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1F24DD-D3BD-431C-89B5-606A325EED73}" xr6:coauthVersionLast="47" xr6:coauthVersionMax="47" xr10:uidLastSave="{00000000-0000-0000-0000-000000000000}"/>
  <bookViews>
    <workbookView xWindow="-120" yWindow="-120" windowWidth="29040" windowHeight="17520" activeTab="2" xr2:uid="{14EA4CA3-54AF-405E-8F3C-99D1945CE9B9}"/>
  </bookViews>
  <sheets>
    <sheet name="工作表1" sheetId="1" r:id="rId1"/>
    <sheet name="工作表2" sheetId="4" r:id="rId2"/>
    <sheet name="工作表6" sheetId="7" r:id="rId3"/>
    <sheet name="工作表3" sheetId="3" r:id="rId4"/>
    <sheet name="工作表5" sheetId="6" r:id="rId5"/>
    <sheet name="工作表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127" i="7" l="1"/>
  <c r="AA1126" i="7"/>
  <c r="AA1125" i="7"/>
  <c r="AA1124" i="7"/>
  <c r="AA1123" i="7"/>
  <c r="AA1122" i="7"/>
  <c r="AA1121" i="7"/>
  <c r="AA1120" i="7"/>
  <c r="AA1119" i="7"/>
  <c r="AA1118" i="7"/>
  <c r="AA1117" i="7"/>
  <c r="AA1116" i="7"/>
  <c r="AA1115" i="7"/>
  <c r="AA1114" i="7"/>
  <c r="AA1113" i="7"/>
  <c r="AA1112" i="7"/>
  <c r="AA1111" i="7"/>
  <c r="AA1110" i="7"/>
  <c r="AA1109" i="7"/>
  <c r="AA1108" i="7"/>
  <c r="AA1107" i="7"/>
  <c r="AA1106" i="7"/>
  <c r="AA1105" i="7"/>
  <c r="AA1104" i="7"/>
  <c r="AA1103" i="7"/>
  <c r="AA1102" i="7"/>
  <c r="AA1101" i="7"/>
  <c r="AA1100" i="7"/>
  <c r="AA1099" i="7"/>
  <c r="AA1098" i="7"/>
  <c r="AA1097" i="7"/>
  <c r="AA1096" i="7"/>
  <c r="AA1095" i="7"/>
  <c r="AA1094" i="7"/>
  <c r="AA1093" i="7"/>
  <c r="AA1092" i="7"/>
  <c r="AA1091" i="7"/>
  <c r="AA1090" i="7"/>
  <c r="AA1089" i="7"/>
  <c r="AA1088" i="7"/>
  <c r="AA1087" i="7"/>
  <c r="AA1086" i="7"/>
  <c r="AA1085" i="7"/>
  <c r="AA1084" i="7"/>
  <c r="AA1083" i="7"/>
  <c r="AA1082" i="7"/>
  <c r="AA1081" i="7"/>
  <c r="AA1080" i="7"/>
  <c r="AA1079" i="7"/>
  <c r="AA1078" i="7"/>
  <c r="AA1077" i="7"/>
  <c r="AA1076" i="7"/>
  <c r="AA1075" i="7"/>
  <c r="AA1074" i="7"/>
  <c r="AA1073" i="7"/>
  <c r="AA1072" i="7"/>
  <c r="AA1071" i="7"/>
  <c r="AA1070" i="7"/>
  <c r="AA1069" i="7"/>
  <c r="AA1068" i="7"/>
  <c r="AA1067" i="7"/>
  <c r="AA1066" i="7"/>
  <c r="AA1065" i="7"/>
  <c r="AA1064" i="7"/>
  <c r="AA1063" i="7"/>
  <c r="AA1062" i="7"/>
  <c r="AA1061" i="7"/>
  <c r="AA1060" i="7"/>
  <c r="AA1059" i="7"/>
  <c r="AA1058" i="7"/>
  <c r="AA1057" i="7"/>
  <c r="AA1056" i="7"/>
  <c r="AA1055" i="7"/>
  <c r="AA1054" i="7"/>
  <c r="AA1053" i="7"/>
  <c r="AA1052" i="7"/>
  <c r="AA1051" i="7"/>
  <c r="AA1050" i="7"/>
  <c r="AA1049" i="7"/>
  <c r="AA1048" i="7"/>
  <c r="AA1047" i="7"/>
  <c r="AA1046" i="7"/>
  <c r="AA1045" i="7"/>
  <c r="AA1044" i="7"/>
  <c r="AA1043" i="7"/>
  <c r="AA1042" i="7"/>
  <c r="AA1041" i="7"/>
  <c r="AA1040" i="7"/>
  <c r="AA1039" i="7"/>
  <c r="AA1038" i="7"/>
  <c r="AA1037" i="7"/>
  <c r="AA1036" i="7"/>
  <c r="AA1035" i="7"/>
  <c r="AA1034" i="7"/>
  <c r="AA1033" i="7"/>
  <c r="AA1032" i="7"/>
  <c r="AA1031" i="7"/>
  <c r="AA1030" i="7"/>
  <c r="AA1029" i="7"/>
  <c r="AA1028" i="7"/>
  <c r="AA1027" i="7"/>
  <c r="AA1026" i="7"/>
  <c r="AA1025" i="7"/>
  <c r="AA1024" i="7"/>
  <c r="AA1023" i="7"/>
  <c r="AA1022" i="7"/>
  <c r="AA1021" i="7"/>
  <c r="AA1020" i="7"/>
  <c r="AA1019" i="7"/>
  <c r="AA1018" i="7"/>
  <c r="AA1017" i="7"/>
  <c r="AA1016" i="7"/>
  <c r="AA1015" i="7"/>
  <c r="AA1014" i="7"/>
  <c r="AA1013" i="7"/>
  <c r="AA1012" i="7"/>
  <c r="AA1011" i="7"/>
  <c r="AA1010" i="7"/>
  <c r="AA1009" i="7"/>
  <c r="AA1008" i="7"/>
  <c r="AA1007" i="7"/>
  <c r="AA1006" i="7"/>
  <c r="AA1005" i="7"/>
  <c r="AA1004" i="7"/>
  <c r="AA1003" i="7"/>
  <c r="AA1002" i="7"/>
  <c r="AA1001" i="7"/>
  <c r="AA1000" i="7"/>
  <c r="AA999" i="7"/>
  <c r="AA998" i="7"/>
  <c r="AA997" i="7"/>
  <c r="AA996" i="7"/>
  <c r="AA995" i="7"/>
  <c r="AA994" i="7"/>
  <c r="AA993" i="7"/>
  <c r="AA992" i="7"/>
  <c r="AA991" i="7"/>
  <c r="AA990" i="7"/>
  <c r="AA989" i="7"/>
  <c r="AA988" i="7"/>
  <c r="AA987" i="7"/>
  <c r="AA986" i="7"/>
  <c r="AA985" i="7"/>
  <c r="AA984" i="7"/>
  <c r="AA983" i="7"/>
  <c r="AA982" i="7"/>
  <c r="AA981" i="7"/>
  <c r="AA980" i="7"/>
  <c r="AA979" i="7"/>
  <c r="AA978" i="7"/>
  <c r="AA977" i="7"/>
  <c r="AA976" i="7"/>
  <c r="AA975" i="7"/>
  <c r="AA974" i="7"/>
  <c r="AA973" i="7"/>
  <c r="AA972" i="7"/>
  <c r="AA971" i="7"/>
  <c r="AA970" i="7"/>
  <c r="AA969" i="7"/>
  <c r="AA968" i="7"/>
  <c r="AA967" i="7"/>
  <c r="AA966" i="7"/>
  <c r="AA965" i="7"/>
  <c r="AA964" i="7"/>
  <c r="AA963" i="7"/>
  <c r="AA962" i="7"/>
  <c r="AA961" i="7"/>
  <c r="AA960" i="7"/>
  <c r="AA959" i="7"/>
  <c r="AA958" i="7"/>
  <c r="AA957" i="7"/>
  <c r="AA956" i="7"/>
  <c r="AA955" i="7"/>
  <c r="AA954" i="7"/>
  <c r="AA953" i="7"/>
  <c r="AA952" i="7"/>
  <c r="AA951" i="7"/>
  <c r="AA950" i="7"/>
  <c r="AA949" i="7"/>
  <c r="AA948" i="7"/>
  <c r="AA947" i="7"/>
  <c r="AA946" i="7"/>
  <c r="AA945" i="7"/>
  <c r="AA944" i="7"/>
  <c r="AA943" i="7"/>
  <c r="AA942" i="7"/>
  <c r="AA941" i="7"/>
  <c r="AA940" i="7"/>
  <c r="AA939" i="7"/>
  <c r="AA938" i="7"/>
  <c r="AA937" i="7"/>
  <c r="AA936" i="7"/>
  <c r="AA935" i="7"/>
  <c r="AA934" i="7"/>
  <c r="AA933" i="7"/>
  <c r="AA932" i="7"/>
  <c r="AA931" i="7"/>
  <c r="AA930" i="7"/>
  <c r="AA929" i="7"/>
  <c r="AA928" i="7"/>
  <c r="AA927" i="7"/>
  <c r="AA926" i="7"/>
  <c r="AA925" i="7"/>
  <c r="AA924" i="7"/>
  <c r="AA923" i="7"/>
  <c r="AA922" i="7"/>
  <c r="AA921" i="7"/>
  <c r="AA920" i="7"/>
  <c r="AA919" i="7"/>
  <c r="AA918" i="7"/>
  <c r="AA917" i="7"/>
  <c r="AA916" i="7"/>
  <c r="AA915" i="7"/>
  <c r="AA914" i="7"/>
  <c r="AA913" i="7"/>
  <c r="AA912" i="7"/>
  <c r="AA911" i="7"/>
  <c r="AA910" i="7"/>
  <c r="AA909" i="7"/>
  <c r="AA908" i="7"/>
  <c r="AA907" i="7"/>
  <c r="AA906" i="7"/>
  <c r="AA905" i="7"/>
  <c r="AA904" i="7"/>
  <c r="AA903" i="7"/>
  <c r="AA902" i="7"/>
  <c r="AA901" i="7"/>
  <c r="AA900" i="7"/>
  <c r="AA899" i="7"/>
  <c r="AA898" i="7"/>
  <c r="AA897" i="7"/>
  <c r="AA896" i="7"/>
  <c r="AA895" i="7"/>
  <c r="AA894" i="7"/>
  <c r="AA893" i="7"/>
  <c r="AA892" i="7"/>
  <c r="AA891" i="7"/>
  <c r="AA890" i="7"/>
  <c r="AA889" i="7"/>
  <c r="AA888" i="7"/>
  <c r="AA887" i="7"/>
  <c r="AA886" i="7"/>
  <c r="AA885" i="7"/>
  <c r="AA884" i="7"/>
  <c r="AA883" i="7"/>
  <c r="AA882" i="7"/>
  <c r="AA881" i="7"/>
  <c r="AA880" i="7"/>
  <c r="AA879" i="7"/>
  <c r="AA878" i="7"/>
  <c r="AA877" i="7"/>
  <c r="AA876" i="7"/>
  <c r="AA875" i="7"/>
  <c r="AA874" i="7"/>
  <c r="AA873" i="7"/>
  <c r="AA872" i="7"/>
  <c r="AA871" i="7"/>
  <c r="AA870" i="7"/>
  <c r="AA869" i="7"/>
  <c r="AA868" i="7"/>
  <c r="AA867" i="7"/>
  <c r="AA866" i="7"/>
  <c r="AA865" i="7"/>
  <c r="AA864" i="7"/>
  <c r="AA863" i="7"/>
  <c r="AA862" i="7"/>
  <c r="AA861" i="7"/>
  <c r="AA860" i="7"/>
  <c r="AA859" i="7"/>
  <c r="AA858" i="7"/>
  <c r="AA857" i="7"/>
  <c r="AA856" i="7"/>
  <c r="AA855" i="7"/>
  <c r="AA854" i="7"/>
  <c r="AA853" i="7"/>
  <c r="AA852" i="7"/>
  <c r="AA851" i="7"/>
  <c r="AA850" i="7"/>
  <c r="AA849" i="7"/>
  <c r="AA848" i="7"/>
  <c r="AA847" i="7"/>
  <c r="AA846" i="7"/>
  <c r="AA845" i="7"/>
  <c r="AA844" i="7"/>
  <c r="AA843" i="7"/>
  <c r="AA842" i="7"/>
  <c r="AA841" i="7"/>
  <c r="AA840" i="7"/>
  <c r="AA839" i="7"/>
  <c r="AA838" i="7"/>
  <c r="AA837" i="7"/>
  <c r="AA836" i="7"/>
  <c r="AA835" i="7"/>
  <c r="AA834" i="7"/>
  <c r="AA833" i="7"/>
  <c r="AA832" i="7"/>
  <c r="AA831" i="7"/>
  <c r="AA830" i="7"/>
  <c r="AA829" i="7"/>
  <c r="AA828" i="7"/>
  <c r="AA827" i="7"/>
  <c r="AA826" i="7"/>
  <c r="AA825" i="7"/>
  <c r="AA824" i="7"/>
  <c r="AA823" i="7"/>
  <c r="AA822" i="7"/>
  <c r="AA821" i="7"/>
  <c r="AA820" i="7"/>
  <c r="AA819" i="7"/>
  <c r="AA818" i="7"/>
  <c r="AA817" i="7"/>
  <c r="AA816" i="7"/>
  <c r="AA815" i="7"/>
  <c r="AA814" i="7"/>
  <c r="AA813" i="7"/>
  <c r="AA812" i="7"/>
  <c r="AA811" i="7"/>
  <c r="AA810" i="7"/>
  <c r="AA809" i="7"/>
  <c r="AA808" i="7"/>
  <c r="AA807" i="7"/>
  <c r="AA806" i="7"/>
  <c r="AA805" i="7"/>
  <c r="AA804" i="7"/>
  <c r="AA803" i="7"/>
  <c r="AA802" i="7"/>
  <c r="AA801" i="7"/>
  <c r="AA800" i="7"/>
  <c r="AA799" i="7"/>
  <c r="AA798" i="7"/>
  <c r="AA797" i="7"/>
  <c r="AA796" i="7"/>
  <c r="AA795" i="7"/>
  <c r="AA794" i="7"/>
  <c r="AA793" i="7"/>
  <c r="AA792" i="7"/>
  <c r="AA791" i="7"/>
  <c r="AA790" i="7"/>
  <c r="AA789" i="7"/>
  <c r="AA788" i="7"/>
  <c r="AA787" i="7"/>
  <c r="AA786" i="7"/>
  <c r="AA785" i="7"/>
  <c r="AA784" i="7"/>
  <c r="AA783" i="7"/>
  <c r="AA782" i="7"/>
  <c r="AA781" i="7"/>
  <c r="AA780" i="7"/>
  <c r="AA779" i="7"/>
  <c r="AA778" i="7"/>
  <c r="AA77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AA752" i="7"/>
  <c r="AA751" i="7"/>
  <c r="AA750" i="7"/>
  <c r="AA749" i="7"/>
  <c r="AA748" i="7"/>
  <c r="AA747" i="7"/>
  <c r="AA746" i="7"/>
  <c r="AA745" i="7"/>
  <c r="AA744" i="7"/>
  <c r="AA743" i="7"/>
  <c r="AA742" i="7"/>
  <c r="AA741" i="7"/>
  <c r="AA740" i="7"/>
  <c r="AA739" i="7"/>
  <c r="AA738" i="7"/>
  <c r="AA737" i="7"/>
  <c r="AA736" i="7"/>
  <c r="AA735" i="7"/>
  <c r="AA734" i="7"/>
  <c r="AA733" i="7"/>
  <c r="AA732" i="7"/>
  <c r="AA731" i="7"/>
  <c r="AA730" i="7"/>
  <c r="AA729" i="7"/>
  <c r="AA728" i="7"/>
  <c r="AA727" i="7"/>
  <c r="AA726" i="7"/>
  <c r="AA725" i="7"/>
  <c r="AA724" i="7"/>
  <c r="AA723" i="7"/>
  <c r="AA722" i="7"/>
  <c r="AA721" i="7"/>
  <c r="AA720" i="7"/>
  <c r="AA719" i="7"/>
  <c r="AA718" i="7"/>
  <c r="AA717" i="7"/>
  <c r="AA716" i="7"/>
  <c r="AA715" i="7"/>
  <c r="AA714" i="7"/>
  <c r="AA713" i="7"/>
  <c r="AA712" i="7"/>
  <c r="AA711" i="7"/>
  <c r="AA710" i="7"/>
  <c r="AA709" i="7"/>
  <c r="AA708" i="7"/>
  <c r="AA707" i="7"/>
  <c r="AA706" i="7"/>
  <c r="AA705" i="7"/>
  <c r="AA704" i="7"/>
  <c r="AA703" i="7"/>
  <c r="AA702" i="7"/>
  <c r="AA701" i="7"/>
  <c r="AA700" i="7"/>
  <c r="AA699" i="7"/>
  <c r="AA698" i="7"/>
  <c r="AA697" i="7"/>
  <c r="AA696" i="7"/>
  <c r="AA695" i="7"/>
  <c r="AA694" i="7"/>
  <c r="AA693" i="7"/>
  <c r="AA692" i="7"/>
  <c r="AA691" i="7"/>
  <c r="AA690" i="7"/>
  <c r="AA689" i="7"/>
  <c r="AA688" i="7"/>
  <c r="AA687" i="7"/>
  <c r="AA686" i="7"/>
  <c r="AA685" i="7"/>
  <c r="AA684" i="7"/>
  <c r="AA683" i="7"/>
  <c r="AA682" i="7"/>
  <c r="AA681" i="7"/>
  <c r="AA680" i="7"/>
  <c r="AA679" i="7"/>
  <c r="AA678" i="7"/>
  <c r="AA677" i="7"/>
  <c r="AA676" i="7"/>
  <c r="AA675" i="7"/>
  <c r="AA674" i="7"/>
  <c r="AA673" i="7"/>
  <c r="AA672" i="7"/>
  <c r="AA671" i="7"/>
  <c r="AA670" i="7"/>
  <c r="AA669" i="7"/>
  <c r="AA668" i="7"/>
  <c r="AA667" i="7"/>
  <c r="AA666" i="7"/>
  <c r="AA665" i="7"/>
  <c r="AA664" i="7"/>
  <c r="AA663" i="7"/>
  <c r="AA662" i="7"/>
  <c r="AA661" i="7"/>
  <c r="AA660" i="7"/>
  <c r="AA659" i="7"/>
  <c r="AA658" i="7"/>
  <c r="AA657" i="7"/>
  <c r="AA656" i="7"/>
  <c r="AA655" i="7"/>
  <c r="AA654" i="7"/>
  <c r="AA653" i="7"/>
  <c r="AA652" i="7"/>
  <c r="AA651" i="7"/>
  <c r="AA650" i="7"/>
  <c r="AA649" i="7"/>
  <c r="AA648" i="7"/>
  <c r="AA647" i="7"/>
  <c r="AA646" i="7"/>
  <c r="AA645" i="7"/>
  <c r="AA644" i="7"/>
  <c r="AA643" i="7"/>
  <c r="AA642" i="7"/>
  <c r="AA641" i="7"/>
  <c r="AA640" i="7"/>
  <c r="AA639" i="7"/>
  <c r="AA638" i="7"/>
  <c r="AA637" i="7"/>
  <c r="AA636" i="7"/>
  <c r="AA635" i="7"/>
  <c r="AA634" i="7"/>
  <c r="AA633" i="7"/>
  <c r="AA632" i="7"/>
  <c r="AA631" i="7"/>
  <c r="AA630" i="7"/>
  <c r="AA629" i="7"/>
  <c r="AA628" i="7"/>
  <c r="AA627" i="7"/>
  <c r="AA626" i="7"/>
  <c r="AA625" i="7"/>
  <c r="AA624" i="7"/>
  <c r="AA623" i="7"/>
  <c r="AA622" i="7"/>
  <c r="AA621" i="7"/>
  <c r="AA620" i="7"/>
  <c r="AA619" i="7"/>
  <c r="AA618" i="7"/>
  <c r="AA617" i="7"/>
  <c r="AA616" i="7"/>
  <c r="AA615" i="7"/>
  <c r="AA614" i="7"/>
  <c r="AA613" i="7"/>
  <c r="AA612" i="7"/>
  <c r="AA611" i="7"/>
  <c r="AA610" i="7"/>
  <c r="AA609" i="7"/>
  <c r="AA608" i="7"/>
  <c r="AA607" i="7"/>
  <c r="AA606" i="7"/>
  <c r="AA605" i="7"/>
  <c r="AA604" i="7"/>
  <c r="AA603" i="7"/>
  <c r="AA602" i="7"/>
  <c r="AA601" i="7"/>
  <c r="AA600" i="7"/>
  <c r="AA599" i="7"/>
  <c r="AA598" i="7"/>
  <c r="AA597" i="7"/>
  <c r="AA596" i="7"/>
  <c r="AA595" i="7"/>
  <c r="AA594" i="7"/>
  <c r="AA593" i="7"/>
  <c r="AA592" i="7"/>
  <c r="AA591" i="7"/>
  <c r="AA590" i="7"/>
  <c r="AA589" i="7"/>
  <c r="AA588" i="7"/>
  <c r="AA587" i="7"/>
  <c r="AA586" i="7"/>
  <c r="AA585" i="7"/>
  <c r="AA584" i="7"/>
  <c r="AA583" i="7"/>
  <c r="AA582" i="7"/>
  <c r="AA581" i="7"/>
  <c r="AA580" i="7"/>
  <c r="AA579" i="7"/>
  <c r="AA578" i="7"/>
  <c r="AA577" i="7"/>
  <c r="AA576" i="7"/>
  <c r="AA575" i="7"/>
  <c r="AA574" i="7"/>
  <c r="AA573" i="7"/>
  <c r="AA572" i="7"/>
  <c r="AA571" i="7"/>
  <c r="AA570" i="7"/>
  <c r="AA569" i="7"/>
  <c r="AA568" i="7"/>
  <c r="AA567" i="7"/>
  <c r="AA566" i="7"/>
  <c r="AA565" i="7"/>
  <c r="AA564" i="7"/>
  <c r="AA563" i="7"/>
  <c r="AA562" i="7"/>
  <c r="AA561" i="7"/>
  <c r="AA560" i="7"/>
  <c r="AA559" i="7"/>
  <c r="AA558" i="7"/>
  <c r="AA557" i="7"/>
  <c r="AA556" i="7"/>
  <c r="AA555" i="7"/>
  <c r="AA554" i="7"/>
  <c r="AA553" i="7"/>
  <c r="AA552" i="7"/>
  <c r="AA551" i="7"/>
  <c r="AA550" i="7"/>
  <c r="AA549" i="7"/>
  <c r="AA548" i="7"/>
  <c r="AA547" i="7"/>
  <c r="AA546" i="7"/>
  <c r="AA545" i="7"/>
  <c r="AA544" i="7"/>
  <c r="AA543" i="7"/>
  <c r="AA542" i="7"/>
  <c r="AA541" i="7"/>
  <c r="AA540" i="7"/>
  <c r="AA539" i="7"/>
  <c r="AA538" i="7"/>
  <c r="AA537" i="7"/>
  <c r="AA536" i="7"/>
  <c r="AA535" i="7"/>
  <c r="AA534" i="7"/>
  <c r="AA533" i="7"/>
  <c r="AA532" i="7"/>
  <c r="AA531" i="7"/>
  <c r="AA530" i="7"/>
  <c r="AA529" i="7"/>
  <c r="AA528" i="7"/>
  <c r="AA527" i="7"/>
  <c r="AA526" i="7"/>
  <c r="AA525" i="7"/>
  <c r="AA524" i="7"/>
  <c r="AA523" i="7"/>
  <c r="AA522" i="7"/>
  <c r="AA521" i="7"/>
  <c r="AA520" i="7"/>
  <c r="AA519" i="7"/>
  <c r="AA518" i="7"/>
  <c r="AA517" i="7"/>
  <c r="AA516" i="7"/>
  <c r="AA515" i="7"/>
  <c r="AA514" i="7"/>
  <c r="AA513" i="7"/>
  <c r="AA512" i="7"/>
  <c r="AA511" i="7"/>
  <c r="AA510" i="7"/>
  <c r="AA509" i="7"/>
  <c r="AA508" i="7"/>
  <c r="AA507" i="7"/>
  <c r="AA506" i="7"/>
  <c r="AA505" i="7"/>
  <c r="AA504" i="7"/>
  <c r="AA503" i="7"/>
  <c r="AA502" i="7"/>
  <c r="AA501" i="7"/>
  <c r="AA500" i="7"/>
  <c r="AA499" i="7"/>
  <c r="AA498" i="7"/>
  <c r="AA497" i="7"/>
  <c r="AA496" i="7"/>
  <c r="AA495" i="7"/>
  <c r="AA494" i="7"/>
  <c r="AA493" i="7"/>
  <c r="AA492" i="7"/>
  <c r="AA491" i="7"/>
  <c r="AA490" i="7"/>
  <c r="AA489" i="7"/>
  <c r="AA488" i="7"/>
  <c r="AA487" i="7"/>
  <c r="AA486" i="7"/>
  <c r="AA485" i="7"/>
  <c r="AA484" i="7"/>
  <c r="AA483" i="7"/>
  <c r="AA482" i="7"/>
  <c r="AA481" i="7"/>
  <c r="AA480" i="7"/>
  <c r="AA479" i="7"/>
  <c r="AA478" i="7"/>
  <c r="AA477" i="7"/>
  <c r="AA476" i="7"/>
  <c r="AA475" i="7"/>
  <c r="AA474" i="7"/>
  <c r="AA473" i="7"/>
  <c r="AA472" i="7"/>
  <c r="AA471" i="7"/>
  <c r="AA470" i="7"/>
  <c r="AA469" i="7"/>
  <c r="AA468" i="7"/>
  <c r="AA467" i="7"/>
  <c r="AA466" i="7"/>
  <c r="AA465" i="7"/>
  <c r="AA464" i="7"/>
  <c r="AA463" i="7"/>
  <c r="AA462" i="7"/>
  <c r="AA461" i="7"/>
  <c r="AA460" i="7"/>
  <c r="AA459" i="7"/>
  <c r="AA458" i="7"/>
  <c r="AA457" i="7"/>
  <c r="AA456" i="7"/>
  <c r="AA455" i="7"/>
  <c r="AA454" i="7"/>
  <c r="AA453" i="7"/>
  <c r="AA452" i="7"/>
  <c r="AA451" i="7"/>
  <c r="AA450" i="7"/>
  <c r="AA449" i="7"/>
  <c r="AA448" i="7"/>
  <c r="AA447" i="7"/>
  <c r="AA446" i="7"/>
  <c r="AA445" i="7"/>
  <c r="AA444" i="7"/>
  <c r="AA443" i="7"/>
  <c r="AA442" i="7"/>
  <c r="AA441" i="7"/>
  <c r="AA440" i="7"/>
  <c r="AA439" i="7"/>
  <c r="AA438" i="7"/>
  <c r="AA437" i="7"/>
  <c r="AA436" i="7"/>
  <c r="AA435" i="7"/>
  <c r="AA434" i="7"/>
  <c r="AA433" i="7"/>
  <c r="AA432" i="7"/>
  <c r="AA431" i="7"/>
  <c r="AA430" i="7"/>
  <c r="AA429" i="7"/>
  <c r="AA428" i="7"/>
  <c r="AA427" i="7"/>
  <c r="AA426" i="7"/>
  <c r="AA425" i="7"/>
  <c r="AA424" i="7"/>
  <c r="AA423" i="7"/>
  <c r="AA422" i="7"/>
  <c r="AA421" i="7"/>
  <c r="AA420" i="7"/>
  <c r="AA419" i="7"/>
  <c r="AA418" i="7"/>
  <c r="AA417" i="7"/>
  <c r="AA416" i="7"/>
  <c r="AA415" i="7"/>
  <c r="AA414" i="7"/>
  <c r="AA413" i="7"/>
  <c r="AA412" i="7"/>
  <c r="AA411" i="7"/>
  <c r="AA410" i="7"/>
  <c r="AA409" i="7"/>
  <c r="AA408" i="7"/>
  <c r="AA407" i="7"/>
  <c r="AA406" i="7"/>
  <c r="AA405" i="7"/>
  <c r="AA404" i="7"/>
  <c r="AA403" i="7"/>
  <c r="AA402" i="7"/>
  <c r="AA401" i="7"/>
  <c r="AA400" i="7"/>
  <c r="AA399" i="7"/>
  <c r="AA398" i="7"/>
  <c r="AA397" i="7"/>
  <c r="AA396" i="7"/>
  <c r="AA395" i="7"/>
  <c r="AA394" i="7"/>
  <c r="AA393" i="7"/>
  <c r="AA392" i="7"/>
  <c r="AA391" i="7"/>
  <c r="AA390" i="7"/>
  <c r="AA389" i="7"/>
  <c r="AA388" i="7"/>
  <c r="AA387" i="7"/>
  <c r="AA386" i="7"/>
  <c r="AA385" i="7"/>
  <c r="AA384" i="7"/>
  <c r="AA383" i="7"/>
  <c r="AA382" i="7"/>
  <c r="AA381" i="7"/>
  <c r="AA380" i="7"/>
  <c r="AA379" i="7"/>
  <c r="AA378" i="7"/>
  <c r="AA377" i="7"/>
  <c r="AA376" i="7"/>
  <c r="AA375" i="7"/>
  <c r="AA374" i="7"/>
  <c r="AA373" i="7"/>
  <c r="AA372" i="7"/>
  <c r="AA371" i="7"/>
  <c r="AA370" i="7"/>
  <c r="AA369" i="7"/>
  <c r="AA368" i="7"/>
  <c r="AA367" i="7"/>
  <c r="AA366" i="7"/>
  <c r="AA365" i="7"/>
  <c r="AA364" i="7"/>
  <c r="AA363" i="7"/>
  <c r="AA362" i="7"/>
  <c r="AA361" i="7"/>
  <c r="AA360" i="7"/>
  <c r="AA359" i="7"/>
  <c r="AA358" i="7"/>
  <c r="AA357" i="7"/>
  <c r="AA356" i="7"/>
  <c r="AA355" i="7"/>
  <c r="AA354" i="7"/>
  <c r="AA353" i="7"/>
  <c r="AA352" i="7"/>
  <c r="AA351" i="7"/>
  <c r="AA350" i="7"/>
  <c r="AA349" i="7"/>
  <c r="AA348" i="7"/>
  <c r="AA347" i="7"/>
  <c r="AA346" i="7"/>
  <c r="AA345" i="7"/>
  <c r="AA344" i="7"/>
  <c r="AA343" i="7"/>
  <c r="AA342" i="7"/>
  <c r="AA341" i="7"/>
  <c r="AA340" i="7"/>
  <c r="AA339" i="7"/>
  <c r="AA338" i="7"/>
  <c r="AA337" i="7"/>
  <c r="AA336" i="7"/>
  <c r="AA335" i="7"/>
  <c r="AA334" i="7"/>
  <c r="AA333" i="7"/>
  <c r="AA332" i="7"/>
  <c r="AA331" i="7"/>
  <c r="AA330" i="7"/>
  <c r="AA329" i="7"/>
  <c r="AA328" i="7"/>
  <c r="AA327" i="7"/>
  <c r="AA326" i="7"/>
  <c r="AA325" i="7"/>
  <c r="AA324" i="7"/>
  <c r="AA323" i="7"/>
  <c r="AA322" i="7"/>
  <c r="AA321" i="7"/>
  <c r="AA320" i="7"/>
  <c r="AA319" i="7"/>
  <c r="AA318" i="7"/>
  <c r="AA317" i="7"/>
  <c r="AA316" i="7"/>
  <c r="AA315" i="7"/>
  <c r="AA314" i="7"/>
  <c r="AA313" i="7"/>
  <c r="AA312" i="7"/>
  <c r="AA311" i="7"/>
  <c r="AA310" i="7"/>
  <c r="AA309" i="7"/>
  <c r="AA308" i="7"/>
  <c r="AA307" i="7"/>
  <c r="AA306" i="7"/>
  <c r="AA305" i="7"/>
  <c r="AA304" i="7"/>
  <c r="AA303" i="7"/>
  <c r="AA302" i="7"/>
  <c r="AA301" i="7"/>
  <c r="AA300" i="7"/>
  <c r="AA299" i="7"/>
  <c r="AA298" i="7"/>
  <c r="AA297" i="7"/>
  <c r="AA296" i="7"/>
  <c r="AA295" i="7"/>
  <c r="AA294" i="7"/>
  <c r="AA293" i="7"/>
  <c r="AA292" i="7"/>
  <c r="AA291" i="7"/>
  <c r="AA290" i="7"/>
  <c r="AA289" i="7"/>
  <c r="AA288" i="7"/>
  <c r="AA287" i="7"/>
  <c r="AA286" i="7"/>
  <c r="AA285" i="7"/>
  <c r="AA284" i="7"/>
  <c r="AA283" i="7"/>
  <c r="AA282" i="7"/>
  <c r="AA281" i="7"/>
  <c r="AA280" i="7"/>
  <c r="AA279" i="7"/>
  <c r="AA278" i="7"/>
  <c r="AA277" i="7"/>
  <c r="AA276" i="7"/>
  <c r="AA275" i="7"/>
  <c r="AA274" i="7"/>
  <c r="AA273" i="7"/>
  <c r="AA272" i="7"/>
  <c r="AA271" i="7"/>
  <c r="AA270" i="7"/>
  <c r="AA269" i="7"/>
  <c r="AA268" i="7"/>
  <c r="AA267" i="7"/>
  <c r="AA266" i="7"/>
  <c r="AA265" i="7"/>
  <c r="AA264" i="7"/>
  <c r="AA263" i="7"/>
  <c r="AA262" i="7"/>
  <c r="AA261" i="7"/>
  <c r="AA260" i="7"/>
  <c r="AA259" i="7"/>
  <c r="AA258" i="7"/>
  <c r="AA257" i="7"/>
  <c r="AA256" i="7"/>
  <c r="AA255" i="7"/>
  <c r="AA254" i="7"/>
  <c r="AA253" i="7"/>
  <c r="AA252" i="7"/>
  <c r="AA251" i="7"/>
  <c r="AA250" i="7"/>
  <c r="AA249" i="7"/>
  <c r="AA248" i="7"/>
  <c r="AA247" i="7"/>
  <c r="AA246" i="7"/>
  <c r="AA245" i="7"/>
  <c r="AA244" i="7"/>
  <c r="AA243" i="7"/>
  <c r="AA242" i="7"/>
  <c r="AA241" i="7"/>
  <c r="AA240" i="7"/>
  <c r="AA239" i="7"/>
  <c r="AA238" i="7"/>
  <c r="AA237" i="7"/>
  <c r="AA236" i="7"/>
  <c r="AA235" i="7"/>
  <c r="AA234" i="7"/>
  <c r="AA233" i="7"/>
  <c r="AA232" i="7"/>
  <c r="AA231" i="7"/>
  <c r="AA230" i="7"/>
  <c r="AA229" i="7"/>
  <c r="AA228" i="7"/>
  <c r="AA227" i="7"/>
  <c r="AA226" i="7"/>
  <c r="AA225" i="7"/>
  <c r="AA224" i="7"/>
  <c r="AA223" i="7"/>
  <c r="AA222" i="7"/>
  <c r="AA221" i="7"/>
  <c r="AA220" i="7"/>
  <c r="AA219" i="7"/>
  <c r="AA218" i="7"/>
  <c r="AA217" i="7"/>
  <c r="AA216" i="7"/>
  <c r="AA215" i="7"/>
  <c r="AA214" i="7"/>
  <c r="AA213" i="7"/>
  <c r="AA212" i="7"/>
  <c r="AA211" i="7"/>
  <c r="AA210" i="7"/>
  <c r="AA209" i="7"/>
  <c r="AA208" i="7"/>
  <c r="AA207" i="7"/>
  <c r="AA206" i="7"/>
  <c r="AA205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4" i="7"/>
  <c r="AA183" i="7"/>
  <c r="AA182" i="7"/>
  <c r="AA181" i="7"/>
  <c r="AA180" i="7"/>
  <c r="AA179" i="7"/>
  <c r="AA178" i="7"/>
  <c r="AA177" i="7"/>
  <c r="AA176" i="7"/>
  <c r="AA175" i="7"/>
  <c r="AA174" i="7"/>
  <c r="AA173" i="7"/>
  <c r="AA172" i="7"/>
  <c r="AA171" i="7"/>
  <c r="AA170" i="7"/>
  <c r="AA169" i="7"/>
  <c r="AA168" i="7"/>
  <c r="AA167" i="7"/>
  <c r="AA166" i="7"/>
  <c r="AA165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52" i="7"/>
  <c r="AA151" i="7"/>
  <c r="AA150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94" i="7"/>
  <c r="AA93" i="7"/>
  <c r="AA92" i="7"/>
  <c r="AA91" i="7"/>
  <c r="AA90" i="7"/>
  <c r="AA89" i="7"/>
  <c r="AA88" i="7"/>
  <c r="AA87" i="7"/>
  <c r="AA86" i="7"/>
  <c r="AA85" i="7"/>
  <c r="AA84" i="7"/>
  <c r="AA83" i="7"/>
  <c r="AA82" i="7"/>
  <c r="AA81" i="7"/>
  <c r="AA80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AA1" i="7"/>
  <c r="Z1127" i="7"/>
  <c r="Z1126" i="7"/>
  <c r="Z1125" i="7"/>
  <c r="Z1124" i="7"/>
  <c r="Z1123" i="7"/>
  <c r="Z1122" i="7"/>
  <c r="Z1121" i="7"/>
  <c r="Z1120" i="7"/>
  <c r="Z1119" i="7"/>
  <c r="Z1118" i="7"/>
  <c r="Z1117" i="7"/>
  <c r="Z1116" i="7"/>
  <c r="Z1115" i="7"/>
  <c r="Z1114" i="7"/>
  <c r="Z1113" i="7"/>
  <c r="Z1112" i="7"/>
  <c r="Z1111" i="7"/>
  <c r="Z1110" i="7"/>
  <c r="Z1109" i="7"/>
  <c r="Z1108" i="7"/>
  <c r="Z1107" i="7"/>
  <c r="Z1106" i="7"/>
  <c r="Z1105" i="7"/>
  <c r="Z1104" i="7"/>
  <c r="Z1103" i="7"/>
  <c r="Z1102" i="7"/>
  <c r="Z1101" i="7"/>
  <c r="Z1100" i="7"/>
  <c r="Z1099" i="7"/>
  <c r="Z1098" i="7"/>
  <c r="Z1097" i="7"/>
  <c r="Z1096" i="7"/>
  <c r="Z1095" i="7"/>
  <c r="Z1094" i="7"/>
  <c r="Z1093" i="7"/>
  <c r="Z1092" i="7"/>
  <c r="Z1091" i="7"/>
  <c r="Z1090" i="7"/>
  <c r="Z1089" i="7"/>
  <c r="Z1088" i="7"/>
  <c r="Z1087" i="7"/>
  <c r="Z1086" i="7"/>
  <c r="Z1085" i="7"/>
  <c r="Z1084" i="7"/>
  <c r="Z1083" i="7"/>
  <c r="Z1082" i="7"/>
  <c r="Z1081" i="7"/>
  <c r="Z1080" i="7"/>
  <c r="Z1079" i="7"/>
  <c r="Z1078" i="7"/>
  <c r="Z1077" i="7"/>
  <c r="Z1076" i="7"/>
  <c r="Z1075" i="7"/>
  <c r="Z1074" i="7"/>
  <c r="Z1073" i="7"/>
  <c r="Z1072" i="7"/>
  <c r="Z1071" i="7"/>
  <c r="Z1070" i="7"/>
  <c r="Z1069" i="7"/>
  <c r="Z1068" i="7"/>
  <c r="Z1067" i="7"/>
  <c r="Z1066" i="7"/>
  <c r="Z1065" i="7"/>
  <c r="Z1064" i="7"/>
  <c r="Z1063" i="7"/>
  <c r="Z1062" i="7"/>
  <c r="Z1061" i="7"/>
  <c r="Z1060" i="7"/>
  <c r="Z1059" i="7"/>
  <c r="Z1058" i="7"/>
  <c r="Z1057" i="7"/>
  <c r="Z1056" i="7"/>
  <c r="Z1055" i="7"/>
  <c r="Z1054" i="7"/>
  <c r="Z1053" i="7"/>
  <c r="Z1052" i="7"/>
  <c r="Z1051" i="7"/>
  <c r="Z1050" i="7"/>
  <c r="Z1049" i="7"/>
  <c r="Z1048" i="7"/>
  <c r="Z1047" i="7"/>
  <c r="Z1046" i="7"/>
  <c r="Z1045" i="7"/>
  <c r="Z1044" i="7"/>
  <c r="Z1043" i="7"/>
  <c r="Z1042" i="7"/>
  <c r="Z1041" i="7"/>
  <c r="Z1040" i="7"/>
  <c r="Z1039" i="7"/>
  <c r="Z1038" i="7"/>
  <c r="Z1037" i="7"/>
  <c r="Z1036" i="7"/>
  <c r="Z1035" i="7"/>
  <c r="Z1034" i="7"/>
  <c r="Z1033" i="7"/>
  <c r="Z1032" i="7"/>
  <c r="Z1031" i="7"/>
  <c r="Z1030" i="7"/>
  <c r="Z1029" i="7"/>
  <c r="Z1028" i="7"/>
  <c r="Z1027" i="7"/>
  <c r="Z1026" i="7"/>
  <c r="Z1025" i="7"/>
  <c r="Z1024" i="7"/>
  <c r="Z1023" i="7"/>
  <c r="Z1022" i="7"/>
  <c r="Z1021" i="7"/>
  <c r="Z1020" i="7"/>
  <c r="Z1019" i="7"/>
  <c r="Z1018" i="7"/>
  <c r="Z1017" i="7"/>
  <c r="Z1016" i="7"/>
  <c r="Z1015" i="7"/>
  <c r="Z1014" i="7"/>
  <c r="Z1013" i="7"/>
  <c r="Z1012" i="7"/>
  <c r="Z1011" i="7"/>
  <c r="Z1010" i="7"/>
  <c r="Z1009" i="7"/>
  <c r="Z1008" i="7"/>
  <c r="Z1007" i="7"/>
  <c r="Z1006" i="7"/>
  <c r="Z1005" i="7"/>
  <c r="Z1004" i="7"/>
  <c r="Z1003" i="7"/>
  <c r="Z1002" i="7"/>
  <c r="Z1001" i="7"/>
  <c r="Z1000" i="7"/>
  <c r="Z999" i="7"/>
  <c r="Z998" i="7"/>
  <c r="Z997" i="7"/>
  <c r="Z996" i="7"/>
  <c r="Z995" i="7"/>
  <c r="Z994" i="7"/>
  <c r="Z993" i="7"/>
  <c r="Z992" i="7"/>
  <c r="Z991" i="7"/>
  <c r="Z990" i="7"/>
  <c r="Z989" i="7"/>
  <c r="Z988" i="7"/>
  <c r="Z987" i="7"/>
  <c r="Z986" i="7"/>
  <c r="Z985" i="7"/>
  <c r="Z984" i="7"/>
  <c r="Z983" i="7"/>
  <c r="Z982" i="7"/>
  <c r="Z981" i="7"/>
  <c r="Z980" i="7"/>
  <c r="Z979" i="7"/>
  <c r="Z978" i="7"/>
  <c r="Z977" i="7"/>
  <c r="Z976" i="7"/>
  <c r="Z975" i="7"/>
  <c r="Z974" i="7"/>
  <c r="Z973" i="7"/>
  <c r="Z972" i="7"/>
  <c r="Z971" i="7"/>
  <c r="Z970" i="7"/>
  <c r="Z969" i="7"/>
  <c r="Z968" i="7"/>
  <c r="Z967" i="7"/>
  <c r="Z966" i="7"/>
  <c r="Z965" i="7"/>
  <c r="Z964" i="7"/>
  <c r="Z963" i="7"/>
  <c r="Z962" i="7"/>
  <c r="Z961" i="7"/>
  <c r="Z960" i="7"/>
  <c r="Z959" i="7"/>
  <c r="Z958" i="7"/>
  <c r="Z957" i="7"/>
  <c r="Z956" i="7"/>
  <c r="Z955" i="7"/>
  <c r="Z954" i="7"/>
  <c r="Z953" i="7"/>
  <c r="Z952" i="7"/>
  <c r="Z951" i="7"/>
  <c r="Z950" i="7"/>
  <c r="Z949" i="7"/>
  <c r="Z948" i="7"/>
  <c r="Z947" i="7"/>
  <c r="Z946" i="7"/>
  <c r="Z945" i="7"/>
  <c r="Z944" i="7"/>
  <c r="Z943" i="7"/>
  <c r="Z942" i="7"/>
  <c r="Z941" i="7"/>
  <c r="Z940" i="7"/>
  <c r="Z939" i="7"/>
  <c r="Z938" i="7"/>
  <c r="Z937" i="7"/>
  <c r="Z936" i="7"/>
  <c r="Z935" i="7"/>
  <c r="Z934" i="7"/>
  <c r="Z933" i="7"/>
  <c r="Z932" i="7"/>
  <c r="Z931" i="7"/>
  <c r="Z930" i="7"/>
  <c r="Z929" i="7"/>
  <c r="Z928" i="7"/>
  <c r="Z927" i="7"/>
  <c r="Z926" i="7"/>
  <c r="Z925" i="7"/>
  <c r="Z924" i="7"/>
  <c r="Z923" i="7"/>
  <c r="Z922" i="7"/>
  <c r="Z921" i="7"/>
  <c r="Z920" i="7"/>
  <c r="Z919" i="7"/>
  <c r="Z918" i="7"/>
  <c r="Z917" i="7"/>
  <c r="Z916" i="7"/>
  <c r="Z915" i="7"/>
  <c r="Z914" i="7"/>
  <c r="Z913" i="7"/>
  <c r="Z912" i="7"/>
  <c r="Z911" i="7"/>
  <c r="Z910" i="7"/>
  <c r="Z909" i="7"/>
  <c r="Z908" i="7"/>
  <c r="Z907" i="7"/>
  <c r="Z906" i="7"/>
  <c r="Z905" i="7"/>
  <c r="Z904" i="7"/>
  <c r="Z903" i="7"/>
  <c r="Z902" i="7"/>
  <c r="Z901" i="7"/>
  <c r="Z900" i="7"/>
  <c r="Z899" i="7"/>
  <c r="Z898" i="7"/>
  <c r="Z897" i="7"/>
  <c r="Z896" i="7"/>
  <c r="Z895" i="7"/>
  <c r="Z894" i="7"/>
  <c r="Z893" i="7"/>
  <c r="Z892" i="7"/>
  <c r="Z891" i="7"/>
  <c r="Z890" i="7"/>
  <c r="Z889" i="7"/>
  <c r="Z888" i="7"/>
  <c r="Z887" i="7"/>
  <c r="Z886" i="7"/>
  <c r="Z885" i="7"/>
  <c r="Z884" i="7"/>
  <c r="Z883" i="7"/>
  <c r="Z882" i="7"/>
  <c r="Z881" i="7"/>
  <c r="Z880" i="7"/>
  <c r="Z879" i="7"/>
  <c r="Z878" i="7"/>
  <c r="Z877" i="7"/>
  <c r="Z876" i="7"/>
  <c r="Z875" i="7"/>
  <c r="Z874" i="7"/>
  <c r="Z873" i="7"/>
  <c r="Z872" i="7"/>
  <c r="Z871" i="7"/>
  <c r="Z870" i="7"/>
  <c r="Z869" i="7"/>
  <c r="Z868" i="7"/>
  <c r="Z867" i="7"/>
  <c r="Z866" i="7"/>
  <c r="Z865" i="7"/>
  <c r="Z864" i="7"/>
  <c r="Z863" i="7"/>
  <c r="Z862" i="7"/>
  <c r="Z861" i="7"/>
  <c r="Z860" i="7"/>
  <c r="Z859" i="7"/>
  <c r="Z858" i="7"/>
  <c r="Z857" i="7"/>
  <c r="Z856" i="7"/>
  <c r="Z855" i="7"/>
  <c r="Z854" i="7"/>
  <c r="Z853" i="7"/>
  <c r="Z852" i="7"/>
  <c r="Z851" i="7"/>
  <c r="Z850" i="7"/>
  <c r="Z849" i="7"/>
  <c r="Z848" i="7"/>
  <c r="Z847" i="7"/>
  <c r="Z846" i="7"/>
  <c r="Z845" i="7"/>
  <c r="Z844" i="7"/>
  <c r="Z843" i="7"/>
  <c r="Z842" i="7"/>
  <c r="Z841" i="7"/>
  <c r="Z840" i="7"/>
  <c r="Z839" i="7"/>
  <c r="Z838" i="7"/>
  <c r="Z837" i="7"/>
  <c r="Z836" i="7"/>
  <c r="Z835" i="7"/>
  <c r="Z834" i="7"/>
  <c r="Z833" i="7"/>
  <c r="Z832" i="7"/>
  <c r="Z831" i="7"/>
  <c r="Z830" i="7"/>
  <c r="Z829" i="7"/>
  <c r="Z828" i="7"/>
  <c r="Z827" i="7"/>
  <c r="Z826" i="7"/>
  <c r="Z825" i="7"/>
  <c r="Z824" i="7"/>
  <c r="Z823" i="7"/>
  <c r="Z822" i="7"/>
  <c r="Z821" i="7"/>
  <c r="Z820" i="7"/>
  <c r="Z819" i="7"/>
  <c r="Z818" i="7"/>
  <c r="Z817" i="7"/>
  <c r="Z816" i="7"/>
  <c r="Z815" i="7"/>
  <c r="Z814" i="7"/>
  <c r="Z813" i="7"/>
  <c r="Z812" i="7"/>
  <c r="Z811" i="7"/>
  <c r="Z810" i="7"/>
  <c r="Z809" i="7"/>
  <c r="Z808" i="7"/>
  <c r="Z807" i="7"/>
  <c r="Z806" i="7"/>
  <c r="Z805" i="7"/>
  <c r="Z804" i="7"/>
  <c r="Z803" i="7"/>
  <c r="Z802" i="7"/>
  <c r="Z801" i="7"/>
  <c r="Z800" i="7"/>
  <c r="Z799" i="7"/>
  <c r="Z798" i="7"/>
  <c r="Z797" i="7"/>
  <c r="Z796" i="7"/>
  <c r="Z795" i="7"/>
  <c r="Z794" i="7"/>
  <c r="Z793" i="7"/>
  <c r="Z792" i="7"/>
  <c r="Z791" i="7"/>
  <c r="Z790" i="7"/>
  <c r="Z789" i="7"/>
  <c r="Z788" i="7"/>
  <c r="Z787" i="7"/>
  <c r="Z786" i="7"/>
  <c r="Z785" i="7"/>
  <c r="Z784" i="7"/>
  <c r="Z783" i="7"/>
  <c r="Z782" i="7"/>
  <c r="Z781" i="7"/>
  <c r="Z780" i="7"/>
  <c r="Z779" i="7"/>
  <c r="Z778" i="7"/>
  <c r="Z777" i="7"/>
  <c r="Z776" i="7"/>
  <c r="Z775" i="7"/>
  <c r="Z774" i="7"/>
  <c r="Z773" i="7"/>
  <c r="Z772" i="7"/>
  <c r="Z771" i="7"/>
  <c r="Z770" i="7"/>
  <c r="Z769" i="7"/>
  <c r="Z768" i="7"/>
  <c r="Z767" i="7"/>
  <c r="Z766" i="7"/>
  <c r="Z765" i="7"/>
  <c r="Z764" i="7"/>
  <c r="Z763" i="7"/>
  <c r="Z762" i="7"/>
  <c r="Z761" i="7"/>
  <c r="Z760" i="7"/>
  <c r="Z759" i="7"/>
  <c r="Z758" i="7"/>
  <c r="Z757" i="7"/>
  <c r="Z756" i="7"/>
  <c r="Z755" i="7"/>
  <c r="Z754" i="7"/>
  <c r="Z753" i="7"/>
  <c r="Z752" i="7"/>
  <c r="Z751" i="7"/>
  <c r="Z750" i="7"/>
  <c r="Z749" i="7"/>
  <c r="Z748" i="7"/>
  <c r="Z747" i="7"/>
  <c r="Z746" i="7"/>
  <c r="Z745" i="7"/>
  <c r="Z744" i="7"/>
  <c r="Z743" i="7"/>
  <c r="Z742" i="7"/>
  <c r="Z741" i="7"/>
  <c r="Z740" i="7"/>
  <c r="Z739" i="7"/>
  <c r="Z738" i="7"/>
  <c r="Z737" i="7"/>
  <c r="Z736" i="7"/>
  <c r="Z735" i="7"/>
  <c r="Z734" i="7"/>
  <c r="Z733" i="7"/>
  <c r="Z732" i="7"/>
  <c r="Z731" i="7"/>
  <c r="Z730" i="7"/>
  <c r="Z729" i="7"/>
  <c r="Z728" i="7"/>
  <c r="Z727" i="7"/>
  <c r="Z726" i="7"/>
  <c r="Z725" i="7"/>
  <c r="Z724" i="7"/>
  <c r="Z723" i="7"/>
  <c r="Z722" i="7"/>
  <c r="Z721" i="7"/>
  <c r="Z720" i="7"/>
  <c r="Z719" i="7"/>
  <c r="Z718" i="7"/>
  <c r="Z717" i="7"/>
  <c r="Z716" i="7"/>
  <c r="Z715" i="7"/>
  <c r="Z714" i="7"/>
  <c r="Z713" i="7"/>
  <c r="Z712" i="7"/>
  <c r="Z711" i="7"/>
  <c r="Z710" i="7"/>
  <c r="Z709" i="7"/>
  <c r="Z708" i="7"/>
  <c r="Z707" i="7"/>
  <c r="Z706" i="7"/>
  <c r="Z705" i="7"/>
  <c r="Z704" i="7"/>
  <c r="Z703" i="7"/>
  <c r="Z702" i="7"/>
  <c r="Z701" i="7"/>
  <c r="Z700" i="7"/>
  <c r="Z699" i="7"/>
  <c r="Z698" i="7"/>
  <c r="Z697" i="7"/>
  <c r="Z696" i="7"/>
  <c r="Z695" i="7"/>
  <c r="Z694" i="7"/>
  <c r="Z693" i="7"/>
  <c r="Z692" i="7"/>
  <c r="Z691" i="7"/>
  <c r="Z690" i="7"/>
  <c r="Z689" i="7"/>
  <c r="Z688" i="7"/>
  <c r="Z687" i="7"/>
  <c r="Z686" i="7"/>
  <c r="Z685" i="7"/>
  <c r="Z684" i="7"/>
  <c r="Z683" i="7"/>
  <c r="Z682" i="7"/>
  <c r="Z681" i="7"/>
  <c r="Z680" i="7"/>
  <c r="Z679" i="7"/>
  <c r="Z678" i="7"/>
  <c r="Z677" i="7"/>
  <c r="Z676" i="7"/>
  <c r="Z675" i="7"/>
  <c r="Z674" i="7"/>
  <c r="Z673" i="7"/>
  <c r="Z672" i="7"/>
  <c r="Z671" i="7"/>
  <c r="Z670" i="7"/>
  <c r="Z669" i="7"/>
  <c r="Z668" i="7"/>
  <c r="Z667" i="7"/>
  <c r="Z666" i="7"/>
  <c r="Z665" i="7"/>
  <c r="Z664" i="7"/>
  <c r="Z663" i="7"/>
  <c r="Z662" i="7"/>
  <c r="Z661" i="7"/>
  <c r="Z660" i="7"/>
  <c r="Z659" i="7"/>
  <c r="Z658" i="7"/>
  <c r="Z657" i="7"/>
  <c r="Z656" i="7"/>
  <c r="Z655" i="7"/>
  <c r="Z654" i="7"/>
  <c r="Z653" i="7"/>
  <c r="Z652" i="7"/>
  <c r="Z651" i="7"/>
  <c r="Z650" i="7"/>
  <c r="Z649" i="7"/>
  <c r="Z648" i="7"/>
  <c r="Z647" i="7"/>
  <c r="Z646" i="7"/>
  <c r="Z645" i="7"/>
  <c r="Z644" i="7"/>
  <c r="Z643" i="7"/>
  <c r="Z642" i="7"/>
  <c r="Z641" i="7"/>
  <c r="Z640" i="7"/>
  <c r="Z639" i="7"/>
  <c r="Z638" i="7"/>
  <c r="Z637" i="7"/>
  <c r="Z636" i="7"/>
  <c r="Z635" i="7"/>
  <c r="Z634" i="7"/>
  <c r="Z633" i="7"/>
  <c r="Z632" i="7"/>
  <c r="Z631" i="7"/>
  <c r="Z630" i="7"/>
  <c r="Z629" i="7"/>
  <c r="Z628" i="7"/>
  <c r="Z627" i="7"/>
  <c r="Z626" i="7"/>
  <c r="Z625" i="7"/>
  <c r="Z624" i="7"/>
  <c r="Z623" i="7"/>
  <c r="Z622" i="7"/>
  <c r="Z621" i="7"/>
  <c r="Z620" i="7"/>
  <c r="Z619" i="7"/>
  <c r="Z618" i="7"/>
  <c r="Z617" i="7"/>
  <c r="Z616" i="7"/>
  <c r="Z615" i="7"/>
  <c r="Z614" i="7"/>
  <c r="Z613" i="7"/>
  <c r="Z612" i="7"/>
  <c r="Z611" i="7"/>
  <c r="Z610" i="7"/>
  <c r="Z609" i="7"/>
  <c r="Z608" i="7"/>
  <c r="Z607" i="7"/>
  <c r="Z606" i="7"/>
  <c r="Z605" i="7"/>
  <c r="Z604" i="7"/>
  <c r="Z603" i="7"/>
  <c r="Z602" i="7"/>
  <c r="Z601" i="7"/>
  <c r="Z600" i="7"/>
  <c r="Z599" i="7"/>
  <c r="Z598" i="7"/>
  <c r="Z597" i="7"/>
  <c r="Z596" i="7"/>
  <c r="Z595" i="7"/>
  <c r="Z594" i="7"/>
  <c r="Z593" i="7"/>
  <c r="Z592" i="7"/>
  <c r="Z591" i="7"/>
  <c r="Z590" i="7"/>
  <c r="Z589" i="7"/>
  <c r="Z588" i="7"/>
  <c r="Z587" i="7"/>
  <c r="Z586" i="7"/>
  <c r="Z585" i="7"/>
  <c r="Z584" i="7"/>
  <c r="Z583" i="7"/>
  <c r="Z582" i="7"/>
  <c r="Z581" i="7"/>
  <c r="Z580" i="7"/>
  <c r="Z579" i="7"/>
  <c r="Z578" i="7"/>
  <c r="Z577" i="7"/>
  <c r="Z576" i="7"/>
  <c r="Z575" i="7"/>
  <c r="Z574" i="7"/>
  <c r="Z573" i="7"/>
  <c r="Z572" i="7"/>
  <c r="Z571" i="7"/>
  <c r="Z570" i="7"/>
  <c r="Z569" i="7"/>
  <c r="Z568" i="7"/>
  <c r="Z567" i="7"/>
  <c r="Z566" i="7"/>
  <c r="Z565" i="7"/>
  <c r="Z564" i="7"/>
  <c r="Z563" i="7"/>
  <c r="Z562" i="7"/>
  <c r="Z561" i="7"/>
  <c r="Z560" i="7"/>
  <c r="Z559" i="7"/>
  <c r="Z558" i="7"/>
  <c r="Z557" i="7"/>
  <c r="Z556" i="7"/>
  <c r="Z555" i="7"/>
  <c r="Z554" i="7"/>
  <c r="Z553" i="7"/>
  <c r="Z552" i="7"/>
  <c r="Z551" i="7"/>
  <c r="Z550" i="7"/>
  <c r="Z549" i="7"/>
  <c r="Z548" i="7"/>
  <c r="Z547" i="7"/>
  <c r="Z546" i="7"/>
  <c r="Z545" i="7"/>
  <c r="Z544" i="7"/>
  <c r="Z543" i="7"/>
  <c r="Z542" i="7"/>
  <c r="Z541" i="7"/>
  <c r="Z540" i="7"/>
  <c r="Z539" i="7"/>
  <c r="Z538" i="7"/>
  <c r="Z537" i="7"/>
  <c r="Z536" i="7"/>
  <c r="Z535" i="7"/>
  <c r="Z534" i="7"/>
  <c r="Z533" i="7"/>
  <c r="Z532" i="7"/>
  <c r="Z531" i="7"/>
  <c r="Z530" i="7"/>
  <c r="Z529" i="7"/>
  <c r="Z528" i="7"/>
  <c r="Z527" i="7"/>
  <c r="Z526" i="7"/>
  <c r="Z525" i="7"/>
  <c r="Z524" i="7"/>
  <c r="Z523" i="7"/>
  <c r="Z522" i="7"/>
  <c r="Z521" i="7"/>
  <c r="Z520" i="7"/>
  <c r="Z519" i="7"/>
  <c r="Z518" i="7"/>
  <c r="Z517" i="7"/>
  <c r="Z516" i="7"/>
  <c r="Z515" i="7"/>
  <c r="Z514" i="7"/>
  <c r="Z513" i="7"/>
  <c r="Z512" i="7"/>
  <c r="Z511" i="7"/>
  <c r="Z510" i="7"/>
  <c r="Z509" i="7"/>
  <c r="Z508" i="7"/>
  <c r="Z507" i="7"/>
  <c r="Z506" i="7"/>
  <c r="Z505" i="7"/>
  <c r="Z504" i="7"/>
  <c r="Z503" i="7"/>
  <c r="Z502" i="7"/>
  <c r="Z501" i="7"/>
  <c r="Z500" i="7"/>
  <c r="Z499" i="7"/>
  <c r="Z498" i="7"/>
  <c r="Z497" i="7"/>
  <c r="Z496" i="7"/>
  <c r="Z495" i="7"/>
  <c r="Z494" i="7"/>
  <c r="Z493" i="7"/>
  <c r="Z492" i="7"/>
  <c r="Z491" i="7"/>
  <c r="Z490" i="7"/>
  <c r="Z489" i="7"/>
  <c r="Z488" i="7"/>
  <c r="Z487" i="7"/>
  <c r="Z486" i="7"/>
  <c r="Z485" i="7"/>
  <c r="Z484" i="7"/>
  <c r="Z483" i="7"/>
  <c r="Z482" i="7"/>
  <c r="Z481" i="7"/>
  <c r="Z480" i="7"/>
  <c r="Z479" i="7"/>
  <c r="Z478" i="7"/>
  <c r="Z477" i="7"/>
  <c r="Z476" i="7"/>
  <c r="Z475" i="7"/>
  <c r="Z474" i="7"/>
  <c r="Z473" i="7"/>
  <c r="Z472" i="7"/>
  <c r="Z471" i="7"/>
  <c r="Z470" i="7"/>
  <c r="Z469" i="7"/>
  <c r="Z468" i="7"/>
  <c r="Z467" i="7"/>
  <c r="Z466" i="7"/>
  <c r="Z465" i="7"/>
  <c r="Z464" i="7"/>
  <c r="Z463" i="7"/>
  <c r="Z462" i="7"/>
  <c r="Z461" i="7"/>
  <c r="Z460" i="7"/>
  <c r="Z459" i="7"/>
  <c r="Z458" i="7"/>
  <c r="Z457" i="7"/>
  <c r="Z456" i="7"/>
  <c r="Z455" i="7"/>
  <c r="Z454" i="7"/>
  <c r="Z453" i="7"/>
  <c r="Z452" i="7"/>
  <c r="Z451" i="7"/>
  <c r="Z450" i="7"/>
  <c r="Z449" i="7"/>
  <c r="Z448" i="7"/>
  <c r="Z447" i="7"/>
  <c r="Z446" i="7"/>
  <c r="Z445" i="7"/>
  <c r="Z444" i="7"/>
  <c r="Z443" i="7"/>
  <c r="Z442" i="7"/>
  <c r="Z441" i="7"/>
  <c r="Z440" i="7"/>
  <c r="Z439" i="7"/>
  <c r="Z438" i="7"/>
  <c r="Z437" i="7"/>
  <c r="Z436" i="7"/>
  <c r="Z435" i="7"/>
  <c r="Z434" i="7"/>
  <c r="Z433" i="7"/>
  <c r="Z432" i="7"/>
  <c r="Z431" i="7"/>
  <c r="Z430" i="7"/>
  <c r="Z429" i="7"/>
  <c r="Z428" i="7"/>
  <c r="Z427" i="7"/>
  <c r="Z426" i="7"/>
  <c r="Z425" i="7"/>
  <c r="Z424" i="7"/>
  <c r="Z423" i="7"/>
  <c r="Z422" i="7"/>
  <c r="Z421" i="7"/>
  <c r="Z420" i="7"/>
  <c r="Z419" i="7"/>
  <c r="Z418" i="7"/>
  <c r="Z417" i="7"/>
  <c r="Z416" i="7"/>
  <c r="Z415" i="7"/>
  <c r="Z414" i="7"/>
  <c r="Z413" i="7"/>
  <c r="Z412" i="7"/>
  <c r="Z411" i="7"/>
  <c r="Z410" i="7"/>
  <c r="Z409" i="7"/>
  <c r="Z408" i="7"/>
  <c r="Z407" i="7"/>
  <c r="Z406" i="7"/>
  <c r="Z405" i="7"/>
  <c r="Z404" i="7"/>
  <c r="Z403" i="7"/>
  <c r="Z402" i="7"/>
  <c r="Z401" i="7"/>
  <c r="Z400" i="7"/>
  <c r="Z399" i="7"/>
  <c r="Z398" i="7"/>
  <c r="Z397" i="7"/>
  <c r="Z396" i="7"/>
  <c r="Z395" i="7"/>
  <c r="Z394" i="7"/>
  <c r="Z393" i="7"/>
  <c r="Z392" i="7"/>
  <c r="Z391" i="7"/>
  <c r="Z390" i="7"/>
  <c r="Z389" i="7"/>
  <c r="Z388" i="7"/>
  <c r="Z387" i="7"/>
  <c r="Z386" i="7"/>
  <c r="Z385" i="7"/>
  <c r="Z384" i="7"/>
  <c r="Z383" i="7"/>
  <c r="Z382" i="7"/>
  <c r="Z381" i="7"/>
  <c r="Z380" i="7"/>
  <c r="Z379" i="7"/>
  <c r="Z378" i="7"/>
  <c r="Z377" i="7"/>
  <c r="Z376" i="7"/>
  <c r="Z375" i="7"/>
  <c r="Z374" i="7"/>
  <c r="Z373" i="7"/>
  <c r="Z372" i="7"/>
  <c r="Z371" i="7"/>
  <c r="Z370" i="7"/>
  <c r="Z369" i="7"/>
  <c r="Z368" i="7"/>
  <c r="Z367" i="7"/>
  <c r="Z366" i="7"/>
  <c r="Z365" i="7"/>
  <c r="Z364" i="7"/>
  <c r="Z363" i="7"/>
  <c r="Z362" i="7"/>
  <c r="Z361" i="7"/>
  <c r="Z360" i="7"/>
  <c r="Z359" i="7"/>
  <c r="Z358" i="7"/>
  <c r="Z357" i="7"/>
  <c r="Z356" i="7"/>
  <c r="Z355" i="7"/>
  <c r="Z354" i="7"/>
  <c r="Z353" i="7"/>
  <c r="Z352" i="7"/>
  <c r="Z351" i="7"/>
  <c r="Z350" i="7"/>
  <c r="Z349" i="7"/>
  <c r="Z348" i="7"/>
  <c r="Z347" i="7"/>
  <c r="Z346" i="7"/>
  <c r="Z345" i="7"/>
  <c r="Z344" i="7"/>
  <c r="Z343" i="7"/>
  <c r="Z342" i="7"/>
  <c r="Z341" i="7"/>
  <c r="Z340" i="7"/>
  <c r="Z339" i="7"/>
  <c r="Z338" i="7"/>
  <c r="Z337" i="7"/>
  <c r="Z336" i="7"/>
  <c r="Z335" i="7"/>
  <c r="Z334" i="7"/>
  <c r="Z333" i="7"/>
  <c r="Z332" i="7"/>
  <c r="Z331" i="7"/>
  <c r="Z330" i="7"/>
  <c r="Z329" i="7"/>
  <c r="Z328" i="7"/>
  <c r="Z327" i="7"/>
  <c r="Z326" i="7"/>
  <c r="Z325" i="7"/>
  <c r="Z324" i="7"/>
  <c r="Z323" i="7"/>
  <c r="Z322" i="7"/>
  <c r="Z321" i="7"/>
  <c r="Z320" i="7"/>
  <c r="Z319" i="7"/>
  <c r="Z318" i="7"/>
  <c r="Z317" i="7"/>
  <c r="Z316" i="7"/>
  <c r="Z315" i="7"/>
  <c r="Z314" i="7"/>
  <c r="Z313" i="7"/>
  <c r="Z312" i="7"/>
  <c r="Z311" i="7"/>
  <c r="Z310" i="7"/>
  <c r="Z309" i="7"/>
  <c r="Z308" i="7"/>
  <c r="Z307" i="7"/>
  <c r="Z306" i="7"/>
  <c r="Z305" i="7"/>
  <c r="Z304" i="7"/>
  <c r="Z303" i="7"/>
  <c r="Z302" i="7"/>
  <c r="Z301" i="7"/>
  <c r="Z300" i="7"/>
  <c r="Z299" i="7"/>
  <c r="Z298" i="7"/>
  <c r="Z297" i="7"/>
  <c r="Z296" i="7"/>
  <c r="Z295" i="7"/>
  <c r="Z294" i="7"/>
  <c r="Z293" i="7"/>
  <c r="Z292" i="7"/>
  <c r="Z291" i="7"/>
  <c r="Z290" i="7"/>
  <c r="Z289" i="7"/>
  <c r="Z288" i="7"/>
  <c r="Z287" i="7"/>
  <c r="Z286" i="7"/>
  <c r="Z285" i="7"/>
  <c r="Z284" i="7"/>
  <c r="Z283" i="7"/>
  <c r="Z282" i="7"/>
  <c r="Z281" i="7"/>
  <c r="Z280" i="7"/>
  <c r="Z279" i="7"/>
  <c r="Z278" i="7"/>
  <c r="Z277" i="7"/>
  <c r="Z276" i="7"/>
  <c r="Z275" i="7"/>
  <c r="Z274" i="7"/>
  <c r="Z273" i="7"/>
  <c r="Z272" i="7"/>
  <c r="Z271" i="7"/>
  <c r="Z270" i="7"/>
  <c r="Z269" i="7"/>
  <c r="Z268" i="7"/>
  <c r="Z267" i="7"/>
  <c r="Z266" i="7"/>
  <c r="Z265" i="7"/>
  <c r="Z264" i="7"/>
  <c r="Z263" i="7"/>
  <c r="Z262" i="7"/>
  <c r="Z261" i="7"/>
  <c r="Z260" i="7"/>
  <c r="Z259" i="7"/>
  <c r="Z258" i="7"/>
  <c r="Z257" i="7"/>
  <c r="Z256" i="7"/>
  <c r="Z255" i="7"/>
  <c r="Z254" i="7"/>
  <c r="Z253" i="7"/>
  <c r="Z252" i="7"/>
  <c r="Z251" i="7"/>
  <c r="Z250" i="7"/>
  <c r="Z249" i="7"/>
  <c r="Z248" i="7"/>
  <c r="Z247" i="7"/>
  <c r="Z246" i="7"/>
  <c r="Z245" i="7"/>
  <c r="Z244" i="7"/>
  <c r="Z243" i="7"/>
  <c r="Z242" i="7"/>
  <c r="Z241" i="7"/>
  <c r="Z240" i="7"/>
  <c r="Z239" i="7"/>
  <c r="Z238" i="7"/>
  <c r="Z237" i="7"/>
  <c r="Z236" i="7"/>
  <c r="Z235" i="7"/>
  <c r="Z234" i="7"/>
  <c r="Z233" i="7"/>
  <c r="Z232" i="7"/>
  <c r="Z231" i="7"/>
  <c r="Z230" i="7"/>
  <c r="Z229" i="7"/>
  <c r="Z228" i="7"/>
  <c r="Z227" i="7"/>
  <c r="Z226" i="7"/>
  <c r="Z225" i="7"/>
  <c r="Z224" i="7"/>
  <c r="Z223" i="7"/>
  <c r="Z222" i="7"/>
  <c r="Z221" i="7"/>
  <c r="Z220" i="7"/>
  <c r="Z219" i="7"/>
  <c r="Z218" i="7"/>
  <c r="Z217" i="7"/>
  <c r="Z216" i="7"/>
  <c r="Z215" i="7"/>
  <c r="Z214" i="7"/>
  <c r="Z213" i="7"/>
  <c r="Z212" i="7"/>
  <c r="Z211" i="7"/>
  <c r="Z210" i="7"/>
  <c r="Z209" i="7"/>
  <c r="Z208" i="7"/>
  <c r="Z207" i="7"/>
  <c r="Z206" i="7"/>
  <c r="Z205" i="7"/>
  <c r="Z204" i="7"/>
  <c r="Z203" i="7"/>
  <c r="Z202" i="7"/>
  <c r="Z201" i="7"/>
  <c r="Z200" i="7"/>
  <c r="Z199" i="7"/>
  <c r="Z198" i="7"/>
  <c r="Z197" i="7"/>
  <c r="Z196" i="7"/>
  <c r="Z195" i="7"/>
  <c r="Z194" i="7"/>
  <c r="Z193" i="7"/>
  <c r="Z192" i="7"/>
  <c r="Z191" i="7"/>
  <c r="Z190" i="7"/>
  <c r="Z189" i="7"/>
  <c r="Z188" i="7"/>
  <c r="Z187" i="7"/>
  <c r="Z186" i="7"/>
  <c r="Z185" i="7"/>
  <c r="Z184" i="7"/>
  <c r="Z183" i="7"/>
  <c r="Z182" i="7"/>
  <c r="Z181" i="7"/>
  <c r="Z180" i="7"/>
  <c r="Z179" i="7"/>
  <c r="Z178" i="7"/>
  <c r="Z177" i="7"/>
  <c r="Z176" i="7"/>
  <c r="Z175" i="7"/>
  <c r="Z174" i="7"/>
  <c r="Z173" i="7"/>
  <c r="Z172" i="7"/>
  <c r="Z171" i="7"/>
  <c r="Z170" i="7"/>
  <c r="Z169" i="7"/>
  <c r="Z168" i="7"/>
  <c r="Z167" i="7"/>
  <c r="Z166" i="7"/>
  <c r="Z165" i="7"/>
  <c r="Z164" i="7"/>
  <c r="Z163" i="7"/>
  <c r="Z162" i="7"/>
  <c r="Z161" i="7"/>
  <c r="Z160" i="7"/>
  <c r="Z159" i="7"/>
  <c r="Z158" i="7"/>
  <c r="Z157" i="7"/>
  <c r="Z156" i="7"/>
  <c r="Z155" i="7"/>
  <c r="Z154" i="7"/>
  <c r="Z153" i="7"/>
  <c r="Z152" i="7"/>
  <c r="Z151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125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Z3" i="7"/>
  <c r="Z2" i="7"/>
  <c r="Z1" i="7"/>
  <c r="W1515" i="7"/>
  <c r="W1514" i="7"/>
  <c r="W1513" i="7"/>
  <c r="W1512" i="7"/>
  <c r="W1511" i="7"/>
  <c r="W1510" i="7"/>
  <c r="W1509" i="7"/>
  <c r="W1508" i="7"/>
  <c r="W1507" i="7"/>
  <c r="W1506" i="7"/>
  <c r="W1505" i="7"/>
  <c r="W1504" i="7"/>
  <c r="W1503" i="7"/>
  <c r="W1502" i="7"/>
  <c r="W1501" i="7"/>
  <c r="W1500" i="7"/>
  <c r="W1499" i="7"/>
  <c r="W1498" i="7"/>
  <c r="W1497" i="7"/>
  <c r="W1496" i="7"/>
  <c r="W1495" i="7"/>
  <c r="W1494" i="7"/>
  <c r="W1493" i="7"/>
  <c r="W1492" i="7"/>
  <c r="W1491" i="7"/>
  <c r="W1490" i="7"/>
  <c r="W1489" i="7"/>
  <c r="W1488" i="7"/>
  <c r="W1487" i="7"/>
  <c r="W1486" i="7"/>
  <c r="W1485" i="7"/>
  <c r="W1484" i="7"/>
  <c r="W1483" i="7"/>
  <c r="W1482" i="7"/>
  <c r="W1481" i="7"/>
  <c r="W1480" i="7"/>
  <c r="W1479" i="7"/>
  <c r="W1478" i="7"/>
  <c r="W1477" i="7"/>
  <c r="W1476" i="7"/>
  <c r="W1475" i="7"/>
  <c r="W1474" i="7"/>
  <c r="W1473" i="7"/>
  <c r="W1472" i="7"/>
  <c r="W1471" i="7"/>
  <c r="W1470" i="7"/>
  <c r="W1469" i="7"/>
  <c r="W1468" i="7"/>
  <c r="W1467" i="7"/>
  <c r="W1466" i="7"/>
  <c r="W1465" i="7"/>
  <c r="W1464" i="7"/>
  <c r="W1463" i="7"/>
  <c r="W1462" i="7"/>
  <c r="W1461" i="7"/>
  <c r="W1460" i="7"/>
  <c r="W1459" i="7"/>
  <c r="W1458" i="7"/>
  <c r="W1457" i="7"/>
  <c r="W1456" i="7"/>
  <c r="W1455" i="7"/>
  <c r="W1454" i="7"/>
  <c r="W1453" i="7"/>
  <c r="W1452" i="7"/>
  <c r="W1451" i="7"/>
  <c r="W1450" i="7"/>
  <c r="W1449" i="7"/>
  <c r="W1448" i="7"/>
  <c r="W1447" i="7"/>
  <c r="W1446" i="7"/>
  <c r="W1445" i="7"/>
  <c r="W1444" i="7"/>
  <c r="W1443" i="7"/>
  <c r="W1442" i="7"/>
  <c r="W1441" i="7"/>
  <c r="W1440" i="7"/>
  <c r="W1439" i="7"/>
  <c r="W1438" i="7"/>
  <c r="W1437" i="7"/>
  <c r="W1436" i="7"/>
  <c r="W1435" i="7"/>
  <c r="W1434" i="7"/>
  <c r="W1433" i="7"/>
  <c r="W1432" i="7"/>
  <c r="W1431" i="7"/>
  <c r="W1430" i="7"/>
  <c r="W1429" i="7"/>
  <c r="W1428" i="7"/>
  <c r="W1427" i="7"/>
  <c r="W1426" i="7"/>
  <c r="W1425" i="7"/>
  <c r="W1424" i="7"/>
  <c r="W1423" i="7"/>
  <c r="W1422" i="7"/>
  <c r="W1421" i="7"/>
  <c r="W1420" i="7"/>
  <c r="W1419" i="7"/>
  <c r="W1418" i="7"/>
  <c r="W1417" i="7"/>
  <c r="W1416" i="7"/>
  <c r="W1415" i="7"/>
  <c r="W1414" i="7"/>
  <c r="W1413" i="7"/>
  <c r="W1412" i="7"/>
  <c r="W1411" i="7"/>
  <c r="W1410" i="7"/>
  <c r="W1409" i="7"/>
  <c r="W1408" i="7"/>
  <c r="W1407" i="7"/>
  <c r="W1406" i="7"/>
  <c r="W1405" i="7"/>
  <c r="W1404" i="7"/>
  <c r="W1403" i="7"/>
  <c r="W1402" i="7"/>
  <c r="W1401" i="7"/>
  <c r="W1400" i="7"/>
  <c r="W1399" i="7"/>
  <c r="W1398" i="7"/>
  <c r="W1397" i="7"/>
  <c r="W1396" i="7"/>
  <c r="W1395" i="7"/>
  <c r="W1394" i="7"/>
  <c r="W1393" i="7"/>
  <c r="W1392" i="7"/>
  <c r="W1391" i="7"/>
  <c r="W1390" i="7"/>
  <c r="W1389" i="7"/>
  <c r="W1388" i="7"/>
  <c r="W1387" i="7"/>
  <c r="W1386" i="7"/>
  <c r="W1385" i="7"/>
  <c r="W1384" i="7"/>
  <c r="W1383" i="7"/>
  <c r="W1382" i="7"/>
  <c r="W1381" i="7"/>
  <c r="W1380" i="7"/>
  <c r="W1379" i="7"/>
  <c r="W1378" i="7"/>
  <c r="W1377" i="7"/>
  <c r="W1376" i="7"/>
  <c r="W1375" i="7"/>
  <c r="W1374" i="7"/>
  <c r="W1373" i="7"/>
  <c r="W1372" i="7"/>
  <c r="W1371" i="7"/>
  <c r="W1370" i="7"/>
  <c r="W1369" i="7"/>
  <c r="W1368" i="7"/>
  <c r="W1367" i="7"/>
  <c r="W1366" i="7"/>
  <c r="W1365" i="7"/>
  <c r="W1364" i="7"/>
  <c r="W1363" i="7"/>
  <c r="W1362" i="7"/>
  <c r="W1361" i="7"/>
  <c r="W1360" i="7"/>
  <c r="W1359" i="7"/>
  <c r="W1358" i="7"/>
  <c r="W1357" i="7"/>
  <c r="W1356" i="7"/>
  <c r="W1355" i="7"/>
  <c r="W1354" i="7"/>
  <c r="W1353" i="7"/>
  <c r="W1352" i="7"/>
  <c r="W1351" i="7"/>
  <c r="W1350" i="7"/>
  <c r="W1349" i="7"/>
  <c r="W1348" i="7"/>
  <c r="W1347" i="7"/>
  <c r="W1346" i="7"/>
  <c r="W1345" i="7"/>
  <c r="W1344" i="7"/>
  <c r="W1343" i="7"/>
  <c r="W1342" i="7"/>
  <c r="W1341" i="7"/>
  <c r="W1340" i="7"/>
  <c r="W1339" i="7"/>
  <c r="W1338" i="7"/>
  <c r="W1337" i="7"/>
  <c r="W1336" i="7"/>
  <c r="W1335" i="7"/>
  <c r="W1334" i="7"/>
  <c r="W1333" i="7"/>
  <c r="W1332" i="7"/>
  <c r="W1331" i="7"/>
  <c r="W1330" i="7"/>
  <c r="W1329" i="7"/>
  <c r="W1328" i="7"/>
  <c r="W1327" i="7"/>
  <c r="W1326" i="7"/>
  <c r="W1325" i="7"/>
  <c r="W1324" i="7"/>
  <c r="W1323" i="7"/>
  <c r="W1322" i="7"/>
  <c r="W1321" i="7"/>
  <c r="W1320" i="7"/>
  <c r="W1319" i="7"/>
  <c r="W1318" i="7"/>
  <c r="W1317" i="7"/>
  <c r="W1316" i="7"/>
  <c r="W1315" i="7"/>
  <c r="W1314" i="7"/>
  <c r="W1313" i="7"/>
  <c r="W1312" i="7"/>
  <c r="W1311" i="7"/>
  <c r="W1310" i="7"/>
  <c r="W1309" i="7"/>
  <c r="W1308" i="7"/>
  <c r="W1307" i="7"/>
  <c r="W1306" i="7"/>
  <c r="W1305" i="7"/>
  <c r="W1304" i="7"/>
  <c r="W1303" i="7"/>
  <c r="W1302" i="7"/>
  <c r="W1301" i="7"/>
  <c r="W1300" i="7"/>
  <c r="W1299" i="7"/>
  <c r="W1298" i="7"/>
  <c r="W1297" i="7"/>
  <c r="W1296" i="7"/>
  <c r="W1295" i="7"/>
  <c r="W1294" i="7"/>
  <c r="W1293" i="7"/>
  <c r="W1292" i="7"/>
  <c r="W1291" i="7"/>
  <c r="W1290" i="7"/>
  <c r="W1289" i="7"/>
  <c r="W1288" i="7"/>
  <c r="W1287" i="7"/>
  <c r="W1286" i="7"/>
  <c r="W1285" i="7"/>
  <c r="W1284" i="7"/>
  <c r="W1283" i="7"/>
  <c r="W1282" i="7"/>
  <c r="W1281" i="7"/>
  <c r="W1280" i="7"/>
  <c r="W1279" i="7"/>
  <c r="W1278" i="7"/>
  <c r="W1277" i="7"/>
  <c r="W1276" i="7"/>
  <c r="W1275" i="7"/>
  <c r="W1274" i="7"/>
  <c r="W1273" i="7"/>
  <c r="W1272" i="7"/>
  <c r="W1271" i="7"/>
  <c r="W1270" i="7"/>
  <c r="W1269" i="7"/>
  <c r="W1268" i="7"/>
  <c r="W1267" i="7"/>
  <c r="W1266" i="7"/>
  <c r="W1265" i="7"/>
  <c r="W1264" i="7"/>
  <c r="W1263" i="7"/>
  <c r="W1262" i="7"/>
  <c r="W1261" i="7"/>
  <c r="W1260" i="7"/>
  <c r="W1259" i="7"/>
  <c r="W1258" i="7"/>
  <c r="W1257" i="7"/>
  <c r="W1256" i="7"/>
  <c r="W1255" i="7"/>
  <c r="W1254" i="7"/>
  <c r="W1253" i="7"/>
  <c r="W1252" i="7"/>
  <c r="W1251" i="7"/>
  <c r="W1250" i="7"/>
  <c r="W1249" i="7"/>
  <c r="W1248" i="7"/>
  <c r="W1247" i="7"/>
  <c r="W1246" i="7"/>
  <c r="W1245" i="7"/>
  <c r="W1244" i="7"/>
  <c r="W1243" i="7"/>
  <c r="W1242" i="7"/>
  <c r="W1241" i="7"/>
  <c r="W1240" i="7"/>
  <c r="W1239" i="7"/>
  <c r="W1238" i="7"/>
  <c r="W1237" i="7"/>
  <c r="W1236" i="7"/>
  <c r="W1235" i="7"/>
  <c r="W1234" i="7"/>
  <c r="W1233" i="7"/>
  <c r="W1232" i="7"/>
  <c r="W1231" i="7"/>
  <c r="W1230" i="7"/>
  <c r="W1229" i="7"/>
  <c r="W1228" i="7"/>
  <c r="W1227" i="7"/>
  <c r="W1226" i="7"/>
  <c r="W1225" i="7"/>
  <c r="W1224" i="7"/>
  <c r="W1223" i="7"/>
  <c r="W1222" i="7"/>
  <c r="W1221" i="7"/>
  <c r="W1220" i="7"/>
  <c r="W1219" i="7"/>
  <c r="W1218" i="7"/>
  <c r="W1217" i="7"/>
  <c r="W1216" i="7"/>
  <c r="W1215" i="7"/>
  <c r="W1214" i="7"/>
  <c r="W1213" i="7"/>
  <c r="W1212" i="7"/>
  <c r="W1211" i="7"/>
  <c r="W1210" i="7"/>
  <c r="W1209" i="7"/>
  <c r="W1208" i="7"/>
  <c r="W1207" i="7"/>
  <c r="W1206" i="7"/>
  <c r="W1205" i="7"/>
  <c r="W1204" i="7"/>
  <c r="W1203" i="7"/>
  <c r="W1202" i="7"/>
  <c r="W1201" i="7"/>
  <c r="W1200" i="7"/>
  <c r="W1199" i="7"/>
  <c r="W1198" i="7"/>
  <c r="W1197" i="7"/>
  <c r="W1196" i="7"/>
  <c r="W1195" i="7"/>
  <c r="W1194" i="7"/>
  <c r="W1193" i="7"/>
  <c r="W1192" i="7"/>
  <c r="W1191" i="7"/>
  <c r="W1190" i="7"/>
  <c r="W1189" i="7"/>
  <c r="W1188" i="7"/>
  <c r="W1187" i="7"/>
  <c r="W1186" i="7"/>
  <c r="W1185" i="7"/>
  <c r="W1184" i="7"/>
  <c r="W1183" i="7"/>
  <c r="W1182" i="7"/>
  <c r="W1181" i="7"/>
  <c r="W1180" i="7"/>
  <c r="W1179" i="7"/>
  <c r="W1178" i="7"/>
  <c r="W1177" i="7"/>
  <c r="W1176" i="7"/>
  <c r="W1175" i="7"/>
  <c r="W1174" i="7"/>
  <c r="W1173" i="7"/>
  <c r="W1172" i="7"/>
  <c r="W1171" i="7"/>
  <c r="W1170" i="7"/>
  <c r="W1169" i="7"/>
  <c r="W1168" i="7"/>
  <c r="W1167" i="7"/>
  <c r="W1166" i="7"/>
  <c r="W1165" i="7"/>
  <c r="W1164" i="7"/>
  <c r="W1163" i="7"/>
  <c r="W1162" i="7"/>
  <c r="W1161" i="7"/>
  <c r="W1160" i="7"/>
  <c r="W1159" i="7"/>
  <c r="W1158" i="7"/>
  <c r="W1157" i="7"/>
  <c r="W1156" i="7"/>
  <c r="W1155" i="7"/>
  <c r="W1154" i="7"/>
  <c r="W1153" i="7"/>
  <c r="W1152" i="7"/>
  <c r="W1151" i="7"/>
  <c r="W1150" i="7"/>
  <c r="W1149" i="7"/>
  <c r="W1148" i="7"/>
  <c r="W1147" i="7"/>
  <c r="W1146" i="7"/>
  <c r="W1145" i="7"/>
  <c r="W1144" i="7"/>
  <c r="W1143" i="7"/>
  <c r="W1142" i="7"/>
  <c r="W1141" i="7"/>
  <c r="W1140" i="7"/>
  <c r="W1139" i="7"/>
  <c r="W1138" i="7"/>
  <c r="W1137" i="7"/>
  <c r="W1136" i="7"/>
  <c r="W1135" i="7"/>
  <c r="W1134" i="7"/>
  <c r="W1133" i="7"/>
  <c r="W1132" i="7"/>
  <c r="W1131" i="7"/>
  <c r="W1130" i="7"/>
  <c r="W1129" i="7"/>
  <c r="W1128" i="7"/>
  <c r="W1127" i="7"/>
  <c r="W1126" i="7"/>
  <c r="W1125" i="7"/>
  <c r="W1124" i="7"/>
  <c r="W1123" i="7"/>
  <c r="W1122" i="7"/>
  <c r="W1121" i="7"/>
  <c r="W1120" i="7"/>
  <c r="W1119" i="7"/>
  <c r="W1118" i="7"/>
  <c r="W1117" i="7"/>
  <c r="W1116" i="7"/>
  <c r="W1115" i="7"/>
  <c r="W1114" i="7"/>
  <c r="W1113" i="7"/>
  <c r="W1112" i="7"/>
  <c r="W1111" i="7"/>
  <c r="W1110" i="7"/>
  <c r="W1109" i="7"/>
  <c r="W1108" i="7"/>
  <c r="W1107" i="7"/>
  <c r="W1106" i="7"/>
  <c r="W1105" i="7"/>
  <c r="W1104" i="7"/>
  <c r="W1103" i="7"/>
  <c r="W1102" i="7"/>
  <c r="W1101" i="7"/>
  <c r="W1100" i="7"/>
  <c r="W1099" i="7"/>
  <c r="W1098" i="7"/>
  <c r="W1097" i="7"/>
  <c r="W1096" i="7"/>
  <c r="W1095" i="7"/>
  <c r="W1094" i="7"/>
  <c r="W1093" i="7"/>
  <c r="W1092" i="7"/>
  <c r="W1091" i="7"/>
  <c r="W1090" i="7"/>
  <c r="W1089" i="7"/>
  <c r="W1088" i="7"/>
  <c r="W1087" i="7"/>
  <c r="W1086" i="7"/>
  <c r="W1085" i="7"/>
  <c r="W1084" i="7"/>
  <c r="W1083" i="7"/>
  <c r="W1082" i="7"/>
  <c r="W1081" i="7"/>
  <c r="W1080" i="7"/>
  <c r="W1079" i="7"/>
  <c r="W1078" i="7"/>
  <c r="W1077" i="7"/>
  <c r="W1076" i="7"/>
  <c r="W1075" i="7"/>
  <c r="W1074" i="7"/>
  <c r="W1073" i="7"/>
  <c r="W1072" i="7"/>
  <c r="W1071" i="7"/>
  <c r="W1070" i="7"/>
  <c r="W1069" i="7"/>
  <c r="W1068" i="7"/>
  <c r="W1067" i="7"/>
  <c r="W1066" i="7"/>
  <c r="W1065" i="7"/>
  <c r="W1064" i="7"/>
  <c r="W1063" i="7"/>
  <c r="W1062" i="7"/>
  <c r="W1061" i="7"/>
  <c r="W1060" i="7"/>
  <c r="W1059" i="7"/>
  <c r="W1058" i="7"/>
  <c r="W1057" i="7"/>
  <c r="W1056" i="7"/>
  <c r="W1055" i="7"/>
  <c r="W1054" i="7"/>
  <c r="W1053" i="7"/>
  <c r="W1052" i="7"/>
  <c r="W1051" i="7"/>
  <c r="W1050" i="7"/>
  <c r="W1049" i="7"/>
  <c r="W1048" i="7"/>
  <c r="W1047" i="7"/>
  <c r="W1046" i="7"/>
  <c r="W1045" i="7"/>
  <c r="W1044" i="7"/>
  <c r="W1043" i="7"/>
  <c r="W1042" i="7"/>
  <c r="W1041" i="7"/>
  <c r="W1040" i="7"/>
  <c r="W1039" i="7"/>
  <c r="W1038" i="7"/>
  <c r="W1037" i="7"/>
  <c r="W1036" i="7"/>
  <c r="W1035" i="7"/>
  <c r="W1034" i="7"/>
  <c r="W1033" i="7"/>
  <c r="W1032" i="7"/>
  <c r="W1031" i="7"/>
  <c r="W1030" i="7"/>
  <c r="W1029" i="7"/>
  <c r="W1028" i="7"/>
  <c r="W1027" i="7"/>
  <c r="W1026" i="7"/>
  <c r="W1025" i="7"/>
  <c r="W1024" i="7"/>
  <c r="W1023" i="7"/>
  <c r="W1022" i="7"/>
  <c r="W1021" i="7"/>
  <c r="W1020" i="7"/>
  <c r="W1019" i="7"/>
  <c r="W1018" i="7"/>
  <c r="W1017" i="7"/>
  <c r="W1016" i="7"/>
  <c r="W1015" i="7"/>
  <c r="W1014" i="7"/>
  <c r="W1013" i="7"/>
  <c r="W1012" i="7"/>
  <c r="W1011" i="7"/>
  <c r="W1010" i="7"/>
  <c r="W1009" i="7"/>
  <c r="W1008" i="7"/>
  <c r="W1007" i="7"/>
  <c r="W1006" i="7"/>
  <c r="W1005" i="7"/>
  <c r="W1004" i="7"/>
  <c r="W1003" i="7"/>
  <c r="W1002" i="7"/>
  <c r="W1001" i="7"/>
  <c r="W1000" i="7"/>
  <c r="W999" i="7"/>
  <c r="W998" i="7"/>
  <c r="W997" i="7"/>
  <c r="W996" i="7"/>
  <c r="W995" i="7"/>
  <c r="W994" i="7"/>
  <c r="W993" i="7"/>
  <c r="W992" i="7"/>
  <c r="W991" i="7"/>
  <c r="W990" i="7"/>
  <c r="W989" i="7"/>
  <c r="W988" i="7"/>
  <c r="W987" i="7"/>
  <c r="W986" i="7"/>
  <c r="W985" i="7"/>
  <c r="W984" i="7"/>
  <c r="W983" i="7"/>
  <c r="W982" i="7"/>
  <c r="W981" i="7"/>
  <c r="W980" i="7"/>
  <c r="W979" i="7"/>
  <c r="W978" i="7"/>
  <c r="W977" i="7"/>
  <c r="W976" i="7"/>
  <c r="W975" i="7"/>
  <c r="W974" i="7"/>
  <c r="W973" i="7"/>
  <c r="W972" i="7"/>
  <c r="W971" i="7"/>
  <c r="W970" i="7"/>
  <c r="W969" i="7"/>
  <c r="W968" i="7"/>
  <c r="W967" i="7"/>
  <c r="W966" i="7"/>
  <c r="W965" i="7"/>
  <c r="W964" i="7"/>
  <c r="W963" i="7"/>
  <c r="W962" i="7"/>
  <c r="W961" i="7"/>
  <c r="W960" i="7"/>
  <c r="W959" i="7"/>
  <c r="W958" i="7"/>
  <c r="W957" i="7"/>
  <c r="W956" i="7"/>
  <c r="W955" i="7"/>
  <c r="W954" i="7"/>
  <c r="W953" i="7"/>
  <c r="W952" i="7"/>
  <c r="W951" i="7"/>
  <c r="W950" i="7"/>
  <c r="W949" i="7"/>
  <c r="W948" i="7"/>
  <c r="W947" i="7"/>
  <c r="W946" i="7"/>
  <c r="W945" i="7"/>
  <c r="W944" i="7"/>
  <c r="W943" i="7"/>
  <c r="W942" i="7"/>
  <c r="W941" i="7"/>
  <c r="W940" i="7"/>
  <c r="W939" i="7"/>
  <c r="W938" i="7"/>
  <c r="W937" i="7"/>
  <c r="W936" i="7"/>
  <c r="W935" i="7"/>
  <c r="W934" i="7"/>
  <c r="W933" i="7"/>
  <c r="W932" i="7"/>
  <c r="W931" i="7"/>
  <c r="W930" i="7"/>
  <c r="W929" i="7"/>
  <c r="W928" i="7"/>
  <c r="W927" i="7"/>
  <c r="W926" i="7"/>
  <c r="W925" i="7"/>
  <c r="W924" i="7"/>
  <c r="W923" i="7"/>
  <c r="W922" i="7"/>
  <c r="W921" i="7"/>
  <c r="W920" i="7"/>
  <c r="W919" i="7"/>
  <c r="W918" i="7"/>
  <c r="W917" i="7"/>
  <c r="W916" i="7"/>
  <c r="W915" i="7"/>
  <c r="W914" i="7"/>
  <c r="W913" i="7"/>
  <c r="W912" i="7"/>
  <c r="W911" i="7"/>
  <c r="W910" i="7"/>
  <c r="W909" i="7"/>
  <c r="W908" i="7"/>
  <c r="W907" i="7"/>
  <c r="W906" i="7"/>
  <c r="W905" i="7"/>
  <c r="W904" i="7"/>
  <c r="W903" i="7"/>
  <c r="W902" i="7"/>
  <c r="W901" i="7"/>
  <c r="W900" i="7"/>
  <c r="W899" i="7"/>
  <c r="W898" i="7"/>
  <c r="W897" i="7"/>
  <c r="W896" i="7"/>
  <c r="W895" i="7"/>
  <c r="W894" i="7"/>
  <c r="W893" i="7"/>
  <c r="W892" i="7"/>
  <c r="W891" i="7"/>
  <c r="W890" i="7"/>
  <c r="W889" i="7"/>
  <c r="W888" i="7"/>
  <c r="W887" i="7"/>
  <c r="W886" i="7"/>
  <c r="W885" i="7"/>
  <c r="W884" i="7"/>
  <c r="W883" i="7"/>
  <c r="W882" i="7"/>
  <c r="W881" i="7"/>
  <c r="W880" i="7"/>
  <c r="W879" i="7"/>
  <c r="W878" i="7"/>
  <c r="W877" i="7"/>
  <c r="W876" i="7"/>
  <c r="W875" i="7"/>
  <c r="W874" i="7"/>
  <c r="W873" i="7"/>
  <c r="W872" i="7"/>
  <c r="W871" i="7"/>
  <c r="W870" i="7"/>
  <c r="W869" i="7"/>
  <c r="W868" i="7"/>
  <c r="W867" i="7"/>
  <c r="W866" i="7"/>
  <c r="W865" i="7"/>
  <c r="W864" i="7"/>
  <c r="W863" i="7"/>
  <c r="W862" i="7"/>
  <c r="W861" i="7"/>
  <c r="W860" i="7"/>
  <c r="W859" i="7"/>
  <c r="W858" i="7"/>
  <c r="W857" i="7"/>
  <c r="W856" i="7"/>
  <c r="W855" i="7"/>
  <c r="W854" i="7"/>
  <c r="W853" i="7"/>
  <c r="W852" i="7"/>
  <c r="W851" i="7"/>
  <c r="W850" i="7"/>
  <c r="W849" i="7"/>
  <c r="W848" i="7"/>
  <c r="W847" i="7"/>
  <c r="W846" i="7"/>
  <c r="W845" i="7"/>
  <c r="W844" i="7"/>
  <c r="W843" i="7"/>
  <c r="W842" i="7"/>
  <c r="W841" i="7"/>
  <c r="W840" i="7"/>
  <c r="W839" i="7"/>
  <c r="W838" i="7"/>
  <c r="W837" i="7"/>
  <c r="W836" i="7"/>
  <c r="W835" i="7"/>
  <c r="W834" i="7"/>
  <c r="W833" i="7"/>
  <c r="W832" i="7"/>
  <c r="W831" i="7"/>
  <c r="W830" i="7"/>
  <c r="W829" i="7"/>
  <c r="W828" i="7"/>
  <c r="W827" i="7"/>
  <c r="W826" i="7"/>
  <c r="W825" i="7"/>
  <c r="W824" i="7"/>
  <c r="W823" i="7"/>
  <c r="W822" i="7"/>
  <c r="W821" i="7"/>
  <c r="W820" i="7"/>
  <c r="W819" i="7"/>
  <c r="W818" i="7"/>
  <c r="W817" i="7"/>
  <c r="W816" i="7"/>
  <c r="W815" i="7"/>
  <c r="W814" i="7"/>
  <c r="W813" i="7"/>
  <c r="W812" i="7"/>
  <c r="W811" i="7"/>
  <c r="W810" i="7"/>
  <c r="W809" i="7"/>
  <c r="W808" i="7"/>
  <c r="W807" i="7"/>
  <c r="W806" i="7"/>
  <c r="W805" i="7"/>
  <c r="W804" i="7"/>
  <c r="W803" i="7"/>
  <c r="W802" i="7"/>
  <c r="W801" i="7"/>
  <c r="W800" i="7"/>
  <c r="W799" i="7"/>
  <c r="W798" i="7"/>
  <c r="W797" i="7"/>
  <c r="W796" i="7"/>
  <c r="W795" i="7"/>
  <c r="W794" i="7"/>
  <c r="W793" i="7"/>
  <c r="W792" i="7"/>
  <c r="W791" i="7"/>
  <c r="W790" i="7"/>
  <c r="W789" i="7"/>
  <c r="W788" i="7"/>
  <c r="W787" i="7"/>
  <c r="W786" i="7"/>
  <c r="W785" i="7"/>
  <c r="W784" i="7"/>
  <c r="W783" i="7"/>
  <c r="W782" i="7"/>
  <c r="W781" i="7"/>
  <c r="W780" i="7"/>
  <c r="W779" i="7"/>
  <c r="W778" i="7"/>
  <c r="W777" i="7"/>
  <c r="W776" i="7"/>
  <c r="W775" i="7"/>
  <c r="W774" i="7"/>
  <c r="W773" i="7"/>
  <c r="W772" i="7"/>
  <c r="W771" i="7"/>
  <c r="W770" i="7"/>
  <c r="W769" i="7"/>
  <c r="W768" i="7"/>
  <c r="W767" i="7"/>
  <c r="W766" i="7"/>
  <c r="W765" i="7"/>
  <c r="W764" i="7"/>
  <c r="W763" i="7"/>
  <c r="W762" i="7"/>
  <c r="W761" i="7"/>
  <c r="W760" i="7"/>
  <c r="W759" i="7"/>
  <c r="W758" i="7"/>
  <c r="W757" i="7"/>
  <c r="W756" i="7"/>
  <c r="W755" i="7"/>
  <c r="W754" i="7"/>
  <c r="W753" i="7"/>
  <c r="W752" i="7"/>
  <c r="W751" i="7"/>
  <c r="W750" i="7"/>
  <c r="W749" i="7"/>
  <c r="W748" i="7"/>
  <c r="W747" i="7"/>
  <c r="W746" i="7"/>
  <c r="W745" i="7"/>
  <c r="W744" i="7"/>
  <c r="W743" i="7"/>
  <c r="W742" i="7"/>
  <c r="W741" i="7"/>
  <c r="W740" i="7"/>
  <c r="W739" i="7"/>
  <c r="W738" i="7"/>
  <c r="W737" i="7"/>
  <c r="W736" i="7"/>
  <c r="W735" i="7"/>
  <c r="W734" i="7"/>
  <c r="W733" i="7"/>
  <c r="W732" i="7"/>
  <c r="W731" i="7"/>
  <c r="W730" i="7"/>
  <c r="W729" i="7"/>
  <c r="W728" i="7"/>
  <c r="W727" i="7"/>
  <c r="W726" i="7"/>
  <c r="W725" i="7"/>
  <c r="W724" i="7"/>
  <c r="W723" i="7"/>
  <c r="W722" i="7"/>
  <c r="W721" i="7"/>
  <c r="W720" i="7"/>
  <c r="W719" i="7"/>
  <c r="W718" i="7"/>
  <c r="W717" i="7"/>
  <c r="W716" i="7"/>
  <c r="W715" i="7"/>
  <c r="W714" i="7"/>
  <c r="W713" i="7"/>
  <c r="W712" i="7"/>
  <c r="W711" i="7"/>
  <c r="W710" i="7"/>
  <c r="W709" i="7"/>
  <c r="W708" i="7"/>
  <c r="W707" i="7"/>
  <c r="W706" i="7"/>
  <c r="W705" i="7"/>
  <c r="W704" i="7"/>
  <c r="W703" i="7"/>
  <c r="W702" i="7"/>
  <c r="W701" i="7"/>
  <c r="W700" i="7"/>
  <c r="W699" i="7"/>
  <c r="W698" i="7"/>
  <c r="W697" i="7"/>
  <c r="W696" i="7"/>
  <c r="W695" i="7"/>
  <c r="W694" i="7"/>
  <c r="W693" i="7"/>
  <c r="W692" i="7"/>
  <c r="W691" i="7"/>
  <c r="W690" i="7"/>
  <c r="W689" i="7"/>
  <c r="W688" i="7"/>
  <c r="W687" i="7"/>
  <c r="W686" i="7"/>
  <c r="W685" i="7"/>
  <c r="W684" i="7"/>
  <c r="W683" i="7"/>
  <c r="W682" i="7"/>
  <c r="W681" i="7"/>
  <c r="W680" i="7"/>
  <c r="W679" i="7"/>
  <c r="W678" i="7"/>
  <c r="W677" i="7"/>
  <c r="W676" i="7"/>
  <c r="W675" i="7"/>
  <c r="W674" i="7"/>
  <c r="W673" i="7"/>
  <c r="W672" i="7"/>
  <c r="W671" i="7"/>
  <c r="W670" i="7"/>
  <c r="W669" i="7"/>
  <c r="W668" i="7"/>
  <c r="W667" i="7"/>
  <c r="W666" i="7"/>
  <c r="W665" i="7"/>
  <c r="W664" i="7"/>
  <c r="W663" i="7"/>
  <c r="W662" i="7"/>
  <c r="W661" i="7"/>
  <c r="W660" i="7"/>
  <c r="W659" i="7"/>
  <c r="W658" i="7"/>
  <c r="W657" i="7"/>
  <c r="W656" i="7"/>
  <c r="W655" i="7"/>
  <c r="W654" i="7"/>
  <c r="W653" i="7"/>
  <c r="W652" i="7"/>
  <c r="W651" i="7"/>
  <c r="W650" i="7"/>
  <c r="W649" i="7"/>
  <c r="W648" i="7"/>
  <c r="W647" i="7"/>
  <c r="W646" i="7"/>
  <c r="W645" i="7"/>
  <c r="W644" i="7"/>
  <c r="W643" i="7"/>
  <c r="W642" i="7"/>
  <c r="W641" i="7"/>
  <c r="W640" i="7"/>
  <c r="W639" i="7"/>
  <c r="W638" i="7"/>
  <c r="W637" i="7"/>
  <c r="W636" i="7"/>
  <c r="W635" i="7"/>
  <c r="W634" i="7"/>
  <c r="W633" i="7"/>
  <c r="W632" i="7"/>
  <c r="W631" i="7"/>
  <c r="W630" i="7"/>
  <c r="W629" i="7"/>
  <c r="W628" i="7"/>
  <c r="W627" i="7"/>
  <c r="W626" i="7"/>
  <c r="W625" i="7"/>
  <c r="W624" i="7"/>
  <c r="W623" i="7"/>
  <c r="W622" i="7"/>
  <c r="W621" i="7"/>
  <c r="W620" i="7"/>
  <c r="W619" i="7"/>
  <c r="W618" i="7"/>
  <c r="W617" i="7"/>
  <c r="W616" i="7"/>
  <c r="W615" i="7"/>
  <c r="W614" i="7"/>
  <c r="W613" i="7"/>
  <c r="W612" i="7"/>
  <c r="W611" i="7"/>
  <c r="W610" i="7"/>
  <c r="W609" i="7"/>
  <c r="W608" i="7"/>
  <c r="W607" i="7"/>
  <c r="W606" i="7"/>
  <c r="W605" i="7"/>
  <c r="W604" i="7"/>
  <c r="W603" i="7"/>
  <c r="W602" i="7"/>
  <c r="W601" i="7"/>
  <c r="W600" i="7"/>
  <c r="W599" i="7"/>
  <c r="W598" i="7"/>
  <c r="W597" i="7"/>
  <c r="W596" i="7"/>
  <c r="W595" i="7"/>
  <c r="W594" i="7"/>
  <c r="W593" i="7"/>
  <c r="W592" i="7"/>
  <c r="W591" i="7"/>
  <c r="W590" i="7"/>
  <c r="W589" i="7"/>
  <c r="W588" i="7"/>
  <c r="W587" i="7"/>
  <c r="W586" i="7"/>
  <c r="W585" i="7"/>
  <c r="W584" i="7"/>
  <c r="W583" i="7"/>
  <c r="W582" i="7"/>
  <c r="W581" i="7"/>
  <c r="W580" i="7"/>
  <c r="W579" i="7"/>
  <c r="W578" i="7"/>
  <c r="W577" i="7"/>
  <c r="W576" i="7"/>
  <c r="W575" i="7"/>
  <c r="W574" i="7"/>
  <c r="W573" i="7"/>
  <c r="W572" i="7"/>
  <c r="W571" i="7"/>
  <c r="W570" i="7"/>
  <c r="W569" i="7"/>
  <c r="W568" i="7"/>
  <c r="W567" i="7"/>
  <c r="W566" i="7"/>
  <c r="W565" i="7"/>
  <c r="W564" i="7"/>
  <c r="W563" i="7"/>
  <c r="W562" i="7"/>
  <c r="W561" i="7"/>
  <c r="W560" i="7"/>
  <c r="W559" i="7"/>
  <c r="W558" i="7"/>
  <c r="W557" i="7"/>
  <c r="W556" i="7"/>
  <c r="W555" i="7"/>
  <c r="W554" i="7"/>
  <c r="W553" i="7"/>
  <c r="W552" i="7"/>
  <c r="W551" i="7"/>
  <c r="W550" i="7"/>
  <c r="W549" i="7"/>
  <c r="W548" i="7"/>
  <c r="W547" i="7"/>
  <c r="W546" i="7"/>
  <c r="W545" i="7"/>
  <c r="W544" i="7"/>
  <c r="W543" i="7"/>
  <c r="W542" i="7"/>
  <c r="W541" i="7"/>
  <c r="W540" i="7"/>
  <c r="W539" i="7"/>
  <c r="W538" i="7"/>
  <c r="W537" i="7"/>
  <c r="W536" i="7"/>
  <c r="W535" i="7"/>
  <c r="W534" i="7"/>
  <c r="W533" i="7"/>
  <c r="W532" i="7"/>
  <c r="W531" i="7"/>
  <c r="W530" i="7"/>
  <c r="W529" i="7"/>
  <c r="W528" i="7"/>
  <c r="W527" i="7"/>
  <c r="W526" i="7"/>
  <c r="W525" i="7"/>
  <c r="W524" i="7"/>
  <c r="W523" i="7"/>
  <c r="W522" i="7"/>
  <c r="W521" i="7"/>
  <c r="W520" i="7"/>
  <c r="W519" i="7"/>
  <c r="W518" i="7"/>
  <c r="W517" i="7"/>
  <c r="W516" i="7"/>
  <c r="W515" i="7"/>
  <c r="W514" i="7"/>
  <c r="W513" i="7"/>
  <c r="W512" i="7"/>
  <c r="W511" i="7"/>
  <c r="W510" i="7"/>
  <c r="W509" i="7"/>
  <c r="W508" i="7"/>
  <c r="W507" i="7"/>
  <c r="W506" i="7"/>
  <c r="W505" i="7"/>
  <c r="W504" i="7"/>
  <c r="W503" i="7"/>
  <c r="W502" i="7"/>
  <c r="W501" i="7"/>
  <c r="W500" i="7"/>
  <c r="W499" i="7"/>
  <c r="W498" i="7"/>
  <c r="W497" i="7"/>
  <c r="W496" i="7"/>
  <c r="W495" i="7"/>
  <c r="W494" i="7"/>
  <c r="W493" i="7"/>
  <c r="W492" i="7"/>
  <c r="W491" i="7"/>
  <c r="W490" i="7"/>
  <c r="W489" i="7"/>
  <c r="W488" i="7"/>
  <c r="W487" i="7"/>
  <c r="W486" i="7"/>
  <c r="W485" i="7"/>
  <c r="W484" i="7"/>
  <c r="W483" i="7"/>
  <c r="W482" i="7"/>
  <c r="W481" i="7"/>
  <c r="W480" i="7"/>
  <c r="W479" i="7"/>
  <c r="W478" i="7"/>
  <c r="W477" i="7"/>
  <c r="W476" i="7"/>
  <c r="W475" i="7"/>
  <c r="W474" i="7"/>
  <c r="W473" i="7"/>
  <c r="W472" i="7"/>
  <c r="W471" i="7"/>
  <c r="W470" i="7"/>
  <c r="W469" i="7"/>
  <c r="W468" i="7"/>
  <c r="W467" i="7"/>
  <c r="W466" i="7"/>
  <c r="W465" i="7"/>
  <c r="W464" i="7"/>
  <c r="W463" i="7"/>
  <c r="W462" i="7"/>
  <c r="W461" i="7"/>
  <c r="W460" i="7"/>
  <c r="W459" i="7"/>
  <c r="W458" i="7"/>
  <c r="W457" i="7"/>
  <c r="W456" i="7"/>
  <c r="W455" i="7"/>
  <c r="W454" i="7"/>
  <c r="W453" i="7"/>
  <c r="W452" i="7"/>
  <c r="W451" i="7"/>
  <c r="W450" i="7"/>
  <c r="W449" i="7"/>
  <c r="W448" i="7"/>
  <c r="W447" i="7"/>
  <c r="W446" i="7"/>
  <c r="W445" i="7"/>
  <c r="W444" i="7"/>
  <c r="W443" i="7"/>
  <c r="W442" i="7"/>
  <c r="W441" i="7"/>
  <c r="W440" i="7"/>
  <c r="W439" i="7"/>
  <c r="W438" i="7"/>
  <c r="W437" i="7"/>
  <c r="W436" i="7"/>
  <c r="W435" i="7"/>
  <c r="W434" i="7"/>
  <c r="W433" i="7"/>
  <c r="W432" i="7"/>
  <c r="W431" i="7"/>
  <c r="W430" i="7"/>
  <c r="W429" i="7"/>
  <c r="W428" i="7"/>
  <c r="W427" i="7"/>
  <c r="W426" i="7"/>
  <c r="W425" i="7"/>
  <c r="W424" i="7"/>
  <c r="W423" i="7"/>
  <c r="W422" i="7"/>
  <c r="W421" i="7"/>
  <c r="W420" i="7"/>
  <c r="W419" i="7"/>
  <c r="W418" i="7"/>
  <c r="W417" i="7"/>
  <c r="W416" i="7"/>
  <c r="W415" i="7"/>
  <c r="W414" i="7"/>
  <c r="W413" i="7"/>
  <c r="W412" i="7"/>
  <c r="W411" i="7"/>
  <c r="W410" i="7"/>
  <c r="W409" i="7"/>
  <c r="W408" i="7"/>
  <c r="W407" i="7"/>
  <c r="W406" i="7"/>
  <c r="W405" i="7"/>
  <c r="W404" i="7"/>
  <c r="W403" i="7"/>
  <c r="W402" i="7"/>
  <c r="W401" i="7"/>
  <c r="W400" i="7"/>
  <c r="W399" i="7"/>
  <c r="W398" i="7"/>
  <c r="W397" i="7"/>
  <c r="W396" i="7"/>
  <c r="W395" i="7"/>
  <c r="W394" i="7"/>
  <c r="W393" i="7"/>
  <c r="W392" i="7"/>
  <c r="W391" i="7"/>
  <c r="W390" i="7"/>
  <c r="W389" i="7"/>
  <c r="W388" i="7"/>
  <c r="W387" i="7"/>
  <c r="W386" i="7"/>
  <c r="W385" i="7"/>
  <c r="W384" i="7"/>
  <c r="W383" i="7"/>
  <c r="W382" i="7"/>
  <c r="W381" i="7"/>
  <c r="W380" i="7"/>
  <c r="W379" i="7"/>
  <c r="W378" i="7"/>
  <c r="W377" i="7"/>
  <c r="W376" i="7"/>
  <c r="W375" i="7"/>
  <c r="W374" i="7"/>
  <c r="W373" i="7"/>
  <c r="W372" i="7"/>
  <c r="W371" i="7"/>
  <c r="W370" i="7"/>
  <c r="W369" i="7"/>
  <c r="W368" i="7"/>
  <c r="W367" i="7"/>
  <c r="W366" i="7"/>
  <c r="W365" i="7"/>
  <c r="W364" i="7"/>
  <c r="W363" i="7"/>
  <c r="W362" i="7"/>
  <c r="W361" i="7"/>
  <c r="W360" i="7"/>
  <c r="W359" i="7"/>
  <c r="W358" i="7"/>
  <c r="W357" i="7"/>
  <c r="W356" i="7"/>
  <c r="W355" i="7"/>
  <c r="W354" i="7"/>
  <c r="W353" i="7"/>
  <c r="W352" i="7"/>
  <c r="W351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300" i="7"/>
  <c r="W299" i="7"/>
  <c r="W298" i="7"/>
  <c r="W297" i="7"/>
  <c r="W296" i="7"/>
  <c r="W295" i="7"/>
  <c r="W294" i="7"/>
  <c r="W293" i="7"/>
  <c r="W292" i="7"/>
  <c r="W291" i="7"/>
  <c r="W290" i="7"/>
  <c r="W289" i="7"/>
  <c r="W288" i="7"/>
  <c r="W287" i="7"/>
  <c r="W286" i="7"/>
  <c r="W285" i="7"/>
  <c r="W284" i="7"/>
  <c r="W283" i="7"/>
  <c r="W282" i="7"/>
  <c r="W281" i="7"/>
  <c r="W280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6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3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13" i="7"/>
  <c r="W212" i="7"/>
  <c r="W211" i="7"/>
  <c r="W210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W2" i="7"/>
  <c r="W1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4" i="7"/>
  <c r="V1313" i="7"/>
  <c r="V1312" i="7"/>
  <c r="V1311" i="7"/>
  <c r="V1310" i="7"/>
  <c r="V1309" i="7"/>
  <c r="V1308" i="7"/>
  <c r="V1307" i="7"/>
  <c r="V1306" i="7"/>
  <c r="V1305" i="7"/>
  <c r="V1304" i="7"/>
  <c r="V1303" i="7"/>
  <c r="V1302" i="7"/>
  <c r="V1301" i="7"/>
  <c r="V1300" i="7"/>
  <c r="V1299" i="7"/>
  <c r="V1298" i="7"/>
  <c r="V1297" i="7"/>
  <c r="V1296" i="7"/>
  <c r="V1295" i="7"/>
  <c r="V1294" i="7"/>
  <c r="V1293" i="7"/>
  <c r="V1292" i="7"/>
  <c r="V1291" i="7"/>
  <c r="V1290" i="7"/>
  <c r="V1289" i="7"/>
  <c r="V1288" i="7"/>
  <c r="V1287" i="7"/>
  <c r="V1286" i="7"/>
  <c r="V1285" i="7"/>
  <c r="V1284" i="7"/>
  <c r="V1283" i="7"/>
  <c r="V1282" i="7"/>
  <c r="V1281" i="7"/>
  <c r="V1280" i="7"/>
  <c r="V1279" i="7"/>
  <c r="V1278" i="7"/>
  <c r="V1277" i="7"/>
  <c r="V1276" i="7"/>
  <c r="V1275" i="7"/>
  <c r="V1274" i="7"/>
  <c r="V1273" i="7"/>
  <c r="V1272" i="7"/>
  <c r="V1271" i="7"/>
  <c r="V1270" i="7"/>
  <c r="V1269" i="7"/>
  <c r="V1268" i="7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V926" i="7"/>
  <c r="V925" i="7"/>
  <c r="V924" i="7"/>
  <c r="V923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V410" i="7"/>
  <c r="V409" i="7"/>
  <c r="V408" i="7"/>
  <c r="V407" i="7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V2" i="7"/>
  <c r="V1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S1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R1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1" i="7"/>
  <c r="H11" i="7"/>
  <c r="K10" i="7"/>
  <c r="J10" i="7"/>
  <c r="I10" i="7"/>
  <c r="H10" i="7"/>
  <c r="G10" i="7"/>
  <c r="K9" i="7"/>
  <c r="J9" i="7"/>
  <c r="I9" i="7"/>
  <c r="H9" i="7"/>
  <c r="G9" i="7"/>
  <c r="K8" i="7"/>
  <c r="K11" i="7" s="1"/>
  <c r="J8" i="7"/>
  <c r="J11" i="7" s="1"/>
  <c r="I8" i="7"/>
  <c r="I11" i="7" s="1"/>
  <c r="H8" i="7"/>
  <c r="G8" i="7"/>
  <c r="G11" i="7" s="1"/>
  <c r="K7" i="7"/>
  <c r="J7" i="7"/>
  <c r="I7" i="7"/>
  <c r="H7" i="7"/>
  <c r="G7" i="7"/>
  <c r="K6" i="7"/>
  <c r="J6" i="7"/>
  <c r="I6" i="7"/>
  <c r="H6" i="7"/>
  <c r="G6" i="7"/>
  <c r="K5" i="7"/>
  <c r="J5" i="7"/>
  <c r="I5" i="7"/>
  <c r="H5" i="7"/>
  <c r="G5" i="7"/>
  <c r="K4" i="7"/>
  <c r="J4" i="7"/>
  <c r="I4" i="7"/>
  <c r="H4" i="7"/>
  <c r="G4" i="7"/>
  <c r="K3" i="7"/>
  <c r="J3" i="7"/>
  <c r="I3" i="7"/>
  <c r="H3" i="7"/>
  <c r="G3" i="7"/>
  <c r="K2" i="7"/>
  <c r="J2" i="7"/>
  <c r="I2" i="7"/>
  <c r="H2" i="7"/>
  <c r="G2" i="7"/>
  <c r="K1" i="7"/>
  <c r="J1" i="7"/>
  <c r="I1" i="7"/>
  <c r="H1" i="7"/>
  <c r="G1" i="7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/>
  <c r="X1515" i="3"/>
  <c r="X1514" i="3"/>
  <c r="X1513" i="3"/>
  <c r="X1512" i="3"/>
  <c r="X1511" i="3"/>
  <c r="X1510" i="3"/>
  <c r="X1509" i="3"/>
  <c r="X1508" i="3"/>
  <c r="X1507" i="3"/>
  <c r="X1506" i="3"/>
  <c r="X1505" i="3"/>
  <c r="X1504" i="3"/>
  <c r="X1503" i="3"/>
  <c r="X1502" i="3"/>
  <c r="X1501" i="3"/>
  <c r="X1500" i="3"/>
  <c r="X1499" i="3"/>
  <c r="X1498" i="3"/>
  <c r="X1497" i="3"/>
  <c r="X1496" i="3"/>
  <c r="X1495" i="3"/>
  <c r="X1494" i="3"/>
  <c r="X1493" i="3"/>
  <c r="X1492" i="3"/>
  <c r="X1491" i="3"/>
  <c r="X1490" i="3"/>
  <c r="X1489" i="3"/>
  <c r="X1488" i="3"/>
  <c r="X1487" i="3"/>
  <c r="X1486" i="3"/>
  <c r="X1485" i="3"/>
  <c r="X1484" i="3"/>
  <c r="X1483" i="3"/>
  <c r="X1482" i="3"/>
  <c r="X1481" i="3"/>
  <c r="X1480" i="3"/>
  <c r="X1479" i="3"/>
  <c r="X1478" i="3"/>
  <c r="X1477" i="3"/>
  <c r="X1476" i="3"/>
  <c r="X1475" i="3"/>
  <c r="X1474" i="3"/>
  <c r="X1473" i="3"/>
  <c r="X1472" i="3"/>
  <c r="X1471" i="3"/>
  <c r="X1470" i="3"/>
  <c r="X1469" i="3"/>
  <c r="X1468" i="3"/>
  <c r="X1467" i="3"/>
  <c r="X1466" i="3"/>
  <c r="X1465" i="3"/>
  <c r="X1464" i="3"/>
  <c r="X1463" i="3"/>
  <c r="X1462" i="3"/>
  <c r="X1461" i="3"/>
  <c r="X1460" i="3"/>
  <c r="X1459" i="3"/>
  <c r="X1458" i="3"/>
  <c r="X1457" i="3"/>
  <c r="X1456" i="3"/>
  <c r="X1455" i="3"/>
  <c r="X1454" i="3"/>
  <c r="X1453" i="3"/>
  <c r="X1452" i="3"/>
  <c r="X1451" i="3"/>
  <c r="X1450" i="3"/>
  <c r="X1449" i="3"/>
  <c r="X1448" i="3"/>
  <c r="X1447" i="3"/>
  <c r="X1446" i="3"/>
  <c r="X1445" i="3"/>
  <c r="X1444" i="3"/>
  <c r="X1443" i="3"/>
  <c r="X1442" i="3"/>
  <c r="X1441" i="3"/>
  <c r="X1440" i="3"/>
  <c r="X1439" i="3"/>
  <c r="X1438" i="3"/>
  <c r="X1437" i="3"/>
  <c r="X1436" i="3"/>
  <c r="X1435" i="3"/>
  <c r="X1434" i="3"/>
  <c r="X1433" i="3"/>
  <c r="X1432" i="3"/>
  <c r="X1431" i="3"/>
  <c r="X1430" i="3"/>
  <c r="X1429" i="3"/>
  <c r="X1428" i="3"/>
  <c r="X1427" i="3"/>
  <c r="X1426" i="3"/>
  <c r="X1425" i="3"/>
  <c r="X1424" i="3"/>
  <c r="X1423" i="3"/>
  <c r="X1422" i="3"/>
  <c r="X1421" i="3"/>
  <c r="X1420" i="3"/>
  <c r="X1419" i="3"/>
  <c r="X1418" i="3"/>
  <c r="X1417" i="3"/>
  <c r="X1416" i="3"/>
  <c r="X1415" i="3"/>
  <c r="X1414" i="3"/>
  <c r="X1413" i="3"/>
  <c r="X1412" i="3"/>
  <c r="X1411" i="3"/>
  <c r="X1410" i="3"/>
  <c r="X1409" i="3"/>
  <c r="X1408" i="3"/>
  <c r="X1407" i="3"/>
  <c r="X1406" i="3"/>
  <c r="X1405" i="3"/>
  <c r="X1404" i="3"/>
  <c r="X1403" i="3"/>
  <c r="X1402" i="3"/>
  <c r="X1401" i="3"/>
  <c r="X1400" i="3"/>
  <c r="X1399" i="3"/>
  <c r="X1398" i="3"/>
  <c r="X1397" i="3"/>
  <c r="X1396" i="3"/>
  <c r="X1395" i="3"/>
  <c r="X1394" i="3"/>
  <c r="X1393" i="3"/>
  <c r="X1392" i="3"/>
  <c r="X1391" i="3"/>
  <c r="X1390" i="3"/>
  <c r="X1389" i="3"/>
  <c r="X1388" i="3"/>
  <c r="X1387" i="3"/>
  <c r="X1386" i="3"/>
  <c r="X1385" i="3"/>
  <c r="X1384" i="3"/>
  <c r="X1383" i="3"/>
  <c r="X1382" i="3"/>
  <c r="X1381" i="3"/>
  <c r="X1380" i="3"/>
  <c r="X1379" i="3"/>
  <c r="X1378" i="3"/>
  <c r="X1377" i="3"/>
  <c r="X1376" i="3"/>
  <c r="X1375" i="3"/>
  <c r="X1374" i="3"/>
  <c r="X1373" i="3"/>
  <c r="X1372" i="3"/>
  <c r="X1371" i="3"/>
  <c r="X1370" i="3"/>
  <c r="X1369" i="3"/>
  <c r="X1368" i="3"/>
  <c r="X1367" i="3"/>
  <c r="X1366" i="3"/>
  <c r="X1365" i="3"/>
  <c r="X1364" i="3"/>
  <c r="X1363" i="3"/>
  <c r="X1362" i="3"/>
  <c r="X1361" i="3"/>
  <c r="X1360" i="3"/>
  <c r="X1359" i="3"/>
  <c r="X1358" i="3"/>
  <c r="X1357" i="3"/>
  <c r="X1356" i="3"/>
  <c r="X1355" i="3"/>
  <c r="X1354" i="3"/>
  <c r="X1353" i="3"/>
  <c r="X1352" i="3"/>
  <c r="X1351" i="3"/>
  <c r="X1350" i="3"/>
  <c r="X1349" i="3"/>
  <c r="X1348" i="3"/>
  <c r="X1347" i="3"/>
  <c r="X1346" i="3"/>
  <c r="X1345" i="3"/>
  <c r="X1344" i="3"/>
  <c r="X1343" i="3"/>
  <c r="X1342" i="3"/>
  <c r="X1341" i="3"/>
  <c r="X1340" i="3"/>
  <c r="X1339" i="3"/>
  <c r="X1338" i="3"/>
  <c r="X1337" i="3"/>
  <c r="X1336" i="3"/>
  <c r="X1335" i="3"/>
  <c r="X1334" i="3"/>
  <c r="X1333" i="3"/>
  <c r="X1332" i="3"/>
  <c r="X1331" i="3"/>
  <c r="X1330" i="3"/>
  <c r="X1329" i="3"/>
  <c r="X1328" i="3"/>
  <c r="X1327" i="3"/>
  <c r="X1326" i="3"/>
  <c r="X1325" i="3"/>
  <c r="X1324" i="3"/>
  <c r="X1323" i="3"/>
  <c r="X1322" i="3"/>
  <c r="X1321" i="3"/>
  <c r="X1320" i="3"/>
  <c r="X1319" i="3"/>
  <c r="X1318" i="3"/>
  <c r="X1317" i="3"/>
  <c r="X1316" i="3"/>
  <c r="X1315" i="3"/>
  <c r="X1314" i="3"/>
  <c r="X1313" i="3"/>
  <c r="X1312" i="3"/>
  <c r="X1311" i="3"/>
  <c r="X1310" i="3"/>
  <c r="X1309" i="3"/>
  <c r="X1308" i="3"/>
  <c r="X1307" i="3"/>
  <c r="X1306" i="3"/>
  <c r="X1305" i="3"/>
  <c r="X1304" i="3"/>
  <c r="X1303" i="3"/>
  <c r="X1302" i="3"/>
  <c r="X1301" i="3"/>
  <c r="X1300" i="3"/>
  <c r="X1299" i="3"/>
  <c r="X1298" i="3"/>
  <c r="X1297" i="3"/>
  <c r="X1296" i="3"/>
  <c r="X1295" i="3"/>
  <c r="X1294" i="3"/>
  <c r="X1293" i="3"/>
  <c r="X1292" i="3"/>
  <c r="X1291" i="3"/>
  <c r="X1290" i="3"/>
  <c r="X1289" i="3"/>
  <c r="X1288" i="3"/>
  <c r="X1287" i="3"/>
  <c r="X1286" i="3"/>
  <c r="X1285" i="3"/>
  <c r="X1284" i="3"/>
  <c r="X1283" i="3"/>
  <c r="X1282" i="3"/>
  <c r="X1281" i="3"/>
  <c r="X1280" i="3"/>
  <c r="X1279" i="3"/>
  <c r="X1278" i="3"/>
  <c r="X1277" i="3"/>
  <c r="X1276" i="3"/>
  <c r="X1275" i="3"/>
  <c r="X1274" i="3"/>
  <c r="X1273" i="3"/>
  <c r="X1272" i="3"/>
  <c r="X1271" i="3"/>
  <c r="X1270" i="3"/>
  <c r="X1269" i="3"/>
  <c r="X1268" i="3"/>
  <c r="X1267" i="3"/>
  <c r="X1266" i="3"/>
  <c r="X1265" i="3"/>
  <c r="X1264" i="3"/>
  <c r="X1263" i="3"/>
  <c r="X1262" i="3"/>
  <c r="X1261" i="3"/>
  <c r="X1260" i="3"/>
  <c r="X1259" i="3"/>
  <c r="X1258" i="3"/>
  <c r="X1257" i="3"/>
  <c r="X1256" i="3"/>
  <c r="X1255" i="3"/>
  <c r="X1254" i="3"/>
  <c r="X1253" i="3"/>
  <c r="X1252" i="3"/>
  <c r="X1251" i="3"/>
  <c r="X1250" i="3"/>
  <c r="X1249" i="3"/>
  <c r="X1248" i="3"/>
  <c r="X1247" i="3"/>
  <c r="X1246" i="3"/>
  <c r="X1245" i="3"/>
  <c r="X1244" i="3"/>
  <c r="X1243" i="3"/>
  <c r="X1242" i="3"/>
  <c r="X1241" i="3"/>
  <c r="X1240" i="3"/>
  <c r="X1239" i="3"/>
  <c r="X1238" i="3"/>
  <c r="X1237" i="3"/>
  <c r="X1236" i="3"/>
  <c r="X1235" i="3"/>
  <c r="X1234" i="3"/>
  <c r="X1233" i="3"/>
  <c r="X1232" i="3"/>
  <c r="X1231" i="3"/>
  <c r="X1230" i="3"/>
  <c r="X1229" i="3"/>
  <c r="X1228" i="3"/>
  <c r="X1227" i="3"/>
  <c r="X1226" i="3"/>
  <c r="X1225" i="3"/>
  <c r="X1224" i="3"/>
  <c r="X1223" i="3"/>
  <c r="X1222" i="3"/>
  <c r="X1221" i="3"/>
  <c r="X1220" i="3"/>
  <c r="X1219" i="3"/>
  <c r="X1218" i="3"/>
  <c r="X1217" i="3"/>
  <c r="X1216" i="3"/>
  <c r="X1215" i="3"/>
  <c r="X1214" i="3"/>
  <c r="X1213" i="3"/>
  <c r="X1212" i="3"/>
  <c r="X1211" i="3"/>
  <c r="X1210" i="3"/>
  <c r="X1209" i="3"/>
  <c r="X1208" i="3"/>
  <c r="X1207" i="3"/>
  <c r="X1206" i="3"/>
  <c r="X1205" i="3"/>
  <c r="X1204" i="3"/>
  <c r="X1203" i="3"/>
  <c r="X1202" i="3"/>
  <c r="X1201" i="3"/>
  <c r="X1200" i="3"/>
  <c r="X1199" i="3"/>
  <c r="X1198" i="3"/>
  <c r="X1197" i="3"/>
  <c r="X1196" i="3"/>
  <c r="X1195" i="3"/>
  <c r="X1194" i="3"/>
  <c r="X1193" i="3"/>
  <c r="X1192" i="3"/>
  <c r="X1191" i="3"/>
  <c r="X1190" i="3"/>
  <c r="X1189" i="3"/>
  <c r="X1188" i="3"/>
  <c r="X1187" i="3"/>
  <c r="X1186" i="3"/>
  <c r="X1185" i="3"/>
  <c r="X1184" i="3"/>
  <c r="X1183" i="3"/>
  <c r="X1182" i="3"/>
  <c r="X1181" i="3"/>
  <c r="X1180" i="3"/>
  <c r="X1179" i="3"/>
  <c r="X1178" i="3"/>
  <c r="X1177" i="3"/>
  <c r="X1176" i="3"/>
  <c r="X1175" i="3"/>
  <c r="X1174" i="3"/>
  <c r="X1173" i="3"/>
  <c r="X1172" i="3"/>
  <c r="X1171" i="3"/>
  <c r="X1170" i="3"/>
  <c r="X1169" i="3"/>
  <c r="X1168" i="3"/>
  <c r="X1167" i="3"/>
  <c r="X1166" i="3"/>
  <c r="X1165" i="3"/>
  <c r="X1164" i="3"/>
  <c r="X1163" i="3"/>
  <c r="X1162" i="3"/>
  <c r="X1161" i="3"/>
  <c r="X1160" i="3"/>
  <c r="X1159" i="3"/>
  <c r="X1158" i="3"/>
  <c r="X1157" i="3"/>
  <c r="X1156" i="3"/>
  <c r="X1155" i="3"/>
  <c r="X1154" i="3"/>
  <c r="X1153" i="3"/>
  <c r="X1152" i="3"/>
  <c r="X1151" i="3"/>
  <c r="X1150" i="3"/>
  <c r="X1149" i="3"/>
  <c r="X1148" i="3"/>
  <c r="X1147" i="3"/>
  <c r="X1146" i="3"/>
  <c r="X1145" i="3"/>
  <c r="X1144" i="3"/>
  <c r="X1143" i="3"/>
  <c r="X1142" i="3"/>
  <c r="X1141" i="3"/>
  <c r="X1140" i="3"/>
  <c r="X1139" i="3"/>
  <c r="X1138" i="3"/>
  <c r="X1137" i="3"/>
  <c r="X1136" i="3"/>
  <c r="X1135" i="3"/>
  <c r="X1134" i="3"/>
  <c r="X1133" i="3"/>
  <c r="X1132" i="3"/>
  <c r="X1131" i="3"/>
  <c r="X1130" i="3"/>
  <c r="X1129" i="3"/>
  <c r="X1128" i="3"/>
  <c r="X1127" i="3"/>
  <c r="X1126" i="3"/>
  <c r="X1125" i="3"/>
  <c r="X1124" i="3"/>
  <c r="X1123" i="3"/>
  <c r="X1122" i="3"/>
  <c r="X1121" i="3"/>
  <c r="X1120" i="3"/>
  <c r="X1119" i="3"/>
  <c r="X1118" i="3"/>
  <c r="X1117" i="3"/>
  <c r="X1116" i="3"/>
  <c r="X1115" i="3"/>
  <c r="X1114" i="3"/>
  <c r="X1113" i="3"/>
  <c r="X1112" i="3"/>
  <c r="X1111" i="3"/>
  <c r="X1110" i="3"/>
  <c r="X1109" i="3"/>
  <c r="X1108" i="3"/>
  <c r="X1107" i="3"/>
  <c r="X1106" i="3"/>
  <c r="X1105" i="3"/>
  <c r="X1104" i="3"/>
  <c r="X1103" i="3"/>
  <c r="X1102" i="3"/>
  <c r="X1101" i="3"/>
  <c r="X1100" i="3"/>
  <c r="X1099" i="3"/>
  <c r="X1098" i="3"/>
  <c r="X1097" i="3"/>
  <c r="X1096" i="3"/>
  <c r="X1095" i="3"/>
  <c r="X1094" i="3"/>
  <c r="X1093" i="3"/>
  <c r="X1092" i="3"/>
  <c r="X1091" i="3"/>
  <c r="X1090" i="3"/>
  <c r="X1089" i="3"/>
  <c r="X1088" i="3"/>
  <c r="X1087" i="3"/>
  <c r="X1086" i="3"/>
  <c r="X1085" i="3"/>
  <c r="X1084" i="3"/>
  <c r="X1083" i="3"/>
  <c r="X1082" i="3"/>
  <c r="X1081" i="3"/>
  <c r="X1080" i="3"/>
  <c r="X1079" i="3"/>
  <c r="X1078" i="3"/>
  <c r="X1077" i="3"/>
  <c r="X1076" i="3"/>
  <c r="X1075" i="3"/>
  <c r="X1074" i="3"/>
  <c r="X1073" i="3"/>
  <c r="X1072" i="3"/>
  <c r="X1071" i="3"/>
  <c r="X1070" i="3"/>
  <c r="X1069" i="3"/>
  <c r="X1068" i="3"/>
  <c r="X1067" i="3"/>
  <c r="X1066" i="3"/>
  <c r="X1065" i="3"/>
  <c r="X1064" i="3"/>
  <c r="X1063" i="3"/>
  <c r="X1062" i="3"/>
  <c r="X1061" i="3"/>
  <c r="X1060" i="3"/>
  <c r="X1059" i="3"/>
  <c r="X1058" i="3"/>
  <c r="X1057" i="3"/>
  <c r="X1056" i="3"/>
  <c r="X1055" i="3"/>
  <c r="X1054" i="3"/>
  <c r="X1053" i="3"/>
  <c r="X1052" i="3"/>
  <c r="X1051" i="3"/>
  <c r="X1050" i="3"/>
  <c r="X1049" i="3"/>
  <c r="X1048" i="3"/>
  <c r="X1047" i="3"/>
  <c r="X1046" i="3"/>
  <c r="X1045" i="3"/>
  <c r="X1044" i="3"/>
  <c r="X1043" i="3"/>
  <c r="X1042" i="3"/>
  <c r="X1041" i="3"/>
  <c r="X1040" i="3"/>
  <c r="X1039" i="3"/>
  <c r="X1038" i="3"/>
  <c r="X1037" i="3"/>
  <c r="X1036" i="3"/>
  <c r="X1035" i="3"/>
  <c r="X1034" i="3"/>
  <c r="X1033" i="3"/>
  <c r="X1032" i="3"/>
  <c r="X1031" i="3"/>
  <c r="X1030" i="3"/>
  <c r="X1029" i="3"/>
  <c r="X1028" i="3"/>
  <c r="X1027" i="3"/>
  <c r="X1026" i="3"/>
  <c r="X1025" i="3"/>
  <c r="X1024" i="3"/>
  <c r="X1023" i="3"/>
  <c r="X1022" i="3"/>
  <c r="X1021" i="3"/>
  <c r="X1020" i="3"/>
  <c r="X1019" i="3"/>
  <c r="X1018" i="3"/>
  <c r="X1017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8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2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T342" i="3"/>
  <c r="T341" i="3"/>
  <c r="T340" i="3"/>
  <c r="T318" i="3"/>
  <c r="T317" i="3"/>
  <c r="T316" i="3"/>
  <c r="T294" i="3"/>
  <c r="T293" i="3"/>
  <c r="T292" i="3"/>
  <c r="T270" i="3"/>
  <c r="T269" i="3"/>
  <c r="T268" i="3"/>
  <c r="T246" i="3"/>
  <c r="T245" i="3"/>
  <c r="T244" i="3"/>
  <c r="T222" i="3"/>
  <c r="T221" i="3"/>
  <c r="T220" i="3"/>
  <c r="T198" i="3"/>
  <c r="T197" i="3"/>
  <c r="T196" i="3"/>
  <c r="T174" i="3"/>
  <c r="T173" i="3"/>
  <c r="T172" i="3"/>
  <c r="T150" i="3"/>
  <c r="T149" i="3"/>
  <c r="T148" i="3"/>
  <c r="T126" i="3"/>
  <c r="T125" i="3"/>
  <c r="T124" i="3"/>
  <c r="T102" i="3"/>
  <c r="T101" i="3"/>
  <c r="T100" i="3"/>
  <c r="T78" i="3"/>
  <c r="T77" i="3"/>
  <c r="T76" i="3"/>
  <c r="T54" i="3"/>
  <c r="T53" i="3"/>
  <c r="T52" i="3"/>
  <c r="T30" i="3"/>
  <c r="T29" i="3"/>
  <c r="T28" i="3"/>
  <c r="T6" i="3"/>
  <c r="T5" i="3"/>
  <c r="T4" i="3"/>
  <c r="W1127" i="6"/>
  <c r="W1126" i="6"/>
  <c r="W1125" i="6"/>
  <c r="W1124" i="6"/>
  <c r="W1123" i="6"/>
  <c r="W1122" i="6"/>
  <c r="W1121" i="6"/>
  <c r="W1120" i="6"/>
  <c r="W1119" i="6"/>
  <c r="W1118" i="6"/>
  <c r="W1117" i="6"/>
  <c r="W1116" i="6"/>
  <c r="W1115" i="6"/>
  <c r="W1114" i="6"/>
  <c r="W1113" i="6"/>
  <c r="W1112" i="6"/>
  <c r="W1111" i="6"/>
  <c r="W1110" i="6"/>
  <c r="W1109" i="6"/>
  <c r="W1108" i="6"/>
  <c r="W1107" i="6"/>
  <c r="W1106" i="6"/>
  <c r="W1105" i="6"/>
  <c r="W1104" i="6"/>
  <c r="W1103" i="6"/>
  <c r="W1102" i="6"/>
  <c r="W1101" i="6"/>
  <c r="W1100" i="6"/>
  <c r="W1099" i="6"/>
  <c r="W1098" i="6"/>
  <c r="W1097" i="6"/>
  <c r="W1096" i="6"/>
  <c r="W1095" i="6"/>
  <c r="W1094" i="6"/>
  <c r="W1093" i="6"/>
  <c r="W1092" i="6"/>
  <c r="W1091" i="6"/>
  <c r="W1090" i="6"/>
  <c r="W1089" i="6"/>
  <c r="W1088" i="6"/>
  <c r="W1087" i="6"/>
  <c r="W1086" i="6"/>
  <c r="W1085" i="6"/>
  <c r="W1084" i="6"/>
  <c r="W1083" i="6"/>
  <c r="W1082" i="6"/>
  <c r="W1081" i="6"/>
  <c r="W1080" i="6"/>
  <c r="W1079" i="6"/>
  <c r="W1078" i="6"/>
  <c r="W1077" i="6"/>
  <c r="W1076" i="6"/>
  <c r="W1075" i="6"/>
  <c r="W1074" i="6"/>
  <c r="W1073" i="6"/>
  <c r="W1072" i="6"/>
  <c r="W1071" i="6"/>
  <c r="W1070" i="6"/>
  <c r="W1069" i="6"/>
  <c r="W1068" i="6"/>
  <c r="W1067" i="6"/>
  <c r="W1066" i="6"/>
  <c r="W1065" i="6"/>
  <c r="W1064" i="6"/>
  <c r="W1063" i="6"/>
  <c r="W1062" i="6"/>
  <c r="W1061" i="6"/>
  <c r="W1060" i="6"/>
  <c r="W1059" i="6"/>
  <c r="W1058" i="6"/>
  <c r="W1057" i="6"/>
  <c r="W1056" i="6"/>
  <c r="W1055" i="6"/>
  <c r="W1054" i="6"/>
  <c r="W1053" i="6"/>
  <c r="W1052" i="6"/>
  <c r="W1051" i="6"/>
  <c r="W1050" i="6"/>
  <c r="W1049" i="6"/>
  <c r="W1048" i="6"/>
  <c r="W1047" i="6"/>
  <c r="W1046" i="6"/>
  <c r="W1045" i="6"/>
  <c r="W1044" i="6"/>
  <c r="W1043" i="6"/>
  <c r="W1042" i="6"/>
  <c r="W1041" i="6"/>
  <c r="W1040" i="6"/>
  <c r="W1039" i="6"/>
  <c r="W1038" i="6"/>
  <c r="W1037" i="6"/>
  <c r="W1036" i="6"/>
  <c r="W1035" i="6"/>
  <c r="W1034" i="6"/>
  <c r="W1033" i="6"/>
  <c r="W1032" i="6"/>
  <c r="W1031" i="6"/>
  <c r="W1030" i="6"/>
  <c r="W1029" i="6"/>
  <c r="W1028" i="6"/>
  <c r="W1027" i="6"/>
  <c r="W1026" i="6"/>
  <c r="W1025" i="6"/>
  <c r="W1024" i="6"/>
  <c r="W1023" i="6"/>
  <c r="W1022" i="6"/>
  <c r="W1021" i="6"/>
  <c r="W1020" i="6"/>
  <c r="W1019" i="6"/>
  <c r="W1018" i="6"/>
  <c r="W1017" i="6"/>
  <c r="W1016" i="6"/>
  <c r="W1015" i="6"/>
  <c r="W1014" i="6"/>
  <c r="W1013" i="6"/>
  <c r="W1012" i="6"/>
  <c r="W1011" i="6"/>
  <c r="W1010" i="6"/>
  <c r="W1009" i="6"/>
  <c r="W1008" i="6"/>
  <c r="W1007" i="6"/>
  <c r="W1006" i="6"/>
  <c r="W1005" i="6"/>
  <c r="W1004" i="6"/>
  <c r="W1003" i="6"/>
  <c r="W1002" i="6"/>
  <c r="W1001" i="6"/>
  <c r="W1000" i="6"/>
  <c r="W999" i="6"/>
  <c r="W998" i="6"/>
  <c r="W997" i="6"/>
  <c r="W996" i="6"/>
  <c r="W995" i="6"/>
  <c r="W994" i="6"/>
  <c r="W993" i="6"/>
  <c r="W992" i="6"/>
  <c r="W991" i="6"/>
  <c r="W990" i="6"/>
  <c r="W989" i="6"/>
  <c r="W988" i="6"/>
  <c r="W987" i="6"/>
  <c r="W986" i="6"/>
  <c r="W985" i="6"/>
  <c r="W984" i="6"/>
  <c r="W983" i="6"/>
  <c r="W982" i="6"/>
  <c r="W981" i="6"/>
  <c r="W980" i="6"/>
  <c r="W979" i="6"/>
  <c r="W978" i="6"/>
  <c r="W977" i="6"/>
  <c r="W976" i="6"/>
  <c r="W975" i="6"/>
  <c r="W974" i="6"/>
  <c r="W973" i="6"/>
  <c r="W972" i="6"/>
  <c r="W971" i="6"/>
  <c r="W970" i="6"/>
  <c r="W969" i="6"/>
  <c r="W968" i="6"/>
  <c r="W967" i="6"/>
  <c r="W966" i="6"/>
  <c r="W965" i="6"/>
  <c r="W964" i="6"/>
  <c r="W963" i="6"/>
  <c r="W962" i="6"/>
  <c r="W961" i="6"/>
  <c r="W960" i="6"/>
  <c r="W959" i="6"/>
  <c r="W958" i="6"/>
  <c r="W957" i="6"/>
  <c r="W956" i="6"/>
  <c r="W955" i="6"/>
  <c r="W954" i="6"/>
  <c r="W953" i="6"/>
  <c r="W952" i="6"/>
  <c r="W951" i="6"/>
  <c r="W950" i="6"/>
  <c r="W949" i="6"/>
  <c r="W948" i="6"/>
  <c r="W947" i="6"/>
  <c r="W946" i="6"/>
  <c r="W945" i="6"/>
  <c r="W944" i="6"/>
  <c r="W943" i="6"/>
  <c r="W942" i="6"/>
  <c r="W941" i="6"/>
  <c r="W940" i="6"/>
  <c r="W939" i="6"/>
  <c r="W938" i="6"/>
  <c r="W937" i="6"/>
  <c r="W936" i="6"/>
  <c r="W935" i="6"/>
  <c r="W934" i="6"/>
  <c r="W933" i="6"/>
  <c r="W932" i="6"/>
  <c r="W931" i="6"/>
  <c r="W930" i="6"/>
  <c r="W929" i="6"/>
  <c r="W928" i="6"/>
  <c r="W927" i="6"/>
  <c r="W926" i="6"/>
  <c r="W925" i="6"/>
  <c r="W924" i="6"/>
  <c r="W923" i="6"/>
  <c r="W922" i="6"/>
  <c r="W921" i="6"/>
  <c r="W920" i="6"/>
  <c r="W919" i="6"/>
  <c r="W918" i="6"/>
  <c r="W917" i="6"/>
  <c r="W916" i="6"/>
  <c r="W915" i="6"/>
  <c r="W914" i="6"/>
  <c r="W913" i="6"/>
  <c r="W912" i="6"/>
  <c r="W911" i="6"/>
  <c r="W910" i="6"/>
  <c r="W909" i="6"/>
  <c r="W908" i="6"/>
  <c r="W907" i="6"/>
  <c r="W906" i="6"/>
  <c r="W905" i="6"/>
  <c r="W904" i="6"/>
  <c r="W903" i="6"/>
  <c r="W902" i="6"/>
  <c r="W901" i="6"/>
  <c r="W900" i="6"/>
  <c r="W899" i="6"/>
  <c r="W898" i="6"/>
  <c r="W897" i="6"/>
  <c r="W896" i="6"/>
  <c r="W895" i="6"/>
  <c r="W894" i="6"/>
  <c r="W893" i="6"/>
  <c r="W892" i="6"/>
  <c r="W891" i="6"/>
  <c r="W890" i="6"/>
  <c r="W889" i="6"/>
  <c r="W888" i="6"/>
  <c r="W887" i="6"/>
  <c r="W886" i="6"/>
  <c r="W885" i="6"/>
  <c r="W884" i="6"/>
  <c r="W883" i="6"/>
  <c r="W882" i="6"/>
  <c r="W881" i="6"/>
  <c r="W880" i="6"/>
  <c r="W879" i="6"/>
  <c r="W878" i="6"/>
  <c r="W877" i="6"/>
  <c r="W876" i="6"/>
  <c r="W875" i="6"/>
  <c r="W874" i="6"/>
  <c r="W873" i="6"/>
  <c r="W872" i="6"/>
  <c r="W871" i="6"/>
  <c r="W870" i="6"/>
  <c r="W869" i="6"/>
  <c r="W868" i="6"/>
  <c r="W867" i="6"/>
  <c r="W866" i="6"/>
  <c r="W865" i="6"/>
  <c r="W864" i="6"/>
  <c r="W863" i="6"/>
  <c r="W862" i="6"/>
  <c r="W861" i="6"/>
  <c r="W860" i="6"/>
  <c r="W859" i="6"/>
  <c r="W858" i="6"/>
  <c r="W857" i="6"/>
  <c r="W856" i="6"/>
  <c r="W855" i="6"/>
  <c r="W854" i="6"/>
  <c r="W853" i="6"/>
  <c r="W852" i="6"/>
  <c r="W851" i="6"/>
  <c r="W850" i="6"/>
  <c r="W849" i="6"/>
  <c r="W848" i="6"/>
  <c r="W847" i="6"/>
  <c r="W846" i="6"/>
  <c r="W845" i="6"/>
  <c r="W844" i="6"/>
  <c r="W843" i="6"/>
  <c r="W842" i="6"/>
  <c r="W841" i="6"/>
  <c r="W840" i="6"/>
  <c r="W839" i="6"/>
  <c r="W838" i="6"/>
  <c r="W837" i="6"/>
  <c r="W836" i="6"/>
  <c r="W835" i="6"/>
  <c r="W834" i="6"/>
  <c r="W833" i="6"/>
  <c r="W832" i="6"/>
  <c r="W831" i="6"/>
  <c r="W830" i="6"/>
  <c r="W829" i="6"/>
  <c r="W828" i="6"/>
  <c r="W827" i="6"/>
  <c r="W826" i="6"/>
  <c r="W825" i="6"/>
  <c r="W824" i="6"/>
  <c r="W823" i="6"/>
  <c r="W822" i="6"/>
  <c r="W821" i="6"/>
  <c r="W820" i="6"/>
  <c r="W819" i="6"/>
  <c r="W818" i="6"/>
  <c r="W817" i="6"/>
  <c r="W816" i="6"/>
  <c r="W815" i="6"/>
  <c r="W814" i="6"/>
  <c r="W813" i="6"/>
  <c r="W812" i="6"/>
  <c r="W811" i="6"/>
  <c r="W810" i="6"/>
  <c r="W809" i="6"/>
  <c r="W808" i="6"/>
  <c r="W807" i="6"/>
  <c r="W806" i="6"/>
  <c r="W805" i="6"/>
  <c r="W804" i="6"/>
  <c r="W803" i="6"/>
  <c r="W802" i="6"/>
  <c r="W801" i="6"/>
  <c r="W800" i="6"/>
  <c r="W799" i="6"/>
  <c r="W798" i="6"/>
  <c r="W797" i="6"/>
  <c r="W796" i="6"/>
  <c r="W795" i="6"/>
  <c r="W794" i="6"/>
  <c r="W793" i="6"/>
  <c r="W792" i="6"/>
  <c r="W791" i="6"/>
  <c r="W790" i="6"/>
  <c r="W789" i="6"/>
  <c r="W788" i="6"/>
  <c r="W787" i="6"/>
  <c r="W786" i="6"/>
  <c r="W785" i="6"/>
  <c r="W784" i="6"/>
  <c r="W783" i="6"/>
  <c r="W782" i="6"/>
  <c r="W781" i="6"/>
  <c r="W780" i="6"/>
  <c r="W779" i="6"/>
  <c r="W778" i="6"/>
  <c r="W777" i="6"/>
  <c r="W776" i="6"/>
  <c r="W775" i="6"/>
  <c r="W774" i="6"/>
  <c r="W773" i="6"/>
  <c r="W772" i="6"/>
  <c r="W771" i="6"/>
  <c r="W770" i="6"/>
  <c r="W769" i="6"/>
  <c r="W768" i="6"/>
  <c r="W767" i="6"/>
  <c r="W766" i="6"/>
  <c r="W765" i="6"/>
  <c r="W764" i="6"/>
  <c r="W763" i="6"/>
  <c r="W762" i="6"/>
  <c r="W761" i="6"/>
  <c r="W760" i="6"/>
  <c r="W759" i="6"/>
  <c r="W758" i="6"/>
  <c r="W757" i="6"/>
  <c r="W756" i="6"/>
  <c r="W755" i="6"/>
  <c r="W754" i="6"/>
  <c r="W753" i="6"/>
  <c r="W752" i="6"/>
  <c r="W751" i="6"/>
  <c r="W750" i="6"/>
  <c r="W749" i="6"/>
  <c r="W748" i="6"/>
  <c r="W747" i="6"/>
  <c r="W746" i="6"/>
  <c r="W745" i="6"/>
  <c r="W744" i="6"/>
  <c r="W743" i="6"/>
  <c r="W742" i="6"/>
  <c r="W741" i="6"/>
  <c r="W740" i="6"/>
  <c r="W739" i="6"/>
  <c r="W738" i="6"/>
  <c r="W737" i="6"/>
  <c r="W736" i="6"/>
  <c r="W735" i="6"/>
  <c r="W734" i="6"/>
  <c r="W733" i="6"/>
  <c r="W732" i="6"/>
  <c r="W731" i="6"/>
  <c r="W730" i="6"/>
  <c r="W729" i="6"/>
  <c r="W728" i="6"/>
  <c r="W727" i="6"/>
  <c r="W726" i="6"/>
  <c r="W725" i="6"/>
  <c r="W724" i="6"/>
  <c r="W723" i="6"/>
  <c r="W722" i="6"/>
  <c r="W721" i="6"/>
  <c r="W720" i="6"/>
  <c r="W719" i="6"/>
  <c r="W718" i="6"/>
  <c r="W717" i="6"/>
  <c r="W716" i="6"/>
  <c r="W715" i="6"/>
  <c r="W714" i="6"/>
  <c r="W713" i="6"/>
  <c r="W712" i="6"/>
  <c r="W711" i="6"/>
  <c r="W710" i="6"/>
  <c r="W709" i="6"/>
  <c r="W708" i="6"/>
  <c r="W707" i="6"/>
  <c r="W706" i="6"/>
  <c r="W705" i="6"/>
  <c r="W704" i="6"/>
  <c r="W703" i="6"/>
  <c r="W702" i="6"/>
  <c r="W701" i="6"/>
  <c r="W700" i="6"/>
  <c r="W699" i="6"/>
  <c r="W698" i="6"/>
  <c r="W697" i="6"/>
  <c r="W696" i="6"/>
  <c r="W695" i="6"/>
  <c r="W694" i="6"/>
  <c r="W693" i="6"/>
  <c r="W692" i="6"/>
  <c r="W691" i="6"/>
  <c r="W690" i="6"/>
  <c r="W689" i="6"/>
  <c r="W688" i="6"/>
  <c r="W687" i="6"/>
  <c r="W686" i="6"/>
  <c r="W685" i="6"/>
  <c r="W684" i="6"/>
  <c r="W683" i="6"/>
  <c r="W682" i="6"/>
  <c r="W681" i="6"/>
  <c r="W680" i="6"/>
  <c r="W679" i="6"/>
  <c r="W678" i="6"/>
  <c r="W677" i="6"/>
  <c r="W676" i="6"/>
  <c r="W675" i="6"/>
  <c r="W674" i="6"/>
  <c r="W673" i="6"/>
  <c r="W672" i="6"/>
  <c r="W671" i="6"/>
  <c r="W670" i="6"/>
  <c r="W669" i="6"/>
  <c r="W668" i="6"/>
  <c r="W667" i="6"/>
  <c r="W666" i="6"/>
  <c r="W665" i="6"/>
  <c r="W664" i="6"/>
  <c r="W663" i="6"/>
  <c r="W662" i="6"/>
  <c r="W661" i="6"/>
  <c r="W660" i="6"/>
  <c r="W659" i="6"/>
  <c r="W658" i="6"/>
  <c r="W657" i="6"/>
  <c r="W656" i="6"/>
  <c r="W655" i="6"/>
  <c r="W654" i="6"/>
  <c r="W653" i="6"/>
  <c r="W652" i="6"/>
  <c r="W651" i="6"/>
  <c r="W650" i="6"/>
  <c r="W649" i="6"/>
  <c r="W648" i="6"/>
  <c r="W647" i="6"/>
  <c r="W646" i="6"/>
  <c r="W645" i="6"/>
  <c r="W644" i="6"/>
  <c r="W643" i="6"/>
  <c r="W642" i="6"/>
  <c r="W641" i="6"/>
  <c r="W640" i="6"/>
  <c r="W639" i="6"/>
  <c r="W638" i="6"/>
  <c r="W637" i="6"/>
  <c r="W636" i="6"/>
  <c r="W635" i="6"/>
  <c r="W634" i="6"/>
  <c r="W633" i="6"/>
  <c r="W632" i="6"/>
  <c r="W631" i="6"/>
  <c r="W630" i="6"/>
  <c r="W629" i="6"/>
  <c r="W628" i="6"/>
  <c r="W627" i="6"/>
  <c r="W626" i="6"/>
  <c r="W625" i="6"/>
  <c r="W624" i="6"/>
  <c r="W623" i="6"/>
  <c r="W622" i="6"/>
  <c r="W621" i="6"/>
  <c r="W620" i="6"/>
  <c r="W619" i="6"/>
  <c r="W618" i="6"/>
  <c r="W617" i="6"/>
  <c r="W616" i="6"/>
  <c r="W615" i="6"/>
  <c r="W614" i="6"/>
  <c r="W613" i="6"/>
  <c r="W612" i="6"/>
  <c r="W611" i="6"/>
  <c r="W610" i="6"/>
  <c r="W609" i="6"/>
  <c r="W608" i="6"/>
  <c r="W607" i="6"/>
  <c r="W606" i="6"/>
  <c r="W605" i="6"/>
  <c r="W604" i="6"/>
  <c r="W603" i="6"/>
  <c r="W602" i="6"/>
  <c r="W601" i="6"/>
  <c r="W600" i="6"/>
  <c r="W599" i="6"/>
  <c r="W598" i="6"/>
  <c r="W597" i="6"/>
  <c r="W596" i="6"/>
  <c r="W595" i="6"/>
  <c r="W594" i="6"/>
  <c r="W593" i="6"/>
  <c r="W592" i="6"/>
  <c r="W591" i="6"/>
  <c r="W590" i="6"/>
  <c r="W589" i="6"/>
  <c r="W588" i="6"/>
  <c r="W587" i="6"/>
  <c r="W586" i="6"/>
  <c r="W585" i="6"/>
  <c r="W584" i="6"/>
  <c r="W583" i="6"/>
  <c r="W582" i="6"/>
  <c r="W581" i="6"/>
  <c r="W580" i="6"/>
  <c r="W579" i="6"/>
  <c r="W578" i="6"/>
  <c r="W577" i="6"/>
  <c r="W576" i="6"/>
  <c r="W575" i="6"/>
  <c r="W574" i="6"/>
  <c r="W573" i="6"/>
  <c r="W572" i="6"/>
  <c r="W571" i="6"/>
  <c r="W570" i="6"/>
  <c r="W569" i="6"/>
  <c r="W568" i="6"/>
  <c r="W567" i="6"/>
  <c r="W566" i="6"/>
  <c r="W565" i="6"/>
  <c r="W564" i="6"/>
  <c r="W563" i="6"/>
  <c r="W562" i="6"/>
  <c r="W561" i="6"/>
  <c r="W560" i="6"/>
  <c r="W559" i="6"/>
  <c r="W558" i="6"/>
  <c r="W557" i="6"/>
  <c r="W556" i="6"/>
  <c r="W555" i="6"/>
  <c r="W554" i="6"/>
  <c r="W553" i="6"/>
  <c r="W552" i="6"/>
  <c r="W551" i="6"/>
  <c r="W550" i="6"/>
  <c r="W549" i="6"/>
  <c r="W548" i="6"/>
  <c r="W547" i="6"/>
  <c r="W546" i="6"/>
  <c r="W545" i="6"/>
  <c r="W544" i="6"/>
  <c r="W543" i="6"/>
  <c r="W542" i="6"/>
  <c r="W541" i="6"/>
  <c r="W540" i="6"/>
  <c r="W539" i="6"/>
  <c r="W538" i="6"/>
  <c r="W537" i="6"/>
  <c r="W536" i="6"/>
  <c r="W535" i="6"/>
  <c r="W534" i="6"/>
  <c r="W533" i="6"/>
  <c r="W532" i="6"/>
  <c r="W531" i="6"/>
  <c r="W530" i="6"/>
  <c r="W529" i="6"/>
  <c r="W528" i="6"/>
  <c r="W527" i="6"/>
  <c r="W526" i="6"/>
  <c r="W525" i="6"/>
  <c r="W524" i="6"/>
  <c r="W523" i="6"/>
  <c r="W522" i="6"/>
  <c r="W521" i="6"/>
  <c r="W520" i="6"/>
  <c r="W519" i="6"/>
  <c r="W518" i="6"/>
  <c r="W517" i="6"/>
  <c r="W516" i="6"/>
  <c r="W515" i="6"/>
  <c r="W514" i="6"/>
  <c r="W513" i="6"/>
  <c r="W512" i="6"/>
  <c r="W511" i="6"/>
  <c r="W510" i="6"/>
  <c r="W509" i="6"/>
  <c r="W508" i="6"/>
  <c r="W507" i="6"/>
  <c r="W506" i="6"/>
  <c r="W505" i="6"/>
  <c r="W504" i="6"/>
  <c r="W503" i="6"/>
  <c r="W502" i="6"/>
  <c r="W501" i="6"/>
  <c r="W500" i="6"/>
  <c r="W499" i="6"/>
  <c r="W498" i="6"/>
  <c r="W497" i="6"/>
  <c r="W496" i="6"/>
  <c r="W495" i="6"/>
  <c r="W494" i="6"/>
  <c r="W493" i="6"/>
  <c r="W492" i="6"/>
  <c r="W491" i="6"/>
  <c r="W490" i="6"/>
  <c r="W489" i="6"/>
  <c r="W488" i="6"/>
  <c r="W487" i="6"/>
  <c r="W486" i="6"/>
  <c r="W485" i="6"/>
  <c r="W484" i="6"/>
  <c r="W483" i="6"/>
  <c r="W482" i="6"/>
  <c r="W481" i="6"/>
  <c r="W480" i="6"/>
  <c r="W479" i="6"/>
  <c r="W478" i="6"/>
  <c r="W477" i="6"/>
  <c r="W476" i="6"/>
  <c r="W475" i="6"/>
  <c r="W474" i="6"/>
  <c r="W473" i="6"/>
  <c r="W472" i="6"/>
  <c r="W471" i="6"/>
  <c r="W470" i="6"/>
  <c r="W469" i="6"/>
  <c r="W468" i="6"/>
  <c r="W467" i="6"/>
  <c r="W466" i="6"/>
  <c r="W465" i="6"/>
  <c r="W464" i="6"/>
  <c r="W463" i="6"/>
  <c r="W462" i="6"/>
  <c r="W461" i="6"/>
  <c r="W460" i="6"/>
  <c r="W459" i="6"/>
  <c r="W458" i="6"/>
  <c r="W457" i="6"/>
  <c r="W456" i="6"/>
  <c r="W455" i="6"/>
  <c r="W454" i="6"/>
  <c r="W453" i="6"/>
  <c r="W452" i="6"/>
  <c r="W451" i="6"/>
  <c r="W450" i="6"/>
  <c r="W449" i="6"/>
  <c r="W448" i="6"/>
  <c r="W447" i="6"/>
  <c r="W446" i="6"/>
  <c r="W445" i="6"/>
  <c r="W444" i="6"/>
  <c r="W443" i="6"/>
  <c r="W442" i="6"/>
  <c r="W441" i="6"/>
  <c r="W440" i="6"/>
  <c r="W439" i="6"/>
  <c r="W438" i="6"/>
  <c r="W437" i="6"/>
  <c r="W436" i="6"/>
  <c r="W435" i="6"/>
  <c r="W434" i="6"/>
  <c r="W433" i="6"/>
  <c r="W432" i="6"/>
  <c r="W431" i="6"/>
  <c r="W430" i="6"/>
  <c r="W429" i="6"/>
  <c r="W428" i="6"/>
  <c r="W427" i="6"/>
  <c r="W426" i="6"/>
  <c r="W425" i="6"/>
  <c r="W424" i="6"/>
  <c r="W423" i="6"/>
  <c r="W422" i="6"/>
  <c r="W421" i="6"/>
  <c r="W420" i="6"/>
  <c r="W419" i="6"/>
  <c r="W418" i="6"/>
  <c r="W417" i="6"/>
  <c r="W416" i="6"/>
  <c r="W415" i="6"/>
  <c r="W414" i="6"/>
  <c r="W413" i="6"/>
  <c r="W412" i="6"/>
  <c r="W411" i="6"/>
  <c r="W410" i="6"/>
  <c r="W409" i="6"/>
  <c r="W408" i="6"/>
  <c r="W407" i="6"/>
  <c r="W406" i="6"/>
  <c r="W405" i="6"/>
  <c r="W404" i="6"/>
  <c r="W403" i="6"/>
  <c r="W402" i="6"/>
  <c r="W401" i="6"/>
  <c r="W400" i="6"/>
  <c r="W399" i="6"/>
  <c r="W398" i="6"/>
  <c r="W397" i="6"/>
  <c r="W396" i="6"/>
  <c r="W395" i="6"/>
  <c r="W394" i="6"/>
  <c r="W393" i="6"/>
  <c r="W392" i="6"/>
  <c r="W391" i="6"/>
  <c r="W390" i="6"/>
  <c r="W389" i="6"/>
  <c r="W388" i="6"/>
  <c r="W387" i="6"/>
  <c r="W386" i="6"/>
  <c r="W385" i="6"/>
  <c r="W384" i="6"/>
  <c r="W383" i="6"/>
  <c r="W382" i="6"/>
  <c r="W381" i="6"/>
  <c r="W380" i="6"/>
  <c r="W379" i="6"/>
  <c r="W378" i="6"/>
  <c r="W377" i="6"/>
  <c r="W376" i="6"/>
  <c r="W375" i="6"/>
  <c r="W374" i="6"/>
  <c r="W373" i="6"/>
  <c r="W372" i="6"/>
  <c r="W371" i="6"/>
  <c r="W370" i="6"/>
  <c r="W369" i="6"/>
  <c r="W368" i="6"/>
  <c r="W367" i="6"/>
  <c r="W366" i="6"/>
  <c r="W365" i="6"/>
  <c r="W364" i="6"/>
  <c r="W363" i="6"/>
  <c r="W362" i="6"/>
  <c r="W361" i="6"/>
  <c r="W360" i="6"/>
  <c r="W359" i="6"/>
  <c r="W358" i="6"/>
  <c r="W357" i="6"/>
  <c r="W356" i="6"/>
  <c r="W355" i="6"/>
  <c r="W354" i="6"/>
  <c r="W353" i="6"/>
  <c r="W352" i="6"/>
  <c r="W351" i="6"/>
  <c r="W350" i="6"/>
  <c r="W349" i="6"/>
  <c r="W348" i="6"/>
  <c r="W347" i="6"/>
  <c r="W346" i="6"/>
  <c r="W345" i="6"/>
  <c r="W344" i="6"/>
  <c r="W343" i="6"/>
  <c r="W342" i="6"/>
  <c r="W341" i="6"/>
  <c r="W340" i="6"/>
  <c r="W339" i="6"/>
  <c r="W338" i="6"/>
  <c r="W337" i="6"/>
  <c r="W336" i="6"/>
  <c r="W335" i="6"/>
  <c r="W334" i="6"/>
  <c r="W333" i="6"/>
  <c r="W332" i="6"/>
  <c r="W331" i="6"/>
  <c r="W330" i="6"/>
  <c r="W329" i="6"/>
  <c r="W328" i="6"/>
  <c r="W327" i="6"/>
  <c r="W326" i="6"/>
  <c r="W325" i="6"/>
  <c r="W324" i="6"/>
  <c r="W323" i="6"/>
  <c r="W322" i="6"/>
  <c r="W321" i="6"/>
  <c r="W320" i="6"/>
  <c r="W319" i="6"/>
  <c r="W318" i="6"/>
  <c r="W317" i="6"/>
  <c r="W316" i="6"/>
  <c r="W315" i="6"/>
  <c r="W314" i="6"/>
  <c r="W313" i="6"/>
  <c r="W312" i="6"/>
  <c r="W311" i="6"/>
  <c r="W310" i="6"/>
  <c r="W309" i="6"/>
  <c r="W308" i="6"/>
  <c r="W307" i="6"/>
  <c r="W306" i="6"/>
  <c r="W305" i="6"/>
  <c r="W304" i="6"/>
  <c r="W303" i="6"/>
  <c r="W302" i="6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W1" i="6"/>
  <c r="V1128" i="6"/>
  <c r="V1127" i="6"/>
  <c r="V1126" i="6"/>
  <c r="V1125" i="6"/>
  <c r="V1124" i="6"/>
  <c r="V1123" i="6"/>
  <c r="V1122" i="6"/>
  <c r="V1121" i="6"/>
  <c r="V1120" i="6"/>
  <c r="V1119" i="6"/>
  <c r="V1118" i="6"/>
  <c r="V1117" i="6"/>
  <c r="V1116" i="6"/>
  <c r="V1115" i="6"/>
  <c r="V1114" i="6"/>
  <c r="V1113" i="6"/>
  <c r="V1112" i="6"/>
  <c r="V1111" i="6"/>
  <c r="V1110" i="6"/>
  <c r="V1109" i="6"/>
  <c r="V1108" i="6"/>
  <c r="V1107" i="6"/>
  <c r="V1106" i="6"/>
  <c r="V1105" i="6"/>
  <c r="V1104" i="6"/>
  <c r="V1103" i="6"/>
  <c r="V1102" i="6"/>
  <c r="V1101" i="6"/>
  <c r="V1100" i="6"/>
  <c r="V1099" i="6"/>
  <c r="V1098" i="6"/>
  <c r="V1097" i="6"/>
  <c r="V1096" i="6"/>
  <c r="V1095" i="6"/>
  <c r="V1094" i="6"/>
  <c r="V1093" i="6"/>
  <c r="V1092" i="6"/>
  <c r="V1091" i="6"/>
  <c r="V1090" i="6"/>
  <c r="V1089" i="6"/>
  <c r="V1088" i="6"/>
  <c r="V1087" i="6"/>
  <c r="V1086" i="6"/>
  <c r="V1085" i="6"/>
  <c r="V1084" i="6"/>
  <c r="V1083" i="6"/>
  <c r="V1082" i="6"/>
  <c r="V1081" i="6"/>
  <c r="V1080" i="6"/>
  <c r="V1079" i="6"/>
  <c r="V1078" i="6"/>
  <c r="V1077" i="6"/>
  <c r="V1076" i="6"/>
  <c r="V1075" i="6"/>
  <c r="V1074" i="6"/>
  <c r="V1073" i="6"/>
  <c r="V1072" i="6"/>
  <c r="V1071" i="6"/>
  <c r="V1070" i="6"/>
  <c r="V1069" i="6"/>
  <c r="V1068" i="6"/>
  <c r="V1067" i="6"/>
  <c r="V1066" i="6"/>
  <c r="V1065" i="6"/>
  <c r="V1064" i="6"/>
  <c r="V1063" i="6"/>
  <c r="V1062" i="6"/>
  <c r="V1061" i="6"/>
  <c r="V1060" i="6"/>
  <c r="V1059" i="6"/>
  <c r="V1058" i="6"/>
  <c r="V1057" i="6"/>
  <c r="V1056" i="6"/>
  <c r="V1055" i="6"/>
  <c r="V1054" i="6"/>
  <c r="V1053" i="6"/>
  <c r="V1052" i="6"/>
  <c r="V1051" i="6"/>
  <c r="V1050" i="6"/>
  <c r="V1049" i="6"/>
  <c r="V1048" i="6"/>
  <c r="V1047" i="6"/>
  <c r="V1046" i="6"/>
  <c r="V1045" i="6"/>
  <c r="V1044" i="6"/>
  <c r="V1043" i="6"/>
  <c r="V1042" i="6"/>
  <c r="V1041" i="6"/>
  <c r="V1040" i="6"/>
  <c r="V1039" i="6"/>
  <c r="V1038" i="6"/>
  <c r="V1037" i="6"/>
  <c r="V1036" i="6"/>
  <c r="V1035" i="6"/>
  <c r="V1034" i="6"/>
  <c r="V1033" i="6"/>
  <c r="V1032" i="6"/>
  <c r="V1031" i="6"/>
  <c r="V1030" i="6"/>
  <c r="V1029" i="6"/>
  <c r="V1028" i="6"/>
  <c r="V1027" i="6"/>
  <c r="V1026" i="6"/>
  <c r="V1025" i="6"/>
  <c r="V1024" i="6"/>
  <c r="V1023" i="6"/>
  <c r="V1022" i="6"/>
  <c r="V1021" i="6"/>
  <c r="V1020" i="6"/>
  <c r="V1019" i="6"/>
  <c r="V1018" i="6"/>
  <c r="V1017" i="6"/>
  <c r="V1016" i="6"/>
  <c r="V1015" i="6"/>
  <c r="V1014" i="6"/>
  <c r="V1013" i="6"/>
  <c r="V1012" i="6"/>
  <c r="V1011" i="6"/>
  <c r="V1010" i="6"/>
  <c r="V1009" i="6"/>
  <c r="V1008" i="6"/>
  <c r="V1007" i="6"/>
  <c r="V1006" i="6"/>
  <c r="V1005" i="6"/>
  <c r="V1004" i="6"/>
  <c r="V1003" i="6"/>
  <c r="V1002" i="6"/>
  <c r="V1001" i="6"/>
  <c r="V1000" i="6"/>
  <c r="V999" i="6"/>
  <c r="V998" i="6"/>
  <c r="V997" i="6"/>
  <c r="V996" i="6"/>
  <c r="V995" i="6"/>
  <c r="V994" i="6"/>
  <c r="V993" i="6"/>
  <c r="V992" i="6"/>
  <c r="V991" i="6"/>
  <c r="V990" i="6"/>
  <c r="V989" i="6"/>
  <c r="V988" i="6"/>
  <c r="V987" i="6"/>
  <c r="V986" i="6"/>
  <c r="V985" i="6"/>
  <c r="V984" i="6"/>
  <c r="V983" i="6"/>
  <c r="V982" i="6"/>
  <c r="V981" i="6"/>
  <c r="V980" i="6"/>
  <c r="V979" i="6"/>
  <c r="V978" i="6"/>
  <c r="V977" i="6"/>
  <c r="V976" i="6"/>
  <c r="V975" i="6"/>
  <c r="V974" i="6"/>
  <c r="V973" i="6"/>
  <c r="V972" i="6"/>
  <c r="V971" i="6"/>
  <c r="V970" i="6"/>
  <c r="V969" i="6"/>
  <c r="V968" i="6"/>
  <c r="V967" i="6"/>
  <c r="V966" i="6"/>
  <c r="V965" i="6"/>
  <c r="V964" i="6"/>
  <c r="V963" i="6"/>
  <c r="V962" i="6"/>
  <c r="V961" i="6"/>
  <c r="V960" i="6"/>
  <c r="V959" i="6"/>
  <c r="V958" i="6"/>
  <c r="V957" i="6"/>
  <c r="V956" i="6"/>
  <c r="V955" i="6"/>
  <c r="V954" i="6"/>
  <c r="V953" i="6"/>
  <c r="V952" i="6"/>
  <c r="V951" i="6"/>
  <c r="V950" i="6"/>
  <c r="V949" i="6"/>
  <c r="V948" i="6"/>
  <c r="V947" i="6"/>
  <c r="V946" i="6"/>
  <c r="V945" i="6"/>
  <c r="V944" i="6"/>
  <c r="V943" i="6"/>
  <c r="V942" i="6"/>
  <c r="V941" i="6"/>
  <c r="V940" i="6"/>
  <c r="V939" i="6"/>
  <c r="V938" i="6"/>
  <c r="V937" i="6"/>
  <c r="V936" i="6"/>
  <c r="V935" i="6"/>
  <c r="V934" i="6"/>
  <c r="V933" i="6"/>
  <c r="V932" i="6"/>
  <c r="V931" i="6"/>
  <c r="V930" i="6"/>
  <c r="V929" i="6"/>
  <c r="V928" i="6"/>
  <c r="V927" i="6"/>
  <c r="V926" i="6"/>
  <c r="V925" i="6"/>
  <c r="V924" i="6"/>
  <c r="V923" i="6"/>
  <c r="V922" i="6"/>
  <c r="V921" i="6"/>
  <c r="V920" i="6"/>
  <c r="V919" i="6"/>
  <c r="V918" i="6"/>
  <c r="V917" i="6"/>
  <c r="V916" i="6"/>
  <c r="V915" i="6"/>
  <c r="V914" i="6"/>
  <c r="V913" i="6"/>
  <c r="V912" i="6"/>
  <c r="V911" i="6"/>
  <c r="V910" i="6"/>
  <c r="V909" i="6"/>
  <c r="V908" i="6"/>
  <c r="V907" i="6"/>
  <c r="V906" i="6"/>
  <c r="V905" i="6"/>
  <c r="V904" i="6"/>
  <c r="V903" i="6"/>
  <c r="V902" i="6"/>
  <c r="V901" i="6"/>
  <c r="V900" i="6"/>
  <c r="V899" i="6"/>
  <c r="V898" i="6"/>
  <c r="V897" i="6"/>
  <c r="V896" i="6"/>
  <c r="V895" i="6"/>
  <c r="V894" i="6"/>
  <c r="V893" i="6"/>
  <c r="V892" i="6"/>
  <c r="V891" i="6"/>
  <c r="V890" i="6"/>
  <c r="V889" i="6"/>
  <c r="V888" i="6"/>
  <c r="V887" i="6"/>
  <c r="V886" i="6"/>
  <c r="V885" i="6"/>
  <c r="V884" i="6"/>
  <c r="V883" i="6"/>
  <c r="V882" i="6"/>
  <c r="V881" i="6"/>
  <c r="V880" i="6"/>
  <c r="V879" i="6"/>
  <c r="V878" i="6"/>
  <c r="V877" i="6"/>
  <c r="V876" i="6"/>
  <c r="V875" i="6"/>
  <c r="V874" i="6"/>
  <c r="V873" i="6"/>
  <c r="V872" i="6"/>
  <c r="V871" i="6"/>
  <c r="V870" i="6"/>
  <c r="V869" i="6"/>
  <c r="V868" i="6"/>
  <c r="V867" i="6"/>
  <c r="V866" i="6"/>
  <c r="V865" i="6"/>
  <c r="V864" i="6"/>
  <c r="V863" i="6"/>
  <c r="V862" i="6"/>
  <c r="V861" i="6"/>
  <c r="V860" i="6"/>
  <c r="V859" i="6"/>
  <c r="V858" i="6"/>
  <c r="V857" i="6"/>
  <c r="V856" i="6"/>
  <c r="V855" i="6"/>
  <c r="V854" i="6"/>
  <c r="V853" i="6"/>
  <c r="V852" i="6"/>
  <c r="V851" i="6"/>
  <c r="V850" i="6"/>
  <c r="V849" i="6"/>
  <c r="V848" i="6"/>
  <c r="V847" i="6"/>
  <c r="V846" i="6"/>
  <c r="V845" i="6"/>
  <c r="V844" i="6"/>
  <c r="V843" i="6"/>
  <c r="V842" i="6"/>
  <c r="V841" i="6"/>
  <c r="V840" i="6"/>
  <c r="V839" i="6"/>
  <c r="V838" i="6"/>
  <c r="V837" i="6"/>
  <c r="V836" i="6"/>
  <c r="V835" i="6"/>
  <c r="V834" i="6"/>
  <c r="V833" i="6"/>
  <c r="V832" i="6"/>
  <c r="V831" i="6"/>
  <c r="V830" i="6"/>
  <c r="V829" i="6"/>
  <c r="V828" i="6"/>
  <c r="V827" i="6"/>
  <c r="V826" i="6"/>
  <c r="V825" i="6"/>
  <c r="V824" i="6"/>
  <c r="V823" i="6"/>
  <c r="V822" i="6"/>
  <c r="V821" i="6"/>
  <c r="V820" i="6"/>
  <c r="V819" i="6"/>
  <c r="V818" i="6"/>
  <c r="V817" i="6"/>
  <c r="V816" i="6"/>
  <c r="V815" i="6"/>
  <c r="V814" i="6"/>
  <c r="V813" i="6"/>
  <c r="V812" i="6"/>
  <c r="V811" i="6"/>
  <c r="V810" i="6"/>
  <c r="V809" i="6"/>
  <c r="V808" i="6"/>
  <c r="V807" i="6"/>
  <c r="V806" i="6"/>
  <c r="V805" i="6"/>
  <c r="V804" i="6"/>
  <c r="V803" i="6"/>
  <c r="V802" i="6"/>
  <c r="V801" i="6"/>
  <c r="V800" i="6"/>
  <c r="V799" i="6"/>
  <c r="V798" i="6"/>
  <c r="V797" i="6"/>
  <c r="V796" i="6"/>
  <c r="V795" i="6"/>
  <c r="V794" i="6"/>
  <c r="V793" i="6"/>
  <c r="V792" i="6"/>
  <c r="V791" i="6"/>
  <c r="V790" i="6"/>
  <c r="V789" i="6"/>
  <c r="V788" i="6"/>
  <c r="V787" i="6"/>
  <c r="V786" i="6"/>
  <c r="V785" i="6"/>
  <c r="V784" i="6"/>
  <c r="V783" i="6"/>
  <c r="V782" i="6"/>
  <c r="V781" i="6"/>
  <c r="V780" i="6"/>
  <c r="V779" i="6"/>
  <c r="V778" i="6"/>
  <c r="V777" i="6"/>
  <c r="V776" i="6"/>
  <c r="V775" i="6"/>
  <c r="V774" i="6"/>
  <c r="V773" i="6"/>
  <c r="V772" i="6"/>
  <c r="V771" i="6"/>
  <c r="V770" i="6"/>
  <c r="V769" i="6"/>
  <c r="V768" i="6"/>
  <c r="V767" i="6"/>
  <c r="V766" i="6"/>
  <c r="V765" i="6"/>
  <c r="V764" i="6"/>
  <c r="V763" i="6"/>
  <c r="V762" i="6"/>
  <c r="V761" i="6"/>
  <c r="V760" i="6"/>
  <c r="V759" i="6"/>
  <c r="V758" i="6"/>
  <c r="V757" i="6"/>
  <c r="V756" i="6"/>
  <c r="V755" i="6"/>
  <c r="V754" i="6"/>
  <c r="V753" i="6"/>
  <c r="V752" i="6"/>
  <c r="V751" i="6"/>
  <c r="V750" i="6"/>
  <c r="V749" i="6"/>
  <c r="V748" i="6"/>
  <c r="V747" i="6"/>
  <c r="V746" i="6"/>
  <c r="V745" i="6"/>
  <c r="V744" i="6"/>
  <c r="V743" i="6"/>
  <c r="V742" i="6"/>
  <c r="V741" i="6"/>
  <c r="V740" i="6"/>
  <c r="V739" i="6"/>
  <c r="V738" i="6"/>
  <c r="V737" i="6"/>
  <c r="V736" i="6"/>
  <c r="V735" i="6"/>
  <c r="V734" i="6"/>
  <c r="V733" i="6"/>
  <c r="V732" i="6"/>
  <c r="V731" i="6"/>
  <c r="V730" i="6"/>
  <c r="V729" i="6"/>
  <c r="V728" i="6"/>
  <c r="V727" i="6"/>
  <c r="V726" i="6"/>
  <c r="V725" i="6"/>
  <c r="V724" i="6"/>
  <c r="V723" i="6"/>
  <c r="V722" i="6"/>
  <c r="V721" i="6"/>
  <c r="V720" i="6"/>
  <c r="V719" i="6"/>
  <c r="V718" i="6"/>
  <c r="V717" i="6"/>
  <c r="V716" i="6"/>
  <c r="V715" i="6"/>
  <c r="V714" i="6"/>
  <c r="V713" i="6"/>
  <c r="V712" i="6"/>
  <c r="V711" i="6"/>
  <c r="V710" i="6"/>
  <c r="V709" i="6"/>
  <c r="V708" i="6"/>
  <c r="V707" i="6"/>
  <c r="V706" i="6"/>
  <c r="V705" i="6"/>
  <c r="V704" i="6"/>
  <c r="V703" i="6"/>
  <c r="V702" i="6"/>
  <c r="V701" i="6"/>
  <c r="V700" i="6"/>
  <c r="V699" i="6"/>
  <c r="V698" i="6"/>
  <c r="V697" i="6"/>
  <c r="V696" i="6"/>
  <c r="V695" i="6"/>
  <c r="V694" i="6"/>
  <c r="V693" i="6"/>
  <c r="V692" i="6"/>
  <c r="V691" i="6"/>
  <c r="V690" i="6"/>
  <c r="V689" i="6"/>
  <c r="V688" i="6"/>
  <c r="V687" i="6"/>
  <c r="V686" i="6"/>
  <c r="V685" i="6"/>
  <c r="V684" i="6"/>
  <c r="V683" i="6"/>
  <c r="V682" i="6"/>
  <c r="V681" i="6"/>
  <c r="V680" i="6"/>
  <c r="V679" i="6"/>
  <c r="V678" i="6"/>
  <c r="V677" i="6"/>
  <c r="V676" i="6"/>
  <c r="V675" i="6"/>
  <c r="V674" i="6"/>
  <c r="V673" i="6"/>
  <c r="V672" i="6"/>
  <c r="V671" i="6"/>
  <c r="V670" i="6"/>
  <c r="V669" i="6"/>
  <c r="V668" i="6"/>
  <c r="V667" i="6"/>
  <c r="V666" i="6"/>
  <c r="V665" i="6"/>
  <c r="V664" i="6"/>
  <c r="V663" i="6"/>
  <c r="V662" i="6"/>
  <c r="V661" i="6"/>
  <c r="V660" i="6"/>
  <c r="V659" i="6"/>
  <c r="V658" i="6"/>
  <c r="V657" i="6"/>
  <c r="V656" i="6"/>
  <c r="V655" i="6"/>
  <c r="V654" i="6"/>
  <c r="V653" i="6"/>
  <c r="V652" i="6"/>
  <c r="V651" i="6"/>
  <c r="V650" i="6"/>
  <c r="V649" i="6"/>
  <c r="V648" i="6"/>
  <c r="V647" i="6"/>
  <c r="V646" i="6"/>
  <c r="V645" i="6"/>
  <c r="V644" i="6"/>
  <c r="V643" i="6"/>
  <c r="V642" i="6"/>
  <c r="V641" i="6"/>
  <c r="V640" i="6"/>
  <c r="V639" i="6"/>
  <c r="V638" i="6"/>
  <c r="V637" i="6"/>
  <c r="V636" i="6"/>
  <c r="V635" i="6"/>
  <c r="V634" i="6"/>
  <c r="V633" i="6"/>
  <c r="V632" i="6"/>
  <c r="V631" i="6"/>
  <c r="V630" i="6"/>
  <c r="V629" i="6"/>
  <c r="V628" i="6"/>
  <c r="V627" i="6"/>
  <c r="V626" i="6"/>
  <c r="V625" i="6"/>
  <c r="V624" i="6"/>
  <c r="V623" i="6"/>
  <c r="V622" i="6"/>
  <c r="V621" i="6"/>
  <c r="V620" i="6"/>
  <c r="V619" i="6"/>
  <c r="V618" i="6"/>
  <c r="V617" i="6"/>
  <c r="V616" i="6"/>
  <c r="V615" i="6"/>
  <c r="V614" i="6"/>
  <c r="V613" i="6"/>
  <c r="V612" i="6"/>
  <c r="V611" i="6"/>
  <c r="V610" i="6"/>
  <c r="V609" i="6"/>
  <c r="V608" i="6"/>
  <c r="V607" i="6"/>
  <c r="V606" i="6"/>
  <c r="V605" i="6"/>
  <c r="V604" i="6"/>
  <c r="V603" i="6"/>
  <c r="V602" i="6"/>
  <c r="V601" i="6"/>
  <c r="V600" i="6"/>
  <c r="V599" i="6"/>
  <c r="V598" i="6"/>
  <c r="V597" i="6"/>
  <c r="V596" i="6"/>
  <c r="V595" i="6"/>
  <c r="V594" i="6"/>
  <c r="V593" i="6"/>
  <c r="V592" i="6"/>
  <c r="V591" i="6"/>
  <c r="V590" i="6"/>
  <c r="V589" i="6"/>
  <c r="V588" i="6"/>
  <c r="V587" i="6"/>
  <c r="V586" i="6"/>
  <c r="V585" i="6"/>
  <c r="V584" i="6"/>
  <c r="V583" i="6"/>
  <c r="V582" i="6"/>
  <c r="V581" i="6"/>
  <c r="V580" i="6"/>
  <c r="V579" i="6"/>
  <c r="V578" i="6"/>
  <c r="V577" i="6"/>
  <c r="V576" i="6"/>
  <c r="V575" i="6"/>
  <c r="V574" i="6"/>
  <c r="V573" i="6"/>
  <c r="V572" i="6"/>
  <c r="V571" i="6"/>
  <c r="V570" i="6"/>
  <c r="V569" i="6"/>
  <c r="V568" i="6"/>
  <c r="V567" i="6"/>
  <c r="V566" i="6"/>
  <c r="V565" i="6"/>
  <c r="V564" i="6"/>
  <c r="V563" i="6"/>
  <c r="V562" i="6"/>
  <c r="V561" i="6"/>
  <c r="V560" i="6"/>
  <c r="V559" i="6"/>
  <c r="V558" i="6"/>
  <c r="V557" i="6"/>
  <c r="V556" i="6"/>
  <c r="V555" i="6"/>
  <c r="V554" i="6"/>
  <c r="V553" i="6"/>
  <c r="V552" i="6"/>
  <c r="V551" i="6"/>
  <c r="V550" i="6"/>
  <c r="V549" i="6"/>
  <c r="V548" i="6"/>
  <c r="V547" i="6"/>
  <c r="V546" i="6"/>
  <c r="V545" i="6"/>
  <c r="V544" i="6"/>
  <c r="V543" i="6"/>
  <c r="V542" i="6"/>
  <c r="V541" i="6"/>
  <c r="V540" i="6"/>
  <c r="V539" i="6"/>
  <c r="V538" i="6"/>
  <c r="V537" i="6"/>
  <c r="V536" i="6"/>
  <c r="V535" i="6"/>
  <c r="V534" i="6"/>
  <c r="V533" i="6"/>
  <c r="V532" i="6"/>
  <c r="V531" i="6"/>
  <c r="V530" i="6"/>
  <c r="V529" i="6"/>
  <c r="V528" i="6"/>
  <c r="V527" i="6"/>
  <c r="V526" i="6"/>
  <c r="V525" i="6"/>
  <c r="V524" i="6"/>
  <c r="V523" i="6"/>
  <c r="V522" i="6"/>
  <c r="V521" i="6"/>
  <c r="V520" i="6"/>
  <c r="V519" i="6"/>
  <c r="V518" i="6"/>
  <c r="V517" i="6"/>
  <c r="V516" i="6"/>
  <c r="V515" i="6"/>
  <c r="V514" i="6"/>
  <c r="V513" i="6"/>
  <c r="V512" i="6"/>
  <c r="V511" i="6"/>
  <c r="V510" i="6"/>
  <c r="V509" i="6"/>
  <c r="V508" i="6"/>
  <c r="V507" i="6"/>
  <c r="V506" i="6"/>
  <c r="V505" i="6"/>
  <c r="V504" i="6"/>
  <c r="V503" i="6"/>
  <c r="V502" i="6"/>
  <c r="V501" i="6"/>
  <c r="V500" i="6"/>
  <c r="V499" i="6"/>
  <c r="V498" i="6"/>
  <c r="V497" i="6"/>
  <c r="V496" i="6"/>
  <c r="V495" i="6"/>
  <c r="V494" i="6"/>
  <c r="V493" i="6"/>
  <c r="V492" i="6"/>
  <c r="V491" i="6"/>
  <c r="V490" i="6"/>
  <c r="V489" i="6"/>
  <c r="V488" i="6"/>
  <c r="V487" i="6"/>
  <c r="V486" i="6"/>
  <c r="V485" i="6"/>
  <c r="V484" i="6"/>
  <c r="V483" i="6"/>
  <c r="V482" i="6"/>
  <c r="V481" i="6"/>
  <c r="V480" i="6"/>
  <c r="V479" i="6"/>
  <c r="V478" i="6"/>
  <c r="V477" i="6"/>
  <c r="V476" i="6"/>
  <c r="V475" i="6"/>
  <c r="V474" i="6"/>
  <c r="V473" i="6"/>
  <c r="V472" i="6"/>
  <c r="V471" i="6"/>
  <c r="V470" i="6"/>
  <c r="V469" i="6"/>
  <c r="V468" i="6"/>
  <c r="V467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V1" i="6"/>
  <c r="S1515" i="6"/>
  <c r="S1514" i="6"/>
  <c r="S1513" i="6"/>
  <c r="S1512" i="6"/>
  <c r="S1511" i="6"/>
  <c r="S1510" i="6"/>
  <c r="S1509" i="6"/>
  <c r="S1508" i="6"/>
  <c r="S1507" i="6"/>
  <c r="S1506" i="6"/>
  <c r="S1505" i="6"/>
  <c r="S1504" i="6"/>
  <c r="S1503" i="6"/>
  <c r="S1502" i="6"/>
  <c r="S1501" i="6"/>
  <c r="S1500" i="6"/>
  <c r="S1499" i="6"/>
  <c r="S1498" i="6"/>
  <c r="S1497" i="6"/>
  <c r="S1496" i="6"/>
  <c r="S1495" i="6"/>
  <c r="S1494" i="6"/>
  <c r="S1493" i="6"/>
  <c r="S1492" i="6"/>
  <c r="S1491" i="6"/>
  <c r="S1490" i="6"/>
  <c r="S1489" i="6"/>
  <c r="S1488" i="6"/>
  <c r="S1487" i="6"/>
  <c r="S1486" i="6"/>
  <c r="S1485" i="6"/>
  <c r="S1484" i="6"/>
  <c r="S1483" i="6"/>
  <c r="S1482" i="6"/>
  <c r="S1481" i="6"/>
  <c r="S1480" i="6"/>
  <c r="S1479" i="6"/>
  <c r="S1478" i="6"/>
  <c r="S1477" i="6"/>
  <c r="S1476" i="6"/>
  <c r="S1475" i="6"/>
  <c r="S1474" i="6"/>
  <c r="S1473" i="6"/>
  <c r="S1472" i="6"/>
  <c r="S1471" i="6"/>
  <c r="S1470" i="6"/>
  <c r="S1469" i="6"/>
  <c r="S1468" i="6"/>
  <c r="S1467" i="6"/>
  <c r="S1466" i="6"/>
  <c r="S1465" i="6"/>
  <c r="S1464" i="6"/>
  <c r="S1463" i="6"/>
  <c r="S1462" i="6"/>
  <c r="S1461" i="6"/>
  <c r="S1460" i="6"/>
  <c r="S1459" i="6"/>
  <c r="S1458" i="6"/>
  <c r="S1457" i="6"/>
  <c r="S1456" i="6"/>
  <c r="S1455" i="6"/>
  <c r="S1454" i="6"/>
  <c r="S1453" i="6"/>
  <c r="S1452" i="6"/>
  <c r="S1451" i="6"/>
  <c r="S1450" i="6"/>
  <c r="S1449" i="6"/>
  <c r="S1448" i="6"/>
  <c r="S1447" i="6"/>
  <c r="S1446" i="6"/>
  <c r="S1445" i="6"/>
  <c r="S1444" i="6"/>
  <c r="S1443" i="6"/>
  <c r="S1442" i="6"/>
  <c r="S1441" i="6"/>
  <c r="S1440" i="6"/>
  <c r="S1439" i="6"/>
  <c r="S1438" i="6"/>
  <c r="S1437" i="6"/>
  <c r="S1436" i="6"/>
  <c r="S1435" i="6"/>
  <c r="S1434" i="6"/>
  <c r="S1433" i="6"/>
  <c r="S1432" i="6"/>
  <c r="S1431" i="6"/>
  <c r="S1430" i="6"/>
  <c r="S1429" i="6"/>
  <c r="S1428" i="6"/>
  <c r="S1427" i="6"/>
  <c r="S1426" i="6"/>
  <c r="S1425" i="6"/>
  <c r="S1424" i="6"/>
  <c r="S1423" i="6"/>
  <c r="S1422" i="6"/>
  <c r="S1421" i="6"/>
  <c r="S1420" i="6"/>
  <c r="S1419" i="6"/>
  <c r="S1418" i="6"/>
  <c r="S1417" i="6"/>
  <c r="S1416" i="6"/>
  <c r="S1415" i="6"/>
  <c r="S1414" i="6"/>
  <c r="S1413" i="6"/>
  <c r="S1412" i="6"/>
  <c r="S1411" i="6"/>
  <c r="S1410" i="6"/>
  <c r="S1409" i="6"/>
  <c r="S1408" i="6"/>
  <c r="S1407" i="6"/>
  <c r="S1406" i="6"/>
  <c r="S1405" i="6"/>
  <c r="S1404" i="6"/>
  <c r="S1403" i="6"/>
  <c r="S1402" i="6"/>
  <c r="S1401" i="6"/>
  <c r="S1400" i="6"/>
  <c r="S1399" i="6"/>
  <c r="S1398" i="6"/>
  <c r="S1397" i="6"/>
  <c r="S1396" i="6"/>
  <c r="S1395" i="6"/>
  <c r="S1394" i="6"/>
  <c r="S1393" i="6"/>
  <c r="S1392" i="6"/>
  <c r="S1391" i="6"/>
  <c r="S1390" i="6"/>
  <c r="S1389" i="6"/>
  <c r="S1388" i="6"/>
  <c r="S1387" i="6"/>
  <c r="S1386" i="6"/>
  <c r="S1385" i="6"/>
  <c r="S1384" i="6"/>
  <c r="S1383" i="6"/>
  <c r="S1382" i="6"/>
  <c r="S1381" i="6"/>
  <c r="S1380" i="6"/>
  <c r="S1379" i="6"/>
  <c r="S1378" i="6"/>
  <c r="S1377" i="6"/>
  <c r="S1376" i="6"/>
  <c r="S1375" i="6"/>
  <c r="S1374" i="6"/>
  <c r="S1373" i="6"/>
  <c r="S1372" i="6"/>
  <c r="S1371" i="6"/>
  <c r="S1370" i="6"/>
  <c r="S1369" i="6"/>
  <c r="S1368" i="6"/>
  <c r="S1367" i="6"/>
  <c r="S1366" i="6"/>
  <c r="S1365" i="6"/>
  <c r="S1364" i="6"/>
  <c r="S1363" i="6"/>
  <c r="S1362" i="6"/>
  <c r="S1361" i="6"/>
  <c r="S1360" i="6"/>
  <c r="S1359" i="6"/>
  <c r="S1358" i="6"/>
  <c r="S1357" i="6"/>
  <c r="S1356" i="6"/>
  <c r="S1355" i="6"/>
  <c r="S1354" i="6"/>
  <c r="S1353" i="6"/>
  <c r="S1352" i="6"/>
  <c r="S1351" i="6"/>
  <c r="S1350" i="6"/>
  <c r="S1349" i="6"/>
  <c r="S1348" i="6"/>
  <c r="S1347" i="6"/>
  <c r="S1346" i="6"/>
  <c r="S1345" i="6"/>
  <c r="S1344" i="6"/>
  <c r="S1343" i="6"/>
  <c r="S1342" i="6"/>
  <c r="S1341" i="6"/>
  <c r="S1340" i="6"/>
  <c r="S1339" i="6"/>
  <c r="S1338" i="6"/>
  <c r="S1337" i="6"/>
  <c r="S1336" i="6"/>
  <c r="S1335" i="6"/>
  <c r="S1334" i="6"/>
  <c r="S1333" i="6"/>
  <c r="S1332" i="6"/>
  <c r="S1331" i="6"/>
  <c r="S1330" i="6"/>
  <c r="S1329" i="6"/>
  <c r="S1328" i="6"/>
  <c r="S1327" i="6"/>
  <c r="S1326" i="6"/>
  <c r="S1325" i="6"/>
  <c r="S1324" i="6"/>
  <c r="S1323" i="6"/>
  <c r="S1322" i="6"/>
  <c r="S1321" i="6"/>
  <c r="S1320" i="6"/>
  <c r="S1319" i="6"/>
  <c r="S1318" i="6"/>
  <c r="S1317" i="6"/>
  <c r="S1316" i="6"/>
  <c r="S1315" i="6"/>
  <c r="S1314" i="6"/>
  <c r="S1313" i="6"/>
  <c r="S1312" i="6"/>
  <c r="S1311" i="6"/>
  <c r="S1310" i="6"/>
  <c r="S1309" i="6"/>
  <c r="S1308" i="6"/>
  <c r="S1307" i="6"/>
  <c r="S1306" i="6"/>
  <c r="S1305" i="6"/>
  <c r="S1304" i="6"/>
  <c r="S1303" i="6"/>
  <c r="S1302" i="6"/>
  <c r="S1301" i="6"/>
  <c r="S1300" i="6"/>
  <c r="S1299" i="6"/>
  <c r="S1298" i="6"/>
  <c r="S1297" i="6"/>
  <c r="S1296" i="6"/>
  <c r="S1295" i="6"/>
  <c r="S1294" i="6"/>
  <c r="S1293" i="6"/>
  <c r="S1292" i="6"/>
  <c r="S1291" i="6"/>
  <c r="S1290" i="6"/>
  <c r="S1289" i="6"/>
  <c r="S1288" i="6"/>
  <c r="S1287" i="6"/>
  <c r="S1286" i="6"/>
  <c r="S1285" i="6"/>
  <c r="S1284" i="6"/>
  <c r="S1283" i="6"/>
  <c r="S1282" i="6"/>
  <c r="S1281" i="6"/>
  <c r="S1280" i="6"/>
  <c r="S1279" i="6"/>
  <c r="S1278" i="6"/>
  <c r="S1277" i="6"/>
  <c r="S1276" i="6"/>
  <c r="S1275" i="6"/>
  <c r="S1274" i="6"/>
  <c r="S1273" i="6"/>
  <c r="S1272" i="6"/>
  <c r="S1271" i="6"/>
  <c r="S1270" i="6"/>
  <c r="S1269" i="6"/>
  <c r="S1268" i="6"/>
  <c r="S1267" i="6"/>
  <c r="S1266" i="6"/>
  <c r="S1265" i="6"/>
  <c r="S1264" i="6"/>
  <c r="S1263" i="6"/>
  <c r="S1262" i="6"/>
  <c r="S1261" i="6"/>
  <c r="S1260" i="6"/>
  <c r="S1259" i="6"/>
  <c r="S1258" i="6"/>
  <c r="S1257" i="6"/>
  <c r="S1256" i="6"/>
  <c r="S1255" i="6"/>
  <c r="S1254" i="6"/>
  <c r="S1253" i="6"/>
  <c r="S1252" i="6"/>
  <c r="S1251" i="6"/>
  <c r="S1250" i="6"/>
  <c r="S1249" i="6"/>
  <c r="S1248" i="6"/>
  <c r="S1247" i="6"/>
  <c r="S1246" i="6"/>
  <c r="S1245" i="6"/>
  <c r="S1244" i="6"/>
  <c r="S1243" i="6"/>
  <c r="S1242" i="6"/>
  <c r="S1241" i="6"/>
  <c r="S1240" i="6"/>
  <c r="S1239" i="6"/>
  <c r="S1238" i="6"/>
  <c r="S1237" i="6"/>
  <c r="S1236" i="6"/>
  <c r="S1235" i="6"/>
  <c r="S1234" i="6"/>
  <c r="S1233" i="6"/>
  <c r="S1232" i="6"/>
  <c r="S1231" i="6"/>
  <c r="S1230" i="6"/>
  <c r="S1229" i="6"/>
  <c r="S1228" i="6"/>
  <c r="S1227" i="6"/>
  <c r="S1226" i="6"/>
  <c r="S1225" i="6"/>
  <c r="S1224" i="6"/>
  <c r="S1223" i="6"/>
  <c r="S1222" i="6"/>
  <c r="S1221" i="6"/>
  <c r="S1220" i="6"/>
  <c r="S1219" i="6"/>
  <c r="S1218" i="6"/>
  <c r="S1217" i="6"/>
  <c r="S1216" i="6"/>
  <c r="S1215" i="6"/>
  <c r="S1214" i="6"/>
  <c r="S1213" i="6"/>
  <c r="S1212" i="6"/>
  <c r="S1211" i="6"/>
  <c r="S1210" i="6"/>
  <c r="S1209" i="6"/>
  <c r="S1208" i="6"/>
  <c r="S1207" i="6"/>
  <c r="S1206" i="6"/>
  <c r="S1205" i="6"/>
  <c r="S1204" i="6"/>
  <c r="S1203" i="6"/>
  <c r="S1202" i="6"/>
  <c r="S1201" i="6"/>
  <c r="S1200" i="6"/>
  <c r="S1199" i="6"/>
  <c r="S1198" i="6"/>
  <c r="S1197" i="6"/>
  <c r="S1196" i="6"/>
  <c r="S1195" i="6"/>
  <c r="S1194" i="6"/>
  <c r="S1193" i="6"/>
  <c r="S1192" i="6"/>
  <c r="S1191" i="6"/>
  <c r="S1190" i="6"/>
  <c r="S1189" i="6"/>
  <c r="S1188" i="6"/>
  <c r="S1187" i="6"/>
  <c r="S1186" i="6"/>
  <c r="S1185" i="6"/>
  <c r="S1184" i="6"/>
  <c r="S1183" i="6"/>
  <c r="S1182" i="6"/>
  <c r="S1181" i="6"/>
  <c r="S1180" i="6"/>
  <c r="S1179" i="6"/>
  <c r="S1178" i="6"/>
  <c r="S1177" i="6"/>
  <c r="S1176" i="6"/>
  <c r="S1175" i="6"/>
  <c r="S1174" i="6"/>
  <c r="S1173" i="6"/>
  <c r="S1172" i="6"/>
  <c r="S1171" i="6"/>
  <c r="S1170" i="6"/>
  <c r="S1169" i="6"/>
  <c r="S1168" i="6"/>
  <c r="S1167" i="6"/>
  <c r="S1166" i="6"/>
  <c r="S1165" i="6"/>
  <c r="S1164" i="6"/>
  <c r="S1163" i="6"/>
  <c r="S1162" i="6"/>
  <c r="S1161" i="6"/>
  <c r="S1160" i="6"/>
  <c r="S1159" i="6"/>
  <c r="S1158" i="6"/>
  <c r="S1157" i="6"/>
  <c r="S1156" i="6"/>
  <c r="S1155" i="6"/>
  <c r="S1154" i="6"/>
  <c r="S1153" i="6"/>
  <c r="S1152" i="6"/>
  <c r="S1151" i="6"/>
  <c r="S1150" i="6"/>
  <c r="S1149" i="6"/>
  <c r="S1148" i="6"/>
  <c r="S1147" i="6"/>
  <c r="S1146" i="6"/>
  <c r="S1145" i="6"/>
  <c r="S1144" i="6"/>
  <c r="S1143" i="6"/>
  <c r="S1142" i="6"/>
  <c r="S1141" i="6"/>
  <c r="S1140" i="6"/>
  <c r="S1139" i="6"/>
  <c r="S1138" i="6"/>
  <c r="S1137" i="6"/>
  <c r="S1136" i="6"/>
  <c r="S1135" i="6"/>
  <c r="S1134" i="6"/>
  <c r="S1133" i="6"/>
  <c r="S1132" i="6"/>
  <c r="S1131" i="6"/>
  <c r="S1130" i="6"/>
  <c r="S1129" i="6"/>
  <c r="S1128" i="6"/>
  <c r="S1127" i="6"/>
  <c r="S1126" i="6"/>
  <c r="S1125" i="6"/>
  <c r="S1124" i="6"/>
  <c r="S1123" i="6"/>
  <c r="S1122" i="6"/>
  <c r="S1121" i="6"/>
  <c r="S1120" i="6"/>
  <c r="S1119" i="6"/>
  <c r="S1118" i="6"/>
  <c r="S1117" i="6"/>
  <c r="S1116" i="6"/>
  <c r="S1115" i="6"/>
  <c r="S1114" i="6"/>
  <c r="S1113" i="6"/>
  <c r="S1112" i="6"/>
  <c r="S1111" i="6"/>
  <c r="S1110" i="6"/>
  <c r="S1109" i="6"/>
  <c r="S1108" i="6"/>
  <c r="S1107" i="6"/>
  <c r="S1106" i="6"/>
  <c r="S1105" i="6"/>
  <c r="S1104" i="6"/>
  <c r="S1103" i="6"/>
  <c r="S1102" i="6"/>
  <c r="S1101" i="6"/>
  <c r="S1100" i="6"/>
  <c r="S1099" i="6"/>
  <c r="S1098" i="6"/>
  <c r="S1097" i="6"/>
  <c r="S1096" i="6"/>
  <c r="S1095" i="6"/>
  <c r="S1094" i="6"/>
  <c r="S1093" i="6"/>
  <c r="S1092" i="6"/>
  <c r="S1091" i="6"/>
  <c r="S1090" i="6"/>
  <c r="S1089" i="6"/>
  <c r="S1088" i="6"/>
  <c r="S1087" i="6"/>
  <c r="S1086" i="6"/>
  <c r="S1085" i="6"/>
  <c r="S1084" i="6"/>
  <c r="S1083" i="6"/>
  <c r="S1082" i="6"/>
  <c r="S1081" i="6"/>
  <c r="S1080" i="6"/>
  <c r="S1079" i="6"/>
  <c r="S1078" i="6"/>
  <c r="S1077" i="6"/>
  <c r="S1076" i="6"/>
  <c r="S1075" i="6"/>
  <c r="S1074" i="6"/>
  <c r="S1073" i="6"/>
  <c r="S1072" i="6"/>
  <c r="S1071" i="6"/>
  <c r="S1070" i="6"/>
  <c r="S1069" i="6"/>
  <c r="S1068" i="6"/>
  <c r="S1067" i="6"/>
  <c r="S1066" i="6"/>
  <c r="S1065" i="6"/>
  <c r="S1064" i="6"/>
  <c r="S1063" i="6"/>
  <c r="S1062" i="6"/>
  <c r="S1061" i="6"/>
  <c r="S1060" i="6"/>
  <c r="S1059" i="6"/>
  <c r="S1058" i="6"/>
  <c r="S1057" i="6"/>
  <c r="S1056" i="6"/>
  <c r="S1055" i="6"/>
  <c r="S1054" i="6"/>
  <c r="S1053" i="6"/>
  <c r="S1052" i="6"/>
  <c r="S1051" i="6"/>
  <c r="S1050" i="6"/>
  <c r="S1049" i="6"/>
  <c r="S1048" i="6"/>
  <c r="S1047" i="6"/>
  <c r="S1046" i="6"/>
  <c r="S1045" i="6"/>
  <c r="S1044" i="6"/>
  <c r="S1043" i="6"/>
  <c r="S1042" i="6"/>
  <c r="S1041" i="6"/>
  <c r="S1040" i="6"/>
  <c r="S1039" i="6"/>
  <c r="S1038" i="6"/>
  <c r="S1037" i="6"/>
  <c r="S1036" i="6"/>
  <c r="S1035" i="6"/>
  <c r="S1034" i="6"/>
  <c r="S1033" i="6"/>
  <c r="S1032" i="6"/>
  <c r="S1031" i="6"/>
  <c r="S1030" i="6"/>
  <c r="S1029" i="6"/>
  <c r="S1028" i="6"/>
  <c r="S1027" i="6"/>
  <c r="S1026" i="6"/>
  <c r="S1025" i="6"/>
  <c r="S1024" i="6"/>
  <c r="S1023" i="6"/>
  <c r="S1022" i="6"/>
  <c r="S1021" i="6"/>
  <c r="S1020" i="6"/>
  <c r="S1019" i="6"/>
  <c r="S1018" i="6"/>
  <c r="S1017" i="6"/>
  <c r="S1016" i="6"/>
  <c r="S1015" i="6"/>
  <c r="S1014" i="6"/>
  <c r="S1013" i="6"/>
  <c r="S1012" i="6"/>
  <c r="S1011" i="6"/>
  <c r="S1010" i="6"/>
  <c r="S1009" i="6"/>
  <c r="S1008" i="6"/>
  <c r="S1007" i="6"/>
  <c r="S1006" i="6"/>
  <c r="S1005" i="6"/>
  <c r="S1004" i="6"/>
  <c r="S1003" i="6"/>
  <c r="S1002" i="6"/>
  <c r="S1001" i="6"/>
  <c r="S1000" i="6"/>
  <c r="S999" i="6"/>
  <c r="S998" i="6"/>
  <c r="S997" i="6"/>
  <c r="S996" i="6"/>
  <c r="S995" i="6"/>
  <c r="S994" i="6"/>
  <c r="S993" i="6"/>
  <c r="S992" i="6"/>
  <c r="S991" i="6"/>
  <c r="S990" i="6"/>
  <c r="S989" i="6"/>
  <c r="S988" i="6"/>
  <c r="S987" i="6"/>
  <c r="S986" i="6"/>
  <c r="S985" i="6"/>
  <c r="S984" i="6"/>
  <c r="S983" i="6"/>
  <c r="S982" i="6"/>
  <c r="S981" i="6"/>
  <c r="S980" i="6"/>
  <c r="S979" i="6"/>
  <c r="S978" i="6"/>
  <c r="S977" i="6"/>
  <c r="S976" i="6"/>
  <c r="S975" i="6"/>
  <c r="S974" i="6"/>
  <c r="S973" i="6"/>
  <c r="S972" i="6"/>
  <c r="S971" i="6"/>
  <c r="S970" i="6"/>
  <c r="S969" i="6"/>
  <c r="S968" i="6"/>
  <c r="S967" i="6"/>
  <c r="S966" i="6"/>
  <c r="S965" i="6"/>
  <c r="S964" i="6"/>
  <c r="S963" i="6"/>
  <c r="S962" i="6"/>
  <c r="S961" i="6"/>
  <c r="S960" i="6"/>
  <c r="S959" i="6"/>
  <c r="S958" i="6"/>
  <c r="S957" i="6"/>
  <c r="S956" i="6"/>
  <c r="S955" i="6"/>
  <c r="S954" i="6"/>
  <c r="S953" i="6"/>
  <c r="S952" i="6"/>
  <c r="S951" i="6"/>
  <c r="S950" i="6"/>
  <c r="S949" i="6"/>
  <c r="S948" i="6"/>
  <c r="S947" i="6"/>
  <c r="S946" i="6"/>
  <c r="S945" i="6"/>
  <c r="S944" i="6"/>
  <c r="S943" i="6"/>
  <c r="S942" i="6"/>
  <c r="S941" i="6"/>
  <c r="S940" i="6"/>
  <c r="S939" i="6"/>
  <c r="S938" i="6"/>
  <c r="S937" i="6"/>
  <c r="S936" i="6"/>
  <c r="S935" i="6"/>
  <c r="S934" i="6"/>
  <c r="S933" i="6"/>
  <c r="S932" i="6"/>
  <c r="S931" i="6"/>
  <c r="S930" i="6"/>
  <c r="S929" i="6"/>
  <c r="S928" i="6"/>
  <c r="S927" i="6"/>
  <c r="S926" i="6"/>
  <c r="S925" i="6"/>
  <c r="S924" i="6"/>
  <c r="S923" i="6"/>
  <c r="S922" i="6"/>
  <c r="S921" i="6"/>
  <c r="S920" i="6"/>
  <c r="S919" i="6"/>
  <c r="S918" i="6"/>
  <c r="S917" i="6"/>
  <c r="S916" i="6"/>
  <c r="S915" i="6"/>
  <c r="S914" i="6"/>
  <c r="S913" i="6"/>
  <c r="S912" i="6"/>
  <c r="S911" i="6"/>
  <c r="S910" i="6"/>
  <c r="S909" i="6"/>
  <c r="S908" i="6"/>
  <c r="S907" i="6"/>
  <c r="S906" i="6"/>
  <c r="S905" i="6"/>
  <c r="S904" i="6"/>
  <c r="S903" i="6"/>
  <c r="S902" i="6"/>
  <c r="S901" i="6"/>
  <c r="S900" i="6"/>
  <c r="S899" i="6"/>
  <c r="S898" i="6"/>
  <c r="S897" i="6"/>
  <c r="S896" i="6"/>
  <c r="S895" i="6"/>
  <c r="S894" i="6"/>
  <c r="S893" i="6"/>
  <c r="S892" i="6"/>
  <c r="S891" i="6"/>
  <c r="S890" i="6"/>
  <c r="S889" i="6"/>
  <c r="S888" i="6"/>
  <c r="S887" i="6"/>
  <c r="S886" i="6"/>
  <c r="S885" i="6"/>
  <c r="S884" i="6"/>
  <c r="S883" i="6"/>
  <c r="S882" i="6"/>
  <c r="S881" i="6"/>
  <c r="S880" i="6"/>
  <c r="S879" i="6"/>
  <c r="S878" i="6"/>
  <c r="S877" i="6"/>
  <c r="S876" i="6"/>
  <c r="S875" i="6"/>
  <c r="S874" i="6"/>
  <c r="S873" i="6"/>
  <c r="S872" i="6"/>
  <c r="S871" i="6"/>
  <c r="S870" i="6"/>
  <c r="S869" i="6"/>
  <c r="S868" i="6"/>
  <c r="S867" i="6"/>
  <c r="S866" i="6"/>
  <c r="S865" i="6"/>
  <c r="S864" i="6"/>
  <c r="S863" i="6"/>
  <c r="S862" i="6"/>
  <c r="S861" i="6"/>
  <c r="S860" i="6"/>
  <c r="S859" i="6"/>
  <c r="S858" i="6"/>
  <c r="S857" i="6"/>
  <c r="S856" i="6"/>
  <c r="S855" i="6"/>
  <c r="S854" i="6"/>
  <c r="S853" i="6"/>
  <c r="S852" i="6"/>
  <c r="S851" i="6"/>
  <c r="S850" i="6"/>
  <c r="S849" i="6"/>
  <c r="S848" i="6"/>
  <c r="S847" i="6"/>
  <c r="S846" i="6"/>
  <c r="S845" i="6"/>
  <c r="S844" i="6"/>
  <c r="S843" i="6"/>
  <c r="S842" i="6"/>
  <c r="S841" i="6"/>
  <c r="S840" i="6"/>
  <c r="S839" i="6"/>
  <c r="S838" i="6"/>
  <c r="S837" i="6"/>
  <c r="S836" i="6"/>
  <c r="S835" i="6"/>
  <c r="S834" i="6"/>
  <c r="S833" i="6"/>
  <c r="S832" i="6"/>
  <c r="S831" i="6"/>
  <c r="S830" i="6"/>
  <c r="S829" i="6"/>
  <c r="S828" i="6"/>
  <c r="S827" i="6"/>
  <c r="S826" i="6"/>
  <c r="S825" i="6"/>
  <c r="S824" i="6"/>
  <c r="S823" i="6"/>
  <c r="S822" i="6"/>
  <c r="S821" i="6"/>
  <c r="S820" i="6"/>
  <c r="S819" i="6"/>
  <c r="S818" i="6"/>
  <c r="S817" i="6"/>
  <c r="S816" i="6"/>
  <c r="S815" i="6"/>
  <c r="S814" i="6"/>
  <c r="S813" i="6"/>
  <c r="S812" i="6"/>
  <c r="S811" i="6"/>
  <c r="S810" i="6"/>
  <c r="S809" i="6"/>
  <c r="S808" i="6"/>
  <c r="S807" i="6"/>
  <c r="S806" i="6"/>
  <c r="S805" i="6"/>
  <c r="S804" i="6"/>
  <c r="S803" i="6"/>
  <c r="S802" i="6"/>
  <c r="S801" i="6"/>
  <c r="S800" i="6"/>
  <c r="S799" i="6"/>
  <c r="S798" i="6"/>
  <c r="S797" i="6"/>
  <c r="S796" i="6"/>
  <c r="S795" i="6"/>
  <c r="S794" i="6"/>
  <c r="S793" i="6"/>
  <c r="S792" i="6"/>
  <c r="S791" i="6"/>
  <c r="S790" i="6"/>
  <c r="S789" i="6"/>
  <c r="S788" i="6"/>
  <c r="S787" i="6"/>
  <c r="S786" i="6"/>
  <c r="S785" i="6"/>
  <c r="S784" i="6"/>
  <c r="S783" i="6"/>
  <c r="S782" i="6"/>
  <c r="S781" i="6"/>
  <c r="S780" i="6"/>
  <c r="S779" i="6"/>
  <c r="S778" i="6"/>
  <c r="S777" i="6"/>
  <c r="S776" i="6"/>
  <c r="S775" i="6"/>
  <c r="S774" i="6"/>
  <c r="S773" i="6"/>
  <c r="S772" i="6"/>
  <c r="S771" i="6"/>
  <c r="S770" i="6"/>
  <c r="S769" i="6"/>
  <c r="S768" i="6"/>
  <c r="S767" i="6"/>
  <c r="S766" i="6"/>
  <c r="S765" i="6"/>
  <c r="S764" i="6"/>
  <c r="S763" i="6"/>
  <c r="S762" i="6"/>
  <c r="S761" i="6"/>
  <c r="S760" i="6"/>
  <c r="S759" i="6"/>
  <c r="S758" i="6"/>
  <c r="S757" i="6"/>
  <c r="S756" i="6"/>
  <c r="S755" i="6"/>
  <c r="S754" i="6"/>
  <c r="S753" i="6"/>
  <c r="S752" i="6"/>
  <c r="S751" i="6"/>
  <c r="S750" i="6"/>
  <c r="S749" i="6"/>
  <c r="S748" i="6"/>
  <c r="S747" i="6"/>
  <c r="S746" i="6"/>
  <c r="S745" i="6"/>
  <c r="S744" i="6"/>
  <c r="S743" i="6"/>
  <c r="S742" i="6"/>
  <c r="S741" i="6"/>
  <c r="S740" i="6"/>
  <c r="S739" i="6"/>
  <c r="S738" i="6"/>
  <c r="S737" i="6"/>
  <c r="S736" i="6"/>
  <c r="S735" i="6"/>
  <c r="S734" i="6"/>
  <c r="S733" i="6"/>
  <c r="S732" i="6"/>
  <c r="S731" i="6"/>
  <c r="S730" i="6"/>
  <c r="S729" i="6"/>
  <c r="S728" i="6"/>
  <c r="S727" i="6"/>
  <c r="S726" i="6"/>
  <c r="S725" i="6"/>
  <c r="S724" i="6"/>
  <c r="S723" i="6"/>
  <c r="S722" i="6"/>
  <c r="S721" i="6"/>
  <c r="S720" i="6"/>
  <c r="S719" i="6"/>
  <c r="S718" i="6"/>
  <c r="S717" i="6"/>
  <c r="S716" i="6"/>
  <c r="S715" i="6"/>
  <c r="S714" i="6"/>
  <c r="S713" i="6"/>
  <c r="S712" i="6"/>
  <c r="S711" i="6"/>
  <c r="S710" i="6"/>
  <c r="S709" i="6"/>
  <c r="S708" i="6"/>
  <c r="S707" i="6"/>
  <c r="S706" i="6"/>
  <c r="S705" i="6"/>
  <c r="S704" i="6"/>
  <c r="S703" i="6"/>
  <c r="S702" i="6"/>
  <c r="S701" i="6"/>
  <c r="S700" i="6"/>
  <c r="S699" i="6"/>
  <c r="S698" i="6"/>
  <c r="S697" i="6"/>
  <c r="S696" i="6"/>
  <c r="S695" i="6"/>
  <c r="S694" i="6"/>
  <c r="S693" i="6"/>
  <c r="S692" i="6"/>
  <c r="S691" i="6"/>
  <c r="S690" i="6"/>
  <c r="S689" i="6"/>
  <c r="S688" i="6"/>
  <c r="S687" i="6"/>
  <c r="S686" i="6"/>
  <c r="S685" i="6"/>
  <c r="S684" i="6"/>
  <c r="S683" i="6"/>
  <c r="S682" i="6"/>
  <c r="S681" i="6"/>
  <c r="S680" i="6"/>
  <c r="S679" i="6"/>
  <c r="S678" i="6"/>
  <c r="S677" i="6"/>
  <c r="S676" i="6"/>
  <c r="S675" i="6"/>
  <c r="S674" i="6"/>
  <c r="S673" i="6"/>
  <c r="S672" i="6"/>
  <c r="S671" i="6"/>
  <c r="S670" i="6"/>
  <c r="S669" i="6"/>
  <c r="S668" i="6"/>
  <c r="S667" i="6"/>
  <c r="S666" i="6"/>
  <c r="S665" i="6"/>
  <c r="S664" i="6"/>
  <c r="S663" i="6"/>
  <c r="S662" i="6"/>
  <c r="S661" i="6"/>
  <c r="S660" i="6"/>
  <c r="S659" i="6"/>
  <c r="S658" i="6"/>
  <c r="S657" i="6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8" i="6"/>
  <c r="S407" i="6"/>
  <c r="S406" i="6"/>
  <c r="S405" i="6"/>
  <c r="S404" i="6"/>
  <c r="S403" i="6"/>
  <c r="S402" i="6"/>
  <c r="S401" i="6"/>
  <c r="S400" i="6"/>
  <c r="S399" i="6"/>
  <c r="S398" i="6"/>
  <c r="S397" i="6"/>
  <c r="S396" i="6"/>
  <c r="S395" i="6"/>
  <c r="S394" i="6"/>
  <c r="S393" i="6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S1" i="6"/>
  <c r="R1516" i="6"/>
  <c r="R1515" i="6"/>
  <c r="R1514" i="6"/>
  <c r="R1513" i="6"/>
  <c r="R1512" i="6"/>
  <c r="R1511" i="6"/>
  <c r="R1510" i="6"/>
  <c r="R1509" i="6"/>
  <c r="R1508" i="6"/>
  <c r="R1507" i="6"/>
  <c r="R1506" i="6"/>
  <c r="R1505" i="6"/>
  <c r="R1504" i="6"/>
  <c r="R1503" i="6"/>
  <c r="R1502" i="6"/>
  <c r="R1501" i="6"/>
  <c r="R1500" i="6"/>
  <c r="R1499" i="6"/>
  <c r="R1498" i="6"/>
  <c r="R1497" i="6"/>
  <c r="R1496" i="6"/>
  <c r="R1495" i="6"/>
  <c r="R1494" i="6"/>
  <c r="R1493" i="6"/>
  <c r="R1492" i="6"/>
  <c r="R1491" i="6"/>
  <c r="R1490" i="6"/>
  <c r="R1489" i="6"/>
  <c r="R1488" i="6"/>
  <c r="R1487" i="6"/>
  <c r="R1486" i="6"/>
  <c r="R1485" i="6"/>
  <c r="R1484" i="6"/>
  <c r="R1483" i="6"/>
  <c r="R1482" i="6"/>
  <c r="R1481" i="6"/>
  <c r="R1480" i="6"/>
  <c r="R1479" i="6"/>
  <c r="R1478" i="6"/>
  <c r="R1477" i="6"/>
  <c r="R1476" i="6"/>
  <c r="R1475" i="6"/>
  <c r="R1474" i="6"/>
  <c r="R1473" i="6"/>
  <c r="R1472" i="6"/>
  <c r="R1471" i="6"/>
  <c r="R1470" i="6"/>
  <c r="R1469" i="6"/>
  <c r="R1468" i="6"/>
  <c r="R1467" i="6"/>
  <c r="R1466" i="6"/>
  <c r="R1465" i="6"/>
  <c r="R1464" i="6"/>
  <c r="R1463" i="6"/>
  <c r="R1462" i="6"/>
  <c r="R1461" i="6"/>
  <c r="R1460" i="6"/>
  <c r="R1459" i="6"/>
  <c r="R1458" i="6"/>
  <c r="R1457" i="6"/>
  <c r="R1456" i="6"/>
  <c r="R1455" i="6"/>
  <c r="R1454" i="6"/>
  <c r="R1453" i="6"/>
  <c r="R1452" i="6"/>
  <c r="R1451" i="6"/>
  <c r="R1450" i="6"/>
  <c r="R1449" i="6"/>
  <c r="R1448" i="6"/>
  <c r="R1447" i="6"/>
  <c r="R1446" i="6"/>
  <c r="R1445" i="6"/>
  <c r="R1444" i="6"/>
  <c r="R1443" i="6"/>
  <c r="R1442" i="6"/>
  <c r="R1441" i="6"/>
  <c r="R1440" i="6"/>
  <c r="R1439" i="6"/>
  <c r="R1438" i="6"/>
  <c r="R1437" i="6"/>
  <c r="R1436" i="6"/>
  <c r="R1435" i="6"/>
  <c r="R1434" i="6"/>
  <c r="R1433" i="6"/>
  <c r="R1432" i="6"/>
  <c r="R1431" i="6"/>
  <c r="R1430" i="6"/>
  <c r="R1429" i="6"/>
  <c r="R1428" i="6"/>
  <c r="R1427" i="6"/>
  <c r="R1426" i="6"/>
  <c r="R1425" i="6"/>
  <c r="R1424" i="6"/>
  <c r="R1423" i="6"/>
  <c r="R1422" i="6"/>
  <c r="R1421" i="6"/>
  <c r="R1420" i="6"/>
  <c r="R1419" i="6"/>
  <c r="R1418" i="6"/>
  <c r="R1417" i="6"/>
  <c r="R1416" i="6"/>
  <c r="R1415" i="6"/>
  <c r="R1414" i="6"/>
  <c r="R1413" i="6"/>
  <c r="R1412" i="6"/>
  <c r="R1411" i="6"/>
  <c r="R1410" i="6"/>
  <c r="R1409" i="6"/>
  <c r="R1408" i="6"/>
  <c r="R1407" i="6"/>
  <c r="R1406" i="6"/>
  <c r="R1405" i="6"/>
  <c r="R1404" i="6"/>
  <c r="R1403" i="6"/>
  <c r="R1402" i="6"/>
  <c r="R1401" i="6"/>
  <c r="R1400" i="6"/>
  <c r="R1399" i="6"/>
  <c r="R1398" i="6"/>
  <c r="R1397" i="6"/>
  <c r="R1396" i="6"/>
  <c r="R1395" i="6"/>
  <c r="R1394" i="6"/>
  <c r="R1393" i="6"/>
  <c r="R1392" i="6"/>
  <c r="R1391" i="6"/>
  <c r="R1390" i="6"/>
  <c r="R1389" i="6"/>
  <c r="R1388" i="6"/>
  <c r="R1387" i="6"/>
  <c r="R1386" i="6"/>
  <c r="R1385" i="6"/>
  <c r="R1384" i="6"/>
  <c r="R1383" i="6"/>
  <c r="R1382" i="6"/>
  <c r="R1381" i="6"/>
  <c r="R1380" i="6"/>
  <c r="R1379" i="6"/>
  <c r="R1378" i="6"/>
  <c r="R1377" i="6"/>
  <c r="R1376" i="6"/>
  <c r="R1375" i="6"/>
  <c r="R1374" i="6"/>
  <c r="R1373" i="6"/>
  <c r="R1372" i="6"/>
  <c r="R1371" i="6"/>
  <c r="R1370" i="6"/>
  <c r="R1369" i="6"/>
  <c r="R1368" i="6"/>
  <c r="R1367" i="6"/>
  <c r="R1366" i="6"/>
  <c r="R1365" i="6"/>
  <c r="R1364" i="6"/>
  <c r="R1363" i="6"/>
  <c r="R1362" i="6"/>
  <c r="R1361" i="6"/>
  <c r="R1360" i="6"/>
  <c r="R1359" i="6"/>
  <c r="R1358" i="6"/>
  <c r="R1357" i="6"/>
  <c r="R1356" i="6"/>
  <c r="R1355" i="6"/>
  <c r="R1354" i="6"/>
  <c r="R1353" i="6"/>
  <c r="R1352" i="6"/>
  <c r="R1351" i="6"/>
  <c r="R1350" i="6"/>
  <c r="R1349" i="6"/>
  <c r="R1348" i="6"/>
  <c r="R1347" i="6"/>
  <c r="R1346" i="6"/>
  <c r="R1345" i="6"/>
  <c r="R1344" i="6"/>
  <c r="R1343" i="6"/>
  <c r="R1342" i="6"/>
  <c r="R1341" i="6"/>
  <c r="R1340" i="6"/>
  <c r="R1339" i="6"/>
  <c r="R1338" i="6"/>
  <c r="R1337" i="6"/>
  <c r="R1336" i="6"/>
  <c r="R1335" i="6"/>
  <c r="R1334" i="6"/>
  <c r="R1333" i="6"/>
  <c r="R1332" i="6"/>
  <c r="R1331" i="6"/>
  <c r="R1330" i="6"/>
  <c r="R1329" i="6"/>
  <c r="R1328" i="6"/>
  <c r="R1327" i="6"/>
  <c r="R1326" i="6"/>
  <c r="R1325" i="6"/>
  <c r="R1324" i="6"/>
  <c r="R1323" i="6"/>
  <c r="R1322" i="6"/>
  <c r="R1321" i="6"/>
  <c r="R1320" i="6"/>
  <c r="R1319" i="6"/>
  <c r="R1318" i="6"/>
  <c r="R1317" i="6"/>
  <c r="R1316" i="6"/>
  <c r="R1315" i="6"/>
  <c r="R1314" i="6"/>
  <c r="R1313" i="6"/>
  <c r="R1312" i="6"/>
  <c r="R1311" i="6"/>
  <c r="R1310" i="6"/>
  <c r="R1309" i="6"/>
  <c r="R1308" i="6"/>
  <c r="R1307" i="6"/>
  <c r="R1306" i="6"/>
  <c r="R1305" i="6"/>
  <c r="R1304" i="6"/>
  <c r="R1303" i="6"/>
  <c r="R1302" i="6"/>
  <c r="R1301" i="6"/>
  <c r="R1300" i="6"/>
  <c r="R1299" i="6"/>
  <c r="R1298" i="6"/>
  <c r="R1297" i="6"/>
  <c r="R1296" i="6"/>
  <c r="R1295" i="6"/>
  <c r="R1294" i="6"/>
  <c r="R1293" i="6"/>
  <c r="R1292" i="6"/>
  <c r="R1291" i="6"/>
  <c r="R1290" i="6"/>
  <c r="R1289" i="6"/>
  <c r="R1288" i="6"/>
  <c r="R1287" i="6"/>
  <c r="R1286" i="6"/>
  <c r="R1285" i="6"/>
  <c r="R1284" i="6"/>
  <c r="R1283" i="6"/>
  <c r="R1282" i="6"/>
  <c r="R1281" i="6"/>
  <c r="R1280" i="6"/>
  <c r="R1279" i="6"/>
  <c r="R1278" i="6"/>
  <c r="R1277" i="6"/>
  <c r="R1276" i="6"/>
  <c r="R1275" i="6"/>
  <c r="R1274" i="6"/>
  <c r="R1273" i="6"/>
  <c r="R1272" i="6"/>
  <c r="R1271" i="6"/>
  <c r="R1270" i="6"/>
  <c r="R1269" i="6"/>
  <c r="R1268" i="6"/>
  <c r="R1267" i="6"/>
  <c r="R1266" i="6"/>
  <c r="R1265" i="6"/>
  <c r="R1264" i="6"/>
  <c r="R1263" i="6"/>
  <c r="R1262" i="6"/>
  <c r="R1261" i="6"/>
  <c r="R1260" i="6"/>
  <c r="R1259" i="6"/>
  <c r="R1258" i="6"/>
  <c r="R1257" i="6"/>
  <c r="R1256" i="6"/>
  <c r="R1255" i="6"/>
  <c r="R1254" i="6"/>
  <c r="R1253" i="6"/>
  <c r="R1252" i="6"/>
  <c r="R1251" i="6"/>
  <c r="R1250" i="6"/>
  <c r="R1249" i="6"/>
  <c r="R1248" i="6"/>
  <c r="R1247" i="6"/>
  <c r="R1246" i="6"/>
  <c r="R1245" i="6"/>
  <c r="R1244" i="6"/>
  <c r="R1243" i="6"/>
  <c r="R1242" i="6"/>
  <c r="R1241" i="6"/>
  <c r="R1240" i="6"/>
  <c r="R1239" i="6"/>
  <c r="R1238" i="6"/>
  <c r="R1237" i="6"/>
  <c r="R1236" i="6"/>
  <c r="R1235" i="6"/>
  <c r="R1234" i="6"/>
  <c r="R1233" i="6"/>
  <c r="R1232" i="6"/>
  <c r="R1231" i="6"/>
  <c r="R1230" i="6"/>
  <c r="R1229" i="6"/>
  <c r="R1228" i="6"/>
  <c r="R1227" i="6"/>
  <c r="R1226" i="6"/>
  <c r="R1225" i="6"/>
  <c r="R1224" i="6"/>
  <c r="R1223" i="6"/>
  <c r="R1222" i="6"/>
  <c r="R1221" i="6"/>
  <c r="R1220" i="6"/>
  <c r="R1219" i="6"/>
  <c r="R1218" i="6"/>
  <c r="R1217" i="6"/>
  <c r="R1216" i="6"/>
  <c r="R1215" i="6"/>
  <c r="R1214" i="6"/>
  <c r="R1213" i="6"/>
  <c r="R1212" i="6"/>
  <c r="R1211" i="6"/>
  <c r="R1210" i="6"/>
  <c r="R1209" i="6"/>
  <c r="R1208" i="6"/>
  <c r="R1207" i="6"/>
  <c r="R1206" i="6"/>
  <c r="R1205" i="6"/>
  <c r="R1204" i="6"/>
  <c r="R1203" i="6"/>
  <c r="R1202" i="6"/>
  <c r="R1201" i="6"/>
  <c r="R1200" i="6"/>
  <c r="R1199" i="6"/>
  <c r="R1198" i="6"/>
  <c r="R1197" i="6"/>
  <c r="R1196" i="6"/>
  <c r="R1195" i="6"/>
  <c r="R1194" i="6"/>
  <c r="R1193" i="6"/>
  <c r="R1192" i="6"/>
  <c r="R1191" i="6"/>
  <c r="R1190" i="6"/>
  <c r="R1189" i="6"/>
  <c r="R1188" i="6"/>
  <c r="R1187" i="6"/>
  <c r="R1186" i="6"/>
  <c r="R1185" i="6"/>
  <c r="R1184" i="6"/>
  <c r="R1183" i="6"/>
  <c r="R1182" i="6"/>
  <c r="R1181" i="6"/>
  <c r="R1180" i="6"/>
  <c r="R1179" i="6"/>
  <c r="R1178" i="6"/>
  <c r="R1177" i="6"/>
  <c r="R1176" i="6"/>
  <c r="R1175" i="6"/>
  <c r="R1174" i="6"/>
  <c r="R1173" i="6"/>
  <c r="R1172" i="6"/>
  <c r="R1171" i="6"/>
  <c r="R1170" i="6"/>
  <c r="R1169" i="6"/>
  <c r="R1168" i="6"/>
  <c r="R1167" i="6"/>
  <c r="R1166" i="6"/>
  <c r="R1165" i="6"/>
  <c r="R1164" i="6"/>
  <c r="R1163" i="6"/>
  <c r="R1162" i="6"/>
  <c r="R1161" i="6"/>
  <c r="R1160" i="6"/>
  <c r="R1159" i="6"/>
  <c r="R1158" i="6"/>
  <c r="R1157" i="6"/>
  <c r="R1156" i="6"/>
  <c r="R1155" i="6"/>
  <c r="R1154" i="6"/>
  <c r="R1153" i="6"/>
  <c r="R1152" i="6"/>
  <c r="R1151" i="6"/>
  <c r="R1150" i="6"/>
  <c r="R1149" i="6"/>
  <c r="R1148" i="6"/>
  <c r="R1147" i="6"/>
  <c r="R1146" i="6"/>
  <c r="R1145" i="6"/>
  <c r="R1144" i="6"/>
  <c r="R1143" i="6"/>
  <c r="R1142" i="6"/>
  <c r="R1141" i="6"/>
  <c r="R1140" i="6"/>
  <c r="R1139" i="6"/>
  <c r="R1138" i="6"/>
  <c r="R1137" i="6"/>
  <c r="R1136" i="6"/>
  <c r="R1135" i="6"/>
  <c r="R1134" i="6"/>
  <c r="R1133" i="6"/>
  <c r="R1132" i="6"/>
  <c r="R1131" i="6"/>
  <c r="R1130" i="6"/>
  <c r="R1129" i="6"/>
  <c r="R1128" i="6"/>
  <c r="R1127" i="6"/>
  <c r="R1126" i="6"/>
  <c r="R1125" i="6"/>
  <c r="R1124" i="6"/>
  <c r="R1123" i="6"/>
  <c r="R1122" i="6"/>
  <c r="R1121" i="6"/>
  <c r="R1120" i="6"/>
  <c r="R1119" i="6"/>
  <c r="R1118" i="6"/>
  <c r="R1117" i="6"/>
  <c r="R1116" i="6"/>
  <c r="R1115" i="6"/>
  <c r="R1114" i="6"/>
  <c r="R1113" i="6"/>
  <c r="R1112" i="6"/>
  <c r="R1111" i="6"/>
  <c r="R1110" i="6"/>
  <c r="R1109" i="6"/>
  <c r="R1108" i="6"/>
  <c r="R1107" i="6"/>
  <c r="R1106" i="6"/>
  <c r="R1105" i="6"/>
  <c r="R1104" i="6"/>
  <c r="R1103" i="6"/>
  <c r="R1102" i="6"/>
  <c r="R1101" i="6"/>
  <c r="R1100" i="6"/>
  <c r="R1099" i="6"/>
  <c r="R1098" i="6"/>
  <c r="R1097" i="6"/>
  <c r="R1096" i="6"/>
  <c r="R1095" i="6"/>
  <c r="R1094" i="6"/>
  <c r="R1093" i="6"/>
  <c r="R1092" i="6"/>
  <c r="R1091" i="6"/>
  <c r="R1090" i="6"/>
  <c r="R1089" i="6"/>
  <c r="R1088" i="6"/>
  <c r="R1087" i="6"/>
  <c r="R1086" i="6"/>
  <c r="R1085" i="6"/>
  <c r="R1084" i="6"/>
  <c r="R1083" i="6"/>
  <c r="R1082" i="6"/>
  <c r="R1081" i="6"/>
  <c r="R1080" i="6"/>
  <c r="R1079" i="6"/>
  <c r="R1078" i="6"/>
  <c r="R1077" i="6"/>
  <c r="R1076" i="6"/>
  <c r="R1075" i="6"/>
  <c r="R1074" i="6"/>
  <c r="R1073" i="6"/>
  <c r="R1072" i="6"/>
  <c r="R1071" i="6"/>
  <c r="R1070" i="6"/>
  <c r="R1069" i="6"/>
  <c r="R1068" i="6"/>
  <c r="R1067" i="6"/>
  <c r="R1066" i="6"/>
  <c r="R1065" i="6"/>
  <c r="R1064" i="6"/>
  <c r="R1063" i="6"/>
  <c r="R1062" i="6"/>
  <c r="R1061" i="6"/>
  <c r="R1060" i="6"/>
  <c r="R1059" i="6"/>
  <c r="R1058" i="6"/>
  <c r="R1057" i="6"/>
  <c r="R1056" i="6"/>
  <c r="R1055" i="6"/>
  <c r="R1054" i="6"/>
  <c r="R1053" i="6"/>
  <c r="R1052" i="6"/>
  <c r="R1051" i="6"/>
  <c r="R1050" i="6"/>
  <c r="R1049" i="6"/>
  <c r="R1048" i="6"/>
  <c r="R1047" i="6"/>
  <c r="R1046" i="6"/>
  <c r="R1045" i="6"/>
  <c r="R1044" i="6"/>
  <c r="R1043" i="6"/>
  <c r="R1042" i="6"/>
  <c r="R1041" i="6"/>
  <c r="R1040" i="6"/>
  <c r="R1039" i="6"/>
  <c r="R1038" i="6"/>
  <c r="R1037" i="6"/>
  <c r="R1036" i="6"/>
  <c r="R1035" i="6"/>
  <c r="R1034" i="6"/>
  <c r="R1033" i="6"/>
  <c r="R1032" i="6"/>
  <c r="R1031" i="6"/>
  <c r="R1030" i="6"/>
  <c r="R1029" i="6"/>
  <c r="R1028" i="6"/>
  <c r="R1027" i="6"/>
  <c r="R1026" i="6"/>
  <c r="R1025" i="6"/>
  <c r="R1024" i="6"/>
  <c r="R1023" i="6"/>
  <c r="R1022" i="6"/>
  <c r="R1021" i="6"/>
  <c r="R1020" i="6"/>
  <c r="R1019" i="6"/>
  <c r="R1018" i="6"/>
  <c r="R1017" i="6"/>
  <c r="R1016" i="6"/>
  <c r="R1015" i="6"/>
  <c r="R1014" i="6"/>
  <c r="R1013" i="6"/>
  <c r="R1012" i="6"/>
  <c r="R1011" i="6"/>
  <c r="R1010" i="6"/>
  <c r="R1009" i="6"/>
  <c r="R1008" i="6"/>
  <c r="R1007" i="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R1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1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1" i="6"/>
  <c r="K8" i="3"/>
  <c r="K11" i="3" s="1"/>
  <c r="J8" i="3"/>
  <c r="J11" i="3" s="1"/>
  <c r="I8" i="3"/>
  <c r="I11" i="3" s="1"/>
  <c r="H8" i="3"/>
  <c r="H11" i="3" s="1"/>
  <c r="G8" i="3"/>
  <c r="G11" i="3" s="1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" i="6"/>
  <c r="AA1071" i="3"/>
  <c r="AA971" i="3"/>
  <c r="AA899" i="3"/>
  <c r="AA898" i="3"/>
  <c r="W997" i="3"/>
  <c r="W524" i="3"/>
  <c r="W400" i="3"/>
  <c r="W331" i="3"/>
  <c r="W257" i="3"/>
  <c r="W20" i="3"/>
  <c r="S279" i="3"/>
  <c r="T279" i="3" s="1"/>
  <c r="S235" i="3"/>
  <c r="T235" i="3" s="1"/>
  <c r="Z1127" i="3"/>
  <c r="AA1127" i="3" s="1"/>
  <c r="Z1126" i="3"/>
  <c r="AA1126" i="3" s="1"/>
  <c r="Z1125" i="3"/>
  <c r="AA1125" i="3" s="1"/>
  <c r="Z1124" i="3"/>
  <c r="AA1124" i="3" s="1"/>
  <c r="Z1123" i="3"/>
  <c r="AA1123" i="3" s="1"/>
  <c r="Z1122" i="3"/>
  <c r="AA1122" i="3" s="1"/>
  <c r="Z1121" i="3"/>
  <c r="AA1121" i="3" s="1"/>
  <c r="Z1120" i="3"/>
  <c r="AA1120" i="3" s="1"/>
  <c r="Z1119" i="3"/>
  <c r="AA1119" i="3" s="1"/>
  <c r="Z1118" i="3"/>
  <c r="AA1118" i="3" s="1"/>
  <c r="Z1117" i="3"/>
  <c r="AA1117" i="3" s="1"/>
  <c r="Z1116" i="3"/>
  <c r="AA1116" i="3" s="1"/>
  <c r="Z1115" i="3"/>
  <c r="AA1115" i="3" s="1"/>
  <c r="Z1114" i="3"/>
  <c r="AA1114" i="3" s="1"/>
  <c r="Z1113" i="3"/>
  <c r="AA1113" i="3" s="1"/>
  <c r="Z1112" i="3"/>
  <c r="AA1112" i="3" s="1"/>
  <c r="Z1111" i="3"/>
  <c r="AA1111" i="3" s="1"/>
  <c r="Z1110" i="3"/>
  <c r="AA1110" i="3" s="1"/>
  <c r="Z1109" i="3"/>
  <c r="AA1109" i="3" s="1"/>
  <c r="Z1108" i="3"/>
  <c r="AA1108" i="3" s="1"/>
  <c r="Z1107" i="3"/>
  <c r="AA1107" i="3" s="1"/>
  <c r="Z1106" i="3"/>
  <c r="AA1106" i="3" s="1"/>
  <c r="Z1105" i="3"/>
  <c r="AA1105" i="3" s="1"/>
  <c r="Z1104" i="3"/>
  <c r="AA1104" i="3" s="1"/>
  <c r="Z1103" i="3"/>
  <c r="AA1103" i="3" s="1"/>
  <c r="Z1102" i="3"/>
  <c r="AA1102" i="3" s="1"/>
  <c r="Z1101" i="3"/>
  <c r="AA1101" i="3" s="1"/>
  <c r="Z1100" i="3"/>
  <c r="AA1100" i="3" s="1"/>
  <c r="Z1099" i="3"/>
  <c r="AA1099" i="3" s="1"/>
  <c r="Z1098" i="3"/>
  <c r="AA1098" i="3" s="1"/>
  <c r="Z1097" i="3"/>
  <c r="AA1097" i="3" s="1"/>
  <c r="Z1096" i="3"/>
  <c r="AA1096" i="3" s="1"/>
  <c r="Z1095" i="3"/>
  <c r="AA1095" i="3" s="1"/>
  <c r="Z1094" i="3"/>
  <c r="AA1094" i="3" s="1"/>
  <c r="Z1093" i="3"/>
  <c r="AA1093" i="3" s="1"/>
  <c r="Z1092" i="3"/>
  <c r="AA1092" i="3" s="1"/>
  <c r="Z1091" i="3"/>
  <c r="AA1091" i="3" s="1"/>
  <c r="Z1090" i="3"/>
  <c r="AA1090" i="3" s="1"/>
  <c r="Z1089" i="3"/>
  <c r="AA1089" i="3" s="1"/>
  <c r="Z1088" i="3"/>
  <c r="AA1088" i="3" s="1"/>
  <c r="Z1087" i="3"/>
  <c r="AA1087" i="3" s="1"/>
  <c r="Z1086" i="3"/>
  <c r="AA1086" i="3" s="1"/>
  <c r="Z1085" i="3"/>
  <c r="AA1085" i="3" s="1"/>
  <c r="Z1084" i="3"/>
  <c r="AA1084" i="3" s="1"/>
  <c r="Z1083" i="3"/>
  <c r="AA1083" i="3" s="1"/>
  <c r="Z1082" i="3"/>
  <c r="AA1082" i="3" s="1"/>
  <c r="Z1081" i="3"/>
  <c r="AA1081" i="3" s="1"/>
  <c r="Z1080" i="3"/>
  <c r="AA1080" i="3" s="1"/>
  <c r="Z1079" i="3"/>
  <c r="AA1079" i="3" s="1"/>
  <c r="Z1078" i="3"/>
  <c r="AA1078" i="3" s="1"/>
  <c r="Z1077" i="3"/>
  <c r="AA1077" i="3" s="1"/>
  <c r="Z1076" i="3"/>
  <c r="AA1076" i="3" s="1"/>
  <c r="Z1075" i="3"/>
  <c r="AA1075" i="3" s="1"/>
  <c r="Z1074" i="3"/>
  <c r="AA1074" i="3" s="1"/>
  <c r="Z1073" i="3"/>
  <c r="AA1073" i="3" s="1"/>
  <c r="Z1072" i="3"/>
  <c r="AA1072" i="3" s="1"/>
  <c r="Z1071" i="3"/>
  <c r="Z1070" i="3"/>
  <c r="AA1070" i="3" s="1"/>
  <c r="Z1069" i="3"/>
  <c r="AA1069" i="3" s="1"/>
  <c r="Z1068" i="3"/>
  <c r="AA1068" i="3" s="1"/>
  <c r="Z1067" i="3"/>
  <c r="AA1067" i="3" s="1"/>
  <c r="Z1066" i="3"/>
  <c r="AA1066" i="3" s="1"/>
  <c r="Z1065" i="3"/>
  <c r="AA1065" i="3" s="1"/>
  <c r="Z1064" i="3"/>
  <c r="AA1064" i="3" s="1"/>
  <c r="Z1063" i="3"/>
  <c r="AA1063" i="3" s="1"/>
  <c r="Z1062" i="3"/>
  <c r="AA1062" i="3" s="1"/>
  <c r="Z1061" i="3"/>
  <c r="AA1061" i="3" s="1"/>
  <c r="Z1060" i="3"/>
  <c r="AA1060" i="3" s="1"/>
  <c r="Z1059" i="3"/>
  <c r="AA1059" i="3" s="1"/>
  <c r="Z1058" i="3"/>
  <c r="AA1058" i="3" s="1"/>
  <c r="Z1057" i="3"/>
  <c r="AA1057" i="3" s="1"/>
  <c r="Z1056" i="3"/>
  <c r="AA1056" i="3" s="1"/>
  <c r="Z1055" i="3"/>
  <c r="AA1055" i="3" s="1"/>
  <c r="Z1054" i="3"/>
  <c r="AA1054" i="3" s="1"/>
  <c r="Z1053" i="3"/>
  <c r="AA1053" i="3" s="1"/>
  <c r="Z1052" i="3"/>
  <c r="AA1052" i="3" s="1"/>
  <c r="Z1051" i="3"/>
  <c r="AA1051" i="3" s="1"/>
  <c r="Z1050" i="3"/>
  <c r="AA1050" i="3" s="1"/>
  <c r="Z1049" i="3"/>
  <c r="AA1049" i="3" s="1"/>
  <c r="Z1048" i="3"/>
  <c r="AA1048" i="3" s="1"/>
  <c r="Z1047" i="3"/>
  <c r="AA1047" i="3" s="1"/>
  <c r="Z1046" i="3"/>
  <c r="AA1046" i="3" s="1"/>
  <c r="Z1045" i="3"/>
  <c r="AA1045" i="3" s="1"/>
  <c r="Z1044" i="3"/>
  <c r="AA1044" i="3" s="1"/>
  <c r="Z1043" i="3"/>
  <c r="AA1043" i="3" s="1"/>
  <c r="Z1042" i="3"/>
  <c r="AA1042" i="3" s="1"/>
  <c r="Z1041" i="3"/>
  <c r="AA1041" i="3" s="1"/>
  <c r="Z1040" i="3"/>
  <c r="AA1040" i="3" s="1"/>
  <c r="Z1039" i="3"/>
  <c r="AA1039" i="3" s="1"/>
  <c r="Z1038" i="3"/>
  <c r="AA1038" i="3" s="1"/>
  <c r="Z1037" i="3"/>
  <c r="AA1037" i="3" s="1"/>
  <c r="Z1036" i="3"/>
  <c r="AA1036" i="3" s="1"/>
  <c r="Z1035" i="3"/>
  <c r="AA1035" i="3" s="1"/>
  <c r="Z1034" i="3"/>
  <c r="AA1034" i="3" s="1"/>
  <c r="Z1033" i="3"/>
  <c r="AA1033" i="3" s="1"/>
  <c r="Z1032" i="3"/>
  <c r="AA1032" i="3" s="1"/>
  <c r="Z1031" i="3"/>
  <c r="AA1031" i="3" s="1"/>
  <c r="Z1030" i="3"/>
  <c r="AA1030" i="3" s="1"/>
  <c r="Z1029" i="3"/>
  <c r="AA1029" i="3" s="1"/>
  <c r="Z1028" i="3"/>
  <c r="AA1028" i="3" s="1"/>
  <c r="Z1027" i="3"/>
  <c r="AA1027" i="3" s="1"/>
  <c r="Z1026" i="3"/>
  <c r="AA1026" i="3" s="1"/>
  <c r="Z1025" i="3"/>
  <c r="AA1025" i="3" s="1"/>
  <c r="Z1024" i="3"/>
  <c r="AA1024" i="3" s="1"/>
  <c r="Z1023" i="3"/>
  <c r="AA1023" i="3" s="1"/>
  <c r="Z1022" i="3"/>
  <c r="AA1022" i="3" s="1"/>
  <c r="Z1021" i="3"/>
  <c r="AA1021" i="3" s="1"/>
  <c r="Z1020" i="3"/>
  <c r="AA1020" i="3" s="1"/>
  <c r="Z1019" i="3"/>
  <c r="AA1019" i="3" s="1"/>
  <c r="Z1018" i="3"/>
  <c r="AA1018" i="3" s="1"/>
  <c r="Z1017" i="3"/>
  <c r="AA1017" i="3" s="1"/>
  <c r="Z1016" i="3"/>
  <c r="AA1016" i="3" s="1"/>
  <c r="Z1015" i="3"/>
  <c r="AA1015" i="3" s="1"/>
  <c r="Z1014" i="3"/>
  <c r="AA1014" i="3" s="1"/>
  <c r="Z1013" i="3"/>
  <c r="AA1013" i="3" s="1"/>
  <c r="Z1012" i="3"/>
  <c r="AA1012" i="3" s="1"/>
  <c r="Z1011" i="3"/>
  <c r="AA1011" i="3" s="1"/>
  <c r="Z1010" i="3"/>
  <c r="AA1010" i="3" s="1"/>
  <c r="Z1009" i="3"/>
  <c r="AA1009" i="3" s="1"/>
  <c r="Z1008" i="3"/>
  <c r="AA1008" i="3" s="1"/>
  <c r="Z1007" i="3"/>
  <c r="AA1007" i="3" s="1"/>
  <c r="Z1006" i="3"/>
  <c r="AA1006" i="3" s="1"/>
  <c r="Z1005" i="3"/>
  <c r="AA1005" i="3" s="1"/>
  <c r="Z1004" i="3"/>
  <c r="AA1004" i="3" s="1"/>
  <c r="Z1003" i="3"/>
  <c r="AA1003" i="3" s="1"/>
  <c r="Z1002" i="3"/>
  <c r="AA1002" i="3" s="1"/>
  <c r="Z1001" i="3"/>
  <c r="AA1001" i="3" s="1"/>
  <c r="Z1000" i="3"/>
  <c r="AA1000" i="3" s="1"/>
  <c r="Z999" i="3"/>
  <c r="AA999" i="3" s="1"/>
  <c r="Z998" i="3"/>
  <c r="AA998" i="3" s="1"/>
  <c r="Z997" i="3"/>
  <c r="AA997" i="3" s="1"/>
  <c r="Z996" i="3"/>
  <c r="AA996" i="3" s="1"/>
  <c r="Z995" i="3"/>
  <c r="AA995" i="3" s="1"/>
  <c r="Z994" i="3"/>
  <c r="AA994" i="3" s="1"/>
  <c r="Z993" i="3"/>
  <c r="AA993" i="3" s="1"/>
  <c r="Z992" i="3"/>
  <c r="AA992" i="3" s="1"/>
  <c r="Z991" i="3"/>
  <c r="AA991" i="3" s="1"/>
  <c r="Z990" i="3"/>
  <c r="AA990" i="3" s="1"/>
  <c r="Z989" i="3"/>
  <c r="AA989" i="3" s="1"/>
  <c r="Z988" i="3"/>
  <c r="AA988" i="3" s="1"/>
  <c r="Z987" i="3"/>
  <c r="AA987" i="3" s="1"/>
  <c r="Z986" i="3"/>
  <c r="AA986" i="3" s="1"/>
  <c r="Z985" i="3"/>
  <c r="AA985" i="3" s="1"/>
  <c r="Z984" i="3"/>
  <c r="AA984" i="3" s="1"/>
  <c r="Z983" i="3"/>
  <c r="AA983" i="3" s="1"/>
  <c r="Z982" i="3"/>
  <c r="AA982" i="3" s="1"/>
  <c r="Z981" i="3"/>
  <c r="AA981" i="3" s="1"/>
  <c r="Z980" i="3"/>
  <c r="AA980" i="3" s="1"/>
  <c r="Z979" i="3"/>
  <c r="AA979" i="3" s="1"/>
  <c r="Z978" i="3"/>
  <c r="AA978" i="3" s="1"/>
  <c r="Z977" i="3"/>
  <c r="AA977" i="3" s="1"/>
  <c r="Z976" i="3"/>
  <c r="AA976" i="3" s="1"/>
  <c r="Z975" i="3"/>
  <c r="AA975" i="3" s="1"/>
  <c r="Z974" i="3"/>
  <c r="AA974" i="3" s="1"/>
  <c r="Z973" i="3"/>
  <c r="AA973" i="3" s="1"/>
  <c r="Z972" i="3"/>
  <c r="AA972" i="3" s="1"/>
  <c r="Z971" i="3"/>
  <c r="Z970" i="3"/>
  <c r="AA970" i="3" s="1"/>
  <c r="Z969" i="3"/>
  <c r="AA969" i="3" s="1"/>
  <c r="Z968" i="3"/>
  <c r="AA968" i="3" s="1"/>
  <c r="Z967" i="3"/>
  <c r="AA967" i="3" s="1"/>
  <c r="Z966" i="3"/>
  <c r="AA966" i="3" s="1"/>
  <c r="Z965" i="3"/>
  <c r="AA965" i="3" s="1"/>
  <c r="Z964" i="3"/>
  <c r="AA964" i="3" s="1"/>
  <c r="Z963" i="3"/>
  <c r="AA963" i="3" s="1"/>
  <c r="Z962" i="3"/>
  <c r="AA962" i="3" s="1"/>
  <c r="Z961" i="3"/>
  <c r="AA961" i="3" s="1"/>
  <c r="Z960" i="3"/>
  <c r="AA960" i="3" s="1"/>
  <c r="Z959" i="3"/>
  <c r="AA959" i="3" s="1"/>
  <c r="Z958" i="3"/>
  <c r="AA958" i="3" s="1"/>
  <c r="Z957" i="3"/>
  <c r="AA957" i="3" s="1"/>
  <c r="Z956" i="3"/>
  <c r="AA956" i="3" s="1"/>
  <c r="Z955" i="3"/>
  <c r="AA955" i="3" s="1"/>
  <c r="Z954" i="3"/>
  <c r="AA954" i="3" s="1"/>
  <c r="Z953" i="3"/>
  <c r="AA953" i="3" s="1"/>
  <c r="Z952" i="3"/>
  <c r="AA952" i="3" s="1"/>
  <c r="Z951" i="3"/>
  <c r="AA951" i="3" s="1"/>
  <c r="Z950" i="3"/>
  <c r="AA950" i="3" s="1"/>
  <c r="Z949" i="3"/>
  <c r="AA949" i="3" s="1"/>
  <c r="Z948" i="3"/>
  <c r="AA948" i="3" s="1"/>
  <c r="Z947" i="3"/>
  <c r="AA947" i="3" s="1"/>
  <c r="Z946" i="3"/>
  <c r="AA946" i="3" s="1"/>
  <c r="Z945" i="3"/>
  <c r="AA945" i="3" s="1"/>
  <c r="Z944" i="3"/>
  <c r="AA944" i="3" s="1"/>
  <c r="Z943" i="3"/>
  <c r="AA943" i="3" s="1"/>
  <c r="Z942" i="3"/>
  <c r="AA942" i="3" s="1"/>
  <c r="Z941" i="3"/>
  <c r="AA941" i="3" s="1"/>
  <c r="Z940" i="3"/>
  <c r="AA940" i="3" s="1"/>
  <c r="Z939" i="3"/>
  <c r="AA939" i="3" s="1"/>
  <c r="Z938" i="3"/>
  <c r="AA938" i="3" s="1"/>
  <c r="Z937" i="3"/>
  <c r="AA937" i="3" s="1"/>
  <c r="Z936" i="3"/>
  <c r="AA936" i="3" s="1"/>
  <c r="Z935" i="3"/>
  <c r="AA935" i="3" s="1"/>
  <c r="Z934" i="3"/>
  <c r="AA934" i="3" s="1"/>
  <c r="Z933" i="3"/>
  <c r="AA933" i="3" s="1"/>
  <c r="Z932" i="3"/>
  <c r="AA932" i="3" s="1"/>
  <c r="Z931" i="3"/>
  <c r="AA931" i="3" s="1"/>
  <c r="Z930" i="3"/>
  <c r="AA930" i="3" s="1"/>
  <c r="Z929" i="3"/>
  <c r="AA929" i="3" s="1"/>
  <c r="Z928" i="3"/>
  <c r="AA928" i="3" s="1"/>
  <c r="Z927" i="3"/>
  <c r="AA927" i="3" s="1"/>
  <c r="Z926" i="3"/>
  <c r="AA926" i="3" s="1"/>
  <c r="Z925" i="3"/>
  <c r="AA925" i="3" s="1"/>
  <c r="Z924" i="3"/>
  <c r="AA924" i="3" s="1"/>
  <c r="Z923" i="3"/>
  <c r="AA923" i="3" s="1"/>
  <c r="Z922" i="3"/>
  <c r="AA922" i="3" s="1"/>
  <c r="Z921" i="3"/>
  <c r="AA921" i="3" s="1"/>
  <c r="Z920" i="3"/>
  <c r="AA920" i="3" s="1"/>
  <c r="Z919" i="3"/>
  <c r="AA919" i="3" s="1"/>
  <c r="Z918" i="3"/>
  <c r="AA918" i="3" s="1"/>
  <c r="Z917" i="3"/>
  <c r="AA917" i="3" s="1"/>
  <c r="Z916" i="3"/>
  <c r="AA916" i="3" s="1"/>
  <c r="Z915" i="3"/>
  <c r="AA915" i="3" s="1"/>
  <c r="Z914" i="3"/>
  <c r="AA914" i="3" s="1"/>
  <c r="Z913" i="3"/>
  <c r="AA913" i="3" s="1"/>
  <c r="Z912" i="3"/>
  <c r="AA912" i="3" s="1"/>
  <c r="Z911" i="3"/>
  <c r="AA911" i="3" s="1"/>
  <c r="Z910" i="3"/>
  <c r="AA910" i="3" s="1"/>
  <c r="Z909" i="3"/>
  <c r="AA909" i="3" s="1"/>
  <c r="Z908" i="3"/>
  <c r="AA908" i="3" s="1"/>
  <c r="Z907" i="3"/>
  <c r="AA907" i="3" s="1"/>
  <c r="Z906" i="3"/>
  <c r="AA906" i="3" s="1"/>
  <c r="Z905" i="3"/>
  <c r="AA905" i="3" s="1"/>
  <c r="Z904" i="3"/>
  <c r="AA904" i="3" s="1"/>
  <c r="Z903" i="3"/>
  <c r="AA903" i="3" s="1"/>
  <c r="Z902" i="3"/>
  <c r="AA902" i="3" s="1"/>
  <c r="Z901" i="3"/>
  <c r="AA901" i="3" s="1"/>
  <c r="Z900" i="3"/>
  <c r="AA900" i="3" s="1"/>
  <c r="Z899" i="3"/>
  <c r="Z898" i="3"/>
  <c r="Z897" i="3"/>
  <c r="AA897" i="3" s="1"/>
  <c r="Z896" i="3"/>
  <c r="AA896" i="3" s="1"/>
  <c r="Z895" i="3"/>
  <c r="AA895" i="3" s="1"/>
  <c r="Z894" i="3"/>
  <c r="AA894" i="3" s="1"/>
  <c r="Z893" i="3"/>
  <c r="AA893" i="3" s="1"/>
  <c r="Z892" i="3"/>
  <c r="AA892" i="3" s="1"/>
  <c r="Z891" i="3"/>
  <c r="AA891" i="3" s="1"/>
  <c r="Z890" i="3"/>
  <c r="AA890" i="3" s="1"/>
  <c r="Z889" i="3"/>
  <c r="AA889" i="3" s="1"/>
  <c r="Z888" i="3"/>
  <c r="AA888" i="3" s="1"/>
  <c r="Z887" i="3"/>
  <c r="AA887" i="3" s="1"/>
  <c r="Z886" i="3"/>
  <c r="AA886" i="3" s="1"/>
  <c r="Z885" i="3"/>
  <c r="AA885" i="3" s="1"/>
  <c r="Z884" i="3"/>
  <c r="AA884" i="3" s="1"/>
  <c r="Z883" i="3"/>
  <c r="AA883" i="3" s="1"/>
  <c r="Z882" i="3"/>
  <c r="AA882" i="3" s="1"/>
  <c r="Z881" i="3"/>
  <c r="AA881" i="3" s="1"/>
  <c r="Z880" i="3"/>
  <c r="AA880" i="3" s="1"/>
  <c r="Z879" i="3"/>
  <c r="AA879" i="3" s="1"/>
  <c r="Z878" i="3"/>
  <c r="AA878" i="3" s="1"/>
  <c r="Z877" i="3"/>
  <c r="AA877" i="3" s="1"/>
  <c r="Z876" i="3"/>
  <c r="AA876" i="3" s="1"/>
  <c r="Z875" i="3"/>
  <c r="AA875" i="3" s="1"/>
  <c r="Z874" i="3"/>
  <c r="AA874" i="3" s="1"/>
  <c r="Z873" i="3"/>
  <c r="AA873" i="3" s="1"/>
  <c r="Z872" i="3"/>
  <c r="AA872" i="3" s="1"/>
  <c r="Z871" i="3"/>
  <c r="AA871" i="3" s="1"/>
  <c r="Z870" i="3"/>
  <c r="AA870" i="3" s="1"/>
  <c r="Z869" i="3"/>
  <c r="AA869" i="3" s="1"/>
  <c r="Z868" i="3"/>
  <c r="AA868" i="3" s="1"/>
  <c r="Z867" i="3"/>
  <c r="AA867" i="3" s="1"/>
  <c r="Z866" i="3"/>
  <c r="AA866" i="3" s="1"/>
  <c r="Z865" i="3"/>
  <c r="AA865" i="3" s="1"/>
  <c r="Z864" i="3"/>
  <c r="AA864" i="3" s="1"/>
  <c r="Z863" i="3"/>
  <c r="AA863" i="3" s="1"/>
  <c r="Z862" i="3"/>
  <c r="AA862" i="3" s="1"/>
  <c r="Z861" i="3"/>
  <c r="AA861" i="3" s="1"/>
  <c r="Z860" i="3"/>
  <c r="AA860" i="3" s="1"/>
  <c r="Z859" i="3"/>
  <c r="AA859" i="3" s="1"/>
  <c r="Z858" i="3"/>
  <c r="AA858" i="3" s="1"/>
  <c r="Z857" i="3"/>
  <c r="AA857" i="3" s="1"/>
  <c r="Z856" i="3"/>
  <c r="AA856" i="3" s="1"/>
  <c r="Z855" i="3"/>
  <c r="AA855" i="3" s="1"/>
  <c r="Z854" i="3"/>
  <c r="AA854" i="3" s="1"/>
  <c r="Z853" i="3"/>
  <c r="AA853" i="3" s="1"/>
  <c r="Z852" i="3"/>
  <c r="AA852" i="3" s="1"/>
  <c r="Z851" i="3"/>
  <c r="AA851" i="3" s="1"/>
  <c r="Z850" i="3"/>
  <c r="AA850" i="3" s="1"/>
  <c r="Z849" i="3"/>
  <c r="AA849" i="3" s="1"/>
  <c r="Z848" i="3"/>
  <c r="AA848" i="3" s="1"/>
  <c r="Z847" i="3"/>
  <c r="AA847" i="3" s="1"/>
  <c r="Z846" i="3"/>
  <c r="AA846" i="3" s="1"/>
  <c r="Z845" i="3"/>
  <c r="AA845" i="3" s="1"/>
  <c r="Z844" i="3"/>
  <c r="AA844" i="3" s="1"/>
  <c r="Z843" i="3"/>
  <c r="AA843" i="3" s="1"/>
  <c r="Z842" i="3"/>
  <c r="AA842" i="3" s="1"/>
  <c r="Z841" i="3"/>
  <c r="AA841" i="3" s="1"/>
  <c r="Z840" i="3"/>
  <c r="AA840" i="3" s="1"/>
  <c r="Z839" i="3"/>
  <c r="AA839" i="3" s="1"/>
  <c r="Z838" i="3"/>
  <c r="AA838" i="3" s="1"/>
  <c r="Z837" i="3"/>
  <c r="AA837" i="3" s="1"/>
  <c r="Z836" i="3"/>
  <c r="AA836" i="3" s="1"/>
  <c r="Z835" i="3"/>
  <c r="AA835" i="3" s="1"/>
  <c r="Z834" i="3"/>
  <c r="AA834" i="3" s="1"/>
  <c r="Z833" i="3"/>
  <c r="AA833" i="3" s="1"/>
  <c r="Z832" i="3"/>
  <c r="AA832" i="3" s="1"/>
  <c r="Z831" i="3"/>
  <c r="AA831" i="3" s="1"/>
  <c r="Z830" i="3"/>
  <c r="AA830" i="3" s="1"/>
  <c r="Z829" i="3"/>
  <c r="AA829" i="3" s="1"/>
  <c r="Z828" i="3"/>
  <c r="AA828" i="3" s="1"/>
  <c r="Z827" i="3"/>
  <c r="AA827" i="3" s="1"/>
  <c r="Z826" i="3"/>
  <c r="AA826" i="3" s="1"/>
  <c r="Z825" i="3"/>
  <c r="AA825" i="3" s="1"/>
  <c r="Z824" i="3"/>
  <c r="AA824" i="3" s="1"/>
  <c r="Z823" i="3"/>
  <c r="AA823" i="3" s="1"/>
  <c r="Z822" i="3"/>
  <c r="AA822" i="3" s="1"/>
  <c r="Z821" i="3"/>
  <c r="AA821" i="3" s="1"/>
  <c r="Z820" i="3"/>
  <c r="AA820" i="3" s="1"/>
  <c r="Z819" i="3"/>
  <c r="AA819" i="3" s="1"/>
  <c r="Z818" i="3"/>
  <c r="AA818" i="3" s="1"/>
  <c r="Z817" i="3"/>
  <c r="AA817" i="3" s="1"/>
  <c r="Z816" i="3"/>
  <c r="AA816" i="3" s="1"/>
  <c r="Z815" i="3"/>
  <c r="AA815" i="3" s="1"/>
  <c r="Z814" i="3"/>
  <c r="AA814" i="3" s="1"/>
  <c r="Z813" i="3"/>
  <c r="AA813" i="3" s="1"/>
  <c r="Z812" i="3"/>
  <c r="AA812" i="3" s="1"/>
  <c r="Z811" i="3"/>
  <c r="AA811" i="3" s="1"/>
  <c r="Z810" i="3"/>
  <c r="AA810" i="3" s="1"/>
  <c r="Z809" i="3"/>
  <c r="AA809" i="3" s="1"/>
  <c r="Z808" i="3"/>
  <c r="AA808" i="3" s="1"/>
  <c r="Z807" i="3"/>
  <c r="AA807" i="3" s="1"/>
  <c r="Z806" i="3"/>
  <c r="AA806" i="3" s="1"/>
  <c r="Z805" i="3"/>
  <c r="AA805" i="3" s="1"/>
  <c r="Z804" i="3"/>
  <c r="AA804" i="3" s="1"/>
  <c r="Z803" i="3"/>
  <c r="AA803" i="3" s="1"/>
  <c r="Z802" i="3"/>
  <c r="AA802" i="3" s="1"/>
  <c r="Z801" i="3"/>
  <c r="AA801" i="3" s="1"/>
  <c r="Z800" i="3"/>
  <c r="AA800" i="3" s="1"/>
  <c r="Z799" i="3"/>
  <c r="AA799" i="3" s="1"/>
  <c r="Z798" i="3"/>
  <c r="AA798" i="3" s="1"/>
  <c r="Z797" i="3"/>
  <c r="AA797" i="3" s="1"/>
  <c r="Z796" i="3"/>
  <c r="AA796" i="3" s="1"/>
  <c r="Z795" i="3"/>
  <c r="AA795" i="3" s="1"/>
  <c r="Z794" i="3"/>
  <c r="AA794" i="3" s="1"/>
  <c r="Z793" i="3"/>
  <c r="AA793" i="3" s="1"/>
  <c r="Z792" i="3"/>
  <c r="AA792" i="3" s="1"/>
  <c r="Z791" i="3"/>
  <c r="AA791" i="3" s="1"/>
  <c r="Z790" i="3"/>
  <c r="AA790" i="3" s="1"/>
  <c r="Z789" i="3"/>
  <c r="AA789" i="3" s="1"/>
  <c r="Z788" i="3"/>
  <c r="AA788" i="3" s="1"/>
  <c r="Z787" i="3"/>
  <c r="AA787" i="3" s="1"/>
  <c r="Z786" i="3"/>
  <c r="AA786" i="3" s="1"/>
  <c r="Z785" i="3"/>
  <c r="AA785" i="3" s="1"/>
  <c r="Z784" i="3"/>
  <c r="AA784" i="3" s="1"/>
  <c r="Z783" i="3"/>
  <c r="AA783" i="3" s="1"/>
  <c r="Z782" i="3"/>
  <c r="AA782" i="3" s="1"/>
  <c r="Z781" i="3"/>
  <c r="AA781" i="3" s="1"/>
  <c r="Z780" i="3"/>
  <c r="AA780" i="3" s="1"/>
  <c r="Z779" i="3"/>
  <c r="AA779" i="3" s="1"/>
  <c r="Z778" i="3"/>
  <c r="AA778" i="3" s="1"/>
  <c r="Z777" i="3"/>
  <c r="AA777" i="3" s="1"/>
  <c r="Z776" i="3"/>
  <c r="AA776" i="3" s="1"/>
  <c r="Z775" i="3"/>
  <c r="AA775" i="3" s="1"/>
  <c r="Z774" i="3"/>
  <c r="AA774" i="3" s="1"/>
  <c r="Z773" i="3"/>
  <c r="AA773" i="3" s="1"/>
  <c r="Z772" i="3"/>
  <c r="AA772" i="3" s="1"/>
  <c r="Z771" i="3"/>
  <c r="AA771" i="3" s="1"/>
  <c r="Z770" i="3"/>
  <c r="AA770" i="3" s="1"/>
  <c r="Z769" i="3"/>
  <c r="AA769" i="3" s="1"/>
  <c r="Z768" i="3"/>
  <c r="AA768" i="3" s="1"/>
  <c r="Z767" i="3"/>
  <c r="AA767" i="3" s="1"/>
  <c r="Z766" i="3"/>
  <c r="AA766" i="3" s="1"/>
  <c r="Z765" i="3"/>
  <c r="AA765" i="3" s="1"/>
  <c r="Z764" i="3"/>
  <c r="AA764" i="3" s="1"/>
  <c r="Z763" i="3"/>
  <c r="AA763" i="3" s="1"/>
  <c r="Z762" i="3"/>
  <c r="AA762" i="3" s="1"/>
  <c r="Z761" i="3"/>
  <c r="AA761" i="3" s="1"/>
  <c r="Z760" i="3"/>
  <c r="AA760" i="3" s="1"/>
  <c r="Z759" i="3"/>
  <c r="AA759" i="3" s="1"/>
  <c r="Z758" i="3"/>
  <c r="AA758" i="3" s="1"/>
  <c r="Z757" i="3"/>
  <c r="AA757" i="3" s="1"/>
  <c r="Z756" i="3"/>
  <c r="AA756" i="3" s="1"/>
  <c r="Z755" i="3"/>
  <c r="AA755" i="3" s="1"/>
  <c r="Z754" i="3"/>
  <c r="AA754" i="3" s="1"/>
  <c r="Z753" i="3"/>
  <c r="AA753" i="3" s="1"/>
  <c r="Z752" i="3"/>
  <c r="AA752" i="3" s="1"/>
  <c r="Z751" i="3"/>
  <c r="AA751" i="3" s="1"/>
  <c r="Z750" i="3"/>
  <c r="AA750" i="3" s="1"/>
  <c r="Z749" i="3"/>
  <c r="AA749" i="3" s="1"/>
  <c r="Z748" i="3"/>
  <c r="AA748" i="3" s="1"/>
  <c r="Z747" i="3"/>
  <c r="AA747" i="3" s="1"/>
  <c r="Z746" i="3"/>
  <c r="AA746" i="3" s="1"/>
  <c r="Z745" i="3"/>
  <c r="AA745" i="3" s="1"/>
  <c r="Z744" i="3"/>
  <c r="AA744" i="3" s="1"/>
  <c r="Z743" i="3"/>
  <c r="AA743" i="3" s="1"/>
  <c r="Z742" i="3"/>
  <c r="AA742" i="3" s="1"/>
  <c r="Z741" i="3"/>
  <c r="AA741" i="3" s="1"/>
  <c r="Z740" i="3"/>
  <c r="AA740" i="3" s="1"/>
  <c r="Z739" i="3"/>
  <c r="AA739" i="3" s="1"/>
  <c r="Z738" i="3"/>
  <c r="AA738" i="3" s="1"/>
  <c r="Z737" i="3"/>
  <c r="AA737" i="3" s="1"/>
  <c r="Z736" i="3"/>
  <c r="AA736" i="3" s="1"/>
  <c r="Z735" i="3"/>
  <c r="AA735" i="3" s="1"/>
  <c r="Z734" i="3"/>
  <c r="AA734" i="3" s="1"/>
  <c r="Z733" i="3"/>
  <c r="AA733" i="3" s="1"/>
  <c r="Z732" i="3"/>
  <c r="AA732" i="3" s="1"/>
  <c r="Z731" i="3"/>
  <c r="AA731" i="3" s="1"/>
  <c r="Z730" i="3"/>
  <c r="AA730" i="3" s="1"/>
  <c r="Z729" i="3"/>
  <c r="AA729" i="3" s="1"/>
  <c r="Z728" i="3"/>
  <c r="AA728" i="3" s="1"/>
  <c r="Z727" i="3"/>
  <c r="AA727" i="3" s="1"/>
  <c r="Z726" i="3"/>
  <c r="AA726" i="3" s="1"/>
  <c r="Z725" i="3"/>
  <c r="AA725" i="3" s="1"/>
  <c r="Z724" i="3"/>
  <c r="AA724" i="3" s="1"/>
  <c r="Z723" i="3"/>
  <c r="AA723" i="3" s="1"/>
  <c r="Z722" i="3"/>
  <c r="AA722" i="3" s="1"/>
  <c r="Z721" i="3"/>
  <c r="AA721" i="3" s="1"/>
  <c r="Z720" i="3"/>
  <c r="AA720" i="3" s="1"/>
  <c r="Z719" i="3"/>
  <c r="AA719" i="3" s="1"/>
  <c r="Z718" i="3"/>
  <c r="AA718" i="3" s="1"/>
  <c r="Z717" i="3"/>
  <c r="AA717" i="3" s="1"/>
  <c r="Z716" i="3"/>
  <c r="AA716" i="3" s="1"/>
  <c r="Z715" i="3"/>
  <c r="AA715" i="3" s="1"/>
  <c r="Z714" i="3"/>
  <c r="AA714" i="3" s="1"/>
  <c r="Z713" i="3"/>
  <c r="AA713" i="3" s="1"/>
  <c r="Z712" i="3"/>
  <c r="AA712" i="3" s="1"/>
  <c r="Z711" i="3"/>
  <c r="AA711" i="3" s="1"/>
  <c r="Z710" i="3"/>
  <c r="AA710" i="3" s="1"/>
  <c r="Z709" i="3"/>
  <c r="AA709" i="3" s="1"/>
  <c r="Z708" i="3"/>
  <c r="AA708" i="3" s="1"/>
  <c r="Z707" i="3"/>
  <c r="AA707" i="3" s="1"/>
  <c r="Z706" i="3"/>
  <c r="AA706" i="3" s="1"/>
  <c r="Z705" i="3"/>
  <c r="AA705" i="3" s="1"/>
  <c r="Z704" i="3"/>
  <c r="AA704" i="3" s="1"/>
  <c r="Z703" i="3"/>
  <c r="AA703" i="3" s="1"/>
  <c r="Z702" i="3"/>
  <c r="AA702" i="3" s="1"/>
  <c r="Z701" i="3"/>
  <c r="AA701" i="3" s="1"/>
  <c r="Z700" i="3"/>
  <c r="AA700" i="3" s="1"/>
  <c r="Z699" i="3"/>
  <c r="AA699" i="3" s="1"/>
  <c r="Z698" i="3"/>
  <c r="AA698" i="3" s="1"/>
  <c r="Z697" i="3"/>
  <c r="AA697" i="3" s="1"/>
  <c r="Z696" i="3"/>
  <c r="AA696" i="3" s="1"/>
  <c r="Z695" i="3"/>
  <c r="AA695" i="3" s="1"/>
  <c r="Z694" i="3"/>
  <c r="AA694" i="3" s="1"/>
  <c r="Z693" i="3"/>
  <c r="AA693" i="3" s="1"/>
  <c r="Z692" i="3"/>
  <c r="AA692" i="3" s="1"/>
  <c r="Z691" i="3"/>
  <c r="AA691" i="3" s="1"/>
  <c r="Z690" i="3"/>
  <c r="AA690" i="3" s="1"/>
  <c r="Z689" i="3"/>
  <c r="AA689" i="3" s="1"/>
  <c r="Z688" i="3"/>
  <c r="AA688" i="3" s="1"/>
  <c r="Z687" i="3"/>
  <c r="AA687" i="3" s="1"/>
  <c r="Z686" i="3"/>
  <c r="AA686" i="3" s="1"/>
  <c r="Z685" i="3"/>
  <c r="AA685" i="3" s="1"/>
  <c r="Z684" i="3"/>
  <c r="AA684" i="3" s="1"/>
  <c r="Z683" i="3"/>
  <c r="AA683" i="3" s="1"/>
  <c r="Z682" i="3"/>
  <c r="AA682" i="3" s="1"/>
  <c r="Z681" i="3"/>
  <c r="AA681" i="3" s="1"/>
  <c r="Z680" i="3"/>
  <c r="AA680" i="3" s="1"/>
  <c r="Z679" i="3"/>
  <c r="AA679" i="3" s="1"/>
  <c r="Z678" i="3"/>
  <c r="AA678" i="3" s="1"/>
  <c r="Z677" i="3"/>
  <c r="AA677" i="3" s="1"/>
  <c r="Z676" i="3"/>
  <c r="AA676" i="3" s="1"/>
  <c r="Z675" i="3"/>
  <c r="AA675" i="3" s="1"/>
  <c r="Z674" i="3"/>
  <c r="AA674" i="3" s="1"/>
  <c r="Z673" i="3"/>
  <c r="AA673" i="3" s="1"/>
  <c r="Z672" i="3"/>
  <c r="AA672" i="3" s="1"/>
  <c r="Z671" i="3"/>
  <c r="AA671" i="3" s="1"/>
  <c r="Z670" i="3"/>
  <c r="AA670" i="3" s="1"/>
  <c r="Z669" i="3"/>
  <c r="AA669" i="3" s="1"/>
  <c r="Z668" i="3"/>
  <c r="AA668" i="3" s="1"/>
  <c r="Z667" i="3"/>
  <c r="AA667" i="3" s="1"/>
  <c r="Z666" i="3"/>
  <c r="AA666" i="3" s="1"/>
  <c r="Z665" i="3"/>
  <c r="AA665" i="3" s="1"/>
  <c r="Z664" i="3"/>
  <c r="AA664" i="3" s="1"/>
  <c r="Z663" i="3"/>
  <c r="AA663" i="3" s="1"/>
  <c r="Z662" i="3"/>
  <c r="AA662" i="3" s="1"/>
  <c r="Z661" i="3"/>
  <c r="AA661" i="3" s="1"/>
  <c r="Z660" i="3"/>
  <c r="AA660" i="3" s="1"/>
  <c r="Z659" i="3"/>
  <c r="AA659" i="3" s="1"/>
  <c r="Z658" i="3"/>
  <c r="AA658" i="3" s="1"/>
  <c r="Z657" i="3"/>
  <c r="AA657" i="3" s="1"/>
  <c r="Z656" i="3"/>
  <c r="AA656" i="3" s="1"/>
  <c r="Z655" i="3"/>
  <c r="AA655" i="3" s="1"/>
  <c r="Z654" i="3"/>
  <c r="AA654" i="3" s="1"/>
  <c r="Z653" i="3"/>
  <c r="AA653" i="3" s="1"/>
  <c r="Z652" i="3"/>
  <c r="AA652" i="3" s="1"/>
  <c r="Z651" i="3"/>
  <c r="AA651" i="3" s="1"/>
  <c r="Z650" i="3"/>
  <c r="AA650" i="3" s="1"/>
  <c r="Z649" i="3"/>
  <c r="AA649" i="3" s="1"/>
  <c r="Z648" i="3"/>
  <c r="AA648" i="3" s="1"/>
  <c r="Z647" i="3"/>
  <c r="AA647" i="3" s="1"/>
  <c r="Z646" i="3"/>
  <c r="AA646" i="3" s="1"/>
  <c r="Z645" i="3"/>
  <c r="AA645" i="3" s="1"/>
  <c r="Z644" i="3"/>
  <c r="AA644" i="3" s="1"/>
  <c r="Z643" i="3"/>
  <c r="AA643" i="3" s="1"/>
  <c r="Z642" i="3"/>
  <c r="AA642" i="3" s="1"/>
  <c r="Z641" i="3"/>
  <c r="AA641" i="3" s="1"/>
  <c r="Z640" i="3"/>
  <c r="AA640" i="3" s="1"/>
  <c r="Z639" i="3"/>
  <c r="AA639" i="3" s="1"/>
  <c r="Z638" i="3"/>
  <c r="AA638" i="3" s="1"/>
  <c r="Z637" i="3"/>
  <c r="AA637" i="3" s="1"/>
  <c r="Z636" i="3"/>
  <c r="AA636" i="3" s="1"/>
  <c r="Z635" i="3"/>
  <c r="AA635" i="3" s="1"/>
  <c r="Z634" i="3"/>
  <c r="AA634" i="3" s="1"/>
  <c r="Z633" i="3"/>
  <c r="AA633" i="3" s="1"/>
  <c r="Z632" i="3"/>
  <c r="AA632" i="3" s="1"/>
  <c r="Z631" i="3"/>
  <c r="AA631" i="3" s="1"/>
  <c r="Z630" i="3"/>
  <c r="AA630" i="3" s="1"/>
  <c r="Z629" i="3"/>
  <c r="AA629" i="3" s="1"/>
  <c r="Z628" i="3"/>
  <c r="AA628" i="3" s="1"/>
  <c r="Z627" i="3"/>
  <c r="AA627" i="3" s="1"/>
  <c r="Z626" i="3"/>
  <c r="AA626" i="3" s="1"/>
  <c r="Z625" i="3"/>
  <c r="AA625" i="3" s="1"/>
  <c r="Z624" i="3"/>
  <c r="AA624" i="3" s="1"/>
  <c r="Z623" i="3"/>
  <c r="AA623" i="3" s="1"/>
  <c r="Z622" i="3"/>
  <c r="AA622" i="3" s="1"/>
  <c r="Z621" i="3"/>
  <c r="AA621" i="3" s="1"/>
  <c r="Z620" i="3"/>
  <c r="AA620" i="3" s="1"/>
  <c r="Z619" i="3"/>
  <c r="AA619" i="3" s="1"/>
  <c r="Z618" i="3"/>
  <c r="AA618" i="3" s="1"/>
  <c r="Z617" i="3"/>
  <c r="AA617" i="3" s="1"/>
  <c r="Z616" i="3"/>
  <c r="AA616" i="3" s="1"/>
  <c r="Z615" i="3"/>
  <c r="AA615" i="3" s="1"/>
  <c r="Z614" i="3"/>
  <c r="AA614" i="3" s="1"/>
  <c r="Z613" i="3"/>
  <c r="AA613" i="3" s="1"/>
  <c r="Z612" i="3"/>
  <c r="AA612" i="3" s="1"/>
  <c r="Z611" i="3"/>
  <c r="AA611" i="3" s="1"/>
  <c r="Z610" i="3"/>
  <c r="AA610" i="3" s="1"/>
  <c r="Z609" i="3"/>
  <c r="AA609" i="3" s="1"/>
  <c r="Z608" i="3"/>
  <c r="AA608" i="3" s="1"/>
  <c r="Z607" i="3"/>
  <c r="AA607" i="3" s="1"/>
  <c r="Z606" i="3"/>
  <c r="AA606" i="3" s="1"/>
  <c r="Z605" i="3"/>
  <c r="AA605" i="3" s="1"/>
  <c r="Z604" i="3"/>
  <c r="AA604" i="3" s="1"/>
  <c r="Z603" i="3"/>
  <c r="AA603" i="3" s="1"/>
  <c r="Z602" i="3"/>
  <c r="AA602" i="3" s="1"/>
  <c r="Z601" i="3"/>
  <c r="AA601" i="3" s="1"/>
  <c r="Z600" i="3"/>
  <c r="AA600" i="3" s="1"/>
  <c r="Z599" i="3"/>
  <c r="AA599" i="3" s="1"/>
  <c r="Z598" i="3"/>
  <c r="AA598" i="3" s="1"/>
  <c r="Z597" i="3"/>
  <c r="AA597" i="3" s="1"/>
  <c r="Z596" i="3"/>
  <c r="AA596" i="3" s="1"/>
  <c r="Z595" i="3"/>
  <c r="AA595" i="3" s="1"/>
  <c r="Z594" i="3"/>
  <c r="AA594" i="3" s="1"/>
  <c r="Z593" i="3"/>
  <c r="AA593" i="3" s="1"/>
  <c r="Z592" i="3"/>
  <c r="AA592" i="3" s="1"/>
  <c r="Z591" i="3"/>
  <c r="AA591" i="3" s="1"/>
  <c r="Z590" i="3"/>
  <c r="AA590" i="3" s="1"/>
  <c r="Z589" i="3"/>
  <c r="AA589" i="3" s="1"/>
  <c r="Z588" i="3"/>
  <c r="AA588" i="3" s="1"/>
  <c r="Z587" i="3"/>
  <c r="AA587" i="3" s="1"/>
  <c r="Z586" i="3"/>
  <c r="AA586" i="3" s="1"/>
  <c r="Z585" i="3"/>
  <c r="AA585" i="3" s="1"/>
  <c r="Z584" i="3"/>
  <c r="AA584" i="3" s="1"/>
  <c r="Z583" i="3"/>
  <c r="AA583" i="3" s="1"/>
  <c r="Z582" i="3"/>
  <c r="AA582" i="3" s="1"/>
  <c r="Z581" i="3"/>
  <c r="AA581" i="3" s="1"/>
  <c r="Z580" i="3"/>
  <c r="AA580" i="3" s="1"/>
  <c r="Z579" i="3"/>
  <c r="AA579" i="3" s="1"/>
  <c r="Z578" i="3"/>
  <c r="AA578" i="3" s="1"/>
  <c r="Z577" i="3"/>
  <c r="AA577" i="3" s="1"/>
  <c r="Z576" i="3"/>
  <c r="AA576" i="3" s="1"/>
  <c r="Z575" i="3"/>
  <c r="AA575" i="3" s="1"/>
  <c r="Z574" i="3"/>
  <c r="AA574" i="3" s="1"/>
  <c r="Z573" i="3"/>
  <c r="AA573" i="3" s="1"/>
  <c r="Z572" i="3"/>
  <c r="AA572" i="3" s="1"/>
  <c r="Z571" i="3"/>
  <c r="AA571" i="3" s="1"/>
  <c r="Z570" i="3"/>
  <c r="AA570" i="3" s="1"/>
  <c r="Z569" i="3"/>
  <c r="AA569" i="3" s="1"/>
  <c r="Z568" i="3"/>
  <c r="AA568" i="3" s="1"/>
  <c r="Z567" i="3"/>
  <c r="AA567" i="3" s="1"/>
  <c r="Z566" i="3"/>
  <c r="AA566" i="3" s="1"/>
  <c r="Z565" i="3"/>
  <c r="AA565" i="3" s="1"/>
  <c r="Z564" i="3"/>
  <c r="AA564" i="3" s="1"/>
  <c r="Z563" i="3"/>
  <c r="AA563" i="3" s="1"/>
  <c r="Z562" i="3"/>
  <c r="AA562" i="3" s="1"/>
  <c r="Z561" i="3"/>
  <c r="AA561" i="3" s="1"/>
  <c r="Z560" i="3"/>
  <c r="AA560" i="3" s="1"/>
  <c r="Z559" i="3"/>
  <c r="AA559" i="3" s="1"/>
  <c r="Z558" i="3"/>
  <c r="AA558" i="3" s="1"/>
  <c r="Z557" i="3"/>
  <c r="AA557" i="3" s="1"/>
  <c r="Z556" i="3"/>
  <c r="AA556" i="3" s="1"/>
  <c r="Z555" i="3"/>
  <c r="AA555" i="3" s="1"/>
  <c r="Z554" i="3"/>
  <c r="AA554" i="3" s="1"/>
  <c r="Z553" i="3"/>
  <c r="AA553" i="3" s="1"/>
  <c r="Z552" i="3"/>
  <c r="AA552" i="3" s="1"/>
  <c r="Z551" i="3"/>
  <c r="AA551" i="3" s="1"/>
  <c r="Z550" i="3"/>
  <c r="AA550" i="3" s="1"/>
  <c r="Z549" i="3"/>
  <c r="AA549" i="3" s="1"/>
  <c r="Z548" i="3"/>
  <c r="AA548" i="3" s="1"/>
  <c r="Z547" i="3"/>
  <c r="AA547" i="3" s="1"/>
  <c r="Z546" i="3"/>
  <c r="AA546" i="3" s="1"/>
  <c r="Z545" i="3"/>
  <c r="AA545" i="3" s="1"/>
  <c r="Z544" i="3"/>
  <c r="AA544" i="3" s="1"/>
  <c r="Z543" i="3"/>
  <c r="AA543" i="3" s="1"/>
  <c r="Z542" i="3"/>
  <c r="AA542" i="3" s="1"/>
  <c r="Z541" i="3"/>
  <c r="AA541" i="3" s="1"/>
  <c r="Z540" i="3"/>
  <c r="AA540" i="3" s="1"/>
  <c r="Z539" i="3"/>
  <c r="AA539" i="3" s="1"/>
  <c r="Z538" i="3"/>
  <c r="AA538" i="3" s="1"/>
  <c r="Z537" i="3"/>
  <c r="AA537" i="3" s="1"/>
  <c r="Z536" i="3"/>
  <c r="AA536" i="3" s="1"/>
  <c r="Z535" i="3"/>
  <c r="AA535" i="3" s="1"/>
  <c r="Z534" i="3"/>
  <c r="AA534" i="3" s="1"/>
  <c r="Z533" i="3"/>
  <c r="AA533" i="3" s="1"/>
  <c r="Z532" i="3"/>
  <c r="AA532" i="3" s="1"/>
  <c r="Z531" i="3"/>
  <c r="AA531" i="3" s="1"/>
  <c r="Z530" i="3"/>
  <c r="AA530" i="3" s="1"/>
  <c r="Z529" i="3"/>
  <c r="AA529" i="3" s="1"/>
  <c r="Z528" i="3"/>
  <c r="AA528" i="3" s="1"/>
  <c r="Z527" i="3"/>
  <c r="AA527" i="3" s="1"/>
  <c r="Z526" i="3"/>
  <c r="AA526" i="3" s="1"/>
  <c r="Z525" i="3"/>
  <c r="AA525" i="3" s="1"/>
  <c r="Z524" i="3"/>
  <c r="AA524" i="3" s="1"/>
  <c r="Z523" i="3"/>
  <c r="AA523" i="3" s="1"/>
  <c r="Z522" i="3"/>
  <c r="AA522" i="3" s="1"/>
  <c r="Z521" i="3"/>
  <c r="AA521" i="3" s="1"/>
  <c r="Z520" i="3"/>
  <c r="AA520" i="3" s="1"/>
  <c r="Z519" i="3"/>
  <c r="AA519" i="3" s="1"/>
  <c r="Z518" i="3"/>
  <c r="AA518" i="3" s="1"/>
  <c r="Z517" i="3"/>
  <c r="AA517" i="3" s="1"/>
  <c r="Z516" i="3"/>
  <c r="AA516" i="3" s="1"/>
  <c r="Z515" i="3"/>
  <c r="AA515" i="3" s="1"/>
  <c r="Z514" i="3"/>
  <c r="AA514" i="3" s="1"/>
  <c r="Z513" i="3"/>
  <c r="AA513" i="3" s="1"/>
  <c r="Z512" i="3"/>
  <c r="AA512" i="3" s="1"/>
  <c r="Z511" i="3"/>
  <c r="AA511" i="3" s="1"/>
  <c r="Z510" i="3"/>
  <c r="AA510" i="3" s="1"/>
  <c r="Z509" i="3"/>
  <c r="AA509" i="3" s="1"/>
  <c r="Z508" i="3"/>
  <c r="AA508" i="3" s="1"/>
  <c r="Z507" i="3"/>
  <c r="AA507" i="3" s="1"/>
  <c r="Z506" i="3"/>
  <c r="AA506" i="3" s="1"/>
  <c r="Z505" i="3"/>
  <c r="AA505" i="3" s="1"/>
  <c r="Z504" i="3"/>
  <c r="AA504" i="3" s="1"/>
  <c r="Z503" i="3"/>
  <c r="AA503" i="3" s="1"/>
  <c r="Z502" i="3"/>
  <c r="AA502" i="3" s="1"/>
  <c r="Z501" i="3"/>
  <c r="AA501" i="3" s="1"/>
  <c r="Z500" i="3"/>
  <c r="AA500" i="3" s="1"/>
  <c r="Z499" i="3"/>
  <c r="AA499" i="3" s="1"/>
  <c r="Z498" i="3"/>
  <c r="AA498" i="3" s="1"/>
  <c r="Z497" i="3"/>
  <c r="AA497" i="3" s="1"/>
  <c r="Z496" i="3"/>
  <c r="AA496" i="3" s="1"/>
  <c r="Z495" i="3"/>
  <c r="AA495" i="3" s="1"/>
  <c r="Z494" i="3"/>
  <c r="AA494" i="3" s="1"/>
  <c r="Z493" i="3"/>
  <c r="AA493" i="3" s="1"/>
  <c r="Z492" i="3"/>
  <c r="AA492" i="3" s="1"/>
  <c r="Z491" i="3"/>
  <c r="AA491" i="3" s="1"/>
  <c r="Z490" i="3"/>
  <c r="AA490" i="3" s="1"/>
  <c r="Z489" i="3"/>
  <c r="AA489" i="3" s="1"/>
  <c r="Z488" i="3"/>
  <c r="AA488" i="3" s="1"/>
  <c r="Z487" i="3"/>
  <c r="AA487" i="3" s="1"/>
  <c r="Z486" i="3"/>
  <c r="AA486" i="3" s="1"/>
  <c r="Z485" i="3"/>
  <c r="AA485" i="3" s="1"/>
  <c r="Z484" i="3"/>
  <c r="AA484" i="3" s="1"/>
  <c r="Z483" i="3"/>
  <c r="AA483" i="3" s="1"/>
  <c r="Z482" i="3"/>
  <c r="AA482" i="3" s="1"/>
  <c r="Z481" i="3"/>
  <c r="AA481" i="3" s="1"/>
  <c r="Z480" i="3"/>
  <c r="AA480" i="3" s="1"/>
  <c r="Z479" i="3"/>
  <c r="AA479" i="3" s="1"/>
  <c r="Z478" i="3"/>
  <c r="AA478" i="3" s="1"/>
  <c r="Z477" i="3"/>
  <c r="AA477" i="3" s="1"/>
  <c r="Z476" i="3"/>
  <c r="AA476" i="3" s="1"/>
  <c r="Z475" i="3"/>
  <c r="AA475" i="3" s="1"/>
  <c r="Z474" i="3"/>
  <c r="AA474" i="3" s="1"/>
  <c r="Z473" i="3"/>
  <c r="AA473" i="3" s="1"/>
  <c r="Z472" i="3"/>
  <c r="AA472" i="3" s="1"/>
  <c r="Z471" i="3"/>
  <c r="AA471" i="3" s="1"/>
  <c r="Z470" i="3"/>
  <c r="AA470" i="3" s="1"/>
  <c r="Z469" i="3"/>
  <c r="AA469" i="3" s="1"/>
  <c r="Z468" i="3"/>
  <c r="AA468" i="3" s="1"/>
  <c r="Z467" i="3"/>
  <c r="AA467" i="3" s="1"/>
  <c r="Z466" i="3"/>
  <c r="AA466" i="3" s="1"/>
  <c r="Z465" i="3"/>
  <c r="AA465" i="3" s="1"/>
  <c r="Z464" i="3"/>
  <c r="AA464" i="3" s="1"/>
  <c r="Z463" i="3"/>
  <c r="AA463" i="3" s="1"/>
  <c r="Z462" i="3"/>
  <c r="AA462" i="3" s="1"/>
  <c r="Z461" i="3"/>
  <c r="AA461" i="3" s="1"/>
  <c r="Z460" i="3"/>
  <c r="AA460" i="3" s="1"/>
  <c r="Z459" i="3"/>
  <c r="AA459" i="3" s="1"/>
  <c r="Z458" i="3"/>
  <c r="AA458" i="3" s="1"/>
  <c r="Z457" i="3"/>
  <c r="AA457" i="3" s="1"/>
  <c r="Z456" i="3"/>
  <c r="AA456" i="3" s="1"/>
  <c r="Z455" i="3"/>
  <c r="AA455" i="3" s="1"/>
  <c r="Z454" i="3"/>
  <c r="AA454" i="3" s="1"/>
  <c r="Z453" i="3"/>
  <c r="AA453" i="3" s="1"/>
  <c r="Z452" i="3"/>
  <c r="AA452" i="3" s="1"/>
  <c r="Z451" i="3"/>
  <c r="AA451" i="3" s="1"/>
  <c r="Z450" i="3"/>
  <c r="AA450" i="3" s="1"/>
  <c r="Z449" i="3"/>
  <c r="AA449" i="3" s="1"/>
  <c r="Z448" i="3"/>
  <c r="AA448" i="3" s="1"/>
  <c r="Z447" i="3"/>
  <c r="AA447" i="3" s="1"/>
  <c r="Z446" i="3"/>
  <c r="AA446" i="3" s="1"/>
  <c r="Z445" i="3"/>
  <c r="AA445" i="3" s="1"/>
  <c r="Z444" i="3"/>
  <c r="AA444" i="3" s="1"/>
  <c r="Z443" i="3"/>
  <c r="AA443" i="3" s="1"/>
  <c r="Z442" i="3"/>
  <c r="AA442" i="3" s="1"/>
  <c r="Z441" i="3"/>
  <c r="AA441" i="3" s="1"/>
  <c r="Z440" i="3"/>
  <c r="AA440" i="3" s="1"/>
  <c r="Z439" i="3"/>
  <c r="AA439" i="3" s="1"/>
  <c r="Z438" i="3"/>
  <c r="AA438" i="3" s="1"/>
  <c r="Z437" i="3"/>
  <c r="AA437" i="3" s="1"/>
  <c r="Z436" i="3"/>
  <c r="AA436" i="3" s="1"/>
  <c r="Z435" i="3"/>
  <c r="AA435" i="3" s="1"/>
  <c r="Z434" i="3"/>
  <c r="AA434" i="3" s="1"/>
  <c r="Z433" i="3"/>
  <c r="AA433" i="3" s="1"/>
  <c r="Z432" i="3"/>
  <c r="AA432" i="3" s="1"/>
  <c r="Z431" i="3"/>
  <c r="AA431" i="3" s="1"/>
  <c r="Z430" i="3"/>
  <c r="AA430" i="3" s="1"/>
  <c r="Z429" i="3"/>
  <c r="AA429" i="3" s="1"/>
  <c r="Z428" i="3"/>
  <c r="AA428" i="3" s="1"/>
  <c r="Z427" i="3"/>
  <c r="AA427" i="3" s="1"/>
  <c r="Z426" i="3"/>
  <c r="AA426" i="3" s="1"/>
  <c r="Z425" i="3"/>
  <c r="AA425" i="3" s="1"/>
  <c r="Z424" i="3"/>
  <c r="AA424" i="3" s="1"/>
  <c r="Z423" i="3"/>
  <c r="AA423" i="3" s="1"/>
  <c r="Z422" i="3"/>
  <c r="AA422" i="3" s="1"/>
  <c r="Z421" i="3"/>
  <c r="AA421" i="3" s="1"/>
  <c r="Z420" i="3"/>
  <c r="AA420" i="3" s="1"/>
  <c r="Z419" i="3"/>
  <c r="AA419" i="3" s="1"/>
  <c r="Z418" i="3"/>
  <c r="AA418" i="3" s="1"/>
  <c r="Z417" i="3"/>
  <c r="AA417" i="3" s="1"/>
  <c r="Z416" i="3"/>
  <c r="AA416" i="3" s="1"/>
  <c r="Z415" i="3"/>
  <c r="AA415" i="3" s="1"/>
  <c r="Z414" i="3"/>
  <c r="AA414" i="3" s="1"/>
  <c r="Z413" i="3"/>
  <c r="AA413" i="3" s="1"/>
  <c r="Z412" i="3"/>
  <c r="AA412" i="3" s="1"/>
  <c r="Z411" i="3"/>
  <c r="AA411" i="3" s="1"/>
  <c r="Z410" i="3"/>
  <c r="AA410" i="3" s="1"/>
  <c r="Z409" i="3"/>
  <c r="AA409" i="3" s="1"/>
  <c r="Z408" i="3"/>
  <c r="AA408" i="3" s="1"/>
  <c r="Z407" i="3"/>
  <c r="AA407" i="3" s="1"/>
  <c r="Z406" i="3"/>
  <c r="AA406" i="3" s="1"/>
  <c r="Z405" i="3"/>
  <c r="AA405" i="3" s="1"/>
  <c r="Z404" i="3"/>
  <c r="AA404" i="3" s="1"/>
  <c r="Z403" i="3"/>
  <c r="AA403" i="3" s="1"/>
  <c r="Z402" i="3"/>
  <c r="AA402" i="3" s="1"/>
  <c r="Z401" i="3"/>
  <c r="AA401" i="3" s="1"/>
  <c r="Z400" i="3"/>
  <c r="AA400" i="3" s="1"/>
  <c r="Z399" i="3"/>
  <c r="AA399" i="3" s="1"/>
  <c r="Z398" i="3"/>
  <c r="AA398" i="3" s="1"/>
  <c r="Z397" i="3"/>
  <c r="AA397" i="3" s="1"/>
  <c r="Z396" i="3"/>
  <c r="AA396" i="3" s="1"/>
  <c r="Z395" i="3"/>
  <c r="AA395" i="3" s="1"/>
  <c r="Z394" i="3"/>
  <c r="AA394" i="3" s="1"/>
  <c r="Z393" i="3"/>
  <c r="AA393" i="3" s="1"/>
  <c r="Z392" i="3"/>
  <c r="AA392" i="3" s="1"/>
  <c r="Z391" i="3"/>
  <c r="AA391" i="3" s="1"/>
  <c r="Z390" i="3"/>
  <c r="AA390" i="3" s="1"/>
  <c r="Z389" i="3"/>
  <c r="AA389" i="3" s="1"/>
  <c r="Z388" i="3"/>
  <c r="AA388" i="3" s="1"/>
  <c r="Z387" i="3"/>
  <c r="AA387" i="3" s="1"/>
  <c r="Z386" i="3"/>
  <c r="AA386" i="3" s="1"/>
  <c r="Z385" i="3"/>
  <c r="AA385" i="3" s="1"/>
  <c r="Z384" i="3"/>
  <c r="AA384" i="3" s="1"/>
  <c r="Z383" i="3"/>
  <c r="AA383" i="3" s="1"/>
  <c r="Z382" i="3"/>
  <c r="AA382" i="3" s="1"/>
  <c r="Z381" i="3"/>
  <c r="AA381" i="3" s="1"/>
  <c r="Z380" i="3"/>
  <c r="AA380" i="3" s="1"/>
  <c r="Z379" i="3"/>
  <c r="AA379" i="3" s="1"/>
  <c r="Z378" i="3"/>
  <c r="AA378" i="3" s="1"/>
  <c r="Z377" i="3"/>
  <c r="AA377" i="3" s="1"/>
  <c r="Z376" i="3"/>
  <c r="AA376" i="3" s="1"/>
  <c r="Z375" i="3"/>
  <c r="AA375" i="3" s="1"/>
  <c r="Z374" i="3"/>
  <c r="AA374" i="3" s="1"/>
  <c r="Z373" i="3"/>
  <c r="AA373" i="3" s="1"/>
  <c r="Z372" i="3"/>
  <c r="AA372" i="3" s="1"/>
  <c r="Z371" i="3"/>
  <c r="AA371" i="3" s="1"/>
  <c r="Z370" i="3"/>
  <c r="AA370" i="3" s="1"/>
  <c r="Z369" i="3"/>
  <c r="AA369" i="3" s="1"/>
  <c r="Z368" i="3"/>
  <c r="AA368" i="3" s="1"/>
  <c r="Z367" i="3"/>
  <c r="AA367" i="3" s="1"/>
  <c r="Z366" i="3"/>
  <c r="AA366" i="3" s="1"/>
  <c r="Z365" i="3"/>
  <c r="AA365" i="3" s="1"/>
  <c r="Z364" i="3"/>
  <c r="AA364" i="3" s="1"/>
  <c r="Z363" i="3"/>
  <c r="AA363" i="3" s="1"/>
  <c r="Z362" i="3"/>
  <c r="AA362" i="3" s="1"/>
  <c r="Z361" i="3"/>
  <c r="AA361" i="3" s="1"/>
  <c r="Z360" i="3"/>
  <c r="AA360" i="3" s="1"/>
  <c r="Z359" i="3"/>
  <c r="AA359" i="3" s="1"/>
  <c r="Z358" i="3"/>
  <c r="AA358" i="3" s="1"/>
  <c r="Z357" i="3"/>
  <c r="AA357" i="3" s="1"/>
  <c r="Z356" i="3"/>
  <c r="AA356" i="3" s="1"/>
  <c r="Z355" i="3"/>
  <c r="AA355" i="3" s="1"/>
  <c r="Z354" i="3"/>
  <c r="AA354" i="3" s="1"/>
  <c r="Z353" i="3"/>
  <c r="AA353" i="3" s="1"/>
  <c r="Z352" i="3"/>
  <c r="AA352" i="3" s="1"/>
  <c r="Z351" i="3"/>
  <c r="AA351" i="3" s="1"/>
  <c r="Z350" i="3"/>
  <c r="AA350" i="3" s="1"/>
  <c r="Z349" i="3"/>
  <c r="AA349" i="3" s="1"/>
  <c r="Z348" i="3"/>
  <c r="AA348" i="3" s="1"/>
  <c r="Z347" i="3"/>
  <c r="AA347" i="3" s="1"/>
  <c r="Z346" i="3"/>
  <c r="AA346" i="3" s="1"/>
  <c r="Z345" i="3"/>
  <c r="AA345" i="3" s="1"/>
  <c r="Z344" i="3"/>
  <c r="AA344" i="3" s="1"/>
  <c r="Z343" i="3"/>
  <c r="AA343" i="3" s="1"/>
  <c r="Z342" i="3"/>
  <c r="AA342" i="3" s="1"/>
  <c r="Z341" i="3"/>
  <c r="AA341" i="3" s="1"/>
  <c r="Z340" i="3"/>
  <c r="AA340" i="3" s="1"/>
  <c r="Z339" i="3"/>
  <c r="AA339" i="3" s="1"/>
  <c r="Z338" i="3"/>
  <c r="AA338" i="3" s="1"/>
  <c r="Z337" i="3"/>
  <c r="AA337" i="3" s="1"/>
  <c r="Z336" i="3"/>
  <c r="AA336" i="3" s="1"/>
  <c r="Z335" i="3"/>
  <c r="AA335" i="3" s="1"/>
  <c r="Z334" i="3"/>
  <c r="AA334" i="3" s="1"/>
  <c r="Z333" i="3"/>
  <c r="AA333" i="3" s="1"/>
  <c r="Z332" i="3"/>
  <c r="AA332" i="3" s="1"/>
  <c r="Z331" i="3"/>
  <c r="AA331" i="3" s="1"/>
  <c r="Z330" i="3"/>
  <c r="AA330" i="3" s="1"/>
  <c r="Z329" i="3"/>
  <c r="AA329" i="3" s="1"/>
  <c r="Z328" i="3"/>
  <c r="AA328" i="3" s="1"/>
  <c r="Z327" i="3"/>
  <c r="AA327" i="3" s="1"/>
  <c r="Z326" i="3"/>
  <c r="AA326" i="3" s="1"/>
  <c r="Z325" i="3"/>
  <c r="AA325" i="3" s="1"/>
  <c r="Z324" i="3"/>
  <c r="AA324" i="3" s="1"/>
  <c r="Z323" i="3"/>
  <c r="AA323" i="3" s="1"/>
  <c r="Z322" i="3"/>
  <c r="AA322" i="3" s="1"/>
  <c r="Z321" i="3"/>
  <c r="AA321" i="3" s="1"/>
  <c r="Z320" i="3"/>
  <c r="AA320" i="3" s="1"/>
  <c r="Z319" i="3"/>
  <c r="AA319" i="3" s="1"/>
  <c r="Z318" i="3"/>
  <c r="AA318" i="3" s="1"/>
  <c r="Z317" i="3"/>
  <c r="AA317" i="3" s="1"/>
  <c r="Z316" i="3"/>
  <c r="AA316" i="3" s="1"/>
  <c r="Z315" i="3"/>
  <c r="AA315" i="3" s="1"/>
  <c r="Z314" i="3"/>
  <c r="AA314" i="3" s="1"/>
  <c r="Z313" i="3"/>
  <c r="AA313" i="3" s="1"/>
  <c r="Z312" i="3"/>
  <c r="AA312" i="3" s="1"/>
  <c r="Z311" i="3"/>
  <c r="AA311" i="3" s="1"/>
  <c r="Z310" i="3"/>
  <c r="AA310" i="3" s="1"/>
  <c r="Z309" i="3"/>
  <c r="AA309" i="3" s="1"/>
  <c r="Z308" i="3"/>
  <c r="AA308" i="3" s="1"/>
  <c r="Z307" i="3"/>
  <c r="AA307" i="3" s="1"/>
  <c r="Z306" i="3"/>
  <c r="AA306" i="3" s="1"/>
  <c r="Z305" i="3"/>
  <c r="AA305" i="3" s="1"/>
  <c r="Z304" i="3"/>
  <c r="AA304" i="3" s="1"/>
  <c r="Z303" i="3"/>
  <c r="AA303" i="3" s="1"/>
  <c r="Z302" i="3"/>
  <c r="AA302" i="3" s="1"/>
  <c r="Z301" i="3"/>
  <c r="AA301" i="3" s="1"/>
  <c r="Z300" i="3"/>
  <c r="AA300" i="3" s="1"/>
  <c r="Z299" i="3"/>
  <c r="AA299" i="3" s="1"/>
  <c r="Z298" i="3"/>
  <c r="AA298" i="3" s="1"/>
  <c r="Z297" i="3"/>
  <c r="AA297" i="3" s="1"/>
  <c r="Z296" i="3"/>
  <c r="AA296" i="3" s="1"/>
  <c r="Z295" i="3"/>
  <c r="AA295" i="3" s="1"/>
  <c r="Z294" i="3"/>
  <c r="AA294" i="3" s="1"/>
  <c r="Z293" i="3"/>
  <c r="AA293" i="3" s="1"/>
  <c r="Z292" i="3"/>
  <c r="AA292" i="3" s="1"/>
  <c r="Z291" i="3"/>
  <c r="AA291" i="3" s="1"/>
  <c r="Z290" i="3"/>
  <c r="AA290" i="3" s="1"/>
  <c r="Z289" i="3"/>
  <c r="AA289" i="3" s="1"/>
  <c r="Z288" i="3"/>
  <c r="AA288" i="3" s="1"/>
  <c r="Z287" i="3"/>
  <c r="AA287" i="3" s="1"/>
  <c r="Z286" i="3"/>
  <c r="AA286" i="3" s="1"/>
  <c r="Z285" i="3"/>
  <c r="AA285" i="3" s="1"/>
  <c r="Z284" i="3"/>
  <c r="AA284" i="3" s="1"/>
  <c r="Z283" i="3"/>
  <c r="AA283" i="3" s="1"/>
  <c r="Z282" i="3"/>
  <c r="AA282" i="3" s="1"/>
  <c r="Z281" i="3"/>
  <c r="AA281" i="3" s="1"/>
  <c r="Z280" i="3"/>
  <c r="AA280" i="3" s="1"/>
  <c r="Z279" i="3"/>
  <c r="AA279" i="3" s="1"/>
  <c r="Z278" i="3"/>
  <c r="AA278" i="3" s="1"/>
  <c r="Z277" i="3"/>
  <c r="AA277" i="3" s="1"/>
  <c r="Z276" i="3"/>
  <c r="AA276" i="3" s="1"/>
  <c r="Z275" i="3"/>
  <c r="AA275" i="3" s="1"/>
  <c r="Z274" i="3"/>
  <c r="AA274" i="3" s="1"/>
  <c r="Z273" i="3"/>
  <c r="AA273" i="3" s="1"/>
  <c r="Z272" i="3"/>
  <c r="AA272" i="3" s="1"/>
  <c r="Z271" i="3"/>
  <c r="AA271" i="3" s="1"/>
  <c r="Z270" i="3"/>
  <c r="AA270" i="3" s="1"/>
  <c r="Z269" i="3"/>
  <c r="AA269" i="3" s="1"/>
  <c r="Z268" i="3"/>
  <c r="AA268" i="3" s="1"/>
  <c r="Z267" i="3"/>
  <c r="AA267" i="3" s="1"/>
  <c r="Z266" i="3"/>
  <c r="AA266" i="3" s="1"/>
  <c r="Z265" i="3"/>
  <c r="AA265" i="3" s="1"/>
  <c r="Z264" i="3"/>
  <c r="AA264" i="3" s="1"/>
  <c r="Z263" i="3"/>
  <c r="AA263" i="3" s="1"/>
  <c r="Z262" i="3"/>
  <c r="AA262" i="3" s="1"/>
  <c r="Z261" i="3"/>
  <c r="AA261" i="3" s="1"/>
  <c r="Z260" i="3"/>
  <c r="AA260" i="3" s="1"/>
  <c r="Z259" i="3"/>
  <c r="AA259" i="3" s="1"/>
  <c r="Z258" i="3"/>
  <c r="AA258" i="3" s="1"/>
  <c r="Z257" i="3"/>
  <c r="AA257" i="3" s="1"/>
  <c r="Z256" i="3"/>
  <c r="AA256" i="3" s="1"/>
  <c r="Z255" i="3"/>
  <c r="AA255" i="3" s="1"/>
  <c r="Z254" i="3"/>
  <c r="AA254" i="3" s="1"/>
  <c r="Z253" i="3"/>
  <c r="AA253" i="3" s="1"/>
  <c r="Z252" i="3"/>
  <c r="AA252" i="3" s="1"/>
  <c r="Z251" i="3"/>
  <c r="AA251" i="3" s="1"/>
  <c r="Z250" i="3"/>
  <c r="AA250" i="3" s="1"/>
  <c r="Z249" i="3"/>
  <c r="AA249" i="3" s="1"/>
  <c r="Z248" i="3"/>
  <c r="AA248" i="3" s="1"/>
  <c r="Z247" i="3"/>
  <c r="AA247" i="3" s="1"/>
  <c r="Z246" i="3"/>
  <c r="AA246" i="3" s="1"/>
  <c r="Z245" i="3"/>
  <c r="AA245" i="3" s="1"/>
  <c r="Z244" i="3"/>
  <c r="AA244" i="3" s="1"/>
  <c r="Z243" i="3"/>
  <c r="AA243" i="3" s="1"/>
  <c r="Z242" i="3"/>
  <c r="AA242" i="3" s="1"/>
  <c r="Z241" i="3"/>
  <c r="AA241" i="3" s="1"/>
  <c r="Z240" i="3"/>
  <c r="AA240" i="3" s="1"/>
  <c r="Z239" i="3"/>
  <c r="AA239" i="3" s="1"/>
  <c r="Z238" i="3"/>
  <c r="AA238" i="3" s="1"/>
  <c r="Z237" i="3"/>
  <c r="AA237" i="3" s="1"/>
  <c r="Z236" i="3"/>
  <c r="AA236" i="3" s="1"/>
  <c r="Z235" i="3"/>
  <c r="AA235" i="3" s="1"/>
  <c r="Z234" i="3"/>
  <c r="AA234" i="3" s="1"/>
  <c r="Z233" i="3"/>
  <c r="AA233" i="3" s="1"/>
  <c r="Z232" i="3"/>
  <c r="AA232" i="3" s="1"/>
  <c r="Z231" i="3"/>
  <c r="AA231" i="3" s="1"/>
  <c r="Z230" i="3"/>
  <c r="AA230" i="3" s="1"/>
  <c r="Z229" i="3"/>
  <c r="AA229" i="3" s="1"/>
  <c r="Z228" i="3"/>
  <c r="AA228" i="3" s="1"/>
  <c r="Z227" i="3"/>
  <c r="AA227" i="3" s="1"/>
  <c r="Z226" i="3"/>
  <c r="AA226" i="3" s="1"/>
  <c r="Z225" i="3"/>
  <c r="AA225" i="3" s="1"/>
  <c r="Z224" i="3"/>
  <c r="AA224" i="3" s="1"/>
  <c r="Z223" i="3"/>
  <c r="AA223" i="3" s="1"/>
  <c r="Z222" i="3"/>
  <c r="AA222" i="3" s="1"/>
  <c r="Z221" i="3"/>
  <c r="AA221" i="3" s="1"/>
  <c r="Z220" i="3"/>
  <c r="AA220" i="3" s="1"/>
  <c r="Z219" i="3"/>
  <c r="AA219" i="3" s="1"/>
  <c r="Z218" i="3"/>
  <c r="AA218" i="3" s="1"/>
  <c r="Z217" i="3"/>
  <c r="AA217" i="3" s="1"/>
  <c r="Z216" i="3"/>
  <c r="AA216" i="3" s="1"/>
  <c r="Z215" i="3"/>
  <c r="AA215" i="3" s="1"/>
  <c r="Z214" i="3"/>
  <c r="AA214" i="3" s="1"/>
  <c r="Z213" i="3"/>
  <c r="AA213" i="3" s="1"/>
  <c r="Z212" i="3"/>
  <c r="AA212" i="3" s="1"/>
  <c r="Z211" i="3"/>
  <c r="AA211" i="3" s="1"/>
  <c r="Z210" i="3"/>
  <c r="AA210" i="3" s="1"/>
  <c r="Z209" i="3"/>
  <c r="AA209" i="3" s="1"/>
  <c r="Z208" i="3"/>
  <c r="AA208" i="3" s="1"/>
  <c r="Z207" i="3"/>
  <c r="AA207" i="3" s="1"/>
  <c r="Z206" i="3"/>
  <c r="AA206" i="3" s="1"/>
  <c r="Z205" i="3"/>
  <c r="AA205" i="3" s="1"/>
  <c r="Z204" i="3"/>
  <c r="AA204" i="3" s="1"/>
  <c r="Z203" i="3"/>
  <c r="AA203" i="3" s="1"/>
  <c r="Z202" i="3"/>
  <c r="AA202" i="3" s="1"/>
  <c r="Z201" i="3"/>
  <c r="AA201" i="3" s="1"/>
  <c r="Z200" i="3"/>
  <c r="AA200" i="3" s="1"/>
  <c r="Z199" i="3"/>
  <c r="AA199" i="3" s="1"/>
  <c r="Z198" i="3"/>
  <c r="AA198" i="3" s="1"/>
  <c r="Z197" i="3"/>
  <c r="AA197" i="3" s="1"/>
  <c r="Z196" i="3"/>
  <c r="AA196" i="3" s="1"/>
  <c r="Z195" i="3"/>
  <c r="AA195" i="3" s="1"/>
  <c r="Z194" i="3"/>
  <c r="AA194" i="3" s="1"/>
  <c r="Z193" i="3"/>
  <c r="AA193" i="3" s="1"/>
  <c r="Z192" i="3"/>
  <c r="AA192" i="3" s="1"/>
  <c r="Z191" i="3"/>
  <c r="AA191" i="3" s="1"/>
  <c r="Z190" i="3"/>
  <c r="AA190" i="3" s="1"/>
  <c r="Z189" i="3"/>
  <c r="AA189" i="3" s="1"/>
  <c r="Z188" i="3"/>
  <c r="AA188" i="3" s="1"/>
  <c r="Z187" i="3"/>
  <c r="AA187" i="3" s="1"/>
  <c r="Z186" i="3"/>
  <c r="AA186" i="3" s="1"/>
  <c r="Z185" i="3"/>
  <c r="AA185" i="3" s="1"/>
  <c r="Z184" i="3"/>
  <c r="AA184" i="3" s="1"/>
  <c r="Z183" i="3"/>
  <c r="AA183" i="3" s="1"/>
  <c r="Z182" i="3"/>
  <c r="AA182" i="3" s="1"/>
  <c r="Z181" i="3"/>
  <c r="AA181" i="3" s="1"/>
  <c r="Z180" i="3"/>
  <c r="AA180" i="3" s="1"/>
  <c r="Z179" i="3"/>
  <c r="AA179" i="3" s="1"/>
  <c r="Z178" i="3"/>
  <c r="AA178" i="3" s="1"/>
  <c r="Z177" i="3"/>
  <c r="AA177" i="3" s="1"/>
  <c r="Z176" i="3"/>
  <c r="AA176" i="3" s="1"/>
  <c r="Z175" i="3"/>
  <c r="AA175" i="3" s="1"/>
  <c r="Z174" i="3"/>
  <c r="AA174" i="3" s="1"/>
  <c r="Z173" i="3"/>
  <c r="AA173" i="3" s="1"/>
  <c r="Z172" i="3"/>
  <c r="AA172" i="3" s="1"/>
  <c r="Z171" i="3"/>
  <c r="AA171" i="3" s="1"/>
  <c r="Z170" i="3"/>
  <c r="AA170" i="3" s="1"/>
  <c r="Z169" i="3"/>
  <c r="AA169" i="3" s="1"/>
  <c r="Z168" i="3"/>
  <c r="AA168" i="3" s="1"/>
  <c r="Z167" i="3"/>
  <c r="AA167" i="3" s="1"/>
  <c r="Z166" i="3"/>
  <c r="AA166" i="3" s="1"/>
  <c r="Z165" i="3"/>
  <c r="AA165" i="3" s="1"/>
  <c r="Z164" i="3"/>
  <c r="AA164" i="3" s="1"/>
  <c r="Z163" i="3"/>
  <c r="AA163" i="3" s="1"/>
  <c r="Z162" i="3"/>
  <c r="AA162" i="3" s="1"/>
  <c r="Z161" i="3"/>
  <c r="AA161" i="3" s="1"/>
  <c r="Z160" i="3"/>
  <c r="AA160" i="3" s="1"/>
  <c r="Z159" i="3"/>
  <c r="AA159" i="3" s="1"/>
  <c r="Z158" i="3"/>
  <c r="AA158" i="3" s="1"/>
  <c r="Z157" i="3"/>
  <c r="AA157" i="3" s="1"/>
  <c r="Z156" i="3"/>
  <c r="AA156" i="3" s="1"/>
  <c r="Z155" i="3"/>
  <c r="AA155" i="3" s="1"/>
  <c r="Z154" i="3"/>
  <c r="AA154" i="3" s="1"/>
  <c r="Z153" i="3"/>
  <c r="AA153" i="3" s="1"/>
  <c r="Z152" i="3"/>
  <c r="AA152" i="3" s="1"/>
  <c r="Z151" i="3"/>
  <c r="AA151" i="3" s="1"/>
  <c r="Z150" i="3"/>
  <c r="AA150" i="3" s="1"/>
  <c r="Z149" i="3"/>
  <c r="AA149" i="3" s="1"/>
  <c r="Z148" i="3"/>
  <c r="AA148" i="3" s="1"/>
  <c r="Z147" i="3"/>
  <c r="AA147" i="3" s="1"/>
  <c r="Z146" i="3"/>
  <c r="AA146" i="3" s="1"/>
  <c r="Z145" i="3"/>
  <c r="AA145" i="3" s="1"/>
  <c r="Z144" i="3"/>
  <c r="AA144" i="3" s="1"/>
  <c r="Z143" i="3"/>
  <c r="AA143" i="3" s="1"/>
  <c r="Z142" i="3"/>
  <c r="AA142" i="3" s="1"/>
  <c r="Z141" i="3"/>
  <c r="AA141" i="3" s="1"/>
  <c r="Z140" i="3"/>
  <c r="AA140" i="3" s="1"/>
  <c r="Z139" i="3"/>
  <c r="AA139" i="3" s="1"/>
  <c r="Z138" i="3"/>
  <c r="AA138" i="3" s="1"/>
  <c r="Z137" i="3"/>
  <c r="AA137" i="3" s="1"/>
  <c r="Z136" i="3"/>
  <c r="AA136" i="3" s="1"/>
  <c r="Z135" i="3"/>
  <c r="AA135" i="3" s="1"/>
  <c r="Z134" i="3"/>
  <c r="AA134" i="3" s="1"/>
  <c r="Z133" i="3"/>
  <c r="AA133" i="3" s="1"/>
  <c r="Z132" i="3"/>
  <c r="AA132" i="3" s="1"/>
  <c r="Z131" i="3"/>
  <c r="AA131" i="3" s="1"/>
  <c r="Z130" i="3"/>
  <c r="AA130" i="3" s="1"/>
  <c r="Z129" i="3"/>
  <c r="AA129" i="3" s="1"/>
  <c r="Z128" i="3"/>
  <c r="AA128" i="3" s="1"/>
  <c r="Z127" i="3"/>
  <c r="AA127" i="3" s="1"/>
  <c r="Z126" i="3"/>
  <c r="AA126" i="3" s="1"/>
  <c r="Z125" i="3"/>
  <c r="AA125" i="3" s="1"/>
  <c r="Z124" i="3"/>
  <c r="AA124" i="3" s="1"/>
  <c r="Z123" i="3"/>
  <c r="AA123" i="3" s="1"/>
  <c r="Z122" i="3"/>
  <c r="AA122" i="3" s="1"/>
  <c r="Z121" i="3"/>
  <c r="AA121" i="3" s="1"/>
  <c r="Z120" i="3"/>
  <c r="AA120" i="3" s="1"/>
  <c r="Z119" i="3"/>
  <c r="AA119" i="3" s="1"/>
  <c r="Z118" i="3"/>
  <c r="AA118" i="3" s="1"/>
  <c r="Z117" i="3"/>
  <c r="AA117" i="3" s="1"/>
  <c r="Z116" i="3"/>
  <c r="AA116" i="3" s="1"/>
  <c r="Z115" i="3"/>
  <c r="AA115" i="3" s="1"/>
  <c r="Z114" i="3"/>
  <c r="AA114" i="3" s="1"/>
  <c r="Z113" i="3"/>
  <c r="AA113" i="3" s="1"/>
  <c r="Z112" i="3"/>
  <c r="AA112" i="3" s="1"/>
  <c r="Z111" i="3"/>
  <c r="AA111" i="3" s="1"/>
  <c r="Z110" i="3"/>
  <c r="AA110" i="3" s="1"/>
  <c r="Z109" i="3"/>
  <c r="AA109" i="3" s="1"/>
  <c r="Z108" i="3"/>
  <c r="AA108" i="3" s="1"/>
  <c r="Z107" i="3"/>
  <c r="AA107" i="3" s="1"/>
  <c r="Z106" i="3"/>
  <c r="AA106" i="3" s="1"/>
  <c r="Z105" i="3"/>
  <c r="AA105" i="3" s="1"/>
  <c r="Z104" i="3"/>
  <c r="AA104" i="3" s="1"/>
  <c r="Z103" i="3"/>
  <c r="AA103" i="3" s="1"/>
  <c r="Z102" i="3"/>
  <c r="AA102" i="3" s="1"/>
  <c r="Z101" i="3"/>
  <c r="AA101" i="3" s="1"/>
  <c r="Z100" i="3"/>
  <c r="AA100" i="3" s="1"/>
  <c r="Z99" i="3"/>
  <c r="AA99" i="3" s="1"/>
  <c r="Z98" i="3"/>
  <c r="AA98" i="3" s="1"/>
  <c r="Z97" i="3"/>
  <c r="AA97" i="3" s="1"/>
  <c r="Z96" i="3"/>
  <c r="AA96" i="3" s="1"/>
  <c r="Z95" i="3"/>
  <c r="AA95" i="3" s="1"/>
  <c r="Z94" i="3"/>
  <c r="AA94" i="3" s="1"/>
  <c r="Z93" i="3"/>
  <c r="AA93" i="3" s="1"/>
  <c r="Z92" i="3"/>
  <c r="AA92" i="3" s="1"/>
  <c r="Z91" i="3"/>
  <c r="AA91" i="3" s="1"/>
  <c r="Z90" i="3"/>
  <c r="AA90" i="3" s="1"/>
  <c r="Z89" i="3"/>
  <c r="AA89" i="3" s="1"/>
  <c r="Z88" i="3"/>
  <c r="AA88" i="3" s="1"/>
  <c r="Z87" i="3"/>
  <c r="AA87" i="3" s="1"/>
  <c r="Z86" i="3"/>
  <c r="AA86" i="3" s="1"/>
  <c r="Z85" i="3"/>
  <c r="AA85" i="3" s="1"/>
  <c r="Z84" i="3"/>
  <c r="AA84" i="3" s="1"/>
  <c r="Z83" i="3"/>
  <c r="AA83" i="3" s="1"/>
  <c r="Z82" i="3"/>
  <c r="AA82" i="3" s="1"/>
  <c r="Z81" i="3"/>
  <c r="AA81" i="3" s="1"/>
  <c r="Z80" i="3"/>
  <c r="AA80" i="3" s="1"/>
  <c r="Z79" i="3"/>
  <c r="AA79" i="3" s="1"/>
  <c r="Z78" i="3"/>
  <c r="AA78" i="3" s="1"/>
  <c r="Z77" i="3"/>
  <c r="AA77" i="3" s="1"/>
  <c r="Z76" i="3"/>
  <c r="AA76" i="3" s="1"/>
  <c r="Z75" i="3"/>
  <c r="AA75" i="3" s="1"/>
  <c r="Z74" i="3"/>
  <c r="AA74" i="3" s="1"/>
  <c r="Z73" i="3"/>
  <c r="AA73" i="3" s="1"/>
  <c r="Z72" i="3"/>
  <c r="AA72" i="3" s="1"/>
  <c r="Z71" i="3"/>
  <c r="AA71" i="3" s="1"/>
  <c r="Z70" i="3"/>
  <c r="AA70" i="3" s="1"/>
  <c r="Z69" i="3"/>
  <c r="AA69" i="3" s="1"/>
  <c r="Z68" i="3"/>
  <c r="AA68" i="3" s="1"/>
  <c r="Z67" i="3"/>
  <c r="AA67" i="3" s="1"/>
  <c r="Z66" i="3"/>
  <c r="AA66" i="3" s="1"/>
  <c r="Z65" i="3"/>
  <c r="AA65" i="3" s="1"/>
  <c r="Z64" i="3"/>
  <c r="AA64" i="3" s="1"/>
  <c r="Z63" i="3"/>
  <c r="AA63" i="3" s="1"/>
  <c r="Z62" i="3"/>
  <c r="AA62" i="3" s="1"/>
  <c r="Z61" i="3"/>
  <c r="AA61" i="3" s="1"/>
  <c r="Z60" i="3"/>
  <c r="AA60" i="3" s="1"/>
  <c r="Z59" i="3"/>
  <c r="AA59" i="3" s="1"/>
  <c r="Z58" i="3"/>
  <c r="AA58" i="3" s="1"/>
  <c r="Z57" i="3"/>
  <c r="AA57" i="3" s="1"/>
  <c r="Z56" i="3"/>
  <c r="AA56" i="3" s="1"/>
  <c r="Z55" i="3"/>
  <c r="AA55" i="3" s="1"/>
  <c r="Z54" i="3"/>
  <c r="AA54" i="3" s="1"/>
  <c r="Z53" i="3"/>
  <c r="AA53" i="3" s="1"/>
  <c r="Z52" i="3"/>
  <c r="AA52" i="3" s="1"/>
  <c r="Z51" i="3"/>
  <c r="AA51" i="3" s="1"/>
  <c r="Z50" i="3"/>
  <c r="AA50" i="3" s="1"/>
  <c r="Z49" i="3"/>
  <c r="AA49" i="3" s="1"/>
  <c r="Z48" i="3"/>
  <c r="AA48" i="3" s="1"/>
  <c r="Z47" i="3"/>
  <c r="AA47" i="3" s="1"/>
  <c r="Z46" i="3"/>
  <c r="AA46" i="3" s="1"/>
  <c r="Z45" i="3"/>
  <c r="AA45" i="3" s="1"/>
  <c r="Z44" i="3"/>
  <c r="AA44" i="3" s="1"/>
  <c r="Z43" i="3"/>
  <c r="AA43" i="3" s="1"/>
  <c r="Z42" i="3"/>
  <c r="AA42" i="3" s="1"/>
  <c r="Z41" i="3"/>
  <c r="AA41" i="3" s="1"/>
  <c r="Z40" i="3"/>
  <c r="AA40" i="3" s="1"/>
  <c r="Z39" i="3"/>
  <c r="AA39" i="3" s="1"/>
  <c r="Z38" i="3"/>
  <c r="AA38" i="3" s="1"/>
  <c r="Z37" i="3"/>
  <c r="AA37" i="3" s="1"/>
  <c r="Z36" i="3"/>
  <c r="AA36" i="3" s="1"/>
  <c r="Z35" i="3"/>
  <c r="AA35" i="3" s="1"/>
  <c r="Z34" i="3"/>
  <c r="AA34" i="3" s="1"/>
  <c r="Z33" i="3"/>
  <c r="AA33" i="3" s="1"/>
  <c r="Z32" i="3"/>
  <c r="AA32" i="3" s="1"/>
  <c r="Z31" i="3"/>
  <c r="AA31" i="3" s="1"/>
  <c r="Z30" i="3"/>
  <c r="AA30" i="3" s="1"/>
  <c r="Z29" i="3"/>
  <c r="AA29" i="3" s="1"/>
  <c r="Z28" i="3"/>
  <c r="AA28" i="3" s="1"/>
  <c r="Z27" i="3"/>
  <c r="AA27" i="3" s="1"/>
  <c r="Z26" i="3"/>
  <c r="AA26" i="3" s="1"/>
  <c r="Z25" i="3"/>
  <c r="AA25" i="3" s="1"/>
  <c r="Z24" i="3"/>
  <c r="AA24" i="3" s="1"/>
  <c r="Z23" i="3"/>
  <c r="AA23" i="3" s="1"/>
  <c r="Z22" i="3"/>
  <c r="AA22" i="3" s="1"/>
  <c r="Z21" i="3"/>
  <c r="AA21" i="3" s="1"/>
  <c r="Z20" i="3"/>
  <c r="AA20" i="3" s="1"/>
  <c r="Z19" i="3"/>
  <c r="AA19" i="3" s="1"/>
  <c r="Z18" i="3"/>
  <c r="AA18" i="3" s="1"/>
  <c r="Z17" i="3"/>
  <c r="AA17" i="3" s="1"/>
  <c r="Z16" i="3"/>
  <c r="AA16" i="3" s="1"/>
  <c r="Z15" i="3"/>
  <c r="AA15" i="3" s="1"/>
  <c r="Z14" i="3"/>
  <c r="AA14" i="3" s="1"/>
  <c r="Z13" i="3"/>
  <c r="AA13" i="3" s="1"/>
  <c r="Z12" i="3"/>
  <c r="AA12" i="3" s="1"/>
  <c r="Z11" i="3"/>
  <c r="AA11" i="3" s="1"/>
  <c r="Z10" i="3"/>
  <c r="AA10" i="3" s="1"/>
  <c r="Z9" i="3"/>
  <c r="AA9" i="3" s="1"/>
  <c r="Z8" i="3"/>
  <c r="AA8" i="3" s="1"/>
  <c r="Z7" i="3"/>
  <c r="AA7" i="3" s="1"/>
  <c r="Z6" i="3"/>
  <c r="AA6" i="3" s="1"/>
  <c r="Z5" i="3"/>
  <c r="AA5" i="3" s="1"/>
  <c r="Z4" i="3"/>
  <c r="AA4" i="3" s="1"/>
  <c r="Z3" i="3"/>
  <c r="AA3" i="3" s="1"/>
  <c r="Z2" i="3"/>
  <c r="AA2" i="3" s="1"/>
  <c r="Z1" i="3"/>
  <c r="AA1" i="3" s="1"/>
  <c r="V1515" i="3"/>
  <c r="W1515" i="3" s="1"/>
  <c r="V1514" i="3"/>
  <c r="W1514" i="3" s="1"/>
  <c r="V1513" i="3"/>
  <c r="W1513" i="3" s="1"/>
  <c r="V1512" i="3"/>
  <c r="W1512" i="3" s="1"/>
  <c r="V1511" i="3"/>
  <c r="W1511" i="3" s="1"/>
  <c r="V1510" i="3"/>
  <c r="W1510" i="3" s="1"/>
  <c r="V1509" i="3"/>
  <c r="W1509" i="3" s="1"/>
  <c r="V1508" i="3"/>
  <c r="W1508" i="3" s="1"/>
  <c r="V1507" i="3"/>
  <c r="W1507" i="3" s="1"/>
  <c r="V1506" i="3"/>
  <c r="W1506" i="3" s="1"/>
  <c r="V1505" i="3"/>
  <c r="W1505" i="3" s="1"/>
  <c r="V1504" i="3"/>
  <c r="W1504" i="3" s="1"/>
  <c r="V1503" i="3"/>
  <c r="W1503" i="3" s="1"/>
  <c r="V1502" i="3"/>
  <c r="W1502" i="3" s="1"/>
  <c r="V1501" i="3"/>
  <c r="W1501" i="3" s="1"/>
  <c r="V1500" i="3"/>
  <c r="W1500" i="3" s="1"/>
  <c r="V1499" i="3"/>
  <c r="W1499" i="3" s="1"/>
  <c r="V1498" i="3"/>
  <c r="W1498" i="3" s="1"/>
  <c r="V1497" i="3"/>
  <c r="W1497" i="3" s="1"/>
  <c r="V1496" i="3"/>
  <c r="W1496" i="3" s="1"/>
  <c r="V1495" i="3"/>
  <c r="W1495" i="3" s="1"/>
  <c r="V1494" i="3"/>
  <c r="W1494" i="3" s="1"/>
  <c r="V1493" i="3"/>
  <c r="W1493" i="3" s="1"/>
  <c r="V1492" i="3"/>
  <c r="W1492" i="3" s="1"/>
  <c r="V1491" i="3"/>
  <c r="W1491" i="3" s="1"/>
  <c r="V1490" i="3"/>
  <c r="W1490" i="3" s="1"/>
  <c r="V1489" i="3"/>
  <c r="W1489" i="3" s="1"/>
  <c r="V1488" i="3"/>
  <c r="W1488" i="3" s="1"/>
  <c r="V1487" i="3"/>
  <c r="W1487" i="3" s="1"/>
  <c r="V1486" i="3"/>
  <c r="W1486" i="3" s="1"/>
  <c r="V1485" i="3"/>
  <c r="W1485" i="3" s="1"/>
  <c r="V1484" i="3"/>
  <c r="W1484" i="3" s="1"/>
  <c r="V1483" i="3"/>
  <c r="W1483" i="3" s="1"/>
  <c r="V1482" i="3"/>
  <c r="W1482" i="3" s="1"/>
  <c r="V1481" i="3"/>
  <c r="W1481" i="3" s="1"/>
  <c r="V1480" i="3"/>
  <c r="W1480" i="3" s="1"/>
  <c r="V1479" i="3"/>
  <c r="W1479" i="3" s="1"/>
  <c r="V1478" i="3"/>
  <c r="W1478" i="3" s="1"/>
  <c r="V1477" i="3"/>
  <c r="W1477" i="3" s="1"/>
  <c r="V1476" i="3"/>
  <c r="W1476" i="3" s="1"/>
  <c r="V1475" i="3"/>
  <c r="W1475" i="3" s="1"/>
  <c r="V1474" i="3"/>
  <c r="W1474" i="3" s="1"/>
  <c r="V1473" i="3"/>
  <c r="W1473" i="3" s="1"/>
  <c r="V1472" i="3"/>
  <c r="W1472" i="3" s="1"/>
  <c r="V1471" i="3"/>
  <c r="W1471" i="3" s="1"/>
  <c r="V1470" i="3"/>
  <c r="W1470" i="3" s="1"/>
  <c r="V1469" i="3"/>
  <c r="W1469" i="3" s="1"/>
  <c r="V1468" i="3"/>
  <c r="W1468" i="3" s="1"/>
  <c r="V1467" i="3"/>
  <c r="W1467" i="3" s="1"/>
  <c r="V1466" i="3"/>
  <c r="W1466" i="3" s="1"/>
  <c r="V1465" i="3"/>
  <c r="W1465" i="3" s="1"/>
  <c r="V1464" i="3"/>
  <c r="W1464" i="3" s="1"/>
  <c r="V1463" i="3"/>
  <c r="W1463" i="3" s="1"/>
  <c r="V1462" i="3"/>
  <c r="W1462" i="3" s="1"/>
  <c r="V1461" i="3"/>
  <c r="W1461" i="3" s="1"/>
  <c r="V1460" i="3"/>
  <c r="W1460" i="3" s="1"/>
  <c r="V1459" i="3"/>
  <c r="W1459" i="3" s="1"/>
  <c r="V1458" i="3"/>
  <c r="W1458" i="3" s="1"/>
  <c r="V1457" i="3"/>
  <c r="W1457" i="3" s="1"/>
  <c r="V1456" i="3"/>
  <c r="W1456" i="3" s="1"/>
  <c r="V1455" i="3"/>
  <c r="W1455" i="3" s="1"/>
  <c r="V1454" i="3"/>
  <c r="W1454" i="3" s="1"/>
  <c r="V1453" i="3"/>
  <c r="W1453" i="3" s="1"/>
  <c r="V1452" i="3"/>
  <c r="W1452" i="3" s="1"/>
  <c r="V1451" i="3"/>
  <c r="W1451" i="3" s="1"/>
  <c r="V1450" i="3"/>
  <c r="W1450" i="3" s="1"/>
  <c r="V1449" i="3"/>
  <c r="W1449" i="3" s="1"/>
  <c r="V1448" i="3"/>
  <c r="W1448" i="3" s="1"/>
  <c r="V1447" i="3"/>
  <c r="W1447" i="3" s="1"/>
  <c r="V1446" i="3"/>
  <c r="W1446" i="3" s="1"/>
  <c r="V1445" i="3"/>
  <c r="W1445" i="3" s="1"/>
  <c r="V1444" i="3"/>
  <c r="W1444" i="3" s="1"/>
  <c r="V1443" i="3"/>
  <c r="W1443" i="3" s="1"/>
  <c r="V1442" i="3"/>
  <c r="W1442" i="3" s="1"/>
  <c r="V1441" i="3"/>
  <c r="W1441" i="3" s="1"/>
  <c r="V1440" i="3"/>
  <c r="W1440" i="3" s="1"/>
  <c r="V1439" i="3"/>
  <c r="W1439" i="3" s="1"/>
  <c r="V1438" i="3"/>
  <c r="W1438" i="3" s="1"/>
  <c r="V1437" i="3"/>
  <c r="W1437" i="3" s="1"/>
  <c r="V1436" i="3"/>
  <c r="W1436" i="3" s="1"/>
  <c r="V1435" i="3"/>
  <c r="W1435" i="3" s="1"/>
  <c r="V1434" i="3"/>
  <c r="W1434" i="3" s="1"/>
  <c r="V1433" i="3"/>
  <c r="W1433" i="3" s="1"/>
  <c r="V1432" i="3"/>
  <c r="W1432" i="3" s="1"/>
  <c r="V1431" i="3"/>
  <c r="W1431" i="3" s="1"/>
  <c r="V1430" i="3"/>
  <c r="W1430" i="3" s="1"/>
  <c r="V1429" i="3"/>
  <c r="W1429" i="3" s="1"/>
  <c r="V1428" i="3"/>
  <c r="W1428" i="3" s="1"/>
  <c r="V1427" i="3"/>
  <c r="W1427" i="3" s="1"/>
  <c r="V1426" i="3"/>
  <c r="W1426" i="3" s="1"/>
  <c r="V1425" i="3"/>
  <c r="W1425" i="3" s="1"/>
  <c r="V1424" i="3"/>
  <c r="W1424" i="3" s="1"/>
  <c r="V1423" i="3"/>
  <c r="W1423" i="3" s="1"/>
  <c r="V1422" i="3"/>
  <c r="W1422" i="3" s="1"/>
  <c r="V1421" i="3"/>
  <c r="W1421" i="3" s="1"/>
  <c r="V1420" i="3"/>
  <c r="W1420" i="3" s="1"/>
  <c r="V1419" i="3"/>
  <c r="W1419" i="3" s="1"/>
  <c r="V1418" i="3"/>
  <c r="W1418" i="3" s="1"/>
  <c r="V1417" i="3"/>
  <c r="W1417" i="3" s="1"/>
  <c r="V1416" i="3"/>
  <c r="W1416" i="3" s="1"/>
  <c r="V1415" i="3"/>
  <c r="W1415" i="3" s="1"/>
  <c r="V1414" i="3"/>
  <c r="W1414" i="3" s="1"/>
  <c r="V1413" i="3"/>
  <c r="W1413" i="3" s="1"/>
  <c r="V1412" i="3"/>
  <c r="W1412" i="3" s="1"/>
  <c r="V1411" i="3"/>
  <c r="W1411" i="3" s="1"/>
  <c r="V1410" i="3"/>
  <c r="W1410" i="3" s="1"/>
  <c r="V1409" i="3"/>
  <c r="W1409" i="3" s="1"/>
  <c r="V1408" i="3"/>
  <c r="W1408" i="3" s="1"/>
  <c r="V1407" i="3"/>
  <c r="W1407" i="3" s="1"/>
  <c r="V1406" i="3"/>
  <c r="W1406" i="3" s="1"/>
  <c r="V1405" i="3"/>
  <c r="W1405" i="3" s="1"/>
  <c r="V1404" i="3"/>
  <c r="W1404" i="3" s="1"/>
  <c r="V1403" i="3"/>
  <c r="W1403" i="3" s="1"/>
  <c r="V1402" i="3"/>
  <c r="W1402" i="3" s="1"/>
  <c r="V1401" i="3"/>
  <c r="W1401" i="3" s="1"/>
  <c r="V1400" i="3"/>
  <c r="W1400" i="3" s="1"/>
  <c r="V1399" i="3"/>
  <c r="W1399" i="3" s="1"/>
  <c r="V1398" i="3"/>
  <c r="W1398" i="3" s="1"/>
  <c r="V1397" i="3"/>
  <c r="W1397" i="3" s="1"/>
  <c r="V1396" i="3"/>
  <c r="W1396" i="3" s="1"/>
  <c r="V1395" i="3"/>
  <c r="W1395" i="3" s="1"/>
  <c r="V1394" i="3"/>
  <c r="W1394" i="3" s="1"/>
  <c r="V1393" i="3"/>
  <c r="W1393" i="3" s="1"/>
  <c r="V1392" i="3"/>
  <c r="W1392" i="3" s="1"/>
  <c r="V1391" i="3"/>
  <c r="W1391" i="3" s="1"/>
  <c r="V1390" i="3"/>
  <c r="W1390" i="3" s="1"/>
  <c r="V1389" i="3"/>
  <c r="W1389" i="3" s="1"/>
  <c r="V1388" i="3"/>
  <c r="W1388" i="3" s="1"/>
  <c r="V1387" i="3"/>
  <c r="W1387" i="3" s="1"/>
  <c r="V1386" i="3"/>
  <c r="W1386" i="3" s="1"/>
  <c r="V1385" i="3"/>
  <c r="W1385" i="3" s="1"/>
  <c r="V1384" i="3"/>
  <c r="W1384" i="3" s="1"/>
  <c r="V1383" i="3"/>
  <c r="W1383" i="3" s="1"/>
  <c r="V1382" i="3"/>
  <c r="W1382" i="3" s="1"/>
  <c r="V1381" i="3"/>
  <c r="W1381" i="3" s="1"/>
  <c r="V1380" i="3"/>
  <c r="W1380" i="3" s="1"/>
  <c r="V1379" i="3"/>
  <c r="W1379" i="3" s="1"/>
  <c r="V1378" i="3"/>
  <c r="W1378" i="3" s="1"/>
  <c r="V1377" i="3"/>
  <c r="W1377" i="3" s="1"/>
  <c r="V1376" i="3"/>
  <c r="W1376" i="3" s="1"/>
  <c r="V1375" i="3"/>
  <c r="W1375" i="3" s="1"/>
  <c r="V1374" i="3"/>
  <c r="W1374" i="3" s="1"/>
  <c r="V1373" i="3"/>
  <c r="W1373" i="3" s="1"/>
  <c r="V1372" i="3"/>
  <c r="W1372" i="3" s="1"/>
  <c r="V1371" i="3"/>
  <c r="W1371" i="3" s="1"/>
  <c r="V1370" i="3"/>
  <c r="W1370" i="3" s="1"/>
  <c r="V1369" i="3"/>
  <c r="W1369" i="3" s="1"/>
  <c r="V1368" i="3"/>
  <c r="W1368" i="3" s="1"/>
  <c r="V1367" i="3"/>
  <c r="W1367" i="3" s="1"/>
  <c r="V1366" i="3"/>
  <c r="W1366" i="3" s="1"/>
  <c r="V1365" i="3"/>
  <c r="W1365" i="3" s="1"/>
  <c r="V1364" i="3"/>
  <c r="W1364" i="3" s="1"/>
  <c r="V1363" i="3"/>
  <c r="W1363" i="3" s="1"/>
  <c r="V1362" i="3"/>
  <c r="W1362" i="3" s="1"/>
  <c r="V1361" i="3"/>
  <c r="W1361" i="3" s="1"/>
  <c r="V1360" i="3"/>
  <c r="W1360" i="3" s="1"/>
  <c r="V1359" i="3"/>
  <c r="W1359" i="3" s="1"/>
  <c r="V1358" i="3"/>
  <c r="W1358" i="3" s="1"/>
  <c r="V1357" i="3"/>
  <c r="W1357" i="3" s="1"/>
  <c r="V1356" i="3"/>
  <c r="W1356" i="3" s="1"/>
  <c r="V1355" i="3"/>
  <c r="W1355" i="3" s="1"/>
  <c r="V1354" i="3"/>
  <c r="W1354" i="3" s="1"/>
  <c r="V1353" i="3"/>
  <c r="W1353" i="3" s="1"/>
  <c r="V1352" i="3"/>
  <c r="W1352" i="3" s="1"/>
  <c r="V1351" i="3"/>
  <c r="W1351" i="3" s="1"/>
  <c r="V1350" i="3"/>
  <c r="W1350" i="3" s="1"/>
  <c r="V1349" i="3"/>
  <c r="W1349" i="3" s="1"/>
  <c r="V1348" i="3"/>
  <c r="W1348" i="3" s="1"/>
  <c r="V1347" i="3"/>
  <c r="W1347" i="3" s="1"/>
  <c r="V1346" i="3"/>
  <c r="W1346" i="3" s="1"/>
  <c r="V1345" i="3"/>
  <c r="W1345" i="3" s="1"/>
  <c r="V1344" i="3"/>
  <c r="W1344" i="3" s="1"/>
  <c r="V1343" i="3"/>
  <c r="W1343" i="3" s="1"/>
  <c r="V1342" i="3"/>
  <c r="W1342" i="3" s="1"/>
  <c r="V1341" i="3"/>
  <c r="W1341" i="3" s="1"/>
  <c r="V1340" i="3"/>
  <c r="W1340" i="3" s="1"/>
  <c r="V1339" i="3"/>
  <c r="W1339" i="3" s="1"/>
  <c r="V1338" i="3"/>
  <c r="W1338" i="3" s="1"/>
  <c r="V1337" i="3"/>
  <c r="W1337" i="3" s="1"/>
  <c r="V1336" i="3"/>
  <c r="W1336" i="3" s="1"/>
  <c r="V1335" i="3"/>
  <c r="W1335" i="3" s="1"/>
  <c r="V1334" i="3"/>
  <c r="W1334" i="3" s="1"/>
  <c r="V1333" i="3"/>
  <c r="W1333" i="3" s="1"/>
  <c r="V1332" i="3"/>
  <c r="W1332" i="3" s="1"/>
  <c r="V1331" i="3"/>
  <c r="W1331" i="3" s="1"/>
  <c r="V1330" i="3"/>
  <c r="W1330" i="3" s="1"/>
  <c r="V1329" i="3"/>
  <c r="W1329" i="3" s="1"/>
  <c r="V1328" i="3"/>
  <c r="W1328" i="3" s="1"/>
  <c r="V1327" i="3"/>
  <c r="W1327" i="3" s="1"/>
  <c r="V1326" i="3"/>
  <c r="W1326" i="3" s="1"/>
  <c r="V1325" i="3"/>
  <c r="W1325" i="3" s="1"/>
  <c r="V1324" i="3"/>
  <c r="W1324" i="3" s="1"/>
  <c r="V1323" i="3"/>
  <c r="W1323" i="3" s="1"/>
  <c r="V1322" i="3"/>
  <c r="W1322" i="3" s="1"/>
  <c r="V1321" i="3"/>
  <c r="W1321" i="3" s="1"/>
  <c r="V1320" i="3"/>
  <c r="W1320" i="3" s="1"/>
  <c r="V1319" i="3"/>
  <c r="W1319" i="3" s="1"/>
  <c r="V1318" i="3"/>
  <c r="W1318" i="3" s="1"/>
  <c r="V1317" i="3"/>
  <c r="W1317" i="3" s="1"/>
  <c r="V1316" i="3"/>
  <c r="W1316" i="3" s="1"/>
  <c r="V1315" i="3"/>
  <c r="W1315" i="3" s="1"/>
  <c r="V1314" i="3"/>
  <c r="W1314" i="3" s="1"/>
  <c r="V1313" i="3"/>
  <c r="W1313" i="3" s="1"/>
  <c r="V1312" i="3"/>
  <c r="W1312" i="3" s="1"/>
  <c r="V1311" i="3"/>
  <c r="W1311" i="3" s="1"/>
  <c r="V1310" i="3"/>
  <c r="W1310" i="3" s="1"/>
  <c r="V1309" i="3"/>
  <c r="W1309" i="3" s="1"/>
  <c r="V1308" i="3"/>
  <c r="W1308" i="3" s="1"/>
  <c r="V1307" i="3"/>
  <c r="W1307" i="3" s="1"/>
  <c r="V1306" i="3"/>
  <c r="W1306" i="3" s="1"/>
  <c r="V1305" i="3"/>
  <c r="W1305" i="3" s="1"/>
  <c r="V1304" i="3"/>
  <c r="W1304" i="3" s="1"/>
  <c r="V1303" i="3"/>
  <c r="W1303" i="3" s="1"/>
  <c r="V1302" i="3"/>
  <c r="W1302" i="3" s="1"/>
  <c r="V1301" i="3"/>
  <c r="W1301" i="3" s="1"/>
  <c r="V1300" i="3"/>
  <c r="W1300" i="3" s="1"/>
  <c r="V1299" i="3"/>
  <c r="W1299" i="3" s="1"/>
  <c r="V1298" i="3"/>
  <c r="W1298" i="3" s="1"/>
  <c r="V1297" i="3"/>
  <c r="W1297" i="3" s="1"/>
  <c r="V1296" i="3"/>
  <c r="W1296" i="3" s="1"/>
  <c r="V1295" i="3"/>
  <c r="W1295" i="3" s="1"/>
  <c r="V1294" i="3"/>
  <c r="W1294" i="3" s="1"/>
  <c r="V1293" i="3"/>
  <c r="W1293" i="3" s="1"/>
  <c r="V1292" i="3"/>
  <c r="W1292" i="3" s="1"/>
  <c r="V1291" i="3"/>
  <c r="W1291" i="3" s="1"/>
  <c r="V1290" i="3"/>
  <c r="W1290" i="3" s="1"/>
  <c r="V1289" i="3"/>
  <c r="W1289" i="3" s="1"/>
  <c r="V1288" i="3"/>
  <c r="W1288" i="3" s="1"/>
  <c r="V1287" i="3"/>
  <c r="W1287" i="3" s="1"/>
  <c r="V1286" i="3"/>
  <c r="W1286" i="3" s="1"/>
  <c r="V1285" i="3"/>
  <c r="W1285" i="3" s="1"/>
  <c r="V1284" i="3"/>
  <c r="W1284" i="3" s="1"/>
  <c r="V1283" i="3"/>
  <c r="W1283" i="3" s="1"/>
  <c r="V1282" i="3"/>
  <c r="W1282" i="3" s="1"/>
  <c r="V1281" i="3"/>
  <c r="W1281" i="3" s="1"/>
  <c r="V1280" i="3"/>
  <c r="W1280" i="3" s="1"/>
  <c r="V1279" i="3"/>
  <c r="W1279" i="3" s="1"/>
  <c r="V1278" i="3"/>
  <c r="W1278" i="3" s="1"/>
  <c r="V1277" i="3"/>
  <c r="W1277" i="3" s="1"/>
  <c r="V1276" i="3"/>
  <c r="W1276" i="3" s="1"/>
  <c r="V1275" i="3"/>
  <c r="W1275" i="3" s="1"/>
  <c r="V1274" i="3"/>
  <c r="W1274" i="3" s="1"/>
  <c r="V1273" i="3"/>
  <c r="W1273" i="3" s="1"/>
  <c r="V1272" i="3"/>
  <c r="W1272" i="3" s="1"/>
  <c r="V1271" i="3"/>
  <c r="W1271" i="3" s="1"/>
  <c r="V1270" i="3"/>
  <c r="W1270" i="3" s="1"/>
  <c r="V1269" i="3"/>
  <c r="W1269" i="3" s="1"/>
  <c r="V1268" i="3"/>
  <c r="W1268" i="3" s="1"/>
  <c r="V1267" i="3"/>
  <c r="W1267" i="3" s="1"/>
  <c r="V1266" i="3"/>
  <c r="W1266" i="3" s="1"/>
  <c r="V1265" i="3"/>
  <c r="W1265" i="3" s="1"/>
  <c r="V1264" i="3"/>
  <c r="W1264" i="3" s="1"/>
  <c r="V1263" i="3"/>
  <c r="W1263" i="3" s="1"/>
  <c r="V1262" i="3"/>
  <c r="W1262" i="3" s="1"/>
  <c r="V1261" i="3"/>
  <c r="W1261" i="3" s="1"/>
  <c r="V1260" i="3"/>
  <c r="W1260" i="3" s="1"/>
  <c r="V1259" i="3"/>
  <c r="W1259" i="3" s="1"/>
  <c r="V1258" i="3"/>
  <c r="W1258" i="3" s="1"/>
  <c r="V1257" i="3"/>
  <c r="W1257" i="3" s="1"/>
  <c r="V1256" i="3"/>
  <c r="W1256" i="3" s="1"/>
  <c r="V1255" i="3"/>
  <c r="W1255" i="3" s="1"/>
  <c r="V1254" i="3"/>
  <c r="W1254" i="3" s="1"/>
  <c r="V1253" i="3"/>
  <c r="W1253" i="3" s="1"/>
  <c r="V1252" i="3"/>
  <c r="W1252" i="3" s="1"/>
  <c r="V1251" i="3"/>
  <c r="W1251" i="3" s="1"/>
  <c r="V1250" i="3"/>
  <c r="W1250" i="3" s="1"/>
  <c r="V1249" i="3"/>
  <c r="W1249" i="3" s="1"/>
  <c r="V1248" i="3"/>
  <c r="W1248" i="3" s="1"/>
  <c r="V1247" i="3"/>
  <c r="W1247" i="3" s="1"/>
  <c r="V1246" i="3"/>
  <c r="W1246" i="3" s="1"/>
  <c r="V1245" i="3"/>
  <c r="W1245" i="3" s="1"/>
  <c r="V1244" i="3"/>
  <c r="W1244" i="3" s="1"/>
  <c r="V1243" i="3"/>
  <c r="W1243" i="3" s="1"/>
  <c r="V1242" i="3"/>
  <c r="W1242" i="3" s="1"/>
  <c r="V1241" i="3"/>
  <c r="W1241" i="3" s="1"/>
  <c r="V1240" i="3"/>
  <c r="W1240" i="3" s="1"/>
  <c r="V1239" i="3"/>
  <c r="W1239" i="3" s="1"/>
  <c r="V1238" i="3"/>
  <c r="W1238" i="3" s="1"/>
  <c r="V1237" i="3"/>
  <c r="W1237" i="3" s="1"/>
  <c r="V1236" i="3"/>
  <c r="W1236" i="3" s="1"/>
  <c r="V1235" i="3"/>
  <c r="W1235" i="3" s="1"/>
  <c r="V1234" i="3"/>
  <c r="W1234" i="3" s="1"/>
  <c r="V1233" i="3"/>
  <c r="W1233" i="3" s="1"/>
  <c r="V1232" i="3"/>
  <c r="W1232" i="3" s="1"/>
  <c r="V1231" i="3"/>
  <c r="W1231" i="3" s="1"/>
  <c r="V1230" i="3"/>
  <c r="W1230" i="3" s="1"/>
  <c r="V1229" i="3"/>
  <c r="W1229" i="3" s="1"/>
  <c r="V1228" i="3"/>
  <c r="W1228" i="3" s="1"/>
  <c r="V1227" i="3"/>
  <c r="W1227" i="3" s="1"/>
  <c r="V1226" i="3"/>
  <c r="W1226" i="3" s="1"/>
  <c r="V1225" i="3"/>
  <c r="W1225" i="3" s="1"/>
  <c r="V1224" i="3"/>
  <c r="W1224" i="3" s="1"/>
  <c r="V1223" i="3"/>
  <c r="W1223" i="3" s="1"/>
  <c r="V1222" i="3"/>
  <c r="W1222" i="3" s="1"/>
  <c r="V1221" i="3"/>
  <c r="W1221" i="3" s="1"/>
  <c r="V1220" i="3"/>
  <c r="W1220" i="3" s="1"/>
  <c r="V1219" i="3"/>
  <c r="W1219" i="3" s="1"/>
  <c r="V1218" i="3"/>
  <c r="W1218" i="3" s="1"/>
  <c r="V1217" i="3"/>
  <c r="W1217" i="3" s="1"/>
  <c r="V1216" i="3"/>
  <c r="W1216" i="3" s="1"/>
  <c r="V1215" i="3"/>
  <c r="W1215" i="3" s="1"/>
  <c r="V1214" i="3"/>
  <c r="W1214" i="3" s="1"/>
  <c r="V1213" i="3"/>
  <c r="W1213" i="3" s="1"/>
  <c r="V1212" i="3"/>
  <c r="W1212" i="3" s="1"/>
  <c r="V1211" i="3"/>
  <c r="W1211" i="3" s="1"/>
  <c r="V1210" i="3"/>
  <c r="W1210" i="3" s="1"/>
  <c r="V1209" i="3"/>
  <c r="W1209" i="3" s="1"/>
  <c r="V1208" i="3"/>
  <c r="W1208" i="3" s="1"/>
  <c r="V1207" i="3"/>
  <c r="W1207" i="3" s="1"/>
  <c r="V1206" i="3"/>
  <c r="W1206" i="3" s="1"/>
  <c r="V1205" i="3"/>
  <c r="W1205" i="3" s="1"/>
  <c r="V1204" i="3"/>
  <c r="W1204" i="3" s="1"/>
  <c r="V1203" i="3"/>
  <c r="W1203" i="3" s="1"/>
  <c r="V1202" i="3"/>
  <c r="W1202" i="3" s="1"/>
  <c r="V1201" i="3"/>
  <c r="W1201" i="3" s="1"/>
  <c r="V1200" i="3"/>
  <c r="W1200" i="3" s="1"/>
  <c r="V1199" i="3"/>
  <c r="W1199" i="3" s="1"/>
  <c r="V1198" i="3"/>
  <c r="W1198" i="3" s="1"/>
  <c r="V1197" i="3"/>
  <c r="W1197" i="3" s="1"/>
  <c r="V1196" i="3"/>
  <c r="W1196" i="3" s="1"/>
  <c r="V1195" i="3"/>
  <c r="W1195" i="3" s="1"/>
  <c r="V1194" i="3"/>
  <c r="W1194" i="3" s="1"/>
  <c r="V1193" i="3"/>
  <c r="W1193" i="3" s="1"/>
  <c r="V1192" i="3"/>
  <c r="W1192" i="3" s="1"/>
  <c r="V1191" i="3"/>
  <c r="W1191" i="3" s="1"/>
  <c r="V1190" i="3"/>
  <c r="W1190" i="3" s="1"/>
  <c r="V1189" i="3"/>
  <c r="W1189" i="3" s="1"/>
  <c r="V1188" i="3"/>
  <c r="W1188" i="3" s="1"/>
  <c r="V1187" i="3"/>
  <c r="W1187" i="3" s="1"/>
  <c r="V1186" i="3"/>
  <c r="W1186" i="3" s="1"/>
  <c r="V1185" i="3"/>
  <c r="W1185" i="3" s="1"/>
  <c r="V1184" i="3"/>
  <c r="W1184" i="3" s="1"/>
  <c r="V1183" i="3"/>
  <c r="W1183" i="3" s="1"/>
  <c r="V1182" i="3"/>
  <c r="W1182" i="3" s="1"/>
  <c r="V1181" i="3"/>
  <c r="W1181" i="3" s="1"/>
  <c r="V1180" i="3"/>
  <c r="W1180" i="3" s="1"/>
  <c r="V1179" i="3"/>
  <c r="W1179" i="3" s="1"/>
  <c r="V1178" i="3"/>
  <c r="W1178" i="3" s="1"/>
  <c r="V1177" i="3"/>
  <c r="W1177" i="3" s="1"/>
  <c r="V1176" i="3"/>
  <c r="W1176" i="3" s="1"/>
  <c r="V1175" i="3"/>
  <c r="W1175" i="3" s="1"/>
  <c r="V1174" i="3"/>
  <c r="W1174" i="3" s="1"/>
  <c r="V1173" i="3"/>
  <c r="W1173" i="3" s="1"/>
  <c r="V1172" i="3"/>
  <c r="W1172" i="3" s="1"/>
  <c r="V1171" i="3"/>
  <c r="W1171" i="3" s="1"/>
  <c r="V1170" i="3"/>
  <c r="W1170" i="3" s="1"/>
  <c r="V1169" i="3"/>
  <c r="W1169" i="3" s="1"/>
  <c r="V1168" i="3"/>
  <c r="W1168" i="3" s="1"/>
  <c r="V1167" i="3"/>
  <c r="W1167" i="3" s="1"/>
  <c r="V1166" i="3"/>
  <c r="W1166" i="3" s="1"/>
  <c r="V1165" i="3"/>
  <c r="W1165" i="3" s="1"/>
  <c r="V1164" i="3"/>
  <c r="W1164" i="3" s="1"/>
  <c r="V1163" i="3"/>
  <c r="W1163" i="3" s="1"/>
  <c r="V1162" i="3"/>
  <c r="W1162" i="3" s="1"/>
  <c r="V1161" i="3"/>
  <c r="W1161" i="3" s="1"/>
  <c r="V1160" i="3"/>
  <c r="W1160" i="3" s="1"/>
  <c r="V1159" i="3"/>
  <c r="W1159" i="3" s="1"/>
  <c r="V1158" i="3"/>
  <c r="W1158" i="3" s="1"/>
  <c r="V1157" i="3"/>
  <c r="W1157" i="3" s="1"/>
  <c r="V1156" i="3"/>
  <c r="W1156" i="3" s="1"/>
  <c r="V1155" i="3"/>
  <c r="W1155" i="3" s="1"/>
  <c r="V1154" i="3"/>
  <c r="W1154" i="3" s="1"/>
  <c r="V1153" i="3"/>
  <c r="W1153" i="3" s="1"/>
  <c r="V1152" i="3"/>
  <c r="W1152" i="3" s="1"/>
  <c r="V1151" i="3"/>
  <c r="W1151" i="3" s="1"/>
  <c r="V1150" i="3"/>
  <c r="W1150" i="3" s="1"/>
  <c r="V1149" i="3"/>
  <c r="W1149" i="3" s="1"/>
  <c r="V1148" i="3"/>
  <c r="W1148" i="3" s="1"/>
  <c r="V1147" i="3"/>
  <c r="W1147" i="3" s="1"/>
  <c r="V1146" i="3"/>
  <c r="W1146" i="3" s="1"/>
  <c r="V1145" i="3"/>
  <c r="W1145" i="3" s="1"/>
  <c r="V1144" i="3"/>
  <c r="W1144" i="3" s="1"/>
  <c r="V1143" i="3"/>
  <c r="W1143" i="3" s="1"/>
  <c r="V1142" i="3"/>
  <c r="W1142" i="3" s="1"/>
  <c r="V1141" i="3"/>
  <c r="W1141" i="3" s="1"/>
  <c r="V1140" i="3"/>
  <c r="W1140" i="3" s="1"/>
  <c r="V1139" i="3"/>
  <c r="W1139" i="3" s="1"/>
  <c r="V1138" i="3"/>
  <c r="W1138" i="3" s="1"/>
  <c r="V1137" i="3"/>
  <c r="W1137" i="3" s="1"/>
  <c r="V1136" i="3"/>
  <c r="W1136" i="3" s="1"/>
  <c r="V1135" i="3"/>
  <c r="W1135" i="3" s="1"/>
  <c r="V1134" i="3"/>
  <c r="W1134" i="3" s="1"/>
  <c r="V1133" i="3"/>
  <c r="W1133" i="3" s="1"/>
  <c r="V1132" i="3"/>
  <c r="W1132" i="3" s="1"/>
  <c r="V1131" i="3"/>
  <c r="W1131" i="3" s="1"/>
  <c r="V1130" i="3"/>
  <c r="W1130" i="3" s="1"/>
  <c r="V1129" i="3"/>
  <c r="W1129" i="3" s="1"/>
  <c r="V1128" i="3"/>
  <c r="W1128" i="3" s="1"/>
  <c r="V1127" i="3"/>
  <c r="W1127" i="3" s="1"/>
  <c r="V1126" i="3"/>
  <c r="W1126" i="3" s="1"/>
  <c r="V1125" i="3"/>
  <c r="W1125" i="3" s="1"/>
  <c r="V1124" i="3"/>
  <c r="W1124" i="3" s="1"/>
  <c r="V1123" i="3"/>
  <c r="W1123" i="3" s="1"/>
  <c r="V1122" i="3"/>
  <c r="W1122" i="3" s="1"/>
  <c r="V1121" i="3"/>
  <c r="W1121" i="3" s="1"/>
  <c r="V1120" i="3"/>
  <c r="W1120" i="3" s="1"/>
  <c r="V1119" i="3"/>
  <c r="W1119" i="3" s="1"/>
  <c r="V1118" i="3"/>
  <c r="W1118" i="3" s="1"/>
  <c r="V1117" i="3"/>
  <c r="W1117" i="3" s="1"/>
  <c r="V1116" i="3"/>
  <c r="W1116" i="3" s="1"/>
  <c r="V1115" i="3"/>
  <c r="W1115" i="3" s="1"/>
  <c r="V1114" i="3"/>
  <c r="W1114" i="3" s="1"/>
  <c r="V1113" i="3"/>
  <c r="W1113" i="3" s="1"/>
  <c r="V1112" i="3"/>
  <c r="W1112" i="3" s="1"/>
  <c r="V1111" i="3"/>
  <c r="W1111" i="3" s="1"/>
  <c r="V1110" i="3"/>
  <c r="W1110" i="3" s="1"/>
  <c r="V1109" i="3"/>
  <c r="W1109" i="3" s="1"/>
  <c r="V1108" i="3"/>
  <c r="W1108" i="3" s="1"/>
  <c r="V1107" i="3"/>
  <c r="W1107" i="3" s="1"/>
  <c r="V1106" i="3"/>
  <c r="W1106" i="3" s="1"/>
  <c r="V1105" i="3"/>
  <c r="W1105" i="3" s="1"/>
  <c r="V1104" i="3"/>
  <c r="W1104" i="3" s="1"/>
  <c r="V1103" i="3"/>
  <c r="W1103" i="3" s="1"/>
  <c r="V1102" i="3"/>
  <c r="W1102" i="3" s="1"/>
  <c r="V1101" i="3"/>
  <c r="W1101" i="3" s="1"/>
  <c r="V1100" i="3"/>
  <c r="W1100" i="3" s="1"/>
  <c r="V1099" i="3"/>
  <c r="W1099" i="3" s="1"/>
  <c r="V1098" i="3"/>
  <c r="W1098" i="3" s="1"/>
  <c r="V1097" i="3"/>
  <c r="W1097" i="3" s="1"/>
  <c r="V1096" i="3"/>
  <c r="W1096" i="3" s="1"/>
  <c r="V1095" i="3"/>
  <c r="W1095" i="3" s="1"/>
  <c r="V1094" i="3"/>
  <c r="W1094" i="3" s="1"/>
  <c r="V1093" i="3"/>
  <c r="W1093" i="3" s="1"/>
  <c r="V1092" i="3"/>
  <c r="W1092" i="3" s="1"/>
  <c r="V1091" i="3"/>
  <c r="W1091" i="3" s="1"/>
  <c r="V1090" i="3"/>
  <c r="W1090" i="3" s="1"/>
  <c r="V1089" i="3"/>
  <c r="W1089" i="3" s="1"/>
  <c r="V1088" i="3"/>
  <c r="W1088" i="3" s="1"/>
  <c r="V1087" i="3"/>
  <c r="W1087" i="3" s="1"/>
  <c r="V1086" i="3"/>
  <c r="W1086" i="3" s="1"/>
  <c r="V1085" i="3"/>
  <c r="W1085" i="3" s="1"/>
  <c r="V1084" i="3"/>
  <c r="W1084" i="3" s="1"/>
  <c r="V1083" i="3"/>
  <c r="W1083" i="3" s="1"/>
  <c r="V1082" i="3"/>
  <c r="W1082" i="3" s="1"/>
  <c r="V1081" i="3"/>
  <c r="W1081" i="3" s="1"/>
  <c r="V1080" i="3"/>
  <c r="W1080" i="3" s="1"/>
  <c r="V1079" i="3"/>
  <c r="W1079" i="3" s="1"/>
  <c r="V1078" i="3"/>
  <c r="W1078" i="3" s="1"/>
  <c r="V1077" i="3"/>
  <c r="W1077" i="3" s="1"/>
  <c r="V1076" i="3"/>
  <c r="W1076" i="3" s="1"/>
  <c r="V1075" i="3"/>
  <c r="W1075" i="3" s="1"/>
  <c r="V1074" i="3"/>
  <c r="W1074" i="3" s="1"/>
  <c r="V1073" i="3"/>
  <c r="W1073" i="3" s="1"/>
  <c r="V1072" i="3"/>
  <c r="W1072" i="3" s="1"/>
  <c r="V1071" i="3"/>
  <c r="W1071" i="3" s="1"/>
  <c r="V1070" i="3"/>
  <c r="W1070" i="3" s="1"/>
  <c r="V1069" i="3"/>
  <c r="W1069" i="3" s="1"/>
  <c r="V1068" i="3"/>
  <c r="W1068" i="3" s="1"/>
  <c r="V1067" i="3"/>
  <c r="W1067" i="3" s="1"/>
  <c r="V1066" i="3"/>
  <c r="W1066" i="3" s="1"/>
  <c r="V1065" i="3"/>
  <c r="W1065" i="3" s="1"/>
  <c r="V1064" i="3"/>
  <c r="W1064" i="3" s="1"/>
  <c r="V1063" i="3"/>
  <c r="W1063" i="3" s="1"/>
  <c r="V1062" i="3"/>
  <c r="W1062" i="3" s="1"/>
  <c r="V1061" i="3"/>
  <c r="W1061" i="3" s="1"/>
  <c r="V1060" i="3"/>
  <c r="W1060" i="3" s="1"/>
  <c r="V1059" i="3"/>
  <c r="W1059" i="3" s="1"/>
  <c r="V1058" i="3"/>
  <c r="W1058" i="3" s="1"/>
  <c r="V1057" i="3"/>
  <c r="W1057" i="3" s="1"/>
  <c r="V1056" i="3"/>
  <c r="W1056" i="3" s="1"/>
  <c r="V1055" i="3"/>
  <c r="W1055" i="3" s="1"/>
  <c r="V1054" i="3"/>
  <c r="W1054" i="3" s="1"/>
  <c r="V1053" i="3"/>
  <c r="W1053" i="3" s="1"/>
  <c r="V1052" i="3"/>
  <c r="W1052" i="3" s="1"/>
  <c r="V1051" i="3"/>
  <c r="W1051" i="3" s="1"/>
  <c r="V1050" i="3"/>
  <c r="W1050" i="3" s="1"/>
  <c r="V1049" i="3"/>
  <c r="W1049" i="3" s="1"/>
  <c r="V1048" i="3"/>
  <c r="W1048" i="3" s="1"/>
  <c r="V1047" i="3"/>
  <c r="W1047" i="3" s="1"/>
  <c r="V1046" i="3"/>
  <c r="W1046" i="3" s="1"/>
  <c r="V1045" i="3"/>
  <c r="W1045" i="3" s="1"/>
  <c r="V1044" i="3"/>
  <c r="W1044" i="3" s="1"/>
  <c r="V1043" i="3"/>
  <c r="W1043" i="3" s="1"/>
  <c r="V1042" i="3"/>
  <c r="W1042" i="3" s="1"/>
  <c r="V1041" i="3"/>
  <c r="W1041" i="3" s="1"/>
  <c r="V1040" i="3"/>
  <c r="W1040" i="3" s="1"/>
  <c r="V1039" i="3"/>
  <c r="W1039" i="3" s="1"/>
  <c r="V1038" i="3"/>
  <c r="W1038" i="3" s="1"/>
  <c r="V1037" i="3"/>
  <c r="W1037" i="3" s="1"/>
  <c r="V1036" i="3"/>
  <c r="W1036" i="3" s="1"/>
  <c r="V1035" i="3"/>
  <c r="W1035" i="3" s="1"/>
  <c r="V1034" i="3"/>
  <c r="W1034" i="3" s="1"/>
  <c r="V1033" i="3"/>
  <c r="W1033" i="3" s="1"/>
  <c r="V1032" i="3"/>
  <c r="W1032" i="3" s="1"/>
  <c r="V1031" i="3"/>
  <c r="W1031" i="3" s="1"/>
  <c r="V1030" i="3"/>
  <c r="W1030" i="3" s="1"/>
  <c r="V1029" i="3"/>
  <c r="W1029" i="3" s="1"/>
  <c r="V1028" i="3"/>
  <c r="W1028" i="3" s="1"/>
  <c r="V1027" i="3"/>
  <c r="W1027" i="3" s="1"/>
  <c r="V1026" i="3"/>
  <c r="W1026" i="3" s="1"/>
  <c r="V1025" i="3"/>
  <c r="W1025" i="3" s="1"/>
  <c r="V1024" i="3"/>
  <c r="W1024" i="3" s="1"/>
  <c r="V1023" i="3"/>
  <c r="W1023" i="3" s="1"/>
  <c r="V1022" i="3"/>
  <c r="W1022" i="3" s="1"/>
  <c r="V1021" i="3"/>
  <c r="W1021" i="3" s="1"/>
  <c r="V1020" i="3"/>
  <c r="W1020" i="3" s="1"/>
  <c r="V1019" i="3"/>
  <c r="W1019" i="3" s="1"/>
  <c r="V1018" i="3"/>
  <c r="W1018" i="3" s="1"/>
  <c r="V1017" i="3"/>
  <c r="W1017" i="3" s="1"/>
  <c r="V1016" i="3"/>
  <c r="W1016" i="3" s="1"/>
  <c r="V1015" i="3"/>
  <c r="W1015" i="3" s="1"/>
  <c r="V1014" i="3"/>
  <c r="W1014" i="3" s="1"/>
  <c r="V1013" i="3"/>
  <c r="W1013" i="3" s="1"/>
  <c r="V1012" i="3"/>
  <c r="W1012" i="3" s="1"/>
  <c r="V1011" i="3"/>
  <c r="W1011" i="3" s="1"/>
  <c r="V1010" i="3"/>
  <c r="W1010" i="3" s="1"/>
  <c r="V1009" i="3"/>
  <c r="W1009" i="3" s="1"/>
  <c r="V1008" i="3"/>
  <c r="W1008" i="3" s="1"/>
  <c r="V1007" i="3"/>
  <c r="W1007" i="3" s="1"/>
  <c r="V1006" i="3"/>
  <c r="W1006" i="3" s="1"/>
  <c r="V1005" i="3"/>
  <c r="W1005" i="3" s="1"/>
  <c r="V1004" i="3"/>
  <c r="W1004" i="3" s="1"/>
  <c r="V1003" i="3"/>
  <c r="W1003" i="3" s="1"/>
  <c r="V1002" i="3"/>
  <c r="W1002" i="3" s="1"/>
  <c r="V1001" i="3"/>
  <c r="W1001" i="3" s="1"/>
  <c r="V1000" i="3"/>
  <c r="W1000" i="3" s="1"/>
  <c r="V999" i="3"/>
  <c r="W999" i="3" s="1"/>
  <c r="V998" i="3"/>
  <c r="W998" i="3" s="1"/>
  <c r="V997" i="3"/>
  <c r="V996" i="3"/>
  <c r="W996" i="3" s="1"/>
  <c r="V995" i="3"/>
  <c r="W995" i="3" s="1"/>
  <c r="V994" i="3"/>
  <c r="W994" i="3" s="1"/>
  <c r="V993" i="3"/>
  <c r="W993" i="3" s="1"/>
  <c r="V992" i="3"/>
  <c r="W992" i="3" s="1"/>
  <c r="V991" i="3"/>
  <c r="W991" i="3" s="1"/>
  <c r="V990" i="3"/>
  <c r="W990" i="3" s="1"/>
  <c r="V989" i="3"/>
  <c r="W989" i="3" s="1"/>
  <c r="V988" i="3"/>
  <c r="W988" i="3" s="1"/>
  <c r="V987" i="3"/>
  <c r="W987" i="3" s="1"/>
  <c r="V986" i="3"/>
  <c r="W986" i="3" s="1"/>
  <c r="V985" i="3"/>
  <c r="W985" i="3" s="1"/>
  <c r="V984" i="3"/>
  <c r="W984" i="3" s="1"/>
  <c r="V983" i="3"/>
  <c r="W983" i="3" s="1"/>
  <c r="V982" i="3"/>
  <c r="W982" i="3" s="1"/>
  <c r="V981" i="3"/>
  <c r="W981" i="3" s="1"/>
  <c r="V980" i="3"/>
  <c r="W980" i="3" s="1"/>
  <c r="V979" i="3"/>
  <c r="W979" i="3" s="1"/>
  <c r="V978" i="3"/>
  <c r="W978" i="3" s="1"/>
  <c r="V977" i="3"/>
  <c r="W977" i="3" s="1"/>
  <c r="V976" i="3"/>
  <c r="W976" i="3" s="1"/>
  <c r="V975" i="3"/>
  <c r="W975" i="3" s="1"/>
  <c r="V974" i="3"/>
  <c r="W974" i="3" s="1"/>
  <c r="V973" i="3"/>
  <c r="W973" i="3" s="1"/>
  <c r="V972" i="3"/>
  <c r="W972" i="3" s="1"/>
  <c r="V971" i="3"/>
  <c r="W971" i="3" s="1"/>
  <c r="V970" i="3"/>
  <c r="W970" i="3" s="1"/>
  <c r="V969" i="3"/>
  <c r="W969" i="3" s="1"/>
  <c r="V968" i="3"/>
  <c r="W968" i="3" s="1"/>
  <c r="V967" i="3"/>
  <c r="W967" i="3" s="1"/>
  <c r="V966" i="3"/>
  <c r="W966" i="3" s="1"/>
  <c r="V965" i="3"/>
  <c r="W965" i="3" s="1"/>
  <c r="V964" i="3"/>
  <c r="W964" i="3" s="1"/>
  <c r="V963" i="3"/>
  <c r="W963" i="3" s="1"/>
  <c r="V962" i="3"/>
  <c r="W962" i="3" s="1"/>
  <c r="V961" i="3"/>
  <c r="W961" i="3" s="1"/>
  <c r="V960" i="3"/>
  <c r="W960" i="3" s="1"/>
  <c r="V959" i="3"/>
  <c r="W959" i="3" s="1"/>
  <c r="V958" i="3"/>
  <c r="W958" i="3" s="1"/>
  <c r="V957" i="3"/>
  <c r="W957" i="3" s="1"/>
  <c r="V956" i="3"/>
  <c r="W956" i="3" s="1"/>
  <c r="V955" i="3"/>
  <c r="W955" i="3" s="1"/>
  <c r="V954" i="3"/>
  <c r="W954" i="3" s="1"/>
  <c r="V953" i="3"/>
  <c r="W953" i="3" s="1"/>
  <c r="V952" i="3"/>
  <c r="W952" i="3" s="1"/>
  <c r="V951" i="3"/>
  <c r="W951" i="3" s="1"/>
  <c r="V950" i="3"/>
  <c r="W950" i="3" s="1"/>
  <c r="V949" i="3"/>
  <c r="W949" i="3" s="1"/>
  <c r="V948" i="3"/>
  <c r="W948" i="3" s="1"/>
  <c r="V947" i="3"/>
  <c r="W947" i="3" s="1"/>
  <c r="V946" i="3"/>
  <c r="W946" i="3" s="1"/>
  <c r="V945" i="3"/>
  <c r="W945" i="3" s="1"/>
  <c r="V944" i="3"/>
  <c r="W944" i="3" s="1"/>
  <c r="V943" i="3"/>
  <c r="W943" i="3" s="1"/>
  <c r="V942" i="3"/>
  <c r="W942" i="3" s="1"/>
  <c r="V941" i="3"/>
  <c r="W941" i="3" s="1"/>
  <c r="V940" i="3"/>
  <c r="W940" i="3" s="1"/>
  <c r="V939" i="3"/>
  <c r="W939" i="3" s="1"/>
  <c r="V938" i="3"/>
  <c r="W938" i="3" s="1"/>
  <c r="V937" i="3"/>
  <c r="W937" i="3" s="1"/>
  <c r="V936" i="3"/>
  <c r="W936" i="3" s="1"/>
  <c r="V935" i="3"/>
  <c r="W935" i="3" s="1"/>
  <c r="V934" i="3"/>
  <c r="W934" i="3" s="1"/>
  <c r="V933" i="3"/>
  <c r="W933" i="3" s="1"/>
  <c r="V932" i="3"/>
  <c r="W932" i="3" s="1"/>
  <c r="V931" i="3"/>
  <c r="W931" i="3" s="1"/>
  <c r="V930" i="3"/>
  <c r="W930" i="3" s="1"/>
  <c r="V929" i="3"/>
  <c r="W929" i="3" s="1"/>
  <c r="V928" i="3"/>
  <c r="W928" i="3" s="1"/>
  <c r="V927" i="3"/>
  <c r="W927" i="3" s="1"/>
  <c r="V926" i="3"/>
  <c r="W926" i="3" s="1"/>
  <c r="V925" i="3"/>
  <c r="W925" i="3" s="1"/>
  <c r="V924" i="3"/>
  <c r="W924" i="3" s="1"/>
  <c r="V923" i="3"/>
  <c r="W923" i="3" s="1"/>
  <c r="V922" i="3"/>
  <c r="W922" i="3" s="1"/>
  <c r="V921" i="3"/>
  <c r="W921" i="3" s="1"/>
  <c r="V920" i="3"/>
  <c r="W920" i="3" s="1"/>
  <c r="V919" i="3"/>
  <c r="W919" i="3" s="1"/>
  <c r="V918" i="3"/>
  <c r="W918" i="3" s="1"/>
  <c r="V917" i="3"/>
  <c r="W917" i="3" s="1"/>
  <c r="V916" i="3"/>
  <c r="W916" i="3" s="1"/>
  <c r="V915" i="3"/>
  <c r="W915" i="3" s="1"/>
  <c r="V914" i="3"/>
  <c r="W914" i="3" s="1"/>
  <c r="V913" i="3"/>
  <c r="W913" i="3" s="1"/>
  <c r="V912" i="3"/>
  <c r="W912" i="3" s="1"/>
  <c r="V911" i="3"/>
  <c r="W911" i="3" s="1"/>
  <c r="V910" i="3"/>
  <c r="W910" i="3" s="1"/>
  <c r="V909" i="3"/>
  <c r="W909" i="3" s="1"/>
  <c r="V908" i="3"/>
  <c r="W908" i="3" s="1"/>
  <c r="V907" i="3"/>
  <c r="W907" i="3" s="1"/>
  <c r="V906" i="3"/>
  <c r="W906" i="3" s="1"/>
  <c r="V905" i="3"/>
  <c r="W905" i="3" s="1"/>
  <c r="V904" i="3"/>
  <c r="W904" i="3" s="1"/>
  <c r="V903" i="3"/>
  <c r="W903" i="3" s="1"/>
  <c r="V902" i="3"/>
  <c r="W902" i="3" s="1"/>
  <c r="V901" i="3"/>
  <c r="W901" i="3" s="1"/>
  <c r="V900" i="3"/>
  <c r="W900" i="3" s="1"/>
  <c r="V899" i="3"/>
  <c r="W899" i="3" s="1"/>
  <c r="V898" i="3"/>
  <c r="W898" i="3" s="1"/>
  <c r="V897" i="3"/>
  <c r="W897" i="3" s="1"/>
  <c r="V896" i="3"/>
  <c r="W896" i="3" s="1"/>
  <c r="V895" i="3"/>
  <c r="W895" i="3" s="1"/>
  <c r="V894" i="3"/>
  <c r="W894" i="3" s="1"/>
  <c r="V893" i="3"/>
  <c r="W893" i="3" s="1"/>
  <c r="V892" i="3"/>
  <c r="W892" i="3" s="1"/>
  <c r="V891" i="3"/>
  <c r="W891" i="3" s="1"/>
  <c r="V890" i="3"/>
  <c r="W890" i="3" s="1"/>
  <c r="V889" i="3"/>
  <c r="W889" i="3" s="1"/>
  <c r="V888" i="3"/>
  <c r="W888" i="3" s="1"/>
  <c r="V887" i="3"/>
  <c r="W887" i="3" s="1"/>
  <c r="V886" i="3"/>
  <c r="W886" i="3" s="1"/>
  <c r="V885" i="3"/>
  <c r="W885" i="3" s="1"/>
  <c r="V884" i="3"/>
  <c r="W884" i="3" s="1"/>
  <c r="V883" i="3"/>
  <c r="W883" i="3" s="1"/>
  <c r="V882" i="3"/>
  <c r="W882" i="3" s="1"/>
  <c r="V881" i="3"/>
  <c r="W881" i="3" s="1"/>
  <c r="V880" i="3"/>
  <c r="W880" i="3" s="1"/>
  <c r="V879" i="3"/>
  <c r="W879" i="3" s="1"/>
  <c r="V878" i="3"/>
  <c r="W878" i="3" s="1"/>
  <c r="V877" i="3"/>
  <c r="W877" i="3" s="1"/>
  <c r="V876" i="3"/>
  <c r="W876" i="3" s="1"/>
  <c r="V875" i="3"/>
  <c r="W875" i="3" s="1"/>
  <c r="V874" i="3"/>
  <c r="W874" i="3" s="1"/>
  <c r="V873" i="3"/>
  <c r="W873" i="3" s="1"/>
  <c r="V872" i="3"/>
  <c r="W872" i="3" s="1"/>
  <c r="V871" i="3"/>
  <c r="W871" i="3" s="1"/>
  <c r="V870" i="3"/>
  <c r="W870" i="3" s="1"/>
  <c r="V869" i="3"/>
  <c r="W869" i="3" s="1"/>
  <c r="V868" i="3"/>
  <c r="W868" i="3" s="1"/>
  <c r="V867" i="3"/>
  <c r="W867" i="3" s="1"/>
  <c r="V866" i="3"/>
  <c r="W866" i="3" s="1"/>
  <c r="V865" i="3"/>
  <c r="W865" i="3" s="1"/>
  <c r="V864" i="3"/>
  <c r="W864" i="3" s="1"/>
  <c r="V863" i="3"/>
  <c r="W863" i="3" s="1"/>
  <c r="V862" i="3"/>
  <c r="W862" i="3" s="1"/>
  <c r="V861" i="3"/>
  <c r="W861" i="3" s="1"/>
  <c r="V860" i="3"/>
  <c r="W860" i="3" s="1"/>
  <c r="V859" i="3"/>
  <c r="W859" i="3" s="1"/>
  <c r="V858" i="3"/>
  <c r="W858" i="3" s="1"/>
  <c r="V857" i="3"/>
  <c r="W857" i="3" s="1"/>
  <c r="V856" i="3"/>
  <c r="W856" i="3" s="1"/>
  <c r="V855" i="3"/>
  <c r="W855" i="3" s="1"/>
  <c r="V854" i="3"/>
  <c r="W854" i="3" s="1"/>
  <c r="V853" i="3"/>
  <c r="W853" i="3" s="1"/>
  <c r="V852" i="3"/>
  <c r="W852" i="3" s="1"/>
  <c r="V851" i="3"/>
  <c r="W851" i="3" s="1"/>
  <c r="V850" i="3"/>
  <c r="W850" i="3" s="1"/>
  <c r="V849" i="3"/>
  <c r="W849" i="3" s="1"/>
  <c r="V848" i="3"/>
  <c r="W848" i="3" s="1"/>
  <c r="V847" i="3"/>
  <c r="W847" i="3" s="1"/>
  <c r="V846" i="3"/>
  <c r="W846" i="3" s="1"/>
  <c r="V845" i="3"/>
  <c r="W845" i="3" s="1"/>
  <c r="V844" i="3"/>
  <c r="W844" i="3" s="1"/>
  <c r="V843" i="3"/>
  <c r="W843" i="3" s="1"/>
  <c r="V842" i="3"/>
  <c r="W842" i="3" s="1"/>
  <c r="V841" i="3"/>
  <c r="W841" i="3" s="1"/>
  <c r="V840" i="3"/>
  <c r="W840" i="3" s="1"/>
  <c r="V839" i="3"/>
  <c r="W839" i="3" s="1"/>
  <c r="V838" i="3"/>
  <c r="W838" i="3" s="1"/>
  <c r="V837" i="3"/>
  <c r="W837" i="3" s="1"/>
  <c r="V836" i="3"/>
  <c r="W836" i="3" s="1"/>
  <c r="V835" i="3"/>
  <c r="W835" i="3" s="1"/>
  <c r="V834" i="3"/>
  <c r="W834" i="3" s="1"/>
  <c r="V833" i="3"/>
  <c r="W833" i="3" s="1"/>
  <c r="V832" i="3"/>
  <c r="W832" i="3" s="1"/>
  <c r="V831" i="3"/>
  <c r="W831" i="3" s="1"/>
  <c r="V830" i="3"/>
  <c r="W830" i="3" s="1"/>
  <c r="V829" i="3"/>
  <c r="W829" i="3" s="1"/>
  <c r="V828" i="3"/>
  <c r="W828" i="3" s="1"/>
  <c r="V827" i="3"/>
  <c r="W827" i="3" s="1"/>
  <c r="V826" i="3"/>
  <c r="W826" i="3" s="1"/>
  <c r="V825" i="3"/>
  <c r="W825" i="3" s="1"/>
  <c r="V824" i="3"/>
  <c r="W824" i="3" s="1"/>
  <c r="V823" i="3"/>
  <c r="W823" i="3" s="1"/>
  <c r="V822" i="3"/>
  <c r="W822" i="3" s="1"/>
  <c r="V821" i="3"/>
  <c r="W821" i="3" s="1"/>
  <c r="V820" i="3"/>
  <c r="W820" i="3" s="1"/>
  <c r="V819" i="3"/>
  <c r="W819" i="3" s="1"/>
  <c r="V818" i="3"/>
  <c r="W818" i="3" s="1"/>
  <c r="V817" i="3"/>
  <c r="W817" i="3" s="1"/>
  <c r="V816" i="3"/>
  <c r="W816" i="3" s="1"/>
  <c r="V815" i="3"/>
  <c r="W815" i="3" s="1"/>
  <c r="V814" i="3"/>
  <c r="W814" i="3" s="1"/>
  <c r="V813" i="3"/>
  <c r="W813" i="3" s="1"/>
  <c r="V812" i="3"/>
  <c r="W812" i="3" s="1"/>
  <c r="V811" i="3"/>
  <c r="W811" i="3" s="1"/>
  <c r="V810" i="3"/>
  <c r="W810" i="3" s="1"/>
  <c r="V809" i="3"/>
  <c r="W809" i="3" s="1"/>
  <c r="V808" i="3"/>
  <c r="W808" i="3" s="1"/>
  <c r="V807" i="3"/>
  <c r="W807" i="3" s="1"/>
  <c r="V806" i="3"/>
  <c r="W806" i="3" s="1"/>
  <c r="V805" i="3"/>
  <c r="W805" i="3" s="1"/>
  <c r="V804" i="3"/>
  <c r="W804" i="3" s="1"/>
  <c r="V803" i="3"/>
  <c r="W803" i="3" s="1"/>
  <c r="V802" i="3"/>
  <c r="W802" i="3" s="1"/>
  <c r="V801" i="3"/>
  <c r="W801" i="3" s="1"/>
  <c r="V800" i="3"/>
  <c r="W800" i="3" s="1"/>
  <c r="V799" i="3"/>
  <c r="W799" i="3" s="1"/>
  <c r="V798" i="3"/>
  <c r="W798" i="3" s="1"/>
  <c r="V797" i="3"/>
  <c r="W797" i="3" s="1"/>
  <c r="V796" i="3"/>
  <c r="W796" i="3" s="1"/>
  <c r="V795" i="3"/>
  <c r="W795" i="3" s="1"/>
  <c r="V794" i="3"/>
  <c r="W794" i="3" s="1"/>
  <c r="V793" i="3"/>
  <c r="W793" i="3" s="1"/>
  <c r="V792" i="3"/>
  <c r="W792" i="3" s="1"/>
  <c r="V791" i="3"/>
  <c r="W791" i="3" s="1"/>
  <c r="V790" i="3"/>
  <c r="W790" i="3" s="1"/>
  <c r="V789" i="3"/>
  <c r="W789" i="3" s="1"/>
  <c r="V788" i="3"/>
  <c r="W788" i="3" s="1"/>
  <c r="V787" i="3"/>
  <c r="W787" i="3" s="1"/>
  <c r="V786" i="3"/>
  <c r="W786" i="3" s="1"/>
  <c r="V785" i="3"/>
  <c r="W785" i="3" s="1"/>
  <c r="V784" i="3"/>
  <c r="W784" i="3" s="1"/>
  <c r="V783" i="3"/>
  <c r="W783" i="3" s="1"/>
  <c r="V782" i="3"/>
  <c r="W782" i="3" s="1"/>
  <c r="V781" i="3"/>
  <c r="W781" i="3" s="1"/>
  <c r="V780" i="3"/>
  <c r="W780" i="3" s="1"/>
  <c r="V779" i="3"/>
  <c r="W779" i="3" s="1"/>
  <c r="V778" i="3"/>
  <c r="W778" i="3" s="1"/>
  <c r="V777" i="3"/>
  <c r="W777" i="3" s="1"/>
  <c r="V776" i="3"/>
  <c r="W776" i="3" s="1"/>
  <c r="V775" i="3"/>
  <c r="W775" i="3" s="1"/>
  <c r="V774" i="3"/>
  <c r="W774" i="3" s="1"/>
  <c r="V773" i="3"/>
  <c r="W773" i="3" s="1"/>
  <c r="V772" i="3"/>
  <c r="W772" i="3" s="1"/>
  <c r="V771" i="3"/>
  <c r="W771" i="3" s="1"/>
  <c r="V770" i="3"/>
  <c r="W770" i="3" s="1"/>
  <c r="V769" i="3"/>
  <c r="W769" i="3" s="1"/>
  <c r="V768" i="3"/>
  <c r="W768" i="3" s="1"/>
  <c r="V767" i="3"/>
  <c r="W767" i="3" s="1"/>
  <c r="V766" i="3"/>
  <c r="W766" i="3" s="1"/>
  <c r="V765" i="3"/>
  <c r="W765" i="3" s="1"/>
  <c r="V764" i="3"/>
  <c r="W764" i="3" s="1"/>
  <c r="V763" i="3"/>
  <c r="W763" i="3" s="1"/>
  <c r="V762" i="3"/>
  <c r="W762" i="3" s="1"/>
  <c r="V761" i="3"/>
  <c r="W761" i="3" s="1"/>
  <c r="V760" i="3"/>
  <c r="W760" i="3" s="1"/>
  <c r="V759" i="3"/>
  <c r="W759" i="3" s="1"/>
  <c r="V758" i="3"/>
  <c r="W758" i="3" s="1"/>
  <c r="V757" i="3"/>
  <c r="W757" i="3" s="1"/>
  <c r="V756" i="3"/>
  <c r="W756" i="3" s="1"/>
  <c r="V755" i="3"/>
  <c r="W755" i="3" s="1"/>
  <c r="V754" i="3"/>
  <c r="W754" i="3" s="1"/>
  <c r="V753" i="3"/>
  <c r="W753" i="3" s="1"/>
  <c r="V752" i="3"/>
  <c r="W752" i="3" s="1"/>
  <c r="V751" i="3"/>
  <c r="W751" i="3" s="1"/>
  <c r="V750" i="3"/>
  <c r="W750" i="3" s="1"/>
  <c r="V749" i="3"/>
  <c r="W749" i="3" s="1"/>
  <c r="V748" i="3"/>
  <c r="W748" i="3" s="1"/>
  <c r="V747" i="3"/>
  <c r="W747" i="3" s="1"/>
  <c r="V746" i="3"/>
  <c r="W746" i="3" s="1"/>
  <c r="V745" i="3"/>
  <c r="W745" i="3" s="1"/>
  <c r="V744" i="3"/>
  <c r="W744" i="3" s="1"/>
  <c r="V743" i="3"/>
  <c r="W743" i="3" s="1"/>
  <c r="V742" i="3"/>
  <c r="W742" i="3" s="1"/>
  <c r="V741" i="3"/>
  <c r="W741" i="3" s="1"/>
  <c r="V740" i="3"/>
  <c r="W740" i="3" s="1"/>
  <c r="V739" i="3"/>
  <c r="W739" i="3" s="1"/>
  <c r="V738" i="3"/>
  <c r="W738" i="3" s="1"/>
  <c r="V737" i="3"/>
  <c r="W737" i="3" s="1"/>
  <c r="V736" i="3"/>
  <c r="W736" i="3" s="1"/>
  <c r="V735" i="3"/>
  <c r="W735" i="3" s="1"/>
  <c r="V734" i="3"/>
  <c r="W734" i="3" s="1"/>
  <c r="V733" i="3"/>
  <c r="W733" i="3" s="1"/>
  <c r="V732" i="3"/>
  <c r="W732" i="3" s="1"/>
  <c r="V731" i="3"/>
  <c r="W731" i="3" s="1"/>
  <c r="V730" i="3"/>
  <c r="W730" i="3" s="1"/>
  <c r="V729" i="3"/>
  <c r="W729" i="3" s="1"/>
  <c r="V728" i="3"/>
  <c r="W728" i="3" s="1"/>
  <c r="V727" i="3"/>
  <c r="W727" i="3" s="1"/>
  <c r="V726" i="3"/>
  <c r="W726" i="3" s="1"/>
  <c r="V725" i="3"/>
  <c r="W725" i="3" s="1"/>
  <c r="V724" i="3"/>
  <c r="W724" i="3" s="1"/>
  <c r="V723" i="3"/>
  <c r="W723" i="3" s="1"/>
  <c r="V722" i="3"/>
  <c r="W722" i="3" s="1"/>
  <c r="V721" i="3"/>
  <c r="W721" i="3" s="1"/>
  <c r="V720" i="3"/>
  <c r="W720" i="3" s="1"/>
  <c r="V719" i="3"/>
  <c r="W719" i="3" s="1"/>
  <c r="V718" i="3"/>
  <c r="W718" i="3" s="1"/>
  <c r="V717" i="3"/>
  <c r="W717" i="3" s="1"/>
  <c r="V716" i="3"/>
  <c r="W716" i="3" s="1"/>
  <c r="V715" i="3"/>
  <c r="W715" i="3" s="1"/>
  <c r="V714" i="3"/>
  <c r="W714" i="3" s="1"/>
  <c r="V713" i="3"/>
  <c r="W713" i="3" s="1"/>
  <c r="V712" i="3"/>
  <c r="W712" i="3" s="1"/>
  <c r="V711" i="3"/>
  <c r="W711" i="3" s="1"/>
  <c r="V710" i="3"/>
  <c r="W710" i="3" s="1"/>
  <c r="V709" i="3"/>
  <c r="W709" i="3" s="1"/>
  <c r="V708" i="3"/>
  <c r="W708" i="3" s="1"/>
  <c r="V707" i="3"/>
  <c r="W707" i="3" s="1"/>
  <c r="V706" i="3"/>
  <c r="W706" i="3" s="1"/>
  <c r="V705" i="3"/>
  <c r="W705" i="3" s="1"/>
  <c r="V704" i="3"/>
  <c r="W704" i="3" s="1"/>
  <c r="V703" i="3"/>
  <c r="W703" i="3" s="1"/>
  <c r="V702" i="3"/>
  <c r="W702" i="3" s="1"/>
  <c r="V701" i="3"/>
  <c r="W701" i="3" s="1"/>
  <c r="V700" i="3"/>
  <c r="W700" i="3" s="1"/>
  <c r="V699" i="3"/>
  <c r="W699" i="3" s="1"/>
  <c r="V698" i="3"/>
  <c r="W698" i="3" s="1"/>
  <c r="V697" i="3"/>
  <c r="W697" i="3" s="1"/>
  <c r="V696" i="3"/>
  <c r="W696" i="3" s="1"/>
  <c r="V695" i="3"/>
  <c r="W695" i="3" s="1"/>
  <c r="V694" i="3"/>
  <c r="W694" i="3" s="1"/>
  <c r="V693" i="3"/>
  <c r="W693" i="3" s="1"/>
  <c r="V692" i="3"/>
  <c r="W692" i="3" s="1"/>
  <c r="V691" i="3"/>
  <c r="W691" i="3" s="1"/>
  <c r="V690" i="3"/>
  <c r="W690" i="3" s="1"/>
  <c r="V689" i="3"/>
  <c r="W689" i="3" s="1"/>
  <c r="V688" i="3"/>
  <c r="W688" i="3" s="1"/>
  <c r="V687" i="3"/>
  <c r="W687" i="3" s="1"/>
  <c r="V686" i="3"/>
  <c r="W686" i="3" s="1"/>
  <c r="V685" i="3"/>
  <c r="W685" i="3" s="1"/>
  <c r="V684" i="3"/>
  <c r="W684" i="3" s="1"/>
  <c r="V683" i="3"/>
  <c r="W683" i="3" s="1"/>
  <c r="V682" i="3"/>
  <c r="W682" i="3" s="1"/>
  <c r="V681" i="3"/>
  <c r="W681" i="3" s="1"/>
  <c r="V680" i="3"/>
  <c r="W680" i="3" s="1"/>
  <c r="V679" i="3"/>
  <c r="W679" i="3" s="1"/>
  <c r="V678" i="3"/>
  <c r="W678" i="3" s="1"/>
  <c r="V677" i="3"/>
  <c r="W677" i="3" s="1"/>
  <c r="V676" i="3"/>
  <c r="W676" i="3" s="1"/>
  <c r="V675" i="3"/>
  <c r="W675" i="3" s="1"/>
  <c r="V674" i="3"/>
  <c r="W674" i="3" s="1"/>
  <c r="V673" i="3"/>
  <c r="W673" i="3" s="1"/>
  <c r="V672" i="3"/>
  <c r="W672" i="3" s="1"/>
  <c r="V671" i="3"/>
  <c r="W671" i="3" s="1"/>
  <c r="V670" i="3"/>
  <c r="W670" i="3" s="1"/>
  <c r="V669" i="3"/>
  <c r="W669" i="3" s="1"/>
  <c r="V668" i="3"/>
  <c r="W668" i="3" s="1"/>
  <c r="V667" i="3"/>
  <c r="W667" i="3" s="1"/>
  <c r="V666" i="3"/>
  <c r="W666" i="3" s="1"/>
  <c r="V665" i="3"/>
  <c r="W665" i="3" s="1"/>
  <c r="V664" i="3"/>
  <c r="W664" i="3" s="1"/>
  <c r="V663" i="3"/>
  <c r="W663" i="3" s="1"/>
  <c r="V662" i="3"/>
  <c r="W662" i="3" s="1"/>
  <c r="V661" i="3"/>
  <c r="W661" i="3" s="1"/>
  <c r="V660" i="3"/>
  <c r="W660" i="3" s="1"/>
  <c r="V659" i="3"/>
  <c r="W659" i="3" s="1"/>
  <c r="V658" i="3"/>
  <c r="W658" i="3" s="1"/>
  <c r="V657" i="3"/>
  <c r="W657" i="3" s="1"/>
  <c r="V656" i="3"/>
  <c r="W656" i="3" s="1"/>
  <c r="V655" i="3"/>
  <c r="W655" i="3" s="1"/>
  <c r="V654" i="3"/>
  <c r="W654" i="3" s="1"/>
  <c r="V653" i="3"/>
  <c r="W653" i="3" s="1"/>
  <c r="V652" i="3"/>
  <c r="W652" i="3" s="1"/>
  <c r="V651" i="3"/>
  <c r="W651" i="3" s="1"/>
  <c r="V650" i="3"/>
  <c r="W650" i="3" s="1"/>
  <c r="V649" i="3"/>
  <c r="W649" i="3" s="1"/>
  <c r="V648" i="3"/>
  <c r="W648" i="3" s="1"/>
  <c r="V647" i="3"/>
  <c r="W647" i="3" s="1"/>
  <c r="V646" i="3"/>
  <c r="W646" i="3" s="1"/>
  <c r="V645" i="3"/>
  <c r="W645" i="3" s="1"/>
  <c r="V644" i="3"/>
  <c r="W644" i="3" s="1"/>
  <c r="V643" i="3"/>
  <c r="W643" i="3" s="1"/>
  <c r="V642" i="3"/>
  <c r="W642" i="3" s="1"/>
  <c r="V641" i="3"/>
  <c r="W641" i="3" s="1"/>
  <c r="V640" i="3"/>
  <c r="W640" i="3" s="1"/>
  <c r="V639" i="3"/>
  <c r="W639" i="3" s="1"/>
  <c r="V638" i="3"/>
  <c r="W638" i="3" s="1"/>
  <c r="V637" i="3"/>
  <c r="W637" i="3" s="1"/>
  <c r="V636" i="3"/>
  <c r="W636" i="3" s="1"/>
  <c r="V635" i="3"/>
  <c r="W635" i="3" s="1"/>
  <c r="V634" i="3"/>
  <c r="W634" i="3" s="1"/>
  <c r="V633" i="3"/>
  <c r="W633" i="3" s="1"/>
  <c r="V632" i="3"/>
  <c r="W632" i="3" s="1"/>
  <c r="V631" i="3"/>
  <c r="W631" i="3" s="1"/>
  <c r="V630" i="3"/>
  <c r="W630" i="3" s="1"/>
  <c r="V629" i="3"/>
  <c r="W629" i="3" s="1"/>
  <c r="V628" i="3"/>
  <c r="W628" i="3" s="1"/>
  <c r="V627" i="3"/>
  <c r="W627" i="3" s="1"/>
  <c r="V626" i="3"/>
  <c r="W626" i="3" s="1"/>
  <c r="V625" i="3"/>
  <c r="W625" i="3" s="1"/>
  <c r="V624" i="3"/>
  <c r="W624" i="3" s="1"/>
  <c r="V623" i="3"/>
  <c r="W623" i="3" s="1"/>
  <c r="V622" i="3"/>
  <c r="W622" i="3" s="1"/>
  <c r="V621" i="3"/>
  <c r="W621" i="3" s="1"/>
  <c r="V620" i="3"/>
  <c r="W620" i="3" s="1"/>
  <c r="V619" i="3"/>
  <c r="W619" i="3" s="1"/>
  <c r="V618" i="3"/>
  <c r="W618" i="3" s="1"/>
  <c r="V617" i="3"/>
  <c r="W617" i="3" s="1"/>
  <c r="V616" i="3"/>
  <c r="W616" i="3" s="1"/>
  <c r="V615" i="3"/>
  <c r="W615" i="3" s="1"/>
  <c r="V614" i="3"/>
  <c r="W614" i="3" s="1"/>
  <c r="V613" i="3"/>
  <c r="W613" i="3" s="1"/>
  <c r="V612" i="3"/>
  <c r="W612" i="3" s="1"/>
  <c r="V611" i="3"/>
  <c r="W611" i="3" s="1"/>
  <c r="V610" i="3"/>
  <c r="W610" i="3" s="1"/>
  <c r="V609" i="3"/>
  <c r="W609" i="3" s="1"/>
  <c r="V608" i="3"/>
  <c r="W608" i="3" s="1"/>
  <c r="V607" i="3"/>
  <c r="W607" i="3" s="1"/>
  <c r="V606" i="3"/>
  <c r="W606" i="3" s="1"/>
  <c r="V605" i="3"/>
  <c r="W605" i="3" s="1"/>
  <c r="V604" i="3"/>
  <c r="W604" i="3" s="1"/>
  <c r="V603" i="3"/>
  <c r="W603" i="3" s="1"/>
  <c r="V602" i="3"/>
  <c r="W602" i="3" s="1"/>
  <c r="V601" i="3"/>
  <c r="W601" i="3" s="1"/>
  <c r="V600" i="3"/>
  <c r="W600" i="3" s="1"/>
  <c r="V599" i="3"/>
  <c r="W599" i="3" s="1"/>
  <c r="V598" i="3"/>
  <c r="W598" i="3" s="1"/>
  <c r="V597" i="3"/>
  <c r="W597" i="3" s="1"/>
  <c r="V596" i="3"/>
  <c r="W596" i="3" s="1"/>
  <c r="V595" i="3"/>
  <c r="W595" i="3" s="1"/>
  <c r="V594" i="3"/>
  <c r="W594" i="3" s="1"/>
  <c r="V593" i="3"/>
  <c r="W593" i="3" s="1"/>
  <c r="V592" i="3"/>
  <c r="W592" i="3" s="1"/>
  <c r="V591" i="3"/>
  <c r="W591" i="3" s="1"/>
  <c r="V590" i="3"/>
  <c r="W590" i="3" s="1"/>
  <c r="V589" i="3"/>
  <c r="W589" i="3" s="1"/>
  <c r="V588" i="3"/>
  <c r="W588" i="3" s="1"/>
  <c r="V587" i="3"/>
  <c r="W587" i="3" s="1"/>
  <c r="V586" i="3"/>
  <c r="W586" i="3" s="1"/>
  <c r="V585" i="3"/>
  <c r="W585" i="3" s="1"/>
  <c r="V584" i="3"/>
  <c r="W584" i="3" s="1"/>
  <c r="V583" i="3"/>
  <c r="W583" i="3" s="1"/>
  <c r="V582" i="3"/>
  <c r="W582" i="3" s="1"/>
  <c r="V581" i="3"/>
  <c r="W581" i="3" s="1"/>
  <c r="V580" i="3"/>
  <c r="W580" i="3" s="1"/>
  <c r="V579" i="3"/>
  <c r="W579" i="3" s="1"/>
  <c r="V578" i="3"/>
  <c r="W578" i="3" s="1"/>
  <c r="V577" i="3"/>
  <c r="W577" i="3" s="1"/>
  <c r="V576" i="3"/>
  <c r="W576" i="3" s="1"/>
  <c r="V575" i="3"/>
  <c r="W575" i="3" s="1"/>
  <c r="V574" i="3"/>
  <c r="W574" i="3" s="1"/>
  <c r="V573" i="3"/>
  <c r="W573" i="3" s="1"/>
  <c r="V572" i="3"/>
  <c r="W572" i="3" s="1"/>
  <c r="V571" i="3"/>
  <c r="W571" i="3" s="1"/>
  <c r="V570" i="3"/>
  <c r="W570" i="3" s="1"/>
  <c r="V569" i="3"/>
  <c r="W569" i="3" s="1"/>
  <c r="V568" i="3"/>
  <c r="W568" i="3" s="1"/>
  <c r="V567" i="3"/>
  <c r="W567" i="3" s="1"/>
  <c r="V566" i="3"/>
  <c r="W566" i="3" s="1"/>
  <c r="V565" i="3"/>
  <c r="W565" i="3" s="1"/>
  <c r="V564" i="3"/>
  <c r="W564" i="3" s="1"/>
  <c r="V563" i="3"/>
  <c r="W563" i="3" s="1"/>
  <c r="V562" i="3"/>
  <c r="W562" i="3" s="1"/>
  <c r="V561" i="3"/>
  <c r="W561" i="3" s="1"/>
  <c r="V560" i="3"/>
  <c r="W560" i="3" s="1"/>
  <c r="V559" i="3"/>
  <c r="W559" i="3" s="1"/>
  <c r="V558" i="3"/>
  <c r="W558" i="3" s="1"/>
  <c r="V557" i="3"/>
  <c r="W557" i="3" s="1"/>
  <c r="V556" i="3"/>
  <c r="W556" i="3" s="1"/>
  <c r="V555" i="3"/>
  <c r="W555" i="3" s="1"/>
  <c r="V554" i="3"/>
  <c r="W554" i="3" s="1"/>
  <c r="V553" i="3"/>
  <c r="W553" i="3" s="1"/>
  <c r="V552" i="3"/>
  <c r="W552" i="3" s="1"/>
  <c r="V551" i="3"/>
  <c r="W551" i="3" s="1"/>
  <c r="V550" i="3"/>
  <c r="W550" i="3" s="1"/>
  <c r="V549" i="3"/>
  <c r="W549" i="3" s="1"/>
  <c r="V548" i="3"/>
  <c r="W548" i="3" s="1"/>
  <c r="V547" i="3"/>
  <c r="W547" i="3" s="1"/>
  <c r="V546" i="3"/>
  <c r="W546" i="3" s="1"/>
  <c r="V545" i="3"/>
  <c r="W545" i="3" s="1"/>
  <c r="V544" i="3"/>
  <c r="W544" i="3" s="1"/>
  <c r="V543" i="3"/>
  <c r="W543" i="3" s="1"/>
  <c r="V542" i="3"/>
  <c r="W542" i="3" s="1"/>
  <c r="V541" i="3"/>
  <c r="W541" i="3" s="1"/>
  <c r="V540" i="3"/>
  <c r="W540" i="3" s="1"/>
  <c r="V539" i="3"/>
  <c r="W539" i="3" s="1"/>
  <c r="V538" i="3"/>
  <c r="W538" i="3" s="1"/>
  <c r="V537" i="3"/>
  <c r="W537" i="3" s="1"/>
  <c r="V536" i="3"/>
  <c r="W536" i="3" s="1"/>
  <c r="V535" i="3"/>
  <c r="W535" i="3" s="1"/>
  <c r="V534" i="3"/>
  <c r="W534" i="3" s="1"/>
  <c r="V533" i="3"/>
  <c r="W533" i="3" s="1"/>
  <c r="V532" i="3"/>
  <c r="W532" i="3" s="1"/>
  <c r="V531" i="3"/>
  <c r="W531" i="3" s="1"/>
  <c r="V530" i="3"/>
  <c r="W530" i="3" s="1"/>
  <c r="V529" i="3"/>
  <c r="W529" i="3" s="1"/>
  <c r="V528" i="3"/>
  <c r="W528" i="3" s="1"/>
  <c r="V527" i="3"/>
  <c r="W527" i="3" s="1"/>
  <c r="V526" i="3"/>
  <c r="W526" i="3" s="1"/>
  <c r="V525" i="3"/>
  <c r="W525" i="3" s="1"/>
  <c r="V524" i="3"/>
  <c r="V523" i="3"/>
  <c r="W523" i="3" s="1"/>
  <c r="V522" i="3"/>
  <c r="W522" i="3" s="1"/>
  <c r="V521" i="3"/>
  <c r="W521" i="3" s="1"/>
  <c r="V520" i="3"/>
  <c r="W520" i="3" s="1"/>
  <c r="V519" i="3"/>
  <c r="W519" i="3" s="1"/>
  <c r="V518" i="3"/>
  <c r="W518" i="3" s="1"/>
  <c r="V517" i="3"/>
  <c r="W517" i="3" s="1"/>
  <c r="V516" i="3"/>
  <c r="W516" i="3" s="1"/>
  <c r="V515" i="3"/>
  <c r="W515" i="3" s="1"/>
  <c r="V514" i="3"/>
  <c r="W514" i="3" s="1"/>
  <c r="V513" i="3"/>
  <c r="W513" i="3" s="1"/>
  <c r="V512" i="3"/>
  <c r="W512" i="3" s="1"/>
  <c r="V511" i="3"/>
  <c r="W511" i="3" s="1"/>
  <c r="V510" i="3"/>
  <c r="W510" i="3" s="1"/>
  <c r="V509" i="3"/>
  <c r="W509" i="3" s="1"/>
  <c r="V508" i="3"/>
  <c r="W508" i="3" s="1"/>
  <c r="V507" i="3"/>
  <c r="W507" i="3" s="1"/>
  <c r="V506" i="3"/>
  <c r="W506" i="3" s="1"/>
  <c r="V505" i="3"/>
  <c r="W505" i="3" s="1"/>
  <c r="V504" i="3"/>
  <c r="W504" i="3" s="1"/>
  <c r="V503" i="3"/>
  <c r="W503" i="3" s="1"/>
  <c r="V502" i="3"/>
  <c r="W502" i="3" s="1"/>
  <c r="V501" i="3"/>
  <c r="W501" i="3" s="1"/>
  <c r="V500" i="3"/>
  <c r="W500" i="3" s="1"/>
  <c r="V499" i="3"/>
  <c r="W499" i="3" s="1"/>
  <c r="V498" i="3"/>
  <c r="W498" i="3" s="1"/>
  <c r="V497" i="3"/>
  <c r="W497" i="3" s="1"/>
  <c r="V496" i="3"/>
  <c r="W496" i="3" s="1"/>
  <c r="V495" i="3"/>
  <c r="W495" i="3" s="1"/>
  <c r="V494" i="3"/>
  <c r="W494" i="3" s="1"/>
  <c r="V493" i="3"/>
  <c r="W493" i="3" s="1"/>
  <c r="V492" i="3"/>
  <c r="W492" i="3" s="1"/>
  <c r="V491" i="3"/>
  <c r="W491" i="3" s="1"/>
  <c r="V490" i="3"/>
  <c r="W490" i="3" s="1"/>
  <c r="V489" i="3"/>
  <c r="W489" i="3" s="1"/>
  <c r="V488" i="3"/>
  <c r="W488" i="3" s="1"/>
  <c r="V487" i="3"/>
  <c r="W487" i="3" s="1"/>
  <c r="V486" i="3"/>
  <c r="W486" i="3" s="1"/>
  <c r="V485" i="3"/>
  <c r="W485" i="3" s="1"/>
  <c r="V484" i="3"/>
  <c r="W484" i="3" s="1"/>
  <c r="V483" i="3"/>
  <c r="W483" i="3" s="1"/>
  <c r="V482" i="3"/>
  <c r="W482" i="3" s="1"/>
  <c r="V481" i="3"/>
  <c r="W481" i="3" s="1"/>
  <c r="V480" i="3"/>
  <c r="W480" i="3" s="1"/>
  <c r="V479" i="3"/>
  <c r="W479" i="3" s="1"/>
  <c r="V478" i="3"/>
  <c r="W478" i="3" s="1"/>
  <c r="V477" i="3"/>
  <c r="W477" i="3" s="1"/>
  <c r="V476" i="3"/>
  <c r="W476" i="3" s="1"/>
  <c r="V475" i="3"/>
  <c r="W475" i="3" s="1"/>
  <c r="V474" i="3"/>
  <c r="W474" i="3" s="1"/>
  <c r="V473" i="3"/>
  <c r="W473" i="3" s="1"/>
  <c r="V472" i="3"/>
  <c r="W472" i="3" s="1"/>
  <c r="V471" i="3"/>
  <c r="W471" i="3" s="1"/>
  <c r="V470" i="3"/>
  <c r="W470" i="3" s="1"/>
  <c r="V469" i="3"/>
  <c r="W469" i="3" s="1"/>
  <c r="V468" i="3"/>
  <c r="W468" i="3" s="1"/>
  <c r="V467" i="3"/>
  <c r="W467" i="3" s="1"/>
  <c r="V466" i="3"/>
  <c r="W466" i="3" s="1"/>
  <c r="V465" i="3"/>
  <c r="W465" i="3" s="1"/>
  <c r="V464" i="3"/>
  <c r="W464" i="3" s="1"/>
  <c r="V463" i="3"/>
  <c r="W463" i="3" s="1"/>
  <c r="V462" i="3"/>
  <c r="W462" i="3" s="1"/>
  <c r="V461" i="3"/>
  <c r="W461" i="3" s="1"/>
  <c r="V460" i="3"/>
  <c r="W460" i="3" s="1"/>
  <c r="V459" i="3"/>
  <c r="W459" i="3" s="1"/>
  <c r="V458" i="3"/>
  <c r="W458" i="3" s="1"/>
  <c r="V457" i="3"/>
  <c r="W457" i="3" s="1"/>
  <c r="V456" i="3"/>
  <c r="W456" i="3" s="1"/>
  <c r="V455" i="3"/>
  <c r="W455" i="3" s="1"/>
  <c r="V454" i="3"/>
  <c r="W454" i="3" s="1"/>
  <c r="V453" i="3"/>
  <c r="W453" i="3" s="1"/>
  <c r="V452" i="3"/>
  <c r="W452" i="3" s="1"/>
  <c r="V451" i="3"/>
  <c r="W451" i="3" s="1"/>
  <c r="V450" i="3"/>
  <c r="W450" i="3" s="1"/>
  <c r="V449" i="3"/>
  <c r="W449" i="3" s="1"/>
  <c r="V448" i="3"/>
  <c r="W448" i="3" s="1"/>
  <c r="V447" i="3"/>
  <c r="W447" i="3" s="1"/>
  <c r="V446" i="3"/>
  <c r="W446" i="3" s="1"/>
  <c r="V445" i="3"/>
  <c r="W445" i="3" s="1"/>
  <c r="V444" i="3"/>
  <c r="W444" i="3" s="1"/>
  <c r="V443" i="3"/>
  <c r="W443" i="3" s="1"/>
  <c r="V442" i="3"/>
  <c r="W442" i="3" s="1"/>
  <c r="V441" i="3"/>
  <c r="W441" i="3" s="1"/>
  <c r="V440" i="3"/>
  <c r="W440" i="3" s="1"/>
  <c r="V439" i="3"/>
  <c r="W439" i="3" s="1"/>
  <c r="V438" i="3"/>
  <c r="W438" i="3" s="1"/>
  <c r="V437" i="3"/>
  <c r="W437" i="3" s="1"/>
  <c r="V436" i="3"/>
  <c r="W436" i="3" s="1"/>
  <c r="V435" i="3"/>
  <c r="W435" i="3" s="1"/>
  <c r="V434" i="3"/>
  <c r="W434" i="3" s="1"/>
  <c r="V433" i="3"/>
  <c r="W433" i="3" s="1"/>
  <c r="V432" i="3"/>
  <c r="W432" i="3" s="1"/>
  <c r="V431" i="3"/>
  <c r="W431" i="3" s="1"/>
  <c r="V430" i="3"/>
  <c r="W430" i="3" s="1"/>
  <c r="V429" i="3"/>
  <c r="W429" i="3" s="1"/>
  <c r="V428" i="3"/>
  <c r="W428" i="3" s="1"/>
  <c r="V427" i="3"/>
  <c r="W427" i="3" s="1"/>
  <c r="V426" i="3"/>
  <c r="W426" i="3" s="1"/>
  <c r="V425" i="3"/>
  <c r="W425" i="3" s="1"/>
  <c r="V424" i="3"/>
  <c r="W424" i="3" s="1"/>
  <c r="V423" i="3"/>
  <c r="W423" i="3" s="1"/>
  <c r="V422" i="3"/>
  <c r="W422" i="3" s="1"/>
  <c r="V421" i="3"/>
  <c r="W421" i="3" s="1"/>
  <c r="V420" i="3"/>
  <c r="W420" i="3" s="1"/>
  <c r="V419" i="3"/>
  <c r="W419" i="3" s="1"/>
  <c r="V418" i="3"/>
  <c r="W418" i="3" s="1"/>
  <c r="V417" i="3"/>
  <c r="W417" i="3" s="1"/>
  <c r="V416" i="3"/>
  <c r="W416" i="3" s="1"/>
  <c r="V415" i="3"/>
  <c r="W415" i="3" s="1"/>
  <c r="V414" i="3"/>
  <c r="W414" i="3" s="1"/>
  <c r="V413" i="3"/>
  <c r="W413" i="3" s="1"/>
  <c r="V412" i="3"/>
  <c r="W412" i="3" s="1"/>
  <c r="V411" i="3"/>
  <c r="W411" i="3" s="1"/>
  <c r="V410" i="3"/>
  <c r="W410" i="3" s="1"/>
  <c r="V409" i="3"/>
  <c r="W409" i="3" s="1"/>
  <c r="V408" i="3"/>
  <c r="W408" i="3" s="1"/>
  <c r="V407" i="3"/>
  <c r="W407" i="3" s="1"/>
  <c r="V406" i="3"/>
  <c r="W406" i="3" s="1"/>
  <c r="V405" i="3"/>
  <c r="W405" i="3" s="1"/>
  <c r="V404" i="3"/>
  <c r="W404" i="3" s="1"/>
  <c r="V403" i="3"/>
  <c r="W403" i="3" s="1"/>
  <c r="V402" i="3"/>
  <c r="W402" i="3" s="1"/>
  <c r="V401" i="3"/>
  <c r="W401" i="3" s="1"/>
  <c r="V400" i="3"/>
  <c r="V399" i="3"/>
  <c r="W399" i="3" s="1"/>
  <c r="V398" i="3"/>
  <c r="W398" i="3" s="1"/>
  <c r="V397" i="3"/>
  <c r="W397" i="3" s="1"/>
  <c r="V396" i="3"/>
  <c r="W396" i="3" s="1"/>
  <c r="V395" i="3"/>
  <c r="W395" i="3" s="1"/>
  <c r="V394" i="3"/>
  <c r="W394" i="3" s="1"/>
  <c r="V393" i="3"/>
  <c r="W393" i="3" s="1"/>
  <c r="V392" i="3"/>
  <c r="W392" i="3" s="1"/>
  <c r="V391" i="3"/>
  <c r="W391" i="3" s="1"/>
  <c r="V390" i="3"/>
  <c r="W390" i="3" s="1"/>
  <c r="V389" i="3"/>
  <c r="W389" i="3" s="1"/>
  <c r="V388" i="3"/>
  <c r="W388" i="3" s="1"/>
  <c r="V387" i="3"/>
  <c r="W387" i="3" s="1"/>
  <c r="V386" i="3"/>
  <c r="W386" i="3" s="1"/>
  <c r="V385" i="3"/>
  <c r="W385" i="3" s="1"/>
  <c r="V384" i="3"/>
  <c r="W384" i="3" s="1"/>
  <c r="V383" i="3"/>
  <c r="W383" i="3" s="1"/>
  <c r="V382" i="3"/>
  <c r="W382" i="3" s="1"/>
  <c r="V381" i="3"/>
  <c r="W381" i="3" s="1"/>
  <c r="V380" i="3"/>
  <c r="W380" i="3" s="1"/>
  <c r="V379" i="3"/>
  <c r="W379" i="3" s="1"/>
  <c r="V378" i="3"/>
  <c r="W378" i="3" s="1"/>
  <c r="V377" i="3"/>
  <c r="W377" i="3" s="1"/>
  <c r="V376" i="3"/>
  <c r="W376" i="3" s="1"/>
  <c r="V375" i="3"/>
  <c r="W375" i="3" s="1"/>
  <c r="V374" i="3"/>
  <c r="W374" i="3" s="1"/>
  <c r="V373" i="3"/>
  <c r="W373" i="3" s="1"/>
  <c r="V372" i="3"/>
  <c r="W372" i="3" s="1"/>
  <c r="V371" i="3"/>
  <c r="W371" i="3" s="1"/>
  <c r="V370" i="3"/>
  <c r="W370" i="3" s="1"/>
  <c r="V369" i="3"/>
  <c r="W369" i="3" s="1"/>
  <c r="V368" i="3"/>
  <c r="W368" i="3" s="1"/>
  <c r="V367" i="3"/>
  <c r="W367" i="3" s="1"/>
  <c r="V366" i="3"/>
  <c r="W366" i="3" s="1"/>
  <c r="V365" i="3"/>
  <c r="W365" i="3" s="1"/>
  <c r="V364" i="3"/>
  <c r="W364" i="3" s="1"/>
  <c r="V363" i="3"/>
  <c r="W363" i="3" s="1"/>
  <c r="V362" i="3"/>
  <c r="W362" i="3" s="1"/>
  <c r="V361" i="3"/>
  <c r="W361" i="3" s="1"/>
  <c r="V360" i="3"/>
  <c r="W360" i="3" s="1"/>
  <c r="V359" i="3"/>
  <c r="W359" i="3" s="1"/>
  <c r="V358" i="3"/>
  <c r="W358" i="3" s="1"/>
  <c r="V357" i="3"/>
  <c r="W357" i="3" s="1"/>
  <c r="V356" i="3"/>
  <c r="W356" i="3" s="1"/>
  <c r="V355" i="3"/>
  <c r="W355" i="3" s="1"/>
  <c r="V354" i="3"/>
  <c r="W354" i="3" s="1"/>
  <c r="V353" i="3"/>
  <c r="W353" i="3" s="1"/>
  <c r="V352" i="3"/>
  <c r="W352" i="3" s="1"/>
  <c r="V351" i="3"/>
  <c r="W351" i="3" s="1"/>
  <c r="V350" i="3"/>
  <c r="W350" i="3" s="1"/>
  <c r="V349" i="3"/>
  <c r="W349" i="3" s="1"/>
  <c r="V348" i="3"/>
  <c r="W348" i="3" s="1"/>
  <c r="V347" i="3"/>
  <c r="W347" i="3" s="1"/>
  <c r="V346" i="3"/>
  <c r="W346" i="3" s="1"/>
  <c r="V345" i="3"/>
  <c r="W345" i="3" s="1"/>
  <c r="V344" i="3"/>
  <c r="W344" i="3" s="1"/>
  <c r="V343" i="3"/>
  <c r="W343" i="3" s="1"/>
  <c r="V342" i="3"/>
  <c r="W342" i="3" s="1"/>
  <c r="V341" i="3"/>
  <c r="W341" i="3" s="1"/>
  <c r="V340" i="3"/>
  <c r="W340" i="3" s="1"/>
  <c r="V339" i="3"/>
  <c r="W339" i="3" s="1"/>
  <c r="V338" i="3"/>
  <c r="W338" i="3" s="1"/>
  <c r="V337" i="3"/>
  <c r="W337" i="3" s="1"/>
  <c r="V336" i="3"/>
  <c r="W336" i="3" s="1"/>
  <c r="V335" i="3"/>
  <c r="W335" i="3" s="1"/>
  <c r="V334" i="3"/>
  <c r="W334" i="3" s="1"/>
  <c r="V333" i="3"/>
  <c r="W333" i="3" s="1"/>
  <c r="V332" i="3"/>
  <c r="W332" i="3" s="1"/>
  <c r="V331" i="3"/>
  <c r="V330" i="3"/>
  <c r="W330" i="3" s="1"/>
  <c r="V329" i="3"/>
  <c r="W329" i="3" s="1"/>
  <c r="V328" i="3"/>
  <c r="W328" i="3" s="1"/>
  <c r="V327" i="3"/>
  <c r="W327" i="3" s="1"/>
  <c r="V326" i="3"/>
  <c r="W326" i="3" s="1"/>
  <c r="V325" i="3"/>
  <c r="W325" i="3" s="1"/>
  <c r="V324" i="3"/>
  <c r="W324" i="3" s="1"/>
  <c r="V323" i="3"/>
  <c r="W323" i="3" s="1"/>
  <c r="V322" i="3"/>
  <c r="W322" i="3" s="1"/>
  <c r="V321" i="3"/>
  <c r="W321" i="3" s="1"/>
  <c r="V320" i="3"/>
  <c r="W320" i="3" s="1"/>
  <c r="V319" i="3"/>
  <c r="W319" i="3" s="1"/>
  <c r="V318" i="3"/>
  <c r="W318" i="3" s="1"/>
  <c r="V317" i="3"/>
  <c r="W317" i="3" s="1"/>
  <c r="V316" i="3"/>
  <c r="W316" i="3" s="1"/>
  <c r="V315" i="3"/>
  <c r="W315" i="3" s="1"/>
  <c r="V314" i="3"/>
  <c r="W314" i="3" s="1"/>
  <c r="V313" i="3"/>
  <c r="W313" i="3" s="1"/>
  <c r="V312" i="3"/>
  <c r="W312" i="3" s="1"/>
  <c r="V311" i="3"/>
  <c r="W311" i="3" s="1"/>
  <c r="V310" i="3"/>
  <c r="W310" i="3" s="1"/>
  <c r="V309" i="3"/>
  <c r="W309" i="3" s="1"/>
  <c r="V308" i="3"/>
  <c r="W308" i="3" s="1"/>
  <c r="V307" i="3"/>
  <c r="W307" i="3" s="1"/>
  <c r="V306" i="3"/>
  <c r="W306" i="3" s="1"/>
  <c r="V305" i="3"/>
  <c r="W305" i="3" s="1"/>
  <c r="V304" i="3"/>
  <c r="W304" i="3" s="1"/>
  <c r="V303" i="3"/>
  <c r="W303" i="3" s="1"/>
  <c r="V302" i="3"/>
  <c r="W302" i="3" s="1"/>
  <c r="V301" i="3"/>
  <c r="W301" i="3" s="1"/>
  <c r="V300" i="3"/>
  <c r="W300" i="3" s="1"/>
  <c r="V299" i="3"/>
  <c r="W299" i="3" s="1"/>
  <c r="V298" i="3"/>
  <c r="W298" i="3" s="1"/>
  <c r="V297" i="3"/>
  <c r="W297" i="3" s="1"/>
  <c r="V296" i="3"/>
  <c r="W296" i="3" s="1"/>
  <c r="V295" i="3"/>
  <c r="W295" i="3" s="1"/>
  <c r="V294" i="3"/>
  <c r="W294" i="3" s="1"/>
  <c r="V293" i="3"/>
  <c r="W293" i="3" s="1"/>
  <c r="V292" i="3"/>
  <c r="W292" i="3" s="1"/>
  <c r="V291" i="3"/>
  <c r="W291" i="3" s="1"/>
  <c r="V290" i="3"/>
  <c r="W290" i="3" s="1"/>
  <c r="V289" i="3"/>
  <c r="W289" i="3" s="1"/>
  <c r="V288" i="3"/>
  <c r="W288" i="3" s="1"/>
  <c r="V287" i="3"/>
  <c r="W287" i="3" s="1"/>
  <c r="V286" i="3"/>
  <c r="W286" i="3" s="1"/>
  <c r="V285" i="3"/>
  <c r="W285" i="3" s="1"/>
  <c r="V284" i="3"/>
  <c r="W284" i="3" s="1"/>
  <c r="V283" i="3"/>
  <c r="W283" i="3" s="1"/>
  <c r="V282" i="3"/>
  <c r="W282" i="3" s="1"/>
  <c r="V281" i="3"/>
  <c r="W281" i="3" s="1"/>
  <c r="V280" i="3"/>
  <c r="W280" i="3" s="1"/>
  <c r="V279" i="3"/>
  <c r="W279" i="3" s="1"/>
  <c r="V278" i="3"/>
  <c r="W278" i="3" s="1"/>
  <c r="V277" i="3"/>
  <c r="W277" i="3" s="1"/>
  <c r="V276" i="3"/>
  <c r="W276" i="3" s="1"/>
  <c r="V275" i="3"/>
  <c r="W275" i="3" s="1"/>
  <c r="V274" i="3"/>
  <c r="W274" i="3" s="1"/>
  <c r="V273" i="3"/>
  <c r="W273" i="3" s="1"/>
  <c r="V272" i="3"/>
  <c r="W272" i="3" s="1"/>
  <c r="V271" i="3"/>
  <c r="W271" i="3" s="1"/>
  <c r="V270" i="3"/>
  <c r="W270" i="3" s="1"/>
  <c r="V269" i="3"/>
  <c r="W269" i="3" s="1"/>
  <c r="V268" i="3"/>
  <c r="W268" i="3" s="1"/>
  <c r="V267" i="3"/>
  <c r="W267" i="3" s="1"/>
  <c r="V266" i="3"/>
  <c r="W266" i="3" s="1"/>
  <c r="V265" i="3"/>
  <c r="W265" i="3" s="1"/>
  <c r="V264" i="3"/>
  <c r="W264" i="3" s="1"/>
  <c r="V263" i="3"/>
  <c r="W263" i="3" s="1"/>
  <c r="V262" i="3"/>
  <c r="W262" i="3" s="1"/>
  <c r="V261" i="3"/>
  <c r="W261" i="3" s="1"/>
  <c r="V260" i="3"/>
  <c r="W260" i="3" s="1"/>
  <c r="V259" i="3"/>
  <c r="W259" i="3" s="1"/>
  <c r="V258" i="3"/>
  <c r="W258" i="3" s="1"/>
  <c r="V257" i="3"/>
  <c r="V256" i="3"/>
  <c r="W256" i="3" s="1"/>
  <c r="V255" i="3"/>
  <c r="W255" i="3" s="1"/>
  <c r="V254" i="3"/>
  <c r="W254" i="3" s="1"/>
  <c r="V253" i="3"/>
  <c r="W253" i="3" s="1"/>
  <c r="V252" i="3"/>
  <c r="W252" i="3" s="1"/>
  <c r="V251" i="3"/>
  <c r="W251" i="3" s="1"/>
  <c r="V250" i="3"/>
  <c r="W250" i="3" s="1"/>
  <c r="V249" i="3"/>
  <c r="W249" i="3" s="1"/>
  <c r="V248" i="3"/>
  <c r="W248" i="3" s="1"/>
  <c r="V247" i="3"/>
  <c r="W247" i="3" s="1"/>
  <c r="V246" i="3"/>
  <c r="W246" i="3" s="1"/>
  <c r="V245" i="3"/>
  <c r="W245" i="3" s="1"/>
  <c r="V244" i="3"/>
  <c r="W244" i="3" s="1"/>
  <c r="V243" i="3"/>
  <c r="W243" i="3" s="1"/>
  <c r="V242" i="3"/>
  <c r="W242" i="3" s="1"/>
  <c r="V241" i="3"/>
  <c r="W241" i="3" s="1"/>
  <c r="V240" i="3"/>
  <c r="W240" i="3" s="1"/>
  <c r="V239" i="3"/>
  <c r="W239" i="3" s="1"/>
  <c r="V238" i="3"/>
  <c r="W238" i="3" s="1"/>
  <c r="V237" i="3"/>
  <c r="W237" i="3" s="1"/>
  <c r="V236" i="3"/>
  <c r="W236" i="3" s="1"/>
  <c r="V235" i="3"/>
  <c r="W235" i="3" s="1"/>
  <c r="V234" i="3"/>
  <c r="W234" i="3" s="1"/>
  <c r="V233" i="3"/>
  <c r="W233" i="3" s="1"/>
  <c r="V232" i="3"/>
  <c r="W232" i="3" s="1"/>
  <c r="V231" i="3"/>
  <c r="W231" i="3" s="1"/>
  <c r="V230" i="3"/>
  <c r="W230" i="3" s="1"/>
  <c r="V229" i="3"/>
  <c r="W229" i="3" s="1"/>
  <c r="V228" i="3"/>
  <c r="W228" i="3" s="1"/>
  <c r="V227" i="3"/>
  <c r="W227" i="3" s="1"/>
  <c r="V226" i="3"/>
  <c r="W226" i="3" s="1"/>
  <c r="V225" i="3"/>
  <c r="W225" i="3" s="1"/>
  <c r="V224" i="3"/>
  <c r="W224" i="3" s="1"/>
  <c r="V223" i="3"/>
  <c r="W223" i="3" s="1"/>
  <c r="V222" i="3"/>
  <c r="W222" i="3" s="1"/>
  <c r="V221" i="3"/>
  <c r="W221" i="3" s="1"/>
  <c r="V220" i="3"/>
  <c r="W220" i="3" s="1"/>
  <c r="V219" i="3"/>
  <c r="W219" i="3" s="1"/>
  <c r="V218" i="3"/>
  <c r="W218" i="3" s="1"/>
  <c r="V217" i="3"/>
  <c r="W217" i="3" s="1"/>
  <c r="V216" i="3"/>
  <c r="W216" i="3" s="1"/>
  <c r="V215" i="3"/>
  <c r="W215" i="3" s="1"/>
  <c r="V214" i="3"/>
  <c r="W214" i="3" s="1"/>
  <c r="V213" i="3"/>
  <c r="W213" i="3" s="1"/>
  <c r="V212" i="3"/>
  <c r="W212" i="3" s="1"/>
  <c r="V211" i="3"/>
  <c r="W211" i="3" s="1"/>
  <c r="V210" i="3"/>
  <c r="W210" i="3" s="1"/>
  <c r="V209" i="3"/>
  <c r="W209" i="3" s="1"/>
  <c r="V208" i="3"/>
  <c r="W208" i="3" s="1"/>
  <c r="V207" i="3"/>
  <c r="W207" i="3" s="1"/>
  <c r="V206" i="3"/>
  <c r="W206" i="3" s="1"/>
  <c r="V205" i="3"/>
  <c r="W205" i="3" s="1"/>
  <c r="V204" i="3"/>
  <c r="W204" i="3" s="1"/>
  <c r="V203" i="3"/>
  <c r="W203" i="3" s="1"/>
  <c r="V202" i="3"/>
  <c r="W202" i="3" s="1"/>
  <c r="V201" i="3"/>
  <c r="W201" i="3" s="1"/>
  <c r="V200" i="3"/>
  <c r="W200" i="3" s="1"/>
  <c r="V199" i="3"/>
  <c r="W199" i="3" s="1"/>
  <c r="V198" i="3"/>
  <c r="W198" i="3" s="1"/>
  <c r="V197" i="3"/>
  <c r="W197" i="3" s="1"/>
  <c r="V196" i="3"/>
  <c r="W196" i="3" s="1"/>
  <c r="V195" i="3"/>
  <c r="W195" i="3" s="1"/>
  <c r="V194" i="3"/>
  <c r="W194" i="3" s="1"/>
  <c r="V193" i="3"/>
  <c r="W193" i="3" s="1"/>
  <c r="V192" i="3"/>
  <c r="W192" i="3" s="1"/>
  <c r="V191" i="3"/>
  <c r="W191" i="3" s="1"/>
  <c r="V190" i="3"/>
  <c r="W190" i="3" s="1"/>
  <c r="V189" i="3"/>
  <c r="W189" i="3" s="1"/>
  <c r="V188" i="3"/>
  <c r="W188" i="3" s="1"/>
  <c r="V187" i="3"/>
  <c r="W187" i="3" s="1"/>
  <c r="V186" i="3"/>
  <c r="W186" i="3" s="1"/>
  <c r="V185" i="3"/>
  <c r="W185" i="3" s="1"/>
  <c r="V184" i="3"/>
  <c r="W184" i="3" s="1"/>
  <c r="V183" i="3"/>
  <c r="W183" i="3" s="1"/>
  <c r="V182" i="3"/>
  <c r="W182" i="3" s="1"/>
  <c r="V181" i="3"/>
  <c r="W181" i="3" s="1"/>
  <c r="V180" i="3"/>
  <c r="W180" i="3" s="1"/>
  <c r="V179" i="3"/>
  <c r="W179" i="3" s="1"/>
  <c r="V178" i="3"/>
  <c r="W178" i="3" s="1"/>
  <c r="V177" i="3"/>
  <c r="W177" i="3" s="1"/>
  <c r="V176" i="3"/>
  <c r="W176" i="3" s="1"/>
  <c r="V175" i="3"/>
  <c r="W175" i="3" s="1"/>
  <c r="V174" i="3"/>
  <c r="W174" i="3" s="1"/>
  <c r="V173" i="3"/>
  <c r="W173" i="3" s="1"/>
  <c r="V172" i="3"/>
  <c r="W172" i="3" s="1"/>
  <c r="V171" i="3"/>
  <c r="W171" i="3" s="1"/>
  <c r="V170" i="3"/>
  <c r="W170" i="3" s="1"/>
  <c r="V169" i="3"/>
  <c r="W169" i="3" s="1"/>
  <c r="V168" i="3"/>
  <c r="W168" i="3" s="1"/>
  <c r="V167" i="3"/>
  <c r="W167" i="3" s="1"/>
  <c r="V166" i="3"/>
  <c r="W166" i="3" s="1"/>
  <c r="V165" i="3"/>
  <c r="W165" i="3" s="1"/>
  <c r="V164" i="3"/>
  <c r="W164" i="3" s="1"/>
  <c r="V163" i="3"/>
  <c r="W163" i="3" s="1"/>
  <c r="V162" i="3"/>
  <c r="W162" i="3" s="1"/>
  <c r="V161" i="3"/>
  <c r="W161" i="3" s="1"/>
  <c r="V160" i="3"/>
  <c r="W160" i="3" s="1"/>
  <c r="V159" i="3"/>
  <c r="W159" i="3" s="1"/>
  <c r="V158" i="3"/>
  <c r="W158" i="3" s="1"/>
  <c r="V157" i="3"/>
  <c r="W157" i="3" s="1"/>
  <c r="V156" i="3"/>
  <c r="W156" i="3" s="1"/>
  <c r="V155" i="3"/>
  <c r="W155" i="3" s="1"/>
  <c r="V154" i="3"/>
  <c r="W154" i="3" s="1"/>
  <c r="V153" i="3"/>
  <c r="W153" i="3" s="1"/>
  <c r="V152" i="3"/>
  <c r="W152" i="3" s="1"/>
  <c r="V151" i="3"/>
  <c r="W151" i="3" s="1"/>
  <c r="V150" i="3"/>
  <c r="W150" i="3" s="1"/>
  <c r="V149" i="3"/>
  <c r="W149" i="3" s="1"/>
  <c r="V148" i="3"/>
  <c r="W148" i="3" s="1"/>
  <c r="V147" i="3"/>
  <c r="W147" i="3" s="1"/>
  <c r="V146" i="3"/>
  <c r="W146" i="3" s="1"/>
  <c r="V145" i="3"/>
  <c r="W145" i="3" s="1"/>
  <c r="V144" i="3"/>
  <c r="W144" i="3" s="1"/>
  <c r="V143" i="3"/>
  <c r="W143" i="3" s="1"/>
  <c r="V142" i="3"/>
  <c r="W142" i="3" s="1"/>
  <c r="V141" i="3"/>
  <c r="W141" i="3" s="1"/>
  <c r="V140" i="3"/>
  <c r="W140" i="3" s="1"/>
  <c r="V139" i="3"/>
  <c r="W139" i="3" s="1"/>
  <c r="V138" i="3"/>
  <c r="W138" i="3" s="1"/>
  <c r="V137" i="3"/>
  <c r="W137" i="3" s="1"/>
  <c r="V136" i="3"/>
  <c r="W136" i="3" s="1"/>
  <c r="V135" i="3"/>
  <c r="W135" i="3" s="1"/>
  <c r="V134" i="3"/>
  <c r="W134" i="3" s="1"/>
  <c r="V133" i="3"/>
  <c r="W133" i="3" s="1"/>
  <c r="V132" i="3"/>
  <c r="W132" i="3" s="1"/>
  <c r="V131" i="3"/>
  <c r="W131" i="3" s="1"/>
  <c r="V130" i="3"/>
  <c r="W130" i="3" s="1"/>
  <c r="V129" i="3"/>
  <c r="W129" i="3" s="1"/>
  <c r="V128" i="3"/>
  <c r="W128" i="3" s="1"/>
  <c r="V127" i="3"/>
  <c r="W127" i="3" s="1"/>
  <c r="V126" i="3"/>
  <c r="W126" i="3" s="1"/>
  <c r="V125" i="3"/>
  <c r="W125" i="3" s="1"/>
  <c r="V124" i="3"/>
  <c r="W124" i="3" s="1"/>
  <c r="V123" i="3"/>
  <c r="W123" i="3" s="1"/>
  <c r="V122" i="3"/>
  <c r="W122" i="3" s="1"/>
  <c r="V121" i="3"/>
  <c r="W121" i="3" s="1"/>
  <c r="V120" i="3"/>
  <c r="W120" i="3" s="1"/>
  <c r="V119" i="3"/>
  <c r="W119" i="3" s="1"/>
  <c r="V118" i="3"/>
  <c r="W118" i="3" s="1"/>
  <c r="V117" i="3"/>
  <c r="W117" i="3" s="1"/>
  <c r="V116" i="3"/>
  <c r="W116" i="3" s="1"/>
  <c r="V115" i="3"/>
  <c r="W115" i="3" s="1"/>
  <c r="V114" i="3"/>
  <c r="W114" i="3" s="1"/>
  <c r="V113" i="3"/>
  <c r="W113" i="3" s="1"/>
  <c r="V112" i="3"/>
  <c r="W112" i="3" s="1"/>
  <c r="V111" i="3"/>
  <c r="W111" i="3" s="1"/>
  <c r="V110" i="3"/>
  <c r="W110" i="3" s="1"/>
  <c r="V109" i="3"/>
  <c r="W109" i="3" s="1"/>
  <c r="V108" i="3"/>
  <c r="W108" i="3" s="1"/>
  <c r="V107" i="3"/>
  <c r="W107" i="3" s="1"/>
  <c r="V106" i="3"/>
  <c r="W106" i="3" s="1"/>
  <c r="V105" i="3"/>
  <c r="W105" i="3" s="1"/>
  <c r="V104" i="3"/>
  <c r="W104" i="3" s="1"/>
  <c r="V103" i="3"/>
  <c r="W103" i="3" s="1"/>
  <c r="V102" i="3"/>
  <c r="W102" i="3" s="1"/>
  <c r="V101" i="3"/>
  <c r="W101" i="3" s="1"/>
  <c r="V100" i="3"/>
  <c r="W100" i="3" s="1"/>
  <c r="V99" i="3"/>
  <c r="W99" i="3" s="1"/>
  <c r="V98" i="3"/>
  <c r="W98" i="3" s="1"/>
  <c r="V97" i="3"/>
  <c r="W97" i="3" s="1"/>
  <c r="V96" i="3"/>
  <c r="W96" i="3" s="1"/>
  <c r="V95" i="3"/>
  <c r="W95" i="3" s="1"/>
  <c r="V94" i="3"/>
  <c r="W94" i="3" s="1"/>
  <c r="V93" i="3"/>
  <c r="W93" i="3" s="1"/>
  <c r="V92" i="3"/>
  <c r="W92" i="3" s="1"/>
  <c r="V91" i="3"/>
  <c r="W91" i="3" s="1"/>
  <c r="V90" i="3"/>
  <c r="W90" i="3" s="1"/>
  <c r="V89" i="3"/>
  <c r="W89" i="3" s="1"/>
  <c r="V88" i="3"/>
  <c r="W88" i="3" s="1"/>
  <c r="V87" i="3"/>
  <c r="W87" i="3" s="1"/>
  <c r="V86" i="3"/>
  <c r="W86" i="3" s="1"/>
  <c r="V85" i="3"/>
  <c r="W85" i="3" s="1"/>
  <c r="V84" i="3"/>
  <c r="W84" i="3" s="1"/>
  <c r="V83" i="3"/>
  <c r="W83" i="3" s="1"/>
  <c r="V82" i="3"/>
  <c r="W82" i="3" s="1"/>
  <c r="V81" i="3"/>
  <c r="W81" i="3" s="1"/>
  <c r="V80" i="3"/>
  <c r="W80" i="3" s="1"/>
  <c r="V79" i="3"/>
  <c r="W79" i="3" s="1"/>
  <c r="V78" i="3"/>
  <c r="W78" i="3" s="1"/>
  <c r="V77" i="3"/>
  <c r="W77" i="3" s="1"/>
  <c r="V76" i="3"/>
  <c r="W76" i="3" s="1"/>
  <c r="V75" i="3"/>
  <c r="W75" i="3" s="1"/>
  <c r="V74" i="3"/>
  <c r="W74" i="3" s="1"/>
  <c r="V73" i="3"/>
  <c r="W73" i="3" s="1"/>
  <c r="V72" i="3"/>
  <c r="W72" i="3" s="1"/>
  <c r="V71" i="3"/>
  <c r="W71" i="3" s="1"/>
  <c r="V70" i="3"/>
  <c r="W70" i="3" s="1"/>
  <c r="V69" i="3"/>
  <c r="W69" i="3" s="1"/>
  <c r="V68" i="3"/>
  <c r="W68" i="3" s="1"/>
  <c r="V67" i="3"/>
  <c r="W67" i="3" s="1"/>
  <c r="V66" i="3"/>
  <c r="W66" i="3" s="1"/>
  <c r="V65" i="3"/>
  <c r="W65" i="3" s="1"/>
  <c r="V64" i="3"/>
  <c r="W64" i="3" s="1"/>
  <c r="V63" i="3"/>
  <c r="W63" i="3" s="1"/>
  <c r="V62" i="3"/>
  <c r="W62" i="3" s="1"/>
  <c r="V61" i="3"/>
  <c r="W61" i="3" s="1"/>
  <c r="V60" i="3"/>
  <c r="W60" i="3" s="1"/>
  <c r="V59" i="3"/>
  <c r="W59" i="3" s="1"/>
  <c r="V58" i="3"/>
  <c r="W58" i="3" s="1"/>
  <c r="V57" i="3"/>
  <c r="W57" i="3" s="1"/>
  <c r="V56" i="3"/>
  <c r="W56" i="3" s="1"/>
  <c r="V55" i="3"/>
  <c r="W55" i="3" s="1"/>
  <c r="V54" i="3"/>
  <c r="W54" i="3" s="1"/>
  <c r="V53" i="3"/>
  <c r="W53" i="3" s="1"/>
  <c r="V52" i="3"/>
  <c r="W52" i="3" s="1"/>
  <c r="V51" i="3"/>
  <c r="W51" i="3" s="1"/>
  <c r="V50" i="3"/>
  <c r="W50" i="3" s="1"/>
  <c r="V49" i="3"/>
  <c r="W49" i="3" s="1"/>
  <c r="V48" i="3"/>
  <c r="W48" i="3" s="1"/>
  <c r="V47" i="3"/>
  <c r="W47" i="3" s="1"/>
  <c r="V46" i="3"/>
  <c r="W46" i="3" s="1"/>
  <c r="V45" i="3"/>
  <c r="W45" i="3" s="1"/>
  <c r="V44" i="3"/>
  <c r="W44" i="3" s="1"/>
  <c r="V43" i="3"/>
  <c r="W43" i="3" s="1"/>
  <c r="V42" i="3"/>
  <c r="W42" i="3" s="1"/>
  <c r="V41" i="3"/>
  <c r="W41" i="3" s="1"/>
  <c r="V40" i="3"/>
  <c r="W40" i="3" s="1"/>
  <c r="V39" i="3"/>
  <c r="W39" i="3" s="1"/>
  <c r="V38" i="3"/>
  <c r="W38" i="3" s="1"/>
  <c r="V37" i="3"/>
  <c r="W37" i="3" s="1"/>
  <c r="V36" i="3"/>
  <c r="W36" i="3" s="1"/>
  <c r="V35" i="3"/>
  <c r="W35" i="3" s="1"/>
  <c r="V34" i="3"/>
  <c r="W34" i="3" s="1"/>
  <c r="V33" i="3"/>
  <c r="W33" i="3" s="1"/>
  <c r="V32" i="3"/>
  <c r="W32" i="3" s="1"/>
  <c r="V31" i="3"/>
  <c r="W31" i="3" s="1"/>
  <c r="V30" i="3"/>
  <c r="W30" i="3" s="1"/>
  <c r="V29" i="3"/>
  <c r="W29" i="3" s="1"/>
  <c r="V28" i="3"/>
  <c r="W28" i="3" s="1"/>
  <c r="V27" i="3"/>
  <c r="W27" i="3" s="1"/>
  <c r="V26" i="3"/>
  <c r="W26" i="3" s="1"/>
  <c r="V25" i="3"/>
  <c r="W25" i="3" s="1"/>
  <c r="V24" i="3"/>
  <c r="W24" i="3" s="1"/>
  <c r="V23" i="3"/>
  <c r="W23" i="3" s="1"/>
  <c r="V22" i="3"/>
  <c r="W22" i="3" s="1"/>
  <c r="V21" i="3"/>
  <c r="W21" i="3" s="1"/>
  <c r="V20" i="3"/>
  <c r="V19" i="3"/>
  <c r="W19" i="3" s="1"/>
  <c r="V18" i="3"/>
  <c r="W18" i="3" s="1"/>
  <c r="V17" i="3"/>
  <c r="W17" i="3" s="1"/>
  <c r="V16" i="3"/>
  <c r="W16" i="3" s="1"/>
  <c r="V15" i="3"/>
  <c r="W15" i="3" s="1"/>
  <c r="V14" i="3"/>
  <c r="W14" i="3" s="1"/>
  <c r="V13" i="3"/>
  <c r="W13" i="3" s="1"/>
  <c r="V12" i="3"/>
  <c r="W12" i="3" s="1"/>
  <c r="V11" i="3"/>
  <c r="W11" i="3" s="1"/>
  <c r="V10" i="3"/>
  <c r="W10" i="3" s="1"/>
  <c r="V9" i="3"/>
  <c r="W9" i="3" s="1"/>
  <c r="V8" i="3"/>
  <c r="W8" i="3" s="1"/>
  <c r="V7" i="3"/>
  <c r="W7" i="3" s="1"/>
  <c r="V6" i="3"/>
  <c r="W6" i="3" s="1"/>
  <c r="V5" i="3"/>
  <c r="W5" i="3" s="1"/>
  <c r="V4" i="3"/>
  <c r="W4" i="3" s="1"/>
  <c r="V3" i="3"/>
  <c r="W3" i="3" s="1"/>
  <c r="V2" i="3"/>
  <c r="W2" i="3" s="1"/>
  <c r="V1" i="3"/>
  <c r="W1" i="3" s="1"/>
  <c r="R362" i="3"/>
  <c r="S362" i="3" s="1"/>
  <c r="T362" i="3" s="1"/>
  <c r="R361" i="3"/>
  <c r="S361" i="3" s="1"/>
  <c r="T361" i="3" s="1"/>
  <c r="R360" i="3"/>
  <c r="S360" i="3" s="1"/>
  <c r="T360" i="3" s="1"/>
  <c r="R359" i="3"/>
  <c r="S359" i="3" s="1"/>
  <c r="T359" i="3" s="1"/>
  <c r="R358" i="3"/>
  <c r="S358" i="3" s="1"/>
  <c r="T358" i="3" s="1"/>
  <c r="R357" i="3"/>
  <c r="S357" i="3" s="1"/>
  <c r="T357" i="3" s="1"/>
  <c r="R356" i="3"/>
  <c r="S356" i="3" s="1"/>
  <c r="T356" i="3" s="1"/>
  <c r="R355" i="3"/>
  <c r="S355" i="3" s="1"/>
  <c r="T355" i="3" s="1"/>
  <c r="R354" i="3"/>
  <c r="S354" i="3" s="1"/>
  <c r="T354" i="3" s="1"/>
  <c r="R353" i="3"/>
  <c r="S353" i="3" s="1"/>
  <c r="T353" i="3" s="1"/>
  <c r="R352" i="3"/>
  <c r="S352" i="3" s="1"/>
  <c r="R351" i="3"/>
  <c r="S351" i="3" s="1"/>
  <c r="T351" i="3" s="1"/>
  <c r="R350" i="3"/>
  <c r="S350" i="3" s="1"/>
  <c r="T350" i="3" s="1"/>
  <c r="R349" i="3"/>
  <c r="S349" i="3" s="1"/>
  <c r="T349" i="3" s="1"/>
  <c r="R348" i="3"/>
  <c r="S348" i="3" s="1"/>
  <c r="T348" i="3" s="1"/>
  <c r="R347" i="3"/>
  <c r="S347" i="3" s="1"/>
  <c r="T347" i="3" s="1"/>
  <c r="R346" i="3"/>
  <c r="S346" i="3" s="1"/>
  <c r="T346" i="3" s="1"/>
  <c r="R345" i="3"/>
  <c r="S345" i="3" s="1"/>
  <c r="T345" i="3" s="1"/>
  <c r="R344" i="3"/>
  <c r="S344" i="3" s="1"/>
  <c r="T344" i="3" s="1"/>
  <c r="R343" i="3"/>
  <c r="S343" i="3" s="1"/>
  <c r="T343" i="3" s="1"/>
  <c r="R342" i="3"/>
  <c r="S342" i="3" s="1"/>
  <c r="R341" i="3"/>
  <c r="S341" i="3" s="1"/>
  <c r="R340" i="3"/>
  <c r="S340" i="3" s="1"/>
  <c r="R339" i="3"/>
  <c r="S339" i="3" s="1"/>
  <c r="T339" i="3" s="1"/>
  <c r="R338" i="3"/>
  <c r="S338" i="3" s="1"/>
  <c r="T338" i="3" s="1"/>
  <c r="R337" i="3"/>
  <c r="S337" i="3" s="1"/>
  <c r="T337" i="3" s="1"/>
  <c r="R336" i="3"/>
  <c r="S336" i="3" s="1"/>
  <c r="T336" i="3" s="1"/>
  <c r="R335" i="3"/>
  <c r="S335" i="3" s="1"/>
  <c r="T335" i="3" s="1"/>
  <c r="R334" i="3"/>
  <c r="S334" i="3" s="1"/>
  <c r="T334" i="3" s="1"/>
  <c r="R333" i="3"/>
  <c r="S333" i="3" s="1"/>
  <c r="T333" i="3" s="1"/>
  <c r="R332" i="3"/>
  <c r="S332" i="3" s="1"/>
  <c r="T332" i="3" s="1"/>
  <c r="R331" i="3"/>
  <c r="S331" i="3" s="1"/>
  <c r="T331" i="3" s="1"/>
  <c r="R330" i="3"/>
  <c r="S330" i="3" s="1"/>
  <c r="T330" i="3" s="1"/>
  <c r="R329" i="3"/>
  <c r="S329" i="3" s="1"/>
  <c r="T329" i="3" s="1"/>
  <c r="R328" i="3"/>
  <c r="S328" i="3" s="1"/>
  <c r="R327" i="3"/>
  <c r="S327" i="3" s="1"/>
  <c r="T328" i="3" s="1"/>
  <c r="R326" i="3"/>
  <c r="S326" i="3" s="1"/>
  <c r="T326" i="3" s="1"/>
  <c r="R325" i="3"/>
  <c r="S325" i="3" s="1"/>
  <c r="T325" i="3" s="1"/>
  <c r="R324" i="3"/>
  <c r="S324" i="3" s="1"/>
  <c r="T324" i="3" s="1"/>
  <c r="R323" i="3"/>
  <c r="S323" i="3" s="1"/>
  <c r="T323" i="3" s="1"/>
  <c r="R322" i="3"/>
  <c r="S322" i="3" s="1"/>
  <c r="T322" i="3" s="1"/>
  <c r="R321" i="3"/>
  <c r="S321" i="3" s="1"/>
  <c r="T321" i="3" s="1"/>
  <c r="R320" i="3"/>
  <c r="S320" i="3" s="1"/>
  <c r="T320" i="3" s="1"/>
  <c r="R319" i="3"/>
  <c r="S319" i="3" s="1"/>
  <c r="T319" i="3" s="1"/>
  <c r="R318" i="3"/>
  <c r="S318" i="3" s="1"/>
  <c r="R317" i="3"/>
  <c r="S317" i="3" s="1"/>
  <c r="R316" i="3"/>
  <c r="S316" i="3" s="1"/>
  <c r="R315" i="3"/>
  <c r="S315" i="3" s="1"/>
  <c r="T315" i="3" s="1"/>
  <c r="R314" i="3"/>
  <c r="S314" i="3" s="1"/>
  <c r="T314" i="3" s="1"/>
  <c r="R313" i="3"/>
  <c r="S313" i="3" s="1"/>
  <c r="T313" i="3" s="1"/>
  <c r="R312" i="3"/>
  <c r="S312" i="3" s="1"/>
  <c r="T312" i="3" s="1"/>
  <c r="R311" i="3"/>
  <c r="S311" i="3" s="1"/>
  <c r="T311" i="3" s="1"/>
  <c r="R310" i="3"/>
  <c r="S310" i="3" s="1"/>
  <c r="T310" i="3" s="1"/>
  <c r="R309" i="3"/>
  <c r="S309" i="3" s="1"/>
  <c r="T309" i="3" s="1"/>
  <c r="R308" i="3"/>
  <c r="S308" i="3" s="1"/>
  <c r="T308" i="3" s="1"/>
  <c r="R307" i="3"/>
  <c r="S307" i="3" s="1"/>
  <c r="T307" i="3" s="1"/>
  <c r="R306" i="3"/>
  <c r="S306" i="3" s="1"/>
  <c r="T306" i="3" s="1"/>
  <c r="R305" i="3"/>
  <c r="S305" i="3" s="1"/>
  <c r="T305" i="3" s="1"/>
  <c r="R304" i="3"/>
  <c r="S304" i="3" s="1"/>
  <c r="R303" i="3"/>
  <c r="S303" i="3" s="1"/>
  <c r="T303" i="3" s="1"/>
  <c r="R302" i="3"/>
  <c r="S302" i="3" s="1"/>
  <c r="T302" i="3" s="1"/>
  <c r="R301" i="3"/>
  <c r="S301" i="3" s="1"/>
  <c r="T301" i="3" s="1"/>
  <c r="R300" i="3"/>
  <c r="S300" i="3" s="1"/>
  <c r="T300" i="3" s="1"/>
  <c r="R299" i="3"/>
  <c r="S299" i="3" s="1"/>
  <c r="T299" i="3" s="1"/>
  <c r="R298" i="3"/>
  <c r="S298" i="3" s="1"/>
  <c r="T298" i="3" s="1"/>
  <c r="R297" i="3"/>
  <c r="S297" i="3" s="1"/>
  <c r="T297" i="3" s="1"/>
  <c r="R296" i="3"/>
  <c r="S296" i="3" s="1"/>
  <c r="T296" i="3" s="1"/>
  <c r="R295" i="3"/>
  <c r="S295" i="3" s="1"/>
  <c r="T295" i="3" s="1"/>
  <c r="R294" i="3"/>
  <c r="S294" i="3" s="1"/>
  <c r="R293" i="3"/>
  <c r="S293" i="3" s="1"/>
  <c r="R292" i="3"/>
  <c r="S292" i="3" s="1"/>
  <c r="R291" i="3"/>
  <c r="S291" i="3" s="1"/>
  <c r="T291" i="3" s="1"/>
  <c r="R290" i="3"/>
  <c r="S290" i="3" s="1"/>
  <c r="T290" i="3" s="1"/>
  <c r="R289" i="3"/>
  <c r="S289" i="3" s="1"/>
  <c r="T289" i="3" s="1"/>
  <c r="R288" i="3"/>
  <c r="S288" i="3" s="1"/>
  <c r="T288" i="3" s="1"/>
  <c r="R287" i="3"/>
  <c r="S287" i="3" s="1"/>
  <c r="T287" i="3" s="1"/>
  <c r="R286" i="3"/>
  <c r="S286" i="3" s="1"/>
  <c r="T286" i="3" s="1"/>
  <c r="R285" i="3"/>
  <c r="S285" i="3" s="1"/>
  <c r="T285" i="3" s="1"/>
  <c r="R284" i="3"/>
  <c r="S284" i="3" s="1"/>
  <c r="T284" i="3" s="1"/>
  <c r="R283" i="3"/>
  <c r="S283" i="3" s="1"/>
  <c r="T283" i="3" s="1"/>
  <c r="R282" i="3"/>
  <c r="S282" i="3" s="1"/>
  <c r="T282" i="3" s="1"/>
  <c r="R281" i="3"/>
  <c r="S281" i="3" s="1"/>
  <c r="T281" i="3" s="1"/>
  <c r="R280" i="3"/>
  <c r="S280" i="3" s="1"/>
  <c r="R279" i="3"/>
  <c r="R278" i="3"/>
  <c r="S278" i="3" s="1"/>
  <c r="T278" i="3" s="1"/>
  <c r="R277" i="3"/>
  <c r="S277" i="3" s="1"/>
  <c r="T277" i="3" s="1"/>
  <c r="R276" i="3"/>
  <c r="S276" i="3" s="1"/>
  <c r="T276" i="3" s="1"/>
  <c r="R275" i="3"/>
  <c r="S275" i="3" s="1"/>
  <c r="T275" i="3" s="1"/>
  <c r="R274" i="3"/>
  <c r="S274" i="3" s="1"/>
  <c r="T274" i="3" s="1"/>
  <c r="R273" i="3"/>
  <c r="S273" i="3" s="1"/>
  <c r="T273" i="3" s="1"/>
  <c r="R272" i="3"/>
  <c r="S272" i="3" s="1"/>
  <c r="T272" i="3" s="1"/>
  <c r="R271" i="3"/>
  <c r="S271" i="3" s="1"/>
  <c r="T271" i="3" s="1"/>
  <c r="R270" i="3"/>
  <c r="S270" i="3" s="1"/>
  <c r="R269" i="3"/>
  <c r="S269" i="3" s="1"/>
  <c r="R268" i="3"/>
  <c r="S268" i="3" s="1"/>
  <c r="R267" i="3"/>
  <c r="S267" i="3" s="1"/>
  <c r="T267" i="3" s="1"/>
  <c r="R266" i="3"/>
  <c r="S266" i="3" s="1"/>
  <c r="T266" i="3" s="1"/>
  <c r="R265" i="3"/>
  <c r="S265" i="3" s="1"/>
  <c r="T265" i="3" s="1"/>
  <c r="R264" i="3"/>
  <c r="S264" i="3" s="1"/>
  <c r="T264" i="3" s="1"/>
  <c r="R263" i="3"/>
  <c r="S263" i="3" s="1"/>
  <c r="T263" i="3" s="1"/>
  <c r="R262" i="3"/>
  <c r="S262" i="3" s="1"/>
  <c r="T262" i="3" s="1"/>
  <c r="R261" i="3"/>
  <c r="S261" i="3" s="1"/>
  <c r="T261" i="3" s="1"/>
  <c r="R260" i="3"/>
  <c r="S260" i="3" s="1"/>
  <c r="T260" i="3" s="1"/>
  <c r="R259" i="3"/>
  <c r="S259" i="3" s="1"/>
  <c r="T259" i="3" s="1"/>
  <c r="R258" i="3"/>
  <c r="S258" i="3" s="1"/>
  <c r="T258" i="3" s="1"/>
  <c r="R257" i="3"/>
  <c r="S257" i="3" s="1"/>
  <c r="T257" i="3" s="1"/>
  <c r="R256" i="3"/>
  <c r="S256" i="3" s="1"/>
  <c r="R255" i="3"/>
  <c r="S255" i="3" s="1"/>
  <c r="T255" i="3" s="1"/>
  <c r="R254" i="3"/>
  <c r="S254" i="3" s="1"/>
  <c r="T254" i="3" s="1"/>
  <c r="R253" i="3"/>
  <c r="S253" i="3" s="1"/>
  <c r="T253" i="3" s="1"/>
  <c r="R252" i="3"/>
  <c r="S252" i="3" s="1"/>
  <c r="T252" i="3" s="1"/>
  <c r="R251" i="3"/>
  <c r="S251" i="3" s="1"/>
  <c r="T251" i="3" s="1"/>
  <c r="R250" i="3"/>
  <c r="S250" i="3" s="1"/>
  <c r="T250" i="3" s="1"/>
  <c r="R249" i="3"/>
  <c r="S249" i="3" s="1"/>
  <c r="T249" i="3" s="1"/>
  <c r="R248" i="3"/>
  <c r="S248" i="3" s="1"/>
  <c r="T248" i="3" s="1"/>
  <c r="R247" i="3"/>
  <c r="S247" i="3" s="1"/>
  <c r="T247" i="3" s="1"/>
  <c r="R246" i="3"/>
  <c r="S246" i="3" s="1"/>
  <c r="R245" i="3"/>
  <c r="S245" i="3" s="1"/>
  <c r="R244" i="3"/>
  <c r="S244" i="3" s="1"/>
  <c r="R243" i="3"/>
  <c r="S243" i="3" s="1"/>
  <c r="T243" i="3" s="1"/>
  <c r="R242" i="3"/>
  <c r="S242" i="3" s="1"/>
  <c r="T242" i="3" s="1"/>
  <c r="R241" i="3"/>
  <c r="S241" i="3" s="1"/>
  <c r="T241" i="3" s="1"/>
  <c r="R240" i="3"/>
  <c r="S240" i="3" s="1"/>
  <c r="T240" i="3" s="1"/>
  <c r="R239" i="3"/>
  <c r="S239" i="3" s="1"/>
  <c r="T239" i="3" s="1"/>
  <c r="R238" i="3"/>
  <c r="S238" i="3" s="1"/>
  <c r="T238" i="3" s="1"/>
  <c r="R237" i="3"/>
  <c r="S237" i="3" s="1"/>
  <c r="T237" i="3" s="1"/>
  <c r="R236" i="3"/>
  <c r="S236" i="3" s="1"/>
  <c r="T236" i="3" s="1"/>
  <c r="R235" i="3"/>
  <c r="R234" i="3"/>
  <c r="S234" i="3" s="1"/>
  <c r="T234" i="3" s="1"/>
  <c r="R233" i="3"/>
  <c r="S233" i="3" s="1"/>
  <c r="T233" i="3" s="1"/>
  <c r="R232" i="3"/>
  <c r="S232" i="3" s="1"/>
  <c r="R231" i="3"/>
  <c r="S231" i="3" s="1"/>
  <c r="T231" i="3" s="1"/>
  <c r="R230" i="3"/>
  <c r="S230" i="3" s="1"/>
  <c r="T230" i="3" s="1"/>
  <c r="R229" i="3"/>
  <c r="S229" i="3" s="1"/>
  <c r="T229" i="3" s="1"/>
  <c r="R228" i="3"/>
  <c r="S228" i="3" s="1"/>
  <c r="T228" i="3" s="1"/>
  <c r="R227" i="3"/>
  <c r="S227" i="3" s="1"/>
  <c r="T227" i="3" s="1"/>
  <c r="R226" i="3"/>
  <c r="S226" i="3" s="1"/>
  <c r="T226" i="3" s="1"/>
  <c r="R225" i="3"/>
  <c r="S225" i="3" s="1"/>
  <c r="T225" i="3" s="1"/>
  <c r="R224" i="3"/>
  <c r="S224" i="3" s="1"/>
  <c r="T224" i="3" s="1"/>
  <c r="R223" i="3"/>
  <c r="S223" i="3" s="1"/>
  <c r="T223" i="3" s="1"/>
  <c r="R222" i="3"/>
  <c r="S222" i="3" s="1"/>
  <c r="R221" i="3"/>
  <c r="S221" i="3" s="1"/>
  <c r="R220" i="3"/>
  <c r="S220" i="3" s="1"/>
  <c r="R219" i="3"/>
  <c r="S219" i="3" s="1"/>
  <c r="T219" i="3" s="1"/>
  <c r="R218" i="3"/>
  <c r="S218" i="3" s="1"/>
  <c r="T218" i="3" s="1"/>
  <c r="R217" i="3"/>
  <c r="S217" i="3" s="1"/>
  <c r="T217" i="3" s="1"/>
  <c r="R216" i="3"/>
  <c r="S216" i="3" s="1"/>
  <c r="T216" i="3" s="1"/>
  <c r="R215" i="3"/>
  <c r="S215" i="3" s="1"/>
  <c r="T215" i="3" s="1"/>
  <c r="R214" i="3"/>
  <c r="S214" i="3" s="1"/>
  <c r="T214" i="3" s="1"/>
  <c r="R213" i="3"/>
  <c r="S213" i="3" s="1"/>
  <c r="T213" i="3" s="1"/>
  <c r="R212" i="3"/>
  <c r="S212" i="3" s="1"/>
  <c r="T212" i="3" s="1"/>
  <c r="R211" i="3"/>
  <c r="S211" i="3" s="1"/>
  <c r="T211" i="3" s="1"/>
  <c r="R210" i="3"/>
  <c r="S210" i="3" s="1"/>
  <c r="T210" i="3" s="1"/>
  <c r="R209" i="3"/>
  <c r="S209" i="3" s="1"/>
  <c r="T209" i="3" s="1"/>
  <c r="R208" i="3"/>
  <c r="S208" i="3" s="1"/>
  <c r="R207" i="3"/>
  <c r="S207" i="3" s="1"/>
  <c r="T207" i="3" s="1"/>
  <c r="R206" i="3"/>
  <c r="S206" i="3" s="1"/>
  <c r="T206" i="3" s="1"/>
  <c r="R205" i="3"/>
  <c r="S205" i="3" s="1"/>
  <c r="T205" i="3" s="1"/>
  <c r="R204" i="3"/>
  <c r="S204" i="3" s="1"/>
  <c r="T204" i="3" s="1"/>
  <c r="R203" i="3"/>
  <c r="S203" i="3" s="1"/>
  <c r="T203" i="3" s="1"/>
  <c r="R202" i="3"/>
  <c r="S202" i="3" s="1"/>
  <c r="T202" i="3" s="1"/>
  <c r="R201" i="3"/>
  <c r="S201" i="3" s="1"/>
  <c r="T201" i="3" s="1"/>
  <c r="R200" i="3"/>
  <c r="S200" i="3" s="1"/>
  <c r="T200" i="3" s="1"/>
  <c r="R199" i="3"/>
  <c r="S199" i="3" s="1"/>
  <c r="T199" i="3" s="1"/>
  <c r="R198" i="3"/>
  <c r="S198" i="3" s="1"/>
  <c r="R197" i="3"/>
  <c r="S197" i="3" s="1"/>
  <c r="R196" i="3"/>
  <c r="S196" i="3" s="1"/>
  <c r="R195" i="3"/>
  <c r="S195" i="3" s="1"/>
  <c r="T195" i="3" s="1"/>
  <c r="R194" i="3"/>
  <c r="S194" i="3" s="1"/>
  <c r="T194" i="3" s="1"/>
  <c r="R193" i="3"/>
  <c r="S193" i="3" s="1"/>
  <c r="T193" i="3" s="1"/>
  <c r="R192" i="3"/>
  <c r="S192" i="3" s="1"/>
  <c r="T192" i="3" s="1"/>
  <c r="R191" i="3"/>
  <c r="S191" i="3" s="1"/>
  <c r="T191" i="3" s="1"/>
  <c r="R190" i="3"/>
  <c r="S190" i="3" s="1"/>
  <c r="T190" i="3" s="1"/>
  <c r="R189" i="3"/>
  <c r="S189" i="3" s="1"/>
  <c r="T189" i="3" s="1"/>
  <c r="R188" i="3"/>
  <c r="S188" i="3" s="1"/>
  <c r="T188" i="3" s="1"/>
  <c r="R187" i="3"/>
  <c r="S187" i="3" s="1"/>
  <c r="T187" i="3" s="1"/>
  <c r="R186" i="3"/>
  <c r="S186" i="3" s="1"/>
  <c r="T186" i="3" s="1"/>
  <c r="R185" i="3"/>
  <c r="S185" i="3" s="1"/>
  <c r="T185" i="3" s="1"/>
  <c r="R184" i="3"/>
  <c r="S184" i="3" s="1"/>
  <c r="R183" i="3"/>
  <c r="S183" i="3" s="1"/>
  <c r="T183" i="3" s="1"/>
  <c r="R182" i="3"/>
  <c r="S182" i="3" s="1"/>
  <c r="T182" i="3" s="1"/>
  <c r="R181" i="3"/>
  <c r="S181" i="3" s="1"/>
  <c r="T181" i="3" s="1"/>
  <c r="R180" i="3"/>
  <c r="S180" i="3" s="1"/>
  <c r="T180" i="3" s="1"/>
  <c r="R179" i="3"/>
  <c r="S179" i="3" s="1"/>
  <c r="T179" i="3" s="1"/>
  <c r="R178" i="3"/>
  <c r="S178" i="3" s="1"/>
  <c r="T178" i="3" s="1"/>
  <c r="R177" i="3"/>
  <c r="S177" i="3" s="1"/>
  <c r="T177" i="3" s="1"/>
  <c r="R176" i="3"/>
  <c r="S176" i="3" s="1"/>
  <c r="T176" i="3" s="1"/>
  <c r="R175" i="3"/>
  <c r="S175" i="3" s="1"/>
  <c r="T175" i="3" s="1"/>
  <c r="R174" i="3"/>
  <c r="S174" i="3" s="1"/>
  <c r="R173" i="3"/>
  <c r="S173" i="3" s="1"/>
  <c r="R172" i="3"/>
  <c r="S172" i="3" s="1"/>
  <c r="R171" i="3"/>
  <c r="S171" i="3" s="1"/>
  <c r="T171" i="3" s="1"/>
  <c r="R170" i="3"/>
  <c r="S170" i="3" s="1"/>
  <c r="T170" i="3" s="1"/>
  <c r="R169" i="3"/>
  <c r="S169" i="3" s="1"/>
  <c r="T169" i="3" s="1"/>
  <c r="R168" i="3"/>
  <c r="S168" i="3" s="1"/>
  <c r="T168" i="3" s="1"/>
  <c r="R167" i="3"/>
  <c r="S167" i="3" s="1"/>
  <c r="T167" i="3" s="1"/>
  <c r="R166" i="3"/>
  <c r="S166" i="3" s="1"/>
  <c r="T166" i="3" s="1"/>
  <c r="R165" i="3"/>
  <c r="S165" i="3" s="1"/>
  <c r="T165" i="3" s="1"/>
  <c r="R164" i="3"/>
  <c r="S164" i="3" s="1"/>
  <c r="T164" i="3" s="1"/>
  <c r="R163" i="3"/>
  <c r="S163" i="3" s="1"/>
  <c r="T163" i="3" s="1"/>
  <c r="R162" i="3"/>
  <c r="S162" i="3" s="1"/>
  <c r="T162" i="3" s="1"/>
  <c r="R161" i="3"/>
  <c r="S161" i="3" s="1"/>
  <c r="T161" i="3" s="1"/>
  <c r="R160" i="3"/>
  <c r="S160" i="3" s="1"/>
  <c r="R159" i="3"/>
  <c r="S159" i="3" s="1"/>
  <c r="T159" i="3" s="1"/>
  <c r="R158" i="3"/>
  <c r="S158" i="3" s="1"/>
  <c r="T158" i="3" s="1"/>
  <c r="R157" i="3"/>
  <c r="S157" i="3" s="1"/>
  <c r="T157" i="3" s="1"/>
  <c r="R156" i="3"/>
  <c r="S156" i="3" s="1"/>
  <c r="T156" i="3" s="1"/>
  <c r="R155" i="3"/>
  <c r="S155" i="3" s="1"/>
  <c r="T155" i="3" s="1"/>
  <c r="R154" i="3"/>
  <c r="S154" i="3" s="1"/>
  <c r="T154" i="3" s="1"/>
  <c r="R153" i="3"/>
  <c r="S153" i="3" s="1"/>
  <c r="T153" i="3" s="1"/>
  <c r="R152" i="3"/>
  <c r="S152" i="3" s="1"/>
  <c r="T152" i="3" s="1"/>
  <c r="R151" i="3"/>
  <c r="S151" i="3" s="1"/>
  <c r="T151" i="3" s="1"/>
  <c r="R150" i="3"/>
  <c r="S150" i="3" s="1"/>
  <c r="R149" i="3"/>
  <c r="S149" i="3" s="1"/>
  <c r="R148" i="3"/>
  <c r="S148" i="3" s="1"/>
  <c r="R147" i="3"/>
  <c r="S147" i="3" s="1"/>
  <c r="T147" i="3" s="1"/>
  <c r="R146" i="3"/>
  <c r="S146" i="3" s="1"/>
  <c r="T146" i="3" s="1"/>
  <c r="R145" i="3"/>
  <c r="S145" i="3" s="1"/>
  <c r="T145" i="3" s="1"/>
  <c r="R144" i="3"/>
  <c r="S144" i="3" s="1"/>
  <c r="T144" i="3" s="1"/>
  <c r="R143" i="3"/>
  <c r="S143" i="3" s="1"/>
  <c r="T143" i="3" s="1"/>
  <c r="R142" i="3"/>
  <c r="S142" i="3" s="1"/>
  <c r="T142" i="3" s="1"/>
  <c r="R141" i="3"/>
  <c r="S141" i="3" s="1"/>
  <c r="T141" i="3" s="1"/>
  <c r="R140" i="3"/>
  <c r="S140" i="3" s="1"/>
  <c r="R139" i="3"/>
  <c r="S139" i="3" s="1"/>
  <c r="T139" i="3" s="1"/>
  <c r="R138" i="3"/>
  <c r="S138" i="3" s="1"/>
  <c r="T138" i="3" s="1"/>
  <c r="R137" i="3"/>
  <c r="S137" i="3" s="1"/>
  <c r="T137" i="3" s="1"/>
  <c r="R136" i="3"/>
  <c r="S136" i="3" s="1"/>
  <c r="R135" i="3"/>
  <c r="S135" i="3" s="1"/>
  <c r="T135" i="3" s="1"/>
  <c r="R134" i="3"/>
  <c r="S134" i="3" s="1"/>
  <c r="T134" i="3" s="1"/>
  <c r="R133" i="3"/>
  <c r="S133" i="3" s="1"/>
  <c r="T133" i="3" s="1"/>
  <c r="R132" i="3"/>
  <c r="S132" i="3" s="1"/>
  <c r="T132" i="3" s="1"/>
  <c r="R131" i="3"/>
  <c r="S131" i="3" s="1"/>
  <c r="T131" i="3" s="1"/>
  <c r="R130" i="3"/>
  <c r="S130" i="3" s="1"/>
  <c r="T130" i="3" s="1"/>
  <c r="R129" i="3"/>
  <c r="S129" i="3" s="1"/>
  <c r="T129" i="3" s="1"/>
  <c r="R128" i="3"/>
  <c r="S128" i="3" s="1"/>
  <c r="T128" i="3" s="1"/>
  <c r="R127" i="3"/>
  <c r="S127" i="3" s="1"/>
  <c r="T127" i="3" s="1"/>
  <c r="R126" i="3"/>
  <c r="S126" i="3" s="1"/>
  <c r="R125" i="3"/>
  <c r="S125" i="3" s="1"/>
  <c r="R124" i="3"/>
  <c r="S124" i="3" s="1"/>
  <c r="R123" i="3"/>
  <c r="S123" i="3" s="1"/>
  <c r="T123" i="3" s="1"/>
  <c r="R122" i="3"/>
  <c r="S122" i="3" s="1"/>
  <c r="T122" i="3" s="1"/>
  <c r="R121" i="3"/>
  <c r="S121" i="3" s="1"/>
  <c r="T121" i="3" s="1"/>
  <c r="R120" i="3"/>
  <c r="S120" i="3" s="1"/>
  <c r="T120" i="3" s="1"/>
  <c r="R119" i="3"/>
  <c r="S119" i="3" s="1"/>
  <c r="T119" i="3" s="1"/>
  <c r="R118" i="3"/>
  <c r="S118" i="3" s="1"/>
  <c r="T118" i="3" s="1"/>
  <c r="R117" i="3"/>
  <c r="S117" i="3" s="1"/>
  <c r="T117" i="3" s="1"/>
  <c r="R116" i="3"/>
  <c r="S116" i="3" s="1"/>
  <c r="T116" i="3" s="1"/>
  <c r="R115" i="3"/>
  <c r="S115" i="3" s="1"/>
  <c r="T115" i="3" s="1"/>
  <c r="R114" i="3"/>
  <c r="S114" i="3" s="1"/>
  <c r="T114" i="3" s="1"/>
  <c r="R113" i="3"/>
  <c r="S113" i="3" s="1"/>
  <c r="T113" i="3" s="1"/>
  <c r="R112" i="3"/>
  <c r="S112" i="3" s="1"/>
  <c r="R111" i="3"/>
  <c r="S111" i="3" s="1"/>
  <c r="T111" i="3" s="1"/>
  <c r="R110" i="3"/>
  <c r="S110" i="3" s="1"/>
  <c r="T110" i="3" s="1"/>
  <c r="R109" i="3"/>
  <c r="S109" i="3" s="1"/>
  <c r="T109" i="3" s="1"/>
  <c r="R108" i="3"/>
  <c r="S108" i="3" s="1"/>
  <c r="T108" i="3" s="1"/>
  <c r="R107" i="3"/>
  <c r="S107" i="3" s="1"/>
  <c r="T107" i="3" s="1"/>
  <c r="R106" i="3"/>
  <c r="S106" i="3" s="1"/>
  <c r="T106" i="3" s="1"/>
  <c r="R105" i="3"/>
  <c r="S105" i="3" s="1"/>
  <c r="T105" i="3" s="1"/>
  <c r="R104" i="3"/>
  <c r="S104" i="3" s="1"/>
  <c r="T104" i="3" s="1"/>
  <c r="R103" i="3"/>
  <c r="S103" i="3" s="1"/>
  <c r="T103" i="3" s="1"/>
  <c r="R102" i="3"/>
  <c r="S102" i="3" s="1"/>
  <c r="R101" i="3"/>
  <c r="S101" i="3" s="1"/>
  <c r="R100" i="3"/>
  <c r="S100" i="3" s="1"/>
  <c r="R99" i="3"/>
  <c r="S99" i="3" s="1"/>
  <c r="T99" i="3" s="1"/>
  <c r="R98" i="3"/>
  <c r="S98" i="3" s="1"/>
  <c r="T98" i="3" s="1"/>
  <c r="R97" i="3"/>
  <c r="S97" i="3" s="1"/>
  <c r="T97" i="3" s="1"/>
  <c r="R96" i="3"/>
  <c r="S96" i="3" s="1"/>
  <c r="T96" i="3" s="1"/>
  <c r="R95" i="3"/>
  <c r="S95" i="3" s="1"/>
  <c r="T95" i="3" s="1"/>
  <c r="R94" i="3"/>
  <c r="S94" i="3" s="1"/>
  <c r="T94" i="3" s="1"/>
  <c r="R93" i="3"/>
  <c r="S93" i="3" s="1"/>
  <c r="T93" i="3" s="1"/>
  <c r="R92" i="3"/>
  <c r="S92" i="3" s="1"/>
  <c r="T92" i="3" s="1"/>
  <c r="R91" i="3"/>
  <c r="S91" i="3" s="1"/>
  <c r="T91" i="3" s="1"/>
  <c r="R90" i="3"/>
  <c r="S90" i="3" s="1"/>
  <c r="T90" i="3" s="1"/>
  <c r="R89" i="3"/>
  <c r="S89" i="3" s="1"/>
  <c r="T89" i="3" s="1"/>
  <c r="R88" i="3"/>
  <c r="S88" i="3" s="1"/>
  <c r="R87" i="3"/>
  <c r="S87" i="3" s="1"/>
  <c r="T87" i="3" s="1"/>
  <c r="R86" i="3"/>
  <c r="S86" i="3" s="1"/>
  <c r="T86" i="3" s="1"/>
  <c r="R85" i="3"/>
  <c r="S85" i="3" s="1"/>
  <c r="T85" i="3" s="1"/>
  <c r="R84" i="3"/>
  <c r="S84" i="3" s="1"/>
  <c r="T84" i="3" s="1"/>
  <c r="R83" i="3"/>
  <c r="S83" i="3" s="1"/>
  <c r="T83" i="3" s="1"/>
  <c r="R82" i="3"/>
  <c r="S82" i="3" s="1"/>
  <c r="T82" i="3" s="1"/>
  <c r="R81" i="3"/>
  <c r="S81" i="3" s="1"/>
  <c r="T81" i="3" s="1"/>
  <c r="R80" i="3"/>
  <c r="S80" i="3" s="1"/>
  <c r="T80" i="3" s="1"/>
  <c r="R79" i="3"/>
  <c r="S79" i="3" s="1"/>
  <c r="T79" i="3" s="1"/>
  <c r="R78" i="3"/>
  <c r="S78" i="3" s="1"/>
  <c r="R77" i="3"/>
  <c r="S77" i="3" s="1"/>
  <c r="R76" i="3"/>
  <c r="S76" i="3" s="1"/>
  <c r="R75" i="3"/>
  <c r="S75" i="3" s="1"/>
  <c r="T75" i="3" s="1"/>
  <c r="R74" i="3"/>
  <c r="S74" i="3" s="1"/>
  <c r="T74" i="3" s="1"/>
  <c r="R73" i="3"/>
  <c r="S73" i="3" s="1"/>
  <c r="T73" i="3" s="1"/>
  <c r="R72" i="3"/>
  <c r="S72" i="3" s="1"/>
  <c r="T72" i="3" s="1"/>
  <c r="R71" i="3"/>
  <c r="S71" i="3" s="1"/>
  <c r="T71" i="3" s="1"/>
  <c r="R70" i="3"/>
  <c r="S70" i="3" s="1"/>
  <c r="T70" i="3" s="1"/>
  <c r="R69" i="3"/>
  <c r="S69" i="3" s="1"/>
  <c r="T69" i="3" s="1"/>
  <c r="R68" i="3"/>
  <c r="S68" i="3" s="1"/>
  <c r="T68" i="3" s="1"/>
  <c r="R67" i="3"/>
  <c r="S67" i="3" s="1"/>
  <c r="T67" i="3" s="1"/>
  <c r="R66" i="3"/>
  <c r="S66" i="3" s="1"/>
  <c r="T66" i="3" s="1"/>
  <c r="R65" i="3"/>
  <c r="S65" i="3" s="1"/>
  <c r="T65" i="3" s="1"/>
  <c r="R64" i="3"/>
  <c r="S64" i="3" s="1"/>
  <c r="R63" i="3"/>
  <c r="S63" i="3" s="1"/>
  <c r="T63" i="3" s="1"/>
  <c r="R62" i="3"/>
  <c r="S62" i="3" s="1"/>
  <c r="T62" i="3" s="1"/>
  <c r="R61" i="3"/>
  <c r="S61" i="3" s="1"/>
  <c r="T61" i="3" s="1"/>
  <c r="R60" i="3"/>
  <c r="S60" i="3" s="1"/>
  <c r="T60" i="3" s="1"/>
  <c r="R59" i="3"/>
  <c r="S59" i="3" s="1"/>
  <c r="T59" i="3" s="1"/>
  <c r="R58" i="3"/>
  <c r="S58" i="3" s="1"/>
  <c r="T58" i="3" s="1"/>
  <c r="R57" i="3"/>
  <c r="S57" i="3" s="1"/>
  <c r="T57" i="3" s="1"/>
  <c r="R56" i="3"/>
  <c r="S56" i="3" s="1"/>
  <c r="T56" i="3" s="1"/>
  <c r="R55" i="3"/>
  <c r="S55" i="3" s="1"/>
  <c r="T55" i="3" s="1"/>
  <c r="R54" i="3"/>
  <c r="S54" i="3" s="1"/>
  <c r="R53" i="3"/>
  <c r="S53" i="3" s="1"/>
  <c r="R52" i="3"/>
  <c r="S52" i="3" s="1"/>
  <c r="R51" i="3"/>
  <c r="S51" i="3" s="1"/>
  <c r="T51" i="3" s="1"/>
  <c r="R50" i="3"/>
  <c r="S50" i="3" s="1"/>
  <c r="T50" i="3" s="1"/>
  <c r="R49" i="3"/>
  <c r="S49" i="3" s="1"/>
  <c r="T49" i="3" s="1"/>
  <c r="R48" i="3"/>
  <c r="S48" i="3" s="1"/>
  <c r="T48" i="3" s="1"/>
  <c r="R47" i="3"/>
  <c r="S47" i="3" s="1"/>
  <c r="T47" i="3" s="1"/>
  <c r="R46" i="3"/>
  <c r="S46" i="3" s="1"/>
  <c r="T46" i="3" s="1"/>
  <c r="R45" i="3"/>
  <c r="S45" i="3" s="1"/>
  <c r="T45" i="3" s="1"/>
  <c r="R44" i="3"/>
  <c r="S44" i="3" s="1"/>
  <c r="T44" i="3" s="1"/>
  <c r="R43" i="3"/>
  <c r="S43" i="3" s="1"/>
  <c r="T43" i="3" s="1"/>
  <c r="R42" i="3"/>
  <c r="S42" i="3" s="1"/>
  <c r="T42" i="3" s="1"/>
  <c r="R41" i="3"/>
  <c r="S41" i="3" s="1"/>
  <c r="T41" i="3" s="1"/>
  <c r="R40" i="3"/>
  <c r="S40" i="3" s="1"/>
  <c r="R39" i="3"/>
  <c r="S39" i="3" s="1"/>
  <c r="T39" i="3" s="1"/>
  <c r="R38" i="3"/>
  <c r="S38" i="3" s="1"/>
  <c r="T38" i="3" s="1"/>
  <c r="R37" i="3"/>
  <c r="S37" i="3" s="1"/>
  <c r="T37" i="3" s="1"/>
  <c r="R36" i="3"/>
  <c r="S36" i="3" s="1"/>
  <c r="T36" i="3" s="1"/>
  <c r="R35" i="3"/>
  <c r="S35" i="3" s="1"/>
  <c r="T35" i="3" s="1"/>
  <c r="R34" i="3"/>
  <c r="S34" i="3" s="1"/>
  <c r="T34" i="3" s="1"/>
  <c r="R33" i="3"/>
  <c r="S33" i="3" s="1"/>
  <c r="T33" i="3" s="1"/>
  <c r="R32" i="3"/>
  <c r="S32" i="3" s="1"/>
  <c r="T32" i="3" s="1"/>
  <c r="R31" i="3"/>
  <c r="S31" i="3" s="1"/>
  <c r="T31" i="3" s="1"/>
  <c r="R30" i="3"/>
  <c r="S30" i="3" s="1"/>
  <c r="R29" i="3"/>
  <c r="S29" i="3" s="1"/>
  <c r="R28" i="3"/>
  <c r="S28" i="3" s="1"/>
  <c r="R27" i="3"/>
  <c r="S27" i="3" s="1"/>
  <c r="T27" i="3" s="1"/>
  <c r="R26" i="3"/>
  <c r="S26" i="3" s="1"/>
  <c r="T26" i="3" s="1"/>
  <c r="R25" i="3"/>
  <c r="S25" i="3" s="1"/>
  <c r="T25" i="3" s="1"/>
  <c r="R24" i="3"/>
  <c r="S24" i="3" s="1"/>
  <c r="T24" i="3" s="1"/>
  <c r="R23" i="3"/>
  <c r="S23" i="3" s="1"/>
  <c r="T23" i="3" s="1"/>
  <c r="R22" i="3"/>
  <c r="S22" i="3" s="1"/>
  <c r="T22" i="3" s="1"/>
  <c r="R21" i="3"/>
  <c r="S21" i="3" s="1"/>
  <c r="T21" i="3" s="1"/>
  <c r="R20" i="3"/>
  <c r="S20" i="3" s="1"/>
  <c r="T20" i="3" s="1"/>
  <c r="R19" i="3"/>
  <c r="S19" i="3" s="1"/>
  <c r="T19" i="3" s="1"/>
  <c r="R18" i="3"/>
  <c r="S18" i="3" s="1"/>
  <c r="T18" i="3" s="1"/>
  <c r="R17" i="3"/>
  <c r="S17" i="3" s="1"/>
  <c r="T17" i="3" s="1"/>
  <c r="R16" i="3"/>
  <c r="S16" i="3" s="1"/>
  <c r="R15" i="3"/>
  <c r="S15" i="3" s="1"/>
  <c r="T15" i="3" s="1"/>
  <c r="R14" i="3"/>
  <c r="S14" i="3" s="1"/>
  <c r="T14" i="3" s="1"/>
  <c r="R13" i="3"/>
  <c r="S13" i="3" s="1"/>
  <c r="T13" i="3" s="1"/>
  <c r="R12" i="3"/>
  <c r="S12" i="3" s="1"/>
  <c r="T12" i="3" s="1"/>
  <c r="R11" i="3"/>
  <c r="S11" i="3" s="1"/>
  <c r="T11" i="3" s="1"/>
  <c r="R10" i="3"/>
  <c r="S10" i="3" s="1"/>
  <c r="T10" i="3" s="1"/>
  <c r="R9" i="3"/>
  <c r="S9" i="3" s="1"/>
  <c r="T9" i="3" s="1"/>
  <c r="R8" i="3"/>
  <c r="S8" i="3" s="1"/>
  <c r="T8" i="3" s="1"/>
  <c r="R7" i="3"/>
  <c r="S7" i="3" s="1"/>
  <c r="T7" i="3" s="1"/>
  <c r="R6" i="3"/>
  <c r="S6" i="3" s="1"/>
  <c r="R5" i="3"/>
  <c r="S5" i="3" s="1"/>
  <c r="R4" i="3"/>
  <c r="S4" i="3" s="1"/>
  <c r="R3" i="3"/>
  <c r="S3" i="3" s="1"/>
  <c r="T3" i="3" s="1"/>
  <c r="R2" i="3"/>
  <c r="S2" i="3" s="1"/>
  <c r="T2" i="3" s="1"/>
  <c r="R1" i="3"/>
  <c r="S1" i="3" s="1"/>
  <c r="N168" i="3"/>
  <c r="O168" i="3" s="1"/>
  <c r="N167" i="3"/>
  <c r="O167" i="3" s="1"/>
  <c r="P167" i="3" s="1"/>
  <c r="N166" i="3"/>
  <c r="O166" i="3" s="1"/>
  <c r="P166" i="3" s="1"/>
  <c r="N165" i="3"/>
  <c r="O165" i="3" s="1"/>
  <c r="P165" i="3" s="1"/>
  <c r="N164" i="3"/>
  <c r="O164" i="3" s="1"/>
  <c r="N163" i="3"/>
  <c r="O163" i="3" s="1"/>
  <c r="N162" i="3"/>
  <c r="O162" i="3" s="1"/>
  <c r="N161" i="3"/>
  <c r="O161" i="3" s="1"/>
  <c r="N160" i="3"/>
  <c r="O160" i="3" s="1"/>
  <c r="N159" i="3"/>
  <c r="O159" i="3" s="1"/>
  <c r="N158" i="3"/>
  <c r="O158" i="3" s="1"/>
  <c r="P158" i="3" s="1"/>
  <c r="N157" i="3"/>
  <c r="O157" i="3" s="1"/>
  <c r="N156" i="3"/>
  <c r="O156" i="3" s="1"/>
  <c r="N155" i="3"/>
  <c r="O155" i="3" s="1"/>
  <c r="N154" i="3"/>
  <c r="O154" i="3" s="1"/>
  <c r="N153" i="3"/>
  <c r="O153" i="3" s="1"/>
  <c r="N152" i="3"/>
  <c r="O152" i="3" s="1"/>
  <c r="N151" i="3"/>
  <c r="O151" i="3" s="1"/>
  <c r="P151" i="3" s="1"/>
  <c r="N150" i="3"/>
  <c r="O150" i="3" s="1"/>
  <c r="P150" i="3" s="1"/>
  <c r="N149" i="3"/>
  <c r="O149" i="3" s="1"/>
  <c r="N148" i="3"/>
  <c r="O148" i="3" s="1"/>
  <c r="P148" i="3" s="1"/>
  <c r="N147" i="3"/>
  <c r="O147" i="3" s="1"/>
  <c r="N146" i="3"/>
  <c r="O146" i="3" s="1"/>
  <c r="P146" i="3" s="1"/>
  <c r="N145" i="3"/>
  <c r="O145" i="3" s="1"/>
  <c r="N144" i="3"/>
  <c r="O144" i="3" s="1"/>
  <c r="N143" i="3"/>
  <c r="O143" i="3" s="1"/>
  <c r="P143" i="3" s="1"/>
  <c r="N142" i="3"/>
  <c r="O142" i="3" s="1"/>
  <c r="P142" i="3" s="1"/>
  <c r="N141" i="3"/>
  <c r="O141" i="3" s="1"/>
  <c r="P141" i="3" s="1"/>
  <c r="N140" i="3"/>
  <c r="O140" i="3" s="1"/>
  <c r="N139" i="3"/>
  <c r="O139" i="3" s="1"/>
  <c r="N138" i="3"/>
  <c r="O138" i="3" s="1"/>
  <c r="N137" i="3"/>
  <c r="O137" i="3" s="1"/>
  <c r="P137" i="3" s="1"/>
  <c r="N136" i="3"/>
  <c r="O136" i="3" s="1"/>
  <c r="N135" i="3"/>
  <c r="O135" i="3" s="1"/>
  <c r="N134" i="3"/>
  <c r="O134" i="3" s="1"/>
  <c r="N133" i="3"/>
  <c r="O133" i="3" s="1"/>
  <c r="N132" i="3"/>
  <c r="O132" i="3" s="1"/>
  <c r="N131" i="3"/>
  <c r="O131" i="3" s="1"/>
  <c r="N130" i="3"/>
  <c r="O130" i="3" s="1"/>
  <c r="N129" i="3"/>
  <c r="O129" i="3" s="1"/>
  <c r="N128" i="3"/>
  <c r="O128" i="3" s="1"/>
  <c r="N127" i="3"/>
  <c r="O127" i="3" s="1"/>
  <c r="P127" i="3" s="1"/>
  <c r="N126" i="3"/>
  <c r="O126" i="3" s="1"/>
  <c r="P126" i="3" s="1"/>
  <c r="N125" i="3"/>
  <c r="O125" i="3" s="1"/>
  <c r="N124" i="3"/>
  <c r="O124" i="3" s="1"/>
  <c r="N123" i="3"/>
  <c r="O123" i="3" s="1"/>
  <c r="N122" i="3"/>
  <c r="O122" i="3" s="1"/>
  <c r="P122" i="3" s="1"/>
  <c r="N121" i="3"/>
  <c r="O121" i="3" s="1"/>
  <c r="N120" i="3"/>
  <c r="O120" i="3" s="1"/>
  <c r="N119" i="3"/>
  <c r="O119" i="3" s="1"/>
  <c r="P119" i="3" s="1"/>
  <c r="N118" i="3"/>
  <c r="O118" i="3" s="1"/>
  <c r="P118" i="3" s="1"/>
  <c r="N117" i="3"/>
  <c r="O117" i="3" s="1"/>
  <c r="N116" i="3"/>
  <c r="O116" i="3" s="1"/>
  <c r="N115" i="3"/>
  <c r="O115" i="3" s="1"/>
  <c r="N114" i="3"/>
  <c r="O114" i="3" s="1"/>
  <c r="N113" i="3"/>
  <c r="O113" i="3" s="1"/>
  <c r="N112" i="3"/>
  <c r="O112" i="3" s="1"/>
  <c r="N111" i="3"/>
  <c r="O111" i="3" s="1"/>
  <c r="N110" i="3"/>
  <c r="O110" i="3" s="1"/>
  <c r="N109" i="3"/>
  <c r="O109" i="3" s="1"/>
  <c r="N108" i="3"/>
  <c r="O108" i="3" s="1"/>
  <c r="N107" i="3"/>
  <c r="O107" i="3" s="1"/>
  <c r="N106" i="3"/>
  <c r="O106" i="3" s="1"/>
  <c r="N105" i="3"/>
  <c r="O105" i="3" s="1"/>
  <c r="N104" i="3"/>
  <c r="O104" i="3" s="1"/>
  <c r="N103" i="3"/>
  <c r="O103" i="3" s="1"/>
  <c r="P103" i="3" s="1"/>
  <c r="N102" i="3"/>
  <c r="O102" i="3" s="1"/>
  <c r="N101" i="3"/>
  <c r="O101" i="3" s="1"/>
  <c r="P101" i="3" s="1"/>
  <c r="N100" i="3"/>
  <c r="O100" i="3" s="1"/>
  <c r="P100" i="3" s="1"/>
  <c r="N99" i="3"/>
  <c r="O99" i="3" s="1"/>
  <c r="N98" i="3"/>
  <c r="O98" i="3" s="1"/>
  <c r="P98" i="3" s="1"/>
  <c r="N97" i="3"/>
  <c r="O97" i="3" s="1"/>
  <c r="N96" i="3"/>
  <c r="O96" i="3" s="1"/>
  <c r="N95" i="3"/>
  <c r="O95" i="3" s="1"/>
  <c r="P95" i="3" s="1"/>
  <c r="N94" i="3"/>
  <c r="O94" i="3" s="1"/>
  <c r="P94" i="3" s="1"/>
  <c r="N93" i="3"/>
  <c r="O93" i="3" s="1"/>
  <c r="P93" i="3" s="1"/>
  <c r="N92" i="3"/>
  <c r="O92" i="3" s="1"/>
  <c r="N91" i="3"/>
  <c r="O91" i="3" s="1"/>
  <c r="N90" i="3"/>
  <c r="O90" i="3" s="1"/>
  <c r="N89" i="3"/>
  <c r="O89" i="3" s="1"/>
  <c r="N88" i="3"/>
  <c r="O88" i="3" s="1"/>
  <c r="N87" i="3"/>
  <c r="O87" i="3" s="1"/>
  <c r="N86" i="3"/>
  <c r="O86" i="3" s="1"/>
  <c r="N85" i="3"/>
  <c r="O85" i="3" s="1"/>
  <c r="N84" i="3"/>
  <c r="O84" i="3" s="1"/>
  <c r="N83" i="3"/>
  <c r="O83" i="3" s="1"/>
  <c r="N82" i="3"/>
  <c r="O82" i="3" s="1"/>
  <c r="N81" i="3"/>
  <c r="O81" i="3" s="1"/>
  <c r="N80" i="3"/>
  <c r="O80" i="3" s="1"/>
  <c r="N79" i="3"/>
  <c r="O79" i="3" s="1"/>
  <c r="P79" i="3" s="1"/>
  <c r="N78" i="3"/>
  <c r="O78" i="3" s="1"/>
  <c r="N77" i="3"/>
  <c r="O77" i="3" s="1"/>
  <c r="P77" i="3" s="1"/>
  <c r="N76" i="3"/>
  <c r="O76" i="3" s="1"/>
  <c r="N75" i="3"/>
  <c r="O75" i="3" s="1"/>
  <c r="N74" i="3"/>
  <c r="O74" i="3" s="1"/>
  <c r="P74" i="3" s="1"/>
  <c r="N73" i="3"/>
  <c r="O73" i="3" s="1"/>
  <c r="N72" i="3"/>
  <c r="O72" i="3" s="1"/>
  <c r="N71" i="3"/>
  <c r="O71" i="3" s="1"/>
  <c r="P71" i="3" s="1"/>
  <c r="N70" i="3"/>
  <c r="O70" i="3" s="1"/>
  <c r="P70" i="3" s="1"/>
  <c r="N69" i="3"/>
  <c r="O69" i="3" s="1"/>
  <c r="P69" i="3" s="1"/>
  <c r="N68" i="3"/>
  <c r="O68" i="3" s="1"/>
  <c r="N67" i="3"/>
  <c r="O67" i="3" s="1"/>
  <c r="N66" i="3"/>
  <c r="O66" i="3" s="1"/>
  <c r="N65" i="3"/>
  <c r="O65" i="3" s="1"/>
  <c r="P65" i="3" s="1"/>
  <c r="N64" i="3"/>
  <c r="O64" i="3" s="1"/>
  <c r="N63" i="3"/>
  <c r="O63" i="3" s="1"/>
  <c r="N62" i="3"/>
  <c r="O62" i="3" s="1"/>
  <c r="N61" i="3"/>
  <c r="O61" i="3" s="1"/>
  <c r="N60" i="3"/>
  <c r="O60" i="3" s="1"/>
  <c r="N59" i="3"/>
  <c r="O59" i="3" s="1"/>
  <c r="N58" i="3"/>
  <c r="O58" i="3" s="1"/>
  <c r="N57" i="3"/>
  <c r="O57" i="3" s="1"/>
  <c r="N56" i="3"/>
  <c r="O56" i="3" s="1"/>
  <c r="N55" i="3"/>
  <c r="O55" i="3" s="1"/>
  <c r="P55" i="3" s="1"/>
  <c r="N54" i="3"/>
  <c r="O54" i="3" s="1"/>
  <c r="N53" i="3"/>
  <c r="O53" i="3" s="1"/>
  <c r="P53" i="3" s="1"/>
  <c r="N52" i="3"/>
  <c r="O52" i="3" s="1"/>
  <c r="N51" i="3"/>
  <c r="O51" i="3" s="1"/>
  <c r="N50" i="3"/>
  <c r="O50" i="3" s="1"/>
  <c r="P50" i="3" s="1"/>
  <c r="N49" i="3"/>
  <c r="O49" i="3" s="1"/>
  <c r="N48" i="3"/>
  <c r="O48" i="3" s="1"/>
  <c r="N47" i="3"/>
  <c r="O47" i="3" s="1"/>
  <c r="P47" i="3" s="1"/>
  <c r="N46" i="3"/>
  <c r="O46" i="3" s="1"/>
  <c r="P46" i="3" s="1"/>
  <c r="N45" i="3"/>
  <c r="O45" i="3" s="1"/>
  <c r="N44" i="3"/>
  <c r="O44" i="3" s="1"/>
  <c r="N43" i="3"/>
  <c r="O43" i="3" s="1"/>
  <c r="N42" i="3"/>
  <c r="O42" i="3" s="1"/>
  <c r="N41" i="3"/>
  <c r="O41" i="3" s="1"/>
  <c r="P41" i="3" s="1"/>
  <c r="N40" i="3"/>
  <c r="O40" i="3" s="1"/>
  <c r="N39" i="3"/>
  <c r="O39" i="3" s="1"/>
  <c r="N38" i="3"/>
  <c r="O38" i="3" s="1"/>
  <c r="N37" i="3"/>
  <c r="O37" i="3" s="1"/>
  <c r="N36" i="3"/>
  <c r="O36" i="3" s="1"/>
  <c r="N35" i="3"/>
  <c r="O35" i="3" s="1"/>
  <c r="N34" i="3"/>
  <c r="O34" i="3" s="1"/>
  <c r="N33" i="3"/>
  <c r="O33" i="3" s="1"/>
  <c r="N32" i="3"/>
  <c r="O32" i="3" s="1"/>
  <c r="N31" i="3"/>
  <c r="O31" i="3" s="1"/>
  <c r="P31" i="3" s="1"/>
  <c r="N30" i="3"/>
  <c r="O30" i="3" s="1"/>
  <c r="P30" i="3" s="1"/>
  <c r="N29" i="3"/>
  <c r="O29" i="3" s="1"/>
  <c r="P29" i="3" s="1"/>
  <c r="N28" i="3"/>
  <c r="O28" i="3" s="1"/>
  <c r="P28" i="3" s="1"/>
  <c r="N27" i="3"/>
  <c r="O27" i="3" s="1"/>
  <c r="N26" i="3"/>
  <c r="O26" i="3" s="1"/>
  <c r="P26" i="3" s="1"/>
  <c r="N25" i="3"/>
  <c r="O25" i="3" s="1"/>
  <c r="N24" i="3"/>
  <c r="O24" i="3" s="1"/>
  <c r="N23" i="3"/>
  <c r="O23" i="3" s="1"/>
  <c r="P23" i="3" s="1"/>
  <c r="N22" i="3"/>
  <c r="O22" i="3" s="1"/>
  <c r="P22" i="3" s="1"/>
  <c r="N21" i="3"/>
  <c r="O21" i="3" s="1"/>
  <c r="P21" i="3" s="1"/>
  <c r="N20" i="3"/>
  <c r="O20" i="3" s="1"/>
  <c r="N19" i="3"/>
  <c r="O19" i="3" s="1"/>
  <c r="N18" i="3"/>
  <c r="O18" i="3" s="1"/>
  <c r="N17" i="3"/>
  <c r="O17" i="3" s="1"/>
  <c r="P17" i="3" s="1"/>
  <c r="N16" i="3"/>
  <c r="O16" i="3" s="1"/>
  <c r="N15" i="3"/>
  <c r="O15" i="3" s="1"/>
  <c r="N14" i="3"/>
  <c r="O14" i="3" s="1"/>
  <c r="N13" i="3"/>
  <c r="O13" i="3" s="1"/>
  <c r="N12" i="3"/>
  <c r="O12" i="3" s="1"/>
  <c r="N11" i="3"/>
  <c r="O11" i="3" s="1"/>
  <c r="N10" i="3"/>
  <c r="O10" i="3" s="1"/>
  <c r="N9" i="3"/>
  <c r="O9" i="3" s="1"/>
  <c r="N8" i="3"/>
  <c r="O8" i="3" s="1"/>
  <c r="N7" i="3"/>
  <c r="O7" i="3" s="1"/>
  <c r="P7" i="3" s="1"/>
  <c r="N6" i="3"/>
  <c r="O6" i="3" s="1"/>
  <c r="P6" i="3" s="1"/>
  <c r="N5" i="3"/>
  <c r="O5" i="3" s="1"/>
  <c r="P5" i="3" s="1"/>
  <c r="N4" i="3"/>
  <c r="O4" i="3" s="1"/>
  <c r="P4" i="3" s="1"/>
  <c r="N3" i="3"/>
  <c r="O3" i="3" s="1"/>
  <c r="N2" i="3"/>
  <c r="O2" i="3" s="1"/>
  <c r="P2" i="3" s="1"/>
  <c r="N1" i="3"/>
  <c r="O1" i="3" s="1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M3" i="4"/>
  <c r="AM2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L3" i="4"/>
  <c r="AL2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K2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J1" i="4"/>
  <c r="N5" i="5"/>
  <c r="M5" i="5"/>
  <c r="L5" i="5"/>
  <c r="K5" i="5"/>
  <c r="N4" i="5"/>
  <c r="M4" i="5"/>
  <c r="L4" i="5"/>
  <c r="K4" i="5"/>
  <c r="N3" i="5"/>
  <c r="M3" i="5"/>
  <c r="L3" i="5"/>
  <c r="K3" i="5"/>
  <c r="N2" i="5"/>
  <c r="M2" i="5"/>
  <c r="L2" i="5"/>
  <c r="K2" i="5"/>
  <c r="T140" i="3" l="1"/>
  <c r="P56" i="3"/>
  <c r="P152" i="3"/>
  <c r="P81" i="3"/>
  <c r="P10" i="3"/>
  <c r="P36" i="3"/>
  <c r="P156" i="3"/>
  <c r="P13" i="3"/>
  <c r="P157" i="3"/>
  <c r="P86" i="3"/>
  <c r="P90" i="3"/>
  <c r="P24" i="3"/>
  <c r="P54" i="3"/>
  <c r="P78" i="3"/>
  <c r="P102" i="3"/>
  <c r="P8" i="3"/>
  <c r="P33" i="3"/>
  <c r="P58" i="3"/>
  <c r="P59" i="3"/>
  <c r="P12" i="3"/>
  <c r="P61" i="3"/>
  <c r="P14" i="3"/>
  <c r="P87" i="3"/>
  <c r="P40" i="3"/>
  <c r="P64" i="3"/>
  <c r="P88" i="3"/>
  <c r="P112" i="3"/>
  <c r="P136" i="3"/>
  <c r="P9" i="3"/>
  <c r="P82" i="3"/>
  <c r="P131" i="3"/>
  <c r="P108" i="3"/>
  <c r="P37" i="3"/>
  <c r="P15" i="3"/>
  <c r="P159" i="3"/>
  <c r="P138" i="3"/>
  <c r="T327" i="3"/>
  <c r="P91" i="3"/>
  <c r="P139" i="3"/>
  <c r="T16" i="3"/>
  <c r="T40" i="3"/>
  <c r="T64" i="3"/>
  <c r="T88" i="3"/>
  <c r="T112" i="3"/>
  <c r="T136" i="3"/>
  <c r="T160" i="3"/>
  <c r="T184" i="3"/>
  <c r="T208" i="3"/>
  <c r="T232" i="3"/>
  <c r="T256" i="3"/>
  <c r="T280" i="3"/>
  <c r="T304" i="3"/>
  <c r="T352" i="3"/>
  <c r="P20" i="3"/>
  <c r="P44" i="3"/>
  <c r="P68" i="3"/>
  <c r="P92" i="3"/>
  <c r="P116" i="3"/>
  <c r="P140" i="3"/>
  <c r="P164" i="3"/>
  <c r="P32" i="3"/>
  <c r="P34" i="3"/>
  <c r="P84" i="3"/>
  <c r="P62" i="3"/>
  <c r="P63" i="3"/>
  <c r="P83" i="3"/>
  <c r="P109" i="3"/>
  <c r="P38" i="3"/>
  <c r="P162" i="3"/>
  <c r="P67" i="3"/>
  <c r="P11" i="3"/>
  <c r="P85" i="3"/>
  <c r="P96" i="3"/>
  <c r="P25" i="3"/>
  <c r="P73" i="3"/>
  <c r="P97" i="3"/>
  <c r="P121" i="3"/>
  <c r="P145" i="3"/>
  <c r="P128" i="3"/>
  <c r="P57" i="3"/>
  <c r="P130" i="3"/>
  <c r="P60" i="3"/>
  <c r="P135" i="3"/>
  <c r="P42" i="3"/>
  <c r="P48" i="3"/>
  <c r="P144" i="3"/>
  <c r="P3" i="3"/>
  <c r="P27" i="3"/>
  <c r="P51" i="3"/>
  <c r="P75" i="3"/>
  <c r="P99" i="3"/>
  <c r="P123" i="3"/>
  <c r="P147" i="3"/>
  <c r="P104" i="3"/>
  <c r="P129" i="3"/>
  <c r="P35" i="3"/>
  <c r="P155" i="3"/>
  <c r="P134" i="3"/>
  <c r="P111" i="3"/>
  <c r="P114" i="3"/>
  <c r="P72" i="3"/>
  <c r="P80" i="3"/>
  <c r="P105" i="3"/>
  <c r="P106" i="3"/>
  <c r="P107" i="3"/>
  <c r="P132" i="3"/>
  <c r="P133" i="3"/>
  <c r="P110" i="3"/>
  <c r="P39" i="3"/>
  <c r="P66" i="3"/>
  <c r="P120" i="3"/>
  <c r="P168" i="3"/>
  <c r="P125" i="3"/>
  <c r="P149" i="3"/>
  <c r="P160" i="3"/>
  <c r="P154" i="3"/>
  <c r="P16" i="3"/>
  <c r="P18" i="3"/>
  <c r="P89" i="3"/>
  <c r="P113" i="3"/>
  <c r="P161" i="3"/>
  <c r="P19" i="3"/>
  <c r="P43" i="3"/>
  <c r="P115" i="3"/>
  <c r="P163" i="3"/>
  <c r="P45" i="3"/>
  <c r="P117" i="3"/>
  <c r="P49" i="3"/>
  <c r="P153" i="3"/>
  <c r="P52" i="3"/>
  <c r="P76" i="3"/>
  <c r="P124" i="3"/>
  <c r="AE1129" i="4"/>
  <c r="AE1128" i="4"/>
  <c r="AE1127" i="4"/>
  <c r="AE1126" i="4"/>
  <c r="AE1125" i="4"/>
  <c r="AE1124" i="4"/>
  <c r="AE1123" i="4"/>
  <c r="AE1122" i="4"/>
  <c r="AE1121" i="4"/>
  <c r="AE1120" i="4"/>
  <c r="AE1119" i="4"/>
  <c r="AE1118" i="4"/>
  <c r="AE1117" i="4"/>
  <c r="AE1116" i="4"/>
  <c r="AE1115" i="4"/>
  <c r="AE1114" i="4"/>
  <c r="AE1113" i="4"/>
  <c r="AE1112" i="4"/>
  <c r="AE1111" i="4"/>
  <c r="AE1110" i="4"/>
  <c r="AE1109" i="4"/>
  <c r="AE1108" i="4"/>
  <c r="AE1107" i="4"/>
  <c r="AE1106" i="4"/>
  <c r="AE1105" i="4"/>
  <c r="AE1104" i="4"/>
  <c r="AE1103" i="4"/>
  <c r="AE1102" i="4"/>
  <c r="AE1101" i="4"/>
  <c r="AE1100" i="4"/>
  <c r="AE1099" i="4"/>
  <c r="AE1098" i="4"/>
  <c r="AE1097" i="4"/>
  <c r="AE1096" i="4"/>
  <c r="AE1095" i="4"/>
  <c r="AE1094" i="4"/>
  <c r="AE1093" i="4"/>
  <c r="AE1092" i="4"/>
  <c r="AE1091" i="4"/>
  <c r="AE1090" i="4"/>
  <c r="AE1089" i="4"/>
  <c r="AE1088" i="4"/>
  <c r="AE1087" i="4"/>
  <c r="AE1086" i="4"/>
  <c r="AE1085" i="4"/>
  <c r="AE1084" i="4"/>
  <c r="AE1083" i="4"/>
  <c r="AE1082" i="4"/>
  <c r="AE1081" i="4"/>
  <c r="AE1080" i="4"/>
  <c r="AE1079" i="4"/>
  <c r="AE1078" i="4"/>
  <c r="AE1077" i="4"/>
  <c r="AE1076" i="4"/>
  <c r="AE1075" i="4"/>
  <c r="AE1074" i="4"/>
  <c r="AE1073" i="4"/>
  <c r="AE1072" i="4"/>
  <c r="AE1071" i="4"/>
  <c r="AE1070" i="4"/>
  <c r="AE1069" i="4"/>
  <c r="AE1068" i="4"/>
  <c r="AE1067" i="4"/>
  <c r="AE1066" i="4"/>
  <c r="AE1065" i="4"/>
  <c r="AE1064" i="4"/>
  <c r="AE1063" i="4"/>
  <c r="AE1062" i="4"/>
  <c r="AE1061" i="4"/>
  <c r="AE1060" i="4"/>
  <c r="AE1059" i="4"/>
  <c r="AE1058" i="4"/>
  <c r="AE1057" i="4"/>
  <c r="AE1056" i="4"/>
  <c r="AE1055" i="4"/>
  <c r="AE1054" i="4"/>
  <c r="AE1053" i="4"/>
  <c r="AE1052" i="4"/>
  <c r="AE1051" i="4"/>
  <c r="AE1050" i="4"/>
  <c r="AE1049" i="4"/>
  <c r="AE1048" i="4"/>
  <c r="AE1047" i="4"/>
  <c r="AE1046" i="4"/>
  <c r="AE1045" i="4"/>
  <c r="AE1044" i="4"/>
  <c r="AE1043" i="4"/>
  <c r="AE1042" i="4"/>
  <c r="AE1041" i="4"/>
  <c r="AE1040" i="4"/>
  <c r="AE1039" i="4"/>
  <c r="AE1038" i="4"/>
  <c r="AE1037" i="4"/>
  <c r="AE1036" i="4"/>
  <c r="AE1035" i="4"/>
  <c r="AE1034" i="4"/>
  <c r="AE1033" i="4"/>
  <c r="AE1032" i="4"/>
  <c r="AE1031" i="4"/>
  <c r="AE1030" i="4"/>
  <c r="AE1029" i="4"/>
  <c r="AE1028" i="4"/>
  <c r="AE1027" i="4"/>
  <c r="AE1026" i="4"/>
  <c r="AE1025" i="4"/>
  <c r="AE1024" i="4"/>
  <c r="AE1023" i="4"/>
  <c r="AE1022" i="4"/>
  <c r="AE1021" i="4"/>
  <c r="AE1020" i="4"/>
  <c r="AE1019" i="4"/>
  <c r="AE1018" i="4"/>
  <c r="AE1017" i="4"/>
  <c r="AE1016" i="4"/>
  <c r="AE1015" i="4"/>
  <c r="AE1014" i="4"/>
  <c r="AE1013" i="4"/>
  <c r="AE1012" i="4"/>
  <c r="AE1011" i="4"/>
  <c r="AE1010" i="4"/>
  <c r="AE1009" i="4"/>
  <c r="AE1008" i="4"/>
  <c r="AE1007" i="4"/>
  <c r="AE1006" i="4"/>
  <c r="AE1005" i="4"/>
  <c r="AE1004" i="4"/>
  <c r="AE1003" i="4"/>
  <c r="AE1002" i="4"/>
  <c r="AE1001" i="4"/>
  <c r="AE1000" i="4"/>
  <c r="AE999" i="4"/>
  <c r="AE998" i="4"/>
  <c r="AE997" i="4"/>
  <c r="AE996" i="4"/>
  <c r="AE995" i="4"/>
  <c r="AE994" i="4"/>
  <c r="AE993" i="4"/>
  <c r="AE992" i="4"/>
  <c r="AE991" i="4"/>
  <c r="AE990" i="4"/>
  <c r="AE989" i="4"/>
  <c r="AE988" i="4"/>
  <c r="AE987" i="4"/>
  <c r="AE986" i="4"/>
  <c r="AE985" i="4"/>
  <c r="AE984" i="4"/>
  <c r="AE983" i="4"/>
  <c r="AE982" i="4"/>
  <c r="AE981" i="4"/>
  <c r="AE980" i="4"/>
  <c r="AE979" i="4"/>
  <c r="AE978" i="4"/>
  <c r="AE977" i="4"/>
  <c r="AE976" i="4"/>
  <c r="AE975" i="4"/>
  <c r="AE974" i="4"/>
  <c r="AE973" i="4"/>
  <c r="AE972" i="4"/>
  <c r="AE971" i="4"/>
  <c r="AE970" i="4"/>
  <c r="AE969" i="4"/>
  <c r="AE968" i="4"/>
  <c r="AE967" i="4"/>
  <c r="AE966" i="4"/>
  <c r="AE965" i="4"/>
  <c r="AE964" i="4"/>
  <c r="AE963" i="4"/>
  <c r="AE962" i="4"/>
  <c r="AE961" i="4"/>
  <c r="AE960" i="4"/>
  <c r="AE959" i="4"/>
  <c r="AE958" i="4"/>
  <c r="AE957" i="4"/>
  <c r="AE956" i="4"/>
  <c r="AE955" i="4"/>
  <c r="AE954" i="4"/>
  <c r="AE953" i="4"/>
  <c r="AE952" i="4"/>
  <c r="AE951" i="4"/>
  <c r="AE950" i="4"/>
  <c r="AE949" i="4"/>
  <c r="AE948" i="4"/>
  <c r="AE947" i="4"/>
  <c r="AE946" i="4"/>
  <c r="AE945" i="4"/>
  <c r="AE944" i="4"/>
  <c r="AE943" i="4"/>
  <c r="AE942" i="4"/>
  <c r="AE941" i="4"/>
  <c r="AE940" i="4"/>
  <c r="AE939" i="4"/>
  <c r="AE938" i="4"/>
  <c r="AE937" i="4"/>
  <c r="AE936" i="4"/>
  <c r="AE935" i="4"/>
  <c r="AE934" i="4"/>
  <c r="AE933" i="4"/>
  <c r="AE932" i="4"/>
  <c r="AE931" i="4"/>
  <c r="AE930" i="4"/>
  <c r="AE929" i="4"/>
  <c r="AE928" i="4"/>
  <c r="AE927" i="4"/>
  <c r="AE926" i="4"/>
  <c r="AE925" i="4"/>
  <c r="AE924" i="4"/>
  <c r="AE923" i="4"/>
  <c r="AE922" i="4"/>
  <c r="AE921" i="4"/>
  <c r="AE920" i="4"/>
  <c r="AE919" i="4"/>
  <c r="AE918" i="4"/>
  <c r="AE917" i="4"/>
  <c r="AE916" i="4"/>
  <c r="AE915" i="4"/>
  <c r="AE914" i="4"/>
  <c r="AE913" i="4"/>
  <c r="AE912" i="4"/>
  <c r="AE911" i="4"/>
  <c r="AE910" i="4"/>
  <c r="AE909" i="4"/>
  <c r="AE908" i="4"/>
  <c r="AE907" i="4"/>
  <c r="AE906" i="4"/>
  <c r="AE905" i="4"/>
  <c r="AE904" i="4"/>
  <c r="AE903" i="4"/>
  <c r="AE902" i="4"/>
  <c r="AE901" i="4"/>
  <c r="AE900" i="4"/>
  <c r="AE899" i="4"/>
  <c r="AE898" i="4"/>
  <c r="AE897" i="4"/>
  <c r="AE896" i="4"/>
  <c r="AE895" i="4"/>
  <c r="AE894" i="4"/>
  <c r="AE893" i="4"/>
  <c r="AE892" i="4"/>
  <c r="AE891" i="4"/>
  <c r="AE890" i="4"/>
  <c r="AE889" i="4"/>
  <c r="AE888" i="4"/>
  <c r="AE887" i="4"/>
  <c r="AE886" i="4"/>
  <c r="AE885" i="4"/>
  <c r="AE884" i="4"/>
  <c r="AE883" i="4"/>
  <c r="AE882" i="4"/>
  <c r="AE881" i="4"/>
  <c r="AE880" i="4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543" i="4"/>
  <c r="AE542" i="4"/>
  <c r="AE541" i="4"/>
  <c r="AE540" i="4"/>
  <c r="AE539" i="4"/>
  <c r="AE538" i="4"/>
  <c r="AE537" i="4"/>
  <c r="AE536" i="4"/>
  <c r="AE535" i="4"/>
  <c r="AE534" i="4"/>
  <c r="AE533" i="4"/>
  <c r="AE532" i="4"/>
  <c r="AE531" i="4"/>
  <c r="AE530" i="4"/>
  <c r="AE529" i="4"/>
  <c r="AE528" i="4"/>
  <c r="AE527" i="4"/>
  <c r="AE526" i="4"/>
  <c r="AE525" i="4"/>
  <c r="AE524" i="4"/>
  <c r="AE523" i="4"/>
  <c r="AE522" i="4"/>
  <c r="AE521" i="4"/>
  <c r="AE520" i="4"/>
  <c r="AE519" i="4"/>
  <c r="AE518" i="4"/>
  <c r="AE517" i="4"/>
  <c r="AE516" i="4"/>
  <c r="AE515" i="4"/>
  <c r="AE514" i="4"/>
  <c r="AE513" i="4"/>
  <c r="AE512" i="4"/>
  <c r="AE511" i="4"/>
  <c r="AE510" i="4"/>
  <c r="AE509" i="4"/>
  <c r="AE508" i="4"/>
  <c r="AE507" i="4"/>
  <c r="AE506" i="4"/>
  <c r="AE505" i="4"/>
  <c r="AE504" i="4"/>
  <c r="AE503" i="4"/>
  <c r="AE502" i="4"/>
  <c r="AE501" i="4"/>
  <c r="AE500" i="4"/>
  <c r="AE499" i="4"/>
  <c r="AE498" i="4"/>
  <c r="AE497" i="4"/>
  <c r="AE496" i="4"/>
  <c r="AE495" i="4"/>
  <c r="AE494" i="4"/>
  <c r="AE493" i="4"/>
  <c r="AE492" i="4"/>
  <c r="AE491" i="4"/>
  <c r="AE490" i="4"/>
  <c r="AE489" i="4"/>
  <c r="AE488" i="4"/>
  <c r="AE487" i="4"/>
  <c r="AE486" i="4"/>
  <c r="AE485" i="4"/>
  <c r="AE484" i="4"/>
  <c r="AE483" i="4"/>
  <c r="AE482" i="4"/>
  <c r="AE481" i="4"/>
  <c r="AE480" i="4"/>
  <c r="AE479" i="4"/>
  <c r="AE478" i="4"/>
  <c r="AE477" i="4"/>
  <c r="AE476" i="4"/>
  <c r="AE475" i="4"/>
  <c r="AE474" i="4"/>
  <c r="AE473" i="4"/>
  <c r="AE472" i="4"/>
  <c r="AE471" i="4"/>
  <c r="AE470" i="4"/>
  <c r="AE469" i="4"/>
  <c r="AE468" i="4"/>
  <c r="AE467" i="4"/>
  <c r="AE466" i="4"/>
  <c r="AE465" i="4"/>
  <c r="AE464" i="4"/>
  <c r="AE463" i="4"/>
  <c r="AE462" i="4"/>
  <c r="AE461" i="4"/>
  <c r="AE460" i="4"/>
  <c r="AE459" i="4"/>
  <c r="AE458" i="4"/>
  <c r="AE457" i="4"/>
  <c r="AE456" i="4"/>
  <c r="AE455" i="4"/>
  <c r="AE454" i="4"/>
  <c r="AE453" i="4"/>
  <c r="AE452" i="4"/>
  <c r="AE451" i="4"/>
  <c r="AE450" i="4"/>
  <c r="AE449" i="4"/>
  <c r="AE448" i="4"/>
  <c r="AE447" i="4"/>
  <c r="AE446" i="4"/>
  <c r="AE445" i="4"/>
  <c r="AE444" i="4"/>
  <c r="AE443" i="4"/>
  <c r="AE442" i="4"/>
  <c r="AE441" i="4"/>
  <c r="AE440" i="4"/>
  <c r="AE439" i="4"/>
  <c r="AE438" i="4"/>
  <c r="AE437" i="4"/>
  <c r="AE436" i="4"/>
  <c r="AE435" i="4"/>
  <c r="AE434" i="4"/>
  <c r="AE433" i="4"/>
  <c r="AE432" i="4"/>
  <c r="AE431" i="4"/>
  <c r="AE430" i="4"/>
  <c r="AE429" i="4"/>
  <c r="AE428" i="4"/>
  <c r="AE427" i="4"/>
  <c r="AE426" i="4"/>
  <c r="AE425" i="4"/>
  <c r="AE424" i="4"/>
  <c r="AE423" i="4"/>
  <c r="AE422" i="4"/>
  <c r="AE421" i="4"/>
  <c r="AE420" i="4"/>
  <c r="AE419" i="4"/>
  <c r="AE418" i="4"/>
  <c r="AE417" i="4"/>
  <c r="AE416" i="4"/>
  <c r="AE415" i="4"/>
  <c r="AE414" i="4"/>
  <c r="AE413" i="4"/>
  <c r="AE412" i="4"/>
  <c r="AE411" i="4"/>
  <c r="AE410" i="4"/>
  <c r="AE409" i="4"/>
  <c r="AE408" i="4"/>
  <c r="AE407" i="4"/>
  <c r="AE406" i="4"/>
  <c r="AE405" i="4"/>
  <c r="AE404" i="4"/>
  <c r="AE403" i="4"/>
  <c r="AE402" i="4"/>
  <c r="AE401" i="4"/>
  <c r="AE400" i="4"/>
  <c r="AE399" i="4"/>
  <c r="AE398" i="4"/>
  <c r="AE397" i="4"/>
  <c r="AE396" i="4"/>
  <c r="AE395" i="4"/>
  <c r="AE394" i="4"/>
  <c r="AE393" i="4"/>
  <c r="AE392" i="4"/>
  <c r="AE391" i="4"/>
  <c r="AE390" i="4"/>
  <c r="AE389" i="4"/>
  <c r="AE388" i="4"/>
  <c r="AE387" i="4"/>
  <c r="AE386" i="4"/>
  <c r="AE385" i="4"/>
  <c r="AE384" i="4"/>
  <c r="AE383" i="4"/>
  <c r="AE382" i="4"/>
  <c r="AE381" i="4"/>
  <c r="AE380" i="4"/>
  <c r="AE379" i="4"/>
  <c r="AE378" i="4"/>
  <c r="AE377" i="4"/>
  <c r="AE376" i="4"/>
  <c r="AE375" i="4"/>
  <c r="AE374" i="4"/>
  <c r="AE373" i="4"/>
  <c r="AE372" i="4"/>
  <c r="AE371" i="4"/>
  <c r="AE370" i="4"/>
  <c r="AE369" i="4"/>
  <c r="AE368" i="4"/>
  <c r="AE367" i="4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E2" i="4"/>
  <c r="AD1127" i="4"/>
  <c r="AD1126" i="4"/>
  <c r="AD1125" i="4"/>
  <c r="AD1124" i="4"/>
  <c r="AD1123" i="4"/>
  <c r="AD1122" i="4"/>
  <c r="AD1121" i="4"/>
  <c r="AD1120" i="4"/>
  <c r="AD1119" i="4"/>
  <c r="AD1118" i="4"/>
  <c r="AD1117" i="4"/>
  <c r="AD1116" i="4"/>
  <c r="AD1115" i="4"/>
  <c r="AD1114" i="4"/>
  <c r="AD1113" i="4"/>
  <c r="AD1112" i="4"/>
  <c r="AD1111" i="4"/>
  <c r="AD1110" i="4"/>
  <c r="AD1109" i="4"/>
  <c r="AD1108" i="4"/>
  <c r="AD1107" i="4"/>
  <c r="AD1106" i="4"/>
  <c r="AD1105" i="4"/>
  <c r="AD1104" i="4"/>
  <c r="AD1103" i="4"/>
  <c r="AD1102" i="4"/>
  <c r="AD1101" i="4"/>
  <c r="AD1100" i="4"/>
  <c r="AD1099" i="4"/>
  <c r="AD1098" i="4"/>
  <c r="AD1097" i="4"/>
  <c r="AD1096" i="4"/>
  <c r="AD1095" i="4"/>
  <c r="AD1094" i="4"/>
  <c r="AD1093" i="4"/>
  <c r="AD1092" i="4"/>
  <c r="AD1091" i="4"/>
  <c r="AD1090" i="4"/>
  <c r="AD1089" i="4"/>
  <c r="AD1088" i="4"/>
  <c r="AD1087" i="4"/>
  <c r="AD1086" i="4"/>
  <c r="AD1085" i="4"/>
  <c r="AD1084" i="4"/>
  <c r="AD1083" i="4"/>
  <c r="AD1082" i="4"/>
  <c r="AD1081" i="4"/>
  <c r="AD1080" i="4"/>
  <c r="AD1079" i="4"/>
  <c r="AD1078" i="4"/>
  <c r="AD1077" i="4"/>
  <c r="AD1076" i="4"/>
  <c r="AD1075" i="4"/>
  <c r="AD1074" i="4"/>
  <c r="AD1073" i="4"/>
  <c r="AD1072" i="4"/>
  <c r="AD1071" i="4"/>
  <c r="AD1070" i="4"/>
  <c r="AD1069" i="4"/>
  <c r="AD1068" i="4"/>
  <c r="AD1067" i="4"/>
  <c r="AD1066" i="4"/>
  <c r="AD1065" i="4"/>
  <c r="AD1064" i="4"/>
  <c r="AD1063" i="4"/>
  <c r="AD1062" i="4"/>
  <c r="AD1061" i="4"/>
  <c r="AD1060" i="4"/>
  <c r="AD1059" i="4"/>
  <c r="AD1058" i="4"/>
  <c r="AD1057" i="4"/>
  <c r="AD1056" i="4"/>
  <c r="AD1055" i="4"/>
  <c r="AD1054" i="4"/>
  <c r="AD1053" i="4"/>
  <c r="AD1052" i="4"/>
  <c r="AD1051" i="4"/>
  <c r="AD1050" i="4"/>
  <c r="AD1049" i="4"/>
  <c r="AD1048" i="4"/>
  <c r="AD1047" i="4"/>
  <c r="AD1046" i="4"/>
  <c r="AD1045" i="4"/>
  <c r="AD1044" i="4"/>
  <c r="AD1043" i="4"/>
  <c r="AD1042" i="4"/>
  <c r="AD1041" i="4"/>
  <c r="AD1040" i="4"/>
  <c r="AD1039" i="4"/>
  <c r="AD1038" i="4"/>
  <c r="AD1037" i="4"/>
  <c r="AD1036" i="4"/>
  <c r="AD1035" i="4"/>
  <c r="AD1034" i="4"/>
  <c r="AD1033" i="4"/>
  <c r="AD1032" i="4"/>
  <c r="AD1031" i="4"/>
  <c r="AD1030" i="4"/>
  <c r="AD1029" i="4"/>
  <c r="AD1028" i="4"/>
  <c r="AD1027" i="4"/>
  <c r="AD1026" i="4"/>
  <c r="AD1025" i="4"/>
  <c r="AD1024" i="4"/>
  <c r="AD1023" i="4"/>
  <c r="AD1022" i="4"/>
  <c r="AD1021" i="4"/>
  <c r="AD1020" i="4"/>
  <c r="AD1019" i="4"/>
  <c r="AD1018" i="4"/>
  <c r="AD1017" i="4"/>
  <c r="AD1016" i="4"/>
  <c r="AD1015" i="4"/>
  <c r="AD1014" i="4"/>
  <c r="AD1013" i="4"/>
  <c r="AD1012" i="4"/>
  <c r="AD1011" i="4"/>
  <c r="AD1010" i="4"/>
  <c r="AD1009" i="4"/>
  <c r="AD1008" i="4"/>
  <c r="AD1007" i="4"/>
  <c r="AD1006" i="4"/>
  <c r="AD1005" i="4"/>
  <c r="AD1004" i="4"/>
  <c r="AD1003" i="4"/>
  <c r="AD1002" i="4"/>
  <c r="AD1001" i="4"/>
  <c r="AD1000" i="4"/>
  <c r="AD999" i="4"/>
  <c r="AD998" i="4"/>
  <c r="AD997" i="4"/>
  <c r="AD996" i="4"/>
  <c r="AD995" i="4"/>
  <c r="AD994" i="4"/>
  <c r="AD993" i="4"/>
  <c r="AD992" i="4"/>
  <c r="AD991" i="4"/>
  <c r="AD990" i="4"/>
  <c r="AD989" i="4"/>
  <c r="AD988" i="4"/>
  <c r="AD987" i="4"/>
  <c r="AD986" i="4"/>
  <c r="AD985" i="4"/>
  <c r="AD984" i="4"/>
  <c r="AD983" i="4"/>
  <c r="AD982" i="4"/>
  <c r="AD981" i="4"/>
  <c r="AD980" i="4"/>
  <c r="AD979" i="4"/>
  <c r="AD978" i="4"/>
  <c r="AD977" i="4"/>
  <c r="AD976" i="4"/>
  <c r="AD975" i="4"/>
  <c r="AD974" i="4"/>
  <c r="AD973" i="4"/>
  <c r="AD972" i="4"/>
  <c r="AD971" i="4"/>
  <c r="AD970" i="4"/>
  <c r="AD969" i="4"/>
  <c r="AD968" i="4"/>
  <c r="AD967" i="4"/>
  <c r="AD966" i="4"/>
  <c r="AD965" i="4"/>
  <c r="AD964" i="4"/>
  <c r="AD963" i="4"/>
  <c r="AD962" i="4"/>
  <c r="AD961" i="4"/>
  <c r="AD960" i="4"/>
  <c r="AD959" i="4"/>
  <c r="AD958" i="4"/>
  <c r="AD957" i="4"/>
  <c r="AD956" i="4"/>
  <c r="AD955" i="4"/>
  <c r="AD954" i="4"/>
  <c r="AD953" i="4"/>
  <c r="AD952" i="4"/>
  <c r="AD951" i="4"/>
  <c r="AD950" i="4"/>
  <c r="AD949" i="4"/>
  <c r="AD948" i="4"/>
  <c r="AD947" i="4"/>
  <c r="AD946" i="4"/>
  <c r="AD945" i="4"/>
  <c r="AD944" i="4"/>
  <c r="AD943" i="4"/>
  <c r="AD942" i="4"/>
  <c r="AD941" i="4"/>
  <c r="AD940" i="4"/>
  <c r="AD939" i="4"/>
  <c r="AD938" i="4"/>
  <c r="AD937" i="4"/>
  <c r="AD936" i="4"/>
  <c r="AD935" i="4"/>
  <c r="AD934" i="4"/>
  <c r="AD933" i="4"/>
  <c r="AD932" i="4"/>
  <c r="AD931" i="4"/>
  <c r="AD930" i="4"/>
  <c r="AD929" i="4"/>
  <c r="AD928" i="4"/>
  <c r="AD927" i="4"/>
  <c r="AD926" i="4"/>
  <c r="AD925" i="4"/>
  <c r="AD924" i="4"/>
  <c r="AD923" i="4"/>
  <c r="AD922" i="4"/>
  <c r="AD921" i="4"/>
  <c r="AD920" i="4"/>
  <c r="AD919" i="4"/>
  <c r="AD918" i="4"/>
  <c r="AD917" i="4"/>
  <c r="AD916" i="4"/>
  <c r="AD915" i="4"/>
  <c r="AD914" i="4"/>
  <c r="AD913" i="4"/>
  <c r="AD912" i="4"/>
  <c r="AD911" i="4"/>
  <c r="AD910" i="4"/>
  <c r="AD909" i="4"/>
  <c r="AD908" i="4"/>
  <c r="AD907" i="4"/>
  <c r="AD906" i="4"/>
  <c r="AD905" i="4"/>
  <c r="AD904" i="4"/>
  <c r="AD903" i="4"/>
  <c r="AD902" i="4"/>
  <c r="AD901" i="4"/>
  <c r="AD900" i="4"/>
  <c r="AD899" i="4"/>
  <c r="AD898" i="4"/>
  <c r="AD897" i="4"/>
  <c r="AD896" i="4"/>
  <c r="AD895" i="4"/>
  <c r="AD894" i="4"/>
  <c r="AD893" i="4"/>
  <c r="AD892" i="4"/>
  <c r="AD891" i="4"/>
  <c r="AD890" i="4"/>
  <c r="AD889" i="4"/>
  <c r="AD888" i="4"/>
  <c r="AD887" i="4"/>
  <c r="AD886" i="4"/>
  <c r="AD885" i="4"/>
  <c r="AD884" i="4"/>
  <c r="AD883" i="4"/>
  <c r="AD882" i="4"/>
  <c r="AD881" i="4"/>
  <c r="AD880" i="4"/>
  <c r="AD879" i="4"/>
  <c r="AD878" i="4"/>
  <c r="AD877" i="4"/>
  <c r="AD876" i="4"/>
  <c r="AD875" i="4"/>
  <c r="AD874" i="4"/>
  <c r="AD873" i="4"/>
  <c r="AD872" i="4"/>
  <c r="AD871" i="4"/>
  <c r="AD870" i="4"/>
  <c r="AD869" i="4"/>
  <c r="AD868" i="4"/>
  <c r="AD867" i="4"/>
  <c r="AD866" i="4"/>
  <c r="AD865" i="4"/>
  <c r="AD864" i="4"/>
  <c r="AD863" i="4"/>
  <c r="AD862" i="4"/>
  <c r="AD861" i="4"/>
  <c r="AD860" i="4"/>
  <c r="AD859" i="4"/>
  <c r="AD858" i="4"/>
  <c r="AD857" i="4"/>
  <c r="AD856" i="4"/>
  <c r="AD855" i="4"/>
  <c r="AD854" i="4"/>
  <c r="AD853" i="4"/>
  <c r="AD852" i="4"/>
  <c r="AD851" i="4"/>
  <c r="AD850" i="4"/>
  <c r="AD849" i="4"/>
  <c r="AD848" i="4"/>
  <c r="AD847" i="4"/>
  <c r="AD846" i="4"/>
  <c r="AD845" i="4"/>
  <c r="AD844" i="4"/>
  <c r="AD843" i="4"/>
  <c r="AD842" i="4"/>
  <c r="AD841" i="4"/>
  <c r="AD840" i="4"/>
  <c r="AD839" i="4"/>
  <c r="AD838" i="4"/>
  <c r="AD837" i="4"/>
  <c r="AD836" i="4"/>
  <c r="AD835" i="4"/>
  <c r="AD834" i="4"/>
  <c r="AD833" i="4"/>
  <c r="AD832" i="4"/>
  <c r="AD831" i="4"/>
  <c r="AD830" i="4"/>
  <c r="AD829" i="4"/>
  <c r="AD828" i="4"/>
  <c r="AD827" i="4"/>
  <c r="AD826" i="4"/>
  <c r="AD825" i="4"/>
  <c r="AD824" i="4"/>
  <c r="AD823" i="4"/>
  <c r="AD822" i="4"/>
  <c r="AD821" i="4"/>
  <c r="AD820" i="4"/>
  <c r="AD819" i="4"/>
  <c r="AD818" i="4"/>
  <c r="AD817" i="4"/>
  <c r="AD816" i="4"/>
  <c r="AD815" i="4"/>
  <c r="AD814" i="4"/>
  <c r="AD813" i="4"/>
  <c r="AD812" i="4"/>
  <c r="AD811" i="4"/>
  <c r="AD810" i="4"/>
  <c r="AD809" i="4"/>
  <c r="AD808" i="4"/>
  <c r="AD807" i="4"/>
  <c r="AD806" i="4"/>
  <c r="AD805" i="4"/>
  <c r="AD804" i="4"/>
  <c r="AD803" i="4"/>
  <c r="AD802" i="4"/>
  <c r="AD801" i="4"/>
  <c r="AD800" i="4"/>
  <c r="AD799" i="4"/>
  <c r="AD798" i="4"/>
  <c r="AD797" i="4"/>
  <c r="AD796" i="4"/>
  <c r="AD795" i="4"/>
  <c r="AD794" i="4"/>
  <c r="AD793" i="4"/>
  <c r="AD792" i="4"/>
  <c r="AD791" i="4"/>
  <c r="AD790" i="4"/>
  <c r="AD789" i="4"/>
  <c r="AD788" i="4"/>
  <c r="AD787" i="4"/>
  <c r="AD786" i="4"/>
  <c r="AD785" i="4"/>
  <c r="AD784" i="4"/>
  <c r="AD783" i="4"/>
  <c r="AD782" i="4"/>
  <c r="AD781" i="4"/>
  <c r="AD780" i="4"/>
  <c r="AD779" i="4"/>
  <c r="AD778" i="4"/>
  <c r="AD777" i="4"/>
  <c r="AD776" i="4"/>
  <c r="AD775" i="4"/>
  <c r="AD774" i="4"/>
  <c r="AD773" i="4"/>
  <c r="AD772" i="4"/>
  <c r="AD771" i="4"/>
  <c r="AD770" i="4"/>
  <c r="AD769" i="4"/>
  <c r="AD768" i="4"/>
  <c r="AD767" i="4"/>
  <c r="AD766" i="4"/>
  <c r="AD765" i="4"/>
  <c r="AD764" i="4"/>
  <c r="AD763" i="4"/>
  <c r="AD762" i="4"/>
  <c r="AD761" i="4"/>
  <c r="AD760" i="4"/>
  <c r="AD759" i="4"/>
  <c r="AD758" i="4"/>
  <c r="AD757" i="4"/>
  <c r="AD756" i="4"/>
  <c r="AD755" i="4"/>
  <c r="AD754" i="4"/>
  <c r="AD753" i="4"/>
  <c r="AD752" i="4"/>
  <c r="AD751" i="4"/>
  <c r="AD750" i="4"/>
  <c r="AD749" i="4"/>
  <c r="AD748" i="4"/>
  <c r="AD747" i="4"/>
  <c r="AD746" i="4"/>
  <c r="AD745" i="4"/>
  <c r="AD744" i="4"/>
  <c r="AD743" i="4"/>
  <c r="AD742" i="4"/>
  <c r="AD741" i="4"/>
  <c r="AD740" i="4"/>
  <c r="AD739" i="4"/>
  <c r="AD738" i="4"/>
  <c r="AD737" i="4"/>
  <c r="AD736" i="4"/>
  <c r="AD735" i="4"/>
  <c r="AD734" i="4"/>
  <c r="AD733" i="4"/>
  <c r="AD732" i="4"/>
  <c r="AD731" i="4"/>
  <c r="AD730" i="4"/>
  <c r="AD729" i="4"/>
  <c r="AD728" i="4"/>
  <c r="AD727" i="4"/>
  <c r="AD726" i="4"/>
  <c r="AD725" i="4"/>
  <c r="AD724" i="4"/>
  <c r="AD723" i="4"/>
  <c r="AD722" i="4"/>
  <c r="AD721" i="4"/>
  <c r="AD720" i="4"/>
  <c r="AD719" i="4"/>
  <c r="AD718" i="4"/>
  <c r="AD717" i="4"/>
  <c r="AD716" i="4"/>
  <c r="AD715" i="4"/>
  <c r="AD714" i="4"/>
  <c r="AD713" i="4"/>
  <c r="AD712" i="4"/>
  <c r="AD711" i="4"/>
  <c r="AD710" i="4"/>
  <c r="AD709" i="4"/>
  <c r="AD708" i="4"/>
  <c r="AD707" i="4"/>
  <c r="AD706" i="4"/>
  <c r="AD705" i="4"/>
  <c r="AD704" i="4"/>
  <c r="AD703" i="4"/>
  <c r="AD702" i="4"/>
  <c r="AD701" i="4"/>
  <c r="AD700" i="4"/>
  <c r="AD699" i="4"/>
  <c r="AD698" i="4"/>
  <c r="AD697" i="4"/>
  <c r="AD696" i="4"/>
  <c r="AD695" i="4"/>
  <c r="AD694" i="4"/>
  <c r="AD693" i="4"/>
  <c r="AD692" i="4"/>
  <c r="AD691" i="4"/>
  <c r="AD690" i="4"/>
  <c r="AD689" i="4"/>
  <c r="AD688" i="4"/>
  <c r="AD687" i="4"/>
  <c r="AD686" i="4"/>
  <c r="AD685" i="4"/>
  <c r="AD684" i="4"/>
  <c r="AD683" i="4"/>
  <c r="AD682" i="4"/>
  <c r="AD681" i="4"/>
  <c r="AD680" i="4"/>
  <c r="AD679" i="4"/>
  <c r="AD678" i="4"/>
  <c r="AD677" i="4"/>
  <c r="AD676" i="4"/>
  <c r="AD675" i="4"/>
  <c r="AD674" i="4"/>
  <c r="AD673" i="4"/>
  <c r="AD672" i="4"/>
  <c r="AD671" i="4"/>
  <c r="AD670" i="4"/>
  <c r="AD669" i="4"/>
  <c r="AD668" i="4"/>
  <c r="AD667" i="4"/>
  <c r="AD666" i="4"/>
  <c r="AD665" i="4"/>
  <c r="AD664" i="4"/>
  <c r="AD663" i="4"/>
  <c r="AD662" i="4"/>
  <c r="AD661" i="4"/>
  <c r="AD660" i="4"/>
  <c r="AD659" i="4"/>
  <c r="AD658" i="4"/>
  <c r="AD657" i="4"/>
  <c r="AD656" i="4"/>
  <c r="AD655" i="4"/>
  <c r="AD654" i="4"/>
  <c r="AD653" i="4"/>
  <c r="AD652" i="4"/>
  <c r="AD651" i="4"/>
  <c r="AD650" i="4"/>
  <c r="AD649" i="4"/>
  <c r="AD648" i="4"/>
  <c r="AD647" i="4"/>
  <c r="AD646" i="4"/>
  <c r="AD645" i="4"/>
  <c r="AD644" i="4"/>
  <c r="AD643" i="4"/>
  <c r="AD642" i="4"/>
  <c r="AD641" i="4"/>
  <c r="AD640" i="4"/>
  <c r="AD639" i="4"/>
  <c r="AD638" i="4"/>
  <c r="AD637" i="4"/>
  <c r="AD636" i="4"/>
  <c r="AD635" i="4"/>
  <c r="AD634" i="4"/>
  <c r="AD633" i="4"/>
  <c r="AD632" i="4"/>
  <c r="AD631" i="4"/>
  <c r="AD630" i="4"/>
  <c r="AD629" i="4"/>
  <c r="AD628" i="4"/>
  <c r="AD627" i="4"/>
  <c r="AD626" i="4"/>
  <c r="AD625" i="4"/>
  <c r="AD624" i="4"/>
  <c r="AD623" i="4"/>
  <c r="AD622" i="4"/>
  <c r="AD621" i="4"/>
  <c r="AD620" i="4"/>
  <c r="AD619" i="4"/>
  <c r="AD618" i="4"/>
  <c r="AD617" i="4"/>
  <c r="AD616" i="4"/>
  <c r="AD615" i="4"/>
  <c r="AD614" i="4"/>
  <c r="AD613" i="4"/>
  <c r="AD612" i="4"/>
  <c r="AD611" i="4"/>
  <c r="AD610" i="4"/>
  <c r="AD609" i="4"/>
  <c r="AD608" i="4"/>
  <c r="AD607" i="4"/>
  <c r="AD606" i="4"/>
  <c r="AD605" i="4"/>
  <c r="AD604" i="4"/>
  <c r="AD603" i="4"/>
  <c r="AD602" i="4"/>
  <c r="AD601" i="4"/>
  <c r="AD600" i="4"/>
  <c r="AD599" i="4"/>
  <c r="AD598" i="4"/>
  <c r="AD597" i="4"/>
  <c r="AD596" i="4"/>
  <c r="AD595" i="4"/>
  <c r="AD594" i="4"/>
  <c r="AD593" i="4"/>
  <c r="AD592" i="4"/>
  <c r="AD591" i="4"/>
  <c r="AD590" i="4"/>
  <c r="AD589" i="4"/>
  <c r="AD588" i="4"/>
  <c r="AD587" i="4"/>
  <c r="AD586" i="4"/>
  <c r="AD585" i="4"/>
  <c r="AD584" i="4"/>
  <c r="AD583" i="4"/>
  <c r="AD582" i="4"/>
  <c r="AD581" i="4"/>
  <c r="AD580" i="4"/>
  <c r="AD579" i="4"/>
  <c r="AD578" i="4"/>
  <c r="AD577" i="4"/>
  <c r="AD576" i="4"/>
  <c r="AD575" i="4"/>
  <c r="AD574" i="4"/>
  <c r="AD573" i="4"/>
  <c r="AD572" i="4"/>
  <c r="AD571" i="4"/>
  <c r="AD570" i="4"/>
  <c r="AD569" i="4"/>
  <c r="AD568" i="4"/>
  <c r="AD567" i="4"/>
  <c r="AD566" i="4"/>
  <c r="AD565" i="4"/>
  <c r="AD564" i="4"/>
  <c r="AD563" i="4"/>
  <c r="AD562" i="4"/>
  <c r="AD561" i="4"/>
  <c r="AD560" i="4"/>
  <c r="AD559" i="4"/>
  <c r="AD558" i="4"/>
  <c r="AD557" i="4"/>
  <c r="AD556" i="4"/>
  <c r="AD555" i="4"/>
  <c r="AD554" i="4"/>
  <c r="AD553" i="4"/>
  <c r="AD552" i="4"/>
  <c r="AD551" i="4"/>
  <c r="AD550" i="4"/>
  <c r="AD549" i="4"/>
  <c r="AD548" i="4"/>
  <c r="AD547" i="4"/>
  <c r="AD546" i="4"/>
  <c r="AD545" i="4"/>
  <c r="AD544" i="4"/>
  <c r="AD543" i="4"/>
  <c r="AD542" i="4"/>
  <c r="AD541" i="4"/>
  <c r="AD540" i="4"/>
  <c r="AD539" i="4"/>
  <c r="AD538" i="4"/>
  <c r="AD537" i="4"/>
  <c r="AD536" i="4"/>
  <c r="AD535" i="4"/>
  <c r="AD534" i="4"/>
  <c r="AD533" i="4"/>
  <c r="AD532" i="4"/>
  <c r="AD531" i="4"/>
  <c r="AD530" i="4"/>
  <c r="AD529" i="4"/>
  <c r="AD528" i="4"/>
  <c r="AD527" i="4"/>
  <c r="AD526" i="4"/>
  <c r="AD525" i="4"/>
  <c r="AD524" i="4"/>
  <c r="AD523" i="4"/>
  <c r="AD522" i="4"/>
  <c r="AD521" i="4"/>
  <c r="AD520" i="4"/>
  <c r="AD519" i="4"/>
  <c r="AD518" i="4"/>
  <c r="AD517" i="4"/>
  <c r="AD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AD262" i="4"/>
  <c r="AD261" i="4"/>
  <c r="AD260" i="4"/>
  <c r="AD259" i="4"/>
  <c r="AD258" i="4"/>
  <c r="AD257" i="4"/>
  <c r="AD256" i="4"/>
  <c r="AD255" i="4"/>
  <c r="AD254" i="4"/>
  <c r="AD253" i="4"/>
  <c r="AD252" i="4"/>
  <c r="AD251" i="4"/>
  <c r="AD250" i="4"/>
  <c r="AD249" i="4"/>
  <c r="AD248" i="4"/>
  <c r="AD247" i="4"/>
  <c r="AD246" i="4"/>
  <c r="AD245" i="4"/>
  <c r="AD244" i="4"/>
  <c r="AD243" i="4"/>
  <c r="AD242" i="4"/>
  <c r="AD241" i="4"/>
  <c r="AD240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21" i="4"/>
  <c r="AD220" i="4"/>
  <c r="AD219" i="4"/>
  <c r="AD218" i="4"/>
  <c r="AD217" i="4"/>
  <c r="AD216" i="4"/>
  <c r="AD215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2" i="4"/>
  <c r="AC1127" i="4"/>
  <c r="AC1126" i="4"/>
  <c r="AC1125" i="4"/>
  <c r="AC1124" i="4"/>
  <c r="AC1123" i="4"/>
  <c r="AC1122" i="4"/>
  <c r="AC1121" i="4"/>
  <c r="AC1120" i="4"/>
  <c r="AC1119" i="4"/>
  <c r="AC1118" i="4"/>
  <c r="AC1117" i="4"/>
  <c r="AC1116" i="4"/>
  <c r="AC1115" i="4"/>
  <c r="AC1114" i="4"/>
  <c r="AC1113" i="4"/>
  <c r="AC1112" i="4"/>
  <c r="AC1111" i="4"/>
  <c r="AC1110" i="4"/>
  <c r="AC1109" i="4"/>
  <c r="AC1108" i="4"/>
  <c r="AC1107" i="4"/>
  <c r="AC1106" i="4"/>
  <c r="AC1105" i="4"/>
  <c r="AC1104" i="4"/>
  <c r="AC1103" i="4"/>
  <c r="AC1102" i="4"/>
  <c r="AC1101" i="4"/>
  <c r="AC1100" i="4"/>
  <c r="AC1099" i="4"/>
  <c r="AC1098" i="4"/>
  <c r="AC1097" i="4"/>
  <c r="AC1096" i="4"/>
  <c r="AC1095" i="4"/>
  <c r="AC1094" i="4"/>
  <c r="AC1093" i="4"/>
  <c r="AC1092" i="4"/>
  <c r="AC1091" i="4"/>
  <c r="AC1090" i="4"/>
  <c r="AC1089" i="4"/>
  <c r="AC1088" i="4"/>
  <c r="AC1087" i="4"/>
  <c r="AC1086" i="4"/>
  <c r="AC1085" i="4"/>
  <c r="AC1084" i="4"/>
  <c r="AC1083" i="4"/>
  <c r="AC1082" i="4"/>
  <c r="AC1081" i="4"/>
  <c r="AC1080" i="4"/>
  <c r="AC1079" i="4"/>
  <c r="AC1078" i="4"/>
  <c r="AC1077" i="4"/>
  <c r="AC1076" i="4"/>
  <c r="AC1075" i="4"/>
  <c r="AC1074" i="4"/>
  <c r="AC1073" i="4"/>
  <c r="AC1072" i="4"/>
  <c r="AC1071" i="4"/>
  <c r="AC1070" i="4"/>
  <c r="AC1069" i="4"/>
  <c r="AC1068" i="4"/>
  <c r="AC1067" i="4"/>
  <c r="AC1066" i="4"/>
  <c r="AC1065" i="4"/>
  <c r="AC1064" i="4"/>
  <c r="AC1063" i="4"/>
  <c r="AC1062" i="4"/>
  <c r="AC1061" i="4"/>
  <c r="AC1060" i="4"/>
  <c r="AC1059" i="4"/>
  <c r="AC1058" i="4"/>
  <c r="AC1057" i="4"/>
  <c r="AC1056" i="4"/>
  <c r="AC1055" i="4"/>
  <c r="AC1054" i="4"/>
  <c r="AC1053" i="4"/>
  <c r="AC1052" i="4"/>
  <c r="AC1051" i="4"/>
  <c r="AC1050" i="4"/>
  <c r="AC1049" i="4"/>
  <c r="AC1048" i="4"/>
  <c r="AC1047" i="4"/>
  <c r="AC1046" i="4"/>
  <c r="AC1045" i="4"/>
  <c r="AC1044" i="4"/>
  <c r="AC1043" i="4"/>
  <c r="AC1042" i="4"/>
  <c r="AC1041" i="4"/>
  <c r="AC1040" i="4"/>
  <c r="AC1039" i="4"/>
  <c r="AC1038" i="4"/>
  <c r="AC1037" i="4"/>
  <c r="AC1036" i="4"/>
  <c r="AC1035" i="4"/>
  <c r="AC1034" i="4"/>
  <c r="AC1033" i="4"/>
  <c r="AC1032" i="4"/>
  <c r="AC1031" i="4"/>
  <c r="AC1030" i="4"/>
  <c r="AC1029" i="4"/>
  <c r="AC1028" i="4"/>
  <c r="AC1027" i="4"/>
  <c r="AC1026" i="4"/>
  <c r="AC1025" i="4"/>
  <c r="AC1024" i="4"/>
  <c r="AC1023" i="4"/>
  <c r="AC1022" i="4"/>
  <c r="AC1021" i="4"/>
  <c r="AC1020" i="4"/>
  <c r="AC1019" i="4"/>
  <c r="AC1018" i="4"/>
  <c r="AC1017" i="4"/>
  <c r="AC1016" i="4"/>
  <c r="AC1015" i="4"/>
  <c r="AC1014" i="4"/>
  <c r="AC1013" i="4"/>
  <c r="AC1012" i="4"/>
  <c r="AC1011" i="4"/>
  <c r="AC1010" i="4"/>
  <c r="AC1009" i="4"/>
  <c r="AC1008" i="4"/>
  <c r="AC1007" i="4"/>
  <c r="AC1006" i="4"/>
  <c r="AC1005" i="4"/>
  <c r="AC1004" i="4"/>
  <c r="AC1003" i="4"/>
  <c r="AC1002" i="4"/>
  <c r="AC1001" i="4"/>
  <c r="AC1000" i="4"/>
  <c r="AC999" i="4"/>
  <c r="AC998" i="4"/>
  <c r="AC997" i="4"/>
  <c r="AC996" i="4"/>
  <c r="AC995" i="4"/>
  <c r="AC994" i="4"/>
  <c r="AC993" i="4"/>
  <c r="AC992" i="4"/>
  <c r="AC991" i="4"/>
  <c r="AC990" i="4"/>
  <c r="AC989" i="4"/>
  <c r="AC988" i="4"/>
  <c r="AC987" i="4"/>
  <c r="AC986" i="4"/>
  <c r="AC985" i="4"/>
  <c r="AC984" i="4"/>
  <c r="AC983" i="4"/>
  <c r="AC982" i="4"/>
  <c r="AC981" i="4"/>
  <c r="AC980" i="4"/>
  <c r="AC979" i="4"/>
  <c r="AC978" i="4"/>
  <c r="AC977" i="4"/>
  <c r="AC976" i="4"/>
  <c r="AC975" i="4"/>
  <c r="AC974" i="4"/>
  <c r="AC973" i="4"/>
  <c r="AC972" i="4"/>
  <c r="AC971" i="4"/>
  <c r="AC970" i="4"/>
  <c r="AC969" i="4"/>
  <c r="AC968" i="4"/>
  <c r="AC967" i="4"/>
  <c r="AC966" i="4"/>
  <c r="AC965" i="4"/>
  <c r="AC964" i="4"/>
  <c r="AC963" i="4"/>
  <c r="AC962" i="4"/>
  <c r="AC961" i="4"/>
  <c r="AC960" i="4"/>
  <c r="AC959" i="4"/>
  <c r="AC958" i="4"/>
  <c r="AC957" i="4"/>
  <c r="AC956" i="4"/>
  <c r="AC955" i="4"/>
  <c r="AC954" i="4"/>
  <c r="AC953" i="4"/>
  <c r="AC952" i="4"/>
  <c r="AC951" i="4"/>
  <c r="AC950" i="4"/>
  <c r="AC949" i="4"/>
  <c r="AC948" i="4"/>
  <c r="AC947" i="4"/>
  <c r="AC946" i="4"/>
  <c r="AC945" i="4"/>
  <c r="AC944" i="4"/>
  <c r="AC943" i="4"/>
  <c r="AC942" i="4"/>
  <c r="AC941" i="4"/>
  <c r="AC940" i="4"/>
  <c r="AC939" i="4"/>
  <c r="AC938" i="4"/>
  <c r="AC937" i="4"/>
  <c r="AC936" i="4"/>
  <c r="AC935" i="4"/>
  <c r="AC934" i="4"/>
  <c r="AC933" i="4"/>
  <c r="AC932" i="4"/>
  <c r="AC931" i="4"/>
  <c r="AC930" i="4"/>
  <c r="AC929" i="4"/>
  <c r="AC928" i="4"/>
  <c r="AC927" i="4"/>
  <c r="AC926" i="4"/>
  <c r="AC925" i="4"/>
  <c r="AC924" i="4"/>
  <c r="AC923" i="4"/>
  <c r="AC922" i="4"/>
  <c r="AC921" i="4"/>
  <c r="AC920" i="4"/>
  <c r="AC919" i="4"/>
  <c r="AC918" i="4"/>
  <c r="AC917" i="4"/>
  <c r="AC916" i="4"/>
  <c r="AC915" i="4"/>
  <c r="AC914" i="4"/>
  <c r="AC913" i="4"/>
  <c r="AC912" i="4"/>
  <c r="AC911" i="4"/>
  <c r="AC910" i="4"/>
  <c r="AC909" i="4"/>
  <c r="AC908" i="4"/>
  <c r="AC907" i="4"/>
  <c r="AC906" i="4"/>
  <c r="AC905" i="4"/>
  <c r="AC904" i="4"/>
  <c r="AC903" i="4"/>
  <c r="AC902" i="4"/>
  <c r="AC901" i="4"/>
  <c r="AC900" i="4"/>
  <c r="AC899" i="4"/>
  <c r="AC898" i="4"/>
  <c r="AC897" i="4"/>
  <c r="AC896" i="4"/>
  <c r="AC895" i="4"/>
  <c r="AC894" i="4"/>
  <c r="AC893" i="4"/>
  <c r="AC892" i="4"/>
  <c r="AC891" i="4"/>
  <c r="AC890" i="4"/>
  <c r="AC889" i="4"/>
  <c r="AC888" i="4"/>
  <c r="AC887" i="4"/>
  <c r="AC886" i="4"/>
  <c r="AC885" i="4"/>
  <c r="AC884" i="4"/>
  <c r="AC883" i="4"/>
  <c r="AC882" i="4"/>
  <c r="AC881" i="4"/>
  <c r="AC880" i="4"/>
  <c r="AC879" i="4"/>
  <c r="AC878" i="4"/>
  <c r="AC877" i="4"/>
  <c r="AC876" i="4"/>
  <c r="AC875" i="4"/>
  <c r="AC874" i="4"/>
  <c r="AC873" i="4"/>
  <c r="AC872" i="4"/>
  <c r="AC871" i="4"/>
  <c r="AC870" i="4"/>
  <c r="AC869" i="4"/>
  <c r="AC868" i="4"/>
  <c r="AC867" i="4"/>
  <c r="AC866" i="4"/>
  <c r="AC865" i="4"/>
  <c r="AC864" i="4"/>
  <c r="AC863" i="4"/>
  <c r="AC862" i="4"/>
  <c r="AC861" i="4"/>
  <c r="AC860" i="4"/>
  <c r="AC859" i="4"/>
  <c r="AC858" i="4"/>
  <c r="AC857" i="4"/>
  <c r="AC856" i="4"/>
  <c r="AC855" i="4"/>
  <c r="AC854" i="4"/>
  <c r="AC853" i="4"/>
  <c r="AC852" i="4"/>
  <c r="AC851" i="4"/>
  <c r="AC850" i="4"/>
  <c r="AC849" i="4"/>
  <c r="AC848" i="4"/>
  <c r="AC847" i="4"/>
  <c r="AC846" i="4"/>
  <c r="AC845" i="4"/>
  <c r="AC844" i="4"/>
  <c r="AC843" i="4"/>
  <c r="AC842" i="4"/>
  <c r="AC841" i="4"/>
  <c r="AC840" i="4"/>
  <c r="AC839" i="4"/>
  <c r="AC838" i="4"/>
  <c r="AC837" i="4"/>
  <c r="AC836" i="4"/>
  <c r="AC835" i="4"/>
  <c r="AC834" i="4"/>
  <c r="AC833" i="4"/>
  <c r="AC832" i="4"/>
  <c r="AC831" i="4"/>
  <c r="AC830" i="4"/>
  <c r="AC829" i="4"/>
  <c r="AC828" i="4"/>
  <c r="AC827" i="4"/>
  <c r="AC826" i="4"/>
  <c r="AC825" i="4"/>
  <c r="AC824" i="4"/>
  <c r="AC823" i="4"/>
  <c r="AC822" i="4"/>
  <c r="AC821" i="4"/>
  <c r="AC820" i="4"/>
  <c r="AC819" i="4"/>
  <c r="AC818" i="4"/>
  <c r="AC817" i="4"/>
  <c r="AC816" i="4"/>
  <c r="AC815" i="4"/>
  <c r="AC814" i="4"/>
  <c r="AC813" i="4"/>
  <c r="AC812" i="4"/>
  <c r="AC811" i="4"/>
  <c r="AC810" i="4"/>
  <c r="AC809" i="4"/>
  <c r="AC808" i="4"/>
  <c r="AC807" i="4"/>
  <c r="AC806" i="4"/>
  <c r="AC805" i="4"/>
  <c r="AC804" i="4"/>
  <c r="AC803" i="4"/>
  <c r="AC802" i="4"/>
  <c r="AC801" i="4"/>
  <c r="AC800" i="4"/>
  <c r="AC799" i="4"/>
  <c r="AC798" i="4"/>
  <c r="AC797" i="4"/>
  <c r="AC796" i="4"/>
  <c r="AC795" i="4"/>
  <c r="AC794" i="4"/>
  <c r="AC793" i="4"/>
  <c r="AC792" i="4"/>
  <c r="AC791" i="4"/>
  <c r="AC790" i="4"/>
  <c r="AC789" i="4"/>
  <c r="AC788" i="4"/>
  <c r="AC787" i="4"/>
  <c r="AC786" i="4"/>
  <c r="AC785" i="4"/>
  <c r="AC784" i="4"/>
  <c r="AC783" i="4"/>
  <c r="AC782" i="4"/>
  <c r="AC781" i="4"/>
  <c r="AC780" i="4"/>
  <c r="AC779" i="4"/>
  <c r="AC778" i="4"/>
  <c r="AC777" i="4"/>
  <c r="AC776" i="4"/>
  <c r="AC775" i="4"/>
  <c r="AC774" i="4"/>
  <c r="AC773" i="4"/>
  <c r="AC772" i="4"/>
  <c r="AC771" i="4"/>
  <c r="AC770" i="4"/>
  <c r="AC769" i="4"/>
  <c r="AC768" i="4"/>
  <c r="AC767" i="4"/>
  <c r="AC766" i="4"/>
  <c r="AC765" i="4"/>
  <c r="AC764" i="4"/>
  <c r="AC763" i="4"/>
  <c r="AC762" i="4"/>
  <c r="AC761" i="4"/>
  <c r="AC760" i="4"/>
  <c r="AC759" i="4"/>
  <c r="AC758" i="4"/>
  <c r="AC757" i="4"/>
  <c r="AC756" i="4"/>
  <c r="AC755" i="4"/>
  <c r="AC754" i="4"/>
  <c r="AC753" i="4"/>
  <c r="AC752" i="4"/>
  <c r="AC751" i="4"/>
  <c r="AC750" i="4"/>
  <c r="AC749" i="4"/>
  <c r="AC748" i="4"/>
  <c r="AC747" i="4"/>
  <c r="AC746" i="4"/>
  <c r="AC745" i="4"/>
  <c r="AC744" i="4"/>
  <c r="AC743" i="4"/>
  <c r="AC742" i="4"/>
  <c r="AC741" i="4"/>
  <c r="AC740" i="4"/>
  <c r="AC739" i="4"/>
  <c r="AC738" i="4"/>
  <c r="AC737" i="4"/>
  <c r="AC736" i="4"/>
  <c r="AC735" i="4"/>
  <c r="AC734" i="4"/>
  <c r="AC733" i="4"/>
  <c r="AC732" i="4"/>
  <c r="AC731" i="4"/>
  <c r="AC730" i="4"/>
  <c r="AC729" i="4"/>
  <c r="AC728" i="4"/>
  <c r="AC727" i="4"/>
  <c r="AC726" i="4"/>
  <c r="AC725" i="4"/>
  <c r="AC724" i="4"/>
  <c r="AC723" i="4"/>
  <c r="AC722" i="4"/>
  <c r="AC721" i="4"/>
  <c r="AC720" i="4"/>
  <c r="AC719" i="4"/>
  <c r="AC718" i="4"/>
  <c r="AC717" i="4"/>
  <c r="AC716" i="4"/>
  <c r="AC715" i="4"/>
  <c r="AC714" i="4"/>
  <c r="AC713" i="4"/>
  <c r="AC712" i="4"/>
  <c r="AC711" i="4"/>
  <c r="AC710" i="4"/>
  <c r="AC709" i="4"/>
  <c r="AC708" i="4"/>
  <c r="AC707" i="4"/>
  <c r="AC706" i="4"/>
  <c r="AC705" i="4"/>
  <c r="AC704" i="4"/>
  <c r="AC703" i="4"/>
  <c r="AC702" i="4"/>
  <c r="AC701" i="4"/>
  <c r="AC700" i="4"/>
  <c r="AC699" i="4"/>
  <c r="AC698" i="4"/>
  <c r="AC697" i="4"/>
  <c r="AC696" i="4"/>
  <c r="AC695" i="4"/>
  <c r="AC694" i="4"/>
  <c r="AC693" i="4"/>
  <c r="AC692" i="4"/>
  <c r="AC691" i="4"/>
  <c r="AC690" i="4"/>
  <c r="AC689" i="4"/>
  <c r="AC688" i="4"/>
  <c r="AC687" i="4"/>
  <c r="AC686" i="4"/>
  <c r="AC685" i="4"/>
  <c r="AC684" i="4"/>
  <c r="AC683" i="4"/>
  <c r="AC682" i="4"/>
  <c r="AC681" i="4"/>
  <c r="AC680" i="4"/>
  <c r="AC679" i="4"/>
  <c r="AC678" i="4"/>
  <c r="AC677" i="4"/>
  <c r="AC676" i="4"/>
  <c r="AC675" i="4"/>
  <c r="AC674" i="4"/>
  <c r="AC673" i="4"/>
  <c r="AC672" i="4"/>
  <c r="AC671" i="4"/>
  <c r="AC670" i="4"/>
  <c r="AC669" i="4"/>
  <c r="AC668" i="4"/>
  <c r="AC667" i="4"/>
  <c r="AC666" i="4"/>
  <c r="AC665" i="4"/>
  <c r="AC664" i="4"/>
  <c r="AC663" i="4"/>
  <c r="AC662" i="4"/>
  <c r="AC661" i="4"/>
  <c r="AC660" i="4"/>
  <c r="AC659" i="4"/>
  <c r="AC658" i="4"/>
  <c r="AC657" i="4"/>
  <c r="AC656" i="4"/>
  <c r="AC655" i="4"/>
  <c r="AC654" i="4"/>
  <c r="AC653" i="4"/>
  <c r="AC652" i="4"/>
  <c r="AC651" i="4"/>
  <c r="AC650" i="4"/>
  <c r="AC649" i="4"/>
  <c r="AC648" i="4"/>
  <c r="AC647" i="4"/>
  <c r="AC646" i="4"/>
  <c r="AC645" i="4"/>
  <c r="AC644" i="4"/>
  <c r="AC643" i="4"/>
  <c r="AC642" i="4"/>
  <c r="AC641" i="4"/>
  <c r="AC640" i="4"/>
  <c r="AC639" i="4"/>
  <c r="AC638" i="4"/>
  <c r="AC637" i="4"/>
  <c r="AC636" i="4"/>
  <c r="AC635" i="4"/>
  <c r="AC634" i="4"/>
  <c r="AC633" i="4"/>
  <c r="AC632" i="4"/>
  <c r="AC631" i="4"/>
  <c r="AC630" i="4"/>
  <c r="AC629" i="4"/>
  <c r="AC628" i="4"/>
  <c r="AC627" i="4"/>
  <c r="AC626" i="4"/>
  <c r="AC625" i="4"/>
  <c r="AC624" i="4"/>
  <c r="AC623" i="4"/>
  <c r="AC622" i="4"/>
  <c r="AC621" i="4"/>
  <c r="AC620" i="4"/>
  <c r="AC619" i="4"/>
  <c r="AC618" i="4"/>
  <c r="AC617" i="4"/>
  <c r="AC616" i="4"/>
  <c r="AC615" i="4"/>
  <c r="AC614" i="4"/>
  <c r="AC613" i="4"/>
  <c r="AC612" i="4"/>
  <c r="AC611" i="4"/>
  <c r="AC610" i="4"/>
  <c r="AC609" i="4"/>
  <c r="AC608" i="4"/>
  <c r="AC607" i="4"/>
  <c r="AC606" i="4"/>
  <c r="AC605" i="4"/>
  <c r="AC604" i="4"/>
  <c r="AC603" i="4"/>
  <c r="AC602" i="4"/>
  <c r="AC601" i="4"/>
  <c r="AC600" i="4"/>
  <c r="AC599" i="4"/>
  <c r="AC598" i="4"/>
  <c r="AC597" i="4"/>
  <c r="AC596" i="4"/>
  <c r="AC595" i="4"/>
  <c r="AC594" i="4"/>
  <c r="AC593" i="4"/>
  <c r="AC592" i="4"/>
  <c r="AC591" i="4"/>
  <c r="AC590" i="4"/>
  <c r="AC589" i="4"/>
  <c r="AC588" i="4"/>
  <c r="AC587" i="4"/>
  <c r="AC586" i="4"/>
  <c r="AC585" i="4"/>
  <c r="AC584" i="4"/>
  <c r="AC583" i="4"/>
  <c r="AC582" i="4"/>
  <c r="AC581" i="4"/>
  <c r="AC580" i="4"/>
  <c r="AC579" i="4"/>
  <c r="AC578" i="4"/>
  <c r="AC577" i="4"/>
  <c r="AC576" i="4"/>
  <c r="AC575" i="4"/>
  <c r="AC574" i="4"/>
  <c r="AC573" i="4"/>
  <c r="AC572" i="4"/>
  <c r="AC571" i="4"/>
  <c r="AC570" i="4"/>
  <c r="AC569" i="4"/>
  <c r="AC568" i="4"/>
  <c r="AC567" i="4"/>
  <c r="AC566" i="4"/>
  <c r="AC565" i="4"/>
  <c r="AC564" i="4"/>
  <c r="AC563" i="4"/>
  <c r="AC562" i="4"/>
  <c r="AC561" i="4"/>
  <c r="AC560" i="4"/>
  <c r="AC559" i="4"/>
  <c r="AC558" i="4"/>
  <c r="AC557" i="4"/>
  <c r="AC556" i="4"/>
  <c r="AC555" i="4"/>
  <c r="AC554" i="4"/>
  <c r="AC553" i="4"/>
  <c r="AC552" i="4"/>
  <c r="AC551" i="4"/>
  <c r="AC550" i="4"/>
  <c r="AC549" i="4"/>
  <c r="AC548" i="4"/>
  <c r="AC547" i="4"/>
  <c r="AC546" i="4"/>
  <c r="AC545" i="4"/>
  <c r="AC544" i="4"/>
  <c r="AC543" i="4"/>
  <c r="AC542" i="4"/>
  <c r="AC541" i="4"/>
  <c r="AC540" i="4"/>
  <c r="AC539" i="4"/>
  <c r="AC538" i="4"/>
  <c r="AC537" i="4"/>
  <c r="AC536" i="4"/>
  <c r="AC535" i="4"/>
  <c r="AC534" i="4"/>
  <c r="AC533" i="4"/>
  <c r="AC532" i="4"/>
  <c r="AC531" i="4"/>
  <c r="AC530" i="4"/>
  <c r="AC529" i="4"/>
  <c r="AC528" i="4"/>
  <c r="AC527" i="4"/>
  <c r="AC526" i="4"/>
  <c r="AC525" i="4"/>
  <c r="AC524" i="4"/>
  <c r="AC523" i="4"/>
  <c r="AC522" i="4"/>
  <c r="AC521" i="4"/>
  <c r="AC520" i="4"/>
  <c r="AC519" i="4"/>
  <c r="AC518" i="4"/>
  <c r="AC517" i="4"/>
  <c r="AC516" i="4"/>
  <c r="AC515" i="4"/>
  <c r="AC514" i="4"/>
  <c r="AC513" i="4"/>
  <c r="AC512" i="4"/>
  <c r="AC511" i="4"/>
  <c r="AC510" i="4"/>
  <c r="AC509" i="4"/>
  <c r="AC508" i="4"/>
  <c r="AC507" i="4"/>
  <c r="AC506" i="4"/>
  <c r="AC505" i="4"/>
  <c r="AC504" i="4"/>
  <c r="AC503" i="4"/>
  <c r="AC502" i="4"/>
  <c r="AC501" i="4"/>
  <c r="AC500" i="4"/>
  <c r="AC499" i="4"/>
  <c r="AC498" i="4"/>
  <c r="AC497" i="4"/>
  <c r="AC496" i="4"/>
  <c r="AC495" i="4"/>
  <c r="AC494" i="4"/>
  <c r="AC493" i="4"/>
  <c r="AC492" i="4"/>
  <c r="AC491" i="4"/>
  <c r="AC490" i="4"/>
  <c r="AC489" i="4"/>
  <c r="AC488" i="4"/>
  <c r="AC487" i="4"/>
  <c r="AC486" i="4"/>
  <c r="AC485" i="4"/>
  <c r="AC484" i="4"/>
  <c r="AC483" i="4"/>
  <c r="AC482" i="4"/>
  <c r="AC481" i="4"/>
  <c r="AC480" i="4"/>
  <c r="AC479" i="4"/>
  <c r="AC478" i="4"/>
  <c r="AC477" i="4"/>
  <c r="AC476" i="4"/>
  <c r="AC475" i="4"/>
  <c r="AC474" i="4"/>
  <c r="AC473" i="4"/>
  <c r="AC472" i="4"/>
  <c r="AC471" i="4"/>
  <c r="AC470" i="4"/>
  <c r="AC469" i="4"/>
  <c r="AC468" i="4"/>
  <c r="AC467" i="4"/>
  <c r="AC466" i="4"/>
  <c r="AC465" i="4"/>
  <c r="AC464" i="4"/>
  <c r="AC463" i="4"/>
  <c r="AC462" i="4"/>
  <c r="AC461" i="4"/>
  <c r="AC460" i="4"/>
  <c r="AC459" i="4"/>
  <c r="AC458" i="4"/>
  <c r="AC457" i="4"/>
  <c r="AC456" i="4"/>
  <c r="AC455" i="4"/>
  <c r="AC454" i="4"/>
  <c r="AC453" i="4"/>
  <c r="AC452" i="4"/>
  <c r="AC451" i="4"/>
  <c r="AC450" i="4"/>
  <c r="AC449" i="4"/>
  <c r="AC448" i="4"/>
  <c r="AC447" i="4"/>
  <c r="AC446" i="4"/>
  <c r="AC445" i="4"/>
  <c r="AC444" i="4"/>
  <c r="AC443" i="4"/>
  <c r="AC442" i="4"/>
  <c r="AC441" i="4"/>
  <c r="AC440" i="4"/>
  <c r="AC439" i="4"/>
  <c r="AC438" i="4"/>
  <c r="AC437" i="4"/>
  <c r="AC436" i="4"/>
  <c r="AC435" i="4"/>
  <c r="AC434" i="4"/>
  <c r="AC433" i="4"/>
  <c r="AC432" i="4"/>
  <c r="AC431" i="4"/>
  <c r="AC430" i="4"/>
  <c r="AC429" i="4"/>
  <c r="AC428" i="4"/>
  <c r="AC427" i="4"/>
  <c r="AC426" i="4"/>
  <c r="AC425" i="4"/>
  <c r="AC424" i="4"/>
  <c r="AC423" i="4"/>
  <c r="AC422" i="4"/>
  <c r="AC421" i="4"/>
  <c r="AC420" i="4"/>
  <c r="AC419" i="4"/>
  <c r="AC418" i="4"/>
  <c r="AC417" i="4"/>
  <c r="AC416" i="4"/>
  <c r="AC415" i="4"/>
  <c r="AC414" i="4"/>
  <c r="AC413" i="4"/>
  <c r="AC412" i="4"/>
  <c r="AC411" i="4"/>
  <c r="AC410" i="4"/>
  <c r="AC409" i="4"/>
  <c r="AC408" i="4"/>
  <c r="AC407" i="4"/>
  <c r="AC406" i="4"/>
  <c r="AC405" i="4"/>
  <c r="AC404" i="4"/>
  <c r="AC403" i="4"/>
  <c r="AC402" i="4"/>
  <c r="AC401" i="4"/>
  <c r="AC400" i="4"/>
  <c r="AC399" i="4"/>
  <c r="AC398" i="4"/>
  <c r="AC397" i="4"/>
  <c r="AC396" i="4"/>
  <c r="AC395" i="4"/>
  <c r="AC394" i="4"/>
  <c r="AC393" i="4"/>
  <c r="AC392" i="4"/>
  <c r="AC391" i="4"/>
  <c r="AC390" i="4"/>
  <c r="AC389" i="4"/>
  <c r="AC388" i="4"/>
  <c r="AC387" i="4"/>
  <c r="AC386" i="4"/>
  <c r="AC385" i="4"/>
  <c r="AC384" i="4"/>
  <c r="AC383" i="4"/>
  <c r="AC382" i="4"/>
  <c r="AC381" i="4"/>
  <c r="AC380" i="4"/>
  <c r="AC379" i="4"/>
  <c r="AC378" i="4"/>
  <c r="AC377" i="4"/>
  <c r="AC376" i="4"/>
  <c r="AC375" i="4"/>
  <c r="AC374" i="4"/>
  <c r="AC373" i="4"/>
  <c r="AC372" i="4"/>
  <c r="AC371" i="4"/>
  <c r="AC370" i="4"/>
  <c r="AC369" i="4"/>
  <c r="AC368" i="4"/>
  <c r="AC367" i="4"/>
  <c r="AC366" i="4"/>
  <c r="AC365" i="4"/>
  <c r="AC364" i="4"/>
  <c r="AC363" i="4"/>
  <c r="AC362" i="4"/>
  <c r="AC361" i="4"/>
  <c r="AC360" i="4"/>
  <c r="AC359" i="4"/>
  <c r="AC358" i="4"/>
  <c r="AC357" i="4"/>
  <c r="AC356" i="4"/>
  <c r="AC355" i="4"/>
  <c r="AC354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C2" i="4"/>
  <c r="AB1127" i="4"/>
  <c r="AB1126" i="4"/>
  <c r="AB1125" i="4"/>
  <c r="AB1124" i="4"/>
  <c r="AB1123" i="4"/>
  <c r="AB1122" i="4"/>
  <c r="AB1121" i="4"/>
  <c r="AB1120" i="4"/>
  <c r="AB1119" i="4"/>
  <c r="AB1118" i="4"/>
  <c r="AB1117" i="4"/>
  <c r="AB1116" i="4"/>
  <c r="AB1115" i="4"/>
  <c r="AB1114" i="4"/>
  <c r="AB1113" i="4"/>
  <c r="AB1112" i="4"/>
  <c r="AB1111" i="4"/>
  <c r="AB1110" i="4"/>
  <c r="AB1109" i="4"/>
  <c r="AB1108" i="4"/>
  <c r="AB1107" i="4"/>
  <c r="AB1106" i="4"/>
  <c r="AB1105" i="4"/>
  <c r="AB1104" i="4"/>
  <c r="AB1103" i="4"/>
  <c r="AB1102" i="4"/>
  <c r="AB1101" i="4"/>
  <c r="AB1100" i="4"/>
  <c r="AB1099" i="4"/>
  <c r="AB1098" i="4"/>
  <c r="AB1097" i="4"/>
  <c r="AB1096" i="4"/>
  <c r="AB1095" i="4"/>
  <c r="AB1094" i="4"/>
  <c r="AB1093" i="4"/>
  <c r="AB1092" i="4"/>
  <c r="AB1091" i="4"/>
  <c r="AB1090" i="4"/>
  <c r="AB1089" i="4"/>
  <c r="AB1088" i="4"/>
  <c r="AB1087" i="4"/>
  <c r="AB1086" i="4"/>
  <c r="AB1085" i="4"/>
  <c r="AB1084" i="4"/>
  <c r="AB1083" i="4"/>
  <c r="AB1082" i="4"/>
  <c r="AB1081" i="4"/>
  <c r="AB1080" i="4"/>
  <c r="AB1079" i="4"/>
  <c r="AB1078" i="4"/>
  <c r="AB1077" i="4"/>
  <c r="AB1076" i="4"/>
  <c r="AB1075" i="4"/>
  <c r="AB1074" i="4"/>
  <c r="AB1073" i="4"/>
  <c r="AB1072" i="4"/>
  <c r="AB1071" i="4"/>
  <c r="AB1070" i="4"/>
  <c r="AB1069" i="4"/>
  <c r="AB1068" i="4"/>
  <c r="AB1067" i="4"/>
  <c r="AB1066" i="4"/>
  <c r="AB1065" i="4"/>
  <c r="AB1064" i="4"/>
  <c r="AB1063" i="4"/>
  <c r="AB1062" i="4"/>
  <c r="AB1061" i="4"/>
  <c r="AB1060" i="4"/>
  <c r="AB1059" i="4"/>
  <c r="AB1058" i="4"/>
  <c r="AB1057" i="4"/>
  <c r="AB1056" i="4"/>
  <c r="AB1055" i="4"/>
  <c r="AB1054" i="4"/>
  <c r="AB1053" i="4"/>
  <c r="AB1052" i="4"/>
  <c r="AB1051" i="4"/>
  <c r="AB1050" i="4"/>
  <c r="AB1049" i="4"/>
  <c r="AB1048" i="4"/>
  <c r="AB1047" i="4"/>
  <c r="AB1046" i="4"/>
  <c r="AB1045" i="4"/>
  <c r="AB1044" i="4"/>
  <c r="AB1043" i="4"/>
  <c r="AB1042" i="4"/>
  <c r="AB1041" i="4"/>
  <c r="AB1040" i="4"/>
  <c r="AB1039" i="4"/>
  <c r="AB1038" i="4"/>
  <c r="AB1037" i="4"/>
  <c r="AB1036" i="4"/>
  <c r="AB1035" i="4"/>
  <c r="AB1034" i="4"/>
  <c r="AB1033" i="4"/>
  <c r="AB1032" i="4"/>
  <c r="AB1031" i="4"/>
  <c r="AB1030" i="4"/>
  <c r="AB1029" i="4"/>
  <c r="AB1028" i="4"/>
  <c r="AB1027" i="4"/>
  <c r="AB1026" i="4"/>
  <c r="AB1025" i="4"/>
  <c r="AB1024" i="4"/>
  <c r="AB1023" i="4"/>
  <c r="AB1022" i="4"/>
  <c r="AB1021" i="4"/>
  <c r="AB1020" i="4"/>
  <c r="AB1019" i="4"/>
  <c r="AB1018" i="4"/>
  <c r="AB1017" i="4"/>
  <c r="AB1016" i="4"/>
  <c r="AB1015" i="4"/>
  <c r="AB1014" i="4"/>
  <c r="AB1013" i="4"/>
  <c r="AB1012" i="4"/>
  <c r="AB1011" i="4"/>
  <c r="AB1010" i="4"/>
  <c r="AB1009" i="4"/>
  <c r="AB1008" i="4"/>
  <c r="AB1007" i="4"/>
  <c r="AB1006" i="4"/>
  <c r="AB1005" i="4"/>
  <c r="AB1004" i="4"/>
  <c r="AB1003" i="4"/>
  <c r="AB1002" i="4"/>
  <c r="AB1001" i="4"/>
  <c r="AB1000" i="4"/>
  <c r="AB999" i="4"/>
  <c r="AB998" i="4"/>
  <c r="AB997" i="4"/>
  <c r="AB996" i="4"/>
  <c r="AB995" i="4"/>
  <c r="AB994" i="4"/>
  <c r="AB993" i="4"/>
  <c r="AB992" i="4"/>
  <c r="AB991" i="4"/>
  <c r="AB990" i="4"/>
  <c r="AB989" i="4"/>
  <c r="AB988" i="4"/>
  <c r="AB987" i="4"/>
  <c r="AB986" i="4"/>
  <c r="AB985" i="4"/>
  <c r="AB984" i="4"/>
  <c r="AB983" i="4"/>
  <c r="AB982" i="4"/>
  <c r="AB981" i="4"/>
  <c r="AB980" i="4"/>
  <c r="AB979" i="4"/>
  <c r="AB978" i="4"/>
  <c r="AB977" i="4"/>
  <c r="AB976" i="4"/>
  <c r="AB975" i="4"/>
  <c r="AB974" i="4"/>
  <c r="AB973" i="4"/>
  <c r="AB972" i="4"/>
  <c r="AB971" i="4"/>
  <c r="AB970" i="4"/>
  <c r="AB969" i="4"/>
  <c r="AB968" i="4"/>
  <c r="AB967" i="4"/>
  <c r="AB966" i="4"/>
  <c r="AB965" i="4"/>
  <c r="AB964" i="4"/>
  <c r="AB963" i="4"/>
  <c r="AB962" i="4"/>
  <c r="AB961" i="4"/>
  <c r="AB960" i="4"/>
  <c r="AB959" i="4"/>
  <c r="AB958" i="4"/>
  <c r="AB957" i="4"/>
  <c r="AB956" i="4"/>
  <c r="AB955" i="4"/>
  <c r="AB954" i="4"/>
  <c r="AB953" i="4"/>
  <c r="AB952" i="4"/>
  <c r="AB951" i="4"/>
  <c r="AB950" i="4"/>
  <c r="AB949" i="4"/>
  <c r="AB948" i="4"/>
  <c r="AB947" i="4"/>
  <c r="AB946" i="4"/>
  <c r="AB945" i="4"/>
  <c r="AB944" i="4"/>
  <c r="AB943" i="4"/>
  <c r="AB942" i="4"/>
  <c r="AB941" i="4"/>
  <c r="AB940" i="4"/>
  <c r="AB939" i="4"/>
  <c r="AB938" i="4"/>
  <c r="AB937" i="4"/>
  <c r="AB936" i="4"/>
  <c r="AB935" i="4"/>
  <c r="AB934" i="4"/>
  <c r="AB933" i="4"/>
  <c r="AB932" i="4"/>
  <c r="AB931" i="4"/>
  <c r="AB930" i="4"/>
  <c r="AB929" i="4"/>
  <c r="AB928" i="4"/>
  <c r="AB927" i="4"/>
  <c r="AB926" i="4"/>
  <c r="AB925" i="4"/>
  <c r="AB924" i="4"/>
  <c r="AB923" i="4"/>
  <c r="AB922" i="4"/>
  <c r="AB921" i="4"/>
  <c r="AB920" i="4"/>
  <c r="AB919" i="4"/>
  <c r="AB918" i="4"/>
  <c r="AB917" i="4"/>
  <c r="AB916" i="4"/>
  <c r="AB915" i="4"/>
  <c r="AB914" i="4"/>
  <c r="AB913" i="4"/>
  <c r="AB912" i="4"/>
  <c r="AB911" i="4"/>
  <c r="AB910" i="4"/>
  <c r="AB909" i="4"/>
  <c r="AB908" i="4"/>
  <c r="AB907" i="4"/>
  <c r="AB906" i="4"/>
  <c r="AB905" i="4"/>
  <c r="AB904" i="4"/>
  <c r="AB903" i="4"/>
  <c r="AB902" i="4"/>
  <c r="AB901" i="4"/>
  <c r="AB900" i="4"/>
  <c r="AB899" i="4"/>
  <c r="AB898" i="4"/>
  <c r="AB897" i="4"/>
  <c r="AB896" i="4"/>
  <c r="AB895" i="4"/>
  <c r="AB894" i="4"/>
  <c r="AB893" i="4"/>
  <c r="AB892" i="4"/>
  <c r="AB891" i="4"/>
  <c r="AB890" i="4"/>
  <c r="AB889" i="4"/>
  <c r="AB888" i="4"/>
  <c r="AB887" i="4"/>
  <c r="AB886" i="4"/>
  <c r="AB885" i="4"/>
  <c r="AB884" i="4"/>
  <c r="AB883" i="4"/>
  <c r="AB882" i="4"/>
  <c r="AB881" i="4"/>
  <c r="AB880" i="4"/>
  <c r="AB879" i="4"/>
  <c r="AB878" i="4"/>
  <c r="AB877" i="4"/>
  <c r="AB876" i="4"/>
  <c r="AB875" i="4"/>
  <c r="AB874" i="4"/>
  <c r="AB873" i="4"/>
  <c r="AB872" i="4"/>
  <c r="AB871" i="4"/>
  <c r="AB870" i="4"/>
  <c r="AB869" i="4"/>
  <c r="AB868" i="4"/>
  <c r="AB867" i="4"/>
  <c r="AB866" i="4"/>
  <c r="AB865" i="4"/>
  <c r="AB864" i="4"/>
  <c r="AB863" i="4"/>
  <c r="AB862" i="4"/>
  <c r="AB861" i="4"/>
  <c r="AB860" i="4"/>
  <c r="AB859" i="4"/>
  <c r="AB858" i="4"/>
  <c r="AB857" i="4"/>
  <c r="AB856" i="4"/>
  <c r="AB855" i="4"/>
  <c r="AB854" i="4"/>
  <c r="AB853" i="4"/>
  <c r="AB852" i="4"/>
  <c r="AB851" i="4"/>
  <c r="AB850" i="4"/>
  <c r="AB849" i="4"/>
  <c r="AB848" i="4"/>
  <c r="AB847" i="4"/>
  <c r="AB846" i="4"/>
  <c r="AB845" i="4"/>
  <c r="AB844" i="4"/>
  <c r="AB843" i="4"/>
  <c r="AB842" i="4"/>
  <c r="AB841" i="4"/>
  <c r="AB840" i="4"/>
  <c r="AB839" i="4"/>
  <c r="AB838" i="4"/>
  <c r="AB837" i="4"/>
  <c r="AB836" i="4"/>
  <c r="AB835" i="4"/>
  <c r="AB834" i="4"/>
  <c r="AB833" i="4"/>
  <c r="AB832" i="4"/>
  <c r="AB831" i="4"/>
  <c r="AB830" i="4"/>
  <c r="AB829" i="4"/>
  <c r="AB828" i="4"/>
  <c r="AB827" i="4"/>
  <c r="AB826" i="4"/>
  <c r="AB825" i="4"/>
  <c r="AB824" i="4"/>
  <c r="AB823" i="4"/>
  <c r="AB822" i="4"/>
  <c r="AB821" i="4"/>
  <c r="AB820" i="4"/>
  <c r="AB819" i="4"/>
  <c r="AB818" i="4"/>
  <c r="AB817" i="4"/>
  <c r="AB816" i="4"/>
  <c r="AB815" i="4"/>
  <c r="AB814" i="4"/>
  <c r="AB813" i="4"/>
  <c r="AB812" i="4"/>
  <c r="AB811" i="4"/>
  <c r="AB810" i="4"/>
  <c r="AB809" i="4"/>
  <c r="AB808" i="4"/>
  <c r="AB807" i="4"/>
  <c r="AB806" i="4"/>
  <c r="AB805" i="4"/>
  <c r="AB804" i="4"/>
  <c r="AB803" i="4"/>
  <c r="AB802" i="4"/>
  <c r="AB801" i="4"/>
  <c r="AB800" i="4"/>
  <c r="AB799" i="4"/>
  <c r="AB798" i="4"/>
  <c r="AB797" i="4"/>
  <c r="AB796" i="4"/>
  <c r="AB795" i="4"/>
  <c r="AB794" i="4"/>
  <c r="AB793" i="4"/>
  <c r="AB792" i="4"/>
  <c r="AB791" i="4"/>
  <c r="AB790" i="4"/>
  <c r="AB789" i="4"/>
  <c r="AB788" i="4"/>
  <c r="AB787" i="4"/>
  <c r="AB786" i="4"/>
  <c r="AB785" i="4"/>
  <c r="AB784" i="4"/>
  <c r="AB783" i="4"/>
  <c r="AB782" i="4"/>
  <c r="AB781" i="4"/>
  <c r="AB780" i="4"/>
  <c r="AB779" i="4"/>
  <c r="AB778" i="4"/>
  <c r="AB777" i="4"/>
  <c r="AB776" i="4"/>
  <c r="AB775" i="4"/>
  <c r="AB774" i="4"/>
  <c r="AB773" i="4"/>
  <c r="AB772" i="4"/>
  <c r="AB771" i="4"/>
  <c r="AB770" i="4"/>
  <c r="AB769" i="4"/>
  <c r="AB768" i="4"/>
  <c r="AB767" i="4"/>
  <c r="AB766" i="4"/>
  <c r="AB765" i="4"/>
  <c r="AB764" i="4"/>
  <c r="AB763" i="4"/>
  <c r="AB762" i="4"/>
  <c r="AB761" i="4"/>
  <c r="AB760" i="4"/>
  <c r="AB759" i="4"/>
  <c r="AB758" i="4"/>
  <c r="AB757" i="4"/>
  <c r="AB756" i="4"/>
  <c r="AB755" i="4"/>
  <c r="AB754" i="4"/>
  <c r="AB753" i="4"/>
  <c r="AB752" i="4"/>
  <c r="AB751" i="4"/>
  <c r="AB750" i="4"/>
  <c r="AB749" i="4"/>
  <c r="AB748" i="4"/>
  <c r="AB747" i="4"/>
  <c r="AB746" i="4"/>
  <c r="AB745" i="4"/>
  <c r="AB744" i="4"/>
  <c r="AB743" i="4"/>
  <c r="AB742" i="4"/>
  <c r="AB741" i="4"/>
  <c r="AB740" i="4"/>
  <c r="AB739" i="4"/>
  <c r="AB738" i="4"/>
  <c r="AB737" i="4"/>
  <c r="AB736" i="4"/>
  <c r="AB735" i="4"/>
  <c r="AB734" i="4"/>
  <c r="AB733" i="4"/>
  <c r="AB732" i="4"/>
  <c r="AB731" i="4"/>
  <c r="AB730" i="4"/>
  <c r="AB729" i="4"/>
  <c r="AB728" i="4"/>
  <c r="AB727" i="4"/>
  <c r="AB726" i="4"/>
  <c r="AB725" i="4"/>
  <c r="AB724" i="4"/>
  <c r="AB723" i="4"/>
  <c r="AB722" i="4"/>
  <c r="AB721" i="4"/>
  <c r="AB720" i="4"/>
  <c r="AB719" i="4"/>
  <c r="AB718" i="4"/>
  <c r="AB717" i="4"/>
  <c r="AB716" i="4"/>
  <c r="AB715" i="4"/>
  <c r="AB714" i="4"/>
  <c r="AB713" i="4"/>
  <c r="AB712" i="4"/>
  <c r="AB711" i="4"/>
  <c r="AB710" i="4"/>
  <c r="AB709" i="4"/>
  <c r="AB708" i="4"/>
  <c r="AB707" i="4"/>
  <c r="AB706" i="4"/>
  <c r="AB705" i="4"/>
  <c r="AB704" i="4"/>
  <c r="AB703" i="4"/>
  <c r="AB702" i="4"/>
  <c r="AB701" i="4"/>
  <c r="AB700" i="4"/>
  <c r="AB699" i="4"/>
  <c r="AB698" i="4"/>
  <c r="AB697" i="4"/>
  <c r="AB696" i="4"/>
  <c r="AB695" i="4"/>
  <c r="AB694" i="4"/>
  <c r="AB693" i="4"/>
  <c r="AB692" i="4"/>
  <c r="AB691" i="4"/>
  <c r="AB690" i="4"/>
  <c r="AB689" i="4"/>
  <c r="AB688" i="4"/>
  <c r="AB687" i="4"/>
  <c r="AB686" i="4"/>
  <c r="AB685" i="4"/>
  <c r="AB684" i="4"/>
  <c r="AB683" i="4"/>
  <c r="AB682" i="4"/>
  <c r="AB681" i="4"/>
  <c r="AB680" i="4"/>
  <c r="AB679" i="4"/>
  <c r="AB678" i="4"/>
  <c r="AB677" i="4"/>
  <c r="AB676" i="4"/>
  <c r="AB675" i="4"/>
  <c r="AB674" i="4"/>
  <c r="AB673" i="4"/>
  <c r="AB672" i="4"/>
  <c r="AB671" i="4"/>
  <c r="AB670" i="4"/>
  <c r="AB669" i="4"/>
  <c r="AB668" i="4"/>
  <c r="AB667" i="4"/>
  <c r="AB666" i="4"/>
  <c r="AB665" i="4"/>
  <c r="AB664" i="4"/>
  <c r="AB663" i="4"/>
  <c r="AB662" i="4"/>
  <c r="AB661" i="4"/>
  <c r="AB660" i="4"/>
  <c r="AB659" i="4"/>
  <c r="AB658" i="4"/>
  <c r="AB657" i="4"/>
  <c r="AB656" i="4"/>
  <c r="AB655" i="4"/>
  <c r="AB654" i="4"/>
  <c r="AB653" i="4"/>
  <c r="AB652" i="4"/>
  <c r="AB651" i="4"/>
  <c r="AB650" i="4"/>
  <c r="AB649" i="4"/>
  <c r="AB648" i="4"/>
  <c r="AB647" i="4"/>
  <c r="AB646" i="4"/>
  <c r="AB645" i="4"/>
  <c r="AB644" i="4"/>
  <c r="AB643" i="4"/>
  <c r="AB642" i="4"/>
  <c r="AB641" i="4"/>
  <c r="AB640" i="4"/>
  <c r="AB639" i="4"/>
  <c r="AB638" i="4"/>
  <c r="AB637" i="4"/>
  <c r="AB636" i="4"/>
  <c r="AB635" i="4"/>
  <c r="AB634" i="4"/>
  <c r="AB633" i="4"/>
  <c r="AB632" i="4"/>
  <c r="AB631" i="4"/>
  <c r="AB630" i="4"/>
  <c r="AB629" i="4"/>
  <c r="AB628" i="4"/>
  <c r="AB627" i="4"/>
  <c r="AB626" i="4"/>
  <c r="AB625" i="4"/>
  <c r="AB624" i="4"/>
  <c r="AB623" i="4"/>
  <c r="AB622" i="4"/>
  <c r="AB621" i="4"/>
  <c r="AB620" i="4"/>
  <c r="AB619" i="4"/>
  <c r="AB618" i="4"/>
  <c r="AB617" i="4"/>
  <c r="AB616" i="4"/>
  <c r="AB615" i="4"/>
  <c r="AB614" i="4"/>
  <c r="AB613" i="4"/>
  <c r="AB612" i="4"/>
  <c r="AB611" i="4"/>
  <c r="AB610" i="4"/>
  <c r="AB609" i="4"/>
  <c r="AB608" i="4"/>
  <c r="AB607" i="4"/>
  <c r="AB606" i="4"/>
  <c r="AB605" i="4"/>
  <c r="AB604" i="4"/>
  <c r="AB603" i="4"/>
  <c r="AB602" i="4"/>
  <c r="AB601" i="4"/>
  <c r="AB600" i="4"/>
  <c r="AB599" i="4"/>
  <c r="AB598" i="4"/>
  <c r="AB597" i="4"/>
  <c r="AB596" i="4"/>
  <c r="AB595" i="4"/>
  <c r="AB594" i="4"/>
  <c r="AB593" i="4"/>
  <c r="AB592" i="4"/>
  <c r="AB591" i="4"/>
  <c r="AB590" i="4"/>
  <c r="AB589" i="4"/>
  <c r="AB588" i="4"/>
  <c r="AB587" i="4"/>
  <c r="AB586" i="4"/>
  <c r="AB585" i="4"/>
  <c r="AB584" i="4"/>
  <c r="AB583" i="4"/>
  <c r="AB582" i="4"/>
  <c r="AB581" i="4"/>
  <c r="AB580" i="4"/>
  <c r="AB579" i="4"/>
  <c r="AB578" i="4"/>
  <c r="AB577" i="4"/>
  <c r="AB576" i="4"/>
  <c r="AB575" i="4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52" i="4"/>
  <c r="AB551" i="4"/>
  <c r="AB550" i="4"/>
  <c r="AB549" i="4"/>
  <c r="AB548" i="4"/>
  <c r="AB547" i="4"/>
  <c r="AB546" i="4"/>
  <c r="AB545" i="4"/>
  <c r="AB544" i="4"/>
  <c r="AB543" i="4"/>
  <c r="AB542" i="4"/>
  <c r="AB541" i="4"/>
  <c r="AB540" i="4"/>
  <c r="AB539" i="4"/>
  <c r="AB538" i="4"/>
  <c r="AB537" i="4"/>
  <c r="AB536" i="4"/>
  <c r="AB535" i="4"/>
  <c r="AB534" i="4"/>
  <c r="AB533" i="4"/>
  <c r="AB532" i="4"/>
  <c r="AB531" i="4"/>
  <c r="AB530" i="4"/>
  <c r="AB529" i="4"/>
  <c r="AB528" i="4"/>
  <c r="AB527" i="4"/>
  <c r="AB526" i="4"/>
  <c r="AB525" i="4"/>
  <c r="AB524" i="4"/>
  <c r="AB523" i="4"/>
  <c r="AB522" i="4"/>
  <c r="AB521" i="4"/>
  <c r="AB520" i="4"/>
  <c r="AB519" i="4"/>
  <c r="AB518" i="4"/>
  <c r="AB517" i="4"/>
  <c r="AB516" i="4"/>
  <c r="AB515" i="4"/>
  <c r="AB514" i="4"/>
  <c r="AB513" i="4"/>
  <c r="AB512" i="4"/>
  <c r="AB511" i="4"/>
  <c r="AB510" i="4"/>
  <c r="AB509" i="4"/>
  <c r="AB508" i="4"/>
  <c r="AB507" i="4"/>
  <c r="AB506" i="4"/>
  <c r="AB505" i="4"/>
  <c r="AB504" i="4"/>
  <c r="AB503" i="4"/>
  <c r="AB502" i="4"/>
  <c r="AB501" i="4"/>
  <c r="AB500" i="4"/>
  <c r="AB499" i="4"/>
  <c r="AB498" i="4"/>
  <c r="AB497" i="4"/>
  <c r="AB496" i="4"/>
  <c r="AB495" i="4"/>
  <c r="AB494" i="4"/>
  <c r="AB493" i="4"/>
  <c r="AB492" i="4"/>
  <c r="AB491" i="4"/>
  <c r="AB490" i="4"/>
  <c r="AB489" i="4"/>
  <c r="AB488" i="4"/>
  <c r="AB487" i="4"/>
  <c r="AB486" i="4"/>
  <c r="AB485" i="4"/>
  <c r="AB484" i="4"/>
  <c r="AB483" i="4"/>
  <c r="AB482" i="4"/>
  <c r="AB481" i="4"/>
  <c r="AB480" i="4"/>
  <c r="AB479" i="4"/>
  <c r="AB478" i="4"/>
  <c r="AB477" i="4"/>
  <c r="AB476" i="4"/>
  <c r="AB475" i="4"/>
  <c r="AB474" i="4"/>
  <c r="AB473" i="4"/>
  <c r="AB472" i="4"/>
  <c r="AB471" i="4"/>
  <c r="AB470" i="4"/>
  <c r="AB469" i="4"/>
  <c r="AB468" i="4"/>
  <c r="AB467" i="4"/>
  <c r="AB466" i="4"/>
  <c r="AB465" i="4"/>
  <c r="AB464" i="4"/>
  <c r="AB463" i="4"/>
  <c r="AB462" i="4"/>
  <c r="AB461" i="4"/>
  <c r="AB460" i="4"/>
  <c r="AB459" i="4"/>
  <c r="AB458" i="4"/>
  <c r="AB457" i="4"/>
  <c r="AB456" i="4"/>
  <c r="AB455" i="4"/>
  <c r="AB454" i="4"/>
  <c r="AB453" i="4"/>
  <c r="AB452" i="4"/>
  <c r="AB451" i="4"/>
  <c r="AB450" i="4"/>
  <c r="AB449" i="4"/>
  <c r="AB448" i="4"/>
  <c r="AB447" i="4"/>
  <c r="AB446" i="4"/>
  <c r="AB445" i="4"/>
  <c r="AB444" i="4"/>
  <c r="AB443" i="4"/>
  <c r="AB442" i="4"/>
  <c r="AB441" i="4"/>
  <c r="AB440" i="4"/>
  <c r="AB439" i="4"/>
  <c r="AB438" i="4"/>
  <c r="AB437" i="4"/>
  <c r="AB436" i="4"/>
  <c r="AB435" i="4"/>
  <c r="AB434" i="4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371" i="4"/>
  <c r="AB370" i="4"/>
  <c r="AB369" i="4"/>
  <c r="AB368" i="4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2" i="4"/>
  <c r="AB1" i="4"/>
  <c r="W1517" i="4"/>
  <c r="W1516" i="4"/>
  <c r="W1515" i="4"/>
  <c r="W1514" i="4"/>
  <c r="W1513" i="4"/>
  <c r="W1512" i="4"/>
  <c r="W1511" i="4"/>
  <c r="W1510" i="4"/>
  <c r="W1509" i="4"/>
  <c r="W1508" i="4"/>
  <c r="W1507" i="4"/>
  <c r="W1506" i="4"/>
  <c r="W1505" i="4"/>
  <c r="W1504" i="4"/>
  <c r="W1503" i="4"/>
  <c r="W1502" i="4"/>
  <c r="W1501" i="4"/>
  <c r="W1500" i="4"/>
  <c r="W1499" i="4"/>
  <c r="W1498" i="4"/>
  <c r="W1497" i="4"/>
  <c r="W1496" i="4"/>
  <c r="W1495" i="4"/>
  <c r="W1494" i="4"/>
  <c r="W1493" i="4"/>
  <c r="W1492" i="4"/>
  <c r="W1491" i="4"/>
  <c r="W1490" i="4"/>
  <c r="W1489" i="4"/>
  <c r="W1488" i="4"/>
  <c r="W1487" i="4"/>
  <c r="W1486" i="4"/>
  <c r="W1485" i="4"/>
  <c r="W1484" i="4"/>
  <c r="W1483" i="4"/>
  <c r="W1482" i="4"/>
  <c r="W1481" i="4"/>
  <c r="W1480" i="4"/>
  <c r="W1479" i="4"/>
  <c r="W1478" i="4"/>
  <c r="W1477" i="4"/>
  <c r="W1476" i="4"/>
  <c r="W1475" i="4"/>
  <c r="W1474" i="4"/>
  <c r="W1473" i="4"/>
  <c r="W1472" i="4"/>
  <c r="W1471" i="4"/>
  <c r="W1470" i="4"/>
  <c r="W1469" i="4"/>
  <c r="W1468" i="4"/>
  <c r="W1467" i="4"/>
  <c r="W1466" i="4"/>
  <c r="W1465" i="4"/>
  <c r="W1464" i="4"/>
  <c r="W1463" i="4"/>
  <c r="W1462" i="4"/>
  <c r="W1461" i="4"/>
  <c r="W1460" i="4"/>
  <c r="W1459" i="4"/>
  <c r="W1458" i="4"/>
  <c r="W1457" i="4"/>
  <c r="W1456" i="4"/>
  <c r="W1455" i="4"/>
  <c r="W1454" i="4"/>
  <c r="W1453" i="4"/>
  <c r="W1452" i="4"/>
  <c r="W1451" i="4"/>
  <c r="W1450" i="4"/>
  <c r="W1449" i="4"/>
  <c r="W1448" i="4"/>
  <c r="W1447" i="4"/>
  <c r="W1446" i="4"/>
  <c r="W1445" i="4"/>
  <c r="W1444" i="4"/>
  <c r="W1443" i="4"/>
  <c r="W1442" i="4"/>
  <c r="W1441" i="4"/>
  <c r="W1440" i="4"/>
  <c r="W1439" i="4"/>
  <c r="W1438" i="4"/>
  <c r="W1437" i="4"/>
  <c r="W1436" i="4"/>
  <c r="W1435" i="4"/>
  <c r="W1434" i="4"/>
  <c r="W1433" i="4"/>
  <c r="W1432" i="4"/>
  <c r="W1431" i="4"/>
  <c r="W1430" i="4"/>
  <c r="W1429" i="4"/>
  <c r="W1428" i="4"/>
  <c r="W1427" i="4"/>
  <c r="W1426" i="4"/>
  <c r="W1425" i="4"/>
  <c r="W1424" i="4"/>
  <c r="W1423" i="4"/>
  <c r="W1422" i="4"/>
  <c r="W1421" i="4"/>
  <c r="W1420" i="4"/>
  <c r="W1419" i="4"/>
  <c r="W1418" i="4"/>
  <c r="W1417" i="4"/>
  <c r="W1416" i="4"/>
  <c r="W1415" i="4"/>
  <c r="W1414" i="4"/>
  <c r="W1413" i="4"/>
  <c r="W1412" i="4"/>
  <c r="W1411" i="4"/>
  <c r="W1410" i="4"/>
  <c r="W1409" i="4"/>
  <c r="W1408" i="4"/>
  <c r="W1407" i="4"/>
  <c r="W1406" i="4"/>
  <c r="W1405" i="4"/>
  <c r="W1404" i="4"/>
  <c r="W1403" i="4"/>
  <c r="W1402" i="4"/>
  <c r="W1401" i="4"/>
  <c r="W1400" i="4"/>
  <c r="W1399" i="4"/>
  <c r="W1398" i="4"/>
  <c r="W1397" i="4"/>
  <c r="W1396" i="4"/>
  <c r="W1395" i="4"/>
  <c r="W1394" i="4"/>
  <c r="W1393" i="4"/>
  <c r="W1392" i="4"/>
  <c r="W1391" i="4"/>
  <c r="W1390" i="4"/>
  <c r="W1389" i="4"/>
  <c r="W1388" i="4"/>
  <c r="W1387" i="4"/>
  <c r="W1386" i="4"/>
  <c r="W1385" i="4"/>
  <c r="W1384" i="4"/>
  <c r="W1383" i="4"/>
  <c r="W1382" i="4"/>
  <c r="W1381" i="4"/>
  <c r="W1380" i="4"/>
  <c r="W1379" i="4"/>
  <c r="W1378" i="4"/>
  <c r="W1377" i="4"/>
  <c r="W1376" i="4"/>
  <c r="W1375" i="4"/>
  <c r="W1374" i="4"/>
  <c r="W1373" i="4"/>
  <c r="W1372" i="4"/>
  <c r="W1371" i="4"/>
  <c r="W1370" i="4"/>
  <c r="W1369" i="4"/>
  <c r="W1368" i="4"/>
  <c r="W1367" i="4"/>
  <c r="W1366" i="4"/>
  <c r="W1365" i="4"/>
  <c r="W1364" i="4"/>
  <c r="W1363" i="4"/>
  <c r="W1362" i="4"/>
  <c r="W1361" i="4"/>
  <c r="W1360" i="4"/>
  <c r="W1359" i="4"/>
  <c r="W1358" i="4"/>
  <c r="W1357" i="4"/>
  <c r="W1356" i="4"/>
  <c r="W1355" i="4"/>
  <c r="W1354" i="4"/>
  <c r="W1353" i="4"/>
  <c r="W1352" i="4"/>
  <c r="W1351" i="4"/>
  <c r="W1350" i="4"/>
  <c r="W1349" i="4"/>
  <c r="W1348" i="4"/>
  <c r="W1347" i="4"/>
  <c r="W1346" i="4"/>
  <c r="W1345" i="4"/>
  <c r="W1344" i="4"/>
  <c r="W1343" i="4"/>
  <c r="W1342" i="4"/>
  <c r="W1341" i="4"/>
  <c r="W1340" i="4"/>
  <c r="W1339" i="4"/>
  <c r="W1338" i="4"/>
  <c r="W1337" i="4"/>
  <c r="W1336" i="4"/>
  <c r="W1335" i="4"/>
  <c r="W1334" i="4"/>
  <c r="W1333" i="4"/>
  <c r="W1332" i="4"/>
  <c r="W1331" i="4"/>
  <c r="W1330" i="4"/>
  <c r="W1329" i="4"/>
  <c r="W1328" i="4"/>
  <c r="W1327" i="4"/>
  <c r="W1326" i="4"/>
  <c r="W1325" i="4"/>
  <c r="W1324" i="4"/>
  <c r="W1323" i="4"/>
  <c r="W1322" i="4"/>
  <c r="W1321" i="4"/>
  <c r="W1320" i="4"/>
  <c r="W1319" i="4"/>
  <c r="W1318" i="4"/>
  <c r="W1317" i="4"/>
  <c r="W1316" i="4"/>
  <c r="W1315" i="4"/>
  <c r="W1314" i="4"/>
  <c r="W1313" i="4"/>
  <c r="W1312" i="4"/>
  <c r="W1311" i="4"/>
  <c r="W1310" i="4"/>
  <c r="W1309" i="4"/>
  <c r="W1308" i="4"/>
  <c r="W1307" i="4"/>
  <c r="W1306" i="4"/>
  <c r="W1305" i="4"/>
  <c r="W1304" i="4"/>
  <c r="W1303" i="4"/>
  <c r="W1302" i="4"/>
  <c r="W1301" i="4"/>
  <c r="W1300" i="4"/>
  <c r="W1299" i="4"/>
  <c r="W1298" i="4"/>
  <c r="W1297" i="4"/>
  <c r="W1296" i="4"/>
  <c r="W1295" i="4"/>
  <c r="W1294" i="4"/>
  <c r="W1293" i="4"/>
  <c r="W1292" i="4"/>
  <c r="W1291" i="4"/>
  <c r="W1290" i="4"/>
  <c r="W1289" i="4"/>
  <c r="W1288" i="4"/>
  <c r="W1287" i="4"/>
  <c r="W1286" i="4"/>
  <c r="W1285" i="4"/>
  <c r="W1284" i="4"/>
  <c r="W1283" i="4"/>
  <c r="W1282" i="4"/>
  <c r="W1281" i="4"/>
  <c r="W1280" i="4"/>
  <c r="W1279" i="4"/>
  <c r="W1278" i="4"/>
  <c r="W1277" i="4"/>
  <c r="W1276" i="4"/>
  <c r="W1275" i="4"/>
  <c r="W1274" i="4"/>
  <c r="W1273" i="4"/>
  <c r="W1272" i="4"/>
  <c r="W1271" i="4"/>
  <c r="W1270" i="4"/>
  <c r="W1269" i="4"/>
  <c r="W1268" i="4"/>
  <c r="W1267" i="4"/>
  <c r="W1266" i="4"/>
  <c r="W1265" i="4"/>
  <c r="W1264" i="4"/>
  <c r="W1263" i="4"/>
  <c r="W1262" i="4"/>
  <c r="W1261" i="4"/>
  <c r="W1260" i="4"/>
  <c r="W1259" i="4"/>
  <c r="W1258" i="4"/>
  <c r="W1257" i="4"/>
  <c r="W1256" i="4"/>
  <c r="W1255" i="4"/>
  <c r="W1254" i="4"/>
  <c r="W1253" i="4"/>
  <c r="W1252" i="4"/>
  <c r="W1251" i="4"/>
  <c r="W1250" i="4"/>
  <c r="W1249" i="4"/>
  <c r="W1248" i="4"/>
  <c r="W1247" i="4"/>
  <c r="W1246" i="4"/>
  <c r="W1245" i="4"/>
  <c r="W1244" i="4"/>
  <c r="W1243" i="4"/>
  <c r="W1242" i="4"/>
  <c r="W1241" i="4"/>
  <c r="W1240" i="4"/>
  <c r="W1239" i="4"/>
  <c r="W1238" i="4"/>
  <c r="W1237" i="4"/>
  <c r="W1236" i="4"/>
  <c r="W1235" i="4"/>
  <c r="W1234" i="4"/>
  <c r="W1233" i="4"/>
  <c r="W1232" i="4"/>
  <c r="W1231" i="4"/>
  <c r="W1230" i="4"/>
  <c r="W1229" i="4"/>
  <c r="W1228" i="4"/>
  <c r="W1227" i="4"/>
  <c r="W1226" i="4"/>
  <c r="W1225" i="4"/>
  <c r="W1224" i="4"/>
  <c r="W1223" i="4"/>
  <c r="W1222" i="4"/>
  <c r="W1221" i="4"/>
  <c r="W1220" i="4"/>
  <c r="W1219" i="4"/>
  <c r="W1218" i="4"/>
  <c r="W1217" i="4"/>
  <c r="W1216" i="4"/>
  <c r="W1215" i="4"/>
  <c r="W1214" i="4"/>
  <c r="W1213" i="4"/>
  <c r="W1212" i="4"/>
  <c r="W1211" i="4"/>
  <c r="W1210" i="4"/>
  <c r="W1209" i="4"/>
  <c r="W1208" i="4"/>
  <c r="W1207" i="4"/>
  <c r="W1206" i="4"/>
  <c r="W1205" i="4"/>
  <c r="W1204" i="4"/>
  <c r="W1203" i="4"/>
  <c r="W1202" i="4"/>
  <c r="W1201" i="4"/>
  <c r="W1200" i="4"/>
  <c r="W1199" i="4"/>
  <c r="W1198" i="4"/>
  <c r="W1197" i="4"/>
  <c r="W1196" i="4"/>
  <c r="W1195" i="4"/>
  <c r="W1194" i="4"/>
  <c r="W1193" i="4"/>
  <c r="W1192" i="4"/>
  <c r="W1191" i="4"/>
  <c r="W1190" i="4"/>
  <c r="W1189" i="4"/>
  <c r="W1188" i="4"/>
  <c r="W1187" i="4"/>
  <c r="W1186" i="4"/>
  <c r="W1185" i="4"/>
  <c r="W1184" i="4"/>
  <c r="W1183" i="4"/>
  <c r="W1182" i="4"/>
  <c r="W1181" i="4"/>
  <c r="W1180" i="4"/>
  <c r="W1179" i="4"/>
  <c r="W1178" i="4"/>
  <c r="W1177" i="4"/>
  <c r="W1176" i="4"/>
  <c r="W1175" i="4"/>
  <c r="W1174" i="4"/>
  <c r="W1173" i="4"/>
  <c r="W1172" i="4"/>
  <c r="W1171" i="4"/>
  <c r="W1170" i="4"/>
  <c r="W1169" i="4"/>
  <c r="W1168" i="4"/>
  <c r="W1167" i="4"/>
  <c r="W1166" i="4"/>
  <c r="W1165" i="4"/>
  <c r="W1164" i="4"/>
  <c r="W1163" i="4"/>
  <c r="W1162" i="4"/>
  <c r="W1161" i="4"/>
  <c r="W1160" i="4"/>
  <c r="W1159" i="4"/>
  <c r="W1158" i="4"/>
  <c r="W1157" i="4"/>
  <c r="W1156" i="4"/>
  <c r="W1155" i="4"/>
  <c r="W1154" i="4"/>
  <c r="W1153" i="4"/>
  <c r="W1152" i="4"/>
  <c r="W1151" i="4"/>
  <c r="W1150" i="4"/>
  <c r="W1149" i="4"/>
  <c r="W1148" i="4"/>
  <c r="W1147" i="4"/>
  <c r="W1146" i="4"/>
  <c r="W1145" i="4"/>
  <c r="W1144" i="4"/>
  <c r="W1143" i="4"/>
  <c r="W1142" i="4"/>
  <c r="W1141" i="4"/>
  <c r="W1140" i="4"/>
  <c r="W1139" i="4"/>
  <c r="W1138" i="4"/>
  <c r="W1137" i="4"/>
  <c r="W1136" i="4"/>
  <c r="W1135" i="4"/>
  <c r="W1134" i="4"/>
  <c r="W1133" i="4"/>
  <c r="W1132" i="4"/>
  <c r="W1131" i="4"/>
  <c r="W1130" i="4"/>
  <c r="W1129" i="4"/>
  <c r="W1128" i="4"/>
  <c r="W1127" i="4"/>
  <c r="W1126" i="4"/>
  <c r="W1125" i="4"/>
  <c r="W1124" i="4"/>
  <c r="W1123" i="4"/>
  <c r="W1122" i="4"/>
  <c r="W1121" i="4"/>
  <c r="W1120" i="4"/>
  <c r="W1119" i="4"/>
  <c r="W1118" i="4"/>
  <c r="W1117" i="4"/>
  <c r="W1116" i="4"/>
  <c r="W1115" i="4"/>
  <c r="W1114" i="4"/>
  <c r="W1113" i="4"/>
  <c r="W1112" i="4"/>
  <c r="W1111" i="4"/>
  <c r="W1110" i="4"/>
  <c r="W1109" i="4"/>
  <c r="W1108" i="4"/>
  <c r="W1107" i="4"/>
  <c r="W1106" i="4"/>
  <c r="W1105" i="4"/>
  <c r="W1104" i="4"/>
  <c r="W1103" i="4"/>
  <c r="W1102" i="4"/>
  <c r="W1101" i="4"/>
  <c r="W1100" i="4"/>
  <c r="W1099" i="4"/>
  <c r="W1098" i="4"/>
  <c r="W1097" i="4"/>
  <c r="W1096" i="4"/>
  <c r="W1095" i="4"/>
  <c r="W1094" i="4"/>
  <c r="W1093" i="4"/>
  <c r="W1092" i="4"/>
  <c r="W1091" i="4"/>
  <c r="W1090" i="4"/>
  <c r="W1089" i="4"/>
  <c r="W1088" i="4"/>
  <c r="W1087" i="4"/>
  <c r="W1086" i="4"/>
  <c r="W1085" i="4"/>
  <c r="W1084" i="4"/>
  <c r="W1083" i="4"/>
  <c r="W1082" i="4"/>
  <c r="W1081" i="4"/>
  <c r="W1080" i="4"/>
  <c r="W1079" i="4"/>
  <c r="W1078" i="4"/>
  <c r="W1077" i="4"/>
  <c r="W1076" i="4"/>
  <c r="W1075" i="4"/>
  <c r="W1074" i="4"/>
  <c r="W1073" i="4"/>
  <c r="W1072" i="4"/>
  <c r="W1071" i="4"/>
  <c r="W1070" i="4"/>
  <c r="W1069" i="4"/>
  <c r="W1068" i="4"/>
  <c r="W1067" i="4"/>
  <c r="W1066" i="4"/>
  <c r="W1065" i="4"/>
  <c r="W1064" i="4"/>
  <c r="W1063" i="4"/>
  <c r="W1062" i="4"/>
  <c r="W1061" i="4"/>
  <c r="W1060" i="4"/>
  <c r="W1059" i="4"/>
  <c r="W1058" i="4"/>
  <c r="W1057" i="4"/>
  <c r="W1056" i="4"/>
  <c r="W1055" i="4"/>
  <c r="W1054" i="4"/>
  <c r="W1053" i="4"/>
  <c r="W1052" i="4"/>
  <c r="W1051" i="4"/>
  <c r="W1050" i="4"/>
  <c r="W1049" i="4"/>
  <c r="W1048" i="4"/>
  <c r="W1047" i="4"/>
  <c r="W1046" i="4"/>
  <c r="W1045" i="4"/>
  <c r="W1044" i="4"/>
  <c r="W1043" i="4"/>
  <c r="W1042" i="4"/>
  <c r="W1041" i="4"/>
  <c r="W1040" i="4"/>
  <c r="W1039" i="4"/>
  <c r="W1038" i="4"/>
  <c r="W1037" i="4"/>
  <c r="W1036" i="4"/>
  <c r="W1035" i="4"/>
  <c r="W1034" i="4"/>
  <c r="W1033" i="4"/>
  <c r="W1032" i="4"/>
  <c r="W1031" i="4"/>
  <c r="W1030" i="4"/>
  <c r="W1029" i="4"/>
  <c r="W1028" i="4"/>
  <c r="W1027" i="4"/>
  <c r="W1026" i="4"/>
  <c r="W1025" i="4"/>
  <c r="W1024" i="4"/>
  <c r="W1023" i="4"/>
  <c r="W1022" i="4"/>
  <c r="W1021" i="4"/>
  <c r="W1020" i="4"/>
  <c r="W1019" i="4"/>
  <c r="W1018" i="4"/>
  <c r="W1017" i="4"/>
  <c r="W1016" i="4"/>
  <c r="W1015" i="4"/>
  <c r="W1014" i="4"/>
  <c r="W1013" i="4"/>
  <c r="W1012" i="4"/>
  <c r="W1011" i="4"/>
  <c r="W1010" i="4"/>
  <c r="W1009" i="4"/>
  <c r="W1008" i="4"/>
  <c r="W1007" i="4"/>
  <c r="W1006" i="4"/>
  <c r="W1005" i="4"/>
  <c r="W1004" i="4"/>
  <c r="W1003" i="4"/>
  <c r="W1002" i="4"/>
  <c r="W1001" i="4"/>
  <c r="W1000" i="4"/>
  <c r="W999" i="4"/>
  <c r="W998" i="4"/>
  <c r="W997" i="4"/>
  <c r="W996" i="4"/>
  <c r="W995" i="4"/>
  <c r="W994" i="4"/>
  <c r="W993" i="4"/>
  <c r="W992" i="4"/>
  <c r="W991" i="4"/>
  <c r="W990" i="4"/>
  <c r="W989" i="4"/>
  <c r="W988" i="4"/>
  <c r="W987" i="4"/>
  <c r="W986" i="4"/>
  <c r="W985" i="4"/>
  <c r="W984" i="4"/>
  <c r="W983" i="4"/>
  <c r="W982" i="4"/>
  <c r="W981" i="4"/>
  <c r="W980" i="4"/>
  <c r="W979" i="4"/>
  <c r="W978" i="4"/>
  <c r="W977" i="4"/>
  <c r="W976" i="4"/>
  <c r="W975" i="4"/>
  <c r="W974" i="4"/>
  <c r="W973" i="4"/>
  <c r="W972" i="4"/>
  <c r="W971" i="4"/>
  <c r="W970" i="4"/>
  <c r="W969" i="4"/>
  <c r="W968" i="4"/>
  <c r="W967" i="4"/>
  <c r="W966" i="4"/>
  <c r="W965" i="4"/>
  <c r="W964" i="4"/>
  <c r="W963" i="4"/>
  <c r="W962" i="4"/>
  <c r="W961" i="4"/>
  <c r="W960" i="4"/>
  <c r="W959" i="4"/>
  <c r="W958" i="4"/>
  <c r="W957" i="4"/>
  <c r="W956" i="4"/>
  <c r="W955" i="4"/>
  <c r="W954" i="4"/>
  <c r="W953" i="4"/>
  <c r="W952" i="4"/>
  <c r="W951" i="4"/>
  <c r="W950" i="4"/>
  <c r="W949" i="4"/>
  <c r="W948" i="4"/>
  <c r="W947" i="4"/>
  <c r="W946" i="4"/>
  <c r="W945" i="4"/>
  <c r="W944" i="4"/>
  <c r="W943" i="4"/>
  <c r="W942" i="4"/>
  <c r="W941" i="4"/>
  <c r="W940" i="4"/>
  <c r="W939" i="4"/>
  <c r="W938" i="4"/>
  <c r="W937" i="4"/>
  <c r="W936" i="4"/>
  <c r="W935" i="4"/>
  <c r="W934" i="4"/>
  <c r="W933" i="4"/>
  <c r="W932" i="4"/>
  <c r="W931" i="4"/>
  <c r="W930" i="4"/>
  <c r="W929" i="4"/>
  <c r="W928" i="4"/>
  <c r="W927" i="4"/>
  <c r="W926" i="4"/>
  <c r="W925" i="4"/>
  <c r="W924" i="4"/>
  <c r="W923" i="4"/>
  <c r="W922" i="4"/>
  <c r="W921" i="4"/>
  <c r="W920" i="4"/>
  <c r="W919" i="4"/>
  <c r="W918" i="4"/>
  <c r="W917" i="4"/>
  <c r="W916" i="4"/>
  <c r="W915" i="4"/>
  <c r="W914" i="4"/>
  <c r="W913" i="4"/>
  <c r="W912" i="4"/>
  <c r="W911" i="4"/>
  <c r="W910" i="4"/>
  <c r="W909" i="4"/>
  <c r="W908" i="4"/>
  <c r="W907" i="4"/>
  <c r="W906" i="4"/>
  <c r="W905" i="4"/>
  <c r="W904" i="4"/>
  <c r="W903" i="4"/>
  <c r="W902" i="4"/>
  <c r="W901" i="4"/>
  <c r="W900" i="4"/>
  <c r="W899" i="4"/>
  <c r="W898" i="4"/>
  <c r="W897" i="4"/>
  <c r="W896" i="4"/>
  <c r="W895" i="4"/>
  <c r="W894" i="4"/>
  <c r="W893" i="4"/>
  <c r="W892" i="4"/>
  <c r="W891" i="4"/>
  <c r="W890" i="4"/>
  <c r="W889" i="4"/>
  <c r="W888" i="4"/>
  <c r="W887" i="4"/>
  <c r="W886" i="4"/>
  <c r="W885" i="4"/>
  <c r="W884" i="4"/>
  <c r="W883" i="4"/>
  <c r="W882" i="4"/>
  <c r="W881" i="4"/>
  <c r="W880" i="4"/>
  <c r="W879" i="4"/>
  <c r="W878" i="4"/>
  <c r="W877" i="4"/>
  <c r="W876" i="4"/>
  <c r="W875" i="4"/>
  <c r="W874" i="4"/>
  <c r="W873" i="4"/>
  <c r="W872" i="4"/>
  <c r="W871" i="4"/>
  <c r="W870" i="4"/>
  <c r="W869" i="4"/>
  <c r="W868" i="4"/>
  <c r="W867" i="4"/>
  <c r="W866" i="4"/>
  <c r="W865" i="4"/>
  <c r="W864" i="4"/>
  <c r="W863" i="4"/>
  <c r="W862" i="4"/>
  <c r="W861" i="4"/>
  <c r="W860" i="4"/>
  <c r="W859" i="4"/>
  <c r="W858" i="4"/>
  <c r="W857" i="4"/>
  <c r="W856" i="4"/>
  <c r="W855" i="4"/>
  <c r="W854" i="4"/>
  <c r="W853" i="4"/>
  <c r="W852" i="4"/>
  <c r="W851" i="4"/>
  <c r="W850" i="4"/>
  <c r="W849" i="4"/>
  <c r="W848" i="4"/>
  <c r="W847" i="4"/>
  <c r="W846" i="4"/>
  <c r="W845" i="4"/>
  <c r="W844" i="4"/>
  <c r="W843" i="4"/>
  <c r="W842" i="4"/>
  <c r="W841" i="4"/>
  <c r="W840" i="4"/>
  <c r="W839" i="4"/>
  <c r="W838" i="4"/>
  <c r="W837" i="4"/>
  <c r="W836" i="4"/>
  <c r="W835" i="4"/>
  <c r="W834" i="4"/>
  <c r="W833" i="4"/>
  <c r="W832" i="4"/>
  <c r="W831" i="4"/>
  <c r="W830" i="4"/>
  <c r="W829" i="4"/>
  <c r="W828" i="4"/>
  <c r="W827" i="4"/>
  <c r="W826" i="4"/>
  <c r="W825" i="4"/>
  <c r="W824" i="4"/>
  <c r="W823" i="4"/>
  <c r="W822" i="4"/>
  <c r="W821" i="4"/>
  <c r="W820" i="4"/>
  <c r="W819" i="4"/>
  <c r="W818" i="4"/>
  <c r="W817" i="4"/>
  <c r="W816" i="4"/>
  <c r="W815" i="4"/>
  <c r="W814" i="4"/>
  <c r="W813" i="4"/>
  <c r="W812" i="4"/>
  <c r="W811" i="4"/>
  <c r="W810" i="4"/>
  <c r="W809" i="4"/>
  <c r="W808" i="4"/>
  <c r="W807" i="4"/>
  <c r="W806" i="4"/>
  <c r="W805" i="4"/>
  <c r="W804" i="4"/>
  <c r="W803" i="4"/>
  <c r="W802" i="4"/>
  <c r="W801" i="4"/>
  <c r="W800" i="4"/>
  <c r="W799" i="4"/>
  <c r="W798" i="4"/>
  <c r="W797" i="4"/>
  <c r="W796" i="4"/>
  <c r="W795" i="4"/>
  <c r="W794" i="4"/>
  <c r="W793" i="4"/>
  <c r="W792" i="4"/>
  <c r="W791" i="4"/>
  <c r="W790" i="4"/>
  <c r="W789" i="4"/>
  <c r="W788" i="4"/>
  <c r="W787" i="4"/>
  <c r="W786" i="4"/>
  <c r="W785" i="4"/>
  <c r="W784" i="4"/>
  <c r="W783" i="4"/>
  <c r="W782" i="4"/>
  <c r="W781" i="4"/>
  <c r="W780" i="4"/>
  <c r="W779" i="4"/>
  <c r="W778" i="4"/>
  <c r="W777" i="4"/>
  <c r="W776" i="4"/>
  <c r="W775" i="4"/>
  <c r="W774" i="4"/>
  <c r="W773" i="4"/>
  <c r="W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V1515" i="4"/>
  <c r="V1514" i="4"/>
  <c r="V1513" i="4"/>
  <c r="V1512" i="4"/>
  <c r="V1511" i="4"/>
  <c r="V1510" i="4"/>
  <c r="V1509" i="4"/>
  <c r="V1508" i="4"/>
  <c r="V1507" i="4"/>
  <c r="V1506" i="4"/>
  <c r="V1505" i="4"/>
  <c r="V1504" i="4"/>
  <c r="V1503" i="4"/>
  <c r="V1502" i="4"/>
  <c r="V1501" i="4"/>
  <c r="V1500" i="4"/>
  <c r="V1499" i="4"/>
  <c r="V1498" i="4"/>
  <c r="V1497" i="4"/>
  <c r="V1496" i="4"/>
  <c r="V1495" i="4"/>
  <c r="V1494" i="4"/>
  <c r="V1493" i="4"/>
  <c r="V1492" i="4"/>
  <c r="V1491" i="4"/>
  <c r="V1490" i="4"/>
  <c r="V1489" i="4"/>
  <c r="V1488" i="4"/>
  <c r="V1487" i="4"/>
  <c r="V1486" i="4"/>
  <c r="V1485" i="4"/>
  <c r="V1484" i="4"/>
  <c r="V1483" i="4"/>
  <c r="V1482" i="4"/>
  <c r="V1481" i="4"/>
  <c r="V1480" i="4"/>
  <c r="V1479" i="4"/>
  <c r="V1478" i="4"/>
  <c r="V1477" i="4"/>
  <c r="V1476" i="4"/>
  <c r="V1475" i="4"/>
  <c r="V1474" i="4"/>
  <c r="V1473" i="4"/>
  <c r="V1472" i="4"/>
  <c r="V1471" i="4"/>
  <c r="V1470" i="4"/>
  <c r="V1469" i="4"/>
  <c r="V1468" i="4"/>
  <c r="V1467" i="4"/>
  <c r="V1466" i="4"/>
  <c r="V1465" i="4"/>
  <c r="V1464" i="4"/>
  <c r="V1463" i="4"/>
  <c r="V1462" i="4"/>
  <c r="V1461" i="4"/>
  <c r="V1460" i="4"/>
  <c r="V1459" i="4"/>
  <c r="V1458" i="4"/>
  <c r="V1457" i="4"/>
  <c r="V1456" i="4"/>
  <c r="V1455" i="4"/>
  <c r="V1454" i="4"/>
  <c r="V1453" i="4"/>
  <c r="V1452" i="4"/>
  <c r="V1451" i="4"/>
  <c r="V1450" i="4"/>
  <c r="V1449" i="4"/>
  <c r="V1448" i="4"/>
  <c r="V1447" i="4"/>
  <c r="V1446" i="4"/>
  <c r="V1445" i="4"/>
  <c r="V1444" i="4"/>
  <c r="V1443" i="4"/>
  <c r="V1442" i="4"/>
  <c r="V1441" i="4"/>
  <c r="V1440" i="4"/>
  <c r="V1439" i="4"/>
  <c r="V1438" i="4"/>
  <c r="V1437" i="4"/>
  <c r="V1436" i="4"/>
  <c r="V1435" i="4"/>
  <c r="V1434" i="4"/>
  <c r="V1433" i="4"/>
  <c r="V1432" i="4"/>
  <c r="V1431" i="4"/>
  <c r="V1430" i="4"/>
  <c r="V1429" i="4"/>
  <c r="V1428" i="4"/>
  <c r="V1427" i="4"/>
  <c r="V1426" i="4"/>
  <c r="V1425" i="4"/>
  <c r="V1424" i="4"/>
  <c r="V1423" i="4"/>
  <c r="V1422" i="4"/>
  <c r="V1421" i="4"/>
  <c r="V1420" i="4"/>
  <c r="V1419" i="4"/>
  <c r="V1418" i="4"/>
  <c r="V1417" i="4"/>
  <c r="V1416" i="4"/>
  <c r="V1415" i="4"/>
  <c r="V1414" i="4"/>
  <c r="V1413" i="4"/>
  <c r="V1412" i="4"/>
  <c r="V1411" i="4"/>
  <c r="V1410" i="4"/>
  <c r="V1409" i="4"/>
  <c r="V1408" i="4"/>
  <c r="V1407" i="4"/>
  <c r="V1406" i="4"/>
  <c r="V1405" i="4"/>
  <c r="V1404" i="4"/>
  <c r="V1403" i="4"/>
  <c r="V1402" i="4"/>
  <c r="V1401" i="4"/>
  <c r="V1400" i="4"/>
  <c r="V1399" i="4"/>
  <c r="V1398" i="4"/>
  <c r="V1397" i="4"/>
  <c r="V1396" i="4"/>
  <c r="V1395" i="4"/>
  <c r="V1394" i="4"/>
  <c r="V1393" i="4"/>
  <c r="V1392" i="4"/>
  <c r="V1391" i="4"/>
  <c r="V1390" i="4"/>
  <c r="V1389" i="4"/>
  <c r="V1388" i="4"/>
  <c r="V1387" i="4"/>
  <c r="V1386" i="4"/>
  <c r="V1385" i="4"/>
  <c r="V1384" i="4"/>
  <c r="V1383" i="4"/>
  <c r="V1382" i="4"/>
  <c r="V1381" i="4"/>
  <c r="V1380" i="4"/>
  <c r="V1379" i="4"/>
  <c r="V1378" i="4"/>
  <c r="V1377" i="4"/>
  <c r="V1376" i="4"/>
  <c r="V1375" i="4"/>
  <c r="V1374" i="4"/>
  <c r="V1373" i="4"/>
  <c r="V1372" i="4"/>
  <c r="V1371" i="4"/>
  <c r="V1370" i="4"/>
  <c r="V1369" i="4"/>
  <c r="V1368" i="4"/>
  <c r="V1367" i="4"/>
  <c r="V1366" i="4"/>
  <c r="V1365" i="4"/>
  <c r="V1364" i="4"/>
  <c r="V1363" i="4"/>
  <c r="V1362" i="4"/>
  <c r="V1361" i="4"/>
  <c r="V1360" i="4"/>
  <c r="V1359" i="4"/>
  <c r="V1358" i="4"/>
  <c r="V1357" i="4"/>
  <c r="V1356" i="4"/>
  <c r="V1355" i="4"/>
  <c r="V1354" i="4"/>
  <c r="V1353" i="4"/>
  <c r="V1352" i="4"/>
  <c r="V1351" i="4"/>
  <c r="V1350" i="4"/>
  <c r="V1349" i="4"/>
  <c r="V1348" i="4"/>
  <c r="V1347" i="4"/>
  <c r="V1346" i="4"/>
  <c r="V1345" i="4"/>
  <c r="V1344" i="4"/>
  <c r="V1343" i="4"/>
  <c r="V1342" i="4"/>
  <c r="V1341" i="4"/>
  <c r="V1340" i="4"/>
  <c r="V1339" i="4"/>
  <c r="V1338" i="4"/>
  <c r="V1337" i="4"/>
  <c r="V1336" i="4"/>
  <c r="V1335" i="4"/>
  <c r="V1334" i="4"/>
  <c r="V1333" i="4"/>
  <c r="V1332" i="4"/>
  <c r="V1331" i="4"/>
  <c r="V1330" i="4"/>
  <c r="V1329" i="4"/>
  <c r="V1328" i="4"/>
  <c r="V1327" i="4"/>
  <c r="V1326" i="4"/>
  <c r="V1325" i="4"/>
  <c r="V1324" i="4"/>
  <c r="V1323" i="4"/>
  <c r="V1322" i="4"/>
  <c r="V1321" i="4"/>
  <c r="V1320" i="4"/>
  <c r="V1319" i="4"/>
  <c r="V1318" i="4"/>
  <c r="V1317" i="4"/>
  <c r="V1316" i="4"/>
  <c r="V1315" i="4"/>
  <c r="V1314" i="4"/>
  <c r="V1313" i="4"/>
  <c r="V1312" i="4"/>
  <c r="V1311" i="4"/>
  <c r="V1310" i="4"/>
  <c r="V1309" i="4"/>
  <c r="V1308" i="4"/>
  <c r="V1307" i="4"/>
  <c r="V1306" i="4"/>
  <c r="V1305" i="4"/>
  <c r="V1304" i="4"/>
  <c r="V1303" i="4"/>
  <c r="V1302" i="4"/>
  <c r="V1301" i="4"/>
  <c r="V1300" i="4"/>
  <c r="V1299" i="4"/>
  <c r="V1298" i="4"/>
  <c r="V1297" i="4"/>
  <c r="V1296" i="4"/>
  <c r="V1295" i="4"/>
  <c r="V1294" i="4"/>
  <c r="V1293" i="4"/>
  <c r="V1292" i="4"/>
  <c r="V1291" i="4"/>
  <c r="V1290" i="4"/>
  <c r="V1289" i="4"/>
  <c r="V1288" i="4"/>
  <c r="V1287" i="4"/>
  <c r="V1286" i="4"/>
  <c r="V1285" i="4"/>
  <c r="V1284" i="4"/>
  <c r="V1283" i="4"/>
  <c r="V1282" i="4"/>
  <c r="V1281" i="4"/>
  <c r="V1280" i="4"/>
  <c r="V1279" i="4"/>
  <c r="V1278" i="4"/>
  <c r="V1277" i="4"/>
  <c r="V1276" i="4"/>
  <c r="V1275" i="4"/>
  <c r="V1274" i="4"/>
  <c r="V1273" i="4"/>
  <c r="V1272" i="4"/>
  <c r="V1271" i="4"/>
  <c r="V1270" i="4"/>
  <c r="V1269" i="4"/>
  <c r="V1268" i="4"/>
  <c r="V1267" i="4"/>
  <c r="V1266" i="4"/>
  <c r="V1265" i="4"/>
  <c r="V1264" i="4"/>
  <c r="V1263" i="4"/>
  <c r="V1262" i="4"/>
  <c r="V1261" i="4"/>
  <c r="V1260" i="4"/>
  <c r="V1259" i="4"/>
  <c r="V1258" i="4"/>
  <c r="V1257" i="4"/>
  <c r="V1256" i="4"/>
  <c r="V1255" i="4"/>
  <c r="V1254" i="4"/>
  <c r="V1253" i="4"/>
  <c r="V1252" i="4"/>
  <c r="V1251" i="4"/>
  <c r="V1250" i="4"/>
  <c r="V1249" i="4"/>
  <c r="V1248" i="4"/>
  <c r="V1247" i="4"/>
  <c r="V1246" i="4"/>
  <c r="V1245" i="4"/>
  <c r="V1244" i="4"/>
  <c r="V1243" i="4"/>
  <c r="V1242" i="4"/>
  <c r="V1241" i="4"/>
  <c r="V1240" i="4"/>
  <c r="V1239" i="4"/>
  <c r="V1238" i="4"/>
  <c r="V1237" i="4"/>
  <c r="V1236" i="4"/>
  <c r="V1235" i="4"/>
  <c r="V1234" i="4"/>
  <c r="V1233" i="4"/>
  <c r="V1232" i="4"/>
  <c r="V1231" i="4"/>
  <c r="V1230" i="4"/>
  <c r="V1229" i="4"/>
  <c r="V1228" i="4"/>
  <c r="V1227" i="4"/>
  <c r="V1226" i="4"/>
  <c r="V1225" i="4"/>
  <c r="V1224" i="4"/>
  <c r="V1223" i="4"/>
  <c r="V1222" i="4"/>
  <c r="V1221" i="4"/>
  <c r="V1220" i="4"/>
  <c r="V1219" i="4"/>
  <c r="V1218" i="4"/>
  <c r="V1217" i="4"/>
  <c r="V1216" i="4"/>
  <c r="V1215" i="4"/>
  <c r="V1214" i="4"/>
  <c r="V1213" i="4"/>
  <c r="V1212" i="4"/>
  <c r="V1211" i="4"/>
  <c r="V1210" i="4"/>
  <c r="V1209" i="4"/>
  <c r="V1208" i="4"/>
  <c r="V1207" i="4"/>
  <c r="V1206" i="4"/>
  <c r="V1205" i="4"/>
  <c r="V1204" i="4"/>
  <c r="V1203" i="4"/>
  <c r="V1202" i="4"/>
  <c r="V1201" i="4"/>
  <c r="V1200" i="4"/>
  <c r="V1199" i="4"/>
  <c r="V1198" i="4"/>
  <c r="V1197" i="4"/>
  <c r="V1196" i="4"/>
  <c r="V1195" i="4"/>
  <c r="V1194" i="4"/>
  <c r="V1193" i="4"/>
  <c r="V1192" i="4"/>
  <c r="V1191" i="4"/>
  <c r="V1190" i="4"/>
  <c r="V1189" i="4"/>
  <c r="V1188" i="4"/>
  <c r="V1187" i="4"/>
  <c r="V1186" i="4"/>
  <c r="V1185" i="4"/>
  <c r="V1184" i="4"/>
  <c r="V1183" i="4"/>
  <c r="V1182" i="4"/>
  <c r="V1181" i="4"/>
  <c r="V1180" i="4"/>
  <c r="V1179" i="4"/>
  <c r="V1178" i="4"/>
  <c r="V1177" i="4"/>
  <c r="V1176" i="4"/>
  <c r="V1175" i="4"/>
  <c r="V1174" i="4"/>
  <c r="V1173" i="4"/>
  <c r="V1172" i="4"/>
  <c r="V1171" i="4"/>
  <c r="V1170" i="4"/>
  <c r="V1169" i="4"/>
  <c r="V1168" i="4"/>
  <c r="V1167" i="4"/>
  <c r="V1166" i="4"/>
  <c r="V1165" i="4"/>
  <c r="V1164" i="4"/>
  <c r="V1163" i="4"/>
  <c r="V1162" i="4"/>
  <c r="V1161" i="4"/>
  <c r="V1160" i="4"/>
  <c r="V1159" i="4"/>
  <c r="V1158" i="4"/>
  <c r="V1157" i="4"/>
  <c r="V1156" i="4"/>
  <c r="V1155" i="4"/>
  <c r="V1154" i="4"/>
  <c r="V1153" i="4"/>
  <c r="V1152" i="4"/>
  <c r="V1151" i="4"/>
  <c r="V1150" i="4"/>
  <c r="V1149" i="4"/>
  <c r="V1148" i="4"/>
  <c r="V1147" i="4"/>
  <c r="V1146" i="4"/>
  <c r="V1145" i="4"/>
  <c r="V1144" i="4"/>
  <c r="V1143" i="4"/>
  <c r="V1142" i="4"/>
  <c r="V1141" i="4"/>
  <c r="V1140" i="4"/>
  <c r="V1139" i="4"/>
  <c r="V1138" i="4"/>
  <c r="V1137" i="4"/>
  <c r="V1136" i="4"/>
  <c r="V1135" i="4"/>
  <c r="V1134" i="4"/>
  <c r="V1133" i="4"/>
  <c r="V1132" i="4"/>
  <c r="V1131" i="4"/>
  <c r="V1130" i="4"/>
  <c r="V1129" i="4"/>
  <c r="V1128" i="4"/>
  <c r="V1127" i="4"/>
  <c r="V1126" i="4"/>
  <c r="V1125" i="4"/>
  <c r="V1124" i="4"/>
  <c r="V1123" i="4"/>
  <c r="V1122" i="4"/>
  <c r="V1121" i="4"/>
  <c r="V1120" i="4"/>
  <c r="V1119" i="4"/>
  <c r="V1118" i="4"/>
  <c r="V1117" i="4"/>
  <c r="V1116" i="4"/>
  <c r="V1115" i="4"/>
  <c r="V1114" i="4"/>
  <c r="V1113" i="4"/>
  <c r="V1112" i="4"/>
  <c r="V1111" i="4"/>
  <c r="V1110" i="4"/>
  <c r="V1109" i="4"/>
  <c r="V1108" i="4"/>
  <c r="V1107" i="4"/>
  <c r="V1106" i="4"/>
  <c r="V1105" i="4"/>
  <c r="V1104" i="4"/>
  <c r="V1103" i="4"/>
  <c r="V1102" i="4"/>
  <c r="V1101" i="4"/>
  <c r="V1100" i="4"/>
  <c r="V1099" i="4"/>
  <c r="V1098" i="4"/>
  <c r="V1097" i="4"/>
  <c r="V1096" i="4"/>
  <c r="V1095" i="4"/>
  <c r="V1094" i="4"/>
  <c r="V1093" i="4"/>
  <c r="V1092" i="4"/>
  <c r="V1091" i="4"/>
  <c r="V1090" i="4"/>
  <c r="V1089" i="4"/>
  <c r="V1088" i="4"/>
  <c r="V1087" i="4"/>
  <c r="V1086" i="4"/>
  <c r="V1085" i="4"/>
  <c r="V1084" i="4"/>
  <c r="V1083" i="4"/>
  <c r="V1082" i="4"/>
  <c r="V1081" i="4"/>
  <c r="V1080" i="4"/>
  <c r="V1079" i="4"/>
  <c r="V1078" i="4"/>
  <c r="V1077" i="4"/>
  <c r="V1076" i="4"/>
  <c r="V1075" i="4"/>
  <c r="V1074" i="4"/>
  <c r="V1073" i="4"/>
  <c r="V1072" i="4"/>
  <c r="V1071" i="4"/>
  <c r="V1070" i="4"/>
  <c r="V1069" i="4"/>
  <c r="V1068" i="4"/>
  <c r="V1067" i="4"/>
  <c r="V1066" i="4"/>
  <c r="V1065" i="4"/>
  <c r="V1064" i="4"/>
  <c r="V1063" i="4"/>
  <c r="V1062" i="4"/>
  <c r="V1061" i="4"/>
  <c r="V1060" i="4"/>
  <c r="V1059" i="4"/>
  <c r="V1058" i="4"/>
  <c r="V1057" i="4"/>
  <c r="V1056" i="4"/>
  <c r="V1055" i="4"/>
  <c r="V1054" i="4"/>
  <c r="V1053" i="4"/>
  <c r="V1052" i="4"/>
  <c r="V1051" i="4"/>
  <c r="V1050" i="4"/>
  <c r="V1049" i="4"/>
  <c r="V1048" i="4"/>
  <c r="V1047" i="4"/>
  <c r="V1046" i="4"/>
  <c r="V1045" i="4"/>
  <c r="V1044" i="4"/>
  <c r="V1043" i="4"/>
  <c r="V1042" i="4"/>
  <c r="V1041" i="4"/>
  <c r="V1040" i="4"/>
  <c r="V1039" i="4"/>
  <c r="V1038" i="4"/>
  <c r="V1037" i="4"/>
  <c r="V1036" i="4"/>
  <c r="V1035" i="4"/>
  <c r="V1034" i="4"/>
  <c r="V1033" i="4"/>
  <c r="V1032" i="4"/>
  <c r="V1031" i="4"/>
  <c r="V1030" i="4"/>
  <c r="V1029" i="4"/>
  <c r="V1028" i="4"/>
  <c r="V1027" i="4"/>
  <c r="V1026" i="4"/>
  <c r="V1025" i="4"/>
  <c r="V1024" i="4"/>
  <c r="V1023" i="4"/>
  <c r="V1022" i="4"/>
  <c r="V1021" i="4"/>
  <c r="V1020" i="4"/>
  <c r="V1019" i="4"/>
  <c r="V1018" i="4"/>
  <c r="V1017" i="4"/>
  <c r="V1016" i="4"/>
  <c r="V1015" i="4"/>
  <c r="V1014" i="4"/>
  <c r="V1013" i="4"/>
  <c r="V1012" i="4"/>
  <c r="V1011" i="4"/>
  <c r="V1010" i="4"/>
  <c r="V1009" i="4"/>
  <c r="V1008" i="4"/>
  <c r="V1007" i="4"/>
  <c r="V1006" i="4"/>
  <c r="V1005" i="4"/>
  <c r="V1004" i="4"/>
  <c r="V1003" i="4"/>
  <c r="V1002" i="4"/>
  <c r="V1001" i="4"/>
  <c r="V1000" i="4"/>
  <c r="V999" i="4"/>
  <c r="V998" i="4"/>
  <c r="V997" i="4"/>
  <c r="V996" i="4"/>
  <c r="V995" i="4"/>
  <c r="V994" i="4"/>
  <c r="V993" i="4"/>
  <c r="V992" i="4"/>
  <c r="V991" i="4"/>
  <c r="V990" i="4"/>
  <c r="V989" i="4"/>
  <c r="V988" i="4"/>
  <c r="V987" i="4"/>
  <c r="V986" i="4"/>
  <c r="V985" i="4"/>
  <c r="V984" i="4"/>
  <c r="V983" i="4"/>
  <c r="V982" i="4"/>
  <c r="V981" i="4"/>
  <c r="V980" i="4"/>
  <c r="V979" i="4"/>
  <c r="V978" i="4"/>
  <c r="V977" i="4"/>
  <c r="V976" i="4"/>
  <c r="V975" i="4"/>
  <c r="V974" i="4"/>
  <c r="V973" i="4"/>
  <c r="V972" i="4"/>
  <c r="V971" i="4"/>
  <c r="V970" i="4"/>
  <c r="V969" i="4"/>
  <c r="V968" i="4"/>
  <c r="V967" i="4"/>
  <c r="V966" i="4"/>
  <c r="V965" i="4"/>
  <c r="V964" i="4"/>
  <c r="V963" i="4"/>
  <c r="V962" i="4"/>
  <c r="V961" i="4"/>
  <c r="V960" i="4"/>
  <c r="V959" i="4"/>
  <c r="V958" i="4"/>
  <c r="V957" i="4"/>
  <c r="V956" i="4"/>
  <c r="V955" i="4"/>
  <c r="V954" i="4"/>
  <c r="V953" i="4"/>
  <c r="V952" i="4"/>
  <c r="V951" i="4"/>
  <c r="V950" i="4"/>
  <c r="V949" i="4"/>
  <c r="V948" i="4"/>
  <c r="V947" i="4"/>
  <c r="V946" i="4"/>
  <c r="V945" i="4"/>
  <c r="V944" i="4"/>
  <c r="V943" i="4"/>
  <c r="V942" i="4"/>
  <c r="V941" i="4"/>
  <c r="V940" i="4"/>
  <c r="V939" i="4"/>
  <c r="V938" i="4"/>
  <c r="V937" i="4"/>
  <c r="V936" i="4"/>
  <c r="V935" i="4"/>
  <c r="V934" i="4"/>
  <c r="V933" i="4"/>
  <c r="V932" i="4"/>
  <c r="V931" i="4"/>
  <c r="V930" i="4"/>
  <c r="V929" i="4"/>
  <c r="V928" i="4"/>
  <c r="V927" i="4"/>
  <c r="V926" i="4"/>
  <c r="V925" i="4"/>
  <c r="V924" i="4"/>
  <c r="V923" i="4"/>
  <c r="V922" i="4"/>
  <c r="V921" i="4"/>
  <c r="V920" i="4"/>
  <c r="V919" i="4"/>
  <c r="V918" i="4"/>
  <c r="V917" i="4"/>
  <c r="V916" i="4"/>
  <c r="V915" i="4"/>
  <c r="V914" i="4"/>
  <c r="V913" i="4"/>
  <c r="V912" i="4"/>
  <c r="V911" i="4"/>
  <c r="V910" i="4"/>
  <c r="V909" i="4"/>
  <c r="V908" i="4"/>
  <c r="V907" i="4"/>
  <c r="V906" i="4"/>
  <c r="V905" i="4"/>
  <c r="V904" i="4"/>
  <c r="V903" i="4"/>
  <c r="V902" i="4"/>
  <c r="V901" i="4"/>
  <c r="V900" i="4"/>
  <c r="V899" i="4"/>
  <c r="V898" i="4"/>
  <c r="V897" i="4"/>
  <c r="V896" i="4"/>
  <c r="V895" i="4"/>
  <c r="V894" i="4"/>
  <c r="V893" i="4"/>
  <c r="V892" i="4"/>
  <c r="V891" i="4"/>
  <c r="V890" i="4"/>
  <c r="V889" i="4"/>
  <c r="V888" i="4"/>
  <c r="V887" i="4"/>
  <c r="V886" i="4"/>
  <c r="V885" i="4"/>
  <c r="V884" i="4"/>
  <c r="V883" i="4"/>
  <c r="V882" i="4"/>
  <c r="V881" i="4"/>
  <c r="V880" i="4"/>
  <c r="V879" i="4"/>
  <c r="V878" i="4"/>
  <c r="V877" i="4"/>
  <c r="V876" i="4"/>
  <c r="V875" i="4"/>
  <c r="V874" i="4"/>
  <c r="V873" i="4"/>
  <c r="V872" i="4"/>
  <c r="V871" i="4"/>
  <c r="V870" i="4"/>
  <c r="V869" i="4"/>
  <c r="V868" i="4"/>
  <c r="V867" i="4"/>
  <c r="V866" i="4"/>
  <c r="V865" i="4"/>
  <c r="V864" i="4"/>
  <c r="V863" i="4"/>
  <c r="V862" i="4"/>
  <c r="V861" i="4"/>
  <c r="V860" i="4"/>
  <c r="V859" i="4"/>
  <c r="V858" i="4"/>
  <c r="V857" i="4"/>
  <c r="V856" i="4"/>
  <c r="V855" i="4"/>
  <c r="V854" i="4"/>
  <c r="V853" i="4"/>
  <c r="V852" i="4"/>
  <c r="V851" i="4"/>
  <c r="V850" i="4"/>
  <c r="V849" i="4"/>
  <c r="V848" i="4"/>
  <c r="V847" i="4"/>
  <c r="V846" i="4"/>
  <c r="V845" i="4"/>
  <c r="V844" i="4"/>
  <c r="V843" i="4"/>
  <c r="V842" i="4"/>
  <c r="V841" i="4"/>
  <c r="V840" i="4"/>
  <c r="V839" i="4"/>
  <c r="V838" i="4"/>
  <c r="V837" i="4"/>
  <c r="V836" i="4"/>
  <c r="V835" i="4"/>
  <c r="V834" i="4"/>
  <c r="V833" i="4"/>
  <c r="V832" i="4"/>
  <c r="V831" i="4"/>
  <c r="V830" i="4"/>
  <c r="V829" i="4"/>
  <c r="V828" i="4"/>
  <c r="V827" i="4"/>
  <c r="V826" i="4"/>
  <c r="V825" i="4"/>
  <c r="V824" i="4"/>
  <c r="V823" i="4"/>
  <c r="V822" i="4"/>
  <c r="V821" i="4"/>
  <c r="V820" i="4"/>
  <c r="V819" i="4"/>
  <c r="V818" i="4"/>
  <c r="V817" i="4"/>
  <c r="V816" i="4"/>
  <c r="V815" i="4"/>
  <c r="V814" i="4"/>
  <c r="V813" i="4"/>
  <c r="V812" i="4"/>
  <c r="V811" i="4"/>
  <c r="V810" i="4"/>
  <c r="V809" i="4"/>
  <c r="V808" i="4"/>
  <c r="V807" i="4"/>
  <c r="V806" i="4"/>
  <c r="V805" i="4"/>
  <c r="V804" i="4"/>
  <c r="V803" i="4"/>
  <c r="V802" i="4"/>
  <c r="V801" i="4"/>
  <c r="V800" i="4"/>
  <c r="V799" i="4"/>
  <c r="V798" i="4"/>
  <c r="V797" i="4"/>
  <c r="V796" i="4"/>
  <c r="V795" i="4"/>
  <c r="V794" i="4"/>
  <c r="V793" i="4"/>
  <c r="V792" i="4"/>
  <c r="V791" i="4"/>
  <c r="V790" i="4"/>
  <c r="V789" i="4"/>
  <c r="V788" i="4"/>
  <c r="V787" i="4"/>
  <c r="V786" i="4"/>
  <c r="V785" i="4"/>
  <c r="V784" i="4"/>
  <c r="V783" i="4"/>
  <c r="V782" i="4"/>
  <c r="V781" i="4"/>
  <c r="V780" i="4"/>
  <c r="V779" i="4"/>
  <c r="V778" i="4"/>
  <c r="V777" i="4"/>
  <c r="V776" i="4"/>
  <c r="V775" i="4"/>
  <c r="V774" i="4"/>
  <c r="V773" i="4"/>
  <c r="V772" i="4"/>
  <c r="V771" i="4"/>
  <c r="V770" i="4"/>
  <c r="V769" i="4"/>
  <c r="V768" i="4"/>
  <c r="V767" i="4"/>
  <c r="V766" i="4"/>
  <c r="V765" i="4"/>
  <c r="V764" i="4"/>
  <c r="V763" i="4"/>
  <c r="V762" i="4"/>
  <c r="V761" i="4"/>
  <c r="V760" i="4"/>
  <c r="V759" i="4"/>
  <c r="V758" i="4"/>
  <c r="V757" i="4"/>
  <c r="V756" i="4"/>
  <c r="V755" i="4"/>
  <c r="V754" i="4"/>
  <c r="V753" i="4"/>
  <c r="V752" i="4"/>
  <c r="V751" i="4"/>
  <c r="V750" i="4"/>
  <c r="V749" i="4"/>
  <c r="V748" i="4"/>
  <c r="V747" i="4"/>
  <c r="V746" i="4"/>
  <c r="V745" i="4"/>
  <c r="V744" i="4"/>
  <c r="V743" i="4"/>
  <c r="V742" i="4"/>
  <c r="V741" i="4"/>
  <c r="V740" i="4"/>
  <c r="V739" i="4"/>
  <c r="V738" i="4"/>
  <c r="V737" i="4"/>
  <c r="V736" i="4"/>
  <c r="V735" i="4"/>
  <c r="V734" i="4"/>
  <c r="V733" i="4"/>
  <c r="V732" i="4"/>
  <c r="V731" i="4"/>
  <c r="V730" i="4"/>
  <c r="V729" i="4"/>
  <c r="V728" i="4"/>
  <c r="V727" i="4"/>
  <c r="V726" i="4"/>
  <c r="V725" i="4"/>
  <c r="V724" i="4"/>
  <c r="V723" i="4"/>
  <c r="V722" i="4"/>
  <c r="V721" i="4"/>
  <c r="V720" i="4"/>
  <c r="V719" i="4"/>
  <c r="V718" i="4"/>
  <c r="V717" i="4"/>
  <c r="V716" i="4"/>
  <c r="V715" i="4"/>
  <c r="V714" i="4"/>
  <c r="V713" i="4"/>
  <c r="V712" i="4"/>
  <c r="V711" i="4"/>
  <c r="V710" i="4"/>
  <c r="V709" i="4"/>
  <c r="V708" i="4"/>
  <c r="V707" i="4"/>
  <c r="V706" i="4"/>
  <c r="V705" i="4"/>
  <c r="V704" i="4"/>
  <c r="V703" i="4"/>
  <c r="V702" i="4"/>
  <c r="V701" i="4"/>
  <c r="V700" i="4"/>
  <c r="V699" i="4"/>
  <c r="V698" i="4"/>
  <c r="V697" i="4"/>
  <c r="V696" i="4"/>
  <c r="V695" i="4"/>
  <c r="V694" i="4"/>
  <c r="V693" i="4"/>
  <c r="V692" i="4"/>
  <c r="V691" i="4"/>
  <c r="V690" i="4"/>
  <c r="V689" i="4"/>
  <c r="V688" i="4"/>
  <c r="V687" i="4"/>
  <c r="V686" i="4"/>
  <c r="V685" i="4"/>
  <c r="V684" i="4"/>
  <c r="V683" i="4"/>
  <c r="V682" i="4"/>
  <c r="V681" i="4"/>
  <c r="V680" i="4"/>
  <c r="V679" i="4"/>
  <c r="V678" i="4"/>
  <c r="V677" i="4"/>
  <c r="V676" i="4"/>
  <c r="V675" i="4"/>
  <c r="V674" i="4"/>
  <c r="V673" i="4"/>
  <c r="V672" i="4"/>
  <c r="V671" i="4"/>
  <c r="V670" i="4"/>
  <c r="V669" i="4"/>
  <c r="V668" i="4"/>
  <c r="V667" i="4"/>
  <c r="V666" i="4"/>
  <c r="V665" i="4"/>
  <c r="V664" i="4"/>
  <c r="V663" i="4"/>
  <c r="V662" i="4"/>
  <c r="V661" i="4"/>
  <c r="V660" i="4"/>
  <c r="V659" i="4"/>
  <c r="V658" i="4"/>
  <c r="V657" i="4"/>
  <c r="V656" i="4"/>
  <c r="V655" i="4"/>
  <c r="V654" i="4"/>
  <c r="V653" i="4"/>
  <c r="V652" i="4"/>
  <c r="V651" i="4"/>
  <c r="V650" i="4"/>
  <c r="V649" i="4"/>
  <c r="V648" i="4"/>
  <c r="V647" i="4"/>
  <c r="V646" i="4"/>
  <c r="V645" i="4"/>
  <c r="V644" i="4"/>
  <c r="V643" i="4"/>
  <c r="V642" i="4"/>
  <c r="V641" i="4"/>
  <c r="V640" i="4"/>
  <c r="V639" i="4"/>
  <c r="V638" i="4"/>
  <c r="V637" i="4"/>
  <c r="V636" i="4"/>
  <c r="V635" i="4"/>
  <c r="V634" i="4"/>
  <c r="V633" i="4"/>
  <c r="V632" i="4"/>
  <c r="V631" i="4"/>
  <c r="V630" i="4"/>
  <c r="V629" i="4"/>
  <c r="V628" i="4"/>
  <c r="V627" i="4"/>
  <c r="V626" i="4"/>
  <c r="V625" i="4"/>
  <c r="V624" i="4"/>
  <c r="V623" i="4"/>
  <c r="V622" i="4"/>
  <c r="V621" i="4"/>
  <c r="V620" i="4"/>
  <c r="V619" i="4"/>
  <c r="V618" i="4"/>
  <c r="V617" i="4"/>
  <c r="V616" i="4"/>
  <c r="V615" i="4"/>
  <c r="V614" i="4"/>
  <c r="V613" i="4"/>
  <c r="V612" i="4"/>
  <c r="V611" i="4"/>
  <c r="V610" i="4"/>
  <c r="V609" i="4"/>
  <c r="V608" i="4"/>
  <c r="V607" i="4"/>
  <c r="V606" i="4"/>
  <c r="V605" i="4"/>
  <c r="V604" i="4"/>
  <c r="V603" i="4"/>
  <c r="V602" i="4"/>
  <c r="V601" i="4"/>
  <c r="V600" i="4"/>
  <c r="V599" i="4"/>
  <c r="V598" i="4"/>
  <c r="V597" i="4"/>
  <c r="V596" i="4"/>
  <c r="V595" i="4"/>
  <c r="V594" i="4"/>
  <c r="V593" i="4"/>
  <c r="V592" i="4"/>
  <c r="V591" i="4"/>
  <c r="V590" i="4"/>
  <c r="V589" i="4"/>
  <c r="V588" i="4"/>
  <c r="V587" i="4"/>
  <c r="V586" i="4"/>
  <c r="V585" i="4"/>
  <c r="V584" i="4"/>
  <c r="V583" i="4"/>
  <c r="V582" i="4"/>
  <c r="V581" i="4"/>
  <c r="V580" i="4"/>
  <c r="V579" i="4"/>
  <c r="V578" i="4"/>
  <c r="V577" i="4"/>
  <c r="V576" i="4"/>
  <c r="V575" i="4"/>
  <c r="V574" i="4"/>
  <c r="V573" i="4"/>
  <c r="V572" i="4"/>
  <c r="V571" i="4"/>
  <c r="V570" i="4"/>
  <c r="V569" i="4"/>
  <c r="V568" i="4"/>
  <c r="V567" i="4"/>
  <c r="V566" i="4"/>
  <c r="V565" i="4"/>
  <c r="V564" i="4"/>
  <c r="V563" i="4"/>
  <c r="V562" i="4"/>
  <c r="V561" i="4"/>
  <c r="V560" i="4"/>
  <c r="V559" i="4"/>
  <c r="V558" i="4"/>
  <c r="V557" i="4"/>
  <c r="V556" i="4"/>
  <c r="V555" i="4"/>
  <c r="V554" i="4"/>
  <c r="V553" i="4"/>
  <c r="V552" i="4"/>
  <c r="V551" i="4"/>
  <c r="V550" i="4"/>
  <c r="V549" i="4"/>
  <c r="V548" i="4"/>
  <c r="V547" i="4"/>
  <c r="V546" i="4"/>
  <c r="V545" i="4"/>
  <c r="V544" i="4"/>
  <c r="V543" i="4"/>
  <c r="V542" i="4"/>
  <c r="V541" i="4"/>
  <c r="V540" i="4"/>
  <c r="V539" i="4"/>
  <c r="V538" i="4"/>
  <c r="V537" i="4"/>
  <c r="V536" i="4"/>
  <c r="V535" i="4"/>
  <c r="V534" i="4"/>
  <c r="V533" i="4"/>
  <c r="V532" i="4"/>
  <c r="V531" i="4"/>
  <c r="V530" i="4"/>
  <c r="V529" i="4"/>
  <c r="V528" i="4"/>
  <c r="V527" i="4"/>
  <c r="V526" i="4"/>
  <c r="V525" i="4"/>
  <c r="V524" i="4"/>
  <c r="V523" i="4"/>
  <c r="V522" i="4"/>
  <c r="V521" i="4"/>
  <c r="V520" i="4"/>
  <c r="V519" i="4"/>
  <c r="V518" i="4"/>
  <c r="V517" i="4"/>
  <c r="V516" i="4"/>
  <c r="V515" i="4"/>
  <c r="V514" i="4"/>
  <c r="V513" i="4"/>
  <c r="V512" i="4"/>
  <c r="V511" i="4"/>
  <c r="V510" i="4"/>
  <c r="V509" i="4"/>
  <c r="V508" i="4"/>
  <c r="V507" i="4"/>
  <c r="V506" i="4"/>
  <c r="V505" i="4"/>
  <c r="V504" i="4"/>
  <c r="V503" i="4"/>
  <c r="V502" i="4"/>
  <c r="V501" i="4"/>
  <c r="V500" i="4"/>
  <c r="V499" i="4"/>
  <c r="V498" i="4"/>
  <c r="V497" i="4"/>
  <c r="V496" i="4"/>
  <c r="V495" i="4"/>
  <c r="V494" i="4"/>
  <c r="V493" i="4"/>
  <c r="V492" i="4"/>
  <c r="V491" i="4"/>
  <c r="V490" i="4"/>
  <c r="V489" i="4"/>
  <c r="V488" i="4"/>
  <c r="V487" i="4"/>
  <c r="V486" i="4"/>
  <c r="V485" i="4"/>
  <c r="V484" i="4"/>
  <c r="V483" i="4"/>
  <c r="V482" i="4"/>
  <c r="V481" i="4"/>
  <c r="V480" i="4"/>
  <c r="V479" i="4"/>
  <c r="V478" i="4"/>
  <c r="V477" i="4"/>
  <c r="V476" i="4"/>
  <c r="V475" i="4"/>
  <c r="V474" i="4"/>
  <c r="V473" i="4"/>
  <c r="V472" i="4"/>
  <c r="V471" i="4"/>
  <c r="V470" i="4"/>
  <c r="V469" i="4"/>
  <c r="V468" i="4"/>
  <c r="V467" i="4"/>
  <c r="V466" i="4"/>
  <c r="V465" i="4"/>
  <c r="V464" i="4"/>
  <c r="V463" i="4"/>
  <c r="V462" i="4"/>
  <c r="V461" i="4"/>
  <c r="V460" i="4"/>
  <c r="V459" i="4"/>
  <c r="V458" i="4"/>
  <c r="V457" i="4"/>
  <c r="V456" i="4"/>
  <c r="V455" i="4"/>
  <c r="V454" i="4"/>
  <c r="V453" i="4"/>
  <c r="V452" i="4"/>
  <c r="V451" i="4"/>
  <c r="V450" i="4"/>
  <c r="V449" i="4"/>
  <c r="V448" i="4"/>
  <c r="V447" i="4"/>
  <c r="V446" i="4"/>
  <c r="V445" i="4"/>
  <c r="V444" i="4"/>
  <c r="V443" i="4"/>
  <c r="V442" i="4"/>
  <c r="V441" i="4"/>
  <c r="V440" i="4"/>
  <c r="V439" i="4"/>
  <c r="V438" i="4"/>
  <c r="V437" i="4"/>
  <c r="V436" i="4"/>
  <c r="V435" i="4"/>
  <c r="V434" i="4"/>
  <c r="V433" i="4"/>
  <c r="V432" i="4"/>
  <c r="V431" i="4"/>
  <c r="V430" i="4"/>
  <c r="V429" i="4"/>
  <c r="V428" i="4"/>
  <c r="V427" i="4"/>
  <c r="V426" i="4"/>
  <c r="V425" i="4"/>
  <c r="V424" i="4"/>
  <c r="V423" i="4"/>
  <c r="V422" i="4"/>
  <c r="V421" i="4"/>
  <c r="V420" i="4"/>
  <c r="V419" i="4"/>
  <c r="V418" i="4"/>
  <c r="V417" i="4"/>
  <c r="V416" i="4"/>
  <c r="V415" i="4"/>
  <c r="V414" i="4"/>
  <c r="V413" i="4"/>
  <c r="V412" i="4"/>
  <c r="V411" i="4"/>
  <c r="V410" i="4"/>
  <c r="V409" i="4"/>
  <c r="V408" i="4"/>
  <c r="V407" i="4"/>
  <c r="V406" i="4"/>
  <c r="V405" i="4"/>
  <c r="V404" i="4"/>
  <c r="V403" i="4"/>
  <c r="V402" i="4"/>
  <c r="V401" i="4"/>
  <c r="V400" i="4"/>
  <c r="V399" i="4"/>
  <c r="V398" i="4"/>
  <c r="V397" i="4"/>
  <c r="V396" i="4"/>
  <c r="V395" i="4"/>
  <c r="V394" i="4"/>
  <c r="V393" i="4"/>
  <c r="V392" i="4"/>
  <c r="V391" i="4"/>
  <c r="V390" i="4"/>
  <c r="V389" i="4"/>
  <c r="V388" i="4"/>
  <c r="V387" i="4"/>
  <c r="V386" i="4"/>
  <c r="V385" i="4"/>
  <c r="V384" i="4"/>
  <c r="V383" i="4"/>
  <c r="V382" i="4"/>
  <c r="V381" i="4"/>
  <c r="V380" i="4"/>
  <c r="V379" i="4"/>
  <c r="V378" i="4"/>
  <c r="V377" i="4"/>
  <c r="V376" i="4"/>
  <c r="V375" i="4"/>
  <c r="V374" i="4"/>
  <c r="V373" i="4"/>
  <c r="V372" i="4"/>
  <c r="V371" i="4"/>
  <c r="V370" i="4"/>
  <c r="V369" i="4"/>
  <c r="V368" i="4"/>
  <c r="V367" i="4"/>
  <c r="V366" i="4"/>
  <c r="V365" i="4"/>
  <c r="V364" i="4"/>
  <c r="V363" i="4"/>
  <c r="V362" i="4"/>
  <c r="V361" i="4"/>
  <c r="V360" i="4"/>
  <c r="V359" i="4"/>
  <c r="V358" i="4"/>
  <c r="V357" i="4"/>
  <c r="V356" i="4"/>
  <c r="V355" i="4"/>
  <c r="V354" i="4"/>
  <c r="V353" i="4"/>
  <c r="V352" i="4"/>
  <c r="V351" i="4"/>
  <c r="V350" i="4"/>
  <c r="V349" i="4"/>
  <c r="V348" i="4"/>
  <c r="V347" i="4"/>
  <c r="V346" i="4"/>
  <c r="V345" i="4"/>
  <c r="V344" i="4"/>
  <c r="V343" i="4"/>
  <c r="V342" i="4"/>
  <c r="V341" i="4"/>
  <c r="V340" i="4"/>
  <c r="V339" i="4"/>
  <c r="V338" i="4"/>
  <c r="V337" i="4"/>
  <c r="V336" i="4"/>
  <c r="V335" i="4"/>
  <c r="V334" i="4"/>
  <c r="V333" i="4"/>
  <c r="V332" i="4"/>
  <c r="V331" i="4"/>
  <c r="V330" i="4"/>
  <c r="V329" i="4"/>
  <c r="V328" i="4"/>
  <c r="V327" i="4"/>
  <c r="V326" i="4"/>
  <c r="V325" i="4"/>
  <c r="V324" i="4"/>
  <c r="V323" i="4"/>
  <c r="V322" i="4"/>
  <c r="V321" i="4"/>
  <c r="V320" i="4"/>
  <c r="V319" i="4"/>
  <c r="V318" i="4"/>
  <c r="V317" i="4"/>
  <c r="V316" i="4"/>
  <c r="V315" i="4"/>
  <c r="V314" i="4"/>
  <c r="V313" i="4"/>
  <c r="V312" i="4"/>
  <c r="V311" i="4"/>
  <c r="V310" i="4"/>
  <c r="V309" i="4"/>
  <c r="V308" i="4"/>
  <c r="V307" i="4"/>
  <c r="V306" i="4"/>
  <c r="V305" i="4"/>
  <c r="V304" i="4"/>
  <c r="V303" i="4"/>
  <c r="V302" i="4"/>
  <c r="V301" i="4"/>
  <c r="V300" i="4"/>
  <c r="V299" i="4"/>
  <c r="V298" i="4"/>
  <c r="V297" i="4"/>
  <c r="V296" i="4"/>
  <c r="V295" i="4"/>
  <c r="V294" i="4"/>
  <c r="V293" i="4"/>
  <c r="V292" i="4"/>
  <c r="V291" i="4"/>
  <c r="V290" i="4"/>
  <c r="V289" i="4"/>
  <c r="V288" i="4"/>
  <c r="V287" i="4"/>
  <c r="V286" i="4"/>
  <c r="V285" i="4"/>
  <c r="V284" i="4"/>
  <c r="V283" i="4"/>
  <c r="V282" i="4"/>
  <c r="V281" i="4"/>
  <c r="V280" i="4"/>
  <c r="V279" i="4"/>
  <c r="V278" i="4"/>
  <c r="V277" i="4"/>
  <c r="V276" i="4"/>
  <c r="V275" i="4"/>
  <c r="V274" i="4"/>
  <c r="V273" i="4"/>
  <c r="V272" i="4"/>
  <c r="V271" i="4"/>
  <c r="V270" i="4"/>
  <c r="V269" i="4"/>
  <c r="V268" i="4"/>
  <c r="V267" i="4"/>
  <c r="V266" i="4"/>
  <c r="V265" i="4"/>
  <c r="V264" i="4"/>
  <c r="V263" i="4"/>
  <c r="V262" i="4"/>
  <c r="V261" i="4"/>
  <c r="V260" i="4"/>
  <c r="V259" i="4"/>
  <c r="V258" i="4"/>
  <c r="V257" i="4"/>
  <c r="V256" i="4"/>
  <c r="V255" i="4"/>
  <c r="V254" i="4"/>
  <c r="V253" i="4"/>
  <c r="V252" i="4"/>
  <c r="V251" i="4"/>
  <c r="V250" i="4"/>
  <c r="V249" i="4"/>
  <c r="V248" i="4"/>
  <c r="V247" i="4"/>
  <c r="V246" i="4"/>
  <c r="V245" i="4"/>
  <c r="V244" i="4"/>
  <c r="V243" i="4"/>
  <c r="V242" i="4"/>
  <c r="V241" i="4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V219" i="4"/>
  <c r="V218" i="4"/>
  <c r="V217" i="4"/>
  <c r="V216" i="4"/>
  <c r="V215" i="4"/>
  <c r="V214" i="4"/>
  <c r="V213" i="4"/>
  <c r="V212" i="4"/>
  <c r="V211" i="4"/>
  <c r="V210" i="4"/>
  <c r="V209" i="4"/>
  <c r="V208" i="4"/>
  <c r="V207" i="4"/>
  <c r="V206" i="4"/>
  <c r="V205" i="4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U1515" i="4"/>
  <c r="U1514" i="4"/>
  <c r="U1513" i="4"/>
  <c r="U1512" i="4"/>
  <c r="U1511" i="4"/>
  <c r="U1510" i="4"/>
  <c r="U1509" i="4"/>
  <c r="U1508" i="4"/>
  <c r="U1507" i="4"/>
  <c r="U1506" i="4"/>
  <c r="U1505" i="4"/>
  <c r="U1504" i="4"/>
  <c r="U1503" i="4"/>
  <c r="U1502" i="4"/>
  <c r="U1501" i="4"/>
  <c r="U1500" i="4"/>
  <c r="U1499" i="4"/>
  <c r="U1498" i="4"/>
  <c r="U1497" i="4"/>
  <c r="U1496" i="4"/>
  <c r="U1495" i="4"/>
  <c r="U1494" i="4"/>
  <c r="U1493" i="4"/>
  <c r="U1492" i="4"/>
  <c r="U1491" i="4"/>
  <c r="U1490" i="4"/>
  <c r="U1489" i="4"/>
  <c r="U1488" i="4"/>
  <c r="U1487" i="4"/>
  <c r="U1486" i="4"/>
  <c r="U1485" i="4"/>
  <c r="U1484" i="4"/>
  <c r="U1483" i="4"/>
  <c r="U1482" i="4"/>
  <c r="U1481" i="4"/>
  <c r="U1480" i="4"/>
  <c r="U1479" i="4"/>
  <c r="U1478" i="4"/>
  <c r="U1477" i="4"/>
  <c r="U1476" i="4"/>
  <c r="U1475" i="4"/>
  <c r="U1474" i="4"/>
  <c r="U1473" i="4"/>
  <c r="U1472" i="4"/>
  <c r="U1471" i="4"/>
  <c r="U1470" i="4"/>
  <c r="U1469" i="4"/>
  <c r="U1468" i="4"/>
  <c r="U1467" i="4"/>
  <c r="U1466" i="4"/>
  <c r="U1465" i="4"/>
  <c r="U1464" i="4"/>
  <c r="U1463" i="4"/>
  <c r="U1462" i="4"/>
  <c r="U1461" i="4"/>
  <c r="U1460" i="4"/>
  <c r="U1459" i="4"/>
  <c r="U1458" i="4"/>
  <c r="U1457" i="4"/>
  <c r="U1456" i="4"/>
  <c r="U1455" i="4"/>
  <c r="U1454" i="4"/>
  <c r="U1453" i="4"/>
  <c r="U1452" i="4"/>
  <c r="U1451" i="4"/>
  <c r="U1450" i="4"/>
  <c r="U1449" i="4"/>
  <c r="U1448" i="4"/>
  <c r="U1447" i="4"/>
  <c r="U1446" i="4"/>
  <c r="U1445" i="4"/>
  <c r="U1444" i="4"/>
  <c r="U1443" i="4"/>
  <c r="U1442" i="4"/>
  <c r="U1441" i="4"/>
  <c r="U1440" i="4"/>
  <c r="U1439" i="4"/>
  <c r="U1438" i="4"/>
  <c r="U1437" i="4"/>
  <c r="U1436" i="4"/>
  <c r="U1435" i="4"/>
  <c r="U1434" i="4"/>
  <c r="U1433" i="4"/>
  <c r="U1432" i="4"/>
  <c r="U1431" i="4"/>
  <c r="U1430" i="4"/>
  <c r="U1429" i="4"/>
  <c r="U1428" i="4"/>
  <c r="U1427" i="4"/>
  <c r="U1426" i="4"/>
  <c r="U1425" i="4"/>
  <c r="U1424" i="4"/>
  <c r="U1423" i="4"/>
  <c r="U1422" i="4"/>
  <c r="U1421" i="4"/>
  <c r="U1420" i="4"/>
  <c r="U1419" i="4"/>
  <c r="U1418" i="4"/>
  <c r="U1417" i="4"/>
  <c r="U1416" i="4"/>
  <c r="U1415" i="4"/>
  <c r="U1414" i="4"/>
  <c r="U1413" i="4"/>
  <c r="U1412" i="4"/>
  <c r="U1411" i="4"/>
  <c r="U1410" i="4"/>
  <c r="U1409" i="4"/>
  <c r="U1408" i="4"/>
  <c r="U1407" i="4"/>
  <c r="U1406" i="4"/>
  <c r="U1405" i="4"/>
  <c r="U1404" i="4"/>
  <c r="U1403" i="4"/>
  <c r="U1402" i="4"/>
  <c r="U1401" i="4"/>
  <c r="U1400" i="4"/>
  <c r="U1399" i="4"/>
  <c r="U1398" i="4"/>
  <c r="U1397" i="4"/>
  <c r="U1396" i="4"/>
  <c r="U1395" i="4"/>
  <c r="U1394" i="4"/>
  <c r="U1393" i="4"/>
  <c r="U1392" i="4"/>
  <c r="U1391" i="4"/>
  <c r="U1390" i="4"/>
  <c r="U1389" i="4"/>
  <c r="U1388" i="4"/>
  <c r="U1387" i="4"/>
  <c r="U1386" i="4"/>
  <c r="U1385" i="4"/>
  <c r="U1384" i="4"/>
  <c r="U1383" i="4"/>
  <c r="U1382" i="4"/>
  <c r="U1381" i="4"/>
  <c r="U1380" i="4"/>
  <c r="U1379" i="4"/>
  <c r="U1378" i="4"/>
  <c r="U1377" i="4"/>
  <c r="U1376" i="4"/>
  <c r="U1375" i="4"/>
  <c r="U1374" i="4"/>
  <c r="U1373" i="4"/>
  <c r="U1372" i="4"/>
  <c r="U1371" i="4"/>
  <c r="U1370" i="4"/>
  <c r="U1369" i="4"/>
  <c r="U1368" i="4"/>
  <c r="U1367" i="4"/>
  <c r="U1366" i="4"/>
  <c r="U1365" i="4"/>
  <c r="U1364" i="4"/>
  <c r="U1363" i="4"/>
  <c r="U1362" i="4"/>
  <c r="U1361" i="4"/>
  <c r="U1360" i="4"/>
  <c r="U1359" i="4"/>
  <c r="U1358" i="4"/>
  <c r="U1357" i="4"/>
  <c r="U1356" i="4"/>
  <c r="U1355" i="4"/>
  <c r="U1354" i="4"/>
  <c r="U1353" i="4"/>
  <c r="U1352" i="4"/>
  <c r="U1351" i="4"/>
  <c r="U1350" i="4"/>
  <c r="U1349" i="4"/>
  <c r="U1348" i="4"/>
  <c r="U1347" i="4"/>
  <c r="U1346" i="4"/>
  <c r="U1345" i="4"/>
  <c r="U1344" i="4"/>
  <c r="U1343" i="4"/>
  <c r="U1342" i="4"/>
  <c r="U1341" i="4"/>
  <c r="U1340" i="4"/>
  <c r="U1339" i="4"/>
  <c r="U1338" i="4"/>
  <c r="U1337" i="4"/>
  <c r="U1336" i="4"/>
  <c r="U1335" i="4"/>
  <c r="U1334" i="4"/>
  <c r="U1333" i="4"/>
  <c r="U1332" i="4"/>
  <c r="U1331" i="4"/>
  <c r="U1330" i="4"/>
  <c r="U1329" i="4"/>
  <c r="U1328" i="4"/>
  <c r="U1327" i="4"/>
  <c r="U1326" i="4"/>
  <c r="U1325" i="4"/>
  <c r="U1324" i="4"/>
  <c r="U1323" i="4"/>
  <c r="U1322" i="4"/>
  <c r="U1321" i="4"/>
  <c r="U1320" i="4"/>
  <c r="U1319" i="4"/>
  <c r="U1318" i="4"/>
  <c r="U1317" i="4"/>
  <c r="U1316" i="4"/>
  <c r="U1315" i="4"/>
  <c r="U1314" i="4"/>
  <c r="U1313" i="4"/>
  <c r="U1312" i="4"/>
  <c r="U1311" i="4"/>
  <c r="U1310" i="4"/>
  <c r="U1309" i="4"/>
  <c r="U1308" i="4"/>
  <c r="U1307" i="4"/>
  <c r="U1306" i="4"/>
  <c r="U1305" i="4"/>
  <c r="U1304" i="4"/>
  <c r="U1303" i="4"/>
  <c r="U1302" i="4"/>
  <c r="U1301" i="4"/>
  <c r="U1300" i="4"/>
  <c r="U1299" i="4"/>
  <c r="U1298" i="4"/>
  <c r="U1297" i="4"/>
  <c r="U1296" i="4"/>
  <c r="U1295" i="4"/>
  <c r="U1294" i="4"/>
  <c r="U1293" i="4"/>
  <c r="U1292" i="4"/>
  <c r="U1291" i="4"/>
  <c r="U1290" i="4"/>
  <c r="U1289" i="4"/>
  <c r="U1288" i="4"/>
  <c r="U1287" i="4"/>
  <c r="U1286" i="4"/>
  <c r="U1285" i="4"/>
  <c r="U1284" i="4"/>
  <c r="U1283" i="4"/>
  <c r="U1282" i="4"/>
  <c r="U1281" i="4"/>
  <c r="U1280" i="4"/>
  <c r="U1279" i="4"/>
  <c r="U1278" i="4"/>
  <c r="U1277" i="4"/>
  <c r="U1276" i="4"/>
  <c r="U1275" i="4"/>
  <c r="U1274" i="4"/>
  <c r="U1273" i="4"/>
  <c r="U1272" i="4"/>
  <c r="U1271" i="4"/>
  <c r="U1270" i="4"/>
  <c r="U1269" i="4"/>
  <c r="U1268" i="4"/>
  <c r="U1267" i="4"/>
  <c r="U1266" i="4"/>
  <c r="U1265" i="4"/>
  <c r="U1264" i="4"/>
  <c r="U1263" i="4"/>
  <c r="U1262" i="4"/>
  <c r="U1261" i="4"/>
  <c r="U1260" i="4"/>
  <c r="U1259" i="4"/>
  <c r="U1258" i="4"/>
  <c r="U1257" i="4"/>
  <c r="U1256" i="4"/>
  <c r="U1255" i="4"/>
  <c r="U1254" i="4"/>
  <c r="U1253" i="4"/>
  <c r="U1252" i="4"/>
  <c r="U1251" i="4"/>
  <c r="U1250" i="4"/>
  <c r="U1249" i="4"/>
  <c r="U1248" i="4"/>
  <c r="U1247" i="4"/>
  <c r="U1246" i="4"/>
  <c r="U1245" i="4"/>
  <c r="U1244" i="4"/>
  <c r="U1243" i="4"/>
  <c r="U1242" i="4"/>
  <c r="U1241" i="4"/>
  <c r="U1240" i="4"/>
  <c r="U1239" i="4"/>
  <c r="U1238" i="4"/>
  <c r="U1237" i="4"/>
  <c r="U1236" i="4"/>
  <c r="U1235" i="4"/>
  <c r="U1234" i="4"/>
  <c r="U1233" i="4"/>
  <c r="U1232" i="4"/>
  <c r="U1231" i="4"/>
  <c r="U1230" i="4"/>
  <c r="U1229" i="4"/>
  <c r="U1228" i="4"/>
  <c r="U1227" i="4"/>
  <c r="U1226" i="4"/>
  <c r="U1225" i="4"/>
  <c r="U1224" i="4"/>
  <c r="U1223" i="4"/>
  <c r="U1222" i="4"/>
  <c r="U1221" i="4"/>
  <c r="U1220" i="4"/>
  <c r="U1219" i="4"/>
  <c r="U1218" i="4"/>
  <c r="U1217" i="4"/>
  <c r="U1216" i="4"/>
  <c r="U1215" i="4"/>
  <c r="U1214" i="4"/>
  <c r="U1213" i="4"/>
  <c r="U1212" i="4"/>
  <c r="U1211" i="4"/>
  <c r="U1210" i="4"/>
  <c r="U1209" i="4"/>
  <c r="U1208" i="4"/>
  <c r="U1207" i="4"/>
  <c r="U1206" i="4"/>
  <c r="U1205" i="4"/>
  <c r="U1204" i="4"/>
  <c r="U1203" i="4"/>
  <c r="U1202" i="4"/>
  <c r="U1201" i="4"/>
  <c r="U1200" i="4"/>
  <c r="U1199" i="4"/>
  <c r="U1198" i="4"/>
  <c r="U1197" i="4"/>
  <c r="U1196" i="4"/>
  <c r="U1195" i="4"/>
  <c r="U1194" i="4"/>
  <c r="U1193" i="4"/>
  <c r="U1192" i="4"/>
  <c r="U1191" i="4"/>
  <c r="U1190" i="4"/>
  <c r="U1189" i="4"/>
  <c r="U1188" i="4"/>
  <c r="U1187" i="4"/>
  <c r="U1186" i="4"/>
  <c r="U1185" i="4"/>
  <c r="U1184" i="4"/>
  <c r="U1183" i="4"/>
  <c r="U1182" i="4"/>
  <c r="U1181" i="4"/>
  <c r="U1180" i="4"/>
  <c r="U1179" i="4"/>
  <c r="U1178" i="4"/>
  <c r="U1177" i="4"/>
  <c r="U1176" i="4"/>
  <c r="U1175" i="4"/>
  <c r="U1174" i="4"/>
  <c r="U1173" i="4"/>
  <c r="U1172" i="4"/>
  <c r="U1171" i="4"/>
  <c r="U1170" i="4"/>
  <c r="U1169" i="4"/>
  <c r="U1168" i="4"/>
  <c r="U1167" i="4"/>
  <c r="U1166" i="4"/>
  <c r="U1165" i="4"/>
  <c r="U1164" i="4"/>
  <c r="U1163" i="4"/>
  <c r="U1162" i="4"/>
  <c r="U1161" i="4"/>
  <c r="U1160" i="4"/>
  <c r="U1159" i="4"/>
  <c r="U1158" i="4"/>
  <c r="U1157" i="4"/>
  <c r="U1156" i="4"/>
  <c r="U1155" i="4"/>
  <c r="U1154" i="4"/>
  <c r="U1153" i="4"/>
  <c r="U1152" i="4"/>
  <c r="U1151" i="4"/>
  <c r="U1150" i="4"/>
  <c r="U1149" i="4"/>
  <c r="U1148" i="4"/>
  <c r="U1147" i="4"/>
  <c r="U1146" i="4"/>
  <c r="U1145" i="4"/>
  <c r="U1144" i="4"/>
  <c r="U1143" i="4"/>
  <c r="U1142" i="4"/>
  <c r="U1141" i="4"/>
  <c r="U1140" i="4"/>
  <c r="U1139" i="4"/>
  <c r="U1138" i="4"/>
  <c r="U1137" i="4"/>
  <c r="U1136" i="4"/>
  <c r="U1135" i="4"/>
  <c r="U1134" i="4"/>
  <c r="U1133" i="4"/>
  <c r="U1132" i="4"/>
  <c r="U1131" i="4"/>
  <c r="U1130" i="4"/>
  <c r="U1129" i="4"/>
  <c r="U1128" i="4"/>
  <c r="U1127" i="4"/>
  <c r="U1126" i="4"/>
  <c r="U1125" i="4"/>
  <c r="U1124" i="4"/>
  <c r="U1123" i="4"/>
  <c r="U1122" i="4"/>
  <c r="U1121" i="4"/>
  <c r="U1120" i="4"/>
  <c r="U1119" i="4"/>
  <c r="U1118" i="4"/>
  <c r="U1117" i="4"/>
  <c r="U1116" i="4"/>
  <c r="U1115" i="4"/>
  <c r="U1114" i="4"/>
  <c r="U1113" i="4"/>
  <c r="U1112" i="4"/>
  <c r="U1111" i="4"/>
  <c r="U1110" i="4"/>
  <c r="U1109" i="4"/>
  <c r="U1108" i="4"/>
  <c r="U1107" i="4"/>
  <c r="U1106" i="4"/>
  <c r="U1105" i="4"/>
  <c r="U1104" i="4"/>
  <c r="U1103" i="4"/>
  <c r="U1102" i="4"/>
  <c r="U1101" i="4"/>
  <c r="U1100" i="4"/>
  <c r="U1099" i="4"/>
  <c r="U1098" i="4"/>
  <c r="U1097" i="4"/>
  <c r="U1096" i="4"/>
  <c r="U1095" i="4"/>
  <c r="U1094" i="4"/>
  <c r="U1093" i="4"/>
  <c r="U1092" i="4"/>
  <c r="U1091" i="4"/>
  <c r="U1090" i="4"/>
  <c r="U1089" i="4"/>
  <c r="U1088" i="4"/>
  <c r="U1087" i="4"/>
  <c r="U1086" i="4"/>
  <c r="U1085" i="4"/>
  <c r="U1084" i="4"/>
  <c r="U1083" i="4"/>
  <c r="U1082" i="4"/>
  <c r="U1081" i="4"/>
  <c r="U1080" i="4"/>
  <c r="U1079" i="4"/>
  <c r="U1078" i="4"/>
  <c r="U1077" i="4"/>
  <c r="U1076" i="4"/>
  <c r="U1075" i="4"/>
  <c r="U1074" i="4"/>
  <c r="U1073" i="4"/>
  <c r="U1072" i="4"/>
  <c r="U1071" i="4"/>
  <c r="U1070" i="4"/>
  <c r="U1069" i="4"/>
  <c r="U1068" i="4"/>
  <c r="U1067" i="4"/>
  <c r="U1066" i="4"/>
  <c r="U1065" i="4"/>
  <c r="U1064" i="4"/>
  <c r="U1063" i="4"/>
  <c r="U1062" i="4"/>
  <c r="U1061" i="4"/>
  <c r="U1060" i="4"/>
  <c r="U1059" i="4"/>
  <c r="U1058" i="4"/>
  <c r="U1057" i="4"/>
  <c r="U1056" i="4"/>
  <c r="U1055" i="4"/>
  <c r="U1054" i="4"/>
  <c r="U1053" i="4"/>
  <c r="U1052" i="4"/>
  <c r="U1051" i="4"/>
  <c r="U1050" i="4"/>
  <c r="U1049" i="4"/>
  <c r="U1048" i="4"/>
  <c r="U1047" i="4"/>
  <c r="U1046" i="4"/>
  <c r="U1045" i="4"/>
  <c r="U1044" i="4"/>
  <c r="U1043" i="4"/>
  <c r="U1042" i="4"/>
  <c r="U1041" i="4"/>
  <c r="U1040" i="4"/>
  <c r="U1039" i="4"/>
  <c r="U1038" i="4"/>
  <c r="U1037" i="4"/>
  <c r="U1036" i="4"/>
  <c r="U1035" i="4"/>
  <c r="U1034" i="4"/>
  <c r="U1033" i="4"/>
  <c r="U1032" i="4"/>
  <c r="U1031" i="4"/>
  <c r="U1030" i="4"/>
  <c r="U1029" i="4"/>
  <c r="U1028" i="4"/>
  <c r="U1027" i="4"/>
  <c r="U1026" i="4"/>
  <c r="U1025" i="4"/>
  <c r="U1024" i="4"/>
  <c r="U1023" i="4"/>
  <c r="U1022" i="4"/>
  <c r="U1021" i="4"/>
  <c r="U1020" i="4"/>
  <c r="U1019" i="4"/>
  <c r="U1018" i="4"/>
  <c r="U1017" i="4"/>
  <c r="U1016" i="4"/>
  <c r="U1015" i="4"/>
  <c r="U1014" i="4"/>
  <c r="U1013" i="4"/>
  <c r="U1012" i="4"/>
  <c r="U1011" i="4"/>
  <c r="U1010" i="4"/>
  <c r="U1009" i="4"/>
  <c r="U1008" i="4"/>
  <c r="U1007" i="4"/>
  <c r="U1006" i="4"/>
  <c r="U1005" i="4"/>
  <c r="U1004" i="4"/>
  <c r="U1003" i="4"/>
  <c r="U1002" i="4"/>
  <c r="U1001" i="4"/>
  <c r="U1000" i="4"/>
  <c r="U999" i="4"/>
  <c r="U998" i="4"/>
  <c r="U997" i="4"/>
  <c r="U996" i="4"/>
  <c r="U995" i="4"/>
  <c r="U994" i="4"/>
  <c r="U993" i="4"/>
  <c r="U992" i="4"/>
  <c r="U991" i="4"/>
  <c r="U990" i="4"/>
  <c r="U989" i="4"/>
  <c r="U988" i="4"/>
  <c r="U987" i="4"/>
  <c r="U986" i="4"/>
  <c r="U985" i="4"/>
  <c r="U984" i="4"/>
  <c r="U983" i="4"/>
  <c r="U982" i="4"/>
  <c r="U981" i="4"/>
  <c r="U980" i="4"/>
  <c r="U979" i="4"/>
  <c r="U978" i="4"/>
  <c r="U977" i="4"/>
  <c r="U976" i="4"/>
  <c r="U975" i="4"/>
  <c r="U974" i="4"/>
  <c r="U973" i="4"/>
  <c r="U972" i="4"/>
  <c r="U971" i="4"/>
  <c r="U970" i="4"/>
  <c r="U969" i="4"/>
  <c r="U968" i="4"/>
  <c r="U967" i="4"/>
  <c r="U966" i="4"/>
  <c r="U965" i="4"/>
  <c r="U964" i="4"/>
  <c r="U963" i="4"/>
  <c r="U962" i="4"/>
  <c r="U961" i="4"/>
  <c r="U960" i="4"/>
  <c r="U959" i="4"/>
  <c r="U958" i="4"/>
  <c r="U957" i="4"/>
  <c r="U956" i="4"/>
  <c r="U955" i="4"/>
  <c r="U954" i="4"/>
  <c r="U953" i="4"/>
  <c r="U952" i="4"/>
  <c r="U951" i="4"/>
  <c r="U950" i="4"/>
  <c r="U949" i="4"/>
  <c r="U948" i="4"/>
  <c r="U947" i="4"/>
  <c r="U946" i="4"/>
  <c r="U945" i="4"/>
  <c r="U944" i="4"/>
  <c r="U943" i="4"/>
  <c r="U942" i="4"/>
  <c r="U941" i="4"/>
  <c r="U940" i="4"/>
  <c r="U939" i="4"/>
  <c r="U938" i="4"/>
  <c r="U937" i="4"/>
  <c r="U936" i="4"/>
  <c r="U935" i="4"/>
  <c r="U934" i="4"/>
  <c r="U933" i="4"/>
  <c r="U932" i="4"/>
  <c r="U931" i="4"/>
  <c r="U930" i="4"/>
  <c r="U929" i="4"/>
  <c r="U928" i="4"/>
  <c r="U927" i="4"/>
  <c r="U926" i="4"/>
  <c r="U925" i="4"/>
  <c r="U924" i="4"/>
  <c r="U923" i="4"/>
  <c r="U922" i="4"/>
  <c r="U921" i="4"/>
  <c r="U920" i="4"/>
  <c r="U919" i="4"/>
  <c r="U918" i="4"/>
  <c r="U917" i="4"/>
  <c r="U916" i="4"/>
  <c r="U915" i="4"/>
  <c r="U914" i="4"/>
  <c r="U913" i="4"/>
  <c r="U912" i="4"/>
  <c r="U911" i="4"/>
  <c r="U910" i="4"/>
  <c r="U909" i="4"/>
  <c r="U908" i="4"/>
  <c r="U907" i="4"/>
  <c r="U906" i="4"/>
  <c r="U905" i="4"/>
  <c r="U904" i="4"/>
  <c r="U903" i="4"/>
  <c r="U902" i="4"/>
  <c r="U901" i="4"/>
  <c r="U900" i="4"/>
  <c r="U899" i="4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T1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K10" i="3" l="1"/>
  <c r="K9" i="3"/>
  <c r="K7" i="3"/>
  <c r="K6" i="3"/>
  <c r="K5" i="3"/>
  <c r="K4" i="3"/>
  <c r="K3" i="3"/>
  <c r="K2" i="3"/>
  <c r="K1" i="3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J10" i="3"/>
  <c r="I10" i="3"/>
  <c r="J9" i="3"/>
  <c r="I9" i="3"/>
  <c r="J7" i="3"/>
  <c r="I7" i="3"/>
  <c r="J6" i="3"/>
  <c r="I6" i="3"/>
  <c r="J5" i="3"/>
  <c r="I5" i="3"/>
  <c r="J4" i="3"/>
  <c r="I4" i="3"/>
  <c r="J3" i="3"/>
  <c r="I3" i="3"/>
  <c r="J2" i="3"/>
  <c r="I2" i="3"/>
  <c r="J1" i="3"/>
  <c r="I1" i="3"/>
  <c r="H10" i="3"/>
  <c r="H9" i="3"/>
  <c r="H7" i="3"/>
  <c r="H6" i="3"/>
  <c r="H5" i="3"/>
  <c r="H4" i="3"/>
  <c r="H3" i="3"/>
  <c r="H2" i="3"/>
  <c r="H1" i="3"/>
  <c r="G10" i="3"/>
  <c r="G9" i="3"/>
  <c r="G7" i="3" l="1"/>
  <c r="G6" i="3"/>
  <c r="G5" i="3"/>
  <c r="G4" i="3"/>
  <c r="G3" i="3"/>
  <c r="G2" i="3"/>
  <c r="G1" i="3"/>
</calcChain>
</file>

<file path=xl/sharedStrings.xml><?xml version="1.0" encoding="utf-8"?>
<sst xmlns="http://schemas.openxmlformats.org/spreadsheetml/2006/main" count="58559" uniqueCount="2514">
  <si>
    <t>1</t>
  </si>
  <si>
    <t>8.9</t>
  </si>
  <si>
    <t>2.8</t>
  </si>
  <si>
    <t>2.3</t>
  </si>
  <si>
    <t>0.41</t>
  </si>
  <si>
    <t>3.5</t>
  </si>
  <si>
    <t>8.0</t>
  </si>
  <si>
    <t>12.2</t>
  </si>
  <si>
    <t>2.0</t>
  </si>
  <si>
    <t>1.44</t>
  </si>
  <si>
    <t>3.75</t>
  </si>
  <si>
    <t>7.9</t>
  </si>
  <si>
    <t>17.4</t>
  </si>
  <si>
    <t>0.59</t>
  </si>
  <si>
    <t>4.5</t>
  </si>
  <si>
    <t>0.04</t>
  </si>
  <si>
    <t>1.5</t>
  </si>
  <si>
    <t>8.8</t>
  </si>
  <si>
    <t>46.5</t>
  </si>
  <si>
    <t>0.06</t>
  </si>
  <si>
    <t>2.25</t>
  </si>
  <si>
    <t>8.7</t>
  </si>
  <si>
    <t>1.0</t>
  </si>
  <si>
    <t>60.1</t>
  </si>
  <si>
    <t>0.07</t>
  </si>
  <si>
    <t>4</t>
  </si>
  <si>
    <t>4.2</t>
  </si>
  <si>
    <t>29.2</t>
  </si>
  <si>
    <t>1.34</t>
  </si>
  <si>
    <t>3.25</t>
  </si>
  <si>
    <t>6.2</t>
  </si>
  <si>
    <t>84.2</t>
  </si>
  <si>
    <t>0.80</t>
  </si>
  <si>
    <t>8.6</t>
  </si>
  <si>
    <t>49.2</t>
  </si>
  <si>
    <t>0.08</t>
  </si>
  <si>
    <t>8.1</t>
  </si>
  <si>
    <t>29.8</t>
  </si>
  <si>
    <t>0.10</t>
  </si>
  <si>
    <t>3.8</t>
  </si>
  <si>
    <t>14.8</t>
  </si>
  <si>
    <t>0.92</t>
  </si>
  <si>
    <t>2.7</t>
  </si>
  <si>
    <t>3.0</t>
  </si>
  <si>
    <t>33.6</t>
  </si>
  <si>
    <t>1.75</t>
  </si>
  <si>
    <t>6.5</t>
  </si>
  <si>
    <t>9.9</t>
  </si>
  <si>
    <t>0.54</t>
  </si>
  <si>
    <t>11.1</t>
  </si>
  <si>
    <t>0.02</t>
  </si>
  <si>
    <t>28.9</t>
  </si>
  <si>
    <t>7.0</t>
  </si>
  <si>
    <t>1.83</t>
  </si>
  <si>
    <t>9.3</t>
  </si>
  <si>
    <t>0.05</t>
  </si>
  <si>
    <t>7.5</t>
  </si>
  <si>
    <t>0.57</t>
  </si>
  <si>
    <t>6.6</t>
  </si>
  <si>
    <t>1.9</t>
  </si>
  <si>
    <t>13.8</t>
  </si>
  <si>
    <t>0.79</t>
  </si>
  <si>
    <t>2.75</t>
  </si>
  <si>
    <t>5.7</t>
  </si>
  <si>
    <t>2.6</t>
  </si>
  <si>
    <t>9.5</t>
  </si>
  <si>
    <t>1.38</t>
  </si>
  <si>
    <t>1.7</t>
  </si>
  <si>
    <t>1.8</t>
  </si>
  <si>
    <t>8.5</t>
  </si>
  <si>
    <t>4.8</t>
  </si>
  <si>
    <t>0.26</t>
  </si>
  <si>
    <t>9.0</t>
  </si>
  <si>
    <t>2.9</t>
  </si>
  <si>
    <t>0.03</t>
  </si>
  <si>
    <t>1.1</t>
  </si>
  <si>
    <t>1.6</t>
  </si>
  <si>
    <t>0.29</t>
  </si>
  <si>
    <t>4.7</t>
  </si>
  <si>
    <t>0.62</t>
  </si>
  <si>
    <t>9.7</t>
  </si>
  <si>
    <t>2.4</t>
  </si>
  <si>
    <t>10.6</t>
  </si>
  <si>
    <t>0.38</t>
  </si>
  <si>
    <t>2</t>
  </si>
  <si>
    <t>7.8</t>
  </si>
  <si>
    <t>4.1</t>
  </si>
  <si>
    <t>9.4</t>
  </si>
  <si>
    <t>1.3</t>
  </si>
  <si>
    <t>9.2</t>
  </si>
  <si>
    <t>3.6</t>
  </si>
  <si>
    <t>3.7</t>
  </si>
  <si>
    <t>2.2</t>
  </si>
  <si>
    <t>22.2</t>
  </si>
  <si>
    <t>29.6</t>
  </si>
  <si>
    <t>1.45</t>
  </si>
  <si>
    <t>2.1</t>
  </si>
  <si>
    <t>0.64</t>
  </si>
  <si>
    <t>4.3</t>
  </si>
  <si>
    <t>5.2</t>
  </si>
  <si>
    <t>0.76</t>
  </si>
  <si>
    <t>3.9</t>
  </si>
  <si>
    <t>1.4</t>
  </si>
  <si>
    <t>1.02</t>
  </si>
  <si>
    <t>9.6</t>
  </si>
  <si>
    <t>1.41</t>
  </si>
  <si>
    <t>5.6</t>
  </si>
  <si>
    <t>2.5</t>
  </si>
  <si>
    <t>7.2</t>
  </si>
  <si>
    <t>5.4</t>
  </si>
  <si>
    <t>10.3</t>
  </si>
  <si>
    <t>0.90</t>
  </si>
  <si>
    <t>3.1</t>
  </si>
  <si>
    <t>10.9</t>
  </si>
  <si>
    <t>1.08</t>
  </si>
  <si>
    <t>28.2</t>
  </si>
  <si>
    <t>22.9</t>
  </si>
  <si>
    <t>7.1</t>
  </si>
  <si>
    <t>14.6</t>
  </si>
  <si>
    <t>12.9</t>
  </si>
  <si>
    <t>9.85</t>
  </si>
  <si>
    <t>5.5</t>
  </si>
  <si>
    <t>15.7</t>
  </si>
  <si>
    <t>15.5</t>
  </si>
  <si>
    <t>7.73</t>
  </si>
  <si>
    <t>6</t>
  </si>
  <si>
    <t>19.6</t>
  </si>
  <si>
    <t>14.3</t>
  </si>
  <si>
    <t>9.13</t>
  </si>
  <si>
    <t>7.7</t>
  </si>
  <si>
    <t>17.8</t>
  </si>
  <si>
    <t>14.4</t>
  </si>
  <si>
    <t>5.78</t>
  </si>
  <si>
    <t>7.4</t>
  </si>
  <si>
    <t>18.2</t>
  </si>
  <si>
    <t>16.6</t>
  </si>
  <si>
    <t>6.45</t>
  </si>
  <si>
    <t>14.0</t>
  </si>
  <si>
    <t>10.4</t>
  </si>
  <si>
    <t>8.4</t>
  </si>
  <si>
    <t>13.1</t>
  </si>
  <si>
    <t>19.9</t>
  </si>
  <si>
    <t>6.52</t>
  </si>
  <si>
    <t>5</t>
  </si>
  <si>
    <t>5.9</t>
  </si>
  <si>
    <t>9.54</t>
  </si>
  <si>
    <t>6.0</t>
  </si>
  <si>
    <t>26.8</t>
  </si>
  <si>
    <t>36.2</t>
  </si>
  <si>
    <t>10.7</t>
  </si>
  <si>
    <t>20.8</t>
  </si>
  <si>
    <t>36.4</t>
  </si>
  <si>
    <t>9.17</t>
  </si>
  <si>
    <t>4.6</t>
  </si>
  <si>
    <t>7.6</t>
  </si>
  <si>
    <t>9.1</t>
  </si>
  <si>
    <t>2.90</t>
  </si>
  <si>
    <t>4.25</t>
  </si>
  <si>
    <t>3.4</t>
  </si>
  <si>
    <t>3.07</t>
  </si>
  <si>
    <t>2.24</t>
  </si>
  <si>
    <t>13.2</t>
  </si>
  <si>
    <t>28.5</t>
  </si>
  <si>
    <t>6.14</t>
  </si>
  <si>
    <t>11.5</t>
  </si>
  <si>
    <t>35.3</t>
  </si>
  <si>
    <t>5.39</t>
  </si>
  <si>
    <t>8.3</t>
  </si>
  <si>
    <t>10.1</t>
  </si>
  <si>
    <t>17.7</t>
  </si>
  <si>
    <t>0.82</t>
  </si>
  <si>
    <t>12.3</t>
  </si>
  <si>
    <t>28.4</t>
  </si>
  <si>
    <t>2.06</t>
  </si>
  <si>
    <t>6.9</t>
  </si>
  <si>
    <t>5.8</t>
  </si>
  <si>
    <t>2.99</t>
  </si>
  <si>
    <t>0.37</t>
  </si>
  <si>
    <t>13.7</t>
  </si>
  <si>
    <t>6.37</t>
  </si>
  <si>
    <t>14.7</t>
  </si>
  <si>
    <t>12.6</t>
  </si>
  <si>
    <t>6.93</t>
  </si>
  <si>
    <t>3.72</t>
  </si>
  <si>
    <t>5.25</t>
  </si>
  <si>
    <t>4.0</t>
  </si>
  <si>
    <t>20.2</t>
  </si>
  <si>
    <t>11.0</t>
  </si>
  <si>
    <t>33.3</t>
  </si>
  <si>
    <t>4.9</t>
  </si>
  <si>
    <t>20.0</t>
  </si>
  <si>
    <t>2.64</t>
  </si>
  <si>
    <t>10.2</t>
  </si>
  <si>
    <t>0.19</t>
  </si>
  <si>
    <t>1.67</t>
  </si>
  <si>
    <t>9.18</t>
  </si>
  <si>
    <t>21.3</t>
  </si>
  <si>
    <t>0.25</t>
  </si>
  <si>
    <t>11.7</t>
  </si>
  <si>
    <t>5.70</t>
  </si>
  <si>
    <t>2.82</t>
  </si>
  <si>
    <t>29.3</t>
  </si>
  <si>
    <t>0.46</t>
  </si>
  <si>
    <t>1.72</t>
  </si>
  <si>
    <t>13.0</t>
  </si>
  <si>
    <t>5.72</t>
  </si>
  <si>
    <t>7.3</t>
  </si>
  <si>
    <t>17.1</t>
  </si>
  <si>
    <t>15.8</t>
  </si>
  <si>
    <t>7.68</t>
  </si>
  <si>
    <t>23.9</t>
  </si>
  <si>
    <t>1.62</t>
  </si>
  <si>
    <t>5.3</t>
  </si>
  <si>
    <t>15.0</t>
  </si>
  <si>
    <t>5.00</t>
  </si>
  <si>
    <t>6.8</t>
  </si>
  <si>
    <t>0.11</t>
  </si>
  <si>
    <t>0.27</t>
  </si>
  <si>
    <t>6.1</t>
  </si>
  <si>
    <t>53.3</t>
  </si>
  <si>
    <t>1.53</t>
  </si>
  <si>
    <t>8.2</t>
  </si>
  <si>
    <t>13.3</t>
  </si>
  <si>
    <t>0.21</t>
  </si>
  <si>
    <t>9.8</t>
  </si>
  <si>
    <t>11.3</t>
  </si>
  <si>
    <t>0.43</t>
  </si>
  <si>
    <t>11.6</t>
  </si>
  <si>
    <t>10.5</t>
  </si>
  <si>
    <t>0.09</t>
  </si>
  <si>
    <t>26.9</t>
  </si>
  <si>
    <t>0.83</t>
  </si>
  <si>
    <t>5.1</t>
  </si>
  <si>
    <t>23.0</t>
  </si>
  <si>
    <t>1.26</t>
  </si>
  <si>
    <t>33.4</t>
  </si>
  <si>
    <t>1.77</t>
  </si>
  <si>
    <t>22.6</t>
  </si>
  <si>
    <t>33.5</t>
  </si>
  <si>
    <t>6.4</t>
  </si>
  <si>
    <t>0.17</t>
  </si>
  <si>
    <t>605</t>
  </si>
  <si>
    <t>11.4</t>
  </si>
  <si>
    <t>1.2</t>
  </si>
  <si>
    <t>4.4</t>
  </si>
  <si>
    <t>18.6</t>
  </si>
  <si>
    <t>47.0</t>
  </si>
  <si>
    <t>11.2</t>
  </si>
  <si>
    <t>16.7</t>
  </si>
  <si>
    <t>2.36</t>
  </si>
  <si>
    <t>66.2</t>
  </si>
  <si>
    <t>1.22</t>
  </si>
  <si>
    <t>10.0</t>
  </si>
  <si>
    <t>1.17</t>
  </si>
  <si>
    <t>1.15</t>
  </si>
  <si>
    <t>0.78</t>
  </si>
  <si>
    <t>0.24</t>
  </si>
  <si>
    <t>22.4</t>
  </si>
  <si>
    <t>0.15</t>
  </si>
  <si>
    <t>1.10</t>
  </si>
  <si>
    <t>2790</t>
  </si>
  <si>
    <t>2280</t>
  </si>
  <si>
    <t>3530</t>
  </si>
  <si>
    <t>258</t>
  </si>
  <si>
    <t>3.58</t>
  </si>
  <si>
    <t>6.75</t>
  </si>
  <si>
    <t>186</t>
  </si>
  <si>
    <t>5.86</t>
  </si>
  <si>
    <t>87.4</t>
  </si>
  <si>
    <t>4.19</t>
  </si>
  <si>
    <t>6.25</t>
  </si>
  <si>
    <t>35.9</t>
  </si>
  <si>
    <t>5.63</t>
  </si>
  <si>
    <t>7</t>
  </si>
  <si>
    <t>69.0</t>
  </si>
  <si>
    <t>6.81</t>
  </si>
  <si>
    <t>4.75</t>
  </si>
  <si>
    <t>34.0</t>
  </si>
  <si>
    <t>4.08</t>
  </si>
  <si>
    <t>27.6</t>
  </si>
  <si>
    <t>1.70</t>
  </si>
  <si>
    <t>121</t>
  </si>
  <si>
    <t>1.14</t>
  </si>
  <si>
    <t>7.25</t>
  </si>
  <si>
    <t>200</t>
  </si>
  <si>
    <t>4.10</t>
  </si>
  <si>
    <t>3.2</t>
  </si>
  <si>
    <t>41.2</t>
  </si>
  <si>
    <t>5.24</t>
  </si>
  <si>
    <t>7.43</t>
  </si>
  <si>
    <t>21.7</t>
  </si>
  <si>
    <t>8.78</t>
  </si>
  <si>
    <t>24.5</t>
  </si>
  <si>
    <t>6.7</t>
  </si>
  <si>
    <t>37.8</t>
  </si>
  <si>
    <t>1.76</t>
  </si>
  <si>
    <t>0.34</t>
  </si>
  <si>
    <t>62.3</t>
  </si>
  <si>
    <t>1.11</t>
  </si>
  <si>
    <t>326</t>
  </si>
  <si>
    <t>3.3</t>
  </si>
  <si>
    <t>35.4</t>
  </si>
  <si>
    <t>4.61</t>
  </si>
  <si>
    <t>1.65</t>
  </si>
  <si>
    <t>31.9</t>
  </si>
  <si>
    <t>4.51</t>
  </si>
  <si>
    <t>63.8</t>
  </si>
  <si>
    <t>0.42</t>
  </si>
  <si>
    <t>33.7</t>
  </si>
  <si>
    <t>0.66</t>
  </si>
  <si>
    <t>46.0</t>
  </si>
  <si>
    <t>6.56</t>
  </si>
  <si>
    <t>57.1</t>
  </si>
  <si>
    <t>2.88</t>
  </si>
  <si>
    <t>38.5</t>
  </si>
  <si>
    <t>5.15</t>
  </si>
  <si>
    <t>5.75</t>
  </si>
  <si>
    <t>5.12</t>
  </si>
  <si>
    <t>59.0</t>
  </si>
  <si>
    <t>3.55</t>
  </si>
  <si>
    <t>50.7</t>
  </si>
  <si>
    <t>0.12</t>
  </si>
  <si>
    <t>72.0</t>
  </si>
  <si>
    <t>12.4</t>
  </si>
  <si>
    <t>0.01</t>
  </si>
  <si>
    <t>26.2</t>
  </si>
  <si>
    <t>5.49</t>
  </si>
  <si>
    <t>3.32</t>
  </si>
  <si>
    <t>5.36</t>
  </si>
  <si>
    <t>18.9</t>
  </si>
  <si>
    <t>19.8</t>
  </si>
  <si>
    <t>34.2</t>
  </si>
  <si>
    <t>2.01</t>
  </si>
  <si>
    <t>19.7</t>
  </si>
  <si>
    <t>1.07</t>
  </si>
  <si>
    <t>9.71</t>
  </si>
  <si>
    <t>10.8</t>
  </si>
  <si>
    <t>12.1</t>
  </si>
  <si>
    <t>7.15</t>
  </si>
  <si>
    <t>8.25</t>
  </si>
  <si>
    <t>0.4</t>
  </si>
  <si>
    <t>25.9</t>
  </si>
  <si>
    <t>12.8</t>
  </si>
  <si>
    <t>5.0</t>
  </si>
  <si>
    <t>33.0</t>
  </si>
  <si>
    <t>9.39</t>
  </si>
  <si>
    <t>30.7</t>
  </si>
  <si>
    <t>0.7</t>
  </si>
  <si>
    <t>19.4</t>
  </si>
  <si>
    <t>9.78</t>
  </si>
  <si>
    <t>18.8</t>
  </si>
  <si>
    <t>5.41</t>
  </si>
  <si>
    <t>6.3</t>
  </si>
  <si>
    <t>19.2</t>
  </si>
  <si>
    <t>17.9</t>
  </si>
  <si>
    <t>20.4</t>
  </si>
  <si>
    <t>1.30</t>
  </si>
  <si>
    <t>128</t>
  </si>
  <si>
    <t>166</t>
  </si>
  <si>
    <t>0.73</t>
  </si>
  <si>
    <t>130</t>
  </si>
  <si>
    <t>0.68</t>
  </si>
  <si>
    <t>214</t>
  </si>
  <si>
    <t>0.44</t>
  </si>
  <si>
    <t>174</t>
  </si>
  <si>
    <t>150</t>
  </si>
  <si>
    <t>412</t>
  </si>
  <si>
    <t>371</t>
  </si>
  <si>
    <t>417</t>
  </si>
  <si>
    <t>22.0</t>
  </si>
  <si>
    <t>2.96</t>
  </si>
  <si>
    <t>1.04</t>
  </si>
  <si>
    <t>111</t>
  </si>
  <si>
    <t>37.0</t>
  </si>
  <si>
    <t>0.16</t>
  </si>
  <si>
    <t>41.0</t>
  </si>
  <si>
    <t>1.50</t>
  </si>
  <si>
    <t>2.85</t>
  </si>
  <si>
    <t>1.36</t>
  </si>
  <si>
    <t>144</t>
  </si>
  <si>
    <t>0.48</t>
  </si>
  <si>
    <t>103</t>
  </si>
  <si>
    <t>16.5</t>
  </si>
  <si>
    <t>0.13</t>
  </si>
  <si>
    <t>4420</t>
  </si>
  <si>
    <t>29.7</t>
  </si>
  <si>
    <t>1640</t>
  </si>
  <si>
    <t>14.2</t>
  </si>
  <si>
    <t>17.0</t>
  </si>
  <si>
    <t>176</t>
  </si>
  <si>
    <t>314</t>
  </si>
  <si>
    <t>187</t>
  </si>
  <si>
    <t>370</t>
  </si>
  <si>
    <t>28.0</t>
  </si>
  <si>
    <t>0.58</t>
  </si>
  <si>
    <t>26.1</t>
  </si>
  <si>
    <t>0.61</t>
  </si>
  <si>
    <t>23.5</t>
  </si>
  <si>
    <t>0.56</t>
  </si>
  <si>
    <t>654</t>
  </si>
  <si>
    <t>986</t>
  </si>
  <si>
    <t>2040</t>
  </si>
  <si>
    <t>1180</t>
  </si>
  <si>
    <t>17.2</t>
  </si>
  <si>
    <t>0.50</t>
  </si>
  <si>
    <t>16.8</t>
  </si>
  <si>
    <t>0.47</t>
  </si>
  <si>
    <t>237</t>
  </si>
  <si>
    <t>2780</t>
  </si>
  <si>
    <t>34.4</t>
  </si>
  <si>
    <t>20.3</t>
  </si>
  <si>
    <t>143</t>
  </si>
  <si>
    <t>304</t>
  </si>
  <si>
    <t>0.49</t>
  </si>
  <si>
    <t>484</t>
  </si>
  <si>
    <t>520</t>
  </si>
  <si>
    <t>35.6</t>
  </si>
  <si>
    <t>20.6</t>
  </si>
  <si>
    <t>13.9</t>
  </si>
  <si>
    <t>52.9</t>
  </si>
  <si>
    <t>0.70</t>
  </si>
  <si>
    <t>96.8</t>
  </si>
  <si>
    <t>58.3</t>
  </si>
  <si>
    <t>36.7</t>
  </si>
  <si>
    <t>0.36</t>
  </si>
  <si>
    <t>56.4</t>
  </si>
  <si>
    <t>0.52</t>
  </si>
  <si>
    <t>52.8</t>
  </si>
  <si>
    <t>0.28</t>
  </si>
  <si>
    <t>16.0</t>
  </si>
  <si>
    <t>29.0</t>
  </si>
  <si>
    <t>0.33</t>
  </si>
  <si>
    <t>18.0</t>
  </si>
  <si>
    <t>25.2</t>
  </si>
  <si>
    <t>0.30</t>
  </si>
  <si>
    <t>15.6</t>
  </si>
  <si>
    <t>12.7</t>
  </si>
  <si>
    <t>0.14</t>
  </si>
  <si>
    <t>31.7</t>
  </si>
  <si>
    <t>73.2</t>
  </si>
  <si>
    <t>25.6</t>
  </si>
  <si>
    <t>13.5</t>
  </si>
  <si>
    <t>9.81</t>
  </si>
  <si>
    <t>5.92</t>
  </si>
  <si>
    <t>14.9</t>
  </si>
  <si>
    <t>6.21</t>
  </si>
  <si>
    <t>3.36</t>
  </si>
  <si>
    <t>4.57</t>
  </si>
  <si>
    <t>37.3</t>
  </si>
  <si>
    <t>2.94</t>
  </si>
  <si>
    <t>42.0</t>
  </si>
  <si>
    <t>23.1</t>
  </si>
  <si>
    <t>3.04</t>
  </si>
  <si>
    <t>0.39</t>
  </si>
  <si>
    <t>1.84</t>
  </si>
  <si>
    <t>3.49</t>
  </si>
  <si>
    <t>2.39</t>
  </si>
  <si>
    <t>2.09</t>
  </si>
  <si>
    <t>37.5</t>
  </si>
  <si>
    <t>0.32</t>
  </si>
  <si>
    <t>4.43</t>
  </si>
  <si>
    <t>1.82</t>
  </si>
  <si>
    <t>0.53</t>
  </si>
  <si>
    <t>3.69</t>
  </si>
  <si>
    <t>0.40</t>
  </si>
  <si>
    <t>27.1</t>
  </si>
  <si>
    <t>1.66</t>
  </si>
  <si>
    <t>9.92</t>
  </si>
  <si>
    <t>8.19</t>
  </si>
  <si>
    <t>0.23</t>
  </si>
  <si>
    <t>26.3</t>
  </si>
  <si>
    <t>3.70</t>
  </si>
  <si>
    <t>32.4</t>
  </si>
  <si>
    <t>15.4</t>
  </si>
  <si>
    <t>2.95</t>
  </si>
  <si>
    <t>3.59</t>
  </si>
  <si>
    <t>1.99</t>
  </si>
  <si>
    <t>81.4</t>
  </si>
  <si>
    <t>61.2</t>
  </si>
  <si>
    <t>0.22</t>
  </si>
  <si>
    <t>27.3</t>
  </si>
  <si>
    <t>46.2</t>
  </si>
  <si>
    <t>22.1</t>
  </si>
  <si>
    <t>173</t>
  </si>
  <si>
    <t>46.8</t>
  </si>
  <si>
    <t>201</t>
  </si>
  <si>
    <t>434</t>
  </si>
  <si>
    <t>71.0</t>
  </si>
  <si>
    <t>475</t>
  </si>
  <si>
    <t>1040</t>
  </si>
  <si>
    <t>0.45</t>
  </si>
  <si>
    <t>21.6</t>
  </si>
  <si>
    <t>0.87</t>
  </si>
  <si>
    <t>74.7</t>
  </si>
  <si>
    <t>603</t>
  </si>
  <si>
    <t>803</t>
  </si>
  <si>
    <t>75.8</t>
  </si>
  <si>
    <t>44.9</t>
  </si>
  <si>
    <t>165</t>
  </si>
  <si>
    <t>16600</t>
  </si>
  <si>
    <t>22700</t>
  </si>
  <si>
    <t>11200</t>
  </si>
  <si>
    <t>140</t>
  </si>
  <si>
    <t>156</t>
  </si>
  <si>
    <t>13500</t>
  </si>
  <si>
    <t>6700</t>
  </si>
  <si>
    <t>6760</t>
  </si>
  <si>
    <t>229</t>
  </si>
  <si>
    <t>83.6</t>
  </si>
  <si>
    <t>141</t>
  </si>
  <si>
    <t>2.71</t>
  </si>
  <si>
    <t>28.8</t>
  </si>
  <si>
    <t>1.57</t>
  </si>
  <si>
    <t>180</t>
  </si>
  <si>
    <t>0.20</t>
  </si>
  <si>
    <t>1750</t>
  </si>
  <si>
    <t>0.94</t>
  </si>
  <si>
    <t>64.2</t>
  </si>
  <si>
    <t>4.54</t>
  </si>
  <si>
    <t>4.05</t>
  </si>
  <si>
    <t>2.60</t>
  </si>
  <si>
    <t>37.2</t>
  </si>
  <si>
    <t>0.86</t>
  </si>
  <si>
    <t>57.7</t>
  </si>
  <si>
    <t>0.69</t>
  </si>
  <si>
    <t>47.8</t>
  </si>
  <si>
    <t>38.4</t>
  </si>
  <si>
    <t>11.8</t>
  </si>
  <si>
    <t>1.46</t>
  </si>
  <si>
    <t>45.3</t>
  </si>
  <si>
    <t>0.72</t>
  </si>
  <si>
    <t>45.5</t>
  </si>
  <si>
    <t>94.8</t>
  </si>
  <si>
    <t>51.7</t>
  </si>
  <si>
    <t>2.38</t>
  </si>
  <si>
    <t>4.13</t>
  </si>
  <si>
    <t>50.9</t>
  </si>
  <si>
    <t>1320</t>
  </si>
  <si>
    <t>20.1</t>
  </si>
  <si>
    <t>160</t>
  </si>
  <si>
    <t>63.2</t>
  </si>
  <si>
    <t>50.8</t>
  </si>
  <si>
    <t>30.0</t>
  </si>
  <si>
    <t>0.18</t>
  </si>
  <si>
    <t>30.5</t>
  </si>
  <si>
    <t>761</t>
  </si>
  <si>
    <t>25.4</t>
  </si>
  <si>
    <t>4.39</t>
  </si>
  <si>
    <t>14.5</t>
  </si>
  <si>
    <t>2.74</t>
  </si>
  <si>
    <t>4.36</t>
  </si>
  <si>
    <t>28.6</t>
  </si>
  <si>
    <t>1.42</t>
  </si>
  <si>
    <t>1.86</t>
  </si>
  <si>
    <t>9.63</t>
  </si>
  <si>
    <t>7.32</t>
  </si>
  <si>
    <t>51.8</t>
  </si>
  <si>
    <t>3.14</t>
  </si>
  <si>
    <t>115</t>
  </si>
  <si>
    <t>1.98</t>
  </si>
  <si>
    <t>113</t>
  </si>
  <si>
    <t>1.88</t>
  </si>
  <si>
    <t>117</t>
  </si>
  <si>
    <t>2.53</t>
  </si>
  <si>
    <t>38.8</t>
  </si>
  <si>
    <t>1.63</t>
  </si>
  <si>
    <t>26.0</t>
  </si>
  <si>
    <t>15.3</t>
  </si>
  <si>
    <t>35.8</t>
  </si>
  <si>
    <t>2690</t>
  </si>
  <si>
    <t>2420</t>
  </si>
  <si>
    <t>15.2</t>
  </si>
  <si>
    <t>2.91</t>
  </si>
  <si>
    <t>32.9</t>
  </si>
  <si>
    <t>2.61</t>
  </si>
  <si>
    <t>40.3</t>
  </si>
  <si>
    <t>1.12</t>
  </si>
  <si>
    <t>21.0</t>
  </si>
  <si>
    <t>1.90</t>
  </si>
  <si>
    <t>44.1</t>
  </si>
  <si>
    <t>1.13</t>
  </si>
  <si>
    <t>266</t>
  </si>
  <si>
    <t>2530</t>
  </si>
  <si>
    <t>114</t>
  </si>
  <si>
    <t>36.8</t>
  </si>
  <si>
    <t>1370</t>
  </si>
  <si>
    <t>16.4</t>
  </si>
  <si>
    <t>177</t>
  </si>
  <si>
    <t>3490</t>
  </si>
  <si>
    <t>1860</t>
  </si>
  <si>
    <t>3400</t>
  </si>
  <si>
    <t>623</t>
  </si>
  <si>
    <t>118</t>
  </si>
  <si>
    <t>0.63</t>
  </si>
  <si>
    <t>72.1</t>
  </si>
  <si>
    <t>1020</t>
  </si>
  <si>
    <t>3660</t>
  </si>
  <si>
    <t>2600</t>
  </si>
  <si>
    <t>2670</t>
  </si>
  <si>
    <t>1570</t>
  </si>
  <si>
    <t>53.6</t>
  </si>
  <si>
    <t>24.1</t>
  </si>
  <si>
    <t>20.9</t>
  </si>
  <si>
    <t>0.31</t>
  </si>
  <si>
    <t>164</t>
  </si>
  <si>
    <t>294</t>
  </si>
  <si>
    <t>151</t>
  </si>
  <si>
    <t>313</t>
  </si>
  <si>
    <t>1790</t>
  </si>
  <si>
    <t>32.6</t>
  </si>
  <si>
    <t>48.7</t>
  </si>
  <si>
    <t>51.4</t>
  </si>
  <si>
    <t>13.6</t>
  </si>
  <si>
    <t>32.8</t>
  </si>
  <si>
    <t>41.3</t>
  </si>
  <si>
    <t>0.35</t>
  </si>
  <si>
    <t>59.4</t>
  </si>
  <si>
    <t>0.75</t>
  </si>
  <si>
    <t>69.9</t>
  </si>
  <si>
    <t>1.80</t>
  </si>
  <si>
    <t>91.7</t>
  </si>
  <si>
    <t>46.1</t>
  </si>
  <si>
    <t>85.4</t>
  </si>
  <si>
    <t>83.8</t>
  </si>
  <si>
    <t>43.0</t>
  </si>
  <si>
    <t>6.19</t>
  </si>
  <si>
    <t>3.00</t>
  </si>
  <si>
    <t>5.40</t>
  </si>
  <si>
    <t>2.14</t>
  </si>
  <si>
    <t>1.06</t>
  </si>
  <si>
    <t>2.43</t>
  </si>
  <si>
    <t>4.16</t>
  </si>
  <si>
    <t>5.04</t>
  </si>
  <si>
    <t>4.14</t>
  </si>
  <si>
    <t>1.23</t>
  </si>
  <si>
    <t>15.1</t>
  </si>
  <si>
    <t>3.44</t>
  </si>
  <si>
    <t>31.3</t>
  </si>
  <si>
    <t>1.94</t>
  </si>
  <si>
    <t>2.67</t>
  </si>
  <si>
    <t>36.0</t>
  </si>
  <si>
    <t>2.18</t>
  </si>
  <si>
    <t>0.81</t>
  </si>
  <si>
    <t>35.0</t>
  </si>
  <si>
    <t>8.77</t>
  </si>
  <si>
    <t>22.3</t>
  </si>
  <si>
    <t>8.46</t>
  </si>
  <si>
    <t>24.2</t>
  </si>
  <si>
    <t>3.27</t>
  </si>
  <si>
    <t>4.34</t>
  </si>
  <si>
    <t>4.48</t>
  </si>
  <si>
    <t>0.95</t>
  </si>
  <si>
    <t>15.9</t>
  </si>
  <si>
    <t>51.0</t>
  </si>
  <si>
    <t>1.03</t>
  </si>
  <si>
    <t>0.60</t>
  </si>
  <si>
    <t>27.0</t>
  </si>
  <si>
    <t>319</t>
  </si>
  <si>
    <t>276</t>
  </si>
  <si>
    <t>48.3</t>
  </si>
  <si>
    <t>122</t>
  </si>
  <si>
    <t>22.7</t>
  </si>
  <si>
    <t>0.89</t>
  </si>
  <si>
    <t>28.1</t>
  </si>
  <si>
    <t>0.77</t>
  </si>
  <si>
    <t>1.85</t>
  </si>
  <si>
    <t>17.6</t>
  </si>
  <si>
    <t>0.93</t>
  </si>
  <si>
    <t>18.1</t>
  </si>
  <si>
    <t>23.6</t>
  </si>
  <si>
    <t>32.0</t>
  </si>
  <si>
    <t>50.4</t>
  </si>
  <si>
    <t>47.5</t>
  </si>
  <si>
    <t>40.8</t>
  </si>
  <si>
    <t>13700</t>
  </si>
  <si>
    <t>25100</t>
  </si>
  <si>
    <t>13200</t>
  </si>
  <si>
    <t>36.3</t>
  </si>
  <si>
    <t>47.3</t>
  </si>
  <si>
    <t>16300</t>
  </si>
  <si>
    <t>965</t>
  </si>
  <si>
    <t>3.64</t>
  </si>
  <si>
    <t>404</t>
  </si>
  <si>
    <t>5.27</t>
  </si>
  <si>
    <t>95.2</t>
  </si>
  <si>
    <t>4.24</t>
  </si>
  <si>
    <t>59.8</t>
  </si>
  <si>
    <t>2.34</t>
  </si>
  <si>
    <t>85.2</t>
  </si>
  <si>
    <t>2.93</t>
  </si>
  <si>
    <t>3</t>
  </si>
  <si>
    <t>40.7</t>
  </si>
  <si>
    <t>96.9</t>
  </si>
  <si>
    <t>11.9</t>
  </si>
  <si>
    <t>20.7</t>
  </si>
  <si>
    <t>67.4</t>
  </si>
  <si>
    <t>30.4</t>
  </si>
  <si>
    <t>43.2</t>
  </si>
  <si>
    <t>1.25</t>
  </si>
  <si>
    <t>69.7</t>
  </si>
  <si>
    <t>82.3</t>
  </si>
  <si>
    <t>38.0</t>
  </si>
  <si>
    <t>41.5</t>
  </si>
  <si>
    <t>789</t>
  </si>
  <si>
    <t>96.0</t>
  </si>
  <si>
    <t>563</t>
  </si>
  <si>
    <t>378</t>
  </si>
  <si>
    <t>236</t>
  </si>
  <si>
    <t>126</t>
  </si>
  <si>
    <t>1.27</t>
  </si>
  <si>
    <t>42.2</t>
  </si>
  <si>
    <t>1.58</t>
  </si>
  <si>
    <t>71.2</t>
  </si>
  <si>
    <t>1.16</t>
  </si>
  <si>
    <t>99.7</t>
  </si>
  <si>
    <t>2.41</t>
  </si>
  <si>
    <t>12.0</t>
  </si>
  <si>
    <t>132</t>
  </si>
  <si>
    <t>29.5</t>
  </si>
  <si>
    <t>35.2</t>
  </si>
  <si>
    <t>24.0</t>
  </si>
  <si>
    <t>22.5</t>
  </si>
  <si>
    <t>24.8</t>
  </si>
  <si>
    <t>60.7</t>
  </si>
  <si>
    <t>1.37</t>
  </si>
  <si>
    <t>5.14</t>
  </si>
  <si>
    <t>13.4</t>
  </si>
  <si>
    <t>8.53</t>
  </si>
  <si>
    <t>0.8</t>
  </si>
  <si>
    <t>16.1</t>
  </si>
  <si>
    <t>25.8</t>
  </si>
  <si>
    <t>8.59</t>
  </si>
  <si>
    <t>31.2</t>
  </si>
  <si>
    <t>5.90</t>
  </si>
  <si>
    <t>41.8</t>
  </si>
  <si>
    <t>3.18</t>
  </si>
  <si>
    <t>32.5</t>
  </si>
  <si>
    <t>23.8</t>
  </si>
  <si>
    <t>8.38</t>
  </si>
  <si>
    <t>8.29</t>
  </si>
  <si>
    <t>161</t>
  </si>
  <si>
    <t>0.98</t>
  </si>
  <si>
    <t>221</t>
  </si>
  <si>
    <t>416</t>
  </si>
  <si>
    <t>1390</t>
  </si>
  <si>
    <t>16.2</t>
  </si>
  <si>
    <t>19.1</t>
  </si>
  <si>
    <t>197</t>
  </si>
  <si>
    <t>312</t>
  </si>
  <si>
    <t>1150</t>
  </si>
  <si>
    <t>23.4</t>
  </si>
  <si>
    <t>2.81</t>
  </si>
  <si>
    <t>2.31</t>
  </si>
  <si>
    <t>22.8</t>
  </si>
  <si>
    <t>40.6</t>
  </si>
  <si>
    <t>26.6</t>
  </si>
  <si>
    <t>992</t>
  </si>
  <si>
    <t>192</t>
  </si>
  <si>
    <t>44.7</t>
  </si>
  <si>
    <t>46.9</t>
  </si>
  <si>
    <t>40.2</t>
  </si>
  <si>
    <t>49.8</t>
  </si>
  <si>
    <t>612</t>
  </si>
  <si>
    <t>974</t>
  </si>
  <si>
    <t>959</t>
  </si>
  <si>
    <t>47.4</t>
  </si>
  <si>
    <t>398</t>
  </si>
  <si>
    <t>281</t>
  </si>
  <si>
    <t>393</t>
  </si>
  <si>
    <t>339</t>
  </si>
  <si>
    <t>94.1</t>
  </si>
  <si>
    <t>26.4</t>
  </si>
  <si>
    <t>622</t>
  </si>
  <si>
    <t>497</t>
  </si>
  <si>
    <t>102</t>
  </si>
  <si>
    <t>1100</t>
  </si>
  <si>
    <t>240</t>
  </si>
  <si>
    <t>30.2</t>
  </si>
  <si>
    <t>3.86</t>
  </si>
  <si>
    <t>1.21</t>
  </si>
  <si>
    <t>2.27</t>
  </si>
  <si>
    <t>0.71</t>
  </si>
  <si>
    <t>1.00</t>
  </si>
  <si>
    <t>1.78</t>
  </si>
  <si>
    <t>1.81</t>
  </si>
  <si>
    <t>18.7</t>
  </si>
  <si>
    <t>24.4</t>
  </si>
  <si>
    <t>2.66</t>
  </si>
  <si>
    <t>0.88</t>
  </si>
  <si>
    <t>1.09</t>
  </si>
  <si>
    <t>2.08</t>
  </si>
  <si>
    <t>1.93</t>
  </si>
  <si>
    <t>2.23</t>
  </si>
  <si>
    <t>2.83</t>
  </si>
  <si>
    <t>2.69</t>
  </si>
  <si>
    <t>17.5</t>
  </si>
  <si>
    <t>2.40</t>
  </si>
  <si>
    <t>2.33</t>
  </si>
  <si>
    <t>12.5</t>
  </si>
  <si>
    <t>3.09</t>
  </si>
  <si>
    <t>7.36</t>
  </si>
  <si>
    <t>7.26</t>
  </si>
  <si>
    <t>3.16</t>
  </si>
  <si>
    <t>18.4</t>
  </si>
  <si>
    <t>4.85</t>
  </si>
  <si>
    <t>4.29</t>
  </si>
  <si>
    <t>8.27</t>
  </si>
  <si>
    <t>7.87</t>
  </si>
  <si>
    <t>2.51</t>
  </si>
  <si>
    <t>57.2</t>
  </si>
  <si>
    <t>3.95</t>
  </si>
  <si>
    <t>1.97</t>
  </si>
  <si>
    <t>20.5</t>
  </si>
  <si>
    <t>2.21</t>
  </si>
  <si>
    <t>36.1</t>
  </si>
  <si>
    <t>0.97</t>
  </si>
  <si>
    <t>21.2</t>
  </si>
  <si>
    <t>7.86</t>
  </si>
  <si>
    <t>26.7</t>
  </si>
  <si>
    <t>0.74</t>
  </si>
  <si>
    <t>5.83</t>
  </si>
  <si>
    <t>6.67</t>
  </si>
  <si>
    <t>24.7</t>
  </si>
  <si>
    <t>1.74</t>
  </si>
  <si>
    <t>5.61</t>
  </si>
  <si>
    <t>71.4</t>
  </si>
  <si>
    <t>1.43</t>
  </si>
  <si>
    <t>66.6</t>
  </si>
  <si>
    <t>19.3</t>
  </si>
  <si>
    <t>18.5</t>
  </si>
  <si>
    <t>44.6</t>
  </si>
  <si>
    <t>76.8</t>
  </si>
  <si>
    <t>493</t>
  </si>
  <si>
    <t>18.3</t>
  </si>
  <si>
    <t>17.3</t>
  </si>
  <si>
    <t>31.8</t>
  </si>
  <si>
    <t>42.8</t>
  </si>
  <si>
    <t>88.8</t>
  </si>
  <si>
    <t>108</t>
  </si>
  <si>
    <t>82.2</t>
  </si>
  <si>
    <t>27.9</t>
  </si>
  <si>
    <t>54.6</t>
  </si>
  <si>
    <t>86.8</t>
  </si>
  <si>
    <t>98.0</t>
  </si>
  <si>
    <t>32.2</t>
  </si>
  <si>
    <t>770</t>
  </si>
  <si>
    <t>930</t>
  </si>
  <si>
    <t>80.1</t>
  </si>
  <si>
    <t>125</t>
  </si>
  <si>
    <t>662</t>
  </si>
  <si>
    <t>346</t>
  </si>
  <si>
    <t>351</t>
  </si>
  <si>
    <t>445</t>
  </si>
  <si>
    <t>67.0</t>
  </si>
  <si>
    <t>135</t>
  </si>
  <si>
    <t>426</t>
  </si>
  <si>
    <t>245</t>
  </si>
  <si>
    <t>169</t>
  </si>
  <si>
    <t>1.48</t>
  </si>
  <si>
    <t>71.5</t>
  </si>
  <si>
    <t>62.6</t>
  </si>
  <si>
    <t>1.54</t>
  </si>
  <si>
    <t>73.3</t>
  </si>
  <si>
    <t>139</t>
  </si>
  <si>
    <t>74.0</t>
  </si>
  <si>
    <t>234</t>
  </si>
  <si>
    <t>254</t>
  </si>
  <si>
    <t>43.3</t>
  </si>
  <si>
    <t>94.0</t>
  </si>
  <si>
    <t>0.96</t>
  </si>
  <si>
    <t>97.8</t>
  </si>
  <si>
    <t>85.3</t>
  </si>
  <si>
    <t>422</t>
  </si>
  <si>
    <t>1.01</t>
  </si>
  <si>
    <t>168</t>
  </si>
  <si>
    <t>1.40</t>
  </si>
  <si>
    <t>350</t>
  </si>
  <si>
    <t>90.0</t>
  </si>
  <si>
    <t>246</t>
  </si>
  <si>
    <t>91.5</t>
  </si>
  <si>
    <t>119</t>
  </si>
  <si>
    <t>3.19</t>
  </si>
  <si>
    <t>2.89</t>
  </si>
  <si>
    <t>2.29</t>
  </si>
  <si>
    <t>39.1</t>
  </si>
  <si>
    <t>8.06</t>
  </si>
  <si>
    <t>7.75</t>
  </si>
  <si>
    <t>4.90</t>
  </si>
  <si>
    <t>129</t>
  </si>
  <si>
    <t>73.0</t>
  </si>
  <si>
    <t>67.2</t>
  </si>
  <si>
    <t>1.51</t>
  </si>
  <si>
    <t>67.7</t>
  </si>
  <si>
    <t>279</t>
  </si>
  <si>
    <t>3.93</t>
  </si>
  <si>
    <t>25.0</t>
  </si>
  <si>
    <t>1060</t>
  </si>
  <si>
    <t>0.85</t>
  </si>
  <si>
    <t>317</t>
  </si>
  <si>
    <t>1400</t>
  </si>
  <si>
    <t>269</t>
  </si>
  <si>
    <t>158</t>
  </si>
  <si>
    <t>133</t>
  </si>
  <si>
    <t>3.74</t>
  </si>
  <si>
    <t>4.45</t>
  </si>
  <si>
    <t>45.8</t>
  </si>
  <si>
    <t>28.3</t>
  </si>
  <si>
    <t>2.56</t>
  </si>
  <si>
    <t>244</t>
  </si>
  <si>
    <t>58.7</t>
  </si>
  <si>
    <t>57.0</t>
  </si>
  <si>
    <t>79.0</t>
  </si>
  <si>
    <t>210</t>
  </si>
  <si>
    <t>1.96</t>
  </si>
  <si>
    <t>2930</t>
  </si>
  <si>
    <t>723</t>
  </si>
  <si>
    <t>926</t>
  </si>
  <si>
    <t>548</t>
  </si>
  <si>
    <t>357</t>
  </si>
  <si>
    <t>60.4</t>
  </si>
  <si>
    <t>1.52</t>
  </si>
  <si>
    <t>0.99</t>
  </si>
  <si>
    <t>727</t>
  </si>
  <si>
    <t>331</t>
  </si>
  <si>
    <t>7080</t>
  </si>
  <si>
    <t>3130</t>
  </si>
  <si>
    <t>1360</t>
  </si>
  <si>
    <t>0.84</t>
  </si>
  <si>
    <t>53.9</t>
  </si>
  <si>
    <t>45.7</t>
  </si>
  <si>
    <t>53.7</t>
  </si>
  <si>
    <t>83.3</t>
  </si>
  <si>
    <t>0.51</t>
  </si>
  <si>
    <t>58.8</t>
  </si>
  <si>
    <t>1.49</t>
  </si>
  <si>
    <t>1.56</t>
  </si>
  <si>
    <t>1.39</t>
  </si>
  <si>
    <t>19.0</t>
  </si>
  <si>
    <t>1.59</t>
  </si>
  <si>
    <t>21.1</t>
  </si>
  <si>
    <t>21.8</t>
  </si>
  <si>
    <t>5.32</t>
  </si>
  <si>
    <t>6.77</t>
  </si>
  <si>
    <t>25.1</t>
  </si>
  <si>
    <t>2.20</t>
  </si>
  <si>
    <t>44.0</t>
  </si>
  <si>
    <t>1.33</t>
  </si>
  <si>
    <t>55.6</t>
  </si>
  <si>
    <t>2.07</t>
  </si>
  <si>
    <t>44.5</t>
  </si>
  <si>
    <t>61.9</t>
  </si>
  <si>
    <t>3.80</t>
  </si>
  <si>
    <t>51.2</t>
  </si>
  <si>
    <t>77.5</t>
  </si>
  <si>
    <t>1.20</t>
  </si>
  <si>
    <t>6.53</t>
  </si>
  <si>
    <t>3.23</t>
  </si>
  <si>
    <t>5.19</t>
  </si>
  <si>
    <t>44.3</t>
  </si>
  <si>
    <t>64.4</t>
  </si>
  <si>
    <t>0.65</t>
  </si>
  <si>
    <t>50.6</t>
  </si>
  <si>
    <t>19.5</t>
  </si>
  <si>
    <t>862</t>
  </si>
  <si>
    <t>564</t>
  </si>
  <si>
    <t>48.2</t>
  </si>
  <si>
    <t>0.55</t>
  </si>
  <si>
    <t>649</t>
  </si>
  <si>
    <t>940</t>
  </si>
  <si>
    <t>666</t>
  </si>
  <si>
    <t>599</t>
  </si>
  <si>
    <t>1510</t>
  </si>
  <si>
    <t>696</t>
  </si>
  <si>
    <t>344</t>
  </si>
  <si>
    <t>400</t>
  </si>
  <si>
    <t>1110</t>
  </si>
  <si>
    <t>931</t>
  </si>
  <si>
    <t>104</t>
  </si>
  <si>
    <t>500</t>
  </si>
  <si>
    <t>92.5</t>
  </si>
  <si>
    <t>106</t>
  </si>
  <si>
    <t>184</t>
  </si>
  <si>
    <t>438</t>
  </si>
  <si>
    <t>134</t>
  </si>
  <si>
    <t>112</t>
  </si>
  <si>
    <t>138</t>
  </si>
  <si>
    <t>51.9</t>
  </si>
  <si>
    <t>57.4</t>
  </si>
  <si>
    <t>178</t>
  </si>
  <si>
    <t>462</t>
  </si>
  <si>
    <t>1720</t>
  </si>
  <si>
    <t>55.9</t>
  </si>
  <si>
    <t>71.7</t>
  </si>
  <si>
    <t>99.5</t>
  </si>
  <si>
    <t>342</t>
  </si>
  <si>
    <t>110</t>
  </si>
  <si>
    <t>270</t>
  </si>
  <si>
    <t>1.29</t>
  </si>
  <si>
    <t>918</t>
  </si>
  <si>
    <t>120</t>
  </si>
  <si>
    <t>105</t>
  </si>
  <si>
    <t>235</t>
  </si>
  <si>
    <t>185</t>
  </si>
  <si>
    <t>75.0</t>
  </si>
  <si>
    <t>68.0</t>
  </si>
  <si>
    <t>1.31</t>
  </si>
  <si>
    <t>863</t>
  </si>
  <si>
    <t>570</t>
  </si>
  <si>
    <t>5.18</t>
  </si>
  <si>
    <t>2880</t>
  </si>
  <si>
    <t>3300</t>
  </si>
  <si>
    <t>265</t>
  </si>
  <si>
    <t>146</t>
  </si>
  <si>
    <t>191</t>
  </si>
  <si>
    <t>376</t>
  </si>
  <si>
    <t>2230</t>
  </si>
  <si>
    <t>1530</t>
  </si>
  <si>
    <t>1090</t>
  </si>
  <si>
    <t>2460</t>
  </si>
  <si>
    <t>1260</t>
  </si>
  <si>
    <t>318</t>
  </si>
  <si>
    <t>4.84</t>
  </si>
  <si>
    <t>67.1</t>
  </si>
  <si>
    <t>39.6</t>
  </si>
  <si>
    <t>1.69</t>
  </si>
  <si>
    <t>295</t>
  </si>
  <si>
    <t>56.7</t>
  </si>
  <si>
    <t>64.0</t>
  </si>
  <si>
    <t>39.2</t>
  </si>
  <si>
    <t>5260</t>
  </si>
  <si>
    <t>850</t>
  </si>
  <si>
    <t>3570</t>
  </si>
  <si>
    <t>1470</t>
  </si>
  <si>
    <t>3310</t>
  </si>
  <si>
    <t>2020</t>
  </si>
  <si>
    <t>450</t>
  </si>
  <si>
    <t>23.2</t>
  </si>
  <si>
    <t>854</t>
  </si>
  <si>
    <t>154</t>
  </si>
  <si>
    <t>1600</t>
  </si>
  <si>
    <t>75.3</t>
  </si>
  <si>
    <t>322</t>
  </si>
  <si>
    <t>58.0</t>
  </si>
  <si>
    <t>148</t>
  </si>
  <si>
    <t>5580</t>
  </si>
  <si>
    <t>352</t>
  </si>
  <si>
    <t>345</t>
  </si>
  <si>
    <t>7700</t>
  </si>
  <si>
    <t>149</t>
  </si>
  <si>
    <t>48.8</t>
  </si>
  <si>
    <t>27.7</t>
  </si>
  <si>
    <t>27.5</t>
  </si>
  <si>
    <t>0.6</t>
  </si>
  <si>
    <t>24.6</t>
  </si>
  <si>
    <t>2.04</t>
  </si>
  <si>
    <t>0.1</t>
  </si>
  <si>
    <t>4.42</t>
  </si>
  <si>
    <t>3.10</t>
  </si>
  <si>
    <t>1.73</t>
  </si>
  <si>
    <t>4.76</t>
  </si>
  <si>
    <t>3.03</t>
  </si>
  <si>
    <t>4.03</t>
  </si>
  <si>
    <t>4.69</t>
  </si>
  <si>
    <t>2.87</t>
  </si>
  <si>
    <t>2.68</t>
  </si>
  <si>
    <t>9.12</t>
  </si>
  <si>
    <t>16.3</t>
  </si>
  <si>
    <t>2.37</t>
  </si>
  <si>
    <t>8.44</t>
  </si>
  <si>
    <t>23.3</t>
  </si>
  <si>
    <t>1.71</t>
  </si>
  <si>
    <t>7.65</t>
  </si>
  <si>
    <t>7.38</t>
  </si>
  <si>
    <t>7.16</t>
  </si>
  <si>
    <t>39.3</t>
  </si>
  <si>
    <t>30.6</t>
  </si>
  <si>
    <t>1.32</t>
  </si>
  <si>
    <t>37.6</t>
  </si>
  <si>
    <t>50.2</t>
  </si>
  <si>
    <t>101</t>
  </si>
  <si>
    <t>63.5</t>
  </si>
  <si>
    <t>62.8</t>
  </si>
  <si>
    <t>69.4</t>
  </si>
  <si>
    <t>63.7</t>
  </si>
  <si>
    <t>56.0</t>
  </si>
  <si>
    <t>23.7</t>
  </si>
  <si>
    <t>21.9</t>
  </si>
  <si>
    <t>732</t>
  </si>
  <si>
    <t>288</t>
  </si>
  <si>
    <t>469</t>
  </si>
  <si>
    <t>290</t>
  </si>
  <si>
    <t>280</t>
  </si>
  <si>
    <t>274</t>
  </si>
  <si>
    <t>1350</t>
  </si>
  <si>
    <t>9</t>
  </si>
  <si>
    <t>1010</t>
  </si>
  <si>
    <t>536</t>
  </si>
  <si>
    <t>686</t>
  </si>
  <si>
    <t>3.34</t>
  </si>
  <si>
    <t>2.62</t>
  </si>
  <si>
    <t>75.2</t>
  </si>
  <si>
    <t>2.22</t>
  </si>
  <si>
    <t>72.8</t>
  </si>
  <si>
    <t>131</t>
  </si>
  <si>
    <t>45.1</t>
  </si>
  <si>
    <t>40.4</t>
  </si>
  <si>
    <t>1.35</t>
  </si>
  <si>
    <t>6.59</t>
  </si>
  <si>
    <t>53.8</t>
  </si>
  <si>
    <t>3.79</t>
  </si>
  <si>
    <t>27.8</t>
  </si>
  <si>
    <t>5.10</t>
  </si>
  <si>
    <t>31.6</t>
  </si>
  <si>
    <t>45.6</t>
  </si>
  <si>
    <t>5620</t>
  </si>
  <si>
    <t>3770</t>
  </si>
  <si>
    <t>1070</t>
  </si>
  <si>
    <t>142</t>
  </si>
  <si>
    <t>183</t>
  </si>
  <si>
    <t>275</t>
  </si>
  <si>
    <t>251</t>
  </si>
  <si>
    <t>51.3</t>
  </si>
  <si>
    <t>5.23</t>
  </si>
  <si>
    <t>4.50</t>
  </si>
  <si>
    <t>3.78</t>
  </si>
  <si>
    <t>5.33</t>
  </si>
  <si>
    <t>8.99</t>
  </si>
  <si>
    <t>2.73</t>
  </si>
  <si>
    <t>452</t>
  </si>
  <si>
    <t>558</t>
  </si>
  <si>
    <t>1290</t>
  </si>
  <si>
    <t>90.2</t>
  </si>
  <si>
    <t>1380</t>
  </si>
  <si>
    <t>26.5</t>
  </si>
  <si>
    <t>55.3</t>
  </si>
  <si>
    <t>7.78</t>
  </si>
  <si>
    <t>89.0</t>
  </si>
  <si>
    <t>81.5</t>
  </si>
  <si>
    <t>116</t>
  </si>
  <si>
    <t>472</t>
  </si>
  <si>
    <t>7.81</t>
  </si>
  <si>
    <t>3.39</t>
  </si>
  <si>
    <t>25.7</t>
  </si>
  <si>
    <t>3.57</t>
  </si>
  <si>
    <t>92.0</t>
  </si>
  <si>
    <t>40.0</t>
  </si>
  <si>
    <t>77.2</t>
  </si>
  <si>
    <t>136</t>
  </si>
  <si>
    <t>311</t>
  </si>
  <si>
    <t>208</t>
  </si>
  <si>
    <t>4.95</t>
  </si>
  <si>
    <t>39.5</t>
  </si>
  <si>
    <t>55.8</t>
  </si>
  <si>
    <t>436</t>
  </si>
  <si>
    <t>262</t>
  </si>
  <si>
    <t>228</t>
  </si>
  <si>
    <t>202</t>
  </si>
  <si>
    <t>79.2</t>
  </si>
  <si>
    <t>127</t>
  </si>
  <si>
    <t>34.6</t>
  </si>
  <si>
    <t>57.8</t>
  </si>
  <si>
    <t>21.5</t>
  </si>
  <si>
    <t>37.4</t>
  </si>
  <si>
    <t>3.30</t>
  </si>
  <si>
    <t>2.28</t>
  </si>
  <si>
    <t>3.71</t>
  </si>
  <si>
    <t>1.55</t>
  </si>
  <si>
    <t>3.61</t>
  </si>
  <si>
    <t>52.2</t>
  </si>
  <si>
    <t>0.67</t>
  </si>
  <si>
    <t>30.8</t>
  </si>
  <si>
    <t>4.77</t>
  </si>
  <si>
    <t>62.0</t>
  </si>
  <si>
    <t>66.5</t>
  </si>
  <si>
    <t>5.84</t>
  </si>
  <si>
    <t>80.0</t>
  </si>
  <si>
    <t>8.17</t>
  </si>
  <si>
    <t>1.05</t>
  </si>
  <si>
    <t>41.6</t>
  </si>
  <si>
    <t>123</t>
  </si>
  <si>
    <t>573</t>
  </si>
  <si>
    <t>1220</t>
  </si>
  <si>
    <t>255</t>
  </si>
  <si>
    <t>215</t>
  </si>
  <si>
    <t>4940</t>
  </si>
  <si>
    <t>83.2</t>
  </si>
  <si>
    <t>4520</t>
  </si>
  <si>
    <t>808</t>
  </si>
  <si>
    <t>424</t>
  </si>
  <si>
    <t>372</t>
  </si>
  <si>
    <t>2.11</t>
  </si>
  <si>
    <t>2.80</t>
  </si>
  <si>
    <t>1.18</t>
  </si>
  <si>
    <t>428</t>
  </si>
  <si>
    <t>535</t>
  </si>
  <si>
    <t>1240</t>
  </si>
  <si>
    <t>834</t>
  </si>
  <si>
    <t>30.3</t>
  </si>
  <si>
    <t>3.37</t>
  </si>
  <si>
    <t>31.1</t>
  </si>
  <si>
    <t>2.58</t>
  </si>
  <si>
    <t>31.5</t>
  </si>
  <si>
    <t>29.4</t>
  </si>
  <si>
    <t>78.6</t>
  </si>
  <si>
    <t>94.6</t>
  </si>
  <si>
    <t>109</t>
  </si>
  <si>
    <t>74.2</t>
  </si>
  <si>
    <t>5.87</t>
  </si>
  <si>
    <t>2.47</t>
  </si>
  <si>
    <t>3.15</t>
  </si>
  <si>
    <t>0.9</t>
  </si>
  <si>
    <t>4.37</t>
  </si>
  <si>
    <t>3740</t>
  </si>
  <si>
    <t>374</t>
  </si>
  <si>
    <t>268</t>
  </si>
  <si>
    <t>645</t>
  </si>
  <si>
    <t>683</t>
  </si>
  <si>
    <t>382</t>
  </si>
  <si>
    <t>55.5</t>
  </si>
  <si>
    <t>8</t>
  </si>
  <si>
    <t>53.0</t>
  </si>
  <si>
    <t>3.20</t>
  </si>
  <si>
    <t>3.63</t>
  </si>
  <si>
    <t>0.2</t>
  </si>
  <si>
    <t>2.45</t>
  </si>
  <si>
    <t>3.91</t>
  </si>
  <si>
    <t>42.4</t>
  </si>
  <si>
    <t>175</t>
  </si>
  <si>
    <t>7.09</t>
  </si>
  <si>
    <t>41.1</t>
  </si>
  <si>
    <t>6.55</t>
  </si>
  <si>
    <t>3.88</t>
  </si>
  <si>
    <t>40.1</t>
  </si>
  <si>
    <t>4.59</t>
  </si>
  <si>
    <t>43.6</t>
  </si>
  <si>
    <t>7.53</t>
  </si>
  <si>
    <t>33.8</t>
  </si>
  <si>
    <t>1230</t>
  </si>
  <si>
    <t>1250</t>
  </si>
  <si>
    <t>227</t>
  </si>
  <si>
    <t>1520</t>
  </si>
  <si>
    <t>43.8</t>
  </si>
  <si>
    <t>3.46</t>
  </si>
  <si>
    <t>4.52</t>
  </si>
  <si>
    <t>3.82</t>
  </si>
  <si>
    <t>3.02</t>
  </si>
  <si>
    <t>39.7</t>
  </si>
  <si>
    <t>366</t>
  </si>
  <si>
    <t>94.4</t>
  </si>
  <si>
    <t>80.7</t>
  </si>
  <si>
    <t>1450</t>
  </si>
  <si>
    <t>99.8</t>
  </si>
  <si>
    <t>302</t>
  </si>
  <si>
    <t>540</t>
  </si>
  <si>
    <t>137</t>
  </si>
  <si>
    <t>38.3</t>
  </si>
  <si>
    <t>31.0</t>
  </si>
  <si>
    <t>25.5</t>
  </si>
  <si>
    <t>2.42</t>
  </si>
  <si>
    <t>48.5</t>
  </si>
  <si>
    <t>4.27</t>
  </si>
  <si>
    <t>2.86</t>
  </si>
  <si>
    <t>34.7</t>
  </si>
  <si>
    <t>4.97</t>
  </si>
  <si>
    <t>44.2</t>
  </si>
  <si>
    <t>28.7</t>
  </si>
  <si>
    <t>32.3</t>
  </si>
  <si>
    <t>1.19</t>
  </si>
  <si>
    <t>0.91</t>
  </si>
  <si>
    <t>4.92</t>
  </si>
  <si>
    <t>6.16</t>
  </si>
  <si>
    <t>5.74</t>
  </si>
  <si>
    <t>58.6</t>
  </si>
  <si>
    <t>34.8</t>
  </si>
  <si>
    <t>65.2</t>
  </si>
  <si>
    <t>54.4</t>
  </si>
  <si>
    <t>1.68</t>
  </si>
  <si>
    <t>46.4</t>
  </si>
  <si>
    <t>159</t>
  </si>
  <si>
    <t>38.6</t>
  </si>
  <si>
    <t>1560</t>
  </si>
  <si>
    <t>241</t>
  </si>
  <si>
    <t>1050</t>
  </si>
  <si>
    <t>2480</t>
  </si>
  <si>
    <t>1080</t>
  </si>
  <si>
    <t>607</t>
  </si>
  <si>
    <t>5.01</t>
  </si>
  <si>
    <t>81.0</t>
  </si>
  <si>
    <t>1.79</t>
  </si>
  <si>
    <t>145</t>
  </si>
  <si>
    <t>3.92</t>
  </si>
  <si>
    <t>4.04</t>
  </si>
  <si>
    <t>8.30</t>
  </si>
  <si>
    <t>5.20</t>
  </si>
  <si>
    <t>2.72</t>
  </si>
  <si>
    <t>167</t>
  </si>
  <si>
    <t>3.21</t>
  </si>
  <si>
    <t>43.7</t>
  </si>
  <si>
    <t>2.13</t>
  </si>
  <si>
    <t>5.09</t>
  </si>
  <si>
    <t>62.2</t>
  </si>
  <si>
    <t>39.9</t>
  </si>
  <si>
    <t>4.31</t>
  </si>
  <si>
    <t>70.5</t>
  </si>
  <si>
    <t>47.9</t>
  </si>
  <si>
    <t>85.5</t>
  </si>
  <si>
    <t>52.5</t>
  </si>
  <si>
    <t>43.4</t>
  </si>
  <si>
    <t>8.95</t>
  </si>
  <si>
    <t>5.38</t>
  </si>
  <si>
    <t>5.31</t>
  </si>
  <si>
    <t>6.31</t>
  </si>
  <si>
    <t>47.6</t>
  </si>
  <si>
    <t>4.82</t>
  </si>
  <si>
    <t>9.08</t>
  </si>
  <si>
    <t>96.5</t>
  </si>
  <si>
    <t>7.41</t>
  </si>
  <si>
    <t>72.7</t>
  </si>
  <si>
    <t>7.66</t>
  </si>
  <si>
    <t>163</t>
  </si>
  <si>
    <t>4.70</t>
  </si>
  <si>
    <t>3.38</t>
  </si>
  <si>
    <t>46.6</t>
  </si>
  <si>
    <t>9.41</t>
  </si>
  <si>
    <t>9.70</t>
  </si>
  <si>
    <t>5.64</t>
  </si>
  <si>
    <t>6.48</t>
  </si>
  <si>
    <t>3.53</t>
  </si>
  <si>
    <t>8.76</t>
  </si>
  <si>
    <t>6.06</t>
  </si>
  <si>
    <t>1.95</t>
  </si>
  <si>
    <t>42.5</t>
  </si>
  <si>
    <t>204</t>
  </si>
  <si>
    <t>7.60</t>
  </si>
  <si>
    <t>50.3</t>
  </si>
  <si>
    <t>52.6</t>
  </si>
  <si>
    <t>42.6</t>
  </si>
  <si>
    <t>1.28</t>
  </si>
  <si>
    <t>6.00</t>
  </si>
  <si>
    <t>6.98</t>
  </si>
  <si>
    <t>6.24</t>
  </si>
  <si>
    <t>3.81</t>
  </si>
  <si>
    <t>9.30</t>
  </si>
  <si>
    <t>5.54</t>
  </si>
  <si>
    <t>6.11</t>
  </si>
  <si>
    <t>5.85</t>
  </si>
  <si>
    <t>3.12</t>
  </si>
  <si>
    <t>2.10</t>
  </si>
  <si>
    <t>6.80</t>
  </si>
  <si>
    <t>4.15</t>
  </si>
  <si>
    <t>9.03</t>
  </si>
  <si>
    <t>9.68</t>
  </si>
  <si>
    <t>75.4</t>
  </si>
  <si>
    <t>8.37</t>
  </si>
  <si>
    <t>7.85</t>
  </si>
  <si>
    <t>96.2</t>
  </si>
  <si>
    <t>92.6</t>
  </si>
  <si>
    <t>3.99</t>
  </si>
  <si>
    <t>24.3</t>
  </si>
  <si>
    <t>2.70</t>
  </si>
  <si>
    <t>260</t>
  </si>
  <si>
    <t>779</t>
  </si>
  <si>
    <t>8.51</t>
  </si>
  <si>
    <t>9.45</t>
  </si>
  <si>
    <t>61.6</t>
  </si>
  <si>
    <t>5.67</t>
  </si>
  <si>
    <t>230</t>
  </si>
  <si>
    <t>6.87</t>
  </si>
  <si>
    <t>49.4</t>
  </si>
  <si>
    <t>7.94</t>
  </si>
  <si>
    <t>1.24</t>
  </si>
  <si>
    <t>55.2</t>
  </si>
  <si>
    <t>32.7</t>
  </si>
  <si>
    <t>21.4</t>
  </si>
  <si>
    <t>72.3</t>
  </si>
  <si>
    <t>1.92</t>
  </si>
  <si>
    <t>53.4</t>
  </si>
  <si>
    <t>3.66</t>
  </si>
  <si>
    <t>5.46</t>
  </si>
  <si>
    <t>68.8</t>
  </si>
  <si>
    <t>50.1</t>
  </si>
  <si>
    <t>4.72</t>
  </si>
  <si>
    <t>97.3</t>
  </si>
  <si>
    <t>34.3</t>
  </si>
  <si>
    <t>74.6</t>
  </si>
  <si>
    <t>93.8</t>
  </si>
  <si>
    <t>56.6</t>
  </si>
  <si>
    <t>43.5</t>
  </si>
  <si>
    <t>6.41</t>
  </si>
  <si>
    <t>4.56</t>
  </si>
  <si>
    <t>25.3</t>
  </si>
  <si>
    <t>7.54</t>
  </si>
  <si>
    <t>4.02</t>
  </si>
  <si>
    <t>14.1</t>
  </si>
  <si>
    <t>5.29</t>
  </si>
  <si>
    <t>5.69</t>
  </si>
  <si>
    <t>6.65</t>
  </si>
  <si>
    <t>4.86</t>
  </si>
  <si>
    <t>181</t>
  </si>
  <si>
    <t>3.43</t>
  </si>
  <si>
    <t>39.4</t>
  </si>
  <si>
    <t>8.74</t>
  </si>
  <si>
    <t>1300</t>
  </si>
  <si>
    <t>51.5</t>
  </si>
  <si>
    <t>6.96</t>
  </si>
  <si>
    <t>4.63</t>
  </si>
  <si>
    <t>33.1</t>
  </si>
  <si>
    <t>315</t>
  </si>
  <si>
    <t>780</t>
  </si>
  <si>
    <t>92.2</t>
  </si>
  <si>
    <t>6.94</t>
  </si>
  <si>
    <t>222</t>
  </si>
  <si>
    <t>0.5</t>
  </si>
  <si>
    <t>2.03</t>
  </si>
  <si>
    <t>2.50</t>
  </si>
  <si>
    <t>9.73</t>
  </si>
  <si>
    <t>6.39</t>
  </si>
  <si>
    <t>7.96</t>
  </si>
  <si>
    <t>3.73</t>
  </si>
  <si>
    <t>4.65</t>
  </si>
  <si>
    <t>6.85</t>
  </si>
  <si>
    <t>27.4</t>
  </si>
  <si>
    <t>3.96</t>
  </si>
  <si>
    <t>3.22</t>
  </si>
  <si>
    <t>29.9</t>
  </si>
  <si>
    <t>9.11</t>
  </si>
  <si>
    <t>8.24</t>
  </si>
  <si>
    <t>79.7</t>
  </si>
  <si>
    <t>6.36</t>
  </si>
  <si>
    <t>76.6</t>
  </si>
  <si>
    <t>63.6</t>
  </si>
  <si>
    <t>9.31</t>
  </si>
  <si>
    <t>8.83</t>
  </si>
  <si>
    <t>9.56</t>
  </si>
  <si>
    <t>65.7</t>
  </si>
  <si>
    <t>8.11</t>
  </si>
  <si>
    <t>88.4</t>
  </si>
  <si>
    <t>39.8</t>
  </si>
  <si>
    <t>4.06</t>
  </si>
  <si>
    <t>16.9</t>
  </si>
  <si>
    <t>36.5</t>
  </si>
  <si>
    <t>95.8</t>
  </si>
  <si>
    <t>100</t>
  </si>
  <si>
    <t>3.13</t>
  </si>
  <si>
    <t>70.9</t>
  </si>
  <si>
    <t>6.99</t>
  </si>
  <si>
    <t>81.6</t>
  </si>
  <si>
    <t>45.2</t>
  </si>
  <si>
    <t>8.08</t>
  </si>
  <si>
    <t>6.97</t>
  </si>
  <si>
    <t>6.08</t>
  </si>
  <si>
    <t>7.59</t>
  </si>
  <si>
    <t>8.58</t>
  </si>
  <si>
    <t>7.56</t>
  </si>
  <si>
    <t>8.63</t>
  </si>
  <si>
    <t>70.7</t>
  </si>
  <si>
    <t>57.5</t>
  </si>
  <si>
    <t>2.30</t>
  </si>
  <si>
    <t>73.4</t>
  </si>
  <si>
    <t>2.55</t>
  </si>
  <si>
    <t>77.6</t>
  </si>
  <si>
    <t>31.4</t>
  </si>
  <si>
    <t>7.18</t>
  </si>
  <si>
    <t>2.32</t>
  </si>
  <si>
    <t>9.96</t>
  </si>
  <si>
    <t>8.40</t>
  </si>
  <si>
    <t>5.76</t>
  </si>
  <si>
    <t>0.3</t>
  </si>
  <si>
    <t>1.91</t>
  </si>
  <si>
    <t>9.60</t>
  </si>
  <si>
    <t>7.95</t>
  </si>
  <si>
    <t>6.44</t>
  </si>
  <si>
    <t>27.2</t>
  </si>
  <si>
    <t>4.07</t>
  </si>
  <si>
    <t>86.3</t>
  </si>
  <si>
    <t>30.1</t>
  </si>
  <si>
    <t>73.8</t>
  </si>
  <si>
    <t>402</t>
  </si>
  <si>
    <t>80.2</t>
  </si>
  <si>
    <t>6.66</t>
  </si>
  <si>
    <t>36.6</t>
  </si>
  <si>
    <t>2.16</t>
  </si>
  <si>
    <t>2.57</t>
  </si>
  <si>
    <t>3.45</t>
  </si>
  <si>
    <t>9.37</t>
  </si>
  <si>
    <t>9.88</t>
  </si>
  <si>
    <t>6.47</t>
  </si>
  <si>
    <t>8.45</t>
  </si>
  <si>
    <t>9.51</t>
  </si>
  <si>
    <t>9.98</t>
  </si>
  <si>
    <t>6.42</t>
  </si>
  <si>
    <t>5.80</t>
  </si>
  <si>
    <t>7.04</t>
  </si>
  <si>
    <t>7.48</t>
  </si>
  <si>
    <t>2.02</t>
  </si>
  <si>
    <t>6.51</t>
  </si>
  <si>
    <t>3.67</t>
  </si>
  <si>
    <t>9.77</t>
  </si>
  <si>
    <t>82.4</t>
  </si>
  <si>
    <t>68.4</t>
  </si>
  <si>
    <t>3.06</t>
  </si>
  <si>
    <t>17</t>
  </si>
  <si>
    <t>13</t>
  </si>
  <si>
    <t>33.9</t>
  </si>
  <si>
    <t>23</t>
  </si>
  <si>
    <t>4.89</t>
  </si>
  <si>
    <t>32.1</t>
  </si>
  <si>
    <t>52.3</t>
  </si>
  <si>
    <t>3.47</t>
  </si>
  <si>
    <t>4.81</t>
  </si>
  <si>
    <t>31</t>
  </si>
  <si>
    <t>10</t>
  </si>
  <si>
    <t>95.7</t>
  </si>
  <si>
    <t>68.9</t>
  </si>
  <si>
    <t>36.9</t>
  </si>
  <si>
    <t>8.47</t>
  </si>
  <si>
    <t>89.4</t>
  </si>
  <si>
    <t>36</t>
  </si>
  <si>
    <t>8.18</t>
  </si>
  <si>
    <t>40.5</t>
  </si>
  <si>
    <t>95.6</t>
  </si>
  <si>
    <t>8.67</t>
  </si>
  <si>
    <t>8.91</t>
  </si>
  <si>
    <t>45.4</t>
  </si>
  <si>
    <t>6.70</t>
  </si>
  <si>
    <t>55.4</t>
  </si>
  <si>
    <t>7.05</t>
  </si>
  <si>
    <t>5.03</t>
  </si>
  <si>
    <t>6.35</t>
  </si>
  <si>
    <t>7.28</t>
  </si>
  <si>
    <t>7.20</t>
  </si>
  <si>
    <t>42.7</t>
  </si>
  <si>
    <t>7.77</t>
  </si>
  <si>
    <t>6.04</t>
  </si>
  <si>
    <t>4.93</t>
  </si>
  <si>
    <t>2440</t>
  </si>
  <si>
    <t>37.9</t>
  </si>
  <si>
    <t>6.03</t>
  </si>
  <si>
    <t>59.2</t>
  </si>
  <si>
    <t>69.6</t>
  </si>
  <si>
    <t>76.4</t>
  </si>
  <si>
    <t>60.0</t>
  </si>
  <si>
    <t>9.97</t>
  </si>
  <si>
    <t>54.7</t>
  </si>
  <si>
    <t>9.15</t>
  </si>
  <si>
    <t>39.0</t>
  </si>
  <si>
    <t>9.55</t>
  </si>
  <si>
    <t>9.48</t>
  </si>
  <si>
    <t>3.29</t>
  </si>
  <si>
    <t>6.79</t>
  </si>
  <si>
    <t>2.59</t>
  </si>
  <si>
    <t>61.8</t>
  </si>
  <si>
    <t>4.78</t>
  </si>
  <si>
    <t>9.38</t>
  </si>
  <si>
    <t>6.95</t>
  </si>
  <si>
    <t>1.47</t>
  </si>
  <si>
    <t>4.33</t>
  </si>
  <si>
    <t>48.1</t>
  </si>
  <si>
    <t>170</t>
  </si>
  <si>
    <t>330</t>
  </si>
  <si>
    <t>2.17</t>
  </si>
  <si>
    <t>7.31</t>
  </si>
  <si>
    <t>50.0</t>
  </si>
  <si>
    <t>7.07</t>
  </si>
  <si>
    <t>9.25</t>
  </si>
  <si>
    <t>5.88</t>
  </si>
  <si>
    <t>6.63</t>
  </si>
  <si>
    <t>7.37</t>
  </si>
  <si>
    <t>5.93</t>
  </si>
  <si>
    <t>72.5</t>
  </si>
  <si>
    <t>7.45</t>
  </si>
  <si>
    <t>38.7</t>
  </si>
  <si>
    <t>61.1</t>
  </si>
  <si>
    <t>5.34</t>
  </si>
  <si>
    <t>5.62</t>
  </si>
  <si>
    <t>7.74</t>
  </si>
  <si>
    <t>4.41</t>
  </si>
  <si>
    <t>5.17</t>
  </si>
  <si>
    <t>3.87</t>
  </si>
  <si>
    <t>29.1</t>
  </si>
  <si>
    <t>6.26</t>
  </si>
  <si>
    <t>4.47</t>
  </si>
  <si>
    <t>391</t>
  </si>
  <si>
    <t>5.91</t>
  </si>
  <si>
    <t>4.18</t>
  </si>
  <si>
    <t>4.79</t>
  </si>
  <si>
    <t>68.3</t>
  </si>
  <si>
    <t>2.44</t>
  </si>
  <si>
    <t>69.8</t>
  </si>
  <si>
    <t>34.9</t>
  </si>
  <si>
    <t>5760</t>
  </si>
  <si>
    <t>52.0</t>
  </si>
  <si>
    <t>80.5</t>
  </si>
  <si>
    <t>300</t>
  </si>
  <si>
    <t>83.5</t>
  </si>
  <si>
    <t>1.61</t>
  </si>
  <si>
    <t>42.1</t>
  </si>
  <si>
    <t>68.2</t>
  </si>
  <si>
    <t>55.0</t>
  </si>
  <si>
    <t>6.57</t>
  </si>
  <si>
    <t>5.13</t>
  </si>
  <si>
    <t>8.54</t>
  </si>
  <si>
    <t>8.57</t>
  </si>
  <si>
    <t>8.56</t>
  </si>
  <si>
    <t>7.40</t>
  </si>
  <si>
    <t>35.1</t>
  </si>
  <si>
    <t>8.93</t>
  </si>
  <si>
    <t>2.15</t>
  </si>
  <si>
    <t>8.41</t>
  </si>
  <si>
    <t>5.02</t>
  </si>
  <si>
    <t>75.6</t>
  </si>
  <si>
    <t>48.9</t>
  </si>
  <si>
    <t>358</t>
  </si>
  <si>
    <t>218</t>
  </si>
  <si>
    <t>494</t>
  </si>
  <si>
    <t>394</t>
  </si>
  <si>
    <t>4.46</t>
  </si>
  <si>
    <t>329</t>
  </si>
  <si>
    <t>189</t>
  </si>
  <si>
    <t>3.65</t>
  </si>
  <si>
    <t>3.76</t>
  </si>
  <si>
    <t>8.07</t>
  </si>
  <si>
    <t>9.66</t>
  </si>
  <si>
    <t>6.38</t>
  </si>
  <si>
    <t>3.24</t>
  </si>
  <si>
    <t>6.05</t>
  </si>
  <si>
    <t>4.66</t>
  </si>
  <si>
    <t>1.60</t>
  </si>
  <si>
    <t>52.1</t>
  </si>
  <si>
    <t>7.11</t>
  </si>
  <si>
    <t>78.0</t>
  </si>
  <si>
    <t>56.1</t>
  </si>
  <si>
    <t>70.4</t>
  </si>
  <si>
    <t>64.6</t>
  </si>
  <si>
    <t>44.4</t>
  </si>
  <si>
    <t>4.94</t>
  </si>
  <si>
    <t>3.01</t>
  </si>
  <si>
    <t>3.11</t>
  </si>
  <si>
    <t>72.4</t>
  </si>
  <si>
    <t>45.0</t>
  </si>
  <si>
    <t>95.0</t>
  </si>
  <si>
    <t>88.2</t>
  </si>
  <si>
    <t>1.87</t>
  </si>
  <si>
    <t>8.00</t>
  </si>
  <si>
    <t>64.8</t>
  </si>
  <si>
    <t>6.07</t>
  </si>
  <si>
    <t>2.65</t>
  </si>
  <si>
    <t>3.41</t>
  </si>
  <si>
    <t>9.28</t>
  </si>
  <si>
    <t>89.5</t>
  </si>
  <si>
    <t>8.31</t>
  </si>
  <si>
    <t>7.58</t>
  </si>
  <si>
    <t>8.69</t>
  </si>
  <si>
    <t>9.16</t>
  </si>
  <si>
    <t>8.80</t>
  </si>
  <si>
    <t>1.89</t>
  </si>
  <si>
    <t>51.6</t>
  </si>
  <si>
    <t>48.6</t>
  </si>
  <si>
    <t>408</t>
  </si>
  <si>
    <t>2.35</t>
  </si>
  <si>
    <t>95.5</t>
  </si>
  <si>
    <t>285</t>
  </si>
  <si>
    <t>162</t>
  </si>
  <si>
    <t>343</t>
  </si>
  <si>
    <t>52.7</t>
  </si>
  <si>
    <t>4.99</t>
  </si>
  <si>
    <t>98.8</t>
  </si>
  <si>
    <t>66.7</t>
  </si>
  <si>
    <t>247</t>
  </si>
  <si>
    <t>512</t>
  </si>
  <si>
    <t>66.0</t>
  </si>
  <si>
    <t>6.60</t>
  </si>
  <si>
    <t>49.5</t>
  </si>
  <si>
    <t>6.02</t>
  </si>
  <si>
    <t>4.71</t>
  </si>
  <si>
    <t>7.70</t>
  </si>
  <si>
    <t>56.2</t>
  </si>
  <si>
    <t>429</t>
  </si>
  <si>
    <t>3.52</t>
  </si>
  <si>
    <t>78.3</t>
  </si>
  <si>
    <t>99.2</t>
  </si>
  <si>
    <t>58.5</t>
  </si>
  <si>
    <t>418</t>
  </si>
  <si>
    <t>97.5</t>
  </si>
  <si>
    <t>46.7</t>
  </si>
  <si>
    <t>152</t>
  </si>
  <si>
    <t>207</t>
  </si>
  <si>
    <t>60.2</t>
  </si>
  <si>
    <t>76.3</t>
  </si>
  <si>
    <t>33.2</t>
  </si>
  <si>
    <t>61.0</t>
  </si>
  <si>
    <t>24.9</t>
  </si>
  <si>
    <t>7.33</t>
  </si>
  <si>
    <t>5.57</t>
  </si>
  <si>
    <t>4.73</t>
  </si>
  <si>
    <t>8.98</t>
  </si>
  <si>
    <t>9.94</t>
  </si>
  <si>
    <t>8.34</t>
  </si>
  <si>
    <t>34.5</t>
  </si>
  <si>
    <t>4.17</t>
  </si>
  <si>
    <t>8.23</t>
  </si>
  <si>
    <t>96.7</t>
  </si>
  <si>
    <t>64.7</t>
  </si>
  <si>
    <t>79.8</t>
  </si>
  <si>
    <t>157</t>
  </si>
  <si>
    <t>80.4</t>
  </si>
  <si>
    <t>82.9</t>
  </si>
  <si>
    <t>306</t>
  </si>
  <si>
    <t>396</t>
  </si>
  <si>
    <t>347</t>
  </si>
  <si>
    <t>2.12</t>
  </si>
  <si>
    <t>297</t>
  </si>
  <si>
    <t>84.8</t>
  </si>
  <si>
    <t>195</t>
  </si>
  <si>
    <t>362</t>
  </si>
  <si>
    <t>492</t>
  </si>
  <si>
    <t>79.5</t>
  </si>
  <si>
    <t>198</t>
  </si>
  <si>
    <t>30.9</t>
  </si>
  <si>
    <t>496</t>
  </si>
  <si>
    <t>8760</t>
  </si>
  <si>
    <t>1170</t>
  </si>
  <si>
    <t>219</t>
  </si>
  <si>
    <t>384</t>
  </si>
  <si>
    <t>85.8</t>
  </si>
  <si>
    <t>217</t>
  </si>
  <si>
    <t>3.35</t>
  </si>
  <si>
    <t>4.64</t>
  </si>
  <si>
    <t>87.5</t>
  </si>
  <si>
    <t>179</t>
  </si>
  <si>
    <t>107</t>
  </si>
  <si>
    <t>7.84</t>
  </si>
  <si>
    <t>59.9</t>
  </si>
  <si>
    <t>335</t>
  </si>
  <si>
    <t>377</t>
  </si>
  <si>
    <t>81.3</t>
  </si>
  <si>
    <t>225</t>
  </si>
  <si>
    <t>226</t>
  </si>
  <si>
    <t>860</t>
  </si>
  <si>
    <t>633</t>
  </si>
  <si>
    <t>67.3</t>
  </si>
  <si>
    <t>668</t>
  </si>
  <si>
    <t>685</t>
  </si>
  <si>
    <t>216</t>
  </si>
  <si>
    <t>83.9</t>
  </si>
  <si>
    <t>88.0</t>
  </si>
  <si>
    <t>272</t>
  </si>
  <si>
    <t>42.3</t>
  </si>
  <si>
    <t>5.30</t>
  </si>
  <si>
    <t>49.6</t>
  </si>
  <si>
    <t>5.94</t>
  </si>
  <si>
    <t>213</t>
  </si>
  <si>
    <t>5.26</t>
  </si>
  <si>
    <t>3.54</t>
  </si>
  <si>
    <t>61.5</t>
  </si>
  <si>
    <t>7.00</t>
  </si>
  <si>
    <t>84.4</t>
  </si>
  <si>
    <t>349</t>
  </si>
  <si>
    <t>2.05</t>
  </si>
  <si>
    <t>443</t>
  </si>
  <si>
    <t>611</t>
  </si>
  <si>
    <t>489</t>
  </si>
  <si>
    <t>45.9</t>
  </si>
  <si>
    <t>310</t>
  </si>
  <si>
    <t>5.35</t>
  </si>
  <si>
    <t>58.2</t>
  </si>
  <si>
    <t>1630</t>
  </si>
  <si>
    <t>69.2</t>
  </si>
  <si>
    <t>252</t>
  </si>
  <si>
    <t>267</t>
  </si>
  <si>
    <t>81.2</t>
  </si>
  <si>
    <t>56.5</t>
  </si>
  <si>
    <t>3.17</t>
  </si>
  <si>
    <t>77.4</t>
  </si>
  <si>
    <t>365</t>
  </si>
  <si>
    <t>78.1</t>
  </si>
  <si>
    <t>915</t>
  </si>
  <si>
    <t>1210</t>
  </si>
  <si>
    <t>4630</t>
  </si>
  <si>
    <t>2550</t>
  </si>
  <si>
    <t>3250</t>
  </si>
  <si>
    <t>1770</t>
  </si>
  <si>
    <t>2640</t>
  </si>
  <si>
    <t>83.0</t>
  </si>
  <si>
    <t>3.94</t>
  </si>
  <si>
    <t>584</t>
  </si>
  <si>
    <t>2680</t>
  </si>
  <si>
    <t>3.85</t>
  </si>
  <si>
    <t>1890</t>
  </si>
  <si>
    <t>8.33</t>
  </si>
  <si>
    <t>1680</t>
  </si>
  <si>
    <t>1190</t>
  </si>
  <si>
    <t>153</t>
  </si>
  <si>
    <t>5.37</t>
  </si>
  <si>
    <t>61.3</t>
  </si>
  <si>
    <t>48.4</t>
  </si>
  <si>
    <t>243</t>
  </si>
  <si>
    <t>673</t>
  </si>
  <si>
    <t>65.5</t>
  </si>
  <si>
    <t>75.1</t>
  </si>
  <si>
    <t>4280</t>
  </si>
  <si>
    <t>7950</t>
  </si>
  <si>
    <t>5990</t>
  </si>
  <si>
    <t>5640</t>
  </si>
  <si>
    <t>34.1</t>
  </si>
  <si>
    <t>580</t>
  </si>
  <si>
    <t>97.1</t>
  </si>
  <si>
    <t>8.68</t>
  </si>
  <si>
    <t>4.20</t>
  </si>
  <si>
    <t>3.68</t>
  </si>
  <si>
    <t>7.92</t>
  </si>
  <si>
    <t>53.1</t>
  </si>
  <si>
    <t>2700</t>
  </si>
  <si>
    <t>1820</t>
  </si>
  <si>
    <t>480</t>
  </si>
  <si>
    <t>375</t>
  </si>
  <si>
    <t>2200</t>
  </si>
  <si>
    <t>4040</t>
  </si>
  <si>
    <t>3510</t>
  </si>
  <si>
    <t>7360</t>
  </si>
  <si>
    <t>6500</t>
  </si>
  <si>
    <t>6050</t>
  </si>
  <si>
    <t>4660</t>
  </si>
  <si>
    <t>444</t>
  </si>
  <si>
    <t>248</t>
  </si>
  <si>
    <t>190</t>
  </si>
  <si>
    <t>591</t>
  </si>
  <si>
    <t>1760</t>
  </si>
  <si>
    <t>905</t>
  </si>
  <si>
    <t>86.7</t>
  </si>
  <si>
    <t>209</t>
  </si>
  <si>
    <t>819</t>
  </si>
  <si>
    <t>550</t>
  </si>
  <si>
    <t>1540</t>
  </si>
  <si>
    <t>309</t>
  </si>
  <si>
    <t>291</t>
  </si>
  <si>
    <t>476</t>
  </si>
  <si>
    <t>712</t>
  </si>
  <si>
    <t>620</t>
  </si>
  <si>
    <t>193</t>
  </si>
  <si>
    <t>52.4</t>
  </si>
  <si>
    <t>3.26</t>
  </si>
  <si>
    <t>2380</t>
  </si>
  <si>
    <t>17100</t>
  </si>
  <si>
    <t>2.54</t>
  </si>
  <si>
    <t>6020</t>
  </si>
  <si>
    <t>18200</t>
  </si>
  <si>
    <t>10400</t>
  </si>
  <si>
    <t>1970</t>
  </si>
  <si>
    <t>8320</t>
  </si>
  <si>
    <t>5.21</t>
  </si>
  <si>
    <t>7.47</t>
  </si>
  <si>
    <t>2560</t>
  </si>
  <si>
    <t>1550</t>
  </si>
  <si>
    <t>1490</t>
  </si>
  <si>
    <t>9.04</t>
  </si>
  <si>
    <t>62.1</t>
  </si>
  <si>
    <t>2.79</t>
  </si>
  <si>
    <t>903</t>
  </si>
  <si>
    <t>79.9</t>
  </si>
  <si>
    <t>85.0</t>
  </si>
  <si>
    <t>642</t>
  </si>
  <si>
    <t>6440</t>
  </si>
  <si>
    <t>15700</t>
  </si>
  <si>
    <t>12600</t>
  </si>
  <si>
    <t>5.77</t>
  </si>
  <si>
    <t>5.68</t>
  </si>
  <si>
    <t>4.55</t>
  </si>
  <si>
    <t>9.84</t>
  </si>
  <si>
    <t>3.60</t>
  </si>
  <si>
    <t>3.83</t>
  </si>
  <si>
    <t>3.08</t>
  </si>
  <si>
    <t>4.58</t>
  </si>
  <si>
    <t>9.95</t>
  </si>
  <si>
    <t>8.62</t>
  </si>
  <si>
    <t>9.33</t>
  </si>
  <si>
    <t>7.08</t>
  </si>
  <si>
    <t>51.1</t>
  </si>
  <si>
    <t>70.2</t>
  </si>
  <si>
    <t>2.19</t>
  </si>
  <si>
    <t>432</t>
  </si>
  <si>
    <t>44.8</t>
  </si>
  <si>
    <t>91.4</t>
  </si>
  <si>
    <t>4.91</t>
  </si>
  <si>
    <t>56.8</t>
  </si>
  <si>
    <t>55.1</t>
  </si>
  <si>
    <t>43.1</t>
  </si>
  <si>
    <t>85.6</t>
  </si>
  <si>
    <t>47.7</t>
  </si>
  <si>
    <t>2.00</t>
  </si>
  <si>
    <t>491</t>
  </si>
  <si>
    <t>65.6</t>
  </si>
  <si>
    <t>5.66</t>
  </si>
  <si>
    <t>3.05</t>
  </si>
  <si>
    <t>70.3</t>
  </si>
  <si>
    <t>206</t>
  </si>
  <si>
    <t>54.0</t>
  </si>
  <si>
    <t>846</t>
  </si>
  <si>
    <t>5.53</t>
  </si>
  <si>
    <t>6.17</t>
  </si>
  <si>
    <t>2.46</t>
  </si>
  <si>
    <t>6.27</t>
  </si>
  <si>
    <t>7.49</t>
  </si>
  <si>
    <t>60.8</t>
  </si>
  <si>
    <t>72.6</t>
  </si>
  <si>
    <t>71.8</t>
  </si>
  <si>
    <t>478</t>
  </si>
  <si>
    <t>430</t>
  </si>
  <si>
    <t>99.0</t>
  </si>
  <si>
    <t>196</t>
  </si>
  <si>
    <t>515</t>
  </si>
  <si>
    <t>682</t>
  </si>
  <si>
    <t>440</t>
  </si>
  <si>
    <t>340</t>
  </si>
  <si>
    <t>99.9</t>
  </si>
  <si>
    <t>6.84</t>
  </si>
  <si>
    <t>6.58</t>
  </si>
  <si>
    <t>97.2</t>
  </si>
  <si>
    <t>2.49</t>
  </si>
  <si>
    <t>8.50</t>
  </si>
  <si>
    <t>5.44</t>
  </si>
  <si>
    <t>5.59</t>
  </si>
  <si>
    <t>991</t>
  </si>
  <si>
    <t>360</t>
  </si>
  <si>
    <t>1.64</t>
  </si>
  <si>
    <t>320</t>
  </si>
  <si>
    <t>716</t>
  </si>
  <si>
    <t>9.09</t>
  </si>
  <si>
    <t>4.40</t>
  </si>
  <si>
    <t>99.4</t>
  </si>
  <si>
    <t>55.7</t>
  </si>
  <si>
    <t>212</t>
  </si>
  <si>
    <t>284</t>
  </si>
  <si>
    <t>2350</t>
  </si>
  <si>
    <t>1700</t>
  </si>
  <si>
    <t>54.8</t>
  </si>
  <si>
    <t>249</t>
  </si>
  <si>
    <t>741</t>
  </si>
  <si>
    <t>182</t>
  </si>
  <si>
    <t>38.2</t>
  </si>
  <si>
    <t>41.9</t>
  </si>
  <si>
    <t>4.23</t>
  </si>
  <si>
    <t>2.78</t>
  </si>
  <si>
    <t>5.96</t>
  </si>
  <si>
    <t>2.84</t>
  </si>
  <si>
    <t>6.89</t>
  </si>
  <si>
    <t>4.62</t>
  </si>
  <si>
    <t>4.68</t>
  </si>
  <si>
    <t>336</t>
  </si>
  <si>
    <t>37.7</t>
  </si>
  <si>
    <t>6.30</t>
  </si>
  <si>
    <t>0.0</t>
  </si>
  <si>
    <t>9.36</t>
  </si>
  <si>
    <t>8.02</t>
  </si>
  <si>
    <t>5.98</t>
  </si>
  <si>
    <t>79.3</t>
  </si>
  <si>
    <t>48.0</t>
  </si>
  <si>
    <t>8.42</t>
  </si>
  <si>
    <t>90.4</t>
  </si>
  <si>
    <t>9.27</t>
  </si>
  <si>
    <t>47.2</t>
  </si>
  <si>
    <t>92.9</t>
  </si>
  <si>
    <t>90.1</t>
  </si>
  <si>
    <t>54.2</t>
  </si>
  <si>
    <t>70.6</t>
  </si>
  <si>
    <t>8.28</t>
  </si>
  <si>
    <t>73.5</t>
  </si>
  <si>
    <t>3.42</t>
  </si>
  <si>
    <t>37.1</t>
  </si>
  <si>
    <t>8.13</t>
  </si>
  <si>
    <t>6.40</t>
  </si>
  <si>
    <t>91.6</t>
  </si>
  <si>
    <t>5.52</t>
  </si>
  <si>
    <t>6.83</t>
  </si>
  <si>
    <t>2.92</t>
  </si>
  <si>
    <t>9.23</t>
  </si>
  <si>
    <t>2.52</t>
  </si>
  <si>
    <t>223</t>
  </si>
  <si>
    <t>4.49</t>
  </si>
  <si>
    <t>2.76</t>
  </si>
  <si>
    <t>63.4</t>
  </si>
  <si>
    <t>53.5</t>
  </si>
  <si>
    <t>95.4</t>
  </si>
  <si>
    <t>8.66</t>
  </si>
  <si>
    <t>8.96</t>
  </si>
  <si>
    <t>86.9</t>
  </si>
  <si>
    <t>61.4</t>
  </si>
  <si>
    <t>8.21</t>
  </si>
  <si>
    <t>98.6</t>
  </si>
  <si>
    <t>5.58</t>
  </si>
  <si>
    <t>35.5</t>
  </si>
  <si>
    <t>6.43</t>
  </si>
  <si>
    <t>60.6</t>
  </si>
  <si>
    <t>325</t>
  </si>
  <si>
    <t>4.12</t>
  </si>
  <si>
    <t>2.48</t>
  </si>
  <si>
    <t>864</t>
  </si>
  <si>
    <t>2.63</t>
  </si>
  <si>
    <t>6.32</t>
  </si>
  <si>
    <t>7.29</t>
  </si>
  <si>
    <t>8.81</t>
  </si>
  <si>
    <t>9.44</t>
  </si>
  <si>
    <t>7.30</t>
  </si>
  <si>
    <t>7.03</t>
  </si>
  <si>
    <t>8.36</t>
  </si>
  <si>
    <t>6.91</t>
  </si>
  <si>
    <t>9.52</t>
  </si>
  <si>
    <t>57.6</t>
  </si>
  <si>
    <t>7.76</t>
  </si>
  <si>
    <t>9.01</t>
  </si>
  <si>
    <t>67.8</t>
  </si>
  <si>
    <t>3.98</t>
  </si>
  <si>
    <t>5.48</t>
  </si>
  <si>
    <t>4.01</t>
  </si>
  <si>
    <t>8.72</t>
  </si>
  <si>
    <t>3.62</t>
  </si>
  <si>
    <t>73.1</t>
  </si>
  <si>
    <t>86.6</t>
  </si>
  <si>
    <t>65.0</t>
  </si>
  <si>
    <t>7.93</t>
  </si>
  <si>
    <t>256</t>
  </si>
  <si>
    <t>3.97</t>
  </si>
  <si>
    <t>6.92</t>
  </si>
  <si>
    <t>8.87</t>
  </si>
  <si>
    <t>7.19</t>
  </si>
  <si>
    <t>4.44</t>
  </si>
  <si>
    <t>9.10</t>
  </si>
  <si>
    <t>9.91</t>
  </si>
  <si>
    <t>6.46</t>
  </si>
  <si>
    <t>4.83</t>
  </si>
  <si>
    <t>53.2</t>
  </si>
  <si>
    <t>97.7</t>
  </si>
  <si>
    <t>70.0</t>
  </si>
  <si>
    <t>9.02</t>
  </si>
  <si>
    <t>9.26</t>
  </si>
  <si>
    <t>74.3</t>
  </si>
  <si>
    <t>38.1</t>
  </si>
  <si>
    <t>58.4</t>
  </si>
  <si>
    <t>7.21</t>
  </si>
  <si>
    <t>9.99</t>
  </si>
  <si>
    <t>8.03</t>
  </si>
  <si>
    <t>8.39</t>
  </si>
  <si>
    <t>8.15</t>
  </si>
  <si>
    <t>9.75</t>
  </si>
  <si>
    <t>86.0</t>
  </si>
  <si>
    <t>6.74</t>
  </si>
  <si>
    <t>6940</t>
  </si>
  <si>
    <t>96.3</t>
  </si>
  <si>
    <t>5.06</t>
  </si>
  <si>
    <t>8.09</t>
  </si>
  <si>
    <t>8.73</t>
  </si>
  <si>
    <t>6.12</t>
  </si>
  <si>
    <t>3.77</t>
  </si>
  <si>
    <t>8.52</t>
  </si>
  <si>
    <t>4.74</t>
  </si>
  <si>
    <t>97.0</t>
  </si>
  <si>
    <t>79.4</t>
  </si>
  <si>
    <t>49.0</t>
  </si>
  <si>
    <t>8.49</t>
  </si>
  <si>
    <t>4.60</t>
  </si>
  <si>
    <t>78.2</t>
  </si>
  <si>
    <t>8.89</t>
  </si>
  <si>
    <t>74.5</t>
  </si>
  <si>
    <t>82.0</t>
  </si>
  <si>
    <t>5.99</t>
  </si>
  <si>
    <t>5.22</t>
  </si>
  <si>
    <t>8.84</t>
  </si>
  <si>
    <t>90.8</t>
  </si>
  <si>
    <t>976</t>
  </si>
  <si>
    <t>98.4</t>
  </si>
  <si>
    <t>414</t>
  </si>
  <si>
    <t>43.9</t>
  </si>
  <si>
    <t>3.40</t>
  </si>
  <si>
    <t>7.62</t>
  </si>
  <si>
    <t>3.48</t>
  </si>
  <si>
    <t>7.17</t>
  </si>
  <si>
    <t>4.26</t>
  </si>
  <si>
    <t>437</t>
  </si>
  <si>
    <t>9.62</t>
  </si>
  <si>
    <t>9.69</t>
  </si>
  <si>
    <t>7.63</t>
  </si>
  <si>
    <t>77.0</t>
  </si>
  <si>
    <t>7.14</t>
  </si>
  <si>
    <t>76.5</t>
  </si>
  <si>
    <t>7.99</t>
  </si>
  <si>
    <t>73.7</t>
  </si>
  <si>
    <t>6.49</t>
  </si>
  <si>
    <t>458</t>
  </si>
  <si>
    <t>59.7</t>
  </si>
  <si>
    <t>9.29</t>
  </si>
  <si>
    <t>8.82</t>
  </si>
  <si>
    <t>3.50</t>
  </si>
  <si>
    <t>4.09</t>
  </si>
  <si>
    <t>4.28</t>
  </si>
  <si>
    <t>4.38</t>
  </si>
  <si>
    <t>2.77</t>
  </si>
  <si>
    <t>8.22</t>
  </si>
  <si>
    <t>41.4</t>
  </si>
  <si>
    <t>59.6</t>
  </si>
  <si>
    <t>328</t>
  </si>
  <si>
    <t>9.22</t>
  </si>
  <si>
    <t>199</t>
  </si>
  <si>
    <t>5.71</t>
  </si>
  <si>
    <t>4.96</t>
  </si>
  <si>
    <t>70300</t>
  </si>
  <si>
    <t>124</t>
  </si>
  <si>
    <t>5.28</t>
  </si>
  <si>
    <t>7.27</t>
  </si>
  <si>
    <t>3.33</t>
  </si>
  <si>
    <t>72.2</t>
  </si>
  <si>
    <t>4.88</t>
  </si>
  <si>
    <t>239</t>
  </si>
  <si>
    <t>554</t>
  </si>
  <si>
    <t>188</t>
  </si>
  <si>
    <t>9.89</t>
  </si>
  <si>
    <t>6.73</t>
  </si>
  <si>
    <t>6.01</t>
  </si>
  <si>
    <t>8.79</t>
  </si>
  <si>
    <t>65.8</t>
  </si>
  <si>
    <t>7.64</t>
  </si>
  <si>
    <t>63.0</t>
  </si>
  <si>
    <t>1670</t>
  </si>
  <si>
    <t>56.3</t>
  </si>
  <si>
    <t>62.7</t>
  </si>
  <si>
    <t>3.90</t>
  </si>
  <si>
    <t>5.81</t>
  </si>
  <si>
    <t>97.6</t>
  </si>
  <si>
    <t>7.12</t>
  </si>
  <si>
    <t>66.4</t>
  </si>
  <si>
    <t>9.06</t>
  </si>
  <si>
    <t>82.8</t>
  </si>
  <si>
    <t>385</t>
  </si>
  <si>
    <t>470</t>
  </si>
  <si>
    <t>883</t>
  </si>
  <si>
    <t>776</t>
  </si>
  <si>
    <t>655</t>
  </si>
  <si>
    <t>876</t>
  </si>
  <si>
    <t>80.6</t>
  </si>
  <si>
    <t>49.9</t>
  </si>
  <si>
    <t>220</t>
  </si>
  <si>
    <t>94.2</t>
  </si>
  <si>
    <t>299</t>
  </si>
  <si>
    <t>419</t>
  </si>
  <si>
    <t>84.7</t>
  </si>
  <si>
    <t>93.5</t>
  </si>
  <si>
    <t>67.5</t>
  </si>
  <si>
    <t>38.9</t>
  </si>
  <si>
    <t>35500</t>
  </si>
  <si>
    <t>11000</t>
  </si>
  <si>
    <t>2400</t>
  </si>
  <si>
    <t>626</t>
  </si>
  <si>
    <t>910</t>
  </si>
  <si>
    <t>8.86</t>
  </si>
  <si>
    <t>576</t>
  </si>
  <si>
    <t>538</t>
  </si>
  <si>
    <t>667</t>
  </si>
  <si>
    <t>526</t>
  </si>
  <si>
    <t>2.26</t>
  </si>
  <si>
    <t>7.90</t>
  </si>
  <si>
    <t>3.51</t>
  </si>
  <si>
    <t>65.4</t>
  </si>
  <si>
    <t>42.9</t>
  </si>
  <si>
    <t>421</t>
  </si>
  <si>
    <t>171</t>
  </si>
  <si>
    <t>261</t>
  </si>
  <si>
    <t>271</t>
  </si>
  <si>
    <t>528</t>
  </si>
  <si>
    <t>86.5</t>
  </si>
  <si>
    <t>332</t>
  </si>
  <si>
    <t>373</t>
  </si>
  <si>
    <t>273</t>
  </si>
  <si>
    <t>386</t>
  </si>
  <si>
    <t>465</t>
  </si>
  <si>
    <t>2810</t>
  </si>
  <si>
    <t>820</t>
  </si>
  <si>
    <t>324</t>
  </si>
  <si>
    <t>899</t>
  </si>
  <si>
    <t>2150</t>
  </si>
  <si>
    <t>92.8</t>
  </si>
  <si>
    <t>80.3</t>
  </si>
  <si>
    <t>11600</t>
  </si>
  <si>
    <t>856</t>
  </si>
  <si>
    <t>474</t>
  </si>
  <si>
    <t>2010</t>
  </si>
  <si>
    <t>79.6</t>
  </si>
  <si>
    <t>54.9</t>
  </si>
  <si>
    <t>600</t>
  </si>
  <si>
    <t>446</t>
  </si>
  <si>
    <t>277</t>
  </si>
  <si>
    <t>9.32</t>
  </si>
  <si>
    <t>7.69</t>
  </si>
  <si>
    <t>9.61</t>
  </si>
  <si>
    <t>57.3</t>
  </si>
  <si>
    <t>3190</t>
  </si>
  <si>
    <t>2730</t>
  </si>
  <si>
    <t>728</t>
  </si>
  <si>
    <t>69.5</t>
  </si>
  <si>
    <t>3140</t>
  </si>
  <si>
    <t>784</t>
  </si>
  <si>
    <t>354</t>
  </si>
  <si>
    <t>5520</t>
  </si>
  <si>
    <t>28900</t>
  </si>
  <si>
    <t>695</t>
  </si>
  <si>
    <t>253</t>
  </si>
  <si>
    <t>740</t>
  </si>
  <si>
    <t>6.90</t>
  </si>
  <si>
    <t>296</t>
  </si>
  <si>
    <t>242</t>
  </si>
  <si>
    <t>69.1</t>
  </si>
  <si>
    <t>888</t>
  </si>
  <si>
    <t>567</t>
  </si>
  <si>
    <t>172</t>
  </si>
  <si>
    <t>356</t>
  </si>
  <si>
    <t>758</t>
  </si>
  <si>
    <t>3.31</t>
  </si>
  <si>
    <t>233</t>
  </si>
  <si>
    <t>9.59</t>
  </si>
  <si>
    <t>8.43</t>
  </si>
  <si>
    <t>35.7</t>
  </si>
  <si>
    <t>68.6</t>
  </si>
  <si>
    <t>772</t>
  </si>
  <si>
    <t>60.3</t>
  </si>
  <si>
    <t>706</t>
  </si>
  <si>
    <t>523</t>
  </si>
  <si>
    <t>453</t>
  </si>
  <si>
    <t>738</t>
  </si>
  <si>
    <t>59.1</t>
  </si>
  <si>
    <t>4620</t>
  </si>
  <si>
    <t>67.6</t>
  </si>
  <si>
    <t>74.8</t>
  </si>
  <si>
    <t>42900</t>
  </si>
  <si>
    <t>8.60</t>
  </si>
  <si>
    <t>5820</t>
  </si>
  <si>
    <t>238</t>
  </si>
  <si>
    <t>5.08</t>
  </si>
  <si>
    <t>4.22</t>
  </si>
  <si>
    <t>99.6</t>
  </si>
  <si>
    <t>66.8</t>
  </si>
  <si>
    <t>1130</t>
  </si>
  <si>
    <t>5.42</t>
  </si>
  <si>
    <t>40.9</t>
  </si>
  <si>
    <t>286</t>
  </si>
  <si>
    <t>49.1</t>
  </si>
  <si>
    <t>71.6</t>
  </si>
  <si>
    <t>5.82</t>
  </si>
  <si>
    <t>6.29</t>
  </si>
  <si>
    <t>7.55</t>
  </si>
  <si>
    <t>6.68</t>
  </si>
  <si>
    <t>84.0</t>
  </si>
  <si>
    <t>155</t>
  </si>
  <si>
    <t>93.6</t>
  </si>
  <si>
    <t>527</t>
  </si>
  <si>
    <t>684</t>
  </si>
  <si>
    <t>8.16</t>
  </si>
  <si>
    <t>5.47</t>
  </si>
  <si>
    <t>64.5</t>
  </si>
  <si>
    <t>3930</t>
  </si>
  <si>
    <t>4.67</t>
  </si>
  <si>
    <t>89.2</t>
  </si>
  <si>
    <t>786</t>
  </si>
  <si>
    <t>77.1</t>
  </si>
  <si>
    <t>205</t>
  </si>
  <si>
    <t>76.9</t>
  </si>
  <si>
    <t>502</t>
  </si>
  <si>
    <t>5.16</t>
  </si>
  <si>
    <t>7.35</t>
  </si>
  <si>
    <t>293</t>
  </si>
  <si>
    <t>82.6</t>
  </si>
  <si>
    <t>7.06</t>
  </si>
  <si>
    <t>5.05</t>
  </si>
  <si>
    <t>7.34</t>
  </si>
  <si>
    <t>665</t>
  </si>
  <si>
    <t>731</t>
  </si>
  <si>
    <t>7.88</t>
  </si>
  <si>
    <t>4.98</t>
  </si>
  <si>
    <t>521</t>
  </si>
  <si>
    <t>59.5</t>
  </si>
  <si>
    <t>468</t>
  </si>
  <si>
    <t>89.8</t>
  </si>
  <si>
    <t>364</t>
  </si>
  <si>
    <t>5.50</t>
  </si>
  <si>
    <t>8.85</t>
  </si>
  <si>
    <t>962</t>
  </si>
  <si>
    <t>774</t>
  </si>
  <si>
    <t>64.9</t>
  </si>
  <si>
    <t>71.1</t>
  </si>
  <si>
    <t>76.2</t>
  </si>
  <si>
    <t>8.48</t>
  </si>
  <si>
    <t>6.33</t>
  </si>
  <si>
    <t>7.02</t>
  </si>
  <si>
    <t>9.43</t>
  </si>
  <si>
    <t>4.00</t>
  </si>
  <si>
    <t>3.56</t>
  </si>
  <si>
    <t>8.92</t>
  </si>
  <si>
    <t>341</t>
  </si>
  <si>
    <t>224</t>
  </si>
  <si>
    <t>3.28</t>
  </si>
  <si>
    <t>9.72</t>
  </si>
  <si>
    <t>7.44</t>
  </si>
  <si>
    <t>449</t>
  </si>
  <si>
    <t>46.3</t>
  </si>
  <si>
    <t>78.8</t>
  </si>
  <si>
    <t>3.84</t>
  </si>
  <si>
    <t>60.5</t>
  </si>
  <si>
    <t>6.22</t>
  </si>
  <si>
    <t>7.39</t>
  </si>
  <si>
    <t>9.14</t>
  </si>
  <si>
    <t>5.07</t>
  </si>
  <si>
    <t>4.21</t>
  </si>
  <si>
    <t>8.32</t>
  </si>
  <si>
    <t>301</t>
  </si>
  <si>
    <t>473</t>
  </si>
  <si>
    <t>264</t>
  </si>
  <si>
    <t>9.67</t>
  </si>
  <si>
    <t>8.90</t>
  </si>
  <si>
    <t>5480</t>
  </si>
  <si>
    <t>6.76</t>
  </si>
  <si>
    <t>395</t>
  </si>
  <si>
    <t>211</t>
  </si>
  <si>
    <t>94.9</t>
  </si>
  <si>
    <t>90.3</t>
  </si>
  <si>
    <t>2.98</t>
  </si>
  <si>
    <t>6.15</t>
  </si>
  <si>
    <t>8.20</t>
  </si>
  <si>
    <t>71.9</t>
  </si>
  <si>
    <t>7.52</t>
  </si>
  <si>
    <t>6.13</t>
  </si>
  <si>
    <t>4.87</t>
  </si>
  <si>
    <t>7.82</t>
  </si>
  <si>
    <t>451</t>
  </si>
  <si>
    <t>9.83</t>
  </si>
  <si>
    <t>76.0</t>
  </si>
  <si>
    <t>730</t>
  </si>
  <si>
    <t>896</t>
  </si>
  <si>
    <t>7.67</t>
  </si>
  <si>
    <t>61.7</t>
  </si>
  <si>
    <t>54.5</t>
  </si>
  <si>
    <t>94.7</t>
  </si>
  <si>
    <t>86.1</t>
  </si>
  <si>
    <t>87.6</t>
  </si>
  <si>
    <t>90.5</t>
  </si>
  <si>
    <t>81.9</t>
  </si>
  <si>
    <t>7.61</t>
  </si>
  <si>
    <t>958</t>
  </si>
  <si>
    <t>47.1</t>
  </si>
  <si>
    <t>95.1</t>
  </si>
  <si>
    <t>3550</t>
  </si>
  <si>
    <t>57.9</t>
  </si>
  <si>
    <t>9.07</t>
  </si>
  <si>
    <t>321</t>
  </si>
  <si>
    <t>767</t>
  </si>
  <si>
    <t>283</t>
  </si>
  <si>
    <t>425</t>
  </si>
  <si>
    <t>388</t>
  </si>
  <si>
    <t>282</t>
  </si>
  <si>
    <t>81.1</t>
  </si>
  <si>
    <t>2330</t>
  </si>
  <si>
    <t>16900</t>
  </si>
  <si>
    <t>7.46</t>
  </si>
  <si>
    <t>4.30</t>
  </si>
  <si>
    <t>87.0</t>
  </si>
  <si>
    <t>9.05</t>
  </si>
  <si>
    <t>6.62</t>
  </si>
  <si>
    <t>2.97</t>
  </si>
  <si>
    <t>70.8</t>
  </si>
  <si>
    <t>24400</t>
  </si>
  <si>
    <t>4.53</t>
  </si>
  <si>
    <t>348</t>
  </si>
  <si>
    <t>78.5</t>
  </si>
  <si>
    <t>8.04</t>
  </si>
  <si>
    <t>8.26</t>
  </si>
  <si>
    <t>6.54</t>
  </si>
  <si>
    <t>5.73</t>
  </si>
  <si>
    <t>4910</t>
  </si>
  <si>
    <t>91.2</t>
  </si>
  <si>
    <t>359</t>
  </si>
  <si>
    <t>713</t>
  </si>
  <si>
    <t>775</t>
  </si>
  <si>
    <t>981</t>
  </si>
  <si>
    <t>397</t>
  </si>
  <si>
    <t>5400</t>
  </si>
  <si>
    <t>1280</t>
  </si>
  <si>
    <t>90.9</t>
  </si>
  <si>
    <t>49.7</t>
  </si>
  <si>
    <t>6.61</t>
  </si>
  <si>
    <t>6.20</t>
  </si>
  <si>
    <t>4030</t>
  </si>
  <si>
    <t>7670</t>
  </si>
  <si>
    <t>996</t>
  </si>
  <si>
    <t>6000</t>
  </si>
  <si>
    <t>7590</t>
  </si>
  <si>
    <t>87.3</t>
  </si>
  <si>
    <t>9.64</t>
  </si>
  <si>
    <t>7.51</t>
  </si>
  <si>
    <t>8.10</t>
  </si>
  <si>
    <t>9.00</t>
  </si>
  <si>
    <t>64.3</t>
  </si>
  <si>
    <t>89.1</t>
  </si>
  <si>
    <t>50.5</t>
  </si>
  <si>
    <t>5.51</t>
  </si>
  <si>
    <t>7.42</t>
  </si>
  <si>
    <t>6.82</t>
  </si>
  <si>
    <t>9.42</t>
  </si>
  <si>
    <t>4.32</t>
  </si>
  <si>
    <t>9.80</t>
  </si>
  <si>
    <t>6.88</t>
  </si>
  <si>
    <t>8.35</t>
  </si>
  <si>
    <t>8.94</t>
  </si>
  <si>
    <t>9.50</t>
  </si>
  <si>
    <t>7.97</t>
  </si>
  <si>
    <t>6.78</t>
  </si>
  <si>
    <t>77.8</t>
  </si>
  <si>
    <t>5.55</t>
  </si>
  <si>
    <t>5.11</t>
  </si>
  <si>
    <t>7.23</t>
  </si>
  <si>
    <t>93.7</t>
  </si>
  <si>
    <t>87.2</t>
  </si>
  <si>
    <t>9.53</t>
  </si>
  <si>
    <t>6.64</t>
  </si>
  <si>
    <t>89.7</t>
  </si>
  <si>
    <t>68.5</t>
  </si>
  <si>
    <t>6.09</t>
  </si>
  <si>
    <t>91.3</t>
  </si>
  <si>
    <t>94.3</t>
  </si>
  <si>
    <t>6.28</t>
  </si>
  <si>
    <t>92.7</t>
  </si>
  <si>
    <t>9.57</t>
  </si>
  <si>
    <t>2720</t>
  </si>
  <si>
    <t>49.3</t>
  </si>
  <si>
    <t>724</t>
  </si>
  <si>
    <t>6.18</t>
  </si>
  <si>
    <t>41.7</t>
  </si>
  <si>
    <t>7.83</t>
  </si>
  <si>
    <t>4.80</t>
  </si>
  <si>
    <t>8.64</t>
  </si>
  <si>
    <t>5.95</t>
  </si>
  <si>
    <t>5.60</t>
  </si>
  <si>
    <t>5.43</t>
  </si>
  <si>
    <t>9.19</t>
  </si>
  <si>
    <t>6.50</t>
  </si>
  <si>
    <t>3500</t>
  </si>
  <si>
    <t>84.5</t>
  </si>
  <si>
    <t>9.58</t>
  </si>
  <si>
    <t>65.3</t>
  </si>
  <si>
    <t>8.70</t>
  </si>
  <si>
    <t>79.1</t>
  </si>
  <si>
    <t>555</t>
  </si>
  <si>
    <t>752</t>
  </si>
  <si>
    <t>73200</t>
  </si>
  <si>
    <t>2030</t>
  </si>
  <si>
    <t>782</t>
  </si>
  <si>
    <t>1930</t>
  </si>
  <si>
    <t>3790</t>
  </si>
  <si>
    <t>6.71</t>
  </si>
  <si>
    <t>514</t>
  </si>
  <si>
    <t>885</t>
  </si>
  <si>
    <t>3.89</t>
  </si>
  <si>
    <t>534</t>
  </si>
  <si>
    <t>8.61</t>
  </si>
  <si>
    <t>84.9</t>
  </si>
  <si>
    <t>84.6</t>
  </si>
  <si>
    <t>647</t>
  </si>
  <si>
    <t>368</t>
  </si>
  <si>
    <t>73.9</t>
  </si>
  <si>
    <t>869</t>
  </si>
  <si>
    <t>25800</t>
  </si>
  <si>
    <t>13400</t>
  </si>
  <si>
    <t>7.01</t>
  </si>
  <si>
    <t>292</t>
  </si>
  <si>
    <t>72.9</t>
  </si>
  <si>
    <t>5.97</t>
  </si>
  <si>
    <t>7.91</t>
  </si>
  <si>
    <t>90800</t>
  </si>
  <si>
    <t>947</t>
  </si>
  <si>
    <t>2130</t>
  </si>
  <si>
    <t>920</t>
  </si>
  <si>
    <t>64.1</t>
  </si>
  <si>
    <t>601</t>
  </si>
  <si>
    <t>84300</t>
  </si>
  <si>
    <t>82.5</t>
  </si>
  <si>
    <t>8.14</t>
  </si>
  <si>
    <t>337</t>
  </si>
  <si>
    <t>7.22</t>
  </si>
  <si>
    <t>82.1</t>
  </si>
  <si>
    <t>74.9</t>
  </si>
  <si>
    <t>2950</t>
  </si>
  <si>
    <t>9.74</t>
  </si>
  <si>
    <t>7.79</t>
  </si>
  <si>
    <t>5.45</t>
  </si>
  <si>
    <t>87.8</t>
  </si>
  <si>
    <t>8.12</t>
  </si>
  <si>
    <t>361</t>
  </si>
  <si>
    <t>9.20</t>
  </si>
  <si>
    <t>6.69</t>
  </si>
  <si>
    <t>7.71</t>
  </si>
  <si>
    <t>4.35</t>
  </si>
  <si>
    <t>9.35</t>
  </si>
  <si>
    <t>85.1</t>
  </si>
  <si>
    <t>9.79</t>
  </si>
  <si>
    <t>9.86</t>
  </si>
  <si>
    <t>568</t>
  </si>
  <si>
    <t>8.01</t>
  </si>
  <si>
    <t>6.10</t>
  </si>
  <si>
    <t>488</t>
  </si>
  <si>
    <t>8.75</t>
  </si>
  <si>
    <t>9.47</t>
  </si>
  <si>
    <t>91.0</t>
  </si>
  <si>
    <t>7.50</t>
  </si>
  <si>
    <t>DO</t>
    <phoneticPr fontId="1" type="noConversion"/>
  </si>
  <si>
    <t>BOD</t>
    <phoneticPr fontId="1" type="noConversion"/>
  </si>
  <si>
    <t>SS</t>
    <phoneticPr fontId="1" type="noConversion"/>
  </si>
  <si>
    <t>NH₃-N</t>
  </si>
  <si>
    <t>RPI</t>
    <phoneticPr fontId="1" type="noConversion"/>
  </si>
  <si>
    <t>Bayesian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</si>
</sst>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47D3-A23F-4D30-9509-14FB139D7B21}">
  <dimension ref="A1:F11710"/>
  <sheetViews>
    <sheetView workbookViewId="0">
      <selection activeCell="E18" sqref="E18"/>
    </sheetView>
  </sheetViews>
  <sheetFormatPr defaultRowHeight="16.5" x14ac:dyDescent="0.25"/>
  <cols>
    <col min="1" max="1" width="10.25" customWidth="1"/>
    <col min="2" max="2" width="10" customWidth="1"/>
  </cols>
  <sheetData>
    <row r="1" spans="1:6" x14ac:dyDescent="0.25">
      <c r="A1" t="s">
        <v>2512</v>
      </c>
      <c r="B1" t="s">
        <v>2508</v>
      </c>
      <c r="C1" t="s">
        <v>2509</v>
      </c>
      <c r="D1" t="s">
        <v>2510</v>
      </c>
      <c r="E1" t="s">
        <v>2511</v>
      </c>
    </row>
    <row r="2" spans="1:6" x14ac:dyDescent="0.25">
      <c r="A2" t="s">
        <v>0</v>
      </c>
      <c r="B2" t="s">
        <v>17</v>
      </c>
      <c r="C2" t="s">
        <v>67</v>
      </c>
      <c r="D2" t="s">
        <v>88</v>
      </c>
      <c r="E2" t="s">
        <v>324</v>
      </c>
      <c r="F2">
        <f>VALUE(A2)</f>
        <v>1</v>
      </c>
    </row>
    <row r="3" spans="1:6" x14ac:dyDescent="0.25">
      <c r="A3" t="s">
        <v>20</v>
      </c>
      <c r="B3" t="s">
        <v>54</v>
      </c>
      <c r="C3" t="s">
        <v>155</v>
      </c>
      <c r="D3" t="s">
        <v>16</v>
      </c>
      <c r="E3" t="s">
        <v>324</v>
      </c>
      <c r="F3">
        <f t="shared" ref="F3:F66" si="0">VALUE(A3)</f>
        <v>2.25</v>
      </c>
    </row>
    <row r="4" spans="1:6" x14ac:dyDescent="0.25">
      <c r="A4" t="s">
        <v>0</v>
      </c>
      <c r="B4" t="s">
        <v>33</v>
      </c>
      <c r="C4" t="s">
        <v>76</v>
      </c>
      <c r="D4" t="s">
        <v>76</v>
      </c>
      <c r="E4" t="s">
        <v>324</v>
      </c>
      <c r="F4">
        <f t="shared" si="0"/>
        <v>1</v>
      </c>
    </row>
    <row r="5" spans="1:6" x14ac:dyDescent="0.25">
      <c r="A5" t="s">
        <v>16</v>
      </c>
      <c r="B5" t="s">
        <v>54</v>
      </c>
      <c r="C5" t="s">
        <v>158</v>
      </c>
      <c r="D5" t="s">
        <v>76</v>
      </c>
      <c r="E5" t="s">
        <v>324</v>
      </c>
      <c r="F5">
        <f t="shared" si="0"/>
        <v>1.5</v>
      </c>
    </row>
    <row r="6" spans="1:6" x14ac:dyDescent="0.25">
      <c r="A6" t="s">
        <v>20</v>
      </c>
      <c r="B6" t="s">
        <v>47</v>
      </c>
      <c r="C6" t="s">
        <v>40</v>
      </c>
      <c r="D6" t="s">
        <v>68</v>
      </c>
      <c r="E6" t="s">
        <v>324</v>
      </c>
      <c r="F6">
        <f t="shared" si="0"/>
        <v>2.25</v>
      </c>
    </row>
    <row r="7" spans="1:6" x14ac:dyDescent="0.25">
      <c r="A7" t="s">
        <v>0</v>
      </c>
      <c r="B7" t="s">
        <v>168</v>
      </c>
      <c r="C7" t="s">
        <v>75</v>
      </c>
      <c r="D7" t="s">
        <v>59</v>
      </c>
      <c r="E7" t="s">
        <v>324</v>
      </c>
      <c r="F7">
        <f t="shared" si="0"/>
        <v>1</v>
      </c>
    </row>
    <row r="8" spans="1:6" x14ac:dyDescent="0.25">
      <c r="A8" t="s">
        <v>0</v>
      </c>
      <c r="B8" t="s">
        <v>72</v>
      </c>
      <c r="C8" t="s">
        <v>88</v>
      </c>
      <c r="D8" t="s">
        <v>8</v>
      </c>
      <c r="E8" t="s">
        <v>324</v>
      </c>
      <c r="F8">
        <f t="shared" si="0"/>
        <v>1</v>
      </c>
    </row>
    <row r="9" spans="1:6" x14ac:dyDescent="0.25">
      <c r="A9" t="s">
        <v>0</v>
      </c>
      <c r="B9" t="s">
        <v>17</v>
      </c>
      <c r="C9" t="s">
        <v>3</v>
      </c>
      <c r="D9" t="s">
        <v>96</v>
      </c>
      <c r="E9" t="s">
        <v>324</v>
      </c>
      <c r="F9">
        <f t="shared" si="0"/>
        <v>1</v>
      </c>
    </row>
    <row r="10" spans="1:6" x14ac:dyDescent="0.25">
      <c r="A10" t="s">
        <v>0</v>
      </c>
      <c r="B10" t="s">
        <v>224</v>
      </c>
      <c r="C10" t="s">
        <v>75</v>
      </c>
      <c r="D10" t="s">
        <v>92</v>
      </c>
      <c r="E10" t="s">
        <v>324</v>
      </c>
      <c r="F10">
        <f t="shared" si="0"/>
        <v>1</v>
      </c>
    </row>
    <row r="11" spans="1:6" x14ac:dyDescent="0.25">
      <c r="A11" t="s">
        <v>0</v>
      </c>
      <c r="B11" t="s">
        <v>69</v>
      </c>
      <c r="C11" t="s">
        <v>88</v>
      </c>
      <c r="D11" t="s">
        <v>3</v>
      </c>
      <c r="E11" t="s">
        <v>324</v>
      </c>
      <c r="F11">
        <f t="shared" si="0"/>
        <v>1</v>
      </c>
    </row>
    <row r="12" spans="1:6" x14ac:dyDescent="0.25">
      <c r="A12" t="s">
        <v>20</v>
      </c>
      <c r="B12" t="s">
        <v>167</v>
      </c>
      <c r="C12" t="s">
        <v>227</v>
      </c>
      <c r="D12" t="s">
        <v>81</v>
      </c>
      <c r="E12" t="s">
        <v>324</v>
      </c>
      <c r="F12">
        <f t="shared" si="0"/>
        <v>2.25</v>
      </c>
    </row>
    <row r="13" spans="1:6" x14ac:dyDescent="0.25">
      <c r="A13" t="s">
        <v>29</v>
      </c>
      <c r="B13" t="s">
        <v>54</v>
      </c>
      <c r="C13" t="s">
        <v>237</v>
      </c>
      <c r="D13" t="s">
        <v>81</v>
      </c>
      <c r="E13" t="s">
        <v>324</v>
      </c>
      <c r="F13">
        <f t="shared" si="0"/>
        <v>3.25</v>
      </c>
    </row>
    <row r="14" spans="1:6" x14ac:dyDescent="0.25">
      <c r="A14" t="s">
        <v>0</v>
      </c>
      <c r="B14" t="s">
        <v>17</v>
      </c>
      <c r="C14" t="s">
        <v>75</v>
      </c>
      <c r="D14" t="s">
        <v>64</v>
      </c>
      <c r="E14" t="s">
        <v>324</v>
      </c>
      <c r="F14">
        <f t="shared" si="0"/>
        <v>1</v>
      </c>
    </row>
    <row r="15" spans="1:6" x14ac:dyDescent="0.25">
      <c r="A15" t="s">
        <v>0</v>
      </c>
      <c r="B15" t="s">
        <v>87</v>
      </c>
      <c r="C15" t="s">
        <v>75</v>
      </c>
      <c r="D15" t="s">
        <v>64</v>
      </c>
      <c r="E15" t="s">
        <v>324</v>
      </c>
      <c r="F15">
        <f t="shared" si="0"/>
        <v>1</v>
      </c>
    </row>
    <row r="16" spans="1:6" x14ac:dyDescent="0.25">
      <c r="A16" t="s">
        <v>0</v>
      </c>
      <c r="B16" t="s">
        <v>138</v>
      </c>
      <c r="C16" t="s">
        <v>76</v>
      </c>
      <c r="D16" t="s">
        <v>64</v>
      </c>
      <c r="E16" t="s">
        <v>324</v>
      </c>
      <c r="F16">
        <f t="shared" si="0"/>
        <v>1</v>
      </c>
    </row>
    <row r="17" spans="1:6" x14ac:dyDescent="0.25">
      <c r="A17" t="s">
        <v>16</v>
      </c>
      <c r="B17" t="s">
        <v>192</v>
      </c>
      <c r="C17" t="s">
        <v>86</v>
      </c>
      <c r="D17" t="s">
        <v>64</v>
      </c>
      <c r="E17" t="s">
        <v>324</v>
      </c>
      <c r="F17">
        <f t="shared" si="0"/>
        <v>1.5</v>
      </c>
    </row>
    <row r="18" spans="1:6" x14ac:dyDescent="0.25">
      <c r="A18" t="s">
        <v>0</v>
      </c>
      <c r="B18" t="s">
        <v>228</v>
      </c>
      <c r="C18" t="s">
        <v>88</v>
      </c>
      <c r="D18" t="s">
        <v>2</v>
      </c>
      <c r="E18" t="s">
        <v>324</v>
      </c>
      <c r="F18">
        <f t="shared" si="0"/>
        <v>1</v>
      </c>
    </row>
    <row r="19" spans="1:6" x14ac:dyDescent="0.25">
      <c r="A19" t="s">
        <v>0</v>
      </c>
      <c r="B19" t="s">
        <v>36</v>
      </c>
      <c r="C19" t="s">
        <v>102</v>
      </c>
      <c r="D19" t="s">
        <v>2</v>
      </c>
      <c r="E19" t="s">
        <v>324</v>
      </c>
      <c r="F19">
        <f t="shared" si="0"/>
        <v>1</v>
      </c>
    </row>
    <row r="20" spans="1:6" x14ac:dyDescent="0.25">
      <c r="A20" t="s">
        <v>0</v>
      </c>
      <c r="B20" t="s">
        <v>206</v>
      </c>
      <c r="C20" t="s">
        <v>243</v>
      </c>
      <c r="D20" t="s">
        <v>43</v>
      </c>
      <c r="E20" t="s">
        <v>324</v>
      </c>
      <c r="F20">
        <f t="shared" si="0"/>
        <v>1</v>
      </c>
    </row>
    <row r="21" spans="1:6" x14ac:dyDescent="0.25">
      <c r="A21" t="s">
        <v>0</v>
      </c>
      <c r="B21" t="s">
        <v>87</v>
      </c>
      <c r="C21" t="s">
        <v>88</v>
      </c>
      <c r="D21" t="s">
        <v>43</v>
      </c>
      <c r="E21" t="s">
        <v>324</v>
      </c>
      <c r="F21">
        <f t="shared" si="0"/>
        <v>1</v>
      </c>
    </row>
    <row r="22" spans="1:6" x14ac:dyDescent="0.25">
      <c r="A22" t="s">
        <v>0</v>
      </c>
      <c r="B22" t="s">
        <v>33</v>
      </c>
      <c r="C22" t="s">
        <v>59</v>
      </c>
      <c r="D22" t="s">
        <v>43</v>
      </c>
      <c r="E22" t="s">
        <v>324</v>
      </c>
      <c r="F22">
        <f t="shared" si="0"/>
        <v>1</v>
      </c>
    </row>
    <row r="23" spans="1:6" x14ac:dyDescent="0.25">
      <c r="A23" t="s">
        <v>0</v>
      </c>
      <c r="B23" t="s">
        <v>17</v>
      </c>
      <c r="C23" t="s">
        <v>68</v>
      </c>
      <c r="D23" t="s">
        <v>112</v>
      </c>
      <c r="E23" t="s">
        <v>324</v>
      </c>
      <c r="F23">
        <f t="shared" si="0"/>
        <v>1</v>
      </c>
    </row>
    <row r="24" spans="1:6" x14ac:dyDescent="0.25">
      <c r="A24" t="s">
        <v>0</v>
      </c>
      <c r="B24" t="s">
        <v>119</v>
      </c>
      <c r="C24" t="s">
        <v>107</v>
      </c>
      <c r="D24" t="s">
        <v>286</v>
      </c>
      <c r="E24" t="s">
        <v>324</v>
      </c>
      <c r="F24">
        <f t="shared" si="0"/>
        <v>1</v>
      </c>
    </row>
    <row r="25" spans="1:6" x14ac:dyDescent="0.25">
      <c r="A25" t="s">
        <v>0</v>
      </c>
      <c r="B25" t="s">
        <v>1</v>
      </c>
      <c r="C25" t="s">
        <v>243</v>
      </c>
      <c r="D25" t="s">
        <v>300</v>
      </c>
      <c r="E25" t="s">
        <v>324</v>
      </c>
      <c r="F25">
        <f t="shared" si="0"/>
        <v>1</v>
      </c>
    </row>
    <row r="26" spans="1:6" x14ac:dyDescent="0.25">
      <c r="A26" t="s">
        <v>0</v>
      </c>
      <c r="B26" t="s">
        <v>33</v>
      </c>
      <c r="C26" t="s">
        <v>64</v>
      </c>
      <c r="D26" t="s">
        <v>300</v>
      </c>
      <c r="E26" t="s">
        <v>324</v>
      </c>
      <c r="F26">
        <f t="shared" si="0"/>
        <v>1</v>
      </c>
    </row>
    <row r="27" spans="1:6" x14ac:dyDescent="0.25">
      <c r="A27" t="s">
        <v>0</v>
      </c>
      <c r="B27" t="s">
        <v>139</v>
      </c>
      <c r="C27" t="s">
        <v>102</v>
      </c>
      <c r="D27" t="s">
        <v>158</v>
      </c>
      <c r="E27" t="s">
        <v>324</v>
      </c>
      <c r="F27">
        <f t="shared" si="0"/>
        <v>1</v>
      </c>
    </row>
    <row r="28" spans="1:6" x14ac:dyDescent="0.25">
      <c r="A28" t="s">
        <v>0</v>
      </c>
      <c r="B28" t="s">
        <v>82</v>
      </c>
      <c r="C28" t="s">
        <v>16</v>
      </c>
      <c r="D28" t="s">
        <v>158</v>
      </c>
      <c r="E28" t="s">
        <v>324</v>
      </c>
      <c r="F28">
        <f t="shared" si="0"/>
        <v>1</v>
      </c>
    </row>
    <row r="29" spans="1:6" x14ac:dyDescent="0.25">
      <c r="A29" t="s">
        <v>0</v>
      </c>
      <c r="B29" t="s">
        <v>36</v>
      </c>
      <c r="C29" t="s">
        <v>76</v>
      </c>
      <c r="D29" t="s">
        <v>90</v>
      </c>
      <c r="E29" t="s">
        <v>324</v>
      </c>
      <c r="F29">
        <f t="shared" si="0"/>
        <v>1</v>
      </c>
    </row>
    <row r="30" spans="1:6" x14ac:dyDescent="0.25">
      <c r="A30" t="s">
        <v>0</v>
      </c>
      <c r="B30" t="s">
        <v>221</v>
      </c>
      <c r="C30" t="s">
        <v>68</v>
      </c>
      <c r="D30" t="s">
        <v>91</v>
      </c>
      <c r="E30" t="s">
        <v>324</v>
      </c>
      <c r="F30">
        <f t="shared" si="0"/>
        <v>1</v>
      </c>
    </row>
    <row r="31" spans="1:6" x14ac:dyDescent="0.25">
      <c r="A31" t="s">
        <v>16</v>
      </c>
      <c r="B31" t="s">
        <v>228</v>
      </c>
      <c r="C31" t="s">
        <v>158</v>
      </c>
      <c r="D31" t="s">
        <v>91</v>
      </c>
      <c r="E31" t="s">
        <v>324</v>
      </c>
      <c r="F31">
        <f t="shared" si="0"/>
        <v>1.5</v>
      </c>
    </row>
    <row r="32" spans="1:6" x14ac:dyDescent="0.25">
      <c r="A32" t="s">
        <v>0</v>
      </c>
      <c r="B32" t="s">
        <v>89</v>
      </c>
      <c r="C32" t="s">
        <v>76</v>
      </c>
      <c r="D32" t="s">
        <v>39</v>
      </c>
      <c r="E32" t="s">
        <v>324</v>
      </c>
      <c r="F32">
        <f t="shared" si="0"/>
        <v>1</v>
      </c>
    </row>
    <row r="33" spans="1:6" x14ac:dyDescent="0.25">
      <c r="A33" t="s">
        <v>29</v>
      </c>
      <c r="B33" t="s">
        <v>224</v>
      </c>
      <c r="C33" t="s">
        <v>162</v>
      </c>
      <c r="D33" t="s">
        <v>39</v>
      </c>
      <c r="E33" t="s">
        <v>324</v>
      </c>
      <c r="F33">
        <f t="shared" si="0"/>
        <v>3.25</v>
      </c>
    </row>
    <row r="34" spans="1:6" x14ac:dyDescent="0.25">
      <c r="A34" t="s">
        <v>16</v>
      </c>
      <c r="B34" t="s">
        <v>69</v>
      </c>
      <c r="C34" t="s">
        <v>112</v>
      </c>
      <c r="D34" t="s">
        <v>98</v>
      </c>
      <c r="E34" t="s">
        <v>324</v>
      </c>
      <c r="F34">
        <f t="shared" si="0"/>
        <v>1.5</v>
      </c>
    </row>
    <row r="35" spans="1:6" x14ac:dyDescent="0.25">
      <c r="A35" t="s">
        <v>0</v>
      </c>
      <c r="B35" t="s">
        <v>1</v>
      </c>
      <c r="C35" t="s">
        <v>75</v>
      </c>
      <c r="D35" t="s">
        <v>244</v>
      </c>
      <c r="E35" t="s">
        <v>324</v>
      </c>
      <c r="F35">
        <f t="shared" si="0"/>
        <v>1</v>
      </c>
    </row>
    <row r="36" spans="1:6" x14ac:dyDescent="0.25">
      <c r="A36" t="s">
        <v>16</v>
      </c>
      <c r="B36" t="s">
        <v>187</v>
      </c>
      <c r="C36" t="s">
        <v>90</v>
      </c>
      <c r="D36" t="s">
        <v>244</v>
      </c>
      <c r="E36" t="s">
        <v>324</v>
      </c>
      <c r="F36">
        <f t="shared" si="0"/>
        <v>1.5</v>
      </c>
    </row>
    <row r="37" spans="1:6" x14ac:dyDescent="0.25">
      <c r="A37" t="s">
        <v>0</v>
      </c>
      <c r="B37" t="s">
        <v>108</v>
      </c>
      <c r="C37" t="s">
        <v>75</v>
      </c>
      <c r="D37" t="s">
        <v>153</v>
      </c>
      <c r="E37" t="s">
        <v>324</v>
      </c>
      <c r="F37">
        <f t="shared" si="0"/>
        <v>1</v>
      </c>
    </row>
    <row r="38" spans="1:6" x14ac:dyDescent="0.25">
      <c r="A38" t="s">
        <v>0</v>
      </c>
      <c r="B38" t="s">
        <v>155</v>
      </c>
      <c r="C38" t="s">
        <v>102</v>
      </c>
      <c r="D38" t="s">
        <v>70</v>
      </c>
      <c r="E38" t="s">
        <v>324</v>
      </c>
      <c r="F38">
        <f t="shared" si="0"/>
        <v>1</v>
      </c>
    </row>
    <row r="39" spans="1:6" x14ac:dyDescent="0.25">
      <c r="A39" t="s">
        <v>0</v>
      </c>
      <c r="B39" t="s">
        <v>69</v>
      </c>
      <c r="C39" t="s">
        <v>16</v>
      </c>
      <c r="D39" t="s">
        <v>70</v>
      </c>
      <c r="E39" t="s">
        <v>324</v>
      </c>
      <c r="F39">
        <f t="shared" si="0"/>
        <v>1</v>
      </c>
    </row>
    <row r="40" spans="1:6" x14ac:dyDescent="0.25">
      <c r="A40" t="s">
        <v>0</v>
      </c>
      <c r="B40" t="s">
        <v>21</v>
      </c>
      <c r="C40" t="s">
        <v>102</v>
      </c>
      <c r="D40" t="s">
        <v>189</v>
      </c>
      <c r="E40" t="s">
        <v>324</v>
      </c>
      <c r="F40">
        <f t="shared" si="0"/>
        <v>1</v>
      </c>
    </row>
    <row r="41" spans="1:6" x14ac:dyDescent="0.25">
      <c r="A41" t="s">
        <v>0</v>
      </c>
      <c r="B41" t="s">
        <v>69</v>
      </c>
      <c r="C41" t="s">
        <v>88</v>
      </c>
      <c r="D41" t="s">
        <v>343</v>
      </c>
      <c r="E41" t="s">
        <v>324</v>
      </c>
      <c r="F41">
        <f t="shared" si="0"/>
        <v>1</v>
      </c>
    </row>
    <row r="42" spans="1:6" x14ac:dyDescent="0.25">
      <c r="A42" t="s">
        <v>0</v>
      </c>
      <c r="B42" t="s">
        <v>72</v>
      </c>
      <c r="C42" t="s">
        <v>16</v>
      </c>
      <c r="D42" t="s">
        <v>343</v>
      </c>
      <c r="E42" t="s">
        <v>324</v>
      </c>
      <c r="F42">
        <f t="shared" si="0"/>
        <v>1</v>
      </c>
    </row>
    <row r="43" spans="1:6" x14ac:dyDescent="0.25">
      <c r="A43" t="s">
        <v>0</v>
      </c>
      <c r="B43" t="s">
        <v>104</v>
      </c>
      <c r="C43" t="s">
        <v>81</v>
      </c>
      <c r="D43" t="s">
        <v>343</v>
      </c>
      <c r="E43" t="s">
        <v>324</v>
      </c>
      <c r="F43">
        <f t="shared" si="0"/>
        <v>1</v>
      </c>
    </row>
    <row r="44" spans="1:6" x14ac:dyDescent="0.25">
      <c r="A44" t="s">
        <v>29</v>
      </c>
      <c r="B44" t="s">
        <v>224</v>
      </c>
      <c r="C44" t="s">
        <v>1747</v>
      </c>
      <c r="D44" t="s">
        <v>343</v>
      </c>
      <c r="E44" t="s">
        <v>324</v>
      </c>
      <c r="F44">
        <f t="shared" si="0"/>
        <v>3.25</v>
      </c>
    </row>
    <row r="45" spans="1:6" x14ac:dyDescent="0.25">
      <c r="A45" t="s">
        <v>0</v>
      </c>
      <c r="B45" t="s">
        <v>139</v>
      </c>
      <c r="C45" t="s">
        <v>75</v>
      </c>
      <c r="D45" t="s">
        <v>109</v>
      </c>
      <c r="E45" t="s">
        <v>324</v>
      </c>
      <c r="F45">
        <f t="shared" si="0"/>
        <v>1</v>
      </c>
    </row>
    <row r="46" spans="1:6" x14ac:dyDescent="0.25">
      <c r="A46" t="s">
        <v>0</v>
      </c>
      <c r="B46" t="s">
        <v>110</v>
      </c>
      <c r="C46" t="s">
        <v>75</v>
      </c>
      <c r="D46" t="s">
        <v>109</v>
      </c>
      <c r="E46" t="s">
        <v>324</v>
      </c>
      <c r="F46">
        <f t="shared" si="0"/>
        <v>1</v>
      </c>
    </row>
    <row r="47" spans="1:6" x14ac:dyDescent="0.25">
      <c r="A47" t="s">
        <v>0</v>
      </c>
      <c r="B47" t="s">
        <v>36</v>
      </c>
      <c r="C47" t="s">
        <v>243</v>
      </c>
      <c r="D47" t="s">
        <v>121</v>
      </c>
      <c r="E47" t="s">
        <v>324</v>
      </c>
      <c r="F47">
        <f t="shared" si="0"/>
        <v>1</v>
      </c>
    </row>
    <row r="48" spans="1:6" x14ac:dyDescent="0.25">
      <c r="A48" t="s">
        <v>0</v>
      </c>
      <c r="B48" t="s">
        <v>104</v>
      </c>
      <c r="C48" t="s">
        <v>68</v>
      </c>
      <c r="D48" t="s">
        <v>106</v>
      </c>
      <c r="E48" t="s">
        <v>324</v>
      </c>
      <c r="F48">
        <f t="shared" si="0"/>
        <v>1</v>
      </c>
    </row>
    <row r="49" spans="1:6" x14ac:dyDescent="0.25">
      <c r="A49" t="s">
        <v>0</v>
      </c>
      <c r="B49" t="s">
        <v>69</v>
      </c>
      <c r="C49" t="s">
        <v>243</v>
      </c>
      <c r="D49" t="s">
        <v>146</v>
      </c>
      <c r="E49" t="s">
        <v>324</v>
      </c>
      <c r="F49">
        <f t="shared" si="0"/>
        <v>1</v>
      </c>
    </row>
    <row r="50" spans="1:6" x14ac:dyDescent="0.25">
      <c r="A50" t="s">
        <v>0</v>
      </c>
      <c r="B50" t="s">
        <v>87</v>
      </c>
      <c r="C50" t="s">
        <v>59</v>
      </c>
      <c r="D50" t="s">
        <v>146</v>
      </c>
      <c r="E50" t="s">
        <v>324</v>
      </c>
      <c r="F50">
        <f t="shared" si="0"/>
        <v>1</v>
      </c>
    </row>
    <row r="51" spans="1:6" x14ac:dyDescent="0.25">
      <c r="A51" t="s">
        <v>0</v>
      </c>
      <c r="B51" t="s">
        <v>138</v>
      </c>
      <c r="C51" t="s">
        <v>107</v>
      </c>
      <c r="D51" t="s">
        <v>146</v>
      </c>
      <c r="E51" t="s">
        <v>324</v>
      </c>
      <c r="F51">
        <f t="shared" si="0"/>
        <v>1</v>
      </c>
    </row>
    <row r="52" spans="1:6" x14ac:dyDescent="0.25">
      <c r="A52" t="s">
        <v>0</v>
      </c>
      <c r="B52" t="s">
        <v>139</v>
      </c>
      <c r="C52" t="s">
        <v>88</v>
      </c>
      <c r="D52" t="s">
        <v>218</v>
      </c>
      <c r="E52" t="s">
        <v>324</v>
      </c>
      <c r="F52">
        <f t="shared" si="0"/>
        <v>1</v>
      </c>
    </row>
    <row r="53" spans="1:6" x14ac:dyDescent="0.25">
      <c r="A53" t="s">
        <v>0</v>
      </c>
      <c r="B53" t="s">
        <v>89</v>
      </c>
      <c r="C53" t="s">
        <v>243</v>
      </c>
      <c r="D53" t="s">
        <v>30</v>
      </c>
      <c r="E53" t="s">
        <v>324</v>
      </c>
      <c r="F53">
        <f t="shared" si="0"/>
        <v>1</v>
      </c>
    </row>
    <row r="54" spans="1:6" x14ac:dyDescent="0.25">
      <c r="A54" t="s">
        <v>16</v>
      </c>
      <c r="B54" t="s">
        <v>110</v>
      </c>
      <c r="C54" t="s">
        <v>90</v>
      </c>
      <c r="D54" t="s">
        <v>30</v>
      </c>
      <c r="E54" t="s">
        <v>324</v>
      </c>
      <c r="F54">
        <f t="shared" si="0"/>
        <v>1.5</v>
      </c>
    </row>
    <row r="55" spans="1:6" x14ac:dyDescent="0.25">
      <c r="A55" t="s">
        <v>0</v>
      </c>
      <c r="B55" t="s">
        <v>221</v>
      </c>
      <c r="C55" t="s">
        <v>16</v>
      </c>
      <c r="D55" t="s">
        <v>352</v>
      </c>
      <c r="E55" t="s">
        <v>324</v>
      </c>
      <c r="F55">
        <f t="shared" si="0"/>
        <v>1</v>
      </c>
    </row>
    <row r="56" spans="1:6" x14ac:dyDescent="0.25">
      <c r="A56" t="s">
        <v>29</v>
      </c>
      <c r="B56" t="s">
        <v>154</v>
      </c>
      <c r="C56" t="s">
        <v>130</v>
      </c>
      <c r="D56" t="s">
        <v>352</v>
      </c>
      <c r="E56" t="s">
        <v>324</v>
      </c>
      <c r="F56">
        <f t="shared" si="0"/>
        <v>3.25</v>
      </c>
    </row>
    <row r="57" spans="1:6" x14ac:dyDescent="0.25">
      <c r="A57" t="s">
        <v>0</v>
      </c>
      <c r="B57" t="s">
        <v>6</v>
      </c>
      <c r="C57" t="s">
        <v>67</v>
      </c>
      <c r="D57" t="s">
        <v>52</v>
      </c>
      <c r="E57" t="s">
        <v>324</v>
      </c>
      <c r="F57">
        <f t="shared" si="0"/>
        <v>1</v>
      </c>
    </row>
    <row r="58" spans="1:6" x14ac:dyDescent="0.25">
      <c r="A58" t="s">
        <v>0</v>
      </c>
      <c r="B58" t="s">
        <v>72</v>
      </c>
      <c r="C58" t="s">
        <v>22</v>
      </c>
      <c r="D58" t="s">
        <v>108</v>
      </c>
      <c r="E58" t="s">
        <v>324</v>
      </c>
      <c r="F58">
        <f t="shared" si="0"/>
        <v>1</v>
      </c>
    </row>
    <row r="59" spans="1:6" x14ac:dyDescent="0.25">
      <c r="A59" t="s">
        <v>0</v>
      </c>
      <c r="B59" t="s">
        <v>21</v>
      </c>
      <c r="C59" t="s">
        <v>76</v>
      </c>
      <c r="D59" t="s">
        <v>108</v>
      </c>
      <c r="E59" t="s">
        <v>324</v>
      </c>
      <c r="F59">
        <f t="shared" si="0"/>
        <v>1</v>
      </c>
    </row>
    <row r="60" spans="1:6" x14ac:dyDescent="0.25">
      <c r="A60" t="s">
        <v>0</v>
      </c>
      <c r="B60" t="s">
        <v>224</v>
      </c>
      <c r="C60" t="s">
        <v>43</v>
      </c>
      <c r="D60" t="s">
        <v>108</v>
      </c>
      <c r="E60" t="s">
        <v>324</v>
      </c>
      <c r="F60">
        <f t="shared" si="0"/>
        <v>1</v>
      </c>
    </row>
    <row r="61" spans="1:6" x14ac:dyDescent="0.25">
      <c r="A61" t="s">
        <v>0</v>
      </c>
      <c r="B61" t="s">
        <v>17</v>
      </c>
      <c r="C61" t="s">
        <v>102</v>
      </c>
      <c r="D61" t="s">
        <v>85</v>
      </c>
      <c r="E61" t="s">
        <v>324</v>
      </c>
      <c r="F61">
        <f t="shared" si="0"/>
        <v>1</v>
      </c>
    </row>
    <row r="62" spans="1:6" x14ac:dyDescent="0.25">
      <c r="A62" t="s">
        <v>0</v>
      </c>
      <c r="B62" t="s">
        <v>224</v>
      </c>
      <c r="C62" t="s">
        <v>107</v>
      </c>
      <c r="D62" t="s">
        <v>221</v>
      </c>
      <c r="E62" t="s">
        <v>324</v>
      </c>
      <c r="F62">
        <f t="shared" si="0"/>
        <v>1</v>
      </c>
    </row>
    <row r="63" spans="1:6" x14ac:dyDescent="0.25">
      <c r="A63" t="s">
        <v>0</v>
      </c>
      <c r="B63" t="s">
        <v>69</v>
      </c>
      <c r="C63" t="s">
        <v>42</v>
      </c>
      <c r="D63" t="s">
        <v>221</v>
      </c>
      <c r="E63" t="s">
        <v>324</v>
      </c>
      <c r="F63">
        <f t="shared" si="0"/>
        <v>1</v>
      </c>
    </row>
    <row r="64" spans="1:6" x14ac:dyDescent="0.25">
      <c r="A64" t="s">
        <v>0</v>
      </c>
      <c r="B64" t="s">
        <v>80</v>
      </c>
      <c r="C64" t="s">
        <v>75</v>
      </c>
      <c r="D64" t="s">
        <v>139</v>
      </c>
      <c r="E64" t="s">
        <v>324</v>
      </c>
      <c r="F64">
        <f t="shared" si="0"/>
        <v>1</v>
      </c>
    </row>
    <row r="65" spans="1:6" x14ac:dyDescent="0.25">
      <c r="A65" t="s">
        <v>0</v>
      </c>
      <c r="B65" t="s">
        <v>155</v>
      </c>
      <c r="C65" t="s">
        <v>8</v>
      </c>
      <c r="D65" t="s">
        <v>72</v>
      </c>
      <c r="E65" t="s">
        <v>324</v>
      </c>
      <c r="F65">
        <f t="shared" si="0"/>
        <v>1</v>
      </c>
    </row>
    <row r="66" spans="1:6" x14ac:dyDescent="0.25">
      <c r="A66" t="s">
        <v>0</v>
      </c>
      <c r="B66" t="s">
        <v>221</v>
      </c>
      <c r="C66" t="s">
        <v>76</v>
      </c>
      <c r="D66" t="s">
        <v>224</v>
      </c>
      <c r="E66" t="s">
        <v>324</v>
      </c>
      <c r="F66">
        <f t="shared" si="0"/>
        <v>1</v>
      </c>
    </row>
    <row r="67" spans="1:6" x14ac:dyDescent="0.25">
      <c r="A67" t="s">
        <v>0</v>
      </c>
      <c r="B67" t="s">
        <v>221</v>
      </c>
      <c r="C67" t="s">
        <v>3</v>
      </c>
      <c r="D67" t="s">
        <v>252</v>
      </c>
      <c r="E67" t="s">
        <v>324</v>
      </c>
      <c r="F67">
        <f t="shared" ref="F67:F130" si="1">VALUE(A67)</f>
        <v>1</v>
      </c>
    </row>
    <row r="68" spans="1:6" x14ac:dyDescent="0.25">
      <c r="A68" t="s">
        <v>0</v>
      </c>
      <c r="B68" t="s">
        <v>139</v>
      </c>
      <c r="C68" t="s">
        <v>22</v>
      </c>
      <c r="D68" t="s">
        <v>82</v>
      </c>
      <c r="E68" t="s">
        <v>324</v>
      </c>
      <c r="F68">
        <f t="shared" si="1"/>
        <v>1</v>
      </c>
    </row>
    <row r="69" spans="1:6" x14ac:dyDescent="0.25">
      <c r="A69" t="s">
        <v>0</v>
      </c>
      <c r="B69" t="s">
        <v>21</v>
      </c>
      <c r="C69" t="s">
        <v>96</v>
      </c>
      <c r="D69" t="s">
        <v>82</v>
      </c>
      <c r="E69" t="s">
        <v>324</v>
      </c>
      <c r="F69">
        <f t="shared" si="1"/>
        <v>1</v>
      </c>
    </row>
    <row r="70" spans="1:6" x14ac:dyDescent="0.25">
      <c r="A70" t="s">
        <v>0</v>
      </c>
      <c r="B70" t="s">
        <v>224</v>
      </c>
      <c r="C70" t="s">
        <v>68</v>
      </c>
      <c r="D70" t="s">
        <v>336</v>
      </c>
      <c r="E70" t="s">
        <v>324</v>
      </c>
      <c r="F70">
        <f t="shared" si="1"/>
        <v>1</v>
      </c>
    </row>
    <row r="71" spans="1:6" x14ac:dyDescent="0.25">
      <c r="A71" t="s">
        <v>0</v>
      </c>
      <c r="B71" t="s">
        <v>149</v>
      </c>
      <c r="C71" t="s">
        <v>76</v>
      </c>
      <c r="D71" t="s">
        <v>49</v>
      </c>
      <c r="E71" t="s">
        <v>324</v>
      </c>
      <c r="F71">
        <f t="shared" si="1"/>
        <v>1</v>
      </c>
    </row>
    <row r="72" spans="1:6" x14ac:dyDescent="0.25">
      <c r="A72" t="s">
        <v>0</v>
      </c>
      <c r="B72" t="s">
        <v>54</v>
      </c>
      <c r="C72" t="s">
        <v>75</v>
      </c>
      <c r="D72" t="s">
        <v>225</v>
      </c>
      <c r="E72" t="s">
        <v>324</v>
      </c>
      <c r="F72">
        <f t="shared" si="1"/>
        <v>1</v>
      </c>
    </row>
    <row r="73" spans="1:6" x14ac:dyDescent="0.25">
      <c r="A73" t="s">
        <v>0</v>
      </c>
      <c r="B73" t="s">
        <v>33</v>
      </c>
      <c r="C73" t="s">
        <v>59</v>
      </c>
      <c r="D73" t="s">
        <v>171</v>
      </c>
      <c r="E73" t="s">
        <v>324</v>
      </c>
      <c r="F73">
        <f t="shared" si="1"/>
        <v>1</v>
      </c>
    </row>
    <row r="74" spans="1:6" x14ac:dyDescent="0.25">
      <c r="A74" t="s">
        <v>0</v>
      </c>
      <c r="B74" t="s">
        <v>336</v>
      </c>
      <c r="C74" t="s">
        <v>67</v>
      </c>
      <c r="D74" t="s">
        <v>342</v>
      </c>
      <c r="E74" t="s">
        <v>324</v>
      </c>
      <c r="F74">
        <f t="shared" si="1"/>
        <v>1</v>
      </c>
    </row>
    <row r="75" spans="1:6" x14ac:dyDescent="0.25">
      <c r="A75" t="s">
        <v>0</v>
      </c>
      <c r="B75" t="s">
        <v>11</v>
      </c>
      <c r="C75" t="s">
        <v>16</v>
      </c>
      <c r="D75" t="s">
        <v>118</v>
      </c>
      <c r="E75" t="s">
        <v>324</v>
      </c>
      <c r="F75">
        <f t="shared" si="1"/>
        <v>1</v>
      </c>
    </row>
    <row r="76" spans="1:6" x14ac:dyDescent="0.25">
      <c r="A76" t="s">
        <v>0</v>
      </c>
      <c r="B76" t="s">
        <v>65</v>
      </c>
      <c r="C76" t="s">
        <v>2</v>
      </c>
      <c r="D76" t="s">
        <v>435</v>
      </c>
      <c r="E76" t="s">
        <v>324</v>
      </c>
      <c r="F76">
        <f t="shared" si="1"/>
        <v>1</v>
      </c>
    </row>
    <row r="77" spans="1:6" x14ac:dyDescent="0.25">
      <c r="A77" t="s">
        <v>20</v>
      </c>
      <c r="B77" t="s">
        <v>139</v>
      </c>
      <c r="C77" t="s">
        <v>30</v>
      </c>
      <c r="D77" t="s">
        <v>122</v>
      </c>
      <c r="E77" t="s">
        <v>324</v>
      </c>
      <c r="F77">
        <f t="shared" si="1"/>
        <v>2.25</v>
      </c>
    </row>
    <row r="78" spans="1:6" x14ac:dyDescent="0.25">
      <c r="A78" t="s">
        <v>0</v>
      </c>
      <c r="B78" t="s">
        <v>54</v>
      </c>
      <c r="C78" t="s">
        <v>67</v>
      </c>
      <c r="D78" t="s">
        <v>208</v>
      </c>
      <c r="E78" t="s">
        <v>324</v>
      </c>
      <c r="F78">
        <f t="shared" si="1"/>
        <v>1</v>
      </c>
    </row>
    <row r="79" spans="1:6" x14ac:dyDescent="0.25">
      <c r="A79" t="s">
        <v>0</v>
      </c>
      <c r="B79" t="s">
        <v>110</v>
      </c>
      <c r="C79" t="s">
        <v>42</v>
      </c>
      <c r="D79" t="s">
        <v>652</v>
      </c>
      <c r="E79" t="s">
        <v>324</v>
      </c>
      <c r="F79">
        <f t="shared" si="1"/>
        <v>1</v>
      </c>
    </row>
    <row r="80" spans="1:6" x14ac:dyDescent="0.25">
      <c r="A80" t="s">
        <v>0</v>
      </c>
      <c r="B80" t="s">
        <v>11</v>
      </c>
      <c r="C80" t="s">
        <v>243</v>
      </c>
      <c r="D80" t="s">
        <v>388</v>
      </c>
      <c r="E80" t="s">
        <v>324</v>
      </c>
      <c r="F80">
        <f t="shared" si="1"/>
        <v>1</v>
      </c>
    </row>
    <row r="81" spans="1:6" x14ac:dyDescent="0.25">
      <c r="A81" t="s">
        <v>0</v>
      </c>
      <c r="B81" t="s">
        <v>192</v>
      </c>
      <c r="C81" t="s">
        <v>75</v>
      </c>
      <c r="D81" t="s">
        <v>403</v>
      </c>
      <c r="E81" t="s">
        <v>324</v>
      </c>
      <c r="F81">
        <f t="shared" si="1"/>
        <v>1</v>
      </c>
    </row>
    <row r="82" spans="1:6" x14ac:dyDescent="0.25">
      <c r="A82" t="s">
        <v>20</v>
      </c>
      <c r="B82" t="s">
        <v>117</v>
      </c>
      <c r="C82" t="s">
        <v>99</v>
      </c>
      <c r="D82" t="s">
        <v>130</v>
      </c>
      <c r="E82" t="s">
        <v>324</v>
      </c>
      <c r="F82">
        <f t="shared" si="1"/>
        <v>2.25</v>
      </c>
    </row>
    <row r="83" spans="1:6" x14ac:dyDescent="0.25">
      <c r="A83" t="s">
        <v>16</v>
      </c>
      <c r="B83" t="s">
        <v>171</v>
      </c>
      <c r="C83" t="s">
        <v>86</v>
      </c>
      <c r="D83" t="s">
        <v>432</v>
      </c>
      <c r="E83" t="s">
        <v>324</v>
      </c>
      <c r="F83">
        <f t="shared" si="1"/>
        <v>1.5</v>
      </c>
    </row>
    <row r="84" spans="1:6" x14ac:dyDescent="0.25">
      <c r="A84" t="s">
        <v>0</v>
      </c>
      <c r="B84" t="s">
        <v>155</v>
      </c>
      <c r="C84" t="s">
        <v>102</v>
      </c>
      <c r="D84" t="s">
        <v>126</v>
      </c>
      <c r="E84" t="s">
        <v>324</v>
      </c>
      <c r="F84">
        <f t="shared" si="1"/>
        <v>1</v>
      </c>
    </row>
    <row r="85" spans="1:6" x14ac:dyDescent="0.25">
      <c r="A85" t="s">
        <v>16</v>
      </c>
      <c r="B85" t="s">
        <v>108</v>
      </c>
      <c r="C85" t="s">
        <v>16</v>
      </c>
      <c r="D85" t="s">
        <v>369</v>
      </c>
      <c r="E85" t="s">
        <v>324</v>
      </c>
      <c r="F85">
        <f t="shared" si="1"/>
        <v>1.5</v>
      </c>
    </row>
    <row r="86" spans="1:6" x14ac:dyDescent="0.25">
      <c r="A86" t="s">
        <v>10</v>
      </c>
      <c r="B86" t="s">
        <v>33</v>
      </c>
      <c r="C86" t="s">
        <v>828</v>
      </c>
      <c r="D86" t="s">
        <v>233</v>
      </c>
      <c r="E86" t="s">
        <v>324</v>
      </c>
      <c r="F86">
        <f t="shared" si="1"/>
        <v>3.75</v>
      </c>
    </row>
    <row r="87" spans="1:6" x14ac:dyDescent="0.25">
      <c r="A87" t="s">
        <v>16</v>
      </c>
      <c r="B87" t="s">
        <v>139</v>
      </c>
      <c r="C87" t="s">
        <v>16</v>
      </c>
      <c r="D87" t="s">
        <v>895</v>
      </c>
      <c r="E87" t="s">
        <v>324</v>
      </c>
      <c r="F87">
        <f t="shared" si="1"/>
        <v>1.5</v>
      </c>
    </row>
    <row r="88" spans="1:6" x14ac:dyDescent="0.25">
      <c r="A88" t="s">
        <v>16</v>
      </c>
      <c r="B88" t="s">
        <v>85</v>
      </c>
      <c r="C88" t="s">
        <v>22</v>
      </c>
      <c r="D88" t="s">
        <v>771</v>
      </c>
      <c r="E88" t="s">
        <v>324</v>
      </c>
      <c r="F88">
        <f t="shared" si="1"/>
        <v>1.5</v>
      </c>
    </row>
    <row r="89" spans="1:6" x14ac:dyDescent="0.25">
      <c r="A89" t="s">
        <v>16</v>
      </c>
      <c r="B89" t="s">
        <v>65</v>
      </c>
      <c r="C89" t="s">
        <v>16</v>
      </c>
      <c r="D89" t="s">
        <v>818</v>
      </c>
      <c r="E89" t="s">
        <v>324</v>
      </c>
      <c r="F89">
        <f t="shared" si="1"/>
        <v>1.5</v>
      </c>
    </row>
    <row r="90" spans="1:6" x14ac:dyDescent="0.25">
      <c r="A90" t="s">
        <v>62</v>
      </c>
      <c r="B90" t="s">
        <v>336</v>
      </c>
      <c r="C90" t="s">
        <v>175</v>
      </c>
      <c r="D90" t="s">
        <v>1421</v>
      </c>
      <c r="E90" t="s">
        <v>324</v>
      </c>
      <c r="F90">
        <f t="shared" si="1"/>
        <v>2.75</v>
      </c>
    </row>
    <row r="91" spans="1:6" x14ac:dyDescent="0.25">
      <c r="A91" t="s">
        <v>62</v>
      </c>
      <c r="B91" t="s">
        <v>221</v>
      </c>
      <c r="C91" t="s">
        <v>58</v>
      </c>
      <c r="D91" t="s">
        <v>279</v>
      </c>
      <c r="E91" t="s">
        <v>324</v>
      </c>
      <c r="F91">
        <f t="shared" si="1"/>
        <v>2.75</v>
      </c>
    </row>
    <row r="92" spans="1:6" x14ac:dyDescent="0.25">
      <c r="A92" t="s">
        <v>16</v>
      </c>
      <c r="B92" t="s">
        <v>117</v>
      </c>
      <c r="C92" t="s">
        <v>75</v>
      </c>
      <c r="D92" t="s">
        <v>1202</v>
      </c>
      <c r="E92" t="s">
        <v>324</v>
      </c>
      <c r="F92">
        <f t="shared" si="1"/>
        <v>1.5</v>
      </c>
    </row>
    <row r="93" spans="1:6" x14ac:dyDescent="0.25">
      <c r="A93" t="s">
        <v>16</v>
      </c>
      <c r="B93" t="s">
        <v>139</v>
      </c>
      <c r="C93" t="s">
        <v>76</v>
      </c>
      <c r="D93" t="s">
        <v>1461</v>
      </c>
      <c r="E93" t="s">
        <v>324</v>
      </c>
      <c r="F93">
        <f t="shared" si="1"/>
        <v>1.5</v>
      </c>
    </row>
    <row r="94" spans="1:6" x14ac:dyDescent="0.25">
      <c r="A94" t="s">
        <v>84</v>
      </c>
      <c r="B94" t="s">
        <v>6</v>
      </c>
      <c r="C94" t="s">
        <v>244</v>
      </c>
      <c r="D94" t="s">
        <v>844</v>
      </c>
      <c r="E94" t="s">
        <v>324</v>
      </c>
      <c r="F94">
        <f t="shared" si="1"/>
        <v>2</v>
      </c>
    </row>
    <row r="95" spans="1:6" x14ac:dyDescent="0.25">
      <c r="A95" t="s">
        <v>16</v>
      </c>
      <c r="B95" t="s">
        <v>1</v>
      </c>
      <c r="C95" t="s">
        <v>75</v>
      </c>
      <c r="D95" t="s">
        <v>1159</v>
      </c>
      <c r="E95" t="s">
        <v>324</v>
      </c>
      <c r="F95">
        <f t="shared" si="1"/>
        <v>1.5</v>
      </c>
    </row>
    <row r="96" spans="1:6" x14ac:dyDescent="0.25">
      <c r="A96" t="s">
        <v>16</v>
      </c>
      <c r="B96" t="s">
        <v>46</v>
      </c>
      <c r="C96" t="s">
        <v>75</v>
      </c>
      <c r="D96" t="s">
        <v>375</v>
      </c>
      <c r="E96" t="s">
        <v>324</v>
      </c>
      <c r="F96">
        <f t="shared" si="1"/>
        <v>1.5</v>
      </c>
    </row>
    <row r="97" spans="1:6" x14ac:dyDescent="0.25">
      <c r="A97" t="s">
        <v>16</v>
      </c>
      <c r="B97" t="s">
        <v>167</v>
      </c>
      <c r="C97" t="s">
        <v>76</v>
      </c>
      <c r="D97" t="s">
        <v>1886</v>
      </c>
      <c r="E97" t="s">
        <v>324</v>
      </c>
      <c r="F97">
        <f t="shared" si="1"/>
        <v>1.5</v>
      </c>
    </row>
    <row r="98" spans="1:6" x14ac:dyDescent="0.25">
      <c r="A98" t="s">
        <v>16</v>
      </c>
      <c r="B98" t="s">
        <v>89</v>
      </c>
      <c r="C98" t="s">
        <v>59</v>
      </c>
      <c r="D98" t="s">
        <v>1387</v>
      </c>
      <c r="E98" t="s">
        <v>324</v>
      </c>
      <c r="F98">
        <f t="shared" si="1"/>
        <v>1.5</v>
      </c>
    </row>
    <row r="99" spans="1:6" x14ac:dyDescent="0.25">
      <c r="A99" t="s">
        <v>29</v>
      </c>
      <c r="B99" t="s">
        <v>175</v>
      </c>
      <c r="C99" t="s">
        <v>232</v>
      </c>
      <c r="D99" t="s">
        <v>1234</v>
      </c>
      <c r="E99" t="s">
        <v>324</v>
      </c>
      <c r="F99">
        <f t="shared" si="1"/>
        <v>3.25</v>
      </c>
    </row>
    <row r="100" spans="1:6" x14ac:dyDescent="0.25">
      <c r="A100" t="s">
        <v>20</v>
      </c>
      <c r="B100" t="s">
        <v>17</v>
      </c>
      <c r="C100" t="s">
        <v>68</v>
      </c>
      <c r="D100" t="s">
        <v>611</v>
      </c>
      <c r="E100" t="s">
        <v>324</v>
      </c>
      <c r="F100">
        <f t="shared" si="1"/>
        <v>2.25</v>
      </c>
    </row>
    <row r="101" spans="1:6" x14ac:dyDescent="0.25">
      <c r="A101" t="s">
        <v>20</v>
      </c>
      <c r="B101" t="s">
        <v>56</v>
      </c>
      <c r="C101" t="s">
        <v>88</v>
      </c>
      <c r="D101" t="s">
        <v>1272</v>
      </c>
      <c r="E101" t="s">
        <v>324</v>
      </c>
      <c r="F101">
        <f t="shared" si="1"/>
        <v>2.25</v>
      </c>
    </row>
    <row r="102" spans="1:6" x14ac:dyDescent="0.25">
      <c r="A102" t="s">
        <v>20</v>
      </c>
      <c r="B102" t="s">
        <v>11</v>
      </c>
      <c r="C102" t="s">
        <v>75</v>
      </c>
      <c r="D102" t="s">
        <v>1767</v>
      </c>
      <c r="E102" t="s">
        <v>324</v>
      </c>
      <c r="F102">
        <f t="shared" si="1"/>
        <v>2.25</v>
      </c>
    </row>
    <row r="103" spans="1:6" x14ac:dyDescent="0.25">
      <c r="A103" t="s">
        <v>20</v>
      </c>
      <c r="B103" t="s">
        <v>21</v>
      </c>
      <c r="C103" t="s">
        <v>8</v>
      </c>
      <c r="D103" t="s">
        <v>1040</v>
      </c>
      <c r="E103" t="s">
        <v>324</v>
      </c>
      <c r="F103">
        <f t="shared" si="1"/>
        <v>2.25</v>
      </c>
    </row>
    <row r="104" spans="1:6" x14ac:dyDescent="0.25">
      <c r="A104" t="s">
        <v>10</v>
      </c>
      <c r="B104" t="s">
        <v>221</v>
      </c>
      <c r="C104" t="s">
        <v>112</v>
      </c>
      <c r="D104" t="s">
        <v>1043</v>
      </c>
      <c r="E104" t="s">
        <v>324</v>
      </c>
      <c r="F104">
        <f t="shared" si="1"/>
        <v>3.75</v>
      </c>
    </row>
    <row r="105" spans="1:6" x14ac:dyDescent="0.25">
      <c r="A105" t="s">
        <v>29</v>
      </c>
      <c r="B105" t="s">
        <v>85</v>
      </c>
      <c r="C105" t="s">
        <v>102</v>
      </c>
      <c r="D105" t="s">
        <v>606</v>
      </c>
      <c r="E105" t="s">
        <v>324</v>
      </c>
      <c r="F105">
        <f t="shared" si="1"/>
        <v>3.25</v>
      </c>
    </row>
    <row r="106" spans="1:6" x14ac:dyDescent="0.25">
      <c r="A106" t="s">
        <v>10</v>
      </c>
      <c r="B106" t="s">
        <v>175</v>
      </c>
      <c r="C106" t="s">
        <v>102</v>
      </c>
      <c r="D106" t="s">
        <v>604</v>
      </c>
      <c r="E106" t="s">
        <v>324</v>
      </c>
      <c r="F106">
        <f t="shared" si="1"/>
        <v>3.75</v>
      </c>
    </row>
    <row r="107" spans="1:6" x14ac:dyDescent="0.25">
      <c r="A107" t="s">
        <v>29</v>
      </c>
      <c r="B107" t="s">
        <v>139</v>
      </c>
      <c r="C107" t="s">
        <v>59</v>
      </c>
      <c r="D107" t="s">
        <v>2211</v>
      </c>
      <c r="E107" t="s">
        <v>324</v>
      </c>
      <c r="F107">
        <f t="shared" si="1"/>
        <v>3.25</v>
      </c>
    </row>
    <row r="108" spans="1:6" x14ac:dyDescent="0.25">
      <c r="A108" t="s">
        <v>29</v>
      </c>
      <c r="B108" t="s">
        <v>87</v>
      </c>
      <c r="C108" t="s">
        <v>75</v>
      </c>
      <c r="D108" t="s">
        <v>1825</v>
      </c>
      <c r="E108" t="s">
        <v>324</v>
      </c>
      <c r="F108">
        <f t="shared" si="1"/>
        <v>3.25</v>
      </c>
    </row>
    <row r="109" spans="1:6" x14ac:dyDescent="0.25">
      <c r="A109" t="s">
        <v>29</v>
      </c>
      <c r="B109" t="s">
        <v>6</v>
      </c>
      <c r="C109" t="s">
        <v>88</v>
      </c>
      <c r="D109" t="s">
        <v>1895</v>
      </c>
      <c r="E109" t="s">
        <v>324</v>
      </c>
      <c r="F109">
        <f t="shared" si="1"/>
        <v>3.25</v>
      </c>
    </row>
    <row r="110" spans="1:6" x14ac:dyDescent="0.25">
      <c r="A110" t="s">
        <v>29</v>
      </c>
      <c r="B110" t="s">
        <v>154</v>
      </c>
      <c r="C110" t="s">
        <v>243</v>
      </c>
      <c r="D110" t="s">
        <v>912</v>
      </c>
      <c r="E110" t="s">
        <v>324</v>
      </c>
      <c r="F110">
        <f t="shared" si="1"/>
        <v>3.25</v>
      </c>
    </row>
    <row r="111" spans="1:6" x14ac:dyDescent="0.25">
      <c r="A111" t="s">
        <v>29</v>
      </c>
      <c r="B111" t="s">
        <v>17</v>
      </c>
      <c r="C111" t="s">
        <v>92</v>
      </c>
      <c r="D111" t="s">
        <v>878</v>
      </c>
      <c r="E111" t="s">
        <v>324</v>
      </c>
      <c r="F111">
        <f t="shared" si="1"/>
        <v>3.25</v>
      </c>
    </row>
    <row r="112" spans="1:6" x14ac:dyDescent="0.25">
      <c r="A112" t="s">
        <v>29</v>
      </c>
      <c r="B112" t="s">
        <v>154</v>
      </c>
      <c r="C112" t="s">
        <v>8</v>
      </c>
      <c r="D112" t="s">
        <v>850</v>
      </c>
      <c r="E112" t="s">
        <v>324</v>
      </c>
      <c r="F112">
        <f t="shared" si="1"/>
        <v>3.25</v>
      </c>
    </row>
    <row r="113" spans="1:6" x14ac:dyDescent="0.25">
      <c r="A113" t="s">
        <v>29</v>
      </c>
      <c r="B113" t="s">
        <v>54</v>
      </c>
      <c r="C113" t="s">
        <v>22</v>
      </c>
      <c r="D113" t="s">
        <v>2277</v>
      </c>
      <c r="E113" t="s">
        <v>324</v>
      </c>
      <c r="F113">
        <f t="shared" si="1"/>
        <v>3.25</v>
      </c>
    </row>
    <row r="114" spans="1:6" x14ac:dyDescent="0.25">
      <c r="A114" t="s">
        <v>29</v>
      </c>
      <c r="B114" t="s">
        <v>21</v>
      </c>
      <c r="C114" t="s">
        <v>75</v>
      </c>
      <c r="D114" t="s">
        <v>1797</v>
      </c>
      <c r="E114" t="s">
        <v>324</v>
      </c>
      <c r="F114">
        <f t="shared" si="1"/>
        <v>3.25</v>
      </c>
    </row>
    <row r="115" spans="1:6" x14ac:dyDescent="0.25">
      <c r="A115" t="s">
        <v>29</v>
      </c>
      <c r="B115" t="s">
        <v>167</v>
      </c>
      <c r="C115" t="s">
        <v>102</v>
      </c>
      <c r="D115" t="s">
        <v>1044</v>
      </c>
      <c r="E115" t="s">
        <v>324</v>
      </c>
      <c r="F115">
        <f t="shared" si="1"/>
        <v>3.25</v>
      </c>
    </row>
    <row r="116" spans="1:6" x14ac:dyDescent="0.25">
      <c r="A116" t="s">
        <v>20</v>
      </c>
      <c r="B116" t="s">
        <v>33</v>
      </c>
      <c r="C116" t="s">
        <v>146</v>
      </c>
      <c r="D116" t="s">
        <v>22</v>
      </c>
      <c r="E116" t="s">
        <v>50</v>
      </c>
      <c r="F116">
        <f t="shared" si="1"/>
        <v>2.25</v>
      </c>
    </row>
    <row r="117" spans="1:6" x14ac:dyDescent="0.25">
      <c r="A117" t="s">
        <v>0</v>
      </c>
      <c r="B117" t="s">
        <v>54</v>
      </c>
      <c r="C117" t="s">
        <v>59</v>
      </c>
      <c r="D117" t="s">
        <v>75</v>
      </c>
      <c r="E117" t="s">
        <v>50</v>
      </c>
      <c r="F117">
        <f t="shared" si="1"/>
        <v>1</v>
      </c>
    </row>
    <row r="118" spans="1:6" x14ac:dyDescent="0.25">
      <c r="A118" t="s">
        <v>0</v>
      </c>
      <c r="B118" t="s">
        <v>89</v>
      </c>
      <c r="C118" t="s">
        <v>3</v>
      </c>
      <c r="D118" t="s">
        <v>75</v>
      </c>
      <c r="E118" t="s">
        <v>50</v>
      </c>
      <c r="F118">
        <f t="shared" si="1"/>
        <v>1</v>
      </c>
    </row>
    <row r="119" spans="1:6" x14ac:dyDescent="0.25">
      <c r="A119" t="s">
        <v>20</v>
      </c>
      <c r="B119" t="s">
        <v>69</v>
      </c>
      <c r="C119" t="s">
        <v>167</v>
      </c>
      <c r="D119" t="s">
        <v>75</v>
      </c>
      <c r="E119" t="s">
        <v>50</v>
      </c>
      <c r="F119">
        <f t="shared" si="1"/>
        <v>2.25</v>
      </c>
    </row>
    <row r="120" spans="1:6" x14ac:dyDescent="0.25">
      <c r="A120" t="s">
        <v>0</v>
      </c>
      <c r="B120" t="s">
        <v>87</v>
      </c>
      <c r="C120" t="s">
        <v>96</v>
      </c>
      <c r="D120" t="s">
        <v>243</v>
      </c>
      <c r="E120" t="s">
        <v>50</v>
      </c>
      <c r="F120">
        <f t="shared" si="1"/>
        <v>1</v>
      </c>
    </row>
    <row r="121" spans="1:6" x14ac:dyDescent="0.25">
      <c r="A121" t="s">
        <v>0</v>
      </c>
      <c r="B121" t="s">
        <v>192</v>
      </c>
      <c r="C121" t="s">
        <v>3</v>
      </c>
      <c r="D121" t="s">
        <v>243</v>
      </c>
      <c r="E121" t="s">
        <v>50</v>
      </c>
      <c r="F121">
        <f t="shared" si="1"/>
        <v>1</v>
      </c>
    </row>
    <row r="122" spans="1:6" x14ac:dyDescent="0.25">
      <c r="A122" t="s">
        <v>0</v>
      </c>
      <c r="B122" t="s">
        <v>104</v>
      </c>
      <c r="C122" t="s">
        <v>88</v>
      </c>
      <c r="D122" t="s">
        <v>102</v>
      </c>
      <c r="E122" t="s">
        <v>50</v>
      </c>
      <c r="F122">
        <f t="shared" si="1"/>
        <v>1</v>
      </c>
    </row>
    <row r="123" spans="1:6" x14ac:dyDescent="0.25">
      <c r="A123" t="s">
        <v>20</v>
      </c>
      <c r="B123" t="s">
        <v>228</v>
      </c>
      <c r="C123" t="s">
        <v>342</v>
      </c>
      <c r="D123" t="s">
        <v>102</v>
      </c>
      <c r="E123" t="s">
        <v>50</v>
      </c>
      <c r="F123">
        <f t="shared" si="1"/>
        <v>2.25</v>
      </c>
    </row>
    <row r="124" spans="1:6" x14ac:dyDescent="0.25">
      <c r="A124" t="s">
        <v>0</v>
      </c>
      <c r="B124" t="s">
        <v>224</v>
      </c>
      <c r="C124" t="s">
        <v>88</v>
      </c>
      <c r="D124" t="s">
        <v>16</v>
      </c>
      <c r="E124" t="s">
        <v>50</v>
      </c>
      <c r="F124">
        <f t="shared" si="1"/>
        <v>1</v>
      </c>
    </row>
    <row r="125" spans="1:6" x14ac:dyDescent="0.25">
      <c r="A125" t="s">
        <v>0</v>
      </c>
      <c r="B125" t="s">
        <v>252</v>
      </c>
      <c r="C125" t="s">
        <v>42</v>
      </c>
      <c r="D125" t="s">
        <v>16</v>
      </c>
      <c r="E125" t="s">
        <v>50</v>
      </c>
      <c r="F125">
        <f t="shared" si="1"/>
        <v>1</v>
      </c>
    </row>
    <row r="126" spans="1:6" x14ac:dyDescent="0.25">
      <c r="A126" t="s">
        <v>0</v>
      </c>
      <c r="B126" t="s">
        <v>54</v>
      </c>
      <c r="C126" t="s">
        <v>2</v>
      </c>
      <c r="D126" t="s">
        <v>16</v>
      </c>
      <c r="E126" t="s">
        <v>50</v>
      </c>
      <c r="F126">
        <f t="shared" si="1"/>
        <v>1</v>
      </c>
    </row>
    <row r="127" spans="1:6" x14ac:dyDescent="0.25">
      <c r="A127" t="s">
        <v>16</v>
      </c>
      <c r="B127" t="s">
        <v>11</v>
      </c>
      <c r="C127" t="s">
        <v>91</v>
      </c>
      <c r="D127" t="s">
        <v>16</v>
      </c>
      <c r="E127" t="s">
        <v>50</v>
      </c>
      <c r="F127">
        <f t="shared" si="1"/>
        <v>1.5</v>
      </c>
    </row>
    <row r="128" spans="1:6" x14ac:dyDescent="0.25">
      <c r="A128" t="s">
        <v>29</v>
      </c>
      <c r="B128" t="s">
        <v>87</v>
      </c>
      <c r="C128" t="s">
        <v>637</v>
      </c>
      <c r="D128" t="s">
        <v>16</v>
      </c>
      <c r="E128" t="s">
        <v>50</v>
      </c>
      <c r="F128">
        <f t="shared" si="1"/>
        <v>3.25</v>
      </c>
    </row>
    <row r="129" spans="1:6" x14ac:dyDescent="0.25">
      <c r="A129" t="s">
        <v>16</v>
      </c>
      <c r="B129" t="s">
        <v>54</v>
      </c>
      <c r="C129" t="s">
        <v>14</v>
      </c>
      <c r="D129" t="s">
        <v>76</v>
      </c>
      <c r="E129" t="s">
        <v>50</v>
      </c>
      <c r="F129">
        <f t="shared" si="1"/>
        <v>1.5</v>
      </c>
    </row>
    <row r="130" spans="1:6" x14ac:dyDescent="0.25">
      <c r="A130" t="s">
        <v>0</v>
      </c>
      <c r="B130" t="s">
        <v>69</v>
      </c>
      <c r="C130" t="s">
        <v>16</v>
      </c>
      <c r="D130" t="s">
        <v>67</v>
      </c>
      <c r="E130" t="s">
        <v>50</v>
      </c>
      <c r="F130">
        <f t="shared" si="1"/>
        <v>1</v>
      </c>
    </row>
    <row r="131" spans="1:6" x14ac:dyDescent="0.25">
      <c r="A131" t="s">
        <v>0</v>
      </c>
      <c r="B131" t="s">
        <v>215</v>
      </c>
      <c r="C131" t="s">
        <v>76</v>
      </c>
      <c r="D131" t="s">
        <v>67</v>
      </c>
      <c r="E131" t="s">
        <v>50</v>
      </c>
      <c r="F131">
        <f t="shared" ref="F131:F194" si="2">VALUE(A131)</f>
        <v>1</v>
      </c>
    </row>
    <row r="132" spans="1:6" x14ac:dyDescent="0.25">
      <c r="A132" t="s">
        <v>16</v>
      </c>
      <c r="B132" t="s">
        <v>36</v>
      </c>
      <c r="C132" t="s">
        <v>39</v>
      </c>
      <c r="D132" t="s">
        <v>67</v>
      </c>
      <c r="E132" t="s">
        <v>50</v>
      </c>
      <c r="F132">
        <f t="shared" si="2"/>
        <v>1.5</v>
      </c>
    </row>
    <row r="133" spans="1:6" x14ac:dyDescent="0.25">
      <c r="A133" t="s">
        <v>0</v>
      </c>
      <c r="B133" t="s">
        <v>167</v>
      </c>
      <c r="C133" t="s">
        <v>22</v>
      </c>
      <c r="D133" t="s">
        <v>68</v>
      </c>
      <c r="E133" t="s">
        <v>50</v>
      </c>
      <c r="F133">
        <f t="shared" si="2"/>
        <v>1</v>
      </c>
    </row>
    <row r="134" spans="1:6" x14ac:dyDescent="0.25">
      <c r="A134" t="s">
        <v>0</v>
      </c>
      <c r="B134" t="s">
        <v>21</v>
      </c>
      <c r="C134" t="s">
        <v>102</v>
      </c>
      <c r="D134" t="s">
        <v>68</v>
      </c>
      <c r="E134" t="s">
        <v>50</v>
      </c>
      <c r="F134">
        <f t="shared" si="2"/>
        <v>1</v>
      </c>
    </row>
    <row r="135" spans="1:6" x14ac:dyDescent="0.25">
      <c r="A135" t="s">
        <v>0</v>
      </c>
      <c r="B135" t="s">
        <v>168</v>
      </c>
      <c r="C135" t="s">
        <v>102</v>
      </c>
      <c r="D135" t="s">
        <v>68</v>
      </c>
      <c r="E135" t="s">
        <v>50</v>
      </c>
      <c r="F135">
        <f t="shared" si="2"/>
        <v>1</v>
      </c>
    </row>
    <row r="136" spans="1:6" x14ac:dyDescent="0.25">
      <c r="A136" t="s">
        <v>0</v>
      </c>
      <c r="B136" t="s">
        <v>33</v>
      </c>
      <c r="C136" t="s">
        <v>59</v>
      </c>
      <c r="D136" t="s">
        <v>68</v>
      </c>
      <c r="E136" t="s">
        <v>50</v>
      </c>
      <c r="F136">
        <f t="shared" si="2"/>
        <v>1</v>
      </c>
    </row>
    <row r="137" spans="1:6" x14ac:dyDescent="0.25">
      <c r="A137" t="s">
        <v>20</v>
      </c>
      <c r="B137" t="s">
        <v>155</v>
      </c>
      <c r="C137" t="s">
        <v>108</v>
      </c>
      <c r="D137" t="s">
        <v>68</v>
      </c>
      <c r="E137" t="s">
        <v>50</v>
      </c>
      <c r="F137">
        <f t="shared" si="2"/>
        <v>2.25</v>
      </c>
    </row>
    <row r="138" spans="1:6" x14ac:dyDescent="0.25">
      <c r="A138" t="s">
        <v>20</v>
      </c>
      <c r="B138" t="s">
        <v>47</v>
      </c>
      <c r="C138" t="s">
        <v>206</v>
      </c>
      <c r="D138" t="s">
        <v>68</v>
      </c>
      <c r="E138" t="s">
        <v>50</v>
      </c>
      <c r="F138">
        <f t="shared" si="2"/>
        <v>2.25</v>
      </c>
    </row>
    <row r="139" spans="1:6" x14ac:dyDescent="0.25">
      <c r="A139" t="s">
        <v>0</v>
      </c>
      <c r="B139" t="s">
        <v>227</v>
      </c>
      <c r="C139" t="s">
        <v>243</v>
      </c>
      <c r="D139" t="s">
        <v>8</v>
      </c>
      <c r="E139" t="s">
        <v>50</v>
      </c>
      <c r="F139">
        <f t="shared" si="2"/>
        <v>1</v>
      </c>
    </row>
    <row r="140" spans="1:6" x14ac:dyDescent="0.25">
      <c r="A140" t="s">
        <v>0</v>
      </c>
      <c r="B140" t="s">
        <v>155</v>
      </c>
      <c r="C140" t="s">
        <v>102</v>
      </c>
      <c r="D140" t="s">
        <v>8</v>
      </c>
      <c r="E140" t="s">
        <v>50</v>
      </c>
      <c r="F140">
        <f t="shared" si="2"/>
        <v>1</v>
      </c>
    </row>
    <row r="141" spans="1:6" x14ac:dyDescent="0.25">
      <c r="A141" t="s">
        <v>0</v>
      </c>
      <c r="B141" t="s">
        <v>155</v>
      </c>
      <c r="C141" t="s">
        <v>67</v>
      </c>
      <c r="D141" t="s">
        <v>8</v>
      </c>
      <c r="E141" t="s">
        <v>50</v>
      </c>
      <c r="F141">
        <f t="shared" si="2"/>
        <v>1</v>
      </c>
    </row>
    <row r="142" spans="1:6" x14ac:dyDescent="0.25">
      <c r="A142" t="s">
        <v>0</v>
      </c>
      <c r="B142" t="s">
        <v>17</v>
      </c>
      <c r="C142" t="s">
        <v>59</v>
      </c>
      <c r="D142" t="s">
        <v>8</v>
      </c>
      <c r="E142" t="s">
        <v>50</v>
      </c>
      <c r="F142">
        <f t="shared" si="2"/>
        <v>1</v>
      </c>
    </row>
    <row r="143" spans="1:6" x14ac:dyDescent="0.25">
      <c r="A143" t="s">
        <v>0</v>
      </c>
      <c r="B143" t="s">
        <v>139</v>
      </c>
      <c r="C143" t="s">
        <v>96</v>
      </c>
      <c r="D143" t="s">
        <v>8</v>
      </c>
      <c r="E143" t="s">
        <v>50</v>
      </c>
      <c r="F143">
        <f t="shared" si="2"/>
        <v>1</v>
      </c>
    </row>
    <row r="144" spans="1:6" x14ac:dyDescent="0.25">
      <c r="A144" t="s">
        <v>0</v>
      </c>
      <c r="B144" t="s">
        <v>54</v>
      </c>
      <c r="C144" t="s">
        <v>92</v>
      </c>
      <c r="D144" t="s">
        <v>8</v>
      </c>
      <c r="E144" t="s">
        <v>50</v>
      </c>
      <c r="F144">
        <f t="shared" si="2"/>
        <v>1</v>
      </c>
    </row>
    <row r="145" spans="1:6" x14ac:dyDescent="0.25">
      <c r="A145" t="s">
        <v>16</v>
      </c>
      <c r="B145" t="s">
        <v>63</v>
      </c>
      <c r="C145" t="s">
        <v>3</v>
      </c>
      <c r="D145" t="s">
        <v>8</v>
      </c>
      <c r="E145" t="s">
        <v>50</v>
      </c>
      <c r="F145">
        <f t="shared" si="2"/>
        <v>1.5</v>
      </c>
    </row>
    <row r="146" spans="1:6" x14ac:dyDescent="0.25">
      <c r="A146" t="s">
        <v>20</v>
      </c>
      <c r="B146" t="s">
        <v>155</v>
      </c>
      <c r="C146" t="s">
        <v>146</v>
      </c>
      <c r="D146" t="s">
        <v>8</v>
      </c>
      <c r="E146" t="s">
        <v>50</v>
      </c>
      <c r="F146">
        <f t="shared" si="2"/>
        <v>2.25</v>
      </c>
    </row>
    <row r="147" spans="1:6" x14ac:dyDescent="0.25">
      <c r="A147" t="s">
        <v>20</v>
      </c>
      <c r="B147" t="s">
        <v>89</v>
      </c>
      <c r="C147" t="s">
        <v>133</v>
      </c>
      <c r="D147" t="s">
        <v>8</v>
      </c>
      <c r="E147" t="s">
        <v>50</v>
      </c>
      <c r="F147">
        <f t="shared" si="2"/>
        <v>2.25</v>
      </c>
    </row>
    <row r="148" spans="1:6" x14ac:dyDescent="0.25">
      <c r="A148" t="s">
        <v>0</v>
      </c>
      <c r="B148" t="s">
        <v>336</v>
      </c>
      <c r="C148" t="s">
        <v>75</v>
      </c>
      <c r="D148" t="s">
        <v>92</v>
      </c>
      <c r="E148" t="s">
        <v>50</v>
      </c>
      <c r="F148">
        <f t="shared" si="2"/>
        <v>1</v>
      </c>
    </row>
    <row r="149" spans="1:6" x14ac:dyDescent="0.25">
      <c r="A149" t="s">
        <v>0</v>
      </c>
      <c r="B149" t="s">
        <v>221</v>
      </c>
      <c r="C149" t="s">
        <v>243</v>
      </c>
      <c r="D149" t="s">
        <v>92</v>
      </c>
      <c r="E149" t="s">
        <v>50</v>
      </c>
      <c r="F149">
        <f t="shared" si="2"/>
        <v>1</v>
      </c>
    </row>
    <row r="150" spans="1:6" x14ac:dyDescent="0.25">
      <c r="A150" t="s">
        <v>0</v>
      </c>
      <c r="B150" t="s">
        <v>69</v>
      </c>
      <c r="C150" t="s">
        <v>42</v>
      </c>
      <c r="D150" t="s">
        <v>92</v>
      </c>
      <c r="E150" t="s">
        <v>50</v>
      </c>
      <c r="F150">
        <f t="shared" si="2"/>
        <v>1</v>
      </c>
    </row>
    <row r="151" spans="1:6" x14ac:dyDescent="0.25">
      <c r="A151" t="s">
        <v>16</v>
      </c>
      <c r="B151" t="s">
        <v>187</v>
      </c>
      <c r="C151" t="s">
        <v>39</v>
      </c>
      <c r="D151" t="s">
        <v>92</v>
      </c>
      <c r="E151" t="s">
        <v>50</v>
      </c>
      <c r="F151">
        <f t="shared" si="2"/>
        <v>1.5</v>
      </c>
    </row>
    <row r="152" spans="1:6" x14ac:dyDescent="0.25">
      <c r="A152" t="s">
        <v>20</v>
      </c>
      <c r="B152" t="s">
        <v>72</v>
      </c>
      <c r="C152" t="s">
        <v>119</v>
      </c>
      <c r="D152" t="s">
        <v>3</v>
      </c>
      <c r="E152" t="s">
        <v>50</v>
      </c>
      <c r="F152">
        <f t="shared" si="2"/>
        <v>2.25</v>
      </c>
    </row>
    <row r="153" spans="1:6" x14ac:dyDescent="0.25">
      <c r="A153" t="s">
        <v>0</v>
      </c>
      <c r="B153" t="s">
        <v>17</v>
      </c>
      <c r="C153" t="s">
        <v>75</v>
      </c>
      <c r="D153" t="s">
        <v>81</v>
      </c>
      <c r="E153" t="s">
        <v>50</v>
      </c>
      <c r="F153">
        <f t="shared" si="2"/>
        <v>1</v>
      </c>
    </row>
    <row r="154" spans="1:6" x14ac:dyDescent="0.25">
      <c r="A154" t="s">
        <v>0</v>
      </c>
      <c r="B154" t="s">
        <v>6</v>
      </c>
      <c r="C154" t="s">
        <v>243</v>
      </c>
      <c r="D154" t="s">
        <v>81</v>
      </c>
      <c r="E154" t="s">
        <v>50</v>
      </c>
      <c r="F154">
        <f t="shared" si="2"/>
        <v>1</v>
      </c>
    </row>
    <row r="155" spans="1:6" x14ac:dyDescent="0.25">
      <c r="A155" t="s">
        <v>0</v>
      </c>
      <c r="B155" t="s">
        <v>161</v>
      </c>
      <c r="C155" t="s">
        <v>76</v>
      </c>
      <c r="D155" t="s">
        <v>81</v>
      </c>
      <c r="E155" t="s">
        <v>50</v>
      </c>
      <c r="F155">
        <f t="shared" si="2"/>
        <v>1</v>
      </c>
    </row>
    <row r="156" spans="1:6" x14ac:dyDescent="0.25">
      <c r="A156" t="s">
        <v>20</v>
      </c>
      <c r="B156" t="s">
        <v>1</v>
      </c>
      <c r="C156" t="s">
        <v>85</v>
      </c>
      <c r="D156" t="s">
        <v>81</v>
      </c>
      <c r="E156" t="s">
        <v>50</v>
      </c>
      <c r="F156">
        <f t="shared" si="2"/>
        <v>2.25</v>
      </c>
    </row>
    <row r="157" spans="1:6" x14ac:dyDescent="0.25">
      <c r="A157" t="s">
        <v>0</v>
      </c>
      <c r="B157" t="s">
        <v>87</v>
      </c>
      <c r="C157" t="s">
        <v>76</v>
      </c>
      <c r="D157" t="s">
        <v>107</v>
      </c>
      <c r="E157" t="s">
        <v>50</v>
      </c>
      <c r="F157">
        <f t="shared" si="2"/>
        <v>1</v>
      </c>
    </row>
    <row r="158" spans="1:6" x14ac:dyDescent="0.25">
      <c r="A158" t="s">
        <v>0</v>
      </c>
      <c r="B158" t="s">
        <v>85</v>
      </c>
      <c r="C158" t="s">
        <v>67</v>
      </c>
      <c r="D158" t="s">
        <v>107</v>
      </c>
      <c r="E158" t="s">
        <v>50</v>
      </c>
      <c r="F158">
        <f t="shared" si="2"/>
        <v>1</v>
      </c>
    </row>
    <row r="159" spans="1:6" x14ac:dyDescent="0.25">
      <c r="A159" t="s">
        <v>0</v>
      </c>
      <c r="B159" t="s">
        <v>1</v>
      </c>
      <c r="C159" t="s">
        <v>59</v>
      </c>
      <c r="D159" t="s">
        <v>107</v>
      </c>
      <c r="E159" t="s">
        <v>50</v>
      </c>
      <c r="F159">
        <f t="shared" si="2"/>
        <v>1</v>
      </c>
    </row>
    <row r="160" spans="1:6" x14ac:dyDescent="0.25">
      <c r="A160" t="s">
        <v>0</v>
      </c>
      <c r="B160" t="s">
        <v>138</v>
      </c>
      <c r="C160" t="s">
        <v>22</v>
      </c>
      <c r="D160" t="s">
        <v>64</v>
      </c>
      <c r="E160" t="s">
        <v>50</v>
      </c>
      <c r="F160">
        <f t="shared" si="2"/>
        <v>1</v>
      </c>
    </row>
    <row r="161" spans="1:6" x14ac:dyDescent="0.25">
      <c r="A161" t="s">
        <v>0</v>
      </c>
      <c r="B161" t="s">
        <v>693</v>
      </c>
      <c r="C161" t="s">
        <v>75</v>
      </c>
      <c r="D161" t="s">
        <v>64</v>
      </c>
      <c r="E161" t="s">
        <v>50</v>
      </c>
      <c r="F161">
        <f t="shared" si="2"/>
        <v>1</v>
      </c>
    </row>
    <row r="162" spans="1:6" x14ac:dyDescent="0.25">
      <c r="A162" t="s">
        <v>0</v>
      </c>
      <c r="B162" t="s">
        <v>104</v>
      </c>
      <c r="C162" t="s">
        <v>243</v>
      </c>
      <c r="D162" t="s">
        <v>64</v>
      </c>
      <c r="E162" t="s">
        <v>50</v>
      </c>
      <c r="F162">
        <f t="shared" si="2"/>
        <v>1</v>
      </c>
    </row>
    <row r="163" spans="1:6" x14ac:dyDescent="0.25">
      <c r="A163" t="s">
        <v>16</v>
      </c>
      <c r="B163" t="s">
        <v>129</v>
      </c>
      <c r="C163" t="s">
        <v>90</v>
      </c>
      <c r="D163" t="s">
        <v>42</v>
      </c>
      <c r="E163" t="s">
        <v>50</v>
      </c>
      <c r="F163">
        <f t="shared" si="2"/>
        <v>1.5</v>
      </c>
    </row>
    <row r="164" spans="1:6" x14ac:dyDescent="0.25">
      <c r="A164" t="s">
        <v>0</v>
      </c>
      <c r="B164" t="s">
        <v>89</v>
      </c>
      <c r="C164" t="s">
        <v>22</v>
      </c>
      <c r="D164" t="s">
        <v>2</v>
      </c>
      <c r="E164" t="s">
        <v>50</v>
      </c>
      <c r="F164">
        <f t="shared" si="2"/>
        <v>1</v>
      </c>
    </row>
    <row r="165" spans="1:6" x14ac:dyDescent="0.25">
      <c r="A165" t="s">
        <v>0</v>
      </c>
      <c r="B165" t="s">
        <v>11</v>
      </c>
      <c r="C165" t="s">
        <v>88</v>
      </c>
      <c r="D165" t="s">
        <v>2</v>
      </c>
      <c r="E165" t="s">
        <v>50</v>
      </c>
      <c r="F165">
        <f t="shared" si="2"/>
        <v>1</v>
      </c>
    </row>
    <row r="166" spans="1:6" x14ac:dyDescent="0.25">
      <c r="A166" t="s">
        <v>0</v>
      </c>
      <c r="B166" t="s">
        <v>69</v>
      </c>
      <c r="C166" t="s">
        <v>16</v>
      </c>
      <c r="D166" t="s">
        <v>43</v>
      </c>
      <c r="E166" t="s">
        <v>50</v>
      </c>
      <c r="F166">
        <f t="shared" si="2"/>
        <v>1</v>
      </c>
    </row>
    <row r="167" spans="1:6" x14ac:dyDescent="0.25">
      <c r="A167" t="s">
        <v>0</v>
      </c>
      <c r="B167" t="s">
        <v>80</v>
      </c>
      <c r="C167" t="s">
        <v>59</v>
      </c>
      <c r="D167" t="s">
        <v>43</v>
      </c>
      <c r="E167" t="s">
        <v>50</v>
      </c>
      <c r="F167">
        <f t="shared" si="2"/>
        <v>1</v>
      </c>
    </row>
    <row r="168" spans="1:6" x14ac:dyDescent="0.25">
      <c r="A168" t="s">
        <v>0</v>
      </c>
      <c r="B168" t="s">
        <v>252</v>
      </c>
      <c r="C168" t="s">
        <v>8</v>
      </c>
      <c r="D168" t="s">
        <v>43</v>
      </c>
      <c r="E168" t="s">
        <v>50</v>
      </c>
      <c r="F168">
        <f t="shared" si="2"/>
        <v>1</v>
      </c>
    </row>
    <row r="169" spans="1:6" x14ac:dyDescent="0.25">
      <c r="A169" t="s">
        <v>16</v>
      </c>
      <c r="B169" t="s">
        <v>80</v>
      </c>
      <c r="C169" t="s">
        <v>300</v>
      </c>
      <c r="D169" t="s">
        <v>43</v>
      </c>
      <c r="E169" t="s">
        <v>50</v>
      </c>
      <c r="F169">
        <f t="shared" si="2"/>
        <v>1.5</v>
      </c>
    </row>
    <row r="170" spans="1:6" x14ac:dyDescent="0.25">
      <c r="A170" t="s">
        <v>20</v>
      </c>
      <c r="B170" t="s">
        <v>21</v>
      </c>
      <c r="C170" t="s">
        <v>146</v>
      </c>
      <c r="D170" t="s">
        <v>43</v>
      </c>
      <c r="E170" t="s">
        <v>50</v>
      </c>
      <c r="F170">
        <f t="shared" si="2"/>
        <v>2.25</v>
      </c>
    </row>
    <row r="171" spans="1:6" x14ac:dyDescent="0.25">
      <c r="A171" t="s">
        <v>0</v>
      </c>
      <c r="B171" t="s">
        <v>89</v>
      </c>
      <c r="C171" t="s">
        <v>67</v>
      </c>
      <c r="D171" t="s">
        <v>112</v>
      </c>
      <c r="E171" t="s">
        <v>50</v>
      </c>
      <c r="F171">
        <f t="shared" si="2"/>
        <v>1</v>
      </c>
    </row>
    <row r="172" spans="1:6" x14ac:dyDescent="0.25">
      <c r="A172" t="s">
        <v>0</v>
      </c>
      <c r="B172" t="s">
        <v>139</v>
      </c>
      <c r="C172" t="s">
        <v>59</v>
      </c>
      <c r="D172" t="s">
        <v>112</v>
      </c>
      <c r="E172" t="s">
        <v>50</v>
      </c>
      <c r="F172">
        <f t="shared" si="2"/>
        <v>1</v>
      </c>
    </row>
    <row r="173" spans="1:6" x14ac:dyDescent="0.25">
      <c r="A173" t="s">
        <v>0</v>
      </c>
      <c r="B173" t="s">
        <v>65</v>
      </c>
      <c r="C173" t="s">
        <v>96</v>
      </c>
      <c r="D173" t="s">
        <v>112</v>
      </c>
      <c r="E173" t="s">
        <v>50</v>
      </c>
      <c r="F173">
        <f t="shared" si="2"/>
        <v>1</v>
      </c>
    </row>
    <row r="174" spans="1:6" x14ac:dyDescent="0.25">
      <c r="A174" t="s">
        <v>0</v>
      </c>
      <c r="B174" t="s">
        <v>206</v>
      </c>
      <c r="C174" t="s">
        <v>3</v>
      </c>
      <c r="D174" t="s">
        <v>112</v>
      </c>
      <c r="E174" t="s">
        <v>50</v>
      </c>
      <c r="F174">
        <f t="shared" si="2"/>
        <v>1</v>
      </c>
    </row>
    <row r="175" spans="1:6" x14ac:dyDescent="0.25">
      <c r="A175" t="s">
        <v>20</v>
      </c>
      <c r="B175" t="s">
        <v>6</v>
      </c>
      <c r="C175" t="s">
        <v>6</v>
      </c>
      <c r="D175" t="s">
        <v>112</v>
      </c>
      <c r="E175" t="s">
        <v>50</v>
      </c>
      <c r="F175">
        <f t="shared" si="2"/>
        <v>2.25</v>
      </c>
    </row>
    <row r="176" spans="1:6" x14ac:dyDescent="0.25">
      <c r="A176" t="s">
        <v>0</v>
      </c>
      <c r="B176" t="s">
        <v>17</v>
      </c>
      <c r="C176" t="s">
        <v>88</v>
      </c>
      <c r="D176" t="s">
        <v>286</v>
      </c>
      <c r="E176" t="s">
        <v>50</v>
      </c>
      <c r="F176">
        <f t="shared" si="2"/>
        <v>1</v>
      </c>
    </row>
    <row r="177" spans="1:6" x14ac:dyDescent="0.25">
      <c r="A177" t="s">
        <v>0</v>
      </c>
      <c r="B177" t="s">
        <v>155</v>
      </c>
      <c r="C177" t="s">
        <v>88</v>
      </c>
      <c r="D177" t="s">
        <v>286</v>
      </c>
      <c r="E177" t="s">
        <v>50</v>
      </c>
      <c r="F177">
        <f t="shared" si="2"/>
        <v>1</v>
      </c>
    </row>
    <row r="178" spans="1:6" x14ac:dyDescent="0.25">
      <c r="A178" t="s">
        <v>16</v>
      </c>
      <c r="B178" t="s">
        <v>33</v>
      </c>
      <c r="C178" t="s">
        <v>90</v>
      </c>
      <c r="D178" t="s">
        <v>286</v>
      </c>
      <c r="E178" t="s">
        <v>50</v>
      </c>
      <c r="F178">
        <f t="shared" si="2"/>
        <v>1.5</v>
      </c>
    </row>
    <row r="179" spans="1:6" x14ac:dyDescent="0.25">
      <c r="A179" t="s">
        <v>20</v>
      </c>
      <c r="B179" t="s">
        <v>54</v>
      </c>
      <c r="C179" t="s">
        <v>99</v>
      </c>
      <c r="D179" t="s">
        <v>286</v>
      </c>
      <c r="E179" t="s">
        <v>50</v>
      </c>
      <c r="F179">
        <f t="shared" si="2"/>
        <v>2.25</v>
      </c>
    </row>
    <row r="180" spans="1:6" x14ac:dyDescent="0.25">
      <c r="A180" t="s">
        <v>20</v>
      </c>
      <c r="B180" t="s">
        <v>221</v>
      </c>
      <c r="C180" t="s">
        <v>175</v>
      </c>
      <c r="D180" t="s">
        <v>286</v>
      </c>
      <c r="E180" t="s">
        <v>50</v>
      </c>
      <c r="F180">
        <f t="shared" si="2"/>
        <v>2.25</v>
      </c>
    </row>
    <row r="181" spans="1:6" x14ac:dyDescent="0.25">
      <c r="A181" t="s">
        <v>0</v>
      </c>
      <c r="B181" t="s">
        <v>155</v>
      </c>
      <c r="C181" t="s">
        <v>75</v>
      </c>
      <c r="D181" t="s">
        <v>300</v>
      </c>
      <c r="E181" t="s">
        <v>50</v>
      </c>
      <c r="F181">
        <f t="shared" si="2"/>
        <v>1</v>
      </c>
    </row>
    <row r="182" spans="1:6" x14ac:dyDescent="0.25">
      <c r="A182" t="s">
        <v>0</v>
      </c>
      <c r="B182" t="s">
        <v>85</v>
      </c>
      <c r="C182" t="s">
        <v>8</v>
      </c>
      <c r="D182" t="s">
        <v>300</v>
      </c>
      <c r="E182" t="s">
        <v>50</v>
      </c>
      <c r="F182">
        <f t="shared" si="2"/>
        <v>1</v>
      </c>
    </row>
    <row r="183" spans="1:6" x14ac:dyDescent="0.25">
      <c r="A183" t="s">
        <v>0</v>
      </c>
      <c r="B183" t="s">
        <v>167</v>
      </c>
      <c r="C183" t="s">
        <v>92</v>
      </c>
      <c r="D183" t="s">
        <v>300</v>
      </c>
      <c r="E183" t="s">
        <v>50</v>
      </c>
      <c r="F183">
        <f t="shared" si="2"/>
        <v>1</v>
      </c>
    </row>
    <row r="184" spans="1:6" x14ac:dyDescent="0.25">
      <c r="A184" t="s">
        <v>20</v>
      </c>
      <c r="B184" t="s">
        <v>155</v>
      </c>
      <c r="C184" t="s">
        <v>174</v>
      </c>
      <c r="D184" t="s">
        <v>300</v>
      </c>
      <c r="E184" t="s">
        <v>50</v>
      </c>
      <c r="F184">
        <f t="shared" si="2"/>
        <v>2.25</v>
      </c>
    </row>
    <row r="185" spans="1:6" x14ac:dyDescent="0.25">
      <c r="A185" t="s">
        <v>0</v>
      </c>
      <c r="B185" t="s">
        <v>47</v>
      </c>
      <c r="C185" t="s">
        <v>75</v>
      </c>
      <c r="D185" t="s">
        <v>158</v>
      </c>
      <c r="E185" t="s">
        <v>50</v>
      </c>
      <c r="F185">
        <f t="shared" si="2"/>
        <v>1</v>
      </c>
    </row>
    <row r="186" spans="1:6" x14ac:dyDescent="0.25">
      <c r="A186" t="s">
        <v>0</v>
      </c>
      <c r="B186" t="s">
        <v>87</v>
      </c>
      <c r="C186" t="s">
        <v>3</v>
      </c>
      <c r="D186" t="s">
        <v>158</v>
      </c>
      <c r="E186" t="s">
        <v>50</v>
      </c>
      <c r="F186">
        <f t="shared" si="2"/>
        <v>1</v>
      </c>
    </row>
    <row r="187" spans="1:6" x14ac:dyDescent="0.25">
      <c r="A187" t="s">
        <v>0</v>
      </c>
      <c r="B187" t="s">
        <v>89</v>
      </c>
      <c r="C187" t="s">
        <v>67</v>
      </c>
      <c r="D187" t="s">
        <v>5</v>
      </c>
      <c r="E187" t="s">
        <v>50</v>
      </c>
      <c r="F187">
        <f t="shared" si="2"/>
        <v>1</v>
      </c>
    </row>
    <row r="188" spans="1:6" x14ac:dyDescent="0.25">
      <c r="A188" t="s">
        <v>0</v>
      </c>
      <c r="B188" t="s">
        <v>89</v>
      </c>
      <c r="C188" t="s">
        <v>8</v>
      </c>
      <c r="D188" t="s">
        <v>5</v>
      </c>
      <c r="E188" t="s">
        <v>50</v>
      </c>
      <c r="F188">
        <f t="shared" si="2"/>
        <v>1</v>
      </c>
    </row>
    <row r="189" spans="1:6" x14ac:dyDescent="0.25">
      <c r="A189" t="s">
        <v>0</v>
      </c>
      <c r="B189" t="s">
        <v>80</v>
      </c>
      <c r="C189" t="s">
        <v>22</v>
      </c>
      <c r="D189" t="s">
        <v>90</v>
      </c>
      <c r="E189" t="s">
        <v>50</v>
      </c>
      <c r="F189">
        <f t="shared" si="2"/>
        <v>1</v>
      </c>
    </row>
    <row r="190" spans="1:6" x14ac:dyDescent="0.25">
      <c r="A190" t="s">
        <v>0</v>
      </c>
      <c r="B190" t="s">
        <v>47</v>
      </c>
      <c r="C190" t="s">
        <v>22</v>
      </c>
      <c r="D190" t="s">
        <v>90</v>
      </c>
      <c r="E190" t="s">
        <v>50</v>
      </c>
      <c r="F190">
        <f t="shared" si="2"/>
        <v>1</v>
      </c>
    </row>
    <row r="191" spans="1:6" x14ac:dyDescent="0.25">
      <c r="A191" t="s">
        <v>0</v>
      </c>
      <c r="B191" t="s">
        <v>155</v>
      </c>
      <c r="C191" t="s">
        <v>75</v>
      </c>
      <c r="D191" t="s">
        <v>90</v>
      </c>
      <c r="E191" t="s">
        <v>50</v>
      </c>
      <c r="F191">
        <f t="shared" si="2"/>
        <v>1</v>
      </c>
    </row>
    <row r="192" spans="1:6" x14ac:dyDescent="0.25">
      <c r="A192" t="s">
        <v>0</v>
      </c>
      <c r="B192" t="s">
        <v>85</v>
      </c>
      <c r="C192" t="s">
        <v>16</v>
      </c>
      <c r="D192" t="s">
        <v>90</v>
      </c>
      <c r="E192" t="s">
        <v>50</v>
      </c>
      <c r="F192">
        <f t="shared" si="2"/>
        <v>1</v>
      </c>
    </row>
    <row r="193" spans="1:6" x14ac:dyDescent="0.25">
      <c r="A193" t="s">
        <v>0</v>
      </c>
      <c r="B193" t="s">
        <v>155</v>
      </c>
      <c r="C193" t="s">
        <v>16</v>
      </c>
      <c r="D193" t="s">
        <v>90</v>
      </c>
      <c r="E193" t="s">
        <v>50</v>
      </c>
      <c r="F193">
        <f t="shared" si="2"/>
        <v>1</v>
      </c>
    </row>
    <row r="194" spans="1:6" x14ac:dyDescent="0.25">
      <c r="A194" t="s">
        <v>0</v>
      </c>
      <c r="B194" t="s">
        <v>87</v>
      </c>
      <c r="C194" t="s">
        <v>2</v>
      </c>
      <c r="D194" t="s">
        <v>90</v>
      </c>
      <c r="E194" t="s">
        <v>50</v>
      </c>
      <c r="F194">
        <f t="shared" si="2"/>
        <v>1</v>
      </c>
    </row>
    <row r="195" spans="1:6" x14ac:dyDescent="0.25">
      <c r="A195" t="s">
        <v>16</v>
      </c>
      <c r="B195" t="s">
        <v>36</v>
      </c>
      <c r="C195" t="s">
        <v>300</v>
      </c>
      <c r="D195" t="s">
        <v>90</v>
      </c>
      <c r="E195" t="s">
        <v>50</v>
      </c>
      <c r="F195">
        <f t="shared" ref="F195:F258" si="3">VALUE(A195)</f>
        <v>1.5</v>
      </c>
    </row>
    <row r="196" spans="1:6" x14ac:dyDescent="0.25">
      <c r="A196" t="s">
        <v>0</v>
      </c>
      <c r="B196" t="s">
        <v>87</v>
      </c>
      <c r="C196" t="s">
        <v>88</v>
      </c>
      <c r="D196" t="s">
        <v>39</v>
      </c>
      <c r="E196" t="s">
        <v>50</v>
      </c>
      <c r="F196">
        <f t="shared" si="3"/>
        <v>1</v>
      </c>
    </row>
    <row r="197" spans="1:6" x14ac:dyDescent="0.25">
      <c r="A197" t="s">
        <v>0</v>
      </c>
      <c r="B197" t="s">
        <v>224</v>
      </c>
      <c r="C197" t="s">
        <v>88</v>
      </c>
      <c r="D197" t="s">
        <v>39</v>
      </c>
      <c r="E197" t="s">
        <v>50</v>
      </c>
      <c r="F197">
        <f t="shared" si="3"/>
        <v>1</v>
      </c>
    </row>
    <row r="198" spans="1:6" x14ac:dyDescent="0.25">
      <c r="A198" t="s">
        <v>20</v>
      </c>
      <c r="B198" t="s">
        <v>1</v>
      </c>
      <c r="C198" t="s">
        <v>30</v>
      </c>
      <c r="D198" t="s">
        <v>39</v>
      </c>
      <c r="E198" t="s">
        <v>50</v>
      </c>
      <c r="F198">
        <f t="shared" si="3"/>
        <v>2.25</v>
      </c>
    </row>
    <row r="199" spans="1:6" x14ac:dyDescent="0.25">
      <c r="A199" t="s">
        <v>20</v>
      </c>
      <c r="B199" t="s">
        <v>167</v>
      </c>
      <c r="C199" t="s">
        <v>293</v>
      </c>
      <c r="D199" t="s">
        <v>39</v>
      </c>
      <c r="E199" t="s">
        <v>50</v>
      </c>
      <c r="F199">
        <f t="shared" si="3"/>
        <v>2.25</v>
      </c>
    </row>
    <row r="200" spans="1:6" x14ac:dyDescent="0.25">
      <c r="A200" t="s">
        <v>20</v>
      </c>
      <c r="B200" t="s">
        <v>155</v>
      </c>
      <c r="C200" t="s">
        <v>46</v>
      </c>
      <c r="D200" t="s">
        <v>101</v>
      </c>
      <c r="E200" t="s">
        <v>50</v>
      </c>
      <c r="F200">
        <f t="shared" si="3"/>
        <v>2.25</v>
      </c>
    </row>
    <row r="201" spans="1:6" x14ac:dyDescent="0.25">
      <c r="A201" t="s">
        <v>0</v>
      </c>
      <c r="B201" t="s">
        <v>72</v>
      </c>
      <c r="C201" t="s">
        <v>75</v>
      </c>
      <c r="D201" t="s">
        <v>185</v>
      </c>
      <c r="E201" t="s">
        <v>50</v>
      </c>
      <c r="F201">
        <f t="shared" si="3"/>
        <v>1</v>
      </c>
    </row>
    <row r="202" spans="1:6" x14ac:dyDescent="0.25">
      <c r="A202" t="s">
        <v>0</v>
      </c>
      <c r="B202" t="s">
        <v>72</v>
      </c>
      <c r="C202" t="s">
        <v>88</v>
      </c>
      <c r="D202" t="s">
        <v>86</v>
      </c>
      <c r="E202" t="s">
        <v>50</v>
      </c>
      <c r="F202">
        <f t="shared" si="3"/>
        <v>1</v>
      </c>
    </row>
    <row r="203" spans="1:6" x14ac:dyDescent="0.25">
      <c r="A203" t="s">
        <v>0</v>
      </c>
      <c r="B203" t="s">
        <v>167</v>
      </c>
      <c r="C203" t="s">
        <v>16</v>
      </c>
      <c r="D203" t="s">
        <v>86</v>
      </c>
      <c r="E203" t="s">
        <v>50</v>
      </c>
      <c r="F203">
        <f t="shared" si="3"/>
        <v>1</v>
      </c>
    </row>
    <row r="204" spans="1:6" x14ac:dyDescent="0.25">
      <c r="A204" t="s">
        <v>0</v>
      </c>
      <c r="B204" t="s">
        <v>36</v>
      </c>
      <c r="C204" t="s">
        <v>75</v>
      </c>
      <c r="D204" t="s">
        <v>26</v>
      </c>
      <c r="E204" t="s">
        <v>50</v>
      </c>
      <c r="F204">
        <f t="shared" si="3"/>
        <v>1</v>
      </c>
    </row>
    <row r="205" spans="1:6" x14ac:dyDescent="0.25">
      <c r="A205" t="s">
        <v>0</v>
      </c>
      <c r="B205" t="s">
        <v>155</v>
      </c>
      <c r="C205" t="s">
        <v>75</v>
      </c>
      <c r="D205" t="s">
        <v>26</v>
      </c>
      <c r="E205" t="s">
        <v>50</v>
      </c>
      <c r="F205">
        <f t="shared" si="3"/>
        <v>1</v>
      </c>
    </row>
    <row r="206" spans="1:6" x14ac:dyDescent="0.25">
      <c r="A206" t="s">
        <v>0</v>
      </c>
      <c r="B206" t="s">
        <v>104</v>
      </c>
      <c r="C206" t="s">
        <v>67</v>
      </c>
      <c r="D206" t="s">
        <v>26</v>
      </c>
      <c r="E206" t="s">
        <v>50</v>
      </c>
      <c r="F206">
        <f t="shared" si="3"/>
        <v>1</v>
      </c>
    </row>
    <row r="207" spans="1:6" x14ac:dyDescent="0.25">
      <c r="A207" t="s">
        <v>0</v>
      </c>
      <c r="B207" t="s">
        <v>167</v>
      </c>
      <c r="C207" t="s">
        <v>42</v>
      </c>
      <c r="D207" t="s">
        <v>26</v>
      </c>
      <c r="E207" t="s">
        <v>50</v>
      </c>
      <c r="F207">
        <f t="shared" si="3"/>
        <v>1</v>
      </c>
    </row>
    <row r="208" spans="1:6" x14ac:dyDescent="0.25">
      <c r="A208" t="s">
        <v>0</v>
      </c>
      <c r="B208" t="s">
        <v>21</v>
      </c>
      <c r="C208" t="s">
        <v>76</v>
      </c>
      <c r="D208" t="s">
        <v>98</v>
      </c>
      <c r="E208" t="s">
        <v>50</v>
      </c>
      <c r="F208">
        <f t="shared" si="3"/>
        <v>1</v>
      </c>
    </row>
    <row r="209" spans="1:6" x14ac:dyDescent="0.25">
      <c r="A209" t="s">
        <v>0</v>
      </c>
      <c r="B209" t="s">
        <v>221</v>
      </c>
      <c r="C209" t="s">
        <v>243</v>
      </c>
      <c r="D209" t="s">
        <v>244</v>
      </c>
      <c r="E209" t="s">
        <v>50</v>
      </c>
      <c r="F209">
        <f t="shared" si="3"/>
        <v>1</v>
      </c>
    </row>
    <row r="210" spans="1:6" x14ac:dyDescent="0.25">
      <c r="A210" t="s">
        <v>0</v>
      </c>
      <c r="B210" t="s">
        <v>167</v>
      </c>
      <c r="C210" t="s">
        <v>76</v>
      </c>
      <c r="D210" t="s">
        <v>244</v>
      </c>
      <c r="E210" t="s">
        <v>50</v>
      </c>
      <c r="F210">
        <f t="shared" si="3"/>
        <v>1</v>
      </c>
    </row>
    <row r="211" spans="1:6" x14ac:dyDescent="0.25">
      <c r="A211" t="s">
        <v>0</v>
      </c>
      <c r="B211" t="s">
        <v>89</v>
      </c>
      <c r="C211" t="s">
        <v>68</v>
      </c>
      <c r="D211" t="s">
        <v>244</v>
      </c>
      <c r="E211" t="s">
        <v>50</v>
      </c>
      <c r="F211">
        <f t="shared" si="3"/>
        <v>1</v>
      </c>
    </row>
    <row r="212" spans="1:6" x14ac:dyDescent="0.25">
      <c r="A212" t="s">
        <v>20</v>
      </c>
      <c r="B212" t="s">
        <v>168</v>
      </c>
      <c r="C212" t="s">
        <v>144</v>
      </c>
      <c r="D212" t="s">
        <v>244</v>
      </c>
      <c r="E212" t="s">
        <v>50</v>
      </c>
      <c r="F212">
        <f t="shared" si="3"/>
        <v>2.25</v>
      </c>
    </row>
    <row r="213" spans="1:6" x14ac:dyDescent="0.25">
      <c r="A213" t="s">
        <v>0</v>
      </c>
      <c r="B213" t="s">
        <v>155</v>
      </c>
      <c r="C213" t="s">
        <v>16</v>
      </c>
      <c r="D213" t="s">
        <v>14</v>
      </c>
      <c r="E213" t="s">
        <v>50</v>
      </c>
      <c r="F213">
        <f t="shared" si="3"/>
        <v>1</v>
      </c>
    </row>
    <row r="214" spans="1:6" x14ac:dyDescent="0.25">
      <c r="A214" t="s">
        <v>0</v>
      </c>
      <c r="B214" t="s">
        <v>11</v>
      </c>
      <c r="C214" t="s">
        <v>68</v>
      </c>
      <c r="D214" t="s">
        <v>14</v>
      </c>
      <c r="E214" t="s">
        <v>50</v>
      </c>
      <c r="F214">
        <f t="shared" si="3"/>
        <v>1</v>
      </c>
    </row>
    <row r="215" spans="1:6" x14ac:dyDescent="0.25">
      <c r="A215" t="s">
        <v>0</v>
      </c>
      <c r="B215" t="s">
        <v>104</v>
      </c>
      <c r="C215" t="s">
        <v>107</v>
      </c>
      <c r="D215" t="s">
        <v>14</v>
      </c>
      <c r="E215" t="s">
        <v>50</v>
      </c>
      <c r="F215">
        <f t="shared" si="3"/>
        <v>1</v>
      </c>
    </row>
    <row r="216" spans="1:6" x14ac:dyDescent="0.25">
      <c r="A216" t="s">
        <v>0</v>
      </c>
      <c r="B216" t="s">
        <v>65</v>
      </c>
      <c r="C216" t="s">
        <v>88</v>
      </c>
      <c r="D216" t="s">
        <v>153</v>
      </c>
      <c r="E216" t="s">
        <v>50</v>
      </c>
      <c r="F216">
        <f t="shared" si="3"/>
        <v>1</v>
      </c>
    </row>
    <row r="217" spans="1:6" x14ac:dyDescent="0.25">
      <c r="A217" t="s">
        <v>20</v>
      </c>
      <c r="B217" t="s">
        <v>112</v>
      </c>
      <c r="C217" t="s">
        <v>8</v>
      </c>
      <c r="D217" t="s">
        <v>153</v>
      </c>
      <c r="E217" t="s">
        <v>50</v>
      </c>
      <c r="F217">
        <f t="shared" si="3"/>
        <v>2.25</v>
      </c>
    </row>
    <row r="218" spans="1:6" x14ac:dyDescent="0.25">
      <c r="A218" t="s">
        <v>0</v>
      </c>
      <c r="B218" t="s">
        <v>33</v>
      </c>
      <c r="C218" t="s">
        <v>64</v>
      </c>
      <c r="D218" t="s">
        <v>153</v>
      </c>
      <c r="E218" t="s">
        <v>50</v>
      </c>
      <c r="F218">
        <f t="shared" si="3"/>
        <v>1</v>
      </c>
    </row>
    <row r="219" spans="1:6" x14ac:dyDescent="0.25">
      <c r="A219" t="s">
        <v>16</v>
      </c>
      <c r="B219" t="s">
        <v>21</v>
      </c>
      <c r="C219" t="s">
        <v>112</v>
      </c>
      <c r="D219" t="s">
        <v>153</v>
      </c>
      <c r="E219" t="s">
        <v>50</v>
      </c>
      <c r="F219">
        <f t="shared" si="3"/>
        <v>1.5</v>
      </c>
    </row>
    <row r="220" spans="1:6" x14ac:dyDescent="0.25">
      <c r="A220" t="s">
        <v>16</v>
      </c>
      <c r="B220" t="s">
        <v>139</v>
      </c>
      <c r="C220" t="s">
        <v>300</v>
      </c>
      <c r="D220" t="s">
        <v>153</v>
      </c>
      <c r="E220" t="s">
        <v>50</v>
      </c>
      <c r="F220">
        <f t="shared" si="3"/>
        <v>1.5</v>
      </c>
    </row>
    <row r="221" spans="1:6" x14ac:dyDescent="0.25">
      <c r="A221" t="s">
        <v>0</v>
      </c>
      <c r="B221" t="s">
        <v>139</v>
      </c>
      <c r="C221" t="s">
        <v>22</v>
      </c>
      <c r="D221" t="s">
        <v>78</v>
      </c>
      <c r="E221" t="s">
        <v>50</v>
      </c>
      <c r="F221">
        <f t="shared" si="3"/>
        <v>1</v>
      </c>
    </row>
    <row r="222" spans="1:6" x14ac:dyDescent="0.25">
      <c r="A222" t="s">
        <v>0</v>
      </c>
      <c r="B222" t="s">
        <v>36</v>
      </c>
      <c r="C222" t="s">
        <v>75</v>
      </c>
      <c r="D222" t="s">
        <v>70</v>
      </c>
      <c r="E222" t="s">
        <v>50</v>
      </c>
      <c r="F222">
        <f t="shared" si="3"/>
        <v>1</v>
      </c>
    </row>
    <row r="223" spans="1:6" x14ac:dyDescent="0.25">
      <c r="A223" t="s">
        <v>0</v>
      </c>
      <c r="B223" t="s">
        <v>168</v>
      </c>
      <c r="C223" t="s">
        <v>243</v>
      </c>
      <c r="D223" t="s">
        <v>70</v>
      </c>
      <c r="E223" t="s">
        <v>50</v>
      </c>
      <c r="F223">
        <f t="shared" si="3"/>
        <v>1</v>
      </c>
    </row>
    <row r="224" spans="1:6" x14ac:dyDescent="0.25">
      <c r="A224" t="s">
        <v>0</v>
      </c>
      <c r="B224" t="s">
        <v>87</v>
      </c>
      <c r="C224" t="s">
        <v>68</v>
      </c>
      <c r="D224" t="s">
        <v>70</v>
      </c>
      <c r="E224" t="s">
        <v>50</v>
      </c>
      <c r="F224">
        <f t="shared" si="3"/>
        <v>1</v>
      </c>
    </row>
    <row r="225" spans="1:6" x14ac:dyDescent="0.25">
      <c r="A225" t="s">
        <v>20</v>
      </c>
      <c r="B225" t="s">
        <v>221</v>
      </c>
      <c r="C225" t="s">
        <v>106</v>
      </c>
      <c r="D225" t="s">
        <v>70</v>
      </c>
      <c r="E225" t="s">
        <v>50</v>
      </c>
      <c r="F225">
        <f t="shared" si="3"/>
        <v>2.25</v>
      </c>
    </row>
    <row r="226" spans="1:6" x14ac:dyDescent="0.25">
      <c r="A226" t="s">
        <v>20</v>
      </c>
      <c r="B226" t="s">
        <v>167</v>
      </c>
      <c r="C226" t="s">
        <v>80</v>
      </c>
      <c r="D226" t="s">
        <v>70</v>
      </c>
      <c r="E226" t="s">
        <v>50</v>
      </c>
      <c r="F226">
        <f t="shared" si="3"/>
        <v>2.25</v>
      </c>
    </row>
    <row r="227" spans="1:6" x14ac:dyDescent="0.25">
      <c r="A227" t="s">
        <v>0</v>
      </c>
      <c r="B227" t="s">
        <v>167</v>
      </c>
      <c r="C227" t="s">
        <v>75</v>
      </c>
      <c r="D227" t="s">
        <v>189</v>
      </c>
      <c r="E227" t="s">
        <v>50</v>
      </c>
      <c r="F227">
        <f t="shared" si="3"/>
        <v>1</v>
      </c>
    </row>
    <row r="228" spans="1:6" x14ac:dyDescent="0.25">
      <c r="A228" t="s">
        <v>0</v>
      </c>
      <c r="B228" t="s">
        <v>129</v>
      </c>
      <c r="C228" t="s">
        <v>76</v>
      </c>
      <c r="D228" t="s">
        <v>189</v>
      </c>
      <c r="E228" t="s">
        <v>50</v>
      </c>
      <c r="F228">
        <f t="shared" si="3"/>
        <v>1</v>
      </c>
    </row>
    <row r="229" spans="1:6" x14ac:dyDescent="0.25">
      <c r="A229" t="s">
        <v>0</v>
      </c>
      <c r="B229" t="s">
        <v>11</v>
      </c>
      <c r="C229" t="s">
        <v>22</v>
      </c>
      <c r="D229" t="s">
        <v>343</v>
      </c>
      <c r="E229" t="s">
        <v>50</v>
      </c>
      <c r="F229">
        <f t="shared" si="3"/>
        <v>1</v>
      </c>
    </row>
    <row r="230" spans="1:6" x14ac:dyDescent="0.25">
      <c r="A230" t="s">
        <v>0</v>
      </c>
      <c r="B230" t="s">
        <v>224</v>
      </c>
      <c r="C230" t="s">
        <v>102</v>
      </c>
      <c r="D230" t="s">
        <v>343</v>
      </c>
      <c r="E230" t="s">
        <v>50</v>
      </c>
      <c r="F230">
        <f t="shared" si="3"/>
        <v>1</v>
      </c>
    </row>
    <row r="231" spans="1:6" x14ac:dyDescent="0.25">
      <c r="A231" t="s">
        <v>0</v>
      </c>
      <c r="B231" t="s">
        <v>221</v>
      </c>
      <c r="C231" t="s">
        <v>67</v>
      </c>
      <c r="D231" t="s">
        <v>343</v>
      </c>
      <c r="E231" t="s">
        <v>50</v>
      </c>
      <c r="F231">
        <f t="shared" si="3"/>
        <v>1</v>
      </c>
    </row>
    <row r="232" spans="1:6" x14ac:dyDescent="0.25">
      <c r="A232" t="s">
        <v>0</v>
      </c>
      <c r="B232" t="s">
        <v>54</v>
      </c>
      <c r="C232" t="s">
        <v>22</v>
      </c>
      <c r="D232" t="s">
        <v>232</v>
      </c>
      <c r="E232" t="s">
        <v>50</v>
      </c>
      <c r="F232">
        <f t="shared" si="3"/>
        <v>1</v>
      </c>
    </row>
    <row r="233" spans="1:6" x14ac:dyDescent="0.25">
      <c r="A233" t="s">
        <v>0</v>
      </c>
      <c r="B233" t="s">
        <v>17</v>
      </c>
      <c r="C233" t="s">
        <v>22</v>
      </c>
      <c r="D233" t="s">
        <v>99</v>
      </c>
      <c r="E233" t="s">
        <v>50</v>
      </c>
      <c r="F233">
        <f t="shared" si="3"/>
        <v>1</v>
      </c>
    </row>
    <row r="234" spans="1:6" x14ac:dyDescent="0.25">
      <c r="A234" t="s">
        <v>0</v>
      </c>
      <c r="B234" t="s">
        <v>139</v>
      </c>
      <c r="C234" t="s">
        <v>88</v>
      </c>
      <c r="D234" t="s">
        <v>99</v>
      </c>
      <c r="E234" t="s">
        <v>50</v>
      </c>
      <c r="F234">
        <f t="shared" si="3"/>
        <v>1</v>
      </c>
    </row>
    <row r="235" spans="1:6" x14ac:dyDescent="0.25">
      <c r="A235" t="s">
        <v>0</v>
      </c>
      <c r="B235" t="s">
        <v>54</v>
      </c>
      <c r="C235" t="s">
        <v>68</v>
      </c>
      <c r="D235" t="s">
        <v>99</v>
      </c>
      <c r="E235" t="s">
        <v>50</v>
      </c>
      <c r="F235">
        <f t="shared" si="3"/>
        <v>1</v>
      </c>
    </row>
    <row r="236" spans="1:6" x14ac:dyDescent="0.25">
      <c r="A236" t="s">
        <v>0</v>
      </c>
      <c r="B236" t="s">
        <v>155</v>
      </c>
      <c r="C236" t="s">
        <v>16</v>
      </c>
      <c r="D236" t="s">
        <v>212</v>
      </c>
      <c r="E236" t="s">
        <v>50</v>
      </c>
      <c r="F236">
        <f t="shared" si="3"/>
        <v>1</v>
      </c>
    </row>
    <row r="237" spans="1:6" x14ac:dyDescent="0.25">
      <c r="A237" t="s">
        <v>16</v>
      </c>
      <c r="B237" t="s">
        <v>80</v>
      </c>
      <c r="C237" t="s">
        <v>91</v>
      </c>
      <c r="D237" t="s">
        <v>212</v>
      </c>
      <c r="E237" t="s">
        <v>50</v>
      </c>
      <c r="F237">
        <f t="shared" si="3"/>
        <v>1.5</v>
      </c>
    </row>
    <row r="238" spans="1:6" x14ac:dyDescent="0.25">
      <c r="A238" t="s">
        <v>0</v>
      </c>
      <c r="B238" t="s">
        <v>54</v>
      </c>
      <c r="C238" t="s">
        <v>22</v>
      </c>
      <c r="D238" t="s">
        <v>109</v>
      </c>
      <c r="E238" t="s">
        <v>50</v>
      </c>
      <c r="F238">
        <f t="shared" si="3"/>
        <v>1</v>
      </c>
    </row>
    <row r="239" spans="1:6" x14ac:dyDescent="0.25">
      <c r="A239" t="s">
        <v>0</v>
      </c>
      <c r="B239" t="s">
        <v>104</v>
      </c>
      <c r="C239" t="s">
        <v>88</v>
      </c>
      <c r="D239" t="s">
        <v>109</v>
      </c>
      <c r="E239" t="s">
        <v>50</v>
      </c>
      <c r="F239">
        <f t="shared" si="3"/>
        <v>1</v>
      </c>
    </row>
    <row r="240" spans="1:6" x14ac:dyDescent="0.25">
      <c r="A240" t="s">
        <v>0</v>
      </c>
      <c r="B240" t="s">
        <v>204</v>
      </c>
      <c r="C240" t="s">
        <v>88</v>
      </c>
      <c r="D240" t="s">
        <v>109</v>
      </c>
      <c r="E240" t="s">
        <v>50</v>
      </c>
      <c r="F240">
        <f t="shared" si="3"/>
        <v>1</v>
      </c>
    </row>
    <row r="241" spans="1:6" x14ac:dyDescent="0.25">
      <c r="A241" t="s">
        <v>0</v>
      </c>
      <c r="B241" t="s">
        <v>65</v>
      </c>
      <c r="C241" t="s">
        <v>16</v>
      </c>
      <c r="D241" t="s">
        <v>109</v>
      </c>
      <c r="E241" t="s">
        <v>50</v>
      </c>
      <c r="F241">
        <f t="shared" si="3"/>
        <v>1</v>
      </c>
    </row>
    <row r="242" spans="1:6" x14ac:dyDescent="0.25">
      <c r="A242" t="s">
        <v>0</v>
      </c>
      <c r="B242" t="s">
        <v>1</v>
      </c>
      <c r="C242" t="s">
        <v>75</v>
      </c>
      <c r="D242" t="s">
        <v>106</v>
      </c>
      <c r="E242" t="s">
        <v>50</v>
      </c>
      <c r="F242">
        <f t="shared" si="3"/>
        <v>1</v>
      </c>
    </row>
    <row r="243" spans="1:6" x14ac:dyDescent="0.25">
      <c r="A243" t="s">
        <v>0</v>
      </c>
      <c r="B243" t="s">
        <v>89</v>
      </c>
      <c r="C243" t="s">
        <v>102</v>
      </c>
      <c r="D243" t="s">
        <v>106</v>
      </c>
      <c r="E243" t="s">
        <v>50</v>
      </c>
      <c r="F243">
        <f t="shared" si="3"/>
        <v>1</v>
      </c>
    </row>
    <row r="244" spans="1:6" x14ac:dyDescent="0.25">
      <c r="A244" t="s">
        <v>0</v>
      </c>
      <c r="B244" t="s">
        <v>36</v>
      </c>
      <c r="C244" t="s">
        <v>76</v>
      </c>
      <c r="D244" t="s">
        <v>106</v>
      </c>
      <c r="E244" t="s">
        <v>50</v>
      </c>
      <c r="F244">
        <f t="shared" si="3"/>
        <v>1</v>
      </c>
    </row>
    <row r="245" spans="1:6" x14ac:dyDescent="0.25">
      <c r="A245" t="s">
        <v>16</v>
      </c>
      <c r="B245" t="s">
        <v>87</v>
      </c>
      <c r="C245" t="s">
        <v>39</v>
      </c>
      <c r="D245" t="s">
        <v>106</v>
      </c>
      <c r="E245" t="s">
        <v>50</v>
      </c>
      <c r="F245">
        <f t="shared" si="3"/>
        <v>1.5</v>
      </c>
    </row>
    <row r="246" spans="1:6" x14ac:dyDescent="0.25">
      <c r="A246" t="s">
        <v>16</v>
      </c>
      <c r="B246" t="s">
        <v>343</v>
      </c>
      <c r="C246" t="s">
        <v>102</v>
      </c>
      <c r="D246" t="s">
        <v>63</v>
      </c>
      <c r="E246" t="s">
        <v>50</v>
      </c>
      <c r="F246">
        <f t="shared" si="3"/>
        <v>1.5</v>
      </c>
    </row>
    <row r="247" spans="1:6" x14ac:dyDescent="0.25">
      <c r="A247" t="s">
        <v>0</v>
      </c>
      <c r="B247" t="s">
        <v>33</v>
      </c>
      <c r="C247" t="s">
        <v>107</v>
      </c>
      <c r="D247" t="s">
        <v>63</v>
      </c>
      <c r="E247" t="s">
        <v>50</v>
      </c>
      <c r="F247">
        <f t="shared" si="3"/>
        <v>1</v>
      </c>
    </row>
    <row r="248" spans="1:6" x14ac:dyDescent="0.25">
      <c r="A248" t="s">
        <v>16</v>
      </c>
      <c r="B248" t="s">
        <v>155</v>
      </c>
      <c r="C248" t="s">
        <v>286</v>
      </c>
      <c r="D248" t="s">
        <v>63</v>
      </c>
      <c r="E248" t="s">
        <v>50</v>
      </c>
      <c r="F248">
        <f t="shared" si="3"/>
        <v>1.5</v>
      </c>
    </row>
    <row r="249" spans="1:6" x14ac:dyDescent="0.25">
      <c r="A249" t="s">
        <v>0</v>
      </c>
      <c r="B249" t="s">
        <v>80</v>
      </c>
      <c r="C249" t="s">
        <v>243</v>
      </c>
      <c r="D249" t="s">
        <v>175</v>
      </c>
      <c r="E249" t="s">
        <v>50</v>
      </c>
      <c r="F249">
        <f t="shared" si="3"/>
        <v>1</v>
      </c>
    </row>
    <row r="250" spans="1:6" x14ac:dyDescent="0.25">
      <c r="A250" t="s">
        <v>0</v>
      </c>
      <c r="B250" t="s">
        <v>87</v>
      </c>
      <c r="C250" t="s">
        <v>81</v>
      </c>
      <c r="D250" t="s">
        <v>175</v>
      </c>
      <c r="E250" t="s">
        <v>50</v>
      </c>
      <c r="F250">
        <f t="shared" si="3"/>
        <v>1</v>
      </c>
    </row>
    <row r="251" spans="1:6" x14ac:dyDescent="0.25">
      <c r="A251" t="s">
        <v>0</v>
      </c>
      <c r="B251" t="s">
        <v>104</v>
      </c>
      <c r="C251" t="s">
        <v>243</v>
      </c>
      <c r="D251" t="s">
        <v>144</v>
      </c>
      <c r="E251" t="s">
        <v>50</v>
      </c>
      <c r="F251">
        <f t="shared" si="3"/>
        <v>1</v>
      </c>
    </row>
    <row r="252" spans="1:6" x14ac:dyDescent="0.25">
      <c r="A252" t="s">
        <v>0</v>
      </c>
      <c r="B252" t="s">
        <v>221</v>
      </c>
      <c r="C252" t="s">
        <v>3</v>
      </c>
      <c r="D252" t="s">
        <v>144</v>
      </c>
      <c r="E252" t="s">
        <v>50</v>
      </c>
      <c r="F252">
        <f t="shared" si="3"/>
        <v>1</v>
      </c>
    </row>
    <row r="253" spans="1:6" x14ac:dyDescent="0.25">
      <c r="A253" t="s">
        <v>0</v>
      </c>
      <c r="B253" t="s">
        <v>33</v>
      </c>
      <c r="C253" t="s">
        <v>75</v>
      </c>
      <c r="D253" t="s">
        <v>146</v>
      </c>
      <c r="E253" t="s">
        <v>50</v>
      </c>
      <c r="F253">
        <f t="shared" si="3"/>
        <v>1</v>
      </c>
    </row>
    <row r="254" spans="1:6" x14ac:dyDescent="0.25">
      <c r="A254" t="s">
        <v>0</v>
      </c>
      <c r="B254" t="s">
        <v>69</v>
      </c>
      <c r="C254" t="s">
        <v>243</v>
      </c>
      <c r="D254" t="s">
        <v>146</v>
      </c>
      <c r="E254" t="s">
        <v>50</v>
      </c>
      <c r="F254">
        <f t="shared" si="3"/>
        <v>1</v>
      </c>
    </row>
    <row r="255" spans="1:6" x14ac:dyDescent="0.25">
      <c r="A255" t="s">
        <v>0</v>
      </c>
      <c r="B255" t="s">
        <v>129</v>
      </c>
      <c r="C255" t="s">
        <v>16</v>
      </c>
      <c r="D255" t="s">
        <v>146</v>
      </c>
      <c r="E255" t="s">
        <v>50</v>
      </c>
      <c r="F255">
        <f t="shared" si="3"/>
        <v>1</v>
      </c>
    </row>
    <row r="256" spans="1:6" x14ac:dyDescent="0.25">
      <c r="A256" t="s">
        <v>0</v>
      </c>
      <c r="B256" t="s">
        <v>54</v>
      </c>
      <c r="C256" t="s">
        <v>16</v>
      </c>
      <c r="D256" t="s">
        <v>146</v>
      </c>
      <c r="E256" t="s">
        <v>50</v>
      </c>
      <c r="F256">
        <f t="shared" si="3"/>
        <v>1</v>
      </c>
    </row>
    <row r="257" spans="1:6" x14ac:dyDescent="0.25">
      <c r="A257" t="s">
        <v>0</v>
      </c>
      <c r="B257" t="s">
        <v>1</v>
      </c>
      <c r="C257" t="s">
        <v>76</v>
      </c>
      <c r="D257" t="s">
        <v>146</v>
      </c>
      <c r="E257" t="s">
        <v>50</v>
      </c>
      <c r="F257">
        <f t="shared" si="3"/>
        <v>1</v>
      </c>
    </row>
    <row r="258" spans="1:6" x14ac:dyDescent="0.25">
      <c r="A258" t="s">
        <v>0</v>
      </c>
      <c r="B258" t="s">
        <v>139</v>
      </c>
      <c r="C258" t="s">
        <v>59</v>
      </c>
      <c r="D258" t="s">
        <v>146</v>
      </c>
      <c r="E258" t="s">
        <v>50</v>
      </c>
      <c r="F258">
        <f t="shared" si="3"/>
        <v>1</v>
      </c>
    </row>
    <row r="259" spans="1:6" x14ac:dyDescent="0.25">
      <c r="A259" t="s">
        <v>0</v>
      </c>
      <c r="B259" t="s">
        <v>17</v>
      </c>
      <c r="C259" t="s">
        <v>59</v>
      </c>
      <c r="D259" t="s">
        <v>146</v>
      </c>
      <c r="E259" t="s">
        <v>50</v>
      </c>
      <c r="F259">
        <f t="shared" ref="F259:F322" si="4">VALUE(A259)</f>
        <v>1</v>
      </c>
    </row>
    <row r="260" spans="1:6" x14ac:dyDescent="0.25">
      <c r="A260" t="s">
        <v>0</v>
      </c>
      <c r="B260" t="s">
        <v>82</v>
      </c>
      <c r="C260" t="s">
        <v>88</v>
      </c>
      <c r="D260" t="s">
        <v>352</v>
      </c>
      <c r="E260" t="s">
        <v>50</v>
      </c>
      <c r="F260">
        <f t="shared" si="4"/>
        <v>1</v>
      </c>
    </row>
    <row r="261" spans="1:6" x14ac:dyDescent="0.25">
      <c r="A261" t="s">
        <v>0</v>
      </c>
      <c r="B261" t="s">
        <v>154</v>
      </c>
      <c r="C261" t="s">
        <v>16</v>
      </c>
      <c r="D261" t="s">
        <v>239</v>
      </c>
      <c r="E261" t="s">
        <v>50</v>
      </c>
      <c r="F261">
        <f t="shared" si="4"/>
        <v>1</v>
      </c>
    </row>
    <row r="262" spans="1:6" x14ac:dyDescent="0.25">
      <c r="A262" t="s">
        <v>16</v>
      </c>
      <c r="B262" t="s">
        <v>149</v>
      </c>
      <c r="C262" t="s">
        <v>39</v>
      </c>
      <c r="D262" t="s">
        <v>58</v>
      </c>
      <c r="E262" t="s">
        <v>50</v>
      </c>
      <c r="F262">
        <f t="shared" si="4"/>
        <v>1.5</v>
      </c>
    </row>
    <row r="263" spans="1:6" x14ac:dyDescent="0.25">
      <c r="A263" t="s">
        <v>0</v>
      </c>
      <c r="B263" t="s">
        <v>87</v>
      </c>
      <c r="C263" t="s">
        <v>243</v>
      </c>
      <c r="D263" t="s">
        <v>215</v>
      </c>
      <c r="E263" t="s">
        <v>50</v>
      </c>
      <c r="F263">
        <f t="shared" si="4"/>
        <v>1</v>
      </c>
    </row>
    <row r="264" spans="1:6" x14ac:dyDescent="0.25">
      <c r="A264" t="s">
        <v>0</v>
      </c>
      <c r="B264" t="s">
        <v>129</v>
      </c>
      <c r="C264" t="s">
        <v>88</v>
      </c>
      <c r="D264" t="s">
        <v>174</v>
      </c>
      <c r="E264" t="s">
        <v>50</v>
      </c>
      <c r="F264">
        <f t="shared" si="4"/>
        <v>1</v>
      </c>
    </row>
    <row r="265" spans="1:6" x14ac:dyDescent="0.25">
      <c r="A265" t="s">
        <v>0</v>
      </c>
      <c r="B265" t="s">
        <v>104</v>
      </c>
      <c r="C265" t="s">
        <v>75</v>
      </c>
      <c r="D265" t="s">
        <v>108</v>
      </c>
      <c r="E265" t="s">
        <v>50</v>
      </c>
      <c r="F265">
        <f t="shared" si="4"/>
        <v>1</v>
      </c>
    </row>
    <row r="266" spans="1:6" x14ac:dyDescent="0.25">
      <c r="A266" t="s">
        <v>16</v>
      </c>
      <c r="B266" t="s">
        <v>104</v>
      </c>
      <c r="C266" t="s">
        <v>86</v>
      </c>
      <c r="D266" t="s">
        <v>206</v>
      </c>
      <c r="E266" t="s">
        <v>50</v>
      </c>
      <c r="F266">
        <f t="shared" si="4"/>
        <v>1.5</v>
      </c>
    </row>
    <row r="267" spans="1:6" x14ac:dyDescent="0.25">
      <c r="A267" t="s">
        <v>0</v>
      </c>
      <c r="B267" t="s">
        <v>72</v>
      </c>
      <c r="C267" t="s">
        <v>243</v>
      </c>
      <c r="D267" t="s">
        <v>133</v>
      </c>
      <c r="E267" t="s">
        <v>50</v>
      </c>
      <c r="F267">
        <f t="shared" si="4"/>
        <v>1</v>
      </c>
    </row>
    <row r="268" spans="1:6" x14ac:dyDescent="0.25">
      <c r="A268" t="s">
        <v>20</v>
      </c>
      <c r="B268" t="s">
        <v>244</v>
      </c>
      <c r="C268" t="s">
        <v>88</v>
      </c>
      <c r="D268" t="s">
        <v>221</v>
      </c>
      <c r="E268" t="s">
        <v>50</v>
      </c>
      <c r="F268">
        <f t="shared" si="4"/>
        <v>2.25</v>
      </c>
    </row>
    <row r="269" spans="1:6" x14ac:dyDescent="0.25">
      <c r="A269" t="s">
        <v>0</v>
      </c>
      <c r="B269" t="s">
        <v>139</v>
      </c>
      <c r="C269" t="s">
        <v>22</v>
      </c>
      <c r="D269" t="s">
        <v>167</v>
      </c>
      <c r="E269" t="s">
        <v>50</v>
      </c>
      <c r="F269">
        <f t="shared" si="4"/>
        <v>1</v>
      </c>
    </row>
    <row r="270" spans="1:6" x14ac:dyDescent="0.25">
      <c r="A270" t="s">
        <v>0</v>
      </c>
      <c r="B270" t="s">
        <v>89</v>
      </c>
      <c r="C270" t="s">
        <v>16</v>
      </c>
      <c r="D270" t="s">
        <v>167</v>
      </c>
      <c r="E270" t="s">
        <v>50</v>
      </c>
      <c r="F270">
        <f t="shared" si="4"/>
        <v>1</v>
      </c>
    </row>
    <row r="271" spans="1:6" x14ac:dyDescent="0.25">
      <c r="A271" t="s">
        <v>0</v>
      </c>
      <c r="B271" t="s">
        <v>47</v>
      </c>
      <c r="C271" t="s">
        <v>243</v>
      </c>
      <c r="D271" t="s">
        <v>33</v>
      </c>
      <c r="E271" t="s">
        <v>50</v>
      </c>
      <c r="F271">
        <f t="shared" si="4"/>
        <v>1</v>
      </c>
    </row>
    <row r="272" spans="1:6" x14ac:dyDescent="0.25">
      <c r="A272" t="s">
        <v>0</v>
      </c>
      <c r="B272" t="s">
        <v>82</v>
      </c>
      <c r="C272" t="s">
        <v>22</v>
      </c>
      <c r="D272" t="s">
        <v>21</v>
      </c>
      <c r="E272" t="s">
        <v>50</v>
      </c>
      <c r="F272">
        <f t="shared" si="4"/>
        <v>1</v>
      </c>
    </row>
    <row r="273" spans="1:6" x14ac:dyDescent="0.25">
      <c r="A273" t="s">
        <v>0</v>
      </c>
      <c r="B273" t="s">
        <v>65</v>
      </c>
      <c r="C273" t="s">
        <v>22</v>
      </c>
      <c r="D273" t="s">
        <v>17</v>
      </c>
      <c r="E273" t="s">
        <v>50</v>
      </c>
      <c r="F273">
        <f t="shared" si="4"/>
        <v>1</v>
      </c>
    </row>
    <row r="274" spans="1:6" x14ac:dyDescent="0.25">
      <c r="A274" t="s">
        <v>0</v>
      </c>
      <c r="B274" t="s">
        <v>36</v>
      </c>
      <c r="C274" t="s">
        <v>102</v>
      </c>
      <c r="D274" t="s">
        <v>1</v>
      </c>
      <c r="E274" t="s">
        <v>50</v>
      </c>
      <c r="F274">
        <f t="shared" si="4"/>
        <v>1</v>
      </c>
    </row>
    <row r="275" spans="1:6" x14ac:dyDescent="0.25">
      <c r="A275" t="s">
        <v>0</v>
      </c>
      <c r="B275" t="s">
        <v>33</v>
      </c>
      <c r="C275" t="s">
        <v>243</v>
      </c>
      <c r="D275" t="s">
        <v>72</v>
      </c>
      <c r="E275" t="s">
        <v>50</v>
      </c>
      <c r="F275">
        <f t="shared" si="4"/>
        <v>1</v>
      </c>
    </row>
    <row r="276" spans="1:6" x14ac:dyDescent="0.25">
      <c r="A276" t="s">
        <v>0</v>
      </c>
      <c r="B276" t="s">
        <v>65</v>
      </c>
      <c r="C276" t="s">
        <v>8</v>
      </c>
      <c r="D276" t="s">
        <v>72</v>
      </c>
      <c r="E276" t="s">
        <v>50</v>
      </c>
      <c r="F276">
        <f t="shared" si="4"/>
        <v>1</v>
      </c>
    </row>
    <row r="277" spans="1:6" x14ac:dyDescent="0.25">
      <c r="A277" t="s">
        <v>0</v>
      </c>
      <c r="B277" t="s">
        <v>293</v>
      </c>
      <c r="C277" t="s">
        <v>22</v>
      </c>
      <c r="D277" t="s">
        <v>89</v>
      </c>
      <c r="E277" t="s">
        <v>50</v>
      </c>
      <c r="F277">
        <f t="shared" si="4"/>
        <v>1</v>
      </c>
    </row>
    <row r="278" spans="1:6" x14ac:dyDescent="0.25">
      <c r="A278" t="s">
        <v>0</v>
      </c>
      <c r="B278" t="s">
        <v>139</v>
      </c>
      <c r="C278" t="s">
        <v>73</v>
      </c>
      <c r="D278" t="s">
        <v>54</v>
      </c>
      <c r="E278" t="s">
        <v>50</v>
      </c>
      <c r="F278">
        <f t="shared" si="4"/>
        <v>1</v>
      </c>
    </row>
    <row r="279" spans="1:6" x14ac:dyDescent="0.25">
      <c r="A279" t="s">
        <v>20</v>
      </c>
      <c r="B279" t="s">
        <v>86</v>
      </c>
      <c r="C279" t="s">
        <v>16</v>
      </c>
      <c r="D279" t="s">
        <v>104</v>
      </c>
      <c r="E279" t="s">
        <v>50</v>
      </c>
      <c r="F279">
        <f t="shared" si="4"/>
        <v>2.25</v>
      </c>
    </row>
    <row r="280" spans="1:6" x14ac:dyDescent="0.25">
      <c r="A280" t="s">
        <v>0</v>
      </c>
      <c r="B280" t="s">
        <v>21</v>
      </c>
      <c r="C280" t="s">
        <v>102</v>
      </c>
      <c r="D280" t="s">
        <v>224</v>
      </c>
      <c r="E280" t="s">
        <v>50</v>
      </c>
      <c r="F280">
        <f t="shared" si="4"/>
        <v>1</v>
      </c>
    </row>
    <row r="281" spans="1:6" x14ac:dyDescent="0.25">
      <c r="A281" t="s">
        <v>0</v>
      </c>
      <c r="B281" t="s">
        <v>72</v>
      </c>
      <c r="C281" t="s">
        <v>68</v>
      </c>
      <c r="D281" t="s">
        <v>252</v>
      </c>
      <c r="E281" t="s">
        <v>50</v>
      </c>
      <c r="F281">
        <f t="shared" si="4"/>
        <v>1</v>
      </c>
    </row>
    <row r="282" spans="1:6" x14ac:dyDescent="0.25">
      <c r="A282" t="s">
        <v>0</v>
      </c>
      <c r="B282" t="s">
        <v>206</v>
      </c>
      <c r="C282" t="s">
        <v>22</v>
      </c>
      <c r="D282" t="s">
        <v>138</v>
      </c>
      <c r="E282" t="s">
        <v>50</v>
      </c>
      <c r="F282">
        <f t="shared" si="4"/>
        <v>1</v>
      </c>
    </row>
    <row r="283" spans="1:6" x14ac:dyDescent="0.25">
      <c r="A283" t="s">
        <v>0</v>
      </c>
      <c r="B283" t="s">
        <v>108</v>
      </c>
      <c r="C283" t="s">
        <v>8</v>
      </c>
      <c r="D283" t="s">
        <v>82</v>
      </c>
      <c r="E283" t="s">
        <v>50</v>
      </c>
      <c r="F283">
        <f t="shared" si="4"/>
        <v>1</v>
      </c>
    </row>
    <row r="284" spans="1:6" x14ac:dyDescent="0.25">
      <c r="A284" t="s">
        <v>0</v>
      </c>
      <c r="B284" t="s">
        <v>33</v>
      </c>
      <c r="C284" t="s">
        <v>8</v>
      </c>
      <c r="D284" t="s">
        <v>82</v>
      </c>
      <c r="E284" t="s">
        <v>50</v>
      </c>
      <c r="F284">
        <f t="shared" si="4"/>
        <v>1</v>
      </c>
    </row>
    <row r="285" spans="1:6" x14ac:dyDescent="0.25">
      <c r="A285" t="s">
        <v>0</v>
      </c>
      <c r="B285" t="s">
        <v>21</v>
      </c>
      <c r="C285" t="s">
        <v>243</v>
      </c>
      <c r="D285" t="s">
        <v>336</v>
      </c>
      <c r="E285" t="s">
        <v>50</v>
      </c>
      <c r="F285">
        <f t="shared" si="4"/>
        <v>1</v>
      </c>
    </row>
    <row r="286" spans="1:6" x14ac:dyDescent="0.25">
      <c r="A286" t="s">
        <v>16</v>
      </c>
      <c r="B286" t="s">
        <v>85</v>
      </c>
      <c r="C286" t="s">
        <v>39</v>
      </c>
      <c r="D286" t="s">
        <v>187</v>
      </c>
      <c r="E286" t="s">
        <v>50</v>
      </c>
      <c r="F286">
        <f t="shared" si="4"/>
        <v>1.5</v>
      </c>
    </row>
    <row r="287" spans="1:6" x14ac:dyDescent="0.25">
      <c r="A287" t="s">
        <v>0</v>
      </c>
      <c r="B287" t="s">
        <v>167</v>
      </c>
      <c r="C287" t="s">
        <v>75</v>
      </c>
      <c r="D287" t="s">
        <v>227</v>
      </c>
      <c r="E287" t="s">
        <v>50</v>
      </c>
      <c r="F287">
        <f t="shared" si="4"/>
        <v>1</v>
      </c>
    </row>
    <row r="288" spans="1:6" x14ac:dyDescent="0.25">
      <c r="A288" t="s">
        <v>0</v>
      </c>
      <c r="B288" t="s">
        <v>56</v>
      </c>
      <c r="C288" t="s">
        <v>102</v>
      </c>
      <c r="D288" t="s">
        <v>716</v>
      </c>
      <c r="E288" t="s">
        <v>50</v>
      </c>
      <c r="F288">
        <f t="shared" si="4"/>
        <v>1</v>
      </c>
    </row>
    <row r="289" spans="1:6" x14ac:dyDescent="0.25">
      <c r="A289" t="s">
        <v>0</v>
      </c>
      <c r="B289" t="s">
        <v>89</v>
      </c>
      <c r="C289" t="s">
        <v>75</v>
      </c>
      <c r="D289" t="s">
        <v>7</v>
      </c>
      <c r="E289" t="s">
        <v>50</v>
      </c>
      <c r="F289">
        <f t="shared" si="4"/>
        <v>1</v>
      </c>
    </row>
    <row r="290" spans="1:6" x14ac:dyDescent="0.25">
      <c r="A290" t="s">
        <v>0</v>
      </c>
      <c r="B290" t="s">
        <v>69</v>
      </c>
      <c r="C290" t="s">
        <v>68</v>
      </c>
      <c r="D290" t="s">
        <v>323</v>
      </c>
      <c r="E290" t="s">
        <v>50</v>
      </c>
      <c r="F290">
        <f t="shared" si="4"/>
        <v>1</v>
      </c>
    </row>
    <row r="291" spans="1:6" x14ac:dyDescent="0.25">
      <c r="A291" t="s">
        <v>0</v>
      </c>
      <c r="B291" t="s">
        <v>36</v>
      </c>
      <c r="C291" t="s">
        <v>8</v>
      </c>
      <c r="D291" t="s">
        <v>181</v>
      </c>
      <c r="E291" t="s">
        <v>50</v>
      </c>
      <c r="F291">
        <f t="shared" si="4"/>
        <v>1</v>
      </c>
    </row>
    <row r="292" spans="1:6" x14ac:dyDescent="0.25">
      <c r="A292" t="s">
        <v>16</v>
      </c>
      <c r="B292" t="s">
        <v>72</v>
      </c>
      <c r="C292" t="s">
        <v>5</v>
      </c>
      <c r="D292" t="s">
        <v>181</v>
      </c>
      <c r="E292" t="s">
        <v>50</v>
      </c>
      <c r="F292">
        <f t="shared" si="4"/>
        <v>1.5</v>
      </c>
    </row>
    <row r="293" spans="1:6" x14ac:dyDescent="0.25">
      <c r="A293" t="s">
        <v>16</v>
      </c>
      <c r="B293" t="s">
        <v>239</v>
      </c>
      <c r="C293" t="s">
        <v>243</v>
      </c>
      <c r="D293" t="s">
        <v>342</v>
      </c>
      <c r="E293" t="s">
        <v>50</v>
      </c>
      <c r="F293">
        <f t="shared" si="4"/>
        <v>1.5</v>
      </c>
    </row>
    <row r="294" spans="1:6" x14ac:dyDescent="0.25">
      <c r="A294" t="s">
        <v>0</v>
      </c>
      <c r="B294" t="s">
        <v>6</v>
      </c>
      <c r="C294" t="s">
        <v>67</v>
      </c>
      <c r="D294" t="s">
        <v>119</v>
      </c>
      <c r="E294" t="s">
        <v>50</v>
      </c>
      <c r="F294">
        <f t="shared" si="4"/>
        <v>1</v>
      </c>
    </row>
    <row r="295" spans="1:6" x14ac:dyDescent="0.25">
      <c r="A295" t="s">
        <v>16</v>
      </c>
      <c r="B295" t="s">
        <v>1094</v>
      </c>
      <c r="C295" t="s">
        <v>300</v>
      </c>
      <c r="D295" t="s">
        <v>1502</v>
      </c>
      <c r="E295" t="s">
        <v>50</v>
      </c>
      <c r="F295">
        <f t="shared" si="4"/>
        <v>1.5</v>
      </c>
    </row>
    <row r="296" spans="1:6" x14ac:dyDescent="0.25">
      <c r="A296" t="s">
        <v>20</v>
      </c>
      <c r="B296" t="s">
        <v>54</v>
      </c>
      <c r="C296" t="s">
        <v>1393</v>
      </c>
      <c r="D296" t="s">
        <v>204</v>
      </c>
      <c r="E296" t="s">
        <v>50</v>
      </c>
      <c r="F296">
        <f t="shared" si="4"/>
        <v>2.25</v>
      </c>
    </row>
    <row r="297" spans="1:6" x14ac:dyDescent="0.25">
      <c r="A297" t="s">
        <v>0</v>
      </c>
      <c r="B297" t="s">
        <v>87</v>
      </c>
      <c r="C297" t="s">
        <v>67</v>
      </c>
      <c r="D297" t="s">
        <v>140</v>
      </c>
      <c r="E297" t="s">
        <v>50</v>
      </c>
      <c r="F297">
        <f t="shared" si="4"/>
        <v>1</v>
      </c>
    </row>
    <row r="298" spans="1:6" x14ac:dyDescent="0.25">
      <c r="A298" t="s">
        <v>0</v>
      </c>
      <c r="B298" t="s">
        <v>85</v>
      </c>
      <c r="C298" t="s">
        <v>75</v>
      </c>
      <c r="D298" t="s">
        <v>726</v>
      </c>
      <c r="E298" t="s">
        <v>50</v>
      </c>
      <c r="F298">
        <f t="shared" si="4"/>
        <v>1</v>
      </c>
    </row>
    <row r="299" spans="1:6" x14ac:dyDescent="0.25">
      <c r="A299" t="s">
        <v>0</v>
      </c>
      <c r="B299" t="s">
        <v>167</v>
      </c>
      <c r="C299" t="s">
        <v>76</v>
      </c>
      <c r="D299" t="s">
        <v>441</v>
      </c>
      <c r="E299" t="s">
        <v>50</v>
      </c>
      <c r="F299">
        <f t="shared" si="4"/>
        <v>1</v>
      </c>
    </row>
    <row r="300" spans="1:6" x14ac:dyDescent="0.25">
      <c r="A300" t="s">
        <v>0</v>
      </c>
      <c r="B300" t="s">
        <v>221</v>
      </c>
      <c r="C300" t="s">
        <v>22</v>
      </c>
      <c r="D300" t="s">
        <v>1393</v>
      </c>
      <c r="E300" t="s">
        <v>50</v>
      </c>
      <c r="F300">
        <f t="shared" si="4"/>
        <v>1</v>
      </c>
    </row>
    <row r="301" spans="1:6" x14ac:dyDescent="0.25">
      <c r="A301" t="s">
        <v>0</v>
      </c>
      <c r="B301" t="s">
        <v>85</v>
      </c>
      <c r="C301" t="s">
        <v>75</v>
      </c>
      <c r="D301" t="s">
        <v>387</v>
      </c>
      <c r="E301" t="s">
        <v>50</v>
      </c>
      <c r="F301">
        <f t="shared" si="4"/>
        <v>1</v>
      </c>
    </row>
    <row r="302" spans="1:6" x14ac:dyDescent="0.25">
      <c r="A302" t="s">
        <v>0</v>
      </c>
      <c r="B302" t="s">
        <v>58</v>
      </c>
      <c r="C302" t="s">
        <v>243</v>
      </c>
      <c r="D302" t="s">
        <v>131</v>
      </c>
      <c r="E302" t="s">
        <v>50</v>
      </c>
      <c r="F302">
        <f t="shared" si="4"/>
        <v>1</v>
      </c>
    </row>
    <row r="303" spans="1:6" x14ac:dyDescent="0.25">
      <c r="A303" t="s">
        <v>0</v>
      </c>
      <c r="B303" t="s">
        <v>221</v>
      </c>
      <c r="C303" t="s">
        <v>107</v>
      </c>
      <c r="D303" t="s">
        <v>131</v>
      </c>
      <c r="E303" t="s">
        <v>50</v>
      </c>
      <c r="F303">
        <f t="shared" si="4"/>
        <v>1</v>
      </c>
    </row>
    <row r="304" spans="1:6" x14ac:dyDescent="0.25">
      <c r="A304" t="s">
        <v>0</v>
      </c>
      <c r="B304" t="s">
        <v>224</v>
      </c>
      <c r="C304" t="s">
        <v>8</v>
      </c>
      <c r="D304" t="s">
        <v>548</v>
      </c>
      <c r="E304" t="s">
        <v>50</v>
      </c>
      <c r="F304">
        <f t="shared" si="4"/>
        <v>1</v>
      </c>
    </row>
    <row r="305" spans="1:6" x14ac:dyDescent="0.25">
      <c r="A305" t="s">
        <v>0</v>
      </c>
      <c r="B305" t="s">
        <v>89</v>
      </c>
      <c r="C305" t="s">
        <v>92</v>
      </c>
      <c r="D305" t="s">
        <v>118</v>
      </c>
      <c r="E305" t="s">
        <v>50</v>
      </c>
      <c r="F305">
        <f t="shared" si="4"/>
        <v>1</v>
      </c>
    </row>
    <row r="306" spans="1:6" x14ac:dyDescent="0.25">
      <c r="A306" t="s">
        <v>0</v>
      </c>
      <c r="B306" t="s">
        <v>221</v>
      </c>
      <c r="C306" t="s">
        <v>76</v>
      </c>
      <c r="D306" t="s">
        <v>444</v>
      </c>
      <c r="E306" t="s">
        <v>50</v>
      </c>
      <c r="F306">
        <f t="shared" si="4"/>
        <v>1</v>
      </c>
    </row>
    <row r="307" spans="1:6" x14ac:dyDescent="0.25">
      <c r="A307" t="s">
        <v>0</v>
      </c>
      <c r="B307" t="s">
        <v>17</v>
      </c>
      <c r="C307" t="s">
        <v>76</v>
      </c>
      <c r="D307" t="s">
        <v>635</v>
      </c>
      <c r="E307" t="s">
        <v>50</v>
      </c>
      <c r="F307">
        <f t="shared" si="4"/>
        <v>1</v>
      </c>
    </row>
    <row r="308" spans="1:6" x14ac:dyDescent="0.25">
      <c r="A308" t="s">
        <v>0</v>
      </c>
      <c r="B308" t="s">
        <v>65</v>
      </c>
      <c r="C308" t="s">
        <v>22</v>
      </c>
      <c r="D308" t="s">
        <v>571</v>
      </c>
      <c r="E308" t="s">
        <v>50</v>
      </c>
      <c r="F308">
        <f t="shared" si="4"/>
        <v>1</v>
      </c>
    </row>
    <row r="309" spans="1:6" x14ac:dyDescent="0.25">
      <c r="A309" t="s">
        <v>0</v>
      </c>
      <c r="B309" t="s">
        <v>167</v>
      </c>
      <c r="C309" t="s">
        <v>243</v>
      </c>
      <c r="D309" t="s">
        <v>571</v>
      </c>
      <c r="E309" t="s">
        <v>50</v>
      </c>
      <c r="F309">
        <f t="shared" si="4"/>
        <v>1</v>
      </c>
    </row>
    <row r="310" spans="1:6" x14ac:dyDescent="0.25">
      <c r="A310" t="s">
        <v>0</v>
      </c>
      <c r="B310" t="s">
        <v>54</v>
      </c>
      <c r="C310" t="s">
        <v>96</v>
      </c>
      <c r="D310" t="s">
        <v>435</v>
      </c>
      <c r="E310" t="s">
        <v>50</v>
      </c>
      <c r="F310">
        <f t="shared" si="4"/>
        <v>1</v>
      </c>
    </row>
    <row r="311" spans="1:6" x14ac:dyDescent="0.25">
      <c r="A311" t="s">
        <v>0</v>
      </c>
      <c r="B311" t="s">
        <v>69</v>
      </c>
      <c r="C311" t="s">
        <v>75</v>
      </c>
      <c r="D311" t="s">
        <v>122</v>
      </c>
      <c r="E311" t="s">
        <v>50</v>
      </c>
      <c r="F311">
        <f t="shared" si="4"/>
        <v>1</v>
      </c>
    </row>
    <row r="312" spans="1:6" x14ac:dyDescent="0.25">
      <c r="A312" t="s">
        <v>0</v>
      </c>
      <c r="B312" t="s">
        <v>181</v>
      </c>
      <c r="C312" t="s">
        <v>88</v>
      </c>
      <c r="D312" t="s">
        <v>122</v>
      </c>
      <c r="E312" t="s">
        <v>50</v>
      </c>
      <c r="F312">
        <f t="shared" si="4"/>
        <v>1</v>
      </c>
    </row>
    <row r="313" spans="1:6" x14ac:dyDescent="0.25">
      <c r="A313" t="s">
        <v>0</v>
      </c>
      <c r="B313" t="s">
        <v>154</v>
      </c>
      <c r="C313" t="s">
        <v>16</v>
      </c>
      <c r="D313" t="s">
        <v>429</v>
      </c>
      <c r="E313" t="s">
        <v>50</v>
      </c>
      <c r="F313">
        <f t="shared" si="4"/>
        <v>1</v>
      </c>
    </row>
    <row r="314" spans="1:6" x14ac:dyDescent="0.25">
      <c r="A314" t="s">
        <v>0</v>
      </c>
      <c r="B314" t="s">
        <v>108</v>
      </c>
      <c r="C314" t="s">
        <v>67</v>
      </c>
      <c r="D314" t="s">
        <v>729</v>
      </c>
      <c r="E314" t="s">
        <v>50</v>
      </c>
      <c r="F314">
        <f t="shared" si="4"/>
        <v>1</v>
      </c>
    </row>
    <row r="315" spans="1:6" x14ac:dyDescent="0.25">
      <c r="A315" t="s">
        <v>0</v>
      </c>
      <c r="B315" t="s">
        <v>65</v>
      </c>
      <c r="C315" t="s">
        <v>75</v>
      </c>
      <c r="D315" t="s">
        <v>745</v>
      </c>
      <c r="E315" t="s">
        <v>50</v>
      </c>
      <c r="F315">
        <f t="shared" si="4"/>
        <v>1</v>
      </c>
    </row>
    <row r="316" spans="1:6" x14ac:dyDescent="0.25">
      <c r="A316" t="s">
        <v>0</v>
      </c>
      <c r="B316" t="s">
        <v>167</v>
      </c>
      <c r="C316" t="s">
        <v>88</v>
      </c>
      <c r="D316" t="s">
        <v>745</v>
      </c>
      <c r="E316" t="s">
        <v>50</v>
      </c>
      <c r="F316">
        <f t="shared" si="4"/>
        <v>1</v>
      </c>
    </row>
    <row r="317" spans="1:6" x14ac:dyDescent="0.25">
      <c r="A317" t="s">
        <v>20</v>
      </c>
      <c r="B317" t="s">
        <v>85</v>
      </c>
      <c r="C317" t="s">
        <v>65</v>
      </c>
      <c r="D317" t="s">
        <v>745</v>
      </c>
      <c r="E317" t="s">
        <v>50</v>
      </c>
      <c r="F317">
        <f t="shared" si="4"/>
        <v>2.25</v>
      </c>
    </row>
    <row r="318" spans="1:6" x14ac:dyDescent="0.25">
      <c r="A318" t="s">
        <v>0</v>
      </c>
      <c r="B318" t="s">
        <v>139</v>
      </c>
      <c r="C318" t="s">
        <v>68</v>
      </c>
      <c r="D318" t="s">
        <v>135</v>
      </c>
      <c r="E318" t="s">
        <v>50</v>
      </c>
      <c r="F318">
        <f t="shared" si="4"/>
        <v>1</v>
      </c>
    </row>
    <row r="319" spans="1:6" x14ac:dyDescent="0.25">
      <c r="A319" t="s">
        <v>0</v>
      </c>
      <c r="B319" t="s">
        <v>33</v>
      </c>
      <c r="C319" t="s">
        <v>16</v>
      </c>
      <c r="D319" t="s">
        <v>1439</v>
      </c>
      <c r="E319" t="s">
        <v>50</v>
      </c>
      <c r="F319">
        <f t="shared" si="4"/>
        <v>1</v>
      </c>
    </row>
    <row r="320" spans="1:6" x14ac:dyDescent="0.25">
      <c r="A320" t="s">
        <v>0</v>
      </c>
      <c r="B320" t="s">
        <v>6</v>
      </c>
      <c r="C320" t="s">
        <v>59</v>
      </c>
      <c r="D320" t="s">
        <v>388</v>
      </c>
      <c r="E320" t="s">
        <v>50</v>
      </c>
      <c r="F320">
        <f t="shared" si="4"/>
        <v>1</v>
      </c>
    </row>
    <row r="321" spans="1:6" x14ac:dyDescent="0.25">
      <c r="A321" t="s">
        <v>16</v>
      </c>
      <c r="B321" t="s">
        <v>82</v>
      </c>
      <c r="C321" t="s">
        <v>26</v>
      </c>
      <c r="D321" t="s">
        <v>833</v>
      </c>
      <c r="E321" t="s">
        <v>50</v>
      </c>
      <c r="F321">
        <f t="shared" si="4"/>
        <v>1.5</v>
      </c>
    </row>
    <row r="322" spans="1:6" x14ac:dyDescent="0.25">
      <c r="A322" t="s">
        <v>20</v>
      </c>
      <c r="B322" t="s">
        <v>54</v>
      </c>
      <c r="C322" t="s">
        <v>228</v>
      </c>
      <c r="D322" t="s">
        <v>245</v>
      </c>
      <c r="E322" t="s">
        <v>50</v>
      </c>
      <c r="F322">
        <f t="shared" si="4"/>
        <v>2.25</v>
      </c>
    </row>
    <row r="323" spans="1:6" x14ac:dyDescent="0.25">
      <c r="A323" t="s">
        <v>29</v>
      </c>
      <c r="B323" t="s">
        <v>1</v>
      </c>
      <c r="C323" t="s">
        <v>729</v>
      </c>
      <c r="D323" t="s">
        <v>350</v>
      </c>
      <c r="E323" t="s">
        <v>50</v>
      </c>
      <c r="F323">
        <f t="shared" ref="F323:F386" si="5">VALUE(A323)</f>
        <v>3.25</v>
      </c>
    </row>
    <row r="324" spans="1:6" x14ac:dyDescent="0.25">
      <c r="A324" t="s">
        <v>20</v>
      </c>
      <c r="B324" t="s">
        <v>89</v>
      </c>
      <c r="C324" t="s">
        <v>58</v>
      </c>
      <c r="D324" t="s">
        <v>937</v>
      </c>
      <c r="E324" t="s">
        <v>50</v>
      </c>
      <c r="F324">
        <f t="shared" si="5"/>
        <v>2.25</v>
      </c>
    </row>
    <row r="325" spans="1:6" x14ac:dyDescent="0.25">
      <c r="A325" t="s">
        <v>0</v>
      </c>
      <c r="B325" t="s">
        <v>110</v>
      </c>
      <c r="C325" t="s">
        <v>16</v>
      </c>
      <c r="D325" t="s">
        <v>330</v>
      </c>
      <c r="E325" t="s">
        <v>50</v>
      </c>
      <c r="F325">
        <f t="shared" si="5"/>
        <v>1</v>
      </c>
    </row>
    <row r="326" spans="1:6" x14ac:dyDescent="0.25">
      <c r="A326" t="s">
        <v>16</v>
      </c>
      <c r="B326" t="s">
        <v>139</v>
      </c>
      <c r="C326" t="s">
        <v>96</v>
      </c>
      <c r="D326" t="s">
        <v>410</v>
      </c>
      <c r="E326" t="s">
        <v>50</v>
      </c>
      <c r="F326">
        <f t="shared" si="5"/>
        <v>1.5</v>
      </c>
    </row>
    <row r="327" spans="1:6" x14ac:dyDescent="0.25">
      <c r="A327" t="s">
        <v>16</v>
      </c>
      <c r="B327" t="s">
        <v>33</v>
      </c>
      <c r="C327" t="s">
        <v>22</v>
      </c>
      <c r="D327" t="s">
        <v>939</v>
      </c>
      <c r="E327" t="s">
        <v>50</v>
      </c>
      <c r="F327">
        <f t="shared" si="5"/>
        <v>1.5</v>
      </c>
    </row>
    <row r="328" spans="1:6" x14ac:dyDescent="0.25">
      <c r="A328" t="s">
        <v>84</v>
      </c>
      <c r="B328" t="s">
        <v>87</v>
      </c>
      <c r="C328" t="s">
        <v>90</v>
      </c>
      <c r="D328" t="s">
        <v>816</v>
      </c>
      <c r="E328" t="s">
        <v>50</v>
      </c>
      <c r="F328">
        <f t="shared" si="5"/>
        <v>2</v>
      </c>
    </row>
    <row r="329" spans="1:6" x14ac:dyDescent="0.25">
      <c r="A329" t="s">
        <v>16</v>
      </c>
      <c r="B329" t="s">
        <v>221</v>
      </c>
      <c r="C329" t="s">
        <v>102</v>
      </c>
      <c r="D329" t="s">
        <v>491</v>
      </c>
      <c r="E329" t="s">
        <v>50</v>
      </c>
      <c r="F329">
        <f t="shared" si="5"/>
        <v>1.5</v>
      </c>
    </row>
    <row r="330" spans="1:6" x14ac:dyDescent="0.25">
      <c r="A330" t="s">
        <v>16</v>
      </c>
      <c r="B330" t="s">
        <v>139</v>
      </c>
      <c r="C330" t="s">
        <v>243</v>
      </c>
      <c r="D330" t="s">
        <v>940</v>
      </c>
      <c r="E330" t="s">
        <v>50</v>
      </c>
      <c r="F330">
        <f t="shared" si="5"/>
        <v>1.5</v>
      </c>
    </row>
    <row r="331" spans="1:6" x14ac:dyDescent="0.25">
      <c r="A331" t="s">
        <v>16</v>
      </c>
      <c r="B331" t="s">
        <v>21</v>
      </c>
      <c r="C331" t="s">
        <v>16</v>
      </c>
      <c r="D331" t="s">
        <v>93</v>
      </c>
      <c r="E331" t="s">
        <v>50</v>
      </c>
      <c r="F331">
        <f t="shared" si="5"/>
        <v>1.5</v>
      </c>
    </row>
    <row r="332" spans="1:6" x14ac:dyDescent="0.25">
      <c r="A332" t="s">
        <v>16</v>
      </c>
      <c r="B332" t="s">
        <v>149</v>
      </c>
      <c r="C332" t="s">
        <v>16</v>
      </c>
      <c r="D332" t="s">
        <v>753</v>
      </c>
      <c r="E332" t="s">
        <v>50</v>
      </c>
      <c r="F332">
        <f t="shared" si="5"/>
        <v>1.5</v>
      </c>
    </row>
    <row r="333" spans="1:6" x14ac:dyDescent="0.25">
      <c r="A333" t="s">
        <v>16</v>
      </c>
      <c r="B333" t="s">
        <v>56</v>
      </c>
      <c r="C333" t="s">
        <v>22</v>
      </c>
      <c r="D333" t="s">
        <v>737</v>
      </c>
      <c r="E333" t="s">
        <v>50</v>
      </c>
      <c r="F333">
        <f t="shared" si="5"/>
        <v>1.5</v>
      </c>
    </row>
    <row r="334" spans="1:6" x14ac:dyDescent="0.25">
      <c r="A334" t="s">
        <v>16</v>
      </c>
      <c r="B334" t="s">
        <v>6</v>
      </c>
      <c r="C334" t="s">
        <v>243</v>
      </c>
      <c r="D334" t="s">
        <v>737</v>
      </c>
      <c r="E334" t="s">
        <v>50</v>
      </c>
      <c r="F334">
        <f t="shared" si="5"/>
        <v>1.5</v>
      </c>
    </row>
    <row r="335" spans="1:6" x14ac:dyDescent="0.25">
      <c r="A335" t="s">
        <v>84</v>
      </c>
      <c r="B335" t="s">
        <v>293</v>
      </c>
      <c r="C335" t="s">
        <v>286</v>
      </c>
      <c r="D335" t="s">
        <v>720</v>
      </c>
      <c r="E335" t="s">
        <v>50</v>
      </c>
      <c r="F335">
        <f t="shared" si="5"/>
        <v>2</v>
      </c>
    </row>
    <row r="336" spans="1:6" x14ac:dyDescent="0.25">
      <c r="A336" t="s">
        <v>84</v>
      </c>
      <c r="B336" t="s">
        <v>224</v>
      </c>
      <c r="C336" t="s">
        <v>286</v>
      </c>
      <c r="D336" t="s">
        <v>895</v>
      </c>
      <c r="E336" t="s">
        <v>50</v>
      </c>
      <c r="F336">
        <f t="shared" si="5"/>
        <v>2</v>
      </c>
    </row>
    <row r="337" spans="1:6" x14ac:dyDescent="0.25">
      <c r="A337" t="s">
        <v>16</v>
      </c>
      <c r="B337" t="s">
        <v>221</v>
      </c>
      <c r="C337" t="s">
        <v>75</v>
      </c>
      <c r="D337" t="s">
        <v>440</v>
      </c>
      <c r="E337" t="s">
        <v>50</v>
      </c>
      <c r="F337">
        <f t="shared" si="5"/>
        <v>1.5</v>
      </c>
    </row>
    <row r="338" spans="1:6" x14ac:dyDescent="0.25">
      <c r="A338" t="s">
        <v>16</v>
      </c>
      <c r="B338" t="s">
        <v>36</v>
      </c>
      <c r="C338" t="s">
        <v>92</v>
      </c>
      <c r="D338" t="s">
        <v>341</v>
      </c>
      <c r="E338" t="s">
        <v>50</v>
      </c>
      <c r="F338">
        <f t="shared" si="5"/>
        <v>1.5</v>
      </c>
    </row>
    <row r="339" spans="1:6" x14ac:dyDescent="0.25">
      <c r="A339" t="s">
        <v>16</v>
      </c>
      <c r="B339" t="s">
        <v>1</v>
      </c>
      <c r="C339" t="s">
        <v>76</v>
      </c>
      <c r="D339" t="s">
        <v>279</v>
      </c>
      <c r="E339" t="s">
        <v>50</v>
      </c>
      <c r="F339">
        <f t="shared" si="5"/>
        <v>1.5</v>
      </c>
    </row>
    <row r="340" spans="1:6" x14ac:dyDescent="0.25">
      <c r="A340" t="s">
        <v>16</v>
      </c>
      <c r="B340" t="s">
        <v>1</v>
      </c>
      <c r="C340" t="s">
        <v>16</v>
      </c>
      <c r="D340" t="s">
        <v>511</v>
      </c>
      <c r="E340" t="s">
        <v>50</v>
      </c>
      <c r="F340">
        <f t="shared" si="5"/>
        <v>1.5</v>
      </c>
    </row>
    <row r="341" spans="1:6" x14ac:dyDescent="0.25">
      <c r="A341" t="s">
        <v>16</v>
      </c>
      <c r="B341" t="s">
        <v>293</v>
      </c>
      <c r="C341" t="s">
        <v>22</v>
      </c>
      <c r="D341" t="s">
        <v>201</v>
      </c>
      <c r="E341" t="s">
        <v>50</v>
      </c>
      <c r="F341">
        <f t="shared" si="5"/>
        <v>1.5</v>
      </c>
    </row>
    <row r="342" spans="1:6" x14ac:dyDescent="0.25">
      <c r="A342" t="s">
        <v>16</v>
      </c>
      <c r="B342" t="s">
        <v>69</v>
      </c>
      <c r="C342" t="s">
        <v>243</v>
      </c>
      <c r="D342" t="s">
        <v>1424</v>
      </c>
      <c r="E342" t="s">
        <v>50</v>
      </c>
      <c r="F342">
        <f t="shared" si="5"/>
        <v>1.5</v>
      </c>
    </row>
    <row r="343" spans="1:6" x14ac:dyDescent="0.25">
      <c r="A343" t="s">
        <v>16</v>
      </c>
      <c r="B343" t="s">
        <v>17</v>
      </c>
      <c r="C343" t="s">
        <v>88</v>
      </c>
      <c r="D343" t="s">
        <v>1256</v>
      </c>
      <c r="E343" t="s">
        <v>50</v>
      </c>
      <c r="F343">
        <f t="shared" si="5"/>
        <v>1.5</v>
      </c>
    </row>
    <row r="344" spans="1:6" x14ac:dyDescent="0.25">
      <c r="A344" t="s">
        <v>16</v>
      </c>
      <c r="B344" t="s">
        <v>154</v>
      </c>
      <c r="C344" t="s">
        <v>88</v>
      </c>
      <c r="D344" t="s">
        <v>637</v>
      </c>
      <c r="E344" t="s">
        <v>50</v>
      </c>
      <c r="F344">
        <f t="shared" si="5"/>
        <v>1.5</v>
      </c>
    </row>
    <row r="345" spans="1:6" x14ac:dyDescent="0.25">
      <c r="A345" t="s">
        <v>84</v>
      </c>
      <c r="B345" t="s">
        <v>139</v>
      </c>
      <c r="C345" t="s">
        <v>14</v>
      </c>
      <c r="D345" t="s">
        <v>637</v>
      </c>
      <c r="E345" t="s">
        <v>50</v>
      </c>
      <c r="F345">
        <f t="shared" si="5"/>
        <v>2</v>
      </c>
    </row>
    <row r="346" spans="1:6" x14ac:dyDescent="0.25">
      <c r="A346" t="s">
        <v>84</v>
      </c>
      <c r="B346" t="s">
        <v>17</v>
      </c>
      <c r="C346" t="s">
        <v>300</v>
      </c>
      <c r="D346" t="s">
        <v>1112</v>
      </c>
      <c r="E346" t="s">
        <v>50</v>
      </c>
      <c r="F346">
        <f t="shared" si="5"/>
        <v>2</v>
      </c>
    </row>
    <row r="347" spans="1:6" x14ac:dyDescent="0.25">
      <c r="A347" t="s">
        <v>16</v>
      </c>
      <c r="B347" t="s">
        <v>108</v>
      </c>
      <c r="C347" t="s">
        <v>102</v>
      </c>
      <c r="D347" t="s">
        <v>44</v>
      </c>
      <c r="E347" t="s">
        <v>50</v>
      </c>
      <c r="F347">
        <f t="shared" si="5"/>
        <v>1.5</v>
      </c>
    </row>
    <row r="348" spans="1:6" x14ac:dyDescent="0.25">
      <c r="A348" t="s">
        <v>16</v>
      </c>
      <c r="B348" t="s">
        <v>139</v>
      </c>
      <c r="C348" t="s">
        <v>88</v>
      </c>
      <c r="D348" t="s">
        <v>1273</v>
      </c>
      <c r="E348" t="s">
        <v>50</v>
      </c>
      <c r="F348">
        <f t="shared" si="5"/>
        <v>1.5</v>
      </c>
    </row>
    <row r="349" spans="1:6" x14ac:dyDescent="0.25">
      <c r="A349" t="s">
        <v>62</v>
      </c>
      <c r="B349" t="s">
        <v>451</v>
      </c>
      <c r="C349" t="s">
        <v>149</v>
      </c>
      <c r="D349" t="s">
        <v>640</v>
      </c>
      <c r="E349" t="s">
        <v>50</v>
      </c>
      <c r="F349">
        <f t="shared" si="5"/>
        <v>2.75</v>
      </c>
    </row>
    <row r="350" spans="1:6" x14ac:dyDescent="0.25">
      <c r="A350" t="s">
        <v>62</v>
      </c>
      <c r="B350" t="s">
        <v>167</v>
      </c>
      <c r="C350" t="s">
        <v>52</v>
      </c>
      <c r="D350" t="s">
        <v>148</v>
      </c>
      <c r="E350" t="s">
        <v>50</v>
      </c>
      <c r="F350">
        <f t="shared" si="5"/>
        <v>2.75</v>
      </c>
    </row>
    <row r="351" spans="1:6" x14ac:dyDescent="0.25">
      <c r="A351" t="s">
        <v>16</v>
      </c>
      <c r="B351" t="s">
        <v>206</v>
      </c>
      <c r="C351" t="s">
        <v>59</v>
      </c>
      <c r="D351" t="s">
        <v>1480</v>
      </c>
      <c r="E351" t="s">
        <v>50</v>
      </c>
      <c r="F351">
        <f t="shared" si="5"/>
        <v>1.5</v>
      </c>
    </row>
    <row r="352" spans="1:6" x14ac:dyDescent="0.25">
      <c r="A352" t="s">
        <v>84</v>
      </c>
      <c r="B352" t="s">
        <v>218</v>
      </c>
      <c r="C352" t="s">
        <v>59</v>
      </c>
      <c r="D352" t="s">
        <v>448</v>
      </c>
      <c r="E352" t="s">
        <v>50</v>
      </c>
      <c r="F352">
        <f t="shared" si="5"/>
        <v>2</v>
      </c>
    </row>
    <row r="353" spans="1:6" x14ac:dyDescent="0.25">
      <c r="A353" t="s">
        <v>16</v>
      </c>
      <c r="B353" t="s">
        <v>85</v>
      </c>
      <c r="C353" t="s">
        <v>96</v>
      </c>
      <c r="D353" t="s">
        <v>1255</v>
      </c>
      <c r="E353" t="s">
        <v>50</v>
      </c>
      <c r="F353">
        <f t="shared" si="5"/>
        <v>1.5</v>
      </c>
    </row>
    <row r="354" spans="1:6" x14ac:dyDescent="0.25">
      <c r="A354" t="s">
        <v>16</v>
      </c>
      <c r="B354" t="s">
        <v>85</v>
      </c>
      <c r="C354" t="s">
        <v>88</v>
      </c>
      <c r="D354" t="s">
        <v>1074</v>
      </c>
      <c r="E354" t="s">
        <v>50</v>
      </c>
      <c r="F354">
        <f t="shared" si="5"/>
        <v>1.5</v>
      </c>
    </row>
    <row r="355" spans="1:6" x14ac:dyDescent="0.25">
      <c r="A355" t="s">
        <v>16</v>
      </c>
      <c r="B355" t="s">
        <v>33</v>
      </c>
      <c r="C355" t="s">
        <v>76</v>
      </c>
      <c r="D355" t="s">
        <v>1074</v>
      </c>
      <c r="E355" t="s">
        <v>50</v>
      </c>
      <c r="F355">
        <f t="shared" si="5"/>
        <v>1.5</v>
      </c>
    </row>
    <row r="356" spans="1:6" x14ac:dyDescent="0.25">
      <c r="A356" t="s">
        <v>62</v>
      </c>
      <c r="B356" t="s">
        <v>36</v>
      </c>
      <c r="C356" t="s">
        <v>46</v>
      </c>
      <c r="D356" t="s">
        <v>673</v>
      </c>
      <c r="E356" t="s">
        <v>50</v>
      </c>
      <c r="F356">
        <f t="shared" si="5"/>
        <v>2.75</v>
      </c>
    </row>
    <row r="357" spans="1:6" x14ac:dyDescent="0.25">
      <c r="A357" t="s">
        <v>16</v>
      </c>
      <c r="B357" t="s">
        <v>72</v>
      </c>
      <c r="C357" t="s">
        <v>22</v>
      </c>
      <c r="D357" t="s">
        <v>710</v>
      </c>
      <c r="E357" t="s">
        <v>50</v>
      </c>
      <c r="F357">
        <f t="shared" si="5"/>
        <v>1.5</v>
      </c>
    </row>
    <row r="358" spans="1:6" x14ac:dyDescent="0.25">
      <c r="A358" t="s">
        <v>16</v>
      </c>
      <c r="B358" t="s">
        <v>252</v>
      </c>
      <c r="C358" t="s">
        <v>59</v>
      </c>
      <c r="D358" t="s">
        <v>958</v>
      </c>
      <c r="E358" t="s">
        <v>50</v>
      </c>
      <c r="F358">
        <f t="shared" si="5"/>
        <v>1.5</v>
      </c>
    </row>
    <row r="359" spans="1:6" x14ac:dyDescent="0.25">
      <c r="A359" t="s">
        <v>16</v>
      </c>
      <c r="B359" t="s">
        <v>80</v>
      </c>
      <c r="C359" t="s">
        <v>42</v>
      </c>
      <c r="D359" t="s">
        <v>1104</v>
      </c>
      <c r="E359" t="s">
        <v>50</v>
      </c>
      <c r="F359">
        <f t="shared" si="5"/>
        <v>1.5</v>
      </c>
    </row>
    <row r="360" spans="1:6" x14ac:dyDescent="0.25">
      <c r="A360" t="s">
        <v>16</v>
      </c>
      <c r="B360" t="s">
        <v>221</v>
      </c>
      <c r="C360" t="s">
        <v>76</v>
      </c>
      <c r="D360" t="s">
        <v>529</v>
      </c>
      <c r="E360" t="s">
        <v>50</v>
      </c>
      <c r="F360">
        <f t="shared" si="5"/>
        <v>1.5</v>
      </c>
    </row>
    <row r="361" spans="1:6" x14ac:dyDescent="0.25">
      <c r="A361" t="s">
        <v>16</v>
      </c>
      <c r="B361" t="s">
        <v>33</v>
      </c>
      <c r="C361" t="s">
        <v>68</v>
      </c>
      <c r="D361" t="s">
        <v>965</v>
      </c>
      <c r="E361" t="s">
        <v>50</v>
      </c>
      <c r="F361">
        <f t="shared" si="5"/>
        <v>1.5</v>
      </c>
    </row>
    <row r="362" spans="1:6" x14ac:dyDescent="0.25">
      <c r="A362" t="s">
        <v>16</v>
      </c>
      <c r="B362" t="s">
        <v>17</v>
      </c>
      <c r="C362" t="s">
        <v>16</v>
      </c>
      <c r="D362" t="s">
        <v>34</v>
      </c>
      <c r="E362" t="s">
        <v>50</v>
      </c>
      <c r="F362">
        <f t="shared" si="5"/>
        <v>1.5</v>
      </c>
    </row>
    <row r="363" spans="1:6" x14ac:dyDescent="0.25">
      <c r="A363" t="s">
        <v>20</v>
      </c>
      <c r="B363" t="s">
        <v>65</v>
      </c>
      <c r="C363" t="s">
        <v>243</v>
      </c>
      <c r="D363" t="s">
        <v>536</v>
      </c>
      <c r="E363" t="s">
        <v>50</v>
      </c>
      <c r="F363">
        <f t="shared" si="5"/>
        <v>2.25</v>
      </c>
    </row>
    <row r="364" spans="1:6" x14ac:dyDescent="0.25">
      <c r="A364" t="s">
        <v>20</v>
      </c>
      <c r="B364" t="s">
        <v>36</v>
      </c>
      <c r="C364" t="s">
        <v>75</v>
      </c>
      <c r="D364" t="s">
        <v>1121</v>
      </c>
      <c r="E364" t="s">
        <v>50</v>
      </c>
      <c r="F364">
        <f t="shared" si="5"/>
        <v>2.25</v>
      </c>
    </row>
    <row r="365" spans="1:6" x14ac:dyDescent="0.25">
      <c r="A365" t="s">
        <v>20</v>
      </c>
      <c r="B365" t="s">
        <v>168</v>
      </c>
      <c r="C365" t="s">
        <v>68</v>
      </c>
      <c r="D365" t="s">
        <v>2030</v>
      </c>
      <c r="E365" t="s">
        <v>50</v>
      </c>
      <c r="F365">
        <f t="shared" si="5"/>
        <v>2.25</v>
      </c>
    </row>
    <row r="366" spans="1:6" x14ac:dyDescent="0.25">
      <c r="A366" t="s">
        <v>20</v>
      </c>
      <c r="B366" t="s">
        <v>215</v>
      </c>
      <c r="C366" t="s">
        <v>64</v>
      </c>
      <c r="D366" t="s">
        <v>1525</v>
      </c>
      <c r="E366" t="s">
        <v>50</v>
      </c>
      <c r="F366">
        <f t="shared" si="5"/>
        <v>2.25</v>
      </c>
    </row>
    <row r="367" spans="1:6" x14ac:dyDescent="0.25">
      <c r="A367" t="s">
        <v>62</v>
      </c>
      <c r="B367" t="s">
        <v>716</v>
      </c>
      <c r="C367" t="s">
        <v>90</v>
      </c>
      <c r="D367" t="s">
        <v>909</v>
      </c>
      <c r="E367" t="s">
        <v>50</v>
      </c>
      <c r="F367">
        <f t="shared" si="5"/>
        <v>2.75</v>
      </c>
    </row>
    <row r="368" spans="1:6" x14ac:dyDescent="0.25">
      <c r="A368" t="s">
        <v>20</v>
      </c>
      <c r="B368" t="s">
        <v>52</v>
      </c>
      <c r="C368" t="s">
        <v>243</v>
      </c>
      <c r="D368" t="s">
        <v>723</v>
      </c>
      <c r="E368" t="s">
        <v>50</v>
      </c>
      <c r="F368">
        <f t="shared" si="5"/>
        <v>2.25</v>
      </c>
    </row>
    <row r="369" spans="1:6" x14ac:dyDescent="0.25">
      <c r="A369" t="s">
        <v>20</v>
      </c>
      <c r="B369" t="s">
        <v>171</v>
      </c>
      <c r="C369" t="s">
        <v>76</v>
      </c>
      <c r="D369" t="s">
        <v>306</v>
      </c>
      <c r="E369" t="s">
        <v>50</v>
      </c>
      <c r="F369">
        <f t="shared" si="5"/>
        <v>2.25</v>
      </c>
    </row>
    <row r="370" spans="1:6" x14ac:dyDescent="0.25">
      <c r="A370" t="s">
        <v>20</v>
      </c>
      <c r="B370" t="s">
        <v>104</v>
      </c>
      <c r="C370" t="s">
        <v>76</v>
      </c>
      <c r="D370" t="s">
        <v>2208</v>
      </c>
      <c r="E370" t="s">
        <v>50</v>
      </c>
      <c r="F370">
        <f t="shared" si="5"/>
        <v>2.25</v>
      </c>
    </row>
    <row r="371" spans="1:6" x14ac:dyDescent="0.25">
      <c r="A371" t="s">
        <v>5</v>
      </c>
      <c r="B371" t="s">
        <v>187</v>
      </c>
      <c r="C371" t="s">
        <v>56</v>
      </c>
      <c r="D371" t="s">
        <v>1458</v>
      </c>
      <c r="E371" t="s">
        <v>50</v>
      </c>
      <c r="F371">
        <f t="shared" si="5"/>
        <v>3.5</v>
      </c>
    </row>
    <row r="372" spans="1:6" x14ac:dyDescent="0.25">
      <c r="A372" t="s">
        <v>20</v>
      </c>
      <c r="B372" t="s">
        <v>129</v>
      </c>
      <c r="C372" t="s">
        <v>8</v>
      </c>
      <c r="D372" t="s">
        <v>1100</v>
      </c>
      <c r="E372" t="s">
        <v>50</v>
      </c>
      <c r="F372">
        <f t="shared" si="5"/>
        <v>2.25</v>
      </c>
    </row>
    <row r="373" spans="1:6" x14ac:dyDescent="0.25">
      <c r="A373" t="s">
        <v>20</v>
      </c>
      <c r="B373" t="s">
        <v>21</v>
      </c>
      <c r="C373" t="s">
        <v>243</v>
      </c>
      <c r="D373" t="s">
        <v>2262</v>
      </c>
      <c r="E373" t="s">
        <v>50</v>
      </c>
      <c r="F373">
        <f t="shared" si="5"/>
        <v>2.25</v>
      </c>
    </row>
    <row r="374" spans="1:6" x14ac:dyDescent="0.25">
      <c r="A374" t="s">
        <v>20</v>
      </c>
      <c r="B374" t="s">
        <v>33</v>
      </c>
      <c r="C374" t="s">
        <v>75</v>
      </c>
      <c r="D374" t="s">
        <v>2081</v>
      </c>
      <c r="E374" t="s">
        <v>50</v>
      </c>
      <c r="F374">
        <f t="shared" si="5"/>
        <v>2.25</v>
      </c>
    </row>
    <row r="375" spans="1:6" x14ac:dyDescent="0.25">
      <c r="A375" t="s">
        <v>20</v>
      </c>
      <c r="B375" t="s">
        <v>133</v>
      </c>
      <c r="C375" t="s">
        <v>102</v>
      </c>
      <c r="D375" t="s">
        <v>268</v>
      </c>
      <c r="E375" t="s">
        <v>50</v>
      </c>
      <c r="F375">
        <f t="shared" si="5"/>
        <v>2.25</v>
      </c>
    </row>
    <row r="376" spans="1:6" x14ac:dyDescent="0.25">
      <c r="A376" t="s">
        <v>20</v>
      </c>
      <c r="B376" t="s">
        <v>206</v>
      </c>
      <c r="C376" t="s">
        <v>88</v>
      </c>
      <c r="D376" t="s">
        <v>2374</v>
      </c>
      <c r="E376" t="s">
        <v>50</v>
      </c>
      <c r="F376">
        <f t="shared" si="5"/>
        <v>2.25</v>
      </c>
    </row>
    <row r="377" spans="1:6" x14ac:dyDescent="0.25">
      <c r="A377" t="s">
        <v>20</v>
      </c>
      <c r="B377" t="s">
        <v>33</v>
      </c>
      <c r="C377" t="s">
        <v>67</v>
      </c>
      <c r="D377" t="s">
        <v>2345</v>
      </c>
      <c r="E377" t="s">
        <v>50</v>
      </c>
      <c r="F377">
        <f t="shared" si="5"/>
        <v>2.25</v>
      </c>
    </row>
    <row r="378" spans="1:6" x14ac:dyDescent="0.25">
      <c r="A378" t="s">
        <v>20</v>
      </c>
      <c r="B378" t="s">
        <v>6</v>
      </c>
      <c r="C378" t="s">
        <v>75</v>
      </c>
      <c r="D378" t="s">
        <v>2236</v>
      </c>
      <c r="E378" t="s">
        <v>50</v>
      </c>
      <c r="F378">
        <f t="shared" si="5"/>
        <v>2.25</v>
      </c>
    </row>
    <row r="379" spans="1:6" x14ac:dyDescent="0.25">
      <c r="A379" t="s">
        <v>29</v>
      </c>
      <c r="B379" t="s">
        <v>129</v>
      </c>
      <c r="C379" t="s">
        <v>8</v>
      </c>
      <c r="D379" t="s">
        <v>1000</v>
      </c>
      <c r="E379" t="s">
        <v>50</v>
      </c>
      <c r="F379">
        <f t="shared" si="5"/>
        <v>3.25</v>
      </c>
    </row>
    <row r="380" spans="1:6" x14ac:dyDescent="0.25">
      <c r="A380" t="s">
        <v>29</v>
      </c>
      <c r="B380" t="s">
        <v>36</v>
      </c>
      <c r="C380" t="s">
        <v>67</v>
      </c>
      <c r="D380" t="s">
        <v>1730</v>
      </c>
      <c r="E380" t="s">
        <v>50</v>
      </c>
      <c r="F380">
        <f t="shared" si="5"/>
        <v>3.25</v>
      </c>
    </row>
    <row r="381" spans="1:6" x14ac:dyDescent="0.25">
      <c r="A381" t="s">
        <v>29</v>
      </c>
      <c r="B381" t="s">
        <v>36</v>
      </c>
      <c r="C381" t="s">
        <v>75</v>
      </c>
      <c r="D381" t="s">
        <v>560</v>
      </c>
      <c r="E381" t="s">
        <v>50</v>
      </c>
      <c r="F381">
        <f t="shared" si="5"/>
        <v>3.25</v>
      </c>
    </row>
    <row r="382" spans="1:6" x14ac:dyDescent="0.25">
      <c r="A382" t="s">
        <v>29</v>
      </c>
      <c r="B382" t="s">
        <v>11</v>
      </c>
      <c r="C382" t="s">
        <v>59</v>
      </c>
      <c r="D382" t="s">
        <v>660</v>
      </c>
      <c r="E382" t="s">
        <v>50</v>
      </c>
      <c r="F382">
        <f t="shared" si="5"/>
        <v>3.25</v>
      </c>
    </row>
    <row r="383" spans="1:6" x14ac:dyDescent="0.25">
      <c r="A383" t="s">
        <v>29</v>
      </c>
      <c r="B383" t="s">
        <v>80</v>
      </c>
      <c r="C383" t="s">
        <v>76</v>
      </c>
      <c r="D383" t="s">
        <v>708</v>
      </c>
      <c r="E383" t="s">
        <v>50</v>
      </c>
      <c r="F383">
        <f t="shared" si="5"/>
        <v>3.25</v>
      </c>
    </row>
    <row r="384" spans="1:6" x14ac:dyDescent="0.25">
      <c r="A384" t="s">
        <v>10</v>
      </c>
      <c r="B384" t="s">
        <v>139</v>
      </c>
      <c r="C384" t="s">
        <v>78</v>
      </c>
      <c r="D384" t="s">
        <v>863</v>
      </c>
      <c r="E384" t="s">
        <v>50</v>
      </c>
      <c r="F384">
        <f t="shared" si="5"/>
        <v>3.75</v>
      </c>
    </row>
    <row r="385" spans="1:6" x14ac:dyDescent="0.25">
      <c r="A385" t="s">
        <v>29</v>
      </c>
      <c r="B385" t="s">
        <v>36</v>
      </c>
      <c r="C385" t="s">
        <v>76</v>
      </c>
      <c r="D385" t="s">
        <v>1038</v>
      </c>
      <c r="E385" t="s">
        <v>50</v>
      </c>
      <c r="F385">
        <f t="shared" si="5"/>
        <v>3.25</v>
      </c>
    </row>
    <row r="386" spans="1:6" x14ac:dyDescent="0.25">
      <c r="A386" t="s">
        <v>29</v>
      </c>
      <c r="B386" t="s">
        <v>221</v>
      </c>
      <c r="C386" t="s">
        <v>68</v>
      </c>
      <c r="D386" t="s">
        <v>358</v>
      </c>
      <c r="E386" t="s">
        <v>50</v>
      </c>
      <c r="F386">
        <f t="shared" si="5"/>
        <v>3.25</v>
      </c>
    </row>
    <row r="387" spans="1:6" x14ac:dyDescent="0.25">
      <c r="A387" t="s">
        <v>14</v>
      </c>
      <c r="B387" t="s">
        <v>87</v>
      </c>
      <c r="C387" t="s">
        <v>293</v>
      </c>
      <c r="D387" t="s">
        <v>874</v>
      </c>
      <c r="E387" t="s">
        <v>50</v>
      </c>
      <c r="F387">
        <f t="shared" ref="F387:F450" si="6">VALUE(A387)</f>
        <v>4.5</v>
      </c>
    </row>
    <row r="388" spans="1:6" x14ac:dyDescent="0.25">
      <c r="A388" t="s">
        <v>14</v>
      </c>
      <c r="B388" t="s">
        <v>69</v>
      </c>
      <c r="C388" t="s">
        <v>175</v>
      </c>
      <c r="D388" t="s">
        <v>1558</v>
      </c>
      <c r="E388" t="s">
        <v>50</v>
      </c>
      <c r="F388">
        <f t="shared" si="6"/>
        <v>4.5</v>
      </c>
    </row>
    <row r="389" spans="1:6" x14ac:dyDescent="0.25">
      <c r="A389" t="s">
        <v>29</v>
      </c>
      <c r="B389" t="s">
        <v>87</v>
      </c>
      <c r="C389" t="s">
        <v>75</v>
      </c>
      <c r="D389" t="s">
        <v>284</v>
      </c>
      <c r="E389" t="s">
        <v>50</v>
      </c>
      <c r="F389">
        <f t="shared" si="6"/>
        <v>3.25</v>
      </c>
    </row>
    <row r="390" spans="1:6" x14ac:dyDescent="0.25">
      <c r="A390" t="s">
        <v>29</v>
      </c>
      <c r="B390" t="s">
        <v>85</v>
      </c>
      <c r="C390" t="s">
        <v>75</v>
      </c>
      <c r="D390" t="s">
        <v>1411</v>
      </c>
      <c r="E390" t="s">
        <v>50</v>
      </c>
      <c r="F390">
        <f t="shared" si="6"/>
        <v>3.25</v>
      </c>
    </row>
    <row r="391" spans="1:6" x14ac:dyDescent="0.25">
      <c r="A391" t="s">
        <v>29</v>
      </c>
      <c r="B391" t="s">
        <v>1</v>
      </c>
      <c r="C391" t="s">
        <v>22</v>
      </c>
      <c r="D391" t="s">
        <v>707</v>
      </c>
      <c r="E391" t="s">
        <v>50</v>
      </c>
      <c r="F391">
        <f t="shared" si="6"/>
        <v>3.25</v>
      </c>
    </row>
    <row r="392" spans="1:6" x14ac:dyDescent="0.25">
      <c r="A392" t="s">
        <v>29</v>
      </c>
      <c r="B392" t="s">
        <v>17</v>
      </c>
      <c r="C392" t="s">
        <v>75</v>
      </c>
      <c r="D392" t="s">
        <v>1281</v>
      </c>
      <c r="E392" t="s">
        <v>50</v>
      </c>
      <c r="F392">
        <f t="shared" si="6"/>
        <v>3.25</v>
      </c>
    </row>
    <row r="393" spans="1:6" x14ac:dyDescent="0.25">
      <c r="A393" t="s">
        <v>10</v>
      </c>
      <c r="B393" t="s">
        <v>189</v>
      </c>
      <c r="C393" t="s">
        <v>76</v>
      </c>
      <c r="D393" t="s">
        <v>1120</v>
      </c>
      <c r="E393" t="s">
        <v>50</v>
      </c>
      <c r="F393">
        <f t="shared" si="6"/>
        <v>3.75</v>
      </c>
    </row>
    <row r="394" spans="1:6" x14ac:dyDescent="0.25">
      <c r="A394" t="s">
        <v>29</v>
      </c>
      <c r="B394" t="s">
        <v>1</v>
      </c>
      <c r="C394" t="s">
        <v>75</v>
      </c>
      <c r="D394" t="s">
        <v>1182</v>
      </c>
      <c r="E394" t="s">
        <v>50</v>
      </c>
      <c r="F394">
        <f t="shared" si="6"/>
        <v>3.25</v>
      </c>
    </row>
    <row r="395" spans="1:6" x14ac:dyDescent="0.25">
      <c r="A395" t="s">
        <v>29</v>
      </c>
      <c r="B395" t="s">
        <v>85</v>
      </c>
      <c r="C395" t="s">
        <v>88</v>
      </c>
      <c r="D395" t="s">
        <v>1360</v>
      </c>
      <c r="E395" t="s">
        <v>50</v>
      </c>
      <c r="F395">
        <f t="shared" si="6"/>
        <v>3.25</v>
      </c>
    </row>
    <row r="396" spans="1:6" x14ac:dyDescent="0.25">
      <c r="A396" t="s">
        <v>29</v>
      </c>
      <c r="B396" t="s">
        <v>129</v>
      </c>
      <c r="C396" t="s">
        <v>243</v>
      </c>
      <c r="D396" t="s">
        <v>1612</v>
      </c>
      <c r="E396" t="s">
        <v>50</v>
      </c>
      <c r="F396">
        <f t="shared" si="6"/>
        <v>3.25</v>
      </c>
    </row>
    <row r="397" spans="1:6" x14ac:dyDescent="0.25">
      <c r="A397" t="s">
        <v>29</v>
      </c>
      <c r="B397" t="s">
        <v>174</v>
      </c>
      <c r="C397" t="s">
        <v>22</v>
      </c>
      <c r="D397" t="s">
        <v>2171</v>
      </c>
      <c r="E397" t="s">
        <v>50</v>
      </c>
      <c r="F397">
        <f t="shared" si="6"/>
        <v>3.25</v>
      </c>
    </row>
    <row r="398" spans="1:6" x14ac:dyDescent="0.25">
      <c r="A398" t="s">
        <v>29</v>
      </c>
      <c r="B398" t="s">
        <v>117</v>
      </c>
      <c r="C398" t="s">
        <v>75</v>
      </c>
      <c r="D398" t="s">
        <v>1677</v>
      </c>
      <c r="E398" t="s">
        <v>50</v>
      </c>
      <c r="F398">
        <f t="shared" si="6"/>
        <v>3.25</v>
      </c>
    </row>
    <row r="399" spans="1:6" x14ac:dyDescent="0.25">
      <c r="A399" t="s">
        <v>29</v>
      </c>
      <c r="B399" t="s">
        <v>221</v>
      </c>
      <c r="C399" t="s">
        <v>81</v>
      </c>
      <c r="D399" t="s">
        <v>1153</v>
      </c>
      <c r="E399" t="s">
        <v>50</v>
      </c>
      <c r="F399">
        <f t="shared" si="6"/>
        <v>3.25</v>
      </c>
    </row>
    <row r="400" spans="1:6" x14ac:dyDescent="0.25">
      <c r="A400" t="s">
        <v>29</v>
      </c>
      <c r="B400" t="s">
        <v>6</v>
      </c>
      <c r="C400" t="s">
        <v>75</v>
      </c>
      <c r="D400" t="s">
        <v>1719</v>
      </c>
      <c r="E400" t="s">
        <v>50</v>
      </c>
      <c r="F400">
        <f t="shared" si="6"/>
        <v>3.25</v>
      </c>
    </row>
    <row r="401" spans="1:6" x14ac:dyDescent="0.25">
      <c r="A401" t="s">
        <v>29</v>
      </c>
      <c r="B401" t="s">
        <v>69</v>
      </c>
      <c r="C401" t="s">
        <v>59</v>
      </c>
      <c r="D401" t="s">
        <v>1669</v>
      </c>
      <c r="E401" t="s">
        <v>50</v>
      </c>
      <c r="F401">
        <f t="shared" si="6"/>
        <v>3.25</v>
      </c>
    </row>
    <row r="402" spans="1:6" x14ac:dyDescent="0.25">
      <c r="A402" t="s">
        <v>29</v>
      </c>
      <c r="B402" t="s">
        <v>221</v>
      </c>
      <c r="C402" t="s">
        <v>102</v>
      </c>
      <c r="D402" t="s">
        <v>2210</v>
      </c>
      <c r="E402" t="s">
        <v>50</v>
      </c>
      <c r="F402">
        <f t="shared" si="6"/>
        <v>3.25</v>
      </c>
    </row>
    <row r="403" spans="1:6" x14ac:dyDescent="0.25">
      <c r="A403" t="s">
        <v>29</v>
      </c>
      <c r="B403" t="s">
        <v>69</v>
      </c>
      <c r="C403" t="s">
        <v>59</v>
      </c>
      <c r="D403" t="s">
        <v>1738</v>
      </c>
      <c r="E403" t="s">
        <v>50</v>
      </c>
      <c r="F403">
        <f t="shared" si="6"/>
        <v>3.25</v>
      </c>
    </row>
    <row r="404" spans="1:6" x14ac:dyDescent="0.25">
      <c r="A404" t="s">
        <v>29</v>
      </c>
      <c r="B404" t="s">
        <v>1</v>
      </c>
      <c r="C404" t="s">
        <v>68</v>
      </c>
      <c r="D404" t="s">
        <v>756</v>
      </c>
      <c r="E404" t="s">
        <v>50</v>
      </c>
      <c r="F404">
        <f t="shared" si="6"/>
        <v>3.25</v>
      </c>
    </row>
    <row r="405" spans="1:6" x14ac:dyDescent="0.25">
      <c r="A405" t="s">
        <v>0</v>
      </c>
      <c r="B405" t="s">
        <v>33</v>
      </c>
      <c r="C405" t="s">
        <v>16</v>
      </c>
      <c r="D405" t="s">
        <v>22</v>
      </c>
      <c r="E405" t="s">
        <v>74</v>
      </c>
      <c r="F405">
        <f t="shared" si="6"/>
        <v>1</v>
      </c>
    </row>
    <row r="406" spans="1:6" x14ac:dyDescent="0.25">
      <c r="A406" t="s">
        <v>0</v>
      </c>
      <c r="B406" t="s">
        <v>69</v>
      </c>
      <c r="C406" t="s">
        <v>102</v>
      </c>
      <c r="D406" t="s">
        <v>75</v>
      </c>
      <c r="E406" t="s">
        <v>74</v>
      </c>
      <c r="F406">
        <f t="shared" si="6"/>
        <v>1</v>
      </c>
    </row>
    <row r="407" spans="1:6" x14ac:dyDescent="0.25">
      <c r="A407" t="s">
        <v>0</v>
      </c>
      <c r="B407" t="s">
        <v>154</v>
      </c>
      <c r="C407" t="s">
        <v>92</v>
      </c>
      <c r="D407" t="s">
        <v>243</v>
      </c>
      <c r="E407" t="s">
        <v>74</v>
      </c>
      <c r="F407">
        <f t="shared" si="6"/>
        <v>1</v>
      </c>
    </row>
    <row r="408" spans="1:6" x14ac:dyDescent="0.25">
      <c r="A408" t="s">
        <v>16</v>
      </c>
      <c r="B408" t="s">
        <v>17</v>
      </c>
      <c r="C408" t="s">
        <v>153</v>
      </c>
      <c r="D408" t="s">
        <v>243</v>
      </c>
      <c r="E408" t="s">
        <v>74</v>
      </c>
      <c r="F408">
        <f t="shared" si="6"/>
        <v>1.5</v>
      </c>
    </row>
    <row r="409" spans="1:6" x14ac:dyDescent="0.25">
      <c r="A409" t="s">
        <v>20</v>
      </c>
      <c r="B409" t="s">
        <v>87</v>
      </c>
      <c r="C409" t="s">
        <v>1</v>
      </c>
      <c r="D409" t="s">
        <v>88</v>
      </c>
      <c r="E409" t="s">
        <v>74</v>
      </c>
      <c r="F409">
        <f t="shared" si="6"/>
        <v>2.25</v>
      </c>
    </row>
    <row r="410" spans="1:6" x14ac:dyDescent="0.25">
      <c r="A410" t="s">
        <v>29</v>
      </c>
      <c r="B410" t="s">
        <v>65</v>
      </c>
      <c r="C410" t="s">
        <v>388</v>
      </c>
      <c r="D410" t="s">
        <v>88</v>
      </c>
      <c r="E410" t="s">
        <v>74</v>
      </c>
      <c r="F410">
        <f t="shared" si="6"/>
        <v>3.25</v>
      </c>
    </row>
    <row r="411" spans="1:6" x14ac:dyDescent="0.25">
      <c r="A411" t="s">
        <v>0</v>
      </c>
      <c r="B411" t="s">
        <v>104</v>
      </c>
      <c r="C411" t="s">
        <v>75</v>
      </c>
      <c r="D411" t="s">
        <v>102</v>
      </c>
      <c r="E411" t="s">
        <v>74</v>
      </c>
      <c r="F411">
        <f t="shared" si="6"/>
        <v>1</v>
      </c>
    </row>
    <row r="412" spans="1:6" x14ac:dyDescent="0.25">
      <c r="A412" t="s">
        <v>0</v>
      </c>
      <c r="B412" t="s">
        <v>104</v>
      </c>
      <c r="C412" t="s">
        <v>75</v>
      </c>
      <c r="D412" t="s">
        <v>102</v>
      </c>
      <c r="E412" t="s">
        <v>74</v>
      </c>
      <c r="F412">
        <f t="shared" si="6"/>
        <v>1</v>
      </c>
    </row>
    <row r="413" spans="1:6" x14ac:dyDescent="0.25">
      <c r="A413" t="s">
        <v>0</v>
      </c>
      <c r="B413" t="s">
        <v>54</v>
      </c>
      <c r="C413" t="s">
        <v>102</v>
      </c>
      <c r="D413" t="s">
        <v>102</v>
      </c>
      <c r="E413" t="s">
        <v>74</v>
      </c>
      <c r="F413">
        <f t="shared" si="6"/>
        <v>1</v>
      </c>
    </row>
    <row r="414" spans="1:6" x14ac:dyDescent="0.25">
      <c r="A414" t="s">
        <v>0</v>
      </c>
      <c r="B414" t="s">
        <v>87</v>
      </c>
      <c r="C414" t="s">
        <v>243</v>
      </c>
      <c r="D414" t="s">
        <v>16</v>
      </c>
      <c r="E414" t="s">
        <v>74</v>
      </c>
      <c r="F414">
        <f t="shared" si="6"/>
        <v>1</v>
      </c>
    </row>
    <row r="415" spans="1:6" x14ac:dyDescent="0.25">
      <c r="A415" t="s">
        <v>0</v>
      </c>
      <c r="B415" t="s">
        <v>221</v>
      </c>
      <c r="C415" t="s">
        <v>102</v>
      </c>
      <c r="D415" t="s">
        <v>16</v>
      </c>
      <c r="E415" t="s">
        <v>74</v>
      </c>
      <c r="F415">
        <f t="shared" si="6"/>
        <v>1</v>
      </c>
    </row>
    <row r="416" spans="1:6" x14ac:dyDescent="0.25">
      <c r="A416" t="s">
        <v>0</v>
      </c>
      <c r="B416" t="s">
        <v>33</v>
      </c>
      <c r="C416" t="s">
        <v>102</v>
      </c>
      <c r="D416" t="s">
        <v>16</v>
      </c>
      <c r="E416" t="s">
        <v>74</v>
      </c>
      <c r="F416">
        <f t="shared" si="6"/>
        <v>1</v>
      </c>
    </row>
    <row r="417" spans="1:6" x14ac:dyDescent="0.25">
      <c r="A417" t="s">
        <v>20</v>
      </c>
      <c r="B417" t="s">
        <v>1</v>
      </c>
      <c r="C417" t="s">
        <v>154</v>
      </c>
      <c r="D417" t="s">
        <v>16</v>
      </c>
      <c r="E417" t="s">
        <v>74</v>
      </c>
      <c r="F417">
        <f t="shared" si="6"/>
        <v>2.25</v>
      </c>
    </row>
    <row r="418" spans="1:6" x14ac:dyDescent="0.25">
      <c r="A418" t="s">
        <v>0</v>
      </c>
      <c r="B418" t="s">
        <v>167</v>
      </c>
      <c r="C418" t="s">
        <v>16</v>
      </c>
      <c r="D418" t="s">
        <v>76</v>
      </c>
      <c r="E418" t="s">
        <v>74</v>
      </c>
      <c r="F418">
        <f t="shared" si="6"/>
        <v>1</v>
      </c>
    </row>
    <row r="419" spans="1:6" x14ac:dyDescent="0.25">
      <c r="A419" t="s">
        <v>0</v>
      </c>
      <c r="B419" t="s">
        <v>47</v>
      </c>
      <c r="C419" t="s">
        <v>68</v>
      </c>
      <c r="D419" t="s">
        <v>76</v>
      </c>
      <c r="E419" t="s">
        <v>74</v>
      </c>
      <c r="F419">
        <f t="shared" si="6"/>
        <v>1</v>
      </c>
    </row>
    <row r="420" spans="1:6" x14ac:dyDescent="0.25">
      <c r="A420" t="s">
        <v>0</v>
      </c>
      <c r="B420" t="s">
        <v>167</v>
      </c>
      <c r="C420" t="s">
        <v>59</v>
      </c>
      <c r="D420" t="s">
        <v>76</v>
      </c>
      <c r="E420" t="s">
        <v>74</v>
      </c>
      <c r="F420">
        <f t="shared" si="6"/>
        <v>1</v>
      </c>
    </row>
    <row r="421" spans="1:6" x14ac:dyDescent="0.25">
      <c r="A421" t="s">
        <v>0</v>
      </c>
      <c r="B421" t="s">
        <v>336</v>
      </c>
      <c r="C421" t="s">
        <v>92</v>
      </c>
      <c r="D421" t="s">
        <v>76</v>
      </c>
      <c r="E421" t="s">
        <v>74</v>
      </c>
      <c r="F421">
        <f t="shared" si="6"/>
        <v>1</v>
      </c>
    </row>
    <row r="422" spans="1:6" x14ac:dyDescent="0.25">
      <c r="A422" t="s">
        <v>16</v>
      </c>
      <c r="B422" t="s">
        <v>87</v>
      </c>
      <c r="C422" t="s">
        <v>189</v>
      </c>
      <c r="D422" t="s">
        <v>76</v>
      </c>
      <c r="E422" t="s">
        <v>74</v>
      </c>
      <c r="F422">
        <f t="shared" si="6"/>
        <v>1.5</v>
      </c>
    </row>
    <row r="423" spans="1:6" x14ac:dyDescent="0.25">
      <c r="A423" t="s">
        <v>20</v>
      </c>
      <c r="B423" t="s">
        <v>33</v>
      </c>
      <c r="C423" t="s">
        <v>154</v>
      </c>
      <c r="D423" t="s">
        <v>76</v>
      </c>
      <c r="E423" t="s">
        <v>74</v>
      </c>
      <c r="F423">
        <f t="shared" si="6"/>
        <v>2.25</v>
      </c>
    </row>
    <row r="424" spans="1:6" x14ac:dyDescent="0.25">
      <c r="A424" t="s">
        <v>0</v>
      </c>
      <c r="B424" t="s">
        <v>65</v>
      </c>
      <c r="C424" t="s">
        <v>243</v>
      </c>
      <c r="D424" t="s">
        <v>67</v>
      </c>
      <c r="E424" t="s">
        <v>74</v>
      </c>
      <c r="F424">
        <f t="shared" si="6"/>
        <v>1</v>
      </c>
    </row>
    <row r="425" spans="1:6" x14ac:dyDescent="0.25">
      <c r="A425" t="s">
        <v>0</v>
      </c>
      <c r="B425" t="s">
        <v>110</v>
      </c>
      <c r="C425" t="s">
        <v>3</v>
      </c>
      <c r="D425" t="s">
        <v>67</v>
      </c>
      <c r="E425" t="s">
        <v>74</v>
      </c>
      <c r="F425">
        <f t="shared" si="6"/>
        <v>1</v>
      </c>
    </row>
    <row r="426" spans="1:6" x14ac:dyDescent="0.25">
      <c r="A426" t="s">
        <v>0</v>
      </c>
      <c r="B426" t="s">
        <v>36</v>
      </c>
      <c r="C426" t="s">
        <v>22</v>
      </c>
      <c r="D426" t="s">
        <v>68</v>
      </c>
      <c r="E426" t="s">
        <v>74</v>
      </c>
      <c r="F426">
        <f t="shared" si="6"/>
        <v>1</v>
      </c>
    </row>
    <row r="427" spans="1:6" x14ac:dyDescent="0.25">
      <c r="A427" t="s">
        <v>0</v>
      </c>
      <c r="B427" t="s">
        <v>72</v>
      </c>
      <c r="C427" t="s">
        <v>22</v>
      </c>
      <c r="D427" t="s">
        <v>68</v>
      </c>
      <c r="E427" t="s">
        <v>74</v>
      </c>
      <c r="F427">
        <f t="shared" si="6"/>
        <v>1</v>
      </c>
    </row>
    <row r="428" spans="1:6" x14ac:dyDescent="0.25">
      <c r="A428" t="s">
        <v>0</v>
      </c>
      <c r="B428" t="s">
        <v>36</v>
      </c>
      <c r="C428" t="s">
        <v>102</v>
      </c>
      <c r="D428" t="s">
        <v>68</v>
      </c>
      <c r="E428" t="s">
        <v>74</v>
      </c>
      <c r="F428">
        <f t="shared" si="6"/>
        <v>1</v>
      </c>
    </row>
    <row r="429" spans="1:6" x14ac:dyDescent="0.25">
      <c r="A429" t="s">
        <v>0</v>
      </c>
      <c r="B429" t="s">
        <v>224</v>
      </c>
      <c r="C429" t="s">
        <v>67</v>
      </c>
      <c r="D429" t="s">
        <v>68</v>
      </c>
      <c r="E429" t="s">
        <v>74</v>
      </c>
      <c r="F429">
        <f t="shared" si="6"/>
        <v>1</v>
      </c>
    </row>
    <row r="430" spans="1:6" x14ac:dyDescent="0.25">
      <c r="A430" t="s">
        <v>0</v>
      </c>
      <c r="B430" t="s">
        <v>6</v>
      </c>
      <c r="C430" t="s">
        <v>59</v>
      </c>
      <c r="D430" t="s">
        <v>68</v>
      </c>
      <c r="E430" t="s">
        <v>74</v>
      </c>
      <c r="F430">
        <f t="shared" si="6"/>
        <v>1</v>
      </c>
    </row>
    <row r="431" spans="1:6" x14ac:dyDescent="0.25">
      <c r="A431" t="s">
        <v>16</v>
      </c>
      <c r="B431" t="s">
        <v>221</v>
      </c>
      <c r="C431" t="s">
        <v>14</v>
      </c>
      <c r="D431" t="s">
        <v>68</v>
      </c>
      <c r="E431" t="s">
        <v>74</v>
      </c>
      <c r="F431">
        <f t="shared" si="6"/>
        <v>1.5</v>
      </c>
    </row>
    <row r="432" spans="1:6" x14ac:dyDescent="0.25">
      <c r="A432" t="s">
        <v>0</v>
      </c>
      <c r="B432" t="s">
        <v>154</v>
      </c>
      <c r="C432" t="s">
        <v>76</v>
      </c>
      <c r="D432" t="s">
        <v>59</v>
      </c>
      <c r="E432" t="s">
        <v>74</v>
      </c>
      <c r="F432">
        <f t="shared" si="6"/>
        <v>1</v>
      </c>
    </row>
    <row r="433" spans="1:6" x14ac:dyDescent="0.25">
      <c r="A433" t="s">
        <v>0</v>
      </c>
      <c r="B433" t="s">
        <v>47</v>
      </c>
      <c r="C433" t="s">
        <v>59</v>
      </c>
      <c r="D433" t="s">
        <v>59</v>
      </c>
      <c r="E433" t="s">
        <v>74</v>
      </c>
      <c r="F433">
        <f t="shared" si="6"/>
        <v>1</v>
      </c>
    </row>
    <row r="434" spans="1:6" x14ac:dyDescent="0.25">
      <c r="A434" t="s">
        <v>0</v>
      </c>
      <c r="B434" t="s">
        <v>36</v>
      </c>
      <c r="C434" t="s">
        <v>243</v>
      </c>
      <c r="D434" t="s">
        <v>8</v>
      </c>
      <c r="E434" t="s">
        <v>74</v>
      </c>
      <c r="F434">
        <f t="shared" si="6"/>
        <v>1</v>
      </c>
    </row>
    <row r="435" spans="1:6" x14ac:dyDescent="0.25">
      <c r="A435" t="s">
        <v>0</v>
      </c>
      <c r="B435" t="s">
        <v>21</v>
      </c>
      <c r="C435" t="s">
        <v>88</v>
      </c>
      <c r="D435" t="s">
        <v>84</v>
      </c>
      <c r="E435" t="s">
        <v>74</v>
      </c>
      <c r="F435">
        <f t="shared" si="6"/>
        <v>1</v>
      </c>
    </row>
    <row r="436" spans="1:6" x14ac:dyDescent="0.25">
      <c r="A436" t="s">
        <v>0</v>
      </c>
      <c r="B436" t="s">
        <v>1</v>
      </c>
      <c r="C436" t="s">
        <v>88</v>
      </c>
      <c r="D436" t="s">
        <v>96</v>
      </c>
      <c r="E436" t="s">
        <v>74</v>
      </c>
      <c r="F436">
        <f t="shared" si="6"/>
        <v>1</v>
      </c>
    </row>
    <row r="437" spans="1:6" x14ac:dyDescent="0.25">
      <c r="A437" t="s">
        <v>0</v>
      </c>
      <c r="B437" t="s">
        <v>11</v>
      </c>
      <c r="C437" t="s">
        <v>102</v>
      </c>
      <c r="D437" t="s">
        <v>96</v>
      </c>
      <c r="E437" t="s">
        <v>74</v>
      </c>
      <c r="F437">
        <f t="shared" si="6"/>
        <v>1</v>
      </c>
    </row>
    <row r="438" spans="1:6" x14ac:dyDescent="0.25">
      <c r="A438" t="s">
        <v>20</v>
      </c>
      <c r="B438" t="s">
        <v>110</v>
      </c>
      <c r="C438" t="s">
        <v>104</v>
      </c>
      <c r="D438" t="s">
        <v>96</v>
      </c>
      <c r="E438" t="s">
        <v>74</v>
      </c>
      <c r="F438">
        <f t="shared" si="6"/>
        <v>2.25</v>
      </c>
    </row>
    <row r="439" spans="1:6" x14ac:dyDescent="0.25">
      <c r="A439" t="s">
        <v>20</v>
      </c>
      <c r="B439" t="s">
        <v>69</v>
      </c>
      <c r="C439" t="s">
        <v>49</v>
      </c>
      <c r="D439" t="s">
        <v>96</v>
      </c>
      <c r="E439" t="s">
        <v>74</v>
      </c>
      <c r="F439">
        <f t="shared" si="6"/>
        <v>2.25</v>
      </c>
    </row>
    <row r="440" spans="1:6" x14ac:dyDescent="0.25">
      <c r="A440" t="s">
        <v>0</v>
      </c>
      <c r="B440" t="s">
        <v>33</v>
      </c>
      <c r="C440" t="s">
        <v>16</v>
      </c>
      <c r="D440" t="s">
        <v>92</v>
      </c>
      <c r="E440" t="s">
        <v>74</v>
      </c>
      <c r="F440">
        <f t="shared" si="6"/>
        <v>1</v>
      </c>
    </row>
    <row r="441" spans="1:6" x14ac:dyDescent="0.25">
      <c r="A441" t="s">
        <v>0</v>
      </c>
      <c r="B441" t="s">
        <v>1</v>
      </c>
      <c r="C441" t="s">
        <v>68</v>
      </c>
      <c r="D441" t="s">
        <v>92</v>
      </c>
      <c r="E441" t="s">
        <v>74</v>
      </c>
      <c r="F441">
        <f t="shared" si="6"/>
        <v>1</v>
      </c>
    </row>
    <row r="442" spans="1:6" x14ac:dyDescent="0.25">
      <c r="A442" t="s">
        <v>0</v>
      </c>
      <c r="B442" t="s">
        <v>21</v>
      </c>
      <c r="C442" t="s">
        <v>73</v>
      </c>
      <c r="D442" t="s">
        <v>92</v>
      </c>
      <c r="E442" t="s">
        <v>74</v>
      </c>
      <c r="F442">
        <f t="shared" si="6"/>
        <v>1</v>
      </c>
    </row>
    <row r="443" spans="1:6" x14ac:dyDescent="0.25">
      <c r="A443" t="s">
        <v>16</v>
      </c>
      <c r="B443" t="s">
        <v>33</v>
      </c>
      <c r="C443" t="s">
        <v>112</v>
      </c>
      <c r="D443" t="s">
        <v>92</v>
      </c>
      <c r="E443" t="s">
        <v>74</v>
      </c>
      <c r="F443">
        <f t="shared" si="6"/>
        <v>1.5</v>
      </c>
    </row>
    <row r="444" spans="1:6" x14ac:dyDescent="0.25">
      <c r="A444" t="s">
        <v>0</v>
      </c>
      <c r="B444" t="s">
        <v>149</v>
      </c>
      <c r="C444" t="s">
        <v>67</v>
      </c>
      <c r="D444" t="s">
        <v>3</v>
      </c>
      <c r="E444" t="s">
        <v>74</v>
      </c>
      <c r="F444">
        <f t="shared" si="6"/>
        <v>1</v>
      </c>
    </row>
    <row r="445" spans="1:6" x14ac:dyDescent="0.25">
      <c r="A445" t="s">
        <v>20</v>
      </c>
      <c r="B445" t="s">
        <v>80</v>
      </c>
      <c r="C445" t="s">
        <v>99</v>
      </c>
      <c r="D445" t="s">
        <v>81</v>
      </c>
      <c r="E445" t="s">
        <v>74</v>
      </c>
      <c r="F445">
        <f t="shared" si="6"/>
        <v>2.25</v>
      </c>
    </row>
    <row r="446" spans="1:6" x14ac:dyDescent="0.25">
      <c r="A446" t="s">
        <v>20</v>
      </c>
      <c r="B446" t="s">
        <v>47</v>
      </c>
      <c r="C446" t="s">
        <v>121</v>
      </c>
      <c r="D446" t="s">
        <v>81</v>
      </c>
      <c r="E446" t="s">
        <v>74</v>
      </c>
      <c r="F446">
        <f t="shared" si="6"/>
        <v>2.25</v>
      </c>
    </row>
    <row r="447" spans="1:6" x14ac:dyDescent="0.25">
      <c r="A447" t="s">
        <v>20</v>
      </c>
      <c r="B447" t="s">
        <v>33</v>
      </c>
      <c r="C447" t="s">
        <v>187</v>
      </c>
      <c r="D447" t="s">
        <v>81</v>
      </c>
      <c r="E447" t="s">
        <v>74</v>
      </c>
      <c r="F447">
        <f t="shared" si="6"/>
        <v>2.25</v>
      </c>
    </row>
    <row r="448" spans="1:6" x14ac:dyDescent="0.25">
      <c r="A448" t="s">
        <v>29</v>
      </c>
      <c r="B448" t="s">
        <v>154</v>
      </c>
      <c r="C448" t="s">
        <v>666</v>
      </c>
      <c r="D448" t="s">
        <v>107</v>
      </c>
      <c r="E448" t="s">
        <v>74</v>
      </c>
      <c r="F448">
        <f t="shared" si="6"/>
        <v>3.25</v>
      </c>
    </row>
    <row r="449" spans="1:6" x14ac:dyDescent="0.25">
      <c r="A449" t="s">
        <v>0</v>
      </c>
      <c r="B449" t="s">
        <v>33</v>
      </c>
      <c r="C449" t="s">
        <v>75</v>
      </c>
      <c r="D449" t="s">
        <v>42</v>
      </c>
      <c r="E449" t="s">
        <v>74</v>
      </c>
      <c r="F449">
        <f t="shared" si="6"/>
        <v>1</v>
      </c>
    </row>
    <row r="450" spans="1:6" x14ac:dyDescent="0.25">
      <c r="A450" t="s">
        <v>29</v>
      </c>
      <c r="B450" t="s">
        <v>17</v>
      </c>
      <c r="C450" t="s">
        <v>785</v>
      </c>
      <c r="D450" t="s">
        <v>42</v>
      </c>
      <c r="E450" t="s">
        <v>74</v>
      </c>
      <c r="F450">
        <f t="shared" si="6"/>
        <v>3.25</v>
      </c>
    </row>
    <row r="451" spans="1:6" x14ac:dyDescent="0.25">
      <c r="A451" t="s">
        <v>0</v>
      </c>
      <c r="B451" t="s">
        <v>6</v>
      </c>
      <c r="C451" t="s">
        <v>75</v>
      </c>
      <c r="D451" t="s">
        <v>73</v>
      </c>
      <c r="E451" t="s">
        <v>74</v>
      </c>
      <c r="F451">
        <f t="shared" ref="F451:F514" si="7">VALUE(A451)</f>
        <v>1</v>
      </c>
    </row>
    <row r="452" spans="1:6" x14ac:dyDescent="0.25">
      <c r="A452" t="s">
        <v>20</v>
      </c>
      <c r="B452" t="s">
        <v>54</v>
      </c>
      <c r="C452" t="s">
        <v>343</v>
      </c>
      <c r="D452" t="s">
        <v>73</v>
      </c>
      <c r="E452" t="s">
        <v>74</v>
      </c>
      <c r="F452">
        <f t="shared" si="7"/>
        <v>2.25</v>
      </c>
    </row>
    <row r="453" spans="1:6" x14ac:dyDescent="0.25">
      <c r="A453" t="s">
        <v>0</v>
      </c>
      <c r="B453" t="s">
        <v>80</v>
      </c>
      <c r="C453" t="s">
        <v>22</v>
      </c>
      <c r="D453" t="s">
        <v>43</v>
      </c>
      <c r="E453" t="s">
        <v>74</v>
      </c>
      <c r="F453">
        <f t="shared" si="7"/>
        <v>1</v>
      </c>
    </row>
    <row r="454" spans="1:6" x14ac:dyDescent="0.25">
      <c r="A454" t="s">
        <v>0</v>
      </c>
      <c r="B454" t="s">
        <v>80</v>
      </c>
      <c r="C454" t="s">
        <v>96</v>
      </c>
      <c r="D454" t="s">
        <v>43</v>
      </c>
      <c r="E454" t="s">
        <v>74</v>
      </c>
      <c r="F454">
        <f t="shared" si="7"/>
        <v>1</v>
      </c>
    </row>
    <row r="455" spans="1:6" x14ac:dyDescent="0.25">
      <c r="A455" t="s">
        <v>0</v>
      </c>
      <c r="B455" t="s">
        <v>54</v>
      </c>
      <c r="C455" t="s">
        <v>92</v>
      </c>
      <c r="D455" t="s">
        <v>43</v>
      </c>
      <c r="E455" t="s">
        <v>74</v>
      </c>
      <c r="F455">
        <f t="shared" si="7"/>
        <v>1</v>
      </c>
    </row>
    <row r="456" spans="1:6" x14ac:dyDescent="0.25">
      <c r="A456" t="s">
        <v>0</v>
      </c>
      <c r="B456" t="s">
        <v>65</v>
      </c>
      <c r="C456" t="s">
        <v>75</v>
      </c>
      <c r="D456" t="s">
        <v>112</v>
      </c>
      <c r="E456" t="s">
        <v>74</v>
      </c>
      <c r="F456">
        <f t="shared" si="7"/>
        <v>1</v>
      </c>
    </row>
    <row r="457" spans="1:6" x14ac:dyDescent="0.25">
      <c r="A457" t="s">
        <v>0</v>
      </c>
      <c r="B457" t="s">
        <v>65</v>
      </c>
      <c r="C457" t="s">
        <v>16</v>
      </c>
      <c r="D457" t="s">
        <v>112</v>
      </c>
      <c r="E457" t="s">
        <v>74</v>
      </c>
      <c r="F457">
        <f t="shared" si="7"/>
        <v>1</v>
      </c>
    </row>
    <row r="458" spans="1:6" x14ac:dyDescent="0.25">
      <c r="A458" t="s">
        <v>0</v>
      </c>
      <c r="B458" t="s">
        <v>72</v>
      </c>
      <c r="C458" t="s">
        <v>22</v>
      </c>
      <c r="D458" t="s">
        <v>286</v>
      </c>
      <c r="E458" t="s">
        <v>74</v>
      </c>
      <c r="F458">
        <f t="shared" si="7"/>
        <v>1</v>
      </c>
    </row>
    <row r="459" spans="1:6" x14ac:dyDescent="0.25">
      <c r="A459" t="s">
        <v>0</v>
      </c>
      <c r="B459" t="s">
        <v>139</v>
      </c>
      <c r="C459" t="s">
        <v>75</v>
      </c>
      <c r="D459" t="s">
        <v>286</v>
      </c>
      <c r="E459" t="s">
        <v>74</v>
      </c>
      <c r="F459">
        <f t="shared" si="7"/>
        <v>1</v>
      </c>
    </row>
    <row r="460" spans="1:6" x14ac:dyDescent="0.25">
      <c r="A460" t="s">
        <v>0</v>
      </c>
      <c r="B460" t="s">
        <v>1</v>
      </c>
      <c r="C460" t="s">
        <v>243</v>
      </c>
      <c r="D460" t="s">
        <v>286</v>
      </c>
      <c r="E460" t="s">
        <v>74</v>
      </c>
      <c r="F460">
        <f t="shared" si="7"/>
        <v>1</v>
      </c>
    </row>
    <row r="461" spans="1:6" x14ac:dyDescent="0.25">
      <c r="A461" t="s">
        <v>0</v>
      </c>
      <c r="B461" t="s">
        <v>69</v>
      </c>
      <c r="C461" t="s">
        <v>16</v>
      </c>
      <c r="D461" t="s">
        <v>286</v>
      </c>
      <c r="E461" t="s">
        <v>74</v>
      </c>
      <c r="F461">
        <f t="shared" si="7"/>
        <v>1</v>
      </c>
    </row>
    <row r="462" spans="1:6" x14ac:dyDescent="0.25">
      <c r="A462" t="s">
        <v>16</v>
      </c>
      <c r="B462" t="s">
        <v>72</v>
      </c>
      <c r="C462" t="s">
        <v>5</v>
      </c>
      <c r="D462" t="s">
        <v>286</v>
      </c>
      <c r="E462" t="s">
        <v>74</v>
      </c>
      <c r="F462">
        <f t="shared" si="7"/>
        <v>1.5</v>
      </c>
    </row>
    <row r="463" spans="1:6" x14ac:dyDescent="0.25">
      <c r="A463" t="s">
        <v>0</v>
      </c>
      <c r="B463" t="s">
        <v>72</v>
      </c>
      <c r="C463" t="s">
        <v>88</v>
      </c>
      <c r="D463" t="s">
        <v>300</v>
      </c>
      <c r="E463" t="s">
        <v>74</v>
      </c>
      <c r="F463">
        <f t="shared" si="7"/>
        <v>1</v>
      </c>
    </row>
    <row r="464" spans="1:6" x14ac:dyDescent="0.25">
      <c r="A464" t="s">
        <v>0</v>
      </c>
      <c r="B464" t="s">
        <v>139</v>
      </c>
      <c r="C464" t="s">
        <v>96</v>
      </c>
      <c r="D464" t="s">
        <v>300</v>
      </c>
      <c r="E464" t="s">
        <v>74</v>
      </c>
      <c r="F464">
        <f t="shared" si="7"/>
        <v>1</v>
      </c>
    </row>
    <row r="465" spans="1:6" x14ac:dyDescent="0.25">
      <c r="A465" t="s">
        <v>16</v>
      </c>
      <c r="B465" t="s">
        <v>80</v>
      </c>
      <c r="C465" t="s">
        <v>101</v>
      </c>
      <c r="D465" t="s">
        <v>300</v>
      </c>
      <c r="E465" t="s">
        <v>74</v>
      </c>
      <c r="F465">
        <f t="shared" si="7"/>
        <v>1.5</v>
      </c>
    </row>
    <row r="466" spans="1:6" x14ac:dyDescent="0.25">
      <c r="A466" t="s">
        <v>0</v>
      </c>
      <c r="B466" t="s">
        <v>224</v>
      </c>
      <c r="C466" t="s">
        <v>243</v>
      </c>
      <c r="D466" t="s">
        <v>158</v>
      </c>
      <c r="E466" t="s">
        <v>74</v>
      </c>
      <c r="F466">
        <f t="shared" si="7"/>
        <v>1</v>
      </c>
    </row>
    <row r="467" spans="1:6" x14ac:dyDescent="0.25">
      <c r="A467" t="s">
        <v>0</v>
      </c>
      <c r="B467" t="s">
        <v>1</v>
      </c>
      <c r="C467" t="s">
        <v>102</v>
      </c>
      <c r="D467" t="s">
        <v>158</v>
      </c>
      <c r="E467" t="s">
        <v>74</v>
      </c>
      <c r="F467">
        <f t="shared" si="7"/>
        <v>1</v>
      </c>
    </row>
    <row r="468" spans="1:6" x14ac:dyDescent="0.25">
      <c r="A468" t="s">
        <v>0</v>
      </c>
      <c r="B468" t="s">
        <v>49</v>
      </c>
      <c r="C468" t="s">
        <v>16</v>
      </c>
      <c r="D468" t="s">
        <v>158</v>
      </c>
      <c r="E468" t="s">
        <v>74</v>
      </c>
      <c r="F468">
        <f t="shared" si="7"/>
        <v>1</v>
      </c>
    </row>
    <row r="469" spans="1:6" x14ac:dyDescent="0.25">
      <c r="A469" t="s">
        <v>0</v>
      </c>
      <c r="B469" t="s">
        <v>155</v>
      </c>
      <c r="C469" t="s">
        <v>96</v>
      </c>
      <c r="D469" t="s">
        <v>158</v>
      </c>
      <c r="E469" t="s">
        <v>74</v>
      </c>
      <c r="F469">
        <f t="shared" si="7"/>
        <v>1</v>
      </c>
    </row>
    <row r="470" spans="1:6" x14ac:dyDescent="0.25">
      <c r="A470" t="s">
        <v>16</v>
      </c>
      <c r="B470" t="s">
        <v>21</v>
      </c>
      <c r="C470" t="s">
        <v>189</v>
      </c>
      <c r="D470" t="s">
        <v>5</v>
      </c>
      <c r="E470" t="s">
        <v>74</v>
      </c>
      <c r="F470">
        <f t="shared" si="7"/>
        <v>1.5</v>
      </c>
    </row>
    <row r="471" spans="1:6" x14ac:dyDescent="0.25">
      <c r="A471" t="s">
        <v>0</v>
      </c>
      <c r="B471" t="s">
        <v>104</v>
      </c>
      <c r="C471" t="s">
        <v>22</v>
      </c>
      <c r="D471" t="s">
        <v>90</v>
      </c>
      <c r="E471" t="s">
        <v>74</v>
      </c>
      <c r="F471">
        <f t="shared" si="7"/>
        <v>1</v>
      </c>
    </row>
    <row r="472" spans="1:6" x14ac:dyDescent="0.25">
      <c r="A472" t="s">
        <v>0</v>
      </c>
      <c r="B472" t="s">
        <v>168</v>
      </c>
      <c r="C472" t="s">
        <v>75</v>
      </c>
      <c r="D472" t="s">
        <v>90</v>
      </c>
      <c r="E472" t="s">
        <v>74</v>
      </c>
      <c r="F472">
        <f t="shared" si="7"/>
        <v>1</v>
      </c>
    </row>
    <row r="473" spans="1:6" x14ac:dyDescent="0.25">
      <c r="A473" t="s">
        <v>0</v>
      </c>
      <c r="B473" t="s">
        <v>104</v>
      </c>
      <c r="C473" t="s">
        <v>102</v>
      </c>
      <c r="D473" t="s">
        <v>90</v>
      </c>
      <c r="E473" t="s">
        <v>74</v>
      </c>
      <c r="F473">
        <f t="shared" si="7"/>
        <v>1</v>
      </c>
    </row>
    <row r="474" spans="1:6" x14ac:dyDescent="0.25">
      <c r="A474" t="s">
        <v>0</v>
      </c>
      <c r="B474" t="s">
        <v>11</v>
      </c>
      <c r="C474" t="s">
        <v>67</v>
      </c>
      <c r="D474" t="s">
        <v>90</v>
      </c>
      <c r="E474" t="s">
        <v>74</v>
      </c>
      <c r="F474">
        <f t="shared" si="7"/>
        <v>1</v>
      </c>
    </row>
    <row r="475" spans="1:6" x14ac:dyDescent="0.25">
      <c r="A475" t="s">
        <v>0</v>
      </c>
      <c r="B475" t="s">
        <v>80</v>
      </c>
      <c r="C475" t="s">
        <v>67</v>
      </c>
      <c r="D475" t="s">
        <v>90</v>
      </c>
      <c r="E475" t="s">
        <v>74</v>
      </c>
      <c r="F475">
        <f t="shared" si="7"/>
        <v>1</v>
      </c>
    </row>
    <row r="476" spans="1:6" x14ac:dyDescent="0.25">
      <c r="A476" t="s">
        <v>0</v>
      </c>
      <c r="B476" t="s">
        <v>54</v>
      </c>
      <c r="C476" t="s">
        <v>68</v>
      </c>
      <c r="D476" t="s">
        <v>90</v>
      </c>
      <c r="E476" t="s">
        <v>74</v>
      </c>
      <c r="F476">
        <f t="shared" si="7"/>
        <v>1</v>
      </c>
    </row>
    <row r="477" spans="1:6" x14ac:dyDescent="0.25">
      <c r="A477" t="s">
        <v>0</v>
      </c>
      <c r="B477" t="s">
        <v>87</v>
      </c>
      <c r="C477" t="s">
        <v>8</v>
      </c>
      <c r="D477" t="s">
        <v>91</v>
      </c>
      <c r="E477" t="s">
        <v>74</v>
      </c>
      <c r="F477">
        <f t="shared" si="7"/>
        <v>1</v>
      </c>
    </row>
    <row r="478" spans="1:6" x14ac:dyDescent="0.25">
      <c r="A478" t="s">
        <v>16</v>
      </c>
      <c r="B478" t="s">
        <v>89</v>
      </c>
      <c r="C478" t="s">
        <v>101</v>
      </c>
      <c r="D478" t="s">
        <v>91</v>
      </c>
      <c r="E478" t="s">
        <v>74</v>
      </c>
      <c r="F478">
        <f t="shared" si="7"/>
        <v>1.5</v>
      </c>
    </row>
    <row r="479" spans="1:6" x14ac:dyDescent="0.25">
      <c r="A479" t="s">
        <v>16</v>
      </c>
      <c r="B479" t="s">
        <v>218</v>
      </c>
      <c r="C479" t="s">
        <v>75</v>
      </c>
      <c r="D479" t="s">
        <v>39</v>
      </c>
      <c r="E479" t="s">
        <v>74</v>
      </c>
      <c r="F479">
        <f t="shared" si="7"/>
        <v>1.5</v>
      </c>
    </row>
    <row r="480" spans="1:6" x14ac:dyDescent="0.25">
      <c r="A480" t="s">
        <v>0</v>
      </c>
      <c r="B480" t="s">
        <v>139</v>
      </c>
      <c r="C480" t="s">
        <v>16</v>
      </c>
      <c r="D480" t="s">
        <v>39</v>
      </c>
      <c r="E480" t="s">
        <v>74</v>
      </c>
      <c r="F480">
        <f t="shared" si="7"/>
        <v>1</v>
      </c>
    </row>
    <row r="481" spans="1:6" x14ac:dyDescent="0.25">
      <c r="A481" t="s">
        <v>0</v>
      </c>
      <c r="B481" t="s">
        <v>139</v>
      </c>
      <c r="C481" t="s">
        <v>22</v>
      </c>
      <c r="D481" t="s">
        <v>101</v>
      </c>
      <c r="E481" t="s">
        <v>74</v>
      </c>
      <c r="F481">
        <f t="shared" si="7"/>
        <v>1</v>
      </c>
    </row>
    <row r="482" spans="1:6" x14ac:dyDescent="0.25">
      <c r="A482" t="s">
        <v>20</v>
      </c>
      <c r="B482" t="s">
        <v>82</v>
      </c>
      <c r="C482" t="s">
        <v>36</v>
      </c>
      <c r="D482" t="s">
        <v>101</v>
      </c>
      <c r="E482" t="s">
        <v>74</v>
      </c>
      <c r="F482">
        <f t="shared" si="7"/>
        <v>2.25</v>
      </c>
    </row>
    <row r="483" spans="1:6" x14ac:dyDescent="0.25">
      <c r="A483" t="s">
        <v>0</v>
      </c>
      <c r="B483" t="s">
        <v>155</v>
      </c>
      <c r="C483" t="s">
        <v>75</v>
      </c>
      <c r="D483" t="s">
        <v>185</v>
      </c>
      <c r="E483" t="s">
        <v>74</v>
      </c>
      <c r="F483">
        <f t="shared" si="7"/>
        <v>1</v>
      </c>
    </row>
    <row r="484" spans="1:6" x14ac:dyDescent="0.25">
      <c r="A484" t="s">
        <v>29</v>
      </c>
      <c r="B484" t="s">
        <v>21</v>
      </c>
      <c r="C484" t="s">
        <v>233</v>
      </c>
      <c r="D484" t="s">
        <v>185</v>
      </c>
      <c r="E484" t="s">
        <v>74</v>
      </c>
      <c r="F484">
        <f t="shared" si="7"/>
        <v>3.25</v>
      </c>
    </row>
    <row r="485" spans="1:6" x14ac:dyDescent="0.25">
      <c r="A485" t="s">
        <v>0</v>
      </c>
      <c r="B485" t="s">
        <v>155</v>
      </c>
      <c r="C485" t="s">
        <v>22</v>
      </c>
      <c r="D485" t="s">
        <v>26</v>
      </c>
      <c r="E485" t="s">
        <v>74</v>
      </c>
      <c r="F485">
        <f t="shared" si="7"/>
        <v>1</v>
      </c>
    </row>
    <row r="486" spans="1:6" x14ac:dyDescent="0.25">
      <c r="A486" t="s">
        <v>0</v>
      </c>
      <c r="B486" t="s">
        <v>33</v>
      </c>
      <c r="C486" t="s">
        <v>243</v>
      </c>
      <c r="D486" t="s">
        <v>26</v>
      </c>
      <c r="E486" t="s">
        <v>74</v>
      </c>
      <c r="F486">
        <f t="shared" si="7"/>
        <v>1</v>
      </c>
    </row>
    <row r="487" spans="1:6" x14ac:dyDescent="0.25">
      <c r="A487" t="s">
        <v>16</v>
      </c>
      <c r="B487" t="s">
        <v>221</v>
      </c>
      <c r="C487" t="s">
        <v>14</v>
      </c>
      <c r="D487" t="s">
        <v>26</v>
      </c>
      <c r="E487" t="s">
        <v>74</v>
      </c>
      <c r="F487">
        <f t="shared" si="7"/>
        <v>1.5</v>
      </c>
    </row>
    <row r="488" spans="1:6" x14ac:dyDescent="0.25">
      <c r="A488" t="s">
        <v>0</v>
      </c>
      <c r="B488" t="s">
        <v>36</v>
      </c>
      <c r="C488" t="s">
        <v>22</v>
      </c>
      <c r="D488" t="s">
        <v>98</v>
      </c>
      <c r="E488" t="s">
        <v>74</v>
      </c>
      <c r="F488">
        <f t="shared" si="7"/>
        <v>1</v>
      </c>
    </row>
    <row r="489" spans="1:6" x14ac:dyDescent="0.25">
      <c r="A489" t="s">
        <v>0</v>
      </c>
      <c r="B489" t="s">
        <v>1</v>
      </c>
      <c r="C489" t="s">
        <v>16</v>
      </c>
      <c r="D489" t="s">
        <v>98</v>
      </c>
      <c r="E489" t="s">
        <v>74</v>
      </c>
      <c r="F489">
        <f t="shared" si="7"/>
        <v>1</v>
      </c>
    </row>
    <row r="490" spans="1:6" x14ac:dyDescent="0.25">
      <c r="A490" t="s">
        <v>20</v>
      </c>
      <c r="B490" t="s">
        <v>1</v>
      </c>
      <c r="C490" t="s">
        <v>89</v>
      </c>
      <c r="D490" t="s">
        <v>98</v>
      </c>
      <c r="E490" t="s">
        <v>74</v>
      </c>
      <c r="F490">
        <f t="shared" si="7"/>
        <v>2.25</v>
      </c>
    </row>
    <row r="491" spans="1:6" x14ac:dyDescent="0.25">
      <c r="A491" t="s">
        <v>0</v>
      </c>
      <c r="B491" t="s">
        <v>149</v>
      </c>
      <c r="C491" t="s">
        <v>75</v>
      </c>
      <c r="D491" t="s">
        <v>244</v>
      </c>
      <c r="E491" t="s">
        <v>74</v>
      </c>
      <c r="F491">
        <f t="shared" si="7"/>
        <v>1</v>
      </c>
    </row>
    <row r="492" spans="1:6" x14ac:dyDescent="0.25">
      <c r="A492" t="s">
        <v>0</v>
      </c>
      <c r="B492" t="s">
        <v>336</v>
      </c>
      <c r="C492" t="s">
        <v>243</v>
      </c>
      <c r="D492" t="s">
        <v>244</v>
      </c>
      <c r="E492" t="s">
        <v>74</v>
      </c>
      <c r="F492">
        <f t="shared" si="7"/>
        <v>1</v>
      </c>
    </row>
    <row r="493" spans="1:6" x14ac:dyDescent="0.25">
      <c r="A493" t="s">
        <v>0</v>
      </c>
      <c r="B493" t="s">
        <v>72</v>
      </c>
      <c r="C493" t="s">
        <v>102</v>
      </c>
      <c r="D493" t="s">
        <v>14</v>
      </c>
      <c r="E493" t="s">
        <v>74</v>
      </c>
      <c r="F493">
        <f t="shared" si="7"/>
        <v>1</v>
      </c>
    </row>
    <row r="494" spans="1:6" x14ac:dyDescent="0.25">
      <c r="A494" t="s">
        <v>16</v>
      </c>
      <c r="B494" t="s">
        <v>139</v>
      </c>
      <c r="C494" t="s">
        <v>286</v>
      </c>
      <c r="D494" t="s">
        <v>14</v>
      </c>
      <c r="E494" t="s">
        <v>74</v>
      </c>
      <c r="F494">
        <f t="shared" si="7"/>
        <v>1.5</v>
      </c>
    </row>
    <row r="495" spans="1:6" x14ac:dyDescent="0.25">
      <c r="A495" t="s">
        <v>0</v>
      </c>
      <c r="B495" t="s">
        <v>80</v>
      </c>
      <c r="C495" t="s">
        <v>243</v>
      </c>
      <c r="D495" t="s">
        <v>153</v>
      </c>
      <c r="E495" t="s">
        <v>74</v>
      </c>
      <c r="F495">
        <f t="shared" si="7"/>
        <v>1</v>
      </c>
    </row>
    <row r="496" spans="1:6" x14ac:dyDescent="0.25">
      <c r="A496" t="s">
        <v>0</v>
      </c>
      <c r="B496" t="s">
        <v>527</v>
      </c>
      <c r="C496" t="s">
        <v>67</v>
      </c>
      <c r="D496" t="s">
        <v>153</v>
      </c>
      <c r="E496" t="s">
        <v>74</v>
      </c>
      <c r="F496">
        <f t="shared" si="7"/>
        <v>1</v>
      </c>
    </row>
    <row r="497" spans="1:6" x14ac:dyDescent="0.25">
      <c r="A497" t="s">
        <v>0</v>
      </c>
      <c r="B497" t="s">
        <v>167</v>
      </c>
      <c r="C497" t="s">
        <v>22</v>
      </c>
      <c r="D497" t="s">
        <v>78</v>
      </c>
      <c r="E497" t="s">
        <v>74</v>
      </c>
      <c r="F497">
        <f t="shared" si="7"/>
        <v>1</v>
      </c>
    </row>
    <row r="498" spans="1:6" x14ac:dyDescent="0.25">
      <c r="A498" t="s">
        <v>0</v>
      </c>
      <c r="B498" t="s">
        <v>167</v>
      </c>
      <c r="C498" t="s">
        <v>243</v>
      </c>
      <c r="D498" t="s">
        <v>78</v>
      </c>
      <c r="E498" t="s">
        <v>74</v>
      </c>
      <c r="F498">
        <f t="shared" si="7"/>
        <v>1</v>
      </c>
    </row>
    <row r="499" spans="1:6" x14ac:dyDescent="0.25">
      <c r="A499" t="s">
        <v>0</v>
      </c>
      <c r="B499" t="s">
        <v>1</v>
      </c>
      <c r="C499" t="s">
        <v>3</v>
      </c>
      <c r="D499" t="s">
        <v>78</v>
      </c>
      <c r="E499" t="s">
        <v>74</v>
      </c>
      <c r="F499">
        <f t="shared" si="7"/>
        <v>1</v>
      </c>
    </row>
    <row r="500" spans="1:6" x14ac:dyDescent="0.25">
      <c r="A500" t="s">
        <v>0</v>
      </c>
      <c r="B500" t="s">
        <v>139</v>
      </c>
      <c r="C500" t="s">
        <v>75</v>
      </c>
      <c r="D500" t="s">
        <v>70</v>
      </c>
      <c r="E500" t="s">
        <v>74</v>
      </c>
      <c r="F500">
        <f t="shared" si="7"/>
        <v>1</v>
      </c>
    </row>
    <row r="501" spans="1:6" x14ac:dyDescent="0.25">
      <c r="A501" t="s">
        <v>0</v>
      </c>
      <c r="B501" t="s">
        <v>215</v>
      </c>
      <c r="C501" t="s">
        <v>88</v>
      </c>
      <c r="D501" t="s">
        <v>70</v>
      </c>
      <c r="E501" t="s">
        <v>74</v>
      </c>
      <c r="F501">
        <f t="shared" si="7"/>
        <v>1</v>
      </c>
    </row>
    <row r="502" spans="1:6" x14ac:dyDescent="0.25">
      <c r="A502" t="s">
        <v>0</v>
      </c>
      <c r="B502" t="s">
        <v>139</v>
      </c>
      <c r="C502" t="s">
        <v>75</v>
      </c>
      <c r="D502" t="s">
        <v>189</v>
      </c>
      <c r="E502" t="s">
        <v>74</v>
      </c>
      <c r="F502">
        <f t="shared" si="7"/>
        <v>1</v>
      </c>
    </row>
    <row r="503" spans="1:6" x14ac:dyDescent="0.25">
      <c r="A503" t="s">
        <v>0</v>
      </c>
      <c r="B503" t="s">
        <v>1</v>
      </c>
      <c r="C503" t="s">
        <v>75</v>
      </c>
      <c r="D503" t="s">
        <v>189</v>
      </c>
      <c r="E503" t="s">
        <v>74</v>
      </c>
      <c r="F503">
        <f t="shared" si="7"/>
        <v>1</v>
      </c>
    </row>
    <row r="504" spans="1:6" x14ac:dyDescent="0.25">
      <c r="A504" t="s">
        <v>20</v>
      </c>
      <c r="B504" t="s">
        <v>33</v>
      </c>
      <c r="C504" t="s">
        <v>343</v>
      </c>
      <c r="D504" t="s">
        <v>189</v>
      </c>
      <c r="E504" t="s">
        <v>74</v>
      </c>
      <c r="F504">
        <f t="shared" si="7"/>
        <v>2.25</v>
      </c>
    </row>
    <row r="505" spans="1:6" x14ac:dyDescent="0.25">
      <c r="A505" t="s">
        <v>20</v>
      </c>
      <c r="B505" t="s">
        <v>154</v>
      </c>
      <c r="C505" t="s">
        <v>106</v>
      </c>
      <c r="D505" t="s">
        <v>343</v>
      </c>
      <c r="E505" t="s">
        <v>74</v>
      </c>
      <c r="F505">
        <f t="shared" si="7"/>
        <v>2.25</v>
      </c>
    </row>
    <row r="506" spans="1:6" x14ac:dyDescent="0.25">
      <c r="A506" t="s">
        <v>16</v>
      </c>
      <c r="B506" t="s">
        <v>224</v>
      </c>
      <c r="C506" t="s">
        <v>244</v>
      </c>
      <c r="D506" t="s">
        <v>232</v>
      </c>
      <c r="E506" t="s">
        <v>74</v>
      </c>
      <c r="F506">
        <f t="shared" si="7"/>
        <v>1.5</v>
      </c>
    </row>
    <row r="507" spans="1:6" x14ac:dyDescent="0.25">
      <c r="A507" t="s">
        <v>20</v>
      </c>
      <c r="B507" t="s">
        <v>155</v>
      </c>
      <c r="C507" t="s">
        <v>225</v>
      </c>
      <c r="D507" t="s">
        <v>232</v>
      </c>
      <c r="E507" t="s">
        <v>74</v>
      </c>
      <c r="F507">
        <f t="shared" si="7"/>
        <v>2.25</v>
      </c>
    </row>
    <row r="508" spans="1:6" x14ac:dyDescent="0.25">
      <c r="A508" t="s">
        <v>0</v>
      </c>
      <c r="B508" t="s">
        <v>47</v>
      </c>
      <c r="C508" t="s">
        <v>243</v>
      </c>
      <c r="D508" t="s">
        <v>99</v>
      </c>
      <c r="E508" t="s">
        <v>74</v>
      </c>
      <c r="F508">
        <f t="shared" si="7"/>
        <v>1</v>
      </c>
    </row>
    <row r="509" spans="1:6" x14ac:dyDescent="0.25">
      <c r="A509" t="s">
        <v>0</v>
      </c>
      <c r="B509" t="s">
        <v>85</v>
      </c>
      <c r="C509" t="s">
        <v>67</v>
      </c>
      <c r="D509" t="s">
        <v>99</v>
      </c>
      <c r="E509" t="s">
        <v>74</v>
      </c>
      <c r="F509">
        <f t="shared" si="7"/>
        <v>1</v>
      </c>
    </row>
    <row r="510" spans="1:6" x14ac:dyDescent="0.25">
      <c r="A510" t="s">
        <v>16</v>
      </c>
      <c r="B510" t="s">
        <v>167</v>
      </c>
      <c r="C510" t="s">
        <v>185</v>
      </c>
      <c r="D510" t="s">
        <v>99</v>
      </c>
      <c r="E510" t="s">
        <v>74</v>
      </c>
      <c r="F510">
        <f t="shared" si="7"/>
        <v>1.5</v>
      </c>
    </row>
    <row r="511" spans="1:6" x14ac:dyDescent="0.25">
      <c r="A511" t="s">
        <v>20</v>
      </c>
      <c r="B511" t="s">
        <v>228</v>
      </c>
      <c r="C511" t="s">
        <v>215</v>
      </c>
      <c r="D511" t="s">
        <v>212</v>
      </c>
      <c r="E511" t="s">
        <v>74</v>
      </c>
      <c r="F511">
        <f t="shared" si="7"/>
        <v>2.25</v>
      </c>
    </row>
    <row r="512" spans="1:6" x14ac:dyDescent="0.25">
      <c r="A512" t="s">
        <v>0</v>
      </c>
      <c r="B512" t="s">
        <v>33</v>
      </c>
      <c r="C512" t="s">
        <v>88</v>
      </c>
      <c r="D512" t="s">
        <v>63</v>
      </c>
      <c r="E512" t="s">
        <v>74</v>
      </c>
      <c r="F512">
        <f t="shared" si="7"/>
        <v>1</v>
      </c>
    </row>
    <row r="513" spans="1:6" x14ac:dyDescent="0.25">
      <c r="A513" t="s">
        <v>16</v>
      </c>
      <c r="B513" t="s">
        <v>1</v>
      </c>
      <c r="C513" t="s">
        <v>91</v>
      </c>
      <c r="D513" t="s">
        <v>63</v>
      </c>
      <c r="E513" t="s">
        <v>74</v>
      </c>
      <c r="F513">
        <f t="shared" si="7"/>
        <v>1.5</v>
      </c>
    </row>
    <row r="514" spans="1:6" x14ac:dyDescent="0.25">
      <c r="A514" t="s">
        <v>0</v>
      </c>
      <c r="B514" t="s">
        <v>69</v>
      </c>
      <c r="C514" t="s">
        <v>22</v>
      </c>
      <c r="D514" t="s">
        <v>175</v>
      </c>
      <c r="E514" t="s">
        <v>74</v>
      </c>
      <c r="F514">
        <f t="shared" si="7"/>
        <v>1</v>
      </c>
    </row>
    <row r="515" spans="1:6" x14ac:dyDescent="0.25">
      <c r="A515" t="s">
        <v>20</v>
      </c>
      <c r="B515" t="s">
        <v>89</v>
      </c>
      <c r="C515" t="s">
        <v>85</v>
      </c>
      <c r="D515" t="s">
        <v>175</v>
      </c>
      <c r="E515" t="s">
        <v>74</v>
      </c>
      <c r="F515">
        <f t="shared" ref="F515:F578" si="8">VALUE(A515)</f>
        <v>2.25</v>
      </c>
    </row>
    <row r="516" spans="1:6" x14ac:dyDescent="0.25">
      <c r="A516" t="s">
        <v>20</v>
      </c>
      <c r="B516" t="s">
        <v>168</v>
      </c>
      <c r="C516" t="s">
        <v>204</v>
      </c>
      <c r="D516" t="s">
        <v>175</v>
      </c>
      <c r="E516" t="s">
        <v>74</v>
      </c>
      <c r="F516">
        <f t="shared" si="8"/>
        <v>2.25</v>
      </c>
    </row>
    <row r="517" spans="1:6" x14ac:dyDescent="0.25">
      <c r="A517" t="s">
        <v>0</v>
      </c>
      <c r="B517" t="s">
        <v>6</v>
      </c>
      <c r="C517" t="s">
        <v>88</v>
      </c>
      <c r="D517" t="s">
        <v>146</v>
      </c>
      <c r="E517" t="s">
        <v>74</v>
      </c>
      <c r="F517">
        <f t="shared" si="8"/>
        <v>1</v>
      </c>
    </row>
    <row r="518" spans="1:6" x14ac:dyDescent="0.25">
      <c r="A518" t="s">
        <v>0</v>
      </c>
      <c r="B518" t="s">
        <v>167</v>
      </c>
      <c r="C518" t="s">
        <v>67</v>
      </c>
      <c r="D518" t="s">
        <v>146</v>
      </c>
      <c r="E518" t="s">
        <v>74</v>
      </c>
      <c r="F518">
        <f t="shared" si="8"/>
        <v>1</v>
      </c>
    </row>
    <row r="519" spans="1:6" x14ac:dyDescent="0.25">
      <c r="A519" t="s">
        <v>0</v>
      </c>
      <c r="B519" t="s">
        <v>80</v>
      </c>
      <c r="C519" t="s">
        <v>243</v>
      </c>
      <c r="D519" t="s">
        <v>218</v>
      </c>
      <c r="E519" t="s">
        <v>74</v>
      </c>
      <c r="F519">
        <f t="shared" si="8"/>
        <v>1</v>
      </c>
    </row>
    <row r="520" spans="1:6" x14ac:dyDescent="0.25">
      <c r="A520" t="s">
        <v>0</v>
      </c>
      <c r="B520" t="s">
        <v>6</v>
      </c>
      <c r="C520" t="s">
        <v>67</v>
      </c>
      <c r="D520" t="s">
        <v>218</v>
      </c>
      <c r="E520" t="s">
        <v>74</v>
      </c>
      <c r="F520">
        <f t="shared" si="8"/>
        <v>1</v>
      </c>
    </row>
    <row r="521" spans="1:6" x14ac:dyDescent="0.25">
      <c r="A521" t="s">
        <v>0</v>
      </c>
      <c r="B521" t="s">
        <v>104</v>
      </c>
      <c r="C521" t="s">
        <v>243</v>
      </c>
      <c r="D521" t="s">
        <v>352</v>
      </c>
      <c r="E521" t="s">
        <v>74</v>
      </c>
      <c r="F521">
        <f t="shared" si="8"/>
        <v>1</v>
      </c>
    </row>
    <row r="522" spans="1:6" x14ac:dyDescent="0.25">
      <c r="A522" t="s">
        <v>0</v>
      </c>
      <c r="B522" t="s">
        <v>139</v>
      </c>
      <c r="C522" t="s">
        <v>75</v>
      </c>
      <c r="D522" t="s">
        <v>239</v>
      </c>
      <c r="E522" t="s">
        <v>74</v>
      </c>
      <c r="F522">
        <f t="shared" si="8"/>
        <v>1</v>
      </c>
    </row>
    <row r="523" spans="1:6" x14ac:dyDescent="0.25">
      <c r="A523" t="s">
        <v>0</v>
      </c>
      <c r="B523" t="s">
        <v>133</v>
      </c>
      <c r="C523" t="s">
        <v>16</v>
      </c>
      <c r="D523" t="s">
        <v>239</v>
      </c>
      <c r="E523" t="s">
        <v>74</v>
      </c>
      <c r="F523">
        <f t="shared" si="8"/>
        <v>1</v>
      </c>
    </row>
    <row r="524" spans="1:6" x14ac:dyDescent="0.25">
      <c r="A524" t="s">
        <v>0</v>
      </c>
      <c r="B524" t="s">
        <v>65</v>
      </c>
      <c r="C524" t="s">
        <v>107</v>
      </c>
      <c r="D524" t="s">
        <v>239</v>
      </c>
      <c r="E524" t="s">
        <v>74</v>
      </c>
      <c r="F524">
        <f t="shared" si="8"/>
        <v>1</v>
      </c>
    </row>
    <row r="525" spans="1:6" x14ac:dyDescent="0.25">
      <c r="A525" t="s">
        <v>20</v>
      </c>
      <c r="B525" t="s">
        <v>80</v>
      </c>
      <c r="C525" t="s">
        <v>11</v>
      </c>
      <c r="D525" t="s">
        <v>239</v>
      </c>
      <c r="E525" t="s">
        <v>74</v>
      </c>
      <c r="F525">
        <f t="shared" si="8"/>
        <v>2.25</v>
      </c>
    </row>
    <row r="526" spans="1:6" x14ac:dyDescent="0.25">
      <c r="A526" t="s">
        <v>20</v>
      </c>
      <c r="B526" t="s">
        <v>1</v>
      </c>
      <c r="C526" t="s">
        <v>138</v>
      </c>
      <c r="D526" t="s">
        <v>239</v>
      </c>
      <c r="E526" t="s">
        <v>74</v>
      </c>
      <c r="F526">
        <f t="shared" si="8"/>
        <v>2.25</v>
      </c>
    </row>
    <row r="527" spans="1:6" x14ac:dyDescent="0.25">
      <c r="A527" t="s">
        <v>0</v>
      </c>
      <c r="B527" t="s">
        <v>17</v>
      </c>
      <c r="C527" t="s">
        <v>22</v>
      </c>
      <c r="D527" t="s">
        <v>58</v>
      </c>
      <c r="E527" t="s">
        <v>74</v>
      </c>
      <c r="F527">
        <f t="shared" si="8"/>
        <v>1</v>
      </c>
    </row>
    <row r="528" spans="1:6" x14ac:dyDescent="0.25">
      <c r="A528" t="s">
        <v>0</v>
      </c>
      <c r="B528" t="s">
        <v>224</v>
      </c>
      <c r="C528" t="s">
        <v>22</v>
      </c>
      <c r="D528" t="s">
        <v>58</v>
      </c>
      <c r="E528" t="s">
        <v>74</v>
      </c>
      <c r="F528">
        <f t="shared" si="8"/>
        <v>1</v>
      </c>
    </row>
    <row r="529" spans="1:6" x14ac:dyDescent="0.25">
      <c r="A529" t="s">
        <v>0</v>
      </c>
      <c r="B529" t="s">
        <v>227</v>
      </c>
      <c r="C529" t="s">
        <v>243</v>
      </c>
      <c r="D529" t="s">
        <v>293</v>
      </c>
      <c r="E529" t="s">
        <v>74</v>
      </c>
      <c r="F529">
        <f t="shared" si="8"/>
        <v>1</v>
      </c>
    </row>
    <row r="530" spans="1:6" x14ac:dyDescent="0.25">
      <c r="A530" t="s">
        <v>0</v>
      </c>
      <c r="B530" t="s">
        <v>72</v>
      </c>
      <c r="C530" t="s">
        <v>102</v>
      </c>
      <c r="D530" t="s">
        <v>174</v>
      </c>
      <c r="E530" t="s">
        <v>74</v>
      </c>
      <c r="F530">
        <f t="shared" si="8"/>
        <v>1</v>
      </c>
    </row>
    <row r="531" spans="1:6" x14ac:dyDescent="0.25">
      <c r="A531" t="s">
        <v>20</v>
      </c>
      <c r="B531" t="s">
        <v>17</v>
      </c>
      <c r="C531" t="s">
        <v>119</v>
      </c>
      <c r="D531" t="s">
        <v>174</v>
      </c>
      <c r="E531" t="s">
        <v>74</v>
      </c>
      <c r="F531">
        <f t="shared" si="8"/>
        <v>2.25</v>
      </c>
    </row>
    <row r="532" spans="1:6" x14ac:dyDescent="0.25">
      <c r="A532" t="s">
        <v>0</v>
      </c>
      <c r="B532" t="s">
        <v>104</v>
      </c>
      <c r="C532" t="s">
        <v>243</v>
      </c>
      <c r="D532" t="s">
        <v>52</v>
      </c>
      <c r="E532" t="s">
        <v>74</v>
      </c>
      <c r="F532">
        <f t="shared" si="8"/>
        <v>1</v>
      </c>
    </row>
    <row r="533" spans="1:6" x14ac:dyDescent="0.25">
      <c r="A533" t="s">
        <v>16</v>
      </c>
      <c r="B533" t="s">
        <v>89</v>
      </c>
      <c r="C533" t="s">
        <v>14</v>
      </c>
      <c r="D533" t="s">
        <v>52</v>
      </c>
      <c r="E533" t="s">
        <v>74</v>
      </c>
      <c r="F533">
        <f t="shared" si="8"/>
        <v>1.5</v>
      </c>
    </row>
    <row r="534" spans="1:6" x14ac:dyDescent="0.25">
      <c r="A534" t="s">
        <v>0</v>
      </c>
      <c r="B534" t="s">
        <v>89</v>
      </c>
      <c r="C534" t="s">
        <v>107</v>
      </c>
      <c r="D534" t="s">
        <v>117</v>
      </c>
      <c r="E534" t="s">
        <v>74</v>
      </c>
      <c r="F534">
        <f t="shared" si="8"/>
        <v>1</v>
      </c>
    </row>
    <row r="535" spans="1:6" x14ac:dyDescent="0.25">
      <c r="A535" t="s">
        <v>0</v>
      </c>
      <c r="B535" t="s">
        <v>155</v>
      </c>
      <c r="C535" t="s">
        <v>75</v>
      </c>
      <c r="D535" t="s">
        <v>108</v>
      </c>
      <c r="E535" t="s">
        <v>74</v>
      </c>
      <c r="F535">
        <f t="shared" si="8"/>
        <v>1</v>
      </c>
    </row>
    <row r="536" spans="1:6" x14ac:dyDescent="0.25">
      <c r="A536" t="s">
        <v>16</v>
      </c>
      <c r="B536" t="s">
        <v>798</v>
      </c>
      <c r="C536" t="s">
        <v>244</v>
      </c>
      <c r="D536" t="s">
        <v>108</v>
      </c>
      <c r="E536" t="s">
        <v>74</v>
      </c>
      <c r="F536">
        <f t="shared" si="8"/>
        <v>1.5</v>
      </c>
    </row>
    <row r="537" spans="1:6" x14ac:dyDescent="0.25">
      <c r="A537" t="s">
        <v>0</v>
      </c>
      <c r="B537" t="s">
        <v>252</v>
      </c>
      <c r="C537" t="s">
        <v>75</v>
      </c>
      <c r="D537" t="s">
        <v>206</v>
      </c>
      <c r="E537" t="s">
        <v>74</v>
      </c>
      <c r="F537">
        <f t="shared" si="8"/>
        <v>1</v>
      </c>
    </row>
    <row r="538" spans="1:6" x14ac:dyDescent="0.25">
      <c r="A538" t="s">
        <v>0</v>
      </c>
      <c r="B538" t="s">
        <v>89</v>
      </c>
      <c r="C538" t="s">
        <v>88</v>
      </c>
      <c r="D538" t="s">
        <v>206</v>
      </c>
      <c r="E538" t="s">
        <v>74</v>
      </c>
      <c r="F538">
        <f t="shared" si="8"/>
        <v>1</v>
      </c>
    </row>
    <row r="539" spans="1:6" x14ac:dyDescent="0.25">
      <c r="A539" t="s">
        <v>0</v>
      </c>
      <c r="B539" t="s">
        <v>89</v>
      </c>
      <c r="C539" t="s">
        <v>68</v>
      </c>
      <c r="D539" t="s">
        <v>133</v>
      </c>
      <c r="E539" t="s">
        <v>74</v>
      </c>
      <c r="F539">
        <f t="shared" si="8"/>
        <v>1</v>
      </c>
    </row>
    <row r="540" spans="1:6" x14ac:dyDescent="0.25">
      <c r="A540" t="s">
        <v>0</v>
      </c>
      <c r="B540" t="s">
        <v>167</v>
      </c>
      <c r="C540" t="s">
        <v>88</v>
      </c>
      <c r="D540" t="s">
        <v>154</v>
      </c>
      <c r="E540" t="s">
        <v>74</v>
      </c>
      <c r="F540">
        <f t="shared" si="8"/>
        <v>1</v>
      </c>
    </row>
    <row r="541" spans="1:6" x14ac:dyDescent="0.25">
      <c r="A541" t="s">
        <v>0</v>
      </c>
      <c r="B541" t="s">
        <v>154</v>
      </c>
      <c r="C541" t="s">
        <v>64</v>
      </c>
      <c r="D541" t="s">
        <v>129</v>
      </c>
      <c r="E541" t="s">
        <v>74</v>
      </c>
      <c r="F541">
        <f t="shared" si="8"/>
        <v>1</v>
      </c>
    </row>
    <row r="542" spans="1:6" x14ac:dyDescent="0.25">
      <c r="A542" t="s">
        <v>0</v>
      </c>
      <c r="B542" t="s">
        <v>65</v>
      </c>
      <c r="C542" t="s">
        <v>3</v>
      </c>
      <c r="D542" t="s">
        <v>85</v>
      </c>
      <c r="E542" t="s">
        <v>74</v>
      </c>
      <c r="F542">
        <f t="shared" si="8"/>
        <v>1</v>
      </c>
    </row>
    <row r="543" spans="1:6" x14ac:dyDescent="0.25">
      <c r="A543" t="s">
        <v>16</v>
      </c>
      <c r="B543" t="s">
        <v>7</v>
      </c>
      <c r="C543" t="s">
        <v>101</v>
      </c>
      <c r="D543" t="s">
        <v>11</v>
      </c>
      <c r="E543" t="s">
        <v>74</v>
      </c>
      <c r="F543">
        <f t="shared" si="8"/>
        <v>1.5</v>
      </c>
    </row>
    <row r="544" spans="1:6" x14ac:dyDescent="0.25">
      <c r="A544" t="s">
        <v>0</v>
      </c>
      <c r="B544" t="s">
        <v>206</v>
      </c>
      <c r="C544" t="s">
        <v>75</v>
      </c>
      <c r="D544" t="s">
        <v>6</v>
      </c>
      <c r="E544" t="s">
        <v>74</v>
      </c>
      <c r="F544">
        <f t="shared" si="8"/>
        <v>1</v>
      </c>
    </row>
    <row r="545" spans="1:6" x14ac:dyDescent="0.25">
      <c r="A545" t="s">
        <v>20</v>
      </c>
      <c r="B545" t="s">
        <v>1</v>
      </c>
      <c r="C545" t="s">
        <v>133</v>
      </c>
      <c r="D545" t="s">
        <v>6</v>
      </c>
      <c r="E545" t="s">
        <v>74</v>
      </c>
      <c r="F545">
        <f t="shared" si="8"/>
        <v>2.25</v>
      </c>
    </row>
    <row r="546" spans="1:6" x14ac:dyDescent="0.25">
      <c r="A546" t="s">
        <v>20</v>
      </c>
      <c r="B546" t="s">
        <v>72</v>
      </c>
      <c r="C546" t="s">
        <v>46</v>
      </c>
      <c r="D546" t="s">
        <v>36</v>
      </c>
      <c r="E546" t="s">
        <v>74</v>
      </c>
      <c r="F546">
        <f t="shared" si="8"/>
        <v>2.25</v>
      </c>
    </row>
    <row r="547" spans="1:6" x14ac:dyDescent="0.25">
      <c r="A547" t="s">
        <v>0</v>
      </c>
      <c r="B547" t="s">
        <v>89</v>
      </c>
      <c r="C547" t="s">
        <v>102</v>
      </c>
      <c r="D547" t="s">
        <v>221</v>
      </c>
      <c r="E547" t="s">
        <v>74</v>
      </c>
      <c r="F547">
        <f t="shared" si="8"/>
        <v>1</v>
      </c>
    </row>
    <row r="548" spans="1:6" x14ac:dyDescent="0.25">
      <c r="A548" t="s">
        <v>0</v>
      </c>
      <c r="B548" t="s">
        <v>1</v>
      </c>
      <c r="C548" t="s">
        <v>76</v>
      </c>
      <c r="D548" t="s">
        <v>221</v>
      </c>
      <c r="E548" t="s">
        <v>74</v>
      </c>
      <c r="F548">
        <f t="shared" si="8"/>
        <v>1</v>
      </c>
    </row>
    <row r="549" spans="1:6" x14ac:dyDescent="0.25">
      <c r="A549" t="s">
        <v>0</v>
      </c>
      <c r="B549" t="s">
        <v>252</v>
      </c>
      <c r="C549" t="s">
        <v>75</v>
      </c>
      <c r="D549" t="s">
        <v>139</v>
      </c>
      <c r="E549" t="s">
        <v>74</v>
      </c>
      <c r="F549">
        <f t="shared" si="8"/>
        <v>1</v>
      </c>
    </row>
    <row r="550" spans="1:6" x14ac:dyDescent="0.25">
      <c r="A550" t="s">
        <v>0</v>
      </c>
      <c r="B550" t="s">
        <v>168</v>
      </c>
      <c r="C550" t="s">
        <v>76</v>
      </c>
      <c r="D550" t="s">
        <v>139</v>
      </c>
      <c r="E550" t="s">
        <v>74</v>
      </c>
      <c r="F550">
        <f t="shared" si="8"/>
        <v>1</v>
      </c>
    </row>
    <row r="551" spans="1:6" x14ac:dyDescent="0.25">
      <c r="A551" t="s">
        <v>0</v>
      </c>
      <c r="B551" t="s">
        <v>155</v>
      </c>
      <c r="C551" t="s">
        <v>8</v>
      </c>
      <c r="D551" t="s">
        <v>139</v>
      </c>
      <c r="E551" t="s">
        <v>74</v>
      </c>
      <c r="F551">
        <f t="shared" si="8"/>
        <v>1</v>
      </c>
    </row>
    <row r="552" spans="1:6" x14ac:dyDescent="0.25">
      <c r="A552" t="s">
        <v>0</v>
      </c>
      <c r="B552" t="s">
        <v>72</v>
      </c>
      <c r="C552" t="s">
        <v>76</v>
      </c>
      <c r="D552" t="s">
        <v>69</v>
      </c>
      <c r="E552" t="s">
        <v>74</v>
      </c>
      <c r="F552">
        <f t="shared" si="8"/>
        <v>1</v>
      </c>
    </row>
    <row r="553" spans="1:6" x14ac:dyDescent="0.25">
      <c r="A553" t="s">
        <v>0</v>
      </c>
      <c r="B553" t="s">
        <v>139</v>
      </c>
      <c r="C553" t="s">
        <v>75</v>
      </c>
      <c r="D553" t="s">
        <v>72</v>
      </c>
      <c r="E553" t="s">
        <v>74</v>
      </c>
      <c r="F553">
        <f t="shared" si="8"/>
        <v>1</v>
      </c>
    </row>
    <row r="554" spans="1:6" x14ac:dyDescent="0.25">
      <c r="A554" t="s">
        <v>20</v>
      </c>
      <c r="B554" t="s">
        <v>154</v>
      </c>
      <c r="C554" t="s">
        <v>11</v>
      </c>
      <c r="D554" t="s">
        <v>72</v>
      </c>
      <c r="E554" t="s">
        <v>74</v>
      </c>
      <c r="F554">
        <f t="shared" si="8"/>
        <v>2.25</v>
      </c>
    </row>
    <row r="555" spans="1:6" x14ac:dyDescent="0.25">
      <c r="A555" t="s">
        <v>0</v>
      </c>
      <c r="B555" t="s">
        <v>69</v>
      </c>
      <c r="C555" t="s">
        <v>67</v>
      </c>
      <c r="D555" t="s">
        <v>155</v>
      </c>
      <c r="E555" t="s">
        <v>74</v>
      </c>
      <c r="F555">
        <f t="shared" si="8"/>
        <v>1</v>
      </c>
    </row>
    <row r="556" spans="1:6" x14ac:dyDescent="0.25">
      <c r="A556" t="s">
        <v>20</v>
      </c>
      <c r="B556" t="s">
        <v>167</v>
      </c>
      <c r="C556" t="s">
        <v>343</v>
      </c>
      <c r="D556" t="s">
        <v>155</v>
      </c>
      <c r="E556" t="s">
        <v>74</v>
      </c>
      <c r="F556">
        <f t="shared" si="8"/>
        <v>2.25</v>
      </c>
    </row>
    <row r="557" spans="1:6" x14ac:dyDescent="0.25">
      <c r="A557" t="s">
        <v>0</v>
      </c>
      <c r="B557" t="s">
        <v>87</v>
      </c>
      <c r="C557" t="s">
        <v>243</v>
      </c>
      <c r="D557" t="s">
        <v>89</v>
      </c>
      <c r="E557" t="s">
        <v>74</v>
      </c>
      <c r="F557">
        <f t="shared" si="8"/>
        <v>1</v>
      </c>
    </row>
    <row r="558" spans="1:6" x14ac:dyDescent="0.25">
      <c r="A558" t="s">
        <v>0</v>
      </c>
      <c r="B558" t="s">
        <v>89</v>
      </c>
      <c r="C558" t="s">
        <v>76</v>
      </c>
      <c r="D558" t="s">
        <v>87</v>
      </c>
      <c r="E558" t="s">
        <v>74</v>
      </c>
      <c r="F558">
        <f t="shared" si="8"/>
        <v>1</v>
      </c>
    </row>
    <row r="559" spans="1:6" x14ac:dyDescent="0.25">
      <c r="A559" t="s">
        <v>0</v>
      </c>
      <c r="B559" t="s">
        <v>154</v>
      </c>
      <c r="C559" t="s">
        <v>75</v>
      </c>
      <c r="D559" t="s">
        <v>65</v>
      </c>
      <c r="E559" t="s">
        <v>74</v>
      </c>
      <c r="F559">
        <f t="shared" si="8"/>
        <v>1</v>
      </c>
    </row>
    <row r="560" spans="1:6" x14ac:dyDescent="0.25">
      <c r="A560" t="s">
        <v>0</v>
      </c>
      <c r="B560" t="s">
        <v>69</v>
      </c>
      <c r="C560" t="s">
        <v>16</v>
      </c>
      <c r="D560" t="s">
        <v>65</v>
      </c>
      <c r="E560" t="s">
        <v>74</v>
      </c>
      <c r="F560">
        <f t="shared" si="8"/>
        <v>1</v>
      </c>
    </row>
    <row r="561" spans="1:6" x14ac:dyDescent="0.25">
      <c r="A561" t="s">
        <v>0</v>
      </c>
      <c r="B561" t="s">
        <v>80</v>
      </c>
      <c r="C561" t="s">
        <v>68</v>
      </c>
      <c r="D561" t="s">
        <v>65</v>
      </c>
      <c r="E561" t="s">
        <v>74</v>
      </c>
      <c r="F561">
        <f t="shared" si="8"/>
        <v>1</v>
      </c>
    </row>
    <row r="562" spans="1:6" x14ac:dyDescent="0.25">
      <c r="A562" t="s">
        <v>29</v>
      </c>
      <c r="B562" t="s">
        <v>104</v>
      </c>
      <c r="C562" t="s">
        <v>1531</v>
      </c>
      <c r="D562" t="s">
        <v>65</v>
      </c>
      <c r="E562" t="s">
        <v>74</v>
      </c>
      <c r="F562">
        <f t="shared" si="8"/>
        <v>3.25</v>
      </c>
    </row>
    <row r="563" spans="1:6" x14ac:dyDescent="0.25">
      <c r="A563" t="s">
        <v>0</v>
      </c>
      <c r="B563" t="s">
        <v>21</v>
      </c>
      <c r="C563" t="s">
        <v>76</v>
      </c>
      <c r="D563" t="s">
        <v>104</v>
      </c>
      <c r="E563" t="s">
        <v>74</v>
      </c>
      <c r="F563">
        <f t="shared" si="8"/>
        <v>1</v>
      </c>
    </row>
    <row r="564" spans="1:6" x14ac:dyDescent="0.25">
      <c r="A564" t="s">
        <v>0</v>
      </c>
      <c r="B564" t="s">
        <v>21</v>
      </c>
      <c r="C564" t="s">
        <v>102</v>
      </c>
      <c r="D564" t="s">
        <v>252</v>
      </c>
      <c r="E564" t="s">
        <v>74</v>
      </c>
      <c r="F564">
        <f t="shared" si="8"/>
        <v>1</v>
      </c>
    </row>
    <row r="565" spans="1:6" x14ac:dyDescent="0.25">
      <c r="A565" t="s">
        <v>0</v>
      </c>
      <c r="B565" t="s">
        <v>192</v>
      </c>
      <c r="C565" t="s">
        <v>42</v>
      </c>
      <c r="D565" t="s">
        <v>252</v>
      </c>
      <c r="E565" t="s">
        <v>74</v>
      </c>
      <c r="F565">
        <f t="shared" si="8"/>
        <v>1</v>
      </c>
    </row>
    <row r="566" spans="1:6" x14ac:dyDescent="0.25">
      <c r="A566" t="s">
        <v>0</v>
      </c>
      <c r="B566" t="s">
        <v>72</v>
      </c>
      <c r="C566" t="s">
        <v>243</v>
      </c>
      <c r="D566" t="s">
        <v>192</v>
      </c>
      <c r="E566" t="s">
        <v>74</v>
      </c>
      <c r="F566">
        <f t="shared" si="8"/>
        <v>1</v>
      </c>
    </row>
    <row r="567" spans="1:6" x14ac:dyDescent="0.25">
      <c r="A567" t="s">
        <v>20</v>
      </c>
      <c r="B567" t="s">
        <v>65</v>
      </c>
      <c r="C567" t="s">
        <v>527</v>
      </c>
      <c r="D567" t="s">
        <v>192</v>
      </c>
      <c r="E567" t="s">
        <v>74</v>
      </c>
      <c r="F567">
        <f t="shared" si="8"/>
        <v>2.25</v>
      </c>
    </row>
    <row r="568" spans="1:6" x14ac:dyDescent="0.25">
      <c r="A568" t="s">
        <v>0</v>
      </c>
      <c r="B568" t="s">
        <v>47</v>
      </c>
      <c r="C568" t="s">
        <v>96</v>
      </c>
      <c r="D568" t="s">
        <v>110</v>
      </c>
      <c r="E568" t="s">
        <v>74</v>
      </c>
      <c r="F568">
        <f t="shared" si="8"/>
        <v>1</v>
      </c>
    </row>
    <row r="569" spans="1:6" x14ac:dyDescent="0.25">
      <c r="A569" t="s">
        <v>0</v>
      </c>
      <c r="B569" t="s">
        <v>72</v>
      </c>
      <c r="C569" t="s">
        <v>75</v>
      </c>
      <c r="D569" t="s">
        <v>138</v>
      </c>
      <c r="E569" t="s">
        <v>74</v>
      </c>
      <c r="F569">
        <f t="shared" si="8"/>
        <v>1</v>
      </c>
    </row>
    <row r="570" spans="1:6" x14ac:dyDescent="0.25">
      <c r="A570" t="s">
        <v>0</v>
      </c>
      <c r="B570" t="s">
        <v>33</v>
      </c>
      <c r="C570" t="s">
        <v>16</v>
      </c>
      <c r="D570" t="s">
        <v>138</v>
      </c>
      <c r="E570" t="s">
        <v>74</v>
      </c>
      <c r="F570">
        <f t="shared" si="8"/>
        <v>1</v>
      </c>
    </row>
    <row r="571" spans="1:6" x14ac:dyDescent="0.25">
      <c r="A571" t="s">
        <v>0</v>
      </c>
      <c r="B571" t="s">
        <v>228</v>
      </c>
      <c r="C571" t="s">
        <v>67</v>
      </c>
      <c r="D571" t="s">
        <v>82</v>
      </c>
      <c r="E571" t="s">
        <v>74</v>
      </c>
      <c r="F571">
        <f t="shared" si="8"/>
        <v>1</v>
      </c>
    </row>
    <row r="572" spans="1:6" x14ac:dyDescent="0.25">
      <c r="A572" t="s">
        <v>0</v>
      </c>
      <c r="B572" t="s">
        <v>69</v>
      </c>
      <c r="C572" t="s">
        <v>64</v>
      </c>
      <c r="D572" t="s">
        <v>336</v>
      </c>
      <c r="E572" t="s">
        <v>74</v>
      </c>
      <c r="F572">
        <f t="shared" si="8"/>
        <v>1</v>
      </c>
    </row>
    <row r="573" spans="1:6" x14ac:dyDescent="0.25">
      <c r="A573" t="s">
        <v>20</v>
      </c>
      <c r="B573" t="s">
        <v>72</v>
      </c>
      <c r="C573" t="s">
        <v>104</v>
      </c>
      <c r="D573" t="s">
        <v>336</v>
      </c>
      <c r="E573" t="s">
        <v>74</v>
      </c>
      <c r="F573">
        <f t="shared" si="8"/>
        <v>2.25</v>
      </c>
    </row>
    <row r="574" spans="1:6" x14ac:dyDescent="0.25">
      <c r="A574" t="s">
        <v>0</v>
      </c>
      <c r="B574" t="s">
        <v>72</v>
      </c>
      <c r="C574" t="s">
        <v>42</v>
      </c>
      <c r="D574" t="s">
        <v>187</v>
      </c>
      <c r="E574" t="s">
        <v>74</v>
      </c>
      <c r="F574">
        <f t="shared" si="8"/>
        <v>1</v>
      </c>
    </row>
    <row r="575" spans="1:6" x14ac:dyDescent="0.25">
      <c r="A575" t="s">
        <v>0</v>
      </c>
      <c r="B575" t="s">
        <v>155</v>
      </c>
      <c r="C575" t="s">
        <v>8</v>
      </c>
      <c r="D575" t="s">
        <v>49</v>
      </c>
      <c r="E575" t="s">
        <v>74</v>
      </c>
      <c r="F575">
        <f t="shared" si="8"/>
        <v>1</v>
      </c>
    </row>
    <row r="576" spans="1:6" x14ac:dyDescent="0.25">
      <c r="A576" t="s">
        <v>0</v>
      </c>
      <c r="B576" t="s">
        <v>69</v>
      </c>
      <c r="C576" t="s">
        <v>88</v>
      </c>
      <c r="D576" t="s">
        <v>227</v>
      </c>
      <c r="E576" t="s">
        <v>74</v>
      </c>
      <c r="F576">
        <f t="shared" si="8"/>
        <v>1</v>
      </c>
    </row>
    <row r="577" spans="1:6" x14ac:dyDescent="0.25">
      <c r="A577" t="s">
        <v>0</v>
      </c>
      <c r="B577" t="s">
        <v>6</v>
      </c>
      <c r="C577" t="s">
        <v>243</v>
      </c>
      <c r="D577" t="s">
        <v>198</v>
      </c>
      <c r="E577" t="s">
        <v>74</v>
      </c>
      <c r="F577">
        <f t="shared" si="8"/>
        <v>1</v>
      </c>
    </row>
    <row r="578" spans="1:6" x14ac:dyDescent="0.25">
      <c r="A578" t="s">
        <v>20</v>
      </c>
      <c r="B578" t="s">
        <v>139</v>
      </c>
      <c r="C578" t="s">
        <v>49</v>
      </c>
      <c r="D578" t="s">
        <v>527</v>
      </c>
      <c r="E578" t="s">
        <v>74</v>
      </c>
      <c r="F578">
        <f t="shared" si="8"/>
        <v>2.25</v>
      </c>
    </row>
    <row r="579" spans="1:6" x14ac:dyDescent="0.25">
      <c r="A579" t="s">
        <v>16</v>
      </c>
      <c r="B579" t="s">
        <v>87</v>
      </c>
      <c r="C579" t="s">
        <v>86</v>
      </c>
      <c r="D579" t="s">
        <v>716</v>
      </c>
      <c r="E579" t="s">
        <v>74</v>
      </c>
      <c r="F579">
        <f t="shared" ref="F579:F642" si="9">VALUE(A579)</f>
        <v>1.5</v>
      </c>
    </row>
    <row r="580" spans="1:6" x14ac:dyDescent="0.25">
      <c r="A580" t="s">
        <v>0</v>
      </c>
      <c r="B580" t="s">
        <v>252</v>
      </c>
      <c r="C580" t="s">
        <v>88</v>
      </c>
      <c r="D580" t="s">
        <v>7</v>
      </c>
      <c r="E580" t="s">
        <v>74</v>
      </c>
      <c r="F580">
        <f t="shared" si="9"/>
        <v>1</v>
      </c>
    </row>
    <row r="581" spans="1:6" x14ac:dyDescent="0.25">
      <c r="A581" t="s">
        <v>0</v>
      </c>
      <c r="B581" t="s">
        <v>17</v>
      </c>
      <c r="C581" t="s">
        <v>8</v>
      </c>
      <c r="D581" t="s">
        <v>171</v>
      </c>
      <c r="E581" t="s">
        <v>74</v>
      </c>
      <c r="F581">
        <f t="shared" si="9"/>
        <v>1</v>
      </c>
    </row>
    <row r="582" spans="1:6" x14ac:dyDescent="0.25">
      <c r="A582" t="s">
        <v>0</v>
      </c>
      <c r="B582" t="s">
        <v>36</v>
      </c>
      <c r="C582" t="s">
        <v>67</v>
      </c>
      <c r="D582" t="s">
        <v>798</v>
      </c>
      <c r="E582" t="s">
        <v>74</v>
      </c>
      <c r="F582">
        <f t="shared" si="9"/>
        <v>1</v>
      </c>
    </row>
    <row r="583" spans="1:6" x14ac:dyDescent="0.25">
      <c r="A583" t="s">
        <v>0</v>
      </c>
      <c r="B583" t="s">
        <v>36</v>
      </c>
      <c r="C583" t="s">
        <v>88</v>
      </c>
      <c r="D583" t="s">
        <v>342</v>
      </c>
      <c r="E583" t="s">
        <v>74</v>
      </c>
      <c r="F583">
        <f t="shared" si="9"/>
        <v>1</v>
      </c>
    </row>
    <row r="584" spans="1:6" x14ac:dyDescent="0.25">
      <c r="A584" t="s">
        <v>0</v>
      </c>
      <c r="B584" t="s">
        <v>6</v>
      </c>
      <c r="C584" t="s">
        <v>22</v>
      </c>
      <c r="D584" t="s">
        <v>204</v>
      </c>
      <c r="E584" t="s">
        <v>74</v>
      </c>
      <c r="F584">
        <f t="shared" si="9"/>
        <v>1</v>
      </c>
    </row>
    <row r="585" spans="1:6" x14ac:dyDescent="0.25">
      <c r="A585" t="s">
        <v>0</v>
      </c>
      <c r="B585" t="s">
        <v>11</v>
      </c>
      <c r="C585" t="s">
        <v>59</v>
      </c>
      <c r="D585" t="s">
        <v>204</v>
      </c>
      <c r="E585" t="s">
        <v>74</v>
      </c>
      <c r="F585">
        <f t="shared" si="9"/>
        <v>1</v>
      </c>
    </row>
    <row r="586" spans="1:6" x14ac:dyDescent="0.25">
      <c r="A586" t="s">
        <v>16</v>
      </c>
      <c r="B586" t="s">
        <v>154</v>
      </c>
      <c r="C586" t="s">
        <v>86</v>
      </c>
      <c r="D586" t="s">
        <v>612</v>
      </c>
      <c r="E586" t="s">
        <v>74</v>
      </c>
      <c r="F586">
        <f t="shared" si="9"/>
        <v>1.5</v>
      </c>
    </row>
    <row r="587" spans="1:6" x14ac:dyDescent="0.25">
      <c r="A587" t="s">
        <v>0</v>
      </c>
      <c r="B587" t="s">
        <v>129</v>
      </c>
      <c r="C587" t="s">
        <v>8</v>
      </c>
      <c r="D587" t="s">
        <v>137</v>
      </c>
      <c r="E587" t="s">
        <v>74</v>
      </c>
      <c r="F587">
        <f t="shared" si="9"/>
        <v>1</v>
      </c>
    </row>
    <row r="588" spans="1:6" x14ac:dyDescent="0.25">
      <c r="A588" t="s">
        <v>0</v>
      </c>
      <c r="B588" t="s">
        <v>87</v>
      </c>
      <c r="C588" t="s">
        <v>243</v>
      </c>
      <c r="D588" t="s">
        <v>548</v>
      </c>
      <c r="E588" t="s">
        <v>74</v>
      </c>
      <c r="F588">
        <f t="shared" si="9"/>
        <v>1</v>
      </c>
    </row>
    <row r="589" spans="1:6" x14ac:dyDescent="0.25">
      <c r="A589" t="s">
        <v>0</v>
      </c>
      <c r="B589" t="s">
        <v>69</v>
      </c>
      <c r="C589" t="s">
        <v>22</v>
      </c>
      <c r="D589" t="s">
        <v>118</v>
      </c>
      <c r="E589" t="s">
        <v>74</v>
      </c>
      <c r="F589">
        <f t="shared" si="9"/>
        <v>1</v>
      </c>
    </row>
    <row r="590" spans="1:6" x14ac:dyDescent="0.25">
      <c r="A590" t="s">
        <v>0</v>
      </c>
      <c r="B590" t="s">
        <v>104</v>
      </c>
      <c r="C590" t="s">
        <v>22</v>
      </c>
      <c r="D590" t="s">
        <v>118</v>
      </c>
      <c r="E590" t="s">
        <v>74</v>
      </c>
      <c r="F590">
        <f t="shared" si="9"/>
        <v>1</v>
      </c>
    </row>
    <row r="591" spans="1:6" x14ac:dyDescent="0.25">
      <c r="A591" t="s">
        <v>0</v>
      </c>
      <c r="B591" t="s">
        <v>252</v>
      </c>
      <c r="C591" t="s">
        <v>59</v>
      </c>
      <c r="D591" t="s">
        <v>40</v>
      </c>
      <c r="E591" t="s">
        <v>74</v>
      </c>
      <c r="F591">
        <f t="shared" si="9"/>
        <v>1</v>
      </c>
    </row>
    <row r="592" spans="1:6" x14ac:dyDescent="0.25">
      <c r="A592" t="s">
        <v>0</v>
      </c>
      <c r="B592" t="s">
        <v>21</v>
      </c>
      <c r="C592" t="s">
        <v>75</v>
      </c>
      <c r="D592" t="s">
        <v>473</v>
      </c>
      <c r="E592" t="s">
        <v>74</v>
      </c>
      <c r="F592">
        <f t="shared" si="9"/>
        <v>1</v>
      </c>
    </row>
    <row r="593" spans="1:6" x14ac:dyDescent="0.25">
      <c r="A593" t="s">
        <v>0</v>
      </c>
      <c r="B593" t="s">
        <v>33</v>
      </c>
      <c r="C593" t="s">
        <v>92</v>
      </c>
      <c r="D593" t="s">
        <v>429</v>
      </c>
      <c r="E593" t="s">
        <v>74</v>
      </c>
      <c r="F593">
        <f t="shared" si="9"/>
        <v>1</v>
      </c>
    </row>
    <row r="594" spans="1:6" x14ac:dyDescent="0.25">
      <c r="A594" t="s">
        <v>20</v>
      </c>
      <c r="B594" t="s">
        <v>33</v>
      </c>
      <c r="C594" t="s">
        <v>30</v>
      </c>
      <c r="D594" t="s">
        <v>729</v>
      </c>
      <c r="E594" t="s">
        <v>74</v>
      </c>
      <c r="F594">
        <f t="shared" si="9"/>
        <v>2.25</v>
      </c>
    </row>
    <row r="595" spans="1:6" x14ac:dyDescent="0.25">
      <c r="A595" t="s">
        <v>0</v>
      </c>
      <c r="B595" t="s">
        <v>154</v>
      </c>
      <c r="C595" t="s">
        <v>3</v>
      </c>
      <c r="D595" t="s">
        <v>1066</v>
      </c>
      <c r="E595" t="s">
        <v>74</v>
      </c>
      <c r="F595">
        <f t="shared" si="9"/>
        <v>1</v>
      </c>
    </row>
    <row r="596" spans="1:6" x14ac:dyDescent="0.25">
      <c r="A596" t="s">
        <v>0</v>
      </c>
      <c r="B596" t="s">
        <v>89</v>
      </c>
      <c r="C596" t="s">
        <v>243</v>
      </c>
      <c r="D596" t="s">
        <v>586</v>
      </c>
      <c r="E596" t="s">
        <v>74</v>
      </c>
      <c r="F596">
        <f t="shared" si="9"/>
        <v>1</v>
      </c>
    </row>
    <row r="597" spans="1:6" x14ac:dyDescent="0.25">
      <c r="A597" t="s">
        <v>0</v>
      </c>
      <c r="B597" t="s">
        <v>108</v>
      </c>
      <c r="C597" t="s">
        <v>243</v>
      </c>
      <c r="D597" t="s">
        <v>248</v>
      </c>
      <c r="E597" t="s">
        <v>74</v>
      </c>
      <c r="F597">
        <f t="shared" si="9"/>
        <v>1</v>
      </c>
    </row>
    <row r="598" spans="1:6" x14ac:dyDescent="0.25">
      <c r="A598" t="s">
        <v>0</v>
      </c>
      <c r="B598" t="s">
        <v>11</v>
      </c>
      <c r="C598" t="s">
        <v>8</v>
      </c>
      <c r="D598" t="s">
        <v>248</v>
      </c>
      <c r="E598" t="s">
        <v>74</v>
      </c>
      <c r="F598">
        <f t="shared" si="9"/>
        <v>1</v>
      </c>
    </row>
    <row r="599" spans="1:6" x14ac:dyDescent="0.25">
      <c r="A599" t="s">
        <v>0</v>
      </c>
      <c r="B599" t="s">
        <v>21</v>
      </c>
      <c r="C599" t="s">
        <v>67</v>
      </c>
      <c r="D599" t="s">
        <v>1439</v>
      </c>
      <c r="E599" t="s">
        <v>74</v>
      </c>
      <c r="F599">
        <f t="shared" si="9"/>
        <v>1</v>
      </c>
    </row>
    <row r="600" spans="1:6" x14ac:dyDescent="0.25">
      <c r="A600" t="s">
        <v>0</v>
      </c>
      <c r="B600" t="s">
        <v>221</v>
      </c>
      <c r="C600" t="s">
        <v>67</v>
      </c>
      <c r="D600" t="s">
        <v>403</v>
      </c>
      <c r="E600" t="s">
        <v>74</v>
      </c>
      <c r="F600">
        <f t="shared" si="9"/>
        <v>1</v>
      </c>
    </row>
    <row r="601" spans="1:6" x14ac:dyDescent="0.25">
      <c r="A601" t="s">
        <v>0</v>
      </c>
      <c r="B601" t="s">
        <v>155</v>
      </c>
      <c r="C601" t="s">
        <v>75</v>
      </c>
      <c r="D601" t="s">
        <v>12</v>
      </c>
      <c r="E601" t="s">
        <v>74</v>
      </c>
      <c r="F601">
        <f t="shared" si="9"/>
        <v>1</v>
      </c>
    </row>
    <row r="602" spans="1:6" x14ac:dyDescent="0.25">
      <c r="A602" t="s">
        <v>0</v>
      </c>
      <c r="B602" t="s">
        <v>129</v>
      </c>
      <c r="C602" t="s">
        <v>96</v>
      </c>
      <c r="D602" t="s">
        <v>12</v>
      </c>
      <c r="E602" t="s">
        <v>74</v>
      </c>
      <c r="F602">
        <f t="shared" si="9"/>
        <v>1</v>
      </c>
    </row>
    <row r="603" spans="1:6" x14ac:dyDescent="0.25">
      <c r="A603" t="s">
        <v>0</v>
      </c>
      <c r="B603" t="s">
        <v>221</v>
      </c>
      <c r="C603" t="s">
        <v>92</v>
      </c>
      <c r="D603" t="s">
        <v>795</v>
      </c>
      <c r="E603" t="s">
        <v>74</v>
      </c>
      <c r="F603">
        <f t="shared" si="9"/>
        <v>1</v>
      </c>
    </row>
    <row r="604" spans="1:6" x14ac:dyDescent="0.25">
      <c r="A604" t="s">
        <v>0</v>
      </c>
      <c r="B604" t="s">
        <v>155</v>
      </c>
      <c r="C604" t="s">
        <v>73</v>
      </c>
      <c r="D604" t="s">
        <v>666</v>
      </c>
      <c r="E604" t="s">
        <v>74</v>
      </c>
      <c r="F604">
        <f t="shared" si="9"/>
        <v>1</v>
      </c>
    </row>
    <row r="605" spans="1:6" x14ac:dyDescent="0.25">
      <c r="A605" t="s">
        <v>0</v>
      </c>
      <c r="B605" t="s">
        <v>139</v>
      </c>
      <c r="C605" t="s">
        <v>42</v>
      </c>
      <c r="D605" t="s">
        <v>130</v>
      </c>
      <c r="E605" t="s">
        <v>74</v>
      </c>
      <c r="F605">
        <f t="shared" si="9"/>
        <v>1</v>
      </c>
    </row>
    <row r="606" spans="1:6" x14ac:dyDescent="0.25">
      <c r="A606" t="s">
        <v>0</v>
      </c>
      <c r="B606" t="s">
        <v>167</v>
      </c>
      <c r="C606" t="s">
        <v>243</v>
      </c>
      <c r="D606" t="s">
        <v>350</v>
      </c>
      <c r="E606" t="s">
        <v>74</v>
      </c>
      <c r="F606">
        <f t="shared" si="9"/>
        <v>1</v>
      </c>
    </row>
    <row r="607" spans="1:6" x14ac:dyDescent="0.25">
      <c r="A607" t="s">
        <v>16</v>
      </c>
      <c r="B607" t="s">
        <v>87</v>
      </c>
      <c r="C607" t="s">
        <v>90</v>
      </c>
      <c r="D607" t="s">
        <v>353</v>
      </c>
      <c r="E607" t="s">
        <v>74</v>
      </c>
      <c r="F607">
        <f t="shared" si="9"/>
        <v>1.5</v>
      </c>
    </row>
    <row r="608" spans="1:6" x14ac:dyDescent="0.25">
      <c r="A608" t="s">
        <v>29</v>
      </c>
      <c r="B608" t="s">
        <v>87</v>
      </c>
      <c r="C608" t="s">
        <v>812</v>
      </c>
      <c r="D608" t="s">
        <v>353</v>
      </c>
      <c r="E608" t="s">
        <v>74</v>
      </c>
      <c r="F608">
        <f t="shared" si="9"/>
        <v>3.25</v>
      </c>
    </row>
    <row r="609" spans="1:6" x14ac:dyDescent="0.25">
      <c r="A609" t="s">
        <v>0</v>
      </c>
      <c r="B609" t="s">
        <v>17</v>
      </c>
      <c r="C609" t="s">
        <v>2</v>
      </c>
      <c r="D609" t="s">
        <v>330</v>
      </c>
      <c r="E609" t="s">
        <v>74</v>
      </c>
      <c r="F609">
        <f t="shared" si="9"/>
        <v>1</v>
      </c>
    </row>
    <row r="610" spans="1:6" x14ac:dyDescent="0.25">
      <c r="A610" t="s">
        <v>62</v>
      </c>
      <c r="B610" t="s">
        <v>65</v>
      </c>
      <c r="C610" t="s">
        <v>109</v>
      </c>
      <c r="D610" t="s">
        <v>186</v>
      </c>
      <c r="E610" t="s">
        <v>74</v>
      </c>
      <c r="F610">
        <f t="shared" si="9"/>
        <v>2.75</v>
      </c>
    </row>
    <row r="611" spans="1:6" x14ac:dyDescent="0.25">
      <c r="A611" t="s">
        <v>16</v>
      </c>
      <c r="B611" t="s">
        <v>21</v>
      </c>
      <c r="C611" t="s">
        <v>75</v>
      </c>
      <c r="D611" t="s">
        <v>812</v>
      </c>
      <c r="E611" t="s">
        <v>74</v>
      </c>
      <c r="F611">
        <f t="shared" si="9"/>
        <v>1.5</v>
      </c>
    </row>
    <row r="612" spans="1:6" x14ac:dyDescent="0.25">
      <c r="A612" t="s">
        <v>62</v>
      </c>
      <c r="B612" t="s">
        <v>89</v>
      </c>
      <c r="C612" t="s">
        <v>58</v>
      </c>
      <c r="D612" t="s">
        <v>417</v>
      </c>
      <c r="E612" t="s">
        <v>74</v>
      </c>
      <c r="F612">
        <f t="shared" si="9"/>
        <v>2.75</v>
      </c>
    </row>
    <row r="613" spans="1:6" x14ac:dyDescent="0.25">
      <c r="A613" t="s">
        <v>16</v>
      </c>
      <c r="B613" t="s">
        <v>155</v>
      </c>
      <c r="C613" t="s">
        <v>8</v>
      </c>
      <c r="D613" t="s">
        <v>150</v>
      </c>
      <c r="E613" t="s">
        <v>74</v>
      </c>
      <c r="F613">
        <f t="shared" si="9"/>
        <v>1.5</v>
      </c>
    </row>
    <row r="614" spans="1:6" x14ac:dyDescent="0.25">
      <c r="A614" t="s">
        <v>62</v>
      </c>
      <c r="B614" t="s">
        <v>167</v>
      </c>
      <c r="C614" t="s">
        <v>63</v>
      </c>
      <c r="D614" t="s">
        <v>257</v>
      </c>
      <c r="E614" t="s">
        <v>74</v>
      </c>
      <c r="F614">
        <f t="shared" si="9"/>
        <v>2.75</v>
      </c>
    </row>
    <row r="615" spans="1:6" x14ac:dyDescent="0.25">
      <c r="A615" t="s">
        <v>16</v>
      </c>
      <c r="B615" t="s">
        <v>139</v>
      </c>
      <c r="C615" t="s">
        <v>102</v>
      </c>
      <c r="D615" t="s">
        <v>750</v>
      </c>
      <c r="E615" t="s">
        <v>74</v>
      </c>
      <c r="F615">
        <f t="shared" si="9"/>
        <v>1.5</v>
      </c>
    </row>
    <row r="616" spans="1:6" x14ac:dyDescent="0.25">
      <c r="A616" t="s">
        <v>16</v>
      </c>
      <c r="B616" t="s">
        <v>242</v>
      </c>
      <c r="C616" t="s">
        <v>8</v>
      </c>
      <c r="D616" t="s">
        <v>786</v>
      </c>
      <c r="E616" t="s">
        <v>74</v>
      </c>
      <c r="F616">
        <f t="shared" si="9"/>
        <v>1.5</v>
      </c>
    </row>
    <row r="617" spans="1:6" x14ac:dyDescent="0.25">
      <c r="A617" t="s">
        <v>16</v>
      </c>
      <c r="B617" t="s">
        <v>69</v>
      </c>
      <c r="C617" t="s">
        <v>88</v>
      </c>
      <c r="D617" t="s">
        <v>1691</v>
      </c>
      <c r="E617" t="s">
        <v>74</v>
      </c>
      <c r="F617">
        <f t="shared" si="9"/>
        <v>1.5</v>
      </c>
    </row>
    <row r="618" spans="1:6" x14ac:dyDescent="0.25">
      <c r="A618" t="s">
        <v>16</v>
      </c>
      <c r="B618" t="s">
        <v>1</v>
      </c>
      <c r="C618" t="s">
        <v>75</v>
      </c>
      <c r="D618" t="s">
        <v>440</v>
      </c>
      <c r="E618" t="s">
        <v>74</v>
      </c>
      <c r="F618">
        <f t="shared" si="9"/>
        <v>1.5</v>
      </c>
    </row>
    <row r="619" spans="1:6" x14ac:dyDescent="0.25">
      <c r="A619" t="s">
        <v>62</v>
      </c>
      <c r="B619" t="s">
        <v>6</v>
      </c>
      <c r="C619" t="s">
        <v>548</v>
      </c>
      <c r="D619" t="s">
        <v>440</v>
      </c>
      <c r="E619" t="s">
        <v>74</v>
      </c>
      <c r="F619">
        <f t="shared" si="9"/>
        <v>2.75</v>
      </c>
    </row>
    <row r="620" spans="1:6" x14ac:dyDescent="0.25">
      <c r="A620" t="s">
        <v>16</v>
      </c>
      <c r="B620" t="s">
        <v>154</v>
      </c>
      <c r="C620" t="s">
        <v>75</v>
      </c>
      <c r="D620" t="s">
        <v>341</v>
      </c>
      <c r="E620" t="s">
        <v>74</v>
      </c>
      <c r="F620">
        <f t="shared" si="9"/>
        <v>1.5</v>
      </c>
    </row>
    <row r="621" spans="1:6" x14ac:dyDescent="0.25">
      <c r="A621" t="s">
        <v>16</v>
      </c>
      <c r="B621" t="s">
        <v>85</v>
      </c>
      <c r="C621" t="s">
        <v>22</v>
      </c>
      <c r="D621" t="s">
        <v>1133</v>
      </c>
      <c r="E621" t="s">
        <v>74</v>
      </c>
      <c r="F621">
        <f t="shared" si="9"/>
        <v>1.5</v>
      </c>
    </row>
    <row r="622" spans="1:6" x14ac:dyDescent="0.25">
      <c r="A622" t="s">
        <v>10</v>
      </c>
      <c r="B622" t="s">
        <v>21</v>
      </c>
      <c r="C622" t="s">
        <v>388</v>
      </c>
      <c r="D622" t="s">
        <v>840</v>
      </c>
      <c r="E622" t="s">
        <v>74</v>
      </c>
      <c r="F622">
        <f t="shared" si="9"/>
        <v>3.75</v>
      </c>
    </row>
    <row r="623" spans="1:6" x14ac:dyDescent="0.25">
      <c r="A623" t="s">
        <v>16</v>
      </c>
      <c r="B623" t="s">
        <v>65</v>
      </c>
      <c r="C623" t="s">
        <v>16</v>
      </c>
      <c r="D623" t="s">
        <v>663</v>
      </c>
      <c r="E623" t="s">
        <v>74</v>
      </c>
      <c r="F623">
        <f t="shared" si="9"/>
        <v>1.5</v>
      </c>
    </row>
    <row r="624" spans="1:6" x14ac:dyDescent="0.25">
      <c r="A624" t="s">
        <v>16</v>
      </c>
      <c r="B624" t="s">
        <v>89</v>
      </c>
      <c r="C624" t="s">
        <v>22</v>
      </c>
      <c r="D624" t="s">
        <v>162</v>
      </c>
      <c r="E624" t="s">
        <v>74</v>
      </c>
      <c r="F624">
        <f t="shared" si="9"/>
        <v>1.5</v>
      </c>
    </row>
    <row r="625" spans="1:6" x14ac:dyDescent="0.25">
      <c r="A625" t="s">
        <v>16</v>
      </c>
      <c r="B625" t="s">
        <v>89</v>
      </c>
      <c r="C625" t="s">
        <v>75</v>
      </c>
      <c r="D625" t="s">
        <v>27</v>
      </c>
      <c r="E625" t="s">
        <v>74</v>
      </c>
      <c r="F625">
        <f t="shared" si="9"/>
        <v>1.5</v>
      </c>
    </row>
    <row r="626" spans="1:6" x14ac:dyDescent="0.25">
      <c r="A626" t="s">
        <v>16</v>
      </c>
      <c r="B626" t="s">
        <v>36</v>
      </c>
      <c r="C626" t="s">
        <v>2</v>
      </c>
      <c r="D626" t="s">
        <v>27</v>
      </c>
      <c r="E626" t="s">
        <v>74</v>
      </c>
      <c r="F626">
        <f t="shared" si="9"/>
        <v>1.5</v>
      </c>
    </row>
    <row r="627" spans="1:6" x14ac:dyDescent="0.25">
      <c r="A627" t="s">
        <v>16</v>
      </c>
      <c r="B627" t="s">
        <v>154</v>
      </c>
      <c r="C627" t="s">
        <v>22</v>
      </c>
      <c r="D627" t="s">
        <v>718</v>
      </c>
      <c r="E627" t="s">
        <v>74</v>
      </c>
      <c r="F627">
        <f t="shared" si="9"/>
        <v>1.5</v>
      </c>
    </row>
    <row r="628" spans="1:6" x14ac:dyDescent="0.25">
      <c r="A628" t="s">
        <v>16</v>
      </c>
      <c r="B628" t="s">
        <v>33</v>
      </c>
      <c r="C628" t="s">
        <v>68</v>
      </c>
      <c r="D628" t="s">
        <v>1475</v>
      </c>
      <c r="E628" t="s">
        <v>74</v>
      </c>
      <c r="F628">
        <f t="shared" si="9"/>
        <v>1.5</v>
      </c>
    </row>
    <row r="629" spans="1:6" x14ac:dyDescent="0.25">
      <c r="A629" t="s">
        <v>16</v>
      </c>
      <c r="B629" t="s">
        <v>133</v>
      </c>
      <c r="C629" t="s">
        <v>16</v>
      </c>
      <c r="D629" t="s">
        <v>544</v>
      </c>
      <c r="E629" t="s">
        <v>74</v>
      </c>
      <c r="F629">
        <f t="shared" si="9"/>
        <v>1.5</v>
      </c>
    </row>
    <row r="630" spans="1:6" x14ac:dyDescent="0.25">
      <c r="A630" t="s">
        <v>62</v>
      </c>
      <c r="B630" t="s">
        <v>69</v>
      </c>
      <c r="C630" t="s">
        <v>323</v>
      </c>
      <c r="D630" t="s">
        <v>1075</v>
      </c>
      <c r="E630" t="s">
        <v>74</v>
      </c>
      <c r="F630">
        <f t="shared" si="9"/>
        <v>2.75</v>
      </c>
    </row>
    <row r="631" spans="1:6" x14ac:dyDescent="0.25">
      <c r="A631" t="s">
        <v>16</v>
      </c>
      <c r="B631" t="s">
        <v>252</v>
      </c>
      <c r="C631" t="s">
        <v>243</v>
      </c>
      <c r="D631" t="s">
        <v>670</v>
      </c>
      <c r="E631" t="s">
        <v>74</v>
      </c>
      <c r="F631">
        <f t="shared" si="9"/>
        <v>1.5</v>
      </c>
    </row>
    <row r="632" spans="1:6" x14ac:dyDescent="0.25">
      <c r="A632" t="s">
        <v>16</v>
      </c>
      <c r="B632" t="s">
        <v>252</v>
      </c>
      <c r="C632" t="s">
        <v>59</v>
      </c>
      <c r="D632" t="s">
        <v>1266</v>
      </c>
      <c r="E632" t="s">
        <v>74</v>
      </c>
      <c r="F632">
        <f t="shared" si="9"/>
        <v>1.5</v>
      </c>
    </row>
    <row r="633" spans="1:6" x14ac:dyDescent="0.25">
      <c r="A633" t="s">
        <v>16</v>
      </c>
      <c r="B633" t="s">
        <v>36</v>
      </c>
      <c r="C633" t="s">
        <v>102</v>
      </c>
      <c r="D633" t="s">
        <v>1372</v>
      </c>
      <c r="E633" t="s">
        <v>74</v>
      </c>
      <c r="F633">
        <f t="shared" si="9"/>
        <v>1.5</v>
      </c>
    </row>
    <row r="634" spans="1:6" x14ac:dyDescent="0.25">
      <c r="A634" t="s">
        <v>16</v>
      </c>
      <c r="B634" t="s">
        <v>17</v>
      </c>
      <c r="C634" t="s">
        <v>75</v>
      </c>
      <c r="D634" t="s">
        <v>238</v>
      </c>
      <c r="E634" t="s">
        <v>74</v>
      </c>
      <c r="F634">
        <f t="shared" si="9"/>
        <v>1.5</v>
      </c>
    </row>
    <row r="635" spans="1:6" x14ac:dyDescent="0.25">
      <c r="A635" t="s">
        <v>62</v>
      </c>
      <c r="B635" t="s">
        <v>17</v>
      </c>
      <c r="C635" t="s">
        <v>133</v>
      </c>
      <c r="D635" t="s">
        <v>148</v>
      </c>
      <c r="E635" t="s">
        <v>74</v>
      </c>
      <c r="F635">
        <f t="shared" si="9"/>
        <v>2.75</v>
      </c>
    </row>
    <row r="636" spans="1:6" x14ac:dyDescent="0.25">
      <c r="A636" t="s">
        <v>16</v>
      </c>
      <c r="B636" t="s">
        <v>33</v>
      </c>
      <c r="C636" t="s">
        <v>88</v>
      </c>
      <c r="D636" t="s">
        <v>677</v>
      </c>
      <c r="E636" t="s">
        <v>74</v>
      </c>
      <c r="F636">
        <f t="shared" si="9"/>
        <v>1.5</v>
      </c>
    </row>
    <row r="637" spans="1:6" x14ac:dyDescent="0.25">
      <c r="A637" t="s">
        <v>84</v>
      </c>
      <c r="B637" t="s">
        <v>139</v>
      </c>
      <c r="C637" t="s">
        <v>98</v>
      </c>
      <c r="D637" t="s">
        <v>521</v>
      </c>
      <c r="E637" t="s">
        <v>74</v>
      </c>
      <c r="F637">
        <f t="shared" si="9"/>
        <v>2</v>
      </c>
    </row>
    <row r="638" spans="1:6" x14ac:dyDescent="0.25">
      <c r="A638" t="s">
        <v>84</v>
      </c>
      <c r="B638" t="s">
        <v>168</v>
      </c>
      <c r="C638" t="s">
        <v>189</v>
      </c>
      <c r="D638" t="s">
        <v>1400</v>
      </c>
      <c r="E638" t="s">
        <v>74</v>
      </c>
      <c r="F638">
        <f t="shared" si="9"/>
        <v>2</v>
      </c>
    </row>
    <row r="639" spans="1:6" x14ac:dyDescent="0.25">
      <c r="A639" t="s">
        <v>62</v>
      </c>
      <c r="B639" t="s">
        <v>21</v>
      </c>
      <c r="C639" t="s">
        <v>224</v>
      </c>
      <c r="D639" t="s">
        <v>375</v>
      </c>
      <c r="E639" t="s">
        <v>74</v>
      </c>
      <c r="F639">
        <f t="shared" si="9"/>
        <v>2.75</v>
      </c>
    </row>
    <row r="640" spans="1:6" x14ac:dyDescent="0.25">
      <c r="A640" t="s">
        <v>16</v>
      </c>
      <c r="B640" t="s">
        <v>108</v>
      </c>
      <c r="C640" t="s">
        <v>75</v>
      </c>
      <c r="D640" t="s">
        <v>1226</v>
      </c>
      <c r="E640" t="s">
        <v>74</v>
      </c>
      <c r="F640">
        <f t="shared" si="9"/>
        <v>1.5</v>
      </c>
    </row>
    <row r="641" spans="1:6" x14ac:dyDescent="0.25">
      <c r="A641" t="s">
        <v>16</v>
      </c>
      <c r="B641" t="s">
        <v>36</v>
      </c>
      <c r="C641" t="s">
        <v>68</v>
      </c>
      <c r="D641" t="s">
        <v>624</v>
      </c>
      <c r="E641" t="s">
        <v>74</v>
      </c>
      <c r="F641">
        <f t="shared" si="9"/>
        <v>1.5</v>
      </c>
    </row>
    <row r="642" spans="1:6" x14ac:dyDescent="0.25">
      <c r="A642" t="s">
        <v>16</v>
      </c>
      <c r="B642" t="s">
        <v>167</v>
      </c>
      <c r="C642" t="s">
        <v>67</v>
      </c>
      <c r="D642" t="s">
        <v>1387</v>
      </c>
      <c r="E642" t="s">
        <v>74</v>
      </c>
      <c r="F642">
        <f t="shared" si="9"/>
        <v>1.5</v>
      </c>
    </row>
    <row r="643" spans="1:6" x14ac:dyDescent="0.25">
      <c r="A643" t="s">
        <v>16</v>
      </c>
      <c r="B643" t="s">
        <v>36</v>
      </c>
      <c r="C643" t="s">
        <v>243</v>
      </c>
      <c r="D643" t="s">
        <v>1264</v>
      </c>
      <c r="E643" t="s">
        <v>74</v>
      </c>
      <c r="F643">
        <f t="shared" ref="F643:F706" si="10">VALUE(A643)</f>
        <v>1.5</v>
      </c>
    </row>
    <row r="644" spans="1:6" x14ac:dyDescent="0.25">
      <c r="A644" t="s">
        <v>16</v>
      </c>
      <c r="B644" t="s">
        <v>139</v>
      </c>
      <c r="C644" t="s">
        <v>22</v>
      </c>
      <c r="D644" t="s">
        <v>758</v>
      </c>
      <c r="E644" t="s">
        <v>74</v>
      </c>
      <c r="F644">
        <f t="shared" si="10"/>
        <v>1.5</v>
      </c>
    </row>
    <row r="645" spans="1:6" x14ac:dyDescent="0.25">
      <c r="A645" t="s">
        <v>16</v>
      </c>
      <c r="B645" t="s">
        <v>1</v>
      </c>
      <c r="C645" t="s">
        <v>67</v>
      </c>
      <c r="D645" t="s">
        <v>758</v>
      </c>
      <c r="E645" t="s">
        <v>74</v>
      </c>
      <c r="F645">
        <f t="shared" si="10"/>
        <v>1.5</v>
      </c>
    </row>
    <row r="646" spans="1:6" x14ac:dyDescent="0.25">
      <c r="A646" t="s">
        <v>16</v>
      </c>
      <c r="B646" t="s">
        <v>139</v>
      </c>
      <c r="C646" t="s">
        <v>88</v>
      </c>
      <c r="D646" t="s">
        <v>525</v>
      </c>
      <c r="E646" t="s">
        <v>74</v>
      </c>
      <c r="F646">
        <f t="shared" si="10"/>
        <v>1.5</v>
      </c>
    </row>
    <row r="647" spans="1:6" x14ac:dyDescent="0.25">
      <c r="A647" t="s">
        <v>16</v>
      </c>
      <c r="B647" t="s">
        <v>139</v>
      </c>
      <c r="C647" t="s">
        <v>22</v>
      </c>
      <c r="D647" t="s">
        <v>1672</v>
      </c>
      <c r="E647" t="s">
        <v>74</v>
      </c>
      <c r="F647">
        <f t="shared" si="10"/>
        <v>1.5</v>
      </c>
    </row>
    <row r="648" spans="1:6" x14ac:dyDescent="0.25">
      <c r="A648" t="s">
        <v>20</v>
      </c>
      <c r="B648" t="s">
        <v>89</v>
      </c>
      <c r="C648" t="s">
        <v>75</v>
      </c>
      <c r="D648" t="s">
        <v>1334</v>
      </c>
      <c r="E648" t="s">
        <v>74</v>
      </c>
      <c r="F648">
        <f t="shared" si="10"/>
        <v>2.25</v>
      </c>
    </row>
    <row r="649" spans="1:6" x14ac:dyDescent="0.25">
      <c r="A649" t="s">
        <v>62</v>
      </c>
      <c r="B649" t="s">
        <v>69</v>
      </c>
      <c r="C649" t="s">
        <v>112</v>
      </c>
      <c r="D649" t="s">
        <v>1507</v>
      </c>
      <c r="E649" t="s">
        <v>74</v>
      </c>
      <c r="F649">
        <f t="shared" si="10"/>
        <v>2.75</v>
      </c>
    </row>
    <row r="650" spans="1:6" x14ac:dyDescent="0.25">
      <c r="A650" t="s">
        <v>62</v>
      </c>
      <c r="B650" t="s">
        <v>138</v>
      </c>
      <c r="C650" t="s">
        <v>86</v>
      </c>
      <c r="D650" t="s">
        <v>1220</v>
      </c>
      <c r="E650" t="s">
        <v>74</v>
      </c>
      <c r="F650">
        <f t="shared" si="10"/>
        <v>2.75</v>
      </c>
    </row>
    <row r="651" spans="1:6" x14ac:dyDescent="0.25">
      <c r="A651" t="s">
        <v>5</v>
      </c>
      <c r="B651" t="s">
        <v>221</v>
      </c>
      <c r="C651" t="s">
        <v>108</v>
      </c>
      <c r="D651" t="s">
        <v>1896</v>
      </c>
      <c r="E651" t="s">
        <v>74</v>
      </c>
      <c r="F651">
        <f t="shared" si="10"/>
        <v>3.5</v>
      </c>
    </row>
    <row r="652" spans="1:6" x14ac:dyDescent="0.25">
      <c r="A652" t="s">
        <v>5</v>
      </c>
      <c r="B652" t="s">
        <v>167</v>
      </c>
      <c r="C652" t="s">
        <v>52</v>
      </c>
      <c r="D652" t="s">
        <v>1631</v>
      </c>
      <c r="E652" t="s">
        <v>74</v>
      </c>
      <c r="F652">
        <f t="shared" si="10"/>
        <v>3.5</v>
      </c>
    </row>
    <row r="653" spans="1:6" x14ac:dyDescent="0.25">
      <c r="A653" t="s">
        <v>20</v>
      </c>
      <c r="B653" t="s">
        <v>108</v>
      </c>
      <c r="C653" t="s">
        <v>75</v>
      </c>
      <c r="D653" t="s">
        <v>2088</v>
      </c>
      <c r="E653" t="s">
        <v>74</v>
      </c>
      <c r="F653">
        <f t="shared" si="10"/>
        <v>2.25</v>
      </c>
    </row>
    <row r="654" spans="1:6" x14ac:dyDescent="0.25">
      <c r="A654" t="s">
        <v>20</v>
      </c>
      <c r="B654" t="s">
        <v>85</v>
      </c>
      <c r="C654" t="s">
        <v>22</v>
      </c>
      <c r="D654" t="s">
        <v>2335</v>
      </c>
      <c r="E654" t="s">
        <v>74</v>
      </c>
      <c r="F654">
        <f t="shared" si="10"/>
        <v>2.25</v>
      </c>
    </row>
    <row r="655" spans="1:6" x14ac:dyDescent="0.25">
      <c r="A655" t="s">
        <v>20</v>
      </c>
      <c r="B655" t="s">
        <v>69</v>
      </c>
      <c r="C655" t="s">
        <v>75</v>
      </c>
      <c r="D655" t="s">
        <v>1004</v>
      </c>
      <c r="E655" t="s">
        <v>74</v>
      </c>
      <c r="F655">
        <f t="shared" si="10"/>
        <v>2.25</v>
      </c>
    </row>
    <row r="656" spans="1:6" x14ac:dyDescent="0.25">
      <c r="A656" t="s">
        <v>20</v>
      </c>
      <c r="B656" t="s">
        <v>54</v>
      </c>
      <c r="C656" t="s">
        <v>67</v>
      </c>
      <c r="D656" t="s">
        <v>2196</v>
      </c>
      <c r="E656" t="s">
        <v>74</v>
      </c>
      <c r="F656">
        <f t="shared" si="10"/>
        <v>2.25</v>
      </c>
    </row>
    <row r="657" spans="1:6" x14ac:dyDescent="0.25">
      <c r="A657" t="s">
        <v>5</v>
      </c>
      <c r="B657" t="s">
        <v>72</v>
      </c>
      <c r="C657" t="s">
        <v>171</v>
      </c>
      <c r="D657" t="s">
        <v>1688</v>
      </c>
      <c r="E657" t="s">
        <v>74</v>
      </c>
      <c r="F657">
        <f t="shared" si="10"/>
        <v>3.5</v>
      </c>
    </row>
    <row r="658" spans="1:6" x14ac:dyDescent="0.25">
      <c r="A658" t="s">
        <v>14</v>
      </c>
      <c r="B658" t="s">
        <v>54</v>
      </c>
      <c r="C658" t="s">
        <v>833</v>
      </c>
      <c r="D658" t="s">
        <v>2248</v>
      </c>
      <c r="E658" t="s">
        <v>74</v>
      </c>
      <c r="F658">
        <f t="shared" si="10"/>
        <v>4.5</v>
      </c>
    </row>
    <row r="659" spans="1:6" x14ac:dyDescent="0.25">
      <c r="A659" t="s">
        <v>14</v>
      </c>
      <c r="B659" t="s">
        <v>33</v>
      </c>
      <c r="C659" t="s">
        <v>175</v>
      </c>
      <c r="D659" t="s">
        <v>583</v>
      </c>
      <c r="E659" t="s">
        <v>74</v>
      </c>
      <c r="F659">
        <f t="shared" si="10"/>
        <v>4.5</v>
      </c>
    </row>
    <row r="660" spans="1:6" x14ac:dyDescent="0.25">
      <c r="A660" t="s">
        <v>29</v>
      </c>
      <c r="B660" t="s">
        <v>85</v>
      </c>
      <c r="C660" t="s">
        <v>102</v>
      </c>
      <c r="D660" t="s">
        <v>558</v>
      </c>
      <c r="E660" t="s">
        <v>74</v>
      </c>
      <c r="F660">
        <f t="shared" si="10"/>
        <v>3.25</v>
      </c>
    </row>
    <row r="661" spans="1:6" x14ac:dyDescent="0.25">
      <c r="A661" t="s">
        <v>10</v>
      </c>
      <c r="B661" t="s">
        <v>224</v>
      </c>
      <c r="C661" t="s">
        <v>112</v>
      </c>
      <c r="D661" t="s">
        <v>592</v>
      </c>
      <c r="E661" t="s">
        <v>74</v>
      </c>
      <c r="F661">
        <f t="shared" si="10"/>
        <v>3.75</v>
      </c>
    </row>
    <row r="662" spans="1:6" x14ac:dyDescent="0.25">
      <c r="A662" t="s">
        <v>29</v>
      </c>
      <c r="B662" t="s">
        <v>69</v>
      </c>
      <c r="C662" t="s">
        <v>75</v>
      </c>
      <c r="D662" t="s">
        <v>503</v>
      </c>
      <c r="E662" t="s">
        <v>74</v>
      </c>
      <c r="F662">
        <f t="shared" si="10"/>
        <v>3.25</v>
      </c>
    </row>
    <row r="663" spans="1:6" x14ac:dyDescent="0.25">
      <c r="A663" t="s">
        <v>29</v>
      </c>
      <c r="B663" t="s">
        <v>21</v>
      </c>
      <c r="C663" t="s">
        <v>75</v>
      </c>
      <c r="D663" t="s">
        <v>1662</v>
      </c>
      <c r="E663" t="s">
        <v>74</v>
      </c>
      <c r="F663">
        <f t="shared" si="10"/>
        <v>3.25</v>
      </c>
    </row>
    <row r="664" spans="1:6" x14ac:dyDescent="0.25">
      <c r="A664" t="s">
        <v>29</v>
      </c>
      <c r="B664" t="s">
        <v>154</v>
      </c>
      <c r="C664" t="s">
        <v>75</v>
      </c>
      <c r="D664" t="s">
        <v>1319</v>
      </c>
      <c r="E664" t="s">
        <v>74</v>
      </c>
      <c r="F664">
        <f t="shared" si="10"/>
        <v>3.25</v>
      </c>
    </row>
    <row r="665" spans="1:6" x14ac:dyDescent="0.25">
      <c r="A665" t="s">
        <v>29</v>
      </c>
      <c r="B665" t="s">
        <v>154</v>
      </c>
      <c r="C665" t="s">
        <v>22</v>
      </c>
      <c r="D665" t="s">
        <v>604</v>
      </c>
      <c r="E665" t="s">
        <v>74</v>
      </c>
      <c r="F665">
        <f t="shared" si="10"/>
        <v>3.25</v>
      </c>
    </row>
    <row r="666" spans="1:6" x14ac:dyDescent="0.25">
      <c r="A666" t="s">
        <v>14</v>
      </c>
      <c r="B666" t="s">
        <v>252</v>
      </c>
      <c r="C666" t="s">
        <v>138</v>
      </c>
      <c r="D666" t="s">
        <v>604</v>
      </c>
      <c r="E666" t="s">
        <v>74</v>
      </c>
      <c r="F666">
        <f t="shared" si="10"/>
        <v>4.5</v>
      </c>
    </row>
    <row r="667" spans="1:6" x14ac:dyDescent="0.25">
      <c r="A667" t="s">
        <v>29</v>
      </c>
      <c r="B667" t="s">
        <v>69</v>
      </c>
      <c r="C667" t="s">
        <v>102</v>
      </c>
      <c r="D667" t="s">
        <v>857</v>
      </c>
      <c r="E667" t="s">
        <v>74</v>
      </c>
      <c r="F667">
        <f t="shared" si="10"/>
        <v>3.25</v>
      </c>
    </row>
    <row r="668" spans="1:6" x14ac:dyDescent="0.25">
      <c r="A668" t="s">
        <v>29</v>
      </c>
      <c r="B668" t="s">
        <v>155</v>
      </c>
      <c r="C668" t="s">
        <v>243</v>
      </c>
      <c r="D668" t="s">
        <v>2211</v>
      </c>
      <c r="E668" t="s">
        <v>74</v>
      </c>
      <c r="F668">
        <f t="shared" si="10"/>
        <v>3.25</v>
      </c>
    </row>
    <row r="669" spans="1:6" x14ac:dyDescent="0.25">
      <c r="A669" t="s">
        <v>29</v>
      </c>
      <c r="B669" t="s">
        <v>85</v>
      </c>
      <c r="C669" t="s">
        <v>75</v>
      </c>
      <c r="D669" t="s">
        <v>485</v>
      </c>
      <c r="E669" t="s">
        <v>74</v>
      </c>
      <c r="F669">
        <f t="shared" si="10"/>
        <v>3.25</v>
      </c>
    </row>
    <row r="670" spans="1:6" x14ac:dyDescent="0.25">
      <c r="A670" t="s">
        <v>29</v>
      </c>
      <c r="B670" t="s">
        <v>155</v>
      </c>
      <c r="C670" t="s">
        <v>243</v>
      </c>
      <c r="D670" t="s">
        <v>2261</v>
      </c>
      <c r="E670" t="s">
        <v>74</v>
      </c>
      <c r="F670">
        <f t="shared" si="10"/>
        <v>3.25</v>
      </c>
    </row>
    <row r="671" spans="1:6" x14ac:dyDescent="0.25">
      <c r="A671" t="s">
        <v>10</v>
      </c>
      <c r="B671" t="s">
        <v>252</v>
      </c>
      <c r="C671" t="s">
        <v>98</v>
      </c>
      <c r="D671" t="s">
        <v>1895</v>
      </c>
      <c r="E671" t="s">
        <v>74</v>
      </c>
      <c r="F671">
        <f t="shared" si="10"/>
        <v>3.75</v>
      </c>
    </row>
    <row r="672" spans="1:6" x14ac:dyDescent="0.25">
      <c r="A672" t="s">
        <v>29</v>
      </c>
      <c r="B672" t="s">
        <v>174</v>
      </c>
      <c r="C672" t="s">
        <v>102</v>
      </c>
      <c r="D672" t="s">
        <v>1001</v>
      </c>
      <c r="E672" t="s">
        <v>74</v>
      </c>
      <c r="F672">
        <f t="shared" si="10"/>
        <v>3.25</v>
      </c>
    </row>
    <row r="673" spans="1:6" x14ac:dyDescent="0.25">
      <c r="A673" t="s">
        <v>29</v>
      </c>
      <c r="B673" t="s">
        <v>33</v>
      </c>
      <c r="C673" t="s">
        <v>22</v>
      </c>
      <c r="D673" t="s">
        <v>908</v>
      </c>
      <c r="E673" t="s">
        <v>74</v>
      </c>
      <c r="F673">
        <f t="shared" si="10"/>
        <v>3.25</v>
      </c>
    </row>
    <row r="674" spans="1:6" x14ac:dyDescent="0.25">
      <c r="A674" t="s">
        <v>29</v>
      </c>
      <c r="B674" t="s">
        <v>133</v>
      </c>
      <c r="C674" t="s">
        <v>88</v>
      </c>
      <c r="D674" t="s">
        <v>1011</v>
      </c>
      <c r="E674" t="s">
        <v>74</v>
      </c>
      <c r="F674">
        <f t="shared" si="10"/>
        <v>3.25</v>
      </c>
    </row>
    <row r="675" spans="1:6" x14ac:dyDescent="0.25">
      <c r="A675" t="s">
        <v>29</v>
      </c>
      <c r="B675" t="s">
        <v>1</v>
      </c>
      <c r="C675" t="s">
        <v>8</v>
      </c>
      <c r="D675" t="s">
        <v>2141</v>
      </c>
      <c r="E675" t="s">
        <v>74</v>
      </c>
      <c r="F675">
        <f t="shared" si="10"/>
        <v>3.25</v>
      </c>
    </row>
    <row r="676" spans="1:6" x14ac:dyDescent="0.25">
      <c r="A676" t="s">
        <v>29</v>
      </c>
      <c r="B676" t="s">
        <v>104</v>
      </c>
      <c r="C676" t="s">
        <v>3</v>
      </c>
      <c r="D676" t="s">
        <v>973</v>
      </c>
      <c r="E676" t="s">
        <v>74</v>
      </c>
      <c r="F676">
        <f t="shared" si="10"/>
        <v>3.25</v>
      </c>
    </row>
    <row r="677" spans="1:6" x14ac:dyDescent="0.25">
      <c r="A677" t="s">
        <v>29</v>
      </c>
      <c r="B677" t="s">
        <v>167</v>
      </c>
      <c r="C677" t="s">
        <v>88</v>
      </c>
      <c r="D677" t="s">
        <v>706</v>
      </c>
      <c r="E677" t="s">
        <v>74</v>
      </c>
      <c r="F677">
        <f t="shared" si="10"/>
        <v>3.25</v>
      </c>
    </row>
    <row r="678" spans="1:6" x14ac:dyDescent="0.25">
      <c r="A678" t="s">
        <v>29</v>
      </c>
      <c r="B678" t="s">
        <v>6</v>
      </c>
      <c r="C678" t="s">
        <v>75</v>
      </c>
      <c r="D678" t="s">
        <v>872</v>
      </c>
      <c r="E678" t="s">
        <v>74</v>
      </c>
      <c r="F678">
        <f t="shared" si="10"/>
        <v>3.25</v>
      </c>
    </row>
    <row r="679" spans="1:6" x14ac:dyDescent="0.25">
      <c r="A679" t="s">
        <v>29</v>
      </c>
      <c r="B679" t="s">
        <v>17</v>
      </c>
      <c r="C679" t="s">
        <v>96</v>
      </c>
      <c r="D679" t="s">
        <v>486</v>
      </c>
      <c r="E679" t="s">
        <v>74</v>
      </c>
      <c r="F679">
        <f t="shared" si="10"/>
        <v>3.25</v>
      </c>
    </row>
    <row r="680" spans="1:6" x14ac:dyDescent="0.25">
      <c r="A680" t="s">
        <v>29</v>
      </c>
      <c r="B680" t="s">
        <v>21</v>
      </c>
      <c r="C680" t="s">
        <v>42</v>
      </c>
      <c r="D680" t="s">
        <v>488</v>
      </c>
      <c r="E680" t="s">
        <v>74</v>
      </c>
      <c r="F680">
        <f t="shared" si="10"/>
        <v>3.25</v>
      </c>
    </row>
    <row r="681" spans="1:6" x14ac:dyDescent="0.25">
      <c r="A681" t="s">
        <v>29</v>
      </c>
      <c r="B681" t="s">
        <v>87</v>
      </c>
      <c r="C681" t="s">
        <v>243</v>
      </c>
      <c r="D681" t="s">
        <v>1096</v>
      </c>
      <c r="E681" t="s">
        <v>74</v>
      </c>
      <c r="F681">
        <f t="shared" si="10"/>
        <v>3.25</v>
      </c>
    </row>
    <row r="682" spans="1:6" x14ac:dyDescent="0.25">
      <c r="A682" t="s">
        <v>10</v>
      </c>
      <c r="B682" t="s">
        <v>239</v>
      </c>
      <c r="C682" t="s">
        <v>59</v>
      </c>
      <c r="D682" t="s">
        <v>917</v>
      </c>
      <c r="E682" t="s">
        <v>74</v>
      </c>
      <c r="F682">
        <f t="shared" si="10"/>
        <v>3.75</v>
      </c>
    </row>
    <row r="683" spans="1:6" x14ac:dyDescent="0.25">
      <c r="A683" t="s">
        <v>29</v>
      </c>
      <c r="B683" t="s">
        <v>221</v>
      </c>
      <c r="C683" t="s">
        <v>92</v>
      </c>
      <c r="D683" t="s">
        <v>917</v>
      </c>
      <c r="E683" t="s">
        <v>74</v>
      </c>
      <c r="F683">
        <f t="shared" si="10"/>
        <v>3.25</v>
      </c>
    </row>
    <row r="684" spans="1:6" x14ac:dyDescent="0.25">
      <c r="A684" t="s">
        <v>29</v>
      </c>
      <c r="B684" t="s">
        <v>221</v>
      </c>
      <c r="C684" t="s">
        <v>88</v>
      </c>
      <c r="D684" t="s">
        <v>241</v>
      </c>
      <c r="E684" t="s">
        <v>74</v>
      </c>
      <c r="F684">
        <f t="shared" si="10"/>
        <v>3.25</v>
      </c>
    </row>
    <row r="685" spans="1:6" x14ac:dyDescent="0.25">
      <c r="A685" t="s">
        <v>29</v>
      </c>
      <c r="B685" t="s">
        <v>167</v>
      </c>
      <c r="C685" t="s">
        <v>59</v>
      </c>
      <c r="D685" t="s">
        <v>2272</v>
      </c>
      <c r="E685" t="s">
        <v>74</v>
      </c>
      <c r="F685">
        <f t="shared" si="10"/>
        <v>3.25</v>
      </c>
    </row>
    <row r="686" spans="1:6" x14ac:dyDescent="0.25">
      <c r="A686" t="s">
        <v>29</v>
      </c>
      <c r="B686" t="s">
        <v>167</v>
      </c>
      <c r="C686" t="s">
        <v>22</v>
      </c>
      <c r="D686" t="s">
        <v>1854</v>
      </c>
      <c r="E686" t="s">
        <v>74</v>
      </c>
      <c r="F686">
        <f t="shared" si="10"/>
        <v>3.25</v>
      </c>
    </row>
    <row r="687" spans="1:6" x14ac:dyDescent="0.25">
      <c r="A687" t="s">
        <v>29</v>
      </c>
      <c r="B687" t="s">
        <v>206</v>
      </c>
      <c r="C687" t="s">
        <v>243</v>
      </c>
      <c r="D687" t="s">
        <v>2183</v>
      </c>
      <c r="E687" t="s">
        <v>74</v>
      </c>
      <c r="F687">
        <f t="shared" si="10"/>
        <v>3.25</v>
      </c>
    </row>
    <row r="688" spans="1:6" x14ac:dyDescent="0.25">
      <c r="A688" t="s">
        <v>29</v>
      </c>
      <c r="B688" t="s">
        <v>139</v>
      </c>
      <c r="C688" t="s">
        <v>59</v>
      </c>
      <c r="D688" t="s">
        <v>582</v>
      </c>
      <c r="E688" t="s">
        <v>74</v>
      </c>
      <c r="F688">
        <f t="shared" si="10"/>
        <v>3.25</v>
      </c>
    </row>
    <row r="689" spans="1:6" x14ac:dyDescent="0.25">
      <c r="A689" t="s">
        <v>0</v>
      </c>
      <c r="B689" t="s">
        <v>104</v>
      </c>
      <c r="C689" t="s">
        <v>75</v>
      </c>
      <c r="D689" t="s">
        <v>75</v>
      </c>
      <c r="E689" t="s">
        <v>15</v>
      </c>
      <c r="F689">
        <f t="shared" si="10"/>
        <v>1</v>
      </c>
    </row>
    <row r="690" spans="1:6" x14ac:dyDescent="0.25">
      <c r="A690" t="s">
        <v>20</v>
      </c>
      <c r="B690" t="s">
        <v>72</v>
      </c>
      <c r="C690" t="s">
        <v>106</v>
      </c>
      <c r="D690" t="s">
        <v>75</v>
      </c>
      <c r="E690" t="s">
        <v>15</v>
      </c>
      <c r="F690">
        <f t="shared" si="10"/>
        <v>2.25</v>
      </c>
    </row>
    <row r="691" spans="1:6" x14ac:dyDescent="0.25">
      <c r="A691" t="s">
        <v>0</v>
      </c>
      <c r="B691" t="s">
        <v>89</v>
      </c>
      <c r="C691" t="s">
        <v>16</v>
      </c>
      <c r="D691" t="s">
        <v>243</v>
      </c>
      <c r="E691" t="s">
        <v>15</v>
      </c>
      <c r="F691">
        <f t="shared" si="10"/>
        <v>1</v>
      </c>
    </row>
    <row r="692" spans="1:6" x14ac:dyDescent="0.25">
      <c r="A692" t="s">
        <v>0</v>
      </c>
      <c r="B692" t="s">
        <v>252</v>
      </c>
      <c r="C692" t="s">
        <v>76</v>
      </c>
      <c r="D692" t="s">
        <v>243</v>
      </c>
      <c r="E692" t="s">
        <v>15</v>
      </c>
      <c r="F692">
        <f t="shared" si="10"/>
        <v>1</v>
      </c>
    </row>
    <row r="693" spans="1:6" x14ac:dyDescent="0.25">
      <c r="A693" t="s">
        <v>0</v>
      </c>
      <c r="B693" t="s">
        <v>110</v>
      </c>
      <c r="C693" t="s">
        <v>64</v>
      </c>
      <c r="D693" t="s">
        <v>88</v>
      </c>
      <c r="E693" t="s">
        <v>15</v>
      </c>
      <c r="F693">
        <f t="shared" si="10"/>
        <v>1</v>
      </c>
    </row>
    <row r="694" spans="1:6" x14ac:dyDescent="0.25">
      <c r="A694" t="s">
        <v>0</v>
      </c>
      <c r="B694" t="s">
        <v>36</v>
      </c>
      <c r="C694" t="s">
        <v>16</v>
      </c>
      <c r="D694" t="s">
        <v>102</v>
      </c>
      <c r="E694" t="s">
        <v>15</v>
      </c>
      <c r="F694">
        <f t="shared" si="10"/>
        <v>1</v>
      </c>
    </row>
    <row r="695" spans="1:6" x14ac:dyDescent="0.25">
      <c r="A695" t="s">
        <v>0</v>
      </c>
      <c r="B695" t="s">
        <v>139</v>
      </c>
      <c r="C695" t="s">
        <v>16</v>
      </c>
      <c r="D695" t="s">
        <v>102</v>
      </c>
      <c r="E695" t="s">
        <v>15</v>
      </c>
      <c r="F695">
        <f t="shared" si="10"/>
        <v>1</v>
      </c>
    </row>
    <row r="696" spans="1:6" x14ac:dyDescent="0.25">
      <c r="A696" t="s">
        <v>0</v>
      </c>
      <c r="B696" t="s">
        <v>33</v>
      </c>
      <c r="C696" t="s">
        <v>3</v>
      </c>
      <c r="D696" t="s">
        <v>102</v>
      </c>
      <c r="E696" t="s">
        <v>15</v>
      </c>
      <c r="F696">
        <f t="shared" si="10"/>
        <v>1</v>
      </c>
    </row>
    <row r="697" spans="1:6" x14ac:dyDescent="0.25">
      <c r="A697" t="s">
        <v>0</v>
      </c>
      <c r="B697" t="s">
        <v>72</v>
      </c>
      <c r="C697" t="s">
        <v>16</v>
      </c>
      <c r="D697" t="s">
        <v>16</v>
      </c>
      <c r="E697" t="s">
        <v>15</v>
      </c>
      <c r="F697">
        <f t="shared" si="10"/>
        <v>1</v>
      </c>
    </row>
    <row r="698" spans="1:6" x14ac:dyDescent="0.25">
      <c r="A698" t="s">
        <v>20</v>
      </c>
      <c r="B698" t="s">
        <v>155</v>
      </c>
      <c r="C698" t="s">
        <v>58</v>
      </c>
      <c r="D698" t="s">
        <v>67</v>
      </c>
      <c r="E698" t="s">
        <v>15</v>
      </c>
      <c r="F698">
        <f t="shared" si="10"/>
        <v>2.25</v>
      </c>
    </row>
    <row r="699" spans="1:6" x14ac:dyDescent="0.25">
      <c r="A699" t="s">
        <v>0</v>
      </c>
      <c r="B699" t="s">
        <v>80</v>
      </c>
      <c r="C699" t="s">
        <v>22</v>
      </c>
      <c r="D699" t="s">
        <v>68</v>
      </c>
      <c r="E699" t="s">
        <v>15</v>
      </c>
      <c r="F699">
        <f t="shared" si="10"/>
        <v>1</v>
      </c>
    </row>
    <row r="700" spans="1:6" x14ac:dyDescent="0.25">
      <c r="A700" t="s">
        <v>0</v>
      </c>
      <c r="B700" t="s">
        <v>104</v>
      </c>
      <c r="C700" t="s">
        <v>75</v>
      </c>
      <c r="D700" t="s">
        <v>68</v>
      </c>
      <c r="E700" t="s">
        <v>15</v>
      </c>
      <c r="F700">
        <f t="shared" si="10"/>
        <v>1</v>
      </c>
    </row>
    <row r="701" spans="1:6" x14ac:dyDescent="0.25">
      <c r="A701" t="s">
        <v>0</v>
      </c>
      <c r="B701" t="s">
        <v>252</v>
      </c>
      <c r="C701" t="s">
        <v>88</v>
      </c>
      <c r="D701" t="s">
        <v>68</v>
      </c>
      <c r="E701" t="s">
        <v>15</v>
      </c>
      <c r="F701">
        <f t="shared" si="10"/>
        <v>1</v>
      </c>
    </row>
    <row r="702" spans="1:6" x14ac:dyDescent="0.25">
      <c r="A702" t="s">
        <v>0</v>
      </c>
      <c r="B702" t="s">
        <v>149</v>
      </c>
      <c r="C702" t="s">
        <v>88</v>
      </c>
      <c r="D702" t="s">
        <v>68</v>
      </c>
      <c r="E702" t="s">
        <v>15</v>
      </c>
      <c r="F702">
        <f t="shared" si="10"/>
        <v>1</v>
      </c>
    </row>
    <row r="703" spans="1:6" x14ac:dyDescent="0.25">
      <c r="A703" t="s">
        <v>0</v>
      </c>
      <c r="B703" t="s">
        <v>187</v>
      </c>
      <c r="C703" t="s">
        <v>59</v>
      </c>
      <c r="D703" t="s">
        <v>68</v>
      </c>
      <c r="E703" t="s">
        <v>15</v>
      </c>
      <c r="F703">
        <f t="shared" si="10"/>
        <v>1</v>
      </c>
    </row>
    <row r="704" spans="1:6" x14ac:dyDescent="0.25">
      <c r="A704" t="s">
        <v>0</v>
      </c>
      <c r="B704" t="s">
        <v>155</v>
      </c>
      <c r="C704" t="s">
        <v>96</v>
      </c>
      <c r="D704" t="s">
        <v>68</v>
      </c>
      <c r="E704" t="s">
        <v>15</v>
      </c>
      <c r="F704">
        <f t="shared" si="10"/>
        <v>1</v>
      </c>
    </row>
    <row r="705" spans="1:6" x14ac:dyDescent="0.25">
      <c r="A705" t="s">
        <v>0</v>
      </c>
      <c r="B705" t="s">
        <v>11</v>
      </c>
      <c r="C705" t="s">
        <v>64</v>
      </c>
      <c r="D705" t="s">
        <v>68</v>
      </c>
      <c r="E705" t="s">
        <v>15</v>
      </c>
      <c r="F705">
        <f t="shared" si="10"/>
        <v>1</v>
      </c>
    </row>
    <row r="706" spans="1:6" x14ac:dyDescent="0.25">
      <c r="A706" t="s">
        <v>0</v>
      </c>
      <c r="B706" t="s">
        <v>110</v>
      </c>
      <c r="C706" t="s">
        <v>16</v>
      </c>
      <c r="D706" t="s">
        <v>59</v>
      </c>
      <c r="E706" t="s">
        <v>15</v>
      </c>
      <c r="F706">
        <f t="shared" si="10"/>
        <v>1</v>
      </c>
    </row>
    <row r="707" spans="1:6" x14ac:dyDescent="0.25">
      <c r="A707" t="s">
        <v>0</v>
      </c>
      <c r="B707" t="s">
        <v>138</v>
      </c>
      <c r="C707" t="s">
        <v>92</v>
      </c>
      <c r="D707" t="s">
        <v>59</v>
      </c>
      <c r="E707" t="s">
        <v>15</v>
      </c>
      <c r="F707">
        <f t="shared" ref="F707:F770" si="11">VALUE(A707)</f>
        <v>1</v>
      </c>
    </row>
    <row r="708" spans="1:6" x14ac:dyDescent="0.25">
      <c r="A708" t="s">
        <v>0</v>
      </c>
      <c r="B708" t="s">
        <v>87</v>
      </c>
      <c r="C708" t="s">
        <v>22</v>
      </c>
      <c r="D708" t="s">
        <v>8</v>
      </c>
      <c r="E708" t="s">
        <v>15</v>
      </c>
      <c r="F708">
        <f t="shared" si="11"/>
        <v>1</v>
      </c>
    </row>
    <row r="709" spans="1:6" x14ac:dyDescent="0.25">
      <c r="A709" t="s">
        <v>0</v>
      </c>
      <c r="B709" t="s">
        <v>192</v>
      </c>
      <c r="C709" t="s">
        <v>102</v>
      </c>
      <c r="D709" t="s">
        <v>8</v>
      </c>
      <c r="E709" t="s">
        <v>15</v>
      </c>
      <c r="F709">
        <f t="shared" si="11"/>
        <v>1</v>
      </c>
    </row>
    <row r="710" spans="1:6" x14ac:dyDescent="0.25">
      <c r="A710" t="s">
        <v>0</v>
      </c>
      <c r="B710" t="s">
        <v>72</v>
      </c>
      <c r="C710" t="s">
        <v>68</v>
      </c>
      <c r="D710" t="s">
        <v>8</v>
      </c>
      <c r="E710" t="s">
        <v>15</v>
      </c>
      <c r="F710">
        <f t="shared" si="11"/>
        <v>1</v>
      </c>
    </row>
    <row r="711" spans="1:6" x14ac:dyDescent="0.25">
      <c r="A711" t="s">
        <v>0</v>
      </c>
      <c r="B711" t="s">
        <v>33</v>
      </c>
      <c r="C711" t="s">
        <v>59</v>
      </c>
      <c r="D711" t="s">
        <v>8</v>
      </c>
      <c r="E711" t="s">
        <v>15</v>
      </c>
      <c r="F711">
        <f t="shared" si="11"/>
        <v>1</v>
      </c>
    </row>
    <row r="712" spans="1:6" x14ac:dyDescent="0.25">
      <c r="A712" t="s">
        <v>0</v>
      </c>
      <c r="B712" t="s">
        <v>252</v>
      </c>
      <c r="C712" t="s">
        <v>2</v>
      </c>
      <c r="D712" t="s">
        <v>8</v>
      </c>
      <c r="E712" t="s">
        <v>15</v>
      </c>
      <c r="F712">
        <f t="shared" si="11"/>
        <v>1</v>
      </c>
    </row>
    <row r="713" spans="1:6" x14ac:dyDescent="0.25">
      <c r="A713" t="s">
        <v>20</v>
      </c>
      <c r="B713" t="s">
        <v>139</v>
      </c>
      <c r="C713" t="s">
        <v>63</v>
      </c>
      <c r="D713" t="s">
        <v>8</v>
      </c>
      <c r="E713" t="s">
        <v>15</v>
      </c>
      <c r="F713">
        <f t="shared" si="11"/>
        <v>2.25</v>
      </c>
    </row>
    <row r="714" spans="1:6" x14ac:dyDescent="0.25">
      <c r="A714" t="s">
        <v>0</v>
      </c>
      <c r="B714" t="s">
        <v>1</v>
      </c>
      <c r="C714" t="s">
        <v>22</v>
      </c>
      <c r="D714" t="s">
        <v>96</v>
      </c>
      <c r="E714" t="s">
        <v>15</v>
      </c>
      <c r="F714">
        <f t="shared" si="11"/>
        <v>1</v>
      </c>
    </row>
    <row r="715" spans="1:6" x14ac:dyDescent="0.25">
      <c r="A715" t="s">
        <v>0</v>
      </c>
      <c r="B715" t="s">
        <v>36</v>
      </c>
      <c r="C715" t="s">
        <v>16</v>
      </c>
      <c r="D715" t="s">
        <v>96</v>
      </c>
      <c r="E715" t="s">
        <v>15</v>
      </c>
      <c r="F715">
        <f t="shared" si="11"/>
        <v>1</v>
      </c>
    </row>
    <row r="716" spans="1:6" x14ac:dyDescent="0.25">
      <c r="A716" t="s">
        <v>0</v>
      </c>
      <c r="B716" t="s">
        <v>33</v>
      </c>
      <c r="C716" t="s">
        <v>96</v>
      </c>
      <c r="D716" t="s">
        <v>92</v>
      </c>
      <c r="E716" t="s">
        <v>15</v>
      </c>
      <c r="F716">
        <f t="shared" si="11"/>
        <v>1</v>
      </c>
    </row>
    <row r="717" spans="1:6" x14ac:dyDescent="0.25">
      <c r="A717" t="s">
        <v>0</v>
      </c>
      <c r="B717" t="s">
        <v>228</v>
      </c>
      <c r="C717" t="s">
        <v>76</v>
      </c>
      <c r="D717" t="s">
        <v>3</v>
      </c>
      <c r="E717" t="s">
        <v>15</v>
      </c>
      <c r="F717">
        <f t="shared" si="11"/>
        <v>1</v>
      </c>
    </row>
    <row r="718" spans="1:6" x14ac:dyDescent="0.25">
      <c r="A718" t="s">
        <v>0</v>
      </c>
      <c r="B718" t="s">
        <v>252</v>
      </c>
      <c r="C718" t="s">
        <v>92</v>
      </c>
      <c r="D718" t="s">
        <v>3</v>
      </c>
      <c r="E718" t="s">
        <v>15</v>
      </c>
      <c r="F718">
        <f t="shared" si="11"/>
        <v>1</v>
      </c>
    </row>
    <row r="719" spans="1:6" x14ac:dyDescent="0.25">
      <c r="A719" t="s">
        <v>0</v>
      </c>
      <c r="B719" t="s">
        <v>167</v>
      </c>
      <c r="C719" t="s">
        <v>243</v>
      </c>
      <c r="D719" t="s">
        <v>81</v>
      </c>
      <c r="E719" t="s">
        <v>15</v>
      </c>
      <c r="F719">
        <f t="shared" si="11"/>
        <v>1</v>
      </c>
    </row>
    <row r="720" spans="1:6" x14ac:dyDescent="0.25">
      <c r="A720" t="s">
        <v>0</v>
      </c>
      <c r="B720" t="s">
        <v>72</v>
      </c>
      <c r="C720" t="s">
        <v>243</v>
      </c>
      <c r="D720" t="s">
        <v>81</v>
      </c>
      <c r="E720" t="s">
        <v>15</v>
      </c>
      <c r="F720">
        <f t="shared" si="11"/>
        <v>1</v>
      </c>
    </row>
    <row r="721" spans="1:6" x14ac:dyDescent="0.25">
      <c r="A721" t="s">
        <v>16</v>
      </c>
      <c r="B721" t="s">
        <v>54</v>
      </c>
      <c r="C721" t="s">
        <v>91</v>
      </c>
      <c r="D721" t="s">
        <v>81</v>
      </c>
      <c r="E721" t="s">
        <v>15</v>
      </c>
      <c r="F721">
        <f t="shared" si="11"/>
        <v>1.5</v>
      </c>
    </row>
    <row r="722" spans="1:6" x14ac:dyDescent="0.25">
      <c r="A722" t="s">
        <v>16</v>
      </c>
      <c r="B722" t="s">
        <v>252</v>
      </c>
      <c r="C722" t="s">
        <v>98</v>
      </c>
      <c r="D722" t="s">
        <v>107</v>
      </c>
      <c r="E722" t="s">
        <v>15</v>
      </c>
      <c r="F722">
        <f t="shared" si="11"/>
        <v>1.5</v>
      </c>
    </row>
    <row r="723" spans="1:6" x14ac:dyDescent="0.25">
      <c r="A723" t="s">
        <v>20</v>
      </c>
      <c r="B723" t="s">
        <v>87</v>
      </c>
      <c r="C723" t="s">
        <v>139</v>
      </c>
      <c r="D723" t="s">
        <v>64</v>
      </c>
      <c r="E723" t="s">
        <v>15</v>
      </c>
      <c r="F723">
        <f t="shared" si="11"/>
        <v>2.25</v>
      </c>
    </row>
    <row r="724" spans="1:6" x14ac:dyDescent="0.25">
      <c r="A724" t="s">
        <v>20</v>
      </c>
      <c r="B724" t="s">
        <v>139</v>
      </c>
      <c r="C724" t="s">
        <v>168</v>
      </c>
      <c r="D724" t="s">
        <v>64</v>
      </c>
      <c r="E724" t="s">
        <v>15</v>
      </c>
      <c r="F724">
        <f t="shared" si="11"/>
        <v>2.25</v>
      </c>
    </row>
    <row r="725" spans="1:6" x14ac:dyDescent="0.25">
      <c r="A725" t="s">
        <v>0</v>
      </c>
      <c r="B725" t="s">
        <v>17</v>
      </c>
      <c r="C725" t="s">
        <v>16</v>
      </c>
      <c r="D725" t="s">
        <v>42</v>
      </c>
      <c r="E725" t="s">
        <v>15</v>
      </c>
      <c r="F725">
        <f t="shared" si="11"/>
        <v>1</v>
      </c>
    </row>
    <row r="726" spans="1:6" x14ac:dyDescent="0.25">
      <c r="A726" t="s">
        <v>0</v>
      </c>
      <c r="B726" t="s">
        <v>65</v>
      </c>
      <c r="C726" t="s">
        <v>22</v>
      </c>
      <c r="D726" t="s">
        <v>2</v>
      </c>
      <c r="E726" t="s">
        <v>15</v>
      </c>
      <c r="F726">
        <f t="shared" si="11"/>
        <v>1</v>
      </c>
    </row>
    <row r="727" spans="1:6" x14ac:dyDescent="0.25">
      <c r="A727" t="s">
        <v>0</v>
      </c>
      <c r="B727" t="s">
        <v>69</v>
      </c>
      <c r="C727" t="s">
        <v>102</v>
      </c>
      <c r="D727" t="s">
        <v>2</v>
      </c>
      <c r="E727" t="s">
        <v>15</v>
      </c>
      <c r="F727">
        <f t="shared" si="11"/>
        <v>1</v>
      </c>
    </row>
    <row r="728" spans="1:6" x14ac:dyDescent="0.25">
      <c r="A728" t="s">
        <v>0</v>
      </c>
      <c r="B728" t="s">
        <v>6</v>
      </c>
      <c r="C728" t="s">
        <v>16</v>
      </c>
      <c r="D728" t="s">
        <v>2</v>
      </c>
      <c r="E728" t="s">
        <v>15</v>
      </c>
      <c r="F728">
        <f t="shared" si="11"/>
        <v>1</v>
      </c>
    </row>
    <row r="729" spans="1:6" x14ac:dyDescent="0.25">
      <c r="A729" t="s">
        <v>0</v>
      </c>
      <c r="B729" t="s">
        <v>167</v>
      </c>
      <c r="C729" t="s">
        <v>16</v>
      </c>
      <c r="D729" t="s">
        <v>2</v>
      </c>
      <c r="E729" t="s">
        <v>15</v>
      </c>
      <c r="F729">
        <f t="shared" si="11"/>
        <v>1</v>
      </c>
    </row>
    <row r="730" spans="1:6" x14ac:dyDescent="0.25">
      <c r="A730" t="s">
        <v>0</v>
      </c>
      <c r="B730" t="s">
        <v>1</v>
      </c>
      <c r="C730" t="s">
        <v>75</v>
      </c>
      <c r="D730" t="s">
        <v>43</v>
      </c>
      <c r="E730" t="s">
        <v>15</v>
      </c>
      <c r="F730">
        <f t="shared" si="11"/>
        <v>1</v>
      </c>
    </row>
    <row r="731" spans="1:6" x14ac:dyDescent="0.25">
      <c r="A731" t="s">
        <v>0</v>
      </c>
      <c r="B731" t="s">
        <v>65</v>
      </c>
      <c r="C731" t="s">
        <v>243</v>
      </c>
      <c r="D731" t="s">
        <v>43</v>
      </c>
      <c r="E731" t="s">
        <v>15</v>
      </c>
      <c r="F731">
        <f t="shared" si="11"/>
        <v>1</v>
      </c>
    </row>
    <row r="732" spans="1:6" x14ac:dyDescent="0.25">
      <c r="A732" t="s">
        <v>0</v>
      </c>
      <c r="B732" t="s">
        <v>252</v>
      </c>
      <c r="C732" t="s">
        <v>243</v>
      </c>
      <c r="D732" t="s">
        <v>112</v>
      </c>
      <c r="E732" t="s">
        <v>15</v>
      </c>
      <c r="F732">
        <f t="shared" si="11"/>
        <v>1</v>
      </c>
    </row>
    <row r="733" spans="1:6" x14ac:dyDescent="0.25">
      <c r="A733" t="s">
        <v>0</v>
      </c>
      <c r="B733" t="s">
        <v>33</v>
      </c>
      <c r="C733" t="s">
        <v>16</v>
      </c>
      <c r="D733" t="s">
        <v>112</v>
      </c>
      <c r="E733" t="s">
        <v>15</v>
      </c>
      <c r="F733">
        <f t="shared" si="11"/>
        <v>1</v>
      </c>
    </row>
    <row r="734" spans="1:6" x14ac:dyDescent="0.25">
      <c r="A734" t="s">
        <v>16</v>
      </c>
      <c r="B734" t="s">
        <v>352</v>
      </c>
      <c r="C734" t="s">
        <v>22</v>
      </c>
      <c r="D734" t="s">
        <v>286</v>
      </c>
      <c r="E734" t="s">
        <v>15</v>
      </c>
      <c r="F734">
        <f t="shared" si="11"/>
        <v>1.5</v>
      </c>
    </row>
    <row r="735" spans="1:6" x14ac:dyDescent="0.25">
      <c r="A735" t="s">
        <v>0</v>
      </c>
      <c r="B735" t="s">
        <v>117</v>
      </c>
      <c r="C735" t="s">
        <v>88</v>
      </c>
      <c r="D735" t="s">
        <v>286</v>
      </c>
      <c r="E735" t="s">
        <v>15</v>
      </c>
      <c r="F735">
        <f t="shared" si="11"/>
        <v>1</v>
      </c>
    </row>
    <row r="736" spans="1:6" x14ac:dyDescent="0.25">
      <c r="A736" t="s">
        <v>0</v>
      </c>
      <c r="B736" t="s">
        <v>87</v>
      </c>
      <c r="C736" t="s">
        <v>68</v>
      </c>
      <c r="D736" t="s">
        <v>286</v>
      </c>
      <c r="E736" t="s">
        <v>15</v>
      </c>
      <c r="F736">
        <f t="shared" si="11"/>
        <v>1</v>
      </c>
    </row>
    <row r="737" spans="1:6" x14ac:dyDescent="0.25">
      <c r="A737" t="s">
        <v>0</v>
      </c>
      <c r="B737" t="s">
        <v>36</v>
      </c>
      <c r="C737" t="s">
        <v>59</v>
      </c>
      <c r="D737" t="s">
        <v>286</v>
      </c>
      <c r="E737" t="s">
        <v>15</v>
      </c>
      <c r="F737">
        <f t="shared" si="11"/>
        <v>1</v>
      </c>
    </row>
    <row r="738" spans="1:6" x14ac:dyDescent="0.25">
      <c r="A738" t="s">
        <v>20</v>
      </c>
      <c r="B738" t="s">
        <v>6</v>
      </c>
      <c r="C738" t="s">
        <v>228</v>
      </c>
      <c r="D738" t="s">
        <v>286</v>
      </c>
      <c r="E738" t="s">
        <v>15</v>
      </c>
      <c r="F738">
        <f t="shared" si="11"/>
        <v>2.25</v>
      </c>
    </row>
    <row r="739" spans="1:6" x14ac:dyDescent="0.25">
      <c r="A739" t="s">
        <v>16</v>
      </c>
      <c r="B739" t="s">
        <v>65</v>
      </c>
      <c r="C739" t="s">
        <v>86</v>
      </c>
      <c r="D739" t="s">
        <v>300</v>
      </c>
      <c r="E739" t="s">
        <v>15</v>
      </c>
      <c r="F739">
        <f t="shared" si="11"/>
        <v>1.5</v>
      </c>
    </row>
    <row r="740" spans="1:6" x14ac:dyDescent="0.25">
      <c r="A740" t="s">
        <v>0</v>
      </c>
      <c r="B740" t="s">
        <v>192</v>
      </c>
      <c r="C740" t="s">
        <v>75</v>
      </c>
      <c r="D740" t="s">
        <v>158</v>
      </c>
      <c r="E740" t="s">
        <v>15</v>
      </c>
      <c r="F740">
        <f t="shared" si="11"/>
        <v>1</v>
      </c>
    </row>
    <row r="741" spans="1:6" x14ac:dyDescent="0.25">
      <c r="A741" t="s">
        <v>0</v>
      </c>
      <c r="B741" t="s">
        <v>221</v>
      </c>
      <c r="C741" t="s">
        <v>3</v>
      </c>
      <c r="D741" t="s">
        <v>158</v>
      </c>
      <c r="E741" t="s">
        <v>15</v>
      </c>
      <c r="F741">
        <f t="shared" si="11"/>
        <v>1</v>
      </c>
    </row>
    <row r="742" spans="1:6" x14ac:dyDescent="0.25">
      <c r="A742" t="s">
        <v>0</v>
      </c>
      <c r="B742" t="s">
        <v>139</v>
      </c>
      <c r="C742" t="s">
        <v>73</v>
      </c>
      <c r="D742" t="s">
        <v>158</v>
      </c>
      <c r="E742" t="s">
        <v>15</v>
      </c>
      <c r="F742">
        <f t="shared" si="11"/>
        <v>1</v>
      </c>
    </row>
    <row r="743" spans="1:6" x14ac:dyDescent="0.25">
      <c r="A743" t="s">
        <v>0</v>
      </c>
      <c r="B743" t="s">
        <v>117</v>
      </c>
      <c r="C743" t="s">
        <v>43</v>
      </c>
      <c r="D743" t="s">
        <v>158</v>
      </c>
      <c r="E743" t="s">
        <v>15</v>
      </c>
      <c r="F743">
        <f t="shared" si="11"/>
        <v>1</v>
      </c>
    </row>
    <row r="744" spans="1:6" x14ac:dyDescent="0.25">
      <c r="A744" t="s">
        <v>0</v>
      </c>
      <c r="B744" t="s">
        <v>21</v>
      </c>
      <c r="C744" t="s">
        <v>102</v>
      </c>
      <c r="D744" t="s">
        <v>5</v>
      </c>
      <c r="E744" t="s">
        <v>15</v>
      </c>
      <c r="F744">
        <f t="shared" si="11"/>
        <v>1</v>
      </c>
    </row>
    <row r="745" spans="1:6" x14ac:dyDescent="0.25">
      <c r="A745" t="s">
        <v>20</v>
      </c>
      <c r="B745" t="s">
        <v>69</v>
      </c>
      <c r="C745" t="s">
        <v>154</v>
      </c>
      <c r="D745" t="s">
        <v>90</v>
      </c>
      <c r="E745" t="s">
        <v>15</v>
      </c>
      <c r="F745">
        <f t="shared" si="11"/>
        <v>2.25</v>
      </c>
    </row>
    <row r="746" spans="1:6" x14ac:dyDescent="0.25">
      <c r="A746" t="s">
        <v>0</v>
      </c>
      <c r="B746" t="s">
        <v>6</v>
      </c>
      <c r="C746" t="s">
        <v>22</v>
      </c>
      <c r="D746" t="s">
        <v>39</v>
      </c>
      <c r="E746" t="s">
        <v>15</v>
      </c>
      <c r="F746">
        <f t="shared" si="11"/>
        <v>1</v>
      </c>
    </row>
    <row r="747" spans="1:6" x14ac:dyDescent="0.25">
      <c r="A747" t="s">
        <v>0</v>
      </c>
      <c r="B747" t="s">
        <v>206</v>
      </c>
      <c r="C747" t="s">
        <v>75</v>
      </c>
      <c r="D747" t="s">
        <v>39</v>
      </c>
      <c r="E747" t="s">
        <v>15</v>
      </c>
      <c r="F747">
        <f t="shared" si="11"/>
        <v>1</v>
      </c>
    </row>
    <row r="748" spans="1:6" x14ac:dyDescent="0.25">
      <c r="A748" t="s">
        <v>0</v>
      </c>
      <c r="B748" t="s">
        <v>104</v>
      </c>
      <c r="C748" t="s">
        <v>42</v>
      </c>
      <c r="D748" t="s">
        <v>39</v>
      </c>
      <c r="E748" t="s">
        <v>15</v>
      </c>
      <c r="F748">
        <f t="shared" si="11"/>
        <v>1</v>
      </c>
    </row>
    <row r="749" spans="1:6" x14ac:dyDescent="0.25">
      <c r="A749" t="s">
        <v>0</v>
      </c>
      <c r="B749" t="s">
        <v>139</v>
      </c>
      <c r="C749" t="s">
        <v>243</v>
      </c>
      <c r="D749" t="s">
        <v>185</v>
      </c>
      <c r="E749" t="s">
        <v>15</v>
      </c>
      <c r="F749">
        <f t="shared" si="11"/>
        <v>1</v>
      </c>
    </row>
    <row r="750" spans="1:6" x14ac:dyDescent="0.25">
      <c r="A750" t="s">
        <v>0</v>
      </c>
      <c r="B750" t="s">
        <v>85</v>
      </c>
      <c r="C750" t="s">
        <v>68</v>
      </c>
      <c r="D750" t="s">
        <v>185</v>
      </c>
      <c r="E750" t="s">
        <v>15</v>
      </c>
      <c r="F750">
        <f t="shared" si="11"/>
        <v>1</v>
      </c>
    </row>
    <row r="751" spans="1:6" x14ac:dyDescent="0.25">
      <c r="A751" t="s">
        <v>0</v>
      </c>
      <c r="B751" t="s">
        <v>168</v>
      </c>
      <c r="C751" t="s">
        <v>88</v>
      </c>
      <c r="D751" t="s">
        <v>86</v>
      </c>
      <c r="E751" t="s">
        <v>15</v>
      </c>
      <c r="F751">
        <f t="shared" si="11"/>
        <v>1</v>
      </c>
    </row>
    <row r="752" spans="1:6" x14ac:dyDescent="0.25">
      <c r="A752" t="s">
        <v>0</v>
      </c>
      <c r="B752" t="s">
        <v>89</v>
      </c>
      <c r="C752" t="s">
        <v>16</v>
      </c>
      <c r="D752" t="s">
        <v>86</v>
      </c>
      <c r="E752" t="s">
        <v>15</v>
      </c>
      <c r="F752">
        <f t="shared" si="11"/>
        <v>1</v>
      </c>
    </row>
    <row r="753" spans="1:6" x14ac:dyDescent="0.25">
      <c r="A753" t="s">
        <v>16</v>
      </c>
      <c r="B753" t="s">
        <v>33</v>
      </c>
      <c r="C753" t="s">
        <v>90</v>
      </c>
      <c r="D753" t="s">
        <v>86</v>
      </c>
      <c r="E753" t="s">
        <v>15</v>
      </c>
      <c r="F753">
        <f t="shared" si="11"/>
        <v>1.5</v>
      </c>
    </row>
    <row r="754" spans="1:6" x14ac:dyDescent="0.25">
      <c r="A754" t="s">
        <v>0</v>
      </c>
      <c r="B754" t="s">
        <v>54</v>
      </c>
      <c r="C754" t="s">
        <v>96</v>
      </c>
      <c r="D754" t="s">
        <v>26</v>
      </c>
      <c r="E754" t="s">
        <v>15</v>
      </c>
      <c r="F754">
        <f t="shared" si="11"/>
        <v>1</v>
      </c>
    </row>
    <row r="755" spans="1:6" x14ac:dyDescent="0.25">
      <c r="A755" t="s">
        <v>20</v>
      </c>
      <c r="B755" t="s">
        <v>47</v>
      </c>
      <c r="C755" t="s">
        <v>11</v>
      </c>
      <c r="D755" t="s">
        <v>26</v>
      </c>
      <c r="E755" t="s">
        <v>15</v>
      </c>
      <c r="F755">
        <f t="shared" si="11"/>
        <v>2.25</v>
      </c>
    </row>
    <row r="756" spans="1:6" x14ac:dyDescent="0.25">
      <c r="A756" t="s">
        <v>0</v>
      </c>
      <c r="B756" t="s">
        <v>36</v>
      </c>
      <c r="C756" t="s">
        <v>16</v>
      </c>
      <c r="D756" t="s">
        <v>244</v>
      </c>
      <c r="E756" t="s">
        <v>15</v>
      </c>
      <c r="F756">
        <f t="shared" si="11"/>
        <v>1</v>
      </c>
    </row>
    <row r="757" spans="1:6" x14ac:dyDescent="0.25">
      <c r="A757" t="s">
        <v>0</v>
      </c>
      <c r="B757" t="s">
        <v>155</v>
      </c>
      <c r="C757" t="s">
        <v>67</v>
      </c>
      <c r="D757" t="s">
        <v>244</v>
      </c>
      <c r="E757" t="s">
        <v>15</v>
      </c>
      <c r="F757">
        <f t="shared" si="11"/>
        <v>1</v>
      </c>
    </row>
    <row r="758" spans="1:6" x14ac:dyDescent="0.25">
      <c r="A758" t="s">
        <v>0</v>
      </c>
      <c r="B758" t="s">
        <v>224</v>
      </c>
      <c r="C758" t="s">
        <v>67</v>
      </c>
      <c r="D758" t="s">
        <v>244</v>
      </c>
      <c r="E758" t="s">
        <v>15</v>
      </c>
      <c r="F758">
        <f t="shared" si="11"/>
        <v>1</v>
      </c>
    </row>
    <row r="759" spans="1:6" x14ac:dyDescent="0.25">
      <c r="A759" t="s">
        <v>0</v>
      </c>
      <c r="B759" t="s">
        <v>224</v>
      </c>
      <c r="C759" t="s">
        <v>107</v>
      </c>
      <c r="D759" t="s">
        <v>244</v>
      </c>
      <c r="E759" t="s">
        <v>15</v>
      </c>
      <c r="F759">
        <f t="shared" si="11"/>
        <v>1</v>
      </c>
    </row>
    <row r="760" spans="1:6" x14ac:dyDescent="0.25">
      <c r="A760" t="s">
        <v>20</v>
      </c>
      <c r="B760" t="s">
        <v>138</v>
      </c>
      <c r="C760" t="s">
        <v>293</v>
      </c>
      <c r="D760" t="s">
        <v>244</v>
      </c>
      <c r="E760" t="s">
        <v>15</v>
      </c>
      <c r="F760">
        <f t="shared" si="11"/>
        <v>2.25</v>
      </c>
    </row>
    <row r="761" spans="1:6" x14ac:dyDescent="0.25">
      <c r="A761" t="s">
        <v>20</v>
      </c>
      <c r="B761" t="s">
        <v>72</v>
      </c>
      <c r="C761" t="s">
        <v>155</v>
      </c>
      <c r="D761" t="s">
        <v>244</v>
      </c>
      <c r="E761" t="s">
        <v>15</v>
      </c>
      <c r="F761">
        <f t="shared" si="11"/>
        <v>2.25</v>
      </c>
    </row>
    <row r="762" spans="1:6" x14ac:dyDescent="0.25">
      <c r="A762" t="s">
        <v>0</v>
      </c>
      <c r="B762" t="s">
        <v>252</v>
      </c>
      <c r="C762" t="s">
        <v>22</v>
      </c>
      <c r="D762" t="s">
        <v>14</v>
      </c>
      <c r="E762" t="s">
        <v>15</v>
      </c>
      <c r="F762">
        <f t="shared" si="11"/>
        <v>1</v>
      </c>
    </row>
    <row r="763" spans="1:6" x14ac:dyDescent="0.25">
      <c r="A763" t="s">
        <v>0</v>
      </c>
      <c r="B763" t="s">
        <v>54</v>
      </c>
      <c r="C763" t="s">
        <v>75</v>
      </c>
      <c r="D763" t="s">
        <v>14</v>
      </c>
      <c r="E763" t="s">
        <v>15</v>
      </c>
      <c r="F763">
        <f t="shared" si="11"/>
        <v>1</v>
      </c>
    </row>
    <row r="764" spans="1:6" x14ac:dyDescent="0.25">
      <c r="A764" t="s">
        <v>0</v>
      </c>
      <c r="B764" t="s">
        <v>17</v>
      </c>
      <c r="C764" t="s">
        <v>75</v>
      </c>
      <c r="D764" t="s">
        <v>153</v>
      </c>
      <c r="E764" t="s">
        <v>15</v>
      </c>
      <c r="F764">
        <f t="shared" si="11"/>
        <v>1</v>
      </c>
    </row>
    <row r="765" spans="1:6" x14ac:dyDescent="0.25">
      <c r="A765" t="s">
        <v>0</v>
      </c>
      <c r="B765" t="s">
        <v>72</v>
      </c>
      <c r="C765" t="s">
        <v>75</v>
      </c>
      <c r="D765" t="s">
        <v>153</v>
      </c>
      <c r="E765" t="s">
        <v>15</v>
      </c>
      <c r="F765">
        <f t="shared" si="11"/>
        <v>1</v>
      </c>
    </row>
    <row r="766" spans="1:6" x14ac:dyDescent="0.25">
      <c r="A766" t="s">
        <v>0</v>
      </c>
      <c r="B766" t="s">
        <v>72</v>
      </c>
      <c r="C766" t="s">
        <v>16</v>
      </c>
      <c r="D766" t="s">
        <v>153</v>
      </c>
      <c r="E766" t="s">
        <v>15</v>
      </c>
      <c r="F766">
        <f t="shared" si="11"/>
        <v>1</v>
      </c>
    </row>
    <row r="767" spans="1:6" x14ac:dyDescent="0.25">
      <c r="A767" t="s">
        <v>0</v>
      </c>
      <c r="B767" t="s">
        <v>80</v>
      </c>
      <c r="C767" t="s">
        <v>76</v>
      </c>
      <c r="D767" t="s">
        <v>78</v>
      </c>
      <c r="E767" t="s">
        <v>15</v>
      </c>
      <c r="F767">
        <f t="shared" si="11"/>
        <v>1</v>
      </c>
    </row>
    <row r="768" spans="1:6" x14ac:dyDescent="0.25">
      <c r="A768" t="s">
        <v>0</v>
      </c>
      <c r="B768" t="s">
        <v>113</v>
      </c>
      <c r="C768" t="s">
        <v>92</v>
      </c>
      <c r="D768" t="s">
        <v>78</v>
      </c>
      <c r="E768" t="s">
        <v>15</v>
      </c>
      <c r="F768">
        <f t="shared" si="11"/>
        <v>1</v>
      </c>
    </row>
    <row r="769" spans="1:6" x14ac:dyDescent="0.25">
      <c r="A769" t="s">
        <v>0</v>
      </c>
      <c r="B769" t="s">
        <v>221</v>
      </c>
      <c r="C769" t="s">
        <v>75</v>
      </c>
      <c r="D769" t="s">
        <v>70</v>
      </c>
      <c r="E769" t="s">
        <v>15</v>
      </c>
      <c r="F769">
        <f t="shared" si="11"/>
        <v>1</v>
      </c>
    </row>
    <row r="770" spans="1:6" x14ac:dyDescent="0.25">
      <c r="A770" t="s">
        <v>0</v>
      </c>
      <c r="B770" t="s">
        <v>89</v>
      </c>
      <c r="C770" t="s">
        <v>102</v>
      </c>
      <c r="D770" t="s">
        <v>343</v>
      </c>
      <c r="E770" t="s">
        <v>15</v>
      </c>
      <c r="F770">
        <f t="shared" si="11"/>
        <v>1</v>
      </c>
    </row>
    <row r="771" spans="1:6" x14ac:dyDescent="0.25">
      <c r="A771" t="s">
        <v>0</v>
      </c>
      <c r="B771" t="s">
        <v>47</v>
      </c>
      <c r="C771" t="s">
        <v>102</v>
      </c>
      <c r="D771" t="s">
        <v>343</v>
      </c>
      <c r="E771" t="s">
        <v>15</v>
      </c>
      <c r="F771">
        <f t="shared" ref="F771:F834" si="12">VALUE(A771)</f>
        <v>1</v>
      </c>
    </row>
    <row r="772" spans="1:6" x14ac:dyDescent="0.25">
      <c r="A772" t="s">
        <v>0</v>
      </c>
      <c r="B772" t="s">
        <v>192</v>
      </c>
      <c r="C772" t="s">
        <v>92</v>
      </c>
      <c r="D772" t="s">
        <v>343</v>
      </c>
      <c r="E772" t="s">
        <v>15</v>
      </c>
      <c r="F772">
        <f t="shared" si="12"/>
        <v>1</v>
      </c>
    </row>
    <row r="773" spans="1:6" x14ac:dyDescent="0.25">
      <c r="A773" t="s">
        <v>16</v>
      </c>
      <c r="B773" t="s">
        <v>80</v>
      </c>
      <c r="C773" t="s">
        <v>189</v>
      </c>
      <c r="D773" t="s">
        <v>343</v>
      </c>
      <c r="E773" t="s">
        <v>15</v>
      </c>
      <c r="F773">
        <f t="shared" si="12"/>
        <v>1.5</v>
      </c>
    </row>
    <row r="774" spans="1:6" x14ac:dyDescent="0.25">
      <c r="A774" t="s">
        <v>16</v>
      </c>
      <c r="B774" t="s">
        <v>352</v>
      </c>
      <c r="C774" t="s">
        <v>102</v>
      </c>
      <c r="D774" t="s">
        <v>232</v>
      </c>
      <c r="E774" t="s">
        <v>15</v>
      </c>
      <c r="F774">
        <f t="shared" si="12"/>
        <v>1.5</v>
      </c>
    </row>
    <row r="775" spans="1:6" x14ac:dyDescent="0.25">
      <c r="A775" t="s">
        <v>0</v>
      </c>
      <c r="B775" t="s">
        <v>224</v>
      </c>
      <c r="C775" t="s">
        <v>22</v>
      </c>
      <c r="D775" t="s">
        <v>99</v>
      </c>
      <c r="E775" t="s">
        <v>15</v>
      </c>
      <c r="F775">
        <f t="shared" si="12"/>
        <v>1</v>
      </c>
    </row>
    <row r="776" spans="1:6" x14ac:dyDescent="0.25">
      <c r="A776" t="s">
        <v>0</v>
      </c>
      <c r="B776" t="s">
        <v>21</v>
      </c>
      <c r="C776" t="s">
        <v>75</v>
      </c>
      <c r="D776" t="s">
        <v>99</v>
      </c>
      <c r="E776" t="s">
        <v>15</v>
      </c>
      <c r="F776">
        <f t="shared" si="12"/>
        <v>1</v>
      </c>
    </row>
    <row r="777" spans="1:6" x14ac:dyDescent="0.25">
      <c r="A777" t="s">
        <v>0</v>
      </c>
      <c r="B777" t="s">
        <v>69</v>
      </c>
      <c r="C777" t="s">
        <v>75</v>
      </c>
      <c r="D777" t="s">
        <v>212</v>
      </c>
      <c r="E777" t="s">
        <v>15</v>
      </c>
      <c r="F777">
        <f t="shared" si="12"/>
        <v>1</v>
      </c>
    </row>
    <row r="778" spans="1:6" x14ac:dyDescent="0.25">
      <c r="A778" t="s">
        <v>0</v>
      </c>
      <c r="B778" t="s">
        <v>221</v>
      </c>
      <c r="C778" t="s">
        <v>96</v>
      </c>
      <c r="D778" t="s">
        <v>212</v>
      </c>
      <c r="E778" t="s">
        <v>15</v>
      </c>
      <c r="F778">
        <f t="shared" si="12"/>
        <v>1</v>
      </c>
    </row>
    <row r="779" spans="1:6" x14ac:dyDescent="0.25">
      <c r="A779" t="s">
        <v>0</v>
      </c>
      <c r="B779" t="s">
        <v>198</v>
      </c>
      <c r="C779" t="s">
        <v>2</v>
      </c>
      <c r="D779" t="s">
        <v>212</v>
      </c>
      <c r="E779" t="s">
        <v>15</v>
      </c>
      <c r="F779">
        <f t="shared" si="12"/>
        <v>1</v>
      </c>
    </row>
    <row r="780" spans="1:6" x14ac:dyDescent="0.25">
      <c r="A780" t="s">
        <v>0</v>
      </c>
      <c r="B780" t="s">
        <v>89</v>
      </c>
      <c r="C780" t="s">
        <v>88</v>
      </c>
      <c r="D780" t="s">
        <v>109</v>
      </c>
      <c r="E780" t="s">
        <v>15</v>
      </c>
      <c r="F780">
        <f t="shared" si="12"/>
        <v>1</v>
      </c>
    </row>
    <row r="781" spans="1:6" x14ac:dyDescent="0.25">
      <c r="A781" t="s">
        <v>0</v>
      </c>
      <c r="B781" t="s">
        <v>21</v>
      </c>
      <c r="C781" t="s">
        <v>92</v>
      </c>
      <c r="D781" t="s">
        <v>109</v>
      </c>
      <c r="E781" t="s">
        <v>15</v>
      </c>
      <c r="F781">
        <f t="shared" si="12"/>
        <v>1</v>
      </c>
    </row>
    <row r="782" spans="1:6" x14ac:dyDescent="0.25">
      <c r="A782" t="s">
        <v>0</v>
      </c>
      <c r="B782" t="s">
        <v>252</v>
      </c>
      <c r="C782" t="s">
        <v>22</v>
      </c>
      <c r="D782" t="s">
        <v>121</v>
      </c>
      <c r="E782" t="s">
        <v>15</v>
      </c>
      <c r="F782">
        <f t="shared" si="12"/>
        <v>1</v>
      </c>
    </row>
    <row r="783" spans="1:6" x14ac:dyDescent="0.25">
      <c r="A783" t="s">
        <v>0</v>
      </c>
      <c r="B783" t="s">
        <v>154</v>
      </c>
      <c r="C783" t="s">
        <v>76</v>
      </c>
      <c r="D783" t="s">
        <v>121</v>
      </c>
      <c r="E783" t="s">
        <v>15</v>
      </c>
      <c r="F783">
        <f t="shared" si="12"/>
        <v>1</v>
      </c>
    </row>
    <row r="784" spans="1:6" x14ac:dyDescent="0.25">
      <c r="A784" t="s">
        <v>20</v>
      </c>
      <c r="B784" t="s">
        <v>89</v>
      </c>
      <c r="C784" t="s">
        <v>133</v>
      </c>
      <c r="D784" t="s">
        <v>121</v>
      </c>
      <c r="E784" t="s">
        <v>15</v>
      </c>
      <c r="F784">
        <f t="shared" si="12"/>
        <v>2.25</v>
      </c>
    </row>
    <row r="785" spans="1:6" x14ac:dyDescent="0.25">
      <c r="A785" t="s">
        <v>0</v>
      </c>
      <c r="B785" t="s">
        <v>69</v>
      </c>
      <c r="C785" t="s">
        <v>67</v>
      </c>
      <c r="D785" t="s">
        <v>106</v>
      </c>
      <c r="E785" t="s">
        <v>15</v>
      </c>
      <c r="F785">
        <f t="shared" si="12"/>
        <v>1</v>
      </c>
    </row>
    <row r="786" spans="1:6" x14ac:dyDescent="0.25">
      <c r="A786" t="s">
        <v>16</v>
      </c>
      <c r="B786" t="s">
        <v>33</v>
      </c>
      <c r="C786" t="s">
        <v>91</v>
      </c>
      <c r="D786" t="s">
        <v>106</v>
      </c>
      <c r="E786" t="s">
        <v>15</v>
      </c>
      <c r="F786">
        <f t="shared" si="12"/>
        <v>1.5</v>
      </c>
    </row>
    <row r="787" spans="1:6" x14ac:dyDescent="0.25">
      <c r="A787" t="s">
        <v>20</v>
      </c>
      <c r="B787" t="s">
        <v>242</v>
      </c>
      <c r="C787" t="s">
        <v>175</v>
      </c>
      <c r="D787" t="s">
        <v>106</v>
      </c>
      <c r="E787" t="s">
        <v>15</v>
      </c>
      <c r="F787">
        <f t="shared" si="12"/>
        <v>2.25</v>
      </c>
    </row>
    <row r="788" spans="1:6" x14ac:dyDescent="0.25">
      <c r="A788" t="s">
        <v>0</v>
      </c>
      <c r="B788" t="s">
        <v>138</v>
      </c>
      <c r="C788" t="s">
        <v>75</v>
      </c>
      <c r="D788" t="s">
        <v>63</v>
      </c>
      <c r="E788" t="s">
        <v>15</v>
      </c>
      <c r="F788">
        <f t="shared" si="12"/>
        <v>1</v>
      </c>
    </row>
    <row r="789" spans="1:6" x14ac:dyDescent="0.25">
      <c r="A789" t="s">
        <v>0</v>
      </c>
      <c r="B789" t="s">
        <v>6</v>
      </c>
      <c r="C789" t="s">
        <v>88</v>
      </c>
      <c r="D789" t="s">
        <v>63</v>
      </c>
      <c r="E789" t="s">
        <v>15</v>
      </c>
      <c r="F789">
        <f t="shared" si="12"/>
        <v>1</v>
      </c>
    </row>
    <row r="790" spans="1:6" x14ac:dyDescent="0.25">
      <c r="A790" t="s">
        <v>20</v>
      </c>
      <c r="B790" t="s">
        <v>242</v>
      </c>
      <c r="C790" t="s">
        <v>47</v>
      </c>
      <c r="D790" t="s">
        <v>63</v>
      </c>
      <c r="E790" t="s">
        <v>15</v>
      </c>
      <c r="F790">
        <f t="shared" si="12"/>
        <v>2.25</v>
      </c>
    </row>
    <row r="791" spans="1:6" x14ac:dyDescent="0.25">
      <c r="A791" t="s">
        <v>0</v>
      </c>
      <c r="B791" t="s">
        <v>21</v>
      </c>
      <c r="C791" t="s">
        <v>243</v>
      </c>
      <c r="D791" t="s">
        <v>175</v>
      </c>
      <c r="E791" t="s">
        <v>15</v>
      </c>
      <c r="F791">
        <f t="shared" si="12"/>
        <v>1</v>
      </c>
    </row>
    <row r="792" spans="1:6" x14ac:dyDescent="0.25">
      <c r="A792" t="s">
        <v>0</v>
      </c>
      <c r="B792" t="s">
        <v>167</v>
      </c>
      <c r="C792" t="s">
        <v>75</v>
      </c>
      <c r="D792" t="s">
        <v>144</v>
      </c>
      <c r="E792" t="s">
        <v>15</v>
      </c>
      <c r="F792">
        <f t="shared" si="12"/>
        <v>1</v>
      </c>
    </row>
    <row r="793" spans="1:6" x14ac:dyDescent="0.25">
      <c r="A793" t="s">
        <v>0</v>
      </c>
      <c r="B793" t="s">
        <v>47</v>
      </c>
      <c r="C793" t="s">
        <v>67</v>
      </c>
      <c r="D793" t="s">
        <v>144</v>
      </c>
      <c r="E793" t="s">
        <v>15</v>
      </c>
      <c r="F793">
        <f t="shared" si="12"/>
        <v>1</v>
      </c>
    </row>
    <row r="794" spans="1:6" x14ac:dyDescent="0.25">
      <c r="A794" t="s">
        <v>0</v>
      </c>
      <c r="B794" t="s">
        <v>72</v>
      </c>
      <c r="C794" t="s">
        <v>88</v>
      </c>
      <c r="D794" t="s">
        <v>146</v>
      </c>
      <c r="E794" t="s">
        <v>15</v>
      </c>
      <c r="F794">
        <f t="shared" si="12"/>
        <v>1</v>
      </c>
    </row>
    <row r="795" spans="1:6" x14ac:dyDescent="0.25">
      <c r="A795" t="s">
        <v>16</v>
      </c>
      <c r="B795" t="s">
        <v>139</v>
      </c>
      <c r="C795" t="s">
        <v>78</v>
      </c>
      <c r="D795" t="s">
        <v>146</v>
      </c>
      <c r="E795" t="s">
        <v>15</v>
      </c>
      <c r="F795">
        <f t="shared" si="12"/>
        <v>1.5</v>
      </c>
    </row>
    <row r="796" spans="1:6" x14ac:dyDescent="0.25">
      <c r="A796" t="s">
        <v>0</v>
      </c>
      <c r="B796" t="s">
        <v>85</v>
      </c>
      <c r="C796" t="s">
        <v>64</v>
      </c>
      <c r="D796" t="s">
        <v>218</v>
      </c>
      <c r="E796" t="s">
        <v>15</v>
      </c>
      <c r="F796">
        <f t="shared" si="12"/>
        <v>1</v>
      </c>
    </row>
    <row r="797" spans="1:6" x14ac:dyDescent="0.25">
      <c r="A797" t="s">
        <v>0</v>
      </c>
      <c r="B797" t="s">
        <v>69</v>
      </c>
      <c r="C797" t="s">
        <v>243</v>
      </c>
      <c r="D797" t="s">
        <v>30</v>
      </c>
      <c r="E797" t="s">
        <v>15</v>
      </c>
      <c r="F797">
        <f t="shared" si="12"/>
        <v>1</v>
      </c>
    </row>
    <row r="798" spans="1:6" x14ac:dyDescent="0.25">
      <c r="A798" t="s">
        <v>0</v>
      </c>
      <c r="B798" t="s">
        <v>54</v>
      </c>
      <c r="C798" t="s">
        <v>81</v>
      </c>
      <c r="D798" t="s">
        <v>30</v>
      </c>
      <c r="E798" t="s">
        <v>15</v>
      </c>
      <c r="F798">
        <f t="shared" si="12"/>
        <v>1</v>
      </c>
    </row>
    <row r="799" spans="1:6" x14ac:dyDescent="0.25">
      <c r="A799" t="s">
        <v>0</v>
      </c>
      <c r="B799" t="s">
        <v>1</v>
      </c>
      <c r="C799" t="s">
        <v>16</v>
      </c>
      <c r="D799" t="s">
        <v>239</v>
      </c>
      <c r="E799" t="s">
        <v>15</v>
      </c>
      <c r="F799">
        <f t="shared" si="12"/>
        <v>1</v>
      </c>
    </row>
    <row r="800" spans="1:6" x14ac:dyDescent="0.25">
      <c r="A800" t="s">
        <v>20</v>
      </c>
      <c r="B800" t="s">
        <v>155</v>
      </c>
      <c r="C800" t="s">
        <v>436</v>
      </c>
      <c r="D800" t="s">
        <v>239</v>
      </c>
      <c r="E800" t="s">
        <v>15</v>
      </c>
      <c r="F800">
        <f t="shared" si="12"/>
        <v>2.25</v>
      </c>
    </row>
    <row r="801" spans="1:6" x14ac:dyDescent="0.25">
      <c r="A801" t="s">
        <v>0</v>
      </c>
      <c r="B801" t="s">
        <v>155</v>
      </c>
      <c r="C801" t="s">
        <v>76</v>
      </c>
      <c r="D801" t="s">
        <v>58</v>
      </c>
      <c r="E801" t="s">
        <v>15</v>
      </c>
      <c r="F801">
        <f t="shared" si="12"/>
        <v>1</v>
      </c>
    </row>
    <row r="802" spans="1:6" x14ac:dyDescent="0.25">
      <c r="A802" t="s">
        <v>0</v>
      </c>
      <c r="B802" t="s">
        <v>6</v>
      </c>
      <c r="C802" t="s">
        <v>8</v>
      </c>
      <c r="D802" t="s">
        <v>58</v>
      </c>
      <c r="E802" t="s">
        <v>15</v>
      </c>
      <c r="F802">
        <f t="shared" si="12"/>
        <v>1</v>
      </c>
    </row>
    <row r="803" spans="1:6" x14ac:dyDescent="0.25">
      <c r="A803" t="s">
        <v>0</v>
      </c>
      <c r="B803" t="s">
        <v>6</v>
      </c>
      <c r="C803" t="s">
        <v>68</v>
      </c>
      <c r="D803" t="s">
        <v>293</v>
      </c>
      <c r="E803" t="s">
        <v>15</v>
      </c>
      <c r="F803">
        <f t="shared" si="12"/>
        <v>1</v>
      </c>
    </row>
    <row r="804" spans="1:6" x14ac:dyDescent="0.25">
      <c r="A804" t="s">
        <v>0</v>
      </c>
      <c r="B804" t="s">
        <v>80</v>
      </c>
      <c r="C804" t="s">
        <v>92</v>
      </c>
      <c r="D804" t="s">
        <v>293</v>
      </c>
      <c r="E804" t="s">
        <v>15</v>
      </c>
      <c r="F804">
        <f t="shared" si="12"/>
        <v>1</v>
      </c>
    </row>
    <row r="805" spans="1:6" x14ac:dyDescent="0.25">
      <c r="A805" t="s">
        <v>29</v>
      </c>
      <c r="B805" t="s">
        <v>133</v>
      </c>
      <c r="C805" t="s">
        <v>27</v>
      </c>
      <c r="D805" t="s">
        <v>52</v>
      </c>
      <c r="E805" t="s">
        <v>15</v>
      </c>
      <c r="F805">
        <f t="shared" si="12"/>
        <v>3.25</v>
      </c>
    </row>
    <row r="806" spans="1:6" x14ac:dyDescent="0.25">
      <c r="A806" t="s">
        <v>0</v>
      </c>
      <c r="B806" t="s">
        <v>21</v>
      </c>
      <c r="C806" t="s">
        <v>81</v>
      </c>
      <c r="D806" t="s">
        <v>117</v>
      </c>
      <c r="E806" t="s">
        <v>15</v>
      </c>
      <c r="F806">
        <f t="shared" si="12"/>
        <v>1</v>
      </c>
    </row>
    <row r="807" spans="1:6" x14ac:dyDescent="0.25">
      <c r="A807" t="s">
        <v>0</v>
      </c>
      <c r="B807" t="s">
        <v>129</v>
      </c>
      <c r="C807" t="s">
        <v>16</v>
      </c>
      <c r="D807" t="s">
        <v>108</v>
      </c>
      <c r="E807" t="s">
        <v>15</v>
      </c>
      <c r="F807">
        <f t="shared" si="12"/>
        <v>1</v>
      </c>
    </row>
    <row r="808" spans="1:6" x14ac:dyDescent="0.25">
      <c r="A808" t="s">
        <v>0</v>
      </c>
      <c r="B808" t="s">
        <v>139</v>
      </c>
      <c r="C808" t="s">
        <v>3</v>
      </c>
      <c r="D808" t="s">
        <v>206</v>
      </c>
      <c r="E808" t="s">
        <v>15</v>
      </c>
      <c r="F808">
        <f t="shared" si="12"/>
        <v>1</v>
      </c>
    </row>
    <row r="809" spans="1:6" x14ac:dyDescent="0.25">
      <c r="A809" t="s">
        <v>0</v>
      </c>
      <c r="B809" t="s">
        <v>65</v>
      </c>
      <c r="C809" t="s">
        <v>92</v>
      </c>
      <c r="D809" t="s">
        <v>133</v>
      </c>
      <c r="E809" t="s">
        <v>15</v>
      </c>
      <c r="F809">
        <f t="shared" si="12"/>
        <v>1</v>
      </c>
    </row>
    <row r="810" spans="1:6" x14ac:dyDescent="0.25">
      <c r="A810" t="s">
        <v>0</v>
      </c>
      <c r="B810" t="s">
        <v>89</v>
      </c>
      <c r="C810" t="s">
        <v>81</v>
      </c>
      <c r="D810" t="s">
        <v>154</v>
      </c>
      <c r="E810" t="s">
        <v>15</v>
      </c>
      <c r="F810">
        <f t="shared" si="12"/>
        <v>1</v>
      </c>
    </row>
    <row r="811" spans="1:6" x14ac:dyDescent="0.25">
      <c r="A811" t="s">
        <v>0</v>
      </c>
      <c r="B811" t="s">
        <v>215</v>
      </c>
      <c r="C811" t="s">
        <v>8</v>
      </c>
      <c r="D811" t="s">
        <v>129</v>
      </c>
      <c r="E811" t="s">
        <v>15</v>
      </c>
      <c r="F811">
        <f t="shared" si="12"/>
        <v>1</v>
      </c>
    </row>
    <row r="812" spans="1:6" x14ac:dyDescent="0.25">
      <c r="A812" t="s">
        <v>16</v>
      </c>
      <c r="B812" t="s">
        <v>154</v>
      </c>
      <c r="C812" t="s">
        <v>158</v>
      </c>
      <c r="D812" t="s">
        <v>129</v>
      </c>
      <c r="E812" t="s">
        <v>15</v>
      </c>
      <c r="F812">
        <f t="shared" si="12"/>
        <v>1.5</v>
      </c>
    </row>
    <row r="813" spans="1:6" x14ac:dyDescent="0.25">
      <c r="A813" t="s">
        <v>0</v>
      </c>
      <c r="B813" t="s">
        <v>104</v>
      </c>
      <c r="C813" t="s">
        <v>243</v>
      </c>
      <c r="D813" t="s">
        <v>11</v>
      </c>
      <c r="E813" t="s">
        <v>15</v>
      </c>
      <c r="F813">
        <f t="shared" si="12"/>
        <v>1</v>
      </c>
    </row>
    <row r="814" spans="1:6" x14ac:dyDescent="0.25">
      <c r="A814" t="s">
        <v>16</v>
      </c>
      <c r="B814" t="s">
        <v>7</v>
      </c>
      <c r="C814" t="s">
        <v>26</v>
      </c>
      <c r="D814" t="s">
        <v>11</v>
      </c>
      <c r="E814" t="s">
        <v>15</v>
      </c>
      <c r="F814">
        <f t="shared" si="12"/>
        <v>1.5</v>
      </c>
    </row>
    <row r="815" spans="1:6" x14ac:dyDescent="0.25">
      <c r="A815" t="s">
        <v>0</v>
      </c>
      <c r="B815" t="s">
        <v>89</v>
      </c>
      <c r="C815" t="s">
        <v>67</v>
      </c>
      <c r="D815" t="s">
        <v>6</v>
      </c>
      <c r="E815" t="s">
        <v>15</v>
      </c>
      <c r="F815">
        <f t="shared" si="12"/>
        <v>1</v>
      </c>
    </row>
    <row r="816" spans="1:6" x14ac:dyDescent="0.25">
      <c r="A816" t="s">
        <v>0</v>
      </c>
      <c r="B816" t="s">
        <v>139</v>
      </c>
      <c r="C816" t="s">
        <v>92</v>
      </c>
      <c r="D816" t="s">
        <v>6</v>
      </c>
      <c r="E816" t="s">
        <v>15</v>
      </c>
      <c r="F816">
        <f t="shared" si="12"/>
        <v>1</v>
      </c>
    </row>
    <row r="817" spans="1:6" x14ac:dyDescent="0.25">
      <c r="A817" t="s">
        <v>0</v>
      </c>
      <c r="B817" t="s">
        <v>1</v>
      </c>
      <c r="C817" t="s">
        <v>22</v>
      </c>
      <c r="D817" t="s">
        <v>36</v>
      </c>
      <c r="E817" t="s">
        <v>15</v>
      </c>
      <c r="F817">
        <f t="shared" si="12"/>
        <v>1</v>
      </c>
    </row>
    <row r="818" spans="1:6" x14ac:dyDescent="0.25">
      <c r="A818" t="s">
        <v>0</v>
      </c>
      <c r="B818" t="s">
        <v>17</v>
      </c>
      <c r="C818" t="s">
        <v>92</v>
      </c>
      <c r="D818" t="s">
        <v>221</v>
      </c>
      <c r="E818" t="s">
        <v>15</v>
      </c>
      <c r="F818">
        <f t="shared" si="12"/>
        <v>1</v>
      </c>
    </row>
    <row r="819" spans="1:6" x14ac:dyDescent="0.25">
      <c r="A819" t="s">
        <v>0</v>
      </c>
      <c r="B819" t="s">
        <v>149</v>
      </c>
      <c r="C819" t="s">
        <v>64</v>
      </c>
      <c r="D819" t="s">
        <v>167</v>
      </c>
      <c r="E819" t="s">
        <v>15</v>
      </c>
      <c r="F819">
        <f t="shared" si="12"/>
        <v>1</v>
      </c>
    </row>
    <row r="820" spans="1:6" x14ac:dyDescent="0.25">
      <c r="A820" t="s">
        <v>0</v>
      </c>
      <c r="B820" t="s">
        <v>72</v>
      </c>
      <c r="C820" t="s">
        <v>88</v>
      </c>
      <c r="D820" t="s">
        <v>139</v>
      </c>
      <c r="E820" t="s">
        <v>15</v>
      </c>
      <c r="F820">
        <f t="shared" si="12"/>
        <v>1</v>
      </c>
    </row>
    <row r="821" spans="1:6" x14ac:dyDescent="0.25">
      <c r="A821" t="s">
        <v>0</v>
      </c>
      <c r="B821" t="s">
        <v>89</v>
      </c>
      <c r="C821" t="s">
        <v>243</v>
      </c>
      <c r="D821" t="s">
        <v>33</v>
      </c>
      <c r="E821" t="s">
        <v>15</v>
      </c>
      <c r="F821">
        <f t="shared" si="12"/>
        <v>1</v>
      </c>
    </row>
    <row r="822" spans="1:6" x14ac:dyDescent="0.25">
      <c r="A822" t="s">
        <v>0</v>
      </c>
      <c r="B822" t="s">
        <v>228</v>
      </c>
      <c r="C822" t="s">
        <v>96</v>
      </c>
      <c r="D822" t="s">
        <v>33</v>
      </c>
      <c r="E822" t="s">
        <v>15</v>
      </c>
      <c r="F822">
        <f t="shared" si="12"/>
        <v>1</v>
      </c>
    </row>
    <row r="823" spans="1:6" x14ac:dyDescent="0.25">
      <c r="A823" t="s">
        <v>0</v>
      </c>
      <c r="B823" t="s">
        <v>69</v>
      </c>
      <c r="C823" t="s">
        <v>243</v>
      </c>
      <c r="D823" t="s">
        <v>21</v>
      </c>
      <c r="E823" t="s">
        <v>15</v>
      </c>
      <c r="F823">
        <f t="shared" si="12"/>
        <v>1</v>
      </c>
    </row>
    <row r="824" spans="1:6" x14ac:dyDescent="0.25">
      <c r="A824" t="s">
        <v>0</v>
      </c>
      <c r="B824" t="s">
        <v>336</v>
      </c>
      <c r="C824" t="s">
        <v>73</v>
      </c>
      <c r="D824" t="s">
        <v>17</v>
      </c>
      <c r="E824" t="s">
        <v>15</v>
      </c>
      <c r="F824">
        <f t="shared" si="12"/>
        <v>1</v>
      </c>
    </row>
    <row r="825" spans="1:6" x14ac:dyDescent="0.25">
      <c r="A825" t="s">
        <v>0</v>
      </c>
      <c r="B825" t="s">
        <v>89</v>
      </c>
      <c r="C825" t="s">
        <v>76</v>
      </c>
      <c r="D825" t="s">
        <v>89</v>
      </c>
      <c r="E825" t="s">
        <v>15</v>
      </c>
      <c r="F825">
        <f t="shared" si="12"/>
        <v>1</v>
      </c>
    </row>
    <row r="826" spans="1:6" x14ac:dyDescent="0.25">
      <c r="A826" t="s">
        <v>0</v>
      </c>
      <c r="B826" t="s">
        <v>85</v>
      </c>
      <c r="C826" t="s">
        <v>76</v>
      </c>
      <c r="D826" t="s">
        <v>87</v>
      </c>
      <c r="E826" t="s">
        <v>15</v>
      </c>
      <c r="F826">
        <f t="shared" si="12"/>
        <v>1</v>
      </c>
    </row>
    <row r="827" spans="1:6" x14ac:dyDescent="0.25">
      <c r="A827" t="s">
        <v>20</v>
      </c>
      <c r="B827" t="s">
        <v>139</v>
      </c>
      <c r="C827" t="s">
        <v>168</v>
      </c>
      <c r="D827" t="s">
        <v>87</v>
      </c>
      <c r="E827" t="s">
        <v>15</v>
      </c>
      <c r="F827">
        <f t="shared" si="12"/>
        <v>2.25</v>
      </c>
    </row>
    <row r="828" spans="1:6" x14ac:dyDescent="0.25">
      <c r="A828" t="s">
        <v>0</v>
      </c>
      <c r="B828" t="s">
        <v>33</v>
      </c>
      <c r="C828" t="s">
        <v>75</v>
      </c>
      <c r="D828" t="s">
        <v>65</v>
      </c>
      <c r="E828" t="s">
        <v>15</v>
      </c>
      <c r="F828">
        <f t="shared" si="12"/>
        <v>1</v>
      </c>
    </row>
    <row r="829" spans="1:6" x14ac:dyDescent="0.25">
      <c r="A829" t="s">
        <v>0</v>
      </c>
      <c r="B829" t="s">
        <v>72</v>
      </c>
      <c r="C829" t="s">
        <v>102</v>
      </c>
      <c r="D829" t="s">
        <v>104</v>
      </c>
      <c r="E829" t="s">
        <v>15</v>
      </c>
      <c r="F829">
        <f t="shared" si="12"/>
        <v>1</v>
      </c>
    </row>
    <row r="830" spans="1:6" x14ac:dyDescent="0.25">
      <c r="A830" t="s">
        <v>0</v>
      </c>
      <c r="B830" t="s">
        <v>192</v>
      </c>
      <c r="C830" t="s">
        <v>64</v>
      </c>
      <c r="D830" t="s">
        <v>80</v>
      </c>
      <c r="E830" t="s">
        <v>15</v>
      </c>
      <c r="F830">
        <f t="shared" si="12"/>
        <v>1</v>
      </c>
    </row>
    <row r="831" spans="1:6" x14ac:dyDescent="0.25">
      <c r="A831" t="s">
        <v>0</v>
      </c>
      <c r="B831" t="s">
        <v>58</v>
      </c>
      <c r="C831" t="s">
        <v>16</v>
      </c>
      <c r="D831" t="s">
        <v>224</v>
      </c>
      <c r="E831" t="s">
        <v>15</v>
      </c>
      <c r="F831">
        <f t="shared" si="12"/>
        <v>1</v>
      </c>
    </row>
    <row r="832" spans="1:6" x14ac:dyDescent="0.25">
      <c r="A832" t="s">
        <v>0</v>
      </c>
      <c r="B832" t="s">
        <v>138</v>
      </c>
      <c r="C832" t="s">
        <v>43</v>
      </c>
      <c r="D832" t="s">
        <v>252</v>
      </c>
      <c r="E832" t="s">
        <v>15</v>
      </c>
      <c r="F832">
        <f t="shared" si="12"/>
        <v>1</v>
      </c>
    </row>
    <row r="833" spans="1:6" x14ac:dyDescent="0.25">
      <c r="A833" t="s">
        <v>0</v>
      </c>
      <c r="B833" t="s">
        <v>56</v>
      </c>
      <c r="C833" t="s">
        <v>22</v>
      </c>
      <c r="D833" t="s">
        <v>168</v>
      </c>
      <c r="E833" t="s">
        <v>15</v>
      </c>
      <c r="F833">
        <f t="shared" si="12"/>
        <v>1</v>
      </c>
    </row>
    <row r="834" spans="1:6" x14ac:dyDescent="0.25">
      <c r="A834" t="s">
        <v>0</v>
      </c>
      <c r="B834" t="s">
        <v>72</v>
      </c>
      <c r="C834" t="s">
        <v>75</v>
      </c>
      <c r="D834" t="s">
        <v>192</v>
      </c>
      <c r="E834" t="s">
        <v>15</v>
      </c>
      <c r="F834">
        <f t="shared" si="12"/>
        <v>1</v>
      </c>
    </row>
    <row r="835" spans="1:6" x14ac:dyDescent="0.25">
      <c r="A835" t="s">
        <v>0</v>
      </c>
      <c r="B835" t="s">
        <v>47</v>
      </c>
      <c r="C835" t="s">
        <v>102</v>
      </c>
      <c r="D835" t="s">
        <v>82</v>
      </c>
      <c r="E835" t="s">
        <v>15</v>
      </c>
      <c r="F835">
        <f t="shared" ref="F835:F898" si="13">VALUE(A835)</f>
        <v>1</v>
      </c>
    </row>
    <row r="836" spans="1:6" x14ac:dyDescent="0.25">
      <c r="A836" t="s">
        <v>0</v>
      </c>
      <c r="B836" t="s">
        <v>155</v>
      </c>
      <c r="C836" t="s">
        <v>67</v>
      </c>
      <c r="D836" t="s">
        <v>82</v>
      </c>
      <c r="E836" t="s">
        <v>15</v>
      </c>
      <c r="F836">
        <f t="shared" si="13"/>
        <v>1</v>
      </c>
    </row>
    <row r="837" spans="1:6" x14ac:dyDescent="0.25">
      <c r="A837" t="s">
        <v>0</v>
      </c>
      <c r="B837" t="s">
        <v>33</v>
      </c>
      <c r="C837" t="s">
        <v>67</v>
      </c>
      <c r="D837" t="s">
        <v>149</v>
      </c>
      <c r="E837" t="s">
        <v>15</v>
      </c>
      <c r="F837">
        <f t="shared" si="13"/>
        <v>1</v>
      </c>
    </row>
    <row r="838" spans="1:6" x14ac:dyDescent="0.25">
      <c r="A838" t="s">
        <v>0</v>
      </c>
      <c r="B838" t="s">
        <v>139</v>
      </c>
      <c r="C838" t="s">
        <v>76</v>
      </c>
      <c r="D838" t="s">
        <v>247</v>
      </c>
      <c r="E838" t="s">
        <v>15</v>
      </c>
      <c r="F838">
        <f t="shared" si="13"/>
        <v>1</v>
      </c>
    </row>
    <row r="839" spans="1:6" x14ac:dyDescent="0.25">
      <c r="A839" t="s">
        <v>0</v>
      </c>
      <c r="B839" t="s">
        <v>17</v>
      </c>
      <c r="C839" t="s">
        <v>8</v>
      </c>
      <c r="D839" t="s">
        <v>527</v>
      </c>
      <c r="E839" t="s">
        <v>15</v>
      </c>
      <c r="F839">
        <f t="shared" si="13"/>
        <v>1</v>
      </c>
    </row>
    <row r="840" spans="1:6" x14ac:dyDescent="0.25">
      <c r="A840" t="s">
        <v>16</v>
      </c>
      <c r="B840" t="s">
        <v>139</v>
      </c>
      <c r="C840" t="s">
        <v>5</v>
      </c>
      <c r="D840" t="s">
        <v>716</v>
      </c>
      <c r="E840" t="s">
        <v>15</v>
      </c>
      <c r="F840">
        <f t="shared" si="13"/>
        <v>1.5</v>
      </c>
    </row>
    <row r="841" spans="1:6" x14ac:dyDescent="0.25">
      <c r="A841" t="s">
        <v>0</v>
      </c>
      <c r="B841" t="s">
        <v>129</v>
      </c>
      <c r="C841" t="s">
        <v>243</v>
      </c>
      <c r="D841" t="s">
        <v>7</v>
      </c>
      <c r="E841" t="s">
        <v>15</v>
      </c>
      <c r="F841">
        <f t="shared" si="13"/>
        <v>1</v>
      </c>
    </row>
    <row r="842" spans="1:6" x14ac:dyDescent="0.25">
      <c r="A842" t="s">
        <v>0</v>
      </c>
      <c r="B842" t="s">
        <v>252</v>
      </c>
      <c r="C842" t="s">
        <v>243</v>
      </c>
      <c r="D842" t="s">
        <v>7</v>
      </c>
      <c r="E842" t="s">
        <v>15</v>
      </c>
      <c r="F842">
        <f t="shared" si="13"/>
        <v>1</v>
      </c>
    </row>
    <row r="843" spans="1:6" x14ac:dyDescent="0.25">
      <c r="A843" t="s">
        <v>0</v>
      </c>
      <c r="B843" t="s">
        <v>69</v>
      </c>
      <c r="C843" t="s">
        <v>96</v>
      </c>
      <c r="D843" t="s">
        <v>181</v>
      </c>
      <c r="E843" t="s">
        <v>15</v>
      </c>
      <c r="F843">
        <f t="shared" si="13"/>
        <v>1</v>
      </c>
    </row>
    <row r="844" spans="1:6" x14ac:dyDescent="0.25">
      <c r="A844" t="s">
        <v>20</v>
      </c>
      <c r="B844" t="s">
        <v>139</v>
      </c>
      <c r="C844" t="s">
        <v>108</v>
      </c>
      <c r="D844" t="s">
        <v>181</v>
      </c>
      <c r="E844" t="s">
        <v>15</v>
      </c>
      <c r="F844">
        <f t="shared" si="13"/>
        <v>2.25</v>
      </c>
    </row>
    <row r="845" spans="1:6" x14ac:dyDescent="0.25">
      <c r="A845" t="s">
        <v>0</v>
      </c>
      <c r="B845" t="s">
        <v>87</v>
      </c>
      <c r="C845" t="s">
        <v>243</v>
      </c>
      <c r="D845" t="s">
        <v>342</v>
      </c>
      <c r="E845" t="s">
        <v>15</v>
      </c>
      <c r="F845">
        <f t="shared" si="13"/>
        <v>1</v>
      </c>
    </row>
    <row r="846" spans="1:6" x14ac:dyDescent="0.25">
      <c r="A846" t="s">
        <v>0</v>
      </c>
      <c r="B846" t="s">
        <v>89</v>
      </c>
      <c r="C846" t="s">
        <v>75</v>
      </c>
      <c r="D846" t="s">
        <v>119</v>
      </c>
      <c r="E846" t="s">
        <v>15</v>
      </c>
      <c r="F846">
        <f t="shared" si="13"/>
        <v>1</v>
      </c>
    </row>
    <row r="847" spans="1:6" x14ac:dyDescent="0.25">
      <c r="A847" t="s">
        <v>0</v>
      </c>
      <c r="B847" t="s">
        <v>139</v>
      </c>
      <c r="C847" t="s">
        <v>243</v>
      </c>
      <c r="D847" t="s">
        <v>119</v>
      </c>
      <c r="E847" t="s">
        <v>15</v>
      </c>
      <c r="F847">
        <f t="shared" si="13"/>
        <v>1</v>
      </c>
    </row>
    <row r="848" spans="1:6" x14ac:dyDescent="0.25">
      <c r="A848" t="s">
        <v>0</v>
      </c>
      <c r="B848" t="s">
        <v>138</v>
      </c>
      <c r="C848" t="s">
        <v>102</v>
      </c>
      <c r="D848" t="s">
        <v>140</v>
      </c>
      <c r="E848" t="s">
        <v>15</v>
      </c>
      <c r="F848">
        <f t="shared" si="13"/>
        <v>1</v>
      </c>
    </row>
    <row r="849" spans="1:6" x14ac:dyDescent="0.25">
      <c r="A849" t="s">
        <v>0</v>
      </c>
      <c r="B849" t="s">
        <v>104</v>
      </c>
      <c r="C849" t="s">
        <v>243</v>
      </c>
      <c r="D849" t="s">
        <v>612</v>
      </c>
      <c r="E849" t="s">
        <v>15</v>
      </c>
      <c r="F849">
        <f t="shared" si="13"/>
        <v>1</v>
      </c>
    </row>
    <row r="850" spans="1:6" x14ac:dyDescent="0.25">
      <c r="A850" t="s">
        <v>0</v>
      </c>
      <c r="B850" t="s">
        <v>1</v>
      </c>
      <c r="C850" t="s">
        <v>75</v>
      </c>
      <c r="D850" t="s">
        <v>137</v>
      </c>
      <c r="E850" t="s">
        <v>15</v>
      </c>
      <c r="F850">
        <f t="shared" si="13"/>
        <v>1</v>
      </c>
    </row>
    <row r="851" spans="1:6" x14ac:dyDescent="0.25">
      <c r="A851" t="s">
        <v>0</v>
      </c>
      <c r="B851" t="s">
        <v>33</v>
      </c>
      <c r="C851" t="s">
        <v>243</v>
      </c>
      <c r="D851" t="s">
        <v>387</v>
      </c>
      <c r="E851" t="s">
        <v>15</v>
      </c>
      <c r="F851">
        <f t="shared" si="13"/>
        <v>1</v>
      </c>
    </row>
    <row r="852" spans="1:6" x14ac:dyDescent="0.25">
      <c r="A852" t="s">
        <v>16</v>
      </c>
      <c r="B852" t="s">
        <v>58</v>
      </c>
      <c r="C852" t="s">
        <v>26</v>
      </c>
      <c r="D852" t="s">
        <v>127</v>
      </c>
      <c r="E852" t="s">
        <v>15</v>
      </c>
      <c r="F852">
        <f t="shared" si="13"/>
        <v>1.5</v>
      </c>
    </row>
    <row r="853" spans="1:6" x14ac:dyDescent="0.25">
      <c r="A853" t="s">
        <v>0</v>
      </c>
      <c r="B853" t="s">
        <v>167</v>
      </c>
      <c r="C853" t="s">
        <v>243</v>
      </c>
      <c r="D853" t="s">
        <v>213</v>
      </c>
      <c r="E853" t="s">
        <v>15</v>
      </c>
      <c r="F853">
        <f t="shared" si="13"/>
        <v>1</v>
      </c>
    </row>
    <row r="854" spans="1:6" x14ac:dyDescent="0.25">
      <c r="A854" t="s">
        <v>0</v>
      </c>
      <c r="B854" t="s">
        <v>221</v>
      </c>
      <c r="C854" t="s">
        <v>67</v>
      </c>
      <c r="D854" t="s">
        <v>213</v>
      </c>
      <c r="E854" t="s">
        <v>15</v>
      </c>
      <c r="F854">
        <f t="shared" si="13"/>
        <v>1</v>
      </c>
    </row>
    <row r="855" spans="1:6" x14ac:dyDescent="0.25">
      <c r="A855" t="s">
        <v>0</v>
      </c>
      <c r="B855" t="s">
        <v>11</v>
      </c>
      <c r="C855" t="s">
        <v>88</v>
      </c>
      <c r="D855" t="s">
        <v>435</v>
      </c>
      <c r="E855" t="s">
        <v>15</v>
      </c>
      <c r="F855">
        <f t="shared" si="13"/>
        <v>1</v>
      </c>
    </row>
    <row r="856" spans="1:6" x14ac:dyDescent="0.25">
      <c r="A856" t="s">
        <v>20</v>
      </c>
      <c r="B856" t="s">
        <v>33</v>
      </c>
      <c r="C856" t="s">
        <v>212</v>
      </c>
      <c r="D856" t="s">
        <v>382</v>
      </c>
      <c r="E856" t="s">
        <v>15</v>
      </c>
      <c r="F856">
        <f t="shared" si="13"/>
        <v>2.25</v>
      </c>
    </row>
    <row r="857" spans="1:6" x14ac:dyDescent="0.25">
      <c r="A857" t="s">
        <v>0</v>
      </c>
      <c r="B857" t="s">
        <v>6</v>
      </c>
      <c r="C857" t="s">
        <v>243</v>
      </c>
      <c r="D857" t="s">
        <v>403</v>
      </c>
      <c r="E857" t="s">
        <v>15</v>
      </c>
      <c r="F857">
        <f t="shared" si="13"/>
        <v>1</v>
      </c>
    </row>
    <row r="858" spans="1:6" x14ac:dyDescent="0.25">
      <c r="A858" t="s">
        <v>0</v>
      </c>
      <c r="B858" t="s">
        <v>221</v>
      </c>
      <c r="C858" t="s">
        <v>102</v>
      </c>
      <c r="D858" t="s">
        <v>12</v>
      </c>
      <c r="E858" t="s">
        <v>15</v>
      </c>
      <c r="F858">
        <f t="shared" si="13"/>
        <v>1</v>
      </c>
    </row>
    <row r="859" spans="1:6" x14ac:dyDescent="0.25">
      <c r="A859" t="s">
        <v>20</v>
      </c>
      <c r="B859" t="s">
        <v>110</v>
      </c>
      <c r="C859" t="s">
        <v>441</v>
      </c>
      <c r="D859" t="s">
        <v>666</v>
      </c>
      <c r="E859" t="s">
        <v>15</v>
      </c>
      <c r="F859">
        <f t="shared" si="13"/>
        <v>2.25</v>
      </c>
    </row>
    <row r="860" spans="1:6" x14ac:dyDescent="0.25">
      <c r="A860" t="s">
        <v>0</v>
      </c>
      <c r="B860" t="s">
        <v>139</v>
      </c>
      <c r="C860" t="s">
        <v>88</v>
      </c>
      <c r="D860" t="s">
        <v>130</v>
      </c>
      <c r="E860" t="s">
        <v>15</v>
      </c>
      <c r="F860">
        <f t="shared" si="13"/>
        <v>1</v>
      </c>
    </row>
    <row r="861" spans="1:6" x14ac:dyDescent="0.25">
      <c r="A861" t="s">
        <v>0</v>
      </c>
      <c r="B861" t="s">
        <v>129</v>
      </c>
      <c r="C861" t="s">
        <v>102</v>
      </c>
      <c r="D861" t="s">
        <v>354</v>
      </c>
      <c r="E861" t="s">
        <v>15</v>
      </c>
      <c r="F861">
        <f t="shared" si="13"/>
        <v>1</v>
      </c>
    </row>
    <row r="862" spans="1:6" x14ac:dyDescent="0.25">
      <c r="A862" t="s">
        <v>20</v>
      </c>
      <c r="B862" t="s">
        <v>82</v>
      </c>
      <c r="C862" t="s">
        <v>175</v>
      </c>
      <c r="D862" t="s">
        <v>803</v>
      </c>
      <c r="E862" t="s">
        <v>15</v>
      </c>
      <c r="F862">
        <f t="shared" si="13"/>
        <v>2.25</v>
      </c>
    </row>
    <row r="863" spans="1:6" x14ac:dyDescent="0.25">
      <c r="A863" t="s">
        <v>0</v>
      </c>
      <c r="B863" t="s">
        <v>80</v>
      </c>
      <c r="C863" t="s">
        <v>88</v>
      </c>
      <c r="D863" t="s">
        <v>829</v>
      </c>
      <c r="E863" t="s">
        <v>15</v>
      </c>
      <c r="F863">
        <f t="shared" si="13"/>
        <v>1</v>
      </c>
    </row>
    <row r="864" spans="1:6" x14ac:dyDescent="0.25">
      <c r="A864" t="s">
        <v>0</v>
      </c>
      <c r="B864" t="s">
        <v>33</v>
      </c>
      <c r="C864" t="s">
        <v>2</v>
      </c>
      <c r="D864" t="s">
        <v>746</v>
      </c>
      <c r="E864" t="s">
        <v>15</v>
      </c>
      <c r="F864">
        <f t="shared" si="13"/>
        <v>1</v>
      </c>
    </row>
    <row r="865" spans="1:6" x14ac:dyDescent="0.25">
      <c r="A865" t="s">
        <v>20</v>
      </c>
      <c r="B865" t="s">
        <v>798</v>
      </c>
      <c r="C865" t="s">
        <v>343</v>
      </c>
      <c r="D865" t="s">
        <v>746</v>
      </c>
      <c r="E865" t="s">
        <v>15</v>
      </c>
      <c r="F865">
        <f t="shared" si="13"/>
        <v>2.25</v>
      </c>
    </row>
    <row r="866" spans="1:6" x14ac:dyDescent="0.25">
      <c r="A866" t="s">
        <v>0</v>
      </c>
      <c r="B866" t="s">
        <v>1</v>
      </c>
      <c r="C866" t="s">
        <v>22</v>
      </c>
      <c r="D866" t="s">
        <v>348</v>
      </c>
      <c r="E866" t="s">
        <v>15</v>
      </c>
      <c r="F866">
        <f t="shared" si="13"/>
        <v>1</v>
      </c>
    </row>
    <row r="867" spans="1:6" x14ac:dyDescent="0.25">
      <c r="A867" t="s">
        <v>84</v>
      </c>
      <c r="B867" t="s">
        <v>146</v>
      </c>
      <c r="C867" t="s">
        <v>16</v>
      </c>
      <c r="D867" t="s">
        <v>355</v>
      </c>
      <c r="E867" t="s">
        <v>15</v>
      </c>
      <c r="F867">
        <f t="shared" si="13"/>
        <v>2</v>
      </c>
    </row>
    <row r="868" spans="1:6" x14ac:dyDescent="0.25">
      <c r="A868" t="s">
        <v>84</v>
      </c>
      <c r="B868" t="s">
        <v>206</v>
      </c>
      <c r="C868" t="s">
        <v>26</v>
      </c>
      <c r="D868" t="s">
        <v>602</v>
      </c>
      <c r="E868" t="s">
        <v>15</v>
      </c>
      <c r="F868">
        <f t="shared" si="13"/>
        <v>2</v>
      </c>
    </row>
    <row r="869" spans="1:6" x14ac:dyDescent="0.25">
      <c r="A869" t="s">
        <v>16</v>
      </c>
      <c r="B869" t="s">
        <v>36</v>
      </c>
      <c r="C869" t="s">
        <v>243</v>
      </c>
      <c r="D869" t="s">
        <v>290</v>
      </c>
      <c r="E869" t="s">
        <v>15</v>
      </c>
      <c r="F869">
        <f t="shared" si="13"/>
        <v>1.5</v>
      </c>
    </row>
    <row r="870" spans="1:6" x14ac:dyDescent="0.25">
      <c r="A870" t="s">
        <v>16</v>
      </c>
      <c r="B870" t="s">
        <v>1</v>
      </c>
      <c r="C870" t="s">
        <v>75</v>
      </c>
      <c r="D870" t="s">
        <v>1069</v>
      </c>
      <c r="E870" t="s">
        <v>15</v>
      </c>
      <c r="F870">
        <f t="shared" si="13"/>
        <v>1.5</v>
      </c>
    </row>
    <row r="871" spans="1:6" x14ac:dyDescent="0.25">
      <c r="A871" t="s">
        <v>16</v>
      </c>
      <c r="B871" t="s">
        <v>17</v>
      </c>
      <c r="C871" t="s">
        <v>88</v>
      </c>
      <c r="D871" t="s">
        <v>1085</v>
      </c>
      <c r="E871" t="s">
        <v>15</v>
      </c>
      <c r="F871">
        <f t="shared" si="13"/>
        <v>1.5</v>
      </c>
    </row>
    <row r="872" spans="1:6" x14ac:dyDescent="0.25">
      <c r="A872" t="s">
        <v>16</v>
      </c>
      <c r="B872" t="s">
        <v>252</v>
      </c>
      <c r="C872" t="s">
        <v>96</v>
      </c>
      <c r="D872" t="s">
        <v>786</v>
      </c>
      <c r="E872" t="s">
        <v>15</v>
      </c>
      <c r="F872">
        <f t="shared" si="13"/>
        <v>1.5</v>
      </c>
    </row>
    <row r="873" spans="1:6" x14ac:dyDescent="0.25">
      <c r="A873" t="s">
        <v>16</v>
      </c>
      <c r="B873" t="s">
        <v>87</v>
      </c>
      <c r="C873" t="s">
        <v>75</v>
      </c>
      <c r="D873" t="s">
        <v>1053</v>
      </c>
      <c r="E873" t="s">
        <v>15</v>
      </c>
      <c r="F873">
        <f t="shared" si="13"/>
        <v>1.5</v>
      </c>
    </row>
    <row r="874" spans="1:6" x14ac:dyDescent="0.25">
      <c r="A874" t="s">
        <v>16</v>
      </c>
      <c r="B874" t="s">
        <v>192</v>
      </c>
      <c r="C874" t="s">
        <v>243</v>
      </c>
      <c r="D874" t="s">
        <v>895</v>
      </c>
      <c r="E874" t="s">
        <v>15</v>
      </c>
      <c r="F874">
        <f t="shared" si="13"/>
        <v>1.5</v>
      </c>
    </row>
    <row r="875" spans="1:6" x14ac:dyDescent="0.25">
      <c r="A875" t="s">
        <v>16</v>
      </c>
      <c r="B875" t="s">
        <v>33</v>
      </c>
      <c r="C875" t="s">
        <v>16</v>
      </c>
      <c r="D875" t="s">
        <v>433</v>
      </c>
      <c r="E875" t="s">
        <v>15</v>
      </c>
      <c r="F875">
        <f t="shared" si="13"/>
        <v>1.5</v>
      </c>
    </row>
    <row r="876" spans="1:6" x14ac:dyDescent="0.25">
      <c r="A876" t="s">
        <v>16</v>
      </c>
      <c r="B876" t="s">
        <v>6</v>
      </c>
      <c r="C876" t="s">
        <v>88</v>
      </c>
      <c r="D876" t="s">
        <v>440</v>
      </c>
      <c r="E876" t="s">
        <v>15</v>
      </c>
      <c r="F876">
        <f t="shared" si="13"/>
        <v>1.5</v>
      </c>
    </row>
    <row r="877" spans="1:6" x14ac:dyDescent="0.25">
      <c r="A877" t="s">
        <v>16</v>
      </c>
      <c r="B877" t="s">
        <v>17</v>
      </c>
      <c r="C877" t="s">
        <v>75</v>
      </c>
      <c r="D877" t="s">
        <v>325</v>
      </c>
      <c r="E877" t="s">
        <v>15</v>
      </c>
      <c r="F877">
        <f t="shared" si="13"/>
        <v>1.5</v>
      </c>
    </row>
    <row r="878" spans="1:6" x14ac:dyDescent="0.25">
      <c r="A878" t="s">
        <v>16</v>
      </c>
      <c r="B878" t="s">
        <v>6</v>
      </c>
      <c r="C878" t="s">
        <v>59</v>
      </c>
      <c r="D878" t="s">
        <v>818</v>
      </c>
      <c r="E878" t="s">
        <v>15</v>
      </c>
      <c r="F878">
        <f t="shared" si="13"/>
        <v>1.5</v>
      </c>
    </row>
    <row r="879" spans="1:6" x14ac:dyDescent="0.25">
      <c r="A879" t="s">
        <v>16</v>
      </c>
      <c r="B879" t="s">
        <v>167</v>
      </c>
      <c r="C879" t="s">
        <v>42</v>
      </c>
      <c r="D879" t="s">
        <v>115</v>
      </c>
      <c r="E879" t="s">
        <v>15</v>
      </c>
      <c r="F879">
        <f t="shared" si="13"/>
        <v>1.5</v>
      </c>
    </row>
    <row r="880" spans="1:6" x14ac:dyDescent="0.25">
      <c r="A880" t="s">
        <v>84</v>
      </c>
      <c r="B880" t="s">
        <v>146</v>
      </c>
      <c r="C880" t="s">
        <v>75</v>
      </c>
      <c r="D880" t="s">
        <v>51</v>
      </c>
      <c r="E880" t="s">
        <v>15</v>
      </c>
      <c r="F880">
        <f t="shared" si="13"/>
        <v>2</v>
      </c>
    </row>
    <row r="881" spans="1:6" x14ac:dyDescent="0.25">
      <c r="A881" t="s">
        <v>16</v>
      </c>
      <c r="B881" t="s">
        <v>154</v>
      </c>
      <c r="C881" t="s">
        <v>102</v>
      </c>
      <c r="D881" t="s">
        <v>51</v>
      </c>
      <c r="E881" t="s">
        <v>15</v>
      </c>
      <c r="F881">
        <f t="shared" si="13"/>
        <v>1.5</v>
      </c>
    </row>
    <row r="882" spans="1:6" x14ac:dyDescent="0.25">
      <c r="A882" t="s">
        <v>16</v>
      </c>
      <c r="B882" t="s">
        <v>154</v>
      </c>
      <c r="C882" t="s">
        <v>59</v>
      </c>
      <c r="D882" t="s">
        <v>777</v>
      </c>
      <c r="E882" t="s">
        <v>15</v>
      </c>
      <c r="F882">
        <f t="shared" si="13"/>
        <v>1.5</v>
      </c>
    </row>
    <row r="883" spans="1:6" x14ac:dyDescent="0.25">
      <c r="A883" t="s">
        <v>16</v>
      </c>
      <c r="B883" t="s">
        <v>33</v>
      </c>
      <c r="C883" t="s">
        <v>22</v>
      </c>
      <c r="D883" t="s">
        <v>637</v>
      </c>
      <c r="E883" t="s">
        <v>15</v>
      </c>
      <c r="F883">
        <f t="shared" si="13"/>
        <v>1.5</v>
      </c>
    </row>
    <row r="884" spans="1:6" x14ac:dyDescent="0.25">
      <c r="A884" t="s">
        <v>16</v>
      </c>
      <c r="B884" t="s">
        <v>167</v>
      </c>
      <c r="C884" t="s">
        <v>16</v>
      </c>
      <c r="D884" t="s">
        <v>844</v>
      </c>
      <c r="E884" t="s">
        <v>15</v>
      </c>
      <c r="F884">
        <f t="shared" si="13"/>
        <v>1.5</v>
      </c>
    </row>
    <row r="885" spans="1:6" x14ac:dyDescent="0.25">
      <c r="A885" t="s">
        <v>62</v>
      </c>
      <c r="B885" t="s">
        <v>11</v>
      </c>
      <c r="C885" t="s">
        <v>140</v>
      </c>
      <c r="D885" t="s">
        <v>472</v>
      </c>
      <c r="E885" t="s">
        <v>15</v>
      </c>
      <c r="F885">
        <f t="shared" si="13"/>
        <v>2.75</v>
      </c>
    </row>
    <row r="886" spans="1:6" x14ac:dyDescent="0.25">
      <c r="A886" t="s">
        <v>62</v>
      </c>
      <c r="B886" t="s">
        <v>167</v>
      </c>
      <c r="C886" t="s">
        <v>106</v>
      </c>
      <c r="D886" t="s">
        <v>2218</v>
      </c>
      <c r="E886" t="s">
        <v>15</v>
      </c>
      <c r="F886">
        <f t="shared" si="13"/>
        <v>2.75</v>
      </c>
    </row>
    <row r="887" spans="1:6" x14ac:dyDescent="0.25">
      <c r="A887" t="s">
        <v>16</v>
      </c>
      <c r="B887" t="s">
        <v>33</v>
      </c>
      <c r="C887" t="s">
        <v>243</v>
      </c>
      <c r="D887" t="s">
        <v>521</v>
      </c>
      <c r="E887" t="s">
        <v>15</v>
      </c>
      <c r="F887">
        <f t="shared" si="13"/>
        <v>1.5</v>
      </c>
    </row>
    <row r="888" spans="1:6" x14ac:dyDescent="0.25">
      <c r="A888" t="s">
        <v>62</v>
      </c>
      <c r="B888" t="s">
        <v>36</v>
      </c>
      <c r="C888" t="s">
        <v>175</v>
      </c>
      <c r="D888" t="s">
        <v>448</v>
      </c>
      <c r="E888" t="s">
        <v>15</v>
      </c>
      <c r="F888">
        <f t="shared" si="13"/>
        <v>2.75</v>
      </c>
    </row>
    <row r="889" spans="1:6" x14ac:dyDescent="0.25">
      <c r="A889" t="s">
        <v>16</v>
      </c>
      <c r="B889" t="s">
        <v>1</v>
      </c>
      <c r="C889" t="s">
        <v>76</v>
      </c>
      <c r="D889" t="s">
        <v>294</v>
      </c>
      <c r="E889" t="s">
        <v>15</v>
      </c>
      <c r="F889">
        <f t="shared" si="13"/>
        <v>1.5</v>
      </c>
    </row>
    <row r="890" spans="1:6" x14ac:dyDescent="0.25">
      <c r="A890" t="s">
        <v>16</v>
      </c>
      <c r="B890" t="s">
        <v>56</v>
      </c>
      <c r="C890" t="s">
        <v>102</v>
      </c>
      <c r="D890" t="s">
        <v>1545</v>
      </c>
      <c r="E890" t="s">
        <v>15</v>
      </c>
      <c r="F890">
        <f t="shared" si="13"/>
        <v>1.5</v>
      </c>
    </row>
    <row r="891" spans="1:6" x14ac:dyDescent="0.25">
      <c r="A891" t="s">
        <v>16</v>
      </c>
      <c r="B891" t="s">
        <v>69</v>
      </c>
      <c r="C891" t="s">
        <v>67</v>
      </c>
      <c r="D891" t="s">
        <v>1400</v>
      </c>
      <c r="E891" t="s">
        <v>15</v>
      </c>
      <c r="F891">
        <f t="shared" si="13"/>
        <v>1.5</v>
      </c>
    </row>
    <row r="892" spans="1:6" x14ac:dyDescent="0.25">
      <c r="A892" t="s">
        <v>16</v>
      </c>
      <c r="B892" t="s">
        <v>221</v>
      </c>
      <c r="C892" t="s">
        <v>68</v>
      </c>
      <c r="D892" t="s">
        <v>1246</v>
      </c>
      <c r="E892" t="s">
        <v>15</v>
      </c>
      <c r="F892">
        <f t="shared" si="13"/>
        <v>1.5</v>
      </c>
    </row>
    <row r="893" spans="1:6" x14ac:dyDescent="0.25">
      <c r="A893" t="s">
        <v>84</v>
      </c>
      <c r="B893" t="s">
        <v>146</v>
      </c>
      <c r="C893" t="s">
        <v>59</v>
      </c>
      <c r="D893" t="s">
        <v>1232</v>
      </c>
      <c r="E893" t="s">
        <v>15</v>
      </c>
      <c r="F893">
        <f t="shared" si="13"/>
        <v>2</v>
      </c>
    </row>
    <row r="894" spans="1:6" x14ac:dyDescent="0.25">
      <c r="A894" t="s">
        <v>16</v>
      </c>
      <c r="B894" t="s">
        <v>206</v>
      </c>
      <c r="C894" t="s">
        <v>68</v>
      </c>
      <c r="D894" t="s">
        <v>1531</v>
      </c>
      <c r="E894" t="s">
        <v>15</v>
      </c>
      <c r="F894">
        <f t="shared" si="13"/>
        <v>1.5</v>
      </c>
    </row>
    <row r="895" spans="1:6" x14ac:dyDescent="0.25">
      <c r="A895" t="s">
        <v>16</v>
      </c>
      <c r="B895" t="s">
        <v>54</v>
      </c>
      <c r="C895" t="s">
        <v>243</v>
      </c>
      <c r="D895" t="s">
        <v>1886</v>
      </c>
      <c r="E895" t="s">
        <v>15</v>
      </c>
      <c r="F895">
        <f t="shared" si="13"/>
        <v>1.5</v>
      </c>
    </row>
    <row r="896" spans="1:6" x14ac:dyDescent="0.25">
      <c r="A896" t="s">
        <v>84</v>
      </c>
      <c r="B896" t="s">
        <v>232</v>
      </c>
      <c r="C896" t="s">
        <v>68</v>
      </c>
      <c r="D896" t="s">
        <v>1264</v>
      </c>
      <c r="E896" t="s">
        <v>15</v>
      </c>
      <c r="F896">
        <f t="shared" si="13"/>
        <v>2</v>
      </c>
    </row>
    <row r="897" spans="1:6" x14ac:dyDescent="0.25">
      <c r="A897" t="s">
        <v>16</v>
      </c>
      <c r="B897" t="s">
        <v>1</v>
      </c>
      <c r="C897" t="s">
        <v>243</v>
      </c>
      <c r="D897" t="s">
        <v>1639</v>
      </c>
      <c r="E897" t="s">
        <v>15</v>
      </c>
      <c r="F897">
        <f t="shared" si="13"/>
        <v>1.5</v>
      </c>
    </row>
    <row r="898" spans="1:6" x14ac:dyDescent="0.25">
      <c r="A898" t="s">
        <v>16</v>
      </c>
      <c r="B898" t="s">
        <v>167</v>
      </c>
      <c r="C898" t="s">
        <v>68</v>
      </c>
      <c r="D898" t="s">
        <v>310</v>
      </c>
      <c r="E898" t="s">
        <v>15</v>
      </c>
      <c r="F898">
        <f t="shared" si="13"/>
        <v>1.5</v>
      </c>
    </row>
    <row r="899" spans="1:6" x14ac:dyDescent="0.25">
      <c r="A899" t="s">
        <v>16</v>
      </c>
      <c r="B899" t="s">
        <v>87</v>
      </c>
      <c r="C899" t="s">
        <v>88</v>
      </c>
      <c r="D899" t="s">
        <v>246</v>
      </c>
      <c r="E899" t="s">
        <v>15</v>
      </c>
      <c r="F899">
        <f t="shared" ref="F899:F962" si="14">VALUE(A899)</f>
        <v>1.5</v>
      </c>
    </row>
    <row r="900" spans="1:6" x14ac:dyDescent="0.25">
      <c r="A900" t="s">
        <v>16</v>
      </c>
      <c r="B900" t="s">
        <v>46</v>
      </c>
      <c r="C900" t="s">
        <v>8</v>
      </c>
      <c r="D900" t="s">
        <v>1888</v>
      </c>
      <c r="E900" t="s">
        <v>15</v>
      </c>
      <c r="F900">
        <f t="shared" si="14"/>
        <v>1.5</v>
      </c>
    </row>
    <row r="901" spans="1:6" x14ac:dyDescent="0.25">
      <c r="A901" t="s">
        <v>20</v>
      </c>
      <c r="B901" t="s">
        <v>87</v>
      </c>
      <c r="C901" t="s">
        <v>68</v>
      </c>
      <c r="D901" t="s">
        <v>541</v>
      </c>
      <c r="E901" t="s">
        <v>15</v>
      </c>
      <c r="F901">
        <f t="shared" si="14"/>
        <v>2.25</v>
      </c>
    </row>
    <row r="902" spans="1:6" x14ac:dyDescent="0.25">
      <c r="A902" t="s">
        <v>20</v>
      </c>
      <c r="B902" t="s">
        <v>155</v>
      </c>
      <c r="C902" t="s">
        <v>107</v>
      </c>
      <c r="D902" t="s">
        <v>1335</v>
      </c>
      <c r="E902" t="s">
        <v>15</v>
      </c>
      <c r="F902">
        <f t="shared" si="14"/>
        <v>2.25</v>
      </c>
    </row>
    <row r="903" spans="1:6" x14ac:dyDescent="0.25">
      <c r="A903" t="s">
        <v>20</v>
      </c>
      <c r="B903" t="s">
        <v>65</v>
      </c>
      <c r="C903" t="s">
        <v>22</v>
      </c>
      <c r="D903" t="s">
        <v>1220</v>
      </c>
      <c r="E903" t="s">
        <v>15</v>
      </c>
      <c r="F903">
        <f t="shared" si="14"/>
        <v>2.25</v>
      </c>
    </row>
    <row r="904" spans="1:6" x14ac:dyDescent="0.25">
      <c r="A904" t="s">
        <v>62</v>
      </c>
      <c r="B904" t="s">
        <v>167</v>
      </c>
      <c r="C904" t="s">
        <v>78</v>
      </c>
      <c r="D904" t="s">
        <v>1376</v>
      </c>
      <c r="E904" t="s">
        <v>15</v>
      </c>
      <c r="F904">
        <f t="shared" si="14"/>
        <v>2.75</v>
      </c>
    </row>
    <row r="905" spans="1:6" x14ac:dyDescent="0.25">
      <c r="A905" t="s">
        <v>20</v>
      </c>
      <c r="B905" t="s">
        <v>56</v>
      </c>
      <c r="C905" t="s">
        <v>67</v>
      </c>
      <c r="D905" t="s">
        <v>947</v>
      </c>
      <c r="E905" t="s">
        <v>15</v>
      </c>
      <c r="F905">
        <f t="shared" si="14"/>
        <v>2.25</v>
      </c>
    </row>
    <row r="906" spans="1:6" x14ac:dyDescent="0.25">
      <c r="A906" t="s">
        <v>20</v>
      </c>
      <c r="B906" t="s">
        <v>224</v>
      </c>
      <c r="C906" t="s">
        <v>88</v>
      </c>
      <c r="D906" t="s">
        <v>1930</v>
      </c>
      <c r="E906" t="s">
        <v>15</v>
      </c>
      <c r="F906">
        <f t="shared" si="14"/>
        <v>2.25</v>
      </c>
    </row>
    <row r="907" spans="1:6" x14ac:dyDescent="0.25">
      <c r="A907" t="s">
        <v>20</v>
      </c>
      <c r="B907" t="s">
        <v>85</v>
      </c>
      <c r="C907" t="s">
        <v>107</v>
      </c>
      <c r="D907" t="s">
        <v>1386</v>
      </c>
      <c r="E907" t="s">
        <v>15</v>
      </c>
      <c r="F907">
        <f t="shared" si="14"/>
        <v>2.25</v>
      </c>
    </row>
    <row r="908" spans="1:6" x14ac:dyDescent="0.25">
      <c r="A908" t="s">
        <v>20</v>
      </c>
      <c r="B908" t="s">
        <v>206</v>
      </c>
      <c r="C908" t="s">
        <v>2</v>
      </c>
      <c r="D908" t="s">
        <v>422</v>
      </c>
      <c r="E908" t="s">
        <v>15</v>
      </c>
      <c r="F908">
        <f t="shared" si="14"/>
        <v>2.25</v>
      </c>
    </row>
    <row r="909" spans="1:6" x14ac:dyDescent="0.25">
      <c r="A909" t="s">
        <v>5</v>
      </c>
      <c r="B909" t="s">
        <v>221</v>
      </c>
      <c r="C909" t="s">
        <v>108</v>
      </c>
      <c r="D909" t="s">
        <v>1541</v>
      </c>
      <c r="E909" t="s">
        <v>15</v>
      </c>
      <c r="F909">
        <f t="shared" si="14"/>
        <v>3.5</v>
      </c>
    </row>
    <row r="910" spans="1:6" x14ac:dyDescent="0.25">
      <c r="A910" t="s">
        <v>20</v>
      </c>
      <c r="B910" t="s">
        <v>167</v>
      </c>
      <c r="C910" t="s">
        <v>102</v>
      </c>
      <c r="D910" t="s">
        <v>1794</v>
      </c>
      <c r="E910" t="s">
        <v>15</v>
      </c>
      <c r="F910">
        <f t="shared" si="14"/>
        <v>2.25</v>
      </c>
    </row>
    <row r="911" spans="1:6" x14ac:dyDescent="0.25">
      <c r="A911" t="s">
        <v>20</v>
      </c>
      <c r="B911" t="s">
        <v>133</v>
      </c>
      <c r="C911" t="s">
        <v>243</v>
      </c>
      <c r="D911" t="s">
        <v>1364</v>
      </c>
      <c r="E911" t="s">
        <v>15</v>
      </c>
      <c r="F911">
        <f t="shared" si="14"/>
        <v>2.25</v>
      </c>
    </row>
    <row r="912" spans="1:6" x14ac:dyDescent="0.25">
      <c r="A912" t="s">
        <v>20</v>
      </c>
      <c r="B912" t="s">
        <v>11</v>
      </c>
      <c r="C912" t="s">
        <v>92</v>
      </c>
      <c r="D912" t="s">
        <v>1082</v>
      </c>
      <c r="E912" t="s">
        <v>15</v>
      </c>
      <c r="F912">
        <f t="shared" si="14"/>
        <v>2.25</v>
      </c>
    </row>
    <row r="913" spans="1:6" x14ac:dyDescent="0.25">
      <c r="A913" t="s">
        <v>20</v>
      </c>
      <c r="B913" t="s">
        <v>85</v>
      </c>
      <c r="C913" t="s">
        <v>102</v>
      </c>
      <c r="D913" t="s">
        <v>487</v>
      </c>
      <c r="E913" t="s">
        <v>15</v>
      </c>
      <c r="F913">
        <f t="shared" si="14"/>
        <v>2.25</v>
      </c>
    </row>
    <row r="914" spans="1:6" x14ac:dyDescent="0.25">
      <c r="A914" t="s">
        <v>20</v>
      </c>
      <c r="B914" t="s">
        <v>293</v>
      </c>
      <c r="C914" t="s">
        <v>22</v>
      </c>
      <c r="D914" t="s">
        <v>1384</v>
      </c>
      <c r="E914" t="s">
        <v>15</v>
      </c>
      <c r="F914">
        <f t="shared" si="14"/>
        <v>2.25</v>
      </c>
    </row>
    <row r="915" spans="1:6" x14ac:dyDescent="0.25">
      <c r="A915" t="s">
        <v>20</v>
      </c>
      <c r="B915" t="s">
        <v>52</v>
      </c>
      <c r="C915" t="s">
        <v>81</v>
      </c>
      <c r="D915" t="s">
        <v>1429</v>
      </c>
      <c r="E915" t="s">
        <v>15</v>
      </c>
      <c r="F915">
        <f t="shared" si="14"/>
        <v>2.25</v>
      </c>
    </row>
    <row r="916" spans="1:6" x14ac:dyDescent="0.25">
      <c r="A916" t="s">
        <v>20</v>
      </c>
      <c r="B916" t="s">
        <v>6</v>
      </c>
      <c r="C916" t="s">
        <v>102</v>
      </c>
      <c r="D916" t="s">
        <v>1773</v>
      </c>
      <c r="E916" t="s">
        <v>15</v>
      </c>
      <c r="F916">
        <f t="shared" si="14"/>
        <v>2.25</v>
      </c>
    </row>
    <row r="917" spans="1:6" x14ac:dyDescent="0.25">
      <c r="A917" t="s">
        <v>5</v>
      </c>
      <c r="B917" t="s">
        <v>252</v>
      </c>
      <c r="C917" t="s">
        <v>56</v>
      </c>
      <c r="D917" t="s">
        <v>508</v>
      </c>
      <c r="E917" t="s">
        <v>15</v>
      </c>
      <c r="F917">
        <f t="shared" si="14"/>
        <v>3.5</v>
      </c>
    </row>
    <row r="918" spans="1:6" x14ac:dyDescent="0.25">
      <c r="A918" t="s">
        <v>5</v>
      </c>
      <c r="B918" t="s">
        <v>80</v>
      </c>
      <c r="C918" t="s">
        <v>85</v>
      </c>
      <c r="D918" t="s">
        <v>1712</v>
      </c>
      <c r="E918" t="s">
        <v>15</v>
      </c>
      <c r="F918">
        <f t="shared" si="14"/>
        <v>3.5</v>
      </c>
    </row>
    <row r="919" spans="1:6" x14ac:dyDescent="0.25">
      <c r="A919" t="s">
        <v>20</v>
      </c>
      <c r="B919" t="s">
        <v>133</v>
      </c>
      <c r="C919" t="s">
        <v>59</v>
      </c>
      <c r="D919" t="s">
        <v>837</v>
      </c>
      <c r="E919" t="s">
        <v>15</v>
      </c>
      <c r="F919">
        <f t="shared" si="14"/>
        <v>2.25</v>
      </c>
    </row>
    <row r="920" spans="1:6" x14ac:dyDescent="0.25">
      <c r="A920" t="s">
        <v>20</v>
      </c>
      <c r="B920" t="s">
        <v>54</v>
      </c>
      <c r="C920" t="s">
        <v>16</v>
      </c>
      <c r="D920" t="s">
        <v>868</v>
      </c>
      <c r="E920" t="s">
        <v>15</v>
      </c>
      <c r="F920">
        <f t="shared" si="14"/>
        <v>2.25</v>
      </c>
    </row>
    <row r="921" spans="1:6" x14ac:dyDescent="0.25">
      <c r="A921" t="s">
        <v>29</v>
      </c>
      <c r="B921" t="s">
        <v>52</v>
      </c>
      <c r="C921" t="s">
        <v>76</v>
      </c>
      <c r="D921" t="s">
        <v>774</v>
      </c>
      <c r="E921" t="s">
        <v>15</v>
      </c>
      <c r="F921">
        <f t="shared" si="14"/>
        <v>3.25</v>
      </c>
    </row>
    <row r="922" spans="1:6" x14ac:dyDescent="0.25">
      <c r="A922" t="s">
        <v>29</v>
      </c>
      <c r="B922" t="s">
        <v>6</v>
      </c>
      <c r="C922" t="s">
        <v>243</v>
      </c>
      <c r="D922" t="s">
        <v>381</v>
      </c>
      <c r="E922" t="s">
        <v>15</v>
      </c>
      <c r="F922">
        <f t="shared" si="14"/>
        <v>3.25</v>
      </c>
    </row>
    <row r="923" spans="1:6" x14ac:dyDescent="0.25">
      <c r="A923" t="s">
        <v>29</v>
      </c>
      <c r="B923" t="s">
        <v>108</v>
      </c>
      <c r="C923" t="s">
        <v>8</v>
      </c>
      <c r="D923" t="s">
        <v>838</v>
      </c>
      <c r="E923" t="s">
        <v>15</v>
      </c>
      <c r="F923">
        <f t="shared" si="14"/>
        <v>3.25</v>
      </c>
    </row>
    <row r="924" spans="1:6" x14ac:dyDescent="0.25">
      <c r="A924" t="s">
        <v>29</v>
      </c>
      <c r="B924" t="s">
        <v>52</v>
      </c>
      <c r="C924" t="s">
        <v>243</v>
      </c>
      <c r="D924" t="s">
        <v>372</v>
      </c>
      <c r="E924" t="s">
        <v>15</v>
      </c>
      <c r="F924">
        <f t="shared" si="14"/>
        <v>3.25</v>
      </c>
    </row>
    <row r="925" spans="1:6" x14ac:dyDescent="0.25">
      <c r="A925" t="s">
        <v>29</v>
      </c>
      <c r="B925" t="s">
        <v>11</v>
      </c>
      <c r="C925" t="s">
        <v>68</v>
      </c>
      <c r="D925" t="s">
        <v>592</v>
      </c>
      <c r="E925" t="s">
        <v>15</v>
      </c>
      <c r="F925">
        <f t="shared" si="14"/>
        <v>3.25</v>
      </c>
    </row>
    <row r="926" spans="1:6" x14ac:dyDescent="0.25">
      <c r="A926" t="s">
        <v>10</v>
      </c>
      <c r="B926" t="s">
        <v>1</v>
      </c>
      <c r="C926" t="s">
        <v>5</v>
      </c>
      <c r="D926" t="s">
        <v>848</v>
      </c>
      <c r="E926" t="s">
        <v>15</v>
      </c>
      <c r="F926">
        <f t="shared" si="14"/>
        <v>3.75</v>
      </c>
    </row>
    <row r="927" spans="1:6" x14ac:dyDescent="0.25">
      <c r="A927" t="s">
        <v>29</v>
      </c>
      <c r="B927" t="s">
        <v>36</v>
      </c>
      <c r="C927" t="s">
        <v>96</v>
      </c>
      <c r="D927" t="s">
        <v>357</v>
      </c>
      <c r="E927" t="s">
        <v>15</v>
      </c>
      <c r="F927">
        <f t="shared" si="14"/>
        <v>3.25</v>
      </c>
    </row>
    <row r="928" spans="1:6" x14ac:dyDescent="0.25">
      <c r="A928" t="s">
        <v>29</v>
      </c>
      <c r="B928" t="s">
        <v>11</v>
      </c>
      <c r="C928" t="s">
        <v>59</v>
      </c>
      <c r="D928" t="s">
        <v>902</v>
      </c>
      <c r="E928" t="s">
        <v>15</v>
      </c>
      <c r="F928">
        <f t="shared" si="14"/>
        <v>3.25</v>
      </c>
    </row>
    <row r="929" spans="1:6" x14ac:dyDescent="0.25">
      <c r="A929" t="s">
        <v>29</v>
      </c>
      <c r="B929" t="s">
        <v>6</v>
      </c>
      <c r="C929" t="s">
        <v>22</v>
      </c>
      <c r="D929" t="s">
        <v>1147</v>
      </c>
      <c r="E929" t="s">
        <v>15</v>
      </c>
      <c r="F929">
        <f t="shared" si="14"/>
        <v>3.25</v>
      </c>
    </row>
    <row r="930" spans="1:6" x14ac:dyDescent="0.25">
      <c r="A930" t="s">
        <v>29</v>
      </c>
      <c r="B930" t="s">
        <v>36</v>
      </c>
      <c r="C930" t="s">
        <v>8</v>
      </c>
      <c r="D930" t="s">
        <v>1147</v>
      </c>
      <c r="E930" t="s">
        <v>15</v>
      </c>
      <c r="F930">
        <f t="shared" si="14"/>
        <v>3.25</v>
      </c>
    </row>
    <row r="931" spans="1:6" x14ac:dyDescent="0.25">
      <c r="A931" t="s">
        <v>29</v>
      </c>
      <c r="B931" t="s">
        <v>1</v>
      </c>
      <c r="C931" t="s">
        <v>75</v>
      </c>
      <c r="D931" t="s">
        <v>411</v>
      </c>
      <c r="E931" t="s">
        <v>15</v>
      </c>
      <c r="F931">
        <f t="shared" si="14"/>
        <v>3.25</v>
      </c>
    </row>
    <row r="932" spans="1:6" x14ac:dyDescent="0.25">
      <c r="A932" t="s">
        <v>29</v>
      </c>
      <c r="B932" t="s">
        <v>168</v>
      </c>
      <c r="C932" t="s">
        <v>59</v>
      </c>
      <c r="D932" t="s">
        <v>1043</v>
      </c>
      <c r="E932" t="s">
        <v>15</v>
      </c>
      <c r="F932">
        <f t="shared" si="14"/>
        <v>3.25</v>
      </c>
    </row>
    <row r="933" spans="1:6" x14ac:dyDescent="0.25">
      <c r="A933" t="s">
        <v>29</v>
      </c>
      <c r="B933" t="s">
        <v>224</v>
      </c>
      <c r="C933" t="s">
        <v>102</v>
      </c>
      <c r="D933" t="s">
        <v>2113</v>
      </c>
      <c r="E933" t="s">
        <v>15</v>
      </c>
      <c r="F933">
        <f t="shared" si="14"/>
        <v>3.25</v>
      </c>
    </row>
    <row r="934" spans="1:6" x14ac:dyDescent="0.25">
      <c r="A934" t="s">
        <v>29</v>
      </c>
      <c r="B934" t="s">
        <v>167</v>
      </c>
      <c r="C934" t="s">
        <v>8</v>
      </c>
      <c r="D934" t="s">
        <v>284</v>
      </c>
      <c r="E934" t="s">
        <v>15</v>
      </c>
      <c r="F934">
        <f t="shared" si="14"/>
        <v>3.25</v>
      </c>
    </row>
    <row r="935" spans="1:6" x14ac:dyDescent="0.25">
      <c r="A935" t="s">
        <v>14</v>
      </c>
      <c r="B935" t="s">
        <v>104</v>
      </c>
      <c r="C935" t="s">
        <v>129</v>
      </c>
      <c r="D935" t="s">
        <v>912</v>
      </c>
      <c r="E935" t="s">
        <v>15</v>
      </c>
      <c r="F935">
        <f t="shared" si="14"/>
        <v>4.5</v>
      </c>
    </row>
    <row r="936" spans="1:6" x14ac:dyDescent="0.25">
      <c r="A936" t="s">
        <v>29</v>
      </c>
      <c r="B936" t="s">
        <v>33</v>
      </c>
      <c r="C936" t="s">
        <v>243</v>
      </c>
      <c r="D936" t="s">
        <v>1737</v>
      </c>
      <c r="E936" t="s">
        <v>15</v>
      </c>
      <c r="F936">
        <f t="shared" si="14"/>
        <v>3.25</v>
      </c>
    </row>
    <row r="937" spans="1:6" x14ac:dyDescent="0.25">
      <c r="A937" t="s">
        <v>29</v>
      </c>
      <c r="B937" t="s">
        <v>129</v>
      </c>
      <c r="C937" t="s">
        <v>107</v>
      </c>
      <c r="D937" t="s">
        <v>1155</v>
      </c>
      <c r="E937" t="s">
        <v>15</v>
      </c>
      <c r="F937">
        <f t="shared" si="14"/>
        <v>3.25</v>
      </c>
    </row>
    <row r="938" spans="1:6" x14ac:dyDescent="0.25">
      <c r="A938" t="s">
        <v>29</v>
      </c>
      <c r="B938" t="s">
        <v>36</v>
      </c>
      <c r="C938" t="s">
        <v>67</v>
      </c>
      <c r="D938" t="s">
        <v>1360</v>
      </c>
      <c r="E938" t="s">
        <v>15</v>
      </c>
      <c r="F938">
        <f t="shared" si="14"/>
        <v>3.25</v>
      </c>
    </row>
    <row r="939" spans="1:6" x14ac:dyDescent="0.25">
      <c r="A939" t="s">
        <v>29</v>
      </c>
      <c r="B939" t="s">
        <v>58</v>
      </c>
      <c r="C939" t="s">
        <v>243</v>
      </c>
      <c r="D939" t="s">
        <v>2188</v>
      </c>
      <c r="E939" t="s">
        <v>15</v>
      </c>
      <c r="F939">
        <f t="shared" si="14"/>
        <v>3.25</v>
      </c>
    </row>
    <row r="940" spans="1:6" x14ac:dyDescent="0.25">
      <c r="A940" t="s">
        <v>29</v>
      </c>
      <c r="B940" t="s">
        <v>87</v>
      </c>
      <c r="C940" t="s">
        <v>16</v>
      </c>
      <c r="D940" t="s">
        <v>2279</v>
      </c>
      <c r="E940" t="s">
        <v>15</v>
      </c>
      <c r="F940">
        <f t="shared" si="14"/>
        <v>3.25</v>
      </c>
    </row>
    <row r="941" spans="1:6" x14ac:dyDescent="0.25">
      <c r="A941" t="s">
        <v>121</v>
      </c>
      <c r="B941" t="s">
        <v>6</v>
      </c>
      <c r="C941" t="s">
        <v>403</v>
      </c>
      <c r="D941" t="s">
        <v>2131</v>
      </c>
      <c r="E941" t="s">
        <v>15</v>
      </c>
      <c r="F941">
        <f t="shared" si="14"/>
        <v>5.5</v>
      </c>
    </row>
    <row r="942" spans="1:6" x14ac:dyDescent="0.25">
      <c r="A942" t="s">
        <v>29</v>
      </c>
      <c r="B942" t="s">
        <v>65</v>
      </c>
      <c r="C942" t="s">
        <v>76</v>
      </c>
      <c r="D942" t="s">
        <v>2277</v>
      </c>
      <c r="E942" t="s">
        <v>15</v>
      </c>
      <c r="F942">
        <f t="shared" si="14"/>
        <v>3.25</v>
      </c>
    </row>
    <row r="943" spans="1:6" x14ac:dyDescent="0.25">
      <c r="A943" t="s">
        <v>29</v>
      </c>
      <c r="B943" t="s">
        <v>6</v>
      </c>
      <c r="C943" t="s">
        <v>243</v>
      </c>
      <c r="D943" t="s">
        <v>1836</v>
      </c>
      <c r="E943" t="s">
        <v>15</v>
      </c>
      <c r="F943">
        <f t="shared" si="14"/>
        <v>3.25</v>
      </c>
    </row>
    <row r="944" spans="1:6" x14ac:dyDescent="0.25">
      <c r="A944" t="s">
        <v>29</v>
      </c>
      <c r="B944" t="s">
        <v>6</v>
      </c>
      <c r="C944" t="s">
        <v>76</v>
      </c>
      <c r="D944" t="s">
        <v>2112</v>
      </c>
      <c r="E944" t="s">
        <v>15</v>
      </c>
      <c r="F944">
        <f t="shared" si="14"/>
        <v>3.25</v>
      </c>
    </row>
    <row r="945" spans="1:6" x14ac:dyDescent="0.25">
      <c r="A945" t="s">
        <v>10</v>
      </c>
      <c r="B945" t="s">
        <v>1</v>
      </c>
      <c r="C945" t="s">
        <v>300</v>
      </c>
      <c r="D945" t="s">
        <v>494</v>
      </c>
      <c r="E945" t="s">
        <v>15</v>
      </c>
      <c r="F945">
        <f t="shared" si="14"/>
        <v>3.75</v>
      </c>
    </row>
    <row r="946" spans="1:6" x14ac:dyDescent="0.25">
      <c r="A946" t="s">
        <v>29</v>
      </c>
      <c r="B946" t="s">
        <v>221</v>
      </c>
      <c r="C946" t="s">
        <v>68</v>
      </c>
      <c r="D946" t="s">
        <v>1408</v>
      </c>
      <c r="E946" t="s">
        <v>15</v>
      </c>
      <c r="F946">
        <f t="shared" si="14"/>
        <v>3.25</v>
      </c>
    </row>
    <row r="947" spans="1:6" x14ac:dyDescent="0.25">
      <c r="A947" t="s">
        <v>29</v>
      </c>
      <c r="B947" t="s">
        <v>89</v>
      </c>
      <c r="C947" t="s">
        <v>2</v>
      </c>
      <c r="D947" t="s">
        <v>495</v>
      </c>
      <c r="E947" t="s">
        <v>15</v>
      </c>
      <c r="F947">
        <f t="shared" si="14"/>
        <v>3.25</v>
      </c>
    </row>
    <row r="948" spans="1:6" x14ac:dyDescent="0.25">
      <c r="A948" t="s">
        <v>29</v>
      </c>
      <c r="B948" t="s">
        <v>69</v>
      </c>
      <c r="C948" t="s">
        <v>3</v>
      </c>
      <c r="D948" t="s">
        <v>2136</v>
      </c>
      <c r="E948" t="s">
        <v>15</v>
      </c>
      <c r="F948">
        <f t="shared" si="14"/>
        <v>3.25</v>
      </c>
    </row>
    <row r="949" spans="1:6" x14ac:dyDescent="0.25">
      <c r="A949" t="s">
        <v>29</v>
      </c>
      <c r="B949" t="s">
        <v>21</v>
      </c>
      <c r="C949" t="s">
        <v>16</v>
      </c>
      <c r="D949" t="s">
        <v>2133</v>
      </c>
      <c r="E949" t="s">
        <v>15</v>
      </c>
      <c r="F949">
        <f t="shared" si="14"/>
        <v>3.25</v>
      </c>
    </row>
    <row r="950" spans="1:6" x14ac:dyDescent="0.25">
      <c r="A950" t="s">
        <v>10</v>
      </c>
      <c r="B950" t="s">
        <v>189</v>
      </c>
      <c r="C950" t="s">
        <v>102</v>
      </c>
      <c r="D950" t="s">
        <v>846</v>
      </c>
      <c r="E950" t="s">
        <v>15</v>
      </c>
      <c r="F950">
        <f t="shared" si="14"/>
        <v>3.75</v>
      </c>
    </row>
    <row r="951" spans="1:6" x14ac:dyDescent="0.25">
      <c r="A951" t="s">
        <v>29</v>
      </c>
      <c r="B951" t="s">
        <v>58</v>
      </c>
      <c r="C951" t="s">
        <v>243</v>
      </c>
      <c r="D951" t="s">
        <v>1237</v>
      </c>
      <c r="E951" t="s">
        <v>15</v>
      </c>
      <c r="F951">
        <f t="shared" si="14"/>
        <v>3.25</v>
      </c>
    </row>
    <row r="952" spans="1:6" x14ac:dyDescent="0.25">
      <c r="A952" t="s">
        <v>29</v>
      </c>
      <c r="B952" t="s">
        <v>65</v>
      </c>
      <c r="C952" t="s">
        <v>243</v>
      </c>
      <c r="D952" t="s">
        <v>1130</v>
      </c>
      <c r="E952" t="s">
        <v>15</v>
      </c>
      <c r="F952">
        <f t="shared" si="14"/>
        <v>3.25</v>
      </c>
    </row>
    <row r="953" spans="1:6" x14ac:dyDescent="0.25">
      <c r="A953" t="s">
        <v>10</v>
      </c>
      <c r="B953" t="s">
        <v>106</v>
      </c>
      <c r="C953" t="s">
        <v>67</v>
      </c>
      <c r="D953" t="s">
        <v>1402</v>
      </c>
      <c r="E953" t="s">
        <v>15</v>
      </c>
      <c r="F953">
        <f t="shared" si="14"/>
        <v>3.75</v>
      </c>
    </row>
    <row r="954" spans="1:6" x14ac:dyDescent="0.25">
      <c r="A954" t="s">
        <v>0</v>
      </c>
      <c r="B954" t="s">
        <v>69</v>
      </c>
      <c r="C954" t="s">
        <v>59</v>
      </c>
      <c r="D954" t="s">
        <v>75</v>
      </c>
      <c r="E954" t="s">
        <v>55</v>
      </c>
      <c r="F954">
        <f t="shared" si="14"/>
        <v>1</v>
      </c>
    </row>
    <row r="955" spans="1:6" x14ac:dyDescent="0.25">
      <c r="A955" t="s">
        <v>0</v>
      </c>
      <c r="B955" t="s">
        <v>129</v>
      </c>
      <c r="C955" t="s">
        <v>16</v>
      </c>
      <c r="D955" t="s">
        <v>88</v>
      </c>
      <c r="E955" t="s">
        <v>55</v>
      </c>
      <c r="F955">
        <f t="shared" si="14"/>
        <v>1</v>
      </c>
    </row>
    <row r="956" spans="1:6" x14ac:dyDescent="0.25">
      <c r="A956" t="s">
        <v>0</v>
      </c>
      <c r="B956" t="s">
        <v>47</v>
      </c>
      <c r="C956" t="s">
        <v>3</v>
      </c>
      <c r="D956" t="s">
        <v>88</v>
      </c>
      <c r="E956" t="s">
        <v>55</v>
      </c>
      <c r="F956">
        <f t="shared" si="14"/>
        <v>1</v>
      </c>
    </row>
    <row r="957" spans="1:6" x14ac:dyDescent="0.25">
      <c r="A957" t="s">
        <v>20</v>
      </c>
      <c r="B957" t="s">
        <v>87</v>
      </c>
      <c r="C957" t="s">
        <v>46</v>
      </c>
      <c r="D957" t="s">
        <v>102</v>
      </c>
      <c r="E957" t="s">
        <v>55</v>
      </c>
      <c r="F957">
        <f t="shared" si="14"/>
        <v>2.25</v>
      </c>
    </row>
    <row r="958" spans="1:6" x14ac:dyDescent="0.25">
      <c r="A958" t="s">
        <v>0</v>
      </c>
      <c r="B958" t="s">
        <v>21</v>
      </c>
      <c r="C958" t="s">
        <v>75</v>
      </c>
      <c r="D958" t="s">
        <v>16</v>
      </c>
      <c r="E958" t="s">
        <v>55</v>
      </c>
      <c r="F958">
        <f t="shared" si="14"/>
        <v>1</v>
      </c>
    </row>
    <row r="959" spans="1:6" x14ac:dyDescent="0.25">
      <c r="A959" t="s">
        <v>0</v>
      </c>
      <c r="B959" t="s">
        <v>221</v>
      </c>
      <c r="C959" t="s">
        <v>102</v>
      </c>
      <c r="D959" t="s">
        <v>16</v>
      </c>
      <c r="E959" t="s">
        <v>55</v>
      </c>
      <c r="F959">
        <f t="shared" si="14"/>
        <v>1</v>
      </c>
    </row>
    <row r="960" spans="1:6" x14ac:dyDescent="0.25">
      <c r="A960" t="s">
        <v>16</v>
      </c>
      <c r="B960" t="s">
        <v>65</v>
      </c>
      <c r="C960" t="s">
        <v>158</v>
      </c>
      <c r="D960" t="s">
        <v>76</v>
      </c>
      <c r="E960" t="s">
        <v>55</v>
      </c>
      <c r="F960">
        <f t="shared" si="14"/>
        <v>1.5</v>
      </c>
    </row>
    <row r="961" spans="1:6" x14ac:dyDescent="0.25">
      <c r="A961" t="s">
        <v>20</v>
      </c>
      <c r="B961" t="s">
        <v>167</v>
      </c>
      <c r="C961" t="s">
        <v>121</v>
      </c>
      <c r="D961" t="s">
        <v>76</v>
      </c>
      <c r="E961" t="s">
        <v>55</v>
      </c>
      <c r="F961">
        <f t="shared" si="14"/>
        <v>2.25</v>
      </c>
    </row>
    <row r="962" spans="1:6" x14ac:dyDescent="0.25">
      <c r="A962" t="s">
        <v>0</v>
      </c>
      <c r="B962" t="s">
        <v>17</v>
      </c>
      <c r="C962" t="s">
        <v>75</v>
      </c>
      <c r="D962" t="s">
        <v>67</v>
      </c>
      <c r="E962" t="s">
        <v>55</v>
      </c>
      <c r="F962">
        <f t="shared" si="14"/>
        <v>1</v>
      </c>
    </row>
    <row r="963" spans="1:6" x14ac:dyDescent="0.25">
      <c r="A963" t="s">
        <v>0</v>
      </c>
      <c r="B963" t="s">
        <v>85</v>
      </c>
      <c r="C963" t="s">
        <v>102</v>
      </c>
      <c r="D963" t="s">
        <v>67</v>
      </c>
      <c r="E963" t="s">
        <v>55</v>
      </c>
      <c r="F963">
        <f t="shared" ref="F963:F1026" si="15">VALUE(A963)</f>
        <v>1</v>
      </c>
    </row>
    <row r="964" spans="1:6" x14ac:dyDescent="0.25">
      <c r="A964" t="s">
        <v>0</v>
      </c>
      <c r="B964" t="s">
        <v>6</v>
      </c>
      <c r="C964" t="s">
        <v>67</v>
      </c>
      <c r="D964" t="s">
        <v>67</v>
      </c>
      <c r="E964" t="s">
        <v>55</v>
      </c>
      <c r="F964">
        <f t="shared" si="15"/>
        <v>1</v>
      </c>
    </row>
    <row r="965" spans="1:6" x14ac:dyDescent="0.25">
      <c r="A965" t="s">
        <v>0</v>
      </c>
      <c r="B965" t="s">
        <v>1</v>
      </c>
      <c r="C965" t="s">
        <v>3</v>
      </c>
      <c r="D965" t="s">
        <v>67</v>
      </c>
      <c r="E965" t="s">
        <v>55</v>
      </c>
      <c r="F965">
        <f t="shared" si="15"/>
        <v>1</v>
      </c>
    </row>
    <row r="966" spans="1:6" x14ac:dyDescent="0.25">
      <c r="A966" t="s">
        <v>0</v>
      </c>
      <c r="B966" t="s">
        <v>89</v>
      </c>
      <c r="C966" t="s">
        <v>75</v>
      </c>
      <c r="D966" t="s">
        <v>68</v>
      </c>
      <c r="E966" t="s">
        <v>55</v>
      </c>
      <c r="F966">
        <f t="shared" si="15"/>
        <v>1</v>
      </c>
    </row>
    <row r="967" spans="1:6" x14ac:dyDescent="0.25">
      <c r="A967" t="s">
        <v>0</v>
      </c>
      <c r="B967" t="s">
        <v>80</v>
      </c>
      <c r="C967" t="s">
        <v>75</v>
      </c>
      <c r="D967" t="s">
        <v>68</v>
      </c>
      <c r="E967" t="s">
        <v>55</v>
      </c>
      <c r="F967">
        <f t="shared" si="15"/>
        <v>1</v>
      </c>
    </row>
    <row r="968" spans="1:6" x14ac:dyDescent="0.25">
      <c r="A968" t="s">
        <v>0</v>
      </c>
      <c r="B968" t="s">
        <v>54</v>
      </c>
      <c r="C968" t="s">
        <v>107</v>
      </c>
      <c r="D968" t="s">
        <v>68</v>
      </c>
      <c r="E968" t="s">
        <v>55</v>
      </c>
      <c r="F968">
        <f t="shared" si="15"/>
        <v>1</v>
      </c>
    </row>
    <row r="969" spans="1:6" x14ac:dyDescent="0.25">
      <c r="A969" t="s">
        <v>0</v>
      </c>
      <c r="B969" t="s">
        <v>52</v>
      </c>
      <c r="C969" t="s">
        <v>2</v>
      </c>
      <c r="D969" t="s">
        <v>68</v>
      </c>
      <c r="E969" t="s">
        <v>55</v>
      </c>
      <c r="F969">
        <f t="shared" si="15"/>
        <v>1</v>
      </c>
    </row>
    <row r="970" spans="1:6" x14ac:dyDescent="0.25">
      <c r="A970" t="s">
        <v>0</v>
      </c>
      <c r="B970" t="s">
        <v>87</v>
      </c>
      <c r="C970" t="s">
        <v>88</v>
      </c>
      <c r="D970" t="s">
        <v>59</v>
      </c>
      <c r="E970" t="s">
        <v>55</v>
      </c>
      <c r="F970">
        <f t="shared" si="15"/>
        <v>1</v>
      </c>
    </row>
    <row r="971" spans="1:6" x14ac:dyDescent="0.25">
      <c r="A971" t="s">
        <v>16</v>
      </c>
      <c r="B971" t="s">
        <v>70</v>
      </c>
      <c r="C971" t="s">
        <v>102</v>
      </c>
      <c r="D971" t="s">
        <v>59</v>
      </c>
      <c r="E971" t="s">
        <v>55</v>
      </c>
      <c r="F971">
        <f t="shared" si="15"/>
        <v>1.5</v>
      </c>
    </row>
    <row r="972" spans="1:6" x14ac:dyDescent="0.25">
      <c r="A972" t="s">
        <v>0</v>
      </c>
      <c r="B972" t="s">
        <v>155</v>
      </c>
      <c r="C972" t="s">
        <v>75</v>
      </c>
      <c r="D972" t="s">
        <v>8</v>
      </c>
      <c r="E972" t="s">
        <v>55</v>
      </c>
      <c r="F972">
        <f t="shared" si="15"/>
        <v>1</v>
      </c>
    </row>
    <row r="973" spans="1:6" x14ac:dyDescent="0.25">
      <c r="A973" t="s">
        <v>0</v>
      </c>
      <c r="B973" t="s">
        <v>72</v>
      </c>
      <c r="C973" t="s">
        <v>102</v>
      </c>
      <c r="D973" t="s">
        <v>8</v>
      </c>
      <c r="E973" t="s">
        <v>55</v>
      </c>
      <c r="F973">
        <f t="shared" si="15"/>
        <v>1</v>
      </c>
    </row>
    <row r="974" spans="1:6" x14ac:dyDescent="0.25">
      <c r="A974" t="s">
        <v>0</v>
      </c>
      <c r="B974" t="s">
        <v>224</v>
      </c>
      <c r="C974" t="s">
        <v>102</v>
      </c>
      <c r="D974" t="s">
        <v>8</v>
      </c>
      <c r="E974" t="s">
        <v>55</v>
      </c>
      <c r="F974">
        <f t="shared" si="15"/>
        <v>1</v>
      </c>
    </row>
    <row r="975" spans="1:6" x14ac:dyDescent="0.25">
      <c r="A975" t="s">
        <v>0</v>
      </c>
      <c r="B975" t="s">
        <v>17</v>
      </c>
      <c r="C975" t="s">
        <v>67</v>
      </c>
      <c r="D975" t="s">
        <v>8</v>
      </c>
      <c r="E975" t="s">
        <v>55</v>
      </c>
      <c r="F975">
        <f t="shared" si="15"/>
        <v>1</v>
      </c>
    </row>
    <row r="976" spans="1:6" x14ac:dyDescent="0.25">
      <c r="A976" t="s">
        <v>0</v>
      </c>
      <c r="B976" t="s">
        <v>192</v>
      </c>
      <c r="C976" t="s">
        <v>8</v>
      </c>
      <c r="D976" t="s">
        <v>8</v>
      </c>
      <c r="E976" t="s">
        <v>55</v>
      </c>
      <c r="F976">
        <f t="shared" si="15"/>
        <v>1</v>
      </c>
    </row>
    <row r="977" spans="1:6" x14ac:dyDescent="0.25">
      <c r="A977" t="s">
        <v>0</v>
      </c>
      <c r="B977" t="s">
        <v>47</v>
      </c>
      <c r="C977" t="s">
        <v>2</v>
      </c>
      <c r="D977" t="s">
        <v>8</v>
      </c>
      <c r="E977" t="s">
        <v>55</v>
      </c>
      <c r="F977">
        <f t="shared" si="15"/>
        <v>1</v>
      </c>
    </row>
    <row r="978" spans="1:6" x14ac:dyDescent="0.25">
      <c r="A978" t="s">
        <v>0</v>
      </c>
      <c r="B978" t="s">
        <v>89</v>
      </c>
      <c r="C978" t="s">
        <v>22</v>
      </c>
      <c r="D978" t="s">
        <v>96</v>
      </c>
      <c r="E978" t="s">
        <v>55</v>
      </c>
      <c r="F978">
        <f t="shared" si="15"/>
        <v>1</v>
      </c>
    </row>
    <row r="979" spans="1:6" x14ac:dyDescent="0.25">
      <c r="A979" t="s">
        <v>0</v>
      </c>
      <c r="B979" t="s">
        <v>89</v>
      </c>
      <c r="C979" t="s">
        <v>75</v>
      </c>
      <c r="D979" t="s">
        <v>64</v>
      </c>
      <c r="E979" t="s">
        <v>55</v>
      </c>
      <c r="F979">
        <f t="shared" si="15"/>
        <v>1</v>
      </c>
    </row>
    <row r="980" spans="1:6" x14ac:dyDescent="0.25">
      <c r="A980" t="s">
        <v>0</v>
      </c>
      <c r="B980" t="s">
        <v>87</v>
      </c>
      <c r="C980" t="s">
        <v>75</v>
      </c>
      <c r="D980" t="s">
        <v>64</v>
      </c>
      <c r="E980" t="s">
        <v>55</v>
      </c>
      <c r="F980">
        <f t="shared" si="15"/>
        <v>1</v>
      </c>
    </row>
    <row r="981" spans="1:6" x14ac:dyDescent="0.25">
      <c r="A981" t="s">
        <v>0</v>
      </c>
      <c r="B981" t="s">
        <v>206</v>
      </c>
      <c r="C981" t="s">
        <v>102</v>
      </c>
      <c r="D981" t="s">
        <v>64</v>
      </c>
      <c r="E981" t="s">
        <v>55</v>
      </c>
      <c r="F981">
        <f t="shared" si="15"/>
        <v>1</v>
      </c>
    </row>
    <row r="982" spans="1:6" x14ac:dyDescent="0.25">
      <c r="A982" t="s">
        <v>0</v>
      </c>
      <c r="B982" t="s">
        <v>247</v>
      </c>
      <c r="C982" t="s">
        <v>16</v>
      </c>
      <c r="D982" t="s">
        <v>64</v>
      </c>
      <c r="E982" t="s">
        <v>55</v>
      </c>
      <c r="F982">
        <f t="shared" si="15"/>
        <v>1</v>
      </c>
    </row>
    <row r="983" spans="1:6" x14ac:dyDescent="0.25">
      <c r="A983" t="s">
        <v>0</v>
      </c>
      <c r="B983" t="s">
        <v>89</v>
      </c>
      <c r="C983" t="s">
        <v>75</v>
      </c>
      <c r="D983" t="s">
        <v>42</v>
      </c>
      <c r="E983" t="s">
        <v>55</v>
      </c>
      <c r="F983">
        <f t="shared" si="15"/>
        <v>1</v>
      </c>
    </row>
    <row r="984" spans="1:6" x14ac:dyDescent="0.25">
      <c r="A984" t="s">
        <v>0</v>
      </c>
      <c r="B984" t="s">
        <v>342</v>
      </c>
      <c r="C984" t="s">
        <v>76</v>
      </c>
      <c r="D984" t="s">
        <v>42</v>
      </c>
      <c r="E984" t="s">
        <v>55</v>
      </c>
      <c r="F984">
        <f t="shared" si="15"/>
        <v>1</v>
      </c>
    </row>
    <row r="985" spans="1:6" x14ac:dyDescent="0.25">
      <c r="A985" t="s">
        <v>0</v>
      </c>
      <c r="B985" t="s">
        <v>6</v>
      </c>
      <c r="C985" t="s">
        <v>67</v>
      </c>
      <c r="D985" t="s">
        <v>42</v>
      </c>
      <c r="E985" t="s">
        <v>55</v>
      </c>
      <c r="F985">
        <f t="shared" si="15"/>
        <v>1</v>
      </c>
    </row>
    <row r="986" spans="1:6" x14ac:dyDescent="0.25">
      <c r="A986" t="s">
        <v>20</v>
      </c>
      <c r="B986" t="s">
        <v>11</v>
      </c>
      <c r="C986" t="s">
        <v>33</v>
      </c>
      <c r="D986" t="s">
        <v>42</v>
      </c>
      <c r="E986" t="s">
        <v>55</v>
      </c>
      <c r="F986">
        <f t="shared" si="15"/>
        <v>2.25</v>
      </c>
    </row>
    <row r="987" spans="1:6" x14ac:dyDescent="0.25">
      <c r="A987" t="s">
        <v>0</v>
      </c>
      <c r="B987" t="s">
        <v>33</v>
      </c>
      <c r="C987" t="s">
        <v>22</v>
      </c>
      <c r="D987" t="s">
        <v>2</v>
      </c>
      <c r="E987" t="s">
        <v>55</v>
      </c>
      <c r="F987">
        <f t="shared" si="15"/>
        <v>1</v>
      </c>
    </row>
    <row r="988" spans="1:6" x14ac:dyDescent="0.25">
      <c r="A988" t="s">
        <v>0</v>
      </c>
      <c r="B988" t="s">
        <v>21</v>
      </c>
      <c r="C988" t="s">
        <v>243</v>
      </c>
      <c r="D988" t="s">
        <v>2</v>
      </c>
      <c r="E988" t="s">
        <v>55</v>
      </c>
      <c r="F988">
        <f t="shared" si="15"/>
        <v>1</v>
      </c>
    </row>
    <row r="989" spans="1:6" x14ac:dyDescent="0.25">
      <c r="A989" t="s">
        <v>0</v>
      </c>
      <c r="B989" t="s">
        <v>187</v>
      </c>
      <c r="C989" t="s">
        <v>42</v>
      </c>
      <c r="D989" t="s">
        <v>2</v>
      </c>
      <c r="E989" t="s">
        <v>55</v>
      </c>
      <c r="F989">
        <f t="shared" si="15"/>
        <v>1</v>
      </c>
    </row>
    <row r="990" spans="1:6" x14ac:dyDescent="0.25">
      <c r="A990" t="s">
        <v>20</v>
      </c>
      <c r="B990" t="s">
        <v>1</v>
      </c>
      <c r="C990" t="s">
        <v>106</v>
      </c>
      <c r="D990" t="s">
        <v>2</v>
      </c>
      <c r="E990" t="s">
        <v>55</v>
      </c>
      <c r="F990">
        <f t="shared" si="15"/>
        <v>2.25</v>
      </c>
    </row>
    <row r="991" spans="1:6" x14ac:dyDescent="0.25">
      <c r="A991" t="s">
        <v>0</v>
      </c>
      <c r="B991" t="s">
        <v>89</v>
      </c>
      <c r="C991" t="s">
        <v>243</v>
      </c>
      <c r="D991" t="s">
        <v>73</v>
      </c>
      <c r="E991" t="s">
        <v>55</v>
      </c>
      <c r="F991">
        <f t="shared" si="15"/>
        <v>1</v>
      </c>
    </row>
    <row r="992" spans="1:6" x14ac:dyDescent="0.25">
      <c r="A992" t="s">
        <v>0</v>
      </c>
      <c r="B992" t="s">
        <v>65</v>
      </c>
      <c r="C992" t="s">
        <v>107</v>
      </c>
      <c r="D992" t="s">
        <v>73</v>
      </c>
      <c r="E992" t="s">
        <v>55</v>
      </c>
      <c r="F992">
        <f t="shared" si="15"/>
        <v>1</v>
      </c>
    </row>
    <row r="993" spans="1:6" x14ac:dyDescent="0.25">
      <c r="A993" t="s">
        <v>0</v>
      </c>
      <c r="B993" t="s">
        <v>69</v>
      </c>
      <c r="C993" t="s">
        <v>16</v>
      </c>
      <c r="D993" t="s">
        <v>43</v>
      </c>
      <c r="E993" t="s">
        <v>55</v>
      </c>
      <c r="F993">
        <f t="shared" si="15"/>
        <v>1</v>
      </c>
    </row>
    <row r="994" spans="1:6" x14ac:dyDescent="0.25">
      <c r="A994" t="s">
        <v>0</v>
      </c>
      <c r="B994" t="s">
        <v>113</v>
      </c>
      <c r="C994" t="s">
        <v>67</v>
      </c>
      <c r="D994" t="s">
        <v>43</v>
      </c>
      <c r="E994" t="s">
        <v>55</v>
      </c>
      <c r="F994">
        <f t="shared" si="15"/>
        <v>1</v>
      </c>
    </row>
    <row r="995" spans="1:6" x14ac:dyDescent="0.25">
      <c r="A995" t="s">
        <v>16</v>
      </c>
      <c r="B995" t="s">
        <v>139</v>
      </c>
      <c r="C995" t="s">
        <v>5</v>
      </c>
      <c r="D995" t="s">
        <v>43</v>
      </c>
      <c r="E995" t="s">
        <v>55</v>
      </c>
      <c r="F995">
        <f t="shared" si="15"/>
        <v>1.5</v>
      </c>
    </row>
    <row r="996" spans="1:6" x14ac:dyDescent="0.25">
      <c r="A996" t="s">
        <v>16</v>
      </c>
      <c r="B996" t="s">
        <v>72</v>
      </c>
      <c r="C996" t="s">
        <v>90</v>
      </c>
      <c r="D996" t="s">
        <v>43</v>
      </c>
      <c r="E996" t="s">
        <v>55</v>
      </c>
      <c r="F996">
        <f t="shared" si="15"/>
        <v>1.5</v>
      </c>
    </row>
    <row r="997" spans="1:6" x14ac:dyDescent="0.25">
      <c r="A997" t="s">
        <v>0</v>
      </c>
      <c r="B997" t="s">
        <v>85</v>
      </c>
      <c r="C997" t="s">
        <v>92</v>
      </c>
      <c r="D997" t="s">
        <v>286</v>
      </c>
      <c r="E997" t="s">
        <v>55</v>
      </c>
      <c r="F997">
        <f t="shared" si="15"/>
        <v>1</v>
      </c>
    </row>
    <row r="998" spans="1:6" x14ac:dyDescent="0.25">
      <c r="A998" t="s">
        <v>0</v>
      </c>
      <c r="B998" t="s">
        <v>155</v>
      </c>
      <c r="C998" t="s">
        <v>107</v>
      </c>
      <c r="D998" t="s">
        <v>300</v>
      </c>
      <c r="E998" t="s">
        <v>55</v>
      </c>
      <c r="F998">
        <f t="shared" si="15"/>
        <v>1</v>
      </c>
    </row>
    <row r="999" spans="1:6" x14ac:dyDescent="0.25">
      <c r="A999" t="s">
        <v>0</v>
      </c>
      <c r="B999" t="s">
        <v>187</v>
      </c>
      <c r="C999" t="s">
        <v>102</v>
      </c>
      <c r="D999" t="s">
        <v>158</v>
      </c>
      <c r="E999" t="s">
        <v>55</v>
      </c>
      <c r="F999">
        <f t="shared" si="15"/>
        <v>1</v>
      </c>
    </row>
    <row r="1000" spans="1:6" x14ac:dyDescent="0.25">
      <c r="A1000" t="s">
        <v>0</v>
      </c>
      <c r="B1000" t="s">
        <v>65</v>
      </c>
      <c r="C1000" t="s">
        <v>67</v>
      </c>
      <c r="D1000" t="s">
        <v>5</v>
      </c>
      <c r="E1000" t="s">
        <v>55</v>
      </c>
      <c r="F1000">
        <f t="shared" si="15"/>
        <v>1</v>
      </c>
    </row>
    <row r="1001" spans="1:6" x14ac:dyDescent="0.25">
      <c r="A1001" t="s">
        <v>0</v>
      </c>
      <c r="B1001" t="s">
        <v>139</v>
      </c>
      <c r="C1001" t="s">
        <v>68</v>
      </c>
      <c r="D1001" t="s">
        <v>5</v>
      </c>
      <c r="E1001" t="s">
        <v>55</v>
      </c>
      <c r="F1001">
        <f t="shared" si="15"/>
        <v>1</v>
      </c>
    </row>
    <row r="1002" spans="1:6" x14ac:dyDescent="0.25">
      <c r="A1002" t="s">
        <v>16</v>
      </c>
      <c r="B1002" t="s">
        <v>11</v>
      </c>
      <c r="C1002" t="s">
        <v>91</v>
      </c>
      <c r="D1002" t="s">
        <v>5</v>
      </c>
      <c r="E1002" t="s">
        <v>55</v>
      </c>
      <c r="F1002">
        <f t="shared" si="15"/>
        <v>1.5</v>
      </c>
    </row>
    <row r="1003" spans="1:6" x14ac:dyDescent="0.25">
      <c r="A1003" t="s">
        <v>0</v>
      </c>
      <c r="B1003" t="s">
        <v>21</v>
      </c>
      <c r="C1003" t="s">
        <v>68</v>
      </c>
      <c r="D1003" t="s">
        <v>90</v>
      </c>
      <c r="E1003" t="s">
        <v>55</v>
      </c>
      <c r="F1003">
        <f t="shared" si="15"/>
        <v>1</v>
      </c>
    </row>
    <row r="1004" spans="1:6" x14ac:dyDescent="0.25">
      <c r="A1004" t="s">
        <v>16</v>
      </c>
      <c r="B1004" t="s">
        <v>21</v>
      </c>
      <c r="C1004" t="s">
        <v>91</v>
      </c>
      <c r="D1004" t="s">
        <v>90</v>
      </c>
      <c r="E1004" t="s">
        <v>55</v>
      </c>
      <c r="F1004">
        <f t="shared" si="15"/>
        <v>1.5</v>
      </c>
    </row>
    <row r="1005" spans="1:6" x14ac:dyDescent="0.25">
      <c r="A1005" t="s">
        <v>20</v>
      </c>
      <c r="B1005" t="s">
        <v>72</v>
      </c>
      <c r="C1005" t="s">
        <v>85</v>
      </c>
      <c r="D1005" t="s">
        <v>90</v>
      </c>
      <c r="E1005" t="s">
        <v>55</v>
      </c>
      <c r="F1005">
        <f t="shared" si="15"/>
        <v>2.25</v>
      </c>
    </row>
    <row r="1006" spans="1:6" x14ac:dyDescent="0.25">
      <c r="A1006" t="s">
        <v>20</v>
      </c>
      <c r="B1006" t="s">
        <v>336</v>
      </c>
      <c r="C1006" t="s">
        <v>1</v>
      </c>
      <c r="D1006" t="s">
        <v>90</v>
      </c>
      <c r="E1006" t="s">
        <v>55</v>
      </c>
      <c r="F1006">
        <f t="shared" si="15"/>
        <v>2.25</v>
      </c>
    </row>
    <row r="1007" spans="1:6" x14ac:dyDescent="0.25">
      <c r="A1007" t="s">
        <v>0</v>
      </c>
      <c r="B1007" t="s">
        <v>49</v>
      </c>
      <c r="C1007" t="s">
        <v>243</v>
      </c>
      <c r="D1007" t="s">
        <v>91</v>
      </c>
      <c r="E1007" t="s">
        <v>55</v>
      </c>
      <c r="F1007">
        <f t="shared" si="15"/>
        <v>1</v>
      </c>
    </row>
    <row r="1008" spans="1:6" x14ac:dyDescent="0.25">
      <c r="A1008" t="s">
        <v>0</v>
      </c>
      <c r="B1008" t="s">
        <v>1</v>
      </c>
      <c r="C1008" t="s">
        <v>16</v>
      </c>
      <c r="D1008" t="s">
        <v>91</v>
      </c>
      <c r="E1008" t="s">
        <v>55</v>
      </c>
      <c r="F1008">
        <f t="shared" si="15"/>
        <v>1</v>
      </c>
    </row>
    <row r="1009" spans="1:6" x14ac:dyDescent="0.25">
      <c r="A1009" t="s">
        <v>16</v>
      </c>
      <c r="B1009" t="s">
        <v>89</v>
      </c>
      <c r="C1009" t="s">
        <v>86</v>
      </c>
      <c r="D1009" t="s">
        <v>91</v>
      </c>
      <c r="E1009" t="s">
        <v>55</v>
      </c>
      <c r="F1009">
        <f t="shared" si="15"/>
        <v>1.5</v>
      </c>
    </row>
    <row r="1010" spans="1:6" x14ac:dyDescent="0.25">
      <c r="A1010" t="s">
        <v>20</v>
      </c>
      <c r="B1010" t="s">
        <v>21</v>
      </c>
      <c r="C1010" t="s">
        <v>109</v>
      </c>
      <c r="D1010" t="s">
        <v>39</v>
      </c>
      <c r="E1010" t="s">
        <v>55</v>
      </c>
      <c r="F1010">
        <f t="shared" si="15"/>
        <v>2.25</v>
      </c>
    </row>
    <row r="1011" spans="1:6" x14ac:dyDescent="0.25">
      <c r="A1011" t="s">
        <v>0</v>
      </c>
      <c r="B1011" t="s">
        <v>47</v>
      </c>
      <c r="C1011" t="s">
        <v>76</v>
      </c>
      <c r="D1011" t="s">
        <v>101</v>
      </c>
      <c r="E1011" t="s">
        <v>55</v>
      </c>
      <c r="F1011">
        <f t="shared" si="15"/>
        <v>1</v>
      </c>
    </row>
    <row r="1012" spans="1:6" x14ac:dyDescent="0.25">
      <c r="A1012" t="s">
        <v>0</v>
      </c>
      <c r="B1012" t="s">
        <v>87</v>
      </c>
      <c r="C1012" t="s">
        <v>96</v>
      </c>
      <c r="D1012" t="s">
        <v>101</v>
      </c>
      <c r="E1012" t="s">
        <v>55</v>
      </c>
      <c r="F1012">
        <f t="shared" si="15"/>
        <v>1</v>
      </c>
    </row>
    <row r="1013" spans="1:6" x14ac:dyDescent="0.25">
      <c r="A1013" t="s">
        <v>0</v>
      </c>
      <c r="B1013" t="s">
        <v>181</v>
      </c>
      <c r="C1013" t="s">
        <v>22</v>
      </c>
      <c r="D1013" t="s">
        <v>185</v>
      </c>
      <c r="E1013" t="s">
        <v>55</v>
      </c>
      <c r="F1013">
        <f t="shared" si="15"/>
        <v>1</v>
      </c>
    </row>
    <row r="1014" spans="1:6" x14ac:dyDescent="0.25">
      <c r="A1014" t="s">
        <v>0</v>
      </c>
      <c r="B1014" t="s">
        <v>252</v>
      </c>
      <c r="C1014" t="s">
        <v>243</v>
      </c>
      <c r="D1014" t="s">
        <v>185</v>
      </c>
      <c r="E1014" t="s">
        <v>55</v>
      </c>
      <c r="F1014">
        <f t="shared" si="15"/>
        <v>1</v>
      </c>
    </row>
    <row r="1015" spans="1:6" x14ac:dyDescent="0.25">
      <c r="A1015" t="s">
        <v>0</v>
      </c>
      <c r="B1015" t="s">
        <v>155</v>
      </c>
      <c r="C1015" t="s">
        <v>88</v>
      </c>
      <c r="D1015" t="s">
        <v>86</v>
      </c>
      <c r="E1015" t="s">
        <v>55</v>
      </c>
      <c r="F1015">
        <f t="shared" si="15"/>
        <v>1</v>
      </c>
    </row>
    <row r="1016" spans="1:6" x14ac:dyDescent="0.25">
      <c r="A1016" t="s">
        <v>0</v>
      </c>
      <c r="B1016" t="s">
        <v>33</v>
      </c>
      <c r="C1016" t="s">
        <v>22</v>
      </c>
      <c r="D1016" t="s">
        <v>26</v>
      </c>
      <c r="E1016" t="s">
        <v>55</v>
      </c>
      <c r="F1016">
        <f t="shared" si="15"/>
        <v>1</v>
      </c>
    </row>
    <row r="1017" spans="1:6" x14ac:dyDescent="0.25">
      <c r="A1017" t="s">
        <v>0</v>
      </c>
      <c r="B1017" t="s">
        <v>224</v>
      </c>
      <c r="C1017" t="s">
        <v>102</v>
      </c>
      <c r="D1017" t="s">
        <v>26</v>
      </c>
      <c r="E1017" t="s">
        <v>55</v>
      </c>
      <c r="F1017">
        <f t="shared" si="15"/>
        <v>1</v>
      </c>
    </row>
    <row r="1018" spans="1:6" x14ac:dyDescent="0.25">
      <c r="A1018" t="s">
        <v>0</v>
      </c>
      <c r="B1018" t="s">
        <v>1</v>
      </c>
      <c r="C1018" t="s">
        <v>59</v>
      </c>
      <c r="D1018" t="s">
        <v>26</v>
      </c>
      <c r="E1018" t="s">
        <v>55</v>
      </c>
      <c r="F1018">
        <f t="shared" si="15"/>
        <v>1</v>
      </c>
    </row>
    <row r="1019" spans="1:6" x14ac:dyDescent="0.25">
      <c r="A1019" t="s">
        <v>0</v>
      </c>
      <c r="B1019" t="s">
        <v>69</v>
      </c>
      <c r="C1019" t="s">
        <v>107</v>
      </c>
      <c r="D1019" t="s">
        <v>26</v>
      </c>
      <c r="E1019" t="s">
        <v>55</v>
      </c>
      <c r="F1019">
        <f t="shared" si="15"/>
        <v>1</v>
      </c>
    </row>
    <row r="1020" spans="1:6" x14ac:dyDescent="0.25">
      <c r="A1020" t="s">
        <v>0</v>
      </c>
      <c r="B1020" t="s">
        <v>87</v>
      </c>
      <c r="C1020" t="s">
        <v>107</v>
      </c>
      <c r="D1020" t="s">
        <v>26</v>
      </c>
      <c r="E1020" t="s">
        <v>55</v>
      </c>
      <c r="F1020">
        <f t="shared" si="15"/>
        <v>1</v>
      </c>
    </row>
    <row r="1021" spans="1:6" x14ac:dyDescent="0.25">
      <c r="A1021" t="s">
        <v>20</v>
      </c>
      <c r="B1021" t="s">
        <v>17</v>
      </c>
      <c r="C1021" t="s">
        <v>716</v>
      </c>
      <c r="D1021" t="s">
        <v>98</v>
      </c>
      <c r="E1021" t="s">
        <v>55</v>
      </c>
      <c r="F1021">
        <f t="shared" si="15"/>
        <v>2.25</v>
      </c>
    </row>
    <row r="1022" spans="1:6" x14ac:dyDescent="0.25">
      <c r="A1022" t="s">
        <v>0</v>
      </c>
      <c r="B1022" t="s">
        <v>65</v>
      </c>
      <c r="C1022" t="s">
        <v>243</v>
      </c>
      <c r="D1022" t="s">
        <v>244</v>
      </c>
      <c r="E1022" t="s">
        <v>55</v>
      </c>
      <c r="F1022">
        <f t="shared" si="15"/>
        <v>1</v>
      </c>
    </row>
    <row r="1023" spans="1:6" x14ac:dyDescent="0.25">
      <c r="A1023" t="s">
        <v>0</v>
      </c>
      <c r="B1023" t="s">
        <v>33</v>
      </c>
      <c r="C1023" t="s">
        <v>88</v>
      </c>
      <c r="D1023" t="s">
        <v>244</v>
      </c>
      <c r="E1023" t="s">
        <v>55</v>
      </c>
      <c r="F1023">
        <f t="shared" si="15"/>
        <v>1</v>
      </c>
    </row>
    <row r="1024" spans="1:6" x14ac:dyDescent="0.25">
      <c r="A1024" t="s">
        <v>0</v>
      </c>
      <c r="B1024" t="s">
        <v>65</v>
      </c>
      <c r="C1024" t="s">
        <v>102</v>
      </c>
      <c r="D1024" t="s">
        <v>244</v>
      </c>
      <c r="E1024" t="s">
        <v>55</v>
      </c>
      <c r="F1024">
        <f t="shared" si="15"/>
        <v>1</v>
      </c>
    </row>
    <row r="1025" spans="1:6" x14ac:dyDescent="0.25">
      <c r="A1025" t="s">
        <v>0</v>
      </c>
      <c r="B1025" t="s">
        <v>6</v>
      </c>
      <c r="C1025" t="s">
        <v>16</v>
      </c>
      <c r="D1025" t="s">
        <v>244</v>
      </c>
      <c r="E1025" t="s">
        <v>55</v>
      </c>
      <c r="F1025">
        <f t="shared" si="15"/>
        <v>1</v>
      </c>
    </row>
    <row r="1026" spans="1:6" x14ac:dyDescent="0.25">
      <c r="A1026" t="s">
        <v>0</v>
      </c>
      <c r="B1026" t="s">
        <v>80</v>
      </c>
      <c r="C1026" t="s">
        <v>92</v>
      </c>
      <c r="D1026" t="s">
        <v>244</v>
      </c>
      <c r="E1026" t="s">
        <v>55</v>
      </c>
      <c r="F1026">
        <f t="shared" si="15"/>
        <v>1</v>
      </c>
    </row>
    <row r="1027" spans="1:6" x14ac:dyDescent="0.25">
      <c r="A1027" t="s">
        <v>16</v>
      </c>
      <c r="B1027" t="s">
        <v>89</v>
      </c>
      <c r="C1027" t="s">
        <v>112</v>
      </c>
      <c r="D1027" t="s">
        <v>244</v>
      </c>
      <c r="E1027" t="s">
        <v>55</v>
      </c>
      <c r="F1027">
        <f t="shared" ref="F1027:F1090" si="16">VALUE(A1027)</f>
        <v>1.5</v>
      </c>
    </row>
    <row r="1028" spans="1:6" x14ac:dyDescent="0.25">
      <c r="A1028" t="s">
        <v>16</v>
      </c>
      <c r="B1028" t="s">
        <v>167</v>
      </c>
      <c r="C1028" t="s">
        <v>70</v>
      </c>
      <c r="D1028" t="s">
        <v>244</v>
      </c>
      <c r="E1028" t="s">
        <v>55</v>
      </c>
      <c r="F1028">
        <f t="shared" si="16"/>
        <v>1.5</v>
      </c>
    </row>
    <row r="1029" spans="1:6" x14ac:dyDescent="0.25">
      <c r="A1029" t="s">
        <v>0</v>
      </c>
      <c r="B1029" t="s">
        <v>89</v>
      </c>
      <c r="C1029" t="s">
        <v>243</v>
      </c>
      <c r="D1029" t="s">
        <v>14</v>
      </c>
      <c r="E1029" t="s">
        <v>55</v>
      </c>
      <c r="F1029">
        <f t="shared" si="16"/>
        <v>1</v>
      </c>
    </row>
    <row r="1030" spans="1:6" x14ac:dyDescent="0.25">
      <c r="A1030" t="s">
        <v>0</v>
      </c>
      <c r="B1030" t="s">
        <v>206</v>
      </c>
      <c r="C1030" t="s">
        <v>102</v>
      </c>
      <c r="D1030" t="s">
        <v>14</v>
      </c>
      <c r="E1030" t="s">
        <v>55</v>
      </c>
      <c r="F1030">
        <f t="shared" si="16"/>
        <v>1</v>
      </c>
    </row>
    <row r="1031" spans="1:6" x14ac:dyDescent="0.25">
      <c r="A1031" t="s">
        <v>0</v>
      </c>
      <c r="B1031" t="s">
        <v>69</v>
      </c>
      <c r="C1031" t="s">
        <v>16</v>
      </c>
      <c r="D1031" t="s">
        <v>153</v>
      </c>
      <c r="E1031" t="s">
        <v>55</v>
      </c>
      <c r="F1031">
        <f t="shared" si="16"/>
        <v>1</v>
      </c>
    </row>
    <row r="1032" spans="1:6" x14ac:dyDescent="0.25">
      <c r="A1032" t="s">
        <v>0</v>
      </c>
      <c r="B1032" t="s">
        <v>33</v>
      </c>
      <c r="C1032" t="s">
        <v>243</v>
      </c>
      <c r="D1032" t="s">
        <v>78</v>
      </c>
      <c r="E1032" t="s">
        <v>55</v>
      </c>
      <c r="F1032">
        <f t="shared" si="16"/>
        <v>1</v>
      </c>
    </row>
    <row r="1033" spans="1:6" x14ac:dyDescent="0.25">
      <c r="A1033" t="s">
        <v>0</v>
      </c>
      <c r="B1033" t="s">
        <v>206</v>
      </c>
      <c r="C1033" t="s">
        <v>8</v>
      </c>
      <c r="D1033" t="s">
        <v>78</v>
      </c>
      <c r="E1033" t="s">
        <v>55</v>
      </c>
      <c r="F1033">
        <f t="shared" si="16"/>
        <v>1</v>
      </c>
    </row>
    <row r="1034" spans="1:6" x14ac:dyDescent="0.25">
      <c r="A1034" t="s">
        <v>20</v>
      </c>
      <c r="B1034" t="s">
        <v>185</v>
      </c>
      <c r="C1034" t="s">
        <v>81</v>
      </c>
      <c r="D1034" t="s">
        <v>78</v>
      </c>
      <c r="E1034" t="s">
        <v>55</v>
      </c>
      <c r="F1034">
        <f t="shared" si="16"/>
        <v>2.25</v>
      </c>
    </row>
    <row r="1035" spans="1:6" x14ac:dyDescent="0.25">
      <c r="A1035" t="s">
        <v>0</v>
      </c>
      <c r="B1035" t="s">
        <v>104</v>
      </c>
      <c r="C1035" t="s">
        <v>67</v>
      </c>
      <c r="D1035" t="s">
        <v>70</v>
      </c>
      <c r="E1035" t="s">
        <v>55</v>
      </c>
      <c r="F1035">
        <f t="shared" si="16"/>
        <v>1</v>
      </c>
    </row>
    <row r="1036" spans="1:6" x14ac:dyDescent="0.25">
      <c r="A1036" t="s">
        <v>0</v>
      </c>
      <c r="B1036" t="s">
        <v>69</v>
      </c>
      <c r="C1036" t="s">
        <v>96</v>
      </c>
      <c r="D1036" t="s">
        <v>70</v>
      </c>
      <c r="E1036" t="s">
        <v>55</v>
      </c>
      <c r="F1036">
        <f t="shared" si="16"/>
        <v>1</v>
      </c>
    </row>
    <row r="1037" spans="1:6" x14ac:dyDescent="0.25">
      <c r="A1037" t="s">
        <v>16</v>
      </c>
      <c r="B1037" t="s">
        <v>1</v>
      </c>
      <c r="C1037" t="s">
        <v>158</v>
      </c>
      <c r="D1037" t="s">
        <v>70</v>
      </c>
      <c r="E1037" t="s">
        <v>55</v>
      </c>
      <c r="F1037">
        <f t="shared" si="16"/>
        <v>1.5</v>
      </c>
    </row>
    <row r="1038" spans="1:6" x14ac:dyDescent="0.25">
      <c r="A1038" t="s">
        <v>29</v>
      </c>
      <c r="B1038" t="s">
        <v>36</v>
      </c>
      <c r="C1038" t="s">
        <v>37</v>
      </c>
      <c r="D1038" t="s">
        <v>70</v>
      </c>
      <c r="E1038" t="s">
        <v>55</v>
      </c>
      <c r="F1038">
        <f t="shared" si="16"/>
        <v>3.25</v>
      </c>
    </row>
    <row r="1039" spans="1:6" x14ac:dyDescent="0.25">
      <c r="A1039" t="s">
        <v>16</v>
      </c>
      <c r="B1039" t="s">
        <v>17</v>
      </c>
      <c r="C1039" t="s">
        <v>112</v>
      </c>
      <c r="D1039" t="s">
        <v>189</v>
      </c>
      <c r="E1039" t="s">
        <v>55</v>
      </c>
      <c r="F1039">
        <f t="shared" si="16"/>
        <v>1.5</v>
      </c>
    </row>
    <row r="1040" spans="1:6" x14ac:dyDescent="0.25">
      <c r="A1040" t="s">
        <v>0</v>
      </c>
      <c r="B1040" t="s">
        <v>104</v>
      </c>
      <c r="C1040" t="s">
        <v>16</v>
      </c>
      <c r="D1040" t="s">
        <v>343</v>
      </c>
      <c r="E1040" t="s">
        <v>55</v>
      </c>
      <c r="F1040">
        <f t="shared" si="16"/>
        <v>1</v>
      </c>
    </row>
    <row r="1041" spans="1:6" x14ac:dyDescent="0.25">
      <c r="A1041" t="s">
        <v>16</v>
      </c>
      <c r="B1041" t="s">
        <v>155</v>
      </c>
      <c r="C1041" t="s">
        <v>90</v>
      </c>
      <c r="D1041" t="s">
        <v>343</v>
      </c>
      <c r="E1041" t="s">
        <v>55</v>
      </c>
      <c r="F1041">
        <f t="shared" si="16"/>
        <v>1.5</v>
      </c>
    </row>
    <row r="1042" spans="1:6" x14ac:dyDescent="0.25">
      <c r="A1042" t="s">
        <v>16</v>
      </c>
      <c r="B1042" t="s">
        <v>65</v>
      </c>
      <c r="C1042" t="s">
        <v>101</v>
      </c>
      <c r="D1042" t="s">
        <v>343</v>
      </c>
      <c r="E1042" t="s">
        <v>55</v>
      </c>
      <c r="F1042">
        <f t="shared" si="16"/>
        <v>1.5</v>
      </c>
    </row>
    <row r="1043" spans="1:6" x14ac:dyDescent="0.25">
      <c r="A1043" t="s">
        <v>16</v>
      </c>
      <c r="B1043" t="s">
        <v>21</v>
      </c>
      <c r="C1043" t="s">
        <v>70</v>
      </c>
      <c r="D1043" t="s">
        <v>232</v>
      </c>
      <c r="E1043" t="s">
        <v>55</v>
      </c>
      <c r="F1043">
        <f t="shared" si="16"/>
        <v>1.5</v>
      </c>
    </row>
    <row r="1044" spans="1:6" x14ac:dyDescent="0.25">
      <c r="A1044" t="s">
        <v>20</v>
      </c>
      <c r="B1044" t="s">
        <v>6</v>
      </c>
      <c r="C1044" t="s">
        <v>154</v>
      </c>
      <c r="D1044" t="s">
        <v>232</v>
      </c>
      <c r="E1044" t="s">
        <v>55</v>
      </c>
      <c r="F1044">
        <f t="shared" si="16"/>
        <v>2.25</v>
      </c>
    </row>
    <row r="1045" spans="1:6" x14ac:dyDescent="0.25">
      <c r="A1045" t="s">
        <v>29</v>
      </c>
      <c r="B1045" t="s">
        <v>89</v>
      </c>
      <c r="C1045" t="s">
        <v>521</v>
      </c>
      <c r="D1045" t="s">
        <v>232</v>
      </c>
      <c r="E1045" t="s">
        <v>55</v>
      </c>
      <c r="F1045">
        <f t="shared" si="16"/>
        <v>3.25</v>
      </c>
    </row>
    <row r="1046" spans="1:6" x14ac:dyDescent="0.25">
      <c r="A1046" t="s">
        <v>0</v>
      </c>
      <c r="B1046" t="s">
        <v>69</v>
      </c>
      <c r="C1046" t="s">
        <v>92</v>
      </c>
      <c r="D1046" t="s">
        <v>99</v>
      </c>
      <c r="E1046" t="s">
        <v>55</v>
      </c>
      <c r="F1046">
        <f t="shared" si="16"/>
        <v>1</v>
      </c>
    </row>
    <row r="1047" spans="1:6" x14ac:dyDescent="0.25">
      <c r="A1047" t="s">
        <v>0</v>
      </c>
      <c r="B1047" t="s">
        <v>149</v>
      </c>
      <c r="C1047" t="s">
        <v>3</v>
      </c>
      <c r="D1047" t="s">
        <v>99</v>
      </c>
      <c r="E1047" t="s">
        <v>55</v>
      </c>
      <c r="F1047">
        <f t="shared" si="16"/>
        <v>1</v>
      </c>
    </row>
    <row r="1048" spans="1:6" x14ac:dyDescent="0.25">
      <c r="A1048" t="s">
        <v>0</v>
      </c>
      <c r="B1048" t="s">
        <v>224</v>
      </c>
      <c r="C1048" t="s">
        <v>81</v>
      </c>
      <c r="D1048" t="s">
        <v>99</v>
      </c>
      <c r="E1048" t="s">
        <v>55</v>
      </c>
      <c r="F1048">
        <f t="shared" si="16"/>
        <v>1</v>
      </c>
    </row>
    <row r="1049" spans="1:6" x14ac:dyDescent="0.25">
      <c r="A1049" t="s">
        <v>0</v>
      </c>
      <c r="B1049" t="s">
        <v>104</v>
      </c>
      <c r="C1049" t="s">
        <v>2</v>
      </c>
      <c r="D1049" t="s">
        <v>99</v>
      </c>
      <c r="E1049" t="s">
        <v>55</v>
      </c>
      <c r="F1049">
        <f t="shared" si="16"/>
        <v>1</v>
      </c>
    </row>
    <row r="1050" spans="1:6" x14ac:dyDescent="0.25">
      <c r="A1050" t="s">
        <v>20</v>
      </c>
      <c r="B1050" t="s">
        <v>252</v>
      </c>
      <c r="C1050" t="s">
        <v>30</v>
      </c>
      <c r="D1050" t="s">
        <v>99</v>
      </c>
      <c r="E1050" t="s">
        <v>55</v>
      </c>
      <c r="F1050">
        <f t="shared" si="16"/>
        <v>2.25</v>
      </c>
    </row>
    <row r="1051" spans="1:6" x14ac:dyDescent="0.25">
      <c r="A1051" t="s">
        <v>20</v>
      </c>
      <c r="B1051" t="s">
        <v>112</v>
      </c>
      <c r="C1051" t="s">
        <v>102</v>
      </c>
      <c r="D1051" t="s">
        <v>212</v>
      </c>
      <c r="E1051" t="s">
        <v>55</v>
      </c>
      <c r="F1051">
        <f t="shared" si="16"/>
        <v>2.25</v>
      </c>
    </row>
    <row r="1052" spans="1:6" x14ac:dyDescent="0.25">
      <c r="A1052" t="s">
        <v>0</v>
      </c>
      <c r="B1052" t="s">
        <v>85</v>
      </c>
      <c r="C1052" t="s">
        <v>75</v>
      </c>
      <c r="D1052" t="s">
        <v>109</v>
      </c>
      <c r="E1052" t="s">
        <v>55</v>
      </c>
      <c r="F1052">
        <f t="shared" si="16"/>
        <v>1</v>
      </c>
    </row>
    <row r="1053" spans="1:6" x14ac:dyDescent="0.25">
      <c r="A1053" t="s">
        <v>0</v>
      </c>
      <c r="B1053" t="s">
        <v>139</v>
      </c>
      <c r="C1053" t="s">
        <v>76</v>
      </c>
      <c r="D1053" t="s">
        <v>109</v>
      </c>
      <c r="E1053" t="s">
        <v>55</v>
      </c>
      <c r="F1053">
        <f t="shared" si="16"/>
        <v>1</v>
      </c>
    </row>
    <row r="1054" spans="1:6" x14ac:dyDescent="0.25">
      <c r="A1054" t="s">
        <v>0</v>
      </c>
      <c r="B1054" t="s">
        <v>104</v>
      </c>
      <c r="C1054" t="s">
        <v>22</v>
      </c>
      <c r="D1054" t="s">
        <v>106</v>
      </c>
      <c r="E1054" t="s">
        <v>55</v>
      </c>
      <c r="F1054">
        <f t="shared" si="16"/>
        <v>1</v>
      </c>
    </row>
    <row r="1055" spans="1:6" x14ac:dyDescent="0.25">
      <c r="A1055" t="s">
        <v>0</v>
      </c>
      <c r="B1055" t="s">
        <v>228</v>
      </c>
      <c r="C1055" t="s">
        <v>243</v>
      </c>
      <c r="D1055" t="s">
        <v>63</v>
      </c>
      <c r="E1055" t="s">
        <v>55</v>
      </c>
      <c r="F1055">
        <f t="shared" si="16"/>
        <v>1</v>
      </c>
    </row>
    <row r="1056" spans="1:6" x14ac:dyDescent="0.25">
      <c r="A1056" t="s">
        <v>0</v>
      </c>
      <c r="B1056" t="s">
        <v>155</v>
      </c>
      <c r="C1056" t="s">
        <v>76</v>
      </c>
      <c r="D1056" t="s">
        <v>175</v>
      </c>
      <c r="E1056" t="s">
        <v>55</v>
      </c>
      <c r="F1056">
        <f t="shared" si="16"/>
        <v>1</v>
      </c>
    </row>
    <row r="1057" spans="1:6" x14ac:dyDescent="0.25">
      <c r="A1057" t="s">
        <v>0</v>
      </c>
      <c r="B1057" t="s">
        <v>155</v>
      </c>
      <c r="C1057" t="s">
        <v>76</v>
      </c>
      <c r="D1057" t="s">
        <v>175</v>
      </c>
      <c r="E1057" t="s">
        <v>55</v>
      </c>
      <c r="F1057">
        <f t="shared" si="16"/>
        <v>1</v>
      </c>
    </row>
    <row r="1058" spans="1:6" x14ac:dyDescent="0.25">
      <c r="A1058" t="s">
        <v>0</v>
      </c>
      <c r="B1058" t="s">
        <v>225</v>
      </c>
      <c r="C1058" t="s">
        <v>67</v>
      </c>
      <c r="D1058" t="s">
        <v>175</v>
      </c>
      <c r="E1058" t="s">
        <v>55</v>
      </c>
      <c r="F1058">
        <f t="shared" si="16"/>
        <v>1</v>
      </c>
    </row>
    <row r="1059" spans="1:6" x14ac:dyDescent="0.25">
      <c r="A1059" t="s">
        <v>16</v>
      </c>
      <c r="B1059" t="s">
        <v>6</v>
      </c>
      <c r="C1059" t="s">
        <v>14</v>
      </c>
      <c r="D1059" t="s">
        <v>175</v>
      </c>
      <c r="E1059" t="s">
        <v>55</v>
      </c>
      <c r="F1059">
        <f t="shared" si="16"/>
        <v>1.5</v>
      </c>
    </row>
    <row r="1060" spans="1:6" x14ac:dyDescent="0.25">
      <c r="A1060" t="s">
        <v>0</v>
      </c>
      <c r="B1060" t="s">
        <v>72</v>
      </c>
      <c r="C1060" t="s">
        <v>75</v>
      </c>
      <c r="D1060" t="s">
        <v>30</v>
      </c>
      <c r="E1060" t="s">
        <v>55</v>
      </c>
      <c r="F1060">
        <f t="shared" si="16"/>
        <v>1</v>
      </c>
    </row>
    <row r="1061" spans="1:6" x14ac:dyDescent="0.25">
      <c r="A1061" t="s">
        <v>0</v>
      </c>
      <c r="B1061" t="s">
        <v>33</v>
      </c>
      <c r="C1061" t="s">
        <v>59</v>
      </c>
      <c r="D1061" t="s">
        <v>30</v>
      </c>
      <c r="E1061" t="s">
        <v>55</v>
      </c>
      <c r="F1061">
        <f t="shared" si="16"/>
        <v>1</v>
      </c>
    </row>
    <row r="1062" spans="1:6" x14ac:dyDescent="0.25">
      <c r="A1062" t="s">
        <v>0</v>
      </c>
      <c r="B1062" t="s">
        <v>1</v>
      </c>
      <c r="C1062" t="s">
        <v>64</v>
      </c>
      <c r="D1062" t="s">
        <v>30</v>
      </c>
      <c r="E1062" t="s">
        <v>55</v>
      </c>
      <c r="F1062">
        <f t="shared" si="16"/>
        <v>1</v>
      </c>
    </row>
    <row r="1063" spans="1:6" x14ac:dyDescent="0.25">
      <c r="A1063" t="s">
        <v>0</v>
      </c>
      <c r="B1063" t="s">
        <v>167</v>
      </c>
      <c r="C1063" t="s">
        <v>88</v>
      </c>
      <c r="D1063" t="s">
        <v>352</v>
      </c>
      <c r="E1063" t="s">
        <v>55</v>
      </c>
      <c r="F1063">
        <f t="shared" si="16"/>
        <v>1</v>
      </c>
    </row>
    <row r="1064" spans="1:6" x14ac:dyDescent="0.25">
      <c r="A1064" t="s">
        <v>0</v>
      </c>
      <c r="B1064" t="s">
        <v>21</v>
      </c>
      <c r="C1064" t="s">
        <v>96</v>
      </c>
      <c r="D1064" t="s">
        <v>352</v>
      </c>
      <c r="E1064" t="s">
        <v>55</v>
      </c>
      <c r="F1064">
        <f t="shared" si="16"/>
        <v>1</v>
      </c>
    </row>
    <row r="1065" spans="1:6" x14ac:dyDescent="0.25">
      <c r="A1065" t="s">
        <v>0</v>
      </c>
      <c r="B1065" t="s">
        <v>82</v>
      </c>
      <c r="C1065" t="s">
        <v>2</v>
      </c>
      <c r="D1065" t="s">
        <v>58</v>
      </c>
      <c r="E1065" t="s">
        <v>55</v>
      </c>
      <c r="F1065">
        <f t="shared" si="16"/>
        <v>1</v>
      </c>
    </row>
    <row r="1066" spans="1:6" x14ac:dyDescent="0.25">
      <c r="A1066" t="s">
        <v>0</v>
      </c>
      <c r="B1066" t="s">
        <v>139</v>
      </c>
      <c r="C1066" t="s">
        <v>88</v>
      </c>
      <c r="D1066" t="s">
        <v>215</v>
      </c>
      <c r="E1066" t="s">
        <v>55</v>
      </c>
      <c r="F1066">
        <f t="shared" si="16"/>
        <v>1</v>
      </c>
    </row>
    <row r="1067" spans="1:6" x14ac:dyDescent="0.25">
      <c r="A1067" t="s">
        <v>0</v>
      </c>
      <c r="B1067" t="s">
        <v>1</v>
      </c>
      <c r="C1067" t="s">
        <v>76</v>
      </c>
      <c r="D1067" t="s">
        <v>52</v>
      </c>
      <c r="E1067" t="s">
        <v>55</v>
      </c>
      <c r="F1067">
        <f t="shared" si="16"/>
        <v>1</v>
      </c>
    </row>
    <row r="1068" spans="1:6" x14ac:dyDescent="0.25">
      <c r="A1068" t="s">
        <v>0</v>
      </c>
      <c r="B1068" t="s">
        <v>56</v>
      </c>
      <c r="C1068" t="s">
        <v>8</v>
      </c>
      <c r="D1068" t="s">
        <v>52</v>
      </c>
      <c r="E1068" t="s">
        <v>55</v>
      </c>
      <c r="F1068">
        <f t="shared" si="16"/>
        <v>1</v>
      </c>
    </row>
    <row r="1069" spans="1:6" x14ac:dyDescent="0.25">
      <c r="A1069" t="s">
        <v>0</v>
      </c>
      <c r="B1069" t="s">
        <v>89</v>
      </c>
      <c r="C1069" t="s">
        <v>75</v>
      </c>
      <c r="D1069" t="s">
        <v>117</v>
      </c>
      <c r="E1069" t="s">
        <v>55</v>
      </c>
      <c r="F1069">
        <f t="shared" si="16"/>
        <v>1</v>
      </c>
    </row>
    <row r="1070" spans="1:6" x14ac:dyDescent="0.25">
      <c r="A1070" t="s">
        <v>20</v>
      </c>
      <c r="B1070" t="s">
        <v>6</v>
      </c>
      <c r="C1070" t="s">
        <v>49</v>
      </c>
      <c r="D1070" t="s">
        <v>133</v>
      </c>
      <c r="E1070" t="s">
        <v>55</v>
      </c>
      <c r="F1070">
        <f t="shared" si="16"/>
        <v>2.25</v>
      </c>
    </row>
    <row r="1071" spans="1:6" x14ac:dyDescent="0.25">
      <c r="A1071" t="s">
        <v>0</v>
      </c>
      <c r="B1071" t="s">
        <v>252</v>
      </c>
      <c r="C1071" t="s">
        <v>243</v>
      </c>
      <c r="D1071" t="s">
        <v>56</v>
      </c>
      <c r="E1071" t="s">
        <v>55</v>
      </c>
      <c r="F1071">
        <f t="shared" si="16"/>
        <v>1</v>
      </c>
    </row>
    <row r="1072" spans="1:6" x14ac:dyDescent="0.25">
      <c r="A1072" t="s">
        <v>0</v>
      </c>
      <c r="B1072" t="s">
        <v>36</v>
      </c>
      <c r="C1072" t="s">
        <v>76</v>
      </c>
      <c r="D1072" t="s">
        <v>56</v>
      </c>
      <c r="E1072" t="s">
        <v>55</v>
      </c>
      <c r="F1072">
        <f t="shared" si="16"/>
        <v>1</v>
      </c>
    </row>
    <row r="1073" spans="1:6" x14ac:dyDescent="0.25">
      <c r="A1073" t="s">
        <v>0</v>
      </c>
      <c r="B1073" t="s">
        <v>54</v>
      </c>
      <c r="C1073" t="s">
        <v>88</v>
      </c>
      <c r="D1073" t="s">
        <v>154</v>
      </c>
      <c r="E1073" t="s">
        <v>55</v>
      </c>
      <c r="F1073">
        <f t="shared" si="16"/>
        <v>1</v>
      </c>
    </row>
    <row r="1074" spans="1:6" x14ac:dyDescent="0.25">
      <c r="A1074" t="s">
        <v>0</v>
      </c>
      <c r="B1074" t="s">
        <v>252</v>
      </c>
      <c r="C1074" t="s">
        <v>16</v>
      </c>
      <c r="D1074" t="s">
        <v>154</v>
      </c>
      <c r="E1074" t="s">
        <v>55</v>
      </c>
      <c r="F1074">
        <f t="shared" si="16"/>
        <v>1</v>
      </c>
    </row>
    <row r="1075" spans="1:6" x14ac:dyDescent="0.25">
      <c r="A1075" t="s">
        <v>0</v>
      </c>
      <c r="B1075" t="s">
        <v>54</v>
      </c>
      <c r="C1075" t="s">
        <v>75</v>
      </c>
      <c r="D1075" t="s">
        <v>85</v>
      </c>
      <c r="E1075" t="s">
        <v>55</v>
      </c>
      <c r="F1075">
        <f t="shared" si="16"/>
        <v>1</v>
      </c>
    </row>
    <row r="1076" spans="1:6" x14ac:dyDescent="0.25">
      <c r="A1076" t="s">
        <v>0</v>
      </c>
      <c r="B1076" t="s">
        <v>36</v>
      </c>
      <c r="C1076" t="s">
        <v>88</v>
      </c>
      <c r="D1076" t="s">
        <v>11</v>
      </c>
      <c r="E1076" t="s">
        <v>55</v>
      </c>
      <c r="F1076">
        <f t="shared" si="16"/>
        <v>1</v>
      </c>
    </row>
    <row r="1077" spans="1:6" x14ac:dyDescent="0.25">
      <c r="A1077" t="s">
        <v>0</v>
      </c>
      <c r="B1077" t="s">
        <v>87</v>
      </c>
      <c r="C1077" t="s">
        <v>68</v>
      </c>
      <c r="D1077" t="s">
        <v>6</v>
      </c>
      <c r="E1077" t="s">
        <v>55</v>
      </c>
      <c r="F1077">
        <f t="shared" si="16"/>
        <v>1</v>
      </c>
    </row>
    <row r="1078" spans="1:6" x14ac:dyDescent="0.25">
      <c r="A1078" t="s">
        <v>0</v>
      </c>
      <c r="B1078" t="s">
        <v>85</v>
      </c>
      <c r="C1078" t="s">
        <v>76</v>
      </c>
      <c r="D1078" t="s">
        <v>167</v>
      </c>
      <c r="E1078" t="s">
        <v>55</v>
      </c>
      <c r="F1078">
        <f t="shared" si="16"/>
        <v>1</v>
      </c>
    </row>
    <row r="1079" spans="1:6" x14ac:dyDescent="0.25">
      <c r="A1079" t="s">
        <v>0</v>
      </c>
      <c r="B1079" t="s">
        <v>6</v>
      </c>
      <c r="C1079" t="s">
        <v>73</v>
      </c>
      <c r="D1079" t="s">
        <v>167</v>
      </c>
      <c r="E1079" t="s">
        <v>55</v>
      </c>
      <c r="F1079">
        <f t="shared" si="16"/>
        <v>1</v>
      </c>
    </row>
    <row r="1080" spans="1:6" x14ac:dyDescent="0.25">
      <c r="A1080" t="s">
        <v>0</v>
      </c>
      <c r="B1080" t="s">
        <v>21</v>
      </c>
      <c r="C1080" t="s">
        <v>3</v>
      </c>
      <c r="D1080" t="s">
        <v>139</v>
      </c>
      <c r="E1080" t="s">
        <v>55</v>
      </c>
      <c r="F1080">
        <f t="shared" si="16"/>
        <v>1</v>
      </c>
    </row>
    <row r="1081" spans="1:6" x14ac:dyDescent="0.25">
      <c r="A1081" t="s">
        <v>0</v>
      </c>
      <c r="B1081" t="s">
        <v>33</v>
      </c>
      <c r="C1081" t="s">
        <v>102</v>
      </c>
      <c r="D1081" t="s">
        <v>33</v>
      </c>
      <c r="E1081" t="s">
        <v>55</v>
      </c>
      <c r="F1081">
        <f t="shared" si="16"/>
        <v>1</v>
      </c>
    </row>
    <row r="1082" spans="1:6" x14ac:dyDescent="0.25">
      <c r="A1082" t="s">
        <v>16</v>
      </c>
      <c r="B1082" t="s">
        <v>6</v>
      </c>
      <c r="C1082" t="s">
        <v>244</v>
      </c>
      <c r="D1082" t="s">
        <v>21</v>
      </c>
      <c r="E1082" t="s">
        <v>55</v>
      </c>
      <c r="F1082">
        <f t="shared" si="16"/>
        <v>1.5</v>
      </c>
    </row>
    <row r="1083" spans="1:6" x14ac:dyDescent="0.25">
      <c r="A1083" t="s">
        <v>0</v>
      </c>
      <c r="B1083" t="s">
        <v>89</v>
      </c>
      <c r="C1083" t="s">
        <v>88</v>
      </c>
      <c r="D1083" t="s">
        <v>72</v>
      </c>
      <c r="E1083" t="s">
        <v>55</v>
      </c>
      <c r="F1083">
        <f t="shared" si="16"/>
        <v>1</v>
      </c>
    </row>
    <row r="1084" spans="1:6" x14ac:dyDescent="0.25">
      <c r="A1084" t="s">
        <v>0</v>
      </c>
      <c r="B1084" t="s">
        <v>6</v>
      </c>
      <c r="C1084" t="s">
        <v>67</v>
      </c>
      <c r="D1084" t="s">
        <v>72</v>
      </c>
      <c r="E1084" t="s">
        <v>55</v>
      </c>
      <c r="F1084">
        <f t="shared" si="16"/>
        <v>1</v>
      </c>
    </row>
    <row r="1085" spans="1:6" x14ac:dyDescent="0.25">
      <c r="A1085" t="s">
        <v>20</v>
      </c>
      <c r="B1085" t="s">
        <v>247</v>
      </c>
      <c r="C1085" t="s">
        <v>337</v>
      </c>
      <c r="D1085" t="s">
        <v>1094</v>
      </c>
      <c r="E1085" t="s">
        <v>55</v>
      </c>
      <c r="F1085">
        <f t="shared" si="16"/>
        <v>2.25</v>
      </c>
    </row>
    <row r="1086" spans="1:6" x14ac:dyDescent="0.25">
      <c r="A1086" t="s">
        <v>0</v>
      </c>
      <c r="B1086" t="s">
        <v>155</v>
      </c>
      <c r="C1086" t="s">
        <v>59</v>
      </c>
      <c r="D1086" t="s">
        <v>87</v>
      </c>
      <c r="E1086" t="s">
        <v>55</v>
      </c>
      <c r="F1086">
        <f t="shared" si="16"/>
        <v>1</v>
      </c>
    </row>
    <row r="1087" spans="1:6" x14ac:dyDescent="0.25">
      <c r="A1087" t="s">
        <v>0</v>
      </c>
      <c r="B1087" t="s">
        <v>1</v>
      </c>
      <c r="C1087" t="s">
        <v>22</v>
      </c>
      <c r="D1087" t="s">
        <v>224</v>
      </c>
      <c r="E1087" t="s">
        <v>55</v>
      </c>
      <c r="F1087">
        <f t="shared" si="16"/>
        <v>1</v>
      </c>
    </row>
    <row r="1088" spans="1:6" x14ac:dyDescent="0.25">
      <c r="A1088" t="s">
        <v>0</v>
      </c>
      <c r="B1088" t="s">
        <v>154</v>
      </c>
      <c r="C1088" t="s">
        <v>102</v>
      </c>
      <c r="D1088" t="s">
        <v>224</v>
      </c>
      <c r="E1088" t="s">
        <v>55</v>
      </c>
      <c r="F1088">
        <f t="shared" si="16"/>
        <v>1</v>
      </c>
    </row>
    <row r="1089" spans="1:6" x14ac:dyDescent="0.25">
      <c r="A1089" t="s">
        <v>0</v>
      </c>
      <c r="B1089" t="s">
        <v>85</v>
      </c>
      <c r="C1089" t="s">
        <v>73</v>
      </c>
      <c r="D1089" t="s">
        <v>47</v>
      </c>
      <c r="E1089" t="s">
        <v>55</v>
      </c>
      <c r="F1089">
        <f t="shared" si="16"/>
        <v>1</v>
      </c>
    </row>
    <row r="1090" spans="1:6" x14ac:dyDescent="0.25">
      <c r="A1090" t="s">
        <v>0</v>
      </c>
      <c r="B1090" t="s">
        <v>65</v>
      </c>
      <c r="C1090" t="s">
        <v>16</v>
      </c>
      <c r="D1090" t="s">
        <v>82</v>
      </c>
      <c r="E1090" t="s">
        <v>55</v>
      </c>
      <c r="F1090">
        <f t="shared" si="16"/>
        <v>1</v>
      </c>
    </row>
    <row r="1091" spans="1:6" x14ac:dyDescent="0.25">
      <c r="A1091" t="s">
        <v>16</v>
      </c>
      <c r="B1091" t="s">
        <v>139</v>
      </c>
      <c r="C1091" t="s">
        <v>90</v>
      </c>
      <c r="D1091" t="s">
        <v>82</v>
      </c>
      <c r="E1091" t="s">
        <v>55</v>
      </c>
      <c r="F1091">
        <f t="shared" ref="F1091:F1154" si="17">VALUE(A1091)</f>
        <v>1.5</v>
      </c>
    </row>
    <row r="1092" spans="1:6" x14ac:dyDescent="0.25">
      <c r="A1092" t="s">
        <v>0</v>
      </c>
      <c r="B1092" t="s">
        <v>69</v>
      </c>
      <c r="C1092" t="s">
        <v>243</v>
      </c>
      <c r="D1092" t="s">
        <v>336</v>
      </c>
      <c r="E1092" t="s">
        <v>55</v>
      </c>
      <c r="F1092">
        <f t="shared" si="17"/>
        <v>1</v>
      </c>
    </row>
    <row r="1093" spans="1:6" x14ac:dyDescent="0.25">
      <c r="A1093" t="s">
        <v>29</v>
      </c>
      <c r="B1093" t="s">
        <v>154</v>
      </c>
      <c r="C1093" t="s">
        <v>962</v>
      </c>
      <c r="D1093" t="s">
        <v>336</v>
      </c>
      <c r="E1093" t="s">
        <v>55</v>
      </c>
      <c r="F1093">
        <f t="shared" si="17"/>
        <v>3.25</v>
      </c>
    </row>
    <row r="1094" spans="1:6" x14ac:dyDescent="0.25">
      <c r="A1094" t="s">
        <v>29</v>
      </c>
      <c r="B1094" t="s">
        <v>154</v>
      </c>
      <c r="C1094" t="s">
        <v>1201</v>
      </c>
      <c r="D1094" t="s">
        <v>336</v>
      </c>
      <c r="E1094" t="s">
        <v>55</v>
      </c>
      <c r="F1094">
        <f t="shared" si="17"/>
        <v>3.25</v>
      </c>
    </row>
    <row r="1095" spans="1:6" x14ac:dyDescent="0.25">
      <c r="A1095" t="s">
        <v>0</v>
      </c>
      <c r="B1095" t="s">
        <v>167</v>
      </c>
      <c r="C1095" t="s">
        <v>16</v>
      </c>
      <c r="D1095" t="s">
        <v>247</v>
      </c>
      <c r="E1095" t="s">
        <v>55</v>
      </c>
      <c r="F1095">
        <f t="shared" si="17"/>
        <v>1</v>
      </c>
    </row>
    <row r="1096" spans="1:6" x14ac:dyDescent="0.25">
      <c r="A1096" t="s">
        <v>0</v>
      </c>
      <c r="B1096" t="s">
        <v>221</v>
      </c>
      <c r="C1096" t="s">
        <v>88</v>
      </c>
      <c r="D1096" t="s">
        <v>225</v>
      </c>
      <c r="E1096" t="s">
        <v>55</v>
      </c>
      <c r="F1096">
        <f t="shared" si="17"/>
        <v>1</v>
      </c>
    </row>
    <row r="1097" spans="1:6" x14ac:dyDescent="0.25">
      <c r="A1097" t="s">
        <v>16</v>
      </c>
      <c r="B1097" t="s">
        <v>85</v>
      </c>
      <c r="C1097" t="s">
        <v>153</v>
      </c>
      <c r="D1097" t="s">
        <v>225</v>
      </c>
      <c r="E1097" t="s">
        <v>55</v>
      </c>
      <c r="F1097">
        <f t="shared" si="17"/>
        <v>1.5</v>
      </c>
    </row>
    <row r="1098" spans="1:6" x14ac:dyDescent="0.25">
      <c r="A1098" t="s">
        <v>0</v>
      </c>
      <c r="B1098" t="s">
        <v>139</v>
      </c>
      <c r="C1098" t="s">
        <v>67</v>
      </c>
      <c r="D1098" t="s">
        <v>242</v>
      </c>
      <c r="E1098" t="s">
        <v>55</v>
      </c>
      <c r="F1098">
        <f t="shared" si="17"/>
        <v>1</v>
      </c>
    </row>
    <row r="1099" spans="1:6" x14ac:dyDescent="0.25">
      <c r="A1099" t="s">
        <v>0</v>
      </c>
      <c r="B1099" t="s">
        <v>155</v>
      </c>
      <c r="C1099" t="s">
        <v>59</v>
      </c>
      <c r="D1099" t="s">
        <v>242</v>
      </c>
      <c r="E1099" t="s">
        <v>55</v>
      </c>
      <c r="F1099">
        <f t="shared" si="17"/>
        <v>1</v>
      </c>
    </row>
    <row r="1100" spans="1:6" x14ac:dyDescent="0.25">
      <c r="A1100" t="s">
        <v>0</v>
      </c>
      <c r="B1100" t="s">
        <v>65</v>
      </c>
      <c r="C1100" t="s">
        <v>8</v>
      </c>
      <c r="D1100" t="s">
        <v>242</v>
      </c>
      <c r="E1100" t="s">
        <v>55</v>
      </c>
      <c r="F1100">
        <f t="shared" si="17"/>
        <v>1</v>
      </c>
    </row>
    <row r="1101" spans="1:6" x14ac:dyDescent="0.25">
      <c r="A1101" t="s">
        <v>0</v>
      </c>
      <c r="B1101" t="s">
        <v>104</v>
      </c>
      <c r="C1101" t="s">
        <v>64</v>
      </c>
      <c r="D1101" t="s">
        <v>242</v>
      </c>
      <c r="E1101" t="s">
        <v>55</v>
      </c>
      <c r="F1101">
        <f t="shared" si="17"/>
        <v>1</v>
      </c>
    </row>
    <row r="1102" spans="1:6" x14ac:dyDescent="0.25">
      <c r="A1102" t="s">
        <v>0</v>
      </c>
      <c r="B1102" t="s">
        <v>21</v>
      </c>
      <c r="C1102" t="s">
        <v>16</v>
      </c>
      <c r="D1102" t="s">
        <v>164</v>
      </c>
      <c r="E1102" t="s">
        <v>55</v>
      </c>
      <c r="F1102">
        <f t="shared" si="17"/>
        <v>1</v>
      </c>
    </row>
    <row r="1103" spans="1:6" x14ac:dyDescent="0.25">
      <c r="A1103" t="s">
        <v>0</v>
      </c>
      <c r="B1103" t="s">
        <v>104</v>
      </c>
      <c r="C1103" t="s">
        <v>8</v>
      </c>
      <c r="D1103" t="s">
        <v>227</v>
      </c>
      <c r="E1103" t="s">
        <v>55</v>
      </c>
      <c r="F1103">
        <f t="shared" si="17"/>
        <v>1</v>
      </c>
    </row>
    <row r="1104" spans="1:6" x14ac:dyDescent="0.25">
      <c r="A1104" t="s">
        <v>16</v>
      </c>
      <c r="B1104" t="s">
        <v>56</v>
      </c>
      <c r="C1104" t="s">
        <v>91</v>
      </c>
      <c r="D1104" t="s">
        <v>527</v>
      </c>
      <c r="E1104" t="s">
        <v>55</v>
      </c>
      <c r="F1104">
        <f t="shared" si="17"/>
        <v>1.5</v>
      </c>
    </row>
    <row r="1105" spans="1:6" x14ac:dyDescent="0.25">
      <c r="A1105" t="s">
        <v>0</v>
      </c>
      <c r="B1105" t="s">
        <v>85</v>
      </c>
      <c r="C1105" t="s">
        <v>243</v>
      </c>
      <c r="D1105" t="s">
        <v>337</v>
      </c>
      <c r="E1105" t="s">
        <v>55</v>
      </c>
      <c r="F1105">
        <f t="shared" si="17"/>
        <v>1</v>
      </c>
    </row>
    <row r="1106" spans="1:6" x14ac:dyDescent="0.25">
      <c r="A1106" t="s">
        <v>16</v>
      </c>
      <c r="B1106" t="s">
        <v>218</v>
      </c>
      <c r="C1106" t="s">
        <v>22</v>
      </c>
      <c r="D1106" t="s">
        <v>7</v>
      </c>
      <c r="E1106" t="s">
        <v>55</v>
      </c>
      <c r="F1106">
        <f t="shared" si="17"/>
        <v>1.5</v>
      </c>
    </row>
    <row r="1107" spans="1:6" x14ac:dyDescent="0.25">
      <c r="A1107" t="s">
        <v>0</v>
      </c>
      <c r="B1107" t="s">
        <v>52</v>
      </c>
      <c r="C1107" t="s">
        <v>22</v>
      </c>
      <c r="D1107" t="s">
        <v>171</v>
      </c>
      <c r="E1107" t="s">
        <v>55</v>
      </c>
      <c r="F1107">
        <f t="shared" si="17"/>
        <v>1</v>
      </c>
    </row>
    <row r="1108" spans="1:6" x14ac:dyDescent="0.25">
      <c r="A1108" t="s">
        <v>0</v>
      </c>
      <c r="B1108" t="s">
        <v>56</v>
      </c>
      <c r="C1108" t="s">
        <v>16</v>
      </c>
      <c r="D1108" t="s">
        <v>323</v>
      </c>
      <c r="E1108" t="s">
        <v>55</v>
      </c>
      <c r="F1108">
        <f t="shared" si="17"/>
        <v>1</v>
      </c>
    </row>
    <row r="1109" spans="1:6" x14ac:dyDescent="0.25">
      <c r="A1109" t="s">
        <v>0</v>
      </c>
      <c r="B1109" t="s">
        <v>108</v>
      </c>
      <c r="C1109" t="s">
        <v>75</v>
      </c>
      <c r="D1109" t="s">
        <v>798</v>
      </c>
      <c r="E1109" t="s">
        <v>55</v>
      </c>
      <c r="F1109">
        <f t="shared" si="17"/>
        <v>1</v>
      </c>
    </row>
    <row r="1110" spans="1:6" x14ac:dyDescent="0.25">
      <c r="A1110" t="s">
        <v>29</v>
      </c>
      <c r="B1110" t="s">
        <v>155</v>
      </c>
      <c r="C1110" t="s">
        <v>643</v>
      </c>
      <c r="D1110" t="s">
        <v>181</v>
      </c>
      <c r="E1110" t="s">
        <v>55</v>
      </c>
      <c r="F1110">
        <f t="shared" si="17"/>
        <v>3.25</v>
      </c>
    </row>
    <row r="1111" spans="1:6" x14ac:dyDescent="0.25">
      <c r="A1111" t="s">
        <v>20</v>
      </c>
      <c r="B1111" t="s">
        <v>139</v>
      </c>
      <c r="C1111" t="s">
        <v>222</v>
      </c>
      <c r="D1111" t="s">
        <v>204</v>
      </c>
      <c r="E1111" t="s">
        <v>55</v>
      </c>
      <c r="F1111">
        <f t="shared" si="17"/>
        <v>2.25</v>
      </c>
    </row>
    <row r="1112" spans="1:6" x14ac:dyDescent="0.25">
      <c r="A1112" t="s">
        <v>0</v>
      </c>
      <c r="B1112" t="s">
        <v>87</v>
      </c>
      <c r="C1112" t="s">
        <v>75</v>
      </c>
      <c r="D1112" t="s">
        <v>726</v>
      </c>
      <c r="E1112" t="s">
        <v>55</v>
      </c>
      <c r="F1112">
        <f t="shared" si="17"/>
        <v>1</v>
      </c>
    </row>
    <row r="1113" spans="1:6" x14ac:dyDescent="0.25">
      <c r="A1113" t="s">
        <v>0</v>
      </c>
      <c r="B1113" t="s">
        <v>69</v>
      </c>
      <c r="C1113" t="s">
        <v>3</v>
      </c>
      <c r="D1113" t="s">
        <v>726</v>
      </c>
      <c r="E1113" t="s">
        <v>55</v>
      </c>
      <c r="F1113">
        <f t="shared" si="17"/>
        <v>1</v>
      </c>
    </row>
    <row r="1114" spans="1:6" x14ac:dyDescent="0.25">
      <c r="A1114" t="s">
        <v>0</v>
      </c>
      <c r="B1114" t="s">
        <v>221</v>
      </c>
      <c r="C1114" t="s">
        <v>102</v>
      </c>
      <c r="D1114" t="s">
        <v>612</v>
      </c>
      <c r="E1114" t="s">
        <v>55</v>
      </c>
      <c r="F1114">
        <f t="shared" si="17"/>
        <v>1</v>
      </c>
    </row>
    <row r="1115" spans="1:6" x14ac:dyDescent="0.25">
      <c r="A1115" t="s">
        <v>0</v>
      </c>
      <c r="B1115" t="s">
        <v>85</v>
      </c>
      <c r="C1115" t="s">
        <v>16</v>
      </c>
      <c r="D1115" t="s">
        <v>612</v>
      </c>
      <c r="E1115" t="s">
        <v>55</v>
      </c>
      <c r="F1115">
        <f t="shared" si="17"/>
        <v>1</v>
      </c>
    </row>
    <row r="1116" spans="1:6" x14ac:dyDescent="0.25">
      <c r="A1116" t="s">
        <v>20</v>
      </c>
      <c r="B1116" t="s">
        <v>47</v>
      </c>
      <c r="C1116" t="s">
        <v>129</v>
      </c>
      <c r="D1116" t="s">
        <v>612</v>
      </c>
      <c r="E1116" t="s">
        <v>55</v>
      </c>
      <c r="F1116">
        <f t="shared" si="17"/>
        <v>2.25</v>
      </c>
    </row>
    <row r="1117" spans="1:6" x14ac:dyDescent="0.25">
      <c r="A1117" t="s">
        <v>20</v>
      </c>
      <c r="B1117" t="s">
        <v>139</v>
      </c>
      <c r="C1117" t="s">
        <v>716</v>
      </c>
      <c r="D1117" t="s">
        <v>178</v>
      </c>
      <c r="E1117" t="s">
        <v>55</v>
      </c>
      <c r="F1117">
        <f t="shared" si="17"/>
        <v>2.25</v>
      </c>
    </row>
    <row r="1118" spans="1:6" x14ac:dyDescent="0.25">
      <c r="A1118" t="s">
        <v>0</v>
      </c>
      <c r="B1118" t="s">
        <v>221</v>
      </c>
      <c r="C1118" t="s">
        <v>16</v>
      </c>
      <c r="D1118" t="s">
        <v>60</v>
      </c>
      <c r="E1118" t="s">
        <v>55</v>
      </c>
      <c r="F1118">
        <f t="shared" si="17"/>
        <v>1</v>
      </c>
    </row>
    <row r="1119" spans="1:6" x14ac:dyDescent="0.25">
      <c r="A1119" t="s">
        <v>0</v>
      </c>
      <c r="B1119" t="s">
        <v>252</v>
      </c>
      <c r="C1119" t="s">
        <v>76</v>
      </c>
      <c r="D1119" t="s">
        <v>418</v>
      </c>
      <c r="E1119" t="s">
        <v>55</v>
      </c>
      <c r="F1119">
        <f t="shared" si="17"/>
        <v>1</v>
      </c>
    </row>
    <row r="1120" spans="1:6" x14ac:dyDescent="0.25">
      <c r="A1120" t="s">
        <v>0</v>
      </c>
      <c r="B1120" t="s">
        <v>17</v>
      </c>
      <c r="C1120" t="s">
        <v>16</v>
      </c>
      <c r="D1120" t="s">
        <v>127</v>
      </c>
      <c r="E1120" t="s">
        <v>55</v>
      </c>
      <c r="F1120">
        <f t="shared" si="17"/>
        <v>1</v>
      </c>
    </row>
    <row r="1121" spans="1:6" x14ac:dyDescent="0.25">
      <c r="A1121" t="s">
        <v>0</v>
      </c>
      <c r="B1121" t="s">
        <v>72</v>
      </c>
      <c r="C1121" t="s">
        <v>96</v>
      </c>
      <c r="D1121" t="s">
        <v>131</v>
      </c>
      <c r="E1121" t="s">
        <v>55</v>
      </c>
      <c r="F1121">
        <f t="shared" si="17"/>
        <v>1</v>
      </c>
    </row>
    <row r="1122" spans="1:6" x14ac:dyDescent="0.25">
      <c r="A1122" t="s">
        <v>29</v>
      </c>
      <c r="B1122" t="s">
        <v>33</v>
      </c>
      <c r="C1122" t="s">
        <v>647</v>
      </c>
      <c r="D1122" t="s">
        <v>131</v>
      </c>
      <c r="E1122" t="s">
        <v>55</v>
      </c>
      <c r="F1122">
        <f t="shared" si="17"/>
        <v>3.25</v>
      </c>
    </row>
    <row r="1123" spans="1:6" x14ac:dyDescent="0.25">
      <c r="A1123" t="s">
        <v>0</v>
      </c>
      <c r="B1123" t="s">
        <v>154</v>
      </c>
      <c r="C1123" t="s">
        <v>68</v>
      </c>
      <c r="D1123" t="s">
        <v>548</v>
      </c>
      <c r="E1123" t="s">
        <v>55</v>
      </c>
      <c r="F1123">
        <f t="shared" si="17"/>
        <v>1</v>
      </c>
    </row>
    <row r="1124" spans="1:6" x14ac:dyDescent="0.25">
      <c r="A1124" t="s">
        <v>0</v>
      </c>
      <c r="B1124" t="s">
        <v>89</v>
      </c>
      <c r="C1124" t="s">
        <v>16</v>
      </c>
      <c r="D1124" t="s">
        <v>118</v>
      </c>
      <c r="E1124" t="s">
        <v>55</v>
      </c>
      <c r="F1124">
        <f t="shared" si="17"/>
        <v>1</v>
      </c>
    </row>
    <row r="1125" spans="1:6" x14ac:dyDescent="0.25">
      <c r="A1125" t="s">
        <v>20</v>
      </c>
      <c r="B1125" t="s">
        <v>167</v>
      </c>
      <c r="C1125" t="s">
        <v>65</v>
      </c>
      <c r="D1125" t="s">
        <v>118</v>
      </c>
      <c r="E1125" t="s">
        <v>55</v>
      </c>
      <c r="F1125">
        <f t="shared" si="17"/>
        <v>2.25</v>
      </c>
    </row>
    <row r="1126" spans="1:6" x14ac:dyDescent="0.25">
      <c r="A1126" t="s">
        <v>0</v>
      </c>
      <c r="B1126" t="s">
        <v>168</v>
      </c>
      <c r="C1126" t="s">
        <v>75</v>
      </c>
      <c r="D1126" t="s">
        <v>40</v>
      </c>
      <c r="E1126" t="s">
        <v>55</v>
      </c>
      <c r="F1126">
        <f t="shared" si="17"/>
        <v>1</v>
      </c>
    </row>
    <row r="1127" spans="1:6" x14ac:dyDescent="0.25">
      <c r="A1127" t="s">
        <v>0</v>
      </c>
      <c r="B1127" t="s">
        <v>72</v>
      </c>
      <c r="C1127" t="s">
        <v>88</v>
      </c>
      <c r="D1127" t="s">
        <v>40</v>
      </c>
      <c r="E1127" t="s">
        <v>55</v>
      </c>
      <c r="F1127">
        <f t="shared" si="17"/>
        <v>1</v>
      </c>
    </row>
    <row r="1128" spans="1:6" x14ac:dyDescent="0.25">
      <c r="A1128" t="s">
        <v>29</v>
      </c>
      <c r="B1128" t="s">
        <v>167</v>
      </c>
      <c r="C1128" t="s">
        <v>635</v>
      </c>
      <c r="D1128" t="s">
        <v>122</v>
      </c>
      <c r="E1128" t="s">
        <v>55</v>
      </c>
      <c r="F1128">
        <f t="shared" si="17"/>
        <v>3.25</v>
      </c>
    </row>
    <row r="1129" spans="1:6" x14ac:dyDescent="0.25">
      <c r="A1129" t="s">
        <v>0</v>
      </c>
      <c r="B1129" t="s">
        <v>293</v>
      </c>
      <c r="C1129" t="s">
        <v>75</v>
      </c>
      <c r="D1129" t="s">
        <v>745</v>
      </c>
      <c r="E1129" t="s">
        <v>55</v>
      </c>
      <c r="F1129">
        <f t="shared" si="17"/>
        <v>1</v>
      </c>
    </row>
    <row r="1130" spans="1:6" x14ac:dyDescent="0.25">
      <c r="A1130" t="s">
        <v>0</v>
      </c>
      <c r="B1130" t="s">
        <v>6</v>
      </c>
      <c r="C1130" t="s">
        <v>88</v>
      </c>
      <c r="D1130" t="s">
        <v>1066</v>
      </c>
      <c r="E1130" t="s">
        <v>55</v>
      </c>
      <c r="F1130">
        <f t="shared" si="17"/>
        <v>1</v>
      </c>
    </row>
    <row r="1131" spans="1:6" x14ac:dyDescent="0.25">
      <c r="A1131" t="s">
        <v>16</v>
      </c>
      <c r="B1131" t="s">
        <v>168</v>
      </c>
      <c r="C1131" t="s">
        <v>90</v>
      </c>
      <c r="D1131" t="s">
        <v>1066</v>
      </c>
      <c r="E1131" t="s">
        <v>55</v>
      </c>
      <c r="F1131">
        <f t="shared" si="17"/>
        <v>1.5</v>
      </c>
    </row>
    <row r="1132" spans="1:6" x14ac:dyDescent="0.25">
      <c r="A1132" t="s">
        <v>16</v>
      </c>
      <c r="B1132" t="s">
        <v>85</v>
      </c>
      <c r="C1132" t="s">
        <v>78</v>
      </c>
      <c r="D1132" t="s">
        <v>1066</v>
      </c>
      <c r="E1132" t="s">
        <v>55</v>
      </c>
      <c r="F1132">
        <f t="shared" si="17"/>
        <v>1.5</v>
      </c>
    </row>
    <row r="1133" spans="1:6" x14ac:dyDescent="0.25">
      <c r="A1133" t="s">
        <v>0</v>
      </c>
      <c r="B1133" t="s">
        <v>17</v>
      </c>
      <c r="C1133" t="s">
        <v>76</v>
      </c>
      <c r="D1133" t="s">
        <v>833</v>
      </c>
      <c r="E1133" t="s">
        <v>55</v>
      </c>
      <c r="F1133">
        <f t="shared" si="17"/>
        <v>1</v>
      </c>
    </row>
    <row r="1134" spans="1:6" x14ac:dyDescent="0.25">
      <c r="A1134" t="s">
        <v>0</v>
      </c>
      <c r="B1134" t="s">
        <v>65</v>
      </c>
      <c r="C1134" t="s">
        <v>243</v>
      </c>
      <c r="D1134" t="s">
        <v>829</v>
      </c>
      <c r="E1134" t="s">
        <v>55</v>
      </c>
      <c r="F1134">
        <f t="shared" si="17"/>
        <v>1</v>
      </c>
    </row>
    <row r="1135" spans="1:6" x14ac:dyDescent="0.25">
      <c r="A1135" t="s">
        <v>0</v>
      </c>
      <c r="B1135" t="s">
        <v>168</v>
      </c>
      <c r="C1135" t="s">
        <v>76</v>
      </c>
      <c r="D1135" t="s">
        <v>126</v>
      </c>
      <c r="E1135" t="s">
        <v>55</v>
      </c>
      <c r="F1135">
        <f t="shared" si="17"/>
        <v>1</v>
      </c>
    </row>
    <row r="1136" spans="1:6" x14ac:dyDescent="0.25">
      <c r="A1136" t="s">
        <v>0</v>
      </c>
      <c r="B1136" t="s">
        <v>54</v>
      </c>
      <c r="C1136" t="s">
        <v>22</v>
      </c>
      <c r="D1136" t="s">
        <v>190</v>
      </c>
      <c r="E1136" t="s">
        <v>55</v>
      </c>
      <c r="F1136">
        <f t="shared" si="17"/>
        <v>1</v>
      </c>
    </row>
    <row r="1137" spans="1:6" x14ac:dyDescent="0.25">
      <c r="A1137" t="s">
        <v>16</v>
      </c>
      <c r="B1137" t="s">
        <v>167</v>
      </c>
      <c r="C1137" t="s">
        <v>43</v>
      </c>
      <c r="D1137" t="s">
        <v>410</v>
      </c>
      <c r="E1137" t="s">
        <v>55</v>
      </c>
      <c r="F1137">
        <f t="shared" si="17"/>
        <v>1.5</v>
      </c>
    </row>
    <row r="1138" spans="1:6" x14ac:dyDescent="0.25">
      <c r="A1138" t="s">
        <v>16</v>
      </c>
      <c r="B1138" t="s">
        <v>65</v>
      </c>
      <c r="C1138" t="s">
        <v>243</v>
      </c>
      <c r="D1138" t="s">
        <v>694</v>
      </c>
      <c r="E1138" t="s">
        <v>55</v>
      </c>
      <c r="F1138">
        <f t="shared" si="17"/>
        <v>1.5</v>
      </c>
    </row>
    <row r="1139" spans="1:6" x14ac:dyDescent="0.25">
      <c r="A1139" t="s">
        <v>16</v>
      </c>
      <c r="B1139" t="s">
        <v>87</v>
      </c>
      <c r="C1139" t="s">
        <v>88</v>
      </c>
      <c r="D1139" t="s">
        <v>939</v>
      </c>
      <c r="E1139" t="s">
        <v>55</v>
      </c>
      <c r="F1139">
        <f t="shared" si="17"/>
        <v>1.5</v>
      </c>
    </row>
    <row r="1140" spans="1:6" x14ac:dyDescent="0.25">
      <c r="A1140" t="s">
        <v>16</v>
      </c>
      <c r="B1140" t="s">
        <v>167</v>
      </c>
      <c r="C1140" t="s">
        <v>102</v>
      </c>
      <c r="D1140" t="s">
        <v>1161</v>
      </c>
      <c r="E1140" t="s">
        <v>55</v>
      </c>
      <c r="F1140">
        <f t="shared" si="17"/>
        <v>1.5</v>
      </c>
    </row>
    <row r="1141" spans="1:6" x14ac:dyDescent="0.25">
      <c r="A1141" t="s">
        <v>16</v>
      </c>
      <c r="B1141" t="s">
        <v>155</v>
      </c>
      <c r="C1141" t="s">
        <v>88</v>
      </c>
      <c r="D1141" t="s">
        <v>491</v>
      </c>
      <c r="E1141" t="s">
        <v>55</v>
      </c>
      <c r="F1141">
        <f t="shared" si="17"/>
        <v>1.5</v>
      </c>
    </row>
    <row r="1142" spans="1:6" x14ac:dyDescent="0.25">
      <c r="A1142" t="s">
        <v>16</v>
      </c>
      <c r="B1142" t="s">
        <v>139</v>
      </c>
      <c r="C1142" t="s">
        <v>8</v>
      </c>
      <c r="D1142" t="s">
        <v>940</v>
      </c>
      <c r="E1142" t="s">
        <v>55</v>
      </c>
      <c r="F1142">
        <f t="shared" si="17"/>
        <v>1.5</v>
      </c>
    </row>
    <row r="1143" spans="1:6" x14ac:dyDescent="0.25">
      <c r="A1143" t="s">
        <v>62</v>
      </c>
      <c r="B1143" t="s">
        <v>72</v>
      </c>
      <c r="C1143" t="s">
        <v>106</v>
      </c>
      <c r="D1143" t="s">
        <v>940</v>
      </c>
      <c r="E1143" t="s">
        <v>55</v>
      </c>
      <c r="F1143">
        <f t="shared" si="17"/>
        <v>2.75</v>
      </c>
    </row>
    <row r="1144" spans="1:6" x14ac:dyDescent="0.25">
      <c r="A1144" t="s">
        <v>16</v>
      </c>
      <c r="B1144" t="s">
        <v>33</v>
      </c>
      <c r="C1144" t="s">
        <v>43</v>
      </c>
      <c r="D1144" t="s">
        <v>482</v>
      </c>
      <c r="E1144" t="s">
        <v>55</v>
      </c>
      <c r="F1144">
        <f t="shared" si="17"/>
        <v>1.5</v>
      </c>
    </row>
    <row r="1145" spans="1:6" x14ac:dyDescent="0.25">
      <c r="A1145" t="s">
        <v>16</v>
      </c>
      <c r="B1145" t="s">
        <v>221</v>
      </c>
      <c r="C1145" t="s">
        <v>42</v>
      </c>
      <c r="D1145" t="s">
        <v>661</v>
      </c>
      <c r="E1145" t="s">
        <v>55</v>
      </c>
      <c r="F1145">
        <f t="shared" si="17"/>
        <v>1.5</v>
      </c>
    </row>
    <row r="1146" spans="1:6" x14ac:dyDescent="0.25">
      <c r="A1146" t="s">
        <v>16</v>
      </c>
      <c r="B1146" t="s">
        <v>155</v>
      </c>
      <c r="C1146" t="s">
        <v>243</v>
      </c>
      <c r="D1146" t="s">
        <v>1069</v>
      </c>
      <c r="E1146" t="s">
        <v>55</v>
      </c>
      <c r="F1146">
        <f t="shared" si="17"/>
        <v>1.5</v>
      </c>
    </row>
    <row r="1147" spans="1:6" x14ac:dyDescent="0.25">
      <c r="A1147" t="s">
        <v>16</v>
      </c>
      <c r="B1147" t="s">
        <v>221</v>
      </c>
      <c r="C1147" t="s">
        <v>75</v>
      </c>
      <c r="D1147" t="s">
        <v>210</v>
      </c>
      <c r="E1147" t="s">
        <v>55</v>
      </c>
      <c r="F1147">
        <f t="shared" si="17"/>
        <v>1.5</v>
      </c>
    </row>
    <row r="1148" spans="1:6" x14ac:dyDescent="0.25">
      <c r="A1148" t="s">
        <v>16</v>
      </c>
      <c r="B1148" t="s">
        <v>167</v>
      </c>
      <c r="C1148" t="s">
        <v>102</v>
      </c>
      <c r="D1148" t="s">
        <v>433</v>
      </c>
      <c r="E1148" t="s">
        <v>55</v>
      </c>
      <c r="F1148">
        <f t="shared" si="17"/>
        <v>1.5</v>
      </c>
    </row>
    <row r="1149" spans="1:6" x14ac:dyDescent="0.25">
      <c r="A1149" t="s">
        <v>16</v>
      </c>
      <c r="B1149" t="s">
        <v>1</v>
      </c>
      <c r="C1149" t="s">
        <v>16</v>
      </c>
      <c r="D1149" t="s">
        <v>755</v>
      </c>
      <c r="E1149" t="s">
        <v>55</v>
      </c>
      <c r="F1149">
        <f t="shared" si="17"/>
        <v>1.5</v>
      </c>
    </row>
    <row r="1150" spans="1:6" x14ac:dyDescent="0.25">
      <c r="A1150" t="s">
        <v>16</v>
      </c>
      <c r="B1150" t="s">
        <v>87</v>
      </c>
      <c r="C1150" t="s">
        <v>16</v>
      </c>
      <c r="D1150" t="s">
        <v>818</v>
      </c>
      <c r="E1150" t="s">
        <v>55</v>
      </c>
      <c r="F1150">
        <f t="shared" si="17"/>
        <v>1.5</v>
      </c>
    </row>
    <row r="1151" spans="1:6" x14ac:dyDescent="0.25">
      <c r="A1151" t="s">
        <v>16</v>
      </c>
      <c r="B1151" t="s">
        <v>139</v>
      </c>
      <c r="C1151" t="s">
        <v>88</v>
      </c>
      <c r="D1151" t="s">
        <v>147</v>
      </c>
      <c r="E1151" t="s">
        <v>55</v>
      </c>
      <c r="F1151">
        <f t="shared" si="17"/>
        <v>1.5</v>
      </c>
    </row>
    <row r="1152" spans="1:6" x14ac:dyDescent="0.25">
      <c r="A1152" t="s">
        <v>16</v>
      </c>
      <c r="B1152" t="s">
        <v>69</v>
      </c>
      <c r="C1152" t="s">
        <v>76</v>
      </c>
      <c r="D1152" t="s">
        <v>656</v>
      </c>
      <c r="E1152" t="s">
        <v>55</v>
      </c>
      <c r="F1152">
        <f t="shared" si="17"/>
        <v>1.5</v>
      </c>
    </row>
    <row r="1153" spans="1:6" x14ac:dyDescent="0.25">
      <c r="A1153" t="s">
        <v>16</v>
      </c>
      <c r="B1153" t="s">
        <v>1</v>
      </c>
      <c r="C1153" t="s">
        <v>96</v>
      </c>
      <c r="D1153" t="s">
        <v>465</v>
      </c>
      <c r="E1153" t="s">
        <v>55</v>
      </c>
      <c r="F1153">
        <f t="shared" si="17"/>
        <v>1.5</v>
      </c>
    </row>
    <row r="1154" spans="1:6" x14ac:dyDescent="0.25">
      <c r="A1154" t="s">
        <v>16</v>
      </c>
      <c r="B1154" t="s">
        <v>224</v>
      </c>
      <c r="C1154" t="s">
        <v>75</v>
      </c>
      <c r="D1154" t="s">
        <v>906</v>
      </c>
      <c r="E1154" t="s">
        <v>55</v>
      </c>
      <c r="F1154">
        <f t="shared" si="17"/>
        <v>1.5</v>
      </c>
    </row>
    <row r="1155" spans="1:6" x14ac:dyDescent="0.25">
      <c r="A1155" t="s">
        <v>10</v>
      </c>
      <c r="B1155" t="s">
        <v>167</v>
      </c>
      <c r="C1155" t="s">
        <v>207</v>
      </c>
      <c r="D1155" t="s">
        <v>1579</v>
      </c>
      <c r="E1155" t="s">
        <v>55</v>
      </c>
      <c r="F1155">
        <f t="shared" ref="F1155:F1218" si="18">VALUE(A1155)</f>
        <v>3.75</v>
      </c>
    </row>
    <row r="1156" spans="1:6" x14ac:dyDescent="0.25">
      <c r="A1156" t="s">
        <v>16</v>
      </c>
      <c r="B1156" t="s">
        <v>36</v>
      </c>
      <c r="C1156" t="s">
        <v>243</v>
      </c>
      <c r="D1156" t="s">
        <v>718</v>
      </c>
      <c r="E1156" t="s">
        <v>55</v>
      </c>
      <c r="F1156">
        <f t="shared" si="18"/>
        <v>1.5</v>
      </c>
    </row>
    <row r="1157" spans="1:6" x14ac:dyDescent="0.25">
      <c r="A1157" t="s">
        <v>16</v>
      </c>
      <c r="B1157" t="s">
        <v>72</v>
      </c>
      <c r="C1157" t="s">
        <v>76</v>
      </c>
      <c r="D1157" t="s">
        <v>385</v>
      </c>
      <c r="E1157" t="s">
        <v>55</v>
      </c>
      <c r="F1157">
        <f t="shared" si="18"/>
        <v>1.5</v>
      </c>
    </row>
    <row r="1158" spans="1:6" x14ac:dyDescent="0.25">
      <c r="A1158" t="s">
        <v>16</v>
      </c>
      <c r="B1158" t="s">
        <v>6</v>
      </c>
      <c r="C1158" t="s">
        <v>16</v>
      </c>
      <c r="D1158" t="s">
        <v>346</v>
      </c>
      <c r="E1158" t="s">
        <v>55</v>
      </c>
      <c r="F1158">
        <f t="shared" si="18"/>
        <v>1.5</v>
      </c>
    </row>
    <row r="1159" spans="1:6" x14ac:dyDescent="0.25">
      <c r="A1159" t="s">
        <v>16</v>
      </c>
      <c r="B1159" t="s">
        <v>69</v>
      </c>
      <c r="C1159" t="s">
        <v>16</v>
      </c>
      <c r="D1159" t="s">
        <v>835</v>
      </c>
      <c r="E1159" t="s">
        <v>55</v>
      </c>
      <c r="F1159">
        <f t="shared" si="18"/>
        <v>1.5</v>
      </c>
    </row>
    <row r="1160" spans="1:6" x14ac:dyDescent="0.25">
      <c r="A1160" t="s">
        <v>16</v>
      </c>
      <c r="B1160" t="s">
        <v>1</v>
      </c>
      <c r="C1160" t="s">
        <v>22</v>
      </c>
      <c r="D1160" t="s">
        <v>1689</v>
      </c>
      <c r="E1160" t="s">
        <v>55</v>
      </c>
      <c r="F1160">
        <f t="shared" si="18"/>
        <v>1.5</v>
      </c>
    </row>
    <row r="1161" spans="1:6" x14ac:dyDescent="0.25">
      <c r="A1161" t="s">
        <v>16</v>
      </c>
      <c r="B1161" t="s">
        <v>65</v>
      </c>
      <c r="C1161" t="s">
        <v>22</v>
      </c>
      <c r="D1161" t="s">
        <v>1689</v>
      </c>
      <c r="E1161" t="s">
        <v>55</v>
      </c>
      <c r="F1161">
        <f t="shared" si="18"/>
        <v>1.5</v>
      </c>
    </row>
    <row r="1162" spans="1:6" x14ac:dyDescent="0.25">
      <c r="A1162" t="s">
        <v>62</v>
      </c>
      <c r="B1162" t="s">
        <v>52</v>
      </c>
      <c r="C1162" t="s">
        <v>192</v>
      </c>
      <c r="D1162" t="s">
        <v>409</v>
      </c>
      <c r="E1162" t="s">
        <v>55</v>
      </c>
      <c r="F1162">
        <f t="shared" si="18"/>
        <v>2.75</v>
      </c>
    </row>
    <row r="1163" spans="1:6" x14ac:dyDescent="0.25">
      <c r="A1163" t="s">
        <v>62</v>
      </c>
      <c r="B1163" t="s">
        <v>6</v>
      </c>
      <c r="C1163" t="s">
        <v>109</v>
      </c>
      <c r="D1163" t="s">
        <v>1698</v>
      </c>
      <c r="E1163" t="s">
        <v>55</v>
      </c>
      <c r="F1163">
        <f t="shared" si="18"/>
        <v>2.75</v>
      </c>
    </row>
    <row r="1164" spans="1:6" x14ac:dyDescent="0.25">
      <c r="A1164" t="s">
        <v>16</v>
      </c>
      <c r="B1164" t="s">
        <v>72</v>
      </c>
      <c r="C1164" t="s">
        <v>22</v>
      </c>
      <c r="D1164" t="s">
        <v>1159</v>
      </c>
      <c r="E1164" t="s">
        <v>55</v>
      </c>
      <c r="F1164">
        <f t="shared" si="18"/>
        <v>1.5</v>
      </c>
    </row>
    <row r="1165" spans="1:6" x14ac:dyDescent="0.25">
      <c r="A1165" t="s">
        <v>62</v>
      </c>
      <c r="B1165" t="s">
        <v>139</v>
      </c>
      <c r="C1165" t="s">
        <v>343</v>
      </c>
      <c r="D1165" t="s">
        <v>416</v>
      </c>
      <c r="E1165" t="s">
        <v>55</v>
      </c>
      <c r="F1165">
        <f t="shared" si="18"/>
        <v>2.75</v>
      </c>
    </row>
    <row r="1166" spans="1:6" x14ac:dyDescent="0.25">
      <c r="A1166" t="s">
        <v>16</v>
      </c>
      <c r="B1166" t="s">
        <v>129</v>
      </c>
      <c r="C1166" t="s">
        <v>3</v>
      </c>
      <c r="D1166" t="s">
        <v>568</v>
      </c>
      <c r="E1166" t="s">
        <v>55</v>
      </c>
      <c r="F1166">
        <f t="shared" si="18"/>
        <v>1.5</v>
      </c>
    </row>
    <row r="1167" spans="1:6" x14ac:dyDescent="0.25">
      <c r="A1167" t="s">
        <v>84</v>
      </c>
      <c r="B1167" t="s">
        <v>221</v>
      </c>
      <c r="C1167" t="s">
        <v>185</v>
      </c>
      <c r="D1167" t="s">
        <v>584</v>
      </c>
      <c r="E1167" t="s">
        <v>55</v>
      </c>
      <c r="F1167">
        <f t="shared" si="18"/>
        <v>2</v>
      </c>
    </row>
    <row r="1168" spans="1:6" x14ac:dyDescent="0.25">
      <c r="A1168" t="s">
        <v>16</v>
      </c>
      <c r="B1168" t="s">
        <v>11</v>
      </c>
      <c r="C1168" t="s">
        <v>59</v>
      </c>
      <c r="D1168" t="s">
        <v>448</v>
      </c>
      <c r="E1168" t="s">
        <v>55</v>
      </c>
      <c r="F1168">
        <f t="shared" si="18"/>
        <v>1.5</v>
      </c>
    </row>
    <row r="1169" spans="1:6" x14ac:dyDescent="0.25">
      <c r="A1169" t="s">
        <v>16</v>
      </c>
      <c r="B1169" t="s">
        <v>139</v>
      </c>
      <c r="C1169" t="s">
        <v>243</v>
      </c>
      <c r="D1169" t="s">
        <v>1162</v>
      </c>
      <c r="E1169" t="s">
        <v>55</v>
      </c>
      <c r="F1169">
        <f t="shared" si="18"/>
        <v>1.5</v>
      </c>
    </row>
    <row r="1170" spans="1:6" x14ac:dyDescent="0.25">
      <c r="A1170" t="s">
        <v>16</v>
      </c>
      <c r="B1170" t="s">
        <v>104</v>
      </c>
      <c r="C1170" t="s">
        <v>76</v>
      </c>
      <c r="D1170" t="s">
        <v>1151</v>
      </c>
      <c r="E1170" t="s">
        <v>55</v>
      </c>
      <c r="F1170">
        <f t="shared" si="18"/>
        <v>1.5</v>
      </c>
    </row>
    <row r="1171" spans="1:6" x14ac:dyDescent="0.25">
      <c r="A1171" t="s">
        <v>84</v>
      </c>
      <c r="B1171" t="s">
        <v>72</v>
      </c>
      <c r="C1171" t="s">
        <v>78</v>
      </c>
      <c r="D1171" t="s">
        <v>760</v>
      </c>
      <c r="E1171" t="s">
        <v>55</v>
      </c>
      <c r="F1171">
        <f t="shared" si="18"/>
        <v>2</v>
      </c>
    </row>
    <row r="1172" spans="1:6" x14ac:dyDescent="0.25">
      <c r="A1172" t="s">
        <v>16</v>
      </c>
      <c r="B1172" t="s">
        <v>17</v>
      </c>
      <c r="C1172" t="s">
        <v>75</v>
      </c>
      <c r="D1172" t="s">
        <v>575</v>
      </c>
      <c r="E1172" t="s">
        <v>55</v>
      </c>
      <c r="F1172">
        <f t="shared" si="18"/>
        <v>1.5</v>
      </c>
    </row>
    <row r="1173" spans="1:6" x14ac:dyDescent="0.25">
      <c r="A1173" t="s">
        <v>16</v>
      </c>
      <c r="B1173" t="s">
        <v>224</v>
      </c>
      <c r="C1173" t="s">
        <v>75</v>
      </c>
      <c r="D1173" t="s">
        <v>702</v>
      </c>
      <c r="E1173" t="s">
        <v>55</v>
      </c>
      <c r="F1173">
        <f t="shared" si="18"/>
        <v>1.5</v>
      </c>
    </row>
    <row r="1174" spans="1:6" x14ac:dyDescent="0.25">
      <c r="A1174" t="s">
        <v>16</v>
      </c>
      <c r="B1174" t="s">
        <v>65</v>
      </c>
      <c r="C1174" t="s">
        <v>243</v>
      </c>
      <c r="D1174" t="s">
        <v>1596</v>
      </c>
      <c r="E1174" t="s">
        <v>55</v>
      </c>
      <c r="F1174">
        <f t="shared" si="18"/>
        <v>1.5</v>
      </c>
    </row>
    <row r="1175" spans="1:6" x14ac:dyDescent="0.25">
      <c r="A1175" t="s">
        <v>62</v>
      </c>
      <c r="B1175" t="s">
        <v>11</v>
      </c>
      <c r="C1175" t="s">
        <v>228</v>
      </c>
      <c r="D1175" t="s">
        <v>2161</v>
      </c>
      <c r="E1175" t="s">
        <v>55</v>
      </c>
      <c r="F1175">
        <f t="shared" si="18"/>
        <v>2.75</v>
      </c>
    </row>
    <row r="1176" spans="1:6" x14ac:dyDescent="0.25">
      <c r="A1176" t="s">
        <v>10</v>
      </c>
      <c r="B1176" t="s">
        <v>85</v>
      </c>
      <c r="C1176" t="s">
        <v>659</v>
      </c>
      <c r="D1176" t="s">
        <v>624</v>
      </c>
      <c r="E1176" t="s">
        <v>55</v>
      </c>
      <c r="F1176">
        <f t="shared" si="18"/>
        <v>3.75</v>
      </c>
    </row>
    <row r="1177" spans="1:6" x14ac:dyDescent="0.25">
      <c r="A1177" t="s">
        <v>16</v>
      </c>
      <c r="B1177" t="s">
        <v>33</v>
      </c>
      <c r="C1177" t="s">
        <v>102</v>
      </c>
      <c r="D1177" t="s">
        <v>1264</v>
      </c>
      <c r="E1177" t="s">
        <v>55</v>
      </c>
      <c r="F1177">
        <f t="shared" si="18"/>
        <v>1.5</v>
      </c>
    </row>
    <row r="1178" spans="1:6" x14ac:dyDescent="0.25">
      <c r="A1178" t="s">
        <v>16</v>
      </c>
      <c r="B1178" t="s">
        <v>6</v>
      </c>
      <c r="C1178" t="s">
        <v>81</v>
      </c>
      <c r="D1178" t="s">
        <v>1113</v>
      </c>
      <c r="E1178" t="s">
        <v>55</v>
      </c>
      <c r="F1178">
        <f t="shared" si="18"/>
        <v>1.5</v>
      </c>
    </row>
    <row r="1179" spans="1:6" x14ac:dyDescent="0.25">
      <c r="A1179" t="s">
        <v>16</v>
      </c>
      <c r="B1179" t="s">
        <v>139</v>
      </c>
      <c r="C1179" t="s">
        <v>102</v>
      </c>
      <c r="D1179" t="s">
        <v>1684</v>
      </c>
      <c r="E1179" t="s">
        <v>55</v>
      </c>
      <c r="F1179">
        <f t="shared" si="18"/>
        <v>1.5</v>
      </c>
    </row>
    <row r="1180" spans="1:6" x14ac:dyDescent="0.25">
      <c r="A1180" t="s">
        <v>10</v>
      </c>
      <c r="B1180" t="s">
        <v>139</v>
      </c>
      <c r="C1180" t="s">
        <v>248</v>
      </c>
      <c r="D1180" t="s">
        <v>678</v>
      </c>
      <c r="E1180" t="s">
        <v>55</v>
      </c>
      <c r="F1180">
        <f t="shared" si="18"/>
        <v>3.75</v>
      </c>
    </row>
    <row r="1181" spans="1:6" x14ac:dyDescent="0.25">
      <c r="A1181" t="s">
        <v>16</v>
      </c>
      <c r="B1181" t="s">
        <v>11</v>
      </c>
      <c r="C1181" t="s">
        <v>67</v>
      </c>
      <c r="D1181" t="s">
        <v>1956</v>
      </c>
      <c r="E1181" t="s">
        <v>55</v>
      </c>
      <c r="F1181">
        <f t="shared" si="18"/>
        <v>1.5</v>
      </c>
    </row>
    <row r="1182" spans="1:6" x14ac:dyDescent="0.25">
      <c r="A1182" t="s">
        <v>20</v>
      </c>
      <c r="B1182" t="s">
        <v>21</v>
      </c>
      <c r="C1182" t="s">
        <v>67</v>
      </c>
      <c r="D1182" t="s">
        <v>2030</v>
      </c>
      <c r="E1182" t="s">
        <v>55</v>
      </c>
      <c r="F1182">
        <f t="shared" si="18"/>
        <v>2.25</v>
      </c>
    </row>
    <row r="1183" spans="1:6" x14ac:dyDescent="0.25">
      <c r="A1183" t="s">
        <v>20</v>
      </c>
      <c r="B1183" t="s">
        <v>36</v>
      </c>
      <c r="C1183" t="s">
        <v>68</v>
      </c>
      <c r="D1183" t="s">
        <v>686</v>
      </c>
      <c r="E1183" t="s">
        <v>55</v>
      </c>
      <c r="F1183">
        <f t="shared" si="18"/>
        <v>2.25</v>
      </c>
    </row>
    <row r="1184" spans="1:6" x14ac:dyDescent="0.25">
      <c r="A1184" t="s">
        <v>20</v>
      </c>
      <c r="B1184" t="s">
        <v>11</v>
      </c>
      <c r="C1184" t="s">
        <v>75</v>
      </c>
      <c r="D1184" t="s">
        <v>1633</v>
      </c>
      <c r="E1184" t="s">
        <v>55</v>
      </c>
      <c r="F1184">
        <f t="shared" si="18"/>
        <v>2.25</v>
      </c>
    </row>
    <row r="1185" spans="1:6" x14ac:dyDescent="0.25">
      <c r="A1185" t="s">
        <v>20</v>
      </c>
      <c r="B1185" t="s">
        <v>167</v>
      </c>
      <c r="C1185" t="s">
        <v>76</v>
      </c>
      <c r="D1185" t="s">
        <v>1638</v>
      </c>
      <c r="E1185" t="s">
        <v>55</v>
      </c>
      <c r="F1185">
        <f t="shared" si="18"/>
        <v>2.25</v>
      </c>
    </row>
    <row r="1186" spans="1:6" x14ac:dyDescent="0.25">
      <c r="A1186" t="s">
        <v>20</v>
      </c>
      <c r="B1186" t="s">
        <v>139</v>
      </c>
      <c r="C1186" t="s">
        <v>8</v>
      </c>
      <c r="D1186" t="s">
        <v>1040</v>
      </c>
      <c r="E1186" t="s">
        <v>55</v>
      </c>
      <c r="F1186">
        <f t="shared" si="18"/>
        <v>2.25</v>
      </c>
    </row>
    <row r="1187" spans="1:6" x14ac:dyDescent="0.25">
      <c r="A1187" t="s">
        <v>20</v>
      </c>
      <c r="B1187" t="s">
        <v>139</v>
      </c>
      <c r="C1187" t="s">
        <v>243</v>
      </c>
      <c r="D1187" t="s">
        <v>1775</v>
      </c>
      <c r="E1187" t="s">
        <v>55</v>
      </c>
      <c r="F1187">
        <f t="shared" si="18"/>
        <v>2.25</v>
      </c>
    </row>
    <row r="1188" spans="1:6" x14ac:dyDescent="0.25">
      <c r="A1188" t="s">
        <v>20</v>
      </c>
      <c r="B1188" t="s">
        <v>104</v>
      </c>
      <c r="C1188" t="s">
        <v>68</v>
      </c>
      <c r="D1188" t="s">
        <v>2063</v>
      </c>
      <c r="E1188" t="s">
        <v>55</v>
      </c>
      <c r="F1188">
        <f t="shared" si="18"/>
        <v>2.25</v>
      </c>
    </row>
    <row r="1189" spans="1:6" x14ac:dyDescent="0.25">
      <c r="A1189" t="s">
        <v>20</v>
      </c>
      <c r="B1189" t="s">
        <v>139</v>
      </c>
      <c r="C1189" t="s">
        <v>88</v>
      </c>
      <c r="D1189" t="s">
        <v>2338</v>
      </c>
      <c r="E1189" t="s">
        <v>55</v>
      </c>
      <c r="F1189">
        <f t="shared" si="18"/>
        <v>2.25</v>
      </c>
    </row>
    <row r="1190" spans="1:6" x14ac:dyDescent="0.25">
      <c r="A1190" t="s">
        <v>5</v>
      </c>
      <c r="B1190" t="s">
        <v>139</v>
      </c>
      <c r="C1190" t="s">
        <v>144</v>
      </c>
      <c r="D1190" t="s">
        <v>842</v>
      </c>
      <c r="E1190" t="s">
        <v>55</v>
      </c>
      <c r="F1190">
        <f t="shared" si="18"/>
        <v>3.5</v>
      </c>
    </row>
    <row r="1191" spans="1:6" x14ac:dyDescent="0.25">
      <c r="A1191" t="s">
        <v>62</v>
      </c>
      <c r="B1191" t="s">
        <v>167</v>
      </c>
      <c r="C1191" t="s">
        <v>286</v>
      </c>
      <c r="D1191" t="s">
        <v>877</v>
      </c>
      <c r="E1191" t="s">
        <v>55</v>
      </c>
      <c r="F1191">
        <f t="shared" si="18"/>
        <v>2.75</v>
      </c>
    </row>
    <row r="1192" spans="1:6" x14ac:dyDescent="0.25">
      <c r="A1192" t="s">
        <v>62</v>
      </c>
      <c r="B1192" t="s">
        <v>108</v>
      </c>
      <c r="C1192" t="s">
        <v>112</v>
      </c>
      <c r="D1192" t="s">
        <v>1962</v>
      </c>
      <c r="E1192" t="s">
        <v>55</v>
      </c>
      <c r="F1192">
        <f t="shared" si="18"/>
        <v>2.75</v>
      </c>
    </row>
    <row r="1193" spans="1:6" x14ac:dyDescent="0.25">
      <c r="A1193" t="s">
        <v>62</v>
      </c>
      <c r="B1193" t="s">
        <v>247</v>
      </c>
      <c r="C1193" t="s">
        <v>153</v>
      </c>
      <c r="D1193" t="s">
        <v>1958</v>
      </c>
      <c r="E1193" t="s">
        <v>55</v>
      </c>
      <c r="F1193">
        <f t="shared" si="18"/>
        <v>2.75</v>
      </c>
    </row>
    <row r="1194" spans="1:6" x14ac:dyDescent="0.25">
      <c r="A1194" t="s">
        <v>20</v>
      </c>
      <c r="B1194" t="s">
        <v>17</v>
      </c>
      <c r="C1194" t="s">
        <v>243</v>
      </c>
      <c r="D1194" t="s">
        <v>2069</v>
      </c>
      <c r="E1194" t="s">
        <v>55</v>
      </c>
      <c r="F1194">
        <f t="shared" si="18"/>
        <v>2.25</v>
      </c>
    </row>
    <row r="1195" spans="1:6" x14ac:dyDescent="0.25">
      <c r="A1195" t="s">
        <v>29</v>
      </c>
      <c r="B1195" t="s">
        <v>56</v>
      </c>
      <c r="C1195" t="s">
        <v>22</v>
      </c>
      <c r="D1195" t="s">
        <v>558</v>
      </c>
      <c r="E1195" t="s">
        <v>55</v>
      </c>
      <c r="F1195">
        <f t="shared" si="18"/>
        <v>3.25</v>
      </c>
    </row>
    <row r="1196" spans="1:6" x14ac:dyDescent="0.25">
      <c r="A1196" t="s">
        <v>29</v>
      </c>
      <c r="B1196" t="s">
        <v>17</v>
      </c>
      <c r="C1196" t="s">
        <v>92</v>
      </c>
      <c r="D1196" t="s">
        <v>562</v>
      </c>
      <c r="E1196" t="s">
        <v>55</v>
      </c>
      <c r="F1196">
        <f t="shared" si="18"/>
        <v>3.25</v>
      </c>
    </row>
    <row r="1197" spans="1:6" x14ac:dyDescent="0.25">
      <c r="A1197" t="s">
        <v>29</v>
      </c>
      <c r="B1197" t="s">
        <v>65</v>
      </c>
      <c r="C1197" t="s">
        <v>8</v>
      </c>
      <c r="D1197" t="s">
        <v>880</v>
      </c>
      <c r="E1197" t="s">
        <v>55</v>
      </c>
      <c r="F1197">
        <f t="shared" si="18"/>
        <v>3.25</v>
      </c>
    </row>
    <row r="1198" spans="1:6" x14ac:dyDescent="0.25">
      <c r="A1198" t="s">
        <v>10</v>
      </c>
      <c r="B1198" t="s">
        <v>80</v>
      </c>
      <c r="C1198" t="s">
        <v>26</v>
      </c>
      <c r="D1198" t="s">
        <v>999</v>
      </c>
      <c r="E1198" t="s">
        <v>55</v>
      </c>
      <c r="F1198">
        <f t="shared" si="18"/>
        <v>3.75</v>
      </c>
    </row>
    <row r="1199" spans="1:6" x14ac:dyDescent="0.25">
      <c r="A1199" t="s">
        <v>29</v>
      </c>
      <c r="B1199" t="s">
        <v>6</v>
      </c>
      <c r="C1199" t="s">
        <v>88</v>
      </c>
      <c r="D1199" t="s">
        <v>708</v>
      </c>
      <c r="E1199" t="s">
        <v>55</v>
      </c>
      <c r="F1199">
        <f t="shared" si="18"/>
        <v>3.25</v>
      </c>
    </row>
    <row r="1200" spans="1:6" x14ac:dyDescent="0.25">
      <c r="A1200" t="s">
        <v>29</v>
      </c>
      <c r="B1200" t="s">
        <v>221</v>
      </c>
      <c r="C1200" t="s">
        <v>22</v>
      </c>
      <c r="D1200" t="s">
        <v>357</v>
      </c>
      <c r="E1200" t="s">
        <v>55</v>
      </c>
      <c r="F1200">
        <f t="shared" si="18"/>
        <v>3.25</v>
      </c>
    </row>
    <row r="1201" spans="1:6" x14ac:dyDescent="0.25">
      <c r="A1201" t="s">
        <v>29</v>
      </c>
      <c r="B1201" t="s">
        <v>167</v>
      </c>
      <c r="C1201" t="s">
        <v>107</v>
      </c>
      <c r="D1201" t="s">
        <v>854</v>
      </c>
      <c r="E1201" t="s">
        <v>55</v>
      </c>
      <c r="F1201">
        <f t="shared" si="18"/>
        <v>3.25</v>
      </c>
    </row>
    <row r="1202" spans="1:6" x14ac:dyDescent="0.25">
      <c r="A1202" t="s">
        <v>29</v>
      </c>
      <c r="B1202" t="s">
        <v>139</v>
      </c>
      <c r="C1202" t="s">
        <v>8</v>
      </c>
      <c r="D1202" t="s">
        <v>1254</v>
      </c>
      <c r="E1202" t="s">
        <v>55</v>
      </c>
      <c r="F1202">
        <f t="shared" si="18"/>
        <v>3.25</v>
      </c>
    </row>
    <row r="1203" spans="1:6" x14ac:dyDescent="0.25">
      <c r="A1203" t="s">
        <v>29</v>
      </c>
      <c r="B1203" t="s">
        <v>87</v>
      </c>
      <c r="C1203" t="s">
        <v>88</v>
      </c>
      <c r="D1203" t="s">
        <v>985</v>
      </c>
      <c r="E1203" t="s">
        <v>55</v>
      </c>
      <c r="F1203">
        <f t="shared" si="18"/>
        <v>3.25</v>
      </c>
    </row>
    <row r="1204" spans="1:6" x14ac:dyDescent="0.25">
      <c r="A1204" t="s">
        <v>29</v>
      </c>
      <c r="B1204" t="s">
        <v>17</v>
      </c>
      <c r="C1204" t="s">
        <v>75</v>
      </c>
      <c r="D1204" t="s">
        <v>863</v>
      </c>
      <c r="E1204" t="s">
        <v>55</v>
      </c>
      <c r="F1204">
        <f t="shared" si="18"/>
        <v>3.25</v>
      </c>
    </row>
    <row r="1205" spans="1:6" x14ac:dyDescent="0.25">
      <c r="A1205" t="s">
        <v>29</v>
      </c>
      <c r="B1205" t="s">
        <v>139</v>
      </c>
      <c r="C1205" t="s">
        <v>75</v>
      </c>
      <c r="D1205" t="s">
        <v>502</v>
      </c>
      <c r="E1205" t="s">
        <v>55</v>
      </c>
      <c r="F1205">
        <f t="shared" si="18"/>
        <v>3.25</v>
      </c>
    </row>
    <row r="1206" spans="1:6" x14ac:dyDescent="0.25">
      <c r="A1206" t="s">
        <v>14</v>
      </c>
      <c r="B1206" t="s">
        <v>139</v>
      </c>
      <c r="C1206" t="s">
        <v>99</v>
      </c>
      <c r="D1206" t="s">
        <v>1038</v>
      </c>
      <c r="E1206" t="s">
        <v>55</v>
      </c>
      <c r="F1206">
        <f t="shared" si="18"/>
        <v>4.5</v>
      </c>
    </row>
    <row r="1207" spans="1:6" x14ac:dyDescent="0.25">
      <c r="A1207" t="s">
        <v>14</v>
      </c>
      <c r="B1207" t="s">
        <v>11</v>
      </c>
      <c r="C1207" t="s">
        <v>187</v>
      </c>
      <c r="D1207" t="s">
        <v>587</v>
      </c>
      <c r="E1207" t="s">
        <v>55</v>
      </c>
      <c r="F1207">
        <f t="shared" si="18"/>
        <v>4.5</v>
      </c>
    </row>
    <row r="1208" spans="1:6" x14ac:dyDescent="0.25">
      <c r="A1208" t="s">
        <v>10</v>
      </c>
      <c r="B1208" t="s">
        <v>72</v>
      </c>
      <c r="C1208" t="s">
        <v>286</v>
      </c>
      <c r="D1208" t="s">
        <v>1909</v>
      </c>
      <c r="E1208" t="s">
        <v>55</v>
      </c>
      <c r="F1208">
        <f t="shared" si="18"/>
        <v>3.75</v>
      </c>
    </row>
    <row r="1209" spans="1:6" x14ac:dyDescent="0.25">
      <c r="A1209" t="s">
        <v>29</v>
      </c>
      <c r="B1209" t="s">
        <v>80</v>
      </c>
      <c r="C1209" t="s">
        <v>43</v>
      </c>
      <c r="D1209" t="s">
        <v>747</v>
      </c>
      <c r="E1209" t="s">
        <v>55</v>
      </c>
      <c r="F1209">
        <f t="shared" si="18"/>
        <v>3.25</v>
      </c>
    </row>
    <row r="1210" spans="1:6" x14ac:dyDescent="0.25">
      <c r="A1210" t="s">
        <v>29</v>
      </c>
      <c r="B1210" t="s">
        <v>85</v>
      </c>
      <c r="C1210" t="s">
        <v>76</v>
      </c>
      <c r="D1210" t="s">
        <v>1332</v>
      </c>
      <c r="E1210" t="s">
        <v>55</v>
      </c>
      <c r="F1210">
        <f t="shared" si="18"/>
        <v>3.25</v>
      </c>
    </row>
    <row r="1211" spans="1:6" x14ac:dyDescent="0.25">
      <c r="A1211" t="s">
        <v>29</v>
      </c>
      <c r="B1211" t="s">
        <v>129</v>
      </c>
      <c r="C1211" t="s">
        <v>16</v>
      </c>
      <c r="D1211" t="s">
        <v>707</v>
      </c>
      <c r="E1211" t="s">
        <v>55</v>
      </c>
      <c r="F1211">
        <f t="shared" si="18"/>
        <v>3.25</v>
      </c>
    </row>
    <row r="1212" spans="1:6" x14ac:dyDescent="0.25">
      <c r="A1212" t="s">
        <v>29</v>
      </c>
      <c r="B1212" t="s">
        <v>1</v>
      </c>
      <c r="C1212" t="s">
        <v>22</v>
      </c>
      <c r="D1212" t="s">
        <v>1091</v>
      </c>
      <c r="E1212" t="s">
        <v>55</v>
      </c>
      <c r="F1212">
        <f t="shared" si="18"/>
        <v>3.25</v>
      </c>
    </row>
    <row r="1213" spans="1:6" x14ac:dyDescent="0.25">
      <c r="A1213" t="s">
        <v>29</v>
      </c>
      <c r="B1213" t="s">
        <v>117</v>
      </c>
      <c r="C1213" t="s">
        <v>102</v>
      </c>
      <c r="D1213" t="s">
        <v>876</v>
      </c>
      <c r="E1213" t="s">
        <v>55</v>
      </c>
      <c r="F1213">
        <f t="shared" si="18"/>
        <v>3.25</v>
      </c>
    </row>
    <row r="1214" spans="1:6" x14ac:dyDescent="0.25">
      <c r="A1214" t="s">
        <v>10</v>
      </c>
      <c r="B1214" t="s">
        <v>154</v>
      </c>
      <c r="C1214" t="s">
        <v>158</v>
      </c>
      <c r="D1214" t="s">
        <v>1213</v>
      </c>
      <c r="E1214" t="s">
        <v>55</v>
      </c>
      <c r="F1214">
        <f t="shared" si="18"/>
        <v>3.75</v>
      </c>
    </row>
    <row r="1215" spans="1:6" x14ac:dyDescent="0.25">
      <c r="A1215" t="s">
        <v>29</v>
      </c>
      <c r="B1215" t="s">
        <v>69</v>
      </c>
      <c r="C1215" t="s">
        <v>68</v>
      </c>
      <c r="D1215" t="s">
        <v>2070</v>
      </c>
      <c r="E1215" t="s">
        <v>55</v>
      </c>
      <c r="F1215">
        <f t="shared" si="18"/>
        <v>3.25</v>
      </c>
    </row>
    <row r="1216" spans="1:6" x14ac:dyDescent="0.25">
      <c r="A1216" t="s">
        <v>29</v>
      </c>
      <c r="B1216" t="s">
        <v>72</v>
      </c>
      <c r="C1216" t="s">
        <v>68</v>
      </c>
      <c r="D1216" t="s">
        <v>2187</v>
      </c>
      <c r="E1216" t="s">
        <v>55</v>
      </c>
      <c r="F1216">
        <f t="shared" si="18"/>
        <v>3.25</v>
      </c>
    </row>
    <row r="1217" spans="1:6" x14ac:dyDescent="0.25">
      <c r="A1217" t="s">
        <v>29</v>
      </c>
      <c r="B1217" t="s">
        <v>87</v>
      </c>
      <c r="C1217" t="s">
        <v>68</v>
      </c>
      <c r="D1217" t="s">
        <v>2503</v>
      </c>
      <c r="E1217" t="s">
        <v>55</v>
      </c>
      <c r="F1217">
        <f t="shared" si="18"/>
        <v>3.25</v>
      </c>
    </row>
    <row r="1218" spans="1:6" x14ac:dyDescent="0.25">
      <c r="A1218" t="s">
        <v>29</v>
      </c>
      <c r="B1218" t="s">
        <v>72</v>
      </c>
      <c r="C1218" t="s">
        <v>22</v>
      </c>
      <c r="D1218" t="s">
        <v>2154</v>
      </c>
      <c r="E1218" t="s">
        <v>55</v>
      </c>
      <c r="F1218">
        <f t="shared" si="18"/>
        <v>3.25</v>
      </c>
    </row>
    <row r="1219" spans="1:6" x14ac:dyDescent="0.25">
      <c r="A1219" t="s">
        <v>29</v>
      </c>
      <c r="B1219" t="s">
        <v>21</v>
      </c>
      <c r="C1219" t="s">
        <v>102</v>
      </c>
      <c r="D1219" t="s">
        <v>399</v>
      </c>
      <c r="E1219" t="s">
        <v>55</v>
      </c>
      <c r="F1219">
        <f t="shared" ref="F1219:F1282" si="19">VALUE(A1219)</f>
        <v>3.25</v>
      </c>
    </row>
    <row r="1220" spans="1:6" x14ac:dyDescent="0.25">
      <c r="A1220" t="s">
        <v>29</v>
      </c>
      <c r="B1220" t="s">
        <v>69</v>
      </c>
      <c r="C1220" t="s">
        <v>96</v>
      </c>
      <c r="D1220" t="s">
        <v>1937</v>
      </c>
      <c r="E1220" t="s">
        <v>55</v>
      </c>
      <c r="F1220">
        <f t="shared" si="19"/>
        <v>3.25</v>
      </c>
    </row>
    <row r="1221" spans="1:6" x14ac:dyDescent="0.25">
      <c r="A1221" t="s">
        <v>29</v>
      </c>
      <c r="B1221" t="s">
        <v>33</v>
      </c>
      <c r="C1221" t="s">
        <v>102</v>
      </c>
      <c r="D1221" t="s">
        <v>2213</v>
      </c>
      <c r="E1221" t="s">
        <v>55</v>
      </c>
      <c r="F1221">
        <f t="shared" si="19"/>
        <v>3.25</v>
      </c>
    </row>
    <row r="1222" spans="1:6" x14ac:dyDescent="0.25">
      <c r="A1222" t="s">
        <v>29</v>
      </c>
      <c r="B1222" t="s">
        <v>85</v>
      </c>
      <c r="C1222" t="s">
        <v>243</v>
      </c>
      <c r="D1222" t="s">
        <v>1037</v>
      </c>
      <c r="E1222" t="s">
        <v>55</v>
      </c>
      <c r="F1222">
        <f t="shared" si="19"/>
        <v>3.25</v>
      </c>
    </row>
    <row r="1223" spans="1:6" x14ac:dyDescent="0.25">
      <c r="A1223" t="s">
        <v>29</v>
      </c>
      <c r="B1223" t="s">
        <v>85</v>
      </c>
      <c r="C1223" t="s">
        <v>92</v>
      </c>
      <c r="D1223" t="s">
        <v>1858</v>
      </c>
      <c r="E1223" t="s">
        <v>55</v>
      </c>
      <c r="F1223">
        <f t="shared" si="19"/>
        <v>3.25</v>
      </c>
    </row>
    <row r="1224" spans="1:6" x14ac:dyDescent="0.25">
      <c r="A1224" t="s">
        <v>10</v>
      </c>
      <c r="B1224" t="s">
        <v>175</v>
      </c>
      <c r="C1224" t="s">
        <v>76</v>
      </c>
      <c r="D1224" t="s">
        <v>386</v>
      </c>
      <c r="E1224" t="s">
        <v>55</v>
      </c>
      <c r="F1224">
        <f t="shared" si="19"/>
        <v>3.75</v>
      </c>
    </row>
    <row r="1225" spans="1:6" x14ac:dyDescent="0.25">
      <c r="A1225" t="s">
        <v>10</v>
      </c>
      <c r="B1225" t="s">
        <v>72</v>
      </c>
      <c r="C1225" t="s">
        <v>158</v>
      </c>
      <c r="D1225" t="s">
        <v>2121</v>
      </c>
      <c r="E1225" t="s">
        <v>55</v>
      </c>
      <c r="F1225">
        <f t="shared" si="19"/>
        <v>3.75</v>
      </c>
    </row>
    <row r="1226" spans="1:6" x14ac:dyDescent="0.25">
      <c r="A1226" t="s">
        <v>29</v>
      </c>
      <c r="B1226" t="s">
        <v>139</v>
      </c>
      <c r="C1226" t="s">
        <v>102</v>
      </c>
      <c r="D1226" t="s">
        <v>1934</v>
      </c>
      <c r="E1226" t="s">
        <v>55</v>
      </c>
      <c r="F1226">
        <f t="shared" si="19"/>
        <v>3.25</v>
      </c>
    </row>
    <row r="1227" spans="1:6" x14ac:dyDescent="0.25">
      <c r="A1227" t="s">
        <v>29</v>
      </c>
      <c r="B1227" t="s">
        <v>54</v>
      </c>
      <c r="C1227" t="s">
        <v>16</v>
      </c>
      <c r="D1227" t="s">
        <v>408</v>
      </c>
      <c r="E1227" t="s">
        <v>55</v>
      </c>
      <c r="F1227">
        <f t="shared" si="19"/>
        <v>3.25</v>
      </c>
    </row>
    <row r="1228" spans="1:6" x14ac:dyDescent="0.25">
      <c r="A1228" t="s">
        <v>29</v>
      </c>
      <c r="B1228" t="s">
        <v>36</v>
      </c>
      <c r="C1228" t="s">
        <v>88</v>
      </c>
      <c r="D1228" t="s">
        <v>914</v>
      </c>
      <c r="E1228" t="s">
        <v>55</v>
      </c>
      <c r="F1228">
        <f t="shared" si="19"/>
        <v>3.25</v>
      </c>
    </row>
    <row r="1229" spans="1:6" x14ac:dyDescent="0.25">
      <c r="A1229" t="s">
        <v>29</v>
      </c>
      <c r="B1229" t="s">
        <v>139</v>
      </c>
      <c r="C1229" t="s">
        <v>88</v>
      </c>
      <c r="D1229" t="s">
        <v>262</v>
      </c>
      <c r="E1229" t="s">
        <v>55</v>
      </c>
      <c r="F1229">
        <f t="shared" si="19"/>
        <v>3.25</v>
      </c>
    </row>
    <row r="1230" spans="1:6" x14ac:dyDescent="0.25">
      <c r="A1230" t="s">
        <v>0</v>
      </c>
      <c r="B1230" t="s">
        <v>110</v>
      </c>
      <c r="C1230" t="s">
        <v>243</v>
      </c>
      <c r="D1230" t="s">
        <v>75</v>
      </c>
      <c r="E1230" t="s">
        <v>19</v>
      </c>
      <c r="F1230">
        <f t="shared" si="19"/>
        <v>1</v>
      </c>
    </row>
    <row r="1231" spans="1:6" x14ac:dyDescent="0.25">
      <c r="A1231" t="s">
        <v>0</v>
      </c>
      <c r="B1231" t="s">
        <v>87</v>
      </c>
      <c r="C1231" t="s">
        <v>22</v>
      </c>
      <c r="D1231" t="s">
        <v>243</v>
      </c>
      <c r="E1231" t="s">
        <v>19</v>
      </c>
      <c r="F1231">
        <f t="shared" si="19"/>
        <v>1</v>
      </c>
    </row>
    <row r="1232" spans="1:6" x14ac:dyDescent="0.25">
      <c r="A1232" t="s">
        <v>0</v>
      </c>
      <c r="B1232" t="s">
        <v>54</v>
      </c>
      <c r="C1232" t="s">
        <v>76</v>
      </c>
      <c r="D1232" t="s">
        <v>243</v>
      </c>
      <c r="E1232" t="s">
        <v>19</v>
      </c>
      <c r="F1232">
        <f t="shared" si="19"/>
        <v>1</v>
      </c>
    </row>
    <row r="1233" spans="1:6" x14ac:dyDescent="0.25">
      <c r="A1233" t="s">
        <v>0</v>
      </c>
      <c r="B1233" t="s">
        <v>192</v>
      </c>
      <c r="C1233" t="s">
        <v>92</v>
      </c>
      <c r="D1233" t="s">
        <v>243</v>
      </c>
      <c r="E1233" t="s">
        <v>19</v>
      </c>
      <c r="F1233">
        <f t="shared" si="19"/>
        <v>1</v>
      </c>
    </row>
    <row r="1234" spans="1:6" x14ac:dyDescent="0.25">
      <c r="A1234" t="s">
        <v>0</v>
      </c>
      <c r="B1234" t="s">
        <v>69</v>
      </c>
      <c r="C1234" t="s">
        <v>96</v>
      </c>
      <c r="D1234" t="s">
        <v>102</v>
      </c>
      <c r="E1234" t="s">
        <v>19</v>
      </c>
      <c r="F1234">
        <f t="shared" si="19"/>
        <v>1</v>
      </c>
    </row>
    <row r="1235" spans="1:6" x14ac:dyDescent="0.25">
      <c r="A1235" t="s">
        <v>20</v>
      </c>
      <c r="B1235" t="s">
        <v>87</v>
      </c>
      <c r="C1235" t="s">
        <v>54</v>
      </c>
      <c r="D1235" t="s">
        <v>16</v>
      </c>
      <c r="E1235" t="s">
        <v>19</v>
      </c>
      <c r="F1235">
        <f t="shared" si="19"/>
        <v>2.25</v>
      </c>
    </row>
    <row r="1236" spans="1:6" x14ac:dyDescent="0.25">
      <c r="A1236" t="s">
        <v>0</v>
      </c>
      <c r="B1236" t="s">
        <v>149</v>
      </c>
      <c r="C1236" t="s">
        <v>102</v>
      </c>
      <c r="D1236" t="s">
        <v>68</v>
      </c>
      <c r="E1236" t="s">
        <v>19</v>
      </c>
      <c r="F1236">
        <f t="shared" si="19"/>
        <v>1</v>
      </c>
    </row>
    <row r="1237" spans="1:6" x14ac:dyDescent="0.25">
      <c r="A1237" t="s">
        <v>0</v>
      </c>
      <c r="B1237" t="s">
        <v>89</v>
      </c>
      <c r="C1237" t="s">
        <v>16</v>
      </c>
      <c r="D1237" t="s">
        <v>68</v>
      </c>
      <c r="E1237" t="s">
        <v>19</v>
      </c>
      <c r="F1237">
        <f t="shared" si="19"/>
        <v>1</v>
      </c>
    </row>
    <row r="1238" spans="1:6" x14ac:dyDescent="0.25">
      <c r="A1238" t="s">
        <v>0</v>
      </c>
      <c r="B1238" t="s">
        <v>82</v>
      </c>
      <c r="C1238" t="s">
        <v>92</v>
      </c>
      <c r="D1238" t="s">
        <v>68</v>
      </c>
      <c r="E1238" t="s">
        <v>19</v>
      </c>
      <c r="F1238">
        <f t="shared" si="19"/>
        <v>1</v>
      </c>
    </row>
    <row r="1239" spans="1:6" x14ac:dyDescent="0.25">
      <c r="A1239" t="s">
        <v>20</v>
      </c>
      <c r="B1239" t="s">
        <v>80</v>
      </c>
      <c r="C1239" t="s">
        <v>109</v>
      </c>
      <c r="D1239" t="s">
        <v>59</v>
      </c>
      <c r="E1239" t="s">
        <v>19</v>
      </c>
      <c r="F1239">
        <f t="shared" si="19"/>
        <v>2.25</v>
      </c>
    </row>
    <row r="1240" spans="1:6" x14ac:dyDescent="0.25">
      <c r="A1240" t="s">
        <v>0</v>
      </c>
      <c r="B1240" t="s">
        <v>17</v>
      </c>
      <c r="C1240" t="s">
        <v>22</v>
      </c>
      <c r="D1240" t="s">
        <v>8</v>
      </c>
      <c r="E1240" t="s">
        <v>19</v>
      </c>
      <c r="F1240">
        <f t="shared" si="19"/>
        <v>1</v>
      </c>
    </row>
    <row r="1241" spans="1:6" x14ac:dyDescent="0.25">
      <c r="A1241" t="s">
        <v>0</v>
      </c>
      <c r="B1241" t="s">
        <v>155</v>
      </c>
      <c r="C1241" t="s">
        <v>59</v>
      </c>
      <c r="D1241" t="s">
        <v>8</v>
      </c>
      <c r="E1241" t="s">
        <v>19</v>
      </c>
      <c r="F1241">
        <f t="shared" si="19"/>
        <v>1</v>
      </c>
    </row>
    <row r="1242" spans="1:6" x14ac:dyDescent="0.25">
      <c r="A1242" t="s">
        <v>0</v>
      </c>
      <c r="B1242" t="s">
        <v>65</v>
      </c>
      <c r="C1242" t="s">
        <v>96</v>
      </c>
      <c r="D1242" t="s">
        <v>8</v>
      </c>
      <c r="E1242" t="s">
        <v>19</v>
      </c>
      <c r="F1242">
        <f t="shared" si="19"/>
        <v>1</v>
      </c>
    </row>
    <row r="1243" spans="1:6" x14ac:dyDescent="0.25">
      <c r="A1243" t="s">
        <v>0</v>
      </c>
      <c r="B1243" t="s">
        <v>47</v>
      </c>
      <c r="C1243" t="s">
        <v>16</v>
      </c>
      <c r="D1243" t="s">
        <v>96</v>
      </c>
      <c r="E1243" t="s">
        <v>19</v>
      </c>
      <c r="F1243">
        <f t="shared" si="19"/>
        <v>1</v>
      </c>
    </row>
    <row r="1244" spans="1:6" x14ac:dyDescent="0.25">
      <c r="A1244" t="s">
        <v>0</v>
      </c>
      <c r="B1244" t="s">
        <v>36</v>
      </c>
      <c r="C1244" t="s">
        <v>96</v>
      </c>
      <c r="D1244" t="s">
        <v>96</v>
      </c>
      <c r="E1244" t="s">
        <v>19</v>
      </c>
      <c r="F1244">
        <f t="shared" si="19"/>
        <v>1</v>
      </c>
    </row>
    <row r="1245" spans="1:6" x14ac:dyDescent="0.25">
      <c r="A1245" t="s">
        <v>0</v>
      </c>
      <c r="B1245" t="s">
        <v>33</v>
      </c>
      <c r="C1245" t="s">
        <v>102</v>
      </c>
      <c r="D1245" t="s">
        <v>92</v>
      </c>
      <c r="E1245" t="s">
        <v>19</v>
      </c>
      <c r="F1245">
        <f t="shared" si="19"/>
        <v>1</v>
      </c>
    </row>
    <row r="1246" spans="1:6" x14ac:dyDescent="0.25">
      <c r="A1246" t="s">
        <v>0</v>
      </c>
      <c r="B1246" t="s">
        <v>87</v>
      </c>
      <c r="C1246" t="s">
        <v>102</v>
      </c>
      <c r="D1246" t="s">
        <v>92</v>
      </c>
      <c r="E1246" t="s">
        <v>19</v>
      </c>
      <c r="F1246">
        <f t="shared" si="19"/>
        <v>1</v>
      </c>
    </row>
    <row r="1247" spans="1:6" x14ac:dyDescent="0.25">
      <c r="A1247" t="s">
        <v>0</v>
      </c>
      <c r="B1247" t="s">
        <v>85</v>
      </c>
      <c r="C1247" t="s">
        <v>76</v>
      </c>
      <c r="D1247" t="s">
        <v>92</v>
      </c>
      <c r="E1247" t="s">
        <v>19</v>
      </c>
      <c r="F1247">
        <f t="shared" si="19"/>
        <v>1</v>
      </c>
    </row>
    <row r="1248" spans="1:6" x14ac:dyDescent="0.25">
      <c r="A1248" t="s">
        <v>0</v>
      </c>
      <c r="B1248" t="s">
        <v>21</v>
      </c>
      <c r="C1248" t="s">
        <v>76</v>
      </c>
      <c r="D1248" t="s">
        <v>92</v>
      </c>
      <c r="E1248" t="s">
        <v>19</v>
      </c>
      <c r="F1248">
        <f t="shared" si="19"/>
        <v>1</v>
      </c>
    </row>
    <row r="1249" spans="1:6" x14ac:dyDescent="0.25">
      <c r="A1249" t="s">
        <v>0</v>
      </c>
      <c r="B1249" t="s">
        <v>228</v>
      </c>
      <c r="C1249" t="s">
        <v>96</v>
      </c>
      <c r="D1249" t="s">
        <v>92</v>
      </c>
      <c r="E1249" t="s">
        <v>19</v>
      </c>
      <c r="F1249">
        <f t="shared" si="19"/>
        <v>1</v>
      </c>
    </row>
    <row r="1250" spans="1:6" x14ac:dyDescent="0.25">
      <c r="A1250" t="s">
        <v>16</v>
      </c>
      <c r="B1250" t="s">
        <v>224</v>
      </c>
      <c r="C1250" t="s">
        <v>300</v>
      </c>
      <c r="D1250" t="s">
        <v>92</v>
      </c>
      <c r="E1250" t="s">
        <v>19</v>
      </c>
      <c r="F1250">
        <f t="shared" si="19"/>
        <v>1.5</v>
      </c>
    </row>
    <row r="1251" spans="1:6" x14ac:dyDescent="0.25">
      <c r="A1251" t="s">
        <v>0</v>
      </c>
      <c r="B1251" t="s">
        <v>221</v>
      </c>
      <c r="C1251" t="s">
        <v>22</v>
      </c>
      <c r="D1251" t="s">
        <v>81</v>
      </c>
      <c r="E1251" t="s">
        <v>19</v>
      </c>
      <c r="F1251">
        <f t="shared" si="19"/>
        <v>1</v>
      </c>
    </row>
    <row r="1252" spans="1:6" x14ac:dyDescent="0.25">
      <c r="A1252" t="s">
        <v>0</v>
      </c>
      <c r="B1252" t="s">
        <v>155</v>
      </c>
      <c r="C1252" t="s">
        <v>16</v>
      </c>
      <c r="D1252" t="s">
        <v>81</v>
      </c>
      <c r="E1252" t="s">
        <v>19</v>
      </c>
      <c r="F1252">
        <f t="shared" si="19"/>
        <v>1</v>
      </c>
    </row>
    <row r="1253" spans="1:6" x14ac:dyDescent="0.25">
      <c r="A1253" t="s">
        <v>0</v>
      </c>
      <c r="B1253" t="s">
        <v>47</v>
      </c>
      <c r="C1253" t="s">
        <v>92</v>
      </c>
      <c r="D1253" t="s">
        <v>81</v>
      </c>
      <c r="E1253" t="s">
        <v>19</v>
      </c>
      <c r="F1253">
        <f t="shared" si="19"/>
        <v>1</v>
      </c>
    </row>
    <row r="1254" spans="1:6" x14ac:dyDescent="0.25">
      <c r="A1254" t="s">
        <v>0</v>
      </c>
      <c r="B1254" t="s">
        <v>36</v>
      </c>
      <c r="C1254" t="s">
        <v>64</v>
      </c>
      <c r="D1254" t="s">
        <v>81</v>
      </c>
      <c r="E1254" t="s">
        <v>19</v>
      </c>
      <c r="F1254">
        <f t="shared" si="19"/>
        <v>1</v>
      </c>
    </row>
    <row r="1255" spans="1:6" x14ac:dyDescent="0.25">
      <c r="A1255" t="s">
        <v>0</v>
      </c>
      <c r="B1255" t="s">
        <v>1</v>
      </c>
      <c r="C1255" t="s">
        <v>243</v>
      </c>
      <c r="D1255" t="s">
        <v>107</v>
      </c>
      <c r="E1255" t="s">
        <v>19</v>
      </c>
      <c r="F1255">
        <f t="shared" si="19"/>
        <v>1</v>
      </c>
    </row>
    <row r="1256" spans="1:6" x14ac:dyDescent="0.25">
      <c r="A1256" t="s">
        <v>0</v>
      </c>
      <c r="B1256" t="s">
        <v>17</v>
      </c>
      <c r="C1256" t="s">
        <v>75</v>
      </c>
      <c r="D1256" t="s">
        <v>64</v>
      </c>
      <c r="E1256" t="s">
        <v>19</v>
      </c>
      <c r="F1256">
        <f t="shared" si="19"/>
        <v>1</v>
      </c>
    </row>
    <row r="1257" spans="1:6" x14ac:dyDescent="0.25">
      <c r="A1257" t="s">
        <v>0</v>
      </c>
      <c r="B1257" t="s">
        <v>138</v>
      </c>
      <c r="C1257" t="s">
        <v>243</v>
      </c>
      <c r="D1257" t="s">
        <v>64</v>
      </c>
      <c r="E1257" t="s">
        <v>19</v>
      </c>
      <c r="F1257">
        <f t="shared" si="19"/>
        <v>1</v>
      </c>
    </row>
    <row r="1258" spans="1:6" x14ac:dyDescent="0.25">
      <c r="A1258" t="s">
        <v>0</v>
      </c>
      <c r="B1258" t="s">
        <v>110</v>
      </c>
      <c r="C1258" t="s">
        <v>59</v>
      </c>
      <c r="D1258" t="s">
        <v>64</v>
      </c>
      <c r="E1258" t="s">
        <v>19</v>
      </c>
      <c r="F1258">
        <f t="shared" si="19"/>
        <v>1</v>
      </c>
    </row>
    <row r="1259" spans="1:6" x14ac:dyDescent="0.25">
      <c r="A1259" t="s">
        <v>0</v>
      </c>
      <c r="B1259" t="s">
        <v>72</v>
      </c>
      <c r="C1259" t="s">
        <v>96</v>
      </c>
      <c r="D1259" t="s">
        <v>64</v>
      </c>
      <c r="E1259" t="s">
        <v>19</v>
      </c>
      <c r="F1259">
        <f t="shared" si="19"/>
        <v>1</v>
      </c>
    </row>
    <row r="1260" spans="1:6" x14ac:dyDescent="0.25">
      <c r="A1260" t="s">
        <v>0</v>
      </c>
      <c r="B1260" t="s">
        <v>69</v>
      </c>
      <c r="C1260" t="s">
        <v>64</v>
      </c>
      <c r="D1260" t="s">
        <v>64</v>
      </c>
      <c r="E1260" t="s">
        <v>19</v>
      </c>
      <c r="F1260">
        <f t="shared" si="19"/>
        <v>1</v>
      </c>
    </row>
    <row r="1261" spans="1:6" x14ac:dyDescent="0.25">
      <c r="A1261" t="s">
        <v>0</v>
      </c>
      <c r="B1261" t="s">
        <v>87</v>
      </c>
      <c r="C1261" t="s">
        <v>16</v>
      </c>
      <c r="D1261" t="s">
        <v>42</v>
      </c>
      <c r="E1261" t="s">
        <v>19</v>
      </c>
      <c r="F1261">
        <f t="shared" si="19"/>
        <v>1</v>
      </c>
    </row>
    <row r="1262" spans="1:6" x14ac:dyDescent="0.25">
      <c r="A1262" t="s">
        <v>0</v>
      </c>
      <c r="B1262" t="s">
        <v>252</v>
      </c>
      <c r="C1262" t="s">
        <v>8</v>
      </c>
      <c r="D1262" t="s">
        <v>42</v>
      </c>
      <c r="E1262" t="s">
        <v>19</v>
      </c>
      <c r="F1262">
        <f t="shared" si="19"/>
        <v>1</v>
      </c>
    </row>
    <row r="1263" spans="1:6" x14ac:dyDescent="0.25">
      <c r="A1263" t="s">
        <v>0</v>
      </c>
      <c r="B1263" t="s">
        <v>252</v>
      </c>
      <c r="C1263" t="s">
        <v>73</v>
      </c>
      <c r="D1263" t="s">
        <v>42</v>
      </c>
      <c r="E1263" t="s">
        <v>19</v>
      </c>
      <c r="F1263">
        <f t="shared" si="19"/>
        <v>1</v>
      </c>
    </row>
    <row r="1264" spans="1:6" x14ac:dyDescent="0.25">
      <c r="A1264" t="s">
        <v>16</v>
      </c>
      <c r="B1264" t="s">
        <v>1</v>
      </c>
      <c r="C1264" t="s">
        <v>90</v>
      </c>
      <c r="D1264" t="s">
        <v>42</v>
      </c>
      <c r="E1264" t="s">
        <v>19</v>
      </c>
      <c r="F1264">
        <f t="shared" si="19"/>
        <v>1.5</v>
      </c>
    </row>
    <row r="1265" spans="1:6" x14ac:dyDescent="0.25">
      <c r="A1265" t="s">
        <v>0</v>
      </c>
      <c r="B1265" t="s">
        <v>139</v>
      </c>
      <c r="C1265" t="s">
        <v>68</v>
      </c>
      <c r="D1265" t="s">
        <v>2</v>
      </c>
      <c r="E1265" t="s">
        <v>19</v>
      </c>
      <c r="F1265">
        <f t="shared" si="19"/>
        <v>1</v>
      </c>
    </row>
    <row r="1266" spans="1:6" x14ac:dyDescent="0.25">
      <c r="A1266" t="s">
        <v>0</v>
      </c>
      <c r="B1266" t="s">
        <v>33</v>
      </c>
      <c r="C1266" t="s">
        <v>8</v>
      </c>
      <c r="D1266" t="s">
        <v>2</v>
      </c>
      <c r="E1266" t="s">
        <v>19</v>
      </c>
      <c r="F1266">
        <f t="shared" si="19"/>
        <v>1</v>
      </c>
    </row>
    <row r="1267" spans="1:6" x14ac:dyDescent="0.25">
      <c r="A1267" t="s">
        <v>0</v>
      </c>
      <c r="B1267" t="s">
        <v>6</v>
      </c>
      <c r="C1267" t="s">
        <v>102</v>
      </c>
      <c r="D1267" t="s">
        <v>73</v>
      </c>
      <c r="E1267" t="s">
        <v>19</v>
      </c>
      <c r="F1267">
        <f t="shared" si="19"/>
        <v>1</v>
      </c>
    </row>
    <row r="1268" spans="1:6" x14ac:dyDescent="0.25">
      <c r="A1268" t="s">
        <v>0</v>
      </c>
      <c r="B1268" t="s">
        <v>224</v>
      </c>
      <c r="C1268" t="s">
        <v>102</v>
      </c>
      <c r="D1268" t="s">
        <v>73</v>
      </c>
      <c r="E1268" t="s">
        <v>19</v>
      </c>
      <c r="F1268">
        <f t="shared" si="19"/>
        <v>1</v>
      </c>
    </row>
    <row r="1269" spans="1:6" x14ac:dyDescent="0.25">
      <c r="A1269" t="s">
        <v>0</v>
      </c>
      <c r="B1269" t="s">
        <v>72</v>
      </c>
      <c r="C1269" t="s">
        <v>59</v>
      </c>
      <c r="D1269" t="s">
        <v>73</v>
      </c>
      <c r="E1269" t="s">
        <v>19</v>
      </c>
      <c r="F1269">
        <f t="shared" si="19"/>
        <v>1</v>
      </c>
    </row>
    <row r="1270" spans="1:6" x14ac:dyDescent="0.25">
      <c r="A1270" t="s">
        <v>0</v>
      </c>
      <c r="B1270" t="s">
        <v>6</v>
      </c>
      <c r="C1270" t="s">
        <v>75</v>
      </c>
      <c r="D1270" t="s">
        <v>43</v>
      </c>
      <c r="E1270" t="s">
        <v>19</v>
      </c>
      <c r="F1270">
        <f t="shared" si="19"/>
        <v>1</v>
      </c>
    </row>
    <row r="1271" spans="1:6" x14ac:dyDescent="0.25">
      <c r="A1271" t="s">
        <v>0</v>
      </c>
      <c r="B1271" t="s">
        <v>47</v>
      </c>
      <c r="C1271" t="s">
        <v>243</v>
      </c>
      <c r="D1271" t="s">
        <v>43</v>
      </c>
      <c r="E1271" t="s">
        <v>19</v>
      </c>
      <c r="F1271">
        <f t="shared" si="19"/>
        <v>1</v>
      </c>
    </row>
    <row r="1272" spans="1:6" x14ac:dyDescent="0.25">
      <c r="A1272" t="s">
        <v>0</v>
      </c>
      <c r="B1272" t="s">
        <v>47</v>
      </c>
      <c r="C1272" t="s">
        <v>88</v>
      </c>
      <c r="D1272" t="s">
        <v>43</v>
      </c>
      <c r="E1272" t="s">
        <v>19</v>
      </c>
      <c r="F1272">
        <f t="shared" si="19"/>
        <v>1</v>
      </c>
    </row>
    <row r="1273" spans="1:6" x14ac:dyDescent="0.25">
      <c r="A1273" t="s">
        <v>0</v>
      </c>
      <c r="B1273" t="s">
        <v>33</v>
      </c>
      <c r="C1273" t="s">
        <v>96</v>
      </c>
      <c r="D1273" t="s">
        <v>43</v>
      </c>
      <c r="E1273" t="s">
        <v>19</v>
      </c>
      <c r="F1273">
        <f t="shared" si="19"/>
        <v>1</v>
      </c>
    </row>
    <row r="1274" spans="1:6" x14ac:dyDescent="0.25">
      <c r="A1274" t="s">
        <v>0</v>
      </c>
      <c r="B1274" t="s">
        <v>336</v>
      </c>
      <c r="C1274" t="s">
        <v>102</v>
      </c>
      <c r="D1274" t="s">
        <v>112</v>
      </c>
      <c r="E1274" t="s">
        <v>19</v>
      </c>
      <c r="F1274">
        <f t="shared" si="19"/>
        <v>1</v>
      </c>
    </row>
    <row r="1275" spans="1:6" x14ac:dyDescent="0.25">
      <c r="A1275" t="s">
        <v>20</v>
      </c>
      <c r="B1275" t="s">
        <v>1</v>
      </c>
      <c r="C1275" t="s">
        <v>144</v>
      </c>
      <c r="D1275" t="s">
        <v>112</v>
      </c>
      <c r="E1275" t="s">
        <v>19</v>
      </c>
      <c r="F1275">
        <f t="shared" si="19"/>
        <v>2.25</v>
      </c>
    </row>
    <row r="1276" spans="1:6" x14ac:dyDescent="0.25">
      <c r="A1276" t="s">
        <v>0</v>
      </c>
      <c r="B1276" t="s">
        <v>228</v>
      </c>
      <c r="C1276" t="s">
        <v>22</v>
      </c>
      <c r="D1276" t="s">
        <v>286</v>
      </c>
      <c r="E1276" t="s">
        <v>19</v>
      </c>
      <c r="F1276">
        <f t="shared" si="19"/>
        <v>1</v>
      </c>
    </row>
    <row r="1277" spans="1:6" x14ac:dyDescent="0.25">
      <c r="A1277" t="s">
        <v>0</v>
      </c>
      <c r="B1277" t="s">
        <v>252</v>
      </c>
      <c r="C1277" t="s">
        <v>68</v>
      </c>
      <c r="D1277" t="s">
        <v>286</v>
      </c>
      <c r="E1277" t="s">
        <v>19</v>
      </c>
      <c r="F1277">
        <f t="shared" si="19"/>
        <v>1</v>
      </c>
    </row>
    <row r="1278" spans="1:6" x14ac:dyDescent="0.25">
      <c r="A1278" t="s">
        <v>0</v>
      </c>
      <c r="B1278" t="s">
        <v>65</v>
      </c>
      <c r="C1278" t="s">
        <v>59</v>
      </c>
      <c r="D1278" t="s">
        <v>286</v>
      </c>
      <c r="E1278" t="s">
        <v>19</v>
      </c>
      <c r="F1278">
        <f t="shared" si="19"/>
        <v>1</v>
      </c>
    </row>
    <row r="1279" spans="1:6" x14ac:dyDescent="0.25">
      <c r="A1279" t="s">
        <v>0</v>
      </c>
      <c r="B1279" t="s">
        <v>252</v>
      </c>
      <c r="C1279" t="s">
        <v>102</v>
      </c>
      <c r="D1279" t="s">
        <v>300</v>
      </c>
      <c r="E1279" t="s">
        <v>19</v>
      </c>
      <c r="F1279">
        <f t="shared" si="19"/>
        <v>1</v>
      </c>
    </row>
    <row r="1280" spans="1:6" x14ac:dyDescent="0.25">
      <c r="A1280" t="s">
        <v>0</v>
      </c>
      <c r="B1280" t="s">
        <v>1</v>
      </c>
      <c r="C1280" t="s">
        <v>59</v>
      </c>
      <c r="D1280" t="s">
        <v>300</v>
      </c>
      <c r="E1280" t="s">
        <v>19</v>
      </c>
      <c r="F1280">
        <f t="shared" si="19"/>
        <v>1</v>
      </c>
    </row>
    <row r="1281" spans="1:6" x14ac:dyDescent="0.25">
      <c r="A1281" t="s">
        <v>16</v>
      </c>
      <c r="B1281" t="s">
        <v>54</v>
      </c>
      <c r="C1281" t="s">
        <v>78</v>
      </c>
      <c r="D1281" t="s">
        <v>300</v>
      </c>
      <c r="E1281" t="s">
        <v>19</v>
      </c>
      <c r="F1281">
        <f t="shared" si="19"/>
        <v>1.5</v>
      </c>
    </row>
    <row r="1282" spans="1:6" x14ac:dyDescent="0.25">
      <c r="A1282" t="s">
        <v>0</v>
      </c>
      <c r="B1282" t="s">
        <v>36</v>
      </c>
      <c r="C1282" t="s">
        <v>243</v>
      </c>
      <c r="D1282" t="s">
        <v>158</v>
      </c>
      <c r="E1282" t="s">
        <v>19</v>
      </c>
      <c r="F1282">
        <f t="shared" si="19"/>
        <v>1</v>
      </c>
    </row>
    <row r="1283" spans="1:6" x14ac:dyDescent="0.25">
      <c r="A1283" t="s">
        <v>29</v>
      </c>
      <c r="B1283" t="s">
        <v>87</v>
      </c>
      <c r="C1283" t="s">
        <v>410</v>
      </c>
      <c r="D1283" t="s">
        <v>158</v>
      </c>
      <c r="E1283" t="s">
        <v>19</v>
      </c>
      <c r="F1283">
        <f t="shared" ref="F1283:F1346" si="20">VALUE(A1283)</f>
        <v>3.25</v>
      </c>
    </row>
    <row r="1284" spans="1:6" x14ac:dyDescent="0.25">
      <c r="A1284" t="s">
        <v>0</v>
      </c>
      <c r="B1284" t="s">
        <v>228</v>
      </c>
      <c r="C1284" t="s">
        <v>88</v>
      </c>
      <c r="D1284" t="s">
        <v>5</v>
      </c>
      <c r="E1284" t="s">
        <v>19</v>
      </c>
      <c r="F1284">
        <f t="shared" si="20"/>
        <v>1</v>
      </c>
    </row>
    <row r="1285" spans="1:6" x14ac:dyDescent="0.25">
      <c r="A1285" t="s">
        <v>0</v>
      </c>
      <c r="B1285" t="s">
        <v>129</v>
      </c>
      <c r="C1285" t="s">
        <v>102</v>
      </c>
      <c r="D1285" t="s">
        <v>90</v>
      </c>
      <c r="E1285" t="s">
        <v>19</v>
      </c>
      <c r="F1285">
        <f t="shared" si="20"/>
        <v>1</v>
      </c>
    </row>
    <row r="1286" spans="1:6" x14ac:dyDescent="0.25">
      <c r="A1286" t="s">
        <v>0</v>
      </c>
      <c r="B1286" t="s">
        <v>65</v>
      </c>
      <c r="C1286" t="s">
        <v>102</v>
      </c>
      <c r="D1286" t="s">
        <v>90</v>
      </c>
      <c r="E1286" t="s">
        <v>19</v>
      </c>
      <c r="F1286">
        <f t="shared" si="20"/>
        <v>1</v>
      </c>
    </row>
    <row r="1287" spans="1:6" x14ac:dyDescent="0.25">
      <c r="A1287" t="s">
        <v>0</v>
      </c>
      <c r="B1287" t="s">
        <v>89</v>
      </c>
      <c r="C1287" t="s">
        <v>76</v>
      </c>
      <c r="D1287" t="s">
        <v>90</v>
      </c>
      <c r="E1287" t="s">
        <v>19</v>
      </c>
      <c r="F1287">
        <f t="shared" si="20"/>
        <v>1</v>
      </c>
    </row>
    <row r="1288" spans="1:6" x14ac:dyDescent="0.25">
      <c r="A1288" t="s">
        <v>0</v>
      </c>
      <c r="B1288" t="s">
        <v>87</v>
      </c>
      <c r="C1288" t="s">
        <v>75</v>
      </c>
      <c r="D1288" t="s">
        <v>91</v>
      </c>
      <c r="E1288" t="s">
        <v>19</v>
      </c>
      <c r="F1288">
        <f t="shared" si="20"/>
        <v>1</v>
      </c>
    </row>
    <row r="1289" spans="1:6" x14ac:dyDescent="0.25">
      <c r="A1289" t="s">
        <v>0</v>
      </c>
      <c r="B1289" t="s">
        <v>336</v>
      </c>
      <c r="C1289" t="s">
        <v>75</v>
      </c>
      <c r="D1289" t="s">
        <v>39</v>
      </c>
      <c r="E1289" t="s">
        <v>19</v>
      </c>
      <c r="F1289">
        <f t="shared" si="20"/>
        <v>1</v>
      </c>
    </row>
    <row r="1290" spans="1:6" x14ac:dyDescent="0.25">
      <c r="A1290" t="s">
        <v>0</v>
      </c>
      <c r="B1290" t="s">
        <v>47</v>
      </c>
      <c r="C1290" t="s">
        <v>88</v>
      </c>
      <c r="D1290" t="s">
        <v>39</v>
      </c>
      <c r="E1290" t="s">
        <v>19</v>
      </c>
      <c r="F1290">
        <f t="shared" si="20"/>
        <v>1</v>
      </c>
    </row>
    <row r="1291" spans="1:6" x14ac:dyDescent="0.25">
      <c r="A1291" t="s">
        <v>0</v>
      </c>
      <c r="B1291" t="s">
        <v>89</v>
      </c>
      <c r="C1291" t="s">
        <v>59</v>
      </c>
      <c r="D1291" t="s">
        <v>39</v>
      </c>
      <c r="E1291" t="s">
        <v>19</v>
      </c>
      <c r="F1291">
        <f t="shared" si="20"/>
        <v>1</v>
      </c>
    </row>
    <row r="1292" spans="1:6" x14ac:dyDescent="0.25">
      <c r="A1292" t="s">
        <v>16</v>
      </c>
      <c r="B1292" t="s">
        <v>65</v>
      </c>
      <c r="C1292" t="s">
        <v>98</v>
      </c>
      <c r="D1292" t="s">
        <v>101</v>
      </c>
      <c r="E1292" t="s">
        <v>19</v>
      </c>
      <c r="F1292">
        <f t="shared" si="20"/>
        <v>1.5</v>
      </c>
    </row>
    <row r="1293" spans="1:6" x14ac:dyDescent="0.25">
      <c r="A1293" t="s">
        <v>0</v>
      </c>
      <c r="B1293" t="s">
        <v>47</v>
      </c>
      <c r="C1293" t="s">
        <v>22</v>
      </c>
      <c r="D1293" t="s">
        <v>185</v>
      </c>
      <c r="E1293" t="s">
        <v>19</v>
      </c>
      <c r="F1293">
        <f t="shared" si="20"/>
        <v>1</v>
      </c>
    </row>
    <row r="1294" spans="1:6" x14ac:dyDescent="0.25">
      <c r="A1294" t="s">
        <v>0</v>
      </c>
      <c r="B1294" t="s">
        <v>221</v>
      </c>
      <c r="C1294" t="s">
        <v>16</v>
      </c>
      <c r="D1294" t="s">
        <v>185</v>
      </c>
      <c r="E1294" t="s">
        <v>19</v>
      </c>
      <c r="F1294">
        <f t="shared" si="20"/>
        <v>1</v>
      </c>
    </row>
    <row r="1295" spans="1:6" x14ac:dyDescent="0.25">
      <c r="A1295" t="s">
        <v>0</v>
      </c>
      <c r="B1295" t="s">
        <v>252</v>
      </c>
      <c r="C1295" t="s">
        <v>8</v>
      </c>
      <c r="D1295" t="s">
        <v>185</v>
      </c>
      <c r="E1295" t="s">
        <v>19</v>
      </c>
      <c r="F1295">
        <f t="shared" si="20"/>
        <v>1</v>
      </c>
    </row>
    <row r="1296" spans="1:6" x14ac:dyDescent="0.25">
      <c r="A1296" t="s">
        <v>0</v>
      </c>
      <c r="B1296" t="s">
        <v>225</v>
      </c>
      <c r="C1296" t="s">
        <v>2</v>
      </c>
      <c r="D1296" t="s">
        <v>185</v>
      </c>
      <c r="E1296" t="s">
        <v>19</v>
      </c>
      <c r="F1296">
        <f t="shared" si="20"/>
        <v>1</v>
      </c>
    </row>
    <row r="1297" spans="1:6" x14ac:dyDescent="0.25">
      <c r="A1297" t="s">
        <v>0</v>
      </c>
      <c r="B1297" t="s">
        <v>21</v>
      </c>
      <c r="C1297" t="s">
        <v>102</v>
      </c>
      <c r="D1297" t="s">
        <v>98</v>
      </c>
      <c r="E1297" t="s">
        <v>19</v>
      </c>
      <c r="F1297">
        <f t="shared" si="20"/>
        <v>1</v>
      </c>
    </row>
    <row r="1298" spans="1:6" x14ac:dyDescent="0.25">
      <c r="A1298" t="s">
        <v>0</v>
      </c>
      <c r="B1298" t="s">
        <v>80</v>
      </c>
      <c r="C1298" t="s">
        <v>16</v>
      </c>
      <c r="D1298" t="s">
        <v>98</v>
      </c>
      <c r="E1298" t="s">
        <v>19</v>
      </c>
      <c r="F1298">
        <f t="shared" si="20"/>
        <v>1</v>
      </c>
    </row>
    <row r="1299" spans="1:6" x14ac:dyDescent="0.25">
      <c r="A1299" t="s">
        <v>0</v>
      </c>
      <c r="B1299" t="s">
        <v>221</v>
      </c>
      <c r="C1299" t="s">
        <v>67</v>
      </c>
      <c r="D1299" t="s">
        <v>98</v>
      </c>
      <c r="E1299" t="s">
        <v>19</v>
      </c>
      <c r="F1299">
        <f t="shared" si="20"/>
        <v>1</v>
      </c>
    </row>
    <row r="1300" spans="1:6" x14ac:dyDescent="0.25">
      <c r="A1300" t="s">
        <v>16</v>
      </c>
      <c r="B1300" t="s">
        <v>17</v>
      </c>
      <c r="C1300" t="s">
        <v>112</v>
      </c>
      <c r="D1300" t="s">
        <v>244</v>
      </c>
      <c r="E1300" t="s">
        <v>19</v>
      </c>
      <c r="F1300">
        <f t="shared" si="20"/>
        <v>1.5</v>
      </c>
    </row>
    <row r="1301" spans="1:6" x14ac:dyDescent="0.25">
      <c r="A1301" t="s">
        <v>16</v>
      </c>
      <c r="B1301" t="s">
        <v>69</v>
      </c>
      <c r="C1301" t="s">
        <v>26</v>
      </c>
      <c r="D1301" t="s">
        <v>14</v>
      </c>
      <c r="E1301" t="s">
        <v>19</v>
      </c>
      <c r="F1301">
        <f t="shared" si="20"/>
        <v>1.5</v>
      </c>
    </row>
    <row r="1302" spans="1:6" x14ac:dyDescent="0.25">
      <c r="A1302" t="s">
        <v>0</v>
      </c>
      <c r="B1302" t="s">
        <v>33</v>
      </c>
      <c r="C1302" t="s">
        <v>22</v>
      </c>
      <c r="D1302" t="s">
        <v>153</v>
      </c>
      <c r="E1302" t="s">
        <v>19</v>
      </c>
      <c r="F1302">
        <f t="shared" si="20"/>
        <v>1</v>
      </c>
    </row>
    <row r="1303" spans="1:6" x14ac:dyDescent="0.25">
      <c r="A1303" t="s">
        <v>16</v>
      </c>
      <c r="B1303" t="s">
        <v>104</v>
      </c>
      <c r="C1303" t="s">
        <v>112</v>
      </c>
      <c r="D1303" t="s">
        <v>153</v>
      </c>
      <c r="E1303" t="s">
        <v>19</v>
      </c>
      <c r="F1303">
        <f t="shared" si="20"/>
        <v>1.5</v>
      </c>
    </row>
    <row r="1304" spans="1:6" x14ac:dyDescent="0.25">
      <c r="A1304" t="s">
        <v>16</v>
      </c>
      <c r="B1304" t="s">
        <v>154</v>
      </c>
      <c r="C1304" t="s">
        <v>286</v>
      </c>
      <c r="D1304" t="s">
        <v>153</v>
      </c>
      <c r="E1304" t="s">
        <v>19</v>
      </c>
      <c r="F1304">
        <f t="shared" si="20"/>
        <v>1.5</v>
      </c>
    </row>
    <row r="1305" spans="1:6" x14ac:dyDescent="0.25">
      <c r="A1305" t="s">
        <v>16</v>
      </c>
      <c r="B1305" t="s">
        <v>252</v>
      </c>
      <c r="C1305" t="s">
        <v>14</v>
      </c>
      <c r="D1305" t="s">
        <v>78</v>
      </c>
      <c r="E1305" t="s">
        <v>19</v>
      </c>
      <c r="F1305">
        <f t="shared" si="20"/>
        <v>1.5</v>
      </c>
    </row>
    <row r="1306" spans="1:6" x14ac:dyDescent="0.25">
      <c r="A1306" t="s">
        <v>0</v>
      </c>
      <c r="B1306" t="s">
        <v>206</v>
      </c>
      <c r="C1306" t="s">
        <v>88</v>
      </c>
      <c r="D1306" t="s">
        <v>70</v>
      </c>
      <c r="E1306" t="s">
        <v>19</v>
      </c>
      <c r="F1306">
        <f t="shared" si="20"/>
        <v>1</v>
      </c>
    </row>
    <row r="1307" spans="1:6" x14ac:dyDescent="0.25">
      <c r="A1307" t="s">
        <v>0</v>
      </c>
      <c r="B1307" t="s">
        <v>6</v>
      </c>
      <c r="C1307" t="s">
        <v>67</v>
      </c>
      <c r="D1307" t="s">
        <v>189</v>
      </c>
      <c r="E1307" t="s">
        <v>19</v>
      </c>
      <c r="F1307">
        <f t="shared" si="20"/>
        <v>1</v>
      </c>
    </row>
    <row r="1308" spans="1:6" x14ac:dyDescent="0.25">
      <c r="A1308" t="s">
        <v>20</v>
      </c>
      <c r="B1308" t="s">
        <v>54</v>
      </c>
      <c r="C1308" t="s">
        <v>133</v>
      </c>
      <c r="D1308" t="s">
        <v>189</v>
      </c>
      <c r="E1308" t="s">
        <v>19</v>
      </c>
      <c r="F1308">
        <f t="shared" si="20"/>
        <v>2.25</v>
      </c>
    </row>
    <row r="1309" spans="1:6" x14ac:dyDescent="0.25">
      <c r="A1309" t="s">
        <v>0</v>
      </c>
      <c r="B1309" t="s">
        <v>72</v>
      </c>
      <c r="C1309" t="s">
        <v>243</v>
      </c>
      <c r="D1309" t="s">
        <v>343</v>
      </c>
      <c r="E1309" t="s">
        <v>19</v>
      </c>
      <c r="F1309">
        <f t="shared" si="20"/>
        <v>1</v>
      </c>
    </row>
    <row r="1310" spans="1:6" x14ac:dyDescent="0.25">
      <c r="A1310" t="s">
        <v>0</v>
      </c>
      <c r="B1310" t="s">
        <v>72</v>
      </c>
      <c r="C1310" t="s">
        <v>102</v>
      </c>
      <c r="D1310" t="s">
        <v>343</v>
      </c>
      <c r="E1310" t="s">
        <v>19</v>
      </c>
      <c r="F1310">
        <f t="shared" si="20"/>
        <v>1</v>
      </c>
    </row>
    <row r="1311" spans="1:6" x14ac:dyDescent="0.25">
      <c r="A1311" t="s">
        <v>0</v>
      </c>
      <c r="B1311" t="s">
        <v>17</v>
      </c>
      <c r="C1311" t="s">
        <v>73</v>
      </c>
      <c r="D1311" t="s">
        <v>343</v>
      </c>
      <c r="E1311" t="s">
        <v>19</v>
      </c>
      <c r="F1311">
        <f t="shared" si="20"/>
        <v>1</v>
      </c>
    </row>
    <row r="1312" spans="1:6" x14ac:dyDescent="0.25">
      <c r="A1312" t="s">
        <v>0</v>
      </c>
      <c r="B1312" t="s">
        <v>87</v>
      </c>
      <c r="C1312" t="s">
        <v>243</v>
      </c>
      <c r="D1312" t="s">
        <v>232</v>
      </c>
      <c r="E1312" t="s">
        <v>19</v>
      </c>
      <c r="F1312">
        <f t="shared" si="20"/>
        <v>1</v>
      </c>
    </row>
    <row r="1313" spans="1:6" x14ac:dyDescent="0.25">
      <c r="A1313" t="s">
        <v>0</v>
      </c>
      <c r="B1313" t="s">
        <v>155</v>
      </c>
      <c r="C1313" t="s">
        <v>68</v>
      </c>
      <c r="D1313" t="s">
        <v>99</v>
      </c>
      <c r="E1313" t="s">
        <v>19</v>
      </c>
      <c r="F1313">
        <f t="shared" si="20"/>
        <v>1</v>
      </c>
    </row>
    <row r="1314" spans="1:6" x14ac:dyDescent="0.25">
      <c r="A1314" t="s">
        <v>16</v>
      </c>
      <c r="B1314" t="s">
        <v>247</v>
      </c>
      <c r="C1314" t="s">
        <v>112</v>
      </c>
      <c r="D1314" t="s">
        <v>99</v>
      </c>
      <c r="E1314" t="s">
        <v>19</v>
      </c>
      <c r="F1314">
        <f t="shared" si="20"/>
        <v>1.5</v>
      </c>
    </row>
    <row r="1315" spans="1:6" x14ac:dyDescent="0.25">
      <c r="A1315" t="s">
        <v>0</v>
      </c>
      <c r="B1315" t="s">
        <v>1</v>
      </c>
      <c r="C1315" t="s">
        <v>88</v>
      </c>
      <c r="D1315" t="s">
        <v>212</v>
      </c>
      <c r="E1315" t="s">
        <v>19</v>
      </c>
      <c r="F1315">
        <f t="shared" si="20"/>
        <v>1</v>
      </c>
    </row>
    <row r="1316" spans="1:6" x14ac:dyDescent="0.25">
      <c r="A1316" t="s">
        <v>0</v>
      </c>
      <c r="B1316" t="s">
        <v>155</v>
      </c>
      <c r="C1316" t="s">
        <v>96</v>
      </c>
      <c r="D1316" t="s">
        <v>212</v>
      </c>
      <c r="E1316" t="s">
        <v>19</v>
      </c>
      <c r="F1316">
        <f t="shared" si="20"/>
        <v>1</v>
      </c>
    </row>
    <row r="1317" spans="1:6" x14ac:dyDescent="0.25">
      <c r="A1317" t="s">
        <v>0</v>
      </c>
      <c r="B1317" t="s">
        <v>72</v>
      </c>
      <c r="C1317" t="s">
        <v>88</v>
      </c>
      <c r="D1317" t="s">
        <v>109</v>
      </c>
      <c r="E1317" t="s">
        <v>19</v>
      </c>
      <c r="F1317">
        <f t="shared" si="20"/>
        <v>1</v>
      </c>
    </row>
    <row r="1318" spans="1:6" x14ac:dyDescent="0.25">
      <c r="A1318" t="s">
        <v>0</v>
      </c>
      <c r="B1318" t="s">
        <v>293</v>
      </c>
      <c r="C1318" t="s">
        <v>76</v>
      </c>
      <c r="D1318" t="s">
        <v>109</v>
      </c>
      <c r="E1318" t="s">
        <v>19</v>
      </c>
      <c r="F1318">
        <f t="shared" si="20"/>
        <v>1</v>
      </c>
    </row>
    <row r="1319" spans="1:6" x14ac:dyDescent="0.25">
      <c r="A1319" t="s">
        <v>29</v>
      </c>
      <c r="B1319" t="s">
        <v>168</v>
      </c>
      <c r="C1319" t="s">
        <v>2506</v>
      </c>
      <c r="D1319" t="s">
        <v>121</v>
      </c>
      <c r="E1319" t="s">
        <v>19</v>
      </c>
      <c r="F1319">
        <f t="shared" si="20"/>
        <v>3.25</v>
      </c>
    </row>
    <row r="1320" spans="1:6" x14ac:dyDescent="0.25">
      <c r="A1320" t="s">
        <v>0</v>
      </c>
      <c r="B1320" t="s">
        <v>155</v>
      </c>
      <c r="C1320" t="s">
        <v>75</v>
      </c>
      <c r="D1320" t="s">
        <v>106</v>
      </c>
      <c r="E1320" t="s">
        <v>19</v>
      </c>
      <c r="F1320">
        <f t="shared" si="20"/>
        <v>1</v>
      </c>
    </row>
    <row r="1321" spans="1:6" x14ac:dyDescent="0.25">
      <c r="A1321" t="s">
        <v>0</v>
      </c>
      <c r="B1321" t="s">
        <v>192</v>
      </c>
      <c r="C1321" t="s">
        <v>75</v>
      </c>
      <c r="D1321" t="s">
        <v>63</v>
      </c>
      <c r="E1321" t="s">
        <v>19</v>
      </c>
      <c r="F1321">
        <f t="shared" si="20"/>
        <v>1</v>
      </c>
    </row>
    <row r="1322" spans="1:6" x14ac:dyDescent="0.25">
      <c r="A1322" t="s">
        <v>0</v>
      </c>
      <c r="B1322" t="s">
        <v>69</v>
      </c>
      <c r="C1322" t="s">
        <v>76</v>
      </c>
      <c r="D1322" t="s">
        <v>175</v>
      </c>
      <c r="E1322" t="s">
        <v>19</v>
      </c>
      <c r="F1322">
        <f t="shared" si="20"/>
        <v>1</v>
      </c>
    </row>
    <row r="1323" spans="1:6" x14ac:dyDescent="0.25">
      <c r="A1323" t="s">
        <v>0</v>
      </c>
      <c r="B1323" t="s">
        <v>89</v>
      </c>
      <c r="C1323" t="s">
        <v>88</v>
      </c>
      <c r="D1323" t="s">
        <v>144</v>
      </c>
      <c r="E1323" t="s">
        <v>19</v>
      </c>
      <c r="F1323">
        <f t="shared" si="20"/>
        <v>1</v>
      </c>
    </row>
    <row r="1324" spans="1:6" x14ac:dyDescent="0.25">
      <c r="A1324" t="s">
        <v>0</v>
      </c>
      <c r="B1324" t="s">
        <v>33</v>
      </c>
      <c r="C1324" t="s">
        <v>3</v>
      </c>
      <c r="D1324" t="s">
        <v>144</v>
      </c>
      <c r="E1324" t="s">
        <v>19</v>
      </c>
      <c r="F1324">
        <f t="shared" si="20"/>
        <v>1</v>
      </c>
    </row>
    <row r="1325" spans="1:6" x14ac:dyDescent="0.25">
      <c r="A1325" t="s">
        <v>0</v>
      </c>
      <c r="B1325" t="s">
        <v>21</v>
      </c>
      <c r="C1325" t="s">
        <v>102</v>
      </c>
      <c r="D1325" t="s">
        <v>146</v>
      </c>
      <c r="E1325" t="s">
        <v>19</v>
      </c>
      <c r="F1325">
        <f t="shared" si="20"/>
        <v>1</v>
      </c>
    </row>
    <row r="1326" spans="1:6" x14ac:dyDescent="0.25">
      <c r="A1326" t="s">
        <v>0</v>
      </c>
      <c r="B1326" t="s">
        <v>87</v>
      </c>
      <c r="C1326" t="s">
        <v>16</v>
      </c>
      <c r="D1326" t="s">
        <v>30</v>
      </c>
      <c r="E1326" t="s">
        <v>19</v>
      </c>
      <c r="F1326">
        <f t="shared" si="20"/>
        <v>1</v>
      </c>
    </row>
    <row r="1327" spans="1:6" x14ac:dyDescent="0.25">
      <c r="A1327" t="s">
        <v>0</v>
      </c>
      <c r="B1327" t="s">
        <v>17</v>
      </c>
      <c r="C1327" t="s">
        <v>64</v>
      </c>
      <c r="D1327" t="s">
        <v>30</v>
      </c>
      <c r="E1327" t="s">
        <v>19</v>
      </c>
      <c r="F1327">
        <f t="shared" si="20"/>
        <v>1</v>
      </c>
    </row>
    <row r="1328" spans="1:6" x14ac:dyDescent="0.25">
      <c r="A1328" t="s">
        <v>16</v>
      </c>
      <c r="B1328" t="s">
        <v>87</v>
      </c>
      <c r="C1328" t="s">
        <v>153</v>
      </c>
      <c r="D1328" t="s">
        <v>352</v>
      </c>
      <c r="E1328" t="s">
        <v>19</v>
      </c>
      <c r="F1328">
        <f t="shared" si="20"/>
        <v>1.5</v>
      </c>
    </row>
    <row r="1329" spans="1:6" x14ac:dyDescent="0.25">
      <c r="A1329" t="s">
        <v>0</v>
      </c>
      <c r="B1329" t="s">
        <v>117</v>
      </c>
      <c r="C1329" t="s">
        <v>102</v>
      </c>
      <c r="D1329" t="s">
        <v>46</v>
      </c>
      <c r="E1329" t="s">
        <v>19</v>
      </c>
      <c r="F1329">
        <f t="shared" si="20"/>
        <v>1</v>
      </c>
    </row>
    <row r="1330" spans="1:6" x14ac:dyDescent="0.25">
      <c r="A1330" t="s">
        <v>0</v>
      </c>
      <c r="B1330" t="s">
        <v>336</v>
      </c>
      <c r="C1330" t="s">
        <v>102</v>
      </c>
      <c r="D1330" t="s">
        <v>58</v>
      </c>
      <c r="E1330" t="s">
        <v>19</v>
      </c>
      <c r="F1330">
        <f t="shared" si="20"/>
        <v>1</v>
      </c>
    </row>
    <row r="1331" spans="1:6" x14ac:dyDescent="0.25">
      <c r="A1331" t="s">
        <v>0</v>
      </c>
      <c r="B1331" t="s">
        <v>139</v>
      </c>
      <c r="C1331" t="s">
        <v>76</v>
      </c>
      <c r="D1331" t="s">
        <v>58</v>
      </c>
      <c r="E1331" t="s">
        <v>19</v>
      </c>
      <c r="F1331">
        <f t="shared" si="20"/>
        <v>1</v>
      </c>
    </row>
    <row r="1332" spans="1:6" x14ac:dyDescent="0.25">
      <c r="A1332" t="s">
        <v>0</v>
      </c>
      <c r="B1332" t="s">
        <v>155</v>
      </c>
      <c r="C1332" t="s">
        <v>76</v>
      </c>
      <c r="D1332" t="s">
        <v>58</v>
      </c>
      <c r="E1332" t="s">
        <v>19</v>
      </c>
      <c r="F1332">
        <f t="shared" si="20"/>
        <v>1</v>
      </c>
    </row>
    <row r="1333" spans="1:6" x14ac:dyDescent="0.25">
      <c r="A1333" t="s">
        <v>0</v>
      </c>
      <c r="B1333" t="s">
        <v>85</v>
      </c>
      <c r="C1333" t="s">
        <v>67</v>
      </c>
      <c r="D1333" t="s">
        <v>58</v>
      </c>
      <c r="E1333" t="s">
        <v>19</v>
      </c>
      <c r="F1333">
        <f t="shared" si="20"/>
        <v>1</v>
      </c>
    </row>
    <row r="1334" spans="1:6" x14ac:dyDescent="0.25">
      <c r="A1334" t="s">
        <v>0</v>
      </c>
      <c r="B1334" t="s">
        <v>47</v>
      </c>
      <c r="C1334" t="s">
        <v>92</v>
      </c>
      <c r="D1334" t="s">
        <v>58</v>
      </c>
      <c r="E1334" t="s">
        <v>19</v>
      </c>
      <c r="F1334">
        <f t="shared" si="20"/>
        <v>1</v>
      </c>
    </row>
    <row r="1335" spans="1:6" x14ac:dyDescent="0.25">
      <c r="A1335" t="s">
        <v>0</v>
      </c>
      <c r="B1335" t="s">
        <v>1</v>
      </c>
      <c r="C1335" t="s">
        <v>102</v>
      </c>
      <c r="D1335" t="s">
        <v>215</v>
      </c>
      <c r="E1335" t="s">
        <v>19</v>
      </c>
      <c r="F1335">
        <f t="shared" si="20"/>
        <v>1</v>
      </c>
    </row>
    <row r="1336" spans="1:6" x14ac:dyDescent="0.25">
      <c r="A1336" t="s">
        <v>0</v>
      </c>
      <c r="B1336" t="s">
        <v>33</v>
      </c>
      <c r="C1336" t="s">
        <v>75</v>
      </c>
      <c r="D1336" t="s">
        <v>174</v>
      </c>
      <c r="E1336" t="s">
        <v>19</v>
      </c>
      <c r="F1336">
        <f t="shared" si="20"/>
        <v>1</v>
      </c>
    </row>
    <row r="1337" spans="1:6" x14ac:dyDescent="0.25">
      <c r="A1337" t="s">
        <v>0</v>
      </c>
      <c r="B1337" t="s">
        <v>1</v>
      </c>
      <c r="C1337" t="s">
        <v>76</v>
      </c>
      <c r="D1337" t="s">
        <v>174</v>
      </c>
      <c r="E1337" t="s">
        <v>19</v>
      </c>
      <c r="F1337">
        <f t="shared" si="20"/>
        <v>1</v>
      </c>
    </row>
    <row r="1338" spans="1:6" x14ac:dyDescent="0.25">
      <c r="A1338" t="s">
        <v>0</v>
      </c>
      <c r="B1338" t="s">
        <v>17</v>
      </c>
      <c r="C1338" t="s">
        <v>68</v>
      </c>
      <c r="D1338" t="s">
        <v>52</v>
      </c>
      <c r="E1338" t="s">
        <v>19</v>
      </c>
      <c r="F1338">
        <f t="shared" si="20"/>
        <v>1</v>
      </c>
    </row>
    <row r="1339" spans="1:6" x14ac:dyDescent="0.25">
      <c r="A1339" t="s">
        <v>0</v>
      </c>
      <c r="B1339" t="s">
        <v>224</v>
      </c>
      <c r="C1339" t="s">
        <v>243</v>
      </c>
      <c r="D1339" t="s">
        <v>108</v>
      </c>
      <c r="E1339" t="s">
        <v>19</v>
      </c>
      <c r="F1339">
        <f t="shared" si="20"/>
        <v>1</v>
      </c>
    </row>
    <row r="1340" spans="1:6" x14ac:dyDescent="0.25">
      <c r="A1340" t="s">
        <v>0</v>
      </c>
      <c r="B1340" t="s">
        <v>155</v>
      </c>
      <c r="C1340" t="s">
        <v>75</v>
      </c>
      <c r="D1340" t="s">
        <v>206</v>
      </c>
      <c r="E1340" t="s">
        <v>19</v>
      </c>
      <c r="F1340">
        <f t="shared" si="20"/>
        <v>1</v>
      </c>
    </row>
    <row r="1341" spans="1:6" x14ac:dyDescent="0.25">
      <c r="A1341" t="s">
        <v>0</v>
      </c>
      <c r="B1341" t="s">
        <v>336</v>
      </c>
      <c r="C1341" t="s">
        <v>76</v>
      </c>
      <c r="D1341" t="s">
        <v>206</v>
      </c>
      <c r="E1341" t="s">
        <v>19</v>
      </c>
      <c r="F1341">
        <f t="shared" si="20"/>
        <v>1</v>
      </c>
    </row>
    <row r="1342" spans="1:6" x14ac:dyDescent="0.25">
      <c r="A1342" t="s">
        <v>0</v>
      </c>
      <c r="B1342" t="s">
        <v>139</v>
      </c>
      <c r="C1342" t="s">
        <v>75</v>
      </c>
      <c r="D1342" t="s">
        <v>133</v>
      </c>
      <c r="E1342" t="s">
        <v>19</v>
      </c>
      <c r="F1342">
        <f t="shared" si="20"/>
        <v>1</v>
      </c>
    </row>
    <row r="1343" spans="1:6" x14ac:dyDescent="0.25">
      <c r="A1343" t="s">
        <v>0</v>
      </c>
      <c r="B1343" t="s">
        <v>247</v>
      </c>
      <c r="C1343" t="s">
        <v>16</v>
      </c>
      <c r="D1343" t="s">
        <v>133</v>
      </c>
      <c r="E1343" t="s">
        <v>19</v>
      </c>
      <c r="F1343">
        <f t="shared" si="20"/>
        <v>1</v>
      </c>
    </row>
    <row r="1344" spans="1:6" x14ac:dyDescent="0.25">
      <c r="A1344" t="s">
        <v>0</v>
      </c>
      <c r="B1344" t="s">
        <v>337</v>
      </c>
      <c r="C1344" t="s">
        <v>88</v>
      </c>
      <c r="D1344" t="s">
        <v>129</v>
      </c>
      <c r="E1344" t="s">
        <v>19</v>
      </c>
      <c r="F1344">
        <f t="shared" si="20"/>
        <v>1</v>
      </c>
    </row>
    <row r="1345" spans="1:6" x14ac:dyDescent="0.25">
      <c r="A1345" t="s">
        <v>20</v>
      </c>
      <c r="B1345" t="s">
        <v>155</v>
      </c>
      <c r="C1345" t="s">
        <v>343</v>
      </c>
      <c r="D1345" t="s">
        <v>85</v>
      </c>
      <c r="E1345" t="s">
        <v>19</v>
      </c>
      <c r="F1345">
        <f t="shared" si="20"/>
        <v>2.25</v>
      </c>
    </row>
    <row r="1346" spans="1:6" x14ac:dyDescent="0.25">
      <c r="A1346" t="s">
        <v>0</v>
      </c>
      <c r="B1346" t="s">
        <v>17</v>
      </c>
      <c r="C1346" t="s">
        <v>22</v>
      </c>
      <c r="D1346" t="s">
        <v>11</v>
      </c>
      <c r="E1346" t="s">
        <v>19</v>
      </c>
      <c r="F1346">
        <f t="shared" si="20"/>
        <v>1</v>
      </c>
    </row>
    <row r="1347" spans="1:6" x14ac:dyDescent="0.25">
      <c r="A1347" t="s">
        <v>0</v>
      </c>
      <c r="B1347" t="s">
        <v>139</v>
      </c>
      <c r="C1347" t="s">
        <v>75</v>
      </c>
      <c r="D1347" t="s">
        <v>6</v>
      </c>
      <c r="E1347" t="s">
        <v>19</v>
      </c>
      <c r="F1347">
        <f t="shared" ref="F1347:F1410" si="21">VALUE(A1347)</f>
        <v>1</v>
      </c>
    </row>
    <row r="1348" spans="1:6" x14ac:dyDescent="0.25">
      <c r="A1348" t="s">
        <v>0</v>
      </c>
      <c r="B1348" t="s">
        <v>6</v>
      </c>
      <c r="C1348" t="s">
        <v>243</v>
      </c>
      <c r="D1348" t="s">
        <v>6</v>
      </c>
      <c r="E1348" t="s">
        <v>19</v>
      </c>
      <c r="F1348">
        <f t="shared" si="21"/>
        <v>1</v>
      </c>
    </row>
    <row r="1349" spans="1:6" x14ac:dyDescent="0.25">
      <c r="A1349" t="s">
        <v>0</v>
      </c>
      <c r="B1349" t="s">
        <v>154</v>
      </c>
      <c r="C1349" t="s">
        <v>102</v>
      </c>
      <c r="D1349" t="s">
        <v>6</v>
      </c>
      <c r="E1349" t="s">
        <v>19</v>
      </c>
      <c r="F1349">
        <f t="shared" si="21"/>
        <v>1</v>
      </c>
    </row>
    <row r="1350" spans="1:6" x14ac:dyDescent="0.25">
      <c r="A1350" t="s">
        <v>20</v>
      </c>
      <c r="B1350" t="s">
        <v>164</v>
      </c>
      <c r="C1350" t="s">
        <v>121</v>
      </c>
      <c r="D1350" t="s">
        <v>6</v>
      </c>
      <c r="E1350" t="s">
        <v>19</v>
      </c>
      <c r="F1350">
        <f t="shared" si="21"/>
        <v>2.25</v>
      </c>
    </row>
    <row r="1351" spans="1:6" x14ac:dyDescent="0.25">
      <c r="A1351" t="s">
        <v>0</v>
      </c>
      <c r="B1351" t="s">
        <v>139</v>
      </c>
      <c r="C1351" t="s">
        <v>102</v>
      </c>
      <c r="D1351" t="s">
        <v>36</v>
      </c>
      <c r="E1351" t="s">
        <v>19</v>
      </c>
      <c r="F1351">
        <f t="shared" si="21"/>
        <v>1</v>
      </c>
    </row>
    <row r="1352" spans="1:6" x14ac:dyDescent="0.25">
      <c r="A1352" t="s">
        <v>0</v>
      </c>
      <c r="B1352" t="s">
        <v>167</v>
      </c>
      <c r="C1352" t="s">
        <v>88</v>
      </c>
      <c r="D1352" t="s">
        <v>221</v>
      </c>
      <c r="E1352" t="s">
        <v>19</v>
      </c>
      <c r="F1352">
        <f t="shared" si="21"/>
        <v>1</v>
      </c>
    </row>
    <row r="1353" spans="1:6" x14ac:dyDescent="0.25">
      <c r="A1353" t="s">
        <v>0</v>
      </c>
      <c r="B1353" t="s">
        <v>17</v>
      </c>
      <c r="C1353" t="s">
        <v>67</v>
      </c>
      <c r="D1353" t="s">
        <v>221</v>
      </c>
      <c r="E1353" t="s">
        <v>19</v>
      </c>
      <c r="F1353">
        <f t="shared" si="21"/>
        <v>1</v>
      </c>
    </row>
    <row r="1354" spans="1:6" x14ac:dyDescent="0.25">
      <c r="A1354" t="s">
        <v>16</v>
      </c>
      <c r="B1354" t="s">
        <v>21</v>
      </c>
      <c r="C1354" t="s">
        <v>26</v>
      </c>
      <c r="D1354" t="s">
        <v>69</v>
      </c>
      <c r="E1354" t="s">
        <v>19</v>
      </c>
      <c r="F1354">
        <f t="shared" si="21"/>
        <v>1.5</v>
      </c>
    </row>
    <row r="1355" spans="1:6" x14ac:dyDescent="0.25">
      <c r="A1355" t="s">
        <v>16</v>
      </c>
      <c r="B1355" t="s">
        <v>54</v>
      </c>
      <c r="C1355" t="s">
        <v>153</v>
      </c>
      <c r="D1355" t="s">
        <v>33</v>
      </c>
      <c r="E1355" t="s">
        <v>19</v>
      </c>
      <c r="F1355">
        <f t="shared" si="21"/>
        <v>1.5</v>
      </c>
    </row>
    <row r="1356" spans="1:6" x14ac:dyDescent="0.25">
      <c r="A1356" t="s">
        <v>16</v>
      </c>
      <c r="B1356" t="s">
        <v>222</v>
      </c>
      <c r="C1356" t="s">
        <v>189</v>
      </c>
      <c r="D1356" t="s">
        <v>33</v>
      </c>
      <c r="E1356" t="s">
        <v>19</v>
      </c>
      <c r="F1356">
        <f t="shared" si="21"/>
        <v>1.5</v>
      </c>
    </row>
    <row r="1357" spans="1:6" x14ac:dyDescent="0.25">
      <c r="A1357" t="s">
        <v>20</v>
      </c>
      <c r="B1357" t="s">
        <v>104</v>
      </c>
      <c r="C1357" t="s">
        <v>52</v>
      </c>
      <c r="D1357" t="s">
        <v>17</v>
      </c>
      <c r="E1357" t="s">
        <v>19</v>
      </c>
      <c r="F1357">
        <f t="shared" si="21"/>
        <v>2.25</v>
      </c>
    </row>
    <row r="1358" spans="1:6" x14ac:dyDescent="0.25">
      <c r="A1358" t="s">
        <v>16</v>
      </c>
      <c r="B1358" t="s">
        <v>69</v>
      </c>
      <c r="C1358" t="s">
        <v>14</v>
      </c>
      <c r="D1358" t="s">
        <v>89</v>
      </c>
      <c r="E1358" t="s">
        <v>19</v>
      </c>
      <c r="F1358">
        <f t="shared" si="21"/>
        <v>1.5</v>
      </c>
    </row>
    <row r="1359" spans="1:6" x14ac:dyDescent="0.25">
      <c r="A1359" t="s">
        <v>20</v>
      </c>
      <c r="B1359" t="s">
        <v>221</v>
      </c>
      <c r="C1359" t="s">
        <v>337</v>
      </c>
      <c r="D1359" t="s">
        <v>89</v>
      </c>
      <c r="E1359" t="s">
        <v>19</v>
      </c>
      <c r="F1359">
        <f t="shared" si="21"/>
        <v>2.25</v>
      </c>
    </row>
    <row r="1360" spans="1:6" x14ac:dyDescent="0.25">
      <c r="A1360" t="s">
        <v>0</v>
      </c>
      <c r="B1360" t="s">
        <v>167</v>
      </c>
      <c r="C1360" t="s">
        <v>8</v>
      </c>
      <c r="D1360" t="s">
        <v>54</v>
      </c>
      <c r="E1360" t="s">
        <v>19</v>
      </c>
      <c r="F1360">
        <f t="shared" si="21"/>
        <v>1</v>
      </c>
    </row>
    <row r="1361" spans="1:6" x14ac:dyDescent="0.25">
      <c r="A1361" t="s">
        <v>0</v>
      </c>
      <c r="B1361" t="s">
        <v>82</v>
      </c>
      <c r="C1361" t="s">
        <v>243</v>
      </c>
      <c r="D1361" t="s">
        <v>80</v>
      </c>
      <c r="E1361" t="s">
        <v>19</v>
      </c>
      <c r="F1361">
        <f t="shared" si="21"/>
        <v>1</v>
      </c>
    </row>
    <row r="1362" spans="1:6" x14ac:dyDescent="0.25">
      <c r="A1362" t="s">
        <v>20</v>
      </c>
      <c r="B1362" t="s">
        <v>154</v>
      </c>
      <c r="C1362" t="s">
        <v>69</v>
      </c>
      <c r="D1362" t="s">
        <v>80</v>
      </c>
      <c r="E1362" t="s">
        <v>19</v>
      </c>
      <c r="F1362">
        <f t="shared" si="21"/>
        <v>2.25</v>
      </c>
    </row>
    <row r="1363" spans="1:6" x14ac:dyDescent="0.25">
      <c r="A1363" t="s">
        <v>0</v>
      </c>
      <c r="B1363" t="s">
        <v>72</v>
      </c>
      <c r="C1363" t="s">
        <v>75</v>
      </c>
      <c r="D1363" t="s">
        <v>252</v>
      </c>
      <c r="E1363" t="s">
        <v>19</v>
      </c>
      <c r="F1363">
        <f t="shared" si="21"/>
        <v>1</v>
      </c>
    </row>
    <row r="1364" spans="1:6" x14ac:dyDescent="0.25">
      <c r="A1364" t="s">
        <v>0</v>
      </c>
      <c r="B1364" t="s">
        <v>17</v>
      </c>
      <c r="C1364" t="s">
        <v>243</v>
      </c>
      <c r="D1364" t="s">
        <v>168</v>
      </c>
      <c r="E1364" t="s">
        <v>19</v>
      </c>
      <c r="F1364">
        <f t="shared" si="21"/>
        <v>1</v>
      </c>
    </row>
    <row r="1365" spans="1:6" x14ac:dyDescent="0.25">
      <c r="A1365" t="s">
        <v>0</v>
      </c>
      <c r="B1365" t="s">
        <v>252</v>
      </c>
      <c r="C1365" t="s">
        <v>96</v>
      </c>
      <c r="D1365" t="s">
        <v>192</v>
      </c>
      <c r="E1365" t="s">
        <v>19</v>
      </c>
      <c r="F1365">
        <f t="shared" si="21"/>
        <v>1</v>
      </c>
    </row>
    <row r="1366" spans="1:6" x14ac:dyDescent="0.25">
      <c r="A1366" t="s">
        <v>20</v>
      </c>
      <c r="B1366" t="s">
        <v>252</v>
      </c>
      <c r="C1366" t="s">
        <v>293</v>
      </c>
      <c r="D1366" t="s">
        <v>138</v>
      </c>
      <c r="E1366" t="s">
        <v>19</v>
      </c>
      <c r="F1366">
        <f t="shared" si="21"/>
        <v>2.25</v>
      </c>
    </row>
    <row r="1367" spans="1:6" x14ac:dyDescent="0.25">
      <c r="A1367" t="s">
        <v>0</v>
      </c>
      <c r="B1367" t="s">
        <v>54</v>
      </c>
      <c r="C1367" t="s">
        <v>243</v>
      </c>
      <c r="D1367" t="s">
        <v>228</v>
      </c>
      <c r="E1367" t="s">
        <v>19</v>
      </c>
      <c r="F1367">
        <f t="shared" si="21"/>
        <v>1</v>
      </c>
    </row>
    <row r="1368" spans="1:6" x14ac:dyDescent="0.25">
      <c r="A1368" t="s">
        <v>0</v>
      </c>
      <c r="B1368" t="s">
        <v>155</v>
      </c>
      <c r="C1368" t="s">
        <v>243</v>
      </c>
      <c r="D1368" t="s">
        <v>113</v>
      </c>
      <c r="E1368" t="s">
        <v>19</v>
      </c>
      <c r="F1368">
        <f t="shared" si="21"/>
        <v>1</v>
      </c>
    </row>
    <row r="1369" spans="1:6" x14ac:dyDescent="0.25">
      <c r="A1369" t="s">
        <v>0</v>
      </c>
      <c r="B1369" t="s">
        <v>221</v>
      </c>
      <c r="C1369" t="s">
        <v>102</v>
      </c>
      <c r="D1369" t="s">
        <v>187</v>
      </c>
      <c r="E1369" t="s">
        <v>19</v>
      </c>
      <c r="F1369">
        <f t="shared" si="21"/>
        <v>1</v>
      </c>
    </row>
    <row r="1370" spans="1:6" x14ac:dyDescent="0.25">
      <c r="A1370" t="s">
        <v>0</v>
      </c>
      <c r="B1370" t="s">
        <v>155</v>
      </c>
      <c r="C1370" t="s">
        <v>73</v>
      </c>
      <c r="D1370" t="s">
        <v>187</v>
      </c>
      <c r="E1370" t="s">
        <v>19</v>
      </c>
      <c r="F1370">
        <f t="shared" si="21"/>
        <v>1</v>
      </c>
    </row>
    <row r="1371" spans="1:6" x14ac:dyDescent="0.25">
      <c r="A1371" t="s">
        <v>0</v>
      </c>
      <c r="B1371" t="s">
        <v>47</v>
      </c>
      <c r="C1371" t="s">
        <v>2</v>
      </c>
      <c r="D1371" t="s">
        <v>247</v>
      </c>
      <c r="E1371" t="s">
        <v>19</v>
      </c>
      <c r="F1371">
        <f t="shared" si="21"/>
        <v>1</v>
      </c>
    </row>
    <row r="1372" spans="1:6" x14ac:dyDescent="0.25">
      <c r="A1372" t="s">
        <v>0</v>
      </c>
      <c r="B1372" t="s">
        <v>36</v>
      </c>
      <c r="C1372" t="s">
        <v>64</v>
      </c>
      <c r="D1372" t="s">
        <v>198</v>
      </c>
      <c r="E1372" t="s">
        <v>19</v>
      </c>
      <c r="F1372">
        <f t="shared" si="21"/>
        <v>1</v>
      </c>
    </row>
    <row r="1373" spans="1:6" x14ac:dyDescent="0.25">
      <c r="A1373" t="s">
        <v>16</v>
      </c>
      <c r="B1373" t="s">
        <v>69</v>
      </c>
      <c r="C1373" t="s">
        <v>300</v>
      </c>
      <c r="D1373" t="s">
        <v>198</v>
      </c>
      <c r="E1373" t="s">
        <v>19</v>
      </c>
      <c r="F1373">
        <f t="shared" si="21"/>
        <v>1.5</v>
      </c>
    </row>
    <row r="1374" spans="1:6" x14ac:dyDescent="0.25">
      <c r="A1374" t="s">
        <v>0</v>
      </c>
      <c r="B1374" t="s">
        <v>167</v>
      </c>
      <c r="C1374" t="s">
        <v>73</v>
      </c>
      <c r="D1374" t="s">
        <v>693</v>
      </c>
      <c r="E1374" t="s">
        <v>19</v>
      </c>
      <c r="F1374">
        <f t="shared" si="21"/>
        <v>1</v>
      </c>
    </row>
    <row r="1375" spans="1:6" x14ac:dyDescent="0.25">
      <c r="A1375" t="s">
        <v>0</v>
      </c>
      <c r="B1375" t="s">
        <v>80</v>
      </c>
      <c r="C1375" t="s">
        <v>68</v>
      </c>
      <c r="D1375" t="s">
        <v>716</v>
      </c>
      <c r="E1375" t="s">
        <v>19</v>
      </c>
      <c r="F1375">
        <f t="shared" si="21"/>
        <v>1</v>
      </c>
    </row>
    <row r="1376" spans="1:6" x14ac:dyDescent="0.25">
      <c r="A1376" t="s">
        <v>20</v>
      </c>
      <c r="B1376" t="s">
        <v>112</v>
      </c>
      <c r="C1376" t="s">
        <v>76</v>
      </c>
      <c r="D1376" t="s">
        <v>798</v>
      </c>
      <c r="E1376" t="s">
        <v>19</v>
      </c>
      <c r="F1376">
        <f t="shared" si="21"/>
        <v>2.25</v>
      </c>
    </row>
    <row r="1377" spans="1:6" x14ac:dyDescent="0.25">
      <c r="A1377" t="s">
        <v>0</v>
      </c>
      <c r="B1377" t="s">
        <v>167</v>
      </c>
      <c r="C1377" t="s">
        <v>102</v>
      </c>
      <c r="D1377" t="s">
        <v>436</v>
      </c>
      <c r="E1377" t="s">
        <v>19</v>
      </c>
      <c r="F1377">
        <f t="shared" si="21"/>
        <v>1</v>
      </c>
    </row>
    <row r="1378" spans="1:6" x14ac:dyDescent="0.25">
      <c r="A1378" t="s">
        <v>16</v>
      </c>
      <c r="B1378" t="s">
        <v>221</v>
      </c>
      <c r="C1378" t="s">
        <v>26</v>
      </c>
      <c r="D1378" t="s">
        <v>140</v>
      </c>
      <c r="E1378" t="s">
        <v>19</v>
      </c>
      <c r="F1378">
        <f t="shared" si="21"/>
        <v>1.5</v>
      </c>
    </row>
    <row r="1379" spans="1:6" x14ac:dyDescent="0.25">
      <c r="A1379" t="s">
        <v>0</v>
      </c>
      <c r="B1379" t="s">
        <v>69</v>
      </c>
      <c r="C1379" t="s">
        <v>3</v>
      </c>
      <c r="D1379" t="s">
        <v>161</v>
      </c>
      <c r="E1379" t="s">
        <v>19</v>
      </c>
      <c r="F1379">
        <f t="shared" si="21"/>
        <v>1</v>
      </c>
    </row>
    <row r="1380" spans="1:6" x14ac:dyDescent="0.25">
      <c r="A1380" t="s">
        <v>0</v>
      </c>
      <c r="B1380" t="s">
        <v>52</v>
      </c>
      <c r="C1380" t="s">
        <v>59</v>
      </c>
      <c r="D1380" t="s">
        <v>726</v>
      </c>
      <c r="E1380" t="s">
        <v>19</v>
      </c>
      <c r="F1380">
        <f t="shared" si="21"/>
        <v>1</v>
      </c>
    </row>
    <row r="1381" spans="1:6" x14ac:dyDescent="0.25">
      <c r="A1381" t="s">
        <v>0</v>
      </c>
      <c r="B1381" t="s">
        <v>252</v>
      </c>
      <c r="C1381" t="s">
        <v>68</v>
      </c>
      <c r="D1381" t="s">
        <v>612</v>
      </c>
      <c r="E1381" t="s">
        <v>19</v>
      </c>
      <c r="F1381">
        <f t="shared" si="21"/>
        <v>1</v>
      </c>
    </row>
    <row r="1382" spans="1:6" x14ac:dyDescent="0.25">
      <c r="A1382" t="s">
        <v>16</v>
      </c>
      <c r="B1382" t="s">
        <v>11</v>
      </c>
      <c r="C1382" t="s">
        <v>26</v>
      </c>
      <c r="D1382" t="s">
        <v>60</v>
      </c>
      <c r="E1382" t="s">
        <v>19</v>
      </c>
      <c r="F1382">
        <f t="shared" si="21"/>
        <v>1.5</v>
      </c>
    </row>
    <row r="1383" spans="1:6" x14ac:dyDescent="0.25">
      <c r="A1383" t="s">
        <v>20</v>
      </c>
      <c r="B1383" t="s">
        <v>104</v>
      </c>
      <c r="C1383" t="s">
        <v>154</v>
      </c>
      <c r="D1383" t="s">
        <v>60</v>
      </c>
      <c r="E1383" t="s">
        <v>19</v>
      </c>
      <c r="F1383">
        <f t="shared" si="21"/>
        <v>2.25</v>
      </c>
    </row>
    <row r="1384" spans="1:6" x14ac:dyDescent="0.25">
      <c r="A1384" t="s">
        <v>0</v>
      </c>
      <c r="B1384" t="s">
        <v>1</v>
      </c>
      <c r="C1384" t="s">
        <v>67</v>
      </c>
      <c r="D1384" t="s">
        <v>387</v>
      </c>
      <c r="E1384" t="s">
        <v>19</v>
      </c>
      <c r="F1384">
        <f t="shared" si="21"/>
        <v>1</v>
      </c>
    </row>
    <row r="1385" spans="1:6" x14ac:dyDescent="0.25">
      <c r="A1385" t="s">
        <v>0</v>
      </c>
      <c r="B1385" t="s">
        <v>133</v>
      </c>
      <c r="C1385" t="s">
        <v>92</v>
      </c>
      <c r="D1385" t="s">
        <v>127</v>
      </c>
      <c r="E1385" t="s">
        <v>19</v>
      </c>
      <c r="F1385">
        <f t="shared" si="21"/>
        <v>1</v>
      </c>
    </row>
    <row r="1386" spans="1:6" x14ac:dyDescent="0.25">
      <c r="A1386" t="s">
        <v>0</v>
      </c>
      <c r="B1386" t="s">
        <v>47</v>
      </c>
      <c r="C1386" t="s">
        <v>67</v>
      </c>
      <c r="D1386" t="s">
        <v>131</v>
      </c>
      <c r="E1386" t="s">
        <v>19</v>
      </c>
      <c r="F1386">
        <f t="shared" si="21"/>
        <v>1</v>
      </c>
    </row>
    <row r="1387" spans="1:6" x14ac:dyDescent="0.25">
      <c r="A1387" t="s">
        <v>0</v>
      </c>
      <c r="B1387" t="s">
        <v>36</v>
      </c>
      <c r="C1387" t="s">
        <v>243</v>
      </c>
      <c r="D1387" t="s">
        <v>548</v>
      </c>
      <c r="E1387" t="s">
        <v>19</v>
      </c>
      <c r="F1387">
        <f t="shared" si="21"/>
        <v>1</v>
      </c>
    </row>
    <row r="1388" spans="1:6" x14ac:dyDescent="0.25">
      <c r="A1388" t="s">
        <v>0</v>
      </c>
      <c r="B1388" t="s">
        <v>65</v>
      </c>
      <c r="C1388" t="s">
        <v>75</v>
      </c>
      <c r="D1388" t="s">
        <v>213</v>
      </c>
      <c r="E1388" t="s">
        <v>19</v>
      </c>
      <c r="F1388">
        <f t="shared" si="21"/>
        <v>1</v>
      </c>
    </row>
    <row r="1389" spans="1:6" x14ac:dyDescent="0.25">
      <c r="A1389" t="s">
        <v>0</v>
      </c>
      <c r="B1389" t="s">
        <v>80</v>
      </c>
      <c r="C1389" t="s">
        <v>81</v>
      </c>
      <c r="D1389" t="s">
        <v>571</v>
      </c>
      <c r="E1389" t="s">
        <v>19</v>
      </c>
      <c r="F1389">
        <f t="shared" si="21"/>
        <v>1</v>
      </c>
    </row>
    <row r="1390" spans="1:6" x14ac:dyDescent="0.25">
      <c r="A1390" t="s">
        <v>0</v>
      </c>
      <c r="B1390" t="s">
        <v>224</v>
      </c>
      <c r="C1390" t="s">
        <v>102</v>
      </c>
      <c r="D1390" t="s">
        <v>473</v>
      </c>
      <c r="E1390" t="s">
        <v>19</v>
      </c>
      <c r="F1390">
        <f t="shared" si="21"/>
        <v>1</v>
      </c>
    </row>
    <row r="1391" spans="1:6" x14ac:dyDescent="0.25">
      <c r="A1391" t="s">
        <v>0</v>
      </c>
      <c r="B1391" t="s">
        <v>224</v>
      </c>
      <c r="C1391" t="s">
        <v>88</v>
      </c>
      <c r="D1391" t="s">
        <v>435</v>
      </c>
      <c r="E1391" t="s">
        <v>19</v>
      </c>
      <c r="F1391">
        <f t="shared" si="21"/>
        <v>1</v>
      </c>
    </row>
    <row r="1392" spans="1:6" x14ac:dyDescent="0.25">
      <c r="A1392" t="s">
        <v>0</v>
      </c>
      <c r="B1392" t="s">
        <v>56</v>
      </c>
      <c r="C1392" t="s">
        <v>102</v>
      </c>
      <c r="D1392" t="s">
        <v>208</v>
      </c>
      <c r="E1392" t="s">
        <v>19</v>
      </c>
      <c r="F1392">
        <f t="shared" si="21"/>
        <v>1</v>
      </c>
    </row>
    <row r="1393" spans="1:6" x14ac:dyDescent="0.25">
      <c r="A1393" t="s">
        <v>0</v>
      </c>
      <c r="B1393" t="s">
        <v>49</v>
      </c>
      <c r="C1393" t="s">
        <v>75</v>
      </c>
      <c r="D1393" t="s">
        <v>429</v>
      </c>
      <c r="E1393" t="s">
        <v>19</v>
      </c>
      <c r="F1393">
        <f t="shared" si="21"/>
        <v>1</v>
      </c>
    </row>
    <row r="1394" spans="1:6" x14ac:dyDescent="0.25">
      <c r="A1394" t="s">
        <v>0</v>
      </c>
      <c r="B1394" t="s">
        <v>1</v>
      </c>
      <c r="C1394" t="s">
        <v>68</v>
      </c>
      <c r="D1394" t="s">
        <v>1066</v>
      </c>
      <c r="E1394" t="s">
        <v>19</v>
      </c>
      <c r="F1394">
        <f t="shared" si="21"/>
        <v>1</v>
      </c>
    </row>
    <row r="1395" spans="1:6" x14ac:dyDescent="0.25">
      <c r="A1395" t="s">
        <v>62</v>
      </c>
      <c r="B1395" t="s">
        <v>343</v>
      </c>
      <c r="C1395" t="s">
        <v>336</v>
      </c>
      <c r="D1395" t="s">
        <v>207</v>
      </c>
      <c r="E1395" t="s">
        <v>19</v>
      </c>
      <c r="F1395">
        <f t="shared" si="21"/>
        <v>2.75</v>
      </c>
    </row>
    <row r="1396" spans="1:6" x14ac:dyDescent="0.25">
      <c r="A1396" t="s">
        <v>0</v>
      </c>
      <c r="B1396" t="s">
        <v>85</v>
      </c>
      <c r="C1396" t="s">
        <v>16</v>
      </c>
      <c r="D1396" t="s">
        <v>432</v>
      </c>
      <c r="E1396" t="s">
        <v>19</v>
      </c>
      <c r="F1396">
        <f t="shared" si="21"/>
        <v>1</v>
      </c>
    </row>
    <row r="1397" spans="1:6" x14ac:dyDescent="0.25">
      <c r="A1397" t="s">
        <v>0</v>
      </c>
      <c r="B1397" t="s">
        <v>221</v>
      </c>
      <c r="C1397" t="s">
        <v>42</v>
      </c>
      <c r="D1397" t="s">
        <v>134</v>
      </c>
      <c r="E1397" t="s">
        <v>19</v>
      </c>
      <c r="F1397">
        <f t="shared" si="21"/>
        <v>1</v>
      </c>
    </row>
    <row r="1398" spans="1:6" x14ac:dyDescent="0.25">
      <c r="A1398" t="s">
        <v>0</v>
      </c>
      <c r="B1398" t="s">
        <v>21</v>
      </c>
      <c r="C1398" t="s">
        <v>8</v>
      </c>
      <c r="D1398" t="s">
        <v>803</v>
      </c>
      <c r="E1398" t="s">
        <v>19</v>
      </c>
      <c r="F1398">
        <f t="shared" si="21"/>
        <v>1</v>
      </c>
    </row>
    <row r="1399" spans="1:6" x14ac:dyDescent="0.25">
      <c r="A1399" t="s">
        <v>0</v>
      </c>
      <c r="B1399" t="s">
        <v>221</v>
      </c>
      <c r="C1399" t="s">
        <v>8</v>
      </c>
      <c r="D1399" t="s">
        <v>785</v>
      </c>
      <c r="E1399" t="s">
        <v>19</v>
      </c>
      <c r="F1399">
        <f t="shared" si="21"/>
        <v>1</v>
      </c>
    </row>
    <row r="1400" spans="1:6" x14ac:dyDescent="0.25">
      <c r="A1400" t="s">
        <v>0</v>
      </c>
      <c r="B1400" t="s">
        <v>58</v>
      </c>
      <c r="C1400" t="s">
        <v>22</v>
      </c>
      <c r="D1400" t="s">
        <v>348</v>
      </c>
      <c r="E1400" t="s">
        <v>19</v>
      </c>
      <c r="F1400">
        <f t="shared" si="21"/>
        <v>1</v>
      </c>
    </row>
    <row r="1401" spans="1:6" x14ac:dyDescent="0.25">
      <c r="A1401" t="s">
        <v>0</v>
      </c>
      <c r="B1401" t="s">
        <v>133</v>
      </c>
      <c r="C1401" t="s">
        <v>76</v>
      </c>
      <c r="D1401" t="s">
        <v>126</v>
      </c>
      <c r="E1401" t="s">
        <v>19</v>
      </c>
      <c r="F1401">
        <f t="shared" si="21"/>
        <v>1</v>
      </c>
    </row>
    <row r="1402" spans="1:6" x14ac:dyDescent="0.25">
      <c r="A1402" t="s">
        <v>16</v>
      </c>
      <c r="B1402" t="s">
        <v>167</v>
      </c>
      <c r="C1402" t="s">
        <v>96</v>
      </c>
      <c r="D1402" t="s">
        <v>186</v>
      </c>
      <c r="E1402" t="s">
        <v>19</v>
      </c>
      <c r="F1402">
        <f t="shared" si="21"/>
        <v>1.5</v>
      </c>
    </row>
    <row r="1403" spans="1:6" x14ac:dyDescent="0.25">
      <c r="A1403" t="s">
        <v>62</v>
      </c>
      <c r="B1403" t="s">
        <v>167</v>
      </c>
      <c r="C1403" t="s">
        <v>30</v>
      </c>
      <c r="D1403" t="s">
        <v>355</v>
      </c>
      <c r="E1403" t="s">
        <v>19</v>
      </c>
      <c r="F1403">
        <f t="shared" si="21"/>
        <v>2.75</v>
      </c>
    </row>
    <row r="1404" spans="1:6" x14ac:dyDescent="0.25">
      <c r="A1404" t="s">
        <v>16</v>
      </c>
      <c r="B1404" t="s">
        <v>206</v>
      </c>
      <c r="C1404" t="s">
        <v>75</v>
      </c>
      <c r="D1404" t="s">
        <v>417</v>
      </c>
      <c r="E1404" t="s">
        <v>19</v>
      </c>
      <c r="F1404">
        <f t="shared" si="21"/>
        <v>1.5</v>
      </c>
    </row>
    <row r="1405" spans="1:6" x14ac:dyDescent="0.25">
      <c r="A1405" t="s">
        <v>16</v>
      </c>
      <c r="B1405" t="s">
        <v>65</v>
      </c>
      <c r="C1405" t="s">
        <v>243</v>
      </c>
      <c r="D1405" t="s">
        <v>417</v>
      </c>
      <c r="E1405" t="s">
        <v>19</v>
      </c>
      <c r="F1405">
        <f t="shared" si="21"/>
        <v>1.5</v>
      </c>
    </row>
    <row r="1406" spans="1:6" x14ac:dyDescent="0.25">
      <c r="A1406" t="s">
        <v>84</v>
      </c>
      <c r="B1406" t="s">
        <v>21</v>
      </c>
      <c r="C1406" t="s">
        <v>153</v>
      </c>
      <c r="D1406" t="s">
        <v>150</v>
      </c>
      <c r="E1406" t="s">
        <v>19</v>
      </c>
      <c r="F1406">
        <f t="shared" si="21"/>
        <v>2</v>
      </c>
    </row>
    <row r="1407" spans="1:6" x14ac:dyDescent="0.25">
      <c r="A1407" t="s">
        <v>16</v>
      </c>
      <c r="B1407" t="s">
        <v>85</v>
      </c>
      <c r="C1407" t="s">
        <v>75</v>
      </c>
      <c r="D1407" t="s">
        <v>577</v>
      </c>
      <c r="E1407" t="s">
        <v>19</v>
      </c>
      <c r="F1407">
        <f t="shared" si="21"/>
        <v>1.5</v>
      </c>
    </row>
    <row r="1408" spans="1:6" x14ac:dyDescent="0.25">
      <c r="A1408" t="s">
        <v>16</v>
      </c>
      <c r="B1408" t="s">
        <v>154</v>
      </c>
      <c r="C1408" t="s">
        <v>22</v>
      </c>
      <c r="D1408" t="s">
        <v>237</v>
      </c>
      <c r="E1408" t="s">
        <v>19</v>
      </c>
      <c r="F1408">
        <f t="shared" si="21"/>
        <v>1.5</v>
      </c>
    </row>
    <row r="1409" spans="1:6" x14ac:dyDescent="0.25">
      <c r="A1409" t="s">
        <v>16</v>
      </c>
      <c r="B1409" t="s">
        <v>139</v>
      </c>
      <c r="C1409" t="s">
        <v>2</v>
      </c>
      <c r="D1409" t="s">
        <v>753</v>
      </c>
      <c r="E1409" t="s">
        <v>19</v>
      </c>
      <c r="F1409">
        <f t="shared" si="21"/>
        <v>1.5</v>
      </c>
    </row>
    <row r="1410" spans="1:6" x14ac:dyDescent="0.25">
      <c r="A1410" t="s">
        <v>16</v>
      </c>
      <c r="B1410" t="s">
        <v>139</v>
      </c>
      <c r="C1410" t="s">
        <v>76</v>
      </c>
      <c r="D1410" t="s">
        <v>116</v>
      </c>
      <c r="E1410" t="s">
        <v>19</v>
      </c>
      <c r="F1410">
        <f t="shared" si="21"/>
        <v>1.5</v>
      </c>
    </row>
    <row r="1411" spans="1:6" x14ac:dyDescent="0.25">
      <c r="A1411" t="s">
        <v>16</v>
      </c>
      <c r="B1411" t="s">
        <v>17</v>
      </c>
      <c r="C1411" t="s">
        <v>92</v>
      </c>
      <c r="D1411" t="s">
        <v>233</v>
      </c>
      <c r="E1411" t="s">
        <v>19</v>
      </c>
      <c r="F1411">
        <f t="shared" ref="F1411:F1474" si="22">VALUE(A1411)</f>
        <v>1.5</v>
      </c>
    </row>
    <row r="1412" spans="1:6" x14ac:dyDescent="0.25">
      <c r="A1412" t="s">
        <v>16</v>
      </c>
      <c r="B1412" t="s">
        <v>167</v>
      </c>
      <c r="C1412" t="s">
        <v>75</v>
      </c>
      <c r="D1412" t="s">
        <v>720</v>
      </c>
      <c r="E1412" t="s">
        <v>19</v>
      </c>
      <c r="F1412">
        <f t="shared" si="22"/>
        <v>1.5</v>
      </c>
    </row>
    <row r="1413" spans="1:6" x14ac:dyDescent="0.25">
      <c r="A1413" t="s">
        <v>16</v>
      </c>
      <c r="B1413" t="s">
        <v>104</v>
      </c>
      <c r="C1413" t="s">
        <v>75</v>
      </c>
      <c r="D1413" t="s">
        <v>1053</v>
      </c>
      <c r="E1413" t="s">
        <v>19</v>
      </c>
      <c r="F1413">
        <f t="shared" si="22"/>
        <v>1.5</v>
      </c>
    </row>
    <row r="1414" spans="1:6" x14ac:dyDescent="0.25">
      <c r="A1414" t="s">
        <v>84</v>
      </c>
      <c r="B1414" t="s">
        <v>352</v>
      </c>
      <c r="C1414" t="s">
        <v>102</v>
      </c>
      <c r="D1414" t="s">
        <v>722</v>
      </c>
      <c r="E1414" t="s">
        <v>19</v>
      </c>
      <c r="F1414">
        <f t="shared" si="22"/>
        <v>2</v>
      </c>
    </row>
    <row r="1415" spans="1:6" x14ac:dyDescent="0.25">
      <c r="A1415" t="s">
        <v>84</v>
      </c>
      <c r="B1415" t="s">
        <v>69</v>
      </c>
      <c r="C1415" t="s">
        <v>185</v>
      </c>
      <c r="D1415" t="s">
        <v>722</v>
      </c>
      <c r="E1415" t="s">
        <v>19</v>
      </c>
      <c r="F1415">
        <f t="shared" si="22"/>
        <v>2</v>
      </c>
    </row>
    <row r="1416" spans="1:6" x14ac:dyDescent="0.25">
      <c r="A1416" t="s">
        <v>62</v>
      </c>
      <c r="B1416" t="s">
        <v>69</v>
      </c>
      <c r="C1416" t="s">
        <v>232</v>
      </c>
      <c r="D1416" t="s">
        <v>722</v>
      </c>
      <c r="E1416" t="s">
        <v>19</v>
      </c>
      <c r="F1416">
        <f t="shared" si="22"/>
        <v>2.75</v>
      </c>
    </row>
    <row r="1417" spans="1:6" x14ac:dyDescent="0.25">
      <c r="A1417" t="s">
        <v>16</v>
      </c>
      <c r="B1417" t="s">
        <v>174</v>
      </c>
      <c r="C1417" t="s">
        <v>102</v>
      </c>
      <c r="D1417" t="s">
        <v>566</v>
      </c>
      <c r="E1417" t="s">
        <v>19</v>
      </c>
      <c r="F1417">
        <f t="shared" si="22"/>
        <v>1.5</v>
      </c>
    </row>
    <row r="1418" spans="1:6" x14ac:dyDescent="0.25">
      <c r="A1418" t="s">
        <v>16</v>
      </c>
      <c r="B1418" t="s">
        <v>46</v>
      </c>
      <c r="C1418" t="s">
        <v>22</v>
      </c>
      <c r="D1418" t="s">
        <v>470</v>
      </c>
      <c r="E1418" t="s">
        <v>19</v>
      </c>
      <c r="F1418">
        <f t="shared" si="22"/>
        <v>1.5</v>
      </c>
    </row>
    <row r="1419" spans="1:6" x14ac:dyDescent="0.25">
      <c r="A1419" t="s">
        <v>16</v>
      </c>
      <c r="B1419" t="s">
        <v>17</v>
      </c>
      <c r="C1419" t="s">
        <v>96</v>
      </c>
      <c r="D1419" t="s">
        <v>771</v>
      </c>
      <c r="E1419" t="s">
        <v>19</v>
      </c>
      <c r="F1419">
        <f t="shared" si="22"/>
        <v>1.5</v>
      </c>
    </row>
    <row r="1420" spans="1:6" x14ac:dyDescent="0.25">
      <c r="A1420" t="s">
        <v>16</v>
      </c>
      <c r="B1420" t="s">
        <v>6</v>
      </c>
      <c r="C1420" t="s">
        <v>107</v>
      </c>
      <c r="D1420" t="s">
        <v>1133</v>
      </c>
      <c r="E1420" t="s">
        <v>19</v>
      </c>
      <c r="F1420">
        <f t="shared" si="22"/>
        <v>1.5</v>
      </c>
    </row>
    <row r="1421" spans="1:6" x14ac:dyDescent="0.25">
      <c r="A1421" t="s">
        <v>62</v>
      </c>
      <c r="B1421" t="s">
        <v>56</v>
      </c>
      <c r="C1421" t="s">
        <v>171</v>
      </c>
      <c r="D1421" t="s">
        <v>480</v>
      </c>
      <c r="E1421" t="s">
        <v>19</v>
      </c>
      <c r="F1421">
        <f t="shared" si="22"/>
        <v>2.75</v>
      </c>
    </row>
    <row r="1422" spans="1:6" x14ac:dyDescent="0.25">
      <c r="A1422" t="s">
        <v>16</v>
      </c>
      <c r="B1422" t="s">
        <v>6</v>
      </c>
      <c r="C1422" t="s">
        <v>76</v>
      </c>
      <c r="D1422" t="s">
        <v>201</v>
      </c>
      <c r="E1422" t="s">
        <v>19</v>
      </c>
      <c r="F1422">
        <f t="shared" si="22"/>
        <v>1.5</v>
      </c>
    </row>
    <row r="1423" spans="1:6" x14ac:dyDescent="0.25">
      <c r="A1423" t="s">
        <v>16</v>
      </c>
      <c r="B1423" t="s">
        <v>72</v>
      </c>
      <c r="C1423" t="s">
        <v>96</v>
      </c>
      <c r="D1423" t="s">
        <v>1424</v>
      </c>
      <c r="E1423" t="s">
        <v>19</v>
      </c>
      <c r="F1423">
        <f t="shared" si="22"/>
        <v>1.5</v>
      </c>
    </row>
    <row r="1424" spans="1:6" x14ac:dyDescent="0.25">
      <c r="A1424" t="s">
        <v>16</v>
      </c>
      <c r="B1424" t="s">
        <v>87</v>
      </c>
      <c r="C1424" t="s">
        <v>102</v>
      </c>
      <c r="D1424" t="s">
        <v>835</v>
      </c>
      <c r="E1424" t="s">
        <v>19</v>
      </c>
      <c r="F1424">
        <f t="shared" si="22"/>
        <v>1.5</v>
      </c>
    </row>
    <row r="1425" spans="1:6" x14ac:dyDescent="0.25">
      <c r="A1425" t="s">
        <v>16</v>
      </c>
      <c r="B1425" t="s">
        <v>6</v>
      </c>
      <c r="C1425" t="s">
        <v>8</v>
      </c>
      <c r="D1425" t="s">
        <v>609</v>
      </c>
      <c r="E1425" t="s">
        <v>19</v>
      </c>
      <c r="F1425">
        <f t="shared" si="22"/>
        <v>1.5</v>
      </c>
    </row>
    <row r="1426" spans="1:6" x14ac:dyDescent="0.25">
      <c r="A1426" t="s">
        <v>16</v>
      </c>
      <c r="B1426" t="s">
        <v>104</v>
      </c>
      <c r="C1426" t="s">
        <v>76</v>
      </c>
      <c r="D1426" t="s">
        <v>1159</v>
      </c>
      <c r="E1426" t="s">
        <v>19</v>
      </c>
      <c r="F1426">
        <f t="shared" si="22"/>
        <v>1.5</v>
      </c>
    </row>
    <row r="1427" spans="1:6" x14ac:dyDescent="0.25">
      <c r="A1427" t="s">
        <v>16</v>
      </c>
      <c r="B1427" t="s">
        <v>167</v>
      </c>
      <c r="C1427" t="s">
        <v>22</v>
      </c>
      <c r="D1427" t="s">
        <v>165</v>
      </c>
      <c r="E1427" t="s">
        <v>19</v>
      </c>
      <c r="F1427">
        <f t="shared" si="22"/>
        <v>1.5</v>
      </c>
    </row>
    <row r="1428" spans="1:6" x14ac:dyDescent="0.25">
      <c r="A1428" t="s">
        <v>16</v>
      </c>
      <c r="B1428" t="s">
        <v>155</v>
      </c>
      <c r="C1428" t="s">
        <v>75</v>
      </c>
      <c r="D1428" t="s">
        <v>165</v>
      </c>
      <c r="E1428" t="s">
        <v>19</v>
      </c>
      <c r="F1428">
        <f t="shared" si="22"/>
        <v>1.5</v>
      </c>
    </row>
    <row r="1429" spans="1:6" x14ac:dyDescent="0.25">
      <c r="A1429" t="s">
        <v>16</v>
      </c>
      <c r="B1429" t="s">
        <v>33</v>
      </c>
      <c r="C1429" t="s">
        <v>68</v>
      </c>
      <c r="D1429" t="s">
        <v>568</v>
      </c>
      <c r="E1429" t="s">
        <v>19</v>
      </c>
      <c r="F1429">
        <f t="shared" si="22"/>
        <v>1.5</v>
      </c>
    </row>
    <row r="1430" spans="1:6" x14ac:dyDescent="0.25">
      <c r="A1430" t="s">
        <v>16</v>
      </c>
      <c r="B1430" t="s">
        <v>36</v>
      </c>
      <c r="C1430" t="s">
        <v>67</v>
      </c>
      <c r="D1430" t="s">
        <v>271</v>
      </c>
      <c r="E1430" t="s">
        <v>19</v>
      </c>
      <c r="F1430">
        <f t="shared" si="22"/>
        <v>1.5</v>
      </c>
    </row>
    <row r="1431" spans="1:6" x14ac:dyDescent="0.25">
      <c r="A1431" t="s">
        <v>16</v>
      </c>
      <c r="B1431" t="s">
        <v>85</v>
      </c>
      <c r="C1431" t="s">
        <v>43</v>
      </c>
      <c r="D1431" t="s">
        <v>814</v>
      </c>
      <c r="E1431" t="s">
        <v>19</v>
      </c>
      <c r="F1431">
        <f t="shared" si="22"/>
        <v>1.5</v>
      </c>
    </row>
    <row r="1432" spans="1:6" x14ac:dyDescent="0.25">
      <c r="A1432" t="s">
        <v>16</v>
      </c>
      <c r="B1432" t="s">
        <v>54</v>
      </c>
      <c r="C1432" t="s">
        <v>243</v>
      </c>
      <c r="D1432" t="s">
        <v>151</v>
      </c>
      <c r="E1432" t="s">
        <v>19</v>
      </c>
      <c r="F1432">
        <f t="shared" si="22"/>
        <v>1.5</v>
      </c>
    </row>
    <row r="1433" spans="1:6" x14ac:dyDescent="0.25">
      <c r="A1433" t="s">
        <v>62</v>
      </c>
      <c r="B1433" t="s">
        <v>221</v>
      </c>
      <c r="C1433" t="s">
        <v>85</v>
      </c>
      <c r="D1433" t="s">
        <v>1077</v>
      </c>
      <c r="E1433" t="s">
        <v>19</v>
      </c>
      <c r="F1433">
        <f t="shared" si="22"/>
        <v>2.75</v>
      </c>
    </row>
    <row r="1434" spans="1:6" x14ac:dyDescent="0.25">
      <c r="A1434" t="s">
        <v>16</v>
      </c>
      <c r="B1434" t="s">
        <v>17</v>
      </c>
      <c r="C1434" t="s">
        <v>81</v>
      </c>
      <c r="D1434" t="s">
        <v>1536</v>
      </c>
      <c r="E1434" t="s">
        <v>19</v>
      </c>
      <c r="F1434">
        <f t="shared" si="22"/>
        <v>1.5</v>
      </c>
    </row>
    <row r="1435" spans="1:6" x14ac:dyDescent="0.25">
      <c r="A1435" t="s">
        <v>16</v>
      </c>
      <c r="B1435" t="s">
        <v>167</v>
      </c>
      <c r="C1435" t="s">
        <v>2</v>
      </c>
      <c r="D1435" t="s">
        <v>1545</v>
      </c>
      <c r="E1435" t="s">
        <v>19</v>
      </c>
      <c r="F1435">
        <f t="shared" si="22"/>
        <v>1.5</v>
      </c>
    </row>
    <row r="1436" spans="1:6" x14ac:dyDescent="0.25">
      <c r="A1436" t="s">
        <v>84</v>
      </c>
      <c r="B1436" t="s">
        <v>85</v>
      </c>
      <c r="C1436" t="s">
        <v>98</v>
      </c>
      <c r="D1436" t="s">
        <v>1336</v>
      </c>
      <c r="E1436" t="s">
        <v>19</v>
      </c>
      <c r="F1436">
        <f t="shared" si="22"/>
        <v>2</v>
      </c>
    </row>
    <row r="1437" spans="1:6" x14ac:dyDescent="0.25">
      <c r="A1437" t="s">
        <v>62</v>
      </c>
      <c r="B1437" t="s">
        <v>110</v>
      </c>
      <c r="C1437" t="s">
        <v>144</v>
      </c>
      <c r="D1437" t="s">
        <v>836</v>
      </c>
      <c r="E1437" t="s">
        <v>19</v>
      </c>
      <c r="F1437">
        <f t="shared" si="22"/>
        <v>2.75</v>
      </c>
    </row>
    <row r="1438" spans="1:6" x14ac:dyDescent="0.25">
      <c r="A1438" t="s">
        <v>16</v>
      </c>
      <c r="B1438" t="s">
        <v>154</v>
      </c>
      <c r="C1438" t="s">
        <v>59</v>
      </c>
      <c r="D1438" t="s">
        <v>1264</v>
      </c>
      <c r="E1438" t="s">
        <v>19</v>
      </c>
      <c r="F1438">
        <f t="shared" si="22"/>
        <v>1.5</v>
      </c>
    </row>
    <row r="1439" spans="1:6" x14ac:dyDescent="0.25">
      <c r="A1439" t="s">
        <v>16</v>
      </c>
      <c r="B1439" t="s">
        <v>85</v>
      </c>
      <c r="C1439" t="s">
        <v>75</v>
      </c>
      <c r="D1439" t="s">
        <v>958</v>
      </c>
      <c r="E1439" t="s">
        <v>19</v>
      </c>
      <c r="F1439">
        <f t="shared" si="22"/>
        <v>1.5</v>
      </c>
    </row>
    <row r="1440" spans="1:6" x14ac:dyDescent="0.25">
      <c r="A1440" t="s">
        <v>16</v>
      </c>
      <c r="B1440" t="s">
        <v>21</v>
      </c>
      <c r="C1440" t="s">
        <v>243</v>
      </c>
      <c r="D1440" t="s">
        <v>1322</v>
      </c>
      <c r="E1440" t="s">
        <v>19</v>
      </c>
      <c r="F1440">
        <f t="shared" si="22"/>
        <v>1.5</v>
      </c>
    </row>
    <row r="1441" spans="1:6" x14ac:dyDescent="0.25">
      <c r="A1441" t="s">
        <v>16</v>
      </c>
      <c r="B1441" t="s">
        <v>56</v>
      </c>
      <c r="C1441" t="s">
        <v>16</v>
      </c>
      <c r="D1441" t="s">
        <v>34</v>
      </c>
      <c r="E1441" t="s">
        <v>19</v>
      </c>
      <c r="F1441">
        <f t="shared" si="22"/>
        <v>1.5</v>
      </c>
    </row>
    <row r="1442" spans="1:6" x14ac:dyDescent="0.25">
      <c r="A1442" t="s">
        <v>84</v>
      </c>
      <c r="B1442" t="s">
        <v>36</v>
      </c>
      <c r="C1442" t="s">
        <v>153</v>
      </c>
      <c r="D1442" t="s">
        <v>761</v>
      </c>
      <c r="E1442" t="s">
        <v>19</v>
      </c>
      <c r="F1442">
        <f t="shared" si="22"/>
        <v>2</v>
      </c>
    </row>
    <row r="1443" spans="1:6" x14ac:dyDescent="0.25">
      <c r="A1443" t="s">
        <v>20</v>
      </c>
      <c r="B1443" t="s">
        <v>129</v>
      </c>
      <c r="C1443" t="s">
        <v>16</v>
      </c>
      <c r="D1443" t="s">
        <v>1078</v>
      </c>
      <c r="E1443" t="s">
        <v>19</v>
      </c>
      <c r="F1443">
        <f t="shared" si="22"/>
        <v>2.25</v>
      </c>
    </row>
    <row r="1444" spans="1:6" x14ac:dyDescent="0.25">
      <c r="A1444" t="s">
        <v>20</v>
      </c>
      <c r="B1444" t="s">
        <v>85</v>
      </c>
      <c r="C1444" t="s">
        <v>107</v>
      </c>
      <c r="D1444" t="s">
        <v>1334</v>
      </c>
      <c r="E1444" t="s">
        <v>19</v>
      </c>
      <c r="F1444">
        <f t="shared" si="22"/>
        <v>2.25</v>
      </c>
    </row>
    <row r="1445" spans="1:6" x14ac:dyDescent="0.25">
      <c r="A1445" t="s">
        <v>20</v>
      </c>
      <c r="B1445" t="s">
        <v>6</v>
      </c>
      <c r="C1445" t="s">
        <v>16</v>
      </c>
      <c r="D1445" t="s">
        <v>320</v>
      </c>
      <c r="E1445" t="s">
        <v>19</v>
      </c>
      <c r="F1445">
        <f t="shared" si="22"/>
        <v>2.25</v>
      </c>
    </row>
    <row r="1446" spans="1:6" x14ac:dyDescent="0.25">
      <c r="A1446" t="s">
        <v>20</v>
      </c>
      <c r="B1446" t="s">
        <v>6</v>
      </c>
      <c r="C1446" t="s">
        <v>16</v>
      </c>
      <c r="D1446" t="s">
        <v>536</v>
      </c>
      <c r="E1446" t="s">
        <v>19</v>
      </c>
      <c r="F1446">
        <f t="shared" si="22"/>
        <v>2.25</v>
      </c>
    </row>
    <row r="1447" spans="1:6" x14ac:dyDescent="0.25">
      <c r="A1447" t="s">
        <v>20</v>
      </c>
      <c r="B1447" t="s">
        <v>21</v>
      </c>
      <c r="C1447" t="s">
        <v>68</v>
      </c>
      <c r="D1447" t="s">
        <v>419</v>
      </c>
      <c r="E1447" t="s">
        <v>19</v>
      </c>
      <c r="F1447">
        <f t="shared" si="22"/>
        <v>2.25</v>
      </c>
    </row>
    <row r="1448" spans="1:6" x14ac:dyDescent="0.25">
      <c r="A1448" t="s">
        <v>20</v>
      </c>
      <c r="B1448" t="s">
        <v>89</v>
      </c>
      <c r="C1448" t="s">
        <v>243</v>
      </c>
      <c r="D1448" t="s">
        <v>1376</v>
      </c>
      <c r="E1448" t="s">
        <v>19</v>
      </c>
      <c r="F1448">
        <f t="shared" si="22"/>
        <v>2.25</v>
      </c>
    </row>
    <row r="1449" spans="1:6" x14ac:dyDescent="0.25">
      <c r="A1449" t="s">
        <v>5</v>
      </c>
      <c r="B1449" t="s">
        <v>56</v>
      </c>
      <c r="C1449" t="s">
        <v>21</v>
      </c>
      <c r="D1449" t="s">
        <v>928</v>
      </c>
      <c r="E1449" t="s">
        <v>19</v>
      </c>
      <c r="F1449">
        <f t="shared" si="22"/>
        <v>3.5</v>
      </c>
    </row>
    <row r="1450" spans="1:6" x14ac:dyDescent="0.25">
      <c r="A1450" t="s">
        <v>20</v>
      </c>
      <c r="B1450" t="s">
        <v>33</v>
      </c>
      <c r="C1450" t="s">
        <v>73</v>
      </c>
      <c r="D1450" t="s">
        <v>1543</v>
      </c>
      <c r="E1450" t="s">
        <v>19</v>
      </c>
      <c r="F1450">
        <f t="shared" si="22"/>
        <v>2.25</v>
      </c>
    </row>
    <row r="1451" spans="1:6" x14ac:dyDescent="0.25">
      <c r="A1451" t="s">
        <v>5</v>
      </c>
      <c r="B1451" t="s">
        <v>221</v>
      </c>
      <c r="C1451" t="s">
        <v>11</v>
      </c>
      <c r="D1451" t="s">
        <v>425</v>
      </c>
      <c r="E1451" t="s">
        <v>19</v>
      </c>
      <c r="F1451">
        <f t="shared" si="22"/>
        <v>3.5</v>
      </c>
    </row>
    <row r="1452" spans="1:6" x14ac:dyDescent="0.25">
      <c r="A1452" t="s">
        <v>20</v>
      </c>
      <c r="B1452" t="s">
        <v>6</v>
      </c>
      <c r="C1452" t="s">
        <v>243</v>
      </c>
      <c r="D1452" t="s">
        <v>1386</v>
      </c>
      <c r="E1452" t="s">
        <v>19</v>
      </c>
      <c r="F1452">
        <f t="shared" si="22"/>
        <v>2.25</v>
      </c>
    </row>
    <row r="1453" spans="1:6" x14ac:dyDescent="0.25">
      <c r="A1453" t="s">
        <v>20</v>
      </c>
      <c r="B1453" t="s">
        <v>52</v>
      </c>
      <c r="C1453" t="s">
        <v>22</v>
      </c>
      <c r="D1453" t="s">
        <v>909</v>
      </c>
      <c r="E1453" t="s">
        <v>19</v>
      </c>
      <c r="F1453">
        <f t="shared" si="22"/>
        <v>2.25</v>
      </c>
    </row>
    <row r="1454" spans="1:6" x14ac:dyDescent="0.25">
      <c r="A1454" t="s">
        <v>62</v>
      </c>
      <c r="B1454" t="s">
        <v>218</v>
      </c>
      <c r="C1454" t="s">
        <v>88</v>
      </c>
      <c r="D1454" t="s">
        <v>1538</v>
      </c>
      <c r="E1454" t="s">
        <v>19</v>
      </c>
      <c r="F1454">
        <f t="shared" si="22"/>
        <v>2.75</v>
      </c>
    </row>
    <row r="1455" spans="1:6" x14ac:dyDescent="0.25">
      <c r="A1455" t="s">
        <v>5</v>
      </c>
      <c r="B1455" t="s">
        <v>221</v>
      </c>
      <c r="C1455" t="s">
        <v>113</v>
      </c>
      <c r="D1455" t="s">
        <v>1083</v>
      </c>
      <c r="E1455" t="s">
        <v>19</v>
      </c>
      <c r="F1455">
        <f t="shared" si="22"/>
        <v>3.5</v>
      </c>
    </row>
    <row r="1456" spans="1:6" x14ac:dyDescent="0.25">
      <c r="A1456" t="s">
        <v>20</v>
      </c>
      <c r="B1456" t="s">
        <v>167</v>
      </c>
      <c r="C1456" t="s">
        <v>243</v>
      </c>
      <c r="D1456" t="s">
        <v>2018</v>
      </c>
      <c r="E1456" t="s">
        <v>19</v>
      </c>
      <c r="F1456">
        <f t="shared" si="22"/>
        <v>2.25</v>
      </c>
    </row>
    <row r="1457" spans="1:6" x14ac:dyDescent="0.25">
      <c r="A1457" t="s">
        <v>20</v>
      </c>
      <c r="B1457" t="s">
        <v>54</v>
      </c>
      <c r="C1457" t="s">
        <v>76</v>
      </c>
      <c r="D1457" t="s">
        <v>890</v>
      </c>
      <c r="E1457" t="s">
        <v>19</v>
      </c>
      <c r="F1457">
        <f t="shared" si="22"/>
        <v>2.25</v>
      </c>
    </row>
    <row r="1458" spans="1:6" x14ac:dyDescent="0.25">
      <c r="A1458" t="s">
        <v>20</v>
      </c>
      <c r="B1458" t="s">
        <v>11</v>
      </c>
      <c r="C1458" t="s">
        <v>102</v>
      </c>
      <c r="D1458" t="s">
        <v>322</v>
      </c>
      <c r="E1458" t="s">
        <v>19</v>
      </c>
      <c r="F1458">
        <f t="shared" si="22"/>
        <v>2.25</v>
      </c>
    </row>
    <row r="1459" spans="1:6" x14ac:dyDescent="0.25">
      <c r="A1459" t="s">
        <v>20</v>
      </c>
      <c r="B1459" t="s">
        <v>36</v>
      </c>
      <c r="C1459" t="s">
        <v>243</v>
      </c>
      <c r="D1459" t="s">
        <v>1003</v>
      </c>
      <c r="E1459" t="s">
        <v>19</v>
      </c>
      <c r="F1459">
        <f t="shared" si="22"/>
        <v>2.25</v>
      </c>
    </row>
    <row r="1460" spans="1:6" x14ac:dyDescent="0.25">
      <c r="A1460" t="s">
        <v>20</v>
      </c>
      <c r="B1460" t="s">
        <v>85</v>
      </c>
      <c r="C1460" t="s">
        <v>102</v>
      </c>
      <c r="D1460" t="s">
        <v>1799</v>
      </c>
      <c r="E1460" t="s">
        <v>19</v>
      </c>
      <c r="F1460">
        <f t="shared" si="22"/>
        <v>2.25</v>
      </c>
    </row>
    <row r="1461" spans="1:6" x14ac:dyDescent="0.25">
      <c r="A1461" t="s">
        <v>20</v>
      </c>
      <c r="B1461" t="s">
        <v>33</v>
      </c>
      <c r="C1461" t="s">
        <v>88</v>
      </c>
      <c r="D1461" t="s">
        <v>1352</v>
      </c>
      <c r="E1461" t="s">
        <v>19</v>
      </c>
      <c r="F1461">
        <f t="shared" si="22"/>
        <v>2.25</v>
      </c>
    </row>
    <row r="1462" spans="1:6" x14ac:dyDescent="0.25">
      <c r="A1462" t="s">
        <v>20</v>
      </c>
      <c r="B1462" t="s">
        <v>167</v>
      </c>
      <c r="C1462" t="s">
        <v>102</v>
      </c>
      <c r="D1462" t="s">
        <v>1540</v>
      </c>
      <c r="E1462" t="s">
        <v>19</v>
      </c>
      <c r="F1462">
        <f t="shared" si="22"/>
        <v>2.25</v>
      </c>
    </row>
    <row r="1463" spans="1:6" x14ac:dyDescent="0.25">
      <c r="A1463" t="s">
        <v>20</v>
      </c>
      <c r="B1463" t="s">
        <v>36</v>
      </c>
      <c r="C1463" t="s">
        <v>102</v>
      </c>
      <c r="D1463" t="s">
        <v>1630</v>
      </c>
      <c r="E1463" t="s">
        <v>19</v>
      </c>
      <c r="F1463">
        <f t="shared" si="22"/>
        <v>2.25</v>
      </c>
    </row>
    <row r="1464" spans="1:6" x14ac:dyDescent="0.25">
      <c r="A1464" t="s">
        <v>62</v>
      </c>
      <c r="B1464" t="s">
        <v>72</v>
      </c>
      <c r="C1464" t="s">
        <v>5</v>
      </c>
      <c r="D1464" t="s">
        <v>623</v>
      </c>
      <c r="E1464" t="s">
        <v>19</v>
      </c>
      <c r="F1464">
        <f t="shared" si="22"/>
        <v>2.75</v>
      </c>
    </row>
    <row r="1465" spans="1:6" x14ac:dyDescent="0.25">
      <c r="A1465" t="s">
        <v>20</v>
      </c>
      <c r="B1465" t="s">
        <v>104</v>
      </c>
      <c r="C1465" t="s">
        <v>67</v>
      </c>
      <c r="D1465" t="s">
        <v>1136</v>
      </c>
      <c r="E1465" t="s">
        <v>19</v>
      </c>
      <c r="F1465">
        <f t="shared" si="22"/>
        <v>2.25</v>
      </c>
    </row>
    <row r="1466" spans="1:6" x14ac:dyDescent="0.25">
      <c r="A1466" t="s">
        <v>5</v>
      </c>
      <c r="B1466" t="s">
        <v>139</v>
      </c>
      <c r="C1466" t="s">
        <v>144</v>
      </c>
      <c r="D1466" t="s">
        <v>1144</v>
      </c>
      <c r="E1466" t="s">
        <v>19</v>
      </c>
      <c r="F1466">
        <f t="shared" si="22"/>
        <v>3.5</v>
      </c>
    </row>
    <row r="1467" spans="1:6" x14ac:dyDescent="0.25">
      <c r="A1467" t="s">
        <v>20</v>
      </c>
      <c r="B1467" t="s">
        <v>21</v>
      </c>
      <c r="C1467" t="s">
        <v>68</v>
      </c>
      <c r="D1467" t="s">
        <v>1385</v>
      </c>
      <c r="E1467" t="s">
        <v>19</v>
      </c>
      <c r="F1467">
        <f t="shared" si="22"/>
        <v>2.25</v>
      </c>
    </row>
    <row r="1468" spans="1:6" x14ac:dyDescent="0.25">
      <c r="A1468" t="s">
        <v>29</v>
      </c>
      <c r="B1468" t="s">
        <v>89</v>
      </c>
      <c r="C1468" t="s">
        <v>243</v>
      </c>
      <c r="D1468" t="s">
        <v>1079</v>
      </c>
      <c r="E1468" t="s">
        <v>19</v>
      </c>
      <c r="F1468">
        <f t="shared" si="22"/>
        <v>3.25</v>
      </c>
    </row>
    <row r="1469" spans="1:6" x14ac:dyDescent="0.25">
      <c r="A1469" t="s">
        <v>29</v>
      </c>
      <c r="B1469" t="s">
        <v>47</v>
      </c>
      <c r="C1469" t="s">
        <v>16</v>
      </c>
      <c r="D1469" t="s">
        <v>1000</v>
      </c>
      <c r="E1469" t="s">
        <v>19</v>
      </c>
      <c r="F1469">
        <f t="shared" si="22"/>
        <v>3.25</v>
      </c>
    </row>
    <row r="1470" spans="1:6" x14ac:dyDescent="0.25">
      <c r="A1470" t="s">
        <v>29</v>
      </c>
      <c r="B1470" t="s">
        <v>129</v>
      </c>
      <c r="C1470" t="s">
        <v>75</v>
      </c>
      <c r="D1470" t="s">
        <v>1138</v>
      </c>
      <c r="E1470" t="s">
        <v>19</v>
      </c>
      <c r="F1470">
        <f t="shared" si="22"/>
        <v>3.25</v>
      </c>
    </row>
    <row r="1471" spans="1:6" x14ac:dyDescent="0.25">
      <c r="A1471" t="s">
        <v>29</v>
      </c>
      <c r="B1471" t="s">
        <v>129</v>
      </c>
      <c r="C1471" t="s">
        <v>22</v>
      </c>
      <c r="D1471" t="s">
        <v>999</v>
      </c>
      <c r="E1471" t="s">
        <v>19</v>
      </c>
      <c r="F1471">
        <f t="shared" si="22"/>
        <v>3.25</v>
      </c>
    </row>
    <row r="1472" spans="1:6" x14ac:dyDescent="0.25">
      <c r="A1472" t="s">
        <v>10</v>
      </c>
      <c r="B1472" t="s">
        <v>21</v>
      </c>
      <c r="C1472" t="s">
        <v>300</v>
      </c>
      <c r="D1472" t="s">
        <v>606</v>
      </c>
      <c r="E1472" t="s">
        <v>19</v>
      </c>
      <c r="F1472">
        <f t="shared" si="22"/>
        <v>3.75</v>
      </c>
    </row>
    <row r="1473" spans="1:6" x14ac:dyDescent="0.25">
      <c r="A1473" t="s">
        <v>29</v>
      </c>
      <c r="B1473" t="s">
        <v>221</v>
      </c>
      <c r="C1473" t="s">
        <v>64</v>
      </c>
      <c r="D1473" t="s">
        <v>901</v>
      </c>
      <c r="E1473" t="s">
        <v>19</v>
      </c>
      <c r="F1473">
        <f t="shared" si="22"/>
        <v>3.25</v>
      </c>
    </row>
    <row r="1474" spans="1:6" x14ac:dyDescent="0.25">
      <c r="A1474" t="s">
        <v>29</v>
      </c>
      <c r="B1474" t="s">
        <v>221</v>
      </c>
      <c r="C1474" t="s">
        <v>3</v>
      </c>
      <c r="D1474" t="s">
        <v>1662</v>
      </c>
      <c r="E1474" t="s">
        <v>19</v>
      </c>
      <c r="F1474">
        <f t="shared" si="22"/>
        <v>3.25</v>
      </c>
    </row>
    <row r="1475" spans="1:6" x14ac:dyDescent="0.25">
      <c r="A1475" t="s">
        <v>29</v>
      </c>
      <c r="B1475" t="s">
        <v>6</v>
      </c>
      <c r="C1475" t="s">
        <v>88</v>
      </c>
      <c r="D1475" t="s">
        <v>981</v>
      </c>
      <c r="E1475" t="s">
        <v>19</v>
      </c>
      <c r="F1475">
        <f t="shared" ref="F1475:F1538" si="23">VALUE(A1475)</f>
        <v>3.25</v>
      </c>
    </row>
    <row r="1476" spans="1:6" x14ac:dyDescent="0.25">
      <c r="A1476" t="s">
        <v>14</v>
      </c>
      <c r="B1476" t="s">
        <v>36</v>
      </c>
      <c r="C1476" t="s">
        <v>192</v>
      </c>
      <c r="D1476" t="s">
        <v>747</v>
      </c>
      <c r="E1476" t="s">
        <v>19</v>
      </c>
      <c r="F1476">
        <f t="shared" si="23"/>
        <v>4.5</v>
      </c>
    </row>
    <row r="1477" spans="1:6" x14ac:dyDescent="0.25">
      <c r="A1477" t="s">
        <v>29</v>
      </c>
      <c r="B1477" t="s">
        <v>85</v>
      </c>
      <c r="C1477" t="s">
        <v>59</v>
      </c>
      <c r="D1477" t="s">
        <v>1149</v>
      </c>
      <c r="E1477" t="s">
        <v>19</v>
      </c>
      <c r="F1477">
        <f t="shared" si="23"/>
        <v>3.25</v>
      </c>
    </row>
    <row r="1478" spans="1:6" x14ac:dyDescent="0.25">
      <c r="A1478" t="s">
        <v>29</v>
      </c>
      <c r="B1478" t="s">
        <v>87</v>
      </c>
      <c r="C1478" t="s">
        <v>64</v>
      </c>
      <c r="D1478" t="s">
        <v>1977</v>
      </c>
      <c r="E1478" t="s">
        <v>19</v>
      </c>
      <c r="F1478">
        <f t="shared" si="23"/>
        <v>3.25</v>
      </c>
    </row>
    <row r="1479" spans="1:6" x14ac:dyDescent="0.25">
      <c r="A1479" t="s">
        <v>14</v>
      </c>
      <c r="B1479" t="s">
        <v>167</v>
      </c>
      <c r="C1479" t="s">
        <v>52</v>
      </c>
      <c r="D1479" t="s">
        <v>1155</v>
      </c>
      <c r="E1479" t="s">
        <v>19</v>
      </c>
      <c r="F1479">
        <f t="shared" si="23"/>
        <v>4.5</v>
      </c>
    </row>
    <row r="1480" spans="1:6" x14ac:dyDescent="0.25">
      <c r="A1480" t="s">
        <v>29</v>
      </c>
      <c r="B1480" t="s">
        <v>56</v>
      </c>
      <c r="C1480" t="s">
        <v>42</v>
      </c>
      <c r="D1480" t="s">
        <v>1769</v>
      </c>
      <c r="E1480" t="s">
        <v>19</v>
      </c>
      <c r="F1480">
        <f t="shared" si="23"/>
        <v>3.25</v>
      </c>
    </row>
    <row r="1481" spans="1:6" x14ac:dyDescent="0.25">
      <c r="A1481" t="s">
        <v>29</v>
      </c>
      <c r="B1481" t="s">
        <v>221</v>
      </c>
      <c r="C1481" t="s">
        <v>75</v>
      </c>
      <c r="D1481" t="s">
        <v>658</v>
      </c>
      <c r="E1481" t="s">
        <v>19</v>
      </c>
      <c r="F1481">
        <f t="shared" si="23"/>
        <v>3.25</v>
      </c>
    </row>
    <row r="1482" spans="1:6" x14ac:dyDescent="0.25">
      <c r="A1482" t="s">
        <v>14</v>
      </c>
      <c r="B1482" t="s">
        <v>36</v>
      </c>
      <c r="C1482" t="s">
        <v>212</v>
      </c>
      <c r="D1482" t="s">
        <v>658</v>
      </c>
      <c r="E1482" t="s">
        <v>19</v>
      </c>
      <c r="F1482">
        <f t="shared" si="23"/>
        <v>4.5</v>
      </c>
    </row>
    <row r="1483" spans="1:6" x14ac:dyDescent="0.25">
      <c r="A1483" t="s">
        <v>10</v>
      </c>
      <c r="B1483" t="s">
        <v>106</v>
      </c>
      <c r="C1483" t="s">
        <v>8</v>
      </c>
      <c r="D1483" t="s">
        <v>893</v>
      </c>
      <c r="E1483" t="s">
        <v>19</v>
      </c>
      <c r="F1483">
        <f t="shared" si="23"/>
        <v>3.75</v>
      </c>
    </row>
    <row r="1484" spans="1:6" x14ac:dyDescent="0.25">
      <c r="A1484" t="s">
        <v>29</v>
      </c>
      <c r="B1484" t="s">
        <v>129</v>
      </c>
      <c r="C1484" t="s">
        <v>75</v>
      </c>
      <c r="D1484" t="s">
        <v>1148</v>
      </c>
      <c r="E1484" t="s">
        <v>19</v>
      </c>
      <c r="F1484">
        <f t="shared" si="23"/>
        <v>3.25</v>
      </c>
    </row>
    <row r="1485" spans="1:6" x14ac:dyDescent="0.25">
      <c r="A1485" t="s">
        <v>29</v>
      </c>
      <c r="B1485" t="s">
        <v>33</v>
      </c>
      <c r="C1485" t="s">
        <v>8</v>
      </c>
      <c r="D1485" t="s">
        <v>1041</v>
      </c>
      <c r="E1485" t="s">
        <v>19</v>
      </c>
      <c r="F1485">
        <f t="shared" si="23"/>
        <v>3.25</v>
      </c>
    </row>
    <row r="1486" spans="1:6" x14ac:dyDescent="0.25">
      <c r="A1486" t="s">
        <v>29</v>
      </c>
      <c r="B1486" t="s">
        <v>33</v>
      </c>
      <c r="C1486" t="s">
        <v>75</v>
      </c>
      <c r="D1486" t="s">
        <v>1045</v>
      </c>
      <c r="E1486" t="s">
        <v>19</v>
      </c>
      <c r="F1486">
        <f t="shared" si="23"/>
        <v>3.25</v>
      </c>
    </row>
    <row r="1487" spans="1:6" x14ac:dyDescent="0.25">
      <c r="A1487" t="s">
        <v>29</v>
      </c>
      <c r="B1487" t="s">
        <v>139</v>
      </c>
      <c r="C1487" t="s">
        <v>243</v>
      </c>
      <c r="D1487" t="s">
        <v>1612</v>
      </c>
      <c r="E1487" t="s">
        <v>19</v>
      </c>
      <c r="F1487">
        <f t="shared" si="23"/>
        <v>3.25</v>
      </c>
    </row>
    <row r="1488" spans="1:6" x14ac:dyDescent="0.25">
      <c r="A1488" t="s">
        <v>29</v>
      </c>
      <c r="B1488" t="s">
        <v>154</v>
      </c>
      <c r="C1488" t="s">
        <v>67</v>
      </c>
      <c r="D1488" t="s">
        <v>2187</v>
      </c>
      <c r="E1488" t="s">
        <v>19</v>
      </c>
      <c r="F1488">
        <f t="shared" si="23"/>
        <v>3.25</v>
      </c>
    </row>
    <row r="1489" spans="1:6" x14ac:dyDescent="0.25">
      <c r="A1489" t="s">
        <v>29</v>
      </c>
      <c r="B1489" t="s">
        <v>11</v>
      </c>
      <c r="C1489" t="s">
        <v>92</v>
      </c>
      <c r="D1489" t="s">
        <v>1832</v>
      </c>
      <c r="E1489" t="s">
        <v>19</v>
      </c>
      <c r="F1489">
        <f t="shared" si="23"/>
        <v>3.25</v>
      </c>
    </row>
    <row r="1490" spans="1:6" x14ac:dyDescent="0.25">
      <c r="A1490" t="s">
        <v>29</v>
      </c>
      <c r="B1490" t="s">
        <v>46</v>
      </c>
      <c r="C1490" t="s">
        <v>76</v>
      </c>
      <c r="D1490" t="s">
        <v>2153</v>
      </c>
      <c r="E1490" t="s">
        <v>19</v>
      </c>
      <c r="F1490">
        <f t="shared" si="23"/>
        <v>3.25</v>
      </c>
    </row>
    <row r="1491" spans="1:6" x14ac:dyDescent="0.25">
      <c r="A1491" t="s">
        <v>29</v>
      </c>
      <c r="B1491" t="s">
        <v>46</v>
      </c>
      <c r="C1491" t="s">
        <v>16</v>
      </c>
      <c r="D1491" t="s">
        <v>2271</v>
      </c>
      <c r="E1491" t="s">
        <v>19</v>
      </c>
      <c r="F1491">
        <f t="shared" si="23"/>
        <v>3.25</v>
      </c>
    </row>
    <row r="1492" spans="1:6" x14ac:dyDescent="0.25">
      <c r="A1492" t="s">
        <v>29</v>
      </c>
      <c r="B1492" t="s">
        <v>108</v>
      </c>
      <c r="C1492" t="s">
        <v>16</v>
      </c>
      <c r="D1492" t="s">
        <v>915</v>
      </c>
      <c r="E1492" t="s">
        <v>19</v>
      </c>
      <c r="F1492">
        <f t="shared" si="23"/>
        <v>3.25</v>
      </c>
    </row>
    <row r="1493" spans="1:6" x14ac:dyDescent="0.25">
      <c r="A1493" t="s">
        <v>29</v>
      </c>
      <c r="B1493" t="s">
        <v>69</v>
      </c>
      <c r="C1493" t="s">
        <v>88</v>
      </c>
      <c r="D1493" t="s">
        <v>2220</v>
      </c>
      <c r="E1493" t="s">
        <v>19</v>
      </c>
      <c r="F1493">
        <f t="shared" si="23"/>
        <v>3.25</v>
      </c>
    </row>
    <row r="1494" spans="1:6" x14ac:dyDescent="0.25">
      <c r="A1494" t="s">
        <v>29</v>
      </c>
      <c r="B1494" t="s">
        <v>36</v>
      </c>
      <c r="C1494" t="s">
        <v>76</v>
      </c>
      <c r="D1494" t="s">
        <v>2259</v>
      </c>
      <c r="E1494" t="s">
        <v>19</v>
      </c>
      <c r="F1494">
        <f t="shared" si="23"/>
        <v>3.25</v>
      </c>
    </row>
    <row r="1495" spans="1:6" x14ac:dyDescent="0.25">
      <c r="A1495" t="s">
        <v>10</v>
      </c>
      <c r="B1495" t="s">
        <v>167</v>
      </c>
      <c r="C1495" t="s">
        <v>300</v>
      </c>
      <c r="D1495" t="s">
        <v>963</v>
      </c>
      <c r="E1495" t="s">
        <v>19</v>
      </c>
      <c r="F1495">
        <f t="shared" si="23"/>
        <v>3.75</v>
      </c>
    </row>
    <row r="1496" spans="1:6" x14ac:dyDescent="0.25">
      <c r="A1496" t="s">
        <v>10</v>
      </c>
      <c r="B1496" t="s">
        <v>1</v>
      </c>
      <c r="C1496" t="s">
        <v>286</v>
      </c>
      <c r="D1496" t="s">
        <v>595</v>
      </c>
      <c r="E1496" t="s">
        <v>19</v>
      </c>
      <c r="F1496">
        <f t="shared" si="23"/>
        <v>3.75</v>
      </c>
    </row>
    <row r="1497" spans="1:6" x14ac:dyDescent="0.25">
      <c r="A1497" t="s">
        <v>29</v>
      </c>
      <c r="B1497" t="s">
        <v>89</v>
      </c>
      <c r="C1497" t="s">
        <v>243</v>
      </c>
      <c r="D1497" t="s">
        <v>971</v>
      </c>
      <c r="E1497" t="s">
        <v>19</v>
      </c>
      <c r="F1497">
        <f t="shared" si="23"/>
        <v>3.25</v>
      </c>
    </row>
    <row r="1498" spans="1:6" x14ac:dyDescent="0.25">
      <c r="A1498" t="s">
        <v>29</v>
      </c>
      <c r="B1498" t="s">
        <v>69</v>
      </c>
      <c r="C1498" t="s">
        <v>67</v>
      </c>
      <c r="D1498" t="s">
        <v>1933</v>
      </c>
      <c r="E1498" t="s">
        <v>19</v>
      </c>
      <c r="F1498">
        <f t="shared" si="23"/>
        <v>3.25</v>
      </c>
    </row>
    <row r="1499" spans="1:6" x14ac:dyDescent="0.25">
      <c r="A1499" t="s">
        <v>29</v>
      </c>
      <c r="B1499" t="s">
        <v>1</v>
      </c>
      <c r="C1499" t="s">
        <v>8</v>
      </c>
      <c r="D1499" t="s">
        <v>598</v>
      </c>
      <c r="E1499" t="s">
        <v>19</v>
      </c>
      <c r="F1499">
        <f t="shared" si="23"/>
        <v>3.25</v>
      </c>
    </row>
    <row r="1500" spans="1:6" x14ac:dyDescent="0.25">
      <c r="A1500" t="s">
        <v>29</v>
      </c>
      <c r="B1500" t="s">
        <v>17</v>
      </c>
      <c r="C1500" t="s">
        <v>67</v>
      </c>
      <c r="D1500" t="s">
        <v>2427</v>
      </c>
      <c r="E1500" t="s">
        <v>19</v>
      </c>
      <c r="F1500">
        <f t="shared" si="23"/>
        <v>3.25</v>
      </c>
    </row>
    <row r="1501" spans="1:6" x14ac:dyDescent="0.25">
      <c r="A1501" t="s">
        <v>29</v>
      </c>
      <c r="B1501" t="s">
        <v>33</v>
      </c>
      <c r="C1501" t="s">
        <v>67</v>
      </c>
      <c r="D1501" t="s">
        <v>1800</v>
      </c>
      <c r="E1501" t="s">
        <v>19</v>
      </c>
      <c r="F1501">
        <f t="shared" si="23"/>
        <v>3.25</v>
      </c>
    </row>
    <row r="1502" spans="1:6" x14ac:dyDescent="0.25">
      <c r="A1502" t="s">
        <v>29</v>
      </c>
      <c r="B1502" t="s">
        <v>69</v>
      </c>
      <c r="C1502" t="s">
        <v>243</v>
      </c>
      <c r="D1502" t="s">
        <v>1803</v>
      </c>
      <c r="E1502" t="s">
        <v>19</v>
      </c>
      <c r="F1502">
        <f t="shared" si="23"/>
        <v>3.25</v>
      </c>
    </row>
    <row r="1503" spans="1:6" x14ac:dyDescent="0.25">
      <c r="A1503" t="s">
        <v>29</v>
      </c>
      <c r="B1503" t="s">
        <v>139</v>
      </c>
      <c r="C1503" t="s">
        <v>92</v>
      </c>
      <c r="D1503" t="s">
        <v>1801</v>
      </c>
      <c r="E1503" t="s">
        <v>19</v>
      </c>
      <c r="F1503">
        <f t="shared" si="23"/>
        <v>3.25</v>
      </c>
    </row>
    <row r="1504" spans="1:6" x14ac:dyDescent="0.25">
      <c r="A1504" t="s">
        <v>10</v>
      </c>
      <c r="B1504" t="s">
        <v>221</v>
      </c>
      <c r="C1504" t="s">
        <v>244</v>
      </c>
      <c r="D1504" t="s">
        <v>1863</v>
      </c>
      <c r="E1504" t="s">
        <v>19</v>
      </c>
      <c r="F1504">
        <f t="shared" si="23"/>
        <v>3.75</v>
      </c>
    </row>
    <row r="1505" spans="1:6" x14ac:dyDescent="0.25">
      <c r="A1505" t="s">
        <v>0</v>
      </c>
      <c r="B1505" t="s">
        <v>85</v>
      </c>
      <c r="C1505" t="s">
        <v>102</v>
      </c>
      <c r="D1505" t="s">
        <v>22</v>
      </c>
      <c r="E1505" t="s">
        <v>24</v>
      </c>
      <c r="F1505">
        <f t="shared" si="23"/>
        <v>1</v>
      </c>
    </row>
    <row r="1506" spans="1:6" x14ac:dyDescent="0.25">
      <c r="A1506" t="s">
        <v>0</v>
      </c>
      <c r="B1506" t="s">
        <v>104</v>
      </c>
      <c r="C1506" t="s">
        <v>88</v>
      </c>
      <c r="D1506" t="s">
        <v>243</v>
      </c>
      <c r="E1506" t="s">
        <v>24</v>
      </c>
      <c r="F1506">
        <f t="shared" si="23"/>
        <v>1</v>
      </c>
    </row>
    <row r="1507" spans="1:6" x14ac:dyDescent="0.25">
      <c r="A1507" t="s">
        <v>0</v>
      </c>
      <c r="B1507" t="s">
        <v>72</v>
      </c>
      <c r="C1507" t="s">
        <v>67</v>
      </c>
      <c r="D1507" t="s">
        <v>243</v>
      </c>
      <c r="E1507" t="s">
        <v>24</v>
      </c>
      <c r="F1507">
        <f t="shared" si="23"/>
        <v>1</v>
      </c>
    </row>
    <row r="1508" spans="1:6" x14ac:dyDescent="0.25">
      <c r="A1508" t="s">
        <v>0</v>
      </c>
      <c r="B1508" t="s">
        <v>1</v>
      </c>
      <c r="C1508" t="s">
        <v>76</v>
      </c>
      <c r="D1508" t="s">
        <v>102</v>
      </c>
      <c r="E1508" t="s">
        <v>24</v>
      </c>
      <c r="F1508">
        <f t="shared" si="23"/>
        <v>1</v>
      </c>
    </row>
    <row r="1509" spans="1:6" x14ac:dyDescent="0.25">
      <c r="A1509" t="s">
        <v>0</v>
      </c>
      <c r="B1509" t="s">
        <v>72</v>
      </c>
      <c r="C1509" t="s">
        <v>64</v>
      </c>
      <c r="D1509" t="s">
        <v>102</v>
      </c>
      <c r="E1509" t="s">
        <v>24</v>
      </c>
      <c r="F1509">
        <f t="shared" si="23"/>
        <v>1</v>
      </c>
    </row>
    <row r="1510" spans="1:6" x14ac:dyDescent="0.25">
      <c r="A1510" t="s">
        <v>20</v>
      </c>
      <c r="B1510" t="s">
        <v>1</v>
      </c>
      <c r="C1510" t="s">
        <v>167</v>
      </c>
      <c r="D1510" t="s">
        <v>102</v>
      </c>
      <c r="E1510" t="s">
        <v>24</v>
      </c>
      <c r="F1510">
        <f t="shared" si="23"/>
        <v>2.25</v>
      </c>
    </row>
    <row r="1511" spans="1:6" x14ac:dyDescent="0.25">
      <c r="A1511" t="s">
        <v>0</v>
      </c>
      <c r="B1511" t="s">
        <v>192</v>
      </c>
      <c r="C1511" t="s">
        <v>75</v>
      </c>
      <c r="D1511" t="s">
        <v>16</v>
      </c>
      <c r="E1511" t="s">
        <v>24</v>
      </c>
      <c r="F1511">
        <f t="shared" si="23"/>
        <v>1</v>
      </c>
    </row>
    <row r="1512" spans="1:6" x14ac:dyDescent="0.25">
      <c r="A1512" t="s">
        <v>20</v>
      </c>
      <c r="B1512" t="s">
        <v>33</v>
      </c>
      <c r="C1512" t="s">
        <v>154</v>
      </c>
      <c r="D1512" t="s">
        <v>16</v>
      </c>
      <c r="E1512" t="s">
        <v>24</v>
      </c>
      <c r="F1512">
        <f t="shared" si="23"/>
        <v>2.25</v>
      </c>
    </row>
    <row r="1513" spans="1:6" x14ac:dyDescent="0.25">
      <c r="A1513" t="s">
        <v>0</v>
      </c>
      <c r="B1513" t="s">
        <v>65</v>
      </c>
      <c r="C1513" t="s">
        <v>22</v>
      </c>
      <c r="D1513" t="s">
        <v>76</v>
      </c>
      <c r="E1513" t="s">
        <v>24</v>
      </c>
      <c r="F1513">
        <f t="shared" si="23"/>
        <v>1</v>
      </c>
    </row>
    <row r="1514" spans="1:6" x14ac:dyDescent="0.25">
      <c r="A1514" t="s">
        <v>0</v>
      </c>
      <c r="B1514" t="s">
        <v>192</v>
      </c>
      <c r="C1514" t="s">
        <v>16</v>
      </c>
      <c r="D1514" t="s">
        <v>76</v>
      </c>
      <c r="E1514" t="s">
        <v>24</v>
      </c>
      <c r="F1514">
        <f t="shared" si="23"/>
        <v>1</v>
      </c>
    </row>
    <row r="1515" spans="1:6" x14ac:dyDescent="0.25">
      <c r="A1515" t="s">
        <v>0</v>
      </c>
      <c r="B1515" t="s">
        <v>336</v>
      </c>
      <c r="C1515" t="s">
        <v>88</v>
      </c>
      <c r="D1515" t="s">
        <v>67</v>
      </c>
      <c r="E1515" t="s">
        <v>24</v>
      </c>
      <c r="F1515">
        <f t="shared" si="23"/>
        <v>1</v>
      </c>
    </row>
    <row r="1516" spans="1:6" x14ac:dyDescent="0.25">
      <c r="A1516" t="s">
        <v>0</v>
      </c>
      <c r="B1516" t="s">
        <v>221</v>
      </c>
      <c r="C1516" t="s">
        <v>67</v>
      </c>
      <c r="D1516" t="s">
        <v>67</v>
      </c>
      <c r="E1516" t="s">
        <v>24</v>
      </c>
      <c r="F1516">
        <f t="shared" si="23"/>
        <v>1</v>
      </c>
    </row>
    <row r="1517" spans="1:6" x14ac:dyDescent="0.25">
      <c r="A1517" t="s">
        <v>0</v>
      </c>
      <c r="B1517" t="s">
        <v>65</v>
      </c>
      <c r="C1517" t="s">
        <v>67</v>
      </c>
      <c r="D1517" t="s">
        <v>68</v>
      </c>
      <c r="E1517" t="s">
        <v>24</v>
      </c>
      <c r="F1517">
        <f t="shared" si="23"/>
        <v>1</v>
      </c>
    </row>
    <row r="1518" spans="1:6" x14ac:dyDescent="0.25">
      <c r="A1518" t="s">
        <v>0</v>
      </c>
      <c r="B1518" t="s">
        <v>89</v>
      </c>
      <c r="C1518" t="s">
        <v>22</v>
      </c>
      <c r="D1518" t="s">
        <v>59</v>
      </c>
      <c r="E1518" t="s">
        <v>24</v>
      </c>
      <c r="F1518">
        <f t="shared" si="23"/>
        <v>1</v>
      </c>
    </row>
    <row r="1519" spans="1:6" x14ac:dyDescent="0.25">
      <c r="A1519" t="s">
        <v>16</v>
      </c>
      <c r="B1519" t="s">
        <v>17</v>
      </c>
      <c r="C1519" t="s">
        <v>86</v>
      </c>
      <c r="D1519" t="s">
        <v>59</v>
      </c>
      <c r="E1519" t="s">
        <v>24</v>
      </c>
      <c r="F1519">
        <f t="shared" si="23"/>
        <v>1.5</v>
      </c>
    </row>
    <row r="1520" spans="1:6" x14ac:dyDescent="0.25">
      <c r="A1520" t="s">
        <v>0</v>
      </c>
      <c r="B1520" t="s">
        <v>47</v>
      </c>
      <c r="C1520" t="s">
        <v>8</v>
      </c>
      <c r="D1520" t="s">
        <v>8</v>
      </c>
      <c r="E1520" t="s">
        <v>24</v>
      </c>
      <c r="F1520">
        <f t="shared" si="23"/>
        <v>1</v>
      </c>
    </row>
    <row r="1521" spans="1:6" x14ac:dyDescent="0.25">
      <c r="A1521" t="s">
        <v>0</v>
      </c>
      <c r="B1521" t="s">
        <v>224</v>
      </c>
      <c r="C1521" t="s">
        <v>243</v>
      </c>
      <c r="D1521" t="s">
        <v>96</v>
      </c>
      <c r="E1521" t="s">
        <v>24</v>
      </c>
      <c r="F1521">
        <f t="shared" si="23"/>
        <v>1</v>
      </c>
    </row>
    <row r="1522" spans="1:6" x14ac:dyDescent="0.25">
      <c r="A1522" t="s">
        <v>0</v>
      </c>
      <c r="B1522" t="s">
        <v>113</v>
      </c>
      <c r="C1522" t="s">
        <v>96</v>
      </c>
      <c r="D1522" t="s">
        <v>96</v>
      </c>
      <c r="E1522" t="s">
        <v>24</v>
      </c>
      <c r="F1522">
        <f t="shared" si="23"/>
        <v>1</v>
      </c>
    </row>
    <row r="1523" spans="1:6" x14ac:dyDescent="0.25">
      <c r="A1523" t="s">
        <v>0</v>
      </c>
      <c r="B1523" t="s">
        <v>224</v>
      </c>
      <c r="C1523" t="s">
        <v>243</v>
      </c>
      <c r="D1523" t="s">
        <v>3</v>
      </c>
      <c r="E1523" t="s">
        <v>24</v>
      </c>
      <c r="F1523">
        <f t="shared" si="23"/>
        <v>1</v>
      </c>
    </row>
    <row r="1524" spans="1:6" x14ac:dyDescent="0.25">
      <c r="A1524" t="s">
        <v>0</v>
      </c>
      <c r="B1524" t="s">
        <v>33</v>
      </c>
      <c r="C1524" t="s">
        <v>59</v>
      </c>
      <c r="D1524" t="s">
        <v>3</v>
      </c>
      <c r="E1524" t="s">
        <v>24</v>
      </c>
      <c r="F1524">
        <f t="shared" si="23"/>
        <v>1</v>
      </c>
    </row>
    <row r="1525" spans="1:6" x14ac:dyDescent="0.25">
      <c r="A1525" t="s">
        <v>0</v>
      </c>
      <c r="B1525" t="s">
        <v>87</v>
      </c>
      <c r="C1525" t="s">
        <v>92</v>
      </c>
      <c r="D1525" t="s">
        <v>3</v>
      </c>
      <c r="E1525" t="s">
        <v>24</v>
      </c>
      <c r="F1525">
        <f t="shared" si="23"/>
        <v>1</v>
      </c>
    </row>
    <row r="1526" spans="1:6" x14ac:dyDescent="0.25">
      <c r="A1526" t="s">
        <v>0</v>
      </c>
      <c r="B1526" t="s">
        <v>54</v>
      </c>
      <c r="C1526" t="s">
        <v>68</v>
      </c>
      <c r="D1526" t="s">
        <v>81</v>
      </c>
      <c r="E1526" t="s">
        <v>24</v>
      </c>
      <c r="F1526">
        <f t="shared" si="23"/>
        <v>1</v>
      </c>
    </row>
    <row r="1527" spans="1:6" x14ac:dyDescent="0.25">
      <c r="A1527" t="s">
        <v>0</v>
      </c>
      <c r="B1527" t="s">
        <v>138</v>
      </c>
      <c r="C1527" t="s">
        <v>73</v>
      </c>
      <c r="D1527" t="s">
        <v>81</v>
      </c>
      <c r="E1527" t="s">
        <v>24</v>
      </c>
      <c r="F1527">
        <f t="shared" si="23"/>
        <v>1</v>
      </c>
    </row>
    <row r="1528" spans="1:6" x14ac:dyDescent="0.25">
      <c r="A1528" t="s">
        <v>0</v>
      </c>
      <c r="B1528" t="s">
        <v>17</v>
      </c>
      <c r="C1528" t="s">
        <v>67</v>
      </c>
      <c r="D1528" t="s">
        <v>107</v>
      </c>
      <c r="E1528" t="s">
        <v>24</v>
      </c>
      <c r="F1528">
        <f t="shared" si="23"/>
        <v>1</v>
      </c>
    </row>
    <row r="1529" spans="1:6" x14ac:dyDescent="0.25">
      <c r="A1529" t="s">
        <v>16</v>
      </c>
      <c r="B1529" t="s">
        <v>168</v>
      </c>
      <c r="C1529" t="s">
        <v>86</v>
      </c>
      <c r="D1529" t="s">
        <v>107</v>
      </c>
      <c r="E1529" t="s">
        <v>24</v>
      </c>
      <c r="F1529">
        <f t="shared" si="23"/>
        <v>1.5</v>
      </c>
    </row>
    <row r="1530" spans="1:6" x14ac:dyDescent="0.25">
      <c r="A1530" t="s">
        <v>16</v>
      </c>
      <c r="B1530" t="s">
        <v>110</v>
      </c>
      <c r="C1530" t="s">
        <v>189</v>
      </c>
      <c r="D1530" t="s">
        <v>107</v>
      </c>
      <c r="E1530" t="s">
        <v>24</v>
      </c>
      <c r="F1530">
        <f t="shared" si="23"/>
        <v>1.5</v>
      </c>
    </row>
    <row r="1531" spans="1:6" x14ac:dyDescent="0.25">
      <c r="A1531" t="s">
        <v>0</v>
      </c>
      <c r="B1531" t="s">
        <v>7</v>
      </c>
      <c r="C1531" t="s">
        <v>75</v>
      </c>
      <c r="D1531" t="s">
        <v>64</v>
      </c>
      <c r="E1531" t="s">
        <v>24</v>
      </c>
      <c r="F1531">
        <f t="shared" si="23"/>
        <v>1</v>
      </c>
    </row>
    <row r="1532" spans="1:6" x14ac:dyDescent="0.25">
      <c r="A1532" t="s">
        <v>0</v>
      </c>
      <c r="B1532" t="s">
        <v>85</v>
      </c>
      <c r="C1532" t="s">
        <v>16</v>
      </c>
      <c r="D1532" t="s">
        <v>64</v>
      </c>
      <c r="E1532" t="s">
        <v>24</v>
      </c>
      <c r="F1532">
        <f t="shared" si="23"/>
        <v>1</v>
      </c>
    </row>
    <row r="1533" spans="1:6" x14ac:dyDescent="0.25">
      <c r="A1533" t="s">
        <v>0</v>
      </c>
      <c r="B1533" t="s">
        <v>11</v>
      </c>
      <c r="C1533" t="s">
        <v>88</v>
      </c>
      <c r="D1533" t="s">
        <v>2</v>
      </c>
      <c r="E1533" t="s">
        <v>24</v>
      </c>
      <c r="F1533">
        <f t="shared" si="23"/>
        <v>1</v>
      </c>
    </row>
    <row r="1534" spans="1:6" x14ac:dyDescent="0.25">
      <c r="A1534" t="s">
        <v>0</v>
      </c>
      <c r="B1534" t="s">
        <v>167</v>
      </c>
      <c r="C1534" t="s">
        <v>92</v>
      </c>
      <c r="D1534" t="s">
        <v>73</v>
      </c>
      <c r="E1534" t="s">
        <v>24</v>
      </c>
      <c r="F1534">
        <f t="shared" si="23"/>
        <v>1</v>
      </c>
    </row>
    <row r="1535" spans="1:6" x14ac:dyDescent="0.25">
      <c r="A1535" t="s">
        <v>16</v>
      </c>
      <c r="B1535" t="s">
        <v>1</v>
      </c>
      <c r="C1535" t="s">
        <v>158</v>
      </c>
      <c r="D1535" t="s">
        <v>73</v>
      </c>
      <c r="E1535" t="s">
        <v>24</v>
      </c>
      <c r="F1535">
        <f t="shared" si="23"/>
        <v>1.5</v>
      </c>
    </row>
    <row r="1536" spans="1:6" x14ac:dyDescent="0.25">
      <c r="A1536" t="s">
        <v>16</v>
      </c>
      <c r="B1536" t="s">
        <v>1</v>
      </c>
      <c r="C1536" t="s">
        <v>158</v>
      </c>
      <c r="D1536" t="s">
        <v>73</v>
      </c>
      <c r="E1536" t="s">
        <v>24</v>
      </c>
      <c r="F1536">
        <f t="shared" si="23"/>
        <v>1.5</v>
      </c>
    </row>
    <row r="1537" spans="1:6" x14ac:dyDescent="0.25">
      <c r="A1537" t="s">
        <v>0</v>
      </c>
      <c r="B1537" t="s">
        <v>252</v>
      </c>
      <c r="C1537" t="s">
        <v>75</v>
      </c>
      <c r="D1537" t="s">
        <v>43</v>
      </c>
      <c r="E1537" t="s">
        <v>24</v>
      </c>
      <c r="F1537">
        <f t="shared" si="23"/>
        <v>1</v>
      </c>
    </row>
    <row r="1538" spans="1:6" x14ac:dyDescent="0.25">
      <c r="A1538" t="s">
        <v>0</v>
      </c>
      <c r="B1538" t="s">
        <v>87</v>
      </c>
      <c r="C1538" t="s">
        <v>67</v>
      </c>
      <c r="D1538" t="s">
        <v>112</v>
      </c>
      <c r="E1538" t="s">
        <v>24</v>
      </c>
      <c r="F1538">
        <f t="shared" si="23"/>
        <v>1</v>
      </c>
    </row>
    <row r="1539" spans="1:6" x14ac:dyDescent="0.25">
      <c r="A1539" t="s">
        <v>0</v>
      </c>
      <c r="B1539" t="s">
        <v>693</v>
      </c>
      <c r="C1539" t="s">
        <v>107</v>
      </c>
      <c r="D1539" t="s">
        <v>112</v>
      </c>
      <c r="E1539" t="s">
        <v>24</v>
      </c>
      <c r="F1539">
        <f t="shared" ref="F1539:F1602" si="24">VALUE(A1539)</f>
        <v>1</v>
      </c>
    </row>
    <row r="1540" spans="1:6" x14ac:dyDescent="0.25">
      <c r="A1540" t="s">
        <v>0</v>
      </c>
      <c r="B1540" t="s">
        <v>87</v>
      </c>
      <c r="C1540" t="s">
        <v>81</v>
      </c>
      <c r="D1540" t="s">
        <v>286</v>
      </c>
      <c r="E1540" t="s">
        <v>24</v>
      </c>
      <c r="F1540">
        <f t="shared" si="24"/>
        <v>1</v>
      </c>
    </row>
    <row r="1541" spans="1:6" x14ac:dyDescent="0.25">
      <c r="A1541" t="s">
        <v>16</v>
      </c>
      <c r="B1541" t="s">
        <v>72</v>
      </c>
      <c r="C1541" t="s">
        <v>39</v>
      </c>
      <c r="D1541" t="s">
        <v>286</v>
      </c>
      <c r="E1541" t="s">
        <v>24</v>
      </c>
      <c r="F1541">
        <f t="shared" si="24"/>
        <v>1.5</v>
      </c>
    </row>
    <row r="1542" spans="1:6" x14ac:dyDescent="0.25">
      <c r="A1542" t="s">
        <v>0</v>
      </c>
      <c r="B1542" t="s">
        <v>198</v>
      </c>
      <c r="C1542" t="s">
        <v>81</v>
      </c>
      <c r="D1542" t="s">
        <v>300</v>
      </c>
      <c r="E1542" t="s">
        <v>24</v>
      </c>
      <c r="F1542">
        <f t="shared" si="24"/>
        <v>1</v>
      </c>
    </row>
    <row r="1543" spans="1:6" x14ac:dyDescent="0.25">
      <c r="A1543" t="s">
        <v>16</v>
      </c>
      <c r="B1543" t="s">
        <v>293</v>
      </c>
      <c r="C1543" t="s">
        <v>286</v>
      </c>
      <c r="D1543" t="s">
        <v>300</v>
      </c>
      <c r="E1543" t="s">
        <v>24</v>
      </c>
      <c r="F1543">
        <f t="shared" si="24"/>
        <v>1.5</v>
      </c>
    </row>
    <row r="1544" spans="1:6" x14ac:dyDescent="0.25">
      <c r="A1544" t="s">
        <v>0</v>
      </c>
      <c r="B1544" t="s">
        <v>69</v>
      </c>
      <c r="C1544" t="s">
        <v>102</v>
      </c>
      <c r="D1544" t="s">
        <v>158</v>
      </c>
      <c r="E1544" t="s">
        <v>24</v>
      </c>
      <c r="F1544">
        <f t="shared" si="24"/>
        <v>1</v>
      </c>
    </row>
    <row r="1545" spans="1:6" x14ac:dyDescent="0.25">
      <c r="A1545" t="s">
        <v>0</v>
      </c>
      <c r="B1545" t="s">
        <v>85</v>
      </c>
      <c r="C1545" t="s">
        <v>8</v>
      </c>
      <c r="D1545" t="s">
        <v>5</v>
      </c>
      <c r="E1545" t="s">
        <v>24</v>
      </c>
      <c r="F1545">
        <f t="shared" si="24"/>
        <v>1</v>
      </c>
    </row>
    <row r="1546" spans="1:6" x14ac:dyDescent="0.25">
      <c r="A1546" t="s">
        <v>0</v>
      </c>
      <c r="B1546" t="s">
        <v>65</v>
      </c>
      <c r="C1546" t="s">
        <v>107</v>
      </c>
      <c r="D1546" t="s">
        <v>90</v>
      </c>
      <c r="E1546" t="s">
        <v>24</v>
      </c>
      <c r="F1546">
        <f t="shared" si="24"/>
        <v>1</v>
      </c>
    </row>
    <row r="1547" spans="1:6" x14ac:dyDescent="0.25">
      <c r="A1547" t="s">
        <v>16</v>
      </c>
      <c r="B1547" t="s">
        <v>167</v>
      </c>
      <c r="C1547" t="s">
        <v>101</v>
      </c>
      <c r="D1547" t="s">
        <v>90</v>
      </c>
      <c r="E1547" t="s">
        <v>24</v>
      </c>
      <c r="F1547">
        <f t="shared" si="24"/>
        <v>1.5</v>
      </c>
    </row>
    <row r="1548" spans="1:6" x14ac:dyDescent="0.25">
      <c r="A1548" t="s">
        <v>16</v>
      </c>
      <c r="B1548" t="s">
        <v>17</v>
      </c>
      <c r="C1548" t="s">
        <v>185</v>
      </c>
      <c r="D1548" t="s">
        <v>91</v>
      </c>
      <c r="E1548" t="s">
        <v>24</v>
      </c>
      <c r="F1548">
        <f t="shared" si="24"/>
        <v>1.5</v>
      </c>
    </row>
    <row r="1549" spans="1:6" x14ac:dyDescent="0.25">
      <c r="A1549" t="s">
        <v>0</v>
      </c>
      <c r="B1549" t="s">
        <v>1</v>
      </c>
      <c r="C1549" t="s">
        <v>243</v>
      </c>
      <c r="D1549" t="s">
        <v>39</v>
      </c>
      <c r="E1549" t="s">
        <v>24</v>
      </c>
      <c r="F1549">
        <f t="shared" si="24"/>
        <v>1</v>
      </c>
    </row>
    <row r="1550" spans="1:6" x14ac:dyDescent="0.25">
      <c r="A1550" t="s">
        <v>0</v>
      </c>
      <c r="B1550" t="s">
        <v>65</v>
      </c>
      <c r="C1550" t="s">
        <v>16</v>
      </c>
      <c r="D1550" t="s">
        <v>39</v>
      </c>
      <c r="E1550" t="s">
        <v>24</v>
      </c>
      <c r="F1550">
        <f t="shared" si="24"/>
        <v>1</v>
      </c>
    </row>
    <row r="1551" spans="1:6" x14ac:dyDescent="0.25">
      <c r="A1551" t="s">
        <v>0</v>
      </c>
      <c r="B1551" t="s">
        <v>221</v>
      </c>
      <c r="C1551" t="s">
        <v>107</v>
      </c>
      <c r="D1551" t="s">
        <v>39</v>
      </c>
      <c r="E1551" t="s">
        <v>24</v>
      </c>
      <c r="F1551">
        <f t="shared" si="24"/>
        <v>1</v>
      </c>
    </row>
    <row r="1552" spans="1:6" x14ac:dyDescent="0.25">
      <c r="A1552" t="s">
        <v>16</v>
      </c>
      <c r="B1552" t="s">
        <v>155</v>
      </c>
      <c r="C1552" t="s">
        <v>90</v>
      </c>
      <c r="D1552" t="s">
        <v>39</v>
      </c>
      <c r="E1552" t="s">
        <v>24</v>
      </c>
      <c r="F1552">
        <f t="shared" si="24"/>
        <v>1.5</v>
      </c>
    </row>
    <row r="1553" spans="1:6" x14ac:dyDescent="0.25">
      <c r="A1553" t="s">
        <v>20</v>
      </c>
      <c r="B1553" t="s">
        <v>21</v>
      </c>
      <c r="C1553" t="s">
        <v>117</v>
      </c>
      <c r="D1553" t="s">
        <v>39</v>
      </c>
      <c r="E1553" t="s">
        <v>24</v>
      </c>
      <c r="F1553">
        <f t="shared" si="24"/>
        <v>2.25</v>
      </c>
    </row>
    <row r="1554" spans="1:6" x14ac:dyDescent="0.25">
      <c r="A1554" t="s">
        <v>0</v>
      </c>
      <c r="B1554" t="s">
        <v>89</v>
      </c>
      <c r="C1554" t="s">
        <v>102</v>
      </c>
      <c r="D1554" t="s">
        <v>185</v>
      </c>
      <c r="E1554" t="s">
        <v>24</v>
      </c>
      <c r="F1554">
        <f t="shared" si="24"/>
        <v>1</v>
      </c>
    </row>
    <row r="1555" spans="1:6" x14ac:dyDescent="0.25">
      <c r="A1555" t="s">
        <v>0</v>
      </c>
      <c r="B1555" t="s">
        <v>155</v>
      </c>
      <c r="C1555" t="s">
        <v>59</v>
      </c>
      <c r="D1555" t="s">
        <v>185</v>
      </c>
      <c r="E1555" t="s">
        <v>24</v>
      </c>
      <c r="F1555">
        <f t="shared" si="24"/>
        <v>1</v>
      </c>
    </row>
    <row r="1556" spans="1:6" x14ac:dyDescent="0.25">
      <c r="A1556" t="s">
        <v>0</v>
      </c>
      <c r="B1556" t="s">
        <v>87</v>
      </c>
      <c r="C1556" t="s">
        <v>96</v>
      </c>
      <c r="D1556" t="s">
        <v>185</v>
      </c>
      <c r="E1556" t="s">
        <v>24</v>
      </c>
      <c r="F1556">
        <f t="shared" si="24"/>
        <v>1</v>
      </c>
    </row>
    <row r="1557" spans="1:6" x14ac:dyDescent="0.25">
      <c r="A1557" t="s">
        <v>0</v>
      </c>
      <c r="B1557" t="s">
        <v>80</v>
      </c>
      <c r="C1557" t="s">
        <v>81</v>
      </c>
      <c r="D1557" t="s">
        <v>86</v>
      </c>
      <c r="E1557" t="s">
        <v>24</v>
      </c>
      <c r="F1557">
        <f t="shared" si="24"/>
        <v>1</v>
      </c>
    </row>
    <row r="1558" spans="1:6" x14ac:dyDescent="0.25">
      <c r="A1558" t="s">
        <v>0</v>
      </c>
      <c r="B1558" t="s">
        <v>17</v>
      </c>
      <c r="C1558" t="s">
        <v>43</v>
      </c>
      <c r="D1558" t="s">
        <v>86</v>
      </c>
      <c r="E1558" t="s">
        <v>24</v>
      </c>
      <c r="F1558">
        <f t="shared" si="24"/>
        <v>1</v>
      </c>
    </row>
    <row r="1559" spans="1:6" x14ac:dyDescent="0.25">
      <c r="A1559" t="s">
        <v>16</v>
      </c>
      <c r="B1559" t="s">
        <v>1</v>
      </c>
      <c r="C1559" t="s">
        <v>244</v>
      </c>
      <c r="D1559" t="s">
        <v>86</v>
      </c>
      <c r="E1559" t="s">
        <v>24</v>
      </c>
      <c r="F1559">
        <f t="shared" si="24"/>
        <v>1.5</v>
      </c>
    </row>
    <row r="1560" spans="1:6" x14ac:dyDescent="0.25">
      <c r="A1560" t="s">
        <v>0</v>
      </c>
      <c r="B1560" t="s">
        <v>129</v>
      </c>
      <c r="C1560" t="s">
        <v>75</v>
      </c>
      <c r="D1560" t="s">
        <v>26</v>
      </c>
      <c r="E1560" t="s">
        <v>24</v>
      </c>
      <c r="F1560">
        <f t="shared" si="24"/>
        <v>1</v>
      </c>
    </row>
    <row r="1561" spans="1:6" x14ac:dyDescent="0.25">
      <c r="A1561" t="s">
        <v>0</v>
      </c>
      <c r="B1561" t="s">
        <v>21</v>
      </c>
      <c r="C1561" t="s">
        <v>75</v>
      </c>
      <c r="D1561" t="s">
        <v>26</v>
      </c>
      <c r="E1561" t="s">
        <v>24</v>
      </c>
      <c r="F1561">
        <f t="shared" si="24"/>
        <v>1</v>
      </c>
    </row>
    <row r="1562" spans="1:6" x14ac:dyDescent="0.25">
      <c r="A1562" t="s">
        <v>0</v>
      </c>
      <c r="B1562" t="s">
        <v>221</v>
      </c>
      <c r="C1562" t="s">
        <v>102</v>
      </c>
      <c r="D1562" t="s">
        <v>26</v>
      </c>
      <c r="E1562" t="s">
        <v>24</v>
      </c>
      <c r="F1562">
        <f t="shared" si="24"/>
        <v>1</v>
      </c>
    </row>
    <row r="1563" spans="1:6" x14ac:dyDescent="0.25">
      <c r="A1563" t="s">
        <v>0</v>
      </c>
      <c r="B1563" t="s">
        <v>47</v>
      </c>
      <c r="C1563" t="s">
        <v>76</v>
      </c>
      <c r="D1563" t="s">
        <v>26</v>
      </c>
      <c r="E1563" t="s">
        <v>24</v>
      </c>
      <c r="F1563">
        <f t="shared" si="24"/>
        <v>1</v>
      </c>
    </row>
    <row r="1564" spans="1:6" x14ac:dyDescent="0.25">
      <c r="A1564" t="s">
        <v>0</v>
      </c>
      <c r="B1564" t="s">
        <v>104</v>
      </c>
      <c r="C1564" t="s">
        <v>76</v>
      </c>
      <c r="D1564" t="s">
        <v>244</v>
      </c>
      <c r="E1564" t="s">
        <v>24</v>
      </c>
      <c r="F1564">
        <f t="shared" si="24"/>
        <v>1</v>
      </c>
    </row>
    <row r="1565" spans="1:6" x14ac:dyDescent="0.25">
      <c r="A1565" t="s">
        <v>20</v>
      </c>
      <c r="B1565" t="s">
        <v>17</v>
      </c>
      <c r="C1565" t="s">
        <v>58</v>
      </c>
      <c r="D1565" t="s">
        <v>244</v>
      </c>
      <c r="E1565" t="s">
        <v>24</v>
      </c>
      <c r="F1565">
        <f t="shared" si="24"/>
        <v>2.25</v>
      </c>
    </row>
    <row r="1566" spans="1:6" x14ac:dyDescent="0.25">
      <c r="A1566" t="s">
        <v>0</v>
      </c>
      <c r="B1566" t="s">
        <v>36</v>
      </c>
      <c r="C1566" t="s">
        <v>102</v>
      </c>
      <c r="D1566" t="s">
        <v>14</v>
      </c>
      <c r="E1566" t="s">
        <v>24</v>
      </c>
      <c r="F1566">
        <f t="shared" si="24"/>
        <v>1</v>
      </c>
    </row>
    <row r="1567" spans="1:6" x14ac:dyDescent="0.25">
      <c r="A1567" t="s">
        <v>0</v>
      </c>
      <c r="B1567" t="s">
        <v>65</v>
      </c>
      <c r="C1567" t="s">
        <v>243</v>
      </c>
      <c r="D1567" t="s">
        <v>153</v>
      </c>
      <c r="E1567" t="s">
        <v>24</v>
      </c>
      <c r="F1567">
        <f t="shared" si="24"/>
        <v>1</v>
      </c>
    </row>
    <row r="1568" spans="1:6" x14ac:dyDescent="0.25">
      <c r="A1568" t="s">
        <v>0</v>
      </c>
      <c r="B1568" t="s">
        <v>225</v>
      </c>
      <c r="C1568" t="s">
        <v>243</v>
      </c>
      <c r="D1568" t="s">
        <v>153</v>
      </c>
      <c r="E1568" t="s">
        <v>24</v>
      </c>
      <c r="F1568">
        <f t="shared" si="24"/>
        <v>1</v>
      </c>
    </row>
    <row r="1569" spans="1:6" x14ac:dyDescent="0.25">
      <c r="A1569" t="s">
        <v>0</v>
      </c>
      <c r="B1569" t="s">
        <v>33</v>
      </c>
      <c r="C1569" t="s">
        <v>16</v>
      </c>
      <c r="D1569" t="s">
        <v>153</v>
      </c>
      <c r="E1569" t="s">
        <v>24</v>
      </c>
      <c r="F1569">
        <f t="shared" si="24"/>
        <v>1</v>
      </c>
    </row>
    <row r="1570" spans="1:6" x14ac:dyDescent="0.25">
      <c r="A1570" t="s">
        <v>0</v>
      </c>
      <c r="B1570" t="s">
        <v>85</v>
      </c>
      <c r="C1570" t="s">
        <v>76</v>
      </c>
      <c r="D1570" t="s">
        <v>153</v>
      </c>
      <c r="E1570" t="s">
        <v>24</v>
      </c>
      <c r="F1570">
        <f t="shared" si="24"/>
        <v>1</v>
      </c>
    </row>
    <row r="1571" spans="1:6" x14ac:dyDescent="0.25">
      <c r="A1571" t="s">
        <v>0</v>
      </c>
      <c r="B1571" t="s">
        <v>36</v>
      </c>
      <c r="C1571" t="s">
        <v>76</v>
      </c>
      <c r="D1571" t="s">
        <v>153</v>
      </c>
      <c r="E1571" t="s">
        <v>24</v>
      </c>
      <c r="F1571">
        <f t="shared" si="24"/>
        <v>1</v>
      </c>
    </row>
    <row r="1572" spans="1:6" x14ac:dyDescent="0.25">
      <c r="A1572" t="s">
        <v>0</v>
      </c>
      <c r="B1572" t="s">
        <v>54</v>
      </c>
      <c r="C1572" t="s">
        <v>68</v>
      </c>
      <c r="D1572" t="s">
        <v>153</v>
      </c>
      <c r="E1572" t="s">
        <v>24</v>
      </c>
      <c r="F1572">
        <f t="shared" si="24"/>
        <v>1</v>
      </c>
    </row>
    <row r="1573" spans="1:6" x14ac:dyDescent="0.25">
      <c r="A1573" t="s">
        <v>0</v>
      </c>
      <c r="B1573" t="s">
        <v>168</v>
      </c>
      <c r="C1573" t="s">
        <v>102</v>
      </c>
      <c r="D1573" t="s">
        <v>78</v>
      </c>
      <c r="E1573" t="s">
        <v>24</v>
      </c>
      <c r="F1573">
        <f t="shared" si="24"/>
        <v>1</v>
      </c>
    </row>
    <row r="1574" spans="1:6" x14ac:dyDescent="0.25">
      <c r="A1574" t="s">
        <v>0</v>
      </c>
      <c r="B1574" t="s">
        <v>567</v>
      </c>
      <c r="C1574" t="s">
        <v>67</v>
      </c>
      <c r="D1574" t="s">
        <v>78</v>
      </c>
      <c r="E1574" t="s">
        <v>24</v>
      </c>
      <c r="F1574">
        <f t="shared" si="24"/>
        <v>1</v>
      </c>
    </row>
    <row r="1575" spans="1:6" x14ac:dyDescent="0.25">
      <c r="A1575" t="s">
        <v>0</v>
      </c>
      <c r="B1575" t="s">
        <v>167</v>
      </c>
      <c r="C1575" t="s">
        <v>64</v>
      </c>
      <c r="D1575" t="s">
        <v>70</v>
      </c>
      <c r="E1575" t="s">
        <v>24</v>
      </c>
      <c r="F1575">
        <f t="shared" si="24"/>
        <v>1</v>
      </c>
    </row>
    <row r="1576" spans="1:6" x14ac:dyDescent="0.25">
      <c r="A1576" t="s">
        <v>0</v>
      </c>
      <c r="B1576" t="s">
        <v>17</v>
      </c>
      <c r="C1576" t="s">
        <v>75</v>
      </c>
      <c r="D1576" t="s">
        <v>189</v>
      </c>
      <c r="E1576" t="s">
        <v>24</v>
      </c>
      <c r="F1576">
        <f t="shared" si="24"/>
        <v>1</v>
      </c>
    </row>
    <row r="1577" spans="1:6" x14ac:dyDescent="0.25">
      <c r="A1577" t="s">
        <v>0</v>
      </c>
      <c r="B1577" t="s">
        <v>17</v>
      </c>
      <c r="C1577" t="s">
        <v>75</v>
      </c>
      <c r="D1577" t="s">
        <v>189</v>
      </c>
      <c r="E1577" t="s">
        <v>24</v>
      </c>
      <c r="F1577">
        <f t="shared" si="24"/>
        <v>1</v>
      </c>
    </row>
    <row r="1578" spans="1:6" x14ac:dyDescent="0.25">
      <c r="A1578" t="s">
        <v>0</v>
      </c>
      <c r="B1578" t="s">
        <v>139</v>
      </c>
      <c r="C1578" t="s">
        <v>75</v>
      </c>
      <c r="D1578" t="s">
        <v>343</v>
      </c>
      <c r="E1578" t="s">
        <v>24</v>
      </c>
      <c r="F1578">
        <f t="shared" si="24"/>
        <v>1</v>
      </c>
    </row>
    <row r="1579" spans="1:6" x14ac:dyDescent="0.25">
      <c r="A1579" t="s">
        <v>0</v>
      </c>
      <c r="B1579" t="s">
        <v>80</v>
      </c>
      <c r="C1579" t="s">
        <v>16</v>
      </c>
      <c r="D1579" t="s">
        <v>343</v>
      </c>
      <c r="E1579" t="s">
        <v>24</v>
      </c>
      <c r="F1579">
        <f t="shared" si="24"/>
        <v>1</v>
      </c>
    </row>
    <row r="1580" spans="1:6" x14ac:dyDescent="0.25">
      <c r="A1580" t="s">
        <v>0</v>
      </c>
      <c r="B1580" t="s">
        <v>17</v>
      </c>
      <c r="C1580" t="s">
        <v>76</v>
      </c>
      <c r="D1580" t="s">
        <v>343</v>
      </c>
      <c r="E1580" t="s">
        <v>24</v>
      </c>
      <c r="F1580">
        <f t="shared" si="24"/>
        <v>1</v>
      </c>
    </row>
    <row r="1581" spans="1:6" x14ac:dyDescent="0.25">
      <c r="A1581" t="s">
        <v>0</v>
      </c>
      <c r="B1581" t="s">
        <v>82</v>
      </c>
      <c r="C1581" t="s">
        <v>43</v>
      </c>
      <c r="D1581" t="s">
        <v>232</v>
      </c>
      <c r="E1581" t="s">
        <v>24</v>
      </c>
      <c r="F1581">
        <f t="shared" si="24"/>
        <v>1</v>
      </c>
    </row>
    <row r="1582" spans="1:6" x14ac:dyDescent="0.25">
      <c r="A1582" t="s">
        <v>0</v>
      </c>
      <c r="B1582" t="s">
        <v>36</v>
      </c>
      <c r="C1582" t="s">
        <v>16</v>
      </c>
      <c r="D1582" t="s">
        <v>99</v>
      </c>
      <c r="E1582" t="s">
        <v>24</v>
      </c>
      <c r="F1582">
        <f t="shared" si="24"/>
        <v>1</v>
      </c>
    </row>
    <row r="1583" spans="1:6" x14ac:dyDescent="0.25">
      <c r="A1583" t="s">
        <v>0</v>
      </c>
      <c r="B1583" t="s">
        <v>221</v>
      </c>
      <c r="C1583" t="s">
        <v>2</v>
      </c>
      <c r="D1583" t="s">
        <v>99</v>
      </c>
      <c r="E1583" t="s">
        <v>24</v>
      </c>
      <c r="F1583">
        <f t="shared" si="24"/>
        <v>1</v>
      </c>
    </row>
    <row r="1584" spans="1:6" x14ac:dyDescent="0.25">
      <c r="A1584" t="s">
        <v>0</v>
      </c>
      <c r="B1584" t="s">
        <v>104</v>
      </c>
      <c r="C1584" t="s">
        <v>16</v>
      </c>
      <c r="D1584" t="s">
        <v>109</v>
      </c>
      <c r="E1584" t="s">
        <v>24</v>
      </c>
      <c r="F1584">
        <f t="shared" si="24"/>
        <v>1</v>
      </c>
    </row>
    <row r="1585" spans="1:6" x14ac:dyDescent="0.25">
      <c r="A1585" t="s">
        <v>20</v>
      </c>
      <c r="B1585" t="s">
        <v>221</v>
      </c>
      <c r="C1585" t="s">
        <v>49</v>
      </c>
      <c r="D1585" t="s">
        <v>109</v>
      </c>
      <c r="E1585" t="s">
        <v>24</v>
      </c>
      <c r="F1585">
        <f t="shared" si="24"/>
        <v>2.25</v>
      </c>
    </row>
    <row r="1586" spans="1:6" x14ac:dyDescent="0.25">
      <c r="A1586" t="s">
        <v>16</v>
      </c>
      <c r="B1586" t="s">
        <v>106</v>
      </c>
      <c r="C1586" t="s">
        <v>59</v>
      </c>
      <c r="D1586" t="s">
        <v>121</v>
      </c>
      <c r="E1586" t="s">
        <v>24</v>
      </c>
      <c r="F1586">
        <f t="shared" si="24"/>
        <v>1.5</v>
      </c>
    </row>
    <row r="1587" spans="1:6" x14ac:dyDescent="0.25">
      <c r="A1587" t="s">
        <v>0</v>
      </c>
      <c r="B1587" t="s">
        <v>1</v>
      </c>
      <c r="C1587" t="s">
        <v>88</v>
      </c>
      <c r="D1587" t="s">
        <v>106</v>
      </c>
      <c r="E1587" t="s">
        <v>24</v>
      </c>
      <c r="F1587">
        <f t="shared" si="24"/>
        <v>1</v>
      </c>
    </row>
    <row r="1588" spans="1:6" x14ac:dyDescent="0.25">
      <c r="A1588" t="s">
        <v>0</v>
      </c>
      <c r="B1588" t="s">
        <v>33</v>
      </c>
      <c r="C1588" t="s">
        <v>2</v>
      </c>
      <c r="D1588" t="s">
        <v>106</v>
      </c>
      <c r="E1588" t="s">
        <v>24</v>
      </c>
      <c r="F1588">
        <f t="shared" si="24"/>
        <v>1</v>
      </c>
    </row>
    <row r="1589" spans="1:6" x14ac:dyDescent="0.25">
      <c r="A1589" t="s">
        <v>0</v>
      </c>
      <c r="B1589" t="s">
        <v>138</v>
      </c>
      <c r="C1589" t="s">
        <v>16</v>
      </c>
      <c r="D1589" t="s">
        <v>63</v>
      </c>
      <c r="E1589" t="s">
        <v>24</v>
      </c>
      <c r="F1589">
        <f t="shared" si="24"/>
        <v>1</v>
      </c>
    </row>
    <row r="1590" spans="1:6" x14ac:dyDescent="0.25">
      <c r="A1590" t="s">
        <v>0</v>
      </c>
      <c r="B1590" t="s">
        <v>104</v>
      </c>
      <c r="C1590" t="s">
        <v>16</v>
      </c>
      <c r="D1590" t="s">
        <v>144</v>
      </c>
      <c r="E1590" t="s">
        <v>24</v>
      </c>
      <c r="F1590">
        <f t="shared" si="24"/>
        <v>1</v>
      </c>
    </row>
    <row r="1591" spans="1:6" x14ac:dyDescent="0.25">
      <c r="A1591" t="s">
        <v>20</v>
      </c>
      <c r="B1591" t="s">
        <v>89</v>
      </c>
      <c r="C1591" t="s">
        <v>30</v>
      </c>
      <c r="D1591" t="s">
        <v>146</v>
      </c>
      <c r="E1591" t="s">
        <v>24</v>
      </c>
      <c r="F1591">
        <f t="shared" si="24"/>
        <v>2.25</v>
      </c>
    </row>
    <row r="1592" spans="1:6" x14ac:dyDescent="0.25">
      <c r="A1592" t="s">
        <v>0</v>
      </c>
      <c r="B1592" t="s">
        <v>47</v>
      </c>
      <c r="C1592" t="s">
        <v>243</v>
      </c>
      <c r="D1592" t="s">
        <v>239</v>
      </c>
      <c r="E1592" t="s">
        <v>24</v>
      </c>
      <c r="F1592">
        <f t="shared" si="24"/>
        <v>1</v>
      </c>
    </row>
    <row r="1593" spans="1:6" x14ac:dyDescent="0.25">
      <c r="A1593" t="s">
        <v>0</v>
      </c>
      <c r="B1593" t="s">
        <v>17</v>
      </c>
      <c r="C1593" t="s">
        <v>102</v>
      </c>
      <c r="D1593" t="s">
        <v>239</v>
      </c>
      <c r="E1593" t="s">
        <v>24</v>
      </c>
      <c r="F1593">
        <f t="shared" si="24"/>
        <v>1</v>
      </c>
    </row>
    <row r="1594" spans="1:6" x14ac:dyDescent="0.25">
      <c r="A1594" t="s">
        <v>16</v>
      </c>
      <c r="B1594" t="s">
        <v>110</v>
      </c>
      <c r="C1594" t="s">
        <v>112</v>
      </c>
      <c r="D1594" t="s">
        <v>46</v>
      </c>
      <c r="E1594" t="s">
        <v>24</v>
      </c>
      <c r="F1594">
        <f t="shared" si="24"/>
        <v>1.5</v>
      </c>
    </row>
    <row r="1595" spans="1:6" x14ac:dyDescent="0.25">
      <c r="A1595" t="s">
        <v>0</v>
      </c>
      <c r="B1595" t="s">
        <v>139</v>
      </c>
      <c r="C1595" t="s">
        <v>75</v>
      </c>
      <c r="D1595" t="s">
        <v>58</v>
      </c>
      <c r="E1595" t="s">
        <v>24</v>
      </c>
      <c r="F1595">
        <f t="shared" si="24"/>
        <v>1</v>
      </c>
    </row>
    <row r="1596" spans="1:6" x14ac:dyDescent="0.25">
      <c r="A1596" t="s">
        <v>0</v>
      </c>
      <c r="B1596" t="s">
        <v>693</v>
      </c>
      <c r="C1596" t="s">
        <v>243</v>
      </c>
      <c r="D1596" t="s">
        <v>58</v>
      </c>
      <c r="E1596" t="s">
        <v>24</v>
      </c>
      <c r="F1596">
        <f t="shared" si="24"/>
        <v>1</v>
      </c>
    </row>
    <row r="1597" spans="1:6" x14ac:dyDescent="0.25">
      <c r="A1597" t="s">
        <v>0</v>
      </c>
      <c r="B1597" t="s">
        <v>113</v>
      </c>
      <c r="C1597" t="s">
        <v>88</v>
      </c>
      <c r="D1597" t="s">
        <v>293</v>
      </c>
      <c r="E1597" t="s">
        <v>24</v>
      </c>
      <c r="F1597">
        <f t="shared" si="24"/>
        <v>1</v>
      </c>
    </row>
    <row r="1598" spans="1:6" x14ac:dyDescent="0.25">
      <c r="A1598" t="s">
        <v>20</v>
      </c>
      <c r="B1598" t="s">
        <v>47</v>
      </c>
      <c r="C1598" t="s">
        <v>52</v>
      </c>
      <c r="D1598" t="s">
        <v>293</v>
      </c>
      <c r="E1598" t="s">
        <v>24</v>
      </c>
      <c r="F1598">
        <f t="shared" si="24"/>
        <v>2.25</v>
      </c>
    </row>
    <row r="1599" spans="1:6" x14ac:dyDescent="0.25">
      <c r="A1599" t="s">
        <v>0</v>
      </c>
      <c r="B1599" t="s">
        <v>139</v>
      </c>
      <c r="C1599" t="s">
        <v>3</v>
      </c>
      <c r="D1599" t="s">
        <v>215</v>
      </c>
      <c r="E1599" t="s">
        <v>24</v>
      </c>
      <c r="F1599">
        <f t="shared" si="24"/>
        <v>1</v>
      </c>
    </row>
    <row r="1600" spans="1:6" x14ac:dyDescent="0.25">
      <c r="A1600" t="s">
        <v>0</v>
      </c>
      <c r="B1600" t="s">
        <v>80</v>
      </c>
      <c r="C1600" t="s">
        <v>81</v>
      </c>
      <c r="D1600" t="s">
        <v>174</v>
      </c>
      <c r="E1600" t="s">
        <v>24</v>
      </c>
      <c r="F1600">
        <f t="shared" si="24"/>
        <v>1</v>
      </c>
    </row>
    <row r="1601" spans="1:6" x14ac:dyDescent="0.25">
      <c r="A1601" t="s">
        <v>0</v>
      </c>
      <c r="B1601" t="s">
        <v>224</v>
      </c>
      <c r="C1601" t="s">
        <v>243</v>
      </c>
      <c r="D1601" t="s">
        <v>52</v>
      </c>
      <c r="E1601" t="s">
        <v>24</v>
      </c>
      <c r="F1601">
        <f t="shared" si="24"/>
        <v>1</v>
      </c>
    </row>
    <row r="1602" spans="1:6" x14ac:dyDescent="0.25">
      <c r="A1602" t="s">
        <v>0</v>
      </c>
      <c r="B1602" t="s">
        <v>72</v>
      </c>
      <c r="C1602" t="s">
        <v>92</v>
      </c>
      <c r="D1602" t="s">
        <v>52</v>
      </c>
      <c r="E1602" t="s">
        <v>24</v>
      </c>
      <c r="F1602">
        <f t="shared" si="24"/>
        <v>1</v>
      </c>
    </row>
    <row r="1603" spans="1:6" x14ac:dyDescent="0.25">
      <c r="A1603" t="s">
        <v>16</v>
      </c>
      <c r="B1603" t="s">
        <v>104</v>
      </c>
      <c r="C1603" t="s">
        <v>14</v>
      </c>
      <c r="D1603" t="s">
        <v>52</v>
      </c>
      <c r="E1603" t="s">
        <v>24</v>
      </c>
      <c r="F1603">
        <f t="shared" ref="F1603:F1666" si="25">VALUE(A1603)</f>
        <v>1.5</v>
      </c>
    </row>
    <row r="1604" spans="1:6" x14ac:dyDescent="0.25">
      <c r="A1604" t="s">
        <v>0</v>
      </c>
      <c r="B1604" t="s">
        <v>215</v>
      </c>
      <c r="C1604" t="s">
        <v>88</v>
      </c>
      <c r="D1604" t="s">
        <v>108</v>
      </c>
      <c r="E1604" t="s">
        <v>24</v>
      </c>
      <c r="F1604">
        <f t="shared" si="25"/>
        <v>1</v>
      </c>
    </row>
    <row r="1605" spans="1:6" x14ac:dyDescent="0.25">
      <c r="A1605" t="s">
        <v>0</v>
      </c>
      <c r="B1605" t="s">
        <v>6</v>
      </c>
      <c r="C1605" t="s">
        <v>88</v>
      </c>
      <c r="D1605" t="s">
        <v>108</v>
      </c>
      <c r="E1605" t="s">
        <v>24</v>
      </c>
      <c r="F1605">
        <f t="shared" si="25"/>
        <v>1</v>
      </c>
    </row>
    <row r="1606" spans="1:6" x14ac:dyDescent="0.25">
      <c r="A1606" t="s">
        <v>0</v>
      </c>
      <c r="B1606" t="s">
        <v>221</v>
      </c>
      <c r="C1606" t="s">
        <v>67</v>
      </c>
      <c r="D1606" t="s">
        <v>108</v>
      </c>
      <c r="E1606" t="s">
        <v>24</v>
      </c>
      <c r="F1606">
        <f t="shared" si="25"/>
        <v>1</v>
      </c>
    </row>
    <row r="1607" spans="1:6" x14ac:dyDescent="0.25">
      <c r="A1607" t="s">
        <v>0</v>
      </c>
      <c r="B1607" t="s">
        <v>155</v>
      </c>
      <c r="C1607" t="s">
        <v>68</v>
      </c>
      <c r="D1607" t="s">
        <v>108</v>
      </c>
      <c r="E1607" t="s">
        <v>24</v>
      </c>
      <c r="F1607">
        <f t="shared" si="25"/>
        <v>1</v>
      </c>
    </row>
    <row r="1608" spans="1:6" x14ac:dyDescent="0.25">
      <c r="A1608" t="s">
        <v>0</v>
      </c>
      <c r="B1608" t="s">
        <v>87</v>
      </c>
      <c r="C1608" t="s">
        <v>75</v>
      </c>
      <c r="D1608" t="s">
        <v>56</v>
      </c>
      <c r="E1608" t="s">
        <v>24</v>
      </c>
      <c r="F1608">
        <f t="shared" si="25"/>
        <v>1</v>
      </c>
    </row>
    <row r="1609" spans="1:6" x14ac:dyDescent="0.25">
      <c r="A1609" t="s">
        <v>0</v>
      </c>
      <c r="B1609" t="s">
        <v>187</v>
      </c>
      <c r="C1609" t="s">
        <v>68</v>
      </c>
      <c r="D1609" t="s">
        <v>154</v>
      </c>
      <c r="E1609" t="s">
        <v>24</v>
      </c>
      <c r="F1609">
        <f t="shared" si="25"/>
        <v>1</v>
      </c>
    </row>
    <row r="1610" spans="1:6" x14ac:dyDescent="0.25">
      <c r="A1610" t="s">
        <v>0</v>
      </c>
      <c r="B1610" t="s">
        <v>89</v>
      </c>
      <c r="C1610" t="s">
        <v>64</v>
      </c>
      <c r="D1610" t="s">
        <v>154</v>
      </c>
      <c r="E1610" t="s">
        <v>24</v>
      </c>
      <c r="F1610">
        <f t="shared" si="25"/>
        <v>1</v>
      </c>
    </row>
    <row r="1611" spans="1:6" x14ac:dyDescent="0.25">
      <c r="A1611" t="s">
        <v>0</v>
      </c>
      <c r="B1611" t="s">
        <v>47</v>
      </c>
      <c r="C1611" t="s">
        <v>68</v>
      </c>
      <c r="D1611" t="s">
        <v>11</v>
      </c>
      <c r="E1611" t="s">
        <v>24</v>
      </c>
      <c r="F1611">
        <f t="shared" si="25"/>
        <v>1</v>
      </c>
    </row>
    <row r="1612" spans="1:6" x14ac:dyDescent="0.25">
      <c r="A1612" t="s">
        <v>0</v>
      </c>
      <c r="B1612" t="s">
        <v>65</v>
      </c>
      <c r="C1612" t="s">
        <v>96</v>
      </c>
      <c r="D1612" t="s">
        <v>11</v>
      </c>
      <c r="E1612" t="s">
        <v>24</v>
      </c>
      <c r="F1612">
        <f t="shared" si="25"/>
        <v>1</v>
      </c>
    </row>
    <row r="1613" spans="1:6" x14ac:dyDescent="0.25">
      <c r="A1613" t="s">
        <v>0</v>
      </c>
      <c r="B1613" t="s">
        <v>69</v>
      </c>
      <c r="C1613" t="s">
        <v>75</v>
      </c>
      <c r="D1613" t="s">
        <v>6</v>
      </c>
      <c r="E1613" t="s">
        <v>24</v>
      </c>
      <c r="F1613">
        <f t="shared" si="25"/>
        <v>1</v>
      </c>
    </row>
    <row r="1614" spans="1:6" x14ac:dyDescent="0.25">
      <c r="A1614" t="s">
        <v>0</v>
      </c>
      <c r="B1614" t="s">
        <v>168</v>
      </c>
      <c r="C1614" t="s">
        <v>16</v>
      </c>
      <c r="D1614" t="s">
        <v>139</v>
      </c>
      <c r="E1614" t="s">
        <v>24</v>
      </c>
      <c r="F1614">
        <f t="shared" si="25"/>
        <v>1</v>
      </c>
    </row>
    <row r="1615" spans="1:6" x14ac:dyDescent="0.25">
      <c r="A1615" t="s">
        <v>0</v>
      </c>
      <c r="B1615" t="s">
        <v>72</v>
      </c>
      <c r="C1615" t="s">
        <v>102</v>
      </c>
      <c r="D1615" t="s">
        <v>69</v>
      </c>
      <c r="E1615" t="s">
        <v>24</v>
      </c>
      <c r="F1615">
        <f t="shared" si="25"/>
        <v>1</v>
      </c>
    </row>
    <row r="1616" spans="1:6" x14ac:dyDescent="0.25">
      <c r="A1616" t="s">
        <v>0</v>
      </c>
      <c r="B1616" t="s">
        <v>139</v>
      </c>
      <c r="C1616" t="s">
        <v>75</v>
      </c>
      <c r="D1616" t="s">
        <v>33</v>
      </c>
      <c r="E1616" t="s">
        <v>24</v>
      </c>
      <c r="F1616">
        <f t="shared" si="25"/>
        <v>1</v>
      </c>
    </row>
    <row r="1617" spans="1:6" x14ac:dyDescent="0.25">
      <c r="A1617" t="s">
        <v>0</v>
      </c>
      <c r="B1617" t="s">
        <v>17</v>
      </c>
      <c r="C1617" t="s">
        <v>67</v>
      </c>
      <c r="D1617" t="s">
        <v>33</v>
      </c>
      <c r="E1617" t="s">
        <v>24</v>
      </c>
      <c r="F1617">
        <f t="shared" si="25"/>
        <v>1</v>
      </c>
    </row>
    <row r="1618" spans="1:6" x14ac:dyDescent="0.25">
      <c r="A1618" t="s">
        <v>0</v>
      </c>
      <c r="B1618" t="s">
        <v>33</v>
      </c>
      <c r="C1618" t="s">
        <v>75</v>
      </c>
      <c r="D1618" t="s">
        <v>72</v>
      </c>
      <c r="E1618" t="s">
        <v>24</v>
      </c>
      <c r="F1618">
        <f t="shared" si="25"/>
        <v>1</v>
      </c>
    </row>
    <row r="1619" spans="1:6" x14ac:dyDescent="0.25">
      <c r="A1619" t="s">
        <v>0</v>
      </c>
      <c r="B1619" t="s">
        <v>17</v>
      </c>
      <c r="C1619" t="s">
        <v>22</v>
      </c>
      <c r="D1619" t="s">
        <v>89</v>
      </c>
      <c r="E1619" t="s">
        <v>24</v>
      </c>
      <c r="F1619">
        <f t="shared" si="25"/>
        <v>1</v>
      </c>
    </row>
    <row r="1620" spans="1:6" x14ac:dyDescent="0.25">
      <c r="A1620" t="s">
        <v>0</v>
      </c>
      <c r="B1620" t="s">
        <v>168</v>
      </c>
      <c r="C1620" t="s">
        <v>243</v>
      </c>
      <c r="D1620" t="s">
        <v>54</v>
      </c>
      <c r="E1620" t="s">
        <v>24</v>
      </c>
      <c r="F1620">
        <f t="shared" si="25"/>
        <v>1</v>
      </c>
    </row>
    <row r="1621" spans="1:6" x14ac:dyDescent="0.25">
      <c r="A1621" t="s">
        <v>0</v>
      </c>
      <c r="B1621" t="s">
        <v>129</v>
      </c>
      <c r="C1621" t="s">
        <v>8</v>
      </c>
      <c r="D1621" t="s">
        <v>87</v>
      </c>
      <c r="E1621" t="s">
        <v>24</v>
      </c>
      <c r="F1621">
        <f t="shared" si="25"/>
        <v>1</v>
      </c>
    </row>
    <row r="1622" spans="1:6" x14ac:dyDescent="0.25">
      <c r="A1622" t="s">
        <v>20</v>
      </c>
      <c r="B1622" t="s">
        <v>6</v>
      </c>
      <c r="C1622" t="s">
        <v>140</v>
      </c>
      <c r="D1622" t="s">
        <v>65</v>
      </c>
      <c r="E1622" t="s">
        <v>24</v>
      </c>
      <c r="F1622">
        <f t="shared" si="25"/>
        <v>2.25</v>
      </c>
    </row>
    <row r="1623" spans="1:6" x14ac:dyDescent="0.25">
      <c r="A1623" t="s">
        <v>0</v>
      </c>
      <c r="B1623" t="s">
        <v>89</v>
      </c>
      <c r="C1623" t="s">
        <v>75</v>
      </c>
      <c r="D1623" t="s">
        <v>104</v>
      </c>
      <c r="E1623" t="s">
        <v>24</v>
      </c>
      <c r="F1623">
        <f t="shared" si="25"/>
        <v>1</v>
      </c>
    </row>
    <row r="1624" spans="1:6" x14ac:dyDescent="0.25">
      <c r="A1624" t="s">
        <v>0</v>
      </c>
      <c r="B1624" t="s">
        <v>72</v>
      </c>
      <c r="C1624" t="s">
        <v>8</v>
      </c>
      <c r="D1624" t="s">
        <v>104</v>
      </c>
      <c r="E1624" t="s">
        <v>24</v>
      </c>
      <c r="F1624">
        <f t="shared" si="25"/>
        <v>1</v>
      </c>
    </row>
    <row r="1625" spans="1:6" x14ac:dyDescent="0.25">
      <c r="A1625" t="s">
        <v>0</v>
      </c>
      <c r="B1625" t="s">
        <v>225</v>
      </c>
      <c r="C1625" t="s">
        <v>8</v>
      </c>
      <c r="D1625" t="s">
        <v>104</v>
      </c>
      <c r="E1625" t="s">
        <v>24</v>
      </c>
      <c r="F1625">
        <f t="shared" si="25"/>
        <v>1</v>
      </c>
    </row>
    <row r="1626" spans="1:6" x14ac:dyDescent="0.25">
      <c r="A1626" t="s">
        <v>0</v>
      </c>
      <c r="B1626" t="s">
        <v>17</v>
      </c>
      <c r="C1626" t="s">
        <v>92</v>
      </c>
      <c r="D1626" t="s">
        <v>104</v>
      </c>
      <c r="E1626" t="s">
        <v>24</v>
      </c>
      <c r="F1626">
        <f t="shared" si="25"/>
        <v>1</v>
      </c>
    </row>
    <row r="1627" spans="1:6" x14ac:dyDescent="0.25">
      <c r="A1627" t="s">
        <v>20</v>
      </c>
      <c r="B1627" t="s">
        <v>221</v>
      </c>
      <c r="C1627" t="s">
        <v>174</v>
      </c>
      <c r="D1627" t="s">
        <v>104</v>
      </c>
      <c r="E1627" t="s">
        <v>24</v>
      </c>
      <c r="F1627">
        <f t="shared" si="25"/>
        <v>2.25</v>
      </c>
    </row>
    <row r="1628" spans="1:6" x14ac:dyDescent="0.25">
      <c r="A1628" t="s">
        <v>0</v>
      </c>
      <c r="B1628" t="s">
        <v>129</v>
      </c>
      <c r="C1628" t="s">
        <v>92</v>
      </c>
      <c r="D1628" t="s">
        <v>80</v>
      </c>
      <c r="E1628" t="s">
        <v>24</v>
      </c>
      <c r="F1628">
        <f t="shared" si="25"/>
        <v>1</v>
      </c>
    </row>
    <row r="1629" spans="1:6" x14ac:dyDescent="0.25">
      <c r="A1629" t="s">
        <v>0</v>
      </c>
      <c r="B1629" t="s">
        <v>54</v>
      </c>
      <c r="C1629" t="s">
        <v>16</v>
      </c>
      <c r="D1629" t="s">
        <v>47</v>
      </c>
      <c r="E1629" t="s">
        <v>24</v>
      </c>
      <c r="F1629">
        <f t="shared" si="25"/>
        <v>1</v>
      </c>
    </row>
    <row r="1630" spans="1:6" x14ac:dyDescent="0.25">
      <c r="A1630" t="s">
        <v>0</v>
      </c>
      <c r="B1630" t="s">
        <v>54</v>
      </c>
      <c r="C1630" t="s">
        <v>81</v>
      </c>
      <c r="D1630" t="s">
        <v>47</v>
      </c>
      <c r="E1630" t="s">
        <v>24</v>
      </c>
      <c r="F1630">
        <f t="shared" si="25"/>
        <v>1</v>
      </c>
    </row>
    <row r="1631" spans="1:6" x14ac:dyDescent="0.25">
      <c r="A1631" t="s">
        <v>16</v>
      </c>
      <c r="B1631" t="s">
        <v>54</v>
      </c>
      <c r="C1631" t="s">
        <v>300</v>
      </c>
      <c r="D1631" t="s">
        <v>192</v>
      </c>
      <c r="E1631" t="s">
        <v>24</v>
      </c>
      <c r="F1631">
        <f t="shared" si="25"/>
        <v>1.5</v>
      </c>
    </row>
    <row r="1632" spans="1:6" x14ac:dyDescent="0.25">
      <c r="A1632" t="s">
        <v>0</v>
      </c>
      <c r="B1632" t="s">
        <v>206</v>
      </c>
      <c r="C1632" t="s">
        <v>75</v>
      </c>
      <c r="D1632" t="s">
        <v>82</v>
      </c>
      <c r="E1632" t="s">
        <v>24</v>
      </c>
      <c r="F1632">
        <f t="shared" si="25"/>
        <v>1</v>
      </c>
    </row>
    <row r="1633" spans="1:6" x14ac:dyDescent="0.25">
      <c r="A1633" t="s">
        <v>0</v>
      </c>
      <c r="B1633" t="s">
        <v>21</v>
      </c>
      <c r="C1633" t="s">
        <v>102</v>
      </c>
      <c r="D1633" t="s">
        <v>82</v>
      </c>
      <c r="E1633" t="s">
        <v>24</v>
      </c>
      <c r="F1633">
        <f t="shared" si="25"/>
        <v>1</v>
      </c>
    </row>
    <row r="1634" spans="1:6" x14ac:dyDescent="0.25">
      <c r="A1634" t="s">
        <v>0</v>
      </c>
      <c r="B1634" t="s">
        <v>54</v>
      </c>
      <c r="C1634" t="s">
        <v>75</v>
      </c>
      <c r="D1634" t="s">
        <v>149</v>
      </c>
      <c r="E1634" t="s">
        <v>24</v>
      </c>
      <c r="F1634">
        <f t="shared" si="25"/>
        <v>1</v>
      </c>
    </row>
    <row r="1635" spans="1:6" x14ac:dyDescent="0.25">
      <c r="A1635" t="s">
        <v>0</v>
      </c>
      <c r="B1635" t="s">
        <v>224</v>
      </c>
      <c r="C1635" t="s">
        <v>8</v>
      </c>
      <c r="D1635" t="s">
        <v>336</v>
      </c>
      <c r="E1635" t="s">
        <v>24</v>
      </c>
      <c r="F1635">
        <f t="shared" si="25"/>
        <v>1</v>
      </c>
    </row>
    <row r="1636" spans="1:6" x14ac:dyDescent="0.25">
      <c r="A1636" t="s">
        <v>29</v>
      </c>
      <c r="B1636" t="s">
        <v>69</v>
      </c>
      <c r="C1636" t="s">
        <v>435</v>
      </c>
      <c r="D1636" t="s">
        <v>187</v>
      </c>
      <c r="E1636" t="s">
        <v>24</v>
      </c>
      <c r="F1636">
        <f t="shared" si="25"/>
        <v>3.25</v>
      </c>
    </row>
    <row r="1637" spans="1:6" x14ac:dyDescent="0.25">
      <c r="A1637" t="s">
        <v>20</v>
      </c>
      <c r="B1637" t="s">
        <v>168</v>
      </c>
      <c r="C1637" t="s">
        <v>87</v>
      </c>
      <c r="D1637" t="s">
        <v>225</v>
      </c>
      <c r="E1637" t="s">
        <v>24</v>
      </c>
      <c r="F1637">
        <f t="shared" si="25"/>
        <v>2.25</v>
      </c>
    </row>
    <row r="1638" spans="1:6" x14ac:dyDescent="0.25">
      <c r="A1638" t="s">
        <v>16</v>
      </c>
      <c r="B1638" t="s">
        <v>336</v>
      </c>
      <c r="C1638" t="s">
        <v>26</v>
      </c>
      <c r="D1638" t="s">
        <v>227</v>
      </c>
      <c r="E1638" t="s">
        <v>24</v>
      </c>
      <c r="F1638">
        <f t="shared" si="25"/>
        <v>1.5</v>
      </c>
    </row>
    <row r="1639" spans="1:6" x14ac:dyDescent="0.25">
      <c r="A1639" t="s">
        <v>16</v>
      </c>
      <c r="B1639" t="s">
        <v>33</v>
      </c>
      <c r="C1639" t="s">
        <v>70</v>
      </c>
      <c r="D1639" t="s">
        <v>227</v>
      </c>
      <c r="E1639" t="s">
        <v>24</v>
      </c>
      <c r="F1639">
        <f t="shared" si="25"/>
        <v>1.5</v>
      </c>
    </row>
    <row r="1640" spans="1:6" x14ac:dyDescent="0.25">
      <c r="A1640" t="s">
        <v>20</v>
      </c>
      <c r="B1640" t="s">
        <v>33</v>
      </c>
      <c r="C1640" t="s">
        <v>252</v>
      </c>
      <c r="D1640" t="s">
        <v>227</v>
      </c>
      <c r="E1640" t="s">
        <v>24</v>
      </c>
      <c r="F1640">
        <f t="shared" si="25"/>
        <v>2.25</v>
      </c>
    </row>
    <row r="1641" spans="1:6" x14ac:dyDescent="0.25">
      <c r="A1641" t="s">
        <v>0</v>
      </c>
      <c r="B1641" t="s">
        <v>192</v>
      </c>
      <c r="C1641" t="s">
        <v>43</v>
      </c>
      <c r="D1641" t="s">
        <v>693</v>
      </c>
      <c r="E1641" t="s">
        <v>24</v>
      </c>
      <c r="F1641">
        <f t="shared" si="25"/>
        <v>1</v>
      </c>
    </row>
    <row r="1642" spans="1:6" x14ac:dyDescent="0.25">
      <c r="A1642" t="s">
        <v>0</v>
      </c>
      <c r="B1642" t="s">
        <v>225</v>
      </c>
      <c r="C1642" t="s">
        <v>68</v>
      </c>
      <c r="D1642" t="s">
        <v>716</v>
      </c>
      <c r="E1642" t="s">
        <v>24</v>
      </c>
      <c r="F1642">
        <f t="shared" si="25"/>
        <v>1</v>
      </c>
    </row>
    <row r="1643" spans="1:6" x14ac:dyDescent="0.25">
      <c r="A1643" t="s">
        <v>20</v>
      </c>
      <c r="B1643" t="s">
        <v>33</v>
      </c>
      <c r="C1643" t="s">
        <v>181</v>
      </c>
      <c r="D1643" t="s">
        <v>171</v>
      </c>
      <c r="E1643" t="s">
        <v>24</v>
      </c>
      <c r="F1643">
        <f t="shared" si="25"/>
        <v>2.25</v>
      </c>
    </row>
    <row r="1644" spans="1:6" x14ac:dyDescent="0.25">
      <c r="A1644" t="s">
        <v>0</v>
      </c>
      <c r="B1644" t="s">
        <v>54</v>
      </c>
      <c r="C1644" t="s">
        <v>16</v>
      </c>
      <c r="D1644" t="s">
        <v>342</v>
      </c>
      <c r="E1644" t="s">
        <v>24</v>
      </c>
      <c r="F1644">
        <f t="shared" si="25"/>
        <v>1</v>
      </c>
    </row>
    <row r="1645" spans="1:6" x14ac:dyDescent="0.25">
      <c r="A1645" t="s">
        <v>20</v>
      </c>
      <c r="B1645" t="s">
        <v>221</v>
      </c>
      <c r="C1645" t="s">
        <v>30</v>
      </c>
      <c r="D1645" t="s">
        <v>204</v>
      </c>
      <c r="E1645" t="s">
        <v>24</v>
      </c>
      <c r="F1645">
        <f t="shared" si="25"/>
        <v>2.25</v>
      </c>
    </row>
    <row r="1646" spans="1:6" x14ac:dyDescent="0.25">
      <c r="A1646" t="s">
        <v>0</v>
      </c>
      <c r="B1646" t="s">
        <v>155</v>
      </c>
      <c r="C1646" t="s">
        <v>88</v>
      </c>
      <c r="D1646" t="s">
        <v>222</v>
      </c>
      <c r="E1646" t="s">
        <v>24</v>
      </c>
      <c r="F1646">
        <f t="shared" si="25"/>
        <v>1</v>
      </c>
    </row>
    <row r="1647" spans="1:6" x14ac:dyDescent="0.25">
      <c r="A1647" t="s">
        <v>0</v>
      </c>
      <c r="B1647" t="s">
        <v>155</v>
      </c>
      <c r="C1647" t="s">
        <v>67</v>
      </c>
      <c r="D1647" t="s">
        <v>726</v>
      </c>
      <c r="E1647" t="s">
        <v>24</v>
      </c>
      <c r="F1647">
        <f t="shared" si="25"/>
        <v>1</v>
      </c>
    </row>
    <row r="1648" spans="1:6" x14ac:dyDescent="0.25">
      <c r="A1648" t="s">
        <v>0</v>
      </c>
      <c r="B1648" t="s">
        <v>65</v>
      </c>
      <c r="C1648" t="s">
        <v>8</v>
      </c>
      <c r="D1648" t="s">
        <v>178</v>
      </c>
      <c r="E1648" t="s">
        <v>24</v>
      </c>
      <c r="F1648">
        <f t="shared" si="25"/>
        <v>1</v>
      </c>
    </row>
    <row r="1649" spans="1:6" x14ac:dyDescent="0.25">
      <c r="A1649" t="s">
        <v>16</v>
      </c>
      <c r="B1649" t="s">
        <v>164</v>
      </c>
      <c r="C1649" t="s">
        <v>185</v>
      </c>
      <c r="D1649" t="s">
        <v>1393</v>
      </c>
      <c r="E1649" t="s">
        <v>24</v>
      </c>
      <c r="F1649">
        <f t="shared" si="25"/>
        <v>1.5</v>
      </c>
    </row>
    <row r="1650" spans="1:6" x14ac:dyDescent="0.25">
      <c r="A1650" t="s">
        <v>20</v>
      </c>
      <c r="B1650" t="s">
        <v>110</v>
      </c>
      <c r="C1650" t="s">
        <v>36</v>
      </c>
      <c r="D1650" t="s">
        <v>131</v>
      </c>
      <c r="E1650" t="s">
        <v>24</v>
      </c>
      <c r="F1650">
        <f t="shared" si="25"/>
        <v>2.25</v>
      </c>
    </row>
    <row r="1651" spans="1:6" x14ac:dyDescent="0.25">
      <c r="A1651" t="s">
        <v>0</v>
      </c>
      <c r="B1651" t="s">
        <v>33</v>
      </c>
      <c r="C1651" t="s">
        <v>102</v>
      </c>
      <c r="D1651" t="s">
        <v>118</v>
      </c>
      <c r="E1651" t="s">
        <v>24</v>
      </c>
      <c r="F1651">
        <f t="shared" si="25"/>
        <v>1</v>
      </c>
    </row>
    <row r="1652" spans="1:6" x14ac:dyDescent="0.25">
      <c r="A1652" t="s">
        <v>0</v>
      </c>
      <c r="B1652" t="s">
        <v>167</v>
      </c>
      <c r="C1652" t="s">
        <v>8</v>
      </c>
      <c r="D1652" t="s">
        <v>473</v>
      </c>
      <c r="E1652" t="s">
        <v>24</v>
      </c>
      <c r="F1652">
        <f t="shared" si="25"/>
        <v>1</v>
      </c>
    </row>
    <row r="1653" spans="1:6" x14ac:dyDescent="0.25">
      <c r="A1653" t="s">
        <v>20</v>
      </c>
      <c r="B1653" t="s">
        <v>167</v>
      </c>
      <c r="C1653" t="s">
        <v>232</v>
      </c>
      <c r="D1653" t="s">
        <v>123</v>
      </c>
      <c r="E1653" t="s">
        <v>24</v>
      </c>
      <c r="F1653">
        <f t="shared" si="25"/>
        <v>2.25</v>
      </c>
    </row>
    <row r="1654" spans="1:6" x14ac:dyDescent="0.25">
      <c r="A1654" t="s">
        <v>0</v>
      </c>
      <c r="B1654" t="s">
        <v>17</v>
      </c>
      <c r="C1654" t="s">
        <v>76</v>
      </c>
      <c r="D1654" t="s">
        <v>429</v>
      </c>
      <c r="E1654" t="s">
        <v>24</v>
      </c>
      <c r="F1654">
        <f t="shared" si="25"/>
        <v>1</v>
      </c>
    </row>
    <row r="1655" spans="1:6" x14ac:dyDescent="0.25">
      <c r="A1655" t="s">
        <v>0</v>
      </c>
      <c r="B1655" t="s">
        <v>104</v>
      </c>
      <c r="C1655" t="s">
        <v>68</v>
      </c>
      <c r="D1655" t="s">
        <v>429</v>
      </c>
      <c r="E1655" t="s">
        <v>24</v>
      </c>
      <c r="F1655">
        <f t="shared" si="25"/>
        <v>1</v>
      </c>
    </row>
    <row r="1656" spans="1:6" x14ac:dyDescent="0.25">
      <c r="A1656" t="s">
        <v>0</v>
      </c>
      <c r="B1656" t="s">
        <v>69</v>
      </c>
      <c r="C1656" t="s">
        <v>76</v>
      </c>
      <c r="D1656" t="s">
        <v>666</v>
      </c>
      <c r="E1656" t="s">
        <v>24</v>
      </c>
      <c r="F1656">
        <f t="shared" si="25"/>
        <v>1</v>
      </c>
    </row>
    <row r="1657" spans="1:6" x14ac:dyDescent="0.25">
      <c r="A1657" t="s">
        <v>0</v>
      </c>
      <c r="B1657" t="s">
        <v>6</v>
      </c>
      <c r="C1657" t="s">
        <v>243</v>
      </c>
      <c r="D1657" t="s">
        <v>348</v>
      </c>
      <c r="E1657" t="s">
        <v>24</v>
      </c>
      <c r="F1657">
        <f t="shared" si="25"/>
        <v>1</v>
      </c>
    </row>
    <row r="1658" spans="1:6" x14ac:dyDescent="0.25">
      <c r="A1658" t="s">
        <v>0</v>
      </c>
      <c r="B1658" t="s">
        <v>221</v>
      </c>
      <c r="C1658" t="s">
        <v>81</v>
      </c>
      <c r="D1658" t="s">
        <v>348</v>
      </c>
      <c r="E1658" t="s">
        <v>24</v>
      </c>
      <c r="F1658">
        <f t="shared" si="25"/>
        <v>1</v>
      </c>
    </row>
    <row r="1659" spans="1:6" x14ac:dyDescent="0.25">
      <c r="A1659" t="s">
        <v>0</v>
      </c>
      <c r="B1659" t="s">
        <v>21</v>
      </c>
      <c r="C1659" t="s">
        <v>3</v>
      </c>
      <c r="D1659" t="s">
        <v>330</v>
      </c>
      <c r="E1659" t="s">
        <v>24</v>
      </c>
      <c r="F1659">
        <f t="shared" si="25"/>
        <v>1</v>
      </c>
    </row>
    <row r="1660" spans="1:6" x14ac:dyDescent="0.25">
      <c r="A1660" t="s">
        <v>16</v>
      </c>
      <c r="B1660" t="s">
        <v>167</v>
      </c>
      <c r="C1660" t="s">
        <v>185</v>
      </c>
      <c r="D1660" t="s">
        <v>190</v>
      </c>
      <c r="E1660" t="s">
        <v>24</v>
      </c>
      <c r="F1660">
        <f t="shared" si="25"/>
        <v>1.5</v>
      </c>
    </row>
    <row r="1661" spans="1:6" x14ac:dyDescent="0.25">
      <c r="A1661" t="s">
        <v>16</v>
      </c>
      <c r="B1661" t="s">
        <v>69</v>
      </c>
      <c r="C1661" t="s">
        <v>3</v>
      </c>
      <c r="D1661" t="s">
        <v>186</v>
      </c>
      <c r="E1661" t="s">
        <v>24</v>
      </c>
      <c r="F1661">
        <f t="shared" si="25"/>
        <v>1.5</v>
      </c>
    </row>
    <row r="1662" spans="1:6" x14ac:dyDescent="0.25">
      <c r="A1662" t="s">
        <v>16</v>
      </c>
      <c r="B1662" t="s">
        <v>1</v>
      </c>
      <c r="C1662" t="s">
        <v>75</v>
      </c>
      <c r="D1662" t="s">
        <v>410</v>
      </c>
      <c r="E1662" t="s">
        <v>24</v>
      </c>
      <c r="F1662">
        <f t="shared" si="25"/>
        <v>1.5</v>
      </c>
    </row>
    <row r="1663" spans="1:6" x14ac:dyDescent="0.25">
      <c r="A1663" t="s">
        <v>16</v>
      </c>
      <c r="B1663" t="s">
        <v>221</v>
      </c>
      <c r="C1663" t="s">
        <v>59</v>
      </c>
      <c r="D1663" t="s">
        <v>410</v>
      </c>
      <c r="E1663" t="s">
        <v>24</v>
      </c>
      <c r="F1663">
        <f t="shared" si="25"/>
        <v>1.5</v>
      </c>
    </row>
    <row r="1664" spans="1:6" x14ac:dyDescent="0.25">
      <c r="A1664" t="s">
        <v>16</v>
      </c>
      <c r="B1664" t="s">
        <v>215</v>
      </c>
      <c r="C1664" t="s">
        <v>92</v>
      </c>
      <c r="D1664" t="s">
        <v>150</v>
      </c>
      <c r="E1664" t="s">
        <v>24</v>
      </c>
      <c r="F1664">
        <f t="shared" si="25"/>
        <v>1.5</v>
      </c>
    </row>
    <row r="1665" spans="1:6" x14ac:dyDescent="0.25">
      <c r="A1665" t="s">
        <v>16</v>
      </c>
      <c r="B1665" t="s">
        <v>167</v>
      </c>
      <c r="C1665" t="s">
        <v>22</v>
      </c>
      <c r="D1665" t="s">
        <v>491</v>
      </c>
      <c r="E1665" t="s">
        <v>24</v>
      </c>
      <c r="F1665">
        <f t="shared" si="25"/>
        <v>1.5</v>
      </c>
    </row>
    <row r="1666" spans="1:6" x14ac:dyDescent="0.25">
      <c r="A1666" t="s">
        <v>16</v>
      </c>
      <c r="B1666" t="s">
        <v>215</v>
      </c>
      <c r="C1666" t="s">
        <v>43</v>
      </c>
      <c r="D1666" t="s">
        <v>491</v>
      </c>
      <c r="E1666" t="s">
        <v>24</v>
      </c>
      <c r="F1666">
        <f t="shared" si="25"/>
        <v>1.5</v>
      </c>
    </row>
    <row r="1667" spans="1:6" x14ac:dyDescent="0.25">
      <c r="A1667" t="s">
        <v>62</v>
      </c>
      <c r="B1667" t="s">
        <v>33</v>
      </c>
      <c r="C1667" t="s">
        <v>174</v>
      </c>
      <c r="D1667" t="s">
        <v>1086</v>
      </c>
      <c r="E1667" t="s">
        <v>24</v>
      </c>
      <c r="F1667">
        <f t="shared" ref="F1667:F1730" si="26">VALUE(A1667)</f>
        <v>2.75</v>
      </c>
    </row>
    <row r="1668" spans="1:6" x14ac:dyDescent="0.25">
      <c r="A1668" t="s">
        <v>16</v>
      </c>
      <c r="B1668" t="s">
        <v>104</v>
      </c>
      <c r="C1668" t="s">
        <v>102</v>
      </c>
      <c r="D1668" t="s">
        <v>257</v>
      </c>
      <c r="E1668" t="s">
        <v>24</v>
      </c>
      <c r="F1668">
        <f t="shared" si="26"/>
        <v>1.5</v>
      </c>
    </row>
    <row r="1669" spans="1:6" x14ac:dyDescent="0.25">
      <c r="A1669" t="s">
        <v>16</v>
      </c>
      <c r="B1669" t="s">
        <v>155</v>
      </c>
      <c r="C1669" t="s">
        <v>102</v>
      </c>
      <c r="D1669" t="s">
        <v>237</v>
      </c>
      <c r="E1669" t="s">
        <v>24</v>
      </c>
      <c r="F1669">
        <f t="shared" si="26"/>
        <v>1.5</v>
      </c>
    </row>
    <row r="1670" spans="1:6" x14ac:dyDescent="0.25">
      <c r="A1670" t="s">
        <v>16</v>
      </c>
      <c r="B1670" t="s">
        <v>6</v>
      </c>
      <c r="C1670" t="s">
        <v>76</v>
      </c>
      <c r="D1670" t="s">
        <v>237</v>
      </c>
      <c r="E1670" t="s">
        <v>24</v>
      </c>
      <c r="F1670">
        <f t="shared" si="26"/>
        <v>1.5</v>
      </c>
    </row>
    <row r="1671" spans="1:6" x14ac:dyDescent="0.25">
      <c r="A1671" t="s">
        <v>16</v>
      </c>
      <c r="B1671" t="s">
        <v>89</v>
      </c>
      <c r="C1671" t="s">
        <v>102</v>
      </c>
      <c r="D1671" t="s">
        <v>116</v>
      </c>
      <c r="E1671" t="s">
        <v>24</v>
      </c>
      <c r="F1671">
        <f t="shared" si="26"/>
        <v>1.5</v>
      </c>
    </row>
    <row r="1672" spans="1:6" x14ac:dyDescent="0.25">
      <c r="A1672" t="s">
        <v>16</v>
      </c>
      <c r="B1672" t="s">
        <v>6</v>
      </c>
      <c r="C1672" t="s">
        <v>8</v>
      </c>
      <c r="D1672" t="s">
        <v>1036</v>
      </c>
      <c r="E1672" t="s">
        <v>24</v>
      </c>
      <c r="F1672">
        <f t="shared" si="26"/>
        <v>1.5</v>
      </c>
    </row>
    <row r="1673" spans="1:6" x14ac:dyDescent="0.25">
      <c r="A1673" t="s">
        <v>84</v>
      </c>
      <c r="B1673" t="s">
        <v>21</v>
      </c>
      <c r="C1673" t="s">
        <v>86</v>
      </c>
      <c r="D1673" t="s">
        <v>1085</v>
      </c>
      <c r="E1673" t="s">
        <v>24</v>
      </c>
      <c r="F1673">
        <f t="shared" si="26"/>
        <v>2</v>
      </c>
    </row>
    <row r="1674" spans="1:6" x14ac:dyDescent="0.25">
      <c r="A1674" t="s">
        <v>16</v>
      </c>
      <c r="B1674" t="s">
        <v>167</v>
      </c>
      <c r="C1674" t="s">
        <v>42</v>
      </c>
      <c r="D1674" t="s">
        <v>720</v>
      </c>
      <c r="E1674" t="s">
        <v>24</v>
      </c>
      <c r="F1674">
        <f t="shared" si="26"/>
        <v>1.5</v>
      </c>
    </row>
    <row r="1675" spans="1:6" x14ac:dyDescent="0.25">
      <c r="A1675" t="s">
        <v>16</v>
      </c>
      <c r="B1675" t="s">
        <v>72</v>
      </c>
      <c r="C1675" t="s">
        <v>16</v>
      </c>
      <c r="D1675" t="s">
        <v>722</v>
      </c>
      <c r="E1675" t="s">
        <v>24</v>
      </c>
      <c r="F1675">
        <f t="shared" si="26"/>
        <v>1.5</v>
      </c>
    </row>
    <row r="1676" spans="1:6" x14ac:dyDescent="0.25">
      <c r="A1676" t="s">
        <v>62</v>
      </c>
      <c r="B1676" t="s">
        <v>89</v>
      </c>
      <c r="C1676" t="s">
        <v>206</v>
      </c>
      <c r="D1676" t="s">
        <v>325</v>
      </c>
      <c r="E1676" t="s">
        <v>24</v>
      </c>
      <c r="F1676">
        <f t="shared" si="26"/>
        <v>2.75</v>
      </c>
    </row>
    <row r="1677" spans="1:6" x14ac:dyDescent="0.25">
      <c r="A1677" t="s">
        <v>16</v>
      </c>
      <c r="B1677" t="s">
        <v>252</v>
      </c>
      <c r="C1677" t="s">
        <v>68</v>
      </c>
      <c r="D1677" t="s">
        <v>1051</v>
      </c>
      <c r="E1677" t="s">
        <v>24</v>
      </c>
      <c r="F1677">
        <f t="shared" si="26"/>
        <v>1.5</v>
      </c>
    </row>
    <row r="1678" spans="1:6" x14ac:dyDescent="0.25">
      <c r="A1678" t="s">
        <v>16</v>
      </c>
      <c r="B1678" t="s">
        <v>1</v>
      </c>
      <c r="C1678" t="s">
        <v>16</v>
      </c>
      <c r="D1678" t="s">
        <v>1050</v>
      </c>
      <c r="E1678" t="s">
        <v>24</v>
      </c>
      <c r="F1678">
        <f t="shared" si="26"/>
        <v>1.5</v>
      </c>
    </row>
    <row r="1679" spans="1:6" x14ac:dyDescent="0.25">
      <c r="A1679" t="s">
        <v>16</v>
      </c>
      <c r="B1679" t="s">
        <v>247</v>
      </c>
      <c r="C1679" t="s">
        <v>16</v>
      </c>
      <c r="D1679" t="s">
        <v>1110</v>
      </c>
      <c r="E1679" t="s">
        <v>24</v>
      </c>
      <c r="F1679">
        <f t="shared" si="26"/>
        <v>1.5</v>
      </c>
    </row>
    <row r="1680" spans="1:6" x14ac:dyDescent="0.25">
      <c r="A1680" t="s">
        <v>16</v>
      </c>
      <c r="B1680" t="s">
        <v>221</v>
      </c>
      <c r="C1680" t="s">
        <v>76</v>
      </c>
      <c r="D1680" t="s">
        <v>115</v>
      </c>
      <c r="E1680" t="s">
        <v>24</v>
      </c>
      <c r="F1680">
        <f t="shared" si="26"/>
        <v>1.5</v>
      </c>
    </row>
    <row r="1681" spans="1:6" x14ac:dyDescent="0.25">
      <c r="A1681" t="s">
        <v>16</v>
      </c>
      <c r="B1681" t="s">
        <v>133</v>
      </c>
      <c r="C1681" t="s">
        <v>16</v>
      </c>
      <c r="D1681" t="s">
        <v>835</v>
      </c>
      <c r="E1681" t="s">
        <v>24</v>
      </c>
      <c r="F1681">
        <f t="shared" si="26"/>
        <v>1.5</v>
      </c>
    </row>
    <row r="1682" spans="1:6" x14ac:dyDescent="0.25">
      <c r="A1682" t="s">
        <v>16</v>
      </c>
      <c r="B1682" t="s">
        <v>36</v>
      </c>
      <c r="C1682" t="s">
        <v>92</v>
      </c>
      <c r="D1682" t="s">
        <v>304</v>
      </c>
      <c r="E1682" t="s">
        <v>24</v>
      </c>
      <c r="F1682">
        <f t="shared" si="26"/>
        <v>1.5</v>
      </c>
    </row>
    <row r="1683" spans="1:6" x14ac:dyDescent="0.25">
      <c r="A1683" t="s">
        <v>62</v>
      </c>
      <c r="B1683" t="s">
        <v>221</v>
      </c>
      <c r="C1683" t="s">
        <v>109</v>
      </c>
      <c r="D1683" t="s">
        <v>670</v>
      </c>
      <c r="E1683" t="s">
        <v>24</v>
      </c>
      <c r="F1683">
        <f t="shared" si="26"/>
        <v>2.75</v>
      </c>
    </row>
    <row r="1684" spans="1:6" x14ac:dyDescent="0.25">
      <c r="A1684" t="s">
        <v>62</v>
      </c>
      <c r="B1684" t="s">
        <v>155</v>
      </c>
      <c r="C1684" t="s">
        <v>232</v>
      </c>
      <c r="D1684" t="s">
        <v>1406</v>
      </c>
      <c r="E1684" t="s">
        <v>24</v>
      </c>
      <c r="F1684">
        <f t="shared" si="26"/>
        <v>2.75</v>
      </c>
    </row>
    <row r="1685" spans="1:6" x14ac:dyDescent="0.25">
      <c r="A1685" t="s">
        <v>84</v>
      </c>
      <c r="B1685" t="s">
        <v>33</v>
      </c>
      <c r="C1685" t="s">
        <v>86</v>
      </c>
      <c r="D1685" t="s">
        <v>1383</v>
      </c>
      <c r="E1685" t="s">
        <v>24</v>
      </c>
      <c r="F1685">
        <f t="shared" si="26"/>
        <v>2</v>
      </c>
    </row>
    <row r="1686" spans="1:6" x14ac:dyDescent="0.25">
      <c r="A1686" t="s">
        <v>84</v>
      </c>
      <c r="B1686" t="s">
        <v>78</v>
      </c>
      <c r="C1686" t="s">
        <v>68</v>
      </c>
      <c r="D1686" t="s">
        <v>1990</v>
      </c>
      <c r="E1686" t="s">
        <v>24</v>
      </c>
      <c r="F1686">
        <f t="shared" si="26"/>
        <v>2</v>
      </c>
    </row>
    <row r="1687" spans="1:6" x14ac:dyDescent="0.25">
      <c r="A1687" t="s">
        <v>16</v>
      </c>
      <c r="B1687" t="s">
        <v>85</v>
      </c>
      <c r="C1687" t="s">
        <v>243</v>
      </c>
      <c r="D1687" t="s">
        <v>640</v>
      </c>
      <c r="E1687" t="s">
        <v>24</v>
      </c>
      <c r="F1687">
        <f t="shared" si="26"/>
        <v>1.5</v>
      </c>
    </row>
    <row r="1688" spans="1:6" x14ac:dyDescent="0.25">
      <c r="A1688" t="s">
        <v>16</v>
      </c>
      <c r="B1688" t="s">
        <v>221</v>
      </c>
      <c r="C1688" t="s">
        <v>88</v>
      </c>
      <c r="D1688" t="s">
        <v>584</v>
      </c>
      <c r="E1688" t="s">
        <v>24</v>
      </c>
      <c r="F1688">
        <f t="shared" si="26"/>
        <v>1.5</v>
      </c>
    </row>
    <row r="1689" spans="1:6" x14ac:dyDescent="0.25">
      <c r="A1689" t="s">
        <v>16</v>
      </c>
      <c r="B1689" t="s">
        <v>221</v>
      </c>
      <c r="C1689" t="s">
        <v>96</v>
      </c>
      <c r="D1689" t="s">
        <v>1074</v>
      </c>
      <c r="E1689" t="s">
        <v>24</v>
      </c>
      <c r="F1689">
        <f t="shared" si="26"/>
        <v>1.5</v>
      </c>
    </row>
    <row r="1690" spans="1:6" x14ac:dyDescent="0.25">
      <c r="A1690" t="s">
        <v>16</v>
      </c>
      <c r="B1690" t="s">
        <v>6</v>
      </c>
      <c r="C1690" t="s">
        <v>64</v>
      </c>
      <c r="D1690" t="s">
        <v>1400</v>
      </c>
      <c r="E1690" t="s">
        <v>24</v>
      </c>
      <c r="F1690">
        <f t="shared" si="26"/>
        <v>1.5</v>
      </c>
    </row>
    <row r="1691" spans="1:6" x14ac:dyDescent="0.25">
      <c r="A1691" t="s">
        <v>16</v>
      </c>
      <c r="B1691" t="s">
        <v>133</v>
      </c>
      <c r="C1691" t="s">
        <v>22</v>
      </c>
      <c r="D1691" t="s">
        <v>710</v>
      </c>
      <c r="E1691" t="s">
        <v>24</v>
      </c>
      <c r="F1691">
        <f t="shared" si="26"/>
        <v>1.5</v>
      </c>
    </row>
    <row r="1692" spans="1:6" x14ac:dyDescent="0.25">
      <c r="A1692" t="s">
        <v>16</v>
      </c>
      <c r="B1692" t="s">
        <v>11</v>
      </c>
      <c r="C1692" t="s">
        <v>102</v>
      </c>
      <c r="D1692" t="s">
        <v>1307</v>
      </c>
      <c r="E1692" t="s">
        <v>24</v>
      </c>
      <c r="F1692">
        <f t="shared" si="26"/>
        <v>1.5</v>
      </c>
    </row>
    <row r="1693" spans="1:6" x14ac:dyDescent="0.25">
      <c r="A1693" t="s">
        <v>16</v>
      </c>
      <c r="B1693" t="s">
        <v>139</v>
      </c>
      <c r="C1693" t="s">
        <v>16</v>
      </c>
      <c r="D1693" t="s">
        <v>1241</v>
      </c>
      <c r="E1693" t="s">
        <v>24</v>
      </c>
      <c r="F1693">
        <f t="shared" si="26"/>
        <v>1.5</v>
      </c>
    </row>
    <row r="1694" spans="1:6" x14ac:dyDescent="0.25">
      <c r="A1694" t="s">
        <v>84</v>
      </c>
      <c r="B1694" t="s">
        <v>221</v>
      </c>
      <c r="C1694" t="s">
        <v>189</v>
      </c>
      <c r="D1694" t="s">
        <v>945</v>
      </c>
      <c r="E1694" t="s">
        <v>24</v>
      </c>
      <c r="F1694">
        <f t="shared" si="26"/>
        <v>2</v>
      </c>
    </row>
    <row r="1695" spans="1:6" x14ac:dyDescent="0.25">
      <c r="A1695" t="s">
        <v>16</v>
      </c>
      <c r="B1695" t="s">
        <v>69</v>
      </c>
      <c r="C1695" t="s">
        <v>8</v>
      </c>
      <c r="D1695" t="s">
        <v>830</v>
      </c>
      <c r="E1695" t="s">
        <v>24</v>
      </c>
      <c r="F1695">
        <f t="shared" si="26"/>
        <v>1.5</v>
      </c>
    </row>
    <row r="1696" spans="1:6" x14ac:dyDescent="0.25">
      <c r="A1696" t="s">
        <v>16</v>
      </c>
      <c r="B1696" t="s">
        <v>129</v>
      </c>
      <c r="C1696" t="s">
        <v>68</v>
      </c>
      <c r="D1696" t="s">
        <v>246</v>
      </c>
      <c r="E1696" t="s">
        <v>24</v>
      </c>
      <c r="F1696">
        <f t="shared" si="26"/>
        <v>1.5</v>
      </c>
    </row>
    <row r="1697" spans="1:6" x14ac:dyDescent="0.25">
      <c r="A1697" t="s">
        <v>62</v>
      </c>
      <c r="B1697" t="s">
        <v>232</v>
      </c>
      <c r="C1697" t="s">
        <v>81</v>
      </c>
      <c r="D1697" t="s">
        <v>611</v>
      </c>
      <c r="E1697" t="s">
        <v>24</v>
      </c>
      <c r="F1697">
        <f t="shared" si="26"/>
        <v>2.75</v>
      </c>
    </row>
    <row r="1698" spans="1:6" x14ac:dyDescent="0.25">
      <c r="A1698" t="s">
        <v>20</v>
      </c>
      <c r="B1698" t="s">
        <v>33</v>
      </c>
      <c r="C1698" t="s">
        <v>22</v>
      </c>
      <c r="D1698" t="s">
        <v>986</v>
      </c>
      <c r="E1698" t="s">
        <v>24</v>
      </c>
      <c r="F1698">
        <f t="shared" si="26"/>
        <v>2.25</v>
      </c>
    </row>
    <row r="1699" spans="1:6" x14ac:dyDescent="0.25">
      <c r="A1699" t="s">
        <v>5</v>
      </c>
      <c r="B1699" t="s">
        <v>36</v>
      </c>
      <c r="C1699" t="s">
        <v>247</v>
      </c>
      <c r="D1699" t="s">
        <v>2030</v>
      </c>
      <c r="E1699" t="s">
        <v>24</v>
      </c>
      <c r="F1699">
        <f t="shared" si="26"/>
        <v>3.5</v>
      </c>
    </row>
    <row r="1700" spans="1:6" x14ac:dyDescent="0.25">
      <c r="A1700" t="s">
        <v>20</v>
      </c>
      <c r="B1700" t="s">
        <v>133</v>
      </c>
      <c r="C1700" t="s">
        <v>8</v>
      </c>
      <c r="D1700" t="s">
        <v>1681</v>
      </c>
      <c r="E1700" t="s">
        <v>24</v>
      </c>
      <c r="F1700">
        <f t="shared" si="26"/>
        <v>2.25</v>
      </c>
    </row>
    <row r="1701" spans="1:6" x14ac:dyDescent="0.25">
      <c r="A1701" t="s">
        <v>20</v>
      </c>
      <c r="B1701" t="s">
        <v>155</v>
      </c>
      <c r="C1701" t="s">
        <v>75</v>
      </c>
      <c r="D1701" t="s">
        <v>1272</v>
      </c>
      <c r="E1701" t="s">
        <v>24</v>
      </c>
      <c r="F1701">
        <f t="shared" si="26"/>
        <v>2.25</v>
      </c>
    </row>
    <row r="1702" spans="1:6" x14ac:dyDescent="0.25">
      <c r="A1702" t="s">
        <v>20</v>
      </c>
      <c r="B1702" t="s">
        <v>80</v>
      </c>
      <c r="C1702" t="s">
        <v>243</v>
      </c>
      <c r="D1702" t="s">
        <v>2226</v>
      </c>
      <c r="E1702" t="s">
        <v>24</v>
      </c>
      <c r="F1702">
        <f t="shared" si="26"/>
        <v>2.25</v>
      </c>
    </row>
    <row r="1703" spans="1:6" x14ac:dyDescent="0.25">
      <c r="A1703" t="s">
        <v>20</v>
      </c>
      <c r="B1703" t="s">
        <v>21</v>
      </c>
      <c r="C1703" t="s">
        <v>22</v>
      </c>
      <c r="D1703" t="s">
        <v>23</v>
      </c>
      <c r="E1703" t="s">
        <v>24</v>
      </c>
      <c r="F1703">
        <f t="shared" si="26"/>
        <v>2.25</v>
      </c>
    </row>
    <row r="1704" spans="1:6" x14ac:dyDescent="0.25">
      <c r="A1704" t="s">
        <v>5</v>
      </c>
      <c r="B1704" t="s">
        <v>129</v>
      </c>
      <c r="C1704" t="s">
        <v>336</v>
      </c>
      <c r="D1704" t="s">
        <v>2335</v>
      </c>
      <c r="E1704" t="s">
        <v>24</v>
      </c>
      <c r="F1704">
        <f t="shared" si="26"/>
        <v>3.5</v>
      </c>
    </row>
    <row r="1705" spans="1:6" x14ac:dyDescent="0.25">
      <c r="A1705" t="s">
        <v>20</v>
      </c>
      <c r="B1705" t="s">
        <v>69</v>
      </c>
      <c r="C1705" t="s">
        <v>16</v>
      </c>
      <c r="D1705" t="s">
        <v>2018</v>
      </c>
      <c r="E1705" t="s">
        <v>24</v>
      </c>
      <c r="F1705">
        <f t="shared" si="26"/>
        <v>2.25</v>
      </c>
    </row>
    <row r="1706" spans="1:6" x14ac:dyDescent="0.25">
      <c r="A1706" t="s">
        <v>20</v>
      </c>
      <c r="B1706" t="s">
        <v>56</v>
      </c>
      <c r="C1706" t="s">
        <v>243</v>
      </c>
      <c r="D1706" t="s">
        <v>594</v>
      </c>
      <c r="E1706" t="s">
        <v>24</v>
      </c>
      <c r="F1706">
        <f t="shared" si="26"/>
        <v>2.25</v>
      </c>
    </row>
    <row r="1707" spans="1:6" x14ac:dyDescent="0.25">
      <c r="A1707" t="s">
        <v>20</v>
      </c>
      <c r="B1707" t="s">
        <v>221</v>
      </c>
      <c r="C1707" t="s">
        <v>8</v>
      </c>
      <c r="D1707" t="s">
        <v>1003</v>
      </c>
      <c r="E1707" t="s">
        <v>24</v>
      </c>
      <c r="F1707">
        <f t="shared" si="26"/>
        <v>2.25</v>
      </c>
    </row>
    <row r="1708" spans="1:6" x14ac:dyDescent="0.25">
      <c r="A1708" t="s">
        <v>20</v>
      </c>
      <c r="B1708" t="s">
        <v>167</v>
      </c>
      <c r="C1708" t="s">
        <v>243</v>
      </c>
      <c r="D1708" t="s">
        <v>496</v>
      </c>
      <c r="E1708" t="s">
        <v>24</v>
      </c>
      <c r="F1708">
        <f t="shared" si="26"/>
        <v>2.25</v>
      </c>
    </row>
    <row r="1709" spans="1:6" x14ac:dyDescent="0.25">
      <c r="A1709" t="s">
        <v>20</v>
      </c>
      <c r="B1709" t="s">
        <v>139</v>
      </c>
      <c r="C1709" t="s">
        <v>64</v>
      </c>
      <c r="D1709" t="s">
        <v>1703</v>
      </c>
      <c r="E1709" t="s">
        <v>24</v>
      </c>
      <c r="F1709">
        <f t="shared" si="26"/>
        <v>2.25</v>
      </c>
    </row>
    <row r="1710" spans="1:6" x14ac:dyDescent="0.25">
      <c r="A1710" t="s">
        <v>20</v>
      </c>
      <c r="B1710" t="s">
        <v>69</v>
      </c>
      <c r="C1710" t="s">
        <v>243</v>
      </c>
      <c r="D1710" t="s">
        <v>1744</v>
      </c>
      <c r="E1710" t="s">
        <v>24</v>
      </c>
      <c r="F1710">
        <f t="shared" si="26"/>
        <v>2.25</v>
      </c>
    </row>
    <row r="1711" spans="1:6" x14ac:dyDescent="0.25">
      <c r="A1711" t="s">
        <v>20</v>
      </c>
      <c r="B1711" t="s">
        <v>1</v>
      </c>
      <c r="C1711" t="s">
        <v>68</v>
      </c>
      <c r="D1711" t="s">
        <v>2441</v>
      </c>
      <c r="E1711" t="s">
        <v>24</v>
      </c>
      <c r="F1711">
        <f t="shared" si="26"/>
        <v>2.25</v>
      </c>
    </row>
    <row r="1712" spans="1:6" x14ac:dyDescent="0.25">
      <c r="A1712" t="s">
        <v>62</v>
      </c>
      <c r="B1712" t="s">
        <v>36</v>
      </c>
      <c r="C1712" t="s">
        <v>91</v>
      </c>
      <c r="D1712" t="s">
        <v>2459</v>
      </c>
      <c r="E1712" t="s">
        <v>24</v>
      </c>
      <c r="F1712">
        <f t="shared" si="26"/>
        <v>2.75</v>
      </c>
    </row>
    <row r="1713" spans="1:6" x14ac:dyDescent="0.25">
      <c r="A1713" t="s">
        <v>5</v>
      </c>
      <c r="B1713" t="s">
        <v>80</v>
      </c>
      <c r="C1713" t="s">
        <v>58</v>
      </c>
      <c r="D1713" t="s">
        <v>1829</v>
      </c>
      <c r="E1713" t="s">
        <v>24</v>
      </c>
      <c r="F1713">
        <f t="shared" si="26"/>
        <v>3.5</v>
      </c>
    </row>
    <row r="1714" spans="1:6" x14ac:dyDescent="0.25">
      <c r="A1714" t="s">
        <v>20</v>
      </c>
      <c r="B1714" t="s">
        <v>6</v>
      </c>
      <c r="C1714" t="s">
        <v>102</v>
      </c>
      <c r="D1714" t="s">
        <v>1409</v>
      </c>
      <c r="E1714" t="s">
        <v>24</v>
      </c>
      <c r="F1714">
        <f t="shared" si="26"/>
        <v>2.25</v>
      </c>
    </row>
    <row r="1715" spans="1:6" x14ac:dyDescent="0.25">
      <c r="A1715" t="s">
        <v>20</v>
      </c>
      <c r="B1715" t="s">
        <v>129</v>
      </c>
      <c r="C1715" t="s">
        <v>68</v>
      </c>
      <c r="D1715" t="s">
        <v>1251</v>
      </c>
      <c r="E1715" t="s">
        <v>24</v>
      </c>
      <c r="F1715">
        <f t="shared" si="26"/>
        <v>2.25</v>
      </c>
    </row>
    <row r="1716" spans="1:6" x14ac:dyDescent="0.25">
      <c r="A1716" t="s">
        <v>29</v>
      </c>
      <c r="B1716" t="s">
        <v>221</v>
      </c>
      <c r="C1716" t="s">
        <v>102</v>
      </c>
      <c r="D1716" t="s">
        <v>1079</v>
      </c>
      <c r="E1716" t="s">
        <v>24</v>
      </c>
      <c r="F1716">
        <f t="shared" si="26"/>
        <v>3.25</v>
      </c>
    </row>
    <row r="1717" spans="1:6" x14ac:dyDescent="0.25">
      <c r="A1717" t="s">
        <v>29</v>
      </c>
      <c r="B1717" t="s">
        <v>221</v>
      </c>
      <c r="C1717" t="s">
        <v>16</v>
      </c>
      <c r="D1717" t="s">
        <v>1730</v>
      </c>
      <c r="E1717" t="s">
        <v>24</v>
      </c>
      <c r="F1717">
        <f t="shared" si="26"/>
        <v>3.25</v>
      </c>
    </row>
    <row r="1718" spans="1:6" x14ac:dyDescent="0.25">
      <c r="A1718" t="s">
        <v>29</v>
      </c>
      <c r="B1718" t="s">
        <v>33</v>
      </c>
      <c r="C1718" t="s">
        <v>81</v>
      </c>
      <c r="D1718" t="s">
        <v>560</v>
      </c>
      <c r="E1718" t="s">
        <v>24</v>
      </c>
      <c r="F1718">
        <f t="shared" si="26"/>
        <v>3.25</v>
      </c>
    </row>
    <row r="1719" spans="1:6" x14ac:dyDescent="0.25">
      <c r="A1719" t="s">
        <v>14</v>
      </c>
      <c r="B1719" t="s">
        <v>89</v>
      </c>
      <c r="C1719" t="s">
        <v>110</v>
      </c>
      <c r="D1719" t="s">
        <v>560</v>
      </c>
      <c r="E1719" t="s">
        <v>24</v>
      </c>
      <c r="F1719">
        <f t="shared" si="26"/>
        <v>4.5</v>
      </c>
    </row>
    <row r="1720" spans="1:6" x14ac:dyDescent="0.25">
      <c r="A1720" t="s">
        <v>10</v>
      </c>
      <c r="B1720" t="s">
        <v>6</v>
      </c>
      <c r="C1720" t="s">
        <v>286</v>
      </c>
      <c r="D1720" t="s">
        <v>660</v>
      </c>
      <c r="E1720" t="s">
        <v>24</v>
      </c>
      <c r="F1720">
        <f t="shared" si="26"/>
        <v>3.75</v>
      </c>
    </row>
    <row r="1721" spans="1:6" x14ac:dyDescent="0.25">
      <c r="A1721" t="s">
        <v>29</v>
      </c>
      <c r="B1721" t="s">
        <v>206</v>
      </c>
      <c r="C1721" t="s">
        <v>92</v>
      </c>
      <c r="D1721" t="s">
        <v>1179</v>
      </c>
      <c r="E1721" t="s">
        <v>24</v>
      </c>
      <c r="F1721">
        <f t="shared" si="26"/>
        <v>3.25</v>
      </c>
    </row>
    <row r="1722" spans="1:6" x14ac:dyDescent="0.25">
      <c r="A1722" t="s">
        <v>29</v>
      </c>
      <c r="B1722" t="s">
        <v>108</v>
      </c>
      <c r="C1722" t="s">
        <v>81</v>
      </c>
      <c r="D1722" t="s">
        <v>848</v>
      </c>
      <c r="E1722" t="s">
        <v>24</v>
      </c>
      <c r="F1722">
        <f t="shared" si="26"/>
        <v>3.25</v>
      </c>
    </row>
    <row r="1723" spans="1:6" x14ac:dyDescent="0.25">
      <c r="A1723" t="s">
        <v>29</v>
      </c>
      <c r="B1723" t="s">
        <v>221</v>
      </c>
      <c r="C1723" t="s">
        <v>102</v>
      </c>
      <c r="D1723" t="s">
        <v>1103</v>
      </c>
      <c r="E1723" t="s">
        <v>24</v>
      </c>
      <c r="F1723">
        <f t="shared" si="26"/>
        <v>3.25</v>
      </c>
    </row>
    <row r="1724" spans="1:6" x14ac:dyDescent="0.25">
      <c r="A1724" t="s">
        <v>29</v>
      </c>
      <c r="B1724" t="s">
        <v>58</v>
      </c>
      <c r="C1724" t="s">
        <v>68</v>
      </c>
      <c r="D1724" t="s">
        <v>1117</v>
      </c>
      <c r="E1724" t="s">
        <v>24</v>
      </c>
      <c r="F1724">
        <f t="shared" si="26"/>
        <v>3.25</v>
      </c>
    </row>
    <row r="1725" spans="1:6" x14ac:dyDescent="0.25">
      <c r="A1725" t="s">
        <v>10</v>
      </c>
      <c r="B1725" t="s">
        <v>218</v>
      </c>
      <c r="C1725" t="s">
        <v>96</v>
      </c>
      <c r="D1725" t="s">
        <v>1038</v>
      </c>
      <c r="E1725" t="s">
        <v>24</v>
      </c>
      <c r="F1725">
        <f t="shared" si="26"/>
        <v>3.75</v>
      </c>
    </row>
    <row r="1726" spans="1:6" x14ac:dyDescent="0.25">
      <c r="A1726" t="s">
        <v>29</v>
      </c>
      <c r="B1726" t="s">
        <v>21</v>
      </c>
      <c r="C1726" t="s">
        <v>76</v>
      </c>
      <c r="D1726" t="s">
        <v>1278</v>
      </c>
      <c r="E1726" t="s">
        <v>24</v>
      </c>
      <c r="F1726">
        <f t="shared" si="26"/>
        <v>3.25</v>
      </c>
    </row>
    <row r="1727" spans="1:6" x14ac:dyDescent="0.25">
      <c r="A1727" t="s">
        <v>29</v>
      </c>
      <c r="B1727" t="s">
        <v>139</v>
      </c>
      <c r="C1727" t="s">
        <v>88</v>
      </c>
      <c r="D1727" t="s">
        <v>1398</v>
      </c>
      <c r="E1727" t="s">
        <v>24</v>
      </c>
      <c r="F1727">
        <f t="shared" si="26"/>
        <v>3.25</v>
      </c>
    </row>
    <row r="1728" spans="1:6" x14ac:dyDescent="0.25">
      <c r="A1728" t="s">
        <v>29</v>
      </c>
      <c r="B1728" t="s">
        <v>215</v>
      </c>
      <c r="C1728" t="s">
        <v>88</v>
      </c>
      <c r="D1728" t="s">
        <v>747</v>
      </c>
      <c r="E1728" t="s">
        <v>24</v>
      </c>
      <c r="F1728">
        <f t="shared" si="26"/>
        <v>3.25</v>
      </c>
    </row>
    <row r="1729" spans="1:6" x14ac:dyDescent="0.25">
      <c r="A1729" t="s">
        <v>14</v>
      </c>
      <c r="B1729" t="s">
        <v>129</v>
      </c>
      <c r="C1729" t="s">
        <v>17</v>
      </c>
      <c r="D1729" t="s">
        <v>1154</v>
      </c>
      <c r="E1729" t="s">
        <v>24</v>
      </c>
      <c r="F1729">
        <f t="shared" si="26"/>
        <v>4.5</v>
      </c>
    </row>
    <row r="1730" spans="1:6" x14ac:dyDescent="0.25">
      <c r="A1730" t="s">
        <v>29</v>
      </c>
      <c r="B1730" t="s">
        <v>6</v>
      </c>
      <c r="C1730" t="s">
        <v>107</v>
      </c>
      <c r="D1730" t="s">
        <v>900</v>
      </c>
      <c r="E1730" t="s">
        <v>24</v>
      </c>
      <c r="F1730">
        <f t="shared" si="26"/>
        <v>3.25</v>
      </c>
    </row>
    <row r="1731" spans="1:6" x14ac:dyDescent="0.25">
      <c r="A1731" t="s">
        <v>29</v>
      </c>
      <c r="B1731" t="s">
        <v>155</v>
      </c>
      <c r="C1731" t="s">
        <v>107</v>
      </c>
      <c r="D1731" t="s">
        <v>605</v>
      </c>
      <c r="E1731" t="s">
        <v>24</v>
      </c>
      <c r="F1731">
        <f t="shared" ref="F1731:F1794" si="27">VALUE(A1731)</f>
        <v>3.25</v>
      </c>
    </row>
    <row r="1732" spans="1:6" x14ac:dyDescent="0.25">
      <c r="A1732" t="s">
        <v>121</v>
      </c>
      <c r="B1732" t="s">
        <v>89</v>
      </c>
      <c r="C1732" t="s">
        <v>292</v>
      </c>
      <c r="D1732" t="s">
        <v>2310</v>
      </c>
      <c r="E1732" t="s">
        <v>24</v>
      </c>
      <c r="F1732">
        <f t="shared" si="27"/>
        <v>5.5</v>
      </c>
    </row>
    <row r="1733" spans="1:6" x14ac:dyDescent="0.25">
      <c r="A1733" t="s">
        <v>29</v>
      </c>
      <c r="B1733" t="s">
        <v>215</v>
      </c>
      <c r="C1733" t="s">
        <v>75</v>
      </c>
      <c r="D1733" t="s">
        <v>1723</v>
      </c>
      <c r="E1733" t="s">
        <v>24</v>
      </c>
      <c r="F1733">
        <f t="shared" si="27"/>
        <v>3.25</v>
      </c>
    </row>
    <row r="1734" spans="1:6" x14ac:dyDescent="0.25">
      <c r="A1734" t="s">
        <v>29</v>
      </c>
      <c r="B1734" t="s">
        <v>129</v>
      </c>
      <c r="C1734" t="s">
        <v>22</v>
      </c>
      <c r="D1734" t="s">
        <v>366</v>
      </c>
      <c r="E1734" t="s">
        <v>24</v>
      </c>
      <c r="F1734">
        <f t="shared" si="27"/>
        <v>3.25</v>
      </c>
    </row>
    <row r="1735" spans="1:6" x14ac:dyDescent="0.25">
      <c r="A1735" t="s">
        <v>29</v>
      </c>
      <c r="B1735" t="s">
        <v>221</v>
      </c>
      <c r="C1735" t="s">
        <v>73</v>
      </c>
      <c r="D1735" t="s">
        <v>1823</v>
      </c>
      <c r="E1735" t="s">
        <v>24</v>
      </c>
      <c r="F1735">
        <f t="shared" si="27"/>
        <v>3.25</v>
      </c>
    </row>
    <row r="1736" spans="1:6" x14ac:dyDescent="0.25">
      <c r="A1736" t="s">
        <v>29</v>
      </c>
      <c r="B1736" t="s">
        <v>65</v>
      </c>
      <c r="C1736" t="s">
        <v>67</v>
      </c>
      <c r="D1736" t="s">
        <v>2263</v>
      </c>
      <c r="E1736" t="s">
        <v>24</v>
      </c>
      <c r="F1736">
        <f t="shared" si="27"/>
        <v>3.25</v>
      </c>
    </row>
    <row r="1737" spans="1:6" x14ac:dyDescent="0.25">
      <c r="A1737" t="s">
        <v>29</v>
      </c>
      <c r="B1737" t="s">
        <v>80</v>
      </c>
      <c r="C1737" t="s">
        <v>59</v>
      </c>
      <c r="D1737" t="s">
        <v>1910</v>
      </c>
      <c r="E1737" t="s">
        <v>24</v>
      </c>
      <c r="F1737">
        <f t="shared" si="27"/>
        <v>3.25</v>
      </c>
    </row>
    <row r="1738" spans="1:6" x14ac:dyDescent="0.25">
      <c r="A1738" t="s">
        <v>10</v>
      </c>
      <c r="B1738" t="s">
        <v>6</v>
      </c>
      <c r="C1738" t="s">
        <v>39</v>
      </c>
      <c r="D1738" t="s">
        <v>970</v>
      </c>
      <c r="E1738" t="s">
        <v>24</v>
      </c>
      <c r="F1738">
        <f t="shared" si="27"/>
        <v>3.75</v>
      </c>
    </row>
    <row r="1739" spans="1:6" x14ac:dyDescent="0.25">
      <c r="A1739" t="s">
        <v>10</v>
      </c>
      <c r="B1739" t="s">
        <v>129</v>
      </c>
      <c r="C1739" t="s">
        <v>98</v>
      </c>
      <c r="D1739" t="s">
        <v>1838</v>
      </c>
      <c r="E1739" t="s">
        <v>24</v>
      </c>
      <c r="F1739">
        <f t="shared" si="27"/>
        <v>3.75</v>
      </c>
    </row>
    <row r="1740" spans="1:6" x14ac:dyDescent="0.25">
      <c r="A1740" t="s">
        <v>10</v>
      </c>
      <c r="B1740" t="s">
        <v>17</v>
      </c>
      <c r="C1740" t="s">
        <v>158</v>
      </c>
      <c r="D1740" t="s">
        <v>2135</v>
      </c>
      <c r="E1740" t="s">
        <v>24</v>
      </c>
      <c r="F1740">
        <f t="shared" si="27"/>
        <v>3.75</v>
      </c>
    </row>
    <row r="1741" spans="1:6" x14ac:dyDescent="0.25">
      <c r="A1741" t="s">
        <v>29</v>
      </c>
      <c r="B1741" t="s">
        <v>221</v>
      </c>
      <c r="C1741" t="s">
        <v>59</v>
      </c>
      <c r="D1741" t="s">
        <v>922</v>
      </c>
      <c r="E1741" t="s">
        <v>24</v>
      </c>
      <c r="F1741">
        <f t="shared" si="27"/>
        <v>3.25</v>
      </c>
    </row>
    <row r="1742" spans="1:6" x14ac:dyDescent="0.25">
      <c r="A1742" t="s">
        <v>29</v>
      </c>
      <c r="B1742" t="s">
        <v>85</v>
      </c>
      <c r="C1742" t="s">
        <v>22</v>
      </c>
      <c r="D1742" t="s">
        <v>963</v>
      </c>
      <c r="E1742" t="s">
        <v>24</v>
      </c>
      <c r="F1742">
        <f t="shared" si="27"/>
        <v>3.25</v>
      </c>
    </row>
    <row r="1743" spans="1:6" x14ac:dyDescent="0.25">
      <c r="A1743" t="s">
        <v>14</v>
      </c>
      <c r="B1743" t="s">
        <v>221</v>
      </c>
      <c r="C1743" t="s">
        <v>109</v>
      </c>
      <c r="D1743" t="s">
        <v>846</v>
      </c>
      <c r="E1743" t="s">
        <v>24</v>
      </c>
      <c r="F1743">
        <f t="shared" si="27"/>
        <v>4.5</v>
      </c>
    </row>
    <row r="1744" spans="1:6" x14ac:dyDescent="0.25">
      <c r="A1744" t="s">
        <v>29</v>
      </c>
      <c r="B1744" t="s">
        <v>47</v>
      </c>
      <c r="C1744" t="s">
        <v>92</v>
      </c>
      <c r="D1744" t="s">
        <v>2068</v>
      </c>
      <c r="E1744" t="s">
        <v>24</v>
      </c>
      <c r="F1744">
        <f t="shared" si="27"/>
        <v>3.25</v>
      </c>
    </row>
    <row r="1745" spans="1:6" x14ac:dyDescent="0.25">
      <c r="A1745" t="s">
        <v>29</v>
      </c>
      <c r="B1745" t="s">
        <v>11</v>
      </c>
      <c r="C1745" t="s">
        <v>68</v>
      </c>
      <c r="D1745" t="s">
        <v>1019</v>
      </c>
      <c r="E1745" t="s">
        <v>24</v>
      </c>
      <c r="F1745">
        <f t="shared" si="27"/>
        <v>3.25</v>
      </c>
    </row>
    <row r="1746" spans="1:6" x14ac:dyDescent="0.25">
      <c r="A1746" t="s">
        <v>14</v>
      </c>
      <c r="B1746" t="s">
        <v>167</v>
      </c>
      <c r="C1746" t="s">
        <v>155</v>
      </c>
      <c r="D1746" t="s">
        <v>1130</v>
      </c>
      <c r="E1746" t="s">
        <v>24</v>
      </c>
      <c r="F1746">
        <f t="shared" si="27"/>
        <v>4.5</v>
      </c>
    </row>
    <row r="1747" spans="1:6" x14ac:dyDescent="0.25">
      <c r="A1747" t="s">
        <v>29</v>
      </c>
      <c r="B1747" t="s">
        <v>155</v>
      </c>
      <c r="C1747" t="s">
        <v>243</v>
      </c>
      <c r="D1747" t="s">
        <v>386</v>
      </c>
      <c r="E1747" t="s">
        <v>24</v>
      </c>
      <c r="F1747">
        <f t="shared" si="27"/>
        <v>3.25</v>
      </c>
    </row>
    <row r="1748" spans="1:6" x14ac:dyDescent="0.25">
      <c r="A1748" t="s">
        <v>29</v>
      </c>
      <c r="B1748" t="s">
        <v>21</v>
      </c>
      <c r="C1748" t="s">
        <v>102</v>
      </c>
      <c r="D1748" t="s">
        <v>590</v>
      </c>
      <c r="E1748" t="s">
        <v>24</v>
      </c>
      <c r="F1748">
        <f t="shared" si="27"/>
        <v>3.25</v>
      </c>
    </row>
    <row r="1749" spans="1:6" x14ac:dyDescent="0.25">
      <c r="A1749" t="s">
        <v>14</v>
      </c>
      <c r="B1749" t="s">
        <v>155</v>
      </c>
      <c r="C1749" t="s">
        <v>99</v>
      </c>
      <c r="D1749" t="s">
        <v>384</v>
      </c>
      <c r="E1749" t="s">
        <v>24</v>
      </c>
      <c r="F1749">
        <f t="shared" si="27"/>
        <v>4.5</v>
      </c>
    </row>
    <row r="1750" spans="1:6" x14ac:dyDescent="0.25">
      <c r="A1750" t="s">
        <v>29</v>
      </c>
      <c r="B1750" t="s">
        <v>221</v>
      </c>
      <c r="C1750" t="s">
        <v>22</v>
      </c>
      <c r="D1750" t="s">
        <v>1862</v>
      </c>
      <c r="E1750" t="s">
        <v>24</v>
      </c>
      <c r="F1750">
        <f t="shared" si="27"/>
        <v>3.25</v>
      </c>
    </row>
    <row r="1751" spans="1:6" x14ac:dyDescent="0.25">
      <c r="A1751" t="s">
        <v>20</v>
      </c>
      <c r="B1751" t="s">
        <v>11</v>
      </c>
      <c r="C1751" t="s">
        <v>222</v>
      </c>
      <c r="D1751" t="s">
        <v>102</v>
      </c>
      <c r="E1751" t="s">
        <v>35</v>
      </c>
      <c r="F1751">
        <f t="shared" si="27"/>
        <v>2.25</v>
      </c>
    </row>
    <row r="1752" spans="1:6" x14ac:dyDescent="0.25">
      <c r="A1752" t="s">
        <v>0</v>
      </c>
      <c r="B1752" t="s">
        <v>87</v>
      </c>
      <c r="C1752" t="s">
        <v>22</v>
      </c>
      <c r="D1752" t="s">
        <v>16</v>
      </c>
      <c r="E1752" t="s">
        <v>35</v>
      </c>
      <c r="F1752">
        <f t="shared" si="27"/>
        <v>1</v>
      </c>
    </row>
    <row r="1753" spans="1:6" x14ac:dyDescent="0.25">
      <c r="A1753" t="s">
        <v>0</v>
      </c>
      <c r="B1753" t="s">
        <v>80</v>
      </c>
      <c r="C1753" t="s">
        <v>96</v>
      </c>
      <c r="D1753" t="s">
        <v>67</v>
      </c>
      <c r="E1753" t="s">
        <v>35</v>
      </c>
      <c r="F1753">
        <f t="shared" si="27"/>
        <v>1</v>
      </c>
    </row>
    <row r="1754" spans="1:6" x14ac:dyDescent="0.25">
      <c r="A1754" t="s">
        <v>0</v>
      </c>
      <c r="B1754" t="s">
        <v>7</v>
      </c>
      <c r="C1754" t="s">
        <v>92</v>
      </c>
      <c r="D1754" t="s">
        <v>67</v>
      </c>
      <c r="E1754" t="s">
        <v>35</v>
      </c>
      <c r="F1754">
        <f t="shared" si="27"/>
        <v>1</v>
      </c>
    </row>
    <row r="1755" spans="1:6" x14ac:dyDescent="0.25">
      <c r="A1755" t="s">
        <v>0</v>
      </c>
      <c r="B1755" t="s">
        <v>11</v>
      </c>
      <c r="C1755" t="s">
        <v>243</v>
      </c>
      <c r="D1755" t="s">
        <v>68</v>
      </c>
      <c r="E1755" t="s">
        <v>35</v>
      </c>
      <c r="F1755">
        <f t="shared" si="27"/>
        <v>1</v>
      </c>
    </row>
    <row r="1756" spans="1:6" x14ac:dyDescent="0.25">
      <c r="A1756" t="s">
        <v>0</v>
      </c>
      <c r="B1756" t="s">
        <v>168</v>
      </c>
      <c r="C1756" t="s">
        <v>102</v>
      </c>
      <c r="D1756" t="s">
        <v>68</v>
      </c>
      <c r="E1756" t="s">
        <v>35</v>
      </c>
      <c r="F1756">
        <f t="shared" si="27"/>
        <v>1</v>
      </c>
    </row>
    <row r="1757" spans="1:6" x14ac:dyDescent="0.25">
      <c r="A1757" t="s">
        <v>20</v>
      </c>
      <c r="B1757" t="s">
        <v>72</v>
      </c>
      <c r="C1757" t="s">
        <v>144</v>
      </c>
      <c r="D1757" t="s">
        <v>68</v>
      </c>
      <c r="E1757" t="s">
        <v>35</v>
      </c>
      <c r="F1757">
        <f t="shared" si="27"/>
        <v>2.25</v>
      </c>
    </row>
    <row r="1758" spans="1:6" x14ac:dyDescent="0.25">
      <c r="A1758" t="s">
        <v>0</v>
      </c>
      <c r="B1758" t="s">
        <v>221</v>
      </c>
      <c r="C1758" t="s">
        <v>243</v>
      </c>
      <c r="D1758" t="s">
        <v>92</v>
      </c>
      <c r="E1758" t="s">
        <v>35</v>
      </c>
      <c r="F1758">
        <f t="shared" si="27"/>
        <v>1</v>
      </c>
    </row>
    <row r="1759" spans="1:6" x14ac:dyDescent="0.25">
      <c r="A1759" t="s">
        <v>0</v>
      </c>
      <c r="B1759" t="s">
        <v>192</v>
      </c>
      <c r="C1759" t="s">
        <v>243</v>
      </c>
      <c r="D1759" t="s">
        <v>92</v>
      </c>
      <c r="E1759" t="s">
        <v>35</v>
      </c>
      <c r="F1759">
        <f t="shared" si="27"/>
        <v>1</v>
      </c>
    </row>
    <row r="1760" spans="1:6" x14ac:dyDescent="0.25">
      <c r="A1760" t="s">
        <v>0</v>
      </c>
      <c r="B1760" t="s">
        <v>252</v>
      </c>
      <c r="C1760" t="s">
        <v>88</v>
      </c>
      <c r="D1760" t="s">
        <v>92</v>
      </c>
      <c r="E1760" t="s">
        <v>35</v>
      </c>
      <c r="F1760">
        <f t="shared" si="27"/>
        <v>1</v>
      </c>
    </row>
    <row r="1761" spans="1:6" x14ac:dyDescent="0.25">
      <c r="A1761" t="s">
        <v>20</v>
      </c>
      <c r="B1761" t="s">
        <v>192</v>
      </c>
      <c r="C1761" t="s">
        <v>109</v>
      </c>
      <c r="D1761" t="s">
        <v>3</v>
      </c>
      <c r="E1761" t="s">
        <v>35</v>
      </c>
      <c r="F1761">
        <f t="shared" si="27"/>
        <v>2.25</v>
      </c>
    </row>
    <row r="1762" spans="1:6" x14ac:dyDescent="0.25">
      <c r="A1762" t="s">
        <v>0</v>
      </c>
      <c r="B1762" t="s">
        <v>155</v>
      </c>
      <c r="C1762" t="s">
        <v>88</v>
      </c>
      <c r="D1762" t="s">
        <v>64</v>
      </c>
      <c r="E1762" t="s">
        <v>35</v>
      </c>
      <c r="F1762">
        <f t="shared" si="27"/>
        <v>1</v>
      </c>
    </row>
    <row r="1763" spans="1:6" x14ac:dyDescent="0.25">
      <c r="A1763" t="s">
        <v>0</v>
      </c>
      <c r="B1763" t="s">
        <v>17</v>
      </c>
      <c r="C1763" t="s">
        <v>16</v>
      </c>
      <c r="D1763" t="s">
        <v>64</v>
      </c>
      <c r="E1763" t="s">
        <v>35</v>
      </c>
      <c r="F1763">
        <f t="shared" si="27"/>
        <v>1</v>
      </c>
    </row>
    <row r="1764" spans="1:6" x14ac:dyDescent="0.25">
      <c r="A1764" t="s">
        <v>16</v>
      </c>
      <c r="B1764" t="s">
        <v>110</v>
      </c>
      <c r="C1764" t="s">
        <v>300</v>
      </c>
      <c r="D1764" t="s">
        <v>64</v>
      </c>
      <c r="E1764" t="s">
        <v>35</v>
      </c>
      <c r="F1764">
        <f t="shared" si="27"/>
        <v>1.5</v>
      </c>
    </row>
    <row r="1765" spans="1:6" x14ac:dyDescent="0.25">
      <c r="A1765" t="s">
        <v>16</v>
      </c>
      <c r="B1765" t="s">
        <v>104</v>
      </c>
      <c r="C1765" t="s">
        <v>185</v>
      </c>
      <c r="D1765" t="s">
        <v>2</v>
      </c>
      <c r="E1765" t="s">
        <v>35</v>
      </c>
      <c r="F1765">
        <f t="shared" si="27"/>
        <v>1.5</v>
      </c>
    </row>
    <row r="1766" spans="1:6" x14ac:dyDescent="0.25">
      <c r="A1766" t="s">
        <v>20</v>
      </c>
      <c r="B1766" t="s">
        <v>49</v>
      </c>
      <c r="C1766" t="s">
        <v>56</v>
      </c>
      <c r="D1766" t="s">
        <v>2</v>
      </c>
      <c r="E1766" t="s">
        <v>35</v>
      </c>
      <c r="F1766">
        <f t="shared" si="27"/>
        <v>2.25</v>
      </c>
    </row>
    <row r="1767" spans="1:6" x14ac:dyDescent="0.25">
      <c r="A1767" t="s">
        <v>0</v>
      </c>
      <c r="B1767" t="s">
        <v>139</v>
      </c>
      <c r="C1767" t="s">
        <v>88</v>
      </c>
      <c r="D1767" t="s">
        <v>73</v>
      </c>
      <c r="E1767" t="s">
        <v>35</v>
      </c>
      <c r="F1767">
        <f t="shared" si="27"/>
        <v>1</v>
      </c>
    </row>
    <row r="1768" spans="1:6" x14ac:dyDescent="0.25">
      <c r="A1768" t="s">
        <v>16</v>
      </c>
      <c r="B1768" t="s">
        <v>174</v>
      </c>
      <c r="C1768" t="s">
        <v>90</v>
      </c>
      <c r="D1768" t="s">
        <v>73</v>
      </c>
      <c r="E1768" t="s">
        <v>35</v>
      </c>
      <c r="F1768">
        <f t="shared" si="27"/>
        <v>1.5</v>
      </c>
    </row>
    <row r="1769" spans="1:6" x14ac:dyDescent="0.25">
      <c r="A1769" t="s">
        <v>0</v>
      </c>
      <c r="B1769" t="s">
        <v>47</v>
      </c>
      <c r="C1769" t="s">
        <v>102</v>
      </c>
      <c r="D1769" t="s">
        <v>43</v>
      </c>
      <c r="E1769" t="s">
        <v>35</v>
      </c>
      <c r="F1769">
        <f t="shared" si="27"/>
        <v>1</v>
      </c>
    </row>
    <row r="1770" spans="1:6" x14ac:dyDescent="0.25">
      <c r="A1770" t="s">
        <v>0</v>
      </c>
      <c r="B1770" t="s">
        <v>104</v>
      </c>
      <c r="C1770" t="s">
        <v>92</v>
      </c>
      <c r="D1770" t="s">
        <v>43</v>
      </c>
      <c r="E1770" t="s">
        <v>35</v>
      </c>
      <c r="F1770">
        <f t="shared" si="27"/>
        <v>1</v>
      </c>
    </row>
    <row r="1771" spans="1:6" x14ac:dyDescent="0.25">
      <c r="A1771" t="s">
        <v>20</v>
      </c>
      <c r="B1771" t="s">
        <v>21</v>
      </c>
      <c r="C1771" t="s">
        <v>46</v>
      </c>
      <c r="D1771" t="s">
        <v>43</v>
      </c>
      <c r="E1771" t="s">
        <v>35</v>
      </c>
      <c r="F1771">
        <f t="shared" si="27"/>
        <v>2.25</v>
      </c>
    </row>
    <row r="1772" spans="1:6" x14ac:dyDescent="0.25">
      <c r="A1772" t="s">
        <v>0</v>
      </c>
      <c r="B1772" t="s">
        <v>242</v>
      </c>
      <c r="C1772" t="s">
        <v>73</v>
      </c>
      <c r="D1772" t="s">
        <v>112</v>
      </c>
      <c r="E1772" t="s">
        <v>35</v>
      </c>
      <c r="F1772">
        <f t="shared" si="27"/>
        <v>1</v>
      </c>
    </row>
    <row r="1773" spans="1:6" x14ac:dyDescent="0.25">
      <c r="A1773" t="s">
        <v>16</v>
      </c>
      <c r="B1773" t="s">
        <v>65</v>
      </c>
      <c r="C1773" t="s">
        <v>5</v>
      </c>
      <c r="D1773" t="s">
        <v>112</v>
      </c>
      <c r="E1773" t="s">
        <v>35</v>
      </c>
      <c r="F1773">
        <f t="shared" si="27"/>
        <v>1.5</v>
      </c>
    </row>
    <row r="1774" spans="1:6" x14ac:dyDescent="0.25">
      <c r="A1774" t="s">
        <v>16</v>
      </c>
      <c r="B1774" t="s">
        <v>89</v>
      </c>
      <c r="C1774" t="s">
        <v>39</v>
      </c>
      <c r="D1774" t="s">
        <v>112</v>
      </c>
      <c r="E1774" t="s">
        <v>35</v>
      </c>
      <c r="F1774">
        <f t="shared" si="27"/>
        <v>1.5</v>
      </c>
    </row>
    <row r="1775" spans="1:6" x14ac:dyDescent="0.25">
      <c r="A1775" t="s">
        <v>0</v>
      </c>
      <c r="B1775" t="s">
        <v>69</v>
      </c>
      <c r="C1775" t="s">
        <v>88</v>
      </c>
      <c r="D1775" t="s">
        <v>286</v>
      </c>
      <c r="E1775" t="s">
        <v>35</v>
      </c>
      <c r="F1775">
        <f t="shared" si="27"/>
        <v>1</v>
      </c>
    </row>
    <row r="1776" spans="1:6" x14ac:dyDescent="0.25">
      <c r="A1776" t="s">
        <v>0</v>
      </c>
      <c r="B1776" t="s">
        <v>104</v>
      </c>
      <c r="C1776" t="s">
        <v>16</v>
      </c>
      <c r="D1776" t="s">
        <v>286</v>
      </c>
      <c r="E1776" t="s">
        <v>35</v>
      </c>
      <c r="F1776">
        <f t="shared" si="27"/>
        <v>1</v>
      </c>
    </row>
    <row r="1777" spans="1:6" x14ac:dyDescent="0.25">
      <c r="A1777" t="s">
        <v>0</v>
      </c>
      <c r="B1777" t="s">
        <v>72</v>
      </c>
      <c r="C1777" t="s">
        <v>67</v>
      </c>
      <c r="D1777" t="s">
        <v>286</v>
      </c>
      <c r="E1777" t="s">
        <v>35</v>
      </c>
      <c r="F1777">
        <f t="shared" si="27"/>
        <v>1</v>
      </c>
    </row>
    <row r="1778" spans="1:6" x14ac:dyDescent="0.25">
      <c r="A1778" t="s">
        <v>0</v>
      </c>
      <c r="B1778" t="s">
        <v>17</v>
      </c>
      <c r="C1778" t="s">
        <v>92</v>
      </c>
      <c r="D1778" t="s">
        <v>300</v>
      </c>
      <c r="E1778" t="s">
        <v>35</v>
      </c>
      <c r="F1778">
        <f t="shared" si="27"/>
        <v>1</v>
      </c>
    </row>
    <row r="1779" spans="1:6" x14ac:dyDescent="0.25">
      <c r="A1779" t="s">
        <v>0</v>
      </c>
      <c r="B1779" t="s">
        <v>72</v>
      </c>
      <c r="C1779" t="s">
        <v>22</v>
      </c>
      <c r="D1779" t="s">
        <v>158</v>
      </c>
      <c r="E1779" t="s">
        <v>35</v>
      </c>
      <c r="F1779">
        <f t="shared" si="27"/>
        <v>1</v>
      </c>
    </row>
    <row r="1780" spans="1:6" x14ac:dyDescent="0.25">
      <c r="A1780" t="s">
        <v>0</v>
      </c>
      <c r="B1780" t="s">
        <v>117</v>
      </c>
      <c r="C1780" t="s">
        <v>102</v>
      </c>
      <c r="D1780" t="s">
        <v>158</v>
      </c>
      <c r="E1780" t="s">
        <v>35</v>
      </c>
      <c r="F1780">
        <f t="shared" si="27"/>
        <v>1</v>
      </c>
    </row>
    <row r="1781" spans="1:6" x14ac:dyDescent="0.25">
      <c r="A1781" t="s">
        <v>0</v>
      </c>
      <c r="B1781" t="s">
        <v>47</v>
      </c>
      <c r="C1781" t="s">
        <v>102</v>
      </c>
      <c r="D1781" t="s">
        <v>158</v>
      </c>
      <c r="E1781" t="s">
        <v>35</v>
      </c>
      <c r="F1781">
        <f t="shared" si="27"/>
        <v>1</v>
      </c>
    </row>
    <row r="1782" spans="1:6" x14ac:dyDescent="0.25">
      <c r="A1782" t="s">
        <v>0</v>
      </c>
      <c r="B1782" t="s">
        <v>104</v>
      </c>
      <c r="C1782" t="s">
        <v>107</v>
      </c>
      <c r="D1782" t="s">
        <v>158</v>
      </c>
      <c r="E1782" t="s">
        <v>35</v>
      </c>
      <c r="F1782">
        <f t="shared" si="27"/>
        <v>1</v>
      </c>
    </row>
    <row r="1783" spans="1:6" x14ac:dyDescent="0.25">
      <c r="A1783" t="s">
        <v>20</v>
      </c>
      <c r="B1783" t="s">
        <v>221</v>
      </c>
      <c r="C1783" t="s">
        <v>343</v>
      </c>
      <c r="D1783" t="s">
        <v>158</v>
      </c>
      <c r="E1783" t="s">
        <v>35</v>
      </c>
      <c r="F1783">
        <f t="shared" si="27"/>
        <v>2.25</v>
      </c>
    </row>
    <row r="1784" spans="1:6" x14ac:dyDescent="0.25">
      <c r="A1784" t="s">
        <v>20</v>
      </c>
      <c r="B1784" t="s">
        <v>47</v>
      </c>
      <c r="C1784" t="s">
        <v>175</v>
      </c>
      <c r="D1784" t="s">
        <v>158</v>
      </c>
      <c r="E1784" t="s">
        <v>35</v>
      </c>
      <c r="F1784">
        <f t="shared" si="27"/>
        <v>2.25</v>
      </c>
    </row>
    <row r="1785" spans="1:6" x14ac:dyDescent="0.25">
      <c r="A1785" t="s">
        <v>0</v>
      </c>
      <c r="B1785" t="s">
        <v>69</v>
      </c>
      <c r="C1785" t="s">
        <v>8</v>
      </c>
      <c r="D1785" t="s">
        <v>90</v>
      </c>
      <c r="E1785" t="s">
        <v>35</v>
      </c>
      <c r="F1785">
        <f t="shared" si="27"/>
        <v>1</v>
      </c>
    </row>
    <row r="1786" spans="1:6" x14ac:dyDescent="0.25">
      <c r="A1786" t="s">
        <v>0</v>
      </c>
      <c r="B1786" t="s">
        <v>87</v>
      </c>
      <c r="C1786" t="s">
        <v>43</v>
      </c>
      <c r="D1786" t="s">
        <v>90</v>
      </c>
      <c r="E1786" t="s">
        <v>35</v>
      </c>
      <c r="F1786">
        <f t="shared" si="27"/>
        <v>1</v>
      </c>
    </row>
    <row r="1787" spans="1:6" x14ac:dyDescent="0.25">
      <c r="A1787" t="s">
        <v>0</v>
      </c>
      <c r="B1787" t="s">
        <v>108</v>
      </c>
      <c r="C1787" t="s">
        <v>68</v>
      </c>
      <c r="D1787" t="s">
        <v>91</v>
      </c>
      <c r="E1787" t="s">
        <v>35</v>
      </c>
      <c r="F1787">
        <f t="shared" si="27"/>
        <v>1</v>
      </c>
    </row>
    <row r="1788" spans="1:6" x14ac:dyDescent="0.25">
      <c r="A1788" t="s">
        <v>0</v>
      </c>
      <c r="B1788" t="s">
        <v>33</v>
      </c>
      <c r="C1788" t="s">
        <v>96</v>
      </c>
      <c r="D1788" t="s">
        <v>86</v>
      </c>
      <c r="E1788" t="s">
        <v>35</v>
      </c>
      <c r="F1788">
        <f t="shared" si="27"/>
        <v>1</v>
      </c>
    </row>
    <row r="1789" spans="1:6" x14ac:dyDescent="0.25">
      <c r="A1789" t="s">
        <v>0</v>
      </c>
      <c r="B1789" t="s">
        <v>54</v>
      </c>
      <c r="C1789" t="s">
        <v>22</v>
      </c>
      <c r="D1789" t="s">
        <v>26</v>
      </c>
      <c r="E1789" t="s">
        <v>35</v>
      </c>
      <c r="F1789">
        <f t="shared" si="27"/>
        <v>1</v>
      </c>
    </row>
    <row r="1790" spans="1:6" x14ac:dyDescent="0.25">
      <c r="A1790" t="s">
        <v>0</v>
      </c>
      <c r="B1790" t="s">
        <v>221</v>
      </c>
      <c r="C1790" t="s">
        <v>243</v>
      </c>
      <c r="D1790" t="s">
        <v>26</v>
      </c>
      <c r="E1790" t="s">
        <v>35</v>
      </c>
      <c r="F1790">
        <f t="shared" si="27"/>
        <v>1</v>
      </c>
    </row>
    <row r="1791" spans="1:6" x14ac:dyDescent="0.25">
      <c r="A1791" t="s">
        <v>0</v>
      </c>
      <c r="B1791" t="s">
        <v>72</v>
      </c>
      <c r="C1791" t="s">
        <v>88</v>
      </c>
      <c r="D1791" t="s">
        <v>26</v>
      </c>
      <c r="E1791" t="s">
        <v>35</v>
      </c>
      <c r="F1791">
        <f t="shared" si="27"/>
        <v>1</v>
      </c>
    </row>
    <row r="1792" spans="1:6" x14ac:dyDescent="0.25">
      <c r="A1792" t="s">
        <v>0</v>
      </c>
      <c r="B1792" t="s">
        <v>224</v>
      </c>
      <c r="C1792" t="s">
        <v>88</v>
      </c>
      <c r="D1792" t="s">
        <v>26</v>
      </c>
      <c r="E1792" t="s">
        <v>35</v>
      </c>
      <c r="F1792">
        <f t="shared" si="27"/>
        <v>1</v>
      </c>
    </row>
    <row r="1793" spans="1:6" x14ac:dyDescent="0.25">
      <c r="A1793" t="s">
        <v>0</v>
      </c>
      <c r="B1793" t="s">
        <v>36</v>
      </c>
      <c r="C1793" t="s">
        <v>75</v>
      </c>
      <c r="D1793" t="s">
        <v>98</v>
      </c>
      <c r="E1793" t="s">
        <v>35</v>
      </c>
      <c r="F1793">
        <f t="shared" si="27"/>
        <v>1</v>
      </c>
    </row>
    <row r="1794" spans="1:6" x14ac:dyDescent="0.25">
      <c r="A1794" t="s">
        <v>0</v>
      </c>
      <c r="B1794" t="s">
        <v>87</v>
      </c>
      <c r="C1794" t="s">
        <v>59</v>
      </c>
      <c r="D1794" t="s">
        <v>244</v>
      </c>
      <c r="E1794" t="s">
        <v>35</v>
      </c>
      <c r="F1794">
        <f t="shared" si="27"/>
        <v>1</v>
      </c>
    </row>
    <row r="1795" spans="1:6" x14ac:dyDescent="0.25">
      <c r="A1795" t="s">
        <v>0</v>
      </c>
      <c r="B1795" t="s">
        <v>87</v>
      </c>
      <c r="C1795" t="s">
        <v>8</v>
      </c>
      <c r="D1795" t="s">
        <v>244</v>
      </c>
      <c r="E1795" t="s">
        <v>35</v>
      </c>
      <c r="F1795">
        <f t="shared" ref="F1795:F1858" si="28">VALUE(A1795)</f>
        <v>1</v>
      </c>
    </row>
    <row r="1796" spans="1:6" x14ac:dyDescent="0.25">
      <c r="A1796" t="s">
        <v>0</v>
      </c>
      <c r="B1796" t="s">
        <v>89</v>
      </c>
      <c r="C1796" t="s">
        <v>8</v>
      </c>
      <c r="D1796" t="s">
        <v>14</v>
      </c>
      <c r="E1796" t="s">
        <v>35</v>
      </c>
      <c r="F1796">
        <f t="shared" si="28"/>
        <v>1</v>
      </c>
    </row>
    <row r="1797" spans="1:6" x14ac:dyDescent="0.25">
      <c r="A1797" t="s">
        <v>16</v>
      </c>
      <c r="B1797" t="s">
        <v>33</v>
      </c>
      <c r="C1797" t="s">
        <v>5</v>
      </c>
      <c r="D1797" t="s">
        <v>153</v>
      </c>
      <c r="E1797" t="s">
        <v>35</v>
      </c>
      <c r="F1797">
        <f t="shared" si="28"/>
        <v>1.5</v>
      </c>
    </row>
    <row r="1798" spans="1:6" x14ac:dyDescent="0.25">
      <c r="A1798" t="s">
        <v>0</v>
      </c>
      <c r="B1798" t="s">
        <v>129</v>
      </c>
      <c r="C1798" t="s">
        <v>88</v>
      </c>
      <c r="D1798" t="s">
        <v>70</v>
      </c>
      <c r="E1798" t="s">
        <v>35</v>
      </c>
      <c r="F1798">
        <f t="shared" si="28"/>
        <v>1</v>
      </c>
    </row>
    <row r="1799" spans="1:6" x14ac:dyDescent="0.25">
      <c r="A1799" t="s">
        <v>0</v>
      </c>
      <c r="B1799" t="s">
        <v>1</v>
      </c>
      <c r="C1799" t="s">
        <v>102</v>
      </c>
      <c r="D1799" t="s">
        <v>70</v>
      </c>
      <c r="E1799" t="s">
        <v>35</v>
      </c>
      <c r="F1799">
        <f t="shared" si="28"/>
        <v>1</v>
      </c>
    </row>
    <row r="1800" spans="1:6" x14ac:dyDescent="0.25">
      <c r="A1800" t="s">
        <v>0</v>
      </c>
      <c r="B1800" t="s">
        <v>17</v>
      </c>
      <c r="C1800" t="s">
        <v>68</v>
      </c>
      <c r="D1800" t="s">
        <v>70</v>
      </c>
      <c r="E1800" t="s">
        <v>35</v>
      </c>
      <c r="F1800">
        <f t="shared" si="28"/>
        <v>1</v>
      </c>
    </row>
    <row r="1801" spans="1:6" x14ac:dyDescent="0.25">
      <c r="A1801" t="s">
        <v>16</v>
      </c>
      <c r="B1801" t="s">
        <v>65</v>
      </c>
      <c r="C1801" t="s">
        <v>91</v>
      </c>
      <c r="D1801" t="s">
        <v>189</v>
      </c>
      <c r="E1801" t="s">
        <v>35</v>
      </c>
      <c r="F1801">
        <f t="shared" si="28"/>
        <v>1.5</v>
      </c>
    </row>
    <row r="1802" spans="1:6" x14ac:dyDescent="0.25">
      <c r="A1802" t="s">
        <v>0</v>
      </c>
      <c r="B1802" t="s">
        <v>69</v>
      </c>
      <c r="C1802" t="s">
        <v>8</v>
      </c>
      <c r="D1802" t="s">
        <v>232</v>
      </c>
      <c r="E1802" t="s">
        <v>35</v>
      </c>
      <c r="F1802">
        <f t="shared" si="28"/>
        <v>1</v>
      </c>
    </row>
    <row r="1803" spans="1:6" x14ac:dyDescent="0.25">
      <c r="A1803" t="s">
        <v>0</v>
      </c>
      <c r="B1803" t="s">
        <v>21</v>
      </c>
      <c r="C1803" t="s">
        <v>76</v>
      </c>
      <c r="D1803" t="s">
        <v>212</v>
      </c>
      <c r="E1803" t="s">
        <v>35</v>
      </c>
      <c r="F1803">
        <f t="shared" si="28"/>
        <v>1</v>
      </c>
    </row>
    <row r="1804" spans="1:6" x14ac:dyDescent="0.25">
      <c r="A1804" t="s">
        <v>0</v>
      </c>
      <c r="B1804" t="s">
        <v>221</v>
      </c>
      <c r="C1804" t="s">
        <v>16</v>
      </c>
      <c r="D1804" t="s">
        <v>106</v>
      </c>
      <c r="E1804" t="s">
        <v>35</v>
      </c>
      <c r="F1804">
        <f t="shared" si="28"/>
        <v>1</v>
      </c>
    </row>
    <row r="1805" spans="1:6" x14ac:dyDescent="0.25">
      <c r="A1805" t="s">
        <v>0</v>
      </c>
      <c r="B1805" t="s">
        <v>6</v>
      </c>
      <c r="C1805" t="s">
        <v>96</v>
      </c>
      <c r="D1805" t="s">
        <v>106</v>
      </c>
      <c r="E1805" t="s">
        <v>35</v>
      </c>
      <c r="F1805">
        <f t="shared" si="28"/>
        <v>1</v>
      </c>
    </row>
    <row r="1806" spans="1:6" x14ac:dyDescent="0.25">
      <c r="A1806" t="s">
        <v>0</v>
      </c>
      <c r="B1806" t="s">
        <v>89</v>
      </c>
      <c r="C1806" t="s">
        <v>42</v>
      </c>
      <c r="D1806" t="s">
        <v>106</v>
      </c>
      <c r="E1806" t="s">
        <v>35</v>
      </c>
      <c r="F1806">
        <f t="shared" si="28"/>
        <v>1</v>
      </c>
    </row>
    <row r="1807" spans="1:6" x14ac:dyDescent="0.25">
      <c r="A1807" t="s">
        <v>0</v>
      </c>
      <c r="B1807" t="s">
        <v>104</v>
      </c>
      <c r="C1807" t="s">
        <v>3</v>
      </c>
      <c r="D1807" t="s">
        <v>63</v>
      </c>
      <c r="E1807" t="s">
        <v>35</v>
      </c>
      <c r="F1807">
        <f t="shared" si="28"/>
        <v>1</v>
      </c>
    </row>
    <row r="1808" spans="1:6" x14ac:dyDescent="0.25">
      <c r="A1808" t="s">
        <v>20</v>
      </c>
      <c r="B1808" t="s">
        <v>6</v>
      </c>
      <c r="C1808" t="s">
        <v>139</v>
      </c>
      <c r="D1808" t="s">
        <v>63</v>
      </c>
      <c r="E1808" t="s">
        <v>35</v>
      </c>
      <c r="F1808">
        <f t="shared" si="28"/>
        <v>2.25</v>
      </c>
    </row>
    <row r="1809" spans="1:6" x14ac:dyDescent="0.25">
      <c r="A1809" t="s">
        <v>0</v>
      </c>
      <c r="B1809" t="s">
        <v>85</v>
      </c>
      <c r="C1809" t="s">
        <v>59</v>
      </c>
      <c r="D1809" t="s">
        <v>144</v>
      </c>
      <c r="E1809" t="s">
        <v>35</v>
      </c>
      <c r="F1809">
        <f t="shared" si="28"/>
        <v>1</v>
      </c>
    </row>
    <row r="1810" spans="1:6" x14ac:dyDescent="0.25">
      <c r="A1810" t="s">
        <v>0</v>
      </c>
      <c r="B1810" t="s">
        <v>228</v>
      </c>
      <c r="C1810" t="s">
        <v>76</v>
      </c>
      <c r="D1810" t="s">
        <v>146</v>
      </c>
      <c r="E1810" t="s">
        <v>35</v>
      </c>
      <c r="F1810">
        <f t="shared" si="28"/>
        <v>1</v>
      </c>
    </row>
    <row r="1811" spans="1:6" x14ac:dyDescent="0.25">
      <c r="A1811" t="s">
        <v>0</v>
      </c>
      <c r="B1811" t="s">
        <v>110</v>
      </c>
      <c r="C1811" t="s">
        <v>64</v>
      </c>
      <c r="D1811" t="s">
        <v>146</v>
      </c>
      <c r="E1811" t="s">
        <v>35</v>
      </c>
      <c r="F1811">
        <f t="shared" si="28"/>
        <v>1</v>
      </c>
    </row>
    <row r="1812" spans="1:6" x14ac:dyDescent="0.25">
      <c r="A1812" t="s">
        <v>20</v>
      </c>
      <c r="B1812" t="s">
        <v>87</v>
      </c>
      <c r="C1812" t="s">
        <v>117</v>
      </c>
      <c r="D1812" t="s">
        <v>146</v>
      </c>
      <c r="E1812" t="s">
        <v>35</v>
      </c>
      <c r="F1812">
        <f t="shared" si="28"/>
        <v>2.25</v>
      </c>
    </row>
    <row r="1813" spans="1:6" x14ac:dyDescent="0.25">
      <c r="A1813" t="s">
        <v>0</v>
      </c>
      <c r="B1813" t="s">
        <v>54</v>
      </c>
      <c r="C1813" t="s">
        <v>22</v>
      </c>
      <c r="D1813" t="s">
        <v>30</v>
      </c>
      <c r="E1813" t="s">
        <v>35</v>
      </c>
      <c r="F1813">
        <f t="shared" si="28"/>
        <v>1</v>
      </c>
    </row>
    <row r="1814" spans="1:6" x14ac:dyDescent="0.25">
      <c r="A1814" t="s">
        <v>0</v>
      </c>
      <c r="B1814" t="s">
        <v>129</v>
      </c>
      <c r="C1814" t="s">
        <v>3</v>
      </c>
      <c r="D1814" t="s">
        <v>30</v>
      </c>
      <c r="E1814" t="s">
        <v>35</v>
      </c>
      <c r="F1814">
        <f t="shared" si="28"/>
        <v>1</v>
      </c>
    </row>
    <row r="1815" spans="1:6" x14ac:dyDescent="0.25">
      <c r="A1815" t="s">
        <v>0</v>
      </c>
      <c r="B1815" t="s">
        <v>6</v>
      </c>
      <c r="C1815" t="s">
        <v>96</v>
      </c>
      <c r="D1815" t="s">
        <v>46</v>
      </c>
      <c r="E1815" t="s">
        <v>35</v>
      </c>
      <c r="F1815">
        <f t="shared" si="28"/>
        <v>1</v>
      </c>
    </row>
    <row r="1816" spans="1:6" x14ac:dyDescent="0.25">
      <c r="A1816" t="s">
        <v>0</v>
      </c>
      <c r="B1816" t="s">
        <v>65</v>
      </c>
      <c r="C1816" t="s">
        <v>75</v>
      </c>
      <c r="D1816" t="s">
        <v>58</v>
      </c>
      <c r="E1816" t="s">
        <v>35</v>
      </c>
      <c r="F1816">
        <f t="shared" si="28"/>
        <v>1</v>
      </c>
    </row>
    <row r="1817" spans="1:6" x14ac:dyDescent="0.25">
      <c r="A1817" t="s">
        <v>0</v>
      </c>
      <c r="B1817" t="s">
        <v>224</v>
      </c>
      <c r="C1817" t="s">
        <v>68</v>
      </c>
      <c r="D1817" t="s">
        <v>58</v>
      </c>
      <c r="E1817" t="s">
        <v>35</v>
      </c>
      <c r="F1817">
        <f t="shared" si="28"/>
        <v>1</v>
      </c>
    </row>
    <row r="1818" spans="1:6" x14ac:dyDescent="0.25">
      <c r="A1818" t="s">
        <v>20</v>
      </c>
      <c r="B1818" t="s">
        <v>221</v>
      </c>
      <c r="C1818" t="s">
        <v>69</v>
      </c>
      <c r="D1818" t="s">
        <v>58</v>
      </c>
      <c r="E1818" t="s">
        <v>35</v>
      </c>
      <c r="F1818">
        <f t="shared" si="28"/>
        <v>2.25</v>
      </c>
    </row>
    <row r="1819" spans="1:6" x14ac:dyDescent="0.25">
      <c r="A1819" t="s">
        <v>20</v>
      </c>
      <c r="B1819" t="s">
        <v>69</v>
      </c>
      <c r="C1819" t="s">
        <v>149</v>
      </c>
      <c r="D1819" t="s">
        <v>58</v>
      </c>
      <c r="E1819" t="s">
        <v>35</v>
      </c>
      <c r="F1819">
        <f t="shared" si="28"/>
        <v>2.25</v>
      </c>
    </row>
    <row r="1820" spans="1:6" x14ac:dyDescent="0.25">
      <c r="A1820" t="s">
        <v>0</v>
      </c>
      <c r="B1820" t="s">
        <v>110</v>
      </c>
      <c r="C1820" t="s">
        <v>67</v>
      </c>
      <c r="D1820" t="s">
        <v>215</v>
      </c>
      <c r="E1820" t="s">
        <v>35</v>
      </c>
      <c r="F1820">
        <f t="shared" si="28"/>
        <v>1</v>
      </c>
    </row>
    <row r="1821" spans="1:6" x14ac:dyDescent="0.25">
      <c r="A1821" t="s">
        <v>20</v>
      </c>
      <c r="B1821" t="s">
        <v>87</v>
      </c>
      <c r="C1821" t="s">
        <v>52</v>
      </c>
      <c r="D1821" t="s">
        <v>215</v>
      </c>
      <c r="E1821" t="s">
        <v>35</v>
      </c>
      <c r="F1821">
        <f t="shared" si="28"/>
        <v>2.25</v>
      </c>
    </row>
    <row r="1822" spans="1:6" x14ac:dyDescent="0.25">
      <c r="A1822" t="s">
        <v>0</v>
      </c>
      <c r="B1822" t="s">
        <v>21</v>
      </c>
      <c r="C1822" t="s">
        <v>75</v>
      </c>
      <c r="D1822" t="s">
        <v>174</v>
      </c>
      <c r="E1822" t="s">
        <v>35</v>
      </c>
      <c r="F1822">
        <f t="shared" si="28"/>
        <v>1</v>
      </c>
    </row>
    <row r="1823" spans="1:6" x14ac:dyDescent="0.25">
      <c r="A1823" t="s">
        <v>0</v>
      </c>
      <c r="B1823" t="s">
        <v>65</v>
      </c>
      <c r="C1823" t="s">
        <v>102</v>
      </c>
      <c r="D1823" t="s">
        <v>174</v>
      </c>
      <c r="E1823" t="s">
        <v>35</v>
      </c>
      <c r="F1823">
        <f t="shared" si="28"/>
        <v>1</v>
      </c>
    </row>
    <row r="1824" spans="1:6" x14ac:dyDescent="0.25">
      <c r="A1824" t="s">
        <v>0</v>
      </c>
      <c r="B1824" t="s">
        <v>110</v>
      </c>
      <c r="C1824" t="s">
        <v>88</v>
      </c>
      <c r="D1824" t="s">
        <v>52</v>
      </c>
      <c r="E1824" t="s">
        <v>35</v>
      </c>
      <c r="F1824">
        <f t="shared" si="28"/>
        <v>1</v>
      </c>
    </row>
    <row r="1825" spans="1:6" x14ac:dyDescent="0.25">
      <c r="A1825" t="s">
        <v>0</v>
      </c>
      <c r="B1825" t="s">
        <v>104</v>
      </c>
      <c r="C1825" t="s">
        <v>96</v>
      </c>
      <c r="D1825" t="s">
        <v>117</v>
      </c>
      <c r="E1825" t="s">
        <v>35</v>
      </c>
      <c r="F1825">
        <f t="shared" si="28"/>
        <v>1</v>
      </c>
    </row>
    <row r="1826" spans="1:6" x14ac:dyDescent="0.25">
      <c r="A1826" t="s">
        <v>0</v>
      </c>
      <c r="B1826" t="s">
        <v>17</v>
      </c>
      <c r="C1826" t="s">
        <v>75</v>
      </c>
      <c r="D1826" t="s">
        <v>108</v>
      </c>
      <c r="E1826" t="s">
        <v>35</v>
      </c>
      <c r="F1826">
        <f t="shared" si="28"/>
        <v>1</v>
      </c>
    </row>
    <row r="1827" spans="1:6" x14ac:dyDescent="0.25">
      <c r="A1827" t="s">
        <v>0</v>
      </c>
      <c r="B1827" t="s">
        <v>89</v>
      </c>
      <c r="C1827" t="s">
        <v>88</v>
      </c>
      <c r="D1827" t="s">
        <v>108</v>
      </c>
      <c r="E1827" t="s">
        <v>35</v>
      </c>
      <c r="F1827">
        <f t="shared" si="28"/>
        <v>1</v>
      </c>
    </row>
    <row r="1828" spans="1:6" x14ac:dyDescent="0.25">
      <c r="A1828" t="s">
        <v>0</v>
      </c>
      <c r="B1828" t="s">
        <v>69</v>
      </c>
      <c r="C1828" t="s">
        <v>243</v>
      </c>
      <c r="D1828" t="s">
        <v>206</v>
      </c>
      <c r="E1828" t="s">
        <v>35</v>
      </c>
      <c r="F1828">
        <f t="shared" si="28"/>
        <v>1</v>
      </c>
    </row>
    <row r="1829" spans="1:6" x14ac:dyDescent="0.25">
      <c r="A1829" t="s">
        <v>0</v>
      </c>
      <c r="B1829" t="s">
        <v>7</v>
      </c>
      <c r="C1829" t="s">
        <v>68</v>
      </c>
      <c r="D1829" t="s">
        <v>206</v>
      </c>
      <c r="E1829" t="s">
        <v>35</v>
      </c>
      <c r="F1829">
        <f t="shared" si="28"/>
        <v>1</v>
      </c>
    </row>
    <row r="1830" spans="1:6" x14ac:dyDescent="0.25">
      <c r="A1830" t="s">
        <v>84</v>
      </c>
      <c r="B1830" t="s">
        <v>144</v>
      </c>
      <c r="C1830" t="s">
        <v>98</v>
      </c>
      <c r="D1830" t="s">
        <v>154</v>
      </c>
      <c r="E1830" t="s">
        <v>35</v>
      </c>
      <c r="F1830">
        <f t="shared" si="28"/>
        <v>2</v>
      </c>
    </row>
    <row r="1831" spans="1:6" x14ac:dyDescent="0.25">
      <c r="A1831" t="s">
        <v>0</v>
      </c>
      <c r="B1831" t="s">
        <v>1</v>
      </c>
      <c r="C1831" t="s">
        <v>102</v>
      </c>
      <c r="D1831" t="s">
        <v>85</v>
      </c>
      <c r="E1831" t="s">
        <v>35</v>
      </c>
      <c r="F1831">
        <f t="shared" si="28"/>
        <v>1</v>
      </c>
    </row>
    <row r="1832" spans="1:6" x14ac:dyDescent="0.25">
      <c r="A1832" t="s">
        <v>0</v>
      </c>
      <c r="B1832" t="s">
        <v>155</v>
      </c>
      <c r="C1832" t="s">
        <v>59</v>
      </c>
      <c r="D1832" t="s">
        <v>36</v>
      </c>
      <c r="E1832" t="s">
        <v>35</v>
      </c>
      <c r="F1832">
        <f t="shared" si="28"/>
        <v>1</v>
      </c>
    </row>
    <row r="1833" spans="1:6" x14ac:dyDescent="0.25">
      <c r="A1833" t="s">
        <v>0</v>
      </c>
      <c r="B1833" t="s">
        <v>89</v>
      </c>
      <c r="C1833" t="s">
        <v>107</v>
      </c>
      <c r="D1833" t="s">
        <v>36</v>
      </c>
      <c r="E1833" t="s">
        <v>35</v>
      </c>
      <c r="F1833">
        <f t="shared" si="28"/>
        <v>1</v>
      </c>
    </row>
    <row r="1834" spans="1:6" x14ac:dyDescent="0.25">
      <c r="A1834" t="s">
        <v>0</v>
      </c>
      <c r="B1834" t="s">
        <v>80</v>
      </c>
      <c r="C1834" t="s">
        <v>67</v>
      </c>
      <c r="D1834" t="s">
        <v>69</v>
      </c>
      <c r="E1834" t="s">
        <v>35</v>
      </c>
      <c r="F1834">
        <f t="shared" si="28"/>
        <v>1</v>
      </c>
    </row>
    <row r="1835" spans="1:6" x14ac:dyDescent="0.25">
      <c r="A1835" t="s">
        <v>0</v>
      </c>
      <c r="B1835" t="s">
        <v>33</v>
      </c>
      <c r="C1835" t="s">
        <v>16</v>
      </c>
      <c r="D1835" t="s">
        <v>33</v>
      </c>
      <c r="E1835" t="s">
        <v>35</v>
      </c>
      <c r="F1835">
        <f t="shared" si="28"/>
        <v>1</v>
      </c>
    </row>
    <row r="1836" spans="1:6" x14ac:dyDescent="0.25">
      <c r="A1836" t="s">
        <v>0</v>
      </c>
      <c r="B1836" t="s">
        <v>155</v>
      </c>
      <c r="C1836" t="s">
        <v>102</v>
      </c>
      <c r="D1836" t="s">
        <v>17</v>
      </c>
      <c r="E1836" t="s">
        <v>35</v>
      </c>
      <c r="F1836">
        <f t="shared" si="28"/>
        <v>1</v>
      </c>
    </row>
    <row r="1837" spans="1:6" x14ac:dyDescent="0.25">
      <c r="A1837" t="s">
        <v>0</v>
      </c>
      <c r="B1837" t="s">
        <v>49</v>
      </c>
      <c r="C1837" t="s">
        <v>76</v>
      </c>
      <c r="D1837" t="s">
        <v>17</v>
      </c>
      <c r="E1837" t="s">
        <v>35</v>
      </c>
      <c r="F1837">
        <f t="shared" si="28"/>
        <v>1</v>
      </c>
    </row>
    <row r="1838" spans="1:6" x14ac:dyDescent="0.25">
      <c r="A1838" t="s">
        <v>0</v>
      </c>
      <c r="B1838" t="s">
        <v>1</v>
      </c>
      <c r="C1838" t="s">
        <v>75</v>
      </c>
      <c r="D1838" t="s">
        <v>72</v>
      </c>
      <c r="E1838" t="s">
        <v>35</v>
      </c>
      <c r="F1838">
        <f t="shared" si="28"/>
        <v>1</v>
      </c>
    </row>
    <row r="1839" spans="1:6" x14ac:dyDescent="0.25">
      <c r="A1839" t="s">
        <v>0</v>
      </c>
      <c r="B1839" t="s">
        <v>11</v>
      </c>
      <c r="C1839" t="s">
        <v>88</v>
      </c>
      <c r="D1839" t="s">
        <v>72</v>
      </c>
      <c r="E1839" t="s">
        <v>35</v>
      </c>
      <c r="F1839">
        <f t="shared" si="28"/>
        <v>1</v>
      </c>
    </row>
    <row r="1840" spans="1:6" x14ac:dyDescent="0.25">
      <c r="A1840" t="s">
        <v>0</v>
      </c>
      <c r="B1840" t="s">
        <v>21</v>
      </c>
      <c r="C1840" t="s">
        <v>73</v>
      </c>
      <c r="D1840" t="s">
        <v>155</v>
      </c>
      <c r="E1840" t="s">
        <v>35</v>
      </c>
      <c r="F1840">
        <f t="shared" si="28"/>
        <v>1</v>
      </c>
    </row>
    <row r="1841" spans="1:6" x14ac:dyDescent="0.25">
      <c r="A1841" t="s">
        <v>16</v>
      </c>
      <c r="B1841" t="s">
        <v>252</v>
      </c>
      <c r="C1841" t="s">
        <v>90</v>
      </c>
      <c r="D1841" t="s">
        <v>54</v>
      </c>
      <c r="E1841" t="s">
        <v>35</v>
      </c>
      <c r="F1841">
        <f t="shared" si="28"/>
        <v>1.5</v>
      </c>
    </row>
    <row r="1842" spans="1:6" x14ac:dyDescent="0.25">
      <c r="A1842" t="s">
        <v>0</v>
      </c>
      <c r="B1842" t="s">
        <v>65</v>
      </c>
      <c r="C1842" t="s">
        <v>16</v>
      </c>
      <c r="D1842" t="s">
        <v>104</v>
      </c>
      <c r="E1842" t="s">
        <v>35</v>
      </c>
      <c r="F1842">
        <f t="shared" si="28"/>
        <v>1</v>
      </c>
    </row>
    <row r="1843" spans="1:6" x14ac:dyDescent="0.25">
      <c r="A1843" t="s">
        <v>0</v>
      </c>
      <c r="B1843" t="s">
        <v>167</v>
      </c>
      <c r="C1843" t="s">
        <v>75</v>
      </c>
      <c r="D1843" t="s">
        <v>80</v>
      </c>
      <c r="E1843" t="s">
        <v>35</v>
      </c>
      <c r="F1843">
        <f t="shared" si="28"/>
        <v>1</v>
      </c>
    </row>
    <row r="1844" spans="1:6" x14ac:dyDescent="0.25">
      <c r="A1844" t="s">
        <v>0</v>
      </c>
      <c r="B1844" t="s">
        <v>224</v>
      </c>
      <c r="C1844" t="s">
        <v>16</v>
      </c>
      <c r="D1844" t="s">
        <v>80</v>
      </c>
      <c r="E1844" t="s">
        <v>35</v>
      </c>
      <c r="F1844">
        <f t="shared" si="28"/>
        <v>1</v>
      </c>
    </row>
    <row r="1845" spans="1:6" x14ac:dyDescent="0.25">
      <c r="A1845" t="s">
        <v>0</v>
      </c>
      <c r="B1845" t="s">
        <v>104</v>
      </c>
      <c r="C1845" t="s">
        <v>42</v>
      </c>
      <c r="D1845" t="s">
        <v>80</v>
      </c>
      <c r="E1845" t="s">
        <v>35</v>
      </c>
      <c r="F1845">
        <f t="shared" si="28"/>
        <v>1</v>
      </c>
    </row>
    <row r="1846" spans="1:6" x14ac:dyDescent="0.25">
      <c r="A1846" t="s">
        <v>16</v>
      </c>
      <c r="B1846" t="s">
        <v>33</v>
      </c>
      <c r="C1846" t="s">
        <v>112</v>
      </c>
      <c r="D1846" t="s">
        <v>80</v>
      </c>
      <c r="E1846" t="s">
        <v>35</v>
      </c>
      <c r="F1846">
        <f t="shared" si="28"/>
        <v>1.5</v>
      </c>
    </row>
    <row r="1847" spans="1:6" x14ac:dyDescent="0.25">
      <c r="A1847" t="s">
        <v>0</v>
      </c>
      <c r="B1847" t="s">
        <v>11</v>
      </c>
      <c r="C1847" t="s">
        <v>102</v>
      </c>
      <c r="D1847" t="s">
        <v>224</v>
      </c>
      <c r="E1847" t="s">
        <v>35</v>
      </c>
      <c r="F1847">
        <f t="shared" si="28"/>
        <v>1</v>
      </c>
    </row>
    <row r="1848" spans="1:6" x14ac:dyDescent="0.25">
      <c r="A1848" t="s">
        <v>0</v>
      </c>
      <c r="B1848" t="s">
        <v>129</v>
      </c>
      <c r="C1848" t="s">
        <v>92</v>
      </c>
      <c r="D1848" t="s">
        <v>47</v>
      </c>
      <c r="E1848" t="s">
        <v>35</v>
      </c>
      <c r="F1848">
        <f t="shared" si="28"/>
        <v>1</v>
      </c>
    </row>
    <row r="1849" spans="1:6" x14ac:dyDescent="0.25">
      <c r="A1849" t="s">
        <v>0</v>
      </c>
      <c r="B1849" t="s">
        <v>6</v>
      </c>
      <c r="C1849" t="s">
        <v>88</v>
      </c>
      <c r="D1849" t="s">
        <v>252</v>
      </c>
      <c r="E1849" t="s">
        <v>35</v>
      </c>
      <c r="F1849">
        <f t="shared" si="28"/>
        <v>1</v>
      </c>
    </row>
    <row r="1850" spans="1:6" x14ac:dyDescent="0.25">
      <c r="A1850" t="s">
        <v>0</v>
      </c>
      <c r="B1850" t="s">
        <v>33</v>
      </c>
      <c r="C1850" t="s">
        <v>75</v>
      </c>
      <c r="D1850" t="s">
        <v>168</v>
      </c>
      <c r="E1850" t="s">
        <v>35</v>
      </c>
      <c r="F1850">
        <f t="shared" si="28"/>
        <v>1</v>
      </c>
    </row>
    <row r="1851" spans="1:6" x14ac:dyDescent="0.25">
      <c r="A1851" t="s">
        <v>0</v>
      </c>
      <c r="B1851" t="s">
        <v>227</v>
      </c>
      <c r="C1851" t="s">
        <v>3</v>
      </c>
      <c r="D1851" t="s">
        <v>192</v>
      </c>
      <c r="E1851" t="s">
        <v>35</v>
      </c>
      <c r="F1851">
        <f t="shared" si="28"/>
        <v>1</v>
      </c>
    </row>
    <row r="1852" spans="1:6" x14ac:dyDescent="0.25">
      <c r="A1852" t="s">
        <v>0</v>
      </c>
      <c r="B1852" t="s">
        <v>52</v>
      </c>
      <c r="C1852" t="s">
        <v>75</v>
      </c>
      <c r="D1852" t="s">
        <v>228</v>
      </c>
      <c r="E1852" t="s">
        <v>35</v>
      </c>
      <c r="F1852">
        <f t="shared" si="28"/>
        <v>1</v>
      </c>
    </row>
    <row r="1853" spans="1:6" x14ac:dyDescent="0.25">
      <c r="A1853" t="s">
        <v>20</v>
      </c>
      <c r="B1853" t="s">
        <v>89</v>
      </c>
      <c r="C1853" t="s">
        <v>109</v>
      </c>
      <c r="D1853" t="s">
        <v>149</v>
      </c>
      <c r="E1853" t="s">
        <v>35</v>
      </c>
      <c r="F1853">
        <f t="shared" si="28"/>
        <v>2.25</v>
      </c>
    </row>
    <row r="1854" spans="1:6" x14ac:dyDescent="0.25">
      <c r="A1854" t="s">
        <v>0</v>
      </c>
      <c r="B1854" t="s">
        <v>80</v>
      </c>
      <c r="C1854" t="s">
        <v>59</v>
      </c>
      <c r="D1854" t="s">
        <v>336</v>
      </c>
      <c r="E1854" t="s">
        <v>35</v>
      </c>
      <c r="F1854">
        <f t="shared" si="28"/>
        <v>1</v>
      </c>
    </row>
    <row r="1855" spans="1:6" x14ac:dyDescent="0.25">
      <c r="A1855" t="s">
        <v>16</v>
      </c>
      <c r="B1855" t="s">
        <v>139</v>
      </c>
      <c r="C1855" t="s">
        <v>70</v>
      </c>
      <c r="D1855" t="s">
        <v>187</v>
      </c>
      <c r="E1855" t="s">
        <v>35</v>
      </c>
      <c r="F1855">
        <f t="shared" si="28"/>
        <v>1.5</v>
      </c>
    </row>
    <row r="1856" spans="1:6" x14ac:dyDescent="0.25">
      <c r="A1856" t="s">
        <v>20</v>
      </c>
      <c r="B1856" t="s">
        <v>138</v>
      </c>
      <c r="C1856" t="s">
        <v>343</v>
      </c>
      <c r="D1856" t="s">
        <v>49</v>
      </c>
      <c r="E1856" t="s">
        <v>35</v>
      </c>
      <c r="F1856">
        <f t="shared" si="28"/>
        <v>2.25</v>
      </c>
    </row>
    <row r="1857" spans="1:6" x14ac:dyDescent="0.25">
      <c r="A1857" t="s">
        <v>0</v>
      </c>
      <c r="B1857" t="s">
        <v>139</v>
      </c>
      <c r="C1857" t="s">
        <v>16</v>
      </c>
      <c r="D1857" t="s">
        <v>247</v>
      </c>
      <c r="E1857" t="s">
        <v>35</v>
      </c>
      <c r="F1857">
        <f t="shared" si="28"/>
        <v>1</v>
      </c>
    </row>
    <row r="1858" spans="1:6" x14ac:dyDescent="0.25">
      <c r="A1858" t="s">
        <v>0</v>
      </c>
      <c r="B1858" t="s">
        <v>21</v>
      </c>
      <c r="C1858" t="s">
        <v>81</v>
      </c>
      <c r="D1858" t="s">
        <v>225</v>
      </c>
      <c r="E1858" t="s">
        <v>35</v>
      </c>
      <c r="F1858">
        <f t="shared" si="28"/>
        <v>1</v>
      </c>
    </row>
    <row r="1859" spans="1:6" x14ac:dyDescent="0.25">
      <c r="A1859" t="s">
        <v>16</v>
      </c>
      <c r="B1859" t="s">
        <v>174</v>
      </c>
      <c r="C1859" t="s">
        <v>78</v>
      </c>
      <c r="D1859" t="s">
        <v>225</v>
      </c>
      <c r="E1859" t="s">
        <v>35</v>
      </c>
      <c r="F1859">
        <f t="shared" ref="F1859:F1922" si="29">VALUE(A1859)</f>
        <v>1.5</v>
      </c>
    </row>
    <row r="1860" spans="1:6" x14ac:dyDescent="0.25">
      <c r="A1860" t="s">
        <v>0</v>
      </c>
      <c r="B1860" t="s">
        <v>69</v>
      </c>
      <c r="C1860" t="s">
        <v>102</v>
      </c>
      <c r="D1860" t="s">
        <v>716</v>
      </c>
      <c r="E1860" t="s">
        <v>35</v>
      </c>
      <c r="F1860">
        <f t="shared" si="29"/>
        <v>1</v>
      </c>
    </row>
    <row r="1861" spans="1:6" x14ac:dyDescent="0.25">
      <c r="A1861" t="s">
        <v>0</v>
      </c>
      <c r="B1861" t="s">
        <v>228</v>
      </c>
      <c r="C1861" t="s">
        <v>16</v>
      </c>
      <c r="D1861" t="s">
        <v>716</v>
      </c>
      <c r="E1861" t="s">
        <v>35</v>
      </c>
      <c r="F1861">
        <f t="shared" si="29"/>
        <v>1</v>
      </c>
    </row>
    <row r="1862" spans="1:6" x14ac:dyDescent="0.25">
      <c r="A1862" t="s">
        <v>0</v>
      </c>
      <c r="B1862" t="s">
        <v>149</v>
      </c>
      <c r="C1862" t="s">
        <v>75</v>
      </c>
      <c r="D1862" t="s">
        <v>7</v>
      </c>
      <c r="E1862" t="s">
        <v>35</v>
      </c>
      <c r="F1862">
        <f t="shared" si="29"/>
        <v>1</v>
      </c>
    </row>
    <row r="1863" spans="1:6" x14ac:dyDescent="0.25">
      <c r="A1863" t="s">
        <v>0</v>
      </c>
      <c r="B1863" t="s">
        <v>6</v>
      </c>
      <c r="C1863" t="s">
        <v>73</v>
      </c>
      <c r="D1863" t="s">
        <v>7</v>
      </c>
      <c r="E1863" t="s">
        <v>35</v>
      </c>
      <c r="F1863">
        <f t="shared" si="29"/>
        <v>1</v>
      </c>
    </row>
    <row r="1864" spans="1:6" x14ac:dyDescent="0.25">
      <c r="A1864" t="s">
        <v>0</v>
      </c>
      <c r="B1864" t="s">
        <v>80</v>
      </c>
      <c r="C1864" t="s">
        <v>8</v>
      </c>
      <c r="D1864" t="s">
        <v>171</v>
      </c>
      <c r="E1864" t="s">
        <v>35</v>
      </c>
      <c r="F1864">
        <f t="shared" si="29"/>
        <v>1</v>
      </c>
    </row>
    <row r="1865" spans="1:6" x14ac:dyDescent="0.25">
      <c r="A1865" t="s">
        <v>0</v>
      </c>
      <c r="B1865" t="s">
        <v>54</v>
      </c>
      <c r="C1865" t="s">
        <v>243</v>
      </c>
      <c r="D1865" t="s">
        <v>342</v>
      </c>
      <c r="E1865" t="s">
        <v>35</v>
      </c>
      <c r="F1865">
        <f t="shared" si="29"/>
        <v>1</v>
      </c>
    </row>
    <row r="1866" spans="1:6" x14ac:dyDescent="0.25">
      <c r="A1866" t="s">
        <v>0</v>
      </c>
      <c r="B1866" t="s">
        <v>36</v>
      </c>
      <c r="C1866" t="s">
        <v>102</v>
      </c>
      <c r="D1866" t="s">
        <v>140</v>
      </c>
      <c r="E1866" t="s">
        <v>35</v>
      </c>
      <c r="F1866">
        <f t="shared" si="29"/>
        <v>1</v>
      </c>
    </row>
    <row r="1867" spans="1:6" x14ac:dyDescent="0.25">
      <c r="A1867" t="s">
        <v>0</v>
      </c>
      <c r="B1867" t="s">
        <v>89</v>
      </c>
      <c r="C1867" t="s">
        <v>243</v>
      </c>
      <c r="D1867" t="s">
        <v>441</v>
      </c>
      <c r="E1867" t="s">
        <v>35</v>
      </c>
      <c r="F1867">
        <f t="shared" si="29"/>
        <v>1</v>
      </c>
    </row>
    <row r="1868" spans="1:6" x14ac:dyDescent="0.25">
      <c r="A1868" t="s">
        <v>0</v>
      </c>
      <c r="B1868" t="s">
        <v>133</v>
      </c>
      <c r="C1868" t="s">
        <v>16</v>
      </c>
      <c r="D1868" t="s">
        <v>612</v>
      </c>
      <c r="E1868" t="s">
        <v>35</v>
      </c>
      <c r="F1868">
        <f t="shared" si="29"/>
        <v>1</v>
      </c>
    </row>
    <row r="1869" spans="1:6" x14ac:dyDescent="0.25">
      <c r="A1869" t="s">
        <v>16</v>
      </c>
      <c r="B1869" t="s">
        <v>221</v>
      </c>
      <c r="C1869" t="s">
        <v>112</v>
      </c>
      <c r="D1869" t="s">
        <v>612</v>
      </c>
      <c r="E1869" t="s">
        <v>35</v>
      </c>
      <c r="F1869">
        <f t="shared" si="29"/>
        <v>1.5</v>
      </c>
    </row>
    <row r="1870" spans="1:6" x14ac:dyDescent="0.25">
      <c r="A1870" t="s">
        <v>0</v>
      </c>
      <c r="B1870" t="s">
        <v>69</v>
      </c>
      <c r="C1870" t="s">
        <v>75</v>
      </c>
      <c r="D1870" t="s">
        <v>178</v>
      </c>
      <c r="E1870" t="s">
        <v>35</v>
      </c>
      <c r="F1870">
        <f t="shared" si="29"/>
        <v>1</v>
      </c>
    </row>
    <row r="1871" spans="1:6" x14ac:dyDescent="0.25">
      <c r="A1871" t="s">
        <v>0</v>
      </c>
      <c r="B1871" t="s">
        <v>21</v>
      </c>
      <c r="C1871" t="s">
        <v>22</v>
      </c>
      <c r="D1871" t="s">
        <v>387</v>
      </c>
      <c r="E1871" t="s">
        <v>35</v>
      </c>
      <c r="F1871">
        <f t="shared" si="29"/>
        <v>1</v>
      </c>
    </row>
    <row r="1872" spans="1:6" x14ac:dyDescent="0.25">
      <c r="A1872" t="s">
        <v>62</v>
      </c>
      <c r="B1872" t="s">
        <v>98</v>
      </c>
      <c r="C1872" t="s">
        <v>5</v>
      </c>
      <c r="D1872" t="s">
        <v>387</v>
      </c>
      <c r="E1872" t="s">
        <v>35</v>
      </c>
      <c r="F1872">
        <f t="shared" si="29"/>
        <v>2.75</v>
      </c>
    </row>
    <row r="1873" spans="1:6" x14ac:dyDescent="0.25">
      <c r="A1873" t="s">
        <v>0</v>
      </c>
      <c r="B1873" t="s">
        <v>6</v>
      </c>
      <c r="C1873" t="s">
        <v>68</v>
      </c>
      <c r="D1873" t="s">
        <v>118</v>
      </c>
      <c r="E1873" t="s">
        <v>35</v>
      </c>
      <c r="F1873">
        <f t="shared" si="29"/>
        <v>1</v>
      </c>
    </row>
    <row r="1874" spans="1:6" x14ac:dyDescent="0.25">
      <c r="A1874" t="s">
        <v>20</v>
      </c>
      <c r="B1874" t="s">
        <v>21</v>
      </c>
      <c r="C1874" t="s">
        <v>7</v>
      </c>
      <c r="D1874" t="s">
        <v>180</v>
      </c>
      <c r="E1874" t="s">
        <v>35</v>
      </c>
      <c r="F1874">
        <f t="shared" si="29"/>
        <v>2.25</v>
      </c>
    </row>
    <row r="1875" spans="1:6" x14ac:dyDescent="0.25">
      <c r="A1875" t="s">
        <v>16</v>
      </c>
      <c r="B1875" t="s">
        <v>89</v>
      </c>
      <c r="C1875" t="s">
        <v>91</v>
      </c>
      <c r="D1875" t="s">
        <v>213</v>
      </c>
      <c r="E1875" t="s">
        <v>35</v>
      </c>
      <c r="F1875">
        <f t="shared" si="29"/>
        <v>1.5</v>
      </c>
    </row>
    <row r="1876" spans="1:6" x14ac:dyDescent="0.25">
      <c r="A1876" t="s">
        <v>16</v>
      </c>
      <c r="B1876" t="s">
        <v>1393</v>
      </c>
      <c r="C1876" t="s">
        <v>78</v>
      </c>
      <c r="D1876" t="s">
        <v>635</v>
      </c>
      <c r="E1876" t="s">
        <v>35</v>
      </c>
      <c r="F1876">
        <f t="shared" si="29"/>
        <v>1.5</v>
      </c>
    </row>
    <row r="1877" spans="1:6" x14ac:dyDescent="0.25">
      <c r="A1877" t="s">
        <v>20</v>
      </c>
      <c r="B1877" t="s">
        <v>6</v>
      </c>
      <c r="C1877" t="s">
        <v>121</v>
      </c>
      <c r="D1877" t="s">
        <v>473</v>
      </c>
      <c r="E1877" t="s">
        <v>35</v>
      </c>
      <c r="F1877">
        <f t="shared" si="29"/>
        <v>2.25</v>
      </c>
    </row>
    <row r="1878" spans="1:6" x14ac:dyDescent="0.25">
      <c r="A1878" t="s">
        <v>0</v>
      </c>
      <c r="B1878" t="s">
        <v>85</v>
      </c>
      <c r="C1878" t="s">
        <v>59</v>
      </c>
      <c r="D1878" t="s">
        <v>123</v>
      </c>
      <c r="E1878" t="s">
        <v>35</v>
      </c>
      <c r="F1878">
        <f t="shared" si="29"/>
        <v>1</v>
      </c>
    </row>
    <row r="1879" spans="1:6" x14ac:dyDescent="0.25">
      <c r="A1879" t="s">
        <v>0</v>
      </c>
      <c r="B1879" t="s">
        <v>33</v>
      </c>
      <c r="C1879" t="s">
        <v>73</v>
      </c>
      <c r="D1879" t="s">
        <v>123</v>
      </c>
      <c r="E1879" t="s">
        <v>35</v>
      </c>
      <c r="F1879">
        <f t="shared" si="29"/>
        <v>1</v>
      </c>
    </row>
    <row r="1880" spans="1:6" x14ac:dyDescent="0.25">
      <c r="A1880" t="s">
        <v>0</v>
      </c>
      <c r="B1880" t="s">
        <v>224</v>
      </c>
      <c r="C1880" t="s">
        <v>102</v>
      </c>
      <c r="D1880" t="s">
        <v>208</v>
      </c>
      <c r="E1880" t="s">
        <v>35</v>
      </c>
      <c r="F1880">
        <f t="shared" si="29"/>
        <v>1</v>
      </c>
    </row>
    <row r="1881" spans="1:6" x14ac:dyDescent="0.25">
      <c r="A1881" t="s">
        <v>0</v>
      </c>
      <c r="B1881" t="s">
        <v>221</v>
      </c>
      <c r="C1881" t="s">
        <v>67</v>
      </c>
      <c r="D1881" t="s">
        <v>208</v>
      </c>
      <c r="E1881" t="s">
        <v>35</v>
      </c>
      <c r="F1881">
        <f t="shared" si="29"/>
        <v>1</v>
      </c>
    </row>
    <row r="1882" spans="1:6" x14ac:dyDescent="0.25">
      <c r="A1882" t="s">
        <v>0</v>
      </c>
      <c r="B1882" t="s">
        <v>17</v>
      </c>
      <c r="C1882" t="s">
        <v>16</v>
      </c>
      <c r="D1882" t="s">
        <v>729</v>
      </c>
      <c r="E1882" t="s">
        <v>35</v>
      </c>
      <c r="F1882">
        <f t="shared" si="29"/>
        <v>1</v>
      </c>
    </row>
    <row r="1883" spans="1:6" x14ac:dyDescent="0.25">
      <c r="A1883" t="s">
        <v>20</v>
      </c>
      <c r="B1883" t="s">
        <v>228</v>
      </c>
      <c r="C1883" t="s">
        <v>225</v>
      </c>
      <c r="D1883" t="s">
        <v>248</v>
      </c>
      <c r="E1883" t="s">
        <v>35</v>
      </c>
      <c r="F1883">
        <f t="shared" si="29"/>
        <v>2.25</v>
      </c>
    </row>
    <row r="1884" spans="1:6" x14ac:dyDescent="0.25">
      <c r="A1884" t="s">
        <v>0</v>
      </c>
      <c r="B1884" t="s">
        <v>167</v>
      </c>
      <c r="C1884" t="s">
        <v>76</v>
      </c>
      <c r="D1884" t="s">
        <v>405</v>
      </c>
      <c r="E1884" t="s">
        <v>35</v>
      </c>
      <c r="F1884">
        <f t="shared" si="29"/>
        <v>1</v>
      </c>
    </row>
    <row r="1885" spans="1:6" x14ac:dyDescent="0.25">
      <c r="A1885" t="s">
        <v>62</v>
      </c>
      <c r="B1885" t="s">
        <v>300</v>
      </c>
      <c r="C1885" t="s">
        <v>90</v>
      </c>
      <c r="D1885" t="s">
        <v>403</v>
      </c>
      <c r="E1885" t="s">
        <v>35</v>
      </c>
      <c r="F1885">
        <f t="shared" si="29"/>
        <v>2.75</v>
      </c>
    </row>
    <row r="1886" spans="1:6" x14ac:dyDescent="0.25">
      <c r="A1886" t="s">
        <v>0</v>
      </c>
      <c r="B1886" t="s">
        <v>33</v>
      </c>
      <c r="C1886" t="s">
        <v>75</v>
      </c>
      <c r="D1886" t="s">
        <v>803</v>
      </c>
      <c r="E1886" t="s">
        <v>35</v>
      </c>
      <c r="F1886">
        <f t="shared" si="29"/>
        <v>1</v>
      </c>
    </row>
    <row r="1887" spans="1:6" x14ac:dyDescent="0.25">
      <c r="A1887" t="s">
        <v>16</v>
      </c>
      <c r="B1887" t="s">
        <v>46</v>
      </c>
      <c r="C1887" t="s">
        <v>39</v>
      </c>
      <c r="D1887" t="s">
        <v>803</v>
      </c>
      <c r="E1887" t="s">
        <v>35</v>
      </c>
      <c r="F1887">
        <f t="shared" si="29"/>
        <v>1.5</v>
      </c>
    </row>
    <row r="1888" spans="1:6" x14ac:dyDescent="0.25">
      <c r="A1888" t="s">
        <v>0</v>
      </c>
      <c r="B1888" t="s">
        <v>36</v>
      </c>
      <c r="C1888" t="s">
        <v>64</v>
      </c>
      <c r="D1888" t="s">
        <v>829</v>
      </c>
      <c r="E1888" t="s">
        <v>35</v>
      </c>
      <c r="F1888">
        <f t="shared" si="29"/>
        <v>1</v>
      </c>
    </row>
    <row r="1889" spans="1:6" x14ac:dyDescent="0.25">
      <c r="A1889" t="s">
        <v>0</v>
      </c>
      <c r="B1889" t="s">
        <v>54</v>
      </c>
      <c r="C1889" t="s">
        <v>16</v>
      </c>
      <c r="D1889" t="s">
        <v>350</v>
      </c>
      <c r="E1889" t="s">
        <v>35</v>
      </c>
      <c r="F1889">
        <f t="shared" si="29"/>
        <v>1</v>
      </c>
    </row>
    <row r="1890" spans="1:6" x14ac:dyDescent="0.25">
      <c r="A1890" t="s">
        <v>0</v>
      </c>
      <c r="B1890" t="s">
        <v>85</v>
      </c>
      <c r="C1890" t="s">
        <v>67</v>
      </c>
      <c r="D1890" t="s">
        <v>353</v>
      </c>
      <c r="E1890" t="s">
        <v>35</v>
      </c>
      <c r="F1890">
        <f t="shared" si="29"/>
        <v>1</v>
      </c>
    </row>
    <row r="1891" spans="1:6" x14ac:dyDescent="0.25">
      <c r="A1891" t="s">
        <v>0</v>
      </c>
      <c r="B1891" t="s">
        <v>154</v>
      </c>
      <c r="C1891" t="s">
        <v>8</v>
      </c>
      <c r="D1891" t="s">
        <v>353</v>
      </c>
      <c r="E1891" t="s">
        <v>35</v>
      </c>
      <c r="F1891">
        <f t="shared" si="29"/>
        <v>1</v>
      </c>
    </row>
    <row r="1892" spans="1:6" x14ac:dyDescent="0.25">
      <c r="A1892" t="s">
        <v>0</v>
      </c>
      <c r="B1892" t="s">
        <v>167</v>
      </c>
      <c r="C1892" t="s">
        <v>102</v>
      </c>
      <c r="D1892" t="s">
        <v>348</v>
      </c>
      <c r="E1892" t="s">
        <v>35</v>
      </c>
      <c r="F1892">
        <f t="shared" si="29"/>
        <v>1</v>
      </c>
    </row>
    <row r="1893" spans="1:6" x14ac:dyDescent="0.25">
      <c r="A1893" t="s">
        <v>0</v>
      </c>
      <c r="B1893" t="s">
        <v>89</v>
      </c>
      <c r="C1893" t="s">
        <v>75</v>
      </c>
      <c r="D1893" t="s">
        <v>190</v>
      </c>
      <c r="E1893" t="s">
        <v>35</v>
      </c>
      <c r="F1893">
        <f t="shared" si="29"/>
        <v>1</v>
      </c>
    </row>
    <row r="1894" spans="1:6" x14ac:dyDescent="0.25">
      <c r="A1894" t="s">
        <v>16</v>
      </c>
      <c r="B1894" t="s">
        <v>221</v>
      </c>
      <c r="C1894" t="s">
        <v>243</v>
      </c>
      <c r="D1894" t="s">
        <v>186</v>
      </c>
      <c r="E1894" t="s">
        <v>35</v>
      </c>
      <c r="F1894">
        <f t="shared" si="29"/>
        <v>1.5</v>
      </c>
    </row>
    <row r="1895" spans="1:6" x14ac:dyDescent="0.25">
      <c r="A1895" t="s">
        <v>16</v>
      </c>
      <c r="B1895" t="s">
        <v>154</v>
      </c>
      <c r="C1895" t="s">
        <v>16</v>
      </c>
      <c r="D1895" t="s">
        <v>939</v>
      </c>
      <c r="E1895" t="s">
        <v>35</v>
      </c>
      <c r="F1895">
        <f t="shared" si="29"/>
        <v>1.5</v>
      </c>
    </row>
    <row r="1896" spans="1:6" x14ac:dyDescent="0.25">
      <c r="A1896" t="s">
        <v>16</v>
      </c>
      <c r="B1896" t="s">
        <v>224</v>
      </c>
      <c r="C1896" t="s">
        <v>22</v>
      </c>
      <c r="D1896" t="s">
        <v>290</v>
      </c>
      <c r="E1896" t="s">
        <v>35</v>
      </c>
      <c r="F1896">
        <f t="shared" si="29"/>
        <v>1.5</v>
      </c>
    </row>
    <row r="1897" spans="1:6" x14ac:dyDescent="0.25">
      <c r="A1897" t="s">
        <v>16</v>
      </c>
      <c r="B1897" t="s">
        <v>154</v>
      </c>
      <c r="C1897" t="s">
        <v>102</v>
      </c>
      <c r="D1897" t="s">
        <v>1086</v>
      </c>
      <c r="E1897" t="s">
        <v>35</v>
      </c>
      <c r="F1897">
        <f t="shared" si="29"/>
        <v>1.5</v>
      </c>
    </row>
    <row r="1898" spans="1:6" x14ac:dyDescent="0.25">
      <c r="A1898" t="s">
        <v>16</v>
      </c>
      <c r="B1898" t="s">
        <v>69</v>
      </c>
      <c r="C1898" t="s">
        <v>243</v>
      </c>
      <c r="D1898" t="s">
        <v>482</v>
      </c>
      <c r="E1898" t="s">
        <v>35</v>
      </c>
      <c r="F1898">
        <f t="shared" si="29"/>
        <v>1.5</v>
      </c>
    </row>
    <row r="1899" spans="1:6" x14ac:dyDescent="0.25">
      <c r="A1899" t="s">
        <v>16</v>
      </c>
      <c r="B1899" t="s">
        <v>1</v>
      </c>
      <c r="C1899" t="s">
        <v>75</v>
      </c>
      <c r="D1899" t="s">
        <v>237</v>
      </c>
      <c r="E1899" t="s">
        <v>35</v>
      </c>
      <c r="F1899">
        <f t="shared" si="29"/>
        <v>1.5</v>
      </c>
    </row>
    <row r="1900" spans="1:6" x14ac:dyDescent="0.25">
      <c r="A1900" t="s">
        <v>16</v>
      </c>
      <c r="B1900" t="s">
        <v>221</v>
      </c>
      <c r="C1900" t="s">
        <v>243</v>
      </c>
      <c r="D1900" t="s">
        <v>750</v>
      </c>
      <c r="E1900" t="s">
        <v>35</v>
      </c>
      <c r="F1900">
        <f t="shared" si="29"/>
        <v>1.5</v>
      </c>
    </row>
    <row r="1901" spans="1:6" x14ac:dyDescent="0.25">
      <c r="A1901" t="s">
        <v>16</v>
      </c>
      <c r="B1901" t="s">
        <v>117</v>
      </c>
      <c r="C1901" t="s">
        <v>75</v>
      </c>
      <c r="D1901" t="s">
        <v>720</v>
      </c>
      <c r="E1901" t="s">
        <v>35</v>
      </c>
      <c r="F1901">
        <f t="shared" si="29"/>
        <v>1.5</v>
      </c>
    </row>
    <row r="1902" spans="1:6" x14ac:dyDescent="0.25">
      <c r="A1902" t="s">
        <v>16</v>
      </c>
      <c r="B1902" t="s">
        <v>139</v>
      </c>
      <c r="C1902" t="s">
        <v>107</v>
      </c>
      <c r="D1902" t="s">
        <v>722</v>
      </c>
      <c r="E1902" t="s">
        <v>35</v>
      </c>
      <c r="F1902">
        <f t="shared" si="29"/>
        <v>1.5</v>
      </c>
    </row>
    <row r="1903" spans="1:6" x14ac:dyDescent="0.25">
      <c r="A1903" t="s">
        <v>16</v>
      </c>
      <c r="B1903" t="s">
        <v>69</v>
      </c>
      <c r="C1903" t="s">
        <v>2</v>
      </c>
      <c r="D1903" t="s">
        <v>755</v>
      </c>
      <c r="E1903" t="s">
        <v>35</v>
      </c>
      <c r="F1903">
        <f t="shared" si="29"/>
        <v>1.5</v>
      </c>
    </row>
    <row r="1904" spans="1:6" x14ac:dyDescent="0.25">
      <c r="A1904" t="s">
        <v>16</v>
      </c>
      <c r="B1904" t="s">
        <v>11</v>
      </c>
      <c r="C1904" t="s">
        <v>92</v>
      </c>
      <c r="D1904" t="s">
        <v>480</v>
      </c>
      <c r="E1904" t="s">
        <v>35</v>
      </c>
      <c r="F1904">
        <f t="shared" si="29"/>
        <v>1.5</v>
      </c>
    </row>
    <row r="1905" spans="1:6" x14ac:dyDescent="0.25">
      <c r="A1905" t="s">
        <v>16</v>
      </c>
      <c r="B1905" t="s">
        <v>17</v>
      </c>
      <c r="C1905" t="s">
        <v>76</v>
      </c>
      <c r="D1905" t="s">
        <v>1265</v>
      </c>
      <c r="E1905" t="s">
        <v>35</v>
      </c>
      <c r="F1905">
        <f t="shared" si="29"/>
        <v>1.5</v>
      </c>
    </row>
    <row r="1906" spans="1:6" x14ac:dyDescent="0.25">
      <c r="A1906" t="s">
        <v>16</v>
      </c>
      <c r="B1906" t="s">
        <v>154</v>
      </c>
      <c r="C1906" t="s">
        <v>75</v>
      </c>
      <c r="D1906" t="s">
        <v>430</v>
      </c>
      <c r="E1906" t="s">
        <v>35</v>
      </c>
      <c r="F1906">
        <f t="shared" si="29"/>
        <v>1.5</v>
      </c>
    </row>
    <row r="1907" spans="1:6" x14ac:dyDescent="0.25">
      <c r="A1907" t="s">
        <v>16</v>
      </c>
      <c r="B1907" t="s">
        <v>1</v>
      </c>
      <c r="C1907" t="s">
        <v>8</v>
      </c>
      <c r="D1907" t="s">
        <v>430</v>
      </c>
      <c r="E1907" t="s">
        <v>35</v>
      </c>
      <c r="F1907">
        <f t="shared" si="29"/>
        <v>1.5</v>
      </c>
    </row>
    <row r="1908" spans="1:6" x14ac:dyDescent="0.25">
      <c r="A1908" t="s">
        <v>62</v>
      </c>
      <c r="B1908" t="s">
        <v>85</v>
      </c>
      <c r="C1908" t="s">
        <v>117</v>
      </c>
      <c r="D1908" t="s">
        <v>430</v>
      </c>
      <c r="E1908" t="s">
        <v>35</v>
      </c>
      <c r="F1908">
        <f t="shared" si="29"/>
        <v>2.75</v>
      </c>
    </row>
    <row r="1909" spans="1:6" x14ac:dyDescent="0.25">
      <c r="A1909" t="s">
        <v>84</v>
      </c>
      <c r="B1909" t="s">
        <v>144</v>
      </c>
      <c r="C1909" t="s">
        <v>67</v>
      </c>
      <c r="D1909" t="s">
        <v>542</v>
      </c>
      <c r="E1909" t="s">
        <v>35</v>
      </c>
      <c r="F1909">
        <f t="shared" si="29"/>
        <v>2</v>
      </c>
    </row>
    <row r="1910" spans="1:6" x14ac:dyDescent="0.25">
      <c r="A1910" t="s">
        <v>16</v>
      </c>
      <c r="B1910" t="s">
        <v>52</v>
      </c>
      <c r="C1910" t="s">
        <v>8</v>
      </c>
      <c r="D1910" t="s">
        <v>304</v>
      </c>
      <c r="E1910" t="s">
        <v>35</v>
      </c>
      <c r="F1910">
        <f t="shared" si="29"/>
        <v>1.5</v>
      </c>
    </row>
    <row r="1911" spans="1:6" x14ac:dyDescent="0.25">
      <c r="A1911" t="s">
        <v>62</v>
      </c>
      <c r="B1911" t="s">
        <v>221</v>
      </c>
      <c r="C1911" t="s">
        <v>21</v>
      </c>
      <c r="D1911" t="s">
        <v>814</v>
      </c>
      <c r="E1911" t="s">
        <v>35</v>
      </c>
      <c r="F1911">
        <f t="shared" si="29"/>
        <v>2.75</v>
      </c>
    </row>
    <row r="1912" spans="1:6" x14ac:dyDescent="0.25">
      <c r="A1912" t="s">
        <v>16</v>
      </c>
      <c r="B1912" t="s">
        <v>69</v>
      </c>
      <c r="C1912" t="s">
        <v>102</v>
      </c>
      <c r="D1912" t="s">
        <v>677</v>
      </c>
      <c r="E1912" t="s">
        <v>35</v>
      </c>
      <c r="F1912">
        <f t="shared" si="29"/>
        <v>1.5</v>
      </c>
    </row>
    <row r="1913" spans="1:6" x14ac:dyDescent="0.25">
      <c r="A1913" t="s">
        <v>16</v>
      </c>
      <c r="B1913" t="s">
        <v>221</v>
      </c>
      <c r="C1913" t="s">
        <v>243</v>
      </c>
      <c r="D1913" t="s">
        <v>1162</v>
      </c>
      <c r="E1913" t="s">
        <v>35</v>
      </c>
      <c r="F1913">
        <f t="shared" si="29"/>
        <v>1.5</v>
      </c>
    </row>
    <row r="1914" spans="1:6" x14ac:dyDescent="0.25">
      <c r="A1914" t="s">
        <v>84</v>
      </c>
      <c r="B1914" t="s">
        <v>72</v>
      </c>
      <c r="C1914" t="s">
        <v>70</v>
      </c>
      <c r="D1914" t="s">
        <v>287</v>
      </c>
      <c r="E1914" t="s">
        <v>35</v>
      </c>
      <c r="F1914">
        <f t="shared" si="29"/>
        <v>2</v>
      </c>
    </row>
    <row r="1915" spans="1:6" x14ac:dyDescent="0.25">
      <c r="A1915" t="s">
        <v>62</v>
      </c>
      <c r="B1915" t="s">
        <v>11</v>
      </c>
      <c r="C1915" t="s">
        <v>192</v>
      </c>
      <c r="D1915" t="s">
        <v>710</v>
      </c>
      <c r="E1915" t="s">
        <v>35</v>
      </c>
      <c r="F1915">
        <f t="shared" si="29"/>
        <v>2.75</v>
      </c>
    </row>
    <row r="1916" spans="1:6" x14ac:dyDescent="0.25">
      <c r="A1916" t="s">
        <v>29</v>
      </c>
      <c r="B1916" t="s">
        <v>146</v>
      </c>
      <c r="C1916" t="s">
        <v>343</v>
      </c>
      <c r="D1916" t="s">
        <v>1234</v>
      </c>
      <c r="E1916" t="s">
        <v>35</v>
      </c>
      <c r="F1916">
        <f t="shared" si="29"/>
        <v>3.25</v>
      </c>
    </row>
    <row r="1917" spans="1:6" x14ac:dyDescent="0.25">
      <c r="A1917" t="s">
        <v>16</v>
      </c>
      <c r="B1917" t="s">
        <v>85</v>
      </c>
      <c r="C1917" t="s">
        <v>22</v>
      </c>
      <c r="D1917" t="s">
        <v>1297</v>
      </c>
      <c r="E1917" t="s">
        <v>35</v>
      </c>
      <c r="F1917">
        <f t="shared" si="29"/>
        <v>1.5</v>
      </c>
    </row>
    <row r="1918" spans="1:6" x14ac:dyDescent="0.25">
      <c r="A1918" t="s">
        <v>16</v>
      </c>
      <c r="B1918" t="s">
        <v>133</v>
      </c>
      <c r="C1918" t="s">
        <v>22</v>
      </c>
      <c r="D1918" t="s">
        <v>310</v>
      </c>
      <c r="E1918" t="s">
        <v>35</v>
      </c>
      <c r="F1918">
        <f t="shared" si="29"/>
        <v>1.5</v>
      </c>
    </row>
    <row r="1919" spans="1:6" x14ac:dyDescent="0.25">
      <c r="A1919" t="s">
        <v>62</v>
      </c>
      <c r="B1919" t="s">
        <v>49</v>
      </c>
      <c r="C1919" t="s">
        <v>82</v>
      </c>
      <c r="D1919" t="s">
        <v>1611</v>
      </c>
      <c r="E1919" t="s">
        <v>35</v>
      </c>
      <c r="F1919">
        <f t="shared" si="29"/>
        <v>2.75</v>
      </c>
    </row>
    <row r="1920" spans="1:6" x14ac:dyDescent="0.25">
      <c r="A1920" t="s">
        <v>20</v>
      </c>
      <c r="B1920" t="s">
        <v>221</v>
      </c>
      <c r="C1920" t="s">
        <v>67</v>
      </c>
      <c r="D1920" t="s">
        <v>1811</v>
      </c>
      <c r="E1920" t="s">
        <v>35</v>
      </c>
      <c r="F1920">
        <f t="shared" si="29"/>
        <v>2.25</v>
      </c>
    </row>
    <row r="1921" spans="1:6" x14ac:dyDescent="0.25">
      <c r="A1921" t="s">
        <v>5</v>
      </c>
      <c r="B1921" t="s">
        <v>215</v>
      </c>
      <c r="C1921" t="s">
        <v>6</v>
      </c>
      <c r="D1921" t="s">
        <v>841</v>
      </c>
      <c r="E1921" t="s">
        <v>35</v>
      </c>
      <c r="F1921">
        <f t="shared" si="29"/>
        <v>3.5</v>
      </c>
    </row>
    <row r="1922" spans="1:6" x14ac:dyDescent="0.25">
      <c r="A1922" t="s">
        <v>62</v>
      </c>
      <c r="B1922" t="s">
        <v>215</v>
      </c>
      <c r="C1922" t="s">
        <v>158</v>
      </c>
      <c r="D1922" t="s">
        <v>1543</v>
      </c>
      <c r="E1922" t="s">
        <v>35</v>
      </c>
      <c r="F1922">
        <f t="shared" si="29"/>
        <v>2.75</v>
      </c>
    </row>
    <row r="1923" spans="1:6" x14ac:dyDescent="0.25">
      <c r="A1923" t="s">
        <v>62</v>
      </c>
      <c r="B1923" t="s">
        <v>117</v>
      </c>
      <c r="C1923" t="s">
        <v>286</v>
      </c>
      <c r="D1923" t="s">
        <v>1885</v>
      </c>
      <c r="E1923" t="s">
        <v>35</v>
      </c>
      <c r="F1923">
        <f t="shared" ref="F1923:F1986" si="30">VALUE(A1923)</f>
        <v>2.75</v>
      </c>
    </row>
    <row r="1924" spans="1:6" x14ac:dyDescent="0.25">
      <c r="A1924" t="s">
        <v>20</v>
      </c>
      <c r="B1924" t="s">
        <v>6</v>
      </c>
      <c r="C1924" t="s">
        <v>16</v>
      </c>
      <c r="D1924" t="s">
        <v>1152</v>
      </c>
      <c r="E1924" t="s">
        <v>35</v>
      </c>
      <c r="F1924">
        <f t="shared" si="30"/>
        <v>2.25</v>
      </c>
    </row>
    <row r="1925" spans="1:6" x14ac:dyDescent="0.25">
      <c r="A1925" t="s">
        <v>20</v>
      </c>
      <c r="B1925" t="s">
        <v>6</v>
      </c>
      <c r="C1925" t="s">
        <v>107</v>
      </c>
      <c r="D1925" t="s">
        <v>2123</v>
      </c>
      <c r="E1925" t="s">
        <v>35</v>
      </c>
      <c r="F1925">
        <f t="shared" si="30"/>
        <v>2.25</v>
      </c>
    </row>
    <row r="1926" spans="1:6" x14ac:dyDescent="0.25">
      <c r="A1926" t="s">
        <v>5</v>
      </c>
      <c r="B1926" t="s">
        <v>167</v>
      </c>
      <c r="C1926" t="s">
        <v>63</v>
      </c>
      <c r="D1926" t="s">
        <v>1430</v>
      </c>
      <c r="E1926" t="s">
        <v>35</v>
      </c>
      <c r="F1926">
        <f t="shared" si="30"/>
        <v>3.5</v>
      </c>
    </row>
    <row r="1927" spans="1:6" x14ac:dyDescent="0.25">
      <c r="A1927" t="s">
        <v>20</v>
      </c>
      <c r="B1927" t="s">
        <v>65</v>
      </c>
      <c r="C1927" t="s">
        <v>73</v>
      </c>
      <c r="D1927" t="s">
        <v>1597</v>
      </c>
      <c r="E1927" t="s">
        <v>35</v>
      </c>
      <c r="F1927">
        <f t="shared" si="30"/>
        <v>2.25</v>
      </c>
    </row>
    <row r="1928" spans="1:6" x14ac:dyDescent="0.25">
      <c r="A1928" t="s">
        <v>25</v>
      </c>
      <c r="B1928" t="s">
        <v>106</v>
      </c>
      <c r="C1928" t="s">
        <v>6</v>
      </c>
      <c r="D1928" t="s">
        <v>1458</v>
      </c>
      <c r="E1928" t="s">
        <v>35</v>
      </c>
      <c r="F1928">
        <f t="shared" si="30"/>
        <v>4</v>
      </c>
    </row>
    <row r="1929" spans="1:6" x14ac:dyDescent="0.25">
      <c r="A1929" t="s">
        <v>20</v>
      </c>
      <c r="B1929" t="s">
        <v>1</v>
      </c>
      <c r="C1929" t="s">
        <v>243</v>
      </c>
      <c r="D1929" t="s">
        <v>2083</v>
      </c>
      <c r="E1929" t="s">
        <v>35</v>
      </c>
      <c r="F1929">
        <f t="shared" si="30"/>
        <v>2.25</v>
      </c>
    </row>
    <row r="1930" spans="1:6" x14ac:dyDescent="0.25">
      <c r="A1930" t="s">
        <v>20</v>
      </c>
      <c r="B1930" t="s">
        <v>33</v>
      </c>
      <c r="C1930" t="s">
        <v>75</v>
      </c>
      <c r="D1930" t="s">
        <v>1724</v>
      </c>
      <c r="E1930" t="s">
        <v>35</v>
      </c>
      <c r="F1930">
        <f t="shared" si="30"/>
        <v>2.25</v>
      </c>
    </row>
    <row r="1931" spans="1:6" x14ac:dyDescent="0.25">
      <c r="A1931" t="s">
        <v>20</v>
      </c>
      <c r="B1931" t="s">
        <v>17</v>
      </c>
      <c r="C1931" t="s">
        <v>75</v>
      </c>
      <c r="D1931" t="s">
        <v>2278</v>
      </c>
      <c r="E1931" t="s">
        <v>35</v>
      </c>
      <c r="F1931">
        <f t="shared" si="30"/>
        <v>2.25</v>
      </c>
    </row>
    <row r="1932" spans="1:6" x14ac:dyDescent="0.25">
      <c r="A1932" t="s">
        <v>62</v>
      </c>
      <c r="B1932" t="s">
        <v>104</v>
      </c>
      <c r="C1932" t="s">
        <v>14</v>
      </c>
      <c r="D1932" t="s">
        <v>1385</v>
      </c>
      <c r="E1932" t="s">
        <v>35</v>
      </c>
      <c r="F1932">
        <f t="shared" si="30"/>
        <v>2.75</v>
      </c>
    </row>
    <row r="1933" spans="1:6" x14ac:dyDescent="0.25">
      <c r="A1933" t="s">
        <v>20</v>
      </c>
      <c r="B1933" t="s">
        <v>69</v>
      </c>
      <c r="C1933" t="s">
        <v>8</v>
      </c>
      <c r="D1933" t="s">
        <v>1988</v>
      </c>
      <c r="E1933" t="s">
        <v>35</v>
      </c>
      <c r="F1933">
        <f t="shared" si="30"/>
        <v>2.25</v>
      </c>
    </row>
    <row r="1934" spans="1:6" x14ac:dyDescent="0.25">
      <c r="A1934" t="s">
        <v>20</v>
      </c>
      <c r="B1934" t="s">
        <v>11</v>
      </c>
      <c r="C1934" t="s">
        <v>43</v>
      </c>
      <c r="D1934" t="s">
        <v>1908</v>
      </c>
      <c r="E1934" t="s">
        <v>35</v>
      </c>
      <c r="F1934">
        <f t="shared" si="30"/>
        <v>2.25</v>
      </c>
    </row>
    <row r="1935" spans="1:6" x14ac:dyDescent="0.25">
      <c r="A1935" t="s">
        <v>20</v>
      </c>
      <c r="B1935" t="s">
        <v>155</v>
      </c>
      <c r="C1935" t="s">
        <v>16</v>
      </c>
      <c r="D1935" t="s">
        <v>1442</v>
      </c>
      <c r="E1935" t="s">
        <v>35</v>
      </c>
      <c r="F1935">
        <f t="shared" si="30"/>
        <v>2.25</v>
      </c>
    </row>
    <row r="1936" spans="1:6" x14ac:dyDescent="0.25">
      <c r="A1936" t="s">
        <v>29</v>
      </c>
      <c r="B1936" t="s">
        <v>69</v>
      </c>
      <c r="C1936" t="s">
        <v>3</v>
      </c>
      <c r="D1936" t="s">
        <v>1079</v>
      </c>
      <c r="E1936" t="s">
        <v>35</v>
      </c>
      <c r="F1936">
        <f t="shared" si="30"/>
        <v>3.25</v>
      </c>
    </row>
    <row r="1937" spans="1:6" x14ac:dyDescent="0.25">
      <c r="A1937" t="s">
        <v>29</v>
      </c>
      <c r="B1937" t="s">
        <v>33</v>
      </c>
      <c r="C1937" t="s">
        <v>3</v>
      </c>
      <c r="D1937" t="s">
        <v>984</v>
      </c>
      <c r="E1937" t="s">
        <v>35</v>
      </c>
      <c r="F1937">
        <f t="shared" si="30"/>
        <v>3.25</v>
      </c>
    </row>
    <row r="1938" spans="1:6" x14ac:dyDescent="0.25">
      <c r="A1938" t="s">
        <v>29</v>
      </c>
      <c r="B1938" t="s">
        <v>69</v>
      </c>
      <c r="C1938" t="s">
        <v>81</v>
      </c>
      <c r="D1938" t="s">
        <v>583</v>
      </c>
      <c r="E1938" t="s">
        <v>35</v>
      </c>
      <c r="F1938">
        <f t="shared" si="30"/>
        <v>3.25</v>
      </c>
    </row>
    <row r="1939" spans="1:6" x14ac:dyDescent="0.25">
      <c r="A1939" t="s">
        <v>29</v>
      </c>
      <c r="B1939" t="s">
        <v>11</v>
      </c>
      <c r="C1939" t="s">
        <v>102</v>
      </c>
      <c r="D1939" t="s">
        <v>281</v>
      </c>
      <c r="E1939" t="s">
        <v>35</v>
      </c>
      <c r="F1939">
        <f t="shared" si="30"/>
        <v>3.25</v>
      </c>
    </row>
    <row r="1940" spans="1:6" x14ac:dyDescent="0.25">
      <c r="A1940" t="s">
        <v>29</v>
      </c>
      <c r="B1940" t="s">
        <v>6</v>
      </c>
      <c r="C1940" t="s">
        <v>92</v>
      </c>
      <c r="D1940" t="s">
        <v>660</v>
      </c>
      <c r="E1940" t="s">
        <v>35</v>
      </c>
      <c r="F1940">
        <f t="shared" si="30"/>
        <v>3.25</v>
      </c>
    </row>
    <row r="1941" spans="1:6" x14ac:dyDescent="0.25">
      <c r="A1941" t="s">
        <v>29</v>
      </c>
      <c r="B1941" t="s">
        <v>108</v>
      </c>
      <c r="C1941" t="s">
        <v>88</v>
      </c>
      <c r="D1941" t="s">
        <v>983</v>
      </c>
      <c r="E1941" t="s">
        <v>35</v>
      </c>
      <c r="F1941">
        <f t="shared" si="30"/>
        <v>3.25</v>
      </c>
    </row>
    <row r="1942" spans="1:6" x14ac:dyDescent="0.25">
      <c r="A1942" t="s">
        <v>29</v>
      </c>
      <c r="B1942" t="s">
        <v>36</v>
      </c>
      <c r="C1942" t="s">
        <v>81</v>
      </c>
      <c r="D1942" t="s">
        <v>854</v>
      </c>
      <c r="E1942" t="s">
        <v>35</v>
      </c>
      <c r="F1942">
        <f t="shared" si="30"/>
        <v>3.25</v>
      </c>
    </row>
    <row r="1943" spans="1:6" x14ac:dyDescent="0.25">
      <c r="A1943" t="s">
        <v>29</v>
      </c>
      <c r="B1943" t="s">
        <v>69</v>
      </c>
      <c r="C1943" t="s">
        <v>75</v>
      </c>
      <c r="D1943" t="s">
        <v>985</v>
      </c>
      <c r="E1943" t="s">
        <v>35</v>
      </c>
      <c r="F1943">
        <f t="shared" si="30"/>
        <v>3.25</v>
      </c>
    </row>
    <row r="1944" spans="1:6" x14ac:dyDescent="0.25">
      <c r="A1944" t="s">
        <v>29</v>
      </c>
      <c r="B1944" t="s">
        <v>33</v>
      </c>
      <c r="C1944" t="s">
        <v>67</v>
      </c>
      <c r="D1944" t="s">
        <v>604</v>
      </c>
      <c r="E1944" t="s">
        <v>35</v>
      </c>
      <c r="F1944">
        <f t="shared" si="30"/>
        <v>3.25</v>
      </c>
    </row>
    <row r="1945" spans="1:6" x14ac:dyDescent="0.25">
      <c r="A1945" t="s">
        <v>29</v>
      </c>
      <c r="B1945" t="s">
        <v>36</v>
      </c>
      <c r="C1945" t="s">
        <v>43</v>
      </c>
      <c r="D1945" t="s">
        <v>857</v>
      </c>
      <c r="E1945" t="s">
        <v>35</v>
      </c>
      <c r="F1945">
        <f t="shared" si="30"/>
        <v>3.25</v>
      </c>
    </row>
    <row r="1946" spans="1:6" x14ac:dyDescent="0.25">
      <c r="A1946" t="s">
        <v>29</v>
      </c>
      <c r="B1946" t="s">
        <v>133</v>
      </c>
      <c r="C1946" t="s">
        <v>76</v>
      </c>
      <c r="D1946" t="s">
        <v>1558</v>
      </c>
      <c r="E1946" t="s">
        <v>35</v>
      </c>
      <c r="F1946">
        <f t="shared" si="30"/>
        <v>3.25</v>
      </c>
    </row>
    <row r="1947" spans="1:6" x14ac:dyDescent="0.25">
      <c r="A1947" t="s">
        <v>29</v>
      </c>
      <c r="B1947" t="s">
        <v>6</v>
      </c>
      <c r="C1947" t="s">
        <v>2</v>
      </c>
      <c r="D1947" t="s">
        <v>391</v>
      </c>
      <c r="E1947" t="s">
        <v>35</v>
      </c>
      <c r="F1947">
        <f t="shared" si="30"/>
        <v>3.25</v>
      </c>
    </row>
    <row r="1948" spans="1:6" x14ac:dyDescent="0.25">
      <c r="A1948" t="s">
        <v>10</v>
      </c>
      <c r="B1948" t="s">
        <v>221</v>
      </c>
      <c r="C1948" t="s">
        <v>153</v>
      </c>
      <c r="D1948" t="s">
        <v>1332</v>
      </c>
      <c r="E1948" t="s">
        <v>35</v>
      </c>
      <c r="F1948">
        <f t="shared" si="30"/>
        <v>3.75</v>
      </c>
    </row>
    <row r="1949" spans="1:6" x14ac:dyDescent="0.25">
      <c r="A1949" t="s">
        <v>29</v>
      </c>
      <c r="B1949" t="s">
        <v>104</v>
      </c>
      <c r="C1949" t="s">
        <v>81</v>
      </c>
      <c r="D1949" t="s">
        <v>1281</v>
      </c>
      <c r="E1949" t="s">
        <v>35</v>
      </c>
      <c r="F1949">
        <f t="shared" si="30"/>
        <v>3.25</v>
      </c>
    </row>
    <row r="1950" spans="1:6" x14ac:dyDescent="0.25">
      <c r="A1950" t="s">
        <v>10</v>
      </c>
      <c r="B1950" t="s">
        <v>33</v>
      </c>
      <c r="C1950" t="s">
        <v>90</v>
      </c>
      <c r="D1950" t="s">
        <v>2165</v>
      </c>
      <c r="E1950" t="s">
        <v>35</v>
      </c>
      <c r="F1950">
        <f t="shared" si="30"/>
        <v>3.75</v>
      </c>
    </row>
    <row r="1951" spans="1:6" x14ac:dyDescent="0.25">
      <c r="A1951" t="s">
        <v>10</v>
      </c>
      <c r="B1951" t="s">
        <v>218</v>
      </c>
      <c r="C1951" t="s">
        <v>75</v>
      </c>
      <c r="D1951" t="s">
        <v>658</v>
      </c>
      <c r="E1951" t="s">
        <v>35</v>
      </c>
      <c r="F1951">
        <f t="shared" si="30"/>
        <v>3.75</v>
      </c>
    </row>
    <row r="1952" spans="1:6" x14ac:dyDescent="0.25">
      <c r="A1952" t="s">
        <v>29</v>
      </c>
      <c r="B1952" t="s">
        <v>167</v>
      </c>
      <c r="C1952" t="s">
        <v>243</v>
      </c>
      <c r="D1952" t="s">
        <v>1993</v>
      </c>
      <c r="E1952" t="s">
        <v>35</v>
      </c>
      <c r="F1952">
        <f t="shared" si="30"/>
        <v>3.25</v>
      </c>
    </row>
    <row r="1953" spans="1:6" x14ac:dyDescent="0.25">
      <c r="A1953" t="s">
        <v>29</v>
      </c>
      <c r="B1953" t="s">
        <v>6</v>
      </c>
      <c r="C1953" t="s">
        <v>22</v>
      </c>
      <c r="D1953" t="s">
        <v>2375</v>
      </c>
      <c r="E1953" t="s">
        <v>35</v>
      </c>
      <c r="F1953">
        <f t="shared" si="30"/>
        <v>3.25</v>
      </c>
    </row>
    <row r="1954" spans="1:6" x14ac:dyDescent="0.25">
      <c r="A1954" t="s">
        <v>29</v>
      </c>
      <c r="B1954" t="s">
        <v>155</v>
      </c>
      <c r="C1954" t="s">
        <v>16</v>
      </c>
      <c r="D1954" t="s">
        <v>1189</v>
      </c>
      <c r="E1954" t="s">
        <v>35</v>
      </c>
      <c r="F1954">
        <f t="shared" si="30"/>
        <v>3.25</v>
      </c>
    </row>
    <row r="1955" spans="1:6" x14ac:dyDescent="0.25">
      <c r="A1955" t="s">
        <v>29</v>
      </c>
      <c r="B1955" t="s">
        <v>36</v>
      </c>
      <c r="C1955" t="s">
        <v>2</v>
      </c>
      <c r="D1955" t="s">
        <v>974</v>
      </c>
      <c r="E1955" t="s">
        <v>35</v>
      </c>
      <c r="F1955">
        <f t="shared" si="30"/>
        <v>3.25</v>
      </c>
    </row>
    <row r="1956" spans="1:6" x14ac:dyDescent="0.25">
      <c r="A1956" t="s">
        <v>29</v>
      </c>
      <c r="B1956" t="s">
        <v>17</v>
      </c>
      <c r="C1956" t="s">
        <v>3</v>
      </c>
      <c r="D1956" t="s">
        <v>1477</v>
      </c>
      <c r="E1956" t="s">
        <v>35</v>
      </c>
      <c r="F1956">
        <f t="shared" si="30"/>
        <v>3.25</v>
      </c>
    </row>
    <row r="1957" spans="1:6" x14ac:dyDescent="0.25">
      <c r="A1957" t="s">
        <v>29</v>
      </c>
      <c r="B1957" t="s">
        <v>36</v>
      </c>
      <c r="C1957" t="s">
        <v>68</v>
      </c>
      <c r="D1957" t="s">
        <v>2162</v>
      </c>
      <c r="E1957" t="s">
        <v>35</v>
      </c>
      <c r="F1957">
        <f t="shared" si="30"/>
        <v>3.25</v>
      </c>
    </row>
    <row r="1958" spans="1:6" x14ac:dyDescent="0.25">
      <c r="A1958" t="s">
        <v>14</v>
      </c>
      <c r="B1958" t="s">
        <v>6</v>
      </c>
      <c r="C1958" t="s">
        <v>106</v>
      </c>
      <c r="D1958" t="s">
        <v>1907</v>
      </c>
      <c r="E1958" t="s">
        <v>35</v>
      </c>
      <c r="F1958">
        <f t="shared" si="30"/>
        <v>4.5</v>
      </c>
    </row>
    <row r="1959" spans="1:6" x14ac:dyDescent="0.25">
      <c r="A1959" t="s">
        <v>29</v>
      </c>
      <c r="B1959" t="s">
        <v>33</v>
      </c>
      <c r="C1959" t="s">
        <v>81</v>
      </c>
      <c r="D1959" t="s">
        <v>2329</v>
      </c>
      <c r="E1959" t="s">
        <v>35</v>
      </c>
      <c r="F1959">
        <f t="shared" si="30"/>
        <v>3.25</v>
      </c>
    </row>
    <row r="1960" spans="1:6" x14ac:dyDescent="0.25">
      <c r="A1960" t="s">
        <v>121</v>
      </c>
      <c r="B1960" t="s">
        <v>139</v>
      </c>
      <c r="C1960" t="s">
        <v>937</v>
      </c>
      <c r="D1960" t="s">
        <v>414</v>
      </c>
      <c r="E1960" t="s">
        <v>35</v>
      </c>
      <c r="F1960">
        <f t="shared" si="30"/>
        <v>5.5</v>
      </c>
    </row>
    <row r="1961" spans="1:6" x14ac:dyDescent="0.25">
      <c r="A1961" t="s">
        <v>29</v>
      </c>
      <c r="B1961" t="s">
        <v>139</v>
      </c>
      <c r="C1961" t="s">
        <v>102</v>
      </c>
      <c r="D1961" t="s">
        <v>2446</v>
      </c>
      <c r="E1961" t="s">
        <v>35</v>
      </c>
      <c r="F1961">
        <f t="shared" si="30"/>
        <v>3.25</v>
      </c>
    </row>
    <row r="1962" spans="1:6" x14ac:dyDescent="0.25">
      <c r="A1962" t="s">
        <v>29</v>
      </c>
      <c r="B1962" t="s">
        <v>129</v>
      </c>
      <c r="C1962" t="s">
        <v>8</v>
      </c>
      <c r="D1962" t="s">
        <v>2186</v>
      </c>
      <c r="E1962" t="s">
        <v>35</v>
      </c>
      <c r="F1962">
        <f t="shared" si="30"/>
        <v>3.25</v>
      </c>
    </row>
    <row r="1963" spans="1:6" x14ac:dyDescent="0.25">
      <c r="A1963" t="s">
        <v>29</v>
      </c>
      <c r="B1963" t="s">
        <v>69</v>
      </c>
      <c r="C1963" t="s">
        <v>92</v>
      </c>
      <c r="D1963" t="s">
        <v>241</v>
      </c>
      <c r="E1963" t="s">
        <v>35</v>
      </c>
      <c r="F1963">
        <f t="shared" si="30"/>
        <v>3.25</v>
      </c>
    </row>
    <row r="1964" spans="1:6" x14ac:dyDescent="0.25">
      <c r="A1964" t="s">
        <v>29</v>
      </c>
      <c r="B1964" t="s">
        <v>1</v>
      </c>
      <c r="C1964" t="s">
        <v>102</v>
      </c>
      <c r="D1964" t="s">
        <v>1760</v>
      </c>
      <c r="E1964" t="s">
        <v>35</v>
      </c>
      <c r="F1964">
        <f t="shared" si="30"/>
        <v>3.25</v>
      </c>
    </row>
    <row r="1965" spans="1:6" x14ac:dyDescent="0.25">
      <c r="A1965" t="s">
        <v>29</v>
      </c>
      <c r="B1965" t="s">
        <v>117</v>
      </c>
      <c r="C1965" t="s">
        <v>16</v>
      </c>
      <c r="D1965" t="s">
        <v>1926</v>
      </c>
      <c r="E1965" t="s">
        <v>35</v>
      </c>
      <c r="F1965">
        <f t="shared" si="30"/>
        <v>3.25</v>
      </c>
    </row>
    <row r="1966" spans="1:6" x14ac:dyDescent="0.25">
      <c r="A1966" t="s">
        <v>14</v>
      </c>
      <c r="B1966" t="s">
        <v>167</v>
      </c>
      <c r="C1966" t="s">
        <v>69</v>
      </c>
      <c r="D1966" t="s">
        <v>2350</v>
      </c>
      <c r="E1966" t="s">
        <v>35</v>
      </c>
      <c r="F1966">
        <f t="shared" si="30"/>
        <v>4.5</v>
      </c>
    </row>
    <row r="1967" spans="1:6" x14ac:dyDescent="0.25">
      <c r="A1967" t="s">
        <v>10</v>
      </c>
      <c r="B1967" t="s">
        <v>69</v>
      </c>
      <c r="C1967" t="s">
        <v>300</v>
      </c>
      <c r="D1967" t="s">
        <v>968</v>
      </c>
      <c r="E1967" t="s">
        <v>35</v>
      </c>
      <c r="F1967">
        <f t="shared" si="30"/>
        <v>3.75</v>
      </c>
    </row>
    <row r="1968" spans="1:6" x14ac:dyDescent="0.25">
      <c r="A1968" t="s">
        <v>10</v>
      </c>
      <c r="B1968" t="s">
        <v>239</v>
      </c>
      <c r="C1968" t="s">
        <v>75</v>
      </c>
      <c r="D1968" t="s">
        <v>1116</v>
      </c>
      <c r="E1968" t="s">
        <v>35</v>
      </c>
      <c r="F1968">
        <f t="shared" si="30"/>
        <v>3.75</v>
      </c>
    </row>
    <row r="1969" spans="1:6" x14ac:dyDescent="0.25">
      <c r="A1969" t="s">
        <v>29</v>
      </c>
      <c r="B1969" t="s">
        <v>69</v>
      </c>
      <c r="C1969" t="s">
        <v>92</v>
      </c>
      <c r="D1969" t="s">
        <v>975</v>
      </c>
      <c r="E1969" t="s">
        <v>35</v>
      </c>
      <c r="F1969">
        <f t="shared" si="30"/>
        <v>3.25</v>
      </c>
    </row>
    <row r="1970" spans="1:6" x14ac:dyDescent="0.25">
      <c r="A1970" t="s">
        <v>29</v>
      </c>
      <c r="B1970" t="s">
        <v>36</v>
      </c>
      <c r="C1970" t="s">
        <v>59</v>
      </c>
      <c r="D1970" t="s">
        <v>1019</v>
      </c>
      <c r="E1970" t="s">
        <v>35</v>
      </c>
      <c r="F1970">
        <f t="shared" si="30"/>
        <v>3.25</v>
      </c>
    </row>
    <row r="1971" spans="1:6" x14ac:dyDescent="0.25">
      <c r="A1971" t="s">
        <v>29</v>
      </c>
      <c r="B1971" t="s">
        <v>69</v>
      </c>
      <c r="C1971" t="s">
        <v>75</v>
      </c>
      <c r="D1971" t="s">
        <v>515</v>
      </c>
      <c r="E1971" t="s">
        <v>35</v>
      </c>
      <c r="F1971">
        <f t="shared" si="30"/>
        <v>3.25</v>
      </c>
    </row>
    <row r="1972" spans="1:6" x14ac:dyDescent="0.25">
      <c r="A1972" t="s">
        <v>29</v>
      </c>
      <c r="B1972" t="s">
        <v>139</v>
      </c>
      <c r="C1972" t="s">
        <v>8</v>
      </c>
      <c r="D1972" t="s">
        <v>1034</v>
      </c>
      <c r="E1972" t="s">
        <v>35</v>
      </c>
      <c r="F1972">
        <f t="shared" si="30"/>
        <v>3.25</v>
      </c>
    </row>
    <row r="1973" spans="1:6" x14ac:dyDescent="0.25">
      <c r="A1973" t="s">
        <v>0</v>
      </c>
      <c r="B1973" t="s">
        <v>80</v>
      </c>
      <c r="C1973" t="s">
        <v>42</v>
      </c>
      <c r="D1973" t="s">
        <v>22</v>
      </c>
      <c r="E1973" t="s">
        <v>229</v>
      </c>
      <c r="F1973">
        <f t="shared" si="30"/>
        <v>1</v>
      </c>
    </row>
    <row r="1974" spans="1:6" x14ac:dyDescent="0.25">
      <c r="A1974" t="s">
        <v>0</v>
      </c>
      <c r="B1974" t="s">
        <v>139</v>
      </c>
      <c r="C1974" t="s">
        <v>92</v>
      </c>
      <c r="D1974" t="s">
        <v>88</v>
      </c>
      <c r="E1974" t="s">
        <v>229</v>
      </c>
      <c r="F1974">
        <f t="shared" si="30"/>
        <v>1</v>
      </c>
    </row>
    <row r="1975" spans="1:6" x14ac:dyDescent="0.25">
      <c r="A1975" t="s">
        <v>20</v>
      </c>
      <c r="B1975" t="s">
        <v>17</v>
      </c>
      <c r="C1975" t="s">
        <v>139</v>
      </c>
      <c r="D1975" t="s">
        <v>102</v>
      </c>
      <c r="E1975" t="s">
        <v>229</v>
      </c>
      <c r="F1975">
        <f t="shared" si="30"/>
        <v>2.25</v>
      </c>
    </row>
    <row r="1976" spans="1:6" x14ac:dyDescent="0.25">
      <c r="A1976" t="s">
        <v>0</v>
      </c>
      <c r="B1976" t="s">
        <v>21</v>
      </c>
      <c r="C1976" t="s">
        <v>102</v>
      </c>
      <c r="D1976" t="s">
        <v>16</v>
      </c>
      <c r="E1976" t="s">
        <v>229</v>
      </c>
      <c r="F1976">
        <f t="shared" si="30"/>
        <v>1</v>
      </c>
    </row>
    <row r="1977" spans="1:6" x14ac:dyDescent="0.25">
      <c r="A1977" t="s">
        <v>0</v>
      </c>
      <c r="B1977" t="s">
        <v>155</v>
      </c>
      <c r="C1977" t="s">
        <v>88</v>
      </c>
      <c r="D1977" t="s">
        <v>76</v>
      </c>
      <c r="E1977" t="s">
        <v>229</v>
      </c>
      <c r="F1977">
        <f t="shared" si="30"/>
        <v>1</v>
      </c>
    </row>
    <row r="1978" spans="1:6" x14ac:dyDescent="0.25">
      <c r="A1978" t="s">
        <v>0</v>
      </c>
      <c r="B1978" t="s">
        <v>33</v>
      </c>
      <c r="C1978" t="s">
        <v>16</v>
      </c>
      <c r="D1978" t="s">
        <v>68</v>
      </c>
      <c r="E1978" t="s">
        <v>229</v>
      </c>
      <c r="F1978">
        <f t="shared" si="30"/>
        <v>1</v>
      </c>
    </row>
    <row r="1979" spans="1:6" x14ac:dyDescent="0.25">
      <c r="A1979" t="s">
        <v>0</v>
      </c>
      <c r="B1979" t="s">
        <v>104</v>
      </c>
      <c r="C1979" t="s">
        <v>64</v>
      </c>
      <c r="D1979" t="s">
        <v>59</v>
      </c>
      <c r="E1979" t="s">
        <v>229</v>
      </c>
      <c r="F1979">
        <f t="shared" si="30"/>
        <v>1</v>
      </c>
    </row>
    <row r="1980" spans="1:6" x14ac:dyDescent="0.25">
      <c r="A1980" t="s">
        <v>0</v>
      </c>
      <c r="B1980" t="s">
        <v>139</v>
      </c>
      <c r="C1980" t="s">
        <v>22</v>
      </c>
      <c r="D1980" t="s">
        <v>92</v>
      </c>
      <c r="E1980" t="s">
        <v>229</v>
      </c>
      <c r="F1980">
        <f t="shared" si="30"/>
        <v>1</v>
      </c>
    </row>
    <row r="1981" spans="1:6" x14ac:dyDescent="0.25">
      <c r="A1981" t="s">
        <v>16</v>
      </c>
      <c r="B1981" t="s">
        <v>716</v>
      </c>
      <c r="C1981" t="s">
        <v>300</v>
      </c>
      <c r="D1981" t="s">
        <v>92</v>
      </c>
      <c r="E1981" t="s">
        <v>229</v>
      </c>
      <c r="F1981">
        <f t="shared" si="30"/>
        <v>1.5</v>
      </c>
    </row>
    <row r="1982" spans="1:6" x14ac:dyDescent="0.25">
      <c r="A1982" t="s">
        <v>0</v>
      </c>
      <c r="B1982" t="s">
        <v>89</v>
      </c>
      <c r="C1982" t="s">
        <v>67</v>
      </c>
      <c r="D1982" t="s">
        <v>107</v>
      </c>
      <c r="E1982" t="s">
        <v>229</v>
      </c>
      <c r="F1982">
        <f t="shared" si="30"/>
        <v>1</v>
      </c>
    </row>
    <row r="1983" spans="1:6" x14ac:dyDescent="0.25">
      <c r="A1983" t="s">
        <v>0</v>
      </c>
      <c r="B1983" t="s">
        <v>155</v>
      </c>
      <c r="C1983" t="s">
        <v>102</v>
      </c>
      <c r="D1983" t="s">
        <v>64</v>
      </c>
      <c r="E1983" t="s">
        <v>229</v>
      </c>
      <c r="F1983">
        <f t="shared" si="30"/>
        <v>1</v>
      </c>
    </row>
    <row r="1984" spans="1:6" x14ac:dyDescent="0.25">
      <c r="A1984" t="s">
        <v>0</v>
      </c>
      <c r="B1984" t="s">
        <v>161</v>
      </c>
      <c r="C1984" t="s">
        <v>59</v>
      </c>
      <c r="D1984" t="s">
        <v>64</v>
      </c>
      <c r="E1984" t="s">
        <v>229</v>
      </c>
      <c r="F1984">
        <f t="shared" si="30"/>
        <v>1</v>
      </c>
    </row>
    <row r="1985" spans="1:6" x14ac:dyDescent="0.25">
      <c r="A1985" t="s">
        <v>0</v>
      </c>
      <c r="B1985" t="s">
        <v>167</v>
      </c>
      <c r="C1985" t="s">
        <v>42</v>
      </c>
      <c r="D1985" t="s">
        <v>64</v>
      </c>
      <c r="E1985" t="s">
        <v>229</v>
      </c>
      <c r="F1985">
        <f t="shared" si="30"/>
        <v>1</v>
      </c>
    </row>
    <row r="1986" spans="1:6" x14ac:dyDescent="0.25">
      <c r="A1986" t="s">
        <v>20</v>
      </c>
      <c r="B1986" t="s">
        <v>174</v>
      </c>
      <c r="C1986" t="s">
        <v>232</v>
      </c>
      <c r="D1986" t="s">
        <v>64</v>
      </c>
      <c r="E1986" t="s">
        <v>229</v>
      </c>
      <c r="F1986">
        <f t="shared" si="30"/>
        <v>2.25</v>
      </c>
    </row>
    <row r="1987" spans="1:6" x14ac:dyDescent="0.25">
      <c r="A1987" t="s">
        <v>0</v>
      </c>
      <c r="B1987" t="s">
        <v>155</v>
      </c>
      <c r="C1987" t="s">
        <v>102</v>
      </c>
      <c r="D1987" t="s">
        <v>42</v>
      </c>
      <c r="E1987" t="s">
        <v>229</v>
      </c>
      <c r="F1987">
        <f t="shared" ref="F1987:F2050" si="31">VALUE(A1987)</f>
        <v>1</v>
      </c>
    </row>
    <row r="1988" spans="1:6" x14ac:dyDescent="0.25">
      <c r="A1988" t="s">
        <v>0</v>
      </c>
      <c r="B1988" t="s">
        <v>221</v>
      </c>
      <c r="C1988" t="s">
        <v>73</v>
      </c>
      <c r="D1988" t="s">
        <v>73</v>
      </c>
      <c r="E1988" t="s">
        <v>229</v>
      </c>
      <c r="F1988">
        <f t="shared" si="31"/>
        <v>1</v>
      </c>
    </row>
    <row r="1989" spans="1:6" x14ac:dyDescent="0.25">
      <c r="A1989" t="s">
        <v>16</v>
      </c>
      <c r="B1989" t="s">
        <v>221</v>
      </c>
      <c r="C1989" t="s">
        <v>39</v>
      </c>
      <c r="D1989" t="s">
        <v>43</v>
      </c>
      <c r="E1989" t="s">
        <v>229</v>
      </c>
      <c r="F1989">
        <f t="shared" si="31"/>
        <v>1.5</v>
      </c>
    </row>
    <row r="1990" spans="1:6" x14ac:dyDescent="0.25">
      <c r="A1990" t="s">
        <v>0</v>
      </c>
      <c r="B1990" t="s">
        <v>149</v>
      </c>
      <c r="C1990" t="s">
        <v>88</v>
      </c>
      <c r="D1990" t="s">
        <v>112</v>
      </c>
      <c r="E1990" t="s">
        <v>229</v>
      </c>
      <c r="F1990">
        <f t="shared" si="31"/>
        <v>1</v>
      </c>
    </row>
    <row r="1991" spans="1:6" x14ac:dyDescent="0.25">
      <c r="A1991" t="s">
        <v>0</v>
      </c>
      <c r="B1991" t="s">
        <v>65</v>
      </c>
      <c r="C1991" t="s">
        <v>59</v>
      </c>
      <c r="D1991" t="s">
        <v>286</v>
      </c>
      <c r="E1991" t="s">
        <v>229</v>
      </c>
      <c r="F1991">
        <f t="shared" si="31"/>
        <v>1</v>
      </c>
    </row>
    <row r="1992" spans="1:6" x14ac:dyDescent="0.25">
      <c r="A1992" t="s">
        <v>0</v>
      </c>
      <c r="B1992" t="s">
        <v>167</v>
      </c>
      <c r="C1992" t="s">
        <v>75</v>
      </c>
      <c r="D1992" t="s">
        <v>158</v>
      </c>
      <c r="E1992" t="s">
        <v>229</v>
      </c>
      <c r="F1992">
        <f t="shared" si="31"/>
        <v>1</v>
      </c>
    </row>
    <row r="1993" spans="1:6" x14ac:dyDescent="0.25">
      <c r="A1993" t="s">
        <v>0</v>
      </c>
      <c r="B1993" t="s">
        <v>133</v>
      </c>
      <c r="C1993" t="s">
        <v>75</v>
      </c>
      <c r="D1993" t="s">
        <v>39</v>
      </c>
      <c r="E1993" t="s">
        <v>229</v>
      </c>
      <c r="F1993">
        <f t="shared" si="31"/>
        <v>1</v>
      </c>
    </row>
    <row r="1994" spans="1:6" x14ac:dyDescent="0.25">
      <c r="A1994" t="s">
        <v>0</v>
      </c>
      <c r="B1994" t="s">
        <v>17</v>
      </c>
      <c r="C1994" t="s">
        <v>243</v>
      </c>
      <c r="D1994" t="s">
        <v>101</v>
      </c>
      <c r="E1994" t="s">
        <v>229</v>
      </c>
      <c r="F1994">
        <f t="shared" si="31"/>
        <v>1</v>
      </c>
    </row>
    <row r="1995" spans="1:6" x14ac:dyDescent="0.25">
      <c r="A1995" t="s">
        <v>16</v>
      </c>
      <c r="B1995" t="s">
        <v>252</v>
      </c>
      <c r="C1995" t="s">
        <v>26</v>
      </c>
      <c r="D1995" t="s">
        <v>101</v>
      </c>
      <c r="E1995" t="s">
        <v>229</v>
      </c>
      <c r="F1995">
        <f t="shared" si="31"/>
        <v>1.5</v>
      </c>
    </row>
    <row r="1996" spans="1:6" x14ac:dyDescent="0.25">
      <c r="A1996" t="s">
        <v>0</v>
      </c>
      <c r="B1996" t="s">
        <v>69</v>
      </c>
      <c r="C1996" t="s">
        <v>75</v>
      </c>
      <c r="D1996" t="s">
        <v>86</v>
      </c>
      <c r="E1996" t="s">
        <v>229</v>
      </c>
      <c r="F1996">
        <f t="shared" si="31"/>
        <v>1</v>
      </c>
    </row>
    <row r="1997" spans="1:6" x14ac:dyDescent="0.25">
      <c r="A1997" t="s">
        <v>0</v>
      </c>
      <c r="B1997" t="s">
        <v>85</v>
      </c>
      <c r="C1997" t="s">
        <v>102</v>
      </c>
      <c r="D1997" t="s">
        <v>86</v>
      </c>
      <c r="E1997" t="s">
        <v>229</v>
      </c>
      <c r="F1997">
        <f t="shared" si="31"/>
        <v>1</v>
      </c>
    </row>
    <row r="1998" spans="1:6" x14ac:dyDescent="0.25">
      <c r="A1998" t="s">
        <v>0</v>
      </c>
      <c r="B1998" t="s">
        <v>54</v>
      </c>
      <c r="C1998" t="s">
        <v>16</v>
      </c>
      <c r="D1998" t="s">
        <v>86</v>
      </c>
      <c r="E1998" t="s">
        <v>229</v>
      </c>
      <c r="F1998">
        <f t="shared" si="31"/>
        <v>1</v>
      </c>
    </row>
    <row r="1999" spans="1:6" x14ac:dyDescent="0.25">
      <c r="A1999" t="s">
        <v>0</v>
      </c>
      <c r="B1999" t="s">
        <v>104</v>
      </c>
      <c r="C1999" t="s">
        <v>8</v>
      </c>
      <c r="D1999" t="s">
        <v>26</v>
      </c>
      <c r="E1999" t="s">
        <v>229</v>
      </c>
      <c r="F1999">
        <f t="shared" si="31"/>
        <v>1</v>
      </c>
    </row>
    <row r="2000" spans="1:6" x14ac:dyDescent="0.25">
      <c r="A2000" t="s">
        <v>20</v>
      </c>
      <c r="B2000" t="s">
        <v>138</v>
      </c>
      <c r="C2000" t="s">
        <v>144</v>
      </c>
      <c r="D2000" t="s">
        <v>98</v>
      </c>
      <c r="E2000" t="s">
        <v>229</v>
      </c>
      <c r="F2000">
        <f t="shared" si="31"/>
        <v>2.25</v>
      </c>
    </row>
    <row r="2001" spans="1:6" x14ac:dyDescent="0.25">
      <c r="A2001" t="s">
        <v>0</v>
      </c>
      <c r="B2001" t="s">
        <v>21</v>
      </c>
      <c r="C2001" t="s">
        <v>92</v>
      </c>
      <c r="D2001" t="s">
        <v>244</v>
      </c>
      <c r="E2001" t="s">
        <v>229</v>
      </c>
      <c r="F2001">
        <f t="shared" si="31"/>
        <v>1</v>
      </c>
    </row>
    <row r="2002" spans="1:6" x14ac:dyDescent="0.25">
      <c r="A2002" t="s">
        <v>16</v>
      </c>
      <c r="B2002" t="s">
        <v>6</v>
      </c>
      <c r="C2002" t="s">
        <v>112</v>
      </c>
      <c r="D2002" t="s">
        <v>244</v>
      </c>
      <c r="E2002" t="s">
        <v>229</v>
      </c>
      <c r="F2002">
        <f t="shared" si="31"/>
        <v>1.5</v>
      </c>
    </row>
    <row r="2003" spans="1:6" x14ac:dyDescent="0.25">
      <c r="A2003" t="s">
        <v>0</v>
      </c>
      <c r="B2003" t="s">
        <v>80</v>
      </c>
      <c r="C2003" t="s">
        <v>43</v>
      </c>
      <c r="D2003" t="s">
        <v>14</v>
      </c>
      <c r="E2003" t="s">
        <v>229</v>
      </c>
      <c r="F2003">
        <f t="shared" si="31"/>
        <v>1</v>
      </c>
    </row>
    <row r="2004" spans="1:6" x14ac:dyDescent="0.25">
      <c r="A2004" t="s">
        <v>0</v>
      </c>
      <c r="B2004" t="s">
        <v>80</v>
      </c>
      <c r="C2004" t="s">
        <v>59</v>
      </c>
      <c r="D2004" t="s">
        <v>153</v>
      </c>
      <c r="E2004" t="s">
        <v>229</v>
      </c>
      <c r="F2004">
        <f t="shared" si="31"/>
        <v>1</v>
      </c>
    </row>
    <row r="2005" spans="1:6" x14ac:dyDescent="0.25">
      <c r="A2005" t="s">
        <v>0</v>
      </c>
      <c r="B2005" t="s">
        <v>104</v>
      </c>
      <c r="C2005" t="s">
        <v>75</v>
      </c>
      <c r="D2005" t="s">
        <v>70</v>
      </c>
      <c r="E2005" t="s">
        <v>229</v>
      </c>
      <c r="F2005">
        <f t="shared" si="31"/>
        <v>1</v>
      </c>
    </row>
    <row r="2006" spans="1:6" x14ac:dyDescent="0.25">
      <c r="A2006" t="s">
        <v>0</v>
      </c>
      <c r="B2006" t="s">
        <v>155</v>
      </c>
      <c r="C2006" t="s">
        <v>243</v>
      </c>
      <c r="D2006" t="s">
        <v>70</v>
      </c>
      <c r="E2006" t="s">
        <v>229</v>
      </c>
      <c r="F2006">
        <f t="shared" si="31"/>
        <v>1</v>
      </c>
    </row>
    <row r="2007" spans="1:6" x14ac:dyDescent="0.25">
      <c r="A2007" t="s">
        <v>0</v>
      </c>
      <c r="B2007" t="s">
        <v>104</v>
      </c>
      <c r="C2007" t="s">
        <v>68</v>
      </c>
      <c r="D2007" t="s">
        <v>70</v>
      </c>
      <c r="E2007" t="s">
        <v>229</v>
      </c>
      <c r="F2007">
        <f t="shared" si="31"/>
        <v>1</v>
      </c>
    </row>
    <row r="2008" spans="1:6" x14ac:dyDescent="0.25">
      <c r="A2008" t="s">
        <v>0</v>
      </c>
      <c r="B2008" t="s">
        <v>65</v>
      </c>
      <c r="C2008" t="s">
        <v>75</v>
      </c>
      <c r="D2008" t="s">
        <v>189</v>
      </c>
      <c r="E2008" t="s">
        <v>229</v>
      </c>
      <c r="F2008">
        <f t="shared" si="31"/>
        <v>1</v>
      </c>
    </row>
    <row r="2009" spans="1:6" x14ac:dyDescent="0.25">
      <c r="A2009" t="s">
        <v>20</v>
      </c>
      <c r="B2009" t="s">
        <v>69</v>
      </c>
      <c r="C2009" t="s">
        <v>612</v>
      </c>
      <c r="D2009" t="s">
        <v>189</v>
      </c>
      <c r="E2009" t="s">
        <v>229</v>
      </c>
      <c r="F2009">
        <f t="shared" si="31"/>
        <v>2.25</v>
      </c>
    </row>
    <row r="2010" spans="1:6" x14ac:dyDescent="0.25">
      <c r="A2010" t="s">
        <v>0</v>
      </c>
      <c r="B2010" t="s">
        <v>104</v>
      </c>
      <c r="C2010" t="s">
        <v>92</v>
      </c>
      <c r="D2010" t="s">
        <v>343</v>
      </c>
      <c r="E2010" t="s">
        <v>229</v>
      </c>
      <c r="F2010">
        <f t="shared" si="31"/>
        <v>1</v>
      </c>
    </row>
    <row r="2011" spans="1:6" x14ac:dyDescent="0.25">
      <c r="A2011" t="s">
        <v>20</v>
      </c>
      <c r="B2011" t="s">
        <v>167</v>
      </c>
      <c r="C2011" t="s">
        <v>104</v>
      </c>
      <c r="D2011" t="s">
        <v>343</v>
      </c>
      <c r="E2011" t="s">
        <v>229</v>
      </c>
      <c r="F2011">
        <f t="shared" si="31"/>
        <v>2.25</v>
      </c>
    </row>
    <row r="2012" spans="1:6" x14ac:dyDescent="0.25">
      <c r="A2012" t="s">
        <v>0</v>
      </c>
      <c r="B2012" t="s">
        <v>6</v>
      </c>
      <c r="C2012" t="s">
        <v>76</v>
      </c>
      <c r="D2012" t="s">
        <v>99</v>
      </c>
      <c r="E2012" t="s">
        <v>229</v>
      </c>
      <c r="F2012">
        <f t="shared" si="31"/>
        <v>1</v>
      </c>
    </row>
    <row r="2013" spans="1:6" x14ac:dyDescent="0.25">
      <c r="A2013" t="s">
        <v>0</v>
      </c>
      <c r="B2013" t="s">
        <v>192</v>
      </c>
      <c r="C2013" t="s">
        <v>67</v>
      </c>
      <c r="D2013" t="s">
        <v>99</v>
      </c>
      <c r="E2013" t="s">
        <v>229</v>
      </c>
      <c r="F2013">
        <f t="shared" si="31"/>
        <v>1</v>
      </c>
    </row>
    <row r="2014" spans="1:6" x14ac:dyDescent="0.25">
      <c r="A2014" t="s">
        <v>0</v>
      </c>
      <c r="B2014" t="s">
        <v>167</v>
      </c>
      <c r="C2014" t="s">
        <v>22</v>
      </c>
      <c r="D2014" t="s">
        <v>109</v>
      </c>
      <c r="E2014" t="s">
        <v>229</v>
      </c>
      <c r="F2014">
        <f t="shared" si="31"/>
        <v>1</v>
      </c>
    </row>
    <row r="2015" spans="1:6" x14ac:dyDescent="0.25">
      <c r="A2015" t="s">
        <v>0</v>
      </c>
      <c r="B2015" t="s">
        <v>221</v>
      </c>
      <c r="C2015" t="s">
        <v>75</v>
      </c>
      <c r="D2015" t="s">
        <v>121</v>
      </c>
      <c r="E2015" t="s">
        <v>229</v>
      </c>
      <c r="F2015">
        <f t="shared" si="31"/>
        <v>1</v>
      </c>
    </row>
    <row r="2016" spans="1:6" x14ac:dyDescent="0.25">
      <c r="A2016" t="s">
        <v>0</v>
      </c>
      <c r="B2016" t="s">
        <v>795</v>
      </c>
      <c r="C2016" t="s">
        <v>243</v>
      </c>
      <c r="D2016" t="s">
        <v>106</v>
      </c>
      <c r="E2016" t="s">
        <v>229</v>
      </c>
      <c r="F2016">
        <f t="shared" si="31"/>
        <v>1</v>
      </c>
    </row>
    <row r="2017" spans="1:6" x14ac:dyDescent="0.25">
      <c r="A2017" t="s">
        <v>0</v>
      </c>
      <c r="B2017" t="s">
        <v>6</v>
      </c>
      <c r="C2017" t="s">
        <v>96</v>
      </c>
      <c r="D2017" t="s">
        <v>63</v>
      </c>
      <c r="E2017" t="s">
        <v>229</v>
      </c>
      <c r="F2017">
        <f t="shared" si="31"/>
        <v>1</v>
      </c>
    </row>
    <row r="2018" spans="1:6" x14ac:dyDescent="0.25">
      <c r="A2018" t="s">
        <v>0</v>
      </c>
      <c r="B2018" t="s">
        <v>21</v>
      </c>
      <c r="C2018" t="s">
        <v>75</v>
      </c>
      <c r="D2018" t="s">
        <v>175</v>
      </c>
      <c r="E2018" t="s">
        <v>229</v>
      </c>
      <c r="F2018">
        <f t="shared" si="31"/>
        <v>1</v>
      </c>
    </row>
    <row r="2019" spans="1:6" x14ac:dyDescent="0.25">
      <c r="A2019" t="s">
        <v>0</v>
      </c>
      <c r="B2019" t="s">
        <v>33</v>
      </c>
      <c r="C2019" t="s">
        <v>68</v>
      </c>
      <c r="D2019" t="s">
        <v>175</v>
      </c>
      <c r="E2019" t="s">
        <v>229</v>
      </c>
      <c r="F2019">
        <f t="shared" si="31"/>
        <v>1</v>
      </c>
    </row>
    <row r="2020" spans="1:6" x14ac:dyDescent="0.25">
      <c r="A2020" t="s">
        <v>0</v>
      </c>
      <c r="B2020" t="s">
        <v>247</v>
      </c>
      <c r="C2020" t="s">
        <v>88</v>
      </c>
      <c r="D2020" t="s">
        <v>146</v>
      </c>
      <c r="E2020" t="s">
        <v>229</v>
      </c>
      <c r="F2020">
        <f t="shared" si="31"/>
        <v>1</v>
      </c>
    </row>
    <row r="2021" spans="1:6" x14ac:dyDescent="0.25">
      <c r="A2021" t="s">
        <v>0</v>
      </c>
      <c r="B2021" t="s">
        <v>89</v>
      </c>
      <c r="C2021" t="s">
        <v>92</v>
      </c>
      <c r="D2021" t="s">
        <v>146</v>
      </c>
      <c r="E2021" t="s">
        <v>229</v>
      </c>
      <c r="F2021">
        <f t="shared" si="31"/>
        <v>1</v>
      </c>
    </row>
    <row r="2022" spans="1:6" x14ac:dyDescent="0.25">
      <c r="A2022" t="s">
        <v>0</v>
      </c>
      <c r="B2022" t="s">
        <v>110</v>
      </c>
      <c r="C2022" t="s">
        <v>22</v>
      </c>
      <c r="D2022" t="s">
        <v>30</v>
      </c>
      <c r="E2022" t="s">
        <v>229</v>
      </c>
      <c r="F2022">
        <f t="shared" si="31"/>
        <v>1</v>
      </c>
    </row>
    <row r="2023" spans="1:6" x14ac:dyDescent="0.25">
      <c r="A2023" t="s">
        <v>0</v>
      </c>
      <c r="B2023" t="s">
        <v>21</v>
      </c>
      <c r="C2023" t="s">
        <v>8</v>
      </c>
      <c r="D2023" t="s">
        <v>46</v>
      </c>
      <c r="E2023" t="s">
        <v>229</v>
      </c>
      <c r="F2023">
        <f t="shared" si="31"/>
        <v>1</v>
      </c>
    </row>
    <row r="2024" spans="1:6" x14ac:dyDescent="0.25">
      <c r="A2024" t="s">
        <v>0</v>
      </c>
      <c r="B2024" t="s">
        <v>252</v>
      </c>
      <c r="C2024" t="s">
        <v>243</v>
      </c>
      <c r="D2024" t="s">
        <v>58</v>
      </c>
      <c r="E2024" t="s">
        <v>229</v>
      </c>
      <c r="F2024">
        <f t="shared" si="31"/>
        <v>1</v>
      </c>
    </row>
    <row r="2025" spans="1:6" x14ac:dyDescent="0.25">
      <c r="A2025" t="s">
        <v>0</v>
      </c>
      <c r="B2025" t="s">
        <v>89</v>
      </c>
      <c r="C2025" t="s">
        <v>59</v>
      </c>
      <c r="D2025" t="s">
        <v>58</v>
      </c>
      <c r="E2025" t="s">
        <v>229</v>
      </c>
      <c r="F2025">
        <f t="shared" si="31"/>
        <v>1</v>
      </c>
    </row>
    <row r="2026" spans="1:6" x14ac:dyDescent="0.25">
      <c r="A2026" t="s">
        <v>16</v>
      </c>
      <c r="B2026" t="s">
        <v>21</v>
      </c>
      <c r="C2026" t="s">
        <v>91</v>
      </c>
      <c r="D2026" t="s">
        <v>293</v>
      </c>
      <c r="E2026" t="s">
        <v>229</v>
      </c>
      <c r="F2026">
        <f t="shared" si="31"/>
        <v>1.5</v>
      </c>
    </row>
    <row r="2027" spans="1:6" x14ac:dyDescent="0.25">
      <c r="A2027" t="s">
        <v>16</v>
      </c>
      <c r="B2027" t="s">
        <v>174</v>
      </c>
      <c r="C2027" t="s">
        <v>112</v>
      </c>
      <c r="D2027" t="s">
        <v>215</v>
      </c>
      <c r="E2027" t="s">
        <v>229</v>
      </c>
      <c r="F2027">
        <f t="shared" si="31"/>
        <v>1.5</v>
      </c>
    </row>
    <row r="2028" spans="1:6" x14ac:dyDescent="0.25">
      <c r="A2028" t="s">
        <v>20</v>
      </c>
      <c r="B2028" t="s">
        <v>167</v>
      </c>
      <c r="C2028" t="s">
        <v>72</v>
      </c>
      <c r="D2028" t="s">
        <v>215</v>
      </c>
      <c r="E2028" t="s">
        <v>229</v>
      </c>
      <c r="F2028">
        <f t="shared" si="31"/>
        <v>2.25</v>
      </c>
    </row>
    <row r="2029" spans="1:6" x14ac:dyDescent="0.25">
      <c r="A2029" t="s">
        <v>20</v>
      </c>
      <c r="B2029" t="s">
        <v>85</v>
      </c>
      <c r="C2029" t="s">
        <v>108</v>
      </c>
      <c r="D2029" t="s">
        <v>52</v>
      </c>
      <c r="E2029" t="s">
        <v>229</v>
      </c>
      <c r="F2029">
        <f t="shared" si="31"/>
        <v>2.25</v>
      </c>
    </row>
    <row r="2030" spans="1:6" x14ac:dyDescent="0.25">
      <c r="A2030" t="s">
        <v>20</v>
      </c>
      <c r="B2030" t="s">
        <v>21</v>
      </c>
      <c r="C2030" t="s">
        <v>99</v>
      </c>
      <c r="D2030" t="s">
        <v>117</v>
      </c>
      <c r="E2030" t="s">
        <v>229</v>
      </c>
      <c r="F2030">
        <f t="shared" si="31"/>
        <v>2.25</v>
      </c>
    </row>
    <row r="2031" spans="1:6" x14ac:dyDescent="0.25">
      <c r="A2031" t="s">
        <v>20</v>
      </c>
      <c r="B2031" t="s">
        <v>87</v>
      </c>
      <c r="C2031" t="s">
        <v>65</v>
      </c>
      <c r="D2031" t="s">
        <v>117</v>
      </c>
      <c r="E2031" t="s">
        <v>229</v>
      </c>
      <c r="F2031">
        <f t="shared" si="31"/>
        <v>2.25</v>
      </c>
    </row>
    <row r="2032" spans="1:6" x14ac:dyDescent="0.25">
      <c r="A2032" t="s">
        <v>16</v>
      </c>
      <c r="B2032" t="s">
        <v>239</v>
      </c>
      <c r="C2032" t="s">
        <v>75</v>
      </c>
      <c r="D2032" t="s">
        <v>108</v>
      </c>
      <c r="E2032" t="s">
        <v>229</v>
      </c>
      <c r="F2032">
        <f t="shared" si="31"/>
        <v>1.5</v>
      </c>
    </row>
    <row r="2033" spans="1:6" x14ac:dyDescent="0.25">
      <c r="A2033" t="s">
        <v>0</v>
      </c>
      <c r="B2033" t="s">
        <v>155</v>
      </c>
      <c r="C2033" t="s">
        <v>59</v>
      </c>
      <c r="D2033" t="s">
        <v>206</v>
      </c>
      <c r="E2033" t="s">
        <v>229</v>
      </c>
      <c r="F2033">
        <f t="shared" si="31"/>
        <v>1</v>
      </c>
    </row>
    <row r="2034" spans="1:6" x14ac:dyDescent="0.25">
      <c r="A2034" t="s">
        <v>0</v>
      </c>
      <c r="B2034" t="s">
        <v>89</v>
      </c>
      <c r="C2034" t="s">
        <v>67</v>
      </c>
      <c r="D2034" t="s">
        <v>133</v>
      </c>
      <c r="E2034" t="s">
        <v>229</v>
      </c>
      <c r="F2034">
        <f t="shared" si="31"/>
        <v>1</v>
      </c>
    </row>
    <row r="2035" spans="1:6" x14ac:dyDescent="0.25">
      <c r="A2035" t="s">
        <v>0</v>
      </c>
      <c r="B2035" t="s">
        <v>36</v>
      </c>
      <c r="C2035" t="s">
        <v>16</v>
      </c>
      <c r="D2035" t="s">
        <v>154</v>
      </c>
      <c r="E2035" t="s">
        <v>229</v>
      </c>
      <c r="F2035">
        <f t="shared" si="31"/>
        <v>1</v>
      </c>
    </row>
    <row r="2036" spans="1:6" x14ac:dyDescent="0.25">
      <c r="A2036" t="s">
        <v>0</v>
      </c>
      <c r="B2036" t="s">
        <v>113</v>
      </c>
      <c r="C2036" t="s">
        <v>67</v>
      </c>
      <c r="D2036" t="s">
        <v>85</v>
      </c>
      <c r="E2036" t="s">
        <v>229</v>
      </c>
      <c r="F2036">
        <f t="shared" si="31"/>
        <v>1</v>
      </c>
    </row>
    <row r="2037" spans="1:6" x14ac:dyDescent="0.25">
      <c r="A2037" t="s">
        <v>0</v>
      </c>
      <c r="B2037" t="s">
        <v>174</v>
      </c>
      <c r="C2037" t="s">
        <v>59</v>
      </c>
      <c r="D2037" t="s">
        <v>11</v>
      </c>
      <c r="E2037" t="s">
        <v>229</v>
      </c>
      <c r="F2037">
        <f t="shared" si="31"/>
        <v>1</v>
      </c>
    </row>
    <row r="2038" spans="1:6" x14ac:dyDescent="0.25">
      <c r="A2038" t="s">
        <v>0</v>
      </c>
      <c r="B2038" t="s">
        <v>17</v>
      </c>
      <c r="C2038" t="s">
        <v>8</v>
      </c>
      <c r="D2038" t="s">
        <v>167</v>
      </c>
      <c r="E2038" t="s">
        <v>229</v>
      </c>
      <c r="F2038">
        <f t="shared" si="31"/>
        <v>1</v>
      </c>
    </row>
    <row r="2039" spans="1:6" x14ac:dyDescent="0.25">
      <c r="A2039" t="s">
        <v>0</v>
      </c>
      <c r="B2039" t="s">
        <v>6</v>
      </c>
      <c r="C2039" t="s">
        <v>243</v>
      </c>
      <c r="D2039" t="s">
        <v>139</v>
      </c>
      <c r="E2039" t="s">
        <v>229</v>
      </c>
      <c r="F2039">
        <f t="shared" si="31"/>
        <v>1</v>
      </c>
    </row>
    <row r="2040" spans="1:6" x14ac:dyDescent="0.25">
      <c r="A2040" t="s">
        <v>0</v>
      </c>
      <c r="B2040" t="s">
        <v>47</v>
      </c>
      <c r="C2040" t="s">
        <v>75</v>
      </c>
      <c r="D2040" t="s">
        <v>17</v>
      </c>
      <c r="E2040" t="s">
        <v>229</v>
      </c>
      <c r="F2040">
        <f t="shared" si="31"/>
        <v>1</v>
      </c>
    </row>
    <row r="2041" spans="1:6" x14ac:dyDescent="0.25">
      <c r="A2041" t="s">
        <v>0</v>
      </c>
      <c r="B2041" t="s">
        <v>227</v>
      </c>
      <c r="C2041" t="s">
        <v>102</v>
      </c>
      <c r="D2041" t="s">
        <v>1</v>
      </c>
      <c r="E2041" t="s">
        <v>229</v>
      </c>
      <c r="F2041">
        <f t="shared" si="31"/>
        <v>1</v>
      </c>
    </row>
    <row r="2042" spans="1:6" x14ac:dyDescent="0.25">
      <c r="A2042" t="s">
        <v>0</v>
      </c>
      <c r="B2042" t="s">
        <v>65</v>
      </c>
      <c r="C2042" t="s">
        <v>102</v>
      </c>
      <c r="D2042" t="s">
        <v>87</v>
      </c>
      <c r="E2042" t="s">
        <v>229</v>
      </c>
      <c r="F2042">
        <f t="shared" si="31"/>
        <v>1</v>
      </c>
    </row>
    <row r="2043" spans="1:6" x14ac:dyDescent="0.25">
      <c r="A2043" t="s">
        <v>20</v>
      </c>
      <c r="B2043" t="s">
        <v>89</v>
      </c>
      <c r="C2043" t="s">
        <v>99</v>
      </c>
      <c r="D2043" t="s">
        <v>65</v>
      </c>
      <c r="E2043" t="s">
        <v>229</v>
      </c>
      <c r="F2043">
        <f t="shared" si="31"/>
        <v>2.25</v>
      </c>
    </row>
    <row r="2044" spans="1:6" x14ac:dyDescent="0.25">
      <c r="A2044" t="s">
        <v>0</v>
      </c>
      <c r="B2044" t="s">
        <v>139</v>
      </c>
      <c r="C2044" t="s">
        <v>102</v>
      </c>
      <c r="D2044" t="s">
        <v>104</v>
      </c>
      <c r="E2044" t="s">
        <v>229</v>
      </c>
      <c r="F2044">
        <f t="shared" si="31"/>
        <v>1</v>
      </c>
    </row>
    <row r="2045" spans="1:6" x14ac:dyDescent="0.25">
      <c r="A2045" t="s">
        <v>20</v>
      </c>
      <c r="B2045" t="s">
        <v>1</v>
      </c>
      <c r="C2045" t="s">
        <v>63</v>
      </c>
      <c r="D2045" t="s">
        <v>104</v>
      </c>
      <c r="E2045" t="s">
        <v>229</v>
      </c>
      <c r="F2045">
        <f t="shared" si="31"/>
        <v>2.25</v>
      </c>
    </row>
    <row r="2046" spans="1:6" x14ac:dyDescent="0.25">
      <c r="A2046" t="s">
        <v>0</v>
      </c>
      <c r="B2046" t="s">
        <v>108</v>
      </c>
      <c r="C2046" t="s">
        <v>16</v>
      </c>
      <c r="D2046" t="s">
        <v>47</v>
      </c>
      <c r="E2046" t="s">
        <v>229</v>
      </c>
      <c r="F2046">
        <f t="shared" si="31"/>
        <v>1</v>
      </c>
    </row>
    <row r="2047" spans="1:6" x14ac:dyDescent="0.25">
      <c r="A2047" t="s">
        <v>0</v>
      </c>
      <c r="B2047" t="s">
        <v>36</v>
      </c>
      <c r="C2047" t="s">
        <v>16</v>
      </c>
      <c r="D2047" t="s">
        <v>192</v>
      </c>
      <c r="E2047" t="s">
        <v>229</v>
      </c>
      <c r="F2047">
        <f t="shared" si="31"/>
        <v>1</v>
      </c>
    </row>
    <row r="2048" spans="1:6" x14ac:dyDescent="0.25">
      <c r="A2048" t="s">
        <v>16</v>
      </c>
      <c r="B2048" t="s">
        <v>133</v>
      </c>
      <c r="C2048" t="s">
        <v>244</v>
      </c>
      <c r="D2048" t="s">
        <v>192</v>
      </c>
      <c r="E2048" t="s">
        <v>229</v>
      </c>
      <c r="F2048">
        <f t="shared" si="31"/>
        <v>1.5</v>
      </c>
    </row>
    <row r="2049" spans="1:6" x14ac:dyDescent="0.25">
      <c r="A2049" t="s">
        <v>0</v>
      </c>
      <c r="B2049" t="s">
        <v>85</v>
      </c>
      <c r="C2049" t="s">
        <v>76</v>
      </c>
      <c r="D2049" t="s">
        <v>138</v>
      </c>
      <c r="E2049" t="s">
        <v>229</v>
      </c>
      <c r="F2049">
        <f t="shared" si="31"/>
        <v>1</v>
      </c>
    </row>
    <row r="2050" spans="1:6" x14ac:dyDescent="0.25">
      <c r="A2050" t="s">
        <v>0</v>
      </c>
      <c r="B2050" t="s">
        <v>155</v>
      </c>
      <c r="C2050" t="s">
        <v>59</v>
      </c>
      <c r="D2050" t="s">
        <v>187</v>
      </c>
      <c r="E2050" t="s">
        <v>229</v>
      </c>
      <c r="F2050">
        <f t="shared" si="31"/>
        <v>1</v>
      </c>
    </row>
    <row r="2051" spans="1:6" x14ac:dyDescent="0.25">
      <c r="A2051" t="s">
        <v>0</v>
      </c>
      <c r="B2051" t="s">
        <v>6</v>
      </c>
      <c r="C2051" t="s">
        <v>2</v>
      </c>
      <c r="D2051" t="s">
        <v>247</v>
      </c>
      <c r="E2051" t="s">
        <v>229</v>
      </c>
      <c r="F2051">
        <f t="shared" ref="F2051:F2114" si="32">VALUE(A2051)</f>
        <v>1</v>
      </c>
    </row>
    <row r="2052" spans="1:6" x14ac:dyDescent="0.25">
      <c r="A2052" t="s">
        <v>0</v>
      </c>
      <c r="B2052" t="s">
        <v>6</v>
      </c>
      <c r="C2052" t="s">
        <v>243</v>
      </c>
      <c r="D2052" t="s">
        <v>242</v>
      </c>
      <c r="E2052" t="s">
        <v>229</v>
      </c>
      <c r="F2052">
        <f t="shared" si="32"/>
        <v>1</v>
      </c>
    </row>
    <row r="2053" spans="1:6" x14ac:dyDescent="0.25">
      <c r="A2053" t="s">
        <v>16</v>
      </c>
      <c r="B2053" t="s">
        <v>49</v>
      </c>
      <c r="C2053" t="s">
        <v>300</v>
      </c>
      <c r="D2053" t="s">
        <v>242</v>
      </c>
      <c r="E2053" t="s">
        <v>229</v>
      </c>
      <c r="F2053">
        <f t="shared" si="32"/>
        <v>1.5</v>
      </c>
    </row>
    <row r="2054" spans="1:6" x14ac:dyDescent="0.25">
      <c r="A2054" t="s">
        <v>0</v>
      </c>
      <c r="B2054" t="s">
        <v>17</v>
      </c>
      <c r="C2054" t="s">
        <v>67</v>
      </c>
      <c r="D2054" t="s">
        <v>164</v>
      </c>
      <c r="E2054" t="s">
        <v>229</v>
      </c>
      <c r="F2054">
        <f t="shared" si="32"/>
        <v>1</v>
      </c>
    </row>
    <row r="2055" spans="1:6" x14ac:dyDescent="0.25">
      <c r="A2055" t="s">
        <v>16</v>
      </c>
      <c r="B2055" t="s">
        <v>47</v>
      </c>
      <c r="C2055" t="s">
        <v>158</v>
      </c>
      <c r="D2055" t="s">
        <v>716</v>
      </c>
      <c r="E2055" t="s">
        <v>229</v>
      </c>
      <c r="F2055">
        <f t="shared" si="32"/>
        <v>1.5</v>
      </c>
    </row>
    <row r="2056" spans="1:6" x14ac:dyDescent="0.25">
      <c r="A2056" t="s">
        <v>16</v>
      </c>
      <c r="B2056" t="s">
        <v>89</v>
      </c>
      <c r="C2056" t="s">
        <v>189</v>
      </c>
      <c r="D2056" t="s">
        <v>7</v>
      </c>
      <c r="E2056" t="s">
        <v>229</v>
      </c>
      <c r="F2056">
        <f t="shared" si="32"/>
        <v>1.5</v>
      </c>
    </row>
    <row r="2057" spans="1:6" x14ac:dyDescent="0.25">
      <c r="A2057" t="s">
        <v>0</v>
      </c>
      <c r="B2057" t="s">
        <v>221</v>
      </c>
      <c r="C2057" t="s">
        <v>59</v>
      </c>
      <c r="D2057" t="s">
        <v>323</v>
      </c>
      <c r="E2057" t="s">
        <v>229</v>
      </c>
      <c r="F2057">
        <f t="shared" si="32"/>
        <v>1</v>
      </c>
    </row>
    <row r="2058" spans="1:6" x14ac:dyDescent="0.25">
      <c r="A2058" t="s">
        <v>0</v>
      </c>
      <c r="B2058" t="s">
        <v>6</v>
      </c>
      <c r="C2058" t="s">
        <v>92</v>
      </c>
      <c r="D2058" t="s">
        <v>798</v>
      </c>
      <c r="E2058" t="s">
        <v>229</v>
      </c>
      <c r="F2058">
        <f t="shared" si="32"/>
        <v>1</v>
      </c>
    </row>
    <row r="2059" spans="1:6" x14ac:dyDescent="0.25">
      <c r="A2059" t="s">
        <v>0</v>
      </c>
      <c r="B2059" t="s">
        <v>69</v>
      </c>
      <c r="C2059" t="s">
        <v>22</v>
      </c>
      <c r="D2059" t="s">
        <v>342</v>
      </c>
      <c r="E2059" t="s">
        <v>229</v>
      </c>
      <c r="F2059">
        <f t="shared" si="32"/>
        <v>1</v>
      </c>
    </row>
    <row r="2060" spans="1:6" x14ac:dyDescent="0.25">
      <c r="A2060" t="s">
        <v>0</v>
      </c>
      <c r="B2060" t="s">
        <v>33</v>
      </c>
      <c r="C2060" t="s">
        <v>96</v>
      </c>
      <c r="D2060" t="s">
        <v>204</v>
      </c>
      <c r="E2060" t="s">
        <v>229</v>
      </c>
      <c r="F2060">
        <f t="shared" si="32"/>
        <v>1</v>
      </c>
    </row>
    <row r="2061" spans="1:6" x14ac:dyDescent="0.25">
      <c r="A2061" t="s">
        <v>0</v>
      </c>
      <c r="B2061" t="s">
        <v>21</v>
      </c>
      <c r="C2061" t="s">
        <v>102</v>
      </c>
      <c r="D2061" t="s">
        <v>178</v>
      </c>
      <c r="E2061" t="s">
        <v>229</v>
      </c>
      <c r="F2061">
        <f t="shared" si="32"/>
        <v>1</v>
      </c>
    </row>
    <row r="2062" spans="1:6" x14ac:dyDescent="0.25">
      <c r="A2062" t="s">
        <v>16</v>
      </c>
      <c r="B2062" t="s">
        <v>139</v>
      </c>
      <c r="C2062" t="s">
        <v>112</v>
      </c>
      <c r="D2062" t="s">
        <v>137</v>
      </c>
      <c r="E2062" t="s">
        <v>229</v>
      </c>
      <c r="F2062">
        <f t="shared" si="32"/>
        <v>1.5</v>
      </c>
    </row>
    <row r="2063" spans="1:6" x14ac:dyDescent="0.25">
      <c r="A2063" t="s">
        <v>0</v>
      </c>
      <c r="B2063" t="s">
        <v>33</v>
      </c>
      <c r="C2063" t="s">
        <v>102</v>
      </c>
      <c r="D2063" t="s">
        <v>387</v>
      </c>
      <c r="E2063" t="s">
        <v>229</v>
      </c>
      <c r="F2063">
        <f t="shared" si="32"/>
        <v>1</v>
      </c>
    </row>
    <row r="2064" spans="1:6" x14ac:dyDescent="0.25">
      <c r="A2064" t="s">
        <v>0</v>
      </c>
      <c r="B2064" t="s">
        <v>129</v>
      </c>
      <c r="C2064" t="s">
        <v>243</v>
      </c>
      <c r="D2064" t="s">
        <v>745</v>
      </c>
      <c r="E2064" t="s">
        <v>229</v>
      </c>
      <c r="F2064">
        <f t="shared" si="32"/>
        <v>1</v>
      </c>
    </row>
    <row r="2065" spans="1:6" x14ac:dyDescent="0.25">
      <c r="A2065" t="s">
        <v>0</v>
      </c>
      <c r="B2065" t="s">
        <v>85</v>
      </c>
      <c r="C2065" t="s">
        <v>243</v>
      </c>
      <c r="D2065" t="s">
        <v>405</v>
      </c>
      <c r="E2065" t="s">
        <v>229</v>
      </c>
      <c r="F2065">
        <f t="shared" si="32"/>
        <v>1</v>
      </c>
    </row>
    <row r="2066" spans="1:6" x14ac:dyDescent="0.25">
      <c r="A2066" t="s">
        <v>0</v>
      </c>
      <c r="B2066" t="s">
        <v>69</v>
      </c>
      <c r="C2066" t="s">
        <v>22</v>
      </c>
      <c r="D2066" t="s">
        <v>388</v>
      </c>
      <c r="E2066" t="s">
        <v>229</v>
      </c>
      <c r="F2066">
        <f t="shared" si="32"/>
        <v>1</v>
      </c>
    </row>
    <row r="2067" spans="1:6" x14ac:dyDescent="0.25">
      <c r="A2067" t="s">
        <v>0</v>
      </c>
      <c r="B2067" t="s">
        <v>72</v>
      </c>
      <c r="C2067" t="s">
        <v>76</v>
      </c>
      <c r="D2067" t="s">
        <v>388</v>
      </c>
      <c r="E2067" t="s">
        <v>229</v>
      </c>
      <c r="F2067">
        <f t="shared" si="32"/>
        <v>1</v>
      </c>
    </row>
    <row r="2068" spans="1:6" x14ac:dyDescent="0.25">
      <c r="A2068" t="s">
        <v>0</v>
      </c>
      <c r="B2068" t="s">
        <v>69</v>
      </c>
      <c r="C2068" t="s">
        <v>96</v>
      </c>
      <c r="D2068" t="s">
        <v>795</v>
      </c>
      <c r="E2068" t="s">
        <v>229</v>
      </c>
      <c r="F2068">
        <f t="shared" si="32"/>
        <v>1</v>
      </c>
    </row>
    <row r="2069" spans="1:6" x14ac:dyDescent="0.25">
      <c r="A2069" t="s">
        <v>0</v>
      </c>
      <c r="B2069" t="s">
        <v>69</v>
      </c>
      <c r="C2069" t="s">
        <v>73</v>
      </c>
      <c r="D2069" t="s">
        <v>134</v>
      </c>
      <c r="E2069" t="s">
        <v>229</v>
      </c>
      <c r="F2069">
        <f t="shared" si="32"/>
        <v>1</v>
      </c>
    </row>
    <row r="2070" spans="1:6" x14ac:dyDescent="0.25">
      <c r="A2070" t="s">
        <v>29</v>
      </c>
      <c r="B2070" t="s">
        <v>221</v>
      </c>
      <c r="C2070" t="s">
        <v>828</v>
      </c>
      <c r="D2070" t="s">
        <v>829</v>
      </c>
      <c r="E2070" t="s">
        <v>229</v>
      </c>
      <c r="F2070">
        <f t="shared" si="32"/>
        <v>3.25</v>
      </c>
    </row>
    <row r="2071" spans="1:6" x14ac:dyDescent="0.25">
      <c r="A2071" t="s">
        <v>0</v>
      </c>
      <c r="B2071" t="s">
        <v>154</v>
      </c>
      <c r="C2071" t="s">
        <v>16</v>
      </c>
      <c r="D2071" t="s">
        <v>350</v>
      </c>
      <c r="E2071" t="s">
        <v>229</v>
      </c>
      <c r="F2071">
        <f t="shared" si="32"/>
        <v>1</v>
      </c>
    </row>
    <row r="2072" spans="1:6" x14ac:dyDescent="0.25">
      <c r="A2072" t="s">
        <v>0</v>
      </c>
      <c r="B2072" t="s">
        <v>56</v>
      </c>
      <c r="C2072" t="s">
        <v>107</v>
      </c>
      <c r="D2072" t="s">
        <v>329</v>
      </c>
      <c r="E2072" t="s">
        <v>229</v>
      </c>
      <c r="F2072">
        <f t="shared" si="32"/>
        <v>1</v>
      </c>
    </row>
    <row r="2073" spans="1:6" x14ac:dyDescent="0.25">
      <c r="A2073" t="s">
        <v>0</v>
      </c>
      <c r="B2073" t="s">
        <v>46</v>
      </c>
      <c r="C2073" t="s">
        <v>75</v>
      </c>
      <c r="D2073" t="s">
        <v>348</v>
      </c>
      <c r="E2073" t="s">
        <v>229</v>
      </c>
      <c r="F2073">
        <f t="shared" si="32"/>
        <v>1</v>
      </c>
    </row>
    <row r="2074" spans="1:6" x14ac:dyDescent="0.25">
      <c r="A2074" t="s">
        <v>16</v>
      </c>
      <c r="B2074" t="s">
        <v>167</v>
      </c>
      <c r="C2074" t="s">
        <v>88</v>
      </c>
      <c r="D2074" t="s">
        <v>196</v>
      </c>
      <c r="E2074" t="s">
        <v>229</v>
      </c>
      <c r="F2074">
        <f t="shared" si="32"/>
        <v>1.5</v>
      </c>
    </row>
    <row r="2075" spans="1:6" x14ac:dyDescent="0.25">
      <c r="A2075" t="s">
        <v>16</v>
      </c>
      <c r="B2075" t="s">
        <v>36</v>
      </c>
      <c r="C2075" t="s">
        <v>243</v>
      </c>
      <c r="D2075" t="s">
        <v>940</v>
      </c>
      <c r="E2075" t="s">
        <v>229</v>
      </c>
      <c r="F2075">
        <f t="shared" si="32"/>
        <v>1.5</v>
      </c>
    </row>
    <row r="2076" spans="1:6" x14ac:dyDescent="0.25">
      <c r="A2076" t="s">
        <v>16</v>
      </c>
      <c r="B2076" t="s">
        <v>167</v>
      </c>
      <c r="C2076" t="s">
        <v>88</v>
      </c>
      <c r="D2076" t="s">
        <v>669</v>
      </c>
      <c r="E2076" t="s">
        <v>229</v>
      </c>
      <c r="F2076">
        <f t="shared" si="32"/>
        <v>1.5</v>
      </c>
    </row>
    <row r="2077" spans="1:6" x14ac:dyDescent="0.25">
      <c r="A2077" t="s">
        <v>16</v>
      </c>
      <c r="B2077" t="s">
        <v>247</v>
      </c>
      <c r="C2077" t="s">
        <v>76</v>
      </c>
      <c r="D2077" t="s">
        <v>669</v>
      </c>
      <c r="E2077" t="s">
        <v>229</v>
      </c>
      <c r="F2077">
        <f t="shared" si="32"/>
        <v>1.5</v>
      </c>
    </row>
    <row r="2078" spans="1:6" x14ac:dyDescent="0.25">
      <c r="A2078" t="s">
        <v>16</v>
      </c>
      <c r="B2078" t="s">
        <v>36</v>
      </c>
      <c r="C2078" t="s">
        <v>16</v>
      </c>
      <c r="D2078" t="s">
        <v>647</v>
      </c>
      <c r="E2078" t="s">
        <v>229</v>
      </c>
      <c r="F2078">
        <f t="shared" si="32"/>
        <v>1.5</v>
      </c>
    </row>
    <row r="2079" spans="1:6" x14ac:dyDescent="0.25">
      <c r="A2079" t="s">
        <v>16</v>
      </c>
      <c r="B2079" t="s">
        <v>36</v>
      </c>
      <c r="C2079" t="s">
        <v>68</v>
      </c>
      <c r="D2079" t="s">
        <v>647</v>
      </c>
      <c r="E2079" t="s">
        <v>229</v>
      </c>
      <c r="F2079">
        <f t="shared" si="32"/>
        <v>1.5</v>
      </c>
    </row>
    <row r="2080" spans="1:6" x14ac:dyDescent="0.25">
      <c r="A2080" t="s">
        <v>16</v>
      </c>
      <c r="B2080" t="s">
        <v>89</v>
      </c>
      <c r="C2080" t="s">
        <v>75</v>
      </c>
      <c r="D2080" t="s">
        <v>433</v>
      </c>
      <c r="E2080" t="s">
        <v>229</v>
      </c>
      <c r="F2080">
        <f t="shared" si="32"/>
        <v>1.5</v>
      </c>
    </row>
    <row r="2081" spans="1:6" x14ac:dyDescent="0.25">
      <c r="A2081" t="s">
        <v>16</v>
      </c>
      <c r="B2081" t="s">
        <v>54</v>
      </c>
      <c r="C2081" t="s">
        <v>243</v>
      </c>
      <c r="D2081" t="s">
        <v>771</v>
      </c>
      <c r="E2081" t="s">
        <v>229</v>
      </c>
      <c r="F2081">
        <f t="shared" si="32"/>
        <v>1.5</v>
      </c>
    </row>
    <row r="2082" spans="1:6" x14ac:dyDescent="0.25">
      <c r="A2082" t="s">
        <v>16</v>
      </c>
      <c r="B2082" t="s">
        <v>36</v>
      </c>
      <c r="C2082" t="s">
        <v>43</v>
      </c>
      <c r="D2082" t="s">
        <v>1421</v>
      </c>
      <c r="E2082" t="s">
        <v>229</v>
      </c>
      <c r="F2082">
        <f t="shared" si="32"/>
        <v>1.5</v>
      </c>
    </row>
    <row r="2083" spans="1:6" x14ac:dyDescent="0.25">
      <c r="A2083" t="s">
        <v>16</v>
      </c>
      <c r="B2083" t="s">
        <v>52</v>
      </c>
      <c r="C2083" t="s">
        <v>243</v>
      </c>
      <c r="D2083" t="s">
        <v>27</v>
      </c>
      <c r="E2083" t="s">
        <v>229</v>
      </c>
      <c r="F2083">
        <f t="shared" si="32"/>
        <v>1.5</v>
      </c>
    </row>
    <row r="2084" spans="1:6" x14ac:dyDescent="0.25">
      <c r="A2084" t="s">
        <v>84</v>
      </c>
      <c r="B2084" t="s">
        <v>154</v>
      </c>
      <c r="C2084" t="s">
        <v>189</v>
      </c>
      <c r="D2084" t="s">
        <v>1197</v>
      </c>
      <c r="E2084" t="s">
        <v>229</v>
      </c>
      <c r="F2084">
        <f t="shared" si="32"/>
        <v>2</v>
      </c>
    </row>
    <row r="2085" spans="1:6" x14ac:dyDescent="0.25">
      <c r="A2085" t="s">
        <v>16</v>
      </c>
      <c r="B2085" t="s">
        <v>89</v>
      </c>
      <c r="C2085" t="s">
        <v>22</v>
      </c>
      <c r="D2085" t="s">
        <v>1170</v>
      </c>
      <c r="E2085" t="s">
        <v>229</v>
      </c>
      <c r="F2085">
        <f t="shared" si="32"/>
        <v>1.5</v>
      </c>
    </row>
    <row r="2086" spans="1:6" x14ac:dyDescent="0.25">
      <c r="A2086" t="s">
        <v>16</v>
      </c>
      <c r="B2086" t="s">
        <v>80</v>
      </c>
      <c r="C2086" t="s">
        <v>42</v>
      </c>
      <c r="D2086" t="s">
        <v>637</v>
      </c>
      <c r="E2086" t="s">
        <v>229</v>
      </c>
      <c r="F2086">
        <f t="shared" si="32"/>
        <v>1.5</v>
      </c>
    </row>
    <row r="2087" spans="1:6" x14ac:dyDescent="0.25">
      <c r="A2087" t="s">
        <v>16</v>
      </c>
      <c r="B2087" t="s">
        <v>69</v>
      </c>
      <c r="C2087" t="s">
        <v>243</v>
      </c>
      <c r="D2087" t="s">
        <v>1461</v>
      </c>
      <c r="E2087" t="s">
        <v>229</v>
      </c>
      <c r="F2087">
        <f t="shared" si="32"/>
        <v>1.5</v>
      </c>
    </row>
    <row r="2088" spans="1:6" x14ac:dyDescent="0.25">
      <c r="A2088" t="s">
        <v>62</v>
      </c>
      <c r="B2088" t="s">
        <v>154</v>
      </c>
      <c r="C2088" t="s">
        <v>239</v>
      </c>
      <c r="D2088" t="s">
        <v>1506</v>
      </c>
      <c r="E2088" t="s">
        <v>229</v>
      </c>
      <c r="F2088">
        <f t="shared" si="32"/>
        <v>2.75</v>
      </c>
    </row>
    <row r="2089" spans="1:6" x14ac:dyDescent="0.25">
      <c r="A2089" t="s">
        <v>84</v>
      </c>
      <c r="B2089" t="s">
        <v>155</v>
      </c>
      <c r="C2089" t="s">
        <v>300</v>
      </c>
      <c r="D2089" t="s">
        <v>643</v>
      </c>
      <c r="E2089" t="s">
        <v>229</v>
      </c>
      <c r="F2089">
        <f t="shared" si="32"/>
        <v>2</v>
      </c>
    </row>
    <row r="2090" spans="1:6" x14ac:dyDescent="0.25">
      <c r="A2090" t="s">
        <v>84</v>
      </c>
      <c r="B2090" t="s">
        <v>146</v>
      </c>
      <c r="C2090" t="s">
        <v>75</v>
      </c>
      <c r="D2090" t="s">
        <v>1400</v>
      </c>
      <c r="E2090" t="s">
        <v>229</v>
      </c>
      <c r="F2090">
        <f t="shared" si="32"/>
        <v>2</v>
      </c>
    </row>
    <row r="2091" spans="1:6" x14ac:dyDescent="0.25">
      <c r="A2091" t="s">
        <v>16</v>
      </c>
      <c r="B2091" t="s">
        <v>139</v>
      </c>
      <c r="C2091" t="s">
        <v>243</v>
      </c>
      <c r="D2091" t="s">
        <v>1301</v>
      </c>
      <c r="E2091" t="s">
        <v>229</v>
      </c>
      <c r="F2091">
        <f t="shared" si="32"/>
        <v>1.5</v>
      </c>
    </row>
    <row r="2092" spans="1:6" x14ac:dyDescent="0.25">
      <c r="A2092" t="s">
        <v>16</v>
      </c>
      <c r="B2092" t="s">
        <v>36</v>
      </c>
      <c r="C2092" t="s">
        <v>88</v>
      </c>
      <c r="D2092" t="s">
        <v>836</v>
      </c>
      <c r="E2092" t="s">
        <v>229</v>
      </c>
      <c r="F2092">
        <f t="shared" si="32"/>
        <v>1.5</v>
      </c>
    </row>
    <row r="2093" spans="1:6" x14ac:dyDescent="0.25">
      <c r="A2093" t="s">
        <v>16</v>
      </c>
      <c r="B2093" t="s">
        <v>17</v>
      </c>
      <c r="C2093" t="s">
        <v>76</v>
      </c>
      <c r="D2093" t="s">
        <v>759</v>
      </c>
      <c r="E2093" t="s">
        <v>229</v>
      </c>
      <c r="F2093">
        <f t="shared" si="32"/>
        <v>1.5</v>
      </c>
    </row>
    <row r="2094" spans="1:6" x14ac:dyDescent="0.25">
      <c r="A2094" t="s">
        <v>16</v>
      </c>
      <c r="B2094" t="s">
        <v>221</v>
      </c>
      <c r="C2094" t="s">
        <v>107</v>
      </c>
      <c r="D2094" t="s">
        <v>1312</v>
      </c>
      <c r="E2094" t="s">
        <v>229</v>
      </c>
      <c r="F2094">
        <f t="shared" si="32"/>
        <v>1.5</v>
      </c>
    </row>
    <row r="2095" spans="1:6" x14ac:dyDescent="0.25">
      <c r="A2095" t="s">
        <v>62</v>
      </c>
      <c r="B2095" t="s">
        <v>1</v>
      </c>
      <c r="C2095" t="s">
        <v>224</v>
      </c>
      <c r="D2095" t="s">
        <v>1259</v>
      </c>
      <c r="E2095" t="s">
        <v>229</v>
      </c>
      <c r="F2095">
        <f t="shared" si="32"/>
        <v>2.75</v>
      </c>
    </row>
    <row r="2096" spans="1:6" x14ac:dyDescent="0.25">
      <c r="A2096" t="s">
        <v>16</v>
      </c>
      <c r="B2096" t="s">
        <v>108</v>
      </c>
      <c r="C2096" t="s">
        <v>68</v>
      </c>
      <c r="D2096" t="s">
        <v>2138</v>
      </c>
      <c r="E2096" t="s">
        <v>229</v>
      </c>
      <c r="F2096">
        <f t="shared" si="32"/>
        <v>1.5</v>
      </c>
    </row>
    <row r="2097" spans="1:6" x14ac:dyDescent="0.25">
      <c r="A2097" t="s">
        <v>20</v>
      </c>
      <c r="B2097" t="s">
        <v>54</v>
      </c>
      <c r="C2097" t="s">
        <v>88</v>
      </c>
      <c r="D2097" t="s">
        <v>671</v>
      </c>
      <c r="E2097" t="s">
        <v>229</v>
      </c>
      <c r="F2097">
        <f t="shared" si="32"/>
        <v>2.25</v>
      </c>
    </row>
    <row r="2098" spans="1:6" x14ac:dyDescent="0.25">
      <c r="A2098" t="s">
        <v>20</v>
      </c>
      <c r="B2098" t="s">
        <v>108</v>
      </c>
      <c r="C2098" t="s">
        <v>59</v>
      </c>
      <c r="D2098" t="s">
        <v>541</v>
      </c>
      <c r="E2098" t="s">
        <v>229</v>
      </c>
      <c r="F2098">
        <f t="shared" si="32"/>
        <v>2.25</v>
      </c>
    </row>
    <row r="2099" spans="1:6" x14ac:dyDescent="0.25">
      <c r="A2099" t="s">
        <v>20</v>
      </c>
      <c r="B2099" t="s">
        <v>6</v>
      </c>
      <c r="C2099" t="s">
        <v>16</v>
      </c>
      <c r="D2099" t="s">
        <v>1877</v>
      </c>
      <c r="E2099" t="s">
        <v>229</v>
      </c>
      <c r="F2099">
        <f t="shared" si="32"/>
        <v>2.25</v>
      </c>
    </row>
    <row r="2100" spans="1:6" x14ac:dyDescent="0.25">
      <c r="A2100" t="s">
        <v>20</v>
      </c>
      <c r="B2100" t="s">
        <v>72</v>
      </c>
      <c r="C2100" t="s">
        <v>73</v>
      </c>
      <c r="D2100" t="s">
        <v>952</v>
      </c>
      <c r="E2100" t="s">
        <v>229</v>
      </c>
      <c r="F2100">
        <f t="shared" si="32"/>
        <v>2.25</v>
      </c>
    </row>
    <row r="2101" spans="1:6" x14ac:dyDescent="0.25">
      <c r="A2101" t="s">
        <v>5</v>
      </c>
      <c r="B2101" t="s">
        <v>17</v>
      </c>
      <c r="C2101" t="s">
        <v>137</v>
      </c>
      <c r="D2101" t="s">
        <v>556</v>
      </c>
      <c r="E2101" t="s">
        <v>229</v>
      </c>
      <c r="F2101">
        <f t="shared" si="32"/>
        <v>3.5</v>
      </c>
    </row>
    <row r="2102" spans="1:6" x14ac:dyDescent="0.25">
      <c r="A2102" t="s">
        <v>20</v>
      </c>
      <c r="B2102" t="s">
        <v>72</v>
      </c>
      <c r="C2102" t="s">
        <v>76</v>
      </c>
      <c r="D2102" t="s">
        <v>1108</v>
      </c>
      <c r="E2102" t="s">
        <v>229</v>
      </c>
      <c r="F2102">
        <f t="shared" si="32"/>
        <v>2.25</v>
      </c>
    </row>
    <row r="2103" spans="1:6" x14ac:dyDescent="0.25">
      <c r="A2103" t="s">
        <v>20</v>
      </c>
      <c r="B2103" t="s">
        <v>133</v>
      </c>
      <c r="C2103" t="s">
        <v>81</v>
      </c>
      <c r="D2103" t="s">
        <v>1963</v>
      </c>
      <c r="E2103" t="s">
        <v>229</v>
      </c>
      <c r="F2103">
        <f t="shared" si="32"/>
        <v>2.25</v>
      </c>
    </row>
    <row r="2104" spans="1:6" x14ac:dyDescent="0.25">
      <c r="A2104" t="s">
        <v>62</v>
      </c>
      <c r="B2104" t="s">
        <v>206</v>
      </c>
      <c r="C2104" t="s">
        <v>78</v>
      </c>
      <c r="D2104" t="s">
        <v>1935</v>
      </c>
      <c r="E2104" t="s">
        <v>229</v>
      </c>
      <c r="F2104">
        <f t="shared" si="32"/>
        <v>2.75</v>
      </c>
    </row>
    <row r="2105" spans="1:6" x14ac:dyDescent="0.25">
      <c r="A2105" t="s">
        <v>5</v>
      </c>
      <c r="B2105" t="s">
        <v>225</v>
      </c>
      <c r="C2105" t="s">
        <v>232</v>
      </c>
      <c r="D2105" t="s">
        <v>1084</v>
      </c>
      <c r="E2105" t="s">
        <v>229</v>
      </c>
      <c r="F2105">
        <f t="shared" si="32"/>
        <v>3.5</v>
      </c>
    </row>
    <row r="2106" spans="1:6" x14ac:dyDescent="0.25">
      <c r="A2106" t="s">
        <v>5</v>
      </c>
      <c r="B2106" t="s">
        <v>139</v>
      </c>
      <c r="C2106" t="s">
        <v>1</v>
      </c>
      <c r="D2106" t="s">
        <v>1084</v>
      </c>
      <c r="E2106" t="s">
        <v>229</v>
      </c>
      <c r="F2106">
        <f t="shared" si="32"/>
        <v>3.5</v>
      </c>
    </row>
    <row r="2107" spans="1:6" x14ac:dyDescent="0.25">
      <c r="A2107" t="s">
        <v>20</v>
      </c>
      <c r="B2107" t="s">
        <v>167</v>
      </c>
      <c r="C2107" t="s">
        <v>59</v>
      </c>
      <c r="D2107" t="s">
        <v>987</v>
      </c>
      <c r="E2107" t="s">
        <v>229</v>
      </c>
      <c r="F2107">
        <f t="shared" si="32"/>
        <v>2.25</v>
      </c>
    </row>
    <row r="2108" spans="1:6" x14ac:dyDescent="0.25">
      <c r="A2108" t="s">
        <v>20</v>
      </c>
      <c r="B2108" t="s">
        <v>108</v>
      </c>
      <c r="C2108" t="s">
        <v>102</v>
      </c>
      <c r="D2108" t="s">
        <v>1732</v>
      </c>
      <c r="E2108" t="s">
        <v>229</v>
      </c>
      <c r="F2108">
        <f t="shared" si="32"/>
        <v>2.25</v>
      </c>
    </row>
    <row r="2109" spans="1:6" x14ac:dyDescent="0.25">
      <c r="A2109" t="s">
        <v>62</v>
      </c>
      <c r="B2109" t="s">
        <v>215</v>
      </c>
      <c r="C2109" t="s">
        <v>90</v>
      </c>
      <c r="D2109" t="s">
        <v>992</v>
      </c>
      <c r="E2109" t="s">
        <v>229</v>
      </c>
      <c r="F2109">
        <f t="shared" si="32"/>
        <v>2.75</v>
      </c>
    </row>
    <row r="2110" spans="1:6" x14ac:dyDescent="0.25">
      <c r="A2110" t="s">
        <v>20</v>
      </c>
      <c r="B2110" t="s">
        <v>17</v>
      </c>
      <c r="C2110" t="s">
        <v>68</v>
      </c>
      <c r="D2110" t="s">
        <v>2331</v>
      </c>
      <c r="E2110" t="s">
        <v>229</v>
      </c>
      <c r="F2110">
        <f t="shared" si="32"/>
        <v>2.25</v>
      </c>
    </row>
    <row r="2111" spans="1:6" x14ac:dyDescent="0.25">
      <c r="A2111" t="s">
        <v>20</v>
      </c>
      <c r="B2111" t="s">
        <v>206</v>
      </c>
      <c r="C2111" t="s">
        <v>68</v>
      </c>
      <c r="D2111" t="s">
        <v>2017</v>
      </c>
      <c r="E2111" t="s">
        <v>229</v>
      </c>
      <c r="F2111">
        <f t="shared" si="32"/>
        <v>2.25</v>
      </c>
    </row>
    <row r="2112" spans="1:6" x14ac:dyDescent="0.25">
      <c r="A2112" t="s">
        <v>20</v>
      </c>
      <c r="B2112" t="s">
        <v>17</v>
      </c>
      <c r="C2112" t="s">
        <v>16</v>
      </c>
      <c r="D2112" t="s">
        <v>2047</v>
      </c>
      <c r="E2112" t="s">
        <v>229</v>
      </c>
      <c r="F2112">
        <f t="shared" si="32"/>
        <v>2.25</v>
      </c>
    </row>
    <row r="2113" spans="1:6" x14ac:dyDescent="0.25">
      <c r="A2113" t="s">
        <v>20</v>
      </c>
      <c r="B2113" t="s">
        <v>242</v>
      </c>
      <c r="C2113" t="s">
        <v>73</v>
      </c>
      <c r="D2113" t="s">
        <v>1917</v>
      </c>
      <c r="E2113" t="s">
        <v>229</v>
      </c>
      <c r="F2113">
        <f t="shared" si="32"/>
        <v>2.25</v>
      </c>
    </row>
    <row r="2114" spans="1:6" x14ac:dyDescent="0.25">
      <c r="A2114" t="s">
        <v>20</v>
      </c>
      <c r="B2114" t="s">
        <v>11</v>
      </c>
      <c r="C2114" t="s">
        <v>75</v>
      </c>
      <c r="D2114" t="s">
        <v>1382</v>
      </c>
      <c r="E2114" t="s">
        <v>229</v>
      </c>
      <c r="F2114">
        <f t="shared" si="32"/>
        <v>2.25</v>
      </c>
    </row>
    <row r="2115" spans="1:6" x14ac:dyDescent="0.25">
      <c r="A2115" t="s">
        <v>29</v>
      </c>
      <c r="B2115" t="s">
        <v>1</v>
      </c>
      <c r="C2115" t="s">
        <v>76</v>
      </c>
      <c r="D2115" t="s">
        <v>838</v>
      </c>
      <c r="E2115" t="s">
        <v>229</v>
      </c>
      <c r="F2115">
        <f t="shared" ref="F2115:F2178" si="33">VALUE(A2115)</f>
        <v>3.25</v>
      </c>
    </row>
    <row r="2116" spans="1:6" x14ac:dyDescent="0.25">
      <c r="A2116" t="s">
        <v>29</v>
      </c>
      <c r="B2116" t="s">
        <v>206</v>
      </c>
      <c r="C2116" t="s">
        <v>43</v>
      </c>
      <c r="D2116" t="s">
        <v>838</v>
      </c>
      <c r="E2116" t="s">
        <v>229</v>
      </c>
      <c r="F2116">
        <f t="shared" si="33"/>
        <v>3.25</v>
      </c>
    </row>
    <row r="2117" spans="1:6" x14ac:dyDescent="0.25">
      <c r="A2117" t="s">
        <v>29</v>
      </c>
      <c r="B2117" t="s">
        <v>155</v>
      </c>
      <c r="C2117" t="s">
        <v>88</v>
      </c>
      <c r="D2117" t="s">
        <v>1147</v>
      </c>
      <c r="E2117" t="s">
        <v>229</v>
      </c>
      <c r="F2117">
        <f t="shared" si="33"/>
        <v>3.25</v>
      </c>
    </row>
    <row r="2118" spans="1:6" x14ac:dyDescent="0.25">
      <c r="A2118" t="s">
        <v>29</v>
      </c>
      <c r="B2118" t="s">
        <v>108</v>
      </c>
      <c r="C2118" t="s">
        <v>102</v>
      </c>
      <c r="D2118" t="s">
        <v>1147</v>
      </c>
      <c r="E2118" t="s">
        <v>229</v>
      </c>
      <c r="F2118">
        <f t="shared" si="33"/>
        <v>3.25</v>
      </c>
    </row>
    <row r="2119" spans="1:6" x14ac:dyDescent="0.25">
      <c r="A2119" t="s">
        <v>29</v>
      </c>
      <c r="B2119" t="s">
        <v>6</v>
      </c>
      <c r="C2119" t="s">
        <v>68</v>
      </c>
      <c r="D2119" t="s">
        <v>985</v>
      </c>
      <c r="E2119" t="s">
        <v>229</v>
      </c>
      <c r="F2119">
        <f t="shared" si="33"/>
        <v>3.25</v>
      </c>
    </row>
    <row r="2120" spans="1:6" x14ac:dyDescent="0.25">
      <c r="A2120" t="s">
        <v>29</v>
      </c>
      <c r="B2120" t="s">
        <v>72</v>
      </c>
      <c r="C2120" t="s">
        <v>67</v>
      </c>
      <c r="D2120" t="s">
        <v>365</v>
      </c>
      <c r="E2120" t="s">
        <v>229</v>
      </c>
      <c r="F2120">
        <f t="shared" si="33"/>
        <v>3.25</v>
      </c>
    </row>
    <row r="2121" spans="1:6" x14ac:dyDescent="0.25">
      <c r="A2121" t="s">
        <v>121</v>
      </c>
      <c r="B2121" t="s">
        <v>6</v>
      </c>
      <c r="C2121" t="s">
        <v>1439</v>
      </c>
      <c r="D2121" t="s">
        <v>539</v>
      </c>
      <c r="E2121" t="s">
        <v>229</v>
      </c>
      <c r="F2121">
        <f t="shared" si="33"/>
        <v>5.5</v>
      </c>
    </row>
    <row r="2122" spans="1:6" x14ac:dyDescent="0.25">
      <c r="A2122" t="s">
        <v>29</v>
      </c>
      <c r="B2122" t="s">
        <v>52</v>
      </c>
      <c r="C2122" t="s">
        <v>243</v>
      </c>
      <c r="D2122" t="s">
        <v>740</v>
      </c>
      <c r="E2122" t="s">
        <v>229</v>
      </c>
      <c r="F2122">
        <f t="shared" si="33"/>
        <v>3.25</v>
      </c>
    </row>
    <row r="2123" spans="1:6" x14ac:dyDescent="0.25">
      <c r="A2123" t="s">
        <v>10</v>
      </c>
      <c r="B2123" t="s">
        <v>117</v>
      </c>
      <c r="C2123" t="s">
        <v>185</v>
      </c>
      <c r="D2123" t="s">
        <v>1558</v>
      </c>
      <c r="E2123" t="s">
        <v>229</v>
      </c>
      <c r="F2123">
        <f t="shared" si="33"/>
        <v>3.75</v>
      </c>
    </row>
    <row r="2124" spans="1:6" x14ac:dyDescent="0.25">
      <c r="A2124" t="s">
        <v>10</v>
      </c>
      <c r="B2124" t="s">
        <v>89</v>
      </c>
      <c r="C2124" t="s">
        <v>189</v>
      </c>
      <c r="D2124" t="s">
        <v>483</v>
      </c>
      <c r="E2124" t="s">
        <v>229</v>
      </c>
      <c r="F2124">
        <f t="shared" si="33"/>
        <v>3.75</v>
      </c>
    </row>
    <row r="2125" spans="1:6" x14ac:dyDescent="0.25">
      <c r="A2125" t="s">
        <v>29</v>
      </c>
      <c r="B2125" t="s">
        <v>215</v>
      </c>
      <c r="C2125" t="s">
        <v>22</v>
      </c>
      <c r="D2125" t="s">
        <v>389</v>
      </c>
      <c r="E2125" t="s">
        <v>229</v>
      </c>
      <c r="F2125">
        <f t="shared" si="33"/>
        <v>3.25</v>
      </c>
    </row>
    <row r="2126" spans="1:6" x14ac:dyDescent="0.25">
      <c r="A2126" t="s">
        <v>29</v>
      </c>
      <c r="B2126" t="s">
        <v>80</v>
      </c>
      <c r="C2126" t="s">
        <v>75</v>
      </c>
      <c r="D2126" t="s">
        <v>1398</v>
      </c>
      <c r="E2126" t="s">
        <v>229</v>
      </c>
      <c r="F2126">
        <f t="shared" si="33"/>
        <v>3.25</v>
      </c>
    </row>
    <row r="2127" spans="1:6" x14ac:dyDescent="0.25">
      <c r="A2127" t="s">
        <v>29</v>
      </c>
      <c r="B2127" t="s">
        <v>167</v>
      </c>
      <c r="C2127" t="s">
        <v>64</v>
      </c>
      <c r="D2127" t="s">
        <v>1938</v>
      </c>
      <c r="E2127" t="s">
        <v>229</v>
      </c>
      <c r="F2127">
        <f t="shared" si="33"/>
        <v>3.25</v>
      </c>
    </row>
    <row r="2128" spans="1:6" x14ac:dyDescent="0.25">
      <c r="A2128" t="s">
        <v>10</v>
      </c>
      <c r="B2128" t="s">
        <v>129</v>
      </c>
      <c r="C2128" t="s">
        <v>78</v>
      </c>
      <c r="D2128" t="s">
        <v>391</v>
      </c>
      <c r="E2128" t="s">
        <v>229</v>
      </c>
      <c r="F2128">
        <f t="shared" si="33"/>
        <v>3.75</v>
      </c>
    </row>
    <row r="2129" spans="1:6" x14ac:dyDescent="0.25">
      <c r="A2129" t="s">
        <v>29</v>
      </c>
      <c r="B2129" t="s">
        <v>221</v>
      </c>
      <c r="C2129" t="s">
        <v>73</v>
      </c>
      <c r="D2129" t="s">
        <v>1717</v>
      </c>
      <c r="E2129" t="s">
        <v>229</v>
      </c>
      <c r="F2129">
        <f t="shared" si="33"/>
        <v>3.25</v>
      </c>
    </row>
    <row r="2130" spans="1:6" x14ac:dyDescent="0.25">
      <c r="A2130" t="s">
        <v>29</v>
      </c>
      <c r="B2130" t="s">
        <v>6</v>
      </c>
      <c r="C2130" t="s">
        <v>88</v>
      </c>
      <c r="D2130" t="s">
        <v>1743</v>
      </c>
      <c r="E2130" t="s">
        <v>229</v>
      </c>
      <c r="F2130">
        <f t="shared" si="33"/>
        <v>3.25</v>
      </c>
    </row>
    <row r="2131" spans="1:6" x14ac:dyDescent="0.25">
      <c r="A2131" t="s">
        <v>10</v>
      </c>
      <c r="B2131" t="s">
        <v>139</v>
      </c>
      <c r="C2131" t="s">
        <v>244</v>
      </c>
      <c r="D2131" t="s">
        <v>1746</v>
      </c>
      <c r="E2131" t="s">
        <v>229</v>
      </c>
      <c r="F2131">
        <f t="shared" si="33"/>
        <v>3.75</v>
      </c>
    </row>
    <row r="2132" spans="1:6" x14ac:dyDescent="0.25">
      <c r="A2132" t="s">
        <v>29</v>
      </c>
      <c r="B2132" t="s">
        <v>139</v>
      </c>
      <c r="C2132" t="s">
        <v>67</v>
      </c>
      <c r="D2132" t="s">
        <v>1090</v>
      </c>
      <c r="E2132" t="s">
        <v>229</v>
      </c>
      <c r="F2132">
        <f t="shared" si="33"/>
        <v>3.25</v>
      </c>
    </row>
    <row r="2133" spans="1:6" x14ac:dyDescent="0.25">
      <c r="A2133" t="s">
        <v>29</v>
      </c>
      <c r="B2133" t="s">
        <v>155</v>
      </c>
      <c r="C2133" t="s">
        <v>73</v>
      </c>
      <c r="D2133" t="s">
        <v>1252</v>
      </c>
      <c r="E2133" t="s">
        <v>229</v>
      </c>
      <c r="F2133">
        <f t="shared" si="33"/>
        <v>3.25</v>
      </c>
    </row>
    <row r="2134" spans="1:6" x14ac:dyDescent="0.25">
      <c r="A2134" t="s">
        <v>10</v>
      </c>
      <c r="B2134" t="s">
        <v>21</v>
      </c>
      <c r="C2134" t="s">
        <v>189</v>
      </c>
      <c r="D2134" t="s">
        <v>2349</v>
      </c>
      <c r="E2134" t="s">
        <v>229</v>
      </c>
      <c r="F2134">
        <f t="shared" si="33"/>
        <v>3.75</v>
      </c>
    </row>
    <row r="2135" spans="1:6" x14ac:dyDescent="0.25">
      <c r="A2135" t="s">
        <v>10</v>
      </c>
      <c r="B2135" t="s">
        <v>232</v>
      </c>
      <c r="C2135" t="s">
        <v>243</v>
      </c>
      <c r="D2135" t="s">
        <v>923</v>
      </c>
      <c r="E2135" t="s">
        <v>229</v>
      </c>
      <c r="F2135">
        <f t="shared" si="33"/>
        <v>3.75</v>
      </c>
    </row>
    <row r="2136" spans="1:6" x14ac:dyDescent="0.25">
      <c r="A2136" t="s">
        <v>29</v>
      </c>
      <c r="B2136" t="s">
        <v>221</v>
      </c>
      <c r="C2136" t="s">
        <v>16</v>
      </c>
      <c r="D2136" t="s">
        <v>2367</v>
      </c>
      <c r="E2136" t="s">
        <v>229</v>
      </c>
      <c r="F2136">
        <f t="shared" si="33"/>
        <v>3.25</v>
      </c>
    </row>
    <row r="2137" spans="1:6" x14ac:dyDescent="0.25">
      <c r="A2137" t="s">
        <v>14</v>
      </c>
      <c r="B2137" t="s">
        <v>139</v>
      </c>
      <c r="C2137" t="s">
        <v>180</v>
      </c>
      <c r="D2137" t="s">
        <v>367</v>
      </c>
      <c r="E2137" t="s">
        <v>229</v>
      </c>
      <c r="F2137">
        <f t="shared" si="33"/>
        <v>4.5</v>
      </c>
    </row>
    <row r="2138" spans="1:6" x14ac:dyDescent="0.25">
      <c r="A2138" t="s">
        <v>29</v>
      </c>
      <c r="B2138" t="s">
        <v>293</v>
      </c>
      <c r="C2138" t="s">
        <v>75</v>
      </c>
      <c r="D2138" t="s">
        <v>1723</v>
      </c>
      <c r="E2138" t="s">
        <v>229</v>
      </c>
      <c r="F2138">
        <f t="shared" si="33"/>
        <v>3.25</v>
      </c>
    </row>
    <row r="2139" spans="1:6" x14ac:dyDescent="0.25">
      <c r="A2139" t="s">
        <v>14</v>
      </c>
      <c r="B2139" t="s">
        <v>224</v>
      </c>
      <c r="C2139" t="s">
        <v>247</v>
      </c>
      <c r="D2139" t="s">
        <v>1615</v>
      </c>
      <c r="E2139" t="s">
        <v>229</v>
      </c>
      <c r="F2139">
        <f t="shared" si="33"/>
        <v>4.5</v>
      </c>
    </row>
    <row r="2140" spans="1:6" x14ac:dyDescent="0.25">
      <c r="A2140" t="s">
        <v>29</v>
      </c>
      <c r="B2140" t="s">
        <v>206</v>
      </c>
      <c r="C2140" t="s">
        <v>88</v>
      </c>
      <c r="D2140" t="s">
        <v>2317</v>
      </c>
      <c r="E2140" t="s">
        <v>229</v>
      </c>
      <c r="F2140">
        <f t="shared" si="33"/>
        <v>3.25</v>
      </c>
    </row>
    <row r="2141" spans="1:6" x14ac:dyDescent="0.25">
      <c r="A2141" t="s">
        <v>29</v>
      </c>
      <c r="B2141" t="s">
        <v>221</v>
      </c>
      <c r="C2141" t="s">
        <v>68</v>
      </c>
      <c r="D2141" t="s">
        <v>368</v>
      </c>
      <c r="E2141" t="s">
        <v>229</v>
      </c>
      <c r="F2141">
        <f t="shared" si="33"/>
        <v>3.25</v>
      </c>
    </row>
    <row r="2142" spans="1:6" x14ac:dyDescent="0.25">
      <c r="A2142" t="s">
        <v>29</v>
      </c>
      <c r="B2142" t="s">
        <v>221</v>
      </c>
      <c r="C2142" t="s">
        <v>16</v>
      </c>
      <c r="D2142" t="s">
        <v>1139</v>
      </c>
      <c r="E2142" t="s">
        <v>229</v>
      </c>
      <c r="F2142">
        <f t="shared" si="33"/>
        <v>3.25</v>
      </c>
    </row>
    <row r="2143" spans="1:6" x14ac:dyDescent="0.25">
      <c r="A2143" t="s">
        <v>29</v>
      </c>
      <c r="B2143" t="s">
        <v>6</v>
      </c>
      <c r="C2143" t="s">
        <v>42</v>
      </c>
      <c r="D2143" t="s">
        <v>773</v>
      </c>
      <c r="E2143" t="s">
        <v>229</v>
      </c>
      <c r="F2143">
        <f t="shared" si="33"/>
        <v>3.25</v>
      </c>
    </row>
    <row r="2144" spans="1:6" x14ac:dyDescent="0.25">
      <c r="A2144" t="s">
        <v>10</v>
      </c>
      <c r="B2144" t="s">
        <v>206</v>
      </c>
      <c r="C2144" t="s">
        <v>185</v>
      </c>
      <c r="D2144" t="s">
        <v>967</v>
      </c>
      <c r="E2144" t="s">
        <v>229</v>
      </c>
      <c r="F2144">
        <f t="shared" si="33"/>
        <v>3.75</v>
      </c>
    </row>
    <row r="2145" spans="1:6" x14ac:dyDescent="0.25">
      <c r="A2145" t="s">
        <v>29</v>
      </c>
      <c r="B2145" t="s">
        <v>6</v>
      </c>
      <c r="C2145" t="s">
        <v>43</v>
      </c>
      <c r="D2145" t="s">
        <v>969</v>
      </c>
      <c r="E2145" t="s">
        <v>229</v>
      </c>
      <c r="F2145">
        <f t="shared" si="33"/>
        <v>3.25</v>
      </c>
    </row>
    <row r="2146" spans="1:6" x14ac:dyDescent="0.25">
      <c r="A2146" t="s">
        <v>14</v>
      </c>
      <c r="B2146" t="s">
        <v>139</v>
      </c>
      <c r="C2146" t="s">
        <v>30</v>
      </c>
      <c r="D2146" t="s">
        <v>845</v>
      </c>
      <c r="E2146" t="s">
        <v>229</v>
      </c>
      <c r="F2146">
        <f t="shared" si="33"/>
        <v>4.5</v>
      </c>
    </row>
    <row r="2147" spans="1:6" x14ac:dyDescent="0.25">
      <c r="A2147" t="s">
        <v>29</v>
      </c>
      <c r="B2147" t="s">
        <v>215</v>
      </c>
      <c r="C2147" t="s">
        <v>16</v>
      </c>
      <c r="D2147" t="s">
        <v>2198</v>
      </c>
      <c r="E2147" t="s">
        <v>229</v>
      </c>
      <c r="F2147">
        <f t="shared" si="33"/>
        <v>3.25</v>
      </c>
    </row>
    <row r="2148" spans="1:6" x14ac:dyDescent="0.25">
      <c r="A2148" t="s">
        <v>14</v>
      </c>
      <c r="B2148" t="s">
        <v>139</v>
      </c>
      <c r="C2148" t="s">
        <v>56</v>
      </c>
      <c r="D2148" t="s">
        <v>998</v>
      </c>
      <c r="E2148" t="s">
        <v>229</v>
      </c>
      <c r="F2148">
        <f t="shared" si="33"/>
        <v>4.5</v>
      </c>
    </row>
    <row r="2149" spans="1:6" x14ac:dyDescent="0.25">
      <c r="A2149" t="s">
        <v>29</v>
      </c>
      <c r="B2149" t="s">
        <v>85</v>
      </c>
      <c r="C2149" t="s">
        <v>8</v>
      </c>
      <c r="D2149" t="s">
        <v>400</v>
      </c>
      <c r="E2149" t="s">
        <v>229</v>
      </c>
      <c r="F2149">
        <f t="shared" si="33"/>
        <v>3.25</v>
      </c>
    </row>
    <row r="2150" spans="1:6" x14ac:dyDescent="0.25">
      <c r="A2150" t="s">
        <v>10</v>
      </c>
      <c r="B2150" t="s">
        <v>221</v>
      </c>
      <c r="C2150" t="s">
        <v>185</v>
      </c>
      <c r="D2150" t="s">
        <v>1284</v>
      </c>
      <c r="E2150" t="s">
        <v>229</v>
      </c>
      <c r="F2150">
        <f t="shared" si="33"/>
        <v>3.75</v>
      </c>
    </row>
    <row r="2151" spans="1:6" x14ac:dyDescent="0.25">
      <c r="A2151" t="s">
        <v>29</v>
      </c>
      <c r="B2151" t="s">
        <v>52</v>
      </c>
      <c r="C2151" t="s">
        <v>243</v>
      </c>
      <c r="D2151" t="s">
        <v>402</v>
      </c>
      <c r="E2151" t="s">
        <v>229</v>
      </c>
      <c r="F2151">
        <f t="shared" si="33"/>
        <v>3.25</v>
      </c>
    </row>
    <row r="2152" spans="1:6" x14ac:dyDescent="0.25">
      <c r="A2152" t="s">
        <v>29</v>
      </c>
      <c r="B2152" t="s">
        <v>108</v>
      </c>
      <c r="C2152" t="s">
        <v>16</v>
      </c>
      <c r="D2152" t="s">
        <v>1032</v>
      </c>
      <c r="E2152" t="s">
        <v>229</v>
      </c>
      <c r="F2152">
        <f t="shared" si="33"/>
        <v>3.25</v>
      </c>
    </row>
    <row r="2153" spans="1:6" x14ac:dyDescent="0.25">
      <c r="A2153" t="s">
        <v>29</v>
      </c>
      <c r="B2153" t="s">
        <v>17</v>
      </c>
      <c r="C2153" t="s">
        <v>243</v>
      </c>
      <c r="D2153" t="s">
        <v>1280</v>
      </c>
      <c r="E2153" t="s">
        <v>229</v>
      </c>
      <c r="F2153">
        <f t="shared" si="33"/>
        <v>3.25</v>
      </c>
    </row>
    <row r="2154" spans="1:6" x14ac:dyDescent="0.25">
      <c r="A2154" t="s">
        <v>29</v>
      </c>
      <c r="B2154" t="s">
        <v>139</v>
      </c>
      <c r="C2154" t="s">
        <v>16</v>
      </c>
      <c r="D2154" t="s">
        <v>588</v>
      </c>
      <c r="E2154" t="s">
        <v>229</v>
      </c>
      <c r="F2154">
        <f t="shared" si="33"/>
        <v>3.25</v>
      </c>
    </row>
    <row r="2155" spans="1:6" x14ac:dyDescent="0.25">
      <c r="A2155" t="s">
        <v>29</v>
      </c>
      <c r="B2155" t="s">
        <v>108</v>
      </c>
      <c r="C2155" t="s">
        <v>92</v>
      </c>
      <c r="D2155" t="s">
        <v>1031</v>
      </c>
      <c r="E2155" t="s">
        <v>229</v>
      </c>
      <c r="F2155">
        <f t="shared" si="33"/>
        <v>3.25</v>
      </c>
    </row>
    <row r="2156" spans="1:6" x14ac:dyDescent="0.25">
      <c r="A2156" t="s">
        <v>29</v>
      </c>
      <c r="B2156" t="s">
        <v>36</v>
      </c>
      <c r="C2156" t="s">
        <v>107</v>
      </c>
      <c r="D2156" t="s">
        <v>1864</v>
      </c>
      <c r="E2156" t="s">
        <v>229</v>
      </c>
      <c r="F2156">
        <f t="shared" si="33"/>
        <v>3.25</v>
      </c>
    </row>
    <row r="2157" spans="1:6" x14ac:dyDescent="0.25">
      <c r="A2157" t="s">
        <v>0</v>
      </c>
      <c r="B2157" t="s">
        <v>54</v>
      </c>
      <c r="C2157" t="s">
        <v>243</v>
      </c>
      <c r="D2157" t="s">
        <v>76</v>
      </c>
      <c r="E2157" t="s">
        <v>38</v>
      </c>
      <c r="F2157">
        <f t="shared" si="33"/>
        <v>1</v>
      </c>
    </row>
    <row r="2158" spans="1:6" x14ac:dyDescent="0.25">
      <c r="A2158" t="s">
        <v>0</v>
      </c>
      <c r="B2158" t="s">
        <v>224</v>
      </c>
      <c r="C2158" t="s">
        <v>8</v>
      </c>
      <c r="D2158" t="s">
        <v>67</v>
      </c>
      <c r="E2158" t="s">
        <v>38</v>
      </c>
      <c r="F2158">
        <f t="shared" si="33"/>
        <v>1</v>
      </c>
    </row>
    <row r="2159" spans="1:6" x14ac:dyDescent="0.25">
      <c r="A2159" t="s">
        <v>0</v>
      </c>
      <c r="B2159" t="s">
        <v>52</v>
      </c>
      <c r="C2159" t="s">
        <v>96</v>
      </c>
      <c r="D2159" t="s">
        <v>67</v>
      </c>
      <c r="E2159" t="s">
        <v>38</v>
      </c>
      <c r="F2159">
        <f t="shared" si="33"/>
        <v>1</v>
      </c>
    </row>
    <row r="2160" spans="1:6" x14ac:dyDescent="0.25">
      <c r="A2160" t="s">
        <v>0</v>
      </c>
      <c r="B2160" t="s">
        <v>221</v>
      </c>
      <c r="C2160" t="s">
        <v>88</v>
      </c>
      <c r="D2160" t="s">
        <v>68</v>
      </c>
      <c r="E2160" t="s">
        <v>38</v>
      </c>
      <c r="F2160">
        <f t="shared" si="33"/>
        <v>1</v>
      </c>
    </row>
    <row r="2161" spans="1:6" x14ac:dyDescent="0.25">
      <c r="A2161" t="s">
        <v>0</v>
      </c>
      <c r="B2161" t="s">
        <v>110</v>
      </c>
      <c r="C2161" t="s">
        <v>75</v>
      </c>
      <c r="D2161" t="s">
        <v>8</v>
      </c>
      <c r="E2161" t="s">
        <v>38</v>
      </c>
      <c r="F2161">
        <f t="shared" si="33"/>
        <v>1</v>
      </c>
    </row>
    <row r="2162" spans="1:6" x14ac:dyDescent="0.25">
      <c r="A2162" t="s">
        <v>0</v>
      </c>
      <c r="B2162" t="s">
        <v>155</v>
      </c>
      <c r="C2162" t="s">
        <v>68</v>
      </c>
      <c r="D2162" t="s">
        <v>8</v>
      </c>
      <c r="E2162" t="s">
        <v>38</v>
      </c>
      <c r="F2162">
        <f t="shared" si="33"/>
        <v>1</v>
      </c>
    </row>
    <row r="2163" spans="1:6" x14ac:dyDescent="0.25">
      <c r="A2163" t="s">
        <v>0</v>
      </c>
      <c r="B2163" t="s">
        <v>104</v>
      </c>
      <c r="C2163" t="s">
        <v>92</v>
      </c>
      <c r="D2163" t="s">
        <v>107</v>
      </c>
      <c r="E2163" t="s">
        <v>38</v>
      </c>
      <c r="F2163">
        <f t="shared" si="33"/>
        <v>1</v>
      </c>
    </row>
    <row r="2164" spans="1:6" x14ac:dyDescent="0.25">
      <c r="A2164" t="s">
        <v>0</v>
      </c>
      <c r="B2164" t="s">
        <v>80</v>
      </c>
      <c r="C2164" t="s">
        <v>67</v>
      </c>
      <c r="D2164" t="s">
        <v>64</v>
      </c>
      <c r="E2164" t="s">
        <v>38</v>
      </c>
      <c r="F2164">
        <f t="shared" si="33"/>
        <v>1</v>
      </c>
    </row>
    <row r="2165" spans="1:6" x14ac:dyDescent="0.25">
      <c r="A2165" t="s">
        <v>20</v>
      </c>
      <c r="B2165" t="s">
        <v>168</v>
      </c>
      <c r="C2165" t="s">
        <v>198</v>
      </c>
      <c r="D2165" t="s">
        <v>64</v>
      </c>
      <c r="E2165" t="s">
        <v>38</v>
      </c>
      <c r="F2165">
        <f t="shared" si="33"/>
        <v>2.25</v>
      </c>
    </row>
    <row r="2166" spans="1:6" x14ac:dyDescent="0.25">
      <c r="A2166" t="s">
        <v>0</v>
      </c>
      <c r="B2166" t="s">
        <v>6</v>
      </c>
      <c r="C2166" t="s">
        <v>16</v>
      </c>
      <c r="D2166" t="s">
        <v>42</v>
      </c>
      <c r="E2166" t="s">
        <v>38</v>
      </c>
      <c r="F2166">
        <f t="shared" si="33"/>
        <v>1</v>
      </c>
    </row>
    <row r="2167" spans="1:6" x14ac:dyDescent="0.25">
      <c r="A2167" t="s">
        <v>0</v>
      </c>
      <c r="B2167" t="s">
        <v>89</v>
      </c>
      <c r="C2167" t="s">
        <v>16</v>
      </c>
      <c r="D2167" t="s">
        <v>42</v>
      </c>
      <c r="E2167" t="s">
        <v>38</v>
      </c>
      <c r="F2167">
        <f t="shared" si="33"/>
        <v>1</v>
      </c>
    </row>
    <row r="2168" spans="1:6" x14ac:dyDescent="0.25">
      <c r="A2168" t="s">
        <v>0</v>
      </c>
      <c r="B2168" t="s">
        <v>221</v>
      </c>
      <c r="C2168" t="s">
        <v>243</v>
      </c>
      <c r="D2168" t="s">
        <v>2</v>
      </c>
      <c r="E2168" t="s">
        <v>38</v>
      </c>
      <c r="F2168">
        <f t="shared" si="33"/>
        <v>1</v>
      </c>
    </row>
    <row r="2169" spans="1:6" x14ac:dyDescent="0.25">
      <c r="A2169" t="s">
        <v>0</v>
      </c>
      <c r="B2169" t="s">
        <v>36</v>
      </c>
      <c r="C2169" t="s">
        <v>88</v>
      </c>
      <c r="D2169" t="s">
        <v>43</v>
      </c>
      <c r="E2169" t="s">
        <v>38</v>
      </c>
      <c r="F2169">
        <f t="shared" si="33"/>
        <v>1</v>
      </c>
    </row>
    <row r="2170" spans="1:6" x14ac:dyDescent="0.25">
      <c r="A2170" t="s">
        <v>0</v>
      </c>
      <c r="B2170" t="s">
        <v>149</v>
      </c>
      <c r="C2170" t="s">
        <v>16</v>
      </c>
      <c r="D2170" t="s">
        <v>112</v>
      </c>
      <c r="E2170" t="s">
        <v>38</v>
      </c>
      <c r="F2170">
        <f t="shared" si="33"/>
        <v>1</v>
      </c>
    </row>
    <row r="2171" spans="1:6" x14ac:dyDescent="0.25">
      <c r="A2171" t="s">
        <v>0</v>
      </c>
      <c r="B2171" t="s">
        <v>336</v>
      </c>
      <c r="C2171" t="s">
        <v>67</v>
      </c>
      <c r="D2171" t="s">
        <v>300</v>
      </c>
      <c r="E2171" t="s">
        <v>38</v>
      </c>
      <c r="F2171">
        <f t="shared" si="33"/>
        <v>1</v>
      </c>
    </row>
    <row r="2172" spans="1:6" x14ac:dyDescent="0.25">
      <c r="A2172" t="s">
        <v>0</v>
      </c>
      <c r="B2172" t="s">
        <v>527</v>
      </c>
      <c r="C2172" t="s">
        <v>96</v>
      </c>
      <c r="D2172" t="s">
        <v>300</v>
      </c>
      <c r="E2172" t="s">
        <v>38</v>
      </c>
      <c r="F2172">
        <f t="shared" si="33"/>
        <v>1</v>
      </c>
    </row>
    <row r="2173" spans="1:6" x14ac:dyDescent="0.25">
      <c r="A2173" t="s">
        <v>20</v>
      </c>
      <c r="B2173" t="s">
        <v>90</v>
      </c>
      <c r="C2173" t="s">
        <v>243</v>
      </c>
      <c r="D2173" t="s">
        <v>158</v>
      </c>
      <c r="E2173" t="s">
        <v>38</v>
      </c>
      <c r="F2173">
        <f t="shared" si="33"/>
        <v>2.25</v>
      </c>
    </row>
    <row r="2174" spans="1:6" x14ac:dyDescent="0.25">
      <c r="A2174" t="s">
        <v>0</v>
      </c>
      <c r="B2174" t="s">
        <v>168</v>
      </c>
      <c r="C2174" t="s">
        <v>2</v>
      </c>
      <c r="D2174" t="s">
        <v>158</v>
      </c>
      <c r="E2174" t="s">
        <v>38</v>
      </c>
      <c r="F2174">
        <f t="shared" si="33"/>
        <v>1</v>
      </c>
    </row>
    <row r="2175" spans="1:6" x14ac:dyDescent="0.25">
      <c r="A2175" t="s">
        <v>0</v>
      </c>
      <c r="B2175" t="s">
        <v>6</v>
      </c>
      <c r="C2175" t="s">
        <v>107</v>
      </c>
      <c r="D2175" t="s">
        <v>90</v>
      </c>
      <c r="E2175" t="s">
        <v>38</v>
      </c>
      <c r="F2175">
        <f t="shared" si="33"/>
        <v>1</v>
      </c>
    </row>
    <row r="2176" spans="1:6" x14ac:dyDescent="0.25">
      <c r="A2176" t="s">
        <v>0</v>
      </c>
      <c r="B2176" t="s">
        <v>89</v>
      </c>
      <c r="C2176" t="s">
        <v>42</v>
      </c>
      <c r="D2176" t="s">
        <v>39</v>
      </c>
      <c r="E2176" t="s">
        <v>38</v>
      </c>
      <c r="F2176">
        <f t="shared" si="33"/>
        <v>1</v>
      </c>
    </row>
    <row r="2177" spans="1:6" x14ac:dyDescent="0.25">
      <c r="A2177" t="s">
        <v>0</v>
      </c>
      <c r="B2177" t="s">
        <v>221</v>
      </c>
      <c r="C2177" t="s">
        <v>88</v>
      </c>
      <c r="D2177" t="s">
        <v>185</v>
      </c>
      <c r="E2177" t="s">
        <v>38</v>
      </c>
      <c r="F2177">
        <f t="shared" si="33"/>
        <v>1</v>
      </c>
    </row>
    <row r="2178" spans="1:6" x14ac:dyDescent="0.25">
      <c r="A2178" t="s">
        <v>0</v>
      </c>
      <c r="B2178" t="s">
        <v>11</v>
      </c>
      <c r="C2178" t="s">
        <v>96</v>
      </c>
      <c r="D2178" t="s">
        <v>185</v>
      </c>
      <c r="E2178" t="s">
        <v>38</v>
      </c>
      <c r="F2178">
        <f t="shared" si="33"/>
        <v>1</v>
      </c>
    </row>
    <row r="2179" spans="1:6" x14ac:dyDescent="0.25">
      <c r="A2179" t="s">
        <v>0</v>
      </c>
      <c r="B2179" t="s">
        <v>56</v>
      </c>
      <c r="C2179" t="s">
        <v>22</v>
      </c>
      <c r="D2179" t="s">
        <v>86</v>
      </c>
      <c r="E2179" t="s">
        <v>38</v>
      </c>
      <c r="F2179">
        <f t="shared" ref="F2179:F2242" si="34">VALUE(A2179)</f>
        <v>1</v>
      </c>
    </row>
    <row r="2180" spans="1:6" x14ac:dyDescent="0.25">
      <c r="A2180" t="s">
        <v>0</v>
      </c>
      <c r="B2180" t="s">
        <v>139</v>
      </c>
      <c r="C2180" t="s">
        <v>102</v>
      </c>
      <c r="D2180" t="s">
        <v>26</v>
      </c>
      <c r="E2180" t="s">
        <v>38</v>
      </c>
      <c r="F2180">
        <f t="shared" si="34"/>
        <v>1</v>
      </c>
    </row>
    <row r="2181" spans="1:6" x14ac:dyDescent="0.25">
      <c r="A2181" t="s">
        <v>0</v>
      </c>
      <c r="B2181" t="s">
        <v>1</v>
      </c>
      <c r="C2181" t="s">
        <v>102</v>
      </c>
      <c r="D2181" t="s">
        <v>26</v>
      </c>
      <c r="E2181" t="s">
        <v>38</v>
      </c>
      <c r="F2181">
        <f t="shared" si="34"/>
        <v>1</v>
      </c>
    </row>
    <row r="2182" spans="1:6" x14ac:dyDescent="0.25">
      <c r="A2182" t="s">
        <v>20</v>
      </c>
      <c r="B2182" t="s">
        <v>693</v>
      </c>
      <c r="C2182" t="s">
        <v>137</v>
      </c>
      <c r="D2182" t="s">
        <v>26</v>
      </c>
      <c r="E2182" t="s">
        <v>38</v>
      </c>
      <c r="F2182">
        <f t="shared" si="34"/>
        <v>2.25</v>
      </c>
    </row>
    <row r="2183" spans="1:6" x14ac:dyDescent="0.25">
      <c r="A2183" t="s">
        <v>0</v>
      </c>
      <c r="B2183" t="s">
        <v>46</v>
      </c>
      <c r="C2183" t="s">
        <v>96</v>
      </c>
      <c r="D2183" t="s">
        <v>98</v>
      </c>
      <c r="E2183" t="s">
        <v>38</v>
      </c>
      <c r="F2183">
        <f t="shared" si="34"/>
        <v>1</v>
      </c>
    </row>
    <row r="2184" spans="1:6" x14ac:dyDescent="0.25">
      <c r="A2184" t="s">
        <v>0</v>
      </c>
      <c r="B2184" t="s">
        <v>139</v>
      </c>
      <c r="C2184" t="s">
        <v>2</v>
      </c>
      <c r="D2184" t="s">
        <v>98</v>
      </c>
      <c r="E2184" t="s">
        <v>38</v>
      </c>
      <c r="F2184">
        <f t="shared" si="34"/>
        <v>1</v>
      </c>
    </row>
    <row r="2185" spans="1:6" x14ac:dyDescent="0.25">
      <c r="A2185" t="s">
        <v>16</v>
      </c>
      <c r="B2185" t="s">
        <v>87</v>
      </c>
      <c r="C2185" t="s">
        <v>112</v>
      </c>
      <c r="D2185" t="s">
        <v>98</v>
      </c>
      <c r="E2185" t="s">
        <v>38</v>
      </c>
      <c r="F2185">
        <f t="shared" si="34"/>
        <v>1.5</v>
      </c>
    </row>
    <row r="2186" spans="1:6" x14ac:dyDescent="0.25">
      <c r="A2186" t="s">
        <v>20</v>
      </c>
      <c r="B2186" t="s">
        <v>56</v>
      </c>
      <c r="C2186" t="s">
        <v>87</v>
      </c>
      <c r="D2186" t="s">
        <v>98</v>
      </c>
      <c r="E2186" t="s">
        <v>38</v>
      </c>
      <c r="F2186">
        <f t="shared" si="34"/>
        <v>2.25</v>
      </c>
    </row>
    <row r="2187" spans="1:6" x14ac:dyDescent="0.25">
      <c r="A2187" t="s">
        <v>0</v>
      </c>
      <c r="B2187" t="s">
        <v>69</v>
      </c>
      <c r="C2187" t="s">
        <v>8</v>
      </c>
      <c r="D2187" t="s">
        <v>244</v>
      </c>
      <c r="E2187" t="s">
        <v>38</v>
      </c>
      <c r="F2187">
        <f t="shared" si="34"/>
        <v>1</v>
      </c>
    </row>
    <row r="2188" spans="1:6" x14ac:dyDescent="0.25">
      <c r="A2188" t="s">
        <v>0</v>
      </c>
      <c r="B2188" t="s">
        <v>180</v>
      </c>
      <c r="C2188" t="s">
        <v>76</v>
      </c>
      <c r="D2188" t="s">
        <v>153</v>
      </c>
      <c r="E2188" t="s">
        <v>38</v>
      </c>
      <c r="F2188">
        <f t="shared" si="34"/>
        <v>1</v>
      </c>
    </row>
    <row r="2189" spans="1:6" x14ac:dyDescent="0.25">
      <c r="A2189" t="s">
        <v>0</v>
      </c>
      <c r="B2189" t="s">
        <v>110</v>
      </c>
      <c r="C2189" t="s">
        <v>96</v>
      </c>
      <c r="D2189" t="s">
        <v>153</v>
      </c>
      <c r="E2189" t="s">
        <v>38</v>
      </c>
      <c r="F2189">
        <f t="shared" si="34"/>
        <v>1</v>
      </c>
    </row>
    <row r="2190" spans="1:6" x14ac:dyDescent="0.25">
      <c r="A2190" t="s">
        <v>29</v>
      </c>
      <c r="B2190" t="s">
        <v>221</v>
      </c>
      <c r="C2190" t="s">
        <v>668</v>
      </c>
      <c r="D2190" t="s">
        <v>153</v>
      </c>
      <c r="E2190" t="s">
        <v>38</v>
      </c>
      <c r="F2190">
        <f t="shared" si="34"/>
        <v>3.25</v>
      </c>
    </row>
    <row r="2191" spans="1:6" x14ac:dyDescent="0.25">
      <c r="A2191" t="s">
        <v>0</v>
      </c>
      <c r="B2191" t="s">
        <v>228</v>
      </c>
      <c r="C2191" t="s">
        <v>92</v>
      </c>
      <c r="D2191" t="s">
        <v>70</v>
      </c>
      <c r="E2191" t="s">
        <v>38</v>
      </c>
      <c r="F2191">
        <f t="shared" si="34"/>
        <v>1</v>
      </c>
    </row>
    <row r="2192" spans="1:6" x14ac:dyDescent="0.25">
      <c r="A2192" t="s">
        <v>0</v>
      </c>
      <c r="B2192" t="s">
        <v>117</v>
      </c>
      <c r="C2192" t="s">
        <v>43</v>
      </c>
      <c r="D2192" t="s">
        <v>70</v>
      </c>
      <c r="E2192" t="s">
        <v>38</v>
      </c>
      <c r="F2192">
        <f t="shared" si="34"/>
        <v>1</v>
      </c>
    </row>
    <row r="2193" spans="1:6" x14ac:dyDescent="0.25">
      <c r="A2193" t="s">
        <v>0</v>
      </c>
      <c r="B2193" t="s">
        <v>167</v>
      </c>
      <c r="C2193" t="s">
        <v>43</v>
      </c>
      <c r="D2193" t="s">
        <v>70</v>
      </c>
      <c r="E2193" t="s">
        <v>38</v>
      </c>
      <c r="F2193">
        <f t="shared" si="34"/>
        <v>1</v>
      </c>
    </row>
    <row r="2194" spans="1:6" x14ac:dyDescent="0.25">
      <c r="A2194" t="s">
        <v>0</v>
      </c>
      <c r="B2194" t="s">
        <v>139</v>
      </c>
      <c r="C2194" t="s">
        <v>3</v>
      </c>
      <c r="D2194" t="s">
        <v>189</v>
      </c>
      <c r="E2194" t="s">
        <v>38</v>
      </c>
      <c r="F2194">
        <f t="shared" si="34"/>
        <v>1</v>
      </c>
    </row>
    <row r="2195" spans="1:6" x14ac:dyDescent="0.25">
      <c r="A2195" t="s">
        <v>0</v>
      </c>
      <c r="B2195" t="s">
        <v>17</v>
      </c>
      <c r="C2195" t="s">
        <v>107</v>
      </c>
      <c r="D2195" t="s">
        <v>232</v>
      </c>
      <c r="E2195" t="s">
        <v>38</v>
      </c>
      <c r="F2195">
        <f t="shared" si="34"/>
        <v>1</v>
      </c>
    </row>
    <row r="2196" spans="1:6" x14ac:dyDescent="0.25">
      <c r="A2196" t="s">
        <v>20</v>
      </c>
      <c r="B2196" t="s">
        <v>6</v>
      </c>
      <c r="C2196" t="s">
        <v>1</v>
      </c>
      <c r="D2196" t="s">
        <v>232</v>
      </c>
      <c r="E2196" t="s">
        <v>38</v>
      </c>
      <c r="F2196">
        <f t="shared" si="34"/>
        <v>2.25</v>
      </c>
    </row>
    <row r="2197" spans="1:6" x14ac:dyDescent="0.25">
      <c r="A2197" t="s">
        <v>0</v>
      </c>
      <c r="B2197" t="s">
        <v>108</v>
      </c>
      <c r="C2197" t="s">
        <v>102</v>
      </c>
      <c r="D2197" t="s">
        <v>99</v>
      </c>
      <c r="E2197" t="s">
        <v>38</v>
      </c>
      <c r="F2197">
        <f t="shared" si="34"/>
        <v>1</v>
      </c>
    </row>
    <row r="2198" spans="1:6" x14ac:dyDescent="0.25">
      <c r="A2198" t="s">
        <v>16</v>
      </c>
      <c r="B2198" t="s">
        <v>239</v>
      </c>
      <c r="C2198" t="s">
        <v>88</v>
      </c>
      <c r="D2198" t="s">
        <v>121</v>
      </c>
      <c r="E2198" t="s">
        <v>38</v>
      </c>
      <c r="F2198">
        <f t="shared" si="34"/>
        <v>1.5</v>
      </c>
    </row>
    <row r="2199" spans="1:6" x14ac:dyDescent="0.25">
      <c r="A2199" t="s">
        <v>0</v>
      </c>
      <c r="B2199" t="s">
        <v>1</v>
      </c>
      <c r="C2199" t="s">
        <v>16</v>
      </c>
      <c r="D2199" t="s">
        <v>121</v>
      </c>
      <c r="E2199" t="s">
        <v>38</v>
      </c>
      <c r="F2199">
        <f t="shared" si="34"/>
        <v>1</v>
      </c>
    </row>
    <row r="2200" spans="1:6" x14ac:dyDescent="0.25">
      <c r="A2200" t="s">
        <v>0</v>
      </c>
      <c r="B2200" t="s">
        <v>80</v>
      </c>
      <c r="C2200" t="s">
        <v>75</v>
      </c>
      <c r="D2200" t="s">
        <v>106</v>
      </c>
      <c r="E2200" t="s">
        <v>38</v>
      </c>
      <c r="F2200">
        <f t="shared" si="34"/>
        <v>1</v>
      </c>
    </row>
    <row r="2201" spans="1:6" x14ac:dyDescent="0.25">
      <c r="A2201" t="s">
        <v>0</v>
      </c>
      <c r="B2201" t="s">
        <v>89</v>
      </c>
      <c r="C2201" t="s">
        <v>243</v>
      </c>
      <c r="D2201" t="s">
        <v>175</v>
      </c>
      <c r="E2201" t="s">
        <v>38</v>
      </c>
      <c r="F2201">
        <f t="shared" si="34"/>
        <v>1</v>
      </c>
    </row>
    <row r="2202" spans="1:6" x14ac:dyDescent="0.25">
      <c r="A2202" t="s">
        <v>0</v>
      </c>
      <c r="B2202" t="s">
        <v>36</v>
      </c>
      <c r="C2202" t="s">
        <v>92</v>
      </c>
      <c r="D2202" t="s">
        <v>144</v>
      </c>
      <c r="E2202" t="s">
        <v>38</v>
      </c>
      <c r="F2202">
        <f t="shared" si="34"/>
        <v>1</v>
      </c>
    </row>
    <row r="2203" spans="1:6" x14ac:dyDescent="0.25">
      <c r="A2203" t="s">
        <v>0</v>
      </c>
      <c r="B2203" t="s">
        <v>1</v>
      </c>
      <c r="C2203" t="s">
        <v>67</v>
      </c>
      <c r="D2203" t="s">
        <v>146</v>
      </c>
      <c r="E2203" t="s">
        <v>38</v>
      </c>
      <c r="F2203">
        <f t="shared" si="34"/>
        <v>1</v>
      </c>
    </row>
    <row r="2204" spans="1:6" x14ac:dyDescent="0.25">
      <c r="A2204" t="s">
        <v>0</v>
      </c>
      <c r="B2204" t="s">
        <v>89</v>
      </c>
      <c r="C2204" t="s">
        <v>102</v>
      </c>
      <c r="D2204" t="s">
        <v>239</v>
      </c>
      <c r="E2204" t="s">
        <v>38</v>
      </c>
      <c r="F2204">
        <f t="shared" si="34"/>
        <v>1</v>
      </c>
    </row>
    <row r="2205" spans="1:6" x14ac:dyDescent="0.25">
      <c r="A2205" t="s">
        <v>0</v>
      </c>
      <c r="B2205" t="s">
        <v>49</v>
      </c>
      <c r="C2205" t="s">
        <v>81</v>
      </c>
      <c r="D2205" t="s">
        <v>46</v>
      </c>
      <c r="E2205" t="s">
        <v>38</v>
      </c>
      <c r="F2205">
        <f t="shared" si="34"/>
        <v>1</v>
      </c>
    </row>
    <row r="2206" spans="1:6" x14ac:dyDescent="0.25">
      <c r="A2206" t="s">
        <v>0</v>
      </c>
      <c r="B2206" t="s">
        <v>11</v>
      </c>
      <c r="C2206" t="s">
        <v>75</v>
      </c>
      <c r="D2206" t="s">
        <v>58</v>
      </c>
      <c r="E2206" t="s">
        <v>38</v>
      </c>
      <c r="F2206">
        <f t="shared" si="34"/>
        <v>1</v>
      </c>
    </row>
    <row r="2207" spans="1:6" x14ac:dyDescent="0.25">
      <c r="A2207" t="s">
        <v>0</v>
      </c>
      <c r="B2207" t="s">
        <v>168</v>
      </c>
      <c r="C2207" t="s">
        <v>107</v>
      </c>
      <c r="D2207" t="s">
        <v>58</v>
      </c>
      <c r="E2207" t="s">
        <v>38</v>
      </c>
      <c r="F2207">
        <f t="shared" si="34"/>
        <v>1</v>
      </c>
    </row>
    <row r="2208" spans="1:6" x14ac:dyDescent="0.25">
      <c r="A2208" t="s">
        <v>0</v>
      </c>
      <c r="B2208" t="s">
        <v>85</v>
      </c>
      <c r="C2208" t="s">
        <v>102</v>
      </c>
      <c r="D2208" t="s">
        <v>293</v>
      </c>
      <c r="E2208" t="s">
        <v>38</v>
      </c>
      <c r="F2208">
        <f t="shared" si="34"/>
        <v>1</v>
      </c>
    </row>
    <row r="2209" spans="1:6" x14ac:dyDescent="0.25">
      <c r="A2209" t="s">
        <v>0</v>
      </c>
      <c r="B2209" t="s">
        <v>221</v>
      </c>
      <c r="C2209" t="s">
        <v>76</v>
      </c>
      <c r="D2209" t="s">
        <v>117</v>
      </c>
      <c r="E2209" t="s">
        <v>38</v>
      </c>
      <c r="F2209">
        <f t="shared" si="34"/>
        <v>1</v>
      </c>
    </row>
    <row r="2210" spans="1:6" x14ac:dyDescent="0.25">
      <c r="A2210" t="s">
        <v>0</v>
      </c>
      <c r="B2210" t="s">
        <v>206</v>
      </c>
      <c r="C2210" t="s">
        <v>59</v>
      </c>
      <c r="D2210" t="s">
        <v>133</v>
      </c>
      <c r="E2210" t="s">
        <v>38</v>
      </c>
      <c r="F2210">
        <f t="shared" si="34"/>
        <v>1</v>
      </c>
    </row>
    <row r="2211" spans="1:6" x14ac:dyDescent="0.25">
      <c r="A2211" t="s">
        <v>16</v>
      </c>
      <c r="B2211" t="s">
        <v>1066</v>
      </c>
      <c r="C2211" t="s">
        <v>300</v>
      </c>
      <c r="D2211" t="s">
        <v>129</v>
      </c>
      <c r="E2211" t="s">
        <v>38</v>
      </c>
      <c r="F2211">
        <f t="shared" si="34"/>
        <v>1.5</v>
      </c>
    </row>
    <row r="2212" spans="1:6" x14ac:dyDescent="0.25">
      <c r="A2212" t="s">
        <v>0</v>
      </c>
      <c r="B2212" t="s">
        <v>47</v>
      </c>
      <c r="C2212" t="s">
        <v>88</v>
      </c>
      <c r="D2212" t="s">
        <v>6</v>
      </c>
      <c r="E2212" t="s">
        <v>38</v>
      </c>
      <c r="F2212">
        <f t="shared" si="34"/>
        <v>1</v>
      </c>
    </row>
    <row r="2213" spans="1:6" x14ac:dyDescent="0.25">
      <c r="A2213" t="s">
        <v>16</v>
      </c>
      <c r="B2213" t="s">
        <v>49</v>
      </c>
      <c r="C2213" t="s">
        <v>153</v>
      </c>
      <c r="D2213" t="s">
        <v>6</v>
      </c>
      <c r="E2213" t="s">
        <v>38</v>
      </c>
      <c r="F2213">
        <f t="shared" si="34"/>
        <v>1.5</v>
      </c>
    </row>
    <row r="2214" spans="1:6" x14ac:dyDescent="0.25">
      <c r="A2214" t="s">
        <v>0</v>
      </c>
      <c r="B2214" t="s">
        <v>117</v>
      </c>
      <c r="C2214" t="s">
        <v>243</v>
      </c>
      <c r="D2214" t="s">
        <v>221</v>
      </c>
      <c r="E2214" t="s">
        <v>38</v>
      </c>
      <c r="F2214">
        <f t="shared" si="34"/>
        <v>1</v>
      </c>
    </row>
    <row r="2215" spans="1:6" x14ac:dyDescent="0.25">
      <c r="A2215" t="s">
        <v>16</v>
      </c>
      <c r="B2215" t="s">
        <v>352</v>
      </c>
      <c r="C2215" t="s">
        <v>16</v>
      </c>
      <c r="D2215" t="s">
        <v>33</v>
      </c>
      <c r="E2215" t="s">
        <v>38</v>
      </c>
      <c r="F2215">
        <f t="shared" si="34"/>
        <v>1.5</v>
      </c>
    </row>
    <row r="2216" spans="1:6" x14ac:dyDescent="0.25">
      <c r="A2216" t="s">
        <v>0</v>
      </c>
      <c r="B2216" t="s">
        <v>221</v>
      </c>
      <c r="C2216" t="s">
        <v>73</v>
      </c>
      <c r="D2216" t="s">
        <v>1</v>
      </c>
      <c r="E2216" t="s">
        <v>38</v>
      </c>
      <c r="F2216">
        <f t="shared" si="34"/>
        <v>1</v>
      </c>
    </row>
    <row r="2217" spans="1:6" x14ac:dyDescent="0.25">
      <c r="A2217" t="s">
        <v>0</v>
      </c>
      <c r="B2217" t="s">
        <v>72</v>
      </c>
      <c r="C2217" t="s">
        <v>96</v>
      </c>
      <c r="D2217" t="s">
        <v>155</v>
      </c>
      <c r="E2217" t="s">
        <v>38</v>
      </c>
      <c r="F2217">
        <f t="shared" si="34"/>
        <v>1</v>
      </c>
    </row>
    <row r="2218" spans="1:6" x14ac:dyDescent="0.25">
      <c r="A2218" t="s">
        <v>0</v>
      </c>
      <c r="B2218" t="s">
        <v>167</v>
      </c>
      <c r="C2218" t="s">
        <v>243</v>
      </c>
      <c r="D2218" t="s">
        <v>89</v>
      </c>
      <c r="E2218" t="s">
        <v>38</v>
      </c>
      <c r="F2218">
        <f t="shared" si="34"/>
        <v>1</v>
      </c>
    </row>
    <row r="2219" spans="1:6" x14ac:dyDescent="0.25">
      <c r="A2219" t="s">
        <v>0</v>
      </c>
      <c r="B2219" t="s">
        <v>21</v>
      </c>
      <c r="C2219" t="s">
        <v>96</v>
      </c>
      <c r="D2219" t="s">
        <v>89</v>
      </c>
      <c r="E2219" t="s">
        <v>38</v>
      </c>
      <c r="F2219">
        <f t="shared" si="34"/>
        <v>1</v>
      </c>
    </row>
    <row r="2220" spans="1:6" x14ac:dyDescent="0.25">
      <c r="A2220" t="s">
        <v>0</v>
      </c>
      <c r="B2220" t="s">
        <v>82</v>
      </c>
      <c r="C2220" t="s">
        <v>3</v>
      </c>
      <c r="D2220" t="s">
        <v>89</v>
      </c>
      <c r="E2220" t="s">
        <v>38</v>
      </c>
      <c r="F2220">
        <f t="shared" si="34"/>
        <v>1</v>
      </c>
    </row>
    <row r="2221" spans="1:6" x14ac:dyDescent="0.25">
      <c r="A2221" t="s">
        <v>0</v>
      </c>
      <c r="B2221" t="s">
        <v>58</v>
      </c>
      <c r="C2221" t="s">
        <v>22</v>
      </c>
      <c r="D2221" t="s">
        <v>87</v>
      </c>
      <c r="E2221" t="s">
        <v>38</v>
      </c>
      <c r="F2221">
        <f t="shared" si="34"/>
        <v>1</v>
      </c>
    </row>
    <row r="2222" spans="1:6" x14ac:dyDescent="0.25">
      <c r="A2222" t="s">
        <v>0</v>
      </c>
      <c r="B2222" t="s">
        <v>221</v>
      </c>
      <c r="C2222" t="s">
        <v>96</v>
      </c>
      <c r="D2222" t="s">
        <v>87</v>
      </c>
      <c r="E2222" t="s">
        <v>38</v>
      </c>
      <c r="F2222">
        <f t="shared" si="34"/>
        <v>1</v>
      </c>
    </row>
    <row r="2223" spans="1:6" x14ac:dyDescent="0.25">
      <c r="A2223" t="s">
        <v>0</v>
      </c>
      <c r="B2223" t="s">
        <v>72</v>
      </c>
      <c r="C2223" t="s">
        <v>68</v>
      </c>
      <c r="D2223" t="s">
        <v>192</v>
      </c>
      <c r="E2223" t="s">
        <v>38</v>
      </c>
      <c r="F2223">
        <f t="shared" si="34"/>
        <v>1</v>
      </c>
    </row>
    <row r="2224" spans="1:6" x14ac:dyDescent="0.25">
      <c r="A2224" t="s">
        <v>0</v>
      </c>
      <c r="B2224" t="s">
        <v>33</v>
      </c>
      <c r="C2224" t="s">
        <v>16</v>
      </c>
      <c r="D2224" t="s">
        <v>138</v>
      </c>
      <c r="E2224" t="s">
        <v>38</v>
      </c>
      <c r="F2224">
        <f t="shared" si="34"/>
        <v>1</v>
      </c>
    </row>
    <row r="2225" spans="1:6" x14ac:dyDescent="0.25">
      <c r="A2225" t="s">
        <v>0</v>
      </c>
      <c r="B2225" t="s">
        <v>6</v>
      </c>
      <c r="C2225" t="s">
        <v>16</v>
      </c>
      <c r="D2225" t="s">
        <v>82</v>
      </c>
      <c r="E2225" t="s">
        <v>38</v>
      </c>
      <c r="F2225">
        <f t="shared" si="34"/>
        <v>1</v>
      </c>
    </row>
    <row r="2226" spans="1:6" x14ac:dyDescent="0.25">
      <c r="A2226" t="s">
        <v>0</v>
      </c>
      <c r="B2226" t="s">
        <v>167</v>
      </c>
      <c r="C2226" t="s">
        <v>16</v>
      </c>
      <c r="D2226" t="s">
        <v>82</v>
      </c>
      <c r="E2226" t="s">
        <v>38</v>
      </c>
      <c r="F2226">
        <f t="shared" si="34"/>
        <v>1</v>
      </c>
    </row>
    <row r="2227" spans="1:6" x14ac:dyDescent="0.25">
      <c r="A2227" t="s">
        <v>0</v>
      </c>
      <c r="B2227" t="s">
        <v>6</v>
      </c>
      <c r="C2227" t="s">
        <v>102</v>
      </c>
      <c r="D2227" t="s">
        <v>336</v>
      </c>
      <c r="E2227" t="s">
        <v>38</v>
      </c>
      <c r="F2227">
        <f t="shared" si="34"/>
        <v>1</v>
      </c>
    </row>
    <row r="2228" spans="1:6" x14ac:dyDescent="0.25">
      <c r="A2228" t="s">
        <v>0</v>
      </c>
      <c r="B2228" t="s">
        <v>242</v>
      </c>
      <c r="C2228" t="s">
        <v>102</v>
      </c>
      <c r="D2228" t="s">
        <v>336</v>
      </c>
      <c r="E2228" t="s">
        <v>38</v>
      </c>
      <c r="F2228">
        <f t="shared" si="34"/>
        <v>1</v>
      </c>
    </row>
    <row r="2229" spans="1:6" x14ac:dyDescent="0.25">
      <c r="A2229" t="s">
        <v>0</v>
      </c>
      <c r="B2229" t="s">
        <v>11</v>
      </c>
      <c r="C2229" t="s">
        <v>16</v>
      </c>
      <c r="D2229" t="s">
        <v>336</v>
      </c>
      <c r="E2229" t="s">
        <v>38</v>
      </c>
      <c r="F2229">
        <f t="shared" si="34"/>
        <v>1</v>
      </c>
    </row>
    <row r="2230" spans="1:6" x14ac:dyDescent="0.25">
      <c r="A2230" t="s">
        <v>0</v>
      </c>
      <c r="B2230" t="s">
        <v>36</v>
      </c>
      <c r="C2230" t="s">
        <v>16</v>
      </c>
      <c r="D2230" t="s">
        <v>336</v>
      </c>
      <c r="E2230" t="s">
        <v>38</v>
      </c>
      <c r="F2230">
        <f t="shared" si="34"/>
        <v>1</v>
      </c>
    </row>
    <row r="2231" spans="1:6" x14ac:dyDescent="0.25">
      <c r="A2231" t="s">
        <v>0</v>
      </c>
      <c r="B2231" t="s">
        <v>80</v>
      </c>
      <c r="C2231" t="s">
        <v>8</v>
      </c>
      <c r="D2231" t="s">
        <v>113</v>
      </c>
      <c r="E2231" t="s">
        <v>38</v>
      </c>
      <c r="F2231">
        <f t="shared" si="34"/>
        <v>1</v>
      </c>
    </row>
    <row r="2232" spans="1:6" x14ac:dyDescent="0.25">
      <c r="A2232" t="s">
        <v>20</v>
      </c>
      <c r="B2232" t="s">
        <v>87</v>
      </c>
      <c r="C2232" t="s">
        <v>1</v>
      </c>
      <c r="D2232" t="s">
        <v>187</v>
      </c>
      <c r="E2232" t="s">
        <v>38</v>
      </c>
      <c r="F2232">
        <f t="shared" si="34"/>
        <v>2.25</v>
      </c>
    </row>
    <row r="2233" spans="1:6" x14ac:dyDescent="0.25">
      <c r="A2233" t="s">
        <v>0</v>
      </c>
      <c r="B2233" t="s">
        <v>242</v>
      </c>
      <c r="C2233" t="s">
        <v>88</v>
      </c>
      <c r="D2233" t="s">
        <v>247</v>
      </c>
      <c r="E2233" t="s">
        <v>38</v>
      </c>
      <c r="F2233">
        <f t="shared" si="34"/>
        <v>1</v>
      </c>
    </row>
    <row r="2234" spans="1:6" x14ac:dyDescent="0.25">
      <c r="A2234" t="s">
        <v>0</v>
      </c>
      <c r="B2234" t="s">
        <v>87</v>
      </c>
      <c r="C2234" t="s">
        <v>102</v>
      </c>
      <c r="D2234" t="s">
        <v>164</v>
      </c>
      <c r="E2234" t="s">
        <v>38</v>
      </c>
      <c r="F2234">
        <f t="shared" si="34"/>
        <v>1</v>
      </c>
    </row>
    <row r="2235" spans="1:6" x14ac:dyDescent="0.25">
      <c r="A2235" t="s">
        <v>16</v>
      </c>
      <c r="B2235" t="s">
        <v>21</v>
      </c>
      <c r="C2235" t="s">
        <v>86</v>
      </c>
      <c r="D2235" t="s">
        <v>164</v>
      </c>
      <c r="E2235" t="s">
        <v>38</v>
      </c>
      <c r="F2235">
        <f t="shared" si="34"/>
        <v>1.5</v>
      </c>
    </row>
    <row r="2236" spans="1:6" x14ac:dyDescent="0.25">
      <c r="A2236" t="s">
        <v>16</v>
      </c>
      <c r="B2236" t="s">
        <v>106</v>
      </c>
      <c r="C2236" t="s">
        <v>73</v>
      </c>
      <c r="D2236" t="s">
        <v>198</v>
      </c>
      <c r="E2236" t="s">
        <v>38</v>
      </c>
      <c r="F2236">
        <f t="shared" si="34"/>
        <v>1.5</v>
      </c>
    </row>
    <row r="2237" spans="1:6" x14ac:dyDescent="0.25">
      <c r="A2237" t="s">
        <v>16</v>
      </c>
      <c r="B2237" t="s">
        <v>33</v>
      </c>
      <c r="C2237" t="s">
        <v>112</v>
      </c>
      <c r="D2237" t="s">
        <v>171</v>
      </c>
      <c r="E2237" t="s">
        <v>38</v>
      </c>
      <c r="F2237">
        <f t="shared" si="34"/>
        <v>1.5</v>
      </c>
    </row>
    <row r="2238" spans="1:6" x14ac:dyDescent="0.25">
      <c r="A2238" t="s">
        <v>0</v>
      </c>
      <c r="B2238" t="s">
        <v>49</v>
      </c>
      <c r="C2238" t="s">
        <v>92</v>
      </c>
      <c r="D2238" t="s">
        <v>323</v>
      </c>
      <c r="E2238" t="s">
        <v>38</v>
      </c>
      <c r="F2238">
        <f t="shared" si="34"/>
        <v>1</v>
      </c>
    </row>
    <row r="2239" spans="1:6" x14ac:dyDescent="0.25">
      <c r="A2239" t="s">
        <v>0</v>
      </c>
      <c r="B2239" t="s">
        <v>133</v>
      </c>
      <c r="C2239" t="s">
        <v>67</v>
      </c>
      <c r="D2239" t="s">
        <v>726</v>
      </c>
      <c r="E2239" t="s">
        <v>38</v>
      </c>
      <c r="F2239">
        <f t="shared" si="34"/>
        <v>1</v>
      </c>
    </row>
    <row r="2240" spans="1:6" x14ac:dyDescent="0.25">
      <c r="A2240" t="s">
        <v>16</v>
      </c>
      <c r="B2240" t="s">
        <v>342</v>
      </c>
      <c r="C2240" t="s">
        <v>14</v>
      </c>
      <c r="D2240" t="s">
        <v>178</v>
      </c>
      <c r="E2240" t="s">
        <v>38</v>
      </c>
      <c r="F2240">
        <f t="shared" si="34"/>
        <v>1.5</v>
      </c>
    </row>
    <row r="2241" spans="1:6" x14ac:dyDescent="0.25">
      <c r="A2241" t="s">
        <v>0</v>
      </c>
      <c r="B2241" t="s">
        <v>155</v>
      </c>
      <c r="C2241" t="s">
        <v>16</v>
      </c>
      <c r="D2241" t="s">
        <v>118</v>
      </c>
      <c r="E2241" t="s">
        <v>38</v>
      </c>
      <c r="F2241">
        <f t="shared" si="34"/>
        <v>1</v>
      </c>
    </row>
    <row r="2242" spans="1:6" x14ac:dyDescent="0.25">
      <c r="A2242" t="s">
        <v>16</v>
      </c>
      <c r="B2242" t="s">
        <v>49</v>
      </c>
      <c r="C2242" t="s">
        <v>90</v>
      </c>
      <c r="D2242" t="s">
        <v>118</v>
      </c>
      <c r="E2242" t="s">
        <v>38</v>
      </c>
      <c r="F2242">
        <f t="shared" si="34"/>
        <v>1.5</v>
      </c>
    </row>
    <row r="2243" spans="1:6" x14ac:dyDescent="0.25">
      <c r="A2243" t="s">
        <v>29</v>
      </c>
      <c r="B2243" t="s">
        <v>6</v>
      </c>
      <c r="C2243" t="s">
        <v>429</v>
      </c>
      <c r="D2243" t="s">
        <v>118</v>
      </c>
      <c r="E2243" t="s">
        <v>38</v>
      </c>
      <c r="F2243">
        <f t="shared" ref="F2243:F2306" si="35">VALUE(A2243)</f>
        <v>3.25</v>
      </c>
    </row>
    <row r="2244" spans="1:6" x14ac:dyDescent="0.25">
      <c r="A2244" t="s">
        <v>16</v>
      </c>
      <c r="B2244" t="s">
        <v>85</v>
      </c>
      <c r="C2244" t="s">
        <v>112</v>
      </c>
      <c r="D2244" t="s">
        <v>180</v>
      </c>
      <c r="E2244" t="s">
        <v>38</v>
      </c>
      <c r="F2244">
        <f t="shared" si="35"/>
        <v>1.5</v>
      </c>
    </row>
    <row r="2245" spans="1:6" x14ac:dyDescent="0.25">
      <c r="A2245" t="s">
        <v>0</v>
      </c>
      <c r="B2245" t="s">
        <v>138</v>
      </c>
      <c r="C2245" t="s">
        <v>96</v>
      </c>
      <c r="D2245" t="s">
        <v>213</v>
      </c>
      <c r="E2245" t="s">
        <v>38</v>
      </c>
      <c r="F2245">
        <f t="shared" si="35"/>
        <v>1</v>
      </c>
    </row>
    <row r="2246" spans="1:6" x14ac:dyDescent="0.25">
      <c r="A2246" t="s">
        <v>0</v>
      </c>
      <c r="B2246" t="s">
        <v>6</v>
      </c>
      <c r="C2246" t="s">
        <v>64</v>
      </c>
      <c r="D2246" t="s">
        <v>473</v>
      </c>
      <c r="E2246" t="s">
        <v>38</v>
      </c>
      <c r="F2246">
        <f t="shared" si="35"/>
        <v>1</v>
      </c>
    </row>
    <row r="2247" spans="1:6" x14ac:dyDescent="0.25">
      <c r="A2247" t="s">
        <v>0</v>
      </c>
      <c r="B2247" t="s">
        <v>6</v>
      </c>
      <c r="C2247" t="s">
        <v>75</v>
      </c>
      <c r="D2247" t="s">
        <v>652</v>
      </c>
      <c r="E2247" t="s">
        <v>38</v>
      </c>
      <c r="F2247">
        <f t="shared" si="35"/>
        <v>1</v>
      </c>
    </row>
    <row r="2248" spans="1:6" x14ac:dyDescent="0.25">
      <c r="A2248" t="s">
        <v>16</v>
      </c>
      <c r="B2248" t="s">
        <v>108</v>
      </c>
      <c r="C2248" t="s">
        <v>112</v>
      </c>
      <c r="D2248" t="s">
        <v>1066</v>
      </c>
      <c r="E2248" t="s">
        <v>38</v>
      </c>
      <c r="F2248">
        <f t="shared" si="35"/>
        <v>1.5</v>
      </c>
    </row>
    <row r="2249" spans="1:6" x14ac:dyDescent="0.25">
      <c r="A2249" t="s">
        <v>0</v>
      </c>
      <c r="B2249" t="s">
        <v>221</v>
      </c>
      <c r="C2249" t="s">
        <v>76</v>
      </c>
      <c r="D2249" t="s">
        <v>586</v>
      </c>
      <c r="E2249" t="s">
        <v>38</v>
      </c>
      <c r="F2249">
        <f t="shared" si="35"/>
        <v>1</v>
      </c>
    </row>
    <row r="2250" spans="1:6" x14ac:dyDescent="0.25">
      <c r="A2250" t="s">
        <v>0</v>
      </c>
      <c r="B2250" t="s">
        <v>104</v>
      </c>
      <c r="C2250" t="s">
        <v>59</v>
      </c>
      <c r="D2250" t="s">
        <v>586</v>
      </c>
      <c r="E2250" t="s">
        <v>38</v>
      </c>
      <c r="F2250">
        <f t="shared" si="35"/>
        <v>1</v>
      </c>
    </row>
    <row r="2251" spans="1:6" x14ac:dyDescent="0.25">
      <c r="A2251" t="s">
        <v>16</v>
      </c>
      <c r="B2251" t="s">
        <v>729</v>
      </c>
      <c r="C2251" t="s">
        <v>14</v>
      </c>
      <c r="D2251" t="s">
        <v>382</v>
      </c>
      <c r="E2251" t="s">
        <v>38</v>
      </c>
      <c r="F2251">
        <f t="shared" si="35"/>
        <v>1.5</v>
      </c>
    </row>
    <row r="2252" spans="1:6" x14ac:dyDescent="0.25">
      <c r="A2252" t="s">
        <v>0</v>
      </c>
      <c r="B2252" t="s">
        <v>89</v>
      </c>
      <c r="C2252" t="s">
        <v>67</v>
      </c>
      <c r="D2252" t="s">
        <v>12</v>
      </c>
      <c r="E2252" t="s">
        <v>38</v>
      </c>
      <c r="F2252">
        <f t="shared" si="35"/>
        <v>1</v>
      </c>
    </row>
    <row r="2253" spans="1:6" x14ac:dyDescent="0.25">
      <c r="A2253" t="s">
        <v>0</v>
      </c>
      <c r="B2253" t="s">
        <v>154</v>
      </c>
      <c r="C2253" t="s">
        <v>22</v>
      </c>
      <c r="D2253" t="s">
        <v>666</v>
      </c>
      <c r="E2253" t="s">
        <v>38</v>
      </c>
      <c r="F2253">
        <f t="shared" si="35"/>
        <v>1</v>
      </c>
    </row>
    <row r="2254" spans="1:6" x14ac:dyDescent="0.25">
      <c r="A2254" t="s">
        <v>0</v>
      </c>
      <c r="B2254" t="s">
        <v>85</v>
      </c>
      <c r="C2254" t="s">
        <v>243</v>
      </c>
      <c r="D2254" t="s">
        <v>432</v>
      </c>
      <c r="E2254" t="s">
        <v>38</v>
      </c>
      <c r="F2254">
        <f t="shared" si="35"/>
        <v>1</v>
      </c>
    </row>
    <row r="2255" spans="1:6" x14ac:dyDescent="0.25">
      <c r="A2255" t="s">
        <v>0</v>
      </c>
      <c r="B2255" t="s">
        <v>21</v>
      </c>
      <c r="C2255" t="s">
        <v>88</v>
      </c>
      <c r="D2255" t="s">
        <v>803</v>
      </c>
      <c r="E2255" t="s">
        <v>38</v>
      </c>
      <c r="F2255">
        <f t="shared" si="35"/>
        <v>1</v>
      </c>
    </row>
    <row r="2256" spans="1:6" x14ac:dyDescent="0.25">
      <c r="A2256" t="s">
        <v>20</v>
      </c>
      <c r="B2256" t="s">
        <v>221</v>
      </c>
      <c r="C2256" t="s">
        <v>232</v>
      </c>
      <c r="D2256" t="s">
        <v>803</v>
      </c>
      <c r="E2256" t="s">
        <v>38</v>
      </c>
      <c r="F2256">
        <f t="shared" si="35"/>
        <v>2.25</v>
      </c>
    </row>
    <row r="2257" spans="1:6" x14ac:dyDescent="0.25">
      <c r="A2257" t="s">
        <v>0</v>
      </c>
      <c r="B2257" t="s">
        <v>21</v>
      </c>
      <c r="C2257" t="s">
        <v>22</v>
      </c>
      <c r="D2257" t="s">
        <v>245</v>
      </c>
      <c r="E2257" t="s">
        <v>38</v>
      </c>
      <c r="F2257">
        <f t="shared" si="35"/>
        <v>1</v>
      </c>
    </row>
    <row r="2258" spans="1:6" x14ac:dyDescent="0.25">
      <c r="A2258" t="s">
        <v>0</v>
      </c>
      <c r="B2258" t="s">
        <v>221</v>
      </c>
      <c r="C2258" t="s">
        <v>88</v>
      </c>
      <c r="D2258" t="s">
        <v>937</v>
      </c>
      <c r="E2258" t="s">
        <v>38</v>
      </c>
      <c r="F2258">
        <f t="shared" si="35"/>
        <v>1</v>
      </c>
    </row>
    <row r="2259" spans="1:6" x14ac:dyDescent="0.25">
      <c r="A2259" t="s">
        <v>16</v>
      </c>
      <c r="B2259" t="s">
        <v>85</v>
      </c>
      <c r="C2259" t="s">
        <v>88</v>
      </c>
      <c r="D2259" t="s">
        <v>694</v>
      </c>
      <c r="E2259" t="s">
        <v>38</v>
      </c>
      <c r="F2259">
        <f t="shared" si="35"/>
        <v>1.5</v>
      </c>
    </row>
    <row r="2260" spans="1:6" x14ac:dyDescent="0.25">
      <c r="A2260" t="s">
        <v>16</v>
      </c>
      <c r="B2260" t="s">
        <v>6</v>
      </c>
      <c r="C2260" t="s">
        <v>68</v>
      </c>
      <c r="D2260" t="s">
        <v>369</v>
      </c>
      <c r="E2260" t="s">
        <v>38</v>
      </c>
      <c r="F2260">
        <f t="shared" si="35"/>
        <v>1.5</v>
      </c>
    </row>
    <row r="2261" spans="1:6" x14ac:dyDescent="0.25">
      <c r="A2261" t="s">
        <v>16</v>
      </c>
      <c r="B2261" t="s">
        <v>192</v>
      </c>
      <c r="C2261" t="s">
        <v>67</v>
      </c>
      <c r="D2261" t="s">
        <v>482</v>
      </c>
      <c r="E2261" t="s">
        <v>38</v>
      </c>
      <c r="F2261">
        <f t="shared" si="35"/>
        <v>1.5</v>
      </c>
    </row>
    <row r="2262" spans="1:6" x14ac:dyDescent="0.25">
      <c r="A2262" t="s">
        <v>16</v>
      </c>
      <c r="B2262" t="s">
        <v>17</v>
      </c>
      <c r="C2262" t="s">
        <v>75</v>
      </c>
      <c r="D2262" t="s">
        <v>753</v>
      </c>
      <c r="E2262" t="s">
        <v>38</v>
      </c>
      <c r="F2262">
        <f t="shared" si="35"/>
        <v>1.5</v>
      </c>
    </row>
    <row r="2263" spans="1:6" x14ac:dyDescent="0.25">
      <c r="A2263" t="s">
        <v>16</v>
      </c>
      <c r="B2263" t="s">
        <v>87</v>
      </c>
      <c r="C2263" t="s">
        <v>88</v>
      </c>
      <c r="D2263" t="s">
        <v>1036</v>
      </c>
      <c r="E2263" t="s">
        <v>38</v>
      </c>
      <c r="F2263">
        <f t="shared" si="35"/>
        <v>1.5</v>
      </c>
    </row>
    <row r="2264" spans="1:6" x14ac:dyDescent="0.25">
      <c r="A2264" t="s">
        <v>16</v>
      </c>
      <c r="B2264" t="s">
        <v>133</v>
      </c>
      <c r="C2264" t="s">
        <v>107</v>
      </c>
      <c r="D2264" t="s">
        <v>433</v>
      </c>
      <c r="E2264" t="s">
        <v>38</v>
      </c>
      <c r="F2264">
        <f t="shared" si="35"/>
        <v>1.5</v>
      </c>
    </row>
    <row r="2265" spans="1:6" x14ac:dyDescent="0.25">
      <c r="A2265" t="s">
        <v>16</v>
      </c>
      <c r="B2265" t="s">
        <v>11</v>
      </c>
      <c r="C2265" t="s">
        <v>8</v>
      </c>
      <c r="D2265" t="s">
        <v>147</v>
      </c>
      <c r="E2265" t="s">
        <v>38</v>
      </c>
      <c r="F2265">
        <f t="shared" si="35"/>
        <v>1.5</v>
      </c>
    </row>
    <row r="2266" spans="1:6" x14ac:dyDescent="0.25">
      <c r="A2266" t="s">
        <v>16</v>
      </c>
      <c r="B2266" t="s">
        <v>221</v>
      </c>
      <c r="C2266" t="s">
        <v>3</v>
      </c>
      <c r="D2266" t="s">
        <v>162</v>
      </c>
      <c r="E2266" t="s">
        <v>38</v>
      </c>
      <c r="F2266">
        <f t="shared" si="35"/>
        <v>1.5</v>
      </c>
    </row>
    <row r="2267" spans="1:6" x14ac:dyDescent="0.25">
      <c r="A2267" t="s">
        <v>16</v>
      </c>
      <c r="B2267" t="s">
        <v>139</v>
      </c>
      <c r="C2267" t="s">
        <v>75</v>
      </c>
      <c r="D2267" t="s">
        <v>777</v>
      </c>
      <c r="E2267" t="s">
        <v>38</v>
      </c>
      <c r="F2267">
        <f t="shared" si="35"/>
        <v>1.5</v>
      </c>
    </row>
    <row r="2268" spans="1:6" x14ac:dyDescent="0.25">
      <c r="A2268" t="s">
        <v>16</v>
      </c>
      <c r="B2268" t="s">
        <v>21</v>
      </c>
      <c r="C2268" t="s">
        <v>3</v>
      </c>
      <c r="D2268" t="s">
        <v>777</v>
      </c>
      <c r="E2268" t="s">
        <v>38</v>
      </c>
      <c r="F2268">
        <f t="shared" si="35"/>
        <v>1.5</v>
      </c>
    </row>
    <row r="2269" spans="1:6" x14ac:dyDescent="0.25">
      <c r="A2269" t="s">
        <v>16</v>
      </c>
      <c r="B2269" t="s">
        <v>89</v>
      </c>
      <c r="C2269" t="s">
        <v>102</v>
      </c>
      <c r="D2269" t="s">
        <v>732</v>
      </c>
      <c r="E2269" t="s">
        <v>38</v>
      </c>
      <c r="F2269">
        <f t="shared" si="35"/>
        <v>1.5</v>
      </c>
    </row>
    <row r="2270" spans="1:6" x14ac:dyDescent="0.25">
      <c r="A2270" t="s">
        <v>16</v>
      </c>
      <c r="B2270" t="s">
        <v>139</v>
      </c>
      <c r="C2270" t="s">
        <v>42</v>
      </c>
      <c r="D2270" t="s">
        <v>304</v>
      </c>
      <c r="E2270" t="s">
        <v>38</v>
      </c>
      <c r="F2270">
        <f t="shared" si="35"/>
        <v>1.5</v>
      </c>
    </row>
    <row r="2271" spans="1:6" x14ac:dyDescent="0.25">
      <c r="A2271" t="s">
        <v>107</v>
      </c>
      <c r="B2271" t="s">
        <v>78</v>
      </c>
      <c r="C2271" t="s">
        <v>70</v>
      </c>
      <c r="D2271" t="s">
        <v>844</v>
      </c>
      <c r="E2271" t="s">
        <v>38</v>
      </c>
      <c r="F2271">
        <f t="shared" si="35"/>
        <v>2.5</v>
      </c>
    </row>
    <row r="2272" spans="1:6" x14ac:dyDescent="0.25">
      <c r="A2272" t="s">
        <v>84</v>
      </c>
      <c r="B2272" t="s">
        <v>155</v>
      </c>
      <c r="C2272" t="s">
        <v>153</v>
      </c>
      <c r="D2272" t="s">
        <v>1266</v>
      </c>
      <c r="E2272" t="s">
        <v>38</v>
      </c>
      <c r="F2272">
        <f t="shared" si="35"/>
        <v>2</v>
      </c>
    </row>
    <row r="2273" spans="1:6" x14ac:dyDescent="0.25">
      <c r="A2273" t="s">
        <v>16</v>
      </c>
      <c r="B2273" t="s">
        <v>80</v>
      </c>
      <c r="C2273" t="s">
        <v>43</v>
      </c>
      <c r="D2273" t="s">
        <v>344</v>
      </c>
      <c r="E2273" t="s">
        <v>38</v>
      </c>
      <c r="F2273">
        <f t="shared" si="35"/>
        <v>1.5</v>
      </c>
    </row>
    <row r="2274" spans="1:6" x14ac:dyDescent="0.25">
      <c r="A2274" t="s">
        <v>29</v>
      </c>
      <c r="B2274" t="s">
        <v>78</v>
      </c>
      <c r="C2274" t="s">
        <v>80</v>
      </c>
      <c r="D2274" t="s">
        <v>1949</v>
      </c>
      <c r="E2274" t="s">
        <v>38</v>
      </c>
      <c r="F2274">
        <f t="shared" si="35"/>
        <v>3.25</v>
      </c>
    </row>
    <row r="2275" spans="1:6" x14ac:dyDescent="0.25">
      <c r="A2275" t="s">
        <v>16</v>
      </c>
      <c r="B2275" t="s">
        <v>206</v>
      </c>
      <c r="C2275" t="s">
        <v>243</v>
      </c>
      <c r="D2275" t="s">
        <v>450</v>
      </c>
      <c r="E2275" t="s">
        <v>38</v>
      </c>
      <c r="F2275">
        <f t="shared" si="35"/>
        <v>1.5</v>
      </c>
    </row>
    <row r="2276" spans="1:6" x14ac:dyDescent="0.25">
      <c r="A2276" t="s">
        <v>16</v>
      </c>
      <c r="B2276" t="s">
        <v>224</v>
      </c>
      <c r="C2276" t="s">
        <v>92</v>
      </c>
      <c r="D2276" t="s">
        <v>1226</v>
      </c>
      <c r="E2276" t="s">
        <v>38</v>
      </c>
      <c r="F2276">
        <f t="shared" si="35"/>
        <v>1.5</v>
      </c>
    </row>
    <row r="2277" spans="1:6" x14ac:dyDescent="0.25">
      <c r="A2277" t="s">
        <v>16</v>
      </c>
      <c r="B2277" t="s">
        <v>6</v>
      </c>
      <c r="C2277" t="s">
        <v>243</v>
      </c>
      <c r="D2277" t="s">
        <v>836</v>
      </c>
      <c r="E2277" t="s">
        <v>38</v>
      </c>
      <c r="F2277">
        <f t="shared" si="35"/>
        <v>1.5</v>
      </c>
    </row>
    <row r="2278" spans="1:6" x14ac:dyDescent="0.25">
      <c r="A2278" t="s">
        <v>62</v>
      </c>
      <c r="B2278" t="s">
        <v>65</v>
      </c>
      <c r="C2278" t="s">
        <v>192</v>
      </c>
      <c r="D2278" t="s">
        <v>1672</v>
      </c>
      <c r="E2278" t="s">
        <v>38</v>
      </c>
      <c r="F2278">
        <f t="shared" si="35"/>
        <v>2.75</v>
      </c>
    </row>
    <row r="2279" spans="1:6" x14ac:dyDescent="0.25">
      <c r="A2279" t="s">
        <v>5</v>
      </c>
      <c r="B2279" t="s">
        <v>14</v>
      </c>
      <c r="C2279" t="s">
        <v>92</v>
      </c>
      <c r="D2279" t="s">
        <v>671</v>
      </c>
      <c r="E2279" t="s">
        <v>38</v>
      </c>
      <c r="F2279">
        <f t="shared" si="35"/>
        <v>3.5</v>
      </c>
    </row>
    <row r="2280" spans="1:6" x14ac:dyDescent="0.25">
      <c r="A2280" t="s">
        <v>62</v>
      </c>
      <c r="B2280" t="s">
        <v>175</v>
      </c>
      <c r="C2280" t="s">
        <v>8</v>
      </c>
      <c r="D2280" t="s">
        <v>1507</v>
      </c>
      <c r="E2280" t="s">
        <v>38</v>
      </c>
      <c r="F2280">
        <f t="shared" si="35"/>
        <v>2.75</v>
      </c>
    </row>
    <row r="2281" spans="1:6" x14ac:dyDescent="0.25">
      <c r="A2281" t="s">
        <v>20</v>
      </c>
      <c r="B2281" t="s">
        <v>87</v>
      </c>
      <c r="C2281" t="s">
        <v>243</v>
      </c>
      <c r="D2281" t="s">
        <v>2007</v>
      </c>
      <c r="E2281" t="s">
        <v>38</v>
      </c>
      <c r="F2281">
        <f t="shared" si="35"/>
        <v>2.25</v>
      </c>
    </row>
    <row r="2282" spans="1:6" x14ac:dyDescent="0.25">
      <c r="A2282" t="s">
        <v>20</v>
      </c>
      <c r="B2282" t="s">
        <v>117</v>
      </c>
      <c r="C2282" t="s">
        <v>59</v>
      </c>
      <c r="D2282" t="s">
        <v>2347</v>
      </c>
      <c r="E2282" t="s">
        <v>38</v>
      </c>
      <c r="F2282">
        <f t="shared" si="35"/>
        <v>2.25</v>
      </c>
    </row>
    <row r="2283" spans="1:6" x14ac:dyDescent="0.25">
      <c r="A2283" t="s">
        <v>20</v>
      </c>
      <c r="B2283" t="s">
        <v>117</v>
      </c>
      <c r="C2283" t="s">
        <v>67</v>
      </c>
      <c r="D2283" t="s">
        <v>1042</v>
      </c>
      <c r="E2283" t="s">
        <v>38</v>
      </c>
      <c r="F2283">
        <f t="shared" si="35"/>
        <v>2.25</v>
      </c>
    </row>
    <row r="2284" spans="1:6" x14ac:dyDescent="0.25">
      <c r="A2284" t="s">
        <v>20</v>
      </c>
      <c r="B2284" t="s">
        <v>167</v>
      </c>
      <c r="C2284" t="s">
        <v>243</v>
      </c>
      <c r="D2284" t="s">
        <v>2145</v>
      </c>
      <c r="E2284" t="s">
        <v>38</v>
      </c>
      <c r="F2284">
        <f t="shared" si="35"/>
        <v>2.25</v>
      </c>
    </row>
    <row r="2285" spans="1:6" x14ac:dyDescent="0.25">
      <c r="A2285" t="s">
        <v>20</v>
      </c>
      <c r="B2285" t="s">
        <v>36</v>
      </c>
      <c r="C2285" t="s">
        <v>75</v>
      </c>
      <c r="D2285" t="s">
        <v>2016</v>
      </c>
      <c r="E2285" t="s">
        <v>38</v>
      </c>
      <c r="F2285">
        <f t="shared" si="35"/>
        <v>2.25</v>
      </c>
    </row>
    <row r="2286" spans="1:6" x14ac:dyDescent="0.25">
      <c r="A2286" t="s">
        <v>20</v>
      </c>
      <c r="B2286" t="s">
        <v>56</v>
      </c>
      <c r="C2286" t="s">
        <v>59</v>
      </c>
      <c r="D2286" t="s">
        <v>493</v>
      </c>
      <c r="E2286" t="s">
        <v>38</v>
      </c>
      <c r="F2286">
        <f t="shared" si="35"/>
        <v>2.25</v>
      </c>
    </row>
    <row r="2287" spans="1:6" x14ac:dyDescent="0.25">
      <c r="A2287" t="s">
        <v>62</v>
      </c>
      <c r="B2287" t="s">
        <v>215</v>
      </c>
      <c r="C2287" t="s">
        <v>112</v>
      </c>
      <c r="D2287" t="s">
        <v>2331</v>
      </c>
      <c r="E2287" t="s">
        <v>38</v>
      </c>
      <c r="F2287">
        <f t="shared" si="35"/>
        <v>2.75</v>
      </c>
    </row>
    <row r="2288" spans="1:6" x14ac:dyDescent="0.25">
      <c r="A2288" t="s">
        <v>62</v>
      </c>
      <c r="B2288" t="s">
        <v>30</v>
      </c>
      <c r="C2288" t="s">
        <v>243</v>
      </c>
      <c r="D2288" t="s">
        <v>879</v>
      </c>
      <c r="E2288" t="s">
        <v>38</v>
      </c>
      <c r="F2288">
        <f t="shared" si="35"/>
        <v>2.75</v>
      </c>
    </row>
    <row r="2289" spans="1:6" x14ac:dyDescent="0.25">
      <c r="A2289" t="s">
        <v>29</v>
      </c>
      <c r="B2289" t="s">
        <v>221</v>
      </c>
      <c r="C2289" t="s">
        <v>3</v>
      </c>
      <c r="D2289" t="s">
        <v>1730</v>
      </c>
      <c r="E2289" t="s">
        <v>38</v>
      </c>
      <c r="F2289">
        <f t="shared" si="35"/>
        <v>3.25</v>
      </c>
    </row>
    <row r="2290" spans="1:6" x14ac:dyDescent="0.25">
      <c r="A2290" t="s">
        <v>29</v>
      </c>
      <c r="B2290" t="s">
        <v>11</v>
      </c>
      <c r="C2290" t="s">
        <v>102</v>
      </c>
      <c r="D2290" t="s">
        <v>1117</v>
      </c>
      <c r="E2290" t="s">
        <v>38</v>
      </c>
      <c r="F2290">
        <f t="shared" si="35"/>
        <v>3.25</v>
      </c>
    </row>
    <row r="2291" spans="1:6" x14ac:dyDescent="0.25">
      <c r="A2291" t="s">
        <v>29</v>
      </c>
      <c r="B2291" t="s">
        <v>108</v>
      </c>
      <c r="C2291" t="s">
        <v>22</v>
      </c>
      <c r="D2291" t="s">
        <v>1289</v>
      </c>
      <c r="E2291" t="s">
        <v>38</v>
      </c>
      <c r="F2291">
        <f t="shared" si="35"/>
        <v>3.25</v>
      </c>
    </row>
    <row r="2292" spans="1:6" x14ac:dyDescent="0.25">
      <c r="A2292" t="s">
        <v>10</v>
      </c>
      <c r="B2292" t="s">
        <v>11</v>
      </c>
      <c r="C2292" t="s">
        <v>153</v>
      </c>
      <c r="D2292" t="s">
        <v>1012</v>
      </c>
      <c r="E2292" t="s">
        <v>38</v>
      </c>
      <c r="F2292">
        <f t="shared" si="35"/>
        <v>3.75</v>
      </c>
    </row>
    <row r="2293" spans="1:6" x14ac:dyDescent="0.25">
      <c r="A2293" t="s">
        <v>29</v>
      </c>
      <c r="B2293" t="s">
        <v>6</v>
      </c>
      <c r="C2293" t="s">
        <v>43</v>
      </c>
      <c r="D2293" t="s">
        <v>740</v>
      </c>
      <c r="E2293" t="s">
        <v>38</v>
      </c>
      <c r="F2293">
        <f t="shared" si="35"/>
        <v>3.25</v>
      </c>
    </row>
    <row r="2294" spans="1:6" x14ac:dyDescent="0.25">
      <c r="A2294" t="s">
        <v>14</v>
      </c>
      <c r="B2294" t="s">
        <v>167</v>
      </c>
      <c r="C2294" t="s">
        <v>232</v>
      </c>
      <c r="D2294" t="s">
        <v>1319</v>
      </c>
      <c r="E2294" t="s">
        <v>38</v>
      </c>
      <c r="F2294">
        <f t="shared" si="35"/>
        <v>4.5</v>
      </c>
    </row>
    <row r="2295" spans="1:6" x14ac:dyDescent="0.25">
      <c r="A2295" t="s">
        <v>14</v>
      </c>
      <c r="B2295" t="s">
        <v>6</v>
      </c>
      <c r="C2295" t="s">
        <v>6</v>
      </c>
      <c r="D2295" t="s">
        <v>2163</v>
      </c>
      <c r="E2295" t="s">
        <v>38</v>
      </c>
      <c r="F2295">
        <f t="shared" si="35"/>
        <v>4.5</v>
      </c>
    </row>
    <row r="2296" spans="1:6" x14ac:dyDescent="0.25">
      <c r="A2296" t="s">
        <v>29</v>
      </c>
      <c r="B2296" t="s">
        <v>154</v>
      </c>
      <c r="C2296" t="s">
        <v>3</v>
      </c>
      <c r="D2296" t="s">
        <v>1227</v>
      </c>
      <c r="E2296" t="s">
        <v>38</v>
      </c>
      <c r="F2296">
        <f t="shared" si="35"/>
        <v>3.25</v>
      </c>
    </row>
    <row r="2297" spans="1:6" x14ac:dyDescent="0.25">
      <c r="A2297" t="s">
        <v>29</v>
      </c>
      <c r="B2297" t="s">
        <v>33</v>
      </c>
      <c r="C2297" t="s">
        <v>88</v>
      </c>
      <c r="D2297" t="s">
        <v>1938</v>
      </c>
      <c r="E2297" t="s">
        <v>38</v>
      </c>
      <c r="F2297">
        <f t="shared" si="35"/>
        <v>3.25</v>
      </c>
    </row>
    <row r="2298" spans="1:6" x14ac:dyDescent="0.25">
      <c r="A2298" t="s">
        <v>29</v>
      </c>
      <c r="B2298" t="s">
        <v>167</v>
      </c>
      <c r="C2298" t="s">
        <v>3</v>
      </c>
      <c r="D2298" t="s">
        <v>981</v>
      </c>
      <c r="E2298" t="s">
        <v>38</v>
      </c>
      <c r="F2298">
        <f t="shared" si="35"/>
        <v>3.25</v>
      </c>
    </row>
    <row r="2299" spans="1:6" x14ac:dyDescent="0.25">
      <c r="A2299" t="s">
        <v>29</v>
      </c>
      <c r="B2299" t="s">
        <v>293</v>
      </c>
      <c r="C2299" t="s">
        <v>43</v>
      </c>
      <c r="D2299" t="s">
        <v>266</v>
      </c>
      <c r="E2299" t="s">
        <v>38</v>
      </c>
      <c r="F2299">
        <f t="shared" si="35"/>
        <v>3.25</v>
      </c>
    </row>
    <row r="2300" spans="1:6" x14ac:dyDescent="0.25">
      <c r="A2300" t="s">
        <v>14</v>
      </c>
      <c r="B2300" t="s">
        <v>36</v>
      </c>
      <c r="C2300" t="s">
        <v>139</v>
      </c>
      <c r="D2300" t="s">
        <v>1825</v>
      </c>
      <c r="E2300" t="s">
        <v>38</v>
      </c>
      <c r="F2300">
        <f t="shared" si="35"/>
        <v>4.5</v>
      </c>
    </row>
    <row r="2301" spans="1:6" x14ac:dyDescent="0.25">
      <c r="A2301" t="s">
        <v>29</v>
      </c>
      <c r="B2301" t="s">
        <v>65</v>
      </c>
      <c r="C2301" t="s">
        <v>88</v>
      </c>
      <c r="D2301" t="s">
        <v>1909</v>
      </c>
      <c r="E2301" t="s">
        <v>38</v>
      </c>
      <c r="F2301">
        <f t="shared" si="35"/>
        <v>3.25</v>
      </c>
    </row>
    <row r="2302" spans="1:6" x14ac:dyDescent="0.25">
      <c r="A2302" t="s">
        <v>29</v>
      </c>
      <c r="B2302" t="s">
        <v>58</v>
      </c>
      <c r="C2302" t="s">
        <v>76</v>
      </c>
      <c r="D2302" t="s">
        <v>1214</v>
      </c>
      <c r="E2302" t="s">
        <v>38</v>
      </c>
      <c r="F2302">
        <f t="shared" si="35"/>
        <v>3.25</v>
      </c>
    </row>
    <row r="2303" spans="1:6" x14ac:dyDescent="0.25">
      <c r="A2303" t="s">
        <v>10</v>
      </c>
      <c r="B2303" t="s">
        <v>70</v>
      </c>
      <c r="C2303" t="s">
        <v>92</v>
      </c>
      <c r="D2303" t="s">
        <v>1119</v>
      </c>
      <c r="E2303" t="s">
        <v>38</v>
      </c>
      <c r="F2303">
        <f t="shared" si="35"/>
        <v>3.75</v>
      </c>
    </row>
    <row r="2304" spans="1:6" x14ac:dyDescent="0.25">
      <c r="A2304" t="s">
        <v>10</v>
      </c>
      <c r="B2304" t="s">
        <v>129</v>
      </c>
      <c r="C2304" t="s">
        <v>98</v>
      </c>
      <c r="D2304" t="s">
        <v>1707</v>
      </c>
      <c r="E2304" t="s">
        <v>38</v>
      </c>
      <c r="F2304">
        <f t="shared" si="35"/>
        <v>3.75</v>
      </c>
    </row>
    <row r="2305" spans="1:6" x14ac:dyDescent="0.25">
      <c r="A2305" t="s">
        <v>14</v>
      </c>
      <c r="B2305" t="s">
        <v>11</v>
      </c>
      <c r="C2305" t="s">
        <v>1</v>
      </c>
      <c r="D2305" t="s">
        <v>657</v>
      </c>
      <c r="E2305" t="s">
        <v>38</v>
      </c>
      <c r="F2305">
        <f t="shared" si="35"/>
        <v>4.5</v>
      </c>
    </row>
    <row r="2306" spans="1:6" x14ac:dyDescent="0.25">
      <c r="A2306" t="s">
        <v>29</v>
      </c>
      <c r="B2306" t="s">
        <v>87</v>
      </c>
      <c r="C2306" t="s">
        <v>96</v>
      </c>
      <c r="D2306" t="s">
        <v>2294</v>
      </c>
      <c r="E2306" t="s">
        <v>38</v>
      </c>
      <c r="F2306">
        <f t="shared" si="35"/>
        <v>3.25</v>
      </c>
    </row>
    <row r="2307" spans="1:6" x14ac:dyDescent="0.25">
      <c r="A2307" t="s">
        <v>10</v>
      </c>
      <c r="B2307" t="s">
        <v>56</v>
      </c>
      <c r="C2307" t="s">
        <v>112</v>
      </c>
      <c r="D2307" t="s">
        <v>918</v>
      </c>
      <c r="E2307" t="s">
        <v>38</v>
      </c>
      <c r="F2307">
        <f t="shared" ref="F2307:F2370" si="36">VALUE(A2307)</f>
        <v>3.75</v>
      </c>
    </row>
    <row r="2308" spans="1:6" x14ac:dyDescent="0.25">
      <c r="A2308" t="s">
        <v>29</v>
      </c>
      <c r="B2308" t="s">
        <v>33</v>
      </c>
      <c r="C2308" t="s">
        <v>243</v>
      </c>
      <c r="D2308" t="s">
        <v>706</v>
      </c>
      <c r="E2308" t="s">
        <v>38</v>
      </c>
      <c r="F2308">
        <f t="shared" si="36"/>
        <v>3.25</v>
      </c>
    </row>
    <row r="2309" spans="1:6" x14ac:dyDescent="0.25">
      <c r="A2309" t="s">
        <v>29</v>
      </c>
      <c r="B2309" t="s">
        <v>11</v>
      </c>
      <c r="C2309" t="s">
        <v>75</v>
      </c>
      <c r="D2309" t="s">
        <v>766</v>
      </c>
      <c r="E2309" t="s">
        <v>38</v>
      </c>
      <c r="F2309">
        <f t="shared" si="36"/>
        <v>3.25</v>
      </c>
    </row>
    <row r="2310" spans="1:6" x14ac:dyDescent="0.25">
      <c r="A2310" t="s">
        <v>29</v>
      </c>
      <c r="B2310" t="s">
        <v>33</v>
      </c>
      <c r="C2310" t="s">
        <v>243</v>
      </c>
      <c r="D2310" t="s">
        <v>1682</v>
      </c>
      <c r="E2310" t="s">
        <v>38</v>
      </c>
      <c r="F2310">
        <f t="shared" si="36"/>
        <v>3.25</v>
      </c>
    </row>
    <row r="2311" spans="1:6" x14ac:dyDescent="0.25">
      <c r="A2311" t="s">
        <v>29</v>
      </c>
      <c r="B2311" t="s">
        <v>206</v>
      </c>
      <c r="C2311" t="s">
        <v>107</v>
      </c>
      <c r="D2311" t="s">
        <v>855</v>
      </c>
      <c r="E2311" t="s">
        <v>38</v>
      </c>
      <c r="F2311">
        <f t="shared" si="36"/>
        <v>3.25</v>
      </c>
    </row>
    <row r="2312" spans="1:6" x14ac:dyDescent="0.25">
      <c r="A2312" t="s">
        <v>10</v>
      </c>
      <c r="B2312" t="s">
        <v>221</v>
      </c>
      <c r="C2312" t="s">
        <v>14</v>
      </c>
      <c r="D2312" t="s">
        <v>1089</v>
      </c>
      <c r="E2312" t="s">
        <v>38</v>
      </c>
      <c r="F2312">
        <f t="shared" si="36"/>
        <v>3.75</v>
      </c>
    </row>
    <row r="2313" spans="1:6" x14ac:dyDescent="0.25">
      <c r="A2313" t="s">
        <v>29</v>
      </c>
      <c r="B2313" t="s">
        <v>129</v>
      </c>
      <c r="C2313" t="s">
        <v>16</v>
      </c>
      <c r="D2313" t="s">
        <v>415</v>
      </c>
      <c r="E2313" t="s">
        <v>38</v>
      </c>
      <c r="F2313">
        <f t="shared" si="36"/>
        <v>3.25</v>
      </c>
    </row>
    <row r="2314" spans="1:6" x14ac:dyDescent="0.25">
      <c r="A2314" t="s">
        <v>29</v>
      </c>
      <c r="B2314" t="s">
        <v>139</v>
      </c>
      <c r="C2314" t="s">
        <v>73</v>
      </c>
      <c r="D2314" t="s">
        <v>1826</v>
      </c>
      <c r="E2314" t="s">
        <v>38</v>
      </c>
      <c r="F2314">
        <f t="shared" si="36"/>
        <v>3.25</v>
      </c>
    </row>
    <row r="2315" spans="1:6" x14ac:dyDescent="0.25">
      <c r="A2315" t="s">
        <v>29</v>
      </c>
      <c r="B2315" t="s">
        <v>21</v>
      </c>
      <c r="C2315" t="s">
        <v>8</v>
      </c>
      <c r="D2315" t="s">
        <v>591</v>
      </c>
      <c r="E2315" t="s">
        <v>38</v>
      </c>
      <c r="F2315">
        <f t="shared" si="36"/>
        <v>3.25</v>
      </c>
    </row>
    <row r="2316" spans="1:6" x14ac:dyDescent="0.25">
      <c r="A2316" t="s">
        <v>10</v>
      </c>
      <c r="B2316" t="s">
        <v>36</v>
      </c>
      <c r="C2316" t="s">
        <v>185</v>
      </c>
      <c r="D2316" t="s">
        <v>969</v>
      </c>
      <c r="E2316" t="s">
        <v>38</v>
      </c>
      <c r="F2316">
        <f t="shared" si="36"/>
        <v>3.75</v>
      </c>
    </row>
    <row r="2317" spans="1:6" x14ac:dyDescent="0.25">
      <c r="A2317" t="s">
        <v>10</v>
      </c>
      <c r="B2317" t="s">
        <v>6</v>
      </c>
      <c r="C2317" t="s">
        <v>112</v>
      </c>
      <c r="D2317" t="s">
        <v>1030</v>
      </c>
      <c r="E2317" t="s">
        <v>38</v>
      </c>
      <c r="F2317">
        <f t="shared" si="36"/>
        <v>3.75</v>
      </c>
    </row>
    <row r="2318" spans="1:6" x14ac:dyDescent="0.25">
      <c r="A2318" t="s">
        <v>29</v>
      </c>
      <c r="B2318" t="s">
        <v>11</v>
      </c>
      <c r="C2318" t="s">
        <v>243</v>
      </c>
      <c r="D2318" t="s">
        <v>764</v>
      </c>
      <c r="E2318" t="s">
        <v>38</v>
      </c>
      <c r="F2318">
        <f t="shared" si="36"/>
        <v>3.25</v>
      </c>
    </row>
    <row r="2319" spans="1:6" x14ac:dyDescent="0.25">
      <c r="A2319" t="s">
        <v>29</v>
      </c>
      <c r="B2319" t="s">
        <v>139</v>
      </c>
      <c r="C2319" t="s">
        <v>88</v>
      </c>
      <c r="D2319" t="s">
        <v>763</v>
      </c>
      <c r="E2319" t="s">
        <v>38</v>
      </c>
      <c r="F2319">
        <f t="shared" si="36"/>
        <v>3.25</v>
      </c>
    </row>
    <row r="2320" spans="1:6" x14ac:dyDescent="0.25">
      <c r="A2320" t="s">
        <v>14</v>
      </c>
      <c r="B2320" t="s">
        <v>33</v>
      </c>
      <c r="C2320" t="s">
        <v>154</v>
      </c>
      <c r="D2320" t="s">
        <v>1777</v>
      </c>
      <c r="E2320" t="s">
        <v>38</v>
      </c>
      <c r="F2320">
        <f t="shared" si="36"/>
        <v>4.5</v>
      </c>
    </row>
    <row r="2321" spans="1:6" x14ac:dyDescent="0.25">
      <c r="A2321" t="s">
        <v>29</v>
      </c>
      <c r="B2321" t="s">
        <v>21</v>
      </c>
      <c r="C2321" t="s">
        <v>8</v>
      </c>
      <c r="D2321" t="s">
        <v>585</v>
      </c>
      <c r="E2321" t="s">
        <v>38</v>
      </c>
      <c r="F2321">
        <f t="shared" si="36"/>
        <v>3.25</v>
      </c>
    </row>
    <row r="2322" spans="1:6" x14ac:dyDescent="0.25">
      <c r="A2322" t="s">
        <v>29</v>
      </c>
      <c r="B2322" t="s">
        <v>33</v>
      </c>
      <c r="C2322" t="s">
        <v>243</v>
      </c>
      <c r="D2322" t="s">
        <v>599</v>
      </c>
      <c r="E2322" t="s">
        <v>38</v>
      </c>
      <c r="F2322">
        <f t="shared" si="36"/>
        <v>3.25</v>
      </c>
    </row>
    <row r="2323" spans="1:6" x14ac:dyDescent="0.25">
      <c r="A2323" t="s">
        <v>29</v>
      </c>
      <c r="B2323" t="s">
        <v>6</v>
      </c>
      <c r="C2323" t="s">
        <v>243</v>
      </c>
      <c r="D2323" t="s">
        <v>1782</v>
      </c>
      <c r="E2323" t="s">
        <v>38</v>
      </c>
      <c r="F2323">
        <f t="shared" si="36"/>
        <v>3.25</v>
      </c>
    </row>
    <row r="2324" spans="1:6" x14ac:dyDescent="0.25">
      <c r="A2324" t="s">
        <v>29</v>
      </c>
      <c r="B2324" t="s">
        <v>87</v>
      </c>
      <c r="C2324" t="s">
        <v>88</v>
      </c>
      <c r="D2324" t="s">
        <v>260</v>
      </c>
      <c r="E2324" t="s">
        <v>38</v>
      </c>
      <c r="F2324">
        <f t="shared" si="36"/>
        <v>3.25</v>
      </c>
    </row>
    <row r="2325" spans="1:6" x14ac:dyDescent="0.25">
      <c r="A2325" t="s">
        <v>121</v>
      </c>
      <c r="B2325" t="s">
        <v>139</v>
      </c>
      <c r="C2325" t="s">
        <v>1028</v>
      </c>
      <c r="D2325" t="s">
        <v>1029</v>
      </c>
      <c r="E2325" t="s">
        <v>38</v>
      </c>
      <c r="F2325">
        <f t="shared" si="36"/>
        <v>5.5</v>
      </c>
    </row>
    <row r="2326" spans="1:6" x14ac:dyDescent="0.25">
      <c r="A2326" t="s">
        <v>29</v>
      </c>
      <c r="B2326" t="s">
        <v>167</v>
      </c>
      <c r="C2326" t="s">
        <v>67</v>
      </c>
      <c r="D2326" t="s">
        <v>679</v>
      </c>
      <c r="E2326" t="s">
        <v>38</v>
      </c>
      <c r="F2326">
        <f t="shared" si="36"/>
        <v>3.25</v>
      </c>
    </row>
    <row r="2327" spans="1:6" x14ac:dyDescent="0.25">
      <c r="A2327" t="s">
        <v>16</v>
      </c>
      <c r="B2327" t="s">
        <v>65</v>
      </c>
      <c r="C2327" t="s">
        <v>91</v>
      </c>
      <c r="D2327" t="s">
        <v>67</v>
      </c>
      <c r="E2327" t="s">
        <v>216</v>
      </c>
      <c r="F2327">
        <f t="shared" si="36"/>
        <v>1.5</v>
      </c>
    </row>
    <row r="2328" spans="1:6" x14ac:dyDescent="0.25">
      <c r="A2328" t="s">
        <v>0</v>
      </c>
      <c r="B2328" t="s">
        <v>47</v>
      </c>
      <c r="C2328" t="s">
        <v>88</v>
      </c>
      <c r="D2328" t="s">
        <v>92</v>
      </c>
      <c r="E2328" t="s">
        <v>216</v>
      </c>
      <c r="F2328">
        <f t="shared" si="36"/>
        <v>1</v>
      </c>
    </row>
    <row r="2329" spans="1:6" x14ac:dyDescent="0.25">
      <c r="A2329" t="s">
        <v>0</v>
      </c>
      <c r="B2329" t="s">
        <v>69</v>
      </c>
      <c r="C2329" t="s">
        <v>102</v>
      </c>
      <c r="D2329" t="s">
        <v>92</v>
      </c>
      <c r="E2329" t="s">
        <v>216</v>
      </c>
      <c r="F2329">
        <f t="shared" si="36"/>
        <v>1</v>
      </c>
    </row>
    <row r="2330" spans="1:6" x14ac:dyDescent="0.25">
      <c r="A2330" t="s">
        <v>0</v>
      </c>
      <c r="B2330" t="s">
        <v>224</v>
      </c>
      <c r="C2330" t="s">
        <v>75</v>
      </c>
      <c r="D2330" t="s">
        <v>64</v>
      </c>
      <c r="E2330" t="s">
        <v>216</v>
      </c>
      <c r="F2330">
        <f t="shared" si="36"/>
        <v>1</v>
      </c>
    </row>
    <row r="2331" spans="1:6" x14ac:dyDescent="0.25">
      <c r="A2331" t="s">
        <v>0</v>
      </c>
      <c r="B2331" t="s">
        <v>221</v>
      </c>
      <c r="C2331" t="s">
        <v>88</v>
      </c>
      <c r="D2331" t="s">
        <v>64</v>
      </c>
      <c r="E2331" t="s">
        <v>216</v>
      </c>
      <c r="F2331">
        <f t="shared" si="36"/>
        <v>1</v>
      </c>
    </row>
    <row r="2332" spans="1:6" x14ac:dyDescent="0.25">
      <c r="A2332" t="s">
        <v>0</v>
      </c>
      <c r="B2332" t="s">
        <v>82</v>
      </c>
      <c r="C2332" t="s">
        <v>67</v>
      </c>
      <c r="D2332" t="s">
        <v>64</v>
      </c>
      <c r="E2332" t="s">
        <v>216</v>
      </c>
      <c r="F2332">
        <f t="shared" si="36"/>
        <v>1</v>
      </c>
    </row>
    <row r="2333" spans="1:6" x14ac:dyDescent="0.25">
      <c r="A2333" t="s">
        <v>0</v>
      </c>
      <c r="B2333" t="s">
        <v>87</v>
      </c>
      <c r="C2333" t="s">
        <v>107</v>
      </c>
      <c r="D2333" t="s">
        <v>64</v>
      </c>
      <c r="E2333" t="s">
        <v>216</v>
      </c>
      <c r="F2333">
        <f t="shared" si="36"/>
        <v>1</v>
      </c>
    </row>
    <row r="2334" spans="1:6" x14ac:dyDescent="0.25">
      <c r="A2334" t="s">
        <v>0</v>
      </c>
      <c r="B2334" t="s">
        <v>54</v>
      </c>
      <c r="C2334" t="s">
        <v>76</v>
      </c>
      <c r="D2334" t="s">
        <v>2</v>
      </c>
      <c r="E2334" t="s">
        <v>216</v>
      </c>
      <c r="F2334">
        <f t="shared" si="36"/>
        <v>1</v>
      </c>
    </row>
    <row r="2335" spans="1:6" x14ac:dyDescent="0.25">
      <c r="A2335" t="s">
        <v>0</v>
      </c>
      <c r="B2335" t="s">
        <v>206</v>
      </c>
      <c r="C2335" t="s">
        <v>59</v>
      </c>
      <c r="D2335" t="s">
        <v>2</v>
      </c>
      <c r="E2335" t="s">
        <v>216</v>
      </c>
      <c r="F2335">
        <f t="shared" si="36"/>
        <v>1</v>
      </c>
    </row>
    <row r="2336" spans="1:6" x14ac:dyDescent="0.25">
      <c r="A2336" t="s">
        <v>0</v>
      </c>
      <c r="B2336" t="s">
        <v>49</v>
      </c>
      <c r="C2336" t="s">
        <v>75</v>
      </c>
      <c r="D2336" t="s">
        <v>43</v>
      </c>
      <c r="E2336" t="s">
        <v>216</v>
      </c>
      <c r="F2336">
        <f t="shared" si="36"/>
        <v>1</v>
      </c>
    </row>
    <row r="2337" spans="1:6" x14ac:dyDescent="0.25">
      <c r="A2337" t="s">
        <v>0</v>
      </c>
      <c r="B2337" t="s">
        <v>104</v>
      </c>
      <c r="C2337" t="s">
        <v>42</v>
      </c>
      <c r="D2337" t="s">
        <v>43</v>
      </c>
      <c r="E2337" t="s">
        <v>216</v>
      </c>
      <c r="F2337">
        <f t="shared" si="36"/>
        <v>1</v>
      </c>
    </row>
    <row r="2338" spans="1:6" x14ac:dyDescent="0.25">
      <c r="A2338" t="s">
        <v>20</v>
      </c>
      <c r="B2338" t="s">
        <v>228</v>
      </c>
      <c r="C2338" t="s">
        <v>30</v>
      </c>
      <c r="D2338" t="s">
        <v>43</v>
      </c>
      <c r="E2338" t="s">
        <v>216</v>
      </c>
      <c r="F2338">
        <f t="shared" si="36"/>
        <v>2.25</v>
      </c>
    </row>
    <row r="2339" spans="1:6" x14ac:dyDescent="0.25">
      <c r="A2339" t="s">
        <v>0</v>
      </c>
      <c r="B2339" t="s">
        <v>228</v>
      </c>
      <c r="C2339" t="s">
        <v>243</v>
      </c>
      <c r="D2339" t="s">
        <v>112</v>
      </c>
      <c r="E2339" t="s">
        <v>216</v>
      </c>
      <c r="F2339">
        <f t="shared" si="36"/>
        <v>1</v>
      </c>
    </row>
    <row r="2340" spans="1:6" x14ac:dyDescent="0.25">
      <c r="A2340" t="s">
        <v>16</v>
      </c>
      <c r="B2340" t="s">
        <v>80</v>
      </c>
      <c r="C2340" t="s">
        <v>158</v>
      </c>
      <c r="D2340" t="s">
        <v>112</v>
      </c>
      <c r="E2340" t="s">
        <v>216</v>
      </c>
      <c r="F2340">
        <f t="shared" si="36"/>
        <v>1.5</v>
      </c>
    </row>
    <row r="2341" spans="1:6" x14ac:dyDescent="0.25">
      <c r="A2341" t="s">
        <v>0</v>
      </c>
      <c r="B2341" t="s">
        <v>33</v>
      </c>
      <c r="C2341" t="s">
        <v>88</v>
      </c>
      <c r="D2341" t="s">
        <v>286</v>
      </c>
      <c r="E2341" t="s">
        <v>216</v>
      </c>
      <c r="F2341">
        <f t="shared" si="36"/>
        <v>1</v>
      </c>
    </row>
    <row r="2342" spans="1:6" x14ac:dyDescent="0.25">
      <c r="A2342" t="s">
        <v>0</v>
      </c>
      <c r="B2342" t="s">
        <v>155</v>
      </c>
      <c r="C2342" t="s">
        <v>16</v>
      </c>
      <c r="D2342" t="s">
        <v>286</v>
      </c>
      <c r="E2342" t="s">
        <v>216</v>
      </c>
      <c r="F2342">
        <f t="shared" si="36"/>
        <v>1</v>
      </c>
    </row>
    <row r="2343" spans="1:6" x14ac:dyDescent="0.25">
      <c r="A2343" t="s">
        <v>0</v>
      </c>
      <c r="B2343" t="s">
        <v>72</v>
      </c>
      <c r="C2343" t="s">
        <v>73</v>
      </c>
      <c r="D2343" t="s">
        <v>300</v>
      </c>
      <c r="E2343" t="s">
        <v>216</v>
      </c>
      <c r="F2343">
        <f t="shared" si="36"/>
        <v>1</v>
      </c>
    </row>
    <row r="2344" spans="1:6" x14ac:dyDescent="0.25">
      <c r="A2344" t="s">
        <v>16</v>
      </c>
      <c r="B2344" t="s">
        <v>135</v>
      </c>
      <c r="C2344" t="s">
        <v>98</v>
      </c>
      <c r="D2344" t="s">
        <v>158</v>
      </c>
      <c r="E2344" t="s">
        <v>216</v>
      </c>
      <c r="F2344">
        <f t="shared" si="36"/>
        <v>1.5</v>
      </c>
    </row>
    <row r="2345" spans="1:6" x14ac:dyDescent="0.25">
      <c r="A2345" t="s">
        <v>20</v>
      </c>
      <c r="B2345" t="s">
        <v>113</v>
      </c>
      <c r="C2345" t="s">
        <v>146</v>
      </c>
      <c r="D2345" t="s">
        <v>158</v>
      </c>
      <c r="E2345" t="s">
        <v>216</v>
      </c>
      <c r="F2345">
        <f t="shared" si="36"/>
        <v>2.25</v>
      </c>
    </row>
    <row r="2346" spans="1:6" x14ac:dyDescent="0.25">
      <c r="A2346" t="s">
        <v>0</v>
      </c>
      <c r="B2346" t="s">
        <v>80</v>
      </c>
      <c r="C2346" t="s">
        <v>96</v>
      </c>
      <c r="D2346" t="s">
        <v>90</v>
      </c>
      <c r="E2346" t="s">
        <v>216</v>
      </c>
      <c r="F2346">
        <f t="shared" si="36"/>
        <v>1</v>
      </c>
    </row>
    <row r="2347" spans="1:6" x14ac:dyDescent="0.25">
      <c r="A2347" t="s">
        <v>29</v>
      </c>
      <c r="B2347" t="s">
        <v>221</v>
      </c>
      <c r="C2347" t="s">
        <v>196</v>
      </c>
      <c r="D2347" t="s">
        <v>90</v>
      </c>
      <c r="E2347" t="s">
        <v>216</v>
      </c>
      <c r="F2347">
        <f t="shared" si="36"/>
        <v>3.25</v>
      </c>
    </row>
    <row r="2348" spans="1:6" x14ac:dyDescent="0.25">
      <c r="A2348" t="s">
        <v>0</v>
      </c>
      <c r="B2348" t="s">
        <v>104</v>
      </c>
      <c r="C2348" t="s">
        <v>16</v>
      </c>
      <c r="D2348" t="s">
        <v>185</v>
      </c>
      <c r="E2348" t="s">
        <v>216</v>
      </c>
      <c r="F2348">
        <f t="shared" si="36"/>
        <v>1</v>
      </c>
    </row>
    <row r="2349" spans="1:6" x14ac:dyDescent="0.25">
      <c r="A2349" t="s">
        <v>0</v>
      </c>
      <c r="B2349" t="s">
        <v>17</v>
      </c>
      <c r="C2349" t="s">
        <v>75</v>
      </c>
      <c r="D2349" t="s">
        <v>98</v>
      </c>
      <c r="E2349" t="s">
        <v>216</v>
      </c>
      <c r="F2349">
        <f t="shared" si="36"/>
        <v>1</v>
      </c>
    </row>
    <row r="2350" spans="1:6" x14ac:dyDescent="0.25">
      <c r="A2350" t="s">
        <v>16</v>
      </c>
      <c r="B2350" t="s">
        <v>72</v>
      </c>
      <c r="C2350" t="s">
        <v>5</v>
      </c>
      <c r="D2350" t="s">
        <v>98</v>
      </c>
      <c r="E2350" t="s">
        <v>216</v>
      </c>
      <c r="F2350">
        <f t="shared" si="36"/>
        <v>1.5</v>
      </c>
    </row>
    <row r="2351" spans="1:6" x14ac:dyDescent="0.25">
      <c r="A2351" t="s">
        <v>0</v>
      </c>
      <c r="B2351" t="s">
        <v>228</v>
      </c>
      <c r="C2351" t="s">
        <v>2</v>
      </c>
      <c r="D2351" t="s">
        <v>153</v>
      </c>
      <c r="E2351" t="s">
        <v>216</v>
      </c>
      <c r="F2351">
        <f t="shared" si="36"/>
        <v>1</v>
      </c>
    </row>
    <row r="2352" spans="1:6" x14ac:dyDescent="0.25">
      <c r="A2352" t="s">
        <v>0</v>
      </c>
      <c r="B2352" t="s">
        <v>527</v>
      </c>
      <c r="C2352" t="s">
        <v>88</v>
      </c>
      <c r="D2352" t="s">
        <v>70</v>
      </c>
      <c r="E2352" t="s">
        <v>216</v>
      </c>
      <c r="F2352">
        <f t="shared" si="36"/>
        <v>1</v>
      </c>
    </row>
    <row r="2353" spans="1:6" x14ac:dyDescent="0.25">
      <c r="A2353" t="s">
        <v>0</v>
      </c>
      <c r="B2353" t="s">
        <v>54</v>
      </c>
      <c r="C2353" t="s">
        <v>3</v>
      </c>
      <c r="D2353" t="s">
        <v>232</v>
      </c>
      <c r="E2353" t="s">
        <v>216</v>
      </c>
      <c r="F2353">
        <f t="shared" si="36"/>
        <v>1</v>
      </c>
    </row>
    <row r="2354" spans="1:6" x14ac:dyDescent="0.25">
      <c r="A2354" t="s">
        <v>0</v>
      </c>
      <c r="B2354" t="s">
        <v>6</v>
      </c>
      <c r="C2354" t="s">
        <v>2</v>
      </c>
      <c r="D2354" t="s">
        <v>212</v>
      </c>
      <c r="E2354" t="s">
        <v>216</v>
      </c>
      <c r="F2354">
        <f t="shared" si="36"/>
        <v>1</v>
      </c>
    </row>
    <row r="2355" spans="1:6" x14ac:dyDescent="0.25">
      <c r="A2355" t="s">
        <v>0</v>
      </c>
      <c r="B2355" t="s">
        <v>167</v>
      </c>
      <c r="C2355" t="s">
        <v>76</v>
      </c>
      <c r="D2355" t="s">
        <v>109</v>
      </c>
      <c r="E2355" t="s">
        <v>216</v>
      </c>
      <c r="F2355">
        <f t="shared" si="36"/>
        <v>1</v>
      </c>
    </row>
    <row r="2356" spans="1:6" x14ac:dyDescent="0.25">
      <c r="A2356" t="s">
        <v>0</v>
      </c>
      <c r="B2356" t="s">
        <v>49</v>
      </c>
      <c r="C2356" t="s">
        <v>16</v>
      </c>
      <c r="D2356" t="s">
        <v>121</v>
      </c>
      <c r="E2356" t="s">
        <v>216</v>
      </c>
      <c r="F2356">
        <f t="shared" si="36"/>
        <v>1</v>
      </c>
    </row>
    <row r="2357" spans="1:6" x14ac:dyDescent="0.25">
      <c r="A2357" t="s">
        <v>0</v>
      </c>
      <c r="B2357" t="s">
        <v>33</v>
      </c>
      <c r="C2357" t="s">
        <v>3</v>
      </c>
      <c r="D2357" t="s">
        <v>121</v>
      </c>
      <c r="E2357" t="s">
        <v>216</v>
      </c>
      <c r="F2357">
        <f t="shared" si="36"/>
        <v>1</v>
      </c>
    </row>
    <row r="2358" spans="1:6" x14ac:dyDescent="0.25">
      <c r="A2358" t="s">
        <v>0</v>
      </c>
      <c r="B2358" t="s">
        <v>113</v>
      </c>
      <c r="C2358" t="s">
        <v>243</v>
      </c>
      <c r="D2358" t="s">
        <v>106</v>
      </c>
      <c r="E2358" t="s">
        <v>216</v>
      </c>
      <c r="F2358">
        <f t="shared" si="36"/>
        <v>1</v>
      </c>
    </row>
    <row r="2359" spans="1:6" x14ac:dyDescent="0.25">
      <c r="A2359" t="s">
        <v>20</v>
      </c>
      <c r="B2359" t="s">
        <v>6</v>
      </c>
      <c r="C2359" t="s">
        <v>113</v>
      </c>
      <c r="D2359" t="s">
        <v>106</v>
      </c>
      <c r="E2359" t="s">
        <v>216</v>
      </c>
      <c r="F2359">
        <f t="shared" si="36"/>
        <v>2.25</v>
      </c>
    </row>
    <row r="2360" spans="1:6" x14ac:dyDescent="0.25">
      <c r="A2360" t="s">
        <v>0</v>
      </c>
      <c r="B2360" t="s">
        <v>138</v>
      </c>
      <c r="C2360" t="s">
        <v>243</v>
      </c>
      <c r="D2360" t="s">
        <v>63</v>
      </c>
      <c r="E2360" t="s">
        <v>216</v>
      </c>
      <c r="F2360">
        <f t="shared" si="36"/>
        <v>1</v>
      </c>
    </row>
    <row r="2361" spans="1:6" x14ac:dyDescent="0.25">
      <c r="A2361" t="s">
        <v>0</v>
      </c>
      <c r="B2361" t="s">
        <v>154</v>
      </c>
      <c r="C2361" t="s">
        <v>22</v>
      </c>
      <c r="D2361" t="s">
        <v>30</v>
      </c>
      <c r="E2361" t="s">
        <v>216</v>
      </c>
      <c r="F2361">
        <f t="shared" si="36"/>
        <v>1</v>
      </c>
    </row>
    <row r="2362" spans="1:6" x14ac:dyDescent="0.25">
      <c r="A2362" t="s">
        <v>20</v>
      </c>
      <c r="B2362" t="s">
        <v>104</v>
      </c>
      <c r="C2362" t="s">
        <v>106</v>
      </c>
      <c r="D2362" t="s">
        <v>30</v>
      </c>
      <c r="E2362" t="s">
        <v>216</v>
      </c>
      <c r="F2362">
        <f t="shared" si="36"/>
        <v>2.25</v>
      </c>
    </row>
    <row r="2363" spans="1:6" x14ac:dyDescent="0.25">
      <c r="A2363" t="s">
        <v>0</v>
      </c>
      <c r="B2363" t="s">
        <v>72</v>
      </c>
      <c r="C2363" t="s">
        <v>88</v>
      </c>
      <c r="D2363" t="s">
        <v>215</v>
      </c>
      <c r="E2363" t="s">
        <v>216</v>
      </c>
      <c r="F2363">
        <f t="shared" si="36"/>
        <v>1</v>
      </c>
    </row>
    <row r="2364" spans="1:6" x14ac:dyDescent="0.25">
      <c r="A2364" t="s">
        <v>0</v>
      </c>
      <c r="B2364" t="s">
        <v>17</v>
      </c>
      <c r="C2364" t="s">
        <v>76</v>
      </c>
      <c r="D2364" t="s">
        <v>215</v>
      </c>
      <c r="E2364" t="s">
        <v>216</v>
      </c>
      <c r="F2364">
        <f t="shared" si="36"/>
        <v>1</v>
      </c>
    </row>
    <row r="2365" spans="1:6" x14ac:dyDescent="0.25">
      <c r="A2365" t="s">
        <v>0</v>
      </c>
      <c r="B2365" t="s">
        <v>36</v>
      </c>
      <c r="C2365" t="s">
        <v>102</v>
      </c>
      <c r="D2365" t="s">
        <v>108</v>
      </c>
      <c r="E2365" t="s">
        <v>216</v>
      </c>
      <c r="F2365">
        <f t="shared" si="36"/>
        <v>1</v>
      </c>
    </row>
    <row r="2366" spans="1:6" x14ac:dyDescent="0.25">
      <c r="A2366" t="s">
        <v>0</v>
      </c>
      <c r="B2366" t="s">
        <v>167</v>
      </c>
      <c r="C2366" t="s">
        <v>16</v>
      </c>
      <c r="D2366" t="s">
        <v>108</v>
      </c>
      <c r="E2366" t="s">
        <v>216</v>
      </c>
      <c r="F2366">
        <f t="shared" si="36"/>
        <v>1</v>
      </c>
    </row>
    <row r="2367" spans="1:6" x14ac:dyDescent="0.25">
      <c r="A2367" t="s">
        <v>0</v>
      </c>
      <c r="B2367" t="s">
        <v>167</v>
      </c>
      <c r="C2367" t="s">
        <v>22</v>
      </c>
      <c r="D2367" t="s">
        <v>206</v>
      </c>
      <c r="E2367" t="s">
        <v>216</v>
      </c>
      <c r="F2367">
        <f t="shared" si="36"/>
        <v>1</v>
      </c>
    </row>
    <row r="2368" spans="1:6" x14ac:dyDescent="0.25">
      <c r="A2368" t="s">
        <v>0</v>
      </c>
      <c r="B2368" t="s">
        <v>187</v>
      </c>
      <c r="C2368" t="s">
        <v>67</v>
      </c>
      <c r="D2368" t="s">
        <v>206</v>
      </c>
      <c r="E2368" t="s">
        <v>216</v>
      </c>
      <c r="F2368">
        <f t="shared" si="36"/>
        <v>1</v>
      </c>
    </row>
    <row r="2369" spans="1:6" x14ac:dyDescent="0.25">
      <c r="A2369" t="s">
        <v>0</v>
      </c>
      <c r="B2369" t="s">
        <v>56</v>
      </c>
      <c r="C2369" t="s">
        <v>96</v>
      </c>
      <c r="D2369" t="s">
        <v>206</v>
      </c>
      <c r="E2369" t="s">
        <v>216</v>
      </c>
      <c r="F2369">
        <f t="shared" si="36"/>
        <v>1</v>
      </c>
    </row>
    <row r="2370" spans="1:6" x14ac:dyDescent="0.25">
      <c r="A2370" t="s">
        <v>0</v>
      </c>
      <c r="B2370" t="s">
        <v>49</v>
      </c>
      <c r="C2370" t="s">
        <v>107</v>
      </c>
      <c r="D2370" t="s">
        <v>133</v>
      </c>
      <c r="E2370" t="s">
        <v>216</v>
      </c>
      <c r="F2370">
        <f t="shared" si="36"/>
        <v>1</v>
      </c>
    </row>
    <row r="2371" spans="1:6" x14ac:dyDescent="0.25">
      <c r="A2371" t="s">
        <v>16</v>
      </c>
      <c r="B2371" t="s">
        <v>72</v>
      </c>
      <c r="C2371" t="s">
        <v>286</v>
      </c>
      <c r="D2371" t="s">
        <v>85</v>
      </c>
      <c r="E2371" t="s">
        <v>216</v>
      </c>
      <c r="F2371">
        <f t="shared" ref="F2371:F2434" si="37">VALUE(A2371)</f>
        <v>1.5</v>
      </c>
    </row>
    <row r="2372" spans="1:6" x14ac:dyDescent="0.25">
      <c r="A2372" t="s">
        <v>0</v>
      </c>
      <c r="B2372" t="s">
        <v>47</v>
      </c>
      <c r="C2372" t="s">
        <v>81</v>
      </c>
      <c r="D2372" t="s">
        <v>11</v>
      </c>
      <c r="E2372" t="s">
        <v>216</v>
      </c>
      <c r="F2372">
        <f t="shared" si="37"/>
        <v>1</v>
      </c>
    </row>
    <row r="2373" spans="1:6" x14ac:dyDescent="0.25">
      <c r="A2373" t="s">
        <v>0</v>
      </c>
      <c r="B2373" t="s">
        <v>129</v>
      </c>
      <c r="C2373" t="s">
        <v>73</v>
      </c>
      <c r="D2373" t="s">
        <v>6</v>
      </c>
      <c r="E2373" t="s">
        <v>216</v>
      </c>
      <c r="F2373">
        <f t="shared" si="37"/>
        <v>1</v>
      </c>
    </row>
    <row r="2374" spans="1:6" x14ac:dyDescent="0.25">
      <c r="A2374" t="s">
        <v>0</v>
      </c>
      <c r="B2374" t="s">
        <v>129</v>
      </c>
      <c r="C2374" t="s">
        <v>96</v>
      </c>
      <c r="D2374" t="s">
        <v>36</v>
      </c>
      <c r="E2374" t="s">
        <v>216</v>
      </c>
      <c r="F2374">
        <f t="shared" si="37"/>
        <v>1</v>
      </c>
    </row>
    <row r="2375" spans="1:6" x14ac:dyDescent="0.25">
      <c r="A2375" t="s">
        <v>0</v>
      </c>
      <c r="B2375" t="s">
        <v>224</v>
      </c>
      <c r="C2375" t="s">
        <v>243</v>
      </c>
      <c r="D2375" t="s">
        <v>221</v>
      </c>
      <c r="E2375" t="s">
        <v>216</v>
      </c>
      <c r="F2375">
        <f t="shared" si="37"/>
        <v>1</v>
      </c>
    </row>
    <row r="2376" spans="1:6" x14ac:dyDescent="0.25">
      <c r="A2376" t="s">
        <v>0</v>
      </c>
      <c r="B2376" t="s">
        <v>11</v>
      </c>
      <c r="C2376" t="s">
        <v>59</v>
      </c>
      <c r="D2376" t="s">
        <v>221</v>
      </c>
      <c r="E2376" t="s">
        <v>216</v>
      </c>
      <c r="F2376">
        <f t="shared" si="37"/>
        <v>1</v>
      </c>
    </row>
    <row r="2377" spans="1:6" x14ac:dyDescent="0.25">
      <c r="A2377" t="s">
        <v>0</v>
      </c>
      <c r="B2377" t="s">
        <v>82</v>
      </c>
      <c r="C2377" t="s">
        <v>3</v>
      </c>
      <c r="D2377" t="s">
        <v>221</v>
      </c>
      <c r="E2377" t="s">
        <v>216</v>
      </c>
      <c r="F2377">
        <f t="shared" si="37"/>
        <v>1</v>
      </c>
    </row>
    <row r="2378" spans="1:6" x14ac:dyDescent="0.25">
      <c r="A2378" t="s">
        <v>16</v>
      </c>
      <c r="B2378" t="s">
        <v>52</v>
      </c>
      <c r="C2378" t="s">
        <v>286</v>
      </c>
      <c r="D2378" t="s">
        <v>221</v>
      </c>
      <c r="E2378" t="s">
        <v>216</v>
      </c>
      <c r="F2378">
        <f t="shared" si="37"/>
        <v>1.5</v>
      </c>
    </row>
    <row r="2379" spans="1:6" x14ac:dyDescent="0.25">
      <c r="A2379" t="s">
        <v>0</v>
      </c>
      <c r="B2379" t="s">
        <v>17</v>
      </c>
      <c r="C2379" t="s">
        <v>88</v>
      </c>
      <c r="D2379" t="s">
        <v>167</v>
      </c>
      <c r="E2379" t="s">
        <v>216</v>
      </c>
      <c r="F2379">
        <f t="shared" si="37"/>
        <v>1</v>
      </c>
    </row>
    <row r="2380" spans="1:6" x14ac:dyDescent="0.25">
      <c r="A2380" t="s">
        <v>0</v>
      </c>
      <c r="B2380" t="s">
        <v>33</v>
      </c>
      <c r="C2380" t="s">
        <v>68</v>
      </c>
      <c r="D2380" t="s">
        <v>167</v>
      </c>
      <c r="E2380" t="s">
        <v>216</v>
      </c>
      <c r="F2380">
        <f t="shared" si="37"/>
        <v>1</v>
      </c>
    </row>
    <row r="2381" spans="1:6" x14ac:dyDescent="0.25">
      <c r="A2381" t="s">
        <v>0</v>
      </c>
      <c r="B2381" t="s">
        <v>85</v>
      </c>
      <c r="C2381" t="s">
        <v>22</v>
      </c>
      <c r="D2381" t="s">
        <v>139</v>
      </c>
      <c r="E2381" t="s">
        <v>216</v>
      </c>
      <c r="F2381">
        <f t="shared" si="37"/>
        <v>1</v>
      </c>
    </row>
    <row r="2382" spans="1:6" x14ac:dyDescent="0.25">
      <c r="A2382" t="s">
        <v>0</v>
      </c>
      <c r="B2382" t="s">
        <v>89</v>
      </c>
      <c r="C2382" t="s">
        <v>75</v>
      </c>
      <c r="D2382" t="s">
        <v>69</v>
      </c>
      <c r="E2382" t="s">
        <v>216</v>
      </c>
      <c r="F2382">
        <f t="shared" si="37"/>
        <v>1</v>
      </c>
    </row>
    <row r="2383" spans="1:6" x14ac:dyDescent="0.25">
      <c r="A2383" t="s">
        <v>0</v>
      </c>
      <c r="B2383" t="s">
        <v>104</v>
      </c>
      <c r="C2383" t="s">
        <v>88</v>
      </c>
      <c r="D2383" t="s">
        <v>1</v>
      </c>
      <c r="E2383" t="s">
        <v>216</v>
      </c>
      <c r="F2383">
        <f t="shared" si="37"/>
        <v>1</v>
      </c>
    </row>
    <row r="2384" spans="1:6" x14ac:dyDescent="0.25">
      <c r="A2384" t="s">
        <v>0</v>
      </c>
      <c r="B2384" t="s">
        <v>72</v>
      </c>
      <c r="C2384" t="s">
        <v>81</v>
      </c>
      <c r="D2384" t="s">
        <v>72</v>
      </c>
      <c r="E2384" t="s">
        <v>216</v>
      </c>
      <c r="F2384">
        <f t="shared" si="37"/>
        <v>1</v>
      </c>
    </row>
    <row r="2385" spans="1:6" x14ac:dyDescent="0.25">
      <c r="A2385" t="s">
        <v>0</v>
      </c>
      <c r="B2385" t="s">
        <v>139</v>
      </c>
      <c r="C2385" t="s">
        <v>73</v>
      </c>
      <c r="D2385" t="s">
        <v>72</v>
      </c>
      <c r="E2385" t="s">
        <v>216</v>
      </c>
      <c r="F2385">
        <f t="shared" si="37"/>
        <v>1</v>
      </c>
    </row>
    <row r="2386" spans="1:6" x14ac:dyDescent="0.25">
      <c r="A2386" t="s">
        <v>16</v>
      </c>
      <c r="B2386" t="s">
        <v>224</v>
      </c>
      <c r="C2386" t="s">
        <v>91</v>
      </c>
      <c r="D2386" t="s">
        <v>72</v>
      </c>
      <c r="E2386" t="s">
        <v>216</v>
      </c>
      <c r="F2386">
        <f t="shared" si="37"/>
        <v>1.5</v>
      </c>
    </row>
    <row r="2387" spans="1:6" x14ac:dyDescent="0.25">
      <c r="A2387" t="s">
        <v>0</v>
      </c>
      <c r="B2387" t="s">
        <v>192</v>
      </c>
      <c r="C2387" t="s">
        <v>96</v>
      </c>
      <c r="D2387" t="s">
        <v>155</v>
      </c>
      <c r="E2387" t="s">
        <v>216</v>
      </c>
      <c r="F2387">
        <f t="shared" si="37"/>
        <v>1</v>
      </c>
    </row>
    <row r="2388" spans="1:6" x14ac:dyDescent="0.25">
      <c r="A2388" t="s">
        <v>0</v>
      </c>
      <c r="B2388" t="s">
        <v>80</v>
      </c>
      <c r="C2388" t="s">
        <v>68</v>
      </c>
      <c r="D2388" t="s">
        <v>54</v>
      </c>
      <c r="E2388" t="s">
        <v>216</v>
      </c>
      <c r="F2388">
        <f t="shared" si="37"/>
        <v>1</v>
      </c>
    </row>
    <row r="2389" spans="1:6" x14ac:dyDescent="0.25">
      <c r="A2389" t="s">
        <v>20</v>
      </c>
      <c r="B2389" t="s">
        <v>293</v>
      </c>
      <c r="C2389" t="s">
        <v>343</v>
      </c>
      <c r="D2389" t="s">
        <v>104</v>
      </c>
      <c r="E2389" t="s">
        <v>216</v>
      </c>
      <c r="F2389">
        <f t="shared" si="37"/>
        <v>2.25</v>
      </c>
    </row>
    <row r="2390" spans="1:6" x14ac:dyDescent="0.25">
      <c r="A2390" t="s">
        <v>16</v>
      </c>
      <c r="B2390" t="s">
        <v>108</v>
      </c>
      <c r="C2390" t="s">
        <v>39</v>
      </c>
      <c r="D2390" t="s">
        <v>80</v>
      </c>
      <c r="E2390" t="s">
        <v>216</v>
      </c>
      <c r="F2390">
        <f t="shared" si="37"/>
        <v>1.5</v>
      </c>
    </row>
    <row r="2391" spans="1:6" x14ac:dyDescent="0.25">
      <c r="A2391" t="s">
        <v>0</v>
      </c>
      <c r="B2391" t="s">
        <v>69</v>
      </c>
      <c r="C2391" t="s">
        <v>59</v>
      </c>
      <c r="D2391" t="s">
        <v>228</v>
      </c>
      <c r="E2391" t="s">
        <v>216</v>
      </c>
      <c r="F2391">
        <f t="shared" si="37"/>
        <v>1</v>
      </c>
    </row>
    <row r="2392" spans="1:6" x14ac:dyDescent="0.25">
      <c r="A2392" t="s">
        <v>0</v>
      </c>
      <c r="B2392" t="s">
        <v>155</v>
      </c>
      <c r="C2392" t="s">
        <v>107</v>
      </c>
      <c r="D2392" t="s">
        <v>149</v>
      </c>
      <c r="E2392" t="s">
        <v>216</v>
      </c>
      <c r="F2392">
        <f t="shared" si="37"/>
        <v>1</v>
      </c>
    </row>
    <row r="2393" spans="1:6" x14ac:dyDescent="0.25">
      <c r="A2393" t="s">
        <v>0</v>
      </c>
      <c r="B2393" t="s">
        <v>82</v>
      </c>
      <c r="C2393" t="s">
        <v>42</v>
      </c>
      <c r="D2393" t="s">
        <v>336</v>
      </c>
      <c r="E2393" t="s">
        <v>216</v>
      </c>
      <c r="F2393">
        <f t="shared" si="37"/>
        <v>1</v>
      </c>
    </row>
    <row r="2394" spans="1:6" x14ac:dyDescent="0.25">
      <c r="A2394" t="s">
        <v>20</v>
      </c>
      <c r="B2394" t="s">
        <v>6</v>
      </c>
      <c r="C2394" t="s">
        <v>342</v>
      </c>
      <c r="D2394" t="s">
        <v>113</v>
      </c>
      <c r="E2394" t="s">
        <v>216</v>
      </c>
      <c r="F2394">
        <f t="shared" si="37"/>
        <v>2.25</v>
      </c>
    </row>
    <row r="2395" spans="1:6" x14ac:dyDescent="0.25">
      <c r="A2395" t="s">
        <v>16</v>
      </c>
      <c r="B2395" t="s">
        <v>228</v>
      </c>
      <c r="C2395" t="s">
        <v>112</v>
      </c>
      <c r="D2395" t="s">
        <v>187</v>
      </c>
      <c r="E2395" t="s">
        <v>216</v>
      </c>
      <c r="F2395">
        <f t="shared" si="37"/>
        <v>1.5</v>
      </c>
    </row>
    <row r="2396" spans="1:6" x14ac:dyDescent="0.25">
      <c r="A2396" t="s">
        <v>0</v>
      </c>
      <c r="B2396" t="s">
        <v>527</v>
      </c>
      <c r="C2396" t="s">
        <v>81</v>
      </c>
      <c r="D2396" t="s">
        <v>242</v>
      </c>
      <c r="E2396" t="s">
        <v>216</v>
      </c>
      <c r="F2396">
        <f t="shared" si="37"/>
        <v>1</v>
      </c>
    </row>
    <row r="2397" spans="1:6" x14ac:dyDescent="0.25">
      <c r="A2397" t="s">
        <v>0</v>
      </c>
      <c r="B2397" t="s">
        <v>139</v>
      </c>
      <c r="C2397" t="s">
        <v>76</v>
      </c>
      <c r="D2397" t="s">
        <v>227</v>
      </c>
      <c r="E2397" t="s">
        <v>216</v>
      </c>
      <c r="F2397">
        <f t="shared" si="37"/>
        <v>1</v>
      </c>
    </row>
    <row r="2398" spans="1:6" x14ac:dyDescent="0.25">
      <c r="A2398" t="s">
        <v>16</v>
      </c>
      <c r="B2398" t="s">
        <v>110</v>
      </c>
      <c r="C2398" t="s">
        <v>78</v>
      </c>
      <c r="D2398" t="s">
        <v>227</v>
      </c>
      <c r="E2398" t="s">
        <v>216</v>
      </c>
      <c r="F2398">
        <f t="shared" si="37"/>
        <v>1.5</v>
      </c>
    </row>
    <row r="2399" spans="1:6" x14ac:dyDescent="0.25">
      <c r="A2399" t="s">
        <v>0</v>
      </c>
      <c r="B2399" t="s">
        <v>72</v>
      </c>
      <c r="C2399" t="s">
        <v>81</v>
      </c>
      <c r="D2399" t="s">
        <v>198</v>
      </c>
      <c r="E2399" t="s">
        <v>216</v>
      </c>
      <c r="F2399">
        <f t="shared" si="37"/>
        <v>1</v>
      </c>
    </row>
    <row r="2400" spans="1:6" x14ac:dyDescent="0.25">
      <c r="A2400" t="s">
        <v>0</v>
      </c>
      <c r="B2400" t="s">
        <v>65</v>
      </c>
      <c r="C2400" t="s">
        <v>64</v>
      </c>
      <c r="D2400" t="s">
        <v>693</v>
      </c>
      <c r="E2400" t="s">
        <v>216</v>
      </c>
      <c r="F2400">
        <f t="shared" si="37"/>
        <v>1</v>
      </c>
    </row>
    <row r="2401" spans="1:6" x14ac:dyDescent="0.25">
      <c r="A2401" t="s">
        <v>0</v>
      </c>
      <c r="B2401" t="s">
        <v>187</v>
      </c>
      <c r="C2401" t="s">
        <v>8</v>
      </c>
      <c r="D2401" t="s">
        <v>716</v>
      </c>
      <c r="E2401" t="s">
        <v>216</v>
      </c>
      <c r="F2401">
        <f t="shared" si="37"/>
        <v>1</v>
      </c>
    </row>
    <row r="2402" spans="1:6" x14ac:dyDescent="0.25">
      <c r="A2402" t="s">
        <v>0</v>
      </c>
      <c r="B2402" t="s">
        <v>36</v>
      </c>
      <c r="C2402" t="s">
        <v>243</v>
      </c>
      <c r="D2402" t="s">
        <v>7</v>
      </c>
      <c r="E2402" t="s">
        <v>216</v>
      </c>
      <c r="F2402">
        <f t="shared" si="37"/>
        <v>1</v>
      </c>
    </row>
    <row r="2403" spans="1:6" x14ac:dyDescent="0.25">
      <c r="A2403" t="s">
        <v>0</v>
      </c>
      <c r="B2403" t="s">
        <v>108</v>
      </c>
      <c r="C2403" t="s">
        <v>102</v>
      </c>
      <c r="D2403" t="s">
        <v>7</v>
      </c>
      <c r="E2403" t="s">
        <v>216</v>
      </c>
      <c r="F2403">
        <f t="shared" si="37"/>
        <v>1</v>
      </c>
    </row>
    <row r="2404" spans="1:6" x14ac:dyDescent="0.25">
      <c r="A2404" t="s">
        <v>0</v>
      </c>
      <c r="B2404" t="s">
        <v>69</v>
      </c>
      <c r="C2404" t="s">
        <v>243</v>
      </c>
      <c r="D2404" t="s">
        <v>342</v>
      </c>
      <c r="E2404" t="s">
        <v>216</v>
      </c>
      <c r="F2404">
        <f t="shared" si="37"/>
        <v>1</v>
      </c>
    </row>
    <row r="2405" spans="1:6" x14ac:dyDescent="0.25">
      <c r="A2405" t="s">
        <v>0</v>
      </c>
      <c r="B2405" t="s">
        <v>104</v>
      </c>
      <c r="C2405" t="s">
        <v>88</v>
      </c>
      <c r="D2405" t="s">
        <v>137</v>
      </c>
      <c r="E2405" t="s">
        <v>216</v>
      </c>
      <c r="F2405">
        <f t="shared" si="37"/>
        <v>1</v>
      </c>
    </row>
    <row r="2406" spans="1:6" x14ac:dyDescent="0.25">
      <c r="A2406" t="s">
        <v>16</v>
      </c>
      <c r="B2406" t="s">
        <v>54</v>
      </c>
      <c r="C2406" t="s">
        <v>300</v>
      </c>
      <c r="D2406" t="s">
        <v>131</v>
      </c>
      <c r="E2406" t="s">
        <v>216</v>
      </c>
      <c r="F2406">
        <f t="shared" si="37"/>
        <v>1.5</v>
      </c>
    </row>
    <row r="2407" spans="1:6" x14ac:dyDescent="0.25">
      <c r="A2407" t="s">
        <v>0</v>
      </c>
      <c r="B2407" t="s">
        <v>168</v>
      </c>
      <c r="C2407" t="s">
        <v>75</v>
      </c>
      <c r="D2407" t="s">
        <v>180</v>
      </c>
      <c r="E2407" t="s">
        <v>216</v>
      </c>
      <c r="F2407">
        <f t="shared" si="37"/>
        <v>1</v>
      </c>
    </row>
    <row r="2408" spans="1:6" x14ac:dyDescent="0.25">
      <c r="A2408" t="s">
        <v>16</v>
      </c>
      <c r="B2408" t="s">
        <v>192</v>
      </c>
      <c r="C2408" t="s">
        <v>185</v>
      </c>
      <c r="D2408" t="s">
        <v>213</v>
      </c>
      <c r="E2408" t="s">
        <v>216</v>
      </c>
      <c r="F2408">
        <f t="shared" si="37"/>
        <v>1.5</v>
      </c>
    </row>
    <row r="2409" spans="1:6" x14ac:dyDescent="0.25">
      <c r="A2409" t="s">
        <v>0</v>
      </c>
      <c r="B2409" t="s">
        <v>1</v>
      </c>
      <c r="C2409" t="s">
        <v>76</v>
      </c>
      <c r="D2409" t="s">
        <v>635</v>
      </c>
      <c r="E2409" t="s">
        <v>216</v>
      </c>
      <c r="F2409">
        <f t="shared" si="37"/>
        <v>1</v>
      </c>
    </row>
    <row r="2410" spans="1:6" x14ac:dyDescent="0.25">
      <c r="A2410" t="s">
        <v>16</v>
      </c>
      <c r="B2410" t="s">
        <v>293</v>
      </c>
      <c r="C2410" t="s">
        <v>286</v>
      </c>
      <c r="D2410" t="s">
        <v>571</v>
      </c>
      <c r="E2410" t="s">
        <v>216</v>
      </c>
      <c r="F2410">
        <f t="shared" si="37"/>
        <v>1.5</v>
      </c>
    </row>
    <row r="2411" spans="1:6" x14ac:dyDescent="0.25">
      <c r="A2411" t="s">
        <v>0</v>
      </c>
      <c r="B2411" t="s">
        <v>167</v>
      </c>
      <c r="C2411" t="s">
        <v>22</v>
      </c>
      <c r="D2411" t="s">
        <v>123</v>
      </c>
      <c r="E2411" t="s">
        <v>216</v>
      </c>
      <c r="F2411">
        <f t="shared" si="37"/>
        <v>1</v>
      </c>
    </row>
    <row r="2412" spans="1:6" x14ac:dyDescent="0.25">
      <c r="A2412" t="s">
        <v>0</v>
      </c>
      <c r="B2412" t="s">
        <v>17</v>
      </c>
      <c r="C2412" t="s">
        <v>75</v>
      </c>
      <c r="D2412" t="s">
        <v>1066</v>
      </c>
      <c r="E2412" t="s">
        <v>216</v>
      </c>
      <c r="F2412">
        <f t="shared" si="37"/>
        <v>1</v>
      </c>
    </row>
    <row r="2413" spans="1:6" x14ac:dyDescent="0.25">
      <c r="A2413" t="s">
        <v>16</v>
      </c>
      <c r="B2413" t="s">
        <v>108</v>
      </c>
      <c r="C2413" t="s">
        <v>286</v>
      </c>
      <c r="D2413" t="s">
        <v>403</v>
      </c>
      <c r="E2413" t="s">
        <v>216</v>
      </c>
      <c r="F2413">
        <f t="shared" si="37"/>
        <v>1.5</v>
      </c>
    </row>
    <row r="2414" spans="1:6" x14ac:dyDescent="0.25">
      <c r="A2414" t="s">
        <v>0</v>
      </c>
      <c r="B2414" t="s">
        <v>252</v>
      </c>
      <c r="C2414" t="s">
        <v>96</v>
      </c>
      <c r="D2414" t="s">
        <v>795</v>
      </c>
      <c r="E2414" t="s">
        <v>216</v>
      </c>
      <c r="F2414">
        <f t="shared" si="37"/>
        <v>1</v>
      </c>
    </row>
    <row r="2415" spans="1:6" x14ac:dyDescent="0.25">
      <c r="A2415" t="s">
        <v>20</v>
      </c>
      <c r="B2415" t="s">
        <v>1</v>
      </c>
      <c r="C2415" t="s">
        <v>174</v>
      </c>
      <c r="D2415" t="s">
        <v>432</v>
      </c>
      <c r="E2415" t="s">
        <v>216</v>
      </c>
      <c r="F2415">
        <f t="shared" si="37"/>
        <v>2.25</v>
      </c>
    </row>
    <row r="2416" spans="1:6" x14ac:dyDescent="0.25">
      <c r="A2416" t="s">
        <v>0</v>
      </c>
      <c r="B2416" t="s">
        <v>65</v>
      </c>
      <c r="C2416" t="s">
        <v>59</v>
      </c>
      <c r="D2416" t="s">
        <v>803</v>
      </c>
      <c r="E2416" t="s">
        <v>216</v>
      </c>
      <c r="F2416">
        <f t="shared" si="37"/>
        <v>1</v>
      </c>
    </row>
    <row r="2417" spans="1:6" x14ac:dyDescent="0.25">
      <c r="A2417" t="s">
        <v>20</v>
      </c>
      <c r="B2417" t="s">
        <v>221</v>
      </c>
      <c r="C2417" t="s">
        <v>232</v>
      </c>
      <c r="D2417" t="s">
        <v>785</v>
      </c>
      <c r="E2417" t="s">
        <v>216</v>
      </c>
      <c r="F2417">
        <f t="shared" si="37"/>
        <v>2.25</v>
      </c>
    </row>
    <row r="2418" spans="1:6" x14ac:dyDescent="0.25">
      <c r="A2418" t="s">
        <v>0</v>
      </c>
      <c r="B2418" t="s">
        <v>527</v>
      </c>
      <c r="C2418" t="s">
        <v>68</v>
      </c>
      <c r="D2418" t="s">
        <v>353</v>
      </c>
      <c r="E2418" t="s">
        <v>216</v>
      </c>
      <c r="F2418">
        <f t="shared" si="37"/>
        <v>1</v>
      </c>
    </row>
    <row r="2419" spans="1:6" x14ac:dyDescent="0.25">
      <c r="A2419" t="s">
        <v>16</v>
      </c>
      <c r="B2419" t="s">
        <v>21</v>
      </c>
      <c r="C2419" t="s">
        <v>75</v>
      </c>
      <c r="D2419" t="s">
        <v>940</v>
      </c>
      <c r="E2419" t="s">
        <v>216</v>
      </c>
      <c r="F2419">
        <f t="shared" si="37"/>
        <v>1.5</v>
      </c>
    </row>
    <row r="2420" spans="1:6" x14ac:dyDescent="0.25">
      <c r="A2420" t="s">
        <v>16</v>
      </c>
      <c r="B2420" t="s">
        <v>6</v>
      </c>
      <c r="C2420" t="s">
        <v>68</v>
      </c>
      <c r="D2420" t="s">
        <v>257</v>
      </c>
      <c r="E2420" t="s">
        <v>216</v>
      </c>
      <c r="F2420">
        <f t="shared" si="37"/>
        <v>1.5</v>
      </c>
    </row>
    <row r="2421" spans="1:6" x14ac:dyDescent="0.25">
      <c r="A2421" t="s">
        <v>62</v>
      </c>
      <c r="B2421" t="s">
        <v>167</v>
      </c>
      <c r="C2421" t="s">
        <v>218</v>
      </c>
      <c r="D2421" t="s">
        <v>116</v>
      </c>
      <c r="E2421" t="s">
        <v>216</v>
      </c>
      <c r="F2421">
        <f t="shared" si="37"/>
        <v>2.75</v>
      </c>
    </row>
    <row r="2422" spans="1:6" x14ac:dyDescent="0.25">
      <c r="A2422" t="s">
        <v>16</v>
      </c>
      <c r="B2422" t="s">
        <v>117</v>
      </c>
      <c r="C2422" t="s">
        <v>243</v>
      </c>
      <c r="D2422" t="s">
        <v>397</v>
      </c>
      <c r="E2422" t="s">
        <v>216</v>
      </c>
      <c r="F2422">
        <f t="shared" si="37"/>
        <v>1.5</v>
      </c>
    </row>
    <row r="2423" spans="1:6" x14ac:dyDescent="0.25">
      <c r="A2423" t="s">
        <v>16</v>
      </c>
      <c r="B2423" t="s">
        <v>89</v>
      </c>
      <c r="C2423" t="s">
        <v>102</v>
      </c>
      <c r="D2423" t="s">
        <v>397</v>
      </c>
      <c r="E2423" t="s">
        <v>216</v>
      </c>
      <c r="F2423">
        <f t="shared" si="37"/>
        <v>1.5</v>
      </c>
    </row>
    <row r="2424" spans="1:6" x14ac:dyDescent="0.25">
      <c r="A2424" t="s">
        <v>84</v>
      </c>
      <c r="B2424" t="s">
        <v>206</v>
      </c>
      <c r="C2424" t="s">
        <v>14</v>
      </c>
      <c r="D2424" t="s">
        <v>1085</v>
      </c>
      <c r="E2424" t="s">
        <v>216</v>
      </c>
      <c r="F2424">
        <f t="shared" si="37"/>
        <v>2</v>
      </c>
    </row>
    <row r="2425" spans="1:6" x14ac:dyDescent="0.25">
      <c r="A2425" t="s">
        <v>16</v>
      </c>
      <c r="B2425" t="s">
        <v>155</v>
      </c>
      <c r="C2425" t="s">
        <v>88</v>
      </c>
      <c r="D2425" t="s">
        <v>210</v>
      </c>
      <c r="E2425" t="s">
        <v>216</v>
      </c>
      <c r="F2425">
        <f t="shared" si="37"/>
        <v>1.5</v>
      </c>
    </row>
    <row r="2426" spans="1:6" x14ac:dyDescent="0.25">
      <c r="A2426" t="s">
        <v>16</v>
      </c>
      <c r="B2426" t="s">
        <v>129</v>
      </c>
      <c r="C2426" t="s">
        <v>88</v>
      </c>
      <c r="D2426" t="s">
        <v>786</v>
      </c>
      <c r="E2426" t="s">
        <v>216</v>
      </c>
      <c r="F2426">
        <f t="shared" si="37"/>
        <v>1.5</v>
      </c>
    </row>
    <row r="2427" spans="1:6" x14ac:dyDescent="0.25">
      <c r="A2427" t="s">
        <v>16</v>
      </c>
      <c r="B2427" t="s">
        <v>65</v>
      </c>
      <c r="C2427" t="s">
        <v>102</v>
      </c>
      <c r="D2427" t="s">
        <v>822</v>
      </c>
      <c r="E2427" t="s">
        <v>216</v>
      </c>
      <c r="F2427">
        <f t="shared" si="37"/>
        <v>1.5</v>
      </c>
    </row>
    <row r="2428" spans="1:6" x14ac:dyDescent="0.25">
      <c r="A2428" t="s">
        <v>16</v>
      </c>
      <c r="B2428" t="s">
        <v>139</v>
      </c>
      <c r="C2428" t="s">
        <v>16</v>
      </c>
      <c r="D2428" t="s">
        <v>470</v>
      </c>
      <c r="E2428" t="s">
        <v>216</v>
      </c>
      <c r="F2428">
        <f t="shared" si="37"/>
        <v>1.5</v>
      </c>
    </row>
    <row r="2429" spans="1:6" x14ac:dyDescent="0.25">
      <c r="A2429" t="s">
        <v>16</v>
      </c>
      <c r="B2429" t="s">
        <v>36</v>
      </c>
      <c r="C2429" t="s">
        <v>67</v>
      </c>
      <c r="D2429" t="s">
        <v>465</v>
      </c>
      <c r="E2429" t="s">
        <v>216</v>
      </c>
      <c r="F2429">
        <f t="shared" si="37"/>
        <v>1.5</v>
      </c>
    </row>
    <row r="2430" spans="1:6" x14ac:dyDescent="0.25">
      <c r="A2430" t="s">
        <v>16</v>
      </c>
      <c r="B2430" t="s">
        <v>11</v>
      </c>
      <c r="C2430" t="s">
        <v>76</v>
      </c>
      <c r="D2430" t="s">
        <v>1472</v>
      </c>
      <c r="E2430" t="s">
        <v>216</v>
      </c>
      <c r="F2430">
        <f t="shared" si="37"/>
        <v>1.5</v>
      </c>
    </row>
    <row r="2431" spans="1:6" x14ac:dyDescent="0.25">
      <c r="A2431" t="s">
        <v>16</v>
      </c>
      <c r="B2431" t="s">
        <v>69</v>
      </c>
      <c r="C2431" t="s">
        <v>88</v>
      </c>
      <c r="D2431" t="s">
        <v>1110</v>
      </c>
      <c r="E2431" t="s">
        <v>216</v>
      </c>
      <c r="F2431">
        <f t="shared" si="37"/>
        <v>1.5</v>
      </c>
    </row>
    <row r="2432" spans="1:6" x14ac:dyDescent="0.25">
      <c r="A2432" t="s">
        <v>16</v>
      </c>
      <c r="B2432" t="s">
        <v>168</v>
      </c>
      <c r="C2432" t="s">
        <v>22</v>
      </c>
      <c r="D2432" t="s">
        <v>663</v>
      </c>
      <c r="E2432" t="s">
        <v>216</v>
      </c>
      <c r="F2432">
        <f t="shared" si="37"/>
        <v>1.5</v>
      </c>
    </row>
    <row r="2433" spans="1:6" x14ac:dyDescent="0.25">
      <c r="A2433" t="s">
        <v>16</v>
      </c>
      <c r="B2433" t="s">
        <v>72</v>
      </c>
      <c r="C2433" t="s">
        <v>59</v>
      </c>
      <c r="D2433" t="s">
        <v>551</v>
      </c>
      <c r="E2433" t="s">
        <v>216</v>
      </c>
      <c r="F2433">
        <f t="shared" si="37"/>
        <v>1.5</v>
      </c>
    </row>
    <row r="2434" spans="1:6" x14ac:dyDescent="0.25">
      <c r="A2434" t="s">
        <v>84</v>
      </c>
      <c r="B2434" t="s">
        <v>109</v>
      </c>
      <c r="C2434" t="s">
        <v>59</v>
      </c>
      <c r="D2434" t="s">
        <v>542</v>
      </c>
      <c r="E2434" t="s">
        <v>216</v>
      </c>
      <c r="F2434">
        <f t="shared" si="37"/>
        <v>2</v>
      </c>
    </row>
    <row r="2435" spans="1:6" x14ac:dyDescent="0.25">
      <c r="A2435" t="s">
        <v>84</v>
      </c>
      <c r="B2435" t="s">
        <v>225</v>
      </c>
      <c r="C2435" t="s">
        <v>14</v>
      </c>
      <c r="D2435" t="s">
        <v>844</v>
      </c>
      <c r="E2435" t="s">
        <v>216</v>
      </c>
      <c r="F2435">
        <f t="shared" ref="F2435:F2498" si="38">VALUE(A2435)</f>
        <v>2</v>
      </c>
    </row>
    <row r="2436" spans="1:6" x14ac:dyDescent="0.25">
      <c r="A2436" t="s">
        <v>16</v>
      </c>
      <c r="B2436" t="s">
        <v>155</v>
      </c>
      <c r="C2436" t="s">
        <v>75</v>
      </c>
      <c r="D2436" t="s">
        <v>573</v>
      </c>
      <c r="E2436" t="s">
        <v>216</v>
      </c>
      <c r="F2436">
        <f t="shared" si="38"/>
        <v>1.5</v>
      </c>
    </row>
    <row r="2437" spans="1:6" x14ac:dyDescent="0.25">
      <c r="A2437" t="s">
        <v>62</v>
      </c>
      <c r="B2437" t="s">
        <v>206</v>
      </c>
      <c r="C2437" t="s">
        <v>109</v>
      </c>
      <c r="D2437" t="s">
        <v>188</v>
      </c>
      <c r="E2437" t="s">
        <v>216</v>
      </c>
      <c r="F2437">
        <f t="shared" si="38"/>
        <v>2.75</v>
      </c>
    </row>
    <row r="2438" spans="1:6" x14ac:dyDescent="0.25">
      <c r="A2438" t="s">
        <v>16</v>
      </c>
      <c r="B2438" t="s">
        <v>21</v>
      </c>
      <c r="C2438" t="s">
        <v>243</v>
      </c>
      <c r="D2438" t="s">
        <v>640</v>
      </c>
      <c r="E2438" t="s">
        <v>216</v>
      </c>
      <c r="F2438">
        <f t="shared" si="38"/>
        <v>1.5</v>
      </c>
    </row>
    <row r="2439" spans="1:6" x14ac:dyDescent="0.25">
      <c r="A2439" t="s">
        <v>16</v>
      </c>
      <c r="B2439" t="s">
        <v>11</v>
      </c>
      <c r="C2439" t="s">
        <v>22</v>
      </c>
      <c r="D2439" t="s">
        <v>814</v>
      </c>
      <c r="E2439" t="s">
        <v>216</v>
      </c>
      <c r="F2439">
        <f t="shared" si="38"/>
        <v>1.5</v>
      </c>
    </row>
    <row r="2440" spans="1:6" x14ac:dyDescent="0.25">
      <c r="A2440" t="s">
        <v>16</v>
      </c>
      <c r="B2440" t="s">
        <v>21</v>
      </c>
      <c r="C2440" t="s">
        <v>107</v>
      </c>
      <c r="D2440" t="s">
        <v>1968</v>
      </c>
      <c r="E2440" t="s">
        <v>216</v>
      </c>
      <c r="F2440">
        <f t="shared" si="38"/>
        <v>1.5</v>
      </c>
    </row>
    <row r="2441" spans="1:6" x14ac:dyDescent="0.25">
      <c r="A2441" t="s">
        <v>16</v>
      </c>
      <c r="B2441" t="s">
        <v>17</v>
      </c>
      <c r="C2441" t="s">
        <v>102</v>
      </c>
      <c r="D2441" t="s">
        <v>1028</v>
      </c>
      <c r="E2441" t="s">
        <v>216</v>
      </c>
      <c r="F2441">
        <f t="shared" si="38"/>
        <v>1.5</v>
      </c>
    </row>
    <row r="2442" spans="1:6" x14ac:dyDescent="0.25">
      <c r="A2442" t="s">
        <v>16</v>
      </c>
      <c r="B2442" t="s">
        <v>336</v>
      </c>
      <c r="C2442" t="s">
        <v>67</v>
      </c>
      <c r="D2442" t="s">
        <v>450</v>
      </c>
      <c r="E2442" t="s">
        <v>216</v>
      </c>
      <c r="F2442">
        <f t="shared" si="38"/>
        <v>1.5</v>
      </c>
    </row>
    <row r="2443" spans="1:6" x14ac:dyDescent="0.25">
      <c r="A2443" t="s">
        <v>16</v>
      </c>
      <c r="B2443" t="s">
        <v>139</v>
      </c>
      <c r="C2443" t="s">
        <v>22</v>
      </c>
      <c r="D2443" t="s">
        <v>710</v>
      </c>
      <c r="E2443" t="s">
        <v>216</v>
      </c>
      <c r="F2443">
        <f t="shared" si="38"/>
        <v>1.5</v>
      </c>
    </row>
    <row r="2444" spans="1:6" x14ac:dyDescent="0.25">
      <c r="A2444" t="s">
        <v>84</v>
      </c>
      <c r="B2444" t="s">
        <v>30</v>
      </c>
      <c r="C2444" t="s">
        <v>75</v>
      </c>
      <c r="D2444" t="s">
        <v>765</v>
      </c>
      <c r="E2444" t="s">
        <v>216</v>
      </c>
      <c r="F2444">
        <f t="shared" si="38"/>
        <v>2</v>
      </c>
    </row>
    <row r="2445" spans="1:6" x14ac:dyDescent="0.25">
      <c r="A2445" t="s">
        <v>16</v>
      </c>
      <c r="B2445" t="s">
        <v>87</v>
      </c>
      <c r="C2445" t="s">
        <v>75</v>
      </c>
      <c r="D2445" t="s">
        <v>1312</v>
      </c>
      <c r="E2445" t="s">
        <v>216</v>
      </c>
      <c r="F2445">
        <f t="shared" si="38"/>
        <v>1.5</v>
      </c>
    </row>
    <row r="2446" spans="1:6" x14ac:dyDescent="0.25">
      <c r="A2446" t="s">
        <v>16</v>
      </c>
      <c r="B2446" t="s">
        <v>36</v>
      </c>
      <c r="C2446" t="s">
        <v>102</v>
      </c>
      <c r="D2446" t="s">
        <v>1557</v>
      </c>
      <c r="E2446" t="s">
        <v>216</v>
      </c>
      <c r="F2446">
        <f t="shared" si="38"/>
        <v>1.5</v>
      </c>
    </row>
    <row r="2447" spans="1:6" x14ac:dyDescent="0.25">
      <c r="A2447" t="s">
        <v>5</v>
      </c>
      <c r="B2447" t="s">
        <v>17</v>
      </c>
      <c r="C2447" t="s">
        <v>21</v>
      </c>
      <c r="D2447" t="s">
        <v>1811</v>
      </c>
      <c r="E2447" t="s">
        <v>216</v>
      </c>
      <c r="F2447">
        <f t="shared" si="38"/>
        <v>3.5</v>
      </c>
    </row>
    <row r="2448" spans="1:6" x14ac:dyDescent="0.25">
      <c r="A2448" t="s">
        <v>20</v>
      </c>
      <c r="B2448" t="s">
        <v>6</v>
      </c>
      <c r="C2448" t="s">
        <v>96</v>
      </c>
      <c r="D2448" t="s">
        <v>1538</v>
      </c>
      <c r="E2448" t="s">
        <v>216</v>
      </c>
      <c r="F2448">
        <f t="shared" si="38"/>
        <v>2.25</v>
      </c>
    </row>
    <row r="2449" spans="1:6" x14ac:dyDescent="0.25">
      <c r="A2449" t="s">
        <v>20</v>
      </c>
      <c r="B2449" t="s">
        <v>33</v>
      </c>
      <c r="C2449" t="s">
        <v>67</v>
      </c>
      <c r="D2449" t="s">
        <v>1172</v>
      </c>
      <c r="E2449" t="s">
        <v>216</v>
      </c>
      <c r="F2449">
        <f t="shared" si="38"/>
        <v>2.25</v>
      </c>
    </row>
    <row r="2450" spans="1:6" x14ac:dyDescent="0.25">
      <c r="A2450" t="s">
        <v>20</v>
      </c>
      <c r="B2450" t="s">
        <v>129</v>
      </c>
      <c r="C2450" t="s">
        <v>8</v>
      </c>
      <c r="D2450" t="s">
        <v>1173</v>
      </c>
      <c r="E2450" t="s">
        <v>216</v>
      </c>
      <c r="F2450">
        <f t="shared" si="38"/>
        <v>2.25</v>
      </c>
    </row>
    <row r="2451" spans="1:6" x14ac:dyDescent="0.25">
      <c r="A2451" t="s">
        <v>20</v>
      </c>
      <c r="B2451" t="s">
        <v>154</v>
      </c>
      <c r="C2451" t="s">
        <v>81</v>
      </c>
      <c r="D2451" t="s">
        <v>853</v>
      </c>
      <c r="E2451" t="s">
        <v>216</v>
      </c>
      <c r="F2451">
        <f t="shared" si="38"/>
        <v>2.25</v>
      </c>
    </row>
    <row r="2452" spans="1:6" x14ac:dyDescent="0.25">
      <c r="A2452" t="s">
        <v>62</v>
      </c>
      <c r="B2452" t="s">
        <v>239</v>
      </c>
      <c r="C2452" t="s">
        <v>243</v>
      </c>
      <c r="D2452" t="s">
        <v>1632</v>
      </c>
      <c r="E2452" t="s">
        <v>216</v>
      </c>
      <c r="F2452">
        <f t="shared" si="38"/>
        <v>2.75</v>
      </c>
    </row>
    <row r="2453" spans="1:6" x14ac:dyDescent="0.25">
      <c r="A2453" t="s">
        <v>20</v>
      </c>
      <c r="B2453" t="s">
        <v>33</v>
      </c>
      <c r="C2453" t="s">
        <v>73</v>
      </c>
      <c r="D2453" t="s">
        <v>1638</v>
      </c>
      <c r="E2453" t="s">
        <v>216</v>
      </c>
      <c r="F2453">
        <f t="shared" si="38"/>
        <v>2.25</v>
      </c>
    </row>
    <row r="2454" spans="1:6" x14ac:dyDescent="0.25">
      <c r="A2454" t="s">
        <v>20</v>
      </c>
      <c r="B2454" t="s">
        <v>129</v>
      </c>
      <c r="C2454" t="s">
        <v>88</v>
      </c>
      <c r="D2454" t="s">
        <v>1287</v>
      </c>
      <c r="E2454" t="s">
        <v>216</v>
      </c>
      <c r="F2454">
        <f t="shared" si="38"/>
        <v>2.25</v>
      </c>
    </row>
    <row r="2455" spans="1:6" x14ac:dyDescent="0.25">
      <c r="A2455" t="s">
        <v>20</v>
      </c>
      <c r="B2455" t="s">
        <v>54</v>
      </c>
      <c r="C2455" t="s">
        <v>42</v>
      </c>
      <c r="D2455" t="s">
        <v>1436</v>
      </c>
      <c r="E2455" t="s">
        <v>216</v>
      </c>
      <c r="F2455">
        <f t="shared" si="38"/>
        <v>2.25</v>
      </c>
    </row>
    <row r="2456" spans="1:6" x14ac:dyDescent="0.25">
      <c r="A2456" t="s">
        <v>62</v>
      </c>
      <c r="B2456" t="s">
        <v>56</v>
      </c>
      <c r="C2456" t="s">
        <v>14</v>
      </c>
      <c r="D2456" t="s">
        <v>2337</v>
      </c>
      <c r="E2456" t="s">
        <v>216</v>
      </c>
      <c r="F2456">
        <f t="shared" si="38"/>
        <v>2.75</v>
      </c>
    </row>
    <row r="2457" spans="1:6" x14ac:dyDescent="0.25">
      <c r="A2457" t="s">
        <v>5</v>
      </c>
      <c r="B2457" t="s">
        <v>129</v>
      </c>
      <c r="C2457" t="s">
        <v>106</v>
      </c>
      <c r="D2457" t="s">
        <v>1520</v>
      </c>
      <c r="E2457" t="s">
        <v>216</v>
      </c>
      <c r="F2457">
        <f t="shared" si="38"/>
        <v>3.5</v>
      </c>
    </row>
    <row r="2458" spans="1:6" x14ac:dyDescent="0.25">
      <c r="A2458" t="s">
        <v>20</v>
      </c>
      <c r="B2458" t="s">
        <v>129</v>
      </c>
      <c r="C2458" t="s">
        <v>81</v>
      </c>
      <c r="D2458" t="s">
        <v>843</v>
      </c>
      <c r="E2458" t="s">
        <v>216</v>
      </c>
      <c r="F2458">
        <f t="shared" si="38"/>
        <v>2.25</v>
      </c>
    </row>
    <row r="2459" spans="1:6" x14ac:dyDescent="0.25">
      <c r="A2459" t="s">
        <v>20</v>
      </c>
      <c r="B2459" t="s">
        <v>6</v>
      </c>
      <c r="C2459" t="s">
        <v>88</v>
      </c>
      <c r="D2459" t="s">
        <v>1666</v>
      </c>
      <c r="E2459" t="s">
        <v>216</v>
      </c>
      <c r="F2459">
        <f t="shared" si="38"/>
        <v>2.25</v>
      </c>
    </row>
    <row r="2460" spans="1:6" x14ac:dyDescent="0.25">
      <c r="A2460" t="s">
        <v>29</v>
      </c>
      <c r="B2460" t="s">
        <v>17</v>
      </c>
      <c r="C2460" t="s">
        <v>75</v>
      </c>
      <c r="D2460" t="s">
        <v>381</v>
      </c>
      <c r="E2460" t="s">
        <v>216</v>
      </c>
      <c r="F2460">
        <f t="shared" si="38"/>
        <v>3.25</v>
      </c>
    </row>
    <row r="2461" spans="1:6" x14ac:dyDescent="0.25">
      <c r="A2461" t="s">
        <v>29</v>
      </c>
      <c r="B2461" t="s">
        <v>36</v>
      </c>
      <c r="C2461" t="s">
        <v>81</v>
      </c>
      <c r="D2461" t="s">
        <v>995</v>
      </c>
      <c r="E2461" t="s">
        <v>216</v>
      </c>
      <c r="F2461">
        <f t="shared" si="38"/>
        <v>3.25</v>
      </c>
    </row>
    <row r="2462" spans="1:6" x14ac:dyDescent="0.25">
      <c r="A2462" t="s">
        <v>29</v>
      </c>
      <c r="B2462" t="s">
        <v>6</v>
      </c>
      <c r="C2462" t="s">
        <v>88</v>
      </c>
      <c r="D2462" t="s">
        <v>592</v>
      </c>
      <c r="E2462" t="s">
        <v>216</v>
      </c>
      <c r="F2462">
        <f t="shared" si="38"/>
        <v>3.25</v>
      </c>
    </row>
    <row r="2463" spans="1:6" x14ac:dyDescent="0.25">
      <c r="A2463" t="s">
        <v>29</v>
      </c>
      <c r="B2463" t="s">
        <v>154</v>
      </c>
      <c r="C2463" t="s">
        <v>107</v>
      </c>
      <c r="D2463" t="s">
        <v>1103</v>
      </c>
      <c r="E2463" t="s">
        <v>216</v>
      </c>
      <c r="F2463">
        <f t="shared" si="38"/>
        <v>3.25</v>
      </c>
    </row>
    <row r="2464" spans="1:6" x14ac:dyDescent="0.25">
      <c r="A2464" t="s">
        <v>29</v>
      </c>
      <c r="B2464" t="s">
        <v>17</v>
      </c>
      <c r="C2464" t="s">
        <v>42</v>
      </c>
      <c r="D2464" t="s">
        <v>379</v>
      </c>
      <c r="E2464" t="s">
        <v>216</v>
      </c>
      <c r="F2464">
        <f t="shared" si="38"/>
        <v>3.25</v>
      </c>
    </row>
    <row r="2465" spans="1:6" x14ac:dyDescent="0.25">
      <c r="A2465" t="s">
        <v>29</v>
      </c>
      <c r="B2465" t="s">
        <v>36</v>
      </c>
      <c r="C2465" t="s">
        <v>107</v>
      </c>
      <c r="D2465" t="s">
        <v>365</v>
      </c>
      <c r="E2465" t="s">
        <v>216</v>
      </c>
      <c r="F2465">
        <f t="shared" si="38"/>
        <v>3.25</v>
      </c>
    </row>
    <row r="2466" spans="1:6" x14ac:dyDescent="0.25">
      <c r="A2466" t="s">
        <v>29</v>
      </c>
      <c r="B2466" t="s">
        <v>17</v>
      </c>
      <c r="C2466" t="s">
        <v>75</v>
      </c>
      <c r="D2466" t="s">
        <v>1038</v>
      </c>
      <c r="E2466" t="s">
        <v>216</v>
      </c>
      <c r="F2466">
        <f t="shared" si="38"/>
        <v>3.25</v>
      </c>
    </row>
    <row r="2467" spans="1:6" x14ac:dyDescent="0.25">
      <c r="A2467" t="s">
        <v>29</v>
      </c>
      <c r="B2467" t="s">
        <v>36</v>
      </c>
      <c r="C2467" t="s">
        <v>68</v>
      </c>
      <c r="D2467" t="s">
        <v>1704</v>
      </c>
      <c r="E2467" t="s">
        <v>216</v>
      </c>
      <c r="F2467">
        <f t="shared" si="38"/>
        <v>3.25</v>
      </c>
    </row>
    <row r="2468" spans="1:6" x14ac:dyDescent="0.25">
      <c r="A2468" t="s">
        <v>29</v>
      </c>
      <c r="B2468" t="s">
        <v>85</v>
      </c>
      <c r="C2468" t="s">
        <v>68</v>
      </c>
      <c r="D2468" t="s">
        <v>1825</v>
      </c>
      <c r="E2468" t="s">
        <v>216</v>
      </c>
      <c r="F2468">
        <f t="shared" si="38"/>
        <v>3.25</v>
      </c>
    </row>
    <row r="2469" spans="1:6" x14ac:dyDescent="0.25">
      <c r="A2469" t="s">
        <v>10</v>
      </c>
      <c r="B2469" t="s">
        <v>139</v>
      </c>
      <c r="C2469" t="s">
        <v>98</v>
      </c>
      <c r="D2469" t="s">
        <v>1909</v>
      </c>
      <c r="E2469" t="s">
        <v>216</v>
      </c>
      <c r="F2469">
        <f t="shared" si="38"/>
        <v>3.75</v>
      </c>
    </row>
    <row r="2470" spans="1:6" x14ac:dyDescent="0.25">
      <c r="A2470" t="s">
        <v>29</v>
      </c>
      <c r="B2470" t="s">
        <v>36</v>
      </c>
      <c r="C2470" t="s">
        <v>76</v>
      </c>
      <c r="D2470" t="s">
        <v>2318</v>
      </c>
      <c r="E2470" t="s">
        <v>216</v>
      </c>
      <c r="F2470">
        <f t="shared" si="38"/>
        <v>3.25</v>
      </c>
    </row>
    <row r="2471" spans="1:6" x14ac:dyDescent="0.25">
      <c r="A2471" t="s">
        <v>10</v>
      </c>
      <c r="B2471" t="s">
        <v>56</v>
      </c>
      <c r="C2471" t="s">
        <v>14</v>
      </c>
      <c r="D2471" t="s">
        <v>866</v>
      </c>
      <c r="E2471" t="s">
        <v>216</v>
      </c>
      <c r="F2471">
        <f t="shared" si="38"/>
        <v>3.75</v>
      </c>
    </row>
    <row r="2472" spans="1:6" x14ac:dyDescent="0.25">
      <c r="A2472" t="s">
        <v>29</v>
      </c>
      <c r="B2472" t="s">
        <v>21</v>
      </c>
      <c r="C2472" t="s">
        <v>96</v>
      </c>
      <c r="D2472" t="s">
        <v>2206</v>
      </c>
      <c r="E2472" t="s">
        <v>216</v>
      </c>
      <c r="F2472">
        <f t="shared" si="38"/>
        <v>3.25</v>
      </c>
    </row>
    <row r="2473" spans="1:6" x14ac:dyDescent="0.25">
      <c r="A2473" t="s">
        <v>29</v>
      </c>
      <c r="B2473" t="s">
        <v>206</v>
      </c>
      <c r="C2473" t="s">
        <v>75</v>
      </c>
      <c r="D2473" t="s">
        <v>2169</v>
      </c>
      <c r="E2473" t="s">
        <v>216</v>
      </c>
      <c r="F2473">
        <f t="shared" si="38"/>
        <v>3.25</v>
      </c>
    </row>
    <row r="2474" spans="1:6" x14ac:dyDescent="0.25">
      <c r="A2474" t="s">
        <v>29</v>
      </c>
      <c r="B2474" t="s">
        <v>129</v>
      </c>
      <c r="C2474" t="s">
        <v>76</v>
      </c>
      <c r="D2474" t="s">
        <v>1014</v>
      </c>
      <c r="E2474" t="s">
        <v>216</v>
      </c>
      <c r="F2474">
        <f t="shared" si="38"/>
        <v>3.25</v>
      </c>
    </row>
    <row r="2475" spans="1:6" x14ac:dyDescent="0.25">
      <c r="A2475" t="s">
        <v>29</v>
      </c>
      <c r="B2475" t="s">
        <v>33</v>
      </c>
      <c r="C2475" t="s">
        <v>8</v>
      </c>
      <c r="D2475" t="s">
        <v>1907</v>
      </c>
      <c r="E2475" t="s">
        <v>216</v>
      </c>
      <c r="F2475">
        <f t="shared" si="38"/>
        <v>3.25</v>
      </c>
    </row>
    <row r="2476" spans="1:6" x14ac:dyDescent="0.25">
      <c r="A2476" t="s">
        <v>14</v>
      </c>
      <c r="B2476" t="s">
        <v>206</v>
      </c>
      <c r="C2476" t="s">
        <v>121</v>
      </c>
      <c r="D2476" t="s">
        <v>1836</v>
      </c>
      <c r="E2476" t="s">
        <v>216</v>
      </c>
      <c r="F2476">
        <f t="shared" si="38"/>
        <v>4.5</v>
      </c>
    </row>
    <row r="2477" spans="1:6" x14ac:dyDescent="0.25">
      <c r="A2477" t="s">
        <v>10</v>
      </c>
      <c r="B2477" t="s">
        <v>6</v>
      </c>
      <c r="C2477" t="s">
        <v>158</v>
      </c>
      <c r="D2477" t="s">
        <v>1906</v>
      </c>
      <c r="E2477" t="s">
        <v>216</v>
      </c>
      <c r="F2477">
        <f t="shared" si="38"/>
        <v>3.75</v>
      </c>
    </row>
    <row r="2478" spans="1:6" x14ac:dyDescent="0.25">
      <c r="A2478" t="s">
        <v>29</v>
      </c>
      <c r="B2478" t="s">
        <v>36</v>
      </c>
      <c r="C2478" t="s">
        <v>92</v>
      </c>
      <c r="D2478" t="s">
        <v>1814</v>
      </c>
      <c r="E2478" t="s">
        <v>216</v>
      </c>
      <c r="F2478">
        <f t="shared" si="38"/>
        <v>3.25</v>
      </c>
    </row>
    <row r="2479" spans="1:6" x14ac:dyDescent="0.25">
      <c r="A2479" t="s">
        <v>29</v>
      </c>
      <c r="B2479" t="s">
        <v>21</v>
      </c>
      <c r="C2479" t="s">
        <v>243</v>
      </c>
      <c r="D2479" t="s">
        <v>2251</v>
      </c>
      <c r="E2479" t="s">
        <v>216</v>
      </c>
      <c r="F2479">
        <f t="shared" si="38"/>
        <v>3.25</v>
      </c>
    </row>
    <row r="2480" spans="1:6" x14ac:dyDescent="0.25">
      <c r="A2480" t="s">
        <v>29</v>
      </c>
      <c r="B2480" t="s">
        <v>129</v>
      </c>
      <c r="C2480" t="s">
        <v>67</v>
      </c>
      <c r="D2480" t="s">
        <v>2209</v>
      </c>
      <c r="E2480" t="s">
        <v>216</v>
      </c>
      <c r="F2480">
        <f t="shared" si="38"/>
        <v>3.25</v>
      </c>
    </row>
    <row r="2481" spans="1:6" x14ac:dyDescent="0.25">
      <c r="A2481" t="s">
        <v>10</v>
      </c>
      <c r="B2481" t="s">
        <v>63</v>
      </c>
      <c r="C2481" t="s">
        <v>88</v>
      </c>
      <c r="D2481" t="s">
        <v>2176</v>
      </c>
      <c r="E2481" t="s">
        <v>216</v>
      </c>
      <c r="F2481">
        <f t="shared" si="38"/>
        <v>3.75</v>
      </c>
    </row>
    <row r="2482" spans="1:6" x14ac:dyDescent="0.25">
      <c r="A2482" t="s">
        <v>10</v>
      </c>
      <c r="B2482" t="s">
        <v>30</v>
      </c>
      <c r="C2482" t="s">
        <v>16</v>
      </c>
      <c r="D2482" t="s">
        <v>976</v>
      </c>
      <c r="E2482" t="s">
        <v>216</v>
      </c>
      <c r="F2482">
        <f t="shared" si="38"/>
        <v>3.75</v>
      </c>
    </row>
    <row r="2483" spans="1:6" x14ac:dyDescent="0.25">
      <c r="A2483" t="s">
        <v>29</v>
      </c>
      <c r="B2483" t="s">
        <v>17</v>
      </c>
      <c r="C2483" t="s">
        <v>68</v>
      </c>
      <c r="D2483" t="s">
        <v>402</v>
      </c>
      <c r="E2483" t="s">
        <v>216</v>
      </c>
      <c r="F2483">
        <f t="shared" si="38"/>
        <v>3.25</v>
      </c>
    </row>
    <row r="2484" spans="1:6" x14ac:dyDescent="0.25">
      <c r="A2484" t="s">
        <v>10</v>
      </c>
      <c r="B2484" t="s">
        <v>69</v>
      </c>
      <c r="C2484" t="s">
        <v>158</v>
      </c>
      <c r="D2484" t="s">
        <v>1195</v>
      </c>
      <c r="E2484" t="s">
        <v>216</v>
      </c>
      <c r="F2484">
        <f t="shared" si="38"/>
        <v>3.75</v>
      </c>
    </row>
    <row r="2485" spans="1:6" x14ac:dyDescent="0.25">
      <c r="A2485" t="s">
        <v>29</v>
      </c>
      <c r="B2485" t="s">
        <v>36</v>
      </c>
      <c r="C2485" t="s">
        <v>76</v>
      </c>
      <c r="D2485" t="s">
        <v>1093</v>
      </c>
      <c r="E2485" t="s">
        <v>216</v>
      </c>
      <c r="F2485">
        <f t="shared" si="38"/>
        <v>3.25</v>
      </c>
    </row>
    <row r="2486" spans="1:6" x14ac:dyDescent="0.25">
      <c r="A2486" t="s">
        <v>29</v>
      </c>
      <c r="B2486" t="s">
        <v>221</v>
      </c>
      <c r="C2486" t="s">
        <v>102</v>
      </c>
      <c r="D2486" t="s">
        <v>589</v>
      </c>
      <c r="E2486" t="s">
        <v>216</v>
      </c>
      <c r="F2486">
        <f t="shared" si="38"/>
        <v>3.25</v>
      </c>
    </row>
    <row r="2487" spans="1:6" x14ac:dyDescent="0.25">
      <c r="A2487" t="s">
        <v>29</v>
      </c>
      <c r="B2487" t="s">
        <v>87</v>
      </c>
      <c r="C2487" t="s">
        <v>88</v>
      </c>
      <c r="D2487" t="s">
        <v>261</v>
      </c>
      <c r="E2487" t="s">
        <v>216</v>
      </c>
      <c r="F2487">
        <f t="shared" si="38"/>
        <v>3.25</v>
      </c>
    </row>
    <row r="2488" spans="1:6" x14ac:dyDescent="0.25">
      <c r="A2488" t="s">
        <v>10</v>
      </c>
      <c r="B2488" t="s">
        <v>99</v>
      </c>
      <c r="C2488" t="s">
        <v>75</v>
      </c>
      <c r="D2488" t="s">
        <v>1535</v>
      </c>
      <c r="E2488" t="s">
        <v>216</v>
      </c>
      <c r="F2488">
        <f t="shared" si="38"/>
        <v>3.75</v>
      </c>
    </row>
    <row r="2489" spans="1:6" x14ac:dyDescent="0.25">
      <c r="A2489" t="s">
        <v>10</v>
      </c>
      <c r="B2489" t="s">
        <v>17</v>
      </c>
      <c r="C2489" t="s">
        <v>70</v>
      </c>
      <c r="D2489" t="s">
        <v>597</v>
      </c>
      <c r="E2489" t="s">
        <v>216</v>
      </c>
      <c r="F2489">
        <f t="shared" si="38"/>
        <v>3.75</v>
      </c>
    </row>
    <row r="2490" spans="1:6" x14ac:dyDescent="0.25">
      <c r="A2490" t="s">
        <v>10</v>
      </c>
      <c r="B2490" t="s">
        <v>139</v>
      </c>
      <c r="C2490" t="s">
        <v>300</v>
      </c>
      <c r="D2490" t="s">
        <v>1812</v>
      </c>
      <c r="E2490" t="s">
        <v>216</v>
      </c>
      <c r="F2490">
        <f t="shared" si="38"/>
        <v>3.75</v>
      </c>
    </row>
    <row r="2491" spans="1:6" x14ac:dyDescent="0.25">
      <c r="A2491" t="s">
        <v>29</v>
      </c>
      <c r="B2491" t="s">
        <v>117</v>
      </c>
      <c r="C2491" t="s">
        <v>8</v>
      </c>
      <c r="D2491" t="s">
        <v>1033</v>
      </c>
      <c r="E2491" t="s">
        <v>216</v>
      </c>
      <c r="F2491">
        <f t="shared" si="38"/>
        <v>3.25</v>
      </c>
    </row>
    <row r="2492" spans="1:6" x14ac:dyDescent="0.25">
      <c r="A2492" t="s">
        <v>29</v>
      </c>
      <c r="B2492" t="s">
        <v>221</v>
      </c>
      <c r="C2492" t="s">
        <v>75</v>
      </c>
      <c r="D2492" t="s">
        <v>2357</v>
      </c>
      <c r="E2492" t="s">
        <v>216</v>
      </c>
      <c r="F2492">
        <f t="shared" si="38"/>
        <v>3.25</v>
      </c>
    </row>
    <row r="2493" spans="1:6" x14ac:dyDescent="0.25">
      <c r="A2493" t="s">
        <v>0</v>
      </c>
      <c r="B2493" t="s">
        <v>129</v>
      </c>
      <c r="C2493" t="s">
        <v>96</v>
      </c>
      <c r="D2493" t="s">
        <v>243</v>
      </c>
      <c r="E2493" t="s">
        <v>321</v>
      </c>
      <c r="F2493">
        <f t="shared" si="38"/>
        <v>1</v>
      </c>
    </row>
    <row r="2494" spans="1:6" x14ac:dyDescent="0.25">
      <c r="A2494" t="s">
        <v>0</v>
      </c>
      <c r="B2494" t="s">
        <v>252</v>
      </c>
      <c r="C2494" t="s">
        <v>102</v>
      </c>
      <c r="D2494" t="s">
        <v>59</v>
      </c>
      <c r="E2494" t="s">
        <v>321</v>
      </c>
      <c r="F2494">
        <f t="shared" si="38"/>
        <v>1</v>
      </c>
    </row>
    <row r="2495" spans="1:6" x14ac:dyDescent="0.25">
      <c r="A2495" t="s">
        <v>16</v>
      </c>
      <c r="B2495" t="s">
        <v>80</v>
      </c>
      <c r="C2495" t="s">
        <v>91</v>
      </c>
      <c r="D2495" t="s">
        <v>96</v>
      </c>
      <c r="E2495" t="s">
        <v>321</v>
      </c>
      <c r="F2495">
        <f t="shared" si="38"/>
        <v>1.5</v>
      </c>
    </row>
    <row r="2496" spans="1:6" x14ac:dyDescent="0.25">
      <c r="A2496" t="s">
        <v>16</v>
      </c>
      <c r="B2496" t="s">
        <v>154</v>
      </c>
      <c r="C2496" t="s">
        <v>158</v>
      </c>
      <c r="D2496" t="s">
        <v>92</v>
      </c>
      <c r="E2496" t="s">
        <v>321</v>
      </c>
      <c r="F2496">
        <f t="shared" si="38"/>
        <v>1.5</v>
      </c>
    </row>
    <row r="2497" spans="1:6" x14ac:dyDescent="0.25">
      <c r="A2497" t="s">
        <v>20</v>
      </c>
      <c r="B2497" t="s">
        <v>101</v>
      </c>
      <c r="C2497" t="s">
        <v>243</v>
      </c>
      <c r="D2497" t="s">
        <v>81</v>
      </c>
      <c r="E2497" t="s">
        <v>321</v>
      </c>
      <c r="F2497">
        <f t="shared" si="38"/>
        <v>2.25</v>
      </c>
    </row>
    <row r="2498" spans="1:6" x14ac:dyDescent="0.25">
      <c r="A2498" t="s">
        <v>0</v>
      </c>
      <c r="B2498" t="s">
        <v>1</v>
      </c>
      <c r="C2498" t="s">
        <v>75</v>
      </c>
      <c r="D2498" t="s">
        <v>64</v>
      </c>
      <c r="E2498" t="s">
        <v>321</v>
      </c>
      <c r="F2498">
        <f t="shared" si="38"/>
        <v>1</v>
      </c>
    </row>
    <row r="2499" spans="1:6" x14ac:dyDescent="0.25">
      <c r="A2499" t="s">
        <v>16</v>
      </c>
      <c r="B2499" t="s">
        <v>352</v>
      </c>
      <c r="C2499" t="s">
        <v>68</v>
      </c>
      <c r="D2499" t="s">
        <v>64</v>
      </c>
      <c r="E2499" t="s">
        <v>321</v>
      </c>
      <c r="F2499">
        <f t="shared" ref="F2499:F2562" si="39">VALUE(A2499)</f>
        <v>1.5</v>
      </c>
    </row>
    <row r="2500" spans="1:6" x14ac:dyDescent="0.25">
      <c r="A2500" t="s">
        <v>0</v>
      </c>
      <c r="B2500" t="s">
        <v>33</v>
      </c>
      <c r="C2500" t="s">
        <v>75</v>
      </c>
      <c r="D2500" t="s">
        <v>42</v>
      </c>
      <c r="E2500" t="s">
        <v>321</v>
      </c>
      <c r="F2500">
        <f t="shared" si="39"/>
        <v>1</v>
      </c>
    </row>
    <row r="2501" spans="1:6" x14ac:dyDescent="0.25">
      <c r="A2501" t="s">
        <v>0</v>
      </c>
      <c r="B2501" t="s">
        <v>206</v>
      </c>
      <c r="C2501" t="s">
        <v>92</v>
      </c>
      <c r="D2501" t="s">
        <v>42</v>
      </c>
      <c r="E2501" t="s">
        <v>321</v>
      </c>
      <c r="F2501">
        <f t="shared" si="39"/>
        <v>1</v>
      </c>
    </row>
    <row r="2502" spans="1:6" x14ac:dyDescent="0.25">
      <c r="A2502" t="s">
        <v>0</v>
      </c>
      <c r="B2502" t="s">
        <v>104</v>
      </c>
      <c r="C2502" t="s">
        <v>107</v>
      </c>
      <c r="D2502" t="s">
        <v>2</v>
      </c>
      <c r="E2502" t="s">
        <v>321</v>
      </c>
      <c r="F2502">
        <f t="shared" si="39"/>
        <v>1</v>
      </c>
    </row>
    <row r="2503" spans="1:6" x14ac:dyDescent="0.25">
      <c r="A2503" t="s">
        <v>29</v>
      </c>
      <c r="B2503" t="s">
        <v>69</v>
      </c>
      <c r="C2503" t="s">
        <v>134</v>
      </c>
      <c r="D2503" t="s">
        <v>286</v>
      </c>
      <c r="E2503" t="s">
        <v>321</v>
      </c>
      <c r="F2503">
        <f t="shared" si="39"/>
        <v>3.25</v>
      </c>
    </row>
    <row r="2504" spans="1:6" x14ac:dyDescent="0.25">
      <c r="A2504" t="s">
        <v>0</v>
      </c>
      <c r="B2504" t="s">
        <v>89</v>
      </c>
      <c r="C2504" t="s">
        <v>75</v>
      </c>
      <c r="D2504" t="s">
        <v>158</v>
      </c>
      <c r="E2504" t="s">
        <v>321</v>
      </c>
      <c r="F2504">
        <f t="shared" si="39"/>
        <v>1</v>
      </c>
    </row>
    <row r="2505" spans="1:6" x14ac:dyDescent="0.25">
      <c r="A2505" t="s">
        <v>0</v>
      </c>
      <c r="B2505" t="s">
        <v>133</v>
      </c>
      <c r="C2505" t="s">
        <v>102</v>
      </c>
      <c r="D2505" t="s">
        <v>90</v>
      </c>
      <c r="E2505" t="s">
        <v>321</v>
      </c>
      <c r="F2505">
        <f t="shared" si="39"/>
        <v>1</v>
      </c>
    </row>
    <row r="2506" spans="1:6" x14ac:dyDescent="0.25">
      <c r="A2506" t="s">
        <v>0</v>
      </c>
      <c r="B2506" t="s">
        <v>6</v>
      </c>
      <c r="C2506" t="s">
        <v>68</v>
      </c>
      <c r="D2506" t="s">
        <v>91</v>
      </c>
      <c r="E2506" t="s">
        <v>321</v>
      </c>
      <c r="F2506">
        <f t="shared" si="39"/>
        <v>1</v>
      </c>
    </row>
    <row r="2507" spans="1:6" x14ac:dyDescent="0.25">
      <c r="A2507" t="s">
        <v>0</v>
      </c>
      <c r="B2507" t="s">
        <v>17</v>
      </c>
      <c r="C2507" t="s">
        <v>88</v>
      </c>
      <c r="D2507" t="s">
        <v>185</v>
      </c>
      <c r="E2507" t="s">
        <v>321</v>
      </c>
      <c r="F2507">
        <f t="shared" si="39"/>
        <v>1</v>
      </c>
    </row>
    <row r="2508" spans="1:6" x14ac:dyDescent="0.25">
      <c r="A2508" t="s">
        <v>20</v>
      </c>
      <c r="B2508" t="s">
        <v>80</v>
      </c>
      <c r="C2508" t="s">
        <v>175</v>
      </c>
      <c r="D2508" t="s">
        <v>26</v>
      </c>
      <c r="E2508" t="s">
        <v>321</v>
      </c>
      <c r="F2508">
        <f t="shared" si="39"/>
        <v>2.25</v>
      </c>
    </row>
    <row r="2509" spans="1:6" x14ac:dyDescent="0.25">
      <c r="A2509" t="s">
        <v>0</v>
      </c>
      <c r="B2509" t="s">
        <v>155</v>
      </c>
      <c r="C2509" t="s">
        <v>243</v>
      </c>
      <c r="D2509" t="s">
        <v>153</v>
      </c>
      <c r="E2509" t="s">
        <v>321</v>
      </c>
      <c r="F2509">
        <f t="shared" si="39"/>
        <v>1</v>
      </c>
    </row>
    <row r="2510" spans="1:6" x14ac:dyDescent="0.25">
      <c r="A2510" t="s">
        <v>20</v>
      </c>
      <c r="B2510" t="s">
        <v>221</v>
      </c>
      <c r="C2510" t="s">
        <v>168</v>
      </c>
      <c r="D2510" t="s">
        <v>70</v>
      </c>
      <c r="E2510" t="s">
        <v>321</v>
      </c>
      <c r="F2510">
        <f t="shared" si="39"/>
        <v>2.25</v>
      </c>
    </row>
    <row r="2511" spans="1:6" x14ac:dyDescent="0.25">
      <c r="A2511" t="s">
        <v>0</v>
      </c>
      <c r="B2511" t="s">
        <v>139</v>
      </c>
      <c r="C2511" t="s">
        <v>96</v>
      </c>
      <c r="D2511" t="s">
        <v>106</v>
      </c>
      <c r="E2511" t="s">
        <v>321</v>
      </c>
      <c r="F2511">
        <f t="shared" si="39"/>
        <v>1</v>
      </c>
    </row>
    <row r="2512" spans="1:6" x14ac:dyDescent="0.25">
      <c r="A2512" t="s">
        <v>0</v>
      </c>
      <c r="B2512" t="s">
        <v>139</v>
      </c>
      <c r="C2512" t="s">
        <v>107</v>
      </c>
      <c r="D2512" t="s">
        <v>106</v>
      </c>
      <c r="E2512" t="s">
        <v>321</v>
      </c>
      <c r="F2512">
        <f t="shared" si="39"/>
        <v>1</v>
      </c>
    </row>
    <row r="2513" spans="1:6" x14ac:dyDescent="0.25">
      <c r="A2513" t="s">
        <v>16</v>
      </c>
      <c r="B2513" t="s">
        <v>110</v>
      </c>
      <c r="C2513" t="s">
        <v>86</v>
      </c>
      <c r="D2513" t="s">
        <v>106</v>
      </c>
      <c r="E2513" t="s">
        <v>321</v>
      </c>
      <c r="F2513">
        <f t="shared" si="39"/>
        <v>1.5</v>
      </c>
    </row>
    <row r="2514" spans="1:6" x14ac:dyDescent="0.25">
      <c r="A2514" t="s">
        <v>0</v>
      </c>
      <c r="B2514" t="s">
        <v>6</v>
      </c>
      <c r="C2514" t="s">
        <v>3</v>
      </c>
      <c r="D2514" t="s">
        <v>175</v>
      </c>
      <c r="E2514" t="s">
        <v>321</v>
      </c>
      <c r="F2514">
        <f t="shared" si="39"/>
        <v>1</v>
      </c>
    </row>
    <row r="2515" spans="1:6" x14ac:dyDescent="0.25">
      <c r="A2515" t="s">
        <v>0</v>
      </c>
      <c r="B2515" t="s">
        <v>222</v>
      </c>
      <c r="C2515" t="s">
        <v>243</v>
      </c>
      <c r="D2515" t="s">
        <v>146</v>
      </c>
      <c r="E2515" t="s">
        <v>321</v>
      </c>
      <c r="F2515">
        <f t="shared" si="39"/>
        <v>1</v>
      </c>
    </row>
    <row r="2516" spans="1:6" x14ac:dyDescent="0.25">
      <c r="A2516" t="s">
        <v>16</v>
      </c>
      <c r="B2516" t="s">
        <v>352</v>
      </c>
      <c r="C2516" t="s">
        <v>102</v>
      </c>
      <c r="D2516" t="s">
        <v>146</v>
      </c>
      <c r="E2516" t="s">
        <v>321</v>
      </c>
      <c r="F2516">
        <f t="shared" si="39"/>
        <v>1.5</v>
      </c>
    </row>
    <row r="2517" spans="1:6" x14ac:dyDescent="0.25">
      <c r="A2517" t="s">
        <v>0</v>
      </c>
      <c r="B2517" t="s">
        <v>11</v>
      </c>
      <c r="C2517" t="s">
        <v>76</v>
      </c>
      <c r="D2517" t="s">
        <v>218</v>
      </c>
      <c r="E2517" t="s">
        <v>321</v>
      </c>
      <c r="F2517">
        <f t="shared" si="39"/>
        <v>1</v>
      </c>
    </row>
    <row r="2518" spans="1:6" x14ac:dyDescent="0.25">
      <c r="A2518" t="s">
        <v>0</v>
      </c>
      <c r="B2518" t="s">
        <v>56</v>
      </c>
      <c r="C2518" t="s">
        <v>243</v>
      </c>
      <c r="D2518" t="s">
        <v>352</v>
      </c>
      <c r="E2518" t="s">
        <v>321</v>
      </c>
      <c r="F2518">
        <f t="shared" si="39"/>
        <v>1</v>
      </c>
    </row>
    <row r="2519" spans="1:6" x14ac:dyDescent="0.25">
      <c r="A2519" t="s">
        <v>16</v>
      </c>
      <c r="B2519" t="s">
        <v>109</v>
      </c>
      <c r="C2519" t="s">
        <v>88</v>
      </c>
      <c r="D2519" t="s">
        <v>58</v>
      </c>
      <c r="E2519" t="s">
        <v>321</v>
      </c>
      <c r="F2519">
        <f t="shared" si="39"/>
        <v>1.5</v>
      </c>
    </row>
    <row r="2520" spans="1:6" x14ac:dyDescent="0.25">
      <c r="A2520" t="s">
        <v>0</v>
      </c>
      <c r="B2520" t="s">
        <v>72</v>
      </c>
      <c r="C2520" t="s">
        <v>88</v>
      </c>
      <c r="D2520" t="s">
        <v>58</v>
      </c>
      <c r="E2520" t="s">
        <v>321</v>
      </c>
      <c r="F2520">
        <f t="shared" si="39"/>
        <v>1</v>
      </c>
    </row>
    <row r="2521" spans="1:6" x14ac:dyDescent="0.25">
      <c r="A2521" t="s">
        <v>0</v>
      </c>
      <c r="B2521" t="s">
        <v>47</v>
      </c>
      <c r="C2521" t="s">
        <v>67</v>
      </c>
      <c r="D2521" t="s">
        <v>215</v>
      </c>
      <c r="E2521" t="s">
        <v>321</v>
      </c>
      <c r="F2521">
        <f t="shared" si="39"/>
        <v>1</v>
      </c>
    </row>
    <row r="2522" spans="1:6" x14ac:dyDescent="0.25">
      <c r="A2522" t="s">
        <v>20</v>
      </c>
      <c r="B2522" t="s">
        <v>154</v>
      </c>
      <c r="C2522" t="s">
        <v>726</v>
      </c>
      <c r="D2522" t="s">
        <v>133</v>
      </c>
      <c r="E2522" t="s">
        <v>321</v>
      </c>
      <c r="F2522">
        <f t="shared" si="39"/>
        <v>2.25</v>
      </c>
    </row>
    <row r="2523" spans="1:6" x14ac:dyDescent="0.25">
      <c r="A2523" t="s">
        <v>0</v>
      </c>
      <c r="B2523" t="s">
        <v>17</v>
      </c>
      <c r="C2523" t="s">
        <v>88</v>
      </c>
      <c r="D2523" t="s">
        <v>56</v>
      </c>
      <c r="E2523" t="s">
        <v>321</v>
      </c>
      <c r="F2523">
        <f t="shared" si="39"/>
        <v>1</v>
      </c>
    </row>
    <row r="2524" spans="1:6" x14ac:dyDescent="0.25">
      <c r="A2524" t="s">
        <v>0</v>
      </c>
      <c r="B2524" t="s">
        <v>221</v>
      </c>
      <c r="C2524" t="s">
        <v>73</v>
      </c>
      <c r="D2524" t="s">
        <v>56</v>
      </c>
      <c r="E2524" t="s">
        <v>321</v>
      </c>
      <c r="F2524">
        <f t="shared" si="39"/>
        <v>1</v>
      </c>
    </row>
    <row r="2525" spans="1:6" x14ac:dyDescent="0.25">
      <c r="A2525" t="s">
        <v>0</v>
      </c>
      <c r="B2525" t="s">
        <v>80</v>
      </c>
      <c r="C2525" t="s">
        <v>43</v>
      </c>
      <c r="D2525" t="s">
        <v>56</v>
      </c>
      <c r="E2525" t="s">
        <v>321</v>
      </c>
      <c r="F2525">
        <f t="shared" si="39"/>
        <v>1</v>
      </c>
    </row>
    <row r="2526" spans="1:6" x14ac:dyDescent="0.25">
      <c r="A2526" t="s">
        <v>0</v>
      </c>
      <c r="B2526" t="s">
        <v>72</v>
      </c>
      <c r="C2526" t="s">
        <v>88</v>
      </c>
      <c r="D2526" t="s">
        <v>85</v>
      </c>
      <c r="E2526" t="s">
        <v>321</v>
      </c>
      <c r="F2526">
        <f t="shared" si="39"/>
        <v>1</v>
      </c>
    </row>
    <row r="2527" spans="1:6" x14ac:dyDescent="0.25">
      <c r="A2527" t="s">
        <v>0</v>
      </c>
      <c r="B2527" t="s">
        <v>119</v>
      </c>
      <c r="C2527" t="s">
        <v>75</v>
      </c>
      <c r="D2527" t="s">
        <v>36</v>
      </c>
      <c r="E2527" t="s">
        <v>321</v>
      </c>
      <c r="F2527">
        <f t="shared" si="39"/>
        <v>1</v>
      </c>
    </row>
    <row r="2528" spans="1:6" x14ac:dyDescent="0.25">
      <c r="A2528" t="s">
        <v>0</v>
      </c>
      <c r="B2528" t="s">
        <v>192</v>
      </c>
      <c r="C2528" t="s">
        <v>75</v>
      </c>
      <c r="D2528" t="s">
        <v>221</v>
      </c>
      <c r="E2528" t="s">
        <v>321</v>
      </c>
      <c r="F2528">
        <f t="shared" si="39"/>
        <v>1</v>
      </c>
    </row>
    <row r="2529" spans="1:6" x14ac:dyDescent="0.25">
      <c r="A2529" t="s">
        <v>0</v>
      </c>
      <c r="B2529" t="s">
        <v>21</v>
      </c>
      <c r="C2529" t="s">
        <v>59</v>
      </c>
      <c r="D2529" t="s">
        <v>221</v>
      </c>
      <c r="E2529" t="s">
        <v>321</v>
      </c>
      <c r="F2529">
        <f t="shared" si="39"/>
        <v>1</v>
      </c>
    </row>
    <row r="2530" spans="1:6" x14ac:dyDescent="0.25">
      <c r="A2530" t="s">
        <v>16</v>
      </c>
      <c r="B2530" t="s">
        <v>69</v>
      </c>
      <c r="C2530" t="s">
        <v>5</v>
      </c>
      <c r="D2530" t="s">
        <v>221</v>
      </c>
      <c r="E2530" t="s">
        <v>321</v>
      </c>
      <c r="F2530">
        <f t="shared" si="39"/>
        <v>1.5</v>
      </c>
    </row>
    <row r="2531" spans="1:6" x14ac:dyDescent="0.25">
      <c r="A2531" t="s">
        <v>0</v>
      </c>
      <c r="B2531" t="s">
        <v>65</v>
      </c>
      <c r="C2531" t="s">
        <v>243</v>
      </c>
      <c r="D2531" t="s">
        <v>139</v>
      </c>
      <c r="E2531" t="s">
        <v>321</v>
      </c>
      <c r="F2531">
        <f t="shared" si="39"/>
        <v>1</v>
      </c>
    </row>
    <row r="2532" spans="1:6" x14ac:dyDescent="0.25">
      <c r="A2532" t="s">
        <v>0</v>
      </c>
      <c r="B2532" t="s">
        <v>139</v>
      </c>
      <c r="C2532" t="s">
        <v>8</v>
      </c>
      <c r="D2532" t="s">
        <v>69</v>
      </c>
      <c r="E2532" t="s">
        <v>321</v>
      </c>
      <c r="F2532">
        <f t="shared" si="39"/>
        <v>1</v>
      </c>
    </row>
    <row r="2533" spans="1:6" x14ac:dyDescent="0.25">
      <c r="A2533" t="s">
        <v>0</v>
      </c>
      <c r="B2533" t="s">
        <v>54</v>
      </c>
      <c r="C2533" t="s">
        <v>67</v>
      </c>
      <c r="D2533" t="s">
        <v>1</v>
      </c>
      <c r="E2533" t="s">
        <v>321</v>
      </c>
      <c r="F2533">
        <f t="shared" si="39"/>
        <v>1</v>
      </c>
    </row>
    <row r="2534" spans="1:6" x14ac:dyDescent="0.25">
      <c r="A2534" t="s">
        <v>0</v>
      </c>
      <c r="B2534" t="s">
        <v>69</v>
      </c>
      <c r="C2534" t="s">
        <v>76</v>
      </c>
      <c r="D2534" t="s">
        <v>54</v>
      </c>
      <c r="E2534" t="s">
        <v>321</v>
      </c>
      <c r="F2534">
        <f t="shared" si="39"/>
        <v>1</v>
      </c>
    </row>
    <row r="2535" spans="1:6" x14ac:dyDescent="0.25">
      <c r="A2535" t="s">
        <v>20</v>
      </c>
      <c r="B2535" t="s">
        <v>129</v>
      </c>
      <c r="C2535" t="s">
        <v>175</v>
      </c>
      <c r="D2535" t="s">
        <v>65</v>
      </c>
      <c r="E2535" t="s">
        <v>321</v>
      </c>
      <c r="F2535">
        <f t="shared" si="39"/>
        <v>2.25</v>
      </c>
    </row>
    <row r="2536" spans="1:6" x14ac:dyDescent="0.25">
      <c r="A2536" t="s">
        <v>0</v>
      </c>
      <c r="B2536" t="s">
        <v>1</v>
      </c>
      <c r="C2536" t="s">
        <v>92</v>
      </c>
      <c r="D2536" t="s">
        <v>224</v>
      </c>
      <c r="E2536" t="s">
        <v>321</v>
      </c>
      <c r="F2536">
        <f t="shared" si="39"/>
        <v>1</v>
      </c>
    </row>
    <row r="2537" spans="1:6" x14ac:dyDescent="0.25">
      <c r="A2537" t="s">
        <v>20</v>
      </c>
      <c r="B2537" t="s">
        <v>98</v>
      </c>
      <c r="C2537" t="s">
        <v>243</v>
      </c>
      <c r="D2537" t="s">
        <v>47</v>
      </c>
      <c r="E2537" t="s">
        <v>321</v>
      </c>
      <c r="F2537">
        <f t="shared" si="39"/>
        <v>2.25</v>
      </c>
    </row>
    <row r="2538" spans="1:6" x14ac:dyDescent="0.25">
      <c r="A2538" t="s">
        <v>0</v>
      </c>
      <c r="B2538" t="s">
        <v>6</v>
      </c>
      <c r="C2538" t="s">
        <v>96</v>
      </c>
      <c r="D2538" t="s">
        <v>252</v>
      </c>
      <c r="E2538" t="s">
        <v>321</v>
      </c>
      <c r="F2538">
        <f t="shared" si="39"/>
        <v>1</v>
      </c>
    </row>
    <row r="2539" spans="1:6" x14ac:dyDescent="0.25">
      <c r="A2539" t="s">
        <v>0</v>
      </c>
      <c r="B2539" t="s">
        <v>54</v>
      </c>
      <c r="C2539" t="s">
        <v>243</v>
      </c>
      <c r="D2539" t="s">
        <v>168</v>
      </c>
      <c r="E2539" t="s">
        <v>321</v>
      </c>
      <c r="F2539">
        <f t="shared" si="39"/>
        <v>1</v>
      </c>
    </row>
    <row r="2540" spans="1:6" x14ac:dyDescent="0.25">
      <c r="A2540" t="s">
        <v>0</v>
      </c>
      <c r="B2540" t="s">
        <v>56</v>
      </c>
      <c r="C2540" t="s">
        <v>59</v>
      </c>
      <c r="D2540" t="s">
        <v>192</v>
      </c>
      <c r="E2540" t="s">
        <v>321</v>
      </c>
      <c r="F2540">
        <f t="shared" si="39"/>
        <v>1</v>
      </c>
    </row>
    <row r="2541" spans="1:6" x14ac:dyDescent="0.25">
      <c r="A2541" t="s">
        <v>0</v>
      </c>
      <c r="B2541" t="s">
        <v>47</v>
      </c>
      <c r="C2541" t="s">
        <v>243</v>
      </c>
      <c r="D2541" t="s">
        <v>82</v>
      </c>
      <c r="E2541" t="s">
        <v>321</v>
      </c>
      <c r="F2541">
        <f t="shared" si="39"/>
        <v>1</v>
      </c>
    </row>
    <row r="2542" spans="1:6" x14ac:dyDescent="0.25">
      <c r="A2542" t="s">
        <v>0</v>
      </c>
      <c r="B2542" t="s">
        <v>6</v>
      </c>
      <c r="C2542" t="s">
        <v>96</v>
      </c>
      <c r="D2542" t="s">
        <v>149</v>
      </c>
      <c r="E2542" t="s">
        <v>321</v>
      </c>
      <c r="F2542">
        <f t="shared" si="39"/>
        <v>1</v>
      </c>
    </row>
    <row r="2543" spans="1:6" x14ac:dyDescent="0.25">
      <c r="A2543" t="s">
        <v>16</v>
      </c>
      <c r="B2543" t="s">
        <v>54</v>
      </c>
      <c r="C2543" t="s">
        <v>39</v>
      </c>
      <c r="D2543" t="s">
        <v>113</v>
      </c>
      <c r="E2543" t="s">
        <v>321</v>
      </c>
      <c r="F2543">
        <f t="shared" si="39"/>
        <v>1.5</v>
      </c>
    </row>
    <row r="2544" spans="1:6" x14ac:dyDescent="0.25">
      <c r="A2544" t="s">
        <v>0</v>
      </c>
      <c r="B2544" t="s">
        <v>6</v>
      </c>
      <c r="C2544" t="s">
        <v>88</v>
      </c>
      <c r="D2544" t="s">
        <v>225</v>
      </c>
      <c r="E2544" t="s">
        <v>321</v>
      </c>
      <c r="F2544">
        <f t="shared" si="39"/>
        <v>1</v>
      </c>
    </row>
    <row r="2545" spans="1:6" x14ac:dyDescent="0.25">
      <c r="A2545" t="s">
        <v>0</v>
      </c>
      <c r="B2545" t="s">
        <v>65</v>
      </c>
      <c r="C2545" t="s">
        <v>96</v>
      </c>
      <c r="D2545" t="s">
        <v>225</v>
      </c>
      <c r="E2545" t="s">
        <v>321</v>
      </c>
      <c r="F2545">
        <f t="shared" si="39"/>
        <v>1</v>
      </c>
    </row>
    <row r="2546" spans="1:6" x14ac:dyDescent="0.25">
      <c r="A2546" t="s">
        <v>0</v>
      </c>
      <c r="B2546" t="s">
        <v>11</v>
      </c>
      <c r="C2546" t="s">
        <v>243</v>
      </c>
      <c r="D2546" t="s">
        <v>337</v>
      </c>
      <c r="E2546" t="s">
        <v>321</v>
      </c>
      <c r="F2546">
        <f t="shared" si="39"/>
        <v>1</v>
      </c>
    </row>
    <row r="2547" spans="1:6" x14ac:dyDescent="0.25">
      <c r="A2547" t="s">
        <v>0</v>
      </c>
      <c r="B2547" t="s">
        <v>65</v>
      </c>
      <c r="C2547" t="s">
        <v>102</v>
      </c>
      <c r="D2547" t="s">
        <v>337</v>
      </c>
      <c r="E2547" t="s">
        <v>321</v>
      </c>
      <c r="F2547">
        <f t="shared" si="39"/>
        <v>1</v>
      </c>
    </row>
    <row r="2548" spans="1:6" x14ac:dyDescent="0.25">
      <c r="A2548" t="s">
        <v>0</v>
      </c>
      <c r="B2548" t="s">
        <v>69</v>
      </c>
      <c r="C2548" t="s">
        <v>102</v>
      </c>
      <c r="D2548" t="s">
        <v>323</v>
      </c>
      <c r="E2548" t="s">
        <v>321</v>
      </c>
      <c r="F2548">
        <f t="shared" si="39"/>
        <v>1</v>
      </c>
    </row>
    <row r="2549" spans="1:6" x14ac:dyDescent="0.25">
      <c r="A2549" t="s">
        <v>29</v>
      </c>
      <c r="B2549" t="s">
        <v>167</v>
      </c>
      <c r="C2549" t="s">
        <v>668</v>
      </c>
      <c r="D2549" t="s">
        <v>612</v>
      </c>
      <c r="E2549" t="s">
        <v>321</v>
      </c>
      <c r="F2549">
        <f t="shared" si="39"/>
        <v>3.25</v>
      </c>
    </row>
    <row r="2550" spans="1:6" x14ac:dyDescent="0.25">
      <c r="A2550" t="s">
        <v>0</v>
      </c>
      <c r="B2550" t="s">
        <v>104</v>
      </c>
      <c r="C2550" t="s">
        <v>67</v>
      </c>
      <c r="D2550" t="s">
        <v>178</v>
      </c>
      <c r="E2550" t="s">
        <v>321</v>
      </c>
      <c r="F2550">
        <f t="shared" si="39"/>
        <v>1</v>
      </c>
    </row>
    <row r="2551" spans="1:6" x14ac:dyDescent="0.25">
      <c r="A2551" t="s">
        <v>0</v>
      </c>
      <c r="B2551" t="s">
        <v>1</v>
      </c>
      <c r="C2551" t="s">
        <v>88</v>
      </c>
      <c r="D2551" t="s">
        <v>123</v>
      </c>
      <c r="E2551" t="s">
        <v>321</v>
      </c>
      <c r="F2551">
        <f t="shared" si="39"/>
        <v>1</v>
      </c>
    </row>
    <row r="2552" spans="1:6" x14ac:dyDescent="0.25">
      <c r="A2552" t="s">
        <v>0</v>
      </c>
      <c r="B2552" t="s">
        <v>117</v>
      </c>
      <c r="C2552" t="s">
        <v>92</v>
      </c>
      <c r="D2552" t="s">
        <v>248</v>
      </c>
      <c r="E2552" t="s">
        <v>321</v>
      </c>
      <c r="F2552">
        <f t="shared" si="39"/>
        <v>1</v>
      </c>
    </row>
    <row r="2553" spans="1:6" x14ac:dyDescent="0.25">
      <c r="A2553" t="s">
        <v>29</v>
      </c>
      <c r="B2553" t="s">
        <v>21</v>
      </c>
      <c r="C2553" t="s">
        <v>1373</v>
      </c>
      <c r="D2553" t="s">
        <v>12</v>
      </c>
      <c r="E2553" t="s">
        <v>321</v>
      </c>
      <c r="F2553">
        <f t="shared" si="39"/>
        <v>3.25</v>
      </c>
    </row>
    <row r="2554" spans="1:6" x14ac:dyDescent="0.25">
      <c r="A2554" t="s">
        <v>20</v>
      </c>
      <c r="B2554" t="s">
        <v>87</v>
      </c>
      <c r="C2554" t="s">
        <v>99</v>
      </c>
      <c r="D2554" t="s">
        <v>354</v>
      </c>
      <c r="E2554" t="s">
        <v>321</v>
      </c>
      <c r="F2554">
        <f t="shared" si="39"/>
        <v>2.25</v>
      </c>
    </row>
    <row r="2555" spans="1:6" x14ac:dyDescent="0.25">
      <c r="A2555" t="s">
        <v>0</v>
      </c>
      <c r="B2555" t="s">
        <v>33</v>
      </c>
      <c r="C2555" t="s">
        <v>243</v>
      </c>
      <c r="D2555" t="s">
        <v>432</v>
      </c>
      <c r="E2555" t="s">
        <v>321</v>
      </c>
      <c r="F2555">
        <f t="shared" si="39"/>
        <v>1</v>
      </c>
    </row>
    <row r="2556" spans="1:6" x14ac:dyDescent="0.25">
      <c r="A2556" t="s">
        <v>0</v>
      </c>
      <c r="B2556" t="s">
        <v>69</v>
      </c>
      <c r="C2556" t="s">
        <v>96</v>
      </c>
      <c r="D2556" t="s">
        <v>829</v>
      </c>
      <c r="E2556" t="s">
        <v>321</v>
      </c>
      <c r="F2556">
        <f t="shared" si="39"/>
        <v>1</v>
      </c>
    </row>
    <row r="2557" spans="1:6" x14ac:dyDescent="0.25">
      <c r="A2557" t="s">
        <v>0</v>
      </c>
      <c r="B2557" t="s">
        <v>139</v>
      </c>
      <c r="C2557" t="s">
        <v>68</v>
      </c>
      <c r="D2557" t="s">
        <v>329</v>
      </c>
      <c r="E2557" t="s">
        <v>321</v>
      </c>
      <c r="F2557">
        <f t="shared" si="39"/>
        <v>1</v>
      </c>
    </row>
    <row r="2558" spans="1:6" x14ac:dyDescent="0.25">
      <c r="A2558" t="s">
        <v>0</v>
      </c>
      <c r="B2558" t="s">
        <v>46</v>
      </c>
      <c r="C2558" t="s">
        <v>59</v>
      </c>
      <c r="D2558" t="s">
        <v>329</v>
      </c>
      <c r="E2558" t="s">
        <v>321</v>
      </c>
      <c r="F2558">
        <f t="shared" si="39"/>
        <v>1</v>
      </c>
    </row>
    <row r="2559" spans="1:6" x14ac:dyDescent="0.25">
      <c r="A2559" t="s">
        <v>0</v>
      </c>
      <c r="B2559" t="s">
        <v>89</v>
      </c>
      <c r="C2559" t="s">
        <v>22</v>
      </c>
      <c r="D2559" t="s">
        <v>126</v>
      </c>
      <c r="E2559" t="s">
        <v>321</v>
      </c>
      <c r="F2559">
        <f t="shared" si="39"/>
        <v>1</v>
      </c>
    </row>
    <row r="2560" spans="1:6" x14ac:dyDescent="0.25">
      <c r="A2560" t="s">
        <v>84</v>
      </c>
      <c r="B2560" t="s">
        <v>192</v>
      </c>
      <c r="C2560" t="s">
        <v>153</v>
      </c>
      <c r="D2560" t="s">
        <v>410</v>
      </c>
      <c r="E2560" t="s">
        <v>321</v>
      </c>
      <c r="F2560">
        <f t="shared" si="39"/>
        <v>2</v>
      </c>
    </row>
    <row r="2561" spans="1:6" x14ac:dyDescent="0.25">
      <c r="A2561" t="s">
        <v>16</v>
      </c>
      <c r="B2561" t="s">
        <v>154</v>
      </c>
      <c r="C2561" t="s">
        <v>88</v>
      </c>
      <c r="D2561" t="s">
        <v>150</v>
      </c>
      <c r="E2561" t="s">
        <v>321</v>
      </c>
      <c r="F2561">
        <f t="shared" si="39"/>
        <v>1.5</v>
      </c>
    </row>
    <row r="2562" spans="1:6" x14ac:dyDescent="0.25">
      <c r="A2562" t="s">
        <v>16</v>
      </c>
      <c r="B2562" t="s">
        <v>164</v>
      </c>
      <c r="C2562" t="s">
        <v>16</v>
      </c>
      <c r="D2562" t="s">
        <v>939</v>
      </c>
      <c r="E2562" t="s">
        <v>321</v>
      </c>
      <c r="F2562">
        <f t="shared" si="39"/>
        <v>1.5</v>
      </c>
    </row>
    <row r="2563" spans="1:6" x14ac:dyDescent="0.25">
      <c r="A2563" t="s">
        <v>16</v>
      </c>
      <c r="B2563" t="s">
        <v>52</v>
      </c>
      <c r="C2563" t="s">
        <v>75</v>
      </c>
      <c r="D2563" t="s">
        <v>93</v>
      </c>
      <c r="E2563" t="s">
        <v>321</v>
      </c>
      <c r="F2563">
        <f t="shared" ref="F2563:F2626" si="40">VALUE(A2563)</f>
        <v>1.5</v>
      </c>
    </row>
    <row r="2564" spans="1:6" x14ac:dyDescent="0.25">
      <c r="A2564" t="s">
        <v>16</v>
      </c>
      <c r="B2564" t="s">
        <v>1</v>
      </c>
      <c r="C2564" t="s">
        <v>243</v>
      </c>
      <c r="D2564" t="s">
        <v>753</v>
      </c>
      <c r="E2564" t="s">
        <v>321</v>
      </c>
      <c r="F2564">
        <f t="shared" si="40"/>
        <v>1.5</v>
      </c>
    </row>
    <row r="2565" spans="1:6" x14ac:dyDescent="0.25">
      <c r="A2565" t="s">
        <v>16</v>
      </c>
      <c r="B2565" t="s">
        <v>221</v>
      </c>
      <c r="C2565" t="s">
        <v>68</v>
      </c>
      <c r="D2565" t="s">
        <v>1358</v>
      </c>
      <c r="E2565" t="s">
        <v>321</v>
      </c>
      <c r="F2565">
        <f t="shared" si="40"/>
        <v>1.5</v>
      </c>
    </row>
    <row r="2566" spans="1:6" x14ac:dyDescent="0.25">
      <c r="A2566" t="s">
        <v>16</v>
      </c>
      <c r="B2566" t="s">
        <v>72</v>
      </c>
      <c r="C2566" t="s">
        <v>43</v>
      </c>
      <c r="D2566" t="s">
        <v>1053</v>
      </c>
      <c r="E2566" t="s">
        <v>321</v>
      </c>
      <c r="F2566">
        <f t="shared" si="40"/>
        <v>1.5</v>
      </c>
    </row>
    <row r="2567" spans="1:6" x14ac:dyDescent="0.25">
      <c r="A2567" t="s">
        <v>16</v>
      </c>
      <c r="B2567" t="s">
        <v>139</v>
      </c>
      <c r="C2567" t="s">
        <v>75</v>
      </c>
      <c r="D2567" t="s">
        <v>566</v>
      </c>
      <c r="E2567" t="s">
        <v>321</v>
      </c>
      <c r="F2567">
        <f t="shared" si="40"/>
        <v>1.5</v>
      </c>
    </row>
    <row r="2568" spans="1:6" x14ac:dyDescent="0.25">
      <c r="A2568" t="s">
        <v>16</v>
      </c>
      <c r="B2568" t="s">
        <v>139</v>
      </c>
      <c r="C2568" t="s">
        <v>76</v>
      </c>
      <c r="D2568" t="s">
        <v>470</v>
      </c>
      <c r="E2568" t="s">
        <v>321</v>
      </c>
      <c r="F2568">
        <f t="shared" si="40"/>
        <v>1.5</v>
      </c>
    </row>
    <row r="2569" spans="1:6" x14ac:dyDescent="0.25">
      <c r="A2569" t="s">
        <v>16</v>
      </c>
      <c r="B2569" t="s">
        <v>36</v>
      </c>
      <c r="C2569" t="s">
        <v>81</v>
      </c>
      <c r="D2569" t="s">
        <v>511</v>
      </c>
      <c r="E2569" t="s">
        <v>321</v>
      </c>
      <c r="F2569">
        <f t="shared" si="40"/>
        <v>1.5</v>
      </c>
    </row>
    <row r="2570" spans="1:6" x14ac:dyDescent="0.25">
      <c r="A2570" t="s">
        <v>16</v>
      </c>
      <c r="B2570" t="s">
        <v>167</v>
      </c>
      <c r="C2570" t="s">
        <v>59</v>
      </c>
      <c r="D2570" t="s">
        <v>430</v>
      </c>
      <c r="E2570" t="s">
        <v>321</v>
      </c>
      <c r="F2570">
        <f t="shared" si="40"/>
        <v>1.5</v>
      </c>
    </row>
    <row r="2571" spans="1:6" x14ac:dyDescent="0.25">
      <c r="A2571" t="s">
        <v>16</v>
      </c>
      <c r="B2571" t="s">
        <v>33</v>
      </c>
      <c r="C2571" t="s">
        <v>16</v>
      </c>
      <c r="D2571" t="s">
        <v>201</v>
      </c>
      <c r="E2571" t="s">
        <v>321</v>
      </c>
      <c r="F2571">
        <f t="shared" si="40"/>
        <v>1.5</v>
      </c>
    </row>
    <row r="2572" spans="1:6" x14ac:dyDescent="0.25">
      <c r="A2572" t="s">
        <v>16</v>
      </c>
      <c r="B2572" t="s">
        <v>65</v>
      </c>
      <c r="C2572" t="s">
        <v>88</v>
      </c>
      <c r="D2572" t="s">
        <v>777</v>
      </c>
      <c r="E2572" t="s">
        <v>321</v>
      </c>
      <c r="F2572">
        <f t="shared" si="40"/>
        <v>1.5</v>
      </c>
    </row>
    <row r="2573" spans="1:6" x14ac:dyDescent="0.25">
      <c r="A2573" t="s">
        <v>16</v>
      </c>
      <c r="B2573" t="s">
        <v>104</v>
      </c>
      <c r="C2573" t="s">
        <v>3</v>
      </c>
      <c r="D2573" t="s">
        <v>736</v>
      </c>
      <c r="E2573" t="s">
        <v>321</v>
      </c>
      <c r="F2573">
        <f t="shared" si="40"/>
        <v>1.5</v>
      </c>
    </row>
    <row r="2574" spans="1:6" x14ac:dyDescent="0.25">
      <c r="A2574" t="s">
        <v>84</v>
      </c>
      <c r="B2574" t="s">
        <v>224</v>
      </c>
      <c r="C2574" t="s">
        <v>90</v>
      </c>
      <c r="D2574" t="s">
        <v>1273</v>
      </c>
      <c r="E2574" t="s">
        <v>321</v>
      </c>
      <c r="F2574">
        <f t="shared" si="40"/>
        <v>2</v>
      </c>
    </row>
    <row r="2575" spans="1:6" x14ac:dyDescent="0.25">
      <c r="A2575" t="s">
        <v>16</v>
      </c>
      <c r="B2575" t="s">
        <v>215</v>
      </c>
      <c r="C2575" t="s">
        <v>243</v>
      </c>
      <c r="D2575" t="s">
        <v>148</v>
      </c>
      <c r="E2575" t="s">
        <v>321</v>
      </c>
      <c r="F2575">
        <f t="shared" si="40"/>
        <v>1.5</v>
      </c>
    </row>
    <row r="2576" spans="1:6" x14ac:dyDescent="0.25">
      <c r="A2576" t="s">
        <v>16</v>
      </c>
      <c r="B2576" t="s">
        <v>58</v>
      </c>
      <c r="C2576" t="s">
        <v>68</v>
      </c>
      <c r="D2576" t="s">
        <v>1939</v>
      </c>
      <c r="E2576" t="s">
        <v>321</v>
      </c>
      <c r="F2576">
        <f t="shared" si="40"/>
        <v>1.5</v>
      </c>
    </row>
    <row r="2577" spans="1:6" x14ac:dyDescent="0.25">
      <c r="A2577" t="s">
        <v>16</v>
      </c>
      <c r="B2577" t="s">
        <v>72</v>
      </c>
      <c r="C2577" t="s">
        <v>8</v>
      </c>
      <c r="D2577" t="s">
        <v>526</v>
      </c>
      <c r="E2577" t="s">
        <v>321</v>
      </c>
      <c r="F2577">
        <f t="shared" si="40"/>
        <v>1.5</v>
      </c>
    </row>
    <row r="2578" spans="1:6" x14ac:dyDescent="0.25">
      <c r="A2578" t="s">
        <v>16</v>
      </c>
      <c r="B2578" t="s">
        <v>117</v>
      </c>
      <c r="C2578" t="s">
        <v>107</v>
      </c>
      <c r="D2578" t="s">
        <v>1634</v>
      </c>
      <c r="E2578" t="s">
        <v>321</v>
      </c>
      <c r="F2578">
        <f t="shared" si="40"/>
        <v>1.5</v>
      </c>
    </row>
    <row r="2579" spans="1:6" x14ac:dyDescent="0.25">
      <c r="A2579" t="s">
        <v>16</v>
      </c>
      <c r="B2579" t="s">
        <v>206</v>
      </c>
      <c r="C2579" t="s">
        <v>92</v>
      </c>
      <c r="D2579" t="s">
        <v>621</v>
      </c>
      <c r="E2579" t="s">
        <v>321</v>
      </c>
      <c r="F2579">
        <f t="shared" si="40"/>
        <v>1.5</v>
      </c>
    </row>
    <row r="2580" spans="1:6" x14ac:dyDescent="0.25">
      <c r="A2580" t="s">
        <v>20</v>
      </c>
      <c r="B2580" t="s">
        <v>206</v>
      </c>
      <c r="C2580" t="s">
        <v>92</v>
      </c>
      <c r="D2580" t="s">
        <v>320</v>
      </c>
      <c r="E2580" t="s">
        <v>321</v>
      </c>
      <c r="F2580">
        <f t="shared" si="40"/>
        <v>2.25</v>
      </c>
    </row>
    <row r="2581" spans="1:6" x14ac:dyDescent="0.25">
      <c r="A2581" t="s">
        <v>20</v>
      </c>
      <c r="B2581" t="s">
        <v>117</v>
      </c>
      <c r="C2581" t="s">
        <v>243</v>
      </c>
      <c r="D2581" t="s">
        <v>1811</v>
      </c>
      <c r="E2581" t="s">
        <v>321</v>
      </c>
      <c r="F2581">
        <f t="shared" si="40"/>
        <v>2.25</v>
      </c>
    </row>
    <row r="2582" spans="1:6" x14ac:dyDescent="0.25">
      <c r="A2582" t="s">
        <v>20</v>
      </c>
      <c r="B2582" t="s">
        <v>33</v>
      </c>
      <c r="C2582" t="s">
        <v>88</v>
      </c>
      <c r="D2582" t="s">
        <v>422</v>
      </c>
      <c r="E2582" t="s">
        <v>321</v>
      </c>
      <c r="F2582">
        <f t="shared" si="40"/>
        <v>2.25</v>
      </c>
    </row>
    <row r="2583" spans="1:6" x14ac:dyDescent="0.25">
      <c r="A2583" t="s">
        <v>20</v>
      </c>
      <c r="B2583" t="s">
        <v>221</v>
      </c>
      <c r="C2583" t="s">
        <v>3</v>
      </c>
      <c r="D2583" t="s">
        <v>318</v>
      </c>
      <c r="E2583" t="s">
        <v>321</v>
      </c>
      <c r="F2583">
        <f t="shared" si="40"/>
        <v>2.25</v>
      </c>
    </row>
    <row r="2584" spans="1:6" x14ac:dyDescent="0.25">
      <c r="A2584" t="s">
        <v>62</v>
      </c>
      <c r="B2584" t="s">
        <v>108</v>
      </c>
      <c r="C2584" t="s">
        <v>244</v>
      </c>
      <c r="D2584" t="s">
        <v>1082</v>
      </c>
      <c r="E2584" t="s">
        <v>321</v>
      </c>
      <c r="F2584">
        <f t="shared" si="40"/>
        <v>2.75</v>
      </c>
    </row>
    <row r="2585" spans="1:6" x14ac:dyDescent="0.25">
      <c r="A2585" t="s">
        <v>20</v>
      </c>
      <c r="B2585" t="s">
        <v>215</v>
      </c>
      <c r="C2585" t="s">
        <v>102</v>
      </c>
      <c r="D2585" t="s">
        <v>1966</v>
      </c>
      <c r="E2585" t="s">
        <v>321</v>
      </c>
      <c r="F2585">
        <f t="shared" si="40"/>
        <v>2.25</v>
      </c>
    </row>
    <row r="2586" spans="1:6" x14ac:dyDescent="0.25">
      <c r="A2586" t="s">
        <v>25</v>
      </c>
      <c r="B2586" t="s">
        <v>30</v>
      </c>
      <c r="C2586" t="s">
        <v>144</v>
      </c>
      <c r="D2586" t="s">
        <v>2286</v>
      </c>
      <c r="E2586" t="s">
        <v>321</v>
      </c>
      <c r="F2586">
        <f t="shared" si="40"/>
        <v>4</v>
      </c>
    </row>
    <row r="2587" spans="1:6" x14ac:dyDescent="0.25">
      <c r="A2587" t="s">
        <v>20</v>
      </c>
      <c r="B2587" t="s">
        <v>192</v>
      </c>
      <c r="C2587" t="s">
        <v>59</v>
      </c>
      <c r="D2587" t="s">
        <v>2083</v>
      </c>
      <c r="E2587" t="s">
        <v>321</v>
      </c>
      <c r="F2587">
        <f t="shared" si="40"/>
        <v>2.25</v>
      </c>
    </row>
    <row r="2588" spans="1:6" x14ac:dyDescent="0.25">
      <c r="A2588" t="s">
        <v>20</v>
      </c>
      <c r="B2588" t="s">
        <v>89</v>
      </c>
      <c r="C2588" t="s">
        <v>75</v>
      </c>
      <c r="D2588" t="s">
        <v>2411</v>
      </c>
      <c r="E2588" t="s">
        <v>321</v>
      </c>
      <c r="F2588">
        <f t="shared" si="40"/>
        <v>2.25</v>
      </c>
    </row>
    <row r="2589" spans="1:6" x14ac:dyDescent="0.25">
      <c r="A2589" t="s">
        <v>20</v>
      </c>
      <c r="B2589" t="s">
        <v>72</v>
      </c>
      <c r="C2589" t="s">
        <v>76</v>
      </c>
      <c r="D2589" t="s">
        <v>1592</v>
      </c>
      <c r="E2589" t="s">
        <v>321</v>
      </c>
      <c r="F2589">
        <f t="shared" si="40"/>
        <v>2.25</v>
      </c>
    </row>
    <row r="2590" spans="1:6" x14ac:dyDescent="0.25">
      <c r="A2590" t="s">
        <v>20</v>
      </c>
      <c r="B2590" t="s">
        <v>104</v>
      </c>
      <c r="C2590" t="s">
        <v>3</v>
      </c>
      <c r="D2590" t="s">
        <v>1594</v>
      </c>
      <c r="E2590" t="s">
        <v>321</v>
      </c>
      <c r="F2590">
        <f t="shared" si="40"/>
        <v>2.25</v>
      </c>
    </row>
    <row r="2591" spans="1:6" x14ac:dyDescent="0.25">
      <c r="A2591" t="s">
        <v>10</v>
      </c>
      <c r="B2591" t="s">
        <v>80</v>
      </c>
      <c r="C2591" t="s">
        <v>300</v>
      </c>
      <c r="D2591" t="s">
        <v>381</v>
      </c>
      <c r="E2591" t="s">
        <v>321</v>
      </c>
      <c r="F2591">
        <f t="shared" si="40"/>
        <v>3.75</v>
      </c>
    </row>
    <row r="2592" spans="1:6" x14ac:dyDescent="0.25">
      <c r="A2592" t="s">
        <v>29</v>
      </c>
      <c r="B2592" t="s">
        <v>117</v>
      </c>
      <c r="C2592" t="s">
        <v>75</v>
      </c>
      <c r="D2592" t="s">
        <v>560</v>
      </c>
      <c r="E2592" t="s">
        <v>321</v>
      </c>
      <c r="F2592">
        <f t="shared" si="40"/>
        <v>3.25</v>
      </c>
    </row>
    <row r="2593" spans="1:6" x14ac:dyDescent="0.25">
      <c r="A2593" t="s">
        <v>29</v>
      </c>
      <c r="B2593" t="s">
        <v>133</v>
      </c>
      <c r="C2593" t="s">
        <v>16</v>
      </c>
      <c r="D2593" t="s">
        <v>999</v>
      </c>
      <c r="E2593" t="s">
        <v>321</v>
      </c>
      <c r="F2593">
        <f t="shared" si="40"/>
        <v>3.25</v>
      </c>
    </row>
    <row r="2594" spans="1:6" x14ac:dyDescent="0.25">
      <c r="A2594" t="s">
        <v>121</v>
      </c>
      <c r="B2594" t="s">
        <v>6</v>
      </c>
      <c r="C2594" t="s">
        <v>207</v>
      </c>
      <c r="D2594" t="s">
        <v>999</v>
      </c>
      <c r="E2594" t="s">
        <v>321</v>
      </c>
      <c r="F2594">
        <f t="shared" si="40"/>
        <v>5.5</v>
      </c>
    </row>
    <row r="2595" spans="1:6" x14ac:dyDescent="0.25">
      <c r="A2595" t="s">
        <v>29</v>
      </c>
      <c r="B2595" t="s">
        <v>56</v>
      </c>
      <c r="C2595" t="s">
        <v>92</v>
      </c>
      <c r="D2595" t="s">
        <v>1012</v>
      </c>
      <c r="E2595" t="s">
        <v>321</v>
      </c>
      <c r="F2595">
        <f t="shared" si="40"/>
        <v>3.25</v>
      </c>
    </row>
    <row r="2596" spans="1:6" x14ac:dyDescent="0.25">
      <c r="A2596" t="s">
        <v>29</v>
      </c>
      <c r="B2596" t="s">
        <v>69</v>
      </c>
      <c r="C2596" t="s">
        <v>243</v>
      </c>
      <c r="D2596" t="s">
        <v>1038</v>
      </c>
      <c r="E2596" t="s">
        <v>321</v>
      </c>
      <c r="F2596">
        <f t="shared" si="40"/>
        <v>3.25</v>
      </c>
    </row>
    <row r="2597" spans="1:6" x14ac:dyDescent="0.25">
      <c r="A2597" t="s">
        <v>29</v>
      </c>
      <c r="B2597" t="s">
        <v>11</v>
      </c>
      <c r="C2597" t="s">
        <v>88</v>
      </c>
      <c r="D2597" t="s">
        <v>1558</v>
      </c>
      <c r="E2597" t="s">
        <v>321</v>
      </c>
      <c r="F2597">
        <f t="shared" si="40"/>
        <v>3.25</v>
      </c>
    </row>
    <row r="2598" spans="1:6" x14ac:dyDescent="0.25">
      <c r="A2598" t="s">
        <v>29</v>
      </c>
      <c r="B2598" t="s">
        <v>17</v>
      </c>
      <c r="C2598" t="s">
        <v>16</v>
      </c>
      <c r="D2598" t="s">
        <v>483</v>
      </c>
      <c r="E2598" t="s">
        <v>321</v>
      </c>
      <c r="F2598">
        <f t="shared" si="40"/>
        <v>3.25</v>
      </c>
    </row>
    <row r="2599" spans="1:6" x14ac:dyDescent="0.25">
      <c r="A2599" t="s">
        <v>29</v>
      </c>
      <c r="B2599" t="s">
        <v>36</v>
      </c>
      <c r="C2599" t="s">
        <v>67</v>
      </c>
      <c r="D2599" t="s">
        <v>483</v>
      </c>
      <c r="E2599" t="s">
        <v>321</v>
      </c>
      <c r="F2599">
        <f t="shared" si="40"/>
        <v>3.25</v>
      </c>
    </row>
    <row r="2600" spans="1:6" x14ac:dyDescent="0.25">
      <c r="A2600" t="s">
        <v>14</v>
      </c>
      <c r="B2600" t="s">
        <v>69</v>
      </c>
      <c r="C2600" t="s">
        <v>11</v>
      </c>
      <c r="D2600" t="s">
        <v>507</v>
      </c>
      <c r="E2600" t="s">
        <v>321</v>
      </c>
      <c r="F2600">
        <f t="shared" si="40"/>
        <v>4.5</v>
      </c>
    </row>
    <row r="2601" spans="1:6" x14ac:dyDescent="0.25">
      <c r="A2601" t="s">
        <v>29</v>
      </c>
      <c r="B2601" t="s">
        <v>56</v>
      </c>
      <c r="C2601" t="s">
        <v>8</v>
      </c>
      <c r="D2601" t="s">
        <v>2207</v>
      </c>
      <c r="E2601" t="s">
        <v>321</v>
      </c>
      <c r="F2601">
        <f t="shared" si="40"/>
        <v>3.25</v>
      </c>
    </row>
    <row r="2602" spans="1:6" x14ac:dyDescent="0.25">
      <c r="A2602" t="s">
        <v>29</v>
      </c>
      <c r="B2602" t="s">
        <v>133</v>
      </c>
      <c r="C2602" t="s">
        <v>8</v>
      </c>
      <c r="D2602" t="s">
        <v>1835</v>
      </c>
      <c r="E2602" t="s">
        <v>321</v>
      </c>
      <c r="F2602">
        <f t="shared" si="40"/>
        <v>3.25</v>
      </c>
    </row>
    <row r="2603" spans="1:6" x14ac:dyDescent="0.25">
      <c r="A2603" t="s">
        <v>29</v>
      </c>
      <c r="B2603" t="s">
        <v>104</v>
      </c>
      <c r="C2603" t="s">
        <v>16</v>
      </c>
      <c r="D2603" t="s">
        <v>1407</v>
      </c>
      <c r="E2603" t="s">
        <v>321</v>
      </c>
      <c r="F2603">
        <f t="shared" si="40"/>
        <v>3.25</v>
      </c>
    </row>
    <row r="2604" spans="1:6" x14ac:dyDescent="0.25">
      <c r="A2604" t="s">
        <v>29</v>
      </c>
      <c r="B2604" t="s">
        <v>36</v>
      </c>
      <c r="C2604" t="s">
        <v>75</v>
      </c>
      <c r="D2604" t="s">
        <v>2212</v>
      </c>
      <c r="E2604" t="s">
        <v>321</v>
      </c>
      <c r="F2604">
        <f t="shared" si="40"/>
        <v>3.25</v>
      </c>
    </row>
    <row r="2605" spans="1:6" x14ac:dyDescent="0.25">
      <c r="A2605" t="s">
        <v>29</v>
      </c>
      <c r="B2605" t="s">
        <v>6</v>
      </c>
      <c r="C2605" t="s">
        <v>88</v>
      </c>
      <c r="D2605" t="s">
        <v>367</v>
      </c>
      <c r="E2605" t="s">
        <v>321</v>
      </c>
      <c r="F2605">
        <f t="shared" si="40"/>
        <v>3.25</v>
      </c>
    </row>
    <row r="2606" spans="1:6" x14ac:dyDescent="0.25">
      <c r="A2606" t="s">
        <v>29</v>
      </c>
      <c r="B2606" t="s">
        <v>206</v>
      </c>
      <c r="C2606" t="s">
        <v>75</v>
      </c>
      <c r="D2606" t="s">
        <v>1582</v>
      </c>
      <c r="E2606" t="s">
        <v>321</v>
      </c>
      <c r="F2606">
        <f t="shared" si="40"/>
        <v>3.25</v>
      </c>
    </row>
    <row r="2607" spans="1:6" x14ac:dyDescent="0.25">
      <c r="A2607" t="s">
        <v>29</v>
      </c>
      <c r="B2607" t="s">
        <v>6</v>
      </c>
      <c r="C2607" t="s">
        <v>107</v>
      </c>
      <c r="D2607" t="s">
        <v>1761</v>
      </c>
      <c r="E2607" t="s">
        <v>321</v>
      </c>
      <c r="F2607">
        <f t="shared" si="40"/>
        <v>3.25</v>
      </c>
    </row>
    <row r="2608" spans="1:6" x14ac:dyDescent="0.25">
      <c r="A2608" t="s">
        <v>29</v>
      </c>
      <c r="B2608" t="s">
        <v>206</v>
      </c>
      <c r="C2608" t="s">
        <v>16</v>
      </c>
      <c r="D2608" t="s">
        <v>2475</v>
      </c>
      <c r="E2608" t="s">
        <v>321</v>
      </c>
      <c r="F2608">
        <f t="shared" si="40"/>
        <v>3.25</v>
      </c>
    </row>
    <row r="2609" spans="1:6" x14ac:dyDescent="0.25">
      <c r="A2609" t="s">
        <v>29</v>
      </c>
      <c r="B2609" t="s">
        <v>154</v>
      </c>
      <c r="C2609" t="s">
        <v>68</v>
      </c>
      <c r="D2609" t="s">
        <v>1813</v>
      </c>
      <c r="E2609" t="s">
        <v>321</v>
      </c>
      <c r="F2609">
        <f t="shared" si="40"/>
        <v>3.25</v>
      </c>
    </row>
    <row r="2610" spans="1:6" x14ac:dyDescent="0.25">
      <c r="A2610" t="s">
        <v>0</v>
      </c>
      <c r="B2610" t="s">
        <v>21</v>
      </c>
      <c r="C2610" t="s">
        <v>8</v>
      </c>
      <c r="D2610" t="s">
        <v>68</v>
      </c>
      <c r="E2610" t="s">
        <v>383</v>
      </c>
      <c r="F2610">
        <f t="shared" si="40"/>
        <v>1</v>
      </c>
    </row>
    <row r="2611" spans="1:6" x14ac:dyDescent="0.25">
      <c r="A2611" t="s">
        <v>0</v>
      </c>
      <c r="B2611" t="s">
        <v>252</v>
      </c>
      <c r="C2611" t="s">
        <v>243</v>
      </c>
      <c r="D2611" t="s">
        <v>64</v>
      </c>
      <c r="E2611" t="s">
        <v>383</v>
      </c>
      <c r="F2611">
        <f t="shared" si="40"/>
        <v>1</v>
      </c>
    </row>
    <row r="2612" spans="1:6" x14ac:dyDescent="0.25">
      <c r="A2612" t="s">
        <v>16</v>
      </c>
      <c r="B2612" t="s">
        <v>47</v>
      </c>
      <c r="C2612" t="s">
        <v>70</v>
      </c>
      <c r="D2612" t="s">
        <v>42</v>
      </c>
      <c r="E2612" t="s">
        <v>383</v>
      </c>
      <c r="F2612">
        <f t="shared" si="40"/>
        <v>1.5</v>
      </c>
    </row>
    <row r="2613" spans="1:6" x14ac:dyDescent="0.25">
      <c r="A2613" t="s">
        <v>0</v>
      </c>
      <c r="B2613" t="s">
        <v>65</v>
      </c>
      <c r="C2613" t="s">
        <v>243</v>
      </c>
      <c r="D2613" t="s">
        <v>2</v>
      </c>
      <c r="E2613" t="s">
        <v>383</v>
      </c>
      <c r="F2613">
        <f t="shared" si="40"/>
        <v>1</v>
      </c>
    </row>
    <row r="2614" spans="1:6" x14ac:dyDescent="0.25">
      <c r="A2614" t="s">
        <v>0</v>
      </c>
      <c r="B2614" t="s">
        <v>104</v>
      </c>
      <c r="C2614" t="s">
        <v>59</v>
      </c>
      <c r="D2614" t="s">
        <v>2</v>
      </c>
      <c r="E2614" t="s">
        <v>383</v>
      </c>
      <c r="F2614">
        <f t="shared" si="40"/>
        <v>1</v>
      </c>
    </row>
    <row r="2615" spans="1:6" x14ac:dyDescent="0.25">
      <c r="A2615" t="s">
        <v>0</v>
      </c>
      <c r="B2615" t="s">
        <v>139</v>
      </c>
      <c r="C2615" t="s">
        <v>67</v>
      </c>
      <c r="D2615" t="s">
        <v>73</v>
      </c>
      <c r="E2615" t="s">
        <v>383</v>
      </c>
      <c r="F2615">
        <f t="shared" si="40"/>
        <v>1</v>
      </c>
    </row>
    <row r="2616" spans="1:6" x14ac:dyDescent="0.25">
      <c r="A2616" t="s">
        <v>0</v>
      </c>
      <c r="B2616" t="s">
        <v>221</v>
      </c>
      <c r="C2616" t="s">
        <v>107</v>
      </c>
      <c r="D2616" t="s">
        <v>112</v>
      </c>
      <c r="E2616" t="s">
        <v>383</v>
      </c>
      <c r="F2616">
        <f t="shared" si="40"/>
        <v>1</v>
      </c>
    </row>
    <row r="2617" spans="1:6" x14ac:dyDescent="0.25">
      <c r="A2617" t="s">
        <v>0</v>
      </c>
      <c r="B2617" t="s">
        <v>80</v>
      </c>
      <c r="C2617" t="s">
        <v>8</v>
      </c>
      <c r="D2617" t="s">
        <v>286</v>
      </c>
      <c r="E2617" t="s">
        <v>383</v>
      </c>
      <c r="F2617">
        <f t="shared" si="40"/>
        <v>1</v>
      </c>
    </row>
    <row r="2618" spans="1:6" x14ac:dyDescent="0.25">
      <c r="A2618" t="s">
        <v>0</v>
      </c>
      <c r="B2618" t="s">
        <v>6</v>
      </c>
      <c r="C2618" t="s">
        <v>67</v>
      </c>
      <c r="D2618" t="s">
        <v>300</v>
      </c>
      <c r="E2618" t="s">
        <v>383</v>
      </c>
      <c r="F2618">
        <f t="shared" si="40"/>
        <v>1</v>
      </c>
    </row>
    <row r="2619" spans="1:6" x14ac:dyDescent="0.25">
      <c r="A2619" t="s">
        <v>0</v>
      </c>
      <c r="B2619" t="s">
        <v>11</v>
      </c>
      <c r="C2619" t="s">
        <v>102</v>
      </c>
      <c r="D2619" t="s">
        <v>5</v>
      </c>
      <c r="E2619" t="s">
        <v>383</v>
      </c>
      <c r="F2619">
        <f t="shared" si="40"/>
        <v>1</v>
      </c>
    </row>
    <row r="2620" spans="1:6" x14ac:dyDescent="0.25">
      <c r="A2620" t="s">
        <v>0</v>
      </c>
      <c r="B2620" t="s">
        <v>155</v>
      </c>
      <c r="C2620" t="s">
        <v>96</v>
      </c>
      <c r="D2620" t="s">
        <v>5</v>
      </c>
      <c r="E2620" t="s">
        <v>383</v>
      </c>
      <c r="F2620">
        <f t="shared" si="40"/>
        <v>1</v>
      </c>
    </row>
    <row r="2621" spans="1:6" x14ac:dyDescent="0.25">
      <c r="A2621" t="s">
        <v>16</v>
      </c>
      <c r="B2621" t="s">
        <v>224</v>
      </c>
      <c r="C2621" t="s">
        <v>244</v>
      </c>
      <c r="D2621" t="s">
        <v>5</v>
      </c>
      <c r="E2621" t="s">
        <v>383</v>
      </c>
      <c r="F2621">
        <f t="shared" si="40"/>
        <v>1.5</v>
      </c>
    </row>
    <row r="2622" spans="1:6" x14ac:dyDescent="0.25">
      <c r="A2622" t="s">
        <v>0</v>
      </c>
      <c r="B2622" t="s">
        <v>154</v>
      </c>
      <c r="C2622" t="s">
        <v>76</v>
      </c>
      <c r="D2622" t="s">
        <v>101</v>
      </c>
      <c r="E2622" t="s">
        <v>383</v>
      </c>
      <c r="F2622">
        <f t="shared" si="40"/>
        <v>1</v>
      </c>
    </row>
    <row r="2623" spans="1:6" x14ac:dyDescent="0.25">
      <c r="A2623" t="s">
        <v>0</v>
      </c>
      <c r="B2623" t="s">
        <v>155</v>
      </c>
      <c r="C2623" t="s">
        <v>96</v>
      </c>
      <c r="D2623" t="s">
        <v>185</v>
      </c>
      <c r="E2623" t="s">
        <v>383</v>
      </c>
      <c r="F2623">
        <f t="shared" si="40"/>
        <v>1</v>
      </c>
    </row>
    <row r="2624" spans="1:6" x14ac:dyDescent="0.25">
      <c r="A2624" t="s">
        <v>0</v>
      </c>
      <c r="B2624" t="s">
        <v>139</v>
      </c>
      <c r="C2624" t="s">
        <v>243</v>
      </c>
      <c r="D2624" t="s">
        <v>86</v>
      </c>
      <c r="E2624" t="s">
        <v>383</v>
      </c>
      <c r="F2624">
        <f t="shared" si="40"/>
        <v>1</v>
      </c>
    </row>
    <row r="2625" spans="1:6" x14ac:dyDescent="0.25">
      <c r="A2625" t="s">
        <v>0</v>
      </c>
      <c r="B2625" t="s">
        <v>6</v>
      </c>
      <c r="C2625" t="s">
        <v>243</v>
      </c>
      <c r="D2625" t="s">
        <v>244</v>
      </c>
      <c r="E2625" t="s">
        <v>383</v>
      </c>
      <c r="F2625">
        <f t="shared" si="40"/>
        <v>1</v>
      </c>
    </row>
    <row r="2626" spans="1:6" x14ac:dyDescent="0.25">
      <c r="A2626" t="s">
        <v>0</v>
      </c>
      <c r="B2626" t="s">
        <v>52</v>
      </c>
      <c r="C2626" t="s">
        <v>16</v>
      </c>
      <c r="D2626" t="s">
        <v>14</v>
      </c>
      <c r="E2626" t="s">
        <v>383</v>
      </c>
      <c r="F2626">
        <f t="shared" si="40"/>
        <v>1</v>
      </c>
    </row>
    <row r="2627" spans="1:6" x14ac:dyDescent="0.25">
      <c r="A2627" t="s">
        <v>0</v>
      </c>
      <c r="B2627" t="s">
        <v>89</v>
      </c>
      <c r="C2627" t="s">
        <v>73</v>
      </c>
      <c r="D2627" t="s">
        <v>14</v>
      </c>
      <c r="E2627" t="s">
        <v>383</v>
      </c>
      <c r="F2627">
        <f t="shared" ref="F2627:F2690" si="41">VALUE(A2627)</f>
        <v>1</v>
      </c>
    </row>
    <row r="2628" spans="1:6" x14ac:dyDescent="0.25">
      <c r="A2628" t="s">
        <v>0</v>
      </c>
      <c r="B2628" t="s">
        <v>85</v>
      </c>
      <c r="C2628" t="s">
        <v>67</v>
      </c>
      <c r="D2628" t="s">
        <v>189</v>
      </c>
      <c r="E2628" t="s">
        <v>383</v>
      </c>
      <c r="F2628">
        <f t="shared" si="41"/>
        <v>1</v>
      </c>
    </row>
    <row r="2629" spans="1:6" x14ac:dyDescent="0.25">
      <c r="A2629" t="s">
        <v>16</v>
      </c>
      <c r="B2629" t="s">
        <v>65</v>
      </c>
      <c r="C2629" t="s">
        <v>90</v>
      </c>
      <c r="D2629" t="s">
        <v>189</v>
      </c>
      <c r="E2629" t="s">
        <v>383</v>
      </c>
      <c r="F2629">
        <f t="shared" si="41"/>
        <v>1.5</v>
      </c>
    </row>
    <row r="2630" spans="1:6" x14ac:dyDescent="0.25">
      <c r="A2630" t="s">
        <v>20</v>
      </c>
      <c r="B2630" t="s">
        <v>47</v>
      </c>
      <c r="C2630" t="s">
        <v>52</v>
      </c>
      <c r="D2630" t="s">
        <v>189</v>
      </c>
      <c r="E2630" t="s">
        <v>383</v>
      </c>
      <c r="F2630">
        <f t="shared" si="41"/>
        <v>2.25</v>
      </c>
    </row>
    <row r="2631" spans="1:6" x14ac:dyDescent="0.25">
      <c r="A2631" t="s">
        <v>0</v>
      </c>
      <c r="B2631" t="s">
        <v>36</v>
      </c>
      <c r="C2631" t="s">
        <v>102</v>
      </c>
      <c r="D2631" t="s">
        <v>212</v>
      </c>
      <c r="E2631" t="s">
        <v>383</v>
      </c>
      <c r="F2631">
        <f t="shared" si="41"/>
        <v>1</v>
      </c>
    </row>
    <row r="2632" spans="1:6" x14ac:dyDescent="0.25">
      <c r="A2632" t="s">
        <v>0</v>
      </c>
      <c r="B2632" t="s">
        <v>85</v>
      </c>
      <c r="C2632" t="s">
        <v>59</v>
      </c>
      <c r="D2632" t="s">
        <v>212</v>
      </c>
      <c r="E2632" t="s">
        <v>383</v>
      </c>
      <c r="F2632">
        <f t="shared" si="41"/>
        <v>1</v>
      </c>
    </row>
    <row r="2633" spans="1:6" x14ac:dyDescent="0.25">
      <c r="A2633" t="s">
        <v>16</v>
      </c>
      <c r="B2633" t="s">
        <v>168</v>
      </c>
      <c r="C2633" t="s">
        <v>112</v>
      </c>
      <c r="D2633" t="s">
        <v>109</v>
      </c>
      <c r="E2633" t="s">
        <v>383</v>
      </c>
      <c r="F2633">
        <f t="shared" si="41"/>
        <v>1.5</v>
      </c>
    </row>
    <row r="2634" spans="1:6" x14ac:dyDescent="0.25">
      <c r="A2634" t="s">
        <v>16</v>
      </c>
      <c r="B2634" t="s">
        <v>6</v>
      </c>
      <c r="C2634" t="s">
        <v>300</v>
      </c>
      <c r="D2634" t="s">
        <v>109</v>
      </c>
      <c r="E2634" t="s">
        <v>383</v>
      </c>
      <c r="F2634">
        <f t="shared" si="41"/>
        <v>1.5</v>
      </c>
    </row>
    <row r="2635" spans="1:6" x14ac:dyDescent="0.25">
      <c r="A2635" t="s">
        <v>0</v>
      </c>
      <c r="B2635" t="s">
        <v>168</v>
      </c>
      <c r="C2635" t="s">
        <v>88</v>
      </c>
      <c r="D2635" t="s">
        <v>106</v>
      </c>
      <c r="E2635" t="s">
        <v>383</v>
      </c>
      <c r="F2635">
        <f t="shared" si="41"/>
        <v>1</v>
      </c>
    </row>
    <row r="2636" spans="1:6" x14ac:dyDescent="0.25">
      <c r="A2636" t="s">
        <v>0</v>
      </c>
      <c r="B2636" t="s">
        <v>1</v>
      </c>
      <c r="C2636" t="s">
        <v>16</v>
      </c>
      <c r="D2636" t="s">
        <v>239</v>
      </c>
      <c r="E2636" t="s">
        <v>383</v>
      </c>
      <c r="F2636">
        <f t="shared" si="41"/>
        <v>1</v>
      </c>
    </row>
    <row r="2637" spans="1:6" x14ac:dyDescent="0.25">
      <c r="A2637" t="s">
        <v>16</v>
      </c>
      <c r="B2637" t="s">
        <v>247</v>
      </c>
      <c r="C2637" t="s">
        <v>189</v>
      </c>
      <c r="D2637" t="s">
        <v>239</v>
      </c>
      <c r="E2637" t="s">
        <v>383</v>
      </c>
      <c r="F2637">
        <f t="shared" si="41"/>
        <v>1.5</v>
      </c>
    </row>
    <row r="2638" spans="1:6" x14ac:dyDescent="0.25">
      <c r="A2638" t="s">
        <v>20</v>
      </c>
      <c r="B2638" t="s">
        <v>56</v>
      </c>
      <c r="C2638" t="s">
        <v>11</v>
      </c>
      <c r="D2638" t="s">
        <v>239</v>
      </c>
      <c r="E2638" t="s">
        <v>383</v>
      </c>
      <c r="F2638">
        <f t="shared" si="41"/>
        <v>2.25</v>
      </c>
    </row>
    <row r="2639" spans="1:6" x14ac:dyDescent="0.25">
      <c r="A2639" t="s">
        <v>0</v>
      </c>
      <c r="B2639" t="s">
        <v>6</v>
      </c>
      <c r="C2639" t="s">
        <v>3</v>
      </c>
      <c r="D2639" t="s">
        <v>174</v>
      </c>
      <c r="E2639" t="s">
        <v>383</v>
      </c>
      <c r="F2639">
        <f t="shared" si="41"/>
        <v>1</v>
      </c>
    </row>
    <row r="2640" spans="1:6" x14ac:dyDescent="0.25">
      <c r="A2640" t="s">
        <v>20</v>
      </c>
      <c r="B2640" t="s">
        <v>221</v>
      </c>
      <c r="C2640" t="s">
        <v>60</v>
      </c>
      <c r="D2640" t="s">
        <v>206</v>
      </c>
      <c r="E2640" t="s">
        <v>383</v>
      </c>
      <c r="F2640">
        <f t="shared" si="41"/>
        <v>2.25</v>
      </c>
    </row>
    <row r="2641" spans="1:6" x14ac:dyDescent="0.25">
      <c r="A2641" t="s">
        <v>16</v>
      </c>
      <c r="B2641" t="s">
        <v>167</v>
      </c>
      <c r="C2641" t="s">
        <v>39</v>
      </c>
      <c r="D2641" t="s">
        <v>56</v>
      </c>
      <c r="E2641" t="s">
        <v>383</v>
      </c>
      <c r="F2641">
        <f t="shared" si="41"/>
        <v>1.5</v>
      </c>
    </row>
    <row r="2642" spans="1:6" x14ac:dyDescent="0.25">
      <c r="A2642" t="s">
        <v>0</v>
      </c>
      <c r="B2642" t="s">
        <v>138</v>
      </c>
      <c r="C2642" t="s">
        <v>68</v>
      </c>
      <c r="D2642" t="s">
        <v>129</v>
      </c>
      <c r="E2642" t="s">
        <v>383</v>
      </c>
      <c r="F2642">
        <f t="shared" si="41"/>
        <v>1</v>
      </c>
    </row>
    <row r="2643" spans="1:6" x14ac:dyDescent="0.25">
      <c r="A2643" t="s">
        <v>16</v>
      </c>
      <c r="B2643" t="s">
        <v>65</v>
      </c>
      <c r="C2643" t="s">
        <v>26</v>
      </c>
      <c r="D2643" t="s">
        <v>129</v>
      </c>
      <c r="E2643" t="s">
        <v>383</v>
      </c>
      <c r="F2643">
        <f t="shared" si="41"/>
        <v>1.5</v>
      </c>
    </row>
    <row r="2644" spans="1:6" x14ac:dyDescent="0.25">
      <c r="A2644" t="s">
        <v>16</v>
      </c>
      <c r="B2644" t="s">
        <v>121</v>
      </c>
      <c r="C2644" t="s">
        <v>75</v>
      </c>
      <c r="D2644" t="s">
        <v>85</v>
      </c>
      <c r="E2644" t="s">
        <v>383</v>
      </c>
      <c r="F2644">
        <f t="shared" si="41"/>
        <v>1.5</v>
      </c>
    </row>
    <row r="2645" spans="1:6" x14ac:dyDescent="0.25">
      <c r="A2645" t="s">
        <v>0</v>
      </c>
      <c r="B2645" t="s">
        <v>80</v>
      </c>
      <c r="C2645" t="s">
        <v>16</v>
      </c>
      <c r="D2645" t="s">
        <v>6</v>
      </c>
      <c r="E2645" t="s">
        <v>383</v>
      </c>
      <c r="F2645">
        <f t="shared" si="41"/>
        <v>1</v>
      </c>
    </row>
    <row r="2646" spans="1:6" x14ac:dyDescent="0.25">
      <c r="A2646" t="s">
        <v>0</v>
      </c>
      <c r="B2646" t="s">
        <v>192</v>
      </c>
      <c r="C2646" t="s">
        <v>92</v>
      </c>
      <c r="D2646" t="s">
        <v>36</v>
      </c>
      <c r="E2646" t="s">
        <v>383</v>
      </c>
      <c r="F2646">
        <f t="shared" si="41"/>
        <v>1</v>
      </c>
    </row>
    <row r="2647" spans="1:6" x14ac:dyDescent="0.25">
      <c r="A2647" t="s">
        <v>0</v>
      </c>
      <c r="B2647" t="s">
        <v>87</v>
      </c>
      <c r="C2647" t="s">
        <v>81</v>
      </c>
      <c r="D2647" t="s">
        <v>36</v>
      </c>
      <c r="E2647" t="s">
        <v>383</v>
      </c>
      <c r="F2647">
        <f t="shared" si="41"/>
        <v>1</v>
      </c>
    </row>
    <row r="2648" spans="1:6" x14ac:dyDescent="0.25">
      <c r="A2648" t="s">
        <v>20</v>
      </c>
      <c r="B2648" t="s">
        <v>6</v>
      </c>
      <c r="C2648" t="s">
        <v>99</v>
      </c>
      <c r="D2648" t="s">
        <v>221</v>
      </c>
      <c r="E2648" t="s">
        <v>383</v>
      </c>
      <c r="F2648">
        <f t="shared" si="41"/>
        <v>2.25</v>
      </c>
    </row>
    <row r="2649" spans="1:6" x14ac:dyDescent="0.25">
      <c r="A2649" t="s">
        <v>20</v>
      </c>
      <c r="B2649" t="s">
        <v>36</v>
      </c>
      <c r="C2649" t="s">
        <v>106</v>
      </c>
      <c r="D2649" t="s">
        <v>221</v>
      </c>
      <c r="E2649" t="s">
        <v>383</v>
      </c>
      <c r="F2649">
        <f t="shared" si="41"/>
        <v>2.25</v>
      </c>
    </row>
    <row r="2650" spans="1:6" x14ac:dyDescent="0.25">
      <c r="A2650" t="s">
        <v>16</v>
      </c>
      <c r="B2650" t="s">
        <v>228</v>
      </c>
      <c r="C2650" t="s">
        <v>86</v>
      </c>
      <c r="D2650" t="s">
        <v>139</v>
      </c>
      <c r="E2650" t="s">
        <v>383</v>
      </c>
      <c r="F2650">
        <f t="shared" si="41"/>
        <v>1.5</v>
      </c>
    </row>
    <row r="2651" spans="1:6" x14ac:dyDescent="0.25">
      <c r="A2651" t="s">
        <v>0</v>
      </c>
      <c r="B2651" t="s">
        <v>192</v>
      </c>
      <c r="C2651" t="s">
        <v>76</v>
      </c>
      <c r="D2651" t="s">
        <v>72</v>
      </c>
      <c r="E2651" t="s">
        <v>383</v>
      </c>
      <c r="F2651">
        <f t="shared" si="41"/>
        <v>1</v>
      </c>
    </row>
    <row r="2652" spans="1:6" x14ac:dyDescent="0.25">
      <c r="A2652" t="s">
        <v>0</v>
      </c>
      <c r="B2652" t="s">
        <v>85</v>
      </c>
      <c r="C2652" t="s">
        <v>59</v>
      </c>
      <c r="D2652" t="s">
        <v>87</v>
      </c>
      <c r="E2652" t="s">
        <v>383</v>
      </c>
      <c r="F2652">
        <f t="shared" si="41"/>
        <v>1</v>
      </c>
    </row>
    <row r="2653" spans="1:6" x14ac:dyDescent="0.25">
      <c r="A2653" t="s">
        <v>16</v>
      </c>
      <c r="B2653" t="s">
        <v>63</v>
      </c>
      <c r="C2653" t="s">
        <v>243</v>
      </c>
      <c r="D2653" t="s">
        <v>80</v>
      </c>
      <c r="E2653" t="s">
        <v>383</v>
      </c>
      <c r="F2653">
        <f t="shared" si="41"/>
        <v>1.5</v>
      </c>
    </row>
    <row r="2654" spans="1:6" x14ac:dyDescent="0.25">
      <c r="A2654" t="s">
        <v>0</v>
      </c>
      <c r="B2654" t="s">
        <v>72</v>
      </c>
      <c r="C2654" t="s">
        <v>67</v>
      </c>
      <c r="D2654" t="s">
        <v>47</v>
      </c>
      <c r="E2654" t="s">
        <v>383</v>
      </c>
      <c r="F2654">
        <f t="shared" si="41"/>
        <v>1</v>
      </c>
    </row>
    <row r="2655" spans="1:6" x14ac:dyDescent="0.25">
      <c r="A2655" t="s">
        <v>0</v>
      </c>
      <c r="B2655" t="s">
        <v>154</v>
      </c>
      <c r="C2655" t="s">
        <v>64</v>
      </c>
      <c r="D2655" t="s">
        <v>168</v>
      </c>
      <c r="E2655" t="s">
        <v>383</v>
      </c>
      <c r="F2655">
        <f t="shared" si="41"/>
        <v>1</v>
      </c>
    </row>
    <row r="2656" spans="1:6" x14ac:dyDescent="0.25">
      <c r="A2656" t="s">
        <v>0</v>
      </c>
      <c r="B2656" t="s">
        <v>17</v>
      </c>
      <c r="C2656" t="s">
        <v>42</v>
      </c>
      <c r="D2656" t="s">
        <v>113</v>
      </c>
      <c r="E2656" t="s">
        <v>383</v>
      </c>
      <c r="F2656">
        <f t="shared" si="41"/>
        <v>1</v>
      </c>
    </row>
    <row r="2657" spans="1:6" x14ac:dyDescent="0.25">
      <c r="A2657" t="s">
        <v>16</v>
      </c>
      <c r="B2657" t="s">
        <v>155</v>
      </c>
      <c r="C2657" t="s">
        <v>98</v>
      </c>
      <c r="D2657" t="s">
        <v>49</v>
      </c>
      <c r="E2657" t="s">
        <v>383</v>
      </c>
      <c r="F2657">
        <f t="shared" si="41"/>
        <v>1.5</v>
      </c>
    </row>
    <row r="2658" spans="1:6" x14ac:dyDescent="0.25">
      <c r="A2658" t="s">
        <v>0</v>
      </c>
      <c r="B2658" t="s">
        <v>129</v>
      </c>
      <c r="C2658" t="s">
        <v>88</v>
      </c>
      <c r="D2658" t="s">
        <v>247</v>
      </c>
      <c r="E2658" t="s">
        <v>383</v>
      </c>
      <c r="F2658">
        <f t="shared" si="41"/>
        <v>1</v>
      </c>
    </row>
    <row r="2659" spans="1:6" x14ac:dyDescent="0.25">
      <c r="A2659" t="s">
        <v>0</v>
      </c>
      <c r="B2659" t="s">
        <v>33</v>
      </c>
      <c r="C2659" t="s">
        <v>22</v>
      </c>
      <c r="D2659" t="s">
        <v>225</v>
      </c>
      <c r="E2659" t="s">
        <v>383</v>
      </c>
      <c r="F2659">
        <f t="shared" si="41"/>
        <v>1</v>
      </c>
    </row>
    <row r="2660" spans="1:6" x14ac:dyDescent="0.25">
      <c r="A2660" t="s">
        <v>0</v>
      </c>
      <c r="B2660" t="s">
        <v>89</v>
      </c>
      <c r="C2660" t="s">
        <v>2</v>
      </c>
      <c r="D2660" t="s">
        <v>323</v>
      </c>
      <c r="E2660" t="s">
        <v>383</v>
      </c>
      <c r="F2660">
        <f t="shared" si="41"/>
        <v>1</v>
      </c>
    </row>
    <row r="2661" spans="1:6" x14ac:dyDescent="0.25">
      <c r="A2661" t="s">
        <v>0</v>
      </c>
      <c r="B2661" t="s">
        <v>21</v>
      </c>
      <c r="C2661" t="s">
        <v>243</v>
      </c>
      <c r="D2661" t="s">
        <v>436</v>
      </c>
      <c r="E2661" t="s">
        <v>383</v>
      </c>
      <c r="F2661">
        <f t="shared" si="41"/>
        <v>1</v>
      </c>
    </row>
    <row r="2662" spans="1:6" x14ac:dyDescent="0.25">
      <c r="A2662" t="s">
        <v>16</v>
      </c>
      <c r="B2662" t="s">
        <v>56</v>
      </c>
      <c r="C2662" t="s">
        <v>90</v>
      </c>
      <c r="D2662" t="s">
        <v>726</v>
      </c>
      <c r="E2662" t="s">
        <v>383</v>
      </c>
      <c r="F2662">
        <f t="shared" si="41"/>
        <v>1.5</v>
      </c>
    </row>
    <row r="2663" spans="1:6" x14ac:dyDescent="0.25">
      <c r="A2663" t="s">
        <v>0</v>
      </c>
      <c r="B2663" t="s">
        <v>293</v>
      </c>
      <c r="C2663" t="s">
        <v>16</v>
      </c>
      <c r="D2663" t="s">
        <v>60</v>
      </c>
      <c r="E2663" t="s">
        <v>383</v>
      </c>
      <c r="F2663">
        <f t="shared" si="41"/>
        <v>1</v>
      </c>
    </row>
    <row r="2664" spans="1:6" x14ac:dyDescent="0.25">
      <c r="A2664" t="s">
        <v>0</v>
      </c>
      <c r="B2664" t="s">
        <v>11</v>
      </c>
      <c r="C2664" t="s">
        <v>68</v>
      </c>
      <c r="D2664" t="s">
        <v>473</v>
      </c>
      <c r="E2664" t="s">
        <v>383</v>
      </c>
      <c r="F2664">
        <f t="shared" si="41"/>
        <v>1</v>
      </c>
    </row>
    <row r="2665" spans="1:6" x14ac:dyDescent="0.25">
      <c r="A2665" t="s">
        <v>0</v>
      </c>
      <c r="B2665" t="s">
        <v>155</v>
      </c>
      <c r="C2665" t="s">
        <v>68</v>
      </c>
      <c r="D2665" t="s">
        <v>435</v>
      </c>
      <c r="E2665" t="s">
        <v>383</v>
      </c>
      <c r="F2665">
        <f t="shared" si="41"/>
        <v>1</v>
      </c>
    </row>
    <row r="2666" spans="1:6" x14ac:dyDescent="0.25">
      <c r="A2666" t="s">
        <v>0</v>
      </c>
      <c r="B2666" t="s">
        <v>154</v>
      </c>
      <c r="C2666" t="s">
        <v>67</v>
      </c>
      <c r="D2666" t="s">
        <v>652</v>
      </c>
      <c r="E2666" t="s">
        <v>383</v>
      </c>
      <c r="F2666">
        <f t="shared" si="41"/>
        <v>1</v>
      </c>
    </row>
    <row r="2667" spans="1:6" x14ac:dyDescent="0.25">
      <c r="A2667" t="s">
        <v>0</v>
      </c>
      <c r="B2667" t="s">
        <v>168</v>
      </c>
      <c r="C2667" t="s">
        <v>67</v>
      </c>
      <c r="D2667" t="s">
        <v>729</v>
      </c>
      <c r="E2667" t="s">
        <v>383</v>
      </c>
      <c r="F2667">
        <f t="shared" si="41"/>
        <v>1</v>
      </c>
    </row>
    <row r="2668" spans="1:6" x14ac:dyDescent="0.25">
      <c r="A2668" t="s">
        <v>0</v>
      </c>
      <c r="B2668" t="s">
        <v>21</v>
      </c>
      <c r="C2668" t="s">
        <v>102</v>
      </c>
      <c r="D2668" t="s">
        <v>1439</v>
      </c>
      <c r="E2668" t="s">
        <v>383</v>
      </c>
      <c r="F2668">
        <f t="shared" si="41"/>
        <v>1</v>
      </c>
    </row>
    <row r="2669" spans="1:6" x14ac:dyDescent="0.25">
      <c r="A2669" t="s">
        <v>16</v>
      </c>
      <c r="B2669" t="s">
        <v>192</v>
      </c>
      <c r="C2669" t="s">
        <v>101</v>
      </c>
      <c r="D2669" t="s">
        <v>12</v>
      </c>
      <c r="E2669" t="s">
        <v>383</v>
      </c>
      <c r="F2669">
        <f t="shared" si="41"/>
        <v>1.5</v>
      </c>
    </row>
    <row r="2670" spans="1:6" x14ac:dyDescent="0.25">
      <c r="A2670" t="s">
        <v>0</v>
      </c>
      <c r="B2670" t="s">
        <v>85</v>
      </c>
      <c r="C2670" t="s">
        <v>75</v>
      </c>
      <c r="D2670" t="s">
        <v>666</v>
      </c>
      <c r="E2670" t="s">
        <v>383</v>
      </c>
      <c r="F2670">
        <f t="shared" si="41"/>
        <v>1</v>
      </c>
    </row>
    <row r="2671" spans="1:6" x14ac:dyDescent="0.25">
      <c r="A2671" t="s">
        <v>16</v>
      </c>
      <c r="B2671" t="s">
        <v>21</v>
      </c>
      <c r="C2671" t="s">
        <v>98</v>
      </c>
      <c r="D2671" t="s">
        <v>169</v>
      </c>
      <c r="E2671" t="s">
        <v>383</v>
      </c>
      <c r="F2671">
        <f t="shared" si="41"/>
        <v>1.5</v>
      </c>
    </row>
    <row r="2672" spans="1:6" x14ac:dyDescent="0.25">
      <c r="A2672" t="s">
        <v>20</v>
      </c>
      <c r="B2672" t="s">
        <v>36</v>
      </c>
      <c r="C2672" t="s">
        <v>232</v>
      </c>
      <c r="D2672" t="s">
        <v>169</v>
      </c>
      <c r="E2672" t="s">
        <v>383</v>
      </c>
      <c r="F2672">
        <f t="shared" si="41"/>
        <v>2.25</v>
      </c>
    </row>
    <row r="2673" spans="1:6" x14ac:dyDescent="0.25">
      <c r="A2673" t="s">
        <v>62</v>
      </c>
      <c r="B2673" t="s">
        <v>98</v>
      </c>
      <c r="C2673" t="s">
        <v>39</v>
      </c>
      <c r="D2673" t="s">
        <v>833</v>
      </c>
      <c r="E2673" t="s">
        <v>383</v>
      </c>
      <c r="F2673">
        <f t="shared" si="41"/>
        <v>2.75</v>
      </c>
    </row>
    <row r="2674" spans="1:6" x14ac:dyDescent="0.25">
      <c r="A2674" t="s">
        <v>0</v>
      </c>
      <c r="B2674" t="s">
        <v>87</v>
      </c>
      <c r="C2674" t="s">
        <v>107</v>
      </c>
      <c r="D2674" t="s">
        <v>803</v>
      </c>
      <c r="E2674" t="s">
        <v>383</v>
      </c>
      <c r="F2674">
        <f t="shared" si="41"/>
        <v>1</v>
      </c>
    </row>
    <row r="2675" spans="1:6" x14ac:dyDescent="0.25">
      <c r="A2675" t="s">
        <v>0</v>
      </c>
      <c r="B2675" t="s">
        <v>1</v>
      </c>
      <c r="C2675" t="s">
        <v>8</v>
      </c>
      <c r="D2675" t="s">
        <v>245</v>
      </c>
      <c r="E2675" t="s">
        <v>383</v>
      </c>
      <c r="F2675">
        <f t="shared" si="41"/>
        <v>1</v>
      </c>
    </row>
    <row r="2676" spans="1:6" x14ac:dyDescent="0.25">
      <c r="A2676" t="s">
        <v>16</v>
      </c>
      <c r="B2676" t="s">
        <v>17</v>
      </c>
      <c r="C2676" t="s">
        <v>158</v>
      </c>
      <c r="D2676" t="s">
        <v>245</v>
      </c>
      <c r="E2676" t="s">
        <v>383</v>
      </c>
      <c r="F2676">
        <f t="shared" si="41"/>
        <v>1.5</v>
      </c>
    </row>
    <row r="2677" spans="1:6" x14ac:dyDescent="0.25">
      <c r="A2677" t="s">
        <v>0</v>
      </c>
      <c r="B2677" t="s">
        <v>85</v>
      </c>
      <c r="C2677" t="s">
        <v>68</v>
      </c>
      <c r="D2677" t="s">
        <v>350</v>
      </c>
      <c r="E2677" t="s">
        <v>383</v>
      </c>
      <c r="F2677">
        <f t="shared" si="41"/>
        <v>1</v>
      </c>
    </row>
    <row r="2678" spans="1:6" x14ac:dyDescent="0.25">
      <c r="A2678" t="s">
        <v>0</v>
      </c>
      <c r="B2678" t="s">
        <v>11</v>
      </c>
      <c r="C2678" t="s">
        <v>16</v>
      </c>
      <c r="D2678" t="s">
        <v>141</v>
      </c>
      <c r="E2678" t="s">
        <v>383</v>
      </c>
      <c r="F2678">
        <f t="shared" si="41"/>
        <v>1</v>
      </c>
    </row>
    <row r="2679" spans="1:6" x14ac:dyDescent="0.25">
      <c r="A2679" t="s">
        <v>16</v>
      </c>
      <c r="B2679" t="s">
        <v>80</v>
      </c>
      <c r="C2679" t="s">
        <v>75</v>
      </c>
      <c r="D2679" t="s">
        <v>150</v>
      </c>
      <c r="E2679" t="s">
        <v>383</v>
      </c>
      <c r="F2679">
        <f t="shared" si="41"/>
        <v>1.5</v>
      </c>
    </row>
    <row r="2680" spans="1:6" x14ac:dyDescent="0.25">
      <c r="A2680" t="s">
        <v>25</v>
      </c>
      <c r="B2680" t="s">
        <v>14</v>
      </c>
      <c r="C2680" t="s">
        <v>224</v>
      </c>
      <c r="D2680" t="s">
        <v>482</v>
      </c>
      <c r="E2680" t="s">
        <v>383</v>
      </c>
      <c r="F2680">
        <f t="shared" si="41"/>
        <v>4</v>
      </c>
    </row>
    <row r="2681" spans="1:6" x14ac:dyDescent="0.25">
      <c r="A2681" t="s">
        <v>16</v>
      </c>
      <c r="B2681" t="s">
        <v>54</v>
      </c>
      <c r="C2681" t="s">
        <v>75</v>
      </c>
      <c r="D2681" t="s">
        <v>210</v>
      </c>
      <c r="E2681" t="s">
        <v>383</v>
      </c>
      <c r="F2681">
        <f t="shared" si="41"/>
        <v>1.5</v>
      </c>
    </row>
    <row r="2682" spans="1:6" x14ac:dyDescent="0.25">
      <c r="A2682" t="s">
        <v>16</v>
      </c>
      <c r="B2682" t="s">
        <v>72</v>
      </c>
      <c r="C2682" t="s">
        <v>22</v>
      </c>
      <c r="D2682" t="s">
        <v>647</v>
      </c>
      <c r="E2682" t="s">
        <v>383</v>
      </c>
      <c r="F2682">
        <f t="shared" si="41"/>
        <v>1.5</v>
      </c>
    </row>
    <row r="2683" spans="1:6" x14ac:dyDescent="0.25">
      <c r="A2683" t="s">
        <v>16</v>
      </c>
      <c r="B2683" t="s">
        <v>11</v>
      </c>
      <c r="C2683" t="s">
        <v>59</v>
      </c>
      <c r="D2683" t="s">
        <v>147</v>
      </c>
      <c r="E2683" t="s">
        <v>383</v>
      </c>
      <c r="F2683">
        <f t="shared" si="41"/>
        <v>1.5</v>
      </c>
    </row>
    <row r="2684" spans="1:6" x14ac:dyDescent="0.25">
      <c r="A2684" t="s">
        <v>16</v>
      </c>
      <c r="B2684" t="s">
        <v>11</v>
      </c>
      <c r="C2684" t="s">
        <v>243</v>
      </c>
      <c r="D2684" t="s">
        <v>1472</v>
      </c>
      <c r="E2684" t="s">
        <v>383</v>
      </c>
      <c r="F2684">
        <f t="shared" si="41"/>
        <v>1.5</v>
      </c>
    </row>
    <row r="2685" spans="1:6" x14ac:dyDescent="0.25">
      <c r="A2685" t="s">
        <v>10</v>
      </c>
      <c r="B2685" t="s">
        <v>133</v>
      </c>
      <c r="C2685" t="s">
        <v>1152</v>
      </c>
      <c r="D2685" t="s">
        <v>115</v>
      </c>
      <c r="E2685" t="s">
        <v>383</v>
      </c>
      <c r="F2685">
        <f t="shared" si="41"/>
        <v>3.75</v>
      </c>
    </row>
    <row r="2686" spans="1:6" x14ac:dyDescent="0.25">
      <c r="A2686" t="s">
        <v>16</v>
      </c>
      <c r="B2686" t="s">
        <v>133</v>
      </c>
      <c r="C2686" t="s">
        <v>16</v>
      </c>
      <c r="D2686" t="s">
        <v>1202</v>
      </c>
      <c r="E2686" t="s">
        <v>383</v>
      </c>
      <c r="F2686">
        <f t="shared" si="41"/>
        <v>1.5</v>
      </c>
    </row>
    <row r="2687" spans="1:6" x14ac:dyDescent="0.25">
      <c r="A2687" t="s">
        <v>16</v>
      </c>
      <c r="B2687" t="s">
        <v>36</v>
      </c>
      <c r="C2687" t="s">
        <v>67</v>
      </c>
      <c r="D2687" t="s">
        <v>732</v>
      </c>
      <c r="E2687" t="s">
        <v>383</v>
      </c>
      <c r="F2687">
        <f t="shared" si="41"/>
        <v>1.5</v>
      </c>
    </row>
    <row r="2688" spans="1:6" x14ac:dyDescent="0.25">
      <c r="A2688" t="s">
        <v>16</v>
      </c>
      <c r="B2688" t="s">
        <v>87</v>
      </c>
      <c r="C2688" t="s">
        <v>67</v>
      </c>
      <c r="D2688" t="s">
        <v>304</v>
      </c>
      <c r="E2688" t="s">
        <v>383</v>
      </c>
      <c r="F2688">
        <f t="shared" si="41"/>
        <v>1.5</v>
      </c>
    </row>
    <row r="2689" spans="1:6" x14ac:dyDescent="0.25">
      <c r="A2689" t="s">
        <v>84</v>
      </c>
      <c r="B2689" t="s">
        <v>46</v>
      </c>
      <c r="C2689" t="s">
        <v>90</v>
      </c>
      <c r="D2689" t="s">
        <v>344</v>
      </c>
      <c r="E2689" t="s">
        <v>383</v>
      </c>
      <c r="F2689">
        <f t="shared" si="41"/>
        <v>2</v>
      </c>
    </row>
    <row r="2690" spans="1:6" x14ac:dyDescent="0.25">
      <c r="A2690" t="s">
        <v>16</v>
      </c>
      <c r="B2690" t="s">
        <v>108</v>
      </c>
      <c r="C2690" t="s">
        <v>42</v>
      </c>
      <c r="D2690" t="s">
        <v>238</v>
      </c>
      <c r="E2690" t="s">
        <v>383</v>
      </c>
      <c r="F2690">
        <f t="shared" si="41"/>
        <v>1.5</v>
      </c>
    </row>
    <row r="2691" spans="1:6" x14ac:dyDescent="0.25">
      <c r="A2691" t="s">
        <v>16</v>
      </c>
      <c r="B2691" t="s">
        <v>69</v>
      </c>
      <c r="C2691" t="s">
        <v>243</v>
      </c>
      <c r="D2691" t="s">
        <v>1400</v>
      </c>
      <c r="E2691" t="s">
        <v>383</v>
      </c>
      <c r="F2691">
        <f t="shared" ref="F2691:F2754" si="42">VALUE(A2691)</f>
        <v>1.5</v>
      </c>
    </row>
    <row r="2692" spans="1:6" x14ac:dyDescent="0.25">
      <c r="A2692" t="s">
        <v>16</v>
      </c>
      <c r="B2692" t="s">
        <v>56</v>
      </c>
      <c r="C2692" t="s">
        <v>102</v>
      </c>
      <c r="D2692" t="s">
        <v>1232</v>
      </c>
      <c r="E2692" t="s">
        <v>383</v>
      </c>
      <c r="F2692">
        <f t="shared" si="42"/>
        <v>1.5</v>
      </c>
    </row>
    <row r="2693" spans="1:6" x14ac:dyDescent="0.25">
      <c r="A2693" t="s">
        <v>16</v>
      </c>
      <c r="B2693" t="s">
        <v>54</v>
      </c>
      <c r="C2693" t="s">
        <v>76</v>
      </c>
      <c r="D2693" t="s">
        <v>375</v>
      </c>
      <c r="E2693" t="s">
        <v>383</v>
      </c>
      <c r="F2693">
        <f t="shared" si="42"/>
        <v>1.5</v>
      </c>
    </row>
    <row r="2694" spans="1:6" x14ac:dyDescent="0.25">
      <c r="A2694" t="s">
        <v>84</v>
      </c>
      <c r="B2694" t="s">
        <v>6</v>
      </c>
      <c r="C2694" t="s">
        <v>5</v>
      </c>
      <c r="D2694" t="s">
        <v>836</v>
      </c>
      <c r="E2694" t="s">
        <v>383</v>
      </c>
      <c r="F2694">
        <f t="shared" si="42"/>
        <v>2</v>
      </c>
    </row>
    <row r="2695" spans="1:6" x14ac:dyDescent="0.25">
      <c r="A2695" t="s">
        <v>16</v>
      </c>
      <c r="B2695" t="s">
        <v>6</v>
      </c>
      <c r="C2695" t="s">
        <v>75</v>
      </c>
      <c r="D2695" t="s">
        <v>624</v>
      </c>
      <c r="E2695" t="s">
        <v>383</v>
      </c>
      <c r="F2695">
        <f t="shared" si="42"/>
        <v>1.5</v>
      </c>
    </row>
    <row r="2696" spans="1:6" x14ac:dyDescent="0.25">
      <c r="A2696" t="s">
        <v>16</v>
      </c>
      <c r="B2696" t="s">
        <v>108</v>
      </c>
      <c r="C2696" t="s">
        <v>64</v>
      </c>
      <c r="D2696" t="s">
        <v>1264</v>
      </c>
      <c r="E2696" t="s">
        <v>383</v>
      </c>
      <c r="F2696">
        <f t="shared" si="42"/>
        <v>1.5</v>
      </c>
    </row>
    <row r="2697" spans="1:6" x14ac:dyDescent="0.25">
      <c r="A2697" t="s">
        <v>16</v>
      </c>
      <c r="B2697" t="s">
        <v>58</v>
      </c>
      <c r="C2697" t="s">
        <v>76</v>
      </c>
      <c r="D2697" t="s">
        <v>1639</v>
      </c>
      <c r="E2697" t="s">
        <v>383</v>
      </c>
      <c r="F2697">
        <f t="shared" si="42"/>
        <v>1.5</v>
      </c>
    </row>
    <row r="2698" spans="1:6" x14ac:dyDescent="0.25">
      <c r="A2698" t="s">
        <v>16</v>
      </c>
      <c r="B2698" t="s">
        <v>155</v>
      </c>
      <c r="C2698" t="s">
        <v>75</v>
      </c>
      <c r="D2698" t="s">
        <v>1557</v>
      </c>
      <c r="E2698" t="s">
        <v>383</v>
      </c>
      <c r="F2698">
        <f t="shared" si="42"/>
        <v>1.5</v>
      </c>
    </row>
    <row r="2699" spans="1:6" x14ac:dyDescent="0.25">
      <c r="A2699" t="s">
        <v>84</v>
      </c>
      <c r="B2699" t="s">
        <v>6</v>
      </c>
      <c r="C2699" t="s">
        <v>91</v>
      </c>
      <c r="D2699" t="s">
        <v>2057</v>
      </c>
      <c r="E2699" t="s">
        <v>383</v>
      </c>
      <c r="F2699">
        <f t="shared" si="42"/>
        <v>2</v>
      </c>
    </row>
    <row r="2700" spans="1:6" x14ac:dyDescent="0.25">
      <c r="A2700" t="s">
        <v>62</v>
      </c>
      <c r="B2700" t="s">
        <v>129</v>
      </c>
      <c r="C2700" t="s">
        <v>5</v>
      </c>
      <c r="D2700" t="s">
        <v>1877</v>
      </c>
      <c r="E2700" t="s">
        <v>383</v>
      </c>
      <c r="F2700">
        <f t="shared" si="42"/>
        <v>2.75</v>
      </c>
    </row>
    <row r="2701" spans="1:6" x14ac:dyDescent="0.25">
      <c r="A2701" t="s">
        <v>20</v>
      </c>
      <c r="B2701" t="s">
        <v>11</v>
      </c>
      <c r="C2701" t="s">
        <v>81</v>
      </c>
      <c r="D2701" t="s">
        <v>556</v>
      </c>
      <c r="E2701" t="s">
        <v>383</v>
      </c>
      <c r="F2701">
        <f t="shared" si="42"/>
        <v>2.25</v>
      </c>
    </row>
    <row r="2702" spans="1:6" x14ac:dyDescent="0.25">
      <c r="A2702" t="s">
        <v>143</v>
      </c>
      <c r="B2702" t="s">
        <v>144</v>
      </c>
      <c r="C2702" t="s">
        <v>614</v>
      </c>
      <c r="D2702" t="s">
        <v>1272</v>
      </c>
      <c r="E2702" t="s">
        <v>383</v>
      </c>
      <c r="F2702">
        <f t="shared" si="42"/>
        <v>5</v>
      </c>
    </row>
    <row r="2703" spans="1:6" x14ac:dyDescent="0.25">
      <c r="A2703" t="s">
        <v>20</v>
      </c>
      <c r="B2703" t="s">
        <v>139</v>
      </c>
      <c r="C2703" t="s">
        <v>96</v>
      </c>
      <c r="D2703" t="s">
        <v>847</v>
      </c>
      <c r="E2703" t="s">
        <v>383</v>
      </c>
      <c r="F2703">
        <f t="shared" si="42"/>
        <v>2.25</v>
      </c>
    </row>
    <row r="2704" spans="1:6" x14ac:dyDescent="0.25">
      <c r="A2704" t="s">
        <v>20</v>
      </c>
      <c r="B2704" t="s">
        <v>17</v>
      </c>
      <c r="C2704" t="s">
        <v>75</v>
      </c>
      <c r="D2704" t="s">
        <v>1442</v>
      </c>
      <c r="E2704" t="s">
        <v>383</v>
      </c>
      <c r="F2704">
        <f t="shared" si="42"/>
        <v>2.25</v>
      </c>
    </row>
    <row r="2705" spans="1:6" x14ac:dyDescent="0.25">
      <c r="A2705" t="s">
        <v>10</v>
      </c>
      <c r="B2705" t="s">
        <v>154</v>
      </c>
      <c r="C2705" t="s">
        <v>153</v>
      </c>
      <c r="D2705" t="s">
        <v>1205</v>
      </c>
      <c r="E2705" t="s">
        <v>383</v>
      </c>
      <c r="F2705">
        <f t="shared" si="42"/>
        <v>3.75</v>
      </c>
    </row>
    <row r="2706" spans="1:6" x14ac:dyDescent="0.25">
      <c r="A2706" t="s">
        <v>121</v>
      </c>
      <c r="B2706" t="s">
        <v>133</v>
      </c>
      <c r="C2706" t="s">
        <v>429</v>
      </c>
      <c r="D2706" t="s">
        <v>583</v>
      </c>
      <c r="E2706" t="s">
        <v>383</v>
      </c>
      <c r="F2706">
        <f t="shared" si="42"/>
        <v>5.5</v>
      </c>
    </row>
    <row r="2707" spans="1:6" x14ac:dyDescent="0.25">
      <c r="A2707" t="s">
        <v>29</v>
      </c>
      <c r="B2707" t="s">
        <v>215</v>
      </c>
      <c r="C2707" t="s">
        <v>81</v>
      </c>
      <c r="D2707" t="s">
        <v>281</v>
      </c>
      <c r="E2707" t="s">
        <v>383</v>
      </c>
      <c r="F2707">
        <f t="shared" si="42"/>
        <v>3.25</v>
      </c>
    </row>
    <row r="2708" spans="1:6" x14ac:dyDescent="0.25">
      <c r="A2708" t="s">
        <v>29</v>
      </c>
      <c r="B2708" t="s">
        <v>11</v>
      </c>
      <c r="C2708" t="s">
        <v>67</v>
      </c>
      <c r="D2708" t="s">
        <v>2249</v>
      </c>
      <c r="E2708" t="s">
        <v>383</v>
      </c>
      <c r="F2708">
        <f t="shared" si="42"/>
        <v>3.25</v>
      </c>
    </row>
    <row r="2709" spans="1:6" x14ac:dyDescent="0.25">
      <c r="A2709" t="s">
        <v>29</v>
      </c>
      <c r="B2709" t="s">
        <v>89</v>
      </c>
      <c r="C2709" t="s">
        <v>75</v>
      </c>
      <c r="D2709" t="s">
        <v>364</v>
      </c>
      <c r="E2709" t="s">
        <v>383</v>
      </c>
      <c r="F2709">
        <f t="shared" si="42"/>
        <v>3.25</v>
      </c>
    </row>
    <row r="2710" spans="1:6" x14ac:dyDescent="0.25">
      <c r="A2710" t="s">
        <v>316</v>
      </c>
      <c r="B2710" t="s">
        <v>90</v>
      </c>
      <c r="C2710" t="s">
        <v>85</v>
      </c>
      <c r="D2710" t="s">
        <v>1239</v>
      </c>
      <c r="E2710" t="s">
        <v>383</v>
      </c>
      <c r="F2710">
        <f t="shared" si="42"/>
        <v>5.75</v>
      </c>
    </row>
    <row r="2711" spans="1:6" x14ac:dyDescent="0.25">
      <c r="A2711" t="s">
        <v>29</v>
      </c>
      <c r="B2711" t="s">
        <v>85</v>
      </c>
      <c r="C2711" t="s">
        <v>2</v>
      </c>
      <c r="D2711" t="s">
        <v>865</v>
      </c>
      <c r="E2711" t="s">
        <v>383</v>
      </c>
      <c r="F2711">
        <f t="shared" si="42"/>
        <v>3.25</v>
      </c>
    </row>
    <row r="2712" spans="1:6" x14ac:dyDescent="0.25">
      <c r="A2712" t="s">
        <v>14</v>
      </c>
      <c r="B2712" t="s">
        <v>33</v>
      </c>
      <c r="C2712" t="s">
        <v>46</v>
      </c>
      <c r="D2712" t="s">
        <v>1214</v>
      </c>
      <c r="E2712" t="s">
        <v>383</v>
      </c>
      <c r="F2712">
        <f t="shared" si="42"/>
        <v>4.5</v>
      </c>
    </row>
    <row r="2713" spans="1:6" x14ac:dyDescent="0.25">
      <c r="A2713" t="s">
        <v>10</v>
      </c>
      <c r="B2713" t="s">
        <v>129</v>
      </c>
      <c r="C2713" t="s">
        <v>185</v>
      </c>
      <c r="D2713" t="s">
        <v>1088</v>
      </c>
      <c r="E2713" t="s">
        <v>383</v>
      </c>
      <c r="F2713">
        <f t="shared" si="42"/>
        <v>3.75</v>
      </c>
    </row>
    <row r="2714" spans="1:6" x14ac:dyDescent="0.25">
      <c r="A2714" t="s">
        <v>29</v>
      </c>
      <c r="B2714" t="s">
        <v>6</v>
      </c>
      <c r="C2714" t="s">
        <v>243</v>
      </c>
      <c r="D2714" t="s">
        <v>299</v>
      </c>
      <c r="E2714" t="s">
        <v>383</v>
      </c>
      <c r="F2714">
        <f t="shared" si="42"/>
        <v>3.25</v>
      </c>
    </row>
    <row r="2715" spans="1:6" x14ac:dyDescent="0.25">
      <c r="A2715" t="s">
        <v>29</v>
      </c>
      <c r="B2715" t="s">
        <v>221</v>
      </c>
      <c r="C2715" t="s">
        <v>243</v>
      </c>
      <c r="D2715" t="s">
        <v>1922</v>
      </c>
      <c r="E2715" t="s">
        <v>383</v>
      </c>
      <c r="F2715">
        <f t="shared" si="42"/>
        <v>3.25</v>
      </c>
    </row>
    <row r="2716" spans="1:6" x14ac:dyDescent="0.25">
      <c r="A2716" t="s">
        <v>29</v>
      </c>
      <c r="B2716" t="s">
        <v>21</v>
      </c>
      <c r="C2716" t="s">
        <v>16</v>
      </c>
      <c r="D2716" t="s">
        <v>1181</v>
      </c>
      <c r="E2716" t="s">
        <v>383</v>
      </c>
      <c r="F2716">
        <f t="shared" si="42"/>
        <v>3.25</v>
      </c>
    </row>
    <row r="2717" spans="1:6" x14ac:dyDescent="0.25">
      <c r="A2717" t="s">
        <v>14</v>
      </c>
      <c r="B2717" t="s">
        <v>17</v>
      </c>
      <c r="C2717" t="s">
        <v>72</v>
      </c>
      <c r="D2717" t="s">
        <v>1181</v>
      </c>
      <c r="E2717" t="s">
        <v>383</v>
      </c>
      <c r="F2717">
        <f t="shared" si="42"/>
        <v>4.5</v>
      </c>
    </row>
    <row r="2718" spans="1:6" x14ac:dyDescent="0.25">
      <c r="A2718" t="s">
        <v>29</v>
      </c>
      <c r="B2718" t="s">
        <v>6</v>
      </c>
      <c r="C2718" t="s">
        <v>22</v>
      </c>
      <c r="D2718" t="s">
        <v>2356</v>
      </c>
      <c r="E2718" t="s">
        <v>383</v>
      </c>
      <c r="F2718">
        <f t="shared" si="42"/>
        <v>3.25</v>
      </c>
    </row>
    <row r="2719" spans="1:6" x14ac:dyDescent="0.25">
      <c r="A2719" t="s">
        <v>29</v>
      </c>
      <c r="B2719" t="s">
        <v>36</v>
      </c>
      <c r="C2719" t="s">
        <v>75</v>
      </c>
      <c r="D2719" t="s">
        <v>582</v>
      </c>
      <c r="E2719" t="s">
        <v>383</v>
      </c>
      <c r="F2719">
        <f t="shared" si="42"/>
        <v>3.25</v>
      </c>
    </row>
    <row r="2720" spans="1:6" x14ac:dyDescent="0.25">
      <c r="A2720" t="s">
        <v>29</v>
      </c>
      <c r="B2720" t="s">
        <v>154</v>
      </c>
      <c r="C2720" t="s">
        <v>75</v>
      </c>
      <c r="D2720" t="s">
        <v>1779</v>
      </c>
      <c r="E2720" t="s">
        <v>383</v>
      </c>
      <c r="F2720">
        <f t="shared" si="42"/>
        <v>3.25</v>
      </c>
    </row>
    <row r="2721" spans="1:6" x14ac:dyDescent="0.25">
      <c r="A2721" t="s">
        <v>29</v>
      </c>
      <c r="B2721" t="s">
        <v>139</v>
      </c>
      <c r="C2721" t="s">
        <v>88</v>
      </c>
      <c r="D2721" t="s">
        <v>1818</v>
      </c>
      <c r="E2721" t="s">
        <v>383</v>
      </c>
      <c r="F2721">
        <f t="shared" si="42"/>
        <v>3.25</v>
      </c>
    </row>
    <row r="2722" spans="1:6" x14ac:dyDescent="0.25">
      <c r="A2722" t="s">
        <v>29</v>
      </c>
      <c r="B2722" t="s">
        <v>85</v>
      </c>
      <c r="C2722" t="s">
        <v>243</v>
      </c>
      <c r="D2722" t="s">
        <v>2386</v>
      </c>
      <c r="E2722" t="s">
        <v>383</v>
      </c>
      <c r="F2722">
        <f t="shared" si="42"/>
        <v>3.25</v>
      </c>
    </row>
    <row r="2723" spans="1:6" x14ac:dyDescent="0.25">
      <c r="A2723" t="s">
        <v>29</v>
      </c>
      <c r="B2723" t="s">
        <v>6</v>
      </c>
      <c r="C2723" t="s">
        <v>76</v>
      </c>
      <c r="D2723" t="s">
        <v>1817</v>
      </c>
      <c r="E2723" t="s">
        <v>383</v>
      </c>
      <c r="F2723">
        <f t="shared" si="42"/>
        <v>3.25</v>
      </c>
    </row>
    <row r="2724" spans="1:6" x14ac:dyDescent="0.25">
      <c r="A2724" t="s">
        <v>29</v>
      </c>
      <c r="B2724" t="s">
        <v>11</v>
      </c>
      <c r="C2724" t="s">
        <v>102</v>
      </c>
      <c r="D2724" t="s">
        <v>1800</v>
      </c>
      <c r="E2724" t="s">
        <v>383</v>
      </c>
      <c r="F2724">
        <f t="shared" si="42"/>
        <v>3.25</v>
      </c>
    </row>
    <row r="2725" spans="1:6" x14ac:dyDescent="0.25">
      <c r="A2725" t="s">
        <v>29</v>
      </c>
      <c r="B2725" t="s">
        <v>72</v>
      </c>
      <c r="C2725" t="s">
        <v>76</v>
      </c>
      <c r="D2725" t="s">
        <v>1820</v>
      </c>
      <c r="E2725" t="s">
        <v>383</v>
      </c>
      <c r="F2725">
        <f t="shared" si="42"/>
        <v>3.25</v>
      </c>
    </row>
    <row r="2726" spans="1:6" x14ac:dyDescent="0.25">
      <c r="A2726" t="s">
        <v>0</v>
      </c>
      <c r="B2726" t="s">
        <v>17</v>
      </c>
      <c r="C2726" t="s">
        <v>16</v>
      </c>
      <c r="D2726" t="s">
        <v>16</v>
      </c>
      <c r="E2726" t="s">
        <v>437</v>
      </c>
      <c r="F2726">
        <f t="shared" si="42"/>
        <v>1</v>
      </c>
    </row>
    <row r="2727" spans="1:6" x14ac:dyDescent="0.25">
      <c r="A2727" t="s">
        <v>0</v>
      </c>
      <c r="B2727" t="s">
        <v>36</v>
      </c>
      <c r="C2727" t="s">
        <v>88</v>
      </c>
      <c r="D2727" t="s">
        <v>76</v>
      </c>
      <c r="E2727" t="s">
        <v>437</v>
      </c>
      <c r="F2727">
        <f t="shared" si="42"/>
        <v>1</v>
      </c>
    </row>
    <row r="2728" spans="1:6" x14ac:dyDescent="0.25">
      <c r="A2728" t="s">
        <v>0</v>
      </c>
      <c r="B2728" t="s">
        <v>21</v>
      </c>
      <c r="C2728" t="s">
        <v>16</v>
      </c>
      <c r="D2728" t="s">
        <v>67</v>
      </c>
      <c r="E2728" t="s">
        <v>437</v>
      </c>
      <c r="F2728">
        <f t="shared" si="42"/>
        <v>1</v>
      </c>
    </row>
    <row r="2729" spans="1:6" x14ac:dyDescent="0.25">
      <c r="A2729" t="s">
        <v>0</v>
      </c>
      <c r="B2729" t="s">
        <v>85</v>
      </c>
      <c r="C2729" t="s">
        <v>243</v>
      </c>
      <c r="D2729" t="s">
        <v>59</v>
      </c>
      <c r="E2729" t="s">
        <v>437</v>
      </c>
      <c r="F2729">
        <f t="shared" si="42"/>
        <v>1</v>
      </c>
    </row>
    <row r="2730" spans="1:6" x14ac:dyDescent="0.25">
      <c r="A2730" t="s">
        <v>0</v>
      </c>
      <c r="B2730" t="s">
        <v>192</v>
      </c>
      <c r="C2730" t="s">
        <v>16</v>
      </c>
      <c r="D2730" t="s">
        <v>8</v>
      </c>
      <c r="E2730" t="s">
        <v>437</v>
      </c>
      <c r="F2730">
        <f t="shared" si="42"/>
        <v>1</v>
      </c>
    </row>
    <row r="2731" spans="1:6" x14ac:dyDescent="0.25">
      <c r="A2731" t="s">
        <v>0</v>
      </c>
      <c r="B2731" t="s">
        <v>11</v>
      </c>
      <c r="C2731" t="s">
        <v>8</v>
      </c>
      <c r="D2731" t="s">
        <v>92</v>
      </c>
      <c r="E2731" t="s">
        <v>437</v>
      </c>
      <c r="F2731">
        <f t="shared" si="42"/>
        <v>1</v>
      </c>
    </row>
    <row r="2732" spans="1:6" x14ac:dyDescent="0.25">
      <c r="A2732" t="s">
        <v>0</v>
      </c>
      <c r="B2732" t="s">
        <v>85</v>
      </c>
      <c r="C2732" t="s">
        <v>16</v>
      </c>
      <c r="D2732" t="s">
        <v>81</v>
      </c>
      <c r="E2732" t="s">
        <v>437</v>
      </c>
      <c r="F2732">
        <f t="shared" si="42"/>
        <v>1</v>
      </c>
    </row>
    <row r="2733" spans="1:6" x14ac:dyDescent="0.25">
      <c r="A2733" t="s">
        <v>16</v>
      </c>
      <c r="B2733" t="s">
        <v>293</v>
      </c>
      <c r="C2733" t="s">
        <v>189</v>
      </c>
      <c r="D2733" t="s">
        <v>64</v>
      </c>
      <c r="E2733" t="s">
        <v>437</v>
      </c>
      <c r="F2733">
        <f t="shared" si="42"/>
        <v>1.5</v>
      </c>
    </row>
    <row r="2734" spans="1:6" x14ac:dyDescent="0.25">
      <c r="A2734" t="s">
        <v>0</v>
      </c>
      <c r="B2734" t="s">
        <v>80</v>
      </c>
      <c r="C2734" t="s">
        <v>75</v>
      </c>
      <c r="D2734" t="s">
        <v>43</v>
      </c>
      <c r="E2734" t="s">
        <v>437</v>
      </c>
      <c r="F2734">
        <f t="shared" si="42"/>
        <v>1</v>
      </c>
    </row>
    <row r="2735" spans="1:6" x14ac:dyDescent="0.25">
      <c r="A2735" t="s">
        <v>0</v>
      </c>
      <c r="B2735" t="s">
        <v>80</v>
      </c>
      <c r="C2735" t="s">
        <v>88</v>
      </c>
      <c r="D2735" t="s">
        <v>286</v>
      </c>
      <c r="E2735" t="s">
        <v>437</v>
      </c>
      <c r="F2735">
        <f t="shared" si="42"/>
        <v>1</v>
      </c>
    </row>
    <row r="2736" spans="1:6" x14ac:dyDescent="0.25">
      <c r="A2736" t="s">
        <v>0</v>
      </c>
      <c r="B2736" t="s">
        <v>117</v>
      </c>
      <c r="C2736" t="s">
        <v>76</v>
      </c>
      <c r="D2736" t="s">
        <v>286</v>
      </c>
      <c r="E2736" t="s">
        <v>437</v>
      </c>
      <c r="F2736">
        <f t="shared" si="42"/>
        <v>1</v>
      </c>
    </row>
    <row r="2737" spans="1:6" x14ac:dyDescent="0.25">
      <c r="A2737" t="s">
        <v>0</v>
      </c>
      <c r="B2737" t="s">
        <v>21</v>
      </c>
      <c r="C2737" t="s">
        <v>16</v>
      </c>
      <c r="D2737" t="s">
        <v>300</v>
      </c>
      <c r="E2737" t="s">
        <v>437</v>
      </c>
      <c r="F2737">
        <f t="shared" si="42"/>
        <v>1</v>
      </c>
    </row>
    <row r="2738" spans="1:6" x14ac:dyDescent="0.25">
      <c r="A2738" t="s">
        <v>0</v>
      </c>
      <c r="B2738" t="s">
        <v>36</v>
      </c>
      <c r="C2738" t="s">
        <v>8</v>
      </c>
      <c r="D2738" t="s">
        <v>158</v>
      </c>
      <c r="E2738" t="s">
        <v>437</v>
      </c>
      <c r="F2738">
        <f t="shared" si="42"/>
        <v>1</v>
      </c>
    </row>
    <row r="2739" spans="1:6" x14ac:dyDescent="0.25">
      <c r="A2739" t="s">
        <v>0</v>
      </c>
      <c r="B2739" t="s">
        <v>80</v>
      </c>
      <c r="C2739" t="s">
        <v>76</v>
      </c>
      <c r="D2739" t="s">
        <v>90</v>
      </c>
      <c r="E2739" t="s">
        <v>437</v>
      </c>
      <c r="F2739">
        <f t="shared" si="42"/>
        <v>1</v>
      </c>
    </row>
    <row r="2740" spans="1:6" x14ac:dyDescent="0.25">
      <c r="A2740" t="s">
        <v>0</v>
      </c>
      <c r="B2740" t="s">
        <v>58</v>
      </c>
      <c r="C2740" t="s">
        <v>92</v>
      </c>
      <c r="D2740" t="s">
        <v>39</v>
      </c>
      <c r="E2740" t="s">
        <v>437</v>
      </c>
      <c r="F2740">
        <f t="shared" si="42"/>
        <v>1</v>
      </c>
    </row>
    <row r="2741" spans="1:6" x14ac:dyDescent="0.25">
      <c r="A2741" t="s">
        <v>0</v>
      </c>
      <c r="B2741" t="s">
        <v>104</v>
      </c>
      <c r="C2741" t="s">
        <v>88</v>
      </c>
      <c r="D2741" t="s">
        <v>185</v>
      </c>
      <c r="E2741" t="s">
        <v>437</v>
      </c>
      <c r="F2741">
        <f t="shared" si="42"/>
        <v>1</v>
      </c>
    </row>
    <row r="2742" spans="1:6" x14ac:dyDescent="0.25">
      <c r="A2742" t="s">
        <v>0</v>
      </c>
      <c r="B2742" t="s">
        <v>215</v>
      </c>
      <c r="C2742" t="s">
        <v>102</v>
      </c>
      <c r="D2742" t="s">
        <v>244</v>
      </c>
      <c r="E2742" t="s">
        <v>437</v>
      </c>
      <c r="F2742">
        <f t="shared" si="42"/>
        <v>1</v>
      </c>
    </row>
    <row r="2743" spans="1:6" x14ac:dyDescent="0.25">
      <c r="A2743" t="s">
        <v>0</v>
      </c>
      <c r="B2743" t="s">
        <v>85</v>
      </c>
      <c r="C2743" t="s">
        <v>102</v>
      </c>
      <c r="D2743" t="s">
        <v>153</v>
      </c>
      <c r="E2743" t="s">
        <v>437</v>
      </c>
      <c r="F2743">
        <f t="shared" si="42"/>
        <v>1</v>
      </c>
    </row>
    <row r="2744" spans="1:6" x14ac:dyDescent="0.25">
      <c r="A2744" t="s">
        <v>16</v>
      </c>
      <c r="B2744" t="s">
        <v>109</v>
      </c>
      <c r="C2744" t="s">
        <v>76</v>
      </c>
      <c r="D2744" t="s">
        <v>153</v>
      </c>
      <c r="E2744" t="s">
        <v>437</v>
      </c>
      <c r="F2744">
        <f t="shared" si="42"/>
        <v>1.5</v>
      </c>
    </row>
    <row r="2745" spans="1:6" x14ac:dyDescent="0.25">
      <c r="A2745" t="s">
        <v>0</v>
      </c>
      <c r="B2745" t="s">
        <v>154</v>
      </c>
      <c r="C2745" t="s">
        <v>96</v>
      </c>
      <c r="D2745" t="s">
        <v>153</v>
      </c>
      <c r="E2745" t="s">
        <v>437</v>
      </c>
      <c r="F2745">
        <f t="shared" si="42"/>
        <v>1</v>
      </c>
    </row>
    <row r="2746" spans="1:6" x14ac:dyDescent="0.25">
      <c r="A2746" t="s">
        <v>0</v>
      </c>
      <c r="B2746" t="s">
        <v>155</v>
      </c>
      <c r="C2746" t="s">
        <v>59</v>
      </c>
      <c r="D2746" t="s">
        <v>189</v>
      </c>
      <c r="E2746" t="s">
        <v>437</v>
      </c>
      <c r="F2746">
        <f t="shared" si="42"/>
        <v>1</v>
      </c>
    </row>
    <row r="2747" spans="1:6" x14ac:dyDescent="0.25">
      <c r="A2747" t="s">
        <v>0</v>
      </c>
      <c r="B2747" t="s">
        <v>87</v>
      </c>
      <c r="C2747" t="s">
        <v>75</v>
      </c>
      <c r="D2747" t="s">
        <v>343</v>
      </c>
      <c r="E2747" t="s">
        <v>437</v>
      </c>
      <c r="F2747">
        <f t="shared" si="42"/>
        <v>1</v>
      </c>
    </row>
    <row r="2748" spans="1:6" x14ac:dyDescent="0.25">
      <c r="A2748" t="s">
        <v>0</v>
      </c>
      <c r="B2748" t="s">
        <v>72</v>
      </c>
      <c r="C2748" t="s">
        <v>88</v>
      </c>
      <c r="D2748" t="s">
        <v>343</v>
      </c>
      <c r="E2748" t="s">
        <v>437</v>
      </c>
      <c r="F2748">
        <f t="shared" si="42"/>
        <v>1</v>
      </c>
    </row>
    <row r="2749" spans="1:6" x14ac:dyDescent="0.25">
      <c r="A2749" t="s">
        <v>0</v>
      </c>
      <c r="B2749" t="s">
        <v>139</v>
      </c>
      <c r="C2749" t="s">
        <v>22</v>
      </c>
      <c r="D2749" t="s">
        <v>212</v>
      </c>
      <c r="E2749" t="s">
        <v>437</v>
      </c>
      <c r="F2749">
        <f t="shared" si="42"/>
        <v>1</v>
      </c>
    </row>
    <row r="2750" spans="1:6" x14ac:dyDescent="0.25">
      <c r="A2750" t="s">
        <v>16</v>
      </c>
      <c r="B2750" t="s">
        <v>78</v>
      </c>
      <c r="C2750" t="s">
        <v>59</v>
      </c>
      <c r="D2750" t="s">
        <v>121</v>
      </c>
      <c r="E2750" t="s">
        <v>437</v>
      </c>
      <c r="F2750">
        <f t="shared" si="42"/>
        <v>1.5</v>
      </c>
    </row>
    <row r="2751" spans="1:6" x14ac:dyDescent="0.25">
      <c r="A2751" t="s">
        <v>16</v>
      </c>
      <c r="B2751" t="s">
        <v>17</v>
      </c>
      <c r="C2751" t="s">
        <v>101</v>
      </c>
      <c r="D2751" t="s">
        <v>175</v>
      </c>
      <c r="E2751" t="s">
        <v>437</v>
      </c>
      <c r="F2751">
        <f t="shared" si="42"/>
        <v>1.5</v>
      </c>
    </row>
    <row r="2752" spans="1:6" x14ac:dyDescent="0.25">
      <c r="A2752" t="s">
        <v>16</v>
      </c>
      <c r="B2752" t="s">
        <v>155</v>
      </c>
      <c r="C2752" t="s">
        <v>286</v>
      </c>
      <c r="D2752" t="s">
        <v>144</v>
      </c>
      <c r="E2752" t="s">
        <v>437</v>
      </c>
      <c r="F2752">
        <f t="shared" si="42"/>
        <v>1.5</v>
      </c>
    </row>
    <row r="2753" spans="1:6" x14ac:dyDescent="0.25">
      <c r="A2753" t="s">
        <v>16</v>
      </c>
      <c r="B2753" t="s">
        <v>139</v>
      </c>
      <c r="C2753" t="s">
        <v>91</v>
      </c>
      <c r="D2753" t="s">
        <v>144</v>
      </c>
      <c r="E2753" t="s">
        <v>437</v>
      </c>
      <c r="F2753">
        <f t="shared" si="42"/>
        <v>1.5</v>
      </c>
    </row>
    <row r="2754" spans="1:6" x14ac:dyDescent="0.25">
      <c r="A2754" t="s">
        <v>0</v>
      </c>
      <c r="B2754" t="s">
        <v>224</v>
      </c>
      <c r="C2754" t="s">
        <v>243</v>
      </c>
      <c r="D2754" t="s">
        <v>30</v>
      </c>
      <c r="E2754" t="s">
        <v>437</v>
      </c>
      <c r="F2754">
        <f t="shared" si="42"/>
        <v>1</v>
      </c>
    </row>
    <row r="2755" spans="1:6" x14ac:dyDescent="0.25">
      <c r="A2755" t="s">
        <v>0</v>
      </c>
      <c r="B2755" t="s">
        <v>139</v>
      </c>
      <c r="C2755" t="s">
        <v>88</v>
      </c>
      <c r="D2755" t="s">
        <v>30</v>
      </c>
      <c r="E2755" t="s">
        <v>437</v>
      </c>
      <c r="F2755">
        <f t="shared" ref="F2755:F2818" si="43">VALUE(A2755)</f>
        <v>1</v>
      </c>
    </row>
    <row r="2756" spans="1:6" x14ac:dyDescent="0.25">
      <c r="A2756" t="s">
        <v>0</v>
      </c>
      <c r="B2756" t="s">
        <v>206</v>
      </c>
      <c r="C2756" t="s">
        <v>107</v>
      </c>
      <c r="D2756" t="s">
        <v>30</v>
      </c>
      <c r="E2756" t="s">
        <v>437</v>
      </c>
      <c r="F2756">
        <f t="shared" si="43"/>
        <v>1</v>
      </c>
    </row>
    <row r="2757" spans="1:6" x14ac:dyDescent="0.25">
      <c r="A2757" t="s">
        <v>20</v>
      </c>
      <c r="B2757" t="s">
        <v>33</v>
      </c>
      <c r="C2757" t="s">
        <v>113</v>
      </c>
      <c r="D2757" t="s">
        <v>352</v>
      </c>
      <c r="E2757" t="s">
        <v>437</v>
      </c>
      <c r="F2757">
        <f t="shared" si="43"/>
        <v>2.25</v>
      </c>
    </row>
    <row r="2758" spans="1:6" x14ac:dyDescent="0.25">
      <c r="A2758" t="s">
        <v>0</v>
      </c>
      <c r="B2758" t="s">
        <v>36</v>
      </c>
      <c r="C2758" t="s">
        <v>75</v>
      </c>
      <c r="D2758" t="s">
        <v>239</v>
      </c>
      <c r="E2758" t="s">
        <v>437</v>
      </c>
      <c r="F2758">
        <f t="shared" si="43"/>
        <v>1</v>
      </c>
    </row>
    <row r="2759" spans="1:6" x14ac:dyDescent="0.25">
      <c r="A2759" t="s">
        <v>0</v>
      </c>
      <c r="B2759" t="s">
        <v>129</v>
      </c>
      <c r="C2759" t="s">
        <v>64</v>
      </c>
      <c r="D2759" t="s">
        <v>215</v>
      </c>
      <c r="E2759" t="s">
        <v>437</v>
      </c>
      <c r="F2759">
        <f t="shared" si="43"/>
        <v>1</v>
      </c>
    </row>
    <row r="2760" spans="1:6" x14ac:dyDescent="0.25">
      <c r="A2760" t="s">
        <v>16</v>
      </c>
      <c r="B2760" t="s">
        <v>352</v>
      </c>
      <c r="C2760" t="s">
        <v>102</v>
      </c>
      <c r="D2760" t="s">
        <v>52</v>
      </c>
      <c r="E2760" t="s">
        <v>437</v>
      </c>
      <c r="F2760">
        <f t="shared" si="43"/>
        <v>1.5</v>
      </c>
    </row>
    <row r="2761" spans="1:6" x14ac:dyDescent="0.25">
      <c r="A2761" t="s">
        <v>16</v>
      </c>
      <c r="B2761" t="s">
        <v>6</v>
      </c>
      <c r="C2761" t="s">
        <v>300</v>
      </c>
      <c r="D2761" t="s">
        <v>206</v>
      </c>
      <c r="E2761" t="s">
        <v>437</v>
      </c>
      <c r="F2761">
        <f t="shared" si="43"/>
        <v>1.5</v>
      </c>
    </row>
    <row r="2762" spans="1:6" x14ac:dyDescent="0.25">
      <c r="A2762" t="s">
        <v>0</v>
      </c>
      <c r="B2762" t="s">
        <v>1</v>
      </c>
      <c r="C2762" t="s">
        <v>88</v>
      </c>
      <c r="D2762" t="s">
        <v>154</v>
      </c>
      <c r="E2762" t="s">
        <v>437</v>
      </c>
      <c r="F2762">
        <f t="shared" si="43"/>
        <v>1</v>
      </c>
    </row>
    <row r="2763" spans="1:6" x14ac:dyDescent="0.25">
      <c r="A2763" t="s">
        <v>0</v>
      </c>
      <c r="B2763" t="s">
        <v>11</v>
      </c>
      <c r="C2763" t="s">
        <v>8</v>
      </c>
      <c r="D2763" t="s">
        <v>154</v>
      </c>
      <c r="E2763" t="s">
        <v>437</v>
      </c>
      <c r="F2763">
        <f t="shared" si="43"/>
        <v>1</v>
      </c>
    </row>
    <row r="2764" spans="1:6" x14ac:dyDescent="0.25">
      <c r="A2764" t="s">
        <v>0</v>
      </c>
      <c r="B2764" t="s">
        <v>113</v>
      </c>
      <c r="C2764" t="s">
        <v>243</v>
      </c>
      <c r="D2764" t="s">
        <v>85</v>
      </c>
      <c r="E2764" t="s">
        <v>437</v>
      </c>
      <c r="F2764">
        <f t="shared" si="43"/>
        <v>1</v>
      </c>
    </row>
    <row r="2765" spans="1:6" x14ac:dyDescent="0.25">
      <c r="A2765" t="s">
        <v>0</v>
      </c>
      <c r="B2765" t="s">
        <v>85</v>
      </c>
      <c r="C2765" t="s">
        <v>92</v>
      </c>
      <c r="D2765" t="s">
        <v>221</v>
      </c>
      <c r="E2765" t="s">
        <v>437</v>
      </c>
      <c r="F2765">
        <f t="shared" si="43"/>
        <v>1</v>
      </c>
    </row>
    <row r="2766" spans="1:6" x14ac:dyDescent="0.25">
      <c r="A2766" t="s">
        <v>20</v>
      </c>
      <c r="B2766" t="s">
        <v>154</v>
      </c>
      <c r="C2766" t="s">
        <v>99</v>
      </c>
      <c r="D2766" t="s">
        <v>33</v>
      </c>
      <c r="E2766" t="s">
        <v>437</v>
      </c>
      <c r="F2766">
        <f t="shared" si="43"/>
        <v>2.25</v>
      </c>
    </row>
    <row r="2767" spans="1:6" x14ac:dyDescent="0.25">
      <c r="A2767" t="s">
        <v>84</v>
      </c>
      <c r="B2767" t="s">
        <v>30</v>
      </c>
      <c r="C2767" t="s">
        <v>14</v>
      </c>
      <c r="D2767" t="s">
        <v>72</v>
      </c>
      <c r="E2767" t="s">
        <v>437</v>
      </c>
      <c r="F2767">
        <f t="shared" si="43"/>
        <v>2</v>
      </c>
    </row>
    <row r="2768" spans="1:6" x14ac:dyDescent="0.25">
      <c r="A2768" t="s">
        <v>16</v>
      </c>
      <c r="B2768" t="s">
        <v>54</v>
      </c>
      <c r="C2768" t="s">
        <v>98</v>
      </c>
      <c r="D2768" t="s">
        <v>104</v>
      </c>
      <c r="E2768" t="s">
        <v>437</v>
      </c>
      <c r="F2768">
        <f t="shared" si="43"/>
        <v>1.5</v>
      </c>
    </row>
    <row r="2769" spans="1:6" x14ac:dyDescent="0.25">
      <c r="A2769" t="s">
        <v>0</v>
      </c>
      <c r="B2769" t="s">
        <v>47</v>
      </c>
      <c r="C2769" t="s">
        <v>107</v>
      </c>
      <c r="D2769" t="s">
        <v>252</v>
      </c>
      <c r="E2769" t="s">
        <v>437</v>
      </c>
      <c r="F2769">
        <f t="shared" si="43"/>
        <v>1</v>
      </c>
    </row>
    <row r="2770" spans="1:6" x14ac:dyDescent="0.25">
      <c r="A2770" t="s">
        <v>20</v>
      </c>
      <c r="B2770" t="s">
        <v>21</v>
      </c>
      <c r="C2770" t="s">
        <v>46</v>
      </c>
      <c r="D2770" t="s">
        <v>192</v>
      </c>
      <c r="E2770" t="s">
        <v>437</v>
      </c>
      <c r="F2770">
        <f t="shared" si="43"/>
        <v>2.25</v>
      </c>
    </row>
    <row r="2771" spans="1:6" x14ac:dyDescent="0.25">
      <c r="A2771" t="s">
        <v>20</v>
      </c>
      <c r="B2771" t="s">
        <v>89</v>
      </c>
      <c r="C2771" t="s">
        <v>58</v>
      </c>
      <c r="D2771" t="s">
        <v>138</v>
      </c>
      <c r="E2771" t="s">
        <v>437</v>
      </c>
      <c r="F2771">
        <f t="shared" si="43"/>
        <v>2.25</v>
      </c>
    </row>
    <row r="2772" spans="1:6" x14ac:dyDescent="0.25">
      <c r="A2772" t="s">
        <v>16</v>
      </c>
      <c r="B2772" t="s">
        <v>104</v>
      </c>
      <c r="C2772" t="s">
        <v>112</v>
      </c>
      <c r="D2772" t="s">
        <v>113</v>
      </c>
      <c r="E2772" t="s">
        <v>437</v>
      </c>
      <c r="F2772">
        <f t="shared" si="43"/>
        <v>1.5</v>
      </c>
    </row>
    <row r="2773" spans="1:6" x14ac:dyDescent="0.25">
      <c r="A2773" t="s">
        <v>0</v>
      </c>
      <c r="B2773" t="s">
        <v>167</v>
      </c>
      <c r="C2773" t="s">
        <v>59</v>
      </c>
      <c r="D2773" t="s">
        <v>337</v>
      </c>
      <c r="E2773" t="s">
        <v>437</v>
      </c>
      <c r="F2773">
        <f t="shared" si="43"/>
        <v>1</v>
      </c>
    </row>
    <row r="2774" spans="1:6" x14ac:dyDescent="0.25">
      <c r="A2774" t="s">
        <v>0</v>
      </c>
      <c r="B2774" t="s">
        <v>167</v>
      </c>
      <c r="C2774" t="s">
        <v>243</v>
      </c>
      <c r="D2774" t="s">
        <v>323</v>
      </c>
      <c r="E2774" t="s">
        <v>437</v>
      </c>
      <c r="F2774">
        <f t="shared" si="43"/>
        <v>1</v>
      </c>
    </row>
    <row r="2775" spans="1:6" x14ac:dyDescent="0.25">
      <c r="A2775" t="s">
        <v>16</v>
      </c>
      <c r="B2775" t="s">
        <v>69</v>
      </c>
      <c r="C2775" t="s">
        <v>98</v>
      </c>
      <c r="D2775" t="s">
        <v>436</v>
      </c>
      <c r="E2775" t="s">
        <v>437</v>
      </c>
      <c r="F2775">
        <f t="shared" si="43"/>
        <v>1.5</v>
      </c>
    </row>
    <row r="2776" spans="1:6" x14ac:dyDescent="0.25">
      <c r="A2776" t="s">
        <v>0</v>
      </c>
      <c r="B2776" t="s">
        <v>139</v>
      </c>
      <c r="C2776" t="s">
        <v>92</v>
      </c>
      <c r="D2776" t="s">
        <v>60</v>
      </c>
      <c r="E2776" t="s">
        <v>437</v>
      </c>
      <c r="F2776">
        <f t="shared" si="43"/>
        <v>1</v>
      </c>
    </row>
    <row r="2777" spans="1:6" x14ac:dyDescent="0.25">
      <c r="A2777" t="s">
        <v>0</v>
      </c>
      <c r="B2777" t="s">
        <v>139</v>
      </c>
      <c r="C2777" t="s">
        <v>16</v>
      </c>
      <c r="D2777" t="s">
        <v>435</v>
      </c>
      <c r="E2777" t="s">
        <v>437</v>
      </c>
      <c r="F2777">
        <f t="shared" si="43"/>
        <v>1</v>
      </c>
    </row>
    <row r="2778" spans="1:6" x14ac:dyDescent="0.25">
      <c r="A2778" t="s">
        <v>20</v>
      </c>
      <c r="B2778" t="s">
        <v>47</v>
      </c>
      <c r="C2778" t="s">
        <v>180</v>
      </c>
      <c r="D2778" t="s">
        <v>834</v>
      </c>
      <c r="E2778" t="s">
        <v>437</v>
      </c>
      <c r="F2778">
        <f t="shared" si="43"/>
        <v>2.25</v>
      </c>
    </row>
    <row r="2779" spans="1:6" x14ac:dyDescent="0.25">
      <c r="A2779" t="s">
        <v>0</v>
      </c>
      <c r="B2779" t="s">
        <v>129</v>
      </c>
      <c r="C2779" t="s">
        <v>107</v>
      </c>
      <c r="D2779" t="s">
        <v>12</v>
      </c>
      <c r="E2779" t="s">
        <v>437</v>
      </c>
      <c r="F2779">
        <f t="shared" si="43"/>
        <v>1</v>
      </c>
    </row>
    <row r="2780" spans="1:6" x14ac:dyDescent="0.25">
      <c r="A2780" t="s">
        <v>16</v>
      </c>
      <c r="B2780" t="s">
        <v>72</v>
      </c>
      <c r="C2780" t="s">
        <v>112</v>
      </c>
      <c r="D2780" t="s">
        <v>354</v>
      </c>
      <c r="E2780" t="s">
        <v>437</v>
      </c>
      <c r="F2780">
        <f t="shared" si="43"/>
        <v>1.5</v>
      </c>
    </row>
    <row r="2781" spans="1:6" x14ac:dyDescent="0.25">
      <c r="A2781" t="s">
        <v>16</v>
      </c>
      <c r="B2781" t="s">
        <v>87</v>
      </c>
      <c r="C2781" t="s">
        <v>101</v>
      </c>
      <c r="D2781" t="s">
        <v>134</v>
      </c>
      <c r="E2781" t="s">
        <v>437</v>
      </c>
      <c r="F2781">
        <f t="shared" si="43"/>
        <v>1.5</v>
      </c>
    </row>
    <row r="2782" spans="1:6" x14ac:dyDescent="0.25">
      <c r="A2782" t="s">
        <v>0</v>
      </c>
      <c r="B2782" t="s">
        <v>33</v>
      </c>
      <c r="C2782" t="s">
        <v>67</v>
      </c>
      <c r="D2782" t="s">
        <v>785</v>
      </c>
      <c r="E2782" t="s">
        <v>437</v>
      </c>
      <c r="F2782">
        <f t="shared" si="43"/>
        <v>1</v>
      </c>
    </row>
    <row r="2783" spans="1:6" x14ac:dyDescent="0.25">
      <c r="A2783" t="s">
        <v>16</v>
      </c>
      <c r="B2783" t="s">
        <v>17</v>
      </c>
      <c r="C2783" t="s">
        <v>75</v>
      </c>
      <c r="D2783" t="s">
        <v>410</v>
      </c>
      <c r="E2783" t="s">
        <v>437</v>
      </c>
      <c r="F2783">
        <f t="shared" si="43"/>
        <v>1.5</v>
      </c>
    </row>
    <row r="2784" spans="1:6" x14ac:dyDescent="0.25">
      <c r="A2784" t="s">
        <v>16</v>
      </c>
      <c r="B2784" t="s">
        <v>11</v>
      </c>
      <c r="C2784" t="s">
        <v>59</v>
      </c>
      <c r="D2784" t="s">
        <v>812</v>
      </c>
      <c r="E2784" t="s">
        <v>437</v>
      </c>
      <c r="F2784">
        <f t="shared" si="43"/>
        <v>1.5</v>
      </c>
    </row>
    <row r="2785" spans="1:6" x14ac:dyDescent="0.25">
      <c r="A2785" t="s">
        <v>16</v>
      </c>
      <c r="B2785" t="s">
        <v>1</v>
      </c>
      <c r="C2785" t="s">
        <v>68</v>
      </c>
      <c r="D2785" t="s">
        <v>417</v>
      </c>
      <c r="E2785" t="s">
        <v>437</v>
      </c>
      <c r="F2785">
        <f t="shared" si="43"/>
        <v>1.5</v>
      </c>
    </row>
    <row r="2786" spans="1:6" x14ac:dyDescent="0.25">
      <c r="A2786" t="s">
        <v>16</v>
      </c>
      <c r="B2786" t="s">
        <v>174</v>
      </c>
      <c r="C2786" t="s">
        <v>92</v>
      </c>
      <c r="D2786" t="s">
        <v>150</v>
      </c>
      <c r="E2786" t="s">
        <v>437</v>
      </c>
      <c r="F2786">
        <f t="shared" si="43"/>
        <v>1.5</v>
      </c>
    </row>
    <row r="2787" spans="1:6" x14ac:dyDescent="0.25">
      <c r="A2787" t="s">
        <v>16</v>
      </c>
      <c r="B2787" t="s">
        <v>6</v>
      </c>
      <c r="C2787" t="s">
        <v>88</v>
      </c>
      <c r="D2787" t="s">
        <v>196</v>
      </c>
      <c r="E2787" t="s">
        <v>437</v>
      </c>
      <c r="F2787">
        <f t="shared" si="43"/>
        <v>1.5</v>
      </c>
    </row>
    <row r="2788" spans="1:6" x14ac:dyDescent="0.25">
      <c r="A2788" t="s">
        <v>16</v>
      </c>
      <c r="B2788" t="s">
        <v>139</v>
      </c>
      <c r="C2788" t="s">
        <v>8</v>
      </c>
      <c r="D2788" t="s">
        <v>279</v>
      </c>
      <c r="E2788" t="s">
        <v>437</v>
      </c>
      <c r="F2788">
        <f t="shared" si="43"/>
        <v>1.5</v>
      </c>
    </row>
    <row r="2789" spans="1:6" x14ac:dyDescent="0.25">
      <c r="A2789" t="s">
        <v>84</v>
      </c>
      <c r="B2789" t="s">
        <v>175</v>
      </c>
      <c r="C2789" t="s">
        <v>42</v>
      </c>
      <c r="D2789" t="s">
        <v>1110</v>
      </c>
      <c r="E2789" t="s">
        <v>437</v>
      </c>
      <c r="F2789">
        <f t="shared" si="43"/>
        <v>2</v>
      </c>
    </row>
    <row r="2790" spans="1:6" x14ac:dyDescent="0.25">
      <c r="A2790" t="s">
        <v>16</v>
      </c>
      <c r="B2790" t="s">
        <v>11</v>
      </c>
      <c r="C2790" t="s">
        <v>81</v>
      </c>
      <c r="D2790" t="s">
        <v>670</v>
      </c>
      <c r="E2790" t="s">
        <v>437</v>
      </c>
      <c r="F2790">
        <f t="shared" si="43"/>
        <v>1.5</v>
      </c>
    </row>
    <row r="2791" spans="1:6" x14ac:dyDescent="0.25">
      <c r="A2791" t="s">
        <v>16</v>
      </c>
      <c r="B2791" t="s">
        <v>117</v>
      </c>
      <c r="C2791" t="s">
        <v>64</v>
      </c>
      <c r="D2791" t="s">
        <v>573</v>
      </c>
      <c r="E2791" t="s">
        <v>437</v>
      </c>
      <c r="F2791">
        <f t="shared" si="43"/>
        <v>1.5</v>
      </c>
    </row>
    <row r="2792" spans="1:6" x14ac:dyDescent="0.25">
      <c r="A2792" t="s">
        <v>16</v>
      </c>
      <c r="B2792" t="s">
        <v>21</v>
      </c>
      <c r="C2792" t="s">
        <v>67</v>
      </c>
      <c r="D2792" t="s">
        <v>188</v>
      </c>
      <c r="E2792" t="s">
        <v>437</v>
      </c>
      <c r="F2792">
        <f t="shared" si="43"/>
        <v>1.5</v>
      </c>
    </row>
    <row r="2793" spans="1:6" x14ac:dyDescent="0.25">
      <c r="A2793" t="s">
        <v>16</v>
      </c>
      <c r="B2793" t="s">
        <v>129</v>
      </c>
      <c r="C2793" t="s">
        <v>107</v>
      </c>
      <c r="D2793" t="s">
        <v>1804</v>
      </c>
      <c r="E2793" t="s">
        <v>437</v>
      </c>
      <c r="F2793">
        <f t="shared" si="43"/>
        <v>1.5</v>
      </c>
    </row>
    <row r="2794" spans="1:6" x14ac:dyDescent="0.25">
      <c r="A2794" t="s">
        <v>62</v>
      </c>
      <c r="B2794" t="s">
        <v>154</v>
      </c>
      <c r="C2794" t="s">
        <v>174</v>
      </c>
      <c r="D2794" t="s">
        <v>640</v>
      </c>
      <c r="E2794" t="s">
        <v>437</v>
      </c>
      <c r="F2794">
        <f t="shared" si="43"/>
        <v>2.75</v>
      </c>
    </row>
    <row r="2795" spans="1:6" x14ac:dyDescent="0.25">
      <c r="A2795" t="s">
        <v>62</v>
      </c>
      <c r="B2795" t="s">
        <v>133</v>
      </c>
      <c r="C2795" t="s">
        <v>343</v>
      </c>
      <c r="D2795" t="s">
        <v>1077</v>
      </c>
      <c r="E2795" t="s">
        <v>437</v>
      </c>
      <c r="F2795">
        <f t="shared" si="43"/>
        <v>2.75</v>
      </c>
    </row>
    <row r="2796" spans="1:6" x14ac:dyDescent="0.25">
      <c r="A2796" t="s">
        <v>16</v>
      </c>
      <c r="B2796" t="s">
        <v>154</v>
      </c>
      <c r="C2796" t="s">
        <v>75</v>
      </c>
      <c r="D2796" t="s">
        <v>294</v>
      </c>
      <c r="E2796" t="s">
        <v>437</v>
      </c>
      <c r="F2796">
        <f t="shared" si="43"/>
        <v>1.5</v>
      </c>
    </row>
    <row r="2797" spans="1:6" x14ac:dyDescent="0.25">
      <c r="A2797" t="s">
        <v>16</v>
      </c>
      <c r="B2797" t="s">
        <v>167</v>
      </c>
      <c r="C2797" t="s">
        <v>16</v>
      </c>
      <c r="D2797" t="s">
        <v>1279</v>
      </c>
      <c r="E2797" t="s">
        <v>437</v>
      </c>
      <c r="F2797">
        <f t="shared" si="43"/>
        <v>1.5</v>
      </c>
    </row>
    <row r="2798" spans="1:6" x14ac:dyDescent="0.25">
      <c r="A2798" t="s">
        <v>62</v>
      </c>
      <c r="B2798" t="s">
        <v>6</v>
      </c>
      <c r="C2798" t="s">
        <v>343</v>
      </c>
      <c r="D2798" t="s">
        <v>1028</v>
      </c>
      <c r="E2798" t="s">
        <v>437</v>
      </c>
      <c r="F2798">
        <f t="shared" si="43"/>
        <v>2.75</v>
      </c>
    </row>
    <row r="2799" spans="1:6" x14ac:dyDescent="0.25">
      <c r="A2799" t="s">
        <v>16</v>
      </c>
      <c r="B2799" t="s">
        <v>167</v>
      </c>
      <c r="C2799" t="s">
        <v>243</v>
      </c>
      <c r="D2799" t="s">
        <v>614</v>
      </c>
      <c r="E2799" t="s">
        <v>437</v>
      </c>
      <c r="F2799">
        <f t="shared" si="43"/>
        <v>1.5</v>
      </c>
    </row>
    <row r="2800" spans="1:6" x14ac:dyDescent="0.25">
      <c r="A2800" t="s">
        <v>16</v>
      </c>
      <c r="B2800" t="s">
        <v>65</v>
      </c>
      <c r="C2800" t="s">
        <v>102</v>
      </c>
      <c r="D2800" t="s">
        <v>1886</v>
      </c>
      <c r="E2800" t="s">
        <v>437</v>
      </c>
      <c r="F2800">
        <f t="shared" si="43"/>
        <v>1.5</v>
      </c>
    </row>
    <row r="2801" spans="1:6" x14ac:dyDescent="0.25">
      <c r="A2801" t="s">
        <v>62</v>
      </c>
      <c r="B2801" t="s">
        <v>17</v>
      </c>
      <c r="C2801" t="s">
        <v>187</v>
      </c>
      <c r="D2801" t="s">
        <v>1234</v>
      </c>
      <c r="E2801" t="s">
        <v>437</v>
      </c>
      <c r="F2801">
        <f t="shared" si="43"/>
        <v>2.75</v>
      </c>
    </row>
    <row r="2802" spans="1:6" x14ac:dyDescent="0.25">
      <c r="A2802" t="s">
        <v>16</v>
      </c>
      <c r="B2802" t="s">
        <v>167</v>
      </c>
      <c r="C2802" t="s">
        <v>88</v>
      </c>
      <c r="D2802" t="s">
        <v>529</v>
      </c>
      <c r="E2802" t="s">
        <v>437</v>
      </c>
      <c r="F2802">
        <f t="shared" si="43"/>
        <v>1.5</v>
      </c>
    </row>
    <row r="2803" spans="1:6" x14ac:dyDescent="0.25">
      <c r="A2803" t="s">
        <v>84</v>
      </c>
      <c r="B2803" t="s">
        <v>175</v>
      </c>
      <c r="C2803" t="s">
        <v>102</v>
      </c>
      <c r="D2803" t="s">
        <v>1960</v>
      </c>
      <c r="E2803" t="s">
        <v>437</v>
      </c>
      <c r="F2803">
        <f t="shared" si="43"/>
        <v>2</v>
      </c>
    </row>
    <row r="2804" spans="1:6" x14ac:dyDescent="0.25">
      <c r="A2804" t="s">
        <v>16</v>
      </c>
      <c r="B2804" t="s">
        <v>6</v>
      </c>
      <c r="C2804" t="s">
        <v>68</v>
      </c>
      <c r="D2804" t="s">
        <v>1956</v>
      </c>
      <c r="E2804" t="s">
        <v>437</v>
      </c>
      <c r="F2804">
        <f t="shared" si="43"/>
        <v>1.5</v>
      </c>
    </row>
    <row r="2805" spans="1:6" x14ac:dyDescent="0.25">
      <c r="A2805" t="s">
        <v>62</v>
      </c>
      <c r="B2805" t="s">
        <v>154</v>
      </c>
      <c r="C2805" t="s">
        <v>189</v>
      </c>
      <c r="D2805" t="s">
        <v>541</v>
      </c>
      <c r="E2805" t="s">
        <v>437</v>
      </c>
      <c r="F2805">
        <f t="shared" si="43"/>
        <v>2.75</v>
      </c>
    </row>
    <row r="2806" spans="1:6" x14ac:dyDescent="0.25">
      <c r="A2806" t="s">
        <v>20</v>
      </c>
      <c r="B2806" t="s">
        <v>6</v>
      </c>
      <c r="C2806" t="s">
        <v>67</v>
      </c>
      <c r="D2806" t="s">
        <v>1168</v>
      </c>
      <c r="E2806" t="s">
        <v>437</v>
      </c>
      <c r="F2806">
        <f t="shared" si="43"/>
        <v>2.25</v>
      </c>
    </row>
    <row r="2807" spans="1:6" x14ac:dyDescent="0.25">
      <c r="A2807" t="s">
        <v>25</v>
      </c>
      <c r="B2807" t="s">
        <v>239</v>
      </c>
      <c r="C2807" t="s">
        <v>323</v>
      </c>
      <c r="D2807" t="s">
        <v>478</v>
      </c>
      <c r="E2807" t="s">
        <v>437</v>
      </c>
      <c r="F2807">
        <f t="shared" si="43"/>
        <v>4</v>
      </c>
    </row>
    <row r="2808" spans="1:6" x14ac:dyDescent="0.25">
      <c r="A2808" t="s">
        <v>62</v>
      </c>
      <c r="B2808" t="s">
        <v>206</v>
      </c>
      <c r="C2808" t="s">
        <v>91</v>
      </c>
      <c r="D2808" t="s">
        <v>1430</v>
      </c>
      <c r="E2808" t="s">
        <v>437</v>
      </c>
      <c r="F2808">
        <f t="shared" si="43"/>
        <v>2.75</v>
      </c>
    </row>
    <row r="2809" spans="1:6" x14ac:dyDescent="0.25">
      <c r="A2809" t="s">
        <v>20</v>
      </c>
      <c r="B2809" t="s">
        <v>56</v>
      </c>
      <c r="C2809" t="s">
        <v>16</v>
      </c>
      <c r="D2809" t="s">
        <v>2284</v>
      </c>
      <c r="E2809" t="s">
        <v>437</v>
      </c>
      <c r="F2809">
        <f t="shared" si="43"/>
        <v>2.25</v>
      </c>
    </row>
    <row r="2810" spans="1:6" x14ac:dyDescent="0.25">
      <c r="A2810" t="s">
        <v>20</v>
      </c>
      <c r="B2810" t="s">
        <v>36</v>
      </c>
      <c r="C2810" t="s">
        <v>88</v>
      </c>
      <c r="D2810" t="s">
        <v>2018</v>
      </c>
      <c r="E2810" t="s">
        <v>437</v>
      </c>
      <c r="F2810">
        <f t="shared" si="43"/>
        <v>2.25</v>
      </c>
    </row>
    <row r="2811" spans="1:6" x14ac:dyDescent="0.25">
      <c r="A2811" t="s">
        <v>62</v>
      </c>
      <c r="B2811" t="s">
        <v>104</v>
      </c>
      <c r="C2811" t="s">
        <v>244</v>
      </c>
      <c r="D2811" t="s">
        <v>1597</v>
      </c>
      <c r="E2811" t="s">
        <v>437</v>
      </c>
      <c r="F2811">
        <f t="shared" si="43"/>
        <v>2.75</v>
      </c>
    </row>
    <row r="2812" spans="1:6" x14ac:dyDescent="0.25">
      <c r="A2812" t="s">
        <v>20</v>
      </c>
      <c r="B2812" t="s">
        <v>224</v>
      </c>
      <c r="C2812" t="s">
        <v>75</v>
      </c>
      <c r="D2812" t="s">
        <v>1904</v>
      </c>
      <c r="E2812" t="s">
        <v>437</v>
      </c>
      <c r="F2812">
        <f t="shared" si="43"/>
        <v>2.25</v>
      </c>
    </row>
    <row r="2813" spans="1:6" x14ac:dyDescent="0.25">
      <c r="A2813" t="s">
        <v>62</v>
      </c>
      <c r="B2813" t="s">
        <v>129</v>
      </c>
      <c r="C2813" t="s">
        <v>78</v>
      </c>
      <c r="D2813" t="s">
        <v>1745</v>
      </c>
      <c r="E2813" t="s">
        <v>437</v>
      </c>
      <c r="F2813">
        <f t="shared" si="43"/>
        <v>2.75</v>
      </c>
    </row>
    <row r="2814" spans="1:6" x14ac:dyDescent="0.25">
      <c r="A2814" t="s">
        <v>29</v>
      </c>
      <c r="B2814" t="s">
        <v>104</v>
      </c>
      <c r="C2814" t="s">
        <v>67</v>
      </c>
      <c r="D2814" t="s">
        <v>1730</v>
      </c>
      <c r="E2814" t="s">
        <v>437</v>
      </c>
      <c r="F2814">
        <f t="shared" si="43"/>
        <v>3.25</v>
      </c>
    </row>
    <row r="2815" spans="1:6" x14ac:dyDescent="0.25">
      <c r="A2815" t="s">
        <v>29</v>
      </c>
      <c r="B2815" t="s">
        <v>52</v>
      </c>
      <c r="C2815" t="s">
        <v>64</v>
      </c>
      <c r="D2815" t="s">
        <v>838</v>
      </c>
      <c r="E2815" t="s">
        <v>437</v>
      </c>
      <c r="F2815">
        <f t="shared" si="43"/>
        <v>3.25</v>
      </c>
    </row>
    <row r="2816" spans="1:6" x14ac:dyDescent="0.25">
      <c r="A2816" t="s">
        <v>29</v>
      </c>
      <c r="B2816" t="s">
        <v>36</v>
      </c>
      <c r="C2816" t="s">
        <v>92</v>
      </c>
      <c r="D2816" t="s">
        <v>999</v>
      </c>
      <c r="E2816" t="s">
        <v>437</v>
      </c>
      <c r="F2816">
        <f t="shared" si="43"/>
        <v>3.25</v>
      </c>
    </row>
    <row r="2817" spans="1:6" x14ac:dyDescent="0.25">
      <c r="A2817" t="s">
        <v>29</v>
      </c>
      <c r="B2817" t="s">
        <v>215</v>
      </c>
      <c r="C2817" t="s">
        <v>8</v>
      </c>
      <c r="D2817" t="s">
        <v>1118</v>
      </c>
      <c r="E2817" t="s">
        <v>437</v>
      </c>
      <c r="F2817">
        <f t="shared" si="43"/>
        <v>3.25</v>
      </c>
    </row>
    <row r="2818" spans="1:6" x14ac:dyDescent="0.25">
      <c r="A2818" t="s">
        <v>29</v>
      </c>
      <c r="B2818" t="s">
        <v>174</v>
      </c>
      <c r="C2818" t="s">
        <v>243</v>
      </c>
      <c r="D2818" t="s">
        <v>1751</v>
      </c>
      <c r="E2818" t="s">
        <v>437</v>
      </c>
      <c r="F2818">
        <f t="shared" si="43"/>
        <v>3.25</v>
      </c>
    </row>
    <row r="2819" spans="1:6" x14ac:dyDescent="0.25">
      <c r="A2819" t="s">
        <v>10</v>
      </c>
      <c r="B2819" t="s">
        <v>108</v>
      </c>
      <c r="C2819" t="s">
        <v>5</v>
      </c>
      <c r="D2819" t="s">
        <v>1020</v>
      </c>
      <c r="E2819" t="s">
        <v>437</v>
      </c>
      <c r="F2819">
        <f t="shared" ref="F2819:F2882" si="44">VALUE(A2819)</f>
        <v>3.75</v>
      </c>
    </row>
    <row r="2820" spans="1:6" x14ac:dyDescent="0.25">
      <c r="A2820" t="s">
        <v>10</v>
      </c>
      <c r="B2820" t="s">
        <v>52</v>
      </c>
      <c r="C2820" t="s">
        <v>300</v>
      </c>
      <c r="D2820" t="s">
        <v>1733</v>
      </c>
      <c r="E2820" t="s">
        <v>437</v>
      </c>
      <c r="F2820">
        <f t="shared" si="44"/>
        <v>3.75</v>
      </c>
    </row>
    <row r="2821" spans="1:6" x14ac:dyDescent="0.25">
      <c r="A2821" t="s">
        <v>29</v>
      </c>
      <c r="B2821" t="s">
        <v>21</v>
      </c>
      <c r="C2821" t="s">
        <v>68</v>
      </c>
      <c r="D2821" t="s">
        <v>1658</v>
      </c>
      <c r="E2821" t="s">
        <v>437</v>
      </c>
      <c r="F2821">
        <f t="shared" si="44"/>
        <v>3.25</v>
      </c>
    </row>
    <row r="2822" spans="1:6" x14ac:dyDescent="0.25">
      <c r="A2822" t="s">
        <v>10</v>
      </c>
      <c r="B2822" t="s">
        <v>133</v>
      </c>
      <c r="C2822" t="s">
        <v>5</v>
      </c>
      <c r="D2822" t="s">
        <v>1759</v>
      </c>
      <c r="E2822" t="s">
        <v>437</v>
      </c>
      <c r="F2822">
        <f t="shared" si="44"/>
        <v>3.75</v>
      </c>
    </row>
    <row r="2823" spans="1:6" x14ac:dyDescent="0.25">
      <c r="A2823" t="s">
        <v>10</v>
      </c>
      <c r="B2823" t="s">
        <v>33</v>
      </c>
      <c r="C2823" t="s">
        <v>244</v>
      </c>
      <c r="D2823" t="s">
        <v>896</v>
      </c>
      <c r="E2823" t="s">
        <v>437</v>
      </c>
      <c r="F2823">
        <f t="shared" si="44"/>
        <v>3.75</v>
      </c>
    </row>
    <row r="2824" spans="1:6" x14ac:dyDescent="0.25">
      <c r="A2824" t="s">
        <v>29</v>
      </c>
      <c r="B2824" t="s">
        <v>52</v>
      </c>
      <c r="C2824" t="s">
        <v>75</v>
      </c>
      <c r="D2824" t="s">
        <v>2149</v>
      </c>
      <c r="E2824" t="s">
        <v>437</v>
      </c>
      <c r="F2824">
        <f t="shared" si="44"/>
        <v>3.25</v>
      </c>
    </row>
    <row r="2825" spans="1:6" x14ac:dyDescent="0.25">
      <c r="A2825" t="s">
        <v>29</v>
      </c>
      <c r="B2825" t="s">
        <v>85</v>
      </c>
      <c r="C2825" t="s">
        <v>243</v>
      </c>
      <c r="D2825" t="s">
        <v>1283</v>
      </c>
      <c r="E2825" t="s">
        <v>437</v>
      </c>
      <c r="F2825">
        <f t="shared" si="44"/>
        <v>3.25</v>
      </c>
    </row>
    <row r="2826" spans="1:6" x14ac:dyDescent="0.25">
      <c r="A2826" t="s">
        <v>10</v>
      </c>
      <c r="B2826" t="s">
        <v>36</v>
      </c>
      <c r="C2826" t="s">
        <v>5</v>
      </c>
      <c r="D2826" t="s">
        <v>1186</v>
      </c>
      <c r="E2826" t="s">
        <v>437</v>
      </c>
      <c r="F2826">
        <f t="shared" si="44"/>
        <v>3.75</v>
      </c>
    </row>
    <row r="2827" spans="1:6" x14ac:dyDescent="0.25">
      <c r="A2827" t="s">
        <v>121</v>
      </c>
      <c r="B2827" t="s">
        <v>6</v>
      </c>
      <c r="C2827" t="s">
        <v>329</v>
      </c>
      <c r="D2827" t="s">
        <v>1822</v>
      </c>
      <c r="E2827" t="s">
        <v>437</v>
      </c>
      <c r="F2827">
        <f t="shared" si="44"/>
        <v>5.5</v>
      </c>
    </row>
    <row r="2828" spans="1:6" x14ac:dyDescent="0.25">
      <c r="A2828" t="s">
        <v>10</v>
      </c>
      <c r="B2828" t="s">
        <v>109</v>
      </c>
      <c r="C2828" t="s">
        <v>8</v>
      </c>
      <c r="D2828" t="s">
        <v>2200</v>
      </c>
      <c r="E2828" t="s">
        <v>437</v>
      </c>
      <c r="F2828">
        <f t="shared" si="44"/>
        <v>3.75</v>
      </c>
    </row>
    <row r="2829" spans="1:6" x14ac:dyDescent="0.25">
      <c r="A2829" t="s">
        <v>29</v>
      </c>
      <c r="B2829" t="s">
        <v>167</v>
      </c>
      <c r="C2829" t="s">
        <v>68</v>
      </c>
      <c r="D2829" t="s">
        <v>1802</v>
      </c>
      <c r="E2829" t="s">
        <v>437</v>
      </c>
      <c r="F2829">
        <f t="shared" si="44"/>
        <v>3.25</v>
      </c>
    </row>
    <row r="2830" spans="1:6" x14ac:dyDescent="0.25">
      <c r="A2830" t="s">
        <v>29</v>
      </c>
      <c r="B2830" t="s">
        <v>139</v>
      </c>
      <c r="C2830" t="s">
        <v>76</v>
      </c>
      <c r="D2830" t="s">
        <v>1821</v>
      </c>
      <c r="E2830" t="s">
        <v>437</v>
      </c>
      <c r="F2830">
        <f t="shared" si="44"/>
        <v>3.25</v>
      </c>
    </row>
    <row r="2831" spans="1:6" x14ac:dyDescent="0.25">
      <c r="A2831" t="s">
        <v>0</v>
      </c>
      <c r="B2831" t="s">
        <v>33</v>
      </c>
      <c r="C2831" t="s">
        <v>43</v>
      </c>
      <c r="D2831" t="s">
        <v>102</v>
      </c>
      <c r="E2831" t="s">
        <v>258</v>
      </c>
      <c r="F2831">
        <f t="shared" si="44"/>
        <v>1</v>
      </c>
    </row>
    <row r="2832" spans="1:6" x14ac:dyDescent="0.25">
      <c r="A2832" t="s">
        <v>0</v>
      </c>
      <c r="B2832" t="s">
        <v>54</v>
      </c>
      <c r="C2832" t="s">
        <v>64</v>
      </c>
      <c r="D2832" t="s">
        <v>68</v>
      </c>
      <c r="E2832" t="s">
        <v>258</v>
      </c>
      <c r="F2832">
        <f t="shared" si="44"/>
        <v>1</v>
      </c>
    </row>
    <row r="2833" spans="1:6" x14ac:dyDescent="0.25">
      <c r="A2833" t="s">
        <v>0</v>
      </c>
      <c r="B2833" t="s">
        <v>89</v>
      </c>
      <c r="C2833" t="s">
        <v>3</v>
      </c>
      <c r="D2833" t="s">
        <v>42</v>
      </c>
      <c r="E2833" t="s">
        <v>258</v>
      </c>
      <c r="F2833">
        <f t="shared" si="44"/>
        <v>1</v>
      </c>
    </row>
    <row r="2834" spans="1:6" x14ac:dyDescent="0.25">
      <c r="A2834" t="s">
        <v>0</v>
      </c>
      <c r="B2834" t="s">
        <v>133</v>
      </c>
      <c r="C2834" t="s">
        <v>16</v>
      </c>
      <c r="D2834" t="s">
        <v>43</v>
      </c>
      <c r="E2834" t="s">
        <v>258</v>
      </c>
      <c r="F2834">
        <f t="shared" si="44"/>
        <v>1</v>
      </c>
    </row>
    <row r="2835" spans="1:6" x14ac:dyDescent="0.25">
      <c r="A2835" t="s">
        <v>16</v>
      </c>
      <c r="B2835" t="s">
        <v>1</v>
      </c>
      <c r="C2835" t="s">
        <v>158</v>
      </c>
      <c r="D2835" t="s">
        <v>286</v>
      </c>
      <c r="E2835" t="s">
        <v>258</v>
      </c>
      <c r="F2835">
        <f t="shared" si="44"/>
        <v>1.5</v>
      </c>
    </row>
    <row r="2836" spans="1:6" x14ac:dyDescent="0.25">
      <c r="A2836" t="s">
        <v>16</v>
      </c>
      <c r="B2836" t="s">
        <v>36</v>
      </c>
      <c r="C2836" t="s">
        <v>98</v>
      </c>
      <c r="D2836" t="s">
        <v>286</v>
      </c>
      <c r="E2836" t="s">
        <v>258</v>
      </c>
      <c r="F2836">
        <f t="shared" si="44"/>
        <v>1.5</v>
      </c>
    </row>
    <row r="2837" spans="1:6" x14ac:dyDescent="0.25">
      <c r="A2837" t="s">
        <v>0</v>
      </c>
      <c r="B2837" t="s">
        <v>82</v>
      </c>
      <c r="C2837" t="s">
        <v>243</v>
      </c>
      <c r="D2837" t="s">
        <v>300</v>
      </c>
      <c r="E2837" t="s">
        <v>258</v>
      </c>
      <c r="F2837">
        <f t="shared" si="44"/>
        <v>1</v>
      </c>
    </row>
    <row r="2838" spans="1:6" x14ac:dyDescent="0.25">
      <c r="A2838" t="s">
        <v>0</v>
      </c>
      <c r="B2838" t="s">
        <v>133</v>
      </c>
      <c r="C2838" t="s">
        <v>92</v>
      </c>
      <c r="D2838" t="s">
        <v>158</v>
      </c>
      <c r="E2838" t="s">
        <v>258</v>
      </c>
      <c r="F2838">
        <f t="shared" si="44"/>
        <v>1</v>
      </c>
    </row>
    <row r="2839" spans="1:6" x14ac:dyDescent="0.25">
      <c r="A2839" t="s">
        <v>0</v>
      </c>
      <c r="B2839" t="s">
        <v>21</v>
      </c>
      <c r="C2839" t="s">
        <v>68</v>
      </c>
      <c r="D2839" t="s">
        <v>90</v>
      </c>
      <c r="E2839" t="s">
        <v>258</v>
      </c>
      <c r="F2839">
        <f t="shared" si="44"/>
        <v>1</v>
      </c>
    </row>
    <row r="2840" spans="1:6" x14ac:dyDescent="0.25">
      <c r="A2840" t="s">
        <v>0</v>
      </c>
      <c r="B2840" t="s">
        <v>33</v>
      </c>
      <c r="C2840" t="s">
        <v>81</v>
      </c>
      <c r="D2840" t="s">
        <v>185</v>
      </c>
      <c r="E2840" t="s">
        <v>258</v>
      </c>
      <c r="F2840">
        <f t="shared" si="44"/>
        <v>1</v>
      </c>
    </row>
    <row r="2841" spans="1:6" x14ac:dyDescent="0.25">
      <c r="A2841" t="s">
        <v>16</v>
      </c>
      <c r="B2841" t="s">
        <v>87</v>
      </c>
      <c r="C2841" t="s">
        <v>91</v>
      </c>
      <c r="D2841" t="s">
        <v>86</v>
      </c>
      <c r="E2841" t="s">
        <v>258</v>
      </c>
      <c r="F2841">
        <f t="shared" si="44"/>
        <v>1.5</v>
      </c>
    </row>
    <row r="2842" spans="1:6" x14ac:dyDescent="0.25">
      <c r="A2842" t="s">
        <v>16</v>
      </c>
      <c r="B2842" t="s">
        <v>224</v>
      </c>
      <c r="C2842" t="s">
        <v>5</v>
      </c>
      <c r="D2842" t="s">
        <v>153</v>
      </c>
      <c r="E2842" t="s">
        <v>258</v>
      </c>
      <c r="F2842">
        <f t="shared" si="44"/>
        <v>1.5</v>
      </c>
    </row>
    <row r="2843" spans="1:6" x14ac:dyDescent="0.25">
      <c r="A2843" t="s">
        <v>0</v>
      </c>
      <c r="B2843" t="s">
        <v>54</v>
      </c>
      <c r="C2843" t="s">
        <v>68</v>
      </c>
      <c r="D2843" t="s">
        <v>343</v>
      </c>
      <c r="E2843" t="s">
        <v>258</v>
      </c>
      <c r="F2843">
        <f t="shared" si="44"/>
        <v>1</v>
      </c>
    </row>
    <row r="2844" spans="1:6" x14ac:dyDescent="0.25">
      <c r="A2844" t="s">
        <v>0</v>
      </c>
      <c r="B2844" t="s">
        <v>89</v>
      </c>
      <c r="C2844" t="s">
        <v>81</v>
      </c>
      <c r="D2844" t="s">
        <v>121</v>
      </c>
      <c r="E2844" t="s">
        <v>258</v>
      </c>
      <c r="F2844">
        <f t="shared" si="44"/>
        <v>1</v>
      </c>
    </row>
    <row r="2845" spans="1:6" x14ac:dyDescent="0.25">
      <c r="A2845" t="s">
        <v>29</v>
      </c>
      <c r="B2845" t="s">
        <v>65</v>
      </c>
      <c r="C2845" t="s">
        <v>169</v>
      </c>
      <c r="D2845" t="s">
        <v>121</v>
      </c>
      <c r="E2845" t="s">
        <v>258</v>
      </c>
      <c r="F2845">
        <f t="shared" si="44"/>
        <v>3.25</v>
      </c>
    </row>
    <row r="2846" spans="1:6" x14ac:dyDescent="0.25">
      <c r="A2846" t="s">
        <v>0</v>
      </c>
      <c r="B2846" t="s">
        <v>221</v>
      </c>
      <c r="C2846" t="s">
        <v>16</v>
      </c>
      <c r="D2846" t="s">
        <v>106</v>
      </c>
      <c r="E2846" t="s">
        <v>258</v>
      </c>
      <c r="F2846">
        <f t="shared" si="44"/>
        <v>1</v>
      </c>
    </row>
    <row r="2847" spans="1:6" x14ac:dyDescent="0.25">
      <c r="A2847" t="s">
        <v>0</v>
      </c>
      <c r="B2847" t="s">
        <v>87</v>
      </c>
      <c r="C2847" t="s">
        <v>68</v>
      </c>
      <c r="D2847" t="s">
        <v>106</v>
      </c>
      <c r="E2847" t="s">
        <v>258</v>
      </c>
      <c r="F2847">
        <f t="shared" si="44"/>
        <v>1</v>
      </c>
    </row>
    <row r="2848" spans="1:6" x14ac:dyDescent="0.25">
      <c r="A2848" t="s">
        <v>0</v>
      </c>
      <c r="B2848" t="s">
        <v>46</v>
      </c>
      <c r="C2848" t="s">
        <v>2</v>
      </c>
      <c r="D2848" t="s">
        <v>63</v>
      </c>
      <c r="E2848" t="s">
        <v>258</v>
      </c>
      <c r="F2848">
        <f t="shared" si="44"/>
        <v>1</v>
      </c>
    </row>
    <row r="2849" spans="1:6" x14ac:dyDescent="0.25">
      <c r="A2849" t="s">
        <v>0</v>
      </c>
      <c r="B2849" t="s">
        <v>108</v>
      </c>
      <c r="C2849" t="s">
        <v>243</v>
      </c>
      <c r="D2849" t="s">
        <v>175</v>
      </c>
      <c r="E2849" t="s">
        <v>258</v>
      </c>
      <c r="F2849">
        <f t="shared" si="44"/>
        <v>1</v>
      </c>
    </row>
    <row r="2850" spans="1:6" x14ac:dyDescent="0.25">
      <c r="A2850" t="s">
        <v>20</v>
      </c>
      <c r="B2850" t="s">
        <v>89</v>
      </c>
      <c r="C2850" t="s">
        <v>109</v>
      </c>
      <c r="D2850" t="s">
        <v>175</v>
      </c>
      <c r="E2850" t="s">
        <v>258</v>
      </c>
      <c r="F2850">
        <f t="shared" si="44"/>
        <v>2.25</v>
      </c>
    </row>
    <row r="2851" spans="1:6" x14ac:dyDescent="0.25">
      <c r="A2851" t="s">
        <v>0</v>
      </c>
      <c r="B2851" t="s">
        <v>72</v>
      </c>
      <c r="C2851" t="s">
        <v>243</v>
      </c>
      <c r="D2851" t="s">
        <v>146</v>
      </c>
      <c r="E2851" t="s">
        <v>258</v>
      </c>
      <c r="F2851">
        <f t="shared" si="44"/>
        <v>1</v>
      </c>
    </row>
    <row r="2852" spans="1:6" x14ac:dyDescent="0.25">
      <c r="A2852" t="s">
        <v>0</v>
      </c>
      <c r="B2852" t="s">
        <v>154</v>
      </c>
      <c r="C2852" t="s">
        <v>243</v>
      </c>
      <c r="D2852" t="s">
        <v>30</v>
      </c>
      <c r="E2852" t="s">
        <v>258</v>
      </c>
      <c r="F2852">
        <f t="shared" si="44"/>
        <v>1</v>
      </c>
    </row>
    <row r="2853" spans="1:6" x14ac:dyDescent="0.25">
      <c r="A2853" t="s">
        <v>0</v>
      </c>
      <c r="B2853" t="s">
        <v>215</v>
      </c>
      <c r="C2853" t="s">
        <v>102</v>
      </c>
      <c r="D2853" t="s">
        <v>30</v>
      </c>
      <c r="E2853" t="s">
        <v>258</v>
      </c>
      <c r="F2853">
        <f t="shared" si="44"/>
        <v>1</v>
      </c>
    </row>
    <row r="2854" spans="1:6" x14ac:dyDescent="0.25">
      <c r="A2854" t="s">
        <v>0</v>
      </c>
      <c r="B2854" t="s">
        <v>6</v>
      </c>
      <c r="C2854" t="s">
        <v>81</v>
      </c>
      <c r="D2854" t="s">
        <v>30</v>
      </c>
      <c r="E2854" t="s">
        <v>258</v>
      </c>
      <c r="F2854">
        <f t="shared" si="44"/>
        <v>1</v>
      </c>
    </row>
    <row r="2855" spans="1:6" x14ac:dyDescent="0.25">
      <c r="A2855" t="s">
        <v>20</v>
      </c>
      <c r="B2855" t="s">
        <v>69</v>
      </c>
      <c r="C2855" t="s">
        <v>215</v>
      </c>
      <c r="D2855" t="s">
        <v>239</v>
      </c>
      <c r="E2855" t="s">
        <v>258</v>
      </c>
      <c r="F2855">
        <f t="shared" si="44"/>
        <v>2.25</v>
      </c>
    </row>
    <row r="2856" spans="1:6" x14ac:dyDescent="0.25">
      <c r="A2856" t="s">
        <v>20</v>
      </c>
      <c r="B2856" t="s">
        <v>17</v>
      </c>
      <c r="C2856" t="s">
        <v>247</v>
      </c>
      <c r="D2856" t="s">
        <v>239</v>
      </c>
      <c r="E2856" t="s">
        <v>258</v>
      </c>
      <c r="F2856">
        <f t="shared" si="44"/>
        <v>2.25</v>
      </c>
    </row>
    <row r="2857" spans="1:6" x14ac:dyDescent="0.25">
      <c r="A2857" t="s">
        <v>20</v>
      </c>
      <c r="B2857" t="s">
        <v>33</v>
      </c>
      <c r="C2857" t="s">
        <v>87</v>
      </c>
      <c r="D2857" t="s">
        <v>215</v>
      </c>
      <c r="E2857" t="s">
        <v>258</v>
      </c>
      <c r="F2857">
        <f t="shared" si="44"/>
        <v>2.25</v>
      </c>
    </row>
    <row r="2858" spans="1:6" x14ac:dyDescent="0.25">
      <c r="A2858" t="s">
        <v>0</v>
      </c>
      <c r="B2858" t="s">
        <v>11</v>
      </c>
      <c r="C2858" t="s">
        <v>16</v>
      </c>
      <c r="D2858" t="s">
        <v>52</v>
      </c>
      <c r="E2858" t="s">
        <v>258</v>
      </c>
      <c r="F2858">
        <f t="shared" si="44"/>
        <v>1</v>
      </c>
    </row>
    <row r="2859" spans="1:6" x14ac:dyDescent="0.25">
      <c r="A2859" t="s">
        <v>0</v>
      </c>
      <c r="B2859" t="s">
        <v>33</v>
      </c>
      <c r="C2859" t="s">
        <v>68</v>
      </c>
      <c r="D2859" t="s">
        <v>117</v>
      </c>
      <c r="E2859" t="s">
        <v>258</v>
      </c>
      <c r="F2859">
        <f t="shared" si="44"/>
        <v>1</v>
      </c>
    </row>
    <row r="2860" spans="1:6" x14ac:dyDescent="0.25">
      <c r="A2860" t="s">
        <v>20</v>
      </c>
      <c r="B2860" t="s">
        <v>17</v>
      </c>
      <c r="C2860" t="s">
        <v>118</v>
      </c>
      <c r="D2860" t="s">
        <v>154</v>
      </c>
      <c r="E2860" t="s">
        <v>258</v>
      </c>
      <c r="F2860">
        <f t="shared" si="44"/>
        <v>2.25</v>
      </c>
    </row>
    <row r="2861" spans="1:6" x14ac:dyDescent="0.25">
      <c r="A2861" t="s">
        <v>84</v>
      </c>
      <c r="B2861" t="s">
        <v>239</v>
      </c>
      <c r="C2861" t="s">
        <v>158</v>
      </c>
      <c r="D2861" t="s">
        <v>11</v>
      </c>
      <c r="E2861" t="s">
        <v>258</v>
      </c>
      <c r="F2861">
        <f t="shared" si="44"/>
        <v>2</v>
      </c>
    </row>
    <row r="2862" spans="1:6" x14ac:dyDescent="0.25">
      <c r="A2862" t="s">
        <v>16</v>
      </c>
      <c r="B2862" t="s">
        <v>99</v>
      </c>
      <c r="C2862" t="s">
        <v>75</v>
      </c>
      <c r="D2862" t="s">
        <v>221</v>
      </c>
      <c r="E2862" t="s">
        <v>258</v>
      </c>
      <c r="F2862">
        <f t="shared" si="44"/>
        <v>1.5</v>
      </c>
    </row>
    <row r="2863" spans="1:6" x14ac:dyDescent="0.25">
      <c r="A2863" t="s">
        <v>0</v>
      </c>
      <c r="B2863" t="s">
        <v>85</v>
      </c>
      <c r="C2863" t="s">
        <v>8</v>
      </c>
      <c r="D2863" t="s">
        <v>33</v>
      </c>
      <c r="E2863" t="s">
        <v>258</v>
      </c>
      <c r="F2863">
        <f t="shared" si="44"/>
        <v>1</v>
      </c>
    </row>
    <row r="2864" spans="1:6" x14ac:dyDescent="0.25">
      <c r="A2864" t="s">
        <v>16</v>
      </c>
      <c r="B2864" t="s">
        <v>6</v>
      </c>
      <c r="C2864" t="s">
        <v>5</v>
      </c>
      <c r="D2864" t="s">
        <v>33</v>
      </c>
      <c r="E2864" t="s">
        <v>258</v>
      </c>
      <c r="F2864">
        <f t="shared" si="44"/>
        <v>1.5</v>
      </c>
    </row>
    <row r="2865" spans="1:6" x14ac:dyDescent="0.25">
      <c r="A2865" t="s">
        <v>0</v>
      </c>
      <c r="B2865" t="s">
        <v>47</v>
      </c>
      <c r="C2865" t="s">
        <v>243</v>
      </c>
      <c r="D2865" t="s">
        <v>54</v>
      </c>
      <c r="E2865" t="s">
        <v>258</v>
      </c>
      <c r="F2865">
        <f t="shared" si="44"/>
        <v>1</v>
      </c>
    </row>
    <row r="2866" spans="1:6" x14ac:dyDescent="0.25">
      <c r="A2866" t="s">
        <v>0</v>
      </c>
      <c r="B2866" t="s">
        <v>129</v>
      </c>
      <c r="C2866" t="s">
        <v>59</v>
      </c>
      <c r="D2866" t="s">
        <v>65</v>
      </c>
      <c r="E2866" t="s">
        <v>258</v>
      </c>
      <c r="F2866">
        <f t="shared" si="44"/>
        <v>1</v>
      </c>
    </row>
    <row r="2867" spans="1:6" x14ac:dyDescent="0.25">
      <c r="A2867" t="s">
        <v>0</v>
      </c>
      <c r="B2867" t="s">
        <v>221</v>
      </c>
      <c r="C2867" t="s">
        <v>67</v>
      </c>
      <c r="D2867" t="s">
        <v>104</v>
      </c>
      <c r="E2867" t="s">
        <v>258</v>
      </c>
      <c r="F2867">
        <f t="shared" si="44"/>
        <v>1</v>
      </c>
    </row>
    <row r="2868" spans="1:6" x14ac:dyDescent="0.25">
      <c r="A2868" t="s">
        <v>16</v>
      </c>
      <c r="B2868" t="s">
        <v>336</v>
      </c>
      <c r="C2868" t="s">
        <v>70</v>
      </c>
      <c r="D2868" t="s">
        <v>82</v>
      </c>
      <c r="E2868" t="s">
        <v>258</v>
      </c>
      <c r="F2868">
        <f t="shared" si="44"/>
        <v>1.5</v>
      </c>
    </row>
    <row r="2869" spans="1:6" x14ac:dyDescent="0.25">
      <c r="A2869" t="s">
        <v>0</v>
      </c>
      <c r="B2869" t="s">
        <v>47</v>
      </c>
      <c r="C2869" t="s">
        <v>75</v>
      </c>
      <c r="D2869" t="s">
        <v>187</v>
      </c>
      <c r="E2869" t="s">
        <v>258</v>
      </c>
      <c r="F2869">
        <f t="shared" si="44"/>
        <v>1</v>
      </c>
    </row>
    <row r="2870" spans="1:6" x14ac:dyDescent="0.25">
      <c r="A2870" t="s">
        <v>0</v>
      </c>
      <c r="B2870" t="s">
        <v>33</v>
      </c>
      <c r="C2870" t="s">
        <v>76</v>
      </c>
      <c r="D2870" t="s">
        <v>198</v>
      </c>
      <c r="E2870" t="s">
        <v>258</v>
      </c>
      <c r="F2870">
        <f t="shared" si="44"/>
        <v>1</v>
      </c>
    </row>
    <row r="2871" spans="1:6" x14ac:dyDescent="0.25">
      <c r="A2871" t="s">
        <v>0</v>
      </c>
      <c r="B2871" t="s">
        <v>155</v>
      </c>
      <c r="C2871" t="s">
        <v>96</v>
      </c>
      <c r="D2871" t="s">
        <v>7</v>
      </c>
      <c r="E2871" t="s">
        <v>258</v>
      </c>
      <c r="F2871">
        <f t="shared" si="44"/>
        <v>1</v>
      </c>
    </row>
    <row r="2872" spans="1:6" x14ac:dyDescent="0.25">
      <c r="A2872" t="s">
        <v>0</v>
      </c>
      <c r="B2872" t="s">
        <v>69</v>
      </c>
      <c r="C2872" t="s">
        <v>16</v>
      </c>
      <c r="D2872" t="s">
        <v>342</v>
      </c>
      <c r="E2872" t="s">
        <v>258</v>
      </c>
      <c r="F2872">
        <f t="shared" si="44"/>
        <v>1</v>
      </c>
    </row>
    <row r="2873" spans="1:6" x14ac:dyDescent="0.25">
      <c r="A2873" t="s">
        <v>0</v>
      </c>
      <c r="B2873" t="s">
        <v>11</v>
      </c>
      <c r="C2873" t="s">
        <v>107</v>
      </c>
      <c r="D2873" t="s">
        <v>418</v>
      </c>
      <c r="E2873" t="s">
        <v>258</v>
      </c>
      <c r="F2873">
        <f t="shared" si="44"/>
        <v>1</v>
      </c>
    </row>
    <row r="2874" spans="1:6" x14ac:dyDescent="0.25">
      <c r="A2874" t="s">
        <v>16</v>
      </c>
      <c r="B2874" t="s">
        <v>1</v>
      </c>
      <c r="C2874" t="s">
        <v>91</v>
      </c>
      <c r="D2874" t="s">
        <v>131</v>
      </c>
      <c r="E2874" t="s">
        <v>258</v>
      </c>
      <c r="F2874">
        <f t="shared" si="44"/>
        <v>1.5</v>
      </c>
    </row>
    <row r="2875" spans="1:6" x14ac:dyDescent="0.25">
      <c r="A2875" t="s">
        <v>0</v>
      </c>
      <c r="B2875" t="s">
        <v>221</v>
      </c>
      <c r="C2875" t="s">
        <v>76</v>
      </c>
      <c r="D2875" t="s">
        <v>652</v>
      </c>
      <c r="E2875" t="s">
        <v>258</v>
      </c>
      <c r="F2875">
        <f t="shared" si="44"/>
        <v>1</v>
      </c>
    </row>
    <row r="2876" spans="1:6" x14ac:dyDescent="0.25">
      <c r="A2876" t="s">
        <v>0</v>
      </c>
      <c r="B2876" t="s">
        <v>206</v>
      </c>
      <c r="C2876" t="s">
        <v>64</v>
      </c>
      <c r="D2876" t="s">
        <v>207</v>
      </c>
      <c r="E2876" t="s">
        <v>258</v>
      </c>
      <c r="F2876">
        <f t="shared" si="44"/>
        <v>1</v>
      </c>
    </row>
    <row r="2877" spans="1:6" x14ac:dyDescent="0.25">
      <c r="A2877" t="s">
        <v>0</v>
      </c>
      <c r="B2877" t="s">
        <v>1</v>
      </c>
      <c r="C2877" t="s">
        <v>88</v>
      </c>
      <c r="D2877" t="s">
        <v>834</v>
      </c>
      <c r="E2877" t="s">
        <v>258</v>
      </c>
      <c r="F2877">
        <f t="shared" si="44"/>
        <v>1</v>
      </c>
    </row>
    <row r="2878" spans="1:6" x14ac:dyDescent="0.25">
      <c r="A2878" t="s">
        <v>62</v>
      </c>
      <c r="B2878" t="s">
        <v>26</v>
      </c>
      <c r="C2878" t="s">
        <v>286</v>
      </c>
      <c r="D2878" t="s">
        <v>12</v>
      </c>
      <c r="E2878" t="s">
        <v>258</v>
      </c>
      <c r="F2878">
        <f t="shared" si="44"/>
        <v>2.75</v>
      </c>
    </row>
    <row r="2879" spans="1:6" x14ac:dyDescent="0.25">
      <c r="A2879" t="s">
        <v>0</v>
      </c>
      <c r="B2879" t="s">
        <v>58</v>
      </c>
      <c r="C2879" t="s">
        <v>81</v>
      </c>
      <c r="D2879" t="s">
        <v>795</v>
      </c>
      <c r="E2879" t="s">
        <v>258</v>
      </c>
      <c r="F2879">
        <f t="shared" si="44"/>
        <v>1</v>
      </c>
    </row>
    <row r="2880" spans="1:6" x14ac:dyDescent="0.25">
      <c r="A2880" t="s">
        <v>0</v>
      </c>
      <c r="B2880" t="s">
        <v>85</v>
      </c>
      <c r="C2880" t="s">
        <v>59</v>
      </c>
      <c r="D2880" t="s">
        <v>803</v>
      </c>
      <c r="E2880" t="s">
        <v>258</v>
      </c>
      <c r="F2880">
        <f t="shared" si="44"/>
        <v>1</v>
      </c>
    </row>
    <row r="2881" spans="1:6" x14ac:dyDescent="0.25">
      <c r="A2881" t="s">
        <v>0</v>
      </c>
      <c r="B2881" t="s">
        <v>72</v>
      </c>
      <c r="C2881" t="s">
        <v>243</v>
      </c>
      <c r="D2881" t="s">
        <v>829</v>
      </c>
      <c r="E2881" t="s">
        <v>258</v>
      </c>
      <c r="F2881">
        <f t="shared" si="44"/>
        <v>1</v>
      </c>
    </row>
    <row r="2882" spans="1:6" x14ac:dyDescent="0.25">
      <c r="A2882" t="s">
        <v>20</v>
      </c>
      <c r="B2882" t="s">
        <v>17</v>
      </c>
      <c r="C2882" t="s">
        <v>106</v>
      </c>
      <c r="D2882" t="s">
        <v>350</v>
      </c>
      <c r="E2882" t="s">
        <v>258</v>
      </c>
      <c r="F2882">
        <f t="shared" si="44"/>
        <v>2.25</v>
      </c>
    </row>
    <row r="2883" spans="1:6" x14ac:dyDescent="0.25">
      <c r="A2883" t="s">
        <v>16</v>
      </c>
      <c r="B2883" t="s">
        <v>69</v>
      </c>
      <c r="C2883" t="s">
        <v>22</v>
      </c>
      <c r="D2883" t="s">
        <v>546</v>
      </c>
      <c r="E2883" t="s">
        <v>258</v>
      </c>
      <c r="F2883">
        <f t="shared" ref="F2883:F2946" si="45">VALUE(A2883)</f>
        <v>1.5</v>
      </c>
    </row>
    <row r="2884" spans="1:6" x14ac:dyDescent="0.25">
      <c r="A2884" t="s">
        <v>16</v>
      </c>
      <c r="B2884" t="s">
        <v>167</v>
      </c>
      <c r="C2884" t="s">
        <v>96</v>
      </c>
      <c r="D2884" t="s">
        <v>730</v>
      </c>
      <c r="E2884" t="s">
        <v>258</v>
      </c>
      <c r="F2884">
        <f t="shared" si="45"/>
        <v>1.5</v>
      </c>
    </row>
    <row r="2885" spans="1:6" x14ac:dyDescent="0.25">
      <c r="A2885" t="s">
        <v>16</v>
      </c>
      <c r="B2885" t="s">
        <v>139</v>
      </c>
      <c r="C2885" t="s">
        <v>102</v>
      </c>
      <c r="D2885" t="s">
        <v>1110</v>
      </c>
      <c r="E2885" t="s">
        <v>258</v>
      </c>
      <c r="F2885">
        <f t="shared" si="45"/>
        <v>1.5</v>
      </c>
    </row>
    <row r="2886" spans="1:6" x14ac:dyDescent="0.25">
      <c r="A2886" t="s">
        <v>16</v>
      </c>
      <c r="B2886" t="s">
        <v>36</v>
      </c>
      <c r="C2886" t="s">
        <v>2</v>
      </c>
      <c r="D2886" t="s">
        <v>37</v>
      </c>
      <c r="E2886" t="s">
        <v>258</v>
      </c>
      <c r="F2886">
        <f t="shared" si="45"/>
        <v>1.5</v>
      </c>
    </row>
    <row r="2887" spans="1:6" x14ac:dyDescent="0.25">
      <c r="A2887" t="s">
        <v>16</v>
      </c>
      <c r="B2887" t="s">
        <v>133</v>
      </c>
      <c r="C2887" t="s">
        <v>3</v>
      </c>
      <c r="D2887" t="s">
        <v>544</v>
      </c>
      <c r="E2887" t="s">
        <v>258</v>
      </c>
      <c r="F2887">
        <f t="shared" si="45"/>
        <v>1.5</v>
      </c>
    </row>
    <row r="2888" spans="1:6" x14ac:dyDescent="0.25">
      <c r="A2888" t="s">
        <v>16</v>
      </c>
      <c r="B2888" t="s">
        <v>36</v>
      </c>
      <c r="C2888" t="s">
        <v>88</v>
      </c>
      <c r="D2888" t="s">
        <v>472</v>
      </c>
      <c r="E2888" t="s">
        <v>258</v>
      </c>
      <c r="F2888">
        <f t="shared" si="45"/>
        <v>1.5</v>
      </c>
    </row>
    <row r="2889" spans="1:6" x14ac:dyDescent="0.25">
      <c r="A2889" t="s">
        <v>16</v>
      </c>
      <c r="B2889" t="s">
        <v>108</v>
      </c>
      <c r="C2889" t="s">
        <v>3</v>
      </c>
      <c r="D2889" t="s">
        <v>1503</v>
      </c>
      <c r="E2889" t="s">
        <v>258</v>
      </c>
      <c r="F2889">
        <f t="shared" si="45"/>
        <v>1.5</v>
      </c>
    </row>
    <row r="2890" spans="1:6" x14ac:dyDescent="0.25">
      <c r="A2890" t="s">
        <v>84</v>
      </c>
      <c r="B2890" t="s">
        <v>80</v>
      </c>
      <c r="C2890" t="s">
        <v>101</v>
      </c>
      <c r="D2890" t="s">
        <v>416</v>
      </c>
      <c r="E2890" t="s">
        <v>258</v>
      </c>
      <c r="F2890">
        <f t="shared" si="45"/>
        <v>2</v>
      </c>
    </row>
    <row r="2891" spans="1:6" x14ac:dyDescent="0.25">
      <c r="A2891" t="s">
        <v>16</v>
      </c>
      <c r="B2891" t="s">
        <v>36</v>
      </c>
      <c r="C2891" t="s">
        <v>88</v>
      </c>
      <c r="D2891" t="s">
        <v>1437</v>
      </c>
      <c r="E2891" t="s">
        <v>258</v>
      </c>
      <c r="F2891">
        <f t="shared" si="45"/>
        <v>1.5</v>
      </c>
    </row>
    <row r="2892" spans="1:6" x14ac:dyDescent="0.25">
      <c r="A2892" t="s">
        <v>16</v>
      </c>
      <c r="B2892" t="s">
        <v>221</v>
      </c>
      <c r="C2892" t="s">
        <v>22</v>
      </c>
      <c r="D2892" t="s">
        <v>702</v>
      </c>
      <c r="E2892" t="s">
        <v>258</v>
      </c>
      <c r="F2892">
        <f t="shared" si="45"/>
        <v>1.5</v>
      </c>
    </row>
    <row r="2893" spans="1:6" x14ac:dyDescent="0.25">
      <c r="A2893" t="s">
        <v>16</v>
      </c>
      <c r="B2893" t="s">
        <v>206</v>
      </c>
      <c r="C2893" t="s">
        <v>88</v>
      </c>
      <c r="D2893" t="s">
        <v>905</v>
      </c>
      <c r="E2893" t="s">
        <v>258</v>
      </c>
      <c r="F2893">
        <f t="shared" si="45"/>
        <v>1.5</v>
      </c>
    </row>
    <row r="2894" spans="1:6" x14ac:dyDescent="0.25">
      <c r="A2894" t="s">
        <v>16</v>
      </c>
      <c r="B2894" t="s">
        <v>52</v>
      </c>
      <c r="C2894" t="s">
        <v>67</v>
      </c>
      <c r="D2894" t="s">
        <v>905</v>
      </c>
      <c r="E2894" t="s">
        <v>258</v>
      </c>
      <c r="F2894">
        <f t="shared" si="45"/>
        <v>1.5</v>
      </c>
    </row>
    <row r="2895" spans="1:6" x14ac:dyDescent="0.25">
      <c r="A2895" t="s">
        <v>84</v>
      </c>
      <c r="B2895" t="s">
        <v>11</v>
      </c>
      <c r="C2895" t="s">
        <v>101</v>
      </c>
      <c r="D2895" t="s">
        <v>310</v>
      </c>
      <c r="E2895" t="s">
        <v>258</v>
      </c>
      <c r="F2895">
        <f t="shared" si="45"/>
        <v>2</v>
      </c>
    </row>
    <row r="2896" spans="1:6" x14ac:dyDescent="0.25">
      <c r="A2896" t="s">
        <v>20</v>
      </c>
      <c r="B2896" t="s">
        <v>129</v>
      </c>
      <c r="C2896" t="s">
        <v>8</v>
      </c>
      <c r="D2896" t="s">
        <v>961</v>
      </c>
      <c r="E2896" t="s">
        <v>258</v>
      </c>
      <c r="F2896">
        <f t="shared" si="45"/>
        <v>2.25</v>
      </c>
    </row>
    <row r="2897" spans="1:6" x14ac:dyDescent="0.25">
      <c r="A2897" t="s">
        <v>62</v>
      </c>
      <c r="B2897" t="s">
        <v>56</v>
      </c>
      <c r="C2897" t="s">
        <v>244</v>
      </c>
      <c r="D2897" t="s">
        <v>1121</v>
      </c>
      <c r="E2897" t="s">
        <v>258</v>
      </c>
      <c r="F2897">
        <f t="shared" si="45"/>
        <v>2.75</v>
      </c>
    </row>
    <row r="2898" spans="1:6" x14ac:dyDescent="0.25">
      <c r="A2898" t="s">
        <v>20</v>
      </c>
      <c r="B2898" t="s">
        <v>36</v>
      </c>
      <c r="C2898" t="s">
        <v>8</v>
      </c>
      <c r="D2898" t="s">
        <v>419</v>
      </c>
      <c r="E2898" t="s">
        <v>258</v>
      </c>
      <c r="F2898">
        <f t="shared" si="45"/>
        <v>2.25</v>
      </c>
    </row>
    <row r="2899" spans="1:6" x14ac:dyDescent="0.25">
      <c r="A2899" t="s">
        <v>20</v>
      </c>
      <c r="B2899" t="s">
        <v>117</v>
      </c>
      <c r="C2899" t="s">
        <v>43</v>
      </c>
      <c r="D2899" t="s">
        <v>1598</v>
      </c>
      <c r="E2899" t="s">
        <v>258</v>
      </c>
      <c r="F2899">
        <f t="shared" si="45"/>
        <v>2.25</v>
      </c>
    </row>
    <row r="2900" spans="1:6" x14ac:dyDescent="0.25">
      <c r="A2900" t="s">
        <v>20</v>
      </c>
      <c r="B2900" t="s">
        <v>17</v>
      </c>
      <c r="C2900" t="s">
        <v>102</v>
      </c>
      <c r="D2900" t="s">
        <v>318</v>
      </c>
      <c r="E2900" t="s">
        <v>258</v>
      </c>
      <c r="F2900">
        <f t="shared" si="45"/>
        <v>2.25</v>
      </c>
    </row>
    <row r="2901" spans="1:6" x14ac:dyDescent="0.25">
      <c r="A2901" t="s">
        <v>20</v>
      </c>
      <c r="B2901" t="s">
        <v>52</v>
      </c>
      <c r="C2901" t="s">
        <v>96</v>
      </c>
      <c r="D2901" t="s">
        <v>250</v>
      </c>
      <c r="E2901" t="s">
        <v>258</v>
      </c>
      <c r="F2901">
        <f t="shared" si="45"/>
        <v>2.25</v>
      </c>
    </row>
    <row r="2902" spans="1:6" x14ac:dyDescent="0.25">
      <c r="A2902" t="s">
        <v>20</v>
      </c>
      <c r="B2902" t="s">
        <v>85</v>
      </c>
      <c r="C2902" t="s">
        <v>243</v>
      </c>
      <c r="D2902" t="s">
        <v>1588</v>
      </c>
      <c r="E2902" t="s">
        <v>258</v>
      </c>
      <c r="F2902">
        <f t="shared" si="45"/>
        <v>2.25</v>
      </c>
    </row>
    <row r="2903" spans="1:6" x14ac:dyDescent="0.25">
      <c r="A2903" t="s">
        <v>20</v>
      </c>
      <c r="B2903" t="s">
        <v>167</v>
      </c>
      <c r="C2903" t="s">
        <v>243</v>
      </c>
      <c r="D2903" t="s">
        <v>594</v>
      </c>
      <c r="E2903" t="s">
        <v>258</v>
      </c>
      <c r="F2903">
        <f t="shared" si="45"/>
        <v>2.25</v>
      </c>
    </row>
    <row r="2904" spans="1:6" x14ac:dyDescent="0.25">
      <c r="A2904" t="s">
        <v>20</v>
      </c>
      <c r="B2904" t="s">
        <v>167</v>
      </c>
      <c r="C2904" t="s">
        <v>92</v>
      </c>
      <c r="D2904" t="s">
        <v>2044</v>
      </c>
      <c r="E2904" t="s">
        <v>258</v>
      </c>
      <c r="F2904">
        <f t="shared" si="45"/>
        <v>2.25</v>
      </c>
    </row>
    <row r="2905" spans="1:6" x14ac:dyDescent="0.25">
      <c r="A2905" t="s">
        <v>20</v>
      </c>
      <c r="B2905" t="s">
        <v>206</v>
      </c>
      <c r="C2905" t="s">
        <v>102</v>
      </c>
      <c r="D2905" t="s">
        <v>2167</v>
      </c>
      <c r="E2905" t="s">
        <v>258</v>
      </c>
      <c r="F2905">
        <f t="shared" si="45"/>
        <v>2.25</v>
      </c>
    </row>
    <row r="2906" spans="1:6" x14ac:dyDescent="0.25">
      <c r="A2906" t="s">
        <v>29</v>
      </c>
      <c r="B2906" t="s">
        <v>1</v>
      </c>
      <c r="C2906" t="s">
        <v>43</v>
      </c>
      <c r="D2906" t="s">
        <v>562</v>
      </c>
      <c r="E2906" t="s">
        <v>258</v>
      </c>
      <c r="F2906">
        <f t="shared" si="45"/>
        <v>3.25</v>
      </c>
    </row>
    <row r="2907" spans="1:6" x14ac:dyDescent="0.25">
      <c r="A2907" t="s">
        <v>29</v>
      </c>
      <c r="B2907" t="s">
        <v>117</v>
      </c>
      <c r="C2907" t="s">
        <v>96</v>
      </c>
      <c r="D2907" t="s">
        <v>360</v>
      </c>
      <c r="E2907" t="s">
        <v>258</v>
      </c>
      <c r="F2907">
        <f t="shared" si="45"/>
        <v>3.25</v>
      </c>
    </row>
    <row r="2908" spans="1:6" x14ac:dyDescent="0.25">
      <c r="A2908" t="s">
        <v>10</v>
      </c>
      <c r="B2908" t="s">
        <v>239</v>
      </c>
      <c r="C2908" t="s">
        <v>243</v>
      </c>
      <c r="D2908" t="s">
        <v>902</v>
      </c>
      <c r="E2908" t="s">
        <v>258</v>
      </c>
      <c r="F2908">
        <f t="shared" si="45"/>
        <v>3.75</v>
      </c>
    </row>
    <row r="2909" spans="1:6" x14ac:dyDescent="0.25">
      <c r="A2909" t="s">
        <v>29</v>
      </c>
      <c r="B2909" t="s">
        <v>108</v>
      </c>
      <c r="C2909" t="s">
        <v>64</v>
      </c>
      <c r="D2909" t="s">
        <v>854</v>
      </c>
      <c r="E2909" t="s">
        <v>258</v>
      </c>
      <c r="F2909">
        <f t="shared" si="45"/>
        <v>3.25</v>
      </c>
    </row>
    <row r="2910" spans="1:6" x14ac:dyDescent="0.25">
      <c r="A2910" t="s">
        <v>29</v>
      </c>
      <c r="B2910" t="s">
        <v>117</v>
      </c>
      <c r="C2910" t="s">
        <v>76</v>
      </c>
      <c r="D2910" t="s">
        <v>606</v>
      </c>
      <c r="E2910" t="s">
        <v>258</v>
      </c>
      <c r="F2910">
        <f t="shared" si="45"/>
        <v>3.25</v>
      </c>
    </row>
    <row r="2911" spans="1:6" x14ac:dyDescent="0.25">
      <c r="A2911" t="s">
        <v>10</v>
      </c>
      <c r="B2911" t="s">
        <v>108</v>
      </c>
      <c r="C2911" t="s">
        <v>112</v>
      </c>
      <c r="D2911" t="s">
        <v>1662</v>
      </c>
      <c r="E2911" t="s">
        <v>258</v>
      </c>
      <c r="F2911">
        <f t="shared" si="45"/>
        <v>3.75</v>
      </c>
    </row>
    <row r="2912" spans="1:6" x14ac:dyDescent="0.25">
      <c r="A2912" t="s">
        <v>10</v>
      </c>
      <c r="B2912" t="s">
        <v>87</v>
      </c>
      <c r="C2912" t="s">
        <v>300</v>
      </c>
      <c r="D2912" t="s">
        <v>857</v>
      </c>
      <c r="E2912" t="s">
        <v>258</v>
      </c>
      <c r="F2912">
        <f t="shared" si="45"/>
        <v>3.75</v>
      </c>
    </row>
    <row r="2913" spans="1:6" x14ac:dyDescent="0.25">
      <c r="A2913" t="s">
        <v>29</v>
      </c>
      <c r="B2913" t="s">
        <v>206</v>
      </c>
      <c r="C2913" t="s">
        <v>243</v>
      </c>
      <c r="D2913" t="s">
        <v>2211</v>
      </c>
      <c r="E2913" t="s">
        <v>258</v>
      </c>
      <c r="F2913">
        <f t="shared" si="45"/>
        <v>3.25</v>
      </c>
    </row>
    <row r="2914" spans="1:6" x14ac:dyDescent="0.25">
      <c r="A2914" t="s">
        <v>10</v>
      </c>
      <c r="B2914" t="s">
        <v>215</v>
      </c>
      <c r="C2914" t="s">
        <v>112</v>
      </c>
      <c r="D2914" t="s">
        <v>364</v>
      </c>
      <c r="E2914" t="s">
        <v>258</v>
      </c>
      <c r="F2914">
        <f t="shared" si="45"/>
        <v>3.75</v>
      </c>
    </row>
    <row r="2915" spans="1:6" x14ac:dyDescent="0.25">
      <c r="A2915" t="s">
        <v>29</v>
      </c>
      <c r="B2915" t="s">
        <v>69</v>
      </c>
      <c r="C2915" t="s">
        <v>76</v>
      </c>
      <c r="D2915" t="s">
        <v>1686</v>
      </c>
      <c r="E2915" t="s">
        <v>258</v>
      </c>
      <c r="F2915">
        <f t="shared" si="45"/>
        <v>3.25</v>
      </c>
    </row>
    <row r="2916" spans="1:6" x14ac:dyDescent="0.25">
      <c r="A2916" t="s">
        <v>29</v>
      </c>
      <c r="B2916" t="s">
        <v>167</v>
      </c>
      <c r="C2916" t="s">
        <v>43</v>
      </c>
      <c r="D2916" t="s">
        <v>1593</v>
      </c>
      <c r="E2916" t="s">
        <v>258</v>
      </c>
      <c r="F2916">
        <f t="shared" si="45"/>
        <v>3.25</v>
      </c>
    </row>
    <row r="2917" spans="1:6" x14ac:dyDescent="0.25">
      <c r="A2917" t="s">
        <v>29</v>
      </c>
      <c r="B2917" t="s">
        <v>108</v>
      </c>
      <c r="C2917" t="s">
        <v>88</v>
      </c>
      <c r="D2917" t="s">
        <v>973</v>
      </c>
      <c r="E2917" t="s">
        <v>258</v>
      </c>
      <c r="F2917">
        <f t="shared" si="45"/>
        <v>3.25</v>
      </c>
    </row>
    <row r="2918" spans="1:6" x14ac:dyDescent="0.25">
      <c r="A2918" t="s">
        <v>29</v>
      </c>
      <c r="B2918" t="s">
        <v>108</v>
      </c>
      <c r="C2918" t="s">
        <v>67</v>
      </c>
      <c r="D2918" t="s">
        <v>1035</v>
      </c>
      <c r="E2918" t="s">
        <v>258</v>
      </c>
      <c r="F2918">
        <f t="shared" si="45"/>
        <v>3.25</v>
      </c>
    </row>
    <row r="2919" spans="1:6" x14ac:dyDescent="0.25">
      <c r="A2919" t="s">
        <v>29</v>
      </c>
      <c r="B2919" t="s">
        <v>108</v>
      </c>
      <c r="C2919" t="s">
        <v>88</v>
      </c>
      <c r="D2919" t="s">
        <v>2450</v>
      </c>
      <c r="E2919" t="s">
        <v>258</v>
      </c>
      <c r="F2919">
        <f t="shared" si="45"/>
        <v>3.25</v>
      </c>
    </row>
    <row r="2920" spans="1:6" x14ac:dyDescent="0.25">
      <c r="A2920" t="s">
        <v>10</v>
      </c>
      <c r="B2920" t="s">
        <v>139</v>
      </c>
      <c r="C2920" t="s">
        <v>91</v>
      </c>
      <c r="D2920" t="s">
        <v>703</v>
      </c>
      <c r="E2920" t="s">
        <v>258</v>
      </c>
      <c r="F2920">
        <f t="shared" si="45"/>
        <v>3.75</v>
      </c>
    </row>
    <row r="2921" spans="1:6" x14ac:dyDescent="0.25">
      <c r="A2921" t="s">
        <v>29</v>
      </c>
      <c r="B2921" t="s">
        <v>206</v>
      </c>
      <c r="C2921" t="s">
        <v>76</v>
      </c>
      <c r="D2921" t="s">
        <v>1250</v>
      </c>
      <c r="E2921" t="s">
        <v>258</v>
      </c>
      <c r="F2921">
        <f t="shared" si="45"/>
        <v>3.25</v>
      </c>
    </row>
    <row r="2922" spans="1:6" x14ac:dyDescent="0.25">
      <c r="A2922" t="s">
        <v>14</v>
      </c>
      <c r="B2922" t="s">
        <v>39</v>
      </c>
      <c r="C2922" t="s">
        <v>88</v>
      </c>
      <c r="D2922" t="s">
        <v>2449</v>
      </c>
      <c r="E2922" t="s">
        <v>258</v>
      </c>
      <c r="F2922">
        <f t="shared" si="45"/>
        <v>4.5</v>
      </c>
    </row>
    <row r="2923" spans="1:6" x14ac:dyDescent="0.25">
      <c r="A2923" t="s">
        <v>14</v>
      </c>
      <c r="B2923" t="s">
        <v>69</v>
      </c>
      <c r="C2923" t="s">
        <v>149</v>
      </c>
      <c r="D2923" t="s">
        <v>1819</v>
      </c>
      <c r="E2923" t="s">
        <v>258</v>
      </c>
      <c r="F2923">
        <f t="shared" si="45"/>
        <v>4.5</v>
      </c>
    </row>
    <row r="2924" spans="1:6" x14ac:dyDescent="0.25">
      <c r="A2924" t="s">
        <v>29</v>
      </c>
      <c r="B2924" t="s">
        <v>117</v>
      </c>
      <c r="C2924" t="s">
        <v>102</v>
      </c>
      <c r="D2924" t="s">
        <v>2148</v>
      </c>
      <c r="E2924" t="s">
        <v>258</v>
      </c>
      <c r="F2924">
        <f t="shared" si="45"/>
        <v>3.25</v>
      </c>
    </row>
    <row r="2925" spans="1:6" x14ac:dyDescent="0.25">
      <c r="A2925" t="s">
        <v>0</v>
      </c>
      <c r="B2925" t="s">
        <v>17</v>
      </c>
      <c r="C2925" t="s">
        <v>22</v>
      </c>
      <c r="D2925" t="s">
        <v>68</v>
      </c>
      <c r="E2925" t="s">
        <v>374</v>
      </c>
      <c r="F2925">
        <f t="shared" si="45"/>
        <v>1</v>
      </c>
    </row>
    <row r="2926" spans="1:6" x14ac:dyDescent="0.25">
      <c r="A2926" t="s">
        <v>0</v>
      </c>
      <c r="B2926" t="s">
        <v>21</v>
      </c>
      <c r="C2926" t="s">
        <v>96</v>
      </c>
      <c r="D2926" t="s">
        <v>96</v>
      </c>
      <c r="E2926" t="s">
        <v>374</v>
      </c>
      <c r="F2926">
        <f t="shared" si="45"/>
        <v>1</v>
      </c>
    </row>
    <row r="2927" spans="1:6" x14ac:dyDescent="0.25">
      <c r="A2927" t="s">
        <v>0</v>
      </c>
      <c r="B2927" t="s">
        <v>139</v>
      </c>
      <c r="C2927" t="s">
        <v>102</v>
      </c>
      <c r="D2927" t="s">
        <v>107</v>
      </c>
      <c r="E2927" t="s">
        <v>374</v>
      </c>
      <c r="F2927">
        <f t="shared" si="45"/>
        <v>1</v>
      </c>
    </row>
    <row r="2928" spans="1:6" x14ac:dyDescent="0.25">
      <c r="A2928" t="s">
        <v>0</v>
      </c>
      <c r="B2928" t="s">
        <v>110</v>
      </c>
      <c r="C2928" t="s">
        <v>76</v>
      </c>
      <c r="D2928" t="s">
        <v>2</v>
      </c>
      <c r="E2928" t="s">
        <v>374</v>
      </c>
      <c r="F2928">
        <f t="shared" si="45"/>
        <v>1</v>
      </c>
    </row>
    <row r="2929" spans="1:6" x14ac:dyDescent="0.25">
      <c r="A2929" t="s">
        <v>0</v>
      </c>
      <c r="B2929" t="s">
        <v>47</v>
      </c>
      <c r="C2929" t="s">
        <v>22</v>
      </c>
      <c r="D2929" t="s">
        <v>73</v>
      </c>
      <c r="E2929" t="s">
        <v>374</v>
      </c>
      <c r="F2929">
        <f t="shared" si="45"/>
        <v>1</v>
      </c>
    </row>
    <row r="2930" spans="1:6" x14ac:dyDescent="0.25">
      <c r="A2930" t="s">
        <v>0</v>
      </c>
      <c r="B2930" t="s">
        <v>168</v>
      </c>
      <c r="C2930" t="s">
        <v>43</v>
      </c>
      <c r="D2930" t="s">
        <v>73</v>
      </c>
      <c r="E2930" t="s">
        <v>374</v>
      </c>
      <c r="F2930">
        <f t="shared" si="45"/>
        <v>1</v>
      </c>
    </row>
    <row r="2931" spans="1:6" x14ac:dyDescent="0.25">
      <c r="A2931" t="s">
        <v>0</v>
      </c>
      <c r="B2931" t="s">
        <v>72</v>
      </c>
      <c r="C2931" t="s">
        <v>22</v>
      </c>
      <c r="D2931" t="s">
        <v>286</v>
      </c>
      <c r="E2931" t="s">
        <v>374</v>
      </c>
      <c r="F2931">
        <f t="shared" si="45"/>
        <v>1</v>
      </c>
    </row>
    <row r="2932" spans="1:6" x14ac:dyDescent="0.25">
      <c r="A2932" t="s">
        <v>0</v>
      </c>
      <c r="B2932" t="s">
        <v>52</v>
      </c>
      <c r="C2932" t="s">
        <v>16</v>
      </c>
      <c r="D2932" t="s">
        <v>300</v>
      </c>
      <c r="E2932" t="s">
        <v>374</v>
      </c>
      <c r="F2932">
        <f t="shared" si="45"/>
        <v>1</v>
      </c>
    </row>
    <row r="2933" spans="1:6" x14ac:dyDescent="0.25">
      <c r="A2933" t="s">
        <v>0</v>
      </c>
      <c r="B2933" t="s">
        <v>6</v>
      </c>
      <c r="C2933" t="s">
        <v>75</v>
      </c>
      <c r="D2933" t="s">
        <v>90</v>
      </c>
      <c r="E2933" t="s">
        <v>374</v>
      </c>
      <c r="F2933">
        <f t="shared" si="45"/>
        <v>1</v>
      </c>
    </row>
    <row r="2934" spans="1:6" x14ac:dyDescent="0.25">
      <c r="A2934" t="s">
        <v>0</v>
      </c>
      <c r="B2934" t="s">
        <v>154</v>
      </c>
      <c r="C2934" t="s">
        <v>96</v>
      </c>
      <c r="D2934" t="s">
        <v>101</v>
      </c>
      <c r="E2934" t="s">
        <v>374</v>
      </c>
      <c r="F2934">
        <f t="shared" si="45"/>
        <v>1</v>
      </c>
    </row>
    <row r="2935" spans="1:6" x14ac:dyDescent="0.25">
      <c r="A2935" t="s">
        <v>0</v>
      </c>
      <c r="B2935" t="s">
        <v>140</v>
      </c>
      <c r="C2935" t="s">
        <v>102</v>
      </c>
      <c r="D2935" t="s">
        <v>185</v>
      </c>
      <c r="E2935" t="s">
        <v>374</v>
      </c>
      <c r="F2935">
        <f t="shared" si="45"/>
        <v>1</v>
      </c>
    </row>
    <row r="2936" spans="1:6" x14ac:dyDescent="0.25">
      <c r="A2936" t="s">
        <v>0</v>
      </c>
      <c r="B2936" t="s">
        <v>85</v>
      </c>
      <c r="C2936" t="s">
        <v>67</v>
      </c>
      <c r="D2936" t="s">
        <v>26</v>
      </c>
      <c r="E2936" t="s">
        <v>374</v>
      </c>
      <c r="F2936">
        <f t="shared" si="45"/>
        <v>1</v>
      </c>
    </row>
    <row r="2937" spans="1:6" x14ac:dyDescent="0.25">
      <c r="A2937" t="s">
        <v>16</v>
      </c>
      <c r="B2937" t="s">
        <v>106</v>
      </c>
      <c r="C2937" t="s">
        <v>96</v>
      </c>
      <c r="D2937" t="s">
        <v>98</v>
      </c>
      <c r="E2937" t="s">
        <v>374</v>
      </c>
      <c r="F2937">
        <f t="shared" si="45"/>
        <v>1.5</v>
      </c>
    </row>
    <row r="2938" spans="1:6" x14ac:dyDescent="0.25">
      <c r="A2938" t="s">
        <v>0</v>
      </c>
      <c r="B2938" t="s">
        <v>139</v>
      </c>
      <c r="C2938" t="s">
        <v>43</v>
      </c>
      <c r="D2938" t="s">
        <v>244</v>
      </c>
      <c r="E2938" t="s">
        <v>374</v>
      </c>
      <c r="F2938">
        <f t="shared" si="45"/>
        <v>1</v>
      </c>
    </row>
    <row r="2939" spans="1:6" x14ac:dyDescent="0.25">
      <c r="A2939" t="s">
        <v>16</v>
      </c>
      <c r="B2939" t="s">
        <v>89</v>
      </c>
      <c r="C2939" t="s">
        <v>39</v>
      </c>
      <c r="D2939" t="s">
        <v>153</v>
      </c>
      <c r="E2939" t="s">
        <v>374</v>
      </c>
      <c r="F2939">
        <f t="shared" si="45"/>
        <v>1.5</v>
      </c>
    </row>
    <row r="2940" spans="1:6" x14ac:dyDescent="0.25">
      <c r="A2940" t="s">
        <v>0</v>
      </c>
      <c r="B2940" t="s">
        <v>17</v>
      </c>
      <c r="C2940" t="s">
        <v>96</v>
      </c>
      <c r="D2940" t="s">
        <v>70</v>
      </c>
      <c r="E2940" t="s">
        <v>374</v>
      </c>
      <c r="F2940">
        <f t="shared" si="45"/>
        <v>1</v>
      </c>
    </row>
    <row r="2941" spans="1:6" x14ac:dyDescent="0.25">
      <c r="A2941" t="s">
        <v>20</v>
      </c>
      <c r="B2941" t="s">
        <v>17</v>
      </c>
      <c r="C2941" t="s">
        <v>99</v>
      </c>
      <c r="D2941" t="s">
        <v>70</v>
      </c>
      <c r="E2941" t="s">
        <v>374</v>
      </c>
      <c r="F2941">
        <f t="shared" si="45"/>
        <v>2.25</v>
      </c>
    </row>
    <row r="2942" spans="1:6" x14ac:dyDescent="0.25">
      <c r="A2942" t="s">
        <v>0</v>
      </c>
      <c r="B2942" t="s">
        <v>167</v>
      </c>
      <c r="C2942" t="s">
        <v>68</v>
      </c>
      <c r="D2942" t="s">
        <v>232</v>
      </c>
      <c r="E2942" t="s">
        <v>374</v>
      </c>
      <c r="F2942">
        <f t="shared" si="45"/>
        <v>1</v>
      </c>
    </row>
    <row r="2943" spans="1:6" x14ac:dyDescent="0.25">
      <c r="A2943" t="s">
        <v>0</v>
      </c>
      <c r="B2943" t="s">
        <v>224</v>
      </c>
      <c r="C2943" t="s">
        <v>76</v>
      </c>
      <c r="D2943" t="s">
        <v>106</v>
      </c>
      <c r="E2943" t="s">
        <v>374</v>
      </c>
      <c r="F2943">
        <f t="shared" si="45"/>
        <v>1</v>
      </c>
    </row>
    <row r="2944" spans="1:6" x14ac:dyDescent="0.25">
      <c r="A2944" t="s">
        <v>0</v>
      </c>
      <c r="B2944" t="s">
        <v>149</v>
      </c>
      <c r="C2944" t="s">
        <v>88</v>
      </c>
      <c r="D2944" t="s">
        <v>175</v>
      </c>
      <c r="E2944" t="s">
        <v>374</v>
      </c>
      <c r="F2944">
        <f t="shared" si="45"/>
        <v>1</v>
      </c>
    </row>
    <row r="2945" spans="1:6" x14ac:dyDescent="0.25">
      <c r="A2945" t="s">
        <v>0</v>
      </c>
      <c r="B2945" t="s">
        <v>133</v>
      </c>
      <c r="C2945" t="s">
        <v>3</v>
      </c>
      <c r="D2945" t="s">
        <v>175</v>
      </c>
      <c r="E2945" t="s">
        <v>374</v>
      </c>
      <c r="F2945">
        <f t="shared" si="45"/>
        <v>1</v>
      </c>
    </row>
    <row r="2946" spans="1:6" x14ac:dyDescent="0.25">
      <c r="A2946" t="s">
        <v>0</v>
      </c>
      <c r="B2946" t="s">
        <v>1</v>
      </c>
      <c r="C2946" t="s">
        <v>3</v>
      </c>
      <c r="D2946" t="s">
        <v>218</v>
      </c>
      <c r="E2946" t="s">
        <v>374</v>
      </c>
      <c r="F2946">
        <f t="shared" si="45"/>
        <v>1</v>
      </c>
    </row>
    <row r="2947" spans="1:6" x14ac:dyDescent="0.25">
      <c r="A2947" t="s">
        <v>0</v>
      </c>
      <c r="B2947" t="s">
        <v>69</v>
      </c>
      <c r="C2947" t="s">
        <v>243</v>
      </c>
      <c r="D2947" t="s">
        <v>30</v>
      </c>
      <c r="E2947" t="s">
        <v>374</v>
      </c>
      <c r="F2947">
        <f t="shared" ref="F2947:F3010" si="46">VALUE(A2947)</f>
        <v>1</v>
      </c>
    </row>
    <row r="2948" spans="1:6" x14ac:dyDescent="0.25">
      <c r="A2948" t="s">
        <v>0</v>
      </c>
      <c r="B2948" t="s">
        <v>104</v>
      </c>
      <c r="C2948" t="s">
        <v>81</v>
      </c>
      <c r="D2948" t="s">
        <v>30</v>
      </c>
      <c r="E2948" t="s">
        <v>374</v>
      </c>
      <c r="F2948">
        <f t="shared" si="46"/>
        <v>1</v>
      </c>
    </row>
    <row r="2949" spans="1:6" x14ac:dyDescent="0.25">
      <c r="A2949" t="s">
        <v>16</v>
      </c>
      <c r="B2949" t="s">
        <v>33</v>
      </c>
      <c r="C2949" t="s">
        <v>98</v>
      </c>
      <c r="D2949" t="s">
        <v>30</v>
      </c>
      <c r="E2949" t="s">
        <v>374</v>
      </c>
      <c r="F2949">
        <f t="shared" si="46"/>
        <v>1.5</v>
      </c>
    </row>
    <row r="2950" spans="1:6" x14ac:dyDescent="0.25">
      <c r="A2950" t="s">
        <v>0</v>
      </c>
      <c r="B2950" t="s">
        <v>138</v>
      </c>
      <c r="C2950" t="s">
        <v>67</v>
      </c>
      <c r="D2950" t="s">
        <v>46</v>
      </c>
      <c r="E2950" t="s">
        <v>374</v>
      </c>
      <c r="F2950">
        <f t="shared" si="46"/>
        <v>1</v>
      </c>
    </row>
    <row r="2951" spans="1:6" x14ac:dyDescent="0.25">
      <c r="A2951" t="s">
        <v>0</v>
      </c>
      <c r="B2951" t="s">
        <v>252</v>
      </c>
      <c r="C2951" t="s">
        <v>81</v>
      </c>
      <c r="D2951" t="s">
        <v>58</v>
      </c>
      <c r="E2951" t="s">
        <v>374</v>
      </c>
      <c r="F2951">
        <f t="shared" si="46"/>
        <v>1</v>
      </c>
    </row>
    <row r="2952" spans="1:6" x14ac:dyDescent="0.25">
      <c r="A2952" t="s">
        <v>0</v>
      </c>
      <c r="B2952" t="s">
        <v>224</v>
      </c>
      <c r="C2952" t="s">
        <v>88</v>
      </c>
      <c r="D2952" t="s">
        <v>215</v>
      </c>
      <c r="E2952" t="s">
        <v>374</v>
      </c>
      <c r="F2952">
        <f t="shared" si="46"/>
        <v>1</v>
      </c>
    </row>
    <row r="2953" spans="1:6" x14ac:dyDescent="0.25">
      <c r="A2953" t="s">
        <v>0</v>
      </c>
      <c r="B2953" t="s">
        <v>138</v>
      </c>
      <c r="C2953" t="s">
        <v>68</v>
      </c>
      <c r="D2953" t="s">
        <v>215</v>
      </c>
      <c r="E2953" t="s">
        <v>374</v>
      </c>
      <c r="F2953">
        <f t="shared" si="46"/>
        <v>1</v>
      </c>
    </row>
    <row r="2954" spans="1:6" x14ac:dyDescent="0.25">
      <c r="A2954" t="s">
        <v>0</v>
      </c>
      <c r="B2954" t="s">
        <v>85</v>
      </c>
      <c r="C2954" t="s">
        <v>3</v>
      </c>
      <c r="D2954" t="s">
        <v>174</v>
      </c>
      <c r="E2954" t="s">
        <v>374</v>
      </c>
      <c r="F2954">
        <f t="shared" si="46"/>
        <v>1</v>
      </c>
    </row>
    <row r="2955" spans="1:6" x14ac:dyDescent="0.25">
      <c r="A2955" t="s">
        <v>0</v>
      </c>
      <c r="B2955" t="s">
        <v>21</v>
      </c>
      <c r="C2955" t="s">
        <v>81</v>
      </c>
      <c r="D2955" t="s">
        <v>52</v>
      </c>
      <c r="E2955" t="s">
        <v>374</v>
      </c>
      <c r="F2955">
        <f t="shared" si="46"/>
        <v>1</v>
      </c>
    </row>
    <row r="2956" spans="1:6" x14ac:dyDescent="0.25">
      <c r="A2956" t="s">
        <v>0</v>
      </c>
      <c r="B2956" t="s">
        <v>129</v>
      </c>
      <c r="C2956" t="s">
        <v>81</v>
      </c>
      <c r="D2956" t="s">
        <v>108</v>
      </c>
      <c r="E2956" t="s">
        <v>374</v>
      </c>
      <c r="F2956">
        <f t="shared" si="46"/>
        <v>1</v>
      </c>
    </row>
    <row r="2957" spans="1:6" x14ac:dyDescent="0.25">
      <c r="A2957" t="s">
        <v>16</v>
      </c>
      <c r="B2957" t="s">
        <v>17</v>
      </c>
      <c r="C2957" t="s">
        <v>39</v>
      </c>
      <c r="D2957" t="s">
        <v>108</v>
      </c>
      <c r="E2957" t="s">
        <v>374</v>
      </c>
      <c r="F2957">
        <f t="shared" si="46"/>
        <v>1.5</v>
      </c>
    </row>
    <row r="2958" spans="1:6" x14ac:dyDescent="0.25">
      <c r="A2958" t="s">
        <v>0</v>
      </c>
      <c r="B2958" t="s">
        <v>167</v>
      </c>
      <c r="C2958" t="s">
        <v>16</v>
      </c>
      <c r="D2958" t="s">
        <v>154</v>
      </c>
      <c r="E2958" t="s">
        <v>374</v>
      </c>
      <c r="F2958">
        <f t="shared" si="46"/>
        <v>1</v>
      </c>
    </row>
    <row r="2959" spans="1:6" x14ac:dyDescent="0.25">
      <c r="A2959" t="s">
        <v>0</v>
      </c>
      <c r="B2959" t="s">
        <v>58</v>
      </c>
      <c r="C2959" t="s">
        <v>59</v>
      </c>
      <c r="D2959" t="s">
        <v>129</v>
      </c>
      <c r="E2959" t="s">
        <v>374</v>
      </c>
      <c r="F2959">
        <f t="shared" si="46"/>
        <v>1</v>
      </c>
    </row>
    <row r="2960" spans="1:6" x14ac:dyDescent="0.25">
      <c r="A2960" t="s">
        <v>0</v>
      </c>
      <c r="B2960" t="s">
        <v>6</v>
      </c>
      <c r="C2960" t="s">
        <v>88</v>
      </c>
      <c r="D2960" t="s">
        <v>85</v>
      </c>
      <c r="E2960" t="s">
        <v>374</v>
      </c>
      <c r="F2960">
        <f t="shared" si="46"/>
        <v>1</v>
      </c>
    </row>
    <row r="2961" spans="1:6" x14ac:dyDescent="0.25">
      <c r="A2961" t="s">
        <v>0</v>
      </c>
      <c r="B2961" t="s">
        <v>133</v>
      </c>
      <c r="C2961" t="s">
        <v>67</v>
      </c>
      <c r="D2961" t="s">
        <v>36</v>
      </c>
      <c r="E2961" t="s">
        <v>374</v>
      </c>
      <c r="F2961">
        <f t="shared" si="46"/>
        <v>1</v>
      </c>
    </row>
    <row r="2962" spans="1:6" x14ac:dyDescent="0.25">
      <c r="A2962" t="s">
        <v>0</v>
      </c>
      <c r="B2962" t="s">
        <v>6</v>
      </c>
      <c r="C2962" t="s">
        <v>76</v>
      </c>
      <c r="D2962" t="s">
        <v>221</v>
      </c>
      <c r="E2962" t="s">
        <v>374</v>
      </c>
      <c r="F2962">
        <f t="shared" si="46"/>
        <v>1</v>
      </c>
    </row>
    <row r="2963" spans="1:6" x14ac:dyDescent="0.25">
      <c r="A2963" t="s">
        <v>0</v>
      </c>
      <c r="B2963" t="s">
        <v>293</v>
      </c>
      <c r="C2963" t="s">
        <v>88</v>
      </c>
      <c r="D2963" t="s">
        <v>72</v>
      </c>
      <c r="E2963" t="s">
        <v>374</v>
      </c>
      <c r="F2963">
        <f t="shared" si="46"/>
        <v>1</v>
      </c>
    </row>
    <row r="2964" spans="1:6" x14ac:dyDescent="0.25">
      <c r="A2964" t="s">
        <v>0</v>
      </c>
      <c r="B2964" t="s">
        <v>87</v>
      </c>
      <c r="C2964" t="s">
        <v>88</v>
      </c>
      <c r="D2964" t="s">
        <v>72</v>
      </c>
      <c r="E2964" t="s">
        <v>374</v>
      </c>
      <c r="F2964">
        <f t="shared" si="46"/>
        <v>1</v>
      </c>
    </row>
    <row r="2965" spans="1:6" x14ac:dyDescent="0.25">
      <c r="A2965" t="s">
        <v>0</v>
      </c>
      <c r="B2965" t="s">
        <v>168</v>
      </c>
      <c r="C2965" t="s">
        <v>96</v>
      </c>
      <c r="D2965" t="s">
        <v>87</v>
      </c>
      <c r="E2965" t="s">
        <v>374</v>
      </c>
      <c r="F2965">
        <f t="shared" si="46"/>
        <v>1</v>
      </c>
    </row>
    <row r="2966" spans="1:6" x14ac:dyDescent="0.25">
      <c r="A2966" t="s">
        <v>20</v>
      </c>
      <c r="B2966" t="s">
        <v>58</v>
      </c>
      <c r="C2966" t="s">
        <v>129</v>
      </c>
      <c r="D2966" t="s">
        <v>87</v>
      </c>
      <c r="E2966" t="s">
        <v>374</v>
      </c>
      <c r="F2966">
        <f t="shared" si="46"/>
        <v>2.25</v>
      </c>
    </row>
    <row r="2967" spans="1:6" x14ac:dyDescent="0.25">
      <c r="A2967" t="s">
        <v>16</v>
      </c>
      <c r="B2967" t="s">
        <v>139</v>
      </c>
      <c r="C2967" t="s">
        <v>158</v>
      </c>
      <c r="D2967" t="s">
        <v>104</v>
      </c>
      <c r="E2967" t="s">
        <v>374</v>
      </c>
      <c r="F2967">
        <f t="shared" si="46"/>
        <v>1.5</v>
      </c>
    </row>
    <row r="2968" spans="1:6" x14ac:dyDescent="0.25">
      <c r="A2968" t="s">
        <v>16</v>
      </c>
      <c r="B2968" t="s">
        <v>47</v>
      </c>
      <c r="C2968" t="s">
        <v>112</v>
      </c>
      <c r="D2968" t="s">
        <v>252</v>
      </c>
      <c r="E2968" t="s">
        <v>374</v>
      </c>
      <c r="F2968">
        <f t="shared" si="46"/>
        <v>1.5</v>
      </c>
    </row>
    <row r="2969" spans="1:6" x14ac:dyDescent="0.25">
      <c r="A2969" t="s">
        <v>0</v>
      </c>
      <c r="B2969" t="s">
        <v>6</v>
      </c>
      <c r="C2969" t="s">
        <v>243</v>
      </c>
      <c r="D2969" t="s">
        <v>192</v>
      </c>
      <c r="E2969" t="s">
        <v>374</v>
      </c>
      <c r="F2969">
        <f t="shared" si="46"/>
        <v>1</v>
      </c>
    </row>
    <row r="2970" spans="1:6" x14ac:dyDescent="0.25">
      <c r="A2970" t="s">
        <v>0</v>
      </c>
      <c r="B2970" t="s">
        <v>192</v>
      </c>
      <c r="C2970" t="s">
        <v>42</v>
      </c>
      <c r="D2970" t="s">
        <v>192</v>
      </c>
      <c r="E2970" t="s">
        <v>374</v>
      </c>
      <c r="F2970">
        <f t="shared" si="46"/>
        <v>1</v>
      </c>
    </row>
    <row r="2971" spans="1:6" x14ac:dyDescent="0.25">
      <c r="A2971" t="s">
        <v>16</v>
      </c>
      <c r="B2971" t="s">
        <v>89</v>
      </c>
      <c r="C2971" t="s">
        <v>90</v>
      </c>
      <c r="D2971" t="s">
        <v>192</v>
      </c>
      <c r="E2971" t="s">
        <v>374</v>
      </c>
      <c r="F2971">
        <f t="shared" si="46"/>
        <v>1.5</v>
      </c>
    </row>
    <row r="2972" spans="1:6" x14ac:dyDescent="0.25">
      <c r="A2972" t="s">
        <v>0</v>
      </c>
      <c r="B2972" t="s">
        <v>54</v>
      </c>
      <c r="C2972" t="s">
        <v>64</v>
      </c>
      <c r="D2972" t="s">
        <v>82</v>
      </c>
      <c r="E2972" t="s">
        <v>374</v>
      </c>
      <c r="F2972">
        <f t="shared" si="46"/>
        <v>1</v>
      </c>
    </row>
    <row r="2973" spans="1:6" x14ac:dyDescent="0.25">
      <c r="A2973" t="s">
        <v>16</v>
      </c>
      <c r="B2973" t="s">
        <v>206</v>
      </c>
      <c r="C2973" t="s">
        <v>5</v>
      </c>
      <c r="D2973" t="s">
        <v>247</v>
      </c>
      <c r="E2973" t="s">
        <v>374</v>
      </c>
      <c r="F2973">
        <f t="shared" si="46"/>
        <v>1.5</v>
      </c>
    </row>
    <row r="2974" spans="1:6" x14ac:dyDescent="0.25">
      <c r="A2974" t="s">
        <v>0</v>
      </c>
      <c r="B2974" t="s">
        <v>33</v>
      </c>
      <c r="C2974" t="s">
        <v>243</v>
      </c>
      <c r="D2974" t="s">
        <v>164</v>
      </c>
      <c r="E2974" t="s">
        <v>374</v>
      </c>
      <c r="F2974">
        <f t="shared" si="46"/>
        <v>1</v>
      </c>
    </row>
    <row r="2975" spans="1:6" x14ac:dyDescent="0.25">
      <c r="A2975" t="s">
        <v>0</v>
      </c>
      <c r="B2975" t="s">
        <v>139</v>
      </c>
      <c r="C2975" t="s">
        <v>64</v>
      </c>
      <c r="D2975" t="s">
        <v>164</v>
      </c>
      <c r="E2975" t="s">
        <v>374</v>
      </c>
      <c r="F2975">
        <f t="shared" si="46"/>
        <v>1</v>
      </c>
    </row>
    <row r="2976" spans="1:6" x14ac:dyDescent="0.25">
      <c r="A2976" t="s">
        <v>0</v>
      </c>
      <c r="B2976" t="s">
        <v>17</v>
      </c>
      <c r="C2976" t="s">
        <v>43</v>
      </c>
      <c r="D2976" t="s">
        <v>227</v>
      </c>
      <c r="E2976" t="s">
        <v>374</v>
      </c>
      <c r="F2976">
        <f t="shared" si="46"/>
        <v>1</v>
      </c>
    </row>
    <row r="2977" spans="1:6" x14ac:dyDescent="0.25">
      <c r="A2977" t="s">
        <v>0</v>
      </c>
      <c r="B2977" t="s">
        <v>168</v>
      </c>
      <c r="C2977" t="s">
        <v>88</v>
      </c>
      <c r="D2977" t="s">
        <v>527</v>
      </c>
      <c r="E2977" t="s">
        <v>374</v>
      </c>
      <c r="F2977">
        <f t="shared" si="46"/>
        <v>1</v>
      </c>
    </row>
    <row r="2978" spans="1:6" x14ac:dyDescent="0.25">
      <c r="A2978" t="s">
        <v>20</v>
      </c>
      <c r="B2978" t="s">
        <v>6</v>
      </c>
      <c r="C2978" t="s">
        <v>221</v>
      </c>
      <c r="D2978" t="s">
        <v>716</v>
      </c>
      <c r="E2978" t="s">
        <v>374</v>
      </c>
      <c r="F2978">
        <f t="shared" si="46"/>
        <v>2.25</v>
      </c>
    </row>
    <row r="2979" spans="1:6" x14ac:dyDescent="0.25">
      <c r="A2979" t="s">
        <v>0</v>
      </c>
      <c r="B2979" t="s">
        <v>17</v>
      </c>
      <c r="C2979" t="s">
        <v>8</v>
      </c>
      <c r="D2979" t="s">
        <v>7</v>
      </c>
      <c r="E2979" t="s">
        <v>374</v>
      </c>
      <c r="F2979">
        <f t="shared" si="46"/>
        <v>1</v>
      </c>
    </row>
    <row r="2980" spans="1:6" x14ac:dyDescent="0.25">
      <c r="A2980" t="s">
        <v>0</v>
      </c>
      <c r="B2980" t="s">
        <v>133</v>
      </c>
      <c r="C2980" t="s">
        <v>76</v>
      </c>
      <c r="D2980" t="s">
        <v>798</v>
      </c>
      <c r="E2980" t="s">
        <v>374</v>
      </c>
      <c r="F2980">
        <f t="shared" si="46"/>
        <v>1</v>
      </c>
    </row>
    <row r="2981" spans="1:6" x14ac:dyDescent="0.25">
      <c r="A2981" t="s">
        <v>0</v>
      </c>
      <c r="B2981" t="s">
        <v>129</v>
      </c>
      <c r="C2981" t="s">
        <v>67</v>
      </c>
      <c r="D2981" t="s">
        <v>181</v>
      </c>
      <c r="E2981" t="s">
        <v>374</v>
      </c>
      <c r="F2981">
        <f t="shared" si="46"/>
        <v>1</v>
      </c>
    </row>
    <row r="2982" spans="1:6" x14ac:dyDescent="0.25">
      <c r="A2982" t="s">
        <v>0</v>
      </c>
      <c r="B2982" t="s">
        <v>33</v>
      </c>
      <c r="C2982" t="s">
        <v>68</v>
      </c>
      <c r="D2982" t="s">
        <v>342</v>
      </c>
      <c r="E2982" t="s">
        <v>374</v>
      </c>
      <c r="F2982">
        <f t="shared" si="46"/>
        <v>1</v>
      </c>
    </row>
    <row r="2983" spans="1:6" x14ac:dyDescent="0.25">
      <c r="A2983" t="s">
        <v>0</v>
      </c>
      <c r="B2983" t="s">
        <v>1</v>
      </c>
      <c r="C2983" t="s">
        <v>75</v>
      </c>
      <c r="D2983" t="s">
        <v>178</v>
      </c>
      <c r="E2983" t="s">
        <v>374</v>
      </c>
      <c r="F2983">
        <f t="shared" si="46"/>
        <v>1</v>
      </c>
    </row>
    <row r="2984" spans="1:6" x14ac:dyDescent="0.25">
      <c r="A2984" t="s">
        <v>0</v>
      </c>
      <c r="B2984" t="s">
        <v>174</v>
      </c>
      <c r="C2984" t="s">
        <v>92</v>
      </c>
      <c r="D2984" t="s">
        <v>571</v>
      </c>
      <c r="E2984" t="s">
        <v>374</v>
      </c>
      <c r="F2984">
        <f t="shared" si="46"/>
        <v>1</v>
      </c>
    </row>
    <row r="2985" spans="1:6" x14ac:dyDescent="0.25">
      <c r="A2985" t="s">
        <v>0</v>
      </c>
      <c r="B2985" t="s">
        <v>85</v>
      </c>
      <c r="C2985" t="s">
        <v>22</v>
      </c>
      <c r="D2985" t="s">
        <v>123</v>
      </c>
      <c r="E2985" t="s">
        <v>374</v>
      </c>
      <c r="F2985">
        <f t="shared" si="46"/>
        <v>1</v>
      </c>
    </row>
    <row r="2986" spans="1:6" x14ac:dyDescent="0.25">
      <c r="A2986" t="s">
        <v>16</v>
      </c>
      <c r="B2986" t="s">
        <v>36</v>
      </c>
      <c r="C2986" t="s">
        <v>86</v>
      </c>
      <c r="D2986" t="s">
        <v>123</v>
      </c>
      <c r="E2986" t="s">
        <v>374</v>
      </c>
      <c r="F2986">
        <f t="shared" si="46"/>
        <v>1.5</v>
      </c>
    </row>
    <row r="2987" spans="1:6" x14ac:dyDescent="0.25">
      <c r="A2987" t="s">
        <v>0</v>
      </c>
      <c r="B2987" t="s">
        <v>80</v>
      </c>
      <c r="C2987" t="s">
        <v>16</v>
      </c>
      <c r="D2987" t="s">
        <v>435</v>
      </c>
      <c r="E2987" t="s">
        <v>374</v>
      </c>
      <c r="F2987">
        <f t="shared" si="46"/>
        <v>1</v>
      </c>
    </row>
    <row r="2988" spans="1:6" x14ac:dyDescent="0.25">
      <c r="A2988" t="s">
        <v>0</v>
      </c>
      <c r="B2988" t="s">
        <v>154</v>
      </c>
      <c r="C2988" t="s">
        <v>2</v>
      </c>
      <c r="D2988" t="s">
        <v>207</v>
      </c>
      <c r="E2988" t="s">
        <v>374</v>
      </c>
      <c r="F2988">
        <f t="shared" si="46"/>
        <v>1</v>
      </c>
    </row>
    <row r="2989" spans="1:6" x14ac:dyDescent="0.25">
      <c r="A2989" t="s">
        <v>16</v>
      </c>
      <c r="B2989" t="s">
        <v>89</v>
      </c>
      <c r="C2989" t="s">
        <v>14</v>
      </c>
      <c r="D2989" t="s">
        <v>207</v>
      </c>
      <c r="E2989" t="s">
        <v>374</v>
      </c>
      <c r="F2989">
        <f t="shared" si="46"/>
        <v>1.5</v>
      </c>
    </row>
    <row r="2990" spans="1:6" x14ac:dyDescent="0.25">
      <c r="A2990" t="s">
        <v>0</v>
      </c>
      <c r="B2990" t="s">
        <v>224</v>
      </c>
      <c r="C2990" t="s">
        <v>75</v>
      </c>
      <c r="D2990" t="s">
        <v>12</v>
      </c>
      <c r="E2990" t="s">
        <v>374</v>
      </c>
      <c r="F2990">
        <f t="shared" si="46"/>
        <v>1</v>
      </c>
    </row>
    <row r="2991" spans="1:6" x14ac:dyDescent="0.25">
      <c r="A2991" t="s">
        <v>0</v>
      </c>
      <c r="B2991" t="s">
        <v>104</v>
      </c>
      <c r="C2991" t="s">
        <v>8</v>
      </c>
      <c r="D2991" t="s">
        <v>134</v>
      </c>
      <c r="E2991" t="s">
        <v>374</v>
      </c>
      <c r="F2991">
        <f t="shared" si="46"/>
        <v>1</v>
      </c>
    </row>
    <row r="2992" spans="1:6" x14ac:dyDescent="0.25">
      <c r="A2992" t="s">
        <v>20</v>
      </c>
      <c r="B2992" t="s">
        <v>154</v>
      </c>
      <c r="C2992" t="s">
        <v>716</v>
      </c>
      <c r="D2992" t="s">
        <v>330</v>
      </c>
      <c r="E2992" t="s">
        <v>374</v>
      </c>
      <c r="F2992">
        <f t="shared" si="46"/>
        <v>2.25</v>
      </c>
    </row>
    <row r="2993" spans="1:6" x14ac:dyDescent="0.25">
      <c r="A2993" t="s">
        <v>0</v>
      </c>
      <c r="B2993" t="s">
        <v>221</v>
      </c>
      <c r="C2993" t="s">
        <v>102</v>
      </c>
      <c r="D2993" t="s">
        <v>190</v>
      </c>
      <c r="E2993" t="s">
        <v>374</v>
      </c>
      <c r="F2993">
        <f t="shared" si="46"/>
        <v>1</v>
      </c>
    </row>
    <row r="2994" spans="1:6" x14ac:dyDescent="0.25">
      <c r="A2994" t="s">
        <v>0</v>
      </c>
      <c r="B2994" t="s">
        <v>221</v>
      </c>
      <c r="C2994" t="s">
        <v>67</v>
      </c>
      <c r="D2994" t="s">
        <v>190</v>
      </c>
      <c r="E2994" t="s">
        <v>374</v>
      </c>
      <c r="F2994">
        <f t="shared" si="46"/>
        <v>1</v>
      </c>
    </row>
    <row r="2995" spans="1:6" x14ac:dyDescent="0.25">
      <c r="A2995" t="s">
        <v>0</v>
      </c>
      <c r="B2995" t="s">
        <v>104</v>
      </c>
      <c r="C2995" t="s">
        <v>67</v>
      </c>
      <c r="D2995" t="s">
        <v>190</v>
      </c>
      <c r="E2995" t="s">
        <v>374</v>
      </c>
      <c r="F2995">
        <f t="shared" si="46"/>
        <v>1</v>
      </c>
    </row>
    <row r="2996" spans="1:6" x14ac:dyDescent="0.25">
      <c r="A2996" t="s">
        <v>16</v>
      </c>
      <c r="B2996" t="s">
        <v>6</v>
      </c>
      <c r="C2996" t="s">
        <v>243</v>
      </c>
      <c r="D2996" t="s">
        <v>812</v>
      </c>
      <c r="E2996" t="s">
        <v>374</v>
      </c>
      <c r="F2996">
        <f t="shared" si="46"/>
        <v>1.5</v>
      </c>
    </row>
    <row r="2997" spans="1:6" x14ac:dyDescent="0.25">
      <c r="A2997" t="s">
        <v>16</v>
      </c>
      <c r="B2997" t="s">
        <v>58</v>
      </c>
      <c r="C2997" t="s">
        <v>243</v>
      </c>
      <c r="D2997" t="s">
        <v>417</v>
      </c>
      <c r="E2997" t="s">
        <v>374</v>
      </c>
      <c r="F2997">
        <f t="shared" si="46"/>
        <v>1.5</v>
      </c>
    </row>
    <row r="2998" spans="1:6" x14ac:dyDescent="0.25">
      <c r="A2998" t="s">
        <v>107</v>
      </c>
      <c r="B2998" t="s">
        <v>218</v>
      </c>
      <c r="C2998" t="s">
        <v>112</v>
      </c>
      <c r="D2998" t="s">
        <v>417</v>
      </c>
      <c r="E2998" t="s">
        <v>374</v>
      </c>
      <c r="F2998">
        <f t="shared" si="46"/>
        <v>2.5</v>
      </c>
    </row>
    <row r="2999" spans="1:6" x14ac:dyDescent="0.25">
      <c r="A2999" t="s">
        <v>16</v>
      </c>
      <c r="B2999" t="s">
        <v>33</v>
      </c>
      <c r="C2999" t="s">
        <v>81</v>
      </c>
      <c r="D2999" t="s">
        <v>577</v>
      </c>
      <c r="E2999" t="s">
        <v>374</v>
      </c>
      <c r="F2999">
        <f t="shared" si="46"/>
        <v>1.5</v>
      </c>
    </row>
    <row r="3000" spans="1:6" x14ac:dyDescent="0.25">
      <c r="A3000" t="s">
        <v>84</v>
      </c>
      <c r="B3000" t="s">
        <v>69</v>
      </c>
      <c r="C3000" t="s">
        <v>5</v>
      </c>
      <c r="D3000" t="s">
        <v>482</v>
      </c>
      <c r="E3000" t="s">
        <v>374</v>
      </c>
      <c r="F3000">
        <f t="shared" si="46"/>
        <v>2</v>
      </c>
    </row>
    <row r="3001" spans="1:6" x14ac:dyDescent="0.25">
      <c r="A3001" t="s">
        <v>16</v>
      </c>
      <c r="B3001" t="s">
        <v>6</v>
      </c>
      <c r="C3001" t="s">
        <v>59</v>
      </c>
      <c r="D3001" t="s">
        <v>730</v>
      </c>
      <c r="E3001" t="s">
        <v>374</v>
      </c>
      <c r="F3001">
        <f t="shared" si="46"/>
        <v>1.5</v>
      </c>
    </row>
    <row r="3002" spans="1:6" x14ac:dyDescent="0.25">
      <c r="A3002" t="s">
        <v>84</v>
      </c>
      <c r="B3002" t="s">
        <v>716</v>
      </c>
      <c r="C3002" t="s">
        <v>78</v>
      </c>
      <c r="D3002" t="s">
        <v>566</v>
      </c>
      <c r="E3002" t="s">
        <v>374</v>
      </c>
      <c r="F3002">
        <f t="shared" si="46"/>
        <v>2</v>
      </c>
    </row>
    <row r="3003" spans="1:6" x14ac:dyDescent="0.25">
      <c r="A3003" t="s">
        <v>84</v>
      </c>
      <c r="B3003" t="s">
        <v>117</v>
      </c>
      <c r="C3003" t="s">
        <v>185</v>
      </c>
      <c r="D3003" t="s">
        <v>755</v>
      </c>
      <c r="E3003" t="s">
        <v>374</v>
      </c>
      <c r="F3003">
        <f t="shared" si="46"/>
        <v>2</v>
      </c>
    </row>
    <row r="3004" spans="1:6" x14ac:dyDescent="0.25">
      <c r="A3004" t="s">
        <v>16</v>
      </c>
      <c r="B3004" t="s">
        <v>167</v>
      </c>
      <c r="C3004" t="s">
        <v>16</v>
      </c>
      <c r="D3004" t="s">
        <v>732</v>
      </c>
      <c r="E3004" t="s">
        <v>374</v>
      </c>
      <c r="F3004">
        <f t="shared" si="46"/>
        <v>1.5</v>
      </c>
    </row>
    <row r="3005" spans="1:6" x14ac:dyDescent="0.25">
      <c r="A3005" t="s">
        <v>16</v>
      </c>
      <c r="B3005" t="s">
        <v>52</v>
      </c>
      <c r="C3005" t="s">
        <v>243</v>
      </c>
      <c r="D3005" t="s">
        <v>409</v>
      </c>
      <c r="E3005" t="s">
        <v>374</v>
      </c>
      <c r="F3005">
        <f t="shared" si="46"/>
        <v>1.5</v>
      </c>
    </row>
    <row r="3006" spans="1:6" x14ac:dyDescent="0.25">
      <c r="A3006" t="s">
        <v>84</v>
      </c>
      <c r="B3006" t="s">
        <v>221</v>
      </c>
      <c r="C3006" t="s">
        <v>112</v>
      </c>
      <c r="D3006" t="s">
        <v>1159</v>
      </c>
      <c r="E3006" t="s">
        <v>374</v>
      </c>
      <c r="F3006">
        <f t="shared" si="46"/>
        <v>2</v>
      </c>
    </row>
    <row r="3007" spans="1:6" x14ac:dyDescent="0.25">
      <c r="A3007" t="s">
        <v>84</v>
      </c>
      <c r="B3007" t="s">
        <v>108</v>
      </c>
      <c r="C3007" t="s">
        <v>5</v>
      </c>
      <c r="D3007" t="s">
        <v>2218</v>
      </c>
      <c r="E3007" t="s">
        <v>374</v>
      </c>
      <c r="F3007">
        <f t="shared" si="46"/>
        <v>2</v>
      </c>
    </row>
    <row r="3008" spans="1:6" x14ac:dyDescent="0.25">
      <c r="A3008" t="s">
        <v>16</v>
      </c>
      <c r="B3008" t="s">
        <v>215</v>
      </c>
      <c r="C3008" t="s">
        <v>76</v>
      </c>
      <c r="D3008" t="s">
        <v>373</v>
      </c>
      <c r="E3008" t="s">
        <v>374</v>
      </c>
      <c r="F3008">
        <f t="shared" si="46"/>
        <v>1.5</v>
      </c>
    </row>
    <row r="3009" spans="1:6" x14ac:dyDescent="0.25">
      <c r="A3009" t="s">
        <v>16</v>
      </c>
      <c r="B3009" t="s">
        <v>133</v>
      </c>
      <c r="C3009" t="s">
        <v>92</v>
      </c>
      <c r="D3009" t="s">
        <v>373</v>
      </c>
      <c r="E3009" t="s">
        <v>374</v>
      </c>
      <c r="F3009">
        <f t="shared" si="46"/>
        <v>1.5</v>
      </c>
    </row>
    <row r="3010" spans="1:6" x14ac:dyDescent="0.25">
      <c r="A3010" t="s">
        <v>16</v>
      </c>
      <c r="B3010" t="s">
        <v>108</v>
      </c>
      <c r="C3010" t="s">
        <v>76</v>
      </c>
      <c r="D3010" t="s">
        <v>448</v>
      </c>
      <c r="E3010" t="s">
        <v>374</v>
      </c>
      <c r="F3010">
        <f t="shared" si="46"/>
        <v>1.5</v>
      </c>
    </row>
    <row r="3011" spans="1:6" x14ac:dyDescent="0.25">
      <c r="A3011" t="s">
        <v>84</v>
      </c>
      <c r="B3011" t="s">
        <v>36</v>
      </c>
      <c r="C3011" t="s">
        <v>185</v>
      </c>
      <c r="D3011" t="s">
        <v>701</v>
      </c>
      <c r="E3011" t="s">
        <v>374</v>
      </c>
      <c r="F3011">
        <f t="shared" ref="F3011:F3074" si="47">VALUE(A3011)</f>
        <v>2</v>
      </c>
    </row>
    <row r="3012" spans="1:6" x14ac:dyDescent="0.25">
      <c r="A3012" t="s">
        <v>16</v>
      </c>
      <c r="B3012" t="s">
        <v>36</v>
      </c>
      <c r="C3012" t="s">
        <v>42</v>
      </c>
      <c r="D3012" t="s">
        <v>1571</v>
      </c>
      <c r="E3012" t="s">
        <v>374</v>
      </c>
      <c r="F3012">
        <f t="shared" si="47"/>
        <v>1.5</v>
      </c>
    </row>
    <row r="3013" spans="1:6" x14ac:dyDescent="0.25">
      <c r="A3013" t="s">
        <v>16</v>
      </c>
      <c r="B3013" t="s">
        <v>133</v>
      </c>
      <c r="C3013" t="s">
        <v>243</v>
      </c>
      <c r="D3013" t="s">
        <v>1246</v>
      </c>
      <c r="E3013" t="s">
        <v>374</v>
      </c>
      <c r="F3013">
        <f t="shared" si="47"/>
        <v>1.5</v>
      </c>
    </row>
    <row r="3014" spans="1:6" x14ac:dyDescent="0.25">
      <c r="A3014" t="s">
        <v>16</v>
      </c>
      <c r="B3014" t="s">
        <v>104</v>
      </c>
      <c r="C3014" t="s">
        <v>8</v>
      </c>
      <c r="D3014" t="s">
        <v>2240</v>
      </c>
      <c r="E3014" t="s">
        <v>374</v>
      </c>
      <c r="F3014">
        <f t="shared" si="47"/>
        <v>1.5</v>
      </c>
    </row>
    <row r="3015" spans="1:6" x14ac:dyDescent="0.25">
      <c r="A3015" t="s">
        <v>16</v>
      </c>
      <c r="B3015" t="s">
        <v>104</v>
      </c>
      <c r="C3015" t="s">
        <v>76</v>
      </c>
      <c r="D3015" t="s">
        <v>2431</v>
      </c>
      <c r="E3015" t="s">
        <v>374</v>
      </c>
      <c r="F3015">
        <f t="shared" si="47"/>
        <v>1.5</v>
      </c>
    </row>
    <row r="3016" spans="1:6" x14ac:dyDescent="0.25">
      <c r="A3016" t="s">
        <v>16</v>
      </c>
      <c r="B3016" t="s">
        <v>17</v>
      </c>
      <c r="C3016" t="s">
        <v>76</v>
      </c>
      <c r="D3016" t="s">
        <v>830</v>
      </c>
      <c r="E3016" t="s">
        <v>374</v>
      </c>
      <c r="F3016">
        <f t="shared" si="47"/>
        <v>1.5</v>
      </c>
    </row>
    <row r="3017" spans="1:6" x14ac:dyDescent="0.25">
      <c r="A3017" t="s">
        <v>16</v>
      </c>
      <c r="B3017" t="s">
        <v>167</v>
      </c>
      <c r="C3017" t="s">
        <v>67</v>
      </c>
      <c r="D3017" t="s">
        <v>310</v>
      </c>
      <c r="E3017" t="s">
        <v>374</v>
      </c>
      <c r="F3017">
        <f t="shared" si="47"/>
        <v>1.5</v>
      </c>
    </row>
    <row r="3018" spans="1:6" x14ac:dyDescent="0.25">
      <c r="A3018" t="s">
        <v>16</v>
      </c>
      <c r="B3018" t="s">
        <v>129</v>
      </c>
      <c r="C3018" t="s">
        <v>243</v>
      </c>
      <c r="D3018" t="s">
        <v>621</v>
      </c>
      <c r="E3018" t="s">
        <v>374</v>
      </c>
      <c r="F3018">
        <f t="shared" si="47"/>
        <v>1.5</v>
      </c>
    </row>
    <row r="3019" spans="1:6" x14ac:dyDescent="0.25">
      <c r="A3019" t="s">
        <v>16</v>
      </c>
      <c r="B3019" t="s">
        <v>21</v>
      </c>
      <c r="C3019" t="s">
        <v>243</v>
      </c>
      <c r="D3019" t="s">
        <v>481</v>
      </c>
      <c r="E3019" t="s">
        <v>374</v>
      </c>
      <c r="F3019">
        <f t="shared" si="47"/>
        <v>1.5</v>
      </c>
    </row>
    <row r="3020" spans="1:6" x14ac:dyDescent="0.25">
      <c r="A3020" t="s">
        <v>20</v>
      </c>
      <c r="B3020" t="s">
        <v>215</v>
      </c>
      <c r="C3020" t="s">
        <v>76</v>
      </c>
      <c r="D3020" t="s">
        <v>536</v>
      </c>
      <c r="E3020" t="s">
        <v>374</v>
      </c>
      <c r="F3020">
        <f t="shared" si="47"/>
        <v>2.25</v>
      </c>
    </row>
    <row r="3021" spans="1:6" x14ac:dyDescent="0.25">
      <c r="A3021" t="s">
        <v>20</v>
      </c>
      <c r="B3021" t="s">
        <v>108</v>
      </c>
      <c r="C3021" t="s">
        <v>76</v>
      </c>
      <c r="D3021" t="s">
        <v>1885</v>
      </c>
      <c r="E3021" t="s">
        <v>374</v>
      </c>
      <c r="F3021">
        <f t="shared" si="47"/>
        <v>2.25</v>
      </c>
    </row>
    <row r="3022" spans="1:6" x14ac:dyDescent="0.25">
      <c r="A3022" t="s">
        <v>20</v>
      </c>
      <c r="B3022" t="s">
        <v>104</v>
      </c>
      <c r="C3022" t="s">
        <v>42</v>
      </c>
      <c r="D3022" t="s">
        <v>318</v>
      </c>
      <c r="E3022" t="s">
        <v>374</v>
      </c>
      <c r="F3022">
        <f t="shared" si="47"/>
        <v>2.25</v>
      </c>
    </row>
    <row r="3023" spans="1:6" x14ac:dyDescent="0.25">
      <c r="A3023" t="s">
        <v>20</v>
      </c>
      <c r="B3023" t="s">
        <v>47</v>
      </c>
      <c r="C3023" t="s">
        <v>22</v>
      </c>
      <c r="D3023" t="s">
        <v>2396</v>
      </c>
      <c r="E3023" t="s">
        <v>374</v>
      </c>
      <c r="F3023">
        <f t="shared" si="47"/>
        <v>2.25</v>
      </c>
    </row>
    <row r="3024" spans="1:6" x14ac:dyDescent="0.25">
      <c r="A3024" t="s">
        <v>62</v>
      </c>
      <c r="B3024" t="s">
        <v>146</v>
      </c>
      <c r="C3024" t="s">
        <v>75</v>
      </c>
      <c r="D3024" t="s">
        <v>1740</v>
      </c>
      <c r="E3024" t="s">
        <v>374</v>
      </c>
      <c r="F3024">
        <f t="shared" si="47"/>
        <v>2.75</v>
      </c>
    </row>
    <row r="3025" spans="1:6" x14ac:dyDescent="0.25">
      <c r="A3025" t="s">
        <v>20</v>
      </c>
      <c r="B3025" t="s">
        <v>69</v>
      </c>
      <c r="C3025" t="s">
        <v>243</v>
      </c>
      <c r="D3025" t="s">
        <v>1597</v>
      </c>
      <c r="E3025" t="s">
        <v>374</v>
      </c>
      <c r="F3025">
        <f t="shared" si="47"/>
        <v>2.25</v>
      </c>
    </row>
    <row r="3026" spans="1:6" x14ac:dyDescent="0.25">
      <c r="A3026" t="s">
        <v>20</v>
      </c>
      <c r="B3026" t="s">
        <v>65</v>
      </c>
      <c r="C3026" t="s">
        <v>22</v>
      </c>
      <c r="D3026" t="s">
        <v>322</v>
      </c>
      <c r="E3026" t="s">
        <v>374</v>
      </c>
      <c r="F3026">
        <f t="shared" si="47"/>
        <v>2.25</v>
      </c>
    </row>
    <row r="3027" spans="1:6" x14ac:dyDescent="0.25">
      <c r="A3027" t="s">
        <v>20</v>
      </c>
      <c r="B3027" t="s">
        <v>36</v>
      </c>
      <c r="C3027" t="s">
        <v>102</v>
      </c>
      <c r="D3027" t="s">
        <v>2248</v>
      </c>
      <c r="E3027" t="s">
        <v>374</v>
      </c>
      <c r="F3027">
        <f t="shared" si="47"/>
        <v>2.25</v>
      </c>
    </row>
    <row r="3028" spans="1:6" x14ac:dyDescent="0.25">
      <c r="A3028" t="s">
        <v>29</v>
      </c>
      <c r="B3028" t="s">
        <v>117</v>
      </c>
      <c r="C3028" t="s">
        <v>243</v>
      </c>
      <c r="D3028" t="s">
        <v>863</v>
      </c>
      <c r="E3028" t="s">
        <v>374</v>
      </c>
      <c r="F3028">
        <f t="shared" si="47"/>
        <v>3.25</v>
      </c>
    </row>
    <row r="3029" spans="1:6" x14ac:dyDescent="0.25">
      <c r="A3029" t="s">
        <v>29</v>
      </c>
      <c r="B3029" t="s">
        <v>21</v>
      </c>
      <c r="C3029" t="s">
        <v>16</v>
      </c>
      <c r="D3029" t="s">
        <v>587</v>
      </c>
      <c r="E3029" t="s">
        <v>374</v>
      </c>
      <c r="F3029">
        <f t="shared" si="47"/>
        <v>3.25</v>
      </c>
    </row>
    <row r="3030" spans="1:6" x14ac:dyDescent="0.25">
      <c r="A3030" t="s">
        <v>29</v>
      </c>
      <c r="B3030" t="s">
        <v>293</v>
      </c>
      <c r="C3030" t="s">
        <v>88</v>
      </c>
      <c r="D3030" t="s">
        <v>1149</v>
      </c>
      <c r="E3030" t="s">
        <v>374</v>
      </c>
      <c r="F3030">
        <f t="shared" si="47"/>
        <v>3.25</v>
      </c>
    </row>
    <row r="3031" spans="1:6" x14ac:dyDescent="0.25">
      <c r="A3031" t="s">
        <v>29</v>
      </c>
      <c r="B3031" t="s">
        <v>58</v>
      </c>
      <c r="C3031" t="s">
        <v>88</v>
      </c>
      <c r="D3031" t="s">
        <v>776</v>
      </c>
      <c r="E3031" t="s">
        <v>374</v>
      </c>
      <c r="F3031">
        <f t="shared" si="47"/>
        <v>3.25</v>
      </c>
    </row>
    <row r="3032" spans="1:6" x14ac:dyDescent="0.25">
      <c r="A3032" t="s">
        <v>29</v>
      </c>
      <c r="B3032" t="s">
        <v>221</v>
      </c>
      <c r="C3032" t="s">
        <v>76</v>
      </c>
      <c r="D3032" t="s">
        <v>1768</v>
      </c>
      <c r="E3032" t="s">
        <v>374</v>
      </c>
      <c r="F3032">
        <f t="shared" si="47"/>
        <v>3.25</v>
      </c>
    </row>
    <row r="3033" spans="1:6" x14ac:dyDescent="0.25">
      <c r="A3033" t="s">
        <v>29</v>
      </c>
      <c r="B3033" t="s">
        <v>139</v>
      </c>
      <c r="C3033" t="s">
        <v>8</v>
      </c>
      <c r="D3033" t="s">
        <v>2203</v>
      </c>
      <c r="E3033" t="s">
        <v>374</v>
      </c>
      <c r="F3033">
        <f t="shared" si="47"/>
        <v>3.25</v>
      </c>
    </row>
    <row r="3034" spans="1:6" x14ac:dyDescent="0.25">
      <c r="A3034" t="s">
        <v>29</v>
      </c>
      <c r="B3034" t="s">
        <v>117</v>
      </c>
      <c r="C3034" t="s">
        <v>243</v>
      </c>
      <c r="D3034" t="s">
        <v>1011</v>
      </c>
      <c r="E3034" t="s">
        <v>374</v>
      </c>
      <c r="F3034">
        <f t="shared" si="47"/>
        <v>3.25</v>
      </c>
    </row>
    <row r="3035" spans="1:6" x14ac:dyDescent="0.25">
      <c r="A3035" t="s">
        <v>29</v>
      </c>
      <c r="B3035" t="s">
        <v>133</v>
      </c>
      <c r="C3035" t="s">
        <v>22</v>
      </c>
      <c r="D3035" t="s">
        <v>2343</v>
      </c>
      <c r="E3035" t="s">
        <v>374</v>
      </c>
      <c r="F3035">
        <f t="shared" si="47"/>
        <v>3.25</v>
      </c>
    </row>
    <row r="3036" spans="1:6" x14ac:dyDescent="0.25">
      <c r="A3036" t="s">
        <v>10</v>
      </c>
      <c r="B3036" t="s">
        <v>146</v>
      </c>
      <c r="C3036" t="s">
        <v>102</v>
      </c>
      <c r="D3036" t="s">
        <v>2177</v>
      </c>
      <c r="E3036" t="s">
        <v>374</v>
      </c>
      <c r="F3036">
        <f t="shared" si="47"/>
        <v>3.75</v>
      </c>
    </row>
    <row r="3037" spans="1:6" x14ac:dyDescent="0.25">
      <c r="A3037" t="s">
        <v>10</v>
      </c>
      <c r="B3037" t="s">
        <v>33</v>
      </c>
      <c r="C3037" t="s">
        <v>5</v>
      </c>
      <c r="D3037" t="s">
        <v>1184</v>
      </c>
      <c r="E3037" t="s">
        <v>374</v>
      </c>
      <c r="F3037">
        <f t="shared" si="47"/>
        <v>3.75</v>
      </c>
    </row>
    <row r="3038" spans="1:6" x14ac:dyDescent="0.25">
      <c r="A3038" t="s">
        <v>29</v>
      </c>
      <c r="B3038" t="s">
        <v>104</v>
      </c>
      <c r="C3038" t="s">
        <v>586</v>
      </c>
      <c r="D3038" t="s">
        <v>96</v>
      </c>
      <c r="E3038" t="s">
        <v>240</v>
      </c>
      <c r="F3038">
        <f t="shared" si="47"/>
        <v>3.25</v>
      </c>
    </row>
    <row r="3039" spans="1:6" x14ac:dyDescent="0.25">
      <c r="A3039" t="s">
        <v>16</v>
      </c>
      <c r="B3039" t="s">
        <v>206</v>
      </c>
      <c r="C3039" t="s">
        <v>153</v>
      </c>
      <c r="D3039" t="s">
        <v>43</v>
      </c>
      <c r="E3039" t="s">
        <v>240</v>
      </c>
      <c r="F3039">
        <f t="shared" si="47"/>
        <v>1.5</v>
      </c>
    </row>
    <row r="3040" spans="1:6" x14ac:dyDescent="0.25">
      <c r="A3040" t="s">
        <v>16</v>
      </c>
      <c r="B3040" t="s">
        <v>167</v>
      </c>
      <c r="C3040" t="s">
        <v>112</v>
      </c>
      <c r="D3040" t="s">
        <v>5</v>
      </c>
      <c r="E3040" t="s">
        <v>240</v>
      </c>
      <c r="F3040">
        <f t="shared" si="47"/>
        <v>1.5</v>
      </c>
    </row>
    <row r="3041" spans="1:6" x14ac:dyDescent="0.25">
      <c r="A3041" t="s">
        <v>0</v>
      </c>
      <c r="B3041" t="s">
        <v>17</v>
      </c>
      <c r="C3041" t="s">
        <v>102</v>
      </c>
      <c r="D3041" t="s">
        <v>39</v>
      </c>
      <c r="E3041" t="s">
        <v>240</v>
      </c>
      <c r="F3041">
        <f t="shared" si="47"/>
        <v>1</v>
      </c>
    </row>
    <row r="3042" spans="1:6" x14ac:dyDescent="0.25">
      <c r="A3042" t="s">
        <v>0</v>
      </c>
      <c r="B3042" t="s">
        <v>69</v>
      </c>
      <c r="C3042" t="s">
        <v>67</v>
      </c>
      <c r="D3042" t="s">
        <v>26</v>
      </c>
      <c r="E3042" t="s">
        <v>240</v>
      </c>
      <c r="F3042">
        <f t="shared" si="47"/>
        <v>1</v>
      </c>
    </row>
    <row r="3043" spans="1:6" x14ac:dyDescent="0.25">
      <c r="A3043" t="s">
        <v>0</v>
      </c>
      <c r="B3043" t="s">
        <v>47</v>
      </c>
      <c r="C3043" t="s">
        <v>16</v>
      </c>
      <c r="D3043" t="s">
        <v>70</v>
      </c>
      <c r="E3043" t="s">
        <v>240</v>
      </c>
      <c r="F3043">
        <f t="shared" si="47"/>
        <v>1</v>
      </c>
    </row>
    <row r="3044" spans="1:6" x14ac:dyDescent="0.25">
      <c r="A3044" t="s">
        <v>16</v>
      </c>
      <c r="B3044" t="s">
        <v>239</v>
      </c>
      <c r="C3044" t="s">
        <v>76</v>
      </c>
      <c r="D3044" t="s">
        <v>232</v>
      </c>
      <c r="E3044" t="s">
        <v>240</v>
      </c>
      <c r="F3044">
        <f t="shared" si="47"/>
        <v>1.5</v>
      </c>
    </row>
    <row r="3045" spans="1:6" x14ac:dyDescent="0.25">
      <c r="A3045" t="s">
        <v>0</v>
      </c>
      <c r="B3045" t="s">
        <v>56</v>
      </c>
      <c r="C3045" t="s">
        <v>68</v>
      </c>
      <c r="D3045" t="s">
        <v>232</v>
      </c>
      <c r="E3045" t="s">
        <v>240</v>
      </c>
      <c r="F3045">
        <f t="shared" si="47"/>
        <v>1</v>
      </c>
    </row>
    <row r="3046" spans="1:6" x14ac:dyDescent="0.25">
      <c r="A3046" t="s">
        <v>0</v>
      </c>
      <c r="B3046" t="s">
        <v>117</v>
      </c>
      <c r="C3046" t="s">
        <v>59</v>
      </c>
      <c r="D3046" t="s">
        <v>109</v>
      </c>
      <c r="E3046" t="s">
        <v>240</v>
      </c>
      <c r="F3046">
        <f t="shared" si="47"/>
        <v>1</v>
      </c>
    </row>
    <row r="3047" spans="1:6" x14ac:dyDescent="0.25">
      <c r="A3047" t="s">
        <v>0</v>
      </c>
      <c r="B3047" t="s">
        <v>85</v>
      </c>
      <c r="C3047" t="s">
        <v>243</v>
      </c>
      <c r="D3047" t="s">
        <v>63</v>
      </c>
      <c r="E3047" t="s">
        <v>240</v>
      </c>
      <c r="F3047">
        <f t="shared" si="47"/>
        <v>1</v>
      </c>
    </row>
    <row r="3048" spans="1:6" x14ac:dyDescent="0.25">
      <c r="A3048" t="s">
        <v>0</v>
      </c>
      <c r="B3048" t="s">
        <v>36</v>
      </c>
      <c r="C3048" t="s">
        <v>68</v>
      </c>
      <c r="D3048" t="s">
        <v>218</v>
      </c>
      <c r="E3048" t="s">
        <v>240</v>
      </c>
      <c r="F3048">
        <f t="shared" si="47"/>
        <v>1</v>
      </c>
    </row>
    <row r="3049" spans="1:6" x14ac:dyDescent="0.25">
      <c r="A3049" t="s">
        <v>0</v>
      </c>
      <c r="B3049" t="s">
        <v>167</v>
      </c>
      <c r="C3049" t="s">
        <v>22</v>
      </c>
      <c r="D3049" t="s">
        <v>30</v>
      </c>
      <c r="E3049" t="s">
        <v>240</v>
      </c>
      <c r="F3049">
        <f t="shared" si="47"/>
        <v>1</v>
      </c>
    </row>
    <row r="3050" spans="1:6" x14ac:dyDescent="0.25">
      <c r="A3050" t="s">
        <v>16</v>
      </c>
      <c r="B3050" t="s">
        <v>167</v>
      </c>
      <c r="C3050" t="s">
        <v>14</v>
      </c>
      <c r="D3050" t="s">
        <v>293</v>
      </c>
      <c r="E3050" t="s">
        <v>240</v>
      </c>
      <c r="F3050">
        <f t="shared" si="47"/>
        <v>1.5</v>
      </c>
    </row>
    <row r="3051" spans="1:6" x14ac:dyDescent="0.25">
      <c r="A3051" t="s">
        <v>0</v>
      </c>
      <c r="B3051" t="s">
        <v>11</v>
      </c>
      <c r="C3051" t="s">
        <v>59</v>
      </c>
      <c r="D3051" t="s">
        <v>215</v>
      </c>
      <c r="E3051" t="s">
        <v>240</v>
      </c>
      <c r="F3051">
        <f t="shared" si="47"/>
        <v>1</v>
      </c>
    </row>
    <row r="3052" spans="1:6" x14ac:dyDescent="0.25">
      <c r="A3052" t="s">
        <v>0</v>
      </c>
      <c r="B3052" t="s">
        <v>17</v>
      </c>
      <c r="C3052" t="s">
        <v>107</v>
      </c>
      <c r="D3052" t="s">
        <v>52</v>
      </c>
      <c r="E3052" t="s">
        <v>240</v>
      </c>
      <c r="F3052">
        <f t="shared" si="47"/>
        <v>1</v>
      </c>
    </row>
    <row r="3053" spans="1:6" x14ac:dyDescent="0.25">
      <c r="A3053" t="s">
        <v>0</v>
      </c>
      <c r="B3053" t="s">
        <v>17</v>
      </c>
      <c r="C3053" t="s">
        <v>43</v>
      </c>
      <c r="D3053" t="s">
        <v>52</v>
      </c>
      <c r="E3053" t="s">
        <v>240</v>
      </c>
      <c r="F3053">
        <f t="shared" si="47"/>
        <v>1</v>
      </c>
    </row>
    <row r="3054" spans="1:6" x14ac:dyDescent="0.25">
      <c r="A3054" t="s">
        <v>16</v>
      </c>
      <c r="B3054" t="s">
        <v>187</v>
      </c>
      <c r="C3054" t="s">
        <v>86</v>
      </c>
      <c r="D3054" t="s">
        <v>52</v>
      </c>
      <c r="E3054" t="s">
        <v>240</v>
      </c>
      <c r="F3054">
        <f t="shared" si="47"/>
        <v>1.5</v>
      </c>
    </row>
    <row r="3055" spans="1:6" x14ac:dyDescent="0.25">
      <c r="A3055" t="s">
        <v>0</v>
      </c>
      <c r="B3055" t="s">
        <v>225</v>
      </c>
      <c r="C3055" t="s">
        <v>102</v>
      </c>
      <c r="D3055" t="s">
        <v>108</v>
      </c>
      <c r="E3055" t="s">
        <v>240</v>
      </c>
      <c r="F3055">
        <f t="shared" si="47"/>
        <v>1</v>
      </c>
    </row>
    <row r="3056" spans="1:6" x14ac:dyDescent="0.25">
      <c r="A3056" t="s">
        <v>16</v>
      </c>
      <c r="B3056" t="s">
        <v>224</v>
      </c>
      <c r="C3056" t="s">
        <v>86</v>
      </c>
      <c r="D3056" t="s">
        <v>206</v>
      </c>
      <c r="E3056" t="s">
        <v>240</v>
      </c>
      <c r="F3056">
        <f t="shared" si="47"/>
        <v>1.5</v>
      </c>
    </row>
    <row r="3057" spans="1:6" x14ac:dyDescent="0.25">
      <c r="A3057" t="s">
        <v>0</v>
      </c>
      <c r="B3057" t="s">
        <v>21</v>
      </c>
      <c r="C3057" t="s">
        <v>59</v>
      </c>
      <c r="D3057" t="s">
        <v>154</v>
      </c>
      <c r="E3057" t="s">
        <v>240</v>
      </c>
      <c r="F3057">
        <f t="shared" si="47"/>
        <v>1</v>
      </c>
    </row>
    <row r="3058" spans="1:6" x14ac:dyDescent="0.25">
      <c r="A3058" t="s">
        <v>0</v>
      </c>
      <c r="B3058" t="s">
        <v>65</v>
      </c>
      <c r="C3058" t="s">
        <v>64</v>
      </c>
      <c r="D3058" t="s">
        <v>154</v>
      </c>
      <c r="E3058" t="s">
        <v>240</v>
      </c>
      <c r="F3058">
        <f t="shared" si="47"/>
        <v>1</v>
      </c>
    </row>
    <row r="3059" spans="1:6" x14ac:dyDescent="0.25">
      <c r="A3059" t="s">
        <v>0</v>
      </c>
      <c r="B3059" t="s">
        <v>49</v>
      </c>
      <c r="C3059" t="s">
        <v>22</v>
      </c>
      <c r="D3059" t="s">
        <v>17</v>
      </c>
      <c r="E3059" t="s">
        <v>240</v>
      </c>
      <c r="F3059">
        <f t="shared" si="47"/>
        <v>1</v>
      </c>
    </row>
    <row r="3060" spans="1:6" x14ac:dyDescent="0.25">
      <c r="A3060" t="s">
        <v>62</v>
      </c>
      <c r="B3060" t="s">
        <v>5</v>
      </c>
      <c r="C3060" t="s">
        <v>101</v>
      </c>
      <c r="D3060" t="s">
        <v>155</v>
      </c>
      <c r="E3060" t="s">
        <v>240</v>
      </c>
      <c r="F3060">
        <f t="shared" si="47"/>
        <v>2.75</v>
      </c>
    </row>
    <row r="3061" spans="1:6" x14ac:dyDescent="0.25">
      <c r="A3061" t="s">
        <v>0</v>
      </c>
      <c r="B3061" t="s">
        <v>89</v>
      </c>
      <c r="C3061" t="s">
        <v>64</v>
      </c>
      <c r="D3061" t="s">
        <v>89</v>
      </c>
      <c r="E3061" t="s">
        <v>240</v>
      </c>
      <c r="F3061">
        <f t="shared" si="47"/>
        <v>1</v>
      </c>
    </row>
    <row r="3062" spans="1:6" x14ac:dyDescent="0.25">
      <c r="A3062" t="s">
        <v>0</v>
      </c>
      <c r="B3062" t="s">
        <v>58</v>
      </c>
      <c r="C3062" t="s">
        <v>43</v>
      </c>
      <c r="D3062" t="s">
        <v>54</v>
      </c>
      <c r="E3062" t="s">
        <v>240</v>
      </c>
      <c r="F3062">
        <f t="shared" si="47"/>
        <v>1</v>
      </c>
    </row>
    <row r="3063" spans="1:6" x14ac:dyDescent="0.25">
      <c r="A3063" t="s">
        <v>20</v>
      </c>
      <c r="B3063" t="s">
        <v>108</v>
      </c>
      <c r="C3063" t="s">
        <v>36</v>
      </c>
      <c r="D3063" t="s">
        <v>54</v>
      </c>
      <c r="E3063" t="s">
        <v>240</v>
      </c>
      <c r="F3063">
        <f t="shared" si="47"/>
        <v>2.25</v>
      </c>
    </row>
    <row r="3064" spans="1:6" x14ac:dyDescent="0.25">
      <c r="A3064" t="s">
        <v>0</v>
      </c>
      <c r="B3064" t="s">
        <v>206</v>
      </c>
      <c r="C3064" t="s">
        <v>2</v>
      </c>
      <c r="D3064" t="s">
        <v>252</v>
      </c>
      <c r="E3064" t="s">
        <v>240</v>
      </c>
      <c r="F3064">
        <f t="shared" si="47"/>
        <v>1</v>
      </c>
    </row>
    <row r="3065" spans="1:6" x14ac:dyDescent="0.25">
      <c r="A3065" t="s">
        <v>16</v>
      </c>
      <c r="B3065" t="s">
        <v>139</v>
      </c>
      <c r="C3065" t="s">
        <v>158</v>
      </c>
      <c r="D3065" t="s">
        <v>252</v>
      </c>
      <c r="E3065" t="s">
        <v>240</v>
      </c>
      <c r="F3065">
        <f t="shared" si="47"/>
        <v>1.5</v>
      </c>
    </row>
    <row r="3066" spans="1:6" x14ac:dyDescent="0.25">
      <c r="A3066" t="s">
        <v>0</v>
      </c>
      <c r="B3066" t="s">
        <v>108</v>
      </c>
      <c r="C3066" t="s">
        <v>22</v>
      </c>
      <c r="D3066" t="s">
        <v>138</v>
      </c>
      <c r="E3066" t="s">
        <v>240</v>
      </c>
      <c r="F3066">
        <f t="shared" si="47"/>
        <v>1</v>
      </c>
    </row>
    <row r="3067" spans="1:6" x14ac:dyDescent="0.25">
      <c r="A3067" t="s">
        <v>0</v>
      </c>
      <c r="B3067" t="s">
        <v>56</v>
      </c>
      <c r="C3067" t="s">
        <v>16</v>
      </c>
      <c r="D3067" t="s">
        <v>82</v>
      </c>
      <c r="E3067" t="s">
        <v>240</v>
      </c>
      <c r="F3067">
        <f t="shared" si="47"/>
        <v>1</v>
      </c>
    </row>
    <row r="3068" spans="1:6" x14ac:dyDescent="0.25">
      <c r="A3068" t="s">
        <v>0</v>
      </c>
      <c r="B3068" t="s">
        <v>65</v>
      </c>
      <c r="C3068" t="s">
        <v>8</v>
      </c>
      <c r="D3068" t="s">
        <v>149</v>
      </c>
      <c r="E3068" t="s">
        <v>240</v>
      </c>
      <c r="F3068">
        <f t="shared" si="47"/>
        <v>1</v>
      </c>
    </row>
    <row r="3069" spans="1:6" x14ac:dyDescent="0.25">
      <c r="A3069" t="s">
        <v>16</v>
      </c>
      <c r="B3069" t="s">
        <v>89</v>
      </c>
      <c r="C3069" t="s">
        <v>112</v>
      </c>
      <c r="D3069" t="s">
        <v>436</v>
      </c>
      <c r="E3069" t="s">
        <v>240</v>
      </c>
      <c r="F3069">
        <f t="shared" si="47"/>
        <v>1.5</v>
      </c>
    </row>
    <row r="3070" spans="1:6" x14ac:dyDescent="0.25">
      <c r="A3070" t="s">
        <v>0</v>
      </c>
      <c r="B3070" t="s">
        <v>108</v>
      </c>
      <c r="C3070" t="s">
        <v>76</v>
      </c>
      <c r="D3070" t="s">
        <v>119</v>
      </c>
      <c r="E3070" t="s">
        <v>240</v>
      </c>
      <c r="F3070">
        <f t="shared" si="47"/>
        <v>1</v>
      </c>
    </row>
    <row r="3071" spans="1:6" x14ac:dyDescent="0.25">
      <c r="A3071" t="s">
        <v>0</v>
      </c>
      <c r="B3071" t="s">
        <v>21</v>
      </c>
      <c r="C3071" t="s">
        <v>16</v>
      </c>
      <c r="D3071" t="s">
        <v>204</v>
      </c>
      <c r="E3071" t="s">
        <v>240</v>
      </c>
      <c r="F3071">
        <f t="shared" si="47"/>
        <v>1</v>
      </c>
    </row>
    <row r="3072" spans="1:6" x14ac:dyDescent="0.25">
      <c r="A3072" t="s">
        <v>0</v>
      </c>
      <c r="B3072" t="s">
        <v>69</v>
      </c>
      <c r="C3072" t="s">
        <v>8</v>
      </c>
      <c r="D3072" t="s">
        <v>612</v>
      </c>
      <c r="E3072" t="s">
        <v>240</v>
      </c>
      <c r="F3072">
        <f t="shared" si="47"/>
        <v>1</v>
      </c>
    </row>
    <row r="3073" spans="1:6" x14ac:dyDescent="0.25">
      <c r="A3073" t="s">
        <v>0</v>
      </c>
      <c r="B3073" t="s">
        <v>155</v>
      </c>
      <c r="C3073" t="s">
        <v>243</v>
      </c>
      <c r="D3073" t="s">
        <v>60</v>
      </c>
      <c r="E3073" t="s">
        <v>240</v>
      </c>
      <c r="F3073">
        <f t="shared" si="47"/>
        <v>1</v>
      </c>
    </row>
    <row r="3074" spans="1:6" x14ac:dyDescent="0.25">
      <c r="A3074" t="s">
        <v>0</v>
      </c>
      <c r="B3074" t="s">
        <v>221</v>
      </c>
      <c r="C3074" t="s">
        <v>96</v>
      </c>
      <c r="D3074" t="s">
        <v>418</v>
      </c>
      <c r="E3074" t="s">
        <v>240</v>
      </c>
      <c r="F3074">
        <f t="shared" si="47"/>
        <v>1</v>
      </c>
    </row>
    <row r="3075" spans="1:6" x14ac:dyDescent="0.25">
      <c r="A3075" t="s">
        <v>16</v>
      </c>
      <c r="B3075" t="s">
        <v>155</v>
      </c>
      <c r="C3075" t="s">
        <v>286</v>
      </c>
      <c r="D3075" t="s">
        <v>131</v>
      </c>
      <c r="E3075" t="s">
        <v>240</v>
      </c>
      <c r="F3075">
        <f t="shared" ref="F3075:F3138" si="48">VALUE(A3075)</f>
        <v>1.5</v>
      </c>
    </row>
    <row r="3076" spans="1:6" x14ac:dyDescent="0.25">
      <c r="A3076" t="s">
        <v>0</v>
      </c>
      <c r="B3076" t="s">
        <v>174</v>
      </c>
      <c r="C3076" t="s">
        <v>96</v>
      </c>
      <c r="D3076" t="s">
        <v>635</v>
      </c>
      <c r="E3076" t="s">
        <v>240</v>
      </c>
      <c r="F3076">
        <f t="shared" si="48"/>
        <v>1</v>
      </c>
    </row>
    <row r="3077" spans="1:6" x14ac:dyDescent="0.25">
      <c r="A3077" t="s">
        <v>0</v>
      </c>
      <c r="B3077" t="s">
        <v>11</v>
      </c>
      <c r="C3077" t="s">
        <v>107</v>
      </c>
      <c r="D3077" t="s">
        <v>635</v>
      </c>
      <c r="E3077" t="s">
        <v>240</v>
      </c>
      <c r="F3077">
        <f t="shared" si="48"/>
        <v>1</v>
      </c>
    </row>
    <row r="3078" spans="1:6" x14ac:dyDescent="0.25">
      <c r="A3078" t="s">
        <v>16</v>
      </c>
      <c r="B3078" t="s">
        <v>198</v>
      </c>
      <c r="C3078" t="s">
        <v>26</v>
      </c>
      <c r="D3078" t="s">
        <v>571</v>
      </c>
      <c r="E3078" t="s">
        <v>240</v>
      </c>
      <c r="F3078">
        <f t="shared" si="48"/>
        <v>1.5</v>
      </c>
    </row>
    <row r="3079" spans="1:6" x14ac:dyDescent="0.25">
      <c r="A3079" t="s">
        <v>0</v>
      </c>
      <c r="B3079" t="s">
        <v>52</v>
      </c>
      <c r="C3079" t="s">
        <v>81</v>
      </c>
      <c r="D3079" t="s">
        <v>123</v>
      </c>
      <c r="E3079" t="s">
        <v>240</v>
      </c>
      <c r="F3079">
        <f t="shared" si="48"/>
        <v>1</v>
      </c>
    </row>
    <row r="3080" spans="1:6" x14ac:dyDescent="0.25">
      <c r="A3080" t="s">
        <v>16</v>
      </c>
      <c r="B3080" t="s">
        <v>21</v>
      </c>
      <c r="C3080" t="s">
        <v>26</v>
      </c>
      <c r="D3080" t="s">
        <v>403</v>
      </c>
      <c r="E3080" t="s">
        <v>240</v>
      </c>
      <c r="F3080">
        <f t="shared" si="48"/>
        <v>1.5</v>
      </c>
    </row>
    <row r="3081" spans="1:6" x14ac:dyDescent="0.25">
      <c r="A3081" t="s">
        <v>0</v>
      </c>
      <c r="B3081" t="s">
        <v>167</v>
      </c>
      <c r="C3081" t="s">
        <v>76</v>
      </c>
      <c r="D3081" t="s">
        <v>350</v>
      </c>
      <c r="E3081" t="s">
        <v>240</v>
      </c>
      <c r="F3081">
        <f t="shared" si="48"/>
        <v>1</v>
      </c>
    </row>
    <row r="3082" spans="1:6" x14ac:dyDescent="0.25">
      <c r="A3082" t="s">
        <v>84</v>
      </c>
      <c r="B3082" t="s">
        <v>206</v>
      </c>
      <c r="C3082" t="s">
        <v>86</v>
      </c>
      <c r="D3082" t="s">
        <v>694</v>
      </c>
      <c r="E3082" t="s">
        <v>240</v>
      </c>
      <c r="F3082">
        <f t="shared" si="48"/>
        <v>2</v>
      </c>
    </row>
    <row r="3083" spans="1:6" x14ac:dyDescent="0.25">
      <c r="A3083" t="s">
        <v>16</v>
      </c>
      <c r="B3083" t="s">
        <v>108</v>
      </c>
      <c r="C3083" t="s">
        <v>102</v>
      </c>
      <c r="D3083" t="s">
        <v>150</v>
      </c>
      <c r="E3083" t="s">
        <v>240</v>
      </c>
      <c r="F3083">
        <f t="shared" si="48"/>
        <v>1.5</v>
      </c>
    </row>
    <row r="3084" spans="1:6" x14ac:dyDescent="0.25">
      <c r="A3084" t="s">
        <v>16</v>
      </c>
      <c r="B3084" t="s">
        <v>21</v>
      </c>
      <c r="C3084" t="s">
        <v>22</v>
      </c>
      <c r="D3084" t="s">
        <v>647</v>
      </c>
      <c r="E3084" t="s">
        <v>240</v>
      </c>
      <c r="F3084">
        <f t="shared" si="48"/>
        <v>1.5</v>
      </c>
    </row>
    <row r="3085" spans="1:6" x14ac:dyDescent="0.25">
      <c r="A3085" t="s">
        <v>16</v>
      </c>
      <c r="B3085" t="s">
        <v>129</v>
      </c>
      <c r="C3085" t="s">
        <v>75</v>
      </c>
      <c r="D3085" t="s">
        <v>1358</v>
      </c>
      <c r="E3085" t="s">
        <v>240</v>
      </c>
      <c r="F3085">
        <f t="shared" si="48"/>
        <v>1.5</v>
      </c>
    </row>
    <row r="3086" spans="1:6" x14ac:dyDescent="0.25">
      <c r="A3086" t="s">
        <v>16</v>
      </c>
      <c r="B3086" t="s">
        <v>206</v>
      </c>
      <c r="C3086" t="s">
        <v>75</v>
      </c>
      <c r="D3086" t="s">
        <v>722</v>
      </c>
      <c r="E3086" t="s">
        <v>240</v>
      </c>
      <c r="F3086">
        <f t="shared" si="48"/>
        <v>1.5</v>
      </c>
    </row>
    <row r="3087" spans="1:6" x14ac:dyDescent="0.25">
      <c r="A3087" t="s">
        <v>16</v>
      </c>
      <c r="B3087" t="s">
        <v>85</v>
      </c>
      <c r="C3087" t="s">
        <v>3</v>
      </c>
      <c r="D3087" t="s">
        <v>1390</v>
      </c>
      <c r="E3087" t="s">
        <v>240</v>
      </c>
      <c r="F3087">
        <f t="shared" si="48"/>
        <v>1.5</v>
      </c>
    </row>
    <row r="3088" spans="1:6" x14ac:dyDescent="0.25">
      <c r="A3088" t="s">
        <v>16</v>
      </c>
      <c r="B3088" t="s">
        <v>117</v>
      </c>
      <c r="C3088" t="s">
        <v>67</v>
      </c>
      <c r="D3088" t="s">
        <v>755</v>
      </c>
      <c r="E3088" t="s">
        <v>240</v>
      </c>
      <c r="F3088">
        <f t="shared" si="48"/>
        <v>1.5</v>
      </c>
    </row>
    <row r="3089" spans="1:6" x14ac:dyDescent="0.25">
      <c r="A3089" t="s">
        <v>84</v>
      </c>
      <c r="B3089" t="s">
        <v>352</v>
      </c>
      <c r="C3089" t="s">
        <v>59</v>
      </c>
      <c r="D3089" t="s">
        <v>147</v>
      </c>
      <c r="E3089" t="s">
        <v>240</v>
      </c>
      <c r="F3089">
        <f t="shared" si="48"/>
        <v>2</v>
      </c>
    </row>
    <row r="3090" spans="1:6" x14ac:dyDescent="0.25">
      <c r="A3090" t="s">
        <v>84</v>
      </c>
      <c r="B3090" t="s">
        <v>1</v>
      </c>
      <c r="C3090" t="s">
        <v>39</v>
      </c>
      <c r="D3090" t="s">
        <v>696</v>
      </c>
      <c r="E3090" t="s">
        <v>240</v>
      </c>
      <c r="F3090">
        <f t="shared" si="48"/>
        <v>2</v>
      </c>
    </row>
    <row r="3091" spans="1:6" x14ac:dyDescent="0.25">
      <c r="A3091" t="s">
        <v>84</v>
      </c>
      <c r="B3091" t="s">
        <v>106</v>
      </c>
      <c r="C3091" t="s">
        <v>76</v>
      </c>
      <c r="D3091" t="s">
        <v>844</v>
      </c>
      <c r="E3091" t="s">
        <v>240</v>
      </c>
      <c r="F3091">
        <f t="shared" si="48"/>
        <v>2</v>
      </c>
    </row>
    <row r="3092" spans="1:6" x14ac:dyDescent="0.25">
      <c r="A3092" t="s">
        <v>16</v>
      </c>
      <c r="B3092" t="s">
        <v>221</v>
      </c>
      <c r="C3092" t="s">
        <v>76</v>
      </c>
      <c r="D3092" t="s">
        <v>2036</v>
      </c>
      <c r="E3092" t="s">
        <v>240</v>
      </c>
      <c r="F3092">
        <f t="shared" si="48"/>
        <v>1.5</v>
      </c>
    </row>
    <row r="3093" spans="1:6" x14ac:dyDescent="0.25">
      <c r="A3093" t="s">
        <v>62</v>
      </c>
      <c r="B3093" t="s">
        <v>11</v>
      </c>
      <c r="C3093" t="s">
        <v>164</v>
      </c>
      <c r="D3093" t="s">
        <v>2240</v>
      </c>
      <c r="E3093" t="s">
        <v>240</v>
      </c>
      <c r="F3093">
        <f t="shared" si="48"/>
        <v>2.75</v>
      </c>
    </row>
    <row r="3094" spans="1:6" x14ac:dyDescent="0.25">
      <c r="A3094" t="s">
        <v>84</v>
      </c>
      <c r="B3094" t="s">
        <v>70</v>
      </c>
      <c r="C3094" t="s">
        <v>8</v>
      </c>
      <c r="D3094" t="s">
        <v>710</v>
      </c>
      <c r="E3094" t="s">
        <v>240</v>
      </c>
      <c r="F3094">
        <f t="shared" si="48"/>
        <v>2</v>
      </c>
    </row>
    <row r="3095" spans="1:6" x14ac:dyDescent="0.25">
      <c r="A3095" t="s">
        <v>16</v>
      </c>
      <c r="B3095" t="s">
        <v>36</v>
      </c>
      <c r="C3095" t="s">
        <v>243</v>
      </c>
      <c r="D3095" t="s">
        <v>1336</v>
      </c>
      <c r="E3095" t="s">
        <v>240</v>
      </c>
      <c r="F3095">
        <f t="shared" si="48"/>
        <v>1.5</v>
      </c>
    </row>
    <row r="3096" spans="1:6" x14ac:dyDescent="0.25">
      <c r="A3096" t="s">
        <v>16</v>
      </c>
      <c r="B3096" t="s">
        <v>224</v>
      </c>
      <c r="C3096" t="s">
        <v>3</v>
      </c>
      <c r="D3096" t="s">
        <v>1241</v>
      </c>
      <c r="E3096" t="s">
        <v>240</v>
      </c>
      <c r="F3096">
        <f t="shared" si="48"/>
        <v>1.5</v>
      </c>
    </row>
    <row r="3097" spans="1:6" x14ac:dyDescent="0.25">
      <c r="A3097" t="s">
        <v>84</v>
      </c>
      <c r="B3097" t="s">
        <v>252</v>
      </c>
      <c r="C3097" t="s">
        <v>98</v>
      </c>
      <c r="D3097" t="s">
        <v>1264</v>
      </c>
      <c r="E3097" t="s">
        <v>240</v>
      </c>
      <c r="F3097">
        <f t="shared" si="48"/>
        <v>2</v>
      </c>
    </row>
    <row r="3098" spans="1:6" x14ac:dyDescent="0.25">
      <c r="A3098" t="s">
        <v>10</v>
      </c>
      <c r="B3098" t="s">
        <v>117</v>
      </c>
      <c r="C3098" t="s">
        <v>248</v>
      </c>
      <c r="D3098" t="s">
        <v>830</v>
      </c>
      <c r="E3098" t="s">
        <v>240</v>
      </c>
      <c r="F3098">
        <f t="shared" si="48"/>
        <v>3.75</v>
      </c>
    </row>
    <row r="3099" spans="1:6" x14ac:dyDescent="0.25">
      <c r="A3099" t="s">
        <v>20</v>
      </c>
      <c r="B3099" t="s">
        <v>139</v>
      </c>
      <c r="C3099" t="s">
        <v>67</v>
      </c>
      <c r="D3099" t="s">
        <v>320</v>
      </c>
      <c r="E3099" t="s">
        <v>240</v>
      </c>
      <c r="F3099">
        <f t="shared" si="48"/>
        <v>2.25</v>
      </c>
    </row>
    <row r="3100" spans="1:6" x14ac:dyDescent="0.25">
      <c r="A3100" t="s">
        <v>20</v>
      </c>
      <c r="B3100" t="s">
        <v>56</v>
      </c>
      <c r="C3100" t="s">
        <v>243</v>
      </c>
      <c r="D3100" t="s">
        <v>2037</v>
      </c>
      <c r="E3100" t="s">
        <v>240</v>
      </c>
      <c r="F3100">
        <f t="shared" si="48"/>
        <v>2.25</v>
      </c>
    </row>
    <row r="3101" spans="1:6" x14ac:dyDescent="0.25">
      <c r="A3101" t="s">
        <v>62</v>
      </c>
      <c r="B3101" t="s">
        <v>121</v>
      </c>
      <c r="C3101" t="s">
        <v>59</v>
      </c>
      <c r="D3101" t="s">
        <v>478</v>
      </c>
      <c r="E3101" t="s">
        <v>240</v>
      </c>
      <c r="F3101">
        <f t="shared" si="48"/>
        <v>2.75</v>
      </c>
    </row>
    <row r="3102" spans="1:6" x14ac:dyDescent="0.25">
      <c r="A3102" t="s">
        <v>62</v>
      </c>
      <c r="B3102" t="s">
        <v>239</v>
      </c>
      <c r="C3102" t="s">
        <v>243</v>
      </c>
      <c r="D3102" t="s">
        <v>1986</v>
      </c>
      <c r="E3102" t="s">
        <v>240</v>
      </c>
      <c r="F3102">
        <f t="shared" si="48"/>
        <v>2.75</v>
      </c>
    </row>
    <row r="3103" spans="1:6" x14ac:dyDescent="0.25">
      <c r="A3103" t="s">
        <v>20</v>
      </c>
      <c r="B3103" t="s">
        <v>155</v>
      </c>
      <c r="C3103" t="s">
        <v>107</v>
      </c>
      <c r="D3103" t="s">
        <v>1436</v>
      </c>
      <c r="E3103" t="s">
        <v>240</v>
      </c>
      <c r="F3103">
        <f t="shared" si="48"/>
        <v>2.25</v>
      </c>
    </row>
    <row r="3104" spans="1:6" x14ac:dyDescent="0.25">
      <c r="A3104" t="s">
        <v>29</v>
      </c>
      <c r="B3104" t="s">
        <v>293</v>
      </c>
      <c r="C3104" t="s">
        <v>3</v>
      </c>
      <c r="D3104" t="s">
        <v>980</v>
      </c>
      <c r="E3104" t="s">
        <v>240</v>
      </c>
      <c r="F3104">
        <f t="shared" si="48"/>
        <v>3.25</v>
      </c>
    </row>
    <row r="3105" spans="1:6" x14ac:dyDescent="0.25">
      <c r="A3105" t="s">
        <v>29</v>
      </c>
      <c r="B3105" t="s">
        <v>108</v>
      </c>
      <c r="C3105" t="s">
        <v>88</v>
      </c>
      <c r="D3105" t="s">
        <v>838</v>
      </c>
      <c r="E3105" t="s">
        <v>240</v>
      </c>
      <c r="F3105">
        <f t="shared" si="48"/>
        <v>3.25</v>
      </c>
    </row>
    <row r="3106" spans="1:6" x14ac:dyDescent="0.25">
      <c r="A3106" t="s">
        <v>29</v>
      </c>
      <c r="B3106" t="s">
        <v>139</v>
      </c>
      <c r="C3106" t="s">
        <v>67</v>
      </c>
      <c r="D3106" t="s">
        <v>1138</v>
      </c>
      <c r="E3106" t="s">
        <v>240</v>
      </c>
      <c r="F3106">
        <f t="shared" si="48"/>
        <v>3.25</v>
      </c>
    </row>
    <row r="3107" spans="1:6" x14ac:dyDescent="0.25">
      <c r="A3107" t="s">
        <v>14</v>
      </c>
      <c r="B3107" t="s">
        <v>58</v>
      </c>
      <c r="C3107" t="s">
        <v>436</v>
      </c>
      <c r="D3107" t="s">
        <v>1103</v>
      </c>
      <c r="E3107" t="s">
        <v>240</v>
      </c>
      <c r="F3107">
        <f t="shared" si="48"/>
        <v>4.5</v>
      </c>
    </row>
    <row r="3108" spans="1:6" x14ac:dyDescent="0.25">
      <c r="A3108" t="s">
        <v>10</v>
      </c>
      <c r="B3108" t="s">
        <v>56</v>
      </c>
      <c r="C3108" t="s">
        <v>244</v>
      </c>
      <c r="D3108" t="s">
        <v>854</v>
      </c>
      <c r="E3108" t="s">
        <v>240</v>
      </c>
      <c r="F3108">
        <f t="shared" si="48"/>
        <v>3.75</v>
      </c>
    </row>
    <row r="3109" spans="1:6" x14ac:dyDescent="0.25">
      <c r="A3109" t="s">
        <v>10</v>
      </c>
      <c r="B3109" t="s">
        <v>221</v>
      </c>
      <c r="C3109" t="s">
        <v>189</v>
      </c>
      <c r="D3109" t="s">
        <v>365</v>
      </c>
      <c r="E3109" t="s">
        <v>240</v>
      </c>
      <c r="F3109">
        <f t="shared" si="48"/>
        <v>3.75</v>
      </c>
    </row>
    <row r="3110" spans="1:6" x14ac:dyDescent="0.25">
      <c r="A3110" t="s">
        <v>29</v>
      </c>
      <c r="B3110" t="s">
        <v>72</v>
      </c>
      <c r="C3110" t="s">
        <v>59</v>
      </c>
      <c r="D3110" t="s">
        <v>740</v>
      </c>
      <c r="E3110" t="s">
        <v>240</v>
      </c>
      <c r="F3110">
        <f t="shared" si="48"/>
        <v>3.25</v>
      </c>
    </row>
    <row r="3111" spans="1:6" x14ac:dyDescent="0.25">
      <c r="A3111" t="s">
        <v>29</v>
      </c>
      <c r="B3111" t="s">
        <v>87</v>
      </c>
      <c r="C3111" t="s">
        <v>81</v>
      </c>
      <c r="D3111" t="s">
        <v>1013</v>
      </c>
      <c r="E3111" t="s">
        <v>240</v>
      </c>
      <c r="F3111">
        <f t="shared" si="48"/>
        <v>3.25</v>
      </c>
    </row>
    <row r="3112" spans="1:6" x14ac:dyDescent="0.25">
      <c r="A3112" t="s">
        <v>29</v>
      </c>
      <c r="B3112" t="s">
        <v>154</v>
      </c>
      <c r="C3112" t="s">
        <v>76</v>
      </c>
      <c r="D3112" t="s">
        <v>1722</v>
      </c>
      <c r="E3112" t="s">
        <v>240</v>
      </c>
      <c r="F3112">
        <f t="shared" si="48"/>
        <v>3.25</v>
      </c>
    </row>
    <row r="3113" spans="1:6" x14ac:dyDescent="0.25">
      <c r="A3113" t="s">
        <v>10</v>
      </c>
      <c r="B3113" t="s">
        <v>69</v>
      </c>
      <c r="C3113" t="s">
        <v>90</v>
      </c>
      <c r="D3113" t="s">
        <v>878</v>
      </c>
      <c r="E3113" t="s">
        <v>240</v>
      </c>
      <c r="F3113">
        <f t="shared" si="48"/>
        <v>3.75</v>
      </c>
    </row>
    <row r="3114" spans="1:6" x14ac:dyDescent="0.25">
      <c r="A3114" t="s">
        <v>29</v>
      </c>
      <c r="B3114" t="s">
        <v>17</v>
      </c>
      <c r="C3114" t="s">
        <v>75</v>
      </c>
      <c r="D3114" t="s">
        <v>996</v>
      </c>
      <c r="E3114" t="s">
        <v>240</v>
      </c>
      <c r="F3114">
        <f t="shared" si="48"/>
        <v>3.25</v>
      </c>
    </row>
    <row r="3115" spans="1:6" x14ac:dyDescent="0.25">
      <c r="A3115" t="s">
        <v>10</v>
      </c>
      <c r="B3115" t="s">
        <v>52</v>
      </c>
      <c r="C3115" t="s">
        <v>153</v>
      </c>
      <c r="D3115" t="s">
        <v>1912</v>
      </c>
      <c r="E3115" t="s">
        <v>240</v>
      </c>
      <c r="F3115">
        <f t="shared" si="48"/>
        <v>3.75</v>
      </c>
    </row>
    <row r="3116" spans="1:6" x14ac:dyDescent="0.25">
      <c r="A3116" t="s">
        <v>29</v>
      </c>
      <c r="B3116" t="s">
        <v>293</v>
      </c>
      <c r="C3116" t="s">
        <v>75</v>
      </c>
      <c r="D3116" t="s">
        <v>2447</v>
      </c>
      <c r="E3116" t="s">
        <v>240</v>
      </c>
      <c r="F3116">
        <f t="shared" si="48"/>
        <v>3.25</v>
      </c>
    </row>
    <row r="3117" spans="1:6" x14ac:dyDescent="0.25">
      <c r="A3117" t="s">
        <v>29</v>
      </c>
      <c r="B3117" t="s">
        <v>293</v>
      </c>
      <c r="C3117" t="s">
        <v>76</v>
      </c>
      <c r="D3117" t="s">
        <v>2197</v>
      </c>
      <c r="E3117" t="s">
        <v>240</v>
      </c>
      <c r="F3117">
        <f t="shared" si="48"/>
        <v>3.25</v>
      </c>
    </row>
    <row r="3118" spans="1:6" x14ac:dyDescent="0.25">
      <c r="A3118" t="s">
        <v>16</v>
      </c>
      <c r="B3118" t="s">
        <v>239</v>
      </c>
      <c r="C3118" t="s">
        <v>75</v>
      </c>
      <c r="D3118" t="s">
        <v>43</v>
      </c>
      <c r="E3118" t="s">
        <v>543</v>
      </c>
      <c r="F3118">
        <f t="shared" si="48"/>
        <v>1.5</v>
      </c>
    </row>
    <row r="3119" spans="1:6" x14ac:dyDescent="0.25">
      <c r="A3119" t="s">
        <v>0</v>
      </c>
      <c r="B3119" t="s">
        <v>58</v>
      </c>
      <c r="C3119" t="s">
        <v>102</v>
      </c>
      <c r="D3119" t="s">
        <v>112</v>
      </c>
      <c r="E3119" t="s">
        <v>543</v>
      </c>
      <c r="F3119">
        <f t="shared" si="48"/>
        <v>1</v>
      </c>
    </row>
    <row r="3120" spans="1:6" x14ac:dyDescent="0.25">
      <c r="A3120" t="s">
        <v>20</v>
      </c>
      <c r="B3120" t="s">
        <v>33</v>
      </c>
      <c r="C3120" t="s">
        <v>121</v>
      </c>
      <c r="D3120" t="s">
        <v>300</v>
      </c>
      <c r="E3120" t="s">
        <v>543</v>
      </c>
      <c r="F3120">
        <f t="shared" si="48"/>
        <v>2.25</v>
      </c>
    </row>
    <row r="3121" spans="1:6" x14ac:dyDescent="0.25">
      <c r="A3121" t="s">
        <v>0</v>
      </c>
      <c r="B3121" t="s">
        <v>85</v>
      </c>
      <c r="C3121" t="s">
        <v>88</v>
      </c>
      <c r="D3121" t="s">
        <v>90</v>
      </c>
      <c r="E3121" t="s">
        <v>543</v>
      </c>
      <c r="F3121">
        <f t="shared" si="48"/>
        <v>1</v>
      </c>
    </row>
    <row r="3122" spans="1:6" x14ac:dyDescent="0.25">
      <c r="A3122" t="s">
        <v>16</v>
      </c>
      <c r="B3122" t="s">
        <v>87</v>
      </c>
      <c r="C3122" t="s">
        <v>5</v>
      </c>
      <c r="D3122" t="s">
        <v>90</v>
      </c>
      <c r="E3122" t="s">
        <v>543</v>
      </c>
      <c r="F3122">
        <f t="shared" si="48"/>
        <v>1.5</v>
      </c>
    </row>
    <row r="3123" spans="1:6" x14ac:dyDescent="0.25">
      <c r="A3123" t="s">
        <v>0</v>
      </c>
      <c r="B3123" t="s">
        <v>168</v>
      </c>
      <c r="C3123" t="s">
        <v>102</v>
      </c>
      <c r="D3123" t="s">
        <v>101</v>
      </c>
      <c r="E3123" t="s">
        <v>543</v>
      </c>
      <c r="F3123">
        <f t="shared" si="48"/>
        <v>1</v>
      </c>
    </row>
    <row r="3124" spans="1:6" x14ac:dyDescent="0.25">
      <c r="A3124" t="s">
        <v>0</v>
      </c>
      <c r="B3124" t="s">
        <v>56</v>
      </c>
      <c r="C3124" t="s">
        <v>96</v>
      </c>
      <c r="D3124" t="s">
        <v>70</v>
      </c>
      <c r="E3124" t="s">
        <v>543</v>
      </c>
      <c r="F3124">
        <f t="shared" si="48"/>
        <v>1</v>
      </c>
    </row>
    <row r="3125" spans="1:6" x14ac:dyDescent="0.25">
      <c r="A3125" t="s">
        <v>10</v>
      </c>
      <c r="B3125" t="s">
        <v>239</v>
      </c>
      <c r="C3125" t="s">
        <v>130</v>
      </c>
      <c r="D3125" t="s">
        <v>343</v>
      </c>
      <c r="E3125" t="s">
        <v>543</v>
      </c>
      <c r="F3125">
        <f t="shared" si="48"/>
        <v>3.75</v>
      </c>
    </row>
    <row r="3126" spans="1:6" x14ac:dyDescent="0.25">
      <c r="A3126" t="s">
        <v>0</v>
      </c>
      <c r="B3126" t="s">
        <v>56</v>
      </c>
      <c r="C3126" t="s">
        <v>73</v>
      </c>
      <c r="D3126" t="s">
        <v>109</v>
      </c>
      <c r="E3126" t="s">
        <v>543</v>
      </c>
      <c r="F3126">
        <f t="shared" si="48"/>
        <v>1</v>
      </c>
    </row>
    <row r="3127" spans="1:6" x14ac:dyDescent="0.25">
      <c r="A3127" t="s">
        <v>0</v>
      </c>
      <c r="B3127" t="s">
        <v>133</v>
      </c>
      <c r="C3127" t="s">
        <v>2</v>
      </c>
      <c r="D3127" t="s">
        <v>121</v>
      </c>
      <c r="E3127" t="s">
        <v>543</v>
      </c>
      <c r="F3127">
        <f t="shared" si="48"/>
        <v>1</v>
      </c>
    </row>
    <row r="3128" spans="1:6" x14ac:dyDescent="0.25">
      <c r="A3128" t="s">
        <v>20</v>
      </c>
      <c r="B3128" t="s">
        <v>80</v>
      </c>
      <c r="C3128" t="s">
        <v>224</v>
      </c>
      <c r="D3128" t="s">
        <v>106</v>
      </c>
      <c r="E3128" t="s">
        <v>543</v>
      </c>
      <c r="F3128">
        <f t="shared" si="48"/>
        <v>2.25</v>
      </c>
    </row>
    <row r="3129" spans="1:6" x14ac:dyDescent="0.25">
      <c r="A3129" t="s">
        <v>16</v>
      </c>
      <c r="B3129" t="s">
        <v>239</v>
      </c>
      <c r="C3129" t="s">
        <v>22</v>
      </c>
      <c r="D3129" t="s">
        <v>146</v>
      </c>
      <c r="E3129" t="s">
        <v>543</v>
      </c>
      <c r="F3129">
        <f t="shared" si="48"/>
        <v>1.5</v>
      </c>
    </row>
    <row r="3130" spans="1:6" x14ac:dyDescent="0.25">
      <c r="A3130" t="s">
        <v>0</v>
      </c>
      <c r="B3130" t="s">
        <v>36</v>
      </c>
      <c r="C3130" t="s">
        <v>81</v>
      </c>
      <c r="D3130" t="s">
        <v>146</v>
      </c>
      <c r="E3130" t="s">
        <v>543</v>
      </c>
      <c r="F3130">
        <f t="shared" si="48"/>
        <v>1</v>
      </c>
    </row>
    <row r="3131" spans="1:6" x14ac:dyDescent="0.25">
      <c r="A3131" t="s">
        <v>0</v>
      </c>
      <c r="B3131" t="s">
        <v>104</v>
      </c>
      <c r="C3131" t="s">
        <v>68</v>
      </c>
      <c r="D3131" t="s">
        <v>218</v>
      </c>
      <c r="E3131" t="s">
        <v>543</v>
      </c>
      <c r="F3131">
        <f t="shared" si="48"/>
        <v>1</v>
      </c>
    </row>
    <row r="3132" spans="1:6" x14ac:dyDescent="0.25">
      <c r="A3132" t="s">
        <v>0</v>
      </c>
      <c r="B3132" t="s">
        <v>11</v>
      </c>
      <c r="C3132" t="s">
        <v>68</v>
      </c>
      <c r="D3132" t="s">
        <v>30</v>
      </c>
      <c r="E3132" t="s">
        <v>543</v>
      </c>
      <c r="F3132">
        <f t="shared" si="48"/>
        <v>1</v>
      </c>
    </row>
    <row r="3133" spans="1:6" x14ac:dyDescent="0.25">
      <c r="A3133" t="s">
        <v>62</v>
      </c>
      <c r="B3133" t="s">
        <v>14</v>
      </c>
      <c r="C3133" t="s">
        <v>185</v>
      </c>
      <c r="D3133" t="s">
        <v>30</v>
      </c>
      <c r="E3133" t="s">
        <v>543</v>
      </c>
      <c r="F3133">
        <f t="shared" si="48"/>
        <v>2.75</v>
      </c>
    </row>
    <row r="3134" spans="1:6" x14ac:dyDescent="0.25">
      <c r="A3134" t="s">
        <v>16</v>
      </c>
      <c r="B3134" t="s">
        <v>80</v>
      </c>
      <c r="C3134" t="s">
        <v>189</v>
      </c>
      <c r="D3134" t="s">
        <v>352</v>
      </c>
      <c r="E3134" t="s">
        <v>543</v>
      </c>
      <c r="F3134">
        <f t="shared" si="48"/>
        <v>1.5</v>
      </c>
    </row>
    <row r="3135" spans="1:6" x14ac:dyDescent="0.25">
      <c r="A3135" t="s">
        <v>16</v>
      </c>
      <c r="B3135" t="s">
        <v>36</v>
      </c>
      <c r="C3135" t="s">
        <v>112</v>
      </c>
      <c r="D3135" t="s">
        <v>174</v>
      </c>
      <c r="E3135" t="s">
        <v>543</v>
      </c>
      <c r="F3135">
        <f t="shared" si="48"/>
        <v>1.5</v>
      </c>
    </row>
    <row r="3136" spans="1:6" x14ac:dyDescent="0.25">
      <c r="A3136" t="s">
        <v>16</v>
      </c>
      <c r="B3136" t="s">
        <v>54</v>
      </c>
      <c r="C3136" t="s">
        <v>26</v>
      </c>
      <c r="D3136" t="s">
        <v>174</v>
      </c>
      <c r="E3136" t="s">
        <v>543</v>
      </c>
      <c r="F3136">
        <f t="shared" si="48"/>
        <v>1.5</v>
      </c>
    </row>
    <row r="3137" spans="1:6" x14ac:dyDescent="0.25">
      <c r="A3137" t="s">
        <v>0</v>
      </c>
      <c r="B3137" t="s">
        <v>104</v>
      </c>
      <c r="C3137" t="s">
        <v>59</v>
      </c>
      <c r="D3137" t="s">
        <v>117</v>
      </c>
      <c r="E3137" t="s">
        <v>543</v>
      </c>
      <c r="F3137">
        <f t="shared" si="48"/>
        <v>1</v>
      </c>
    </row>
    <row r="3138" spans="1:6" x14ac:dyDescent="0.25">
      <c r="A3138" t="s">
        <v>10</v>
      </c>
      <c r="B3138" t="s">
        <v>63</v>
      </c>
      <c r="C3138" t="s">
        <v>905</v>
      </c>
      <c r="D3138" t="s">
        <v>206</v>
      </c>
      <c r="E3138" t="s">
        <v>543</v>
      </c>
      <c r="F3138">
        <f t="shared" si="48"/>
        <v>3.75</v>
      </c>
    </row>
    <row r="3139" spans="1:6" x14ac:dyDescent="0.25">
      <c r="A3139" t="s">
        <v>0</v>
      </c>
      <c r="B3139" t="s">
        <v>242</v>
      </c>
      <c r="C3139" t="s">
        <v>81</v>
      </c>
      <c r="D3139" t="s">
        <v>56</v>
      </c>
      <c r="E3139" t="s">
        <v>543</v>
      </c>
      <c r="F3139">
        <f t="shared" ref="F3139:F3202" si="49">VALUE(A3139)</f>
        <v>1</v>
      </c>
    </row>
    <row r="3140" spans="1:6" x14ac:dyDescent="0.25">
      <c r="A3140" t="s">
        <v>29</v>
      </c>
      <c r="B3140" t="s">
        <v>167</v>
      </c>
      <c r="C3140" t="s">
        <v>1053</v>
      </c>
      <c r="D3140" t="s">
        <v>85</v>
      </c>
      <c r="E3140" t="s">
        <v>543</v>
      </c>
      <c r="F3140">
        <f t="shared" si="49"/>
        <v>3.25</v>
      </c>
    </row>
    <row r="3141" spans="1:6" x14ac:dyDescent="0.25">
      <c r="A3141" t="s">
        <v>0</v>
      </c>
      <c r="B3141" t="s">
        <v>167</v>
      </c>
      <c r="C3141" t="s">
        <v>76</v>
      </c>
      <c r="D3141" t="s">
        <v>167</v>
      </c>
      <c r="E3141" t="s">
        <v>543</v>
      </c>
      <c r="F3141">
        <f t="shared" si="49"/>
        <v>1</v>
      </c>
    </row>
    <row r="3142" spans="1:6" x14ac:dyDescent="0.25">
      <c r="A3142" t="s">
        <v>0</v>
      </c>
      <c r="B3142" t="s">
        <v>154</v>
      </c>
      <c r="C3142" t="s">
        <v>243</v>
      </c>
      <c r="D3142" t="s">
        <v>33</v>
      </c>
      <c r="E3142" t="s">
        <v>543</v>
      </c>
      <c r="F3142">
        <f t="shared" si="49"/>
        <v>1</v>
      </c>
    </row>
    <row r="3143" spans="1:6" x14ac:dyDescent="0.25">
      <c r="A3143" t="s">
        <v>0</v>
      </c>
      <c r="B3143" t="s">
        <v>33</v>
      </c>
      <c r="C3143" t="s">
        <v>107</v>
      </c>
      <c r="D3143" t="s">
        <v>155</v>
      </c>
      <c r="E3143" t="s">
        <v>543</v>
      </c>
      <c r="F3143">
        <f t="shared" si="49"/>
        <v>1</v>
      </c>
    </row>
    <row r="3144" spans="1:6" x14ac:dyDescent="0.25">
      <c r="A3144" t="s">
        <v>0</v>
      </c>
      <c r="B3144" t="s">
        <v>58</v>
      </c>
      <c r="C3144" t="s">
        <v>67</v>
      </c>
      <c r="D3144" t="s">
        <v>89</v>
      </c>
      <c r="E3144" t="s">
        <v>543</v>
      </c>
      <c r="F3144">
        <f t="shared" si="49"/>
        <v>1</v>
      </c>
    </row>
    <row r="3145" spans="1:6" x14ac:dyDescent="0.25">
      <c r="A3145" t="s">
        <v>20</v>
      </c>
      <c r="B3145" t="s">
        <v>6</v>
      </c>
      <c r="C3145" t="s">
        <v>46</v>
      </c>
      <c r="D3145" t="s">
        <v>65</v>
      </c>
      <c r="E3145" t="s">
        <v>543</v>
      </c>
      <c r="F3145">
        <f t="shared" si="49"/>
        <v>2.25</v>
      </c>
    </row>
    <row r="3146" spans="1:6" x14ac:dyDescent="0.25">
      <c r="A3146" t="s">
        <v>16</v>
      </c>
      <c r="B3146" t="s">
        <v>6</v>
      </c>
      <c r="C3146" t="s">
        <v>189</v>
      </c>
      <c r="D3146" t="s">
        <v>252</v>
      </c>
      <c r="E3146" t="s">
        <v>543</v>
      </c>
      <c r="F3146">
        <f t="shared" si="49"/>
        <v>1.5</v>
      </c>
    </row>
    <row r="3147" spans="1:6" x14ac:dyDescent="0.25">
      <c r="A3147" t="s">
        <v>0</v>
      </c>
      <c r="B3147" t="s">
        <v>174</v>
      </c>
      <c r="C3147" t="s">
        <v>68</v>
      </c>
      <c r="D3147" t="s">
        <v>693</v>
      </c>
      <c r="E3147" t="s">
        <v>543</v>
      </c>
      <c r="F3147">
        <f t="shared" si="49"/>
        <v>1</v>
      </c>
    </row>
    <row r="3148" spans="1:6" x14ac:dyDescent="0.25">
      <c r="A3148" t="s">
        <v>16</v>
      </c>
      <c r="B3148" t="s">
        <v>33</v>
      </c>
      <c r="C3148" t="s">
        <v>158</v>
      </c>
      <c r="D3148" t="s">
        <v>171</v>
      </c>
      <c r="E3148" t="s">
        <v>543</v>
      </c>
      <c r="F3148">
        <f t="shared" si="49"/>
        <v>1.5</v>
      </c>
    </row>
    <row r="3149" spans="1:6" x14ac:dyDescent="0.25">
      <c r="A3149" t="s">
        <v>0</v>
      </c>
      <c r="B3149" t="s">
        <v>72</v>
      </c>
      <c r="C3149" t="s">
        <v>59</v>
      </c>
      <c r="D3149" t="s">
        <v>342</v>
      </c>
      <c r="E3149" t="s">
        <v>543</v>
      </c>
      <c r="F3149">
        <f t="shared" si="49"/>
        <v>1</v>
      </c>
    </row>
    <row r="3150" spans="1:6" x14ac:dyDescent="0.25">
      <c r="A3150" t="s">
        <v>29</v>
      </c>
      <c r="B3150" t="s">
        <v>6</v>
      </c>
      <c r="C3150" t="s">
        <v>864</v>
      </c>
      <c r="D3150" t="s">
        <v>382</v>
      </c>
      <c r="E3150" t="s">
        <v>543</v>
      </c>
      <c r="F3150">
        <f t="shared" si="49"/>
        <v>3.25</v>
      </c>
    </row>
    <row r="3151" spans="1:6" x14ac:dyDescent="0.25">
      <c r="A3151" t="s">
        <v>0</v>
      </c>
      <c r="B3151" t="s">
        <v>129</v>
      </c>
      <c r="C3151" t="s">
        <v>68</v>
      </c>
      <c r="D3151" t="s">
        <v>12</v>
      </c>
      <c r="E3151" t="s">
        <v>543</v>
      </c>
      <c r="F3151">
        <f t="shared" si="49"/>
        <v>1</v>
      </c>
    </row>
    <row r="3152" spans="1:6" x14ac:dyDescent="0.25">
      <c r="A3152" t="s">
        <v>16</v>
      </c>
      <c r="B3152" t="s">
        <v>113</v>
      </c>
      <c r="C3152" t="s">
        <v>39</v>
      </c>
      <c r="D3152" t="s">
        <v>666</v>
      </c>
      <c r="E3152" t="s">
        <v>543</v>
      </c>
      <c r="F3152">
        <f t="shared" si="49"/>
        <v>1.5</v>
      </c>
    </row>
    <row r="3153" spans="1:6" x14ac:dyDescent="0.25">
      <c r="A3153" t="s">
        <v>0</v>
      </c>
      <c r="B3153" t="s">
        <v>187</v>
      </c>
      <c r="C3153" t="s">
        <v>243</v>
      </c>
      <c r="D3153" t="s">
        <v>353</v>
      </c>
      <c r="E3153" t="s">
        <v>543</v>
      </c>
      <c r="F3153">
        <f t="shared" si="49"/>
        <v>1</v>
      </c>
    </row>
    <row r="3154" spans="1:6" x14ac:dyDescent="0.25">
      <c r="A3154" t="s">
        <v>0</v>
      </c>
      <c r="B3154" t="s">
        <v>228</v>
      </c>
      <c r="C3154" t="s">
        <v>43</v>
      </c>
      <c r="D3154" t="s">
        <v>190</v>
      </c>
      <c r="E3154" t="s">
        <v>543</v>
      </c>
      <c r="F3154">
        <f t="shared" si="49"/>
        <v>1</v>
      </c>
    </row>
    <row r="3155" spans="1:6" x14ac:dyDescent="0.25">
      <c r="A3155" t="s">
        <v>16</v>
      </c>
      <c r="B3155" t="s">
        <v>154</v>
      </c>
      <c r="C3155" t="s">
        <v>88</v>
      </c>
      <c r="D3155" t="s">
        <v>410</v>
      </c>
      <c r="E3155" t="s">
        <v>543</v>
      </c>
      <c r="F3155">
        <f t="shared" si="49"/>
        <v>1.5</v>
      </c>
    </row>
    <row r="3156" spans="1:6" x14ac:dyDescent="0.25">
      <c r="A3156" t="s">
        <v>16</v>
      </c>
      <c r="B3156" t="s">
        <v>85</v>
      </c>
      <c r="C3156" t="s">
        <v>2</v>
      </c>
      <c r="D3156" t="s">
        <v>417</v>
      </c>
      <c r="E3156" t="s">
        <v>543</v>
      </c>
      <c r="F3156">
        <f t="shared" si="49"/>
        <v>1.5</v>
      </c>
    </row>
    <row r="3157" spans="1:6" x14ac:dyDescent="0.25">
      <c r="A3157" t="s">
        <v>16</v>
      </c>
      <c r="B3157" t="s">
        <v>139</v>
      </c>
      <c r="C3157" t="s">
        <v>59</v>
      </c>
      <c r="D3157" t="s">
        <v>816</v>
      </c>
      <c r="E3157" t="s">
        <v>543</v>
      </c>
      <c r="F3157">
        <f t="shared" si="49"/>
        <v>1.5</v>
      </c>
    </row>
    <row r="3158" spans="1:6" x14ac:dyDescent="0.25">
      <c r="A3158" t="s">
        <v>16</v>
      </c>
      <c r="B3158" t="s">
        <v>72</v>
      </c>
      <c r="C3158" t="s">
        <v>22</v>
      </c>
      <c r="D3158" t="s">
        <v>491</v>
      </c>
      <c r="E3158" t="s">
        <v>543</v>
      </c>
      <c r="F3158">
        <f t="shared" si="49"/>
        <v>1.5</v>
      </c>
    </row>
    <row r="3159" spans="1:6" x14ac:dyDescent="0.25">
      <c r="A3159" t="s">
        <v>16</v>
      </c>
      <c r="B3159" t="s">
        <v>33</v>
      </c>
      <c r="C3159" t="s">
        <v>75</v>
      </c>
      <c r="D3159" t="s">
        <v>491</v>
      </c>
      <c r="E3159" t="s">
        <v>543</v>
      </c>
      <c r="F3159">
        <f t="shared" si="49"/>
        <v>1.5</v>
      </c>
    </row>
    <row r="3160" spans="1:6" x14ac:dyDescent="0.25">
      <c r="A3160" t="s">
        <v>16</v>
      </c>
      <c r="B3160" t="s">
        <v>155</v>
      </c>
      <c r="C3160" t="s">
        <v>96</v>
      </c>
      <c r="D3160" t="s">
        <v>943</v>
      </c>
      <c r="E3160" t="s">
        <v>543</v>
      </c>
      <c r="F3160">
        <f t="shared" si="49"/>
        <v>1.5</v>
      </c>
    </row>
    <row r="3161" spans="1:6" x14ac:dyDescent="0.25">
      <c r="A3161" t="s">
        <v>62</v>
      </c>
      <c r="B3161" t="s">
        <v>133</v>
      </c>
      <c r="C3161" t="s">
        <v>63</v>
      </c>
      <c r="D3161" t="s">
        <v>943</v>
      </c>
      <c r="E3161" t="s">
        <v>543</v>
      </c>
      <c r="F3161">
        <f t="shared" si="49"/>
        <v>2.75</v>
      </c>
    </row>
    <row r="3162" spans="1:6" x14ac:dyDescent="0.25">
      <c r="A3162" t="s">
        <v>84</v>
      </c>
      <c r="B3162" t="s">
        <v>11</v>
      </c>
      <c r="C3162" t="s">
        <v>158</v>
      </c>
      <c r="D3162" t="s">
        <v>566</v>
      </c>
      <c r="E3162" t="s">
        <v>543</v>
      </c>
      <c r="F3162">
        <f t="shared" si="49"/>
        <v>2</v>
      </c>
    </row>
    <row r="3163" spans="1:6" x14ac:dyDescent="0.25">
      <c r="A3163" t="s">
        <v>84</v>
      </c>
      <c r="B3163" t="s">
        <v>56</v>
      </c>
      <c r="C3163" t="s">
        <v>185</v>
      </c>
      <c r="D3163" t="s">
        <v>201</v>
      </c>
      <c r="E3163" t="s">
        <v>543</v>
      </c>
      <c r="F3163">
        <f t="shared" si="49"/>
        <v>2</v>
      </c>
    </row>
    <row r="3164" spans="1:6" x14ac:dyDescent="0.25">
      <c r="A3164" t="s">
        <v>16</v>
      </c>
      <c r="B3164" t="s">
        <v>54</v>
      </c>
      <c r="C3164" t="s">
        <v>102</v>
      </c>
      <c r="D3164" t="s">
        <v>346</v>
      </c>
      <c r="E3164" t="s">
        <v>543</v>
      </c>
      <c r="F3164">
        <f t="shared" si="49"/>
        <v>1.5</v>
      </c>
    </row>
    <row r="3165" spans="1:6" x14ac:dyDescent="0.25">
      <c r="A3165" t="s">
        <v>84</v>
      </c>
      <c r="B3165" t="s">
        <v>108</v>
      </c>
      <c r="C3165" t="s">
        <v>91</v>
      </c>
      <c r="D3165" t="s">
        <v>844</v>
      </c>
      <c r="E3165" t="s">
        <v>543</v>
      </c>
      <c r="F3165">
        <f t="shared" si="49"/>
        <v>2</v>
      </c>
    </row>
    <row r="3166" spans="1:6" x14ac:dyDescent="0.25">
      <c r="A3166" t="s">
        <v>16</v>
      </c>
      <c r="B3166" t="s">
        <v>167</v>
      </c>
      <c r="C3166" t="s">
        <v>8</v>
      </c>
      <c r="D3166" t="s">
        <v>1159</v>
      </c>
      <c r="E3166" t="s">
        <v>543</v>
      </c>
      <c r="F3166">
        <f t="shared" si="49"/>
        <v>1.5</v>
      </c>
    </row>
    <row r="3167" spans="1:6" x14ac:dyDescent="0.25">
      <c r="A3167" t="s">
        <v>84</v>
      </c>
      <c r="B3167" t="s">
        <v>154</v>
      </c>
      <c r="C3167" t="s">
        <v>70</v>
      </c>
      <c r="D3167" t="s">
        <v>458</v>
      </c>
      <c r="E3167" t="s">
        <v>543</v>
      </c>
      <c r="F3167">
        <f t="shared" si="49"/>
        <v>2</v>
      </c>
    </row>
    <row r="3168" spans="1:6" x14ac:dyDescent="0.25">
      <c r="A3168" t="s">
        <v>16</v>
      </c>
      <c r="B3168" t="s">
        <v>167</v>
      </c>
      <c r="C3168" t="s">
        <v>75</v>
      </c>
      <c r="D3168" t="s">
        <v>1545</v>
      </c>
      <c r="E3168" t="s">
        <v>543</v>
      </c>
      <c r="F3168">
        <f t="shared" si="49"/>
        <v>1.5</v>
      </c>
    </row>
    <row r="3169" spans="1:6" x14ac:dyDescent="0.25">
      <c r="A3169" t="s">
        <v>16</v>
      </c>
      <c r="B3169" t="s">
        <v>139</v>
      </c>
      <c r="C3169" t="s">
        <v>75</v>
      </c>
      <c r="D3169" t="s">
        <v>1028</v>
      </c>
      <c r="E3169" t="s">
        <v>543</v>
      </c>
      <c r="F3169">
        <f t="shared" si="49"/>
        <v>1.5</v>
      </c>
    </row>
    <row r="3170" spans="1:6" x14ac:dyDescent="0.25">
      <c r="A3170" t="s">
        <v>84</v>
      </c>
      <c r="B3170" t="s">
        <v>139</v>
      </c>
      <c r="C3170" t="s">
        <v>91</v>
      </c>
      <c r="D3170" t="s">
        <v>1145</v>
      </c>
      <c r="E3170" t="s">
        <v>543</v>
      </c>
      <c r="F3170">
        <f t="shared" si="49"/>
        <v>2</v>
      </c>
    </row>
    <row r="3171" spans="1:6" x14ac:dyDescent="0.25">
      <c r="A3171" t="s">
        <v>84</v>
      </c>
      <c r="B3171" t="s">
        <v>133</v>
      </c>
      <c r="C3171" t="s">
        <v>26</v>
      </c>
      <c r="D3171" t="s">
        <v>672</v>
      </c>
      <c r="E3171" t="s">
        <v>543</v>
      </c>
      <c r="F3171">
        <f t="shared" si="49"/>
        <v>2</v>
      </c>
    </row>
    <row r="3172" spans="1:6" x14ac:dyDescent="0.25">
      <c r="A3172" t="s">
        <v>62</v>
      </c>
      <c r="B3172" t="s">
        <v>336</v>
      </c>
      <c r="C3172" t="s">
        <v>112</v>
      </c>
      <c r="D3172" t="s">
        <v>1334</v>
      </c>
      <c r="E3172" t="s">
        <v>543</v>
      </c>
      <c r="F3172">
        <f t="shared" si="49"/>
        <v>2.75</v>
      </c>
    </row>
    <row r="3173" spans="1:6" x14ac:dyDescent="0.25">
      <c r="A3173" t="s">
        <v>20</v>
      </c>
      <c r="B3173" t="s">
        <v>85</v>
      </c>
      <c r="C3173" t="s">
        <v>67</v>
      </c>
      <c r="D3173" t="s">
        <v>1664</v>
      </c>
      <c r="E3173" t="s">
        <v>543</v>
      </c>
      <c r="F3173">
        <f t="shared" si="49"/>
        <v>2.25</v>
      </c>
    </row>
    <row r="3174" spans="1:6" x14ac:dyDescent="0.25">
      <c r="A3174" t="s">
        <v>20</v>
      </c>
      <c r="B3174" t="s">
        <v>85</v>
      </c>
      <c r="C3174" t="s">
        <v>16</v>
      </c>
      <c r="D3174" t="s">
        <v>1963</v>
      </c>
      <c r="E3174" t="s">
        <v>543</v>
      </c>
      <c r="F3174">
        <f t="shared" si="49"/>
        <v>2.25</v>
      </c>
    </row>
    <row r="3175" spans="1:6" x14ac:dyDescent="0.25">
      <c r="A3175" t="s">
        <v>20</v>
      </c>
      <c r="B3175" t="s">
        <v>54</v>
      </c>
      <c r="C3175" t="s">
        <v>88</v>
      </c>
      <c r="D3175" t="s">
        <v>1543</v>
      </c>
      <c r="E3175" t="s">
        <v>543</v>
      </c>
      <c r="F3175">
        <f t="shared" si="49"/>
        <v>2.25</v>
      </c>
    </row>
    <row r="3176" spans="1:6" x14ac:dyDescent="0.25">
      <c r="A3176" t="s">
        <v>62</v>
      </c>
      <c r="B3176" t="s">
        <v>144</v>
      </c>
      <c r="C3176" t="s">
        <v>59</v>
      </c>
      <c r="D3176" t="s">
        <v>478</v>
      </c>
      <c r="E3176" t="s">
        <v>543</v>
      </c>
      <c r="F3176">
        <f t="shared" si="49"/>
        <v>2.75</v>
      </c>
    </row>
    <row r="3177" spans="1:6" x14ac:dyDescent="0.25">
      <c r="A3177" t="s">
        <v>20</v>
      </c>
      <c r="B3177" t="s">
        <v>1</v>
      </c>
      <c r="C3177" t="s">
        <v>75</v>
      </c>
      <c r="D3177" t="s">
        <v>1783</v>
      </c>
      <c r="E3177" t="s">
        <v>543</v>
      </c>
      <c r="F3177">
        <f t="shared" si="49"/>
        <v>2.25</v>
      </c>
    </row>
    <row r="3178" spans="1:6" x14ac:dyDescent="0.25">
      <c r="A3178" t="s">
        <v>62</v>
      </c>
      <c r="B3178" t="s">
        <v>104</v>
      </c>
      <c r="C3178" t="s">
        <v>91</v>
      </c>
      <c r="D3178" t="s">
        <v>1474</v>
      </c>
      <c r="E3178" t="s">
        <v>543</v>
      </c>
      <c r="F3178">
        <f t="shared" si="49"/>
        <v>2.75</v>
      </c>
    </row>
    <row r="3179" spans="1:6" x14ac:dyDescent="0.25">
      <c r="A3179" t="s">
        <v>20</v>
      </c>
      <c r="B3179" t="s">
        <v>215</v>
      </c>
      <c r="C3179" t="s">
        <v>102</v>
      </c>
      <c r="D3179" t="s">
        <v>1385</v>
      </c>
      <c r="E3179" t="s">
        <v>543</v>
      </c>
      <c r="F3179">
        <f t="shared" si="49"/>
        <v>2.25</v>
      </c>
    </row>
    <row r="3180" spans="1:6" x14ac:dyDescent="0.25">
      <c r="A3180" t="s">
        <v>20</v>
      </c>
      <c r="B3180" t="s">
        <v>117</v>
      </c>
      <c r="C3180" t="s">
        <v>76</v>
      </c>
      <c r="D3180" t="s">
        <v>2126</v>
      </c>
      <c r="E3180" t="s">
        <v>543</v>
      </c>
      <c r="F3180">
        <f t="shared" si="49"/>
        <v>2.25</v>
      </c>
    </row>
    <row r="3181" spans="1:6" x14ac:dyDescent="0.25">
      <c r="A3181" t="s">
        <v>29</v>
      </c>
      <c r="B3181" t="s">
        <v>108</v>
      </c>
      <c r="C3181" t="s">
        <v>75</v>
      </c>
      <c r="D3181" t="s">
        <v>774</v>
      </c>
      <c r="E3181" t="s">
        <v>543</v>
      </c>
      <c r="F3181">
        <f t="shared" si="49"/>
        <v>3.25</v>
      </c>
    </row>
    <row r="3182" spans="1:6" x14ac:dyDescent="0.25">
      <c r="A3182" t="s">
        <v>29</v>
      </c>
      <c r="B3182" t="s">
        <v>87</v>
      </c>
      <c r="C3182" t="s">
        <v>75</v>
      </c>
      <c r="D3182" t="s">
        <v>1825</v>
      </c>
      <c r="E3182" t="s">
        <v>543</v>
      </c>
      <c r="F3182">
        <f t="shared" si="49"/>
        <v>3.25</v>
      </c>
    </row>
    <row r="3183" spans="1:6" x14ac:dyDescent="0.25">
      <c r="A3183" t="s">
        <v>29</v>
      </c>
      <c r="B3183" t="s">
        <v>72</v>
      </c>
      <c r="C3183" t="s">
        <v>81</v>
      </c>
      <c r="D3183" t="s">
        <v>747</v>
      </c>
      <c r="E3183" t="s">
        <v>543</v>
      </c>
      <c r="F3183">
        <f t="shared" si="49"/>
        <v>3.25</v>
      </c>
    </row>
    <row r="3184" spans="1:6" x14ac:dyDescent="0.25">
      <c r="A3184" t="s">
        <v>29</v>
      </c>
      <c r="B3184" t="s">
        <v>192</v>
      </c>
      <c r="C3184" t="s">
        <v>67</v>
      </c>
      <c r="D3184" t="s">
        <v>1796</v>
      </c>
      <c r="E3184" t="s">
        <v>543</v>
      </c>
      <c r="F3184">
        <f t="shared" si="49"/>
        <v>3.25</v>
      </c>
    </row>
    <row r="3185" spans="1:6" x14ac:dyDescent="0.25">
      <c r="A3185" t="s">
        <v>29</v>
      </c>
      <c r="B3185" t="s">
        <v>36</v>
      </c>
      <c r="C3185" t="s">
        <v>16</v>
      </c>
      <c r="D3185" t="s">
        <v>1182</v>
      </c>
      <c r="E3185" t="s">
        <v>543</v>
      </c>
      <c r="F3185">
        <f t="shared" si="49"/>
        <v>3.25</v>
      </c>
    </row>
    <row r="3186" spans="1:6" x14ac:dyDescent="0.25">
      <c r="A3186" t="s">
        <v>29</v>
      </c>
      <c r="B3186" t="s">
        <v>133</v>
      </c>
      <c r="C3186" t="s">
        <v>42</v>
      </c>
      <c r="D3186" t="s">
        <v>392</v>
      </c>
      <c r="E3186" t="s">
        <v>543</v>
      </c>
      <c r="F3186">
        <f t="shared" si="49"/>
        <v>3.25</v>
      </c>
    </row>
    <row r="3187" spans="1:6" x14ac:dyDescent="0.25">
      <c r="A3187" t="s">
        <v>29</v>
      </c>
      <c r="B3187" t="s">
        <v>139</v>
      </c>
      <c r="C3187" t="s">
        <v>16</v>
      </c>
      <c r="D3187" t="s">
        <v>1213</v>
      </c>
      <c r="E3187" t="s">
        <v>543</v>
      </c>
      <c r="F3187">
        <f t="shared" si="49"/>
        <v>3.25</v>
      </c>
    </row>
    <row r="3188" spans="1:6" x14ac:dyDescent="0.25">
      <c r="A3188" t="s">
        <v>29</v>
      </c>
      <c r="B3188" t="s">
        <v>167</v>
      </c>
      <c r="C3188" t="s">
        <v>243</v>
      </c>
      <c r="D3188" t="s">
        <v>766</v>
      </c>
      <c r="E3188" t="s">
        <v>543</v>
      </c>
      <c r="F3188">
        <f t="shared" si="49"/>
        <v>3.25</v>
      </c>
    </row>
    <row r="3189" spans="1:6" x14ac:dyDescent="0.25">
      <c r="A3189" t="s">
        <v>29</v>
      </c>
      <c r="B3189" t="s">
        <v>52</v>
      </c>
      <c r="C3189" t="s">
        <v>88</v>
      </c>
      <c r="D3189" t="s">
        <v>872</v>
      </c>
      <c r="E3189" t="s">
        <v>543</v>
      </c>
      <c r="F3189">
        <f t="shared" si="49"/>
        <v>3.25</v>
      </c>
    </row>
    <row r="3190" spans="1:6" x14ac:dyDescent="0.25">
      <c r="A3190" t="s">
        <v>14</v>
      </c>
      <c r="B3190" t="s">
        <v>6</v>
      </c>
      <c r="C3190" t="s">
        <v>139</v>
      </c>
      <c r="D3190" t="s">
        <v>2132</v>
      </c>
      <c r="E3190" t="s">
        <v>543</v>
      </c>
      <c r="F3190">
        <f t="shared" si="49"/>
        <v>4.5</v>
      </c>
    </row>
    <row r="3191" spans="1:6" x14ac:dyDescent="0.25">
      <c r="A3191" t="s">
        <v>29</v>
      </c>
      <c r="B3191" t="s">
        <v>117</v>
      </c>
      <c r="C3191" t="s">
        <v>2</v>
      </c>
      <c r="D3191" t="s">
        <v>1832</v>
      </c>
      <c r="E3191" t="s">
        <v>543</v>
      </c>
      <c r="F3191">
        <f t="shared" si="49"/>
        <v>3.25</v>
      </c>
    </row>
    <row r="3192" spans="1:6" x14ac:dyDescent="0.25">
      <c r="A3192" t="s">
        <v>29</v>
      </c>
      <c r="B3192" t="s">
        <v>56</v>
      </c>
      <c r="C3192" t="s">
        <v>76</v>
      </c>
      <c r="D3192" t="s">
        <v>1739</v>
      </c>
      <c r="E3192" t="s">
        <v>543</v>
      </c>
      <c r="F3192">
        <f t="shared" si="49"/>
        <v>3.25</v>
      </c>
    </row>
    <row r="3193" spans="1:6" x14ac:dyDescent="0.25">
      <c r="A3193" t="s">
        <v>10</v>
      </c>
      <c r="B3193" t="s">
        <v>63</v>
      </c>
      <c r="C3193" t="s">
        <v>243</v>
      </c>
      <c r="D3193" t="s">
        <v>1216</v>
      </c>
      <c r="E3193" t="s">
        <v>543</v>
      </c>
      <c r="F3193">
        <f t="shared" si="49"/>
        <v>3.75</v>
      </c>
    </row>
    <row r="3194" spans="1:6" x14ac:dyDescent="0.25">
      <c r="A3194" t="s">
        <v>10</v>
      </c>
      <c r="B3194" t="s">
        <v>65</v>
      </c>
      <c r="C3194" t="s">
        <v>286</v>
      </c>
      <c r="D3194" t="s">
        <v>2282</v>
      </c>
      <c r="E3194" t="s">
        <v>543</v>
      </c>
      <c r="F3194">
        <f t="shared" si="49"/>
        <v>3.75</v>
      </c>
    </row>
    <row r="3195" spans="1:6" x14ac:dyDescent="0.25">
      <c r="A3195" t="s">
        <v>29</v>
      </c>
      <c r="B3195" t="s">
        <v>46</v>
      </c>
      <c r="C3195" t="s">
        <v>88</v>
      </c>
      <c r="D3195" t="s">
        <v>537</v>
      </c>
      <c r="E3195" t="s">
        <v>543</v>
      </c>
      <c r="F3195">
        <f t="shared" si="49"/>
        <v>3.25</v>
      </c>
    </row>
    <row r="3196" spans="1:6" x14ac:dyDescent="0.25">
      <c r="A3196" t="s">
        <v>29</v>
      </c>
      <c r="B3196" t="s">
        <v>108</v>
      </c>
      <c r="C3196" t="s">
        <v>92</v>
      </c>
      <c r="D3196" t="s">
        <v>2466</v>
      </c>
      <c r="E3196" t="s">
        <v>543</v>
      </c>
      <c r="F3196">
        <f t="shared" si="49"/>
        <v>3.25</v>
      </c>
    </row>
    <row r="3197" spans="1:6" x14ac:dyDescent="0.25">
      <c r="A3197" t="s">
        <v>29</v>
      </c>
      <c r="B3197" t="s">
        <v>155</v>
      </c>
      <c r="C3197" t="s">
        <v>43</v>
      </c>
      <c r="D3197" t="s">
        <v>675</v>
      </c>
      <c r="E3197" t="s">
        <v>543</v>
      </c>
      <c r="F3197">
        <f t="shared" si="49"/>
        <v>3.25</v>
      </c>
    </row>
    <row r="3198" spans="1:6" x14ac:dyDescent="0.25">
      <c r="A3198" t="s">
        <v>0</v>
      </c>
      <c r="B3198" t="s">
        <v>149</v>
      </c>
      <c r="C3198" t="s">
        <v>88</v>
      </c>
      <c r="D3198" t="s">
        <v>42</v>
      </c>
      <c r="E3198" t="s">
        <v>193</v>
      </c>
      <c r="F3198">
        <f t="shared" si="49"/>
        <v>1</v>
      </c>
    </row>
    <row r="3199" spans="1:6" x14ac:dyDescent="0.25">
      <c r="A3199" t="s">
        <v>0</v>
      </c>
      <c r="B3199" t="s">
        <v>215</v>
      </c>
      <c r="C3199" t="s">
        <v>102</v>
      </c>
      <c r="D3199" t="s">
        <v>5</v>
      </c>
      <c r="E3199" t="s">
        <v>193</v>
      </c>
      <c r="F3199">
        <f t="shared" si="49"/>
        <v>1</v>
      </c>
    </row>
    <row r="3200" spans="1:6" x14ac:dyDescent="0.25">
      <c r="A3200" t="s">
        <v>0</v>
      </c>
      <c r="B3200" t="s">
        <v>17</v>
      </c>
      <c r="C3200" t="s">
        <v>76</v>
      </c>
      <c r="D3200" t="s">
        <v>91</v>
      </c>
      <c r="E3200" t="s">
        <v>193</v>
      </c>
      <c r="F3200">
        <f t="shared" si="49"/>
        <v>1</v>
      </c>
    </row>
    <row r="3201" spans="1:6" x14ac:dyDescent="0.25">
      <c r="A3201" t="s">
        <v>0</v>
      </c>
      <c r="B3201" t="s">
        <v>80</v>
      </c>
      <c r="C3201" t="s">
        <v>2</v>
      </c>
      <c r="D3201" t="s">
        <v>91</v>
      </c>
      <c r="E3201" t="s">
        <v>193</v>
      </c>
      <c r="F3201">
        <f t="shared" si="49"/>
        <v>1</v>
      </c>
    </row>
    <row r="3202" spans="1:6" x14ac:dyDescent="0.25">
      <c r="A3202" t="s">
        <v>0</v>
      </c>
      <c r="B3202" t="s">
        <v>192</v>
      </c>
      <c r="C3202" t="s">
        <v>67</v>
      </c>
      <c r="D3202" t="s">
        <v>185</v>
      </c>
      <c r="E3202" t="s">
        <v>193</v>
      </c>
      <c r="F3202">
        <f t="shared" si="49"/>
        <v>1</v>
      </c>
    </row>
    <row r="3203" spans="1:6" x14ac:dyDescent="0.25">
      <c r="A3203" t="s">
        <v>0</v>
      </c>
      <c r="B3203" t="s">
        <v>65</v>
      </c>
      <c r="C3203" t="s">
        <v>67</v>
      </c>
      <c r="D3203" t="s">
        <v>86</v>
      </c>
      <c r="E3203" t="s">
        <v>193</v>
      </c>
      <c r="F3203">
        <f t="shared" ref="F3203:F3266" si="50">VALUE(A3203)</f>
        <v>1</v>
      </c>
    </row>
    <row r="3204" spans="1:6" x14ac:dyDescent="0.25">
      <c r="A3204" t="s">
        <v>0</v>
      </c>
      <c r="B3204" t="s">
        <v>224</v>
      </c>
      <c r="C3204" t="s">
        <v>75</v>
      </c>
      <c r="D3204" t="s">
        <v>98</v>
      </c>
      <c r="E3204" t="s">
        <v>193</v>
      </c>
      <c r="F3204">
        <f t="shared" si="50"/>
        <v>1</v>
      </c>
    </row>
    <row r="3205" spans="1:6" x14ac:dyDescent="0.25">
      <c r="A3205" t="s">
        <v>16</v>
      </c>
      <c r="B3205" t="s">
        <v>65</v>
      </c>
      <c r="C3205" t="s">
        <v>39</v>
      </c>
      <c r="D3205" t="s">
        <v>343</v>
      </c>
      <c r="E3205" t="s">
        <v>193</v>
      </c>
      <c r="F3205">
        <f t="shared" si="50"/>
        <v>1.5</v>
      </c>
    </row>
    <row r="3206" spans="1:6" x14ac:dyDescent="0.25">
      <c r="A3206" t="s">
        <v>0</v>
      </c>
      <c r="B3206" t="s">
        <v>6</v>
      </c>
      <c r="C3206" t="s">
        <v>8</v>
      </c>
      <c r="D3206" t="s">
        <v>99</v>
      </c>
      <c r="E3206" t="s">
        <v>193</v>
      </c>
      <c r="F3206">
        <f t="shared" si="50"/>
        <v>1</v>
      </c>
    </row>
    <row r="3207" spans="1:6" x14ac:dyDescent="0.25">
      <c r="A3207" t="s">
        <v>0</v>
      </c>
      <c r="B3207" t="s">
        <v>129</v>
      </c>
      <c r="C3207" t="s">
        <v>92</v>
      </c>
      <c r="D3207" t="s">
        <v>109</v>
      </c>
      <c r="E3207" t="s">
        <v>193</v>
      </c>
      <c r="F3207">
        <f t="shared" si="50"/>
        <v>1</v>
      </c>
    </row>
    <row r="3208" spans="1:6" x14ac:dyDescent="0.25">
      <c r="A3208" t="s">
        <v>0</v>
      </c>
      <c r="B3208" t="s">
        <v>11</v>
      </c>
      <c r="C3208" t="s">
        <v>22</v>
      </c>
      <c r="D3208" t="s">
        <v>30</v>
      </c>
      <c r="E3208" t="s">
        <v>193</v>
      </c>
      <c r="F3208">
        <f t="shared" si="50"/>
        <v>1</v>
      </c>
    </row>
    <row r="3209" spans="1:6" x14ac:dyDescent="0.25">
      <c r="A3209" t="s">
        <v>0</v>
      </c>
      <c r="B3209" t="s">
        <v>72</v>
      </c>
      <c r="C3209" t="s">
        <v>81</v>
      </c>
      <c r="D3209" t="s">
        <v>58</v>
      </c>
      <c r="E3209" t="s">
        <v>193</v>
      </c>
      <c r="F3209">
        <f t="shared" si="50"/>
        <v>1</v>
      </c>
    </row>
    <row r="3210" spans="1:6" x14ac:dyDescent="0.25">
      <c r="A3210" t="s">
        <v>0</v>
      </c>
      <c r="B3210" t="s">
        <v>336</v>
      </c>
      <c r="C3210" t="s">
        <v>88</v>
      </c>
      <c r="D3210" t="s">
        <v>52</v>
      </c>
      <c r="E3210" t="s">
        <v>193</v>
      </c>
      <c r="F3210">
        <f t="shared" si="50"/>
        <v>1</v>
      </c>
    </row>
    <row r="3211" spans="1:6" x14ac:dyDescent="0.25">
      <c r="A3211" t="s">
        <v>16</v>
      </c>
      <c r="B3211" t="s">
        <v>133</v>
      </c>
      <c r="C3211" t="s">
        <v>5</v>
      </c>
      <c r="D3211" t="s">
        <v>108</v>
      </c>
      <c r="E3211" t="s">
        <v>193</v>
      </c>
      <c r="F3211">
        <f t="shared" si="50"/>
        <v>1.5</v>
      </c>
    </row>
    <row r="3212" spans="1:6" x14ac:dyDescent="0.25">
      <c r="A3212" t="s">
        <v>0</v>
      </c>
      <c r="B3212" t="s">
        <v>17</v>
      </c>
      <c r="C3212" t="s">
        <v>64</v>
      </c>
      <c r="D3212" t="s">
        <v>129</v>
      </c>
      <c r="E3212" t="s">
        <v>193</v>
      </c>
      <c r="F3212">
        <f t="shared" si="50"/>
        <v>1</v>
      </c>
    </row>
    <row r="3213" spans="1:6" x14ac:dyDescent="0.25">
      <c r="A3213" t="s">
        <v>0</v>
      </c>
      <c r="B3213" t="s">
        <v>110</v>
      </c>
      <c r="C3213" t="s">
        <v>75</v>
      </c>
      <c r="D3213" t="s">
        <v>85</v>
      </c>
      <c r="E3213" t="s">
        <v>193</v>
      </c>
      <c r="F3213">
        <f t="shared" si="50"/>
        <v>1</v>
      </c>
    </row>
    <row r="3214" spans="1:6" x14ac:dyDescent="0.25">
      <c r="A3214" t="s">
        <v>0</v>
      </c>
      <c r="B3214" t="s">
        <v>33</v>
      </c>
      <c r="C3214" t="s">
        <v>8</v>
      </c>
      <c r="D3214" t="s">
        <v>11</v>
      </c>
      <c r="E3214" t="s">
        <v>193</v>
      </c>
      <c r="F3214">
        <f t="shared" si="50"/>
        <v>1</v>
      </c>
    </row>
    <row r="3215" spans="1:6" x14ac:dyDescent="0.25">
      <c r="A3215" t="s">
        <v>0</v>
      </c>
      <c r="B3215" t="s">
        <v>139</v>
      </c>
      <c r="C3215" t="s">
        <v>76</v>
      </c>
      <c r="D3215" t="s">
        <v>6</v>
      </c>
      <c r="E3215" t="s">
        <v>193</v>
      </c>
      <c r="F3215">
        <f t="shared" si="50"/>
        <v>1</v>
      </c>
    </row>
    <row r="3216" spans="1:6" x14ac:dyDescent="0.25">
      <c r="A3216" t="s">
        <v>0</v>
      </c>
      <c r="B3216" t="s">
        <v>206</v>
      </c>
      <c r="C3216" t="s">
        <v>243</v>
      </c>
      <c r="D3216" t="s">
        <v>221</v>
      </c>
      <c r="E3216" t="s">
        <v>193</v>
      </c>
      <c r="F3216">
        <f t="shared" si="50"/>
        <v>1</v>
      </c>
    </row>
    <row r="3217" spans="1:6" x14ac:dyDescent="0.25">
      <c r="A3217" t="s">
        <v>0</v>
      </c>
      <c r="B3217" t="s">
        <v>54</v>
      </c>
      <c r="C3217" t="s">
        <v>67</v>
      </c>
      <c r="D3217" t="s">
        <v>33</v>
      </c>
      <c r="E3217" t="s">
        <v>193</v>
      </c>
      <c r="F3217">
        <f t="shared" si="50"/>
        <v>1</v>
      </c>
    </row>
    <row r="3218" spans="1:6" x14ac:dyDescent="0.25">
      <c r="A3218" t="s">
        <v>0</v>
      </c>
      <c r="B3218" t="s">
        <v>155</v>
      </c>
      <c r="C3218" t="s">
        <v>8</v>
      </c>
      <c r="D3218" t="s">
        <v>33</v>
      </c>
      <c r="E3218" t="s">
        <v>193</v>
      </c>
      <c r="F3218">
        <f t="shared" si="50"/>
        <v>1</v>
      </c>
    </row>
    <row r="3219" spans="1:6" x14ac:dyDescent="0.25">
      <c r="A3219" t="s">
        <v>20</v>
      </c>
      <c r="B3219" t="s">
        <v>139</v>
      </c>
      <c r="C3219" t="s">
        <v>108</v>
      </c>
      <c r="D3219" t="s">
        <v>33</v>
      </c>
      <c r="E3219" t="s">
        <v>193</v>
      </c>
      <c r="F3219">
        <f t="shared" si="50"/>
        <v>2.25</v>
      </c>
    </row>
    <row r="3220" spans="1:6" x14ac:dyDescent="0.25">
      <c r="A3220" t="s">
        <v>20</v>
      </c>
      <c r="B3220" t="s">
        <v>17</v>
      </c>
      <c r="C3220" t="s">
        <v>144</v>
      </c>
      <c r="D3220" t="s">
        <v>104</v>
      </c>
      <c r="E3220" t="s">
        <v>193</v>
      </c>
      <c r="F3220">
        <f t="shared" si="50"/>
        <v>2.25</v>
      </c>
    </row>
    <row r="3221" spans="1:6" x14ac:dyDescent="0.25">
      <c r="A3221" t="s">
        <v>0</v>
      </c>
      <c r="B3221" t="s">
        <v>54</v>
      </c>
      <c r="C3221" t="s">
        <v>88</v>
      </c>
      <c r="D3221" t="s">
        <v>192</v>
      </c>
      <c r="E3221" t="s">
        <v>193</v>
      </c>
      <c r="F3221">
        <f t="shared" si="50"/>
        <v>1</v>
      </c>
    </row>
    <row r="3222" spans="1:6" x14ac:dyDescent="0.25">
      <c r="A3222" t="s">
        <v>0</v>
      </c>
      <c r="B3222" t="s">
        <v>17</v>
      </c>
      <c r="C3222" t="s">
        <v>76</v>
      </c>
      <c r="D3222" t="s">
        <v>192</v>
      </c>
      <c r="E3222" t="s">
        <v>193</v>
      </c>
      <c r="F3222">
        <f t="shared" si="50"/>
        <v>1</v>
      </c>
    </row>
    <row r="3223" spans="1:6" x14ac:dyDescent="0.25">
      <c r="A3223" t="s">
        <v>0</v>
      </c>
      <c r="B3223" t="s">
        <v>17</v>
      </c>
      <c r="C3223" t="s">
        <v>64</v>
      </c>
      <c r="D3223" t="s">
        <v>138</v>
      </c>
      <c r="E3223" t="s">
        <v>193</v>
      </c>
      <c r="F3223">
        <f t="shared" si="50"/>
        <v>1</v>
      </c>
    </row>
    <row r="3224" spans="1:6" x14ac:dyDescent="0.25">
      <c r="A3224" t="s">
        <v>0</v>
      </c>
      <c r="B3224" t="s">
        <v>293</v>
      </c>
      <c r="C3224" t="s">
        <v>81</v>
      </c>
      <c r="D3224" t="s">
        <v>82</v>
      </c>
      <c r="E3224" t="s">
        <v>193</v>
      </c>
      <c r="F3224">
        <f t="shared" si="50"/>
        <v>1</v>
      </c>
    </row>
    <row r="3225" spans="1:6" x14ac:dyDescent="0.25">
      <c r="A3225" t="s">
        <v>0</v>
      </c>
      <c r="B3225" t="s">
        <v>17</v>
      </c>
      <c r="C3225" t="s">
        <v>42</v>
      </c>
      <c r="D3225" t="s">
        <v>149</v>
      </c>
      <c r="E3225" t="s">
        <v>193</v>
      </c>
      <c r="F3225">
        <f t="shared" si="50"/>
        <v>1</v>
      </c>
    </row>
    <row r="3226" spans="1:6" x14ac:dyDescent="0.25">
      <c r="A3226" t="s">
        <v>16</v>
      </c>
      <c r="B3226" t="s">
        <v>133</v>
      </c>
      <c r="C3226" t="s">
        <v>158</v>
      </c>
      <c r="D3226" t="s">
        <v>336</v>
      </c>
      <c r="E3226" t="s">
        <v>193</v>
      </c>
      <c r="F3226">
        <f t="shared" si="50"/>
        <v>1.5</v>
      </c>
    </row>
    <row r="3227" spans="1:6" x14ac:dyDescent="0.25">
      <c r="A3227" t="s">
        <v>0</v>
      </c>
      <c r="B3227" t="s">
        <v>80</v>
      </c>
      <c r="C3227" t="s">
        <v>76</v>
      </c>
      <c r="D3227" t="s">
        <v>227</v>
      </c>
      <c r="E3227" t="s">
        <v>193</v>
      </c>
      <c r="F3227">
        <f t="shared" si="50"/>
        <v>1</v>
      </c>
    </row>
    <row r="3228" spans="1:6" x14ac:dyDescent="0.25">
      <c r="A3228" t="s">
        <v>16</v>
      </c>
      <c r="B3228" t="s">
        <v>106</v>
      </c>
      <c r="C3228" t="s">
        <v>92</v>
      </c>
      <c r="D3228" t="s">
        <v>227</v>
      </c>
      <c r="E3228" t="s">
        <v>193</v>
      </c>
      <c r="F3228">
        <f t="shared" si="50"/>
        <v>1.5</v>
      </c>
    </row>
    <row r="3229" spans="1:6" x14ac:dyDescent="0.25">
      <c r="A3229" t="s">
        <v>16</v>
      </c>
      <c r="B3229" t="s">
        <v>85</v>
      </c>
      <c r="C3229" t="s">
        <v>91</v>
      </c>
      <c r="D3229" t="s">
        <v>527</v>
      </c>
      <c r="E3229" t="s">
        <v>193</v>
      </c>
      <c r="F3229">
        <f t="shared" si="50"/>
        <v>1.5</v>
      </c>
    </row>
    <row r="3230" spans="1:6" x14ac:dyDescent="0.25">
      <c r="A3230" t="s">
        <v>0</v>
      </c>
      <c r="B3230" t="s">
        <v>82</v>
      </c>
      <c r="C3230" t="s">
        <v>8</v>
      </c>
      <c r="D3230" t="s">
        <v>716</v>
      </c>
      <c r="E3230" t="s">
        <v>193</v>
      </c>
      <c r="F3230">
        <f t="shared" si="50"/>
        <v>1</v>
      </c>
    </row>
    <row r="3231" spans="1:6" x14ac:dyDescent="0.25">
      <c r="A3231" t="s">
        <v>0</v>
      </c>
      <c r="B3231" t="s">
        <v>85</v>
      </c>
      <c r="C3231" t="s">
        <v>16</v>
      </c>
      <c r="D3231" t="s">
        <v>171</v>
      </c>
      <c r="E3231" t="s">
        <v>193</v>
      </c>
      <c r="F3231">
        <f t="shared" si="50"/>
        <v>1</v>
      </c>
    </row>
    <row r="3232" spans="1:6" x14ac:dyDescent="0.25">
      <c r="A3232" t="s">
        <v>0</v>
      </c>
      <c r="B3232" t="s">
        <v>36</v>
      </c>
      <c r="C3232" t="s">
        <v>88</v>
      </c>
      <c r="D3232" t="s">
        <v>323</v>
      </c>
      <c r="E3232" t="s">
        <v>193</v>
      </c>
      <c r="F3232">
        <f t="shared" si="50"/>
        <v>1</v>
      </c>
    </row>
    <row r="3233" spans="1:6" x14ac:dyDescent="0.25">
      <c r="A3233" t="s">
        <v>5</v>
      </c>
      <c r="B3233" t="s">
        <v>14</v>
      </c>
      <c r="C3233" t="s">
        <v>146</v>
      </c>
      <c r="D3233" t="s">
        <v>204</v>
      </c>
      <c r="E3233" t="s">
        <v>193</v>
      </c>
      <c r="F3233">
        <f t="shared" si="50"/>
        <v>3.5</v>
      </c>
    </row>
    <row r="3234" spans="1:6" x14ac:dyDescent="0.25">
      <c r="A3234" t="s">
        <v>0</v>
      </c>
      <c r="B3234" t="s">
        <v>215</v>
      </c>
      <c r="C3234" t="s">
        <v>88</v>
      </c>
      <c r="D3234" t="s">
        <v>612</v>
      </c>
      <c r="E3234" t="s">
        <v>193</v>
      </c>
      <c r="F3234">
        <f t="shared" si="50"/>
        <v>1</v>
      </c>
    </row>
    <row r="3235" spans="1:6" x14ac:dyDescent="0.25">
      <c r="A3235" t="s">
        <v>0</v>
      </c>
      <c r="B3235" t="s">
        <v>85</v>
      </c>
      <c r="C3235" t="s">
        <v>59</v>
      </c>
      <c r="D3235" t="s">
        <v>123</v>
      </c>
      <c r="E3235" t="s">
        <v>193</v>
      </c>
      <c r="F3235">
        <f t="shared" si="50"/>
        <v>1</v>
      </c>
    </row>
    <row r="3236" spans="1:6" x14ac:dyDescent="0.25">
      <c r="A3236" t="s">
        <v>0</v>
      </c>
      <c r="B3236" t="s">
        <v>227</v>
      </c>
      <c r="C3236" t="s">
        <v>43</v>
      </c>
      <c r="D3236" t="s">
        <v>729</v>
      </c>
      <c r="E3236" t="s">
        <v>193</v>
      </c>
      <c r="F3236">
        <f t="shared" si="50"/>
        <v>1</v>
      </c>
    </row>
    <row r="3237" spans="1:6" x14ac:dyDescent="0.25">
      <c r="A3237" t="s">
        <v>20</v>
      </c>
      <c r="B3237" t="s">
        <v>174</v>
      </c>
      <c r="C3237" t="s">
        <v>30</v>
      </c>
      <c r="D3237" t="s">
        <v>745</v>
      </c>
      <c r="E3237" t="s">
        <v>193</v>
      </c>
      <c r="F3237">
        <f t="shared" si="50"/>
        <v>2.25</v>
      </c>
    </row>
    <row r="3238" spans="1:6" x14ac:dyDescent="0.25">
      <c r="A3238" t="s">
        <v>20</v>
      </c>
      <c r="B3238" t="s">
        <v>242</v>
      </c>
      <c r="C3238" t="s">
        <v>352</v>
      </c>
      <c r="D3238" t="s">
        <v>834</v>
      </c>
      <c r="E3238" t="s">
        <v>193</v>
      </c>
      <c r="F3238">
        <f t="shared" si="50"/>
        <v>2.25</v>
      </c>
    </row>
    <row r="3239" spans="1:6" x14ac:dyDescent="0.25">
      <c r="A3239" t="s">
        <v>0</v>
      </c>
      <c r="B3239" t="s">
        <v>17</v>
      </c>
      <c r="C3239" t="s">
        <v>2</v>
      </c>
      <c r="D3239" t="s">
        <v>190</v>
      </c>
      <c r="E3239" t="s">
        <v>193</v>
      </c>
      <c r="F3239">
        <f t="shared" si="50"/>
        <v>1</v>
      </c>
    </row>
    <row r="3240" spans="1:6" x14ac:dyDescent="0.25">
      <c r="A3240" t="s">
        <v>16</v>
      </c>
      <c r="B3240" t="s">
        <v>225</v>
      </c>
      <c r="C3240" t="s">
        <v>243</v>
      </c>
      <c r="D3240" t="s">
        <v>186</v>
      </c>
      <c r="E3240" t="s">
        <v>193</v>
      </c>
      <c r="F3240">
        <f t="shared" si="50"/>
        <v>1.5</v>
      </c>
    </row>
    <row r="3241" spans="1:6" x14ac:dyDescent="0.25">
      <c r="A3241" t="s">
        <v>84</v>
      </c>
      <c r="B3241" t="s">
        <v>17</v>
      </c>
      <c r="C3241" t="s">
        <v>286</v>
      </c>
      <c r="D3241" t="s">
        <v>737</v>
      </c>
      <c r="E3241" t="s">
        <v>193</v>
      </c>
      <c r="F3241">
        <f t="shared" si="50"/>
        <v>2</v>
      </c>
    </row>
    <row r="3242" spans="1:6" x14ac:dyDescent="0.25">
      <c r="A3242" t="s">
        <v>16</v>
      </c>
      <c r="B3242" t="s">
        <v>139</v>
      </c>
      <c r="C3242" t="s">
        <v>102</v>
      </c>
      <c r="D3242" t="s">
        <v>601</v>
      </c>
      <c r="E3242" t="s">
        <v>193</v>
      </c>
      <c r="F3242">
        <f t="shared" si="50"/>
        <v>1.5</v>
      </c>
    </row>
    <row r="3243" spans="1:6" x14ac:dyDescent="0.25">
      <c r="A3243" t="s">
        <v>16</v>
      </c>
      <c r="B3243" t="s">
        <v>11</v>
      </c>
      <c r="C3243" t="s">
        <v>107</v>
      </c>
      <c r="D3243" t="s">
        <v>325</v>
      </c>
      <c r="E3243" t="s">
        <v>193</v>
      </c>
      <c r="F3243">
        <f t="shared" si="50"/>
        <v>1.5</v>
      </c>
    </row>
    <row r="3244" spans="1:6" x14ac:dyDescent="0.25">
      <c r="A3244" t="s">
        <v>16</v>
      </c>
      <c r="B3244" t="s">
        <v>6</v>
      </c>
      <c r="C3244" t="s">
        <v>8</v>
      </c>
      <c r="D3244" t="s">
        <v>1110</v>
      </c>
      <c r="E3244" t="s">
        <v>193</v>
      </c>
      <c r="F3244">
        <f t="shared" si="50"/>
        <v>1.5</v>
      </c>
    </row>
    <row r="3245" spans="1:6" x14ac:dyDescent="0.25">
      <c r="A3245" t="s">
        <v>16</v>
      </c>
      <c r="B3245" t="s">
        <v>69</v>
      </c>
      <c r="C3245" t="s">
        <v>96</v>
      </c>
      <c r="D3245" t="s">
        <v>551</v>
      </c>
      <c r="E3245" t="s">
        <v>193</v>
      </c>
      <c r="F3245">
        <f t="shared" si="50"/>
        <v>1.5</v>
      </c>
    </row>
    <row r="3246" spans="1:6" x14ac:dyDescent="0.25">
      <c r="A3246" t="s">
        <v>16</v>
      </c>
      <c r="B3246" t="s">
        <v>228</v>
      </c>
      <c r="C3246" t="s">
        <v>16</v>
      </c>
      <c r="D3246" t="s">
        <v>1579</v>
      </c>
      <c r="E3246" t="s">
        <v>193</v>
      </c>
      <c r="F3246">
        <f t="shared" si="50"/>
        <v>1.5</v>
      </c>
    </row>
    <row r="3247" spans="1:6" x14ac:dyDescent="0.25">
      <c r="A3247" t="s">
        <v>16</v>
      </c>
      <c r="B3247" t="s">
        <v>52</v>
      </c>
      <c r="C3247" t="s">
        <v>102</v>
      </c>
      <c r="D3247" t="s">
        <v>542</v>
      </c>
      <c r="E3247" t="s">
        <v>193</v>
      </c>
      <c r="F3247">
        <f t="shared" si="50"/>
        <v>1.5</v>
      </c>
    </row>
    <row r="3248" spans="1:6" x14ac:dyDescent="0.25">
      <c r="A3248" t="s">
        <v>16</v>
      </c>
      <c r="B3248" t="s">
        <v>221</v>
      </c>
      <c r="C3248" t="s">
        <v>75</v>
      </c>
      <c r="D3248" t="s">
        <v>238</v>
      </c>
      <c r="E3248" t="s">
        <v>193</v>
      </c>
      <c r="F3248">
        <f t="shared" si="50"/>
        <v>1.5</v>
      </c>
    </row>
    <row r="3249" spans="1:6" x14ac:dyDescent="0.25">
      <c r="A3249" t="s">
        <v>16</v>
      </c>
      <c r="B3249" t="s">
        <v>117</v>
      </c>
      <c r="C3249" t="s">
        <v>16</v>
      </c>
      <c r="D3249" t="s">
        <v>165</v>
      </c>
      <c r="E3249" t="s">
        <v>193</v>
      </c>
      <c r="F3249">
        <f t="shared" si="50"/>
        <v>1.5</v>
      </c>
    </row>
    <row r="3250" spans="1:6" x14ac:dyDescent="0.25">
      <c r="A3250" t="s">
        <v>84</v>
      </c>
      <c r="B3250" t="s">
        <v>174</v>
      </c>
      <c r="C3250" t="s">
        <v>189</v>
      </c>
      <c r="D3250" t="s">
        <v>1536</v>
      </c>
      <c r="E3250" t="s">
        <v>193</v>
      </c>
      <c r="F3250">
        <f t="shared" si="50"/>
        <v>2</v>
      </c>
    </row>
    <row r="3251" spans="1:6" x14ac:dyDescent="0.25">
      <c r="A3251" t="s">
        <v>84</v>
      </c>
      <c r="B3251" t="s">
        <v>167</v>
      </c>
      <c r="C3251" t="s">
        <v>101</v>
      </c>
      <c r="D3251" t="s">
        <v>1226</v>
      </c>
      <c r="E3251" t="s">
        <v>193</v>
      </c>
      <c r="F3251">
        <f t="shared" si="50"/>
        <v>2</v>
      </c>
    </row>
    <row r="3252" spans="1:6" x14ac:dyDescent="0.25">
      <c r="A3252" t="s">
        <v>16</v>
      </c>
      <c r="B3252" t="s">
        <v>21</v>
      </c>
      <c r="C3252" t="s">
        <v>102</v>
      </c>
      <c r="D3252" t="s">
        <v>2161</v>
      </c>
      <c r="E3252" t="s">
        <v>193</v>
      </c>
      <c r="F3252">
        <f t="shared" si="50"/>
        <v>1.5</v>
      </c>
    </row>
    <row r="3253" spans="1:6" x14ac:dyDescent="0.25">
      <c r="A3253" t="s">
        <v>84</v>
      </c>
      <c r="B3253" t="s">
        <v>72</v>
      </c>
      <c r="C3253" t="s">
        <v>86</v>
      </c>
      <c r="D3253" t="s">
        <v>1241</v>
      </c>
      <c r="E3253" t="s">
        <v>193</v>
      </c>
      <c r="F3253">
        <f t="shared" si="50"/>
        <v>2</v>
      </c>
    </row>
    <row r="3254" spans="1:6" x14ac:dyDescent="0.25">
      <c r="A3254" t="s">
        <v>16</v>
      </c>
      <c r="B3254" t="s">
        <v>72</v>
      </c>
      <c r="C3254" t="s">
        <v>68</v>
      </c>
      <c r="D3254" t="s">
        <v>905</v>
      </c>
      <c r="E3254" t="s">
        <v>193</v>
      </c>
      <c r="F3254">
        <f t="shared" si="50"/>
        <v>1.5</v>
      </c>
    </row>
    <row r="3255" spans="1:6" x14ac:dyDescent="0.25">
      <c r="A3255" t="s">
        <v>16</v>
      </c>
      <c r="B3255" t="s">
        <v>56</v>
      </c>
      <c r="C3255" t="s">
        <v>59</v>
      </c>
      <c r="D3255" t="s">
        <v>1657</v>
      </c>
      <c r="E3255" t="s">
        <v>193</v>
      </c>
      <c r="F3255">
        <f t="shared" si="50"/>
        <v>1.5</v>
      </c>
    </row>
    <row r="3256" spans="1:6" x14ac:dyDescent="0.25">
      <c r="A3256" t="s">
        <v>25</v>
      </c>
      <c r="B3256" t="s">
        <v>239</v>
      </c>
      <c r="C3256" t="s">
        <v>106</v>
      </c>
      <c r="D3256" t="s">
        <v>1081</v>
      </c>
      <c r="E3256" t="s">
        <v>193</v>
      </c>
      <c r="F3256">
        <f t="shared" si="50"/>
        <v>4</v>
      </c>
    </row>
    <row r="3257" spans="1:6" x14ac:dyDescent="0.25">
      <c r="A3257" t="s">
        <v>14</v>
      </c>
      <c r="B3257" t="s">
        <v>58</v>
      </c>
      <c r="C3257" t="s">
        <v>571</v>
      </c>
      <c r="D3257" t="s">
        <v>1003</v>
      </c>
      <c r="E3257" t="s">
        <v>193</v>
      </c>
      <c r="F3257">
        <f t="shared" si="50"/>
        <v>4.5</v>
      </c>
    </row>
    <row r="3258" spans="1:6" x14ac:dyDescent="0.25">
      <c r="A3258" t="s">
        <v>62</v>
      </c>
      <c r="B3258" t="s">
        <v>58</v>
      </c>
      <c r="C3258" t="s">
        <v>78</v>
      </c>
      <c r="D3258" t="s">
        <v>1703</v>
      </c>
      <c r="E3258" t="s">
        <v>193</v>
      </c>
      <c r="F3258">
        <f t="shared" si="50"/>
        <v>2.75</v>
      </c>
    </row>
    <row r="3259" spans="1:6" x14ac:dyDescent="0.25">
      <c r="A3259" t="s">
        <v>5</v>
      </c>
      <c r="B3259" t="s">
        <v>206</v>
      </c>
      <c r="C3259" t="s">
        <v>336</v>
      </c>
      <c r="D3259" t="s">
        <v>1806</v>
      </c>
      <c r="E3259" t="s">
        <v>193</v>
      </c>
      <c r="F3259">
        <f t="shared" si="50"/>
        <v>3.5</v>
      </c>
    </row>
    <row r="3260" spans="1:6" x14ac:dyDescent="0.25">
      <c r="A3260" t="s">
        <v>10</v>
      </c>
      <c r="B3260" t="s">
        <v>104</v>
      </c>
      <c r="C3260" t="s">
        <v>286</v>
      </c>
      <c r="D3260" t="s">
        <v>984</v>
      </c>
      <c r="E3260" t="s">
        <v>193</v>
      </c>
      <c r="F3260">
        <f t="shared" si="50"/>
        <v>3.75</v>
      </c>
    </row>
    <row r="3261" spans="1:6" x14ac:dyDescent="0.25">
      <c r="A3261" t="s">
        <v>10</v>
      </c>
      <c r="B3261" t="s">
        <v>63</v>
      </c>
      <c r="C3261" t="s">
        <v>22</v>
      </c>
      <c r="D3261" t="s">
        <v>1147</v>
      </c>
      <c r="E3261" t="s">
        <v>193</v>
      </c>
      <c r="F3261">
        <f t="shared" si="50"/>
        <v>3.75</v>
      </c>
    </row>
    <row r="3262" spans="1:6" x14ac:dyDescent="0.25">
      <c r="A3262" t="s">
        <v>10</v>
      </c>
      <c r="B3262" t="s">
        <v>1</v>
      </c>
      <c r="C3262" t="s">
        <v>244</v>
      </c>
      <c r="D3262" t="s">
        <v>358</v>
      </c>
      <c r="E3262" t="s">
        <v>193</v>
      </c>
      <c r="F3262">
        <f t="shared" si="50"/>
        <v>3.75</v>
      </c>
    </row>
    <row r="3263" spans="1:6" x14ac:dyDescent="0.25">
      <c r="A3263" t="s">
        <v>10</v>
      </c>
      <c r="B3263" t="s">
        <v>133</v>
      </c>
      <c r="C3263" t="s">
        <v>185</v>
      </c>
      <c r="D3263" t="s">
        <v>483</v>
      </c>
      <c r="E3263" t="s">
        <v>193</v>
      </c>
      <c r="F3263">
        <f t="shared" si="50"/>
        <v>3.75</v>
      </c>
    </row>
    <row r="3264" spans="1:6" x14ac:dyDescent="0.25">
      <c r="A3264" t="s">
        <v>29</v>
      </c>
      <c r="B3264" t="s">
        <v>17</v>
      </c>
      <c r="C3264" t="s">
        <v>243</v>
      </c>
      <c r="D3264" t="s">
        <v>1713</v>
      </c>
      <c r="E3264" t="s">
        <v>193</v>
      </c>
      <c r="F3264">
        <f t="shared" si="50"/>
        <v>3.25</v>
      </c>
    </row>
    <row r="3265" spans="1:6" x14ac:dyDescent="0.25">
      <c r="A3265" t="s">
        <v>29</v>
      </c>
      <c r="B3265" t="s">
        <v>174</v>
      </c>
      <c r="C3265" t="s">
        <v>92</v>
      </c>
      <c r="D3265" t="s">
        <v>1366</v>
      </c>
      <c r="E3265" t="s">
        <v>193</v>
      </c>
      <c r="F3265">
        <f t="shared" si="50"/>
        <v>3.25</v>
      </c>
    </row>
    <row r="3266" spans="1:6" x14ac:dyDescent="0.25">
      <c r="A3266" t="s">
        <v>29</v>
      </c>
      <c r="B3266" t="s">
        <v>6</v>
      </c>
      <c r="C3266" t="s">
        <v>16</v>
      </c>
      <c r="D3266" t="s">
        <v>2241</v>
      </c>
      <c r="E3266" t="s">
        <v>193</v>
      </c>
      <c r="F3266">
        <f t="shared" si="50"/>
        <v>3.25</v>
      </c>
    </row>
    <row r="3267" spans="1:6" x14ac:dyDescent="0.25">
      <c r="A3267" t="s">
        <v>10</v>
      </c>
      <c r="B3267" t="s">
        <v>30</v>
      </c>
      <c r="C3267" t="s">
        <v>243</v>
      </c>
      <c r="D3267" t="s">
        <v>1781</v>
      </c>
      <c r="E3267" t="s">
        <v>193</v>
      </c>
      <c r="F3267">
        <f t="shared" ref="F3267:F3330" si="51">VALUE(A3267)</f>
        <v>3.75</v>
      </c>
    </row>
    <row r="3268" spans="1:6" x14ac:dyDescent="0.25">
      <c r="A3268" t="s">
        <v>0</v>
      </c>
      <c r="B3268" t="s">
        <v>72</v>
      </c>
      <c r="C3268" t="s">
        <v>81</v>
      </c>
      <c r="D3268" t="s">
        <v>42</v>
      </c>
      <c r="E3268" t="s">
        <v>514</v>
      </c>
      <c r="F3268">
        <f t="shared" si="51"/>
        <v>1</v>
      </c>
    </row>
    <row r="3269" spans="1:6" x14ac:dyDescent="0.25">
      <c r="A3269" t="s">
        <v>0</v>
      </c>
      <c r="B3269" t="s">
        <v>155</v>
      </c>
      <c r="C3269" t="s">
        <v>68</v>
      </c>
      <c r="D3269" t="s">
        <v>5</v>
      </c>
      <c r="E3269" t="s">
        <v>514</v>
      </c>
      <c r="F3269">
        <f t="shared" si="51"/>
        <v>1</v>
      </c>
    </row>
    <row r="3270" spans="1:6" x14ac:dyDescent="0.25">
      <c r="A3270" t="s">
        <v>0</v>
      </c>
      <c r="B3270" t="s">
        <v>206</v>
      </c>
      <c r="C3270" t="s">
        <v>96</v>
      </c>
      <c r="D3270" t="s">
        <v>90</v>
      </c>
      <c r="E3270" t="s">
        <v>514</v>
      </c>
      <c r="F3270">
        <f t="shared" si="51"/>
        <v>1</v>
      </c>
    </row>
    <row r="3271" spans="1:6" x14ac:dyDescent="0.25">
      <c r="A3271" t="s">
        <v>0</v>
      </c>
      <c r="B3271" t="s">
        <v>174</v>
      </c>
      <c r="C3271" t="s">
        <v>76</v>
      </c>
      <c r="D3271" t="s">
        <v>185</v>
      </c>
      <c r="E3271" t="s">
        <v>514</v>
      </c>
      <c r="F3271">
        <f t="shared" si="51"/>
        <v>1</v>
      </c>
    </row>
    <row r="3272" spans="1:6" x14ac:dyDescent="0.25">
      <c r="A3272" t="s">
        <v>20</v>
      </c>
      <c r="B3272" t="s">
        <v>104</v>
      </c>
      <c r="C3272" t="s">
        <v>146</v>
      </c>
      <c r="D3272" t="s">
        <v>153</v>
      </c>
      <c r="E3272" t="s">
        <v>514</v>
      </c>
      <c r="F3272">
        <f t="shared" si="51"/>
        <v>2.25</v>
      </c>
    </row>
    <row r="3273" spans="1:6" x14ac:dyDescent="0.25">
      <c r="A3273" t="s">
        <v>20</v>
      </c>
      <c r="B3273" t="s">
        <v>36</v>
      </c>
      <c r="C3273" t="s">
        <v>11</v>
      </c>
      <c r="D3273" t="s">
        <v>78</v>
      </c>
      <c r="E3273" t="s">
        <v>514</v>
      </c>
      <c r="F3273">
        <f t="shared" si="51"/>
        <v>2.25</v>
      </c>
    </row>
    <row r="3274" spans="1:6" x14ac:dyDescent="0.25">
      <c r="A3274" t="s">
        <v>0</v>
      </c>
      <c r="B3274" t="s">
        <v>89</v>
      </c>
      <c r="C3274" t="s">
        <v>8</v>
      </c>
      <c r="D3274" t="s">
        <v>70</v>
      </c>
      <c r="E3274" t="s">
        <v>514</v>
      </c>
      <c r="F3274">
        <f t="shared" si="51"/>
        <v>1</v>
      </c>
    </row>
    <row r="3275" spans="1:6" x14ac:dyDescent="0.25">
      <c r="A3275" t="s">
        <v>0</v>
      </c>
      <c r="B3275" t="s">
        <v>139</v>
      </c>
      <c r="C3275" t="s">
        <v>96</v>
      </c>
      <c r="D3275" t="s">
        <v>189</v>
      </c>
      <c r="E3275" t="s">
        <v>514</v>
      </c>
      <c r="F3275">
        <f t="shared" si="51"/>
        <v>1</v>
      </c>
    </row>
    <row r="3276" spans="1:6" x14ac:dyDescent="0.25">
      <c r="A3276" t="s">
        <v>0</v>
      </c>
      <c r="B3276" t="s">
        <v>139</v>
      </c>
      <c r="C3276" t="s">
        <v>107</v>
      </c>
      <c r="D3276" t="s">
        <v>99</v>
      </c>
      <c r="E3276" t="s">
        <v>514</v>
      </c>
      <c r="F3276">
        <f t="shared" si="51"/>
        <v>1</v>
      </c>
    </row>
    <row r="3277" spans="1:6" x14ac:dyDescent="0.25">
      <c r="A3277" t="s">
        <v>0</v>
      </c>
      <c r="B3277" t="s">
        <v>336</v>
      </c>
      <c r="C3277" t="s">
        <v>243</v>
      </c>
      <c r="D3277" t="s">
        <v>175</v>
      </c>
      <c r="E3277" t="s">
        <v>514</v>
      </c>
      <c r="F3277">
        <f t="shared" si="51"/>
        <v>1</v>
      </c>
    </row>
    <row r="3278" spans="1:6" x14ac:dyDescent="0.25">
      <c r="A3278" t="s">
        <v>0</v>
      </c>
      <c r="B3278" t="s">
        <v>69</v>
      </c>
      <c r="C3278" t="s">
        <v>59</v>
      </c>
      <c r="D3278" t="s">
        <v>175</v>
      </c>
      <c r="E3278" t="s">
        <v>514</v>
      </c>
      <c r="F3278">
        <f t="shared" si="51"/>
        <v>1</v>
      </c>
    </row>
    <row r="3279" spans="1:6" x14ac:dyDescent="0.25">
      <c r="A3279" t="s">
        <v>0</v>
      </c>
      <c r="B3279" t="s">
        <v>154</v>
      </c>
      <c r="C3279" t="s">
        <v>8</v>
      </c>
      <c r="D3279" t="s">
        <v>175</v>
      </c>
      <c r="E3279" t="s">
        <v>514</v>
      </c>
      <c r="F3279">
        <f t="shared" si="51"/>
        <v>1</v>
      </c>
    </row>
    <row r="3280" spans="1:6" x14ac:dyDescent="0.25">
      <c r="A3280" t="s">
        <v>0</v>
      </c>
      <c r="B3280" t="s">
        <v>69</v>
      </c>
      <c r="C3280" t="s">
        <v>243</v>
      </c>
      <c r="D3280" t="s">
        <v>144</v>
      </c>
      <c r="E3280" t="s">
        <v>514</v>
      </c>
      <c r="F3280">
        <f t="shared" si="51"/>
        <v>1</v>
      </c>
    </row>
    <row r="3281" spans="1:6" x14ac:dyDescent="0.25">
      <c r="A3281" t="s">
        <v>0</v>
      </c>
      <c r="B3281" t="s">
        <v>104</v>
      </c>
      <c r="C3281" t="s">
        <v>16</v>
      </c>
      <c r="D3281" t="s">
        <v>146</v>
      </c>
      <c r="E3281" t="s">
        <v>514</v>
      </c>
      <c r="F3281">
        <f t="shared" si="51"/>
        <v>1</v>
      </c>
    </row>
    <row r="3282" spans="1:6" x14ac:dyDescent="0.25">
      <c r="A3282" t="s">
        <v>0</v>
      </c>
      <c r="B3282" t="s">
        <v>85</v>
      </c>
      <c r="C3282" t="s">
        <v>243</v>
      </c>
      <c r="D3282" t="s">
        <v>239</v>
      </c>
      <c r="E3282" t="s">
        <v>514</v>
      </c>
      <c r="F3282">
        <f t="shared" si="51"/>
        <v>1</v>
      </c>
    </row>
    <row r="3283" spans="1:6" x14ac:dyDescent="0.25">
      <c r="A3283" t="s">
        <v>0</v>
      </c>
      <c r="B3283" t="s">
        <v>11</v>
      </c>
      <c r="C3283" t="s">
        <v>16</v>
      </c>
      <c r="D3283" t="s">
        <v>239</v>
      </c>
      <c r="E3283" t="s">
        <v>514</v>
      </c>
      <c r="F3283">
        <f t="shared" si="51"/>
        <v>1</v>
      </c>
    </row>
    <row r="3284" spans="1:6" x14ac:dyDescent="0.25">
      <c r="A3284" t="s">
        <v>62</v>
      </c>
      <c r="B3284" t="s">
        <v>239</v>
      </c>
      <c r="C3284" t="s">
        <v>110</v>
      </c>
      <c r="D3284" t="s">
        <v>46</v>
      </c>
      <c r="E3284" t="s">
        <v>514</v>
      </c>
      <c r="F3284">
        <f t="shared" si="51"/>
        <v>2.75</v>
      </c>
    </row>
    <row r="3285" spans="1:6" x14ac:dyDescent="0.25">
      <c r="A3285" t="s">
        <v>0</v>
      </c>
      <c r="B3285" t="s">
        <v>252</v>
      </c>
      <c r="C3285" t="s">
        <v>76</v>
      </c>
      <c r="D3285" t="s">
        <v>58</v>
      </c>
      <c r="E3285" t="s">
        <v>514</v>
      </c>
      <c r="F3285">
        <f t="shared" si="51"/>
        <v>1</v>
      </c>
    </row>
    <row r="3286" spans="1:6" x14ac:dyDescent="0.25">
      <c r="A3286" t="s">
        <v>20</v>
      </c>
      <c r="B3286" t="s">
        <v>72</v>
      </c>
      <c r="C3286" t="s">
        <v>139</v>
      </c>
      <c r="D3286" t="s">
        <v>58</v>
      </c>
      <c r="E3286" t="s">
        <v>514</v>
      </c>
      <c r="F3286">
        <f t="shared" si="51"/>
        <v>2.25</v>
      </c>
    </row>
    <row r="3287" spans="1:6" x14ac:dyDescent="0.25">
      <c r="A3287" t="s">
        <v>0</v>
      </c>
      <c r="B3287" t="s">
        <v>192</v>
      </c>
      <c r="C3287" t="s">
        <v>88</v>
      </c>
      <c r="D3287" t="s">
        <v>52</v>
      </c>
      <c r="E3287" t="s">
        <v>514</v>
      </c>
      <c r="F3287">
        <f t="shared" si="51"/>
        <v>1</v>
      </c>
    </row>
    <row r="3288" spans="1:6" x14ac:dyDescent="0.25">
      <c r="A3288" t="s">
        <v>0</v>
      </c>
      <c r="B3288" t="s">
        <v>80</v>
      </c>
      <c r="C3288" t="s">
        <v>88</v>
      </c>
      <c r="D3288" t="s">
        <v>206</v>
      </c>
      <c r="E3288" t="s">
        <v>514</v>
      </c>
      <c r="F3288">
        <f t="shared" si="51"/>
        <v>1</v>
      </c>
    </row>
    <row r="3289" spans="1:6" x14ac:dyDescent="0.25">
      <c r="A3289" t="s">
        <v>0</v>
      </c>
      <c r="B3289" t="s">
        <v>155</v>
      </c>
      <c r="C3289" t="s">
        <v>76</v>
      </c>
      <c r="D3289" t="s">
        <v>133</v>
      </c>
      <c r="E3289" t="s">
        <v>514</v>
      </c>
      <c r="F3289">
        <f t="shared" si="51"/>
        <v>1</v>
      </c>
    </row>
    <row r="3290" spans="1:6" x14ac:dyDescent="0.25">
      <c r="A3290" t="s">
        <v>0</v>
      </c>
      <c r="B3290" t="s">
        <v>36</v>
      </c>
      <c r="C3290" t="s">
        <v>88</v>
      </c>
      <c r="D3290" t="s">
        <v>154</v>
      </c>
      <c r="E3290" t="s">
        <v>514</v>
      </c>
      <c r="F3290">
        <f t="shared" si="51"/>
        <v>1</v>
      </c>
    </row>
    <row r="3291" spans="1:6" x14ac:dyDescent="0.25">
      <c r="A3291" t="s">
        <v>0</v>
      </c>
      <c r="B3291" t="s">
        <v>168</v>
      </c>
      <c r="C3291" t="s">
        <v>81</v>
      </c>
      <c r="D3291" t="s">
        <v>85</v>
      </c>
      <c r="E3291" t="s">
        <v>514</v>
      </c>
      <c r="F3291">
        <f t="shared" si="51"/>
        <v>1</v>
      </c>
    </row>
    <row r="3292" spans="1:6" x14ac:dyDescent="0.25">
      <c r="A3292" t="s">
        <v>0</v>
      </c>
      <c r="B3292" t="s">
        <v>108</v>
      </c>
      <c r="C3292" t="s">
        <v>75</v>
      </c>
      <c r="D3292" t="s">
        <v>221</v>
      </c>
      <c r="E3292" t="s">
        <v>514</v>
      </c>
      <c r="F3292">
        <f t="shared" si="51"/>
        <v>1</v>
      </c>
    </row>
    <row r="3293" spans="1:6" x14ac:dyDescent="0.25">
      <c r="A3293" t="s">
        <v>84</v>
      </c>
      <c r="B3293" t="s">
        <v>175</v>
      </c>
      <c r="C3293" t="s">
        <v>185</v>
      </c>
      <c r="D3293" t="s">
        <v>221</v>
      </c>
      <c r="E3293" t="s">
        <v>514</v>
      </c>
      <c r="F3293">
        <f t="shared" si="51"/>
        <v>2</v>
      </c>
    </row>
    <row r="3294" spans="1:6" x14ac:dyDescent="0.25">
      <c r="A3294" t="s">
        <v>0</v>
      </c>
      <c r="B3294" t="s">
        <v>167</v>
      </c>
      <c r="C3294" t="s">
        <v>96</v>
      </c>
      <c r="D3294" t="s">
        <v>69</v>
      </c>
      <c r="E3294" t="s">
        <v>514</v>
      </c>
      <c r="F3294">
        <f t="shared" si="51"/>
        <v>1</v>
      </c>
    </row>
    <row r="3295" spans="1:6" x14ac:dyDescent="0.25">
      <c r="A3295" t="s">
        <v>0</v>
      </c>
      <c r="B3295" t="s">
        <v>56</v>
      </c>
      <c r="C3295" t="s">
        <v>96</v>
      </c>
      <c r="D3295" t="s">
        <v>33</v>
      </c>
      <c r="E3295" t="s">
        <v>514</v>
      </c>
      <c r="F3295">
        <f t="shared" si="51"/>
        <v>1</v>
      </c>
    </row>
    <row r="3296" spans="1:6" x14ac:dyDescent="0.25">
      <c r="A3296" t="s">
        <v>0</v>
      </c>
      <c r="B3296" t="s">
        <v>168</v>
      </c>
      <c r="C3296" t="s">
        <v>102</v>
      </c>
      <c r="D3296" t="s">
        <v>17</v>
      </c>
      <c r="E3296" t="s">
        <v>514</v>
      </c>
      <c r="F3296">
        <f t="shared" si="51"/>
        <v>1</v>
      </c>
    </row>
    <row r="3297" spans="1:6" x14ac:dyDescent="0.25">
      <c r="A3297" t="s">
        <v>0</v>
      </c>
      <c r="B3297" t="s">
        <v>17</v>
      </c>
      <c r="C3297" t="s">
        <v>92</v>
      </c>
      <c r="D3297" t="s">
        <v>138</v>
      </c>
      <c r="E3297" t="s">
        <v>514</v>
      </c>
      <c r="F3297">
        <f t="shared" si="51"/>
        <v>1</v>
      </c>
    </row>
    <row r="3298" spans="1:6" x14ac:dyDescent="0.25">
      <c r="A3298" t="s">
        <v>0</v>
      </c>
      <c r="B3298" t="s">
        <v>133</v>
      </c>
      <c r="C3298" t="s">
        <v>43</v>
      </c>
      <c r="D3298" t="s">
        <v>247</v>
      </c>
      <c r="E3298" t="s">
        <v>514</v>
      </c>
      <c r="F3298">
        <f t="shared" si="51"/>
        <v>1</v>
      </c>
    </row>
    <row r="3299" spans="1:6" x14ac:dyDescent="0.25">
      <c r="A3299" t="s">
        <v>20</v>
      </c>
      <c r="B3299" t="s">
        <v>252</v>
      </c>
      <c r="C3299" t="s">
        <v>343</v>
      </c>
      <c r="D3299" t="s">
        <v>247</v>
      </c>
      <c r="E3299" t="s">
        <v>514</v>
      </c>
      <c r="F3299">
        <f t="shared" si="51"/>
        <v>2.25</v>
      </c>
    </row>
    <row r="3300" spans="1:6" x14ac:dyDescent="0.25">
      <c r="A3300" t="s">
        <v>16</v>
      </c>
      <c r="B3300" t="s">
        <v>69</v>
      </c>
      <c r="C3300" t="s">
        <v>101</v>
      </c>
      <c r="D3300" t="s">
        <v>527</v>
      </c>
      <c r="E3300" t="s">
        <v>514</v>
      </c>
      <c r="F3300">
        <f t="shared" si="51"/>
        <v>1.5</v>
      </c>
    </row>
    <row r="3301" spans="1:6" x14ac:dyDescent="0.25">
      <c r="A3301" t="s">
        <v>0</v>
      </c>
      <c r="B3301" t="s">
        <v>6</v>
      </c>
      <c r="C3301" t="s">
        <v>67</v>
      </c>
      <c r="D3301" t="s">
        <v>693</v>
      </c>
      <c r="E3301" t="s">
        <v>514</v>
      </c>
      <c r="F3301">
        <f t="shared" si="51"/>
        <v>1</v>
      </c>
    </row>
    <row r="3302" spans="1:6" x14ac:dyDescent="0.25">
      <c r="A3302" t="s">
        <v>0</v>
      </c>
      <c r="B3302" t="s">
        <v>80</v>
      </c>
      <c r="C3302" t="s">
        <v>243</v>
      </c>
      <c r="D3302" t="s">
        <v>337</v>
      </c>
      <c r="E3302" t="s">
        <v>514</v>
      </c>
      <c r="F3302">
        <f t="shared" si="51"/>
        <v>1</v>
      </c>
    </row>
    <row r="3303" spans="1:6" x14ac:dyDescent="0.25">
      <c r="A3303" t="s">
        <v>0</v>
      </c>
      <c r="B3303" t="s">
        <v>224</v>
      </c>
      <c r="C3303" t="s">
        <v>3</v>
      </c>
      <c r="D3303" t="s">
        <v>342</v>
      </c>
      <c r="E3303" t="s">
        <v>514</v>
      </c>
      <c r="F3303">
        <f t="shared" si="51"/>
        <v>1</v>
      </c>
    </row>
    <row r="3304" spans="1:6" x14ac:dyDescent="0.25">
      <c r="A3304" t="s">
        <v>16</v>
      </c>
      <c r="B3304" t="s">
        <v>56</v>
      </c>
      <c r="C3304" t="s">
        <v>101</v>
      </c>
      <c r="D3304" t="s">
        <v>726</v>
      </c>
      <c r="E3304" t="s">
        <v>514</v>
      </c>
      <c r="F3304">
        <f t="shared" si="51"/>
        <v>1.5</v>
      </c>
    </row>
    <row r="3305" spans="1:6" x14ac:dyDescent="0.25">
      <c r="A3305" t="s">
        <v>5</v>
      </c>
      <c r="B3305" t="s">
        <v>98</v>
      </c>
      <c r="C3305" t="s">
        <v>109</v>
      </c>
      <c r="D3305" t="s">
        <v>612</v>
      </c>
      <c r="E3305" t="s">
        <v>514</v>
      </c>
      <c r="F3305">
        <f t="shared" si="51"/>
        <v>3.5</v>
      </c>
    </row>
    <row r="3306" spans="1:6" x14ac:dyDescent="0.25">
      <c r="A3306" t="s">
        <v>0</v>
      </c>
      <c r="B3306" t="s">
        <v>6</v>
      </c>
      <c r="C3306" t="s">
        <v>107</v>
      </c>
      <c r="D3306" t="s">
        <v>178</v>
      </c>
      <c r="E3306" t="s">
        <v>514</v>
      </c>
      <c r="F3306">
        <f t="shared" si="51"/>
        <v>1</v>
      </c>
    </row>
    <row r="3307" spans="1:6" x14ac:dyDescent="0.25">
      <c r="A3307" t="s">
        <v>0</v>
      </c>
      <c r="B3307" t="s">
        <v>206</v>
      </c>
      <c r="C3307" t="s">
        <v>22</v>
      </c>
      <c r="D3307" t="s">
        <v>40</v>
      </c>
      <c r="E3307" t="s">
        <v>514</v>
      </c>
      <c r="F3307">
        <f t="shared" si="51"/>
        <v>1</v>
      </c>
    </row>
    <row r="3308" spans="1:6" x14ac:dyDescent="0.25">
      <c r="A3308" t="s">
        <v>0</v>
      </c>
      <c r="B3308" t="s">
        <v>174</v>
      </c>
      <c r="C3308" t="s">
        <v>68</v>
      </c>
      <c r="D3308" t="s">
        <v>444</v>
      </c>
      <c r="E3308" t="s">
        <v>514</v>
      </c>
      <c r="F3308">
        <f t="shared" si="51"/>
        <v>1</v>
      </c>
    </row>
    <row r="3309" spans="1:6" x14ac:dyDescent="0.25">
      <c r="A3309" t="s">
        <v>16</v>
      </c>
      <c r="B3309" t="s">
        <v>104</v>
      </c>
      <c r="C3309" t="s">
        <v>101</v>
      </c>
      <c r="D3309" t="s">
        <v>213</v>
      </c>
      <c r="E3309" t="s">
        <v>514</v>
      </c>
      <c r="F3309">
        <f t="shared" si="51"/>
        <v>1.5</v>
      </c>
    </row>
    <row r="3310" spans="1:6" x14ac:dyDescent="0.25">
      <c r="A3310" t="s">
        <v>16</v>
      </c>
      <c r="B3310" t="s">
        <v>85</v>
      </c>
      <c r="C3310" t="s">
        <v>5</v>
      </c>
      <c r="D3310" t="s">
        <v>567</v>
      </c>
      <c r="E3310" t="s">
        <v>514</v>
      </c>
      <c r="F3310">
        <f t="shared" si="51"/>
        <v>1.5</v>
      </c>
    </row>
    <row r="3311" spans="1:6" x14ac:dyDescent="0.25">
      <c r="A3311" t="s">
        <v>0</v>
      </c>
      <c r="B3311" t="s">
        <v>89</v>
      </c>
      <c r="C3311" t="s">
        <v>243</v>
      </c>
      <c r="D3311" t="s">
        <v>123</v>
      </c>
      <c r="E3311" t="s">
        <v>514</v>
      </c>
      <c r="F3311">
        <f t="shared" si="51"/>
        <v>1</v>
      </c>
    </row>
    <row r="3312" spans="1:6" x14ac:dyDescent="0.25">
      <c r="A3312" t="s">
        <v>0</v>
      </c>
      <c r="B3312" t="s">
        <v>108</v>
      </c>
      <c r="C3312" t="s">
        <v>16</v>
      </c>
      <c r="D3312" t="s">
        <v>586</v>
      </c>
      <c r="E3312" t="s">
        <v>514</v>
      </c>
      <c r="F3312">
        <f t="shared" si="51"/>
        <v>1</v>
      </c>
    </row>
    <row r="3313" spans="1:6" x14ac:dyDescent="0.25">
      <c r="A3313" t="s">
        <v>16</v>
      </c>
      <c r="B3313" t="s">
        <v>149</v>
      </c>
      <c r="C3313" t="s">
        <v>101</v>
      </c>
      <c r="D3313" t="s">
        <v>586</v>
      </c>
      <c r="E3313" t="s">
        <v>514</v>
      </c>
      <c r="F3313">
        <f t="shared" si="51"/>
        <v>1.5</v>
      </c>
    </row>
    <row r="3314" spans="1:6" x14ac:dyDescent="0.25">
      <c r="A3314" t="s">
        <v>0</v>
      </c>
      <c r="B3314" t="s">
        <v>167</v>
      </c>
      <c r="C3314" t="s">
        <v>76</v>
      </c>
      <c r="D3314" t="s">
        <v>245</v>
      </c>
      <c r="E3314" t="s">
        <v>514</v>
      </c>
      <c r="F3314">
        <f t="shared" si="51"/>
        <v>1</v>
      </c>
    </row>
    <row r="3315" spans="1:6" x14ac:dyDescent="0.25">
      <c r="A3315" t="s">
        <v>107</v>
      </c>
      <c r="B3315" t="s">
        <v>144</v>
      </c>
      <c r="C3315" t="s">
        <v>158</v>
      </c>
      <c r="D3315" t="s">
        <v>186</v>
      </c>
      <c r="E3315" t="s">
        <v>514</v>
      </c>
      <c r="F3315">
        <f t="shared" si="51"/>
        <v>2.5</v>
      </c>
    </row>
    <row r="3316" spans="1:6" x14ac:dyDescent="0.25">
      <c r="A3316" t="s">
        <v>16</v>
      </c>
      <c r="B3316" t="s">
        <v>108</v>
      </c>
      <c r="C3316" t="s">
        <v>67</v>
      </c>
      <c r="D3316" t="s">
        <v>602</v>
      </c>
      <c r="E3316" t="s">
        <v>514</v>
      </c>
      <c r="F3316">
        <f t="shared" si="51"/>
        <v>1.5</v>
      </c>
    </row>
    <row r="3317" spans="1:6" x14ac:dyDescent="0.25">
      <c r="A3317" t="s">
        <v>16</v>
      </c>
      <c r="B3317" t="s">
        <v>224</v>
      </c>
      <c r="C3317" t="s">
        <v>8</v>
      </c>
      <c r="D3317" t="s">
        <v>771</v>
      </c>
      <c r="E3317" t="s">
        <v>514</v>
      </c>
      <c r="F3317">
        <f t="shared" si="51"/>
        <v>1.5</v>
      </c>
    </row>
    <row r="3318" spans="1:6" x14ac:dyDescent="0.25">
      <c r="A3318" t="s">
        <v>16</v>
      </c>
      <c r="B3318" t="s">
        <v>17</v>
      </c>
      <c r="C3318" t="s">
        <v>243</v>
      </c>
      <c r="D3318" t="s">
        <v>718</v>
      </c>
      <c r="E3318" t="s">
        <v>514</v>
      </c>
      <c r="F3318">
        <f t="shared" si="51"/>
        <v>1.5</v>
      </c>
    </row>
    <row r="3319" spans="1:6" x14ac:dyDescent="0.25">
      <c r="A3319" t="s">
        <v>16</v>
      </c>
      <c r="B3319" t="s">
        <v>58</v>
      </c>
      <c r="C3319" t="s">
        <v>67</v>
      </c>
      <c r="D3319" t="s">
        <v>544</v>
      </c>
      <c r="E3319" t="s">
        <v>514</v>
      </c>
      <c r="F3319">
        <f t="shared" si="51"/>
        <v>1.5</v>
      </c>
    </row>
    <row r="3320" spans="1:6" x14ac:dyDescent="0.25">
      <c r="A3320" t="s">
        <v>10</v>
      </c>
      <c r="B3320" t="s">
        <v>154</v>
      </c>
      <c r="C3320" t="s">
        <v>833</v>
      </c>
      <c r="D3320" t="s">
        <v>1199</v>
      </c>
      <c r="E3320" t="s">
        <v>514</v>
      </c>
      <c r="F3320">
        <f t="shared" si="51"/>
        <v>3.75</v>
      </c>
    </row>
    <row r="3321" spans="1:6" x14ac:dyDescent="0.25">
      <c r="A3321" t="s">
        <v>62</v>
      </c>
      <c r="B3321" t="s">
        <v>21</v>
      </c>
      <c r="C3321" t="s">
        <v>146</v>
      </c>
      <c r="D3321" t="s">
        <v>1605</v>
      </c>
      <c r="E3321" t="s">
        <v>514</v>
      </c>
      <c r="F3321">
        <f t="shared" si="51"/>
        <v>2.75</v>
      </c>
    </row>
    <row r="3322" spans="1:6" x14ac:dyDescent="0.25">
      <c r="A3322" t="s">
        <v>16</v>
      </c>
      <c r="B3322" t="s">
        <v>72</v>
      </c>
      <c r="C3322" t="s">
        <v>59</v>
      </c>
      <c r="D3322" t="s">
        <v>294</v>
      </c>
      <c r="E3322" t="s">
        <v>514</v>
      </c>
      <c r="F3322">
        <f t="shared" si="51"/>
        <v>1.5</v>
      </c>
    </row>
    <row r="3323" spans="1:6" x14ac:dyDescent="0.25">
      <c r="A3323" t="s">
        <v>16</v>
      </c>
      <c r="B3323" t="s">
        <v>58</v>
      </c>
      <c r="C3323" t="s">
        <v>81</v>
      </c>
      <c r="D3323" t="s">
        <v>1301</v>
      </c>
      <c r="E3323" t="s">
        <v>514</v>
      </c>
      <c r="F3323">
        <f t="shared" si="51"/>
        <v>1.5</v>
      </c>
    </row>
    <row r="3324" spans="1:6" x14ac:dyDescent="0.25">
      <c r="A3324" t="s">
        <v>84</v>
      </c>
      <c r="B3324" t="s">
        <v>58</v>
      </c>
      <c r="C3324" t="s">
        <v>98</v>
      </c>
      <c r="D3324" t="s">
        <v>958</v>
      </c>
      <c r="E3324" t="s">
        <v>514</v>
      </c>
      <c r="F3324">
        <f t="shared" si="51"/>
        <v>2</v>
      </c>
    </row>
    <row r="3325" spans="1:6" x14ac:dyDescent="0.25">
      <c r="A3325" t="s">
        <v>16</v>
      </c>
      <c r="B3325" t="s">
        <v>6</v>
      </c>
      <c r="C3325" t="s">
        <v>67</v>
      </c>
      <c r="D3325" t="s">
        <v>1277</v>
      </c>
      <c r="E3325" t="s">
        <v>514</v>
      </c>
      <c r="F3325">
        <f t="shared" si="51"/>
        <v>1.5</v>
      </c>
    </row>
    <row r="3326" spans="1:6" x14ac:dyDescent="0.25">
      <c r="A3326" t="s">
        <v>107</v>
      </c>
      <c r="B3326" t="s">
        <v>144</v>
      </c>
      <c r="C3326" t="s">
        <v>14</v>
      </c>
      <c r="D3326" t="s">
        <v>659</v>
      </c>
      <c r="E3326" t="s">
        <v>514</v>
      </c>
      <c r="F3326">
        <f t="shared" si="51"/>
        <v>2.5</v>
      </c>
    </row>
    <row r="3327" spans="1:6" x14ac:dyDescent="0.25">
      <c r="A3327" t="s">
        <v>20</v>
      </c>
      <c r="B3327" t="s">
        <v>293</v>
      </c>
      <c r="C3327" t="s">
        <v>243</v>
      </c>
      <c r="D3327" t="s">
        <v>1084</v>
      </c>
      <c r="E3327" t="s">
        <v>514</v>
      </c>
      <c r="F3327">
        <f t="shared" si="51"/>
        <v>2.25</v>
      </c>
    </row>
    <row r="3328" spans="1:6" x14ac:dyDescent="0.25">
      <c r="A3328" t="s">
        <v>20</v>
      </c>
      <c r="B3328" t="s">
        <v>69</v>
      </c>
      <c r="C3328" t="s">
        <v>76</v>
      </c>
      <c r="D3328" t="s">
        <v>2255</v>
      </c>
      <c r="E3328" t="s">
        <v>514</v>
      </c>
      <c r="F3328">
        <f t="shared" si="51"/>
        <v>2.25</v>
      </c>
    </row>
    <row r="3329" spans="1:6" x14ac:dyDescent="0.25">
      <c r="A3329" t="s">
        <v>316</v>
      </c>
      <c r="B3329" t="s">
        <v>244</v>
      </c>
      <c r="C3329" t="s">
        <v>945</v>
      </c>
      <c r="D3329" t="s">
        <v>695</v>
      </c>
      <c r="E3329" t="s">
        <v>514</v>
      </c>
      <c r="F3329">
        <f t="shared" si="51"/>
        <v>5.75</v>
      </c>
    </row>
    <row r="3330" spans="1:6" x14ac:dyDescent="0.25">
      <c r="A3330" t="s">
        <v>20</v>
      </c>
      <c r="B3330" t="s">
        <v>133</v>
      </c>
      <c r="C3330" t="s">
        <v>2</v>
      </c>
      <c r="D3330" t="s">
        <v>1352</v>
      </c>
      <c r="E3330" t="s">
        <v>514</v>
      </c>
      <c r="F3330">
        <f t="shared" si="51"/>
        <v>2.25</v>
      </c>
    </row>
    <row r="3331" spans="1:6" x14ac:dyDescent="0.25">
      <c r="A3331" t="s">
        <v>14</v>
      </c>
      <c r="B3331" t="s">
        <v>17</v>
      </c>
      <c r="C3331" t="s">
        <v>571</v>
      </c>
      <c r="D3331" t="s">
        <v>1146</v>
      </c>
      <c r="E3331" t="s">
        <v>514</v>
      </c>
      <c r="F3331">
        <f t="shared" ref="F3331:F3394" si="52">VALUE(A3331)</f>
        <v>4.5</v>
      </c>
    </row>
    <row r="3332" spans="1:6" x14ac:dyDescent="0.25">
      <c r="A3332" t="s">
        <v>29</v>
      </c>
      <c r="B3332" t="s">
        <v>215</v>
      </c>
      <c r="C3332" t="s">
        <v>75</v>
      </c>
      <c r="D3332" t="s">
        <v>999</v>
      </c>
      <c r="E3332" t="s">
        <v>514</v>
      </c>
      <c r="F3332">
        <f t="shared" si="52"/>
        <v>3.25</v>
      </c>
    </row>
    <row r="3333" spans="1:6" x14ac:dyDescent="0.25">
      <c r="A3333" t="s">
        <v>10</v>
      </c>
      <c r="B3333" t="s">
        <v>52</v>
      </c>
      <c r="C3333" t="s">
        <v>70</v>
      </c>
      <c r="D3333" t="s">
        <v>660</v>
      </c>
      <c r="E3333" t="s">
        <v>514</v>
      </c>
      <c r="F3333">
        <f t="shared" si="52"/>
        <v>3.75</v>
      </c>
    </row>
    <row r="3334" spans="1:6" x14ac:dyDescent="0.25">
      <c r="A3334" t="s">
        <v>29</v>
      </c>
      <c r="B3334" t="s">
        <v>293</v>
      </c>
      <c r="C3334" t="s">
        <v>68</v>
      </c>
      <c r="D3334" t="s">
        <v>1002</v>
      </c>
      <c r="E3334" t="s">
        <v>514</v>
      </c>
      <c r="F3334">
        <f t="shared" si="52"/>
        <v>3.25</v>
      </c>
    </row>
    <row r="3335" spans="1:6" x14ac:dyDescent="0.25">
      <c r="A3335" t="s">
        <v>29</v>
      </c>
      <c r="B3335" t="s">
        <v>215</v>
      </c>
      <c r="C3335" t="s">
        <v>8</v>
      </c>
      <c r="D3335" t="s">
        <v>485</v>
      </c>
      <c r="E3335" t="s">
        <v>514</v>
      </c>
      <c r="F3335">
        <f t="shared" si="52"/>
        <v>3.25</v>
      </c>
    </row>
    <row r="3336" spans="1:6" x14ac:dyDescent="0.25">
      <c r="A3336" t="s">
        <v>10</v>
      </c>
      <c r="B3336" t="s">
        <v>106</v>
      </c>
      <c r="C3336" t="s">
        <v>88</v>
      </c>
      <c r="D3336" t="s">
        <v>1149</v>
      </c>
      <c r="E3336" t="s">
        <v>514</v>
      </c>
      <c r="F3336">
        <f t="shared" si="52"/>
        <v>3.75</v>
      </c>
    </row>
    <row r="3337" spans="1:6" x14ac:dyDescent="0.25">
      <c r="A3337" t="s">
        <v>29</v>
      </c>
      <c r="B3337" t="s">
        <v>89</v>
      </c>
      <c r="C3337" t="s">
        <v>88</v>
      </c>
      <c r="D3337" t="s">
        <v>1725</v>
      </c>
      <c r="E3337" t="s">
        <v>514</v>
      </c>
      <c r="F3337">
        <f t="shared" si="52"/>
        <v>3.25</v>
      </c>
    </row>
    <row r="3338" spans="1:6" x14ac:dyDescent="0.25">
      <c r="A3338" t="s">
        <v>29</v>
      </c>
      <c r="B3338" t="s">
        <v>69</v>
      </c>
      <c r="C3338" t="s">
        <v>3</v>
      </c>
      <c r="D3338" t="s">
        <v>1725</v>
      </c>
      <c r="E3338" t="s">
        <v>514</v>
      </c>
      <c r="F3338">
        <f t="shared" si="52"/>
        <v>3.25</v>
      </c>
    </row>
    <row r="3339" spans="1:6" x14ac:dyDescent="0.25">
      <c r="A3339" t="s">
        <v>10</v>
      </c>
      <c r="B3339" t="s">
        <v>352</v>
      </c>
      <c r="C3339" t="s">
        <v>75</v>
      </c>
      <c r="D3339" t="s">
        <v>1757</v>
      </c>
      <c r="E3339" t="s">
        <v>514</v>
      </c>
      <c r="F3339">
        <f t="shared" si="52"/>
        <v>3.75</v>
      </c>
    </row>
    <row r="3340" spans="1:6" x14ac:dyDescent="0.25">
      <c r="A3340" t="s">
        <v>29</v>
      </c>
      <c r="B3340" t="s">
        <v>69</v>
      </c>
      <c r="C3340" t="s">
        <v>22</v>
      </c>
      <c r="D3340" t="s">
        <v>2112</v>
      </c>
      <c r="E3340" t="s">
        <v>514</v>
      </c>
      <c r="F3340">
        <f t="shared" si="52"/>
        <v>3.25</v>
      </c>
    </row>
    <row r="3341" spans="1:6" x14ac:dyDescent="0.25">
      <c r="A3341" t="s">
        <v>29</v>
      </c>
      <c r="B3341" t="s">
        <v>206</v>
      </c>
      <c r="C3341" t="s">
        <v>22</v>
      </c>
      <c r="D3341" t="s">
        <v>705</v>
      </c>
      <c r="E3341" t="s">
        <v>514</v>
      </c>
      <c r="F3341">
        <f t="shared" si="52"/>
        <v>3.25</v>
      </c>
    </row>
    <row r="3342" spans="1:6" x14ac:dyDescent="0.25">
      <c r="A3342" t="s">
        <v>29</v>
      </c>
      <c r="B3342" t="s">
        <v>52</v>
      </c>
      <c r="C3342" t="s">
        <v>88</v>
      </c>
      <c r="D3342" t="s">
        <v>2350</v>
      </c>
      <c r="E3342" t="s">
        <v>514</v>
      </c>
      <c r="F3342">
        <f t="shared" si="52"/>
        <v>3.25</v>
      </c>
    </row>
    <row r="3343" spans="1:6" x14ac:dyDescent="0.25">
      <c r="A3343" t="s">
        <v>29</v>
      </c>
      <c r="B3343" t="s">
        <v>85</v>
      </c>
      <c r="C3343" t="s">
        <v>8</v>
      </c>
      <c r="D3343" t="s">
        <v>2181</v>
      </c>
      <c r="E3343" t="s">
        <v>514</v>
      </c>
      <c r="F3343">
        <f t="shared" si="52"/>
        <v>3.25</v>
      </c>
    </row>
    <row r="3344" spans="1:6" x14ac:dyDescent="0.25">
      <c r="A3344" t="s">
        <v>29</v>
      </c>
      <c r="B3344" t="s">
        <v>117</v>
      </c>
      <c r="C3344" t="s">
        <v>92</v>
      </c>
      <c r="D3344" t="s">
        <v>916</v>
      </c>
      <c r="E3344" t="s">
        <v>514</v>
      </c>
      <c r="F3344">
        <f t="shared" si="52"/>
        <v>3.25</v>
      </c>
    </row>
    <row r="3345" spans="1:6" x14ac:dyDescent="0.25">
      <c r="A3345" t="s">
        <v>29</v>
      </c>
      <c r="B3345" t="s">
        <v>206</v>
      </c>
      <c r="C3345" t="s">
        <v>88</v>
      </c>
      <c r="D3345" t="s">
        <v>1780</v>
      </c>
      <c r="E3345" t="s">
        <v>514</v>
      </c>
      <c r="F3345">
        <f t="shared" si="52"/>
        <v>3.25</v>
      </c>
    </row>
    <row r="3346" spans="1:6" x14ac:dyDescent="0.25">
      <c r="A3346" t="s">
        <v>0</v>
      </c>
      <c r="B3346" t="s">
        <v>224</v>
      </c>
      <c r="C3346" t="s">
        <v>76</v>
      </c>
      <c r="D3346" t="s">
        <v>67</v>
      </c>
      <c r="E3346" t="s">
        <v>223</v>
      </c>
      <c r="F3346">
        <f t="shared" si="52"/>
        <v>1</v>
      </c>
    </row>
    <row r="3347" spans="1:6" x14ac:dyDescent="0.25">
      <c r="A3347" t="s">
        <v>0</v>
      </c>
      <c r="B3347" t="s">
        <v>206</v>
      </c>
      <c r="C3347" t="s">
        <v>68</v>
      </c>
      <c r="D3347" t="s">
        <v>8</v>
      </c>
      <c r="E3347" t="s">
        <v>223</v>
      </c>
      <c r="F3347">
        <f t="shared" si="52"/>
        <v>1</v>
      </c>
    </row>
    <row r="3348" spans="1:6" x14ac:dyDescent="0.25">
      <c r="A3348" t="s">
        <v>16</v>
      </c>
      <c r="B3348" t="s">
        <v>47</v>
      </c>
      <c r="C3348" t="s">
        <v>101</v>
      </c>
      <c r="D3348" t="s">
        <v>81</v>
      </c>
      <c r="E3348" t="s">
        <v>223</v>
      </c>
      <c r="F3348">
        <f t="shared" si="52"/>
        <v>1.5</v>
      </c>
    </row>
    <row r="3349" spans="1:6" x14ac:dyDescent="0.25">
      <c r="A3349" t="s">
        <v>0</v>
      </c>
      <c r="B3349" t="s">
        <v>72</v>
      </c>
      <c r="C3349" t="s">
        <v>96</v>
      </c>
      <c r="D3349" t="s">
        <v>64</v>
      </c>
      <c r="E3349" t="s">
        <v>223</v>
      </c>
      <c r="F3349">
        <f t="shared" si="52"/>
        <v>1</v>
      </c>
    </row>
    <row r="3350" spans="1:6" x14ac:dyDescent="0.25">
      <c r="A3350" t="s">
        <v>16</v>
      </c>
      <c r="B3350" t="s">
        <v>99</v>
      </c>
      <c r="C3350" t="s">
        <v>96</v>
      </c>
      <c r="D3350" t="s">
        <v>158</v>
      </c>
      <c r="E3350" t="s">
        <v>223</v>
      </c>
      <c r="F3350">
        <f t="shared" si="52"/>
        <v>1.5</v>
      </c>
    </row>
    <row r="3351" spans="1:6" x14ac:dyDescent="0.25">
      <c r="A3351" t="s">
        <v>0</v>
      </c>
      <c r="B3351" t="s">
        <v>54</v>
      </c>
      <c r="C3351" t="s">
        <v>68</v>
      </c>
      <c r="D3351" t="s">
        <v>185</v>
      </c>
      <c r="E3351" t="s">
        <v>223</v>
      </c>
      <c r="F3351">
        <f t="shared" si="52"/>
        <v>1</v>
      </c>
    </row>
    <row r="3352" spans="1:6" x14ac:dyDescent="0.25">
      <c r="A3352" t="s">
        <v>0</v>
      </c>
      <c r="B3352" t="s">
        <v>33</v>
      </c>
      <c r="C3352" t="s">
        <v>76</v>
      </c>
      <c r="D3352" t="s">
        <v>14</v>
      </c>
      <c r="E3352" t="s">
        <v>223</v>
      </c>
      <c r="F3352">
        <f t="shared" si="52"/>
        <v>1</v>
      </c>
    </row>
    <row r="3353" spans="1:6" x14ac:dyDescent="0.25">
      <c r="A3353" t="s">
        <v>20</v>
      </c>
      <c r="B3353" t="s">
        <v>221</v>
      </c>
      <c r="C3353" t="s">
        <v>69</v>
      </c>
      <c r="D3353" t="s">
        <v>70</v>
      </c>
      <c r="E3353" t="s">
        <v>223</v>
      </c>
      <c r="F3353">
        <f t="shared" si="52"/>
        <v>2.25</v>
      </c>
    </row>
    <row r="3354" spans="1:6" x14ac:dyDescent="0.25">
      <c r="A3354" t="s">
        <v>16</v>
      </c>
      <c r="B3354" t="s">
        <v>239</v>
      </c>
      <c r="C3354" t="s">
        <v>96</v>
      </c>
      <c r="D3354" t="s">
        <v>343</v>
      </c>
      <c r="E3354" t="s">
        <v>223</v>
      </c>
      <c r="F3354">
        <f t="shared" si="52"/>
        <v>1.5</v>
      </c>
    </row>
    <row r="3355" spans="1:6" x14ac:dyDescent="0.25">
      <c r="A3355" t="s">
        <v>0</v>
      </c>
      <c r="B3355" t="s">
        <v>139</v>
      </c>
      <c r="C3355" t="s">
        <v>88</v>
      </c>
      <c r="D3355" t="s">
        <v>212</v>
      </c>
      <c r="E3355" t="s">
        <v>223</v>
      </c>
      <c r="F3355">
        <f t="shared" si="52"/>
        <v>1</v>
      </c>
    </row>
    <row r="3356" spans="1:6" x14ac:dyDescent="0.25">
      <c r="A3356" t="s">
        <v>0</v>
      </c>
      <c r="B3356" t="s">
        <v>224</v>
      </c>
      <c r="C3356" t="s">
        <v>59</v>
      </c>
      <c r="D3356" t="s">
        <v>109</v>
      </c>
      <c r="E3356" t="s">
        <v>223</v>
      </c>
      <c r="F3356">
        <f t="shared" si="52"/>
        <v>1</v>
      </c>
    </row>
    <row r="3357" spans="1:6" x14ac:dyDescent="0.25">
      <c r="A3357" t="s">
        <v>0</v>
      </c>
      <c r="B3357" t="s">
        <v>85</v>
      </c>
      <c r="C3357" t="s">
        <v>8</v>
      </c>
      <c r="D3357" t="s">
        <v>146</v>
      </c>
      <c r="E3357" t="s">
        <v>223</v>
      </c>
      <c r="F3357">
        <f t="shared" si="52"/>
        <v>1</v>
      </c>
    </row>
    <row r="3358" spans="1:6" x14ac:dyDescent="0.25">
      <c r="A3358" t="s">
        <v>0</v>
      </c>
      <c r="B3358" t="s">
        <v>221</v>
      </c>
      <c r="C3358" t="s">
        <v>92</v>
      </c>
      <c r="D3358" t="s">
        <v>146</v>
      </c>
      <c r="E3358" t="s">
        <v>223</v>
      </c>
      <c r="F3358">
        <f t="shared" si="52"/>
        <v>1</v>
      </c>
    </row>
    <row r="3359" spans="1:6" x14ac:dyDescent="0.25">
      <c r="A3359" t="s">
        <v>16</v>
      </c>
      <c r="B3359" t="s">
        <v>52</v>
      </c>
      <c r="C3359" t="s">
        <v>189</v>
      </c>
      <c r="D3359" t="s">
        <v>146</v>
      </c>
      <c r="E3359" t="s">
        <v>223</v>
      </c>
      <c r="F3359">
        <f t="shared" si="52"/>
        <v>1.5</v>
      </c>
    </row>
    <row r="3360" spans="1:6" x14ac:dyDescent="0.25">
      <c r="A3360" t="s">
        <v>0</v>
      </c>
      <c r="B3360" t="s">
        <v>221</v>
      </c>
      <c r="C3360" t="s">
        <v>88</v>
      </c>
      <c r="D3360" t="s">
        <v>154</v>
      </c>
      <c r="E3360" t="s">
        <v>223</v>
      </c>
      <c r="F3360">
        <f t="shared" si="52"/>
        <v>1</v>
      </c>
    </row>
    <row r="3361" spans="1:6" x14ac:dyDescent="0.25">
      <c r="A3361" t="s">
        <v>0</v>
      </c>
      <c r="B3361" t="s">
        <v>154</v>
      </c>
      <c r="C3361" t="s">
        <v>67</v>
      </c>
      <c r="D3361" t="s">
        <v>129</v>
      </c>
      <c r="E3361" t="s">
        <v>223</v>
      </c>
      <c r="F3361">
        <f t="shared" si="52"/>
        <v>1</v>
      </c>
    </row>
    <row r="3362" spans="1:6" x14ac:dyDescent="0.25">
      <c r="A3362" t="s">
        <v>16</v>
      </c>
      <c r="B3362" t="s">
        <v>33</v>
      </c>
      <c r="C3362" t="s">
        <v>91</v>
      </c>
      <c r="D3362" t="s">
        <v>129</v>
      </c>
      <c r="E3362" t="s">
        <v>223</v>
      </c>
      <c r="F3362">
        <f t="shared" si="52"/>
        <v>1.5</v>
      </c>
    </row>
    <row r="3363" spans="1:6" x14ac:dyDescent="0.25">
      <c r="A3363" t="s">
        <v>20</v>
      </c>
      <c r="B3363" t="s">
        <v>33</v>
      </c>
      <c r="C3363" t="s">
        <v>138</v>
      </c>
      <c r="D3363" t="s">
        <v>6</v>
      </c>
      <c r="E3363" t="s">
        <v>223</v>
      </c>
      <c r="F3363">
        <f t="shared" si="52"/>
        <v>2.25</v>
      </c>
    </row>
    <row r="3364" spans="1:6" x14ac:dyDescent="0.25">
      <c r="A3364" t="s">
        <v>0</v>
      </c>
      <c r="B3364" t="s">
        <v>33</v>
      </c>
      <c r="C3364" t="s">
        <v>16</v>
      </c>
      <c r="D3364" t="s">
        <v>36</v>
      </c>
      <c r="E3364" t="s">
        <v>223</v>
      </c>
      <c r="F3364">
        <f t="shared" si="52"/>
        <v>1</v>
      </c>
    </row>
    <row r="3365" spans="1:6" x14ac:dyDescent="0.25">
      <c r="A3365" t="s">
        <v>0</v>
      </c>
      <c r="B3365" t="s">
        <v>69</v>
      </c>
      <c r="C3365" t="s">
        <v>102</v>
      </c>
      <c r="D3365" t="s">
        <v>221</v>
      </c>
      <c r="E3365" t="s">
        <v>223</v>
      </c>
      <c r="F3365">
        <f t="shared" si="52"/>
        <v>1</v>
      </c>
    </row>
    <row r="3366" spans="1:6" x14ac:dyDescent="0.25">
      <c r="A3366" t="s">
        <v>16</v>
      </c>
      <c r="B3366" t="s">
        <v>133</v>
      </c>
      <c r="C3366" t="s">
        <v>286</v>
      </c>
      <c r="D3366" t="s">
        <v>221</v>
      </c>
      <c r="E3366" t="s">
        <v>223</v>
      </c>
      <c r="F3366">
        <f t="shared" si="52"/>
        <v>1.5</v>
      </c>
    </row>
    <row r="3367" spans="1:6" x14ac:dyDescent="0.25">
      <c r="A3367" t="s">
        <v>0</v>
      </c>
      <c r="B3367" t="s">
        <v>69</v>
      </c>
      <c r="C3367" t="s">
        <v>59</v>
      </c>
      <c r="D3367" t="s">
        <v>21</v>
      </c>
      <c r="E3367" t="s">
        <v>223</v>
      </c>
      <c r="F3367">
        <f t="shared" si="52"/>
        <v>1</v>
      </c>
    </row>
    <row r="3368" spans="1:6" x14ac:dyDescent="0.25">
      <c r="A3368" t="s">
        <v>0</v>
      </c>
      <c r="B3368" t="s">
        <v>52</v>
      </c>
      <c r="C3368" t="s">
        <v>22</v>
      </c>
      <c r="D3368" t="s">
        <v>54</v>
      </c>
      <c r="E3368" t="s">
        <v>223</v>
      </c>
      <c r="F3368">
        <f t="shared" si="52"/>
        <v>1</v>
      </c>
    </row>
    <row r="3369" spans="1:6" x14ac:dyDescent="0.25">
      <c r="A3369" t="s">
        <v>0</v>
      </c>
      <c r="B3369" t="s">
        <v>174</v>
      </c>
      <c r="C3369" t="s">
        <v>96</v>
      </c>
      <c r="D3369" t="s">
        <v>110</v>
      </c>
      <c r="E3369" t="s">
        <v>223</v>
      </c>
      <c r="F3369">
        <f t="shared" si="52"/>
        <v>1</v>
      </c>
    </row>
    <row r="3370" spans="1:6" x14ac:dyDescent="0.25">
      <c r="A3370" t="s">
        <v>16</v>
      </c>
      <c r="B3370" t="s">
        <v>6</v>
      </c>
      <c r="C3370" t="s">
        <v>26</v>
      </c>
      <c r="D3370" t="s">
        <v>113</v>
      </c>
      <c r="E3370" t="s">
        <v>223</v>
      </c>
      <c r="F3370">
        <f t="shared" si="52"/>
        <v>1.5</v>
      </c>
    </row>
    <row r="3371" spans="1:6" x14ac:dyDescent="0.25">
      <c r="A3371" t="s">
        <v>0</v>
      </c>
      <c r="B3371" t="s">
        <v>58</v>
      </c>
      <c r="C3371" t="s">
        <v>75</v>
      </c>
      <c r="D3371" t="s">
        <v>187</v>
      </c>
      <c r="E3371" t="s">
        <v>223</v>
      </c>
      <c r="F3371">
        <f t="shared" si="52"/>
        <v>1</v>
      </c>
    </row>
    <row r="3372" spans="1:6" x14ac:dyDescent="0.25">
      <c r="A3372" t="s">
        <v>16</v>
      </c>
      <c r="B3372" t="s">
        <v>224</v>
      </c>
      <c r="C3372" t="s">
        <v>101</v>
      </c>
      <c r="D3372" t="s">
        <v>187</v>
      </c>
      <c r="E3372" t="s">
        <v>223</v>
      </c>
      <c r="F3372">
        <f t="shared" si="52"/>
        <v>1.5</v>
      </c>
    </row>
    <row r="3373" spans="1:6" x14ac:dyDescent="0.25">
      <c r="A3373" t="s">
        <v>0</v>
      </c>
      <c r="B3373" t="s">
        <v>108</v>
      </c>
      <c r="C3373" t="s">
        <v>81</v>
      </c>
      <c r="D3373" t="s">
        <v>242</v>
      </c>
      <c r="E3373" t="s">
        <v>223</v>
      </c>
      <c r="F3373">
        <f t="shared" si="52"/>
        <v>1</v>
      </c>
    </row>
    <row r="3374" spans="1:6" x14ac:dyDescent="0.25">
      <c r="A3374" t="s">
        <v>0</v>
      </c>
      <c r="B3374" t="s">
        <v>85</v>
      </c>
      <c r="C3374" t="s">
        <v>76</v>
      </c>
      <c r="D3374" t="s">
        <v>7</v>
      </c>
      <c r="E3374" t="s">
        <v>223</v>
      </c>
      <c r="F3374">
        <f t="shared" si="52"/>
        <v>1</v>
      </c>
    </row>
    <row r="3375" spans="1:6" x14ac:dyDescent="0.25">
      <c r="A3375" t="s">
        <v>0</v>
      </c>
      <c r="B3375" t="s">
        <v>221</v>
      </c>
      <c r="C3375" t="s">
        <v>102</v>
      </c>
      <c r="D3375" t="s">
        <v>222</v>
      </c>
      <c r="E3375" t="s">
        <v>223</v>
      </c>
      <c r="F3375">
        <f t="shared" si="52"/>
        <v>1</v>
      </c>
    </row>
    <row r="3376" spans="1:6" x14ac:dyDescent="0.25">
      <c r="A3376" t="s">
        <v>0</v>
      </c>
      <c r="B3376" t="s">
        <v>36</v>
      </c>
      <c r="C3376" t="s">
        <v>67</v>
      </c>
      <c r="D3376" t="s">
        <v>137</v>
      </c>
      <c r="E3376" t="s">
        <v>223</v>
      </c>
      <c r="F3376">
        <f t="shared" si="52"/>
        <v>1</v>
      </c>
    </row>
    <row r="3377" spans="1:6" x14ac:dyDescent="0.25">
      <c r="A3377" t="s">
        <v>0</v>
      </c>
      <c r="B3377" t="s">
        <v>104</v>
      </c>
      <c r="C3377" t="s">
        <v>16</v>
      </c>
      <c r="D3377" t="s">
        <v>1393</v>
      </c>
      <c r="E3377" t="s">
        <v>223</v>
      </c>
      <c r="F3377">
        <f t="shared" si="52"/>
        <v>1</v>
      </c>
    </row>
    <row r="3378" spans="1:6" x14ac:dyDescent="0.25">
      <c r="A3378" t="s">
        <v>0</v>
      </c>
      <c r="B3378" t="s">
        <v>293</v>
      </c>
      <c r="C3378" t="s">
        <v>22</v>
      </c>
      <c r="D3378" t="s">
        <v>1439</v>
      </c>
      <c r="E3378" t="s">
        <v>223</v>
      </c>
      <c r="F3378">
        <f t="shared" si="52"/>
        <v>1</v>
      </c>
    </row>
    <row r="3379" spans="1:6" x14ac:dyDescent="0.25">
      <c r="A3379" t="s">
        <v>0</v>
      </c>
      <c r="B3379" t="s">
        <v>221</v>
      </c>
      <c r="C3379" t="s">
        <v>68</v>
      </c>
      <c r="D3379" t="s">
        <v>403</v>
      </c>
      <c r="E3379" t="s">
        <v>223</v>
      </c>
      <c r="F3379">
        <f t="shared" si="52"/>
        <v>1</v>
      </c>
    </row>
    <row r="3380" spans="1:6" x14ac:dyDescent="0.25">
      <c r="A3380" t="s">
        <v>0</v>
      </c>
      <c r="B3380" t="s">
        <v>21</v>
      </c>
      <c r="C3380" t="s">
        <v>243</v>
      </c>
      <c r="D3380" t="s">
        <v>666</v>
      </c>
      <c r="E3380" t="s">
        <v>223</v>
      </c>
      <c r="F3380">
        <f t="shared" si="52"/>
        <v>1</v>
      </c>
    </row>
    <row r="3381" spans="1:6" x14ac:dyDescent="0.25">
      <c r="A3381" t="s">
        <v>0</v>
      </c>
      <c r="B3381" t="s">
        <v>33</v>
      </c>
      <c r="C3381" t="s">
        <v>68</v>
      </c>
      <c r="D3381" t="s">
        <v>432</v>
      </c>
      <c r="E3381" t="s">
        <v>223</v>
      </c>
      <c r="F3381">
        <f t="shared" si="52"/>
        <v>1</v>
      </c>
    </row>
    <row r="3382" spans="1:6" x14ac:dyDescent="0.25">
      <c r="A3382" t="s">
        <v>0</v>
      </c>
      <c r="B3382" t="s">
        <v>221</v>
      </c>
      <c r="C3382" t="s">
        <v>102</v>
      </c>
      <c r="D3382" t="s">
        <v>353</v>
      </c>
      <c r="E3382" t="s">
        <v>223</v>
      </c>
      <c r="F3382">
        <f t="shared" si="52"/>
        <v>1</v>
      </c>
    </row>
    <row r="3383" spans="1:6" x14ac:dyDescent="0.25">
      <c r="A3383" t="s">
        <v>0</v>
      </c>
      <c r="B3383" t="s">
        <v>167</v>
      </c>
      <c r="C3383" t="s">
        <v>22</v>
      </c>
      <c r="D3383" t="s">
        <v>962</v>
      </c>
      <c r="E3383" t="s">
        <v>223</v>
      </c>
      <c r="F3383">
        <f t="shared" si="52"/>
        <v>1</v>
      </c>
    </row>
    <row r="3384" spans="1:6" x14ac:dyDescent="0.25">
      <c r="A3384" t="s">
        <v>16</v>
      </c>
      <c r="B3384" t="s">
        <v>221</v>
      </c>
      <c r="C3384" t="s">
        <v>67</v>
      </c>
      <c r="D3384" t="s">
        <v>150</v>
      </c>
      <c r="E3384" t="s">
        <v>223</v>
      </c>
      <c r="F3384">
        <f t="shared" si="52"/>
        <v>1.5</v>
      </c>
    </row>
    <row r="3385" spans="1:6" x14ac:dyDescent="0.25">
      <c r="A3385" t="s">
        <v>16</v>
      </c>
      <c r="B3385" t="s">
        <v>104</v>
      </c>
      <c r="C3385" t="s">
        <v>96</v>
      </c>
      <c r="D3385" t="s">
        <v>645</v>
      </c>
      <c r="E3385" t="s">
        <v>223</v>
      </c>
      <c r="F3385">
        <f t="shared" si="52"/>
        <v>1.5</v>
      </c>
    </row>
    <row r="3386" spans="1:6" x14ac:dyDescent="0.25">
      <c r="A3386" t="s">
        <v>16</v>
      </c>
      <c r="B3386" t="s">
        <v>85</v>
      </c>
      <c r="C3386" t="s">
        <v>2</v>
      </c>
      <c r="D3386" t="s">
        <v>721</v>
      </c>
      <c r="E3386" t="s">
        <v>223</v>
      </c>
      <c r="F3386">
        <f t="shared" si="52"/>
        <v>1.5</v>
      </c>
    </row>
    <row r="3387" spans="1:6" x14ac:dyDescent="0.25">
      <c r="A3387" t="s">
        <v>84</v>
      </c>
      <c r="B3387" t="s">
        <v>30</v>
      </c>
      <c r="C3387" t="s">
        <v>67</v>
      </c>
      <c r="D3387" t="s">
        <v>237</v>
      </c>
      <c r="E3387" t="s">
        <v>223</v>
      </c>
      <c r="F3387">
        <f t="shared" si="52"/>
        <v>2</v>
      </c>
    </row>
    <row r="3388" spans="1:6" x14ac:dyDescent="0.25">
      <c r="A3388" t="s">
        <v>16</v>
      </c>
      <c r="B3388" t="s">
        <v>6</v>
      </c>
      <c r="C3388" t="s">
        <v>68</v>
      </c>
      <c r="D3388" t="s">
        <v>737</v>
      </c>
      <c r="E3388" t="s">
        <v>223</v>
      </c>
      <c r="F3388">
        <f t="shared" si="52"/>
        <v>1.5</v>
      </c>
    </row>
    <row r="3389" spans="1:6" x14ac:dyDescent="0.25">
      <c r="A3389" t="s">
        <v>16</v>
      </c>
      <c r="B3389" t="s">
        <v>89</v>
      </c>
      <c r="C3389" t="s">
        <v>76</v>
      </c>
      <c r="D3389" t="s">
        <v>613</v>
      </c>
      <c r="E3389" t="s">
        <v>223</v>
      </c>
      <c r="F3389">
        <f t="shared" si="52"/>
        <v>1.5</v>
      </c>
    </row>
    <row r="3390" spans="1:6" x14ac:dyDescent="0.25">
      <c r="A3390" t="s">
        <v>16</v>
      </c>
      <c r="B3390" t="s">
        <v>154</v>
      </c>
      <c r="C3390" t="s">
        <v>96</v>
      </c>
      <c r="D3390" t="s">
        <v>526</v>
      </c>
      <c r="E3390" t="s">
        <v>223</v>
      </c>
      <c r="F3390">
        <f t="shared" si="52"/>
        <v>1.5</v>
      </c>
    </row>
    <row r="3391" spans="1:6" x14ac:dyDescent="0.25">
      <c r="A3391" t="s">
        <v>16</v>
      </c>
      <c r="B3391" t="s">
        <v>133</v>
      </c>
      <c r="C3391" t="s">
        <v>3</v>
      </c>
      <c r="D3391" t="s">
        <v>2071</v>
      </c>
      <c r="E3391" t="s">
        <v>223</v>
      </c>
      <c r="F3391">
        <f t="shared" si="52"/>
        <v>1.5</v>
      </c>
    </row>
    <row r="3392" spans="1:6" x14ac:dyDescent="0.25">
      <c r="A3392" t="s">
        <v>16</v>
      </c>
      <c r="B3392" t="s">
        <v>17</v>
      </c>
      <c r="C3392" t="s">
        <v>3</v>
      </c>
      <c r="D3392" t="s">
        <v>1264</v>
      </c>
      <c r="E3392" t="s">
        <v>223</v>
      </c>
      <c r="F3392">
        <f t="shared" si="52"/>
        <v>1.5</v>
      </c>
    </row>
    <row r="3393" spans="1:6" x14ac:dyDescent="0.25">
      <c r="A3393" t="s">
        <v>16</v>
      </c>
      <c r="B3393" t="s">
        <v>139</v>
      </c>
      <c r="C3393" t="s">
        <v>81</v>
      </c>
      <c r="D3393" t="s">
        <v>497</v>
      </c>
      <c r="E3393" t="s">
        <v>223</v>
      </c>
      <c r="F3393">
        <f t="shared" si="52"/>
        <v>1.5</v>
      </c>
    </row>
    <row r="3394" spans="1:6" x14ac:dyDescent="0.25">
      <c r="A3394" t="s">
        <v>20</v>
      </c>
      <c r="B3394" t="s">
        <v>167</v>
      </c>
      <c r="C3394" t="s">
        <v>81</v>
      </c>
      <c r="D3394" t="s">
        <v>600</v>
      </c>
      <c r="E3394" t="s">
        <v>223</v>
      </c>
      <c r="F3394">
        <f t="shared" si="52"/>
        <v>2.25</v>
      </c>
    </row>
    <row r="3395" spans="1:6" x14ac:dyDescent="0.25">
      <c r="A3395" t="s">
        <v>20</v>
      </c>
      <c r="B3395" t="s">
        <v>33</v>
      </c>
      <c r="C3395" t="s">
        <v>88</v>
      </c>
      <c r="D3395" t="s">
        <v>1108</v>
      </c>
      <c r="E3395" t="s">
        <v>223</v>
      </c>
      <c r="F3395">
        <f t="shared" ref="F3395:F3458" si="53">VALUE(A3395)</f>
        <v>2.25</v>
      </c>
    </row>
    <row r="3396" spans="1:6" x14ac:dyDescent="0.25">
      <c r="A3396" t="s">
        <v>5</v>
      </c>
      <c r="B3396" t="s">
        <v>174</v>
      </c>
      <c r="C3396" t="s">
        <v>33</v>
      </c>
      <c r="D3396" t="s">
        <v>1676</v>
      </c>
      <c r="E3396" t="s">
        <v>223</v>
      </c>
      <c r="F3396">
        <f t="shared" si="53"/>
        <v>3.5</v>
      </c>
    </row>
    <row r="3397" spans="1:6" x14ac:dyDescent="0.25">
      <c r="A3397" t="s">
        <v>5</v>
      </c>
      <c r="B3397" t="s">
        <v>192</v>
      </c>
      <c r="C3397" t="s">
        <v>215</v>
      </c>
      <c r="D3397" t="s">
        <v>616</v>
      </c>
      <c r="E3397" t="s">
        <v>223</v>
      </c>
      <c r="F3397">
        <f t="shared" si="53"/>
        <v>3.5</v>
      </c>
    </row>
    <row r="3398" spans="1:6" x14ac:dyDescent="0.25">
      <c r="A3398" t="s">
        <v>20</v>
      </c>
      <c r="B3398" t="s">
        <v>215</v>
      </c>
      <c r="C3398" t="s">
        <v>68</v>
      </c>
      <c r="D3398" t="s">
        <v>306</v>
      </c>
      <c r="E3398" t="s">
        <v>223</v>
      </c>
      <c r="F3398">
        <f t="shared" si="53"/>
        <v>2.25</v>
      </c>
    </row>
    <row r="3399" spans="1:6" x14ac:dyDescent="0.25">
      <c r="A3399" t="s">
        <v>62</v>
      </c>
      <c r="B3399" t="s">
        <v>146</v>
      </c>
      <c r="C3399" t="s">
        <v>88</v>
      </c>
      <c r="D3399" t="s">
        <v>1027</v>
      </c>
      <c r="E3399" t="s">
        <v>223</v>
      </c>
      <c r="F3399">
        <f t="shared" si="53"/>
        <v>2.75</v>
      </c>
    </row>
    <row r="3400" spans="1:6" x14ac:dyDescent="0.25">
      <c r="A3400" t="s">
        <v>62</v>
      </c>
      <c r="B3400" t="s">
        <v>221</v>
      </c>
      <c r="C3400" t="s">
        <v>5</v>
      </c>
      <c r="D3400" t="s">
        <v>487</v>
      </c>
      <c r="E3400" t="s">
        <v>223</v>
      </c>
      <c r="F3400">
        <f t="shared" si="53"/>
        <v>2.75</v>
      </c>
    </row>
    <row r="3401" spans="1:6" x14ac:dyDescent="0.25">
      <c r="A3401" t="s">
        <v>29</v>
      </c>
      <c r="B3401" t="s">
        <v>175</v>
      </c>
      <c r="C3401" t="s">
        <v>112</v>
      </c>
      <c r="D3401" t="s">
        <v>1137</v>
      </c>
      <c r="E3401" t="s">
        <v>223</v>
      </c>
      <c r="F3401">
        <f t="shared" si="53"/>
        <v>3.25</v>
      </c>
    </row>
    <row r="3402" spans="1:6" x14ac:dyDescent="0.25">
      <c r="A3402" t="s">
        <v>20</v>
      </c>
      <c r="B3402" t="s">
        <v>215</v>
      </c>
      <c r="C3402" t="s">
        <v>102</v>
      </c>
      <c r="D3402" t="s">
        <v>843</v>
      </c>
      <c r="E3402" t="s">
        <v>223</v>
      </c>
      <c r="F3402">
        <f t="shared" si="53"/>
        <v>2.25</v>
      </c>
    </row>
    <row r="3403" spans="1:6" x14ac:dyDescent="0.25">
      <c r="A3403" t="s">
        <v>20</v>
      </c>
      <c r="B3403" t="s">
        <v>17</v>
      </c>
      <c r="C3403" t="s">
        <v>75</v>
      </c>
      <c r="D3403" t="s">
        <v>1914</v>
      </c>
      <c r="E3403" t="s">
        <v>223</v>
      </c>
      <c r="F3403">
        <f t="shared" si="53"/>
        <v>2.25</v>
      </c>
    </row>
    <row r="3404" spans="1:6" x14ac:dyDescent="0.25">
      <c r="A3404" t="s">
        <v>29</v>
      </c>
      <c r="B3404" t="s">
        <v>117</v>
      </c>
      <c r="C3404" t="s">
        <v>88</v>
      </c>
      <c r="D3404" t="s">
        <v>381</v>
      </c>
      <c r="E3404" t="s">
        <v>223</v>
      </c>
      <c r="F3404">
        <f t="shared" si="53"/>
        <v>3.25</v>
      </c>
    </row>
    <row r="3405" spans="1:6" x14ac:dyDescent="0.25">
      <c r="A3405" t="s">
        <v>29</v>
      </c>
      <c r="B3405" t="s">
        <v>56</v>
      </c>
      <c r="C3405" t="s">
        <v>3</v>
      </c>
      <c r="D3405" t="s">
        <v>995</v>
      </c>
      <c r="E3405" t="s">
        <v>223</v>
      </c>
      <c r="F3405">
        <f t="shared" si="53"/>
        <v>3.25</v>
      </c>
    </row>
    <row r="3406" spans="1:6" x14ac:dyDescent="0.25">
      <c r="A3406" t="s">
        <v>29</v>
      </c>
      <c r="B3406" t="s">
        <v>46</v>
      </c>
      <c r="C3406" t="s">
        <v>3</v>
      </c>
      <c r="D3406" t="s">
        <v>1158</v>
      </c>
      <c r="E3406" t="s">
        <v>223</v>
      </c>
      <c r="F3406">
        <f t="shared" si="53"/>
        <v>3.25</v>
      </c>
    </row>
    <row r="3407" spans="1:6" x14ac:dyDescent="0.25">
      <c r="A3407" t="s">
        <v>29</v>
      </c>
      <c r="B3407" t="s">
        <v>6</v>
      </c>
      <c r="C3407" t="s">
        <v>102</v>
      </c>
      <c r="D3407" t="s">
        <v>717</v>
      </c>
      <c r="E3407" t="s">
        <v>223</v>
      </c>
      <c r="F3407">
        <f t="shared" si="53"/>
        <v>3.25</v>
      </c>
    </row>
    <row r="3408" spans="1:6" x14ac:dyDescent="0.25">
      <c r="A3408" t="s">
        <v>29</v>
      </c>
      <c r="B3408" t="s">
        <v>174</v>
      </c>
      <c r="C3408" t="s">
        <v>76</v>
      </c>
      <c r="D3408" t="s">
        <v>717</v>
      </c>
      <c r="E3408" t="s">
        <v>223</v>
      </c>
      <c r="F3408">
        <f t="shared" si="53"/>
        <v>3.25</v>
      </c>
    </row>
    <row r="3409" spans="1:6" x14ac:dyDescent="0.25">
      <c r="A3409" t="s">
        <v>10</v>
      </c>
      <c r="B3409" t="s">
        <v>56</v>
      </c>
      <c r="C3409" t="s">
        <v>5</v>
      </c>
      <c r="D3409" t="s">
        <v>863</v>
      </c>
      <c r="E3409" t="s">
        <v>223</v>
      </c>
      <c r="F3409">
        <f t="shared" si="53"/>
        <v>3.75</v>
      </c>
    </row>
    <row r="3410" spans="1:6" x14ac:dyDescent="0.25">
      <c r="A3410" t="s">
        <v>29</v>
      </c>
      <c r="B3410" t="s">
        <v>133</v>
      </c>
      <c r="C3410" t="s">
        <v>76</v>
      </c>
      <c r="D3410" t="s">
        <v>604</v>
      </c>
      <c r="E3410" t="s">
        <v>223</v>
      </c>
      <c r="F3410">
        <f t="shared" si="53"/>
        <v>3.25</v>
      </c>
    </row>
    <row r="3411" spans="1:6" x14ac:dyDescent="0.25">
      <c r="A3411" t="s">
        <v>10</v>
      </c>
      <c r="B3411" t="s">
        <v>70</v>
      </c>
      <c r="C3411" t="s">
        <v>64</v>
      </c>
      <c r="D3411" t="s">
        <v>483</v>
      </c>
      <c r="E3411" t="s">
        <v>223</v>
      </c>
      <c r="F3411">
        <f t="shared" si="53"/>
        <v>3.75</v>
      </c>
    </row>
    <row r="3412" spans="1:6" x14ac:dyDescent="0.25">
      <c r="A3412" t="s">
        <v>10</v>
      </c>
      <c r="B3412" t="s">
        <v>56</v>
      </c>
      <c r="C3412" t="s">
        <v>39</v>
      </c>
      <c r="D3412" t="s">
        <v>587</v>
      </c>
      <c r="E3412" t="s">
        <v>223</v>
      </c>
      <c r="F3412">
        <f t="shared" si="53"/>
        <v>3.75</v>
      </c>
    </row>
    <row r="3413" spans="1:6" x14ac:dyDescent="0.25">
      <c r="A3413" t="s">
        <v>10</v>
      </c>
      <c r="B3413" t="s">
        <v>56</v>
      </c>
      <c r="C3413" t="s">
        <v>98</v>
      </c>
      <c r="D3413" t="s">
        <v>407</v>
      </c>
      <c r="E3413" t="s">
        <v>223</v>
      </c>
      <c r="F3413">
        <f t="shared" si="53"/>
        <v>3.75</v>
      </c>
    </row>
    <row r="3414" spans="1:6" x14ac:dyDescent="0.25">
      <c r="A3414" t="s">
        <v>29</v>
      </c>
      <c r="B3414" t="s">
        <v>36</v>
      </c>
      <c r="C3414" t="s">
        <v>67</v>
      </c>
      <c r="D3414" t="s">
        <v>1936</v>
      </c>
      <c r="E3414" t="s">
        <v>223</v>
      </c>
      <c r="F3414">
        <f t="shared" si="53"/>
        <v>3.25</v>
      </c>
    </row>
    <row r="3415" spans="1:6" x14ac:dyDescent="0.25">
      <c r="A3415" t="s">
        <v>29</v>
      </c>
      <c r="B3415" t="s">
        <v>11</v>
      </c>
      <c r="C3415" t="s">
        <v>243</v>
      </c>
      <c r="D3415" t="s">
        <v>1661</v>
      </c>
      <c r="E3415" t="s">
        <v>223</v>
      </c>
      <c r="F3415">
        <f t="shared" si="53"/>
        <v>3.25</v>
      </c>
    </row>
    <row r="3416" spans="1:6" x14ac:dyDescent="0.25">
      <c r="A3416" t="s">
        <v>29</v>
      </c>
      <c r="B3416" t="s">
        <v>133</v>
      </c>
      <c r="C3416" t="s">
        <v>243</v>
      </c>
      <c r="D3416" t="s">
        <v>1180</v>
      </c>
      <c r="E3416" t="s">
        <v>223</v>
      </c>
      <c r="F3416">
        <f t="shared" si="53"/>
        <v>3.25</v>
      </c>
    </row>
    <row r="3417" spans="1:6" x14ac:dyDescent="0.25">
      <c r="A3417" t="s">
        <v>10</v>
      </c>
      <c r="B3417" t="s">
        <v>221</v>
      </c>
      <c r="C3417" t="s">
        <v>26</v>
      </c>
      <c r="D3417" t="s">
        <v>1087</v>
      </c>
      <c r="E3417" t="s">
        <v>223</v>
      </c>
      <c r="F3417">
        <f t="shared" si="53"/>
        <v>3.75</v>
      </c>
    </row>
    <row r="3418" spans="1:6" x14ac:dyDescent="0.25">
      <c r="A3418" t="s">
        <v>10</v>
      </c>
      <c r="B3418" t="s">
        <v>1</v>
      </c>
      <c r="C3418" t="s">
        <v>86</v>
      </c>
      <c r="D3418" t="s">
        <v>2475</v>
      </c>
      <c r="E3418" t="s">
        <v>223</v>
      </c>
      <c r="F3418">
        <f t="shared" si="53"/>
        <v>3.75</v>
      </c>
    </row>
    <row r="3419" spans="1:6" x14ac:dyDescent="0.25">
      <c r="A3419" t="s">
        <v>29</v>
      </c>
      <c r="B3419" t="s">
        <v>33</v>
      </c>
      <c r="C3419" t="s">
        <v>59</v>
      </c>
      <c r="D3419" t="s">
        <v>596</v>
      </c>
      <c r="E3419" t="s">
        <v>223</v>
      </c>
      <c r="F3419">
        <f t="shared" si="53"/>
        <v>3.25</v>
      </c>
    </row>
    <row r="3420" spans="1:6" x14ac:dyDescent="0.25">
      <c r="A3420" t="s">
        <v>29</v>
      </c>
      <c r="B3420" t="s">
        <v>155</v>
      </c>
      <c r="C3420" t="s">
        <v>68</v>
      </c>
      <c r="D3420" t="s">
        <v>499</v>
      </c>
      <c r="E3420" t="s">
        <v>223</v>
      </c>
      <c r="F3420">
        <f t="shared" si="53"/>
        <v>3.25</v>
      </c>
    </row>
    <row r="3421" spans="1:6" x14ac:dyDescent="0.25">
      <c r="A3421" t="s">
        <v>0</v>
      </c>
      <c r="B3421" t="s">
        <v>224</v>
      </c>
      <c r="C3421" t="s">
        <v>243</v>
      </c>
      <c r="D3421" t="s">
        <v>243</v>
      </c>
      <c r="E3421" t="s">
        <v>479</v>
      </c>
      <c r="F3421">
        <f t="shared" si="53"/>
        <v>1</v>
      </c>
    </row>
    <row r="3422" spans="1:6" x14ac:dyDescent="0.25">
      <c r="A3422" t="s">
        <v>0</v>
      </c>
      <c r="B3422" t="s">
        <v>154</v>
      </c>
      <c r="C3422" t="s">
        <v>59</v>
      </c>
      <c r="D3422" t="s">
        <v>8</v>
      </c>
      <c r="E3422" t="s">
        <v>479</v>
      </c>
      <c r="F3422">
        <f t="shared" si="53"/>
        <v>1</v>
      </c>
    </row>
    <row r="3423" spans="1:6" x14ac:dyDescent="0.25">
      <c r="A3423" t="s">
        <v>0</v>
      </c>
      <c r="B3423" t="s">
        <v>54</v>
      </c>
      <c r="C3423" t="s">
        <v>243</v>
      </c>
      <c r="D3423" t="s">
        <v>81</v>
      </c>
      <c r="E3423" t="s">
        <v>479</v>
      </c>
      <c r="F3423">
        <f t="shared" si="53"/>
        <v>1</v>
      </c>
    </row>
    <row r="3424" spans="1:6" x14ac:dyDescent="0.25">
      <c r="A3424" t="s">
        <v>0</v>
      </c>
      <c r="B3424" t="s">
        <v>46</v>
      </c>
      <c r="C3424" t="s">
        <v>88</v>
      </c>
      <c r="D3424" t="s">
        <v>81</v>
      </c>
      <c r="E3424" t="s">
        <v>479</v>
      </c>
      <c r="F3424">
        <f t="shared" si="53"/>
        <v>1</v>
      </c>
    </row>
    <row r="3425" spans="1:6" x14ac:dyDescent="0.25">
      <c r="A3425" t="s">
        <v>0</v>
      </c>
      <c r="B3425" t="s">
        <v>54</v>
      </c>
      <c r="C3425" t="s">
        <v>16</v>
      </c>
      <c r="D3425" t="s">
        <v>64</v>
      </c>
      <c r="E3425" t="s">
        <v>479</v>
      </c>
      <c r="F3425">
        <f t="shared" si="53"/>
        <v>1</v>
      </c>
    </row>
    <row r="3426" spans="1:6" x14ac:dyDescent="0.25">
      <c r="A3426" t="s">
        <v>0</v>
      </c>
      <c r="B3426" t="s">
        <v>89</v>
      </c>
      <c r="C3426" t="s">
        <v>88</v>
      </c>
      <c r="D3426" t="s">
        <v>43</v>
      </c>
      <c r="E3426" t="s">
        <v>479</v>
      </c>
      <c r="F3426">
        <f t="shared" si="53"/>
        <v>1</v>
      </c>
    </row>
    <row r="3427" spans="1:6" x14ac:dyDescent="0.25">
      <c r="A3427" t="s">
        <v>0</v>
      </c>
      <c r="B3427" t="s">
        <v>155</v>
      </c>
      <c r="C3427" t="s">
        <v>92</v>
      </c>
      <c r="D3427" t="s">
        <v>158</v>
      </c>
      <c r="E3427" t="s">
        <v>479</v>
      </c>
      <c r="F3427">
        <f t="shared" si="53"/>
        <v>1</v>
      </c>
    </row>
    <row r="3428" spans="1:6" x14ac:dyDescent="0.25">
      <c r="A3428" t="s">
        <v>0</v>
      </c>
      <c r="B3428" t="s">
        <v>56</v>
      </c>
      <c r="C3428" t="s">
        <v>22</v>
      </c>
      <c r="D3428" t="s">
        <v>185</v>
      </c>
      <c r="E3428" t="s">
        <v>479</v>
      </c>
      <c r="F3428">
        <f t="shared" si="53"/>
        <v>1</v>
      </c>
    </row>
    <row r="3429" spans="1:6" x14ac:dyDescent="0.25">
      <c r="A3429" t="s">
        <v>0</v>
      </c>
      <c r="B3429" t="s">
        <v>87</v>
      </c>
      <c r="C3429" t="s">
        <v>59</v>
      </c>
      <c r="D3429" t="s">
        <v>185</v>
      </c>
      <c r="E3429" t="s">
        <v>479</v>
      </c>
      <c r="F3429">
        <f t="shared" si="53"/>
        <v>1</v>
      </c>
    </row>
    <row r="3430" spans="1:6" x14ac:dyDescent="0.25">
      <c r="A3430" t="s">
        <v>0</v>
      </c>
      <c r="B3430" t="s">
        <v>72</v>
      </c>
      <c r="C3430" t="s">
        <v>75</v>
      </c>
      <c r="D3430" t="s">
        <v>26</v>
      </c>
      <c r="E3430" t="s">
        <v>479</v>
      </c>
      <c r="F3430">
        <f t="shared" si="53"/>
        <v>1</v>
      </c>
    </row>
    <row r="3431" spans="1:6" x14ac:dyDescent="0.25">
      <c r="A3431" t="s">
        <v>0</v>
      </c>
      <c r="B3431" t="s">
        <v>89</v>
      </c>
      <c r="C3431" t="s">
        <v>68</v>
      </c>
      <c r="D3431" t="s">
        <v>244</v>
      </c>
      <c r="E3431" t="s">
        <v>479</v>
      </c>
      <c r="F3431">
        <f t="shared" si="53"/>
        <v>1</v>
      </c>
    </row>
    <row r="3432" spans="1:6" x14ac:dyDescent="0.25">
      <c r="A3432" t="s">
        <v>0</v>
      </c>
      <c r="B3432" t="s">
        <v>108</v>
      </c>
      <c r="C3432" t="s">
        <v>3</v>
      </c>
      <c r="D3432" t="s">
        <v>153</v>
      </c>
      <c r="E3432" t="s">
        <v>479</v>
      </c>
      <c r="F3432">
        <f t="shared" si="53"/>
        <v>1</v>
      </c>
    </row>
    <row r="3433" spans="1:6" x14ac:dyDescent="0.25">
      <c r="A3433" t="s">
        <v>0</v>
      </c>
      <c r="B3433" t="s">
        <v>139</v>
      </c>
      <c r="C3433" t="s">
        <v>75</v>
      </c>
      <c r="D3433" t="s">
        <v>343</v>
      </c>
      <c r="E3433" t="s">
        <v>479</v>
      </c>
      <c r="F3433">
        <f t="shared" si="53"/>
        <v>1</v>
      </c>
    </row>
    <row r="3434" spans="1:6" x14ac:dyDescent="0.25">
      <c r="A3434" t="s">
        <v>0</v>
      </c>
      <c r="B3434" t="s">
        <v>221</v>
      </c>
      <c r="C3434" t="s">
        <v>88</v>
      </c>
      <c r="D3434" t="s">
        <v>106</v>
      </c>
      <c r="E3434" t="s">
        <v>479</v>
      </c>
      <c r="F3434">
        <f t="shared" si="53"/>
        <v>1</v>
      </c>
    </row>
    <row r="3435" spans="1:6" x14ac:dyDescent="0.25">
      <c r="A3435" t="s">
        <v>0</v>
      </c>
      <c r="B3435" t="s">
        <v>155</v>
      </c>
      <c r="C3435" t="s">
        <v>16</v>
      </c>
      <c r="D3435" t="s">
        <v>63</v>
      </c>
      <c r="E3435" t="s">
        <v>479</v>
      </c>
      <c r="F3435">
        <f t="shared" si="53"/>
        <v>1</v>
      </c>
    </row>
    <row r="3436" spans="1:6" x14ac:dyDescent="0.25">
      <c r="A3436" t="s">
        <v>0</v>
      </c>
      <c r="B3436" t="s">
        <v>168</v>
      </c>
      <c r="C3436" t="s">
        <v>92</v>
      </c>
      <c r="D3436" t="s">
        <v>175</v>
      </c>
      <c r="E3436" t="s">
        <v>479</v>
      </c>
      <c r="F3436">
        <f t="shared" si="53"/>
        <v>1</v>
      </c>
    </row>
    <row r="3437" spans="1:6" x14ac:dyDescent="0.25">
      <c r="A3437" t="s">
        <v>0</v>
      </c>
      <c r="B3437" t="s">
        <v>154</v>
      </c>
      <c r="C3437" t="s">
        <v>88</v>
      </c>
      <c r="D3437" t="s">
        <v>144</v>
      </c>
      <c r="E3437" t="s">
        <v>479</v>
      </c>
      <c r="F3437">
        <f t="shared" si="53"/>
        <v>1</v>
      </c>
    </row>
    <row r="3438" spans="1:6" x14ac:dyDescent="0.25">
      <c r="A3438" t="s">
        <v>0</v>
      </c>
      <c r="B3438" t="s">
        <v>47</v>
      </c>
      <c r="C3438" t="s">
        <v>68</v>
      </c>
      <c r="D3438" t="s">
        <v>146</v>
      </c>
      <c r="E3438" t="s">
        <v>479</v>
      </c>
      <c r="F3438">
        <f t="shared" si="53"/>
        <v>1</v>
      </c>
    </row>
    <row r="3439" spans="1:6" x14ac:dyDescent="0.25">
      <c r="A3439" t="s">
        <v>0</v>
      </c>
      <c r="B3439" t="s">
        <v>56</v>
      </c>
      <c r="C3439" t="s">
        <v>88</v>
      </c>
      <c r="D3439" t="s">
        <v>218</v>
      </c>
      <c r="E3439" t="s">
        <v>479</v>
      </c>
      <c r="F3439">
        <f t="shared" si="53"/>
        <v>1</v>
      </c>
    </row>
    <row r="3440" spans="1:6" x14ac:dyDescent="0.25">
      <c r="A3440" t="s">
        <v>0</v>
      </c>
      <c r="B3440" t="s">
        <v>129</v>
      </c>
      <c r="C3440" t="s">
        <v>81</v>
      </c>
      <c r="D3440" t="s">
        <v>215</v>
      </c>
      <c r="E3440" t="s">
        <v>479</v>
      </c>
      <c r="F3440">
        <f t="shared" si="53"/>
        <v>1</v>
      </c>
    </row>
    <row r="3441" spans="1:6" x14ac:dyDescent="0.25">
      <c r="A3441" t="s">
        <v>0</v>
      </c>
      <c r="B3441" t="s">
        <v>129</v>
      </c>
      <c r="C3441" t="s">
        <v>64</v>
      </c>
      <c r="D3441" t="s">
        <v>174</v>
      </c>
      <c r="E3441" t="s">
        <v>479</v>
      </c>
      <c r="F3441">
        <f t="shared" si="53"/>
        <v>1</v>
      </c>
    </row>
    <row r="3442" spans="1:6" x14ac:dyDescent="0.25">
      <c r="A3442" t="s">
        <v>0</v>
      </c>
      <c r="B3442" t="s">
        <v>133</v>
      </c>
      <c r="C3442" t="s">
        <v>243</v>
      </c>
      <c r="D3442" t="s">
        <v>52</v>
      </c>
      <c r="E3442" t="s">
        <v>479</v>
      </c>
      <c r="F3442">
        <f t="shared" si="53"/>
        <v>1</v>
      </c>
    </row>
    <row r="3443" spans="1:6" x14ac:dyDescent="0.25">
      <c r="A3443" t="s">
        <v>16</v>
      </c>
      <c r="B3443" t="s">
        <v>212</v>
      </c>
      <c r="C3443" t="s">
        <v>3</v>
      </c>
      <c r="D3443" t="s">
        <v>108</v>
      </c>
      <c r="E3443" t="s">
        <v>479</v>
      </c>
      <c r="F3443">
        <f t="shared" si="53"/>
        <v>1.5</v>
      </c>
    </row>
    <row r="3444" spans="1:6" x14ac:dyDescent="0.25">
      <c r="A3444" t="s">
        <v>0</v>
      </c>
      <c r="B3444" t="s">
        <v>47</v>
      </c>
      <c r="C3444" t="s">
        <v>67</v>
      </c>
      <c r="D3444" t="s">
        <v>206</v>
      </c>
      <c r="E3444" t="s">
        <v>479</v>
      </c>
      <c r="F3444">
        <f t="shared" si="53"/>
        <v>1</v>
      </c>
    </row>
    <row r="3445" spans="1:6" x14ac:dyDescent="0.25">
      <c r="A3445" t="s">
        <v>0</v>
      </c>
      <c r="B3445" t="s">
        <v>139</v>
      </c>
      <c r="C3445" t="s">
        <v>68</v>
      </c>
      <c r="D3445" t="s">
        <v>56</v>
      </c>
      <c r="E3445" t="s">
        <v>479</v>
      </c>
      <c r="F3445">
        <f t="shared" si="53"/>
        <v>1</v>
      </c>
    </row>
    <row r="3446" spans="1:6" x14ac:dyDescent="0.25">
      <c r="A3446" t="s">
        <v>0</v>
      </c>
      <c r="B3446" t="s">
        <v>192</v>
      </c>
      <c r="C3446" t="s">
        <v>8</v>
      </c>
      <c r="D3446" t="s">
        <v>85</v>
      </c>
      <c r="E3446" t="s">
        <v>479</v>
      </c>
      <c r="F3446">
        <f t="shared" si="53"/>
        <v>1</v>
      </c>
    </row>
    <row r="3447" spans="1:6" x14ac:dyDescent="0.25">
      <c r="A3447" t="s">
        <v>20</v>
      </c>
      <c r="B3447" t="s">
        <v>36</v>
      </c>
      <c r="C3447" t="s">
        <v>444</v>
      </c>
      <c r="D3447" t="s">
        <v>6</v>
      </c>
      <c r="E3447" t="s">
        <v>479</v>
      </c>
      <c r="F3447">
        <f t="shared" si="53"/>
        <v>2.25</v>
      </c>
    </row>
    <row r="3448" spans="1:6" x14ac:dyDescent="0.25">
      <c r="A3448" t="s">
        <v>0</v>
      </c>
      <c r="B3448" t="s">
        <v>174</v>
      </c>
      <c r="C3448" t="s">
        <v>59</v>
      </c>
      <c r="D3448" t="s">
        <v>221</v>
      </c>
      <c r="E3448" t="s">
        <v>479</v>
      </c>
      <c r="F3448">
        <f t="shared" si="53"/>
        <v>1</v>
      </c>
    </row>
    <row r="3449" spans="1:6" x14ac:dyDescent="0.25">
      <c r="A3449" t="s">
        <v>0</v>
      </c>
      <c r="B3449" t="s">
        <v>36</v>
      </c>
      <c r="C3449" t="s">
        <v>8</v>
      </c>
      <c r="D3449" t="s">
        <v>139</v>
      </c>
      <c r="E3449" t="s">
        <v>479</v>
      </c>
      <c r="F3449">
        <f t="shared" si="53"/>
        <v>1</v>
      </c>
    </row>
    <row r="3450" spans="1:6" x14ac:dyDescent="0.25">
      <c r="A3450" t="s">
        <v>16</v>
      </c>
      <c r="B3450" t="s">
        <v>21</v>
      </c>
      <c r="C3450" t="s">
        <v>39</v>
      </c>
      <c r="D3450" t="s">
        <v>104</v>
      </c>
      <c r="E3450" t="s">
        <v>479</v>
      </c>
      <c r="F3450">
        <f t="shared" si="53"/>
        <v>1.5</v>
      </c>
    </row>
    <row r="3451" spans="1:6" x14ac:dyDescent="0.25">
      <c r="A3451" t="s">
        <v>0</v>
      </c>
      <c r="B3451" t="s">
        <v>72</v>
      </c>
      <c r="C3451" t="s">
        <v>75</v>
      </c>
      <c r="D3451" t="s">
        <v>82</v>
      </c>
      <c r="E3451" t="s">
        <v>479</v>
      </c>
      <c r="F3451">
        <f t="shared" si="53"/>
        <v>1</v>
      </c>
    </row>
    <row r="3452" spans="1:6" x14ac:dyDescent="0.25">
      <c r="A3452" t="s">
        <v>20</v>
      </c>
      <c r="B3452" t="s">
        <v>101</v>
      </c>
      <c r="C3452" t="s">
        <v>102</v>
      </c>
      <c r="D3452" t="s">
        <v>82</v>
      </c>
      <c r="E3452" t="s">
        <v>479</v>
      </c>
      <c r="F3452">
        <f t="shared" si="53"/>
        <v>2.25</v>
      </c>
    </row>
    <row r="3453" spans="1:6" x14ac:dyDescent="0.25">
      <c r="A3453" t="s">
        <v>0</v>
      </c>
      <c r="B3453" t="s">
        <v>11</v>
      </c>
      <c r="C3453" t="s">
        <v>92</v>
      </c>
      <c r="D3453" t="s">
        <v>149</v>
      </c>
      <c r="E3453" t="s">
        <v>479</v>
      </c>
      <c r="F3453">
        <f t="shared" si="53"/>
        <v>1</v>
      </c>
    </row>
    <row r="3454" spans="1:6" x14ac:dyDescent="0.25">
      <c r="A3454" t="s">
        <v>0</v>
      </c>
      <c r="B3454" t="s">
        <v>21</v>
      </c>
      <c r="C3454" t="s">
        <v>102</v>
      </c>
      <c r="D3454" t="s">
        <v>187</v>
      </c>
      <c r="E3454" t="s">
        <v>479</v>
      </c>
      <c r="F3454">
        <f t="shared" si="53"/>
        <v>1</v>
      </c>
    </row>
    <row r="3455" spans="1:6" x14ac:dyDescent="0.25">
      <c r="A3455" t="s">
        <v>84</v>
      </c>
      <c r="B3455" t="s">
        <v>106</v>
      </c>
      <c r="C3455" t="s">
        <v>26</v>
      </c>
      <c r="D3455" t="s">
        <v>187</v>
      </c>
      <c r="E3455" t="s">
        <v>479</v>
      </c>
      <c r="F3455">
        <f t="shared" si="53"/>
        <v>2</v>
      </c>
    </row>
    <row r="3456" spans="1:6" x14ac:dyDescent="0.25">
      <c r="A3456" t="s">
        <v>0</v>
      </c>
      <c r="B3456" t="s">
        <v>33</v>
      </c>
      <c r="C3456" t="s">
        <v>88</v>
      </c>
      <c r="D3456" t="s">
        <v>7</v>
      </c>
      <c r="E3456" t="s">
        <v>479</v>
      </c>
      <c r="F3456">
        <f t="shared" si="53"/>
        <v>1</v>
      </c>
    </row>
    <row r="3457" spans="1:6" x14ac:dyDescent="0.25">
      <c r="A3457" t="s">
        <v>0</v>
      </c>
      <c r="B3457" t="s">
        <v>167</v>
      </c>
      <c r="C3457" t="s">
        <v>243</v>
      </c>
      <c r="D3457" t="s">
        <v>181</v>
      </c>
      <c r="E3457" t="s">
        <v>479</v>
      </c>
      <c r="F3457">
        <f t="shared" si="53"/>
        <v>1</v>
      </c>
    </row>
    <row r="3458" spans="1:6" x14ac:dyDescent="0.25">
      <c r="A3458" t="s">
        <v>20</v>
      </c>
      <c r="B3458" t="s">
        <v>139</v>
      </c>
      <c r="C3458" t="s">
        <v>215</v>
      </c>
      <c r="D3458" t="s">
        <v>178</v>
      </c>
      <c r="E3458" t="s">
        <v>479</v>
      </c>
      <c r="F3458">
        <f t="shared" si="53"/>
        <v>2.25</v>
      </c>
    </row>
    <row r="3459" spans="1:6" x14ac:dyDescent="0.25">
      <c r="A3459" t="s">
        <v>0</v>
      </c>
      <c r="B3459" t="s">
        <v>46</v>
      </c>
      <c r="C3459" t="s">
        <v>42</v>
      </c>
      <c r="D3459" t="s">
        <v>131</v>
      </c>
      <c r="E3459" t="s">
        <v>479</v>
      </c>
      <c r="F3459">
        <f t="shared" ref="F3459:F3522" si="54">VALUE(A3459)</f>
        <v>1</v>
      </c>
    </row>
    <row r="3460" spans="1:6" x14ac:dyDescent="0.25">
      <c r="A3460" t="s">
        <v>0</v>
      </c>
      <c r="B3460" t="s">
        <v>21</v>
      </c>
      <c r="C3460" t="s">
        <v>243</v>
      </c>
      <c r="D3460" t="s">
        <v>444</v>
      </c>
      <c r="E3460" t="s">
        <v>479</v>
      </c>
      <c r="F3460">
        <f t="shared" si="54"/>
        <v>1</v>
      </c>
    </row>
    <row r="3461" spans="1:6" x14ac:dyDescent="0.25">
      <c r="A3461" t="s">
        <v>16</v>
      </c>
      <c r="B3461" t="s">
        <v>129</v>
      </c>
      <c r="C3461" t="s">
        <v>39</v>
      </c>
      <c r="D3461" t="s">
        <v>473</v>
      </c>
      <c r="E3461" t="s">
        <v>479</v>
      </c>
      <c r="F3461">
        <f t="shared" si="54"/>
        <v>1.5</v>
      </c>
    </row>
    <row r="3462" spans="1:6" x14ac:dyDescent="0.25">
      <c r="A3462" t="s">
        <v>0</v>
      </c>
      <c r="B3462" t="s">
        <v>36</v>
      </c>
      <c r="C3462" t="s">
        <v>8</v>
      </c>
      <c r="D3462" t="s">
        <v>123</v>
      </c>
      <c r="E3462" t="s">
        <v>479</v>
      </c>
      <c r="F3462">
        <f t="shared" si="54"/>
        <v>1</v>
      </c>
    </row>
    <row r="3463" spans="1:6" x14ac:dyDescent="0.25">
      <c r="A3463" t="s">
        <v>0</v>
      </c>
      <c r="B3463" t="s">
        <v>215</v>
      </c>
      <c r="C3463" t="s">
        <v>102</v>
      </c>
      <c r="D3463" t="s">
        <v>388</v>
      </c>
      <c r="E3463" t="s">
        <v>479</v>
      </c>
      <c r="F3463">
        <f t="shared" si="54"/>
        <v>1</v>
      </c>
    </row>
    <row r="3464" spans="1:6" x14ac:dyDescent="0.25">
      <c r="A3464" t="s">
        <v>0</v>
      </c>
      <c r="B3464" t="s">
        <v>58</v>
      </c>
      <c r="C3464" t="s">
        <v>92</v>
      </c>
      <c r="D3464" t="s">
        <v>668</v>
      </c>
      <c r="E3464" t="s">
        <v>479</v>
      </c>
      <c r="F3464">
        <f t="shared" si="54"/>
        <v>1</v>
      </c>
    </row>
    <row r="3465" spans="1:6" x14ac:dyDescent="0.25">
      <c r="A3465" t="s">
        <v>29</v>
      </c>
      <c r="B3465" t="s">
        <v>52</v>
      </c>
      <c r="C3465" t="s">
        <v>207</v>
      </c>
      <c r="D3465" t="s">
        <v>350</v>
      </c>
      <c r="E3465" t="s">
        <v>479</v>
      </c>
      <c r="F3465">
        <f t="shared" si="54"/>
        <v>3.25</v>
      </c>
    </row>
    <row r="3466" spans="1:6" x14ac:dyDescent="0.25">
      <c r="A3466" t="s">
        <v>16</v>
      </c>
      <c r="B3466" t="s">
        <v>87</v>
      </c>
      <c r="C3466" t="s">
        <v>5</v>
      </c>
      <c r="D3466" t="s">
        <v>962</v>
      </c>
      <c r="E3466" t="s">
        <v>479</v>
      </c>
      <c r="F3466">
        <f t="shared" si="54"/>
        <v>1.5</v>
      </c>
    </row>
    <row r="3467" spans="1:6" x14ac:dyDescent="0.25">
      <c r="A3467" t="s">
        <v>0</v>
      </c>
      <c r="B3467" t="s">
        <v>6</v>
      </c>
      <c r="C3467" t="s">
        <v>92</v>
      </c>
      <c r="D3467" t="s">
        <v>141</v>
      </c>
      <c r="E3467" t="s">
        <v>479</v>
      </c>
      <c r="F3467">
        <f t="shared" si="54"/>
        <v>1</v>
      </c>
    </row>
    <row r="3468" spans="1:6" x14ac:dyDescent="0.25">
      <c r="A3468" t="s">
        <v>84</v>
      </c>
      <c r="B3468" t="s">
        <v>352</v>
      </c>
      <c r="C3468" t="s">
        <v>102</v>
      </c>
      <c r="D3468" t="s">
        <v>669</v>
      </c>
      <c r="E3468" t="s">
        <v>479</v>
      </c>
      <c r="F3468">
        <f t="shared" si="54"/>
        <v>2</v>
      </c>
    </row>
    <row r="3469" spans="1:6" x14ac:dyDescent="0.25">
      <c r="A3469" t="s">
        <v>16</v>
      </c>
      <c r="B3469" t="s">
        <v>17</v>
      </c>
      <c r="C3469" t="s">
        <v>2</v>
      </c>
      <c r="D3469" t="s">
        <v>737</v>
      </c>
      <c r="E3469" t="s">
        <v>479</v>
      </c>
      <c r="F3469">
        <f t="shared" si="54"/>
        <v>1.5</v>
      </c>
    </row>
    <row r="3470" spans="1:6" x14ac:dyDescent="0.25">
      <c r="A3470" t="s">
        <v>62</v>
      </c>
      <c r="B3470" t="s">
        <v>36</v>
      </c>
      <c r="C3470" t="s">
        <v>232</v>
      </c>
      <c r="D3470" t="s">
        <v>737</v>
      </c>
      <c r="E3470" t="s">
        <v>479</v>
      </c>
      <c r="F3470">
        <f t="shared" si="54"/>
        <v>2.75</v>
      </c>
    </row>
    <row r="3471" spans="1:6" x14ac:dyDescent="0.25">
      <c r="A3471" t="s">
        <v>84</v>
      </c>
      <c r="B3471" t="s">
        <v>221</v>
      </c>
      <c r="C3471" t="s">
        <v>286</v>
      </c>
      <c r="D3471" t="s">
        <v>115</v>
      </c>
      <c r="E3471" t="s">
        <v>479</v>
      </c>
      <c r="F3471">
        <f t="shared" si="54"/>
        <v>2</v>
      </c>
    </row>
    <row r="3472" spans="1:6" x14ac:dyDescent="0.25">
      <c r="A3472" t="s">
        <v>16</v>
      </c>
      <c r="B3472" t="s">
        <v>56</v>
      </c>
      <c r="C3472" t="s">
        <v>42</v>
      </c>
      <c r="D3472" t="s">
        <v>201</v>
      </c>
      <c r="E3472" t="s">
        <v>479</v>
      </c>
      <c r="F3472">
        <f t="shared" si="54"/>
        <v>1.5</v>
      </c>
    </row>
    <row r="3473" spans="1:6" x14ac:dyDescent="0.25">
      <c r="A3473" t="s">
        <v>16</v>
      </c>
      <c r="B3473" t="s">
        <v>72</v>
      </c>
      <c r="C3473" t="s">
        <v>22</v>
      </c>
      <c r="D3473" t="s">
        <v>777</v>
      </c>
      <c r="E3473" t="s">
        <v>479</v>
      </c>
      <c r="F3473">
        <f t="shared" si="54"/>
        <v>1.5</v>
      </c>
    </row>
    <row r="3474" spans="1:6" x14ac:dyDescent="0.25">
      <c r="A3474" t="s">
        <v>84</v>
      </c>
      <c r="B3474" t="s">
        <v>7</v>
      </c>
      <c r="C3474" t="s">
        <v>101</v>
      </c>
      <c r="D3474" t="s">
        <v>613</v>
      </c>
      <c r="E3474" t="s">
        <v>479</v>
      </c>
      <c r="F3474">
        <f t="shared" si="54"/>
        <v>2</v>
      </c>
    </row>
    <row r="3475" spans="1:6" x14ac:dyDescent="0.25">
      <c r="A3475" t="s">
        <v>16</v>
      </c>
      <c r="B3475" t="s">
        <v>206</v>
      </c>
      <c r="C3475" t="s">
        <v>96</v>
      </c>
      <c r="D3475" t="s">
        <v>1162</v>
      </c>
      <c r="E3475" t="s">
        <v>479</v>
      </c>
      <c r="F3475">
        <f t="shared" si="54"/>
        <v>1.5</v>
      </c>
    </row>
    <row r="3476" spans="1:6" x14ac:dyDescent="0.25">
      <c r="A3476" t="s">
        <v>62</v>
      </c>
      <c r="B3476" t="s">
        <v>154</v>
      </c>
      <c r="C3476" t="s">
        <v>121</v>
      </c>
      <c r="D3476" t="s">
        <v>1028</v>
      </c>
      <c r="E3476" t="s">
        <v>479</v>
      </c>
      <c r="F3476">
        <f t="shared" si="54"/>
        <v>2.75</v>
      </c>
    </row>
    <row r="3477" spans="1:6" x14ac:dyDescent="0.25">
      <c r="A3477" t="s">
        <v>84</v>
      </c>
      <c r="B3477" t="s">
        <v>85</v>
      </c>
      <c r="C3477" t="s">
        <v>286</v>
      </c>
      <c r="D3477" t="s">
        <v>1956</v>
      </c>
      <c r="E3477" t="s">
        <v>479</v>
      </c>
      <c r="F3477">
        <f t="shared" si="54"/>
        <v>2</v>
      </c>
    </row>
    <row r="3478" spans="1:6" x14ac:dyDescent="0.25">
      <c r="A3478" t="s">
        <v>84</v>
      </c>
      <c r="B3478" t="s">
        <v>218</v>
      </c>
      <c r="C3478" t="s">
        <v>75</v>
      </c>
      <c r="D3478" t="s">
        <v>659</v>
      </c>
      <c r="E3478" t="s">
        <v>479</v>
      </c>
      <c r="F3478">
        <f t="shared" si="54"/>
        <v>2</v>
      </c>
    </row>
    <row r="3479" spans="1:6" x14ac:dyDescent="0.25">
      <c r="A3479" t="s">
        <v>20</v>
      </c>
      <c r="B3479" t="s">
        <v>167</v>
      </c>
      <c r="C3479" t="s">
        <v>16</v>
      </c>
      <c r="D3479" t="s">
        <v>1562</v>
      </c>
      <c r="E3479" t="s">
        <v>479</v>
      </c>
      <c r="F3479">
        <f t="shared" si="54"/>
        <v>2.25</v>
      </c>
    </row>
    <row r="3480" spans="1:6" x14ac:dyDescent="0.25">
      <c r="A3480" t="s">
        <v>20</v>
      </c>
      <c r="B3480" t="s">
        <v>36</v>
      </c>
      <c r="C3480" t="s">
        <v>42</v>
      </c>
      <c r="D3480" t="s">
        <v>1306</v>
      </c>
      <c r="E3480" t="s">
        <v>479</v>
      </c>
      <c r="F3480">
        <f t="shared" si="54"/>
        <v>2.25</v>
      </c>
    </row>
    <row r="3481" spans="1:6" x14ac:dyDescent="0.25">
      <c r="A3481" t="s">
        <v>29</v>
      </c>
      <c r="B3481" t="s">
        <v>218</v>
      </c>
      <c r="C3481" t="s">
        <v>286</v>
      </c>
      <c r="D3481" t="s">
        <v>1687</v>
      </c>
      <c r="E3481" t="s">
        <v>479</v>
      </c>
      <c r="F3481">
        <f t="shared" si="54"/>
        <v>3.25</v>
      </c>
    </row>
    <row r="3482" spans="1:6" x14ac:dyDescent="0.25">
      <c r="A3482" t="s">
        <v>20</v>
      </c>
      <c r="B3482" t="s">
        <v>155</v>
      </c>
      <c r="C3482" t="s">
        <v>88</v>
      </c>
      <c r="D3482" t="s">
        <v>1539</v>
      </c>
      <c r="E3482" t="s">
        <v>479</v>
      </c>
      <c r="F3482">
        <f t="shared" si="54"/>
        <v>2.25</v>
      </c>
    </row>
    <row r="3483" spans="1:6" x14ac:dyDescent="0.25">
      <c r="A3483" t="s">
        <v>20</v>
      </c>
      <c r="B3483" t="s">
        <v>65</v>
      </c>
      <c r="C3483" t="s">
        <v>243</v>
      </c>
      <c r="D3483" t="s">
        <v>1982</v>
      </c>
      <c r="E3483" t="s">
        <v>479</v>
      </c>
      <c r="F3483">
        <f t="shared" si="54"/>
        <v>2.25</v>
      </c>
    </row>
    <row r="3484" spans="1:6" x14ac:dyDescent="0.25">
      <c r="A3484" t="s">
        <v>10</v>
      </c>
      <c r="B3484" t="s">
        <v>218</v>
      </c>
      <c r="C3484" t="s">
        <v>64</v>
      </c>
      <c r="D3484" t="s">
        <v>1730</v>
      </c>
      <c r="E3484" t="s">
        <v>479</v>
      </c>
      <c r="F3484">
        <f t="shared" si="54"/>
        <v>3.75</v>
      </c>
    </row>
    <row r="3485" spans="1:6" x14ac:dyDescent="0.25">
      <c r="A3485" t="s">
        <v>10</v>
      </c>
      <c r="B3485" t="s">
        <v>108</v>
      </c>
      <c r="C3485" t="s">
        <v>244</v>
      </c>
      <c r="D3485" t="s">
        <v>838</v>
      </c>
      <c r="E3485" t="s">
        <v>479</v>
      </c>
      <c r="F3485">
        <f t="shared" si="54"/>
        <v>3.75</v>
      </c>
    </row>
    <row r="3486" spans="1:6" x14ac:dyDescent="0.25">
      <c r="A3486" t="s">
        <v>29</v>
      </c>
      <c r="B3486" t="s">
        <v>215</v>
      </c>
      <c r="C3486" t="s">
        <v>68</v>
      </c>
      <c r="D3486" t="s">
        <v>560</v>
      </c>
      <c r="E3486" t="s">
        <v>479</v>
      </c>
      <c r="F3486">
        <f t="shared" si="54"/>
        <v>3.25</v>
      </c>
    </row>
    <row r="3487" spans="1:6" x14ac:dyDescent="0.25">
      <c r="A3487" t="s">
        <v>29</v>
      </c>
      <c r="B3487" t="s">
        <v>117</v>
      </c>
      <c r="C3487" t="s">
        <v>81</v>
      </c>
      <c r="D3487" t="s">
        <v>848</v>
      </c>
      <c r="E3487" t="s">
        <v>479</v>
      </c>
      <c r="F3487">
        <f t="shared" si="54"/>
        <v>3.25</v>
      </c>
    </row>
    <row r="3488" spans="1:6" x14ac:dyDescent="0.25">
      <c r="A3488" t="s">
        <v>14</v>
      </c>
      <c r="B3488" t="s">
        <v>104</v>
      </c>
      <c r="C3488" t="s">
        <v>99</v>
      </c>
      <c r="D3488" t="s">
        <v>2139</v>
      </c>
      <c r="E3488" t="s">
        <v>479</v>
      </c>
      <c r="F3488">
        <f t="shared" si="54"/>
        <v>4.5</v>
      </c>
    </row>
    <row r="3489" spans="1:6" x14ac:dyDescent="0.25">
      <c r="A3489" t="s">
        <v>14</v>
      </c>
      <c r="B3489" t="s">
        <v>17</v>
      </c>
      <c r="C3489" t="s">
        <v>227</v>
      </c>
      <c r="D3489" t="s">
        <v>1360</v>
      </c>
      <c r="E3489" t="s">
        <v>479</v>
      </c>
      <c r="F3489">
        <f t="shared" si="54"/>
        <v>4.5</v>
      </c>
    </row>
    <row r="3490" spans="1:6" x14ac:dyDescent="0.25">
      <c r="A3490" t="s">
        <v>10</v>
      </c>
      <c r="B3490" t="s">
        <v>146</v>
      </c>
      <c r="C3490" t="s">
        <v>22</v>
      </c>
      <c r="D3490" t="s">
        <v>2199</v>
      </c>
      <c r="E3490" t="s">
        <v>479</v>
      </c>
      <c r="F3490">
        <f t="shared" si="54"/>
        <v>3.75</v>
      </c>
    </row>
    <row r="3491" spans="1:6" x14ac:dyDescent="0.25">
      <c r="A3491" t="s">
        <v>29</v>
      </c>
      <c r="B3491" t="s">
        <v>72</v>
      </c>
      <c r="C3491" t="s">
        <v>68</v>
      </c>
      <c r="D3491" t="s">
        <v>1612</v>
      </c>
      <c r="E3491" t="s">
        <v>479</v>
      </c>
      <c r="F3491">
        <f t="shared" si="54"/>
        <v>3.25</v>
      </c>
    </row>
    <row r="3492" spans="1:6" x14ac:dyDescent="0.25">
      <c r="A3492" t="s">
        <v>10</v>
      </c>
      <c r="B3492" t="s">
        <v>212</v>
      </c>
      <c r="C3492" t="s">
        <v>75</v>
      </c>
      <c r="D3492" t="s">
        <v>1217</v>
      </c>
      <c r="E3492" t="s">
        <v>479</v>
      </c>
      <c r="F3492">
        <f t="shared" si="54"/>
        <v>3.75</v>
      </c>
    </row>
    <row r="3493" spans="1:6" x14ac:dyDescent="0.25">
      <c r="A3493" t="s">
        <v>29</v>
      </c>
      <c r="B3493" t="s">
        <v>221</v>
      </c>
      <c r="C3493" t="s">
        <v>64</v>
      </c>
      <c r="D3493" t="s">
        <v>2252</v>
      </c>
      <c r="E3493" t="s">
        <v>479</v>
      </c>
      <c r="F3493">
        <f t="shared" si="54"/>
        <v>3.25</v>
      </c>
    </row>
    <row r="3494" spans="1:6" x14ac:dyDescent="0.25">
      <c r="A3494" t="s">
        <v>10</v>
      </c>
      <c r="B3494" t="s">
        <v>17</v>
      </c>
      <c r="C3494" t="s">
        <v>14</v>
      </c>
      <c r="D3494" t="s">
        <v>676</v>
      </c>
      <c r="E3494" t="s">
        <v>479</v>
      </c>
      <c r="F3494">
        <f t="shared" si="54"/>
        <v>3.75</v>
      </c>
    </row>
    <row r="3495" spans="1:6" x14ac:dyDescent="0.25">
      <c r="A3495" t="s">
        <v>0</v>
      </c>
      <c r="B3495" t="s">
        <v>82</v>
      </c>
      <c r="C3495" t="s">
        <v>16</v>
      </c>
      <c r="D3495" t="s">
        <v>102</v>
      </c>
      <c r="E3495" t="s">
        <v>469</v>
      </c>
      <c r="F3495">
        <f t="shared" si="54"/>
        <v>1</v>
      </c>
    </row>
    <row r="3496" spans="1:6" x14ac:dyDescent="0.25">
      <c r="A3496" t="s">
        <v>0</v>
      </c>
      <c r="B3496" t="s">
        <v>252</v>
      </c>
      <c r="C3496" t="s">
        <v>75</v>
      </c>
      <c r="D3496" t="s">
        <v>76</v>
      </c>
      <c r="E3496" t="s">
        <v>469</v>
      </c>
      <c r="F3496">
        <f t="shared" si="54"/>
        <v>1</v>
      </c>
    </row>
    <row r="3497" spans="1:6" x14ac:dyDescent="0.25">
      <c r="A3497" t="s">
        <v>0</v>
      </c>
      <c r="B3497" t="s">
        <v>167</v>
      </c>
      <c r="C3497" t="s">
        <v>59</v>
      </c>
      <c r="D3497" t="s">
        <v>3</v>
      </c>
      <c r="E3497" t="s">
        <v>469</v>
      </c>
      <c r="F3497">
        <f t="shared" si="54"/>
        <v>1</v>
      </c>
    </row>
    <row r="3498" spans="1:6" x14ac:dyDescent="0.25">
      <c r="A3498" t="s">
        <v>0</v>
      </c>
      <c r="B3498" t="s">
        <v>154</v>
      </c>
      <c r="C3498" t="s">
        <v>75</v>
      </c>
      <c r="D3498" t="s">
        <v>2</v>
      </c>
      <c r="E3498" t="s">
        <v>469</v>
      </c>
      <c r="F3498">
        <f t="shared" si="54"/>
        <v>1</v>
      </c>
    </row>
    <row r="3499" spans="1:6" x14ac:dyDescent="0.25">
      <c r="A3499" t="s">
        <v>0</v>
      </c>
      <c r="B3499" t="s">
        <v>206</v>
      </c>
      <c r="C3499" t="s">
        <v>68</v>
      </c>
      <c r="D3499" t="s">
        <v>158</v>
      </c>
      <c r="E3499" t="s">
        <v>469</v>
      </c>
      <c r="F3499">
        <f t="shared" si="54"/>
        <v>1</v>
      </c>
    </row>
    <row r="3500" spans="1:6" x14ac:dyDescent="0.25">
      <c r="A3500" t="s">
        <v>0</v>
      </c>
      <c r="B3500" t="s">
        <v>85</v>
      </c>
      <c r="C3500" t="s">
        <v>88</v>
      </c>
      <c r="D3500" t="s">
        <v>244</v>
      </c>
      <c r="E3500" t="s">
        <v>469</v>
      </c>
      <c r="F3500">
        <f t="shared" si="54"/>
        <v>1</v>
      </c>
    </row>
    <row r="3501" spans="1:6" x14ac:dyDescent="0.25">
      <c r="A3501" t="s">
        <v>0</v>
      </c>
      <c r="B3501" t="s">
        <v>49</v>
      </c>
      <c r="C3501" t="s">
        <v>8</v>
      </c>
      <c r="D3501" t="s">
        <v>153</v>
      </c>
      <c r="E3501" t="s">
        <v>469</v>
      </c>
      <c r="F3501">
        <f t="shared" si="54"/>
        <v>1</v>
      </c>
    </row>
    <row r="3502" spans="1:6" x14ac:dyDescent="0.25">
      <c r="A3502" t="s">
        <v>0</v>
      </c>
      <c r="B3502" t="s">
        <v>155</v>
      </c>
      <c r="C3502" t="s">
        <v>102</v>
      </c>
      <c r="D3502" t="s">
        <v>70</v>
      </c>
      <c r="E3502" t="s">
        <v>469</v>
      </c>
      <c r="F3502">
        <f t="shared" si="54"/>
        <v>1</v>
      </c>
    </row>
    <row r="3503" spans="1:6" x14ac:dyDescent="0.25">
      <c r="A3503" t="s">
        <v>16</v>
      </c>
      <c r="B3503" t="s">
        <v>109</v>
      </c>
      <c r="C3503" t="s">
        <v>59</v>
      </c>
      <c r="D3503" t="s">
        <v>232</v>
      </c>
      <c r="E3503" t="s">
        <v>469</v>
      </c>
      <c r="F3503">
        <f t="shared" si="54"/>
        <v>1.5</v>
      </c>
    </row>
    <row r="3504" spans="1:6" x14ac:dyDescent="0.25">
      <c r="A3504" t="s">
        <v>0</v>
      </c>
      <c r="B3504" t="s">
        <v>139</v>
      </c>
      <c r="C3504" t="s">
        <v>76</v>
      </c>
      <c r="D3504" t="s">
        <v>218</v>
      </c>
      <c r="E3504" t="s">
        <v>469</v>
      </c>
      <c r="F3504">
        <f t="shared" si="54"/>
        <v>1</v>
      </c>
    </row>
    <row r="3505" spans="1:6" x14ac:dyDescent="0.25">
      <c r="A3505" t="s">
        <v>0</v>
      </c>
      <c r="B3505" t="s">
        <v>1</v>
      </c>
      <c r="C3505" t="s">
        <v>96</v>
      </c>
      <c r="D3505" t="s">
        <v>30</v>
      </c>
      <c r="E3505" t="s">
        <v>469</v>
      </c>
      <c r="F3505">
        <f t="shared" si="54"/>
        <v>1</v>
      </c>
    </row>
    <row r="3506" spans="1:6" x14ac:dyDescent="0.25">
      <c r="A3506" t="s">
        <v>0</v>
      </c>
      <c r="B3506" t="s">
        <v>138</v>
      </c>
      <c r="C3506" t="s">
        <v>59</v>
      </c>
      <c r="D3506" t="s">
        <v>215</v>
      </c>
      <c r="E3506" t="s">
        <v>469</v>
      </c>
      <c r="F3506">
        <f t="shared" si="54"/>
        <v>1</v>
      </c>
    </row>
    <row r="3507" spans="1:6" x14ac:dyDescent="0.25">
      <c r="A3507" t="s">
        <v>16</v>
      </c>
      <c r="B3507" t="s">
        <v>146</v>
      </c>
      <c r="C3507" t="s">
        <v>107</v>
      </c>
      <c r="D3507" t="s">
        <v>52</v>
      </c>
      <c r="E3507" t="s">
        <v>469</v>
      </c>
      <c r="F3507">
        <f t="shared" si="54"/>
        <v>1.5</v>
      </c>
    </row>
    <row r="3508" spans="1:6" x14ac:dyDescent="0.25">
      <c r="A3508" t="s">
        <v>0</v>
      </c>
      <c r="B3508" t="s">
        <v>87</v>
      </c>
      <c r="C3508" t="s">
        <v>68</v>
      </c>
      <c r="D3508" t="s">
        <v>117</v>
      </c>
      <c r="E3508" t="s">
        <v>469</v>
      </c>
      <c r="F3508">
        <f t="shared" si="54"/>
        <v>1</v>
      </c>
    </row>
    <row r="3509" spans="1:6" x14ac:dyDescent="0.25">
      <c r="A3509" t="s">
        <v>0</v>
      </c>
      <c r="B3509" t="s">
        <v>129</v>
      </c>
      <c r="C3509" t="s">
        <v>8</v>
      </c>
      <c r="D3509" t="s">
        <v>85</v>
      </c>
      <c r="E3509" t="s">
        <v>469</v>
      </c>
      <c r="F3509">
        <f t="shared" si="54"/>
        <v>1</v>
      </c>
    </row>
    <row r="3510" spans="1:6" x14ac:dyDescent="0.25">
      <c r="A3510" t="s">
        <v>0</v>
      </c>
      <c r="B3510" t="s">
        <v>89</v>
      </c>
      <c r="C3510" t="s">
        <v>42</v>
      </c>
      <c r="D3510" t="s">
        <v>221</v>
      </c>
      <c r="E3510" t="s">
        <v>469</v>
      </c>
      <c r="F3510">
        <f t="shared" si="54"/>
        <v>1</v>
      </c>
    </row>
    <row r="3511" spans="1:6" x14ac:dyDescent="0.25">
      <c r="A3511" t="s">
        <v>0</v>
      </c>
      <c r="B3511" t="s">
        <v>85</v>
      </c>
      <c r="C3511" t="s">
        <v>88</v>
      </c>
      <c r="D3511" t="s">
        <v>139</v>
      </c>
      <c r="E3511" t="s">
        <v>469</v>
      </c>
      <c r="F3511">
        <f t="shared" si="54"/>
        <v>1</v>
      </c>
    </row>
    <row r="3512" spans="1:6" x14ac:dyDescent="0.25">
      <c r="A3512" t="s">
        <v>0</v>
      </c>
      <c r="B3512" t="s">
        <v>1</v>
      </c>
      <c r="C3512" t="s">
        <v>75</v>
      </c>
      <c r="D3512" t="s">
        <v>47</v>
      </c>
      <c r="E3512" t="s">
        <v>469</v>
      </c>
      <c r="F3512">
        <f t="shared" si="54"/>
        <v>1</v>
      </c>
    </row>
    <row r="3513" spans="1:6" x14ac:dyDescent="0.25">
      <c r="A3513" t="s">
        <v>0</v>
      </c>
      <c r="B3513" t="s">
        <v>221</v>
      </c>
      <c r="C3513" t="s">
        <v>2</v>
      </c>
      <c r="D3513" t="s">
        <v>82</v>
      </c>
      <c r="E3513" t="s">
        <v>469</v>
      </c>
      <c r="F3513">
        <f t="shared" si="54"/>
        <v>1</v>
      </c>
    </row>
    <row r="3514" spans="1:6" x14ac:dyDescent="0.25">
      <c r="A3514" t="s">
        <v>0</v>
      </c>
      <c r="B3514" t="s">
        <v>129</v>
      </c>
      <c r="C3514" t="s">
        <v>75</v>
      </c>
      <c r="D3514" t="s">
        <v>227</v>
      </c>
      <c r="E3514" t="s">
        <v>469</v>
      </c>
      <c r="F3514">
        <f t="shared" si="54"/>
        <v>1</v>
      </c>
    </row>
    <row r="3515" spans="1:6" x14ac:dyDescent="0.25">
      <c r="A3515" t="s">
        <v>0</v>
      </c>
      <c r="B3515" t="s">
        <v>85</v>
      </c>
      <c r="C3515" t="s">
        <v>107</v>
      </c>
      <c r="D3515" t="s">
        <v>716</v>
      </c>
      <c r="E3515" t="s">
        <v>469</v>
      </c>
      <c r="F3515">
        <f t="shared" si="54"/>
        <v>1</v>
      </c>
    </row>
    <row r="3516" spans="1:6" x14ac:dyDescent="0.25">
      <c r="A3516" t="s">
        <v>0</v>
      </c>
      <c r="B3516" t="s">
        <v>52</v>
      </c>
      <c r="C3516" t="s">
        <v>243</v>
      </c>
      <c r="D3516" t="s">
        <v>7</v>
      </c>
      <c r="E3516" t="s">
        <v>469</v>
      </c>
      <c r="F3516">
        <f t="shared" si="54"/>
        <v>1</v>
      </c>
    </row>
    <row r="3517" spans="1:6" x14ac:dyDescent="0.25">
      <c r="A3517" t="s">
        <v>0</v>
      </c>
      <c r="B3517" t="s">
        <v>21</v>
      </c>
      <c r="C3517" t="s">
        <v>8</v>
      </c>
      <c r="D3517" t="s">
        <v>7</v>
      </c>
      <c r="E3517" t="s">
        <v>469</v>
      </c>
      <c r="F3517">
        <f t="shared" si="54"/>
        <v>1</v>
      </c>
    </row>
    <row r="3518" spans="1:6" x14ac:dyDescent="0.25">
      <c r="A3518" t="s">
        <v>0</v>
      </c>
      <c r="B3518" t="s">
        <v>21</v>
      </c>
      <c r="C3518" t="s">
        <v>3</v>
      </c>
      <c r="D3518" t="s">
        <v>436</v>
      </c>
      <c r="E3518" t="s">
        <v>469</v>
      </c>
      <c r="F3518">
        <f t="shared" si="54"/>
        <v>1</v>
      </c>
    </row>
    <row r="3519" spans="1:6" x14ac:dyDescent="0.25">
      <c r="A3519" t="s">
        <v>0</v>
      </c>
      <c r="B3519" t="s">
        <v>139</v>
      </c>
      <c r="C3519" t="s">
        <v>96</v>
      </c>
      <c r="D3519" t="s">
        <v>342</v>
      </c>
      <c r="E3519" t="s">
        <v>469</v>
      </c>
      <c r="F3519">
        <f t="shared" si="54"/>
        <v>1</v>
      </c>
    </row>
    <row r="3520" spans="1:6" x14ac:dyDescent="0.25">
      <c r="A3520" t="s">
        <v>16</v>
      </c>
      <c r="B3520" t="s">
        <v>225</v>
      </c>
      <c r="C3520" t="s">
        <v>185</v>
      </c>
      <c r="D3520" t="s">
        <v>441</v>
      </c>
      <c r="E3520" t="s">
        <v>469</v>
      </c>
      <c r="F3520">
        <f t="shared" si="54"/>
        <v>1.5</v>
      </c>
    </row>
    <row r="3521" spans="1:6" x14ac:dyDescent="0.25">
      <c r="A3521" t="s">
        <v>0</v>
      </c>
      <c r="B3521" t="s">
        <v>82</v>
      </c>
      <c r="C3521" t="s">
        <v>67</v>
      </c>
      <c r="D3521" t="s">
        <v>612</v>
      </c>
      <c r="E3521" t="s">
        <v>469</v>
      </c>
      <c r="F3521">
        <f t="shared" si="54"/>
        <v>1</v>
      </c>
    </row>
    <row r="3522" spans="1:6" x14ac:dyDescent="0.25">
      <c r="A3522" t="s">
        <v>0</v>
      </c>
      <c r="B3522" t="s">
        <v>167</v>
      </c>
      <c r="C3522" t="s">
        <v>81</v>
      </c>
      <c r="D3522" t="s">
        <v>1393</v>
      </c>
      <c r="E3522" t="s">
        <v>469</v>
      </c>
      <c r="F3522">
        <f t="shared" si="54"/>
        <v>1</v>
      </c>
    </row>
    <row r="3523" spans="1:6" x14ac:dyDescent="0.25">
      <c r="A3523" t="s">
        <v>0</v>
      </c>
      <c r="B3523" t="s">
        <v>54</v>
      </c>
      <c r="C3523" t="s">
        <v>8</v>
      </c>
      <c r="D3523" t="s">
        <v>403</v>
      </c>
      <c r="E3523" t="s">
        <v>469</v>
      </c>
      <c r="F3523">
        <f t="shared" ref="F3523:F3586" si="55">VALUE(A3523)</f>
        <v>1</v>
      </c>
    </row>
    <row r="3524" spans="1:6" x14ac:dyDescent="0.25">
      <c r="A3524" t="s">
        <v>0</v>
      </c>
      <c r="B3524" t="s">
        <v>58</v>
      </c>
      <c r="C3524" t="s">
        <v>2</v>
      </c>
      <c r="D3524" t="s">
        <v>12</v>
      </c>
      <c r="E3524" t="s">
        <v>469</v>
      </c>
      <c r="F3524">
        <f t="shared" si="55"/>
        <v>1</v>
      </c>
    </row>
    <row r="3525" spans="1:6" x14ac:dyDescent="0.25">
      <c r="A3525" t="s">
        <v>16</v>
      </c>
      <c r="B3525" t="s">
        <v>206</v>
      </c>
      <c r="C3525" t="s">
        <v>153</v>
      </c>
      <c r="D3525" t="s">
        <v>354</v>
      </c>
      <c r="E3525" t="s">
        <v>469</v>
      </c>
      <c r="F3525">
        <f t="shared" si="55"/>
        <v>1.5</v>
      </c>
    </row>
    <row r="3526" spans="1:6" x14ac:dyDescent="0.25">
      <c r="A3526" t="s">
        <v>0</v>
      </c>
      <c r="B3526" t="s">
        <v>6</v>
      </c>
      <c r="C3526" t="s">
        <v>102</v>
      </c>
      <c r="D3526" t="s">
        <v>432</v>
      </c>
      <c r="E3526" t="s">
        <v>469</v>
      </c>
      <c r="F3526">
        <f t="shared" si="55"/>
        <v>1</v>
      </c>
    </row>
    <row r="3527" spans="1:6" x14ac:dyDescent="0.25">
      <c r="A3527" t="s">
        <v>0</v>
      </c>
      <c r="B3527" t="s">
        <v>441</v>
      </c>
      <c r="C3527" t="s">
        <v>3</v>
      </c>
      <c r="D3527" t="s">
        <v>350</v>
      </c>
      <c r="E3527" t="s">
        <v>469</v>
      </c>
      <c r="F3527">
        <f t="shared" si="55"/>
        <v>1</v>
      </c>
    </row>
    <row r="3528" spans="1:6" x14ac:dyDescent="0.25">
      <c r="A3528" t="s">
        <v>0</v>
      </c>
      <c r="B3528" t="s">
        <v>129</v>
      </c>
      <c r="C3528" t="s">
        <v>3</v>
      </c>
      <c r="D3528" t="s">
        <v>937</v>
      </c>
      <c r="E3528" t="s">
        <v>469</v>
      </c>
      <c r="F3528">
        <f t="shared" si="55"/>
        <v>1</v>
      </c>
    </row>
    <row r="3529" spans="1:6" x14ac:dyDescent="0.25">
      <c r="A3529" t="s">
        <v>0</v>
      </c>
      <c r="B3529" t="s">
        <v>221</v>
      </c>
      <c r="C3529" t="s">
        <v>2</v>
      </c>
      <c r="D3529" t="s">
        <v>126</v>
      </c>
      <c r="E3529" t="s">
        <v>469</v>
      </c>
      <c r="F3529">
        <f t="shared" si="55"/>
        <v>1</v>
      </c>
    </row>
    <row r="3530" spans="1:6" x14ac:dyDescent="0.25">
      <c r="A3530" t="s">
        <v>16</v>
      </c>
      <c r="B3530" t="s">
        <v>36</v>
      </c>
      <c r="C3530" t="s">
        <v>107</v>
      </c>
      <c r="D3530" t="s">
        <v>150</v>
      </c>
      <c r="E3530" t="s">
        <v>469</v>
      </c>
      <c r="F3530">
        <f t="shared" si="55"/>
        <v>1.5</v>
      </c>
    </row>
    <row r="3531" spans="1:6" x14ac:dyDescent="0.25">
      <c r="A3531" t="s">
        <v>16</v>
      </c>
      <c r="B3531" t="s">
        <v>129</v>
      </c>
      <c r="C3531" t="s">
        <v>67</v>
      </c>
      <c r="D3531" t="s">
        <v>491</v>
      </c>
      <c r="E3531" t="s">
        <v>469</v>
      </c>
      <c r="F3531">
        <f t="shared" si="55"/>
        <v>1.5</v>
      </c>
    </row>
    <row r="3532" spans="1:6" x14ac:dyDescent="0.25">
      <c r="A3532" t="s">
        <v>107</v>
      </c>
      <c r="B3532" t="s">
        <v>144</v>
      </c>
      <c r="C3532" t="s">
        <v>300</v>
      </c>
      <c r="D3532" t="s">
        <v>237</v>
      </c>
      <c r="E3532" t="s">
        <v>469</v>
      </c>
      <c r="F3532">
        <f t="shared" si="55"/>
        <v>2.5</v>
      </c>
    </row>
    <row r="3533" spans="1:6" x14ac:dyDescent="0.25">
      <c r="A3533" t="s">
        <v>84</v>
      </c>
      <c r="B3533" t="s">
        <v>206</v>
      </c>
      <c r="C3533" t="s">
        <v>101</v>
      </c>
      <c r="D3533" t="s">
        <v>237</v>
      </c>
      <c r="E3533" t="s">
        <v>469</v>
      </c>
      <c r="F3533">
        <f t="shared" si="55"/>
        <v>2</v>
      </c>
    </row>
    <row r="3534" spans="1:6" x14ac:dyDescent="0.25">
      <c r="A3534" t="s">
        <v>16</v>
      </c>
      <c r="B3534" t="s">
        <v>85</v>
      </c>
      <c r="C3534" t="s">
        <v>8</v>
      </c>
      <c r="D3534" t="s">
        <v>1691</v>
      </c>
      <c r="E3534" t="s">
        <v>469</v>
      </c>
      <c r="F3534">
        <f t="shared" si="55"/>
        <v>1.5</v>
      </c>
    </row>
    <row r="3535" spans="1:6" x14ac:dyDescent="0.25">
      <c r="A3535" t="s">
        <v>84</v>
      </c>
      <c r="B3535" t="s">
        <v>242</v>
      </c>
      <c r="C3535" t="s">
        <v>14</v>
      </c>
      <c r="D3535" t="s">
        <v>433</v>
      </c>
      <c r="E3535" t="s">
        <v>469</v>
      </c>
      <c r="F3535">
        <f t="shared" si="55"/>
        <v>2</v>
      </c>
    </row>
    <row r="3536" spans="1:6" x14ac:dyDescent="0.25">
      <c r="A3536" t="s">
        <v>84</v>
      </c>
      <c r="B3536" t="s">
        <v>106</v>
      </c>
      <c r="C3536" t="s">
        <v>8</v>
      </c>
      <c r="D3536" t="s">
        <v>656</v>
      </c>
      <c r="E3536" t="s">
        <v>469</v>
      </c>
      <c r="F3536">
        <f t="shared" si="55"/>
        <v>2</v>
      </c>
    </row>
    <row r="3537" spans="1:6" x14ac:dyDescent="0.25">
      <c r="A3537" t="s">
        <v>62</v>
      </c>
      <c r="B3537" t="s">
        <v>133</v>
      </c>
      <c r="C3537" t="s">
        <v>30</v>
      </c>
      <c r="D3537" t="s">
        <v>393</v>
      </c>
      <c r="E3537" t="s">
        <v>469</v>
      </c>
      <c r="F3537">
        <f t="shared" si="55"/>
        <v>2.75</v>
      </c>
    </row>
    <row r="3538" spans="1:6" x14ac:dyDescent="0.25">
      <c r="A3538" t="s">
        <v>16</v>
      </c>
      <c r="B3538" t="s">
        <v>85</v>
      </c>
      <c r="C3538" t="s">
        <v>22</v>
      </c>
      <c r="D3538" t="s">
        <v>1246</v>
      </c>
      <c r="E3538" t="s">
        <v>469</v>
      </c>
      <c r="F3538">
        <f t="shared" si="55"/>
        <v>1.5</v>
      </c>
    </row>
    <row r="3539" spans="1:6" x14ac:dyDescent="0.25">
      <c r="A3539" t="s">
        <v>16</v>
      </c>
      <c r="B3539" t="s">
        <v>46</v>
      </c>
      <c r="C3539" t="s">
        <v>88</v>
      </c>
      <c r="D3539" t="s">
        <v>759</v>
      </c>
      <c r="E3539" t="s">
        <v>469</v>
      </c>
      <c r="F3539">
        <f t="shared" si="55"/>
        <v>1.5</v>
      </c>
    </row>
    <row r="3540" spans="1:6" x14ac:dyDescent="0.25">
      <c r="A3540" t="s">
        <v>16</v>
      </c>
      <c r="B3540" t="s">
        <v>221</v>
      </c>
      <c r="C3540" t="s">
        <v>243</v>
      </c>
      <c r="D3540" t="s">
        <v>1657</v>
      </c>
      <c r="E3540" t="s">
        <v>469</v>
      </c>
      <c r="F3540">
        <f t="shared" si="55"/>
        <v>1.5</v>
      </c>
    </row>
    <row r="3541" spans="1:6" x14ac:dyDescent="0.25">
      <c r="A3541" t="s">
        <v>62</v>
      </c>
      <c r="B3541" t="s">
        <v>89</v>
      </c>
      <c r="C3541" t="s">
        <v>185</v>
      </c>
      <c r="D3541" t="s">
        <v>1884</v>
      </c>
      <c r="E3541" t="s">
        <v>469</v>
      </c>
      <c r="F3541">
        <f t="shared" si="55"/>
        <v>2.75</v>
      </c>
    </row>
    <row r="3542" spans="1:6" x14ac:dyDescent="0.25">
      <c r="A3542" t="s">
        <v>20</v>
      </c>
      <c r="B3542" t="s">
        <v>293</v>
      </c>
      <c r="C3542" t="s">
        <v>16</v>
      </c>
      <c r="D3542" t="s">
        <v>1690</v>
      </c>
      <c r="E3542" t="s">
        <v>469</v>
      </c>
      <c r="F3542">
        <f t="shared" si="55"/>
        <v>2.25</v>
      </c>
    </row>
    <row r="3543" spans="1:6" x14ac:dyDescent="0.25">
      <c r="A3543" t="s">
        <v>14</v>
      </c>
      <c r="B3543" t="s">
        <v>139</v>
      </c>
      <c r="C3543" t="s">
        <v>7</v>
      </c>
      <c r="D3543" t="s">
        <v>995</v>
      </c>
      <c r="E3543" t="s">
        <v>469</v>
      </c>
      <c r="F3543">
        <f t="shared" si="55"/>
        <v>4.5</v>
      </c>
    </row>
    <row r="3544" spans="1:6" x14ac:dyDescent="0.25">
      <c r="A3544" t="s">
        <v>10</v>
      </c>
      <c r="B3544" t="s">
        <v>30</v>
      </c>
      <c r="C3544" t="s">
        <v>102</v>
      </c>
      <c r="D3544" t="s">
        <v>1138</v>
      </c>
      <c r="E3544" t="s">
        <v>469</v>
      </c>
      <c r="F3544">
        <f t="shared" si="55"/>
        <v>3.75</v>
      </c>
    </row>
    <row r="3545" spans="1:6" x14ac:dyDescent="0.25">
      <c r="A3545" t="s">
        <v>157</v>
      </c>
      <c r="B3545" t="s">
        <v>70</v>
      </c>
      <c r="C3545" t="s">
        <v>90</v>
      </c>
      <c r="D3545" t="s">
        <v>880</v>
      </c>
      <c r="E3545" t="s">
        <v>469</v>
      </c>
      <c r="F3545">
        <f t="shared" si="55"/>
        <v>4.25</v>
      </c>
    </row>
    <row r="3546" spans="1:6" x14ac:dyDescent="0.25">
      <c r="A3546" t="s">
        <v>29</v>
      </c>
      <c r="B3546" t="s">
        <v>293</v>
      </c>
      <c r="C3546" t="s">
        <v>2</v>
      </c>
      <c r="D3546" t="s">
        <v>357</v>
      </c>
      <c r="E3546" t="s">
        <v>469</v>
      </c>
      <c r="F3546">
        <f t="shared" si="55"/>
        <v>3.25</v>
      </c>
    </row>
    <row r="3547" spans="1:6" x14ac:dyDescent="0.25">
      <c r="A3547" t="s">
        <v>29</v>
      </c>
      <c r="B3547" t="s">
        <v>221</v>
      </c>
      <c r="C3547" t="s">
        <v>88</v>
      </c>
      <c r="D3547" t="s">
        <v>983</v>
      </c>
      <c r="E3547" t="s">
        <v>469</v>
      </c>
      <c r="F3547">
        <f t="shared" si="55"/>
        <v>3.25</v>
      </c>
    </row>
    <row r="3548" spans="1:6" x14ac:dyDescent="0.25">
      <c r="A3548" t="s">
        <v>29</v>
      </c>
      <c r="B3548" t="s">
        <v>129</v>
      </c>
      <c r="C3548" t="s">
        <v>3</v>
      </c>
      <c r="D3548" t="s">
        <v>1717</v>
      </c>
      <c r="E3548" t="s">
        <v>469</v>
      </c>
      <c r="F3548">
        <f t="shared" si="55"/>
        <v>3.25</v>
      </c>
    </row>
    <row r="3549" spans="1:6" x14ac:dyDescent="0.25">
      <c r="A3549" t="s">
        <v>29</v>
      </c>
      <c r="B3549" t="s">
        <v>17</v>
      </c>
      <c r="C3549" t="s">
        <v>107</v>
      </c>
      <c r="D3549" t="s">
        <v>1332</v>
      </c>
      <c r="E3549" t="s">
        <v>469</v>
      </c>
      <c r="F3549">
        <f t="shared" si="55"/>
        <v>3.25</v>
      </c>
    </row>
    <row r="3550" spans="1:6" x14ac:dyDescent="0.25">
      <c r="A3550" t="s">
        <v>29</v>
      </c>
      <c r="B3550" t="s">
        <v>139</v>
      </c>
      <c r="C3550" t="s">
        <v>22</v>
      </c>
      <c r="D3550" t="s">
        <v>607</v>
      </c>
      <c r="E3550" t="s">
        <v>469</v>
      </c>
      <c r="F3550">
        <f t="shared" si="55"/>
        <v>3.25</v>
      </c>
    </row>
    <row r="3551" spans="1:6" x14ac:dyDescent="0.25">
      <c r="A3551" t="s">
        <v>29</v>
      </c>
      <c r="B3551" t="s">
        <v>46</v>
      </c>
      <c r="C3551" t="s">
        <v>8</v>
      </c>
      <c r="D3551" t="s">
        <v>1212</v>
      </c>
      <c r="E3551" t="s">
        <v>469</v>
      </c>
      <c r="F3551">
        <f t="shared" si="55"/>
        <v>3.25</v>
      </c>
    </row>
    <row r="3552" spans="1:6" x14ac:dyDescent="0.25">
      <c r="A3552" t="s">
        <v>0</v>
      </c>
      <c r="B3552" t="s">
        <v>72</v>
      </c>
      <c r="C3552" t="s">
        <v>75</v>
      </c>
      <c r="D3552" t="s">
        <v>8</v>
      </c>
      <c r="E3552" t="s">
        <v>256</v>
      </c>
      <c r="F3552">
        <f t="shared" si="55"/>
        <v>1</v>
      </c>
    </row>
    <row r="3553" spans="1:6" x14ac:dyDescent="0.25">
      <c r="A3553" t="s">
        <v>0</v>
      </c>
      <c r="B3553" t="s">
        <v>54</v>
      </c>
      <c r="C3553" t="s">
        <v>88</v>
      </c>
      <c r="D3553" t="s">
        <v>2</v>
      </c>
      <c r="E3553" t="s">
        <v>256</v>
      </c>
      <c r="F3553">
        <f t="shared" si="55"/>
        <v>1</v>
      </c>
    </row>
    <row r="3554" spans="1:6" x14ac:dyDescent="0.25">
      <c r="A3554" t="s">
        <v>0</v>
      </c>
      <c r="B3554" t="s">
        <v>52</v>
      </c>
      <c r="C3554" t="s">
        <v>59</v>
      </c>
      <c r="D3554" t="s">
        <v>39</v>
      </c>
      <c r="E3554" t="s">
        <v>256</v>
      </c>
      <c r="F3554">
        <f t="shared" si="55"/>
        <v>1</v>
      </c>
    </row>
    <row r="3555" spans="1:6" x14ac:dyDescent="0.25">
      <c r="A3555" t="s">
        <v>0</v>
      </c>
      <c r="B3555" t="s">
        <v>167</v>
      </c>
      <c r="C3555" t="s">
        <v>76</v>
      </c>
      <c r="D3555" t="s">
        <v>185</v>
      </c>
      <c r="E3555" t="s">
        <v>256</v>
      </c>
      <c r="F3555">
        <f t="shared" si="55"/>
        <v>1</v>
      </c>
    </row>
    <row r="3556" spans="1:6" x14ac:dyDescent="0.25">
      <c r="A3556" t="s">
        <v>0</v>
      </c>
      <c r="B3556" t="s">
        <v>154</v>
      </c>
      <c r="C3556" t="s">
        <v>59</v>
      </c>
      <c r="D3556" t="s">
        <v>98</v>
      </c>
      <c r="E3556" t="s">
        <v>256</v>
      </c>
      <c r="F3556">
        <f t="shared" si="55"/>
        <v>1</v>
      </c>
    </row>
    <row r="3557" spans="1:6" x14ac:dyDescent="0.25">
      <c r="A3557" t="s">
        <v>16</v>
      </c>
      <c r="B3557" t="s">
        <v>21</v>
      </c>
      <c r="C3557" t="s">
        <v>300</v>
      </c>
      <c r="D3557" t="s">
        <v>244</v>
      </c>
      <c r="E3557" t="s">
        <v>256</v>
      </c>
      <c r="F3557">
        <f t="shared" si="55"/>
        <v>1.5</v>
      </c>
    </row>
    <row r="3558" spans="1:6" x14ac:dyDescent="0.25">
      <c r="A3558" t="s">
        <v>16</v>
      </c>
      <c r="B3558" t="s">
        <v>352</v>
      </c>
      <c r="C3558" t="s">
        <v>59</v>
      </c>
      <c r="D3558" t="s">
        <v>78</v>
      </c>
      <c r="E3558" t="s">
        <v>256</v>
      </c>
      <c r="F3558">
        <f t="shared" si="55"/>
        <v>1.5</v>
      </c>
    </row>
    <row r="3559" spans="1:6" x14ac:dyDescent="0.25">
      <c r="A3559" t="s">
        <v>0</v>
      </c>
      <c r="B3559" t="s">
        <v>108</v>
      </c>
      <c r="C3559" t="s">
        <v>42</v>
      </c>
      <c r="D3559" t="s">
        <v>343</v>
      </c>
      <c r="E3559" t="s">
        <v>256</v>
      </c>
      <c r="F3559">
        <f t="shared" si="55"/>
        <v>1</v>
      </c>
    </row>
    <row r="3560" spans="1:6" x14ac:dyDescent="0.25">
      <c r="A3560" t="s">
        <v>20</v>
      </c>
      <c r="B3560" t="s">
        <v>167</v>
      </c>
      <c r="C3560" t="s">
        <v>247</v>
      </c>
      <c r="D3560" t="s">
        <v>121</v>
      </c>
      <c r="E3560" t="s">
        <v>256</v>
      </c>
      <c r="F3560">
        <f t="shared" si="55"/>
        <v>2.25</v>
      </c>
    </row>
    <row r="3561" spans="1:6" x14ac:dyDescent="0.25">
      <c r="A3561" t="s">
        <v>0</v>
      </c>
      <c r="B3561" t="s">
        <v>221</v>
      </c>
      <c r="C3561" t="s">
        <v>102</v>
      </c>
      <c r="D3561" t="s">
        <v>175</v>
      </c>
      <c r="E3561" t="s">
        <v>256</v>
      </c>
      <c r="F3561">
        <f t="shared" si="55"/>
        <v>1</v>
      </c>
    </row>
    <row r="3562" spans="1:6" x14ac:dyDescent="0.25">
      <c r="A3562" t="s">
        <v>0</v>
      </c>
      <c r="B3562" t="s">
        <v>293</v>
      </c>
      <c r="C3562" t="s">
        <v>102</v>
      </c>
      <c r="D3562" t="s">
        <v>30</v>
      </c>
      <c r="E3562" t="s">
        <v>256</v>
      </c>
      <c r="F3562">
        <f t="shared" si="55"/>
        <v>1</v>
      </c>
    </row>
    <row r="3563" spans="1:6" x14ac:dyDescent="0.25">
      <c r="A3563" t="s">
        <v>0</v>
      </c>
      <c r="B3563" t="s">
        <v>69</v>
      </c>
      <c r="C3563" t="s">
        <v>76</v>
      </c>
      <c r="D3563" t="s">
        <v>108</v>
      </c>
      <c r="E3563" t="s">
        <v>256</v>
      </c>
      <c r="F3563">
        <f t="shared" si="55"/>
        <v>1</v>
      </c>
    </row>
    <row r="3564" spans="1:6" x14ac:dyDescent="0.25">
      <c r="A3564" t="s">
        <v>20</v>
      </c>
      <c r="B3564" t="s">
        <v>139</v>
      </c>
      <c r="C3564" t="s">
        <v>133</v>
      </c>
      <c r="D3564" t="s">
        <v>154</v>
      </c>
      <c r="E3564" t="s">
        <v>256</v>
      </c>
      <c r="F3564">
        <f t="shared" si="55"/>
        <v>2.25</v>
      </c>
    </row>
    <row r="3565" spans="1:6" x14ac:dyDescent="0.25">
      <c r="A3565" t="s">
        <v>84</v>
      </c>
      <c r="B3565" t="s">
        <v>218</v>
      </c>
      <c r="C3565" t="s">
        <v>286</v>
      </c>
      <c r="D3565" t="s">
        <v>11</v>
      </c>
      <c r="E3565" t="s">
        <v>256</v>
      </c>
      <c r="F3565">
        <f t="shared" si="55"/>
        <v>2</v>
      </c>
    </row>
    <row r="3566" spans="1:6" x14ac:dyDescent="0.25">
      <c r="A3566" t="s">
        <v>0</v>
      </c>
      <c r="B3566" t="s">
        <v>6</v>
      </c>
      <c r="C3566" t="s">
        <v>92</v>
      </c>
      <c r="D3566" t="s">
        <v>6</v>
      </c>
      <c r="E3566" t="s">
        <v>256</v>
      </c>
      <c r="F3566">
        <f t="shared" si="55"/>
        <v>1</v>
      </c>
    </row>
    <row r="3567" spans="1:6" x14ac:dyDescent="0.25">
      <c r="A3567" t="s">
        <v>16</v>
      </c>
      <c r="B3567" t="s">
        <v>36</v>
      </c>
      <c r="C3567" t="s">
        <v>39</v>
      </c>
      <c r="D3567" t="s">
        <v>6</v>
      </c>
      <c r="E3567" t="s">
        <v>256</v>
      </c>
      <c r="F3567">
        <f t="shared" si="55"/>
        <v>1.5</v>
      </c>
    </row>
    <row r="3568" spans="1:6" x14ac:dyDescent="0.25">
      <c r="A3568" t="s">
        <v>0</v>
      </c>
      <c r="B3568" t="s">
        <v>117</v>
      </c>
      <c r="C3568" t="s">
        <v>96</v>
      </c>
      <c r="D3568" t="s">
        <v>139</v>
      </c>
      <c r="E3568" t="s">
        <v>256</v>
      </c>
      <c r="F3568">
        <f t="shared" si="55"/>
        <v>1</v>
      </c>
    </row>
    <row r="3569" spans="1:6" x14ac:dyDescent="0.25">
      <c r="A3569" t="s">
        <v>0</v>
      </c>
      <c r="B3569" t="s">
        <v>215</v>
      </c>
      <c r="C3569" t="s">
        <v>75</v>
      </c>
      <c r="D3569" t="s">
        <v>69</v>
      </c>
      <c r="E3569" t="s">
        <v>256</v>
      </c>
      <c r="F3569">
        <f t="shared" si="55"/>
        <v>1</v>
      </c>
    </row>
    <row r="3570" spans="1:6" x14ac:dyDescent="0.25">
      <c r="A3570" t="s">
        <v>0</v>
      </c>
      <c r="B3570" t="s">
        <v>36</v>
      </c>
      <c r="C3570" t="s">
        <v>102</v>
      </c>
      <c r="D3570" t="s">
        <v>69</v>
      </c>
      <c r="E3570" t="s">
        <v>256</v>
      </c>
      <c r="F3570">
        <f t="shared" si="55"/>
        <v>1</v>
      </c>
    </row>
    <row r="3571" spans="1:6" x14ac:dyDescent="0.25">
      <c r="A3571" t="s">
        <v>0</v>
      </c>
      <c r="B3571" t="s">
        <v>129</v>
      </c>
      <c r="C3571" t="s">
        <v>88</v>
      </c>
      <c r="D3571" t="s">
        <v>224</v>
      </c>
      <c r="E3571" t="s">
        <v>256</v>
      </c>
      <c r="F3571">
        <f t="shared" si="55"/>
        <v>1</v>
      </c>
    </row>
    <row r="3572" spans="1:6" x14ac:dyDescent="0.25">
      <c r="A3572" t="s">
        <v>0</v>
      </c>
      <c r="B3572" t="s">
        <v>11</v>
      </c>
      <c r="C3572" t="s">
        <v>16</v>
      </c>
      <c r="D3572" t="s">
        <v>252</v>
      </c>
      <c r="E3572" t="s">
        <v>256</v>
      </c>
      <c r="F3572">
        <f t="shared" si="55"/>
        <v>1</v>
      </c>
    </row>
    <row r="3573" spans="1:6" x14ac:dyDescent="0.25">
      <c r="A3573" t="s">
        <v>0</v>
      </c>
      <c r="B3573" t="s">
        <v>17</v>
      </c>
      <c r="C3573" t="s">
        <v>67</v>
      </c>
      <c r="D3573" t="s">
        <v>252</v>
      </c>
      <c r="E3573" t="s">
        <v>256</v>
      </c>
      <c r="F3573">
        <f t="shared" si="55"/>
        <v>1</v>
      </c>
    </row>
    <row r="3574" spans="1:6" x14ac:dyDescent="0.25">
      <c r="A3574" t="s">
        <v>0</v>
      </c>
      <c r="B3574" t="s">
        <v>33</v>
      </c>
      <c r="C3574" t="s">
        <v>81</v>
      </c>
      <c r="D3574" t="s">
        <v>228</v>
      </c>
      <c r="E3574" t="s">
        <v>256</v>
      </c>
      <c r="F3574">
        <f t="shared" si="55"/>
        <v>1</v>
      </c>
    </row>
    <row r="3575" spans="1:6" x14ac:dyDescent="0.25">
      <c r="A3575" t="s">
        <v>20</v>
      </c>
      <c r="B3575" t="s">
        <v>17</v>
      </c>
      <c r="C3575" t="s">
        <v>175</v>
      </c>
      <c r="D3575" t="s">
        <v>149</v>
      </c>
      <c r="E3575" t="s">
        <v>256</v>
      </c>
      <c r="F3575">
        <f t="shared" si="55"/>
        <v>2.25</v>
      </c>
    </row>
    <row r="3576" spans="1:6" x14ac:dyDescent="0.25">
      <c r="A3576" t="s">
        <v>0</v>
      </c>
      <c r="B3576" t="s">
        <v>72</v>
      </c>
      <c r="C3576" t="s">
        <v>59</v>
      </c>
      <c r="D3576" t="s">
        <v>247</v>
      </c>
      <c r="E3576" t="s">
        <v>256</v>
      </c>
      <c r="F3576">
        <f t="shared" si="55"/>
        <v>1</v>
      </c>
    </row>
    <row r="3577" spans="1:6" x14ac:dyDescent="0.25">
      <c r="A3577" t="s">
        <v>0</v>
      </c>
      <c r="B3577" t="s">
        <v>154</v>
      </c>
      <c r="C3577" t="s">
        <v>96</v>
      </c>
      <c r="D3577" t="s">
        <v>247</v>
      </c>
      <c r="E3577" t="s">
        <v>256</v>
      </c>
      <c r="F3577">
        <f t="shared" si="55"/>
        <v>1</v>
      </c>
    </row>
    <row r="3578" spans="1:6" x14ac:dyDescent="0.25">
      <c r="A3578" t="s">
        <v>0</v>
      </c>
      <c r="B3578" t="s">
        <v>33</v>
      </c>
      <c r="C3578" t="s">
        <v>88</v>
      </c>
      <c r="D3578" t="s">
        <v>323</v>
      </c>
      <c r="E3578" t="s">
        <v>256</v>
      </c>
      <c r="F3578">
        <f t="shared" si="55"/>
        <v>1</v>
      </c>
    </row>
    <row r="3579" spans="1:6" x14ac:dyDescent="0.25">
      <c r="A3579" t="s">
        <v>0</v>
      </c>
      <c r="B3579" t="s">
        <v>108</v>
      </c>
      <c r="C3579" t="s">
        <v>75</v>
      </c>
      <c r="D3579" t="s">
        <v>436</v>
      </c>
      <c r="E3579" t="s">
        <v>256</v>
      </c>
      <c r="F3579">
        <f t="shared" si="55"/>
        <v>1</v>
      </c>
    </row>
    <row r="3580" spans="1:6" x14ac:dyDescent="0.25">
      <c r="A3580" t="s">
        <v>20</v>
      </c>
      <c r="B3580" t="s">
        <v>137</v>
      </c>
      <c r="C3580" t="s">
        <v>46</v>
      </c>
      <c r="D3580" t="s">
        <v>127</v>
      </c>
      <c r="E3580" t="s">
        <v>256</v>
      </c>
      <c r="F3580">
        <f t="shared" si="55"/>
        <v>2.25</v>
      </c>
    </row>
    <row r="3581" spans="1:6" x14ac:dyDescent="0.25">
      <c r="A3581" t="s">
        <v>0</v>
      </c>
      <c r="B3581" t="s">
        <v>129</v>
      </c>
      <c r="C3581" t="s">
        <v>59</v>
      </c>
      <c r="D3581" t="s">
        <v>473</v>
      </c>
      <c r="E3581" t="s">
        <v>256</v>
      </c>
      <c r="F3581">
        <f t="shared" si="55"/>
        <v>1</v>
      </c>
    </row>
    <row r="3582" spans="1:6" x14ac:dyDescent="0.25">
      <c r="A3582" t="s">
        <v>16</v>
      </c>
      <c r="B3582" t="s">
        <v>239</v>
      </c>
      <c r="C3582" t="s">
        <v>64</v>
      </c>
      <c r="D3582" t="s">
        <v>208</v>
      </c>
      <c r="E3582" t="s">
        <v>256</v>
      </c>
      <c r="F3582">
        <f t="shared" si="55"/>
        <v>1.5</v>
      </c>
    </row>
    <row r="3583" spans="1:6" x14ac:dyDescent="0.25">
      <c r="A3583" t="s">
        <v>0</v>
      </c>
      <c r="B3583" t="s">
        <v>108</v>
      </c>
      <c r="C3583" t="s">
        <v>76</v>
      </c>
      <c r="D3583" t="s">
        <v>729</v>
      </c>
      <c r="E3583" t="s">
        <v>256</v>
      </c>
      <c r="F3583">
        <f t="shared" si="55"/>
        <v>1</v>
      </c>
    </row>
    <row r="3584" spans="1:6" x14ac:dyDescent="0.25">
      <c r="A3584" t="s">
        <v>0</v>
      </c>
      <c r="B3584" t="s">
        <v>89</v>
      </c>
      <c r="C3584" t="s">
        <v>73</v>
      </c>
      <c r="D3584" t="s">
        <v>586</v>
      </c>
      <c r="E3584" t="s">
        <v>256</v>
      </c>
      <c r="F3584">
        <f t="shared" si="55"/>
        <v>1</v>
      </c>
    </row>
    <row r="3585" spans="1:6" x14ac:dyDescent="0.25">
      <c r="A3585" t="s">
        <v>16</v>
      </c>
      <c r="B3585" t="s">
        <v>133</v>
      </c>
      <c r="C3585" t="s">
        <v>185</v>
      </c>
      <c r="D3585" t="s">
        <v>586</v>
      </c>
      <c r="E3585" t="s">
        <v>256</v>
      </c>
      <c r="F3585">
        <f t="shared" si="55"/>
        <v>1.5</v>
      </c>
    </row>
    <row r="3586" spans="1:6" x14ac:dyDescent="0.25">
      <c r="A3586" t="s">
        <v>0</v>
      </c>
      <c r="B3586" t="s">
        <v>52</v>
      </c>
      <c r="C3586" t="s">
        <v>59</v>
      </c>
      <c r="D3586" t="s">
        <v>388</v>
      </c>
      <c r="E3586" t="s">
        <v>256</v>
      </c>
      <c r="F3586">
        <f t="shared" si="55"/>
        <v>1</v>
      </c>
    </row>
    <row r="3587" spans="1:6" x14ac:dyDescent="0.25">
      <c r="A3587" t="s">
        <v>20</v>
      </c>
      <c r="B3587" t="s">
        <v>17</v>
      </c>
      <c r="C3587" t="s">
        <v>343</v>
      </c>
      <c r="D3587" t="s">
        <v>354</v>
      </c>
      <c r="E3587" t="s">
        <v>256</v>
      </c>
      <c r="F3587">
        <f t="shared" ref="F3587:F3650" si="56">VALUE(A3587)</f>
        <v>2.25</v>
      </c>
    </row>
    <row r="3588" spans="1:6" x14ac:dyDescent="0.25">
      <c r="A3588" t="s">
        <v>0</v>
      </c>
      <c r="B3588" t="s">
        <v>108</v>
      </c>
      <c r="C3588" t="s">
        <v>88</v>
      </c>
      <c r="D3588" t="s">
        <v>432</v>
      </c>
      <c r="E3588" t="s">
        <v>256</v>
      </c>
      <c r="F3588">
        <f t="shared" si="56"/>
        <v>1</v>
      </c>
    </row>
    <row r="3589" spans="1:6" x14ac:dyDescent="0.25">
      <c r="A3589" t="s">
        <v>125</v>
      </c>
      <c r="B3589" t="s">
        <v>1052</v>
      </c>
      <c r="C3589" t="s">
        <v>122</v>
      </c>
      <c r="D3589" t="s">
        <v>1373</v>
      </c>
      <c r="E3589" t="s">
        <v>256</v>
      </c>
      <c r="F3589">
        <f t="shared" si="56"/>
        <v>6</v>
      </c>
    </row>
    <row r="3590" spans="1:6" x14ac:dyDescent="0.25">
      <c r="A3590" t="s">
        <v>16</v>
      </c>
      <c r="B3590" t="s">
        <v>6</v>
      </c>
      <c r="C3590" t="s">
        <v>8</v>
      </c>
      <c r="D3590" t="s">
        <v>491</v>
      </c>
      <c r="E3590" t="s">
        <v>256</v>
      </c>
      <c r="F3590">
        <f t="shared" si="56"/>
        <v>1.5</v>
      </c>
    </row>
    <row r="3591" spans="1:6" x14ac:dyDescent="0.25">
      <c r="A3591" t="s">
        <v>107</v>
      </c>
      <c r="B3591" t="s">
        <v>30</v>
      </c>
      <c r="C3591" t="s">
        <v>189</v>
      </c>
      <c r="D3591" t="s">
        <v>451</v>
      </c>
      <c r="E3591" t="s">
        <v>256</v>
      </c>
      <c r="F3591">
        <f t="shared" si="56"/>
        <v>2.5</v>
      </c>
    </row>
    <row r="3592" spans="1:6" x14ac:dyDescent="0.25">
      <c r="A3592" t="s">
        <v>84</v>
      </c>
      <c r="B3592" t="s">
        <v>139</v>
      </c>
      <c r="C3592" t="s">
        <v>39</v>
      </c>
      <c r="D3592" t="s">
        <v>750</v>
      </c>
      <c r="E3592" t="s">
        <v>256</v>
      </c>
      <c r="F3592">
        <f t="shared" si="56"/>
        <v>2</v>
      </c>
    </row>
    <row r="3593" spans="1:6" x14ac:dyDescent="0.25">
      <c r="A3593" t="s">
        <v>16</v>
      </c>
      <c r="B3593" t="s">
        <v>139</v>
      </c>
      <c r="C3593" t="s">
        <v>76</v>
      </c>
      <c r="D3593" t="s">
        <v>722</v>
      </c>
      <c r="E3593" t="s">
        <v>256</v>
      </c>
      <c r="F3593">
        <f t="shared" si="56"/>
        <v>1.5</v>
      </c>
    </row>
    <row r="3594" spans="1:6" x14ac:dyDescent="0.25">
      <c r="A3594" t="s">
        <v>16</v>
      </c>
      <c r="B3594" t="s">
        <v>108</v>
      </c>
      <c r="C3594" t="s">
        <v>76</v>
      </c>
      <c r="D3594" t="s">
        <v>943</v>
      </c>
      <c r="E3594" t="s">
        <v>256</v>
      </c>
      <c r="F3594">
        <f t="shared" si="56"/>
        <v>1.5</v>
      </c>
    </row>
    <row r="3595" spans="1:6" x14ac:dyDescent="0.25">
      <c r="A3595" t="s">
        <v>62</v>
      </c>
      <c r="B3595" t="s">
        <v>174</v>
      </c>
      <c r="C3595" t="s">
        <v>99</v>
      </c>
      <c r="D3595" t="s">
        <v>1050</v>
      </c>
      <c r="E3595" t="s">
        <v>256</v>
      </c>
      <c r="F3595">
        <f t="shared" si="56"/>
        <v>2.75</v>
      </c>
    </row>
    <row r="3596" spans="1:6" x14ac:dyDescent="0.25">
      <c r="A3596" t="s">
        <v>16</v>
      </c>
      <c r="B3596" t="s">
        <v>56</v>
      </c>
      <c r="C3596" t="s">
        <v>92</v>
      </c>
      <c r="D3596" t="s">
        <v>1265</v>
      </c>
      <c r="E3596" t="s">
        <v>256</v>
      </c>
      <c r="F3596">
        <f t="shared" si="56"/>
        <v>1.5</v>
      </c>
    </row>
    <row r="3597" spans="1:6" x14ac:dyDescent="0.25">
      <c r="A3597" t="s">
        <v>16</v>
      </c>
      <c r="B3597" t="s">
        <v>215</v>
      </c>
      <c r="C3597" t="s">
        <v>102</v>
      </c>
      <c r="D3597" t="s">
        <v>732</v>
      </c>
      <c r="E3597" t="s">
        <v>256</v>
      </c>
      <c r="F3597">
        <f t="shared" si="56"/>
        <v>1.5</v>
      </c>
    </row>
    <row r="3598" spans="1:6" x14ac:dyDescent="0.25">
      <c r="A3598" t="s">
        <v>84</v>
      </c>
      <c r="B3598" t="s">
        <v>30</v>
      </c>
      <c r="C3598" t="s">
        <v>73</v>
      </c>
      <c r="D3598" t="s">
        <v>670</v>
      </c>
      <c r="E3598" t="s">
        <v>256</v>
      </c>
      <c r="F3598">
        <f t="shared" si="56"/>
        <v>2</v>
      </c>
    </row>
    <row r="3599" spans="1:6" x14ac:dyDescent="0.25">
      <c r="A3599" t="s">
        <v>16</v>
      </c>
      <c r="B3599" t="s">
        <v>80</v>
      </c>
      <c r="C3599" t="s">
        <v>243</v>
      </c>
      <c r="D3599" t="s">
        <v>1503</v>
      </c>
      <c r="E3599" t="s">
        <v>256</v>
      </c>
      <c r="F3599">
        <f t="shared" si="56"/>
        <v>1.5</v>
      </c>
    </row>
    <row r="3600" spans="1:6" x14ac:dyDescent="0.25">
      <c r="A3600" t="s">
        <v>84</v>
      </c>
      <c r="B3600" t="s">
        <v>65</v>
      </c>
      <c r="C3600" t="s">
        <v>286</v>
      </c>
      <c r="D3600" t="s">
        <v>1383</v>
      </c>
      <c r="E3600" t="s">
        <v>256</v>
      </c>
      <c r="F3600">
        <f t="shared" si="56"/>
        <v>2</v>
      </c>
    </row>
    <row r="3601" spans="1:6" x14ac:dyDescent="0.25">
      <c r="A3601" t="s">
        <v>16</v>
      </c>
      <c r="B3601" t="s">
        <v>89</v>
      </c>
      <c r="C3601" t="s">
        <v>243</v>
      </c>
      <c r="D3601" t="s">
        <v>1229</v>
      </c>
      <c r="E3601" t="s">
        <v>256</v>
      </c>
      <c r="F3601">
        <f t="shared" si="56"/>
        <v>1.5</v>
      </c>
    </row>
    <row r="3602" spans="1:6" x14ac:dyDescent="0.25">
      <c r="A3602" t="s">
        <v>16</v>
      </c>
      <c r="B3602" t="s">
        <v>155</v>
      </c>
      <c r="C3602" t="s">
        <v>76</v>
      </c>
      <c r="D3602" t="s">
        <v>2057</v>
      </c>
      <c r="E3602" t="s">
        <v>256</v>
      </c>
      <c r="F3602">
        <f t="shared" si="56"/>
        <v>1.5</v>
      </c>
    </row>
    <row r="3603" spans="1:6" x14ac:dyDescent="0.25">
      <c r="A3603" t="s">
        <v>20</v>
      </c>
      <c r="B3603" t="s">
        <v>174</v>
      </c>
      <c r="C3603" t="s">
        <v>81</v>
      </c>
      <c r="D3603" t="s">
        <v>1507</v>
      </c>
      <c r="E3603" t="s">
        <v>256</v>
      </c>
      <c r="F3603">
        <f t="shared" si="56"/>
        <v>2.25</v>
      </c>
    </row>
    <row r="3604" spans="1:6" x14ac:dyDescent="0.25">
      <c r="A3604" t="s">
        <v>20</v>
      </c>
      <c r="B3604" t="s">
        <v>206</v>
      </c>
      <c r="C3604" t="s">
        <v>76</v>
      </c>
      <c r="D3604" t="s">
        <v>1840</v>
      </c>
      <c r="E3604" t="s">
        <v>256</v>
      </c>
      <c r="F3604">
        <f t="shared" si="56"/>
        <v>2.25</v>
      </c>
    </row>
    <row r="3605" spans="1:6" x14ac:dyDescent="0.25">
      <c r="A3605" t="s">
        <v>5</v>
      </c>
      <c r="B3605" t="s">
        <v>6</v>
      </c>
      <c r="C3605" t="s">
        <v>63</v>
      </c>
      <c r="D3605" t="s">
        <v>2030</v>
      </c>
      <c r="E3605" t="s">
        <v>256</v>
      </c>
      <c r="F3605">
        <f t="shared" si="56"/>
        <v>3.5</v>
      </c>
    </row>
    <row r="3606" spans="1:6" x14ac:dyDescent="0.25">
      <c r="A3606" t="s">
        <v>29</v>
      </c>
      <c r="B3606" t="s">
        <v>352</v>
      </c>
      <c r="C3606" t="s">
        <v>286</v>
      </c>
      <c r="D3606" t="s">
        <v>1084</v>
      </c>
      <c r="E3606" t="s">
        <v>256</v>
      </c>
      <c r="F3606">
        <f t="shared" si="56"/>
        <v>3.25</v>
      </c>
    </row>
    <row r="3607" spans="1:6" x14ac:dyDescent="0.25">
      <c r="A3607" t="s">
        <v>20</v>
      </c>
      <c r="B3607" t="s">
        <v>72</v>
      </c>
      <c r="C3607" t="s">
        <v>64</v>
      </c>
      <c r="D3607" t="s">
        <v>1081</v>
      </c>
      <c r="E3607" t="s">
        <v>256</v>
      </c>
      <c r="F3607">
        <f t="shared" si="56"/>
        <v>2.25</v>
      </c>
    </row>
    <row r="3608" spans="1:6" x14ac:dyDescent="0.25">
      <c r="A3608" t="s">
        <v>20</v>
      </c>
      <c r="B3608" t="s">
        <v>108</v>
      </c>
      <c r="C3608" t="s">
        <v>107</v>
      </c>
      <c r="D3608" t="s">
        <v>268</v>
      </c>
      <c r="E3608" t="s">
        <v>256</v>
      </c>
      <c r="F3608">
        <f t="shared" si="56"/>
        <v>2.25</v>
      </c>
    </row>
    <row r="3609" spans="1:6" x14ac:dyDescent="0.25">
      <c r="A3609" t="s">
        <v>20</v>
      </c>
      <c r="B3609" t="s">
        <v>54</v>
      </c>
      <c r="C3609" t="s">
        <v>96</v>
      </c>
      <c r="D3609" t="s">
        <v>1516</v>
      </c>
      <c r="E3609" t="s">
        <v>256</v>
      </c>
      <c r="F3609">
        <f t="shared" si="56"/>
        <v>2.25</v>
      </c>
    </row>
    <row r="3610" spans="1:6" x14ac:dyDescent="0.25">
      <c r="A3610" t="s">
        <v>20</v>
      </c>
      <c r="B3610" t="s">
        <v>206</v>
      </c>
      <c r="C3610" t="s">
        <v>42</v>
      </c>
      <c r="D3610" t="s">
        <v>2415</v>
      </c>
      <c r="E3610" t="s">
        <v>256</v>
      </c>
      <c r="F3610">
        <f t="shared" si="56"/>
        <v>2.25</v>
      </c>
    </row>
    <row r="3611" spans="1:6" x14ac:dyDescent="0.25">
      <c r="A3611" t="s">
        <v>29</v>
      </c>
      <c r="B3611" t="s">
        <v>6</v>
      </c>
      <c r="C3611" t="s">
        <v>67</v>
      </c>
      <c r="D3611" t="s">
        <v>1043</v>
      </c>
      <c r="E3611" t="s">
        <v>256</v>
      </c>
      <c r="F3611">
        <f t="shared" si="56"/>
        <v>3.25</v>
      </c>
    </row>
    <row r="3612" spans="1:6" x14ac:dyDescent="0.25">
      <c r="A3612" t="s">
        <v>29</v>
      </c>
      <c r="B3612" t="s">
        <v>167</v>
      </c>
      <c r="C3612" t="s">
        <v>88</v>
      </c>
      <c r="D3612" t="s">
        <v>1685</v>
      </c>
      <c r="E3612" t="s">
        <v>256</v>
      </c>
      <c r="F3612">
        <f t="shared" si="56"/>
        <v>3.25</v>
      </c>
    </row>
    <row r="3613" spans="1:6" x14ac:dyDescent="0.25">
      <c r="A3613" t="s">
        <v>14</v>
      </c>
      <c r="B3613" t="s">
        <v>58</v>
      </c>
      <c r="C3613" t="s">
        <v>212</v>
      </c>
      <c r="D3613" t="s">
        <v>587</v>
      </c>
      <c r="E3613" t="s">
        <v>256</v>
      </c>
      <c r="F3613">
        <f t="shared" si="56"/>
        <v>4.5</v>
      </c>
    </row>
    <row r="3614" spans="1:6" x14ac:dyDescent="0.25">
      <c r="A3614" t="s">
        <v>10</v>
      </c>
      <c r="B3614" t="s">
        <v>239</v>
      </c>
      <c r="C3614" t="s">
        <v>81</v>
      </c>
      <c r="D3614" t="s">
        <v>2113</v>
      </c>
      <c r="E3614" t="s">
        <v>256</v>
      </c>
      <c r="F3614">
        <f t="shared" si="56"/>
        <v>3.75</v>
      </c>
    </row>
    <row r="3615" spans="1:6" x14ac:dyDescent="0.25">
      <c r="A3615" t="s">
        <v>10</v>
      </c>
      <c r="B3615" t="s">
        <v>174</v>
      </c>
      <c r="C3615" t="s">
        <v>26</v>
      </c>
      <c r="D3615" t="s">
        <v>865</v>
      </c>
      <c r="E3615" t="s">
        <v>256</v>
      </c>
      <c r="F3615">
        <f t="shared" si="56"/>
        <v>3.75</v>
      </c>
    </row>
    <row r="3616" spans="1:6" x14ac:dyDescent="0.25">
      <c r="A3616" t="s">
        <v>29</v>
      </c>
      <c r="B3616" t="s">
        <v>80</v>
      </c>
      <c r="C3616" t="s">
        <v>59</v>
      </c>
      <c r="D3616" t="s">
        <v>2266</v>
      </c>
      <c r="E3616" t="s">
        <v>256</v>
      </c>
      <c r="F3616">
        <f t="shared" si="56"/>
        <v>3.25</v>
      </c>
    </row>
    <row r="3617" spans="1:6" x14ac:dyDescent="0.25">
      <c r="A3617" t="s">
        <v>14</v>
      </c>
      <c r="B3617" t="s">
        <v>69</v>
      </c>
      <c r="C3617" t="s">
        <v>21</v>
      </c>
      <c r="D3617" t="s">
        <v>607</v>
      </c>
      <c r="E3617" t="s">
        <v>256</v>
      </c>
      <c r="F3617">
        <f t="shared" si="56"/>
        <v>4.5</v>
      </c>
    </row>
    <row r="3618" spans="1:6" x14ac:dyDescent="0.25">
      <c r="A3618" t="s">
        <v>14</v>
      </c>
      <c r="B3618" t="s">
        <v>33</v>
      </c>
      <c r="C3618" t="s">
        <v>104</v>
      </c>
      <c r="D3618" t="s">
        <v>1948</v>
      </c>
      <c r="E3618" t="s">
        <v>256</v>
      </c>
      <c r="F3618">
        <f t="shared" si="56"/>
        <v>4.5</v>
      </c>
    </row>
    <row r="3619" spans="1:6" x14ac:dyDescent="0.25">
      <c r="A3619" t="s">
        <v>29</v>
      </c>
      <c r="B3619" t="s">
        <v>56</v>
      </c>
      <c r="C3619" t="s">
        <v>43</v>
      </c>
      <c r="D3619" t="s">
        <v>1714</v>
      </c>
      <c r="E3619" t="s">
        <v>256</v>
      </c>
      <c r="F3619">
        <f t="shared" si="56"/>
        <v>3.25</v>
      </c>
    </row>
    <row r="3620" spans="1:6" x14ac:dyDescent="0.25">
      <c r="A3620" t="s">
        <v>10</v>
      </c>
      <c r="B3620" t="s">
        <v>206</v>
      </c>
      <c r="C3620" t="s">
        <v>185</v>
      </c>
      <c r="D3620" t="s">
        <v>964</v>
      </c>
      <c r="E3620" t="s">
        <v>256</v>
      </c>
      <c r="F3620">
        <f t="shared" si="56"/>
        <v>3.75</v>
      </c>
    </row>
    <row r="3621" spans="1:6" x14ac:dyDescent="0.25">
      <c r="A3621" t="s">
        <v>10</v>
      </c>
      <c r="B3621" t="s">
        <v>108</v>
      </c>
      <c r="C3621" t="s">
        <v>185</v>
      </c>
      <c r="D3621" t="s">
        <v>849</v>
      </c>
      <c r="E3621" t="s">
        <v>256</v>
      </c>
      <c r="F3621">
        <f t="shared" si="56"/>
        <v>3.75</v>
      </c>
    </row>
    <row r="3622" spans="1:6" x14ac:dyDescent="0.25">
      <c r="A3622" t="s">
        <v>29</v>
      </c>
      <c r="B3622" t="s">
        <v>154</v>
      </c>
      <c r="C3622" t="s">
        <v>3</v>
      </c>
      <c r="D3622" t="s">
        <v>975</v>
      </c>
      <c r="E3622" t="s">
        <v>256</v>
      </c>
      <c r="F3622">
        <f t="shared" si="56"/>
        <v>3.25</v>
      </c>
    </row>
    <row r="3623" spans="1:6" x14ac:dyDescent="0.25">
      <c r="A3623" t="s">
        <v>29</v>
      </c>
      <c r="B3623" t="s">
        <v>154</v>
      </c>
      <c r="C3623" t="s">
        <v>81</v>
      </c>
      <c r="D3623" t="s">
        <v>1720</v>
      </c>
      <c r="E3623" t="s">
        <v>256</v>
      </c>
      <c r="F3623">
        <f t="shared" si="56"/>
        <v>3.25</v>
      </c>
    </row>
    <row r="3624" spans="1:6" x14ac:dyDescent="0.25">
      <c r="A3624" t="s">
        <v>29</v>
      </c>
      <c r="B3624" t="s">
        <v>72</v>
      </c>
      <c r="C3624" t="s">
        <v>76</v>
      </c>
      <c r="D3624" t="s">
        <v>501</v>
      </c>
      <c r="E3624" t="s">
        <v>256</v>
      </c>
      <c r="F3624">
        <f t="shared" si="56"/>
        <v>3.25</v>
      </c>
    </row>
    <row r="3625" spans="1:6" x14ac:dyDescent="0.25">
      <c r="A3625" t="s">
        <v>0</v>
      </c>
      <c r="B3625" t="s">
        <v>80</v>
      </c>
      <c r="C3625" t="s">
        <v>75</v>
      </c>
      <c r="D3625" t="s">
        <v>96</v>
      </c>
      <c r="E3625" t="s">
        <v>197</v>
      </c>
      <c r="F3625">
        <f t="shared" si="56"/>
        <v>1</v>
      </c>
    </row>
    <row r="3626" spans="1:6" x14ac:dyDescent="0.25">
      <c r="A3626" t="s">
        <v>0</v>
      </c>
      <c r="B3626" t="s">
        <v>104</v>
      </c>
      <c r="C3626" t="s">
        <v>102</v>
      </c>
      <c r="D3626" t="s">
        <v>43</v>
      </c>
      <c r="E3626" t="s">
        <v>197</v>
      </c>
      <c r="F3626">
        <f t="shared" si="56"/>
        <v>1</v>
      </c>
    </row>
    <row r="3627" spans="1:6" x14ac:dyDescent="0.25">
      <c r="A3627" t="s">
        <v>0</v>
      </c>
      <c r="B3627" t="s">
        <v>6</v>
      </c>
      <c r="C3627" t="s">
        <v>102</v>
      </c>
      <c r="D3627" t="s">
        <v>5</v>
      </c>
      <c r="E3627" t="s">
        <v>197</v>
      </c>
      <c r="F3627">
        <f t="shared" si="56"/>
        <v>1</v>
      </c>
    </row>
    <row r="3628" spans="1:6" x14ac:dyDescent="0.25">
      <c r="A3628" t="s">
        <v>16</v>
      </c>
      <c r="B3628" t="s">
        <v>21</v>
      </c>
      <c r="C3628" t="s">
        <v>112</v>
      </c>
      <c r="D3628" t="s">
        <v>5</v>
      </c>
      <c r="E3628" t="s">
        <v>197</v>
      </c>
      <c r="F3628">
        <f t="shared" si="56"/>
        <v>1.5</v>
      </c>
    </row>
    <row r="3629" spans="1:6" x14ac:dyDescent="0.25">
      <c r="A3629" t="s">
        <v>0</v>
      </c>
      <c r="B3629" t="s">
        <v>21</v>
      </c>
      <c r="C3629" t="s">
        <v>88</v>
      </c>
      <c r="D3629" t="s">
        <v>39</v>
      </c>
      <c r="E3629" t="s">
        <v>197</v>
      </c>
      <c r="F3629">
        <f t="shared" si="56"/>
        <v>1</v>
      </c>
    </row>
    <row r="3630" spans="1:6" x14ac:dyDescent="0.25">
      <c r="A3630" t="s">
        <v>0</v>
      </c>
      <c r="B3630" t="s">
        <v>110</v>
      </c>
      <c r="C3630" t="s">
        <v>16</v>
      </c>
      <c r="D3630" t="s">
        <v>26</v>
      </c>
      <c r="E3630" t="s">
        <v>197</v>
      </c>
      <c r="F3630">
        <f t="shared" si="56"/>
        <v>1</v>
      </c>
    </row>
    <row r="3631" spans="1:6" x14ac:dyDescent="0.25">
      <c r="A3631" t="s">
        <v>0</v>
      </c>
      <c r="B3631" t="s">
        <v>108</v>
      </c>
      <c r="C3631" t="s">
        <v>88</v>
      </c>
      <c r="D3631" t="s">
        <v>144</v>
      </c>
      <c r="E3631" t="s">
        <v>197</v>
      </c>
      <c r="F3631">
        <f t="shared" si="56"/>
        <v>1</v>
      </c>
    </row>
    <row r="3632" spans="1:6" x14ac:dyDescent="0.25">
      <c r="A3632" t="s">
        <v>0</v>
      </c>
      <c r="B3632" t="s">
        <v>89</v>
      </c>
      <c r="C3632" t="s">
        <v>75</v>
      </c>
      <c r="D3632" t="s">
        <v>46</v>
      </c>
      <c r="E3632" t="s">
        <v>197</v>
      </c>
      <c r="F3632">
        <f t="shared" si="56"/>
        <v>1</v>
      </c>
    </row>
    <row r="3633" spans="1:6" x14ac:dyDescent="0.25">
      <c r="A3633" t="s">
        <v>0</v>
      </c>
      <c r="B3633" t="s">
        <v>33</v>
      </c>
      <c r="C3633" t="s">
        <v>107</v>
      </c>
      <c r="D3633" t="s">
        <v>46</v>
      </c>
      <c r="E3633" t="s">
        <v>197</v>
      </c>
      <c r="F3633">
        <f t="shared" si="56"/>
        <v>1</v>
      </c>
    </row>
    <row r="3634" spans="1:6" x14ac:dyDescent="0.25">
      <c r="A3634" t="s">
        <v>16</v>
      </c>
      <c r="B3634" t="s">
        <v>189</v>
      </c>
      <c r="C3634" t="s">
        <v>59</v>
      </c>
      <c r="D3634" t="s">
        <v>293</v>
      </c>
      <c r="E3634" t="s">
        <v>197</v>
      </c>
      <c r="F3634">
        <f t="shared" si="56"/>
        <v>1.5</v>
      </c>
    </row>
    <row r="3635" spans="1:6" x14ac:dyDescent="0.25">
      <c r="A3635" t="s">
        <v>0</v>
      </c>
      <c r="B3635" t="s">
        <v>85</v>
      </c>
      <c r="C3635" t="s">
        <v>92</v>
      </c>
      <c r="D3635" t="s">
        <v>215</v>
      </c>
      <c r="E3635" t="s">
        <v>197</v>
      </c>
      <c r="F3635">
        <f t="shared" si="56"/>
        <v>1</v>
      </c>
    </row>
    <row r="3636" spans="1:6" x14ac:dyDescent="0.25">
      <c r="A3636" t="s">
        <v>0</v>
      </c>
      <c r="B3636" t="s">
        <v>293</v>
      </c>
      <c r="C3636" t="s">
        <v>8</v>
      </c>
      <c r="D3636" t="s">
        <v>52</v>
      </c>
      <c r="E3636" t="s">
        <v>197</v>
      </c>
      <c r="F3636">
        <f t="shared" si="56"/>
        <v>1</v>
      </c>
    </row>
    <row r="3637" spans="1:6" x14ac:dyDescent="0.25">
      <c r="A3637" t="s">
        <v>0</v>
      </c>
      <c r="B3637" t="s">
        <v>139</v>
      </c>
      <c r="C3637" t="s">
        <v>92</v>
      </c>
      <c r="D3637" t="s">
        <v>108</v>
      </c>
      <c r="E3637" t="s">
        <v>197</v>
      </c>
      <c r="F3637">
        <f t="shared" si="56"/>
        <v>1</v>
      </c>
    </row>
    <row r="3638" spans="1:6" x14ac:dyDescent="0.25">
      <c r="A3638" t="s">
        <v>0</v>
      </c>
      <c r="B3638" t="s">
        <v>6</v>
      </c>
      <c r="C3638" t="s">
        <v>88</v>
      </c>
      <c r="D3638" t="s">
        <v>221</v>
      </c>
      <c r="E3638" t="s">
        <v>197</v>
      </c>
      <c r="F3638">
        <f t="shared" si="56"/>
        <v>1</v>
      </c>
    </row>
    <row r="3639" spans="1:6" x14ac:dyDescent="0.25">
      <c r="A3639" t="s">
        <v>84</v>
      </c>
      <c r="B3639" t="s">
        <v>175</v>
      </c>
      <c r="C3639" t="s">
        <v>5</v>
      </c>
      <c r="D3639" t="s">
        <v>139</v>
      </c>
      <c r="E3639" t="s">
        <v>197</v>
      </c>
      <c r="F3639">
        <f t="shared" si="56"/>
        <v>2</v>
      </c>
    </row>
    <row r="3640" spans="1:6" x14ac:dyDescent="0.25">
      <c r="A3640" t="s">
        <v>0</v>
      </c>
      <c r="B3640" t="s">
        <v>85</v>
      </c>
      <c r="C3640" t="s">
        <v>75</v>
      </c>
      <c r="D3640" t="s">
        <v>72</v>
      </c>
      <c r="E3640" t="s">
        <v>197</v>
      </c>
      <c r="F3640">
        <f t="shared" si="56"/>
        <v>1</v>
      </c>
    </row>
    <row r="3641" spans="1:6" x14ac:dyDescent="0.25">
      <c r="A3641" t="s">
        <v>0</v>
      </c>
      <c r="B3641" t="s">
        <v>85</v>
      </c>
      <c r="C3641" t="s">
        <v>8</v>
      </c>
      <c r="D3641" t="s">
        <v>224</v>
      </c>
      <c r="E3641" t="s">
        <v>197</v>
      </c>
      <c r="F3641">
        <f t="shared" si="56"/>
        <v>1</v>
      </c>
    </row>
    <row r="3642" spans="1:6" x14ac:dyDescent="0.25">
      <c r="A3642" t="s">
        <v>0</v>
      </c>
      <c r="B3642" t="s">
        <v>104</v>
      </c>
      <c r="C3642" t="s">
        <v>88</v>
      </c>
      <c r="D3642" t="s">
        <v>192</v>
      </c>
      <c r="E3642" t="s">
        <v>197</v>
      </c>
      <c r="F3642">
        <f t="shared" si="56"/>
        <v>1</v>
      </c>
    </row>
    <row r="3643" spans="1:6" x14ac:dyDescent="0.25">
      <c r="A3643" t="s">
        <v>0</v>
      </c>
      <c r="B3643" t="s">
        <v>6</v>
      </c>
      <c r="C3643" t="s">
        <v>107</v>
      </c>
      <c r="D3643" t="s">
        <v>138</v>
      </c>
      <c r="E3643" t="s">
        <v>197</v>
      </c>
      <c r="F3643">
        <f t="shared" si="56"/>
        <v>1</v>
      </c>
    </row>
    <row r="3644" spans="1:6" x14ac:dyDescent="0.25">
      <c r="A3644" t="s">
        <v>0</v>
      </c>
      <c r="B3644" t="s">
        <v>80</v>
      </c>
      <c r="C3644" t="s">
        <v>8</v>
      </c>
      <c r="D3644" t="s">
        <v>527</v>
      </c>
      <c r="E3644" t="s">
        <v>197</v>
      </c>
      <c r="F3644">
        <f t="shared" si="56"/>
        <v>1</v>
      </c>
    </row>
    <row r="3645" spans="1:6" x14ac:dyDescent="0.25">
      <c r="A3645" t="s">
        <v>0</v>
      </c>
      <c r="B3645" t="s">
        <v>104</v>
      </c>
      <c r="C3645" t="s">
        <v>75</v>
      </c>
      <c r="D3645" t="s">
        <v>337</v>
      </c>
      <c r="E3645" t="s">
        <v>197</v>
      </c>
      <c r="F3645">
        <f t="shared" si="56"/>
        <v>1</v>
      </c>
    </row>
    <row r="3646" spans="1:6" x14ac:dyDescent="0.25">
      <c r="A3646" t="s">
        <v>16</v>
      </c>
      <c r="B3646" t="s">
        <v>189</v>
      </c>
      <c r="C3646" t="s">
        <v>75</v>
      </c>
      <c r="D3646" t="s">
        <v>119</v>
      </c>
      <c r="E3646" t="s">
        <v>197</v>
      </c>
      <c r="F3646">
        <f t="shared" si="56"/>
        <v>1.5</v>
      </c>
    </row>
    <row r="3647" spans="1:6" x14ac:dyDescent="0.25">
      <c r="A3647" t="s">
        <v>0</v>
      </c>
      <c r="B3647" t="s">
        <v>36</v>
      </c>
      <c r="C3647" t="s">
        <v>42</v>
      </c>
      <c r="D3647" t="s">
        <v>418</v>
      </c>
      <c r="E3647" t="s">
        <v>197</v>
      </c>
      <c r="F3647">
        <f t="shared" si="56"/>
        <v>1</v>
      </c>
    </row>
    <row r="3648" spans="1:6" x14ac:dyDescent="0.25">
      <c r="A3648" t="s">
        <v>62</v>
      </c>
      <c r="B3648" t="s">
        <v>63</v>
      </c>
      <c r="C3648" t="s">
        <v>52</v>
      </c>
      <c r="D3648" t="s">
        <v>387</v>
      </c>
      <c r="E3648" t="s">
        <v>197</v>
      </c>
      <c r="F3648">
        <f t="shared" si="56"/>
        <v>2.75</v>
      </c>
    </row>
    <row r="3649" spans="1:6" x14ac:dyDescent="0.25">
      <c r="A3649" t="s">
        <v>16</v>
      </c>
      <c r="B3649" t="s">
        <v>228</v>
      </c>
      <c r="C3649" t="s">
        <v>300</v>
      </c>
      <c r="D3649" t="s">
        <v>131</v>
      </c>
      <c r="E3649" t="s">
        <v>197</v>
      </c>
      <c r="F3649">
        <f t="shared" si="56"/>
        <v>1.5</v>
      </c>
    </row>
    <row r="3650" spans="1:6" x14ac:dyDescent="0.25">
      <c r="A3650" t="s">
        <v>0</v>
      </c>
      <c r="B3650" t="s">
        <v>11</v>
      </c>
      <c r="C3650" t="s">
        <v>96</v>
      </c>
      <c r="D3650" t="s">
        <v>208</v>
      </c>
      <c r="E3650" t="s">
        <v>197</v>
      </c>
      <c r="F3650">
        <f t="shared" si="56"/>
        <v>1</v>
      </c>
    </row>
    <row r="3651" spans="1:6" x14ac:dyDescent="0.25">
      <c r="A3651" t="s">
        <v>0</v>
      </c>
      <c r="B3651" t="s">
        <v>33</v>
      </c>
      <c r="C3651" t="s">
        <v>96</v>
      </c>
      <c r="D3651" t="s">
        <v>429</v>
      </c>
      <c r="E3651" t="s">
        <v>197</v>
      </c>
      <c r="F3651">
        <f t="shared" ref="F3651:F3714" si="57">VALUE(A3651)</f>
        <v>1</v>
      </c>
    </row>
    <row r="3652" spans="1:6" x14ac:dyDescent="0.25">
      <c r="A3652" t="s">
        <v>16</v>
      </c>
      <c r="B3652" t="s">
        <v>146</v>
      </c>
      <c r="C3652" t="s">
        <v>96</v>
      </c>
      <c r="D3652" t="s">
        <v>803</v>
      </c>
      <c r="E3652" t="s">
        <v>197</v>
      </c>
      <c r="F3652">
        <f t="shared" si="57"/>
        <v>1.5</v>
      </c>
    </row>
    <row r="3653" spans="1:6" x14ac:dyDescent="0.25">
      <c r="A3653" t="s">
        <v>16</v>
      </c>
      <c r="B3653" t="s">
        <v>30</v>
      </c>
      <c r="C3653" t="s">
        <v>75</v>
      </c>
      <c r="D3653" t="s">
        <v>245</v>
      </c>
      <c r="E3653" t="s">
        <v>197</v>
      </c>
      <c r="F3653">
        <f t="shared" si="57"/>
        <v>1.5</v>
      </c>
    </row>
    <row r="3654" spans="1:6" x14ac:dyDescent="0.25">
      <c r="A3654" t="s">
        <v>16</v>
      </c>
      <c r="B3654" t="s">
        <v>352</v>
      </c>
      <c r="C3654" t="s">
        <v>75</v>
      </c>
      <c r="D3654" t="s">
        <v>937</v>
      </c>
      <c r="E3654" t="s">
        <v>197</v>
      </c>
      <c r="F3654">
        <f t="shared" si="57"/>
        <v>1.5</v>
      </c>
    </row>
    <row r="3655" spans="1:6" x14ac:dyDescent="0.25">
      <c r="A3655" t="s">
        <v>16</v>
      </c>
      <c r="B3655" t="s">
        <v>129</v>
      </c>
      <c r="C3655" t="s">
        <v>286</v>
      </c>
      <c r="D3655" t="s">
        <v>126</v>
      </c>
      <c r="E3655" t="s">
        <v>197</v>
      </c>
      <c r="F3655">
        <f t="shared" si="57"/>
        <v>1.5</v>
      </c>
    </row>
    <row r="3656" spans="1:6" x14ac:dyDescent="0.25">
      <c r="A3656" t="s">
        <v>84</v>
      </c>
      <c r="B3656" t="s">
        <v>69</v>
      </c>
      <c r="C3656" t="s">
        <v>78</v>
      </c>
      <c r="D3656" t="s">
        <v>694</v>
      </c>
      <c r="E3656" t="s">
        <v>197</v>
      </c>
      <c r="F3656">
        <f t="shared" si="57"/>
        <v>2</v>
      </c>
    </row>
    <row r="3657" spans="1:6" x14ac:dyDescent="0.25">
      <c r="A3657" t="s">
        <v>16</v>
      </c>
      <c r="B3657" t="s">
        <v>72</v>
      </c>
      <c r="C3657" t="s">
        <v>8</v>
      </c>
      <c r="D3657" t="s">
        <v>196</v>
      </c>
      <c r="E3657" t="s">
        <v>197</v>
      </c>
      <c r="F3657">
        <f t="shared" si="57"/>
        <v>1.5</v>
      </c>
    </row>
    <row r="3658" spans="1:6" x14ac:dyDescent="0.25">
      <c r="A3658" t="s">
        <v>16</v>
      </c>
      <c r="B3658" t="s">
        <v>36</v>
      </c>
      <c r="C3658" t="s">
        <v>92</v>
      </c>
      <c r="D3658" t="s">
        <v>601</v>
      </c>
      <c r="E3658" t="s">
        <v>197</v>
      </c>
      <c r="F3658">
        <f t="shared" si="57"/>
        <v>1.5</v>
      </c>
    </row>
    <row r="3659" spans="1:6" x14ac:dyDescent="0.25">
      <c r="A3659" t="s">
        <v>84</v>
      </c>
      <c r="B3659" t="s">
        <v>1</v>
      </c>
      <c r="C3659" t="s">
        <v>112</v>
      </c>
      <c r="D3659" t="s">
        <v>325</v>
      </c>
      <c r="E3659" t="s">
        <v>197</v>
      </c>
      <c r="F3659">
        <f t="shared" si="57"/>
        <v>2</v>
      </c>
    </row>
    <row r="3660" spans="1:6" x14ac:dyDescent="0.25">
      <c r="A3660" t="s">
        <v>84</v>
      </c>
      <c r="B3660" t="s">
        <v>52</v>
      </c>
      <c r="C3660" t="s">
        <v>98</v>
      </c>
      <c r="D3660" t="s">
        <v>511</v>
      </c>
      <c r="E3660" t="s">
        <v>197</v>
      </c>
      <c r="F3660">
        <f t="shared" si="57"/>
        <v>2</v>
      </c>
    </row>
    <row r="3661" spans="1:6" x14ac:dyDescent="0.25">
      <c r="A3661" t="s">
        <v>16</v>
      </c>
      <c r="B3661" t="s">
        <v>72</v>
      </c>
      <c r="C3661" t="s">
        <v>81</v>
      </c>
      <c r="D3661" t="s">
        <v>438</v>
      </c>
      <c r="E3661" t="s">
        <v>197</v>
      </c>
      <c r="F3661">
        <f t="shared" si="57"/>
        <v>1.5</v>
      </c>
    </row>
    <row r="3662" spans="1:6" x14ac:dyDescent="0.25">
      <c r="A3662" t="s">
        <v>16</v>
      </c>
      <c r="B3662" t="s">
        <v>89</v>
      </c>
      <c r="C3662" t="s">
        <v>102</v>
      </c>
      <c r="D3662" t="s">
        <v>1689</v>
      </c>
      <c r="E3662" t="s">
        <v>197</v>
      </c>
      <c r="F3662">
        <f t="shared" si="57"/>
        <v>1.5</v>
      </c>
    </row>
    <row r="3663" spans="1:6" x14ac:dyDescent="0.25">
      <c r="A3663" t="s">
        <v>16</v>
      </c>
      <c r="B3663" t="s">
        <v>33</v>
      </c>
      <c r="C3663" t="s">
        <v>88</v>
      </c>
      <c r="D3663" t="s">
        <v>1383</v>
      </c>
      <c r="E3663" t="s">
        <v>197</v>
      </c>
      <c r="F3663">
        <f t="shared" si="57"/>
        <v>1.5</v>
      </c>
    </row>
    <row r="3664" spans="1:6" x14ac:dyDescent="0.25">
      <c r="A3664" t="s">
        <v>84</v>
      </c>
      <c r="B3664" t="s">
        <v>11</v>
      </c>
      <c r="C3664" t="s">
        <v>185</v>
      </c>
      <c r="D3664" t="s">
        <v>1159</v>
      </c>
      <c r="E3664" t="s">
        <v>197</v>
      </c>
      <c r="F3664">
        <f t="shared" si="57"/>
        <v>2</v>
      </c>
    </row>
    <row r="3665" spans="1:6" x14ac:dyDescent="0.25">
      <c r="A3665" t="s">
        <v>84</v>
      </c>
      <c r="B3665" t="s">
        <v>30</v>
      </c>
      <c r="C3665" t="s">
        <v>22</v>
      </c>
      <c r="D3665" t="s">
        <v>614</v>
      </c>
      <c r="E3665" t="s">
        <v>197</v>
      </c>
      <c r="F3665">
        <f t="shared" si="57"/>
        <v>2</v>
      </c>
    </row>
    <row r="3666" spans="1:6" x14ac:dyDescent="0.25">
      <c r="A3666" t="s">
        <v>20</v>
      </c>
      <c r="B3666" t="s">
        <v>117</v>
      </c>
      <c r="C3666" t="s">
        <v>88</v>
      </c>
      <c r="D3666" t="s">
        <v>1403</v>
      </c>
      <c r="E3666" t="s">
        <v>197</v>
      </c>
      <c r="F3666">
        <f t="shared" si="57"/>
        <v>2.25</v>
      </c>
    </row>
    <row r="3667" spans="1:6" x14ac:dyDescent="0.25">
      <c r="A3667" t="s">
        <v>20</v>
      </c>
      <c r="B3667" t="s">
        <v>154</v>
      </c>
      <c r="C3667" t="s">
        <v>76</v>
      </c>
      <c r="D3667" t="s">
        <v>23</v>
      </c>
      <c r="E3667" t="s">
        <v>197</v>
      </c>
      <c r="F3667">
        <f t="shared" si="57"/>
        <v>2.25</v>
      </c>
    </row>
    <row r="3668" spans="1:6" x14ac:dyDescent="0.25">
      <c r="A3668" t="s">
        <v>62</v>
      </c>
      <c r="B3668" t="s">
        <v>87</v>
      </c>
      <c r="C3668" t="s">
        <v>158</v>
      </c>
      <c r="D3668" t="s">
        <v>2284</v>
      </c>
      <c r="E3668" t="s">
        <v>197</v>
      </c>
      <c r="F3668">
        <f t="shared" si="57"/>
        <v>2.75</v>
      </c>
    </row>
    <row r="3669" spans="1:6" x14ac:dyDescent="0.25">
      <c r="A3669" t="s">
        <v>62</v>
      </c>
      <c r="B3669" t="s">
        <v>99</v>
      </c>
      <c r="C3669" t="s">
        <v>96</v>
      </c>
      <c r="D3669" t="s">
        <v>1798</v>
      </c>
      <c r="E3669" t="s">
        <v>197</v>
      </c>
      <c r="F3669">
        <f t="shared" si="57"/>
        <v>2.75</v>
      </c>
    </row>
    <row r="3670" spans="1:6" x14ac:dyDescent="0.25">
      <c r="A3670" t="s">
        <v>62</v>
      </c>
      <c r="B3670" t="s">
        <v>239</v>
      </c>
      <c r="C3670" t="s">
        <v>243</v>
      </c>
      <c r="D3670" t="s">
        <v>1102</v>
      </c>
      <c r="E3670" t="s">
        <v>197</v>
      </c>
      <c r="F3670">
        <f t="shared" si="57"/>
        <v>2.75</v>
      </c>
    </row>
    <row r="3671" spans="1:6" x14ac:dyDescent="0.25">
      <c r="A3671" t="s">
        <v>20</v>
      </c>
      <c r="B3671" t="s">
        <v>6</v>
      </c>
      <c r="C3671" t="s">
        <v>243</v>
      </c>
      <c r="D3671" t="s">
        <v>1305</v>
      </c>
      <c r="E3671" t="s">
        <v>197</v>
      </c>
      <c r="F3671">
        <f t="shared" si="57"/>
        <v>2.25</v>
      </c>
    </row>
    <row r="3672" spans="1:6" x14ac:dyDescent="0.25">
      <c r="A3672" t="s">
        <v>20</v>
      </c>
      <c r="B3672" t="s">
        <v>11</v>
      </c>
      <c r="C3672" t="s">
        <v>88</v>
      </c>
      <c r="D3672" t="s">
        <v>1409</v>
      </c>
      <c r="E3672" t="s">
        <v>197</v>
      </c>
      <c r="F3672">
        <f t="shared" si="57"/>
        <v>2.25</v>
      </c>
    </row>
    <row r="3673" spans="1:6" x14ac:dyDescent="0.25">
      <c r="A3673" t="s">
        <v>20</v>
      </c>
      <c r="B3673" t="s">
        <v>33</v>
      </c>
      <c r="C3673" t="s">
        <v>8</v>
      </c>
      <c r="D3673" t="s">
        <v>2423</v>
      </c>
      <c r="E3673" t="s">
        <v>197</v>
      </c>
      <c r="F3673">
        <f t="shared" si="57"/>
        <v>2.25</v>
      </c>
    </row>
    <row r="3674" spans="1:6" x14ac:dyDescent="0.25">
      <c r="A3674" t="s">
        <v>14</v>
      </c>
      <c r="B3674" t="s">
        <v>21</v>
      </c>
      <c r="C3674" t="s">
        <v>232</v>
      </c>
      <c r="D3674" t="s">
        <v>560</v>
      </c>
      <c r="E3674" t="s">
        <v>197</v>
      </c>
      <c r="F3674">
        <f t="shared" si="57"/>
        <v>4.5</v>
      </c>
    </row>
    <row r="3675" spans="1:6" x14ac:dyDescent="0.25">
      <c r="A3675" t="s">
        <v>29</v>
      </c>
      <c r="B3675" t="s">
        <v>89</v>
      </c>
      <c r="C3675" t="s">
        <v>107</v>
      </c>
      <c r="D3675" t="s">
        <v>592</v>
      </c>
      <c r="E3675" t="s">
        <v>197</v>
      </c>
      <c r="F3675">
        <f t="shared" si="57"/>
        <v>3.25</v>
      </c>
    </row>
    <row r="3676" spans="1:6" x14ac:dyDescent="0.25">
      <c r="A3676" t="s">
        <v>121</v>
      </c>
      <c r="B3676" t="s">
        <v>54</v>
      </c>
      <c r="C3676" t="s">
        <v>1202</v>
      </c>
      <c r="D3676" t="s">
        <v>1254</v>
      </c>
      <c r="E3676" t="s">
        <v>197</v>
      </c>
      <c r="F3676">
        <f t="shared" si="57"/>
        <v>5.5</v>
      </c>
    </row>
    <row r="3677" spans="1:6" x14ac:dyDescent="0.25">
      <c r="A3677" t="s">
        <v>14</v>
      </c>
      <c r="B3677" t="s">
        <v>33</v>
      </c>
      <c r="C3677" t="s">
        <v>118</v>
      </c>
      <c r="D3677" t="s">
        <v>509</v>
      </c>
      <c r="E3677" t="s">
        <v>197</v>
      </c>
      <c r="F3677">
        <f t="shared" si="57"/>
        <v>4.5</v>
      </c>
    </row>
    <row r="3678" spans="1:6" x14ac:dyDescent="0.25">
      <c r="A3678" t="s">
        <v>10</v>
      </c>
      <c r="B3678" t="s">
        <v>21</v>
      </c>
      <c r="C3678" t="s">
        <v>185</v>
      </c>
      <c r="D3678" t="s">
        <v>1048</v>
      </c>
      <c r="E3678" t="s">
        <v>197</v>
      </c>
      <c r="F3678">
        <f t="shared" si="57"/>
        <v>3.75</v>
      </c>
    </row>
    <row r="3679" spans="1:6" x14ac:dyDescent="0.25">
      <c r="A3679" t="s">
        <v>29</v>
      </c>
      <c r="B3679" t="s">
        <v>117</v>
      </c>
      <c r="C3679" t="s">
        <v>67</v>
      </c>
      <c r="D3679" t="s">
        <v>365</v>
      </c>
      <c r="E3679" t="s">
        <v>197</v>
      </c>
      <c r="F3679">
        <f t="shared" si="57"/>
        <v>3.25</v>
      </c>
    </row>
    <row r="3680" spans="1:6" x14ac:dyDescent="0.25">
      <c r="A3680" t="s">
        <v>29</v>
      </c>
      <c r="B3680" t="s">
        <v>108</v>
      </c>
      <c r="C3680" t="s">
        <v>43</v>
      </c>
      <c r="D3680" t="s">
        <v>1709</v>
      </c>
      <c r="E3680" t="s">
        <v>197</v>
      </c>
      <c r="F3680">
        <f t="shared" si="57"/>
        <v>3.25</v>
      </c>
    </row>
    <row r="3681" spans="1:6" x14ac:dyDescent="0.25">
      <c r="A3681" t="s">
        <v>29</v>
      </c>
      <c r="B3681" t="s">
        <v>154</v>
      </c>
      <c r="C3681" t="s">
        <v>68</v>
      </c>
      <c r="D3681" t="s">
        <v>2390</v>
      </c>
      <c r="E3681" t="s">
        <v>197</v>
      </c>
      <c r="F3681">
        <f t="shared" si="57"/>
        <v>3.25</v>
      </c>
    </row>
    <row r="3682" spans="1:6" x14ac:dyDescent="0.25">
      <c r="A3682" t="s">
        <v>16</v>
      </c>
      <c r="B3682" t="s">
        <v>69</v>
      </c>
      <c r="C3682" t="s">
        <v>70</v>
      </c>
      <c r="D3682" t="s">
        <v>64</v>
      </c>
      <c r="E3682" t="s">
        <v>71</v>
      </c>
      <c r="F3682">
        <f t="shared" si="57"/>
        <v>1.5</v>
      </c>
    </row>
    <row r="3683" spans="1:6" x14ac:dyDescent="0.25">
      <c r="A3683" t="s">
        <v>20</v>
      </c>
      <c r="B3683" t="s">
        <v>17</v>
      </c>
      <c r="C3683" t="s">
        <v>232</v>
      </c>
      <c r="D3683" t="s">
        <v>91</v>
      </c>
      <c r="E3683" t="s">
        <v>71</v>
      </c>
      <c r="F3683">
        <f t="shared" si="57"/>
        <v>2.25</v>
      </c>
    </row>
    <row r="3684" spans="1:6" x14ac:dyDescent="0.25">
      <c r="A3684" t="s">
        <v>0</v>
      </c>
      <c r="B3684" t="s">
        <v>6</v>
      </c>
      <c r="C3684" t="s">
        <v>102</v>
      </c>
      <c r="D3684" t="s">
        <v>26</v>
      </c>
      <c r="E3684" t="s">
        <v>71</v>
      </c>
      <c r="F3684">
        <f t="shared" si="57"/>
        <v>1</v>
      </c>
    </row>
    <row r="3685" spans="1:6" x14ac:dyDescent="0.25">
      <c r="A3685" t="s">
        <v>20</v>
      </c>
      <c r="B3685" t="s">
        <v>65</v>
      </c>
      <c r="C3685" t="s">
        <v>129</v>
      </c>
      <c r="D3685" t="s">
        <v>26</v>
      </c>
      <c r="E3685" t="s">
        <v>71</v>
      </c>
      <c r="F3685">
        <f t="shared" si="57"/>
        <v>2.25</v>
      </c>
    </row>
    <row r="3686" spans="1:6" x14ac:dyDescent="0.25">
      <c r="A3686" t="s">
        <v>0</v>
      </c>
      <c r="B3686" t="s">
        <v>221</v>
      </c>
      <c r="C3686" t="s">
        <v>102</v>
      </c>
      <c r="D3686" t="s">
        <v>14</v>
      </c>
      <c r="E3686" t="s">
        <v>71</v>
      </c>
      <c r="F3686">
        <f t="shared" si="57"/>
        <v>1</v>
      </c>
    </row>
    <row r="3687" spans="1:6" x14ac:dyDescent="0.25">
      <c r="A3687" t="s">
        <v>16</v>
      </c>
      <c r="B3687" t="s">
        <v>139</v>
      </c>
      <c r="C3687" t="s">
        <v>112</v>
      </c>
      <c r="D3687" t="s">
        <v>70</v>
      </c>
      <c r="E3687" t="s">
        <v>71</v>
      </c>
      <c r="F3687">
        <f t="shared" si="57"/>
        <v>1.5</v>
      </c>
    </row>
    <row r="3688" spans="1:6" x14ac:dyDescent="0.25">
      <c r="A3688" t="s">
        <v>16</v>
      </c>
      <c r="B3688" t="s">
        <v>33</v>
      </c>
      <c r="C3688" t="s">
        <v>70</v>
      </c>
      <c r="D3688" t="s">
        <v>99</v>
      </c>
      <c r="E3688" t="s">
        <v>71</v>
      </c>
      <c r="F3688">
        <f t="shared" si="57"/>
        <v>1.5</v>
      </c>
    </row>
    <row r="3689" spans="1:6" x14ac:dyDescent="0.25">
      <c r="A3689" t="s">
        <v>0</v>
      </c>
      <c r="B3689" t="s">
        <v>36</v>
      </c>
      <c r="C3689" t="s">
        <v>102</v>
      </c>
      <c r="D3689" t="s">
        <v>106</v>
      </c>
      <c r="E3689" t="s">
        <v>71</v>
      </c>
      <c r="F3689">
        <f t="shared" si="57"/>
        <v>1</v>
      </c>
    </row>
    <row r="3690" spans="1:6" x14ac:dyDescent="0.25">
      <c r="A3690" t="s">
        <v>0</v>
      </c>
      <c r="B3690" t="s">
        <v>139</v>
      </c>
      <c r="C3690" t="s">
        <v>96</v>
      </c>
      <c r="D3690" t="s">
        <v>175</v>
      </c>
      <c r="E3690" t="s">
        <v>71</v>
      </c>
      <c r="F3690">
        <f t="shared" si="57"/>
        <v>1</v>
      </c>
    </row>
    <row r="3691" spans="1:6" x14ac:dyDescent="0.25">
      <c r="A3691" t="s">
        <v>0</v>
      </c>
      <c r="B3691" t="s">
        <v>33</v>
      </c>
      <c r="C3691" t="s">
        <v>92</v>
      </c>
      <c r="D3691" t="s">
        <v>30</v>
      </c>
      <c r="E3691" t="s">
        <v>71</v>
      </c>
      <c r="F3691">
        <f t="shared" si="57"/>
        <v>1</v>
      </c>
    </row>
    <row r="3692" spans="1:6" x14ac:dyDescent="0.25">
      <c r="A3692" t="s">
        <v>20</v>
      </c>
      <c r="B3692" t="s">
        <v>6</v>
      </c>
      <c r="C3692" t="s">
        <v>154</v>
      </c>
      <c r="D3692" t="s">
        <v>239</v>
      </c>
      <c r="E3692" t="s">
        <v>71</v>
      </c>
      <c r="F3692">
        <f t="shared" si="57"/>
        <v>2.25</v>
      </c>
    </row>
    <row r="3693" spans="1:6" x14ac:dyDescent="0.25">
      <c r="A3693" t="s">
        <v>16</v>
      </c>
      <c r="B3693" t="s">
        <v>146</v>
      </c>
      <c r="C3693" t="s">
        <v>76</v>
      </c>
      <c r="D3693" t="s">
        <v>46</v>
      </c>
      <c r="E3693" t="s">
        <v>71</v>
      </c>
      <c r="F3693">
        <f t="shared" si="57"/>
        <v>1.5</v>
      </c>
    </row>
    <row r="3694" spans="1:6" x14ac:dyDescent="0.25">
      <c r="A3694" t="s">
        <v>0</v>
      </c>
      <c r="B3694" t="s">
        <v>69</v>
      </c>
      <c r="C3694" t="s">
        <v>243</v>
      </c>
      <c r="D3694" t="s">
        <v>154</v>
      </c>
      <c r="E3694" t="s">
        <v>71</v>
      </c>
      <c r="F3694">
        <f t="shared" si="57"/>
        <v>1</v>
      </c>
    </row>
    <row r="3695" spans="1:6" x14ac:dyDescent="0.25">
      <c r="A3695" t="s">
        <v>16</v>
      </c>
      <c r="B3695" t="s">
        <v>146</v>
      </c>
      <c r="C3695" t="s">
        <v>16</v>
      </c>
      <c r="D3695" t="s">
        <v>129</v>
      </c>
      <c r="E3695" t="s">
        <v>71</v>
      </c>
      <c r="F3695">
        <f t="shared" si="57"/>
        <v>1.5</v>
      </c>
    </row>
    <row r="3696" spans="1:6" x14ac:dyDescent="0.25">
      <c r="A3696" t="s">
        <v>0</v>
      </c>
      <c r="B3696" t="s">
        <v>36</v>
      </c>
      <c r="C3696" t="s">
        <v>64</v>
      </c>
      <c r="D3696" t="s">
        <v>6</v>
      </c>
      <c r="E3696" t="s">
        <v>71</v>
      </c>
      <c r="F3696">
        <f t="shared" si="57"/>
        <v>1</v>
      </c>
    </row>
    <row r="3697" spans="1:6" x14ac:dyDescent="0.25">
      <c r="A3697" t="s">
        <v>20</v>
      </c>
      <c r="B3697" t="s">
        <v>336</v>
      </c>
      <c r="C3697" t="s">
        <v>252</v>
      </c>
      <c r="D3697" t="s">
        <v>139</v>
      </c>
      <c r="E3697" t="s">
        <v>71</v>
      </c>
      <c r="F3697">
        <f t="shared" si="57"/>
        <v>2.25</v>
      </c>
    </row>
    <row r="3698" spans="1:6" x14ac:dyDescent="0.25">
      <c r="A3698" t="s">
        <v>16</v>
      </c>
      <c r="B3698" t="s">
        <v>6</v>
      </c>
      <c r="C3698" t="s">
        <v>112</v>
      </c>
      <c r="D3698" t="s">
        <v>17</v>
      </c>
      <c r="E3698" t="s">
        <v>71</v>
      </c>
      <c r="F3698">
        <f t="shared" si="57"/>
        <v>1.5</v>
      </c>
    </row>
    <row r="3699" spans="1:6" x14ac:dyDescent="0.25">
      <c r="A3699" t="s">
        <v>0</v>
      </c>
      <c r="B3699" t="s">
        <v>224</v>
      </c>
      <c r="C3699" t="s">
        <v>59</v>
      </c>
      <c r="D3699" t="s">
        <v>155</v>
      </c>
      <c r="E3699" t="s">
        <v>71</v>
      </c>
      <c r="F3699">
        <f t="shared" si="57"/>
        <v>1</v>
      </c>
    </row>
    <row r="3700" spans="1:6" x14ac:dyDescent="0.25">
      <c r="A3700" t="s">
        <v>16</v>
      </c>
      <c r="B3700" t="s">
        <v>221</v>
      </c>
      <c r="C3700" t="s">
        <v>91</v>
      </c>
      <c r="D3700" t="s">
        <v>65</v>
      </c>
      <c r="E3700" t="s">
        <v>71</v>
      </c>
      <c r="F3700">
        <f t="shared" si="57"/>
        <v>1.5</v>
      </c>
    </row>
    <row r="3701" spans="1:6" x14ac:dyDescent="0.25">
      <c r="A3701" t="s">
        <v>16</v>
      </c>
      <c r="B3701" t="s">
        <v>221</v>
      </c>
      <c r="C3701" t="s">
        <v>153</v>
      </c>
      <c r="D3701" t="s">
        <v>65</v>
      </c>
      <c r="E3701" t="s">
        <v>71</v>
      </c>
      <c r="F3701">
        <f t="shared" si="57"/>
        <v>1.5</v>
      </c>
    </row>
    <row r="3702" spans="1:6" x14ac:dyDescent="0.25">
      <c r="A3702" t="s">
        <v>16</v>
      </c>
      <c r="B3702" t="s">
        <v>146</v>
      </c>
      <c r="C3702" t="s">
        <v>8</v>
      </c>
      <c r="D3702" t="s">
        <v>228</v>
      </c>
      <c r="E3702" t="s">
        <v>71</v>
      </c>
      <c r="F3702">
        <f t="shared" si="57"/>
        <v>1.5</v>
      </c>
    </row>
    <row r="3703" spans="1:6" x14ac:dyDescent="0.25">
      <c r="A3703" t="s">
        <v>16</v>
      </c>
      <c r="B3703" t="s">
        <v>6</v>
      </c>
      <c r="C3703" t="s">
        <v>86</v>
      </c>
      <c r="D3703" t="s">
        <v>336</v>
      </c>
      <c r="E3703" t="s">
        <v>71</v>
      </c>
      <c r="F3703">
        <f t="shared" si="57"/>
        <v>1.5</v>
      </c>
    </row>
    <row r="3704" spans="1:6" x14ac:dyDescent="0.25">
      <c r="A3704" t="s">
        <v>16</v>
      </c>
      <c r="B3704" t="s">
        <v>49</v>
      </c>
      <c r="C3704" t="s">
        <v>78</v>
      </c>
      <c r="D3704" t="s">
        <v>49</v>
      </c>
      <c r="E3704" t="s">
        <v>71</v>
      </c>
      <c r="F3704">
        <f t="shared" si="57"/>
        <v>1.5</v>
      </c>
    </row>
    <row r="3705" spans="1:6" x14ac:dyDescent="0.25">
      <c r="A3705" t="s">
        <v>84</v>
      </c>
      <c r="B3705" t="s">
        <v>153</v>
      </c>
      <c r="C3705" t="s">
        <v>39</v>
      </c>
      <c r="D3705" t="s">
        <v>527</v>
      </c>
      <c r="E3705" t="s">
        <v>71</v>
      </c>
      <c r="F3705">
        <f t="shared" si="57"/>
        <v>2</v>
      </c>
    </row>
    <row r="3706" spans="1:6" x14ac:dyDescent="0.25">
      <c r="A3706" t="s">
        <v>0</v>
      </c>
      <c r="B3706" t="s">
        <v>69</v>
      </c>
      <c r="C3706" t="s">
        <v>75</v>
      </c>
      <c r="D3706" t="s">
        <v>7</v>
      </c>
      <c r="E3706" t="s">
        <v>71</v>
      </c>
      <c r="F3706">
        <f t="shared" si="57"/>
        <v>1</v>
      </c>
    </row>
    <row r="3707" spans="1:6" x14ac:dyDescent="0.25">
      <c r="A3707" t="s">
        <v>0</v>
      </c>
      <c r="B3707" t="s">
        <v>17</v>
      </c>
      <c r="C3707" t="s">
        <v>59</v>
      </c>
      <c r="D3707" t="s">
        <v>171</v>
      </c>
      <c r="E3707" t="s">
        <v>71</v>
      </c>
      <c r="F3707">
        <f t="shared" si="57"/>
        <v>1</v>
      </c>
    </row>
    <row r="3708" spans="1:6" x14ac:dyDescent="0.25">
      <c r="A3708" t="s">
        <v>0</v>
      </c>
      <c r="B3708" t="s">
        <v>36</v>
      </c>
      <c r="C3708" t="s">
        <v>73</v>
      </c>
      <c r="D3708" t="s">
        <v>323</v>
      </c>
      <c r="E3708" t="s">
        <v>71</v>
      </c>
      <c r="F3708">
        <f t="shared" si="57"/>
        <v>1</v>
      </c>
    </row>
    <row r="3709" spans="1:6" x14ac:dyDescent="0.25">
      <c r="A3709" t="s">
        <v>0</v>
      </c>
      <c r="B3709" t="s">
        <v>21</v>
      </c>
      <c r="C3709" t="s">
        <v>102</v>
      </c>
      <c r="D3709" t="s">
        <v>342</v>
      </c>
      <c r="E3709" t="s">
        <v>71</v>
      </c>
      <c r="F3709">
        <f t="shared" si="57"/>
        <v>1</v>
      </c>
    </row>
    <row r="3710" spans="1:6" x14ac:dyDescent="0.25">
      <c r="A3710" t="s">
        <v>16</v>
      </c>
      <c r="B3710" t="s">
        <v>11</v>
      </c>
      <c r="C3710" t="s">
        <v>101</v>
      </c>
      <c r="D3710" t="s">
        <v>204</v>
      </c>
      <c r="E3710" t="s">
        <v>71</v>
      </c>
      <c r="F3710">
        <f t="shared" si="57"/>
        <v>1.5</v>
      </c>
    </row>
    <row r="3711" spans="1:6" x14ac:dyDescent="0.25">
      <c r="A3711" t="s">
        <v>16</v>
      </c>
      <c r="B3711" t="s">
        <v>146</v>
      </c>
      <c r="C3711" t="s">
        <v>42</v>
      </c>
      <c r="D3711" t="s">
        <v>161</v>
      </c>
      <c r="E3711" t="s">
        <v>71</v>
      </c>
      <c r="F3711">
        <f t="shared" si="57"/>
        <v>1.5</v>
      </c>
    </row>
    <row r="3712" spans="1:6" x14ac:dyDescent="0.25">
      <c r="A3712" t="s">
        <v>16</v>
      </c>
      <c r="B3712" t="s">
        <v>36</v>
      </c>
      <c r="C3712" t="s">
        <v>286</v>
      </c>
      <c r="D3712" t="s">
        <v>222</v>
      </c>
      <c r="E3712" t="s">
        <v>71</v>
      </c>
      <c r="F3712">
        <f t="shared" si="57"/>
        <v>1.5</v>
      </c>
    </row>
    <row r="3713" spans="1:6" x14ac:dyDescent="0.25">
      <c r="A3713" t="s">
        <v>0</v>
      </c>
      <c r="B3713" t="s">
        <v>21</v>
      </c>
      <c r="C3713" t="s">
        <v>92</v>
      </c>
      <c r="D3713" t="s">
        <v>548</v>
      </c>
      <c r="E3713" t="s">
        <v>71</v>
      </c>
      <c r="F3713">
        <f t="shared" si="57"/>
        <v>1</v>
      </c>
    </row>
    <row r="3714" spans="1:6" x14ac:dyDescent="0.25">
      <c r="A3714" t="s">
        <v>0</v>
      </c>
      <c r="B3714" t="s">
        <v>52</v>
      </c>
      <c r="C3714" t="s">
        <v>68</v>
      </c>
      <c r="D3714" t="s">
        <v>635</v>
      </c>
      <c r="E3714" t="s">
        <v>71</v>
      </c>
      <c r="F3714">
        <f t="shared" si="57"/>
        <v>1</v>
      </c>
    </row>
    <row r="3715" spans="1:6" x14ac:dyDescent="0.25">
      <c r="A3715" t="s">
        <v>20</v>
      </c>
      <c r="B3715" t="s">
        <v>56</v>
      </c>
      <c r="C3715" t="s">
        <v>63</v>
      </c>
      <c r="D3715" t="s">
        <v>1066</v>
      </c>
      <c r="E3715" t="s">
        <v>71</v>
      </c>
      <c r="F3715">
        <f t="shared" ref="F3715:F3778" si="58">VALUE(A3715)</f>
        <v>2.25</v>
      </c>
    </row>
    <row r="3716" spans="1:6" x14ac:dyDescent="0.25">
      <c r="A3716" t="s">
        <v>16</v>
      </c>
      <c r="B3716" t="s">
        <v>224</v>
      </c>
      <c r="C3716" t="s">
        <v>78</v>
      </c>
      <c r="D3716" t="s">
        <v>329</v>
      </c>
      <c r="E3716" t="s">
        <v>71</v>
      </c>
      <c r="F3716">
        <f t="shared" si="58"/>
        <v>1.5</v>
      </c>
    </row>
    <row r="3717" spans="1:6" x14ac:dyDescent="0.25">
      <c r="A3717" t="s">
        <v>16</v>
      </c>
      <c r="B3717" t="s">
        <v>52</v>
      </c>
      <c r="C3717" t="s">
        <v>16</v>
      </c>
      <c r="D3717" t="s">
        <v>602</v>
      </c>
      <c r="E3717" t="s">
        <v>71</v>
      </c>
      <c r="F3717">
        <f t="shared" si="58"/>
        <v>1.5</v>
      </c>
    </row>
    <row r="3718" spans="1:6" x14ac:dyDescent="0.25">
      <c r="A3718" t="s">
        <v>16</v>
      </c>
      <c r="B3718" t="s">
        <v>33</v>
      </c>
      <c r="C3718" t="s">
        <v>3</v>
      </c>
      <c r="D3718" t="s">
        <v>661</v>
      </c>
      <c r="E3718" t="s">
        <v>71</v>
      </c>
      <c r="F3718">
        <f t="shared" si="58"/>
        <v>1.5</v>
      </c>
    </row>
    <row r="3719" spans="1:6" x14ac:dyDescent="0.25">
      <c r="A3719" t="s">
        <v>84</v>
      </c>
      <c r="B3719" t="s">
        <v>56</v>
      </c>
      <c r="C3719" t="s">
        <v>244</v>
      </c>
      <c r="D3719" t="s">
        <v>647</v>
      </c>
      <c r="E3719" t="s">
        <v>71</v>
      </c>
      <c r="F3719">
        <f t="shared" si="58"/>
        <v>2</v>
      </c>
    </row>
    <row r="3720" spans="1:6" x14ac:dyDescent="0.25">
      <c r="A3720" t="s">
        <v>84</v>
      </c>
      <c r="B3720" t="s">
        <v>227</v>
      </c>
      <c r="C3720" t="s">
        <v>90</v>
      </c>
      <c r="D3720" t="s">
        <v>786</v>
      </c>
      <c r="E3720" t="s">
        <v>71</v>
      </c>
      <c r="F3720">
        <f t="shared" si="58"/>
        <v>2</v>
      </c>
    </row>
    <row r="3721" spans="1:6" x14ac:dyDescent="0.25">
      <c r="A3721" t="s">
        <v>62</v>
      </c>
      <c r="B3721" t="s">
        <v>6</v>
      </c>
      <c r="C3721" t="s">
        <v>337</v>
      </c>
      <c r="D3721" t="s">
        <v>786</v>
      </c>
      <c r="E3721" t="s">
        <v>71</v>
      </c>
      <c r="F3721">
        <f t="shared" si="58"/>
        <v>2.75</v>
      </c>
    </row>
    <row r="3722" spans="1:6" x14ac:dyDescent="0.25">
      <c r="A3722" t="s">
        <v>107</v>
      </c>
      <c r="B3722" t="s">
        <v>146</v>
      </c>
      <c r="C3722" t="s">
        <v>244</v>
      </c>
      <c r="D3722" t="s">
        <v>542</v>
      </c>
      <c r="E3722" t="s">
        <v>71</v>
      </c>
      <c r="F3722">
        <f t="shared" si="58"/>
        <v>2.5</v>
      </c>
    </row>
    <row r="3723" spans="1:6" x14ac:dyDescent="0.25">
      <c r="A3723" t="s">
        <v>16</v>
      </c>
      <c r="B3723" t="s">
        <v>36</v>
      </c>
      <c r="C3723" t="s">
        <v>3</v>
      </c>
      <c r="D3723" t="s">
        <v>1718</v>
      </c>
      <c r="E3723" t="s">
        <v>71</v>
      </c>
      <c r="F3723">
        <f t="shared" si="58"/>
        <v>1.5</v>
      </c>
    </row>
    <row r="3724" spans="1:6" x14ac:dyDescent="0.25">
      <c r="A3724" t="s">
        <v>16</v>
      </c>
      <c r="B3724" t="s">
        <v>117</v>
      </c>
      <c r="C3724" t="s">
        <v>243</v>
      </c>
      <c r="D3724" t="s">
        <v>1689</v>
      </c>
      <c r="E3724" t="s">
        <v>71</v>
      </c>
      <c r="F3724">
        <f t="shared" si="58"/>
        <v>1.5</v>
      </c>
    </row>
    <row r="3725" spans="1:6" x14ac:dyDescent="0.25">
      <c r="A3725" t="s">
        <v>16</v>
      </c>
      <c r="B3725" t="s">
        <v>17</v>
      </c>
      <c r="C3725" t="s">
        <v>81</v>
      </c>
      <c r="D3725" t="s">
        <v>1990</v>
      </c>
      <c r="E3725" t="s">
        <v>71</v>
      </c>
      <c r="F3725">
        <f t="shared" si="58"/>
        <v>1.5</v>
      </c>
    </row>
    <row r="3726" spans="1:6" x14ac:dyDescent="0.25">
      <c r="A3726" t="s">
        <v>16</v>
      </c>
      <c r="B3726" t="s">
        <v>133</v>
      </c>
      <c r="C3726" t="s">
        <v>81</v>
      </c>
      <c r="D3726" t="s">
        <v>702</v>
      </c>
      <c r="E3726" t="s">
        <v>71</v>
      </c>
      <c r="F3726">
        <f t="shared" si="58"/>
        <v>1.5</v>
      </c>
    </row>
    <row r="3727" spans="1:6" x14ac:dyDescent="0.25">
      <c r="A3727" t="s">
        <v>16</v>
      </c>
      <c r="B3727" t="s">
        <v>215</v>
      </c>
      <c r="C3727" t="s">
        <v>243</v>
      </c>
      <c r="D3727" t="s">
        <v>450</v>
      </c>
      <c r="E3727" t="s">
        <v>71</v>
      </c>
      <c r="F3727">
        <f t="shared" si="58"/>
        <v>1.5</v>
      </c>
    </row>
    <row r="3728" spans="1:6" x14ac:dyDescent="0.25">
      <c r="A3728" t="s">
        <v>16</v>
      </c>
      <c r="B3728" t="s">
        <v>139</v>
      </c>
      <c r="C3728" t="s">
        <v>22</v>
      </c>
      <c r="D3728" t="s">
        <v>1113</v>
      </c>
      <c r="E3728" t="s">
        <v>71</v>
      </c>
      <c r="F3728">
        <f t="shared" si="58"/>
        <v>1.5</v>
      </c>
    </row>
    <row r="3729" spans="1:6" x14ac:dyDescent="0.25">
      <c r="A3729" t="s">
        <v>16</v>
      </c>
      <c r="B3729" t="s">
        <v>89</v>
      </c>
      <c r="C3729" t="s">
        <v>96</v>
      </c>
      <c r="D3729" t="s">
        <v>481</v>
      </c>
      <c r="E3729" t="s">
        <v>71</v>
      </c>
      <c r="F3729">
        <f t="shared" si="58"/>
        <v>1.5</v>
      </c>
    </row>
    <row r="3730" spans="1:6" x14ac:dyDescent="0.25">
      <c r="A3730" t="s">
        <v>10</v>
      </c>
      <c r="B3730" t="s">
        <v>1</v>
      </c>
      <c r="C3730" t="s">
        <v>645</v>
      </c>
      <c r="D3730" t="s">
        <v>678</v>
      </c>
      <c r="E3730" t="s">
        <v>71</v>
      </c>
      <c r="F3730">
        <f t="shared" si="58"/>
        <v>3.75</v>
      </c>
    </row>
    <row r="3731" spans="1:6" x14ac:dyDescent="0.25">
      <c r="A3731" t="s">
        <v>20</v>
      </c>
      <c r="B3731" t="s">
        <v>129</v>
      </c>
      <c r="C3731" t="s">
        <v>76</v>
      </c>
      <c r="D3731" t="s">
        <v>2192</v>
      </c>
      <c r="E3731" t="s">
        <v>71</v>
      </c>
      <c r="F3731">
        <f t="shared" si="58"/>
        <v>2.25</v>
      </c>
    </row>
    <row r="3732" spans="1:6" x14ac:dyDescent="0.25">
      <c r="A3732" t="s">
        <v>20</v>
      </c>
      <c r="B3732" t="s">
        <v>85</v>
      </c>
      <c r="C3732" t="s">
        <v>2</v>
      </c>
      <c r="D3732" t="s">
        <v>1538</v>
      </c>
      <c r="E3732" t="s">
        <v>71</v>
      </c>
      <c r="F3732">
        <f t="shared" si="58"/>
        <v>2.25</v>
      </c>
    </row>
    <row r="3733" spans="1:6" x14ac:dyDescent="0.25">
      <c r="A3733" t="s">
        <v>5</v>
      </c>
      <c r="B3733" t="s">
        <v>129</v>
      </c>
      <c r="C3733" t="s">
        <v>56</v>
      </c>
      <c r="D3733" t="s">
        <v>493</v>
      </c>
      <c r="E3733" t="s">
        <v>71</v>
      </c>
      <c r="F3733">
        <f t="shared" si="58"/>
        <v>3.5</v>
      </c>
    </row>
    <row r="3734" spans="1:6" x14ac:dyDescent="0.25">
      <c r="A3734" t="s">
        <v>20</v>
      </c>
      <c r="B3734" t="s">
        <v>215</v>
      </c>
      <c r="C3734" t="s">
        <v>2</v>
      </c>
      <c r="D3734" t="s">
        <v>1100</v>
      </c>
      <c r="E3734" t="s">
        <v>71</v>
      </c>
      <c r="F3734">
        <f t="shared" si="58"/>
        <v>2.25</v>
      </c>
    </row>
    <row r="3735" spans="1:6" x14ac:dyDescent="0.25">
      <c r="A3735" t="s">
        <v>20</v>
      </c>
      <c r="B3735" t="s">
        <v>52</v>
      </c>
      <c r="C3735" t="s">
        <v>102</v>
      </c>
      <c r="D3735" t="s">
        <v>1185</v>
      </c>
      <c r="E3735" t="s">
        <v>71</v>
      </c>
      <c r="F3735">
        <f t="shared" si="58"/>
        <v>2.25</v>
      </c>
    </row>
    <row r="3736" spans="1:6" x14ac:dyDescent="0.25">
      <c r="A3736" t="s">
        <v>62</v>
      </c>
      <c r="B3736" t="s">
        <v>174</v>
      </c>
      <c r="C3736" t="s">
        <v>189</v>
      </c>
      <c r="D3736" t="s">
        <v>2250</v>
      </c>
      <c r="E3736" t="s">
        <v>71</v>
      </c>
      <c r="F3736">
        <f t="shared" si="58"/>
        <v>2.75</v>
      </c>
    </row>
    <row r="3737" spans="1:6" x14ac:dyDescent="0.25">
      <c r="A3737" t="s">
        <v>29</v>
      </c>
      <c r="B3737" t="s">
        <v>85</v>
      </c>
      <c r="C3737" t="s">
        <v>3</v>
      </c>
      <c r="D3737" t="s">
        <v>1662</v>
      </c>
      <c r="E3737" t="s">
        <v>71</v>
      </c>
      <c r="F3737">
        <f t="shared" si="58"/>
        <v>3.25</v>
      </c>
    </row>
    <row r="3738" spans="1:6" x14ac:dyDescent="0.25">
      <c r="A3738" t="s">
        <v>14</v>
      </c>
      <c r="B3738" t="s">
        <v>52</v>
      </c>
      <c r="C3738" t="s">
        <v>171</v>
      </c>
      <c r="D3738" t="s">
        <v>757</v>
      </c>
      <c r="E3738" t="s">
        <v>71</v>
      </c>
      <c r="F3738">
        <f t="shared" si="58"/>
        <v>4.5</v>
      </c>
    </row>
    <row r="3739" spans="1:6" x14ac:dyDescent="0.25">
      <c r="A3739" t="s">
        <v>29</v>
      </c>
      <c r="B3739" t="s">
        <v>133</v>
      </c>
      <c r="C3739" t="s">
        <v>75</v>
      </c>
      <c r="D3739" t="s">
        <v>415</v>
      </c>
      <c r="E3739" t="s">
        <v>71</v>
      </c>
      <c r="F3739">
        <f t="shared" si="58"/>
        <v>3.25</v>
      </c>
    </row>
    <row r="3740" spans="1:6" x14ac:dyDescent="0.25">
      <c r="A3740" t="s">
        <v>10</v>
      </c>
      <c r="B3740" t="s">
        <v>239</v>
      </c>
      <c r="C3740" t="s">
        <v>243</v>
      </c>
      <c r="D3740" t="s">
        <v>1009</v>
      </c>
      <c r="E3740" t="s">
        <v>71</v>
      </c>
      <c r="F3740">
        <f t="shared" si="58"/>
        <v>3.75</v>
      </c>
    </row>
    <row r="3741" spans="1:6" x14ac:dyDescent="0.25">
      <c r="A3741" t="s">
        <v>29</v>
      </c>
      <c r="B3741" t="s">
        <v>87</v>
      </c>
      <c r="C3741" t="s">
        <v>81</v>
      </c>
      <c r="D3741" t="s">
        <v>500</v>
      </c>
      <c r="E3741" t="s">
        <v>71</v>
      </c>
      <c r="F3741">
        <f t="shared" si="58"/>
        <v>3.25</v>
      </c>
    </row>
    <row r="3742" spans="1:6" x14ac:dyDescent="0.25">
      <c r="A3742" t="s">
        <v>0</v>
      </c>
      <c r="B3742" t="s">
        <v>17</v>
      </c>
      <c r="C3742" t="s">
        <v>88</v>
      </c>
      <c r="D3742" t="s">
        <v>3</v>
      </c>
      <c r="E3742" t="s">
        <v>217</v>
      </c>
      <c r="F3742">
        <f t="shared" si="58"/>
        <v>1</v>
      </c>
    </row>
    <row r="3743" spans="1:6" x14ac:dyDescent="0.25">
      <c r="A3743" t="s">
        <v>0</v>
      </c>
      <c r="B3743" t="s">
        <v>85</v>
      </c>
      <c r="C3743" t="s">
        <v>75</v>
      </c>
      <c r="D3743" t="s">
        <v>90</v>
      </c>
      <c r="E3743" t="s">
        <v>217</v>
      </c>
      <c r="F3743">
        <f t="shared" si="58"/>
        <v>1</v>
      </c>
    </row>
    <row r="3744" spans="1:6" x14ac:dyDescent="0.25">
      <c r="A3744" t="s">
        <v>0</v>
      </c>
      <c r="B3744" t="s">
        <v>82</v>
      </c>
      <c r="C3744" t="s">
        <v>67</v>
      </c>
      <c r="D3744" t="s">
        <v>39</v>
      </c>
      <c r="E3744" t="s">
        <v>217</v>
      </c>
      <c r="F3744">
        <f t="shared" si="58"/>
        <v>1</v>
      </c>
    </row>
    <row r="3745" spans="1:6" x14ac:dyDescent="0.25">
      <c r="A3745" t="s">
        <v>0</v>
      </c>
      <c r="B3745" t="s">
        <v>11</v>
      </c>
      <c r="C3745" t="s">
        <v>102</v>
      </c>
      <c r="D3745" t="s">
        <v>185</v>
      </c>
      <c r="E3745" t="s">
        <v>217</v>
      </c>
      <c r="F3745">
        <f t="shared" si="58"/>
        <v>1</v>
      </c>
    </row>
    <row r="3746" spans="1:6" x14ac:dyDescent="0.25">
      <c r="A3746" t="s">
        <v>0</v>
      </c>
      <c r="B3746" t="s">
        <v>104</v>
      </c>
      <c r="C3746" t="s">
        <v>102</v>
      </c>
      <c r="D3746" t="s">
        <v>70</v>
      </c>
      <c r="E3746" t="s">
        <v>217</v>
      </c>
      <c r="F3746">
        <f t="shared" si="58"/>
        <v>1</v>
      </c>
    </row>
    <row r="3747" spans="1:6" x14ac:dyDescent="0.25">
      <c r="A3747" t="s">
        <v>0</v>
      </c>
      <c r="B3747" t="s">
        <v>56</v>
      </c>
      <c r="C3747" t="s">
        <v>92</v>
      </c>
      <c r="D3747" t="s">
        <v>70</v>
      </c>
      <c r="E3747" t="s">
        <v>217</v>
      </c>
      <c r="F3747">
        <f t="shared" si="58"/>
        <v>1</v>
      </c>
    </row>
    <row r="3748" spans="1:6" x14ac:dyDescent="0.25">
      <c r="A3748" t="s">
        <v>0</v>
      </c>
      <c r="B3748" t="s">
        <v>323</v>
      </c>
      <c r="C3748" t="s">
        <v>16</v>
      </c>
      <c r="D3748" t="s">
        <v>343</v>
      </c>
      <c r="E3748" t="s">
        <v>217</v>
      </c>
      <c r="F3748">
        <f t="shared" si="58"/>
        <v>1</v>
      </c>
    </row>
    <row r="3749" spans="1:6" x14ac:dyDescent="0.25">
      <c r="A3749" t="s">
        <v>0</v>
      </c>
      <c r="B3749" t="s">
        <v>6</v>
      </c>
      <c r="C3749" t="s">
        <v>8</v>
      </c>
      <c r="D3749" t="s">
        <v>99</v>
      </c>
      <c r="E3749" t="s">
        <v>217</v>
      </c>
      <c r="F3749">
        <f t="shared" si="58"/>
        <v>1</v>
      </c>
    </row>
    <row r="3750" spans="1:6" x14ac:dyDescent="0.25">
      <c r="A3750" t="s">
        <v>0</v>
      </c>
      <c r="B3750" t="s">
        <v>54</v>
      </c>
      <c r="C3750" t="s">
        <v>67</v>
      </c>
      <c r="D3750" t="s">
        <v>106</v>
      </c>
      <c r="E3750" t="s">
        <v>217</v>
      </c>
      <c r="F3750">
        <f t="shared" si="58"/>
        <v>1</v>
      </c>
    </row>
    <row r="3751" spans="1:6" x14ac:dyDescent="0.25">
      <c r="A3751" t="s">
        <v>16</v>
      </c>
      <c r="B3751" t="s">
        <v>85</v>
      </c>
      <c r="C3751" t="s">
        <v>158</v>
      </c>
      <c r="D3751" t="s">
        <v>239</v>
      </c>
      <c r="E3751" t="s">
        <v>217</v>
      </c>
      <c r="F3751">
        <f t="shared" si="58"/>
        <v>1.5</v>
      </c>
    </row>
    <row r="3752" spans="1:6" x14ac:dyDescent="0.25">
      <c r="A3752" t="s">
        <v>0</v>
      </c>
      <c r="B3752" t="s">
        <v>167</v>
      </c>
      <c r="C3752" t="s">
        <v>73</v>
      </c>
      <c r="D3752" t="s">
        <v>215</v>
      </c>
      <c r="E3752" t="s">
        <v>217</v>
      </c>
      <c r="F3752">
        <f t="shared" si="58"/>
        <v>1</v>
      </c>
    </row>
    <row r="3753" spans="1:6" x14ac:dyDescent="0.25">
      <c r="A3753" t="s">
        <v>20</v>
      </c>
      <c r="B3753" t="s">
        <v>33</v>
      </c>
      <c r="C3753" t="s">
        <v>108</v>
      </c>
      <c r="D3753" t="s">
        <v>52</v>
      </c>
      <c r="E3753" t="s">
        <v>217</v>
      </c>
      <c r="F3753">
        <f t="shared" si="58"/>
        <v>2.25</v>
      </c>
    </row>
    <row r="3754" spans="1:6" x14ac:dyDescent="0.25">
      <c r="A3754" t="s">
        <v>0</v>
      </c>
      <c r="B3754" t="s">
        <v>33</v>
      </c>
      <c r="C3754" t="s">
        <v>88</v>
      </c>
      <c r="D3754" t="s">
        <v>133</v>
      </c>
      <c r="E3754" t="s">
        <v>217</v>
      </c>
      <c r="F3754">
        <f t="shared" si="58"/>
        <v>1</v>
      </c>
    </row>
    <row r="3755" spans="1:6" x14ac:dyDescent="0.25">
      <c r="A3755" t="s">
        <v>0</v>
      </c>
      <c r="B3755" t="s">
        <v>154</v>
      </c>
      <c r="C3755" t="s">
        <v>76</v>
      </c>
      <c r="D3755" t="s">
        <v>133</v>
      </c>
      <c r="E3755" t="s">
        <v>217</v>
      </c>
      <c r="F3755">
        <f t="shared" si="58"/>
        <v>1</v>
      </c>
    </row>
    <row r="3756" spans="1:6" x14ac:dyDescent="0.25">
      <c r="A3756" t="s">
        <v>0</v>
      </c>
      <c r="B3756" t="s">
        <v>11</v>
      </c>
      <c r="C3756" t="s">
        <v>107</v>
      </c>
      <c r="D3756" t="s">
        <v>133</v>
      </c>
      <c r="E3756" t="s">
        <v>217</v>
      </c>
      <c r="F3756">
        <f t="shared" si="58"/>
        <v>1</v>
      </c>
    </row>
    <row r="3757" spans="1:6" x14ac:dyDescent="0.25">
      <c r="A3757" t="s">
        <v>0</v>
      </c>
      <c r="B3757" t="s">
        <v>167</v>
      </c>
      <c r="C3757" t="s">
        <v>76</v>
      </c>
      <c r="D3757" t="s">
        <v>6</v>
      </c>
      <c r="E3757" t="s">
        <v>217</v>
      </c>
      <c r="F3757">
        <f t="shared" si="58"/>
        <v>1</v>
      </c>
    </row>
    <row r="3758" spans="1:6" x14ac:dyDescent="0.25">
      <c r="A3758" t="s">
        <v>0</v>
      </c>
      <c r="B3758" t="s">
        <v>139</v>
      </c>
      <c r="C3758" t="s">
        <v>42</v>
      </c>
      <c r="D3758" t="s">
        <v>17</v>
      </c>
      <c r="E3758" t="s">
        <v>217</v>
      </c>
      <c r="F3758">
        <f t="shared" si="58"/>
        <v>1</v>
      </c>
    </row>
    <row r="3759" spans="1:6" x14ac:dyDescent="0.25">
      <c r="A3759" t="s">
        <v>0</v>
      </c>
      <c r="B3759" t="s">
        <v>167</v>
      </c>
      <c r="C3759" t="s">
        <v>64</v>
      </c>
      <c r="D3759" t="s">
        <v>1</v>
      </c>
      <c r="E3759" t="s">
        <v>217</v>
      </c>
      <c r="F3759">
        <f t="shared" si="58"/>
        <v>1</v>
      </c>
    </row>
    <row r="3760" spans="1:6" x14ac:dyDescent="0.25">
      <c r="A3760" t="s">
        <v>16</v>
      </c>
      <c r="B3760" t="s">
        <v>1</v>
      </c>
      <c r="C3760" t="s">
        <v>286</v>
      </c>
      <c r="D3760" t="s">
        <v>168</v>
      </c>
      <c r="E3760" t="s">
        <v>217</v>
      </c>
      <c r="F3760">
        <f t="shared" si="58"/>
        <v>1.5</v>
      </c>
    </row>
    <row r="3761" spans="1:6" x14ac:dyDescent="0.25">
      <c r="A3761" t="s">
        <v>0</v>
      </c>
      <c r="B3761" t="s">
        <v>56</v>
      </c>
      <c r="C3761" t="s">
        <v>102</v>
      </c>
      <c r="D3761" t="s">
        <v>192</v>
      </c>
      <c r="E3761" t="s">
        <v>217</v>
      </c>
      <c r="F3761">
        <f t="shared" si="58"/>
        <v>1</v>
      </c>
    </row>
    <row r="3762" spans="1:6" x14ac:dyDescent="0.25">
      <c r="A3762" t="s">
        <v>16</v>
      </c>
      <c r="B3762" t="s">
        <v>36</v>
      </c>
      <c r="C3762" t="s">
        <v>153</v>
      </c>
      <c r="D3762" t="s">
        <v>110</v>
      </c>
      <c r="E3762" t="s">
        <v>217</v>
      </c>
      <c r="F3762">
        <f t="shared" si="58"/>
        <v>1.5</v>
      </c>
    </row>
    <row r="3763" spans="1:6" x14ac:dyDescent="0.25">
      <c r="A3763" t="s">
        <v>0</v>
      </c>
      <c r="B3763" t="s">
        <v>6</v>
      </c>
      <c r="C3763" t="s">
        <v>67</v>
      </c>
      <c r="D3763" t="s">
        <v>164</v>
      </c>
      <c r="E3763" t="s">
        <v>217</v>
      </c>
      <c r="F3763">
        <f t="shared" si="58"/>
        <v>1</v>
      </c>
    </row>
    <row r="3764" spans="1:6" x14ac:dyDescent="0.25">
      <c r="A3764" t="s">
        <v>0</v>
      </c>
      <c r="B3764" t="s">
        <v>21</v>
      </c>
      <c r="C3764" t="s">
        <v>42</v>
      </c>
      <c r="D3764" t="s">
        <v>227</v>
      </c>
      <c r="E3764" t="s">
        <v>217</v>
      </c>
      <c r="F3764">
        <f t="shared" si="58"/>
        <v>1</v>
      </c>
    </row>
    <row r="3765" spans="1:6" x14ac:dyDescent="0.25">
      <c r="A3765" t="s">
        <v>0</v>
      </c>
      <c r="B3765" t="s">
        <v>65</v>
      </c>
      <c r="C3765" t="s">
        <v>43</v>
      </c>
      <c r="D3765" t="s">
        <v>7</v>
      </c>
      <c r="E3765" t="s">
        <v>217</v>
      </c>
      <c r="F3765">
        <f t="shared" si="58"/>
        <v>1</v>
      </c>
    </row>
    <row r="3766" spans="1:6" x14ac:dyDescent="0.25">
      <c r="A3766" t="s">
        <v>0</v>
      </c>
      <c r="B3766" t="s">
        <v>11</v>
      </c>
      <c r="C3766" t="s">
        <v>88</v>
      </c>
      <c r="D3766" t="s">
        <v>181</v>
      </c>
      <c r="E3766" t="s">
        <v>217</v>
      </c>
      <c r="F3766">
        <f t="shared" si="58"/>
        <v>1</v>
      </c>
    </row>
    <row r="3767" spans="1:6" x14ac:dyDescent="0.25">
      <c r="A3767" t="s">
        <v>20</v>
      </c>
      <c r="B3767" t="s">
        <v>726</v>
      </c>
      <c r="C3767" t="s">
        <v>164</v>
      </c>
      <c r="D3767" t="s">
        <v>161</v>
      </c>
      <c r="E3767" t="s">
        <v>217</v>
      </c>
      <c r="F3767">
        <f t="shared" si="58"/>
        <v>2.25</v>
      </c>
    </row>
    <row r="3768" spans="1:6" x14ac:dyDescent="0.25">
      <c r="A3768" t="s">
        <v>16</v>
      </c>
      <c r="B3768" t="s">
        <v>218</v>
      </c>
      <c r="C3768" t="s">
        <v>59</v>
      </c>
      <c r="D3768" t="s">
        <v>441</v>
      </c>
      <c r="E3768" t="s">
        <v>217</v>
      </c>
      <c r="F3768">
        <f t="shared" si="58"/>
        <v>1.5</v>
      </c>
    </row>
    <row r="3769" spans="1:6" x14ac:dyDescent="0.25">
      <c r="A3769" t="s">
        <v>0</v>
      </c>
      <c r="B3769" t="s">
        <v>72</v>
      </c>
      <c r="C3769" t="s">
        <v>92</v>
      </c>
      <c r="D3769" t="s">
        <v>60</v>
      </c>
      <c r="E3769" t="s">
        <v>217</v>
      </c>
      <c r="F3769">
        <f t="shared" si="58"/>
        <v>1</v>
      </c>
    </row>
    <row r="3770" spans="1:6" x14ac:dyDescent="0.25">
      <c r="A3770" t="s">
        <v>0</v>
      </c>
      <c r="B3770" t="s">
        <v>154</v>
      </c>
      <c r="C3770" t="s">
        <v>68</v>
      </c>
      <c r="D3770" t="s">
        <v>137</v>
      </c>
      <c r="E3770" t="s">
        <v>217</v>
      </c>
      <c r="F3770">
        <f t="shared" si="58"/>
        <v>1</v>
      </c>
    </row>
    <row r="3771" spans="1:6" x14ac:dyDescent="0.25">
      <c r="A3771" t="s">
        <v>16</v>
      </c>
      <c r="B3771" t="s">
        <v>221</v>
      </c>
      <c r="C3771" t="s">
        <v>91</v>
      </c>
      <c r="D3771" t="s">
        <v>571</v>
      </c>
      <c r="E3771" t="s">
        <v>217</v>
      </c>
      <c r="F3771">
        <f t="shared" si="58"/>
        <v>1.5</v>
      </c>
    </row>
    <row r="3772" spans="1:6" x14ac:dyDescent="0.25">
      <c r="A3772" t="s">
        <v>0</v>
      </c>
      <c r="B3772" t="s">
        <v>224</v>
      </c>
      <c r="C3772" t="s">
        <v>107</v>
      </c>
      <c r="D3772" t="s">
        <v>567</v>
      </c>
      <c r="E3772" t="s">
        <v>217</v>
      </c>
      <c r="F3772">
        <f t="shared" si="58"/>
        <v>1</v>
      </c>
    </row>
    <row r="3773" spans="1:6" x14ac:dyDescent="0.25">
      <c r="A3773" t="s">
        <v>0</v>
      </c>
      <c r="B3773" t="s">
        <v>36</v>
      </c>
      <c r="C3773" t="s">
        <v>88</v>
      </c>
      <c r="D3773" t="s">
        <v>435</v>
      </c>
      <c r="E3773" t="s">
        <v>217</v>
      </c>
      <c r="F3773">
        <f t="shared" si="58"/>
        <v>1</v>
      </c>
    </row>
    <row r="3774" spans="1:6" x14ac:dyDescent="0.25">
      <c r="A3774" t="s">
        <v>0</v>
      </c>
      <c r="B3774" t="s">
        <v>65</v>
      </c>
      <c r="C3774" t="s">
        <v>59</v>
      </c>
      <c r="D3774" t="s">
        <v>1066</v>
      </c>
      <c r="E3774" t="s">
        <v>217</v>
      </c>
      <c r="F3774">
        <f t="shared" si="58"/>
        <v>1</v>
      </c>
    </row>
    <row r="3775" spans="1:6" x14ac:dyDescent="0.25">
      <c r="A3775" t="s">
        <v>0</v>
      </c>
      <c r="B3775" t="s">
        <v>1</v>
      </c>
      <c r="C3775" t="s">
        <v>16</v>
      </c>
      <c r="D3775" t="s">
        <v>12</v>
      </c>
      <c r="E3775" t="s">
        <v>217</v>
      </c>
      <c r="F3775">
        <f t="shared" si="58"/>
        <v>1</v>
      </c>
    </row>
    <row r="3776" spans="1:6" x14ac:dyDescent="0.25">
      <c r="A3776" t="s">
        <v>0</v>
      </c>
      <c r="B3776" t="s">
        <v>58</v>
      </c>
      <c r="C3776" t="s">
        <v>43</v>
      </c>
      <c r="D3776" t="s">
        <v>828</v>
      </c>
      <c r="E3776" t="s">
        <v>217</v>
      </c>
      <c r="F3776">
        <f t="shared" si="58"/>
        <v>1</v>
      </c>
    </row>
    <row r="3777" spans="1:6" x14ac:dyDescent="0.25">
      <c r="A3777" t="s">
        <v>62</v>
      </c>
      <c r="B3777" t="s">
        <v>11</v>
      </c>
      <c r="C3777" t="s">
        <v>117</v>
      </c>
      <c r="D3777" t="s">
        <v>116</v>
      </c>
      <c r="E3777" t="s">
        <v>217</v>
      </c>
      <c r="F3777">
        <f t="shared" si="58"/>
        <v>2.75</v>
      </c>
    </row>
    <row r="3778" spans="1:6" x14ac:dyDescent="0.25">
      <c r="A3778" t="s">
        <v>16</v>
      </c>
      <c r="B3778" t="s">
        <v>139</v>
      </c>
      <c r="C3778" t="s">
        <v>75</v>
      </c>
      <c r="D3778" t="s">
        <v>786</v>
      </c>
      <c r="E3778" t="s">
        <v>217</v>
      </c>
      <c r="F3778">
        <f t="shared" si="58"/>
        <v>1.5</v>
      </c>
    </row>
    <row r="3779" spans="1:6" x14ac:dyDescent="0.25">
      <c r="A3779" t="s">
        <v>16</v>
      </c>
      <c r="B3779" t="s">
        <v>1</v>
      </c>
      <c r="C3779" t="s">
        <v>59</v>
      </c>
      <c r="D3779" t="s">
        <v>786</v>
      </c>
      <c r="E3779" t="s">
        <v>217</v>
      </c>
      <c r="F3779">
        <f t="shared" ref="F3779:F3842" si="59">VALUE(A3779)</f>
        <v>1.5</v>
      </c>
    </row>
    <row r="3780" spans="1:6" x14ac:dyDescent="0.25">
      <c r="A3780" t="s">
        <v>84</v>
      </c>
      <c r="B3780" t="s">
        <v>239</v>
      </c>
      <c r="C3780" t="s">
        <v>68</v>
      </c>
      <c r="D3780" t="s">
        <v>440</v>
      </c>
      <c r="E3780" t="s">
        <v>217</v>
      </c>
      <c r="F3780">
        <f t="shared" si="59"/>
        <v>2</v>
      </c>
    </row>
    <row r="3781" spans="1:6" x14ac:dyDescent="0.25">
      <c r="A3781" t="s">
        <v>16</v>
      </c>
      <c r="B3781" t="s">
        <v>293</v>
      </c>
      <c r="C3781" t="s">
        <v>243</v>
      </c>
      <c r="D3781" t="s">
        <v>341</v>
      </c>
      <c r="E3781" t="s">
        <v>217</v>
      </c>
      <c r="F3781">
        <f t="shared" si="59"/>
        <v>1.5</v>
      </c>
    </row>
    <row r="3782" spans="1:6" x14ac:dyDescent="0.25">
      <c r="A3782" t="s">
        <v>16</v>
      </c>
      <c r="B3782" t="s">
        <v>6</v>
      </c>
      <c r="C3782" t="s">
        <v>59</v>
      </c>
      <c r="D3782" t="s">
        <v>346</v>
      </c>
      <c r="E3782" t="s">
        <v>217</v>
      </c>
      <c r="F3782">
        <f t="shared" si="59"/>
        <v>1.5</v>
      </c>
    </row>
    <row r="3783" spans="1:6" x14ac:dyDescent="0.25">
      <c r="A3783" t="s">
        <v>16</v>
      </c>
      <c r="B3783" t="s">
        <v>108</v>
      </c>
      <c r="C3783" t="s">
        <v>64</v>
      </c>
      <c r="D3783" t="s">
        <v>1256</v>
      </c>
      <c r="E3783" t="s">
        <v>217</v>
      </c>
      <c r="F3783">
        <f t="shared" si="59"/>
        <v>1.5</v>
      </c>
    </row>
    <row r="3784" spans="1:6" x14ac:dyDescent="0.25">
      <c r="A3784" t="s">
        <v>84</v>
      </c>
      <c r="B3784" t="s">
        <v>139</v>
      </c>
      <c r="C3784" t="s">
        <v>158</v>
      </c>
      <c r="D3784" t="s">
        <v>732</v>
      </c>
      <c r="E3784" t="s">
        <v>217</v>
      </c>
      <c r="F3784">
        <f t="shared" si="59"/>
        <v>2</v>
      </c>
    </row>
    <row r="3785" spans="1:6" x14ac:dyDescent="0.25">
      <c r="A3785" t="s">
        <v>16</v>
      </c>
      <c r="B3785" t="s">
        <v>36</v>
      </c>
      <c r="C3785" t="s">
        <v>68</v>
      </c>
      <c r="D3785" t="s">
        <v>238</v>
      </c>
      <c r="E3785" t="s">
        <v>217</v>
      </c>
      <c r="F3785">
        <f t="shared" si="59"/>
        <v>1.5</v>
      </c>
    </row>
    <row r="3786" spans="1:6" x14ac:dyDescent="0.25">
      <c r="A3786" t="s">
        <v>16</v>
      </c>
      <c r="B3786" t="s">
        <v>52</v>
      </c>
      <c r="C3786" t="s">
        <v>59</v>
      </c>
      <c r="D3786" t="s">
        <v>1262</v>
      </c>
      <c r="E3786" t="s">
        <v>217</v>
      </c>
      <c r="F3786">
        <f t="shared" si="59"/>
        <v>1.5</v>
      </c>
    </row>
    <row r="3787" spans="1:6" x14ac:dyDescent="0.25">
      <c r="A3787" t="s">
        <v>16</v>
      </c>
      <c r="B3787" t="s">
        <v>85</v>
      </c>
      <c r="C3787" t="s">
        <v>16</v>
      </c>
      <c r="D3787" t="s">
        <v>1940</v>
      </c>
      <c r="E3787" t="s">
        <v>217</v>
      </c>
      <c r="F3787">
        <f t="shared" si="59"/>
        <v>1.5</v>
      </c>
    </row>
    <row r="3788" spans="1:6" x14ac:dyDescent="0.25">
      <c r="A3788" t="s">
        <v>16</v>
      </c>
      <c r="B3788" t="s">
        <v>117</v>
      </c>
      <c r="C3788" t="s">
        <v>16</v>
      </c>
      <c r="D3788" t="s">
        <v>1277</v>
      </c>
      <c r="E3788" t="s">
        <v>217</v>
      </c>
      <c r="F3788">
        <f t="shared" si="59"/>
        <v>1.5</v>
      </c>
    </row>
    <row r="3789" spans="1:6" x14ac:dyDescent="0.25">
      <c r="A3789" t="s">
        <v>84</v>
      </c>
      <c r="B3789" t="s">
        <v>146</v>
      </c>
      <c r="C3789" t="s">
        <v>76</v>
      </c>
      <c r="D3789" t="s">
        <v>1749</v>
      </c>
      <c r="E3789" t="s">
        <v>217</v>
      </c>
      <c r="F3789">
        <f t="shared" si="59"/>
        <v>2</v>
      </c>
    </row>
    <row r="3790" spans="1:6" x14ac:dyDescent="0.25">
      <c r="A3790" t="s">
        <v>16</v>
      </c>
      <c r="B3790" t="s">
        <v>139</v>
      </c>
      <c r="C3790" t="s">
        <v>59</v>
      </c>
      <c r="D3790" t="s">
        <v>2138</v>
      </c>
      <c r="E3790" t="s">
        <v>217</v>
      </c>
      <c r="F3790">
        <f t="shared" si="59"/>
        <v>1.5</v>
      </c>
    </row>
    <row r="3791" spans="1:6" x14ac:dyDescent="0.25">
      <c r="A3791" t="s">
        <v>62</v>
      </c>
      <c r="B3791" t="s">
        <v>343</v>
      </c>
      <c r="C3791" t="s">
        <v>243</v>
      </c>
      <c r="D3791" t="s">
        <v>2122</v>
      </c>
      <c r="E3791" t="s">
        <v>217</v>
      </c>
      <c r="F3791">
        <f t="shared" si="59"/>
        <v>2.75</v>
      </c>
    </row>
    <row r="3792" spans="1:6" x14ac:dyDescent="0.25">
      <c r="A3792" t="s">
        <v>20</v>
      </c>
      <c r="B3792" t="s">
        <v>85</v>
      </c>
      <c r="C3792" t="s">
        <v>107</v>
      </c>
      <c r="D3792" t="s">
        <v>318</v>
      </c>
      <c r="E3792" t="s">
        <v>217</v>
      </c>
      <c r="F3792">
        <f t="shared" si="59"/>
        <v>2.25</v>
      </c>
    </row>
    <row r="3793" spans="1:6" x14ac:dyDescent="0.25">
      <c r="A3793" t="s">
        <v>62</v>
      </c>
      <c r="B3793" t="s">
        <v>352</v>
      </c>
      <c r="C3793" t="s">
        <v>42</v>
      </c>
      <c r="D3793" t="s">
        <v>250</v>
      </c>
      <c r="E3793" t="s">
        <v>217</v>
      </c>
      <c r="F3793">
        <f t="shared" si="59"/>
        <v>2.75</v>
      </c>
    </row>
    <row r="3794" spans="1:6" x14ac:dyDescent="0.25">
      <c r="A3794" t="s">
        <v>62</v>
      </c>
      <c r="B3794" t="s">
        <v>109</v>
      </c>
      <c r="C3794" t="s">
        <v>81</v>
      </c>
      <c r="D3794" t="s">
        <v>827</v>
      </c>
      <c r="E3794" t="s">
        <v>217</v>
      </c>
      <c r="F3794">
        <f t="shared" si="59"/>
        <v>2.75</v>
      </c>
    </row>
    <row r="3795" spans="1:6" x14ac:dyDescent="0.25">
      <c r="A3795" t="s">
        <v>20</v>
      </c>
      <c r="B3795" t="s">
        <v>56</v>
      </c>
      <c r="C3795" t="s">
        <v>67</v>
      </c>
      <c r="D3795" t="s">
        <v>1667</v>
      </c>
      <c r="E3795" t="s">
        <v>217</v>
      </c>
      <c r="F3795">
        <f t="shared" si="59"/>
        <v>2.25</v>
      </c>
    </row>
    <row r="3796" spans="1:6" x14ac:dyDescent="0.25">
      <c r="A3796" t="s">
        <v>62</v>
      </c>
      <c r="B3796" t="s">
        <v>85</v>
      </c>
      <c r="C3796" t="s">
        <v>90</v>
      </c>
      <c r="D3796" t="s">
        <v>1955</v>
      </c>
      <c r="E3796" t="s">
        <v>217</v>
      </c>
      <c r="F3796">
        <f t="shared" si="59"/>
        <v>2.75</v>
      </c>
    </row>
    <row r="3797" spans="1:6" x14ac:dyDescent="0.25">
      <c r="A3797" t="s">
        <v>62</v>
      </c>
      <c r="B3797" t="s">
        <v>117</v>
      </c>
      <c r="C3797" t="s">
        <v>185</v>
      </c>
      <c r="D3797" t="s">
        <v>623</v>
      </c>
      <c r="E3797" t="s">
        <v>217</v>
      </c>
      <c r="F3797">
        <f t="shared" si="59"/>
        <v>2.75</v>
      </c>
    </row>
    <row r="3798" spans="1:6" x14ac:dyDescent="0.25">
      <c r="A3798" t="s">
        <v>29</v>
      </c>
      <c r="B3798" t="s">
        <v>129</v>
      </c>
      <c r="C3798" t="s">
        <v>75</v>
      </c>
      <c r="D3798" t="s">
        <v>1736</v>
      </c>
      <c r="E3798" t="s">
        <v>217</v>
      </c>
      <c r="F3798">
        <f t="shared" si="59"/>
        <v>3.25</v>
      </c>
    </row>
    <row r="3799" spans="1:6" x14ac:dyDescent="0.25">
      <c r="A3799" t="s">
        <v>29</v>
      </c>
      <c r="B3799" t="s">
        <v>206</v>
      </c>
      <c r="C3799" t="s">
        <v>243</v>
      </c>
      <c r="D3799" t="s">
        <v>658</v>
      </c>
      <c r="E3799" t="s">
        <v>217</v>
      </c>
      <c r="F3799">
        <f t="shared" si="59"/>
        <v>3.25</v>
      </c>
    </row>
    <row r="3800" spans="1:6" x14ac:dyDescent="0.25">
      <c r="A3800" t="s">
        <v>29</v>
      </c>
      <c r="B3800" t="s">
        <v>215</v>
      </c>
      <c r="C3800" t="s">
        <v>59</v>
      </c>
      <c r="D3800" t="s">
        <v>1284</v>
      </c>
      <c r="E3800" t="s">
        <v>217</v>
      </c>
      <c r="F3800">
        <f t="shared" si="59"/>
        <v>3.25</v>
      </c>
    </row>
    <row r="3801" spans="1:6" x14ac:dyDescent="0.25">
      <c r="A3801" t="s">
        <v>10</v>
      </c>
      <c r="B3801" t="s">
        <v>206</v>
      </c>
      <c r="C3801" t="s">
        <v>5</v>
      </c>
      <c r="D3801" t="s">
        <v>1816</v>
      </c>
      <c r="E3801" t="s">
        <v>217</v>
      </c>
      <c r="F3801">
        <f t="shared" si="59"/>
        <v>3.75</v>
      </c>
    </row>
    <row r="3802" spans="1:6" x14ac:dyDescent="0.25">
      <c r="A3802" t="s">
        <v>0</v>
      </c>
      <c r="B3802" t="s">
        <v>336</v>
      </c>
      <c r="C3802" t="s">
        <v>102</v>
      </c>
      <c r="D3802" t="s">
        <v>92</v>
      </c>
      <c r="E3802" t="s">
        <v>428</v>
      </c>
      <c r="F3802">
        <f t="shared" si="59"/>
        <v>1</v>
      </c>
    </row>
    <row r="3803" spans="1:6" x14ac:dyDescent="0.25">
      <c r="A3803" t="s">
        <v>0</v>
      </c>
      <c r="B3803" t="s">
        <v>58</v>
      </c>
      <c r="C3803" t="s">
        <v>96</v>
      </c>
      <c r="D3803" t="s">
        <v>286</v>
      </c>
      <c r="E3803" t="s">
        <v>428</v>
      </c>
      <c r="F3803">
        <f t="shared" si="59"/>
        <v>1</v>
      </c>
    </row>
    <row r="3804" spans="1:6" x14ac:dyDescent="0.25">
      <c r="A3804" t="s">
        <v>0</v>
      </c>
      <c r="B3804" t="s">
        <v>21</v>
      </c>
      <c r="C3804" t="s">
        <v>76</v>
      </c>
      <c r="D3804" t="s">
        <v>158</v>
      </c>
      <c r="E3804" t="s">
        <v>428</v>
      </c>
      <c r="F3804">
        <f t="shared" si="59"/>
        <v>1</v>
      </c>
    </row>
    <row r="3805" spans="1:6" x14ac:dyDescent="0.25">
      <c r="A3805" t="s">
        <v>0</v>
      </c>
      <c r="B3805" t="s">
        <v>155</v>
      </c>
      <c r="C3805" t="s">
        <v>96</v>
      </c>
      <c r="D3805" t="s">
        <v>185</v>
      </c>
      <c r="E3805" t="s">
        <v>428</v>
      </c>
      <c r="F3805">
        <f t="shared" si="59"/>
        <v>1</v>
      </c>
    </row>
    <row r="3806" spans="1:6" x14ac:dyDescent="0.25">
      <c r="A3806" t="s">
        <v>0</v>
      </c>
      <c r="B3806" t="s">
        <v>180</v>
      </c>
      <c r="C3806" t="s">
        <v>73</v>
      </c>
      <c r="D3806" t="s">
        <v>185</v>
      </c>
      <c r="E3806" t="s">
        <v>428</v>
      </c>
      <c r="F3806">
        <f t="shared" si="59"/>
        <v>1</v>
      </c>
    </row>
    <row r="3807" spans="1:6" x14ac:dyDescent="0.25">
      <c r="A3807" t="s">
        <v>0</v>
      </c>
      <c r="B3807" t="s">
        <v>139</v>
      </c>
      <c r="C3807" t="s">
        <v>76</v>
      </c>
      <c r="D3807" t="s">
        <v>70</v>
      </c>
      <c r="E3807" t="s">
        <v>428</v>
      </c>
      <c r="F3807">
        <f t="shared" si="59"/>
        <v>1</v>
      </c>
    </row>
    <row r="3808" spans="1:6" x14ac:dyDescent="0.25">
      <c r="A3808" t="s">
        <v>0</v>
      </c>
      <c r="B3808" t="s">
        <v>85</v>
      </c>
      <c r="C3808" t="s">
        <v>96</v>
      </c>
      <c r="D3808" t="s">
        <v>106</v>
      </c>
      <c r="E3808" t="s">
        <v>428</v>
      </c>
      <c r="F3808">
        <f t="shared" si="59"/>
        <v>1</v>
      </c>
    </row>
    <row r="3809" spans="1:6" x14ac:dyDescent="0.25">
      <c r="A3809" t="s">
        <v>0</v>
      </c>
      <c r="B3809" t="s">
        <v>21</v>
      </c>
      <c r="C3809" t="s">
        <v>102</v>
      </c>
      <c r="D3809" t="s">
        <v>175</v>
      </c>
      <c r="E3809" t="s">
        <v>428</v>
      </c>
      <c r="F3809">
        <f t="shared" si="59"/>
        <v>1</v>
      </c>
    </row>
    <row r="3810" spans="1:6" x14ac:dyDescent="0.25">
      <c r="A3810" t="s">
        <v>16</v>
      </c>
      <c r="B3810" t="s">
        <v>87</v>
      </c>
      <c r="C3810" t="s">
        <v>158</v>
      </c>
      <c r="D3810" t="s">
        <v>175</v>
      </c>
      <c r="E3810" t="s">
        <v>428</v>
      </c>
      <c r="F3810">
        <f t="shared" si="59"/>
        <v>1.5</v>
      </c>
    </row>
    <row r="3811" spans="1:6" x14ac:dyDescent="0.25">
      <c r="A3811" t="s">
        <v>20</v>
      </c>
      <c r="B3811" t="s">
        <v>58</v>
      </c>
      <c r="C3811" t="s">
        <v>56</v>
      </c>
      <c r="D3811" t="s">
        <v>175</v>
      </c>
      <c r="E3811" t="s">
        <v>428</v>
      </c>
      <c r="F3811">
        <f t="shared" si="59"/>
        <v>2.25</v>
      </c>
    </row>
    <row r="3812" spans="1:6" x14ac:dyDescent="0.25">
      <c r="A3812" t="s">
        <v>0</v>
      </c>
      <c r="B3812" t="s">
        <v>139</v>
      </c>
      <c r="C3812" t="s">
        <v>96</v>
      </c>
      <c r="D3812" t="s">
        <v>146</v>
      </c>
      <c r="E3812" t="s">
        <v>428</v>
      </c>
      <c r="F3812">
        <f t="shared" si="59"/>
        <v>1</v>
      </c>
    </row>
    <row r="3813" spans="1:6" x14ac:dyDescent="0.25">
      <c r="A3813" t="s">
        <v>0</v>
      </c>
      <c r="B3813" t="s">
        <v>6</v>
      </c>
      <c r="C3813" t="s">
        <v>96</v>
      </c>
      <c r="D3813" t="s">
        <v>352</v>
      </c>
      <c r="E3813" t="s">
        <v>428</v>
      </c>
      <c r="F3813">
        <f t="shared" si="59"/>
        <v>1</v>
      </c>
    </row>
    <row r="3814" spans="1:6" x14ac:dyDescent="0.25">
      <c r="A3814" t="s">
        <v>0</v>
      </c>
      <c r="B3814" t="s">
        <v>69</v>
      </c>
      <c r="C3814" t="s">
        <v>16</v>
      </c>
      <c r="D3814" t="s">
        <v>108</v>
      </c>
      <c r="E3814" t="s">
        <v>428</v>
      </c>
      <c r="F3814">
        <f t="shared" si="59"/>
        <v>1</v>
      </c>
    </row>
    <row r="3815" spans="1:6" x14ac:dyDescent="0.25">
      <c r="A3815" t="s">
        <v>20</v>
      </c>
      <c r="B3815" t="s">
        <v>117</v>
      </c>
      <c r="C3815" t="s">
        <v>167</v>
      </c>
      <c r="D3815" t="s">
        <v>108</v>
      </c>
      <c r="E3815" t="s">
        <v>428</v>
      </c>
      <c r="F3815">
        <f t="shared" si="59"/>
        <v>2.25</v>
      </c>
    </row>
    <row r="3816" spans="1:6" x14ac:dyDescent="0.25">
      <c r="A3816" t="s">
        <v>0</v>
      </c>
      <c r="B3816" t="s">
        <v>192</v>
      </c>
      <c r="C3816" t="s">
        <v>88</v>
      </c>
      <c r="D3816" t="s">
        <v>129</v>
      </c>
      <c r="E3816" t="s">
        <v>428</v>
      </c>
      <c r="F3816">
        <f t="shared" si="59"/>
        <v>1</v>
      </c>
    </row>
    <row r="3817" spans="1:6" x14ac:dyDescent="0.25">
      <c r="A3817" t="s">
        <v>16</v>
      </c>
      <c r="B3817" t="s">
        <v>69</v>
      </c>
      <c r="C3817" t="s">
        <v>39</v>
      </c>
      <c r="D3817" t="s">
        <v>6</v>
      </c>
      <c r="E3817" t="s">
        <v>428</v>
      </c>
      <c r="F3817">
        <f t="shared" si="59"/>
        <v>1.5</v>
      </c>
    </row>
    <row r="3818" spans="1:6" x14ac:dyDescent="0.25">
      <c r="A3818" t="s">
        <v>62</v>
      </c>
      <c r="B3818" t="s">
        <v>286</v>
      </c>
      <c r="C3818" t="s">
        <v>244</v>
      </c>
      <c r="D3818" t="s">
        <v>65</v>
      </c>
      <c r="E3818" t="s">
        <v>428</v>
      </c>
      <c r="F3818">
        <f t="shared" si="59"/>
        <v>2.75</v>
      </c>
    </row>
    <row r="3819" spans="1:6" x14ac:dyDescent="0.25">
      <c r="A3819" t="s">
        <v>0</v>
      </c>
      <c r="B3819" t="s">
        <v>11</v>
      </c>
      <c r="C3819" t="s">
        <v>67</v>
      </c>
      <c r="D3819" t="s">
        <v>104</v>
      </c>
      <c r="E3819" t="s">
        <v>428</v>
      </c>
      <c r="F3819">
        <f t="shared" si="59"/>
        <v>1</v>
      </c>
    </row>
    <row r="3820" spans="1:6" x14ac:dyDescent="0.25">
      <c r="A3820" t="s">
        <v>0</v>
      </c>
      <c r="B3820" t="s">
        <v>154</v>
      </c>
      <c r="C3820" t="s">
        <v>16</v>
      </c>
      <c r="D3820" t="s">
        <v>247</v>
      </c>
      <c r="E3820" t="s">
        <v>428</v>
      </c>
      <c r="F3820">
        <f t="shared" si="59"/>
        <v>1</v>
      </c>
    </row>
    <row r="3821" spans="1:6" x14ac:dyDescent="0.25">
      <c r="A3821" t="s">
        <v>0</v>
      </c>
      <c r="B3821" t="s">
        <v>129</v>
      </c>
      <c r="C3821" t="s">
        <v>8</v>
      </c>
      <c r="D3821" t="s">
        <v>247</v>
      </c>
      <c r="E3821" t="s">
        <v>428</v>
      </c>
      <c r="F3821">
        <f t="shared" si="59"/>
        <v>1</v>
      </c>
    </row>
    <row r="3822" spans="1:6" x14ac:dyDescent="0.25">
      <c r="A3822" t="s">
        <v>62</v>
      </c>
      <c r="B3822" t="s">
        <v>92</v>
      </c>
      <c r="C3822" t="s">
        <v>158</v>
      </c>
      <c r="D3822" t="s">
        <v>242</v>
      </c>
      <c r="E3822" t="s">
        <v>428</v>
      </c>
      <c r="F3822">
        <f t="shared" si="59"/>
        <v>2.75</v>
      </c>
    </row>
    <row r="3823" spans="1:6" x14ac:dyDescent="0.25">
      <c r="A3823" t="s">
        <v>0</v>
      </c>
      <c r="B3823" t="s">
        <v>129</v>
      </c>
      <c r="C3823" t="s">
        <v>67</v>
      </c>
      <c r="D3823" t="s">
        <v>716</v>
      </c>
      <c r="E3823" t="s">
        <v>428</v>
      </c>
      <c r="F3823">
        <f t="shared" si="59"/>
        <v>1</v>
      </c>
    </row>
    <row r="3824" spans="1:6" x14ac:dyDescent="0.25">
      <c r="A3824" t="s">
        <v>0</v>
      </c>
      <c r="B3824" t="s">
        <v>215</v>
      </c>
      <c r="C3824" t="s">
        <v>68</v>
      </c>
      <c r="D3824" t="s">
        <v>7</v>
      </c>
      <c r="E3824" t="s">
        <v>428</v>
      </c>
      <c r="F3824">
        <f t="shared" si="59"/>
        <v>1</v>
      </c>
    </row>
    <row r="3825" spans="1:6" x14ac:dyDescent="0.25">
      <c r="A3825" t="s">
        <v>0</v>
      </c>
      <c r="B3825" t="s">
        <v>133</v>
      </c>
      <c r="C3825" t="s">
        <v>107</v>
      </c>
      <c r="D3825" t="s">
        <v>7</v>
      </c>
      <c r="E3825" t="s">
        <v>428</v>
      </c>
      <c r="F3825">
        <f t="shared" si="59"/>
        <v>1</v>
      </c>
    </row>
    <row r="3826" spans="1:6" x14ac:dyDescent="0.25">
      <c r="A3826" t="s">
        <v>0</v>
      </c>
      <c r="B3826" t="s">
        <v>110</v>
      </c>
      <c r="C3826" t="s">
        <v>64</v>
      </c>
      <c r="D3826" t="s">
        <v>798</v>
      </c>
      <c r="E3826" t="s">
        <v>428</v>
      </c>
      <c r="F3826">
        <f t="shared" si="59"/>
        <v>1</v>
      </c>
    </row>
    <row r="3827" spans="1:6" x14ac:dyDescent="0.25">
      <c r="A3827" t="s">
        <v>16</v>
      </c>
      <c r="B3827" t="s">
        <v>228</v>
      </c>
      <c r="C3827" t="s">
        <v>300</v>
      </c>
      <c r="D3827" t="s">
        <v>178</v>
      </c>
      <c r="E3827" t="s">
        <v>428</v>
      </c>
      <c r="F3827">
        <f t="shared" si="59"/>
        <v>1.5</v>
      </c>
    </row>
    <row r="3828" spans="1:6" x14ac:dyDescent="0.25">
      <c r="A3828" t="s">
        <v>16</v>
      </c>
      <c r="B3828" t="s">
        <v>133</v>
      </c>
      <c r="C3828" t="s">
        <v>14</v>
      </c>
      <c r="D3828" t="s">
        <v>178</v>
      </c>
      <c r="E3828" t="s">
        <v>428</v>
      </c>
      <c r="F3828">
        <f t="shared" si="59"/>
        <v>1.5</v>
      </c>
    </row>
    <row r="3829" spans="1:6" x14ac:dyDescent="0.25">
      <c r="A3829" t="s">
        <v>0</v>
      </c>
      <c r="B3829" t="s">
        <v>58</v>
      </c>
      <c r="C3829" t="s">
        <v>92</v>
      </c>
      <c r="D3829" t="s">
        <v>387</v>
      </c>
      <c r="E3829" t="s">
        <v>428</v>
      </c>
      <c r="F3829">
        <f t="shared" si="59"/>
        <v>1</v>
      </c>
    </row>
    <row r="3830" spans="1:6" x14ac:dyDescent="0.25">
      <c r="A3830" t="s">
        <v>0</v>
      </c>
      <c r="B3830" t="s">
        <v>139</v>
      </c>
      <c r="C3830" t="s">
        <v>243</v>
      </c>
      <c r="D3830" t="s">
        <v>435</v>
      </c>
      <c r="E3830" t="s">
        <v>428</v>
      </c>
      <c r="F3830">
        <f t="shared" si="59"/>
        <v>1</v>
      </c>
    </row>
    <row r="3831" spans="1:6" x14ac:dyDescent="0.25">
      <c r="A3831" t="s">
        <v>16</v>
      </c>
      <c r="B3831" t="s">
        <v>174</v>
      </c>
      <c r="C3831" t="s">
        <v>112</v>
      </c>
      <c r="D3831" t="s">
        <v>208</v>
      </c>
      <c r="E3831" t="s">
        <v>428</v>
      </c>
      <c r="F3831">
        <f t="shared" si="59"/>
        <v>1.5</v>
      </c>
    </row>
    <row r="3832" spans="1:6" x14ac:dyDescent="0.25">
      <c r="A3832" t="s">
        <v>0</v>
      </c>
      <c r="B3832" t="s">
        <v>206</v>
      </c>
      <c r="C3832" t="s">
        <v>42</v>
      </c>
      <c r="D3832" t="s">
        <v>388</v>
      </c>
      <c r="E3832" t="s">
        <v>428</v>
      </c>
      <c r="F3832">
        <f t="shared" si="59"/>
        <v>1</v>
      </c>
    </row>
    <row r="3833" spans="1:6" x14ac:dyDescent="0.25">
      <c r="A3833" t="s">
        <v>0</v>
      </c>
      <c r="B3833" t="s">
        <v>174</v>
      </c>
      <c r="C3833" t="s">
        <v>16</v>
      </c>
      <c r="D3833" t="s">
        <v>937</v>
      </c>
      <c r="E3833" t="s">
        <v>428</v>
      </c>
      <c r="F3833">
        <f t="shared" si="59"/>
        <v>1</v>
      </c>
    </row>
    <row r="3834" spans="1:6" x14ac:dyDescent="0.25">
      <c r="A3834" t="s">
        <v>20</v>
      </c>
      <c r="B3834" t="s">
        <v>129</v>
      </c>
      <c r="C3834" t="s">
        <v>99</v>
      </c>
      <c r="D3834" t="s">
        <v>828</v>
      </c>
      <c r="E3834" t="s">
        <v>428</v>
      </c>
      <c r="F3834">
        <f t="shared" si="59"/>
        <v>2.25</v>
      </c>
    </row>
    <row r="3835" spans="1:6" x14ac:dyDescent="0.25">
      <c r="A3835" t="s">
        <v>16</v>
      </c>
      <c r="B3835" t="s">
        <v>154</v>
      </c>
      <c r="C3835" t="s">
        <v>102</v>
      </c>
      <c r="D3835" t="s">
        <v>602</v>
      </c>
      <c r="E3835" t="s">
        <v>428</v>
      </c>
      <c r="F3835">
        <f t="shared" si="59"/>
        <v>1.5</v>
      </c>
    </row>
    <row r="3836" spans="1:6" x14ac:dyDescent="0.25">
      <c r="A3836" t="s">
        <v>62</v>
      </c>
      <c r="B3836" t="s">
        <v>1</v>
      </c>
      <c r="C3836" t="s">
        <v>106</v>
      </c>
      <c r="D3836" t="s">
        <v>602</v>
      </c>
      <c r="E3836" t="s">
        <v>428</v>
      </c>
      <c r="F3836">
        <f t="shared" si="59"/>
        <v>2.75</v>
      </c>
    </row>
    <row r="3837" spans="1:6" x14ac:dyDescent="0.25">
      <c r="A3837" t="s">
        <v>62</v>
      </c>
      <c r="B3837" t="s">
        <v>58</v>
      </c>
      <c r="C3837" t="s">
        <v>106</v>
      </c>
      <c r="D3837" t="s">
        <v>1051</v>
      </c>
      <c r="E3837" t="s">
        <v>428</v>
      </c>
      <c r="F3837">
        <f t="shared" si="59"/>
        <v>2.75</v>
      </c>
    </row>
    <row r="3838" spans="1:6" x14ac:dyDescent="0.25">
      <c r="A3838" t="s">
        <v>84</v>
      </c>
      <c r="B3838" t="s">
        <v>239</v>
      </c>
      <c r="C3838" t="s">
        <v>96</v>
      </c>
      <c r="D3838" t="s">
        <v>430</v>
      </c>
      <c r="E3838" t="s">
        <v>428</v>
      </c>
      <c r="F3838">
        <f t="shared" si="59"/>
        <v>2</v>
      </c>
    </row>
    <row r="3839" spans="1:6" x14ac:dyDescent="0.25">
      <c r="A3839" t="s">
        <v>16</v>
      </c>
      <c r="B3839" t="s">
        <v>11</v>
      </c>
      <c r="C3839" t="s">
        <v>64</v>
      </c>
      <c r="D3839" t="s">
        <v>94</v>
      </c>
      <c r="E3839" t="s">
        <v>428</v>
      </c>
      <c r="F3839">
        <f t="shared" si="59"/>
        <v>1.5</v>
      </c>
    </row>
    <row r="3840" spans="1:6" x14ac:dyDescent="0.25">
      <c r="A3840" t="s">
        <v>16</v>
      </c>
      <c r="B3840" t="s">
        <v>154</v>
      </c>
      <c r="C3840" t="s">
        <v>73</v>
      </c>
      <c r="D3840" t="s">
        <v>235</v>
      </c>
      <c r="E3840" t="s">
        <v>428</v>
      </c>
      <c r="F3840">
        <f t="shared" si="59"/>
        <v>1.5</v>
      </c>
    </row>
    <row r="3841" spans="1:6" x14ac:dyDescent="0.25">
      <c r="A3841" t="s">
        <v>16</v>
      </c>
      <c r="B3841" t="s">
        <v>87</v>
      </c>
      <c r="C3841" t="s">
        <v>75</v>
      </c>
      <c r="D3841" t="s">
        <v>1480</v>
      </c>
      <c r="E3841" t="s">
        <v>428</v>
      </c>
      <c r="F3841">
        <f t="shared" si="59"/>
        <v>1.5</v>
      </c>
    </row>
    <row r="3842" spans="1:6" x14ac:dyDescent="0.25">
      <c r="A3842" t="s">
        <v>16</v>
      </c>
      <c r="B3842" t="s">
        <v>129</v>
      </c>
      <c r="C3842" t="s">
        <v>3</v>
      </c>
      <c r="D3842" t="s">
        <v>1545</v>
      </c>
      <c r="E3842" t="s">
        <v>428</v>
      </c>
      <c r="F3842">
        <f t="shared" si="59"/>
        <v>1.5</v>
      </c>
    </row>
    <row r="3843" spans="1:6" x14ac:dyDescent="0.25">
      <c r="A3843" t="s">
        <v>62</v>
      </c>
      <c r="B3843" t="s">
        <v>33</v>
      </c>
      <c r="C3843" t="s">
        <v>58</v>
      </c>
      <c r="D3843" t="s">
        <v>287</v>
      </c>
      <c r="E3843" t="s">
        <v>428</v>
      </c>
      <c r="F3843">
        <f t="shared" ref="F3843:F3906" si="60">VALUE(A3843)</f>
        <v>2.75</v>
      </c>
    </row>
    <row r="3844" spans="1:6" x14ac:dyDescent="0.25">
      <c r="A3844" t="s">
        <v>84</v>
      </c>
      <c r="B3844" t="s">
        <v>85</v>
      </c>
      <c r="C3844" t="s">
        <v>112</v>
      </c>
      <c r="D3844" t="s">
        <v>1241</v>
      </c>
      <c r="E3844" t="s">
        <v>428</v>
      </c>
      <c r="F3844">
        <f t="shared" si="60"/>
        <v>2</v>
      </c>
    </row>
    <row r="3845" spans="1:6" x14ac:dyDescent="0.25">
      <c r="A3845" t="s">
        <v>10</v>
      </c>
      <c r="B3845" t="s">
        <v>56</v>
      </c>
      <c r="C3845" t="s">
        <v>668</v>
      </c>
      <c r="D3845" t="s">
        <v>1881</v>
      </c>
      <c r="E3845" t="s">
        <v>428</v>
      </c>
      <c r="F3845">
        <f t="shared" si="60"/>
        <v>3.75</v>
      </c>
    </row>
    <row r="3846" spans="1:6" x14ac:dyDescent="0.25">
      <c r="A3846" t="s">
        <v>84</v>
      </c>
      <c r="B3846" t="s">
        <v>108</v>
      </c>
      <c r="C3846" t="s">
        <v>39</v>
      </c>
      <c r="D3846" t="s">
        <v>481</v>
      </c>
      <c r="E3846" t="s">
        <v>428</v>
      </c>
      <c r="F3846">
        <f t="shared" si="60"/>
        <v>2</v>
      </c>
    </row>
    <row r="3847" spans="1:6" x14ac:dyDescent="0.25">
      <c r="A3847" t="s">
        <v>157</v>
      </c>
      <c r="B3847" t="s">
        <v>121</v>
      </c>
      <c r="C3847" t="s">
        <v>1579</v>
      </c>
      <c r="D3847" t="s">
        <v>2057</v>
      </c>
      <c r="E3847" t="s">
        <v>428</v>
      </c>
      <c r="F3847">
        <f t="shared" si="60"/>
        <v>4.25</v>
      </c>
    </row>
    <row r="3848" spans="1:6" x14ac:dyDescent="0.25">
      <c r="A3848" t="s">
        <v>20</v>
      </c>
      <c r="B3848" t="s">
        <v>17</v>
      </c>
      <c r="C3848" t="s">
        <v>76</v>
      </c>
      <c r="D3848" t="s">
        <v>427</v>
      </c>
      <c r="E3848" t="s">
        <v>428</v>
      </c>
      <c r="F3848">
        <f t="shared" si="60"/>
        <v>2.25</v>
      </c>
    </row>
    <row r="3849" spans="1:6" x14ac:dyDescent="0.25">
      <c r="A3849" t="s">
        <v>20</v>
      </c>
      <c r="B3849" t="s">
        <v>58</v>
      </c>
      <c r="C3849" t="s">
        <v>59</v>
      </c>
      <c r="D3849" t="s">
        <v>419</v>
      </c>
      <c r="E3849" t="s">
        <v>428</v>
      </c>
      <c r="F3849">
        <f t="shared" si="60"/>
        <v>2.25</v>
      </c>
    </row>
    <row r="3850" spans="1:6" x14ac:dyDescent="0.25">
      <c r="A3850" t="s">
        <v>20</v>
      </c>
      <c r="B3850" t="s">
        <v>54</v>
      </c>
      <c r="C3850" t="s">
        <v>43</v>
      </c>
      <c r="D3850" t="s">
        <v>2123</v>
      </c>
      <c r="E3850" t="s">
        <v>428</v>
      </c>
      <c r="F3850">
        <f t="shared" si="60"/>
        <v>2.25</v>
      </c>
    </row>
    <row r="3851" spans="1:6" x14ac:dyDescent="0.25">
      <c r="A3851" t="s">
        <v>62</v>
      </c>
      <c r="B3851" t="s">
        <v>108</v>
      </c>
      <c r="C3851" t="s">
        <v>101</v>
      </c>
      <c r="D3851" t="s">
        <v>2160</v>
      </c>
      <c r="E3851" t="s">
        <v>428</v>
      </c>
      <c r="F3851">
        <f t="shared" si="60"/>
        <v>2.75</v>
      </c>
    </row>
    <row r="3852" spans="1:6" x14ac:dyDescent="0.25">
      <c r="A3852" t="s">
        <v>20</v>
      </c>
      <c r="B3852" t="s">
        <v>87</v>
      </c>
      <c r="C3852" t="s">
        <v>102</v>
      </c>
      <c r="D3852" t="s">
        <v>1498</v>
      </c>
      <c r="E3852" t="s">
        <v>428</v>
      </c>
      <c r="F3852">
        <f t="shared" si="60"/>
        <v>2.25</v>
      </c>
    </row>
    <row r="3853" spans="1:6" x14ac:dyDescent="0.25">
      <c r="A3853" t="s">
        <v>5</v>
      </c>
      <c r="B3853" t="s">
        <v>21</v>
      </c>
      <c r="C3853" t="s">
        <v>343</v>
      </c>
      <c r="D3853" t="s">
        <v>2397</v>
      </c>
      <c r="E3853" t="s">
        <v>428</v>
      </c>
      <c r="F3853">
        <f t="shared" si="60"/>
        <v>3.5</v>
      </c>
    </row>
    <row r="3854" spans="1:6" x14ac:dyDescent="0.25">
      <c r="A3854" t="s">
        <v>29</v>
      </c>
      <c r="B3854" t="s">
        <v>52</v>
      </c>
      <c r="C3854" t="s">
        <v>92</v>
      </c>
      <c r="D3854" t="s">
        <v>838</v>
      </c>
      <c r="E3854" t="s">
        <v>428</v>
      </c>
      <c r="F3854">
        <f t="shared" si="60"/>
        <v>3.25</v>
      </c>
    </row>
    <row r="3855" spans="1:6" x14ac:dyDescent="0.25">
      <c r="A3855" t="s">
        <v>29</v>
      </c>
      <c r="B3855" t="s">
        <v>11</v>
      </c>
      <c r="C3855" t="s">
        <v>68</v>
      </c>
      <c r="D3855" t="s">
        <v>498</v>
      </c>
      <c r="E3855" t="s">
        <v>428</v>
      </c>
      <c r="F3855">
        <f t="shared" si="60"/>
        <v>3.25</v>
      </c>
    </row>
    <row r="3856" spans="1:6" x14ac:dyDescent="0.25">
      <c r="A3856" t="s">
        <v>29</v>
      </c>
      <c r="B3856" t="s">
        <v>154</v>
      </c>
      <c r="C3856" t="s">
        <v>88</v>
      </c>
      <c r="D3856" t="s">
        <v>391</v>
      </c>
      <c r="E3856" t="s">
        <v>428</v>
      </c>
      <c r="F3856">
        <f t="shared" si="60"/>
        <v>3.25</v>
      </c>
    </row>
    <row r="3857" spans="1:6" x14ac:dyDescent="0.25">
      <c r="A3857" t="s">
        <v>10</v>
      </c>
      <c r="B3857" t="s">
        <v>72</v>
      </c>
      <c r="C3857" t="s">
        <v>26</v>
      </c>
      <c r="D3857" t="s">
        <v>1613</v>
      </c>
      <c r="E3857" t="s">
        <v>428</v>
      </c>
      <c r="F3857">
        <f t="shared" si="60"/>
        <v>3.75</v>
      </c>
    </row>
    <row r="3858" spans="1:6" x14ac:dyDescent="0.25">
      <c r="A3858" t="s">
        <v>29</v>
      </c>
      <c r="B3858" t="s">
        <v>139</v>
      </c>
      <c r="C3858" t="s">
        <v>88</v>
      </c>
      <c r="D3858" t="s">
        <v>2020</v>
      </c>
      <c r="E3858" t="s">
        <v>428</v>
      </c>
      <c r="F3858">
        <f t="shared" si="60"/>
        <v>3.25</v>
      </c>
    </row>
    <row r="3859" spans="1:6" x14ac:dyDescent="0.25">
      <c r="A3859" t="s">
        <v>14</v>
      </c>
      <c r="B3859" t="s">
        <v>87</v>
      </c>
      <c r="C3859" t="s">
        <v>109</v>
      </c>
      <c r="D3859" t="s">
        <v>658</v>
      </c>
      <c r="E3859" t="s">
        <v>428</v>
      </c>
      <c r="F3859">
        <f t="shared" si="60"/>
        <v>4.5</v>
      </c>
    </row>
    <row r="3860" spans="1:6" x14ac:dyDescent="0.25">
      <c r="A3860" t="s">
        <v>14</v>
      </c>
      <c r="B3860" t="s">
        <v>17</v>
      </c>
      <c r="C3860" t="s">
        <v>99</v>
      </c>
      <c r="D3860" t="s">
        <v>2283</v>
      </c>
      <c r="E3860" t="s">
        <v>428</v>
      </c>
      <c r="F3860">
        <f t="shared" si="60"/>
        <v>4.5</v>
      </c>
    </row>
    <row r="3861" spans="1:6" x14ac:dyDescent="0.25">
      <c r="A3861" t="s">
        <v>29</v>
      </c>
      <c r="B3861" t="s">
        <v>133</v>
      </c>
      <c r="C3861" t="s">
        <v>16</v>
      </c>
      <c r="D3861" t="s">
        <v>976</v>
      </c>
      <c r="E3861" t="s">
        <v>428</v>
      </c>
      <c r="F3861">
        <f t="shared" si="60"/>
        <v>3.25</v>
      </c>
    </row>
    <row r="3862" spans="1:6" x14ac:dyDescent="0.25">
      <c r="A3862" t="s">
        <v>29</v>
      </c>
      <c r="B3862" t="s">
        <v>85</v>
      </c>
      <c r="C3862" t="s">
        <v>92</v>
      </c>
      <c r="D3862" t="s">
        <v>1016</v>
      </c>
      <c r="E3862" t="s">
        <v>428</v>
      </c>
      <c r="F3862">
        <f t="shared" si="60"/>
        <v>3.25</v>
      </c>
    </row>
    <row r="3863" spans="1:6" x14ac:dyDescent="0.25">
      <c r="A3863" t="s">
        <v>29</v>
      </c>
      <c r="B3863" t="s">
        <v>167</v>
      </c>
      <c r="C3863" t="s">
        <v>88</v>
      </c>
      <c r="D3863" t="s">
        <v>504</v>
      </c>
      <c r="E3863" t="s">
        <v>428</v>
      </c>
      <c r="F3863">
        <f t="shared" si="60"/>
        <v>3.25</v>
      </c>
    </row>
    <row r="3864" spans="1:6" x14ac:dyDescent="0.25">
      <c r="A3864" t="s">
        <v>0</v>
      </c>
      <c r="B3864" t="s">
        <v>65</v>
      </c>
      <c r="C3864" t="s">
        <v>75</v>
      </c>
      <c r="D3864" t="s">
        <v>76</v>
      </c>
      <c r="E3864" t="s">
        <v>77</v>
      </c>
      <c r="F3864">
        <f t="shared" si="60"/>
        <v>1</v>
      </c>
    </row>
    <row r="3865" spans="1:6" x14ac:dyDescent="0.25">
      <c r="A3865" t="s">
        <v>16</v>
      </c>
      <c r="B3865" t="s">
        <v>129</v>
      </c>
      <c r="C3865" t="s">
        <v>91</v>
      </c>
      <c r="D3865" t="s">
        <v>286</v>
      </c>
      <c r="E3865" t="s">
        <v>77</v>
      </c>
      <c r="F3865">
        <f t="shared" si="60"/>
        <v>1.5</v>
      </c>
    </row>
    <row r="3866" spans="1:6" x14ac:dyDescent="0.25">
      <c r="A3866" t="s">
        <v>0</v>
      </c>
      <c r="B3866" t="s">
        <v>167</v>
      </c>
      <c r="C3866" t="s">
        <v>88</v>
      </c>
      <c r="D3866" t="s">
        <v>158</v>
      </c>
      <c r="E3866" t="s">
        <v>77</v>
      </c>
      <c r="F3866">
        <f t="shared" si="60"/>
        <v>1</v>
      </c>
    </row>
    <row r="3867" spans="1:6" x14ac:dyDescent="0.25">
      <c r="A3867" t="s">
        <v>0</v>
      </c>
      <c r="B3867" t="s">
        <v>69</v>
      </c>
      <c r="C3867" t="s">
        <v>81</v>
      </c>
      <c r="D3867" t="s">
        <v>101</v>
      </c>
      <c r="E3867" t="s">
        <v>77</v>
      </c>
      <c r="F3867">
        <f t="shared" si="60"/>
        <v>1</v>
      </c>
    </row>
    <row r="3868" spans="1:6" x14ac:dyDescent="0.25">
      <c r="A3868" t="s">
        <v>16</v>
      </c>
      <c r="B3868" t="s">
        <v>6</v>
      </c>
      <c r="C3868" t="s">
        <v>91</v>
      </c>
      <c r="D3868" t="s">
        <v>14</v>
      </c>
      <c r="E3868" t="s">
        <v>77</v>
      </c>
      <c r="F3868">
        <f t="shared" si="60"/>
        <v>1.5</v>
      </c>
    </row>
    <row r="3869" spans="1:6" x14ac:dyDescent="0.25">
      <c r="A3869" t="s">
        <v>16</v>
      </c>
      <c r="B3869" t="s">
        <v>106</v>
      </c>
      <c r="C3869" t="s">
        <v>16</v>
      </c>
      <c r="D3869" t="s">
        <v>153</v>
      </c>
      <c r="E3869" t="s">
        <v>77</v>
      </c>
      <c r="F3869">
        <f t="shared" si="60"/>
        <v>1.5</v>
      </c>
    </row>
    <row r="3870" spans="1:6" x14ac:dyDescent="0.25">
      <c r="A3870" t="s">
        <v>16</v>
      </c>
      <c r="B3870" t="s">
        <v>293</v>
      </c>
      <c r="C3870" t="s">
        <v>244</v>
      </c>
      <c r="D3870" t="s">
        <v>106</v>
      </c>
      <c r="E3870" t="s">
        <v>77</v>
      </c>
      <c r="F3870">
        <f t="shared" si="60"/>
        <v>1.5</v>
      </c>
    </row>
    <row r="3871" spans="1:6" x14ac:dyDescent="0.25">
      <c r="A3871" t="s">
        <v>0</v>
      </c>
      <c r="B3871" t="s">
        <v>139</v>
      </c>
      <c r="C3871" t="s">
        <v>243</v>
      </c>
      <c r="D3871" t="s">
        <v>146</v>
      </c>
      <c r="E3871" t="s">
        <v>77</v>
      </c>
      <c r="F3871">
        <f t="shared" si="60"/>
        <v>1</v>
      </c>
    </row>
    <row r="3872" spans="1:6" x14ac:dyDescent="0.25">
      <c r="A3872" t="s">
        <v>0</v>
      </c>
      <c r="B3872" t="s">
        <v>46</v>
      </c>
      <c r="C3872" t="s">
        <v>92</v>
      </c>
      <c r="D3872" t="s">
        <v>239</v>
      </c>
      <c r="E3872" t="s">
        <v>77</v>
      </c>
      <c r="F3872">
        <f t="shared" si="60"/>
        <v>1</v>
      </c>
    </row>
    <row r="3873" spans="1:6" x14ac:dyDescent="0.25">
      <c r="A3873" t="s">
        <v>20</v>
      </c>
      <c r="B3873" t="s">
        <v>54</v>
      </c>
      <c r="C3873" t="s">
        <v>343</v>
      </c>
      <c r="D3873" t="s">
        <v>239</v>
      </c>
      <c r="E3873" t="s">
        <v>77</v>
      </c>
      <c r="F3873">
        <f t="shared" si="60"/>
        <v>2.25</v>
      </c>
    </row>
    <row r="3874" spans="1:6" x14ac:dyDescent="0.25">
      <c r="A3874" t="s">
        <v>0</v>
      </c>
      <c r="B3874" t="s">
        <v>85</v>
      </c>
      <c r="C3874" t="s">
        <v>42</v>
      </c>
      <c r="D3874" t="s">
        <v>46</v>
      </c>
      <c r="E3874" t="s">
        <v>77</v>
      </c>
      <c r="F3874">
        <f t="shared" si="60"/>
        <v>1</v>
      </c>
    </row>
    <row r="3875" spans="1:6" x14ac:dyDescent="0.25">
      <c r="A3875" t="s">
        <v>16</v>
      </c>
      <c r="B3875" t="s">
        <v>167</v>
      </c>
      <c r="C3875" t="s">
        <v>112</v>
      </c>
      <c r="D3875" t="s">
        <v>46</v>
      </c>
      <c r="E3875" t="s">
        <v>77</v>
      </c>
      <c r="F3875">
        <f t="shared" si="60"/>
        <v>1.5</v>
      </c>
    </row>
    <row r="3876" spans="1:6" x14ac:dyDescent="0.25">
      <c r="A3876" t="s">
        <v>16</v>
      </c>
      <c r="B3876" t="s">
        <v>174</v>
      </c>
      <c r="C3876" t="s">
        <v>158</v>
      </c>
      <c r="D3876" t="s">
        <v>174</v>
      </c>
      <c r="E3876" t="s">
        <v>77</v>
      </c>
      <c r="F3876">
        <f t="shared" si="60"/>
        <v>1.5</v>
      </c>
    </row>
    <row r="3877" spans="1:6" x14ac:dyDescent="0.25">
      <c r="A3877" t="s">
        <v>0</v>
      </c>
      <c r="B3877" t="s">
        <v>1</v>
      </c>
      <c r="C3877" t="s">
        <v>81</v>
      </c>
      <c r="D3877" t="s">
        <v>154</v>
      </c>
      <c r="E3877" t="s">
        <v>77</v>
      </c>
      <c r="F3877">
        <f t="shared" si="60"/>
        <v>1</v>
      </c>
    </row>
    <row r="3878" spans="1:6" x14ac:dyDescent="0.25">
      <c r="A3878" t="s">
        <v>0</v>
      </c>
      <c r="B3878" t="s">
        <v>17</v>
      </c>
      <c r="C3878" t="s">
        <v>102</v>
      </c>
      <c r="D3878" t="s">
        <v>129</v>
      </c>
      <c r="E3878" t="s">
        <v>77</v>
      </c>
      <c r="F3878">
        <f t="shared" si="60"/>
        <v>1</v>
      </c>
    </row>
    <row r="3879" spans="1:6" x14ac:dyDescent="0.25">
      <c r="A3879" t="s">
        <v>0</v>
      </c>
      <c r="B3879" t="s">
        <v>36</v>
      </c>
      <c r="C3879" t="s">
        <v>76</v>
      </c>
      <c r="D3879" t="s">
        <v>167</v>
      </c>
      <c r="E3879" t="s">
        <v>77</v>
      </c>
      <c r="F3879">
        <f t="shared" si="60"/>
        <v>1</v>
      </c>
    </row>
    <row r="3880" spans="1:6" x14ac:dyDescent="0.25">
      <c r="A3880" t="s">
        <v>0</v>
      </c>
      <c r="B3880" t="s">
        <v>69</v>
      </c>
      <c r="C3880" t="s">
        <v>64</v>
      </c>
      <c r="D3880" t="s">
        <v>167</v>
      </c>
      <c r="E3880" t="s">
        <v>77</v>
      </c>
      <c r="F3880">
        <f t="shared" si="60"/>
        <v>1</v>
      </c>
    </row>
    <row r="3881" spans="1:6" x14ac:dyDescent="0.25">
      <c r="A3881" t="s">
        <v>16</v>
      </c>
      <c r="B3881" t="s">
        <v>293</v>
      </c>
      <c r="C3881" t="s">
        <v>286</v>
      </c>
      <c r="D3881" t="s">
        <v>167</v>
      </c>
      <c r="E3881" t="s">
        <v>77</v>
      </c>
      <c r="F3881">
        <f t="shared" si="60"/>
        <v>1.5</v>
      </c>
    </row>
    <row r="3882" spans="1:6" x14ac:dyDescent="0.25">
      <c r="A3882" t="s">
        <v>20</v>
      </c>
      <c r="B3882" t="s">
        <v>98</v>
      </c>
      <c r="C3882" t="s">
        <v>8</v>
      </c>
      <c r="D3882" t="s">
        <v>72</v>
      </c>
      <c r="E3882" t="s">
        <v>77</v>
      </c>
      <c r="F3882">
        <f t="shared" si="60"/>
        <v>2.25</v>
      </c>
    </row>
    <row r="3883" spans="1:6" x14ac:dyDescent="0.25">
      <c r="A3883" t="s">
        <v>0</v>
      </c>
      <c r="B3883" t="s">
        <v>139</v>
      </c>
      <c r="C3883" t="s">
        <v>16</v>
      </c>
      <c r="D3883" t="s">
        <v>54</v>
      </c>
      <c r="E3883" t="s">
        <v>77</v>
      </c>
      <c r="F3883">
        <f t="shared" si="60"/>
        <v>1</v>
      </c>
    </row>
    <row r="3884" spans="1:6" x14ac:dyDescent="0.25">
      <c r="A3884" t="s">
        <v>0</v>
      </c>
      <c r="B3884" t="s">
        <v>221</v>
      </c>
      <c r="C3884" t="s">
        <v>43</v>
      </c>
      <c r="D3884" t="s">
        <v>87</v>
      </c>
      <c r="E3884" t="s">
        <v>77</v>
      </c>
      <c r="F3884">
        <f t="shared" si="60"/>
        <v>1</v>
      </c>
    </row>
    <row r="3885" spans="1:6" x14ac:dyDescent="0.25">
      <c r="A3885" t="s">
        <v>0</v>
      </c>
      <c r="B3885" t="s">
        <v>82</v>
      </c>
      <c r="C3885" t="s">
        <v>8</v>
      </c>
      <c r="D3885" t="s">
        <v>104</v>
      </c>
      <c r="E3885" t="s">
        <v>77</v>
      </c>
      <c r="F3885">
        <f t="shared" si="60"/>
        <v>1</v>
      </c>
    </row>
    <row r="3886" spans="1:6" x14ac:dyDescent="0.25">
      <c r="A3886" t="s">
        <v>16</v>
      </c>
      <c r="B3886" t="s">
        <v>89</v>
      </c>
      <c r="C3886" t="s">
        <v>91</v>
      </c>
      <c r="D3886" t="s">
        <v>82</v>
      </c>
      <c r="E3886" t="s">
        <v>77</v>
      </c>
      <c r="F3886">
        <f t="shared" si="60"/>
        <v>1.5</v>
      </c>
    </row>
    <row r="3887" spans="1:6" x14ac:dyDescent="0.25">
      <c r="A3887" t="s">
        <v>0</v>
      </c>
      <c r="B3887" t="s">
        <v>293</v>
      </c>
      <c r="C3887" t="s">
        <v>16</v>
      </c>
      <c r="D3887" t="s">
        <v>113</v>
      </c>
      <c r="E3887" t="s">
        <v>77</v>
      </c>
      <c r="F3887">
        <f t="shared" si="60"/>
        <v>1</v>
      </c>
    </row>
    <row r="3888" spans="1:6" x14ac:dyDescent="0.25">
      <c r="A3888" t="s">
        <v>0</v>
      </c>
      <c r="B3888" t="s">
        <v>17</v>
      </c>
      <c r="C3888" t="s">
        <v>68</v>
      </c>
      <c r="D3888" t="s">
        <v>49</v>
      </c>
      <c r="E3888" t="s">
        <v>77</v>
      </c>
      <c r="F3888">
        <f t="shared" si="60"/>
        <v>1</v>
      </c>
    </row>
    <row r="3889" spans="1:6" x14ac:dyDescent="0.25">
      <c r="A3889" t="s">
        <v>16</v>
      </c>
      <c r="B3889" t="s">
        <v>69</v>
      </c>
      <c r="C3889" t="s">
        <v>91</v>
      </c>
      <c r="D3889" t="s">
        <v>242</v>
      </c>
      <c r="E3889" t="s">
        <v>77</v>
      </c>
      <c r="F3889">
        <f t="shared" si="60"/>
        <v>1.5</v>
      </c>
    </row>
    <row r="3890" spans="1:6" x14ac:dyDescent="0.25">
      <c r="A3890" t="s">
        <v>20</v>
      </c>
      <c r="B3890" t="s">
        <v>300</v>
      </c>
      <c r="C3890" t="s">
        <v>92</v>
      </c>
      <c r="D3890" t="s">
        <v>337</v>
      </c>
      <c r="E3890" t="s">
        <v>77</v>
      </c>
      <c r="F3890">
        <f t="shared" si="60"/>
        <v>2.25</v>
      </c>
    </row>
    <row r="3891" spans="1:6" x14ac:dyDescent="0.25">
      <c r="A3891" t="s">
        <v>16</v>
      </c>
      <c r="B3891" t="s">
        <v>30</v>
      </c>
      <c r="C3891" t="s">
        <v>102</v>
      </c>
      <c r="D3891" t="s">
        <v>726</v>
      </c>
      <c r="E3891" t="s">
        <v>77</v>
      </c>
      <c r="F3891">
        <f t="shared" si="60"/>
        <v>1.5</v>
      </c>
    </row>
    <row r="3892" spans="1:6" x14ac:dyDescent="0.25">
      <c r="A3892" t="s">
        <v>0</v>
      </c>
      <c r="B3892" t="s">
        <v>85</v>
      </c>
      <c r="C3892" t="s">
        <v>76</v>
      </c>
      <c r="D3892" t="s">
        <v>726</v>
      </c>
      <c r="E3892" t="s">
        <v>77</v>
      </c>
      <c r="F3892">
        <f t="shared" si="60"/>
        <v>1</v>
      </c>
    </row>
    <row r="3893" spans="1:6" x14ac:dyDescent="0.25">
      <c r="A3893" t="s">
        <v>16</v>
      </c>
      <c r="B3893" t="s">
        <v>139</v>
      </c>
      <c r="C3893" t="s">
        <v>39</v>
      </c>
      <c r="D3893" t="s">
        <v>178</v>
      </c>
      <c r="E3893" t="s">
        <v>77</v>
      </c>
      <c r="F3893">
        <f t="shared" si="60"/>
        <v>1.5</v>
      </c>
    </row>
    <row r="3894" spans="1:6" x14ac:dyDescent="0.25">
      <c r="A3894" t="s">
        <v>16</v>
      </c>
      <c r="B3894" t="s">
        <v>33</v>
      </c>
      <c r="C3894" t="s">
        <v>101</v>
      </c>
      <c r="D3894" t="s">
        <v>127</v>
      </c>
      <c r="E3894" t="s">
        <v>77</v>
      </c>
      <c r="F3894">
        <f t="shared" si="60"/>
        <v>1.5</v>
      </c>
    </row>
    <row r="3895" spans="1:6" x14ac:dyDescent="0.25">
      <c r="A3895" t="s">
        <v>0</v>
      </c>
      <c r="B3895" t="s">
        <v>154</v>
      </c>
      <c r="C3895" t="s">
        <v>92</v>
      </c>
      <c r="D3895" t="s">
        <v>180</v>
      </c>
      <c r="E3895" t="s">
        <v>77</v>
      </c>
      <c r="F3895">
        <f t="shared" si="60"/>
        <v>1</v>
      </c>
    </row>
    <row r="3896" spans="1:6" x14ac:dyDescent="0.25">
      <c r="A3896" t="s">
        <v>16</v>
      </c>
      <c r="B3896" t="s">
        <v>6</v>
      </c>
      <c r="C3896" t="s">
        <v>5</v>
      </c>
      <c r="D3896" t="s">
        <v>123</v>
      </c>
      <c r="E3896" t="s">
        <v>77</v>
      </c>
      <c r="F3896">
        <f t="shared" si="60"/>
        <v>1.5</v>
      </c>
    </row>
    <row r="3897" spans="1:6" x14ac:dyDescent="0.25">
      <c r="A3897" t="s">
        <v>0</v>
      </c>
      <c r="B3897" t="s">
        <v>33</v>
      </c>
      <c r="C3897" t="s">
        <v>22</v>
      </c>
      <c r="D3897" t="s">
        <v>745</v>
      </c>
      <c r="E3897" t="s">
        <v>77</v>
      </c>
      <c r="F3897">
        <f t="shared" si="60"/>
        <v>1</v>
      </c>
    </row>
    <row r="3898" spans="1:6" x14ac:dyDescent="0.25">
      <c r="A3898" t="s">
        <v>0</v>
      </c>
      <c r="B3898" t="s">
        <v>89</v>
      </c>
      <c r="C3898" t="s">
        <v>76</v>
      </c>
      <c r="D3898" t="s">
        <v>12</v>
      </c>
      <c r="E3898" t="s">
        <v>77</v>
      </c>
      <c r="F3898">
        <f t="shared" si="60"/>
        <v>1</v>
      </c>
    </row>
    <row r="3899" spans="1:6" x14ac:dyDescent="0.25">
      <c r="A3899" t="s">
        <v>0</v>
      </c>
      <c r="B3899" t="s">
        <v>54</v>
      </c>
      <c r="C3899" t="s">
        <v>88</v>
      </c>
      <c r="D3899" t="s">
        <v>169</v>
      </c>
      <c r="E3899" t="s">
        <v>77</v>
      </c>
      <c r="F3899">
        <f t="shared" si="60"/>
        <v>1</v>
      </c>
    </row>
    <row r="3900" spans="1:6" x14ac:dyDescent="0.25">
      <c r="A3900" t="s">
        <v>0</v>
      </c>
      <c r="B3900" t="s">
        <v>154</v>
      </c>
      <c r="C3900" t="s">
        <v>81</v>
      </c>
      <c r="D3900" t="s">
        <v>354</v>
      </c>
      <c r="E3900" t="s">
        <v>77</v>
      </c>
      <c r="F3900">
        <f t="shared" si="60"/>
        <v>1</v>
      </c>
    </row>
    <row r="3901" spans="1:6" x14ac:dyDescent="0.25">
      <c r="A3901" t="s">
        <v>0</v>
      </c>
      <c r="B3901" t="s">
        <v>72</v>
      </c>
      <c r="C3901" t="s">
        <v>67</v>
      </c>
      <c r="D3901" t="s">
        <v>746</v>
      </c>
      <c r="E3901" t="s">
        <v>77</v>
      </c>
      <c r="F3901">
        <f t="shared" si="60"/>
        <v>1</v>
      </c>
    </row>
    <row r="3902" spans="1:6" x14ac:dyDescent="0.25">
      <c r="A3902" t="s">
        <v>20</v>
      </c>
      <c r="B3902" t="s">
        <v>11</v>
      </c>
      <c r="C3902" t="s">
        <v>144</v>
      </c>
      <c r="D3902" t="s">
        <v>330</v>
      </c>
      <c r="E3902" t="s">
        <v>77</v>
      </c>
      <c r="F3902">
        <f t="shared" si="60"/>
        <v>2.25</v>
      </c>
    </row>
    <row r="3903" spans="1:6" x14ac:dyDescent="0.25">
      <c r="A3903" t="s">
        <v>16</v>
      </c>
      <c r="B3903" t="s">
        <v>72</v>
      </c>
      <c r="C3903" t="s">
        <v>3</v>
      </c>
      <c r="D3903" t="s">
        <v>812</v>
      </c>
      <c r="E3903" t="s">
        <v>77</v>
      </c>
      <c r="F3903">
        <f t="shared" si="60"/>
        <v>1.5</v>
      </c>
    </row>
    <row r="3904" spans="1:6" x14ac:dyDescent="0.25">
      <c r="A3904" t="s">
        <v>29</v>
      </c>
      <c r="B3904" t="s">
        <v>239</v>
      </c>
      <c r="C3904" t="s">
        <v>146</v>
      </c>
      <c r="D3904" t="s">
        <v>491</v>
      </c>
      <c r="E3904" t="s">
        <v>77</v>
      </c>
      <c r="F3904">
        <f t="shared" si="60"/>
        <v>3.25</v>
      </c>
    </row>
    <row r="3905" spans="1:6" x14ac:dyDescent="0.25">
      <c r="A3905" t="s">
        <v>84</v>
      </c>
      <c r="B3905" t="s">
        <v>175</v>
      </c>
      <c r="C3905" t="s">
        <v>102</v>
      </c>
      <c r="D3905" t="s">
        <v>237</v>
      </c>
      <c r="E3905" t="s">
        <v>77</v>
      </c>
      <c r="F3905">
        <f t="shared" si="60"/>
        <v>2</v>
      </c>
    </row>
    <row r="3906" spans="1:6" x14ac:dyDescent="0.25">
      <c r="A3906" t="s">
        <v>16</v>
      </c>
      <c r="B3906" t="s">
        <v>117</v>
      </c>
      <c r="C3906" t="s">
        <v>16</v>
      </c>
      <c r="D3906" t="s">
        <v>1075</v>
      </c>
      <c r="E3906" t="s">
        <v>77</v>
      </c>
      <c r="F3906">
        <f t="shared" si="60"/>
        <v>1.5</v>
      </c>
    </row>
    <row r="3907" spans="1:6" x14ac:dyDescent="0.25">
      <c r="A3907" t="s">
        <v>62</v>
      </c>
      <c r="B3907" t="s">
        <v>221</v>
      </c>
      <c r="C3907" t="s">
        <v>121</v>
      </c>
      <c r="D3907" t="s">
        <v>472</v>
      </c>
      <c r="E3907" t="s">
        <v>77</v>
      </c>
      <c r="F3907">
        <f t="shared" ref="F3907:F3970" si="61">VALUE(A3907)</f>
        <v>2.75</v>
      </c>
    </row>
    <row r="3908" spans="1:6" x14ac:dyDescent="0.25">
      <c r="A3908" t="s">
        <v>16</v>
      </c>
      <c r="B3908" t="s">
        <v>133</v>
      </c>
      <c r="C3908" t="s">
        <v>92</v>
      </c>
      <c r="D3908" t="s">
        <v>1255</v>
      </c>
      <c r="E3908" t="s">
        <v>77</v>
      </c>
      <c r="F3908">
        <f t="shared" si="61"/>
        <v>1.5</v>
      </c>
    </row>
    <row r="3909" spans="1:6" x14ac:dyDescent="0.25">
      <c r="A3909" t="s">
        <v>16</v>
      </c>
      <c r="B3909" t="s">
        <v>85</v>
      </c>
      <c r="C3909" t="s">
        <v>243</v>
      </c>
      <c r="D3909" t="s">
        <v>1437</v>
      </c>
      <c r="E3909" t="s">
        <v>77</v>
      </c>
      <c r="F3909">
        <f t="shared" si="61"/>
        <v>1.5</v>
      </c>
    </row>
    <row r="3910" spans="1:6" x14ac:dyDescent="0.25">
      <c r="A3910" t="s">
        <v>143</v>
      </c>
      <c r="B3910" t="s">
        <v>101</v>
      </c>
      <c r="C3910" t="s">
        <v>382</v>
      </c>
      <c r="D3910" t="s">
        <v>760</v>
      </c>
      <c r="E3910" t="s">
        <v>77</v>
      </c>
      <c r="F3910">
        <f t="shared" si="61"/>
        <v>5</v>
      </c>
    </row>
    <row r="3911" spans="1:6" x14ac:dyDescent="0.25">
      <c r="A3911" t="s">
        <v>16</v>
      </c>
      <c r="B3911" t="s">
        <v>36</v>
      </c>
      <c r="C3911" t="s">
        <v>243</v>
      </c>
      <c r="D3911" t="s">
        <v>1226</v>
      </c>
      <c r="E3911" t="s">
        <v>77</v>
      </c>
      <c r="F3911">
        <f t="shared" si="61"/>
        <v>1.5</v>
      </c>
    </row>
    <row r="3912" spans="1:6" x14ac:dyDescent="0.25">
      <c r="A3912" t="s">
        <v>16</v>
      </c>
      <c r="B3912" t="s">
        <v>129</v>
      </c>
      <c r="C3912" t="s">
        <v>76</v>
      </c>
      <c r="D3912" t="s">
        <v>672</v>
      </c>
      <c r="E3912" t="s">
        <v>77</v>
      </c>
      <c r="F3912">
        <f t="shared" si="61"/>
        <v>1.5</v>
      </c>
    </row>
    <row r="3913" spans="1:6" x14ac:dyDescent="0.25">
      <c r="A3913" t="s">
        <v>62</v>
      </c>
      <c r="B3913" t="s">
        <v>70</v>
      </c>
      <c r="C3913" t="s">
        <v>8</v>
      </c>
      <c r="D3913" t="s">
        <v>533</v>
      </c>
      <c r="E3913" t="s">
        <v>77</v>
      </c>
      <c r="F3913">
        <f t="shared" si="61"/>
        <v>2.75</v>
      </c>
    </row>
    <row r="3914" spans="1:6" x14ac:dyDescent="0.25">
      <c r="A3914" t="s">
        <v>5</v>
      </c>
      <c r="B3914" t="s">
        <v>117</v>
      </c>
      <c r="C3914" t="s">
        <v>137</v>
      </c>
      <c r="D3914" t="s">
        <v>1690</v>
      </c>
      <c r="E3914" t="s">
        <v>77</v>
      </c>
      <c r="F3914">
        <f t="shared" si="61"/>
        <v>3.5</v>
      </c>
    </row>
    <row r="3915" spans="1:6" x14ac:dyDescent="0.25">
      <c r="A3915" t="s">
        <v>20</v>
      </c>
      <c r="B3915" t="s">
        <v>221</v>
      </c>
      <c r="C3915" t="s">
        <v>42</v>
      </c>
      <c r="D3915" t="s">
        <v>306</v>
      </c>
      <c r="E3915" t="s">
        <v>77</v>
      </c>
      <c r="F3915">
        <f t="shared" si="61"/>
        <v>2.25</v>
      </c>
    </row>
    <row r="3916" spans="1:6" x14ac:dyDescent="0.25">
      <c r="A3916" t="s">
        <v>20</v>
      </c>
      <c r="B3916" t="s">
        <v>108</v>
      </c>
      <c r="C3916" t="s">
        <v>88</v>
      </c>
      <c r="D3916" t="s">
        <v>622</v>
      </c>
      <c r="E3916" t="s">
        <v>77</v>
      </c>
      <c r="F3916">
        <f t="shared" si="61"/>
        <v>2.25</v>
      </c>
    </row>
    <row r="3917" spans="1:6" x14ac:dyDescent="0.25">
      <c r="A3917" t="s">
        <v>20</v>
      </c>
      <c r="B3917" t="s">
        <v>293</v>
      </c>
      <c r="C3917" t="s">
        <v>243</v>
      </c>
      <c r="D3917" t="s">
        <v>1248</v>
      </c>
      <c r="E3917" t="s">
        <v>77</v>
      </c>
      <c r="F3917">
        <f t="shared" si="61"/>
        <v>2.25</v>
      </c>
    </row>
    <row r="3918" spans="1:6" x14ac:dyDescent="0.25">
      <c r="A3918" t="s">
        <v>10</v>
      </c>
      <c r="B3918" t="s">
        <v>56</v>
      </c>
      <c r="C3918" t="s">
        <v>185</v>
      </c>
      <c r="D3918" t="s">
        <v>1079</v>
      </c>
      <c r="E3918" t="s">
        <v>77</v>
      </c>
      <c r="F3918">
        <f t="shared" si="61"/>
        <v>3.75</v>
      </c>
    </row>
    <row r="3919" spans="1:6" x14ac:dyDescent="0.25">
      <c r="A3919" t="s">
        <v>10</v>
      </c>
      <c r="B3919" t="s">
        <v>239</v>
      </c>
      <c r="C3919" t="s">
        <v>76</v>
      </c>
      <c r="D3919" t="s">
        <v>2356</v>
      </c>
      <c r="E3919" t="s">
        <v>77</v>
      </c>
      <c r="F3919">
        <f t="shared" si="61"/>
        <v>3.75</v>
      </c>
    </row>
    <row r="3920" spans="1:6" x14ac:dyDescent="0.25">
      <c r="A3920" t="s">
        <v>10</v>
      </c>
      <c r="B3920" t="s">
        <v>239</v>
      </c>
      <c r="C3920" t="s">
        <v>8</v>
      </c>
      <c r="D3920" t="s">
        <v>1114</v>
      </c>
      <c r="E3920" t="s">
        <v>77</v>
      </c>
      <c r="F3920">
        <f t="shared" si="61"/>
        <v>3.75</v>
      </c>
    </row>
    <row r="3921" spans="1:6" x14ac:dyDescent="0.25">
      <c r="A3921" t="s">
        <v>16</v>
      </c>
      <c r="B3921" t="s">
        <v>168</v>
      </c>
      <c r="C3921" t="s">
        <v>90</v>
      </c>
      <c r="D3921" t="s">
        <v>68</v>
      </c>
      <c r="E3921" t="s">
        <v>434</v>
      </c>
      <c r="F3921">
        <f t="shared" si="61"/>
        <v>1.5</v>
      </c>
    </row>
    <row r="3922" spans="1:6" x14ac:dyDescent="0.25">
      <c r="A3922" t="s">
        <v>16</v>
      </c>
      <c r="B3922" t="s">
        <v>36</v>
      </c>
      <c r="C3922" t="s">
        <v>39</v>
      </c>
      <c r="D3922" t="s">
        <v>81</v>
      </c>
      <c r="E3922" t="s">
        <v>434</v>
      </c>
      <c r="F3922">
        <f t="shared" si="61"/>
        <v>1.5</v>
      </c>
    </row>
    <row r="3923" spans="1:6" x14ac:dyDescent="0.25">
      <c r="A3923" t="s">
        <v>0</v>
      </c>
      <c r="B3923" t="s">
        <v>72</v>
      </c>
      <c r="C3923" t="s">
        <v>243</v>
      </c>
      <c r="D3923" t="s">
        <v>107</v>
      </c>
      <c r="E3923" t="s">
        <v>434</v>
      </c>
      <c r="F3923">
        <f t="shared" si="61"/>
        <v>1</v>
      </c>
    </row>
    <row r="3924" spans="1:6" x14ac:dyDescent="0.25">
      <c r="A3924" t="s">
        <v>0</v>
      </c>
      <c r="B3924" t="s">
        <v>21</v>
      </c>
      <c r="C3924" t="s">
        <v>243</v>
      </c>
      <c r="D3924" t="s">
        <v>112</v>
      </c>
      <c r="E3924" t="s">
        <v>434</v>
      </c>
      <c r="F3924">
        <f t="shared" si="61"/>
        <v>1</v>
      </c>
    </row>
    <row r="3925" spans="1:6" x14ac:dyDescent="0.25">
      <c r="A3925" t="s">
        <v>0</v>
      </c>
      <c r="B3925" t="s">
        <v>252</v>
      </c>
      <c r="C3925" t="s">
        <v>96</v>
      </c>
      <c r="D3925" t="s">
        <v>185</v>
      </c>
      <c r="E3925" t="s">
        <v>434</v>
      </c>
      <c r="F3925">
        <f t="shared" si="61"/>
        <v>1</v>
      </c>
    </row>
    <row r="3926" spans="1:6" x14ac:dyDescent="0.25">
      <c r="A3926" t="s">
        <v>0</v>
      </c>
      <c r="B3926" t="s">
        <v>174</v>
      </c>
      <c r="C3926" t="s">
        <v>59</v>
      </c>
      <c r="D3926" t="s">
        <v>26</v>
      </c>
      <c r="E3926" t="s">
        <v>434</v>
      </c>
      <c r="F3926">
        <f t="shared" si="61"/>
        <v>1</v>
      </c>
    </row>
    <row r="3927" spans="1:6" x14ac:dyDescent="0.25">
      <c r="A3927" t="s">
        <v>84</v>
      </c>
      <c r="B3927" t="s">
        <v>30</v>
      </c>
      <c r="C3927" t="s">
        <v>39</v>
      </c>
      <c r="D3927" t="s">
        <v>26</v>
      </c>
      <c r="E3927" t="s">
        <v>434</v>
      </c>
      <c r="F3927">
        <f t="shared" si="61"/>
        <v>2</v>
      </c>
    </row>
    <row r="3928" spans="1:6" x14ac:dyDescent="0.25">
      <c r="A3928" t="s">
        <v>16</v>
      </c>
      <c r="B3928" t="s">
        <v>215</v>
      </c>
      <c r="C3928" t="s">
        <v>244</v>
      </c>
      <c r="D3928" t="s">
        <v>153</v>
      </c>
      <c r="E3928" t="s">
        <v>434</v>
      </c>
      <c r="F3928">
        <f t="shared" si="61"/>
        <v>1.5</v>
      </c>
    </row>
    <row r="3929" spans="1:6" x14ac:dyDescent="0.25">
      <c r="A3929" t="s">
        <v>0</v>
      </c>
      <c r="B3929" t="s">
        <v>1</v>
      </c>
      <c r="C3929" t="s">
        <v>102</v>
      </c>
      <c r="D3929" t="s">
        <v>70</v>
      </c>
      <c r="E3929" t="s">
        <v>434</v>
      </c>
      <c r="F3929">
        <f t="shared" si="61"/>
        <v>1</v>
      </c>
    </row>
    <row r="3930" spans="1:6" x14ac:dyDescent="0.25">
      <c r="A3930" t="s">
        <v>0</v>
      </c>
      <c r="B3930" t="s">
        <v>17</v>
      </c>
      <c r="C3930" t="s">
        <v>2</v>
      </c>
      <c r="D3930" t="s">
        <v>239</v>
      </c>
      <c r="E3930" t="s">
        <v>434</v>
      </c>
      <c r="F3930">
        <f t="shared" si="61"/>
        <v>1</v>
      </c>
    </row>
    <row r="3931" spans="1:6" x14ac:dyDescent="0.25">
      <c r="A3931" t="s">
        <v>0</v>
      </c>
      <c r="B3931" t="s">
        <v>11</v>
      </c>
      <c r="C3931" t="s">
        <v>22</v>
      </c>
      <c r="D3931" t="s">
        <v>58</v>
      </c>
      <c r="E3931" t="s">
        <v>434</v>
      </c>
      <c r="F3931">
        <f t="shared" si="61"/>
        <v>1</v>
      </c>
    </row>
    <row r="3932" spans="1:6" x14ac:dyDescent="0.25">
      <c r="A3932" t="s">
        <v>16</v>
      </c>
      <c r="B3932" t="s">
        <v>155</v>
      </c>
      <c r="C3932" t="s">
        <v>112</v>
      </c>
      <c r="D3932" t="s">
        <v>58</v>
      </c>
      <c r="E3932" t="s">
        <v>434</v>
      </c>
      <c r="F3932">
        <f t="shared" si="61"/>
        <v>1.5</v>
      </c>
    </row>
    <row r="3933" spans="1:6" x14ac:dyDescent="0.25">
      <c r="A3933" t="s">
        <v>0</v>
      </c>
      <c r="B3933" t="s">
        <v>58</v>
      </c>
      <c r="C3933" t="s">
        <v>88</v>
      </c>
      <c r="D3933" t="s">
        <v>215</v>
      </c>
      <c r="E3933" t="s">
        <v>434</v>
      </c>
      <c r="F3933">
        <f t="shared" si="61"/>
        <v>1</v>
      </c>
    </row>
    <row r="3934" spans="1:6" x14ac:dyDescent="0.25">
      <c r="A3934" t="s">
        <v>0</v>
      </c>
      <c r="B3934" t="s">
        <v>36</v>
      </c>
      <c r="C3934" t="s">
        <v>59</v>
      </c>
      <c r="D3934" t="s">
        <v>52</v>
      </c>
      <c r="E3934" t="s">
        <v>434</v>
      </c>
      <c r="F3934">
        <f t="shared" si="61"/>
        <v>1</v>
      </c>
    </row>
    <row r="3935" spans="1:6" x14ac:dyDescent="0.25">
      <c r="A3935" t="s">
        <v>0</v>
      </c>
      <c r="B3935" t="s">
        <v>36</v>
      </c>
      <c r="C3935" t="s">
        <v>64</v>
      </c>
      <c r="D3935" t="s">
        <v>129</v>
      </c>
      <c r="E3935" t="s">
        <v>434</v>
      </c>
      <c r="F3935">
        <f t="shared" si="61"/>
        <v>1</v>
      </c>
    </row>
    <row r="3936" spans="1:6" x14ac:dyDescent="0.25">
      <c r="A3936" t="s">
        <v>0</v>
      </c>
      <c r="B3936" t="s">
        <v>36</v>
      </c>
      <c r="C3936" t="s">
        <v>92</v>
      </c>
      <c r="D3936" t="s">
        <v>85</v>
      </c>
      <c r="E3936" t="s">
        <v>434</v>
      </c>
      <c r="F3936">
        <f t="shared" si="61"/>
        <v>1</v>
      </c>
    </row>
    <row r="3937" spans="1:6" x14ac:dyDescent="0.25">
      <c r="A3937" t="s">
        <v>0</v>
      </c>
      <c r="B3937" t="s">
        <v>129</v>
      </c>
      <c r="C3937" t="s">
        <v>73</v>
      </c>
      <c r="D3937" t="s">
        <v>6</v>
      </c>
      <c r="E3937" t="s">
        <v>434</v>
      </c>
      <c r="F3937">
        <f t="shared" si="61"/>
        <v>1</v>
      </c>
    </row>
    <row r="3938" spans="1:6" x14ac:dyDescent="0.25">
      <c r="A3938" t="s">
        <v>0</v>
      </c>
      <c r="B3938" t="s">
        <v>104</v>
      </c>
      <c r="C3938" t="s">
        <v>43</v>
      </c>
      <c r="D3938" t="s">
        <v>139</v>
      </c>
      <c r="E3938" t="s">
        <v>434</v>
      </c>
      <c r="F3938">
        <f t="shared" si="61"/>
        <v>1</v>
      </c>
    </row>
    <row r="3939" spans="1:6" x14ac:dyDescent="0.25">
      <c r="A3939" t="s">
        <v>29</v>
      </c>
      <c r="B3939" t="s">
        <v>139</v>
      </c>
      <c r="C3939" t="s">
        <v>438</v>
      </c>
      <c r="D3939" t="s">
        <v>69</v>
      </c>
      <c r="E3939" t="s">
        <v>434</v>
      </c>
      <c r="F3939">
        <f t="shared" si="61"/>
        <v>3.25</v>
      </c>
    </row>
    <row r="3940" spans="1:6" x14ac:dyDescent="0.25">
      <c r="A3940" t="s">
        <v>0</v>
      </c>
      <c r="B3940" t="s">
        <v>154</v>
      </c>
      <c r="C3940" t="s">
        <v>68</v>
      </c>
      <c r="D3940" t="s">
        <v>80</v>
      </c>
      <c r="E3940" t="s">
        <v>434</v>
      </c>
      <c r="F3940">
        <f t="shared" si="61"/>
        <v>1</v>
      </c>
    </row>
    <row r="3941" spans="1:6" x14ac:dyDescent="0.25">
      <c r="A3941" t="s">
        <v>0</v>
      </c>
      <c r="B3941" t="s">
        <v>52</v>
      </c>
      <c r="C3941" t="s">
        <v>81</v>
      </c>
      <c r="D3941" t="s">
        <v>80</v>
      </c>
      <c r="E3941" t="s">
        <v>434</v>
      </c>
      <c r="F3941">
        <f t="shared" si="61"/>
        <v>1</v>
      </c>
    </row>
    <row r="3942" spans="1:6" x14ac:dyDescent="0.25">
      <c r="A3942" t="s">
        <v>20</v>
      </c>
      <c r="B3942" t="s">
        <v>215</v>
      </c>
      <c r="C3942" t="s">
        <v>63</v>
      </c>
      <c r="D3942" t="s">
        <v>192</v>
      </c>
      <c r="E3942" t="s">
        <v>434</v>
      </c>
      <c r="F3942">
        <f t="shared" si="61"/>
        <v>2.25</v>
      </c>
    </row>
    <row r="3943" spans="1:6" x14ac:dyDescent="0.25">
      <c r="A3943" t="s">
        <v>0</v>
      </c>
      <c r="B3943" t="s">
        <v>168</v>
      </c>
      <c r="C3943" t="s">
        <v>8</v>
      </c>
      <c r="D3943" t="s">
        <v>228</v>
      </c>
      <c r="E3943" t="s">
        <v>434</v>
      </c>
      <c r="F3943">
        <f t="shared" si="61"/>
        <v>1</v>
      </c>
    </row>
    <row r="3944" spans="1:6" x14ac:dyDescent="0.25">
      <c r="A3944" t="s">
        <v>16</v>
      </c>
      <c r="B3944" t="s">
        <v>30</v>
      </c>
      <c r="C3944" t="s">
        <v>59</v>
      </c>
      <c r="D3944" t="s">
        <v>187</v>
      </c>
      <c r="E3944" t="s">
        <v>434</v>
      </c>
      <c r="F3944">
        <f t="shared" si="61"/>
        <v>1.5</v>
      </c>
    </row>
    <row r="3945" spans="1:6" x14ac:dyDescent="0.25">
      <c r="A3945" t="s">
        <v>16</v>
      </c>
      <c r="B3945" t="s">
        <v>30</v>
      </c>
      <c r="C3945" t="s">
        <v>67</v>
      </c>
      <c r="D3945" t="s">
        <v>49</v>
      </c>
      <c r="E3945" t="s">
        <v>434</v>
      </c>
      <c r="F3945">
        <f t="shared" si="61"/>
        <v>1.5</v>
      </c>
    </row>
    <row r="3946" spans="1:6" x14ac:dyDescent="0.25">
      <c r="A3946" t="s">
        <v>16</v>
      </c>
      <c r="B3946" t="s">
        <v>56</v>
      </c>
      <c r="C3946" t="s">
        <v>300</v>
      </c>
      <c r="D3946" t="s">
        <v>49</v>
      </c>
      <c r="E3946" t="s">
        <v>434</v>
      </c>
      <c r="F3946">
        <f t="shared" si="61"/>
        <v>1.5</v>
      </c>
    </row>
    <row r="3947" spans="1:6" x14ac:dyDescent="0.25">
      <c r="A3947" t="s">
        <v>0</v>
      </c>
      <c r="B3947" t="s">
        <v>139</v>
      </c>
      <c r="C3947" t="s">
        <v>3</v>
      </c>
      <c r="D3947" t="s">
        <v>164</v>
      </c>
      <c r="E3947" t="s">
        <v>434</v>
      </c>
      <c r="F3947">
        <f t="shared" si="61"/>
        <v>1</v>
      </c>
    </row>
    <row r="3948" spans="1:6" x14ac:dyDescent="0.25">
      <c r="A3948" t="s">
        <v>0</v>
      </c>
      <c r="B3948" t="s">
        <v>21</v>
      </c>
      <c r="C3948" t="s">
        <v>2</v>
      </c>
      <c r="D3948" t="s">
        <v>323</v>
      </c>
      <c r="E3948" t="s">
        <v>434</v>
      </c>
      <c r="F3948">
        <f t="shared" si="61"/>
        <v>1</v>
      </c>
    </row>
    <row r="3949" spans="1:6" x14ac:dyDescent="0.25">
      <c r="A3949" t="s">
        <v>0</v>
      </c>
      <c r="B3949" t="s">
        <v>129</v>
      </c>
      <c r="C3949" t="s">
        <v>67</v>
      </c>
      <c r="D3949" t="s">
        <v>181</v>
      </c>
      <c r="E3949" t="s">
        <v>434</v>
      </c>
      <c r="F3949">
        <f t="shared" si="61"/>
        <v>1</v>
      </c>
    </row>
    <row r="3950" spans="1:6" x14ac:dyDescent="0.25">
      <c r="A3950" t="s">
        <v>16</v>
      </c>
      <c r="B3950" t="s">
        <v>11</v>
      </c>
      <c r="C3950" t="s">
        <v>300</v>
      </c>
      <c r="D3950" t="s">
        <v>729</v>
      </c>
      <c r="E3950" t="s">
        <v>434</v>
      </c>
      <c r="F3950">
        <f t="shared" si="61"/>
        <v>1.5</v>
      </c>
    </row>
    <row r="3951" spans="1:6" x14ac:dyDescent="0.25">
      <c r="A3951" t="s">
        <v>16</v>
      </c>
      <c r="B3951" t="s">
        <v>215</v>
      </c>
      <c r="C3951" t="s">
        <v>90</v>
      </c>
      <c r="D3951" t="s">
        <v>1066</v>
      </c>
      <c r="E3951" t="s">
        <v>434</v>
      </c>
      <c r="F3951">
        <f t="shared" si="61"/>
        <v>1.5</v>
      </c>
    </row>
    <row r="3952" spans="1:6" x14ac:dyDescent="0.25">
      <c r="A3952" t="s">
        <v>16</v>
      </c>
      <c r="B3952" t="s">
        <v>65</v>
      </c>
      <c r="C3952" t="s">
        <v>91</v>
      </c>
      <c r="D3952" t="s">
        <v>834</v>
      </c>
      <c r="E3952" t="s">
        <v>434</v>
      </c>
      <c r="F3952">
        <f t="shared" si="61"/>
        <v>1.5</v>
      </c>
    </row>
    <row r="3953" spans="1:6" x14ac:dyDescent="0.25">
      <c r="A3953" t="s">
        <v>16</v>
      </c>
      <c r="B3953" t="s">
        <v>337</v>
      </c>
      <c r="C3953" t="s">
        <v>244</v>
      </c>
      <c r="D3953" t="s">
        <v>962</v>
      </c>
      <c r="E3953" t="s">
        <v>434</v>
      </c>
      <c r="F3953">
        <f t="shared" si="61"/>
        <v>1.5</v>
      </c>
    </row>
    <row r="3954" spans="1:6" x14ac:dyDescent="0.25">
      <c r="A3954" t="s">
        <v>20</v>
      </c>
      <c r="B3954" t="s">
        <v>21</v>
      </c>
      <c r="C3954" t="s">
        <v>60</v>
      </c>
      <c r="D3954" t="s">
        <v>330</v>
      </c>
      <c r="E3954" t="s">
        <v>434</v>
      </c>
      <c r="F3954">
        <f t="shared" si="61"/>
        <v>2.25</v>
      </c>
    </row>
    <row r="3955" spans="1:6" x14ac:dyDescent="0.25">
      <c r="A3955" t="s">
        <v>16</v>
      </c>
      <c r="B3955" t="s">
        <v>63</v>
      </c>
      <c r="C3955" t="s">
        <v>59</v>
      </c>
      <c r="D3955" t="s">
        <v>141</v>
      </c>
      <c r="E3955" t="s">
        <v>434</v>
      </c>
      <c r="F3955">
        <f t="shared" si="61"/>
        <v>1.5</v>
      </c>
    </row>
    <row r="3956" spans="1:6" x14ac:dyDescent="0.25">
      <c r="A3956" t="s">
        <v>107</v>
      </c>
      <c r="B3956" t="s">
        <v>30</v>
      </c>
      <c r="C3956" t="s">
        <v>90</v>
      </c>
      <c r="D3956" t="s">
        <v>720</v>
      </c>
      <c r="E3956" t="s">
        <v>434</v>
      </c>
      <c r="F3956">
        <f t="shared" si="61"/>
        <v>2.5</v>
      </c>
    </row>
    <row r="3957" spans="1:6" x14ac:dyDescent="0.25">
      <c r="A3957" t="s">
        <v>84</v>
      </c>
      <c r="B3957" t="s">
        <v>146</v>
      </c>
      <c r="C3957" t="s">
        <v>76</v>
      </c>
      <c r="D3957" t="s">
        <v>718</v>
      </c>
      <c r="E3957" t="s">
        <v>434</v>
      </c>
      <c r="F3957">
        <f t="shared" si="61"/>
        <v>2</v>
      </c>
    </row>
    <row r="3958" spans="1:6" x14ac:dyDescent="0.25">
      <c r="A3958" t="s">
        <v>16</v>
      </c>
      <c r="B3958" t="s">
        <v>206</v>
      </c>
      <c r="C3958" t="s">
        <v>8</v>
      </c>
      <c r="D3958" t="s">
        <v>544</v>
      </c>
      <c r="E3958" t="s">
        <v>434</v>
      </c>
      <c r="F3958">
        <f t="shared" si="61"/>
        <v>1.5</v>
      </c>
    </row>
    <row r="3959" spans="1:6" x14ac:dyDescent="0.25">
      <c r="A3959" t="s">
        <v>16</v>
      </c>
      <c r="B3959" t="s">
        <v>215</v>
      </c>
      <c r="C3959" t="s">
        <v>16</v>
      </c>
      <c r="D3959" t="s">
        <v>1159</v>
      </c>
      <c r="E3959" t="s">
        <v>434</v>
      </c>
      <c r="F3959">
        <f t="shared" si="61"/>
        <v>1.5</v>
      </c>
    </row>
    <row r="3960" spans="1:6" x14ac:dyDescent="0.25">
      <c r="A3960" t="s">
        <v>16</v>
      </c>
      <c r="B3960" t="s">
        <v>6</v>
      </c>
      <c r="C3960" t="s">
        <v>243</v>
      </c>
      <c r="D3960" t="s">
        <v>568</v>
      </c>
      <c r="E3960" t="s">
        <v>434</v>
      </c>
      <c r="F3960">
        <f t="shared" si="61"/>
        <v>1.5</v>
      </c>
    </row>
    <row r="3961" spans="1:6" x14ac:dyDescent="0.25">
      <c r="A3961" t="s">
        <v>84</v>
      </c>
      <c r="B3961" t="s">
        <v>72</v>
      </c>
      <c r="C3961" t="s">
        <v>14</v>
      </c>
      <c r="D3961" t="s">
        <v>568</v>
      </c>
      <c r="E3961" t="s">
        <v>434</v>
      </c>
      <c r="F3961">
        <f t="shared" si="61"/>
        <v>2</v>
      </c>
    </row>
    <row r="3962" spans="1:6" x14ac:dyDescent="0.25">
      <c r="A3962" t="s">
        <v>16</v>
      </c>
      <c r="B3962" t="s">
        <v>206</v>
      </c>
      <c r="C3962" t="s">
        <v>96</v>
      </c>
      <c r="D3962" t="s">
        <v>271</v>
      </c>
      <c r="E3962" t="s">
        <v>434</v>
      </c>
      <c r="F3962">
        <f t="shared" si="61"/>
        <v>1.5</v>
      </c>
    </row>
    <row r="3963" spans="1:6" x14ac:dyDescent="0.25">
      <c r="A3963" t="s">
        <v>84</v>
      </c>
      <c r="B3963" t="s">
        <v>33</v>
      </c>
      <c r="C3963" t="s">
        <v>26</v>
      </c>
      <c r="D3963" t="s">
        <v>521</v>
      </c>
      <c r="E3963" t="s">
        <v>434</v>
      </c>
      <c r="F3963">
        <f t="shared" si="61"/>
        <v>2</v>
      </c>
    </row>
    <row r="3964" spans="1:6" x14ac:dyDescent="0.25">
      <c r="A3964" t="s">
        <v>16</v>
      </c>
      <c r="B3964" t="s">
        <v>104</v>
      </c>
      <c r="C3964" t="s">
        <v>96</v>
      </c>
      <c r="D3964" t="s">
        <v>564</v>
      </c>
      <c r="E3964" t="s">
        <v>434</v>
      </c>
      <c r="F3964">
        <f t="shared" si="61"/>
        <v>1.5</v>
      </c>
    </row>
    <row r="3965" spans="1:6" x14ac:dyDescent="0.25">
      <c r="A3965" t="s">
        <v>20</v>
      </c>
      <c r="B3965" t="s">
        <v>65</v>
      </c>
      <c r="C3965" t="s">
        <v>59</v>
      </c>
      <c r="D3965" t="s">
        <v>523</v>
      </c>
      <c r="E3965" t="s">
        <v>434</v>
      </c>
      <c r="F3965">
        <f t="shared" si="61"/>
        <v>2.25</v>
      </c>
    </row>
    <row r="3966" spans="1:6" x14ac:dyDescent="0.25">
      <c r="A3966" t="s">
        <v>20</v>
      </c>
      <c r="B3966" t="s">
        <v>58</v>
      </c>
      <c r="C3966" t="s">
        <v>43</v>
      </c>
      <c r="D3966" t="s">
        <v>1172</v>
      </c>
      <c r="E3966" t="s">
        <v>434</v>
      </c>
      <c r="F3966">
        <f t="shared" si="61"/>
        <v>2.25</v>
      </c>
    </row>
    <row r="3967" spans="1:6" x14ac:dyDescent="0.25">
      <c r="A3967" t="s">
        <v>20</v>
      </c>
      <c r="B3967" t="s">
        <v>155</v>
      </c>
      <c r="C3967" t="s">
        <v>3</v>
      </c>
      <c r="D3967" t="s">
        <v>1667</v>
      </c>
      <c r="E3967" t="s">
        <v>434</v>
      </c>
      <c r="F3967">
        <f t="shared" si="61"/>
        <v>2.25</v>
      </c>
    </row>
    <row r="3968" spans="1:6" x14ac:dyDescent="0.25">
      <c r="A3968" t="s">
        <v>62</v>
      </c>
      <c r="B3968" t="s">
        <v>343</v>
      </c>
      <c r="C3968" t="s">
        <v>68</v>
      </c>
      <c r="D3968" t="s">
        <v>992</v>
      </c>
      <c r="E3968" t="s">
        <v>434</v>
      </c>
      <c r="F3968">
        <f t="shared" si="61"/>
        <v>2.75</v>
      </c>
    </row>
    <row r="3969" spans="1:6" x14ac:dyDescent="0.25">
      <c r="A3969" t="s">
        <v>62</v>
      </c>
      <c r="B3969" t="s">
        <v>154</v>
      </c>
      <c r="C3969" t="s">
        <v>112</v>
      </c>
      <c r="D3969" t="s">
        <v>1703</v>
      </c>
      <c r="E3969" t="s">
        <v>434</v>
      </c>
      <c r="F3969">
        <f t="shared" si="61"/>
        <v>2.75</v>
      </c>
    </row>
    <row r="3970" spans="1:6" x14ac:dyDescent="0.25">
      <c r="A3970" t="s">
        <v>62</v>
      </c>
      <c r="B3970" t="s">
        <v>117</v>
      </c>
      <c r="C3970" t="s">
        <v>98</v>
      </c>
      <c r="D3970" t="s">
        <v>868</v>
      </c>
      <c r="E3970" t="s">
        <v>434</v>
      </c>
      <c r="F3970">
        <f t="shared" si="61"/>
        <v>2.75</v>
      </c>
    </row>
    <row r="3971" spans="1:6" x14ac:dyDescent="0.25">
      <c r="A3971" t="s">
        <v>62</v>
      </c>
      <c r="B3971" t="s">
        <v>212</v>
      </c>
      <c r="C3971" t="s">
        <v>75</v>
      </c>
      <c r="D3971" t="s">
        <v>770</v>
      </c>
      <c r="E3971" t="s">
        <v>434</v>
      </c>
      <c r="F3971">
        <f t="shared" ref="F3971:F4034" si="62">VALUE(A3971)</f>
        <v>2.75</v>
      </c>
    </row>
    <row r="3972" spans="1:6" x14ac:dyDescent="0.25">
      <c r="A3972" t="s">
        <v>14</v>
      </c>
      <c r="B3972" t="s">
        <v>139</v>
      </c>
      <c r="C3972" t="s">
        <v>323</v>
      </c>
      <c r="D3972" t="s">
        <v>1103</v>
      </c>
      <c r="E3972" t="s">
        <v>434</v>
      </c>
      <c r="F3972">
        <f t="shared" si="62"/>
        <v>4.5</v>
      </c>
    </row>
    <row r="3973" spans="1:6" x14ac:dyDescent="0.25">
      <c r="A3973" t="s">
        <v>29</v>
      </c>
      <c r="B3973" t="s">
        <v>58</v>
      </c>
      <c r="C3973" t="s">
        <v>22</v>
      </c>
      <c r="D3973" t="s">
        <v>854</v>
      </c>
      <c r="E3973" t="s">
        <v>434</v>
      </c>
      <c r="F3973">
        <f t="shared" si="62"/>
        <v>3.25</v>
      </c>
    </row>
    <row r="3974" spans="1:6" x14ac:dyDescent="0.25">
      <c r="A3974" t="s">
        <v>29</v>
      </c>
      <c r="B3974" t="s">
        <v>58</v>
      </c>
      <c r="C3974" t="s">
        <v>96</v>
      </c>
      <c r="D3974" t="s">
        <v>988</v>
      </c>
      <c r="E3974" t="s">
        <v>434</v>
      </c>
      <c r="F3974">
        <f t="shared" si="62"/>
        <v>3.25</v>
      </c>
    </row>
    <row r="3975" spans="1:6" x14ac:dyDescent="0.25">
      <c r="A3975" t="s">
        <v>29</v>
      </c>
      <c r="B3975" t="s">
        <v>215</v>
      </c>
      <c r="C3975" t="s">
        <v>75</v>
      </c>
      <c r="D3975" t="s">
        <v>1618</v>
      </c>
      <c r="E3975" t="s">
        <v>434</v>
      </c>
      <c r="F3975">
        <f t="shared" si="62"/>
        <v>3.25</v>
      </c>
    </row>
    <row r="3976" spans="1:6" x14ac:dyDescent="0.25">
      <c r="A3976" t="s">
        <v>29</v>
      </c>
      <c r="B3976" t="s">
        <v>133</v>
      </c>
      <c r="C3976" t="s">
        <v>8</v>
      </c>
      <c r="D3976" t="s">
        <v>284</v>
      </c>
      <c r="E3976" t="s">
        <v>434</v>
      </c>
      <c r="F3976">
        <f t="shared" si="62"/>
        <v>3.25</v>
      </c>
    </row>
    <row r="3977" spans="1:6" x14ac:dyDescent="0.25">
      <c r="A3977" t="s">
        <v>29</v>
      </c>
      <c r="B3977" t="s">
        <v>65</v>
      </c>
      <c r="C3977" t="s">
        <v>107</v>
      </c>
      <c r="D3977" t="s">
        <v>2233</v>
      </c>
      <c r="E3977" t="s">
        <v>434</v>
      </c>
      <c r="F3977">
        <f t="shared" si="62"/>
        <v>3.25</v>
      </c>
    </row>
    <row r="3978" spans="1:6" x14ac:dyDescent="0.25">
      <c r="A3978" t="s">
        <v>10</v>
      </c>
      <c r="B3978" t="s">
        <v>293</v>
      </c>
      <c r="C3978" t="s">
        <v>244</v>
      </c>
      <c r="D3978" t="s">
        <v>776</v>
      </c>
      <c r="E3978" t="s">
        <v>434</v>
      </c>
      <c r="F3978">
        <f t="shared" si="62"/>
        <v>3.75</v>
      </c>
    </row>
    <row r="3979" spans="1:6" x14ac:dyDescent="0.25">
      <c r="A3979" t="s">
        <v>157</v>
      </c>
      <c r="B3979" t="s">
        <v>352</v>
      </c>
      <c r="C3979" t="s">
        <v>98</v>
      </c>
      <c r="D3979" t="s">
        <v>855</v>
      </c>
      <c r="E3979" t="s">
        <v>434</v>
      </c>
      <c r="F3979">
        <f t="shared" si="62"/>
        <v>4.25</v>
      </c>
    </row>
    <row r="3980" spans="1:6" x14ac:dyDescent="0.25">
      <c r="A3980" t="s">
        <v>29</v>
      </c>
      <c r="B3980" t="s">
        <v>56</v>
      </c>
      <c r="C3980" t="s">
        <v>43</v>
      </c>
      <c r="D3980" t="s">
        <v>1194</v>
      </c>
      <c r="E3980" t="s">
        <v>434</v>
      </c>
      <c r="F3980">
        <f t="shared" si="62"/>
        <v>3.25</v>
      </c>
    </row>
    <row r="3981" spans="1:6" x14ac:dyDescent="0.25">
      <c r="A3981" t="s">
        <v>29</v>
      </c>
      <c r="B3981" t="s">
        <v>133</v>
      </c>
      <c r="C3981" t="s">
        <v>67</v>
      </c>
      <c r="D3981" t="s">
        <v>537</v>
      </c>
      <c r="E3981" t="s">
        <v>434</v>
      </c>
      <c r="F3981">
        <f t="shared" si="62"/>
        <v>3.25</v>
      </c>
    </row>
    <row r="3982" spans="1:6" x14ac:dyDescent="0.25">
      <c r="A3982" t="s">
        <v>10</v>
      </c>
      <c r="B3982" t="s">
        <v>144</v>
      </c>
      <c r="C3982" t="s">
        <v>243</v>
      </c>
      <c r="D3982" t="s">
        <v>401</v>
      </c>
      <c r="E3982" t="s">
        <v>434</v>
      </c>
      <c r="F3982">
        <f t="shared" si="62"/>
        <v>3.75</v>
      </c>
    </row>
    <row r="3983" spans="1:6" x14ac:dyDescent="0.25">
      <c r="A3983" t="s">
        <v>10</v>
      </c>
      <c r="B3983" t="s">
        <v>33</v>
      </c>
      <c r="C3983" t="s">
        <v>98</v>
      </c>
      <c r="D3983" t="s">
        <v>506</v>
      </c>
      <c r="E3983" t="s">
        <v>434</v>
      </c>
      <c r="F3983">
        <f t="shared" si="62"/>
        <v>3.75</v>
      </c>
    </row>
    <row r="3984" spans="1:6" x14ac:dyDescent="0.25">
      <c r="A3984" t="s">
        <v>0</v>
      </c>
      <c r="B3984" t="s">
        <v>252</v>
      </c>
      <c r="C3984" t="s">
        <v>8</v>
      </c>
      <c r="D3984" t="s">
        <v>68</v>
      </c>
      <c r="E3984" t="s">
        <v>603</v>
      </c>
      <c r="F3984">
        <f t="shared" si="62"/>
        <v>1</v>
      </c>
    </row>
    <row r="3985" spans="1:6" x14ac:dyDescent="0.25">
      <c r="A3985" t="s">
        <v>0</v>
      </c>
      <c r="B3985" t="s">
        <v>21</v>
      </c>
      <c r="C3985" t="s">
        <v>75</v>
      </c>
      <c r="D3985" t="s">
        <v>92</v>
      </c>
      <c r="E3985" t="s">
        <v>603</v>
      </c>
      <c r="F3985">
        <f t="shared" si="62"/>
        <v>1</v>
      </c>
    </row>
    <row r="3986" spans="1:6" x14ac:dyDescent="0.25">
      <c r="A3986" t="s">
        <v>0</v>
      </c>
      <c r="B3986" t="s">
        <v>54</v>
      </c>
      <c r="C3986" t="s">
        <v>76</v>
      </c>
      <c r="D3986" t="s">
        <v>2</v>
      </c>
      <c r="E3986" t="s">
        <v>603</v>
      </c>
      <c r="F3986">
        <f t="shared" si="62"/>
        <v>1</v>
      </c>
    </row>
    <row r="3987" spans="1:6" x14ac:dyDescent="0.25">
      <c r="A3987" t="s">
        <v>0</v>
      </c>
      <c r="B3987" t="s">
        <v>192</v>
      </c>
      <c r="C3987" t="s">
        <v>42</v>
      </c>
      <c r="D3987" t="s">
        <v>70</v>
      </c>
      <c r="E3987" t="s">
        <v>603</v>
      </c>
      <c r="F3987">
        <f t="shared" si="62"/>
        <v>1</v>
      </c>
    </row>
    <row r="3988" spans="1:6" x14ac:dyDescent="0.25">
      <c r="A3988" t="s">
        <v>0</v>
      </c>
      <c r="B3988" t="s">
        <v>6</v>
      </c>
      <c r="C3988" t="s">
        <v>88</v>
      </c>
      <c r="D3988" t="s">
        <v>343</v>
      </c>
      <c r="E3988" t="s">
        <v>603</v>
      </c>
      <c r="F3988">
        <f t="shared" si="62"/>
        <v>1</v>
      </c>
    </row>
    <row r="3989" spans="1:6" x14ac:dyDescent="0.25">
      <c r="A3989" t="s">
        <v>0</v>
      </c>
      <c r="B3989" t="s">
        <v>65</v>
      </c>
      <c r="C3989" t="s">
        <v>102</v>
      </c>
      <c r="D3989" t="s">
        <v>109</v>
      </c>
      <c r="E3989" t="s">
        <v>603</v>
      </c>
      <c r="F3989">
        <f t="shared" si="62"/>
        <v>1</v>
      </c>
    </row>
    <row r="3990" spans="1:6" x14ac:dyDescent="0.25">
      <c r="A3990" t="s">
        <v>16</v>
      </c>
      <c r="B3990" t="s">
        <v>47</v>
      </c>
      <c r="C3990" t="s">
        <v>5</v>
      </c>
      <c r="D3990" t="s">
        <v>30</v>
      </c>
      <c r="E3990" t="s">
        <v>603</v>
      </c>
      <c r="F3990">
        <f t="shared" si="62"/>
        <v>1.5</v>
      </c>
    </row>
    <row r="3991" spans="1:6" x14ac:dyDescent="0.25">
      <c r="A3991" t="s">
        <v>0</v>
      </c>
      <c r="B3991" t="s">
        <v>117</v>
      </c>
      <c r="C3991" t="s">
        <v>22</v>
      </c>
      <c r="D3991" t="s">
        <v>239</v>
      </c>
      <c r="E3991" t="s">
        <v>603</v>
      </c>
      <c r="F3991">
        <f t="shared" si="62"/>
        <v>1</v>
      </c>
    </row>
    <row r="3992" spans="1:6" x14ac:dyDescent="0.25">
      <c r="A3992" t="s">
        <v>0</v>
      </c>
      <c r="B3992" t="s">
        <v>11</v>
      </c>
      <c r="C3992" t="s">
        <v>243</v>
      </c>
      <c r="D3992" t="s">
        <v>239</v>
      </c>
      <c r="E3992" t="s">
        <v>603</v>
      </c>
      <c r="F3992">
        <f t="shared" si="62"/>
        <v>1</v>
      </c>
    </row>
    <row r="3993" spans="1:6" x14ac:dyDescent="0.25">
      <c r="A3993" t="s">
        <v>0</v>
      </c>
      <c r="B3993" t="s">
        <v>133</v>
      </c>
      <c r="C3993" t="s">
        <v>75</v>
      </c>
      <c r="D3993" t="s">
        <v>58</v>
      </c>
      <c r="E3993" t="s">
        <v>603</v>
      </c>
      <c r="F3993">
        <f t="shared" si="62"/>
        <v>1</v>
      </c>
    </row>
    <row r="3994" spans="1:6" x14ac:dyDescent="0.25">
      <c r="A3994" t="s">
        <v>0</v>
      </c>
      <c r="B3994" t="s">
        <v>33</v>
      </c>
      <c r="C3994" t="s">
        <v>16</v>
      </c>
      <c r="D3994" t="s">
        <v>215</v>
      </c>
      <c r="E3994" t="s">
        <v>603</v>
      </c>
      <c r="F3994">
        <f t="shared" si="62"/>
        <v>1</v>
      </c>
    </row>
    <row r="3995" spans="1:6" x14ac:dyDescent="0.25">
      <c r="A3995" t="s">
        <v>0</v>
      </c>
      <c r="B3995" t="s">
        <v>117</v>
      </c>
      <c r="C3995" t="s">
        <v>8</v>
      </c>
      <c r="D3995" t="s">
        <v>108</v>
      </c>
      <c r="E3995" t="s">
        <v>603</v>
      </c>
      <c r="F3995">
        <f t="shared" si="62"/>
        <v>1</v>
      </c>
    </row>
    <row r="3996" spans="1:6" x14ac:dyDescent="0.25">
      <c r="A3996" t="s">
        <v>0</v>
      </c>
      <c r="B3996" t="s">
        <v>117</v>
      </c>
      <c r="C3996" t="s">
        <v>88</v>
      </c>
      <c r="D3996" t="s">
        <v>139</v>
      </c>
      <c r="E3996" t="s">
        <v>603</v>
      </c>
      <c r="F3996">
        <f t="shared" si="62"/>
        <v>1</v>
      </c>
    </row>
    <row r="3997" spans="1:6" x14ac:dyDescent="0.25">
      <c r="A3997" t="s">
        <v>16</v>
      </c>
      <c r="B3997" t="s">
        <v>154</v>
      </c>
      <c r="C3997" t="s">
        <v>98</v>
      </c>
      <c r="D3997" t="s">
        <v>21</v>
      </c>
      <c r="E3997" t="s">
        <v>603</v>
      </c>
      <c r="F3997">
        <f t="shared" si="62"/>
        <v>1.5</v>
      </c>
    </row>
    <row r="3998" spans="1:6" x14ac:dyDescent="0.25">
      <c r="A3998" t="s">
        <v>0</v>
      </c>
      <c r="B3998" t="s">
        <v>33</v>
      </c>
      <c r="C3998" t="s">
        <v>16</v>
      </c>
      <c r="D3998" t="s">
        <v>87</v>
      </c>
      <c r="E3998" t="s">
        <v>603</v>
      </c>
      <c r="F3998">
        <f t="shared" si="62"/>
        <v>1</v>
      </c>
    </row>
    <row r="3999" spans="1:6" x14ac:dyDescent="0.25">
      <c r="A3999" t="s">
        <v>16</v>
      </c>
      <c r="B3999" t="s">
        <v>144</v>
      </c>
      <c r="C3999" t="s">
        <v>92</v>
      </c>
      <c r="D3999" t="s">
        <v>104</v>
      </c>
      <c r="E3999" t="s">
        <v>603</v>
      </c>
      <c r="F3999">
        <f t="shared" si="62"/>
        <v>1.5</v>
      </c>
    </row>
    <row r="4000" spans="1:6" x14ac:dyDescent="0.25">
      <c r="A4000" t="s">
        <v>20</v>
      </c>
      <c r="B4000" t="s">
        <v>117</v>
      </c>
      <c r="C4000" t="s">
        <v>117</v>
      </c>
      <c r="D4000" t="s">
        <v>104</v>
      </c>
      <c r="E4000" t="s">
        <v>603</v>
      </c>
      <c r="F4000">
        <f t="shared" si="62"/>
        <v>2.25</v>
      </c>
    </row>
    <row r="4001" spans="1:6" x14ac:dyDescent="0.25">
      <c r="A4001" t="s">
        <v>16</v>
      </c>
      <c r="B4001" t="s">
        <v>352</v>
      </c>
      <c r="C4001" t="s">
        <v>96</v>
      </c>
      <c r="D4001" t="s">
        <v>138</v>
      </c>
      <c r="E4001" t="s">
        <v>603</v>
      </c>
      <c r="F4001">
        <f t="shared" si="62"/>
        <v>1.5</v>
      </c>
    </row>
    <row r="4002" spans="1:6" x14ac:dyDescent="0.25">
      <c r="A4002" t="s">
        <v>16</v>
      </c>
      <c r="B4002" t="s">
        <v>17</v>
      </c>
      <c r="C4002" t="s">
        <v>189</v>
      </c>
      <c r="D4002" t="s">
        <v>228</v>
      </c>
      <c r="E4002" t="s">
        <v>603</v>
      </c>
      <c r="F4002">
        <f t="shared" si="62"/>
        <v>1.5</v>
      </c>
    </row>
    <row r="4003" spans="1:6" x14ac:dyDescent="0.25">
      <c r="A4003" t="s">
        <v>0</v>
      </c>
      <c r="B4003" t="s">
        <v>11</v>
      </c>
      <c r="C4003" t="s">
        <v>8</v>
      </c>
      <c r="D4003" t="s">
        <v>336</v>
      </c>
      <c r="E4003" t="s">
        <v>603</v>
      </c>
      <c r="F4003">
        <f t="shared" si="62"/>
        <v>1</v>
      </c>
    </row>
    <row r="4004" spans="1:6" x14ac:dyDescent="0.25">
      <c r="A4004" t="s">
        <v>0</v>
      </c>
      <c r="B4004" t="s">
        <v>11</v>
      </c>
      <c r="C4004" t="s">
        <v>107</v>
      </c>
      <c r="D4004" t="s">
        <v>418</v>
      </c>
      <c r="E4004" t="s">
        <v>603</v>
      </c>
      <c r="F4004">
        <f t="shared" si="62"/>
        <v>1</v>
      </c>
    </row>
    <row r="4005" spans="1:6" x14ac:dyDescent="0.25">
      <c r="A4005" t="s">
        <v>0</v>
      </c>
      <c r="B4005" t="s">
        <v>221</v>
      </c>
      <c r="C4005" t="s">
        <v>42</v>
      </c>
      <c r="D4005" t="s">
        <v>137</v>
      </c>
      <c r="E4005" t="s">
        <v>603</v>
      </c>
      <c r="F4005">
        <f t="shared" si="62"/>
        <v>1</v>
      </c>
    </row>
    <row r="4006" spans="1:6" x14ac:dyDescent="0.25">
      <c r="A4006" t="s">
        <v>0</v>
      </c>
      <c r="B4006" t="s">
        <v>85</v>
      </c>
      <c r="C4006" t="s">
        <v>81</v>
      </c>
      <c r="D4006" t="s">
        <v>131</v>
      </c>
      <c r="E4006" t="s">
        <v>603</v>
      </c>
      <c r="F4006">
        <f t="shared" si="62"/>
        <v>1</v>
      </c>
    </row>
    <row r="4007" spans="1:6" x14ac:dyDescent="0.25">
      <c r="A4007" t="s">
        <v>16</v>
      </c>
      <c r="B4007" t="s">
        <v>69</v>
      </c>
      <c r="C4007" t="s">
        <v>101</v>
      </c>
      <c r="D4007" t="s">
        <v>40</v>
      </c>
      <c r="E4007" t="s">
        <v>603</v>
      </c>
      <c r="F4007">
        <f t="shared" si="62"/>
        <v>1.5</v>
      </c>
    </row>
    <row r="4008" spans="1:6" x14ac:dyDescent="0.25">
      <c r="A4008" t="s">
        <v>16</v>
      </c>
      <c r="B4008" t="s">
        <v>212</v>
      </c>
      <c r="C4008" t="s">
        <v>81</v>
      </c>
      <c r="D4008" t="s">
        <v>444</v>
      </c>
      <c r="E4008" t="s">
        <v>603</v>
      </c>
      <c r="F4008">
        <f t="shared" si="62"/>
        <v>1.5</v>
      </c>
    </row>
    <row r="4009" spans="1:6" x14ac:dyDescent="0.25">
      <c r="A4009" t="s">
        <v>0</v>
      </c>
      <c r="B4009" t="s">
        <v>87</v>
      </c>
      <c r="C4009" t="s">
        <v>68</v>
      </c>
      <c r="D4009" t="s">
        <v>213</v>
      </c>
      <c r="E4009" t="s">
        <v>603</v>
      </c>
      <c r="F4009">
        <f t="shared" si="62"/>
        <v>1</v>
      </c>
    </row>
    <row r="4010" spans="1:6" x14ac:dyDescent="0.25">
      <c r="A4010" t="s">
        <v>0</v>
      </c>
      <c r="B4010" t="s">
        <v>87</v>
      </c>
      <c r="C4010" t="s">
        <v>75</v>
      </c>
      <c r="D4010" t="s">
        <v>829</v>
      </c>
      <c r="E4010" t="s">
        <v>603</v>
      </c>
      <c r="F4010">
        <f t="shared" si="62"/>
        <v>1</v>
      </c>
    </row>
    <row r="4011" spans="1:6" x14ac:dyDescent="0.25">
      <c r="A4011" t="s">
        <v>0</v>
      </c>
      <c r="B4011" t="s">
        <v>108</v>
      </c>
      <c r="C4011" t="s">
        <v>102</v>
      </c>
      <c r="D4011" t="s">
        <v>190</v>
      </c>
      <c r="E4011" t="s">
        <v>603</v>
      </c>
      <c r="F4011">
        <f t="shared" si="62"/>
        <v>1</v>
      </c>
    </row>
    <row r="4012" spans="1:6" x14ac:dyDescent="0.25">
      <c r="A4012" t="s">
        <v>84</v>
      </c>
      <c r="B4012" t="s">
        <v>72</v>
      </c>
      <c r="C4012" t="s">
        <v>98</v>
      </c>
      <c r="D4012" t="s">
        <v>186</v>
      </c>
      <c r="E4012" t="s">
        <v>603</v>
      </c>
      <c r="F4012">
        <f t="shared" si="62"/>
        <v>2</v>
      </c>
    </row>
    <row r="4013" spans="1:6" x14ac:dyDescent="0.25">
      <c r="A4013" t="s">
        <v>16</v>
      </c>
      <c r="B4013" t="s">
        <v>36</v>
      </c>
      <c r="C4013" t="s">
        <v>68</v>
      </c>
      <c r="D4013" t="s">
        <v>816</v>
      </c>
      <c r="E4013" t="s">
        <v>603</v>
      </c>
      <c r="F4013">
        <f t="shared" si="62"/>
        <v>1.5</v>
      </c>
    </row>
    <row r="4014" spans="1:6" x14ac:dyDescent="0.25">
      <c r="A4014" t="s">
        <v>16</v>
      </c>
      <c r="B4014" t="s">
        <v>33</v>
      </c>
      <c r="C4014" t="s">
        <v>107</v>
      </c>
      <c r="D4014" t="s">
        <v>661</v>
      </c>
      <c r="E4014" t="s">
        <v>603</v>
      </c>
      <c r="F4014">
        <f t="shared" si="62"/>
        <v>1.5</v>
      </c>
    </row>
    <row r="4015" spans="1:6" x14ac:dyDescent="0.25">
      <c r="A4015" t="s">
        <v>16</v>
      </c>
      <c r="B4015" t="s">
        <v>85</v>
      </c>
      <c r="C4015" t="s">
        <v>16</v>
      </c>
      <c r="D4015" t="s">
        <v>1085</v>
      </c>
      <c r="E4015" t="s">
        <v>603</v>
      </c>
      <c r="F4015">
        <f t="shared" si="62"/>
        <v>1.5</v>
      </c>
    </row>
    <row r="4016" spans="1:6" x14ac:dyDescent="0.25">
      <c r="A4016" t="s">
        <v>84</v>
      </c>
      <c r="B4016" t="s">
        <v>167</v>
      </c>
      <c r="C4016" t="s">
        <v>153</v>
      </c>
      <c r="D4016" t="s">
        <v>647</v>
      </c>
      <c r="E4016" t="s">
        <v>603</v>
      </c>
      <c r="F4016">
        <f t="shared" si="62"/>
        <v>2</v>
      </c>
    </row>
    <row r="4017" spans="1:6" x14ac:dyDescent="0.25">
      <c r="A4017" t="s">
        <v>16</v>
      </c>
      <c r="B4017" t="s">
        <v>293</v>
      </c>
      <c r="C4017" t="s">
        <v>73</v>
      </c>
      <c r="D4017" t="s">
        <v>304</v>
      </c>
      <c r="E4017" t="s">
        <v>603</v>
      </c>
      <c r="F4017">
        <f t="shared" si="62"/>
        <v>1.5</v>
      </c>
    </row>
    <row r="4018" spans="1:6" x14ac:dyDescent="0.25">
      <c r="A4018" t="s">
        <v>84</v>
      </c>
      <c r="B4018" t="s">
        <v>144</v>
      </c>
      <c r="C4018" t="s">
        <v>75</v>
      </c>
      <c r="D4018" t="s">
        <v>416</v>
      </c>
      <c r="E4018" t="s">
        <v>603</v>
      </c>
      <c r="F4018">
        <f t="shared" si="62"/>
        <v>2</v>
      </c>
    </row>
    <row r="4019" spans="1:6" x14ac:dyDescent="0.25">
      <c r="A4019" t="s">
        <v>16</v>
      </c>
      <c r="B4019" t="s">
        <v>168</v>
      </c>
      <c r="C4019" t="s">
        <v>2</v>
      </c>
      <c r="D4019" t="s">
        <v>584</v>
      </c>
      <c r="E4019" t="s">
        <v>603</v>
      </c>
      <c r="F4019">
        <f t="shared" si="62"/>
        <v>1.5</v>
      </c>
    </row>
    <row r="4020" spans="1:6" x14ac:dyDescent="0.25">
      <c r="A4020" t="s">
        <v>157</v>
      </c>
      <c r="B4020" t="s">
        <v>30</v>
      </c>
      <c r="C4020" t="s">
        <v>497</v>
      </c>
      <c r="D4020" t="s">
        <v>673</v>
      </c>
      <c r="E4020" t="s">
        <v>603</v>
      </c>
      <c r="F4020">
        <f t="shared" si="62"/>
        <v>4.25</v>
      </c>
    </row>
    <row r="4021" spans="1:6" x14ac:dyDescent="0.25">
      <c r="A4021" t="s">
        <v>62</v>
      </c>
      <c r="B4021" t="s">
        <v>186</v>
      </c>
      <c r="C4021" t="s">
        <v>798</v>
      </c>
      <c r="D4021" t="s">
        <v>1178</v>
      </c>
      <c r="E4021" t="s">
        <v>603</v>
      </c>
      <c r="F4021">
        <f t="shared" si="62"/>
        <v>2.75</v>
      </c>
    </row>
    <row r="4022" spans="1:6" x14ac:dyDescent="0.25">
      <c r="A4022" t="s">
        <v>16</v>
      </c>
      <c r="B4022" t="s">
        <v>221</v>
      </c>
      <c r="C4022" t="s">
        <v>75</v>
      </c>
      <c r="D4022" t="s">
        <v>1886</v>
      </c>
      <c r="E4022" t="s">
        <v>603</v>
      </c>
      <c r="F4022">
        <f t="shared" si="62"/>
        <v>1.5</v>
      </c>
    </row>
    <row r="4023" spans="1:6" x14ac:dyDescent="0.25">
      <c r="A4023" t="s">
        <v>20</v>
      </c>
      <c r="B4023" t="s">
        <v>117</v>
      </c>
      <c r="C4023" t="s">
        <v>16</v>
      </c>
      <c r="D4023" t="s">
        <v>1371</v>
      </c>
      <c r="E4023" t="s">
        <v>603</v>
      </c>
      <c r="F4023">
        <f t="shared" si="62"/>
        <v>2.25</v>
      </c>
    </row>
    <row r="4024" spans="1:6" x14ac:dyDescent="0.25">
      <c r="A4024" t="s">
        <v>14</v>
      </c>
      <c r="B4024" t="s">
        <v>17</v>
      </c>
      <c r="C4024" t="s">
        <v>602</v>
      </c>
      <c r="D4024" t="s">
        <v>1499</v>
      </c>
      <c r="E4024" t="s">
        <v>603</v>
      </c>
      <c r="F4024">
        <f t="shared" si="62"/>
        <v>4.5</v>
      </c>
    </row>
    <row r="4025" spans="1:6" x14ac:dyDescent="0.25">
      <c r="A4025" t="s">
        <v>20</v>
      </c>
      <c r="B4025" t="s">
        <v>58</v>
      </c>
      <c r="C4025" t="s">
        <v>2</v>
      </c>
      <c r="D4025" t="s">
        <v>1384</v>
      </c>
      <c r="E4025" t="s">
        <v>603</v>
      </c>
      <c r="F4025">
        <f t="shared" si="62"/>
        <v>2.25</v>
      </c>
    </row>
    <row r="4026" spans="1:6" x14ac:dyDescent="0.25">
      <c r="A4026" t="s">
        <v>25</v>
      </c>
      <c r="B4026" t="s">
        <v>212</v>
      </c>
      <c r="C4026" t="s">
        <v>117</v>
      </c>
      <c r="D4026" t="s">
        <v>623</v>
      </c>
      <c r="E4026" t="s">
        <v>603</v>
      </c>
      <c r="F4026">
        <f t="shared" si="62"/>
        <v>4</v>
      </c>
    </row>
    <row r="4027" spans="1:6" x14ac:dyDescent="0.25">
      <c r="A4027" t="s">
        <v>20</v>
      </c>
      <c r="B4027" t="s">
        <v>215</v>
      </c>
      <c r="C4027" t="s">
        <v>16</v>
      </c>
      <c r="D4027" t="s">
        <v>2144</v>
      </c>
      <c r="E4027" t="s">
        <v>603</v>
      </c>
      <c r="F4027">
        <f t="shared" si="62"/>
        <v>2.25</v>
      </c>
    </row>
    <row r="4028" spans="1:6" x14ac:dyDescent="0.25">
      <c r="A4028" t="s">
        <v>20</v>
      </c>
      <c r="B4028" t="s">
        <v>58</v>
      </c>
      <c r="C4028" t="s">
        <v>243</v>
      </c>
      <c r="D4028" t="s">
        <v>1355</v>
      </c>
      <c r="E4028" t="s">
        <v>603</v>
      </c>
      <c r="F4028">
        <f t="shared" si="62"/>
        <v>2.25</v>
      </c>
    </row>
    <row r="4029" spans="1:6" x14ac:dyDescent="0.25">
      <c r="A4029" t="s">
        <v>5</v>
      </c>
      <c r="B4029" t="s">
        <v>1</v>
      </c>
      <c r="C4029" t="s">
        <v>33</v>
      </c>
      <c r="D4029" t="s">
        <v>2031</v>
      </c>
      <c r="E4029" t="s">
        <v>603</v>
      </c>
      <c r="F4029">
        <f t="shared" si="62"/>
        <v>3.5</v>
      </c>
    </row>
    <row r="4030" spans="1:6" x14ac:dyDescent="0.25">
      <c r="A4030" t="s">
        <v>10</v>
      </c>
      <c r="B4030" t="s">
        <v>218</v>
      </c>
      <c r="C4030" t="s">
        <v>88</v>
      </c>
      <c r="D4030" t="s">
        <v>1729</v>
      </c>
      <c r="E4030" t="s">
        <v>603</v>
      </c>
      <c r="F4030">
        <f t="shared" si="62"/>
        <v>3.75</v>
      </c>
    </row>
    <row r="4031" spans="1:6" x14ac:dyDescent="0.25">
      <c r="A4031" t="s">
        <v>10</v>
      </c>
      <c r="B4031" t="s">
        <v>30</v>
      </c>
      <c r="C4031" t="s">
        <v>59</v>
      </c>
      <c r="D4031" t="s">
        <v>981</v>
      </c>
      <c r="E4031" t="s">
        <v>603</v>
      </c>
      <c r="F4031">
        <f t="shared" si="62"/>
        <v>3.75</v>
      </c>
    </row>
    <row r="4032" spans="1:6" x14ac:dyDescent="0.25">
      <c r="A4032" t="s">
        <v>157</v>
      </c>
      <c r="B4032" t="s">
        <v>30</v>
      </c>
      <c r="C4032" t="s">
        <v>5</v>
      </c>
      <c r="D4032" t="s">
        <v>284</v>
      </c>
      <c r="E4032" t="s">
        <v>603</v>
      </c>
      <c r="F4032">
        <f t="shared" si="62"/>
        <v>4.25</v>
      </c>
    </row>
    <row r="4033" spans="1:6" x14ac:dyDescent="0.25">
      <c r="A4033" t="s">
        <v>143</v>
      </c>
      <c r="B4033" t="s">
        <v>343</v>
      </c>
      <c r="C4033" t="s">
        <v>52</v>
      </c>
      <c r="D4033" t="s">
        <v>742</v>
      </c>
      <c r="E4033" t="s">
        <v>603</v>
      </c>
      <c r="F4033">
        <f t="shared" si="62"/>
        <v>5</v>
      </c>
    </row>
    <row r="4034" spans="1:6" x14ac:dyDescent="0.25">
      <c r="A4034" t="s">
        <v>10</v>
      </c>
      <c r="B4034" t="s">
        <v>133</v>
      </c>
      <c r="C4034" t="s">
        <v>70</v>
      </c>
      <c r="D4034" t="s">
        <v>1090</v>
      </c>
      <c r="E4034" t="s">
        <v>603</v>
      </c>
      <c r="F4034">
        <f t="shared" si="62"/>
        <v>3.75</v>
      </c>
    </row>
    <row r="4035" spans="1:6" x14ac:dyDescent="0.25">
      <c r="A4035" t="s">
        <v>121</v>
      </c>
      <c r="B4035" t="s">
        <v>56</v>
      </c>
      <c r="C4035" t="s">
        <v>12</v>
      </c>
      <c r="D4035" t="s">
        <v>1906</v>
      </c>
      <c r="E4035" t="s">
        <v>603</v>
      </c>
      <c r="F4035">
        <f t="shared" ref="F4035:F4098" si="63">VALUE(A4035)</f>
        <v>5.5</v>
      </c>
    </row>
    <row r="4036" spans="1:6" x14ac:dyDescent="0.25">
      <c r="A4036" t="s">
        <v>143</v>
      </c>
      <c r="B4036" t="s">
        <v>218</v>
      </c>
      <c r="C4036" t="s">
        <v>343</v>
      </c>
      <c r="D4036" t="s">
        <v>832</v>
      </c>
      <c r="E4036" t="s">
        <v>603</v>
      </c>
      <c r="F4036">
        <f t="shared" si="63"/>
        <v>5</v>
      </c>
    </row>
    <row r="4037" spans="1:6" x14ac:dyDescent="0.25">
      <c r="A4037" t="s">
        <v>143</v>
      </c>
      <c r="B4037" t="s">
        <v>189</v>
      </c>
      <c r="C4037" t="s">
        <v>232</v>
      </c>
      <c r="D4037" t="s">
        <v>1833</v>
      </c>
      <c r="E4037" t="s">
        <v>603</v>
      </c>
      <c r="F4037">
        <f t="shared" si="63"/>
        <v>5</v>
      </c>
    </row>
    <row r="4038" spans="1:6" x14ac:dyDescent="0.25">
      <c r="A4038" t="s">
        <v>16</v>
      </c>
      <c r="B4038" t="s">
        <v>215</v>
      </c>
      <c r="C4038" t="s">
        <v>286</v>
      </c>
      <c r="D4038" t="s">
        <v>90</v>
      </c>
      <c r="E4038" t="s">
        <v>459</v>
      </c>
      <c r="F4038">
        <f t="shared" si="63"/>
        <v>1.5</v>
      </c>
    </row>
    <row r="4039" spans="1:6" x14ac:dyDescent="0.25">
      <c r="A4039" t="s">
        <v>0</v>
      </c>
      <c r="B4039" t="s">
        <v>192</v>
      </c>
      <c r="C4039" t="s">
        <v>96</v>
      </c>
      <c r="D4039" t="s">
        <v>78</v>
      </c>
      <c r="E4039" t="s">
        <v>459</v>
      </c>
      <c r="F4039">
        <f t="shared" si="63"/>
        <v>1</v>
      </c>
    </row>
    <row r="4040" spans="1:6" x14ac:dyDescent="0.25">
      <c r="A4040" t="s">
        <v>0</v>
      </c>
      <c r="B4040" t="s">
        <v>168</v>
      </c>
      <c r="C4040" t="s">
        <v>88</v>
      </c>
      <c r="D4040" t="s">
        <v>99</v>
      </c>
      <c r="E4040" t="s">
        <v>459</v>
      </c>
      <c r="F4040">
        <f t="shared" si="63"/>
        <v>1</v>
      </c>
    </row>
    <row r="4041" spans="1:6" x14ac:dyDescent="0.25">
      <c r="A4041" t="s">
        <v>0</v>
      </c>
      <c r="B4041" t="s">
        <v>72</v>
      </c>
      <c r="C4041" t="s">
        <v>16</v>
      </c>
      <c r="D4041" t="s">
        <v>99</v>
      </c>
      <c r="E4041" t="s">
        <v>459</v>
      </c>
      <c r="F4041">
        <f t="shared" si="63"/>
        <v>1</v>
      </c>
    </row>
    <row r="4042" spans="1:6" x14ac:dyDescent="0.25">
      <c r="A4042" t="s">
        <v>0</v>
      </c>
      <c r="B4042" t="s">
        <v>33</v>
      </c>
      <c r="C4042" t="s">
        <v>76</v>
      </c>
      <c r="D4042" t="s">
        <v>99</v>
      </c>
      <c r="E4042" t="s">
        <v>459</v>
      </c>
      <c r="F4042">
        <f t="shared" si="63"/>
        <v>1</v>
      </c>
    </row>
    <row r="4043" spans="1:6" x14ac:dyDescent="0.25">
      <c r="A4043" t="s">
        <v>0</v>
      </c>
      <c r="B4043" t="s">
        <v>85</v>
      </c>
      <c r="C4043" t="s">
        <v>68</v>
      </c>
      <c r="D4043" t="s">
        <v>99</v>
      </c>
      <c r="E4043" t="s">
        <v>459</v>
      </c>
      <c r="F4043">
        <f t="shared" si="63"/>
        <v>1</v>
      </c>
    </row>
    <row r="4044" spans="1:6" x14ac:dyDescent="0.25">
      <c r="A4044" t="s">
        <v>121</v>
      </c>
      <c r="B4044" t="s">
        <v>88</v>
      </c>
      <c r="C4044" t="s">
        <v>1104</v>
      </c>
      <c r="D4044" t="s">
        <v>99</v>
      </c>
      <c r="E4044" t="s">
        <v>459</v>
      </c>
      <c r="F4044">
        <f t="shared" si="63"/>
        <v>5.5</v>
      </c>
    </row>
    <row r="4045" spans="1:6" x14ac:dyDescent="0.25">
      <c r="A4045" t="s">
        <v>16</v>
      </c>
      <c r="B4045" t="s">
        <v>153</v>
      </c>
      <c r="C4045" t="s">
        <v>59</v>
      </c>
      <c r="D4045" t="s">
        <v>144</v>
      </c>
      <c r="E4045" t="s">
        <v>459</v>
      </c>
      <c r="F4045">
        <f t="shared" si="63"/>
        <v>1.5</v>
      </c>
    </row>
    <row r="4046" spans="1:6" x14ac:dyDescent="0.25">
      <c r="A4046" t="s">
        <v>16</v>
      </c>
      <c r="B4046" t="s">
        <v>69</v>
      </c>
      <c r="C4046" t="s">
        <v>244</v>
      </c>
      <c r="D4046" t="s">
        <v>239</v>
      </c>
      <c r="E4046" t="s">
        <v>459</v>
      </c>
      <c r="F4046">
        <f t="shared" si="63"/>
        <v>1.5</v>
      </c>
    </row>
    <row r="4047" spans="1:6" x14ac:dyDescent="0.25">
      <c r="A4047" t="s">
        <v>20</v>
      </c>
      <c r="B4047" t="s">
        <v>65</v>
      </c>
      <c r="C4047" t="s">
        <v>232</v>
      </c>
      <c r="D4047" t="s">
        <v>56</v>
      </c>
      <c r="E4047" t="s">
        <v>459</v>
      </c>
      <c r="F4047">
        <f t="shared" si="63"/>
        <v>2.25</v>
      </c>
    </row>
    <row r="4048" spans="1:6" x14ac:dyDescent="0.25">
      <c r="A4048" t="s">
        <v>0</v>
      </c>
      <c r="B4048" t="s">
        <v>85</v>
      </c>
      <c r="C4048" t="s">
        <v>64</v>
      </c>
      <c r="D4048" t="s">
        <v>6</v>
      </c>
      <c r="E4048" t="s">
        <v>459</v>
      </c>
      <c r="F4048">
        <f t="shared" si="63"/>
        <v>1</v>
      </c>
    </row>
    <row r="4049" spans="1:6" x14ac:dyDescent="0.25">
      <c r="A4049" t="s">
        <v>0</v>
      </c>
      <c r="B4049" t="s">
        <v>21</v>
      </c>
      <c r="C4049" t="s">
        <v>59</v>
      </c>
      <c r="D4049" t="s">
        <v>72</v>
      </c>
      <c r="E4049" t="s">
        <v>459</v>
      </c>
      <c r="F4049">
        <f t="shared" si="63"/>
        <v>1</v>
      </c>
    </row>
    <row r="4050" spans="1:6" x14ac:dyDescent="0.25">
      <c r="A4050" t="s">
        <v>20</v>
      </c>
      <c r="B4050" t="s">
        <v>117</v>
      </c>
      <c r="C4050" t="s">
        <v>343</v>
      </c>
      <c r="D4050" t="s">
        <v>87</v>
      </c>
      <c r="E4050" t="s">
        <v>459</v>
      </c>
      <c r="F4050">
        <f t="shared" si="63"/>
        <v>2.25</v>
      </c>
    </row>
    <row r="4051" spans="1:6" x14ac:dyDescent="0.25">
      <c r="A4051" t="s">
        <v>0</v>
      </c>
      <c r="B4051" t="s">
        <v>104</v>
      </c>
      <c r="C4051" t="s">
        <v>92</v>
      </c>
      <c r="D4051" t="s">
        <v>192</v>
      </c>
      <c r="E4051" t="s">
        <v>459</v>
      </c>
      <c r="F4051">
        <f t="shared" si="63"/>
        <v>1</v>
      </c>
    </row>
    <row r="4052" spans="1:6" x14ac:dyDescent="0.25">
      <c r="A4052" t="s">
        <v>0</v>
      </c>
      <c r="B4052" t="s">
        <v>129</v>
      </c>
      <c r="C4052" t="s">
        <v>59</v>
      </c>
      <c r="D4052" t="s">
        <v>138</v>
      </c>
      <c r="E4052" t="s">
        <v>459</v>
      </c>
      <c r="F4052">
        <f t="shared" si="63"/>
        <v>1</v>
      </c>
    </row>
    <row r="4053" spans="1:6" x14ac:dyDescent="0.25">
      <c r="A4053" t="s">
        <v>62</v>
      </c>
      <c r="B4053" t="s">
        <v>175</v>
      </c>
      <c r="C4053" t="s">
        <v>58</v>
      </c>
      <c r="D4053" t="s">
        <v>225</v>
      </c>
      <c r="E4053" t="s">
        <v>459</v>
      </c>
      <c r="F4053">
        <f t="shared" si="63"/>
        <v>2.75</v>
      </c>
    </row>
    <row r="4054" spans="1:6" x14ac:dyDescent="0.25">
      <c r="A4054" t="s">
        <v>0</v>
      </c>
      <c r="B4054" t="s">
        <v>11</v>
      </c>
      <c r="C4054" t="s">
        <v>59</v>
      </c>
      <c r="D4054" t="s">
        <v>242</v>
      </c>
      <c r="E4054" t="s">
        <v>459</v>
      </c>
      <c r="F4054">
        <f t="shared" si="63"/>
        <v>1</v>
      </c>
    </row>
    <row r="4055" spans="1:6" x14ac:dyDescent="0.25">
      <c r="A4055" t="s">
        <v>0</v>
      </c>
      <c r="B4055" t="s">
        <v>69</v>
      </c>
      <c r="C4055" t="s">
        <v>64</v>
      </c>
      <c r="D4055" t="s">
        <v>198</v>
      </c>
      <c r="E4055" t="s">
        <v>459</v>
      </c>
      <c r="F4055">
        <f t="shared" si="63"/>
        <v>1</v>
      </c>
    </row>
    <row r="4056" spans="1:6" x14ac:dyDescent="0.25">
      <c r="A4056" t="s">
        <v>0</v>
      </c>
      <c r="B4056" t="s">
        <v>85</v>
      </c>
      <c r="C4056" t="s">
        <v>59</v>
      </c>
      <c r="D4056" t="s">
        <v>323</v>
      </c>
      <c r="E4056" t="s">
        <v>459</v>
      </c>
      <c r="F4056">
        <f t="shared" si="63"/>
        <v>1</v>
      </c>
    </row>
    <row r="4057" spans="1:6" x14ac:dyDescent="0.25">
      <c r="A4057" t="s">
        <v>16</v>
      </c>
      <c r="B4057" t="s">
        <v>232</v>
      </c>
      <c r="C4057" t="s">
        <v>243</v>
      </c>
      <c r="D4057" t="s">
        <v>181</v>
      </c>
      <c r="E4057" t="s">
        <v>459</v>
      </c>
      <c r="F4057">
        <f t="shared" si="63"/>
        <v>1.5</v>
      </c>
    </row>
    <row r="4058" spans="1:6" x14ac:dyDescent="0.25">
      <c r="A4058" t="s">
        <v>20</v>
      </c>
      <c r="B4058" t="s">
        <v>85</v>
      </c>
      <c r="C4058" t="s">
        <v>342</v>
      </c>
      <c r="D4058" t="s">
        <v>342</v>
      </c>
      <c r="E4058" t="s">
        <v>459</v>
      </c>
      <c r="F4058">
        <f t="shared" si="63"/>
        <v>2.25</v>
      </c>
    </row>
    <row r="4059" spans="1:6" x14ac:dyDescent="0.25">
      <c r="A4059" t="s">
        <v>0</v>
      </c>
      <c r="B4059" t="s">
        <v>65</v>
      </c>
      <c r="C4059" t="s">
        <v>8</v>
      </c>
      <c r="D4059" t="s">
        <v>140</v>
      </c>
      <c r="E4059" t="s">
        <v>459</v>
      </c>
      <c r="F4059">
        <f t="shared" si="63"/>
        <v>1</v>
      </c>
    </row>
    <row r="4060" spans="1:6" x14ac:dyDescent="0.25">
      <c r="A4060" t="s">
        <v>0</v>
      </c>
      <c r="B4060" t="s">
        <v>133</v>
      </c>
      <c r="C4060" t="s">
        <v>73</v>
      </c>
      <c r="D4060" t="s">
        <v>213</v>
      </c>
      <c r="E4060" t="s">
        <v>459</v>
      </c>
      <c r="F4060">
        <f t="shared" si="63"/>
        <v>1</v>
      </c>
    </row>
    <row r="4061" spans="1:6" x14ac:dyDescent="0.25">
      <c r="A4061" t="s">
        <v>0</v>
      </c>
      <c r="B4061" t="s">
        <v>33</v>
      </c>
      <c r="C4061" t="s">
        <v>73</v>
      </c>
      <c r="D4061" t="s">
        <v>473</v>
      </c>
      <c r="E4061" t="s">
        <v>459</v>
      </c>
      <c r="F4061">
        <f t="shared" si="63"/>
        <v>1</v>
      </c>
    </row>
    <row r="4062" spans="1:6" x14ac:dyDescent="0.25">
      <c r="A4062" t="s">
        <v>20</v>
      </c>
      <c r="B4062" t="s">
        <v>154</v>
      </c>
      <c r="C4062" t="s">
        <v>187</v>
      </c>
      <c r="D4062" t="s">
        <v>435</v>
      </c>
      <c r="E4062" t="s">
        <v>459</v>
      </c>
      <c r="F4062">
        <f t="shared" si="63"/>
        <v>2.25</v>
      </c>
    </row>
    <row r="4063" spans="1:6" x14ac:dyDescent="0.25">
      <c r="A4063" t="s">
        <v>20</v>
      </c>
      <c r="B4063" t="s">
        <v>112</v>
      </c>
      <c r="C4063" t="s">
        <v>59</v>
      </c>
      <c r="D4063" t="s">
        <v>207</v>
      </c>
      <c r="E4063" t="s">
        <v>459</v>
      </c>
      <c r="F4063">
        <f t="shared" si="63"/>
        <v>2.25</v>
      </c>
    </row>
    <row r="4064" spans="1:6" x14ac:dyDescent="0.25">
      <c r="A4064" t="s">
        <v>10</v>
      </c>
      <c r="B4064" t="s">
        <v>104</v>
      </c>
      <c r="C4064" t="s">
        <v>472</v>
      </c>
      <c r="D4064" t="s">
        <v>1161</v>
      </c>
      <c r="E4064" t="s">
        <v>459</v>
      </c>
      <c r="F4064">
        <f t="shared" si="63"/>
        <v>3.75</v>
      </c>
    </row>
    <row r="4065" spans="1:6" x14ac:dyDescent="0.25">
      <c r="A4065" t="s">
        <v>62</v>
      </c>
      <c r="B4065" t="s">
        <v>206</v>
      </c>
      <c r="C4065" t="s">
        <v>232</v>
      </c>
      <c r="D4065" t="s">
        <v>1086</v>
      </c>
      <c r="E4065" t="s">
        <v>459</v>
      </c>
      <c r="F4065">
        <f t="shared" si="63"/>
        <v>2.75</v>
      </c>
    </row>
    <row r="4066" spans="1:6" x14ac:dyDescent="0.25">
      <c r="A4066" t="s">
        <v>62</v>
      </c>
      <c r="B4066" t="s">
        <v>47</v>
      </c>
      <c r="C4066" t="s">
        <v>144</v>
      </c>
      <c r="D4066" t="s">
        <v>1472</v>
      </c>
      <c r="E4066" t="s">
        <v>459</v>
      </c>
      <c r="F4066">
        <f t="shared" si="63"/>
        <v>2.75</v>
      </c>
    </row>
    <row r="4067" spans="1:6" x14ac:dyDescent="0.25">
      <c r="A4067" t="s">
        <v>62</v>
      </c>
      <c r="B4067" t="s">
        <v>56</v>
      </c>
      <c r="C4067" t="s">
        <v>548</v>
      </c>
      <c r="D4067" t="s">
        <v>551</v>
      </c>
      <c r="E4067" t="s">
        <v>459</v>
      </c>
      <c r="F4067">
        <f t="shared" si="63"/>
        <v>2.75</v>
      </c>
    </row>
    <row r="4068" spans="1:6" x14ac:dyDescent="0.25">
      <c r="A4068" t="s">
        <v>16</v>
      </c>
      <c r="B4068" t="s">
        <v>89</v>
      </c>
      <c r="C4068" t="s">
        <v>2</v>
      </c>
      <c r="D4068" t="s">
        <v>301</v>
      </c>
      <c r="E4068" t="s">
        <v>459</v>
      </c>
      <c r="F4068">
        <f t="shared" si="63"/>
        <v>1.5</v>
      </c>
    </row>
    <row r="4069" spans="1:6" x14ac:dyDescent="0.25">
      <c r="A4069" t="s">
        <v>62</v>
      </c>
      <c r="B4069" t="s">
        <v>129</v>
      </c>
      <c r="C4069" t="s">
        <v>175</v>
      </c>
      <c r="D4069" t="s">
        <v>458</v>
      </c>
      <c r="E4069" t="s">
        <v>459</v>
      </c>
      <c r="F4069">
        <f t="shared" si="63"/>
        <v>2.75</v>
      </c>
    </row>
    <row r="4070" spans="1:6" x14ac:dyDescent="0.25">
      <c r="A4070" t="s">
        <v>84</v>
      </c>
      <c r="B4070" t="s">
        <v>232</v>
      </c>
      <c r="C4070" t="s">
        <v>2</v>
      </c>
      <c r="D4070" t="s">
        <v>294</v>
      </c>
      <c r="E4070" t="s">
        <v>459</v>
      </c>
      <c r="F4070">
        <f t="shared" si="63"/>
        <v>2</v>
      </c>
    </row>
    <row r="4071" spans="1:6" x14ac:dyDescent="0.25">
      <c r="A4071" t="s">
        <v>16</v>
      </c>
      <c r="B4071" t="s">
        <v>117</v>
      </c>
      <c r="C4071" t="s">
        <v>67</v>
      </c>
      <c r="D4071" t="s">
        <v>246</v>
      </c>
      <c r="E4071" t="s">
        <v>459</v>
      </c>
      <c r="F4071">
        <f t="shared" si="63"/>
        <v>1.5</v>
      </c>
    </row>
    <row r="4072" spans="1:6" x14ac:dyDescent="0.25">
      <c r="A4072" t="s">
        <v>20</v>
      </c>
      <c r="B4072" t="s">
        <v>11</v>
      </c>
      <c r="C4072" t="s">
        <v>75</v>
      </c>
      <c r="D4072" t="s">
        <v>961</v>
      </c>
      <c r="E4072" t="s">
        <v>459</v>
      </c>
      <c r="F4072">
        <f t="shared" si="63"/>
        <v>2.25</v>
      </c>
    </row>
    <row r="4073" spans="1:6" x14ac:dyDescent="0.25">
      <c r="A4073" t="s">
        <v>20</v>
      </c>
      <c r="B4073" t="s">
        <v>221</v>
      </c>
      <c r="C4073" t="s">
        <v>76</v>
      </c>
      <c r="D4073" t="s">
        <v>533</v>
      </c>
      <c r="E4073" t="s">
        <v>459</v>
      </c>
      <c r="F4073">
        <f t="shared" si="63"/>
        <v>2.25</v>
      </c>
    </row>
    <row r="4074" spans="1:6" x14ac:dyDescent="0.25">
      <c r="A4074" t="s">
        <v>5</v>
      </c>
      <c r="B4074" t="s">
        <v>293</v>
      </c>
      <c r="C4074" t="s">
        <v>58</v>
      </c>
      <c r="D4074" t="s">
        <v>219</v>
      </c>
      <c r="E4074" t="s">
        <v>459</v>
      </c>
      <c r="F4074">
        <f t="shared" si="63"/>
        <v>3.5</v>
      </c>
    </row>
    <row r="4075" spans="1:6" x14ac:dyDescent="0.25">
      <c r="A4075" t="s">
        <v>20</v>
      </c>
      <c r="B4075" t="s">
        <v>293</v>
      </c>
      <c r="C4075" t="s">
        <v>3</v>
      </c>
      <c r="D4075" t="s">
        <v>1084</v>
      </c>
      <c r="E4075" t="s">
        <v>459</v>
      </c>
      <c r="F4075">
        <f t="shared" si="63"/>
        <v>2.25</v>
      </c>
    </row>
    <row r="4076" spans="1:6" x14ac:dyDescent="0.25">
      <c r="A4076" t="s">
        <v>20</v>
      </c>
      <c r="B4076" t="s">
        <v>221</v>
      </c>
      <c r="C4076" t="s">
        <v>59</v>
      </c>
      <c r="D4076" t="s">
        <v>318</v>
      </c>
      <c r="E4076" t="s">
        <v>459</v>
      </c>
      <c r="F4076">
        <f t="shared" si="63"/>
        <v>2.25</v>
      </c>
    </row>
    <row r="4077" spans="1:6" x14ac:dyDescent="0.25">
      <c r="A4077" t="s">
        <v>25</v>
      </c>
      <c r="B4077" t="s">
        <v>146</v>
      </c>
      <c r="C4077" t="s">
        <v>212</v>
      </c>
      <c r="D4077" t="s">
        <v>950</v>
      </c>
      <c r="E4077" t="s">
        <v>459</v>
      </c>
      <c r="F4077">
        <f t="shared" si="63"/>
        <v>4</v>
      </c>
    </row>
    <row r="4078" spans="1:6" x14ac:dyDescent="0.25">
      <c r="A4078" t="s">
        <v>20</v>
      </c>
      <c r="B4078" t="s">
        <v>139</v>
      </c>
      <c r="C4078" t="s">
        <v>243</v>
      </c>
      <c r="D4078" t="s">
        <v>825</v>
      </c>
      <c r="E4078" t="s">
        <v>459</v>
      </c>
      <c r="F4078">
        <f t="shared" si="63"/>
        <v>2.25</v>
      </c>
    </row>
    <row r="4079" spans="1:6" x14ac:dyDescent="0.25">
      <c r="A4079" t="s">
        <v>62</v>
      </c>
      <c r="B4079" t="s">
        <v>175</v>
      </c>
      <c r="C4079" t="s">
        <v>243</v>
      </c>
      <c r="D4079" t="s">
        <v>1317</v>
      </c>
      <c r="E4079" t="s">
        <v>459</v>
      </c>
      <c r="F4079">
        <f t="shared" si="63"/>
        <v>2.75</v>
      </c>
    </row>
    <row r="4080" spans="1:6" x14ac:dyDescent="0.25">
      <c r="A4080" t="s">
        <v>62</v>
      </c>
      <c r="B4080" t="s">
        <v>293</v>
      </c>
      <c r="C4080" t="s">
        <v>91</v>
      </c>
      <c r="D4080" t="s">
        <v>2445</v>
      </c>
      <c r="E4080" t="s">
        <v>459</v>
      </c>
      <c r="F4080">
        <f t="shared" si="63"/>
        <v>2.75</v>
      </c>
    </row>
    <row r="4081" spans="1:6" x14ac:dyDescent="0.25">
      <c r="A4081" t="s">
        <v>20</v>
      </c>
      <c r="B4081" t="s">
        <v>167</v>
      </c>
      <c r="C4081" t="s">
        <v>68</v>
      </c>
      <c r="D4081" t="s">
        <v>1783</v>
      </c>
      <c r="E4081" t="s">
        <v>459</v>
      </c>
      <c r="F4081">
        <f t="shared" si="63"/>
        <v>2.25</v>
      </c>
    </row>
    <row r="4082" spans="1:6" x14ac:dyDescent="0.25">
      <c r="A4082" t="s">
        <v>29</v>
      </c>
      <c r="B4082" t="s">
        <v>139</v>
      </c>
      <c r="C4082" t="s">
        <v>96</v>
      </c>
      <c r="D4082" t="s">
        <v>1179</v>
      </c>
      <c r="E4082" t="s">
        <v>459</v>
      </c>
      <c r="F4082">
        <f t="shared" si="63"/>
        <v>3.25</v>
      </c>
    </row>
    <row r="4083" spans="1:6" x14ac:dyDescent="0.25">
      <c r="A4083" t="s">
        <v>14</v>
      </c>
      <c r="B4083" t="s">
        <v>85</v>
      </c>
      <c r="C4083" t="s">
        <v>252</v>
      </c>
      <c r="D4083" t="s">
        <v>2101</v>
      </c>
      <c r="E4083" t="s">
        <v>459</v>
      </c>
      <c r="F4083">
        <f t="shared" si="63"/>
        <v>4.5</v>
      </c>
    </row>
    <row r="4084" spans="1:6" x14ac:dyDescent="0.25">
      <c r="A4084" t="s">
        <v>29</v>
      </c>
      <c r="B4084" t="s">
        <v>72</v>
      </c>
      <c r="C4084" t="s">
        <v>102</v>
      </c>
      <c r="D4084" t="s">
        <v>878</v>
      </c>
      <c r="E4084" t="s">
        <v>459</v>
      </c>
      <c r="F4084">
        <f t="shared" si="63"/>
        <v>3.25</v>
      </c>
    </row>
    <row r="4085" spans="1:6" x14ac:dyDescent="0.25">
      <c r="A4085" t="s">
        <v>29</v>
      </c>
      <c r="B4085" t="s">
        <v>52</v>
      </c>
      <c r="C4085" t="s">
        <v>2</v>
      </c>
      <c r="D4085" t="s">
        <v>850</v>
      </c>
      <c r="E4085" t="s">
        <v>459</v>
      </c>
      <c r="F4085">
        <f t="shared" si="63"/>
        <v>3.25</v>
      </c>
    </row>
    <row r="4086" spans="1:6" x14ac:dyDescent="0.25">
      <c r="A4086" t="s">
        <v>29</v>
      </c>
      <c r="B4086" t="s">
        <v>133</v>
      </c>
      <c r="C4086" t="s">
        <v>73</v>
      </c>
      <c r="D4086" t="s">
        <v>1708</v>
      </c>
      <c r="E4086" t="s">
        <v>459</v>
      </c>
      <c r="F4086">
        <f t="shared" si="63"/>
        <v>3.25</v>
      </c>
    </row>
    <row r="4087" spans="1:6" x14ac:dyDescent="0.25">
      <c r="A4087" t="s">
        <v>29</v>
      </c>
      <c r="B4087" t="s">
        <v>108</v>
      </c>
      <c r="C4087" t="s">
        <v>102</v>
      </c>
      <c r="D4087" t="s">
        <v>2455</v>
      </c>
      <c r="E4087" t="s">
        <v>459</v>
      </c>
      <c r="F4087">
        <f t="shared" si="63"/>
        <v>3.25</v>
      </c>
    </row>
    <row r="4088" spans="1:6" x14ac:dyDescent="0.25">
      <c r="A4088" t="s">
        <v>10</v>
      </c>
      <c r="B4088" t="s">
        <v>109</v>
      </c>
      <c r="C4088" t="s">
        <v>68</v>
      </c>
      <c r="D4088" t="s">
        <v>1721</v>
      </c>
      <c r="E4088" t="s">
        <v>459</v>
      </c>
      <c r="F4088">
        <f t="shared" si="63"/>
        <v>3.75</v>
      </c>
    </row>
    <row r="4089" spans="1:6" x14ac:dyDescent="0.25">
      <c r="A4089" t="s">
        <v>14</v>
      </c>
      <c r="B4089" t="s">
        <v>58</v>
      </c>
      <c r="C4089" t="s">
        <v>106</v>
      </c>
      <c r="D4089" t="s">
        <v>2201</v>
      </c>
      <c r="E4089" t="s">
        <v>459</v>
      </c>
      <c r="F4089">
        <f t="shared" si="63"/>
        <v>4.5</v>
      </c>
    </row>
    <row r="4090" spans="1:6" x14ac:dyDescent="0.25">
      <c r="A4090" t="s">
        <v>0</v>
      </c>
      <c r="B4090" t="s">
        <v>72</v>
      </c>
      <c r="C4090" t="s">
        <v>88</v>
      </c>
      <c r="D4090" t="s">
        <v>81</v>
      </c>
      <c r="E4090" t="s">
        <v>431</v>
      </c>
      <c r="F4090">
        <f t="shared" si="63"/>
        <v>1</v>
      </c>
    </row>
    <row r="4091" spans="1:6" x14ac:dyDescent="0.25">
      <c r="A4091" t="s">
        <v>0</v>
      </c>
      <c r="B4091" t="s">
        <v>154</v>
      </c>
      <c r="C4091" t="s">
        <v>16</v>
      </c>
      <c r="D4091" t="s">
        <v>286</v>
      </c>
      <c r="E4091" t="s">
        <v>431</v>
      </c>
      <c r="F4091">
        <f t="shared" si="63"/>
        <v>1</v>
      </c>
    </row>
    <row r="4092" spans="1:6" x14ac:dyDescent="0.25">
      <c r="A4092" t="s">
        <v>0</v>
      </c>
      <c r="B4092" t="s">
        <v>36</v>
      </c>
      <c r="C4092" t="s">
        <v>96</v>
      </c>
      <c r="D4092" t="s">
        <v>26</v>
      </c>
      <c r="E4092" t="s">
        <v>431</v>
      </c>
      <c r="F4092">
        <f t="shared" si="63"/>
        <v>1</v>
      </c>
    </row>
    <row r="4093" spans="1:6" x14ac:dyDescent="0.25">
      <c r="A4093" t="s">
        <v>0</v>
      </c>
      <c r="B4093" t="s">
        <v>72</v>
      </c>
      <c r="C4093" t="s">
        <v>76</v>
      </c>
      <c r="D4093" t="s">
        <v>244</v>
      </c>
      <c r="E4093" t="s">
        <v>431</v>
      </c>
      <c r="F4093">
        <f t="shared" si="63"/>
        <v>1</v>
      </c>
    </row>
    <row r="4094" spans="1:6" x14ac:dyDescent="0.25">
      <c r="A4094" t="s">
        <v>0</v>
      </c>
      <c r="B4094" t="s">
        <v>221</v>
      </c>
      <c r="C4094" t="s">
        <v>76</v>
      </c>
      <c r="D4094" t="s">
        <v>14</v>
      </c>
      <c r="E4094" t="s">
        <v>431</v>
      </c>
      <c r="F4094">
        <f t="shared" si="63"/>
        <v>1</v>
      </c>
    </row>
    <row r="4095" spans="1:6" x14ac:dyDescent="0.25">
      <c r="A4095" t="s">
        <v>0</v>
      </c>
      <c r="B4095" t="s">
        <v>215</v>
      </c>
      <c r="C4095" t="s">
        <v>59</v>
      </c>
      <c r="D4095" t="s">
        <v>153</v>
      </c>
      <c r="E4095" t="s">
        <v>431</v>
      </c>
      <c r="F4095">
        <f t="shared" si="63"/>
        <v>1</v>
      </c>
    </row>
    <row r="4096" spans="1:6" x14ac:dyDescent="0.25">
      <c r="A4096" t="s">
        <v>20</v>
      </c>
      <c r="B4096" t="s">
        <v>72</v>
      </c>
      <c r="C4096" t="s">
        <v>224</v>
      </c>
      <c r="D4096" t="s">
        <v>78</v>
      </c>
      <c r="E4096" t="s">
        <v>431</v>
      </c>
      <c r="F4096">
        <f t="shared" si="63"/>
        <v>2.25</v>
      </c>
    </row>
    <row r="4097" spans="1:6" x14ac:dyDescent="0.25">
      <c r="A4097" t="s">
        <v>0</v>
      </c>
      <c r="B4097" t="s">
        <v>36</v>
      </c>
      <c r="C4097" t="s">
        <v>81</v>
      </c>
      <c r="D4097" t="s">
        <v>70</v>
      </c>
      <c r="E4097" t="s">
        <v>431</v>
      </c>
      <c r="F4097">
        <f t="shared" si="63"/>
        <v>1</v>
      </c>
    </row>
    <row r="4098" spans="1:6" x14ac:dyDescent="0.25">
      <c r="A4098" t="s">
        <v>62</v>
      </c>
      <c r="B4098" t="s">
        <v>239</v>
      </c>
      <c r="C4098" t="s">
        <v>108</v>
      </c>
      <c r="D4098" t="s">
        <v>175</v>
      </c>
      <c r="E4098" t="s">
        <v>431</v>
      </c>
      <c r="F4098">
        <f t="shared" si="63"/>
        <v>2.75</v>
      </c>
    </row>
    <row r="4099" spans="1:6" x14ac:dyDescent="0.25">
      <c r="A4099" t="s">
        <v>20</v>
      </c>
      <c r="B4099" t="s">
        <v>56</v>
      </c>
      <c r="C4099" t="s">
        <v>7</v>
      </c>
      <c r="D4099" t="s">
        <v>144</v>
      </c>
      <c r="E4099" t="s">
        <v>431</v>
      </c>
      <c r="F4099">
        <f t="shared" ref="F4099:F4162" si="64">VALUE(A4099)</f>
        <v>2.25</v>
      </c>
    </row>
    <row r="4100" spans="1:6" x14ac:dyDescent="0.25">
      <c r="A4100" t="s">
        <v>0</v>
      </c>
      <c r="B4100" t="s">
        <v>85</v>
      </c>
      <c r="C4100" t="s">
        <v>96</v>
      </c>
      <c r="D4100" t="s">
        <v>46</v>
      </c>
      <c r="E4100" t="s">
        <v>431</v>
      </c>
      <c r="F4100">
        <f t="shared" si="64"/>
        <v>1</v>
      </c>
    </row>
    <row r="4101" spans="1:6" x14ac:dyDescent="0.25">
      <c r="A4101" t="s">
        <v>0</v>
      </c>
      <c r="B4101" t="s">
        <v>11</v>
      </c>
      <c r="C4101" t="s">
        <v>3</v>
      </c>
      <c r="D4101" t="s">
        <v>215</v>
      </c>
      <c r="E4101" t="s">
        <v>431</v>
      </c>
      <c r="F4101">
        <f t="shared" si="64"/>
        <v>1</v>
      </c>
    </row>
    <row r="4102" spans="1:6" x14ac:dyDescent="0.25">
      <c r="A4102" t="s">
        <v>0</v>
      </c>
      <c r="B4102" t="s">
        <v>56</v>
      </c>
      <c r="C4102" t="s">
        <v>107</v>
      </c>
      <c r="D4102" t="s">
        <v>52</v>
      </c>
      <c r="E4102" t="s">
        <v>431</v>
      </c>
      <c r="F4102">
        <f t="shared" si="64"/>
        <v>1</v>
      </c>
    </row>
    <row r="4103" spans="1:6" x14ac:dyDescent="0.25">
      <c r="A4103" t="s">
        <v>0</v>
      </c>
      <c r="B4103" t="s">
        <v>117</v>
      </c>
      <c r="C4103" t="s">
        <v>75</v>
      </c>
      <c r="D4103" t="s">
        <v>224</v>
      </c>
      <c r="E4103" t="s">
        <v>431</v>
      </c>
      <c r="F4103">
        <f t="shared" si="64"/>
        <v>1</v>
      </c>
    </row>
    <row r="4104" spans="1:6" x14ac:dyDescent="0.25">
      <c r="A4104" t="s">
        <v>0</v>
      </c>
      <c r="B4104" t="s">
        <v>56</v>
      </c>
      <c r="C4104" t="s">
        <v>16</v>
      </c>
      <c r="D4104" t="s">
        <v>47</v>
      </c>
      <c r="E4104" t="s">
        <v>431</v>
      </c>
      <c r="F4104">
        <f t="shared" si="64"/>
        <v>1</v>
      </c>
    </row>
    <row r="4105" spans="1:6" x14ac:dyDescent="0.25">
      <c r="A4105" t="s">
        <v>16</v>
      </c>
      <c r="B4105" t="s">
        <v>146</v>
      </c>
      <c r="C4105" t="s">
        <v>107</v>
      </c>
      <c r="D4105" t="s">
        <v>47</v>
      </c>
      <c r="E4105" t="s">
        <v>431</v>
      </c>
      <c r="F4105">
        <f t="shared" si="64"/>
        <v>1.5</v>
      </c>
    </row>
    <row r="4106" spans="1:6" x14ac:dyDescent="0.25">
      <c r="A4106" t="s">
        <v>16</v>
      </c>
      <c r="B4106" t="s">
        <v>6</v>
      </c>
      <c r="C4106" t="s">
        <v>101</v>
      </c>
      <c r="D4106" t="s">
        <v>47</v>
      </c>
      <c r="E4106" t="s">
        <v>431</v>
      </c>
      <c r="F4106">
        <f t="shared" si="64"/>
        <v>1.5</v>
      </c>
    </row>
    <row r="4107" spans="1:6" x14ac:dyDescent="0.25">
      <c r="A4107" t="s">
        <v>0</v>
      </c>
      <c r="B4107" t="s">
        <v>221</v>
      </c>
      <c r="C4107" t="s">
        <v>81</v>
      </c>
      <c r="D4107" t="s">
        <v>252</v>
      </c>
      <c r="E4107" t="s">
        <v>431</v>
      </c>
      <c r="F4107">
        <f t="shared" si="64"/>
        <v>1</v>
      </c>
    </row>
    <row r="4108" spans="1:6" x14ac:dyDescent="0.25">
      <c r="A4108" t="s">
        <v>20</v>
      </c>
      <c r="B4108" t="s">
        <v>42</v>
      </c>
      <c r="C4108" t="s">
        <v>243</v>
      </c>
      <c r="D4108" t="s">
        <v>82</v>
      </c>
      <c r="E4108" t="s">
        <v>431</v>
      </c>
      <c r="F4108">
        <f t="shared" si="64"/>
        <v>2.25</v>
      </c>
    </row>
    <row r="4109" spans="1:6" x14ac:dyDescent="0.25">
      <c r="A4109" t="s">
        <v>16</v>
      </c>
      <c r="B4109" t="s">
        <v>33</v>
      </c>
      <c r="C4109" t="s">
        <v>39</v>
      </c>
      <c r="D4109" t="s">
        <v>242</v>
      </c>
      <c r="E4109" t="s">
        <v>431</v>
      </c>
      <c r="F4109">
        <f t="shared" si="64"/>
        <v>1.5</v>
      </c>
    </row>
    <row r="4110" spans="1:6" x14ac:dyDescent="0.25">
      <c r="A4110" t="s">
        <v>20</v>
      </c>
      <c r="B4110" t="s">
        <v>98</v>
      </c>
      <c r="C4110" t="s">
        <v>67</v>
      </c>
      <c r="D4110" t="s">
        <v>171</v>
      </c>
      <c r="E4110" t="s">
        <v>431</v>
      </c>
      <c r="F4110">
        <f t="shared" si="64"/>
        <v>2.25</v>
      </c>
    </row>
    <row r="4111" spans="1:6" x14ac:dyDescent="0.25">
      <c r="A4111" t="s">
        <v>16</v>
      </c>
      <c r="B4111" t="s">
        <v>33</v>
      </c>
      <c r="C4111" t="s">
        <v>90</v>
      </c>
      <c r="D4111" t="s">
        <v>323</v>
      </c>
      <c r="E4111" t="s">
        <v>431</v>
      </c>
      <c r="F4111">
        <f t="shared" si="64"/>
        <v>1.5</v>
      </c>
    </row>
    <row r="4112" spans="1:6" x14ac:dyDescent="0.25">
      <c r="A4112" t="s">
        <v>0</v>
      </c>
      <c r="B4112" t="s">
        <v>6</v>
      </c>
      <c r="C4112" t="s">
        <v>16</v>
      </c>
      <c r="D4112" t="s">
        <v>204</v>
      </c>
      <c r="E4112" t="s">
        <v>431</v>
      </c>
      <c r="F4112">
        <f t="shared" si="64"/>
        <v>1</v>
      </c>
    </row>
    <row r="4113" spans="1:6" x14ac:dyDescent="0.25">
      <c r="A4113" t="s">
        <v>0</v>
      </c>
      <c r="B4113" t="s">
        <v>46</v>
      </c>
      <c r="C4113" t="s">
        <v>3</v>
      </c>
      <c r="D4113" t="s">
        <v>118</v>
      </c>
      <c r="E4113" t="s">
        <v>431</v>
      </c>
      <c r="F4113">
        <f t="shared" si="64"/>
        <v>1</v>
      </c>
    </row>
    <row r="4114" spans="1:6" x14ac:dyDescent="0.25">
      <c r="A4114" t="s">
        <v>0</v>
      </c>
      <c r="B4114" t="s">
        <v>215</v>
      </c>
      <c r="C4114" t="s">
        <v>88</v>
      </c>
      <c r="D4114" t="s">
        <v>180</v>
      </c>
      <c r="E4114" t="s">
        <v>431</v>
      </c>
      <c r="F4114">
        <f t="shared" si="64"/>
        <v>1</v>
      </c>
    </row>
    <row r="4115" spans="1:6" x14ac:dyDescent="0.25">
      <c r="A4115" t="s">
        <v>0</v>
      </c>
      <c r="B4115" t="s">
        <v>133</v>
      </c>
      <c r="C4115" t="s">
        <v>92</v>
      </c>
      <c r="D4115" t="s">
        <v>567</v>
      </c>
      <c r="E4115" t="s">
        <v>431</v>
      </c>
      <c r="F4115">
        <f t="shared" si="64"/>
        <v>1</v>
      </c>
    </row>
    <row r="4116" spans="1:6" x14ac:dyDescent="0.25">
      <c r="A4116" t="s">
        <v>16</v>
      </c>
      <c r="B4116" t="s">
        <v>46</v>
      </c>
      <c r="C4116" t="s">
        <v>300</v>
      </c>
      <c r="D4116" t="s">
        <v>473</v>
      </c>
      <c r="E4116" t="s">
        <v>431</v>
      </c>
      <c r="F4116">
        <f t="shared" si="64"/>
        <v>1.5</v>
      </c>
    </row>
    <row r="4117" spans="1:6" x14ac:dyDescent="0.25">
      <c r="A4117" t="s">
        <v>20</v>
      </c>
      <c r="B4117" t="s">
        <v>206</v>
      </c>
      <c r="C4117" t="s">
        <v>109</v>
      </c>
      <c r="D4117" t="s">
        <v>586</v>
      </c>
      <c r="E4117" t="s">
        <v>431</v>
      </c>
      <c r="F4117">
        <f t="shared" si="64"/>
        <v>2.25</v>
      </c>
    </row>
    <row r="4118" spans="1:6" x14ac:dyDescent="0.25">
      <c r="A4118" t="s">
        <v>16</v>
      </c>
      <c r="B4118" t="s">
        <v>133</v>
      </c>
      <c r="C4118" t="s">
        <v>244</v>
      </c>
      <c r="D4118" t="s">
        <v>795</v>
      </c>
      <c r="E4118" t="s">
        <v>431</v>
      </c>
      <c r="F4118">
        <f t="shared" si="64"/>
        <v>1.5</v>
      </c>
    </row>
    <row r="4119" spans="1:6" x14ac:dyDescent="0.25">
      <c r="A4119" t="s">
        <v>16</v>
      </c>
      <c r="B4119" t="s">
        <v>52</v>
      </c>
      <c r="C4119" t="s">
        <v>286</v>
      </c>
      <c r="D4119" t="s">
        <v>833</v>
      </c>
      <c r="E4119" t="s">
        <v>431</v>
      </c>
      <c r="F4119">
        <f t="shared" si="64"/>
        <v>1.5</v>
      </c>
    </row>
    <row r="4120" spans="1:6" x14ac:dyDescent="0.25">
      <c r="A4120" t="s">
        <v>20</v>
      </c>
      <c r="B4120" t="s">
        <v>54</v>
      </c>
      <c r="C4120" t="s">
        <v>343</v>
      </c>
      <c r="D4120" t="s">
        <v>350</v>
      </c>
      <c r="E4120" t="s">
        <v>431</v>
      </c>
      <c r="F4120">
        <f t="shared" si="64"/>
        <v>2.25</v>
      </c>
    </row>
    <row r="4121" spans="1:6" x14ac:dyDescent="0.25">
      <c r="A4121" t="s">
        <v>0</v>
      </c>
      <c r="B4121" t="s">
        <v>46</v>
      </c>
      <c r="C4121" t="s">
        <v>67</v>
      </c>
      <c r="D4121" t="s">
        <v>348</v>
      </c>
      <c r="E4121" t="s">
        <v>431</v>
      </c>
      <c r="F4121">
        <f t="shared" si="64"/>
        <v>1</v>
      </c>
    </row>
    <row r="4122" spans="1:6" x14ac:dyDescent="0.25">
      <c r="A4122" t="s">
        <v>16</v>
      </c>
      <c r="B4122" t="s">
        <v>89</v>
      </c>
      <c r="C4122" t="s">
        <v>67</v>
      </c>
      <c r="D4122" t="s">
        <v>722</v>
      </c>
      <c r="E4122" t="s">
        <v>431</v>
      </c>
      <c r="F4122">
        <f t="shared" si="64"/>
        <v>1.5</v>
      </c>
    </row>
    <row r="4123" spans="1:6" x14ac:dyDescent="0.25">
      <c r="A4123" t="s">
        <v>16</v>
      </c>
      <c r="B4123" t="s">
        <v>104</v>
      </c>
      <c r="C4123" t="s">
        <v>59</v>
      </c>
      <c r="D4123" t="s">
        <v>895</v>
      </c>
      <c r="E4123" t="s">
        <v>431</v>
      </c>
      <c r="F4123">
        <f t="shared" si="64"/>
        <v>1.5</v>
      </c>
    </row>
    <row r="4124" spans="1:6" x14ac:dyDescent="0.25">
      <c r="A4124" t="s">
        <v>84</v>
      </c>
      <c r="B4124" t="s">
        <v>6</v>
      </c>
      <c r="C4124" t="s">
        <v>98</v>
      </c>
      <c r="D4124" t="s">
        <v>440</v>
      </c>
      <c r="E4124" t="s">
        <v>431</v>
      </c>
      <c r="F4124">
        <f t="shared" si="64"/>
        <v>2</v>
      </c>
    </row>
    <row r="4125" spans="1:6" x14ac:dyDescent="0.25">
      <c r="A4125" t="s">
        <v>16</v>
      </c>
      <c r="B4125" t="s">
        <v>167</v>
      </c>
      <c r="C4125" t="s">
        <v>88</v>
      </c>
      <c r="D4125" t="s">
        <v>430</v>
      </c>
      <c r="E4125" t="s">
        <v>431</v>
      </c>
      <c r="F4125">
        <f t="shared" si="64"/>
        <v>1.5</v>
      </c>
    </row>
    <row r="4126" spans="1:6" x14ac:dyDescent="0.25">
      <c r="A4126" t="s">
        <v>84</v>
      </c>
      <c r="B4126" t="s">
        <v>129</v>
      </c>
      <c r="C4126" t="s">
        <v>91</v>
      </c>
      <c r="D4126" t="s">
        <v>416</v>
      </c>
      <c r="E4126" t="s">
        <v>431</v>
      </c>
      <c r="F4126">
        <f t="shared" si="64"/>
        <v>2</v>
      </c>
    </row>
    <row r="4127" spans="1:6" x14ac:dyDescent="0.25">
      <c r="A4127" t="s">
        <v>84</v>
      </c>
      <c r="B4127" t="s">
        <v>106</v>
      </c>
      <c r="C4127" t="s">
        <v>92</v>
      </c>
      <c r="D4127" t="s">
        <v>677</v>
      </c>
      <c r="E4127" t="s">
        <v>431</v>
      </c>
      <c r="F4127">
        <f t="shared" si="64"/>
        <v>2</v>
      </c>
    </row>
    <row r="4128" spans="1:6" x14ac:dyDescent="0.25">
      <c r="A4128" t="s">
        <v>84</v>
      </c>
      <c r="B4128" t="s">
        <v>239</v>
      </c>
      <c r="C4128" t="s">
        <v>243</v>
      </c>
      <c r="D4128" t="s">
        <v>760</v>
      </c>
      <c r="E4128" t="s">
        <v>431</v>
      </c>
      <c r="F4128">
        <f t="shared" si="64"/>
        <v>2</v>
      </c>
    </row>
    <row r="4129" spans="1:6" x14ac:dyDescent="0.25">
      <c r="A4129" t="s">
        <v>62</v>
      </c>
      <c r="B4129" t="s">
        <v>133</v>
      </c>
      <c r="C4129" t="s">
        <v>300</v>
      </c>
      <c r="D4129" t="s">
        <v>1134</v>
      </c>
      <c r="E4129" t="s">
        <v>431</v>
      </c>
      <c r="F4129">
        <f t="shared" si="64"/>
        <v>2.75</v>
      </c>
    </row>
    <row r="4130" spans="1:6" x14ac:dyDescent="0.25">
      <c r="A4130" t="s">
        <v>20</v>
      </c>
      <c r="B4130" t="s">
        <v>85</v>
      </c>
      <c r="C4130" t="s">
        <v>43</v>
      </c>
      <c r="D4130" t="s">
        <v>1798</v>
      </c>
      <c r="E4130" t="s">
        <v>431</v>
      </c>
      <c r="F4130">
        <f t="shared" si="64"/>
        <v>2.25</v>
      </c>
    </row>
    <row r="4131" spans="1:6" x14ac:dyDescent="0.25">
      <c r="A4131" t="s">
        <v>5</v>
      </c>
      <c r="B4131" t="s">
        <v>117</v>
      </c>
      <c r="C4131" t="s">
        <v>21</v>
      </c>
      <c r="D4131" t="s">
        <v>837</v>
      </c>
      <c r="E4131" t="s">
        <v>431</v>
      </c>
      <c r="F4131">
        <f t="shared" si="64"/>
        <v>3.5</v>
      </c>
    </row>
    <row r="4132" spans="1:6" x14ac:dyDescent="0.25">
      <c r="A4132" t="s">
        <v>62</v>
      </c>
      <c r="B4132" t="s">
        <v>175</v>
      </c>
      <c r="C4132" t="s">
        <v>243</v>
      </c>
      <c r="D4132" t="s">
        <v>1961</v>
      </c>
      <c r="E4132" t="s">
        <v>431</v>
      </c>
      <c r="F4132">
        <f t="shared" si="64"/>
        <v>2.75</v>
      </c>
    </row>
    <row r="4133" spans="1:6" x14ac:dyDescent="0.25">
      <c r="A4133" t="s">
        <v>29</v>
      </c>
      <c r="B4133" t="s">
        <v>58</v>
      </c>
      <c r="C4133" t="s">
        <v>102</v>
      </c>
      <c r="D4133" t="s">
        <v>1090</v>
      </c>
      <c r="E4133" t="s">
        <v>431</v>
      </c>
      <c r="F4133">
        <f t="shared" si="64"/>
        <v>3.25</v>
      </c>
    </row>
    <row r="4134" spans="1:6" x14ac:dyDescent="0.25">
      <c r="A4134" t="s">
        <v>14</v>
      </c>
      <c r="B4134" t="s">
        <v>139</v>
      </c>
      <c r="C4134" t="s">
        <v>527</v>
      </c>
      <c r="D4134" t="s">
        <v>1837</v>
      </c>
      <c r="E4134" t="s">
        <v>431</v>
      </c>
      <c r="F4134">
        <f t="shared" si="64"/>
        <v>4.5</v>
      </c>
    </row>
    <row r="4135" spans="1:6" x14ac:dyDescent="0.25">
      <c r="A4135" t="s">
        <v>14</v>
      </c>
      <c r="B4135" t="s">
        <v>26</v>
      </c>
      <c r="C4135" t="s">
        <v>64</v>
      </c>
      <c r="D4135" t="s">
        <v>2346</v>
      </c>
      <c r="E4135" t="s">
        <v>431</v>
      </c>
      <c r="F4135">
        <f t="shared" si="64"/>
        <v>4.5</v>
      </c>
    </row>
    <row r="4136" spans="1:6" x14ac:dyDescent="0.25">
      <c r="A4136" t="s">
        <v>29</v>
      </c>
      <c r="B4136" t="s">
        <v>133</v>
      </c>
      <c r="C4136" t="s">
        <v>67</v>
      </c>
      <c r="D4136" t="s">
        <v>1778</v>
      </c>
      <c r="E4136" t="s">
        <v>431</v>
      </c>
      <c r="F4136">
        <f t="shared" si="64"/>
        <v>3.25</v>
      </c>
    </row>
    <row r="4137" spans="1:6" x14ac:dyDescent="0.25">
      <c r="A4137" t="s">
        <v>29</v>
      </c>
      <c r="B4137" t="s">
        <v>154</v>
      </c>
      <c r="C4137" t="s">
        <v>2</v>
      </c>
      <c r="D4137" t="s">
        <v>2387</v>
      </c>
      <c r="E4137" t="s">
        <v>431</v>
      </c>
      <c r="F4137">
        <f t="shared" si="64"/>
        <v>3.25</v>
      </c>
    </row>
    <row r="4138" spans="1:6" x14ac:dyDescent="0.25">
      <c r="A4138" t="s">
        <v>0</v>
      </c>
      <c r="B4138" t="s">
        <v>82</v>
      </c>
      <c r="C4138" t="s">
        <v>102</v>
      </c>
      <c r="D4138" t="s">
        <v>67</v>
      </c>
      <c r="E4138" t="s">
        <v>296</v>
      </c>
      <c r="F4138">
        <f t="shared" si="64"/>
        <v>1</v>
      </c>
    </row>
    <row r="4139" spans="1:6" x14ac:dyDescent="0.25">
      <c r="A4139" t="s">
        <v>0</v>
      </c>
      <c r="B4139" t="s">
        <v>224</v>
      </c>
      <c r="C4139" t="s">
        <v>76</v>
      </c>
      <c r="D4139" t="s">
        <v>68</v>
      </c>
      <c r="E4139" t="s">
        <v>296</v>
      </c>
      <c r="F4139">
        <f t="shared" si="64"/>
        <v>1</v>
      </c>
    </row>
    <row r="4140" spans="1:6" x14ac:dyDescent="0.25">
      <c r="A4140" t="s">
        <v>0</v>
      </c>
      <c r="B4140" t="s">
        <v>87</v>
      </c>
      <c r="C4140" t="s">
        <v>96</v>
      </c>
      <c r="D4140" t="s">
        <v>78</v>
      </c>
      <c r="E4140" t="s">
        <v>296</v>
      </c>
      <c r="F4140">
        <f t="shared" si="64"/>
        <v>1</v>
      </c>
    </row>
    <row r="4141" spans="1:6" x14ac:dyDescent="0.25">
      <c r="A4141" t="s">
        <v>0</v>
      </c>
      <c r="B4141" t="s">
        <v>72</v>
      </c>
      <c r="C4141" t="s">
        <v>81</v>
      </c>
      <c r="D4141" t="s">
        <v>189</v>
      </c>
      <c r="E4141" t="s">
        <v>296</v>
      </c>
      <c r="F4141">
        <f t="shared" si="64"/>
        <v>1</v>
      </c>
    </row>
    <row r="4142" spans="1:6" x14ac:dyDescent="0.25">
      <c r="A4142" t="s">
        <v>16</v>
      </c>
      <c r="B4142" t="s">
        <v>17</v>
      </c>
      <c r="C4142" t="s">
        <v>70</v>
      </c>
      <c r="D4142" t="s">
        <v>109</v>
      </c>
      <c r="E4142" t="s">
        <v>296</v>
      </c>
      <c r="F4142">
        <f t="shared" si="64"/>
        <v>1.5</v>
      </c>
    </row>
    <row r="4143" spans="1:6" x14ac:dyDescent="0.25">
      <c r="A4143" t="s">
        <v>0</v>
      </c>
      <c r="B4143" t="s">
        <v>133</v>
      </c>
      <c r="C4143" t="s">
        <v>67</v>
      </c>
      <c r="D4143" t="s">
        <v>106</v>
      </c>
      <c r="E4143" t="s">
        <v>296</v>
      </c>
      <c r="F4143">
        <f t="shared" si="64"/>
        <v>1</v>
      </c>
    </row>
    <row r="4144" spans="1:6" x14ac:dyDescent="0.25">
      <c r="A4144" t="s">
        <v>0</v>
      </c>
      <c r="B4144" t="s">
        <v>154</v>
      </c>
      <c r="C4144" t="s">
        <v>88</v>
      </c>
      <c r="D4144" t="s">
        <v>175</v>
      </c>
      <c r="E4144" t="s">
        <v>296</v>
      </c>
      <c r="F4144">
        <f t="shared" si="64"/>
        <v>1</v>
      </c>
    </row>
    <row r="4145" spans="1:6" x14ac:dyDescent="0.25">
      <c r="A4145" t="s">
        <v>0</v>
      </c>
      <c r="B4145" t="s">
        <v>21</v>
      </c>
      <c r="C4145" t="s">
        <v>243</v>
      </c>
      <c r="D4145" t="s">
        <v>239</v>
      </c>
      <c r="E4145" t="s">
        <v>296</v>
      </c>
      <c r="F4145">
        <f t="shared" si="64"/>
        <v>1</v>
      </c>
    </row>
    <row r="4146" spans="1:6" x14ac:dyDescent="0.25">
      <c r="A4146" t="s">
        <v>0</v>
      </c>
      <c r="B4146" t="s">
        <v>52</v>
      </c>
      <c r="C4146" t="s">
        <v>59</v>
      </c>
      <c r="D4146" t="s">
        <v>58</v>
      </c>
      <c r="E4146" t="s">
        <v>296</v>
      </c>
      <c r="F4146">
        <f t="shared" si="64"/>
        <v>1</v>
      </c>
    </row>
    <row r="4147" spans="1:6" x14ac:dyDescent="0.25">
      <c r="A4147" t="s">
        <v>29</v>
      </c>
      <c r="B4147" t="s">
        <v>6</v>
      </c>
      <c r="C4147" t="s">
        <v>207</v>
      </c>
      <c r="D4147" t="s">
        <v>215</v>
      </c>
      <c r="E4147" t="s">
        <v>296</v>
      </c>
      <c r="F4147">
        <f t="shared" si="64"/>
        <v>3.25</v>
      </c>
    </row>
    <row r="4148" spans="1:6" x14ac:dyDescent="0.25">
      <c r="A4148" t="s">
        <v>0</v>
      </c>
      <c r="B4148" t="s">
        <v>110</v>
      </c>
      <c r="C4148" t="s">
        <v>107</v>
      </c>
      <c r="D4148" t="s">
        <v>52</v>
      </c>
      <c r="E4148" t="s">
        <v>296</v>
      </c>
      <c r="F4148">
        <f t="shared" si="64"/>
        <v>1</v>
      </c>
    </row>
    <row r="4149" spans="1:6" x14ac:dyDescent="0.25">
      <c r="A4149" t="s">
        <v>0</v>
      </c>
      <c r="B4149" t="s">
        <v>129</v>
      </c>
      <c r="C4149" t="s">
        <v>8</v>
      </c>
      <c r="D4149" t="s">
        <v>108</v>
      </c>
      <c r="E4149" t="s">
        <v>296</v>
      </c>
      <c r="F4149">
        <f t="shared" si="64"/>
        <v>1</v>
      </c>
    </row>
    <row r="4150" spans="1:6" x14ac:dyDescent="0.25">
      <c r="A4150" t="s">
        <v>0</v>
      </c>
      <c r="B4150" t="s">
        <v>167</v>
      </c>
      <c r="C4150" t="s">
        <v>102</v>
      </c>
      <c r="D4150" t="s">
        <v>129</v>
      </c>
      <c r="E4150" t="s">
        <v>296</v>
      </c>
      <c r="F4150">
        <f t="shared" si="64"/>
        <v>1</v>
      </c>
    </row>
    <row r="4151" spans="1:6" x14ac:dyDescent="0.25">
      <c r="A4151" t="s">
        <v>0</v>
      </c>
      <c r="B4151" t="s">
        <v>139</v>
      </c>
      <c r="C4151" t="s">
        <v>64</v>
      </c>
      <c r="D4151" t="s">
        <v>11</v>
      </c>
      <c r="E4151" t="s">
        <v>296</v>
      </c>
      <c r="F4151">
        <f t="shared" si="64"/>
        <v>1</v>
      </c>
    </row>
    <row r="4152" spans="1:6" x14ac:dyDescent="0.25">
      <c r="A4152" t="s">
        <v>0</v>
      </c>
      <c r="B4152" t="s">
        <v>6</v>
      </c>
      <c r="C4152" t="s">
        <v>3</v>
      </c>
      <c r="D4152" t="s">
        <v>167</v>
      </c>
      <c r="E4152" t="s">
        <v>296</v>
      </c>
      <c r="F4152">
        <f t="shared" si="64"/>
        <v>1</v>
      </c>
    </row>
    <row r="4153" spans="1:6" x14ac:dyDescent="0.25">
      <c r="A4153" t="s">
        <v>84</v>
      </c>
      <c r="B4153" t="s">
        <v>78</v>
      </c>
      <c r="C4153" t="s">
        <v>185</v>
      </c>
      <c r="D4153" t="s">
        <v>21</v>
      </c>
      <c r="E4153" t="s">
        <v>296</v>
      </c>
      <c r="F4153">
        <f t="shared" si="64"/>
        <v>2</v>
      </c>
    </row>
    <row r="4154" spans="1:6" x14ac:dyDescent="0.25">
      <c r="A4154" t="s">
        <v>0</v>
      </c>
      <c r="B4154" t="s">
        <v>58</v>
      </c>
      <c r="C4154" t="s">
        <v>3</v>
      </c>
      <c r="D4154" t="s">
        <v>252</v>
      </c>
      <c r="E4154" t="s">
        <v>296</v>
      </c>
      <c r="F4154">
        <f t="shared" si="64"/>
        <v>1</v>
      </c>
    </row>
    <row r="4155" spans="1:6" x14ac:dyDescent="0.25">
      <c r="A4155" t="s">
        <v>16</v>
      </c>
      <c r="B4155" t="s">
        <v>30</v>
      </c>
      <c r="C4155" t="s">
        <v>68</v>
      </c>
      <c r="D4155" t="s">
        <v>192</v>
      </c>
      <c r="E4155" t="s">
        <v>296</v>
      </c>
      <c r="F4155">
        <f t="shared" si="64"/>
        <v>1.5</v>
      </c>
    </row>
    <row r="4156" spans="1:6" x14ac:dyDescent="0.25">
      <c r="A4156" t="s">
        <v>16</v>
      </c>
      <c r="B4156" t="s">
        <v>154</v>
      </c>
      <c r="C4156" t="s">
        <v>90</v>
      </c>
      <c r="D4156" t="s">
        <v>192</v>
      </c>
      <c r="E4156" t="s">
        <v>296</v>
      </c>
      <c r="F4156">
        <f t="shared" si="64"/>
        <v>1.5</v>
      </c>
    </row>
    <row r="4157" spans="1:6" x14ac:dyDescent="0.25">
      <c r="A4157" t="s">
        <v>0</v>
      </c>
      <c r="B4157" t="s">
        <v>293</v>
      </c>
      <c r="C4157" t="s">
        <v>2</v>
      </c>
      <c r="D4157" t="s">
        <v>138</v>
      </c>
      <c r="E4157" t="s">
        <v>296</v>
      </c>
      <c r="F4157">
        <f t="shared" si="64"/>
        <v>1</v>
      </c>
    </row>
    <row r="4158" spans="1:6" x14ac:dyDescent="0.25">
      <c r="A4158" t="s">
        <v>16</v>
      </c>
      <c r="B4158" t="s">
        <v>63</v>
      </c>
      <c r="C4158" t="s">
        <v>243</v>
      </c>
      <c r="D4158" t="s">
        <v>228</v>
      </c>
      <c r="E4158" t="s">
        <v>296</v>
      </c>
      <c r="F4158">
        <f t="shared" si="64"/>
        <v>1.5</v>
      </c>
    </row>
    <row r="4159" spans="1:6" x14ac:dyDescent="0.25">
      <c r="A4159" t="s">
        <v>20</v>
      </c>
      <c r="B4159" t="s">
        <v>155</v>
      </c>
      <c r="C4159" t="s">
        <v>343</v>
      </c>
      <c r="D4159" t="s">
        <v>149</v>
      </c>
      <c r="E4159" t="s">
        <v>296</v>
      </c>
      <c r="F4159">
        <f t="shared" si="64"/>
        <v>2.25</v>
      </c>
    </row>
    <row r="4160" spans="1:6" x14ac:dyDescent="0.25">
      <c r="A4160" t="s">
        <v>0</v>
      </c>
      <c r="B4160" t="s">
        <v>17</v>
      </c>
      <c r="C4160" t="s">
        <v>8</v>
      </c>
      <c r="D4160" t="s">
        <v>225</v>
      </c>
      <c r="E4160" t="s">
        <v>296</v>
      </c>
      <c r="F4160">
        <f t="shared" si="64"/>
        <v>1</v>
      </c>
    </row>
    <row r="4161" spans="1:6" x14ac:dyDescent="0.25">
      <c r="A4161" t="s">
        <v>20</v>
      </c>
      <c r="B4161" t="s">
        <v>11</v>
      </c>
      <c r="C4161" t="s">
        <v>99</v>
      </c>
      <c r="D4161" t="s">
        <v>693</v>
      </c>
      <c r="E4161" t="s">
        <v>296</v>
      </c>
      <c r="F4161">
        <f t="shared" si="64"/>
        <v>2.25</v>
      </c>
    </row>
    <row r="4162" spans="1:6" x14ac:dyDescent="0.25">
      <c r="A4162" t="s">
        <v>0</v>
      </c>
      <c r="B4162" t="s">
        <v>149</v>
      </c>
      <c r="C4162" t="s">
        <v>22</v>
      </c>
      <c r="D4162" t="s">
        <v>342</v>
      </c>
      <c r="E4162" t="s">
        <v>296</v>
      </c>
      <c r="F4162">
        <f t="shared" si="64"/>
        <v>1</v>
      </c>
    </row>
    <row r="4163" spans="1:6" x14ac:dyDescent="0.25">
      <c r="A4163" t="s">
        <v>29</v>
      </c>
      <c r="B4163" t="s">
        <v>56</v>
      </c>
      <c r="C4163" t="s">
        <v>290</v>
      </c>
      <c r="D4163" t="s">
        <v>134</v>
      </c>
      <c r="E4163" t="s">
        <v>296</v>
      </c>
      <c r="F4163">
        <f t="shared" ref="F4163:F4226" si="65">VALUE(A4163)</f>
        <v>3.25</v>
      </c>
    </row>
    <row r="4164" spans="1:6" x14ac:dyDescent="0.25">
      <c r="A4164" t="s">
        <v>0</v>
      </c>
      <c r="B4164" t="s">
        <v>174</v>
      </c>
      <c r="C4164" t="s">
        <v>243</v>
      </c>
      <c r="D4164" t="s">
        <v>126</v>
      </c>
      <c r="E4164" t="s">
        <v>296</v>
      </c>
      <c r="F4164">
        <f t="shared" si="65"/>
        <v>1</v>
      </c>
    </row>
    <row r="4165" spans="1:6" x14ac:dyDescent="0.25">
      <c r="A4165" t="s">
        <v>107</v>
      </c>
      <c r="B4165" t="s">
        <v>352</v>
      </c>
      <c r="C4165" t="s">
        <v>5</v>
      </c>
      <c r="D4165" t="s">
        <v>602</v>
      </c>
      <c r="E4165" t="s">
        <v>296</v>
      </c>
      <c r="F4165">
        <f t="shared" si="65"/>
        <v>2.5</v>
      </c>
    </row>
    <row r="4166" spans="1:6" x14ac:dyDescent="0.25">
      <c r="A4166" t="s">
        <v>84</v>
      </c>
      <c r="B4166" t="s">
        <v>6</v>
      </c>
      <c r="C4166" t="s">
        <v>300</v>
      </c>
      <c r="D4166" t="s">
        <v>369</v>
      </c>
      <c r="E4166" t="s">
        <v>296</v>
      </c>
      <c r="F4166">
        <f t="shared" si="65"/>
        <v>2</v>
      </c>
    </row>
    <row r="4167" spans="1:6" x14ac:dyDescent="0.25">
      <c r="A4167" t="s">
        <v>84</v>
      </c>
      <c r="B4167" t="s">
        <v>108</v>
      </c>
      <c r="C4167" t="s">
        <v>78</v>
      </c>
      <c r="D4167" t="s">
        <v>233</v>
      </c>
      <c r="E4167" t="s">
        <v>296</v>
      </c>
      <c r="F4167">
        <f t="shared" si="65"/>
        <v>2</v>
      </c>
    </row>
    <row r="4168" spans="1:6" x14ac:dyDescent="0.25">
      <c r="A4168" t="s">
        <v>16</v>
      </c>
      <c r="B4168" t="s">
        <v>133</v>
      </c>
      <c r="C4168" t="s">
        <v>64</v>
      </c>
      <c r="D4168" t="s">
        <v>433</v>
      </c>
      <c r="E4168" t="s">
        <v>296</v>
      </c>
      <c r="F4168">
        <f t="shared" si="65"/>
        <v>1.5</v>
      </c>
    </row>
    <row r="4169" spans="1:6" x14ac:dyDescent="0.25">
      <c r="A4169" t="s">
        <v>16</v>
      </c>
      <c r="B4169" t="s">
        <v>85</v>
      </c>
      <c r="C4169" t="s">
        <v>92</v>
      </c>
      <c r="D4169" t="s">
        <v>1075</v>
      </c>
      <c r="E4169" t="s">
        <v>296</v>
      </c>
      <c r="F4169">
        <f t="shared" si="65"/>
        <v>1.5</v>
      </c>
    </row>
    <row r="4170" spans="1:6" x14ac:dyDescent="0.25">
      <c r="A4170" t="s">
        <v>84</v>
      </c>
      <c r="B4170" t="s">
        <v>175</v>
      </c>
      <c r="C4170" t="s">
        <v>68</v>
      </c>
      <c r="D4170" t="s">
        <v>1178</v>
      </c>
      <c r="E4170" t="s">
        <v>296</v>
      </c>
      <c r="F4170">
        <f t="shared" si="65"/>
        <v>2</v>
      </c>
    </row>
    <row r="4171" spans="1:6" x14ac:dyDescent="0.25">
      <c r="A4171" t="s">
        <v>20</v>
      </c>
      <c r="B4171" t="s">
        <v>85</v>
      </c>
      <c r="C4171" t="s">
        <v>92</v>
      </c>
      <c r="D4171" t="s">
        <v>427</v>
      </c>
      <c r="E4171" t="s">
        <v>296</v>
      </c>
      <c r="F4171">
        <f t="shared" si="65"/>
        <v>2.25</v>
      </c>
    </row>
    <row r="4172" spans="1:6" x14ac:dyDescent="0.25">
      <c r="A4172" t="s">
        <v>20</v>
      </c>
      <c r="B4172" t="s">
        <v>56</v>
      </c>
      <c r="C4172" t="s">
        <v>76</v>
      </c>
      <c r="D4172" t="s">
        <v>1541</v>
      </c>
      <c r="E4172" t="s">
        <v>296</v>
      </c>
      <c r="F4172">
        <f t="shared" si="65"/>
        <v>2.25</v>
      </c>
    </row>
    <row r="4173" spans="1:6" x14ac:dyDescent="0.25">
      <c r="A4173" t="s">
        <v>62</v>
      </c>
      <c r="B4173" t="s">
        <v>106</v>
      </c>
      <c r="C4173" t="s">
        <v>81</v>
      </c>
      <c r="D4173" t="s">
        <v>992</v>
      </c>
      <c r="E4173" t="s">
        <v>296</v>
      </c>
      <c r="F4173">
        <f t="shared" si="65"/>
        <v>2.75</v>
      </c>
    </row>
    <row r="4174" spans="1:6" x14ac:dyDescent="0.25">
      <c r="A4174" t="s">
        <v>5</v>
      </c>
      <c r="B4174" t="s">
        <v>108</v>
      </c>
      <c r="C4174" t="s">
        <v>129</v>
      </c>
      <c r="D4174" t="s">
        <v>1100</v>
      </c>
      <c r="E4174" t="s">
        <v>296</v>
      </c>
      <c r="F4174">
        <f t="shared" si="65"/>
        <v>3.5</v>
      </c>
    </row>
    <row r="4175" spans="1:6" x14ac:dyDescent="0.25">
      <c r="A4175" t="s">
        <v>62</v>
      </c>
      <c r="B4175" t="s">
        <v>56</v>
      </c>
      <c r="C4175" t="s">
        <v>14</v>
      </c>
      <c r="D4175" t="s">
        <v>1716</v>
      </c>
      <c r="E4175" t="s">
        <v>296</v>
      </c>
      <c r="F4175">
        <f t="shared" si="65"/>
        <v>2.75</v>
      </c>
    </row>
    <row r="4176" spans="1:6" x14ac:dyDescent="0.25">
      <c r="A4176" t="s">
        <v>20</v>
      </c>
      <c r="B4176" t="s">
        <v>174</v>
      </c>
      <c r="C4176" t="s">
        <v>43</v>
      </c>
      <c r="D4176" t="s">
        <v>2460</v>
      </c>
      <c r="E4176" t="s">
        <v>296</v>
      </c>
      <c r="F4176">
        <f t="shared" si="65"/>
        <v>2.25</v>
      </c>
    </row>
    <row r="4177" spans="1:6" x14ac:dyDescent="0.25">
      <c r="A4177" t="s">
        <v>20</v>
      </c>
      <c r="B4177" t="s">
        <v>58</v>
      </c>
      <c r="C4177" t="s">
        <v>107</v>
      </c>
      <c r="D4177" t="s">
        <v>684</v>
      </c>
      <c r="E4177" t="s">
        <v>296</v>
      </c>
      <c r="F4177">
        <f t="shared" si="65"/>
        <v>2.25</v>
      </c>
    </row>
    <row r="4178" spans="1:6" x14ac:dyDescent="0.25">
      <c r="A4178" t="s">
        <v>10</v>
      </c>
      <c r="B4178" t="s">
        <v>106</v>
      </c>
      <c r="C4178" t="s">
        <v>96</v>
      </c>
      <c r="D4178" t="s">
        <v>1000</v>
      </c>
      <c r="E4178" t="s">
        <v>296</v>
      </c>
      <c r="F4178">
        <f t="shared" si="65"/>
        <v>3.75</v>
      </c>
    </row>
    <row r="4179" spans="1:6" x14ac:dyDescent="0.25">
      <c r="A4179" t="s">
        <v>10</v>
      </c>
      <c r="B4179" t="s">
        <v>30</v>
      </c>
      <c r="C4179" t="s">
        <v>67</v>
      </c>
      <c r="D4179" t="s">
        <v>1138</v>
      </c>
      <c r="E4179" t="s">
        <v>296</v>
      </c>
      <c r="F4179">
        <f t="shared" si="65"/>
        <v>3.75</v>
      </c>
    </row>
    <row r="4180" spans="1:6" x14ac:dyDescent="0.25">
      <c r="A4180" t="s">
        <v>29</v>
      </c>
      <c r="B4180" t="s">
        <v>52</v>
      </c>
      <c r="C4180" t="s">
        <v>92</v>
      </c>
      <c r="D4180" t="s">
        <v>592</v>
      </c>
      <c r="E4180" t="s">
        <v>296</v>
      </c>
      <c r="F4180">
        <f t="shared" si="65"/>
        <v>3.25</v>
      </c>
    </row>
    <row r="4181" spans="1:6" x14ac:dyDescent="0.25">
      <c r="A4181" t="s">
        <v>29</v>
      </c>
      <c r="B4181" t="s">
        <v>52</v>
      </c>
      <c r="C4181" t="s">
        <v>43</v>
      </c>
      <c r="D4181" t="s">
        <v>1179</v>
      </c>
      <c r="E4181" t="s">
        <v>296</v>
      </c>
      <c r="F4181">
        <f t="shared" si="65"/>
        <v>3.25</v>
      </c>
    </row>
    <row r="4182" spans="1:6" x14ac:dyDescent="0.25">
      <c r="A4182" t="s">
        <v>29</v>
      </c>
      <c r="B4182" t="s">
        <v>129</v>
      </c>
      <c r="C4182" t="s">
        <v>75</v>
      </c>
      <c r="D4182" t="s">
        <v>604</v>
      </c>
      <c r="E4182" t="s">
        <v>296</v>
      </c>
      <c r="F4182">
        <f t="shared" si="65"/>
        <v>3.25</v>
      </c>
    </row>
    <row r="4183" spans="1:6" x14ac:dyDescent="0.25">
      <c r="A4183" t="s">
        <v>29</v>
      </c>
      <c r="B4183" t="s">
        <v>58</v>
      </c>
      <c r="C4183" t="s">
        <v>75</v>
      </c>
      <c r="D4183" t="s">
        <v>1332</v>
      </c>
      <c r="E4183" t="s">
        <v>296</v>
      </c>
      <c r="F4183">
        <f t="shared" si="65"/>
        <v>3.25</v>
      </c>
    </row>
    <row r="4184" spans="1:6" x14ac:dyDescent="0.25">
      <c r="A4184" t="s">
        <v>29</v>
      </c>
      <c r="B4184" t="s">
        <v>174</v>
      </c>
      <c r="C4184" t="s">
        <v>67</v>
      </c>
      <c r="D4184" t="s">
        <v>1047</v>
      </c>
      <c r="E4184" t="s">
        <v>296</v>
      </c>
      <c r="F4184">
        <f t="shared" si="65"/>
        <v>3.25</v>
      </c>
    </row>
    <row r="4185" spans="1:6" x14ac:dyDescent="0.25">
      <c r="A4185" t="s">
        <v>0</v>
      </c>
      <c r="B4185" t="s">
        <v>80</v>
      </c>
      <c r="C4185" t="s">
        <v>88</v>
      </c>
      <c r="D4185" t="s">
        <v>286</v>
      </c>
      <c r="E4185" t="s">
        <v>615</v>
      </c>
      <c r="F4185">
        <f t="shared" si="65"/>
        <v>1</v>
      </c>
    </row>
    <row r="4186" spans="1:6" x14ac:dyDescent="0.25">
      <c r="A4186" t="s">
        <v>20</v>
      </c>
      <c r="B4186" t="s">
        <v>72</v>
      </c>
      <c r="C4186" t="s">
        <v>144</v>
      </c>
      <c r="D4186" t="s">
        <v>39</v>
      </c>
      <c r="E4186" t="s">
        <v>615</v>
      </c>
      <c r="F4186">
        <f t="shared" si="65"/>
        <v>2.25</v>
      </c>
    </row>
    <row r="4187" spans="1:6" x14ac:dyDescent="0.25">
      <c r="A4187" t="s">
        <v>16</v>
      </c>
      <c r="B4187" t="s">
        <v>144</v>
      </c>
      <c r="C4187" t="s">
        <v>102</v>
      </c>
      <c r="D4187" t="s">
        <v>185</v>
      </c>
      <c r="E4187" t="s">
        <v>615</v>
      </c>
      <c r="F4187">
        <f t="shared" si="65"/>
        <v>1.5</v>
      </c>
    </row>
    <row r="4188" spans="1:6" x14ac:dyDescent="0.25">
      <c r="A4188" t="s">
        <v>0</v>
      </c>
      <c r="B4188" t="s">
        <v>129</v>
      </c>
      <c r="C4188" t="s">
        <v>102</v>
      </c>
      <c r="D4188" t="s">
        <v>244</v>
      </c>
      <c r="E4188" t="s">
        <v>615</v>
      </c>
      <c r="F4188">
        <f t="shared" si="65"/>
        <v>1</v>
      </c>
    </row>
    <row r="4189" spans="1:6" x14ac:dyDescent="0.25">
      <c r="A4189" t="s">
        <v>0</v>
      </c>
      <c r="B4189" t="s">
        <v>87</v>
      </c>
      <c r="C4189" t="s">
        <v>3</v>
      </c>
      <c r="D4189" t="s">
        <v>153</v>
      </c>
      <c r="E4189" t="s">
        <v>615</v>
      </c>
      <c r="F4189">
        <f t="shared" si="65"/>
        <v>1</v>
      </c>
    </row>
    <row r="4190" spans="1:6" x14ac:dyDescent="0.25">
      <c r="A4190" t="s">
        <v>0</v>
      </c>
      <c r="B4190" t="s">
        <v>221</v>
      </c>
      <c r="C4190" t="s">
        <v>59</v>
      </c>
      <c r="D4190" t="s">
        <v>99</v>
      </c>
      <c r="E4190" t="s">
        <v>615</v>
      </c>
      <c r="F4190">
        <f t="shared" si="65"/>
        <v>1</v>
      </c>
    </row>
    <row r="4191" spans="1:6" x14ac:dyDescent="0.25">
      <c r="A4191" t="s">
        <v>20</v>
      </c>
      <c r="B4191" t="s">
        <v>56</v>
      </c>
      <c r="C4191" t="s">
        <v>293</v>
      </c>
      <c r="D4191" t="s">
        <v>121</v>
      </c>
      <c r="E4191" t="s">
        <v>615</v>
      </c>
      <c r="F4191">
        <f t="shared" si="65"/>
        <v>2.25</v>
      </c>
    </row>
    <row r="4192" spans="1:6" x14ac:dyDescent="0.25">
      <c r="A4192" t="s">
        <v>0</v>
      </c>
      <c r="B4192" t="s">
        <v>72</v>
      </c>
      <c r="C4192" t="s">
        <v>88</v>
      </c>
      <c r="D4192" t="s">
        <v>146</v>
      </c>
      <c r="E4192" t="s">
        <v>615</v>
      </c>
      <c r="F4192">
        <f t="shared" si="65"/>
        <v>1</v>
      </c>
    </row>
    <row r="4193" spans="1:6" x14ac:dyDescent="0.25">
      <c r="A4193" t="s">
        <v>20</v>
      </c>
      <c r="B4193" t="s">
        <v>56</v>
      </c>
      <c r="C4193" t="s">
        <v>352</v>
      </c>
      <c r="D4193" t="s">
        <v>117</v>
      </c>
      <c r="E4193" t="s">
        <v>615</v>
      </c>
      <c r="F4193">
        <f t="shared" si="65"/>
        <v>2.25</v>
      </c>
    </row>
    <row r="4194" spans="1:6" x14ac:dyDescent="0.25">
      <c r="A4194" t="s">
        <v>0</v>
      </c>
      <c r="B4194" t="s">
        <v>117</v>
      </c>
      <c r="C4194" t="s">
        <v>243</v>
      </c>
      <c r="D4194" t="s">
        <v>108</v>
      </c>
      <c r="E4194" t="s">
        <v>615</v>
      </c>
      <c r="F4194">
        <f t="shared" si="65"/>
        <v>1</v>
      </c>
    </row>
    <row r="4195" spans="1:6" x14ac:dyDescent="0.25">
      <c r="A4195" t="s">
        <v>16</v>
      </c>
      <c r="B4195" t="s">
        <v>155</v>
      </c>
      <c r="C4195" t="s">
        <v>112</v>
      </c>
      <c r="D4195" t="s">
        <v>133</v>
      </c>
      <c r="E4195" t="s">
        <v>615</v>
      </c>
      <c r="F4195">
        <f t="shared" si="65"/>
        <v>1.5</v>
      </c>
    </row>
    <row r="4196" spans="1:6" x14ac:dyDescent="0.25">
      <c r="A4196" t="s">
        <v>0</v>
      </c>
      <c r="B4196" t="s">
        <v>139</v>
      </c>
      <c r="C4196" t="s">
        <v>68</v>
      </c>
      <c r="D4196" t="s">
        <v>56</v>
      </c>
      <c r="E4196" t="s">
        <v>615</v>
      </c>
      <c r="F4196">
        <f t="shared" si="65"/>
        <v>1</v>
      </c>
    </row>
    <row r="4197" spans="1:6" x14ac:dyDescent="0.25">
      <c r="A4197" t="s">
        <v>20</v>
      </c>
      <c r="B4197" t="s">
        <v>6</v>
      </c>
      <c r="C4197" t="s">
        <v>56</v>
      </c>
      <c r="D4197" t="s">
        <v>154</v>
      </c>
      <c r="E4197" t="s">
        <v>615</v>
      </c>
      <c r="F4197">
        <f t="shared" si="65"/>
        <v>2.25</v>
      </c>
    </row>
    <row r="4198" spans="1:6" x14ac:dyDescent="0.25">
      <c r="A4198" t="s">
        <v>0</v>
      </c>
      <c r="B4198" t="s">
        <v>89</v>
      </c>
      <c r="C4198" t="s">
        <v>88</v>
      </c>
      <c r="D4198" t="s">
        <v>167</v>
      </c>
      <c r="E4198" t="s">
        <v>615</v>
      </c>
      <c r="F4198">
        <f t="shared" si="65"/>
        <v>1</v>
      </c>
    </row>
    <row r="4199" spans="1:6" x14ac:dyDescent="0.25">
      <c r="A4199" t="s">
        <v>0</v>
      </c>
      <c r="B4199" t="s">
        <v>104</v>
      </c>
      <c r="C4199" t="s">
        <v>107</v>
      </c>
      <c r="D4199" t="s">
        <v>1</v>
      </c>
      <c r="E4199" t="s">
        <v>615</v>
      </c>
      <c r="F4199">
        <f t="shared" si="65"/>
        <v>1</v>
      </c>
    </row>
    <row r="4200" spans="1:6" x14ac:dyDescent="0.25">
      <c r="A4200" t="s">
        <v>16</v>
      </c>
      <c r="B4200" t="s">
        <v>218</v>
      </c>
      <c r="C4200" t="s">
        <v>243</v>
      </c>
      <c r="D4200" t="s">
        <v>54</v>
      </c>
      <c r="E4200" t="s">
        <v>615</v>
      </c>
      <c r="F4200">
        <f t="shared" si="65"/>
        <v>1.5</v>
      </c>
    </row>
    <row r="4201" spans="1:6" x14ac:dyDescent="0.25">
      <c r="A4201" t="s">
        <v>0</v>
      </c>
      <c r="B4201" t="s">
        <v>221</v>
      </c>
      <c r="C4201" t="s">
        <v>88</v>
      </c>
      <c r="D4201" t="s">
        <v>104</v>
      </c>
      <c r="E4201" t="s">
        <v>615</v>
      </c>
      <c r="F4201">
        <f t="shared" si="65"/>
        <v>1</v>
      </c>
    </row>
    <row r="4202" spans="1:6" x14ac:dyDescent="0.25">
      <c r="A4202" t="s">
        <v>29</v>
      </c>
      <c r="B4202" t="s">
        <v>104</v>
      </c>
      <c r="C4202" t="s">
        <v>354</v>
      </c>
      <c r="D4202" t="s">
        <v>224</v>
      </c>
      <c r="E4202" t="s">
        <v>615</v>
      </c>
      <c r="F4202">
        <f t="shared" si="65"/>
        <v>3.25</v>
      </c>
    </row>
    <row r="4203" spans="1:6" x14ac:dyDescent="0.25">
      <c r="A4203" t="s">
        <v>0</v>
      </c>
      <c r="B4203" t="s">
        <v>104</v>
      </c>
      <c r="C4203" t="s">
        <v>107</v>
      </c>
      <c r="D4203" t="s">
        <v>138</v>
      </c>
      <c r="E4203" t="s">
        <v>615</v>
      </c>
      <c r="F4203">
        <f t="shared" si="65"/>
        <v>1</v>
      </c>
    </row>
    <row r="4204" spans="1:6" x14ac:dyDescent="0.25">
      <c r="A4204" t="s">
        <v>0</v>
      </c>
      <c r="B4204" t="s">
        <v>215</v>
      </c>
      <c r="C4204" t="s">
        <v>88</v>
      </c>
      <c r="D4204" t="s">
        <v>228</v>
      </c>
      <c r="E4204" t="s">
        <v>615</v>
      </c>
      <c r="F4204">
        <f t="shared" si="65"/>
        <v>1</v>
      </c>
    </row>
    <row r="4205" spans="1:6" x14ac:dyDescent="0.25">
      <c r="A4205" t="s">
        <v>0</v>
      </c>
      <c r="B4205" t="s">
        <v>221</v>
      </c>
      <c r="C4205" t="s">
        <v>43</v>
      </c>
      <c r="D4205" t="s">
        <v>49</v>
      </c>
      <c r="E4205" t="s">
        <v>615</v>
      </c>
      <c r="F4205">
        <f t="shared" si="65"/>
        <v>1</v>
      </c>
    </row>
    <row r="4206" spans="1:6" x14ac:dyDescent="0.25">
      <c r="A4206" t="s">
        <v>20</v>
      </c>
      <c r="B4206" t="s">
        <v>72</v>
      </c>
      <c r="C4206" t="s">
        <v>58</v>
      </c>
      <c r="D4206" t="s">
        <v>198</v>
      </c>
      <c r="E4206" t="s">
        <v>615</v>
      </c>
      <c r="F4206">
        <f t="shared" si="65"/>
        <v>2.25</v>
      </c>
    </row>
    <row r="4207" spans="1:6" x14ac:dyDescent="0.25">
      <c r="A4207" t="s">
        <v>20</v>
      </c>
      <c r="B4207" t="s">
        <v>36</v>
      </c>
      <c r="C4207" t="s">
        <v>140</v>
      </c>
      <c r="D4207" t="s">
        <v>527</v>
      </c>
      <c r="E4207" t="s">
        <v>615</v>
      </c>
      <c r="F4207">
        <f t="shared" si="65"/>
        <v>2.25</v>
      </c>
    </row>
    <row r="4208" spans="1:6" x14ac:dyDescent="0.25">
      <c r="A4208" t="s">
        <v>16</v>
      </c>
      <c r="B4208" t="s">
        <v>72</v>
      </c>
      <c r="C4208" t="s">
        <v>153</v>
      </c>
      <c r="D4208" t="s">
        <v>693</v>
      </c>
      <c r="E4208" t="s">
        <v>615</v>
      </c>
      <c r="F4208">
        <f t="shared" si="65"/>
        <v>1.5</v>
      </c>
    </row>
    <row r="4209" spans="1:6" x14ac:dyDescent="0.25">
      <c r="A4209" t="s">
        <v>20</v>
      </c>
      <c r="B4209" t="s">
        <v>174</v>
      </c>
      <c r="C4209" t="s">
        <v>232</v>
      </c>
      <c r="D4209" t="s">
        <v>436</v>
      </c>
      <c r="E4209" t="s">
        <v>615</v>
      </c>
      <c r="F4209">
        <f t="shared" si="65"/>
        <v>2.25</v>
      </c>
    </row>
    <row r="4210" spans="1:6" x14ac:dyDescent="0.25">
      <c r="A4210" t="s">
        <v>0</v>
      </c>
      <c r="B4210" t="s">
        <v>52</v>
      </c>
      <c r="C4210" t="s">
        <v>59</v>
      </c>
      <c r="D4210" t="s">
        <v>204</v>
      </c>
      <c r="E4210" t="s">
        <v>615</v>
      </c>
      <c r="F4210">
        <f t="shared" si="65"/>
        <v>1</v>
      </c>
    </row>
    <row r="4211" spans="1:6" x14ac:dyDescent="0.25">
      <c r="A4211" t="s">
        <v>0</v>
      </c>
      <c r="B4211" t="s">
        <v>52</v>
      </c>
      <c r="C4211" t="s">
        <v>42</v>
      </c>
      <c r="D4211" t="s">
        <v>726</v>
      </c>
      <c r="E4211" t="s">
        <v>615</v>
      </c>
      <c r="F4211">
        <f t="shared" si="65"/>
        <v>1</v>
      </c>
    </row>
    <row r="4212" spans="1:6" x14ac:dyDescent="0.25">
      <c r="A4212" t="s">
        <v>0</v>
      </c>
      <c r="B4212" t="s">
        <v>174</v>
      </c>
      <c r="C4212" t="s">
        <v>59</v>
      </c>
      <c r="D4212" t="s">
        <v>418</v>
      </c>
      <c r="E4212" t="s">
        <v>615</v>
      </c>
      <c r="F4212">
        <f t="shared" si="65"/>
        <v>1</v>
      </c>
    </row>
    <row r="4213" spans="1:6" x14ac:dyDescent="0.25">
      <c r="A4213" t="s">
        <v>0</v>
      </c>
      <c r="B4213" t="s">
        <v>89</v>
      </c>
      <c r="C4213" t="s">
        <v>43</v>
      </c>
      <c r="D4213" t="s">
        <v>213</v>
      </c>
      <c r="E4213" t="s">
        <v>615</v>
      </c>
      <c r="F4213">
        <f t="shared" si="65"/>
        <v>1</v>
      </c>
    </row>
    <row r="4214" spans="1:6" x14ac:dyDescent="0.25">
      <c r="A4214" t="s">
        <v>16</v>
      </c>
      <c r="B4214" t="s">
        <v>133</v>
      </c>
      <c r="C4214" t="s">
        <v>244</v>
      </c>
      <c r="D4214" t="s">
        <v>829</v>
      </c>
      <c r="E4214" t="s">
        <v>615</v>
      </c>
      <c r="F4214">
        <f t="shared" si="65"/>
        <v>1.5</v>
      </c>
    </row>
    <row r="4215" spans="1:6" x14ac:dyDescent="0.25">
      <c r="A4215" t="s">
        <v>16</v>
      </c>
      <c r="B4215" t="s">
        <v>129</v>
      </c>
      <c r="C4215" t="s">
        <v>158</v>
      </c>
      <c r="D4215" t="s">
        <v>828</v>
      </c>
      <c r="E4215" t="s">
        <v>615</v>
      </c>
      <c r="F4215">
        <f t="shared" si="65"/>
        <v>1.5</v>
      </c>
    </row>
    <row r="4216" spans="1:6" x14ac:dyDescent="0.25">
      <c r="A4216" t="s">
        <v>16</v>
      </c>
      <c r="B4216" t="s">
        <v>117</v>
      </c>
      <c r="C4216" t="s">
        <v>68</v>
      </c>
      <c r="D4216" t="s">
        <v>355</v>
      </c>
      <c r="E4216" t="s">
        <v>615</v>
      </c>
      <c r="F4216">
        <f t="shared" si="65"/>
        <v>1.5</v>
      </c>
    </row>
    <row r="4217" spans="1:6" x14ac:dyDescent="0.25">
      <c r="A4217" t="s">
        <v>107</v>
      </c>
      <c r="B4217" t="s">
        <v>30</v>
      </c>
      <c r="C4217" t="s">
        <v>300</v>
      </c>
      <c r="D4217" t="s">
        <v>93</v>
      </c>
      <c r="E4217" t="s">
        <v>615</v>
      </c>
      <c r="F4217">
        <f t="shared" si="65"/>
        <v>2.5</v>
      </c>
    </row>
    <row r="4218" spans="1:6" x14ac:dyDescent="0.25">
      <c r="A4218" t="s">
        <v>16</v>
      </c>
      <c r="B4218" t="s">
        <v>65</v>
      </c>
      <c r="C4218" t="s">
        <v>42</v>
      </c>
      <c r="D4218" t="s">
        <v>669</v>
      </c>
      <c r="E4218" t="s">
        <v>615</v>
      </c>
      <c r="F4218">
        <f t="shared" si="65"/>
        <v>1.5</v>
      </c>
    </row>
    <row r="4219" spans="1:6" x14ac:dyDescent="0.25">
      <c r="A4219" t="s">
        <v>84</v>
      </c>
      <c r="B4219" t="s">
        <v>133</v>
      </c>
      <c r="C4219" t="s">
        <v>153</v>
      </c>
      <c r="D4219" t="s">
        <v>1085</v>
      </c>
      <c r="E4219" t="s">
        <v>615</v>
      </c>
      <c r="F4219">
        <f t="shared" si="65"/>
        <v>2</v>
      </c>
    </row>
    <row r="4220" spans="1:6" x14ac:dyDescent="0.25">
      <c r="A4220" t="s">
        <v>107</v>
      </c>
      <c r="B4220" t="s">
        <v>121</v>
      </c>
      <c r="C4220" t="s">
        <v>26</v>
      </c>
      <c r="D4220" t="s">
        <v>895</v>
      </c>
      <c r="E4220" t="s">
        <v>615</v>
      </c>
      <c r="F4220">
        <f t="shared" si="65"/>
        <v>2.5</v>
      </c>
    </row>
    <row r="4221" spans="1:6" x14ac:dyDescent="0.25">
      <c r="A4221" t="s">
        <v>84</v>
      </c>
      <c r="B4221" t="s">
        <v>215</v>
      </c>
      <c r="C4221" t="s">
        <v>78</v>
      </c>
      <c r="D4221" t="s">
        <v>551</v>
      </c>
      <c r="E4221" t="s">
        <v>615</v>
      </c>
      <c r="F4221">
        <f t="shared" si="65"/>
        <v>2</v>
      </c>
    </row>
    <row r="4222" spans="1:6" x14ac:dyDescent="0.25">
      <c r="A4222" t="s">
        <v>16</v>
      </c>
      <c r="B4222" t="s">
        <v>108</v>
      </c>
      <c r="C4222" t="s">
        <v>88</v>
      </c>
      <c r="D4222" t="s">
        <v>438</v>
      </c>
      <c r="E4222" t="s">
        <v>615</v>
      </c>
      <c r="F4222">
        <f t="shared" si="65"/>
        <v>1.5</v>
      </c>
    </row>
    <row r="4223" spans="1:6" x14ac:dyDescent="0.25">
      <c r="A4223" t="s">
        <v>16</v>
      </c>
      <c r="B4223" t="s">
        <v>174</v>
      </c>
      <c r="C4223" t="s">
        <v>107</v>
      </c>
      <c r="D4223" t="s">
        <v>344</v>
      </c>
      <c r="E4223" t="s">
        <v>615</v>
      </c>
      <c r="F4223">
        <f t="shared" si="65"/>
        <v>1.5</v>
      </c>
    </row>
    <row r="4224" spans="1:6" x14ac:dyDescent="0.25">
      <c r="A4224" t="s">
        <v>16</v>
      </c>
      <c r="B4224" t="s">
        <v>56</v>
      </c>
      <c r="C4224" t="s">
        <v>43</v>
      </c>
      <c r="D4224" t="s">
        <v>1273</v>
      </c>
      <c r="E4224" t="s">
        <v>615</v>
      </c>
      <c r="F4224">
        <f t="shared" si="65"/>
        <v>1.5</v>
      </c>
    </row>
    <row r="4225" spans="1:6" x14ac:dyDescent="0.25">
      <c r="A4225" t="s">
        <v>62</v>
      </c>
      <c r="B4225" t="s">
        <v>89</v>
      </c>
      <c r="C4225" t="s">
        <v>11</v>
      </c>
      <c r="D4225" t="s">
        <v>1336</v>
      </c>
      <c r="E4225" t="s">
        <v>615</v>
      </c>
      <c r="F4225">
        <f t="shared" si="65"/>
        <v>2.75</v>
      </c>
    </row>
    <row r="4226" spans="1:6" x14ac:dyDescent="0.25">
      <c r="A4226" t="s">
        <v>16</v>
      </c>
      <c r="B4226" t="s">
        <v>56</v>
      </c>
      <c r="C4226" t="s">
        <v>68</v>
      </c>
      <c r="D4226" t="s">
        <v>765</v>
      </c>
      <c r="E4226" t="s">
        <v>615</v>
      </c>
      <c r="F4226">
        <f t="shared" si="65"/>
        <v>1.5</v>
      </c>
    </row>
    <row r="4227" spans="1:6" x14ac:dyDescent="0.25">
      <c r="A4227" t="s">
        <v>62</v>
      </c>
      <c r="B4227" t="s">
        <v>78</v>
      </c>
      <c r="C4227" t="s">
        <v>75</v>
      </c>
      <c r="D4227" t="s">
        <v>1656</v>
      </c>
      <c r="E4227" t="s">
        <v>615</v>
      </c>
      <c r="F4227">
        <f t="shared" ref="F4227:F4290" si="66">VALUE(A4227)</f>
        <v>2.75</v>
      </c>
    </row>
    <row r="4228" spans="1:6" x14ac:dyDescent="0.25">
      <c r="A4228" t="s">
        <v>62</v>
      </c>
      <c r="B4228" t="s">
        <v>85</v>
      </c>
      <c r="C4228" t="s">
        <v>98</v>
      </c>
      <c r="D4228" t="s">
        <v>1364</v>
      </c>
      <c r="E4228" t="s">
        <v>615</v>
      </c>
      <c r="F4228">
        <f t="shared" si="66"/>
        <v>2.75</v>
      </c>
    </row>
    <row r="4229" spans="1:6" x14ac:dyDescent="0.25">
      <c r="A4229" t="s">
        <v>20</v>
      </c>
      <c r="B4229" t="s">
        <v>129</v>
      </c>
      <c r="C4229" t="s">
        <v>243</v>
      </c>
      <c r="D4229" t="s">
        <v>1588</v>
      </c>
      <c r="E4229" t="s">
        <v>615</v>
      </c>
      <c r="F4229">
        <f t="shared" si="66"/>
        <v>2.25</v>
      </c>
    </row>
    <row r="4230" spans="1:6" x14ac:dyDescent="0.25">
      <c r="A4230" t="s">
        <v>29</v>
      </c>
      <c r="B4230" t="s">
        <v>85</v>
      </c>
      <c r="C4230" t="s">
        <v>92</v>
      </c>
      <c r="D4230" t="s">
        <v>660</v>
      </c>
      <c r="E4230" t="s">
        <v>615</v>
      </c>
      <c r="F4230">
        <f t="shared" si="66"/>
        <v>3.25</v>
      </c>
    </row>
    <row r="4231" spans="1:6" x14ac:dyDescent="0.25">
      <c r="A4231" t="s">
        <v>14</v>
      </c>
      <c r="B4231" t="s">
        <v>129</v>
      </c>
      <c r="C4231" t="s">
        <v>140</v>
      </c>
      <c r="D4231" t="s">
        <v>1117</v>
      </c>
      <c r="E4231" t="s">
        <v>615</v>
      </c>
      <c r="F4231">
        <f t="shared" si="66"/>
        <v>4.5</v>
      </c>
    </row>
    <row r="4232" spans="1:6" x14ac:dyDescent="0.25">
      <c r="A4232" t="s">
        <v>10</v>
      </c>
      <c r="B4232" t="s">
        <v>109</v>
      </c>
      <c r="C4232" t="s">
        <v>243</v>
      </c>
      <c r="D4232" t="s">
        <v>507</v>
      </c>
      <c r="E4232" t="s">
        <v>615</v>
      </c>
      <c r="F4232">
        <f t="shared" si="66"/>
        <v>3.75</v>
      </c>
    </row>
    <row r="4233" spans="1:6" x14ac:dyDescent="0.25">
      <c r="A4233" t="s">
        <v>10</v>
      </c>
      <c r="B4233" t="s">
        <v>239</v>
      </c>
      <c r="C4233" t="s">
        <v>243</v>
      </c>
      <c r="D4233" t="s">
        <v>866</v>
      </c>
      <c r="E4233" t="s">
        <v>615</v>
      </c>
      <c r="F4233">
        <f t="shared" si="66"/>
        <v>3.75</v>
      </c>
    </row>
    <row r="4234" spans="1:6" x14ac:dyDescent="0.25">
      <c r="A4234" t="s">
        <v>29</v>
      </c>
      <c r="B4234" t="s">
        <v>133</v>
      </c>
      <c r="C4234" t="s">
        <v>64</v>
      </c>
      <c r="D4234" t="s">
        <v>657</v>
      </c>
      <c r="E4234" t="s">
        <v>615</v>
      </c>
      <c r="F4234">
        <f t="shared" si="66"/>
        <v>3.25</v>
      </c>
    </row>
    <row r="4235" spans="1:6" x14ac:dyDescent="0.25">
      <c r="A4235" t="s">
        <v>10</v>
      </c>
      <c r="B4235" t="s">
        <v>58</v>
      </c>
      <c r="C4235" t="s">
        <v>300</v>
      </c>
      <c r="D4235" t="s">
        <v>1805</v>
      </c>
      <c r="E4235" t="s">
        <v>615</v>
      </c>
      <c r="F4235">
        <f t="shared" si="66"/>
        <v>3.75</v>
      </c>
    </row>
    <row r="4236" spans="1:6" x14ac:dyDescent="0.25">
      <c r="A4236" t="s">
        <v>0</v>
      </c>
      <c r="B4236" t="s">
        <v>6</v>
      </c>
      <c r="C4236" t="s">
        <v>59</v>
      </c>
      <c r="D4236" t="s">
        <v>64</v>
      </c>
      <c r="E4236" t="s">
        <v>424</v>
      </c>
      <c r="F4236">
        <f t="shared" si="66"/>
        <v>1</v>
      </c>
    </row>
    <row r="4237" spans="1:6" x14ac:dyDescent="0.25">
      <c r="A4237" t="s">
        <v>0</v>
      </c>
      <c r="B4237" t="s">
        <v>69</v>
      </c>
      <c r="C4237" t="s">
        <v>42</v>
      </c>
      <c r="D4237" t="s">
        <v>86</v>
      </c>
      <c r="E4237" t="s">
        <v>424</v>
      </c>
      <c r="F4237">
        <f t="shared" si="66"/>
        <v>1</v>
      </c>
    </row>
    <row r="4238" spans="1:6" x14ac:dyDescent="0.25">
      <c r="A4238" t="s">
        <v>0</v>
      </c>
      <c r="B4238" t="s">
        <v>58</v>
      </c>
      <c r="C4238" t="s">
        <v>68</v>
      </c>
      <c r="D4238" t="s">
        <v>26</v>
      </c>
      <c r="E4238" t="s">
        <v>424</v>
      </c>
      <c r="F4238">
        <f t="shared" si="66"/>
        <v>1</v>
      </c>
    </row>
    <row r="4239" spans="1:6" x14ac:dyDescent="0.25">
      <c r="A4239" t="s">
        <v>0</v>
      </c>
      <c r="B4239" t="s">
        <v>129</v>
      </c>
      <c r="C4239" t="s">
        <v>75</v>
      </c>
      <c r="D4239" t="s">
        <v>212</v>
      </c>
      <c r="E4239" t="s">
        <v>424</v>
      </c>
      <c r="F4239">
        <f t="shared" si="66"/>
        <v>1</v>
      </c>
    </row>
    <row r="4240" spans="1:6" x14ac:dyDescent="0.25">
      <c r="A4240" t="s">
        <v>0</v>
      </c>
      <c r="B4240" t="s">
        <v>6</v>
      </c>
      <c r="C4240" t="s">
        <v>8</v>
      </c>
      <c r="D4240" t="s">
        <v>109</v>
      </c>
      <c r="E4240" t="s">
        <v>424</v>
      </c>
      <c r="F4240">
        <f t="shared" si="66"/>
        <v>1</v>
      </c>
    </row>
    <row r="4241" spans="1:6" x14ac:dyDescent="0.25">
      <c r="A4241" t="s">
        <v>0</v>
      </c>
      <c r="B4241" t="s">
        <v>72</v>
      </c>
      <c r="C4241" t="s">
        <v>2</v>
      </c>
      <c r="D4241" t="s">
        <v>109</v>
      </c>
      <c r="E4241" t="s">
        <v>424</v>
      </c>
      <c r="F4241">
        <f t="shared" si="66"/>
        <v>1</v>
      </c>
    </row>
    <row r="4242" spans="1:6" x14ac:dyDescent="0.25">
      <c r="A4242" t="s">
        <v>16</v>
      </c>
      <c r="B4242" t="s">
        <v>109</v>
      </c>
      <c r="C4242" t="s">
        <v>243</v>
      </c>
      <c r="D4242" t="s">
        <v>63</v>
      </c>
      <c r="E4242" t="s">
        <v>424</v>
      </c>
      <c r="F4242">
        <f t="shared" si="66"/>
        <v>1.5</v>
      </c>
    </row>
    <row r="4243" spans="1:6" x14ac:dyDescent="0.25">
      <c r="A4243" t="s">
        <v>16</v>
      </c>
      <c r="B4243" t="s">
        <v>139</v>
      </c>
      <c r="C4243" t="s">
        <v>112</v>
      </c>
      <c r="D4243" t="s">
        <v>30</v>
      </c>
      <c r="E4243" t="s">
        <v>424</v>
      </c>
      <c r="F4243">
        <f t="shared" si="66"/>
        <v>1.5</v>
      </c>
    </row>
    <row r="4244" spans="1:6" x14ac:dyDescent="0.25">
      <c r="A4244" t="s">
        <v>0</v>
      </c>
      <c r="B4244" t="s">
        <v>167</v>
      </c>
      <c r="C4244" t="s">
        <v>92</v>
      </c>
      <c r="D4244" t="s">
        <v>239</v>
      </c>
      <c r="E4244" t="s">
        <v>424</v>
      </c>
      <c r="F4244">
        <f t="shared" si="66"/>
        <v>1</v>
      </c>
    </row>
    <row r="4245" spans="1:6" x14ac:dyDescent="0.25">
      <c r="A4245" t="s">
        <v>0</v>
      </c>
      <c r="B4245" t="s">
        <v>174</v>
      </c>
      <c r="C4245" t="s">
        <v>59</v>
      </c>
      <c r="D4245" t="s">
        <v>174</v>
      </c>
      <c r="E4245" t="s">
        <v>424</v>
      </c>
      <c r="F4245">
        <f t="shared" si="66"/>
        <v>1</v>
      </c>
    </row>
    <row r="4246" spans="1:6" x14ac:dyDescent="0.25">
      <c r="A4246" t="s">
        <v>16</v>
      </c>
      <c r="B4246" t="s">
        <v>109</v>
      </c>
      <c r="C4246" t="s">
        <v>59</v>
      </c>
      <c r="D4246" t="s">
        <v>108</v>
      </c>
      <c r="E4246" t="s">
        <v>424</v>
      </c>
      <c r="F4246">
        <f t="shared" si="66"/>
        <v>1.5</v>
      </c>
    </row>
    <row r="4247" spans="1:6" x14ac:dyDescent="0.25">
      <c r="A4247" t="s">
        <v>0</v>
      </c>
      <c r="B4247" t="s">
        <v>52</v>
      </c>
      <c r="C4247" t="s">
        <v>64</v>
      </c>
      <c r="D4247" t="s">
        <v>108</v>
      </c>
      <c r="E4247" t="s">
        <v>424</v>
      </c>
      <c r="F4247">
        <f t="shared" si="66"/>
        <v>1</v>
      </c>
    </row>
    <row r="4248" spans="1:6" x14ac:dyDescent="0.25">
      <c r="A4248" t="s">
        <v>0</v>
      </c>
      <c r="B4248" t="s">
        <v>1</v>
      </c>
      <c r="C4248" t="s">
        <v>43</v>
      </c>
      <c r="D4248" t="s">
        <v>129</v>
      </c>
      <c r="E4248" t="s">
        <v>424</v>
      </c>
      <c r="F4248">
        <f t="shared" si="66"/>
        <v>1</v>
      </c>
    </row>
    <row r="4249" spans="1:6" x14ac:dyDescent="0.25">
      <c r="A4249" t="s">
        <v>0</v>
      </c>
      <c r="B4249" t="s">
        <v>108</v>
      </c>
      <c r="C4249" t="s">
        <v>59</v>
      </c>
      <c r="D4249" t="s">
        <v>85</v>
      </c>
      <c r="E4249" t="s">
        <v>424</v>
      </c>
      <c r="F4249">
        <f t="shared" si="66"/>
        <v>1</v>
      </c>
    </row>
    <row r="4250" spans="1:6" x14ac:dyDescent="0.25">
      <c r="A4250" t="s">
        <v>0</v>
      </c>
      <c r="B4250" t="s">
        <v>293</v>
      </c>
      <c r="C4250" t="s">
        <v>92</v>
      </c>
      <c r="D4250" t="s">
        <v>89</v>
      </c>
      <c r="E4250" t="s">
        <v>424</v>
      </c>
      <c r="F4250">
        <f t="shared" si="66"/>
        <v>1</v>
      </c>
    </row>
    <row r="4251" spans="1:6" x14ac:dyDescent="0.25">
      <c r="A4251" t="s">
        <v>16</v>
      </c>
      <c r="B4251" t="s">
        <v>133</v>
      </c>
      <c r="C4251" t="s">
        <v>26</v>
      </c>
      <c r="D4251" t="s">
        <v>224</v>
      </c>
      <c r="E4251" t="s">
        <v>424</v>
      </c>
      <c r="F4251">
        <f t="shared" si="66"/>
        <v>1.5</v>
      </c>
    </row>
    <row r="4252" spans="1:6" x14ac:dyDescent="0.25">
      <c r="A4252" t="s">
        <v>0</v>
      </c>
      <c r="B4252" t="s">
        <v>52</v>
      </c>
      <c r="C4252" t="s">
        <v>243</v>
      </c>
      <c r="D4252" t="s">
        <v>252</v>
      </c>
      <c r="E4252" t="s">
        <v>424</v>
      </c>
      <c r="F4252">
        <f t="shared" si="66"/>
        <v>1</v>
      </c>
    </row>
    <row r="4253" spans="1:6" x14ac:dyDescent="0.25">
      <c r="A4253" t="s">
        <v>0</v>
      </c>
      <c r="B4253" t="s">
        <v>69</v>
      </c>
      <c r="C4253" t="s">
        <v>42</v>
      </c>
      <c r="D4253" t="s">
        <v>247</v>
      </c>
      <c r="E4253" t="s">
        <v>424</v>
      </c>
      <c r="F4253">
        <f t="shared" si="66"/>
        <v>1</v>
      </c>
    </row>
    <row r="4254" spans="1:6" x14ac:dyDescent="0.25">
      <c r="A4254" t="s">
        <v>0</v>
      </c>
      <c r="B4254" t="s">
        <v>6</v>
      </c>
      <c r="C4254" t="s">
        <v>59</v>
      </c>
      <c r="D4254" t="s">
        <v>181</v>
      </c>
      <c r="E4254" t="s">
        <v>424</v>
      </c>
      <c r="F4254">
        <f t="shared" si="66"/>
        <v>1</v>
      </c>
    </row>
    <row r="4255" spans="1:6" x14ac:dyDescent="0.25">
      <c r="A4255" t="s">
        <v>16</v>
      </c>
      <c r="B4255" t="s">
        <v>293</v>
      </c>
      <c r="C4255" t="s">
        <v>26</v>
      </c>
      <c r="D4255" t="s">
        <v>387</v>
      </c>
      <c r="E4255" t="s">
        <v>424</v>
      </c>
      <c r="F4255">
        <f t="shared" si="66"/>
        <v>1.5</v>
      </c>
    </row>
    <row r="4256" spans="1:6" x14ac:dyDescent="0.25">
      <c r="A4256" t="s">
        <v>16</v>
      </c>
      <c r="B4256" t="s">
        <v>85</v>
      </c>
      <c r="C4256" t="s">
        <v>300</v>
      </c>
      <c r="D4256" t="s">
        <v>444</v>
      </c>
      <c r="E4256" t="s">
        <v>424</v>
      </c>
      <c r="F4256">
        <f t="shared" si="66"/>
        <v>1.5</v>
      </c>
    </row>
    <row r="4257" spans="1:6" x14ac:dyDescent="0.25">
      <c r="A4257" t="s">
        <v>0</v>
      </c>
      <c r="B4257" t="s">
        <v>139</v>
      </c>
      <c r="C4257" t="s">
        <v>96</v>
      </c>
      <c r="D4257" t="s">
        <v>571</v>
      </c>
      <c r="E4257" t="s">
        <v>424</v>
      </c>
      <c r="F4257">
        <f t="shared" si="66"/>
        <v>1</v>
      </c>
    </row>
    <row r="4258" spans="1:6" x14ac:dyDescent="0.25">
      <c r="A4258" t="s">
        <v>0</v>
      </c>
      <c r="B4258" t="s">
        <v>104</v>
      </c>
      <c r="C4258" t="s">
        <v>243</v>
      </c>
      <c r="D4258" t="s">
        <v>208</v>
      </c>
      <c r="E4258" t="s">
        <v>424</v>
      </c>
      <c r="F4258">
        <f t="shared" si="66"/>
        <v>1</v>
      </c>
    </row>
    <row r="4259" spans="1:6" x14ac:dyDescent="0.25">
      <c r="A4259" t="s">
        <v>0</v>
      </c>
      <c r="B4259" t="s">
        <v>108</v>
      </c>
      <c r="C4259" t="s">
        <v>64</v>
      </c>
      <c r="D4259" t="s">
        <v>248</v>
      </c>
      <c r="E4259" t="s">
        <v>424</v>
      </c>
      <c r="F4259">
        <f t="shared" si="66"/>
        <v>1</v>
      </c>
    </row>
    <row r="4260" spans="1:6" x14ac:dyDescent="0.25">
      <c r="A4260" t="s">
        <v>0</v>
      </c>
      <c r="B4260" t="s">
        <v>33</v>
      </c>
      <c r="C4260" t="s">
        <v>16</v>
      </c>
      <c r="D4260" t="s">
        <v>207</v>
      </c>
      <c r="E4260" t="s">
        <v>424</v>
      </c>
      <c r="F4260">
        <f t="shared" si="66"/>
        <v>1</v>
      </c>
    </row>
    <row r="4261" spans="1:6" x14ac:dyDescent="0.25">
      <c r="A4261" t="s">
        <v>0</v>
      </c>
      <c r="B4261" t="s">
        <v>174</v>
      </c>
      <c r="C4261" t="s">
        <v>88</v>
      </c>
      <c r="D4261" t="s">
        <v>795</v>
      </c>
      <c r="E4261" t="s">
        <v>424</v>
      </c>
      <c r="F4261">
        <f t="shared" si="66"/>
        <v>1</v>
      </c>
    </row>
    <row r="4262" spans="1:6" x14ac:dyDescent="0.25">
      <c r="A4262" t="s">
        <v>0</v>
      </c>
      <c r="B4262" t="s">
        <v>174</v>
      </c>
      <c r="C4262" t="s">
        <v>67</v>
      </c>
      <c r="D4262" t="s">
        <v>795</v>
      </c>
      <c r="E4262" t="s">
        <v>424</v>
      </c>
      <c r="F4262">
        <f t="shared" si="66"/>
        <v>1</v>
      </c>
    </row>
    <row r="4263" spans="1:6" x14ac:dyDescent="0.25">
      <c r="A4263" t="s">
        <v>0</v>
      </c>
      <c r="B4263" t="s">
        <v>221</v>
      </c>
      <c r="C4263" t="s">
        <v>107</v>
      </c>
      <c r="D4263" t="s">
        <v>354</v>
      </c>
      <c r="E4263" t="s">
        <v>424</v>
      </c>
      <c r="F4263">
        <f t="shared" si="66"/>
        <v>1</v>
      </c>
    </row>
    <row r="4264" spans="1:6" x14ac:dyDescent="0.25">
      <c r="A4264" t="s">
        <v>0</v>
      </c>
      <c r="B4264" t="s">
        <v>36</v>
      </c>
      <c r="C4264" t="s">
        <v>59</v>
      </c>
      <c r="D4264" t="s">
        <v>668</v>
      </c>
      <c r="E4264" t="s">
        <v>424</v>
      </c>
      <c r="F4264">
        <f t="shared" si="66"/>
        <v>1</v>
      </c>
    </row>
    <row r="4265" spans="1:6" x14ac:dyDescent="0.25">
      <c r="A4265" t="s">
        <v>16</v>
      </c>
      <c r="B4265" t="s">
        <v>167</v>
      </c>
      <c r="C4265" t="s">
        <v>76</v>
      </c>
      <c r="D4265" t="s">
        <v>577</v>
      </c>
      <c r="E4265" t="s">
        <v>424</v>
      </c>
      <c r="F4265">
        <f t="shared" si="66"/>
        <v>1.5</v>
      </c>
    </row>
    <row r="4266" spans="1:6" x14ac:dyDescent="0.25">
      <c r="A4266" t="s">
        <v>84</v>
      </c>
      <c r="B4266" t="s">
        <v>139</v>
      </c>
      <c r="C4266" t="s">
        <v>39</v>
      </c>
      <c r="D4266" t="s">
        <v>577</v>
      </c>
      <c r="E4266" t="s">
        <v>424</v>
      </c>
      <c r="F4266">
        <f t="shared" si="66"/>
        <v>2</v>
      </c>
    </row>
    <row r="4267" spans="1:6" x14ac:dyDescent="0.25">
      <c r="A4267" t="s">
        <v>16</v>
      </c>
      <c r="B4267" t="s">
        <v>104</v>
      </c>
      <c r="C4267" t="s">
        <v>2</v>
      </c>
      <c r="D4267" t="s">
        <v>645</v>
      </c>
      <c r="E4267" t="s">
        <v>424</v>
      </c>
      <c r="F4267">
        <f t="shared" si="66"/>
        <v>1.5</v>
      </c>
    </row>
    <row r="4268" spans="1:6" x14ac:dyDescent="0.25">
      <c r="A4268" t="s">
        <v>16</v>
      </c>
      <c r="B4268" t="s">
        <v>206</v>
      </c>
      <c r="C4268" t="s">
        <v>96</v>
      </c>
      <c r="D4268" t="s">
        <v>750</v>
      </c>
      <c r="E4268" t="s">
        <v>424</v>
      </c>
      <c r="F4268">
        <f t="shared" si="66"/>
        <v>1.5</v>
      </c>
    </row>
    <row r="4269" spans="1:6" x14ac:dyDescent="0.25">
      <c r="A4269" t="s">
        <v>62</v>
      </c>
      <c r="B4269" t="s">
        <v>224</v>
      </c>
      <c r="C4269" t="s">
        <v>527</v>
      </c>
      <c r="D4269" t="s">
        <v>210</v>
      </c>
      <c r="E4269" t="s">
        <v>424</v>
      </c>
      <c r="F4269">
        <f t="shared" si="66"/>
        <v>2.75</v>
      </c>
    </row>
    <row r="4270" spans="1:6" x14ac:dyDescent="0.25">
      <c r="A4270" t="s">
        <v>84</v>
      </c>
      <c r="B4270" t="s">
        <v>146</v>
      </c>
      <c r="C4270" t="s">
        <v>16</v>
      </c>
      <c r="D4270" t="s">
        <v>720</v>
      </c>
      <c r="E4270" t="s">
        <v>424</v>
      </c>
      <c r="F4270">
        <f t="shared" si="66"/>
        <v>2</v>
      </c>
    </row>
    <row r="4271" spans="1:6" x14ac:dyDescent="0.25">
      <c r="A4271" t="s">
        <v>84</v>
      </c>
      <c r="B4271" t="s">
        <v>63</v>
      </c>
      <c r="C4271" t="s">
        <v>243</v>
      </c>
      <c r="D4271" t="s">
        <v>172</v>
      </c>
      <c r="E4271" t="s">
        <v>424</v>
      </c>
      <c r="F4271">
        <f t="shared" si="66"/>
        <v>2</v>
      </c>
    </row>
    <row r="4272" spans="1:6" x14ac:dyDescent="0.25">
      <c r="A4272" t="s">
        <v>16</v>
      </c>
      <c r="B4272" t="s">
        <v>36</v>
      </c>
      <c r="C4272" t="s">
        <v>75</v>
      </c>
      <c r="D4272" t="s">
        <v>609</v>
      </c>
      <c r="E4272" t="s">
        <v>424</v>
      </c>
      <c r="F4272">
        <f t="shared" si="66"/>
        <v>1.5</v>
      </c>
    </row>
    <row r="4273" spans="1:6" x14ac:dyDescent="0.25">
      <c r="A4273" t="s">
        <v>84</v>
      </c>
      <c r="B4273" t="s">
        <v>155</v>
      </c>
      <c r="C4273" t="s">
        <v>300</v>
      </c>
      <c r="D4273" t="s">
        <v>301</v>
      </c>
      <c r="E4273" t="s">
        <v>424</v>
      </c>
      <c r="F4273">
        <f t="shared" si="66"/>
        <v>2</v>
      </c>
    </row>
    <row r="4274" spans="1:6" x14ac:dyDescent="0.25">
      <c r="A4274" t="s">
        <v>62</v>
      </c>
      <c r="B4274" t="s">
        <v>215</v>
      </c>
      <c r="C4274" t="s">
        <v>337</v>
      </c>
      <c r="D4274" t="s">
        <v>2218</v>
      </c>
      <c r="E4274" t="s">
        <v>424</v>
      </c>
      <c r="F4274">
        <f t="shared" si="66"/>
        <v>2.75</v>
      </c>
    </row>
    <row r="4275" spans="1:6" x14ac:dyDescent="0.25">
      <c r="A4275" t="s">
        <v>16</v>
      </c>
      <c r="B4275" t="s">
        <v>1</v>
      </c>
      <c r="C4275" t="s">
        <v>243</v>
      </c>
      <c r="D4275" t="s">
        <v>423</v>
      </c>
      <c r="E4275" t="s">
        <v>424</v>
      </c>
      <c r="F4275">
        <f t="shared" si="66"/>
        <v>1.5</v>
      </c>
    </row>
    <row r="4276" spans="1:6" x14ac:dyDescent="0.25">
      <c r="A4276" t="s">
        <v>16</v>
      </c>
      <c r="B4276" t="s">
        <v>154</v>
      </c>
      <c r="C4276" t="s">
        <v>88</v>
      </c>
      <c r="D4276" t="s">
        <v>1297</v>
      </c>
      <c r="E4276" t="s">
        <v>424</v>
      </c>
      <c r="F4276">
        <f t="shared" si="66"/>
        <v>1.5</v>
      </c>
    </row>
    <row r="4277" spans="1:6" x14ac:dyDescent="0.25">
      <c r="A4277" t="s">
        <v>107</v>
      </c>
      <c r="B4277" t="s">
        <v>146</v>
      </c>
      <c r="C4277" t="s">
        <v>286</v>
      </c>
      <c r="D4277" t="s">
        <v>1956</v>
      </c>
      <c r="E4277" t="s">
        <v>424</v>
      </c>
      <c r="F4277">
        <f t="shared" si="66"/>
        <v>2.5</v>
      </c>
    </row>
    <row r="4278" spans="1:6" x14ac:dyDescent="0.25">
      <c r="A4278" t="s">
        <v>84</v>
      </c>
      <c r="B4278" t="s">
        <v>139</v>
      </c>
      <c r="C4278" t="s">
        <v>86</v>
      </c>
      <c r="D4278" t="s">
        <v>1657</v>
      </c>
      <c r="E4278" t="s">
        <v>424</v>
      </c>
      <c r="F4278">
        <f t="shared" si="66"/>
        <v>2</v>
      </c>
    </row>
    <row r="4279" spans="1:6" x14ac:dyDescent="0.25">
      <c r="A4279" t="s">
        <v>62</v>
      </c>
      <c r="B4279" t="s">
        <v>146</v>
      </c>
      <c r="C4279" t="s">
        <v>88</v>
      </c>
      <c r="D4279" t="s">
        <v>653</v>
      </c>
      <c r="E4279" t="s">
        <v>424</v>
      </c>
      <c r="F4279">
        <f t="shared" si="66"/>
        <v>2.75</v>
      </c>
    </row>
    <row r="4280" spans="1:6" x14ac:dyDescent="0.25">
      <c r="A4280" t="s">
        <v>20</v>
      </c>
      <c r="B4280" t="s">
        <v>154</v>
      </c>
      <c r="C4280" t="s">
        <v>92</v>
      </c>
      <c r="D4280" t="s">
        <v>1687</v>
      </c>
      <c r="E4280" t="s">
        <v>424</v>
      </c>
      <c r="F4280">
        <f t="shared" si="66"/>
        <v>2.25</v>
      </c>
    </row>
    <row r="4281" spans="1:6" x14ac:dyDescent="0.25">
      <c r="A4281" t="s">
        <v>62</v>
      </c>
      <c r="B4281" t="s">
        <v>117</v>
      </c>
      <c r="C4281" t="s">
        <v>70</v>
      </c>
      <c r="D4281" t="s">
        <v>2109</v>
      </c>
      <c r="E4281" t="s">
        <v>424</v>
      </c>
      <c r="F4281">
        <f t="shared" si="66"/>
        <v>2.75</v>
      </c>
    </row>
    <row r="4282" spans="1:6" x14ac:dyDescent="0.25">
      <c r="A4282" t="s">
        <v>20</v>
      </c>
      <c r="B4282" t="s">
        <v>108</v>
      </c>
      <c r="C4282" t="s">
        <v>8</v>
      </c>
      <c r="D4282" t="s">
        <v>1540</v>
      </c>
      <c r="E4282" t="s">
        <v>424</v>
      </c>
      <c r="F4282">
        <f t="shared" si="66"/>
        <v>2.25</v>
      </c>
    </row>
    <row r="4283" spans="1:6" x14ac:dyDescent="0.25">
      <c r="A4283" t="s">
        <v>20</v>
      </c>
      <c r="B4283" t="s">
        <v>174</v>
      </c>
      <c r="C4283" t="s">
        <v>88</v>
      </c>
      <c r="D4283" t="s">
        <v>620</v>
      </c>
      <c r="E4283" t="s">
        <v>424</v>
      </c>
      <c r="F4283">
        <f t="shared" si="66"/>
        <v>2.25</v>
      </c>
    </row>
    <row r="4284" spans="1:6" x14ac:dyDescent="0.25">
      <c r="A4284" t="s">
        <v>29</v>
      </c>
      <c r="B4284" t="s">
        <v>56</v>
      </c>
      <c r="C4284" t="s">
        <v>64</v>
      </c>
      <c r="D4284" t="s">
        <v>1147</v>
      </c>
      <c r="E4284" t="s">
        <v>424</v>
      </c>
      <c r="F4284">
        <f t="shared" si="66"/>
        <v>3.25</v>
      </c>
    </row>
    <row r="4285" spans="1:6" x14ac:dyDescent="0.25">
      <c r="A4285" t="s">
        <v>121</v>
      </c>
      <c r="B4285" t="s">
        <v>104</v>
      </c>
      <c r="C4285" t="s">
        <v>962</v>
      </c>
      <c r="D4285" t="s">
        <v>1558</v>
      </c>
      <c r="E4285" t="s">
        <v>424</v>
      </c>
      <c r="F4285">
        <f t="shared" si="66"/>
        <v>5.5</v>
      </c>
    </row>
    <row r="4286" spans="1:6" x14ac:dyDescent="0.25">
      <c r="A4286" t="s">
        <v>29</v>
      </c>
      <c r="B4286" t="s">
        <v>174</v>
      </c>
      <c r="C4286" t="s">
        <v>3</v>
      </c>
      <c r="D4286" t="s">
        <v>1613</v>
      </c>
      <c r="E4286" t="s">
        <v>424</v>
      </c>
      <c r="F4286">
        <f t="shared" si="66"/>
        <v>3.25</v>
      </c>
    </row>
    <row r="4287" spans="1:6" x14ac:dyDescent="0.25">
      <c r="A4287" t="s">
        <v>143</v>
      </c>
      <c r="B4287" t="s">
        <v>212</v>
      </c>
      <c r="C4287" t="s">
        <v>178</v>
      </c>
      <c r="D4287" t="s">
        <v>768</v>
      </c>
      <c r="E4287" t="s">
        <v>424</v>
      </c>
      <c r="F4287">
        <f t="shared" si="66"/>
        <v>5</v>
      </c>
    </row>
    <row r="4288" spans="1:6" x14ac:dyDescent="0.25">
      <c r="A4288" t="s">
        <v>10</v>
      </c>
      <c r="B4288" t="s">
        <v>109</v>
      </c>
      <c r="C4288" t="s">
        <v>68</v>
      </c>
      <c r="D4288" t="s">
        <v>2173</v>
      </c>
      <c r="E4288" t="s">
        <v>424</v>
      </c>
      <c r="F4288">
        <f t="shared" si="66"/>
        <v>3.75</v>
      </c>
    </row>
    <row r="4289" spans="1:6" x14ac:dyDescent="0.25">
      <c r="A4289" t="s">
        <v>0</v>
      </c>
      <c r="B4289" t="s">
        <v>36</v>
      </c>
      <c r="C4289" t="s">
        <v>22</v>
      </c>
      <c r="D4289" t="s">
        <v>76</v>
      </c>
      <c r="E4289" t="s">
        <v>177</v>
      </c>
      <c r="F4289">
        <f t="shared" si="66"/>
        <v>1</v>
      </c>
    </row>
    <row r="4290" spans="1:6" x14ac:dyDescent="0.25">
      <c r="A4290" t="s">
        <v>0</v>
      </c>
      <c r="B4290" t="s">
        <v>49</v>
      </c>
      <c r="C4290" t="s">
        <v>16</v>
      </c>
      <c r="D4290" t="s">
        <v>59</v>
      </c>
      <c r="E4290" t="s">
        <v>177</v>
      </c>
      <c r="F4290">
        <f t="shared" si="66"/>
        <v>1</v>
      </c>
    </row>
    <row r="4291" spans="1:6" x14ac:dyDescent="0.25">
      <c r="A4291" t="s">
        <v>0</v>
      </c>
      <c r="B4291" t="s">
        <v>54</v>
      </c>
      <c r="C4291" t="s">
        <v>67</v>
      </c>
      <c r="D4291" t="s">
        <v>96</v>
      </c>
      <c r="E4291" t="s">
        <v>177</v>
      </c>
      <c r="F4291">
        <f t="shared" ref="F4291:F4354" si="67">VALUE(A4291)</f>
        <v>1</v>
      </c>
    </row>
    <row r="4292" spans="1:6" x14ac:dyDescent="0.25">
      <c r="A4292" t="s">
        <v>0</v>
      </c>
      <c r="B4292" t="s">
        <v>85</v>
      </c>
      <c r="C4292" t="s">
        <v>16</v>
      </c>
      <c r="D4292" t="s">
        <v>3</v>
      </c>
      <c r="E4292" t="s">
        <v>177</v>
      </c>
      <c r="F4292">
        <f t="shared" si="67"/>
        <v>1</v>
      </c>
    </row>
    <row r="4293" spans="1:6" x14ac:dyDescent="0.25">
      <c r="A4293" t="s">
        <v>0</v>
      </c>
      <c r="B4293" t="s">
        <v>206</v>
      </c>
      <c r="C4293" t="s">
        <v>92</v>
      </c>
      <c r="D4293" t="s">
        <v>158</v>
      </c>
      <c r="E4293" t="s">
        <v>177</v>
      </c>
      <c r="F4293">
        <f t="shared" si="67"/>
        <v>1</v>
      </c>
    </row>
    <row r="4294" spans="1:6" x14ac:dyDescent="0.25">
      <c r="A4294" t="s">
        <v>0</v>
      </c>
      <c r="B4294" t="s">
        <v>11</v>
      </c>
      <c r="C4294" t="s">
        <v>59</v>
      </c>
      <c r="D4294" t="s">
        <v>153</v>
      </c>
      <c r="E4294" t="s">
        <v>177</v>
      </c>
      <c r="F4294">
        <f t="shared" si="67"/>
        <v>1</v>
      </c>
    </row>
    <row r="4295" spans="1:6" x14ac:dyDescent="0.25">
      <c r="A4295" t="s">
        <v>16</v>
      </c>
      <c r="B4295" t="s">
        <v>80</v>
      </c>
      <c r="C4295" t="s">
        <v>158</v>
      </c>
      <c r="D4295" t="s">
        <v>153</v>
      </c>
      <c r="E4295" t="s">
        <v>177</v>
      </c>
      <c r="F4295">
        <f t="shared" si="67"/>
        <v>1.5</v>
      </c>
    </row>
    <row r="4296" spans="1:6" x14ac:dyDescent="0.25">
      <c r="A4296" t="s">
        <v>0</v>
      </c>
      <c r="B4296" t="s">
        <v>85</v>
      </c>
      <c r="C4296" t="s">
        <v>68</v>
      </c>
      <c r="D4296" t="s">
        <v>343</v>
      </c>
      <c r="E4296" t="s">
        <v>177</v>
      </c>
      <c r="F4296">
        <f t="shared" si="67"/>
        <v>1</v>
      </c>
    </row>
    <row r="4297" spans="1:6" x14ac:dyDescent="0.25">
      <c r="A4297" t="s">
        <v>0</v>
      </c>
      <c r="B4297" t="s">
        <v>56</v>
      </c>
      <c r="C4297" t="s">
        <v>88</v>
      </c>
      <c r="D4297" t="s">
        <v>232</v>
      </c>
      <c r="E4297" t="s">
        <v>177</v>
      </c>
      <c r="F4297">
        <f t="shared" si="67"/>
        <v>1</v>
      </c>
    </row>
    <row r="4298" spans="1:6" x14ac:dyDescent="0.25">
      <c r="A4298" t="s">
        <v>0</v>
      </c>
      <c r="B4298" t="s">
        <v>65</v>
      </c>
      <c r="C4298" t="s">
        <v>67</v>
      </c>
      <c r="D4298" t="s">
        <v>109</v>
      </c>
      <c r="E4298" t="s">
        <v>177</v>
      </c>
      <c r="F4298">
        <f t="shared" si="67"/>
        <v>1</v>
      </c>
    </row>
    <row r="4299" spans="1:6" x14ac:dyDescent="0.25">
      <c r="A4299" t="s">
        <v>0</v>
      </c>
      <c r="B4299" t="s">
        <v>52</v>
      </c>
      <c r="C4299" t="s">
        <v>16</v>
      </c>
      <c r="D4299" t="s">
        <v>146</v>
      </c>
      <c r="E4299" t="s">
        <v>177</v>
      </c>
      <c r="F4299">
        <f t="shared" si="67"/>
        <v>1</v>
      </c>
    </row>
    <row r="4300" spans="1:6" x14ac:dyDescent="0.25">
      <c r="A4300" t="s">
        <v>0</v>
      </c>
      <c r="B4300" t="s">
        <v>87</v>
      </c>
      <c r="C4300" t="s">
        <v>43</v>
      </c>
      <c r="D4300" t="s">
        <v>218</v>
      </c>
      <c r="E4300" t="s">
        <v>177</v>
      </c>
      <c r="F4300">
        <f t="shared" si="67"/>
        <v>1</v>
      </c>
    </row>
    <row r="4301" spans="1:6" x14ac:dyDescent="0.25">
      <c r="A4301" t="s">
        <v>0</v>
      </c>
      <c r="B4301" t="s">
        <v>58</v>
      </c>
      <c r="C4301" t="s">
        <v>73</v>
      </c>
      <c r="D4301" t="s">
        <v>293</v>
      </c>
      <c r="E4301" t="s">
        <v>177</v>
      </c>
      <c r="F4301">
        <f t="shared" si="67"/>
        <v>1</v>
      </c>
    </row>
    <row r="4302" spans="1:6" x14ac:dyDescent="0.25">
      <c r="A4302" t="s">
        <v>16</v>
      </c>
      <c r="B4302" t="s">
        <v>89</v>
      </c>
      <c r="C4302" t="s">
        <v>112</v>
      </c>
      <c r="D4302" t="s">
        <v>133</v>
      </c>
      <c r="E4302" t="s">
        <v>177</v>
      </c>
      <c r="F4302">
        <f t="shared" si="67"/>
        <v>1.5</v>
      </c>
    </row>
    <row r="4303" spans="1:6" x14ac:dyDescent="0.25">
      <c r="A4303" t="s">
        <v>16</v>
      </c>
      <c r="B4303" t="s">
        <v>206</v>
      </c>
      <c r="C4303" t="s">
        <v>39</v>
      </c>
      <c r="D4303" t="s">
        <v>139</v>
      </c>
      <c r="E4303" t="s">
        <v>177</v>
      </c>
      <c r="F4303">
        <f t="shared" si="67"/>
        <v>1.5</v>
      </c>
    </row>
    <row r="4304" spans="1:6" x14ac:dyDescent="0.25">
      <c r="A4304" t="s">
        <v>16</v>
      </c>
      <c r="B4304" t="s">
        <v>6</v>
      </c>
      <c r="C4304" t="s">
        <v>26</v>
      </c>
      <c r="D4304" t="s">
        <v>21</v>
      </c>
      <c r="E4304" t="s">
        <v>177</v>
      </c>
      <c r="F4304">
        <f t="shared" si="67"/>
        <v>1.5</v>
      </c>
    </row>
    <row r="4305" spans="1:6" x14ac:dyDescent="0.25">
      <c r="A4305" t="s">
        <v>0</v>
      </c>
      <c r="B4305" t="s">
        <v>46</v>
      </c>
      <c r="C4305" t="s">
        <v>76</v>
      </c>
      <c r="D4305" t="s">
        <v>65</v>
      </c>
      <c r="E4305" t="s">
        <v>177</v>
      </c>
      <c r="F4305">
        <f t="shared" si="67"/>
        <v>1</v>
      </c>
    </row>
    <row r="4306" spans="1:6" x14ac:dyDescent="0.25">
      <c r="A4306" t="s">
        <v>16</v>
      </c>
      <c r="B4306" t="s">
        <v>108</v>
      </c>
      <c r="C4306" t="s">
        <v>90</v>
      </c>
      <c r="D4306" t="s">
        <v>80</v>
      </c>
      <c r="E4306" t="s">
        <v>177</v>
      </c>
      <c r="F4306">
        <f t="shared" si="67"/>
        <v>1.5</v>
      </c>
    </row>
    <row r="4307" spans="1:6" x14ac:dyDescent="0.25">
      <c r="A4307" t="s">
        <v>0</v>
      </c>
      <c r="B4307" t="s">
        <v>129</v>
      </c>
      <c r="C4307" t="s">
        <v>75</v>
      </c>
      <c r="D4307" t="s">
        <v>113</v>
      </c>
      <c r="E4307" t="s">
        <v>177</v>
      </c>
      <c r="F4307">
        <f t="shared" si="67"/>
        <v>1</v>
      </c>
    </row>
    <row r="4308" spans="1:6" x14ac:dyDescent="0.25">
      <c r="A4308" t="s">
        <v>0</v>
      </c>
      <c r="B4308" t="s">
        <v>36</v>
      </c>
      <c r="C4308" t="s">
        <v>102</v>
      </c>
      <c r="D4308" t="s">
        <v>716</v>
      </c>
      <c r="E4308" t="s">
        <v>177</v>
      </c>
      <c r="F4308">
        <f t="shared" si="67"/>
        <v>1</v>
      </c>
    </row>
    <row r="4309" spans="1:6" x14ac:dyDescent="0.25">
      <c r="A4309" t="s">
        <v>20</v>
      </c>
      <c r="B4309" t="s">
        <v>336</v>
      </c>
      <c r="C4309" t="s">
        <v>144</v>
      </c>
      <c r="D4309" t="s">
        <v>337</v>
      </c>
      <c r="E4309" t="s">
        <v>177</v>
      </c>
      <c r="F4309">
        <f t="shared" si="67"/>
        <v>2.25</v>
      </c>
    </row>
    <row r="4310" spans="1:6" x14ac:dyDescent="0.25">
      <c r="A4310" t="s">
        <v>0</v>
      </c>
      <c r="B4310" t="s">
        <v>33</v>
      </c>
      <c r="C4310" t="s">
        <v>43</v>
      </c>
      <c r="D4310" t="s">
        <v>171</v>
      </c>
      <c r="E4310" t="s">
        <v>177</v>
      </c>
      <c r="F4310">
        <f t="shared" si="67"/>
        <v>1</v>
      </c>
    </row>
    <row r="4311" spans="1:6" x14ac:dyDescent="0.25">
      <c r="A4311" t="s">
        <v>84</v>
      </c>
      <c r="B4311" t="s">
        <v>146</v>
      </c>
      <c r="C4311" t="s">
        <v>286</v>
      </c>
      <c r="D4311" t="s">
        <v>181</v>
      </c>
      <c r="E4311" t="s">
        <v>177</v>
      </c>
      <c r="F4311">
        <f t="shared" si="67"/>
        <v>2</v>
      </c>
    </row>
    <row r="4312" spans="1:6" x14ac:dyDescent="0.25">
      <c r="A4312" t="s">
        <v>20</v>
      </c>
      <c r="B4312" t="s">
        <v>47</v>
      </c>
      <c r="C4312" t="s">
        <v>99</v>
      </c>
      <c r="D4312" t="s">
        <v>181</v>
      </c>
      <c r="E4312" t="s">
        <v>177</v>
      </c>
      <c r="F4312">
        <f t="shared" si="67"/>
        <v>2.25</v>
      </c>
    </row>
    <row r="4313" spans="1:6" x14ac:dyDescent="0.25">
      <c r="A4313" t="s">
        <v>62</v>
      </c>
      <c r="B4313" t="s">
        <v>98</v>
      </c>
      <c r="C4313" t="s">
        <v>300</v>
      </c>
      <c r="D4313" t="s">
        <v>222</v>
      </c>
      <c r="E4313" t="s">
        <v>177</v>
      </c>
      <c r="F4313">
        <f t="shared" si="67"/>
        <v>2.75</v>
      </c>
    </row>
    <row r="4314" spans="1:6" x14ac:dyDescent="0.25">
      <c r="A4314" t="s">
        <v>16</v>
      </c>
      <c r="B4314" t="s">
        <v>58</v>
      </c>
      <c r="C4314" t="s">
        <v>112</v>
      </c>
      <c r="D4314" t="s">
        <v>131</v>
      </c>
      <c r="E4314" t="s">
        <v>177</v>
      </c>
      <c r="F4314">
        <f t="shared" si="67"/>
        <v>1.5</v>
      </c>
    </row>
    <row r="4315" spans="1:6" x14ac:dyDescent="0.25">
      <c r="A4315" t="s">
        <v>0</v>
      </c>
      <c r="B4315" t="s">
        <v>215</v>
      </c>
      <c r="C4315" t="s">
        <v>102</v>
      </c>
      <c r="D4315" t="s">
        <v>213</v>
      </c>
      <c r="E4315" t="s">
        <v>177</v>
      </c>
      <c r="F4315">
        <f t="shared" si="67"/>
        <v>1</v>
      </c>
    </row>
    <row r="4316" spans="1:6" x14ac:dyDescent="0.25">
      <c r="A4316" t="s">
        <v>20</v>
      </c>
      <c r="B4316" t="s">
        <v>46</v>
      </c>
      <c r="C4316" t="s">
        <v>239</v>
      </c>
      <c r="D4316" t="s">
        <v>208</v>
      </c>
      <c r="E4316" t="s">
        <v>177</v>
      </c>
      <c r="F4316">
        <f t="shared" si="67"/>
        <v>2.25</v>
      </c>
    </row>
    <row r="4317" spans="1:6" x14ac:dyDescent="0.25">
      <c r="A4317" t="s">
        <v>62</v>
      </c>
      <c r="B4317" t="s">
        <v>239</v>
      </c>
      <c r="C4317" t="s">
        <v>72</v>
      </c>
      <c r="D4317" t="s">
        <v>382</v>
      </c>
      <c r="E4317" t="s">
        <v>177</v>
      </c>
      <c r="F4317">
        <f t="shared" si="67"/>
        <v>2.75</v>
      </c>
    </row>
    <row r="4318" spans="1:6" x14ac:dyDescent="0.25">
      <c r="A4318" t="s">
        <v>20</v>
      </c>
      <c r="B4318" t="s">
        <v>110</v>
      </c>
      <c r="C4318" t="s">
        <v>167</v>
      </c>
      <c r="D4318" t="s">
        <v>834</v>
      </c>
      <c r="E4318" t="s">
        <v>177</v>
      </c>
      <c r="F4318">
        <f t="shared" si="67"/>
        <v>2.25</v>
      </c>
    </row>
    <row r="4319" spans="1:6" x14ac:dyDescent="0.25">
      <c r="A4319" t="s">
        <v>0</v>
      </c>
      <c r="B4319" t="s">
        <v>293</v>
      </c>
      <c r="C4319" t="s">
        <v>75</v>
      </c>
      <c r="D4319" t="s">
        <v>130</v>
      </c>
      <c r="E4319" t="s">
        <v>177</v>
      </c>
      <c r="F4319">
        <f t="shared" si="67"/>
        <v>1</v>
      </c>
    </row>
    <row r="4320" spans="1:6" x14ac:dyDescent="0.25">
      <c r="A4320" t="s">
        <v>16</v>
      </c>
      <c r="B4320" t="s">
        <v>58</v>
      </c>
      <c r="C4320" t="s">
        <v>8</v>
      </c>
      <c r="D4320" t="s">
        <v>196</v>
      </c>
      <c r="E4320" t="s">
        <v>177</v>
      </c>
      <c r="F4320">
        <f t="shared" si="67"/>
        <v>1.5</v>
      </c>
    </row>
    <row r="4321" spans="1:6" x14ac:dyDescent="0.25">
      <c r="A4321" t="s">
        <v>16</v>
      </c>
      <c r="B4321" t="s">
        <v>129</v>
      </c>
      <c r="C4321" t="s">
        <v>107</v>
      </c>
      <c r="D4321" t="s">
        <v>1161</v>
      </c>
      <c r="E4321" t="s">
        <v>177</v>
      </c>
      <c r="F4321">
        <f t="shared" si="67"/>
        <v>1.5</v>
      </c>
    </row>
    <row r="4322" spans="1:6" x14ac:dyDescent="0.25">
      <c r="A4322" t="s">
        <v>16</v>
      </c>
      <c r="B4322" t="s">
        <v>252</v>
      </c>
      <c r="C4322" t="s">
        <v>243</v>
      </c>
      <c r="D4322" t="s">
        <v>257</v>
      </c>
      <c r="E4322" t="s">
        <v>177</v>
      </c>
      <c r="F4322">
        <f t="shared" si="67"/>
        <v>1.5</v>
      </c>
    </row>
    <row r="4323" spans="1:6" x14ac:dyDescent="0.25">
      <c r="A4323" t="s">
        <v>16</v>
      </c>
      <c r="B4323" t="s">
        <v>206</v>
      </c>
      <c r="C4323" t="s">
        <v>8</v>
      </c>
      <c r="D4323" t="s">
        <v>257</v>
      </c>
      <c r="E4323" t="s">
        <v>177</v>
      </c>
      <c r="F4323">
        <f t="shared" si="67"/>
        <v>1.5</v>
      </c>
    </row>
    <row r="4324" spans="1:6" x14ac:dyDescent="0.25">
      <c r="A4324" t="s">
        <v>16</v>
      </c>
      <c r="B4324" t="s">
        <v>33</v>
      </c>
      <c r="C4324" t="s">
        <v>16</v>
      </c>
      <c r="D4324" t="s">
        <v>1036</v>
      </c>
      <c r="E4324" t="s">
        <v>177</v>
      </c>
      <c r="F4324">
        <f t="shared" si="67"/>
        <v>1.5</v>
      </c>
    </row>
    <row r="4325" spans="1:6" x14ac:dyDescent="0.25">
      <c r="A4325" t="s">
        <v>157</v>
      </c>
      <c r="B4325" t="s">
        <v>1210</v>
      </c>
      <c r="C4325" t="s">
        <v>39</v>
      </c>
      <c r="D4325" t="s">
        <v>292</v>
      </c>
      <c r="E4325" t="s">
        <v>177</v>
      </c>
      <c r="F4325">
        <f t="shared" si="67"/>
        <v>4.25</v>
      </c>
    </row>
    <row r="4326" spans="1:6" x14ac:dyDescent="0.25">
      <c r="A4326" t="s">
        <v>84</v>
      </c>
      <c r="B4326" t="s">
        <v>139</v>
      </c>
      <c r="C4326" t="s">
        <v>91</v>
      </c>
      <c r="D4326" t="s">
        <v>722</v>
      </c>
      <c r="E4326" t="s">
        <v>177</v>
      </c>
      <c r="F4326">
        <f t="shared" si="67"/>
        <v>2</v>
      </c>
    </row>
    <row r="4327" spans="1:6" x14ac:dyDescent="0.25">
      <c r="A4327" t="s">
        <v>29</v>
      </c>
      <c r="B4327" t="s">
        <v>30</v>
      </c>
      <c r="C4327" t="s">
        <v>343</v>
      </c>
      <c r="D4327" t="s">
        <v>943</v>
      </c>
      <c r="E4327" t="s">
        <v>177</v>
      </c>
      <c r="F4327">
        <f t="shared" si="67"/>
        <v>3.25</v>
      </c>
    </row>
    <row r="4328" spans="1:6" x14ac:dyDescent="0.25">
      <c r="A4328" t="s">
        <v>107</v>
      </c>
      <c r="B4328" t="s">
        <v>239</v>
      </c>
      <c r="C4328" t="s">
        <v>300</v>
      </c>
      <c r="D4328" t="s">
        <v>440</v>
      </c>
      <c r="E4328" t="s">
        <v>177</v>
      </c>
      <c r="F4328">
        <f t="shared" si="67"/>
        <v>2.5</v>
      </c>
    </row>
    <row r="4329" spans="1:6" x14ac:dyDescent="0.25">
      <c r="A4329" t="s">
        <v>16</v>
      </c>
      <c r="B4329" t="s">
        <v>129</v>
      </c>
      <c r="C4329" t="s">
        <v>67</v>
      </c>
      <c r="D4329" t="s">
        <v>188</v>
      </c>
      <c r="E4329" t="s">
        <v>177</v>
      </c>
      <c r="F4329">
        <f t="shared" si="67"/>
        <v>1.5</v>
      </c>
    </row>
    <row r="4330" spans="1:6" x14ac:dyDescent="0.25">
      <c r="A4330" t="s">
        <v>29</v>
      </c>
      <c r="B4330" t="s">
        <v>218</v>
      </c>
      <c r="C4330" t="s">
        <v>293</v>
      </c>
      <c r="D4330" t="s">
        <v>235</v>
      </c>
      <c r="E4330" t="s">
        <v>177</v>
      </c>
      <c r="F4330">
        <f t="shared" si="67"/>
        <v>3.25</v>
      </c>
    </row>
    <row r="4331" spans="1:6" x14ac:dyDescent="0.25">
      <c r="A4331" t="s">
        <v>25</v>
      </c>
      <c r="B4331" t="s">
        <v>39</v>
      </c>
      <c r="C4331" t="s">
        <v>206</v>
      </c>
      <c r="D4331" t="s">
        <v>271</v>
      </c>
      <c r="E4331" t="s">
        <v>177</v>
      </c>
      <c r="F4331">
        <f t="shared" si="67"/>
        <v>4</v>
      </c>
    </row>
    <row r="4332" spans="1:6" x14ac:dyDescent="0.25">
      <c r="A4332" t="s">
        <v>16</v>
      </c>
      <c r="B4332" t="s">
        <v>174</v>
      </c>
      <c r="C4332" t="s">
        <v>2</v>
      </c>
      <c r="D4332" t="s">
        <v>458</v>
      </c>
      <c r="E4332" t="s">
        <v>177</v>
      </c>
      <c r="F4332">
        <f t="shared" si="67"/>
        <v>1.5</v>
      </c>
    </row>
    <row r="4333" spans="1:6" x14ac:dyDescent="0.25">
      <c r="A4333" t="s">
        <v>84</v>
      </c>
      <c r="B4333" t="s">
        <v>144</v>
      </c>
      <c r="C4333" t="s">
        <v>81</v>
      </c>
      <c r="D4333" t="s">
        <v>1264</v>
      </c>
      <c r="E4333" t="s">
        <v>177</v>
      </c>
      <c r="F4333">
        <f t="shared" si="67"/>
        <v>2</v>
      </c>
    </row>
    <row r="4334" spans="1:6" x14ac:dyDescent="0.25">
      <c r="A4334" t="s">
        <v>84</v>
      </c>
      <c r="B4334" t="s">
        <v>109</v>
      </c>
      <c r="C4334" t="s">
        <v>243</v>
      </c>
      <c r="D4334" t="s">
        <v>905</v>
      </c>
      <c r="E4334" t="s">
        <v>177</v>
      </c>
      <c r="F4334">
        <f t="shared" si="67"/>
        <v>2</v>
      </c>
    </row>
    <row r="4335" spans="1:6" x14ac:dyDescent="0.25">
      <c r="A4335" t="s">
        <v>20</v>
      </c>
      <c r="B4335" t="s">
        <v>215</v>
      </c>
      <c r="C4335" t="s">
        <v>68</v>
      </c>
      <c r="D4335" t="s">
        <v>1172</v>
      </c>
      <c r="E4335" t="s">
        <v>177</v>
      </c>
      <c r="F4335">
        <f t="shared" si="67"/>
        <v>2.25</v>
      </c>
    </row>
    <row r="4336" spans="1:6" x14ac:dyDescent="0.25">
      <c r="A4336" t="s">
        <v>25</v>
      </c>
      <c r="B4336" t="s">
        <v>352</v>
      </c>
      <c r="C4336" t="s">
        <v>352</v>
      </c>
      <c r="D4336" t="s">
        <v>892</v>
      </c>
      <c r="E4336" t="s">
        <v>177</v>
      </c>
      <c r="F4336">
        <f t="shared" si="67"/>
        <v>4</v>
      </c>
    </row>
    <row r="4337" spans="1:6" x14ac:dyDescent="0.25">
      <c r="A4337" t="s">
        <v>20</v>
      </c>
      <c r="B4337" t="s">
        <v>54</v>
      </c>
      <c r="C4337" t="s">
        <v>3</v>
      </c>
      <c r="D4337" t="s">
        <v>1588</v>
      </c>
      <c r="E4337" t="s">
        <v>177</v>
      </c>
      <c r="F4337">
        <f t="shared" si="67"/>
        <v>2.25</v>
      </c>
    </row>
    <row r="4338" spans="1:6" x14ac:dyDescent="0.25">
      <c r="A4338" t="s">
        <v>20</v>
      </c>
      <c r="B4338" t="s">
        <v>85</v>
      </c>
      <c r="C4338" t="s">
        <v>16</v>
      </c>
      <c r="D4338" t="s">
        <v>2067</v>
      </c>
      <c r="E4338" t="s">
        <v>177</v>
      </c>
      <c r="F4338">
        <f t="shared" si="67"/>
        <v>2.25</v>
      </c>
    </row>
    <row r="4339" spans="1:6" x14ac:dyDescent="0.25">
      <c r="A4339" t="s">
        <v>10</v>
      </c>
      <c r="B4339" t="s">
        <v>239</v>
      </c>
      <c r="C4339" t="s">
        <v>8</v>
      </c>
      <c r="D4339" t="s">
        <v>381</v>
      </c>
      <c r="E4339" t="s">
        <v>177</v>
      </c>
      <c r="F4339">
        <f t="shared" si="67"/>
        <v>3.75</v>
      </c>
    </row>
    <row r="4340" spans="1:6" x14ac:dyDescent="0.25">
      <c r="A4340" t="s">
        <v>29</v>
      </c>
      <c r="B4340" t="s">
        <v>206</v>
      </c>
      <c r="C4340" t="s">
        <v>43</v>
      </c>
      <c r="D4340" t="s">
        <v>381</v>
      </c>
      <c r="E4340" t="s">
        <v>177</v>
      </c>
      <c r="F4340">
        <f t="shared" si="67"/>
        <v>3.25</v>
      </c>
    </row>
    <row r="4341" spans="1:6" x14ac:dyDescent="0.25">
      <c r="A4341" t="s">
        <v>10</v>
      </c>
      <c r="B4341" t="s">
        <v>6</v>
      </c>
      <c r="C4341" t="s">
        <v>86</v>
      </c>
      <c r="D4341" t="s">
        <v>977</v>
      </c>
      <c r="E4341" t="s">
        <v>177</v>
      </c>
      <c r="F4341">
        <f t="shared" si="67"/>
        <v>3.75</v>
      </c>
    </row>
    <row r="4342" spans="1:6" x14ac:dyDescent="0.25">
      <c r="A4342" t="s">
        <v>29</v>
      </c>
      <c r="B4342" t="s">
        <v>139</v>
      </c>
      <c r="C4342" t="s">
        <v>102</v>
      </c>
      <c r="D4342" t="s">
        <v>984</v>
      </c>
      <c r="E4342" t="s">
        <v>177</v>
      </c>
      <c r="F4342">
        <f t="shared" si="67"/>
        <v>3.25</v>
      </c>
    </row>
    <row r="4343" spans="1:6" x14ac:dyDescent="0.25">
      <c r="A4343" t="s">
        <v>29</v>
      </c>
      <c r="B4343" t="s">
        <v>293</v>
      </c>
      <c r="C4343" t="s">
        <v>22</v>
      </c>
      <c r="D4343" t="s">
        <v>281</v>
      </c>
      <c r="E4343" t="s">
        <v>177</v>
      </c>
      <c r="F4343">
        <f t="shared" si="67"/>
        <v>3.25</v>
      </c>
    </row>
    <row r="4344" spans="1:6" x14ac:dyDescent="0.25">
      <c r="A4344" t="s">
        <v>10</v>
      </c>
      <c r="B4344" t="s">
        <v>144</v>
      </c>
      <c r="C4344" t="s">
        <v>68</v>
      </c>
      <c r="D4344" t="s">
        <v>1925</v>
      </c>
      <c r="E4344" t="s">
        <v>177</v>
      </c>
      <c r="F4344">
        <f t="shared" si="67"/>
        <v>3.75</v>
      </c>
    </row>
    <row r="4345" spans="1:6" x14ac:dyDescent="0.25">
      <c r="A4345" t="s">
        <v>10</v>
      </c>
      <c r="B4345" t="s">
        <v>30</v>
      </c>
      <c r="C4345" t="s">
        <v>43</v>
      </c>
      <c r="D4345" t="s">
        <v>855</v>
      </c>
      <c r="E4345" t="s">
        <v>177</v>
      </c>
      <c r="F4345">
        <f t="shared" si="67"/>
        <v>3.75</v>
      </c>
    </row>
    <row r="4346" spans="1:6" x14ac:dyDescent="0.25">
      <c r="A4346" t="s">
        <v>29</v>
      </c>
      <c r="B4346" t="s">
        <v>139</v>
      </c>
      <c r="C4346" t="s">
        <v>92</v>
      </c>
      <c r="D4346" t="s">
        <v>1614</v>
      </c>
      <c r="E4346" t="s">
        <v>177</v>
      </c>
      <c r="F4346">
        <f t="shared" si="67"/>
        <v>3.25</v>
      </c>
    </row>
    <row r="4347" spans="1:6" x14ac:dyDescent="0.25">
      <c r="A4347" t="s">
        <v>10</v>
      </c>
      <c r="B4347" t="s">
        <v>343</v>
      </c>
      <c r="C4347" t="s">
        <v>16</v>
      </c>
      <c r="D4347" t="s">
        <v>1215</v>
      </c>
      <c r="E4347" t="s">
        <v>177</v>
      </c>
      <c r="F4347">
        <f t="shared" si="67"/>
        <v>3.75</v>
      </c>
    </row>
    <row r="4348" spans="1:6" x14ac:dyDescent="0.25">
      <c r="A4348" t="s">
        <v>29</v>
      </c>
      <c r="B4348" t="s">
        <v>117</v>
      </c>
      <c r="C4348" t="s">
        <v>67</v>
      </c>
      <c r="D4348" t="s">
        <v>2155</v>
      </c>
      <c r="E4348" t="s">
        <v>177</v>
      </c>
      <c r="F4348">
        <f t="shared" si="67"/>
        <v>3.25</v>
      </c>
    </row>
    <row r="4349" spans="1:6" x14ac:dyDescent="0.25">
      <c r="A4349" t="s">
        <v>14</v>
      </c>
      <c r="B4349" t="s">
        <v>174</v>
      </c>
      <c r="C4349" t="s">
        <v>121</v>
      </c>
      <c r="D4349" t="s">
        <v>2376</v>
      </c>
      <c r="E4349" t="s">
        <v>177</v>
      </c>
      <c r="F4349">
        <f t="shared" si="67"/>
        <v>4.5</v>
      </c>
    </row>
    <row r="4350" spans="1:6" x14ac:dyDescent="0.25">
      <c r="A4350" t="s">
        <v>143</v>
      </c>
      <c r="B4350" t="s">
        <v>212</v>
      </c>
      <c r="C4350" t="s">
        <v>146</v>
      </c>
      <c r="D4350" t="s">
        <v>975</v>
      </c>
      <c r="E4350" t="s">
        <v>177</v>
      </c>
      <c r="F4350">
        <f t="shared" si="67"/>
        <v>5</v>
      </c>
    </row>
    <row r="4351" spans="1:6" x14ac:dyDescent="0.25">
      <c r="A4351" t="s">
        <v>10</v>
      </c>
      <c r="B4351" t="s">
        <v>99</v>
      </c>
      <c r="C4351" t="s">
        <v>22</v>
      </c>
      <c r="D4351" t="s">
        <v>1039</v>
      </c>
      <c r="E4351" t="s">
        <v>177</v>
      </c>
      <c r="F4351">
        <f t="shared" si="67"/>
        <v>3.75</v>
      </c>
    </row>
    <row r="4352" spans="1:6" x14ac:dyDescent="0.25">
      <c r="A4352" t="s">
        <v>29</v>
      </c>
      <c r="B4352" t="s">
        <v>11</v>
      </c>
      <c r="C4352" t="s">
        <v>75</v>
      </c>
      <c r="D4352" t="s">
        <v>1852</v>
      </c>
      <c r="E4352" t="s">
        <v>177</v>
      </c>
      <c r="F4352">
        <f t="shared" si="67"/>
        <v>3.25</v>
      </c>
    </row>
    <row r="4353" spans="1:6" x14ac:dyDescent="0.25">
      <c r="A4353" t="s">
        <v>14</v>
      </c>
      <c r="B4353" t="s">
        <v>56</v>
      </c>
      <c r="C4353" t="s">
        <v>30</v>
      </c>
      <c r="D4353" t="s">
        <v>2193</v>
      </c>
      <c r="E4353" t="s">
        <v>177</v>
      </c>
      <c r="F4353">
        <f t="shared" si="67"/>
        <v>4.5</v>
      </c>
    </row>
    <row r="4354" spans="1:6" x14ac:dyDescent="0.25">
      <c r="A4354" t="s">
        <v>0</v>
      </c>
      <c r="B4354" t="s">
        <v>82</v>
      </c>
      <c r="C4354" t="s">
        <v>59</v>
      </c>
      <c r="D4354" t="s">
        <v>76</v>
      </c>
      <c r="E4354" t="s">
        <v>83</v>
      </c>
      <c r="F4354">
        <f t="shared" si="67"/>
        <v>1</v>
      </c>
    </row>
    <row r="4355" spans="1:6" x14ac:dyDescent="0.25">
      <c r="A4355" t="s">
        <v>0</v>
      </c>
      <c r="B4355" t="s">
        <v>56</v>
      </c>
      <c r="C4355" t="s">
        <v>16</v>
      </c>
      <c r="D4355" t="s">
        <v>8</v>
      </c>
      <c r="E4355" t="s">
        <v>83</v>
      </c>
      <c r="F4355">
        <f t="shared" ref="F4355:F4418" si="68">VALUE(A4355)</f>
        <v>1</v>
      </c>
    </row>
    <row r="4356" spans="1:6" x14ac:dyDescent="0.25">
      <c r="A4356" t="s">
        <v>0</v>
      </c>
      <c r="B4356" t="s">
        <v>72</v>
      </c>
      <c r="C4356" t="s">
        <v>96</v>
      </c>
      <c r="D4356" t="s">
        <v>8</v>
      </c>
      <c r="E4356" t="s">
        <v>83</v>
      </c>
      <c r="F4356">
        <f t="shared" si="68"/>
        <v>1</v>
      </c>
    </row>
    <row r="4357" spans="1:6" x14ac:dyDescent="0.25">
      <c r="A4357" t="s">
        <v>16</v>
      </c>
      <c r="B4357" t="s">
        <v>167</v>
      </c>
      <c r="C4357" t="s">
        <v>39</v>
      </c>
      <c r="D4357" t="s">
        <v>90</v>
      </c>
      <c r="E4357" t="s">
        <v>83</v>
      </c>
      <c r="F4357">
        <f t="shared" si="68"/>
        <v>1.5</v>
      </c>
    </row>
    <row r="4358" spans="1:6" x14ac:dyDescent="0.25">
      <c r="A4358" t="s">
        <v>0</v>
      </c>
      <c r="B4358" t="s">
        <v>11</v>
      </c>
      <c r="C4358" t="s">
        <v>102</v>
      </c>
      <c r="D4358" t="s">
        <v>153</v>
      </c>
      <c r="E4358" t="s">
        <v>83</v>
      </c>
      <c r="F4358">
        <f t="shared" si="68"/>
        <v>1</v>
      </c>
    </row>
    <row r="4359" spans="1:6" x14ac:dyDescent="0.25">
      <c r="A4359" t="s">
        <v>0</v>
      </c>
      <c r="B4359" t="s">
        <v>33</v>
      </c>
      <c r="C4359" t="s">
        <v>92</v>
      </c>
      <c r="D4359" t="s">
        <v>212</v>
      </c>
      <c r="E4359" t="s">
        <v>83</v>
      </c>
      <c r="F4359">
        <f t="shared" si="68"/>
        <v>1</v>
      </c>
    </row>
    <row r="4360" spans="1:6" x14ac:dyDescent="0.25">
      <c r="A4360" t="s">
        <v>20</v>
      </c>
      <c r="B4360" t="s">
        <v>72</v>
      </c>
      <c r="C4360" t="s">
        <v>215</v>
      </c>
      <c r="D4360" t="s">
        <v>109</v>
      </c>
      <c r="E4360" t="s">
        <v>83</v>
      </c>
      <c r="F4360">
        <f t="shared" si="68"/>
        <v>2.25</v>
      </c>
    </row>
    <row r="4361" spans="1:6" x14ac:dyDescent="0.25">
      <c r="A4361" t="s">
        <v>20</v>
      </c>
      <c r="B4361" t="s">
        <v>98</v>
      </c>
      <c r="C4361" t="s">
        <v>67</v>
      </c>
      <c r="D4361" t="s">
        <v>106</v>
      </c>
      <c r="E4361" t="s">
        <v>83</v>
      </c>
      <c r="F4361">
        <f t="shared" si="68"/>
        <v>2.25</v>
      </c>
    </row>
    <row r="4362" spans="1:6" x14ac:dyDescent="0.25">
      <c r="A4362" t="s">
        <v>20</v>
      </c>
      <c r="B4362" t="s">
        <v>139</v>
      </c>
      <c r="C4362" t="s">
        <v>47</v>
      </c>
      <c r="D4362" t="s">
        <v>133</v>
      </c>
      <c r="E4362" t="s">
        <v>83</v>
      </c>
      <c r="F4362">
        <f t="shared" si="68"/>
        <v>2.25</v>
      </c>
    </row>
    <row r="4363" spans="1:6" x14ac:dyDescent="0.25">
      <c r="A4363" t="s">
        <v>0</v>
      </c>
      <c r="B4363" t="s">
        <v>167</v>
      </c>
      <c r="C4363" t="s">
        <v>81</v>
      </c>
      <c r="D4363" t="s">
        <v>154</v>
      </c>
      <c r="E4363" t="s">
        <v>83</v>
      </c>
      <c r="F4363">
        <f t="shared" si="68"/>
        <v>1</v>
      </c>
    </row>
    <row r="4364" spans="1:6" x14ac:dyDescent="0.25">
      <c r="A4364" t="s">
        <v>0</v>
      </c>
      <c r="B4364" t="s">
        <v>58</v>
      </c>
      <c r="C4364" t="s">
        <v>42</v>
      </c>
      <c r="D4364" t="s">
        <v>17</v>
      </c>
      <c r="E4364" t="s">
        <v>83</v>
      </c>
      <c r="F4364">
        <f t="shared" si="68"/>
        <v>1</v>
      </c>
    </row>
    <row r="4365" spans="1:6" x14ac:dyDescent="0.25">
      <c r="A4365" t="s">
        <v>0</v>
      </c>
      <c r="B4365" t="s">
        <v>85</v>
      </c>
      <c r="C4365" t="s">
        <v>73</v>
      </c>
      <c r="D4365" t="s">
        <v>104</v>
      </c>
      <c r="E4365" t="s">
        <v>83</v>
      </c>
      <c r="F4365">
        <f t="shared" si="68"/>
        <v>1</v>
      </c>
    </row>
    <row r="4366" spans="1:6" x14ac:dyDescent="0.25">
      <c r="A4366" t="s">
        <v>0</v>
      </c>
      <c r="B4366" t="s">
        <v>206</v>
      </c>
      <c r="C4366" t="s">
        <v>96</v>
      </c>
      <c r="D4366" t="s">
        <v>168</v>
      </c>
      <c r="E4366" t="s">
        <v>83</v>
      </c>
      <c r="F4366">
        <f t="shared" si="68"/>
        <v>1</v>
      </c>
    </row>
    <row r="4367" spans="1:6" x14ac:dyDescent="0.25">
      <c r="A4367" t="s">
        <v>0</v>
      </c>
      <c r="B4367" t="s">
        <v>221</v>
      </c>
      <c r="C4367" t="s">
        <v>81</v>
      </c>
      <c r="D4367" t="s">
        <v>178</v>
      </c>
      <c r="E4367" t="s">
        <v>83</v>
      </c>
      <c r="F4367">
        <f t="shared" si="68"/>
        <v>1</v>
      </c>
    </row>
    <row r="4368" spans="1:6" x14ac:dyDescent="0.25">
      <c r="A4368" t="s">
        <v>16</v>
      </c>
      <c r="B4368" t="s">
        <v>218</v>
      </c>
      <c r="C4368" t="s">
        <v>67</v>
      </c>
      <c r="D4368" t="s">
        <v>586</v>
      </c>
      <c r="E4368" t="s">
        <v>83</v>
      </c>
      <c r="F4368">
        <f t="shared" si="68"/>
        <v>1.5</v>
      </c>
    </row>
    <row r="4369" spans="1:6" x14ac:dyDescent="0.25">
      <c r="A4369" t="s">
        <v>0</v>
      </c>
      <c r="B4369" t="s">
        <v>46</v>
      </c>
      <c r="C4369" t="s">
        <v>67</v>
      </c>
      <c r="D4369" t="s">
        <v>405</v>
      </c>
      <c r="E4369" t="s">
        <v>83</v>
      </c>
      <c r="F4369">
        <f t="shared" si="68"/>
        <v>1</v>
      </c>
    </row>
    <row r="4370" spans="1:6" x14ac:dyDescent="0.25">
      <c r="A4370" t="s">
        <v>0</v>
      </c>
      <c r="B4370" t="s">
        <v>33</v>
      </c>
      <c r="C4370" t="s">
        <v>16</v>
      </c>
      <c r="D4370" t="s">
        <v>1439</v>
      </c>
      <c r="E4370" t="s">
        <v>83</v>
      </c>
      <c r="F4370">
        <f t="shared" si="68"/>
        <v>1</v>
      </c>
    </row>
    <row r="4371" spans="1:6" x14ac:dyDescent="0.25">
      <c r="A4371" t="s">
        <v>16</v>
      </c>
      <c r="B4371" t="s">
        <v>129</v>
      </c>
      <c r="C4371" t="s">
        <v>185</v>
      </c>
      <c r="D4371" t="s">
        <v>666</v>
      </c>
      <c r="E4371" t="s">
        <v>83</v>
      </c>
      <c r="F4371">
        <f t="shared" si="68"/>
        <v>1.5</v>
      </c>
    </row>
    <row r="4372" spans="1:6" x14ac:dyDescent="0.25">
      <c r="A4372" t="s">
        <v>0</v>
      </c>
      <c r="B4372" t="s">
        <v>56</v>
      </c>
      <c r="C4372" t="s">
        <v>73</v>
      </c>
      <c r="D4372" t="s">
        <v>803</v>
      </c>
      <c r="E4372" t="s">
        <v>83</v>
      </c>
      <c r="F4372">
        <f t="shared" si="68"/>
        <v>1</v>
      </c>
    </row>
    <row r="4373" spans="1:6" x14ac:dyDescent="0.25">
      <c r="A4373" t="s">
        <v>62</v>
      </c>
      <c r="B4373" t="s">
        <v>215</v>
      </c>
      <c r="C4373" t="s">
        <v>693</v>
      </c>
      <c r="D4373" t="s">
        <v>694</v>
      </c>
      <c r="E4373" t="s">
        <v>83</v>
      </c>
      <c r="F4373">
        <f t="shared" si="68"/>
        <v>2.75</v>
      </c>
    </row>
    <row r="4374" spans="1:6" x14ac:dyDescent="0.25">
      <c r="A4374" t="s">
        <v>84</v>
      </c>
      <c r="B4374" t="s">
        <v>46</v>
      </c>
      <c r="C4374" t="s">
        <v>158</v>
      </c>
      <c r="D4374" t="s">
        <v>290</v>
      </c>
      <c r="E4374" t="s">
        <v>83</v>
      </c>
      <c r="F4374">
        <f t="shared" si="68"/>
        <v>2</v>
      </c>
    </row>
    <row r="4375" spans="1:6" x14ac:dyDescent="0.25">
      <c r="A4375" t="s">
        <v>16</v>
      </c>
      <c r="B4375" t="s">
        <v>129</v>
      </c>
      <c r="C4375" t="s">
        <v>64</v>
      </c>
      <c r="D4375" t="s">
        <v>257</v>
      </c>
      <c r="E4375" t="s">
        <v>83</v>
      </c>
      <c r="F4375">
        <f t="shared" si="68"/>
        <v>1.5</v>
      </c>
    </row>
    <row r="4376" spans="1:6" x14ac:dyDescent="0.25">
      <c r="A4376" t="s">
        <v>10</v>
      </c>
      <c r="B4376" t="s">
        <v>108</v>
      </c>
      <c r="C4376" t="s">
        <v>621</v>
      </c>
      <c r="D4376" t="s">
        <v>385</v>
      </c>
      <c r="E4376" t="s">
        <v>83</v>
      </c>
      <c r="F4376">
        <f t="shared" si="68"/>
        <v>3.75</v>
      </c>
    </row>
    <row r="4377" spans="1:6" x14ac:dyDescent="0.25">
      <c r="A4377" t="s">
        <v>84</v>
      </c>
      <c r="B4377" t="s">
        <v>218</v>
      </c>
      <c r="C4377" t="s">
        <v>42</v>
      </c>
      <c r="D4377" t="s">
        <v>308</v>
      </c>
      <c r="E4377" t="s">
        <v>83</v>
      </c>
      <c r="F4377">
        <f t="shared" si="68"/>
        <v>2</v>
      </c>
    </row>
    <row r="4378" spans="1:6" x14ac:dyDescent="0.25">
      <c r="A4378" t="s">
        <v>84</v>
      </c>
      <c r="B4378" t="s">
        <v>46</v>
      </c>
      <c r="C4378" t="s">
        <v>91</v>
      </c>
      <c r="D4378" t="s">
        <v>719</v>
      </c>
      <c r="E4378" t="s">
        <v>83</v>
      </c>
      <c r="F4378">
        <f t="shared" si="68"/>
        <v>2</v>
      </c>
    </row>
    <row r="4379" spans="1:6" x14ac:dyDescent="0.25">
      <c r="A4379" t="s">
        <v>29</v>
      </c>
      <c r="B4379" t="s">
        <v>175</v>
      </c>
      <c r="C4379" t="s">
        <v>63</v>
      </c>
      <c r="D4379" t="s">
        <v>314</v>
      </c>
      <c r="E4379" t="s">
        <v>83</v>
      </c>
      <c r="F4379">
        <f t="shared" si="68"/>
        <v>3.25</v>
      </c>
    </row>
    <row r="4380" spans="1:6" x14ac:dyDescent="0.25">
      <c r="A4380" t="s">
        <v>29</v>
      </c>
      <c r="B4380" t="s">
        <v>175</v>
      </c>
      <c r="C4380" t="s">
        <v>343</v>
      </c>
      <c r="D4380" t="s">
        <v>765</v>
      </c>
      <c r="E4380" t="s">
        <v>83</v>
      </c>
      <c r="F4380">
        <f t="shared" si="68"/>
        <v>3.25</v>
      </c>
    </row>
    <row r="4381" spans="1:6" x14ac:dyDescent="0.25">
      <c r="A4381" t="s">
        <v>20</v>
      </c>
      <c r="B4381" t="s">
        <v>6</v>
      </c>
      <c r="C4381" t="s">
        <v>81</v>
      </c>
      <c r="D4381" t="s">
        <v>496</v>
      </c>
      <c r="E4381" t="s">
        <v>83</v>
      </c>
      <c r="F4381">
        <f t="shared" si="68"/>
        <v>2.25</v>
      </c>
    </row>
    <row r="4382" spans="1:6" x14ac:dyDescent="0.25">
      <c r="A4382" t="s">
        <v>20</v>
      </c>
      <c r="B4382" t="s">
        <v>58</v>
      </c>
      <c r="C4382" t="s">
        <v>102</v>
      </c>
      <c r="D4382" t="s">
        <v>1955</v>
      </c>
      <c r="E4382" t="s">
        <v>83</v>
      </c>
      <c r="F4382">
        <f t="shared" si="68"/>
        <v>2.25</v>
      </c>
    </row>
    <row r="4383" spans="1:6" x14ac:dyDescent="0.25">
      <c r="A4383" t="s">
        <v>20</v>
      </c>
      <c r="B4383" t="s">
        <v>293</v>
      </c>
      <c r="C4383" t="s">
        <v>43</v>
      </c>
      <c r="D4383" t="s">
        <v>1204</v>
      </c>
      <c r="E4383" t="s">
        <v>83</v>
      </c>
      <c r="F4383">
        <f t="shared" si="68"/>
        <v>2.25</v>
      </c>
    </row>
    <row r="4384" spans="1:6" x14ac:dyDescent="0.25">
      <c r="A4384" t="s">
        <v>29</v>
      </c>
      <c r="B4384" t="s">
        <v>52</v>
      </c>
      <c r="C4384" t="s">
        <v>22</v>
      </c>
      <c r="D4384" t="s">
        <v>1048</v>
      </c>
      <c r="E4384" t="s">
        <v>83</v>
      </c>
      <c r="F4384">
        <f t="shared" si="68"/>
        <v>3.25</v>
      </c>
    </row>
    <row r="4385" spans="1:6" x14ac:dyDescent="0.25">
      <c r="A4385" t="s">
        <v>29</v>
      </c>
      <c r="B4385" t="s">
        <v>6</v>
      </c>
      <c r="C4385" t="s">
        <v>75</v>
      </c>
      <c r="D4385" t="s">
        <v>365</v>
      </c>
      <c r="E4385" t="s">
        <v>83</v>
      </c>
      <c r="F4385">
        <f t="shared" si="68"/>
        <v>3.25</v>
      </c>
    </row>
    <row r="4386" spans="1:6" x14ac:dyDescent="0.25">
      <c r="A4386" t="s">
        <v>29</v>
      </c>
      <c r="B4386" t="s">
        <v>56</v>
      </c>
      <c r="C4386" t="s">
        <v>67</v>
      </c>
      <c r="D4386" t="s">
        <v>1332</v>
      </c>
      <c r="E4386" t="s">
        <v>83</v>
      </c>
      <c r="F4386">
        <f t="shared" si="68"/>
        <v>3.25</v>
      </c>
    </row>
    <row r="4387" spans="1:6" x14ac:dyDescent="0.25">
      <c r="A4387" t="s">
        <v>29</v>
      </c>
      <c r="B4387" t="s">
        <v>129</v>
      </c>
      <c r="C4387" t="s">
        <v>88</v>
      </c>
      <c r="D4387" t="s">
        <v>866</v>
      </c>
      <c r="E4387" t="s">
        <v>83</v>
      </c>
      <c r="F4387">
        <f t="shared" si="68"/>
        <v>3.25</v>
      </c>
    </row>
    <row r="4388" spans="1:6" x14ac:dyDescent="0.25">
      <c r="A4388" t="s">
        <v>157</v>
      </c>
      <c r="B4388" t="s">
        <v>63</v>
      </c>
      <c r="C4388" t="s">
        <v>158</v>
      </c>
      <c r="D4388" t="s">
        <v>2188</v>
      </c>
      <c r="E4388" t="s">
        <v>83</v>
      </c>
      <c r="F4388">
        <f t="shared" si="68"/>
        <v>4.25</v>
      </c>
    </row>
    <row r="4389" spans="1:6" x14ac:dyDescent="0.25">
      <c r="A4389" t="s">
        <v>14</v>
      </c>
      <c r="B4389" t="s">
        <v>108</v>
      </c>
      <c r="C4389" t="s">
        <v>444</v>
      </c>
      <c r="D4389" t="s">
        <v>1187</v>
      </c>
      <c r="E4389" t="s">
        <v>83</v>
      </c>
      <c r="F4389">
        <f t="shared" si="68"/>
        <v>4.5</v>
      </c>
    </row>
    <row r="4390" spans="1:6" x14ac:dyDescent="0.25">
      <c r="A4390" t="s">
        <v>29</v>
      </c>
      <c r="B4390" t="s">
        <v>133</v>
      </c>
      <c r="C4390" t="s">
        <v>59</v>
      </c>
      <c r="D4390" t="s">
        <v>775</v>
      </c>
      <c r="E4390" t="s">
        <v>83</v>
      </c>
      <c r="F4390">
        <f t="shared" si="68"/>
        <v>3.25</v>
      </c>
    </row>
    <row r="4391" spans="1:6" x14ac:dyDescent="0.25">
      <c r="A4391" t="s">
        <v>29</v>
      </c>
      <c r="B4391" t="s">
        <v>11</v>
      </c>
      <c r="C4391" t="s">
        <v>42</v>
      </c>
      <c r="D4391" t="s">
        <v>1032</v>
      </c>
      <c r="E4391" t="s">
        <v>83</v>
      </c>
      <c r="F4391">
        <f t="shared" si="68"/>
        <v>3.25</v>
      </c>
    </row>
    <row r="4392" spans="1:6" x14ac:dyDescent="0.25">
      <c r="A4392" t="s">
        <v>29</v>
      </c>
      <c r="B4392" t="s">
        <v>206</v>
      </c>
      <c r="C4392" t="s">
        <v>88</v>
      </c>
      <c r="D4392" t="s">
        <v>1790</v>
      </c>
      <c r="E4392" t="s">
        <v>83</v>
      </c>
      <c r="F4392">
        <f t="shared" si="68"/>
        <v>3.25</v>
      </c>
    </row>
    <row r="4393" spans="1:6" x14ac:dyDescent="0.25">
      <c r="A4393" t="s">
        <v>0</v>
      </c>
      <c r="B4393" t="s">
        <v>108</v>
      </c>
      <c r="C4393" t="s">
        <v>102</v>
      </c>
      <c r="D4393" t="s">
        <v>102</v>
      </c>
      <c r="E4393" t="s">
        <v>453</v>
      </c>
      <c r="F4393">
        <f t="shared" si="68"/>
        <v>1</v>
      </c>
    </row>
    <row r="4394" spans="1:6" x14ac:dyDescent="0.25">
      <c r="A4394" t="s">
        <v>0</v>
      </c>
      <c r="B4394" t="s">
        <v>1</v>
      </c>
      <c r="C4394" t="s">
        <v>75</v>
      </c>
      <c r="D4394" t="s">
        <v>286</v>
      </c>
      <c r="E4394" t="s">
        <v>453</v>
      </c>
      <c r="F4394">
        <f t="shared" si="68"/>
        <v>1</v>
      </c>
    </row>
    <row r="4395" spans="1:6" x14ac:dyDescent="0.25">
      <c r="A4395" t="s">
        <v>0</v>
      </c>
      <c r="B4395" t="s">
        <v>224</v>
      </c>
      <c r="C4395" t="s">
        <v>81</v>
      </c>
      <c r="D4395" t="s">
        <v>286</v>
      </c>
      <c r="E4395" t="s">
        <v>453</v>
      </c>
      <c r="F4395">
        <f t="shared" si="68"/>
        <v>1</v>
      </c>
    </row>
    <row r="4396" spans="1:6" x14ac:dyDescent="0.25">
      <c r="A4396" t="s">
        <v>0</v>
      </c>
      <c r="B4396" t="s">
        <v>221</v>
      </c>
      <c r="C4396" t="s">
        <v>102</v>
      </c>
      <c r="D4396" t="s">
        <v>5</v>
      </c>
      <c r="E4396" t="s">
        <v>453</v>
      </c>
      <c r="F4396">
        <f t="shared" si="68"/>
        <v>1</v>
      </c>
    </row>
    <row r="4397" spans="1:6" x14ac:dyDescent="0.25">
      <c r="A4397" t="s">
        <v>16</v>
      </c>
      <c r="B4397" t="s">
        <v>104</v>
      </c>
      <c r="C4397" t="s">
        <v>185</v>
      </c>
      <c r="D4397" t="s">
        <v>39</v>
      </c>
      <c r="E4397" t="s">
        <v>453</v>
      </c>
      <c r="F4397">
        <f t="shared" si="68"/>
        <v>1.5</v>
      </c>
    </row>
    <row r="4398" spans="1:6" x14ac:dyDescent="0.25">
      <c r="A4398" t="s">
        <v>0</v>
      </c>
      <c r="B4398" t="s">
        <v>117</v>
      </c>
      <c r="C4398" t="s">
        <v>243</v>
      </c>
      <c r="D4398" t="s">
        <v>185</v>
      </c>
      <c r="E4398" t="s">
        <v>453</v>
      </c>
      <c r="F4398">
        <f t="shared" si="68"/>
        <v>1</v>
      </c>
    </row>
    <row r="4399" spans="1:6" x14ac:dyDescent="0.25">
      <c r="A4399" t="s">
        <v>16</v>
      </c>
      <c r="B4399" t="s">
        <v>129</v>
      </c>
      <c r="C4399" t="s">
        <v>112</v>
      </c>
      <c r="D4399" t="s">
        <v>86</v>
      </c>
      <c r="E4399" t="s">
        <v>453</v>
      </c>
      <c r="F4399">
        <f t="shared" si="68"/>
        <v>1.5</v>
      </c>
    </row>
    <row r="4400" spans="1:6" x14ac:dyDescent="0.25">
      <c r="A4400" t="s">
        <v>0</v>
      </c>
      <c r="B4400" t="s">
        <v>192</v>
      </c>
      <c r="C4400" t="s">
        <v>243</v>
      </c>
      <c r="D4400" t="s">
        <v>244</v>
      </c>
      <c r="E4400" t="s">
        <v>453</v>
      </c>
      <c r="F4400">
        <f t="shared" si="68"/>
        <v>1</v>
      </c>
    </row>
    <row r="4401" spans="1:6" x14ac:dyDescent="0.25">
      <c r="A4401" t="s">
        <v>0</v>
      </c>
      <c r="B4401" t="s">
        <v>133</v>
      </c>
      <c r="C4401" t="s">
        <v>59</v>
      </c>
      <c r="D4401" t="s">
        <v>244</v>
      </c>
      <c r="E4401" t="s">
        <v>453</v>
      </c>
      <c r="F4401">
        <f t="shared" si="68"/>
        <v>1</v>
      </c>
    </row>
    <row r="4402" spans="1:6" x14ac:dyDescent="0.25">
      <c r="A4402" t="s">
        <v>0</v>
      </c>
      <c r="B4402" t="s">
        <v>6</v>
      </c>
      <c r="C4402" t="s">
        <v>102</v>
      </c>
      <c r="D4402" t="s">
        <v>343</v>
      </c>
      <c r="E4402" t="s">
        <v>453</v>
      </c>
      <c r="F4402">
        <f t="shared" si="68"/>
        <v>1</v>
      </c>
    </row>
    <row r="4403" spans="1:6" x14ac:dyDescent="0.25">
      <c r="A4403" t="s">
        <v>84</v>
      </c>
      <c r="B4403" t="s">
        <v>106</v>
      </c>
      <c r="C4403" t="s">
        <v>26</v>
      </c>
      <c r="D4403" t="s">
        <v>146</v>
      </c>
      <c r="E4403" t="s">
        <v>453</v>
      </c>
      <c r="F4403">
        <f t="shared" si="68"/>
        <v>2</v>
      </c>
    </row>
    <row r="4404" spans="1:6" x14ac:dyDescent="0.25">
      <c r="A4404" t="s">
        <v>16</v>
      </c>
      <c r="B4404" t="s">
        <v>65</v>
      </c>
      <c r="C4404" t="s">
        <v>39</v>
      </c>
      <c r="D4404" t="s">
        <v>218</v>
      </c>
      <c r="E4404" t="s">
        <v>453</v>
      </c>
      <c r="F4404">
        <f t="shared" si="68"/>
        <v>1.5</v>
      </c>
    </row>
    <row r="4405" spans="1:6" x14ac:dyDescent="0.25">
      <c r="A4405" t="s">
        <v>20</v>
      </c>
      <c r="B4405" t="s">
        <v>46</v>
      </c>
      <c r="C4405" t="s">
        <v>58</v>
      </c>
      <c r="D4405" t="s">
        <v>174</v>
      </c>
      <c r="E4405" t="s">
        <v>453</v>
      </c>
      <c r="F4405">
        <f t="shared" si="68"/>
        <v>2.25</v>
      </c>
    </row>
    <row r="4406" spans="1:6" x14ac:dyDescent="0.25">
      <c r="A4406" t="s">
        <v>0</v>
      </c>
      <c r="B4406" t="s">
        <v>21</v>
      </c>
      <c r="C4406" t="s">
        <v>59</v>
      </c>
      <c r="D4406" t="s">
        <v>52</v>
      </c>
      <c r="E4406" t="s">
        <v>453</v>
      </c>
      <c r="F4406">
        <f t="shared" si="68"/>
        <v>1</v>
      </c>
    </row>
    <row r="4407" spans="1:6" x14ac:dyDescent="0.25">
      <c r="A4407" t="s">
        <v>0</v>
      </c>
      <c r="B4407" t="s">
        <v>206</v>
      </c>
      <c r="C4407" t="s">
        <v>96</v>
      </c>
      <c r="D4407" t="s">
        <v>52</v>
      </c>
      <c r="E4407" t="s">
        <v>453</v>
      </c>
      <c r="F4407">
        <f t="shared" si="68"/>
        <v>1</v>
      </c>
    </row>
    <row r="4408" spans="1:6" x14ac:dyDescent="0.25">
      <c r="A4408" t="s">
        <v>0</v>
      </c>
      <c r="B4408" t="s">
        <v>21</v>
      </c>
      <c r="C4408" t="s">
        <v>3</v>
      </c>
      <c r="D4408" t="s">
        <v>52</v>
      </c>
      <c r="E4408" t="s">
        <v>453</v>
      </c>
      <c r="F4408">
        <f t="shared" si="68"/>
        <v>1</v>
      </c>
    </row>
    <row r="4409" spans="1:6" x14ac:dyDescent="0.25">
      <c r="A4409" t="s">
        <v>0</v>
      </c>
      <c r="B4409" t="s">
        <v>206</v>
      </c>
      <c r="C4409" t="s">
        <v>102</v>
      </c>
      <c r="D4409" t="s">
        <v>85</v>
      </c>
      <c r="E4409" t="s">
        <v>453</v>
      </c>
      <c r="F4409">
        <f t="shared" si="68"/>
        <v>1</v>
      </c>
    </row>
    <row r="4410" spans="1:6" x14ac:dyDescent="0.25">
      <c r="A4410" t="s">
        <v>20</v>
      </c>
      <c r="B4410" t="s">
        <v>117</v>
      </c>
      <c r="C4410" t="s">
        <v>36</v>
      </c>
      <c r="D4410" t="s">
        <v>33</v>
      </c>
      <c r="E4410" t="s">
        <v>453</v>
      </c>
      <c r="F4410">
        <f t="shared" si="68"/>
        <v>2.25</v>
      </c>
    </row>
    <row r="4411" spans="1:6" x14ac:dyDescent="0.25">
      <c r="A4411" t="s">
        <v>16</v>
      </c>
      <c r="B4411" t="s">
        <v>21</v>
      </c>
      <c r="C4411" t="s">
        <v>112</v>
      </c>
      <c r="D4411" t="s">
        <v>21</v>
      </c>
      <c r="E4411" t="s">
        <v>453</v>
      </c>
      <c r="F4411">
        <f t="shared" si="68"/>
        <v>1.5</v>
      </c>
    </row>
    <row r="4412" spans="1:6" x14ac:dyDescent="0.25">
      <c r="A4412" t="s">
        <v>20</v>
      </c>
      <c r="B4412" t="s">
        <v>167</v>
      </c>
      <c r="C4412" t="s">
        <v>175</v>
      </c>
      <c r="D4412" t="s">
        <v>155</v>
      </c>
      <c r="E4412" t="s">
        <v>453</v>
      </c>
      <c r="F4412">
        <f t="shared" si="68"/>
        <v>2.25</v>
      </c>
    </row>
    <row r="4413" spans="1:6" x14ac:dyDescent="0.25">
      <c r="A4413" t="s">
        <v>16</v>
      </c>
      <c r="B4413" t="s">
        <v>54</v>
      </c>
      <c r="C4413" t="s">
        <v>26</v>
      </c>
      <c r="D4413" t="s">
        <v>138</v>
      </c>
      <c r="E4413" t="s">
        <v>453</v>
      </c>
      <c r="F4413">
        <f t="shared" si="68"/>
        <v>1.5</v>
      </c>
    </row>
    <row r="4414" spans="1:6" x14ac:dyDescent="0.25">
      <c r="A4414" t="s">
        <v>62</v>
      </c>
      <c r="B4414" t="s">
        <v>343</v>
      </c>
      <c r="C4414" t="s">
        <v>726</v>
      </c>
      <c r="D4414" t="s">
        <v>82</v>
      </c>
      <c r="E4414" t="s">
        <v>453</v>
      </c>
      <c r="F4414">
        <f t="shared" si="68"/>
        <v>2.75</v>
      </c>
    </row>
    <row r="4415" spans="1:6" x14ac:dyDescent="0.25">
      <c r="A4415" t="s">
        <v>16</v>
      </c>
      <c r="B4415" t="s">
        <v>175</v>
      </c>
      <c r="C4415" t="s">
        <v>88</v>
      </c>
      <c r="D4415" t="s">
        <v>164</v>
      </c>
      <c r="E4415" t="s">
        <v>453</v>
      </c>
      <c r="F4415">
        <f t="shared" si="68"/>
        <v>1.5</v>
      </c>
    </row>
    <row r="4416" spans="1:6" x14ac:dyDescent="0.25">
      <c r="A4416" t="s">
        <v>16</v>
      </c>
      <c r="B4416" t="s">
        <v>239</v>
      </c>
      <c r="C4416" t="s">
        <v>107</v>
      </c>
      <c r="D4416" t="s">
        <v>198</v>
      </c>
      <c r="E4416" t="s">
        <v>453</v>
      </c>
      <c r="F4416">
        <f t="shared" si="68"/>
        <v>1.5</v>
      </c>
    </row>
    <row r="4417" spans="1:6" x14ac:dyDescent="0.25">
      <c r="A4417" t="s">
        <v>0</v>
      </c>
      <c r="B4417" t="s">
        <v>293</v>
      </c>
      <c r="C4417" t="s">
        <v>64</v>
      </c>
      <c r="D4417" t="s">
        <v>198</v>
      </c>
      <c r="E4417" t="s">
        <v>453</v>
      </c>
      <c r="F4417">
        <f t="shared" si="68"/>
        <v>1</v>
      </c>
    </row>
    <row r="4418" spans="1:6" x14ac:dyDescent="0.25">
      <c r="A4418" t="s">
        <v>16</v>
      </c>
      <c r="B4418" t="s">
        <v>239</v>
      </c>
      <c r="C4418" t="s">
        <v>3</v>
      </c>
      <c r="D4418" t="s">
        <v>171</v>
      </c>
      <c r="E4418" t="s">
        <v>453</v>
      </c>
      <c r="F4418">
        <f t="shared" si="68"/>
        <v>1.5</v>
      </c>
    </row>
    <row r="4419" spans="1:6" x14ac:dyDescent="0.25">
      <c r="A4419" t="s">
        <v>20</v>
      </c>
      <c r="B4419" t="s">
        <v>158</v>
      </c>
      <c r="C4419" t="s">
        <v>64</v>
      </c>
      <c r="D4419" t="s">
        <v>171</v>
      </c>
      <c r="E4419" t="s">
        <v>453</v>
      </c>
      <c r="F4419">
        <f t="shared" ref="F4419:F4482" si="69">VALUE(A4419)</f>
        <v>2.25</v>
      </c>
    </row>
    <row r="4420" spans="1:6" x14ac:dyDescent="0.25">
      <c r="A4420" t="s">
        <v>16</v>
      </c>
      <c r="B4420" t="s">
        <v>221</v>
      </c>
      <c r="C4420" t="s">
        <v>153</v>
      </c>
      <c r="D4420" t="s">
        <v>548</v>
      </c>
      <c r="E4420" t="s">
        <v>453</v>
      </c>
      <c r="F4420">
        <f t="shared" si="69"/>
        <v>1.5</v>
      </c>
    </row>
    <row r="4421" spans="1:6" x14ac:dyDescent="0.25">
      <c r="A4421" t="s">
        <v>0</v>
      </c>
      <c r="B4421" t="s">
        <v>17</v>
      </c>
      <c r="C4421" t="s">
        <v>88</v>
      </c>
      <c r="D4421" t="s">
        <v>444</v>
      </c>
      <c r="E4421" t="s">
        <v>453</v>
      </c>
      <c r="F4421">
        <f t="shared" si="69"/>
        <v>1</v>
      </c>
    </row>
    <row r="4422" spans="1:6" x14ac:dyDescent="0.25">
      <c r="A4422" t="s">
        <v>0</v>
      </c>
      <c r="B4422" t="s">
        <v>69</v>
      </c>
      <c r="C4422" t="s">
        <v>16</v>
      </c>
      <c r="D4422" t="s">
        <v>350</v>
      </c>
      <c r="E4422" t="s">
        <v>453</v>
      </c>
      <c r="F4422">
        <f t="shared" si="69"/>
        <v>1</v>
      </c>
    </row>
    <row r="4423" spans="1:6" x14ac:dyDescent="0.25">
      <c r="A4423" t="s">
        <v>0</v>
      </c>
      <c r="B4423" t="s">
        <v>58</v>
      </c>
      <c r="C4423" t="s">
        <v>16</v>
      </c>
      <c r="D4423" t="s">
        <v>126</v>
      </c>
      <c r="E4423" t="s">
        <v>453</v>
      </c>
      <c r="F4423">
        <f t="shared" si="69"/>
        <v>1</v>
      </c>
    </row>
    <row r="4424" spans="1:6" x14ac:dyDescent="0.25">
      <c r="A4424" t="s">
        <v>16</v>
      </c>
      <c r="B4424" t="s">
        <v>155</v>
      </c>
      <c r="C4424" t="s">
        <v>64</v>
      </c>
      <c r="D4424" t="s">
        <v>602</v>
      </c>
      <c r="E4424" t="s">
        <v>453</v>
      </c>
      <c r="F4424">
        <f t="shared" si="69"/>
        <v>1.5</v>
      </c>
    </row>
    <row r="4425" spans="1:6" x14ac:dyDescent="0.25">
      <c r="A4425" t="s">
        <v>84</v>
      </c>
      <c r="B4425" t="s">
        <v>89</v>
      </c>
      <c r="C4425" t="s">
        <v>70</v>
      </c>
      <c r="D4425" t="s">
        <v>1161</v>
      </c>
      <c r="E4425" t="s">
        <v>453</v>
      </c>
      <c r="F4425">
        <f t="shared" si="69"/>
        <v>2</v>
      </c>
    </row>
    <row r="4426" spans="1:6" x14ac:dyDescent="0.25">
      <c r="A4426" t="s">
        <v>62</v>
      </c>
      <c r="B4426" t="s">
        <v>65</v>
      </c>
      <c r="C4426" t="s">
        <v>109</v>
      </c>
      <c r="D4426" t="s">
        <v>737</v>
      </c>
      <c r="E4426" t="s">
        <v>453</v>
      </c>
      <c r="F4426">
        <f t="shared" si="69"/>
        <v>2.75</v>
      </c>
    </row>
    <row r="4427" spans="1:6" x14ac:dyDescent="0.25">
      <c r="A4427" t="s">
        <v>16</v>
      </c>
      <c r="B4427" t="s">
        <v>174</v>
      </c>
      <c r="C4427" t="s">
        <v>75</v>
      </c>
      <c r="D4427" t="s">
        <v>172</v>
      </c>
      <c r="E4427" t="s">
        <v>453</v>
      </c>
      <c r="F4427">
        <f t="shared" si="69"/>
        <v>1.5</v>
      </c>
    </row>
    <row r="4428" spans="1:6" x14ac:dyDescent="0.25">
      <c r="A4428" t="s">
        <v>16</v>
      </c>
      <c r="B4428" t="s">
        <v>89</v>
      </c>
      <c r="C4428" t="s">
        <v>3</v>
      </c>
      <c r="D4428" t="s">
        <v>430</v>
      </c>
      <c r="E4428" t="s">
        <v>453</v>
      </c>
      <c r="F4428">
        <f t="shared" si="69"/>
        <v>1.5</v>
      </c>
    </row>
    <row r="4429" spans="1:6" x14ac:dyDescent="0.25">
      <c r="A4429" t="s">
        <v>16</v>
      </c>
      <c r="B4429" t="s">
        <v>221</v>
      </c>
      <c r="C4429" t="s">
        <v>107</v>
      </c>
      <c r="D4429" t="s">
        <v>1579</v>
      </c>
      <c r="E4429" t="s">
        <v>453</v>
      </c>
      <c r="F4429">
        <f t="shared" si="69"/>
        <v>1.5</v>
      </c>
    </row>
    <row r="4430" spans="1:6" x14ac:dyDescent="0.25">
      <c r="A4430" t="s">
        <v>16</v>
      </c>
      <c r="B4430" t="s">
        <v>85</v>
      </c>
      <c r="C4430" t="s">
        <v>81</v>
      </c>
      <c r="D4430" t="s">
        <v>673</v>
      </c>
      <c r="E4430" t="s">
        <v>453</v>
      </c>
      <c r="F4430">
        <f t="shared" si="69"/>
        <v>1.5</v>
      </c>
    </row>
    <row r="4431" spans="1:6" x14ac:dyDescent="0.25">
      <c r="A4431" t="s">
        <v>107</v>
      </c>
      <c r="B4431" t="s">
        <v>189</v>
      </c>
      <c r="C4431" t="s">
        <v>86</v>
      </c>
      <c r="D4431" t="s">
        <v>484</v>
      </c>
      <c r="E4431" t="s">
        <v>453</v>
      </c>
      <c r="F4431">
        <f t="shared" si="69"/>
        <v>2.5</v>
      </c>
    </row>
    <row r="4432" spans="1:6" x14ac:dyDescent="0.25">
      <c r="A4432" t="s">
        <v>16</v>
      </c>
      <c r="B4432" t="s">
        <v>154</v>
      </c>
      <c r="C4432" t="s">
        <v>243</v>
      </c>
      <c r="D4432" t="s">
        <v>1368</v>
      </c>
      <c r="E4432" t="s">
        <v>453</v>
      </c>
      <c r="F4432">
        <f t="shared" si="69"/>
        <v>1.5</v>
      </c>
    </row>
    <row r="4433" spans="1:6" x14ac:dyDescent="0.25">
      <c r="A4433" t="s">
        <v>20</v>
      </c>
      <c r="B4433" t="s">
        <v>52</v>
      </c>
      <c r="C4433" t="s">
        <v>243</v>
      </c>
      <c r="D4433" t="s">
        <v>1598</v>
      </c>
      <c r="E4433" t="s">
        <v>453</v>
      </c>
      <c r="F4433">
        <f t="shared" si="69"/>
        <v>2.25</v>
      </c>
    </row>
    <row r="4434" spans="1:6" x14ac:dyDescent="0.25">
      <c r="A4434" t="s">
        <v>62</v>
      </c>
      <c r="B4434" t="s">
        <v>239</v>
      </c>
      <c r="C4434" t="s">
        <v>64</v>
      </c>
      <c r="D4434" t="s">
        <v>1894</v>
      </c>
      <c r="E4434" t="s">
        <v>453</v>
      </c>
      <c r="F4434">
        <f t="shared" si="69"/>
        <v>2.75</v>
      </c>
    </row>
    <row r="4435" spans="1:6" x14ac:dyDescent="0.25">
      <c r="A4435" t="s">
        <v>20</v>
      </c>
      <c r="B4435" t="s">
        <v>1</v>
      </c>
      <c r="C4435" t="s">
        <v>102</v>
      </c>
      <c r="D4435" t="s">
        <v>493</v>
      </c>
      <c r="E4435" t="s">
        <v>453</v>
      </c>
      <c r="F4435">
        <f t="shared" si="69"/>
        <v>2.25</v>
      </c>
    </row>
    <row r="4436" spans="1:6" x14ac:dyDescent="0.25">
      <c r="A4436" t="s">
        <v>62</v>
      </c>
      <c r="B4436" t="s">
        <v>239</v>
      </c>
      <c r="C4436" t="s">
        <v>75</v>
      </c>
      <c r="D4436" t="s">
        <v>2411</v>
      </c>
      <c r="E4436" t="s">
        <v>453</v>
      </c>
      <c r="F4436">
        <f t="shared" si="69"/>
        <v>2.75</v>
      </c>
    </row>
    <row r="4437" spans="1:6" x14ac:dyDescent="0.25">
      <c r="A4437" t="s">
        <v>20</v>
      </c>
      <c r="B4437" t="s">
        <v>46</v>
      </c>
      <c r="C4437" t="s">
        <v>76</v>
      </c>
      <c r="D4437" t="s">
        <v>1641</v>
      </c>
      <c r="E4437" t="s">
        <v>453</v>
      </c>
      <c r="F4437">
        <f t="shared" si="69"/>
        <v>2.25</v>
      </c>
    </row>
    <row r="4438" spans="1:6" x14ac:dyDescent="0.25">
      <c r="A4438" t="s">
        <v>10</v>
      </c>
      <c r="B4438" t="s">
        <v>352</v>
      </c>
      <c r="C4438" t="s">
        <v>42</v>
      </c>
      <c r="D4438" t="s">
        <v>485</v>
      </c>
      <c r="E4438" t="s">
        <v>453</v>
      </c>
      <c r="F4438">
        <f t="shared" si="69"/>
        <v>3.75</v>
      </c>
    </row>
    <row r="4439" spans="1:6" x14ac:dyDescent="0.25">
      <c r="A4439" t="s">
        <v>10</v>
      </c>
      <c r="B4439" t="s">
        <v>11</v>
      </c>
      <c r="C4439" t="s">
        <v>101</v>
      </c>
      <c r="D4439" t="s">
        <v>1977</v>
      </c>
      <c r="E4439" t="s">
        <v>453</v>
      </c>
      <c r="F4439">
        <f t="shared" si="69"/>
        <v>3.75</v>
      </c>
    </row>
    <row r="4440" spans="1:6" x14ac:dyDescent="0.25">
      <c r="A4440" t="s">
        <v>10</v>
      </c>
      <c r="B4440" t="s">
        <v>99</v>
      </c>
      <c r="C4440" t="s">
        <v>43</v>
      </c>
      <c r="D4440" t="s">
        <v>1932</v>
      </c>
      <c r="E4440" t="s">
        <v>453</v>
      </c>
      <c r="F4440">
        <f t="shared" si="69"/>
        <v>3.75</v>
      </c>
    </row>
    <row r="4441" spans="1:6" x14ac:dyDescent="0.25">
      <c r="A4441" t="s">
        <v>10</v>
      </c>
      <c r="B4441" t="s">
        <v>206</v>
      </c>
      <c r="C4441" t="s">
        <v>86</v>
      </c>
      <c r="D4441" t="s">
        <v>982</v>
      </c>
      <c r="E4441" t="s">
        <v>453</v>
      </c>
      <c r="F4441">
        <f t="shared" si="69"/>
        <v>3.75</v>
      </c>
    </row>
    <row r="4442" spans="1:6" x14ac:dyDescent="0.25">
      <c r="A4442" t="s">
        <v>29</v>
      </c>
      <c r="B4442" t="s">
        <v>293</v>
      </c>
      <c r="C4442" t="s">
        <v>16</v>
      </c>
      <c r="D4442" t="s">
        <v>2172</v>
      </c>
      <c r="E4442" t="s">
        <v>453</v>
      </c>
      <c r="F4442">
        <f t="shared" si="69"/>
        <v>3.25</v>
      </c>
    </row>
    <row r="4443" spans="1:6" x14ac:dyDescent="0.25">
      <c r="A4443" t="s">
        <v>29</v>
      </c>
      <c r="B4443" t="s">
        <v>215</v>
      </c>
      <c r="C4443" t="s">
        <v>76</v>
      </c>
      <c r="D4443" t="s">
        <v>1115</v>
      </c>
      <c r="E4443" t="s">
        <v>453</v>
      </c>
      <c r="F4443">
        <f t="shared" si="69"/>
        <v>3.25</v>
      </c>
    </row>
    <row r="4444" spans="1:6" x14ac:dyDescent="0.25">
      <c r="A4444" t="s">
        <v>0</v>
      </c>
      <c r="B4444" t="s">
        <v>215</v>
      </c>
      <c r="C4444" t="s">
        <v>59</v>
      </c>
      <c r="D4444" t="s">
        <v>68</v>
      </c>
      <c r="E4444" t="s">
        <v>464</v>
      </c>
      <c r="F4444">
        <f t="shared" si="69"/>
        <v>1</v>
      </c>
    </row>
    <row r="4445" spans="1:6" x14ac:dyDescent="0.25">
      <c r="A4445" t="s">
        <v>0</v>
      </c>
      <c r="B4445" t="s">
        <v>54</v>
      </c>
      <c r="C4445" t="s">
        <v>88</v>
      </c>
      <c r="D4445" t="s">
        <v>2</v>
      </c>
      <c r="E4445" t="s">
        <v>464</v>
      </c>
      <c r="F4445">
        <f t="shared" si="69"/>
        <v>1</v>
      </c>
    </row>
    <row r="4446" spans="1:6" x14ac:dyDescent="0.25">
      <c r="A4446" t="s">
        <v>62</v>
      </c>
      <c r="B4446" t="s">
        <v>39</v>
      </c>
      <c r="C4446" t="s">
        <v>86</v>
      </c>
      <c r="D4446" t="s">
        <v>39</v>
      </c>
      <c r="E4446" t="s">
        <v>464</v>
      </c>
      <c r="F4446">
        <f t="shared" si="69"/>
        <v>2.75</v>
      </c>
    </row>
    <row r="4447" spans="1:6" x14ac:dyDescent="0.25">
      <c r="A4447" t="s">
        <v>16</v>
      </c>
      <c r="B4447" t="s">
        <v>17</v>
      </c>
      <c r="C4447" t="s">
        <v>90</v>
      </c>
      <c r="D4447" t="s">
        <v>185</v>
      </c>
      <c r="E4447" t="s">
        <v>464</v>
      </c>
      <c r="F4447">
        <f t="shared" si="69"/>
        <v>1.5</v>
      </c>
    </row>
    <row r="4448" spans="1:6" x14ac:dyDescent="0.25">
      <c r="A4448" t="s">
        <v>0</v>
      </c>
      <c r="B4448" t="s">
        <v>85</v>
      </c>
      <c r="C4448" t="s">
        <v>243</v>
      </c>
      <c r="D4448" t="s">
        <v>106</v>
      </c>
      <c r="E4448" t="s">
        <v>464</v>
      </c>
      <c r="F4448">
        <f t="shared" si="69"/>
        <v>1</v>
      </c>
    </row>
    <row r="4449" spans="1:6" x14ac:dyDescent="0.25">
      <c r="A4449" t="s">
        <v>0</v>
      </c>
      <c r="B4449" t="s">
        <v>69</v>
      </c>
      <c r="C4449" t="s">
        <v>92</v>
      </c>
      <c r="D4449" t="s">
        <v>352</v>
      </c>
      <c r="E4449" t="s">
        <v>464</v>
      </c>
      <c r="F4449">
        <f t="shared" si="69"/>
        <v>1</v>
      </c>
    </row>
    <row r="4450" spans="1:6" x14ac:dyDescent="0.25">
      <c r="A4450" t="s">
        <v>16</v>
      </c>
      <c r="B4450" t="s">
        <v>189</v>
      </c>
      <c r="C4450" t="s">
        <v>3</v>
      </c>
      <c r="D4450" t="s">
        <v>239</v>
      </c>
      <c r="E4450" t="s">
        <v>464</v>
      </c>
      <c r="F4450">
        <f t="shared" si="69"/>
        <v>1.5</v>
      </c>
    </row>
    <row r="4451" spans="1:6" x14ac:dyDescent="0.25">
      <c r="A4451" t="s">
        <v>0</v>
      </c>
      <c r="B4451" t="s">
        <v>167</v>
      </c>
      <c r="C4451" t="s">
        <v>107</v>
      </c>
      <c r="D4451" t="s">
        <v>58</v>
      </c>
      <c r="E4451" t="s">
        <v>464</v>
      </c>
      <c r="F4451">
        <f t="shared" si="69"/>
        <v>1</v>
      </c>
    </row>
    <row r="4452" spans="1:6" x14ac:dyDescent="0.25">
      <c r="A4452" t="s">
        <v>0</v>
      </c>
      <c r="B4452" t="s">
        <v>1</v>
      </c>
      <c r="C4452" t="s">
        <v>8</v>
      </c>
      <c r="D4452" t="s">
        <v>56</v>
      </c>
      <c r="E4452" t="s">
        <v>464</v>
      </c>
      <c r="F4452">
        <f t="shared" si="69"/>
        <v>1</v>
      </c>
    </row>
    <row r="4453" spans="1:6" x14ac:dyDescent="0.25">
      <c r="A4453" t="s">
        <v>0</v>
      </c>
      <c r="B4453" t="s">
        <v>206</v>
      </c>
      <c r="C4453" t="s">
        <v>68</v>
      </c>
      <c r="D4453" t="s">
        <v>6</v>
      </c>
      <c r="E4453" t="s">
        <v>464</v>
      </c>
      <c r="F4453">
        <f t="shared" si="69"/>
        <v>1</v>
      </c>
    </row>
    <row r="4454" spans="1:6" x14ac:dyDescent="0.25">
      <c r="A4454" t="s">
        <v>0</v>
      </c>
      <c r="B4454" t="s">
        <v>69</v>
      </c>
      <c r="C4454" t="s">
        <v>3</v>
      </c>
      <c r="D4454" t="s">
        <v>6</v>
      </c>
      <c r="E4454" t="s">
        <v>464</v>
      </c>
      <c r="F4454">
        <f t="shared" si="69"/>
        <v>1</v>
      </c>
    </row>
    <row r="4455" spans="1:6" x14ac:dyDescent="0.25">
      <c r="A4455" t="s">
        <v>5</v>
      </c>
      <c r="B4455" t="s">
        <v>98</v>
      </c>
      <c r="C4455" t="s">
        <v>36</v>
      </c>
      <c r="D4455" t="s">
        <v>155</v>
      </c>
      <c r="E4455" t="s">
        <v>464</v>
      </c>
      <c r="F4455">
        <f t="shared" si="69"/>
        <v>3.5</v>
      </c>
    </row>
    <row r="4456" spans="1:6" x14ac:dyDescent="0.25">
      <c r="A4456" t="s">
        <v>20</v>
      </c>
      <c r="B4456" t="s">
        <v>17</v>
      </c>
      <c r="C4456" t="s">
        <v>441</v>
      </c>
      <c r="D4456" t="s">
        <v>80</v>
      </c>
      <c r="E4456" t="s">
        <v>464</v>
      </c>
      <c r="F4456">
        <f t="shared" si="69"/>
        <v>2.25</v>
      </c>
    </row>
    <row r="4457" spans="1:6" x14ac:dyDescent="0.25">
      <c r="A4457" t="s">
        <v>16</v>
      </c>
      <c r="B4457" t="s">
        <v>174</v>
      </c>
      <c r="C4457" t="s">
        <v>70</v>
      </c>
      <c r="D4457" t="s">
        <v>149</v>
      </c>
      <c r="E4457" t="s">
        <v>464</v>
      </c>
      <c r="F4457">
        <f t="shared" si="69"/>
        <v>1.5</v>
      </c>
    </row>
    <row r="4458" spans="1:6" x14ac:dyDescent="0.25">
      <c r="A4458" t="s">
        <v>0</v>
      </c>
      <c r="B4458" t="s">
        <v>129</v>
      </c>
      <c r="C4458" t="s">
        <v>88</v>
      </c>
      <c r="D4458" t="s">
        <v>336</v>
      </c>
      <c r="E4458" t="s">
        <v>464</v>
      </c>
      <c r="F4458">
        <f t="shared" si="69"/>
        <v>1</v>
      </c>
    </row>
    <row r="4459" spans="1:6" x14ac:dyDescent="0.25">
      <c r="A4459" t="s">
        <v>0</v>
      </c>
      <c r="B4459" t="s">
        <v>11</v>
      </c>
      <c r="C4459" t="s">
        <v>92</v>
      </c>
      <c r="D4459" t="s">
        <v>693</v>
      </c>
      <c r="E4459" t="s">
        <v>340</v>
      </c>
      <c r="F4459">
        <f t="shared" si="69"/>
        <v>1</v>
      </c>
    </row>
    <row r="4460" spans="1:6" x14ac:dyDescent="0.25">
      <c r="A4460" t="s">
        <v>0</v>
      </c>
      <c r="B4460" t="s">
        <v>85</v>
      </c>
      <c r="C4460" t="s">
        <v>16</v>
      </c>
      <c r="D4460" t="s">
        <v>181</v>
      </c>
      <c r="E4460" t="s">
        <v>464</v>
      </c>
      <c r="F4460">
        <f t="shared" si="69"/>
        <v>1</v>
      </c>
    </row>
    <row r="4461" spans="1:6" x14ac:dyDescent="0.25">
      <c r="A4461" t="s">
        <v>0</v>
      </c>
      <c r="B4461" t="s">
        <v>138</v>
      </c>
      <c r="C4461" t="s">
        <v>88</v>
      </c>
      <c r="D4461" t="s">
        <v>436</v>
      </c>
      <c r="E4461" t="s">
        <v>464</v>
      </c>
      <c r="F4461">
        <f t="shared" si="69"/>
        <v>1</v>
      </c>
    </row>
    <row r="4462" spans="1:6" x14ac:dyDescent="0.25">
      <c r="A4462" t="s">
        <v>0</v>
      </c>
      <c r="B4462" t="s">
        <v>58</v>
      </c>
      <c r="C4462" t="s">
        <v>64</v>
      </c>
      <c r="D4462" t="s">
        <v>127</v>
      </c>
      <c r="E4462" t="s">
        <v>464</v>
      </c>
      <c r="F4462">
        <f t="shared" si="69"/>
        <v>1</v>
      </c>
    </row>
    <row r="4463" spans="1:6" x14ac:dyDescent="0.25">
      <c r="A4463" t="s">
        <v>16</v>
      </c>
      <c r="B4463" t="s">
        <v>221</v>
      </c>
      <c r="C4463" t="s">
        <v>300</v>
      </c>
      <c r="D4463" t="s">
        <v>127</v>
      </c>
      <c r="E4463" t="s">
        <v>464</v>
      </c>
      <c r="F4463">
        <f t="shared" si="69"/>
        <v>1.5</v>
      </c>
    </row>
    <row r="4464" spans="1:6" x14ac:dyDescent="0.25">
      <c r="A4464" t="s">
        <v>16</v>
      </c>
      <c r="B4464" t="s">
        <v>168</v>
      </c>
      <c r="C4464" t="s">
        <v>98</v>
      </c>
      <c r="D4464" t="s">
        <v>40</v>
      </c>
      <c r="E4464" t="s">
        <v>464</v>
      </c>
      <c r="F4464">
        <f t="shared" si="69"/>
        <v>1.5</v>
      </c>
    </row>
    <row r="4465" spans="1:6" x14ac:dyDescent="0.25">
      <c r="A4465" t="s">
        <v>16</v>
      </c>
      <c r="B4465" t="s">
        <v>58</v>
      </c>
      <c r="C4465" t="s">
        <v>300</v>
      </c>
      <c r="D4465" t="s">
        <v>435</v>
      </c>
      <c r="E4465" t="s">
        <v>464</v>
      </c>
      <c r="F4465">
        <f t="shared" si="69"/>
        <v>1.5</v>
      </c>
    </row>
    <row r="4466" spans="1:6" x14ac:dyDescent="0.25">
      <c r="A4466" t="s">
        <v>16</v>
      </c>
      <c r="B4466" t="s">
        <v>167</v>
      </c>
      <c r="C4466" t="s">
        <v>90</v>
      </c>
      <c r="D4466" t="s">
        <v>405</v>
      </c>
      <c r="E4466" t="s">
        <v>464</v>
      </c>
      <c r="F4466">
        <f t="shared" si="69"/>
        <v>1.5</v>
      </c>
    </row>
    <row r="4467" spans="1:6" x14ac:dyDescent="0.25">
      <c r="A4467" t="s">
        <v>20</v>
      </c>
      <c r="B4467" t="s">
        <v>228</v>
      </c>
      <c r="C4467" t="s">
        <v>242</v>
      </c>
      <c r="D4467" t="s">
        <v>833</v>
      </c>
      <c r="E4467" t="s">
        <v>464</v>
      </c>
      <c r="F4467">
        <f t="shared" si="69"/>
        <v>2.25</v>
      </c>
    </row>
    <row r="4468" spans="1:6" x14ac:dyDescent="0.25">
      <c r="A4468" t="s">
        <v>0</v>
      </c>
      <c r="B4468" t="s">
        <v>192</v>
      </c>
      <c r="C4468" t="s">
        <v>3</v>
      </c>
      <c r="D4468" t="s">
        <v>348</v>
      </c>
      <c r="E4468" t="s">
        <v>464</v>
      </c>
      <c r="F4468">
        <f t="shared" si="69"/>
        <v>1</v>
      </c>
    </row>
    <row r="4469" spans="1:6" x14ac:dyDescent="0.25">
      <c r="A4469" t="s">
        <v>20</v>
      </c>
      <c r="B4469" t="s">
        <v>85</v>
      </c>
      <c r="C4469" t="s">
        <v>106</v>
      </c>
      <c r="D4469" t="s">
        <v>348</v>
      </c>
      <c r="E4469" t="s">
        <v>464</v>
      </c>
      <c r="F4469">
        <f t="shared" si="69"/>
        <v>2.25</v>
      </c>
    </row>
    <row r="4470" spans="1:6" x14ac:dyDescent="0.25">
      <c r="A4470" t="s">
        <v>16</v>
      </c>
      <c r="B4470" t="s">
        <v>58</v>
      </c>
      <c r="C4470" t="s">
        <v>92</v>
      </c>
      <c r="D4470" t="s">
        <v>116</v>
      </c>
      <c r="E4470" t="s">
        <v>464</v>
      </c>
      <c r="F4470">
        <f t="shared" si="69"/>
        <v>1.5</v>
      </c>
    </row>
    <row r="4471" spans="1:6" x14ac:dyDescent="0.25">
      <c r="A4471" t="s">
        <v>84</v>
      </c>
      <c r="B4471" t="s">
        <v>352</v>
      </c>
      <c r="C4471" t="s">
        <v>68</v>
      </c>
      <c r="D4471" t="s">
        <v>233</v>
      </c>
      <c r="E4471" t="s">
        <v>464</v>
      </c>
      <c r="F4471">
        <f t="shared" si="69"/>
        <v>2</v>
      </c>
    </row>
    <row r="4472" spans="1:6" x14ac:dyDescent="0.25">
      <c r="A4472" t="s">
        <v>84</v>
      </c>
      <c r="B4472" t="s">
        <v>109</v>
      </c>
      <c r="C4472" t="s">
        <v>43</v>
      </c>
      <c r="D4472" t="s">
        <v>546</v>
      </c>
      <c r="E4472" t="s">
        <v>464</v>
      </c>
      <c r="F4472">
        <f t="shared" si="69"/>
        <v>2</v>
      </c>
    </row>
    <row r="4473" spans="1:6" x14ac:dyDescent="0.25">
      <c r="A4473" t="s">
        <v>84</v>
      </c>
      <c r="B4473" t="s">
        <v>139</v>
      </c>
      <c r="C4473" t="s">
        <v>39</v>
      </c>
      <c r="D4473" t="s">
        <v>440</v>
      </c>
      <c r="E4473" t="s">
        <v>464</v>
      </c>
      <c r="F4473">
        <f t="shared" si="69"/>
        <v>2</v>
      </c>
    </row>
    <row r="4474" spans="1:6" x14ac:dyDescent="0.25">
      <c r="A4474" t="s">
        <v>16</v>
      </c>
      <c r="B4474" t="s">
        <v>117</v>
      </c>
      <c r="C4474" t="s">
        <v>92</v>
      </c>
      <c r="D4474" t="s">
        <v>395</v>
      </c>
      <c r="E4474" t="s">
        <v>464</v>
      </c>
      <c r="F4474">
        <f t="shared" si="69"/>
        <v>1.5</v>
      </c>
    </row>
    <row r="4475" spans="1:6" x14ac:dyDescent="0.25">
      <c r="A4475" t="s">
        <v>29</v>
      </c>
      <c r="B4475" t="s">
        <v>343</v>
      </c>
      <c r="C4475" t="s">
        <v>174</v>
      </c>
      <c r="D4475" t="s">
        <v>480</v>
      </c>
      <c r="E4475" t="s">
        <v>464</v>
      </c>
      <c r="F4475">
        <f t="shared" si="69"/>
        <v>3.25</v>
      </c>
    </row>
    <row r="4476" spans="1:6" x14ac:dyDescent="0.25">
      <c r="A4476" t="s">
        <v>62</v>
      </c>
      <c r="B4476" t="s">
        <v>117</v>
      </c>
      <c r="C4476" t="s">
        <v>144</v>
      </c>
      <c r="D4476" t="s">
        <v>1256</v>
      </c>
      <c r="E4476" t="s">
        <v>464</v>
      </c>
      <c r="F4476">
        <f t="shared" si="69"/>
        <v>2.75</v>
      </c>
    </row>
    <row r="4477" spans="1:6" x14ac:dyDescent="0.25">
      <c r="A4477" t="s">
        <v>84</v>
      </c>
      <c r="B4477" t="s">
        <v>106</v>
      </c>
      <c r="C4477" t="s">
        <v>8</v>
      </c>
      <c r="D4477" t="s">
        <v>609</v>
      </c>
      <c r="E4477" t="s">
        <v>464</v>
      </c>
      <c r="F4477">
        <f t="shared" si="69"/>
        <v>2</v>
      </c>
    </row>
    <row r="4478" spans="1:6" x14ac:dyDescent="0.25">
      <c r="A4478" t="s">
        <v>107</v>
      </c>
      <c r="B4478" t="s">
        <v>212</v>
      </c>
      <c r="C4478" t="s">
        <v>286</v>
      </c>
      <c r="D4478" t="s">
        <v>521</v>
      </c>
      <c r="E4478" t="s">
        <v>464</v>
      </c>
      <c r="F4478">
        <f t="shared" si="69"/>
        <v>2.5</v>
      </c>
    </row>
    <row r="4479" spans="1:6" x14ac:dyDescent="0.25">
      <c r="A4479" t="s">
        <v>84</v>
      </c>
      <c r="B4479" t="s">
        <v>218</v>
      </c>
      <c r="C4479" t="s">
        <v>243</v>
      </c>
      <c r="D4479" t="s">
        <v>1279</v>
      </c>
      <c r="E4479" t="s">
        <v>464</v>
      </c>
      <c r="F4479">
        <f t="shared" si="69"/>
        <v>2</v>
      </c>
    </row>
    <row r="4480" spans="1:6" x14ac:dyDescent="0.25">
      <c r="A4480" t="s">
        <v>84</v>
      </c>
      <c r="B4480" t="s">
        <v>154</v>
      </c>
      <c r="C4480" t="s">
        <v>26</v>
      </c>
      <c r="D4480" t="s">
        <v>1229</v>
      </c>
      <c r="E4480" t="s">
        <v>464</v>
      </c>
      <c r="F4480">
        <f t="shared" si="69"/>
        <v>2</v>
      </c>
    </row>
    <row r="4481" spans="1:6" x14ac:dyDescent="0.25">
      <c r="A4481" t="s">
        <v>16</v>
      </c>
      <c r="B4481" t="s">
        <v>1</v>
      </c>
      <c r="C4481" t="s">
        <v>64</v>
      </c>
      <c r="D4481" t="s">
        <v>929</v>
      </c>
      <c r="E4481" t="s">
        <v>464</v>
      </c>
      <c r="F4481">
        <f t="shared" si="69"/>
        <v>1.5</v>
      </c>
    </row>
    <row r="4482" spans="1:6" x14ac:dyDescent="0.25">
      <c r="A4482" t="s">
        <v>84</v>
      </c>
      <c r="B4482" t="s">
        <v>99</v>
      </c>
      <c r="C4482" t="s">
        <v>22</v>
      </c>
      <c r="D4482" t="s">
        <v>1557</v>
      </c>
      <c r="E4482" t="s">
        <v>464</v>
      </c>
      <c r="F4482">
        <f t="shared" si="69"/>
        <v>2</v>
      </c>
    </row>
    <row r="4483" spans="1:6" x14ac:dyDescent="0.25">
      <c r="A4483" t="s">
        <v>20</v>
      </c>
      <c r="B4483" t="s">
        <v>293</v>
      </c>
      <c r="C4483" t="s">
        <v>102</v>
      </c>
      <c r="D4483" t="s">
        <v>2398</v>
      </c>
      <c r="E4483" t="s">
        <v>464</v>
      </c>
      <c r="F4483">
        <f t="shared" ref="F4483:F4546" si="70">VALUE(A4483)</f>
        <v>2.25</v>
      </c>
    </row>
    <row r="4484" spans="1:6" x14ac:dyDescent="0.25">
      <c r="A4484" t="s">
        <v>62</v>
      </c>
      <c r="B4484" t="s">
        <v>109</v>
      </c>
      <c r="C4484" t="s">
        <v>92</v>
      </c>
      <c r="D4484" t="s">
        <v>910</v>
      </c>
      <c r="E4484" t="s">
        <v>464</v>
      </c>
      <c r="F4484">
        <f t="shared" si="70"/>
        <v>2.75</v>
      </c>
    </row>
    <row r="4485" spans="1:6" x14ac:dyDescent="0.25">
      <c r="A4485" t="s">
        <v>5</v>
      </c>
      <c r="B4485" t="s">
        <v>14</v>
      </c>
      <c r="C4485" t="s">
        <v>8</v>
      </c>
      <c r="D4485" t="s">
        <v>2276</v>
      </c>
      <c r="E4485" t="s">
        <v>464</v>
      </c>
      <c r="F4485">
        <f t="shared" si="70"/>
        <v>3.5</v>
      </c>
    </row>
    <row r="4486" spans="1:6" x14ac:dyDescent="0.25">
      <c r="A4486" t="s">
        <v>5</v>
      </c>
      <c r="B4486" t="s">
        <v>206</v>
      </c>
      <c r="C4486" t="s">
        <v>155</v>
      </c>
      <c r="D4486" t="s">
        <v>2137</v>
      </c>
      <c r="E4486" t="s">
        <v>464</v>
      </c>
      <c r="F4486">
        <f t="shared" si="70"/>
        <v>3.5</v>
      </c>
    </row>
    <row r="4487" spans="1:6" x14ac:dyDescent="0.25">
      <c r="A4487" t="s">
        <v>29</v>
      </c>
      <c r="B4487" t="s">
        <v>174</v>
      </c>
      <c r="C4487" t="s">
        <v>75</v>
      </c>
      <c r="D4487" t="s">
        <v>708</v>
      </c>
      <c r="E4487" t="s">
        <v>464</v>
      </c>
      <c r="F4487">
        <f t="shared" si="70"/>
        <v>3.25</v>
      </c>
    </row>
    <row r="4488" spans="1:6" x14ac:dyDescent="0.25">
      <c r="A4488" t="s">
        <v>10</v>
      </c>
      <c r="B4488" t="s">
        <v>106</v>
      </c>
      <c r="C4488" t="s">
        <v>243</v>
      </c>
      <c r="D4488" t="s">
        <v>2211</v>
      </c>
      <c r="E4488" t="s">
        <v>464</v>
      </c>
      <c r="F4488">
        <f t="shared" si="70"/>
        <v>3.75</v>
      </c>
    </row>
    <row r="4489" spans="1:6" x14ac:dyDescent="0.25">
      <c r="A4489" t="s">
        <v>143</v>
      </c>
      <c r="B4489" t="s">
        <v>86</v>
      </c>
      <c r="C4489" t="s">
        <v>300</v>
      </c>
      <c r="D4489" t="s">
        <v>1834</v>
      </c>
      <c r="E4489" t="s">
        <v>464</v>
      </c>
      <c r="F4489">
        <f t="shared" si="70"/>
        <v>5</v>
      </c>
    </row>
    <row r="4490" spans="1:6" x14ac:dyDescent="0.25">
      <c r="A4490" t="s">
        <v>29</v>
      </c>
      <c r="B4490" t="s">
        <v>206</v>
      </c>
      <c r="C4490" t="s">
        <v>75</v>
      </c>
      <c r="D4490" t="s">
        <v>1709</v>
      </c>
      <c r="E4490" t="s">
        <v>464</v>
      </c>
      <c r="F4490">
        <f t="shared" si="70"/>
        <v>3.25</v>
      </c>
    </row>
    <row r="4491" spans="1:6" x14ac:dyDescent="0.25">
      <c r="A4491" t="s">
        <v>121</v>
      </c>
      <c r="B4491" t="s">
        <v>46</v>
      </c>
      <c r="C4491" t="s">
        <v>829</v>
      </c>
      <c r="D4491" t="s">
        <v>1284</v>
      </c>
      <c r="E4491" t="s">
        <v>464</v>
      </c>
      <c r="F4491">
        <f t="shared" si="70"/>
        <v>5.5</v>
      </c>
    </row>
    <row r="4492" spans="1:6" x14ac:dyDescent="0.25">
      <c r="A4492" t="s">
        <v>29</v>
      </c>
      <c r="B4492" t="s">
        <v>58</v>
      </c>
      <c r="C4492" t="s">
        <v>76</v>
      </c>
      <c r="D4492" t="s">
        <v>1010</v>
      </c>
      <c r="E4492" t="s">
        <v>464</v>
      </c>
      <c r="F4492">
        <f t="shared" si="70"/>
        <v>3.25</v>
      </c>
    </row>
    <row r="4493" spans="1:6" x14ac:dyDescent="0.25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>
        <f t="shared" si="70"/>
        <v>1</v>
      </c>
    </row>
    <row r="4494" spans="1:6" x14ac:dyDescent="0.25">
      <c r="A4494" t="s">
        <v>20</v>
      </c>
      <c r="B4494" t="s">
        <v>154</v>
      </c>
      <c r="C4494" t="s">
        <v>1</v>
      </c>
      <c r="D4494" t="s">
        <v>90</v>
      </c>
      <c r="E4494" t="s">
        <v>4</v>
      </c>
      <c r="F4494">
        <f t="shared" si="70"/>
        <v>2.25</v>
      </c>
    </row>
    <row r="4495" spans="1:6" x14ac:dyDescent="0.25">
      <c r="A4495" t="s">
        <v>0</v>
      </c>
      <c r="B4495" t="s">
        <v>72</v>
      </c>
      <c r="C4495" t="s">
        <v>96</v>
      </c>
      <c r="D4495" t="s">
        <v>99</v>
      </c>
      <c r="E4495" t="s">
        <v>4</v>
      </c>
      <c r="F4495">
        <f t="shared" si="70"/>
        <v>1</v>
      </c>
    </row>
    <row r="4496" spans="1:6" x14ac:dyDescent="0.25">
      <c r="A4496" t="s">
        <v>16</v>
      </c>
      <c r="B4496" t="s">
        <v>21</v>
      </c>
      <c r="C4496" t="s">
        <v>91</v>
      </c>
      <c r="D4496" t="s">
        <v>99</v>
      </c>
      <c r="E4496" t="s">
        <v>4</v>
      </c>
      <c r="F4496">
        <f t="shared" si="70"/>
        <v>1.5</v>
      </c>
    </row>
    <row r="4497" spans="1:6" x14ac:dyDescent="0.25">
      <c r="A4497" t="s">
        <v>0</v>
      </c>
      <c r="B4497" t="s">
        <v>1</v>
      </c>
      <c r="C4497" t="s">
        <v>64</v>
      </c>
      <c r="D4497" t="s">
        <v>121</v>
      </c>
      <c r="E4497" t="s">
        <v>4</v>
      </c>
      <c r="F4497">
        <f t="shared" si="70"/>
        <v>1</v>
      </c>
    </row>
    <row r="4498" spans="1:6" x14ac:dyDescent="0.25">
      <c r="A4498" t="s">
        <v>0</v>
      </c>
      <c r="B4498" t="s">
        <v>36</v>
      </c>
      <c r="C4498" t="s">
        <v>76</v>
      </c>
      <c r="D4498" t="s">
        <v>46</v>
      </c>
      <c r="E4498" t="s">
        <v>4</v>
      </c>
      <c r="F4498">
        <f t="shared" si="70"/>
        <v>1</v>
      </c>
    </row>
    <row r="4499" spans="1:6" x14ac:dyDescent="0.25">
      <c r="A4499" t="s">
        <v>0</v>
      </c>
      <c r="B4499" t="s">
        <v>69</v>
      </c>
      <c r="C4499" t="s">
        <v>76</v>
      </c>
      <c r="D4499" t="s">
        <v>58</v>
      </c>
      <c r="E4499" t="s">
        <v>4</v>
      </c>
      <c r="F4499">
        <f t="shared" si="70"/>
        <v>1</v>
      </c>
    </row>
    <row r="4500" spans="1:6" x14ac:dyDescent="0.25">
      <c r="A4500" t="s">
        <v>16</v>
      </c>
      <c r="B4500" t="s">
        <v>293</v>
      </c>
      <c r="C4500" t="s">
        <v>91</v>
      </c>
      <c r="D4500" t="s">
        <v>117</v>
      </c>
      <c r="E4500" t="s">
        <v>4</v>
      </c>
      <c r="F4500">
        <f t="shared" si="70"/>
        <v>1.5</v>
      </c>
    </row>
    <row r="4501" spans="1:6" x14ac:dyDescent="0.25">
      <c r="A4501" t="s">
        <v>16</v>
      </c>
      <c r="B4501" t="s">
        <v>87</v>
      </c>
      <c r="C4501" t="s">
        <v>39</v>
      </c>
      <c r="D4501" t="s">
        <v>206</v>
      </c>
      <c r="E4501" t="s">
        <v>4</v>
      </c>
      <c r="F4501">
        <f t="shared" si="70"/>
        <v>1.5</v>
      </c>
    </row>
    <row r="4502" spans="1:6" x14ac:dyDescent="0.25">
      <c r="A4502" t="s">
        <v>0</v>
      </c>
      <c r="B4502" t="s">
        <v>69</v>
      </c>
      <c r="C4502" t="s">
        <v>243</v>
      </c>
      <c r="D4502" t="s">
        <v>221</v>
      </c>
      <c r="E4502" t="s">
        <v>4</v>
      </c>
      <c r="F4502">
        <f t="shared" si="70"/>
        <v>1</v>
      </c>
    </row>
    <row r="4503" spans="1:6" x14ac:dyDescent="0.25">
      <c r="A4503" t="s">
        <v>0</v>
      </c>
      <c r="B4503" t="s">
        <v>154</v>
      </c>
      <c r="C4503" t="s">
        <v>76</v>
      </c>
      <c r="D4503" t="s">
        <v>221</v>
      </c>
      <c r="E4503" t="s">
        <v>4</v>
      </c>
      <c r="F4503">
        <f t="shared" si="70"/>
        <v>1</v>
      </c>
    </row>
    <row r="4504" spans="1:6" x14ac:dyDescent="0.25">
      <c r="A4504" t="s">
        <v>0</v>
      </c>
      <c r="B4504" t="s">
        <v>6</v>
      </c>
      <c r="C4504" t="s">
        <v>16</v>
      </c>
      <c r="D4504" t="s">
        <v>155</v>
      </c>
      <c r="E4504" t="s">
        <v>4</v>
      </c>
      <c r="F4504">
        <f t="shared" si="70"/>
        <v>1</v>
      </c>
    </row>
    <row r="4505" spans="1:6" x14ac:dyDescent="0.25">
      <c r="A4505" t="s">
        <v>16</v>
      </c>
      <c r="B4505" t="s">
        <v>167</v>
      </c>
      <c r="C4505" t="s">
        <v>86</v>
      </c>
      <c r="D4505" t="s">
        <v>104</v>
      </c>
      <c r="E4505" t="s">
        <v>4</v>
      </c>
      <c r="F4505">
        <f t="shared" si="70"/>
        <v>1.5</v>
      </c>
    </row>
    <row r="4506" spans="1:6" x14ac:dyDescent="0.25">
      <c r="A4506" t="s">
        <v>16</v>
      </c>
      <c r="B4506" t="s">
        <v>252</v>
      </c>
      <c r="C4506" t="s">
        <v>26</v>
      </c>
      <c r="D4506" t="s">
        <v>224</v>
      </c>
      <c r="E4506" t="s">
        <v>4</v>
      </c>
      <c r="F4506">
        <f t="shared" si="70"/>
        <v>1.5</v>
      </c>
    </row>
    <row r="4507" spans="1:6" x14ac:dyDescent="0.25">
      <c r="A4507" t="s">
        <v>0</v>
      </c>
      <c r="B4507" t="s">
        <v>6</v>
      </c>
      <c r="C4507" t="s">
        <v>42</v>
      </c>
      <c r="D4507" t="s">
        <v>228</v>
      </c>
      <c r="E4507" t="s">
        <v>4</v>
      </c>
      <c r="F4507">
        <f t="shared" si="70"/>
        <v>1</v>
      </c>
    </row>
    <row r="4508" spans="1:6" x14ac:dyDescent="0.25">
      <c r="A4508" t="s">
        <v>20</v>
      </c>
      <c r="B4508" t="s">
        <v>43</v>
      </c>
      <c r="C4508" t="s">
        <v>73</v>
      </c>
      <c r="D4508" t="s">
        <v>247</v>
      </c>
      <c r="E4508" t="s">
        <v>4</v>
      </c>
      <c r="F4508">
        <f t="shared" si="70"/>
        <v>2.25</v>
      </c>
    </row>
    <row r="4509" spans="1:6" x14ac:dyDescent="0.25">
      <c r="A4509" t="s">
        <v>16</v>
      </c>
      <c r="B4509" t="s">
        <v>144</v>
      </c>
      <c r="C4509" t="s">
        <v>107</v>
      </c>
      <c r="D4509" t="s">
        <v>418</v>
      </c>
      <c r="E4509" t="s">
        <v>4</v>
      </c>
      <c r="F4509">
        <f t="shared" si="70"/>
        <v>1.5</v>
      </c>
    </row>
    <row r="4510" spans="1:6" x14ac:dyDescent="0.25">
      <c r="A4510" t="s">
        <v>62</v>
      </c>
      <c r="B4510" t="s">
        <v>343</v>
      </c>
      <c r="C4510" t="s">
        <v>106</v>
      </c>
      <c r="D4510" t="s">
        <v>127</v>
      </c>
      <c r="E4510" t="s">
        <v>4</v>
      </c>
      <c r="F4510">
        <f t="shared" si="70"/>
        <v>2.75</v>
      </c>
    </row>
    <row r="4511" spans="1:6" x14ac:dyDescent="0.25">
      <c r="A4511" t="s">
        <v>16</v>
      </c>
      <c r="B4511" t="s">
        <v>11</v>
      </c>
      <c r="C4511" t="s">
        <v>101</v>
      </c>
      <c r="D4511" t="s">
        <v>40</v>
      </c>
      <c r="E4511" t="s">
        <v>4</v>
      </c>
      <c r="F4511">
        <f t="shared" si="70"/>
        <v>1.5</v>
      </c>
    </row>
    <row r="4512" spans="1:6" x14ac:dyDescent="0.25">
      <c r="A4512" t="s">
        <v>0</v>
      </c>
      <c r="B4512" t="s">
        <v>154</v>
      </c>
      <c r="C4512" t="s">
        <v>43</v>
      </c>
      <c r="D4512" t="s">
        <v>444</v>
      </c>
      <c r="E4512" t="s">
        <v>4</v>
      </c>
      <c r="F4512">
        <f t="shared" si="70"/>
        <v>1</v>
      </c>
    </row>
    <row r="4513" spans="1:6" x14ac:dyDescent="0.25">
      <c r="A4513" t="s">
        <v>0</v>
      </c>
      <c r="B4513" t="s">
        <v>85</v>
      </c>
      <c r="C4513" t="s">
        <v>64</v>
      </c>
      <c r="D4513" t="s">
        <v>435</v>
      </c>
      <c r="E4513" t="s">
        <v>4</v>
      </c>
      <c r="F4513">
        <f t="shared" si="70"/>
        <v>1</v>
      </c>
    </row>
    <row r="4514" spans="1:6" x14ac:dyDescent="0.25">
      <c r="A4514" t="s">
        <v>16</v>
      </c>
      <c r="B4514" t="s">
        <v>33</v>
      </c>
      <c r="C4514" t="s">
        <v>90</v>
      </c>
      <c r="D4514" t="s">
        <v>435</v>
      </c>
      <c r="E4514" t="s">
        <v>4</v>
      </c>
      <c r="F4514">
        <f t="shared" si="70"/>
        <v>1.5</v>
      </c>
    </row>
    <row r="4515" spans="1:6" x14ac:dyDescent="0.25">
      <c r="A4515" t="s">
        <v>16</v>
      </c>
      <c r="B4515" t="s">
        <v>293</v>
      </c>
      <c r="C4515" t="s">
        <v>39</v>
      </c>
      <c r="D4515" t="s">
        <v>429</v>
      </c>
      <c r="E4515" t="s">
        <v>4</v>
      </c>
      <c r="F4515">
        <f t="shared" si="70"/>
        <v>1.5</v>
      </c>
    </row>
    <row r="4516" spans="1:6" x14ac:dyDescent="0.25">
      <c r="A4516" t="s">
        <v>0</v>
      </c>
      <c r="B4516" t="s">
        <v>206</v>
      </c>
      <c r="C4516" t="s">
        <v>59</v>
      </c>
      <c r="D4516" t="s">
        <v>135</v>
      </c>
      <c r="E4516" t="s">
        <v>4</v>
      </c>
      <c r="F4516">
        <f t="shared" si="70"/>
        <v>1</v>
      </c>
    </row>
    <row r="4517" spans="1:6" x14ac:dyDescent="0.25">
      <c r="A4517" t="s">
        <v>84</v>
      </c>
      <c r="B4517" t="s">
        <v>106</v>
      </c>
      <c r="C4517" t="s">
        <v>42</v>
      </c>
      <c r="D4517" t="s">
        <v>1358</v>
      </c>
      <c r="E4517" t="s">
        <v>4</v>
      </c>
      <c r="F4517">
        <f t="shared" si="70"/>
        <v>2</v>
      </c>
    </row>
    <row r="4518" spans="1:6" x14ac:dyDescent="0.25">
      <c r="A4518" t="s">
        <v>16</v>
      </c>
      <c r="B4518" t="s">
        <v>174</v>
      </c>
      <c r="C4518" t="s">
        <v>76</v>
      </c>
      <c r="D4518" t="s">
        <v>943</v>
      </c>
      <c r="E4518" t="s">
        <v>4</v>
      </c>
      <c r="F4518">
        <f t="shared" si="70"/>
        <v>1.5</v>
      </c>
    </row>
    <row r="4519" spans="1:6" x14ac:dyDescent="0.25">
      <c r="A4519" t="s">
        <v>16</v>
      </c>
      <c r="B4519" t="s">
        <v>221</v>
      </c>
      <c r="C4519" t="s">
        <v>2</v>
      </c>
      <c r="D4519" t="s">
        <v>341</v>
      </c>
      <c r="E4519" t="s">
        <v>4</v>
      </c>
      <c r="F4519">
        <f t="shared" si="70"/>
        <v>1.5</v>
      </c>
    </row>
    <row r="4520" spans="1:6" x14ac:dyDescent="0.25">
      <c r="A4520" t="s">
        <v>84</v>
      </c>
      <c r="B4520" t="s">
        <v>153</v>
      </c>
      <c r="C4520" t="s">
        <v>64</v>
      </c>
      <c r="D4520" t="s">
        <v>470</v>
      </c>
      <c r="E4520" t="s">
        <v>4</v>
      </c>
      <c r="F4520">
        <f t="shared" si="70"/>
        <v>2</v>
      </c>
    </row>
    <row r="4521" spans="1:6" x14ac:dyDescent="0.25">
      <c r="A4521" t="s">
        <v>62</v>
      </c>
      <c r="B4521" t="s">
        <v>139</v>
      </c>
      <c r="C4521" t="s">
        <v>146</v>
      </c>
      <c r="D4521" t="s">
        <v>840</v>
      </c>
      <c r="E4521" t="s">
        <v>4</v>
      </c>
      <c r="F4521">
        <f t="shared" si="70"/>
        <v>2.75</v>
      </c>
    </row>
    <row r="4522" spans="1:6" x14ac:dyDescent="0.25">
      <c r="A4522" t="s">
        <v>16</v>
      </c>
      <c r="B4522" t="s">
        <v>36</v>
      </c>
      <c r="C4522" t="s">
        <v>64</v>
      </c>
      <c r="D4522" t="s">
        <v>1461</v>
      </c>
      <c r="E4522" t="s">
        <v>4</v>
      </c>
      <c r="F4522">
        <f t="shared" si="70"/>
        <v>1.5</v>
      </c>
    </row>
    <row r="4523" spans="1:6" x14ac:dyDescent="0.25">
      <c r="A4523" t="s">
        <v>16</v>
      </c>
      <c r="B4523" t="s">
        <v>11</v>
      </c>
      <c r="C4523" t="s">
        <v>8</v>
      </c>
      <c r="D4523" t="s">
        <v>1372</v>
      </c>
      <c r="E4523" t="s">
        <v>4</v>
      </c>
      <c r="F4523">
        <f t="shared" si="70"/>
        <v>1.5</v>
      </c>
    </row>
    <row r="4524" spans="1:6" x14ac:dyDescent="0.25">
      <c r="A4524" t="s">
        <v>62</v>
      </c>
      <c r="B4524" t="s">
        <v>187</v>
      </c>
      <c r="C4524" t="s">
        <v>109</v>
      </c>
      <c r="D4524" t="s">
        <v>188</v>
      </c>
      <c r="E4524" t="s">
        <v>4</v>
      </c>
      <c r="F4524">
        <f t="shared" si="70"/>
        <v>2.75</v>
      </c>
    </row>
    <row r="4525" spans="1:6" x14ac:dyDescent="0.25">
      <c r="A4525" t="s">
        <v>84</v>
      </c>
      <c r="B4525" t="s">
        <v>154</v>
      </c>
      <c r="C4525" t="s">
        <v>244</v>
      </c>
      <c r="D4525" t="s">
        <v>965</v>
      </c>
      <c r="E4525" t="s">
        <v>4</v>
      </c>
      <c r="F4525">
        <f t="shared" si="70"/>
        <v>2</v>
      </c>
    </row>
    <row r="4526" spans="1:6" x14ac:dyDescent="0.25">
      <c r="A4526" t="s">
        <v>84</v>
      </c>
      <c r="B4526" t="s">
        <v>343</v>
      </c>
      <c r="C4526" t="s">
        <v>64</v>
      </c>
      <c r="D4526" t="s">
        <v>1368</v>
      </c>
      <c r="E4526" t="s">
        <v>4</v>
      </c>
      <c r="F4526">
        <f t="shared" si="70"/>
        <v>2</v>
      </c>
    </row>
    <row r="4527" spans="1:6" x14ac:dyDescent="0.25">
      <c r="A4527" t="s">
        <v>143</v>
      </c>
      <c r="B4527" t="s">
        <v>175</v>
      </c>
      <c r="C4527" t="s">
        <v>382</v>
      </c>
      <c r="D4527" t="s">
        <v>831</v>
      </c>
      <c r="E4527" t="s">
        <v>4</v>
      </c>
      <c r="F4527">
        <f t="shared" si="70"/>
        <v>5</v>
      </c>
    </row>
    <row r="4528" spans="1:6" x14ac:dyDescent="0.25">
      <c r="A4528" t="s">
        <v>20</v>
      </c>
      <c r="B4528" t="s">
        <v>215</v>
      </c>
      <c r="C4528" t="s">
        <v>76</v>
      </c>
      <c r="D4528" t="s">
        <v>623</v>
      </c>
      <c r="E4528" t="s">
        <v>4</v>
      </c>
      <c r="F4528">
        <f t="shared" si="70"/>
        <v>2.25</v>
      </c>
    </row>
    <row r="4529" spans="1:6" x14ac:dyDescent="0.25">
      <c r="A4529" t="s">
        <v>62</v>
      </c>
      <c r="B4529" t="s">
        <v>352</v>
      </c>
      <c r="C4529" t="s">
        <v>102</v>
      </c>
      <c r="D4529" t="s">
        <v>704</v>
      </c>
      <c r="E4529" t="s">
        <v>4</v>
      </c>
      <c r="F4529">
        <f t="shared" si="70"/>
        <v>2.75</v>
      </c>
    </row>
    <row r="4530" spans="1:6" x14ac:dyDescent="0.25">
      <c r="A4530" t="s">
        <v>62</v>
      </c>
      <c r="B4530" t="s">
        <v>133</v>
      </c>
      <c r="C4530" t="s">
        <v>286</v>
      </c>
      <c r="D4530" t="s">
        <v>1988</v>
      </c>
      <c r="E4530" t="s">
        <v>4</v>
      </c>
      <c r="F4530">
        <f t="shared" si="70"/>
        <v>2.75</v>
      </c>
    </row>
    <row r="4531" spans="1:6" x14ac:dyDescent="0.25">
      <c r="A4531" t="s">
        <v>29</v>
      </c>
      <c r="B4531" t="s">
        <v>56</v>
      </c>
      <c r="C4531" t="s">
        <v>59</v>
      </c>
      <c r="D4531" t="s">
        <v>381</v>
      </c>
      <c r="E4531" t="s">
        <v>4</v>
      </c>
      <c r="F4531">
        <f t="shared" si="70"/>
        <v>3.25</v>
      </c>
    </row>
    <row r="4532" spans="1:6" x14ac:dyDescent="0.25">
      <c r="A4532" t="s">
        <v>14</v>
      </c>
      <c r="B4532" t="s">
        <v>174</v>
      </c>
      <c r="C4532" t="s">
        <v>343</v>
      </c>
      <c r="D4532" t="s">
        <v>740</v>
      </c>
      <c r="E4532" t="s">
        <v>4</v>
      </c>
      <c r="F4532">
        <f t="shared" si="70"/>
        <v>4.5</v>
      </c>
    </row>
    <row r="4533" spans="1:6" x14ac:dyDescent="0.25">
      <c r="A4533" t="s">
        <v>14</v>
      </c>
      <c r="B4533" t="s">
        <v>52</v>
      </c>
      <c r="C4533" t="s">
        <v>180</v>
      </c>
      <c r="D4533" t="s">
        <v>1188</v>
      </c>
      <c r="E4533" t="s">
        <v>4</v>
      </c>
      <c r="F4533">
        <f t="shared" si="70"/>
        <v>4.5</v>
      </c>
    </row>
    <row r="4534" spans="1:6" x14ac:dyDescent="0.25">
      <c r="A4534" t="s">
        <v>29</v>
      </c>
      <c r="B4534" t="s">
        <v>58</v>
      </c>
      <c r="C4534" t="s">
        <v>59</v>
      </c>
      <c r="D4534" t="s">
        <v>489</v>
      </c>
      <c r="E4534" t="s">
        <v>4</v>
      </c>
      <c r="F4534">
        <f t="shared" si="70"/>
        <v>3.25</v>
      </c>
    </row>
    <row r="4535" spans="1:6" x14ac:dyDescent="0.25">
      <c r="A4535" t="s">
        <v>29</v>
      </c>
      <c r="B4535" t="s">
        <v>174</v>
      </c>
      <c r="C4535" t="s">
        <v>16</v>
      </c>
      <c r="D4535" t="s">
        <v>990</v>
      </c>
      <c r="E4535" t="s">
        <v>4</v>
      </c>
      <c r="F4535">
        <f t="shared" si="70"/>
        <v>3.25</v>
      </c>
    </row>
    <row r="4536" spans="1:6" x14ac:dyDescent="0.25">
      <c r="A4536" t="s">
        <v>14</v>
      </c>
      <c r="B4536" t="s">
        <v>117</v>
      </c>
      <c r="C4536" t="s">
        <v>99</v>
      </c>
      <c r="D4536" t="s">
        <v>2478</v>
      </c>
      <c r="E4536" t="s">
        <v>4</v>
      </c>
      <c r="F4536">
        <f t="shared" si="70"/>
        <v>4.5</v>
      </c>
    </row>
    <row r="4537" spans="1:6" x14ac:dyDescent="0.25">
      <c r="A4537" t="s">
        <v>29</v>
      </c>
      <c r="B4537" t="s">
        <v>89</v>
      </c>
      <c r="C4537" t="s">
        <v>432</v>
      </c>
      <c r="D4537" t="s">
        <v>43</v>
      </c>
      <c r="E4537" t="s">
        <v>307</v>
      </c>
      <c r="F4537">
        <f t="shared" si="70"/>
        <v>3.25</v>
      </c>
    </row>
    <row r="4538" spans="1:6" x14ac:dyDescent="0.25">
      <c r="A4538" t="s">
        <v>0</v>
      </c>
      <c r="B4538" t="s">
        <v>108</v>
      </c>
      <c r="C4538" t="s">
        <v>96</v>
      </c>
      <c r="D4538" t="s">
        <v>90</v>
      </c>
      <c r="E4538" t="s">
        <v>307</v>
      </c>
      <c r="F4538">
        <f t="shared" si="70"/>
        <v>1</v>
      </c>
    </row>
    <row r="4539" spans="1:6" x14ac:dyDescent="0.25">
      <c r="A4539" t="s">
        <v>0</v>
      </c>
      <c r="B4539" t="s">
        <v>726</v>
      </c>
      <c r="C4539" t="s">
        <v>59</v>
      </c>
      <c r="D4539" t="s">
        <v>70</v>
      </c>
      <c r="E4539" t="s">
        <v>307</v>
      </c>
      <c r="F4539">
        <f t="shared" si="70"/>
        <v>1</v>
      </c>
    </row>
    <row r="4540" spans="1:6" x14ac:dyDescent="0.25">
      <c r="A4540" t="s">
        <v>16</v>
      </c>
      <c r="B4540" t="s">
        <v>1</v>
      </c>
      <c r="C4540" t="s">
        <v>286</v>
      </c>
      <c r="D4540" t="s">
        <v>189</v>
      </c>
      <c r="E4540" t="s">
        <v>307</v>
      </c>
      <c r="F4540">
        <f t="shared" si="70"/>
        <v>1.5</v>
      </c>
    </row>
    <row r="4541" spans="1:6" x14ac:dyDescent="0.25">
      <c r="A4541" t="s">
        <v>62</v>
      </c>
      <c r="B4541" t="s">
        <v>70</v>
      </c>
      <c r="C4541" t="s">
        <v>144</v>
      </c>
      <c r="D4541" t="s">
        <v>352</v>
      </c>
      <c r="E4541" t="s">
        <v>307</v>
      </c>
      <c r="F4541">
        <f t="shared" si="70"/>
        <v>2.75</v>
      </c>
    </row>
    <row r="4542" spans="1:6" x14ac:dyDescent="0.25">
      <c r="A4542" t="s">
        <v>20</v>
      </c>
      <c r="B4542" t="s">
        <v>117</v>
      </c>
      <c r="C4542" t="s">
        <v>146</v>
      </c>
      <c r="D4542" t="s">
        <v>215</v>
      </c>
      <c r="E4542" t="s">
        <v>307</v>
      </c>
      <c r="F4542">
        <f t="shared" si="70"/>
        <v>2.25</v>
      </c>
    </row>
    <row r="4543" spans="1:6" x14ac:dyDescent="0.25">
      <c r="A4543" t="s">
        <v>16</v>
      </c>
      <c r="B4543" t="s">
        <v>109</v>
      </c>
      <c r="C4543" t="s">
        <v>43</v>
      </c>
      <c r="D4543" t="s">
        <v>52</v>
      </c>
      <c r="E4543" t="s">
        <v>307</v>
      </c>
      <c r="F4543">
        <f t="shared" si="70"/>
        <v>1.5</v>
      </c>
    </row>
    <row r="4544" spans="1:6" x14ac:dyDescent="0.25">
      <c r="A4544" t="s">
        <v>16</v>
      </c>
      <c r="B4544" t="s">
        <v>30</v>
      </c>
      <c r="C4544" t="s">
        <v>76</v>
      </c>
      <c r="D4544" t="s">
        <v>139</v>
      </c>
      <c r="E4544" t="s">
        <v>307</v>
      </c>
      <c r="F4544">
        <f t="shared" si="70"/>
        <v>1.5</v>
      </c>
    </row>
    <row r="4545" spans="1:6" x14ac:dyDescent="0.25">
      <c r="A4545" t="s">
        <v>0</v>
      </c>
      <c r="B4545" t="s">
        <v>154</v>
      </c>
      <c r="C4545" t="s">
        <v>16</v>
      </c>
      <c r="D4545" t="s">
        <v>33</v>
      </c>
      <c r="E4545" t="s">
        <v>307</v>
      </c>
      <c r="F4545">
        <f t="shared" si="70"/>
        <v>1</v>
      </c>
    </row>
    <row r="4546" spans="1:6" x14ac:dyDescent="0.25">
      <c r="A4546" t="s">
        <v>29</v>
      </c>
      <c r="B4546" t="s">
        <v>252</v>
      </c>
      <c r="C4546" t="s">
        <v>148</v>
      </c>
      <c r="D4546" t="s">
        <v>89</v>
      </c>
      <c r="E4546" t="s">
        <v>307</v>
      </c>
      <c r="F4546">
        <f t="shared" si="70"/>
        <v>3.25</v>
      </c>
    </row>
    <row r="4547" spans="1:6" x14ac:dyDescent="0.25">
      <c r="A4547" t="s">
        <v>16</v>
      </c>
      <c r="B4547" t="s">
        <v>21</v>
      </c>
      <c r="C4547" t="s">
        <v>14</v>
      </c>
      <c r="D4547" t="s">
        <v>65</v>
      </c>
      <c r="E4547" t="s">
        <v>307</v>
      </c>
      <c r="F4547">
        <f t="shared" ref="F4547:F4610" si="71">VALUE(A4547)</f>
        <v>1.5</v>
      </c>
    </row>
    <row r="4548" spans="1:6" x14ac:dyDescent="0.25">
      <c r="A4548" t="s">
        <v>0</v>
      </c>
      <c r="B4548" t="s">
        <v>85</v>
      </c>
      <c r="C4548" t="s">
        <v>64</v>
      </c>
      <c r="D4548" t="s">
        <v>80</v>
      </c>
      <c r="E4548" t="s">
        <v>307</v>
      </c>
      <c r="F4548">
        <f t="shared" si="71"/>
        <v>1</v>
      </c>
    </row>
    <row r="4549" spans="1:6" x14ac:dyDescent="0.25">
      <c r="A4549" t="s">
        <v>16</v>
      </c>
      <c r="B4549" t="s">
        <v>164</v>
      </c>
      <c r="C4549" t="s">
        <v>153</v>
      </c>
      <c r="D4549" t="s">
        <v>228</v>
      </c>
      <c r="E4549" t="s">
        <v>307</v>
      </c>
      <c r="F4549">
        <f t="shared" si="71"/>
        <v>1.5</v>
      </c>
    </row>
    <row r="4550" spans="1:6" x14ac:dyDescent="0.25">
      <c r="A4550" t="s">
        <v>0</v>
      </c>
      <c r="B4550" t="s">
        <v>154</v>
      </c>
      <c r="C4550" t="s">
        <v>16</v>
      </c>
      <c r="D4550" t="s">
        <v>693</v>
      </c>
      <c r="E4550" t="s">
        <v>307</v>
      </c>
      <c r="F4550">
        <f t="shared" si="71"/>
        <v>1</v>
      </c>
    </row>
    <row r="4551" spans="1:6" x14ac:dyDescent="0.25">
      <c r="A4551" t="s">
        <v>16</v>
      </c>
      <c r="B4551" t="s">
        <v>212</v>
      </c>
      <c r="C4551" t="s">
        <v>64</v>
      </c>
      <c r="D4551" t="s">
        <v>716</v>
      </c>
      <c r="E4551" t="s">
        <v>307</v>
      </c>
      <c r="F4551">
        <f t="shared" si="71"/>
        <v>1.5</v>
      </c>
    </row>
    <row r="4552" spans="1:6" x14ac:dyDescent="0.25">
      <c r="A4552" t="s">
        <v>16</v>
      </c>
      <c r="B4552" t="s">
        <v>121</v>
      </c>
      <c r="C4552" t="s">
        <v>16</v>
      </c>
      <c r="D4552" t="s">
        <v>171</v>
      </c>
      <c r="E4552" t="s">
        <v>307</v>
      </c>
      <c r="F4552">
        <f t="shared" si="71"/>
        <v>1.5</v>
      </c>
    </row>
    <row r="4553" spans="1:6" x14ac:dyDescent="0.25">
      <c r="A4553" t="s">
        <v>20</v>
      </c>
      <c r="B4553" t="s">
        <v>108</v>
      </c>
      <c r="C4553" t="s">
        <v>99</v>
      </c>
      <c r="D4553" t="s">
        <v>436</v>
      </c>
      <c r="E4553" t="s">
        <v>307</v>
      </c>
      <c r="F4553">
        <f t="shared" si="71"/>
        <v>2.25</v>
      </c>
    </row>
    <row r="4554" spans="1:6" x14ac:dyDescent="0.25">
      <c r="A4554" t="s">
        <v>20</v>
      </c>
      <c r="B4554" t="s">
        <v>42</v>
      </c>
      <c r="C4554" t="s">
        <v>107</v>
      </c>
      <c r="D4554" t="s">
        <v>571</v>
      </c>
      <c r="E4554" t="s">
        <v>307</v>
      </c>
      <c r="F4554">
        <f t="shared" si="71"/>
        <v>2.25</v>
      </c>
    </row>
    <row r="4555" spans="1:6" x14ac:dyDescent="0.25">
      <c r="A4555" t="s">
        <v>16</v>
      </c>
      <c r="B4555" t="s">
        <v>85</v>
      </c>
      <c r="C4555" t="s">
        <v>300</v>
      </c>
      <c r="D4555" t="s">
        <v>729</v>
      </c>
      <c r="E4555" t="s">
        <v>307</v>
      </c>
      <c r="F4555">
        <f t="shared" si="71"/>
        <v>1.5</v>
      </c>
    </row>
    <row r="4556" spans="1:6" x14ac:dyDescent="0.25">
      <c r="A4556" t="s">
        <v>20</v>
      </c>
      <c r="B4556" t="s">
        <v>133</v>
      </c>
      <c r="C4556" t="s">
        <v>85</v>
      </c>
      <c r="D4556" t="s">
        <v>382</v>
      </c>
      <c r="E4556" t="s">
        <v>307</v>
      </c>
      <c r="F4556">
        <f t="shared" si="71"/>
        <v>2.25</v>
      </c>
    </row>
    <row r="4557" spans="1:6" x14ac:dyDescent="0.25">
      <c r="A4557" t="s">
        <v>62</v>
      </c>
      <c r="B4557" t="s">
        <v>2</v>
      </c>
      <c r="C4557" t="s">
        <v>39</v>
      </c>
      <c r="D4557" t="s">
        <v>388</v>
      </c>
      <c r="E4557" t="s">
        <v>307</v>
      </c>
      <c r="F4557">
        <f t="shared" si="71"/>
        <v>2.75</v>
      </c>
    </row>
    <row r="4558" spans="1:6" x14ac:dyDescent="0.25">
      <c r="A4558" t="s">
        <v>16</v>
      </c>
      <c r="B4558" t="s">
        <v>149</v>
      </c>
      <c r="C4558" t="s">
        <v>70</v>
      </c>
      <c r="D4558" t="s">
        <v>666</v>
      </c>
      <c r="E4558" t="s">
        <v>307</v>
      </c>
      <c r="F4558">
        <f t="shared" si="71"/>
        <v>1.5</v>
      </c>
    </row>
    <row r="4559" spans="1:6" x14ac:dyDescent="0.25">
      <c r="A4559" t="s">
        <v>16</v>
      </c>
      <c r="B4559" t="s">
        <v>6</v>
      </c>
      <c r="C4559" t="s">
        <v>59</v>
      </c>
      <c r="D4559" t="s">
        <v>546</v>
      </c>
      <c r="E4559" t="s">
        <v>307</v>
      </c>
      <c r="F4559">
        <f t="shared" si="71"/>
        <v>1.5</v>
      </c>
    </row>
    <row r="4560" spans="1:6" x14ac:dyDescent="0.25">
      <c r="A4560" t="s">
        <v>84</v>
      </c>
      <c r="B4560" t="s">
        <v>212</v>
      </c>
      <c r="C4560" t="s">
        <v>92</v>
      </c>
      <c r="D4560" t="s">
        <v>279</v>
      </c>
      <c r="E4560" t="s">
        <v>307</v>
      </c>
      <c r="F4560">
        <f t="shared" si="71"/>
        <v>2</v>
      </c>
    </row>
    <row r="4561" spans="1:6" x14ac:dyDescent="0.25">
      <c r="A4561" t="s">
        <v>16</v>
      </c>
      <c r="B4561" t="s">
        <v>1</v>
      </c>
      <c r="C4561" t="s">
        <v>67</v>
      </c>
      <c r="D4561" t="s">
        <v>511</v>
      </c>
      <c r="E4561" t="s">
        <v>307</v>
      </c>
      <c r="F4561">
        <f t="shared" si="71"/>
        <v>1.5</v>
      </c>
    </row>
    <row r="4562" spans="1:6" x14ac:dyDescent="0.25">
      <c r="A4562" t="s">
        <v>16</v>
      </c>
      <c r="B4562" t="s">
        <v>168</v>
      </c>
      <c r="C4562" t="s">
        <v>75</v>
      </c>
      <c r="D4562" t="s">
        <v>1201</v>
      </c>
      <c r="E4562" t="s">
        <v>307</v>
      </c>
      <c r="F4562">
        <f t="shared" si="71"/>
        <v>1.5</v>
      </c>
    </row>
    <row r="4563" spans="1:6" x14ac:dyDescent="0.25">
      <c r="A4563" t="s">
        <v>16</v>
      </c>
      <c r="B4563" t="s">
        <v>154</v>
      </c>
      <c r="C4563" t="s">
        <v>8</v>
      </c>
      <c r="D4563" t="s">
        <v>450</v>
      </c>
      <c r="E4563" t="s">
        <v>307</v>
      </c>
      <c r="F4563">
        <f t="shared" si="71"/>
        <v>1.5</v>
      </c>
    </row>
    <row r="4564" spans="1:6" x14ac:dyDescent="0.25">
      <c r="A4564" t="s">
        <v>84</v>
      </c>
      <c r="B4564" t="s">
        <v>30</v>
      </c>
      <c r="C4564" t="s">
        <v>8</v>
      </c>
      <c r="D4564" t="s">
        <v>830</v>
      </c>
      <c r="E4564" t="s">
        <v>307</v>
      </c>
      <c r="F4564">
        <f t="shared" si="71"/>
        <v>2</v>
      </c>
    </row>
    <row r="4565" spans="1:6" x14ac:dyDescent="0.25">
      <c r="A4565" t="s">
        <v>62</v>
      </c>
      <c r="B4565" t="s">
        <v>91</v>
      </c>
      <c r="C4565" t="s">
        <v>102</v>
      </c>
      <c r="D4565" t="s">
        <v>621</v>
      </c>
      <c r="E4565" t="s">
        <v>307</v>
      </c>
      <c r="F4565">
        <f t="shared" si="71"/>
        <v>2.75</v>
      </c>
    </row>
    <row r="4566" spans="1:6" x14ac:dyDescent="0.25">
      <c r="A4566" t="s">
        <v>125</v>
      </c>
      <c r="B4566" t="s">
        <v>59</v>
      </c>
      <c r="C4566" t="s">
        <v>382</v>
      </c>
      <c r="D4566" t="s">
        <v>481</v>
      </c>
      <c r="E4566" t="s">
        <v>307</v>
      </c>
      <c r="F4566">
        <f t="shared" si="71"/>
        <v>6</v>
      </c>
    </row>
    <row r="4567" spans="1:6" x14ac:dyDescent="0.25">
      <c r="A4567" t="s">
        <v>20</v>
      </c>
      <c r="B4567" t="s">
        <v>139</v>
      </c>
      <c r="C4567" t="s">
        <v>43</v>
      </c>
      <c r="D4567" t="s">
        <v>1885</v>
      </c>
      <c r="E4567" t="s">
        <v>307</v>
      </c>
      <c r="F4567">
        <f t="shared" si="71"/>
        <v>2.25</v>
      </c>
    </row>
    <row r="4568" spans="1:6" x14ac:dyDescent="0.25">
      <c r="A4568" t="s">
        <v>5</v>
      </c>
      <c r="B4568" t="s">
        <v>252</v>
      </c>
      <c r="C4568" t="s">
        <v>99</v>
      </c>
      <c r="D4568" t="s">
        <v>306</v>
      </c>
      <c r="E4568" t="s">
        <v>307</v>
      </c>
      <c r="F4568">
        <f t="shared" si="71"/>
        <v>3.5</v>
      </c>
    </row>
    <row r="4569" spans="1:6" x14ac:dyDescent="0.25">
      <c r="A4569" t="s">
        <v>20</v>
      </c>
      <c r="B4569" t="s">
        <v>206</v>
      </c>
      <c r="C4569" t="s">
        <v>67</v>
      </c>
      <c r="D4569" t="s">
        <v>1688</v>
      </c>
      <c r="E4569" t="s">
        <v>307</v>
      </c>
      <c r="F4569">
        <f t="shared" si="71"/>
        <v>2.25</v>
      </c>
    </row>
    <row r="4570" spans="1:6" x14ac:dyDescent="0.25">
      <c r="A4570" t="s">
        <v>62</v>
      </c>
      <c r="B4570" t="s">
        <v>239</v>
      </c>
      <c r="C4570" t="s">
        <v>43</v>
      </c>
      <c r="D4570" t="s">
        <v>1971</v>
      </c>
      <c r="E4570" t="s">
        <v>307</v>
      </c>
      <c r="F4570">
        <f t="shared" si="71"/>
        <v>2.75</v>
      </c>
    </row>
    <row r="4571" spans="1:6" x14ac:dyDescent="0.25">
      <c r="A4571" t="s">
        <v>5</v>
      </c>
      <c r="B4571" t="s">
        <v>56</v>
      </c>
      <c r="C4571" t="s">
        <v>342</v>
      </c>
      <c r="D4571" t="s">
        <v>1442</v>
      </c>
      <c r="E4571" t="s">
        <v>307</v>
      </c>
      <c r="F4571">
        <f t="shared" si="71"/>
        <v>3.5</v>
      </c>
    </row>
    <row r="4572" spans="1:6" x14ac:dyDescent="0.25">
      <c r="A4572" t="s">
        <v>14</v>
      </c>
      <c r="B4572" t="s">
        <v>56</v>
      </c>
      <c r="C4572" t="s">
        <v>113</v>
      </c>
      <c r="D4572" t="s">
        <v>281</v>
      </c>
      <c r="E4572" t="s">
        <v>307</v>
      </c>
      <c r="F4572">
        <f t="shared" si="71"/>
        <v>4.5</v>
      </c>
    </row>
    <row r="4573" spans="1:6" x14ac:dyDescent="0.25">
      <c r="A4573" t="s">
        <v>14</v>
      </c>
      <c r="B4573" t="s">
        <v>56</v>
      </c>
      <c r="C4573" t="s">
        <v>46</v>
      </c>
      <c r="D4573" t="s">
        <v>2105</v>
      </c>
      <c r="E4573" t="s">
        <v>307</v>
      </c>
      <c r="F4573">
        <f t="shared" si="71"/>
        <v>4.5</v>
      </c>
    </row>
    <row r="4574" spans="1:6" x14ac:dyDescent="0.25">
      <c r="A4574" t="s">
        <v>14</v>
      </c>
      <c r="B4574" t="s">
        <v>215</v>
      </c>
      <c r="C4574" t="s">
        <v>716</v>
      </c>
      <c r="D4574" t="s">
        <v>1117</v>
      </c>
      <c r="E4574" t="s">
        <v>307</v>
      </c>
      <c r="F4574">
        <f t="shared" si="71"/>
        <v>4.5</v>
      </c>
    </row>
    <row r="4575" spans="1:6" x14ac:dyDescent="0.25">
      <c r="A4575" t="s">
        <v>125</v>
      </c>
      <c r="B4575" t="s">
        <v>146</v>
      </c>
      <c r="C4575" t="s">
        <v>245</v>
      </c>
      <c r="D4575" t="s">
        <v>1615</v>
      </c>
      <c r="E4575" t="s">
        <v>307</v>
      </c>
      <c r="F4575">
        <f t="shared" si="71"/>
        <v>6</v>
      </c>
    </row>
    <row r="4576" spans="1:6" x14ac:dyDescent="0.25">
      <c r="A4576" t="s">
        <v>29</v>
      </c>
      <c r="B4576" t="s">
        <v>215</v>
      </c>
      <c r="C4576" t="s">
        <v>92</v>
      </c>
      <c r="D4576" t="s">
        <v>2132</v>
      </c>
      <c r="E4576" t="s">
        <v>307</v>
      </c>
      <c r="F4576">
        <f t="shared" si="71"/>
        <v>3.25</v>
      </c>
    </row>
    <row r="4577" spans="1:6" x14ac:dyDescent="0.25">
      <c r="A4577" t="s">
        <v>29</v>
      </c>
      <c r="B4577" t="s">
        <v>133</v>
      </c>
      <c r="C4577" t="s">
        <v>67</v>
      </c>
      <c r="D4577" t="s">
        <v>1791</v>
      </c>
      <c r="E4577" t="s">
        <v>307</v>
      </c>
      <c r="F4577">
        <f t="shared" si="71"/>
        <v>3.25</v>
      </c>
    </row>
    <row r="4578" spans="1:6" x14ac:dyDescent="0.25">
      <c r="A4578" t="s">
        <v>29</v>
      </c>
      <c r="B4578" t="s">
        <v>117</v>
      </c>
      <c r="C4578" t="s">
        <v>96</v>
      </c>
      <c r="D4578" t="s">
        <v>1848</v>
      </c>
      <c r="E4578" t="s">
        <v>307</v>
      </c>
      <c r="F4578">
        <f t="shared" si="71"/>
        <v>3.25</v>
      </c>
    </row>
    <row r="4579" spans="1:6" x14ac:dyDescent="0.25">
      <c r="A4579" t="s">
        <v>0</v>
      </c>
      <c r="B4579" t="s">
        <v>117</v>
      </c>
      <c r="C4579" t="s">
        <v>64</v>
      </c>
      <c r="D4579" t="s">
        <v>286</v>
      </c>
      <c r="E4579" t="s">
        <v>226</v>
      </c>
      <c r="F4579">
        <f t="shared" si="71"/>
        <v>1</v>
      </c>
    </row>
    <row r="4580" spans="1:6" x14ac:dyDescent="0.25">
      <c r="A4580" t="s">
        <v>0</v>
      </c>
      <c r="B4580" t="s">
        <v>17</v>
      </c>
      <c r="C4580" t="s">
        <v>68</v>
      </c>
      <c r="D4580" t="s">
        <v>90</v>
      </c>
      <c r="E4580" t="s">
        <v>226</v>
      </c>
      <c r="F4580">
        <f t="shared" si="71"/>
        <v>1</v>
      </c>
    </row>
    <row r="4581" spans="1:6" x14ac:dyDescent="0.25">
      <c r="A4581" t="s">
        <v>16</v>
      </c>
      <c r="B4581" t="s">
        <v>52</v>
      </c>
      <c r="C4581" t="s">
        <v>300</v>
      </c>
      <c r="D4581" t="s">
        <v>244</v>
      </c>
      <c r="E4581" t="s">
        <v>226</v>
      </c>
      <c r="F4581">
        <f t="shared" si="71"/>
        <v>1.5</v>
      </c>
    </row>
    <row r="4582" spans="1:6" x14ac:dyDescent="0.25">
      <c r="A4582" t="s">
        <v>0</v>
      </c>
      <c r="B4582" t="s">
        <v>85</v>
      </c>
      <c r="C4582" t="s">
        <v>64</v>
      </c>
      <c r="D4582" t="s">
        <v>78</v>
      </c>
      <c r="E4582" t="s">
        <v>226</v>
      </c>
      <c r="F4582">
        <f t="shared" si="71"/>
        <v>1</v>
      </c>
    </row>
    <row r="4583" spans="1:6" x14ac:dyDescent="0.25">
      <c r="A4583" t="s">
        <v>0</v>
      </c>
      <c r="B4583" t="s">
        <v>117</v>
      </c>
      <c r="C4583" t="s">
        <v>243</v>
      </c>
      <c r="D4583" t="s">
        <v>343</v>
      </c>
      <c r="E4583" t="s">
        <v>226</v>
      </c>
      <c r="F4583">
        <f t="shared" si="71"/>
        <v>1</v>
      </c>
    </row>
    <row r="4584" spans="1:6" x14ac:dyDescent="0.25">
      <c r="A4584" t="s">
        <v>0</v>
      </c>
      <c r="B4584" t="s">
        <v>56</v>
      </c>
      <c r="C4584" t="s">
        <v>68</v>
      </c>
      <c r="D4584" t="s">
        <v>99</v>
      </c>
      <c r="E4584" t="s">
        <v>226</v>
      </c>
      <c r="F4584">
        <f t="shared" si="71"/>
        <v>1</v>
      </c>
    </row>
    <row r="4585" spans="1:6" x14ac:dyDescent="0.25">
      <c r="A4585" t="s">
        <v>29</v>
      </c>
      <c r="B4585" t="s">
        <v>46</v>
      </c>
      <c r="C4585" t="s">
        <v>1557</v>
      </c>
      <c r="D4585" t="s">
        <v>106</v>
      </c>
      <c r="E4585" t="s">
        <v>226</v>
      </c>
      <c r="F4585">
        <f t="shared" si="71"/>
        <v>3.25</v>
      </c>
    </row>
    <row r="4586" spans="1:6" x14ac:dyDescent="0.25">
      <c r="A4586" t="s">
        <v>0</v>
      </c>
      <c r="B4586" t="s">
        <v>174</v>
      </c>
      <c r="C4586" t="s">
        <v>59</v>
      </c>
      <c r="D4586" t="s">
        <v>63</v>
      </c>
      <c r="E4586" t="s">
        <v>226</v>
      </c>
      <c r="F4586">
        <f t="shared" si="71"/>
        <v>1</v>
      </c>
    </row>
    <row r="4587" spans="1:6" x14ac:dyDescent="0.25">
      <c r="A4587" t="s">
        <v>20</v>
      </c>
      <c r="B4587" t="s">
        <v>206</v>
      </c>
      <c r="C4587" t="s">
        <v>221</v>
      </c>
      <c r="D4587" t="s">
        <v>146</v>
      </c>
      <c r="E4587" t="s">
        <v>226</v>
      </c>
      <c r="F4587">
        <f t="shared" si="71"/>
        <v>2.25</v>
      </c>
    </row>
    <row r="4588" spans="1:6" x14ac:dyDescent="0.25">
      <c r="A4588" t="s">
        <v>0</v>
      </c>
      <c r="B4588" t="s">
        <v>69</v>
      </c>
      <c r="C4588" t="s">
        <v>73</v>
      </c>
      <c r="D4588" t="s">
        <v>30</v>
      </c>
      <c r="E4588" t="s">
        <v>226</v>
      </c>
      <c r="F4588">
        <f t="shared" si="71"/>
        <v>1</v>
      </c>
    </row>
    <row r="4589" spans="1:6" x14ac:dyDescent="0.25">
      <c r="A4589" t="s">
        <v>0</v>
      </c>
      <c r="B4589" t="s">
        <v>36</v>
      </c>
      <c r="C4589" t="s">
        <v>8</v>
      </c>
      <c r="D4589" t="s">
        <v>58</v>
      </c>
      <c r="E4589" t="s">
        <v>226</v>
      </c>
      <c r="F4589">
        <f t="shared" si="71"/>
        <v>1</v>
      </c>
    </row>
    <row r="4590" spans="1:6" x14ac:dyDescent="0.25">
      <c r="A4590" t="s">
        <v>0</v>
      </c>
      <c r="B4590" t="s">
        <v>167</v>
      </c>
      <c r="C4590" t="s">
        <v>43</v>
      </c>
      <c r="D4590" t="s">
        <v>293</v>
      </c>
      <c r="E4590" t="s">
        <v>226</v>
      </c>
      <c r="F4590">
        <f t="shared" si="71"/>
        <v>1</v>
      </c>
    </row>
    <row r="4591" spans="1:6" x14ac:dyDescent="0.25">
      <c r="A4591" t="s">
        <v>0</v>
      </c>
      <c r="B4591" t="s">
        <v>155</v>
      </c>
      <c r="C4591" t="s">
        <v>107</v>
      </c>
      <c r="D4591" t="s">
        <v>174</v>
      </c>
      <c r="E4591" t="s">
        <v>226</v>
      </c>
      <c r="F4591">
        <f t="shared" si="71"/>
        <v>1</v>
      </c>
    </row>
    <row r="4592" spans="1:6" x14ac:dyDescent="0.25">
      <c r="A4592" t="s">
        <v>0</v>
      </c>
      <c r="B4592" t="s">
        <v>85</v>
      </c>
      <c r="C4592" t="s">
        <v>76</v>
      </c>
      <c r="D4592" t="s">
        <v>108</v>
      </c>
      <c r="E4592" t="s">
        <v>226</v>
      </c>
      <c r="F4592">
        <f t="shared" si="71"/>
        <v>1</v>
      </c>
    </row>
    <row r="4593" spans="1:6" x14ac:dyDescent="0.25">
      <c r="A4593" t="s">
        <v>16</v>
      </c>
      <c r="B4593" t="s">
        <v>293</v>
      </c>
      <c r="C4593" t="s">
        <v>158</v>
      </c>
      <c r="D4593" t="s">
        <v>133</v>
      </c>
      <c r="E4593" t="s">
        <v>226</v>
      </c>
      <c r="F4593">
        <f t="shared" si="71"/>
        <v>1.5</v>
      </c>
    </row>
    <row r="4594" spans="1:6" x14ac:dyDescent="0.25">
      <c r="A4594" t="s">
        <v>0</v>
      </c>
      <c r="B4594" t="s">
        <v>154</v>
      </c>
      <c r="C4594" t="s">
        <v>88</v>
      </c>
      <c r="D4594" t="s">
        <v>154</v>
      </c>
      <c r="E4594" t="s">
        <v>226</v>
      </c>
      <c r="F4594">
        <f t="shared" si="71"/>
        <v>1</v>
      </c>
    </row>
    <row r="4595" spans="1:6" x14ac:dyDescent="0.25">
      <c r="A4595" t="s">
        <v>0</v>
      </c>
      <c r="B4595" t="s">
        <v>85</v>
      </c>
      <c r="C4595" t="s">
        <v>64</v>
      </c>
      <c r="D4595" t="s">
        <v>225</v>
      </c>
      <c r="E4595" t="s">
        <v>226</v>
      </c>
      <c r="F4595">
        <f t="shared" si="71"/>
        <v>1</v>
      </c>
    </row>
    <row r="4596" spans="1:6" x14ac:dyDescent="0.25">
      <c r="A4596" t="s">
        <v>0</v>
      </c>
      <c r="B4596" t="s">
        <v>133</v>
      </c>
      <c r="C4596" t="s">
        <v>81</v>
      </c>
      <c r="D4596" t="s">
        <v>7</v>
      </c>
      <c r="E4596" t="s">
        <v>226</v>
      </c>
      <c r="F4596">
        <f t="shared" si="71"/>
        <v>1</v>
      </c>
    </row>
    <row r="4597" spans="1:6" x14ac:dyDescent="0.25">
      <c r="A4597" t="s">
        <v>0</v>
      </c>
      <c r="B4597" t="s">
        <v>154</v>
      </c>
      <c r="C4597" t="s">
        <v>42</v>
      </c>
      <c r="D4597" t="s">
        <v>181</v>
      </c>
      <c r="E4597" t="s">
        <v>226</v>
      </c>
      <c r="F4597">
        <f t="shared" si="71"/>
        <v>1</v>
      </c>
    </row>
    <row r="4598" spans="1:6" x14ac:dyDescent="0.25">
      <c r="A4598" t="s">
        <v>0</v>
      </c>
      <c r="B4598" t="s">
        <v>139</v>
      </c>
      <c r="C4598" t="s">
        <v>2</v>
      </c>
      <c r="D4598" t="s">
        <v>181</v>
      </c>
      <c r="E4598" t="s">
        <v>226</v>
      </c>
      <c r="F4598">
        <f t="shared" si="71"/>
        <v>1</v>
      </c>
    </row>
    <row r="4599" spans="1:6" x14ac:dyDescent="0.25">
      <c r="A4599" t="s">
        <v>16</v>
      </c>
      <c r="B4599" t="s">
        <v>104</v>
      </c>
      <c r="C4599" t="s">
        <v>98</v>
      </c>
      <c r="D4599" t="s">
        <v>342</v>
      </c>
      <c r="E4599" t="s">
        <v>226</v>
      </c>
      <c r="F4599">
        <f t="shared" si="71"/>
        <v>1.5</v>
      </c>
    </row>
    <row r="4600" spans="1:6" x14ac:dyDescent="0.25">
      <c r="A4600" t="s">
        <v>0</v>
      </c>
      <c r="B4600" t="s">
        <v>69</v>
      </c>
      <c r="C4600" t="s">
        <v>102</v>
      </c>
      <c r="D4600" t="s">
        <v>161</v>
      </c>
      <c r="E4600" t="s">
        <v>226</v>
      </c>
      <c r="F4600">
        <f t="shared" si="71"/>
        <v>1</v>
      </c>
    </row>
    <row r="4601" spans="1:6" x14ac:dyDescent="0.25">
      <c r="A4601" t="s">
        <v>16</v>
      </c>
      <c r="B4601" t="s">
        <v>343</v>
      </c>
      <c r="C4601" t="s">
        <v>16</v>
      </c>
      <c r="D4601" t="s">
        <v>612</v>
      </c>
      <c r="E4601" t="s">
        <v>226</v>
      </c>
      <c r="F4601">
        <f t="shared" si="71"/>
        <v>1.5</v>
      </c>
    </row>
    <row r="4602" spans="1:6" x14ac:dyDescent="0.25">
      <c r="A4602" t="s">
        <v>16</v>
      </c>
      <c r="B4602" t="s">
        <v>343</v>
      </c>
      <c r="C4602" t="s">
        <v>107</v>
      </c>
      <c r="D4602" t="s">
        <v>387</v>
      </c>
      <c r="E4602" t="s">
        <v>226</v>
      </c>
      <c r="F4602">
        <f t="shared" si="71"/>
        <v>1.5</v>
      </c>
    </row>
    <row r="4603" spans="1:6" x14ac:dyDescent="0.25">
      <c r="A4603" t="s">
        <v>0</v>
      </c>
      <c r="B4603" t="s">
        <v>167</v>
      </c>
      <c r="C4603" t="s">
        <v>88</v>
      </c>
      <c r="D4603" t="s">
        <v>548</v>
      </c>
      <c r="E4603" t="s">
        <v>226</v>
      </c>
      <c r="F4603">
        <f t="shared" si="71"/>
        <v>1</v>
      </c>
    </row>
    <row r="4604" spans="1:6" x14ac:dyDescent="0.25">
      <c r="A4604" t="s">
        <v>16</v>
      </c>
      <c r="B4604" t="s">
        <v>69</v>
      </c>
      <c r="C4604" t="s">
        <v>78</v>
      </c>
      <c r="D4604" t="s">
        <v>435</v>
      </c>
      <c r="E4604" t="s">
        <v>226</v>
      </c>
      <c r="F4604">
        <f t="shared" si="71"/>
        <v>1.5</v>
      </c>
    </row>
    <row r="4605" spans="1:6" x14ac:dyDescent="0.25">
      <c r="A4605" t="s">
        <v>16</v>
      </c>
      <c r="B4605" t="s">
        <v>106</v>
      </c>
      <c r="C4605" t="s">
        <v>75</v>
      </c>
      <c r="D4605" t="s">
        <v>729</v>
      </c>
      <c r="E4605" t="s">
        <v>226</v>
      </c>
      <c r="F4605">
        <f t="shared" si="71"/>
        <v>1.5</v>
      </c>
    </row>
    <row r="4606" spans="1:6" x14ac:dyDescent="0.25">
      <c r="A4606" t="s">
        <v>16</v>
      </c>
      <c r="B4606" t="s">
        <v>239</v>
      </c>
      <c r="C4606" t="s">
        <v>96</v>
      </c>
      <c r="D4606" t="s">
        <v>12</v>
      </c>
      <c r="E4606" t="s">
        <v>226</v>
      </c>
      <c r="F4606">
        <f t="shared" si="71"/>
        <v>1.5</v>
      </c>
    </row>
    <row r="4607" spans="1:6" x14ac:dyDescent="0.25">
      <c r="A4607" t="s">
        <v>16</v>
      </c>
      <c r="B4607" t="s">
        <v>293</v>
      </c>
      <c r="C4607" t="s">
        <v>26</v>
      </c>
      <c r="D4607" t="s">
        <v>962</v>
      </c>
      <c r="E4607" t="s">
        <v>226</v>
      </c>
      <c r="F4607">
        <f t="shared" si="71"/>
        <v>1.5</v>
      </c>
    </row>
    <row r="4608" spans="1:6" x14ac:dyDescent="0.25">
      <c r="A4608" t="s">
        <v>62</v>
      </c>
      <c r="B4608" t="s">
        <v>14</v>
      </c>
      <c r="C4608" t="s">
        <v>16</v>
      </c>
      <c r="D4608" t="s">
        <v>816</v>
      </c>
      <c r="E4608" t="s">
        <v>226</v>
      </c>
      <c r="F4608">
        <f t="shared" si="71"/>
        <v>2.75</v>
      </c>
    </row>
    <row r="4609" spans="1:6" x14ac:dyDescent="0.25">
      <c r="A4609" t="s">
        <v>16</v>
      </c>
      <c r="B4609" t="s">
        <v>46</v>
      </c>
      <c r="C4609" t="s">
        <v>67</v>
      </c>
      <c r="D4609" t="s">
        <v>750</v>
      </c>
      <c r="E4609" t="s">
        <v>226</v>
      </c>
      <c r="F4609">
        <f t="shared" si="71"/>
        <v>1.5</v>
      </c>
    </row>
    <row r="4610" spans="1:6" x14ac:dyDescent="0.25">
      <c r="A4610" t="s">
        <v>84</v>
      </c>
      <c r="B4610" t="s">
        <v>30</v>
      </c>
      <c r="C4610" t="s">
        <v>3</v>
      </c>
      <c r="D4610" t="s">
        <v>1085</v>
      </c>
      <c r="E4610" t="s">
        <v>226</v>
      </c>
      <c r="F4610">
        <f t="shared" si="71"/>
        <v>2</v>
      </c>
    </row>
    <row r="4611" spans="1:6" x14ac:dyDescent="0.25">
      <c r="A4611" t="s">
        <v>10</v>
      </c>
      <c r="B4611" t="s">
        <v>85</v>
      </c>
      <c r="C4611" t="s">
        <v>540</v>
      </c>
      <c r="D4611" t="s">
        <v>292</v>
      </c>
      <c r="E4611" t="s">
        <v>226</v>
      </c>
      <c r="F4611">
        <f t="shared" ref="F4611:F4674" si="72">VALUE(A4611)</f>
        <v>3.75</v>
      </c>
    </row>
    <row r="4612" spans="1:6" x14ac:dyDescent="0.25">
      <c r="A4612" t="s">
        <v>62</v>
      </c>
      <c r="B4612" t="s">
        <v>133</v>
      </c>
      <c r="C4612" t="s">
        <v>33</v>
      </c>
      <c r="D4612" t="s">
        <v>147</v>
      </c>
      <c r="E4612" t="s">
        <v>226</v>
      </c>
      <c r="F4612">
        <f t="shared" si="72"/>
        <v>2.75</v>
      </c>
    </row>
    <row r="4613" spans="1:6" x14ac:dyDescent="0.25">
      <c r="A4613" t="s">
        <v>107</v>
      </c>
      <c r="B4613" t="s">
        <v>144</v>
      </c>
      <c r="C4613" t="s">
        <v>101</v>
      </c>
      <c r="D4613" t="s">
        <v>472</v>
      </c>
      <c r="E4613" t="s">
        <v>226</v>
      </c>
      <c r="F4613">
        <f t="shared" si="72"/>
        <v>2.5</v>
      </c>
    </row>
    <row r="4614" spans="1:6" x14ac:dyDescent="0.25">
      <c r="A4614" t="s">
        <v>25</v>
      </c>
      <c r="B4614" t="s">
        <v>81</v>
      </c>
      <c r="C4614" t="s">
        <v>218</v>
      </c>
      <c r="D4614" t="s">
        <v>1273</v>
      </c>
      <c r="E4614" t="s">
        <v>226</v>
      </c>
      <c r="F4614">
        <f t="shared" si="72"/>
        <v>4</v>
      </c>
    </row>
    <row r="4615" spans="1:6" x14ac:dyDescent="0.25">
      <c r="A4615" t="s">
        <v>16</v>
      </c>
      <c r="B4615" t="s">
        <v>47</v>
      </c>
      <c r="C4615" t="s">
        <v>107</v>
      </c>
      <c r="D4615" t="s">
        <v>1536</v>
      </c>
      <c r="E4615" t="s">
        <v>226</v>
      </c>
      <c r="F4615">
        <f t="shared" si="72"/>
        <v>1.5</v>
      </c>
    </row>
    <row r="4616" spans="1:6" x14ac:dyDescent="0.25">
      <c r="A4616" t="s">
        <v>16</v>
      </c>
      <c r="B4616" t="s">
        <v>215</v>
      </c>
      <c r="C4616" t="s">
        <v>2</v>
      </c>
      <c r="D4616" t="s">
        <v>1939</v>
      </c>
      <c r="E4616" t="s">
        <v>226</v>
      </c>
      <c r="F4616">
        <f t="shared" si="72"/>
        <v>1.5</v>
      </c>
    </row>
    <row r="4617" spans="1:6" x14ac:dyDescent="0.25">
      <c r="A4617" t="s">
        <v>16</v>
      </c>
      <c r="B4617" t="s">
        <v>58</v>
      </c>
      <c r="C4617" t="s">
        <v>75</v>
      </c>
      <c r="D4617" t="s">
        <v>1246</v>
      </c>
      <c r="E4617" t="s">
        <v>226</v>
      </c>
      <c r="F4617">
        <f t="shared" si="72"/>
        <v>1.5</v>
      </c>
    </row>
    <row r="4618" spans="1:6" x14ac:dyDescent="0.25">
      <c r="A4618" t="s">
        <v>84</v>
      </c>
      <c r="B4618" t="s">
        <v>21</v>
      </c>
      <c r="C4618" t="s">
        <v>5</v>
      </c>
      <c r="D4618" t="s">
        <v>1145</v>
      </c>
      <c r="E4618" t="s">
        <v>226</v>
      </c>
      <c r="F4618">
        <f t="shared" si="72"/>
        <v>2</v>
      </c>
    </row>
    <row r="4619" spans="1:6" x14ac:dyDescent="0.25">
      <c r="A4619" t="s">
        <v>62</v>
      </c>
      <c r="B4619" t="s">
        <v>91</v>
      </c>
      <c r="C4619" t="s">
        <v>102</v>
      </c>
      <c r="D4619" t="s">
        <v>760</v>
      </c>
      <c r="E4619" t="s">
        <v>226</v>
      </c>
      <c r="F4619">
        <f t="shared" si="72"/>
        <v>2.75</v>
      </c>
    </row>
    <row r="4620" spans="1:6" x14ac:dyDescent="0.25">
      <c r="A4620" t="s">
        <v>16</v>
      </c>
      <c r="B4620" t="s">
        <v>110</v>
      </c>
      <c r="C4620" t="s">
        <v>8</v>
      </c>
      <c r="D4620" t="s">
        <v>1634</v>
      </c>
      <c r="E4620" t="s">
        <v>226</v>
      </c>
      <c r="F4620">
        <f t="shared" si="72"/>
        <v>1.5</v>
      </c>
    </row>
    <row r="4621" spans="1:6" x14ac:dyDescent="0.25">
      <c r="A4621" t="s">
        <v>84</v>
      </c>
      <c r="B4621" t="s">
        <v>11</v>
      </c>
      <c r="C4621" t="s">
        <v>153</v>
      </c>
      <c r="D4621" t="s">
        <v>310</v>
      </c>
      <c r="E4621" t="s">
        <v>226</v>
      </c>
      <c r="F4621">
        <f t="shared" si="72"/>
        <v>2</v>
      </c>
    </row>
    <row r="4622" spans="1:6" x14ac:dyDescent="0.25">
      <c r="A4622" t="s">
        <v>20</v>
      </c>
      <c r="B4622" t="s">
        <v>139</v>
      </c>
      <c r="C4622" t="s">
        <v>102</v>
      </c>
      <c r="D4622" t="s">
        <v>1335</v>
      </c>
      <c r="E4622" t="s">
        <v>226</v>
      </c>
      <c r="F4622">
        <f t="shared" si="72"/>
        <v>2.25</v>
      </c>
    </row>
    <row r="4623" spans="1:6" x14ac:dyDescent="0.25">
      <c r="A4623" t="s">
        <v>29</v>
      </c>
      <c r="B4623" t="s">
        <v>239</v>
      </c>
      <c r="C4623" t="s">
        <v>86</v>
      </c>
      <c r="D4623" t="s">
        <v>809</v>
      </c>
      <c r="E4623" t="s">
        <v>226</v>
      </c>
      <c r="F4623">
        <f t="shared" si="72"/>
        <v>3.25</v>
      </c>
    </row>
    <row r="4624" spans="1:6" x14ac:dyDescent="0.25">
      <c r="A4624" t="s">
        <v>20</v>
      </c>
      <c r="B4624" t="s">
        <v>52</v>
      </c>
      <c r="C4624" t="s">
        <v>68</v>
      </c>
      <c r="D4624" t="s">
        <v>1160</v>
      </c>
      <c r="E4624" t="s">
        <v>226</v>
      </c>
      <c r="F4624">
        <f t="shared" si="72"/>
        <v>2.25</v>
      </c>
    </row>
    <row r="4625" spans="1:6" x14ac:dyDescent="0.25">
      <c r="A4625" t="s">
        <v>20</v>
      </c>
      <c r="B4625" t="s">
        <v>56</v>
      </c>
      <c r="C4625" t="s">
        <v>59</v>
      </c>
      <c r="D4625" t="s">
        <v>686</v>
      </c>
      <c r="E4625" t="s">
        <v>226</v>
      </c>
      <c r="F4625">
        <f t="shared" si="72"/>
        <v>2.25</v>
      </c>
    </row>
    <row r="4626" spans="1:6" x14ac:dyDescent="0.25">
      <c r="A4626" t="s">
        <v>62</v>
      </c>
      <c r="B4626" t="s">
        <v>21</v>
      </c>
      <c r="C4626" t="s">
        <v>5</v>
      </c>
      <c r="D4626" t="s">
        <v>2267</v>
      </c>
      <c r="E4626" t="s">
        <v>226</v>
      </c>
      <c r="F4626">
        <f t="shared" si="72"/>
        <v>2.75</v>
      </c>
    </row>
    <row r="4627" spans="1:6" x14ac:dyDescent="0.25">
      <c r="A4627" t="s">
        <v>14</v>
      </c>
      <c r="B4627" t="s">
        <v>221</v>
      </c>
      <c r="C4627" t="s">
        <v>232</v>
      </c>
      <c r="D4627" t="s">
        <v>902</v>
      </c>
      <c r="E4627" t="s">
        <v>226</v>
      </c>
      <c r="F4627">
        <f t="shared" si="72"/>
        <v>4.5</v>
      </c>
    </row>
    <row r="4628" spans="1:6" x14ac:dyDescent="0.25">
      <c r="A4628" t="s">
        <v>10</v>
      </c>
      <c r="B4628" t="s">
        <v>215</v>
      </c>
      <c r="C4628" t="s">
        <v>286</v>
      </c>
      <c r="D4628" t="s">
        <v>1743</v>
      </c>
      <c r="E4628" t="s">
        <v>226</v>
      </c>
      <c r="F4628">
        <f t="shared" si="72"/>
        <v>3.75</v>
      </c>
    </row>
    <row r="4629" spans="1:6" x14ac:dyDescent="0.25">
      <c r="A4629" t="s">
        <v>29</v>
      </c>
      <c r="B4629" t="s">
        <v>52</v>
      </c>
      <c r="C4629" t="s">
        <v>3</v>
      </c>
      <c r="D4629" t="s">
        <v>1880</v>
      </c>
      <c r="E4629" t="s">
        <v>226</v>
      </c>
      <c r="F4629">
        <f t="shared" si="72"/>
        <v>3.25</v>
      </c>
    </row>
    <row r="4630" spans="1:6" x14ac:dyDescent="0.25">
      <c r="A4630" t="s">
        <v>29</v>
      </c>
      <c r="B4630" t="s">
        <v>56</v>
      </c>
      <c r="C4630" t="s">
        <v>68</v>
      </c>
      <c r="D4630" t="s">
        <v>489</v>
      </c>
      <c r="E4630" t="s">
        <v>226</v>
      </c>
      <c r="F4630">
        <f t="shared" si="72"/>
        <v>3.25</v>
      </c>
    </row>
    <row r="4631" spans="1:6" x14ac:dyDescent="0.25">
      <c r="A4631" t="s">
        <v>16</v>
      </c>
      <c r="B4631" t="s">
        <v>215</v>
      </c>
      <c r="C4631" t="s">
        <v>14</v>
      </c>
      <c r="D4631" t="s">
        <v>8</v>
      </c>
      <c r="E4631" t="s">
        <v>363</v>
      </c>
      <c r="F4631">
        <f t="shared" si="72"/>
        <v>1.5</v>
      </c>
    </row>
    <row r="4632" spans="1:6" x14ac:dyDescent="0.25">
      <c r="A4632" t="s">
        <v>0</v>
      </c>
      <c r="B4632" t="s">
        <v>89</v>
      </c>
      <c r="C4632" t="s">
        <v>88</v>
      </c>
      <c r="D4632" t="s">
        <v>43</v>
      </c>
      <c r="E4632" t="s">
        <v>363</v>
      </c>
      <c r="F4632">
        <f t="shared" si="72"/>
        <v>1</v>
      </c>
    </row>
    <row r="4633" spans="1:6" x14ac:dyDescent="0.25">
      <c r="A4633" t="s">
        <v>0</v>
      </c>
      <c r="B4633" t="s">
        <v>108</v>
      </c>
      <c r="C4633" t="s">
        <v>92</v>
      </c>
      <c r="D4633" t="s">
        <v>5</v>
      </c>
      <c r="E4633" t="s">
        <v>363</v>
      </c>
      <c r="F4633">
        <f t="shared" si="72"/>
        <v>1</v>
      </c>
    </row>
    <row r="4634" spans="1:6" x14ac:dyDescent="0.25">
      <c r="A4634" t="s">
        <v>0</v>
      </c>
      <c r="B4634" t="s">
        <v>221</v>
      </c>
      <c r="C4634" t="s">
        <v>2</v>
      </c>
      <c r="D4634" t="s">
        <v>121</v>
      </c>
      <c r="E4634" t="s">
        <v>363</v>
      </c>
      <c r="F4634">
        <f t="shared" si="72"/>
        <v>1</v>
      </c>
    </row>
    <row r="4635" spans="1:6" x14ac:dyDescent="0.25">
      <c r="A4635" t="s">
        <v>0</v>
      </c>
      <c r="B4635" t="s">
        <v>1</v>
      </c>
      <c r="C4635" t="s">
        <v>75</v>
      </c>
      <c r="D4635" t="s">
        <v>175</v>
      </c>
      <c r="E4635" t="s">
        <v>363</v>
      </c>
      <c r="F4635">
        <f t="shared" si="72"/>
        <v>1</v>
      </c>
    </row>
    <row r="4636" spans="1:6" x14ac:dyDescent="0.25">
      <c r="A4636" t="s">
        <v>0</v>
      </c>
      <c r="B4636" t="s">
        <v>155</v>
      </c>
      <c r="C4636" t="s">
        <v>75</v>
      </c>
      <c r="D4636" t="s">
        <v>46</v>
      </c>
      <c r="E4636" t="s">
        <v>363</v>
      </c>
      <c r="F4636">
        <f t="shared" si="72"/>
        <v>1</v>
      </c>
    </row>
    <row r="4637" spans="1:6" x14ac:dyDescent="0.25">
      <c r="A4637" t="s">
        <v>16</v>
      </c>
      <c r="B4637" t="s">
        <v>133</v>
      </c>
      <c r="C4637" t="s">
        <v>98</v>
      </c>
      <c r="D4637" t="s">
        <v>174</v>
      </c>
      <c r="E4637" t="s">
        <v>363</v>
      </c>
      <c r="F4637">
        <f t="shared" si="72"/>
        <v>1.5</v>
      </c>
    </row>
    <row r="4638" spans="1:6" x14ac:dyDescent="0.25">
      <c r="A4638" t="s">
        <v>0</v>
      </c>
      <c r="B4638" t="s">
        <v>138</v>
      </c>
      <c r="C4638" t="s">
        <v>76</v>
      </c>
      <c r="D4638" t="s">
        <v>52</v>
      </c>
      <c r="E4638" t="s">
        <v>363</v>
      </c>
      <c r="F4638">
        <f t="shared" si="72"/>
        <v>1</v>
      </c>
    </row>
    <row r="4639" spans="1:6" x14ac:dyDescent="0.25">
      <c r="A4639" t="s">
        <v>84</v>
      </c>
      <c r="B4639" t="s">
        <v>146</v>
      </c>
      <c r="C4639" t="s">
        <v>112</v>
      </c>
      <c r="D4639" t="s">
        <v>72</v>
      </c>
      <c r="E4639" t="s">
        <v>363</v>
      </c>
      <c r="F4639">
        <f t="shared" si="72"/>
        <v>2</v>
      </c>
    </row>
    <row r="4640" spans="1:6" x14ac:dyDescent="0.25">
      <c r="A4640" t="s">
        <v>20</v>
      </c>
      <c r="B4640" t="s">
        <v>107</v>
      </c>
      <c r="C4640" t="s">
        <v>88</v>
      </c>
      <c r="D4640" t="s">
        <v>252</v>
      </c>
      <c r="E4640" t="s">
        <v>363</v>
      </c>
      <c r="F4640">
        <f t="shared" si="72"/>
        <v>2.25</v>
      </c>
    </row>
    <row r="4641" spans="1:6" x14ac:dyDescent="0.25">
      <c r="A4641" t="s">
        <v>0</v>
      </c>
      <c r="B4641" t="s">
        <v>117</v>
      </c>
      <c r="C4641" t="s">
        <v>8</v>
      </c>
      <c r="D4641" t="s">
        <v>138</v>
      </c>
      <c r="E4641" t="s">
        <v>363</v>
      </c>
      <c r="F4641">
        <f t="shared" si="72"/>
        <v>1</v>
      </c>
    </row>
    <row r="4642" spans="1:6" x14ac:dyDescent="0.25">
      <c r="A4642" t="s">
        <v>0</v>
      </c>
      <c r="B4642" t="s">
        <v>89</v>
      </c>
      <c r="C4642" t="s">
        <v>68</v>
      </c>
      <c r="D4642" t="s">
        <v>82</v>
      </c>
      <c r="E4642" t="s">
        <v>363</v>
      </c>
      <c r="F4642">
        <f t="shared" si="72"/>
        <v>1</v>
      </c>
    </row>
    <row r="4643" spans="1:6" x14ac:dyDescent="0.25">
      <c r="A4643" t="s">
        <v>0</v>
      </c>
      <c r="B4643" t="s">
        <v>129</v>
      </c>
      <c r="C4643" t="s">
        <v>88</v>
      </c>
      <c r="D4643" t="s">
        <v>242</v>
      </c>
      <c r="E4643" t="s">
        <v>363</v>
      </c>
      <c r="F4643">
        <f t="shared" si="72"/>
        <v>1</v>
      </c>
    </row>
    <row r="4644" spans="1:6" x14ac:dyDescent="0.25">
      <c r="A4644" t="s">
        <v>16</v>
      </c>
      <c r="B4644" t="s">
        <v>108</v>
      </c>
      <c r="C4644" t="s">
        <v>86</v>
      </c>
      <c r="D4644" t="s">
        <v>7</v>
      </c>
      <c r="E4644" t="s">
        <v>363</v>
      </c>
      <c r="F4644">
        <f t="shared" si="72"/>
        <v>1.5</v>
      </c>
    </row>
    <row r="4645" spans="1:6" x14ac:dyDescent="0.25">
      <c r="A4645" t="s">
        <v>0</v>
      </c>
      <c r="B4645" t="s">
        <v>36</v>
      </c>
      <c r="C4645" t="s">
        <v>67</v>
      </c>
      <c r="D4645" t="s">
        <v>726</v>
      </c>
      <c r="E4645" t="s">
        <v>363</v>
      </c>
      <c r="F4645">
        <f t="shared" si="72"/>
        <v>1</v>
      </c>
    </row>
    <row r="4646" spans="1:6" x14ac:dyDescent="0.25">
      <c r="A4646" t="s">
        <v>16</v>
      </c>
      <c r="B4646" t="s">
        <v>70</v>
      </c>
      <c r="C4646" t="s">
        <v>68</v>
      </c>
      <c r="D4646" t="s">
        <v>612</v>
      </c>
      <c r="E4646" t="s">
        <v>363</v>
      </c>
      <c r="F4646">
        <f t="shared" si="72"/>
        <v>1.5</v>
      </c>
    </row>
    <row r="4647" spans="1:6" x14ac:dyDescent="0.25">
      <c r="A4647" t="s">
        <v>0</v>
      </c>
      <c r="B4647" t="s">
        <v>17</v>
      </c>
      <c r="C4647" t="s">
        <v>8</v>
      </c>
      <c r="D4647" t="s">
        <v>208</v>
      </c>
      <c r="E4647" t="s">
        <v>363</v>
      </c>
      <c r="F4647">
        <f t="shared" si="72"/>
        <v>1</v>
      </c>
    </row>
    <row r="4648" spans="1:6" x14ac:dyDescent="0.25">
      <c r="A4648" t="s">
        <v>16</v>
      </c>
      <c r="B4648" t="s">
        <v>212</v>
      </c>
      <c r="C4648" t="s">
        <v>2</v>
      </c>
      <c r="D4648" t="s">
        <v>668</v>
      </c>
      <c r="E4648" t="s">
        <v>363</v>
      </c>
      <c r="F4648">
        <f t="shared" si="72"/>
        <v>1.5</v>
      </c>
    </row>
    <row r="4649" spans="1:6" x14ac:dyDescent="0.25">
      <c r="A4649" t="s">
        <v>20</v>
      </c>
      <c r="B4649" t="s">
        <v>133</v>
      </c>
      <c r="C4649" t="s">
        <v>108</v>
      </c>
      <c r="D4649" t="s">
        <v>333</v>
      </c>
      <c r="E4649" t="s">
        <v>363</v>
      </c>
      <c r="F4649">
        <f t="shared" si="72"/>
        <v>2.25</v>
      </c>
    </row>
    <row r="4650" spans="1:6" x14ac:dyDescent="0.25">
      <c r="A4650" t="s">
        <v>0</v>
      </c>
      <c r="B4650" t="s">
        <v>69</v>
      </c>
      <c r="C4650" t="s">
        <v>243</v>
      </c>
      <c r="D4650" t="s">
        <v>141</v>
      </c>
      <c r="E4650" t="s">
        <v>363</v>
      </c>
      <c r="F4650">
        <f t="shared" si="72"/>
        <v>1</v>
      </c>
    </row>
    <row r="4651" spans="1:6" x14ac:dyDescent="0.25">
      <c r="A4651" t="s">
        <v>84</v>
      </c>
      <c r="B4651" t="s">
        <v>212</v>
      </c>
      <c r="C4651" t="s">
        <v>96</v>
      </c>
      <c r="D4651" t="s">
        <v>647</v>
      </c>
      <c r="E4651" t="s">
        <v>363</v>
      </c>
      <c r="F4651">
        <f t="shared" si="72"/>
        <v>2</v>
      </c>
    </row>
    <row r="4652" spans="1:6" x14ac:dyDescent="0.25">
      <c r="A4652" t="s">
        <v>62</v>
      </c>
      <c r="B4652" t="s">
        <v>139</v>
      </c>
      <c r="C4652" t="s">
        <v>46</v>
      </c>
      <c r="D4652" t="s">
        <v>895</v>
      </c>
      <c r="E4652" t="s">
        <v>363</v>
      </c>
      <c r="F4652">
        <f t="shared" si="72"/>
        <v>2.75</v>
      </c>
    </row>
    <row r="4653" spans="1:6" x14ac:dyDescent="0.25">
      <c r="A4653" t="s">
        <v>107</v>
      </c>
      <c r="B4653" t="s">
        <v>109</v>
      </c>
      <c r="C4653" t="s">
        <v>189</v>
      </c>
      <c r="D4653" t="s">
        <v>1390</v>
      </c>
      <c r="E4653" t="s">
        <v>363</v>
      </c>
      <c r="F4653">
        <f t="shared" si="72"/>
        <v>2.5</v>
      </c>
    </row>
    <row r="4654" spans="1:6" x14ac:dyDescent="0.25">
      <c r="A4654" t="s">
        <v>16</v>
      </c>
      <c r="B4654" t="s">
        <v>108</v>
      </c>
      <c r="C4654" t="s">
        <v>102</v>
      </c>
      <c r="D4654" t="s">
        <v>566</v>
      </c>
      <c r="E4654" t="s">
        <v>363</v>
      </c>
      <c r="F4654">
        <f t="shared" si="72"/>
        <v>1.5</v>
      </c>
    </row>
    <row r="4655" spans="1:6" x14ac:dyDescent="0.25">
      <c r="A4655" t="s">
        <v>62</v>
      </c>
      <c r="B4655" t="s">
        <v>138</v>
      </c>
      <c r="C4655" t="s">
        <v>17</v>
      </c>
      <c r="D4655" t="s">
        <v>344</v>
      </c>
      <c r="E4655" t="s">
        <v>363</v>
      </c>
      <c r="F4655">
        <f t="shared" si="72"/>
        <v>2.75</v>
      </c>
    </row>
    <row r="4656" spans="1:6" x14ac:dyDescent="0.25">
      <c r="A4656" t="s">
        <v>84</v>
      </c>
      <c r="B4656" t="s">
        <v>239</v>
      </c>
      <c r="C4656" t="s">
        <v>243</v>
      </c>
      <c r="D4656" t="s">
        <v>148</v>
      </c>
      <c r="E4656" t="s">
        <v>363</v>
      </c>
      <c r="F4656">
        <f t="shared" si="72"/>
        <v>2</v>
      </c>
    </row>
    <row r="4657" spans="1:6" x14ac:dyDescent="0.25">
      <c r="A4657" t="s">
        <v>29</v>
      </c>
      <c r="B4657" t="s">
        <v>26</v>
      </c>
      <c r="C4657" t="s">
        <v>112</v>
      </c>
      <c r="D4657" t="s">
        <v>1145</v>
      </c>
      <c r="E4657" t="s">
        <v>363</v>
      </c>
      <c r="F4657">
        <f t="shared" si="72"/>
        <v>3.25</v>
      </c>
    </row>
    <row r="4658" spans="1:6" x14ac:dyDescent="0.25">
      <c r="A4658" t="s">
        <v>62</v>
      </c>
      <c r="B4658" t="s">
        <v>158</v>
      </c>
      <c r="C4658" t="s">
        <v>73</v>
      </c>
      <c r="D4658" t="s">
        <v>761</v>
      </c>
      <c r="E4658" t="s">
        <v>363</v>
      </c>
      <c r="F4658">
        <f t="shared" si="72"/>
        <v>2.75</v>
      </c>
    </row>
    <row r="4659" spans="1:6" x14ac:dyDescent="0.25">
      <c r="A4659" t="s">
        <v>62</v>
      </c>
      <c r="B4659" t="s">
        <v>133</v>
      </c>
      <c r="C4659" t="s">
        <v>26</v>
      </c>
      <c r="D4659" t="s">
        <v>910</v>
      </c>
      <c r="E4659" t="s">
        <v>363</v>
      </c>
      <c r="F4659">
        <f t="shared" si="72"/>
        <v>2.75</v>
      </c>
    </row>
    <row r="4660" spans="1:6" x14ac:dyDescent="0.25">
      <c r="A4660" t="s">
        <v>5</v>
      </c>
      <c r="B4660" t="s">
        <v>52</v>
      </c>
      <c r="C4660" t="s">
        <v>175</v>
      </c>
      <c r="D4660" t="s">
        <v>1027</v>
      </c>
      <c r="E4660" t="s">
        <v>363</v>
      </c>
      <c r="F4660">
        <f t="shared" si="72"/>
        <v>3.5</v>
      </c>
    </row>
    <row r="4661" spans="1:6" x14ac:dyDescent="0.25">
      <c r="A4661" t="s">
        <v>14</v>
      </c>
      <c r="B4661" t="s">
        <v>17</v>
      </c>
      <c r="C4661" t="s">
        <v>144</v>
      </c>
      <c r="D4661" t="s">
        <v>1685</v>
      </c>
      <c r="E4661" t="s">
        <v>363</v>
      </c>
      <c r="F4661">
        <f t="shared" si="72"/>
        <v>4.5</v>
      </c>
    </row>
    <row r="4662" spans="1:6" x14ac:dyDescent="0.25">
      <c r="A4662" t="s">
        <v>29</v>
      </c>
      <c r="B4662" t="s">
        <v>174</v>
      </c>
      <c r="C4662" t="s">
        <v>75</v>
      </c>
      <c r="D4662" t="s">
        <v>1736</v>
      </c>
      <c r="E4662" t="s">
        <v>363</v>
      </c>
      <c r="F4662">
        <f t="shared" si="72"/>
        <v>3.25</v>
      </c>
    </row>
    <row r="4663" spans="1:6" x14ac:dyDescent="0.25">
      <c r="A4663" t="s">
        <v>29</v>
      </c>
      <c r="B4663" t="s">
        <v>58</v>
      </c>
      <c r="C4663" t="s">
        <v>59</v>
      </c>
      <c r="D4663" t="s">
        <v>1154</v>
      </c>
      <c r="E4663" t="s">
        <v>363</v>
      </c>
      <c r="F4663">
        <f t="shared" si="72"/>
        <v>3.25</v>
      </c>
    </row>
    <row r="4664" spans="1:6" x14ac:dyDescent="0.25">
      <c r="A4664" t="s">
        <v>29</v>
      </c>
      <c r="B4664" t="s">
        <v>117</v>
      </c>
      <c r="C4664" t="s">
        <v>73</v>
      </c>
      <c r="D4664" t="s">
        <v>1757</v>
      </c>
      <c r="E4664" t="s">
        <v>363</v>
      </c>
      <c r="F4664">
        <f t="shared" si="72"/>
        <v>3.25</v>
      </c>
    </row>
    <row r="4665" spans="1:6" x14ac:dyDescent="0.25">
      <c r="A4665" t="s">
        <v>14</v>
      </c>
      <c r="B4665" t="s">
        <v>133</v>
      </c>
      <c r="C4665" t="s">
        <v>46</v>
      </c>
      <c r="D4665" t="s">
        <v>608</v>
      </c>
      <c r="E4665" t="s">
        <v>363</v>
      </c>
      <c r="F4665">
        <f t="shared" si="72"/>
        <v>4.5</v>
      </c>
    </row>
    <row r="4666" spans="1:6" x14ac:dyDescent="0.25">
      <c r="A4666" t="s">
        <v>886</v>
      </c>
      <c r="B4666" t="s">
        <v>75</v>
      </c>
      <c r="C4666" t="s">
        <v>429</v>
      </c>
      <c r="D4666" t="s">
        <v>2448</v>
      </c>
      <c r="E4666" t="s">
        <v>363</v>
      </c>
      <c r="F4666">
        <f t="shared" si="72"/>
        <v>7.75</v>
      </c>
    </row>
    <row r="4667" spans="1:6" x14ac:dyDescent="0.25">
      <c r="A4667" t="s">
        <v>0</v>
      </c>
      <c r="B4667" t="s">
        <v>89</v>
      </c>
      <c r="C4667" t="s">
        <v>88</v>
      </c>
      <c r="D4667" t="s">
        <v>81</v>
      </c>
      <c r="E4667" t="s">
        <v>490</v>
      </c>
      <c r="F4667">
        <f t="shared" si="72"/>
        <v>1</v>
      </c>
    </row>
    <row r="4668" spans="1:6" x14ac:dyDescent="0.25">
      <c r="A4668" t="s">
        <v>16</v>
      </c>
      <c r="B4668" t="s">
        <v>52</v>
      </c>
      <c r="C4668" t="s">
        <v>158</v>
      </c>
      <c r="D4668" t="s">
        <v>98</v>
      </c>
      <c r="E4668" t="s">
        <v>490</v>
      </c>
      <c r="F4668">
        <f t="shared" si="72"/>
        <v>1.5</v>
      </c>
    </row>
    <row r="4669" spans="1:6" x14ac:dyDescent="0.25">
      <c r="A4669" t="s">
        <v>10</v>
      </c>
      <c r="B4669" t="s">
        <v>99</v>
      </c>
      <c r="C4669" t="s">
        <v>1199</v>
      </c>
      <c r="D4669" t="s">
        <v>98</v>
      </c>
      <c r="E4669" t="s">
        <v>490</v>
      </c>
      <c r="F4669">
        <f t="shared" si="72"/>
        <v>3.75</v>
      </c>
    </row>
    <row r="4670" spans="1:6" x14ac:dyDescent="0.25">
      <c r="A4670" t="s">
        <v>0</v>
      </c>
      <c r="B4670" t="s">
        <v>6</v>
      </c>
      <c r="C4670" t="s">
        <v>67</v>
      </c>
      <c r="D4670" t="s">
        <v>14</v>
      </c>
      <c r="E4670" t="s">
        <v>490</v>
      </c>
      <c r="F4670">
        <f t="shared" si="72"/>
        <v>1</v>
      </c>
    </row>
    <row r="4671" spans="1:6" x14ac:dyDescent="0.25">
      <c r="A4671" t="s">
        <v>0</v>
      </c>
      <c r="B4671" t="s">
        <v>155</v>
      </c>
      <c r="C4671" t="s">
        <v>16</v>
      </c>
      <c r="D4671" t="s">
        <v>153</v>
      </c>
      <c r="E4671" t="s">
        <v>490</v>
      </c>
      <c r="F4671">
        <f t="shared" si="72"/>
        <v>1</v>
      </c>
    </row>
    <row r="4672" spans="1:6" x14ac:dyDescent="0.25">
      <c r="A4672" t="s">
        <v>0</v>
      </c>
      <c r="B4672" t="s">
        <v>206</v>
      </c>
      <c r="C4672" t="s">
        <v>8</v>
      </c>
      <c r="D4672" t="s">
        <v>70</v>
      </c>
      <c r="E4672" t="s">
        <v>490</v>
      </c>
      <c r="F4672">
        <f t="shared" si="72"/>
        <v>1</v>
      </c>
    </row>
    <row r="4673" spans="1:6" x14ac:dyDescent="0.25">
      <c r="A4673" t="s">
        <v>10</v>
      </c>
      <c r="B4673" t="s">
        <v>352</v>
      </c>
      <c r="C4673" t="s">
        <v>571</v>
      </c>
      <c r="D4673" t="s">
        <v>352</v>
      </c>
      <c r="E4673" t="s">
        <v>490</v>
      </c>
      <c r="F4673">
        <f t="shared" si="72"/>
        <v>3.75</v>
      </c>
    </row>
    <row r="4674" spans="1:6" x14ac:dyDescent="0.25">
      <c r="A4674" t="s">
        <v>16</v>
      </c>
      <c r="B4674" t="s">
        <v>218</v>
      </c>
      <c r="C4674" t="s">
        <v>76</v>
      </c>
      <c r="D4674" t="s">
        <v>52</v>
      </c>
      <c r="E4674" t="s">
        <v>490</v>
      </c>
      <c r="F4674">
        <f t="shared" si="72"/>
        <v>1.5</v>
      </c>
    </row>
    <row r="4675" spans="1:6" x14ac:dyDescent="0.25">
      <c r="A4675" t="s">
        <v>0</v>
      </c>
      <c r="B4675" t="s">
        <v>58</v>
      </c>
      <c r="C4675" t="s">
        <v>243</v>
      </c>
      <c r="D4675" t="s">
        <v>206</v>
      </c>
      <c r="E4675" t="s">
        <v>490</v>
      </c>
      <c r="F4675">
        <f t="shared" ref="F4675:F4738" si="73">VALUE(A4675)</f>
        <v>1</v>
      </c>
    </row>
    <row r="4676" spans="1:6" x14ac:dyDescent="0.25">
      <c r="A4676" t="s">
        <v>0</v>
      </c>
      <c r="B4676" t="s">
        <v>108</v>
      </c>
      <c r="C4676" t="s">
        <v>8</v>
      </c>
      <c r="D4676" t="s">
        <v>6</v>
      </c>
      <c r="E4676" t="s">
        <v>490</v>
      </c>
      <c r="F4676">
        <f t="shared" si="73"/>
        <v>1</v>
      </c>
    </row>
    <row r="4677" spans="1:6" x14ac:dyDescent="0.25">
      <c r="A4677" t="s">
        <v>16</v>
      </c>
      <c r="B4677" t="s">
        <v>117</v>
      </c>
      <c r="C4677" t="s">
        <v>101</v>
      </c>
      <c r="D4677" t="s">
        <v>36</v>
      </c>
      <c r="E4677" t="s">
        <v>490</v>
      </c>
      <c r="F4677">
        <f t="shared" si="73"/>
        <v>1.5</v>
      </c>
    </row>
    <row r="4678" spans="1:6" x14ac:dyDescent="0.25">
      <c r="A4678" t="s">
        <v>0</v>
      </c>
      <c r="B4678" t="s">
        <v>11</v>
      </c>
      <c r="C4678" t="s">
        <v>16</v>
      </c>
      <c r="D4678" t="s">
        <v>139</v>
      </c>
      <c r="E4678" t="s">
        <v>490</v>
      </c>
      <c r="F4678">
        <f t="shared" si="73"/>
        <v>1</v>
      </c>
    </row>
    <row r="4679" spans="1:6" x14ac:dyDescent="0.25">
      <c r="A4679" t="s">
        <v>16</v>
      </c>
      <c r="B4679" t="s">
        <v>46</v>
      </c>
      <c r="C4679" t="s">
        <v>300</v>
      </c>
      <c r="D4679" t="s">
        <v>72</v>
      </c>
      <c r="E4679" t="s">
        <v>490</v>
      </c>
      <c r="F4679">
        <f t="shared" si="73"/>
        <v>1.5</v>
      </c>
    </row>
    <row r="4680" spans="1:6" x14ac:dyDescent="0.25">
      <c r="A4680" t="s">
        <v>0</v>
      </c>
      <c r="B4680" t="s">
        <v>65</v>
      </c>
      <c r="C4680" t="s">
        <v>64</v>
      </c>
      <c r="D4680" t="s">
        <v>47</v>
      </c>
      <c r="E4680" t="s">
        <v>490</v>
      </c>
      <c r="F4680">
        <f t="shared" si="73"/>
        <v>1</v>
      </c>
    </row>
    <row r="4681" spans="1:6" x14ac:dyDescent="0.25">
      <c r="A4681" t="s">
        <v>0</v>
      </c>
      <c r="B4681" t="s">
        <v>58</v>
      </c>
      <c r="C4681" t="s">
        <v>107</v>
      </c>
      <c r="D4681" t="s">
        <v>192</v>
      </c>
      <c r="E4681" t="s">
        <v>490</v>
      </c>
      <c r="F4681">
        <f t="shared" si="73"/>
        <v>1</v>
      </c>
    </row>
    <row r="4682" spans="1:6" x14ac:dyDescent="0.25">
      <c r="A4682" t="s">
        <v>5</v>
      </c>
      <c r="B4682" t="s">
        <v>3</v>
      </c>
      <c r="C4682" t="s">
        <v>109</v>
      </c>
      <c r="D4682" t="s">
        <v>192</v>
      </c>
      <c r="E4682" t="s">
        <v>490</v>
      </c>
      <c r="F4682">
        <f t="shared" si="73"/>
        <v>3.5</v>
      </c>
    </row>
    <row r="4683" spans="1:6" x14ac:dyDescent="0.25">
      <c r="A4683" t="s">
        <v>16</v>
      </c>
      <c r="B4683" t="s">
        <v>6</v>
      </c>
      <c r="C4683" t="s">
        <v>101</v>
      </c>
      <c r="D4683" t="s">
        <v>149</v>
      </c>
      <c r="E4683" t="s">
        <v>490</v>
      </c>
      <c r="F4683">
        <f t="shared" si="73"/>
        <v>1.5</v>
      </c>
    </row>
    <row r="4684" spans="1:6" x14ac:dyDescent="0.25">
      <c r="A4684" t="s">
        <v>16</v>
      </c>
      <c r="B4684" t="s">
        <v>17</v>
      </c>
      <c r="C4684" t="s">
        <v>78</v>
      </c>
      <c r="D4684" t="s">
        <v>247</v>
      </c>
      <c r="E4684" t="s">
        <v>490</v>
      </c>
      <c r="F4684">
        <f t="shared" si="73"/>
        <v>1.5</v>
      </c>
    </row>
    <row r="4685" spans="1:6" x14ac:dyDescent="0.25">
      <c r="A4685" t="s">
        <v>0</v>
      </c>
      <c r="B4685" t="s">
        <v>52</v>
      </c>
      <c r="C4685" t="s">
        <v>43</v>
      </c>
      <c r="D4685" t="s">
        <v>225</v>
      </c>
      <c r="E4685" t="s">
        <v>490</v>
      </c>
      <c r="F4685">
        <f t="shared" si="73"/>
        <v>1</v>
      </c>
    </row>
    <row r="4686" spans="1:6" x14ac:dyDescent="0.25">
      <c r="A4686" t="s">
        <v>20</v>
      </c>
      <c r="B4686" t="s">
        <v>222</v>
      </c>
      <c r="C4686" t="s">
        <v>343</v>
      </c>
      <c r="D4686" t="s">
        <v>242</v>
      </c>
      <c r="E4686" t="s">
        <v>490</v>
      </c>
      <c r="F4686">
        <f t="shared" si="73"/>
        <v>2.25</v>
      </c>
    </row>
    <row r="4687" spans="1:6" x14ac:dyDescent="0.25">
      <c r="A4687" t="s">
        <v>16</v>
      </c>
      <c r="B4687" t="s">
        <v>80</v>
      </c>
      <c r="C4687" t="s">
        <v>153</v>
      </c>
      <c r="D4687" t="s">
        <v>40</v>
      </c>
      <c r="E4687" t="s">
        <v>490</v>
      </c>
      <c r="F4687">
        <f t="shared" si="73"/>
        <v>1.5</v>
      </c>
    </row>
    <row r="4688" spans="1:6" x14ac:dyDescent="0.25">
      <c r="A4688" t="s">
        <v>16</v>
      </c>
      <c r="B4688" t="s">
        <v>239</v>
      </c>
      <c r="C4688" t="s">
        <v>81</v>
      </c>
      <c r="D4688" t="s">
        <v>729</v>
      </c>
      <c r="E4688" t="s">
        <v>490</v>
      </c>
      <c r="F4688">
        <f t="shared" si="73"/>
        <v>1.5</v>
      </c>
    </row>
    <row r="4689" spans="1:6" x14ac:dyDescent="0.25">
      <c r="A4689" t="s">
        <v>0</v>
      </c>
      <c r="B4689" t="s">
        <v>168</v>
      </c>
      <c r="C4689" t="s">
        <v>2</v>
      </c>
      <c r="D4689" t="s">
        <v>135</v>
      </c>
      <c r="E4689" t="s">
        <v>490</v>
      </c>
      <c r="F4689">
        <f t="shared" si="73"/>
        <v>1</v>
      </c>
    </row>
    <row r="4690" spans="1:6" x14ac:dyDescent="0.25">
      <c r="A4690" t="s">
        <v>16</v>
      </c>
      <c r="B4690" t="s">
        <v>153</v>
      </c>
      <c r="C4690" t="s">
        <v>59</v>
      </c>
      <c r="D4690" t="s">
        <v>207</v>
      </c>
      <c r="E4690" t="s">
        <v>490</v>
      </c>
      <c r="F4690">
        <f t="shared" si="73"/>
        <v>1.5</v>
      </c>
    </row>
    <row r="4691" spans="1:6" x14ac:dyDescent="0.25">
      <c r="A4691" t="s">
        <v>0</v>
      </c>
      <c r="B4691" t="s">
        <v>54</v>
      </c>
      <c r="C4691" t="s">
        <v>96</v>
      </c>
      <c r="D4691" t="s">
        <v>207</v>
      </c>
      <c r="E4691" t="s">
        <v>490</v>
      </c>
      <c r="F4691">
        <f t="shared" si="73"/>
        <v>1</v>
      </c>
    </row>
    <row r="4692" spans="1:6" x14ac:dyDescent="0.25">
      <c r="A4692" t="s">
        <v>16</v>
      </c>
      <c r="B4692" t="s">
        <v>108</v>
      </c>
      <c r="C4692" t="s">
        <v>86</v>
      </c>
      <c r="D4692" t="s">
        <v>130</v>
      </c>
      <c r="E4692" t="s">
        <v>490</v>
      </c>
      <c r="F4692">
        <f t="shared" si="73"/>
        <v>1.5</v>
      </c>
    </row>
    <row r="4693" spans="1:6" x14ac:dyDescent="0.25">
      <c r="A4693" t="s">
        <v>16</v>
      </c>
      <c r="B4693" t="s">
        <v>218</v>
      </c>
      <c r="C4693" t="s">
        <v>107</v>
      </c>
      <c r="D4693" t="s">
        <v>333</v>
      </c>
      <c r="E4693" t="s">
        <v>490</v>
      </c>
      <c r="F4693">
        <f t="shared" si="73"/>
        <v>1.5</v>
      </c>
    </row>
    <row r="4694" spans="1:6" x14ac:dyDescent="0.25">
      <c r="A4694" t="s">
        <v>62</v>
      </c>
      <c r="B4694" t="s">
        <v>215</v>
      </c>
      <c r="C4694" t="s">
        <v>17</v>
      </c>
      <c r="D4694" t="s">
        <v>816</v>
      </c>
      <c r="E4694" t="s">
        <v>490</v>
      </c>
      <c r="F4694">
        <f t="shared" si="73"/>
        <v>2.75</v>
      </c>
    </row>
    <row r="4695" spans="1:6" x14ac:dyDescent="0.25">
      <c r="A4695" t="s">
        <v>62</v>
      </c>
      <c r="B4695" t="s">
        <v>244</v>
      </c>
      <c r="C4695" t="s">
        <v>81</v>
      </c>
      <c r="D4695" t="s">
        <v>1373</v>
      </c>
      <c r="E4695" t="s">
        <v>490</v>
      </c>
      <c r="F4695">
        <f t="shared" si="73"/>
        <v>2.75</v>
      </c>
    </row>
    <row r="4696" spans="1:6" x14ac:dyDescent="0.25">
      <c r="A4696" t="s">
        <v>10</v>
      </c>
      <c r="B4696" t="s">
        <v>58</v>
      </c>
      <c r="C4696" t="s">
        <v>388</v>
      </c>
      <c r="D4696" t="s">
        <v>822</v>
      </c>
      <c r="E4696" t="s">
        <v>490</v>
      </c>
      <c r="F4696">
        <f t="shared" si="73"/>
        <v>3.75</v>
      </c>
    </row>
    <row r="4697" spans="1:6" x14ac:dyDescent="0.25">
      <c r="A4697" t="s">
        <v>62</v>
      </c>
      <c r="B4697" t="s">
        <v>133</v>
      </c>
      <c r="C4697" t="s">
        <v>336</v>
      </c>
      <c r="D4697" t="s">
        <v>433</v>
      </c>
      <c r="E4697" t="s">
        <v>490</v>
      </c>
      <c r="F4697">
        <f t="shared" si="73"/>
        <v>2.75</v>
      </c>
    </row>
    <row r="4698" spans="1:6" x14ac:dyDescent="0.25">
      <c r="A4698" t="s">
        <v>16</v>
      </c>
      <c r="B4698" t="s">
        <v>133</v>
      </c>
      <c r="C4698" t="s">
        <v>3</v>
      </c>
      <c r="D4698" t="s">
        <v>1075</v>
      </c>
      <c r="E4698" t="s">
        <v>490</v>
      </c>
      <c r="F4698">
        <f t="shared" si="73"/>
        <v>1.5</v>
      </c>
    </row>
    <row r="4699" spans="1:6" x14ac:dyDescent="0.25">
      <c r="A4699" t="s">
        <v>62</v>
      </c>
      <c r="B4699" t="s">
        <v>174</v>
      </c>
      <c r="C4699" t="s">
        <v>91</v>
      </c>
      <c r="D4699" t="s">
        <v>611</v>
      </c>
      <c r="E4699" t="s">
        <v>490</v>
      </c>
      <c r="F4699">
        <f t="shared" si="73"/>
        <v>2.75</v>
      </c>
    </row>
    <row r="4700" spans="1:6" x14ac:dyDescent="0.25">
      <c r="A4700" t="s">
        <v>20</v>
      </c>
      <c r="B4700" t="s">
        <v>117</v>
      </c>
      <c r="C4700" t="s">
        <v>102</v>
      </c>
      <c r="D4700" t="s">
        <v>1134</v>
      </c>
      <c r="E4700" t="s">
        <v>490</v>
      </c>
      <c r="F4700">
        <f t="shared" si="73"/>
        <v>2.25</v>
      </c>
    </row>
    <row r="4701" spans="1:6" x14ac:dyDescent="0.25">
      <c r="A4701" t="s">
        <v>62</v>
      </c>
      <c r="B4701" t="s">
        <v>58</v>
      </c>
      <c r="C4701" t="s">
        <v>78</v>
      </c>
      <c r="D4701" t="s">
        <v>523</v>
      </c>
      <c r="E4701" t="s">
        <v>490</v>
      </c>
      <c r="F4701">
        <f t="shared" si="73"/>
        <v>2.75</v>
      </c>
    </row>
    <row r="4702" spans="1:6" x14ac:dyDescent="0.25">
      <c r="A4702" t="s">
        <v>62</v>
      </c>
      <c r="B4702" t="s">
        <v>108</v>
      </c>
      <c r="C4702" t="s">
        <v>158</v>
      </c>
      <c r="D4702" t="s">
        <v>1042</v>
      </c>
      <c r="E4702" t="s">
        <v>490</v>
      </c>
      <c r="F4702">
        <f t="shared" si="73"/>
        <v>2.75</v>
      </c>
    </row>
    <row r="4703" spans="1:6" x14ac:dyDescent="0.25">
      <c r="A4703" t="s">
        <v>62</v>
      </c>
      <c r="B4703" t="s">
        <v>78</v>
      </c>
      <c r="C4703" t="s">
        <v>96</v>
      </c>
      <c r="D4703" t="s">
        <v>1917</v>
      </c>
      <c r="E4703" t="s">
        <v>490</v>
      </c>
      <c r="F4703">
        <f t="shared" si="73"/>
        <v>2.75</v>
      </c>
    </row>
    <row r="4704" spans="1:6" x14ac:dyDescent="0.25">
      <c r="A4704" t="s">
        <v>29</v>
      </c>
      <c r="B4704" t="s">
        <v>133</v>
      </c>
      <c r="C4704" t="s">
        <v>8</v>
      </c>
      <c r="D4704" t="s">
        <v>880</v>
      </c>
      <c r="E4704" t="s">
        <v>490</v>
      </c>
      <c r="F4704">
        <f t="shared" si="73"/>
        <v>3.25</v>
      </c>
    </row>
    <row r="4705" spans="1:6" x14ac:dyDescent="0.25">
      <c r="A4705" t="s">
        <v>14</v>
      </c>
      <c r="B4705" t="s">
        <v>174</v>
      </c>
      <c r="C4705" t="s">
        <v>106</v>
      </c>
      <c r="D4705" t="s">
        <v>740</v>
      </c>
      <c r="E4705" t="s">
        <v>490</v>
      </c>
      <c r="F4705">
        <f t="shared" si="73"/>
        <v>4.5</v>
      </c>
    </row>
    <row r="4706" spans="1:6" x14ac:dyDescent="0.25">
      <c r="A4706" t="s">
        <v>29</v>
      </c>
      <c r="B4706" t="s">
        <v>46</v>
      </c>
      <c r="C4706" t="s">
        <v>67</v>
      </c>
      <c r="D4706" t="s">
        <v>2354</v>
      </c>
      <c r="E4706" t="s">
        <v>490</v>
      </c>
      <c r="F4706">
        <f t="shared" si="73"/>
        <v>3.25</v>
      </c>
    </row>
    <row r="4707" spans="1:6" x14ac:dyDescent="0.25">
      <c r="A4707" t="s">
        <v>29</v>
      </c>
      <c r="B4707" t="s">
        <v>36</v>
      </c>
      <c r="C4707" t="s">
        <v>92</v>
      </c>
      <c r="D4707" t="s">
        <v>570</v>
      </c>
      <c r="E4707" t="s">
        <v>490</v>
      </c>
      <c r="F4707">
        <f t="shared" si="73"/>
        <v>3.25</v>
      </c>
    </row>
    <row r="4708" spans="1:6" x14ac:dyDescent="0.25">
      <c r="A4708" t="s">
        <v>121</v>
      </c>
      <c r="B4708" t="s">
        <v>21</v>
      </c>
      <c r="C4708" t="s">
        <v>673</v>
      </c>
      <c r="D4708" t="s">
        <v>674</v>
      </c>
      <c r="E4708" t="s">
        <v>490</v>
      </c>
      <c r="F4708">
        <f t="shared" si="73"/>
        <v>5.5</v>
      </c>
    </row>
    <row r="4709" spans="1:6" x14ac:dyDescent="0.25">
      <c r="A4709" t="s">
        <v>0</v>
      </c>
      <c r="B4709" t="s">
        <v>56</v>
      </c>
      <c r="C4709" t="s">
        <v>8</v>
      </c>
      <c r="D4709" t="s">
        <v>64</v>
      </c>
      <c r="E4709" t="s">
        <v>202</v>
      </c>
      <c r="F4709">
        <f t="shared" si="73"/>
        <v>1</v>
      </c>
    </row>
    <row r="4710" spans="1:6" x14ac:dyDescent="0.25">
      <c r="A4710" t="s">
        <v>0</v>
      </c>
      <c r="B4710" t="s">
        <v>104</v>
      </c>
      <c r="C4710" t="s">
        <v>75</v>
      </c>
      <c r="D4710" t="s">
        <v>185</v>
      </c>
      <c r="E4710" t="s">
        <v>202</v>
      </c>
      <c r="F4710">
        <f t="shared" si="73"/>
        <v>1</v>
      </c>
    </row>
    <row r="4711" spans="1:6" x14ac:dyDescent="0.25">
      <c r="A4711" t="s">
        <v>0</v>
      </c>
      <c r="B4711" t="s">
        <v>72</v>
      </c>
      <c r="C4711" t="s">
        <v>243</v>
      </c>
      <c r="D4711" t="s">
        <v>185</v>
      </c>
      <c r="E4711" t="s">
        <v>202</v>
      </c>
      <c r="F4711">
        <f t="shared" si="73"/>
        <v>1</v>
      </c>
    </row>
    <row r="4712" spans="1:6" x14ac:dyDescent="0.25">
      <c r="A4712" t="s">
        <v>20</v>
      </c>
      <c r="B4712" t="s">
        <v>56</v>
      </c>
      <c r="C4712" t="s">
        <v>129</v>
      </c>
      <c r="D4712" t="s">
        <v>86</v>
      </c>
      <c r="E4712" t="s">
        <v>202</v>
      </c>
      <c r="F4712">
        <f t="shared" si="73"/>
        <v>2.25</v>
      </c>
    </row>
    <row r="4713" spans="1:6" x14ac:dyDescent="0.25">
      <c r="A4713" t="s">
        <v>0</v>
      </c>
      <c r="B4713" t="s">
        <v>139</v>
      </c>
      <c r="C4713" t="s">
        <v>73</v>
      </c>
      <c r="D4713" t="s">
        <v>146</v>
      </c>
      <c r="E4713" t="s">
        <v>202</v>
      </c>
      <c r="F4713">
        <f t="shared" si="73"/>
        <v>1</v>
      </c>
    </row>
    <row r="4714" spans="1:6" x14ac:dyDescent="0.25">
      <c r="A4714" t="s">
        <v>16</v>
      </c>
      <c r="B4714" t="s">
        <v>139</v>
      </c>
      <c r="C4714" t="s">
        <v>39</v>
      </c>
      <c r="D4714" t="s">
        <v>239</v>
      </c>
      <c r="E4714" t="s">
        <v>202</v>
      </c>
      <c r="F4714">
        <f t="shared" si="73"/>
        <v>1.5</v>
      </c>
    </row>
    <row r="4715" spans="1:6" x14ac:dyDescent="0.25">
      <c r="A4715" t="s">
        <v>20</v>
      </c>
      <c r="B4715" t="s">
        <v>7</v>
      </c>
      <c r="C4715" t="s">
        <v>63</v>
      </c>
      <c r="D4715" t="s">
        <v>33</v>
      </c>
      <c r="E4715" t="s">
        <v>202</v>
      </c>
      <c r="F4715">
        <f t="shared" si="73"/>
        <v>2.25</v>
      </c>
    </row>
    <row r="4716" spans="1:6" x14ac:dyDescent="0.25">
      <c r="A4716" t="s">
        <v>0</v>
      </c>
      <c r="B4716" t="s">
        <v>133</v>
      </c>
      <c r="C4716" t="s">
        <v>88</v>
      </c>
      <c r="D4716" t="s">
        <v>17</v>
      </c>
      <c r="E4716" t="s">
        <v>202</v>
      </c>
      <c r="F4716">
        <f t="shared" si="73"/>
        <v>1</v>
      </c>
    </row>
    <row r="4717" spans="1:6" x14ac:dyDescent="0.25">
      <c r="A4717" t="s">
        <v>0</v>
      </c>
      <c r="B4717" t="s">
        <v>21</v>
      </c>
      <c r="C4717" t="s">
        <v>107</v>
      </c>
      <c r="D4717" t="s">
        <v>17</v>
      </c>
      <c r="E4717" t="s">
        <v>202</v>
      </c>
      <c r="F4717">
        <f t="shared" si="73"/>
        <v>1</v>
      </c>
    </row>
    <row r="4718" spans="1:6" x14ac:dyDescent="0.25">
      <c r="A4718" t="s">
        <v>16</v>
      </c>
      <c r="B4718" t="s">
        <v>221</v>
      </c>
      <c r="C4718" t="s">
        <v>86</v>
      </c>
      <c r="D4718" t="s">
        <v>82</v>
      </c>
      <c r="E4718" t="s">
        <v>202</v>
      </c>
      <c r="F4718">
        <f t="shared" si="73"/>
        <v>1.5</v>
      </c>
    </row>
    <row r="4719" spans="1:6" x14ac:dyDescent="0.25">
      <c r="A4719" t="s">
        <v>16</v>
      </c>
      <c r="B4719" t="s">
        <v>80</v>
      </c>
      <c r="C4719" t="s">
        <v>14</v>
      </c>
      <c r="D4719" t="s">
        <v>82</v>
      </c>
      <c r="E4719" t="s">
        <v>202</v>
      </c>
      <c r="F4719">
        <f t="shared" si="73"/>
        <v>1.5</v>
      </c>
    </row>
    <row r="4720" spans="1:6" x14ac:dyDescent="0.25">
      <c r="A4720" t="s">
        <v>16</v>
      </c>
      <c r="B4720" t="s">
        <v>225</v>
      </c>
      <c r="C4720" t="s">
        <v>91</v>
      </c>
      <c r="D4720" t="s">
        <v>187</v>
      </c>
      <c r="E4720" t="s">
        <v>202</v>
      </c>
      <c r="F4720">
        <f t="shared" si="73"/>
        <v>1.5</v>
      </c>
    </row>
    <row r="4721" spans="1:6" x14ac:dyDescent="0.25">
      <c r="A4721" t="s">
        <v>16</v>
      </c>
      <c r="B4721" t="s">
        <v>33</v>
      </c>
      <c r="C4721" t="s">
        <v>70</v>
      </c>
      <c r="D4721" t="s">
        <v>49</v>
      </c>
      <c r="E4721" t="s">
        <v>202</v>
      </c>
      <c r="F4721">
        <f t="shared" si="73"/>
        <v>1.5</v>
      </c>
    </row>
    <row r="4722" spans="1:6" x14ac:dyDescent="0.25">
      <c r="A4722" t="s">
        <v>16</v>
      </c>
      <c r="B4722" t="s">
        <v>293</v>
      </c>
      <c r="C4722" t="s">
        <v>158</v>
      </c>
      <c r="D4722" t="s">
        <v>418</v>
      </c>
      <c r="E4722" t="s">
        <v>202</v>
      </c>
      <c r="F4722">
        <f t="shared" si="73"/>
        <v>1.5</v>
      </c>
    </row>
    <row r="4723" spans="1:6" x14ac:dyDescent="0.25">
      <c r="A4723" t="s">
        <v>84</v>
      </c>
      <c r="B4723" t="s">
        <v>30</v>
      </c>
      <c r="C4723" t="s">
        <v>158</v>
      </c>
      <c r="D4723" t="s">
        <v>131</v>
      </c>
      <c r="E4723" t="s">
        <v>202</v>
      </c>
      <c r="F4723">
        <f t="shared" si="73"/>
        <v>2</v>
      </c>
    </row>
    <row r="4724" spans="1:6" x14ac:dyDescent="0.25">
      <c r="A4724" t="s">
        <v>84</v>
      </c>
      <c r="B4724" t="s">
        <v>78</v>
      </c>
      <c r="C4724" t="s">
        <v>90</v>
      </c>
      <c r="D4724" t="s">
        <v>40</v>
      </c>
      <c r="E4724" t="s">
        <v>202</v>
      </c>
      <c r="F4724">
        <f t="shared" si="73"/>
        <v>2</v>
      </c>
    </row>
    <row r="4725" spans="1:6" x14ac:dyDescent="0.25">
      <c r="A4725" t="s">
        <v>20</v>
      </c>
      <c r="B4725" t="s">
        <v>17</v>
      </c>
      <c r="C4725" t="s">
        <v>106</v>
      </c>
      <c r="D4725" t="s">
        <v>40</v>
      </c>
      <c r="E4725" t="s">
        <v>202</v>
      </c>
      <c r="F4725">
        <f t="shared" si="73"/>
        <v>2.25</v>
      </c>
    </row>
    <row r="4726" spans="1:6" x14ac:dyDescent="0.25">
      <c r="A4726" t="s">
        <v>16</v>
      </c>
      <c r="B4726" t="s">
        <v>46</v>
      </c>
      <c r="C4726" t="s">
        <v>86</v>
      </c>
      <c r="D4726" t="s">
        <v>213</v>
      </c>
      <c r="E4726" t="s">
        <v>202</v>
      </c>
      <c r="F4726">
        <f t="shared" si="73"/>
        <v>1.5</v>
      </c>
    </row>
    <row r="4727" spans="1:6" x14ac:dyDescent="0.25">
      <c r="A4727" t="s">
        <v>0</v>
      </c>
      <c r="B4727" t="s">
        <v>167</v>
      </c>
      <c r="C4727" t="s">
        <v>68</v>
      </c>
      <c r="D4727" t="s">
        <v>571</v>
      </c>
      <c r="E4727" t="s">
        <v>202</v>
      </c>
      <c r="F4727">
        <f t="shared" si="73"/>
        <v>1</v>
      </c>
    </row>
    <row r="4728" spans="1:6" x14ac:dyDescent="0.25">
      <c r="A4728" t="s">
        <v>0</v>
      </c>
      <c r="B4728" t="s">
        <v>36</v>
      </c>
      <c r="C4728" t="s">
        <v>75</v>
      </c>
      <c r="D4728" t="s">
        <v>208</v>
      </c>
      <c r="E4728" t="s">
        <v>202</v>
      </c>
      <c r="F4728">
        <f t="shared" si="73"/>
        <v>1</v>
      </c>
    </row>
    <row r="4729" spans="1:6" x14ac:dyDescent="0.25">
      <c r="A4729" t="s">
        <v>0</v>
      </c>
      <c r="B4729" t="s">
        <v>72</v>
      </c>
      <c r="C4729" t="s">
        <v>75</v>
      </c>
      <c r="D4729" t="s">
        <v>1439</v>
      </c>
      <c r="E4729" t="s">
        <v>202</v>
      </c>
      <c r="F4729">
        <f t="shared" si="73"/>
        <v>1</v>
      </c>
    </row>
    <row r="4730" spans="1:6" x14ac:dyDescent="0.25">
      <c r="A4730" t="s">
        <v>16</v>
      </c>
      <c r="B4730" t="s">
        <v>175</v>
      </c>
      <c r="C4730" t="s">
        <v>16</v>
      </c>
      <c r="D4730" t="s">
        <v>388</v>
      </c>
      <c r="E4730" t="s">
        <v>202</v>
      </c>
      <c r="F4730">
        <f t="shared" si="73"/>
        <v>1.5</v>
      </c>
    </row>
    <row r="4731" spans="1:6" x14ac:dyDescent="0.25">
      <c r="A4731" t="s">
        <v>16</v>
      </c>
      <c r="B4731" t="s">
        <v>110</v>
      </c>
      <c r="C4731" t="s">
        <v>244</v>
      </c>
      <c r="D4731" t="s">
        <v>795</v>
      </c>
      <c r="E4731" t="s">
        <v>202</v>
      </c>
      <c r="F4731">
        <f t="shared" si="73"/>
        <v>1.5</v>
      </c>
    </row>
    <row r="4732" spans="1:6" x14ac:dyDescent="0.25">
      <c r="A4732" t="s">
        <v>0</v>
      </c>
      <c r="B4732" t="s">
        <v>52</v>
      </c>
      <c r="C4732" t="s">
        <v>92</v>
      </c>
      <c r="D4732" t="s">
        <v>937</v>
      </c>
      <c r="E4732" t="s">
        <v>202</v>
      </c>
      <c r="F4732">
        <f t="shared" si="73"/>
        <v>1</v>
      </c>
    </row>
    <row r="4733" spans="1:6" x14ac:dyDescent="0.25">
      <c r="A4733" t="s">
        <v>84</v>
      </c>
      <c r="B4733" t="s">
        <v>352</v>
      </c>
      <c r="C4733" t="s">
        <v>78</v>
      </c>
      <c r="D4733" t="s">
        <v>353</v>
      </c>
      <c r="E4733" t="s">
        <v>202</v>
      </c>
      <c r="F4733">
        <f t="shared" si="73"/>
        <v>2</v>
      </c>
    </row>
    <row r="4734" spans="1:6" x14ac:dyDescent="0.25">
      <c r="A4734" t="s">
        <v>62</v>
      </c>
      <c r="B4734" t="s">
        <v>58</v>
      </c>
      <c r="C4734" t="s">
        <v>30</v>
      </c>
      <c r="D4734" t="s">
        <v>233</v>
      </c>
      <c r="E4734" t="s">
        <v>202</v>
      </c>
      <c r="F4734">
        <f t="shared" si="73"/>
        <v>2.75</v>
      </c>
    </row>
    <row r="4735" spans="1:6" x14ac:dyDescent="0.25">
      <c r="A4735" t="s">
        <v>62</v>
      </c>
      <c r="B4735" t="s">
        <v>33</v>
      </c>
      <c r="C4735" t="s">
        <v>106</v>
      </c>
      <c r="D4735" t="s">
        <v>1053</v>
      </c>
      <c r="E4735" t="s">
        <v>202</v>
      </c>
      <c r="F4735">
        <f t="shared" si="73"/>
        <v>2.75</v>
      </c>
    </row>
    <row r="4736" spans="1:6" x14ac:dyDescent="0.25">
      <c r="A4736" t="s">
        <v>29</v>
      </c>
      <c r="B4736" t="s">
        <v>78</v>
      </c>
      <c r="C4736" t="s">
        <v>343</v>
      </c>
      <c r="D4736" t="s">
        <v>470</v>
      </c>
      <c r="E4736" t="s">
        <v>202</v>
      </c>
      <c r="F4736">
        <f t="shared" si="73"/>
        <v>3.25</v>
      </c>
    </row>
    <row r="4737" spans="1:6" x14ac:dyDescent="0.25">
      <c r="A4737" t="s">
        <v>10</v>
      </c>
      <c r="B4737" t="s">
        <v>108</v>
      </c>
      <c r="C4737" t="s">
        <v>652</v>
      </c>
      <c r="D4737" t="s">
        <v>1579</v>
      </c>
      <c r="E4737" t="s">
        <v>202</v>
      </c>
      <c r="F4737">
        <f t="shared" si="73"/>
        <v>3.75</v>
      </c>
    </row>
    <row r="4738" spans="1:6" x14ac:dyDescent="0.25">
      <c r="A4738" t="s">
        <v>84</v>
      </c>
      <c r="B4738" t="s">
        <v>139</v>
      </c>
      <c r="C4738" t="s">
        <v>26</v>
      </c>
      <c r="D4738" t="s">
        <v>201</v>
      </c>
      <c r="E4738" t="s">
        <v>202</v>
      </c>
      <c r="F4738">
        <f t="shared" si="73"/>
        <v>2</v>
      </c>
    </row>
    <row r="4739" spans="1:6" x14ac:dyDescent="0.25">
      <c r="A4739" t="s">
        <v>29</v>
      </c>
      <c r="B4739" t="s">
        <v>218</v>
      </c>
      <c r="C4739" t="s">
        <v>6</v>
      </c>
      <c r="D4739" t="s">
        <v>346</v>
      </c>
      <c r="E4739" t="s">
        <v>202</v>
      </c>
      <c r="F4739">
        <f t="shared" ref="F4739:F4802" si="74">VALUE(A4739)</f>
        <v>3.25</v>
      </c>
    </row>
    <row r="4740" spans="1:6" x14ac:dyDescent="0.25">
      <c r="A4740" t="s">
        <v>84</v>
      </c>
      <c r="B4740" t="s">
        <v>146</v>
      </c>
      <c r="C4740" t="s">
        <v>22</v>
      </c>
      <c r="D4740" t="s">
        <v>1256</v>
      </c>
      <c r="E4740" t="s">
        <v>202</v>
      </c>
      <c r="F4740">
        <f t="shared" si="74"/>
        <v>2</v>
      </c>
    </row>
    <row r="4741" spans="1:6" x14ac:dyDescent="0.25">
      <c r="A4741" t="s">
        <v>62</v>
      </c>
      <c r="B4741" t="s">
        <v>154</v>
      </c>
      <c r="C4741" t="s">
        <v>63</v>
      </c>
      <c r="D4741" t="s">
        <v>613</v>
      </c>
      <c r="E4741" t="s">
        <v>202</v>
      </c>
      <c r="F4741">
        <f t="shared" si="74"/>
        <v>2.75</v>
      </c>
    </row>
    <row r="4742" spans="1:6" x14ac:dyDescent="0.25">
      <c r="A4742" t="s">
        <v>16</v>
      </c>
      <c r="B4742" t="s">
        <v>138</v>
      </c>
      <c r="C4742" t="s">
        <v>107</v>
      </c>
      <c r="D4742" t="s">
        <v>568</v>
      </c>
      <c r="E4742" t="s">
        <v>202</v>
      </c>
      <c r="F4742">
        <f t="shared" si="74"/>
        <v>1.5</v>
      </c>
    </row>
    <row r="4743" spans="1:6" x14ac:dyDescent="0.25">
      <c r="A4743" t="s">
        <v>20</v>
      </c>
      <c r="B4743" t="s">
        <v>221</v>
      </c>
      <c r="C4743" t="s">
        <v>16</v>
      </c>
      <c r="D4743" t="s">
        <v>1082</v>
      </c>
      <c r="E4743" t="s">
        <v>202</v>
      </c>
      <c r="F4743">
        <f t="shared" si="74"/>
        <v>2.25</v>
      </c>
    </row>
    <row r="4744" spans="1:6" x14ac:dyDescent="0.25">
      <c r="A4744" t="s">
        <v>20</v>
      </c>
      <c r="B4744" t="s">
        <v>154</v>
      </c>
      <c r="C4744" t="s">
        <v>76</v>
      </c>
      <c r="D4744" t="s">
        <v>1569</v>
      </c>
      <c r="E4744" t="s">
        <v>202</v>
      </c>
      <c r="F4744">
        <f t="shared" si="74"/>
        <v>2.25</v>
      </c>
    </row>
    <row r="4745" spans="1:6" x14ac:dyDescent="0.25">
      <c r="A4745" t="s">
        <v>29</v>
      </c>
      <c r="B4745" t="s">
        <v>78</v>
      </c>
      <c r="C4745" t="s">
        <v>5</v>
      </c>
      <c r="D4745" t="s">
        <v>862</v>
      </c>
      <c r="E4745" t="s">
        <v>202</v>
      </c>
      <c r="F4745">
        <f t="shared" si="74"/>
        <v>3.25</v>
      </c>
    </row>
    <row r="4746" spans="1:6" x14ac:dyDescent="0.25">
      <c r="A4746" t="s">
        <v>5</v>
      </c>
      <c r="B4746" t="s">
        <v>14</v>
      </c>
      <c r="C4746" t="s">
        <v>75</v>
      </c>
      <c r="D4746" t="s">
        <v>1914</v>
      </c>
      <c r="E4746" t="s">
        <v>202</v>
      </c>
      <c r="F4746">
        <f t="shared" si="74"/>
        <v>3.5</v>
      </c>
    </row>
    <row r="4747" spans="1:6" x14ac:dyDescent="0.25">
      <c r="A4747" t="s">
        <v>29</v>
      </c>
      <c r="B4747" t="s">
        <v>117</v>
      </c>
      <c r="C4747" t="s">
        <v>43</v>
      </c>
      <c r="D4747" t="s">
        <v>1254</v>
      </c>
      <c r="E4747" t="s">
        <v>202</v>
      </c>
      <c r="F4747">
        <f t="shared" si="74"/>
        <v>3.25</v>
      </c>
    </row>
    <row r="4748" spans="1:6" x14ac:dyDescent="0.25">
      <c r="A4748" t="s">
        <v>10</v>
      </c>
      <c r="B4748" t="s">
        <v>70</v>
      </c>
      <c r="C4748" t="s">
        <v>75</v>
      </c>
      <c r="D4748" t="s">
        <v>606</v>
      </c>
      <c r="E4748" t="s">
        <v>202</v>
      </c>
      <c r="F4748">
        <f t="shared" si="74"/>
        <v>3.75</v>
      </c>
    </row>
    <row r="4749" spans="1:6" x14ac:dyDescent="0.25">
      <c r="A4749" t="s">
        <v>29</v>
      </c>
      <c r="B4749" t="s">
        <v>154</v>
      </c>
      <c r="C4749" t="s">
        <v>2</v>
      </c>
      <c r="D4749" t="s">
        <v>981</v>
      </c>
      <c r="E4749" t="s">
        <v>202</v>
      </c>
      <c r="F4749">
        <f t="shared" si="74"/>
        <v>3.25</v>
      </c>
    </row>
    <row r="4750" spans="1:6" x14ac:dyDescent="0.25">
      <c r="A4750" t="s">
        <v>29</v>
      </c>
      <c r="B4750" t="s">
        <v>52</v>
      </c>
      <c r="C4750" t="s">
        <v>243</v>
      </c>
      <c r="D4750" t="s">
        <v>1909</v>
      </c>
      <c r="E4750" t="s">
        <v>202</v>
      </c>
      <c r="F4750">
        <f t="shared" si="74"/>
        <v>3.25</v>
      </c>
    </row>
    <row r="4751" spans="1:6" x14ac:dyDescent="0.25">
      <c r="A4751" t="s">
        <v>29</v>
      </c>
      <c r="B4751" t="s">
        <v>293</v>
      </c>
      <c r="C4751" t="s">
        <v>2</v>
      </c>
      <c r="D4751" t="s">
        <v>747</v>
      </c>
      <c r="E4751" t="s">
        <v>202</v>
      </c>
      <c r="F4751">
        <f t="shared" si="74"/>
        <v>3.25</v>
      </c>
    </row>
    <row r="4752" spans="1:6" x14ac:dyDescent="0.25">
      <c r="A4752" t="s">
        <v>29</v>
      </c>
      <c r="B4752" t="s">
        <v>52</v>
      </c>
      <c r="C4752" t="s">
        <v>107</v>
      </c>
      <c r="D4752" t="s">
        <v>1725</v>
      </c>
      <c r="E4752" t="s">
        <v>202</v>
      </c>
      <c r="F4752">
        <f t="shared" si="74"/>
        <v>3.25</v>
      </c>
    </row>
    <row r="4753" spans="1:6" x14ac:dyDescent="0.25">
      <c r="A4753" t="s">
        <v>10</v>
      </c>
      <c r="B4753" t="s">
        <v>99</v>
      </c>
      <c r="C4753" t="s">
        <v>22</v>
      </c>
      <c r="D4753" t="s">
        <v>1612</v>
      </c>
      <c r="E4753" t="s">
        <v>202</v>
      </c>
      <c r="F4753">
        <f t="shared" si="74"/>
        <v>3.75</v>
      </c>
    </row>
    <row r="4754" spans="1:6" x14ac:dyDescent="0.25">
      <c r="A4754" t="s">
        <v>10</v>
      </c>
      <c r="B4754" t="s">
        <v>232</v>
      </c>
      <c r="C4754" t="s">
        <v>88</v>
      </c>
      <c r="D4754" t="s">
        <v>2380</v>
      </c>
      <c r="E4754" t="s">
        <v>202</v>
      </c>
      <c r="F4754">
        <f t="shared" si="74"/>
        <v>3.75</v>
      </c>
    </row>
    <row r="4755" spans="1:6" x14ac:dyDescent="0.25">
      <c r="A4755" t="s">
        <v>0</v>
      </c>
      <c r="B4755" t="s">
        <v>21</v>
      </c>
      <c r="C4755" t="s">
        <v>67</v>
      </c>
      <c r="D4755" t="s">
        <v>90</v>
      </c>
      <c r="E4755" t="s">
        <v>406</v>
      </c>
      <c r="F4755">
        <f t="shared" si="74"/>
        <v>1</v>
      </c>
    </row>
    <row r="4756" spans="1:6" x14ac:dyDescent="0.25">
      <c r="A4756" t="s">
        <v>0</v>
      </c>
      <c r="B4756" t="s">
        <v>69</v>
      </c>
      <c r="C4756" t="s">
        <v>96</v>
      </c>
      <c r="D4756" t="s">
        <v>26</v>
      </c>
      <c r="E4756" t="s">
        <v>406</v>
      </c>
      <c r="F4756">
        <f t="shared" si="74"/>
        <v>1</v>
      </c>
    </row>
    <row r="4757" spans="1:6" x14ac:dyDescent="0.25">
      <c r="A4757" t="s">
        <v>0</v>
      </c>
      <c r="B4757" t="s">
        <v>52</v>
      </c>
      <c r="C4757" t="s">
        <v>22</v>
      </c>
      <c r="D4757" t="s">
        <v>175</v>
      </c>
      <c r="E4757" t="s">
        <v>406</v>
      </c>
      <c r="F4757">
        <f t="shared" si="74"/>
        <v>1</v>
      </c>
    </row>
    <row r="4758" spans="1:6" x14ac:dyDescent="0.25">
      <c r="A4758" t="s">
        <v>0</v>
      </c>
      <c r="B4758" t="s">
        <v>139</v>
      </c>
      <c r="C4758" t="s">
        <v>102</v>
      </c>
      <c r="D4758" t="s">
        <v>146</v>
      </c>
      <c r="E4758" t="s">
        <v>406</v>
      </c>
      <c r="F4758">
        <f t="shared" si="74"/>
        <v>1</v>
      </c>
    </row>
    <row r="4759" spans="1:6" x14ac:dyDescent="0.25">
      <c r="A4759" t="s">
        <v>16</v>
      </c>
      <c r="B4759" t="s">
        <v>154</v>
      </c>
      <c r="C4759" t="s">
        <v>112</v>
      </c>
      <c r="D4759" t="s">
        <v>146</v>
      </c>
      <c r="E4759" t="s">
        <v>406</v>
      </c>
      <c r="F4759">
        <f t="shared" si="74"/>
        <v>1.5</v>
      </c>
    </row>
    <row r="4760" spans="1:6" x14ac:dyDescent="0.25">
      <c r="A4760" t="s">
        <v>0</v>
      </c>
      <c r="B4760" t="s">
        <v>6</v>
      </c>
      <c r="C4760" t="s">
        <v>92</v>
      </c>
      <c r="D4760" t="s">
        <v>218</v>
      </c>
      <c r="E4760" t="s">
        <v>406</v>
      </c>
      <c r="F4760">
        <f t="shared" si="74"/>
        <v>1</v>
      </c>
    </row>
    <row r="4761" spans="1:6" x14ac:dyDescent="0.25">
      <c r="A4761" t="s">
        <v>16</v>
      </c>
      <c r="B4761" t="s">
        <v>221</v>
      </c>
      <c r="C4761" t="s">
        <v>78</v>
      </c>
      <c r="D4761" t="s">
        <v>215</v>
      </c>
      <c r="E4761" t="s">
        <v>406</v>
      </c>
      <c r="F4761">
        <f t="shared" si="74"/>
        <v>1.5</v>
      </c>
    </row>
    <row r="4762" spans="1:6" x14ac:dyDescent="0.25">
      <c r="A4762" t="s">
        <v>0</v>
      </c>
      <c r="B4762" t="s">
        <v>174</v>
      </c>
      <c r="C4762" t="s">
        <v>107</v>
      </c>
      <c r="D4762" t="s">
        <v>52</v>
      </c>
      <c r="E4762" t="s">
        <v>406</v>
      </c>
      <c r="F4762">
        <f t="shared" si="74"/>
        <v>1</v>
      </c>
    </row>
    <row r="4763" spans="1:6" x14ac:dyDescent="0.25">
      <c r="A4763" t="s">
        <v>16</v>
      </c>
      <c r="B4763" t="s">
        <v>133</v>
      </c>
      <c r="C4763" t="s">
        <v>101</v>
      </c>
      <c r="D4763" t="s">
        <v>221</v>
      </c>
      <c r="E4763" t="s">
        <v>406</v>
      </c>
      <c r="F4763">
        <f t="shared" si="74"/>
        <v>1.5</v>
      </c>
    </row>
    <row r="4764" spans="1:6" x14ac:dyDescent="0.25">
      <c r="A4764" t="s">
        <v>16</v>
      </c>
      <c r="B4764" t="s">
        <v>6</v>
      </c>
      <c r="C4764" t="s">
        <v>185</v>
      </c>
      <c r="D4764" t="s">
        <v>17</v>
      </c>
      <c r="E4764" t="s">
        <v>406</v>
      </c>
      <c r="F4764">
        <f t="shared" si="74"/>
        <v>1.5</v>
      </c>
    </row>
    <row r="4765" spans="1:6" x14ac:dyDescent="0.25">
      <c r="A4765" t="s">
        <v>0</v>
      </c>
      <c r="B4765" t="s">
        <v>46</v>
      </c>
      <c r="C4765" t="s">
        <v>102</v>
      </c>
      <c r="D4765" t="s">
        <v>72</v>
      </c>
      <c r="E4765" t="s">
        <v>406</v>
      </c>
      <c r="F4765">
        <f t="shared" si="74"/>
        <v>1</v>
      </c>
    </row>
    <row r="4766" spans="1:6" x14ac:dyDescent="0.25">
      <c r="A4766" t="s">
        <v>16</v>
      </c>
      <c r="B4766" t="s">
        <v>52</v>
      </c>
      <c r="C4766" t="s">
        <v>158</v>
      </c>
      <c r="D4766" t="s">
        <v>89</v>
      </c>
      <c r="E4766" t="s">
        <v>406</v>
      </c>
      <c r="F4766">
        <f t="shared" si="74"/>
        <v>1.5</v>
      </c>
    </row>
    <row r="4767" spans="1:6" x14ac:dyDescent="0.25">
      <c r="A4767" t="s">
        <v>0</v>
      </c>
      <c r="B4767" t="s">
        <v>174</v>
      </c>
      <c r="C4767" t="s">
        <v>68</v>
      </c>
      <c r="D4767" t="s">
        <v>242</v>
      </c>
      <c r="E4767" t="s">
        <v>406</v>
      </c>
      <c r="F4767">
        <f t="shared" si="74"/>
        <v>1</v>
      </c>
    </row>
    <row r="4768" spans="1:6" x14ac:dyDescent="0.25">
      <c r="A4768" t="s">
        <v>16</v>
      </c>
      <c r="B4768" t="s">
        <v>218</v>
      </c>
      <c r="C4768" t="s">
        <v>102</v>
      </c>
      <c r="D4768" t="s">
        <v>527</v>
      </c>
      <c r="E4768" t="s">
        <v>406</v>
      </c>
      <c r="F4768">
        <f t="shared" si="74"/>
        <v>1.5</v>
      </c>
    </row>
    <row r="4769" spans="1:6" x14ac:dyDescent="0.25">
      <c r="A4769" t="s">
        <v>16</v>
      </c>
      <c r="B4769" t="s">
        <v>206</v>
      </c>
      <c r="C4769" t="s">
        <v>5</v>
      </c>
      <c r="D4769" t="s">
        <v>140</v>
      </c>
      <c r="E4769" t="s">
        <v>406</v>
      </c>
      <c r="F4769">
        <f t="shared" si="74"/>
        <v>1.5</v>
      </c>
    </row>
    <row r="4770" spans="1:6" x14ac:dyDescent="0.25">
      <c r="A4770" t="s">
        <v>0</v>
      </c>
      <c r="B4770" t="s">
        <v>139</v>
      </c>
      <c r="C4770" t="s">
        <v>73</v>
      </c>
      <c r="D4770" t="s">
        <v>571</v>
      </c>
      <c r="E4770" t="s">
        <v>406</v>
      </c>
      <c r="F4770">
        <f t="shared" si="74"/>
        <v>1</v>
      </c>
    </row>
    <row r="4771" spans="1:6" x14ac:dyDescent="0.25">
      <c r="A4771" t="s">
        <v>0</v>
      </c>
      <c r="B4771" t="s">
        <v>85</v>
      </c>
      <c r="C4771" t="s">
        <v>73</v>
      </c>
      <c r="D4771" t="s">
        <v>567</v>
      </c>
      <c r="E4771" t="s">
        <v>406</v>
      </c>
      <c r="F4771">
        <f t="shared" si="74"/>
        <v>1</v>
      </c>
    </row>
    <row r="4772" spans="1:6" x14ac:dyDescent="0.25">
      <c r="A4772" t="s">
        <v>16</v>
      </c>
      <c r="B4772" t="s">
        <v>218</v>
      </c>
      <c r="C4772" t="s">
        <v>16</v>
      </c>
      <c r="D4772" t="s">
        <v>208</v>
      </c>
      <c r="E4772" t="s">
        <v>406</v>
      </c>
      <c r="F4772">
        <f t="shared" si="74"/>
        <v>1.5</v>
      </c>
    </row>
    <row r="4773" spans="1:6" x14ac:dyDescent="0.25">
      <c r="A4773" t="s">
        <v>16</v>
      </c>
      <c r="B4773" t="s">
        <v>224</v>
      </c>
      <c r="C4773" t="s">
        <v>101</v>
      </c>
      <c r="D4773" t="s">
        <v>729</v>
      </c>
      <c r="E4773" t="s">
        <v>406</v>
      </c>
      <c r="F4773">
        <f t="shared" si="74"/>
        <v>1.5</v>
      </c>
    </row>
    <row r="4774" spans="1:6" x14ac:dyDescent="0.25">
      <c r="A4774" t="s">
        <v>0</v>
      </c>
      <c r="B4774" t="s">
        <v>82</v>
      </c>
      <c r="C4774" t="s">
        <v>2</v>
      </c>
      <c r="D4774" t="s">
        <v>666</v>
      </c>
      <c r="E4774" t="s">
        <v>406</v>
      </c>
      <c r="F4774">
        <f t="shared" si="74"/>
        <v>1</v>
      </c>
    </row>
    <row r="4775" spans="1:6" x14ac:dyDescent="0.25">
      <c r="A4775" t="s">
        <v>62</v>
      </c>
      <c r="B4775" t="s">
        <v>90</v>
      </c>
      <c r="C4775" t="s">
        <v>76</v>
      </c>
      <c r="D4775" t="s">
        <v>395</v>
      </c>
      <c r="E4775" t="s">
        <v>406</v>
      </c>
      <c r="F4775">
        <f t="shared" si="74"/>
        <v>2.75</v>
      </c>
    </row>
    <row r="4776" spans="1:6" x14ac:dyDescent="0.25">
      <c r="A4776" t="s">
        <v>16</v>
      </c>
      <c r="B4776" t="s">
        <v>117</v>
      </c>
      <c r="C4776" t="s">
        <v>68</v>
      </c>
      <c r="D4776" t="s">
        <v>718</v>
      </c>
      <c r="E4776" t="s">
        <v>406</v>
      </c>
      <c r="F4776">
        <f t="shared" si="74"/>
        <v>1.5</v>
      </c>
    </row>
    <row r="4777" spans="1:6" x14ac:dyDescent="0.25">
      <c r="A4777" t="s">
        <v>84</v>
      </c>
      <c r="B4777" t="s">
        <v>138</v>
      </c>
      <c r="C4777" t="s">
        <v>14</v>
      </c>
      <c r="D4777" t="s">
        <v>1112</v>
      </c>
      <c r="E4777" t="s">
        <v>406</v>
      </c>
      <c r="F4777">
        <f t="shared" si="74"/>
        <v>2</v>
      </c>
    </row>
    <row r="4778" spans="1:6" x14ac:dyDescent="0.25">
      <c r="A4778" t="s">
        <v>157</v>
      </c>
      <c r="B4778" t="s">
        <v>239</v>
      </c>
      <c r="C4778" t="s">
        <v>1066</v>
      </c>
      <c r="D4778" t="s">
        <v>1383</v>
      </c>
      <c r="E4778" t="s">
        <v>406</v>
      </c>
      <c r="F4778">
        <f t="shared" si="74"/>
        <v>4.25</v>
      </c>
    </row>
    <row r="4779" spans="1:6" x14ac:dyDescent="0.25">
      <c r="A4779" t="s">
        <v>84</v>
      </c>
      <c r="B4779" t="s">
        <v>121</v>
      </c>
      <c r="C4779" t="s">
        <v>92</v>
      </c>
      <c r="D4779" t="s">
        <v>1698</v>
      </c>
      <c r="E4779" t="s">
        <v>406</v>
      </c>
      <c r="F4779">
        <f t="shared" si="74"/>
        <v>2</v>
      </c>
    </row>
    <row r="4780" spans="1:6" x14ac:dyDescent="0.25">
      <c r="A4780" t="s">
        <v>29</v>
      </c>
      <c r="B4780" t="s">
        <v>352</v>
      </c>
      <c r="C4780" t="s">
        <v>178</v>
      </c>
      <c r="D4780" t="s">
        <v>814</v>
      </c>
      <c r="E4780" t="s">
        <v>406</v>
      </c>
      <c r="F4780">
        <f t="shared" si="74"/>
        <v>3.25</v>
      </c>
    </row>
    <row r="4781" spans="1:6" x14ac:dyDescent="0.25">
      <c r="A4781" t="s">
        <v>16</v>
      </c>
      <c r="B4781" t="s">
        <v>167</v>
      </c>
      <c r="C4781" t="s">
        <v>8</v>
      </c>
      <c r="D4781" t="s">
        <v>448</v>
      </c>
      <c r="E4781" t="s">
        <v>406</v>
      </c>
      <c r="F4781">
        <f t="shared" si="74"/>
        <v>1.5</v>
      </c>
    </row>
    <row r="4782" spans="1:6" x14ac:dyDescent="0.25">
      <c r="A4782" t="s">
        <v>62</v>
      </c>
      <c r="B4782" t="s">
        <v>82</v>
      </c>
      <c r="C4782" t="s">
        <v>99</v>
      </c>
      <c r="D4782" t="s">
        <v>1105</v>
      </c>
      <c r="E4782" t="s">
        <v>406</v>
      </c>
      <c r="F4782">
        <f t="shared" si="74"/>
        <v>2.75</v>
      </c>
    </row>
    <row r="4783" spans="1:6" x14ac:dyDescent="0.25">
      <c r="A4783" t="s">
        <v>16</v>
      </c>
      <c r="B4783" t="s">
        <v>52</v>
      </c>
      <c r="C4783" t="s">
        <v>76</v>
      </c>
      <c r="D4783" t="s">
        <v>830</v>
      </c>
      <c r="E4783" t="s">
        <v>406</v>
      </c>
      <c r="F4783">
        <f t="shared" si="74"/>
        <v>1.5</v>
      </c>
    </row>
    <row r="4784" spans="1:6" x14ac:dyDescent="0.25">
      <c r="A4784" t="s">
        <v>16</v>
      </c>
      <c r="B4784" t="s">
        <v>6</v>
      </c>
      <c r="C4784" t="s">
        <v>59</v>
      </c>
      <c r="D4784" t="s">
        <v>497</v>
      </c>
      <c r="E4784" t="s">
        <v>406</v>
      </c>
      <c r="F4784">
        <f t="shared" si="74"/>
        <v>1.5</v>
      </c>
    </row>
    <row r="4785" spans="1:6" x14ac:dyDescent="0.25">
      <c r="A4785" t="s">
        <v>20</v>
      </c>
      <c r="B4785" t="s">
        <v>46</v>
      </c>
      <c r="C4785" t="s">
        <v>64</v>
      </c>
      <c r="D4785" t="s">
        <v>1591</v>
      </c>
      <c r="E4785" t="s">
        <v>406</v>
      </c>
      <c r="F4785">
        <f t="shared" si="74"/>
        <v>2.25</v>
      </c>
    </row>
    <row r="4786" spans="1:6" x14ac:dyDescent="0.25">
      <c r="A4786" t="s">
        <v>62</v>
      </c>
      <c r="B4786" t="s">
        <v>146</v>
      </c>
      <c r="C4786" t="s">
        <v>75</v>
      </c>
      <c r="D4786" t="s">
        <v>2185</v>
      </c>
      <c r="E4786" t="s">
        <v>406</v>
      </c>
      <c r="F4786">
        <f t="shared" si="74"/>
        <v>2.75</v>
      </c>
    </row>
    <row r="4787" spans="1:6" x14ac:dyDescent="0.25">
      <c r="A4787" t="s">
        <v>20</v>
      </c>
      <c r="B4787" t="s">
        <v>174</v>
      </c>
      <c r="C4787" t="s">
        <v>16</v>
      </c>
      <c r="D4787" t="s">
        <v>809</v>
      </c>
      <c r="E4787" t="s">
        <v>406</v>
      </c>
      <c r="F4787">
        <f t="shared" si="74"/>
        <v>2.25</v>
      </c>
    </row>
    <row r="4788" spans="1:6" x14ac:dyDescent="0.25">
      <c r="A4788" t="s">
        <v>20</v>
      </c>
      <c r="B4788" t="s">
        <v>133</v>
      </c>
      <c r="C4788" t="s">
        <v>8</v>
      </c>
      <c r="D4788" t="s">
        <v>1364</v>
      </c>
      <c r="E4788" t="s">
        <v>406</v>
      </c>
      <c r="F4788">
        <f t="shared" si="74"/>
        <v>2.25</v>
      </c>
    </row>
    <row r="4789" spans="1:6" x14ac:dyDescent="0.25">
      <c r="A4789" t="s">
        <v>5</v>
      </c>
      <c r="B4789" t="s">
        <v>56</v>
      </c>
      <c r="C4789" t="s">
        <v>175</v>
      </c>
      <c r="D4789" t="s">
        <v>695</v>
      </c>
      <c r="E4789" t="s">
        <v>406</v>
      </c>
      <c r="F4789">
        <f t="shared" si="74"/>
        <v>3.5</v>
      </c>
    </row>
    <row r="4790" spans="1:6" x14ac:dyDescent="0.25">
      <c r="A4790" t="s">
        <v>14</v>
      </c>
      <c r="B4790" t="s">
        <v>91</v>
      </c>
      <c r="C4790" t="s">
        <v>243</v>
      </c>
      <c r="D4790" t="s">
        <v>1278</v>
      </c>
      <c r="E4790" t="s">
        <v>406</v>
      </c>
      <c r="F4790">
        <f t="shared" si="74"/>
        <v>4.5</v>
      </c>
    </row>
    <row r="4791" spans="1:6" x14ac:dyDescent="0.25">
      <c r="A4791" t="s">
        <v>157</v>
      </c>
      <c r="B4791" t="s">
        <v>352</v>
      </c>
      <c r="C4791" t="s">
        <v>14</v>
      </c>
      <c r="D4791" t="s">
        <v>1156</v>
      </c>
      <c r="E4791" t="s">
        <v>406</v>
      </c>
      <c r="F4791">
        <f t="shared" si="74"/>
        <v>4.25</v>
      </c>
    </row>
    <row r="4792" spans="1:6" x14ac:dyDescent="0.25">
      <c r="A4792" t="s">
        <v>29</v>
      </c>
      <c r="B4792" t="s">
        <v>108</v>
      </c>
      <c r="C4792" t="s">
        <v>73</v>
      </c>
      <c r="D4792" t="s">
        <v>2222</v>
      </c>
      <c r="E4792" t="s">
        <v>406</v>
      </c>
      <c r="F4792">
        <f t="shared" si="74"/>
        <v>3.25</v>
      </c>
    </row>
    <row r="4793" spans="1:6" x14ac:dyDescent="0.25">
      <c r="A4793" t="s">
        <v>143</v>
      </c>
      <c r="B4793" t="s">
        <v>352</v>
      </c>
      <c r="C4793" t="s">
        <v>206</v>
      </c>
      <c r="D4793" t="s">
        <v>2238</v>
      </c>
      <c r="E4793" t="s">
        <v>406</v>
      </c>
      <c r="F4793">
        <f t="shared" si="74"/>
        <v>5</v>
      </c>
    </row>
    <row r="4794" spans="1:6" x14ac:dyDescent="0.25">
      <c r="A4794" t="s">
        <v>29</v>
      </c>
      <c r="B4794" t="s">
        <v>46</v>
      </c>
      <c r="C4794" t="s">
        <v>243</v>
      </c>
      <c r="D4794" t="s">
        <v>2381</v>
      </c>
      <c r="E4794" t="s">
        <v>406</v>
      </c>
      <c r="F4794">
        <f t="shared" si="74"/>
        <v>3.25</v>
      </c>
    </row>
    <row r="4795" spans="1:6" x14ac:dyDescent="0.25">
      <c r="A4795" t="s">
        <v>157</v>
      </c>
      <c r="B4795" t="s">
        <v>212</v>
      </c>
      <c r="C4795" t="s">
        <v>26</v>
      </c>
      <c r="D4795" t="s">
        <v>1009</v>
      </c>
      <c r="E4795" t="s">
        <v>406</v>
      </c>
      <c r="F4795">
        <f t="shared" si="74"/>
        <v>4.25</v>
      </c>
    </row>
    <row r="4796" spans="1:6" x14ac:dyDescent="0.25">
      <c r="A4796" t="s">
        <v>0</v>
      </c>
      <c r="B4796" t="s">
        <v>6</v>
      </c>
      <c r="C4796" t="s">
        <v>96</v>
      </c>
      <c r="D4796" t="s">
        <v>43</v>
      </c>
      <c r="E4796" t="s">
        <v>380</v>
      </c>
      <c r="F4796">
        <f t="shared" si="74"/>
        <v>1</v>
      </c>
    </row>
    <row r="4797" spans="1:6" x14ac:dyDescent="0.25">
      <c r="A4797" t="s">
        <v>0</v>
      </c>
      <c r="B4797" t="s">
        <v>58</v>
      </c>
      <c r="C4797" t="s">
        <v>102</v>
      </c>
      <c r="D4797" t="s">
        <v>78</v>
      </c>
      <c r="E4797" t="s">
        <v>380</v>
      </c>
      <c r="F4797">
        <f t="shared" si="74"/>
        <v>1</v>
      </c>
    </row>
    <row r="4798" spans="1:6" x14ac:dyDescent="0.25">
      <c r="A4798" t="s">
        <v>0</v>
      </c>
      <c r="B4798" t="s">
        <v>206</v>
      </c>
      <c r="C4798" t="s">
        <v>76</v>
      </c>
      <c r="D4798" t="s">
        <v>343</v>
      </c>
      <c r="E4798" t="s">
        <v>380</v>
      </c>
      <c r="F4798">
        <f t="shared" si="74"/>
        <v>1</v>
      </c>
    </row>
    <row r="4799" spans="1:6" x14ac:dyDescent="0.25">
      <c r="A4799" t="s">
        <v>84</v>
      </c>
      <c r="B4799" t="s">
        <v>239</v>
      </c>
      <c r="C4799" t="s">
        <v>5</v>
      </c>
      <c r="D4799" t="s">
        <v>343</v>
      </c>
      <c r="E4799" t="s">
        <v>380</v>
      </c>
      <c r="F4799">
        <f t="shared" si="74"/>
        <v>2</v>
      </c>
    </row>
    <row r="4800" spans="1:6" x14ac:dyDescent="0.25">
      <c r="A4800" t="s">
        <v>0</v>
      </c>
      <c r="B4800" t="s">
        <v>154</v>
      </c>
      <c r="C4800" t="s">
        <v>8</v>
      </c>
      <c r="D4800" t="s">
        <v>109</v>
      </c>
      <c r="E4800" t="s">
        <v>380</v>
      </c>
      <c r="F4800">
        <f t="shared" si="74"/>
        <v>1</v>
      </c>
    </row>
    <row r="4801" spans="1:6" x14ac:dyDescent="0.25">
      <c r="A4801" t="s">
        <v>16</v>
      </c>
      <c r="B4801" t="s">
        <v>85</v>
      </c>
      <c r="C4801" t="s">
        <v>101</v>
      </c>
      <c r="D4801" t="s">
        <v>30</v>
      </c>
      <c r="E4801" t="s">
        <v>380</v>
      </c>
      <c r="F4801">
        <f t="shared" si="74"/>
        <v>1.5</v>
      </c>
    </row>
    <row r="4802" spans="1:6" x14ac:dyDescent="0.25">
      <c r="A4802" t="s">
        <v>0</v>
      </c>
      <c r="B4802" t="s">
        <v>6</v>
      </c>
      <c r="C4802" t="s">
        <v>16</v>
      </c>
      <c r="D4802" t="s">
        <v>239</v>
      </c>
      <c r="E4802" t="s">
        <v>380</v>
      </c>
      <c r="F4802">
        <f t="shared" si="74"/>
        <v>1</v>
      </c>
    </row>
    <row r="4803" spans="1:6" x14ac:dyDescent="0.25">
      <c r="A4803" t="s">
        <v>16</v>
      </c>
      <c r="B4803" t="s">
        <v>206</v>
      </c>
      <c r="C4803" t="s">
        <v>91</v>
      </c>
      <c r="D4803" t="s">
        <v>239</v>
      </c>
      <c r="E4803" t="s">
        <v>380</v>
      </c>
      <c r="F4803">
        <f t="shared" ref="F4803:F4866" si="75">VALUE(A4803)</f>
        <v>1.5</v>
      </c>
    </row>
    <row r="4804" spans="1:6" x14ac:dyDescent="0.25">
      <c r="A4804" t="s">
        <v>16</v>
      </c>
      <c r="B4804" t="s">
        <v>218</v>
      </c>
      <c r="C4804" t="s">
        <v>96</v>
      </c>
      <c r="D4804" t="s">
        <v>139</v>
      </c>
      <c r="E4804" t="s">
        <v>380</v>
      </c>
      <c r="F4804">
        <f t="shared" si="75"/>
        <v>1.5</v>
      </c>
    </row>
    <row r="4805" spans="1:6" x14ac:dyDescent="0.25">
      <c r="A4805" t="s">
        <v>0</v>
      </c>
      <c r="B4805" t="s">
        <v>139</v>
      </c>
      <c r="C4805" t="s">
        <v>2</v>
      </c>
      <c r="D4805" t="s">
        <v>139</v>
      </c>
      <c r="E4805" t="s">
        <v>380</v>
      </c>
      <c r="F4805">
        <f t="shared" si="75"/>
        <v>1</v>
      </c>
    </row>
    <row r="4806" spans="1:6" x14ac:dyDescent="0.25">
      <c r="A4806" t="s">
        <v>0</v>
      </c>
      <c r="B4806" t="s">
        <v>215</v>
      </c>
      <c r="C4806" t="s">
        <v>43</v>
      </c>
      <c r="D4806" t="s">
        <v>69</v>
      </c>
      <c r="E4806" t="s">
        <v>380</v>
      </c>
      <c r="F4806">
        <f t="shared" si="75"/>
        <v>1</v>
      </c>
    </row>
    <row r="4807" spans="1:6" x14ac:dyDescent="0.25">
      <c r="A4807" t="s">
        <v>0</v>
      </c>
      <c r="B4807" t="s">
        <v>293</v>
      </c>
      <c r="C4807" t="s">
        <v>43</v>
      </c>
      <c r="D4807" t="s">
        <v>17</v>
      </c>
      <c r="E4807" t="s">
        <v>380</v>
      </c>
      <c r="F4807">
        <f t="shared" si="75"/>
        <v>1</v>
      </c>
    </row>
    <row r="4808" spans="1:6" x14ac:dyDescent="0.25">
      <c r="A4808" t="s">
        <v>0</v>
      </c>
      <c r="B4808" t="s">
        <v>129</v>
      </c>
      <c r="C4808" t="s">
        <v>68</v>
      </c>
      <c r="D4808" t="s">
        <v>1</v>
      </c>
      <c r="E4808" t="s">
        <v>380</v>
      </c>
      <c r="F4808">
        <f t="shared" si="75"/>
        <v>1</v>
      </c>
    </row>
    <row r="4809" spans="1:6" x14ac:dyDescent="0.25">
      <c r="A4809" t="s">
        <v>16</v>
      </c>
      <c r="B4809" t="s">
        <v>72</v>
      </c>
      <c r="C4809" t="s">
        <v>244</v>
      </c>
      <c r="D4809" t="s">
        <v>252</v>
      </c>
      <c r="E4809" t="s">
        <v>380</v>
      </c>
      <c r="F4809">
        <f t="shared" si="75"/>
        <v>1.5</v>
      </c>
    </row>
    <row r="4810" spans="1:6" x14ac:dyDescent="0.25">
      <c r="A4810" t="s">
        <v>16</v>
      </c>
      <c r="B4810" t="s">
        <v>1</v>
      </c>
      <c r="C4810" t="s">
        <v>86</v>
      </c>
      <c r="D4810" t="s">
        <v>168</v>
      </c>
      <c r="E4810" t="s">
        <v>380</v>
      </c>
      <c r="F4810">
        <f t="shared" si="75"/>
        <v>1.5</v>
      </c>
    </row>
    <row r="4811" spans="1:6" x14ac:dyDescent="0.25">
      <c r="A4811" t="s">
        <v>16</v>
      </c>
      <c r="B4811" t="s">
        <v>155</v>
      </c>
      <c r="C4811" t="s">
        <v>90</v>
      </c>
      <c r="D4811" t="s">
        <v>110</v>
      </c>
      <c r="E4811" t="s">
        <v>380</v>
      </c>
      <c r="F4811">
        <f t="shared" si="75"/>
        <v>1.5</v>
      </c>
    </row>
    <row r="4812" spans="1:6" x14ac:dyDescent="0.25">
      <c r="A4812" t="s">
        <v>0</v>
      </c>
      <c r="B4812" t="s">
        <v>58</v>
      </c>
      <c r="C4812" t="s">
        <v>102</v>
      </c>
      <c r="D4812" t="s">
        <v>693</v>
      </c>
      <c r="E4812" t="s">
        <v>380</v>
      </c>
      <c r="F4812">
        <f t="shared" si="75"/>
        <v>1</v>
      </c>
    </row>
    <row r="4813" spans="1:6" x14ac:dyDescent="0.25">
      <c r="A4813" t="s">
        <v>16</v>
      </c>
      <c r="B4813" t="s">
        <v>30</v>
      </c>
      <c r="C4813" t="s">
        <v>76</v>
      </c>
      <c r="D4813" t="s">
        <v>716</v>
      </c>
      <c r="E4813" t="s">
        <v>380</v>
      </c>
      <c r="F4813">
        <f t="shared" si="75"/>
        <v>1.5</v>
      </c>
    </row>
    <row r="4814" spans="1:6" x14ac:dyDescent="0.25">
      <c r="A4814" t="s">
        <v>16</v>
      </c>
      <c r="B4814" t="s">
        <v>72</v>
      </c>
      <c r="C4814" t="s">
        <v>158</v>
      </c>
      <c r="D4814" t="s">
        <v>181</v>
      </c>
      <c r="E4814" t="s">
        <v>380</v>
      </c>
      <c r="F4814">
        <f t="shared" si="75"/>
        <v>1.5</v>
      </c>
    </row>
    <row r="4815" spans="1:6" x14ac:dyDescent="0.25">
      <c r="A4815" t="s">
        <v>16</v>
      </c>
      <c r="B4815" t="s">
        <v>56</v>
      </c>
      <c r="C4815" t="s">
        <v>5</v>
      </c>
      <c r="D4815" t="s">
        <v>208</v>
      </c>
      <c r="E4815" t="s">
        <v>380</v>
      </c>
      <c r="F4815">
        <f t="shared" si="75"/>
        <v>1.5</v>
      </c>
    </row>
    <row r="4816" spans="1:6" x14ac:dyDescent="0.25">
      <c r="A4816" t="s">
        <v>20</v>
      </c>
      <c r="B4816" t="s">
        <v>89</v>
      </c>
      <c r="C4816" t="s">
        <v>343</v>
      </c>
      <c r="D4816" t="s">
        <v>208</v>
      </c>
      <c r="E4816" t="s">
        <v>380</v>
      </c>
      <c r="F4816">
        <f t="shared" si="75"/>
        <v>2.25</v>
      </c>
    </row>
    <row r="4817" spans="1:6" x14ac:dyDescent="0.25">
      <c r="A4817" t="s">
        <v>20</v>
      </c>
      <c r="B4817" t="s">
        <v>86</v>
      </c>
      <c r="C4817" t="s">
        <v>64</v>
      </c>
      <c r="D4817" t="s">
        <v>729</v>
      </c>
      <c r="E4817" t="s">
        <v>380</v>
      </c>
      <c r="F4817">
        <f t="shared" si="75"/>
        <v>2.25</v>
      </c>
    </row>
    <row r="4818" spans="1:6" x14ac:dyDescent="0.25">
      <c r="A4818" t="s">
        <v>16</v>
      </c>
      <c r="B4818" t="s">
        <v>154</v>
      </c>
      <c r="C4818" t="s">
        <v>70</v>
      </c>
      <c r="D4818" t="s">
        <v>666</v>
      </c>
      <c r="E4818" t="s">
        <v>380</v>
      </c>
      <c r="F4818">
        <f t="shared" si="75"/>
        <v>1.5</v>
      </c>
    </row>
    <row r="4819" spans="1:6" x14ac:dyDescent="0.25">
      <c r="A4819" t="s">
        <v>16</v>
      </c>
      <c r="B4819" t="s">
        <v>1</v>
      </c>
      <c r="C4819" t="s">
        <v>5</v>
      </c>
      <c r="D4819" t="s">
        <v>937</v>
      </c>
      <c r="E4819" t="s">
        <v>380</v>
      </c>
      <c r="F4819">
        <f t="shared" si="75"/>
        <v>1.5</v>
      </c>
    </row>
    <row r="4820" spans="1:6" x14ac:dyDescent="0.25">
      <c r="A4820" t="s">
        <v>16</v>
      </c>
      <c r="B4820" t="s">
        <v>167</v>
      </c>
      <c r="C4820" t="s">
        <v>16</v>
      </c>
      <c r="D4820" t="s">
        <v>355</v>
      </c>
      <c r="E4820" t="s">
        <v>380</v>
      </c>
      <c r="F4820">
        <f t="shared" si="75"/>
        <v>1.5</v>
      </c>
    </row>
    <row r="4821" spans="1:6" x14ac:dyDescent="0.25">
      <c r="A4821" t="s">
        <v>84</v>
      </c>
      <c r="B4821" t="s">
        <v>30</v>
      </c>
      <c r="C4821" t="s">
        <v>243</v>
      </c>
      <c r="D4821" t="s">
        <v>943</v>
      </c>
      <c r="E4821" t="s">
        <v>380</v>
      </c>
      <c r="F4821">
        <f t="shared" si="75"/>
        <v>2</v>
      </c>
    </row>
    <row r="4822" spans="1:6" x14ac:dyDescent="0.25">
      <c r="A4822" t="s">
        <v>10</v>
      </c>
      <c r="B4822" t="s">
        <v>149</v>
      </c>
      <c r="C4822" t="s">
        <v>643</v>
      </c>
      <c r="D4822" t="s">
        <v>433</v>
      </c>
      <c r="E4822" t="s">
        <v>380</v>
      </c>
      <c r="F4822">
        <f t="shared" si="75"/>
        <v>3.75</v>
      </c>
    </row>
    <row r="4823" spans="1:6" x14ac:dyDescent="0.25">
      <c r="A4823" t="s">
        <v>62</v>
      </c>
      <c r="B4823" t="s">
        <v>244</v>
      </c>
      <c r="C4823" t="s">
        <v>67</v>
      </c>
      <c r="D4823" t="s">
        <v>470</v>
      </c>
      <c r="E4823" t="s">
        <v>380</v>
      </c>
      <c r="F4823">
        <f t="shared" si="75"/>
        <v>2.75</v>
      </c>
    </row>
    <row r="4824" spans="1:6" x14ac:dyDescent="0.25">
      <c r="A4824" t="s">
        <v>62</v>
      </c>
      <c r="B4824" t="s">
        <v>244</v>
      </c>
      <c r="C4824" t="s">
        <v>92</v>
      </c>
      <c r="D4824" t="s">
        <v>1199</v>
      </c>
      <c r="E4824" t="s">
        <v>380</v>
      </c>
      <c r="F4824">
        <f t="shared" si="75"/>
        <v>2.75</v>
      </c>
    </row>
    <row r="4825" spans="1:6" x14ac:dyDescent="0.25">
      <c r="A4825" t="s">
        <v>16</v>
      </c>
      <c r="B4825" t="s">
        <v>108</v>
      </c>
      <c r="C4825" t="s">
        <v>73</v>
      </c>
      <c r="D4825" t="s">
        <v>637</v>
      </c>
      <c r="E4825" t="s">
        <v>380</v>
      </c>
      <c r="F4825">
        <f t="shared" si="75"/>
        <v>1.5</v>
      </c>
    </row>
    <row r="4826" spans="1:6" x14ac:dyDescent="0.25">
      <c r="A4826" t="s">
        <v>16</v>
      </c>
      <c r="B4826" t="s">
        <v>206</v>
      </c>
      <c r="C4826" t="s">
        <v>243</v>
      </c>
      <c r="D4826" t="s">
        <v>643</v>
      </c>
      <c r="E4826" t="s">
        <v>380</v>
      </c>
      <c r="F4826">
        <f t="shared" si="75"/>
        <v>1.5</v>
      </c>
    </row>
    <row r="4827" spans="1:6" x14ac:dyDescent="0.25">
      <c r="A4827" t="s">
        <v>84</v>
      </c>
      <c r="B4827" t="s">
        <v>218</v>
      </c>
      <c r="C4827" t="s">
        <v>8</v>
      </c>
      <c r="D4827" t="s">
        <v>564</v>
      </c>
      <c r="E4827" t="s">
        <v>380</v>
      </c>
      <c r="F4827">
        <f t="shared" si="75"/>
        <v>2</v>
      </c>
    </row>
    <row r="4828" spans="1:6" x14ac:dyDescent="0.25">
      <c r="A4828" t="s">
        <v>16</v>
      </c>
      <c r="B4828" t="s">
        <v>154</v>
      </c>
      <c r="C4828" t="s">
        <v>3</v>
      </c>
      <c r="D4828" t="s">
        <v>2138</v>
      </c>
      <c r="E4828" t="s">
        <v>380</v>
      </c>
      <c r="F4828">
        <f t="shared" si="75"/>
        <v>1.5</v>
      </c>
    </row>
    <row r="4829" spans="1:6" x14ac:dyDescent="0.25">
      <c r="A4829" t="s">
        <v>62</v>
      </c>
      <c r="B4829" t="s">
        <v>189</v>
      </c>
      <c r="C4829" t="s">
        <v>243</v>
      </c>
      <c r="D4829" t="s">
        <v>541</v>
      </c>
      <c r="E4829" t="s">
        <v>380</v>
      </c>
      <c r="F4829">
        <f t="shared" si="75"/>
        <v>2.75</v>
      </c>
    </row>
    <row r="4830" spans="1:6" x14ac:dyDescent="0.25">
      <c r="A4830" t="s">
        <v>10</v>
      </c>
      <c r="B4830" t="s">
        <v>80</v>
      </c>
      <c r="C4830" t="s">
        <v>5</v>
      </c>
      <c r="D4830" t="s">
        <v>1103</v>
      </c>
      <c r="E4830" t="s">
        <v>380</v>
      </c>
      <c r="F4830">
        <f t="shared" si="75"/>
        <v>3.75</v>
      </c>
    </row>
    <row r="4831" spans="1:6" x14ac:dyDescent="0.25">
      <c r="A4831" t="s">
        <v>10</v>
      </c>
      <c r="B4831" t="s">
        <v>56</v>
      </c>
      <c r="C4831" t="s">
        <v>91</v>
      </c>
      <c r="D4831" t="s">
        <v>587</v>
      </c>
      <c r="E4831" t="s">
        <v>380</v>
      </c>
      <c r="F4831">
        <f t="shared" si="75"/>
        <v>3.75</v>
      </c>
    </row>
    <row r="4832" spans="1:6" x14ac:dyDescent="0.25">
      <c r="A4832" t="s">
        <v>14</v>
      </c>
      <c r="B4832" t="s">
        <v>300</v>
      </c>
      <c r="C4832" t="s">
        <v>59</v>
      </c>
      <c r="D4832" t="s">
        <v>1668</v>
      </c>
      <c r="E4832" t="s">
        <v>380</v>
      </c>
      <c r="F4832">
        <f t="shared" si="75"/>
        <v>4.5</v>
      </c>
    </row>
    <row r="4833" spans="1:6" x14ac:dyDescent="0.25">
      <c r="A4833" t="s">
        <v>29</v>
      </c>
      <c r="B4833" t="s">
        <v>174</v>
      </c>
      <c r="C4833" t="s">
        <v>16</v>
      </c>
      <c r="D4833" t="s">
        <v>1707</v>
      </c>
      <c r="E4833" t="s">
        <v>380</v>
      </c>
      <c r="F4833">
        <f t="shared" si="75"/>
        <v>3.25</v>
      </c>
    </row>
    <row r="4834" spans="1:6" x14ac:dyDescent="0.25">
      <c r="A4834" t="s">
        <v>16</v>
      </c>
      <c r="B4834" t="s">
        <v>175</v>
      </c>
      <c r="C4834" t="s">
        <v>76</v>
      </c>
      <c r="D4834" t="s">
        <v>153</v>
      </c>
      <c r="E4834" t="s">
        <v>413</v>
      </c>
      <c r="F4834">
        <f t="shared" si="75"/>
        <v>1.5</v>
      </c>
    </row>
    <row r="4835" spans="1:6" x14ac:dyDescent="0.25">
      <c r="A4835" t="s">
        <v>0</v>
      </c>
      <c r="B4835" t="s">
        <v>133</v>
      </c>
      <c r="C4835" t="s">
        <v>243</v>
      </c>
      <c r="D4835" t="s">
        <v>109</v>
      </c>
      <c r="E4835" t="s">
        <v>413</v>
      </c>
      <c r="F4835">
        <f t="shared" si="75"/>
        <v>1</v>
      </c>
    </row>
    <row r="4836" spans="1:6" x14ac:dyDescent="0.25">
      <c r="A4836" t="s">
        <v>5</v>
      </c>
      <c r="B4836" t="s">
        <v>158</v>
      </c>
      <c r="C4836" t="s">
        <v>798</v>
      </c>
      <c r="D4836" t="s">
        <v>106</v>
      </c>
      <c r="E4836" t="s">
        <v>413</v>
      </c>
      <c r="F4836">
        <f t="shared" si="75"/>
        <v>3.5</v>
      </c>
    </row>
    <row r="4837" spans="1:6" x14ac:dyDescent="0.25">
      <c r="A4837" t="s">
        <v>16</v>
      </c>
      <c r="B4837" t="s">
        <v>218</v>
      </c>
      <c r="C4837" t="s">
        <v>81</v>
      </c>
      <c r="D4837" t="s">
        <v>146</v>
      </c>
      <c r="E4837" t="s">
        <v>413</v>
      </c>
      <c r="F4837">
        <f t="shared" si="75"/>
        <v>1.5</v>
      </c>
    </row>
    <row r="4838" spans="1:6" x14ac:dyDescent="0.25">
      <c r="A4838" t="s">
        <v>0</v>
      </c>
      <c r="B4838" t="s">
        <v>80</v>
      </c>
      <c r="C4838" t="s">
        <v>107</v>
      </c>
      <c r="D4838" t="s">
        <v>218</v>
      </c>
      <c r="E4838" t="s">
        <v>413</v>
      </c>
      <c r="F4838">
        <f t="shared" si="75"/>
        <v>1</v>
      </c>
    </row>
    <row r="4839" spans="1:6" x14ac:dyDescent="0.25">
      <c r="A4839" t="s">
        <v>16</v>
      </c>
      <c r="B4839" t="s">
        <v>58</v>
      </c>
      <c r="C4839" t="s">
        <v>39</v>
      </c>
      <c r="D4839" t="s">
        <v>154</v>
      </c>
      <c r="E4839" t="s">
        <v>413</v>
      </c>
      <c r="F4839">
        <f t="shared" si="75"/>
        <v>1.5</v>
      </c>
    </row>
    <row r="4840" spans="1:6" x14ac:dyDescent="0.25">
      <c r="A4840" t="s">
        <v>16</v>
      </c>
      <c r="B4840" t="s">
        <v>11</v>
      </c>
      <c r="C4840" t="s">
        <v>189</v>
      </c>
      <c r="D4840" t="s">
        <v>17</v>
      </c>
      <c r="E4840" t="s">
        <v>413</v>
      </c>
      <c r="F4840">
        <f t="shared" si="75"/>
        <v>1.5</v>
      </c>
    </row>
    <row r="4841" spans="1:6" x14ac:dyDescent="0.25">
      <c r="A4841" t="s">
        <v>20</v>
      </c>
      <c r="B4841" t="s">
        <v>244</v>
      </c>
      <c r="C4841" t="s">
        <v>68</v>
      </c>
      <c r="D4841" t="s">
        <v>192</v>
      </c>
      <c r="E4841" t="s">
        <v>413</v>
      </c>
      <c r="F4841">
        <f t="shared" si="75"/>
        <v>2.25</v>
      </c>
    </row>
    <row r="4842" spans="1:6" x14ac:dyDescent="0.25">
      <c r="A4842" t="s">
        <v>0</v>
      </c>
      <c r="B4842" t="s">
        <v>58</v>
      </c>
      <c r="C4842" t="s">
        <v>88</v>
      </c>
      <c r="D4842" t="s">
        <v>149</v>
      </c>
      <c r="E4842" t="s">
        <v>413</v>
      </c>
      <c r="F4842">
        <f t="shared" si="75"/>
        <v>1</v>
      </c>
    </row>
    <row r="4843" spans="1:6" x14ac:dyDescent="0.25">
      <c r="A4843" t="s">
        <v>20</v>
      </c>
      <c r="B4843" t="s">
        <v>21</v>
      </c>
      <c r="C4843" t="s">
        <v>99</v>
      </c>
      <c r="D4843" t="s">
        <v>242</v>
      </c>
      <c r="E4843" t="s">
        <v>413</v>
      </c>
      <c r="F4843">
        <f t="shared" si="75"/>
        <v>2.25</v>
      </c>
    </row>
    <row r="4844" spans="1:6" x14ac:dyDescent="0.25">
      <c r="A4844" t="s">
        <v>0</v>
      </c>
      <c r="B4844" t="s">
        <v>108</v>
      </c>
      <c r="C4844" t="s">
        <v>42</v>
      </c>
      <c r="D4844" t="s">
        <v>716</v>
      </c>
      <c r="E4844" t="s">
        <v>413</v>
      </c>
      <c r="F4844">
        <f t="shared" si="75"/>
        <v>1</v>
      </c>
    </row>
    <row r="4845" spans="1:6" x14ac:dyDescent="0.25">
      <c r="A4845" t="s">
        <v>84</v>
      </c>
      <c r="B4845" t="s">
        <v>144</v>
      </c>
      <c r="C4845" t="s">
        <v>153</v>
      </c>
      <c r="D4845" t="s">
        <v>171</v>
      </c>
      <c r="E4845" t="s">
        <v>413</v>
      </c>
      <c r="F4845">
        <f t="shared" si="75"/>
        <v>2</v>
      </c>
    </row>
    <row r="4846" spans="1:6" x14ac:dyDescent="0.25">
      <c r="A4846" t="s">
        <v>0</v>
      </c>
      <c r="B4846" t="s">
        <v>293</v>
      </c>
      <c r="C4846" t="s">
        <v>16</v>
      </c>
      <c r="D4846" t="s">
        <v>178</v>
      </c>
      <c r="E4846" t="s">
        <v>413</v>
      </c>
      <c r="F4846">
        <f t="shared" si="75"/>
        <v>1</v>
      </c>
    </row>
    <row r="4847" spans="1:6" x14ac:dyDescent="0.25">
      <c r="A4847" t="s">
        <v>0</v>
      </c>
      <c r="B4847" t="s">
        <v>206</v>
      </c>
      <c r="C4847" t="s">
        <v>3</v>
      </c>
      <c r="D4847" t="s">
        <v>418</v>
      </c>
      <c r="E4847" t="s">
        <v>413</v>
      </c>
      <c r="F4847">
        <f t="shared" si="75"/>
        <v>1</v>
      </c>
    </row>
    <row r="4848" spans="1:6" x14ac:dyDescent="0.25">
      <c r="A4848" t="s">
        <v>0</v>
      </c>
      <c r="B4848" t="s">
        <v>46</v>
      </c>
      <c r="C4848" t="s">
        <v>42</v>
      </c>
      <c r="D4848" t="s">
        <v>1393</v>
      </c>
      <c r="E4848" t="s">
        <v>413</v>
      </c>
      <c r="F4848">
        <f t="shared" si="75"/>
        <v>1</v>
      </c>
    </row>
    <row r="4849" spans="1:6" x14ac:dyDescent="0.25">
      <c r="A4849" t="s">
        <v>0</v>
      </c>
      <c r="B4849" t="s">
        <v>174</v>
      </c>
      <c r="C4849" t="s">
        <v>102</v>
      </c>
      <c r="D4849" t="s">
        <v>131</v>
      </c>
      <c r="E4849" t="s">
        <v>413</v>
      </c>
      <c r="F4849">
        <f t="shared" si="75"/>
        <v>1</v>
      </c>
    </row>
    <row r="4850" spans="1:6" x14ac:dyDescent="0.25">
      <c r="A4850" t="s">
        <v>0</v>
      </c>
      <c r="B4850" t="s">
        <v>215</v>
      </c>
      <c r="C4850" t="s">
        <v>22</v>
      </c>
      <c r="D4850" t="s">
        <v>548</v>
      </c>
      <c r="E4850" t="s">
        <v>413</v>
      </c>
      <c r="F4850">
        <f t="shared" si="75"/>
        <v>1</v>
      </c>
    </row>
    <row r="4851" spans="1:6" x14ac:dyDescent="0.25">
      <c r="A4851" t="s">
        <v>0</v>
      </c>
      <c r="B4851" t="s">
        <v>155</v>
      </c>
      <c r="C4851" t="s">
        <v>22</v>
      </c>
      <c r="D4851" t="s">
        <v>745</v>
      </c>
      <c r="E4851" t="s">
        <v>413</v>
      </c>
      <c r="F4851">
        <f t="shared" si="75"/>
        <v>1</v>
      </c>
    </row>
    <row r="4852" spans="1:6" x14ac:dyDescent="0.25">
      <c r="A4852" t="s">
        <v>20</v>
      </c>
      <c r="B4852" t="s">
        <v>21</v>
      </c>
      <c r="C4852" t="s">
        <v>239</v>
      </c>
      <c r="D4852" t="s">
        <v>586</v>
      </c>
      <c r="E4852" t="s">
        <v>413</v>
      </c>
      <c r="F4852">
        <f t="shared" si="75"/>
        <v>2.25</v>
      </c>
    </row>
    <row r="4853" spans="1:6" x14ac:dyDescent="0.25">
      <c r="A4853" t="s">
        <v>0</v>
      </c>
      <c r="B4853" t="s">
        <v>11</v>
      </c>
      <c r="C4853" t="s">
        <v>96</v>
      </c>
      <c r="D4853" t="s">
        <v>130</v>
      </c>
      <c r="E4853" t="s">
        <v>413</v>
      </c>
      <c r="F4853">
        <f t="shared" si="75"/>
        <v>1</v>
      </c>
    </row>
    <row r="4854" spans="1:6" x14ac:dyDescent="0.25">
      <c r="A4854" t="s">
        <v>0</v>
      </c>
      <c r="B4854" t="s">
        <v>139</v>
      </c>
      <c r="C4854" t="s">
        <v>59</v>
      </c>
      <c r="D4854" t="s">
        <v>803</v>
      </c>
      <c r="E4854" t="s">
        <v>413</v>
      </c>
      <c r="F4854">
        <f t="shared" si="75"/>
        <v>1</v>
      </c>
    </row>
    <row r="4855" spans="1:6" x14ac:dyDescent="0.25">
      <c r="A4855" t="s">
        <v>84</v>
      </c>
      <c r="B4855" t="s">
        <v>189</v>
      </c>
      <c r="C4855" t="s">
        <v>67</v>
      </c>
      <c r="D4855" t="s">
        <v>602</v>
      </c>
      <c r="E4855" t="s">
        <v>413</v>
      </c>
      <c r="F4855">
        <f t="shared" si="75"/>
        <v>2</v>
      </c>
    </row>
    <row r="4856" spans="1:6" x14ac:dyDescent="0.25">
      <c r="A4856" t="s">
        <v>16</v>
      </c>
      <c r="B4856" t="s">
        <v>215</v>
      </c>
      <c r="C4856" t="s">
        <v>8</v>
      </c>
      <c r="D4856" t="s">
        <v>750</v>
      </c>
      <c r="E4856" t="s">
        <v>413</v>
      </c>
      <c r="F4856">
        <f t="shared" si="75"/>
        <v>1.5</v>
      </c>
    </row>
    <row r="4857" spans="1:6" x14ac:dyDescent="0.25">
      <c r="A4857" t="s">
        <v>16</v>
      </c>
      <c r="B4857" t="s">
        <v>6</v>
      </c>
      <c r="C4857" t="s">
        <v>43</v>
      </c>
      <c r="D4857" t="s">
        <v>771</v>
      </c>
      <c r="E4857" t="s">
        <v>413</v>
      </c>
      <c r="F4857">
        <f t="shared" si="75"/>
        <v>1.5</v>
      </c>
    </row>
    <row r="4858" spans="1:6" x14ac:dyDescent="0.25">
      <c r="A4858" t="s">
        <v>84</v>
      </c>
      <c r="B4858" t="s">
        <v>70</v>
      </c>
      <c r="C4858" t="s">
        <v>88</v>
      </c>
      <c r="D4858" t="s">
        <v>1050</v>
      </c>
      <c r="E4858" t="s">
        <v>413</v>
      </c>
      <c r="F4858">
        <f t="shared" si="75"/>
        <v>2</v>
      </c>
    </row>
    <row r="4859" spans="1:6" x14ac:dyDescent="0.25">
      <c r="A4859" t="s">
        <v>16</v>
      </c>
      <c r="B4859" t="s">
        <v>52</v>
      </c>
      <c r="C4859" t="s">
        <v>102</v>
      </c>
      <c r="D4859" t="s">
        <v>385</v>
      </c>
      <c r="E4859" t="s">
        <v>413</v>
      </c>
      <c r="F4859">
        <f t="shared" si="75"/>
        <v>1.5</v>
      </c>
    </row>
    <row r="4860" spans="1:6" x14ac:dyDescent="0.25">
      <c r="A4860" t="s">
        <v>62</v>
      </c>
      <c r="B4860" t="s">
        <v>46</v>
      </c>
      <c r="C4860" t="s">
        <v>239</v>
      </c>
      <c r="D4860" t="s">
        <v>344</v>
      </c>
      <c r="E4860" t="s">
        <v>413</v>
      </c>
      <c r="F4860">
        <f t="shared" si="75"/>
        <v>2.75</v>
      </c>
    </row>
    <row r="4861" spans="1:6" x14ac:dyDescent="0.25">
      <c r="A4861" t="s">
        <v>16</v>
      </c>
      <c r="B4861" t="s">
        <v>58</v>
      </c>
      <c r="C4861" t="s">
        <v>88</v>
      </c>
      <c r="D4861" t="s">
        <v>1804</v>
      </c>
      <c r="E4861" t="s">
        <v>413</v>
      </c>
      <c r="F4861">
        <f t="shared" si="75"/>
        <v>1.5</v>
      </c>
    </row>
    <row r="4862" spans="1:6" x14ac:dyDescent="0.25">
      <c r="A4862" t="s">
        <v>16</v>
      </c>
      <c r="B4862" t="s">
        <v>133</v>
      </c>
      <c r="C4862" t="s">
        <v>3</v>
      </c>
      <c r="D4862" t="s">
        <v>564</v>
      </c>
      <c r="E4862" t="s">
        <v>413</v>
      </c>
      <c r="F4862">
        <f t="shared" si="75"/>
        <v>1.5</v>
      </c>
    </row>
    <row r="4863" spans="1:6" x14ac:dyDescent="0.25">
      <c r="A4863" t="s">
        <v>16</v>
      </c>
      <c r="B4863" t="s">
        <v>89</v>
      </c>
      <c r="C4863" t="s">
        <v>75</v>
      </c>
      <c r="D4863" t="s">
        <v>1151</v>
      </c>
      <c r="E4863" t="s">
        <v>413</v>
      </c>
      <c r="F4863">
        <f t="shared" si="75"/>
        <v>1.5</v>
      </c>
    </row>
    <row r="4864" spans="1:6" x14ac:dyDescent="0.25">
      <c r="A4864" t="s">
        <v>62</v>
      </c>
      <c r="B4864" t="s">
        <v>54</v>
      </c>
      <c r="C4864" t="s">
        <v>175</v>
      </c>
      <c r="D4864" t="s">
        <v>1229</v>
      </c>
      <c r="E4864" t="s">
        <v>413</v>
      </c>
      <c r="F4864">
        <f t="shared" si="75"/>
        <v>2.75</v>
      </c>
    </row>
    <row r="4865" spans="1:6" x14ac:dyDescent="0.25">
      <c r="A4865" t="s">
        <v>62</v>
      </c>
      <c r="B4865" t="s">
        <v>89</v>
      </c>
      <c r="C4865" t="s">
        <v>232</v>
      </c>
      <c r="D4865" t="s">
        <v>1749</v>
      </c>
      <c r="E4865" t="s">
        <v>413</v>
      </c>
      <c r="F4865">
        <f t="shared" si="75"/>
        <v>2.75</v>
      </c>
    </row>
    <row r="4866" spans="1:6" x14ac:dyDescent="0.25">
      <c r="A4866" t="s">
        <v>62</v>
      </c>
      <c r="B4866" t="s">
        <v>63</v>
      </c>
      <c r="C4866" t="s">
        <v>75</v>
      </c>
      <c r="D4866" t="s">
        <v>686</v>
      </c>
      <c r="E4866" t="s">
        <v>413</v>
      </c>
      <c r="F4866">
        <f t="shared" si="75"/>
        <v>2.75</v>
      </c>
    </row>
    <row r="4867" spans="1:6" x14ac:dyDescent="0.25">
      <c r="A4867" t="s">
        <v>62</v>
      </c>
      <c r="B4867" t="s">
        <v>138</v>
      </c>
      <c r="C4867" t="s">
        <v>98</v>
      </c>
      <c r="D4867" t="s">
        <v>1903</v>
      </c>
      <c r="E4867" t="s">
        <v>413</v>
      </c>
      <c r="F4867">
        <f t="shared" ref="F4867:F4930" si="76">VALUE(A4867)</f>
        <v>2.75</v>
      </c>
    </row>
    <row r="4868" spans="1:6" x14ac:dyDescent="0.25">
      <c r="A4868" t="s">
        <v>29</v>
      </c>
      <c r="B4868" t="s">
        <v>85</v>
      </c>
      <c r="C4868" t="s">
        <v>3</v>
      </c>
      <c r="D4868" t="s">
        <v>1147</v>
      </c>
      <c r="E4868" t="s">
        <v>413</v>
      </c>
      <c r="F4868">
        <f t="shared" si="76"/>
        <v>3.25</v>
      </c>
    </row>
    <row r="4869" spans="1:6" x14ac:dyDescent="0.25">
      <c r="A4869" t="s">
        <v>10</v>
      </c>
      <c r="B4869" t="s">
        <v>239</v>
      </c>
      <c r="C4869" t="s">
        <v>16</v>
      </c>
      <c r="D4869" t="s">
        <v>985</v>
      </c>
      <c r="E4869" t="s">
        <v>413</v>
      </c>
      <c r="F4869">
        <f t="shared" si="76"/>
        <v>3.75</v>
      </c>
    </row>
    <row r="4870" spans="1:6" x14ac:dyDescent="0.25">
      <c r="A4870" t="s">
        <v>10</v>
      </c>
      <c r="B4870" t="s">
        <v>239</v>
      </c>
      <c r="C4870" t="s">
        <v>3</v>
      </c>
      <c r="D4870" t="s">
        <v>1909</v>
      </c>
      <c r="E4870" t="s">
        <v>413</v>
      </c>
      <c r="F4870">
        <f t="shared" si="76"/>
        <v>3.75</v>
      </c>
    </row>
    <row r="4871" spans="1:6" x14ac:dyDescent="0.25">
      <c r="A4871" t="s">
        <v>14</v>
      </c>
      <c r="B4871" t="s">
        <v>112</v>
      </c>
      <c r="C4871" t="s">
        <v>73</v>
      </c>
      <c r="D4871" t="s">
        <v>658</v>
      </c>
      <c r="E4871" t="s">
        <v>413</v>
      </c>
      <c r="F4871">
        <f t="shared" si="76"/>
        <v>4.5</v>
      </c>
    </row>
    <row r="4872" spans="1:6" x14ac:dyDescent="0.25">
      <c r="A4872" t="s">
        <v>29</v>
      </c>
      <c r="B4872" t="s">
        <v>167</v>
      </c>
      <c r="C4872" t="s">
        <v>68</v>
      </c>
      <c r="D4872" t="s">
        <v>412</v>
      </c>
      <c r="E4872" t="s">
        <v>413</v>
      </c>
      <c r="F4872">
        <f t="shared" si="76"/>
        <v>3.25</v>
      </c>
    </row>
    <row r="4873" spans="1:6" x14ac:dyDescent="0.25">
      <c r="A4873" t="s">
        <v>10</v>
      </c>
      <c r="B4873" t="s">
        <v>293</v>
      </c>
      <c r="C4873" t="s">
        <v>300</v>
      </c>
      <c r="D4873" t="s">
        <v>1189</v>
      </c>
      <c r="E4873" t="s">
        <v>413</v>
      </c>
      <c r="F4873">
        <f t="shared" si="76"/>
        <v>3.75</v>
      </c>
    </row>
    <row r="4874" spans="1:6" x14ac:dyDescent="0.25">
      <c r="A4874" t="s">
        <v>0</v>
      </c>
      <c r="B4874" t="s">
        <v>56</v>
      </c>
      <c r="C4874" t="s">
        <v>73</v>
      </c>
      <c r="D4874" t="s">
        <v>59</v>
      </c>
      <c r="E4874" t="s">
        <v>404</v>
      </c>
      <c r="F4874">
        <f t="shared" si="76"/>
        <v>1</v>
      </c>
    </row>
    <row r="4875" spans="1:6" x14ac:dyDescent="0.25">
      <c r="A4875" t="s">
        <v>0</v>
      </c>
      <c r="B4875" t="s">
        <v>133</v>
      </c>
      <c r="C4875" t="s">
        <v>76</v>
      </c>
      <c r="D4875" t="s">
        <v>158</v>
      </c>
      <c r="E4875" t="s">
        <v>404</v>
      </c>
      <c r="F4875">
        <f t="shared" si="76"/>
        <v>1</v>
      </c>
    </row>
    <row r="4876" spans="1:6" x14ac:dyDescent="0.25">
      <c r="A4876" t="s">
        <v>0</v>
      </c>
      <c r="B4876" t="s">
        <v>36</v>
      </c>
      <c r="C4876" t="s">
        <v>102</v>
      </c>
      <c r="D4876" t="s">
        <v>352</v>
      </c>
      <c r="E4876" t="s">
        <v>404</v>
      </c>
      <c r="F4876">
        <f t="shared" si="76"/>
        <v>1</v>
      </c>
    </row>
    <row r="4877" spans="1:6" x14ac:dyDescent="0.25">
      <c r="A4877" t="s">
        <v>0</v>
      </c>
      <c r="B4877" t="s">
        <v>154</v>
      </c>
      <c r="C4877" t="s">
        <v>76</v>
      </c>
      <c r="D4877" t="s">
        <v>133</v>
      </c>
      <c r="E4877" t="s">
        <v>404</v>
      </c>
      <c r="F4877">
        <f t="shared" si="76"/>
        <v>1</v>
      </c>
    </row>
    <row r="4878" spans="1:6" x14ac:dyDescent="0.25">
      <c r="A4878" t="s">
        <v>0</v>
      </c>
      <c r="B4878" t="s">
        <v>17</v>
      </c>
      <c r="C4878" t="s">
        <v>2</v>
      </c>
      <c r="D4878" t="s">
        <v>6</v>
      </c>
      <c r="E4878" t="s">
        <v>404</v>
      </c>
      <c r="F4878">
        <f t="shared" si="76"/>
        <v>1</v>
      </c>
    </row>
    <row r="4879" spans="1:6" x14ac:dyDescent="0.25">
      <c r="A4879" t="s">
        <v>16</v>
      </c>
      <c r="B4879" t="s">
        <v>239</v>
      </c>
      <c r="C4879" t="s">
        <v>16</v>
      </c>
      <c r="D4879" t="s">
        <v>36</v>
      </c>
      <c r="E4879" t="s">
        <v>404</v>
      </c>
      <c r="F4879">
        <f t="shared" si="76"/>
        <v>1.5</v>
      </c>
    </row>
    <row r="4880" spans="1:6" x14ac:dyDescent="0.25">
      <c r="A4880" t="s">
        <v>0</v>
      </c>
      <c r="B4880" t="s">
        <v>46</v>
      </c>
      <c r="C4880" t="s">
        <v>8</v>
      </c>
      <c r="D4880" t="s">
        <v>139</v>
      </c>
      <c r="E4880" t="s">
        <v>404</v>
      </c>
      <c r="F4880">
        <f t="shared" si="76"/>
        <v>1</v>
      </c>
    </row>
    <row r="4881" spans="1:6" x14ac:dyDescent="0.25">
      <c r="A4881" t="s">
        <v>0</v>
      </c>
      <c r="B4881" t="s">
        <v>85</v>
      </c>
      <c r="C4881" t="s">
        <v>68</v>
      </c>
      <c r="D4881" t="s">
        <v>1</v>
      </c>
      <c r="E4881" t="s">
        <v>404</v>
      </c>
      <c r="F4881">
        <f t="shared" si="76"/>
        <v>1</v>
      </c>
    </row>
    <row r="4882" spans="1:6" x14ac:dyDescent="0.25">
      <c r="A4882" t="s">
        <v>16</v>
      </c>
      <c r="B4882" t="s">
        <v>85</v>
      </c>
      <c r="C4882" t="s">
        <v>5</v>
      </c>
      <c r="D4882" t="s">
        <v>168</v>
      </c>
      <c r="E4882" t="s">
        <v>404</v>
      </c>
      <c r="F4882">
        <f t="shared" si="76"/>
        <v>1.5</v>
      </c>
    </row>
    <row r="4883" spans="1:6" x14ac:dyDescent="0.25">
      <c r="A4883" t="s">
        <v>16</v>
      </c>
      <c r="B4883" t="s">
        <v>232</v>
      </c>
      <c r="C4883" t="s">
        <v>2</v>
      </c>
      <c r="D4883" t="s">
        <v>612</v>
      </c>
      <c r="E4883" t="s">
        <v>404</v>
      </c>
      <c r="F4883">
        <f t="shared" si="76"/>
        <v>1.5</v>
      </c>
    </row>
    <row r="4884" spans="1:6" x14ac:dyDescent="0.25">
      <c r="A4884" t="s">
        <v>84</v>
      </c>
      <c r="B4884" t="s">
        <v>106</v>
      </c>
      <c r="C4884" t="s">
        <v>158</v>
      </c>
      <c r="D4884" t="s">
        <v>178</v>
      </c>
      <c r="E4884" t="s">
        <v>404</v>
      </c>
      <c r="F4884">
        <f t="shared" si="76"/>
        <v>2</v>
      </c>
    </row>
    <row r="4885" spans="1:6" x14ac:dyDescent="0.25">
      <c r="A4885" t="s">
        <v>0</v>
      </c>
      <c r="B4885" t="s">
        <v>56</v>
      </c>
      <c r="C4885" t="s">
        <v>16</v>
      </c>
      <c r="D4885" t="s">
        <v>388</v>
      </c>
      <c r="E4885" t="s">
        <v>404</v>
      </c>
      <c r="F4885">
        <f t="shared" si="76"/>
        <v>1</v>
      </c>
    </row>
    <row r="4886" spans="1:6" x14ac:dyDescent="0.25">
      <c r="A4886" t="s">
        <v>84</v>
      </c>
      <c r="B4886" t="s">
        <v>221</v>
      </c>
      <c r="C4886" t="s">
        <v>244</v>
      </c>
      <c r="D4886" t="s">
        <v>196</v>
      </c>
      <c r="E4886" t="s">
        <v>404</v>
      </c>
      <c r="F4886">
        <f t="shared" si="76"/>
        <v>2</v>
      </c>
    </row>
    <row r="4887" spans="1:6" x14ac:dyDescent="0.25">
      <c r="A4887" t="s">
        <v>84</v>
      </c>
      <c r="B4887" t="s">
        <v>352</v>
      </c>
      <c r="C4887" t="s">
        <v>88</v>
      </c>
      <c r="D4887" t="s">
        <v>1036</v>
      </c>
      <c r="E4887" t="s">
        <v>404</v>
      </c>
      <c r="F4887">
        <f t="shared" si="76"/>
        <v>2</v>
      </c>
    </row>
    <row r="4888" spans="1:6" x14ac:dyDescent="0.25">
      <c r="A4888" t="s">
        <v>84</v>
      </c>
      <c r="B4888" t="s">
        <v>17</v>
      </c>
      <c r="C4888" t="s">
        <v>26</v>
      </c>
      <c r="D4888" t="s">
        <v>397</v>
      </c>
      <c r="E4888" t="s">
        <v>404</v>
      </c>
      <c r="F4888">
        <f t="shared" si="76"/>
        <v>2</v>
      </c>
    </row>
    <row r="4889" spans="1:6" x14ac:dyDescent="0.25">
      <c r="A4889" t="s">
        <v>84</v>
      </c>
      <c r="B4889" t="s">
        <v>189</v>
      </c>
      <c r="C4889" t="s">
        <v>96</v>
      </c>
      <c r="D4889" t="s">
        <v>1085</v>
      </c>
      <c r="E4889" t="s">
        <v>404</v>
      </c>
      <c r="F4889">
        <f t="shared" si="76"/>
        <v>2</v>
      </c>
    </row>
    <row r="4890" spans="1:6" x14ac:dyDescent="0.25">
      <c r="A4890" t="s">
        <v>16</v>
      </c>
      <c r="B4890" t="s">
        <v>139</v>
      </c>
      <c r="C4890" t="s">
        <v>88</v>
      </c>
      <c r="D4890" t="s">
        <v>722</v>
      </c>
      <c r="E4890" t="s">
        <v>404</v>
      </c>
      <c r="F4890">
        <f t="shared" si="76"/>
        <v>1.5</v>
      </c>
    </row>
    <row r="4891" spans="1:6" x14ac:dyDescent="0.25">
      <c r="A4891" t="s">
        <v>84</v>
      </c>
      <c r="B4891" t="s">
        <v>87</v>
      </c>
      <c r="C4891" t="s">
        <v>90</v>
      </c>
      <c r="D4891" t="s">
        <v>1421</v>
      </c>
      <c r="E4891" t="s">
        <v>404</v>
      </c>
      <c r="F4891">
        <f t="shared" si="76"/>
        <v>2</v>
      </c>
    </row>
    <row r="4892" spans="1:6" x14ac:dyDescent="0.25">
      <c r="A4892" t="s">
        <v>84</v>
      </c>
      <c r="B4892" t="s">
        <v>108</v>
      </c>
      <c r="C4892" t="s">
        <v>90</v>
      </c>
      <c r="D4892" t="s">
        <v>511</v>
      </c>
      <c r="E4892" t="s">
        <v>404</v>
      </c>
      <c r="F4892">
        <f t="shared" si="76"/>
        <v>2</v>
      </c>
    </row>
    <row r="4893" spans="1:6" x14ac:dyDescent="0.25">
      <c r="A4893" t="s">
        <v>84</v>
      </c>
      <c r="B4893" t="s">
        <v>206</v>
      </c>
      <c r="C4893" t="s">
        <v>300</v>
      </c>
      <c r="D4893" t="s">
        <v>718</v>
      </c>
      <c r="E4893" t="s">
        <v>404</v>
      </c>
      <c r="F4893">
        <f t="shared" si="76"/>
        <v>2</v>
      </c>
    </row>
    <row r="4894" spans="1:6" x14ac:dyDescent="0.25">
      <c r="A4894" t="s">
        <v>62</v>
      </c>
      <c r="B4894" t="s">
        <v>56</v>
      </c>
      <c r="C4894" t="s">
        <v>343</v>
      </c>
      <c r="D4894" t="s">
        <v>94</v>
      </c>
      <c r="E4894" t="s">
        <v>404</v>
      </c>
      <c r="F4894">
        <f t="shared" si="76"/>
        <v>2.75</v>
      </c>
    </row>
    <row r="4895" spans="1:6" x14ac:dyDescent="0.25">
      <c r="A4895" t="s">
        <v>84</v>
      </c>
      <c r="B4895" t="s">
        <v>343</v>
      </c>
      <c r="C4895" t="s">
        <v>243</v>
      </c>
      <c r="D4895" t="s">
        <v>637</v>
      </c>
      <c r="E4895" t="s">
        <v>404</v>
      </c>
      <c r="F4895">
        <f t="shared" si="76"/>
        <v>2</v>
      </c>
    </row>
    <row r="4896" spans="1:6" x14ac:dyDescent="0.25">
      <c r="A4896" t="s">
        <v>84</v>
      </c>
      <c r="B4896" t="s">
        <v>56</v>
      </c>
      <c r="C4896" t="s">
        <v>90</v>
      </c>
      <c r="D4896" t="s">
        <v>719</v>
      </c>
      <c r="E4896" t="s">
        <v>404</v>
      </c>
      <c r="F4896">
        <f t="shared" si="76"/>
        <v>2</v>
      </c>
    </row>
    <row r="4897" spans="1:6" x14ac:dyDescent="0.25">
      <c r="A4897" t="s">
        <v>29</v>
      </c>
      <c r="B4897" t="s">
        <v>244</v>
      </c>
      <c r="C4897" t="s">
        <v>90</v>
      </c>
      <c r="D4897" t="s">
        <v>416</v>
      </c>
      <c r="E4897" t="s">
        <v>404</v>
      </c>
      <c r="F4897">
        <f t="shared" si="76"/>
        <v>3.25</v>
      </c>
    </row>
    <row r="4898" spans="1:6" x14ac:dyDescent="0.25">
      <c r="A4898" t="s">
        <v>16</v>
      </c>
      <c r="B4898" t="s">
        <v>11</v>
      </c>
      <c r="C4898" t="s">
        <v>68</v>
      </c>
      <c r="D4898" t="s">
        <v>148</v>
      </c>
      <c r="E4898" t="s">
        <v>404</v>
      </c>
      <c r="F4898">
        <f t="shared" si="76"/>
        <v>1.5</v>
      </c>
    </row>
    <row r="4899" spans="1:6" x14ac:dyDescent="0.25">
      <c r="A4899" t="s">
        <v>29</v>
      </c>
      <c r="B4899" t="s">
        <v>144</v>
      </c>
      <c r="C4899" t="s">
        <v>215</v>
      </c>
      <c r="D4899" t="s">
        <v>1480</v>
      </c>
      <c r="E4899" t="s">
        <v>404</v>
      </c>
      <c r="F4899">
        <f t="shared" si="76"/>
        <v>3.25</v>
      </c>
    </row>
    <row r="4900" spans="1:6" x14ac:dyDescent="0.25">
      <c r="A4900" t="s">
        <v>16</v>
      </c>
      <c r="B4900" t="s">
        <v>293</v>
      </c>
      <c r="C4900" t="s">
        <v>3</v>
      </c>
      <c r="D4900" t="s">
        <v>1747</v>
      </c>
      <c r="E4900" t="s">
        <v>404</v>
      </c>
      <c r="F4900">
        <f t="shared" si="76"/>
        <v>1.5</v>
      </c>
    </row>
    <row r="4901" spans="1:6" x14ac:dyDescent="0.25">
      <c r="A4901" t="s">
        <v>84</v>
      </c>
      <c r="B4901" t="s">
        <v>218</v>
      </c>
      <c r="C4901" t="s">
        <v>59</v>
      </c>
      <c r="D4901" t="s">
        <v>621</v>
      </c>
      <c r="E4901" t="s">
        <v>404</v>
      </c>
      <c r="F4901">
        <f t="shared" si="76"/>
        <v>2</v>
      </c>
    </row>
    <row r="4902" spans="1:6" x14ac:dyDescent="0.25">
      <c r="A4902" t="s">
        <v>276</v>
      </c>
      <c r="B4902" t="s">
        <v>26</v>
      </c>
      <c r="C4902" t="s">
        <v>175</v>
      </c>
      <c r="D4902" t="s">
        <v>2123</v>
      </c>
      <c r="E4902" t="s">
        <v>404</v>
      </c>
      <c r="F4902">
        <f t="shared" si="76"/>
        <v>4.75</v>
      </c>
    </row>
    <row r="4903" spans="1:6" x14ac:dyDescent="0.25">
      <c r="A4903" t="s">
        <v>62</v>
      </c>
      <c r="B4903" t="s">
        <v>239</v>
      </c>
      <c r="C4903" t="s">
        <v>59</v>
      </c>
      <c r="D4903" t="s">
        <v>1274</v>
      </c>
      <c r="E4903" t="s">
        <v>404</v>
      </c>
      <c r="F4903">
        <f t="shared" si="76"/>
        <v>2.75</v>
      </c>
    </row>
    <row r="4904" spans="1:6" x14ac:dyDescent="0.25">
      <c r="A4904" t="s">
        <v>157</v>
      </c>
      <c r="B4904" t="s">
        <v>352</v>
      </c>
      <c r="C4904" t="s">
        <v>158</v>
      </c>
      <c r="D4904" t="s">
        <v>1909</v>
      </c>
      <c r="E4904" t="s">
        <v>404</v>
      </c>
      <c r="F4904">
        <f t="shared" si="76"/>
        <v>4.25</v>
      </c>
    </row>
    <row r="4905" spans="1:6" x14ac:dyDescent="0.25">
      <c r="A4905" t="s">
        <v>157</v>
      </c>
      <c r="B4905" t="s">
        <v>343</v>
      </c>
      <c r="C4905" t="s">
        <v>300</v>
      </c>
      <c r="D4905" t="s">
        <v>2468</v>
      </c>
      <c r="E4905" t="s">
        <v>404</v>
      </c>
      <c r="F4905">
        <f t="shared" si="76"/>
        <v>4.25</v>
      </c>
    </row>
    <row r="4906" spans="1:6" x14ac:dyDescent="0.25">
      <c r="A4906" t="s">
        <v>10</v>
      </c>
      <c r="B4906" t="s">
        <v>70</v>
      </c>
      <c r="C4906" t="s">
        <v>8</v>
      </c>
      <c r="D4906" t="s">
        <v>1615</v>
      </c>
      <c r="E4906" t="s">
        <v>404</v>
      </c>
      <c r="F4906">
        <f t="shared" si="76"/>
        <v>3.75</v>
      </c>
    </row>
    <row r="4907" spans="1:6" x14ac:dyDescent="0.25">
      <c r="A4907" t="s">
        <v>29</v>
      </c>
      <c r="B4907" t="s">
        <v>174</v>
      </c>
      <c r="C4907" t="s">
        <v>64</v>
      </c>
      <c r="D4907" t="s">
        <v>2187</v>
      </c>
      <c r="E4907" t="s">
        <v>404</v>
      </c>
      <c r="F4907">
        <f t="shared" si="76"/>
        <v>3.25</v>
      </c>
    </row>
    <row r="4908" spans="1:6" x14ac:dyDescent="0.25">
      <c r="A4908" t="s">
        <v>10</v>
      </c>
      <c r="B4908" t="s">
        <v>232</v>
      </c>
      <c r="C4908" t="s">
        <v>64</v>
      </c>
      <c r="D4908" t="s">
        <v>896</v>
      </c>
      <c r="E4908" t="s">
        <v>404</v>
      </c>
      <c r="F4908">
        <f t="shared" si="76"/>
        <v>3.75</v>
      </c>
    </row>
    <row r="4909" spans="1:6" x14ac:dyDescent="0.25">
      <c r="A4909" t="s">
        <v>29</v>
      </c>
      <c r="B4909" t="s">
        <v>58</v>
      </c>
      <c r="C4909" t="s">
        <v>88</v>
      </c>
      <c r="D4909" t="s">
        <v>1237</v>
      </c>
      <c r="E4909" t="s">
        <v>404</v>
      </c>
      <c r="F4909">
        <f t="shared" si="76"/>
        <v>3.25</v>
      </c>
    </row>
    <row r="4910" spans="1:6" x14ac:dyDescent="0.25">
      <c r="A4910" t="s">
        <v>29</v>
      </c>
      <c r="B4910" t="s">
        <v>133</v>
      </c>
      <c r="C4910" t="s">
        <v>75</v>
      </c>
      <c r="D4910" t="s">
        <v>1827</v>
      </c>
      <c r="E4910" t="s">
        <v>404</v>
      </c>
      <c r="F4910">
        <f t="shared" si="76"/>
        <v>3.25</v>
      </c>
    </row>
    <row r="4911" spans="1:6" x14ac:dyDescent="0.25">
      <c r="A4911" t="s">
        <v>16</v>
      </c>
      <c r="B4911" t="s">
        <v>87</v>
      </c>
      <c r="C4911" t="s">
        <v>75</v>
      </c>
      <c r="D4911" t="s">
        <v>185</v>
      </c>
      <c r="E4911" t="s">
        <v>932</v>
      </c>
      <c r="F4911">
        <f t="shared" si="76"/>
        <v>1.5</v>
      </c>
    </row>
    <row r="4912" spans="1:6" x14ac:dyDescent="0.25">
      <c r="A4912" t="s">
        <v>16</v>
      </c>
      <c r="B4912" t="s">
        <v>221</v>
      </c>
      <c r="C4912" t="s">
        <v>8</v>
      </c>
      <c r="D4912" t="s">
        <v>70</v>
      </c>
      <c r="E4912" t="s">
        <v>932</v>
      </c>
      <c r="F4912">
        <f t="shared" si="76"/>
        <v>1.5</v>
      </c>
    </row>
    <row r="4913" spans="1:6" x14ac:dyDescent="0.25">
      <c r="A4913" t="s">
        <v>16</v>
      </c>
      <c r="B4913" t="s">
        <v>167</v>
      </c>
      <c r="C4913" t="s">
        <v>92</v>
      </c>
      <c r="D4913" t="s">
        <v>99</v>
      </c>
      <c r="E4913" t="s">
        <v>932</v>
      </c>
      <c r="F4913">
        <f t="shared" si="76"/>
        <v>1.5</v>
      </c>
    </row>
    <row r="4914" spans="1:6" x14ac:dyDescent="0.25">
      <c r="A4914" t="s">
        <v>62</v>
      </c>
      <c r="B4914" t="s">
        <v>104</v>
      </c>
      <c r="C4914" t="s">
        <v>232</v>
      </c>
      <c r="D4914" t="s">
        <v>30</v>
      </c>
      <c r="E4914" t="s">
        <v>932</v>
      </c>
      <c r="F4914">
        <f t="shared" si="76"/>
        <v>2.75</v>
      </c>
    </row>
    <row r="4915" spans="1:6" x14ac:dyDescent="0.25">
      <c r="A4915" t="s">
        <v>10</v>
      </c>
      <c r="B4915" t="s">
        <v>52</v>
      </c>
      <c r="C4915" t="s">
        <v>451</v>
      </c>
      <c r="D4915" t="s">
        <v>239</v>
      </c>
      <c r="E4915" t="s">
        <v>932</v>
      </c>
      <c r="F4915">
        <f t="shared" si="76"/>
        <v>3.75</v>
      </c>
    </row>
    <row r="4916" spans="1:6" x14ac:dyDescent="0.25">
      <c r="A4916" t="s">
        <v>16</v>
      </c>
      <c r="B4916" t="s">
        <v>129</v>
      </c>
      <c r="C4916" t="s">
        <v>64</v>
      </c>
      <c r="D4916" t="s">
        <v>46</v>
      </c>
      <c r="E4916" t="s">
        <v>932</v>
      </c>
      <c r="F4916">
        <f t="shared" si="76"/>
        <v>1.5</v>
      </c>
    </row>
    <row r="4917" spans="1:6" x14ac:dyDescent="0.25">
      <c r="A4917" t="s">
        <v>84</v>
      </c>
      <c r="B4917" t="s">
        <v>206</v>
      </c>
      <c r="C4917" t="s">
        <v>86</v>
      </c>
      <c r="D4917" t="s">
        <v>56</v>
      </c>
      <c r="E4917" t="s">
        <v>932</v>
      </c>
      <c r="F4917">
        <f t="shared" si="76"/>
        <v>2</v>
      </c>
    </row>
    <row r="4918" spans="1:6" x14ac:dyDescent="0.25">
      <c r="A4918" t="s">
        <v>25</v>
      </c>
      <c r="B4918" t="s">
        <v>98</v>
      </c>
      <c r="C4918" t="s">
        <v>129</v>
      </c>
      <c r="D4918" t="s">
        <v>139</v>
      </c>
      <c r="E4918" t="s">
        <v>932</v>
      </c>
      <c r="F4918">
        <f t="shared" si="76"/>
        <v>4</v>
      </c>
    </row>
    <row r="4919" spans="1:6" x14ac:dyDescent="0.25">
      <c r="A4919" t="s">
        <v>84</v>
      </c>
      <c r="B4919" t="s">
        <v>21</v>
      </c>
      <c r="C4919" t="s">
        <v>5</v>
      </c>
      <c r="D4919" t="s">
        <v>82</v>
      </c>
      <c r="E4919" t="s">
        <v>932</v>
      </c>
      <c r="F4919">
        <f t="shared" si="76"/>
        <v>2</v>
      </c>
    </row>
    <row r="4920" spans="1:6" x14ac:dyDescent="0.25">
      <c r="A4920" t="s">
        <v>16</v>
      </c>
      <c r="B4920" t="s">
        <v>117</v>
      </c>
      <c r="C4920" t="s">
        <v>22</v>
      </c>
      <c r="D4920" t="s">
        <v>336</v>
      </c>
      <c r="E4920" t="s">
        <v>932</v>
      </c>
      <c r="F4920">
        <f t="shared" si="76"/>
        <v>1.5</v>
      </c>
    </row>
    <row r="4921" spans="1:6" x14ac:dyDescent="0.25">
      <c r="A4921" t="s">
        <v>16</v>
      </c>
      <c r="B4921" t="s">
        <v>167</v>
      </c>
      <c r="C4921" t="s">
        <v>102</v>
      </c>
      <c r="D4921" t="s">
        <v>187</v>
      </c>
      <c r="E4921" t="s">
        <v>932</v>
      </c>
      <c r="F4921">
        <f t="shared" si="76"/>
        <v>1.5</v>
      </c>
    </row>
    <row r="4922" spans="1:6" x14ac:dyDescent="0.25">
      <c r="A4922" t="s">
        <v>62</v>
      </c>
      <c r="B4922" t="s">
        <v>6</v>
      </c>
      <c r="C4922" t="s">
        <v>212</v>
      </c>
      <c r="D4922" t="s">
        <v>164</v>
      </c>
      <c r="E4922" t="s">
        <v>932</v>
      </c>
      <c r="F4922">
        <f t="shared" si="76"/>
        <v>2.75</v>
      </c>
    </row>
    <row r="4923" spans="1:6" x14ac:dyDescent="0.25">
      <c r="A4923" t="s">
        <v>84</v>
      </c>
      <c r="B4923" t="s">
        <v>239</v>
      </c>
      <c r="C4923" t="s">
        <v>102</v>
      </c>
      <c r="D4923" t="s">
        <v>198</v>
      </c>
      <c r="E4923" t="s">
        <v>932</v>
      </c>
      <c r="F4923">
        <f t="shared" si="76"/>
        <v>2</v>
      </c>
    </row>
    <row r="4924" spans="1:6" x14ac:dyDescent="0.25">
      <c r="A4924" t="s">
        <v>16</v>
      </c>
      <c r="B4924" t="s">
        <v>206</v>
      </c>
      <c r="C4924" t="s">
        <v>68</v>
      </c>
      <c r="D4924" t="s">
        <v>7</v>
      </c>
      <c r="E4924" t="s">
        <v>932</v>
      </c>
      <c r="F4924">
        <f t="shared" si="76"/>
        <v>1.5</v>
      </c>
    </row>
    <row r="4925" spans="1:6" x14ac:dyDescent="0.25">
      <c r="A4925" t="s">
        <v>16</v>
      </c>
      <c r="B4925" t="s">
        <v>17</v>
      </c>
      <c r="C4925" t="s">
        <v>3</v>
      </c>
      <c r="D4925" t="s">
        <v>7</v>
      </c>
      <c r="E4925" t="s">
        <v>932</v>
      </c>
      <c r="F4925">
        <f t="shared" si="76"/>
        <v>1.5</v>
      </c>
    </row>
    <row r="4926" spans="1:6" x14ac:dyDescent="0.25">
      <c r="A4926" t="s">
        <v>62</v>
      </c>
      <c r="B4926" t="s">
        <v>47</v>
      </c>
      <c r="C4926" t="s">
        <v>72</v>
      </c>
      <c r="D4926" t="s">
        <v>444</v>
      </c>
      <c r="E4926" t="s">
        <v>932</v>
      </c>
      <c r="F4926">
        <f t="shared" si="76"/>
        <v>2.75</v>
      </c>
    </row>
    <row r="4927" spans="1:6" x14ac:dyDescent="0.25">
      <c r="A4927" t="s">
        <v>84</v>
      </c>
      <c r="B4927" t="s">
        <v>121</v>
      </c>
      <c r="C4927" t="s">
        <v>68</v>
      </c>
      <c r="D4927" t="s">
        <v>803</v>
      </c>
      <c r="E4927" t="s">
        <v>932</v>
      </c>
      <c r="F4927">
        <f t="shared" si="76"/>
        <v>2</v>
      </c>
    </row>
    <row r="4928" spans="1:6" x14ac:dyDescent="0.25">
      <c r="A4928" t="s">
        <v>84</v>
      </c>
      <c r="B4928" t="s">
        <v>146</v>
      </c>
      <c r="C4928" t="s">
        <v>42</v>
      </c>
      <c r="D4928" t="s">
        <v>962</v>
      </c>
      <c r="E4928" t="s">
        <v>932</v>
      </c>
      <c r="F4928">
        <f t="shared" si="76"/>
        <v>2</v>
      </c>
    </row>
    <row r="4929" spans="1:6" x14ac:dyDescent="0.25">
      <c r="A4929" t="s">
        <v>29</v>
      </c>
      <c r="B4929" t="s">
        <v>11</v>
      </c>
      <c r="C4929" t="s">
        <v>47</v>
      </c>
      <c r="D4929" t="s">
        <v>150</v>
      </c>
      <c r="E4929" t="s">
        <v>932</v>
      </c>
      <c r="F4929">
        <f t="shared" si="76"/>
        <v>3.25</v>
      </c>
    </row>
    <row r="4930" spans="1:6" x14ac:dyDescent="0.25">
      <c r="A4930" t="s">
        <v>10</v>
      </c>
      <c r="B4930" t="s">
        <v>144</v>
      </c>
      <c r="C4930" t="s">
        <v>154</v>
      </c>
      <c r="D4930" t="s">
        <v>577</v>
      </c>
      <c r="E4930" t="s">
        <v>932</v>
      </c>
      <c r="F4930">
        <f t="shared" si="76"/>
        <v>3.75</v>
      </c>
    </row>
    <row r="4931" spans="1:6" x14ac:dyDescent="0.25">
      <c r="A4931" t="s">
        <v>29</v>
      </c>
      <c r="B4931" t="s">
        <v>89</v>
      </c>
      <c r="C4931" t="s">
        <v>154</v>
      </c>
      <c r="D4931" t="s">
        <v>647</v>
      </c>
      <c r="E4931" t="s">
        <v>932</v>
      </c>
      <c r="F4931">
        <f t="shared" ref="F4931:F4994" si="77">VALUE(A4931)</f>
        <v>3.25</v>
      </c>
    </row>
    <row r="4932" spans="1:6" x14ac:dyDescent="0.25">
      <c r="A4932" t="s">
        <v>107</v>
      </c>
      <c r="B4932" t="s">
        <v>99</v>
      </c>
      <c r="C4932" t="s">
        <v>88</v>
      </c>
      <c r="D4932" t="s">
        <v>325</v>
      </c>
      <c r="E4932" t="s">
        <v>932</v>
      </c>
      <c r="F4932">
        <f t="shared" si="77"/>
        <v>2.5</v>
      </c>
    </row>
    <row r="4933" spans="1:6" x14ac:dyDescent="0.25">
      <c r="A4933" t="s">
        <v>29</v>
      </c>
      <c r="B4933" t="s">
        <v>213</v>
      </c>
      <c r="C4933" t="s">
        <v>80</v>
      </c>
      <c r="D4933" t="s">
        <v>637</v>
      </c>
      <c r="E4933" t="s">
        <v>932</v>
      </c>
      <c r="F4933">
        <f t="shared" si="77"/>
        <v>3.25</v>
      </c>
    </row>
    <row r="4934" spans="1:6" x14ac:dyDescent="0.25">
      <c r="A4934" t="s">
        <v>84</v>
      </c>
      <c r="B4934" t="s">
        <v>56</v>
      </c>
      <c r="C4934" t="s">
        <v>88</v>
      </c>
      <c r="D4934" t="s">
        <v>643</v>
      </c>
      <c r="E4934" t="s">
        <v>932</v>
      </c>
      <c r="F4934">
        <f t="shared" si="77"/>
        <v>2</v>
      </c>
    </row>
    <row r="4935" spans="1:6" x14ac:dyDescent="0.25">
      <c r="A4935" t="s">
        <v>29</v>
      </c>
      <c r="B4935" t="s">
        <v>52</v>
      </c>
      <c r="C4935" t="s">
        <v>46</v>
      </c>
      <c r="D4935" t="s">
        <v>1234</v>
      </c>
      <c r="E4935" t="s">
        <v>932</v>
      </c>
      <c r="F4935">
        <f t="shared" si="77"/>
        <v>3.25</v>
      </c>
    </row>
    <row r="4936" spans="1:6" x14ac:dyDescent="0.25">
      <c r="A4936" t="s">
        <v>62</v>
      </c>
      <c r="B4936" t="s">
        <v>221</v>
      </c>
      <c r="C4936" t="s">
        <v>68</v>
      </c>
      <c r="D4936" t="s">
        <v>1430</v>
      </c>
      <c r="E4936" t="s">
        <v>932</v>
      </c>
      <c r="F4936">
        <f t="shared" si="77"/>
        <v>2.75</v>
      </c>
    </row>
    <row r="4937" spans="1:6" x14ac:dyDescent="0.25">
      <c r="A4937" t="s">
        <v>25</v>
      </c>
      <c r="B4937" t="s">
        <v>56</v>
      </c>
      <c r="C4937" t="s">
        <v>221</v>
      </c>
      <c r="D4937" t="s">
        <v>1702</v>
      </c>
      <c r="E4937" t="s">
        <v>932</v>
      </c>
      <c r="F4937">
        <f t="shared" si="77"/>
        <v>4</v>
      </c>
    </row>
    <row r="4938" spans="1:6" x14ac:dyDescent="0.25">
      <c r="A4938" t="s">
        <v>29</v>
      </c>
      <c r="B4938" t="s">
        <v>89</v>
      </c>
      <c r="C4938" t="s">
        <v>98</v>
      </c>
      <c r="D4938" t="s">
        <v>1894</v>
      </c>
      <c r="E4938" t="s">
        <v>932</v>
      </c>
      <c r="F4938">
        <f t="shared" si="77"/>
        <v>3.25</v>
      </c>
    </row>
    <row r="4939" spans="1:6" x14ac:dyDescent="0.25">
      <c r="A4939" t="s">
        <v>25</v>
      </c>
      <c r="B4939" t="s">
        <v>293</v>
      </c>
      <c r="C4939" t="s">
        <v>109</v>
      </c>
      <c r="D4939" t="s">
        <v>953</v>
      </c>
      <c r="E4939" t="s">
        <v>932</v>
      </c>
      <c r="F4939">
        <f t="shared" si="77"/>
        <v>4</v>
      </c>
    </row>
    <row r="4940" spans="1:6" x14ac:dyDescent="0.25">
      <c r="A4940" t="s">
        <v>25</v>
      </c>
      <c r="B4940" t="s">
        <v>155</v>
      </c>
      <c r="C4940" t="s">
        <v>232</v>
      </c>
      <c r="D4940" t="s">
        <v>1630</v>
      </c>
      <c r="E4940" t="s">
        <v>932</v>
      </c>
      <c r="F4940">
        <f t="shared" si="77"/>
        <v>4</v>
      </c>
    </row>
    <row r="4941" spans="1:6" x14ac:dyDescent="0.25">
      <c r="A4941" t="s">
        <v>62</v>
      </c>
      <c r="B4941" t="s">
        <v>58</v>
      </c>
      <c r="C4941" t="s">
        <v>8</v>
      </c>
      <c r="D4941" t="s">
        <v>931</v>
      </c>
      <c r="E4941" t="s">
        <v>932</v>
      </c>
      <c r="F4941">
        <f t="shared" si="77"/>
        <v>2.75</v>
      </c>
    </row>
    <row r="4942" spans="1:6" x14ac:dyDescent="0.25">
      <c r="A4942" t="s">
        <v>143</v>
      </c>
      <c r="B4942" t="s">
        <v>293</v>
      </c>
      <c r="C4942" t="s">
        <v>154</v>
      </c>
      <c r="D4942" t="s">
        <v>1034</v>
      </c>
      <c r="E4942" t="s">
        <v>932</v>
      </c>
      <c r="F4942">
        <f t="shared" si="77"/>
        <v>5</v>
      </c>
    </row>
    <row r="4943" spans="1:6" x14ac:dyDescent="0.25">
      <c r="A4943" t="s">
        <v>16</v>
      </c>
      <c r="B4943" t="s">
        <v>54</v>
      </c>
      <c r="C4943" t="s">
        <v>59</v>
      </c>
      <c r="D4943" t="s">
        <v>8</v>
      </c>
      <c r="E4943" t="s">
        <v>426</v>
      </c>
      <c r="F4943">
        <f t="shared" si="77"/>
        <v>1.5</v>
      </c>
    </row>
    <row r="4944" spans="1:6" x14ac:dyDescent="0.25">
      <c r="A4944" t="s">
        <v>16</v>
      </c>
      <c r="B4944" t="s">
        <v>36</v>
      </c>
      <c r="C4944" t="s">
        <v>59</v>
      </c>
      <c r="D4944" t="s">
        <v>286</v>
      </c>
      <c r="E4944" t="s">
        <v>426</v>
      </c>
      <c r="F4944">
        <f t="shared" si="77"/>
        <v>1.5</v>
      </c>
    </row>
    <row r="4945" spans="1:6" x14ac:dyDescent="0.25">
      <c r="A4945" t="s">
        <v>84</v>
      </c>
      <c r="B4945" t="s">
        <v>6</v>
      </c>
      <c r="C4945" t="s">
        <v>286</v>
      </c>
      <c r="D4945" t="s">
        <v>86</v>
      </c>
      <c r="E4945" t="s">
        <v>426</v>
      </c>
      <c r="F4945">
        <f t="shared" si="77"/>
        <v>2</v>
      </c>
    </row>
    <row r="4946" spans="1:6" x14ac:dyDescent="0.25">
      <c r="A4946" t="s">
        <v>84</v>
      </c>
      <c r="B4946" t="s">
        <v>89</v>
      </c>
      <c r="C4946" t="s">
        <v>185</v>
      </c>
      <c r="D4946" t="s">
        <v>244</v>
      </c>
      <c r="E4946" t="s">
        <v>426</v>
      </c>
      <c r="F4946">
        <f t="shared" si="77"/>
        <v>2</v>
      </c>
    </row>
    <row r="4947" spans="1:6" x14ac:dyDescent="0.25">
      <c r="A4947" t="s">
        <v>84</v>
      </c>
      <c r="B4947" t="s">
        <v>6</v>
      </c>
      <c r="C4947" t="s">
        <v>300</v>
      </c>
      <c r="D4947" t="s">
        <v>212</v>
      </c>
      <c r="E4947" t="s">
        <v>426</v>
      </c>
      <c r="F4947">
        <f t="shared" si="77"/>
        <v>2</v>
      </c>
    </row>
    <row r="4948" spans="1:6" x14ac:dyDescent="0.25">
      <c r="A4948" t="s">
        <v>16</v>
      </c>
      <c r="B4948" t="s">
        <v>215</v>
      </c>
      <c r="C4948" t="s">
        <v>59</v>
      </c>
      <c r="D4948" t="s">
        <v>109</v>
      </c>
      <c r="E4948" t="s">
        <v>426</v>
      </c>
      <c r="F4948">
        <f t="shared" si="77"/>
        <v>1.5</v>
      </c>
    </row>
    <row r="4949" spans="1:6" x14ac:dyDescent="0.25">
      <c r="A4949" t="s">
        <v>16</v>
      </c>
      <c r="B4949" t="s">
        <v>154</v>
      </c>
      <c r="C4949" t="s">
        <v>96</v>
      </c>
      <c r="D4949" t="s">
        <v>109</v>
      </c>
      <c r="E4949" t="s">
        <v>426</v>
      </c>
      <c r="F4949">
        <f t="shared" si="77"/>
        <v>1.5</v>
      </c>
    </row>
    <row r="4950" spans="1:6" x14ac:dyDescent="0.25">
      <c r="A4950" t="s">
        <v>16</v>
      </c>
      <c r="B4950" t="s">
        <v>47</v>
      </c>
      <c r="C4950" t="s">
        <v>107</v>
      </c>
      <c r="D4950" t="s">
        <v>146</v>
      </c>
      <c r="E4950" t="s">
        <v>426</v>
      </c>
      <c r="F4950">
        <f t="shared" si="77"/>
        <v>1.5</v>
      </c>
    </row>
    <row r="4951" spans="1:6" x14ac:dyDescent="0.25">
      <c r="A4951" t="s">
        <v>29</v>
      </c>
      <c r="B4951" t="s">
        <v>153</v>
      </c>
      <c r="C4951" t="s">
        <v>343</v>
      </c>
      <c r="D4951" t="s">
        <v>293</v>
      </c>
      <c r="E4951" t="s">
        <v>426</v>
      </c>
      <c r="F4951">
        <f t="shared" si="77"/>
        <v>3.25</v>
      </c>
    </row>
    <row r="4952" spans="1:6" x14ac:dyDescent="0.25">
      <c r="A4952" t="s">
        <v>16</v>
      </c>
      <c r="B4952" t="s">
        <v>85</v>
      </c>
      <c r="C4952" t="s">
        <v>64</v>
      </c>
      <c r="D4952" t="s">
        <v>221</v>
      </c>
      <c r="E4952" t="s">
        <v>426</v>
      </c>
      <c r="F4952">
        <f t="shared" si="77"/>
        <v>1.5</v>
      </c>
    </row>
    <row r="4953" spans="1:6" x14ac:dyDescent="0.25">
      <c r="A4953" t="s">
        <v>16</v>
      </c>
      <c r="B4953" t="s">
        <v>47</v>
      </c>
      <c r="C4953" t="s">
        <v>75</v>
      </c>
      <c r="D4953" t="s">
        <v>89</v>
      </c>
      <c r="E4953" t="s">
        <v>426</v>
      </c>
      <c r="F4953">
        <f t="shared" si="77"/>
        <v>1.5</v>
      </c>
    </row>
    <row r="4954" spans="1:6" x14ac:dyDescent="0.25">
      <c r="A4954" t="s">
        <v>84</v>
      </c>
      <c r="B4954" t="s">
        <v>106</v>
      </c>
      <c r="C4954" t="s">
        <v>2</v>
      </c>
      <c r="D4954" t="s">
        <v>227</v>
      </c>
      <c r="E4954" t="s">
        <v>426</v>
      </c>
      <c r="F4954">
        <f t="shared" si="77"/>
        <v>2</v>
      </c>
    </row>
    <row r="4955" spans="1:6" x14ac:dyDescent="0.25">
      <c r="A4955" t="s">
        <v>16</v>
      </c>
      <c r="B4955" t="s">
        <v>206</v>
      </c>
      <c r="C4955" t="s">
        <v>43</v>
      </c>
      <c r="D4955" t="s">
        <v>204</v>
      </c>
      <c r="E4955" t="s">
        <v>426</v>
      </c>
      <c r="F4955">
        <f t="shared" si="77"/>
        <v>1.5</v>
      </c>
    </row>
    <row r="4956" spans="1:6" x14ac:dyDescent="0.25">
      <c r="A4956" t="s">
        <v>62</v>
      </c>
      <c r="B4956" t="s">
        <v>40</v>
      </c>
      <c r="C4956" t="s">
        <v>129</v>
      </c>
      <c r="D4956" t="s">
        <v>60</v>
      </c>
      <c r="E4956" t="s">
        <v>426</v>
      </c>
      <c r="F4956">
        <f t="shared" si="77"/>
        <v>2.75</v>
      </c>
    </row>
    <row r="4957" spans="1:6" x14ac:dyDescent="0.25">
      <c r="A4957" t="s">
        <v>16</v>
      </c>
      <c r="B4957" t="s">
        <v>89</v>
      </c>
      <c r="C4957" t="s">
        <v>73</v>
      </c>
      <c r="D4957" t="s">
        <v>473</v>
      </c>
      <c r="E4957" t="s">
        <v>426</v>
      </c>
      <c r="F4957">
        <f t="shared" si="77"/>
        <v>1.5</v>
      </c>
    </row>
    <row r="4958" spans="1:6" x14ac:dyDescent="0.25">
      <c r="A4958" t="s">
        <v>62</v>
      </c>
      <c r="B4958" t="s">
        <v>89</v>
      </c>
      <c r="C4958" t="s">
        <v>63</v>
      </c>
      <c r="D4958" t="s">
        <v>123</v>
      </c>
      <c r="E4958" t="s">
        <v>426</v>
      </c>
      <c r="F4958">
        <f t="shared" si="77"/>
        <v>2.75</v>
      </c>
    </row>
    <row r="4959" spans="1:6" x14ac:dyDescent="0.25">
      <c r="A4959" t="s">
        <v>16</v>
      </c>
      <c r="B4959" t="s">
        <v>46</v>
      </c>
      <c r="C4959" t="s">
        <v>67</v>
      </c>
      <c r="D4959" t="s">
        <v>208</v>
      </c>
      <c r="E4959" t="s">
        <v>426</v>
      </c>
      <c r="F4959">
        <f t="shared" si="77"/>
        <v>1.5</v>
      </c>
    </row>
    <row r="4960" spans="1:6" x14ac:dyDescent="0.25">
      <c r="A4960" t="s">
        <v>16</v>
      </c>
      <c r="B4960" t="s">
        <v>174</v>
      </c>
      <c r="C4960" t="s">
        <v>75</v>
      </c>
      <c r="D4960" t="s">
        <v>403</v>
      </c>
      <c r="E4960" t="s">
        <v>426</v>
      </c>
      <c r="F4960">
        <f t="shared" si="77"/>
        <v>1.5</v>
      </c>
    </row>
    <row r="4961" spans="1:6" x14ac:dyDescent="0.25">
      <c r="A4961" t="s">
        <v>84</v>
      </c>
      <c r="B4961" t="s">
        <v>108</v>
      </c>
      <c r="C4961" t="s">
        <v>286</v>
      </c>
      <c r="D4961" t="s">
        <v>169</v>
      </c>
      <c r="E4961" t="s">
        <v>426</v>
      </c>
      <c r="F4961">
        <f t="shared" si="77"/>
        <v>2</v>
      </c>
    </row>
    <row r="4962" spans="1:6" x14ac:dyDescent="0.25">
      <c r="A4962" t="s">
        <v>16</v>
      </c>
      <c r="B4962" t="s">
        <v>56</v>
      </c>
      <c r="C4962" t="s">
        <v>243</v>
      </c>
      <c r="D4962" t="s">
        <v>833</v>
      </c>
      <c r="E4962" t="s">
        <v>426</v>
      </c>
      <c r="F4962">
        <f t="shared" si="77"/>
        <v>1.5</v>
      </c>
    </row>
    <row r="4963" spans="1:6" x14ac:dyDescent="0.25">
      <c r="A4963" t="s">
        <v>29</v>
      </c>
      <c r="B4963" t="s">
        <v>1</v>
      </c>
      <c r="C4963" t="s">
        <v>65</v>
      </c>
      <c r="D4963" t="s">
        <v>93</v>
      </c>
      <c r="E4963" t="s">
        <v>426</v>
      </c>
      <c r="F4963">
        <f t="shared" si="77"/>
        <v>3.25</v>
      </c>
    </row>
    <row r="4964" spans="1:6" x14ac:dyDescent="0.25">
      <c r="A4964" t="s">
        <v>84</v>
      </c>
      <c r="B4964" t="s">
        <v>52</v>
      </c>
      <c r="C4964" t="s">
        <v>3</v>
      </c>
      <c r="D4964" t="s">
        <v>542</v>
      </c>
      <c r="E4964" t="s">
        <v>426</v>
      </c>
      <c r="F4964">
        <f t="shared" si="77"/>
        <v>2</v>
      </c>
    </row>
    <row r="4965" spans="1:6" x14ac:dyDescent="0.25">
      <c r="A4965" t="s">
        <v>121</v>
      </c>
      <c r="B4965" t="s">
        <v>102</v>
      </c>
      <c r="C4965" t="s">
        <v>17</v>
      </c>
      <c r="D4965" t="s">
        <v>544</v>
      </c>
      <c r="E4965" t="s">
        <v>426</v>
      </c>
      <c r="F4965">
        <f t="shared" si="77"/>
        <v>5.5</v>
      </c>
    </row>
    <row r="4966" spans="1:6" x14ac:dyDescent="0.25">
      <c r="A4966" t="s">
        <v>84</v>
      </c>
      <c r="B4966" t="s">
        <v>89</v>
      </c>
      <c r="C4966" t="s">
        <v>88</v>
      </c>
      <c r="D4966" t="s">
        <v>732</v>
      </c>
      <c r="E4966" t="s">
        <v>426</v>
      </c>
      <c r="F4966">
        <f t="shared" si="77"/>
        <v>2</v>
      </c>
    </row>
    <row r="4967" spans="1:6" x14ac:dyDescent="0.25">
      <c r="A4967" t="s">
        <v>29</v>
      </c>
      <c r="B4967" t="s">
        <v>33</v>
      </c>
      <c r="C4967" t="s">
        <v>212</v>
      </c>
      <c r="D4967" t="s">
        <v>844</v>
      </c>
      <c r="E4967" t="s">
        <v>426</v>
      </c>
      <c r="F4967">
        <f t="shared" si="77"/>
        <v>3.25</v>
      </c>
    </row>
    <row r="4968" spans="1:6" x14ac:dyDescent="0.25">
      <c r="A4968" t="s">
        <v>29</v>
      </c>
      <c r="B4968" t="s">
        <v>133</v>
      </c>
      <c r="C4968" t="s">
        <v>225</v>
      </c>
      <c r="D4968" t="s">
        <v>1514</v>
      </c>
      <c r="E4968" t="s">
        <v>426</v>
      </c>
      <c r="F4968">
        <f t="shared" si="77"/>
        <v>3.25</v>
      </c>
    </row>
    <row r="4969" spans="1:6" x14ac:dyDescent="0.25">
      <c r="A4969" t="s">
        <v>690</v>
      </c>
      <c r="B4969" t="s">
        <v>218</v>
      </c>
      <c r="C4969" t="s">
        <v>91</v>
      </c>
      <c r="D4969" t="s">
        <v>1939</v>
      </c>
      <c r="E4969" t="s">
        <v>426</v>
      </c>
      <c r="F4969">
        <f t="shared" si="77"/>
        <v>3</v>
      </c>
    </row>
    <row r="4970" spans="1:6" x14ac:dyDescent="0.25">
      <c r="A4970" t="s">
        <v>107</v>
      </c>
      <c r="B4970" t="s">
        <v>154</v>
      </c>
      <c r="C4970" t="s">
        <v>286</v>
      </c>
      <c r="D4970" t="s">
        <v>905</v>
      </c>
      <c r="E4970" t="s">
        <v>426</v>
      </c>
      <c r="F4970">
        <f t="shared" si="77"/>
        <v>2.5</v>
      </c>
    </row>
    <row r="4971" spans="1:6" x14ac:dyDescent="0.25">
      <c r="A4971" t="s">
        <v>62</v>
      </c>
      <c r="B4971" t="s">
        <v>133</v>
      </c>
      <c r="C4971" t="s">
        <v>96</v>
      </c>
      <c r="D4971" t="s">
        <v>541</v>
      </c>
      <c r="E4971" t="s">
        <v>426</v>
      </c>
      <c r="F4971">
        <f t="shared" si="77"/>
        <v>2.75</v>
      </c>
    </row>
    <row r="4972" spans="1:6" x14ac:dyDescent="0.25">
      <c r="A4972" t="s">
        <v>29</v>
      </c>
      <c r="B4972" t="s">
        <v>239</v>
      </c>
      <c r="C4972" t="s">
        <v>75</v>
      </c>
      <c r="D4972" t="s">
        <v>952</v>
      </c>
      <c r="E4972" t="s">
        <v>426</v>
      </c>
      <c r="F4972">
        <f t="shared" si="77"/>
        <v>3.25</v>
      </c>
    </row>
    <row r="4973" spans="1:6" x14ac:dyDescent="0.25">
      <c r="A4973" t="s">
        <v>62</v>
      </c>
      <c r="B4973" t="s">
        <v>139</v>
      </c>
      <c r="C4973" t="s">
        <v>2</v>
      </c>
      <c r="D4973" t="s">
        <v>1981</v>
      </c>
      <c r="E4973" t="s">
        <v>426</v>
      </c>
      <c r="F4973">
        <f t="shared" si="77"/>
        <v>2.75</v>
      </c>
    </row>
    <row r="4974" spans="1:6" x14ac:dyDescent="0.25">
      <c r="A4974" t="s">
        <v>29</v>
      </c>
      <c r="B4974" t="s">
        <v>108</v>
      </c>
      <c r="C4974" t="s">
        <v>91</v>
      </c>
      <c r="D4974" t="s">
        <v>425</v>
      </c>
      <c r="E4974" t="s">
        <v>426</v>
      </c>
      <c r="F4974">
        <f t="shared" si="77"/>
        <v>3.25</v>
      </c>
    </row>
    <row r="4975" spans="1:6" x14ac:dyDescent="0.25">
      <c r="A4975" t="s">
        <v>29</v>
      </c>
      <c r="B4975" t="s">
        <v>212</v>
      </c>
      <c r="C4975" t="s">
        <v>76</v>
      </c>
      <c r="D4975" t="s">
        <v>1740</v>
      </c>
      <c r="E4975" t="s">
        <v>426</v>
      </c>
      <c r="F4975">
        <f t="shared" si="77"/>
        <v>3.25</v>
      </c>
    </row>
    <row r="4976" spans="1:6" x14ac:dyDescent="0.25">
      <c r="A4976" t="s">
        <v>29</v>
      </c>
      <c r="B4976" t="s">
        <v>106</v>
      </c>
      <c r="C4976" t="s">
        <v>73</v>
      </c>
      <c r="D4976" t="s">
        <v>1966</v>
      </c>
      <c r="E4976" t="s">
        <v>426</v>
      </c>
      <c r="F4976">
        <f t="shared" si="77"/>
        <v>3.25</v>
      </c>
    </row>
    <row r="4977" spans="1:6" x14ac:dyDescent="0.25">
      <c r="A4977" t="s">
        <v>10</v>
      </c>
      <c r="B4977" t="s">
        <v>52</v>
      </c>
      <c r="C4977" t="s">
        <v>92</v>
      </c>
      <c r="D4977" t="s">
        <v>980</v>
      </c>
      <c r="E4977" t="s">
        <v>426</v>
      </c>
      <c r="F4977">
        <f t="shared" si="77"/>
        <v>3.75</v>
      </c>
    </row>
    <row r="4978" spans="1:6" x14ac:dyDescent="0.25">
      <c r="A4978" t="s">
        <v>143</v>
      </c>
      <c r="B4978" t="s">
        <v>129</v>
      </c>
      <c r="C4978" t="s">
        <v>58</v>
      </c>
      <c r="D4978" t="s">
        <v>266</v>
      </c>
      <c r="E4978" t="s">
        <v>426</v>
      </c>
      <c r="F4978">
        <f t="shared" si="77"/>
        <v>5</v>
      </c>
    </row>
    <row r="4979" spans="1:6" x14ac:dyDescent="0.25">
      <c r="A4979" t="s">
        <v>143</v>
      </c>
      <c r="B4979" t="s">
        <v>56</v>
      </c>
      <c r="C4979" t="s">
        <v>138</v>
      </c>
      <c r="D4979" t="s">
        <v>1895</v>
      </c>
      <c r="E4979" t="s">
        <v>426</v>
      </c>
      <c r="F4979">
        <f t="shared" si="77"/>
        <v>5</v>
      </c>
    </row>
    <row r="4980" spans="1:6" x14ac:dyDescent="0.25">
      <c r="A4980" t="s">
        <v>157</v>
      </c>
      <c r="B4980" t="s">
        <v>108</v>
      </c>
      <c r="C4980" t="s">
        <v>26</v>
      </c>
      <c r="D4980" t="s">
        <v>2139</v>
      </c>
      <c r="E4980" t="s">
        <v>426</v>
      </c>
      <c r="F4980">
        <f t="shared" si="77"/>
        <v>4.25</v>
      </c>
    </row>
    <row r="4981" spans="1:6" x14ac:dyDescent="0.25">
      <c r="A4981" t="s">
        <v>157</v>
      </c>
      <c r="B4981" t="s">
        <v>133</v>
      </c>
      <c r="C4981" t="s">
        <v>189</v>
      </c>
      <c r="D4981" t="s">
        <v>1001</v>
      </c>
      <c r="E4981" t="s">
        <v>426</v>
      </c>
      <c r="F4981">
        <f t="shared" si="77"/>
        <v>4.25</v>
      </c>
    </row>
    <row r="4982" spans="1:6" x14ac:dyDescent="0.25">
      <c r="A4982" t="s">
        <v>143</v>
      </c>
      <c r="B4982" t="s">
        <v>58</v>
      </c>
      <c r="C4982" t="s">
        <v>63</v>
      </c>
      <c r="D4982" t="s">
        <v>1154</v>
      </c>
      <c r="E4982" t="s">
        <v>426</v>
      </c>
      <c r="F4982">
        <f t="shared" si="77"/>
        <v>5</v>
      </c>
    </row>
    <row r="4983" spans="1:6" x14ac:dyDescent="0.25">
      <c r="A4983" t="s">
        <v>10</v>
      </c>
      <c r="B4983" t="s">
        <v>36</v>
      </c>
      <c r="C4983" t="s">
        <v>42</v>
      </c>
      <c r="D4983" t="s">
        <v>1615</v>
      </c>
      <c r="E4983" t="s">
        <v>426</v>
      </c>
      <c r="F4983">
        <f t="shared" si="77"/>
        <v>3.75</v>
      </c>
    </row>
    <row r="4984" spans="1:6" x14ac:dyDescent="0.25">
      <c r="A4984" t="s">
        <v>157</v>
      </c>
      <c r="B4984" t="s">
        <v>144</v>
      </c>
      <c r="C4984" t="s">
        <v>64</v>
      </c>
      <c r="D4984" t="s">
        <v>2195</v>
      </c>
      <c r="E4984" t="s">
        <v>426</v>
      </c>
      <c r="F4984">
        <f t="shared" si="77"/>
        <v>4.25</v>
      </c>
    </row>
    <row r="4985" spans="1:6" x14ac:dyDescent="0.25">
      <c r="A4985" t="s">
        <v>157</v>
      </c>
      <c r="B4985" t="s">
        <v>352</v>
      </c>
      <c r="C4985" t="s">
        <v>88</v>
      </c>
      <c r="D4985" t="s">
        <v>899</v>
      </c>
      <c r="E4985" t="s">
        <v>426</v>
      </c>
      <c r="F4985">
        <f t="shared" si="77"/>
        <v>4.25</v>
      </c>
    </row>
    <row r="4986" spans="1:6" x14ac:dyDescent="0.25">
      <c r="A4986" t="s">
        <v>62</v>
      </c>
      <c r="B4986" t="s">
        <v>36</v>
      </c>
      <c r="C4986" t="s">
        <v>11</v>
      </c>
      <c r="D4986" t="s">
        <v>185</v>
      </c>
      <c r="E4986" t="s">
        <v>462</v>
      </c>
      <c r="F4986">
        <f t="shared" si="77"/>
        <v>2.75</v>
      </c>
    </row>
    <row r="4987" spans="1:6" x14ac:dyDescent="0.25">
      <c r="A4987" t="s">
        <v>16</v>
      </c>
      <c r="B4987" t="s">
        <v>174</v>
      </c>
      <c r="C4987" t="s">
        <v>76</v>
      </c>
      <c r="D4987" t="s">
        <v>98</v>
      </c>
      <c r="E4987" t="s">
        <v>462</v>
      </c>
      <c r="F4987">
        <f t="shared" si="77"/>
        <v>1.5</v>
      </c>
    </row>
    <row r="4988" spans="1:6" x14ac:dyDescent="0.25">
      <c r="A4988" t="s">
        <v>84</v>
      </c>
      <c r="B4988" t="s">
        <v>89</v>
      </c>
      <c r="C4988" t="s">
        <v>300</v>
      </c>
      <c r="D4988" t="s">
        <v>98</v>
      </c>
      <c r="E4988" t="s">
        <v>462</v>
      </c>
      <c r="F4988">
        <f t="shared" si="77"/>
        <v>2</v>
      </c>
    </row>
    <row r="4989" spans="1:6" x14ac:dyDescent="0.25">
      <c r="A4989" t="s">
        <v>84</v>
      </c>
      <c r="B4989" t="s">
        <v>154</v>
      </c>
      <c r="C4989" t="s">
        <v>112</v>
      </c>
      <c r="D4989" t="s">
        <v>99</v>
      </c>
      <c r="E4989" t="s">
        <v>462</v>
      </c>
      <c r="F4989">
        <f t="shared" si="77"/>
        <v>2</v>
      </c>
    </row>
    <row r="4990" spans="1:6" x14ac:dyDescent="0.25">
      <c r="A4990" t="s">
        <v>84</v>
      </c>
      <c r="B4990" t="s">
        <v>69</v>
      </c>
      <c r="C4990" t="s">
        <v>86</v>
      </c>
      <c r="D4990" t="s">
        <v>99</v>
      </c>
      <c r="E4990" t="s">
        <v>462</v>
      </c>
      <c r="F4990">
        <f t="shared" si="77"/>
        <v>2</v>
      </c>
    </row>
    <row r="4991" spans="1:6" x14ac:dyDescent="0.25">
      <c r="A4991" t="s">
        <v>84</v>
      </c>
      <c r="B4991" t="s">
        <v>215</v>
      </c>
      <c r="C4991" t="s">
        <v>300</v>
      </c>
      <c r="D4991" t="s">
        <v>175</v>
      </c>
      <c r="E4991" t="s">
        <v>462</v>
      </c>
      <c r="F4991">
        <f t="shared" si="77"/>
        <v>2</v>
      </c>
    </row>
    <row r="4992" spans="1:6" x14ac:dyDescent="0.25">
      <c r="A4992" t="s">
        <v>84</v>
      </c>
      <c r="B4992" t="s">
        <v>343</v>
      </c>
      <c r="C4992" t="s">
        <v>3</v>
      </c>
      <c r="D4992" t="s">
        <v>58</v>
      </c>
      <c r="E4992" t="s">
        <v>462</v>
      </c>
      <c r="F4992">
        <f t="shared" si="77"/>
        <v>2</v>
      </c>
    </row>
    <row r="4993" spans="1:6" x14ac:dyDescent="0.25">
      <c r="A4993" t="s">
        <v>16</v>
      </c>
      <c r="B4993" t="s">
        <v>221</v>
      </c>
      <c r="C4993" t="s">
        <v>73</v>
      </c>
      <c r="D4993" t="s">
        <v>33</v>
      </c>
      <c r="E4993" t="s">
        <v>462</v>
      </c>
      <c r="F4993">
        <f t="shared" si="77"/>
        <v>1.5</v>
      </c>
    </row>
    <row r="4994" spans="1:6" x14ac:dyDescent="0.25">
      <c r="A4994" t="s">
        <v>84</v>
      </c>
      <c r="B4994" t="s">
        <v>108</v>
      </c>
      <c r="C4994" t="s">
        <v>39</v>
      </c>
      <c r="D4994" t="s">
        <v>89</v>
      </c>
      <c r="E4994" t="s">
        <v>462</v>
      </c>
      <c r="F4994">
        <f t="shared" si="77"/>
        <v>2</v>
      </c>
    </row>
    <row r="4995" spans="1:6" x14ac:dyDescent="0.25">
      <c r="A4995" t="s">
        <v>84</v>
      </c>
      <c r="B4995" t="s">
        <v>239</v>
      </c>
      <c r="C4995" t="s">
        <v>64</v>
      </c>
      <c r="D4995" t="s">
        <v>65</v>
      </c>
      <c r="E4995" t="s">
        <v>462</v>
      </c>
      <c r="F4995">
        <f t="shared" ref="F4995:F5058" si="78">VALUE(A4995)</f>
        <v>2</v>
      </c>
    </row>
    <row r="4996" spans="1:6" x14ac:dyDescent="0.25">
      <c r="A4996" t="s">
        <v>16</v>
      </c>
      <c r="B4996" t="s">
        <v>108</v>
      </c>
      <c r="C4996" t="s">
        <v>68</v>
      </c>
      <c r="D4996" t="s">
        <v>224</v>
      </c>
      <c r="E4996" t="s">
        <v>462</v>
      </c>
      <c r="F4996">
        <f t="shared" si="78"/>
        <v>1.5</v>
      </c>
    </row>
    <row r="4997" spans="1:6" x14ac:dyDescent="0.25">
      <c r="A4997" t="s">
        <v>84</v>
      </c>
      <c r="B4997" t="s">
        <v>110</v>
      </c>
      <c r="C4997" t="s">
        <v>286</v>
      </c>
      <c r="D4997" t="s">
        <v>224</v>
      </c>
      <c r="E4997" t="s">
        <v>462</v>
      </c>
      <c r="F4997">
        <f t="shared" si="78"/>
        <v>2</v>
      </c>
    </row>
    <row r="4998" spans="1:6" x14ac:dyDescent="0.25">
      <c r="A4998" t="s">
        <v>84</v>
      </c>
      <c r="B4998" t="s">
        <v>58</v>
      </c>
      <c r="C4998" t="s">
        <v>153</v>
      </c>
      <c r="D4998" t="s">
        <v>192</v>
      </c>
      <c r="E4998" t="s">
        <v>462</v>
      </c>
      <c r="F4998">
        <f t="shared" si="78"/>
        <v>2</v>
      </c>
    </row>
    <row r="4999" spans="1:6" x14ac:dyDescent="0.25">
      <c r="A4999" t="s">
        <v>10</v>
      </c>
      <c r="B4999" t="s">
        <v>716</v>
      </c>
      <c r="C4999" t="s">
        <v>833</v>
      </c>
      <c r="D4999" t="s">
        <v>187</v>
      </c>
      <c r="E4999" t="s">
        <v>462</v>
      </c>
      <c r="F4999">
        <f t="shared" si="78"/>
        <v>3.75</v>
      </c>
    </row>
    <row r="5000" spans="1:6" x14ac:dyDescent="0.25">
      <c r="A5000" t="s">
        <v>16</v>
      </c>
      <c r="B5000" t="s">
        <v>72</v>
      </c>
      <c r="C5000" t="s">
        <v>102</v>
      </c>
      <c r="D5000" t="s">
        <v>49</v>
      </c>
      <c r="E5000" t="s">
        <v>462</v>
      </c>
      <c r="F5000">
        <f t="shared" si="78"/>
        <v>1.5</v>
      </c>
    </row>
    <row r="5001" spans="1:6" x14ac:dyDescent="0.25">
      <c r="A5001" t="s">
        <v>107</v>
      </c>
      <c r="B5001" t="s">
        <v>352</v>
      </c>
      <c r="C5001" t="s">
        <v>26</v>
      </c>
      <c r="D5001" t="s">
        <v>342</v>
      </c>
      <c r="E5001" t="s">
        <v>462</v>
      </c>
      <c r="F5001">
        <f t="shared" si="78"/>
        <v>2.5</v>
      </c>
    </row>
    <row r="5002" spans="1:6" x14ac:dyDescent="0.25">
      <c r="A5002" t="s">
        <v>84</v>
      </c>
      <c r="B5002" t="s">
        <v>108</v>
      </c>
      <c r="C5002" t="s">
        <v>158</v>
      </c>
      <c r="D5002" t="s">
        <v>612</v>
      </c>
      <c r="E5002" t="s">
        <v>462</v>
      </c>
      <c r="F5002">
        <f t="shared" si="78"/>
        <v>2</v>
      </c>
    </row>
    <row r="5003" spans="1:6" x14ac:dyDescent="0.25">
      <c r="A5003" t="s">
        <v>84</v>
      </c>
      <c r="B5003" t="s">
        <v>175</v>
      </c>
      <c r="C5003" t="s">
        <v>8</v>
      </c>
      <c r="D5003" t="s">
        <v>435</v>
      </c>
      <c r="E5003" t="s">
        <v>462</v>
      </c>
      <c r="F5003">
        <f t="shared" si="78"/>
        <v>2</v>
      </c>
    </row>
    <row r="5004" spans="1:6" x14ac:dyDescent="0.25">
      <c r="A5004" t="s">
        <v>84</v>
      </c>
      <c r="B5004" t="s">
        <v>224</v>
      </c>
      <c r="C5004" t="s">
        <v>300</v>
      </c>
      <c r="D5004" t="s">
        <v>122</v>
      </c>
      <c r="E5004" t="s">
        <v>462</v>
      </c>
      <c r="F5004">
        <f t="shared" si="78"/>
        <v>2</v>
      </c>
    </row>
    <row r="5005" spans="1:6" x14ac:dyDescent="0.25">
      <c r="A5005" t="s">
        <v>107</v>
      </c>
      <c r="B5005" t="s">
        <v>144</v>
      </c>
      <c r="C5005" t="s">
        <v>101</v>
      </c>
      <c r="D5005" t="s">
        <v>354</v>
      </c>
      <c r="E5005" t="s">
        <v>462</v>
      </c>
      <c r="F5005">
        <f t="shared" si="78"/>
        <v>2.5</v>
      </c>
    </row>
    <row r="5006" spans="1:6" x14ac:dyDescent="0.25">
      <c r="A5006" t="s">
        <v>25</v>
      </c>
      <c r="B5006" t="s">
        <v>43</v>
      </c>
      <c r="C5006" t="s">
        <v>117</v>
      </c>
      <c r="D5006" t="s">
        <v>668</v>
      </c>
      <c r="E5006" t="s">
        <v>462</v>
      </c>
      <c r="F5006">
        <f t="shared" si="78"/>
        <v>4</v>
      </c>
    </row>
    <row r="5007" spans="1:6" x14ac:dyDescent="0.25">
      <c r="A5007" t="s">
        <v>16</v>
      </c>
      <c r="B5007" t="s">
        <v>293</v>
      </c>
      <c r="C5007" t="s">
        <v>16</v>
      </c>
      <c r="D5007" t="s">
        <v>190</v>
      </c>
      <c r="E5007" t="s">
        <v>462</v>
      </c>
      <c r="F5007">
        <f t="shared" si="78"/>
        <v>1.5</v>
      </c>
    </row>
    <row r="5008" spans="1:6" x14ac:dyDescent="0.25">
      <c r="A5008" t="s">
        <v>84</v>
      </c>
      <c r="B5008" t="s">
        <v>252</v>
      </c>
      <c r="C5008" t="s">
        <v>81</v>
      </c>
      <c r="D5008" t="s">
        <v>355</v>
      </c>
      <c r="E5008" t="s">
        <v>462</v>
      </c>
      <c r="F5008">
        <f t="shared" si="78"/>
        <v>2</v>
      </c>
    </row>
    <row r="5009" spans="1:6" x14ac:dyDescent="0.25">
      <c r="A5009" t="s">
        <v>10</v>
      </c>
      <c r="B5009" t="s">
        <v>106</v>
      </c>
      <c r="C5009" t="s">
        <v>187</v>
      </c>
      <c r="D5009" t="s">
        <v>721</v>
      </c>
      <c r="E5009" t="s">
        <v>462</v>
      </c>
      <c r="F5009">
        <f t="shared" si="78"/>
        <v>3.75</v>
      </c>
    </row>
    <row r="5010" spans="1:6" x14ac:dyDescent="0.25">
      <c r="A5010" t="s">
        <v>107</v>
      </c>
      <c r="B5010" t="s">
        <v>52</v>
      </c>
      <c r="C5010" t="s">
        <v>153</v>
      </c>
      <c r="D5010" t="s">
        <v>397</v>
      </c>
      <c r="E5010" t="s">
        <v>462</v>
      </c>
      <c r="F5010">
        <f t="shared" si="78"/>
        <v>2.5</v>
      </c>
    </row>
    <row r="5011" spans="1:6" x14ac:dyDescent="0.25">
      <c r="A5011" t="s">
        <v>84</v>
      </c>
      <c r="B5011" t="s">
        <v>154</v>
      </c>
      <c r="C5011" t="s">
        <v>8</v>
      </c>
      <c r="D5011" t="s">
        <v>840</v>
      </c>
      <c r="E5011" t="s">
        <v>462</v>
      </c>
      <c r="F5011">
        <f t="shared" si="78"/>
        <v>2</v>
      </c>
    </row>
    <row r="5012" spans="1:6" x14ac:dyDescent="0.25">
      <c r="A5012" t="s">
        <v>84</v>
      </c>
      <c r="B5012" t="s">
        <v>293</v>
      </c>
      <c r="C5012" t="s">
        <v>2</v>
      </c>
      <c r="D5012" t="s">
        <v>718</v>
      </c>
      <c r="E5012" t="s">
        <v>462</v>
      </c>
      <c r="F5012">
        <f t="shared" si="78"/>
        <v>2</v>
      </c>
    </row>
    <row r="5013" spans="1:6" x14ac:dyDescent="0.25">
      <c r="A5013" t="s">
        <v>29</v>
      </c>
      <c r="B5013" t="s">
        <v>129</v>
      </c>
      <c r="C5013" t="s">
        <v>109</v>
      </c>
      <c r="D5013" t="s">
        <v>1424</v>
      </c>
      <c r="E5013" t="s">
        <v>462</v>
      </c>
      <c r="F5013">
        <f t="shared" si="78"/>
        <v>3.25</v>
      </c>
    </row>
    <row r="5014" spans="1:6" x14ac:dyDescent="0.25">
      <c r="A5014" t="s">
        <v>29</v>
      </c>
      <c r="B5014" t="s">
        <v>185</v>
      </c>
      <c r="C5014" t="s">
        <v>81</v>
      </c>
      <c r="D5014" t="s">
        <v>844</v>
      </c>
      <c r="E5014" t="s">
        <v>462</v>
      </c>
      <c r="F5014">
        <f t="shared" si="78"/>
        <v>3.25</v>
      </c>
    </row>
    <row r="5015" spans="1:6" x14ac:dyDescent="0.25">
      <c r="A5015" t="s">
        <v>107</v>
      </c>
      <c r="B5015" t="s">
        <v>72</v>
      </c>
      <c r="C5015" t="s">
        <v>91</v>
      </c>
      <c r="D5015" t="s">
        <v>448</v>
      </c>
      <c r="E5015" t="s">
        <v>462</v>
      </c>
      <c r="F5015">
        <f t="shared" si="78"/>
        <v>2.5</v>
      </c>
    </row>
    <row r="5016" spans="1:6" x14ac:dyDescent="0.25">
      <c r="A5016" t="s">
        <v>84</v>
      </c>
      <c r="B5016" t="s">
        <v>167</v>
      </c>
      <c r="C5016" t="s">
        <v>76</v>
      </c>
      <c r="D5016" t="s">
        <v>1447</v>
      </c>
      <c r="E5016" t="s">
        <v>462</v>
      </c>
      <c r="F5016">
        <f t="shared" si="78"/>
        <v>2</v>
      </c>
    </row>
    <row r="5017" spans="1:6" x14ac:dyDescent="0.25">
      <c r="A5017" t="s">
        <v>29</v>
      </c>
      <c r="B5017" t="s">
        <v>30</v>
      </c>
      <c r="C5017" t="s">
        <v>88</v>
      </c>
      <c r="D5017" t="s">
        <v>1078</v>
      </c>
      <c r="E5017" t="s">
        <v>462</v>
      </c>
      <c r="F5017">
        <f t="shared" si="78"/>
        <v>3.25</v>
      </c>
    </row>
    <row r="5018" spans="1:6" x14ac:dyDescent="0.25">
      <c r="A5018" t="s">
        <v>62</v>
      </c>
      <c r="B5018" t="s">
        <v>215</v>
      </c>
      <c r="C5018" t="s">
        <v>3</v>
      </c>
      <c r="D5018" t="s">
        <v>1218</v>
      </c>
      <c r="E5018" t="s">
        <v>462</v>
      </c>
      <c r="F5018">
        <f t="shared" si="78"/>
        <v>2.75</v>
      </c>
    </row>
    <row r="5019" spans="1:6" x14ac:dyDescent="0.25">
      <c r="A5019" t="s">
        <v>29</v>
      </c>
      <c r="B5019" t="s">
        <v>206</v>
      </c>
      <c r="C5019" t="s">
        <v>39</v>
      </c>
      <c r="D5019" t="s">
        <v>2037</v>
      </c>
      <c r="E5019" t="s">
        <v>462</v>
      </c>
      <c r="F5019">
        <f t="shared" si="78"/>
        <v>3.25</v>
      </c>
    </row>
    <row r="5020" spans="1:6" x14ac:dyDescent="0.25">
      <c r="A5020" t="s">
        <v>62</v>
      </c>
      <c r="B5020" t="s">
        <v>154</v>
      </c>
      <c r="C5020" t="s">
        <v>8</v>
      </c>
      <c r="D5020" t="s">
        <v>1687</v>
      </c>
      <c r="E5020" t="s">
        <v>462</v>
      </c>
      <c r="F5020">
        <f t="shared" si="78"/>
        <v>2.75</v>
      </c>
    </row>
    <row r="5021" spans="1:6" x14ac:dyDescent="0.25">
      <c r="A5021" t="s">
        <v>29</v>
      </c>
      <c r="B5021" t="s">
        <v>215</v>
      </c>
      <c r="C5021" t="s">
        <v>158</v>
      </c>
      <c r="D5021" t="s">
        <v>2123</v>
      </c>
      <c r="E5021" t="s">
        <v>462</v>
      </c>
      <c r="F5021">
        <f t="shared" si="78"/>
        <v>3.25</v>
      </c>
    </row>
    <row r="5022" spans="1:6" x14ac:dyDescent="0.25">
      <c r="A5022" t="s">
        <v>25</v>
      </c>
      <c r="B5022" t="s">
        <v>52</v>
      </c>
      <c r="C5022" t="s">
        <v>109</v>
      </c>
      <c r="D5022" t="s">
        <v>2219</v>
      </c>
      <c r="E5022" t="s">
        <v>462</v>
      </c>
      <c r="F5022">
        <f t="shared" si="78"/>
        <v>4</v>
      </c>
    </row>
    <row r="5023" spans="1:6" x14ac:dyDescent="0.25">
      <c r="A5023" t="s">
        <v>29</v>
      </c>
      <c r="B5023" t="s">
        <v>106</v>
      </c>
      <c r="C5023" t="s">
        <v>96</v>
      </c>
      <c r="D5023" t="s">
        <v>1137</v>
      </c>
      <c r="E5023" t="s">
        <v>462</v>
      </c>
      <c r="F5023">
        <f t="shared" si="78"/>
        <v>3.25</v>
      </c>
    </row>
    <row r="5024" spans="1:6" x14ac:dyDescent="0.25">
      <c r="A5024" t="s">
        <v>62</v>
      </c>
      <c r="B5024" t="s">
        <v>1</v>
      </c>
      <c r="C5024" t="s">
        <v>16</v>
      </c>
      <c r="D5024" t="s">
        <v>2319</v>
      </c>
      <c r="E5024" t="s">
        <v>462</v>
      </c>
      <c r="F5024">
        <f t="shared" si="78"/>
        <v>2.75</v>
      </c>
    </row>
    <row r="5025" spans="1:6" x14ac:dyDescent="0.25">
      <c r="A5025" t="s">
        <v>29</v>
      </c>
      <c r="B5025" t="s">
        <v>232</v>
      </c>
      <c r="C5025" t="s">
        <v>243</v>
      </c>
      <c r="D5025" t="s">
        <v>1680</v>
      </c>
      <c r="E5025" t="s">
        <v>462</v>
      </c>
      <c r="F5025">
        <f t="shared" si="78"/>
        <v>3.25</v>
      </c>
    </row>
    <row r="5026" spans="1:6" x14ac:dyDescent="0.25">
      <c r="A5026" t="s">
        <v>29</v>
      </c>
      <c r="B5026" t="s">
        <v>232</v>
      </c>
      <c r="C5026" t="s">
        <v>22</v>
      </c>
      <c r="D5026" t="s">
        <v>993</v>
      </c>
      <c r="E5026" t="s">
        <v>462</v>
      </c>
      <c r="F5026">
        <f t="shared" si="78"/>
        <v>3.25</v>
      </c>
    </row>
    <row r="5027" spans="1:6" x14ac:dyDescent="0.25">
      <c r="A5027" t="s">
        <v>10</v>
      </c>
      <c r="B5027" t="s">
        <v>206</v>
      </c>
      <c r="C5027" t="s">
        <v>68</v>
      </c>
      <c r="D5027" t="s">
        <v>592</v>
      </c>
      <c r="E5027" t="s">
        <v>462</v>
      </c>
      <c r="F5027">
        <f t="shared" si="78"/>
        <v>3.75</v>
      </c>
    </row>
    <row r="5028" spans="1:6" x14ac:dyDescent="0.25">
      <c r="A5028" t="s">
        <v>143</v>
      </c>
      <c r="B5028" t="s">
        <v>244</v>
      </c>
      <c r="C5028" t="s">
        <v>67</v>
      </c>
      <c r="D5028" t="s">
        <v>569</v>
      </c>
      <c r="E5028" t="s">
        <v>462</v>
      </c>
      <c r="F5028">
        <f t="shared" si="78"/>
        <v>5</v>
      </c>
    </row>
    <row r="5029" spans="1:6" x14ac:dyDescent="0.25">
      <c r="A5029" t="s">
        <v>157</v>
      </c>
      <c r="B5029" t="s">
        <v>70</v>
      </c>
      <c r="C5029" t="s">
        <v>73</v>
      </c>
      <c r="D5029" t="s">
        <v>1847</v>
      </c>
      <c r="E5029" t="s">
        <v>462</v>
      </c>
      <c r="F5029">
        <f t="shared" si="78"/>
        <v>4.25</v>
      </c>
    </row>
    <row r="5030" spans="1:6" x14ac:dyDescent="0.25">
      <c r="A5030" t="s">
        <v>84</v>
      </c>
      <c r="B5030" t="s">
        <v>85</v>
      </c>
      <c r="C5030" t="s">
        <v>86</v>
      </c>
      <c r="D5030" t="s">
        <v>2</v>
      </c>
      <c r="E5030" t="s">
        <v>48</v>
      </c>
      <c r="F5030">
        <f t="shared" si="78"/>
        <v>2</v>
      </c>
    </row>
    <row r="5031" spans="1:6" x14ac:dyDescent="0.25">
      <c r="A5031" t="s">
        <v>16</v>
      </c>
      <c r="B5031" t="s">
        <v>33</v>
      </c>
      <c r="C5031" t="s">
        <v>68</v>
      </c>
      <c r="D5031" t="s">
        <v>39</v>
      </c>
      <c r="E5031" t="s">
        <v>48</v>
      </c>
      <c r="F5031">
        <f t="shared" si="78"/>
        <v>1.5</v>
      </c>
    </row>
    <row r="5032" spans="1:6" x14ac:dyDescent="0.25">
      <c r="A5032" t="s">
        <v>16</v>
      </c>
      <c r="B5032" t="s">
        <v>1</v>
      </c>
      <c r="C5032" t="s">
        <v>92</v>
      </c>
      <c r="D5032" t="s">
        <v>39</v>
      </c>
      <c r="E5032" t="s">
        <v>48</v>
      </c>
      <c r="F5032">
        <f t="shared" si="78"/>
        <v>1.5</v>
      </c>
    </row>
    <row r="5033" spans="1:6" x14ac:dyDescent="0.25">
      <c r="A5033" t="s">
        <v>16</v>
      </c>
      <c r="B5033" t="s">
        <v>138</v>
      </c>
      <c r="C5033" t="s">
        <v>92</v>
      </c>
      <c r="D5033" t="s">
        <v>153</v>
      </c>
      <c r="E5033" t="s">
        <v>48</v>
      </c>
      <c r="F5033">
        <f t="shared" si="78"/>
        <v>1.5</v>
      </c>
    </row>
    <row r="5034" spans="1:6" x14ac:dyDescent="0.25">
      <c r="A5034" t="s">
        <v>84</v>
      </c>
      <c r="B5034" t="s">
        <v>221</v>
      </c>
      <c r="C5034" t="s">
        <v>185</v>
      </c>
      <c r="D5034" t="s">
        <v>239</v>
      </c>
      <c r="E5034" t="s">
        <v>48</v>
      </c>
      <c r="F5034">
        <f t="shared" si="78"/>
        <v>2</v>
      </c>
    </row>
    <row r="5035" spans="1:6" x14ac:dyDescent="0.25">
      <c r="A5035" t="s">
        <v>84</v>
      </c>
      <c r="B5035" t="s">
        <v>30</v>
      </c>
      <c r="C5035" t="s">
        <v>76</v>
      </c>
      <c r="D5035" t="s">
        <v>108</v>
      </c>
      <c r="E5035" t="s">
        <v>48</v>
      </c>
      <c r="F5035">
        <f t="shared" si="78"/>
        <v>2</v>
      </c>
    </row>
    <row r="5036" spans="1:6" x14ac:dyDescent="0.25">
      <c r="A5036" t="s">
        <v>84</v>
      </c>
      <c r="B5036" t="s">
        <v>155</v>
      </c>
      <c r="C5036" t="s">
        <v>5</v>
      </c>
      <c r="D5036" t="s">
        <v>104</v>
      </c>
      <c r="E5036" t="s">
        <v>48</v>
      </c>
      <c r="F5036">
        <f t="shared" si="78"/>
        <v>2</v>
      </c>
    </row>
    <row r="5037" spans="1:6" x14ac:dyDescent="0.25">
      <c r="A5037" t="s">
        <v>16</v>
      </c>
      <c r="B5037" t="s">
        <v>46</v>
      </c>
      <c r="C5037" t="s">
        <v>22</v>
      </c>
      <c r="D5037" t="s">
        <v>47</v>
      </c>
      <c r="E5037" t="s">
        <v>48</v>
      </c>
      <c r="F5037">
        <f t="shared" si="78"/>
        <v>1.5</v>
      </c>
    </row>
    <row r="5038" spans="1:6" x14ac:dyDescent="0.25">
      <c r="A5038" t="s">
        <v>84</v>
      </c>
      <c r="B5038" t="s">
        <v>133</v>
      </c>
      <c r="C5038" t="s">
        <v>101</v>
      </c>
      <c r="D5038" t="s">
        <v>47</v>
      </c>
      <c r="E5038" t="s">
        <v>48</v>
      </c>
      <c r="F5038">
        <f t="shared" si="78"/>
        <v>2</v>
      </c>
    </row>
    <row r="5039" spans="1:6" x14ac:dyDescent="0.25">
      <c r="A5039" t="s">
        <v>16</v>
      </c>
      <c r="B5039" t="s">
        <v>69</v>
      </c>
      <c r="C5039" t="s">
        <v>42</v>
      </c>
      <c r="D5039" t="s">
        <v>82</v>
      </c>
      <c r="E5039" t="s">
        <v>48</v>
      </c>
      <c r="F5039">
        <f t="shared" si="78"/>
        <v>1.5</v>
      </c>
    </row>
    <row r="5040" spans="1:6" x14ac:dyDescent="0.25">
      <c r="A5040" t="s">
        <v>16</v>
      </c>
      <c r="B5040" t="s">
        <v>192</v>
      </c>
      <c r="C5040" t="s">
        <v>243</v>
      </c>
      <c r="D5040" t="s">
        <v>113</v>
      </c>
      <c r="E5040" t="s">
        <v>48</v>
      </c>
      <c r="F5040">
        <f t="shared" si="78"/>
        <v>1.5</v>
      </c>
    </row>
    <row r="5041" spans="1:6" x14ac:dyDescent="0.25">
      <c r="A5041" t="s">
        <v>16</v>
      </c>
      <c r="B5041" t="s">
        <v>174</v>
      </c>
      <c r="C5041" t="s">
        <v>64</v>
      </c>
      <c r="D5041" t="s">
        <v>242</v>
      </c>
      <c r="E5041" t="s">
        <v>48</v>
      </c>
      <c r="F5041">
        <f t="shared" si="78"/>
        <v>1.5</v>
      </c>
    </row>
    <row r="5042" spans="1:6" x14ac:dyDescent="0.25">
      <c r="A5042" t="s">
        <v>62</v>
      </c>
      <c r="B5042" t="s">
        <v>87</v>
      </c>
      <c r="C5042" t="s">
        <v>121</v>
      </c>
      <c r="D5042" t="s">
        <v>7</v>
      </c>
      <c r="E5042" t="s">
        <v>48</v>
      </c>
      <c r="F5042">
        <f t="shared" si="78"/>
        <v>2.75</v>
      </c>
    </row>
    <row r="5043" spans="1:6" x14ac:dyDescent="0.25">
      <c r="A5043" t="s">
        <v>16</v>
      </c>
      <c r="B5043" t="s">
        <v>167</v>
      </c>
      <c r="C5043" t="s">
        <v>67</v>
      </c>
      <c r="D5043" t="s">
        <v>161</v>
      </c>
      <c r="E5043" t="s">
        <v>48</v>
      </c>
      <c r="F5043">
        <f t="shared" si="78"/>
        <v>1.5</v>
      </c>
    </row>
    <row r="5044" spans="1:6" x14ac:dyDescent="0.25">
      <c r="A5044" t="s">
        <v>16</v>
      </c>
      <c r="B5044" t="s">
        <v>129</v>
      </c>
      <c r="C5044" t="s">
        <v>96</v>
      </c>
      <c r="D5044" t="s">
        <v>127</v>
      </c>
      <c r="E5044" t="s">
        <v>48</v>
      </c>
      <c r="F5044">
        <f t="shared" si="78"/>
        <v>1.5</v>
      </c>
    </row>
    <row r="5045" spans="1:6" x14ac:dyDescent="0.25">
      <c r="A5045" t="s">
        <v>84</v>
      </c>
      <c r="B5045" t="s">
        <v>144</v>
      </c>
      <c r="C5045" t="s">
        <v>92</v>
      </c>
      <c r="D5045" t="s">
        <v>213</v>
      </c>
      <c r="E5045" t="s">
        <v>48</v>
      </c>
      <c r="F5045">
        <f t="shared" si="78"/>
        <v>2</v>
      </c>
    </row>
    <row r="5046" spans="1:6" x14ac:dyDescent="0.25">
      <c r="A5046" t="s">
        <v>84</v>
      </c>
      <c r="B5046" t="s">
        <v>109</v>
      </c>
      <c r="C5046" t="s">
        <v>96</v>
      </c>
      <c r="D5046" t="s">
        <v>388</v>
      </c>
      <c r="E5046" t="s">
        <v>48</v>
      </c>
      <c r="F5046">
        <f t="shared" si="78"/>
        <v>2</v>
      </c>
    </row>
    <row r="5047" spans="1:6" x14ac:dyDescent="0.25">
      <c r="A5047" t="s">
        <v>16</v>
      </c>
      <c r="B5047" t="s">
        <v>52</v>
      </c>
      <c r="C5047" t="s">
        <v>16</v>
      </c>
      <c r="D5047" t="s">
        <v>134</v>
      </c>
      <c r="E5047" t="s">
        <v>48</v>
      </c>
      <c r="F5047">
        <f t="shared" si="78"/>
        <v>1.5</v>
      </c>
    </row>
    <row r="5048" spans="1:6" x14ac:dyDescent="0.25">
      <c r="A5048" t="s">
        <v>84</v>
      </c>
      <c r="B5048" t="s">
        <v>133</v>
      </c>
      <c r="C5048" t="s">
        <v>98</v>
      </c>
      <c r="D5048" t="s">
        <v>746</v>
      </c>
      <c r="E5048" t="s">
        <v>48</v>
      </c>
      <c r="F5048">
        <f t="shared" si="78"/>
        <v>2</v>
      </c>
    </row>
    <row r="5049" spans="1:6" x14ac:dyDescent="0.25">
      <c r="A5049" t="s">
        <v>84</v>
      </c>
      <c r="B5049" t="s">
        <v>189</v>
      </c>
      <c r="C5049" t="s">
        <v>96</v>
      </c>
      <c r="D5049" t="s">
        <v>353</v>
      </c>
      <c r="E5049" t="s">
        <v>48</v>
      </c>
      <c r="F5049">
        <f t="shared" si="78"/>
        <v>2</v>
      </c>
    </row>
    <row r="5050" spans="1:6" x14ac:dyDescent="0.25">
      <c r="A5050" t="s">
        <v>29</v>
      </c>
      <c r="B5050" t="s">
        <v>129</v>
      </c>
      <c r="C5050" t="s">
        <v>63</v>
      </c>
      <c r="D5050" t="s">
        <v>257</v>
      </c>
      <c r="E5050" t="s">
        <v>48</v>
      </c>
      <c r="F5050">
        <f t="shared" si="78"/>
        <v>3.25</v>
      </c>
    </row>
    <row r="5051" spans="1:6" x14ac:dyDescent="0.25">
      <c r="A5051" t="s">
        <v>84</v>
      </c>
      <c r="B5051" t="s">
        <v>252</v>
      </c>
      <c r="C5051" t="s">
        <v>88</v>
      </c>
      <c r="D5051" t="s">
        <v>237</v>
      </c>
      <c r="E5051" t="s">
        <v>48</v>
      </c>
      <c r="F5051">
        <f t="shared" si="78"/>
        <v>2</v>
      </c>
    </row>
    <row r="5052" spans="1:6" x14ac:dyDescent="0.25">
      <c r="A5052" t="s">
        <v>84</v>
      </c>
      <c r="B5052" t="s">
        <v>52</v>
      </c>
      <c r="C5052" t="s">
        <v>2</v>
      </c>
      <c r="D5052" t="s">
        <v>116</v>
      </c>
      <c r="E5052" t="s">
        <v>48</v>
      </c>
      <c r="F5052">
        <f t="shared" si="78"/>
        <v>2</v>
      </c>
    </row>
    <row r="5053" spans="1:6" x14ac:dyDescent="0.25">
      <c r="A5053" t="s">
        <v>84</v>
      </c>
      <c r="B5053" t="s">
        <v>85</v>
      </c>
      <c r="C5053" t="s">
        <v>73</v>
      </c>
      <c r="D5053" t="s">
        <v>397</v>
      </c>
      <c r="E5053" t="s">
        <v>48</v>
      </c>
      <c r="F5053">
        <f t="shared" si="78"/>
        <v>2</v>
      </c>
    </row>
    <row r="5054" spans="1:6" x14ac:dyDescent="0.25">
      <c r="A5054" t="s">
        <v>107</v>
      </c>
      <c r="B5054" t="s">
        <v>239</v>
      </c>
      <c r="C5054" t="s">
        <v>59</v>
      </c>
      <c r="D5054" t="s">
        <v>669</v>
      </c>
      <c r="E5054" t="s">
        <v>48</v>
      </c>
      <c r="F5054">
        <f t="shared" si="78"/>
        <v>2.5</v>
      </c>
    </row>
    <row r="5055" spans="1:6" x14ac:dyDescent="0.25">
      <c r="A5055" t="s">
        <v>84</v>
      </c>
      <c r="B5055" t="s">
        <v>129</v>
      </c>
      <c r="C5055" t="s">
        <v>64</v>
      </c>
      <c r="D5055" t="s">
        <v>1372</v>
      </c>
      <c r="E5055" t="s">
        <v>48</v>
      </c>
      <c r="F5055">
        <f t="shared" si="78"/>
        <v>2</v>
      </c>
    </row>
    <row r="5056" spans="1:6" x14ac:dyDescent="0.25">
      <c r="A5056" t="s">
        <v>84</v>
      </c>
      <c r="B5056" t="s">
        <v>133</v>
      </c>
      <c r="C5056" t="s">
        <v>43</v>
      </c>
      <c r="D5056" t="s">
        <v>409</v>
      </c>
      <c r="E5056" t="s">
        <v>48</v>
      </c>
      <c r="F5056">
        <f t="shared" si="78"/>
        <v>2</v>
      </c>
    </row>
    <row r="5057" spans="1:6" x14ac:dyDescent="0.25">
      <c r="A5057" t="s">
        <v>29</v>
      </c>
      <c r="B5057" t="s">
        <v>293</v>
      </c>
      <c r="C5057" t="s">
        <v>109</v>
      </c>
      <c r="D5057" t="s">
        <v>1262</v>
      </c>
      <c r="E5057" t="s">
        <v>48</v>
      </c>
      <c r="F5057">
        <f t="shared" si="78"/>
        <v>3.25</v>
      </c>
    </row>
    <row r="5058" spans="1:6" x14ac:dyDescent="0.25">
      <c r="A5058" t="s">
        <v>107</v>
      </c>
      <c r="B5058" t="s">
        <v>352</v>
      </c>
      <c r="C5058" t="s">
        <v>67</v>
      </c>
      <c r="D5058" t="s">
        <v>643</v>
      </c>
      <c r="E5058" t="s">
        <v>48</v>
      </c>
      <c r="F5058">
        <f t="shared" si="78"/>
        <v>2.5</v>
      </c>
    </row>
    <row r="5059" spans="1:6" x14ac:dyDescent="0.25">
      <c r="A5059" t="s">
        <v>29</v>
      </c>
      <c r="B5059" t="s">
        <v>72</v>
      </c>
      <c r="C5059" t="s">
        <v>239</v>
      </c>
      <c r="D5059" t="s">
        <v>1536</v>
      </c>
      <c r="E5059" t="s">
        <v>48</v>
      </c>
      <c r="F5059">
        <f t="shared" ref="F5059:F5122" si="79">VALUE(A5059)</f>
        <v>3.25</v>
      </c>
    </row>
    <row r="5060" spans="1:6" x14ac:dyDescent="0.25">
      <c r="A5060" t="s">
        <v>84</v>
      </c>
      <c r="B5060" t="s">
        <v>21</v>
      </c>
      <c r="C5060" t="s">
        <v>107</v>
      </c>
      <c r="D5060" t="s">
        <v>526</v>
      </c>
      <c r="E5060" t="s">
        <v>48</v>
      </c>
      <c r="F5060">
        <f t="shared" si="79"/>
        <v>2</v>
      </c>
    </row>
    <row r="5061" spans="1:6" x14ac:dyDescent="0.25">
      <c r="A5061" t="s">
        <v>62</v>
      </c>
      <c r="B5061" t="s">
        <v>215</v>
      </c>
      <c r="C5061" t="s">
        <v>107</v>
      </c>
      <c r="D5061" t="s">
        <v>616</v>
      </c>
      <c r="E5061" t="s">
        <v>48</v>
      </c>
      <c r="F5061">
        <f t="shared" si="79"/>
        <v>2.75</v>
      </c>
    </row>
    <row r="5062" spans="1:6" x14ac:dyDescent="0.25">
      <c r="A5062" t="s">
        <v>29</v>
      </c>
      <c r="B5062" t="s">
        <v>1</v>
      </c>
      <c r="C5062" t="s">
        <v>98</v>
      </c>
      <c r="D5062" t="s">
        <v>1903</v>
      </c>
      <c r="E5062" t="s">
        <v>48</v>
      </c>
      <c r="F5062">
        <f t="shared" si="79"/>
        <v>3.25</v>
      </c>
    </row>
    <row r="5063" spans="1:6" x14ac:dyDescent="0.25">
      <c r="A5063" t="s">
        <v>62</v>
      </c>
      <c r="B5063" t="s">
        <v>221</v>
      </c>
      <c r="C5063" t="s">
        <v>16</v>
      </c>
      <c r="D5063" t="s">
        <v>890</v>
      </c>
      <c r="E5063" t="s">
        <v>48</v>
      </c>
      <c r="F5063">
        <f t="shared" si="79"/>
        <v>2.75</v>
      </c>
    </row>
    <row r="5064" spans="1:6" x14ac:dyDescent="0.25">
      <c r="A5064" t="s">
        <v>29</v>
      </c>
      <c r="B5064" t="s">
        <v>175</v>
      </c>
      <c r="C5064" t="s">
        <v>3</v>
      </c>
      <c r="D5064" t="s">
        <v>1767</v>
      </c>
      <c r="E5064" t="s">
        <v>48</v>
      </c>
      <c r="F5064">
        <f t="shared" si="79"/>
        <v>3.25</v>
      </c>
    </row>
    <row r="5065" spans="1:6" x14ac:dyDescent="0.25">
      <c r="A5065" t="s">
        <v>143</v>
      </c>
      <c r="B5065" t="s">
        <v>174</v>
      </c>
      <c r="C5065" t="s">
        <v>212</v>
      </c>
      <c r="D5065" t="s">
        <v>362</v>
      </c>
      <c r="E5065" t="s">
        <v>48</v>
      </c>
      <c r="F5065">
        <f t="shared" si="79"/>
        <v>5</v>
      </c>
    </row>
    <row r="5066" spans="1:6" x14ac:dyDescent="0.25">
      <c r="A5066" t="s">
        <v>143</v>
      </c>
      <c r="B5066" t="s">
        <v>206</v>
      </c>
      <c r="C5066" t="s">
        <v>63</v>
      </c>
      <c r="D5066" t="s">
        <v>1239</v>
      </c>
      <c r="E5066" t="s">
        <v>48</v>
      </c>
      <c r="F5066">
        <f t="shared" si="79"/>
        <v>5</v>
      </c>
    </row>
    <row r="5067" spans="1:6" x14ac:dyDescent="0.25">
      <c r="A5067" t="s">
        <v>10</v>
      </c>
      <c r="B5067" t="s">
        <v>215</v>
      </c>
      <c r="C5067" t="s">
        <v>68</v>
      </c>
      <c r="D5067" t="s">
        <v>1746</v>
      </c>
      <c r="E5067" t="s">
        <v>48</v>
      </c>
      <c r="F5067">
        <f t="shared" si="79"/>
        <v>3.75</v>
      </c>
    </row>
    <row r="5068" spans="1:6" x14ac:dyDescent="0.25">
      <c r="A5068" t="s">
        <v>157</v>
      </c>
      <c r="B5068" t="s">
        <v>17</v>
      </c>
      <c r="C5068" t="s">
        <v>91</v>
      </c>
      <c r="D5068" t="s">
        <v>1046</v>
      </c>
      <c r="E5068" t="s">
        <v>48</v>
      </c>
      <c r="F5068">
        <f t="shared" si="79"/>
        <v>4.25</v>
      </c>
    </row>
    <row r="5069" spans="1:6" x14ac:dyDescent="0.25">
      <c r="A5069" t="s">
        <v>157</v>
      </c>
      <c r="B5069" t="s">
        <v>239</v>
      </c>
      <c r="C5069" t="s">
        <v>102</v>
      </c>
      <c r="D5069" t="s">
        <v>1006</v>
      </c>
      <c r="E5069" t="s">
        <v>48</v>
      </c>
      <c r="F5069">
        <f t="shared" si="79"/>
        <v>4.25</v>
      </c>
    </row>
    <row r="5070" spans="1:6" x14ac:dyDescent="0.25">
      <c r="A5070" t="s">
        <v>16</v>
      </c>
      <c r="B5070" t="s">
        <v>54</v>
      </c>
      <c r="C5070" t="s">
        <v>76</v>
      </c>
      <c r="D5070" t="s">
        <v>75</v>
      </c>
      <c r="E5070" t="s">
        <v>966</v>
      </c>
      <c r="F5070">
        <f t="shared" si="79"/>
        <v>1.5</v>
      </c>
    </row>
    <row r="5071" spans="1:6" x14ac:dyDescent="0.25">
      <c r="A5071" t="s">
        <v>84</v>
      </c>
      <c r="B5071" t="s">
        <v>85</v>
      </c>
      <c r="C5071" t="s">
        <v>300</v>
      </c>
      <c r="D5071" t="s">
        <v>6</v>
      </c>
      <c r="E5071" t="s">
        <v>966</v>
      </c>
      <c r="F5071">
        <f t="shared" si="79"/>
        <v>2</v>
      </c>
    </row>
    <row r="5072" spans="1:6" x14ac:dyDescent="0.25">
      <c r="A5072" t="s">
        <v>16</v>
      </c>
      <c r="B5072" t="s">
        <v>215</v>
      </c>
      <c r="C5072" t="s">
        <v>3</v>
      </c>
      <c r="D5072" t="s">
        <v>167</v>
      </c>
      <c r="E5072" t="s">
        <v>966</v>
      </c>
      <c r="F5072">
        <f t="shared" si="79"/>
        <v>1.5</v>
      </c>
    </row>
    <row r="5073" spans="1:6" x14ac:dyDescent="0.25">
      <c r="A5073" t="s">
        <v>16</v>
      </c>
      <c r="B5073" t="s">
        <v>52</v>
      </c>
      <c r="C5073" t="s">
        <v>67</v>
      </c>
      <c r="D5073" t="s">
        <v>139</v>
      </c>
      <c r="E5073" t="s">
        <v>966</v>
      </c>
      <c r="F5073">
        <f t="shared" si="79"/>
        <v>1.5</v>
      </c>
    </row>
    <row r="5074" spans="1:6" x14ac:dyDescent="0.25">
      <c r="A5074" t="s">
        <v>16</v>
      </c>
      <c r="B5074" t="s">
        <v>69</v>
      </c>
      <c r="C5074" t="s">
        <v>68</v>
      </c>
      <c r="D5074" t="s">
        <v>17</v>
      </c>
      <c r="E5074" t="s">
        <v>966</v>
      </c>
      <c r="F5074">
        <f t="shared" si="79"/>
        <v>1.5</v>
      </c>
    </row>
    <row r="5075" spans="1:6" x14ac:dyDescent="0.25">
      <c r="A5075" t="s">
        <v>84</v>
      </c>
      <c r="B5075" t="s">
        <v>146</v>
      </c>
      <c r="C5075" t="s">
        <v>68</v>
      </c>
      <c r="D5075" t="s">
        <v>89</v>
      </c>
      <c r="E5075" t="s">
        <v>966</v>
      </c>
      <c r="F5075">
        <f t="shared" si="79"/>
        <v>2</v>
      </c>
    </row>
    <row r="5076" spans="1:6" x14ac:dyDescent="0.25">
      <c r="A5076" t="s">
        <v>84</v>
      </c>
      <c r="B5076" t="s">
        <v>54</v>
      </c>
      <c r="C5076" t="s">
        <v>39</v>
      </c>
      <c r="D5076" t="s">
        <v>89</v>
      </c>
      <c r="E5076" t="s">
        <v>966</v>
      </c>
      <c r="F5076">
        <f t="shared" si="79"/>
        <v>2</v>
      </c>
    </row>
    <row r="5077" spans="1:6" x14ac:dyDescent="0.25">
      <c r="A5077" t="s">
        <v>62</v>
      </c>
      <c r="B5077" t="s">
        <v>98</v>
      </c>
      <c r="C5077" t="s">
        <v>68</v>
      </c>
      <c r="D5077" t="s">
        <v>161</v>
      </c>
      <c r="E5077" t="s">
        <v>966</v>
      </c>
      <c r="F5077">
        <f t="shared" si="79"/>
        <v>2.75</v>
      </c>
    </row>
    <row r="5078" spans="1:6" x14ac:dyDescent="0.25">
      <c r="A5078" t="s">
        <v>84</v>
      </c>
      <c r="B5078" t="s">
        <v>129</v>
      </c>
      <c r="C5078" t="s">
        <v>26</v>
      </c>
      <c r="D5078" t="s">
        <v>137</v>
      </c>
      <c r="E5078" t="s">
        <v>966</v>
      </c>
      <c r="F5078">
        <f t="shared" si="79"/>
        <v>2</v>
      </c>
    </row>
    <row r="5079" spans="1:6" x14ac:dyDescent="0.25">
      <c r="A5079" t="s">
        <v>62</v>
      </c>
      <c r="B5079" t="s">
        <v>85</v>
      </c>
      <c r="C5079" t="s">
        <v>117</v>
      </c>
      <c r="D5079" t="s">
        <v>131</v>
      </c>
      <c r="E5079" t="s">
        <v>966</v>
      </c>
      <c r="F5079">
        <f t="shared" si="79"/>
        <v>2.75</v>
      </c>
    </row>
    <row r="5080" spans="1:6" x14ac:dyDescent="0.25">
      <c r="A5080" t="s">
        <v>84</v>
      </c>
      <c r="B5080" t="s">
        <v>11</v>
      </c>
      <c r="C5080" t="s">
        <v>185</v>
      </c>
      <c r="D5080" t="s">
        <v>208</v>
      </c>
      <c r="E5080" t="s">
        <v>966</v>
      </c>
      <c r="F5080">
        <f t="shared" si="79"/>
        <v>2</v>
      </c>
    </row>
    <row r="5081" spans="1:6" x14ac:dyDescent="0.25">
      <c r="A5081" t="s">
        <v>84</v>
      </c>
      <c r="B5081" t="s">
        <v>70</v>
      </c>
      <c r="C5081" t="s">
        <v>67</v>
      </c>
      <c r="D5081" t="s">
        <v>652</v>
      </c>
      <c r="E5081" t="s">
        <v>966</v>
      </c>
      <c r="F5081">
        <f t="shared" si="79"/>
        <v>2</v>
      </c>
    </row>
    <row r="5082" spans="1:6" x14ac:dyDescent="0.25">
      <c r="A5082" t="s">
        <v>107</v>
      </c>
      <c r="B5082" t="s">
        <v>218</v>
      </c>
      <c r="C5082" t="s">
        <v>153</v>
      </c>
      <c r="D5082" t="s">
        <v>403</v>
      </c>
      <c r="E5082" t="s">
        <v>966</v>
      </c>
      <c r="F5082">
        <f t="shared" si="79"/>
        <v>2.5</v>
      </c>
    </row>
    <row r="5083" spans="1:6" x14ac:dyDescent="0.25">
      <c r="A5083" t="s">
        <v>16</v>
      </c>
      <c r="B5083" t="s">
        <v>155</v>
      </c>
      <c r="C5083" t="s">
        <v>92</v>
      </c>
      <c r="D5083" t="s">
        <v>795</v>
      </c>
      <c r="E5083" t="s">
        <v>966</v>
      </c>
      <c r="F5083">
        <f t="shared" si="79"/>
        <v>1.5</v>
      </c>
    </row>
    <row r="5084" spans="1:6" x14ac:dyDescent="0.25">
      <c r="A5084" t="s">
        <v>16</v>
      </c>
      <c r="B5084" t="s">
        <v>56</v>
      </c>
      <c r="C5084" t="s">
        <v>73</v>
      </c>
      <c r="D5084" t="s">
        <v>134</v>
      </c>
      <c r="E5084" t="s">
        <v>966</v>
      </c>
      <c r="F5084">
        <f t="shared" si="79"/>
        <v>1.5</v>
      </c>
    </row>
    <row r="5085" spans="1:6" x14ac:dyDescent="0.25">
      <c r="A5085" t="s">
        <v>107</v>
      </c>
      <c r="B5085" t="s">
        <v>106</v>
      </c>
      <c r="C5085" t="s">
        <v>68</v>
      </c>
      <c r="D5085" t="s">
        <v>395</v>
      </c>
      <c r="E5085" t="s">
        <v>966</v>
      </c>
      <c r="F5085">
        <f t="shared" si="79"/>
        <v>2.5</v>
      </c>
    </row>
    <row r="5086" spans="1:6" x14ac:dyDescent="0.25">
      <c r="A5086" t="s">
        <v>690</v>
      </c>
      <c r="B5086" t="s">
        <v>30</v>
      </c>
      <c r="C5086" t="s">
        <v>112</v>
      </c>
      <c r="D5086" t="s">
        <v>1273</v>
      </c>
      <c r="E5086" t="s">
        <v>966</v>
      </c>
      <c r="F5086">
        <f t="shared" si="79"/>
        <v>3</v>
      </c>
    </row>
    <row r="5087" spans="1:6" x14ac:dyDescent="0.25">
      <c r="A5087" t="s">
        <v>107</v>
      </c>
      <c r="B5087" t="s">
        <v>108</v>
      </c>
      <c r="C5087" t="s">
        <v>26</v>
      </c>
      <c r="D5087" t="s">
        <v>677</v>
      </c>
      <c r="E5087" t="s">
        <v>966</v>
      </c>
      <c r="F5087">
        <f t="shared" si="79"/>
        <v>2.5</v>
      </c>
    </row>
    <row r="5088" spans="1:6" x14ac:dyDescent="0.25">
      <c r="A5088" t="s">
        <v>29</v>
      </c>
      <c r="B5088" t="s">
        <v>133</v>
      </c>
      <c r="C5088" t="s">
        <v>109</v>
      </c>
      <c r="D5088" t="s">
        <v>677</v>
      </c>
      <c r="E5088" t="s">
        <v>966</v>
      </c>
      <c r="F5088">
        <f t="shared" si="79"/>
        <v>3.25</v>
      </c>
    </row>
    <row r="5089" spans="1:6" x14ac:dyDescent="0.25">
      <c r="A5089" t="s">
        <v>107</v>
      </c>
      <c r="B5089" t="s">
        <v>218</v>
      </c>
      <c r="C5089" t="s">
        <v>243</v>
      </c>
      <c r="D5089" t="s">
        <v>521</v>
      </c>
      <c r="E5089" t="s">
        <v>966</v>
      </c>
      <c r="F5089">
        <f t="shared" si="79"/>
        <v>2.5</v>
      </c>
    </row>
    <row r="5090" spans="1:6" x14ac:dyDescent="0.25">
      <c r="A5090" t="s">
        <v>84</v>
      </c>
      <c r="B5090" t="s">
        <v>174</v>
      </c>
      <c r="C5090" t="s">
        <v>102</v>
      </c>
      <c r="D5090" t="s">
        <v>294</v>
      </c>
      <c r="E5090" t="s">
        <v>966</v>
      </c>
      <c r="F5090">
        <f t="shared" si="79"/>
        <v>2</v>
      </c>
    </row>
    <row r="5091" spans="1:6" x14ac:dyDescent="0.25">
      <c r="A5091" t="s">
        <v>690</v>
      </c>
      <c r="B5091" t="s">
        <v>232</v>
      </c>
      <c r="C5091" t="s">
        <v>244</v>
      </c>
      <c r="D5091" t="s">
        <v>2057</v>
      </c>
      <c r="E5091" t="s">
        <v>966</v>
      </c>
      <c r="F5091">
        <f t="shared" si="79"/>
        <v>3</v>
      </c>
    </row>
    <row r="5092" spans="1:6" x14ac:dyDescent="0.25">
      <c r="A5092" t="s">
        <v>29</v>
      </c>
      <c r="B5092" t="s">
        <v>212</v>
      </c>
      <c r="C5092" t="s">
        <v>67</v>
      </c>
      <c r="D5092" t="s">
        <v>1168</v>
      </c>
      <c r="E5092" t="s">
        <v>966</v>
      </c>
      <c r="F5092">
        <f t="shared" si="79"/>
        <v>3.25</v>
      </c>
    </row>
    <row r="5093" spans="1:6" x14ac:dyDescent="0.25">
      <c r="A5093" t="s">
        <v>29</v>
      </c>
      <c r="B5093" t="s">
        <v>146</v>
      </c>
      <c r="C5093" t="s">
        <v>75</v>
      </c>
      <c r="D5093" t="s">
        <v>1935</v>
      </c>
      <c r="E5093" t="s">
        <v>966</v>
      </c>
      <c r="F5093">
        <f t="shared" si="79"/>
        <v>3.25</v>
      </c>
    </row>
    <row r="5094" spans="1:6" x14ac:dyDescent="0.25">
      <c r="A5094" t="s">
        <v>29</v>
      </c>
      <c r="B5094" t="s">
        <v>175</v>
      </c>
      <c r="C5094" t="s">
        <v>16</v>
      </c>
      <c r="D5094" t="s">
        <v>1687</v>
      </c>
      <c r="E5094" t="s">
        <v>966</v>
      </c>
      <c r="F5094">
        <f t="shared" si="79"/>
        <v>3.25</v>
      </c>
    </row>
    <row r="5095" spans="1:6" x14ac:dyDescent="0.25">
      <c r="A5095" t="s">
        <v>10</v>
      </c>
      <c r="B5095" t="s">
        <v>121</v>
      </c>
      <c r="C5095" t="s">
        <v>158</v>
      </c>
      <c r="D5095" t="s">
        <v>2010</v>
      </c>
      <c r="E5095" t="s">
        <v>966</v>
      </c>
      <c r="F5095">
        <f t="shared" si="79"/>
        <v>3.75</v>
      </c>
    </row>
    <row r="5096" spans="1:6" x14ac:dyDescent="0.25">
      <c r="A5096" t="s">
        <v>62</v>
      </c>
      <c r="B5096" t="s">
        <v>89</v>
      </c>
      <c r="C5096" t="s">
        <v>67</v>
      </c>
      <c r="D5096" t="s">
        <v>1444</v>
      </c>
      <c r="E5096" t="s">
        <v>966</v>
      </c>
      <c r="F5096">
        <f t="shared" si="79"/>
        <v>2.75</v>
      </c>
    </row>
    <row r="5097" spans="1:6" x14ac:dyDescent="0.25">
      <c r="A5097" t="s">
        <v>14</v>
      </c>
      <c r="B5097" t="s">
        <v>30</v>
      </c>
      <c r="C5097" t="s">
        <v>323</v>
      </c>
      <c r="D5097" t="s">
        <v>1355</v>
      </c>
      <c r="E5097" t="s">
        <v>966</v>
      </c>
      <c r="F5097">
        <f t="shared" si="79"/>
        <v>4.5</v>
      </c>
    </row>
    <row r="5098" spans="1:6" x14ac:dyDescent="0.25">
      <c r="A5098" t="s">
        <v>157</v>
      </c>
      <c r="B5098" t="s">
        <v>106</v>
      </c>
      <c r="C5098" t="s">
        <v>68</v>
      </c>
      <c r="D5098" t="s">
        <v>266</v>
      </c>
      <c r="E5098" t="s">
        <v>966</v>
      </c>
      <c r="F5098">
        <f t="shared" si="79"/>
        <v>4.25</v>
      </c>
    </row>
    <row r="5099" spans="1:6" x14ac:dyDescent="0.25">
      <c r="A5099" t="s">
        <v>10</v>
      </c>
      <c r="B5099" t="s">
        <v>108</v>
      </c>
      <c r="C5099" t="s">
        <v>75</v>
      </c>
      <c r="D5099" t="s">
        <v>1746</v>
      </c>
      <c r="E5099" t="s">
        <v>966</v>
      </c>
      <c r="F5099">
        <f t="shared" si="79"/>
        <v>3.75</v>
      </c>
    </row>
    <row r="5100" spans="1:6" x14ac:dyDescent="0.25">
      <c r="A5100" t="s">
        <v>276</v>
      </c>
      <c r="B5100" t="s">
        <v>218</v>
      </c>
      <c r="C5100" t="s">
        <v>244</v>
      </c>
      <c r="D5100" t="s">
        <v>2365</v>
      </c>
      <c r="E5100" t="s">
        <v>966</v>
      </c>
      <c r="F5100">
        <f t="shared" si="79"/>
        <v>4.75</v>
      </c>
    </row>
    <row r="5101" spans="1:6" x14ac:dyDescent="0.25">
      <c r="A5101" t="s">
        <v>16</v>
      </c>
      <c r="B5101" t="s">
        <v>58</v>
      </c>
      <c r="C5101" t="s">
        <v>8</v>
      </c>
      <c r="D5101" t="s">
        <v>286</v>
      </c>
      <c r="E5101" t="s">
        <v>398</v>
      </c>
      <c r="F5101">
        <f t="shared" si="79"/>
        <v>1.5</v>
      </c>
    </row>
    <row r="5102" spans="1:6" x14ac:dyDescent="0.25">
      <c r="A5102" t="s">
        <v>84</v>
      </c>
      <c r="B5102" t="s">
        <v>221</v>
      </c>
      <c r="C5102" t="s">
        <v>286</v>
      </c>
      <c r="D5102" t="s">
        <v>158</v>
      </c>
      <c r="E5102" t="s">
        <v>398</v>
      </c>
      <c r="F5102">
        <f t="shared" si="79"/>
        <v>2</v>
      </c>
    </row>
    <row r="5103" spans="1:6" x14ac:dyDescent="0.25">
      <c r="A5103" t="s">
        <v>16</v>
      </c>
      <c r="B5103" t="s">
        <v>168</v>
      </c>
      <c r="C5103" t="s">
        <v>243</v>
      </c>
      <c r="D5103" t="s">
        <v>90</v>
      </c>
      <c r="E5103" t="s">
        <v>398</v>
      </c>
      <c r="F5103">
        <f t="shared" si="79"/>
        <v>1.5</v>
      </c>
    </row>
    <row r="5104" spans="1:6" x14ac:dyDescent="0.25">
      <c r="A5104" t="s">
        <v>16</v>
      </c>
      <c r="B5104" t="s">
        <v>11</v>
      </c>
      <c r="C5104" t="s">
        <v>67</v>
      </c>
      <c r="D5104" t="s">
        <v>185</v>
      </c>
      <c r="E5104" t="s">
        <v>398</v>
      </c>
      <c r="F5104">
        <f t="shared" si="79"/>
        <v>1.5</v>
      </c>
    </row>
    <row r="5105" spans="1:6" x14ac:dyDescent="0.25">
      <c r="A5105" t="s">
        <v>16</v>
      </c>
      <c r="B5105" t="s">
        <v>46</v>
      </c>
      <c r="C5105" t="s">
        <v>8</v>
      </c>
      <c r="D5105" t="s">
        <v>185</v>
      </c>
      <c r="E5105" t="s">
        <v>398</v>
      </c>
      <c r="F5105">
        <f t="shared" si="79"/>
        <v>1.5</v>
      </c>
    </row>
    <row r="5106" spans="1:6" x14ac:dyDescent="0.25">
      <c r="A5106" t="s">
        <v>84</v>
      </c>
      <c r="B5106" t="s">
        <v>63</v>
      </c>
      <c r="C5106" t="s">
        <v>67</v>
      </c>
      <c r="D5106" t="s">
        <v>86</v>
      </c>
      <c r="E5106" t="s">
        <v>398</v>
      </c>
      <c r="F5106">
        <f t="shared" si="79"/>
        <v>2</v>
      </c>
    </row>
    <row r="5107" spans="1:6" x14ac:dyDescent="0.25">
      <c r="A5107" t="s">
        <v>16</v>
      </c>
      <c r="B5107" t="s">
        <v>174</v>
      </c>
      <c r="C5107" t="s">
        <v>67</v>
      </c>
      <c r="D5107" t="s">
        <v>244</v>
      </c>
      <c r="E5107" t="s">
        <v>398</v>
      </c>
      <c r="F5107">
        <f t="shared" si="79"/>
        <v>1.5</v>
      </c>
    </row>
    <row r="5108" spans="1:6" x14ac:dyDescent="0.25">
      <c r="A5108" t="s">
        <v>84</v>
      </c>
      <c r="B5108" t="s">
        <v>212</v>
      </c>
      <c r="C5108" t="s">
        <v>96</v>
      </c>
      <c r="D5108" t="s">
        <v>212</v>
      </c>
      <c r="E5108" t="s">
        <v>398</v>
      </c>
      <c r="F5108">
        <f t="shared" si="79"/>
        <v>2</v>
      </c>
    </row>
    <row r="5109" spans="1:6" x14ac:dyDescent="0.25">
      <c r="A5109" t="s">
        <v>16</v>
      </c>
      <c r="B5109" t="s">
        <v>80</v>
      </c>
      <c r="C5109" t="s">
        <v>42</v>
      </c>
      <c r="D5109" t="s">
        <v>109</v>
      </c>
      <c r="E5109" t="s">
        <v>398</v>
      </c>
      <c r="F5109">
        <f t="shared" si="79"/>
        <v>1.5</v>
      </c>
    </row>
    <row r="5110" spans="1:6" x14ac:dyDescent="0.25">
      <c r="A5110" t="s">
        <v>16</v>
      </c>
      <c r="B5110" t="s">
        <v>221</v>
      </c>
      <c r="C5110" t="s">
        <v>88</v>
      </c>
      <c r="D5110" t="s">
        <v>30</v>
      </c>
      <c r="E5110" t="s">
        <v>398</v>
      </c>
      <c r="F5110">
        <f t="shared" si="79"/>
        <v>1.5</v>
      </c>
    </row>
    <row r="5111" spans="1:6" x14ac:dyDescent="0.25">
      <c r="A5111" t="s">
        <v>62</v>
      </c>
      <c r="B5111" t="s">
        <v>154</v>
      </c>
      <c r="C5111" t="s">
        <v>87</v>
      </c>
      <c r="D5111" t="s">
        <v>46</v>
      </c>
      <c r="E5111" t="s">
        <v>398</v>
      </c>
      <c r="F5111">
        <f t="shared" si="79"/>
        <v>2.75</v>
      </c>
    </row>
    <row r="5112" spans="1:6" x14ac:dyDescent="0.25">
      <c r="A5112" t="s">
        <v>84</v>
      </c>
      <c r="B5112" t="s">
        <v>11</v>
      </c>
      <c r="C5112" t="s">
        <v>98</v>
      </c>
      <c r="D5112" t="s">
        <v>293</v>
      </c>
      <c r="E5112" t="s">
        <v>398</v>
      </c>
      <c r="F5112">
        <f t="shared" si="79"/>
        <v>2</v>
      </c>
    </row>
    <row r="5113" spans="1:6" x14ac:dyDescent="0.25">
      <c r="A5113" t="s">
        <v>84</v>
      </c>
      <c r="B5113" t="s">
        <v>167</v>
      </c>
      <c r="C5113" t="s">
        <v>185</v>
      </c>
      <c r="D5113" t="s">
        <v>215</v>
      </c>
      <c r="E5113" t="s">
        <v>398</v>
      </c>
      <c r="F5113">
        <f t="shared" si="79"/>
        <v>2</v>
      </c>
    </row>
    <row r="5114" spans="1:6" x14ac:dyDescent="0.25">
      <c r="A5114" t="s">
        <v>62</v>
      </c>
      <c r="B5114" t="s">
        <v>1</v>
      </c>
      <c r="C5114" t="s">
        <v>187</v>
      </c>
      <c r="D5114" t="s">
        <v>52</v>
      </c>
      <c r="E5114" t="s">
        <v>398</v>
      </c>
      <c r="F5114">
        <f t="shared" si="79"/>
        <v>2.75</v>
      </c>
    </row>
    <row r="5115" spans="1:6" x14ac:dyDescent="0.25">
      <c r="A5115" t="s">
        <v>84</v>
      </c>
      <c r="B5115" t="s">
        <v>85</v>
      </c>
      <c r="C5115" t="s">
        <v>244</v>
      </c>
      <c r="D5115" t="s">
        <v>85</v>
      </c>
      <c r="E5115" t="s">
        <v>398</v>
      </c>
      <c r="F5115">
        <f t="shared" si="79"/>
        <v>2</v>
      </c>
    </row>
    <row r="5116" spans="1:6" x14ac:dyDescent="0.25">
      <c r="A5116" t="s">
        <v>84</v>
      </c>
      <c r="B5116" t="s">
        <v>87</v>
      </c>
      <c r="C5116" t="s">
        <v>14</v>
      </c>
      <c r="D5116" t="s">
        <v>69</v>
      </c>
      <c r="E5116" t="s">
        <v>398</v>
      </c>
      <c r="F5116">
        <f t="shared" si="79"/>
        <v>2</v>
      </c>
    </row>
    <row r="5117" spans="1:6" x14ac:dyDescent="0.25">
      <c r="A5117" t="s">
        <v>84</v>
      </c>
      <c r="B5117" t="s">
        <v>155</v>
      </c>
      <c r="C5117" t="s">
        <v>90</v>
      </c>
      <c r="D5117" t="s">
        <v>228</v>
      </c>
      <c r="E5117" t="s">
        <v>398</v>
      </c>
      <c r="F5117">
        <f t="shared" si="79"/>
        <v>2</v>
      </c>
    </row>
    <row r="5118" spans="1:6" x14ac:dyDescent="0.25">
      <c r="A5118" t="s">
        <v>16</v>
      </c>
      <c r="B5118" t="s">
        <v>192</v>
      </c>
      <c r="C5118" t="s">
        <v>96</v>
      </c>
      <c r="D5118" t="s">
        <v>336</v>
      </c>
      <c r="E5118" t="s">
        <v>398</v>
      </c>
      <c r="F5118">
        <f t="shared" si="79"/>
        <v>1.5</v>
      </c>
    </row>
    <row r="5119" spans="1:6" x14ac:dyDescent="0.25">
      <c r="A5119" t="s">
        <v>84</v>
      </c>
      <c r="B5119" t="s">
        <v>293</v>
      </c>
      <c r="C5119" t="s">
        <v>286</v>
      </c>
      <c r="D5119" t="s">
        <v>225</v>
      </c>
      <c r="E5119" t="s">
        <v>398</v>
      </c>
      <c r="F5119">
        <f t="shared" si="79"/>
        <v>2</v>
      </c>
    </row>
    <row r="5120" spans="1:6" x14ac:dyDescent="0.25">
      <c r="A5120" t="s">
        <v>16</v>
      </c>
      <c r="B5120" t="s">
        <v>56</v>
      </c>
      <c r="C5120" t="s">
        <v>16</v>
      </c>
      <c r="D5120" t="s">
        <v>171</v>
      </c>
      <c r="E5120" t="s">
        <v>398</v>
      </c>
      <c r="F5120">
        <f t="shared" si="79"/>
        <v>1.5</v>
      </c>
    </row>
    <row r="5121" spans="1:6" x14ac:dyDescent="0.25">
      <c r="A5121" t="s">
        <v>25</v>
      </c>
      <c r="B5121" t="s">
        <v>158</v>
      </c>
      <c r="C5121" t="s">
        <v>154</v>
      </c>
      <c r="D5121" t="s">
        <v>548</v>
      </c>
      <c r="E5121" t="s">
        <v>398</v>
      </c>
      <c r="F5121">
        <f t="shared" si="79"/>
        <v>4</v>
      </c>
    </row>
    <row r="5122" spans="1:6" x14ac:dyDescent="0.25">
      <c r="A5122" t="s">
        <v>29</v>
      </c>
      <c r="B5122" t="s">
        <v>239</v>
      </c>
      <c r="C5122" t="s">
        <v>222</v>
      </c>
      <c r="D5122" t="s">
        <v>40</v>
      </c>
      <c r="E5122" t="s">
        <v>398</v>
      </c>
      <c r="F5122">
        <f t="shared" si="79"/>
        <v>3.25</v>
      </c>
    </row>
    <row r="5123" spans="1:6" x14ac:dyDescent="0.25">
      <c r="A5123" t="s">
        <v>107</v>
      </c>
      <c r="B5123" t="s">
        <v>343</v>
      </c>
      <c r="C5123" t="s">
        <v>286</v>
      </c>
      <c r="D5123" t="s">
        <v>122</v>
      </c>
      <c r="E5123" t="s">
        <v>398</v>
      </c>
      <c r="F5123">
        <f t="shared" ref="F5123:F5186" si="80">VALUE(A5123)</f>
        <v>2.5</v>
      </c>
    </row>
    <row r="5124" spans="1:6" x14ac:dyDescent="0.25">
      <c r="A5124" t="s">
        <v>29</v>
      </c>
      <c r="B5124" t="s">
        <v>85</v>
      </c>
      <c r="C5124" t="s">
        <v>52</v>
      </c>
      <c r="D5124" t="s">
        <v>812</v>
      </c>
      <c r="E5124" t="s">
        <v>398</v>
      </c>
      <c r="F5124">
        <f t="shared" si="80"/>
        <v>3.25</v>
      </c>
    </row>
    <row r="5125" spans="1:6" x14ac:dyDescent="0.25">
      <c r="A5125" t="s">
        <v>107</v>
      </c>
      <c r="B5125" t="s">
        <v>69</v>
      </c>
      <c r="C5125" t="s">
        <v>5</v>
      </c>
      <c r="D5125" t="s">
        <v>93</v>
      </c>
      <c r="E5125" t="s">
        <v>398</v>
      </c>
      <c r="F5125">
        <f t="shared" si="80"/>
        <v>2.5</v>
      </c>
    </row>
    <row r="5126" spans="1:6" x14ac:dyDescent="0.25">
      <c r="A5126" t="s">
        <v>84</v>
      </c>
      <c r="B5126" t="s">
        <v>221</v>
      </c>
      <c r="C5126" t="s">
        <v>3</v>
      </c>
      <c r="D5126" t="s">
        <v>1085</v>
      </c>
      <c r="E5126" t="s">
        <v>398</v>
      </c>
      <c r="F5126">
        <f t="shared" si="80"/>
        <v>2</v>
      </c>
    </row>
    <row r="5127" spans="1:6" x14ac:dyDescent="0.25">
      <c r="A5127" t="s">
        <v>107</v>
      </c>
      <c r="B5127" t="s">
        <v>33</v>
      </c>
      <c r="C5127" t="s">
        <v>78</v>
      </c>
      <c r="D5127" t="s">
        <v>895</v>
      </c>
      <c r="E5127" t="s">
        <v>398</v>
      </c>
      <c r="F5127">
        <f t="shared" si="80"/>
        <v>2.5</v>
      </c>
    </row>
    <row r="5128" spans="1:6" x14ac:dyDescent="0.25">
      <c r="A5128" t="s">
        <v>107</v>
      </c>
      <c r="B5128" t="s">
        <v>343</v>
      </c>
      <c r="C5128" t="s">
        <v>8</v>
      </c>
      <c r="D5128" t="s">
        <v>341</v>
      </c>
      <c r="E5128" t="s">
        <v>398</v>
      </c>
      <c r="F5128">
        <f t="shared" si="80"/>
        <v>2.5</v>
      </c>
    </row>
    <row r="5129" spans="1:6" x14ac:dyDescent="0.25">
      <c r="A5129" t="s">
        <v>29</v>
      </c>
      <c r="B5129" t="s">
        <v>36</v>
      </c>
      <c r="C5129" t="s">
        <v>218</v>
      </c>
      <c r="D5129" t="s">
        <v>656</v>
      </c>
      <c r="E5129" t="s">
        <v>398</v>
      </c>
      <c r="F5129">
        <f t="shared" si="80"/>
        <v>3.25</v>
      </c>
    </row>
    <row r="5130" spans="1:6" x14ac:dyDescent="0.25">
      <c r="A5130" t="s">
        <v>10</v>
      </c>
      <c r="B5130" t="s">
        <v>8</v>
      </c>
      <c r="C5130" t="s">
        <v>90</v>
      </c>
      <c r="D5130" t="s">
        <v>732</v>
      </c>
      <c r="E5130" t="s">
        <v>398</v>
      </c>
      <c r="F5130">
        <f t="shared" si="80"/>
        <v>3.75</v>
      </c>
    </row>
    <row r="5131" spans="1:6" x14ac:dyDescent="0.25">
      <c r="A5131" t="s">
        <v>107</v>
      </c>
      <c r="B5131" t="s">
        <v>343</v>
      </c>
      <c r="C5131" t="s">
        <v>2</v>
      </c>
      <c r="D5131" t="s">
        <v>331</v>
      </c>
      <c r="E5131" t="s">
        <v>398</v>
      </c>
      <c r="F5131">
        <f t="shared" si="80"/>
        <v>2.5</v>
      </c>
    </row>
    <row r="5132" spans="1:6" x14ac:dyDescent="0.25">
      <c r="A5132" t="s">
        <v>84</v>
      </c>
      <c r="B5132" t="s">
        <v>139</v>
      </c>
      <c r="C5132" t="s">
        <v>73</v>
      </c>
      <c r="D5132" t="s">
        <v>1605</v>
      </c>
      <c r="E5132" t="s">
        <v>398</v>
      </c>
      <c r="F5132">
        <f t="shared" si="80"/>
        <v>2</v>
      </c>
    </row>
    <row r="5133" spans="1:6" x14ac:dyDescent="0.25">
      <c r="A5133" t="s">
        <v>107</v>
      </c>
      <c r="B5133" t="s">
        <v>89</v>
      </c>
      <c r="C5133" t="s">
        <v>78</v>
      </c>
      <c r="D5133" t="s">
        <v>1246</v>
      </c>
      <c r="E5133" t="s">
        <v>398</v>
      </c>
      <c r="F5133">
        <f t="shared" si="80"/>
        <v>2.5</v>
      </c>
    </row>
    <row r="5134" spans="1:6" x14ac:dyDescent="0.25">
      <c r="A5134" t="s">
        <v>29</v>
      </c>
      <c r="B5134" t="s">
        <v>206</v>
      </c>
      <c r="C5134" t="s">
        <v>89</v>
      </c>
      <c r="D5134" t="s">
        <v>830</v>
      </c>
      <c r="E5134" t="s">
        <v>398</v>
      </c>
      <c r="F5134">
        <f t="shared" si="80"/>
        <v>3.25</v>
      </c>
    </row>
    <row r="5135" spans="1:6" x14ac:dyDescent="0.25">
      <c r="A5135" t="s">
        <v>107</v>
      </c>
      <c r="B5135" t="s">
        <v>146</v>
      </c>
      <c r="C5135" t="s">
        <v>243</v>
      </c>
      <c r="D5135" t="s">
        <v>1104</v>
      </c>
      <c r="E5135" t="s">
        <v>398</v>
      </c>
      <c r="F5135">
        <f t="shared" si="80"/>
        <v>2.5</v>
      </c>
    </row>
    <row r="5136" spans="1:6" x14ac:dyDescent="0.25">
      <c r="A5136" t="s">
        <v>29</v>
      </c>
      <c r="B5136" t="s">
        <v>52</v>
      </c>
      <c r="C5136" t="s">
        <v>86</v>
      </c>
      <c r="D5136" t="s">
        <v>2336</v>
      </c>
      <c r="E5136" t="s">
        <v>398</v>
      </c>
      <c r="F5136">
        <f t="shared" si="80"/>
        <v>3.25</v>
      </c>
    </row>
    <row r="5137" spans="1:6" x14ac:dyDescent="0.25">
      <c r="A5137" t="s">
        <v>14</v>
      </c>
      <c r="B5137" t="s">
        <v>146</v>
      </c>
      <c r="C5137" t="s">
        <v>175</v>
      </c>
      <c r="D5137" t="s">
        <v>1598</v>
      </c>
      <c r="E5137" t="s">
        <v>398</v>
      </c>
      <c r="F5137">
        <f t="shared" si="80"/>
        <v>4.5</v>
      </c>
    </row>
    <row r="5138" spans="1:6" x14ac:dyDescent="0.25">
      <c r="A5138" t="s">
        <v>62</v>
      </c>
      <c r="B5138" t="s">
        <v>108</v>
      </c>
      <c r="C5138" t="s">
        <v>88</v>
      </c>
      <c r="D5138" t="s">
        <v>1538</v>
      </c>
      <c r="E5138" t="s">
        <v>398</v>
      </c>
      <c r="F5138">
        <f t="shared" si="80"/>
        <v>2.75</v>
      </c>
    </row>
    <row r="5139" spans="1:6" x14ac:dyDescent="0.25">
      <c r="A5139" t="s">
        <v>29</v>
      </c>
      <c r="B5139" t="s">
        <v>46</v>
      </c>
      <c r="C5139" t="s">
        <v>39</v>
      </c>
      <c r="D5139" t="s">
        <v>1572</v>
      </c>
      <c r="E5139" t="s">
        <v>398</v>
      </c>
      <c r="F5139">
        <f t="shared" si="80"/>
        <v>3.25</v>
      </c>
    </row>
    <row r="5140" spans="1:6" x14ac:dyDescent="0.25">
      <c r="A5140" t="s">
        <v>29</v>
      </c>
      <c r="B5140" t="s">
        <v>70</v>
      </c>
      <c r="C5140" t="s">
        <v>88</v>
      </c>
      <c r="D5140" t="s">
        <v>1551</v>
      </c>
      <c r="E5140" t="s">
        <v>398</v>
      </c>
      <c r="F5140">
        <f t="shared" si="80"/>
        <v>3.25</v>
      </c>
    </row>
    <row r="5141" spans="1:6" x14ac:dyDescent="0.25">
      <c r="A5141" t="s">
        <v>29</v>
      </c>
      <c r="B5141" t="s">
        <v>175</v>
      </c>
      <c r="C5141" t="s">
        <v>75</v>
      </c>
      <c r="D5141" t="s">
        <v>1022</v>
      </c>
      <c r="E5141" t="s">
        <v>398</v>
      </c>
      <c r="F5141">
        <f t="shared" si="80"/>
        <v>3.25</v>
      </c>
    </row>
    <row r="5142" spans="1:6" x14ac:dyDescent="0.25">
      <c r="A5142" t="s">
        <v>29</v>
      </c>
      <c r="B5142" t="s">
        <v>85</v>
      </c>
      <c r="C5142" t="s">
        <v>86</v>
      </c>
      <c r="D5142" t="s">
        <v>2067</v>
      </c>
      <c r="E5142" t="s">
        <v>398</v>
      </c>
      <c r="F5142">
        <f t="shared" si="80"/>
        <v>3.25</v>
      </c>
    </row>
    <row r="5143" spans="1:6" x14ac:dyDescent="0.25">
      <c r="A5143" t="s">
        <v>157</v>
      </c>
      <c r="B5143" t="s">
        <v>109</v>
      </c>
      <c r="C5143" t="s">
        <v>22</v>
      </c>
      <c r="D5143" t="s">
        <v>848</v>
      </c>
      <c r="E5143" t="s">
        <v>398</v>
      </c>
      <c r="F5143">
        <f t="shared" si="80"/>
        <v>4.25</v>
      </c>
    </row>
    <row r="5144" spans="1:6" x14ac:dyDescent="0.25">
      <c r="A5144" t="s">
        <v>10</v>
      </c>
      <c r="B5144" t="s">
        <v>58</v>
      </c>
      <c r="C5144" t="s">
        <v>16</v>
      </c>
      <c r="D5144" t="s">
        <v>1254</v>
      </c>
      <c r="E5144" t="s">
        <v>398</v>
      </c>
      <c r="F5144">
        <f t="shared" si="80"/>
        <v>3.75</v>
      </c>
    </row>
    <row r="5145" spans="1:6" x14ac:dyDescent="0.25">
      <c r="A5145" t="s">
        <v>10</v>
      </c>
      <c r="B5145" t="s">
        <v>174</v>
      </c>
      <c r="C5145" t="s">
        <v>22</v>
      </c>
      <c r="D5145" t="s">
        <v>1713</v>
      </c>
      <c r="E5145" t="s">
        <v>398</v>
      </c>
      <c r="F5145">
        <f t="shared" si="80"/>
        <v>3.75</v>
      </c>
    </row>
    <row r="5146" spans="1:6" x14ac:dyDescent="0.25">
      <c r="A5146" t="s">
        <v>276</v>
      </c>
      <c r="B5146" t="s">
        <v>218</v>
      </c>
      <c r="C5146" t="s">
        <v>98</v>
      </c>
      <c r="D5146" t="s">
        <v>856</v>
      </c>
      <c r="E5146" t="s">
        <v>398</v>
      </c>
      <c r="F5146">
        <f t="shared" si="80"/>
        <v>4.75</v>
      </c>
    </row>
    <row r="5147" spans="1:6" x14ac:dyDescent="0.25">
      <c r="A5147" t="s">
        <v>157</v>
      </c>
      <c r="B5147" t="s">
        <v>343</v>
      </c>
      <c r="C5147" t="s">
        <v>88</v>
      </c>
      <c r="D5147" t="s">
        <v>2175</v>
      </c>
      <c r="E5147" t="s">
        <v>398</v>
      </c>
      <c r="F5147">
        <f t="shared" si="80"/>
        <v>4.25</v>
      </c>
    </row>
    <row r="5148" spans="1:6" x14ac:dyDescent="0.25">
      <c r="A5148" t="s">
        <v>10</v>
      </c>
      <c r="B5148" t="s">
        <v>52</v>
      </c>
      <c r="C5148" t="s">
        <v>81</v>
      </c>
      <c r="D5148" t="s">
        <v>2156</v>
      </c>
      <c r="E5148" t="s">
        <v>398</v>
      </c>
      <c r="F5148">
        <f t="shared" si="80"/>
        <v>3.75</v>
      </c>
    </row>
    <row r="5149" spans="1:6" x14ac:dyDescent="0.25">
      <c r="A5149" t="s">
        <v>276</v>
      </c>
      <c r="B5149" t="s">
        <v>70</v>
      </c>
      <c r="C5149" t="s">
        <v>300</v>
      </c>
      <c r="D5149" t="s">
        <v>1846</v>
      </c>
      <c r="E5149" t="s">
        <v>398</v>
      </c>
      <c r="F5149">
        <f t="shared" si="80"/>
        <v>4.75</v>
      </c>
    </row>
    <row r="5150" spans="1:6" x14ac:dyDescent="0.25">
      <c r="A5150" t="s">
        <v>276</v>
      </c>
      <c r="B5150" t="s">
        <v>63</v>
      </c>
      <c r="C5150" t="s">
        <v>189</v>
      </c>
      <c r="D5150" t="s">
        <v>2465</v>
      </c>
      <c r="E5150" t="s">
        <v>398</v>
      </c>
      <c r="F5150">
        <f t="shared" si="80"/>
        <v>4.75</v>
      </c>
    </row>
    <row r="5151" spans="1:6" x14ac:dyDescent="0.25">
      <c r="A5151" t="s">
        <v>16</v>
      </c>
      <c r="B5151" t="s">
        <v>129</v>
      </c>
      <c r="C5151" t="s">
        <v>43</v>
      </c>
      <c r="D5151" t="s">
        <v>98</v>
      </c>
      <c r="E5151" t="s">
        <v>57</v>
      </c>
      <c r="F5151">
        <f t="shared" si="80"/>
        <v>1.5</v>
      </c>
    </row>
    <row r="5152" spans="1:6" x14ac:dyDescent="0.25">
      <c r="A5152" t="s">
        <v>62</v>
      </c>
      <c r="B5152" t="s">
        <v>17</v>
      </c>
      <c r="C5152" t="s">
        <v>129</v>
      </c>
      <c r="D5152" t="s">
        <v>144</v>
      </c>
      <c r="E5152" t="s">
        <v>57</v>
      </c>
      <c r="F5152">
        <f t="shared" si="80"/>
        <v>2.75</v>
      </c>
    </row>
    <row r="5153" spans="1:6" x14ac:dyDescent="0.25">
      <c r="A5153" t="s">
        <v>84</v>
      </c>
      <c r="B5153" t="s">
        <v>109</v>
      </c>
      <c r="C5153" t="s">
        <v>243</v>
      </c>
      <c r="D5153" t="s">
        <v>239</v>
      </c>
      <c r="E5153" t="s">
        <v>57</v>
      </c>
      <c r="F5153">
        <f t="shared" si="80"/>
        <v>2</v>
      </c>
    </row>
    <row r="5154" spans="1:6" x14ac:dyDescent="0.25">
      <c r="A5154" t="s">
        <v>16</v>
      </c>
      <c r="B5154" t="s">
        <v>56</v>
      </c>
      <c r="C5154" t="s">
        <v>16</v>
      </c>
      <c r="D5154" t="s">
        <v>46</v>
      </c>
      <c r="E5154" t="s">
        <v>57</v>
      </c>
      <c r="F5154">
        <f t="shared" si="80"/>
        <v>1.5</v>
      </c>
    </row>
    <row r="5155" spans="1:6" x14ac:dyDescent="0.25">
      <c r="A5155" t="s">
        <v>29</v>
      </c>
      <c r="B5155" t="s">
        <v>239</v>
      </c>
      <c r="C5155" t="s">
        <v>99</v>
      </c>
      <c r="D5155" t="s">
        <v>46</v>
      </c>
      <c r="E5155" t="s">
        <v>57</v>
      </c>
      <c r="F5155">
        <f t="shared" si="80"/>
        <v>3.25</v>
      </c>
    </row>
    <row r="5156" spans="1:6" x14ac:dyDescent="0.25">
      <c r="A5156" t="s">
        <v>84</v>
      </c>
      <c r="B5156" t="s">
        <v>108</v>
      </c>
      <c r="C5156" t="s">
        <v>300</v>
      </c>
      <c r="D5156" t="s">
        <v>58</v>
      </c>
      <c r="E5156" t="s">
        <v>57</v>
      </c>
      <c r="F5156">
        <f t="shared" si="80"/>
        <v>2</v>
      </c>
    </row>
    <row r="5157" spans="1:6" x14ac:dyDescent="0.25">
      <c r="A5157" t="s">
        <v>16</v>
      </c>
      <c r="B5157" t="s">
        <v>215</v>
      </c>
      <c r="C5157" t="s">
        <v>88</v>
      </c>
      <c r="D5157" t="s">
        <v>108</v>
      </c>
      <c r="E5157" t="s">
        <v>57</v>
      </c>
      <c r="F5157">
        <f t="shared" si="80"/>
        <v>1.5</v>
      </c>
    </row>
    <row r="5158" spans="1:6" x14ac:dyDescent="0.25">
      <c r="A5158" t="s">
        <v>16</v>
      </c>
      <c r="B5158" t="s">
        <v>17</v>
      </c>
      <c r="C5158" t="s">
        <v>102</v>
      </c>
      <c r="D5158" t="s">
        <v>387</v>
      </c>
      <c r="E5158" t="s">
        <v>57</v>
      </c>
      <c r="F5158">
        <f t="shared" si="80"/>
        <v>1.5</v>
      </c>
    </row>
    <row r="5159" spans="1:6" x14ac:dyDescent="0.25">
      <c r="A5159" t="s">
        <v>84</v>
      </c>
      <c r="B5159" t="s">
        <v>99</v>
      </c>
      <c r="C5159" t="s">
        <v>68</v>
      </c>
      <c r="D5159" t="s">
        <v>118</v>
      </c>
      <c r="E5159" t="s">
        <v>57</v>
      </c>
      <c r="F5159">
        <f t="shared" si="80"/>
        <v>2</v>
      </c>
    </row>
    <row r="5160" spans="1:6" x14ac:dyDescent="0.25">
      <c r="A5160" t="s">
        <v>84</v>
      </c>
      <c r="B5160" t="s">
        <v>206</v>
      </c>
      <c r="C5160" t="s">
        <v>286</v>
      </c>
      <c r="D5160" t="s">
        <v>571</v>
      </c>
      <c r="E5160" t="s">
        <v>57</v>
      </c>
      <c r="F5160">
        <f t="shared" si="80"/>
        <v>2</v>
      </c>
    </row>
    <row r="5161" spans="1:6" x14ac:dyDescent="0.25">
      <c r="A5161" t="s">
        <v>62</v>
      </c>
      <c r="B5161" t="s">
        <v>133</v>
      </c>
      <c r="C5161" t="s">
        <v>175</v>
      </c>
      <c r="D5161" t="s">
        <v>435</v>
      </c>
      <c r="E5161" t="s">
        <v>57</v>
      </c>
      <c r="F5161">
        <f t="shared" si="80"/>
        <v>2.75</v>
      </c>
    </row>
    <row r="5162" spans="1:6" x14ac:dyDescent="0.25">
      <c r="A5162" t="s">
        <v>62</v>
      </c>
      <c r="B5162" t="s">
        <v>180</v>
      </c>
      <c r="C5162" t="s">
        <v>155</v>
      </c>
      <c r="D5162" t="s">
        <v>122</v>
      </c>
      <c r="E5162" t="s">
        <v>57</v>
      </c>
      <c r="F5162">
        <f t="shared" si="80"/>
        <v>2.75</v>
      </c>
    </row>
    <row r="5163" spans="1:6" x14ac:dyDescent="0.25">
      <c r="A5163" t="s">
        <v>84</v>
      </c>
      <c r="B5163" t="s">
        <v>30</v>
      </c>
      <c r="C5163" t="s">
        <v>102</v>
      </c>
      <c r="D5163" t="s">
        <v>12</v>
      </c>
      <c r="E5163" t="s">
        <v>57</v>
      </c>
      <c r="F5163">
        <f t="shared" si="80"/>
        <v>2</v>
      </c>
    </row>
    <row r="5164" spans="1:6" x14ac:dyDescent="0.25">
      <c r="A5164" t="s">
        <v>84</v>
      </c>
      <c r="B5164" t="s">
        <v>175</v>
      </c>
      <c r="C5164" t="s">
        <v>43</v>
      </c>
      <c r="D5164" t="s">
        <v>432</v>
      </c>
      <c r="E5164" t="s">
        <v>57</v>
      </c>
      <c r="F5164">
        <f t="shared" si="80"/>
        <v>2</v>
      </c>
    </row>
    <row r="5165" spans="1:6" x14ac:dyDescent="0.25">
      <c r="A5165" t="s">
        <v>107</v>
      </c>
      <c r="B5165" t="s">
        <v>99</v>
      </c>
      <c r="C5165" t="s">
        <v>243</v>
      </c>
      <c r="D5165" t="s">
        <v>940</v>
      </c>
      <c r="E5165" t="s">
        <v>57</v>
      </c>
      <c r="F5165">
        <f t="shared" si="80"/>
        <v>2.5</v>
      </c>
    </row>
    <row r="5166" spans="1:6" x14ac:dyDescent="0.25">
      <c r="A5166" t="s">
        <v>107</v>
      </c>
      <c r="B5166" t="s">
        <v>106</v>
      </c>
      <c r="C5166" t="s">
        <v>102</v>
      </c>
      <c r="D5166" t="s">
        <v>1036</v>
      </c>
      <c r="E5166" t="s">
        <v>57</v>
      </c>
      <c r="F5166">
        <f t="shared" si="80"/>
        <v>2.5</v>
      </c>
    </row>
    <row r="5167" spans="1:6" x14ac:dyDescent="0.25">
      <c r="A5167" t="s">
        <v>107</v>
      </c>
      <c r="B5167" t="s">
        <v>30</v>
      </c>
      <c r="C5167" t="s">
        <v>67</v>
      </c>
      <c r="D5167" t="s">
        <v>1053</v>
      </c>
      <c r="E5167" t="s">
        <v>57</v>
      </c>
      <c r="F5167">
        <f t="shared" si="80"/>
        <v>2.5</v>
      </c>
    </row>
    <row r="5168" spans="1:6" x14ac:dyDescent="0.25">
      <c r="A5168" t="s">
        <v>690</v>
      </c>
      <c r="B5168" t="s">
        <v>144</v>
      </c>
      <c r="C5168" t="s">
        <v>90</v>
      </c>
      <c r="D5168" t="s">
        <v>670</v>
      </c>
      <c r="E5168" t="s">
        <v>57</v>
      </c>
      <c r="F5168">
        <f t="shared" si="80"/>
        <v>3</v>
      </c>
    </row>
    <row r="5169" spans="1:6" x14ac:dyDescent="0.25">
      <c r="A5169" t="s">
        <v>29</v>
      </c>
      <c r="B5169" t="s">
        <v>91</v>
      </c>
      <c r="C5169" t="s">
        <v>64</v>
      </c>
      <c r="D5169" t="s">
        <v>1400</v>
      </c>
      <c r="E5169" t="s">
        <v>57</v>
      </c>
      <c r="F5169">
        <f t="shared" si="80"/>
        <v>3.25</v>
      </c>
    </row>
    <row r="5170" spans="1:6" x14ac:dyDescent="0.25">
      <c r="A5170" t="s">
        <v>107</v>
      </c>
      <c r="B5170" t="s">
        <v>129</v>
      </c>
      <c r="C5170" t="s">
        <v>286</v>
      </c>
      <c r="D5170" t="s">
        <v>1657</v>
      </c>
      <c r="E5170" t="s">
        <v>57</v>
      </c>
      <c r="F5170">
        <f t="shared" si="80"/>
        <v>2.5</v>
      </c>
    </row>
    <row r="5171" spans="1:6" x14ac:dyDescent="0.25">
      <c r="A5171" t="s">
        <v>29</v>
      </c>
      <c r="B5171" t="s">
        <v>106</v>
      </c>
      <c r="C5171" t="s">
        <v>102</v>
      </c>
      <c r="D5171" t="s">
        <v>1562</v>
      </c>
      <c r="E5171" t="s">
        <v>57</v>
      </c>
      <c r="F5171">
        <f t="shared" si="80"/>
        <v>3.25</v>
      </c>
    </row>
    <row r="5172" spans="1:6" x14ac:dyDescent="0.25">
      <c r="A5172" t="s">
        <v>29</v>
      </c>
      <c r="B5172" t="s">
        <v>239</v>
      </c>
      <c r="C5172" t="s">
        <v>76</v>
      </c>
      <c r="D5172" t="s">
        <v>1384</v>
      </c>
      <c r="E5172" t="s">
        <v>57</v>
      </c>
      <c r="F5172">
        <f t="shared" si="80"/>
        <v>3.25</v>
      </c>
    </row>
    <row r="5173" spans="1:6" x14ac:dyDescent="0.25">
      <c r="A5173" t="s">
        <v>29</v>
      </c>
      <c r="B5173" t="s">
        <v>106</v>
      </c>
      <c r="C5173" t="s">
        <v>102</v>
      </c>
      <c r="D5173" t="s">
        <v>839</v>
      </c>
      <c r="E5173" t="s">
        <v>57</v>
      </c>
      <c r="F5173">
        <f t="shared" si="80"/>
        <v>3.25</v>
      </c>
    </row>
    <row r="5174" spans="1:6" x14ac:dyDescent="0.25">
      <c r="A5174" t="s">
        <v>276</v>
      </c>
      <c r="B5174" t="s">
        <v>30</v>
      </c>
      <c r="C5174" t="s">
        <v>185</v>
      </c>
      <c r="D5174" t="s">
        <v>2113</v>
      </c>
      <c r="E5174" t="s">
        <v>57</v>
      </c>
      <c r="F5174">
        <f t="shared" si="80"/>
        <v>4.75</v>
      </c>
    </row>
    <row r="5175" spans="1:6" x14ac:dyDescent="0.25">
      <c r="A5175" t="s">
        <v>10</v>
      </c>
      <c r="B5175" t="s">
        <v>206</v>
      </c>
      <c r="C5175" t="s">
        <v>3</v>
      </c>
      <c r="D5175" t="s">
        <v>1195</v>
      </c>
      <c r="E5175" t="s">
        <v>57</v>
      </c>
      <c r="F5175">
        <f t="shared" si="80"/>
        <v>3.75</v>
      </c>
    </row>
    <row r="5176" spans="1:6" x14ac:dyDescent="0.25">
      <c r="A5176" t="s">
        <v>157</v>
      </c>
      <c r="B5176" t="s">
        <v>167</v>
      </c>
      <c r="C5176" t="s">
        <v>78</v>
      </c>
      <c r="D5176" t="s">
        <v>505</v>
      </c>
      <c r="E5176" t="s">
        <v>57</v>
      </c>
      <c r="F5176">
        <f t="shared" si="80"/>
        <v>4.25</v>
      </c>
    </row>
    <row r="5177" spans="1:6" x14ac:dyDescent="0.25">
      <c r="A5177" t="s">
        <v>16</v>
      </c>
      <c r="B5177" t="s">
        <v>154</v>
      </c>
      <c r="C5177" t="s">
        <v>92</v>
      </c>
      <c r="D5177" t="s">
        <v>286</v>
      </c>
      <c r="E5177" t="s">
        <v>394</v>
      </c>
      <c r="F5177">
        <f t="shared" si="80"/>
        <v>1.5</v>
      </c>
    </row>
    <row r="5178" spans="1:6" x14ac:dyDescent="0.25">
      <c r="A5178" t="s">
        <v>62</v>
      </c>
      <c r="B5178" t="s">
        <v>85</v>
      </c>
      <c r="C5178" t="s">
        <v>323</v>
      </c>
      <c r="D5178" t="s">
        <v>244</v>
      </c>
      <c r="E5178" t="s">
        <v>394</v>
      </c>
      <c r="F5178">
        <f t="shared" si="80"/>
        <v>2.75</v>
      </c>
    </row>
    <row r="5179" spans="1:6" x14ac:dyDescent="0.25">
      <c r="A5179" t="s">
        <v>84</v>
      </c>
      <c r="B5179" t="s">
        <v>36</v>
      </c>
      <c r="C5179" t="s">
        <v>5</v>
      </c>
      <c r="D5179" t="s">
        <v>70</v>
      </c>
      <c r="E5179" t="s">
        <v>394</v>
      </c>
      <c r="F5179">
        <f t="shared" si="80"/>
        <v>2</v>
      </c>
    </row>
    <row r="5180" spans="1:6" x14ac:dyDescent="0.25">
      <c r="A5180" t="s">
        <v>16</v>
      </c>
      <c r="B5180" t="s">
        <v>6</v>
      </c>
      <c r="C5180" t="s">
        <v>96</v>
      </c>
      <c r="D5180" t="s">
        <v>175</v>
      </c>
      <c r="E5180" t="s">
        <v>394</v>
      </c>
      <c r="F5180">
        <f t="shared" si="80"/>
        <v>1.5</v>
      </c>
    </row>
    <row r="5181" spans="1:6" x14ac:dyDescent="0.25">
      <c r="A5181" t="s">
        <v>62</v>
      </c>
      <c r="B5181" t="s">
        <v>69</v>
      </c>
      <c r="C5181" t="s">
        <v>352</v>
      </c>
      <c r="D5181" t="s">
        <v>146</v>
      </c>
      <c r="E5181" t="s">
        <v>394</v>
      </c>
      <c r="F5181">
        <f t="shared" si="80"/>
        <v>2.75</v>
      </c>
    </row>
    <row r="5182" spans="1:6" x14ac:dyDescent="0.25">
      <c r="A5182" t="s">
        <v>84</v>
      </c>
      <c r="B5182" t="s">
        <v>109</v>
      </c>
      <c r="C5182" t="s">
        <v>243</v>
      </c>
      <c r="D5182" t="s">
        <v>206</v>
      </c>
      <c r="E5182" t="s">
        <v>394</v>
      </c>
      <c r="F5182">
        <f t="shared" si="80"/>
        <v>2</v>
      </c>
    </row>
    <row r="5183" spans="1:6" x14ac:dyDescent="0.25">
      <c r="A5183" t="s">
        <v>16</v>
      </c>
      <c r="B5183" t="s">
        <v>11</v>
      </c>
      <c r="C5183" t="s">
        <v>67</v>
      </c>
      <c r="D5183" t="s">
        <v>129</v>
      </c>
      <c r="E5183" t="s">
        <v>394</v>
      </c>
      <c r="F5183">
        <f t="shared" si="80"/>
        <v>1.5</v>
      </c>
    </row>
    <row r="5184" spans="1:6" x14ac:dyDescent="0.25">
      <c r="A5184" t="s">
        <v>16</v>
      </c>
      <c r="B5184" t="s">
        <v>11</v>
      </c>
      <c r="C5184" t="s">
        <v>59</v>
      </c>
      <c r="D5184" t="s">
        <v>252</v>
      </c>
      <c r="E5184" t="s">
        <v>394</v>
      </c>
      <c r="F5184">
        <f t="shared" si="80"/>
        <v>1.5</v>
      </c>
    </row>
    <row r="5185" spans="1:6" x14ac:dyDescent="0.25">
      <c r="A5185" t="s">
        <v>84</v>
      </c>
      <c r="B5185" t="s">
        <v>352</v>
      </c>
      <c r="C5185" t="s">
        <v>81</v>
      </c>
      <c r="D5185" t="s">
        <v>436</v>
      </c>
      <c r="E5185" t="s">
        <v>394</v>
      </c>
      <c r="F5185">
        <f t="shared" si="80"/>
        <v>2</v>
      </c>
    </row>
    <row r="5186" spans="1:6" x14ac:dyDescent="0.25">
      <c r="A5186" t="s">
        <v>84</v>
      </c>
      <c r="B5186" t="s">
        <v>138</v>
      </c>
      <c r="C5186" t="s">
        <v>86</v>
      </c>
      <c r="D5186" t="s">
        <v>567</v>
      </c>
      <c r="E5186" t="s">
        <v>394</v>
      </c>
      <c r="F5186">
        <f t="shared" si="80"/>
        <v>2</v>
      </c>
    </row>
    <row r="5187" spans="1:6" x14ac:dyDescent="0.25">
      <c r="A5187" t="s">
        <v>84</v>
      </c>
      <c r="B5187" t="s">
        <v>293</v>
      </c>
      <c r="C5187" t="s">
        <v>153</v>
      </c>
      <c r="D5187" t="s">
        <v>123</v>
      </c>
      <c r="E5187" t="s">
        <v>394</v>
      </c>
      <c r="F5187">
        <f t="shared" ref="F5187:F5250" si="81">VALUE(A5187)</f>
        <v>2</v>
      </c>
    </row>
    <row r="5188" spans="1:6" x14ac:dyDescent="0.25">
      <c r="A5188" t="s">
        <v>84</v>
      </c>
      <c r="B5188" t="s">
        <v>63</v>
      </c>
      <c r="C5188" t="s">
        <v>243</v>
      </c>
      <c r="D5188" t="s">
        <v>429</v>
      </c>
      <c r="E5188" t="s">
        <v>394</v>
      </c>
      <c r="F5188">
        <f t="shared" si="81"/>
        <v>2</v>
      </c>
    </row>
    <row r="5189" spans="1:6" x14ac:dyDescent="0.25">
      <c r="A5189" t="s">
        <v>16</v>
      </c>
      <c r="B5189" t="s">
        <v>56</v>
      </c>
      <c r="C5189" t="s">
        <v>102</v>
      </c>
      <c r="D5189" t="s">
        <v>405</v>
      </c>
      <c r="E5189" t="s">
        <v>394</v>
      </c>
      <c r="F5189">
        <f t="shared" si="81"/>
        <v>1.5</v>
      </c>
    </row>
    <row r="5190" spans="1:6" x14ac:dyDescent="0.25">
      <c r="A5190" t="s">
        <v>157</v>
      </c>
      <c r="B5190" t="s">
        <v>144</v>
      </c>
      <c r="C5190" t="s">
        <v>940</v>
      </c>
      <c r="D5190" t="s">
        <v>829</v>
      </c>
      <c r="E5190" t="s">
        <v>394</v>
      </c>
      <c r="F5190">
        <f t="shared" si="81"/>
        <v>4.25</v>
      </c>
    </row>
    <row r="5191" spans="1:6" x14ac:dyDescent="0.25">
      <c r="A5191" t="s">
        <v>62</v>
      </c>
      <c r="B5191" t="s">
        <v>14</v>
      </c>
      <c r="C5191" t="s">
        <v>81</v>
      </c>
      <c r="D5191" t="s">
        <v>330</v>
      </c>
      <c r="E5191" t="s">
        <v>394</v>
      </c>
      <c r="F5191">
        <f t="shared" si="81"/>
        <v>2.75</v>
      </c>
    </row>
    <row r="5192" spans="1:6" x14ac:dyDescent="0.25">
      <c r="A5192" t="s">
        <v>29</v>
      </c>
      <c r="B5192" t="s">
        <v>185</v>
      </c>
      <c r="C5192" t="s">
        <v>59</v>
      </c>
      <c r="D5192" t="s">
        <v>753</v>
      </c>
      <c r="E5192" t="s">
        <v>394</v>
      </c>
      <c r="F5192">
        <f t="shared" si="81"/>
        <v>3.25</v>
      </c>
    </row>
    <row r="5193" spans="1:6" x14ac:dyDescent="0.25">
      <c r="A5193" t="s">
        <v>107</v>
      </c>
      <c r="B5193" t="s">
        <v>117</v>
      </c>
      <c r="C5193" t="s">
        <v>300</v>
      </c>
      <c r="D5193" t="s">
        <v>566</v>
      </c>
      <c r="E5193" t="s">
        <v>394</v>
      </c>
      <c r="F5193">
        <f t="shared" si="81"/>
        <v>2.5</v>
      </c>
    </row>
    <row r="5194" spans="1:6" x14ac:dyDescent="0.25">
      <c r="A5194" t="s">
        <v>107</v>
      </c>
      <c r="B5194" t="s">
        <v>121</v>
      </c>
      <c r="C5194" t="s">
        <v>67</v>
      </c>
      <c r="D5194" t="s">
        <v>393</v>
      </c>
      <c r="E5194" t="s">
        <v>394</v>
      </c>
      <c r="F5194">
        <f t="shared" si="81"/>
        <v>2.5</v>
      </c>
    </row>
    <row r="5195" spans="1:6" x14ac:dyDescent="0.25">
      <c r="A5195" t="s">
        <v>29</v>
      </c>
      <c r="B5195" t="s">
        <v>17</v>
      </c>
      <c r="C5195" t="s">
        <v>109</v>
      </c>
      <c r="D5195" t="s">
        <v>27</v>
      </c>
      <c r="E5195" t="s">
        <v>394</v>
      </c>
      <c r="F5195">
        <f t="shared" si="81"/>
        <v>3.25</v>
      </c>
    </row>
    <row r="5196" spans="1:6" x14ac:dyDescent="0.25">
      <c r="A5196" t="s">
        <v>107</v>
      </c>
      <c r="B5196" t="s">
        <v>218</v>
      </c>
      <c r="C5196" t="s">
        <v>59</v>
      </c>
      <c r="D5196" t="s">
        <v>718</v>
      </c>
      <c r="E5196" t="s">
        <v>394</v>
      </c>
      <c r="F5196">
        <f t="shared" si="81"/>
        <v>2.5</v>
      </c>
    </row>
    <row r="5197" spans="1:6" x14ac:dyDescent="0.25">
      <c r="A5197" t="s">
        <v>84</v>
      </c>
      <c r="B5197" t="s">
        <v>206</v>
      </c>
      <c r="C5197" t="s">
        <v>22</v>
      </c>
      <c r="D5197" t="s">
        <v>1475</v>
      </c>
      <c r="E5197" t="s">
        <v>394</v>
      </c>
      <c r="F5197">
        <f t="shared" si="81"/>
        <v>2</v>
      </c>
    </row>
    <row r="5198" spans="1:6" x14ac:dyDescent="0.25">
      <c r="A5198" t="s">
        <v>107</v>
      </c>
      <c r="B5198" t="s">
        <v>72</v>
      </c>
      <c r="C5198" t="s">
        <v>189</v>
      </c>
      <c r="D5198" t="s">
        <v>44</v>
      </c>
      <c r="E5198" t="s">
        <v>394</v>
      </c>
      <c r="F5198">
        <f t="shared" si="81"/>
        <v>2.5</v>
      </c>
    </row>
    <row r="5199" spans="1:6" x14ac:dyDescent="0.25">
      <c r="A5199" t="s">
        <v>84</v>
      </c>
      <c r="B5199" t="s">
        <v>224</v>
      </c>
      <c r="C5199" t="s">
        <v>42</v>
      </c>
      <c r="D5199" t="s">
        <v>579</v>
      </c>
      <c r="E5199" t="s">
        <v>394</v>
      </c>
      <c r="F5199">
        <f t="shared" si="81"/>
        <v>2</v>
      </c>
    </row>
    <row r="5200" spans="1:6" x14ac:dyDescent="0.25">
      <c r="A5200" t="s">
        <v>29</v>
      </c>
      <c r="B5200" t="s">
        <v>129</v>
      </c>
      <c r="C5200" t="s">
        <v>300</v>
      </c>
      <c r="D5200" t="s">
        <v>2060</v>
      </c>
      <c r="E5200" t="s">
        <v>394</v>
      </c>
      <c r="F5200">
        <f t="shared" si="81"/>
        <v>3.25</v>
      </c>
    </row>
    <row r="5201" spans="1:6" x14ac:dyDescent="0.25">
      <c r="A5201" t="s">
        <v>157</v>
      </c>
      <c r="B5201" t="s">
        <v>232</v>
      </c>
      <c r="C5201" t="s">
        <v>8</v>
      </c>
      <c r="D5201" t="s">
        <v>411</v>
      </c>
      <c r="E5201" t="s">
        <v>394</v>
      </c>
      <c r="F5201">
        <f t="shared" si="81"/>
        <v>4.25</v>
      </c>
    </row>
    <row r="5202" spans="1:6" x14ac:dyDescent="0.25">
      <c r="A5202" t="s">
        <v>10</v>
      </c>
      <c r="B5202" t="s">
        <v>293</v>
      </c>
      <c r="C5202" t="s">
        <v>102</v>
      </c>
      <c r="D5202" t="s">
        <v>1289</v>
      </c>
      <c r="E5202" t="s">
        <v>394</v>
      </c>
      <c r="F5202">
        <f t="shared" si="81"/>
        <v>3.75</v>
      </c>
    </row>
    <row r="5203" spans="1:6" x14ac:dyDescent="0.25">
      <c r="A5203" t="s">
        <v>143</v>
      </c>
      <c r="B5203" t="s">
        <v>167</v>
      </c>
      <c r="C5203" t="s">
        <v>343</v>
      </c>
      <c r="D5203" t="s">
        <v>1558</v>
      </c>
      <c r="E5203" t="s">
        <v>394</v>
      </c>
      <c r="F5203">
        <f t="shared" si="81"/>
        <v>5</v>
      </c>
    </row>
    <row r="5204" spans="1:6" x14ac:dyDescent="0.25">
      <c r="A5204" t="s">
        <v>10</v>
      </c>
      <c r="B5204" t="s">
        <v>108</v>
      </c>
      <c r="C5204" t="s">
        <v>76</v>
      </c>
      <c r="D5204" t="s">
        <v>2225</v>
      </c>
      <c r="E5204" t="s">
        <v>394</v>
      </c>
      <c r="F5204">
        <f t="shared" si="81"/>
        <v>3.75</v>
      </c>
    </row>
    <row r="5205" spans="1:6" x14ac:dyDescent="0.25">
      <c r="A5205" t="s">
        <v>157</v>
      </c>
      <c r="B5205" t="s">
        <v>78</v>
      </c>
      <c r="C5205" t="s">
        <v>92</v>
      </c>
      <c r="D5205" t="s">
        <v>569</v>
      </c>
      <c r="E5205" t="s">
        <v>394</v>
      </c>
      <c r="F5205">
        <f t="shared" si="81"/>
        <v>4.25</v>
      </c>
    </row>
    <row r="5206" spans="1:6" x14ac:dyDescent="0.25">
      <c r="A5206" t="s">
        <v>10</v>
      </c>
      <c r="B5206" t="s">
        <v>11</v>
      </c>
      <c r="C5206" t="s">
        <v>12</v>
      </c>
      <c r="D5206" t="s">
        <v>2</v>
      </c>
      <c r="E5206" t="s">
        <v>13</v>
      </c>
      <c r="F5206">
        <f t="shared" si="81"/>
        <v>3.75</v>
      </c>
    </row>
    <row r="5207" spans="1:6" x14ac:dyDescent="0.25">
      <c r="A5207" t="s">
        <v>16</v>
      </c>
      <c r="B5207" t="s">
        <v>129</v>
      </c>
      <c r="C5207" t="s">
        <v>243</v>
      </c>
      <c r="D5207" t="s">
        <v>112</v>
      </c>
      <c r="E5207" t="s">
        <v>13</v>
      </c>
      <c r="F5207">
        <f t="shared" si="81"/>
        <v>1.5</v>
      </c>
    </row>
    <row r="5208" spans="1:6" x14ac:dyDescent="0.25">
      <c r="A5208" t="s">
        <v>84</v>
      </c>
      <c r="B5208" t="s">
        <v>228</v>
      </c>
      <c r="C5208" t="s">
        <v>91</v>
      </c>
      <c r="D5208" t="s">
        <v>286</v>
      </c>
      <c r="E5208" t="s">
        <v>13</v>
      </c>
      <c r="F5208">
        <f t="shared" si="81"/>
        <v>2</v>
      </c>
    </row>
    <row r="5209" spans="1:6" x14ac:dyDescent="0.25">
      <c r="A5209" t="s">
        <v>16</v>
      </c>
      <c r="B5209" t="s">
        <v>133</v>
      </c>
      <c r="C5209" t="s">
        <v>76</v>
      </c>
      <c r="D5209" t="s">
        <v>185</v>
      </c>
      <c r="E5209" t="s">
        <v>13</v>
      </c>
      <c r="F5209">
        <f t="shared" si="81"/>
        <v>1.5</v>
      </c>
    </row>
    <row r="5210" spans="1:6" x14ac:dyDescent="0.25">
      <c r="A5210" t="s">
        <v>16</v>
      </c>
      <c r="B5210" t="s">
        <v>224</v>
      </c>
      <c r="C5210" t="s">
        <v>107</v>
      </c>
      <c r="D5210" t="s">
        <v>185</v>
      </c>
      <c r="E5210" t="s">
        <v>13</v>
      </c>
      <c r="F5210">
        <f t="shared" si="81"/>
        <v>1.5</v>
      </c>
    </row>
    <row r="5211" spans="1:6" x14ac:dyDescent="0.25">
      <c r="A5211" t="s">
        <v>16</v>
      </c>
      <c r="B5211" t="s">
        <v>129</v>
      </c>
      <c r="C5211" t="s">
        <v>73</v>
      </c>
      <c r="D5211" t="s">
        <v>153</v>
      </c>
      <c r="E5211" t="s">
        <v>13</v>
      </c>
      <c r="F5211">
        <f t="shared" si="81"/>
        <v>1.5</v>
      </c>
    </row>
    <row r="5212" spans="1:6" x14ac:dyDescent="0.25">
      <c r="A5212" t="s">
        <v>16</v>
      </c>
      <c r="B5212" t="s">
        <v>108</v>
      </c>
      <c r="C5212" t="s">
        <v>2</v>
      </c>
      <c r="D5212" t="s">
        <v>189</v>
      </c>
      <c r="E5212" t="s">
        <v>13</v>
      </c>
      <c r="F5212">
        <f t="shared" si="81"/>
        <v>1.5</v>
      </c>
    </row>
    <row r="5213" spans="1:6" x14ac:dyDescent="0.25">
      <c r="A5213" t="s">
        <v>16</v>
      </c>
      <c r="B5213" t="s">
        <v>33</v>
      </c>
      <c r="C5213" t="s">
        <v>102</v>
      </c>
      <c r="D5213" t="s">
        <v>109</v>
      </c>
      <c r="E5213" t="s">
        <v>13</v>
      </c>
      <c r="F5213">
        <f t="shared" si="81"/>
        <v>1.5</v>
      </c>
    </row>
    <row r="5214" spans="1:6" x14ac:dyDescent="0.25">
      <c r="A5214" t="s">
        <v>16</v>
      </c>
      <c r="B5214" t="s">
        <v>129</v>
      </c>
      <c r="C5214" t="s">
        <v>43</v>
      </c>
      <c r="D5214" t="s">
        <v>175</v>
      </c>
      <c r="E5214" t="s">
        <v>13</v>
      </c>
      <c r="F5214">
        <f t="shared" si="81"/>
        <v>1.5</v>
      </c>
    </row>
    <row r="5215" spans="1:6" x14ac:dyDescent="0.25">
      <c r="A5215" t="s">
        <v>62</v>
      </c>
      <c r="B5215" t="s">
        <v>52</v>
      </c>
      <c r="C5215" t="s">
        <v>323</v>
      </c>
      <c r="D5215" t="s">
        <v>175</v>
      </c>
      <c r="E5215" t="s">
        <v>13</v>
      </c>
      <c r="F5215">
        <f t="shared" si="81"/>
        <v>2.75</v>
      </c>
    </row>
    <row r="5216" spans="1:6" x14ac:dyDescent="0.25">
      <c r="A5216" t="s">
        <v>29</v>
      </c>
      <c r="B5216" t="s">
        <v>30</v>
      </c>
      <c r="C5216" t="s">
        <v>127</v>
      </c>
      <c r="D5216" t="s">
        <v>239</v>
      </c>
      <c r="E5216" t="s">
        <v>13</v>
      </c>
      <c r="F5216">
        <f t="shared" si="81"/>
        <v>3.25</v>
      </c>
    </row>
    <row r="5217" spans="1:6" x14ac:dyDescent="0.25">
      <c r="A5217" t="s">
        <v>16</v>
      </c>
      <c r="B5217" t="s">
        <v>36</v>
      </c>
      <c r="C5217" t="s">
        <v>81</v>
      </c>
      <c r="D5217" t="s">
        <v>293</v>
      </c>
      <c r="E5217" t="s">
        <v>13</v>
      </c>
      <c r="F5217">
        <f t="shared" si="81"/>
        <v>1.5</v>
      </c>
    </row>
    <row r="5218" spans="1:6" x14ac:dyDescent="0.25">
      <c r="A5218" t="s">
        <v>107</v>
      </c>
      <c r="B5218" t="s">
        <v>70</v>
      </c>
      <c r="C5218" t="s">
        <v>300</v>
      </c>
      <c r="D5218" t="s">
        <v>11</v>
      </c>
      <c r="E5218" t="s">
        <v>13</v>
      </c>
      <c r="F5218">
        <f t="shared" si="81"/>
        <v>2.5</v>
      </c>
    </row>
    <row r="5219" spans="1:6" x14ac:dyDescent="0.25">
      <c r="A5219" t="s">
        <v>16</v>
      </c>
      <c r="B5219" t="s">
        <v>139</v>
      </c>
      <c r="C5219" t="s">
        <v>59</v>
      </c>
      <c r="D5219" t="s">
        <v>6</v>
      </c>
      <c r="E5219" t="s">
        <v>13</v>
      </c>
      <c r="F5219">
        <f t="shared" si="81"/>
        <v>1.5</v>
      </c>
    </row>
    <row r="5220" spans="1:6" x14ac:dyDescent="0.25">
      <c r="A5220" t="s">
        <v>84</v>
      </c>
      <c r="B5220" t="s">
        <v>6</v>
      </c>
      <c r="C5220" t="s">
        <v>101</v>
      </c>
      <c r="D5220" t="s">
        <v>89</v>
      </c>
      <c r="E5220" t="s">
        <v>13</v>
      </c>
      <c r="F5220">
        <f t="shared" si="81"/>
        <v>2</v>
      </c>
    </row>
    <row r="5221" spans="1:6" x14ac:dyDescent="0.25">
      <c r="A5221" t="s">
        <v>157</v>
      </c>
      <c r="B5221" t="s">
        <v>243</v>
      </c>
      <c r="C5221" t="s">
        <v>185</v>
      </c>
      <c r="D5221" t="s">
        <v>224</v>
      </c>
      <c r="E5221" t="s">
        <v>13</v>
      </c>
      <c r="F5221">
        <f t="shared" si="81"/>
        <v>4.25</v>
      </c>
    </row>
    <row r="5222" spans="1:6" x14ac:dyDescent="0.25">
      <c r="A5222" t="s">
        <v>16</v>
      </c>
      <c r="B5222" t="s">
        <v>54</v>
      </c>
      <c r="C5222" t="s">
        <v>73</v>
      </c>
      <c r="D5222" t="s">
        <v>149</v>
      </c>
      <c r="E5222" t="s">
        <v>13</v>
      </c>
      <c r="F5222">
        <f t="shared" si="81"/>
        <v>1.5</v>
      </c>
    </row>
    <row r="5223" spans="1:6" x14ac:dyDescent="0.25">
      <c r="A5223" t="s">
        <v>84</v>
      </c>
      <c r="B5223" t="s">
        <v>224</v>
      </c>
      <c r="C5223" t="s">
        <v>14</v>
      </c>
      <c r="D5223" t="s">
        <v>49</v>
      </c>
      <c r="E5223" t="s">
        <v>13</v>
      </c>
      <c r="F5223">
        <f t="shared" si="81"/>
        <v>2</v>
      </c>
    </row>
    <row r="5224" spans="1:6" x14ac:dyDescent="0.25">
      <c r="A5224" t="s">
        <v>84</v>
      </c>
      <c r="B5224" t="s">
        <v>212</v>
      </c>
      <c r="C5224" t="s">
        <v>68</v>
      </c>
      <c r="D5224" t="s">
        <v>164</v>
      </c>
      <c r="E5224" t="s">
        <v>13</v>
      </c>
      <c r="F5224">
        <f t="shared" si="81"/>
        <v>2</v>
      </c>
    </row>
    <row r="5225" spans="1:6" x14ac:dyDescent="0.25">
      <c r="A5225" t="s">
        <v>62</v>
      </c>
      <c r="B5225" t="s">
        <v>64</v>
      </c>
      <c r="C5225" t="s">
        <v>43</v>
      </c>
      <c r="D5225" t="s">
        <v>527</v>
      </c>
      <c r="E5225" t="s">
        <v>13</v>
      </c>
      <c r="F5225">
        <f t="shared" si="81"/>
        <v>2.75</v>
      </c>
    </row>
    <row r="5226" spans="1:6" x14ac:dyDescent="0.25">
      <c r="A5226" t="s">
        <v>84</v>
      </c>
      <c r="B5226" t="s">
        <v>221</v>
      </c>
      <c r="C5226" t="s">
        <v>286</v>
      </c>
      <c r="D5226" t="s">
        <v>7</v>
      </c>
      <c r="E5226" t="s">
        <v>13</v>
      </c>
      <c r="F5226">
        <f t="shared" si="81"/>
        <v>2</v>
      </c>
    </row>
    <row r="5227" spans="1:6" x14ac:dyDescent="0.25">
      <c r="A5227" t="s">
        <v>84</v>
      </c>
      <c r="B5227" t="s">
        <v>239</v>
      </c>
      <c r="C5227" t="s">
        <v>88</v>
      </c>
      <c r="D5227" t="s">
        <v>222</v>
      </c>
      <c r="E5227" t="s">
        <v>13</v>
      </c>
      <c r="F5227">
        <f t="shared" si="81"/>
        <v>2</v>
      </c>
    </row>
    <row r="5228" spans="1:6" x14ac:dyDescent="0.25">
      <c r="A5228" t="s">
        <v>84</v>
      </c>
      <c r="B5228" t="s">
        <v>352</v>
      </c>
      <c r="C5228" t="s">
        <v>107</v>
      </c>
      <c r="D5228" t="s">
        <v>213</v>
      </c>
      <c r="E5228" t="s">
        <v>13</v>
      </c>
      <c r="F5228">
        <f t="shared" si="81"/>
        <v>2</v>
      </c>
    </row>
    <row r="5229" spans="1:6" x14ac:dyDescent="0.25">
      <c r="A5229" t="s">
        <v>16</v>
      </c>
      <c r="B5229" t="s">
        <v>56</v>
      </c>
      <c r="C5229" t="s">
        <v>2</v>
      </c>
      <c r="D5229" t="s">
        <v>635</v>
      </c>
      <c r="E5229" t="s">
        <v>13</v>
      </c>
      <c r="F5229">
        <f t="shared" si="81"/>
        <v>1.5</v>
      </c>
    </row>
    <row r="5230" spans="1:6" x14ac:dyDescent="0.25">
      <c r="A5230" t="s">
        <v>16</v>
      </c>
      <c r="B5230" t="s">
        <v>58</v>
      </c>
      <c r="C5230" t="s">
        <v>67</v>
      </c>
      <c r="D5230" t="s">
        <v>795</v>
      </c>
      <c r="E5230" t="s">
        <v>13</v>
      </c>
      <c r="F5230">
        <f t="shared" si="81"/>
        <v>1.5</v>
      </c>
    </row>
    <row r="5231" spans="1:6" x14ac:dyDescent="0.25">
      <c r="A5231" t="s">
        <v>84</v>
      </c>
      <c r="B5231" t="s">
        <v>212</v>
      </c>
      <c r="C5231" t="s">
        <v>75</v>
      </c>
      <c r="D5231" t="s">
        <v>432</v>
      </c>
      <c r="E5231" t="s">
        <v>13</v>
      </c>
      <c r="F5231">
        <f t="shared" si="81"/>
        <v>2</v>
      </c>
    </row>
    <row r="5232" spans="1:6" x14ac:dyDescent="0.25">
      <c r="A5232" t="s">
        <v>84</v>
      </c>
      <c r="B5232" t="s">
        <v>58</v>
      </c>
      <c r="C5232" t="s">
        <v>76</v>
      </c>
      <c r="D5232" t="s">
        <v>290</v>
      </c>
      <c r="E5232" t="s">
        <v>13</v>
      </c>
      <c r="F5232">
        <f t="shared" si="81"/>
        <v>2</v>
      </c>
    </row>
    <row r="5233" spans="1:6" x14ac:dyDescent="0.25">
      <c r="A5233" t="s">
        <v>10</v>
      </c>
      <c r="B5233" t="s">
        <v>189</v>
      </c>
      <c r="C5233" t="s">
        <v>121</v>
      </c>
      <c r="D5233" t="s">
        <v>369</v>
      </c>
      <c r="E5233" t="s">
        <v>13</v>
      </c>
      <c r="F5233">
        <f t="shared" si="81"/>
        <v>3.75</v>
      </c>
    </row>
    <row r="5234" spans="1:6" x14ac:dyDescent="0.25">
      <c r="A5234" t="s">
        <v>107</v>
      </c>
      <c r="B5234" t="s">
        <v>154</v>
      </c>
      <c r="C5234" t="s">
        <v>26</v>
      </c>
      <c r="D5234" t="s">
        <v>1358</v>
      </c>
      <c r="E5234" t="s">
        <v>13</v>
      </c>
      <c r="F5234">
        <f t="shared" si="81"/>
        <v>2.5</v>
      </c>
    </row>
    <row r="5235" spans="1:6" x14ac:dyDescent="0.25">
      <c r="A5235" t="s">
        <v>10</v>
      </c>
      <c r="B5235" t="s">
        <v>352</v>
      </c>
      <c r="C5235" t="s">
        <v>352</v>
      </c>
      <c r="D5235" t="s">
        <v>433</v>
      </c>
      <c r="E5235" t="s">
        <v>13</v>
      </c>
      <c r="F5235">
        <f t="shared" si="81"/>
        <v>3.75</v>
      </c>
    </row>
    <row r="5236" spans="1:6" x14ac:dyDescent="0.25">
      <c r="A5236" t="s">
        <v>107</v>
      </c>
      <c r="B5236" t="s">
        <v>85</v>
      </c>
      <c r="C5236" t="s">
        <v>26</v>
      </c>
      <c r="D5236" t="s">
        <v>818</v>
      </c>
      <c r="E5236" t="s">
        <v>13</v>
      </c>
      <c r="F5236">
        <f t="shared" si="81"/>
        <v>2.5</v>
      </c>
    </row>
    <row r="5237" spans="1:6" x14ac:dyDescent="0.25">
      <c r="A5237" t="s">
        <v>29</v>
      </c>
      <c r="B5237" t="s">
        <v>127</v>
      </c>
      <c r="C5237" t="s">
        <v>146</v>
      </c>
      <c r="D5237" t="s">
        <v>1151</v>
      </c>
      <c r="E5237" t="s">
        <v>13</v>
      </c>
      <c r="F5237">
        <f t="shared" si="81"/>
        <v>3.25</v>
      </c>
    </row>
    <row r="5238" spans="1:6" x14ac:dyDescent="0.25">
      <c r="A5238" t="s">
        <v>29</v>
      </c>
      <c r="B5238" t="s">
        <v>138</v>
      </c>
      <c r="C5238" t="s">
        <v>232</v>
      </c>
      <c r="D5238" t="s">
        <v>673</v>
      </c>
      <c r="E5238" t="s">
        <v>13</v>
      </c>
      <c r="F5238">
        <f t="shared" si="81"/>
        <v>3.25</v>
      </c>
    </row>
    <row r="5239" spans="1:6" x14ac:dyDescent="0.25">
      <c r="A5239" t="s">
        <v>107</v>
      </c>
      <c r="B5239" t="s">
        <v>218</v>
      </c>
      <c r="C5239" t="s">
        <v>67</v>
      </c>
      <c r="D5239" t="s">
        <v>624</v>
      </c>
      <c r="E5239" t="s">
        <v>13</v>
      </c>
      <c r="F5239">
        <f t="shared" si="81"/>
        <v>2.5</v>
      </c>
    </row>
    <row r="5240" spans="1:6" x14ac:dyDescent="0.25">
      <c r="A5240" t="s">
        <v>29</v>
      </c>
      <c r="B5240" t="s">
        <v>54</v>
      </c>
      <c r="C5240" t="s">
        <v>342</v>
      </c>
      <c r="D5240" t="s">
        <v>905</v>
      </c>
      <c r="E5240" t="s">
        <v>13</v>
      </c>
      <c r="F5240">
        <f t="shared" si="81"/>
        <v>3.25</v>
      </c>
    </row>
    <row r="5241" spans="1:6" x14ac:dyDescent="0.25">
      <c r="A5241" t="s">
        <v>84</v>
      </c>
      <c r="B5241" t="s">
        <v>108</v>
      </c>
      <c r="C5241" t="s">
        <v>64</v>
      </c>
      <c r="D5241" t="s">
        <v>1684</v>
      </c>
      <c r="E5241" t="s">
        <v>13</v>
      </c>
      <c r="F5241">
        <f t="shared" si="81"/>
        <v>2</v>
      </c>
    </row>
    <row r="5242" spans="1:6" x14ac:dyDescent="0.25">
      <c r="A5242" t="s">
        <v>143</v>
      </c>
      <c r="B5242" t="s">
        <v>85</v>
      </c>
      <c r="C5242" t="s">
        <v>1066</v>
      </c>
      <c r="D5242" t="s">
        <v>1840</v>
      </c>
      <c r="E5242" t="s">
        <v>13</v>
      </c>
      <c r="F5242">
        <f t="shared" si="81"/>
        <v>5</v>
      </c>
    </row>
    <row r="5243" spans="1:6" x14ac:dyDescent="0.25">
      <c r="A5243" t="s">
        <v>62</v>
      </c>
      <c r="B5243" t="s">
        <v>36</v>
      </c>
      <c r="C5243" t="s">
        <v>16</v>
      </c>
      <c r="D5243" t="s">
        <v>1306</v>
      </c>
      <c r="E5243" t="s">
        <v>13</v>
      </c>
      <c r="F5243">
        <f t="shared" si="81"/>
        <v>2.75</v>
      </c>
    </row>
    <row r="5244" spans="1:6" x14ac:dyDescent="0.25">
      <c r="A5244" t="s">
        <v>29</v>
      </c>
      <c r="B5244" t="s">
        <v>239</v>
      </c>
      <c r="C5244" t="s">
        <v>68</v>
      </c>
      <c r="D5244" t="s">
        <v>1157</v>
      </c>
      <c r="E5244" t="s">
        <v>13</v>
      </c>
      <c r="F5244">
        <f t="shared" si="81"/>
        <v>3.25</v>
      </c>
    </row>
    <row r="5245" spans="1:6" x14ac:dyDescent="0.25">
      <c r="A5245" t="s">
        <v>29</v>
      </c>
      <c r="B5245" t="s">
        <v>121</v>
      </c>
      <c r="C5245" t="s">
        <v>75</v>
      </c>
      <c r="D5245" t="s">
        <v>870</v>
      </c>
      <c r="E5245" t="s">
        <v>13</v>
      </c>
      <c r="F5245">
        <f t="shared" si="81"/>
        <v>3.25</v>
      </c>
    </row>
    <row r="5246" spans="1:6" x14ac:dyDescent="0.25">
      <c r="A5246" t="s">
        <v>157</v>
      </c>
      <c r="B5246" t="s">
        <v>154</v>
      </c>
      <c r="C5246" t="s">
        <v>300</v>
      </c>
      <c r="D5246" t="s">
        <v>880</v>
      </c>
      <c r="E5246" t="s">
        <v>13</v>
      </c>
      <c r="F5246">
        <f t="shared" si="81"/>
        <v>4.25</v>
      </c>
    </row>
    <row r="5247" spans="1:6" x14ac:dyDescent="0.25">
      <c r="A5247" t="s">
        <v>157</v>
      </c>
      <c r="B5247" t="s">
        <v>218</v>
      </c>
      <c r="C5247" t="s">
        <v>76</v>
      </c>
      <c r="D5247" t="s">
        <v>1792</v>
      </c>
      <c r="E5247" t="s">
        <v>13</v>
      </c>
      <c r="F5247">
        <f t="shared" si="81"/>
        <v>4.25</v>
      </c>
    </row>
    <row r="5248" spans="1:6" x14ac:dyDescent="0.25">
      <c r="A5248" t="s">
        <v>143</v>
      </c>
      <c r="B5248" t="s">
        <v>5</v>
      </c>
      <c r="C5248" t="s">
        <v>243</v>
      </c>
      <c r="D5248" t="s">
        <v>483</v>
      </c>
      <c r="E5248" t="s">
        <v>13</v>
      </c>
      <c r="F5248">
        <f t="shared" si="81"/>
        <v>5</v>
      </c>
    </row>
    <row r="5249" spans="1:6" x14ac:dyDescent="0.25">
      <c r="A5249" t="s">
        <v>143</v>
      </c>
      <c r="B5249" t="s">
        <v>46</v>
      </c>
      <c r="C5249" t="s">
        <v>36</v>
      </c>
      <c r="D5249" t="s">
        <v>2472</v>
      </c>
      <c r="E5249" t="s">
        <v>13</v>
      </c>
      <c r="F5249">
        <f t="shared" si="81"/>
        <v>5</v>
      </c>
    </row>
    <row r="5250" spans="1:6" x14ac:dyDescent="0.25">
      <c r="A5250" t="s">
        <v>16</v>
      </c>
      <c r="B5250" t="s">
        <v>11</v>
      </c>
      <c r="C5250" t="s">
        <v>76</v>
      </c>
      <c r="D5250" t="s">
        <v>121</v>
      </c>
      <c r="E5250" t="s">
        <v>655</v>
      </c>
      <c r="F5250">
        <f t="shared" si="81"/>
        <v>1.5</v>
      </c>
    </row>
    <row r="5251" spans="1:6" x14ac:dyDescent="0.25">
      <c r="A5251" t="s">
        <v>16</v>
      </c>
      <c r="B5251" t="s">
        <v>46</v>
      </c>
      <c r="C5251" t="s">
        <v>102</v>
      </c>
      <c r="D5251" t="s">
        <v>46</v>
      </c>
      <c r="E5251" t="s">
        <v>655</v>
      </c>
      <c r="F5251">
        <f t="shared" ref="F5251:F5314" si="82">VALUE(A5251)</f>
        <v>1.5</v>
      </c>
    </row>
    <row r="5252" spans="1:6" x14ac:dyDescent="0.25">
      <c r="A5252" t="s">
        <v>84</v>
      </c>
      <c r="B5252" t="s">
        <v>46</v>
      </c>
      <c r="C5252" t="s">
        <v>185</v>
      </c>
      <c r="D5252" t="s">
        <v>46</v>
      </c>
      <c r="E5252" t="s">
        <v>655</v>
      </c>
      <c r="F5252">
        <f t="shared" si="82"/>
        <v>2</v>
      </c>
    </row>
    <row r="5253" spans="1:6" x14ac:dyDescent="0.25">
      <c r="A5253" t="s">
        <v>16</v>
      </c>
      <c r="B5253" t="s">
        <v>117</v>
      </c>
      <c r="C5253" t="s">
        <v>76</v>
      </c>
      <c r="D5253" t="s">
        <v>215</v>
      </c>
      <c r="E5253" t="s">
        <v>655</v>
      </c>
      <c r="F5253">
        <f t="shared" si="82"/>
        <v>1.5</v>
      </c>
    </row>
    <row r="5254" spans="1:6" x14ac:dyDescent="0.25">
      <c r="A5254" t="s">
        <v>62</v>
      </c>
      <c r="B5254" t="s">
        <v>85</v>
      </c>
      <c r="C5254" t="s">
        <v>352</v>
      </c>
      <c r="D5254" t="s">
        <v>206</v>
      </c>
      <c r="E5254" t="s">
        <v>655</v>
      </c>
      <c r="F5254">
        <f t="shared" si="82"/>
        <v>2.75</v>
      </c>
    </row>
    <row r="5255" spans="1:6" x14ac:dyDescent="0.25">
      <c r="A5255" t="s">
        <v>84</v>
      </c>
      <c r="B5255" t="s">
        <v>224</v>
      </c>
      <c r="C5255" t="s">
        <v>39</v>
      </c>
      <c r="D5255" t="s">
        <v>54</v>
      </c>
      <c r="E5255" t="s">
        <v>655</v>
      </c>
      <c r="F5255">
        <f t="shared" si="82"/>
        <v>2</v>
      </c>
    </row>
    <row r="5256" spans="1:6" x14ac:dyDescent="0.25">
      <c r="A5256" t="s">
        <v>16</v>
      </c>
      <c r="B5256" t="s">
        <v>58</v>
      </c>
      <c r="C5256" t="s">
        <v>76</v>
      </c>
      <c r="D5256" t="s">
        <v>149</v>
      </c>
      <c r="E5256" t="s">
        <v>655</v>
      </c>
      <c r="F5256">
        <f t="shared" si="82"/>
        <v>1.5</v>
      </c>
    </row>
    <row r="5257" spans="1:6" x14ac:dyDescent="0.25">
      <c r="A5257" t="s">
        <v>16</v>
      </c>
      <c r="B5257" t="s">
        <v>110</v>
      </c>
      <c r="C5257" t="s">
        <v>64</v>
      </c>
      <c r="D5257" t="s">
        <v>225</v>
      </c>
      <c r="E5257" t="s">
        <v>655</v>
      </c>
      <c r="F5257">
        <f t="shared" si="82"/>
        <v>1.5</v>
      </c>
    </row>
    <row r="5258" spans="1:6" x14ac:dyDescent="0.25">
      <c r="A5258" t="s">
        <v>84</v>
      </c>
      <c r="B5258" t="s">
        <v>1</v>
      </c>
      <c r="C5258" t="s">
        <v>244</v>
      </c>
      <c r="D5258" t="s">
        <v>164</v>
      </c>
      <c r="E5258" t="s">
        <v>655</v>
      </c>
      <c r="F5258">
        <f t="shared" si="82"/>
        <v>2</v>
      </c>
    </row>
    <row r="5259" spans="1:6" x14ac:dyDescent="0.25">
      <c r="A5259" t="s">
        <v>84</v>
      </c>
      <c r="B5259" t="s">
        <v>352</v>
      </c>
      <c r="C5259" t="s">
        <v>243</v>
      </c>
      <c r="D5259" t="s">
        <v>204</v>
      </c>
      <c r="E5259" t="s">
        <v>655</v>
      </c>
      <c r="F5259">
        <f t="shared" si="82"/>
        <v>2</v>
      </c>
    </row>
    <row r="5260" spans="1:6" x14ac:dyDescent="0.25">
      <c r="A5260" t="s">
        <v>16</v>
      </c>
      <c r="B5260" t="s">
        <v>215</v>
      </c>
      <c r="C5260" t="s">
        <v>42</v>
      </c>
      <c r="D5260" t="s">
        <v>726</v>
      </c>
      <c r="E5260" t="s">
        <v>655</v>
      </c>
      <c r="F5260">
        <f t="shared" si="82"/>
        <v>1.5</v>
      </c>
    </row>
    <row r="5261" spans="1:6" x14ac:dyDescent="0.25">
      <c r="A5261" t="s">
        <v>84</v>
      </c>
      <c r="B5261" t="s">
        <v>215</v>
      </c>
      <c r="C5261" t="s">
        <v>5</v>
      </c>
      <c r="D5261" t="s">
        <v>60</v>
      </c>
      <c r="E5261" t="s">
        <v>655</v>
      </c>
      <c r="F5261">
        <f t="shared" si="82"/>
        <v>2</v>
      </c>
    </row>
    <row r="5262" spans="1:6" x14ac:dyDescent="0.25">
      <c r="A5262" t="s">
        <v>84</v>
      </c>
      <c r="B5262" t="s">
        <v>21</v>
      </c>
      <c r="C5262" t="s">
        <v>91</v>
      </c>
      <c r="D5262" t="s">
        <v>418</v>
      </c>
      <c r="E5262" t="s">
        <v>655</v>
      </c>
      <c r="F5262">
        <f t="shared" si="82"/>
        <v>2</v>
      </c>
    </row>
    <row r="5263" spans="1:6" x14ac:dyDescent="0.25">
      <c r="A5263" t="s">
        <v>62</v>
      </c>
      <c r="B5263" t="s">
        <v>337</v>
      </c>
      <c r="C5263" t="s">
        <v>52</v>
      </c>
      <c r="D5263" t="s">
        <v>387</v>
      </c>
      <c r="E5263" t="s">
        <v>655</v>
      </c>
      <c r="F5263">
        <f t="shared" si="82"/>
        <v>2.75</v>
      </c>
    </row>
    <row r="5264" spans="1:6" x14ac:dyDescent="0.25">
      <c r="A5264" t="s">
        <v>62</v>
      </c>
      <c r="B5264" t="s">
        <v>694</v>
      </c>
      <c r="C5264" t="s">
        <v>228</v>
      </c>
      <c r="D5264" t="s">
        <v>190</v>
      </c>
      <c r="E5264" t="s">
        <v>655</v>
      </c>
      <c r="F5264">
        <f t="shared" si="82"/>
        <v>2.75</v>
      </c>
    </row>
    <row r="5265" spans="1:6" x14ac:dyDescent="0.25">
      <c r="A5265" t="s">
        <v>107</v>
      </c>
      <c r="B5265" t="s">
        <v>232</v>
      </c>
      <c r="C5265" t="s">
        <v>92</v>
      </c>
      <c r="D5265" t="s">
        <v>410</v>
      </c>
      <c r="E5265" t="s">
        <v>655</v>
      </c>
      <c r="F5265">
        <f t="shared" si="82"/>
        <v>2.5</v>
      </c>
    </row>
    <row r="5266" spans="1:6" x14ac:dyDescent="0.25">
      <c r="A5266" t="s">
        <v>107</v>
      </c>
      <c r="B5266" t="s">
        <v>63</v>
      </c>
      <c r="C5266" t="s">
        <v>76</v>
      </c>
      <c r="D5266" t="s">
        <v>147</v>
      </c>
      <c r="E5266" t="s">
        <v>655</v>
      </c>
      <c r="F5266">
        <f t="shared" si="82"/>
        <v>2.5</v>
      </c>
    </row>
    <row r="5267" spans="1:6" x14ac:dyDescent="0.25">
      <c r="A5267" t="s">
        <v>84</v>
      </c>
      <c r="B5267" t="s">
        <v>133</v>
      </c>
      <c r="C5267" t="s">
        <v>67</v>
      </c>
      <c r="D5267" t="s">
        <v>732</v>
      </c>
      <c r="E5267" t="s">
        <v>655</v>
      </c>
      <c r="F5267">
        <f t="shared" si="82"/>
        <v>2</v>
      </c>
    </row>
    <row r="5268" spans="1:6" x14ac:dyDescent="0.25">
      <c r="A5268" t="s">
        <v>107</v>
      </c>
      <c r="B5268" t="s">
        <v>121</v>
      </c>
      <c r="C5268" t="s">
        <v>96</v>
      </c>
      <c r="D5268" t="s">
        <v>308</v>
      </c>
      <c r="E5268" t="s">
        <v>655</v>
      </c>
      <c r="F5268">
        <f t="shared" si="82"/>
        <v>2.5</v>
      </c>
    </row>
    <row r="5269" spans="1:6" x14ac:dyDescent="0.25">
      <c r="A5269" t="s">
        <v>107</v>
      </c>
      <c r="B5269" t="s">
        <v>212</v>
      </c>
      <c r="C5269" t="s">
        <v>68</v>
      </c>
      <c r="D5269" t="s">
        <v>710</v>
      </c>
      <c r="E5269" t="s">
        <v>655</v>
      </c>
      <c r="F5269">
        <f t="shared" si="82"/>
        <v>2.5</v>
      </c>
    </row>
    <row r="5270" spans="1:6" x14ac:dyDescent="0.25">
      <c r="A5270" t="s">
        <v>29</v>
      </c>
      <c r="B5270" t="s">
        <v>58</v>
      </c>
      <c r="C5270" t="s">
        <v>121</v>
      </c>
      <c r="D5270" t="s">
        <v>761</v>
      </c>
      <c r="E5270" t="s">
        <v>655</v>
      </c>
      <c r="F5270">
        <f t="shared" si="82"/>
        <v>3.25</v>
      </c>
    </row>
    <row r="5271" spans="1:6" x14ac:dyDescent="0.25">
      <c r="A5271" t="s">
        <v>62</v>
      </c>
      <c r="B5271" t="s">
        <v>215</v>
      </c>
      <c r="C5271" t="s">
        <v>59</v>
      </c>
      <c r="D5271" t="s">
        <v>1598</v>
      </c>
      <c r="E5271" t="s">
        <v>655</v>
      </c>
      <c r="F5271">
        <f t="shared" si="82"/>
        <v>2.75</v>
      </c>
    </row>
    <row r="5272" spans="1:6" x14ac:dyDescent="0.25">
      <c r="A5272" t="s">
        <v>62</v>
      </c>
      <c r="B5272" t="s">
        <v>46</v>
      </c>
      <c r="C5272" t="s">
        <v>81</v>
      </c>
      <c r="D5272" t="s">
        <v>1173</v>
      </c>
      <c r="E5272" t="s">
        <v>655</v>
      </c>
      <c r="F5272">
        <f t="shared" si="82"/>
        <v>2.75</v>
      </c>
    </row>
    <row r="5273" spans="1:6" x14ac:dyDescent="0.25">
      <c r="A5273" t="s">
        <v>62</v>
      </c>
      <c r="B5273" t="s">
        <v>46</v>
      </c>
      <c r="C5273" t="s">
        <v>76</v>
      </c>
      <c r="D5273" t="s">
        <v>2338</v>
      </c>
      <c r="E5273" t="s">
        <v>655</v>
      </c>
      <c r="F5273">
        <f t="shared" si="82"/>
        <v>2.75</v>
      </c>
    </row>
    <row r="5274" spans="1:6" x14ac:dyDescent="0.25">
      <c r="A5274" t="s">
        <v>143</v>
      </c>
      <c r="B5274" t="s">
        <v>98</v>
      </c>
      <c r="C5274" t="s">
        <v>16</v>
      </c>
      <c r="D5274" t="s">
        <v>583</v>
      </c>
      <c r="E5274" t="s">
        <v>655</v>
      </c>
      <c r="F5274">
        <f t="shared" si="82"/>
        <v>5</v>
      </c>
    </row>
    <row r="5275" spans="1:6" x14ac:dyDescent="0.25">
      <c r="A5275" t="s">
        <v>157</v>
      </c>
      <c r="B5275" t="s">
        <v>144</v>
      </c>
      <c r="C5275" t="s">
        <v>88</v>
      </c>
      <c r="D5275" t="s">
        <v>1722</v>
      </c>
      <c r="E5275" t="s">
        <v>655</v>
      </c>
      <c r="F5275">
        <f t="shared" si="82"/>
        <v>4.25</v>
      </c>
    </row>
    <row r="5276" spans="1:6" x14ac:dyDescent="0.25">
      <c r="A5276" t="s">
        <v>276</v>
      </c>
      <c r="B5276" t="s">
        <v>109</v>
      </c>
      <c r="C5276" t="s">
        <v>98</v>
      </c>
      <c r="D5276" t="s">
        <v>851</v>
      </c>
      <c r="E5276" t="s">
        <v>655</v>
      </c>
      <c r="F5276">
        <f t="shared" si="82"/>
        <v>4.75</v>
      </c>
    </row>
    <row r="5277" spans="1:6" x14ac:dyDescent="0.25">
      <c r="A5277" t="s">
        <v>10</v>
      </c>
      <c r="B5277" t="s">
        <v>206</v>
      </c>
      <c r="C5277" t="s">
        <v>96</v>
      </c>
      <c r="D5277" t="s">
        <v>924</v>
      </c>
      <c r="E5277" t="s">
        <v>655</v>
      </c>
      <c r="F5277">
        <f t="shared" si="82"/>
        <v>3.75</v>
      </c>
    </row>
    <row r="5278" spans="1:6" x14ac:dyDescent="0.25">
      <c r="A5278" t="s">
        <v>84</v>
      </c>
      <c r="B5278" t="s">
        <v>85</v>
      </c>
      <c r="C5278" t="s">
        <v>112</v>
      </c>
      <c r="D5278" t="s">
        <v>98</v>
      </c>
      <c r="E5278" t="s">
        <v>396</v>
      </c>
      <c r="F5278">
        <f t="shared" si="82"/>
        <v>2</v>
      </c>
    </row>
    <row r="5279" spans="1:6" x14ac:dyDescent="0.25">
      <c r="A5279" t="s">
        <v>16</v>
      </c>
      <c r="B5279" t="s">
        <v>242</v>
      </c>
      <c r="C5279" t="s">
        <v>64</v>
      </c>
      <c r="D5279" t="s">
        <v>153</v>
      </c>
      <c r="E5279" t="s">
        <v>396</v>
      </c>
      <c r="F5279">
        <f t="shared" si="82"/>
        <v>1.5</v>
      </c>
    </row>
    <row r="5280" spans="1:6" x14ac:dyDescent="0.25">
      <c r="A5280" t="s">
        <v>84</v>
      </c>
      <c r="B5280" t="s">
        <v>17</v>
      </c>
      <c r="C5280" t="s">
        <v>101</v>
      </c>
      <c r="D5280" t="s">
        <v>189</v>
      </c>
      <c r="E5280" t="s">
        <v>396</v>
      </c>
      <c r="F5280">
        <f t="shared" si="82"/>
        <v>2</v>
      </c>
    </row>
    <row r="5281" spans="1:6" x14ac:dyDescent="0.25">
      <c r="A5281" t="s">
        <v>16</v>
      </c>
      <c r="B5281" t="s">
        <v>108</v>
      </c>
      <c r="C5281" t="s">
        <v>75</v>
      </c>
      <c r="D5281" t="s">
        <v>343</v>
      </c>
      <c r="E5281" t="s">
        <v>396</v>
      </c>
      <c r="F5281">
        <f t="shared" si="82"/>
        <v>1.5</v>
      </c>
    </row>
    <row r="5282" spans="1:6" x14ac:dyDescent="0.25">
      <c r="A5282" t="s">
        <v>16</v>
      </c>
      <c r="B5282" t="s">
        <v>36</v>
      </c>
      <c r="C5282" t="s">
        <v>68</v>
      </c>
      <c r="D5282" t="s">
        <v>218</v>
      </c>
      <c r="E5282" t="s">
        <v>396</v>
      </c>
      <c r="F5282">
        <f t="shared" si="82"/>
        <v>1.5</v>
      </c>
    </row>
    <row r="5283" spans="1:6" x14ac:dyDescent="0.25">
      <c r="A5283" t="s">
        <v>84</v>
      </c>
      <c r="B5283" t="s">
        <v>175</v>
      </c>
      <c r="C5283" t="s">
        <v>16</v>
      </c>
      <c r="D5283" t="s">
        <v>46</v>
      </c>
      <c r="E5283" t="s">
        <v>396</v>
      </c>
      <c r="F5283">
        <f t="shared" si="82"/>
        <v>2</v>
      </c>
    </row>
    <row r="5284" spans="1:6" x14ac:dyDescent="0.25">
      <c r="A5284" t="s">
        <v>107</v>
      </c>
      <c r="B5284" t="s">
        <v>352</v>
      </c>
      <c r="C5284" t="s">
        <v>90</v>
      </c>
      <c r="D5284" t="s">
        <v>104</v>
      </c>
      <c r="E5284" t="s">
        <v>396</v>
      </c>
      <c r="F5284">
        <f t="shared" si="82"/>
        <v>2.5</v>
      </c>
    </row>
    <row r="5285" spans="1:6" x14ac:dyDescent="0.25">
      <c r="A5285" t="s">
        <v>84</v>
      </c>
      <c r="B5285" t="s">
        <v>21</v>
      </c>
      <c r="C5285" t="s">
        <v>185</v>
      </c>
      <c r="D5285" t="s">
        <v>252</v>
      </c>
      <c r="E5285" t="s">
        <v>396</v>
      </c>
      <c r="F5285">
        <f t="shared" si="82"/>
        <v>2</v>
      </c>
    </row>
    <row r="5286" spans="1:6" x14ac:dyDescent="0.25">
      <c r="A5286" t="s">
        <v>107</v>
      </c>
      <c r="B5286" t="s">
        <v>109</v>
      </c>
      <c r="C5286" t="s">
        <v>158</v>
      </c>
      <c r="D5286" t="s">
        <v>242</v>
      </c>
      <c r="E5286" t="s">
        <v>396</v>
      </c>
      <c r="F5286">
        <f t="shared" si="82"/>
        <v>2.5</v>
      </c>
    </row>
    <row r="5287" spans="1:6" x14ac:dyDescent="0.25">
      <c r="A5287" t="s">
        <v>16</v>
      </c>
      <c r="B5287" t="s">
        <v>85</v>
      </c>
      <c r="C5287" t="s">
        <v>3</v>
      </c>
      <c r="D5287" t="s">
        <v>726</v>
      </c>
      <c r="E5287" t="s">
        <v>396</v>
      </c>
      <c r="F5287">
        <f t="shared" si="82"/>
        <v>1.5</v>
      </c>
    </row>
    <row r="5288" spans="1:6" x14ac:dyDescent="0.25">
      <c r="A5288" t="s">
        <v>84</v>
      </c>
      <c r="B5288" t="s">
        <v>133</v>
      </c>
      <c r="C5288" t="s">
        <v>75</v>
      </c>
      <c r="D5288" t="s">
        <v>538</v>
      </c>
      <c r="E5288" t="s">
        <v>396</v>
      </c>
      <c r="F5288">
        <f t="shared" si="82"/>
        <v>2</v>
      </c>
    </row>
    <row r="5289" spans="1:6" x14ac:dyDescent="0.25">
      <c r="A5289" t="s">
        <v>14</v>
      </c>
      <c r="B5289" t="s">
        <v>14</v>
      </c>
      <c r="C5289" t="s">
        <v>118</v>
      </c>
      <c r="D5289" t="s">
        <v>410</v>
      </c>
      <c r="E5289" t="s">
        <v>396</v>
      </c>
      <c r="F5289">
        <f t="shared" si="82"/>
        <v>4.5</v>
      </c>
    </row>
    <row r="5290" spans="1:6" x14ac:dyDescent="0.25">
      <c r="A5290" t="s">
        <v>107</v>
      </c>
      <c r="B5290" t="s">
        <v>133</v>
      </c>
      <c r="C5290" t="s">
        <v>5</v>
      </c>
      <c r="D5290" t="s">
        <v>196</v>
      </c>
      <c r="E5290" t="s">
        <v>396</v>
      </c>
      <c r="F5290">
        <f t="shared" si="82"/>
        <v>2.5</v>
      </c>
    </row>
    <row r="5291" spans="1:6" x14ac:dyDescent="0.25">
      <c r="A5291" t="s">
        <v>84</v>
      </c>
      <c r="B5291" t="s">
        <v>46</v>
      </c>
      <c r="C5291" t="s">
        <v>75</v>
      </c>
      <c r="D5291" t="s">
        <v>201</v>
      </c>
      <c r="E5291" t="s">
        <v>396</v>
      </c>
      <c r="F5291">
        <f t="shared" si="82"/>
        <v>2</v>
      </c>
    </row>
    <row r="5292" spans="1:6" x14ac:dyDescent="0.25">
      <c r="A5292" t="s">
        <v>29</v>
      </c>
      <c r="B5292" t="s">
        <v>185</v>
      </c>
      <c r="C5292" t="s">
        <v>43</v>
      </c>
      <c r="D5292" t="s">
        <v>544</v>
      </c>
      <c r="E5292" t="s">
        <v>396</v>
      </c>
      <c r="F5292">
        <f t="shared" si="82"/>
        <v>3.25</v>
      </c>
    </row>
    <row r="5293" spans="1:6" x14ac:dyDescent="0.25">
      <c r="A5293" t="s">
        <v>690</v>
      </c>
      <c r="B5293" t="s">
        <v>109</v>
      </c>
      <c r="C5293" t="s">
        <v>98</v>
      </c>
      <c r="D5293" t="s">
        <v>643</v>
      </c>
      <c r="E5293" t="s">
        <v>396</v>
      </c>
      <c r="F5293">
        <f t="shared" si="82"/>
        <v>3</v>
      </c>
    </row>
    <row r="5294" spans="1:6" x14ac:dyDescent="0.25">
      <c r="A5294" t="s">
        <v>107</v>
      </c>
      <c r="B5294" t="s">
        <v>78</v>
      </c>
      <c r="C5294" t="s">
        <v>22</v>
      </c>
      <c r="D5294" t="s">
        <v>584</v>
      </c>
      <c r="E5294" t="s">
        <v>396</v>
      </c>
      <c r="F5294">
        <f t="shared" si="82"/>
        <v>2.5</v>
      </c>
    </row>
    <row r="5295" spans="1:6" x14ac:dyDescent="0.25">
      <c r="A5295" t="s">
        <v>107</v>
      </c>
      <c r="B5295" t="s">
        <v>30</v>
      </c>
      <c r="C5295" t="s">
        <v>81</v>
      </c>
      <c r="D5295" t="s">
        <v>1077</v>
      </c>
      <c r="E5295" t="s">
        <v>396</v>
      </c>
      <c r="F5295">
        <f t="shared" si="82"/>
        <v>2.5</v>
      </c>
    </row>
    <row r="5296" spans="1:6" x14ac:dyDescent="0.25">
      <c r="A5296" t="s">
        <v>107</v>
      </c>
      <c r="B5296" t="s">
        <v>6</v>
      </c>
      <c r="C5296" t="s">
        <v>101</v>
      </c>
      <c r="D5296" t="s">
        <v>1437</v>
      </c>
      <c r="E5296" t="s">
        <v>396</v>
      </c>
      <c r="F5296">
        <f t="shared" si="82"/>
        <v>2.5</v>
      </c>
    </row>
    <row r="5297" spans="1:6" x14ac:dyDescent="0.25">
      <c r="A5297" t="s">
        <v>107</v>
      </c>
      <c r="B5297" t="s">
        <v>70</v>
      </c>
      <c r="C5297" t="s">
        <v>102</v>
      </c>
      <c r="D5297" t="s">
        <v>610</v>
      </c>
      <c r="E5297" t="s">
        <v>396</v>
      </c>
      <c r="F5297">
        <f t="shared" si="82"/>
        <v>2.5</v>
      </c>
    </row>
    <row r="5298" spans="1:6" x14ac:dyDescent="0.25">
      <c r="A5298" t="s">
        <v>29</v>
      </c>
      <c r="B5298" t="s">
        <v>108</v>
      </c>
      <c r="C5298" t="s">
        <v>78</v>
      </c>
      <c r="D5298" t="s">
        <v>2030</v>
      </c>
      <c r="E5298" t="s">
        <v>396</v>
      </c>
      <c r="F5298">
        <f t="shared" si="82"/>
        <v>3.25</v>
      </c>
    </row>
    <row r="5299" spans="1:6" x14ac:dyDescent="0.25">
      <c r="A5299" t="s">
        <v>276</v>
      </c>
      <c r="B5299" t="s">
        <v>189</v>
      </c>
      <c r="C5299" t="s">
        <v>70</v>
      </c>
      <c r="D5299" t="s">
        <v>1913</v>
      </c>
      <c r="E5299" t="s">
        <v>396</v>
      </c>
      <c r="F5299">
        <f t="shared" si="82"/>
        <v>4.75</v>
      </c>
    </row>
    <row r="5300" spans="1:6" x14ac:dyDescent="0.25">
      <c r="A5300" t="s">
        <v>157</v>
      </c>
      <c r="B5300" t="s">
        <v>121</v>
      </c>
      <c r="C5300" t="s">
        <v>16</v>
      </c>
      <c r="D5300" t="s">
        <v>1815</v>
      </c>
      <c r="E5300" t="s">
        <v>396</v>
      </c>
      <c r="F5300">
        <f t="shared" si="82"/>
        <v>4.25</v>
      </c>
    </row>
    <row r="5301" spans="1:6" x14ac:dyDescent="0.25">
      <c r="A5301" t="s">
        <v>62</v>
      </c>
      <c r="B5301" t="s">
        <v>6</v>
      </c>
      <c r="C5301" t="s">
        <v>1</v>
      </c>
      <c r="D5301" t="s">
        <v>14</v>
      </c>
      <c r="E5301" t="s">
        <v>79</v>
      </c>
      <c r="F5301">
        <f t="shared" si="82"/>
        <v>2.75</v>
      </c>
    </row>
    <row r="5302" spans="1:6" x14ac:dyDescent="0.25">
      <c r="A5302" t="s">
        <v>16</v>
      </c>
      <c r="B5302" t="s">
        <v>52</v>
      </c>
      <c r="C5302" t="s">
        <v>68</v>
      </c>
      <c r="D5302" t="s">
        <v>78</v>
      </c>
      <c r="E5302" t="s">
        <v>79</v>
      </c>
      <c r="F5302">
        <f t="shared" si="82"/>
        <v>1.5</v>
      </c>
    </row>
    <row r="5303" spans="1:6" x14ac:dyDescent="0.25">
      <c r="A5303" t="s">
        <v>84</v>
      </c>
      <c r="B5303" t="s">
        <v>189</v>
      </c>
      <c r="C5303" t="s">
        <v>68</v>
      </c>
      <c r="D5303" t="s">
        <v>106</v>
      </c>
      <c r="E5303" t="s">
        <v>79</v>
      </c>
      <c r="F5303">
        <f t="shared" si="82"/>
        <v>2</v>
      </c>
    </row>
    <row r="5304" spans="1:6" x14ac:dyDescent="0.25">
      <c r="A5304" t="s">
        <v>16</v>
      </c>
      <c r="B5304" t="s">
        <v>221</v>
      </c>
      <c r="C5304" t="s">
        <v>88</v>
      </c>
      <c r="D5304" t="s">
        <v>154</v>
      </c>
      <c r="E5304" t="s">
        <v>79</v>
      </c>
      <c r="F5304">
        <f t="shared" si="82"/>
        <v>1.5</v>
      </c>
    </row>
    <row r="5305" spans="1:6" x14ac:dyDescent="0.25">
      <c r="A5305" t="s">
        <v>16</v>
      </c>
      <c r="B5305" t="s">
        <v>154</v>
      </c>
      <c r="C5305" t="s">
        <v>16</v>
      </c>
      <c r="D5305" t="s">
        <v>224</v>
      </c>
      <c r="E5305" t="s">
        <v>79</v>
      </c>
      <c r="F5305">
        <f t="shared" si="82"/>
        <v>1.5</v>
      </c>
    </row>
    <row r="5306" spans="1:6" x14ac:dyDescent="0.25">
      <c r="A5306" t="s">
        <v>16</v>
      </c>
      <c r="B5306" t="s">
        <v>206</v>
      </c>
      <c r="C5306" t="s">
        <v>67</v>
      </c>
      <c r="D5306" t="s">
        <v>138</v>
      </c>
      <c r="E5306" t="s">
        <v>79</v>
      </c>
      <c r="F5306">
        <f t="shared" si="82"/>
        <v>1.5</v>
      </c>
    </row>
    <row r="5307" spans="1:6" x14ac:dyDescent="0.25">
      <c r="A5307" t="s">
        <v>29</v>
      </c>
      <c r="B5307" t="s">
        <v>3</v>
      </c>
      <c r="C5307" t="s">
        <v>112</v>
      </c>
      <c r="D5307" t="s">
        <v>228</v>
      </c>
      <c r="E5307" t="s">
        <v>79</v>
      </c>
      <c r="F5307">
        <f t="shared" si="82"/>
        <v>3.25</v>
      </c>
    </row>
    <row r="5308" spans="1:6" x14ac:dyDescent="0.25">
      <c r="A5308" t="s">
        <v>84</v>
      </c>
      <c r="B5308" t="s">
        <v>174</v>
      </c>
      <c r="C5308" t="s">
        <v>39</v>
      </c>
      <c r="D5308" t="s">
        <v>336</v>
      </c>
      <c r="E5308" t="s">
        <v>79</v>
      </c>
      <c r="F5308">
        <f t="shared" si="82"/>
        <v>2</v>
      </c>
    </row>
    <row r="5309" spans="1:6" x14ac:dyDescent="0.25">
      <c r="A5309" t="s">
        <v>62</v>
      </c>
      <c r="B5309" t="s">
        <v>117</v>
      </c>
      <c r="C5309" t="s">
        <v>99</v>
      </c>
      <c r="D5309" t="s">
        <v>225</v>
      </c>
      <c r="E5309" t="s">
        <v>79</v>
      </c>
      <c r="F5309">
        <f t="shared" si="82"/>
        <v>2.75</v>
      </c>
    </row>
    <row r="5310" spans="1:6" x14ac:dyDescent="0.25">
      <c r="A5310" t="s">
        <v>62</v>
      </c>
      <c r="B5310" t="s">
        <v>527</v>
      </c>
      <c r="C5310" t="s">
        <v>63</v>
      </c>
      <c r="D5310" t="s">
        <v>7</v>
      </c>
      <c r="E5310" t="s">
        <v>79</v>
      </c>
      <c r="F5310">
        <f t="shared" si="82"/>
        <v>2.75</v>
      </c>
    </row>
    <row r="5311" spans="1:6" x14ac:dyDescent="0.25">
      <c r="A5311" t="s">
        <v>16</v>
      </c>
      <c r="B5311" t="s">
        <v>85</v>
      </c>
      <c r="C5311" t="s">
        <v>92</v>
      </c>
      <c r="D5311" t="s">
        <v>444</v>
      </c>
      <c r="E5311" t="s">
        <v>79</v>
      </c>
      <c r="F5311">
        <f t="shared" si="82"/>
        <v>1.5</v>
      </c>
    </row>
    <row r="5312" spans="1:6" x14ac:dyDescent="0.25">
      <c r="A5312" t="s">
        <v>84</v>
      </c>
      <c r="B5312" t="s">
        <v>212</v>
      </c>
      <c r="C5312" t="s">
        <v>8</v>
      </c>
      <c r="D5312" t="s">
        <v>652</v>
      </c>
      <c r="E5312" t="s">
        <v>79</v>
      </c>
      <c r="F5312">
        <f t="shared" si="82"/>
        <v>2</v>
      </c>
    </row>
    <row r="5313" spans="1:6" x14ac:dyDescent="0.25">
      <c r="A5313" t="s">
        <v>84</v>
      </c>
      <c r="B5313" t="s">
        <v>293</v>
      </c>
      <c r="C5313" t="s">
        <v>185</v>
      </c>
      <c r="D5313" t="s">
        <v>745</v>
      </c>
      <c r="E5313" t="s">
        <v>79</v>
      </c>
      <c r="F5313">
        <f t="shared" si="82"/>
        <v>2</v>
      </c>
    </row>
    <row r="5314" spans="1:6" x14ac:dyDescent="0.25">
      <c r="A5314" t="s">
        <v>84</v>
      </c>
      <c r="B5314" t="s">
        <v>129</v>
      </c>
      <c r="C5314" t="s">
        <v>86</v>
      </c>
      <c r="D5314" t="s">
        <v>586</v>
      </c>
      <c r="E5314" t="s">
        <v>79</v>
      </c>
      <c r="F5314">
        <f t="shared" si="82"/>
        <v>2</v>
      </c>
    </row>
    <row r="5315" spans="1:6" x14ac:dyDescent="0.25">
      <c r="A5315" t="s">
        <v>84</v>
      </c>
      <c r="B5315" t="s">
        <v>218</v>
      </c>
      <c r="C5315" t="s">
        <v>16</v>
      </c>
      <c r="D5315" t="s">
        <v>432</v>
      </c>
      <c r="E5315" t="s">
        <v>79</v>
      </c>
      <c r="F5315">
        <f t="shared" ref="F5315:F5378" si="83">VALUE(A5315)</f>
        <v>2</v>
      </c>
    </row>
    <row r="5316" spans="1:6" x14ac:dyDescent="0.25">
      <c r="A5316" t="s">
        <v>29</v>
      </c>
      <c r="B5316" t="s">
        <v>212</v>
      </c>
      <c r="C5316" t="s">
        <v>11</v>
      </c>
      <c r="D5316" t="s">
        <v>828</v>
      </c>
      <c r="E5316" t="s">
        <v>79</v>
      </c>
      <c r="F5316">
        <f t="shared" si="83"/>
        <v>3.25</v>
      </c>
    </row>
    <row r="5317" spans="1:6" x14ac:dyDescent="0.25">
      <c r="A5317" t="s">
        <v>29</v>
      </c>
      <c r="B5317" t="s">
        <v>17</v>
      </c>
      <c r="C5317" t="s">
        <v>352</v>
      </c>
      <c r="D5317" t="s">
        <v>196</v>
      </c>
      <c r="E5317" t="s">
        <v>79</v>
      </c>
      <c r="F5317">
        <f t="shared" si="83"/>
        <v>3.25</v>
      </c>
    </row>
    <row r="5318" spans="1:6" x14ac:dyDescent="0.25">
      <c r="A5318" t="s">
        <v>84</v>
      </c>
      <c r="B5318" t="s">
        <v>117</v>
      </c>
      <c r="C5318" t="s">
        <v>68</v>
      </c>
      <c r="D5318" t="s">
        <v>721</v>
      </c>
      <c r="E5318" t="s">
        <v>79</v>
      </c>
      <c r="F5318">
        <f t="shared" si="83"/>
        <v>2</v>
      </c>
    </row>
    <row r="5319" spans="1:6" x14ac:dyDescent="0.25">
      <c r="A5319" t="s">
        <v>84</v>
      </c>
      <c r="B5319" t="s">
        <v>69</v>
      </c>
      <c r="C5319" t="s">
        <v>64</v>
      </c>
      <c r="D5319" t="s">
        <v>440</v>
      </c>
      <c r="E5319" t="s">
        <v>79</v>
      </c>
      <c r="F5319">
        <f t="shared" si="83"/>
        <v>2</v>
      </c>
    </row>
    <row r="5320" spans="1:6" x14ac:dyDescent="0.25">
      <c r="A5320" t="s">
        <v>107</v>
      </c>
      <c r="B5320" t="s">
        <v>175</v>
      </c>
      <c r="C5320" t="s">
        <v>42</v>
      </c>
      <c r="D5320" t="s">
        <v>702</v>
      </c>
      <c r="E5320" t="s">
        <v>79</v>
      </c>
      <c r="F5320">
        <f t="shared" si="83"/>
        <v>2.5</v>
      </c>
    </row>
    <row r="5321" spans="1:6" x14ac:dyDescent="0.25">
      <c r="A5321" t="s">
        <v>84</v>
      </c>
      <c r="B5321" t="s">
        <v>192</v>
      </c>
      <c r="C5321" t="s">
        <v>67</v>
      </c>
      <c r="D5321" t="s">
        <v>529</v>
      </c>
      <c r="E5321" t="s">
        <v>79</v>
      </c>
      <c r="F5321">
        <f t="shared" si="83"/>
        <v>2</v>
      </c>
    </row>
    <row r="5322" spans="1:6" x14ac:dyDescent="0.25">
      <c r="A5322" t="s">
        <v>62</v>
      </c>
      <c r="B5322" t="s">
        <v>52</v>
      </c>
      <c r="C5322" t="s">
        <v>102</v>
      </c>
      <c r="D5322" t="s">
        <v>2226</v>
      </c>
      <c r="E5322" t="s">
        <v>79</v>
      </c>
      <c r="F5322">
        <f t="shared" si="83"/>
        <v>2.75</v>
      </c>
    </row>
    <row r="5323" spans="1:6" x14ac:dyDescent="0.25">
      <c r="A5323" t="s">
        <v>25</v>
      </c>
      <c r="B5323" t="s">
        <v>11</v>
      </c>
      <c r="C5323" t="s">
        <v>87</v>
      </c>
      <c r="D5323" t="s">
        <v>1274</v>
      </c>
      <c r="E5323" t="s">
        <v>79</v>
      </c>
      <c r="F5323">
        <f t="shared" si="83"/>
        <v>4</v>
      </c>
    </row>
    <row r="5324" spans="1:6" x14ac:dyDescent="0.25">
      <c r="A5324" t="s">
        <v>62</v>
      </c>
      <c r="B5324" t="s">
        <v>215</v>
      </c>
      <c r="C5324" t="s">
        <v>92</v>
      </c>
      <c r="D5324" t="s">
        <v>864</v>
      </c>
      <c r="E5324" t="s">
        <v>79</v>
      </c>
      <c r="F5324">
        <f t="shared" si="83"/>
        <v>2.75</v>
      </c>
    </row>
    <row r="5325" spans="1:6" x14ac:dyDescent="0.25">
      <c r="A5325" t="s">
        <v>143</v>
      </c>
      <c r="B5325" t="s">
        <v>174</v>
      </c>
      <c r="C5325" t="s">
        <v>336</v>
      </c>
      <c r="D5325" t="s">
        <v>558</v>
      </c>
      <c r="E5325" t="s">
        <v>79</v>
      </c>
      <c r="F5325">
        <f t="shared" si="83"/>
        <v>5</v>
      </c>
    </row>
    <row r="5326" spans="1:6" x14ac:dyDescent="0.25">
      <c r="A5326" t="s">
        <v>157</v>
      </c>
      <c r="B5326" t="s">
        <v>52</v>
      </c>
      <c r="C5326" t="s">
        <v>300</v>
      </c>
      <c r="D5326" t="s">
        <v>1092</v>
      </c>
      <c r="E5326" t="s">
        <v>79</v>
      </c>
      <c r="F5326">
        <f t="shared" si="83"/>
        <v>4.25</v>
      </c>
    </row>
    <row r="5327" spans="1:6" x14ac:dyDescent="0.25">
      <c r="A5327" t="s">
        <v>157</v>
      </c>
      <c r="B5327" t="s">
        <v>212</v>
      </c>
      <c r="C5327" t="s">
        <v>59</v>
      </c>
      <c r="D5327" t="s">
        <v>1776</v>
      </c>
      <c r="E5327" t="s">
        <v>79</v>
      </c>
      <c r="F5327">
        <f t="shared" si="83"/>
        <v>4.25</v>
      </c>
    </row>
    <row r="5328" spans="1:6" x14ac:dyDescent="0.25">
      <c r="A5328" t="s">
        <v>10</v>
      </c>
      <c r="B5328" t="s">
        <v>154</v>
      </c>
      <c r="C5328" t="s">
        <v>102</v>
      </c>
      <c r="D5328" t="s">
        <v>1238</v>
      </c>
      <c r="E5328" t="s">
        <v>79</v>
      </c>
      <c r="F5328">
        <f t="shared" si="83"/>
        <v>3.75</v>
      </c>
    </row>
    <row r="5329" spans="1:6" x14ac:dyDescent="0.25">
      <c r="A5329" t="s">
        <v>157</v>
      </c>
      <c r="B5329" t="s">
        <v>46</v>
      </c>
      <c r="C5329" t="s">
        <v>153</v>
      </c>
      <c r="D5329" t="s">
        <v>2194</v>
      </c>
      <c r="E5329" t="s">
        <v>79</v>
      </c>
      <c r="F5329">
        <f t="shared" si="83"/>
        <v>4.25</v>
      </c>
    </row>
    <row r="5330" spans="1:6" x14ac:dyDescent="0.25">
      <c r="A5330" t="s">
        <v>84</v>
      </c>
      <c r="B5330" t="s">
        <v>218</v>
      </c>
      <c r="C5330" t="s">
        <v>81</v>
      </c>
      <c r="D5330" t="s">
        <v>153</v>
      </c>
      <c r="E5330" t="s">
        <v>593</v>
      </c>
      <c r="F5330">
        <f t="shared" si="83"/>
        <v>2</v>
      </c>
    </row>
    <row r="5331" spans="1:6" x14ac:dyDescent="0.25">
      <c r="A5331" t="s">
        <v>16</v>
      </c>
      <c r="B5331" t="s">
        <v>174</v>
      </c>
      <c r="C5331" t="s">
        <v>81</v>
      </c>
      <c r="D5331" t="s">
        <v>33</v>
      </c>
      <c r="E5331" t="s">
        <v>593</v>
      </c>
      <c r="F5331">
        <f t="shared" si="83"/>
        <v>1.5</v>
      </c>
    </row>
    <row r="5332" spans="1:6" x14ac:dyDescent="0.25">
      <c r="A5332" t="s">
        <v>84</v>
      </c>
      <c r="B5332" t="s">
        <v>129</v>
      </c>
      <c r="C5332" t="s">
        <v>112</v>
      </c>
      <c r="D5332" t="s">
        <v>87</v>
      </c>
      <c r="E5332" t="s">
        <v>593</v>
      </c>
      <c r="F5332">
        <f t="shared" si="83"/>
        <v>2</v>
      </c>
    </row>
    <row r="5333" spans="1:6" x14ac:dyDescent="0.25">
      <c r="A5333" t="s">
        <v>84</v>
      </c>
      <c r="B5333" t="s">
        <v>352</v>
      </c>
      <c r="C5333" t="s">
        <v>3</v>
      </c>
      <c r="D5333" t="s">
        <v>82</v>
      </c>
      <c r="E5333" t="s">
        <v>593</v>
      </c>
      <c r="F5333">
        <f t="shared" si="83"/>
        <v>2</v>
      </c>
    </row>
    <row r="5334" spans="1:6" x14ac:dyDescent="0.25">
      <c r="A5334" t="s">
        <v>157</v>
      </c>
      <c r="B5334" t="s">
        <v>102</v>
      </c>
      <c r="C5334" t="s">
        <v>112</v>
      </c>
      <c r="D5334" t="s">
        <v>7</v>
      </c>
      <c r="E5334" t="s">
        <v>593</v>
      </c>
      <c r="F5334">
        <f t="shared" si="83"/>
        <v>4.25</v>
      </c>
    </row>
    <row r="5335" spans="1:6" x14ac:dyDescent="0.25">
      <c r="A5335" t="s">
        <v>84</v>
      </c>
      <c r="B5335" t="s">
        <v>129</v>
      </c>
      <c r="C5335" t="s">
        <v>244</v>
      </c>
      <c r="D5335" t="s">
        <v>7</v>
      </c>
      <c r="E5335" t="s">
        <v>593</v>
      </c>
      <c r="F5335">
        <f t="shared" si="83"/>
        <v>2</v>
      </c>
    </row>
    <row r="5336" spans="1:6" x14ac:dyDescent="0.25">
      <c r="A5336" t="s">
        <v>107</v>
      </c>
      <c r="B5336" t="s">
        <v>144</v>
      </c>
      <c r="C5336" t="s">
        <v>153</v>
      </c>
      <c r="D5336" t="s">
        <v>119</v>
      </c>
      <c r="E5336" t="s">
        <v>593</v>
      </c>
      <c r="F5336">
        <f t="shared" si="83"/>
        <v>2.5</v>
      </c>
    </row>
    <row r="5337" spans="1:6" x14ac:dyDescent="0.25">
      <c r="A5337" t="s">
        <v>84</v>
      </c>
      <c r="B5337" t="s">
        <v>129</v>
      </c>
      <c r="C5337" t="s">
        <v>90</v>
      </c>
      <c r="D5337" t="s">
        <v>726</v>
      </c>
      <c r="E5337" t="s">
        <v>593</v>
      </c>
      <c r="F5337">
        <f t="shared" si="83"/>
        <v>2</v>
      </c>
    </row>
    <row r="5338" spans="1:6" x14ac:dyDescent="0.25">
      <c r="A5338" t="s">
        <v>16</v>
      </c>
      <c r="B5338" t="s">
        <v>206</v>
      </c>
      <c r="C5338" t="s">
        <v>81</v>
      </c>
      <c r="D5338" t="s">
        <v>127</v>
      </c>
      <c r="E5338" t="s">
        <v>593</v>
      </c>
      <c r="F5338">
        <f t="shared" si="83"/>
        <v>1.5</v>
      </c>
    </row>
    <row r="5339" spans="1:6" x14ac:dyDescent="0.25">
      <c r="A5339" t="s">
        <v>62</v>
      </c>
      <c r="B5339" t="s">
        <v>26</v>
      </c>
      <c r="C5339" t="s">
        <v>81</v>
      </c>
      <c r="D5339" t="s">
        <v>432</v>
      </c>
      <c r="E5339" t="s">
        <v>593</v>
      </c>
      <c r="F5339">
        <f t="shared" si="83"/>
        <v>2.75</v>
      </c>
    </row>
    <row r="5340" spans="1:6" x14ac:dyDescent="0.25">
      <c r="A5340" t="s">
        <v>25</v>
      </c>
      <c r="B5340" t="s">
        <v>90</v>
      </c>
      <c r="C5340" t="s">
        <v>46</v>
      </c>
      <c r="D5340" t="s">
        <v>350</v>
      </c>
      <c r="E5340" t="s">
        <v>593</v>
      </c>
      <c r="F5340">
        <f t="shared" si="83"/>
        <v>4</v>
      </c>
    </row>
    <row r="5341" spans="1:6" x14ac:dyDescent="0.25">
      <c r="A5341" t="s">
        <v>107</v>
      </c>
      <c r="B5341" t="s">
        <v>117</v>
      </c>
      <c r="C5341" t="s">
        <v>14</v>
      </c>
      <c r="D5341" t="s">
        <v>482</v>
      </c>
      <c r="E5341" t="s">
        <v>593</v>
      </c>
      <c r="F5341">
        <f t="shared" si="83"/>
        <v>2.5</v>
      </c>
    </row>
    <row r="5342" spans="1:6" x14ac:dyDescent="0.25">
      <c r="A5342" t="s">
        <v>29</v>
      </c>
      <c r="B5342" t="s">
        <v>117</v>
      </c>
      <c r="C5342" t="s">
        <v>106</v>
      </c>
      <c r="D5342" t="s">
        <v>433</v>
      </c>
      <c r="E5342" t="s">
        <v>593</v>
      </c>
      <c r="F5342">
        <f t="shared" si="83"/>
        <v>3.25</v>
      </c>
    </row>
    <row r="5343" spans="1:6" x14ac:dyDescent="0.25">
      <c r="A5343" t="s">
        <v>107</v>
      </c>
      <c r="B5343" t="s">
        <v>215</v>
      </c>
      <c r="C5343" t="s">
        <v>98</v>
      </c>
      <c r="D5343" t="s">
        <v>730</v>
      </c>
      <c r="E5343" t="s">
        <v>593</v>
      </c>
      <c r="F5343">
        <f t="shared" si="83"/>
        <v>2.5</v>
      </c>
    </row>
    <row r="5344" spans="1:6" x14ac:dyDescent="0.25">
      <c r="A5344" t="s">
        <v>107</v>
      </c>
      <c r="B5344" t="s">
        <v>175</v>
      </c>
      <c r="C5344" t="s">
        <v>68</v>
      </c>
      <c r="D5344" t="s">
        <v>94</v>
      </c>
      <c r="E5344" t="s">
        <v>593</v>
      </c>
      <c r="F5344">
        <f t="shared" si="83"/>
        <v>2.5</v>
      </c>
    </row>
    <row r="5345" spans="1:6" x14ac:dyDescent="0.25">
      <c r="A5345" t="s">
        <v>84</v>
      </c>
      <c r="B5345" t="s">
        <v>117</v>
      </c>
      <c r="C5345" t="s">
        <v>16</v>
      </c>
      <c r="D5345" t="s">
        <v>732</v>
      </c>
      <c r="E5345" t="s">
        <v>593</v>
      </c>
      <c r="F5345">
        <f t="shared" si="83"/>
        <v>2</v>
      </c>
    </row>
    <row r="5346" spans="1:6" x14ac:dyDescent="0.25">
      <c r="A5346" t="s">
        <v>29</v>
      </c>
      <c r="B5346" t="s">
        <v>101</v>
      </c>
      <c r="C5346" t="s">
        <v>68</v>
      </c>
      <c r="D5346" t="s">
        <v>277</v>
      </c>
      <c r="E5346" t="s">
        <v>593</v>
      </c>
      <c r="F5346">
        <f t="shared" si="83"/>
        <v>3.25</v>
      </c>
    </row>
    <row r="5347" spans="1:6" x14ac:dyDescent="0.25">
      <c r="A5347" t="s">
        <v>29</v>
      </c>
      <c r="B5347" t="s">
        <v>85</v>
      </c>
      <c r="C5347" t="s">
        <v>108</v>
      </c>
      <c r="D5347" t="s">
        <v>526</v>
      </c>
      <c r="E5347" t="s">
        <v>593</v>
      </c>
      <c r="F5347">
        <f t="shared" si="83"/>
        <v>3.25</v>
      </c>
    </row>
    <row r="5348" spans="1:6" x14ac:dyDescent="0.25">
      <c r="A5348" t="s">
        <v>107</v>
      </c>
      <c r="B5348" t="s">
        <v>239</v>
      </c>
      <c r="C5348" t="s">
        <v>2</v>
      </c>
      <c r="D5348" t="s">
        <v>1519</v>
      </c>
      <c r="E5348" t="s">
        <v>593</v>
      </c>
      <c r="F5348">
        <f t="shared" si="83"/>
        <v>2.5</v>
      </c>
    </row>
    <row r="5349" spans="1:6" x14ac:dyDescent="0.25">
      <c r="A5349" t="s">
        <v>107</v>
      </c>
      <c r="B5349" t="s">
        <v>352</v>
      </c>
      <c r="C5349" t="s">
        <v>96</v>
      </c>
      <c r="D5349" t="s">
        <v>1634</v>
      </c>
      <c r="E5349" t="s">
        <v>593</v>
      </c>
      <c r="F5349">
        <f t="shared" si="83"/>
        <v>2.5</v>
      </c>
    </row>
    <row r="5350" spans="1:6" x14ac:dyDescent="0.25">
      <c r="A5350" t="s">
        <v>107</v>
      </c>
      <c r="B5350" t="s">
        <v>104</v>
      </c>
      <c r="C5350" t="s">
        <v>91</v>
      </c>
      <c r="D5350" t="s">
        <v>1447</v>
      </c>
      <c r="E5350" t="s">
        <v>593</v>
      </c>
      <c r="F5350">
        <f t="shared" si="83"/>
        <v>2.5</v>
      </c>
    </row>
    <row r="5351" spans="1:6" x14ac:dyDescent="0.25">
      <c r="A5351" t="s">
        <v>84</v>
      </c>
      <c r="B5351" t="s">
        <v>56</v>
      </c>
      <c r="C5351" t="s">
        <v>75</v>
      </c>
      <c r="D5351" t="s">
        <v>1684</v>
      </c>
      <c r="E5351" t="s">
        <v>593</v>
      </c>
      <c r="F5351">
        <f t="shared" si="83"/>
        <v>2</v>
      </c>
    </row>
    <row r="5352" spans="1:6" x14ac:dyDescent="0.25">
      <c r="A5352" t="s">
        <v>29</v>
      </c>
      <c r="B5352" t="s">
        <v>109</v>
      </c>
      <c r="C5352" t="s">
        <v>76</v>
      </c>
      <c r="D5352" t="s">
        <v>1767</v>
      </c>
      <c r="E5352" t="s">
        <v>593</v>
      </c>
      <c r="F5352">
        <f t="shared" si="83"/>
        <v>3.25</v>
      </c>
    </row>
    <row r="5353" spans="1:6" x14ac:dyDescent="0.25">
      <c r="A5353" t="s">
        <v>14</v>
      </c>
      <c r="B5353" t="s">
        <v>175</v>
      </c>
      <c r="C5353" t="s">
        <v>144</v>
      </c>
      <c r="D5353" t="s">
        <v>1102</v>
      </c>
      <c r="E5353" t="s">
        <v>593</v>
      </c>
      <c r="F5353">
        <f t="shared" si="83"/>
        <v>4.5</v>
      </c>
    </row>
    <row r="5354" spans="1:6" x14ac:dyDescent="0.25">
      <c r="A5354" t="s">
        <v>10</v>
      </c>
      <c r="B5354" t="s">
        <v>17</v>
      </c>
      <c r="C5354" t="s">
        <v>81</v>
      </c>
      <c r="D5354" t="s">
        <v>995</v>
      </c>
      <c r="E5354" t="s">
        <v>593</v>
      </c>
      <c r="F5354">
        <f t="shared" si="83"/>
        <v>3.75</v>
      </c>
    </row>
    <row r="5355" spans="1:6" x14ac:dyDescent="0.25">
      <c r="A5355" t="s">
        <v>157</v>
      </c>
      <c r="B5355" t="s">
        <v>212</v>
      </c>
      <c r="C5355" t="s">
        <v>8</v>
      </c>
      <c r="D5355" t="s">
        <v>984</v>
      </c>
      <c r="E5355" t="s">
        <v>593</v>
      </c>
      <c r="F5355">
        <f t="shared" si="83"/>
        <v>4.25</v>
      </c>
    </row>
    <row r="5356" spans="1:6" x14ac:dyDescent="0.25">
      <c r="A5356" t="s">
        <v>157</v>
      </c>
      <c r="B5356" t="s">
        <v>212</v>
      </c>
      <c r="C5356" t="s">
        <v>2</v>
      </c>
      <c r="D5356" t="s">
        <v>592</v>
      </c>
      <c r="E5356" t="s">
        <v>593</v>
      </c>
      <c r="F5356">
        <f t="shared" si="83"/>
        <v>4.25</v>
      </c>
    </row>
    <row r="5357" spans="1:6" x14ac:dyDescent="0.25">
      <c r="A5357" t="s">
        <v>157</v>
      </c>
      <c r="B5357" t="s">
        <v>52</v>
      </c>
      <c r="C5357" t="s">
        <v>158</v>
      </c>
      <c r="D5357" t="s">
        <v>1147</v>
      </c>
      <c r="E5357" t="s">
        <v>593</v>
      </c>
      <c r="F5357">
        <f t="shared" si="83"/>
        <v>4.25</v>
      </c>
    </row>
    <row r="5358" spans="1:6" x14ac:dyDescent="0.25">
      <c r="A5358" t="s">
        <v>125</v>
      </c>
      <c r="B5358" t="s">
        <v>154</v>
      </c>
      <c r="C5358" t="s">
        <v>1151</v>
      </c>
      <c r="D5358" t="s">
        <v>412</v>
      </c>
      <c r="E5358" t="s">
        <v>593</v>
      </c>
      <c r="F5358">
        <f t="shared" si="83"/>
        <v>6</v>
      </c>
    </row>
    <row r="5359" spans="1:6" x14ac:dyDescent="0.25">
      <c r="A5359" t="s">
        <v>121</v>
      </c>
      <c r="B5359" t="s">
        <v>232</v>
      </c>
      <c r="C5359" t="s">
        <v>323</v>
      </c>
      <c r="D5359" t="s">
        <v>2352</v>
      </c>
      <c r="E5359" t="s">
        <v>593</v>
      </c>
      <c r="F5359">
        <f t="shared" si="83"/>
        <v>5.5</v>
      </c>
    </row>
    <row r="5360" spans="1:6" x14ac:dyDescent="0.25">
      <c r="A5360" t="s">
        <v>157</v>
      </c>
      <c r="B5360" t="s">
        <v>129</v>
      </c>
      <c r="C5360" t="s">
        <v>158</v>
      </c>
      <c r="D5360" t="s">
        <v>1880</v>
      </c>
      <c r="E5360" t="s">
        <v>593</v>
      </c>
      <c r="F5360">
        <f t="shared" si="83"/>
        <v>4.25</v>
      </c>
    </row>
    <row r="5361" spans="1:6" x14ac:dyDescent="0.25">
      <c r="A5361" t="s">
        <v>157</v>
      </c>
      <c r="B5361" t="s">
        <v>46</v>
      </c>
      <c r="C5361" t="s">
        <v>112</v>
      </c>
      <c r="D5361" t="s">
        <v>2134</v>
      </c>
      <c r="E5361" t="s">
        <v>593</v>
      </c>
      <c r="F5361">
        <f t="shared" si="83"/>
        <v>4.25</v>
      </c>
    </row>
    <row r="5362" spans="1:6" x14ac:dyDescent="0.25">
      <c r="A5362" t="s">
        <v>143</v>
      </c>
      <c r="B5362" t="s">
        <v>101</v>
      </c>
      <c r="C5362" t="s">
        <v>43</v>
      </c>
      <c r="D5362" t="s">
        <v>1849</v>
      </c>
      <c r="E5362" t="s">
        <v>593</v>
      </c>
      <c r="F5362">
        <f t="shared" si="83"/>
        <v>5</v>
      </c>
    </row>
    <row r="5363" spans="1:6" x14ac:dyDescent="0.25">
      <c r="A5363" t="s">
        <v>121</v>
      </c>
      <c r="B5363" t="s">
        <v>30</v>
      </c>
      <c r="C5363" t="s">
        <v>11</v>
      </c>
      <c r="D5363" t="s">
        <v>2147</v>
      </c>
      <c r="E5363" t="s">
        <v>593</v>
      </c>
      <c r="F5363">
        <f t="shared" si="83"/>
        <v>5.5</v>
      </c>
    </row>
    <row r="5364" spans="1:6" x14ac:dyDescent="0.25">
      <c r="A5364" t="s">
        <v>16</v>
      </c>
      <c r="B5364" t="s">
        <v>52</v>
      </c>
      <c r="C5364" t="s">
        <v>92</v>
      </c>
      <c r="D5364" t="s">
        <v>96</v>
      </c>
      <c r="E5364" t="s">
        <v>97</v>
      </c>
      <c r="F5364">
        <f t="shared" si="83"/>
        <v>1.5</v>
      </c>
    </row>
    <row r="5365" spans="1:6" x14ac:dyDescent="0.25">
      <c r="A5365" t="s">
        <v>107</v>
      </c>
      <c r="B5365" t="s">
        <v>352</v>
      </c>
      <c r="C5365" t="s">
        <v>153</v>
      </c>
      <c r="D5365" t="s">
        <v>90</v>
      </c>
      <c r="E5365" t="s">
        <v>97</v>
      </c>
      <c r="F5365">
        <f t="shared" si="83"/>
        <v>2.5</v>
      </c>
    </row>
    <row r="5366" spans="1:6" x14ac:dyDescent="0.25">
      <c r="A5366" t="s">
        <v>62</v>
      </c>
      <c r="B5366" t="s">
        <v>154</v>
      </c>
      <c r="C5366" t="s">
        <v>119</v>
      </c>
      <c r="D5366" t="s">
        <v>153</v>
      </c>
      <c r="E5366" t="s">
        <v>97</v>
      </c>
      <c r="F5366">
        <f t="shared" si="83"/>
        <v>2.75</v>
      </c>
    </row>
    <row r="5367" spans="1:6" x14ac:dyDescent="0.25">
      <c r="A5367" t="s">
        <v>16</v>
      </c>
      <c r="B5367" t="s">
        <v>58</v>
      </c>
      <c r="C5367" t="s">
        <v>42</v>
      </c>
      <c r="D5367" t="s">
        <v>218</v>
      </c>
      <c r="E5367" t="s">
        <v>97</v>
      </c>
      <c r="F5367">
        <f t="shared" si="83"/>
        <v>1.5</v>
      </c>
    </row>
    <row r="5368" spans="1:6" x14ac:dyDescent="0.25">
      <c r="A5368" t="s">
        <v>62</v>
      </c>
      <c r="B5368" t="s">
        <v>85</v>
      </c>
      <c r="C5368" t="s">
        <v>174</v>
      </c>
      <c r="D5368" t="s">
        <v>52</v>
      </c>
      <c r="E5368" t="s">
        <v>97</v>
      </c>
      <c r="F5368">
        <f t="shared" si="83"/>
        <v>2.75</v>
      </c>
    </row>
    <row r="5369" spans="1:6" x14ac:dyDescent="0.25">
      <c r="A5369" t="s">
        <v>84</v>
      </c>
      <c r="B5369" t="s">
        <v>352</v>
      </c>
      <c r="C5369" t="s">
        <v>96</v>
      </c>
      <c r="D5369" t="s">
        <v>117</v>
      </c>
      <c r="E5369" t="s">
        <v>97</v>
      </c>
      <c r="F5369">
        <f t="shared" si="83"/>
        <v>2</v>
      </c>
    </row>
    <row r="5370" spans="1:6" x14ac:dyDescent="0.25">
      <c r="A5370" t="s">
        <v>16</v>
      </c>
      <c r="B5370" t="s">
        <v>206</v>
      </c>
      <c r="C5370" t="s">
        <v>92</v>
      </c>
      <c r="D5370" t="s">
        <v>206</v>
      </c>
      <c r="E5370" t="s">
        <v>97</v>
      </c>
      <c r="F5370">
        <f t="shared" si="83"/>
        <v>1.5</v>
      </c>
    </row>
    <row r="5371" spans="1:6" x14ac:dyDescent="0.25">
      <c r="A5371" t="s">
        <v>84</v>
      </c>
      <c r="B5371" t="s">
        <v>52</v>
      </c>
      <c r="C5371" t="s">
        <v>91</v>
      </c>
      <c r="D5371" t="s">
        <v>247</v>
      </c>
      <c r="E5371" t="s">
        <v>97</v>
      </c>
      <c r="F5371">
        <f t="shared" si="83"/>
        <v>2</v>
      </c>
    </row>
    <row r="5372" spans="1:6" x14ac:dyDescent="0.25">
      <c r="A5372" t="s">
        <v>84</v>
      </c>
      <c r="B5372" t="s">
        <v>36</v>
      </c>
      <c r="C5372" t="s">
        <v>91</v>
      </c>
      <c r="D5372" t="s">
        <v>242</v>
      </c>
      <c r="E5372" t="s">
        <v>97</v>
      </c>
      <c r="F5372">
        <f t="shared" si="83"/>
        <v>2</v>
      </c>
    </row>
    <row r="5373" spans="1:6" x14ac:dyDescent="0.25">
      <c r="A5373" t="s">
        <v>62</v>
      </c>
      <c r="B5373" t="s">
        <v>56</v>
      </c>
      <c r="C5373" t="s">
        <v>232</v>
      </c>
      <c r="D5373" t="s">
        <v>337</v>
      </c>
      <c r="E5373" t="s">
        <v>97</v>
      </c>
      <c r="F5373">
        <f t="shared" si="83"/>
        <v>2.75</v>
      </c>
    </row>
    <row r="5374" spans="1:6" x14ac:dyDescent="0.25">
      <c r="A5374" t="s">
        <v>107</v>
      </c>
      <c r="B5374" t="s">
        <v>146</v>
      </c>
      <c r="C5374" t="s">
        <v>101</v>
      </c>
      <c r="D5374" t="s">
        <v>119</v>
      </c>
      <c r="E5374" t="s">
        <v>97</v>
      </c>
      <c r="F5374">
        <f t="shared" si="83"/>
        <v>2.5</v>
      </c>
    </row>
    <row r="5375" spans="1:6" x14ac:dyDescent="0.25">
      <c r="A5375" t="s">
        <v>16</v>
      </c>
      <c r="B5375" t="s">
        <v>174</v>
      </c>
      <c r="C5375" t="s">
        <v>42</v>
      </c>
      <c r="D5375" t="s">
        <v>118</v>
      </c>
      <c r="E5375" t="s">
        <v>97</v>
      </c>
      <c r="F5375">
        <f t="shared" si="83"/>
        <v>1.5</v>
      </c>
    </row>
    <row r="5376" spans="1:6" x14ac:dyDescent="0.25">
      <c r="A5376" t="s">
        <v>107</v>
      </c>
      <c r="B5376" t="s">
        <v>80</v>
      </c>
      <c r="C5376" t="s">
        <v>5</v>
      </c>
      <c r="D5376" t="s">
        <v>397</v>
      </c>
      <c r="E5376" t="s">
        <v>97</v>
      </c>
      <c r="F5376">
        <f t="shared" si="83"/>
        <v>2.5</v>
      </c>
    </row>
    <row r="5377" spans="1:6" x14ac:dyDescent="0.25">
      <c r="A5377" t="s">
        <v>107</v>
      </c>
      <c r="B5377" t="s">
        <v>146</v>
      </c>
      <c r="C5377" t="s">
        <v>68</v>
      </c>
      <c r="D5377" t="s">
        <v>771</v>
      </c>
      <c r="E5377" t="s">
        <v>97</v>
      </c>
      <c r="F5377">
        <f t="shared" si="83"/>
        <v>2.5</v>
      </c>
    </row>
    <row r="5378" spans="1:6" x14ac:dyDescent="0.25">
      <c r="A5378" t="s">
        <v>29</v>
      </c>
      <c r="B5378" t="s">
        <v>129</v>
      </c>
      <c r="C5378" t="s">
        <v>343</v>
      </c>
      <c r="D5378" t="s">
        <v>551</v>
      </c>
      <c r="E5378" t="s">
        <v>97</v>
      </c>
      <c r="F5378">
        <f t="shared" si="83"/>
        <v>3.25</v>
      </c>
    </row>
    <row r="5379" spans="1:6" x14ac:dyDescent="0.25">
      <c r="A5379" t="s">
        <v>10</v>
      </c>
      <c r="B5379" t="s">
        <v>218</v>
      </c>
      <c r="C5379" t="s">
        <v>121</v>
      </c>
      <c r="D5379" t="s">
        <v>438</v>
      </c>
      <c r="E5379" t="s">
        <v>97</v>
      </c>
      <c r="F5379">
        <f t="shared" ref="F5379:F5442" si="84">VALUE(A5379)</f>
        <v>3.75</v>
      </c>
    </row>
    <row r="5380" spans="1:6" x14ac:dyDescent="0.25">
      <c r="A5380" t="s">
        <v>29</v>
      </c>
      <c r="B5380" t="s">
        <v>11</v>
      </c>
      <c r="C5380" t="s">
        <v>21</v>
      </c>
      <c r="D5380" t="s">
        <v>246</v>
      </c>
      <c r="E5380" t="s">
        <v>97</v>
      </c>
      <c r="F5380">
        <f t="shared" si="84"/>
        <v>3.25</v>
      </c>
    </row>
    <row r="5381" spans="1:6" x14ac:dyDescent="0.25">
      <c r="A5381" t="s">
        <v>14</v>
      </c>
      <c r="B5381" t="s">
        <v>63</v>
      </c>
      <c r="C5381" t="s">
        <v>293</v>
      </c>
      <c r="D5381" t="s">
        <v>219</v>
      </c>
      <c r="E5381" t="s">
        <v>97</v>
      </c>
      <c r="F5381">
        <f t="shared" si="84"/>
        <v>4.5</v>
      </c>
    </row>
    <row r="5382" spans="1:6" x14ac:dyDescent="0.25">
      <c r="A5382" t="s">
        <v>25</v>
      </c>
      <c r="B5382" t="s">
        <v>82</v>
      </c>
      <c r="C5382" t="s">
        <v>65</v>
      </c>
      <c r="D5382" t="s">
        <v>540</v>
      </c>
      <c r="E5382" t="s">
        <v>97</v>
      </c>
      <c r="F5382">
        <f t="shared" si="84"/>
        <v>4</v>
      </c>
    </row>
    <row r="5383" spans="1:6" x14ac:dyDescent="0.25">
      <c r="A5383" t="s">
        <v>121</v>
      </c>
      <c r="B5383" t="s">
        <v>106</v>
      </c>
      <c r="C5383" t="s">
        <v>1202</v>
      </c>
      <c r="D5383" t="s">
        <v>1882</v>
      </c>
      <c r="E5383" t="s">
        <v>97</v>
      </c>
      <c r="F5383">
        <f t="shared" si="84"/>
        <v>5.5</v>
      </c>
    </row>
    <row r="5384" spans="1:6" x14ac:dyDescent="0.25">
      <c r="A5384" t="s">
        <v>14</v>
      </c>
      <c r="B5384" t="s">
        <v>218</v>
      </c>
      <c r="C5384" t="s">
        <v>109</v>
      </c>
      <c r="D5384" t="s">
        <v>692</v>
      </c>
      <c r="E5384" t="s">
        <v>97</v>
      </c>
      <c r="F5384">
        <f t="shared" si="84"/>
        <v>4.5</v>
      </c>
    </row>
    <row r="5385" spans="1:6" x14ac:dyDescent="0.25">
      <c r="A5385" t="s">
        <v>10</v>
      </c>
      <c r="B5385" t="s">
        <v>206</v>
      </c>
      <c r="C5385" t="s">
        <v>8</v>
      </c>
      <c r="D5385" t="s">
        <v>1079</v>
      </c>
      <c r="E5385" t="s">
        <v>97</v>
      </c>
      <c r="F5385">
        <f t="shared" si="84"/>
        <v>3.75</v>
      </c>
    </row>
    <row r="5386" spans="1:6" x14ac:dyDescent="0.25">
      <c r="A5386" t="s">
        <v>121</v>
      </c>
      <c r="B5386" t="s">
        <v>146</v>
      </c>
      <c r="C5386" t="s">
        <v>239</v>
      </c>
      <c r="D5386" t="s">
        <v>757</v>
      </c>
      <c r="E5386" t="s">
        <v>97</v>
      </c>
      <c r="F5386">
        <f t="shared" si="84"/>
        <v>5.5</v>
      </c>
    </row>
    <row r="5387" spans="1:6" x14ac:dyDescent="0.25">
      <c r="A5387" t="s">
        <v>10</v>
      </c>
      <c r="B5387" t="s">
        <v>58</v>
      </c>
      <c r="C5387" t="s">
        <v>75</v>
      </c>
      <c r="D5387" t="s">
        <v>2353</v>
      </c>
      <c r="E5387" t="s">
        <v>97</v>
      </c>
      <c r="F5387">
        <f t="shared" si="84"/>
        <v>3.75</v>
      </c>
    </row>
    <row r="5388" spans="1:6" x14ac:dyDescent="0.25">
      <c r="A5388" t="s">
        <v>16</v>
      </c>
      <c r="B5388" t="s">
        <v>52</v>
      </c>
      <c r="C5388" t="s">
        <v>3</v>
      </c>
      <c r="D5388" t="s">
        <v>81</v>
      </c>
      <c r="E5388" t="s">
        <v>960</v>
      </c>
      <c r="F5388">
        <f t="shared" si="84"/>
        <v>1.5</v>
      </c>
    </row>
    <row r="5389" spans="1:6" x14ac:dyDescent="0.25">
      <c r="A5389" t="s">
        <v>84</v>
      </c>
      <c r="B5389" t="s">
        <v>224</v>
      </c>
      <c r="C5389" t="s">
        <v>90</v>
      </c>
      <c r="D5389" t="s">
        <v>146</v>
      </c>
      <c r="E5389" t="s">
        <v>960</v>
      </c>
      <c r="F5389">
        <f t="shared" si="84"/>
        <v>2</v>
      </c>
    </row>
    <row r="5390" spans="1:6" x14ac:dyDescent="0.25">
      <c r="A5390" t="s">
        <v>84</v>
      </c>
      <c r="B5390" t="s">
        <v>144</v>
      </c>
      <c r="C5390" t="s">
        <v>92</v>
      </c>
      <c r="D5390" t="s">
        <v>108</v>
      </c>
      <c r="E5390" t="s">
        <v>960</v>
      </c>
      <c r="F5390">
        <f t="shared" si="84"/>
        <v>2</v>
      </c>
    </row>
    <row r="5391" spans="1:6" x14ac:dyDescent="0.25">
      <c r="A5391" t="s">
        <v>84</v>
      </c>
      <c r="B5391" t="s">
        <v>129</v>
      </c>
      <c r="C5391" t="s">
        <v>90</v>
      </c>
      <c r="D5391" t="s">
        <v>167</v>
      </c>
      <c r="E5391" t="s">
        <v>960</v>
      </c>
      <c r="F5391">
        <f t="shared" si="84"/>
        <v>2</v>
      </c>
    </row>
    <row r="5392" spans="1:6" x14ac:dyDescent="0.25">
      <c r="A5392" t="s">
        <v>16</v>
      </c>
      <c r="B5392" t="s">
        <v>17</v>
      </c>
      <c r="C5392" t="s">
        <v>2</v>
      </c>
      <c r="D5392" t="s">
        <v>89</v>
      </c>
      <c r="E5392" t="s">
        <v>960</v>
      </c>
      <c r="F5392">
        <f t="shared" si="84"/>
        <v>1.5</v>
      </c>
    </row>
    <row r="5393" spans="1:6" x14ac:dyDescent="0.25">
      <c r="A5393" t="s">
        <v>84</v>
      </c>
      <c r="B5393" t="s">
        <v>56</v>
      </c>
      <c r="C5393" t="s">
        <v>26</v>
      </c>
      <c r="D5393" t="s">
        <v>138</v>
      </c>
      <c r="E5393" t="s">
        <v>960</v>
      </c>
      <c r="F5393">
        <f t="shared" si="84"/>
        <v>2</v>
      </c>
    </row>
    <row r="5394" spans="1:6" x14ac:dyDescent="0.25">
      <c r="A5394" t="s">
        <v>16</v>
      </c>
      <c r="B5394" t="s">
        <v>104</v>
      </c>
      <c r="C5394" t="s">
        <v>64</v>
      </c>
      <c r="D5394" t="s">
        <v>336</v>
      </c>
      <c r="E5394" t="s">
        <v>960</v>
      </c>
      <c r="F5394">
        <f t="shared" si="84"/>
        <v>1.5</v>
      </c>
    </row>
    <row r="5395" spans="1:6" x14ac:dyDescent="0.25">
      <c r="A5395" t="s">
        <v>16</v>
      </c>
      <c r="B5395" t="s">
        <v>46</v>
      </c>
      <c r="C5395" t="s">
        <v>43</v>
      </c>
      <c r="D5395" t="s">
        <v>336</v>
      </c>
      <c r="E5395" t="s">
        <v>960</v>
      </c>
      <c r="F5395">
        <f t="shared" si="84"/>
        <v>1.5</v>
      </c>
    </row>
    <row r="5396" spans="1:6" x14ac:dyDescent="0.25">
      <c r="A5396" t="s">
        <v>16</v>
      </c>
      <c r="B5396" t="s">
        <v>6</v>
      </c>
      <c r="C5396" t="s">
        <v>43</v>
      </c>
      <c r="D5396" t="s">
        <v>247</v>
      </c>
      <c r="E5396" t="s">
        <v>960</v>
      </c>
      <c r="F5396">
        <f t="shared" si="84"/>
        <v>1.5</v>
      </c>
    </row>
    <row r="5397" spans="1:6" x14ac:dyDescent="0.25">
      <c r="A5397" t="s">
        <v>84</v>
      </c>
      <c r="B5397" t="s">
        <v>218</v>
      </c>
      <c r="C5397" t="s">
        <v>243</v>
      </c>
      <c r="D5397" t="s">
        <v>387</v>
      </c>
      <c r="E5397" t="s">
        <v>960</v>
      </c>
      <c r="F5397">
        <f t="shared" si="84"/>
        <v>2</v>
      </c>
    </row>
    <row r="5398" spans="1:6" x14ac:dyDescent="0.25">
      <c r="A5398" t="s">
        <v>84</v>
      </c>
      <c r="B5398" t="s">
        <v>108</v>
      </c>
      <c r="C5398" t="s">
        <v>26</v>
      </c>
      <c r="D5398" t="s">
        <v>795</v>
      </c>
      <c r="E5398" t="s">
        <v>960</v>
      </c>
      <c r="F5398">
        <f t="shared" si="84"/>
        <v>2</v>
      </c>
    </row>
    <row r="5399" spans="1:6" x14ac:dyDescent="0.25">
      <c r="A5399" t="s">
        <v>62</v>
      </c>
      <c r="B5399" t="s">
        <v>60</v>
      </c>
      <c r="C5399" t="s">
        <v>85</v>
      </c>
      <c r="D5399" t="s">
        <v>746</v>
      </c>
      <c r="E5399" t="s">
        <v>960</v>
      </c>
      <c r="F5399">
        <f t="shared" si="84"/>
        <v>2.75</v>
      </c>
    </row>
    <row r="5400" spans="1:6" x14ac:dyDescent="0.25">
      <c r="A5400" t="s">
        <v>29</v>
      </c>
      <c r="B5400" t="s">
        <v>244</v>
      </c>
      <c r="C5400" t="s">
        <v>92</v>
      </c>
      <c r="D5400" t="s">
        <v>410</v>
      </c>
      <c r="E5400" t="s">
        <v>960</v>
      </c>
      <c r="F5400">
        <f t="shared" si="84"/>
        <v>3.25</v>
      </c>
    </row>
    <row r="5401" spans="1:6" x14ac:dyDescent="0.25">
      <c r="A5401" t="s">
        <v>84</v>
      </c>
      <c r="B5401" t="s">
        <v>133</v>
      </c>
      <c r="C5401" t="s">
        <v>59</v>
      </c>
      <c r="D5401" t="s">
        <v>237</v>
      </c>
      <c r="E5401" t="s">
        <v>960</v>
      </c>
      <c r="F5401">
        <f t="shared" si="84"/>
        <v>2</v>
      </c>
    </row>
    <row r="5402" spans="1:6" x14ac:dyDescent="0.25">
      <c r="A5402" t="s">
        <v>107</v>
      </c>
      <c r="B5402" t="s">
        <v>215</v>
      </c>
      <c r="C5402" t="s">
        <v>26</v>
      </c>
      <c r="D5402" t="s">
        <v>233</v>
      </c>
      <c r="E5402" t="s">
        <v>960</v>
      </c>
      <c r="F5402">
        <f t="shared" si="84"/>
        <v>2.5</v>
      </c>
    </row>
    <row r="5403" spans="1:6" x14ac:dyDescent="0.25">
      <c r="A5403" t="s">
        <v>10</v>
      </c>
      <c r="B5403" t="s">
        <v>146</v>
      </c>
      <c r="C5403" t="s">
        <v>218</v>
      </c>
      <c r="D5403" t="s">
        <v>1036</v>
      </c>
      <c r="E5403" t="s">
        <v>960</v>
      </c>
      <c r="F5403">
        <f t="shared" si="84"/>
        <v>3.75</v>
      </c>
    </row>
    <row r="5404" spans="1:6" x14ac:dyDescent="0.25">
      <c r="A5404" t="s">
        <v>84</v>
      </c>
      <c r="B5404" t="s">
        <v>6</v>
      </c>
      <c r="C5404" t="s">
        <v>3</v>
      </c>
      <c r="D5404" t="s">
        <v>566</v>
      </c>
      <c r="E5404" t="s">
        <v>960</v>
      </c>
      <c r="F5404">
        <f t="shared" si="84"/>
        <v>2</v>
      </c>
    </row>
    <row r="5405" spans="1:6" x14ac:dyDescent="0.25">
      <c r="A5405" t="s">
        <v>107</v>
      </c>
      <c r="B5405" t="s">
        <v>239</v>
      </c>
      <c r="C5405" t="s">
        <v>3</v>
      </c>
      <c r="D5405" t="s">
        <v>656</v>
      </c>
      <c r="E5405" t="s">
        <v>960</v>
      </c>
      <c r="F5405">
        <f t="shared" si="84"/>
        <v>2.5</v>
      </c>
    </row>
    <row r="5406" spans="1:6" x14ac:dyDescent="0.25">
      <c r="A5406" t="s">
        <v>107</v>
      </c>
      <c r="B5406" t="s">
        <v>215</v>
      </c>
      <c r="C5406" t="s">
        <v>39</v>
      </c>
      <c r="D5406" t="s">
        <v>94</v>
      </c>
      <c r="E5406" t="s">
        <v>960</v>
      </c>
      <c r="F5406">
        <f t="shared" si="84"/>
        <v>2.5</v>
      </c>
    </row>
    <row r="5407" spans="1:6" x14ac:dyDescent="0.25">
      <c r="A5407" t="s">
        <v>29</v>
      </c>
      <c r="B5407" t="s">
        <v>206</v>
      </c>
      <c r="C5407" t="s">
        <v>164</v>
      </c>
      <c r="D5407" t="s">
        <v>1372</v>
      </c>
      <c r="E5407" t="s">
        <v>960</v>
      </c>
      <c r="F5407">
        <f t="shared" si="84"/>
        <v>3.25</v>
      </c>
    </row>
    <row r="5408" spans="1:6" x14ac:dyDescent="0.25">
      <c r="A5408" t="s">
        <v>84</v>
      </c>
      <c r="B5408" t="s">
        <v>206</v>
      </c>
      <c r="C5408" t="s">
        <v>102</v>
      </c>
      <c r="D5408" t="s">
        <v>373</v>
      </c>
      <c r="E5408" t="s">
        <v>960</v>
      </c>
      <c r="F5408">
        <f t="shared" si="84"/>
        <v>2</v>
      </c>
    </row>
    <row r="5409" spans="1:6" x14ac:dyDescent="0.25">
      <c r="A5409" t="s">
        <v>29</v>
      </c>
      <c r="B5409" t="s">
        <v>14</v>
      </c>
      <c r="C5409" t="s">
        <v>92</v>
      </c>
      <c r="D5409" t="s">
        <v>1162</v>
      </c>
      <c r="E5409" t="s">
        <v>960</v>
      </c>
      <c r="F5409">
        <f t="shared" si="84"/>
        <v>3.25</v>
      </c>
    </row>
    <row r="5410" spans="1:6" x14ac:dyDescent="0.25">
      <c r="A5410" t="s">
        <v>107</v>
      </c>
      <c r="B5410" t="s">
        <v>154</v>
      </c>
      <c r="C5410" t="s">
        <v>98</v>
      </c>
      <c r="D5410" t="s">
        <v>1028</v>
      </c>
      <c r="E5410" t="s">
        <v>960</v>
      </c>
      <c r="F5410">
        <f t="shared" si="84"/>
        <v>2.5</v>
      </c>
    </row>
    <row r="5411" spans="1:6" x14ac:dyDescent="0.25">
      <c r="A5411" t="s">
        <v>84</v>
      </c>
      <c r="B5411" t="s">
        <v>6</v>
      </c>
      <c r="C5411" t="s">
        <v>67</v>
      </c>
      <c r="D5411" t="s">
        <v>1074</v>
      </c>
      <c r="E5411" t="s">
        <v>960</v>
      </c>
      <c r="F5411">
        <f t="shared" si="84"/>
        <v>2</v>
      </c>
    </row>
    <row r="5412" spans="1:6" x14ac:dyDescent="0.25">
      <c r="A5412" t="s">
        <v>84</v>
      </c>
      <c r="B5412" t="s">
        <v>11</v>
      </c>
      <c r="C5412" t="s">
        <v>8</v>
      </c>
      <c r="D5412" t="s">
        <v>1178</v>
      </c>
      <c r="E5412" t="s">
        <v>960</v>
      </c>
      <c r="F5412">
        <f t="shared" si="84"/>
        <v>2</v>
      </c>
    </row>
    <row r="5413" spans="1:6" x14ac:dyDescent="0.25">
      <c r="A5413" t="s">
        <v>29</v>
      </c>
      <c r="B5413" t="s">
        <v>85</v>
      </c>
      <c r="C5413" t="s">
        <v>212</v>
      </c>
      <c r="D5413" t="s">
        <v>310</v>
      </c>
      <c r="E5413" t="s">
        <v>960</v>
      </c>
      <c r="F5413">
        <f t="shared" si="84"/>
        <v>3.25</v>
      </c>
    </row>
    <row r="5414" spans="1:6" x14ac:dyDescent="0.25">
      <c r="A5414" t="s">
        <v>62</v>
      </c>
      <c r="B5414" t="s">
        <v>46</v>
      </c>
      <c r="C5414" t="s">
        <v>59</v>
      </c>
      <c r="D5414" t="s">
        <v>2098</v>
      </c>
      <c r="E5414" t="s">
        <v>960</v>
      </c>
      <c r="F5414">
        <f t="shared" si="84"/>
        <v>2.75</v>
      </c>
    </row>
    <row r="5415" spans="1:6" x14ac:dyDescent="0.25">
      <c r="A5415" t="s">
        <v>62</v>
      </c>
      <c r="B5415" t="s">
        <v>139</v>
      </c>
      <c r="C5415" t="s">
        <v>43</v>
      </c>
      <c r="D5415" t="s">
        <v>959</v>
      </c>
      <c r="E5415" t="s">
        <v>960</v>
      </c>
      <c r="F5415">
        <f t="shared" si="84"/>
        <v>2.75</v>
      </c>
    </row>
    <row r="5416" spans="1:6" x14ac:dyDescent="0.25">
      <c r="A5416" t="s">
        <v>29</v>
      </c>
      <c r="B5416" t="s">
        <v>70</v>
      </c>
      <c r="C5416" t="s">
        <v>88</v>
      </c>
      <c r="D5416" t="s">
        <v>2483</v>
      </c>
      <c r="E5416" t="s">
        <v>960</v>
      </c>
      <c r="F5416">
        <f t="shared" si="84"/>
        <v>3.25</v>
      </c>
    </row>
    <row r="5417" spans="1:6" x14ac:dyDescent="0.25">
      <c r="A5417" t="s">
        <v>143</v>
      </c>
      <c r="B5417" t="s">
        <v>133</v>
      </c>
      <c r="C5417" t="s">
        <v>54</v>
      </c>
      <c r="D5417" t="s">
        <v>381</v>
      </c>
      <c r="E5417" t="s">
        <v>960</v>
      </c>
      <c r="F5417">
        <f t="shared" si="84"/>
        <v>5</v>
      </c>
    </row>
    <row r="5418" spans="1:6" x14ac:dyDescent="0.25">
      <c r="A5418" t="s">
        <v>157</v>
      </c>
      <c r="B5418" t="s">
        <v>218</v>
      </c>
      <c r="C5418" t="s">
        <v>16</v>
      </c>
      <c r="D5418" t="s">
        <v>2388</v>
      </c>
      <c r="E5418" t="s">
        <v>960</v>
      </c>
      <c r="F5418">
        <f t="shared" si="84"/>
        <v>4.25</v>
      </c>
    </row>
    <row r="5419" spans="1:6" x14ac:dyDescent="0.25">
      <c r="A5419" t="s">
        <v>62</v>
      </c>
      <c r="B5419" t="s">
        <v>133</v>
      </c>
      <c r="C5419" t="s">
        <v>99</v>
      </c>
      <c r="D5419" t="s">
        <v>47</v>
      </c>
      <c r="E5419" t="s">
        <v>309</v>
      </c>
      <c r="F5419">
        <f t="shared" si="84"/>
        <v>2.75</v>
      </c>
    </row>
    <row r="5420" spans="1:6" x14ac:dyDescent="0.25">
      <c r="A5420" t="s">
        <v>16</v>
      </c>
      <c r="B5420" t="s">
        <v>58</v>
      </c>
      <c r="C5420" t="s">
        <v>96</v>
      </c>
      <c r="D5420" t="s">
        <v>252</v>
      </c>
      <c r="E5420" t="s">
        <v>309</v>
      </c>
      <c r="F5420">
        <f t="shared" si="84"/>
        <v>1.5</v>
      </c>
    </row>
    <row r="5421" spans="1:6" x14ac:dyDescent="0.25">
      <c r="A5421" t="s">
        <v>16</v>
      </c>
      <c r="B5421" t="s">
        <v>33</v>
      </c>
      <c r="C5421" t="s">
        <v>73</v>
      </c>
      <c r="D5421" t="s">
        <v>242</v>
      </c>
      <c r="E5421" t="s">
        <v>309</v>
      </c>
      <c r="F5421">
        <f t="shared" si="84"/>
        <v>1.5</v>
      </c>
    </row>
    <row r="5422" spans="1:6" x14ac:dyDescent="0.25">
      <c r="A5422" t="s">
        <v>62</v>
      </c>
      <c r="B5422" t="s">
        <v>168</v>
      </c>
      <c r="C5422" t="s">
        <v>144</v>
      </c>
      <c r="D5422" t="s">
        <v>527</v>
      </c>
      <c r="E5422" t="s">
        <v>309</v>
      </c>
      <c r="F5422">
        <f t="shared" si="84"/>
        <v>2.75</v>
      </c>
    </row>
    <row r="5423" spans="1:6" x14ac:dyDescent="0.25">
      <c r="A5423" t="s">
        <v>84</v>
      </c>
      <c r="B5423" t="s">
        <v>167</v>
      </c>
      <c r="C5423" t="s">
        <v>153</v>
      </c>
      <c r="D5423" t="s">
        <v>204</v>
      </c>
      <c r="E5423" t="s">
        <v>309</v>
      </c>
      <c r="F5423">
        <f t="shared" si="84"/>
        <v>2</v>
      </c>
    </row>
    <row r="5424" spans="1:6" x14ac:dyDescent="0.25">
      <c r="A5424" t="s">
        <v>16</v>
      </c>
      <c r="B5424" t="s">
        <v>221</v>
      </c>
      <c r="C5424" t="s">
        <v>64</v>
      </c>
      <c r="D5424" t="s">
        <v>403</v>
      </c>
      <c r="E5424" t="s">
        <v>309</v>
      </c>
      <c r="F5424">
        <f t="shared" si="84"/>
        <v>1.5</v>
      </c>
    </row>
    <row r="5425" spans="1:6" x14ac:dyDescent="0.25">
      <c r="A5425" t="s">
        <v>107</v>
      </c>
      <c r="B5425" t="s">
        <v>30</v>
      </c>
      <c r="C5425" t="s">
        <v>3</v>
      </c>
      <c r="D5425" t="s">
        <v>750</v>
      </c>
      <c r="E5425" t="s">
        <v>309</v>
      </c>
      <c r="F5425">
        <f t="shared" si="84"/>
        <v>2.5</v>
      </c>
    </row>
    <row r="5426" spans="1:6" x14ac:dyDescent="0.25">
      <c r="A5426" t="s">
        <v>107</v>
      </c>
      <c r="B5426" t="s">
        <v>175</v>
      </c>
      <c r="C5426" t="s">
        <v>243</v>
      </c>
      <c r="D5426" t="s">
        <v>308</v>
      </c>
      <c r="E5426" t="s">
        <v>309</v>
      </c>
      <c r="F5426">
        <f t="shared" si="84"/>
        <v>2.5</v>
      </c>
    </row>
    <row r="5427" spans="1:6" x14ac:dyDescent="0.25">
      <c r="A5427" t="s">
        <v>84</v>
      </c>
      <c r="B5427" t="s">
        <v>36</v>
      </c>
      <c r="C5427" t="s">
        <v>76</v>
      </c>
      <c r="D5427" t="s">
        <v>701</v>
      </c>
      <c r="E5427" t="s">
        <v>309</v>
      </c>
      <c r="F5427">
        <f t="shared" si="84"/>
        <v>2</v>
      </c>
    </row>
    <row r="5428" spans="1:6" x14ac:dyDescent="0.25">
      <c r="A5428" t="s">
        <v>84</v>
      </c>
      <c r="B5428" t="s">
        <v>52</v>
      </c>
      <c r="C5428" t="s">
        <v>68</v>
      </c>
      <c r="D5428" t="s">
        <v>1596</v>
      </c>
      <c r="E5428" t="s">
        <v>309</v>
      </c>
      <c r="F5428">
        <f t="shared" si="84"/>
        <v>2</v>
      </c>
    </row>
    <row r="5429" spans="1:6" x14ac:dyDescent="0.25">
      <c r="A5429" t="s">
        <v>107</v>
      </c>
      <c r="B5429" t="s">
        <v>139</v>
      </c>
      <c r="C5429" t="s">
        <v>39</v>
      </c>
      <c r="D5429" t="s">
        <v>531</v>
      </c>
      <c r="E5429" t="s">
        <v>309</v>
      </c>
      <c r="F5429">
        <f t="shared" si="84"/>
        <v>2.5</v>
      </c>
    </row>
    <row r="5430" spans="1:6" x14ac:dyDescent="0.25">
      <c r="A5430" t="s">
        <v>29</v>
      </c>
      <c r="B5430" t="s">
        <v>218</v>
      </c>
      <c r="C5430" t="s">
        <v>43</v>
      </c>
      <c r="D5430" t="s">
        <v>961</v>
      </c>
      <c r="E5430" t="s">
        <v>309</v>
      </c>
      <c r="F5430">
        <f t="shared" si="84"/>
        <v>3.25</v>
      </c>
    </row>
    <row r="5431" spans="1:6" x14ac:dyDescent="0.25">
      <c r="A5431" t="s">
        <v>62</v>
      </c>
      <c r="B5431" t="s">
        <v>215</v>
      </c>
      <c r="C5431" t="s">
        <v>88</v>
      </c>
      <c r="D5431" t="s">
        <v>1157</v>
      </c>
      <c r="E5431" t="s">
        <v>309</v>
      </c>
      <c r="F5431">
        <f t="shared" si="84"/>
        <v>2.75</v>
      </c>
    </row>
    <row r="5432" spans="1:6" x14ac:dyDescent="0.25">
      <c r="A5432" t="s">
        <v>14</v>
      </c>
      <c r="B5432" t="s">
        <v>63</v>
      </c>
      <c r="C5432" t="s">
        <v>215</v>
      </c>
      <c r="D5432" t="s">
        <v>622</v>
      </c>
      <c r="E5432" t="s">
        <v>309</v>
      </c>
      <c r="F5432">
        <f t="shared" si="84"/>
        <v>4.5</v>
      </c>
    </row>
    <row r="5433" spans="1:6" x14ac:dyDescent="0.25">
      <c r="A5433" t="s">
        <v>157</v>
      </c>
      <c r="B5433" t="s">
        <v>144</v>
      </c>
      <c r="C5433" t="s">
        <v>67</v>
      </c>
      <c r="D5433" t="s">
        <v>1895</v>
      </c>
      <c r="E5433" t="s">
        <v>309</v>
      </c>
      <c r="F5433">
        <f t="shared" si="84"/>
        <v>4.25</v>
      </c>
    </row>
    <row r="5434" spans="1:6" x14ac:dyDescent="0.25">
      <c r="A5434" t="s">
        <v>10</v>
      </c>
      <c r="B5434" t="s">
        <v>108</v>
      </c>
      <c r="C5434" t="s">
        <v>73</v>
      </c>
      <c r="D5434" t="s">
        <v>1977</v>
      </c>
      <c r="E5434" t="s">
        <v>309</v>
      </c>
      <c r="F5434">
        <f t="shared" si="84"/>
        <v>3.75</v>
      </c>
    </row>
    <row r="5435" spans="1:6" x14ac:dyDescent="0.25">
      <c r="A5435" t="s">
        <v>157</v>
      </c>
      <c r="B5435" t="s">
        <v>46</v>
      </c>
      <c r="C5435" t="s">
        <v>98</v>
      </c>
      <c r="D5435" t="s">
        <v>1154</v>
      </c>
      <c r="E5435" t="s">
        <v>309</v>
      </c>
      <c r="F5435">
        <f t="shared" si="84"/>
        <v>4.25</v>
      </c>
    </row>
    <row r="5436" spans="1:6" x14ac:dyDescent="0.25">
      <c r="A5436" t="s">
        <v>157</v>
      </c>
      <c r="B5436" t="s">
        <v>46</v>
      </c>
      <c r="C5436" t="s">
        <v>244</v>
      </c>
      <c r="D5436" t="s">
        <v>1715</v>
      </c>
      <c r="E5436" t="s">
        <v>309</v>
      </c>
      <c r="F5436">
        <f t="shared" si="84"/>
        <v>4.25</v>
      </c>
    </row>
    <row r="5437" spans="1:6" x14ac:dyDescent="0.25">
      <c r="A5437" t="s">
        <v>121</v>
      </c>
      <c r="B5437" t="s">
        <v>218</v>
      </c>
      <c r="C5437" t="s">
        <v>1</v>
      </c>
      <c r="D5437" t="s">
        <v>2377</v>
      </c>
      <c r="E5437" t="s">
        <v>309</v>
      </c>
      <c r="F5437">
        <f t="shared" si="84"/>
        <v>5.5</v>
      </c>
    </row>
    <row r="5438" spans="1:6" x14ac:dyDescent="0.25">
      <c r="A5438" t="s">
        <v>16</v>
      </c>
      <c r="B5438" t="s">
        <v>167</v>
      </c>
      <c r="C5438" t="s">
        <v>2</v>
      </c>
      <c r="D5438" t="s">
        <v>42</v>
      </c>
      <c r="E5438" t="s">
        <v>1169</v>
      </c>
      <c r="F5438">
        <f t="shared" si="84"/>
        <v>1.5</v>
      </c>
    </row>
    <row r="5439" spans="1:6" x14ac:dyDescent="0.25">
      <c r="A5439" t="s">
        <v>107</v>
      </c>
      <c r="B5439" t="s">
        <v>99</v>
      </c>
      <c r="C5439" t="s">
        <v>26</v>
      </c>
      <c r="D5439" t="s">
        <v>106</v>
      </c>
      <c r="E5439" t="s">
        <v>1169</v>
      </c>
      <c r="F5439">
        <f t="shared" si="84"/>
        <v>2.5</v>
      </c>
    </row>
    <row r="5440" spans="1:6" x14ac:dyDescent="0.25">
      <c r="A5440" t="s">
        <v>16</v>
      </c>
      <c r="B5440" t="s">
        <v>54</v>
      </c>
      <c r="C5440" t="s">
        <v>81</v>
      </c>
      <c r="D5440" t="s">
        <v>239</v>
      </c>
      <c r="E5440" t="s">
        <v>1169</v>
      </c>
      <c r="F5440">
        <f t="shared" si="84"/>
        <v>1.5</v>
      </c>
    </row>
    <row r="5441" spans="1:6" x14ac:dyDescent="0.25">
      <c r="A5441" t="s">
        <v>16</v>
      </c>
      <c r="B5441" t="s">
        <v>154</v>
      </c>
      <c r="C5441" t="s">
        <v>68</v>
      </c>
      <c r="D5441" t="s">
        <v>293</v>
      </c>
      <c r="E5441" t="s">
        <v>1169</v>
      </c>
      <c r="F5441">
        <f t="shared" si="84"/>
        <v>1.5</v>
      </c>
    </row>
    <row r="5442" spans="1:6" x14ac:dyDescent="0.25">
      <c r="A5442" t="s">
        <v>84</v>
      </c>
      <c r="B5442" t="s">
        <v>33</v>
      </c>
      <c r="C5442" t="s">
        <v>91</v>
      </c>
      <c r="D5442" t="s">
        <v>293</v>
      </c>
      <c r="E5442" t="s">
        <v>1169</v>
      </c>
      <c r="F5442">
        <f t="shared" si="84"/>
        <v>2</v>
      </c>
    </row>
    <row r="5443" spans="1:6" x14ac:dyDescent="0.25">
      <c r="A5443" t="s">
        <v>84</v>
      </c>
      <c r="B5443" t="s">
        <v>144</v>
      </c>
      <c r="C5443" t="s">
        <v>68</v>
      </c>
      <c r="D5443" t="s">
        <v>174</v>
      </c>
      <c r="E5443" t="s">
        <v>1169</v>
      </c>
      <c r="F5443">
        <f t="shared" ref="F5443:F5506" si="85">VALUE(A5443)</f>
        <v>2</v>
      </c>
    </row>
    <row r="5444" spans="1:6" x14ac:dyDescent="0.25">
      <c r="A5444" t="s">
        <v>16</v>
      </c>
      <c r="B5444" t="s">
        <v>72</v>
      </c>
      <c r="C5444" t="s">
        <v>42</v>
      </c>
      <c r="D5444" t="s">
        <v>47</v>
      </c>
      <c r="E5444" t="s">
        <v>1169</v>
      </c>
      <c r="F5444">
        <f t="shared" si="85"/>
        <v>1.5</v>
      </c>
    </row>
    <row r="5445" spans="1:6" x14ac:dyDescent="0.25">
      <c r="A5445" t="s">
        <v>29</v>
      </c>
      <c r="B5445" t="s">
        <v>78</v>
      </c>
      <c r="C5445" t="s">
        <v>252</v>
      </c>
      <c r="D5445" t="s">
        <v>436</v>
      </c>
      <c r="E5445" t="s">
        <v>1169</v>
      </c>
      <c r="F5445">
        <f t="shared" si="85"/>
        <v>3.25</v>
      </c>
    </row>
    <row r="5446" spans="1:6" x14ac:dyDescent="0.25">
      <c r="A5446" t="s">
        <v>84</v>
      </c>
      <c r="B5446" t="s">
        <v>232</v>
      </c>
      <c r="C5446" t="s">
        <v>67</v>
      </c>
      <c r="D5446" t="s">
        <v>342</v>
      </c>
      <c r="E5446" t="s">
        <v>1169</v>
      </c>
      <c r="F5446">
        <f t="shared" si="85"/>
        <v>2</v>
      </c>
    </row>
    <row r="5447" spans="1:6" x14ac:dyDescent="0.25">
      <c r="A5447" t="s">
        <v>84</v>
      </c>
      <c r="B5447" t="s">
        <v>129</v>
      </c>
      <c r="C5447" t="s">
        <v>300</v>
      </c>
      <c r="D5447" t="s">
        <v>204</v>
      </c>
      <c r="E5447" t="s">
        <v>1169</v>
      </c>
      <c r="F5447">
        <f t="shared" si="85"/>
        <v>2</v>
      </c>
    </row>
    <row r="5448" spans="1:6" x14ac:dyDescent="0.25">
      <c r="A5448" t="s">
        <v>62</v>
      </c>
      <c r="B5448" t="s">
        <v>155</v>
      </c>
      <c r="C5448" t="s">
        <v>212</v>
      </c>
      <c r="D5448" t="s">
        <v>612</v>
      </c>
      <c r="E5448" t="s">
        <v>1169</v>
      </c>
      <c r="F5448">
        <f t="shared" si="85"/>
        <v>2.75</v>
      </c>
    </row>
    <row r="5449" spans="1:6" x14ac:dyDescent="0.25">
      <c r="A5449" t="s">
        <v>62</v>
      </c>
      <c r="B5449" t="s">
        <v>72</v>
      </c>
      <c r="C5449" t="s">
        <v>117</v>
      </c>
      <c r="D5449" t="s">
        <v>130</v>
      </c>
      <c r="E5449" t="s">
        <v>1169</v>
      </c>
      <c r="F5449">
        <f t="shared" si="85"/>
        <v>2.75</v>
      </c>
    </row>
    <row r="5450" spans="1:6" x14ac:dyDescent="0.25">
      <c r="A5450" t="s">
        <v>16</v>
      </c>
      <c r="B5450" t="s">
        <v>69</v>
      </c>
      <c r="C5450" t="s">
        <v>42</v>
      </c>
      <c r="D5450" t="s">
        <v>803</v>
      </c>
      <c r="E5450" t="s">
        <v>1169</v>
      </c>
      <c r="F5450">
        <f t="shared" si="85"/>
        <v>1.5</v>
      </c>
    </row>
    <row r="5451" spans="1:6" x14ac:dyDescent="0.25">
      <c r="A5451" t="s">
        <v>84</v>
      </c>
      <c r="B5451" t="s">
        <v>109</v>
      </c>
      <c r="C5451" t="s">
        <v>67</v>
      </c>
      <c r="D5451" t="s">
        <v>828</v>
      </c>
      <c r="E5451" t="s">
        <v>1169</v>
      </c>
      <c r="F5451">
        <f t="shared" si="85"/>
        <v>2</v>
      </c>
    </row>
    <row r="5452" spans="1:6" x14ac:dyDescent="0.25">
      <c r="A5452" t="s">
        <v>25</v>
      </c>
      <c r="B5452" t="s">
        <v>244</v>
      </c>
      <c r="C5452" t="s">
        <v>121</v>
      </c>
      <c r="D5452" t="s">
        <v>962</v>
      </c>
      <c r="E5452" t="s">
        <v>1169</v>
      </c>
      <c r="F5452">
        <f t="shared" si="85"/>
        <v>4</v>
      </c>
    </row>
    <row r="5453" spans="1:6" x14ac:dyDescent="0.25">
      <c r="A5453" t="s">
        <v>84</v>
      </c>
      <c r="B5453" t="s">
        <v>224</v>
      </c>
      <c r="C5453" t="s">
        <v>300</v>
      </c>
      <c r="D5453" t="s">
        <v>190</v>
      </c>
      <c r="E5453" t="s">
        <v>1169</v>
      </c>
      <c r="F5453">
        <f t="shared" si="85"/>
        <v>2</v>
      </c>
    </row>
    <row r="5454" spans="1:6" x14ac:dyDescent="0.25">
      <c r="A5454" t="s">
        <v>29</v>
      </c>
      <c r="B5454" t="s">
        <v>2</v>
      </c>
      <c r="C5454" t="s">
        <v>22</v>
      </c>
      <c r="D5454" t="s">
        <v>753</v>
      </c>
      <c r="E5454" t="s">
        <v>1169</v>
      </c>
      <c r="F5454">
        <f t="shared" si="85"/>
        <v>3.25</v>
      </c>
    </row>
    <row r="5455" spans="1:6" x14ac:dyDescent="0.25">
      <c r="A5455" t="s">
        <v>107</v>
      </c>
      <c r="B5455" t="s">
        <v>221</v>
      </c>
      <c r="C5455" t="s">
        <v>90</v>
      </c>
      <c r="D5455" t="s">
        <v>730</v>
      </c>
      <c r="E5455" t="s">
        <v>1169</v>
      </c>
      <c r="F5455">
        <f t="shared" si="85"/>
        <v>2.5</v>
      </c>
    </row>
    <row r="5456" spans="1:6" x14ac:dyDescent="0.25">
      <c r="A5456" t="s">
        <v>29</v>
      </c>
      <c r="B5456" t="s">
        <v>206</v>
      </c>
      <c r="C5456" t="s">
        <v>117</v>
      </c>
      <c r="D5456" t="s">
        <v>1133</v>
      </c>
      <c r="E5456" t="s">
        <v>1169</v>
      </c>
      <c r="F5456">
        <f t="shared" si="85"/>
        <v>3.25</v>
      </c>
    </row>
    <row r="5457" spans="1:6" x14ac:dyDescent="0.25">
      <c r="A5457" t="s">
        <v>29</v>
      </c>
      <c r="B5457" t="s">
        <v>215</v>
      </c>
      <c r="C5457" t="s">
        <v>154</v>
      </c>
      <c r="D5457" t="s">
        <v>1421</v>
      </c>
      <c r="E5457" t="s">
        <v>1169</v>
      </c>
      <c r="F5457">
        <f t="shared" si="85"/>
        <v>3.25</v>
      </c>
    </row>
    <row r="5458" spans="1:6" x14ac:dyDescent="0.25">
      <c r="A5458" t="s">
        <v>10</v>
      </c>
      <c r="B5458" t="s">
        <v>121</v>
      </c>
      <c r="C5458" t="s">
        <v>167</v>
      </c>
      <c r="D5458" t="s">
        <v>1372</v>
      </c>
      <c r="E5458" t="s">
        <v>1169</v>
      </c>
      <c r="F5458">
        <f t="shared" si="85"/>
        <v>3.75</v>
      </c>
    </row>
    <row r="5459" spans="1:6" x14ac:dyDescent="0.25">
      <c r="A5459" t="s">
        <v>107</v>
      </c>
      <c r="B5459" t="s">
        <v>146</v>
      </c>
      <c r="C5459" t="s">
        <v>102</v>
      </c>
      <c r="D5459" t="s">
        <v>344</v>
      </c>
      <c r="E5459" t="s">
        <v>1169</v>
      </c>
      <c r="F5459">
        <f t="shared" si="85"/>
        <v>2.5</v>
      </c>
    </row>
    <row r="5460" spans="1:6" x14ac:dyDescent="0.25">
      <c r="A5460" t="s">
        <v>10</v>
      </c>
      <c r="B5460" t="s">
        <v>121</v>
      </c>
      <c r="C5460" t="s">
        <v>293</v>
      </c>
      <c r="D5460" t="s">
        <v>1331</v>
      </c>
      <c r="E5460" t="s">
        <v>1169</v>
      </c>
      <c r="F5460">
        <f t="shared" si="85"/>
        <v>3.75</v>
      </c>
    </row>
    <row r="5461" spans="1:6" x14ac:dyDescent="0.25">
      <c r="A5461" t="s">
        <v>184</v>
      </c>
      <c r="B5461" t="s">
        <v>39</v>
      </c>
      <c r="C5461" t="s">
        <v>352</v>
      </c>
      <c r="D5461" t="s">
        <v>1168</v>
      </c>
      <c r="E5461" t="s">
        <v>1169</v>
      </c>
      <c r="F5461">
        <f t="shared" si="85"/>
        <v>5.25</v>
      </c>
    </row>
    <row r="5462" spans="1:6" x14ac:dyDescent="0.25">
      <c r="A5462" t="s">
        <v>62</v>
      </c>
      <c r="B5462" t="s">
        <v>46</v>
      </c>
      <c r="C5462" t="s">
        <v>88</v>
      </c>
      <c r="D5462" t="s">
        <v>594</v>
      </c>
      <c r="E5462" t="s">
        <v>1169</v>
      </c>
      <c r="F5462">
        <f t="shared" si="85"/>
        <v>2.75</v>
      </c>
    </row>
    <row r="5463" spans="1:6" x14ac:dyDescent="0.25">
      <c r="A5463" t="s">
        <v>29</v>
      </c>
      <c r="B5463" t="s">
        <v>1</v>
      </c>
      <c r="C5463" t="s">
        <v>185</v>
      </c>
      <c r="D5463" t="s">
        <v>953</v>
      </c>
      <c r="E5463" t="s">
        <v>1169</v>
      </c>
      <c r="F5463">
        <f t="shared" si="85"/>
        <v>3.25</v>
      </c>
    </row>
    <row r="5464" spans="1:6" x14ac:dyDescent="0.25">
      <c r="A5464" t="s">
        <v>10</v>
      </c>
      <c r="B5464" t="s">
        <v>11</v>
      </c>
      <c r="C5464" t="s">
        <v>76</v>
      </c>
      <c r="D5464" t="s">
        <v>984</v>
      </c>
      <c r="E5464" t="s">
        <v>1169</v>
      </c>
      <c r="F5464">
        <f t="shared" si="85"/>
        <v>3.75</v>
      </c>
    </row>
    <row r="5465" spans="1:6" x14ac:dyDescent="0.25">
      <c r="A5465" t="s">
        <v>10</v>
      </c>
      <c r="B5465" t="s">
        <v>46</v>
      </c>
      <c r="C5465" t="s">
        <v>243</v>
      </c>
      <c r="D5465" t="s">
        <v>281</v>
      </c>
      <c r="E5465" t="s">
        <v>1169</v>
      </c>
      <c r="F5465">
        <f t="shared" si="85"/>
        <v>3.75</v>
      </c>
    </row>
    <row r="5466" spans="1:6" x14ac:dyDescent="0.25">
      <c r="A5466" t="s">
        <v>10</v>
      </c>
      <c r="B5466" t="s">
        <v>6</v>
      </c>
      <c r="C5466" t="s">
        <v>8</v>
      </c>
      <c r="D5466" t="s">
        <v>1117</v>
      </c>
      <c r="E5466" t="s">
        <v>1169</v>
      </c>
      <c r="F5466">
        <f t="shared" si="85"/>
        <v>3.75</v>
      </c>
    </row>
    <row r="5467" spans="1:6" x14ac:dyDescent="0.25">
      <c r="A5467" t="s">
        <v>121</v>
      </c>
      <c r="B5467" t="s">
        <v>146</v>
      </c>
      <c r="C5467" t="s">
        <v>154</v>
      </c>
      <c r="D5467" t="s">
        <v>878</v>
      </c>
      <c r="E5467" t="s">
        <v>1169</v>
      </c>
      <c r="F5467">
        <f t="shared" si="85"/>
        <v>5.5</v>
      </c>
    </row>
    <row r="5468" spans="1:6" x14ac:dyDescent="0.25">
      <c r="A5468" t="s">
        <v>121</v>
      </c>
      <c r="B5468" t="s">
        <v>63</v>
      </c>
      <c r="C5468" t="s">
        <v>352</v>
      </c>
      <c r="D5468" t="s">
        <v>2142</v>
      </c>
      <c r="E5468" t="s">
        <v>1169</v>
      </c>
      <c r="F5468">
        <f t="shared" si="85"/>
        <v>5.5</v>
      </c>
    </row>
    <row r="5469" spans="1:6" x14ac:dyDescent="0.25">
      <c r="A5469" t="s">
        <v>10</v>
      </c>
      <c r="B5469" t="s">
        <v>58</v>
      </c>
      <c r="C5469" t="s">
        <v>73</v>
      </c>
      <c r="D5469" t="s">
        <v>415</v>
      </c>
      <c r="E5469" t="s">
        <v>1169</v>
      </c>
      <c r="F5469">
        <f t="shared" si="85"/>
        <v>3.75</v>
      </c>
    </row>
    <row r="5470" spans="1:6" x14ac:dyDescent="0.25">
      <c r="A5470" t="s">
        <v>10</v>
      </c>
      <c r="B5470" t="s">
        <v>85</v>
      </c>
      <c r="C5470" t="s">
        <v>491</v>
      </c>
      <c r="D5470" t="s">
        <v>244</v>
      </c>
      <c r="E5470" t="s">
        <v>361</v>
      </c>
      <c r="F5470">
        <f t="shared" si="85"/>
        <v>3.75</v>
      </c>
    </row>
    <row r="5471" spans="1:6" x14ac:dyDescent="0.25">
      <c r="A5471" t="s">
        <v>16</v>
      </c>
      <c r="B5471" t="s">
        <v>224</v>
      </c>
      <c r="C5471" t="s">
        <v>81</v>
      </c>
      <c r="D5471" t="s">
        <v>14</v>
      </c>
      <c r="E5471" t="s">
        <v>361</v>
      </c>
      <c r="F5471">
        <f t="shared" si="85"/>
        <v>1.5</v>
      </c>
    </row>
    <row r="5472" spans="1:6" x14ac:dyDescent="0.25">
      <c r="A5472" t="s">
        <v>84</v>
      </c>
      <c r="B5472" t="s">
        <v>72</v>
      </c>
      <c r="C5472" t="s">
        <v>26</v>
      </c>
      <c r="D5472" t="s">
        <v>215</v>
      </c>
      <c r="E5472" t="s">
        <v>361</v>
      </c>
      <c r="F5472">
        <f t="shared" si="85"/>
        <v>2</v>
      </c>
    </row>
    <row r="5473" spans="1:6" x14ac:dyDescent="0.25">
      <c r="A5473" t="s">
        <v>84</v>
      </c>
      <c r="B5473" t="s">
        <v>146</v>
      </c>
      <c r="C5473" t="s">
        <v>76</v>
      </c>
      <c r="D5473" t="s">
        <v>85</v>
      </c>
      <c r="E5473" t="s">
        <v>361</v>
      </c>
      <c r="F5473">
        <f t="shared" si="85"/>
        <v>2</v>
      </c>
    </row>
    <row r="5474" spans="1:6" x14ac:dyDescent="0.25">
      <c r="A5474" t="s">
        <v>16</v>
      </c>
      <c r="B5474" t="s">
        <v>72</v>
      </c>
      <c r="C5474" t="s">
        <v>22</v>
      </c>
      <c r="D5474" t="s">
        <v>47</v>
      </c>
      <c r="E5474" t="s">
        <v>361</v>
      </c>
      <c r="F5474">
        <f t="shared" si="85"/>
        <v>1.5</v>
      </c>
    </row>
    <row r="5475" spans="1:6" x14ac:dyDescent="0.25">
      <c r="A5475" t="s">
        <v>84</v>
      </c>
      <c r="B5475" t="s">
        <v>108</v>
      </c>
      <c r="C5475" t="s">
        <v>244</v>
      </c>
      <c r="D5475" t="s">
        <v>252</v>
      </c>
      <c r="E5475" t="s">
        <v>361</v>
      </c>
      <c r="F5475">
        <f t="shared" si="85"/>
        <v>2</v>
      </c>
    </row>
    <row r="5476" spans="1:6" x14ac:dyDescent="0.25">
      <c r="A5476" t="s">
        <v>84</v>
      </c>
      <c r="B5476" t="s">
        <v>133</v>
      </c>
      <c r="C5476" t="s">
        <v>300</v>
      </c>
      <c r="D5476" t="s">
        <v>228</v>
      </c>
      <c r="E5476" t="s">
        <v>361</v>
      </c>
      <c r="F5476">
        <f t="shared" si="85"/>
        <v>2</v>
      </c>
    </row>
    <row r="5477" spans="1:6" x14ac:dyDescent="0.25">
      <c r="A5477" t="s">
        <v>84</v>
      </c>
      <c r="B5477" t="s">
        <v>117</v>
      </c>
      <c r="C5477" t="s">
        <v>39</v>
      </c>
      <c r="D5477" t="s">
        <v>82</v>
      </c>
      <c r="E5477" t="s">
        <v>361</v>
      </c>
      <c r="F5477">
        <f t="shared" si="85"/>
        <v>2</v>
      </c>
    </row>
    <row r="5478" spans="1:6" x14ac:dyDescent="0.25">
      <c r="A5478" t="s">
        <v>84</v>
      </c>
      <c r="B5478" t="s">
        <v>17</v>
      </c>
      <c r="C5478" t="s">
        <v>90</v>
      </c>
      <c r="D5478" t="s">
        <v>336</v>
      </c>
      <c r="E5478" t="s">
        <v>361</v>
      </c>
      <c r="F5478">
        <f t="shared" si="85"/>
        <v>2</v>
      </c>
    </row>
    <row r="5479" spans="1:6" x14ac:dyDescent="0.25">
      <c r="A5479" t="s">
        <v>84</v>
      </c>
      <c r="B5479" t="s">
        <v>108</v>
      </c>
      <c r="C5479" t="s">
        <v>5</v>
      </c>
      <c r="D5479" t="s">
        <v>225</v>
      </c>
      <c r="E5479" t="s">
        <v>361</v>
      </c>
      <c r="F5479">
        <f t="shared" si="85"/>
        <v>2</v>
      </c>
    </row>
    <row r="5480" spans="1:6" x14ac:dyDescent="0.25">
      <c r="A5480" t="s">
        <v>16</v>
      </c>
      <c r="B5480" t="s">
        <v>1</v>
      </c>
      <c r="C5480" t="s">
        <v>2</v>
      </c>
      <c r="D5480" t="s">
        <v>612</v>
      </c>
      <c r="E5480" t="s">
        <v>361</v>
      </c>
      <c r="F5480">
        <f t="shared" si="85"/>
        <v>1.5</v>
      </c>
    </row>
    <row r="5481" spans="1:6" x14ac:dyDescent="0.25">
      <c r="A5481" t="s">
        <v>62</v>
      </c>
      <c r="B5481" t="s">
        <v>221</v>
      </c>
      <c r="C5481" t="s">
        <v>175</v>
      </c>
      <c r="D5481" t="s">
        <v>745</v>
      </c>
      <c r="E5481" t="s">
        <v>361</v>
      </c>
      <c r="F5481">
        <f t="shared" si="85"/>
        <v>2.75</v>
      </c>
    </row>
    <row r="5482" spans="1:6" x14ac:dyDescent="0.25">
      <c r="A5482" t="s">
        <v>62</v>
      </c>
      <c r="B5482" t="s">
        <v>36</v>
      </c>
      <c r="C5482" t="s">
        <v>352</v>
      </c>
      <c r="D5482" t="s">
        <v>1066</v>
      </c>
      <c r="E5482" t="s">
        <v>361</v>
      </c>
      <c r="F5482">
        <f t="shared" si="85"/>
        <v>2.75</v>
      </c>
    </row>
    <row r="5483" spans="1:6" x14ac:dyDescent="0.25">
      <c r="A5483" t="s">
        <v>84</v>
      </c>
      <c r="B5483" t="s">
        <v>133</v>
      </c>
      <c r="C5483" t="s">
        <v>88</v>
      </c>
      <c r="D5483" t="s">
        <v>602</v>
      </c>
      <c r="E5483" t="s">
        <v>361</v>
      </c>
      <c r="F5483">
        <f t="shared" si="85"/>
        <v>2</v>
      </c>
    </row>
    <row r="5484" spans="1:6" x14ac:dyDescent="0.25">
      <c r="A5484" t="s">
        <v>84</v>
      </c>
      <c r="B5484" t="s">
        <v>52</v>
      </c>
      <c r="C5484" t="s">
        <v>59</v>
      </c>
      <c r="D5484" t="s">
        <v>577</v>
      </c>
      <c r="E5484" t="s">
        <v>361</v>
      </c>
      <c r="F5484">
        <f t="shared" si="85"/>
        <v>2</v>
      </c>
    </row>
    <row r="5485" spans="1:6" x14ac:dyDescent="0.25">
      <c r="A5485" t="s">
        <v>29</v>
      </c>
      <c r="B5485" t="s">
        <v>92</v>
      </c>
      <c r="C5485" t="s">
        <v>42</v>
      </c>
      <c r="D5485" t="s">
        <v>1161</v>
      </c>
      <c r="E5485" t="s">
        <v>361</v>
      </c>
      <c r="F5485">
        <f t="shared" si="85"/>
        <v>3.25</v>
      </c>
    </row>
    <row r="5486" spans="1:6" x14ac:dyDescent="0.25">
      <c r="A5486" t="s">
        <v>84</v>
      </c>
      <c r="B5486" t="s">
        <v>133</v>
      </c>
      <c r="C5486" t="s">
        <v>107</v>
      </c>
      <c r="D5486" t="s">
        <v>210</v>
      </c>
      <c r="E5486" t="s">
        <v>361</v>
      </c>
      <c r="F5486">
        <f t="shared" si="85"/>
        <v>2</v>
      </c>
    </row>
    <row r="5487" spans="1:6" x14ac:dyDescent="0.25">
      <c r="A5487" t="s">
        <v>107</v>
      </c>
      <c r="B5487" t="s">
        <v>30</v>
      </c>
      <c r="C5487" t="s">
        <v>64</v>
      </c>
      <c r="D5487" t="s">
        <v>551</v>
      </c>
      <c r="E5487" t="s">
        <v>361</v>
      </c>
      <c r="F5487">
        <f t="shared" si="85"/>
        <v>2.5</v>
      </c>
    </row>
    <row r="5488" spans="1:6" x14ac:dyDescent="0.25">
      <c r="A5488" t="s">
        <v>29</v>
      </c>
      <c r="B5488" t="s">
        <v>69</v>
      </c>
      <c r="C5488" t="s">
        <v>218</v>
      </c>
      <c r="D5488" t="s">
        <v>670</v>
      </c>
      <c r="E5488" t="s">
        <v>361</v>
      </c>
      <c r="F5488">
        <f t="shared" si="85"/>
        <v>3.25</v>
      </c>
    </row>
    <row r="5489" spans="1:6" x14ac:dyDescent="0.25">
      <c r="A5489" t="s">
        <v>84</v>
      </c>
      <c r="B5489" t="s">
        <v>56</v>
      </c>
      <c r="C5489" t="s">
        <v>243</v>
      </c>
      <c r="D5489" t="s">
        <v>613</v>
      </c>
      <c r="E5489" t="s">
        <v>361</v>
      </c>
      <c r="F5489">
        <f t="shared" si="85"/>
        <v>2</v>
      </c>
    </row>
    <row r="5490" spans="1:6" x14ac:dyDescent="0.25">
      <c r="A5490" t="s">
        <v>107</v>
      </c>
      <c r="B5490" t="s">
        <v>117</v>
      </c>
      <c r="C5490" t="s">
        <v>185</v>
      </c>
      <c r="D5490" t="s">
        <v>1440</v>
      </c>
      <c r="E5490" t="s">
        <v>361</v>
      </c>
      <c r="F5490">
        <f t="shared" si="85"/>
        <v>2.5</v>
      </c>
    </row>
    <row r="5491" spans="1:6" x14ac:dyDescent="0.25">
      <c r="A5491" t="s">
        <v>690</v>
      </c>
      <c r="B5491" t="s">
        <v>352</v>
      </c>
      <c r="C5491" t="s">
        <v>86</v>
      </c>
      <c r="D5491" t="s">
        <v>526</v>
      </c>
      <c r="E5491" t="s">
        <v>361</v>
      </c>
      <c r="F5491">
        <f t="shared" si="85"/>
        <v>3</v>
      </c>
    </row>
    <row r="5492" spans="1:6" x14ac:dyDescent="0.25">
      <c r="A5492" t="s">
        <v>107</v>
      </c>
      <c r="B5492" t="s">
        <v>139</v>
      </c>
      <c r="C5492" t="s">
        <v>78</v>
      </c>
      <c r="D5492" t="s">
        <v>691</v>
      </c>
      <c r="E5492" t="s">
        <v>361</v>
      </c>
      <c r="F5492">
        <f t="shared" si="85"/>
        <v>2.5</v>
      </c>
    </row>
    <row r="5493" spans="1:6" x14ac:dyDescent="0.25">
      <c r="A5493" t="s">
        <v>107</v>
      </c>
      <c r="B5493" t="s">
        <v>228</v>
      </c>
      <c r="C5493" t="s">
        <v>112</v>
      </c>
      <c r="D5493" t="s">
        <v>18</v>
      </c>
      <c r="E5493" t="s">
        <v>361</v>
      </c>
      <c r="F5493">
        <f t="shared" si="85"/>
        <v>2.5</v>
      </c>
    </row>
    <row r="5494" spans="1:6" x14ac:dyDescent="0.25">
      <c r="A5494" t="s">
        <v>107</v>
      </c>
      <c r="B5494" t="s">
        <v>212</v>
      </c>
      <c r="C5494" t="s">
        <v>73</v>
      </c>
      <c r="D5494" t="s">
        <v>1312</v>
      </c>
      <c r="E5494" t="s">
        <v>361</v>
      </c>
      <c r="F5494">
        <f t="shared" si="85"/>
        <v>2.5</v>
      </c>
    </row>
    <row r="5495" spans="1:6" x14ac:dyDescent="0.25">
      <c r="A5495" t="s">
        <v>29</v>
      </c>
      <c r="B5495" t="s">
        <v>343</v>
      </c>
      <c r="C5495" t="s">
        <v>92</v>
      </c>
      <c r="D5495" t="s">
        <v>1376</v>
      </c>
      <c r="E5495" t="s">
        <v>361</v>
      </c>
      <c r="F5495">
        <f t="shared" si="85"/>
        <v>3.25</v>
      </c>
    </row>
    <row r="5496" spans="1:6" x14ac:dyDescent="0.25">
      <c r="A5496" t="s">
        <v>62</v>
      </c>
      <c r="B5496" t="s">
        <v>46</v>
      </c>
      <c r="C5496" t="s">
        <v>67</v>
      </c>
      <c r="D5496" t="s">
        <v>1478</v>
      </c>
      <c r="E5496" t="s">
        <v>361</v>
      </c>
      <c r="F5496">
        <f t="shared" si="85"/>
        <v>2.75</v>
      </c>
    </row>
    <row r="5497" spans="1:6" x14ac:dyDescent="0.25">
      <c r="A5497" t="s">
        <v>10</v>
      </c>
      <c r="B5497" t="s">
        <v>11</v>
      </c>
      <c r="C5497" t="s">
        <v>2</v>
      </c>
      <c r="D5497" t="s">
        <v>507</v>
      </c>
      <c r="E5497" t="s">
        <v>361</v>
      </c>
      <c r="F5497">
        <f t="shared" si="85"/>
        <v>3.75</v>
      </c>
    </row>
    <row r="5498" spans="1:6" x14ac:dyDescent="0.25">
      <c r="A5498" t="s">
        <v>157</v>
      </c>
      <c r="B5498" t="s">
        <v>343</v>
      </c>
      <c r="C5498" t="s">
        <v>102</v>
      </c>
      <c r="D5498" t="s">
        <v>994</v>
      </c>
      <c r="E5498" t="s">
        <v>361</v>
      </c>
      <c r="F5498">
        <f t="shared" si="85"/>
        <v>4.25</v>
      </c>
    </row>
    <row r="5499" spans="1:6" x14ac:dyDescent="0.25">
      <c r="A5499" t="s">
        <v>143</v>
      </c>
      <c r="B5499" t="s">
        <v>155</v>
      </c>
      <c r="C5499" t="s">
        <v>117</v>
      </c>
      <c r="D5499" t="s">
        <v>2311</v>
      </c>
      <c r="E5499" t="s">
        <v>361</v>
      </c>
      <c r="F5499">
        <f t="shared" si="85"/>
        <v>5</v>
      </c>
    </row>
    <row r="5500" spans="1:6" x14ac:dyDescent="0.25">
      <c r="A5500" t="s">
        <v>157</v>
      </c>
      <c r="B5500" t="s">
        <v>56</v>
      </c>
      <c r="C5500" t="s">
        <v>90</v>
      </c>
      <c r="D5500" t="s">
        <v>414</v>
      </c>
      <c r="E5500" t="s">
        <v>361</v>
      </c>
      <c r="F5500">
        <f t="shared" si="85"/>
        <v>4.25</v>
      </c>
    </row>
    <row r="5501" spans="1:6" x14ac:dyDescent="0.25">
      <c r="A5501" t="s">
        <v>143</v>
      </c>
      <c r="B5501" t="s">
        <v>185</v>
      </c>
      <c r="C5501" t="s">
        <v>92</v>
      </c>
      <c r="D5501" t="s">
        <v>1786</v>
      </c>
      <c r="E5501" t="s">
        <v>361</v>
      </c>
      <c r="F5501">
        <f t="shared" si="85"/>
        <v>5</v>
      </c>
    </row>
    <row r="5502" spans="1:6" x14ac:dyDescent="0.25">
      <c r="A5502" t="s">
        <v>16</v>
      </c>
      <c r="B5502" t="s">
        <v>154</v>
      </c>
      <c r="C5502" t="s">
        <v>92</v>
      </c>
      <c r="D5502" t="s">
        <v>2</v>
      </c>
      <c r="E5502" t="s">
        <v>524</v>
      </c>
      <c r="F5502">
        <f t="shared" si="85"/>
        <v>1.5</v>
      </c>
    </row>
    <row r="5503" spans="1:6" x14ac:dyDescent="0.25">
      <c r="A5503" t="s">
        <v>16</v>
      </c>
      <c r="B5503" t="s">
        <v>224</v>
      </c>
      <c r="C5503" t="s">
        <v>67</v>
      </c>
      <c r="D5503" t="s">
        <v>90</v>
      </c>
      <c r="E5503" t="s">
        <v>524</v>
      </c>
      <c r="F5503">
        <f t="shared" si="85"/>
        <v>1.5</v>
      </c>
    </row>
    <row r="5504" spans="1:6" x14ac:dyDescent="0.25">
      <c r="A5504" t="s">
        <v>62</v>
      </c>
      <c r="B5504" t="s">
        <v>221</v>
      </c>
      <c r="C5504" t="s">
        <v>352</v>
      </c>
      <c r="D5504" t="s">
        <v>90</v>
      </c>
      <c r="E5504" t="s">
        <v>524</v>
      </c>
      <c r="F5504">
        <f t="shared" si="85"/>
        <v>2.75</v>
      </c>
    </row>
    <row r="5505" spans="1:6" x14ac:dyDescent="0.25">
      <c r="A5505" t="s">
        <v>16</v>
      </c>
      <c r="B5505" t="s">
        <v>174</v>
      </c>
      <c r="C5505" t="s">
        <v>59</v>
      </c>
      <c r="D5505" t="s">
        <v>39</v>
      </c>
      <c r="E5505" t="s">
        <v>524</v>
      </c>
      <c r="F5505">
        <f t="shared" si="85"/>
        <v>1.5</v>
      </c>
    </row>
    <row r="5506" spans="1:6" x14ac:dyDescent="0.25">
      <c r="A5506" t="s">
        <v>107</v>
      </c>
      <c r="B5506" t="s">
        <v>352</v>
      </c>
      <c r="C5506" t="s">
        <v>90</v>
      </c>
      <c r="D5506" t="s">
        <v>109</v>
      </c>
      <c r="E5506" t="s">
        <v>524</v>
      </c>
      <c r="F5506">
        <f t="shared" si="85"/>
        <v>2.5</v>
      </c>
    </row>
    <row r="5507" spans="1:6" x14ac:dyDescent="0.25">
      <c r="A5507" t="s">
        <v>16</v>
      </c>
      <c r="B5507" t="s">
        <v>174</v>
      </c>
      <c r="C5507" t="s">
        <v>59</v>
      </c>
      <c r="D5507" t="s">
        <v>175</v>
      </c>
      <c r="E5507" t="s">
        <v>524</v>
      </c>
      <c r="F5507">
        <f t="shared" ref="F5507:F5570" si="86">VALUE(A5507)</f>
        <v>1.5</v>
      </c>
    </row>
    <row r="5508" spans="1:6" x14ac:dyDescent="0.25">
      <c r="A5508" t="s">
        <v>84</v>
      </c>
      <c r="B5508" t="s">
        <v>6</v>
      </c>
      <c r="C5508" t="s">
        <v>101</v>
      </c>
      <c r="D5508" t="s">
        <v>46</v>
      </c>
      <c r="E5508" t="s">
        <v>524</v>
      </c>
      <c r="F5508">
        <f t="shared" si="86"/>
        <v>2</v>
      </c>
    </row>
    <row r="5509" spans="1:6" x14ac:dyDescent="0.25">
      <c r="A5509" t="s">
        <v>84</v>
      </c>
      <c r="B5509" t="s">
        <v>139</v>
      </c>
      <c r="C5509" t="s">
        <v>39</v>
      </c>
      <c r="D5509" t="s">
        <v>11</v>
      </c>
      <c r="E5509" t="s">
        <v>524</v>
      </c>
      <c r="F5509">
        <f t="shared" si="86"/>
        <v>2</v>
      </c>
    </row>
    <row r="5510" spans="1:6" x14ac:dyDescent="0.25">
      <c r="A5510" t="s">
        <v>84</v>
      </c>
      <c r="B5510" t="s">
        <v>117</v>
      </c>
      <c r="C5510" t="s">
        <v>185</v>
      </c>
      <c r="D5510" t="s">
        <v>221</v>
      </c>
      <c r="E5510" t="s">
        <v>524</v>
      </c>
      <c r="F5510">
        <f t="shared" si="86"/>
        <v>2</v>
      </c>
    </row>
    <row r="5511" spans="1:6" x14ac:dyDescent="0.25">
      <c r="A5511" t="s">
        <v>84</v>
      </c>
      <c r="B5511" t="s">
        <v>52</v>
      </c>
      <c r="C5511" t="s">
        <v>286</v>
      </c>
      <c r="D5511" t="s">
        <v>47</v>
      </c>
      <c r="E5511" t="s">
        <v>524</v>
      </c>
      <c r="F5511">
        <f t="shared" si="86"/>
        <v>2</v>
      </c>
    </row>
    <row r="5512" spans="1:6" x14ac:dyDescent="0.25">
      <c r="A5512" t="s">
        <v>107</v>
      </c>
      <c r="B5512" t="s">
        <v>352</v>
      </c>
      <c r="C5512" t="s">
        <v>5</v>
      </c>
      <c r="D5512" t="s">
        <v>225</v>
      </c>
      <c r="E5512" t="s">
        <v>524</v>
      </c>
      <c r="F5512">
        <f t="shared" si="86"/>
        <v>2.5</v>
      </c>
    </row>
    <row r="5513" spans="1:6" x14ac:dyDescent="0.25">
      <c r="A5513" t="s">
        <v>25</v>
      </c>
      <c r="B5513" t="s">
        <v>43</v>
      </c>
      <c r="C5513" t="s">
        <v>144</v>
      </c>
      <c r="D5513" t="s">
        <v>227</v>
      </c>
      <c r="E5513" t="s">
        <v>524</v>
      </c>
      <c r="F5513">
        <f t="shared" si="86"/>
        <v>4</v>
      </c>
    </row>
    <row r="5514" spans="1:6" x14ac:dyDescent="0.25">
      <c r="A5514" t="s">
        <v>84</v>
      </c>
      <c r="B5514" t="s">
        <v>30</v>
      </c>
      <c r="C5514" t="s">
        <v>73</v>
      </c>
      <c r="D5514" t="s">
        <v>693</v>
      </c>
      <c r="E5514" t="s">
        <v>524</v>
      </c>
      <c r="F5514">
        <f t="shared" si="86"/>
        <v>2</v>
      </c>
    </row>
    <row r="5515" spans="1:6" x14ac:dyDescent="0.25">
      <c r="A5515" t="s">
        <v>62</v>
      </c>
      <c r="B5515" t="s">
        <v>139</v>
      </c>
      <c r="C5515" t="s">
        <v>49</v>
      </c>
      <c r="D5515" t="s">
        <v>7</v>
      </c>
      <c r="E5515" t="s">
        <v>524</v>
      </c>
      <c r="F5515">
        <f t="shared" si="86"/>
        <v>2.75</v>
      </c>
    </row>
    <row r="5516" spans="1:6" x14ac:dyDescent="0.25">
      <c r="A5516" t="s">
        <v>16</v>
      </c>
      <c r="B5516" t="s">
        <v>215</v>
      </c>
      <c r="C5516" t="s">
        <v>42</v>
      </c>
      <c r="D5516" t="s">
        <v>40</v>
      </c>
      <c r="E5516" t="s">
        <v>524</v>
      </c>
      <c r="F5516">
        <f t="shared" si="86"/>
        <v>1.5</v>
      </c>
    </row>
    <row r="5517" spans="1:6" x14ac:dyDescent="0.25">
      <c r="A5517" t="s">
        <v>16</v>
      </c>
      <c r="B5517" t="s">
        <v>46</v>
      </c>
      <c r="C5517" t="s">
        <v>81</v>
      </c>
      <c r="D5517" t="s">
        <v>123</v>
      </c>
      <c r="E5517" t="s">
        <v>524</v>
      </c>
      <c r="F5517">
        <f t="shared" si="86"/>
        <v>1.5</v>
      </c>
    </row>
    <row r="5518" spans="1:6" x14ac:dyDescent="0.25">
      <c r="A5518" t="s">
        <v>10</v>
      </c>
      <c r="B5518" t="s">
        <v>293</v>
      </c>
      <c r="C5518" t="s">
        <v>834</v>
      </c>
      <c r="D5518" t="s">
        <v>208</v>
      </c>
      <c r="E5518" t="s">
        <v>524</v>
      </c>
      <c r="F5518">
        <f t="shared" si="86"/>
        <v>3.75</v>
      </c>
    </row>
    <row r="5519" spans="1:6" x14ac:dyDescent="0.25">
      <c r="A5519" t="s">
        <v>84</v>
      </c>
      <c r="B5519" t="s">
        <v>58</v>
      </c>
      <c r="C5519" t="s">
        <v>300</v>
      </c>
      <c r="D5519" t="s">
        <v>403</v>
      </c>
      <c r="E5519" t="s">
        <v>524</v>
      </c>
      <c r="F5519">
        <f t="shared" si="86"/>
        <v>2</v>
      </c>
    </row>
    <row r="5520" spans="1:6" x14ac:dyDescent="0.25">
      <c r="A5520" t="s">
        <v>84</v>
      </c>
      <c r="B5520" t="s">
        <v>133</v>
      </c>
      <c r="C5520" t="s">
        <v>98</v>
      </c>
      <c r="D5520" t="s">
        <v>141</v>
      </c>
      <c r="E5520" t="s">
        <v>524</v>
      </c>
      <c r="F5520">
        <f t="shared" si="86"/>
        <v>2</v>
      </c>
    </row>
    <row r="5521" spans="1:6" x14ac:dyDescent="0.25">
      <c r="A5521" t="s">
        <v>84</v>
      </c>
      <c r="B5521" t="s">
        <v>108</v>
      </c>
      <c r="C5521" t="s">
        <v>43</v>
      </c>
      <c r="D5521" t="s">
        <v>812</v>
      </c>
      <c r="E5521" t="s">
        <v>524</v>
      </c>
      <c r="F5521">
        <f t="shared" si="86"/>
        <v>2</v>
      </c>
    </row>
    <row r="5522" spans="1:6" x14ac:dyDescent="0.25">
      <c r="A5522" t="s">
        <v>84</v>
      </c>
      <c r="B5522" t="s">
        <v>206</v>
      </c>
      <c r="C5522" t="s">
        <v>76</v>
      </c>
      <c r="D5522" t="s">
        <v>1691</v>
      </c>
      <c r="E5522" t="s">
        <v>524</v>
      </c>
      <c r="F5522">
        <f t="shared" si="86"/>
        <v>2</v>
      </c>
    </row>
    <row r="5523" spans="1:6" x14ac:dyDescent="0.25">
      <c r="A5523" t="s">
        <v>690</v>
      </c>
      <c r="B5523" t="s">
        <v>343</v>
      </c>
      <c r="C5523" t="s">
        <v>286</v>
      </c>
      <c r="D5523" t="s">
        <v>440</v>
      </c>
      <c r="E5523" t="s">
        <v>524</v>
      </c>
      <c r="F5523">
        <f t="shared" si="86"/>
        <v>3</v>
      </c>
    </row>
    <row r="5524" spans="1:6" x14ac:dyDescent="0.25">
      <c r="A5524" t="s">
        <v>107</v>
      </c>
      <c r="B5524" t="s">
        <v>52</v>
      </c>
      <c r="C5524" t="s">
        <v>86</v>
      </c>
      <c r="D5524" t="s">
        <v>573</v>
      </c>
      <c r="E5524" t="s">
        <v>524</v>
      </c>
      <c r="F5524">
        <f t="shared" si="86"/>
        <v>2.5</v>
      </c>
    </row>
    <row r="5525" spans="1:6" x14ac:dyDescent="0.25">
      <c r="A5525" t="s">
        <v>690</v>
      </c>
      <c r="B5525" t="s">
        <v>218</v>
      </c>
      <c r="C5525" t="s">
        <v>286</v>
      </c>
      <c r="D5525" t="s">
        <v>235</v>
      </c>
      <c r="E5525" t="s">
        <v>524</v>
      </c>
      <c r="F5525">
        <f t="shared" si="86"/>
        <v>3</v>
      </c>
    </row>
    <row r="5526" spans="1:6" x14ac:dyDescent="0.25">
      <c r="A5526" t="s">
        <v>84</v>
      </c>
      <c r="B5526" t="s">
        <v>174</v>
      </c>
      <c r="C5526" t="s">
        <v>67</v>
      </c>
      <c r="D5526" t="s">
        <v>1940</v>
      </c>
      <c r="E5526" t="s">
        <v>524</v>
      </c>
      <c r="F5526">
        <f t="shared" si="86"/>
        <v>2</v>
      </c>
    </row>
    <row r="5527" spans="1:6" x14ac:dyDescent="0.25">
      <c r="A5527" t="s">
        <v>107</v>
      </c>
      <c r="B5527" t="s">
        <v>47</v>
      </c>
      <c r="C5527" t="s">
        <v>300</v>
      </c>
      <c r="D5527" t="s">
        <v>1336</v>
      </c>
      <c r="E5527" t="s">
        <v>524</v>
      </c>
      <c r="F5527">
        <f t="shared" si="86"/>
        <v>2.5</v>
      </c>
    </row>
    <row r="5528" spans="1:6" x14ac:dyDescent="0.25">
      <c r="A5528" t="s">
        <v>107</v>
      </c>
      <c r="B5528" t="s">
        <v>149</v>
      </c>
      <c r="C5528" t="s">
        <v>14</v>
      </c>
      <c r="D5528" t="s">
        <v>1886</v>
      </c>
      <c r="E5528" t="s">
        <v>524</v>
      </c>
      <c r="F5528">
        <f t="shared" si="86"/>
        <v>2.5</v>
      </c>
    </row>
    <row r="5529" spans="1:6" x14ac:dyDescent="0.25">
      <c r="A5529" t="s">
        <v>107</v>
      </c>
      <c r="B5529" t="s">
        <v>174</v>
      </c>
      <c r="C5529" t="s">
        <v>158</v>
      </c>
      <c r="D5529" t="s">
        <v>2071</v>
      </c>
      <c r="E5529" t="s">
        <v>524</v>
      </c>
      <c r="F5529">
        <f t="shared" si="86"/>
        <v>2.5</v>
      </c>
    </row>
    <row r="5530" spans="1:6" x14ac:dyDescent="0.25">
      <c r="A5530" t="s">
        <v>62</v>
      </c>
      <c r="B5530" t="s">
        <v>117</v>
      </c>
      <c r="C5530" t="s">
        <v>43</v>
      </c>
      <c r="D5530" t="s">
        <v>1081</v>
      </c>
      <c r="E5530" t="s">
        <v>524</v>
      </c>
      <c r="F5530">
        <f t="shared" si="86"/>
        <v>2.75</v>
      </c>
    </row>
    <row r="5531" spans="1:6" x14ac:dyDescent="0.25">
      <c r="A5531" t="s">
        <v>29</v>
      </c>
      <c r="B5531" t="s">
        <v>239</v>
      </c>
      <c r="C5531" t="s">
        <v>16</v>
      </c>
      <c r="D5531" t="s">
        <v>322</v>
      </c>
      <c r="E5531" t="s">
        <v>524</v>
      </c>
      <c r="F5531">
        <f t="shared" si="86"/>
        <v>3.25</v>
      </c>
    </row>
    <row r="5532" spans="1:6" x14ac:dyDescent="0.25">
      <c r="A5532" t="s">
        <v>143</v>
      </c>
      <c r="B5532" t="s">
        <v>11</v>
      </c>
      <c r="C5532" t="s">
        <v>323</v>
      </c>
      <c r="D5532" t="s">
        <v>863</v>
      </c>
      <c r="E5532" t="s">
        <v>524</v>
      </c>
      <c r="F5532">
        <f t="shared" si="86"/>
        <v>5</v>
      </c>
    </row>
    <row r="5533" spans="1:6" x14ac:dyDescent="0.25">
      <c r="A5533" t="s">
        <v>10</v>
      </c>
      <c r="B5533" t="s">
        <v>46</v>
      </c>
      <c r="C5533" t="s">
        <v>81</v>
      </c>
      <c r="D5533" t="s">
        <v>1558</v>
      </c>
      <c r="E5533" t="s">
        <v>524</v>
      </c>
      <c r="F5533">
        <f t="shared" si="86"/>
        <v>3.75</v>
      </c>
    </row>
    <row r="5534" spans="1:6" x14ac:dyDescent="0.25">
      <c r="A5534" t="s">
        <v>121</v>
      </c>
      <c r="B5534" t="s">
        <v>146</v>
      </c>
      <c r="C5534" t="s">
        <v>323</v>
      </c>
      <c r="D5534" t="s">
        <v>1815</v>
      </c>
      <c r="E5534" t="s">
        <v>524</v>
      </c>
      <c r="F5534">
        <f t="shared" si="86"/>
        <v>5.5</v>
      </c>
    </row>
    <row r="5535" spans="1:6" x14ac:dyDescent="0.25">
      <c r="A5535" t="s">
        <v>121</v>
      </c>
      <c r="B5535" t="s">
        <v>14</v>
      </c>
      <c r="C5535" t="s">
        <v>26</v>
      </c>
      <c r="D5535" t="s">
        <v>2232</v>
      </c>
      <c r="E5535" t="s">
        <v>524</v>
      </c>
      <c r="F5535">
        <f t="shared" si="86"/>
        <v>5.5</v>
      </c>
    </row>
    <row r="5536" spans="1:6" x14ac:dyDescent="0.25">
      <c r="A5536" t="s">
        <v>62</v>
      </c>
      <c r="B5536" t="s">
        <v>117</v>
      </c>
      <c r="C5536" t="s">
        <v>63</v>
      </c>
      <c r="D5536" t="s">
        <v>154</v>
      </c>
      <c r="E5536" t="s">
        <v>420</v>
      </c>
      <c r="F5536">
        <f t="shared" si="86"/>
        <v>2.75</v>
      </c>
    </row>
    <row r="5537" spans="1:6" x14ac:dyDescent="0.25">
      <c r="A5537" t="s">
        <v>84</v>
      </c>
      <c r="B5537" t="s">
        <v>70</v>
      </c>
      <c r="C5537" t="s">
        <v>67</v>
      </c>
      <c r="D5537" t="s">
        <v>69</v>
      </c>
      <c r="E5537" t="s">
        <v>420</v>
      </c>
      <c r="F5537">
        <f t="shared" si="86"/>
        <v>2</v>
      </c>
    </row>
    <row r="5538" spans="1:6" x14ac:dyDescent="0.25">
      <c r="A5538" t="s">
        <v>84</v>
      </c>
      <c r="B5538" t="s">
        <v>167</v>
      </c>
      <c r="C5538" t="s">
        <v>78</v>
      </c>
      <c r="D5538" t="s">
        <v>69</v>
      </c>
      <c r="E5538" t="s">
        <v>420</v>
      </c>
      <c r="F5538">
        <f t="shared" si="86"/>
        <v>2</v>
      </c>
    </row>
    <row r="5539" spans="1:6" x14ac:dyDescent="0.25">
      <c r="A5539" t="s">
        <v>84</v>
      </c>
      <c r="B5539" t="s">
        <v>106</v>
      </c>
      <c r="C5539" t="s">
        <v>59</v>
      </c>
      <c r="D5539" t="s">
        <v>21</v>
      </c>
      <c r="E5539" t="s">
        <v>420</v>
      </c>
      <c r="F5539">
        <f t="shared" si="86"/>
        <v>2</v>
      </c>
    </row>
    <row r="5540" spans="1:6" x14ac:dyDescent="0.25">
      <c r="A5540" t="s">
        <v>16</v>
      </c>
      <c r="B5540" t="s">
        <v>87</v>
      </c>
      <c r="C5540" t="s">
        <v>73</v>
      </c>
      <c r="D5540" t="s">
        <v>1</v>
      </c>
      <c r="E5540" t="s">
        <v>420</v>
      </c>
      <c r="F5540">
        <f t="shared" si="86"/>
        <v>1.5</v>
      </c>
    </row>
    <row r="5541" spans="1:6" x14ac:dyDescent="0.25">
      <c r="A5541" t="s">
        <v>84</v>
      </c>
      <c r="B5541" t="s">
        <v>174</v>
      </c>
      <c r="C5541" t="s">
        <v>91</v>
      </c>
      <c r="D5541" t="s">
        <v>80</v>
      </c>
      <c r="E5541" t="s">
        <v>420</v>
      </c>
      <c r="F5541">
        <f t="shared" si="86"/>
        <v>2</v>
      </c>
    </row>
    <row r="5542" spans="1:6" x14ac:dyDescent="0.25">
      <c r="A5542" t="s">
        <v>16</v>
      </c>
      <c r="B5542" t="s">
        <v>215</v>
      </c>
      <c r="C5542" t="s">
        <v>16</v>
      </c>
      <c r="D5542" t="s">
        <v>228</v>
      </c>
      <c r="E5542" t="s">
        <v>420</v>
      </c>
      <c r="F5542">
        <f t="shared" si="86"/>
        <v>1.5</v>
      </c>
    </row>
    <row r="5543" spans="1:6" x14ac:dyDescent="0.25">
      <c r="A5543" t="s">
        <v>84</v>
      </c>
      <c r="B5543" t="s">
        <v>215</v>
      </c>
      <c r="C5543" t="s">
        <v>98</v>
      </c>
      <c r="D5543" t="s">
        <v>82</v>
      </c>
      <c r="E5543" t="s">
        <v>420</v>
      </c>
      <c r="F5543">
        <f t="shared" si="86"/>
        <v>2</v>
      </c>
    </row>
    <row r="5544" spans="1:6" x14ac:dyDescent="0.25">
      <c r="A5544" t="s">
        <v>16</v>
      </c>
      <c r="B5544" t="s">
        <v>167</v>
      </c>
      <c r="C5544" t="s">
        <v>64</v>
      </c>
      <c r="D5544" t="s">
        <v>164</v>
      </c>
      <c r="E5544" t="s">
        <v>420</v>
      </c>
      <c r="F5544">
        <f t="shared" si="86"/>
        <v>1.5</v>
      </c>
    </row>
    <row r="5545" spans="1:6" x14ac:dyDescent="0.25">
      <c r="A5545" t="s">
        <v>29</v>
      </c>
      <c r="B5545" t="s">
        <v>63</v>
      </c>
      <c r="C5545" t="s">
        <v>69</v>
      </c>
      <c r="D5545" t="s">
        <v>435</v>
      </c>
      <c r="E5545" t="s">
        <v>420</v>
      </c>
      <c r="F5545">
        <f t="shared" si="86"/>
        <v>3.25</v>
      </c>
    </row>
    <row r="5546" spans="1:6" x14ac:dyDescent="0.25">
      <c r="A5546" t="s">
        <v>62</v>
      </c>
      <c r="B5546" t="s">
        <v>6</v>
      </c>
      <c r="C5546" t="s">
        <v>109</v>
      </c>
      <c r="D5546" t="s">
        <v>169</v>
      </c>
      <c r="E5546" t="s">
        <v>420</v>
      </c>
      <c r="F5546">
        <f t="shared" si="86"/>
        <v>2.75</v>
      </c>
    </row>
    <row r="5547" spans="1:6" x14ac:dyDescent="0.25">
      <c r="A5547" t="s">
        <v>62</v>
      </c>
      <c r="B5547" t="s">
        <v>80</v>
      </c>
      <c r="C5547" t="s">
        <v>85</v>
      </c>
      <c r="D5547" t="s">
        <v>668</v>
      </c>
      <c r="E5547" t="s">
        <v>420</v>
      </c>
      <c r="F5547">
        <f t="shared" si="86"/>
        <v>2.75</v>
      </c>
    </row>
    <row r="5548" spans="1:6" x14ac:dyDescent="0.25">
      <c r="A5548" t="s">
        <v>690</v>
      </c>
      <c r="B5548" t="s">
        <v>175</v>
      </c>
      <c r="C5548" t="s">
        <v>86</v>
      </c>
      <c r="D5548" t="s">
        <v>816</v>
      </c>
      <c r="E5548" t="s">
        <v>420</v>
      </c>
      <c r="F5548">
        <f t="shared" si="86"/>
        <v>3</v>
      </c>
    </row>
    <row r="5549" spans="1:6" x14ac:dyDescent="0.25">
      <c r="A5549" t="s">
        <v>107</v>
      </c>
      <c r="B5549" t="s">
        <v>212</v>
      </c>
      <c r="C5549" t="s">
        <v>96</v>
      </c>
      <c r="D5549" t="s">
        <v>196</v>
      </c>
      <c r="E5549" t="s">
        <v>420</v>
      </c>
      <c r="F5549">
        <f t="shared" si="86"/>
        <v>2.5</v>
      </c>
    </row>
    <row r="5550" spans="1:6" x14ac:dyDescent="0.25">
      <c r="A5550" t="s">
        <v>107</v>
      </c>
      <c r="B5550" t="s">
        <v>78</v>
      </c>
      <c r="C5550" t="s">
        <v>96</v>
      </c>
      <c r="D5550" t="s">
        <v>397</v>
      </c>
      <c r="E5550" t="s">
        <v>420</v>
      </c>
      <c r="F5550">
        <f t="shared" si="86"/>
        <v>2.5</v>
      </c>
    </row>
    <row r="5551" spans="1:6" x14ac:dyDescent="0.25">
      <c r="A5551" t="s">
        <v>29</v>
      </c>
      <c r="B5551" t="s">
        <v>69</v>
      </c>
      <c r="C5551" t="s">
        <v>175</v>
      </c>
      <c r="D5551" t="s">
        <v>172</v>
      </c>
      <c r="E5551" t="s">
        <v>420</v>
      </c>
      <c r="F5551">
        <f t="shared" si="86"/>
        <v>3.25</v>
      </c>
    </row>
    <row r="5552" spans="1:6" x14ac:dyDescent="0.25">
      <c r="A5552" t="s">
        <v>29</v>
      </c>
      <c r="B5552" t="s">
        <v>221</v>
      </c>
      <c r="C5552" t="s">
        <v>212</v>
      </c>
      <c r="D5552" t="s">
        <v>1265</v>
      </c>
      <c r="E5552" t="s">
        <v>420</v>
      </c>
      <c r="F5552">
        <f t="shared" si="86"/>
        <v>3.25</v>
      </c>
    </row>
    <row r="5553" spans="1:6" x14ac:dyDescent="0.25">
      <c r="A5553" t="s">
        <v>121</v>
      </c>
      <c r="B5553" t="s">
        <v>59</v>
      </c>
      <c r="C5553" t="s">
        <v>1</v>
      </c>
      <c r="D5553" t="s">
        <v>1201</v>
      </c>
      <c r="E5553" t="s">
        <v>420</v>
      </c>
      <c r="F5553">
        <f t="shared" si="86"/>
        <v>5.5</v>
      </c>
    </row>
    <row r="5554" spans="1:6" x14ac:dyDescent="0.25">
      <c r="A5554" t="s">
        <v>29</v>
      </c>
      <c r="B5554" t="s">
        <v>104</v>
      </c>
      <c r="C5554" t="s">
        <v>144</v>
      </c>
      <c r="D5554" t="s">
        <v>1112</v>
      </c>
      <c r="E5554" t="s">
        <v>420</v>
      </c>
      <c r="F5554">
        <f t="shared" si="86"/>
        <v>3.25</v>
      </c>
    </row>
    <row r="5555" spans="1:6" x14ac:dyDescent="0.25">
      <c r="A5555" t="s">
        <v>107</v>
      </c>
      <c r="B5555" t="s">
        <v>99</v>
      </c>
      <c r="C5555" t="s">
        <v>59</v>
      </c>
      <c r="D5555" t="s">
        <v>573</v>
      </c>
      <c r="E5555" t="s">
        <v>420</v>
      </c>
      <c r="F5555">
        <f t="shared" si="86"/>
        <v>2.5</v>
      </c>
    </row>
    <row r="5556" spans="1:6" x14ac:dyDescent="0.25">
      <c r="A5556" t="s">
        <v>121</v>
      </c>
      <c r="B5556" t="s">
        <v>728</v>
      </c>
      <c r="C5556" t="s">
        <v>30</v>
      </c>
      <c r="D5556" t="s">
        <v>691</v>
      </c>
      <c r="E5556" t="s">
        <v>420</v>
      </c>
      <c r="F5556">
        <f t="shared" si="86"/>
        <v>5.5</v>
      </c>
    </row>
    <row r="5557" spans="1:6" x14ac:dyDescent="0.25">
      <c r="A5557" t="s">
        <v>25</v>
      </c>
      <c r="B5557" t="s">
        <v>6</v>
      </c>
      <c r="C5557" t="s">
        <v>138</v>
      </c>
      <c r="D5557" t="s">
        <v>653</v>
      </c>
      <c r="E5557" t="s">
        <v>420</v>
      </c>
      <c r="F5557">
        <f t="shared" si="86"/>
        <v>4</v>
      </c>
    </row>
    <row r="5558" spans="1:6" x14ac:dyDescent="0.25">
      <c r="A5558" t="s">
        <v>62</v>
      </c>
      <c r="B5558" t="s">
        <v>108</v>
      </c>
      <c r="C5558" t="s">
        <v>76</v>
      </c>
      <c r="D5558" t="s">
        <v>419</v>
      </c>
      <c r="E5558" t="s">
        <v>420</v>
      </c>
      <c r="F5558">
        <f t="shared" si="86"/>
        <v>2.75</v>
      </c>
    </row>
    <row r="5559" spans="1:6" x14ac:dyDescent="0.25">
      <c r="A5559" t="s">
        <v>10</v>
      </c>
      <c r="B5559" t="s">
        <v>108</v>
      </c>
      <c r="C5559" t="s">
        <v>73</v>
      </c>
      <c r="D5559" t="s">
        <v>1791</v>
      </c>
      <c r="E5559" t="s">
        <v>420</v>
      </c>
      <c r="F5559">
        <f t="shared" si="86"/>
        <v>3.75</v>
      </c>
    </row>
    <row r="5560" spans="1:6" x14ac:dyDescent="0.25">
      <c r="A5560" t="s">
        <v>16</v>
      </c>
      <c r="B5560" t="s">
        <v>174</v>
      </c>
      <c r="C5560" t="s">
        <v>59</v>
      </c>
      <c r="D5560" t="s">
        <v>158</v>
      </c>
      <c r="E5560" t="s">
        <v>781</v>
      </c>
      <c r="F5560">
        <f t="shared" si="86"/>
        <v>1.5</v>
      </c>
    </row>
    <row r="5561" spans="1:6" x14ac:dyDescent="0.25">
      <c r="A5561" t="s">
        <v>84</v>
      </c>
      <c r="B5561" t="s">
        <v>239</v>
      </c>
      <c r="C5561" t="s">
        <v>76</v>
      </c>
      <c r="D5561" t="s">
        <v>244</v>
      </c>
      <c r="E5561" t="s">
        <v>781</v>
      </c>
      <c r="F5561">
        <f t="shared" si="86"/>
        <v>2</v>
      </c>
    </row>
    <row r="5562" spans="1:6" x14ac:dyDescent="0.25">
      <c r="A5562" t="s">
        <v>16</v>
      </c>
      <c r="B5562" t="s">
        <v>133</v>
      </c>
      <c r="C5562" t="s">
        <v>3</v>
      </c>
      <c r="D5562" t="s">
        <v>153</v>
      </c>
      <c r="E5562" t="s">
        <v>781</v>
      </c>
      <c r="F5562">
        <f t="shared" si="86"/>
        <v>1.5</v>
      </c>
    </row>
    <row r="5563" spans="1:6" x14ac:dyDescent="0.25">
      <c r="A5563" t="s">
        <v>10</v>
      </c>
      <c r="B5563" t="s">
        <v>117</v>
      </c>
      <c r="C5563" t="s">
        <v>354</v>
      </c>
      <c r="D5563" t="s">
        <v>146</v>
      </c>
      <c r="E5563" t="s">
        <v>781</v>
      </c>
      <c r="F5563">
        <f t="shared" si="86"/>
        <v>3.75</v>
      </c>
    </row>
    <row r="5564" spans="1:6" x14ac:dyDescent="0.25">
      <c r="A5564" t="s">
        <v>16</v>
      </c>
      <c r="B5564" t="s">
        <v>46</v>
      </c>
      <c r="C5564" t="s">
        <v>102</v>
      </c>
      <c r="D5564" t="s">
        <v>52</v>
      </c>
      <c r="E5564" t="s">
        <v>781</v>
      </c>
      <c r="F5564">
        <f t="shared" si="86"/>
        <v>1.5</v>
      </c>
    </row>
    <row r="5565" spans="1:6" x14ac:dyDescent="0.25">
      <c r="A5565" t="s">
        <v>16</v>
      </c>
      <c r="B5565" t="s">
        <v>21</v>
      </c>
      <c r="C5565" t="s">
        <v>42</v>
      </c>
      <c r="D5565" t="s">
        <v>85</v>
      </c>
      <c r="E5565" t="s">
        <v>781</v>
      </c>
      <c r="F5565">
        <f t="shared" si="86"/>
        <v>1.5</v>
      </c>
    </row>
    <row r="5566" spans="1:6" x14ac:dyDescent="0.25">
      <c r="A5566" t="s">
        <v>84</v>
      </c>
      <c r="B5566" t="s">
        <v>189</v>
      </c>
      <c r="C5566" t="s">
        <v>67</v>
      </c>
      <c r="D5566" t="s">
        <v>155</v>
      </c>
      <c r="E5566" t="s">
        <v>781</v>
      </c>
      <c r="F5566">
        <f t="shared" si="86"/>
        <v>2</v>
      </c>
    </row>
    <row r="5567" spans="1:6" x14ac:dyDescent="0.25">
      <c r="A5567" t="s">
        <v>84</v>
      </c>
      <c r="B5567" t="s">
        <v>129</v>
      </c>
      <c r="C5567" t="s">
        <v>70</v>
      </c>
      <c r="D5567" t="s">
        <v>87</v>
      </c>
      <c r="E5567" t="s">
        <v>781</v>
      </c>
      <c r="F5567">
        <f t="shared" si="86"/>
        <v>2</v>
      </c>
    </row>
    <row r="5568" spans="1:6" x14ac:dyDescent="0.25">
      <c r="A5568" t="s">
        <v>29</v>
      </c>
      <c r="B5568" t="s">
        <v>106</v>
      </c>
      <c r="C5568" t="s">
        <v>527</v>
      </c>
      <c r="D5568" t="s">
        <v>252</v>
      </c>
      <c r="E5568" t="s">
        <v>781</v>
      </c>
      <c r="F5568">
        <f t="shared" si="86"/>
        <v>3.25</v>
      </c>
    </row>
    <row r="5569" spans="1:6" x14ac:dyDescent="0.25">
      <c r="A5569" t="s">
        <v>84</v>
      </c>
      <c r="B5569" t="s">
        <v>69</v>
      </c>
      <c r="C5569" t="s">
        <v>86</v>
      </c>
      <c r="D5569" t="s">
        <v>527</v>
      </c>
      <c r="E5569" t="s">
        <v>781</v>
      </c>
      <c r="F5569">
        <f t="shared" si="86"/>
        <v>2</v>
      </c>
    </row>
    <row r="5570" spans="1:6" x14ac:dyDescent="0.25">
      <c r="A5570" t="s">
        <v>84</v>
      </c>
      <c r="B5570" t="s">
        <v>221</v>
      </c>
      <c r="C5570" t="s">
        <v>5</v>
      </c>
      <c r="D5570" t="s">
        <v>181</v>
      </c>
      <c r="E5570" t="s">
        <v>781</v>
      </c>
      <c r="F5570">
        <f t="shared" si="86"/>
        <v>2</v>
      </c>
    </row>
    <row r="5571" spans="1:6" x14ac:dyDescent="0.25">
      <c r="A5571" t="s">
        <v>84</v>
      </c>
      <c r="B5571" t="s">
        <v>133</v>
      </c>
      <c r="C5571" t="s">
        <v>26</v>
      </c>
      <c r="D5571" t="s">
        <v>342</v>
      </c>
      <c r="E5571" t="s">
        <v>781</v>
      </c>
      <c r="F5571">
        <f t="shared" ref="F5571:F5634" si="87">VALUE(A5571)</f>
        <v>2</v>
      </c>
    </row>
    <row r="5572" spans="1:6" x14ac:dyDescent="0.25">
      <c r="A5572" t="s">
        <v>29</v>
      </c>
      <c r="B5572" t="s">
        <v>30</v>
      </c>
      <c r="C5572" t="s">
        <v>63</v>
      </c>
      <c r="D5572" t="s">
        <v>342</v>
      </c>
      <c r="E5572" t="s">
        <v>781</v>
      </c>
      <c r="F5572">
        <f t="shared" si="87"/>
        <v>3.25</v>
      </c>
    </row>
    <row r="5573" spans="1:6" x14ac:dyDescent="0.25">
      <c r="A5573" t="s">
        <v>84</v>
      </c>
      <c r="B5573" t="s">
        <v>6</v>
      </c>
      <c r="C5573" t="s">
        <v>98</v>
      </c>
      <c r="D5573" t="s">
        <v>118</v>
      </c>
      <c r="E5573" t="s">
        <v>781</v>
      </c>
      <c r="F5573">
        <f t="shared" si="87"/>
        <v>2</v>
      </c>
    </row>
    <row r="5574" spans="1:6" x14ac:dyDescent="0.25">
      <c r="A5574" t="s">
        <v>16</v>
      </c>
      <c r="B5574" t="s">
        <v>56</v>
      </c>
      <c r="C5574" t="s">
        <v>67</v>
      </c>
      <c r="D5574" t="s">
        <v>208</v>
      </c>
      <c r="E5574" t="s">
        <v>781</v>
      </c>
      <c r="F5574">
        <f t="shared" si="87"/>
        <v>1.5</v>
      </c>
    </row>
    <row r="5575" spans="1:6" x14ac:dyDescent="0.25">
      <c r="A5575" t="s">
        <v>62</v>
      </c>
      <c r="B5575" t="s">
        <v>1</v>
      </c>
      <c r="C5575" t="s">
        <v>109</v>
      </c>
      <c r="D5575" t="s">
        <v>329</v>
      </c>
      <c r="E5575" t="s">
        <v>781</v>
      </c>
      <c r="F5575">
        <f t="shared" si="87"/>
        <v>2.75</v>
      </c>
    </row>
    <row r="5576" spans="1:6" x14ac:dyDescent="0.25">
      <c r="A5576" t="s">
        <v>29</v>
      </c>
      <c r="B5576" t="s">
        <v>224</v>
      </c>
      <c r="C5576" t="s">
        <v>108</v>
      </c>
      <c r="D5576" t="s">
        <v>721</v>
      </c>
      <c r="E5576" t="s">
        <v>781</v>
      </c>
      <c r="F5576">
        <f t="shared" si="87"/>
        <v>3.25</v>
      </c>
    </row>
    <row r="5577" spans="1:6" x14ac:dyDescent="0.25">
      <c r="A5577" t="s">
        <v>107</v>
      </c>
      <c r="B5577" t="s">
        <v>106</v>
      </c>
      <c r="C5577" t="s">
        <v>75</v>
      </c>
      <c r="D5577" t="s">
        <v>465</v>
      </c>
      <c r="E5577" t="s">
        <v>781</v>
      </c>
      <c r="F5577">
        <f t="shared" si="87"/>
        <v>2.5</v>
      </c>
    </row>
    <row r="5578" spans="1:6" x14ac:dyDescent="0.25">
      <c r="A5578" t="s">
        <v>29</v>
      </c>
      <c r="B5578" t="s">
        <v>187</v>
      </c>
      <c r="C5578" t="s">
        <v>17</v>
      </c>
      <c r="D5578" t="s">
        <v>670</v>
      </c>
      <c r="E5578" t="s">
        <v>781</v>
      </c>
      <c r="F5578">
        <f t="shared" si="87"/>
        <v>3.25</v>
      </c>
    </row>
    <row r="5579" spans="1:6" x14ac:dyDescent="0.25">
      <c r="A5579" t="s">
        <v>29</v>
      </c>
      <c r="B5579" t="s">
        <v>90</v>
      </c>
      <c r="C5579" t="s">
        <v>88</v>
      </c>
      <c r="D5579" t="s">
        <v>1236</v>
      </c>
      <c r="E5579" t="s">
        <v>781</v>
      </c>
      <c r="F5579">
        <f t="shared" si="87"/>
        <v>3.25</v>
      </c>
    </row>
    <row r="5580" spans="1:6" x14ac:dyDescent="0.25">
      <c r="A5580" t="s">
        <v>25</v>
      </c>
      <c r="B5580" t="s">
        <v>36</v>
      </c>
      <c r="C5580" t="s">
        <v>247</v>
      </c>
      <c r="D5580" t="s">
        <v>1386</v>
      </c>
      <c r="E5580" t="s">
        <v>781</v>
      </c>
      <c r="F5580">
        <f t="shared" si="87"/>
        <v>4</v>
      </c>
    </row>
    <row r="5581" spans="1:6" x14ac:dyDescent="0.25">
      <c r="A5581" t="s">
        <v>62</v>
      </c>
      <c r="B5581" t="s">
        <v>139</v>
      </c>
      <c r="C5581" t="s">
        <v>76</v>
      </c>
      <c r="D5581" t="s">
        <v>2255</v>
      </c>
      <c r="E5581" t="s">
        <v>781</v>
      </c>
      <c r="F5581">
        <f t="shared" si="87"/>
        <v>2.75</v>
      </c>
    </row>
    <row r="5582" spans="1:6" x14ac:dyDescent="0.25">
      <c r="A5582" t="s">
        <v>25</v>
      </c>
      <c r="B5582" t="s">
        <v>58</v>
      </c>
      <c r="C5582" t="s">
        <v>140</v>
      </c>
      <c r="D5582" t="s">
        <v>1498</v>
      </c>
      <c r="E5582" t="s">
        <v>781</v>
      </c>
      <c r="F5582">
        <f t="shared" si="87"/>
        <v>4</v>
      </c>
    </row>
    <row r="5583" spans="1:6" x14ac:dyDescent="0.25">
      <c r="A5583" t="s">
        <v>14</v>
      </c>
      <c r="B5583" t="s">
        <v>352</v>
      </c>
      <c r="C5583" t="s">
        <v>441</v>
      </c>
      <c r="D5583" t="s">
        <v>2140</v>
      </c>
      <c r="E5583" t="s">
        <v>781</v>
      </c>
      <c r="F5583">
        <f t="shared" si="87"/>
        <v>4.5</v>
      </c>
    </row>
    <row r="5584" spans="1:6" x14ac:dyDescent="0.25">
      <c r="A5584" t="s">
        <v>157</v>
      </c>
      <c r="B5584" t="s">
        <v>78</v>
      </c>
      <c r="C5584" t="s">
        <v>102</v>
      </c>
      <c r="D5584" t="s">
        <v>364</v>
      </c>
      <c r="E5584" t="s">
        <v>781</v>
      </c>
      <c r="F5584">
        <f t="shared" si="87"/>
        <v>4.25</v>
      </c>
    </row>
    <row r="5585" spans="1:6" x14ac:dyDescent="0.25">
      <c r="A5585" t="s">
        <v>84</v>
      </c>
      <c r="B5585" t="s">
        <v>218</v>
      </c>
      <c r="C5585" t="s">
        <v>243</v>
      </c>
      <c r="D5585" t="s">
        <v>26</v>
      </c>
      <c r="E5585" t="s">
        <v>530</v>
      </c>
      <c r="F5585">
        <f t="shared" si="87"/>
        <v>2</v>
      </c>
    </row>
    <row r="5586" spans="1:6" x14ac:dyDescent="0.25">
      <c r="A5586" t="s">
        <v>84</v>
      </c>
      <c r="B5586" t="s">
        <v>168</v>
      </c>
      <c r="C5586" t="s">
        <v>14</v>
      </c>
      <c r="D5586" t="s">
        <v>99</v>
      </c>
      <c r="E5586" t="s">
        <v>530</v>
      </c>
      <c r="F5586">
        <f t="shared" si="87"/>
        <v>2</v>
      </c>
    </row>
    <row r="5587" spans="1:6" x14ac:dyDescent="0.25">
      <c r="A5587" t="s">
        <v>157</v>
      </c>
      <c r="B5587" t="s">
        <v>22</v>
      </c>
      <c r="C5587" t="s">
        <v>153</v>
      </c>
      <c r="D5587" t="s">
        <v>21</v>
      </c>
      <c r="E5587" t="s">
        <v>530</v>
      </c>
      <c r="F5587">
        <f t="shared" si="87"/>
        <v>4.25</v>
      </c>
    </row>
    <row r="5588" spans="1:6" x14ac:dyDescent="0.25">
      <c r="A5588" t="s">
        <v>16</v>
      </c>
      <c r="B5588" t="s">
        <v>154</v>
      </c>
      <c r="C5588" t="s">
        <v>42</v>
      </c>
      <c r="D5588" t="s">
        <v>54</v>
      </c>
      <c r="E5588" t="s">
        <v>530</v>
      </c>
      <c r="F5588">
        <f t="shared" si="87"/>
        <v>1.5</v>
      </c>
    </row>
    <row r="5589" spans="1:6" x14ac:dyDescent="0.25">
      <c r="A5589" t="s">
        <v>84</v>
      </c>
      <c r="B5589" t="s">
        <v>239</v>
      </c>
      <c r="C5589" t="s">
        <v>88</v>
      </c>
      <c r="D5589" t="s">
        <v>242</v>
      </c>
      <c r="E5589" t="s">
        <v>530</v>
      </c>
      <c r="F5589">
        <f t="shared" si="87"/>
        <v>2</v>
      </c>
    </row>
    <row r="5590" spans="1:6" x14ac:dyDescent="0.25">
      <c r="A5590" t="s">
        <v>62</v>
      </c>
      <c r="B5590" t="s">
        <v>91</v>
      </c>
      <c r="C5590" t="s">
        <v>2</v>
      </c>
      <c r="D5590" t="s">
        <v>323</v>
      </c>
      <c r="E5590" t="s">
        <v>530</v>
      </c>
      <c r="F5590">
        <f t="shared" si="87"/>
        <v>2.75</v>
      </c>
    </row>
    <row r="5591" spans="1:6" x14ac:dyDescent="0.25">
      <c r="A5591" t="s">
        <v>84</v>
      </c>
      <c r="B5591" t="s">
        <v>293</v>
      </c>
      <c r="C5591" t="s">
        <v>26</v>
      </c>
      <c r="D5591" t="s">
        <v>204</v>
      </c>
      <c r="E5591" t="s">
        <v>530</v>
      </c>
      <c r="F5591">
        <f t="shared" si="87"/>
        <v>2</v>
      </c>
    </row>
    <row r="5592" spans="1:6" x14ac:dyDescent="0.25">
      <c r="A5592" t="s">
        <v>84</v>
      </c>
      <c r="B5592" t="s">
        <v>167</v>
      </c>
      <c r="C5592" t="s">
        <v>70</v>
      </c>
      <c r="D5592" t="s">
        <v>161</v>
      </c>
      <c r="E5592" t="s">
        <v>530</v>
      </c>
      <c r="F5592">
        <f t="shared" si="87"/>
        <v>2</v>
      </c>
    </row>
    <row r="5593" spans="1:6" x14ac:dyDescent="0.25">
      <c r="A5593" t="s">
        <v>62</v>
      </c>
      <c r="B5593" t="s">
        <v>244</v>
      </c>
      <c r="C5593" t="s">
        <v>81</v>
      </c>
      <c r="D5593" t="s">
        <v>178</v>
      </c>
      <c r="E5593" t="s">
        <v>530</v>
      </c>
      <c r="F5593">
        <f t="shared" si="87"/>
        <v>2.75</v>
      </c>
    </row>
    <row r="5594" spans="1:6" x14ac:dyDescent="0.25">
      <c r="A5594" t="s">
        <v>16</v>
      </c>
      <c r="B5594" t="s">
        <v>293</v>
      </c>
      <c r="C5594" t="s">
        <v>8</v>
      </c>
      <c r="D5594" t="s">
        <v>388</v>
      </c>
      <c r="E5594" t="s">
        <v>530</v>
      </c>
      <c r="F5594">
        <f t="shared" si="87"/>
        <v>1.5</v>
      </c>
    </row>
    <row r="5595" spans="1:6" x14ac:dyDescent="0.25">
      <c r="A5595" t="s">
        <v>16</v>
      </c>
      <c r="B5595" t="s">
        <v>224</v>
      </c>
      <c r="C5595" t="s">
        <v>96</v>
      </c>
      <c r="D5595" t="s">
        <v>834</v>
      </c>
      <c r="E5595" t="s">
        <v>530</v>
      </c>
      <c r="F5595">
        <f t="shared" si="87"/>
        <v>1.5</v>
      </c>
    </row>
    <row r="5596" spans="1:6" x14ac:dyDescent="0.25">
      <c r="A5596" t="s">
        <v>84</v>
      </c>
      <c r="B5596" t="s">
        <v>33</v>
      </c>
      <c r="C5596" t="s">
        <v>39</v>
      </c>
      <c r="D5596" t="s">
        <v>828</v>
      </c>
      <c r="E5596" t="s">
        <v>530</v>
      </c>
      <c r="F5596">
        <f t="shared" si="87"/>
        <v>2</v>
      </c>
    </row>
    <row r="5597" spans="1:6" x14ac:dyDescent="0.25">
      <c r="A5597" t="s">
        <v>16</v>
      </c>
      <c r="B5597" t="s">
        <v>129</v>
      </c>
      <c r="C5597" t="s">
        <v>42</v>
      </c>
      <c r="D5597" t="s">
        <v>348</v>
      </c>
      <c r="E5597" t="s">
        <v>530</v>
      </c>
      <c r="F5597">
        <f t="shared" si="87"/>
        <v>1.5</v>
      </c>
    </row>
    <row r="5598" spans="1:6" x14ac:dyDescent="0.25">
      <c r="A5598" t="s">
        <v>84</v>
      </c>
      <c r="B5598" t="s">
        <v>33</v>
      </c>
      <c r="C5598" t="s">
        <v>16</v>
      </c>
      <c r="D5598" t="s">
        <v>812</v>
      </c>
      <c r="E5598" t="s">
        <v>530</v>
      </c>
      <c r="F5598">
        <f t="shared" si="87"/>
        <v>2</v>
      </c>
    </row>
    <row r="5599" spans="1:6" x14ac:dyDescent="0.25">
      <c r="A5599" t="s">
        <v>107</v>
      </c>
      <c r="B5599" t="s">
        <v>352</v>
      </c>
      <c r="C5599" t="s">
        <v>107</v>
      </c>
      <c r="D5599" t="s">
        <v>257</v>
      </c>
      <c r="E5599" t="s">
        <v>530</v>
      </c>
      <c r="F5599">
        <f t="shared" si="87"/>
        <v>2.5</v>
      </c>
    </row>
    <row r="5600" spans="1:6" x14ac:dyDescent="0.25">
      <c r="A5600" t="s">
        <v>690</v>
      </c>
      <c r="B5600" t="s">
        <v>109</v>
      </c>
      <c r="C5600" t="s">
        <v>112</v>
      </c>
      <c r="D5600" t="s">
        <v>210</v>
      </c>
      <c r="E5600" t="s">
        <v>530</v>
      </c>
      <c r="F5600">
        <f t="shared" si="87"/>
        <v>3</v>
      </c>
    </row>
    <row r="5601" spans="1:6" x14ac:dyDescent="0.25">
      <c r="A5601" t="s">
        <v>10</v>
      </c>
      <c r="B5601" t="s">
        <v>146</v>
      </c>
      <c r="C5601" t="s">
        <v>109</v>
      </c>
      <c r="D5601" t="s">
        <v>647</v>
      </c>
      <c r="E5601" t="s">
        <v>530</v>
      </c>
      <c r="F5601">
        <f t="shared" si="87"/>
        <v>3.75</v>
      </c>
    </row>
    <row r="5602" spans="1:6" x14ac:dyDescent="0.25">
      <c r="A5602" t="s">
        <v>29</v>
      </c>
      <c r="B5602" t="s">
        <v>87</v>
      </c>
      <c r="C5602" t="s">
        <v>224</v>
      </c>
      <c r="D5602" t="s">
        <v>566</v>
      </c>
      <c r="E5602" t="s">
        <v>530</v>
      </c>
      <c r="F5602">
        <f t="shared" si="87"/>
        <v>3.25</v>
      </c>
    </row>
    <row r="5603" spans="1:6" x14ac:dyDescent="0.25">
      <c r="A5603" t="s">
        <v>107</v>
      </c>
      <c r="B5603" t="s">
        <v>78</v>
      </c>
      <c r="C5603" t="s">
        <v>81</v>
      </c>
      <c r="D5603" t="s">
        <v>1197</v>
      </c>
      <c r="E5603" t="s">
        <v>530</v>
      </c>
      <c r="F5603">
        <f t="shared" si="87"/>
        <v>2.5</v>
      </c>
    </row>
    <row r="5604" spans="1:6" x14ac:dyDescent="0.25">
      <c r="A5604" t="s">
        <v>29</v>
      </c>
      <c r="B5604" t="s">
        <v>1439</v>
      </c>
      <c r="C5604" t="s">
        <v>218</v>
      </c>
      <c r="D5604" t="s">
        <v>670</v>
      </c>
      <c r="E5604" t="s">
        <v>530</v>
      </c>
      <c r="F5604">
        <f t="shared" si="87"/>
        <v>3.25</v>
      </c>
    </row>
    <row r="5605" spans="1:6" x14ac:dyDescent="0.25">
      <c r="A5605" t="s">
        <v>690</v>
      </c>
      <c r="B5605" t="s">
        <v>153</v>
      </c>
      <c r="C5605" t="s">
        <v>112</v>
      </c>
      <c r="D5605" t="s">
        <v>271</v>
      </c>
      <c r="E5605" t="s">
        <v>530</v>
      </c>
      <c r="F5605">
        <f t="shared" si="87"/>
        <v>3</v>
      </c>
    </row>
    <row r="5606" spans="1:6" x14ac:dyDescent="0.25">
      <c r="A5606" t="s">
        <v>84</v>
      </c>
      <c r="B5606" t="s">
        <v>56</v>
      </c>
      <c r="C5606" t="s">
        <v>92</v>
      </c>
      <c r="D5606" t="s">
        <v>529</v>
      </c>
      <c r="E5606" t="s">
        <v>530</v>
      </c>
      <c r="F5606">
        <f t="shared" si="87"/>
        <v>2</v>
      </c>
    </row>
    <row r="5607" spans="1:6" x14ac:dyDescent="0.25">
      <c r="A5607" t="s">
        <v>29</v>
      </c>
      <c r="B5607" t="s">
        <v>154</v>
      </c>
      <c r="C5607" t="s">
        <v>119</v>
      </c>
      <c r="D5607" t="s">
        <v>1557</v>
      </c>
      <c r="E5607" t="s">
        <v>530</v>
      </c>
      <c r="F5607">
        <f t="shared" si="87"/>
        <v>3.25</v>
      </c>
    </row>
    <row r="5608" spans="1:6" x14ac:dyDescent="0.25">
      <c r="A5608" t="s">
        <v>157</v>
      </c>
      <c r="B5608" t="s">
        <v>58</v>
      </c>
      <c r="C5608" t="s">
        <v>286</v>
      </c>
      <c r="D5608" t="s">
        <v>1685</v>
      </c>
      <c r="E5608" t="s">
        <v>530</v>
      </c>
      <c r="F5608">
        <f t="shared" si="87"/>
        <v>4.25</v>
      </c>
    </row>
    <row r="5609" spans="1:6" x14ac:dyDescent="0.25">
      <c r="A5609" t="s">
        <v>10</v>
      </c>
      <c r="B5609" t="s">
        <v>58</v>
      </c>
      <c r="C5609" t="s">
        <v>67</v>
      </c>
      <c r="D5609" t="s">
        <v>1214</v>
      </c>
      <c r="E5609" t="s">
        <v>530</v>
      </c>
      <c r="F5609">
        <f t="shared" si="87"/>
        <v>3.75</v>
      </c>
    </row>
    <row r="5610" spans="1:6" x14ac:dyDescent="0.25">
      <c r="A5610" t="s">
        <v>157</v>
      </c>
      <c r="B5610" t="s">
        <v>30</v>
      </c>
      <c r="C5610" t="s">
        <v>243</v>
      </c>
      <c r="D5610" t="s">
        <v>1559</v>
      </c>
      <c r="E5610" t="s">
        <v>530</v>
      </c>
      <c r="F5610">
        <f t="shared" si="87"/>
        <v>4.25</v>
      </c>
    </row>
    <row r="5611" spans="1:6" x14ac:dyDescent="0.25">
      <c r="A5611" t="s">
        <v>143</v>
      </c>
      <c r="B5611" t="s">
        <v>101</v>
      </c>
      <c r="C5611" t="s">
        <v>76</v>
      </c>
      <c r="D5611" t="s">
        <v>1774</v>
      </c>
      <c r="E5611" t="s">
        <v>530</v>
      </c>
      <c r="F5611">
        <f t="shared" si="87"/>
        <v>5</v>
      </c>
    </row>
    <row r="5612" spans="1:6" x14ac:dyDescent="0.25">
      <c r="A5612" t="s">
        <v>84</v>
      </c>
      <c r="B5612" t="s">
        <v>108</v>
      </c>
      <c r="C5612" t="s">
        <v>189</v>
      </c>
      <c r="D5612" t="s">
        <v>39</v>
      </c>
      <c r="E5612" t="s">
        <v>359</v>
      </c>
      <c r="F5612">
        <f t="shared" si="87"/>
        <v>2</v>
      </c>
    </row>
    <row r="5613" spans="1:6" x14ac:dyDescent="0.25">
      <c r="A5613" t="s">
        <v>16</v>
      </c>
      <c r="B5613" t="s">
        <v>293</v>
      </c>
      <c r="C5613" t="s">
        <v>16</v>
      </c>
      <c r="D5613" t="s">
        <v>244</v>
      </c>
      <c r="E5613" t="s">
        <v>359</v>
      </c>
      <c r="F5613">
        <f t="shared" si="87"/>
        <v>1.5</v>
      </c>
    </row>
    <row r="5614" spans="1:6" x14ac:dyDescent="0.25">
      <c r="A5614" t="s">
        <v>107</v>
      </c>
      <c r="B5614" t="s">
        <v>239</v>
      </c>
      <c r="C5614" t="s">
        <v>244</v>
      </c>
      <c r="D5614" t="s">
        <v>153</v>
      </c>
      <c r="E5614" t="s">
        <v>359</v>
      </c>
      <c r="F5614">
        <f t="shared" si="87"/>
        <v>2.5</v>
      </c>
    </row>
    <row r="5615" spans="1:6" x14ac:dyDescent="0.25">
      <c r="A5615" t="s">
        <v>84</v>
      </c>
      <c r="B5615" t="s">
        <v>63</v>
      </c>
      <c r="C5615" t="s">
        <v>42</v>
      </c>
      <c r="D5615" t="s">
        <v>106</v>
      </c>
      <c r="E5615" t="s">
        <v>359</v>
      </c>
      <c r="F5615">
        <f t="shared" si="87"/>
        <v>2</v>
      </c>
    </row>
    <row r="5616" spans="1:6" x14ac:dyDescent="0.25">
      <c r="A5616" t="s">
        <v>62</v>
      </c>
      <c r="B5616" t="s">
        <v>436</v>
      </c>
      <c r="C5616" t="s">
        <v>121</v>
      </c>
      <c r="D5616" t="s">
        <v>69</v>
      </c>
      <c r="E5616" t="s">
        <v>359</v>
      </c>
      <c r="F5616">
        <f t="shared" si="87"/>
        <v>2.75</v>
      </c>
    </row>
    <row r="5617" spans="1:6" x14ac:dyDescent="0.25">
      <c r="A5617" t="s">
        <v>62</v>
      </c>
      <c r="B5617" t="s">
        <v>133</v>
      </c>
      <c r="C5617" t="s">
        <v>106</v>
      </c>
      <c r="D5617" t="s">
        <v>224</v>
      </c>
      <c r="E5617" t="s">
        <v>359</v>
      </c>
      <c r="F5617">
        <f t="shared" si="87"/>
        <v>2.75</v>
      </c>
    </row>
    <row r="5618" spans="1:6" x14ac:dyDescent="0.25">
      <c r="A5618" t="s">
        <v>84</v>
      </c>
      <c r="B5618" t="s">
        <v>293</v>
      </c>
      <c r="C5618" t="s">
        <v>90</v>
      </c>
      <c r="D5618" t="s">
        <v>192</v>
      </c>
      <c r="E5618" t="s">
        <v>359</v>
      </c>
      <c r="F5618">
        <f t="shared" si="87"/>
        <v>2</v>
      </c>
    </row>
    <row r="5619" spans="1:6" x14ac:dyDescent="0.25">
      <c r="A5619" t="s">
        <v>29</v>
      </c>
      <c r="B5619" t="s">
        <v>218</v>
      </c>
      <c r="C5619" t="s">
        <v>54</v>
      </c>
      <c r="D5619" t="s">
        <v>248</v>
      </c>
      <c r="E5619" t="s">
        <v>359</v>
      </c>
      <c r="F5619">
        <f t="shared" si="87"/>
        <v>3.25</v>
      </c>
    </row>
    <row r="5620" spans="1:6" x14ac:dyDescent="0.25">
      <c r="A5620" t="s">
        <v>107</v>
      </c>
      <c r="B5620" t="s">
        <v>109</v>
      </c>
      <c r="C5620" t="s">
        <v>26</v>
      </c>
      <c r="D5620" t="s">
        <v>130</v>
      </c>
      <c r="E5620" t="s">
        <v>359</v>
      </c>
      <c r="F5620">
        <f t="shared" si="87"/>
        <v>2.5</v>
      </c>
    </row>
    <row r="5621" spans="1:6" x14ac:dyDescent="0.25">
      <c r="A5621" t="s">
        <v>107</v>
      </c>
      <c r="B5621" t="s">
        <v>11</v>
      </c>
      <c r="C5621" t="s">
        <v>86</v>
      </c>
      <c r="D5621" t="s">
        <v>433</v>
      </c>
      <c r="E5621" t="s">
        <v>359</v>
      </c>
      <c r="F5621">
        <f t="shared" si="87"/>
        <v>2.5</v>
      </c>
    </row>
    <row r="5622" spans="1:6" x14ac:dyDescent="0.25">
      <c r="A5622" t="s">
        <v>29</v>
      </c>
      <c r="B5622" t="s">
        <v>6</v>
      </c>
      <c r="C5622" t="s">
        <v>117</v>
      </c>
      <c r="D5622" t="s">
        <v>430</v>
      </c>
      <c r="E5622" t="s">
        <v>359</v>
      </c>
      <c r="F5622">
        <f t="shared" si="87"/>
        <v>3.25</v>
      </c>
    </row>
    <row r="5623" spans="1:6" x14ac:dyDescent="0.25">
      <c r="A5623" t="s">
        <v>107</v>
      </c>
      <c r="B5623" t="s">
        <v>175</v>
      </c>
      <c r="C5623" t="s">
        <v>3</v>
      </c>
      <c r="D5623" t="s">
        <v>308</v>
      </c>
      <c r="E5623" t="s">
        <v>359</v>
      </c>
      <c r="F5623">
        <f t="shared" si="87"/>
        <v>2.5</v>
      </c>
    </row>
    <row r="5624" spans="1:6" x14ac:dyDescent="0.25">
      <c r="A5624" t="s">
        <v>29</v>
      </c>
      <c r="B5624" t="s">
        <v>108</v>
      </c>
      <c r="C5624" t="s">
        <v>129</v>
      </c>
      <c r="D5624" t="s">
        <v>2218</v>
      </c>
      <c r="E5624" t="s">
        <v>359</v>
      </c>
      <c r="F5624">
        <f t="shared" si="87"/>
        <v>3.25</v>
      </c>
    </row>
    <row r="5625" spans="1:6" x14ac:dyDescent="0.25">
      <c r="A5625" t="s">
        <v>29</v>
      </c>
      <c r="B5625" t="s">
        <v>293</v>
      </c>
      <c r="C5625" t="s">
        <v>232</v>
      </c>
      <c r="D5625" t="s">
        <v>584</v>
      </c>
      <c r="E5625" t="s">
        <v>359</v>
      </c>
      <c r="F5625">
        <f t="shared" si="87"/>
        <v>3.25</v>
      </c>
    </row>
    <row r="5626" spans="1:6" x14ac:dyDescent="0.25">
      <c r="A5626" t="s">
        <v>107</v>
      </c>
      <c r="B5626" t="s">
        <v>54</v>
      </c>
      <c r="C5626" t="s">
        <v>78</v>
      </c>
      <c r="D5626" t="s">
        <v>1151</v>
      </c>
      <c r="E5626" t="s">
        <v>359</v>
      </c>
      <c r="F5626">
        <f t="shared" si="87"/>
        <v>2.5</v>
      </c>
    </row>
    <row r="5627" spans="1:6" x14ac:dyDescent="0.25">
      <c r="A5627" t="s">
        <v>25</v>
      </c>
      <c r="B5627" t="s">
        <v>90</v>
      </c>
      <c r="C5627" t="s">
        <v>43</v>
      </c>
      <c r="D5627" t="s">
        <v>611</v>
      </c>
      <c r="E5627" t="s">
        <v>359</v>
      </c>
      <c r="F5627">
        <f t="shared" si="87"/>
        <v>4</v>
      </c>
    </row>
    <row r="5628" spans="1:6" x14ac:dyDescent="0.25">
      <c r="A5628" t="s">
        <v>62</v>
      </c>
      <c r="B5628" t="s">
        <v>21</v>
      </c>
      <c r="C5628" t="s">
        <v>59</v>
      </c>
      <c r="D5628" t="s">
        <v>2285</v>
      </c>
      <c r="E5628" t="s">
        <v>359</v>
      </c>
      <c r="F5628">
        <f t="shared" si="87"/>
        <v>2.75</v>
      </c>
    </row>
    <row r="5629" spans="1:6" x14ac:dyDescent="0.25">
      <c r="A5629" t="s">
        <v>62</v>
      </c>
      <c r="B5629" t="s">
        <v>215</v>
      </c>
      <c r="C5629" t="s">
        <v>43</v>
      </c>
      <c r="D5629" t="s">
        <v>421</v>
      </c>
      <c r="E5629" t="s">
        <v>359</v>
      </c>
      <c r="F5629">
        <f t="shared" si="87"/>
        <v>2.75</v>
      </c>
    </row>
    <row r="5630" spans="1:6" x14ac:dyDescent="0.25">
      <c r="A5630" t="s">
        <v>157</v>
      </c>
      <c r="B5630" t="s">
        <v>63</v>
      </c>
      <c r="C5630" t="s">
        <v>59</v>
      </c>
      <c r="D5630" t="s">
        <v>1012</v>
      </c>
      <c r="E5630" t="s">
        <v>359</v>
      </c>
      <c r="F5630">
        <f t="shared" si="87"/>
        <v>4.25</v>
      </c>
    </row>
    <row r="5631" spans="1:6" x14ac:dyDescent="0.25">
      <c r="A5631" t="s">
        <v>157</v>
      </c>
      <c r="B5631" t="s">
        <v>78</v>
      </c>
      <c r="C5631" t="s">
        <v>88</v>
      </c>
      <c r="D5631" t="s">
        <v>1048</v>
      </c>
      <c r="E5631" t="s">
        <v>359</v>
      </c>
      <c r="F5631">
        <f t="shared" si="87"/>
        <v>4.25</v>
      </c>
    </row>
    <row r="5632" spans="1:6" x14ac:dyDescent="0.25">
      <c r="A5632" t="s">
        <v>157</v>
      </c>
      <c r="B5632" t="s">
        <v>52</v>
      </c>
      <c r="C5632" t="s">
        <v>189</v>
      </c>
      <c r="D5632" t="s">
        <v>2099</v>
      </c>
      <c r="E5632" t="s">
        <v>359</v>
      </c>
      <c r="F5632">
        <f t="shared" si="87"/>
        <v>4.25</v>
      </c>
    </row>
    <row r="5633" spans="1:6" x14ac:dyDescent="0.25">
      <c r="A5633" t="s">
        <v>121</v>
      </c>
      <c r="B5633" t="s">
        <v>185</v>
      </c>
      <c r="C5633" t="s">
        <v>189</v>
      </c>
      <c r="D5633" t="s">
        <v>1831</v>
      </c>
      <c r="E5633" t="s">
        <v>359</v>
      </c>
      <c r="F5633">
        <f t="shared" si="87"/>
        <v>5.5</v>
      </c>
    </row>
    <row r="5634" spans="1:6" x14ac:dyDescent="0.25">
      <c r="A5634" t="s">
        <v>10</v>
      </c>
      <c r="B5634" t="s">
        <v>46</v>
      </c>
      <c r="C5634" t="s">
        <v>73</v>
      </c>
      <c r="D5634" t="s">
        <v>775</v>
      </c>
      <c r="E5634" t="s">
        <v>359</v>
      </c>
      <c r="F5634">
        <f t="shared" si="87"/>
        <v>3.75</v>
      </c>
    </row>
    <row r="5635" spans="1:6" x14ac:dyDescent="0.25">
      <c r="A5635" t="s">
        <v>84</v>
      </c>
      <c r="B5635" t="s">
        <v>78</v>
      </c>
      <c r="C5635" t="s">
        <v>8</v>
      </c>
      <c r="D5635" t="s">
        <v>121</v>
      </c>
      <c r="E5635" t="s">
        <v>819</v>
      </c>
      <c r="F5635">
        <f t="shared" ref="F5635:F5698" si="88">VALUE(A5635)</f>
        <v>2</v>
      </c>
    </row>
    <row r="5636" spans="1:6" x14ac:dyDescent="0.25">
      <c r="A5636" t="s">
        <v>16</v>
      </c>
      <c r="B5636" t="s">
        <v>89</v>
      </c>
      <c r="C5636" t="s">
        <v>42</v>
      </c>
      <c r="D5636" t="s">
        <v>154</v>
      </c>
      <c r="E5636" t="s">
        <v>819</v>
      </c>
      <c r="F5636">
        <f t="shared" si="88"/>
        <v>1.5</v>
      </c>
    </row>
    <row r="5637" spans="1:6" x14ac:dyDescent="0.25">
      <c r="A5637" t="s">
        <v>62</v>
      </c>
      <c r="B5637" t="s">
        <v>323</v>
      </c>
      <c r="C5637" t="s">
        <v>109</v>
      </c>
      <c r="D5637" t="s">
        <v>227</v>
      </c>
      <c r="E5637" t="s">
        <v>819</v>
      </c>
      <c r="F5637">
        <f t="shared" si="88"/>
        <v>2.75</v>
      </c>
    </row>
    <row r="5638" spans="1:6" x14ac:dyDescent="0.25">
      <c r="A5638" t="s">
        <v>84</v>
      </c>
      <c r="B5638" t="s">
        <v>46</v>
      </c>
      <c r="C5638" t="s">
        <v>101</v>
      </c>
      <c r="D5638" t="s">
        <v>123</v>
      </c>
      <c r="E5638" t="s">
        <v>819</v>
      </c>
      <c r="F5638">
        <f t="shared" si="88"/>
        <v>2</v>
      </c>
    </row>
    <row r="5639" spans="1:6" x14ac:dyDescent="0.25">
      <c r="A5639" t="s">
        <v>84</v>
      </c>
      <c r="B5639" t="s">
        <v>108</v>
      </c>
      <c r="C5639" t="s">
        <v>189</v>
      </c>
      <c r="D5639" t="s">
        <v>122</v>
      </c>
      <c r="E5639" t="s">
        <v>819</v>
      </c>
      <c r="F5639">
        <f t="shared" si="88"/>
        <v>2</v>
      </c>
    </row>
    <row r="5640" spans="1:6" x14ac:dyDescent="0.25">
      <c r="A5640" t="s">
        <v>62</v>
      </c>
      <c r="B5640" t="s">
        <v>52</v>
      </c>
      <c r="C5640" t="s">
        <v>232</v>
      </c>
      <c r="D5640" t="s">
        <v>134</v>
      </c>
      <c r="E5640" t="s">
        <v>819</v>
      </c>
      <c r="F5640">
        <f t="shared" si="88"/>
        <v>2.75</v>
      </c>
    </row>
    <row r="5641" spans="1:6" x14ac:dyDescent="0.25">
      <c r="A5641" t="s">
        <v>29</v>
      </c>
      <c r="B5641" t="s">
        <v>46</v>
      </c>
      <c r="C5641" t="s">
        <v>108</v>
      </c>
      <c r="D5641" t="s">
        <v>1373</v>
      </c>
      <c r="E5641" t="s">
        <v>819</v>
      </c>
      <c r="F5641">
        <f t="shared" si="88"/>
        <v>3.25</v>
      </c>
    </row>
    <row r="5642" spans="1:6" x14ac:dyDescent="0.25">
      <c r="A5642" t="s">
        <v>84</v>
      </c>
      <c r="B5642" t="s">
        <v>52</v>
      </c>
      <c r="C5642" t="s">
        <v>96</v>
      </c>
      <c r="D5642" t="s">
        <v>1053</v>
      </c>
      <c r="E5642" t="s">
        <v>819</v>
      </c>
      <c r="F5642">
        <f t="shared" si="88"/>
        <v>2</v>
      </c>
    </row>
    <row r="5643" spans="1:6" x14ac:dyDescent="0.25">
      <c r="A5643" t="s">
        <v>29</v>
      </c>
      <c r="B5643" t="s">
        <v>185</v>
      </c>
      <c r="C5643" t="s">
        <v>88</v>
      </c>
      <c r="D5643" t="s">
        <v>393</v>
      </c>
      <c r="E5643" t="s">
        <v>819</v>
      </c>
      <c r="F5643">
        <f t="shared" si="88"/>
        <v>3.25</v>
      </c>
    </row>
    <row r="5644" spans="1:6" x14ac:dyDescent="0.25">
      <c r="A5644" t="s">
        <v>10</v>
      </c>
      <c r="B5644" t="s">
        <v>14</v>
      </c>
      <c r="C5644" t="s">
        <v>158</v>
      </c>
      <c r="D5644" t="s">
        <v>521</v>
      </c>
      <c r="E5644" t="s">
        <v>819</v>
      </c>
      <c r="F5644">
        <f t="shared" si="88"/>
        <v>3.75</v>
      </c>
    </row>
    <row r="5645" spans="1:6" x14ac:dyDescent="0.25">
      <c r="A5645" t="s">
        <v>107</v>
      </c>
      <c r="B5645" t="s">
        <v>58</v>
      </c>
      <c r="C5645" t="s">
        <v>90</v>
      </c>
      <c r="D5645" t="s">
        <v>521</v>
      </c>
      <c r="E5645" t="s">
        <v>819</v>
      </c>
      <c r="F5645">
        <f t="shared" si="88"/>
        <v>2.5</v>
      </c>
    </row>
    <row r="5646" spans="1:6" x14ac:dyDescent="0.25">
      <c r="A5646" t="s">
        <v>29</v>
      </c>
      <c r="B5646" t="s">
        <v>33</v>
      </c>
      <c r="C5646" t="s">
        <v>352</v>
      </c>
      <c r="D5646" t="s">
        <v>1105</v>
      </c>
      <c r="E5646" t="s">
        <v>819</v>
      </c>
      <c r="F5646">
        <f t="shared" si="88"/>
        <v>3.25</v>
      </c>
    </row>
    <row r="5647" spans="1:6" x14ac:dyDescent="0.25">
      <c r="A5647" t="s">
        <v>107</v>
      </c>
      <c r="B5647" t="s">
        <v>174</v>
      </c>
      <c r="C5647" t="s">
        <v>78</v>
      </c>
      <c r="D5647" t="s">
        <v>754</v>
      </c>
      <c r="E5647" t="s">
        <v>819</v>
      </c>
      <c r="F5647">
        <f t="shared" si="88"/>
        <v>2.5</v>
      </c>
    </row>
    <row r="5648" spans="1:6" x14ac:dyDescent="0.25">
      <c r="A5648" t="s">
        <v>62</v>
      </c>
      <c r="B5648" t="s">
        <v>21</v>
      </c>
      <c r="C5648" t="s">
        <v>96</v>
      </c>
      <c r="D5648" t="s">
        <v>306</v>
      </c>
      <c r="E5648" t="s">
        <v>819</v>
      </c>
      <c r="F5648">
        <f t="shared" si="88"/>
        <v>2.75</v>
      </c>
    </row>
    <row r="5649" spans="1:6" x14ac:dyDescent="0.25">
      <c r="A5649" t="s">
        <v>29</v>
      </c>
      <c r="B5649" t="s">
        <v>144</v>
      </c>
      <c r="C5649" t="s">
        <v>102</v>
      </c>
      <c r="D5649" t="s">
        <v>2196</v>
      </c>
      <c r="E5649" t="s">
        <v>819</v>
      </c>
      <c r="F5649">
        <f t="shared" si="88"/>
        <v>3.25</v>
      </c>
    </row>
    <row r="5650" spans="1:6" x14ac:dyDescent="0.25">
      <c r="A5650" t="s">
        <v>14</v>
      </c>
      <c r="B5650" t="s">
        <v>39</v>
      </c>
      <c r="C5650" t="s">
        <v>91</v>
      </c>
      <c r="D5650" t="s">
        <v>2109</v>
      </c>
      <c r="E5650" t="s">
        <v>819</v>
      </c>
      <c r="F5650">
        <f t="shared" si="88"/>
        <v>4.5</v>
      </c>
    </row>
    <row r="5651" spans="1:6" x14ac:dyDescent="0.25">
      <c r="A5651" t="s">
        <v>29</v>
      </c>
      <c r="B5651" t="s">
        <v>144</v>
      </c>
      <c r="C5651" t="s">
        <v>22</v>
      </c>
      <c r="D5651" t="s">
        <v>1638</v>
      </c>
      <c r="E5651" t="s">
        <v>819</v>
      </c>
      <c r="F5651">
        <f t="shared" si="88"/>
        <v>3.25</v>
      </c>
    </row>
    <row r="5652" spans="1:6" x14ac:dyDescent="0.25">
      <c r="A5652" t="s">
        <v>29</v>
      </c>
      <c r="B5652" t="s">
        <v>108</v>
      </c>
      <c r="C5652" t="s">
        <v>112</v>
      </c>
      <c r="D5652" t="s">
        <v>1146</v>
      </c>
      <c r="E5652" t="s">
        <v>819</v>
      </c>
      <c r="F5652">
        <f t="shared" si="88"/>
        <v>3.25</v>
      </c>
    </row>
    <row r="5653" spans="1:6" x14ac:dyDescent="0.25">
      <c r="A5653" t="s">
        <v>25</v>
      </c>
      <c r="B5653" t="s">
        <v>14</v>
      </c>
      <c r="C5653" t="s">
        <v>88</v>
      </c>
      <c r="D5653" t="s">
        <v>871</v>
      </c>
      <c r="E5653" t="s">
        <v>819</v>
      </c>
      <c r="F5653">
        <f t="shared" si="88"/>
        <v>4</v>
      </c>
    </row>
    <row r="5654" spans="1:6" x14ac:dyDescent="0.25">
      <c r="A5654" t="s">
        <v>157</v>
      </c>
      <c r="B5654" t="s">
        <v>106</v>
      </c>
      <c r="C5654" t="s">
        <v>243</v>
      </c>
      <c r="D5654" t="s">
        <v>1000</v>
      </c>
      <c r="E5654" t="s">
        <v>819</v>
      </c>
      <c r="F5654">
        <f t="shared" si="88"/>
        <v>4.25</v>
      </c>
    </row>
    <row r="5655" spans="1:6" x14ac:dyDescent="0.25">
      <c r="A5655" t="s">
        <v>143</v>
      </c>
      <c r="B5655" t="s">
        <v>174</v>
      </c>
      <c r="C5655" t="s">
        <v>181</v>
      </c>
      <c r="D5655" t="s">
        <v>360</v>
      </c>
      <c r="E5655" t="s">
        <v>819</v>
      </c>
      <c r="F5655">
        <f t="shared" si="88"/>
        <v>5</v>
      </c>
    </row>
    <row r="5656" spans="1:6" x14ac:dyDescent="0.25">
      <c r="A5656" t="s">
        <v>143</v>
      </c>
      <c r="B5656" t="s">
        <v>39</v>
      </c>
      <c r="C5656" t="s">
        <v>67</v>
      </c>
      <c r="D5656" t="s">
        <v>389</v>
      </c>
      <c r="E5656" t="s">
        <v>819</v>
      </c>
      <c r="F5656">
        <f t="shared" si="88"/>
        <v>5</v>
      </c>
    </row>
    <row r="5657" spans="1:6" x14ac:dyDescent="0.25">
      <c r="A5657" t="s">
        <v>157</v>
      </c>
      <c r="B5657" t="s">
        <v>46</v>
      </c>
      <c r="C5657" t="s">
        <v>14</v>
      </c>
      <c r="D5657" t="s">
        <v>1253</v>
      </c>
      <c r="E5657" t="s">
        <v>819</v>
      </c>
      <c r="F5657">
        <f t="shared" si="88"/>
        <v>4.25</v>
      </c>
    </row>
    <row r="5658" spans="1:6" x14ac:dyDescent="0.25">
      <c r="A5658" t="s">
        <v>157</v>
      </c>
      <c r="B5658" t="s">
        <v>121</v>
      </c>
      <c r="C5658" t="s">
        <v>88</v>
      </c>
      <c r="D5658" t="s">
        <v>1007</v>
      </c>
      <c r="E5658" t="s">
        <v>819</v>
      </c>
      <c r="F5658">
        <f t="shared" si="88"/>
        <v>4.25</v>
      </c>
    </row>
    <row r="5659" spans="1:6" x14ac:dyDescent="0.25">
      <c r="A5659" t="s">
        <v>143</v>
      </c>
      <c r="B5659" t="s">
        <v>86</v>
      </c>
      <c r="C5659" t="s">
        <v>76</v>
      </c>
      <c r="D5659" t="s">
        <v>2332</v>
      </c>
      <c r="E5659" t="s">
        <v>819</v>
      </c>
      <c r="F5659">
        <f t="shared" si="88"/>
        <v>5</v>
      </c>
    </row>
    <row r="5660" spans="1:6" x14ac:dyDescent="0.25">
      <c r="A5660" t="s">
        <v>143</v>
      </c>
      <c r="B5660" t="s">
        <v>86</v>
      </c>
      <c r="C5660" t="s">
        <v>16</v>
      </c>
      <c r="D5660" t="s">
        <v>2174</v>
      </c>
      <c r="E5660" t="s">
        <v>819</v>
      </c>
      <c r="F5660">
        <f t="shared" si="88"/>
        <v>5</v>
      </c>
    </row>
    <row r="5661" spans="1:6" x14ac:dyDescent="0.25">
      <c r="A5661" t="s">
        <v>143</v>
      </c>
      <c r="B5661" t="s">
        <v>73</v>
      </c>
      <c r="C5661" t="s">
        <v>538</v>
      </c>
      <c r="D5661" t="s">
        <v>64</v>
      </c>
      <c r="E5661" t="s">
        <v>617</v>
      </c>
      <c r="F5661">
        <f t="shared" si="88"/>
        <v>5</v>
      </c>
    </row>
    <row r="5662" spans="1:6" x14ac:dyDescent="0.25">
      <c r="A5662" t="s">
        <v>62</v>
      </c>
      <c r="B5662" t="s">
        <v>108</v>
      </c>
      <c r="C5662" t="s">
        <v>232</v>
      </c>
      <c r="D5662" t="s">
        <v>343</v>
      </c>
      <c r="E5662" t="s">
        <v>617</v>
      </c>
      <c r="F5662">
        <f t="shared" si="88"/>
        <v>2.75</v>
      </c>
    </row>
    <row r="5663" spans="1:6" x14ac:dyDescent="0.25">
      <c r="A5663" t="s">
        <v>16</v>
      </c>
      <c r="B5663" t="s">
        <v>52</v>
      </c>
      <c r="C5663" t="s">
        <v>107</v>
      </c>
      <c r="D5663" t="s">
        <v>6</v>
      </c>
      <c r="E5663" t="s">
        <v>617</v>
      </c>
      <c r="F5663">
        <f t="shared" si="88"/>
        <v>1.5</v>
      </c>
    </row>
    <row r="5664" spans="1:6" x14ac:dyDescent="0.25">
      <c r="A5664" t="s">
        <v>16</v>
      </c>
      <c r="B5664" t="s">
        <v>52</v>
      </c>
      <c r="C5664" t="s">
        <v>73</v>
      </c>
      <c r="D5664" t="s">
        <v>17</v>
      </c>
      <c r="E5664" t="s">
        <v>617</v>
      </c>
      <c r="F5664">
        <f t="shared" si="88"/>
        <v>1.5</v>
      </c>
    </row>
    <row r="5665" spans="1:6" x14ac:dyDescent="0.25">
      <c r="A5665" t="s">
        <v>84</v>
      </c>
      <c r="B5665" t="s">
        <v>343</v>
      </c>
      <c r="C5665" t="s">
        <v>96</v>
      </c>
      <c r="D5665" t="s">
        <v>89</v>
      </c>
      <c r="E5665" t="s">
        <v>617</v>
      </c>
      <c r="F5665">
        <f t="shared" si="88"/>
        <v>2</v>
      </c>
    </row>
    <row r="5666" spans="1:6" x14ac:dyDescent="0.25">
      <c r="A5666" t="s">
        <v>10</v>
      </c>
      <c r="B5666" t="s">
        <v>59</v>
      </c>
      <c r="C5666" t="s">
        <v>64</v>
      </c>
      <c r="D5666" t="s">
        <v>247</v>
      </c>
      <c r="E5666" t="s">
        <v>617</v>
      </c>
      <c r="F5666">
        <f t="shared" si="88"/>
        <v>3.75</v>
      </c>
    </row>
    <row r="5667" spans="1:6" x14ac:dyDescent="0.25">
      <c r="A5667" t="s">
        <v>84</v>
      </c>
      <c r="B5667" t="s">
        <v>36</v>
      </c>
      <c r="C5667" t="s">
        <v>70</v>
      </c>
      <c r="D5667" t="s">
        <v>1393</v>
      </c>
      <c r="E5667" t="s">
        <v>617</v>
      </c>
      <c r="F5667">
        <f t="shared" si="88"/>
        <v>2</v>
      </c>
    </row>
    <row r="5668" spans="1:6" x14ac:dyDescent="0.25">
      <c r="A5668" t="s">
        <v>29</v>
      </c>
      <c r="B5668" t="s">
        <v>239</v>
      </c>
      <c r="C5668" t="s">
        <v>63</v>
      </c>
      <c r="D5668" t="s">
        <v>180</v>
      </c>
      <c r="E5668" t="s">
        <v>617</v>
      </c>
      <c r="F5668">
        <f t="shared" si="88"/>
        <v>3.25</v>
      </c>
    </row>
    <row r="5669" spans="1:6" x14ac:dyDescent="0.25">
      <c r="A5669" t="s">
        <v>84</v>
      </c>
      <c r="B5669" t="s">
        <v>206</v>
      </c>
      <c r="C5669" t="s">
        <v>8</v>
      </c>
      <c r="D5669" t="s">
        <v>694</v>
      </c>
      <c r="E5669" t="s">
        <v>617</v>
      </c>
      <c r="F5669">
        <f t="shared" si="88"/>
        <v>2</v>
      </c>
    </row>
    <row r="5670" spans="1:6" x14ac:dyDescent="0.25">
      <c r="A5670" t="s">
        <v>107</v>
      </c>
      <c r="B5670" t="s">
        <v>63</v>
      </c>
      <c r="C5670" t="s">
        <v>16</v>
      </c>
      <c r="D5670" t="s">
        <v>601</v>
      </c>
      <c r="E5670" t="s">
        <v>617</v>
      </c>
      <c r="F5670">
        <f t="shared" si="88"/>
        <v>2.5</v>
      </c>
    </row>
    <row r="5671" spans="1:6" x14ac:dyDescent="0.25">
      <c r="A5671" t="s">
        <v>107</v>
      </c>
      <c r="B5671" t="s">
        <v>52</v>
      </c>
      <c r="C5671" t="s">
        <v>244</v>
      </c>
      <c r="D5671" t="s">
        <v>440</v>
      </c>
      <c r="E5671" t="s">
        <v>617</v>
      </c>
      <c r="F5671">
        <f t="shared" si="88"/>
        <v>2.5</v>
      </c>
    </row>
    <row r="5672" spans="1:6" x14ac:dyDescent="0.25">
      <c r="A5672" t="s">
        <v>107</v>
      </c>
      <c r="B5672" t="s">
        <v>89</v>
      </c>
      <c r="C5672" t="s">
        <v>98</v>
      </c>
      <c r="D5672" t="s">
        <v>1461</v>
      </c>
      <c r="E5672" t="s">
        <v>617</v>
      </c>
      <c r="F5672">
        <f t="shared" si="88"/>
        <v>2.5</v>
      </c>
    </row>
    <row r="5673" spans="1:6" x14ac:dyDescent="0.25">
      <c r="A5673" t="s">
        <v>121</v>
      </c>
      <c r="B5673" t="s">
        <v>73</v>
      </c>
      <c r="C5673" t="s">
        <v>1322</v>
      </c>
      <c r="D5673" t="s">
        <v>719</v>
      </c>
      <c r="E5673" t="s">
        <v>617</v>
      </c>
      <c r="F5673">
        <f t="shared" si="88"/>
        <v>5.5</v>
      </c>
    </row>
    <row r="5674" spans="1:6" x14ac:dyDescent="0.25">
      <c r="A5674" t="s">
        <v>14</v>
      </c>
      <c r="B5674" t="s">
        <v>91</v>
      </c>
      <c r="C5674" t="s">
        <v>192</v>
      </c>
      <c r="D5674" t="s">
        <v>416</v>
      </c>
      <c r="E5674" t="s">
        <v>617</v>
      </c>
      <c r="F5674">
        <f t="shared" si="88"/>
        <v>4.5</v>
      </c>
    </row>
    <row r="5675" spans="1:6" x14ac:dyDescent="0.25">
      <c r="A5675" t="s">
        <v>29</v>
      </c>
      <c r="B5675" t="s">
        <v>174</v>
      </c>
      <c r="C5675" t="s">
        <v>175</v>
      </c>
      <c r="D5675" t="s">
        <v>1437</v>
      </c>
      <c r="E5675" t="s">
        <v>617</v>
      </c>
      <c r="F5675">
        <f t="shared" si="88"/>
        <v>3.25</v>
      </c>
    </row>
    <row r="5676" spans="1:6" x14ac:dyDescent="0.25">
      <c r="A5676" t="s">
        <v>107</v>
      </c>
      <c r="B5676" t="s">
        <v>47</v>
      </c>
      <c r="C5676" t="s">
        <v>244</v>
      </c>
      <c r="D5676" t="s">
        <v>621</v>
      </c>
      <c r="E5676" t="s">
        <v>617</v>
      </c>
      <c r="F5676">
        <f t="shared" si="88"/>
        <v>2.5</v>
      </c>
    </row>
    <row r="5677" spans="1:6" x14ac:dyDescent="0.25">
      <c r="A5677" t="s">
        <v>29</v>
      </c>
      <c r="B5677" t="s">
        <v>232</v>
      </c>
      <c r="C5677" t="s">
        <v>96</v>
      </c>
      <c r="D5677" t="s">
        <v>616</v>
      </c>
      <c r="E5677" t="s">
        <v>617</v>
      </c>
      <c r="F5677">
        <f t="shared" si="88"/>
        <v>3.25</v>
      </c>
    </row>
    <row r="5678" spans="1:6" x14ac:dyDescent="0.25">
      <c r="A5678" t="s">
        <v>29</v>
      </c>
      <c r="B5678" t="s">
        <v>30</v>
      </c>
      <c r="C5678" t="s">
        <v>67</v>
      </c>
      <c r="D5678" t="s">
        <v>1891</v>
      </c>
      <c r="E5678" t="s">
        <v>617</v>
      </c>
      <c r="F5678">
        <f t="shared" si="88"/>
        <v>3.25</v>
      </c>
    </row>
    <row r="5679" spans="1:6" x14ac:dyDescent="0.25">
      <c r="A5679" t="s">
        <v>62</v>
      </c>
      <c r="B5679" t="s">
        <v>117</v>
      </c>
      <c r="C5679" t="s">
        <v>92</v>
      </c>
      <c r="D5679" t="s">
        <v>1706</v>
      </c>
      <c r="E5679" t="s">
        <v>617</v>
      </c>
      <c r="F5679">
        <f t="shared" si="88"/>
        <v>2.75</v>
      </c>
    </row>
    <row r="5680" spans="1:6" x14ac:dyDescent="0.25">
      <c r="A5680" t="s">
        <v>157</v>
      </c>
      <c r="B5680" t="s">
        <v>206</v>
      </c>
      <c r="C5680" t="s">
        <v>39</v>
      </c>
      <c r="D5680" t="s">
        <v>381</v>
      </c>
      <c r="E5680" t="s">
        <v>617</v>
      </c>
      <c r="F5680">
        <f t="shared" si="88"/>
        <v>4.25</v>
      </c>
    </row>
    <row r="5681" spans="1:6" x14ac:dyDescent="0.25">
      <c r="A5681" t="s">
        <v>157</v>
      </c>
      <c r="B5681" t="s">
        <v>30</v>
      </c>
      <c r="C5681" t="s">
        <v>76</v>
      </c>
      <c r="D5681" t="s">
        <v>983</v>
      </c>
      <c r="E5681" t="s">
        <v>617</v>
      </c>
      <c r="F5681">
        <f t="shared" si="88"/>
        <v>4.25</v>
      </c>
    </row>
    <row r="5682" spans="1:6" x14ac:dyDescent="0.25">
      <c r="A5682" t="s">
        <v>10</v>
      </c>
      <c r="B5682" t="s">
        <v>85</v>
      </c>
      <c r="C5682" t="s">
        <v>243</v>
      </c>
      <c r="D5682" t="s">
        <v>988</v>
      </c>
      <c r="E5682" t="s">
        <v>617</v>
      </c>
      <c r="F5682">
        <f t="shared" si="88"/>
        <v>3.75</v>
      </c>
    </row>
    <row r="5683" spans="1:6" x14ac:dyDescent="0.25">
      <c r="A5683" t="s">
        <v>157</v>
      </c>
      <c r="B5683" t="s">
        <v>239</v>
      </c>
      <c r="C5683" t="s">
        <v>88</v>
      </c>
      <c r="D5683" t="s">
        <v>485</v>
      </c>
      <c r="E5683" t="s">
        <v>617</v>
      </c>
      <c r="F5683">
        <f t="shared" si="88"/>
        <v>4.25</v>
      </c>
    </row>
    <row r="5684" spans="1:6" x14ac:dyDescent="0.25">
      <c r="A5684" t="s">
        <v>10</v>
      </c>
      <c r="B5684" t="s">
        <v>293</v>
      </c>
      <c r="C5684" t="s">
        <v>16</v>
      </c>
      <c r="D5684" t="s">
        <v>898</v>
      </c>
      <c r="E5684" t="s">
        <v>617</v>
      </c>
      <c r="F5684">
        <f t="shared" si="88"/>
        <v>3.75</v>
      </c>
    </row>
    <row r="5685" spans="1:6" x14ac:dyDescent="0.25">
      <c r="A5685" t="s">
        <v>157</v>
      </c>
      <c r="B5685" t="s">
        <v>30</v>
      </c>
      <c r="C5685" t="s">
        <v>8</v>
      </c>
      <c r="D5685" t="s">
        <v>1910</v>
      </c>
      <c r="E5685" t="s">
        <v>617</v>
      </c>
      <c r="F5685">
        <f t="shared" si="88"/>
        <v>4.25</v>
      </c>
    </row>
    <row r="5686" spans="1:6" x14ac:dyDescent="0.25">
      <c r="A5686" t="s">
        <v>10</v>
      </c>
      <c r="B5686" t="s">
        <v>133</v>
      </c>
      <c r="C5686" t="s">
        <v>81</v>
      </c>
      <c r="D5686" t="s">
        <v>2389</v>
      </c>
      <c r="E5686" t="s">
        <v>617</v>
      </c>
      <c r="F5686">
        <f t="shared" si="88"/>
        <v>3.75</v>
      </c>
    </row>
    <row r="5687" spans="1:6" x14ac:dyDescent="0.25">
      <c r="A5687" t="s">
        <v>16</v>
      </c>
      <c r="B5687" t="s">
        <v>54</v>
      </c>
      <c r="C5687" t="s">
        <v>92</v>
      </c>
      <c r="D5687" t="s">
        <v>343</v>
      </c>
      <c r="E5687" t="s">
        <v>100</v>
      </c>
      <c r="F5687">
        <f t="shared" si="88"/>
        <v>1.5</v>
      </c>
    </row>
    <row r="5688" spans="1:6" x14ac:dyDescent="0.25">
      <c r="A5688" t="s">
        <v>62</v>
      </c>
      <c r="B5688" t="s">
        <v>98</v>
      </c>
      <c r="C5688" t="s">
        <v>67</v>
      </c>
      <c r="D5688" t="s">
        <v>99</v>
      </c>
      <c r="E5688" t="s">
        <v>100</v>
      </c>
      <c r="F5688">
        <f t="shared" si="88"/>
        <v>2.75</v>
      </c>
    </row>
    <row r="5689" spans="1:6" x14ac:dyDescent="0.25">
      <c r="A5689" t="s">
        <v>84</v>
      </c>
      <c r="B5689" t="s">
        <v>293</v>
      </c>
      <c r="C5689" t="s">
        <v>5</v>
      </c>
      <c r="D5689" t="s">
        <v>52</v>
      </c>
      <c r="E5689" t="s">
        <v>100</v>
      </c>
      <c r="F5689">
        <f t="shared" si="88"/>
        <v>2</v>
      </c>
    </row>
    <row r="5690" spans="1:6" x14ac:dyDescent="0.25">
      <c r="A5690" t="s">
        <v>16</v>
      </c>
      <c r="B5690" t="s">
        <v>6</v>
      </c>
      <c r="C5690" t="s">
        <v>96</v>
      </c>
      <c r="D5690" t="s">
        <v>133</v>
      </c>
      <c r="E5690" t="s">
        <v>100</v>
      </c>
      <c r="F5690">
        <f t="shared" si="88"/>
        <v>1.5</v>
      </c>
    </row>
    <row r="5691" spans="1:6" x14ac:dyDescent="0.25">
      <c r="A5691" t="s">
        <v>10</v>
      </c>
      <c r="B5691" t="s">
        <v>167</v>
      </c>
      <c r="C5691" t="s">
        <v>279</v>
      </c>
      <c r="D5691" t="s">
        <v>21</v>
      </c>
      <c r="E5691" t="s">
        <v>100</v>
      </c>
      <c r="F5691">
        <f t="shared" si="88"/>
        <v>3.75</v>
      </c>
    </row>
    <row r="5692" spans="1:6" x14ac:dyDescent="0.25">
      <c r="A5692" t="s">
        <v>16</v>
      </c>
      <c r="B5692" t="s">
        <v>221</v>
      </c>
      <c r="C5692" t="s">
        <v>43</v>
      </c>
      <c r="D5692" t="s">
        <v>1</v>
      </c>
      <c r="E5692" t="s">
        <v>100</v>
      </c>
      <c r="F5692">
        <f t="shared" si="88"/>
        <v>1.5</v>
      </c>
    </row>
    <row r="5693" spans="1:6" x14ac:dyDescent="0.25">
      <c r="A5693" t="s">
        <v>84</v>
      </c>
      <c r="B5693" t="s">
        <v>121</v>
      </c>
      <c r="C5693" t="s">
        <v>243</v>
      </c>
      <c r="D5693" t="s">
        <v>54</v>
      </c>
      <c r="E5693" t="s">
        <v>100</v>
      </c>
      <c r="F5693">
        <f t="shared" si="88"/>
        <v>2</v>
      </c>
    </row>
    <row r="5694" spans="1:6" x14ac:dyDescent="0.25">
      <c r="A5694" t="s">
        <v>62</v>
      </c>
      <c r="B5694" t="s">
        <v>91</v>
      </c>
      <c r="C5694" t="s">
        <v>67</v>
      </c>
      <c r="D5694" t="s">
        <v>149</v>
      </c>
      <c r="E5694" t="s">
        <v>100</v>
      </c>
      <c r="F5694">
        <f t="shared" si="88"/>
        <v>2.75</v>
      </c>
    </row>
    <row r="5695" spans="1:6" x14ac:dyDescent="0.25">
      <c r="A5695" t="s">
        <v>16</v>
      </c>
      <c r="B5695" t="s">
        <v>133</v>
      </c>
      <c r="C5695" t="s">
        <v>92</v>
      </c>
      <c r="D5695" t="s">
        <v>247</v>
      </c>
      <c r="E5695" t="s">
        <v>100</v>
      </c>
      <c r="F5695">
        <f t="shared" si="88"/>
        <v>1.5</v>
      </c>
    </row>
    <row r="5696" spans="1:6" x14ac:dyDescent="0.25">
      <c r="A5696" t="s">
        <v>84</v>
      </c>
      <c r="B5696" t="s">
        <v>133</v>
      </c>
      <c r="C5696" t="s">
        <v>244</v>
      </c>
      <c r="D5696" t="s">
        <v>204</v>
      </c>
      <c r="E5696" t="s">
        <v>100</v>
      </c>
      <c r="F5696">
        <f t="shared" si="88"/>
        <v>2</v>
      </c>
    </row>
    <row r="5697" spans="1:6" x14ac:dyDescent="0.25">
      <c r="A5697" t="s">
        <v>62</v>
      </c>
      <c r="B5697" t="s">
        <v>221</v>
      </c>
      <c r="C5697" t="s">
        <v>106</v>
      </c>
      <c r="D5697" t="s">
        <v>60</v>
      </c>
      <c r="E5697" t="s">
        <v>100</v>
      </c>
      <c r="F5697">
        <f t="shared" si="88"/>
        <v>2.75</v>
      </c>
    </row>
    <row r="5698" spans="1:6" x14ac:dyDescent="0.25">
      <c r="A5698" t="s">
        <v>16</v>
      </c>
      <c r="B5698" t="s">
        <v>129</v>
      </c>
      <c r="C5698" t="s">
        <v>102</v>
      </c>
      <c r="D5698" t="s">
        <v>131</v>
      </c>
      <c r="E5698" t="s">
        <v>100</v>
      </c>
      <c r="F5698">
        <f t="shared" si="88"/>
        <v>1.5</v>
      </c>
    </row>
    <row r="5699" spans="1:6" x14ac:dyDescent="0.25">
      <c r="A5699" t="s">
        <v>16</v>
      </c>
      <c r="B5699" t="s">
        <v>129</v>
      </c>
      <c r="C5699" t="s">
        <v>102</v>
      </c>
      <c r="D5699" t="s">
        <v>652</v>
      </c>
      <c r="E5699" t="s">
        <v>100</v>
      </c>
      <c r="F5699">
        <f t="shared" ref="F5699:F5762" si="89">VALUE(A5699)</f>
        <v>1.5</v>
      </c>
    </row>
    <row r="5700" spans="1:6" x14ac:dyDescent="0.25">
      <c r="A5700" t="s">
        <v>16</v>
      </c>
      <c r="B5700" t="s">
        <v>11</v>
      </c>
      <c r="C5700" t="s">
        <v>67</v>
      </c>
      <c r="D5700" t="s">
        <v>795</v>
      </c>
      <c r="E5700" t="s">
        <v>100</v>
      </c>
      <c r="F5700">
        <f t="shared" si="89"/>
        <v>1.5</v>
      </c>
    </row>
    <row r="5701" spans="1:6" x14ac:dyDescent="0.25">
      <c r="A5701" t="s">
        <v>107</v>
      </c>
      <c r="B5701" t="s">
        <v>153</v>
      </c>
      <c r="C5701" t="s">
        <v>101</v>
      </c>
      <c r="D5701" t="s">
        <v>803</v>
      </c>
      <c r="E5701" t="s">
        <v>100</v>
      </c>
      <c r="F5701">
        <f t="shared" si="89"/>
        <v>2.5</v>
      </c>
    </row>
    <row r="5702" spans="1:6" x14ac:dyDescent="0.25">
      <c r="A5702" t="s">
        <v>62</v>
      </c>
      <c r="B5702" t="s">
        <v>215</v>
      </c>
      <c r="C5702" t="s">
        <v>121</v>
      </c>
      <c r="D5702" t="s">
        <v>190</v>
      </c>
      <c r="E5702" t="s">
        <v>100</v>
      </c>
      <c r="F5702">
        <f t="shared" si="89"/>
        <v>2.75</v>
      </c>
    </row>
    <row r="5703" spans="1:6" x14ac:dyDescent="0.25">
      <c r="A5703" t="s">
        <v>84</v>
      </c>
      <c r="B5703" t="s">
        <v>110</v>
      </c>
      <c r="C5703" t="s">
        <v>75</v>
      </c>
      <c r="D5703" t="s">
        <v>410</v>
      </c>
      <c r="E5703" t="s">
        <v>100</v>
      </c>
      <c r="F5703">
        <f t="shared" si="89"/>
        <v>2</v>
      </c>
    </row>
    <row r="5704" spans="1:6" x14ac:dyDescent="0.25">
      <c r="A5704" t="s">
        <v>84</v>
      </c>
      <c r="B5704" t="s">
        <v>155</v>
      </c>
      <c r="C5704" t="s">
        <v>59</v>
      </c>
      <c r="D5704" t="s">
        <v>694</v>
      </c>
      <c r="E5704" t="s">
        <v>100</v>
      </c>
      <c r="F5704">
        <f t="shared" si="89"/>
        <v>2</v>
      </c>
    </row>
    <row r="5705" spans="1:6" x14ac:dyDescent="0.25">
      <c r="A5705" t="s">
        <v>29</v>
      </c>
      <c r="B5705" t="s">
        <v>612</v>
      </c>
      <c r="C5705" t="s">
        <v>144</v>
      </c>
      <c r="D5705" t="s">
        <v>237</v>
      </c>
      <c r="E5705" t="s">
        <v>100</v>
      </c>
      <c r="F5705">
        <f t="shared" si="89"/>
        <v>3.25</v>
      </c>
    </row>
    <row r="5706" spans="1:6" x14ac:dyDescent="0.25">
      <c r="A5706" t="s">
        <v>107</v>
      </c>
      <c r="B5706" t="s">
        <v>30</v>
      </c>
      <c r="C5706" t="s">
        <v>64</v>
      </c>
      <c r="D5706" t="s">
        <v>325</v>
      </c>
      <c r="E5706" t="s">
        <v>100</v>
      </c>
      <c r="F5706">
        <f t="shared" si="89"/>
        <v>2.5</v>
      </c>
    </row>
    <row r="5707" spans="1:6" x14ac:dyDescent="0.25">
      <c r="A5707" t="s">
        <v>107</v>
      </c>
      <c r="B5707" t="s">
        <v>63</v>
      </c>
      <c r="C5707" t="s">
        <v>76</v>
      </c>
      <c r="D5707" t="s">
        <v>1162</v>
      </c>
      <c r="E5707" t="s">
        <v>100</v>
      </c>
      <c r="F5707">
        <f t="shared" si="89"/>
        <v>2.5</v>
      </c>
    </row>
    <row r="5708" spans="1:6" x14ac:dyDescent="0.25">
      <c r="A5708" t="s">
        <v>107</v>
      </c>
      <c r="B5708" t="s">
        <v>232</v>
      </c>
      <c r="C5708" t="s">
        <v>42</v>
      </c>
      <c r="D5708" t="s">
        <v>1437</v>
      </c>
      <c r="E5708" t="s">
        <v>100</v>
      </c>
      <c r="F5708">
        <f t="shared" si="89"/>
        <v>2.5</v>
      </c>
    </row>
    <row r="5709" spans="1:6" x14ac:dyDescent="0.25">
      <c r="A5709" t="s">
        <v>84</v>
      </c>
      <c r="B5709" t="s">
        <v>293</v>
      </c>
      <c r="C5709" t="s">
        <v>102</v>
      </c>
      <c r="D5709" t="s">
        <v>830</v>
      </c>
      <c r="E5709" t="s">
        <v>100</v>
      </c>
      <c r="F5709">
        <f t="shared" si="89"/>
        <v>2</v>
      </c>
    </row>
    <row r="5710" spans="1:6" x14ac:dyDescent="0.25">
      <c r="A5710" t="s">
        <v>107</v>
      </c>
      <c r="B5710" t="s">
        <v>146</v>
      </c>
      <c r="C5710" t="s">
        <v>22</v>
      </c>
      <c r="D5710" t="s">
        <v>525</v>
      </c>
      <c r="E5710" t="s">
        <v>100</v>
      </c>
      <c r="F5710">
        <f t="shared" si="89"/>
        <v>2.5</v>
      </c>
    </row>
    <row r="5711" spans="1:6" x14ac:dyDescent="0.25">
      <c r="A5711" t="s">
        <v>157</v>
      </c>
      <c r="B5711" t="s">
        <v>133</v>
      </c>
      <c r="C5711" t="s">
        <v>571</v>
      </c>
      <c r="D5711" t="s">
        <v>1795</v>
      </c>
      <c r="E5711" t="s">
        <v>100</v>
      </c>
      <c r="F5711">
        <f t="shared" si="89"/>
        <v>4.25</v>
      </c>
    </row>
    <row r="5712" spans="1:6" x14ac:dyDescent="0.25">
      <c r="A5712" t="s">
        <v>62</v>
      </c>
      <c r="B5712" t="s">
        <v>85</v>
      </c>
      <c r="C5712" t="s">
        <v>88</v>
      </c>
      <c r="D5712" t="s">
        <v>496</v>
      </c>
      <c r="E5712" t="s">
        <v>100</v>
      </c>
      <c r="F5712">
        <f t="shared" si="89"/>
        <v>2.75</v>
      </c>
    </row>
    <row r="5713" spans="1:6" x14ac:dyDescent="0.25">
      <c r="A5713" t="s">
        <v>25</v>
      </c>
      <c r="B5713" t="s">
        <v>112</v>
      </c>
      <c r="C5713" t="s">
        <v>75</v>
      </c>
      <c r="D5713" t="s">
        <v>2056</v>
      </c>
      <c r="E5713" t="s">
        <v>100</v>
      </c>
      <c r="F5713">
        <f t="shared" si="89"/>
        <v>4</v>
      </c>
    </row>
    <row r="5714" spans="1:6" x14ac:dyDescent="0.25">
      <c r="A5714" t="s">
        <v>10</v>
      </c>
      <c r="B5714" t="s">
        <v>69</v>
      </c>
      <c r="C5714" t="s">
        <v>42</v>
      </c>
      <c r="D5714" t="s">
        <v>2312</v>
      </c>
      <c r="E5714" t="s">
        <v>100</v>
      </c>
      <c r="F5714">
        <f t="shared" si="89"/>
        <v>3.75</v>
      </c>
    </row>
    <row r="5715" spans="1:6" x14ac:dyDescent="0.25">
      <c r="A5715" t="s">
        <v>84</v>
      </c>
      <c r="B5715" t="s">
        <v>109</v>
      </c>
      <c r="C5715" t="s">
        <v>92</v>
      </c>
      <c r="D5715" t="s">
        <v>218</v>
      </c>
      <c r="E5715" t="s">
        <v>664</v>
      </c>
      <c r="F5715">
        <f t="shared" si="89"/>
        <v>2</v>
      </c>
    </row>
    <row r="5716" spans="1:6" x14ac:dyDescent="0.25">
      <c r="A5716" t="s">
        <v>16</v>
      </c>
      <c r="B5716" t="s">
        <v>6</v>
      </c>
      <c r="C5716" t="s">
        <v>64</v>
      </c>
      <c r="D5716" t="s">
        <v>139</v>
      </c>
      <c r="E5716" t="s">
        <v>664</v>
      </c>
      <c r="F5716">
        <f t="shared" si="89"/>
        <v>1.5</v>
      </c>
    </row>
    <row r="5717" spans="1:6" x14ac:dyDescent="0.25">
      <c r="A5717" t="s">
        <v>16</v>
      </c>
      <c r="B5717" t="s">
        <v>221</v>
      </c>
      <c r="C5717" t="s">
        <v>76</v>
      </c>
      <c r="D5717" t="s">
        <v>138</v>
      </c>
      <c r="E5717" t="s">
        <v>664</v>
      </c>
      <c r="F5717">
        <f t="shared" si="89"/>
        <v>1.5</v>
      </c>
    </row>
    <row r="5718" spans="1:6" x14ac:dyDescent="0.25">
      <c r="A5718" t="s">
        <v>29</v>
      </c>
      <c r="B5718" t="s">
        <v>212</v>
      </c>
      <c r="C5718" t="s">
        <v>121</v>
      </c>
      <c r="D5718" t="s">
        <v>227</v>
      </c>
      <c r="E5718" t="s">
        <v>664</v>
      </c>
      <c r="F5718">
        <f t="shared" si="89"/>
        <v>3.25</v>
      </c>
    </row>
    <row r="5719" spans="1:6" x14ac:dyDescent="0.25">
      <c r="A5719" t="s">
        <v>29</v>
      </c>
      <c r="B5719" t="s">
        <v>14</v>
      </c>
      <c r="C5719" t="s">
        <v>5</v>
      </c>
      <c r="D5719" t="s">
        <v>140</v>
      </c>
      <c r="E5719" t="s">
        <v>664</v>
      </c>
      <c r="F5719">
        <f t="shared" si="89"/>
        <v>3.25</v>
      </c>
    </row>
    <row r="5720" spans="1:6" x14ac:dyDescent="0.25">
      <c r="A5720" t="s">
        <v>84</v>
      </c>
      <c r="B5720" t="s">
        <v>99</v>
      </c>
      <c r="C5720" t="s">
        <v>59</v>
      </c>
      <c r="D5720" t="s">
        <v>571</v>
      </c>
      <c r="E5720" t="s">
        <v>664</v>
      </c>
      <c r="F5720">
        <f t="shared" si="89"/>
        <v>2</v>
      </c>
    </row>
    <row r="5721" spans="1:6" x14ac:dyDescent="0.25">
      <c r="A5721" t="s">
        <v>84</v>
      </c>
      <c r="B5721" t="s">
        <v>89</v>
      </c>
      <c r="C5721" t="s">
        <v>39</v>
      </c>
      <c r="D5721" t="s">
        <v>245</v>
      </c>
      <c r="E5721" t="s">
        <v>664</v>
      </c>
      <c r="F5721">
        <f t="shared" si="89"/>
        <v>2</v>
      </c>
    </row>
    <row r="5722" spans="1:6" x14ac:dyDescent="0.25">
      <c r="A5722" t="s">
        <v>107</v>
      </c>
      <c r="B5722" t="s">
        <v>63</v>
      </c>
      <c r="C5722" t="s">
        <v>96</v>
      </c>
      <c r="D5722" t="s">
        <v>816</v>
      </c>
      <c r="E5722" t="s">
        <v>664</v>
      </c>
      <c r="F5722">
        <f t="shared" si="89"/>
        <v>2.5</v>
      </c>
    </row>
    <row r="5723" spans="1:6" x14ac:dyDescent="0.25">
      <c r="A5723" t="s">
        <v>107</v>
      </c>
      <c r="B5723" t="s">
        <v>70</v>
      </c>
      <c r="C5723" t="s">
        <v>96</v>
      </c>
      <c r="D5723" t="s">
        <v>237</v>
      </c>
      <c r="E5723" t="s">
        <v>664</v>
      </c>
      <c r="F5723">
        <f t="shared" si="89"/>
        <v>2.5</v>
      </c>
    </row>
    <row r="5724" spans="1:6" x14ac:dyDescent="0.25">
      <c r="A5724" t="s">
        <v>107</v>
      </c>
      <c r="B5724" t="s">
        <v>215</v>
      </c>
      <c r="C5724" t="s">
        <v>112</v>
      </c>
      <c r="D5724" t="s">
        <v>546</v>
      </c>
      <c r="E5724" t="s">
        <v>664</v>
      </c>
      <c r="F5724">
        <f t="shared" si="89"/>
        <v>2.5</v>
      </c>
    </row>
    <row r="5725" spans="1:6" x14ac:dyDescent="0.25">
      <c r="A5725" t="s">
        <v>84</v>
      </c>
      <c r="B5725" t="s">
        <v>167</v>
      </c>
      <c r="C5725" t="s">
        <v>43</v>
      </c>
      <c r="D5725" t="s">
        <v>663</v>
      </c>
      <c r="E5725" t="s">
        <v>664</v>
      </c>
      <c r="F5725">
        <f t="shared" si="89"/>
        <v>2</v>
      </c>
    </row>
    <row r="5726" spans="1:6" x14ac:dyDescent="0.25">
      <c r="A5726" t="s">
        <v>107</v>
      </c>
      <c r="B5726" t="s">
        <v>352</v>
      </c>
      <c r="C5726" t="s">
        <v>67</v>
      </c>
      <c r="D5726" t="s">
        <v>304</v>
      </c>
      <c r="E5726" t="s">
        <v>664</v>
      </c>
      <c r="F5726">
        <f t="shared" si="89"/>
        <v>2.5</v>
      </c>
    </row>
    <row r="5727" spans="1:6" x14ac:dyDescent="0.25">
      <c r="A5727" t="s">
        <v>29</v>
      </c>
      <c r="B5727" t="s">
        <v>215</v>
      </c>
      <c r="C5727" t="s">
        <v>185</v>
      </c>
      <c r="D5727" t="s">
        <v>952</v>
      </c>
      <c r="E5727" t="s">
        <v>664</v>
      </c>
      <c r="F5727">
        <f t="shared" si="89"/>
        <v>3.25</v>
      </c>
    </row>
    <row r="5728" spans="1:6" x14ac:dyDescent="0.25">
      <c r="A5728" t="s">
        <v>29</v>
      </c>
      <c r="B5728" t="s">
        <v>215</v>
      </c>
      <c r="C5728" t="s">
        <v>153</v>
      </c>
      <c r="D5728" t="s">
        <v>1591</v>
      </c>
      <c r="E5728" t="s">
        <v>664</v>
      </c>
      <c r="F5728">
        <f t="shared" si="89"/>
        <v>3.25</v>
      </c>
    </row>
    <row r="5729" spans="1:6" x14ac:dyDescent="0.25">
      <c r="A5729" t="s">
        <v>29</v>
      </c>
      <c r="B5729" t="s">
        <v>129</v>
      </c>
      <c r="C5729" t="s">
        <v>286</v>
      </c>
      <c r="D5729" t="s">
        <v>841</v>
      </c>
      <c r="E5729" t="s">
        <v>664</v>
      </c>
      <c r="F5729">
        <f t="shared" si="89"/>
        <v>3.25</v>
      </c>
    </row>
    <row r="5730" spans="1:6" x14ac:dyDescent="0.25">
      <c r="A5730" t="s">
        <v>10</v>
      </c>
      <c r="B5730" t="s">
        <v>6</v>
      </c>
      <c r="C5730" t="s">
        <v>81</v>
      </c>
      <c r="D5730" t="s">
        <v>984</v>
      </c>
      <c r="E5730" t="s">
        <v>664</v>
      </c>
      <c r="F5730">
        <f t="shared" si="89"/>
        <v>3.75</v>
      </c>
    </row>
    <row r="5731" spans="1:6" x14ac:dyDescent="0.25">
      <c r="A5731" t="s">
        <v>10</v>
      </c>
      <c r="B5731" t="s">
        <v>293</v>
      </c>
      <c r="C5731" t="s">
        <v>102</v>
      </c>
      <c r="D5731" t="s">
        <v>865</v>
      </c>
      <c r="E5731" t="s">
        <v>664</v>
      </c>
      <c r="F5731">
        <f t="shared" si="89"/>
        <v>3.75</v>
      </c>
    </row>
    <row r="5732" spans="1:6" x14ac:dyDescent="0.25">
      <c r="A5732" t="s">
        <v>121</v>
      </c>
      <c r="B5732" t="s">
        <v>232</v>
      </c>
      <c r="C5732" t="s">
        <v>63</v>
      </c>
      <c r="D5732" t="s">
        <v>1835</v>
      </c>
      <c r="E5732" t="s">
        <v>664</v>
      </c>
      <c r="F5732">
        <f t="shared" si="89"/>
        <v>5.5</v>
      </c>
    </row>
    <row r="5733" spans="1:6" x14ac:dyDescent="0.25">
      <c r="A5733" t="s">
        <v>157</v>
      </c>
      <c r="B5733" t="s">
        <v>106</v>
      </c>
      <c r="C5733" t="s">
        <v>92</v>
      </c>
      <c r="D5733" t="s">
        <v>1890</v>
      </c>
      <c r="E5733" t="s">
        <v>664</v>
      </c>
      <c r="F5733">
        <f t="shared" si="89"/>
        <v>4.25</v>
      </c>
    </row>
    <row r="5734" spans="1:6" x14ac:dyDescent="0.25">
      <c r="A5734" t="s">
        <v>121</v>
      </c>
      <c r="B5734" t="s">
        <v>70</v>
      </c>
      <c r="C5734" t="s">
        <v>60</v>
      </c>
      <c r="D5734" t="s">
        <v>762</v>
      </c>
      <c r="E5734" t="s">
        <v>664</v>
      </c>
      <c r="F5734">
        <f t="shared" si="89"/>
        <v>5.5</v>
      </c>
    </row>
    <row r="5735" spans="1:6" x14ac:dyDescent="0.25">
      <c r="A5735" t="s">
        <v>84</v>
      </c>
      <c r="B5735" t="s">
        <v>87</v>
      </c>
      <c r="C5735" t="s">
        <v>5</v>
      </c>
      <c r="D5735" t="s">
        <v>91</v>
      </c>
      <c r="E5735" t="s">
        <v>255</v>
      </c>
      <c r="F5735">
        <f t="shared" si="89"/>
        <v>2</v>
      </c>
    </row>
    <row r="5736" spans="1:6" x14ac:dyDescent="0.25">
      <c r="A5736" t="s">
        <v>16</v>
      </c>
      <c r="B5736" t="s">
        <v>221</v>
      </c>
      <c r="C5736" t="s">
        <v>59</v>
      </c>
      <c r="D5736" t="s">
        <v>185</v>
      </c>
      <c r="E5736" t="s">
        <v>255</v>
      </c>
      <c r="F5736">
        <f t="shared" si="89"/>
        <v>1.5</v>
      </c>
    </row>
    <row r="5737" spans="1:6" x14ac:dyDescent="0.25">
      <c r="A5737" t="s">
        <v>16</v>
      </c>
      <c r="B5737" t="s">
        <v>129</v>
      </c>
      <c r="C5737" t="s">
        <v>59</v>
      </c>
      <c r="D5737" t="s">
        <v>153</v>
      </c>
      <c r="E5737" t="s">
        <v>255</v>
      </c>
      <c r="F5737">
        <f t="shared" si="89"/>
        <v>1.5</v>
      </c>
    </row>
    <row r="5738" spans="1:6" x14ac:dyDescent="0.25">
      <c r="A5738" t="s">
        <v>84</v>
      </c>
      <c r="B5738" t="s">
        <v>232</v>
      </c>
      <c r="C5738" t="s">
        <v>8</v>
      </c>
      <c r="D5738" t="s">
        <v>30</v>
      </c>
      <c r="E5738" t="s">
        <v>255</v>
      </c>
      <c r="F5738">
        <f t="shared" si="89"/>
        <v>2</v>
      </c>
    </row>
    <row r="5739" spans="1:6" x14ac:dyDescent="0.25">
      <c r="A5739" t="s">
        <v>16</v>
      </c>
      <c r="B5739" t="s">
        <v>133</v>
      </c>
      <c r="C5739" t="s">
        <v>107</v>
      </c>
      <c r="D5739" t="s">
        <v>30</v>
      </c>
      <c r="E5739" t="s">
        <v>255</v>
      </c>
      <c r="F5739">
        <f t="shared" si="89"/>
        <v>1.5</v>
      </c>
    </row>
    <row r="5740" spans="1:6" x14ac:dyDescent="0.25">
      <c r="A5740" t="s">
        <v>84</v>
      </c>
      <c r="B5740" t="s">
        <v>146</v>
      </c>
      <c r="C5740" t="s">
        <v>59</v>
      </c>
      <c r="D5740" t="s">
        <v>113</v>
      </c>
      <c r="E5740" t="s">
        <v>255</v>
      </c>
      <c r="F5740">
        <f t="shared" si="89"/>
        <v>2</v>
      </c>
    </row>
    <row r="5741" spans="1:6" x14ac:dyDescent="0.25">
      <c r="A5741" t="s">
        <v>84</v>
      </c>
      <c r="B5741" t="s">
        <v>63</v>
      </c>
      <c r="C5741" t="s">
        <v>107</v>
      </c>
      <c r="D5741" t="s">
        <v>187</v>
      </c>
      <c r="E5741" t="s">
        <v>255</v>
      </c>
      <c r="F5741">
        <f t="shared" si="89"/>
        <v>2</v>
      </c>
    </row>
    <row r="5742" spans="1:6" x14ac:dyDescent="0.25">
      <c r="A5742" t="s">
        <v>16</v>
      </c>
      <c r="B5742" t="s">
        <v>154</v>
      </c>
      <c r="C5742" t="s">
        <v>73</v>
      </c>
      <c r="D5742" t="s">
        <v>198</v>
      </c>
      <c r="E5742" t="s">
        <v>255</v>
      </c>
      <c r="F5742">
        <f t="shared" si="89"/>
        <v>1.5</v>
      </c>
    </row>
    <row r="5743" spans="1:6" x14ac:dyDescent="0.25">
      <c r="A5743" t="s">
        <v>84</v>
      </c>
      <c r="B5743" t="s">
        <v>215</v>
      </c>
      <c r="C5743" t="s">
        <v>101</v>
      </c>
      <c r="D5743" t="s">
        <v>198</v>
      </c>
      <c r="E5743" t="s">
        <v>255</v>
      </c>
      <c r="F5743">
        <f t="shared" si="89"/>
        <v>2</v>
      </c>
    </row>
    <row r="5744" spans="1:6" x14ac:dyDescent="0.25">
      <c r="A5744" t="s">
        <v>84</v>
      </c>
      <c r="B5744" t="s">
        <v>218</v>
      </c>
      <c r="C5744" t="s">
        <v>16</v>
      </c>
      <c r="D5744" t="s">
        <v>382</v>
      </c>
      <c r="E5744" t="s">
        <v>255</v>
      </c>
      <c r="F5744">
        <f t="shared" si="89"/>
        <v>2</v>
      </c>
    </row>
    <row r="5745" spans="1:6" x14ac:dyDescent="0.25">
      <c r="A5745" t="s">
        <v>62</v>
      </c>
      <c r="B5745" t="s">
        <v>185</v>
      </c>
      <c r="C5745" t="s">
        <v>16</v>
      </c>
      <c r="D5745" t="s">
        <v>248</v>
      </c>
      <c r="E5745" t="s">
        <v>255</v>
      </c>
      <c r="F5745">
        <f t="shared" si="89"/>
        <v>2.75</v>
      </c>
    </row>
    <row r="5746" spans="1:6" x14ac:dyDescent="0.25">
      <c r="A5746" t="s">
        <v>276</v>
      </c>
      <c r="B5746" t="s">
        <v>243</v>
      </c>
      <c r="C5746" t="s">
        <v>300</v>
      </c>
      <c r="D5746" t="s">
        <v>355</v>
      </c>
      <c r="E5746" t="s">
        <v>255</v>
      </c>
      <c r="F5746">
        <f t="shared" si="89"/>
        <v>4.75</v>
      </c>
    </row>
    <row r="5747" spans="1:6" x14ac:dyDescent="0.25">
      <c r="A5747" t="s">
        <v>29</v>
      </c>
      <c r="B5747" t="s">
        <v>86</v>
      </c>
      <c r="C5747" t="s">
        <v>243</v>
      </c>
      <c r="D5747" t="s">
        <v>812</v>
      </c>
      <c r="E5747" t="s">
        <v>255</v>
      </c>
      <c r="F5747">
        <f t="shared" si="89"/>
        <v>3.25</v>
      </c>
    </row>
    <row r="5748" spans="1:6" x14ac:dyDescent="0.25">
      <c r="A5748" t="s">
        <v>10</v>
      </c>
      <c r="B5748" t="s">
        <v>14</v>
      </c>
      <c r="C5748" t="s">
        <v>300</v>
      </c>
      <c r="D5748" t="s">
        <v>940</v>
      </c>
      <c r="E5748" t="s">
        <v>255</v>
      </c>
      <c r="F5748">
        <f t="shared" si="89"/>
        <v>3.75</v>
      </c>
    </row>
    <row r="5749" spans="1:6" x14ac:dyDescent="0.25">
      <c r="A5749" t="s">
        <v>276</v>
      </c>
      <c r="B5749" t="s">
        <v>109</v>
      </c>
      <c r="C5749" t="s">
        <v>435</v>
      </c>
      <c r="D5749" t="s">
        <v>722</v>
      </c>
      <c r="E5749" t="s">
        <v>255</v>
      </c>
      <c r="F5749">
        <f t="shared" si="89"/>
        <v>4.75</v>
      </c>
    </row>
    <row r="5750" spans="1:6" x14ac:dyDescent="0.25">
      <c r="A5750" t="s">
        <v>157</v>
      </c>
      <c r="B5750" t="s">
        <v>80</v>
      </c>
      <c r="C5750" t="s">
        <v>577</v>
      </c>
      <c r="D5750" t="s">
        <v>27</v>
      </c>
      <c r="E5750" t="s">
        <v>255</v>
      </c>
      <c r="F5750">
        <f t="shared" si="89"/>
        <v>4.25</v>
      </c>
    </row>
    <row r="5751" spans="1:6" x14ac:dyDescent="0.25">
      <c r="A5751" t="s">
        <v>29</v>
      </c>
      <c r="B5751" t="s">
        <v>1393</v>
      </c>
      <c r="C5751" t="s">
        <v>49</v>
      </c>
      <c r="D5751" t="s">
        <v>37</v>
      </c>
      <c r="E5751" t="s">
        <v>255</v>
      </c>
      <c r="F5751">
        <f t="shared" si="89"/>
        <v>3.25</v>
      </c>
    </row>
    <row r="5752" spans="1:6" x14ac:dyDescent="0.25">
      <c r="A5752" t="s">
        <v>84</v>
      </c>
      <c r="B5752" t="s">
        <v>46</v>
      </c>
      <c r="C5752" t="s">
        <v>88</v>
      </c>
      <c r="D5752" t="s">
        <v>1075</v>
      </c>
      <c r="E5752" t="s">
        <v>255</v>
      </c>
      <c r="F5752">
        <f t="shared" si="89"/>
        <v>2</v>
      </c>
    </row>
    <row r="5753" spans="1:6" x14ac:dyDescent="0.25">
      <c r="A5753" t="s">
        <v>10</v>
      </c>
      <c r="B5753" t="s">
        <v>144</v>
      </c>
      <c r="C5753" t="s">
        <v>99</v>
      </c>
      <c r="D5753" t="s">
        <v>1199</v>
      </c>
      <c r="E5753" t="s">
        <v>255</v>
      </c>
      <c r="F5753">
        <f t="shared" si="89"/>
        <v>3.75</v>
      </c>
    </row>
    <row r="5754" spans="1:6" x14ac:dyDescent="0.25">
      <c r="A5754" t="s">
        <v>107</v>
      </c>
      <c r="B5754" t="s">
        <v>146</v>
      </c>
      <c r="C5754" t="s">
        <v>8</v>
      </c>
      <c r="D5754" t="s">
        <v>148</v>
      </c>
      <c r="E5754" t="s">
        <v>255</v>
      </c>
      <c r="F5754">
        <f t="shared" si="89"/>
        <v>2.5</v>
      </c>
    </row>
    <row r="5755" spans="1:6" x14ac:dyDescent="0.25">
      <c r="A5755" t="s">
        <v>84</v>
      </c>
      <c r="B5755" t="s">
        <v>58</v>
      </c>
      <c r="C5755" t="s">
        <v>59</v>
      </c>
      <c r="D5755" t="s">
        <v>2146</v>
      </c>
      <c r="E5755" t="s">
        <v>255</v>
      </c>
      <c r="F5755">
        <f t="shared" si="89"/>
        <v>2</v>
      </c>
    </row>
    <row r="5756" spans="1:6" x14ac:dyDescent="0.25">
      <c r="A5756" t="s">
        <v>25</v>
      </c>
      <c r="B5756" t="s">
        <v>215</v>
      </c>
      <c r="C5756" t="s">
        <v>154</v>
      </c>
      <c r="D5756" t="s">
        <v>556</v>
      </c>
      <c r="E5756" t="s">
        <v>255</v>
      </c>
      <c r="F5756">
        <f t="shared" si="89"/>
        <v>4</v>
      </c>
    </row>
    <row r="5757" spans="1:6" x14ac:dyDescent="0.25">
      <c r="A5757" t="s">
        <v>29</v>
      </c>
      <c r="B5757" t="s">
        <v>174</v>
      </c>
      <c r="C5757" t="s">
        <v>70</v>
      </c>
      <c r="D5757" t="s">
        <v>1386</v>
      </c>
      <c r="E5757" t="s">
        <v>255</v>
      </c>
      <c r="F5757">
        <f t="shared" si="89"/>
        <v>3.25</v>
      </c>
    </row>
    <row r="5758" spans="1:6" x14ac:dyDescent="0.25">
      <c r="A5758" t="s">
        <v>62</v>
      </c>
      <c r="B5758" t="s">
        <v>108</v>
      </c>
      <c r="C5758" t="s">
        <v>243</v>
      </c>
      <c r="D5758" t="s">
        <v>2443</v>
      </c>
      <c r="E5758" t="s">
        <v>255</v>
      </c>
      <c r="F5758">
        <f t="shared" si="89"/>
        <v>2.75</v>
      </c>
    </row>
    <row r="5759" spans="1:6" x14ac:dyDescent="0.25">
      <c r="A5759" t="s">
        <v>10</v>
      </c>
      <c r="B5759" t="s">
        <v>58</v>
      </c>
      <c r="C5759" t="s">
        <v>68</v>
      </c>
      <c r="D5759" t="s">
        <v>977</v>
      </c>
      <c r="E5759" t="s">
        <v>255</v>
      </c>
      <c r="F5759">
        <f t="shared" si="89"/>
        <v>3.75</v>
      </c>
    </row>
    <row r="5760" spans="1:6" x14ac:dyDescent="0.25">
      <c r="A5760" t="s">
        <v>143</v>
      </c>
      <c r="B5760" t="s">
        <v>91</v>
      </c>
      <c r="C5760" t="s">
        <v>16</v>
      </c>
      <c r="D5760" t="s">
        <v>984</v>
      </c>
      <c r="E5760" t="s">
        <v>255</v>
      </c>
      <c r="F5760">
        <f t="shared" si="89"/>
        <v>5</v>
      </c>
    </row>
    <row r="5761" spans="1:6" x14ac:dyDescent="0.25">
      <c r="A5761" t="s">
        <v>143</v>
      </c>
      <c r="B5761" t="s">
        <v>293</v>
      </c>
      <c r="C5761" t="s">
        <v>6</v>
      </c>
      <c r="D5761" t="s">
        <v>999</v>
      </c>
      <c r="E5761" t="s">
        <v>255</v>
      </c>
      <c r="F5761">
        <f t="shared" si="89"/>
        <v>5</v>
      </c>
    </row>
    <row r="5762" spans="1:6" x14ac:dyDescent="0.25">
      <c r="A5762" t="s">
        <v>157</v>
      </c>
      <c r="B5762" t="s">
        <v>175</v>
      </c>
      <c r="C5762" t="s">
        <v>16</v>
      </c>
      <c r="D5762" t="s">
        <v>1768</v>
      </c>
      <c r="E5762" t="s">
        <v>255</v>
      </c>
      <c r="F5762">
        <f t="shared" si="89"/>
        <v>4.25</v>
      </c>
    </row>
    <row r="5763" spans="1:6" x14ac:dyDescent="0.25">
      <c r="A5763" t="s">
        <v>143</v>
      </c>
      <c r="B5763" t="s">
        <v>86</v>
      </c>
      <c r="C5763" t="s">
        <v>102</v>
      </c>
      <c r="D5763" t="s">
        <v>1769</v>
      </c>
      <c r="E5763" t="s">
        <v>255</v>
      </c>
      <c r="F5763">
        <f t="shared" ref="F5763:F5826" si="90">VALUE(A5763)</f>
        <v>5</v>
      </c>
    </row>
    <row r="5764" spans="1:6" x14ac:dyDescent="0.25">
      <c r="A5764" t="s">
        <v>16</v>
      </c>
      <c r="B5764" t="s">
        <v>69</v>
      </c>
      <c r="C5764" t="s">
        <v>68</v>
      </c>
      <c r="D5764" t="s">
        <v>30</v>
      </c>
      <c r="E5764" t="s">
        <v>61</v>
      </c>
      <c r="F5764">
        <f t="shared" si="90"/>
        <v>1.5</v>
      </c>
    </row>
    <row r="5765" spans="1:6" x14ac:dyDescent="0.25">
      <c r="A5765" t="s">
        <v>84</v>
      </c>
      <c r="B5765" t="s">
        <v>106</v>
      </c>
      <c r="C5765" t="s">
        <v>67</v>
      </c>
      <c r="D5765" t="s">
        <v>52</v>
      </c>
      <c r="E5765" t="s">
        <v>61</v>
      </c>
      <c r="F5765">
        <f t="shared" si="90"/>
        <v>2</v>
      </c>
    </row>
    <row r="5766" spans="1:6" x14ac:dyDescent="0.25">
      <c r="A5766" t="s">
        <v>62</v>
      </c>
      <c r="B5766" t="s">
        <v>89</v>
      </c>
      <c r="C5766" t="s">
        <v>144</v>
      </c>
      <c r="D5766" t="s">
        <v>21</v>
      </c>
      <c r="E5766" t="s">
        <v>61</v>
      </c>
      <c r="F5766">
        <f t="shared" si="90"/>
        <v>2.75</v>
      </c>
    </row>
    <row r="5767" spans="1:6" x14ac:dyDescent="0.25">
      <c r="A5767" t="s">
        <v>84</v>
      </c>
      <c r="B5767" t="s">
        <v>129</v>
      </c>
      <c r="C5767" t="s">
        <v>5</v>
      </c>
      <c r="D5767" t="s">
        <v>192</v>
      </c>
      <c r="E5767" t="s">
        <v>61</v>
      </c>
      <c r="F5767">
        <f t="shared" si="90"/>
        <v>2</v>
      </c>
    </row>
    <row r="5768" spans="1:6" x14ac:dyDescent="0.25">
      <c r="A5768" t="s">
        <v>16</v>
      </c>
      <c r="B5768" t="s">
        <v>117</v>
      </c>
      <c r="C5768" t="s">
        <v>59</v>
      </c>
      <c r="D5768" t="s">
        <v>138</v>
      </c>
      <c r="E5768" t="s">
        <v>61</v>
      </c>
      <c r="F5768">
        <f t="shared" si="90"/>
        <v>1.5</v>
      </c>
    </row>
    <row r="5769" spans="1:6" x14ac:dyDescent="0.25">
      <c r="A5769" t="s">
        <v>84</v>
      </c>
      <c r="B5769" t="s">
        <v>56</v>
      </c>
      <c r="C5769" t="s">
        <v>153</v>
      </c>
      <c r="D5769" t="s">
        <v>138</v>
      </c>
      <c r="E5769" t="s">
        <v>61</v>
      </c>
      <c r="F5769">
        <f t="shared" si="90"/>
        <v>2</v>
      </c>
    </row>
    <row r="5770" spans="1:6" x14ac:dyDescent="0.25">
      <c r="A5770" t="s">
        <v>84</v>
      </c>
      <c r="B5770" t="s">
        <v>99</v>
      </c>
      <c r="C5770" t="s">
        <v>92</v>
      </c>
      <c r="D5770" t="s">
        <v>336</v>
      </c>
      <c r="E5770" t="s">
        <v>61</v>
      </c>
      <c r="F5770">
        <f t="shared" si="90"/>
        <v>2</v>
      </c>
    </row>
    <row r="5771" spans="1:6" x14ac:dyDescent="0.25">
      <c r="A5771" t="s">
        <v>84</v>
      </c>
      <c r="B5771" t="s">
        <v>146</v>
      </c>
      <c r="C5771" t="s">
        <v>243</v>
      </c>
      <c r="D5771" t="s">
        <v>337</v>
      </c>
      <c r="E5771" t="s">
        <v>61</v>
      </c>
      <c r="F5771">
        <f t="shared" si="90"/>
        <v>2</v>
      </c>
    </row>
    <row r="5772" spans="1:6" x14ac:dyDescent="0.25">
      <c r="A5772" t="s">
        <v>107</v>
      </c>
      <c r="B5772" t="s">
        <v>218</v>
      </c>
      <c r="C5772" t="s">
        <v>286</v>
      </c>
      <c r="D5772" t="s">
        <v>323</v>
      </c>
      <c r="E5772" t="s">
        <v>61</v>
      </c>
      <c r="F5772">
        <f t="shared" si="90"/>
        <v>2.5</v>
      </c>
    </row>
    <row r="5773" spans="1:6" x14ac:dyDescent="0.25">
      <c r="A5773" t="s">
        <v>107</v>
      </c>
      <c r="B5773" t="s">
        <v>218</v>
      </c>
      <c r="C5773" t="s">
        <v>300</v>
      </c>
      <c r="D5773" t="s">
        <v>342</v>
      </c>
      <c r="E5773" t="s">
        <v>61</v>
      </c>
      <c r="F5773">
        <f t="shared" si="90"/>
        <v>2.5</v>
      </c>
    </row>
    <row r="5774" spans="1:6" x14ac:dyDescent="0.25">
      <c r="A5774" t="s">
        <v>16</v>
      </c>
      <c r="B5774" t="s">
        <v>58</v>
      </c>
      <c r="C5774" t="s">
        <v>59</v>
      </c>
      <c r="D5774" t="s">
        <v>60</v>
      </c>
      <c r="E5774" t="s">
        <v>61</v>
      </c>
      <c r="F5774">
        <f t="shared" si="90"/>
        <v>1.5</v>
      </c>
    </row>
    <row r="5775" spans="1:6" x14ac:dyDescent="0.25">
      <c r="A5775" t="s">
        <v>84</v>
      </c>
      <c r="B5775" t="s">
        <v>58</v>
      </c>
      <c r="C5775" t="s">
        <v>300</v>
      </c>
      <c r="D5775" t="s">
        <v>213</v>
      </c>
      <c r="E5775" t="s">
        <v>61</v>
      </c>
      <c r="F5775">
        <f t="shared" si="90"/>
        <v>2</v>
      </c>
    </row>
    <row r="5776" spans="1:6" x14ac:dyDescent="0.25">
      <c r="A5776" t="s">
        <v>62</v>
      </c>
      <c r="B5776" t="s">
        <v>174</v>
      </c>
      <c r="C5776" t="s">
        <v>232</v>
      </c>
      <c r="D5776" t="s">
        <v>122</v>
      </c>
      <c r="E5776" t="s">
        <v>61</v>
      </c>
      <c r="F5776">
        <f t="shared" si="90"/>
        <v>2.75</v>
      </c>
    </row>
    <row r="5777" spans="1:6" x14ac:dyDescent="0.25">
      <c r="A5777" t="s">
        <v>84</v>
      </c>
      <c r="B5777" t="s">
        <v>46</v>
      </c>
      <c r="C5777" t="s">
        <v>158</v>
      </c>
      <c r="D5777" t="s">
        <v>652</v>
      </c>
      <c r="E5777" t="s">
        <v>61</v>
      </c>
      <c r="F5777">
        <f t="shared" si="90"/>
        <v>2</v>
      </c>
    </row>
    <row r="5778" spans="1:6" x14ac:dyDescent="0.25">
      <c r="A5778" t="s">
        <v>84</v>
      </c>
      <c r="B5778" t="s">
        <v>146</v>
      </c>
      <c r="C5778" t="s">
        <v>102</v>
      </c>
      <c r="D5778" t="s">
        <v>348</v>
      </c>
      <c r="E5778" t="s">
        <v>61</v>
      </c>
      <c r="F5778">
        <f t="shared" si="90"/>
        <v>2</v>
      </c>
    </row>
    <row r="5779" spans="1:6" x14ac:dyDescent="0.25">
      <c r="A5779" t="s">
        <v>16</v>
      </c>
      <c r="B5779" t="s">
        <v>52</v>
      </c>
      <c r="C5779" t="s">
        <v>16</v>
      </c>
      <c r="D5779" t="s">
        <v>348</v>
      </c>
      <c r="E5779" t="s">
        <v>61</v>
      </c>
      <c r="F5779">
        <f t="shared" si="90"/>
        <v>1.5</v>
      </c>
    </row>
    <row r="5780" spans="1:6" x14ac:dyDescent="0.25">
      <c r="A5780" t="s">
        <v>16</v>
      </c>
      <c r="B5780" t="s">
        <v>108</v>
      </c>
      <c r="C5780" t="s">
        <v>76</v>
      </c>
      <c r="D5780" t="s">
        <v>126</v>
      </c>
      <c r="E5780" t="s">
        <v>61</v>
      </c>
      <c r="F5780">
        <f t="shared" si="90"/>
        <v>1.5</v>
      </c>
    </row>
    <row r="5781" spans="1:6" x14ac:dyDescent="0.25">
      <c r="A5781" t="s">
        <v>29</v>
      </c>
      <c r="B5781" t="s">
        <v>286</v>
      </c>
      <c r="C5781" t="s">
        <v>3</v>
      </c>
      <c r="D5781" t="s">
        <v>355</v>
      </c>
      <c r="E5781" t="s">
        <v>61</v>
      </c>
      <c r="F5781">
        <f t="shared" si="90"/>
        <v>3.25</v>
      </c>
    </row>
    <row r="5782" spans="1:6" x14ac:dyDescent="0.25">
      <c r="A5782" t="s">
        <v>107</v>
      </c>
      <c r="B5782" t="s">
        <v>206</v>
      </c>
      <c r="C5782" t="s">
        <v>98</v>
      </c>
      <c r="D5782" t="s">
        <v>577</v>
      </c>
      <c r="E5782" t="s">
        <v>61</v>
      </c>
      <c r="F5782">
        <f t="shared" si="90"/>
        <v>2.5</v>
      </c>
    </row>
    <row r="5783" spans="1:6" x14ac:dyDescent="0.25">
      <c r="A5783" t="s">
        <v>29</v>
      </c>
      <c r="B5783" t="s">
        <v>185</v>
      </c>
      <c r="C5783" t="s">
        <v>96</v>
      </c>
      <c r="D5783" t="s">
        <v>1085</v>
      </c>
      <c r="E5783" t="s">
        <v>61</v>
      </c>
      <c r="F5783">
        <f t="shared" si="90"/>
        <v>3.25</v>
      </c>
    </row>
    <row r="5784" spans="1:6" x14ac:dyDescent="0.25">
      <c r="A5784" t="s">
        <v>107</v>
      </c>
      <c r="B5784" t="s">
        <v>78</v>
      </c>
      <c r="C5784" t="s">
        <v>102</v>
      </c>
      <c r="D5784" t="s">
        <v>341</v>
      </c>
      <c r="E5784" t="s">
        <v>61</v>
      </c>
      <c r="F5784">
        <f t="shared" si="90"/>
        <v>2.5</v>
      </c>
    </row>
    <row r="5785" spans="1:6" x14ac:dyDescent="0.25">
      <c r="A5785" t="s">
        <v>84</v>
      </c>
      <c r="B5785" t="s">
        <v>58</v>
      </c>
      <c r="C5785" t="s">
        <v>102</v>
      </c>
      <c r="D5785" t="s">
        <v>1424</v>
      </c>
      <c r="E5785" t="s">
        <v>61</v>
      </c>
      <c r="F5785">
        <f t="shared" si="90"/>
        <v>2</v>
      </c>
    </row>
    <row r="5786" spans="1:6" x14ac:dyDescent="0.25">
      <c r="A5786" t="s">
        <v>157</v>
      </c>
      <c r="B5786" t="s">
        <v>196</v>
      </c>
      <c r="C5786" t="s">
        <v>403</v>
      </c>
      <c r="D5786" t="s">
        <v>670</v>
      </c>
      <c r="E5786" t="s">
        <v>61</v>
      </c>
      <c r="F5786">
        <f t="shared" si="90"/>
        <v>4.25</v>
      </c>
    </row>
    <row r="5787" spans="1:6" x14ac:dyDescent="0.25">
      <c r="A5787" t="s">
        <v>14</v>
      </c>
      <c r="B5787" t="s">
        <v>2</v>
      </c>
      <c r="C5787" t="s">
        <v>252</v>
      </c>
      <c r="D5787" t="s">
        <v>1698</v>
      </c>
      <c r="E5787" t="s">
        <v>61</v>
      </c>
      <c r="F5787">
        <f t="shared" si="90"/>
        <v>4.5</v>
      </c>
    </row>
    <row r="5788" spans="1:6" x14ac:dyDescent="0.25">
      <c r="A5788" t="s">
        <v>25</v>
      </c>
      <c r="B5788" t="s">
        <v>11</v>
      </c>
      <c r="C5788" t="s">
        <v>175</v>
      </c>
      <c r="D5788" t="s">
        <v>1078</v>
      </c>
      <c r="E5788" t="s">
        <v>61</v>
      </c>
      <c r="F5788">
        <f t="shared" si="90"/>
        <v>4</v>
      </c>
    </row>
    <row r="5789" spans="1:6" x14ac:dyDescent="0.25">
      <c r="A5789" t="s">
        <v>184</v>
      </c>
      <c r="B5789" t="s">
        <v>101</v>
      </c>
      <c r="C5789" t="s">
        <v>174</v>
      </c>
      <c r="D5789" t="s">
        <v>2341</v>
      </c>
      <c r="E5789" t="s">
        <v>61</v>
      </c>
      <c r="F5789">
        <f t="shared" si="90"/>
        <v>5.25</v>
      </c>
    </row>
    <row r="5790" spans="1:6" x14ac:dyDescent="0.25">
      <c r="A5790" t="s">
        <v>46</v>
      </c>
      <c r="B5790" t="s">
        <v>99</v>
      </c>
      <c r="C5790" t="s">
        <v>635</v>
      </c>
      <c r="D5790" t="s">
        <v>2099</v>
      </c>
      <c r="E5790" t="s">
        <v>61</v>
      </c>
      <c r="F5790">
        <f t="shared" si="90"/>
        <v>6.5</v>
      </c>
    </row>
    <row r="5791" spans="1:6" x14ac:dyDescent="0.25">
      <c r="A5791" t="s">
        <v>84</v>
      </c>
      <c r="B5791" t="s">
        <v>52</v>
      </c>
      <c r="C5791" t="s">
        <v>26</v>
      </c>
      <c r="D5791" t="s">
        <v>70</v>
      </c>
      <c r="E5791" t="s">
        <v>32</v>
      </c>
      <c r="F5791">
        <f t="shared" si="90"/>
        <v>2</v>
      </c>
    </row>
    <row r="5792" spans="1:6" x14ac:dyDescent="0.25">
      <c r="A5792" t="s">
        <v>62</v>
      </c>
      <c r="B5792" t="s">
        <v>26</v>
      </c>
      <c r="C5792" t="s">
        <v>59</v>
      </c>
      <c r="D5792" t="s">
        <v>239</v>
      </c>
      <c r="E5792" t="s">
        <v>32</v>
      </c>
      <c r="F5792">
        <f t="shared" si="90"/>
        <v>2.75</v>
      </c>
    </row>
    <row r="5793" spans="1:6" x14ac:dyDescent="0.25">
      <c r="A5793" t="s">
        <v>84</v>
      </c>
      <c r="B5793" t="s">
        <v>215</v>
      </c>
      <c r="C5793" t="s">
        <v>78</v>
      </c>
      <c r="D5793" t="s">
        <v>133</v>
      </c>
      <c r="E5793" t="s">
        <v>32</v>
      </c>
      <c r="F5793">
        <f t="shared" si="90"/>
        <v>2</v>
      </c>
    </row>
    <row r="5794" spans="1:6" x14ac:dyDescent="0.25">
      <c r="A5794" t="s">
        <v>16</v>
      </c>
      <c r="B5794" t="s">
        <v>72</v>
      </c>
      <c r="C5794" t="s">
        <v>43</v>
      </c>
      <c r="D5794" t="s">
        <v>221</v>
      </c>
      <c r="E5794" t="s">
        <v>32</v>
      </c>
      <c r="F5794">
        <f t="shared" si="90"/>
        <v>1.5</v>
      </c>
    </row>
    <row r="5795" spans="1:6" x14ac:dyDescent="0.25">
      <c r="A5795" t="s">
        <v>62</v>
      </c>
      <c r="B5795" t="s">
        <v>1</v>
      </c>
      <c r="C5795" t="s">
        <v>343</v>
      </c>
      <c r="D5795" t="s">
        <v>110</v>
      </c>
      <c r="E5795" t="s">
        <v>32</v>
      </c>
      <c r="F5795">
        <f t="shared" si="90"/>
        <v>2.75</v>
      </c>
    </row>
    <row r="5796" spans="1:6" x14ac:dyDescent="0.25">
      <c r="A5796" t="s">
        <v>16</v>
      </c>
      <c r="B5796" t="s">
        <v>17</v>
      </c>
      <c r="C5796" t="s">
        <v>67</v>
      </c>
      <c r="D5796" t="s">
        <v>204</v>
      </c>
      <c r="E5796" t="s">
        <v>32</v>
      </c>
      <c r="F5796">
        <f t="shared" si="90"/>
        <v>1.5</v>
      </c>
    </row>
    <row r="5797" spans="1:6" x14ac:dyDescent="0.25">
      <c r="A5797" t="s">
        <v>84</v>
      </c>
      <c r="B5797" t="s">
        <v>239</v>
      </c>
      <c r="C5797" t="s">
        <v>102</v>
      </c>
      <c r="D5797" t="s">
        <v>213</v>
      </c>
      <c r="E5797" t="s">
        <v>32</v>
      </c>
      <c r="F5797">
        <f t="shared" si="90"/>
        <v>2</v>
      </c>
    </row>
    <row r="5798" spans="1:6" x14ac:dyDescent="0.25">
      <c r="A5798" t="s">
        <v>16</v>
      </c>
      <c r="B5798" t="s">
        <v>17</v>
      </c>
      <c r="C5798" t="s">
        <v>42</v>
      </c>
      <c r="D5798" t="s">
        <v>473</v>
      </c>
      <c r="E5798" t="s">
        <v>32</v>
      </c>
      <c r="F5798">
        <f t="shared" si="90"/>
        <v>1.5</v>
      </c>
    </row>
    <row r="5799" spans="1:6" x14ac:dyDescent="0.25">
      <c r="A5799" t="s">
        <v>84</v>
      </c>
      <c r="B5799" t="s">
        <v>174</v>
      </c>
      <c r="C5799" t="s">
        <v>90</v>
      </c>
      <c r="D5799" t="s">
        <v>473</v>
      </c>
      <c r="E5799" t="s">
        <v>32</v>
      </c>
      <c r="F5799">
        <f t="shared" si="90"/>
        <v>2</v>
      </c>
    </row>
    <row r="5800" spans="1:6" x14ac:dyDescent="0.25">
      <c r="A5800" t="s">
        <v>84</v>
      </c>
      <c r="B5800" t="s">
        <v>33</v>
      </c>
      <c r="C5800" t="s">
        <v>98</v>
      </c>
      <c r="D5800" t="s">
        <v>586</v>
      </c>
      <c r="E5800" t="s">
        <v>32</v>
      </c>
      <c r="F5800">
        <f t="shared" si="90"/>
        <v>2</v>
      </c>
    </row>
    <row r="5801" spans="1:6" x14ac:dyDescent="0.25">
      <c r="A5801" t="s">
        <v>16</v>
      </c>
      <c r="B5801" t="s">
        <v>293</v>
      </c>
      <c r="C5801" t="s">
        <v>2</v>
      </c>
      <c r="D5801" t="s">
        <v>833</v>
      </c>
      <c r="E5801" t="s">
        <v>32</v>
      </c>
      <c r="F5801">
        <f t="shared" si="90"/>
        <v>1.5</v>
      </c>
    </row>
    <row r="5802" spans="1:6" x14ac:dyDescent="0.25">
      <c r="A5802" t="s">
        <v>84</v>
      </c>
      <c r="B5802" t="s">
        <v>175</v>
      </c>
      <c r="C5802" t="s">
        <v>102</v>
      </c>
      <c r="D5802" t="s">
        <v>329</v>
      </c>
      <c r="E5802" t="s">
        <v>32</v>
      </c>
      <c r="F5802">
        <f t="shared" si="90"/>
        <v>2</v>
      </c>
    </row>
    <row r="5803" spans="1:6" x14ac:dyDescent="0.25">
      <c r="A5803" t="s">
        <v>107</v>
      </c>
      <c r="B5803" t="s">
        <v>239</v>
      </c>
      <c r="C5803" t="s">
        <v>67</v>
      </c>
      <c r="D5803" t="s">
        <v>186</v>
      </c>
      <c r="E5803" t="s">
        <v>32</v>
      </c>
      <c r="F5803">
        <f t="shared" si="90"/>
        <v>2.5</v>
      </c>
    </row>
    <row r="5804" spans="1:6" x14ac:dyDescent="0.25">
      <c r="A5804" t="s">
        <v>29</v>
      </c>
      <c r="B5804" t="s">
        <v>26</v>
      </c>
      <c r="C5804" t="s">
        <v>22</v>
      </c>
      <c r="D5804" t="s">
        <v>663</v>
      </c>
      <c r="E5804" t="s">
        <v>32</v>
      </c>
      <c r="F5804">
        <f t="shared" si="90"/>
        <v>3.25</v>
      </c>
    </row>
    <row r="5805" spans="1:6" x14ac:dyDescent="0.25">
      <c r="A5805" t="s">
        <v>107</v>
      </c>
      <c r="B5805" t="s">
        <v>153</v>
      </c>
      <c r="C5805" t="s">
        <v>88</v>
      </c>
      <c r="D5805" t="s">
        <v>385</v>
      </c>
      <c r="E5805" t="s">
        <v>32</v>
      </c>
      <c r="F5805">
        <f t="shared" si="90"/>
        <v>2.5</v>
      </c>
    </row>
    <row r="5806" spans="1:6" x14ac:dyDescent="0.25">
      <c r="A5806" t="s">
        <v>107</v>
      </c>
      <c r="B5806" t="s">
        <v>108</v>
      </c>
      <c r="C5806" t="s">
        <v>86</v>
      </c>
      <c r="D5806" t="s">
        <v>1698</v>
      </c>
      <c r="E5806" t="s">
        <v>32</v>
      </c>
      <c r="F5806">
        <f t="shared" si="90"/>
        <v>2.5</v>
      </c>
    </row>
    <row r="5807" spans="1:6" x14ac:dyDescent="0.25">
      <c r="A5807" t="s">
        <v>84</v>
      </c>
      <c r="B5807" t="s">
        <v>58</v>
      </c>
      <c r="C5807" t="s">
        <v>3</v>
      </c>
      <c r="D5807" t="s">
        <v>2218</v>
      </c>
      <c r="E5807" t="s">
        <v>32</v>
      </c>
      <c r="F5807">
        <f t="shared" si="90"/>
        <v>2</v>
      </c>
    </row>
    <row r="5808" spans="1:6" x14ac:dyDescent="0.25">
      <c r="A5808" t="s">
        <v>107</v>
      </c>
      <c r="B5808" t="s">
        <v>121</v>
      </c>
      <c r="C5808" t="s">
        <v>102</v>
      </c>
      <c r="D5808" t="s">
        <v>697</v>
      </c>
      <c r="E5808" t="s">
        <v>32</v>
      </c>
      <c r="F5808">
        <f t="shared" si="90"/>
        <v>2.5</v>
      </c>
    </row>
    <row r="5809" spans="1:6" x14ac:dyDescent="0.25">
      <c r="A5809" t="s">
        <v>14</v>
      </c>
      <c r="B5809" t="s">
        <v>39</v>
      </c>
      <c r="C5809" t="s">
        <v>175</v>
      </c>
      <c r="D5809" t="s">
        <v>34</v>
      </c>
      <c r="E5809" t="s">
        <v>32</v>
      </c>
      <c r="F5809">
        <f t="shared" si="90"/>
        <v>4.5</v>
      </c>
    </row>
    <row r="5810" spans="1:6" x14ac:dyDescent="0.25">
      <c r="A5810" t="s">
        <v>62</v>
      </c>
      <c r="B5810" t="s">
        <v>108</v>
      </c>
      <c r="C5810" t="s">
        <v>92</v>
      </c>
      <c r="D5810" t="s">
        <v>2476</v>
      </c>
      <c r="E5810" t="s">
        <v>32</v>
      </c>
      <c r="F5810">
        <f t="shared" si="90"/>
        <v>2.75</v>
      </c>
    </row>
    <row r="5811" spans="1:6" x14ac:dyDescent="0.25">
      <c r="A5811" t="s">
        <v>10</v>
      </c>
      <c r="B5811" t="s">
        <v>218</v>
      </c>
      <c r="C5811" t="s">
        <v>26</v>
      </c>
      <c r="D5811" t="s">
        <v>2469</v>
      </c>
      <c r="E5811" t="s">
        <v>32</v>
      </c>
      <c r="F5811">
        <f t="shared" si="90"/>
        <v>3.75</v>
      </c>
    </row>
    <row r="5812" spans="1:6" x14ac:dyDescent="0.25">
      <c r="A5812" t="s">
        <v>25</v>
      </c>
      <c r="B5812" t="s">
        <v>98</v>
      </c>
      <c r="C5812" t="s">
        <v>22</v>
      </c>
      <c r="D5812" t="s">
        <v>700</v>
      </c>
      <c r="E5812" t="s">
        <v>32</v>
      </c>
      <c r="F5812">
        <f t="shared" si="90"/>
        <v>4</v>
      </c>
    </row>
    <row r="5813" spans="1:6" x14ac:dyDescent="0.25">
      <c r="A5813" t="s">
        <v>29</v>
      </c>
      <c r="B5813" t="s">
        <v>239</v>
      </c>
      <c r="C5813" t="s">
        <v>42</v>
      </c>
      <c r="D5813" t="s">
        <v>1594</v>
      </c>
      <c r="E5813" t="s">
        <v>32</v>
      </c>
      <c r="F5813">
        <f t="shared" si="90"/>
        <v>3.25</v>
      </c>
    </row>
    <row r="5814" spans="1:6" x14ac:dyDescent="0.25">
      <c r="A5814" t="s">
        <v>157</v>
      </c>
      <c r="B5814" t="s">
        <v>11</v>
      </c>
      <c r="C5814" t="s">
        <v>90</v>
      </c>
      <c r="D5814" t="s">
        <v>281</v>
      </c>
      <c r="E5814" t="s">
        <v>32</v>
      </c>
      <c r="F5814">
        <f t="shared" si="90"/>
        <v>4.25</v>
      </c>
    </row>
    <row r="5815" spans="1:6" x14ac:dyDescent="0.25">
      <c r="A5815" t="s">
        <v>157</v>
      </c>
      <c r="B5815" t="s">
        <v>56</v>
      </c>
      <c r="C5815" t="s">
        <v>189</v>
      </c>
      <c r="D5815" t="s">
        <v>2211</v>
      </c>
      <c r="E5815" t="s">
        <v>32</v>
      </c>
      <c r="F5815">
        <f t="shared" si="90"/>
        <v>4.25</v>
      </c>
    </row>
    <row r="5816" spans="1:6" x14ac:dyDescent="0.25">
      <c r="A5816" t="s">
        <v>143</v>
      </c>
      <c r="B5816" t="s">
        <v>85</v>
      </c>
      <c r="C5816" t="s">
        <v>6</v>
      </c>
      <c r="D5816" t="s">
        <v>263</v>
      </c>
      <c r="E5816" t="s">
        <v>32</v>
      </c>
      <c r="F5816">
        <f t="shared" si="90"/>
        <v>5</v>
      </c>
    </row>
    <row r="5817" spans="1:6" x14ac:dyDescent="0.25">
      <c r="A5817" t="s">
        <v>143</v>
      </c>
      <c r="B5817" t="s">
        <v>174</v>
      </c>
      <c r="C5817" t="s">
        <v>175</v>
      </c>
      <c r="D5817" t="s">
        <v>1091</v>
      </c>
      <c r="E5817" t="s">
        <v>32</v>
      </c>
      <c r="F5817">
        <f t="shared" si="90"/>
        <v>5</v>
      </c>
    </row>
    <row r="5818" spans="1:6" x14ac:dyDescent="0.25">
      <c r="A5818" t="s">
        <v>157</v>
      </c>
      <c r="B5818" t="s">
        <v>153</v>
      </c>
      <c r="C5818" t="s">
        <v>243</v>
      </c>
      <c r="D5818" t="s">
        <v>743</v>
      </c>
      <c r="E5818" t="s">
        <v>32</v>
      </c>
      <c r="F5818">
        <f t="shared" si="90"/>
        <v>4.25</v>
      </c>
    </row>
    <row r="5819" spans="1:6" x14ac:dyDescent="0.25">
      <c r="A5819" t="s">
        <v>121</v>
      </c>
      <c r="B5819" t="s">
        <v>232</v>
      </c>
      <c r="C5819" t="s">
        <v>58</v>
      </c>
      <c r="D5819" t="s">
        <v>1742</v>
      </c>
      <c r="E5819" t="s">
        <v>32</v>
      </c>
      <c r="F5819">
        <f t="shared" si="90"/>
        <v>5.5</v>
      </c>
    </row>
    <row r="5820" spans="1:6" x14ac:dyDescent="0.25">
      <c r="A5820" t="s">
        <v>157</v>
      </c>
      <c r="B5820" t="s">
        <v>293</v>
      </c>
      <c r="C5820" t="s">
        <v>78</v>
      </c>
      <c r="D5820" t="s">
        <v>1777</v>
      </c>
      <c r="E5820" t="s">
        <v>32</v>
      </c>
      <c r="F5820">
        <f t="shared" si="90"/>
        <v>4.25</v>
      </c>
    </row>
    <row r="5821" spans="1:6" x14ac:dyDescent="0.25">
      <c r="A5821" t="s">
        <v>84</v>
      </c>
      <c r="B5821" t="s">
        <v>133</v>
      </c>
      <c r="C5821" t="s">
        <v>39</v>
      </c>
      <c r="D5821" t="s">
        <v>175</v>
      </c>
      <c r="E5821" t="s">
        <v>642</v>
      </c>
      <c r="F5821">
        <f t="shared" si="90"/>
        <v>2</v>
      </c>
    </row>
    <row r="5822" spans="1:6" x14ac:dyDescent="0.25">
      <c r="A5822" t="s">
        <v>84</v>
      </c>
      <c r="B5822" t="s">
        <v>1</v>
      </c>
      <c r="C5822" t="s">
        <v>14</v>
      </c>
      <c r="D5822" t="s">
        <v>52</v>
      </c>
      <c r="E5822" t="s">
        <v>642</v>
      </c>
      <c r="F5822">
        <f t="shared" si="90"/>
        <v>2</v>
      </c>
    </row>
    <row r="5823" spans="1:6" x14ac:dyDescent="0.25">
      <c r="A5823" t="s">
        <v>84</v>
      </c>
      <c r="B5823" t="s">
        <v>121</v>
      </c>
      <c r="C5823" t="s">
        <v>59</v>
      </c>
      <c r="D5823" t="s">
        <v>323</v>
      </c>
      <c r="E5823" t="s">
        <v>642</v>
      </c>
      <c r="F5823">
        <f t="shared" si="90"/>
        <v>2</v>
      </c>
    </row>
    <row r="5824" spans="1:6" x14ac:dyDescent="0.25">
      <c r="A5824" t="s">
        <v>62</v>
      </c>
      <c r="B5824" t="s">
        <v>21</v>
      </c>
      <c r="C5824" t="s">
        <v>212</v>
      </c>
      <c r="D5824" t="s">
        <v>436</v>
      </c>
      <c r="E5824" t="s">
        <v>642</v>
      </c>
      <c r="F5824">
        <f t="shared" si="90"/>
        <v>2.75</v>
      </c>
    </row>
    <row r="5825" spans="1:6" x14ac:dyDescent="0.25">
      <c r="A5825" t="s">
        <v>29</v>
      </c>
      <c r="B5825" t="s">
        <v>244</v>
      </c>
      <c r="C5825" t="s">
        <v>286</v>
      </c>
      <c r="D5825" t="s">
        <v>387</v>
      </c>
      <c r="E5825" t="s">
        <v>642</v>
      </c>
      <c r="F5825">
        <f t="shared" si="90"/>
        <v>3.25</v>
      </c>
    </row>
    <row r="5826" spans="1:6" x14ac:dyDescent="0.25">
      <c r="A5826" t="s">
        <v>84</v>
      </c>
      <c r="B5826" t="s">
        <v>133</v>
      </c>
      <c r="C5826" t="s">
        <v>26</v>
      </c>
      <c r="D5826" t="s">
        <v>180</v>
      </c>
      <c r="E5826" t="s">
        <v>642</v>
      </c>
      <c r="F5826">
        <f t="shared" si="90"/>
        <v>2</v>
      </c>
    </row>
    <row r="5827" spans="1:6" x14ac:dyDescent="0.25">
      <c r="A5827" t="s">
        <v>84</v>
      </c>
      <c r="B5827" t="s">
        <v>146</v>
      </c>
      <c r="C5827" t="s">
        <v>64</v>
      </c>
      <c r="D5827" t="s">
        <v>40</v>
      </c>
      <c r="E5827" t="s">
        <v>642</v>
      </c>
      <c r="F5827">
        <f t="shared" ref="F5827:F5890" si="91">VALUE(A5827)</f>
        <v>2</v>
      </c>
    </row>
    <row r="5828" spans="1:6" x14ac:dyDescent="0.25">
      <c r="A5828" t="s">
        <v>62</v>
      </c>
      <c r="B5828" t="s">
        <v>11</v>
      </c>
      <c r="C5828" t="s">
        <v>239</v>
      </c>
      <c r="D5828" t="s">
        <v>666</v>
      </c>
      <c r="E5828" t="s">
        <v>642</v>
      </c>
      <c r="F5828">
        <f t="shared" si="91"/>
        <v>2.75</v>
      </c>
    </row>
    <row r="5829" spans="1:6" x14ac:dyDescent="0.25">
      <c r="A5829" t="s">
        <v>29</v>
      </c>
      <c r="B5829" t="s">
        <v>78</v>
      </c>
      <c r="C5829" t="s">
        <v>175</v>
      </c>
      <c r="D5829" t="s">
        <v>746</v>
      </c>
      <c r="E5829" t="s">
        <v>642</v>
      </c>
      <c r="F5829">
        <f t="shared" si="91"/>
        <v>3.25</v>
      </c>
    </row>
    <row r="5830" spans="1:6" x14ac:dyDescent="0.25">
      <c r="A5830" t="s">
        <v>84</v>
      </c>
      <c r="B5830" t="s">
        <v>69</v>
      </c>
      <c r="C5830" t="s">
        <v>244</v>
      </c>
      <c r="D5830" t="s">
        <v>828</v>
      </c>
      <c r="E5830" t="s">
        <v>642</v>
      </c>
      <c r="F5830">
        <f t="shared" si="91"/>
        <v>2</v>
      </c>
    </row>
    <row r="5831" spans="1:6" x14ac:dyDescent="0.25">
      <c r="A5831" t="s">
        <v>84</v>
      </c>
      <c r="B5831" t="s">
        <v>215</v>
      </c>
      <c r="C5831" t="s">
        <v>76</v>
      </c>
      <c r="D5831" t="s">
        <v>482</v>
      </c>
      <c r="E5831" t="s">
        <v>642</v>
      </c>
      <c r="F5831">
        <f t="shared" si="91"/>
        <v>2</v>
      </c>
    </row>
    <row r="5832" spans="1:6" x14ac:dyDescent="0.25">
      <c r="A5832" t="s">
        <v>107</v>
      </c>
      <c r="B5832" t="s">
        <v>174</v>
      </c>
      <c r="C5832" t="s">
        <v>91</v>
      </c>
      <c r="D5832" t="s">
        <v>1390</v>
      </c>
      <c r="E5832" t="s">
        <v>642</v>
      </c>
      <c r="F5832">
        <f t="shared" si="91"/>
        <v>2.5</v>
      </c>
    </row>
    <row r="5833" spans="1:6" x14ac:dyDescent="0.25">
      <c r="A5833" t="s">
        <v>107</v>
      </c>
      <c r="B5833" t="s">
        <v>239</v>
      </c>
      <c r="C5833" t="s">
        <v>59</v>
      </c>
      <c r="D5833" t="s">
        <v>544</v>
      </c>
      <c r="E5833" t="s">
        <v>642</v>
      </c>
      <c r="F5833">
        <f t="shared" si="91"/>
        <v>2.5</v>
      </c>
    </row>
    <row r="5834" spans="1:6" x14ac:dyDescent="0.25">
      <c r="A5834" t="s">
        <v>690</v>
      </c>
      <c r="B5834" t="s">
        <v>70</v>
      </c>
      <c r="C5834" t="s">
        <v>158</v>
      </c>
      <c r="D5834" t="s">
        <v>472</v>
      </c>
      <c r="E5834" t="s">
        <v>642</v>
      </c>
      <c r="F5834">
        <f t="shared" si="91"/>
        <v>3</v>
      </c>
    </row>
    <row r="5835" spans="1:6" x14ac:dyDescent="0.25">
      <c r="A5835" t="s">
        <v>84</v>
      </c>
      <c r="B5835" t="s">
        <v>117</v>
      </c>
      <c r="C5835" t="s">
        <v>68</v>
      </c>
      <c r="D5835" t="s">
        <v>678</v>
      </c>
      <c r="E5835" t="s">
        <v>642</v>
      </c>
      <c r="F5835">
        <f t="shared" si="91"/>
        <v>2</v>
      </c>
    </row>
    <row r="5836" spans="1:6" x14ac:dyDescent="0.25">
      <c r="A5836" t="s">
        <v>14</v>
      </c>
      <c r="B5836" t="s">
        <v>144</v>
      </c>
      <c r="C5836" t="s">
        <v>139</v>
      </c>
      <c r="D5836" t="s">
        <v>1541</v>
      </c>
      <c r="E5836" t="s">
        <v>642</v>
      </c>
      <c r="F5836">
        <f t="shared" si="91"/>
        <v>4.5</v>
      </c>
    </row>
    <row r="5837" spans="1:6" x14ac:dyDescent="0.25">
      <c r="A5837" t="s">
        <v>62</v>
      </c>
      <c r="B5837" t="s">
        <v>293</v>
      </c>
      <c r="C5837" t="s">
        <v>243</v>
      </c>
      <c r="D5837" t="s">
        <v>2032</v>
      </c>
      <c r="E5837" t="s">
        <v>642</v>
      </c>
      <c r="F5837">
        <f t="shared" si="91"/>
        <v>2.75</v>
      </c>
    </row>
    <row r="5838" spans="1:6" x14ac:dyDescent="0.25">
      <c r="A5838" t="s">
        <v>10</v>
      </c>
      <c r="B5838" t="s">
        <v>6</v>
      </c>
      <c r="C5838" t="s">
        <v>102</v>
      </c>
      <c r="D5838" t="s">
        <v>1043</v>
      </c>
      <c r="E5838" t="s">
        <v>642</v>
      </c>
      <c r="F5838">
        <f t="shared" si="91"/>
        <v>3.75</v>
      </c>
    </row>
    <row r="5839" spans="1:6" x14ac:dyDescent="0.25">
      <c r="A5839" t="s">
        <v>10</v>
      </c>
      <c r="B5839" t="s">
        <v>215</v>
      </c>
      <c r="C5839" t="s">
        <v>102</v>
      </c>
      <c r="D5839" t="s">
        <v>912</v>
      </c>
      <c r="E5839" t="s">
        <v>642</v>
      </c>
      <c r="F5839">
        <f t="shared" si="91"/>
        <v>3.75</v>
      </c>
    </row>
    <row r="5840" spans="1:6" x14ac:dyDescent="0.25">
      <c r="A5840" t="s">
        <v>10</v>
      </c>
      <c r="B5840" t="s">
        <v>85</v>
      </c>
      <c r="C5840" t="s">
        <v>59</v>
      </c>
      <c r="D5840" t="s">
        <v>856</v>
      </c>
      <c r="E5840" t="s">
        <v>642</v>
      </c>
      <c r="F5840">
        <f t="shared" si="91"/>
        <v>3.75</v>
      </c>
    </row>
    <row r="5841" spans="1:6" x14ac:dyDescent="0.25">
      <c r="A5841" t="s">
        <v>125</v>
      </c>
      <c r="B5841" t="s">
        <v>293</v>
      </c>
      <c r="C5841" t="s">
        <v>1257</v>
      </c>
      <c r="D5841" t="s">
        <v>2164</v>
      </c>
      <c r="E5841" t="s">
        <v>642</v>
      </c>
      <c r="F5841">
        <f t="shared" si="91"/>
        <v>6</v>
      </c>
    </row>
    <row r="5842" spans="1:6" x14ac:dyDescent="0.25">
      <c r="A5842" t="s">
        <v>143</v>
      </c>
      <c r="B5842" t="s">
        <v>117</v>
      </c>
      <c r="C5842" t="s">
        <v>80</v>
      </c>
      <c r="D5842" t="s">
        <v>2171</v>
      </c>
      <c r="E5842" t="s">
        <v>642</v>
      </c>
      <c r="F5842">
        <f t="shared" si="91"/>
        <v>5</v>
      </c>
    </row>
    <row r="5843" spans="1:6" x14ac:dyDescent="0.25">
      <c r="A5843" t="s">
        <v>157</v>
      </c>
      <c r="B5843" t="s">
        <v>239</v>
      </c>
      <c r="C5843" t="s">
        <v>8</v>
      </c>
      <c r="D5843" t="s">
        <v>1194</v>
      </c>
      <c r="E5843" t="s">
        <v>642</v>
      </c>
      <c r="F5843">
        <f t="shared" si="91"/>
        <v>4.25</v>
      </c>
    </row>
    <row r="5844" spans="1:6" x14ac:dyDescent="0.25">
      <c r="A5844" t="s">
        <v>157</v>
      </c>
      <c r="B5844" t="s">
        <v>206</v>
      </c>
      <c r="C5844" t="s">
        <v>286</v>
      </c>
      <c r="D5844" t="s">
        <v>1282</v>
      </c>
      <c r="E5844" t="s">
        <v>642</v>
      </c>
      <c r="F5844">
        <f t="shared" si="91"/>
        <v>4.25</v>
      </c>
    </row>
    <row r="5845" spans="1:6" x14ac:dyDescent="0.25">
      <c r="A5845" t="s">
        <v>84</v>
      </c>
      <c r="B5845" t="s">
        <v>106</v>
      </c>
      <c r="C5845" t="s">
        <v>96</v>
      </c>
      <c r="D5845" t="s">
        <v>175</v>
      </c>
      <c r="E5845" t="s">
        <v>170</v>
      </c>
      <c r="F5845">
        <f t="shared" si="91"/>
        <v>2</v>
      </c>
    </row>
    <row r="5846" spans="1:6" x14ac:dyDescent="0.25">
      <c r="A5846" t="s">
        <v>62</v>
      </c>
      <c r="B5846" t="s">
        <v>117</v>
      </c>
      <c r="C5846" t="s">
        <v>54</v>
      </c>
      <c r="D5846" t="s">
        <v>54</v>
      </c>
      <c r="E5846" t="s">
        <v>170</v>
      </c>
      <c r="F5846">
        <f t="shared" si="91"/>
        <v>2.75</v>
      </c>
    </row>
    <row r="5847" spans="1:6" x14ac:dyDescent="0.25">
      <c r="A5847" t="s">
        <v>16</v>
      </c>
      <c r="B5847" t="s">
        <v>69</v>
      </c>
      <c r="C5847" t="s">
        <v>42</v>
      </c>
      <c r="D5847" t="s">
        <v>104</v>
      </c>
      <c r="E5847" t="s">
        <v>170</v>
      </c>
      <c r="F5847">
        <f t="shared" si="91"/>
        <v>1.5</v>
      </c>
    </row>
    <row r="5848" spans="1:6" x14ac:dyDescent="0.25">
      <c r="A5848" t="s">
        <v>62</v>
      </c>
      <c r="B5848" t="s">
        <v>96</v>
      </c>
      <c r="C5848" t="s">
        <v>81</v>
      </c>
      <c r="D5848" t="s">
        <v>198</v>
      </c>
      <c r="E5848" t="s">
        <v>170</v>
      </c>
      <c r="F5848">
        <f t="shared" si="91"/>
        <v>2.75</v>
      </c>
    </row>
    <row r="5849" spans="1:6" x14ac:dyDescent="0.25">
      <c r="A5849" t="s">
        <v>29</v>
      </c>
      <c r="B5849" t="s">
        <v>343</v>
      </c>
      <c r="C5849" t="s">
        <v>121</v>
      </c>
      <c r="D5849" t="s">
        <v>7</v>
      </c>
      <c r="E5849" t="s">
        <v>170</v>
      </c>
      <c r="F5849">
        <f t="shared" si="91"/>
        <v>3.25</v>
      </c>
    </row>
    <row r="5850" spans="1:6" x14ac:dyDescent="0.25">
      <c r="A5850" t="s">
        <v>16</v>
      </c>
      <c r="B5850" t="s">
        <v>46</v>
      </c>
      <c r="C5850" t="s">
        <v>68</v>
      </c>
      <c r="D5850" t="s">
        <v>204</v>
      </c>
      <c r="E5850" t="s">
        <v>170</v>
      </c>
      <c r="F5850">
        <f t="shared" si="91"/>
        <v>1.5</v>
      </c>
    </row>
    <row r="5851" spans="1:6" x14ac:dyDescent="0.25">
      <c r="A5851" t="s">
        <v>16</v>
      </c>
      <c r="B5851" t="s">
        <v>56</v>
      </c>
      <c r="C5851" t="s">
        <v>96</v>
      </c>
      <c r="D5851" t="s">
        <v>40</v>
      </c>
      <c r="E5851" t="s">
        <v>170</v>
      </c>
      <c r="F5851">
        <f t="shared" si="91"/>
        <v>1.5</v>
      </c>
    </row>
    <row r="5852" spans="1:6" x14ac:dyDescent="0.25">
      <c r="A5852" t="s">
        <v>107</v>
      </c>
      <c r="B5852" t="s">
        <v>30</v>
      </c>
      <c r="C5852" t="s">
        <v>86</v>
      </c>
      <c r="D5852" t="s">
        <v>429</v>
      </c>
      <c r="E5852" t="s">
        <v>170</v>
      </c>
      <c r="F5852">
        <f t="shared" si="91"/>
        <v>2.5</v>
      </c>
    </row>
    <row r="5853" spans="1:6" x14ac:dyDescent="0.25">
      <c r="A5853" t="s">
        <v>16</v>
      </c>
      <c r="B5853" t="s">
        <v>174</v>
      </c>
      <c r="C5853" t="s">
        <v>88</v>
      </c>
      <c r="D5853" t="s">
        <v>12</v>
      </c>
      <c r="E5853" t="s">
        <v>170</v>
      </c>
      <c r="F5853">
        <f t="shared" si="91"/>
        <v>1.5</v>
      </c>
    </row>
    <row r="5854" spans="1:6" x14ac:dyDescent="0.25">
      <c r="A5854" t="s">
        <v>62</v>
      </c>
      <c r="B5854" t="s">
        <v>167</v>
      </c>
      <c r="C5854" t="s">
        <v>168</v>
      </c>
      <c r="D5854" t="s">
        <v>169</v>
      </c>
      <c r="E5854" t="s">
        <v>170</v>
      </c>
      <c r="F5854">
        <f t="shared" si="91"/>
        <v>2.75</v>
      </c>
    </row>
    <row r="5855" spans="1:6" x14ac:dyDescent="0.25">
      <c r="A5855" t="s">
        <v>107</v>
      </c>
      <c r="B5855" t="s">
        <v>239</v>
      </c>
      <c r="C5855" t="s">
        <v>286</v>
      </c>
      <c r="D5855" t="s">
        <v>333</v>
      </c>
      <c r="E5855" t="s">
        <v>170</v>
      </c>
      <c r="F5855">
        <f t="shared" si="91"/>
        <v>2.5</v>
      </c>
    </row>
    <row r="5856" spans="1:6" x14ac:dyDescent="0.25">
      <c r="A5856" t="s">
        <v>29</v>
      </c>
      <c r="B5856" t="s">
        <v>14</v>
      </c>
      <c r="C5856" t="s">
        <v>88</v>
      </c>
      <c r="D5856" t="s">
        <v>786</v>
      </c>
      <c r="E5856" t="s">
        <v>170</v>
      </c>
      <c r="F5856">
        <f t="shared" si="91"/>
        <v>3.25</v>
      </c>
    </row>
    <row r="5857" spans="1:6" x14ac:dyDescent="0.25">
      <c r="A5857" t="s">
        <v>107</v>
      </c>
      <c r="B5857" t="s">
        <v>109</v>
      </c>
      <c r="C5857" t="s">
        <v>16</v>
      </c>
      <c r="D5857" t="s">
        <v>470</v>
      </c>
      <c r="E5857" t="s">
        <v>170</v>
      </c>
      <c r="F5857">
        <f t="shared" si="91"/>
        <v>2.5</v>
      </c>
    </row>
    <row r="5858" spans="1:6" x14ac:dyDescent="0.25">
      <c r="A5858" t="s">
        <v>29</v>
      </c>
      <c r="B5858" t="s">
        <v>215</v>
      </c>
      <c r="C5858" t="s">
        <v>215</v>
      </c>
      <c r="D5858" t="s">
        <v>656</v>
      </c>
      <c r="E5858" t="s">
        <v>170</v>
      </c>
      <c r="F5858">
        <f t="shared" si="91"/>
        <v>3.25</v>
      </c>
    </row>
    <row r="5859" spans="1:6" x14ac:dyDescent="0.25">
      <c r="A5859" t="s">
        <v>84</v>
      </c>
      <c r="B5859" t="s">
        <v>58</v>
      </c>
      <c r="C5859" t="s">
        <v>16</v>
      </c>
      <c r="D5859" t="s">
        <v>480</v>
      </c>
      <c r="E5859" t="s">
        <v>170</v>
      </c>
      <c r="F5859">
        <f t="shared" si="91"/>
        <v>2</v>
      </c>
    </row>
    <row r="5860" spans="1:6" x14ac:dyDescent="0.25">
      <c r="A5860" t="s">
        <v>29</v>
      </c>
      <c r="B5860" t="s">
        <v>139</v>
      </c>
      <c r="C5860" t="s">
        <v>239</v>
      </c>
      <c r="D5860" t="s">
        <v>1050</v>
      </c>
      <c r="E5860" t="s">
        <v>170</v>
      </c>
      <c r="F5860">
        <f t="shared" si="91"/>
        <v>3.25</v>
      </c>
    </row>
    <row r="5861" spans="1:6" x14ac:dyDescent="0.25">
      <c r="A5861" t="s">
        <v>690</v>
      </c>
      <c r="B5861" t="s">
        <v>70</v>
      </c>
      <c r="C5861" t="s">
        <v>286</v>
      </c>
      <c r="D5861" t="s">
        <v>1199</v>
      </c>
      <c r="E5861" t="s">
        <v>170</v>
      </c>
      <c r="F5861">
        <f t="shared" si="91"/>
        <v>3</v>
      </c>
    </row>
    <row r="5862" spans="1:6" x14ac:dyDescent="0.25">
      <c r="A5862" t="s">
        <v>84</v>
      </c>
      <c r="B5862" t="s">
        <v>133</v>
      </c>
      <c r="C5862" t="s">
        <v>68</v>
      </c>
      <c r="D5862" t="s">
        <v>188</v>
      </c>
      <c r="E5862" t="s">
        <v>170</v>
      </c>
      <c r="F5862">
        <f t="shared" si="91"/>
        <v>2</v>
      </c>
    </row>
    <row r="5863" spans="1:6" x14ac:dyDescent="0.25">
      <c r="A5863" t="s">
        <v>107</v>
      </c>
      <c r="B5863" t="s">
        <v>153</v>
      </c>
      <c r="C5863" t="s">
        <v>107</v>
      </c>
      <c r="D5863" t="s">
        <v>235</v>
      </c>
      <c r="E5863" t="s">
        <v>170</v>
      </c>
      <c r="F5863">
        <f t="shared" si="91"/>
        <v>2.5</v>
      </c>
    </row>
    <row r="5864" spans="1:6" x14ac:dyDescent="0.25">
      <c r="A5864" t="s">
        <v>84</v>
      </c>
      <c r="B5864" t="s">
        <v>215</v>
      </c>
      <c r="C5864" t="s">
        <v>67</v>
      </c>
      <c r="D5864" t="s">
        <v>1804</v>
      </c>
      <c r="E5864" t="s">
        <v>170</v>
      </c>
      <c r="F5864">
        <f t="shared" si="91"/>
        <v>2</v>
      </c>
    </row>
    <row r="5865" spans="1:6" x14ac:dyDescent="0.25">
      <c r="A5865" t="s">
        <v>62</v>
      </c>
      <c r="B5865" t="s">
        <v>58</v>
      </c>
      <c r="C5865" t="s">
        <v>22</v>
      </c>
      <c r="D5865" t="s">
        <v>1840</v>
      </c>
      <c r="E5865" t="s">
        <v>170</v>
      </c>
      <c r="F5865">
        <f t="shared" si="91"/>
        <v>2.75</v>
      </c>
    </row>
    <row r="5866" spans="1:6" x14ac:dyDescent="0.25">
      <c r="A5866" t="s">
        <v>10</v>
      </c>
      <c r="B5866" t="s">
        <v>30</v>
      </c>
      <c r="C5866" t="s">
        <v>101</v>
      </c>
      <c r="D5866" t="s">
        <v>911</v>
      </c>
      <c r="E5866" t="s">
        <v>170</v>
      </c>
      <c r="F5866">
        <f t="shared" si="91"/>
        <v>3.75</v>
      </c>
    </row>
    <row r="5867" spans="1:6" x14ac:dyDescent="0.25">
      <c r="A5867" t="s">
        <v>25</v>
      </c>
      <c r="B5867" t="s">
        <v>1</v>
      </c>
      <c r="C5867" t="s">
        <v>21</v>
      </c>
      <c r="D5867" t="s">
        <v>1436</v>
      </c>
      <c r="E5867" t="s">
        <v>170</v>
      </c>
      <c r="F5867">
        <f t="shared" si="91"/>
        <v>4</v>
      </c>
    </row>
    <row r="5868" spans="1:6" x14ac:dyDescent="0.25">
      <c r="A5868" t="s">
        <v>143</v>
      </c>
      <c r="B5868" t="s">
        <v>90</v>
      </c>
      <c r="C5868" t="s">
        <v>75</v>
      </c>
      <c r="D5868" t="s">
        <v>1043</v>
      </c>
      <c r="E5868" t="s">
        <v>170</v>
      </c>
      <c r="F5868">
        <f t="shared" si="91"/>
        <v>5</v>
      </c>
    </row>
    <row r="5869" spans="1:6" x14ac:dyDescent="0.25">
      <c r="A5869" t="s">
        <v>143</v>
      </c>
      <c r="B5869" t="s">
        <v>117</v>
      </c>
      <c r="C5869" t="s">
        <v>99</v>
      </c>
      <c r="D5869" t="s">
        <v>901</v>
      </c>
      <c r="E5869" t="s">
        <v>170</v>
      </c>
      <c r="F5869">
        <f t="shared" si="91"/>
        <v>5</v>
      </c>
    </row>
    <row r="5870" spans="1:6" x14ac:dyDescent="0.25">
      <c r="A5870" t="s">
        <v>143</v>
      </c>
      <c r="B5870" t="s">
        <v>1</v>
      </c>
      <c r="C5870" t="s">
        <v>175</v>
      </c>
      <c r="D5870" t="s">
        <v>740</v>
      </c>
      <c r="E5870" t="s">
        <v>170</v>
      </c>
      <c r="F5870">
        <f t="shared" si="91"/>
        <v>5</v>
      </c>
    </row>
    <row r="5871" spans="1:6" x14ac:dyDescent="0.25">
      <c r="A5871" t="s">
        <v>157</v>
      </c>
      <c r="B5871" t="s">
        <v>117</v>
      </c>
      <c r="C5871" t="s">
        <v>98</v>
      </c>
      <c r="D5871" t="s">
        <v>2099</v>
      </c>
      <c r="E5871" t="s">
        <v>170</v>
      </c>
      <c r="F5871">
        <f t="shared" si="91"/>
        <v>4.25</v>
      </c>
    </row>
    <row r="5872" spans="1:6" x14ac:dyDescent="0.25">
      <c r="A5872" t="s">
        <v>157</v>
      </c>
      <c r="B5872" t="s">
        <v>212</v>
      </c>
      <c r="C5872" t="s">
        <v>43</v>
      </c>
      <c r="D5872" t="s">
        <v>872</v>
      </c>
      <c r="E5872" t="s">
        <v>170</v>
      </c>
      <c r="F5872">
        <f t="shared" si="91"/>
        <v>4.25</v>
      </c>
    </row>
    <row r="5873" spans="1:6" x14ac:dyDescent="0.25">
      <c r="A5873" t="s">
        <v>157</v>
      </c>
      <c r="B5873" t="s">
        <v>352</v>
      </c>
      <c r="C5873" t="s">
        <v>75</v>
      </c>
      <c r="D5873" t="s">
        <v>2182</v>
      </c>
      <c r="E5873" t="s">
        <v>170</v>
      </c>
      <c r="F5873">
        <f t="shared" si="91"/>
        <v>4.25</v>
      </c>
    </row>
    <row r="5874" spans="1:6" x14ac:dyDescent="0.25">
      <c r="A5874" t="s">
        <v>84</v>
      </c>
      <c r="B5874" t="s">
        <v>80</v>
      </c>
      <c r="C5874" t="s">
        <v>101</v>
      </c>
      <c r="D5874" t="s">
        <v>30</v>
      </c>
      <c r="E5874" t="s">
        <v>231</v>
      </c>
      <c r="F5874">
        <f t="shared" si="91"/>
        <v>2</v>
      </c>
    </row>
    <row r="5875" spans="1:6" x14ac:dyDescent="0.25">
      <c r="A5875" t="s">
        <v>16</v>
      </c>
      <c r="B5875" t="s">
        <v>174</v>
      </c>
      <c r="C5875" t="s">
        <v>3</v>
      </c>
      <c r="D5875" t="s">
        <v>52</v>
      </c>
      <c r="E5875" t="s">
        <v>231</v>
      </c>
      <c r="F5875">
        <f t="shared" si="91"/>
        <v>1.5</v>
      </c>
    </row>
    <row r="5876" spans="1:6" x14ac:dyDescent="0.25">
      <c r="A5876" t="s">
        <v>62</v>
      </c>
      <c r="B5876" t="s">
        <v>56</v>
      </c>
      <c r="C5876" t="s">
        <v>146</v>
      </c>
      <c r="D5876" t="s">
        <v>36</v>
      </c>
      <c r="E5876" t="s">
        <v>231</v>
      </c>
      <c r="F5876">
        <f t="shared" si="91"/>
        <v>2.75</v>
      </c>
    </row>
    <row r="5877" spans="1:6" x14ac:dyDescent="0.25">
      <c r="A5877" t="s">
        <v>84</v>
      </c>
      <c r="B5877" t="s">
        <v>175</v>
      </c>
      <c r="C5877" t="s">
        <v>76</v>
      </c>
      <c r="D5877" t="s">
        <v>221</v>
      </c>
      <c r="E5877" t="s">
        <v>231</v>
      </c>
      <c r="F5877">
        <f t="shared" si="91"/>
        <v>2</v>
      </c>
    </row>
    <row r="5878" spans="1:6" x14ac:dyDescent="0.25">
      <c r="A5878" t="s">
        <v>62</v>
      </c>
      <c r="B5878" t="s">
        <v>244</v>
      </c>
      <c r="C5878" t="s">
        <v>88</v>
      </c>
      <c r="D5878" t="s">
        <v>252</v>
      </c>
      <c r="E5878" t="s">
        <v>231</v>
      </c>
      <c r="F5878">
        <f t="shared" si="91"/>
        <v>2.75</v>
      </c>
    </row>
    <row r="5879" spans="1:6" x14ac:dyDescent="0.25">
      <c r="A5879" t="s">
        <v>84</v>
      </c>
      <c r="B5879" t="s">
        <v>189</v>
      </c>
      <c r="C5879" t="s">
        <v>59</v>
      </c>
      <c r="D5879" t="s">
        <v>204</v>
      </c>
      <c r="E5879" t="s">
        <v>231</v>
      </c>
      <c r="F5879">
        <f t="shared" si="91"/>
        <v>2</v>
      </c>
    </row>
    <row r="5880" spans="1:6" x14ac:dyDescent="0.25">
      <c r="A5880" t="s">
        <v>16</v>
      </c>
      <c r="B5880" t="s">
        <v>215</v>
      </c>
      <c r="C5880" t="s">
        <v>8</v>
      </c>
      <c r="D5880" t="s">
        <v>726</v>
      </c>
      <c r="E5880" t="s">
        <v>231</v>
      </c>
      <c r="F5880">
        <f t="shared" si="91"/>
        <v>1.5</v>
      </c>
    </row>
    <row r="5881" spans="1:6" x14ac:dyDescent="0.25">
      <c r="A5881" t="s">
        <v>84</v>
      </c>
      <c r="B5881" t="s">
        <v>85</v>
      </c>
      <c r="C5881" t="s">
        <v>244</v>
      </c>
      <c r="D5881" t="s">
        <v>180</v>
      </c>
      <c r="E5881" t="s">
        <v>231</v>
      </c>
      <c r="F5881">
        <f t="shared" si="91"/>
        <v>2</v>
      </c>
    </row>
    <row r="5882" spans="1:6" x14ac:dyDescent="0.25">
      <c r="A5882" t="s">
        <v>29</v>
      </c>
      <c r="B5882" t="s">
        <v>144</v>
      </c>
      <c r="C5882" t="s">
        <v>212</v>
      </c>
      <c r="D5882" t="s">
        <v>571</v>
      </c>
      <c r="E5882" t="s">
        <v>231</v>
      </c>
      <c r="F5882">
        <f t="shared" si="91"/>
        <v>3.25</v>
      </c>
    </row>
    <row r="5883" spans="1:6" x14ac:dyDescent="0.25">
      <c r="A5883" t="s">
        <v>62</v>
      </c>
      <c r="B5883" t="s">
        <v>117</v>
      </c>
      <c r="C5883" t="s">
        <v>352</v>
      </c>
      <c r="D5883" t="s">
        <v>388</v>
      </c>
      <c r="E5883" t="s">
        <v>231</v>
      </c>
      <c r="F5883">
        <f t="shared" si="91"/>
        <v>2.75</v>
      </c>
    </row>
    <row r="5884" spans="1:6" x14ac:dyDescent="0.25">
      <c r="A5884" t="s">
        <v>84</v>
      </c>
      <c r="B5884" t="s">
        <v>212</v>
      </c>
      <c r="C5884" t="s">
        <v>92</v>
      </c>
      <c r="D5884" t="s">
        <v>833</v>
      </c>
      <c r="E5884" t="s">
        <v>231</v>
      </c>
      <c r="F5884">
        <f t="shared" si="91"/>
        <v>2</v>
      </c>
    </row>
    <row r="5885" spans="1:6" x14ac:dyDescent="0.25">
      <c r="A5885" t="s">
        <v>107</v>
      </c>
      <c r="B5885" t="s">
        <v>273</v>
      </c>
      <c r="C5885" t="s">
        <v>91</v>
      </c>
      <c r="D5885" t="s">
        <v>93</v>
      </c>
      <c r="E5885" t="s">
        <v>231</v>
      </c>
      <c r="F5885">
        <f t="shared" si="91"/>
        <v>2.5</v>
      </c>
    </row>
    <row r="5886" spans="1:6" x14ac:dyDescent="0.25">
      <c r="A5886" t="s">
        <v>29</v>
      </c>
      <c r="B5886" t="s">
        <v>185</v>
      </c>
      <c r="C5886" t="s">
        <v>3</v>
      </c>
      <c r="D5886" t="s">
        <v>1036</v>
      </c>
      <c r="E5886" t="s">
        <v>231</v>
      </c>
      <c r="F5886">
        <f t="shared" si="91"/>
        <v>3.25</v>
      </c>
    </row>
    <row r="5887" spans="1:6" x14ac:dyDescent="0.25">
      <c r="A5887" t="s">
        <v>107</v>
      </c>
      <c r="B5887" t="s">
        <v>215</v>
      </c>
      <c r="C5887" t="s">
        <v>39</v>
      </c>
      <c r="D5887" t="s">
        <v>1142</v>
      </c>
      <c r="E5887" t="s">
        <v>231</v>
      </c>
      <c r="F5887">
        <f t="shared" si="91"/>
        <v>2.5</v>
      </c>
    </row>
    <row r="5888" spans="1:6" x14ac:dyDescent="0.25">
      <c r="A5888" t="s">
        <v>107</v>
      </c>
      <c r="B5888" t="s">
        <v>33</v>
      </c>
      <c r="C5888" t="s">
        <v>112</v>
      </c>
      <c r="D5888" t="s">
        <v>341</v>
      </c>
      <c r="E5888" t="s">
        <v>231</v>
      </c>
      <c r="F5888">
        <f t="shared" si="91"/>
        <v>2.5</v>
      </c>
    </row>
    <row r="5889" spans="1:6" x14ac:dyDescent="0.25">
      <c r="A5889" t="s">
        <v>29</v>
      </c>
      <c r="B5889" t="s">
        <v>185</v>
      </c>
      <c r="C5889" t="s">
        <v>102</v>
      </c>
      <c r="D5889" t="s">
        <v>1472</v>
      </c>
      <c r="E5889" t="s">
        <v>231</v>
      </c>
      <c r="F5889">
        <f t="shared" si="91"/>
        <v>3.25</v>
      </c>
    </row>
    <row r="5890" spans="1:6" x14ac:dyDescent="0.25">
      <c r="A5890" t="s">
        <v>121</v>
      </c>
      <c r="B5890" t="s">
        <v>1052</v>
      </c>
      <c r="C5890" t="s">
        <v>46</v>
      </c>
      <c r="D5890" t="s">
        <v>906</v>
      </c>
      <c r="E5890" t="s">
        <v>231</v>
      </c>
      <c r="F5890">
        <f t="shared" si="91"/>
        <v>5.5</v>
      </c>
    </row>
    <row r="5891" spans="1:6" x14ac:dyDescent="0.25">
      <c r="A5891" t="s">
        <v>107</v>
      </c>
      <c r="B5891" t="s">
        <v>206</v>
      </c>
      <c r="C5891" t="s">
        <v>70</v>
      </c>
      <c r="D5891" t="s">
        <v>304</v>
      </c>
      <c r="E5891" t="s">
        <v>231</v>
      </c>
      <c r="F5891">
        <f t="shared" ref="F5891:F5954" si="92">VALUE(A5891)</f>
        <v>2.5</v>
      </c>
    </row>
    <row r="5892" spans="1:6" x14ac:dyDescent="0.25">
      <c r="A5892" t="s">
        <v>29</v>
      </c>
      <c r="B5892" t="s">
        <v>80</v>
      </c>
      <c r="C5892" t="s">
        <v>112</v>
      </c>
      <c r="D5892" t="s">
        <v>1572</v>
      </c>
      <c r="E5892" t="s">
        <v>231</v>
      </c>
      <c r="F5892">
        <f t="shared" si="92"/>
        <v>3.25</v>
      </c>
    </row>
    <row r="5893" spans="1:6" x14ac:dyDescent="0.25">
      <c r="A5893" t="s">
        <v>10</v>
      </c>
      <c r="B5893" t="s">
        <v>63</v>
      </c>
      <c r="C5893" t="s">
        <v>158</v>
      </c>
      <c r="D5893" t="s">
        <v>517</v>
      </c>
      <c r="E5893" t="s">
        <v>231</v>
      </c>
      <c r="F5893">
        <f t="shared" si="92"/>
        <v>3.75</v>
      </c>
    </row>
    <row r="5894" spans="1:6" x14ac:dyDescent="0.25">
      <c r="A5894" t="s">
        <v>29</v>
      </c>
      <c r="B5894" t="s">
        <v>129</v>
      </c>
      <c r="C5894" t="s">
        <v>26</v>
      </c>
      <c r="D5894" t="s">
        <v>1274</v>
      </c>
      <c r="E5894" t="s">
        <v>231</v>
      </c>
      <c r="F5894">
        <f t="shared" si="92"/>
        <v>3.25</v>
      </c>
    </row>
    <row r="5895" spans="1:6" x14ac:dyDescent="0.25">
      <c r="A5895" t="s">
        <v>270</v>
      </c>
      <c r="B5895" t="s">
        <v>68</v>
      </c>
      <c r="C5895" t="s">
        <v>221</v>
      </c>
      <c r="D5895" t="s">
        <v>1102</v>
      </c>
      <c r="E5895" t="s">
        <v>231</v>
      </c>
      <c r="F5895">
        <f t="shared" si="92"/>
        <v>6.25</v>
      </c>
    </row>
    <row r="5896" spans="1:6" x14ac:dyDescent="0.25">
      <c r="A5896" t="s">
        <v>143</v>
      </c>
      <c r="B5896" t="s">
        <v>174</v>
      </c>
      <c r="C5896" t="s">
        <v>343</v>
      </c>
      <c r="D5896" t="s">
        <v>1138</v>
      </c>
      <c r="E5896" t="s">
        <v>231</v>
      </c>
      <c r="F5896">
        <f t="shared" si="92"/>
        <v>5</v>
      </c>
    </row>
    <row r="5897" spans="1:6" x14ac:dyDescent="0.25">
      <c r="A5897" t="s">
        <v>10</v>
      </c>
      <c r="B5897" t="s">
        <v>139</v>
      </c>
      <c r="C5897" t="s">
        <v>96</v>
      </c>
      <c r="D5897" t="s">
        <v>660</v>
      </c>
      <c r="E5897" t="s">
        <v>231</v>
      </c>
      <c r="F5897">
        <f t="shared" si="92"/>
        <v>3.75</v>
      </c>
    </row>
    <row r="5898" spans="1:6" x14ac:dyDescent="0.25">
      <c r="A5898" t="s">
        <v>276</v>
      </c>
      <c r="B5898" t="s">
        <v>343</v>
      </c>
      <c r="C5898" t="s">
        <v>90</v>
      </c>
      <c r="D5898" t="s">
        <v>749</v>
      </c>
      <c r="E5898" t="s">
        <v>231</v>
      </c>
      <c r="F5898">
        <f t="shared" si="92"/>
        <v>4.75</v>
      </c>
    </row>
    <row r="5899" spans="1:6" x14ac:dyDescent="0.25">
      <c r="A5899" t="s">
        <v>16</v>
      </c>
      <c r="B5899" t="s">
        <v>129</v>
      </c>
      <c r="C5899" t="s">
        <v>81</v>
      </c>
      <c r="D5899" t="s">
        <v>146</v>
      </c>
      <c r="E5899" t="s">
        <v>927</v>
      </c>
      <c r="F5899">
        <f t="shared" si="92"/>
        <v>1.5</v>
      </c>
    </row>
    <row r="5900" spans="1:6" x14ac:dyDescent="0.25">
      <c r="A5900" t="s">
        <v>29</v>
      </c>
      <c r="B5900" t="s">
        <v>212</v>
      </c>
      <c r="C5900" t="s">
        <v>175</v>
      </c>
      <c r="D5900" t="s">
        <v>1</v>
      </c>
      <c r="E5900" t="s">
        <v>927</v>
      </c>
      <c r="F5900">
        <f t="shared" si="92"/>
        <v>3.25</v>
      </c>
    </row>
    <row r="5901" spans="1:6" x14ac:dyDescent="0.25">
      <c r="A5901" t="s">
        <v>84</v>
      </c>
      <c r="B5901" t="s">
        <v>109</v>
      </c>
      <c r="C5901" t="s">
        <v>96</v>
      </c>
      <c r="D5901" t="s">
        <v>138</v>
      </c>
      <c r="E5901" t="s">
        <v>927</v>
      </c>
      <c r="F5901">
        <f t="shared" si="92"/>
        <v>2</v>
      </c>
    </row>
    <row r="5902" spans="1:6" x14ac:dyDescent="0.25">
      <c r="A5902" t="s">
        <v>84</v>
      </c>
      <c r="B5902" t="s">
        <v>106</v>
      </c>
      <c r="C5902" t="s">
        <v>96</v>
      </c>
      <c r="D5902" t="s">
        <v>247</v>
      </c>
      <c r="E5902" t="s">
        <v>927</v>
      </c>
      <c r="F5902">
        <f t="shared" si="92"/>
        <v>2</v>
      </c>
    </row>
    <row r="5903" spans="1:6" x14ac:dyDescent="0.25">
      <c r="A5903" t="s">
        <v>84</v>
      </c>
      <c r="B5903" t="s">
        <v>232</v>
      </c>
      <c r="C5903" t="s">
        <v>73</v>
      </c>
      <c r="D5903" t="s">
        <v>227</v>
      </c>
      <c r="E5903" t="s">
        <v>927</v>
      </c>
      <c r="F5903">
        <f t="shared" si="92"/>
        <v>2</v>
      </c>
    </row>
    <row r="5904" spans="1:6" x14ac:dyDescent="0.25">
      <c r="A5904" t="s">
        <v>84</v>
      </c>
      <c r="B5904" t="s">
        <v>144</v>
      </c>
      <c r="C5904" t="s">
        <v>76</v>
      </c>
      <c r="D5904" t="s">
        <v>342</v>
      </c>
      <c r="E5904" t="s">
        <v>927</v>
      </c>
      <c r="F5904">
        <f t="shared" si="92"/>
        <v>2</v>
      </c>
    </row>
    <row r="5905" spans="1:6" x14ac:dyDescent="0.25">
      <c r="A5905" t="s">
        <v>84</v>
      </c>
      <c r="B5905" t="s">
        <v>99</v>
      </c>
      <c r="C5905" t="s">
        <v>59</v>
      </c>
      <c r="D5905" t="s">
        <v>122</v>
      </c>
      <c r="E5905" t="s">
        <v>927</v>
      </c>
      <c r="F5905">
        <f t="shared" si="92"/>
        <v>2</v>
      </c>
    </row>
    <row r="5906" spans="1:6" x14ac:dyDescent="0.25">
      <c r="A5906" t="s">
        <v>29</v>
      </c>
      <c r="B5906" t="s">
        <v>14</v>
      </c>
      <c r="C5906" t="s">
        <v>92</v>
      </c>
      <c r="D5906" t="s">
        <v>895</v>
      </c>
      <c r="E5906" t="s">
        <v>927</v>
      </c>
      <c r="F5906">
        <f t="shared" si="92"/>
        <v>3.25</v>
      </c>
    </row>
    <row r="5907" spans="1:6" x14ac:dyDescent="0.25">
      <c r="A5907" t="s">
        <v>107</v>
      </c>
      <c r="B5907" t="s">
        <v>239</v>
      </c>
      <c r="C5907" t="s">
        <v>76</v>
      </c>
      <c r="D5907" t="s">
        <v>1112</v>
      </c>
      <c r="E5907" t="s">
        <v>927</v>
      </c>
      <c r="F5907">
        <f t="shared" si="92"/>
        <v>2.5</v>
      </c>
    </row>
    <row r="5908" spans="1:6" x14ac:dyDescent="0.25">
      <c r="A5908" t="s">
        <v>25</v>
      </c>
      <c r="B5908" t="s">
        <v>154</v>
      </c>
      <c r="C5908" t="s">
        <v>252</v>
      </c>
      <c r="D5908" t="s">
        <v>1081</v>
      </c>
      <c r="E5908" t="s">
        <v>927</v>
      </c>
      <c r="F5908">
        <f t="shared" si="92"/>
        <v>4</v>
      </c>
    </row>
    <row r="5909" spans="1:6" x14ac:dyDescent="0.25">
      <c r="A5909" t="s">
        <v>62</v>
      </c>
      <c r="B5909" t="s">
        <v>58</v>
      </c>
      <c r="C5909" t="s">
        <v>81</v>
      </c>
      <c r="D5909" t="s">
        <v>1878</v>
      </c>
      <c r="E5909" t="s">
        <v>927</v>
      </c>
      <c r="F5909">
        <f t="shared" si="92"/>
        <v>2.75</v>
      </c>
    </row>
    <row r="5910" spans="1:6" x14ac:dyDescent="0.25">
      <c r="A5910" t="s">
        <v>29</v>
      </c>
      <c r="B5910" t="s">
        <v>52</v>
      </c>
      <c r="C5910" t="s">
        <v>39</v>
      </c>
      <c r="D5910" t="s">
        <v>2489</v>
      </c>
      <c r="E5910" t="s">
        <v>927</v>
      </c>
      <c r="F5910">
        <f t="shared" si="92"/>
        <v>3.25</v>
      </c>
    </row>
    <row r="5911" spans="1:6" x14ac:dyDescent="0.25">
      <c r="A5911" t="s">
        <v>29</v>
      </c>
      <c r="B5911" t="s">
        <v>129</v>
      </c>
      <c r="C5911" t="s">
        <v>26</v>
      </c>
      <c r="D5911" t="s">
        <v>2320</v>
      </c>
      <c r="E5911" t="s">
        <v>927</v>
      </c>
      <c r="F5911">
        <f t="shared" si="92"/>
        <v>3.25</v>
      </c>
    </row>
    <row r="5912" spans="1:6" x14ac:dyDescent="0.25">
      <c r="A5912" t="s">
        <v>14</v>
      </c>
      <c r="B5912" t="s">
        <v>63</v>
      </c>
      <c r="C5912" t="s">
        <v>82</v>
      </c>
      <c r="D5912" t="s">
        <v>1442</v>
      </c>
      <c r="E5912" t="s">
        <v>927</v>
      </c>
      <c r="F5912">
        <f t="shared" si="92"/>
        <v>4.5</v>
      </c>
    </row>
    <row r="5913" spans="1:6" x14ac:dyDescent="0.25">
      <c r="A5913" t="s">
        <v>143</v>
      </c>
      <c r="B5913" t="s">
        <v>65</v>
      </c>
      <c r="C5913" t="s">
        <v>87</v>
      </c>
      <c r="D5913" t="s">
        <v>880</v>
      </c>
      <c r="E5913" t="s">
        <v>927</v>
      </c>
      <c r="F5913">
        <f t="shared" si="92"/>
        <v>5</v>
      </c>
    </row>
    <row r="5914" spans="1:6" x14ac:dyDescent="0.25">
      <c r="A5914" t="s">
        <v>143</v>
      </c>
      <c r="B5914" t="s">
        <v>117</v>
      </c>
      <c r="C5914" t="s">
        <v>342</v>
      </c>
      <c r="D5914" t="s">
        <v>1216</v>
      </c>
      <c r="E5914" t="s">
        <v>927</v>
      </c>
      <c r="F5914">
        <f t="shared" si="92"/>
        <v>5</v>
      </c>
    </row>
    <row r="5915" spans="1:6" x14ac:dyDescent="0.25">
      <c r="A5915" t="s">
        <v>143</v>
      </c>
      <c r="B5915" t="s">
        <v>215</v>
      </c>
      <c r="C5915" t="s">
        <v>106</v>
      </c>
      <c r="D5915" t="s">
        <v>2373</v>
      </c>
      <c r="E5915" t="s">
        <v>927</v>
      </c>
      <c r="F5915">
        <f t="shared" si="92"/>
        <v>5</v>
      </c>
    </row>
    <row r="5916" spans="1:6" x14ac:dyDescent="0.25">
      <c r="A5916" t="s">
        <v>62</v>
      </c>
      <c r="B5916" t="s">
        <v>26</v>
      </c>
      <c r="C5916" t="s">
        <v>16</v>
      </c>
      <c r="D5916" t="s">
        <v>158</v>
      </c>
      <c r="E5916" t="s">
        <v>897</v>
      </c>
      <c r="F5916">
        <f t="shared" si="92"/>
        <v>2.75</v>
      </c>
    </row>
    <row r="5917" spans="1:6" x14ac:dyDescent="0.25">
      <c r="A5917" t="s">
        <v>84</v>
      </c>
      <c r="B5917" t="s">
        <v>1</v>
      </c>
      <c r="C5917" t="s">
        <v>189</v>
      </c>
      <c r="D5917" t="s">
        <v>154</v>
      </c>
      <c r="E5917" t="s">
        <v>897</v>
      </c>
      <c r="F5917">
        <f t="shared" si="92"/>
        <v>2</v>
      </c>
    </row>
    <row r="5918" spans="1:6" x14ac:dyDescent="0.25">
      <c r="A5918" t="s">
        <v>84</v>
      </c>
      <c r="B5918" t="s">
        <v>189</v>
      </c>
      <c r="C5918" t="s">
        <v>8</v>
      </c>
      <c r="D5918" t="s">
        <v>54</v>
      </c>
      <c r="E5918" t="s">
        <v>897</v>
      </c>
      <c r="F5918">
        <f t="shared" si="92"/>
        <v>2</v>
      </c>
    </row>
    <row r="5919" spans="1:6" x14ac:dyDescent="0.25">
      <c r="A5919" t="s">
        <v>84</v>
      </c>
      <c r="B5919" t="s">
        <v>89</v>
      </c>
      <c r="C5919" t="s">
        <v>189</v>
      </c>
      <c r="D5919" t="s">
        <v>54</v>
      </c>
      <c r="E5919" t="s">
        <v>897</v>
      </c>
      <c r="F5919">
        <f t="shared" si="92"/>
        <v>2</v>
      </c>
    </row>
    <row r="5920" spans="1:6" x14ac:dyDescent="0.25">
      <c r="A5920" t="s">
        <v>84</v>
      </c>
      <c r="B5920" t="s">
        <v>70</v>
      </c>
      <c r="C5920" t="s">
        <v>42</v>
      </c>
      <c r="D5920" t="s">
        <v>168</v>
      </c>
      <c r="E5920" t="s">
        <v>897</v>
      </c>
      <c r="F5920">
        <f t="shared" si="92"/>
        <v>2</v>
      </c>
    </row>
    <row r="5921" spans="1:6" x14ac:dyDescent="0.25">
      <c r="A5921" t="s">
        <v>16</v>
      </c>
      <c r="B5921" t="s">
        <v>46</v>
      </c>
      <c r="C5921" t="s">
        <v>75</v>
      </c>
      <c r="D5921" t="s">
        <v>187</v>
      </c>
      <c r="E5921" t="s">
        <v>897</v>
      </c>
      <c r="F5921">
        <f t="shared" si="92"/>
        <v>1.5</v>
      </c>
    </row>
    <row r="5922" spans="1:6" x14ac:dyDescent="0.25">
      <c r="A5922" t="s">
        <v>84</v>
      </c>
      <c r="B5922" t="s">
        <v>224</v>
      </c>
      <c r="C5922" t="s">
        <v>112</v>
      </c>
      <c r="D5922" t="s">
        <v>242</v>
      </c>
      <c r="E5922" t="s">
        <v>897</v>
      </c>
      <c r="F5922">
        <f t="shared" si="92"/>
        <v>2</v>
      </c>
    </row>
    <row r="5923" spans="1:6" x14ac:dyDescent="0.25">
      <c r="A5923" t="s">
        <v>62</v>
      </c>
      <c r="B5923" t="s">
        <v>90</v>
      </c>
      <c r="C5923" t="s">
        <v>67</v>
      </c>
      <c r="D5923" t="s">
        <v>716</v>
      </c>
      <c r="E5923" t="s">
        <v>897</v>
      </c>
      <c r="F5923">
        <f t="shared" si="92"/>
        <v>2.75</v>
      </c>
    </row>
    <row r="5924" spans="1:6" x14ac:dyDescent="0.25">
      <c r="A5924" t="s">
        <v>84</v>
      </c>
      <c r="B5924" t="s">
        <v>174</v>
      </c>
      <c r="C5924" t="s">
        <v>244</v>
      </c>
      <c r="D5924" t="s">
        <v>388</v>
      </c>
      <c r="E5924" t="s">
        <v>897</v>
      </c>
      <c r="F5924">
        <f t="shared" si="92"/>
        <v>2</v>
      </c>
    </row>
    <row r="5925" spans="1:6" x14ac:dyDescent="0.25">
      <c r="A5925" t="s">
        <v>276</v>
      </c>
      <c r="B5925" t="s">
        <v>30</v>
      </c>
      <c r="C5925" t="s">
        <v>350</v>
      </c>
      <c r="D5925" t="s">
        <v>410</v>
      </c>
      <c r="E5925" t="s">
        <v>897</v>
      </c>
      <c r="F5925">
        <f t="shared" si="92"/>
        <v>4.75</v>
      </c>
    </row>
    <row r="5926" spans="1:6" x14ac:dyDescent="0.25">
      <c r="A5926" t="s">
        <v>29</v>
      </c>
      <c r="B5926" t="s">
        <v>39</v>
      </c>
      <c r="C5926" t="s">
        <v>64</v>
      </c>
      <c r="D5926" t="s">
        <v>577</v>
      </c>
      <c r="E5926" t="s">
        <v>897</v>
      </c>
      <c r="F5926">
        <f t="shared" si="92"/>
        <v>3.25</v>
      </c>
    </row>
    <row r="5927" spans="1:6" x14ac:dyDescent="0.25">
      <c r="A5927" t="s">
        <v>690</v>
      </c>
      <c r="B5927" t="s">
        <v>232</v>
      </c>
      <c r="C5927" t="s">
        <v>101</v>
      </c>
      <c r="D5927" t="s">
        <v>147</v>
      </c>
      <c r="E5927" t="s">
        <v>897</v>
      </c>
      <c r="F5927">
        <f t="shared" si="92"/>
        <v>3</v>
      </c>
    </row>
    <row r="5928" spans="1:6" x14ac:dyDescent="0.25">
      <c r="A5928" t="s">
        <v>10</v>
      </c>
      <c r="B5928" t="s">
        <v>244</v>
      </c>
      <c r="C5928" t="s">
        <v>158</v>
      </c>
      <c r="D5928" t="s">
        <v>511</v>
      </c>
      <c r="E5928" t="s">
        <v>897</v>
      </c>
      <c r="F5928">
        <f t="shared" si="92"/>
        <v>3.75</v>
      </c>
    </row>
    <row r="5929" spans="1:6" x14ac:dyDescent="0.25">
      <c r="A5929" t="s">
        <v>29</v>
      </c>
      <c r="B5929" t="s">
        <v>129</v>
      </c>
      <c r="C5929" t="s">
        <v>99</v>
      </c>
      <c r="D5929" t="s">
        <v>430</v>
      </c>
      <c r="E5929" t="s">
        <v>897</v>
      </c>
      <c r="F5929">
        <f t="shared" si="92"/>
        <v>3.25</v>
      </c>
    </row>
    <row r="5930" spans="1:6" x14ac:dyDescent="0.25">
      <c r="A5930" t="s">
        <v>84</v>
      </c>
      <c r="B5930" t="s">
        <v>85</v>
      </c>
      <c r="C5930" t="s">
        <v>81</v>
      </c>
      <c r="D5930" t="s">
        <v>238</v>
      </c>
      <c r="E5930" t="s">
        <v>897</v>
      </c>
      <c r="F5930">
        <f t="shared" si="92"/>
        <v>2</v>
      </c>
    </row>
    <row r="5931" spans="1:6" x14ac:dyDescent="0.25">
      <c r="A5931" t="s">
        <v>29</v>
      </c>
      <c r="B5931" t="s">
        <v>86</v>
      </c>
      <c r="C5931" t="s">
        <v>68</v>
      </c>
      <c r="D5931" t="s">
        <v>584</v>
      </c>
      <c r="E5931" t="s">
        <v>897</v>
      </c>
      <c r="F5931">
        <f t="shared" si="92"/>
        <v>3.25</v>
      </c>
    </row>
    <row r="5932" spans="1:6" x14ac:dyDescent="0.25">
      <c r="A5932" t="s">
        <v>84</v>
      </c>
      <c r="B5932" t="s">
        <v>52</v>
      </c>
      <c r="C5932" t="s">
        <v>64</v>
      </c>
      <c r="D5932" t="s">
        <v>691</v>
      </c>
      <c r="E5932" t="s">
        <v>897</v>
      </c>
      <c r="F5932">
        <f t="shared" si="92"/>
        <v>2</v>
      </c>
    </row>
    <row r="5933" spans="1:6" x14ac:dyDescent="0.25">
      <c r="A5933" t="s">
        <v>107</v>
      </c>
      <c r="B5933" t="s">
        <v>30</v>
      </c>
      <c r="C5933" t="s">
        <v>8</v>
      </c>
      <c r="D5933" t="s">
        <v>697</v>
      </c>
      <c r="E5933" t="s">
        <v>897</v>
      </c>
      <c r="F5933">
        <f t="shared" si="92"/>
        <v>2.5</v>
      </c>
    </row>
    <row r="5934" spans="1:6" x14ac:dyDescent="0.25">
      <c r="A5934" t="s">
        <v>29</v>
      </c>
      <c r="B5934" t="s">
        <v>352</v>
      </c>
      <c r="C5934" t="s">
        <v>107</v>
      </c>
      <c r="D5934" t="s">
        <v>1306</v>
      </c>
      <c r="E5934" t="s">
        <v>897</v>
      </c>
      <c r="F5934">
        <f t="shared" si="92"/>
        <v>3.25</v>
      </c>
    </row>
    <row r="5935" spans="1:6" x14ac:dyDescent="0.25">
      <c r="A5935" t="s">
        <v>62</v>
      </c>
      <c r="B5935" t="s">
        <v>46</v>
      </c>
      <c r="C5935" t="s">
        <v>2</v>
      </c>
      <c r="D5935" t="s">
        <v>23</v>
      </c>
      <c r="E5935" t="s">
        <v>897</v>
      </c>
      <c r="F5935">
        <f t="shared" si="92"/>
        <v>2.75</v>
      </c>
    </row>
    <row r="5936" spans="1:6" x14ac:dyDescent="0.25">
      <c r="A5936" t="s">
        <v>143</v>
      </c>
      <c r="B5936" t="s">
        <v>174</v>
      </c>
      <c r="C5936" t="s">
        <v>36</v>
      </c>
      <c r="D5936" t="s">
        <v>560</v>
      </c>
      <c r="E5936" t="s">
        <v>897</v>
      </c>
      <c r="F5936">
        <f t="shared" si="92"/>
        <v>5</v>
      </c>
    </row>
    <row r="5937" spans="1:6" x14ac:dyDescent="0.25">
      <c r="A5937" t="s">
        <v>157</v>
      </c>
      <c r="B5937" t="s">
        <v>78</v>
      </c>
      <c r="C5937" t="s">
        <v>64</v>
      </c>
      <c r="D5937" t="s">
        <v>389</v>
      </c>
      <c r="E5937" t="s">
        <v>897</v>
      </c>
      <c r="F5937">
        <f t="shared" si="92"/>
        <v>4.25</v>
      </c>
    </row>
    <row r="5938" spans="1:6" x14ac:dyDescent="0.25">
      <c r="A5938" t="s">
        <v>276</v>
      </c>
      <c r="B5938" t="s">
        <v>352</v>
      </c>
      <c r="C5938" t="s">
        <v>158</v>
      </c>
      <c r="D5938" t="s">
        <v>2180</v>
      </c>
      <c r="E5938" t="s">
        <v>897</v>
      </c>
      <c r="F5938">
        <f t="shared" si="92"/>
        <v>4.75</v>
      </c>
    </row>
    <row r="5939" spans="1:6" x14ac:dyDescent="0.25">
      <c r="A5939" t="s">
        <v>84</v>
      </c>
      <c r="B5939" t="s">
        <v>174</v>
      </c>
      <c r="C5939" t="s">
        <v>91</v>
      </c>
      <c r="D5939" t="s">
        <v>133</v>
      </c>
      <c r="E5939" t="s">
        <v>522</v>
      </c>
      <c r="F5939">
        <f t="shared" si="92"/>
        <v>2</v>
      </c>
    </row>
    <row r="5940" spans="1:6" x14ac:dyDescent="0.25">
      <c r="A5940" t="s">
        <v>107</v>
      </c>
      <c r="B5940" t="s">
        <v>239</v>
      </c>
      <c r="C5940" t="s">
        <v>39</v>
      </c>
      <c r="D5940" t="s">
        <v>11</v>
      </c>
      <c r="E5940" t="s">
        <v>522</v>
      </c>
      <c r="F5940">
        <f t="shared" si="92"/>
        <v>2.5</v>
      </c>
    </row>
    <row r="5941" spans="1:6" x14ac:dyDescent="0.25">
      <c r="A5941" t="s">
        <v>29</v>
      </c>
      <c r="B5941" t="s">
        <v>352</v>
      </c>
      <c r="C5941" t="s">
        <v>108</v>
      </c>
      <c r="D5941" t="s">
        <v>110</v>
      </c>
      <c r="E5941" t="s">
        <v>522</v>
      </c>
      <c r="F5941">
        <f t="shared" si="92"/>
        <v>3.25</v>
      </c>
    </row>
    <row r="5942" spans="1:6" x14ac:dyDescent="0.25">
      <c r="A5942" t="s">
        <v>84</v>
      </c>
      <c r="B5942" t="s">
        <v>175</v>
      </c>
      <c r="C5942" t="s">
        <v>243</v>
      </c>
      <c r="D5942" t="s">
        <v>49</v>
      </c>
      <c r="E5942" t="s">
        <v>522</v>
      </c>
      <c r="F5942">
        <f t="shared" si="92"/>
        <v>2</v>
      </c>
    </row>
    <row r="5943" spans="1:6" x14ac:dyDescent="0.25">
      <c r="A5943" t="s">
        <v>84</v>
      </c>
      <c r="B5943" t="s">
        <v>146</v>
      </c>
      <c r="C5943" t="s">
        <v>76</v>
      </c>
      <c r="D5943" t="s">
        <v>242</v>
      </c>
      <c r="E5943" t="s">
        <v>522</v>
      </c>
      <c r="F5943">
        <f t="shared" si="92"/>
        <v>2</v>
      </c>
    </row>
    <row r="5944" spans="1:6" x14ac:dyDescent="0.25">
      <c r="A5944" t="s">
        <v>107</v>
      </c>
      <c r="B5944" t="s">
        <v>239</v>
      </c>
      <c r="C5944" t="s">
        <v>39</v>
      </c>
      <c r="D5944" t="s">
        <v>204</v>
      </c>
      <c r="E5944" t="s">
        <v>522</v>
      </c>
      <c r="F5944">
        <f t="shared" si="92"/>
        <v>2.5</v>
      </c>
    </row>
    <row r="5945" spans="1:6" x14ac:dyDescent="0.25">
      <c r="A5945" t="s">
        <v>84</v>
      </c>
      <c r="B5945" t="s">
        <v>30</v>
      </c>
      <c r="C5945" t="s">
        <v>59</v>
      </c>
      <c r="D5945" t="s">
        <v>726</v>
      </c>
      <c r="E5945" t="s">
        <v>522</v>
      </c>
      <c r="F5945">
        <f t="shared" si="92"/>
        <v>2</v>
      </c>
    </row>
    <row r="5946" spans="1:6" x14ac:dyDescent="0.25">
      <c r="A5946" t="s">
        <v>84</v>
      </c>
      <c r="B5946" t="s">
        <v>221</v>
      </c>
      <c r="C5946" t="s">
        <v>153</v>
      </c>
      <c r="D5946" t="s">
        <v>122</v>
      </c>
      <c r="E5946" t="s">
        <v>522</v>
      </c>
      <c r="F5946">
        <f t="shared" si="92"/>
        <v>2</v>
      </c>
    </row>
    <row r="5947" spans="1:6" x14ac:dyDescent="0.25">
      <c r="A5947" t="s">
        <v>84</v>
      </c>
      <c r="B5947" t="s">
        <v>6</v>
      </c>
      <c r="C5947" t="s">
        <v>286</v>
      </c>
      <c r="D5947" t="s">
        <v>388</v>
      </c>
      <c r="E5947" t="s">
        <v>522</v>
      </c>
      <c r="F5947">
        <f t="shared" si="92"/>
        <v>2</v>
      </c>
    </row>
    <row r="5948" spans="1:6" x14ac:dyDescent="0.25">
      <c r="A5948" t="s">
        <v>14</v>
      </c>
      <c r="B5948" t="s">
        <v>39</v>
      </c>
      <c r="C5948" t="s">
        <v>109</v>
      </c>
      <c r="D5948" t="s">
        <v>816</v>
      </c>
      <c r="E5948" t="s">
        <v>522</v>
      </c>
      <c r="F5948">
        <f t="shared" si="92"/>
        <v>4.5</v>
      </c>
    </row>
    <row r="5949" spans="1:6" x14ac:dyDescent="0.25">
      <c r="A5949" t="s">
        <v>107</v>
      </c>
      <c r="B5949" t="s">
        <v>99</v>
      </c>
      <c r="C5949" t="s">
        <v>68</v>
      </c>
      <c r="D5949" t="s">
        <v>480</v>
      </c>
      <c r="E5949" t="s">
        <v>522</v>
      </c>
      <c r="F5949">
        <f t="shared" si="92"/>
        <v>2.5</v>
      </c>
    </row>
    <row r="5950" spans="1:6" x14ac:dyDescent="0.25">
      <c r="A5950" t="s">
        <v>107</v>
      </c>
      <c r="B5950" t="s">
        <v>189</v>
      </c>
      <c r="C5950" t="s">
        <v>243</v>
      </c>
      <c r="D5950" t="s">
        <v>835</v>
      </c>
      <c r="E5950" t="s">
        <v>522</v>
      </c>
      <c r="F5950">
        <f t="shared" si="92"/>
        <v>2.5</v>
      </c>
    </row>
    <row r="5951" spans="1:6" x14ac:dyDescent="0.25">
      <c r="A5951" t="s">
        <v>107</v>
      </c>
      <c r="B5951" t="s">
        <v>99</v>
      </c>
      <c r="C5951" t="s">
        <v>102</v>
      </c>
      <c r="D5951" t="s">
        <v>521</v>
      </c>
      <c r="E5951" t="s">
        <v>522</v>
      </c>
      <c r="F5951">
        <f t="shared" si="92"/>
        <v>2.5</v>
      </c>
    </row>
    <row r="5952" spans="1:6" x14ac:dyDescent="0.25">
      <c r="A5952" t="s">
        <v>107</v>
      </c>
      <c r="B5952" t="s">
        <v>70</v>
      </c>
      <c r="C5952" t="s">
        <v>16</v>
      </c>
      <c r="D5952" t="s">
        <v>697</v>
      </c>
      <c r="E5952" t="s">
        <v>522</v>
      </c>
      <c r="F5952">
        <f t="shared" si="92"/>
        <v>2.5</v>
      </c>
    </row>
    <row r="5953" spans="1:6" x14ac:dyDescent="0.25">
      <c r="A5953" t="s">
        <v>25</v>
      </c>
      <c r="B5953" t="s">
        <v>273</v>
      </c>
      <c r="C5953" t="s">
        <v>63</v>
      </c>
      <c r="D5953" t="s">
        <v>1513</v>
      </c>
      <c r="E5953" t="s">
        <v>522</v>
      </c>
      <c r="F5953">
        <f t="shared" si="92"/>
        <v>4</v>
      </c>
    </row>
    <row r="5954" spans="1:6" x14ac:dyDescent="0.25">
      <c r="A5954" t="s">
        <v>25</v>
      </c>
      <c r="B5954" t="s">
        <v>85</v>
      </c>
      <c r="C5954" t="s">
        <v>99</v>
      </c>
      <c r="D5954" t="s">
        <v>1964</v>
      </c>
      <c r="E5954" t="s">
        <v>522</v>
      </c>
      <c r="F5954">
        <f t="shared" si="92"/>
        <v>4</v>
      </c>
    </row>
    <row r="5955" spans="1:6" x14ac:dyDescent="0.25">
      <c r="A5955" t="s">
        <v>29</v>
      </c>
      <c r="B5955" t="s">
        <v>175</v>
      </c>
      <c r="C5955" t="s">
        <v>92</v>
      </c>
      <c r="D5955" t="s">
        <v>2416</v>
      </c>
      <c r="E5955" t="s">
        <v>522</v>
      </c>
      <c r="F5955">
        <f t="shared" ref="F5955:F6018" si="93">VALUE(A5955)</f>
        <v>3.25</v>
      </c>
    </row>
    <row r="5956" spans="1:6" x14ac:dyDescent="0.25">
      <c r="A5956" t="s">
        <v>121</v>
      </c>
      <c r="B5956" t="s">
        <v>146</v>
      </c>
      <c r="C5956" t="s">
        <v>72</v>
      </c>
      <c r="D5956" t="s">
        <v>606</v>
      </c>
      <c r="E5956" t="s">
        <v>522</v>
      </c>
      <c r="F5956">
        <f t="shared" si="93"/>
        <v>5.5</v>
      </c>
    </row>
    <row r="5957" spans="1:6" x14ac:dyDescent="0.25">
      <c r="A5957" t="s">
        <v>143</v>
      </c>
      <c r="B5957" t="s">
        <v>117</v>
      </c>
      <c r="C5957" t="s">
        <v>99</v>
      </c>
      <c r="D5957" t="s">
        <v>2113</v>
      </c>
      <c r="E5957" t="s">
        <v>522</v>
      </c>
      <c r="F5957">
        <f t="shared" si="93"/>
        <v>5</v>
      </c>
    </row>
    <row r="5958" spans="1:6" x14ac:dyDescent="0.25">
      <c r="A5958" t="s">
        <v>283</v>
      </c>
      <c r="B5958" t="s">
        <v>26</v>
      </c>
      <c r="C5958" t="s">
        <v>473</v>
      </c>
      <c r="D5958" t="s">
        <v>1015</v>
      </c>
      <c r="E5958" t="s">
        <v>522</v>
      </c>
      <c r="F5958">
        <f t="shared" si="93"/>
        <v>7.25</v>
      </c>
    </row>
    <row r="5959" spans="1:6" x14ac:dyDescent="0.25">
      <c r="A5959" t="s">
        <v>84</v>
      </c>
      <c r="B5959" t="s">
        <v>63</v>
      </c>
      <c r="C5959" t="s">
        <v>92</v>
      </c>
      <c r="D5959" t="s">
        <v>101</v>
      </c>
      <c r="E5959" t="s">
        <v>492</v>
      </c>
      <c r="F5959">
        <f t="shared" si="93"/>
        <v>2</v>
      </c>
    </row>
    <row r="5960" spans="1:6" x14ac:dyDescent="0.25">
      <c r="A5960" t="s">
        <v>84</v>
      </c>
      <c r="B5960" t="s">
        <v>104</v>
      </c>
      <c r="C5960" t="s">
        <v>14</v>
      </c>
      <c r="D5960" t="s">
        <v>189</v>
      </c>
      <c r="E5960" t="s">
        <v>492</v>
      </c>
      <c r="F5960">
        <f t="shared" si="93"/>
        <v>2</v>
      </c>
    </row>
    <row r="5961" spans="1:6" x14ac:dyDescent="0.25">
      <c r="A5961" t="s">
        <v>62</v>
      </c>
      <c r="B5961" t="s">
        <v>98</v>
      </c>
      <c r="C5961" t="s">
        <v>68</v>
      </c>
      <c r="D5961" t="s">
        <v>108</v>
      </c>
      <c r="E5961" t="s">
        <v>492</v>
      </c>
      <c r="F5961">
        <f t="shared" si="93"/>
        <v>2.75</v>
      </c>
    </row>
    <row r="5962" spans="1:6" x14ac:dyDescent="0.25">
      <c r="A5962" t="s">
        <v>84</v>
      </c>
      <c r="B5962" t="s">
        <v>56</v>
      </c>
      <c r="C5962" t="s">
        <v>189</v>
      </c>
      <c r="D5962" t="s">
        <v>104</v>
      </c>
      <c r="E5962" t="s">
        <v>492</v>
      </c>
      <c r="F5962">
        <f t="shared" si="93"/>
        <v>2</v>
      </c>
    </row>
    <row r="5963" spans="1:6" x14ac:dyDescent="0.25">
      <c r="A5963" t="s">
        <v>16</v>
      </c>
      <c r="B5963" t="s">
        <v>139</v>
      </c>
      <c r="C5963" t="s">
        <v>8</v>
      </c>
      <c r="D5963" t="s">
        <v>693</v>
      </c>
      <c r="E5963" t="s">
        <v>492</v>
      </c>
      <c r="F5963">
        <f t="shared" si="93"/>
        <v>1.5</v>
      </c>
    </row>
    <row r="5964" spans="1:6" x14ac:dyDescent="0.25">
      <c r="A5964" t="s">
        <v>16</v>
      </c>
      <c r="B5964" t="s">
        <v>174</v>
      </c>
      <c r="C5964" t="s">
        <v>64</v>
      </c>
      <c r="D5964" t="s">
        <v>798</v>
      </c>
      <c r="E5964" t="s">
        <v>492</v>
      </c>
      <c r="F5964">
        <f t="shared" si="93"/>
        <v>1.5</v>
      </c>
    </row>
    <row r="5965" spans="1:6" x14ac:dyDescent="0.25">
      <c r="A5965" t="s">
        <v>84</v>
      </c>
      <c r="B5965" t="s">
        <v>146</v>
      </c>
      <c r="C5965" t="s">
        <v>42</v>
      </c>
      <c r="D5965" t="s">
        <v>798</v>
      </c>
      <c r="E5965" t="s">
        <v>492</v>
      </c>
      <c r="F5965">
        <f t="shared" si="93"/>
        <v>2</v>
      </c>
    </row>
    <row r="5966" spans="1:6" x14ac:dyDescent="0.25">
      <c r="A5966" t="s">
        <v>29</v>
      </c>
      <c r="B5966" t="s">
        <v>39</v>
      </c>
      <c r="C5966" t="s">
        <v>5</v>
      </c>
      <c r="D5966" t="s">
        <v>161</v>
      </c>
      <c r="E5966" t="s">
        <v>492</v>
      </c>
      <c r="F5966">
        <f t="shared" si="93"/>
        <v>3.25</v>
      </c>
    </row>
    <row r="5967" spans="1:6" x14ac:dyDescent="0.25">
      <c r="A5967" t="s">
        <v>62</v>
      </c>
      <c r="B5967" t="s">
        <v>192</v>
      </c>
      <c r="C5967" t="s">
        <v>108</v>
      </c>
      <c r="D5967" t="s">
        <v>137</v>
      </c>
      <c r="E5967" t="s">
        <v>492</v>
      </c>
      <c r="F5967">
        <f t="shared" si="93"/>
        <v>2.75</v>
      </c>
    </row>
    <row r="5968" spans="1:6" x14ac:dyDescent="0.25">
      <c r="A5968" t="s">
        <v>84</v>
      </c>
      <c r="B5968" t="s">
        <v>104</v>
      </c>
      <c r="C5968" t="s">
        <v>101</v>
      </c>
      <c r="D5968" t="s">
        <v>213</v>
      </c>
      <c r="E5968" t="s">
        <v>492</v>
      </c>
      <c r="F5968">
        <f t="shared" si="93"/>
        <v>2</v>
      </c>
    </row>
    <row r="5969" spans="1:6" x14ac:dyDescent="0.25">
      <c r="A5969" t="s">
        <v>107</v>
      </c>
      <c r="B5969" t="s">
        <v>218</v>
      </c>
      <c r="C5969" t="s">
        <v>90</v>
      </c>
      <c r="D5969" t="s">
        <v>834</v>
      </c>
      <c r="E5969" t="s">
        <v>492</v>
      </c>
      <c r="F5969">
        <f t="shared" si="93"/>
        <v>2.5</v>
      </c>
    </row>
    <row r="5970" spans="1:6" x14ac:dyDescent="0.25">
      <c r="A5970" t="s">
        <v>107</v>
      </c>
      <c r="B5970" t="s">
        <v>232</v>
      </c>
      <c r="C5970" t="s">
        <v>22</v>
      </c>
      <c r="D5970" t="s">
        <v>230</v>
      </c>
      <c r="E5970" t="s">
        <v>492</v>
      </c>
      <c r="F5970">
        <f t="shared" si="93"/>
        <v>2.5</v>
      </c>
    </row>
    <row r="5971" spans="1:6" x14ac:dyDescent="0.25">
      <c r="A5971" t="s">
        <v>107</v>
      </c>
      <c r="B5971" t="s">
        <v>212</v>
      </c>
      <c r="C5971" t="s">
        <v>76</v>
      </c>
      <c r="D5971" t="s">
        <v>1262</v>
      </c>
      <c r="E5971" t="s">
        <v>492</v>
      </c>
      <c r="F5971">
        <f t="shared" si="93"/>
        <v>2.5</v>
      </c>
    </row>
    <row r="5972" spans="1:6" x14ac:dyDescent="0.25">
      <c r="A5972" t="s">
        <v>29</v>
      </c>
      <c r="B5972" t="s">
        <v>112</v>
      </c>
      <c r="C5972" t="s">
        <v>67</v>
      </c>
      <c r="D5972" t="s">
        <v>765</v>
      </c>
      <c r="E5972" t="s">
        <v>492</v>
      </c>
      <c r="F5972">
        <f t="shared" si="93"/>
        <v>3.25</v>
      </c>
    </row>
    <row r="5973" spans="1:6" x14ac:dyDescent="0.25">
      <c r="A5973" t="s">
        <v>84</v>
      </c>
      <c r="B5973" t="s">
        <v>58</v>
      </c>
      <c r="C5973" t="s">
        <v>42</v>
      </c>
      <c r="D5973" t="s">
        <v>659</v>
      </c>
      <c r="E5973" t="s">
        <v>492</v>
      </c>
      <c r="F5973">
        <f t="shared" si="93"/>
        <v>2</v>
      </c>
    </row>
    <row r="5974" spans="1:6" x14ac:dyDescent="0.25">
      <c r="A5974" t="s">
        <v>14</v>
      </c>
      <c r="B5974" t="s">
        <v>99</v>
      </c>
      <c r="C5974" t="s">
        <v>104</v>
      </c>
      <c r="D5974" t="s">
        <v>1334</v>
      </c>
      <c r="E5974" t="s">
        <v>492</v>
      </c>
      <c r="F5974">
        <f t="shared" si="93"/>
        <v>4.5</v>
      </c>
    </row>
    <row r="5975" spans="1:6" x14ac:dyDescent="0.25">
      <c r="A5975" t="s">
        <v>25</v>
      </c>
      <c r="B5975" t="s">
        <v>36</v>
      </c>
      <c r="C5975" t="s">
        <v>121</v>
      </c>
      <c r="D5975" t="s">
        <v>1084</v>
      </c>
      <c r="E5975" t="s">
        <v>492</v>
      </c>
      <c r="F5975">
        <f t="shared" si="93"/>
        <v>4</v>
      </c>
    </row>
    <row r="5976" spans="1:6" x14ac:dyDescent="0.25">
      <c r="A5976" t="s">
        <v>29</v>
      </c>
      <c r="B5976" t="s">
        <v>33</v>
      </c>
      <c r="C5976" t="s">
        <v>14</v>
      </c>
      <c r="D5976" t="s">
        <v>1498</v>
      </c>
      <c r="E5976" t="s">
        <v>492</v>
      </c>
      <c r="F5976">
        <f t="shared" si="93"/>
        <v>3.25</v>
      </c>
    </row>
    <row r="5977" spans="1:6" x14ac:dyDescent="0.25">
      <c r="A5977" t="s">
        <v>157</v>
      </c>
      <c r="B5977" t="s">
        <v>175</v>
      </c>
      <c r="C5977" t="s">
        <v>102</v>
      </c>
      <c r="D5977" t="s">
        <v>381</v>
      </c>
      <c r="E5977" t="s">
        <v>492</v>
      </c>
      <c r="F5977">
        <f t="shared" si="93"/>
        <v>4.25</v>
      </c>
    </row>
    <row r="5978" spans="1:6" x14ac:dyDescent="0.25">
      <c r="A5978" t="s">
        <v>143</v>
      </c>
      <c r="B5978" t="s">
        <v>244</v>
      </c>
      <c r="C5978" t="s">
        <v>76</v>
      </c>
      <c r="D5978" t="s">
        <v>717</v>
      </c>
      <c r="E5978" t="s">
        <v>492</v>
      </c>
      <c r="F5978">
        <f t="shared" si="93"/>
        <v>5</v>
      </c>
    </row>
    <row r="5979" spans="1:6" x14ac:dyDescent="0.25">
      <c r="A5979" t="s">
        <v>276</v>
      </c>
      <c r="B5979" t="s">
        <v>121</v>
      </c>
      <c r="C5979" t="s">
        <v>189</v>
      </c>
      <c r="D5979" t="s">
        <v>912</v>
      </c>
      <c r="E5979" t="s">
        <v>492</v>
      </c>
      <c r="F5979">
        <f t="shared" si="93"/>
        <v>4.75</v>
      </c>
    </row>
    <row r="5980" spans="1:6" x14ac:dyDescent="0.25">
      <c r="A5980" t="s">
        <v>276</v>
      </c>
      <c r="B5980" t="s">
        <v>218</v>
      </c>
      <c r="C5980" t="s">
        <v>112</v>
      </c>
      <c r="D5980" t="s">
        <v>900</v>
      </c>
      <c r="E5980" t="s">
        <v>492</v>
      </c>
      <c r="F5980">
        <f t="shared" si="93"/>
        <v>4.75</v>
      </c>
    </row>
    <row r="5981" spans="1:6" x14ac:dyDescent="0.25">
      <c r="A5981" t="s">
        <v>276</v>
      </c>
      <c r="B5981" t="s">
        <v>352</v>
      </c>
      <c r="C5981" t="s">
        <v>14</v>
      </c>
      <c r="D5981" t="s">
        <v>2070</v>
      </c>
      <c r="E5981" t="s">
        <v>492</v>
      </c>
      <c r="F5981">
        <f t="shared" si="93"/>
        <v>4.75</v>
      </c>
    </row>
    <row r="5982" spans="1:6" x14ac:dyDescent="0.25">
      <c r="A5982" t="s">
        <v>121</v>
      </c>
      <c r="B5982" t="s">
        <v>70</v>
      </c>
      <c r="C5982" t="s">
        <v>168</v>
      </c>
      <c r="D5982" t="s">
        <v>486</v>
      </c>
      <c r="E5982" t="s">
        <v>492</v>
      </c>
      <c r="F5982">
        <f t="shared" si="93"/>
        <v>5.5</v>
      </c>
    </row>
    <row r="5983" spans="1:6" x14ac:dyDescent="0.25">
      <c r="A5983" t="s">
        <v>10</v>
      </c>
      <c r="B5983" t="s">
        <v>46</v>
      </c>
      <c r="C5983" t="s">
        <v>102</v>
      </c>
      <c r="D5983" t="s">
        <v>2154</v>
      </c>
      <c r="E5983" t="s">
        <v>492</v>
      </c>
      <c r="F5983">
        <f t="shared" si="93"/>
        <v>3.75</v>
      </c>
    </row>
    <row r="5984" spans="1:6" x14ac:dyDescent="0.25">
      <c r="A5984" t="s">
        <v>10</v>
      </c>
      <c r="B5984" t="s">
        <v>215</v>
      </c>
      <c r="C5984" t="s">
        <v>16</v>
      </c>
      <c r="D5984" t="s">
        <v>1741</v>
      </c>
      <c r="E5984" t="s">
        <v>492</v>
      </c>
      <c r="F5984">
        <f t="shared" si="93"/>
        <v>3.75</v>
      </c>
    </row>
    <row r="5985" spans="1:6" x14ac:dyDescent="0.25">
      <c r="A5985" t="s">
        <v>143</v>
      </c>
      <c r="B5985" t="s">
        <v>185</v>
      </c>
      <c r="C5985" t="s">
        <v>68</v>
      </c>
      <c r="D5985" t="s">
        <v>1097</v>
      </c>
      <c r="E5985" t="s">
        <v>492</v>
      </c>
      <c r="F5985">
        <f t="shared" si="93"/>
        <v>5</v>
      </c>
    </row>
    <row r="5986" spans="1:6" x14ac:dyDescent="0.25">
      <c r="A5986" t="s">
        <v>143</v>
      </c>
      <c r="B5986" t="s">
        <v>58</v>
      </c>
      <c r="C5986" t="s">
        <v>232</v>
      </c>
      <c r="D5986" t="s">
        <v>1361</v>
      </c>
      <c r="E5986" t="s">
        <v>492</v>
      </c>
      <c r="F5986">
        <f t="shared" si="93"/>
        <v>5</v>
      </c>
    </row>
    <row r="5987" spans="1:6" x14ac:dyDescent="0.25">
      <c r="A5987" t="s">
        <v>16</v>
      </c>
      <c r="B5987" t="s">
        <v>154</v>
      </c>
      <c r="C5987" t="s">
        <v>243</v>
      </c>
      <c r="D5987" t="s">
        <v>26</v>
      </c>
      <c r="E5987" t="s">
        <v>788</v>
      </c>
      <c r="F5987">
        <f t="shared" si="93"/>
        <v>1.5</v>
      </c>
    </row>
    <row r="5988" spans="1:6" x14ac:dyDescent="0.25">
      <c r="A5988" t="s">
        <v>25</v>
      </c>
      <c r="B5988" t="s">
        <v>86</v>
      </c>
      <c r="C5988" t="s">
        <v>146</v>
      </c>
      <c r="D5988" t="s">
        <v>189</v>
      </c>
      <c r="E5988" t="s">
        <v>788</v>
      </c>
      <c r="F5988">
        <f t="shared" si="93"/>
        <v>4</v>
      </c>
    </row>
    <row r="5989" spans="1:6" x14ac:dyDescent="0.25">
      <c r="A5989" t="s">
        <v>16</v>
      </c>
      <c r="B5989" t="s">
        <v>104</v>
      </c>
      <c r="C5989" t="s">
        <v>2</v>
      </c>
      <c r="D5989" t="s">
        <v>352</v>
      </c>
      <c r="E5989" t="s">
        <v>788</v>
      </c>
      <c r="F5989">
        <f t="shared" si="93"/>
        <v>1.5</v>
      </c>
    </row>
    <row r="5990" spans="1:6" x14ac:dyDescent="0.25">
      <c r="A5990" t="s">
        <v>84</v>
      </c>
      <c r="B5990" t="s">
        <v>78</v>
      </c>
      <c r="C5990" t="s">
        <v>107</v>
      </c>
      <c r="D5990" t="s">
        <v>6</v>
      </c>
      <c r="E5990" t="s">
        <v>788</v>
      </c>
      <c r="F5990">
        <f t="shared" si="93"/>
        <v>2</v>
      </c>
    </row>
    <row r="5991" spans="1:6" x14ac:dyDescent="0.25">
      <c r="A5991" t="s">
        <v>84</v>
      </c>
      <c r="B5991" t="s">
        <v>1</v>
      </c>
      <c r="C5991" t="s">
        <v>39</v>
      </c>
      <c r="D5991" t="s">
        <v>110</v>
      </c>
      <c r="E5991" t="s">
        <v>788</v>
      </c>
      <c r="F5991">
        <f t="shared" si="93"/>
        <v>2</v>
      </c>
    </row>
    <row r="5992" spans="1:6" x14ac:dyDescent="0.25">
      <c r="A5992" t="s">
        <v>84</v>
      </c>
      <c r="B5992" t="s">
        <v>239</v>
      </c>
      <c r="C5992" t="s">
        <v>88</v>
      </c>
      <c r="D5992" t="s">
        <v>138</v>
      </c>
      <c r="E5992" t="s">
        <v>788</v>
      </c>
      <c r="F5992">
        <f t="shared" si="93"/>
        <v>2</v>
      </c>
    </row>
    <row r="5993" spans="1:6" x14ac:dyDescent="0.25">
      <c r="A5993" t="s">
        <v>16</v>
      </c>
      <c r="B5993" t="s">
        <v>133</v>
      </c>
      <c r="C5993" t="s">
        <v>81</v>
      </c>
      <c r="D5993" t="s">
        <v>227</v>
      </c>
      <c r="E5993" t="s">
        <v>788</v>
      </c>
      <c r="F5993">
        <f t="shared" si="93"/>
        <v>1.5</v>
      </c>
    </row>
    <row r="5994" spans="1:6" x14ac:dyDescent="0.25">
      <c r="A5994" t="s">
        <v>62</v>
      </c>
      <c r="B5994" t="s">
        <v>56</v>
      </c>
      <c r="C5994" t="s">
        <v>192</v>
      </c>
      <c r="D5994" t="s">
        <v>716</v>
      </c>
      <c r="E5994" t="s">
        <v>788</v>
      </c>
      <c r="F5994">
        <f t="shared" si="93"/>
        <v>2.75</v>
      </c>
    </row>
    <row r="5995" spans="1:6" x14ac:dyDescent="0.25">
      <c r="A5995" t="s">
        <v>16</v>
      </c>
      <c r="B5995" t="s">
        <v>129</v>
      </c>
      <c r="C5995" t="s">
        <v>92</v>
      </c>
      <c r="D5995" t="s">
        <v>726</v>
      </c>
      <c r="E5995" t="s">
        <v>788</v>
      </c>
      <c r="F5995">
        <f t="shared" si="93"/>
        <v>1.5</v>
      </c>
    </row>
    <row r="5996" spans="1:6" x14ac:dyDescent="0.25">
      <c r="A5996" t="s">
        <v>62</v>
      </c>
      <c r="B5996" t="s">
        <v>300</v>
      </c>
      <c r="C5996" t="s">
        <v>243</v>
      </c>
      <c r="D5996" t="s">
        <v>441</v>
      </c>
      <c r="E5996" t="s">
        <v>788</v>
      </c>
      <c r="F5996">
        <f t="shared" si="93"/>
        <v>2.75</v>
      </c>
    </row>
    <row r="5997" spans="1:6" x14ac:dyDescent="0.25">
      <c r="A5997" t="s">
        <v>29</v>
      </c>
      <c r="B5997" t="s">
        <v>239</v>
      </c>
      <c r="C5997" t="s">
        <v>30</v>
      </c>
      <c r="D5997" t="s">
        <v>435</v>
      </c>
      <c r="E5997" t="s">
        <v>788</v>
      </c>
      <c r="F5997">
        <f t="shared" si="93"/>
        <v>3.25</v>
      </c>
    </row>
    <row r="5998" spans="1:6" x14ac:dyDescent="0.25">
      <c r="A5998" t="s">
        <v>84</v>
      </c>
      <c r="B5998" t="s">
        <v>104</v>
      </c>
      <c r="C5998" t="s">
        <v>286</v>
      </c>
      <c r="D5998" t="s">
        <v>135</v>
      </c>
      <c r="E5998" t="s">
        <v>788</v>
      </c>
      <c r="F5998">
        <f t="shared" si="93"/>
        <v>2</v>
      </c>
    </row>
    <row r="5999" spans="1:6" x14ac:dyDescent="0.25">
      <c r="A5999" t="s">
        <v>84</v>
      </c>
      <c r="B5999" t="s">
        <v>175</v>
      </c>
      <c r="C5999" t="s">
        <v>88</v>
      </c>
      <c r="D5999" t="s">
        <v>829</v>
      </c>
      <c r="E5999" t="s">
        <v>788</v>
      </c>
      <c r="F5999">
        <f t="shared" si="93"/>
        <v>2</v>
      </c>
    </row>
    <row r="6000" spans="1:6" x14ac:dyDescent="0.25">
      <c r="A6000" t="s">
        <v>84</v>
      </c>
      <c r="B6000" t="s">
        <v>212</v>
      </c>
      <c r="C6000" t="s">
        <v>76</v>
      </c>
      <c r="D6000" t="s">
        <v>245</v>
      </c>
      <c r="E6000" t="s">
        <v>788</v>
      </c>
      <c r="F6000">
        <f t="shared" si="93"/>
        <v>2</v>
      </c>
    </row>
    <row r="6001" spans="1:6" x14ac:dyDescent="0.25">
      <c r="A6001" t="s">
        <v>84</v>
      </c>
      <c r="B6001" t="s">
        <v>154</v>
      </c>
      <c r="C6001" t="s">
        <v>64</v>
      </c>
      <c r="D6001" t="s">
        <v>417</v>
      </c>
      <c r="E6001" t="s">
        <v>788</v>
      </c>
      <c r="F6001">
        <f t="shared" si="93"/>
        <v>2</v>
      </c>
    </row>
    <row r="6002" spans="1:6" x14ac:dyDescent="0.25">
      <c r="A6002" t="s">
        <v>84</v>
      </c>
      <c r="B6002" t="s">
        <v>21</v>
      </c>
      <c r="C6002" t="s">
        <v>3</v>
      </c>
      <c r="D6002" t="s">
        <v>257</v>
      </c>
      <c r="E6002" t="s">
        <v>788</v>
      </c>
      <c r="F6002">
        <f t="shared" si="93"/>
        <v>2</v>
      </c>
    </row>
    <row r="6003" spans="1:6" x14ac:dyDescent="0.25">
      <c r="A6003" t="s">
        <v>84</v>
      </c>
      <c r="B6003" t="s">
        <v>56</v>
      </c>
      <c r="C6003" t="s">
        <v>81</v>
      </c>
      <c r="D6003" t="s">
        <v>433</v>
      </c>
      <c r="E6003" t="s">
        <v>788</v>
      </c>
      <c r="F6003">
        <f t="shared" si="93"/>
        <v>2</v>
      </c>
    </row>
    <row r="6004" spans="1:6" x14ac:dyDescent="0.25">
      <c r="A6004" t="s">
        <v>29</v>
      </c>
      <c r="B6004" t="s">
        <v>39</v>
      </c>
      <c r="C6004" t="s">
        <v>102</v>
      </c>
      <c r="D6004" t="s">
        <v>818</v>
      </c>
      <c r="E6004" t="s">
        <v>788</v>
      </c>
      <c r="F6004">
        <f t="shared" si="93"/>
        <v>3.25</v>
      </c>
    </row>
    <row r="6005" spans="1:6" x14ac:dyDescent="0.25">
      <c r="A6005" t="s">
        <v>690</v>
      </c>
      <c r="B6005" t="s">
        <v>63</v>
      </c>
      <c r="C6005" t="s">
        <v>300</v>
      </c>
      <c r="D6005" t="s">
        <v>818</v>
      </c>
      <c r="E6005" t="s">
        <v>788</v>
      </c>
      <c r="F6005">
        <f t="shared" si="93"/>
        <v>3</v>
      </c>
    </row>
    <row r="6006" spans="1:6" x14ac:dyDescent="0.25">
      <c r="A6006" t="s">
        <v>107</v>
      </c>
      <c r="B6006" t="s">
        <v>78</v>
      </c>
      <c r="C6006" t="s">
        <v>67</v>
      </c>
      <c r="D6006" t="s">
        <v>188</v>
      </c>
      <c r="E6006" t="s">
        <v>788</v>
      </c>
      <c r="F6006">
        <f t="shared" si="93"/>
        <v>2.5</v>
      </c>
    </row>
    <row r="6007" spans="1:6" x14ac:dyDescent="0.25">
      <c r="A6007" t="s">
        <v>107</v>
      </c>
      <c r="B6007" t="s">
        <v>167</v>
      </c>
      <c r="C6007" t="s">
        <v>86</v>
      </c>
      <c r="D6007" t="s">
        <v>1229</v>
      </c>
      <c r="E6007" t="s">
        <v>788</v>
      </c>
      <c r="F6007">
        <f t="shared" si="93"/>
        <v>2.5</v>
      </c>
    </row>
    <row r="6008" spans="1:6" x14ac:dyDescent="0.25">
      <c r="A6008" t="s">
        <v>62</v>
      </c>
      <c r="B6008" t="s">
        <v>129</v>
      </c>
      <c r="C6008" t="s">
        <v>67</v>
      </c>
      <c r="D6008" t="s">
        <v>1732</v>
      </c>
      <c r="E6008" t="s">
        <v>788</v>
      </c>
      <c r="F6008">
        <f t="shared" si="93"/>
        <v>2.75</v>
      </c>
    </row>
    <row r="6009" spans="1:6" x14ac:dyDescent="0.25">
      <c r="A6009" t="s">
        <v>62</v>
      </c>
      <c r="B6009" t="s">
        <v>117</v>
      </c>
      <c r="C6009" t="s">
        <v>22</v>
      </c>
      <c r="D6009" t="s">
        <v>478</v>
      </c>
      <c r="E6009" t="s">
        <v>788</v>
      </c>
      <c r="F6009">
        <f t="shared" si="93"/>
        <v>2.75</v>
      </c>
    </row>
    <row r="6010" spans="1:6" x14ac:dyDescent="0.25">
      <c r="A6010" t="s">
        <v>25</v>
      </c>
      <c r="B6010" t="s">
        <v>21</v>
      </c>
      <c r="C6010" t="s">
        <v>337</v>
      </c>
      <c r="D6010" t="s">
        <v>2219</v>
      </c>
      <c r="E6010" t="s">
        <v>788</v>
      </c>
      <c r="F6010">
        <f t="shared" si="93"/>
        <v>4</v>
      </c>
    </row>
    <row r="6011" spans="1:6" x14ac:dyDescent="0.25">
      <c r="A6011" t="s">
        <v>29</v>
      </c>
      <c r="B6011" t="s">
        <v>174</v>
      </c>
      <c r="C6011" t="s">
        <v>5</v>
      </c>
      <c r="D6011" t="s">
        <v>1539</v>
      </c>
      <c r="E6011" t="s">
        <v>788</v>
      </c>
      <c r="F6011">
        <f t="shared" si="93"/>
        <v>3.25</v>
      </c>
    </row>
    <row r="6012" spans="1:6" x14ac:dyDescent="0.25">
      <c r="A6012" t="s">
        <v>143</v>
      </c>
      <c r="B6012" t="s">
        <v>39</v>
      </c>
      <c r="C6012" t="s">
        <v>88</v>
      </c>
      <c r="D6012" t="s">
        <v>984</v>
      </c>
      <c r="E6012" t="s">
        <v>788</v>
      </c>
      <c r="F6012">
        <f t="shared" si="93"/>
        <v>5</v>
      </c>
    </row>
    <row r="6013" spans="1:6" x14ac:dyDescent="0.25">
      <c r="A6013" t="s">
        <v>157</v>
      </c>
      <c r="B6013" t="s">
        <v>121</v>
      </c>
      <c r="C6013" t="s">
        <v>43</v>
      </c>
      <c r="D6013" t="s">
        <v>984</v>
      </c>
      <c r="E6013" t="s">
        <v>788</v>
      </c>
      <c r="F6013">
        <f t="shared" si="93"/>
        <v>4.25</v>
      </c>
    </row>
    <row r="6014" spans="1:6" x14ac:dyDescent="0.25">
      <c r="A6014" t="s">
        <v>10</v>
      </c>
      <c r="B6014" t="s">
        <v>56</v>
      </c>
      <c r="C6014" t="s">
        <v>92</v>
      </c>
      <c r="D6014" t="s">
        <v>912</v>
      </c>
      <c r="E6014" t="s">
        <v>788</v>
      </c>
      <c r="F6014">
        <f t="shared" si="93"/>
        <v>3.75</v>
      </c>
    </row>
    <row r="6015" spans="1:6" x14ac:dyDescent="0.25">
      <c r="A6015" t="s">
        <v>157</v>
      </c>
      <c r="B6015" t="s">
        <v>343</v>
      </c>
      <c r="C6015" t="s">
        <v>243</v>
      </c>
      <c r="D6015" t="s">
        <v>1214</v>
      </c>
      <c r="E6015" t="s">
        <v>788</v>
      </c>
      <c r="F6015">
        <f t="shared" si="93"/>
        <v>4.25</v>
      </c>
    </row>
    <row r="6016" spans="1:6" x14ac:dyDescent="0.25">
      <c r="A6016" t="s">
        <v>84</v>
      </c>
      <c r="B6016" t="s">
        <v>239</v>
      </c>
      <c r="C6016" t="s">
        <v>68</v>
      </c>
      <c r="D6016" t="s">
        <v>215</v>
      </c>
      <c r="E6016" t="s">
        <v>662</v>
      </c>
      <c r="F6016">
        <f t="shared" si="93"/>
        <v>2</v>
      </c>
    </row>
    <row r="6017" spans="1:6" x14ac:dyDescent="0.25">
      <c r="A6017" t="s">
        <v>16</v>
      </c>
      <c r="B6017" t="s">
        <v>47</v>
      </c>
      <c r="C6017" t="s">
        <v>42</v>
      </c>
      <c r="D6017" t="s">
        <v>129</v>
      </c>
      <c r="E6017" t="s">
        <v>662</v>
      </c>
      <c r="F6017">
        <f t="shared" si="93"/>
        <v>1.5</v>
      </c>
    </row>
    <row r="6018" spans="1:6" x14ac:dyDescent="0.25">
      <c r="A6018" t="s">
        <v>16</v>
      </c>
      <c r="B6018" t="s">
        <v>129</v>
      </c>
      <c r="C6018" t="s">
        <v>75</v>
      </c>
      <c r="D6018" t="s">
        <v>1</v>
      </c>
      <c r="E6018" t="s">
        <v>662</v>
      </c>
      <c r="F6018">
        <f t="shared" si="93"/>
        <v>1.5</v>
      </c>
    </row>
    <row r="6019" spans="1:6" x14ac:dyDescent="0.25">
      <c r="A6019" t="s">
        <v>84</v>
      </c>
      <c r="B6019" t="s">
        <v>167</v>
      </c>
      <c r="C6019" t="s">
        <v>244</v>
      </c>
      <c r="D6019" t="s">
        <v>80</v>
      </c>
      <c r="E6019" t="s">
        <v>662</v>
      </c>
      <c r="F6019">
        <f t="shared" ref="F6019:F6082" si="94">VALUE(A6019)</f>
        <v>2</v>
      </c>
    </row>
    <row r="6020" spans="1:6" x14ac:dyDescent="0.25">
      <c r="A6020" t="s">
        <v>84</v>
      </c>
      <c r="B6020" t="s">
        <v>343</v>
      </c>
      <c r="C6020" t="s">
        <v>16</v>
      </c>
      <c r="D6020" t="s">
        <v>336</v>
      </c>
      <c r="E6020" t="s">
        <v>662</v>
      </c>
      <c r="F6020">
        <f t="shared" si="94"/>
        <v>2</v>
      </c>
    </row>
    <row r="6021" spans="1:6" x14ac:dyDescent="0.25">
      <c r="A6021" t="s">
        <v>16</v>
      </c>
      <c r="B6021" t="s">
        <v>293</v>
      </c>
      <c r="C6021" t="s">
        <v>96</v>
      </c>
      <c r="D6021" t="s">
        <v>204</v>
      </c>
      <c r="E6021" t="s">
        <v>662</v>
      </c>
      <c r="F6021">
        <f t="shared" si="94"/>
        <v>1.5</v>
      </c>
    </row>
    <row r="6022" spans="1:6" x14ac:dyDescent="0.25">
      <c r="A6022" t="s">
        <v>84</v>
      </c>
      <c r="B6022" t="s">
        <v>85</v>
      </c>
      <c r="C6022" t="s">
        <v>153</v>
      </c>
      <c r="D6022" t="s">
        <v>222</v>
      </c>
      <c r="E6022" t="s">
        <v>662</v>
      </c>
      <c r="F6022">
        <f t="shared" si="94"/>
        <v>2</v>
      </c>
    </row>
    <row r="6023" spans="1:6" x14ac:dyDescent="0.25">
      <c r="A6023" t="s">
        <v>84</v>
      </c>
      <c r="B6023" t="s">
        <v>153</v>
      </c>
      <c r="C6023" t="s">
        <v>81</v>
      </c>
      <c r="D6023" t="s">
        <v>127</v>
      </c>
      <c r="E6023" t="s">
        <v>662</v>
      </c>
      <c r="F6023">
        <f t="shared" si="94"/>
        <v>2</v>
      </c>
    </row>
    <row r="6024" spans="1:6" x14ac:dyDescent="0.25">
      <c r="A6024" t="s">
        <v>84</v>
      </c>
      <c r="B6024" t="s">
        <v>212</v>
      </c>
      <c r="C6024" t="s">
        <v>68</v>
      </c>
      <c r="D6024" t="s">
        <v>350</v>
      </c>
      <c r="E6024" t="s">
        <v>662</v>
      </c>
      <c r="F6024">
        <f t="shared" si="94"/>
        <v>2</v>
      </c>
    </row>
    <row r="6025" spans="1:6" x14ac:dyDescent="0.25">
      <c r="A6025" t="s">
        <v>16</v>
      </c>
      <c r="B6025" t="s">
        <v>215</v>
      </c>
      <c r="C6025" t="s">
        <v>102</v>
      </c>
      <c r="D6025" t="s">
        <v>828</v>
      </c>
      <c r="E6025" t="s">
        <v>662</v>
      </c>
      <c r="F6025">
        <f t="shared" si="94"/>
        <v>1.5</v>
      </c>
    </row>
    <row r="6026" spans="1:6" x14ac:dyDescent="0.25">
      <c r="A6026" t="s">
        <v>84</v>
      </c>
      <c r="B6026" t="s">
        <v>293</v>
      </c>
      <c r="C6026" t="s">
        <v>68</v>
      </c>
      <c r="D6026" t="s">
        <v>186</v>
      </c>
      <c r="E6026" t="s">
        <v>662</v>
      </c>
      <c r="F6026">
        <f t="shared" si="94"/>
        <v>2</v>
      </c>
    </row>
    <row r="6027" spans="1:6" x14ac:dyDescent="0.25">
      <c r="A6027" t="s">
        <v>29</v>
      </c>
      <c r="B6027" t="s">
        <v>716</v>
      </c>
      <c r="C6027" t="s">
        <v>109</v>
      </c>
      <c r="D6027" t="s">
        <v>196</v>
      </c>
      <c r="E6027" t="s">
        <v>662</v>
      </c>
      <c r="F6027">
        <f t="shared" si="94"/>
        <v>3.25</v>
      </c>
    </row>
    <row r="6028" spans="1:6" x14ac:dyDescent="0.25">
      <c r="A6028" t="s">
        <v>107</v>
      </c>
      <c r="B6028" t="s">
        <v>36</v>
      </c>
      <c r="C6028" t="s">
        <v>286</v>
      </c>
      <c r="D6028" t="s">
        <v>661</v>
      </c>
      <c r="E6028" t="s">
        <v>662</v>
      </c>
      <c r="F6028">
        <f t="shared" si="94"/>
        <v>2.5</v>
      </c>
    </row>
    <row r="6029" spans="1:6" x14ac:dyDescent="0.25">
      <c r="A6029" t="s">
        <v>84</v>
      </c>
      <c r="B6029" t="s">
        <v>108</v>
      </c>
      <c r="C6029" t="s">
        <v>43</v>
      </c>
      <c r="D6029" t="s">
        <v>1358</v>
      </c>
      <c r="E6029" t="s">
        <v>662</v>
      </c>
      <c r="F6029">
        <f t="shared" si="94"/>
        <v>2</v>
      </c>
    </row>
    <row r="6030" spans="1:6" x14ac:dyDescent="0.25">
      <c r="A6030" t="s">
        <v>10</v>
      </c>
      <c r="B6030" t="s">
        <v>90</v>
      </c>
      <c r="C6030" t="s">
        <v>78</v>
      </c>
      <c r="D6030" t="s">
        <v>822</v>
      </c>
      <c r="E6030" t="s">
        <v>662</v>
      </c>
      <c r="F6030">
        <f t="shared" si="94"/>
        <v>3.75</v>
      </c>
    </row>
    <row r="6031" spans="1:6" x14ac:dyDescent="0.25">
      <c r="A6031" t="s">
        <v>107</v>
      </c>
      <c r="B6031" t="s">
        <v>99</v>
      </c>
      <c r="C6031" t="s">
        <v>8</v>
      </c>
      <c r="D6031" t="s">
        <v>566</v>
      </c>
      <c r="E6031" t="s">
        <v>662</v>
      </c>
      <c r="F6031">
        <f t="shared" si="94"/>
        <v>2.5</v>
      </c>
    </row>
    <row r="6032" spans="1:6" x14ac:dyDescent="0.25">
      <c r="A6032" t="s">
        <v>107</v>
      </c>
      <c r="B6032" t="s">
        <v>63</v>
      </c>
      <c r="C6032" t="s">
        <v>8</v>
      </c>
      <c r="D6032" t="s">
        <v>1579</v>
      </c>
      <c r="E6032" t="s">
        <v>662</v>
      </c>
      <c r="F6032">
        <f t="shared" si="94"/>
        <v>2.5</v>
      </c>
    </row>
    <row r="6033" spans="1:6" x14ac:dyDescent="0.25">
      <c r="A6033" t="s">
        <v>29</v>
      </c>
      <c r="B6033" t="s">
        <v>221</v>
      </c>
      <c r="C6033" t="s">
        <v>218</v>
      </c>
      <c r="D6033" t="s">
        <v>542</v>
      </c>
      <c r="E6033" t="s">
        <v>662</v>
      </c>
      <c r="F6033">
        <f t="shared" si="94"/>
        <v>3.25</v>
      </c>
    </row>
    <row r="6034" spans="1:6" x14ac:dyDescent="0.25">
      <c r="A6034" t="s">
        <v>84</v>
      </c>
      <c r="B6034" t="s">
        <v>206</v>
      </c>
      <c r="C6034" t="s">
        <v>75</v>
      </c>
      <c r="D6034" t="s">
        <v>613</v>
      </c>
      <c r="E6034" t="s">
        <v>662</v>
      </c>
      <c r="F6034">
        <f t="shared" si="94"/>
        <v>2</v>
      </c>
    </row>
    <row r="6035" spans="1:6" x14ac:dyDescent="0.25">
      <c r="A6035" t="s">
        <v>29</v>
      </c>
      <c r="B6035" t="s">
        <v>185</v>
      </c>
      <c r="C6035" t="s">
        <v>67</v>
      </c>
      <c r="D6035" t="s">
        <v>643</v>
      </c>
      <c r="E6035" t="s">
        <v>662</v>
      </c>
      <c r="F6035">
        <f t="shared" si="94"/>
        <v>3.25</v>
      </c>
    </row>
    <row r="6036" spans="1:6" x14ac:dyDescent="0.25">
      <c r="A6036" t="s">
        <v>29</v>
      </c>
      <c r="B6036" t="s">
        <v>90</v>
      </c>
      <c r="C6036" t="s">
        <v>68</v>
      </c>
      <c r="D6036" t="s">
        <v>2036</v>
      </c>
      <c r="E6036" t="s">
        <v>662</v>
      </c>
      <c r="F6036">
        <f t="shared" si="94"/>
        <v>3.25</v>
      </c>
    </row>
    <row r="6037" spans="1:6" x14ac:dyDescent="0.25">
      <c r="A6037" t="s">
        <v>10</v>
      </c>
      <c r="B6037" t="s">
        <v>92</v>
      </c>
      <c r="C6037" t="s">
        <v>153</v>
      </c>
      <c r="D6037" t="s">
        <v>1519</v>
      </c>
      <c r="E6037" t="s">
        <v>662</v>
      </c>
      <c r="F6037">
        <f t="shared" si="94"/>
        <v>3.75</v>
      </c>
    </row>
    <row r="6038" spans="1:6" x14ac:dyDescent="0.25">
      <c r="A6038" t="s">
        <v>29</v>
      </c>
      <c r="B6038" t="s">
        <v>78</v>
      </c>
      <c r="C6038" t="s">
        <v>81</v>
      </c>
      <c r="D6038" t="s">
        <v>910</v>
      </c>
      <c r="E6038" t="s">
        <v>662</v>
      </c>
      <c r="F6038">
        <f t="shared" si="94"/>
        <v>3.25</v>
      </c>
    </row>
    <row r="6039" spans="1:6" x14ac:dyDescent="0.25">
      <c r="A6039" t="s">
        <v>14</v>
      </c>
      <c r="B6039" t="s">
        <v>144</v>
      </c>
      <c r="C6039" t="s">
        <v>693</v>
      </c>
      <c r="D6039" t="s">
        <v>987</v>
      </c>
      <c r="E6039" t="s">
        <v>662</v>
      </c>
      <c r="F6039">
        <f t="shared" si="94"/>
        <v>4.5</v>
      </c>
    </row>
    <row r="6040" spans="1:6" x14ac:dyDescent="0.25">
      <c r="A6040" t="s">
        <v>14</v>
      </c>
      <c r="B6040" t="s">
        <v>78</v>
      </c>
      <c r="C6040" t="s">
        <v>104</v>
      </c>
      <c r="D6040" t="s">
        <v>1767</v>
      </c>
      <c r="E6040" t="s">
        <v>662</v>
      </c>
      <c r="F6040">
        <f t="shared" si="94"/>
        <v>4.5</v>
      </c>
    </row>
    <row r="6041" spans="1:6" x14ac:dyDescent="0.25">
      <c r="A6041" t="s">
        <v>25</v>
      </c>
      <c r="B6041" t="s">
        <v>215</v>
      </c>
      <c r="C6041" t="s">
        <v>198</v>
      </c>
      <c r="D6041" t="s">
        <v>622</v>
      </c>
      <c r="E6041" t="s">
        <v>662</v>
      </c>
      <c r="F6041">
        <f t="shared" si="94"/>
        <v>4</v>
      </c>
    </row>
    <row r="6042" spans="1:6" x14ac:dyDescent="0.25">
      <c r="A6042" t="s">
        <v>29</v>
      </c>
      <c r="B6042" t="s">
        <v>108</v>
      </c>
      <c r="C6042" t="s">
        <v>5</v>
      </c>
      <c r="D6042" t="s">
        <v>1512</v>
      </c>
      <c r="E6042" t="s">
        <v>662</v>
      </c>
      <c r="F6042">
        <f t="shared" si="94"/>
        <v>3.25</v>
      </c>
    </row>
    <row r="6043" spans="1:6" x14ac:dyDescent="0.25">
      <c r="A6043" t="s">
        <v>157</v>
      </c>
      <c r="B6043" t="s">
        <v>343</v>
      </c>
      <c r="C6043" t="s">
        <v>75</v>
      </c>
      <c r="D6043" t="s">
        <v>2379</v>
      </c>
      <c r="E6043" t="s">
        <v>662</v>
      </c>
      <c r="F6043">
        <f t="shared" si="94"/>
        <v>4.25</v>
      </c>
    </row>
    <row r="6044" spans="1:6" x14ac:dyDescent="0.25">
      <c r="A6044" t="s">
        <v>29</v>
      </c>
      <c r="B6044" t="s">
        <v>109</v>
      </c>
      <c r="C6044" t="s">
        <v>110</v>
      </c>
      <c r="D6044" t="s">
        <v>70</v>
      </c>
      <c r="E6044" t="s">
        <v>111</v>
      </c>
      <c r="F6044">
        <f t="shared" si="94"/>
        <v>3.25</v>
      </c>
    </row>
    <row r="6045" spans="1:6" x14ac:dyDescent="0.25">
      <c r="A6045" t="s">
        <v>84</v>
      </c>
      <c r="B6045" t="s">
        <v>212</v>
      </c>
      <c r="C6045" t="s">
        <v>73</v>
      </c>
      <c r="D6045" t="s">
        <v>215</v>
      </c>
      <c r="E6045" t="s">
        <v>111</v>
      </c>
      <c r="F6045">
        <f t="shared" si="94"/>
        <v>2</v>
      </c>
    </row>
    <row r="6046" spans="1:6" x14ac:dyDescent="0.25">
      <c r="A6046" t="s">
        <v>84</v>
      </c>
      <c r="B6046" t="s">
        <v>149</v>
      </c>
      <c r="C6046" t="s">
        <v>153</v>
      </c>
      <c r="D6046" t="s">
        <v>117</v>
      </c>
      <c r="E6046" t="s">
        <v>111</v>
      </c>
      <c r="F6046">
        <f t="shared" si="94"/>
        <v>2</v>
      </c>
    </row>
    <row r="6047" spans="1:6" x14ac:dyDescent="0.25">
      <c r="A6047" t="s">
        <v>16</v>
      </c>
      <c r="B6047" t="s">
        <v>154</v>
      </c>
      <c r="C6047" t="s">
        <v>88</v>
      </c>
      <c r="D6047" t="s">
        <v>247</v>
      </c>
      <c r="E6047" t="s">
        <v>111</v>
      </c>
      <c r="F6047">
        <f t="shared" si="94"/>
        <v>1.5</v>
      </c>
    </row>
    <row r="6048" spans="1:6" x14ac:dyDescent="0.25">
      <c r="A6048" t="s">
        <v>62</v>
      </c>
      <c r="B6048" t="s">
        <v>17</v>
      </c>
      <c r="C6048" t="s">
        <v>154</v>
      </c>
      <c r="D6048" t="s">
        <v>227</v>
      </c>
      <c r="E6048" t="s">
        <v>111</v>
      </c>
      <c r="F6048">
        <f t="shared" si="94"/>
        <v>2.75</v>
      </c>
    </row>
    <row r="6049" spans="1:6" x14ac:dyDescent="0.25">
      <c r="A6049" t="s">
        <v>25</v>
      </c>
      <c r="B6049" t="s">
        <v>3</v>
      </c>
      <c r="C6049" t="s">
        <v>129</v>
      </c>
      <c r="D6049" t="s">
        <v>798</v>
      </c>
      <c r="E6049" t="s">
        <v>111</v>
      </c>
      <c r="F6049">
        <f t="shared" si="94"/>
        <v>4</v>
      </c>
    </row>
    <row r="6050" spans="1:6" x14ac:dyDescent="0.25">
      <c r="A6050" t="s">
        <v>62</v>
      </c>
      <c r="B6050" t="s">
        <v>108</v>
      </c>
      <c r="C6050" t="s">
        <v>109</v>
      </c>
      <c r="D6050" t="s">
        <v>586</v>
      </c>
      <c r="E6050" t="s">
        <v>111</v>
      </c>
      <c r="F6050">
        <f t="shared" si="94"/>
        <v>2.75</v>
      </c>
    </row>
    <row r="6051" spans="1:6" x14ac:dyDescent="0.25">
      <c r="A6051" t="s">
        <v>16</v>
      </c>
      <c r="B6051" t="s">
        <v>133</v>
      </c>
      <c r="C6051" t="s">
        <v>2</v>
      </c>
      <c r="D6051" t="s">
        <v>350</v>
      </c>
      <c r="E6051" t="s">
        <v>111</v>
      </c>
      <c r="F6051">
        <f t="shared" si="94"/>
        <v>1.5</v>
      </c>
    </row>
    <row r="6052" spans="1:6" x14ac:dyDescent="0.25">
      <c r="A6052" t="s">
        <v>107</v>
      </c>
      <c r="B6052" t="s">
        <v>239</v>
      </c>
      <c r="C6052" t="s">
        <v>16</v>
      </c>
      <c r="D6052" t="s">
        <v>162</v>
      </c>
      <c r="E6052" t="s">
        <v>111</v>
      </c>
      <c r="F6052">
        <f t="shared" si="94"/>
        <v>2.5</v>
      </c>
    </row>
    <row r="6053" spans="1:6" x14ac:dyDescent="0.25">
      <c r="A6053" t="s">
        <v>107</v>
      </c>
      <c r="B6053" t="s">
        <v>109</v>
      </c>
      <c r="C6053" t="s">
        <v>68</v>
      </c>
      <c r="D6053" t="s">
        <v>430</v>
      </c>
      <c r="E6053" t="s">
        <v>111</v>
      </c>
      <c r="F6053">
        <f t="shared" si="94"/>
        <v>2.5</v>
      </c>
    </row>
    <row r="6054" spans="1:6" x14ac:dyDescent="0.25">
      <c r="A6054" t="s">
        <v>84</v>
      </c>
      <c r="B6054" t="s">
        <v>36</v>
      </c>
      <c r="C6054" t="s">
        <v>59</v>
      </c>
      <c r="D6054" t="s">
        <v>777</v>
      </c>
      <c r="E6054" t="s">
        <v>111</v>
      </c>
      <c r="F6054">
        <f t="shared" si="94"/>
        <v>2</v>
      </c>
    </row>
    <row r="6055" spans="1:6" x14ac:dyDescent="0.25">
      <c r="A6055" t="s">
        <v>29</v>
      </c>
      <c r="B6055" t="s">
        <v>98</v>
      </c>
      <c r="C6055" t="s">
        <v>16</v>
      </c>
      <c r="D6055" t="s">
        <v>165</v>
      </c>
      <c r="E6055" t="s">
        <v>111</v>
      </c>
      <c r="F6055">
        <f t="shared" si="94"/>
        <v>3.25</v>
      </c>
    </row>
    <row r="6056" spans="1:6" x14ac:dyDescent="0.25">
      <c r="A6056" t="s">
        <v>690</v>
      </c>
      <c r="B6056" t="s">
        <v>99</v>
      </c>
      <c r="C6056" t="s">
        <v>185</v>
      </c>
      <c r="D6056" t="s">
        <v>1105</v>
      </c>
      <c r="E6056" t="s">
        <v>111</v>
      </c>
      <c r="F6056">
        <f t="shared" si="94"/>
        <v>3</v>
      </c>
    </row>
    <row r="6057" spans="1:6" x14ac:dyDescent="0.25">
      <c r="A6057" t="s">
        <v>107</v>
      </c>
      <c r="B6057" t="s">
        <v>154</v>
      </c>
      <c r="C6057" t="s">
        <v>158</v>
      </c>
      <c r="D6057" t="s">
        <v>525</v>
      </c>
      <c r="E6057" t="s">
        <v>111</v>
      </c>
      <c r="F6057">
        <f t="shared" si="94"/>
        <v>2.5</v>
      </c>
    </row>
    <row r="6058" spans="1:6" x14ac:dyDescent="0.25">
      <c r="A6058" t="s">
        <v>62</v>
      </c>
      <c r="B6058" t="s">
        <v>108</v>
      </c>
      <c r="C6058" t="s">
        <v>68</v>
      </c>
      <c r="D6058" t="s">
        <v>1173</v>
      </c>
      <c r="E6058" t="s">
        <v>111</v>
      </c>
      <c r="F6058">
        <f t="shared" si="94"/>
        <v>2.75</v>
      </c>
    </row>
    <row r="6059" spans="1:6" x14ac:dyDescent="0.25">
      <c r="A6059" t="s">
        <v>62</v>
      </c>
      <c r="B6059" t="s">
        <v>129</v>
      </c>
      <c r="C6059" t="s">
        <v>81</v>
      </c>
      <c r="D6059" t="s">
        <v>1499</v>
      </c>
      <c r="E6059" t="s">
        <v>111</v>
      </c>
      <c r="F6059">
        <f t="shared" si="94"/>
        <v>2.75</v>
      </c>
    </row>
    <row r="6060" spans="1:6" x14ac:dyDescent="0.25">
      <c r="A6060" t="s">
        <v>14</v>
      </c>
      <c r="B6060" t="s">
        <v>106</v>
      </c>
      <c r="C6060" t="s">
        <v>146</v>
      </c>
      <c r="D6060" t="s">
        <v>2243</v>
      </c>
      <c r="E6060" t="s">
        <v>111</v>
      </c>
      <c r="F6060">
        <f t="shared" si="94"/>
        <v>4.5</v>
      </c>
    </row>
    <row r="6061" spans="1:6" x14ac:dyDescent="0.25">
      <c r="A6061" t="s">
        <v>62</v>
      </c>
      <c r="B6061" t="s">
        <v>17</v>
      </c>
      <c r="C6061" t="s">
        <v>68</v>
      </c>
      <c r="D6061" t="s">
        <v>594</v>
      </c>
      <c r="E6061" t="s">
        <v>111</v>
      </c>
      <c r="F6061">
        <f t="shared" si="94"/>
        <v>2.75</v>
      </c>
    </row>
    <row r="6062" spans="1:6" x14ac:dyDescent="0.25">
      <c r="A6062" t="s">
        <v>121</v>
      </c>
      <c r="B6062" t="s">
        <v>175</v>
      </c>
      <c r="C6062" t="s">
        <v>104</v>
      </c>
      <c r="D6062" t="s">
        <v>358</v>
      </c>
      <c r="E6062" t="s">
        <v>111</v>
      </c>
      <c r="F6062">
        <f t="shared" si="94"/>
        <v>5.5</v>
      </c>
    </row>
    <row r="6063" spans="1:6" x14ac:dyDescent="0.25">
      <c r="A6063" t="s">
        <v>121</v>
      </c>
      <c r="B6063" t="s">
        <v>244</v>
      </c>
      <c r="C6063" t="s">
        <v>39</v>
      </c>
      <c r="D6063" t="s">
        <v>1825</v>
      </c>
      <c r="E6063" t="s">
        <v>111</v>
      </c>
      <c r="F6063">
        <f t="shared" si="94"/>
        <v>5.5</v>
      </c>
    </row>
    <row r="6064" spans="1:6" x14ac:dyDescent="0.25">
      <c r="A6064" t="s">
        <v>157</v>
      </c>
      <c r="B6064" t="s">
        <v>69</v>
      </c>
      <c r="C6064" t="s">
        <v>286</v>
      </c>
      <c r="D6064" t="s">
        <v>2111</v>
      </c>
      <c r="E6064" t="s">
        <v>111</v>
      </c>
      <c r="F6064">
        <f t="shared" si="94"/>
        <v>4.25</v>
      </c>
    </row>
    <row r="6065" spans="1:6" x14ac:dyDescent="0.25">
      <c r="A6065" t="s">
        <v>157</v>
      </c>
      <c r="B6065" t="s">
        <v>121</v>
      </c>
      <c r="C6065" t="s">
        <v>81</v>
      </c>
      <c r="D6065" t="s">
        <v>908</v>
      </c>
      <c r="E6065" t="s">
        <v>111</v>
      </c>
      <c r="F6065">
        <f t="shared" si="94"/>
        <v>4.25</v>
      </c>
    </row>
    <row r="6066" spans="1:6" x14ac:dyDescent="0.25">
      <c r="A6066" t="s">
        <v>121</v>
      </c>
      <c r="B6066" t="s">
        <v>26</v>
      </c>
      <c r="C6066" t="s">
        <v>14</v>
      </c>
      <c r="D6066" t="s">
        <v>852</v>
      </c>
      <c r="E6066" t="s">
        <v>111</v>
      </c>
      <c r="F6066">
        <f t="shared" si="94"/>
        <v>5.5</v>
      </c>
    </row>
    <row r="6067" spans="1:6" x14ac:dyDescent="0.25">
      <c r="A6067" t="s">
        <v>84</v>
      </c>
      <c r="B6067" t="s">
        <v>221</v>
      </c>
      <c r="C6067" t="s">
        <v>98</v>
      </c>
      <c r="D6067" t="s">
        <v>70</v>
      </c>
      <c r="E6067" t="s">
        <v>1268</v>
      </c>
      <c r="F6067">
        <f t="shared" si="94"/>
        <v>2</v>
      </c>
    </row>
    <row r="6068" spans="1:6" x14ac:dyDescent="0.25">
      <c r="A6068" t="s">
        <v>16</v>
      </c>
      <c r="B6068" t="s">
        <v>221</v>
      </c>
      <c r="C6068" t="s">
        <v>59</v>
      </c>
      <c r="D6068" t="s">
        <v>224</v>
      </c>
      <c r="E6068" t="s">
        <v>1268</v>
      </c>
      <c r="F6068">
        <f t="shared" si="94"/>
        <v>1.5</v>
      </c>
    </row>
    <row r="6069" spans="1:6" x14ac:dyDescent="0.25">
      <c r="A6069" t="s">
        <v>62</v>
      </c>
      <c r="B6069" t="s">
        <v>112</v>
      </c>
      <c r="C6069" t="s">
        <v>3</v>
      </c>
      <c r="D6069" t="s">
        <v>252</v>
      </c>
      <c r="E6069" t="s">
        <v>1268</v>
      </c>
      <c r="F6069">
        <f t="shared" si="94"/>
        <v>2.75</v>
      </c>
    </row>
    <row r="6070" spans="1:6" x14ac:dyDescent="0.25">
      <c r="A6070" t="s">
        <v>62</v>
      </c>
      <c r="B6070" t="s">
        <v>36</v>
      </c>
      <c r="C6070" t="s">
        <v>144</v>
      </c>
      <c r="D6070" t="s">
        <v>198</v>
      </c>
      <c r="E6070" t="s">
        <v>1268</v>
      </c>
      <c r="F6070">
        <f t="shared" si="94"/>
        <v>2.75</v>
      </c>
    </row>
    <row r="6071" spans="1:6" x14ac:dyDescent="0.25">
      <c r="A6071" t="s">
        <v>16</v>
      </c>
      <c r="B6071" t="s">
        <v>6</v>
      </c>
      <c r="C6071" t="s">
        <v>43</v>
      </c>
      <c r="D6071" t="s">
        <v>612</v>
      </c>
      <c r="E6071" t="s">
        <v>1268</v>
      </c>
      <c r="F6071">
        <f t="shared" si="94"/>
        <v>1.5</v>
      </c>
    </row>
    <row r="6072" spans="1:6" x14ac:dyDescent="0.25">
      <c r="A6072" t="s">
        <v>84</v>
      </c>
      <c r="B6072" t="s">
        <v>154</v>
      </c>
      <c r="C6072" t="s">
        <v>185</v>
      </c>
      <c r="D6072" t="s">
        <v>745</v>
      </c>
      <c r="E6072" t="s">
        <v>1268</v>
      </c>
      <c r="F6072">
        <f t="shared" si="94"/>
        <v>2</v>
      </c>
    </row>
    <row r="6073" spans="1:6" x14ac:dyDescent="0.25">
      <c r="A6073" t="s">
        <v>62</v>
      </c>
      <c r="B6073" t="s">
        <v>72</v>
      </c>
      <c r="C6073" t="s">
        <v>352</v>
      </c>
      <c r="D6073" t="s">
        <v>329</v>
      </c>
      <c r="E6073" t="s">
        <v>1268</v>
      </c>
      <c r="F6073">
        <f t="shared" si="94"/>
        <v>2.75</v>
      </c>
    </row>
    <row r="6074" spans="1:6" x14ac:dyDescent="0.25">
      <c r="A6074" t="s">
        <v>690</v>
      </c>
      <c r="B6074" t="s">
        <v>109</v>
      </c>
      <c r="C6074" t="s">
        <v>39</v>
      </c>
      <c r="D6074" t="s">
        <v>602</v>
      </c>
      <c r="E6074" t="s">
        <v>1268</v>
      </c>
      <c r="F6074">
        <f t="shared" si="94"/>
        <v>3</v>
      </c>
    </row>
    <row r="6075" spans="1:6" x14ac:dyDescent="0.25">
      <c r="A6075" t="s">
        <v>84</v>
      </c>
      <c r="B6075" t="s">
        <v>52</v>
      </c>
      <c r="C6075" t="s">
        <v>8</v>
      </c>
      <c r="D6075" t="s">
        <v>718</v>
      </c>
      <c r="E6075" t="s">
        <v>1268</v>
      </c>
      <c r="F6075">
        <f t="shared" si="94"/>
        <v>2</v>
      </c>
    </row>
    <row r="6076" spans="1:6" x14ac:dyDescent="0.25">
      <c r="A6076" t="s">
        <v>29</v>
      </c>
      <c r="B6076" t="s">
        <v>215</v>
      </c>
      <c r="C6076" t="s">
        <v>146</v>
      </c>
      <c r="D6076" t="s">
        <v>1197</v>
      </c>
      <c r="E6076" t="s">
        <v>1268</v>
      </c>
      <c r="F6076">
        <f t="shared" si="94"/>
        <v>3.25</v>
      </c>
    </row>
    <row r="6077" spans="1:6" x14ac:dyDescent="0.25">
      <c r="A6077" t="s">
        <v>29</v>
      </c>
      <c r="B6077" t="s">
        <v>252</v>
      </c>
      <c r="C6077" t="s">
        <v>39</v>
      </c>
      <c r="D6077" t="s">
        <v>1541</v>
      </c>
      <c r="E6077" t="s">
        <v>1268</v>
      </c>
      <c r="F6077">
        <f t="shared" si="94"/>
        <v>3.25</v>
      </c>
    </row>
    <row r="6078" spans="1:6" x14ac:dyDescent="0.25">
      <c r="A6078" t="s">
        <v>62</v>
      </c>
      <c r="B6078" t="s">
        <v>108</v>
      </c>
      <c r="C6078" t="s">
        <v>64</v>
      </c>
      <c r="D6078" t="s">
        <v>2196</v>
      </c>
      <c r="E6078" t="s">
        <v>1268</v>
      </c>
      <c r="F6078">
        <f t="shared" si="94"/>
        <v>2.75</v>
      </c>
    </row>
    <row r="6079" spans="1:6" x14ac:dyDescent="0.25">
      <c r="A6079" t="s">
        <v>29</v>
      </c>
      <c r="B6079" t="s">
        <v>232</v>
      </c>
      <c r="C6079" t="s">
        <v>92</v>
      </c>
      <c r="D6079" t="s">
        <v>2416</v>
      </c>
      <c r="E6079" t="s">
        <v>1268</v>
      </c>
      <c r="F6079">
        <f t="shared" si="94"/>
        <v>3.25</v>
      </c>
    </row>
    <row r="6080" spans="1:6" x14ac:dyDescent="0.25">
      <c r="A6080" t="s">
        <v>276</v>
      </c>
      <c r="B6080" t="s">
        <v>175</v>
      </c>
      <c r="C6080" t="s">
        <v>78</v>
      </c>
      <c r="D6080" t="s">
        <v>1117</v>
      </c>
      <c r="E6080" t="s">
        <v>1268</v>
      </c>
      <c r="F6080">
        <f t="shared" si="94"/>
        <v>4.75</v>
      </c>
    </row>
    <row r="6081" spans="1:6" x14ac:dyDescent="0.25">
      <c r="A6081" t="s">
        <v>270</v>
      </c>
      <c r="B6081" t="s">
        <v>98</v>
      </c>
      <c r="C6081" t="s">
        <v>56</v>
      </c>
      <c r="D6081" t="s">
        <v>769</v>
      </c>
      <c r="E6081" t="s">
        <v>1268</v>
      </c>
      <c r="F6081">
        <f t="shared" si="94"/>
        <v>6.25</v>
      </c>
    </row>
    <row r="6082" spans="1:6" x14ac:dyDescent="0.25">
      <c r="A6082" t="s">
        <v>143</v>
      </c>
      <c r="B6082" t="s">
        <v>154</v>
      </c>
      <c r="C6082" t="s">
        <v>218</v>
      </c>
      <c r="D6082" t="s">
        <v>1590</v>
      </c>
      <c r="E6082" t="s">
        <v>1268</v>
      </c>
      <c r="F6082">
        <f t="shared" si="94"/>
        <v>5</v>
      </c>
    </row>
    <row r="6083" spans="1:6" x14ac:dyDescent="0.25">
      <c r="A6083" t="s">
        <v>84</v>
      </c>
      <c r="B6083" t="s">
        <v>154</v>
      </c>
      <c r="C6083" t="s">
        <v>244</v>
      </c>
      <c r="D6083" t="s">
        <v>286</v>
      </c>
      <c r="E6083" t="s">
        <v>41</v>
      </c>
      <c r="F6083">
        <f t="shared" ref="F6083:F6146" si="95">VALUE(A6083)</f>
        <v>2</v>
      </c>
    </row>
    <row r="6084" spans="1:6" x14ac:dyDescent="0.25">
      <c r="A6084" t="s">
        <v>84</v>
      </c>
      <c r="B6084" t="s">
        <v>239</v>
      </c>
      <c r="C6084" t="s">
        <v>68</v>
      </c>
      <c r="D6084" t="s">
        <v>90</v>
      </c>
      <c r="E6084" t="s">
        <v>41</v>
      </c>
      <c r="F6084">
        <f t="shared" si="95"/>
        <v>2</v>
      </c>
    </row>
    <row r="6085" spans="1:6" x14ac:dyDescent="0.25">
      <c r="A6085" t="s">
        <v>62</v>
      </c>
      <c r="B6085" t="s">
        <v>167</v>
      </c>
      <c r="C6085" t="s">
        <v>106</v>
      </c>
      <c r="D6085" t="s">
        <v>86</v>
      </c>
      <c r="E6085" t="s">
        <v>41</v>
      </c>
      <c r="F6085">
        <f t="shared" si="95"/>
        <v>2.75</v>
      </c>
    </row>
    <row r="6086" spans="1:6" x14ac:dyDescent="0.25">
      <c r="A6086" t="s">
        <v>157</v>
      </c>
      <c r="B6086" t="s">
        <v>212</v>
      </c>
      <c r="C6086" t="s">
        <v>652</v>
      </c>
      <c r="D6086" t="s">
        <v>121</v>
      </c>
      <c r="E6086" t="s">
        <v>41</v>
      </c>
      <c r="F6086">
        <f t="shared" si="95"/>
        <v>4.25</v>
      </c>
    </row>
    <row r="6087" spans="1:6" x14ac:dyDescent="0.25">
      <c r="A6087" t="s">
        <v>84</v>
      </c>
      <c r="B6087" t="s">
        <v>167</v>
      </c>
      <c r="C6087" t="s">
        <v>90</v>
      </c>
      <c r="D6087" t="s">
        <v>215</v>
      </c>
      <c r="E6087" t="s">
        <v>41</v>
      </c>
      <c r="F6087">
        <f t="shared" si="95"/>
        <v>2</v>
      </c>
    </row>
    <row r="6088" spans="1:6" x14ac:dyDescent="0.25">
      <c r="A6088" t="s">
        <v>84</v>
      </c>
      <c r="B6088" t="s">
        <v>343</v>
      </c>
      <c r="C6088" t="s">
        <v>16</v>
      </c>
      <c r="D6088" t="s">
        <v>108</v>
      </c>
      <c r="E6088" t="s">
        <v>41</v>
      </c>
      <c r="F6088">
        <f t="shared" si="95"/>
        <v>2</v>
      </c>
    </row>
    <row r="6089" spans="1:6" x14ac:dyDescent="0.25">
      <c r="A6089" t="s">
        <v>84</v>
      </c>
      <c r="B6089" t="s">
        <v>106</v>
      </c>
      <c r="C6089" t="s">
        <v>107</v>
      </c>
      <c r="D6089" t="s">
        <v>108</v>
      </c>
      <c r="E6089" t="s">
        <v>41</v>
      </c>
      <c r="F6089">
        <f t="shared" si="95"/>
        <v>2</v>
      </c>
    </row>
    <row r="6090" spans="1:6" x14ac:dyDescent="0.25">
      <c r="A6090" t="s">
        <v>107</v>
      </c>
      <c r="B6090" t="s">
        <v>212</v>
      </c>
      <c r="C6090" t="s">
        <v>286</v>
      </c>
      <c r="D6090" t="s">
        <v>65</v>
      </c>
      <c r="E6090" t="s">
        <v>41</v>
      </c>
      <c r="F6090">
        <f t="shared" si="95"/>
        <v>2.5</v>
      </c>
    </row>
    <row r="6091" spans="1:6" x14ac:dyDescent="0.25">
      <c r="A6091" t="s">
        <v>84</v>
      </c>
      <c r="B6091" t="s">
        <v>109</v>
      </c>
      <c r="C6091" t="s">
        <v>76</v>
      </c>
      <c r="D6091" t="s">
        <v>192</v>
      </c>
      <c r="E6091" t="s">
        <v>41</v>
      </c>
      <c r="F6091">
        <f t="shared" si="95"/>
        <v>2</v>
      </c>
    </row>
    <row r="6092" spans="1:6" x14ac:dyDescent="0.25">
      <c r="A6092" t="s">
        <v>25</v>
      </c>
      <c r="B6092" t="s">
        <v>112</v>
      </c>
      <c r="C6092" t="s">
        <v>85</v>
      </c>
      <c r="D6092" t="s">
        <v>693</v>
      </c>
      <c r="E6092" t="s">
        <v>41</v>
      </c>
      <c r="F6092">
        <f t="shared" si="95"/>
        <v>4</v>
      </c>
    </row>
    <row r="6093" spans="1:6" x14ac:dyDescent="0.25">
      <c r="A6093" t="s">
        <v>16</v>
      </c>
      <c r="B6093" t="s">
        <v>154</v>
      </c>
      <c r="C6093" t="s">
        <v>59</v>
      </c>
      <c r="D6093" t="s">
        <v>548</v>
      </c>
      <c r="E6093" t="s">
        <v>41</v>
      </c>
      <c r="F6093">
        <f t="shared" si="95"/>
        <v>1.5</v>
      </c>
    </row>
    <row r="6094" spans="1:6" x14ac:dyDescent="0.25">
      <c r="A6094" t="s">
        <v>29</v>
      </c>
      <c r="B6094" t="s">
        <v>3</v>
      </c>
      <c r="C6094" t="s">
        <v>39</v>
      </c>
      <c r="D6094" t="s">
        <v>40</v>
      </c>
      <c r="E6094" t="s">
        <v>41</v>
      </c>
      <c r="F6094">
        <f t="shared" si="95"/>
        <v>3.25</v>
      </c>
    </row>
    <row r="6095" spans="1:6" x14ac:dyDescent="0.25">
      <c r="A6095" t="s">
        <v>62</v>
      </c>
      <c r="B6095" t="s">
        <v>5</v>
      </c>
      <c r="C6095" t="s">
        <v>59</v>
      </c>
      <c r="D6095" t="s">
        <v>635</v>
      </c>
      <c r="E6095" t="s">
        <v>41</v>
      </c>
      <c r="F6095">
        <f t="shared" si="95"/>
        <v>2.75</v>
      </c>
    </row>
    <row r="6096" spans="1:6" x14ac:dyDescent="0.25">
      <c r="A6096" t="s">
        <v>25</v>
      </c>
      <c r="B6096" t="s">
        <v>14</v>
      </c>
      <c r="C6096" t="s">
        <v>110</v>
      </c>
      <c r="D6096" t="s">
        <v>635</v>
      </c>
      <c r="E6096" t="s">
        <v>41</v>
      </c>
      <c r="F6096">
        <f t="shared" si="95"/>
        <v>4</v>
      </c>
    </row>
    <row r="6097" spans="1:6" x14ac:dyDescent="0.25">
      <c r="A6097" t="s">
        <v>29</v>
      </c>
      <c r="B6097" t="s">
        <v>153</v>
      </c>
      <c r="C6097" t="s">
        <v>232</v>
      </c>
      <c r="D6097" t="s">
        <v>169</v>
      </c>
      <c r="E6097" t="s">
        <v>41</v>
      </c>
      <c r="F6097">
        <f t="shared" si="95"/>
        <v>3.25</v>
      </c>
    </row>
    <row r="6098" spans="1:6" x14ac:dyDescent="0.25">
      <c r="A6098" t="s">
        <v>84</v>
      </c>
      <c r="B6098" t="s">
        <v>144</v>
      </c>
      <c r="C6098" t="s">
        <v>22</v>
      </c>
      <c r="D6098" t="s">
        <v>354</v>
      </c>
      <c r="E6098" t="s">
        <v>41</v>
      </c>
      <c r="F6098">
        <f t="shared" si="95"/>
        <v>2</v>
      </c>
    </row>
    <row r="6099" spans="1:6" x14ac:dyDescent="0.25">
      <c r="A6099" t="s">
        <v>84</v>
      </c>
      <c r="B6099" t="s">
        <v>106</v>
      </c>
      <c r="C6099" t="s">
        <v>92</v>
      </c>
      <c r="D6099" t="s">
        <v>354</v>
      </c>
      <c r="E6099" t="s">
        <v>41</v>
      </c>
      <c r="F6099">
        <f t="shared" si="95"/>
        <v>2</v>
      </c>
    </row>
    <row r="6100" spans="1:6" x14ac:dyDescent="0.25">
      <c r="A6100" t="s">
        <v>84</v>
      </c>
      <c r="B6100" t="s">
        <v>154</v>
      </c>
      <c r="C6100" t="s">
        <v>112</v>
      </c>
      <c r="D6100" t="s">
        <v>134</v>
      </c>
      <c r="E6100" t="s">
        <v>41</v>
      </c>
      <c r="F6100">
        <f t="shared" si="95"/>
        <v>2</v>
      </c>
    </row>
    <row r="6101" spans="1:6" x14ac:dyDescent="0.25">
      <c r="A6101" t="s">
        <v>107</v>
      </c>
      <c r="B6101" t="s">
        <v>146</v>
      </c>
      <c r="C6101" t="s">
        <v>2</v>
      </c>
      <c r="D6101" t="s">
        <v>601</v>
      </c>
      <c r="E6101" t="s">
        <v>41</v>
      </c>
      <c r="F6101">
        <f t="shared" si="95"/>
        <v>2.5</v>
      </c>
    </row>
    <row r="6102" spans="1:6" x14ac:dyDescent="0.25">
      <c r="A6102" t="s">
        <v>107</v>
      </c>
      <c r="B6102" t="s">
        <v>212</v>
      </c>
      <c r="C6102" t="s">
        <v>42</v>
      </c>
      <c r="D6102" t="s">
        <v>730</v>
      </c>
      <c r="E6102" t="s">
        <v>41</v>
      </c>
      <c r="F6102">
        <f t="shared" si="95"/>
        <v>2.5</v>
      </c>
    </row>
    <row r="6103" spans="1:6" x14ac:dyDescent="0.25">
      <c r="A6103" t="s">
        <v>107</v>
      </c>
      <c r="B6103" t="s">
        <v>352</v>
      </c>
      <c r="C6103" t="s">
        <v>59</v>
      </c>
      <c r="D6103" t="s">
        <v>1110</v>
      </c>
      <c r="E6103" t="s">
        <v>41</v>
      </c>
      <c r="F6103">
        <f t="shared" si="95"/>
        <v>2.5</v>
      </c>
    </row>
    <row r="6104" spans="1:6" x14ac:dyDescent="0.25">
      <c r="A6104" t="s">
        <v>107</v>
      </c>
      <c r="B6104" t="s">
        <v>70</v>
      </c>
      <c r="C6104" t="s">
        <v>96</v>
      </c>
      <c r="D6104" t="s">
        <v>430</v>
      </c>
      <c r="E6104" t="s">
        <v>41</v>
      </c>
      <c r="F6104">
        <f t="shared" si="95"/>
        <v>2.5</v>
      </c>
    </row>
    <row r="6105" spans="1:6" x14ac:dyDescent="0.25">
      <c r="A6105" t="s">
        <v>10</v>
      </c>
      <c r="B6105" t="s">
        <v>109</v>
      </c>
      <c r="C6105" t="s">
        <v>239</v>
      </c>
      <c r="D6105" t="s">
        <v>1178</v>
      </c>
      <c r="E6105" t="s">
        <v>41</v>
      </c>
      <c r="F6105">
        <f t="shared" si="95"/>
        <v>3.75</v>
      </c>
    </row>
    <row r="6106" spans="1:6" x14ac:dyDescent="0.25">
      <c r="A6106" t="s">
        <v>84</v>
      </c>
      <c r="B6106" t="s">
        <v>129</v>
      </c>
      <c r="C6106" t="s">
        <v>3</v>
      </c>
      <c r="D6106" t="s">
        <v>529</v>
      </c>
      <c r="E6106" t="s">
        <v>41</v>
      </c>
      <c r="F6106">
        <f t="shared" si="95"/>
        <v>2</v>
      </c>
    </row>
    <row r="6107" spans="1:6" x14ac:dyDescent="0.25">
      <c r="A6107" t="s">
        <v>62</v>
      </c>
      <c r="B6107" t="s">
        <v>206</v>
      </c>
      <c r="C6107" t="s">
        <v>96</v>
      </c>
      <c r="D6107" t="s">
        <v>1380</v>
      </c>
      <c r="E6107" t="s">
        <v>41</v>
      </c>
      <c r="F6107">
        <f t="shared" si="95"/>
        <v>2.75</v>
      </c>
    </row>
    <row r="6108" spans="1:6" x14ac:dyDescent="0.25">
      <c r="A6108" t="s">
        <v>29</v>
      </c>
      <c r="B6108" t="s">
        <v>52</v>
      </c>
      <c r="C6108" t="s">
        <v>101</v>
      </c>
      <c r="D6108" t="s">
        <v>950</v>
      </c>
      <c r="E6108" t="s">
        <v>41</v>
      </c>
      <c r="F6108">
        <f t="shared" si="95"/>
        <v>3.25</v>
      </c>
    </row>
    <row r="6109" spans="1:6" x14ac:dyDescent="0.25">
      <c r="A6109" t="s">
        <v>10</v>
      </c>
      <c r="B6109" t="s">
        <v>175</v>
      </c>
      <c r="C6109" t="s">
        <v>189</v>
      </c>
      <c r="D6109" t="s">
        <v>1102</v>
      </c>
      <c r="E6109" t="s">
        <v>41</v>
      </c>
      <c r="F6109">
        <f t="shared" si="95"/>
        <v>3.75</v>
      </c>
    </row>
    <row r="6110" spans="1:6" x14ac:dyDescent="0.25">
      <c r="A6110" t="s">
        <v>157</v>
      </c>
      <c r="B6110" t="s">
        <v>218</v>
      </c>
      <c r="C6110" t="s">
        <v>43</v>
      </c>
      <c r="D6110" t="s">
        <v>977</v>
      </c>
      <c r="E6110" t="s">
        <v>41</v>
      </c>
      <c r="F6110">
        <f t="shared" si="95"/>
        <v>4.25</v>
      </c>
    </row>
    <row r="6111" spans="1:6" x14ac:dyDescent="0.25">
      <c r="A6111" t="s">
        <v>276</v>
      </c>
      <c r="B6111" t="s">
        <v>99</v>
      </c>
      <c r="C6111" t="s">
        <v>91</v>
      </c>
      <c r="D6111" t="s">
        <v>362</v>
      </c>
      <c r="E6111" t="s">
        <v>41</v>
      </c>
      <c r="F6111">
        <f t="shared" si="95"/>
        <v>4.75</v>
      </c>
    </row>
    <row r="6112" spans="1:6" x14ac:dyDescent="0.25">
      <c r="A6112" t="s">
        <v>143</v>
      </c>
      <c r="B6112" t="s">
        <v>215</v>
      </c>
      <c r="C6112" t="s">
        <v>137</v>
      </c>
      <c r="D6112" t="s">
        <v>2351</v>
      </c>
      <c r="E6112" t="s">
        <v>41</v>
      </c>
      <c r="F6112">
        <f t="shared" si="95"/>
        <v>5</v>
      </c>
    </row>
    <row r="6113" spans="1:6" x14ac:dyDescent="0.25">
      <c r="A6113" t="s">
        <v>143</v>
      </c>
      <c r="B6113" t="s">
        <v>11</v>
      </c>
      <c r="C6113" t="s">
        <v>87</v>
      </c>
      <c r="D6113" t="s">
        <v>1913</v>
      </c>
      <c r="E6113" t="s">
        <v>41</v>
      </c>
      <c r="F6113">
        <f t="shared" si="95"/>
        <v>5</v>
      </c>
    </row>
    <row r="6114" spans="1:6" x14ac:dyDescent="0.25">
      <c r="A6114" t="s">
        <v>121</v>
      </c>
      <c r="B6114" t="s">
        <v>158</v>
      </c>
      <c r="C6114" t="s">
        <v>158</v>
      </c>
      <c r="D6114" t="s">
        <v>2187</v>
      </c>
      <c r="E6114" t="s">
        <v>41</v>
      </c>
      <c r="F6114">
        <f t="shared" si="95"/>
        <v>5.5</v>
      </c>
    </row>
    <row r="6115" spans="1:6" x14ac:dyDescent="0.25">
      <c r="A6115" t="s">
        <v>276</v>
      </c>
      <c r="B6115" t="s">
        <v>30</v>
      </c>
      <c r="C6115" t="s">
        <v>101</v>
      </c>
      <c r="D6115" t="s">
        <v>772</v>
      </c>
      <c r="E6115" t="s">
        <v>41</v>
      </c>
      <c r="F6115">
        <f t="shared" si="95"/>
        <v>4.75</v>
      </c>
    </row>
    <row r="6116" spans="1:6" x14ac:dyDescent="0.25">
      <c r="A6116" t="s">
        <v>16</v>
      </c>
      <c r="B6116" t="s">
        <v>6</v>
      </c>
      <c r="C6116" t="s">
        <v>16</v>
      </c>
      <c r="D6116" t="s">
        <v>2</v>
      </c>
      <c r="E6116" t="s">
        <v>667</v>
      </c>
      <c r="F6116">
        <f t="shared" si="95"/>
        <v>1.5</v>
      </c>
    </row>
    <row r="6117" spans="1:6" x14ac:dyDescent="0.25">
      <c r="A6117" t="s">
        <v>16</v>
      </c>
      <c r="B6117" t="s">
        <v>21</v>
      </c>
      <c r="C6117" t="s">
        <v>8</v>
      </c>
      <c r="D6117" t="s">
        <v>352</v>
      </c>
      <c r="E6117" t="s">
        <v>667</v>
      </c>
      <c r="F6117">
        <f t="shared" si="95"/>
        <v>1.5</v>
      </c>
    </row>
    <row r="6118" spans="1:6" x14ac:dyDescent="0.25">
      <c r="A6118" t="s">
        <v>84</v>
      </c>
      <c r="B6118" t="s">
        <v>109</v>
      </c>
      <c r="C6118" t="s">
        <v>43</v>
      </c>
      <c r="D6118" t="s">
        <v>239</v>
      </c>
      <c r="E6118" t="s">
        <v>667</v>
      </c>
      <c r="F6118">
        <f t="shared" si="95"/>
        <v>2</v>
      </c>
    </row>
    <row r="6119" spans="1:6" x14ac:dyDescent="0.25">
      <c r="A6119" t="s">
        <v>84</v>
      </c>
      <c r="B6119" t="s">
        <v>47</v>
      </c>
      <c r="C6119" t="s">
        <v>78</v>
      </c>
      <c r="D6119" t="s">
        <v>56</v>
      </c>
      <c r="E6119" t="s">
        <v>667</v>
      </c>
      <c r="F6119">
        <f t="shared" si="95"/>
        <v>2</v>
      </c>
    </row>
    <row r="6120" spans="1:6" x14ac:dyDescent="0.25">
      <c r="A6120" t="s">
        <v>16</v>
      </c>
      <c r="B6120" t="s">
        <v>221</v>
      </c>
      <c r="C6120" t="s">
        <v>68</v>
      </c>
      <c r="D6120" t="s">
        <v>129</v>
      </c>
      <c r="E6120" t="s">
        <v>667</v>
      </c>
      <c r="F6120">
        <f t="shared" si="95"/>
        <v>1.5</v>
      </c>
    </row>
    <row r="6121" spans="1:6" x14ac:dyDescent="0.25">
      <c r="A6121" t="s">
        <v>62</v>
      </c>
      <c r="B6121" t="s">
        <v>85</v>
      </c>
      <c r="C6121" t="s">
        <v>11</v>
      </c>
      <c r="D6121" t="s">
        <v>227</v>
      </c>
      <c r="E6121" t="s">
        <v>667</v>
      </c>
      <c r="F6121">
        <f t="shared" si="95"/>
        <v>2.75</v>
      </c>
    </row>
    <row r="6122" spans="1:6" x14ac:dyDescent="0.25">
      <c r="A6122" t="s">
        <v>16</v>
      </c>
      <c r="B6122" t="s">
        <v>206</v>
      </c>
      <c r="C6122" t="s">
        <v>2</v>
      </c>
      <c r="D6122" t="s">
        <v>666</v>
      </c>
      <c r="E6122" t="s">
        <v>667</v>
      </c>
      <c r="F6122">
        <f t="shared" si="95"/>
        <v>1.5</v>
      </c>
    </row>
    <row r="6123" spans="1:6" x14ac:dyDescent="0.25">
      <c r="A6123" t="s">
        <v>62</v>
      </c>
      <c r="B6123" t="s">
        <v>98</v>
      </c>
      <c r="C6123" t="s">
        <v>88</v>
      </c>
      <c r="D6123" t="s">
        <v>829</v>
      </c>
      <c r="E6123" t="s">
        <v>667</v>
      </c>
      <c r="F6123">
        <f t="shared" si="95"/>
        <v>2.75</v>
      </c>
    </row>
    <row r="6124" spans="1:6" x14ac:dyDescent="0.25">
      <c r="A6124" t="s">
        <v>29</v>
      </c>
      <c r="B6124" t="s">
        <v>87</v>
      </c>
      <c r="C6124" t="s">
        <v>167</v>
      </c>
      <c r="D6124" t="s">
        <v>51</v>
      </c>
      <c r="E6124" t="s">
        <v>667</v>
      </c>
      <c r="F6124">
        <f t="shared" si="95"/>
        <v>3.25</v>
      </c>
    </row>
    <row r="6125" spans="1:6" x14ac:dyDescent="0.25">
      <c r="A6125" t="s">
        <v>690</v>
      </c>
      <c r="B6125" t="s">
        <v>99</v>
      </c>
      <c r="C6125" t="s">
        <v>300</v>
      </c>
      <c r="D6125" t="s">
        <v>37</v>
      </c>
      <c r="E6125" t="s">
        <v>667</v>
      </c>
      <c r="F6125">
        <f t="shared" si="95"/>
        <v>3</v>
      </c>
    </row>
    <row r="6126" spans="1:6" x14ac:dyDescent="0.25">
      <c r="A6126" t="s">
        <v>10</v>
      </c>
      <c r="B6126" t="s">
        <v>63</v>
      </c>
      <c r="C6126" t="s">
        <v>155</v>
      </c>
      <c r="D6126" t="s">
        <v>564</v>
      </c>
      <c r="E6126" t="s">
        <v>667</v>
      </c>
      <c r="F6126">
        <f t="shared" si="95"/>
        <v>3.75</v>
      </c>
    </row>
    <row r="6127" spans="1:6" x14ac:dyDescent="0.25">
      <c r="A6127" t="s">
        <v>25</v>
      </c>
      <c r="B6127" t="s">
        <v>56</v>
      </c>
      <c r="C6127" t="s">
        <v>121</v>
      </c>
      <c r="D6127" t="s">
        <v>1042</v>
      </c>
      <c r="E6127" t="s">
        <v>667</v>
      </c>
      <c r="F6127">
        <f t="shared" si="95"/>
        <v>4</v>
      </c>
    </row>
    <row r="6128" spans="1:6" x14ac:dyDescent="0.25">
      <c r="A6128" t="s">
        <v>29</v>
      </c>
      <c r="B6128" t="s">
        <v>215</v>
      </c>
      <c r="C6128" t="s">
        <v>78</v>
      </c>
      <c r="D6128" t="s">
        <v>1274</v>
      </c>
      <c r="E6128" t="s">
        <v>667</v>
      </c>
      <c r="F6128">
        <f t="shared" si="95"/>
        <v>3.25</v>
      </c>
    </row>
    <row r="6129" spans="1:6" x14ac:dyDescent="0.25">
      <c r="A6129" t="s">
        <v>157</v>
      </c>
      <c r="B6129" t="s">
        <v>30</v>
      </c>
      <c r="C6129" t="s">
        <v>107</v>
      </c>
      <c r="D6129" t="s">
        <v>1011</v>
      </c>
      <c r="E6129" t="s">
        <v>667</v>
      </c>
      <c r="F6129">
        <f t="shared" si="95"/>
        <v>4.25</v>
      </c>
    </row>
    <row r="6130" spans="1:6" x14ac:dyDescent="0.25">
      <c r="A6130" t="s">
        <v>143</v>
      </c>
      <c r="B6130" t="s">
        <v>5</v>
      </c>
      <c r="C6130" t="s">
        <v>88</v>
      </c>
      <c r="D6130" t="s">
        <v>2150</v>
      </c>
      <c r="E6130" t="s">
        <v>667</v>
      </c>
      <c r="F6130">
        <f t="shared" si="95"/>
        <v>5</v>
      </c>
    </row>
    <row r="6131" spans="1:6" x14ac:dyDescent="0.25">
      <c r="A6131" t="s">
        <v>143</v>
      </c>
      <c r="B6131" t="s">
        <v>75</v>
      </c>
      <c r="C6131" t="s">
        <v>106</v>
      </c>
      <c r="D6131" t="s">
        <v>286</v>
      </c>
      <c r="E6131" t="s">
        <v>516</v>
      </c>
      <c r="F6131">
        <f t="shared" si="95"/>
        <v>5</v>
      </c>
    </row>
    <row r="6132" spans="1:6" x14ac:dyDescent="0.25">
      <c r="A6132" t="s">
        <v>84</v>
      </c>
      <c r="B6132" t="s">
        <v>78</v>
      </c>
      <c r="C6132" t="s">
        <v>64</v>
      </c>
      <c r="D6132" t="s">
        <v>293</v>
      </c>
      <c r="E6132" t="s">
        <v>516</v>
      </c>
      <c r="F6132">
        <f t="shared" si="95"/>
        <v>2</v>
      </c>
    </row>
    <row r="6133" spans="1:6" x14ac:dyDescent="0.25">
      <c r="A6133" t="s">
        <v>62</v>
      </c>
      <c r="B6133" t="s">
        <v>133</v>
      </c>
      <c r="C6133" t="s">
        <v>716</v>
      </c>
      <c r="D6133" t="s">
        <v>56</v>
      </c>
      <c r="E6133" t="s">
        <v>516</v>
      </c>
      <c r="F6133">
        <f t="shared" si="95"/>
        <v>2.75</v>
      </c>
    </row>
    <row r="6134" spans="1:6" x14ac:dyDescent="0.25">
      <c r="A6134" t="s">
        <v>84</v>
      </c>
      <c r="B6134" t="s">
        <v>33</v>
      </c>
      <c r="C6134" t="s">
        <v>39</v>
      </c>
      <c r="D6134" t="s">
        <v>85</v>
      </c>
      <c r="E6134" t="s">
        <v>516</v>
      </c>
      <c r="F6134">
        <f t="shared" si="95"/>
        <v>2</v>
      </c>
    </row>
    <row r="6135" spans="1:6" x14ac:dyDescent="0.25">
      <c r="A6135" t="s">
        <v>29</v>
      </c>
      <c r="B6135" t="s">
        <v>343</v>
      </c>
      <c r="C6135" t="s">
        <v>343</v>
      </c>
      <c r="D6135" t="s">
        <v>155</v>
      </c>
      <c r="E6135" t="s">
        <v>516</v>
      </c>
      <c r="F6135">
        <f t="shared" si="95"/>
        <v>3.25</v>
      </c>
    </row>
    <row r="6136" spans="1:6" x14ac:dyDescent="0.25">
      <c r="A6136" t="s">
        <v>84</v>
      </c>
      <c r="B6136" t="s">
        <v>239</v>
      </c>
      <c r="C6136" t="s">
        <v>67</v>
      </c>
      <c r="D6136" t="s">
        <v>225</v>
      </c>
      <c r="E6136" t="s">
        <v>516</v>
      </c>
      <c r="F6136">
        <f t="shared" si="95"/>
        <v>2</v>
      </c>
    </row>
    <row r="6137" spans="1:6" x14ac:dyDescent="0.25">
      <c r="A6137" t="s">
        <v>29</v>
      </c>
      <c r="B6137" t="s">
        <v>43</v>
      </c>
      <c r="C6137" t="s">
        <v>86</v>
      </c>
      <c r="D6137" t="s">
        <v>716</v>
      </c>
      <c r="E6137" t="s">
        <v>516</v>
      </c>
      <c r="F6137">
        <f t="shared" si="95"/>
        <v>3.25</v>
      </c>
    </row>
    <row r="6138" spans="1:6" x14ac:dyDescent="0.25">
      <c r="A6138" t="s">
        <v>62</v>
      </c>
      <c r="B6138" t="s">
        <v>108</v>
      </c>
      <c r="C6138" t="s">
        <v>161</v>
      </c>
      <c r="D6138" t="s">
        <v>586</v>
      </c>
      <c r="E6138" t="s">
        <v>516</v>
      </c>
      <c r="F6138">
        <f t="shared" si="95"/>
        <v>2.75</v>
      </c>
    </row>
    <row r="6139" spans="1:6" x14ac:dyDescent="0.25">
      <c r="A6139" t="s">
        <v>157</v>
      </c>
      <c r="B6139" t="s">
        <v>146</v>
      </c>
      <c r="C6139" t="s">
        <v>388</v>
      </c>
      <c r="D6139" t="s">
        <v>207</v>
      </c>
      <c r="E6139" t="s">
        <v>516</v>
      </c>
      <c r="F6139">
        <f t="shared" si="95"/>
        <v>4.25</v>
      </c>
    </row>
    <row r="6140" spans="1:6" x14ac:dyDescent="0.25">
      <c r="A6140" t="s">
        <v>10</v>
      </c>
      <c r="B6140" t="s">
        <v>36</v>
      </c>
      <c r="C6140" t="s">
        <v>12</v>
      </c>
      <c r="D6140" t="s">
        <v>354</v>
      </c>
      <c r="E6140" t="s">
        <v>516</v>
      </c>
      <c r="F6140">
        <f t="shared" si="95"/>
        <v>3.75</v>
      </c>
    </row>
    <row r="6141" spans="1:6" x14ac:dyDescent="0.25">
      <c r="A6141" t="s">
        <v>107</v>
      </c>
      <c r="B6141" t="s">
        <v>146</v>
      </c>
      <c r="C6141" t="s">
        <v>112</v>
      </c>
      <c r="D6141" t="s">
        <v>937</v>
      </c>
      <c r="E6141" t="s">
        <v>516</v>
      </c>
      <c r="F6141">
        <f t="shared" si="95"/>
        <v>2.5</v>
      </c>
    </row>
    <row r="6142" spans="1:6" x14ac:dyDescent="0.25">
      <c r="A6142" t="s">
        <v>84</v>
      </c>
      <c r="B6142" t="s">
        <v>146</v>
      </c>
      <c r="C6142" t="s">
        <v>76</v>
      </c>
      <c r="D6142" t="s">
        <v>333</v>
      </c>
      <c r="E6142" t="s">
        <v>516</v>
      </c>
      <c r="F6142">
        <f t="shared" si="95"/>
        <v>2</v>
      </c>
    </row>
    <row r="6143" spans="1:6" x14ac:dyDescent="0.25">
      <c r="A6143" t="s">
        <v>107</v>
      </c>
      <c r="B6143" t="s">
        <v>167</v>
      </c>
      <c r="C6143" t="s">
        <v>26</v>
      </c>
      <c r="D6143" t="s">
        <v>150</v>
      </c>
      <c r="E6143" t="s">
        <v>516</v>
      </c>
      <c r="F6143">
        <f t="shared" si="95"/>
        <v>2.5</v>
      </c>
    </row>
    <row r="6144" spans="1:6" x14ac:dyDescent="0.25">
      <c r="A6144" t="s">
        <v>107</v>
      </c>
      <c r="B6144" t="s">
        <v>99</v>
      </c>
      <c r="C6144" t="s">
        <v>8</v>
      </c>
      <c r="D6144" t="s">
        <v>577</v>
      </c>
      <c r="E6144" t="s">
        <v>516</v>
      </c>
      <c r="F6144">
        <f t="shared" si="95"/>
        <v>2.5</v>
      </c>
    </row>
    <row r="6145" spans="1:6" x14ac:dyDescent="0.25">
      <c r="A6145" t="s">
        <v>107</v>
      </c>
      <c r="B6145" t="s">
        <v>212</v>
      </c>
      <c r="C6145" t="s">
        <v>3</v>
      </c>
      <c r="D6145" t="s">
        <v>940</v>
      </c>
      <c r="E6145" t="s">
        <v>516</v>
      </c>
      <c r="F6145">
        <f t="shared" si="95"/>
        <v>2.5</v>
      </c>
    </row>
    <row r="6146" spans="1:6" x14ac:dyDescent="0.25">
      <c r="A6146" t="s">
        <v>107</v>
      </c>
      <c r="B6146" t="s">
        <v>189</v>
      </c>
      <c r="C6146" t="s">
        <v>92</v>
      </c>
      <c r="D6146" t="s">
        <v>1421</v>
      </c>
      <c r="E6146" t="s">
        <v>516</v>
      </c>
      <c r="F6146">
        <f t="shared" si="95"/>
        <v>2.5</v>
      </c>
    </row>
    <row r="6147" spans="1:6" x14ac:dyDescent="0.25">
      <c r="A6147" t="s">
        <v>690</v>
      </c>
      <c r="B6147" t="s">
        <v>239</v>
      </c>
      <c r="C6147" t="s">
        <v>90</v>
      </c>
      <c r="D6147" t="s">
        <v>1112</v>
      </c>
      <c r="E6147" t="s">
        <v>516</v>
      </c>
      <c r="F6147">
        <f t="shared" ref="F6147:F6210" si="96">VALUE(A6147)</f>
        <v>3</v>
      </c>
    </row>
    <row r="6148" spans="1:6" x14ac:dyDescent="0.25">
      <c r="A6148" t="s">
        <v>107</v>
      </c>
      <c r="B6148" t="s">
        <v>117</v>
      </c>
      <c r="C6148" t="s">
        <v>5</v>
      </c>
      <c r="D6148" t="s">
        <v>344</v>
      </c>
      <c r="E6148" t="s">
        <v>516</v>
      </c>
      <c r="F6148">
        <f t="shared" si="96"/>
        <v>2.5</v>
      </c>
    </row>
    <row r="6149" spans="1:6" x14ac:dyDescent="0.25">
      <c r="A6149" t="s">
        <v>29</v>
      </c>
      <c r="B6149" t="s">
        <v>108</v>
      </c>
      <c r="C6149" t="s">
        <v>58</v>
      </c>
      <c r="D6149" t="s">
        <v>277</v>
      </c>
      <c r="E6149" t="s">
        <v>516</v>
      </c>
      <c r="F6149">
        <f t="shared" si="96"/>
        <v>3.25</v>
      </c>
    </row>
    <row r="6150" spans="1:6" x14ac:dyDescent="0.25">
      <c r="A6150" t="s">
        <v>29</v>
      </c>
      <c r="B6150" t="s">
        <v>133</v>
      </c>
      <c r="C6150" t="s">
        <v>47</v>
      </c>
      <c r="D6150" t="s">
        <v>1226</v>
      </c>
      <c r="E6150" t="s">
        <v>516</v>
      </c>
      <c r="F6150">
        <f t="shared" si="96"/>
        <v>3.25</v>
      </c>
    </row>
    <row r="6151" spans="1:6" x14ac:dyDescent="0.25">
      <c r="A6151" t="s">
        <v>29</v>
      </c>
      <c r="B6151" t="s">
        <v>232</v>
      </c>
      <c r="C6151" t="s">
        <v>8</v>
      </c>
      <c r="D6151" t="s">
        <v>1026</v>
      </c>
      <c r="E6151" t="s">
        <v>516</v>
      </c>
      <c r="F6151">
        <f t="shared" si="96"/>
        <v>3.25</v>
      </c>
    </row>
    <row r="6152" spans="1:6" x14ac:dyDescent="0.25">
      <c r="A6152" t="s">
        <v>10</v>
      </c>
      <c r="B6152" t="s">
        <v>175</v>
      </c>
      <c r="C6152" t="s">
        <v>70</v>
      </c>
      <c r="D6152" t="s">
        <v>1992</v>
      </c>
      <c r="E6152" t="s">
        <v>516</v>
      </c>
      <c r="F6152">
        <f t="shared" si="96"/>
        <v>3.75</v>
      </c>
    </row>
    <row r="6153" spans="1:6" x14ac:dyDescent="0.25">
      <c r="A6153" t="s">
        <v>14</v>
      </c>
      <c r="B6153" t="s">
        <v>185</v>
      </c>
      <c r="C6153" t="s">
        <v>26</v>
      </c>
      <c r="D6153" t="s">
        <v>839</v>
      </c>
      <c r="E6153" t="s">
        <v>516</v>
      </c>
      <c r="F6153">
        <f t="shared" si="96"/>
        <v>4.5</v>
      </c>
    </row>
    <row r="6154" spans="1:6" x14ac:dyDescent="0.25">
      <c r="A6154" t="s">
        <v>14</v>
      </c>
      <c r="B6154" t="s">
        <v>70</v>
      </c>
      <c r="C6154" t="s">
        <v>104</v>
      </c>
      <c r="D6154" t="s">
        <v>31</v>
      </c>
      <c r="E6154" t="s">
        <v>516</v>
      </c>
      <c r="F6154">
        <f t="shared" si="96"/>
        <v>4.5</v>
      </c>
    </row>
    <row r="6155" spans="1:6" x14ac:dyDescent="0.25">
      <c r="A6155" t="s">
        <v>157</v>
      </c>
      <c r="B6155" t="s">
        <v>85</v>
      </c>
      <c r="C6155" t="s">
        <v>90</v>
      </c>
      <c r="D6155" t="s">
        <v>587</v>
      </c>
      <c r="E6155" t="s">
        <v>516</v>
      </c>
      <c r="F6155">
        <f t="shared" si="96"/>
        <v>4.25</v>
      </c>
    </row>
    <row r="6156" spans="1:6" x14ac:dyDescent="0.25">
      <c r="A6156" t="s">
        <v>125</v>
      </c>
      <c r="B6156" t="s">
        <v>174</v>
      </c>
      <c r="C6156" t="s">
        <v>123</v>
      </c>
      <c r="D6156" t="s">
        <v>1768</v>
      </c>
      <c r="E6156" t="s">
        <v>516</v>
      </c>
      <c r="F6156">
        <f t="shared" si="96"/>
        <v>6</v>
      </c>
    </row>
    <row r="6157" spans="1:6" x14ac:dyDescent="0.25">
      <c r="A6157" t="s">
        <v>10</v>
      </c>
      <c r="B6157" t="s">
        <v>174</v>
      </c>
      <c r="C6157" t="s">
        <v>243</v>
      </c>
      <c r="D6157" t="s">
        <v>1897</v>
      </c>
      <c r="E6157" t="s">
        <v>516</v>
      </c>
      <c r="F6157">
        <f t="shared" si="96"/>
        <v>3.75</v>
      </c>
    </row>
    <row r="6158" spans="1:6" x14ac:dyDescent="0.25">
      <c r="A6158" t="s">
        <v>10</v>
      </c>
      <c r="B6158" t="s">
        <v>215</v>
      </c>
      <c r="C6158" t="s">
        <v>16</v>
      </c>
      <c r="D6158" t="s">
        <v>515</v>
      </c>
      <c r="E6158" t="s">
        <v>516</v>
      </c>
      <c r="F6158">
        <f t="shared" si="96"/>
        <v>3.75</v>
      </c>
    </row>
    <row r="6159" spans="1:6" x14ac:dyDescent="0.25">
      <c r="A6159" t="s">
        <v>62</v>
      </c>
      <c r="B6159" t="s">
        <v>14</v>
      </c>
      <c r="C6159" t="s">
        <v>107</v>
      </c>
      <c r="D6159" t="s">
        <v>30</v>
      </c>
      <c r="E6159" t="s">
        <v>651</v>
      </c>
      <c r="F6159">
        <f t="shared" si="96"/>
        <v>2.75</v>
      </c>
    </row>
    <row r="6160" spans="1:6" x14ac:dyDescent="0.25">
      <c r="A6160" t="s">
        <v>62</v>
      </c>
      <c r="B6160" t="s">
        <v>26</v>
      </c>
      <c r="C6160" t="s">
        <v>92</v>
      </c>
      <c r="D6160" t="s">
        <v>192</v>
      </c>
      <c r="E6160" t="s">
        <v>651</v>
      </c>
      <c r="F6160">
        <f t="shared" si="96"/>
        <v>2.75</v>
      </c>
    </row>
    <row r="6161" spans="1:6" x14ac:dyDescent="0.25">
      <c r="A6161" t="s">
        <v>62</v>
      </c>
      <c r="B6161" t="s">
        <v>36</v>
      </c>
      <c r="C6161" t="s">
        <v>146</v>
      </c>
      <c r="D6161" t="s">
        <v>337</v>
      </c>
      <c r="E6161" t="s">
        <v>651</v>
      </c>
      <c r="F6161">
        <f t="shared" si="96"/>
        <v>2.75</v>
      </c>
    </row>
    <row r="6162" spans="1:6" x14ac:dyDescent="0.25">
      <c r="A6162" t="s">
        <v>62</v>
      </c>
      <c r="B6162" t="s">
        <v>86</v>
      </c>
      <c r="C6162" t="s">
        <v>96</v>
      </c>
      <c r="D6162" t="s">
        <v>131</v>
      </c>
      <c r="E6162" t="s">
        <v>651</v>
      </c>
      <c r="F6162">
        <f t="shared" si="96"/>
        <v>2.75</v>
      </c>
    </row>
    <row r="6163" spans="1:6" x14ac:dyDescent="0.25">
      <c r="A6163" t="s">
        <v>16</v>
      </c>
      <c r="B6163" t="s">
        <v>56</v>
      </c>
      <c r="C6163" t="s">
        <v>67</v>
      </c>
      <c r="D6163" t="s">
        <v>435</v>
      </c>
      <c r="E6163" t="s">
        <v>651</v>
      </c>
      <c r="F6163">
        <f t="shared" si="96"/>
        <v>1.5</v>
      </c>
    </row>
    <row r="6164" spans="1:6" x14ac:dyDescent="0.25">
      <c r="A6164" t="s">
        <v>16</v>
      </c>
      <c r="B6164" t="s">
        <v>46</v>
      </c>
      <c r="C6164" t="s">
        <v>88</v>
      </c>
      <c r="D6164" t="s">
        <v>432</v>
      </c>
      <c r="E6164" t="s">
        <v>651</v>
      </c>
      <c r="F6164">
        <f t="shared" si="96"/>
        <v>1.5</v>
      </c>
    </row>
    <row r="6165" spans="1:6" x14ac:dyDescent="0.25">
      <c r="A6165" t="s">
        <v>84</v>
      </c>
      <c r="B6165" t="s">
        <v>146</v>
      </c>
      <c r="C6165" t="s">
        <v>92</v>
      </c>
      <c r="D6165" t="s">
        <v>329</v>
      </c>
      <c r="E6165" t="s">
        <v>651</v>
      </c>
      <c r="F6165">
        <f t="shared" si="96"/>
        <v>2</v>
      </c>
    </row>
    <row r="6166" spans="1:6" x14ac:dyDescent="0.25">
      <c r="A6166" t="s">
        <v>84</v>
      </c>
      <c r="B6166" t="s">
        <v>106</v>
      </c>
      <c r="C6166" t="s">
        <v>2</v>
      </c>
      <c r="D6166" t="s">
        <v>333</v>
      </c>
      <c r="E6166" t="s">
        <v>651</v>
      </c>
      <c r="F6166">
        <f t="shared" si="96"/>
        <v>2</v>
      </c>
    </row>
    <row r="6167" spans="1:6" x14ac:dyDescent="0.25">
      <c r="A6167" t="s">
        <v>107</v>
      </c>
      <c r="B6167" t="s">
        <v>108</v>
      </c>
      <c r="C6167" t="s">
        <v>90</v>
      </c>
      <c r="D6167" t="s">
        <v>355</v>
      </c>
      <c r="E6167" t="s">
        <v>651</v>
      </c>
      <c r="F6167">
        <f t="shared" si="96"/>
        <v>2.5</v>
      </c>
    </row>
    <row r="6168" spans="1:6" x14ac:dyDescent="0.25">
      <c r="A6168" t="s">
        <v>107</v>
      </c>
      <c r="B6168" t="s">
        <v>33</v>
      </c>
      <c r="C6168" t="s">
        <v>14</v>
      </c>
      <c r="D6168" t="s">
        <v>812</v>
      </c>
      <c r="E6168" t="s">
        <v>651</v>
      </c>
      <c r="F6168">
        <f t="shared" si="96"/>
        <v>2.5</v>
      </c>
    </row>
    <row r="6169" spans="1:6" x14ac:dyDescent="0.25">
      <c r="A6169" t="s">
        <v>29</v>
      </c>
      <c r="B6169" t="s">
        <v>139</v>
      </c>
      <c r="C6169" t="s">
        <v>87</v>
      </c>
      <c r="D6169" t="s">
        <v>1069</v>
      </c>
      <c r="E6169" t="s">
        <v>651</v>
      </c>
      <c r="F6169">
        <f t="shared" si="96"/>
        <v>3.25</v>
      </c>
    </row>
    <row r="6170" spans="1:6" x14ac:dyDescent="0.25">
      <c r="A6170" t="s">
        <v>10</v>
      </c>
      <c r="B6170" t="s">
        <v>14</v>
      </c>
      <c r="C6170" t="s">
        <v>153</v>
      </c>
      <c r="D6170" t="s">
        <v>210</v>
      </c>
      <c r="E6170" t="s">
        <v>651</v>
      </c>
      <c r="F6170">
        <f t="shared" si="96"/>
        <v>3.75</v>
      </c>
    </row>
    <row r="6171" spans="1:6" x14ac:dyDescent="0.25">
      <c r="A6171" t="s">
        <v>29</v>
      </c>
      <c r="B6171" t="s">
        <v>224</v>
      </c>
      <c r="C6171" t="s">
        <v>215</v>
      </c>
      <c r="D6171" t="s">
        <v>647</v>
      </c>
      <c r="E6171" t="s">
        <v>651</v>
      </c>
      <c r="F6171">
        <f t="shared" si="96"/>
        <v>3.25</v>
      </c>
    </row>
    <row r="6172" spans="1:6" x14ac:dyDescent="0.25">
      <c r="A6172" t="s">
        <v>690</v>
      </c>
      <c r="B6172" t="s">
        <v>121</v>
      </c>
      <c r="C6172" t="s">
        <v>86</v>
      </c>
      <c r="D6172" t="s">
        <v>1424</v>
      </c>
      <c r="E6172" t="s">
        <v>651</v>
      </c>
      <c r="F6172">
        <f t="shared" si="96"/>
        <v>3</v>
      </c>
    </row>
    <row r="6173" spans="1:6" x14ac:dyDescent="0.25">
      <c r="A6173" t="s">
        <v>107</v>
      </c>
      <c r="B6173" t="s">
        <v>215</v>
      </c>
      <c r="C6173" t="s">
        <v>112</v>
      </c>
      <c r="D6173" t="s">
        <v>1023</v>
      </c>
      <c r="E6173" t="s">
        <v>651</v>
      </c>
      <c r="F6173">
        <f t="shared" si="96"/>
        <v>2.5</v>
      </c>
    </row>
    <row r="6174" spans="1:6" x14ac:dyDescent="0.25">
      <c r="A6174" t="s">
        <v>690</v>
      </c>
      <c r="B6174" t="s">
        <v>175</v>
      </c>
      <c r="C6174" t="s">
        <v>185</v>
      </c>
      <c r="D6174" t="s">
        <v>691</v>
      </c>
      <c r="E6174" t="s">
        <v>651</v>
      </c>
      <c r="F6174">
        <f t="shared" si="96"/>
        <v>3</v>
      </c>
    </row>
    <row r="6175" spans="1:6" x14ac:dyDescent="0.25">
      <c r="A6175" t="s">
        <v>107</v>
      </c>
      <c r="B6175" t="s">
        <v>146</v>
      </c>
      <c r="C6175" t="s">
        <v>75</v>
      </c>
      <c r="D6175" t="s">
        <v>1178</v>
      </c>
      <c r="E6175" t="s">
        <v>651</v>
      </c>
      <c r="F6175">
        <f t="shared" si="96"/>
        <v>2.5</v>
      </c>
    </row>
    <row r="6176" spans="1:6" x14ac:dyDescent="0.25">
      <c r="A6176" t="s">
        <v>107</v>
      </c>
      <c r="B6176" t="s">
        <v>189</v>
      </c>
      <c r="C6176" t="s">
        <v>67</v>
      </c>
      <c r="D6176" t="s">
        <v>1639</v>
      </c>
      <c r="E6176" t="s">
        <v>651</v>
      </c>
      <c r="F6176">
        <f t="shared" si="96"/>
        <v>2.5</v>
      </c>
    </row>
    <row r="6177" spans="1:6" x14ac:dyDescent="0.25">
      <c r="A6177" t="s">
        <v>29</v>
      </c>
      <c r="B6177" t="s">
        <v>90</v>
      </c>
      <c r="C6177" t="s">
        <v>64</v>
      </c>
      <c r="D6177" t="s">
        <v>1749</v>
      </c>
      <c r="E6177" t="s">
        <v>651</v>
      </c>
      <c r="F6177">
        <f t="shared" si="96"/>
        <v>3.25</v>
      </c>
    </row>
    <row r="6178" spans="1:6" x14ac:dyDescent="0.25">
      <c r="A6178" t="s">
        <v>14</v>
      </c>
      <c r="B6178" t="s">
        <v>86</v>
      </c>
      <c r="C6178" t="s">
        <v>78</v>
      </c>
      <c r="D6178" t="s">
        <v>1376</v>
      </c>
      <c r="E6178" t="s">
        <v>651</v>
      </c>
      <c r="F6178">
        <f t="shared" si="96"/>
        <v>4.5</v>
      </c>
    </row>
    <row r="6179" spans="1:6" x14ac:dyDescent="0.25">
      <c r="A6179" t="s">
        <v>62</v>
      </c>
      <c r="B6179" t="s">
        <v>6</v>
      </c>
      <c r="C6179" t="s">
        <v>3</v>
      </c>
      <c r="D6179" t="s">
        <v>809</v>
      </c>
      <c r="E6179" t="s">
        <v>651</v>
      </c>
      <c r="F6179">
        <f t="shared" si="96"/>
        <v>2.75</v>
      </c>
    </row>
    <row r="6180" spans="1:6" x14ac:dyDescent="0.25">
      <c r="A6180" t="s">
        <v>29</v>
      </c>
      <c r="B6180" t="s">
        <v>221</v>
      </c>
      <c r="C6180" t="s">
        <v>286</v>
      </c>
      <c r="D6180" t="s">
        <v>422</v>
      </c>
      <c r="E6180" t="s">
        <v>651</v>
      </c>
      <c r="F6180">
        <f t="shared" si="96"/>
        <v>3.25</v>
      </c>
    </row>
    <row r="6181" spans="1:6" x14ac:dyDescent="0.25">
      <c r="A6181" t="s">
        <v>25</v>
      </c>
      <c r="B6181" t="s">
        <v>133</v>
      </c>
      <c r="C6181" t="s">
        <v>139</v>
      </c>
      <c r="D6181" t="s">
        <v>1705</v>
      </c>
      <c r="E6181" t="s">
        <v>651</v>
      </c>
      <c r="F6181">
        <f t="shared" si="96"/>
        <v>4</v>
      </c>
    </row>
    <row r="6182" spans="1:6" x14ac:dyDescent="0.25">
      <c r="A6182" t="s">
        <v>121</v>
      </c>
      <c r="B6182" t="s">
        <v>153</v>
      </c>
      <c r="C6182" t="s">
        <v>146</v>
      </c>
      <c r="D6182" t="s">
        <v>660</v>
      </c>
      <c r="E6182" t="s">
        <v>651</v>
      </c>
      <c r="F6182">
        <f t="shared" si="96"/>
        <v>5.5</v>
      </c>
    </row>
    <row r="6183" spans="1:6" x14ac:dyDescent="0.25">
      <c r="A6183" t="s">
        <v>157</v>
      </c>
      <c r="B6183" t="s">
        <v>30</v>
      </c>
      <c r="C6183" t="s">
        <v>107</v>
      </c>
      <c r="D6183" t="s">
        <v>360</v>
      </c>
      <c r="E6183" t="s">
        <v>651</v>
      </c>
      <c r="F6183">
        <f t="shared" si="96"/>
        <v>4.25</v>
      </c>
    </row>
    <row r="6184" spans="1:6" x14ac:dyDescent="0.25">
      <c r="A6184" t="s">
        <v>84</v>
      </c>
      <c r="B6184" t="s">
        <v>121</v>
      </c>
      <c r="C6184" t="s">
        <v>76</v>
      </c>
      <c r="D6184" t="s">
        <v>58</v>
      </c>
      <c r="E6184" t="s">
        <v>869</v>
      </c>
      <c r="F6184">
        <f t="shared" si="96"/>
        <v>2</v>
      </c>
    </row>
    <row r="6185" spans="1:6" x14ac:dyDescent="0.25">
      <c r="A6185" t="s">
        <v>10</v>
      </c>
      <c r="B6185" t="s">
        <v>174</v>
      </c>
      <c r="C6185" t="s">
        <v>640</v>
      </c>
      <c r="D6185" t="s">
        <v>154</v>
      </c>
      <c r="E6185" t="s">
        <v>869</v>
      </c>
      <c r="F6185">
        <f t="shared" si="96"/>
        <v>3.75</v>
      </c>
    </row>
    <row r="6186" spans="1:6" x14ac:dyDescent="0.25">
      <c r="A6186" t="s">
        <v>62</v>
      </c>
      <c r="B6186" t="s">
        <v>185</v>
      </c>
      <c r="C6186" t="s">
        <v>92</v>
      </c>
      <c r="D6186" t="s">
        <v>155</v>
      </c>
      <c r="E6186" t="s">
        <v>869</v>
      </c>
      <c r="F6186">
        <f t="shared" si="96"/>
        <v>2.75</v>
      </c>
    </row>
    <row r="6187" spans="1:6" x14ac:dyDescent="0.25">
      <c r="A6187" t="s">
        <v>107</v>
      </c>
      <c r="B6187" t="s">
        <v>144</v>
      </c>
      <c r="C6187" t="s">
        <v>112</v>
      </c>
      <c r="D6187" t="s">
        <v>252</v>
      </c>
      <c r="E6187" t="s">
        <v>869</v>
      </c>
      <c r="F6187">
        <f t="shared" si="96"/>
        <v>2.5</v>
      </c>
    </row>
    <row r="6188" spans="1:6" x14ac:dyDescent="0.25">
      <c r="A6188" t="s">
        <v>29</v>
      </c>
      <c r="B6188" t="s">
        <v>212</v>
      </c>
      <c r="C6188" t="s">
        <v>85</v>
      </c>
      <c r="D6188" t="s">
        <v>161</v>
      </c>
      <c r="E6188" t="s">
        <v>869</v>
      </c>
      <c r="F6188">
        <f t="shared" si="96"/>
        <v>3.25</v>
      </c>
    </row>
    <row r="6189" spans="1:6" x14ac:dyDescent="0.25">
      <c r="A6189" t="s">
        <v>84</v>
      </c>
      <c r="B6189" t="s">
        <v>239</v>
      </c>
      <c r="C6189" t="s">
        <v>3</v>
      </c>
      <c r="D6189" t="s">
        <v>405</v>
      </c>
      <c r="E6189" t="s">
        <v>869</v>
      </c>
      <c r="F6189">
        <f t="shared" si="96"/>
        <v>2</v>
      </c>
    </row>
    <row r="6190" spans="1:6" x14ac:dyDescent="0.25">
      <c r="A6190" t="s">
        <v>690</v>
      </c>
      <c r="B6190" t="s">
        <v>175</v>
      </c>
      <c r="C6190" t="s">
        <v>112</v>
      </c>
      <c r="D6190" t="s">
        <v>816</v>
      </c>
      <c r="E6190" t="s">
        <v>869</v>
      </c>
      <c r="F6190">
        <f t="shared" si="96"/>
        <v>3</v>
      </c>
    </row>
    <row r="6191" spans="1:6" x14ac:dyDescent="0.25">
      <c r="A6191" t="s">
        <v>29</v>
      </c>
      <c r="B6191" t="s">
        <v>293</v>
      </c>
      <c r="C6191" t="s">
        <v>63</v>
      </c>
      <c r="D6191" t="s">
        <v>645</v>
      </c>
      <c r="E6191" t="s">
        <v>869</v>
      </c>
      <c r="F6191">
        <f t="shared" si="96"/>
        <v>3.25</v>
      </c>
    </row>
    <row r="6192" spans="1:6" x14ac:dyDescent="0.25">
      <c r="A6192" t="s">
        <v>690</v>
      </c>
      <c r="B6192" t="s">
        <v>343</v>
      </c>
      <c r="C6192" t="s">
        <v>90</v>
      </c>
      <c r="D6192" t="s">
        <v>669</v>
      </c>
      <c r="E6192" t="s">
        <v>869</v>
      </c>
      <c r="F6192">
        <f t="shared" si="96"/>
        <v>3</v>
      </c>
    </row>
    <row r="6193" spans="1:6" x14ac:dyDescent="0.25">
      <c r="A6193" t="s">
        <v>107</v>
      </c>
      <c r="B6193" t="s">
        <v>153</v>
      </c>
      <c r="C6193" t="s">
        <v>73</v>
      </c>
      <c r="D6193" t="s">
        <v>720</v>
      </c>
      <c r="E6193" t="s">
        <v>869</v>
      </c>
      <c r="F6193">
        <f t="shared" si="96"/>
        <v>2.5</v>
      </c>
    </row>
    <row r="6194" spans="1:6" x14ac:dyDescent="0.25">
      <c r="A6194" t="s">
        <v>29</v>
      </c>
      <c r="B6194" t="s">
        <v>221</v>
      </c>
      <c r="C6194" t="s">
        <v>154</v>
      </c>
      <c r="D6194" t="s">
        <v>1691</v>
      </c>
      <c r="E6194" t="s">
        <v>869</v>
      </c>
      <c r="F6194">
        <f t="shared" si="96"/>
        <v>3.25</v>
      </c>
    </row>
    <row r="6195" spans="1:6" x14ac:dyDescent="0.25">
      <c r="A6195" t="s">
        <v>690</v>
      </c>
      <c r="B6195" t="s">
        <v>144</v>
      </c>
      <c r="C6195" t="s">
        <v>112</v>
      </c>
      <c r="D6195" t="s">
        <v>470</v>
      </c>
      <c r="E6195" t="s">
        <v>869</v>
      </c>
      <c r="F6195">
        <f t="shared" si="96"/>
        <v>3</v>
      </c>
    </row>
    <row r="6196" spans="1:6" x14ac:dyDescent="0.25">
      <c r="A6196" t="s">
        <v>107</v>
      </c>
      <c r="B6196" t="s">
        <v>108</v>
      </c>
      <c r="C6196" t="s">
        <v>90</v>
      </c>
      <c r="D6196" t="s">
        <v>94</v>
      </c>
      <c r="E6196" t="s">
        <v>869</v>
      </c>
      <c r="F6196">
        <f t="shared" si="96"/>
        <v>2.5</v>
      </c>
    </row>
    <row r="6197" spans="1:6" x14ac:dyDescent="0.25">
      <c r="A6197" t="s">
        <v>29</v>
      </c>
      <c r="B6197" t="s">
        <v>33</v>
      </c>
      <c r="C6197" t="s">
        <v>218</v>
      </c>
      <c r="D6197" t="s">
        <v>1256</v>
      </c>
      <c r="E6197" t="s">
        <v>869</v>
      </c>
      <c r="F6197">
        <f t="shared" si="96"/>
        <v>3.25</v>
      </c>
    </row>
    <row r="6198" spans="1:6" x14ac:dyDescent="0.25">
      <c r="A6198" t="s">
        <v>107</v>
      </c>
      <c r="B6198" t="s">
        <v>70</v>
      </c>
      <c r="C6198" t="s">
        <v>59</v>
      </c>
      <c r="D6198" t="s">
        <v>1804</v>
      </c>
      <c r="E6198" t="s">
        <v>869</v>
      </c>
      <c r="F6198">
        <f t="shared" si="96"/>
        <v>2.5</v>
      </c>
    </row>
    <row r="6199" spans="1:6" x14ac:dyDescent="0.25">
      <c r="A6199" t="s">
        <v>107</v>
      </c>
      <c r="B6199" t="s">
        <v>218</v>
      </c>
      <c r="C6199" t="s">
        <v>68</v>
      </c>
      <c r="D6199" t="s">
        <v>640</v>
      </c>
      <c r="E6199" t="s">
        <v>869</v>
      </c>
      <c r="F6199">
        <f t="shared" si="96"/>
        <v>2.5</v>
      </c>
    </row>
    <row r="6200" spans="1:6" x14ac:dyDescent="0.25">
      <c r="A6200" t="s">
        <v>62</v>
      </c>
      <c r="B6200" t="s">
        <v>133</v>
      </c>
      <c r="C6200" t="s">
        <v>92</v>
      </c>
      <c r="D6200" t="s">
        <v>1896</v>
      </c>
      <c r="E6200" t="s">
        <v>869</v>
      </c>
      <c r="F6200">
        <f t="shared" si="96"/>
        <v>2.75</v>
      </c>
    </row>
    <row r="6201" spans="1:6" x14ac:dyDescent="0.25">
      <c r="A6201" t="s">
        <v>29</v>
      </c>
      <c r="B6201" t="s">
        <v>106</v>
      </c>
      <c r="C6201" t="s">
        <v>88</v>
      </c>
      <c r="D6201" t="s">
        <v>1905</v>
      </c>
      <c r="E6201" t="s">
        <v>869</v>
      </c>
      <c r="F6201">
        <f t="shared" si="96"/>
        <v>3.25</v>
      </c>
    </row>
    <row r="6202" spans="1:6" x14ac:dyDescent="0.25">
      <c r="A6202" t="s">
        <v>29</v>
      </c>
      <c r="B6202" t="s">
        <v>144</v>
      </c>
      <c r="C6202" t="s">
        <v>75</v>
      </c>
      <c r="D6202" t="s">
        <v>1540</v>
      </c>
      <c r="E6202" t="s">
        <v>869</v>
      </c>
      <c r="F6202">
        <f t="shared" si="96"/>
        <v>3.25</v>
      </c>
    </row>
    <row r="6203" spans="1:6" x14ac:dyDescent="0.25">
      <c r="A6203" t="s">
        <v>29</v>
      </c>
      <c r="B6203" t="s">
        <v>239</v>
      </c>
      <c r="C6203" t="s">
        <v>102</v>
      </c>
      <c r="D6203" t="s">
        <v>1137</v>
      </c>
      <c r="E6203" t="s">
        <v>869</v>
      </c>
      <c r="F6203">
        <f t="shared" si="96"/>
        <v>3.25</v>
      </c>
    </row>
    <row r="6204" spans="1:6" x14ac:dyDescent="0.25">
      <c r="A6204" t="s">
        <v>62</v>
      </c>
      <c r="B6204" t="s">
        <v>174</v>
      </c>
      <c r="C6204" t="s">
        <v>107</v>
      </c>
      <c r="D6204" t="s">
        <v>877</v>
      </c>
      <c r="E6204" t="s">
        <v>869</v>
      </c>
      <c r="F6204">
        <f t="shared" si="96"/>
        <v>2.75</v>
      </c>
    </row>
    <row r="6205" spans="1:6" x14ac:dyDescent="0.25">
      <c r="A6205" t="s">
        <v>29</v>
      </c>
      <c r="B6205" t="s">
        <v>239</v>
      </c>
      <c r="C6205" t="s">
        <v>67</v>
      </c>
      <c r="D6205" t="s">
        <v>868</v>
      </c>
      <c r="E6205" t="s">
        <v>869</v>
      </c>
      <c r="F6205">
        <f t="shared" si="96"/>
        <v>3.25</v>
      </c>
    </row>
    <row r="6206" spans="1:6" x14ac:dyDescent="0.25">
      <c r="A6206" t="s">
        <v>157</v>
      </c>
      <c r="B6206" t="s">
        <v>144</v>
      </c>
      <c r="C6206" t="s">
        <v>243</v>
      </c>
      <c r="D6206" t="s">
        <v>1205</v>
      </c>
      <c r="E6206" t="s">
        <v>869</v>
      </c>
      <c r="F6206">
        <f t="shared" si="96"/>
        <v>4.25</v>
      </c>
    </row>
    <row r="6207" spans="1:6" x14ac:dyDescent="0.25">
      <c r="A6207" t="s">
        <v>10</v>
      </c>
      <c r="B6207" t="s">
        <v>117</v>
      </c>
      <c r="C6207" t="s">
        <v>59</v>
      </c>
      <c r="D6207" t="s">
        <v>365</v>
      </c>
      <c r="E6207" t="s">
        <v>869</v>
      </c>
      <c r="F6207">
        <f t="shared" si="96"/>
        <v>3.75</v>
      </c>
    </row>
    <row r="6208" spans="1:6" x14ac:dyDescent="0.25">
      <c r="A6208" t="s">
        <v>276</v>
      </c>
      <c r="B6208" t="s">
        <v>106</v>
      </c>
      <c r="C6208" t="s">
        <v>14</v>
      </c>
      <c r="D6208" t="s">
        <v>1685</v>
      </c>
      <c r="E6208" t="s">
        <v>869</v>
      </c>
      <c r="F6208">
        <f t="shared" si="96"/>
        <v>4.75</v>
      </c>
    </row>
    <row r="6209" spans="1:6" x14ac:dyDescent="0.25">
      <c r="A6209" t="s">
        <v>16</v>
      </c>
      <c r="B6209" t="s">
        <v>155</v>
      </c>
      <c r="C6209" t="s">
        <v>96</v>
      </c>
      <c r="D6209" t="s">
        <v>63</v>
      </c>
      <c r="E6209" t="s">
        <v>815</v>
      </c>
      <c r="F6209">
        <f t="shared" si="96"/>
        <v>1.5</v>
      </c>
    </row>
    <row r="6210" spans="1:6" x14ac:dyDescent="0.25">
      <c r="A6210" t="s">
        <v>62</v>
      </c>
      <c r="B6210" t="s">
        <v>17</v>
      </c>
      <c r="C6210" t="s">
        <v>221</v>
      </c>
      <c r="D6210" t="s">
        <v>221</v>
      </c>
      <c r="E6210" t="s">
        <v>815</v>
      </c>
      <c r="F6210">
        <f t="shared" si="96"/>
        <v>2.75</v>
      </c>
    </row>
    <row r="6211" spans="1:6" x14ac:dyDescent="0.25">
      <c r="A6211" t="s">
        <v>62</v>
      </c>
      <c r="B6211" t="s">
        <v>89</v>
      </c>
      <c r="C6211" t="s">
        <v>215</v>
      </c>
      <c r="D6211" t="s">
        <v>224</v>
      </c>
      <c r="E6211" t="s">
        <v>815</v>
      </c>
      <c r="F6211">
        <f t="shared" ref="F6211:F6274" si="97">VALUE(A6211)</f>
        <v>2.75</v>
      </c>
    </row>
    <row r="6212" spans="1:6" x14ac:dyDescent="0.25">
      <c r="A6212" t="s">
        <v>16</v>
      </c>
      <c r="B6212" t="s">
        <v>133</v>
      </c>
      <c r="C6212" t="s">
        <v>73</v>
      </c>
      <c r="D6212" t="s">
        <v>198</v>
      </c>
      <c r="E6212" t="s">
        <v>815</v>
      </c>
      <c r="F6212">
        <f t="shared" si="97"/>
        <v>1.5</v>
      </c>
    </row>
    <row r="6213" spans="1:6" x14ac:dyDescent="0.25">
      <c r="A6213" t="s">
        <v>107</v>
      </c>
      <c r="B6213" t="s">
        <v>175</v>
      </c>
      <c r="C6213" t="s">
        <v>86</v>
      </c>
      <c r="D6213" t="s">
        <v>198</v>
      </c>
      <c r="E6213" t="s">
        <v>815</v>
      </c>
      <c r="F6213">
        <f t="shared" si="97"/>
        <v>2.5</v>
      </c>
    </row>
    <row r="6214" spans="1:6" x14ac:dyDescent="0.25">
      <c r="A6214" t="s">
        <v>29</v>
      </c>
      <c r="B6214" t="s">
        <v>109</v>
      </c>
      <c r="C6214" t="s">
        <v>63</v>
      </c>
      <c r="D6214" t="s">
        <v>7</v>
      </c>
      <c r="E6214" t="s">
        <v>815</v>
      </c>
      <c r="F6214">
        <f t="shared" si="97"/>
        <v>3.25</v>
      </c>
    </row>
    <row r="6215" spans="1:6" x14ac:dyDescent="0.25">
      <c r="A6215" t="s">
        <v>84</v>
      </c>
      <c r="B6215" t="s">
        <v>206</v>
      </c>
      <c r="C6215" t="s">
        <v>185</v>
      </c>
      <c r="D6215" t="s">
        <v>178</v>
      </c>
      <c r="E6215" t="s">
        <v>815</v>
      </c>
      <c r="F6215">
        <f t="shared" si="97"/>
        <v>2</v>
      </c>
    </row>
    <row r="6216" spans="1:6" x14ac:dyDescent="0.25">
      <c r="A6216" t="s">
        <v>62</v>
      </c>
      <c r="B6216" t="s">
        <v>168</v>
      </c>
      <c r="C6216" t="s">
        <v>56</v>
      </c>
      <c r="D6216" t="s">
        <v>60</v>
      </c>
      <c r="E6216" t="s">
        <v>815</v>
      </c>
      <c r="F6216">
        <f t="shared" si="97"/>
        <v>2.75</v>
      </c>
    </row>
    <row r="6217" spans="1:6" x14ac:dyDescent="0.25">
      <c r="A6217" t="s">
        <v>10</v>
      </c>
      <c r="B6217" t="s">
        <v>728</v>
      </c>
      <c r="C6217" t="s">
        <v>92</v>
      </c>
      <c r="D6217" t="s">
        <v>418</v>
      </c>
      <c r="E6217" t="s">
        <v>815</v>
      </c>
      <c r="F6217">
        <f t="shared" si="97"/>
        <v>3.75</v>
      </c>
    </row>
    <row r="6218" spans="1:6" x14ac:dyDescent="0.25">
      <c r="A6218" t="s">
        <v>107</v>
      </c>
      <c r="B6218" t="s">
        <v>352</v>
      </c>
      <c r="C6218" t="s">
        <v>158</v>
      </c>
      <c r="D6218" t="s">
        <v>745</v>
      </c>
      <c r="E6218" t="s">
        <v>815</v>
      </c>
      <c r="F6218">
        <f t="shared" si="97"/>
        <v>2.5</v>
      </c>
    </row>
    <row r="6219" spans="1:6" x14ac:dyDescent="0.25">
      <c r="A6219" t="s">
        <v>29</v>
      </c>
      <c r="B6219" t="s">
        <v>244</v>
      </c>
      <c r="C6219" t="s">
        <v>300</v>
      </c>
      <c r="D6219" t="s">
        <v>432</v>
      </c>
      <c r="E6219" t="s">
        <v>815</v>
      </c>
      <c r="F6219">
        <f t="shared" si="97"/>
        <v>3.25</v>
      </c>
    </row>
    <row r="6220" spans="1:6" x14ac:dyDescent="0.25">
      <c r="A6220" t="s">
        <v>157</v>
      </c>
      <c r="B6220" t="s">
        <v>1412</v>
      </c>
      <c r="C6220" t="s">
        <v>185</v>
      </c>
      <c r="D6220" t="s">
        <v>828</v>
      </c>
      <c r="E6220" t="s">
        <v>815</v>
      </c>
      <c r="F6220">
        <f t="shared" si="97"/>
        <v>4.25</v>
      </c>
    </row>
    <row r="6221" spans="1:6" x14ac:dyDescent="0.25">
      <c r="A6221" t="s">
        <v>62</v>
      </c>
      <c r="B6221" t="s">
        <v>36</v>
      </c>
      <c r="C6221" t="s">
        <v>336</v>
      </c>
      <c r="D6221" t="s">
        <v>126</v>
      </c>
      <c r="E6221" t="s">
        <v>815</v>
      </c>
      <c r="F6221">
        <f t="shared" si="97"/>
        <v>2.75</v>
      </c>
    </row>
    <row r="6222" spans="1:6" x14ac:dyDescent="0.25">
      <c r="A6222" t="s">
        <v>62</v>
      </c>
      <c r="B6222" t="s">
        <v>52</v>
      </c>
      <c r="C6222" t="s">
        <v>232</v>
      </c>
      <c r="D6222" t="s">
        <v>333</v>
      </c>
      <c r="E6222" t="s">
        <v>815</v>
      </c>
      <c r="F6222">
        <f t="shared" si="97"/>
        <v>2.75</v>
      </c>
    </row>
    <row r="6223" spans="1:6" x14ac:dyDescent="0.25">
      <c r="A6223" t="s">
        <v>84</v>
      </c>
      <c r="B6223" t="s">
        <v>85</v>
      </c>
      <c r="C6223" t="s">
        <v>92</v>
      </c>
      <c r="D6223" t="s">
        <v>721</v>
      </c>
      <c r="E6223" t="s">
        <v>815</v>
      </c>
      <c r="F6223">
        <f t="shared" si="97"/>
        <v>2</v>
      </c>
    </row>
    <row r="6224" spans="1:6" x14ac:dyDescent="0.25">
      <c r="A6224" t="s">
        <v>84</v>
      </c>
      <c r="B6224" t="s">
        <v>192</v>
      </c>
      <c r="C6224" t="s">
        <v>3</v>
      </c>
      <c r="D6224" t="s">
        <v>546</v>
      </c>
      <c r="E6224" t="s">
        <v>815</v>
      </c>
      <c r="F6224">
        <f t="shared" si="97"/>
        <v>2</v>
      </c>
    </row>
    <row r="6225" spans="1:6" x14ac:dyDescent="0.25">
      <c r="A6225" t="s">
        <v>29</v>
      </c>
      <c r="B6225" t="s">
        <v>167</v>
      </c>
      <c r="C6225" t="s">
        <v>108</v>
      </c>
      <c r="D6225" t="s">
        <v>511</v>
      </c>
      <c r="E6225" t="s">
        <v>815</v>
      </c>
      <c r="F6225">
        <f t="shared" si="97"/>
        <v>3.25</v>
      </c>
    </row>
    <row r="6226" spans="1:6" x14ac:dyDescent="0.25">
      <c r="A6226" t="s">
        <v>107</v>
      </c>
      <c r="B6226" t="s">
        <v>252</v>
      </c>
      <c r="C6226" t="s">
        <v>153</v>
      </c>
      <c r="D6226" t="s">
        <v>27</v>
      </c>
      <c r="E6226" t="s">
        <v>815</v>
      </c>
      <c r="F6226">
        <f t="shared" si="97"/>
        <v>2.5</v>
      </c>
    </row>
    <row r="6227" spans="1:6" x14ac:dyDescent="0.25">
      <c r="A6227" t="s">
        <v>107</v>
      </c>
      <c r="B6227" t="s">
        <v>56</v>
      </c>
      <c r="C6227" t="s">
        <v>286</v>
      </c>
      <c r="D6227" t="s">
        <v>1297</v>
      </c>
      <c r="E6227" t="s">
        <v>815</v>
      </c>
      <c r="F6227">
        <f t="shared" si="97"/>
        <v>2.5</v>
      </c>
    </row>
    <row r="6228" spans="1:6" x14ac:dyDescent="0.25">
      <c r="A6228" t="s">
        <v>29</v>
      </c>
      <c r="B6228" t="s">
        <v>85</v>
      </c>
      <c r="C6228" t="s">
        <v>146</v>
      </c>
      <c r="D6228" t="s">
        <v>18</v>
      </c>
      <c r="E6228" t="s">
        <v>815</v>
      </c>
      <c r="F6228">
        <f t="shared" si="97"/>
        <v>3.25</v>
      </c>
    </row>
    <row r="6229" spans="1:6" x14ac:dyDescent="0.25">
      <c r="A6229" t="s">
        <v>690</v>
      </c>
      <c r="B6229" t="s">
        <v>106</v>
      </c>
      <c r="C6229" t="s">
        <v>153</v>
      </c>
      <c r="D6229" t="s">
        <v>678</v>
      </c>
      <c r="E6229" t="s">
        <v>815</v>
      </c>
      <c r="F6229">
        <f t="shared" si="97"/>
        <v>3</v>
      </c>
    </row>
    <row r="6230" spans="1:6" x14ac:dyDescent="0.25">
      <c r="A6230" t="s">
        <v>184</v>
      </c>
      <c r="B6230" t="s">
        <v>3</v>
      </c>
      <c r="C6230" t="s">
        <v>109</v>
      </c>
      <c r="D6230" t="s">
        <v>1670</v>
      </c>
      <c r="E6230" t="s">
        <v>815</v>
      </c>
      <c r="F6230">
        <f t="shared" si="97"/>
        <v>5.25</v>
      </c>
    </row>
    <row r="6231" spans="1:6" x14ac:dyDescent="0.25">
      <c r="A6231" t="s">
        <v>25</v>
      </c>
      <c r="B6231" t="s">
        <v>225</v>
      </c>
      <c r="C6231" t="s">
        <v>65</v>
      </c>
      <c r="D6231" t="s">
        <v>1767</v>
      </c>
      <c r="E6231" t="s">
        <v>815</v>
      </c>
      <c r="F6231">
        <f t="shared" si="97"/>
        <v>4</v>
      </c>
    </row>
    <row r="6232" spans="1:6" x14ac:dyDescent="0.25">
      <c r="A6232" t="s">
        <v>62</v>
      </c>
      <c r="B6232" t="s">
        <v>108</v>
      </c>
      <c r="C6232" t="s">
        <v>75</v>
      </c>
      <c r="D6232" t="s">
        <v>322</v>
      </c>
      <c r="E6232" t="s">
        <v>815</v>
      </c>
      <c r="F6232">
        <f t="shared" si="97"/>
        <v>2.75</v>
      </c>
    </row>
    <row r="6233" spans="1:6" x14ac:dyDescent="0.25">
      <c r="A6233" t="s">
        <v>25</v>
      </c>
      <c r="B6233" t="s">
        <v>14</v>
      </c>
      <c r="C6233" t="s">
        <v>243</v>
      </c>
      <c r="D6233" t="s">
        <v>2178</v>
      </c>
      <c r="E6233" t="s">
        <v>815</v>
      </c>
      <c r="F6233">
        <f t="shared" si="97"/>
        <v>4</v>
      </c>
    </row>
    <row r="6234" spans="1:6" x14ac:dyDescent="0.25">
      <c r="A6234" t="s">
        <v>157</v>
      </c>
      <c r="B6234" t="s">
        <v>215</v>
      </c>
      <c r="C6234" t="s">
        <v>185</v>
      </c>
      <c r="D6234" t="s">
        <v>857</v>
      </c>
      <c r="E6234" t="s">
        <v>815</v>
      </c>
      <c r="F6234">
        <f t="shared" si="97"/>
        <v>4.25</v>
      </c>
    </row>
    <row r="6235" spans="1:6" x14ac:dyDescent="0.25">
      <c r="A6235" t="s">
        <v>276</v>
      </c>
      <c r="B6235" t="s">
        <v>106</v>
      </c>
      <c r="C6235" t="s">
        <v>185</v>
      </c>
      <c r="D6235" t="s">
        <v>2224</v>
      </c>
      <c r="E6235" t="s">
        <v>815</v>
      </c>
      <c r="F6235">
        <f t="shared" si="97"/>
        <v>4.75</v>
      </c>
    </row>
    <row r="6236" spans="1:6" x14ac:dyDescent="0.25">
      <c r="A6236" t="s">
        <v>10</v>
      </c>
      <c r="B6236" t="s">
        <v>36</v>
      </c>
      <c r="C6236" t="s">
        <v>67</v>
      </c>
      <c r="D6236" t="s">
        <v>1996</v>
      </c>
      <c r="E6236" t="s">
        <v>815</v>
      </c>
      <c r="F6236">
        <f t="shared" si="97"/>
        <v>3.75</v>
      </c>
    </row>
    <row r="6237" spans="1:6" x14ac:dyDescent="0.25">
      <c r="A6237" t="s">
        <v>107</v>
      </c>
      <c r="B6237" t="s">
        <v>343</v>
      </c>
      <c r="C6237" t="s">
        <v>185</v>
      </c>
      <c r="D6237" t="s">
        <v>174</v>
      </c>
      <c r="E6237" t="s">
        <v>741</v>
      </c>
      <c r="F6237">
        <f t="shared" si="97"/>
        <v>2.5</v>
      </c>
    </row>
    <row r="6238" spans="1:6" x14ac:dyDescent="0.25">
      <c r="A6238" t="s">
        <v>29</v>
      </c>
      <c r="B6238" t="s">
        <v>189</v>
      </c>
      <c r="C6238" t="s">
        <v>212</v>
      </c>
      <c r="D6238" t="s">
        <v>139</v>
      </c>
      <c r="E6238" t="s">
        <v>741</v>
      </c>
      <c r="F6238">
        <f t="shared" si="97"/>
        <v>3.25</v>
      </c>
    </row>
    <row r="6239" spans="1:6" x14ac:dyDescent="0.25">
      <c r="A6239" t="s">
        <v>62</v>
      </c>
      <c r="B6239" t="s">
        <v>244</v>
      </c>
      <c r="C6239" t="s">
        <v>68</v>
      </c>
      <c r="D6239" t="s">
        <v>192</v>
      </c>
      <c r="E6239" t="s">
        <v>741</v>
      </c>
      <c r="F6239">
        <f t="shared" si="97"/>
        <v>2.75</v>
      </c>
    </row>
    <row r="6240" spans="1:6" x14ac:dyDescent="0.25">
      <c r="A6240" t="s">
        <v>29</v>
      </c>
      <c r="B6240" t="s">
        <v>352</v>
      </c>
      <c r="C6240" t="s">
        <v>206</v>
      </c>
      <c r="D6240" t="s">
        <v>192</v>
      </c>
      <c r="E6240" t="s">
        <v>741</v>
      </c>
      <c r="F6240">
        <f t="shared" si="97"/>
        <v>3.25</v>
      </c>
    </row>
    <row r="6241" spans="1:6" x14ac:dyDescent="0.25">
      <c r="A6241" t="s">
        <v>84</v>
      </c>
      <c r="B6241" t="s">
        <v>117</v>
      </c>
      <c r="C6241" t="s">
        <v>185</v>
      </c>
      <c r="D6241" t="s">
        <v>187</v>
      </c>
      <c r="E6241" t="s">
        <v>741</v>
      </c>
      <c r="F6241">
        <f t="shared" si="97"/>
        <v>2</v>
      </c>
    </row>
    <row r="6242" spans="1:6" x14ac:dyDescent="0.25">
      <c r="A6242" t="s">
        <v>62</v>
      </c>
      <c r="B6242" t="s">
        <v>6</v>
      </c>
      <c r="C6242" t="s">
        <v>109</v>
      </c>
      <c r="D6242" t="s">
        <v>798</v>
      </c>
      <c r="E6242" t="s">
        <v>741</v>
      </c>
      <c r="F6242">
        <f t="shared" si="97"/>
        <v>2.75</v>
      </c>
    </row>
    <row r="6243" spans="1:6" x14ac:dyDescent="0.25">
      <c r="A6243" t="s">
        <v>157</v>
      </c>
      <c r="B6243" t="s">
        <v>88</v>
      </c>
      <c r="C6243" t="s">
        <v>5</v>
      </c>
      <c r="D6243" t="s">
        <v>441</v>
      </c>
      <c r="E6243" t="s">
        <v>741</v>
      </c>
      <c r="F6243">
        <f t="shared" si="97"/>
        <v>4.25</v>
      </c>
    </row>
    <row r="6244" spans="1:6" x14ac:dyDescent="0.25">
      <c r="A6244" t="s">
        <v>16</v>
      </c>
      <c r="B6244" t="s">
        <v>215</v>
      </c>
      <c r="C6244" t="s">
        <v>68</v>
      </c>
      <c r="D6244" t="s">
        <v>612</v>
      </c>
      <c r="E6244" t="s">
        <v>741</v>
      </c>
      <c r="F6244">
        <f t="shared" si="97"/>
        <v>1.5</v>
      </c>
    </row>
    <row r="6245" spans="1:6" x14ac:dyDescent="0.25">
      <c r="A6245" t="s">
        <v>84</v>
      </c>
      <c r="B6245" t="s">
        <v>129</v>
      </c>
      <c r="C6245" t="s">
        <v>158</v>
      </c>
      <c r="D6245" t="s">
        <v>444</v>
      </c>
      <c r="E6245" t="s">
        <v>741</v>
      </c>
      <c r="F6245">
        <f t="shared" si="97"/>
        <v>2</v>
      </c>
    </row>
    <row r="6246" spans="1:6" x14ac:dyDescent="0.25">
      <c r="A6246" t="s">
        <v>29</v>
      </c>
      <c r="B6246" t="s">
        <v>106</v>
      </c>
      <c r="C6246" t="s">
        <v>30</v>
      </c>
      <c r="D6246" t="s">
        <v>123</v>
      </c>
      <c r="E6246" t="s">
        <v>741</v>
      </c>
      <c r="F6246">
        <f t="shared" si="97"/>
        <v>3.25</v>
      </c>
    </row>
    <row r="6247" spans="1:6" x14ac:dyDescent="0.25">
      <c r="A6247" t="s">
        <v>62</v>
      </c>
      <c r="B6247" t="s">
        <v>244</v>
      </c>
      <c r="C6247" t="s">
        <v>64</v>
      </c>
      <c r="D6247" t="s">
        <v>1439</v>
      </c>
      <c r="E6247" t="s">
        <v>741</v>
      </c>
      <c r="F6247">
        <f t="shared" si="97"/>
        <v>2.75</v>
      </c>
    </row>
    <row r="6248" spans="1:6" x14ac:dyDescent="0.25">
      <c r="A6248" t="s">
        <v>62</v>
      </c>
      <c r="B6248" t="s">
        <v>101</v>
      </c>
      <c r="C6248" t="s">
        <v>8</v>
      </c>
      <c r="D6248" t="s">
        <v>828</v>
      </c>
      <c r="E6248" t="s">
        <v>741</v>
      </c>
      <c r="F6248">
        <f t="shared" si="97"/>
        <v>2.75</v>
      </c>
    </row>
    <row r="6249" spans="1:6" x14ac:dyDescent="0.25">
      <c r="A6249" t="s">
        <v>84</v>
      </c>
      <c r="B6249" t="s">
        <v>63</v>
      </c>
      <c r="C6249" t="s">
        <v>3</v>
      </c>
      <c r="D6249" t="s">
        <v>190</v>
      </c>
      <c r="E6249" t="s">
        <v>741</v>
      </c>
      <c r="F6249">
        <f t="shared" si="97"/>
        <v>2</v>
      </c>
    </row>
    <row r="6250" spans="1:6" x14ac:dyDescent="0.25">
      <c r="A6250" t="s">
        <v>29</v>
      </c>
      <c r="B6250" t="s">
        <v>293</v>
      </c>
      <c r="C6250" t="s">
        <v>343</v>
      </c>
      <c r="D6250" t="s">
        <v>812</v>
      </c>
      <c r="E6250" t="s">
        <v>741</v>
      </c>
      <c r="F6250">
        <f t="shared" si="97"/>
        <v>3.25</v>
      </c>
    </row>
    <row r="6251" spans="1:6" x14ac:dyDescent="0.25">
      <c r="A6251" t="s">
        <v>10</v>
      </c>
      <c r="B6251" t="s">
        <v>106</v>
      </c>
      <c r="C6251" t="s">
        <v>63</v>
      </c>
      <c r="D6251" t="s">
        <v>150</v>
      </c>
      <c r="E6251" t="s">
        <v>741</v>
      </c>
      <c r="F6251">
        <f t="shared" si="97"/>
        <v>3.75</v>
      </c>
    </row>
    <row r="6252" spans="1:6" x14ac:dyDescent="0.25">
      <c r="A6252" t="s">
        <v>84</v>
      </c>
      <c r="B6252" t="s">
        <v>108</v>
      </c>
      <c r="C6252" t="s">
        <v>16</v>
      </c>
      <c r="D6252" t="s">
        <v>844</v>
      </c>
      <c r="E6252" t="s">
        <v>741</v>
      </c>
      <c r="F6252">
        <f t="shared" si="97"/>
        <v>2</v>
      </c>
    </row>
    <row r="6253" spans="1:6" x14ac:dyDescent="0.25">
      <c r="A6253" t="s">
        <v>107</v>
      </c>
      <c r="B6253" t="s">
        <v>146</v>
      </c>
      <c r="C6253" t="s">
        <v>81</v>
      </c>
      <c r="D6253" t="s">
        <v>521</v>
      </c>
      <c r="E6253" t="s">
        <v>741</v>
      </c>
      <c r="F6253">
        <f t="shared" si="97"/>
        <v>2.5</v>
      </c>
    </row>
    <row r="6254" spans="1:6" x14ac:dyDescent="0.25">
      <c r="A6254" t="s">
        <v>29</v>
      </c>
      <c r="B6254" t="s">
        <v>343</v>
      </c>
      <c r="C6254" t="s">
        <v>68</v>
      </c>
      <c r="D6254" t="s">
        <v>853</v>
      </c>
      <c r="E6254" t="s">
        <v>741</v>
      </c>
      <c r="F6254">
        <f t="shared" si="97"/>
        <v>3.25</v>
      </c>
    </row>
    <row r="6255" spans="1:6" x14ac:dyDescent="0.25">
      <c r="A6255" t="s">
        <v>29</v>
      </c>
      <c r="B6255" t="s">
        <v>175</v>
      </c>
      <c r="C6255" t="s">
        <v>102</v>
      </c>
      <c r="D6255" t="s">
        <v>2339</v>
      </c>
      <c r="E6255" t="s">
        <v>741</v>
      </c>
      <c r="F6255">
        <f t="shared" si="97"/>
        <v>3.25</v>
      </c>
    </row>
    <row r="6256" spans="1:6" x14ac:dyDescent="0.25">
      <c r="A6256" t="s">
        <v>62</v>
      </c>
      <c r="B6256" t="s">
        <v>117</v>
      </c>
      <c r="C6256" t="s">
        <v>73</v>
      </c>
      <c r="D6256" t="s">
        <v>704</v>
      </c>
      <c r="E6256" t="s">
        <v>741</v>
      </c>
      <c r="F6256">
        <f t="shared" si="97"/>
        <v>2.75</v>
      </c>
    </row>
    <row r="6257" spans="1:6" x14ac:dyDescent="0.25">
      <c r="A6257" t="s">
        <v>121</v>
      </c>
      <c r="B6257" t="s">
        <v>232</v>
      </c>
      <c r="C6257" t="s">
        <v>52</v>
      </c>
      <c r="D6257" t="s">
        <v>774</v>
      </c>
      <c r="E6257" t="s">
        <v>741</v>
      </c>
      <c r="F6257">
        <f t="shared" si="97"/>
        <v>5.5</v>
      </c>
    </row>
    <row r="6258" spans="1:6" x14ac:dyDescent="0.25">
      <c r="A6258" t="s">
        <v>121</v>
      </c>
      <c r="B6258" t="s">
        <v>106</v>
      </c>
      <c r="C6258" t="s">
        <v>56</v>
      </c>
      <c r="D6258" t="s">
        <v>379</v>
      </c>
      <c r="E6258" t="s">
        <v>741</v>
      </c>
      <c r="F6258">
        <f t="shared" si="97"/>
        <v>5.5</v>
      </c>
    </row>
    <row r="6259" spans="1:6" x14ac:dyDescent="0.25">
      <c r="A6259" t="s">
        <v>121</v>
      </c>
      <c r="B6259" t="s">
        <v>239</v>
      </c>
      <c r="C6259" t="s">
        <v>441</v>
      </c>
      <c r="D6259" t="s">
        <v>389</v>
      </c>
      <c r="E6259" t="s">
        <v>741</v>
      </c>
      <c r="F6259">
        <f t="shared" si="97"/>
        <v>5.5</v>
      </c>
    </row>
    <row r="6260" spans="1:6" x14ac:dyDescent="0.25">
      <c r="A6260" t="s">
        <v>10</v>
      </c>
      <c r="B6260" t="s">
        <v>133</v>
      </c>
      <c r="C6260" t="s">
        <v>75</v>
      </c>
      <c r="D6260" t="s">
        <v>513</v>
      </c>
      <c r="E6260" t="s">
        <v>741</v>
      </c>
      <c r="F6260">
        <f t="shared" si="97"/>
        <v>3.75</v>
      </c>
    </row>
    <row r="6261" spans="1:6" x14ac:dyDescent="0.25">
      <c r="A6261" t="s">
        <v>16</v>
      </c>
      <c r="B6261" t="s">
        <v>154</v>
      </c>
      <c r="C6261" t="s">
        <v>92</v>
      </c>
      <c r="D6261" t="s">
        <v>39</v>
      </c>
      <c r="E6261" t="s">
        <v>921</v>
      </c>
      <c r="F6261">
        <f t="shared" si="97"/>
        <v>1.5</v>
      </c>
    </row>
    <row r="6262" spans="1:6" x14ac:dyDescent="0.25">
      <c r="A6262" t="s">
        <v>16</v>
      </c>
      <c r="B6262" t="s">
        <v>154</v>
      </c>
      <c r="C6262" t="s">
        <v>107</v>
      </c>
      <c r="D6262" t="s">
        <v>133</v>
      </c>
      <c r="E6262" t="s">
        <v>921</v>
      </c>
      <c r="F6262">
        <f t="shared" si="97"/>
        <v>1.5</v>
      </c>
    </row>
    <row r="6263" spans="1:6" x14ac:dyDescent="0.25">
      <c r="A6263" t="s">
        <v>107</v>
      </c>
      <c r="B6263" t="s">
        <v>175</v>
      </c>
      <c r="C6263" t="s">
        <v>5</v>
      </c>
      <c r="D6263" t="s">
        <v>6</v>
      </c>
      <c r="E6263" t="s">
        <v>921</v>
      </c>
      <c r="F6263">
        <f t="shared" si="97"/>
        <v>2.5</v>
      </c>
    </row>
    <row r="6264" spans="1:6" x14ac:dyDescent="0.25">
      <c r="A6264" t="s">
        <v>84</v>
      </c>
      <c r="B6264" t="s">
        <v>129</v>
      </c>
      <c r="C6264" t="s">
        <v>91</v>
      </c>
      <c r="D6264" t="s">
        <v>139</v>
      </c>
      <c r="E6264" t="s">
        <v>921</v>
      </c>
      <c r="F6264">
        <f t="shared" si="97"/>
        <v>2</v>
      </c>
    </row>
    <row r="6265" spans="1:6" x14ac:dyDescent="0.25">
      <c r="A6265" t="s">
        <v>10</v>
      </c>
      <c r="B6265" t="s">
        <v>59</v>
      </c>
      <c r="C6265" t="s">
        <v>92</v>
      </c>
      <c r="D6265" t="s">
        <v>323</v>
      </c>
      <c r="E6265" t="s">
        <v>921</v>
      </c>
      <c r="F6265">
        <f t="shared" si="97"/>
        <v>3.75</v>
      </c>
    </row>
    <row r="6266" spans="1:6" x14ac:dyDescent="0.25">
      <c r="A6266" t="s">
        <v>84</v>
      </c>
      <c r="B6266" t="s">
        <v>155</v>
      </c>
      <c r="C6266" t="s">
        <v>189</v>
      </c>
      <c r="D6266" t="s">
        <v>127</v>
      </c>
      <c r="E6266" t="s">
        <v>921</v>
      </c>
      <c r="F6266">
        <f t="shared" si="97"/>
        <v>2</v>
      </c>
    </row>
    <row r="6267" spans="1:6" x14ac:dyDescent="0.25">
      <c r="A6267" t="s">
        <v>84</v>
      </c>
      <c r="B6267" t="s">
        <v>218</v>
      </c>
      <c r="C6267" t="s">
        <v>102</v>
      </c>
      <c r="D6267" t="s">
        <v>652</v>
      </c>
      <c r="E6267" t="s">
        <v>921</v>
      </c>
      <c r="F6267">
        <f t="shared" si="97"/>
        <v>2</v>
      </c>
    </row>
    <row r="6268" spans="1:6" x14ac:dyDescent="0.25">
      <c r="A6268" t="s">
        <v>84</v>
      </c>
      <c r="B6268" t="s">
        <v>146</v>
      </c>
      <c r="C6268" t="s">
        <v>2</v>
      </c>
      <c r="D6268" t="s">
        <v>429</v>
      </c>
      <c r="E6268" t="s">
        <v>921</v>
      </c>
      <c r="F6268">
        <f t="shared" si="97"/>
        <v>2</v>
      </c>
    </row>
    <row r="6269" spans="1:6" x14ac:dyDescent="0.25">
      <c r="A6269" t="s">
        <v>107</v>
      </c>
      <c r="B6269" t="s">
        <v>30</v>
      </c>
      <c r="C6269" t="s">
        <v>88</v>
      </c>
      <c r="D6269" t="s">
        <v>397</v>
      </c>
      <c r="E6269" t="s">
        <v>921</v>
      </c>
      <c r="F6269">
        <f t="shared" si="97"/>
        <v>2.5</v>
      </c>
    </row>
    <row r="6270" spans="1:6" x14ac:dyDescent="0.25">
      <c r="A6270" t="s">
        <v>29</v>
      </c>
      <c r="B6270" t="s">
        <v>139</v>
      </c>
      <c r="C6270" t="s">
        <v>121</v>
      </c>
      <c r="D6270" t="s">
        <v>755</v>
      </c>
      <c r="E6270" t="s">
        <v>921</v>
      </c>
      <c r="F6270">
        <f t="shared" si="97"/>
        <v>3.25</v>
      </c>
    </row>
    <row r="6271" spans="1:6" x14ac:dyDescent="0.25">
      <c r="A6271" t="s">
        <v>690</v>
      </c>
      <c r="B6271" t="s">
        <v>352</v>
      </c>
      <c r="C6271" t="s">
        <v>153</v>
      </c>
      <c r="D6271" t="s">
        <v>147</v>
      </c>
      <c r="E6271" t="s">
        <v>921</v>
      </c>
      <c r="F6271">
        <f t="shared" si="97"/>
        <v>3</v>
      </c>
    </row>
    <row r="6272" spans="1:6" x14ac:dyDescent="0.25">
      <c r="A6272" t="s">
        <v>29</v>
      </c>
      <c r="B6272" t="s">
        <v>215</v>
      </c>
      <c r="C6272" t="s">
        <v>212</v>
      </c>
      <c r="D6272" t="s">
        <v>718</v>
      </c>
      <c r="E6272" t="s">
        <v>921</v>
      </c>
      <c r="F6272">
        <f t="shared" si="97"/>
        <v>3.25</v>
      </c>
    </row>
    <row r="6273" spans="1:6" x14ac:dyDescent="0.25">
      <c r="A6273" t="s">
        <v>690</v>
      </c>
      <c r="B6273" t="s">
        <v>239</v>
      </c>
      <c r="C6273" t="s">
        <v>101</v>
      </c>
      <c r="D6273" t="s">
        <v>777</v>
      </c>
      <c r="E6273" t="s">
        <v>921</v>
      </c>
      <c r="F6273">
        <f t="shared" si="97"/>
        <v>3</v>
      </c>
    </row>
    <row r="6274" spans="1:6" x14ac:dyDescent="0.25">
      <c r="A6274" t="s">
        <v>10</v>
      </c>
      <c r="B6274" t="s">
        <v>63</v>
      </c>
      <c r="C6274" t="s">
        <v>121</v>
      </c>
      <c r="D6274" t="s">
        <v>1689</v>
      </c>
      <c r="E6274" t="s">
        <v>921</v>
      </c>
      <c r="F6274">
        <f t="shared" si="97"/>
        <v>3.75</v>
      </c>
    </row>
    <row r="6275" spans="1:6" x14ac:dyDescent="0.25">
      <c r="A6275" t="s">
        <v>107</v>
      </c>
      <c r="B6275" t="s">
        <v>52</v>
      </c>
      <c r="C6275" t="s">
        <v>91</v>
      </c>
      <c r="D6275" t="s">
        <v>277</v>
      </c>
      <c r="E6275" t="s">
        <v>921</v>
      </c>
      <c r="F6275">
        <f t="shared" ref="F6275:F6338" si="98">VALUE(A6275)</f>
        <v>2.5</v>
      </c>
    </row>
    <row r="6276" spans="1:6" x14ac:dyDescent="0.25">
      <c r="A6276" t="s">
        <v>29</v>
      </c>
      <c r="B6276" t="s">
        <v>129</v>
      </c>
      <c r="C6276" t="s">
        <v>11</v>
      </c>
      <c r="D6276" t="s">
        <v>301</v>
      </c>
      <c r="E6276" t="s">
        <v>921</v>
      </c>
      <c r="F6276">
        <f t="shared" si="98"/>
        <v>3.25</v>
      </c>
    </row>
    <row r="6277" spans="1:6" x14ac:dyDescent="0.25">
      <c r="A6277" t="s">
        <v>690</v>
      </c>
      <c r="B6277" t="s">
        <v>144</v>
      </c>
      <c r="C6277" t="s">
        <v>90</v>
      </c>
      <c r="D6277" t="s">
        <v>568</v>
      </c>
      <c r="E6277" t="s">
        <v>921</v>
      </c>
      <c r="F6277">
        <f t="shared" si="98"/>
        <v>3</v>
      </c>
    </row>
    <row r="6278" spans="1:6" x14ac:dyDescent="0.25">
      <c r="A6278" t="s">
        <v>29</v>
      </c>
      <c r="B6278" t="s">
        <v>26</v>
      </c>
      <c r="C6278" t="s">
        <v>8</v>
      </c>
      <c r="D6278" t="s">
        <v>1571</v>
      </c>
      <c r="E6278" t="s">
        <v>921</v>
      </c>
      <c r="F6278">
        <f t="shared" si="98"/>
        <v>3.25</v>
      </c>
    </row>
    <row r="6279" spans="1:6" x14ac:dyDescent="0.25">
      <c r="A6279" t="s">
        <v>62</v>
      </c>
      <c r="B6279" t="s">
        <v>89</v>
      </c>
      <c r="C6279" t="s">
        <v>68</v>
      </c>
      <c r="D6279" t="s">
        <v>953</v>
      </c>
      <c r="E6279" t="s">
        <v>921</v>
      </c>
      <c r="F6279">
        <f t="shared" si="98"/>
        <v>2.75</v>
      </c>
    </row>
    <row r="6280" spans="1:6" x14ac:dyDescent="0.25">
      <c r="A6280" t="s">
        <v>29</v>
      </c>
      <c r="B6280" t="s">
        <v>144</v>
      </c>
      <c r="C6280" t="s">
        <v>16</v>
      </c>
      <c r="D6280" t="s">
        <v>1679</v>
      </c>
      <c r="E6280" t="s">
        <v>921</v>
      </c>
      <c r="F6280">
        <f t="shared" si="98"/>
        <v>3.25</v>
      </c>
    </row>
    <row r="6281" spans="1:6" x14ac:dyDescent="0.25">
      <c r="A6281" t="s">
        <v>121</v>
      </c>
      <c r="B6281" t="s">
        <v>189</v>
      </c>
      <c r="C6281" t="s">
        <v>58</v>
      </c>
      <c r="D6281" t="s">
        <v>592</v>
      </c>
      <c r="E6281" t="s">
        <v>921</v>
      </c>
      <c r="F6281">
        <f t="shared" si="98"/>
        <v>5.5</v>
      </c>
    </row>
    <row r="6282" spans="1:6" x14ac:dyDescent="0.25">
      <c r="A6282" t="s">
        <v>157</v>
      </c>
      <c r="B6282" t="s">
        <v>58</v>
      </c>
      <c r="C6282" t="s">
        <v>91</v>
      </c>
      <c r="D6282" t="s">
        <v>1713</v>
      </c>
      <c r="E6282" t="s">
        <v>921</v>
      </c>
      <c r="F6282">
        <f t="shared" si="98"/>
        <v>4.25</v>
      </c>
    </row>
    <row r="6283" spans="1:6" x14ac:dyDescent="0.25">
      <c r="A6283" t="s">
        <v>121</v>
      </c>
      <c r="B6283" t="s">
        <v>212</v>
      </c>
      <c r="C6283" t="s">
        <v>228</v>
      </c>
      <c r="D6283" t="s">
        <v>1018</v>
      </c>
      <c r="E6283" t="s">
        <v>921</v>
      </c>
      <c r="F6283">
        <f t="shared" si="98"/>
        <v>5.5</v>
      </c>
    </row>
    <row r="6284" spans="1:6" x14ac:dyDescent="0.25">
      <c r="A6284" t="s">
        <v>276</v>
      </c>
      <c r="B6284" t="s">
        <v>8</v>
      </c>
      <c r="C6284" t="s">
        <v>87</v>
      </c>
      <c r="D6284" t="s">
        <v>82</v>
      </c>
      <c r="E6284" t="s">
        <v>782</v>
      </c>
      <c r="F6284">
        <f t="shared" si="98"/>
        <v>4.75</v>
      </c>
    </row>
    <row r="6285" spans="1:6" x14ac:dyDescent="0.25">
      <c r="A6285" t="s">
        <v>20</v>
      </c>
      <c r="B6285" t="s">
        <v>11</v>
      </c>
      <c r="C6285" t="s">
        <v>64</v>
      </c>
      <c r="D6285" t="s">
        <v>336</v>
      </c>
      <c r="E6285" t="s">
        <v>782</v>
      </c>
      <c r="F6285">
        <f t="shared" si="98"/>
        <v>2.25</v>
      </c>
    </row>
    <row r="6286" spans="1:6" x14ac:dyDescent="0.25">
      <c r="A6286" t="s">
        <v>316</v>
      </c>
      <c r="B6286" t="s">
        <v>340</v>
      </c>
      <c r="C6286" t="s">
        <v>221</v>
      </c>
      <c r="D6286" t="s">
        <v>119</v>
      </c>
      <c r="E6286" t="s">
        <v>782</v>
      </c>
      <c r="F6286">
        <f t="shared" si="98"/>
        <v>5.75</v>
      </c>
    </row>
    <row r="6287" spans="1:6" x14ac:dyDescent="0.25">
      <c r="A6287" t="s">
        <v>62</v>
      </c>
      <c r="B6287" t="s">
        <v>70</v>
      </c>
      <c r="C6287" t="s">
        <v>76</v>
      </c>
      <c r="D6287" t="s">
        <v>161</v>
      </c>
      <c r="E6287" t="s">
        <v>782</v>
      </c>
      <c r="F6287">
        <f t="shared" si="98"/>
        <v>2.75</v>
      </c>
    </row>
    <row r="6288" spans="1:6" x14ac:dyDescent="0.25">
      <c r="A6288" t="s">
        <v>62</v>
      </c>
      <c r="B6288" t="s">
        <v>108</v>
      </c>
      <c r="C6288" t="s">
        <v>158</v>
      </c>
      <c r="D6288" t="s">
        <v>161</v>
      </c>
      <c r="E6288" t="s">
        <v>782</v>
      </c>
      <c r="F6288">
        <f t="shared" si="98"/>
        <v>2.75</v>
      </c>
    </row>
    <row r="6289" spans="1:6" x14ac:dyDescent="0.25">
      <c r="A6289" t="s">
        <v>62</v>
      </c>
      <c r="B6289" t="s">
        <v>70</v>
      </c>
      <c r="C6289" t="s">
        <v>75</v>
      </c>
      <c r="D6289" t="s">
        <v>60</v>
      </c>
      <c r="E6289" t="s">
        <v>782</v>
      </c>
      <c r="F6289">
        <f t="shared" si="98"/>
        <v>2.75</v>
      </c>
    </row>
    <row r="6290" spans="1:6" x14ac:dyDescent="0.25">
      <c r="A6290" t="s">
        <v>62</v>
      </c>
      <c r="B6290" t="s">
        <v>30</v>
      </c>
      <c r="C6290" t="s">
        <v>2</v>
      </c>
      <c r="D6290" t="s">
        <v>418</v>
      </c>
      <c r="E6290" t="s">
        <v>782</v>
      </c>
      <c r="F6290">
        <f t="shared" si="98"/>
        <v>2.75</v>
      </c>
    </row>
    <row r="6291" spans="1:6" x14ac:dyDescent="0.25">
      <c r="A6291" t="s">
        <v>62</v>
      </c>
      <c r="B6291" t="s">
        <v>33</v>
      </c>
      <c r="C6291" t="s">
        <v>5</v>
      </c>
      <c r="D6291" t="s">
        <v>444</v>
      </c>
      <c r="E6291" t="s">
        <v>782</v>
      </c>
      <c r="F6291">
        <f t="shared" si="98"/>
        <v>2.75</v>
      </c>
    </row>
    <row r="6292" spans="1:6" x14ac:dyDescent="0.25">
      <c r="A6292" t="s">
        <v>62</v>
      </c>
      <c r="B6292" t="s">
        <v>352</v>
      </c>
      <c r="C6292" t="s">
        <v>59</v>
      </c>
      <c r="D6292" t="s">
        <v>213</v>
      </c>
      <c r="E6292" t="s">
        <v>782</v>
      </c>
      <c r="F6292">
        <f t="shared" si="98"/>
        <v>2.75</v>
      </c>
    </row>
    <row r="6293" spans="1:6" x14ac:dyDescent="0.25">
      <c r="A6293" t="s">
        <v>5</v>
      </c>
      <c r="B6293" t="s">
        <v>26</v>
      </c>
      <c r="C6293" t="s">
        <v>73</v>
      </c>
      <c r="D6293" t="s">
        <v>785</v>
      </c>
      <c r="E6293" t="s">
        <v>782</v>
      </c>
      <c r="F6293">
        <f t="shared" si="98"/>
        <v>3.5</v>
      </c>
    </row>
    <row r="6294" spans="1:6" x14ac:dyDescent="0.25">
      <c r="A6294" t="s">
        <v>25</v>
      </c>
      <c r="B6294" t="s">
        <v>80</v>
      </c>
      <c r="C6294" t="s">
        <v>224</v>
      </c>
      <c r="D6294" t="s">
        <v>721</v>
      </c>
      <c r="E6294" t="s">
        <v>782</v>
      </c>
      <c r="F6294">
        <f t="shared" si="98"/>
        <v>4</v>
      </c>
    </row>
    <row r="6295" spans="1:6" x14ac:dyDescent="0.25">
      <c r="A6295" t="s">
        <v>25</v>
      </c>
      <c r="B6295" t="s">
        <v>69</v>
      </c>
      <c r="C6295" t="s">
        <v>133</v>
      </c>
      <c r="D6295" t="s">
        <v>210</v>
      </c>
      <c r="E6295" t="s">
        <v>782</v>
      </c>
      <c r="F6295">
        <f t="shared" si="98"/>
        <v>4</v>
      </c>
    </row>
    <row r="6296" spans="1:6" x14ac:dyDescent="0.25">
      <c r="A6296" t="s">
        <v>184</v>
      </c>
      <c r="B6296" t="s">
        <v>8</v>
      </c>
      <c r="C6296" t="s">
        <v>6</v>
      </c>
      <c r="D6296" t="s">
        <v>1053</v>
      </c>
      <c r="E6296" t="s">
        <v>782</v>
      </c>
      <c r="F6296">
        <f t="shared" si="98"/>
        <v>5.25</v>
      </c>
    </row>
    <row r="6297" spans="1:6" x14ac:dyDescent="0.25">
      <c r="A6297" t="s">
        <v>62</v>
      </c>
      <c r="B6297" t="s">
        <v>72</v>
      </c>
      <c r="C6297" t="s">
        <v>8</v>
      </c>
      <c r="D6297" t="s">
        <v>1406</v>
      </c>
      <c r="E6297" t="s">
        <v>782</v>
      </c>
      <c r="F6297">
        <f t="shared" si="98"/>
        <v>2.75</v>
      </c>
    </row>
    <row r="6298" spans="1:6" x14ac:dyDescent="0.25">
      <c r="A6298" t="s">
        <v>29</v>
      </c>
      <c r="B6298" t="s">
        <v>154</v>
      </c>
      <c r="C6298" t="s">
        <v>86</v>
      </c>
      <c r="D6298" t="s">
        <v>409</v>
      </c>
      <c r="E6298" t="s">
        <v>782</v>
      </c>
      <c r="F6298">
        <f t="shared" si="98"/>
        <v>3.25</v>
      </c>
    </row>
    <row r="6299" spans="1:6" x14ac:dyDescent="0.25">
      <c r="A6299" t="s">
        <v>25</v>
      </c>
      <c r="B6299" t="s">
        <v>174</v>
      </c>
      <c r="C6299" t="s">
        <v>336</v>
      </c>
      <c r="D6299" t="s">
        <v>1028</v>
      </c>
      <c r="E6299" t="s">
        <v>782</v>
      </c>
      <c r="F6299">
        <f t="shared" si="98"/>
        <v>4</v>
      </c>
    </row>
    <row r="6300" spans="1:6" x14ac:dyDescent="0.25">
      <c r="A6300" t="s">
        <v>62</v>
      </c>
      <c r="B6300" t="s">
        <v>52</v>
      </c>
      <c r="C6300" t="s">
        <v>107</v>
      </c>
      <c r="D6300" t="s">
        <v>1322</v>
      </c>
      <c r="E6300" t="s">
        <v>782</v>
      </c>
      <c r="F6300">
        <f t="shared" si="98"/>
        <v>2.75</v>
      </c>
    </row>
    <row r="6301" spans="1:6" x14ac:dyDescent="0.25">
      <c r="A6301" t="s">
        <v>276</v>
      </c>
      <c r="B6301" t="s">
        <v>571</v>
      </c>
      <c r="C6301" t="s">
        <v>436</v>
      </c>
      <c r="D6301" t="s">
        <v>952</v>
      </c>
      <c r="E6301" t="s">
        <v>782</v>
      </c>
      <c r="F6301">
        <f t="shared" si="98"/>
        <v>4.75</v>
      </c>
    </row>
    <row r="6302" spans="1:6" x14ac:dyDescent="0.25">
      <c r="A6302" t="s">
        <v>125</v>
      </c>
      <c r="B6302" t="s">
        <v>300</v>
      </c>
      <c r="C6302" t="s">
        <v>121</v>
      </c>
      <c r="D6302" t="s">
        <v>540</v>
      </c>
      <c r="E6302" t="s">
        <v>782</v>
      </c>
      <c r="F6302">
        <f t="shared" si="98"/>
        <v>6</v>
      </c>
    </row>
    <row r="6303" spans="1:6" x14ac:dyDescent="0.25">
      <c r="A6303" t="s">
        <v>143</v>
      </c>
      <c r="B6303" t="s">
        <v>117</v>
      </c>
      <c r="C6303" t="s">
        <v>98</v>
      </c>
      <c r="D6303" t="s">
        <v>381</v>
      </c>
      <c r="E6303" t="s">
        <v>782</v>
      </c>
      <c r="F6303">
        <f t="shared" si="98"/>
        <v>5</v>
      </c>
    </row>
    <row r="6304" spans="1:6" x14ac:dyDescent="0.25">
      <c r="A6304" t="s">
        <v>14</v>
      </c>
      <c r="B6304" t="s">
        <v>46</v>
      </c>
      <c r="C6304" t="s">
        <v>43</v>
      </c>
      <c r="D6304" t="s">
        <v>2212</v>
      </c>
      <c r="E6304" t="s">
        <v>782</v>
      </c>
      <c r="F6304">
        <f t="shared" si="98"/>
        <v>4.5</v>
      </c>
    </row>
    <row r="6305" spans="1:6" x14ac:dyDescent="0.25">
      <c r="A6305" t="s">
        <v>20</v>
      </c>
      <c r="B6305" t="s">
        <v>21</v>
      </c>
      <c r="C6305" t="s">
        <v>73</v>
      </c>
      <c r="D6305" t="s">
        <v>56</v>
      </c>
      <c r="E6305" t="s">
        <v>873</v>
      </c>
      <c r="F6305">
        <f t="shared" si="98"/>
        <v>2.25</v>
      </c>
    </row>
    <row r="6306" spans="1:6" x14ac:dyDescent="0.25">
      <c r="A6306" t="s">
        <v>25</v>
      </c>
      <c r="B6306" t="s">
        <v>63</v>
      </c>
      <c r="C6306" t="s">
        <v>146</v>
      </c>
      <c r="D6306" t="s">
        <v>129</v>
      </c>
      <c r="E6306" t="s">
        <v>873</v>
      </c>
      <c r="F6306">
        <f t="shared" si="98"/>
        <v>4</v>
      </c>
    </row>
    <row r="6307" spans="1:6" x14ac:dyDescent="0.25">
      <c r="A6307" t="s">
        <v>5</v>
      </c>
      <c r="B6307" t="s">
        <v>39</v>
      </c>
      <c r="C6307" t="s">
        <v>64</v>
      </c>
      <c r="D6307" t="s">
        <v>17</v>
      </c>
      <c r="E6307" t="s">
        <v>873</v>
      </c>
      <c r="F6307">
        <f t="shared" si="98"/>
        <v>3.5</v>
      </c>
    </row>
    <row r="6308" spans="1:6" x14ac:dyDescent="0.25">
      <c r="A6308" t="s">
        <v>20</v>
      </c>
      <c r="B6308" t="s">
        <v>108</v>
      </c>
      <c r="C6308" t="s">
        <v>73</v>
      </c>
      <c r="D6308" t="s">
        <v>204</v>
      </c>
      <c r="E6308" t="s">
        <v>873</v>
      </c>
      <c r="F6308">
        <f t="shared" si="98"/>
        <v>2.25</v>
      </c>
    </row>
    <row r="6309" spans="1:6" x14ac:dyDescent="0.25">
      <c r="A6309" t="s">
        <v>29</v>
      </c>
      <c r="B6309" t="s">
        <v>212</v>
      </c>
      <c r="C6309" t="s">
        <v>91</v>
      </c>
      <c r="D6309" t="s">
        <v>126</v>
      </c>
      <c r="E6309" t="s">
        <v>873</v>
      </c>
      <c r="F6309">
        <f t="shared" si="98"/>
        <v>3.25</v>
      </c>
    </row>
    <row r="6310" spans="1:6" x14ac:dyDescent="0.25">
      <c r="A6310" t="s">
        <v>25</v>
      </c>
      <c r="B6310" t="s">
        <v>92</v>
      </c>
      <c r="C6310" t="s">
        <v>96</v>
      </c>
      <c r="D6310" t="s">
        <v>355</v>
      </c>
      <c r="E6310" t="s">
        <v>873</v>
      </c>
      <c r="F6310">
        <f t="shared" si="98"/>
        <v>4</v>
      </c>
    </row>
    <row r="6311" spans="1:6" x14ac:dyDescent="0.25">
      <c r="A6311" t="s">
        <v>29</v>
      </c>
      <c r="B6311" t="s">
        <v>239</v>
      </c>
      <c r="C6311" t="s">
        <v>16</v>
      </c>
      <c r="D6311" t="s">
        <v>37</v>
      </c>
      <c r="E6311" t="s">
        <v>873</v>
      </c>
      <c r="F6311">
        <f t="shared" si="98"/>
        <v>3.25</v>
      </c>
    </row>
    <row r="6312" spans="1:6" x14ac:dyDescent="0.25">
      <c r="A6312" t="s">
        <v>29</v>
      </c>
      <c r="B6312" t="s">
        <v>232</v>
      </c>
      <c r="C6312" t="s">
        <v>88</v>
      </c>
      <c r="D6312" t="s">
        <v>1201</v>
      </c>
      <c r="E6312" t="s">
        <v>873</v>
      </c>
      <c r="F6312">
        <f t="shared" si="98"/>
        <v>3.25</v>
      </c>
    </row>
    <row r="6313" spans="1:6" x14ac:dyDescent="0.25">
      <c r="A6313" t="s">
        <v>29</v>
      </c>
      <c r="B6313" t="s">
        <v>218</v>
      </c>
      <c r="C6313" t="s">
        <v>88</v>
      </c>
      <c r="D6313" t="s">
        <v>1259</v>
      </c>
      <c r="E6313" t="s">
        <v>873</v>
      </c>
      <c r="F6313">
        <f t="shared" si="98"/>
        <v>3.25</v>
      </c>
    </row>
    <row r="6314" spans="1:6" x14ac:dyDescent="0.25">
      <c r="A6314" t="s">
        <v>276</v>
      </c>
      <c r="B6314" t="s">
        <v>69</v>
      </c>
      <c r="C6314" t="s">
        <v>155</v>
      </c>
      <c r="D6314" t="s">
        <v>1275</v>
      </c>
      <c r="E6314" t="s">
        <v>873</v>
      </c>
      <c r="F6314">
        <f t="shared" si="98"/>
        <v>4.75</v>
      </c>
    </row>
    <row r="6315" spans="1:6" x14ac:dyDescent="0.25">
      <c r="A6315" t="s">
        <v>25</v>
      </c>
      <c r="B6315" t="s">
        <v>30</v>
      </c>
      <c r="C6315" t="s">
        <v>43</v>
      </c>
      <c r="D6315" t="s">
        <v>1551</v>
      </c>
      <c r="E6315" t="s">
        <v>873</v>
      </c>
      <c r="F6315">
        <f t="shared" si="98"/>
        <v>4</v>
      </c>
    </row>
    <row r="6316" spans="1:6" x14ac:dyDescent="0.25">
      <c r="A6316" t="s">
        <v>25</v>
      </c>
      <c r="B6316" t="s">
        <v>239</v>
      </c>
      <c r="C6316" t="s">
        <v>88</v>
      </c>
      <c r="D6316" t="s">
        <v>2255</v>
      </c>
      <c r="E6316" t="s">
        <v>873</v>
      </c>
      <c r="F6316">
        <f t="shared" si="98"/>
        <v>4</v>
      </c>
    </row>
    <row r="6317" spans="1:6" x14ac:dyDescent="0.25">
      <c r="A6317" t="s">
        <v>316</v>
      </c>
      <c r="B6317" t="s">
        <v>58</v>
      </c>
      <c r="C6317" t="s">
        <v>245</v>
      </c>
      <c r="D6317" t="s">
        <v>1305</v>
      </c>
      <c r="E6317" t="s">
        <v>873</v>
      </c>
      <c r="F6317">
        <f t="shared" si="98"/>
        <v>5.75</v>
      </c>
    </row>
    <row r="6318" spans="1:6" x14ac:dyDescent="0.25">
      <c r="A6318" t="s">
        <v>25</v>
      </c>
      <c r="B6318" t="s">
        <v>167</v>
      </c>
      <c r="C6318" t="s">
        <v>90</v>
      </c>
      <c r="D6318" t="s">
        <v>2419</v>
      </c>
      <c r="E6318" t="s">
        <v>873</v>
      </c>
      <c r="F6318">
        <f t="shared" si="98"/>
        <v>4</v>
      </c>
    </row>
    <row r="6319" spans="1:6" x14ac:dyDescent="0.25">
      <c r="A6319" t="s">
        <v>316</v>
      </c>
      <c r="B6319" t="s">
        <v>158</v>
      </c>
      <c r="C6319" t="s">
        <v>76</v>
      </c>
      <c r="D6319" t="s">
        <v>381</v>
      </c>
      <c r="E6319" t="s">
        <v>873</v>
      </c>
      <c r="F6319">
        <f t="shared" si="98"/>
        <v>5.75</v>
      </c>
    </row>
    <row r="6320" spans="1:6" x14ac:dyDescent="0.25">
      <c r="A6320" t="s">
        <v>283</v>
      </c>
      <c r="B6320" t="s">
        <v>121</v>
      </c>
      <c r="C6320" t="s">
        <v>308</v>
      </c>
      <c r="D6320" t="s">
        <v>1281</v>
      </c>
      <c r="E6320" t="s">
        <v>873</v>
      </c>
      <c r="F6320">
        <f t="shared" si="98"/>
        <v>7.25</v>
      </c>
    </row>
    <row r="6321" spans="1:6" x14ac:dyDescent="0.25">
      <c r="A6321" t="s">
        <v>121</v>
      </c>
      <c r="B6321" t="s">
        <v>30</v>
      </c>
      <c r="C6321" t="s">
        <v>78</v>
      </c>
      <c r="D6321" t="s">
        <v>408</v>
      </c>
      <c r="E6321" t="s">
        <v>873</v>
      </c>
      <c r="F6321">
        <f t="shared" si="98"/>
        <v>5.5</v>
      </c>
    </row>
    <row r="6322" spans="1:6" x14ac:dyDescent="0.25">
      <c r="A6322" t="s">
        <v>5</v>
      </c>
      <c r="B6322" t="s">
        <v>58</v>
      </c>
      <c r="C6322" t="s">
        <v>30</v>
      </c>
      <c r="D6322" t="s">
        <v>81</v>
      </c>
      <c r="E6322" t="s">
        <v>103</v>
      </c>
      <c r="F6322">
        <f t="shared" si="98"/>
        <v>3.5</v>
      </c>
    </row>
    <row r="6323" spans="1:6" x14ac:dyDescent="0.25">
      <c r="A6323" t="s">
        <v>20</v>
      </c>
      <c r="B6323" t="s">
        <v>6</v>
      </c>
      <c r="C6323" t="s">
        <v>81</v>
      </c>
      <c r="D6323" t="s">
        <v>218</v>
      </c>
      <c r="E6323" t="s">
        <v>103</v>
      </c>
      <c r="F6323">
        <f t="shared" si="98"/>
        <v>2.25</v>
      </c>
    </row>
    <row r="6324" spans="1:6" x14ac:dyDescent="0.25">
      <c r="A6324" t="s">
        <v>5</v>
      </c>
      <c r="B6324" t="s">
        <v>101</v>
      </c>
      <c r="C6324" t="s">
        <v>102</v>
      </c>
      <c r="D6324" t="s">
        <v>46</v>
      </c>
      <c r="E6324" t="s">
        <v>103</v>
      </c>
      <c r="F6324">
        <f t="shared" si="98"/>
        <v>3.5</v>
      </c>
    </row>
    <row r="6325" spans="1:6" x14ac:dyDescent="0.25">
      <c r="A6325" t="s">
        <v>62</v>
      </c>
      <c r="B6325" t="s">
        <v>99</v>
      </c>
      <c r="C6325" t="s">
        <v>96</v>
      </c>
      <c r="D6325" t="s">
        <v>52</v>
      </c>
      <c r="E6325" t="s">
        <v>103</v>
      </c>
      <c r="F6325">
        <f t="shared" si="98"/>
        <v>2.75</v>
      </c>
    </row>
    <row r="6326" spans="1:6" x14ac:dyDescent="0.25">
      <c r="A6326" t="s">
        <v>20</v>
      </c>
      <c r="B6326" t="s">
        <v>108</v>
      </c>
      <c r="C6326" t="s">
        <v>68</v>
      </c>
      <c r="D6326" t="s">
        <v>85</v>
      </c>
      <c r="E6326" t="s">
        <v>103</v>
      </c>
      <c r="F6326">
        <f t="shared" si="98"/>
        <v>2.25</v>
      </c>
    </row>
    <row r="6327" spans="1:6" x14ac:dyDescent="0.25">
      <c r="A6327" t="s">
        <v>14</v>
      </c>
      <c r="B6327" t="s">
        <v>102</v>
      </c>
      <c r="C6327" t="s">
        <v>107</v>
      </c>
      <c r="D6327" t="s">
        <v>337</v>
      </c>
      <c r="E6327" t="s">
        <v>103</v>
      </c>
      <c r="F6327">
        <f t="shared" si="98"/>
        <v>4.5</v>
      </c>
    </row>
    <row r="6328" spans="1:6" x14ac:dyDescent="0.25">
      <c r="A6328" t="s">
        <v>5</v>
      </c>
      <c r="B6328" t="s">
        <v>86</v>
      </c>
      <c r="C6328" t="s">
        <v>81</v>
      </c>
      <c r="D6328" t="s">
        <v>1393</v>
      </c>
      <c r="E6328" t="s">
        <v>103</v>
      </c>
      <c r="F6328">
        <f t="shared" si="98"/>
        <v>3.5</v>
      </c>
    </row>
    <row r="6329" spans="1:6" x14ac:dyDescent="0.25">
      <c r="A6329" t="s">
        <v>25</v>
      </c>
      <c r="B6329" t="s">
        <v>8</v>
      </c>
      <c r="C6329" t="s">
        <v>3</v>
      </c>
      <c r="D6329" t="s">
        <v>786</v>
      </c>
      <c r="E6329" t="s">
        <v>103</v>
      </c>
      <c r="F6329">
        <f t="shared" si="98"/>
        <v>4</v>
      </c>
    </row>
    <row r="6330" spans="1:6" x14ac:dyDescent="0.25">
      <c r="A6330" t="s">
        <v>14</v>
      </c>
      <c r="B6330" t="s">
        <v>63</v>
      </c>
      <c r="C6330" t="s">
        <v>343</v>
      </c>
      <c r="D6330" t="s">
        <v>1142</v>
      </c>
      <c r="E6330" t="s">
        <v>103</v>
      </c>
      <c r="F6330">
        <f t="shared" si="98"/>
        <v>4.5</v>
      </c>
    </row>
    <row r="6331" spans="1:6" x14ac:dyDescent="0.25">
      <c r="A6331" t="s">
        <v>29</v>
      </c>
      <c r="B6331" t="s">
        <v>121</v>
      </c>
      <c r="C6331" t="s">
        <v>8</v>
      </c>
      <c r="D6331" t="s">
        <v>777</v>
      </c>
      <c r="E6331" t="s">
        <v>103</v>
      </c>
      <c r="F6331">
        <f t="shared" si="98"/>
        <v>3.25</v>
      </c>
    </row>
    <row r="6332" spans="1:6" x14ac:dyDescent="0.25">
      <c r="A6332" t="s">
        <v>316</v>
      </c>
      <c r="B6332" t="s">
        <v>215</v>
      </c>
      <c r="C6332" t="s">
        <v>548</v>
      </c>
      <c r="D6332" t="s">
        <v>357</v>
      </c>
      <c r="E6332" t="s">
        <v>103</v>
      </c>
      <c r="F6332">
        <f t="shared" si="98"/>
        <v>5.75</v>
      </c>
    </row>
    <row r="6333" spans="1:6" x14ac:dyDescent="0.25">
      <c r="A6333" t="s">
        <v>14</v>
      </c>
      <c r="B6333" t="s">
        <v>129</v>
      </c>
      <c r="C6333" t="s">
        <v>88</v>
      </c>
      <c r="D6333" t="s">
        <v>1733</v>
      </c>
      <c r="E6333" t="s">
        <v>103</v>
      </c>
      <c r="F6333">
        <f t="shared" si="98"/>
        <v>4.5</v>
      </c>
    </row>
    <row r="6334" spans="1:6" x14ac:dyDescent="0.25">
      <c r="A6334" t="s">
        <v>62</v>
      </c>
      <c r="B6334" t="s">
        <v>121</v>
      </c>
      <c r="C6334" t="s">
        <v>107</v>
      </c>
      <c r="D6334" t="s">
        <v>106</v>
      </c>
      <c r="E6334" t="s">
        <v>654</v>
      </c>
      <c r="F6334">
        <f t="shared" si="98"/>
        <v>2.75</v>
      </c>
    </row>
    <row r="6335" spans="1:6" x14ac:dyDescent="0.25">
      <c r="A6335" t="s">
        <v>5</v>
      </c>
      <c r="B6335" t="s">
        <v>98</v>
      </c>
      <c r="C6335" t="s">
        <v>107</v>
      </c>
      <c r="D6335" t="s">
        <v>146</v>
      </c>
      <c r="E6335" t="s">
        <v>654</v>
      </c>
      <c r="F6335">
        <f t="shared" si="98"/>
        <v>3.5</v>
      </c>
    </row>
    <row r="6336" spans="1:6" x14ac:dyDescent="0.25">
      <c r="A6336" t="s">
        <v>5</v>
      </c>
      <c r="B6336" t="s">
        <v>91</v>
      </c>
      <c r="C6336" t="s">
        <v>73</v>
      </c>
      <c r="D6336" t="s">
        <v>337</v>
      </c>
      <c r="E6336" t="s">
        <v>654</v>
      </c>
      <c r="F6336">
        <f t="shared" si="98"/>
        <v>3.5</v>
      </c>
    </row>
    <row r="6337" spans="1:6" x14ac:dyDescent="0.25">
      <c r="A6337" t="s">
        <v>5</v>
      </c>
      <c r="B6337" t="s">
        <v>36</v>
      </c>
      <c r="C6337" t="s">
        <v>206</v>
      </c>
      <c r="D6337" t="s">
        <v>435</v>
      </c>
      <c r="E6337" t="s">
        <v>654</v>
      </c>
      <c r="F6337">
        <f t="shared" si="98"/>
        <v>3.5</v>
      </c>
    </row>
    <row r="6338" spans="1:6" x14ac:dyDescent="0.25">
      <c r="A6338" t="s">
        <v>29</v>
      </c>
      <c r="B6338" t="s">
        <v>343</v>
      </c>
      <c r="C6338" t="s">
        <v>26</v>
      </c>
      <c r="D6338" t="s">
        <v>803</v>
      </c>
      <c r="E6338" t="s">
        <v>654</v>
      </c>
      <c r="F6338">
        <f t="shared" si="98"/>
        <v>3.25</v>
      </c>
    </row>
    <row r="6339" spans="1:6" x14ac:dyDescent="0.25">
      <c r="A6339" t="s">
        <v>62</v>
      </c>
      <c r="B6339" t="s">
        <v>58</v>
      </c>
      <c r="C6339" t="s">
        <v>107</v>
      </c>
      <c r="D6339" t="s">
        <v>538</v>
      </c>
      <c r="E6339" t="s">
        <v>654</v>
      </c>
      <c r="F6339">
        <f t="shared" ref="F6339:F6402" si="99">VALUE(A6339)</f>
        <v>2.75</v>
      </c>
    </row>
    <row r="6340" spans="1:6" x14ac:dyDescent="0.25">
      <c r="A6340" t="s">
        <v>25</v>
      </c>
      <c r="B6340" t="s">
        <v>129</v>
      </c>
      <c r="C6340" t="s">
        <v>72</v>
      </c>
      <c r="D6340" t="s">
        <v>491</v>
      </c>
      <c r="E6340" t="s">
        <v>654</v>
      </c>
      <c r="F6340">
        <f t="shared" si="99"/>
        <v>4</v>
      </c>
    </row>
    <row r="6341" spans="1:6" x14ac:dyDescent="0.25">
      <c r="A6341" t="s">
        <v>25</v>
      </c>
      <c r="B6341" t="s">
        <v>185</v>
      </c>
      <c r="C6341" t="s">
        <v>102</v>
      </c>
      <c r="D6341" t="s">
        <v>720</v>
      </c>
      <c r="E6341" t="s">
        <v>654</v>
      </c>
      <c r="F6341">
        <f t="shared" si="99"/>
        <v>4</v>
      </c>
    </row>
    <row r="6342" spans="1:6" x14ac:dyDescent="0.25">
      <c r="A6342" t="s">
        <v>62</v>
      </c>
      <c r="B6342" t="s">
        <v>85</v>
      </c>
      <c r="C6342" t="s">
        <v>76</v>
      </c>
      <c r="D6342" t="s">
        <v>1110</v>
      </c>
      <c r="E6342" t="s">
        <v>654</v>
      </c>
      <c r="F6342">
        <f t="shared" si="99"/>
        <v>2.75</v>
      </c>
    </row>
    <row r="6343" spans="1:6" x14ac:dyDescent="0.25">
      <c r="A6343" t="s">
        <v>10</v>
      </c>
      <c r="B6343" t="s">
        <v>343</v>
      </c>
      <c r="C6343" t="s">
        <v>286</v>
      </c>
      <c r="D6343" t="s">
        <v>172</v>
      </c>
      <c r="E6343" t="s">
        <v>654</v>
      </c>
      <c r="F6343">
        <f t="shared" si="99"/>
        <v>3.75</v>
      </c>
    </row>
    <row r="6344" spans="1:6" x14ac:dyDescent="0.25">
      <c r="A6344" t="s">
        <v>25</v>
      </c>
      <c r="B6344" t="s">
        <v>52</v>
      </c>
      <c r="C6344" t="s">
        <v>104</v>
      </c>
      <c r="D6344" t="s">
        <v>1266</v>
      </c>
      <c r="E6344" t="s">
        <v>654</v>
      </c>
      <c r="F6344">
        <f t="shared" si="99"/>
        <v>4</v>
      </c>
    </row>
    <row r="6345" spans="1:6" x14ac:dyDescent="0.25">
      <c r="A6345" t="s">
        <v>29</v>
      </c>
      <c r="B6345" t="s">
        <v>146</v>
      </c>
      <c r="C6345" t="s">
        <v>68</v>
      </c>
      <c r="D6345" t="s">
        <v>148</v>
      </c>
      <c r="E6345" t="s">
        <v>654</v>
      </c>
      <c r="F6345">
        <f t="shared" si="99"/>
        <v>3.25</v>
      </c>
    </row>
    <row r="6346" spans="1:6" x14ac:dyDescent="0.25">
      <c r="A6346" t="s">
        <v>25</v>
      </c>
      <c r="B6346" t="s">
        <v>218</v>
      </c>
      <c r="C6346" t="s">
        <v>243</v>
      </c>
      <c r="D6346" t="s">
        <v>653</v>
      </c>
      <c r="E6346" t="s">
        <v>654</v>
      </c>
      <c r="F6346">
        <f t="shared" si="99"/>
        <v>4</v>
      </c>
    </row>
    <row r="6347" spans="1:6" x14ac:dyDescent="0.25">
      <c r="A6347" t="s">
        <v>25</v>
      </c>
      <c r="B6347" t="s">
        <v>218</v>
      </c>
      <c r="C6347" t="s">
        <v>59</v>
      </c>
      <c r="D6347" t="s">
        <v>1042</v>
      </c>
      <c r="E6347" t="s">
        <v>654</v>
      </c>
      <c r="F6347">
        <f t="shared" si="99"/>
        <v>4</v>
      </c>
    </row>
    <row r="6348" spans="1:6" x14ac:dyDescent="0.25">
      <c r="A6348" t="s">
        <v>14</v>
      </c>
      <c r="B6348" t="s">
        <v>215</v>
      </c>
      <c r="C6348" t="s">
        <v>75</v>
      </c>
      <c r="D6348" t="s">
        <v>1730</v>
      </c>
      <c r="E6348" t="s">
        <v>654</v>
      </c>
      <c r="F6348">
        <f t="shared" si="99"/>
        <v>4.5</v>
      </c>
    </row>
    <row r="6349" spans="1:6" x14ac:dyDescent="0.25">
      <c r="A6349" t="s">
        <v>121</v>
      </c>
      <c r="B6349" t="s">
        <v>99</v>
      </c>
      <c r="C6349" t="s">
        <v>112</v>
      </c>
      <c r="D6349" t="s">
        <v>2113</v>
      </c>
      <c r="E6349" t="s">
        <v>654</v>
      </c>
      <c r="F6349">
        <f t="shared" si="99"/>
        <v>5.5</v>
      </c>
    </row>
    <row r="6350" spans="1:6" x14ac:dyDescent="0.25">
      <c r="A6350" t="s">
        <v>143</v>
      </c>
      <c r="B6350" t="s">
        <v>52</v>
      </c>
      <c r="C6350" t="s">
        <v>112</v>
      </c>
      <c r="D6350" t="s">
        <v>2266</v>
      </c>
      <c r="E6350" t="s">
        <v>654</v>
      </c>
      <c r="F6350">
        <f t="shared" si="99"/>
        <v>5</v>
      </c>
    </row>
    <row r="6351" spans="1:6" x14ac:dyDescent="0.25">
      <c r="A6351" t="s">
        <v>14</v>
      </c>
      <c r="B6351" t="s">
        <v>215</v>
      </c>
      <c r="C6351" t="s">
        <v>68</v>
      </c>
      <c r="D6351" t="s">
        <v>589</v>
      </c>
      <c r="E6351" t="s">
        <v>654</v>
      </c>
      <c r="F6351">
        <f t="shared" si="99"/>
        <v>4.5</v>
      </c>
    </row>
    <row r="6352" spans="1:6" x14ac:dyDescent="0.25">
      <c r="A6352" t="s">
        <v>62</v>
      </c>
      <c r="B6352" t="s">
        <v>121</v>
      </c>
      <c r="C6352" t="s">
        <v>76</v>
      </c>
      <c r="D6352" t="s">
        <v>133</v>
      </c>
      <c r="E6352" t="s">
        <v>371</v>
      </c>
      <c r="F6352">
        <f t="shared" si="99"/>
        <v>2.75</v>
      </c>
    </row>
    <row r="6353" spans="1:6" x14ac:dyDescent="0.25">
      <c r="A6353" t="s">
        <v>29</v>
      </c>
      <c r="B6353" t="s">
        <v>144</v>
      </c>
      <c r="C6353" t="s">
        <v>78</v>
      </c>
      <c r="D6353" t="s">
        <v>129</v>
      </c>
      <c r="E6353" t="s">
        <v>371</v>
      </c>
      <c r="F6353">
        <f t="shared" si="99"/>
        <v>3.25</v>
      </c>
    </row>
    <row r="6354" spans="1:6" x14ac:dyDescent="0.25">
      <c r="A6354" t="s">
        <v>5</v>
      </c>
      <c r="B6354" t="s">
        <v>11</v>
      </c>
      <c r="C6354" t="s">
        <v>109</v>
      </c>
      <c r="D6354" t="s">
        <v>129</v>
      </c>
      <c r="E6354" t="s">
        <v>371</v>
      </c>
      <c r="F6354">
        <f t="shared" si="99"/>
        <v>3.5</v>
      </c>
    </row>
    <row r="6355" spans="1:6" x14ac:dyDescent="0.25">
      <c r="A6355" t="s">
        <v>62</v>
      </c>
      <c r="B6355" t="s">
        <v>52</v>
      </c>
      <c r="C6355" t="s">
        <v>14</v>
      </c>
      <c r="D6355" t="s">
        <v>139</v>
      </c>
      <c r="E6355" t="s">
        <v>371</v>
      </c>
      <c r="F6355">
        <f t="shared" si="99"/>
        <v>2.75</v>
      </c>
    </row>
    <row r="6356" spans="1:6" x14ac:dyDescent="0.25">
      <c r="A6356" t="s">
        <v>5</v>
      </c>
      <c r="B6356" t="s">
        <v>1</v>
      </c>
      <c r="C6356" t="s">
        <v>11</v>
      </c>
      <c r="D6356" t="s">
        <v>54</v>
      </c>
      <c r="E6356" t="s">
        <v>371</v>
      </c>
      <c r="F6356">
        <f t="shared" si="99"/>
        <v>3.5</v>
      </c>
    </row>
    <row r="6357" spans="1:6" x14ac:dyDescent="0.25">
      <c r="A6357" t="s">
        <v>25</v>
      </c>
      <c r="B6357" t="s">
        <v>63</v>
      </c>
      <c r="C6357" t="s">
        <v>129</v>
      </c>
      <c r="D6357" t="s">
        <v>87</v>
      </c>
      <c r="E6357" t="s">
        <v>371</v>
      </c>
      <c r="F6357">
        <f t="shared" si="99"/>
        <v>4</v>
      </c>
    </row>
    <row r="6358" spans="1:6" x14ac:dyDescent="0.25">
      <c r="A6358" t="s">
        <v>62</v>
      </c>
      <c r="B6358" t="s">
        <v>11</v>
      </c>
      <c r="C6358" t="s">
        <v>286</v>
      </c>
      <c r="D6358" t="s">
        <v>247</v>
      </c>
      <c r="E6358" t="s">
        <v>371</v>
      </c>
      <c r="F6358">
        <f t="shared" si="99"/>
        <v>2.75</v>
      </c>
    </row>
    <row r="6359" spans="1:6" x14ac:dyDescent="0.25">
      <c r="A6359" t="s">
        <v>62</v>
      </c>
      <c r="B6359" t="s">
        <v>174</v>
      </c>
      <c r="C6359" t="s">
        <v>5</v>
      </c>
      <c r="D6359" t="s">
        <v>612</v>
      </c>
      <c r="E6359" t="s">
        <v>371</v>
      </c>
      <c r="F6359">
        <f t="shared" si="99"/>
        <v>2.75</v>
      </c>
    </row>
    <row r="6360" spans="1:6" x14ac:dyDescent="0.25">
      <c r="A6360" t="s">
        <v>5</v>
      </c>
      <c r="B6360" t="s">
        <v>1</v>
      </c>
      <c r="C6360" t="s">
        <v>293</v>
      </c>
      <c r="D6360" t="s">
        <v>118</v>
      </c>
      <c r="E6360" t="s">
        <v>371</v>
      </c>
      <c r="F6360">
        <f t="shared" si="99"/>
        <v>3.5</v>
      </c>
    </row>
    <row r="6361" spans="1:6" x14ac:dyDescent="0.25">
      <c r="A6361" t="s">
        <v>62</v>
      </c>
      <c r="B6361" t="s">
        <v>352</v>
      </c>
      <c r="C6361" t="s">
        <v>102</v>
      </c>
      <c r="D6361" t="s">
        <v>652</v>
      </c>
      <c r="E6361" t="s">
        <v>371</v>
      </c>
      <c r="F6361">
        <f t="shared" si="99"/>
        <v>2.75</v>
      </c>
    </row>
    <row r="6362" spans="1:6" x14ac:dyDescent="0.25">
      <c r="A6362" t="s">
        <v>5</v>
      </c>
      <c r="B6362" t="s">
        <v>244</v>
      </c>
      <c r="C6362" t="s">
        <v>81</v>
      </c>
      <c r="D6362" t="s">
        <v>126</v>
      </c>
      <c r="E6362" t="s">
        <v>371</v>
      </c>
      <c r="F6362">
        <f t="shared" si="99"/>
        <v>3.5</v>
      </c>
    </row>
    <row r="6363" spans="1:6" x14ac:dyDescent="0.25">
      <c r="A6363" t="s">
        <v>10</v>
      </c>
      <c r="B6363" t="s">
        <v>232</v>
      </c>
      <c r="C6363" t="s">
        <v>158</v>
      </c>
      <c r="D6363" t="s">
        <v>1050</v>
      </c>
      <c r="E6363" t="s">
        <v>371</v>
      </c>
      <c r="F6363">
        <f t="shared" si="99"/>
        <v>3.75</v>
      </c>
    </row>
    <row r="6364" spans="1:6" x14ac:dyDescent="0.25">
      <c r="A6364" t="s">
        <v>29</v>
      </c>
      <c r="B6364" t="s">
        <v>121</v>
      </c>
      <c r="C6364" t="s">
        <v>92</v>
      </c>
      <c r="D6364" t="s">
        <v>542</v>
      </c>
      <c r="E6364" t="s">
        <v>371</v>
      </c>
      <c r="F6364">
        <f t="shared" si="99"/>
        <v>3.25</v>
      </c>
    </row>
    <row r="6365" spans="1:6" x14ac:dyDescent="0.25">
      <c r="A6365" t="s">
        <v>25</v>
      </c>
      <c r="B6365" t="s">
        <v>6</v>
      </c>
      <c r="C6365" t="s">
        <v>247</v>
      </c>
      <c r="D6365" t="s">
        <v>287</v>
      </c>
      <c r="E6365" t="s">
        <v>371</v>
      </c>
      <c r="F6365">
        <f t="shared" si="99"/>
        <v>4</v>
      </c>
    </row>
    <row r="6366" spans="1:6" x14ac:dyDescent="0.25">
      <c r="A6366" t="s">
        <v>25</v>
      </c>
      <c r="B6366" t="s">
        <v>2</v>
      </c>
      <c r="C6366" t="s">
        <v>8</v>
      </c>
      <c r="D6366" t="s">
        <v>2300</v>
      </c>
      <c r="E6366" t="s">
        <v>371</v>
      </c>
      <c r="F6366">
        <f t="shared" si="99"/>
        <v>4</v>
      </c>
    </row>
    <row r="6367" spans="1:6" x14ac:dyDescent="0.25">
      <c r="A6367" t="s">
        <v>184</v>
      </c>
      <c r="B6367" t="s">
        <v>239</v>
      </c>
      <c r="C6367" t="s">
        <v>239</v>
      </c>
      <c r="D6367" t="s">
        <v>1003</v>
      </c>
      <c r="E6367" t="s">
        <v>371</v>
      </c>
      <c r="F6367">
        <f t="shared" si="99"/>
        <v>5.25</v>
      </c>
    </row>
    <row r="6368" spans="1:6" x14ac:dyDescent="0.25">
      <c r="A6368" t="s">
        <v>5</v>
      </c>
      <c r="B6368" t="s">
        <v>206</v>
      </c>
      <c r="C6368" t="s">
        <v>76</v>
      </c>
      <c r="D6368" t="s">
        <v>1592</v>
      </c>
      <c r="E6368" t="s">
        <v>371</v>
      </c>
      <c r="F6368">
        <f t="shared" si="99"/>
        <v>3.5</v>
      </c>
    </row>
    <row r="6369" spans="1:6" x14ac:dyDescent="0.25">
      <c r="A6369" t="s">
        <v>25</v>
      </c>
      <c r="B6369" t="s">
        <v>146</v>
      </c>
      <c r="C6369" t="s">
        <v>243</v>
      </c>
      <c r="D6369" t="s">
        <v>1474</v>
      </c>
      <c r="E6369" t="s">
        <v>371</v>
      </c>
      <c r="F6369">
        <f t="shared" si="99"/>
        <v>4</v>
      </c>
    </row>
    <row r="6370" spans="1:6" x14ac:dyDescent="0.25">
      <c r="A6370" t="s">
        <v>62</v>
      </c>
      <c r="B6370" t="s">
        <v>70</v>
      </c>
      <c r="C6370" t="s">
        <v>59</v>
      </c>
      <c r="D6370" t="s">
        <v>87</v>
      </c>
      <c r="E6370" t="s">
        <v>1177</v>
      </c>
      <c r="F6370">
        <f t="shared" si="99"/>
        <v>2.75</v>
      </c>
    </row>
    <row r="6371" spans="1:6" x14ac:dyDescent="0.25">
      <c r="A6371" t="s">
        <v>5</v>
      </c>
      <c r="B6371" t="s">
        <v>6</v>
      </c>
      <c r="C6371" t="s">
        <v>106</v>
      </c>
      <c r="D6371" t="s">
        <v>127</v>
      </c>
      <c r="E6371" t="s">
        <v>1177</v>
      </c>
      <c r="F6371">
        <f t="shared" si="99"/>
        <v>3.5</v>
      </c>
    </row>
    <row r="6372" spans="1:6" x14ac:dyDescent="0.25">
      <c r="A6372" t="s">
        <v>25</v>
      </c>
      <c r="B6372" t="s">
        <v>185</v>
      </c>
      <c r="C6372" t="s">
        <v>300</v>
      </c>
      <c r="D6372" t="s">
        <v>435</v>
      </c>
      <c r="E6372" t="s">
        <v>1177</v>
      </c>
      <c r="F6372">
        <f t="shared" si="99"/>
        <v>4</v>
      </c>
    </row>
    <row r="6373" spans="1:6" x14ac:dyDescent="0.25">
      <c r="A6373" t="s">
        <v>5</v>
      </c>
      <c r="B6373" t="s">
        <v>206</v>
      </c>
      <c r="C6373" t="s">
        <v>252</v>
      </c>
      <c r="D6373" t="s">
        <v>729</v>
      </c>
      <c r="E6373" t="s">
        <v>1177</v>
      </c>
      <c r="F6373">
        <f t="shared" si="99"/>
        <v>3.5</v>
      </c>
    </row>
    <row r="6374" spans="1:6" x14ac:dyDescent="0.25">
      <c r="A6374" t="s">
        <v>25</v>
      </c>
      <c r="B6374" t="s">
        <v>43</v>
      </c>
      <c r="C6374" t="s">
        <v>39</v>
      </c>
      <c r="D6374" t="s">
        <v>354</v>
      </c>
      <c r="E6374" t="s">
        <v>1177</v>
      </c>
      <c r="F6374">
        <f t="shared" si="99"/>
        <v>4</v>
      </c>
    </row>
    <row r="6375" spans="1:6" x14ac:dyDescent="0.25">
      <c r="A6375" t="s">
        <v>121</v>
      </c>
      <c r="B6375" t="s">
        <v>106</v>
      </c>
      <c r="C6375" t="s">
        <v>314</v>
      </c>
      <c r="D6375" t="s">
        <v>1069</v>
      </c>
      <c r="E6375" t="s">
        <v>1177</v>
      </c>
      <c r="F6375">
        <f t="shared" si="99"/>
        <v>5.5</v>
      </c>
    </row>
    <row r="6376" spans="1:6" x14ac:dyDescent="0.25">
      <c r="A6376" t="s">
        <v>62</v>
      </c>
      <c r="B6376" t="s">
        <v>129</v>
      </c>
      <c r="C6376" t="s">
        <v>107</v>
      </c>
      <c r="D6376" t="s">
        <v>895</v>
      </c>
      <c r="E6376" t="s">
        <v>1177</v>
      </c>
      <c r="F6376">
        <f t="shared" si="99"/>
        <v>2.75</v>
      </c>
    </row>
    <row r="6377" spans="1:6" x14ac:dyDescent="0.25">
      <c r="A6377" t="s">
        <v>184</v>
      </c>
      <c r="B6377" t="s">
        <v>244</v>
      </c>
      <c r="C6377" t="s">
        <v>108</v>
      </c>
      <c r="D6377" t="s">
        <v>1424</v>
      </c>
      <c r="E6377" t="s">
        <v>1177</v>
      </c>
      <c r="F6377">
        <f t="shared" si="99"/>
        <v>5.25</v>
      </c>
    </row>
    <row r="6378" spans="1:6" x14ac:dyDescent="0.25">
      <c r="A6378" t="s">
        <v>25</v>
      </c>
      <c r="B6378" t="s">
        <v>133</v>
      </c>
      <c r="C6378" t="s">
        <v>127</v>
      </c>
      <c r="D6378" t="s">
        <v>1672</v>
      </c>
      <c r="E6378" t="s">
        <v>1177</v>
      </c>
      <c r="F6378">
        <f t="shared" si="99"/>
        <v>4</v>
      </c>
    </row>
    <row r="6379" spans="1:6" x14ac:dyDescent="0.25">
      <c r="A6379" t="s">
        <v>276</v>
      </c>
      <c r="B6379" t="s">
        <v>158</v>
      </c>
      <c r="C6379" t="s">
        <v>67</v>
      </c>
      <c r="D6379" t="s">
        <v>2228</v>
      </c>
      <c r="E6379" t="s">
        <v>1177</v>
      </c>
      <c r="F6379">
        <f t="shared" si="99"/>
        <v>4.75</v>
      </c>
    </row>
    <row r="6380" spans="1:6" x14ac:dyDescent="0.25">
      <c r="A6380" t="s">
        <v>276</v>
      </c>
      <c r="B6380" t="s">
        <v>90</v>
      </c>
      <c r="C6380" t="s">
        <v>68</v>
      </c>
      <c r="D6380" t="s">
        <v>1724</v>
      </c>
      <c r="E6380" t="s">
        <v>1177</v>
      </c>
      <c r="F6380">
        <f t="shared" si="99"/>
        <v>4.75</v>
      </c>
    </row>
    <row r="6381" spans="1:6" x14ac:dyDescent="0.25">
      <c r="A6381" t="s">
        <v>276</v>
      </c>
      <c r="B6381" t="s">
        <v>154</v>
      </c>
      <c r="C6381" t="s">
        <v>293</v>
      </c>
      <c r="D6381" t="s">
        <v>837</v>
      </c>
      <c r="E6381" t="s">
        <v>1177</v>
      </c>
      <c r="F6381">
        <f t="shared" si="99"/>
        <v>4.75</v>
      </c>
    </row>
    <row r="6382" spans="1:6" x14ac:dyDescent="0.25">
      <c r="A6382" t="s">
        <v>14</v>
      </c>
      <c r="B6382" t="s">
        <v>117</v>
      </c>
      <c r="C6382" t="s">
        <v>107</v>
      </c>
      <c r="D6382" t="s">
        <v>888</v>
      </c>
      <c r="E6382" t="s">
        <v>1177</v>
      </c>
      <c r="F6382">
        <f t="shared" si="99"/>
        <v>4.5</v>
      </c>
    </row>
    <row r="6383" spans="1:6" x14ac:dyDescent="0.25">
      <c r="A6383" t="s">
        <v>121</v>
      </c>
      <c r="B6383" t="s">
        <v>232</v>
      </c>
      <c r="C6383" t="s">
        <v>39</v>
      </c>
      <c r="D6383" t="s">
        <v>1805</v>
      </c>
      <c r="E6383" t="s">
        <v>1177</v>
      </c>
      <c r="F6383">
        <f t="shared" si="99"/>
        <v>5.5</v>
      </c>
    </row>
    <row r="6384" spans="1:6" x14ac:dyDescent="0.25">
      <c r="A6384" t="s">
        <v>25</v>
      </c>
      <c r="B6384" t="s">
        <v>352</v>
      </c>
      <c r="C6384" t="s">
        <v>146</v>
      </c>
      <c r="D6384" t="s">
        <v>70</v>
      </c>
      <c r="E6384" t="s">
        <v>629</v>
      </c>
      <c r="F6384">
        <f t="shared" si="99"/>
        <v>4</v>
      </c>
    </row>
    <row r="6385" spans="1:6" x14ac:dyDescent="0.25">
      <c r="A6385" t="s">
        <v>25</v>
      </c>
      <c r="B6385" t="s">
        <v>218</v>
      </c>
      <c r="C6385" t="s">
        <v>212</v>
      </c>
      <c r="D6385" t="s">
        <v>215</v>
      </c>
      <c r="E6385" t="s">
        <v>629</v>
      </c>
      <c r="F6385">
        <f t="shared" si="99"/>
        <v>4</v>
      </c>
    </row>
    <row r="6386" spans="1:6" x14ac:dyDescent="0.25">
      <c r="A6386" t="s">
        <v>5</v>
      </c>
      <c r="B6386" t="s">
        <v>300</v>
      </c>
      <c r="C6386" t="s">
        <v>42</v>
      </c>
      <c r="D6386" t="s">
        <v>87</v>
      </c>
      <c r="E6386" t="s">
        <v>629</v>
      </c>
      <c r="F6386">
        <f t="shared" si="99"/>
        <v>3.5</v>
      </c>
    </row>
    <row r="6387" spans="1:6" x14ac:dyDescent="0.25">
      <c r="A6387" t="s">
        <v>5</v>
      </c>
      <c r="B6387" t="s">
        <v>52</v>
      </c>
      <c r="C6387" t="s">
        <v>133</v>
      </c>
      <c r="D6387" t="s">
        <v>104</v>
      </c>
      <c r="E6387" t="s">
        <v>629</v>
      </c>
      <c r="F6387">
        <f t="shared" si="99"/>
        <v>3.5</v>
      </c>
    </row>
    <row r="6388" spans="1:6" x14ac:dyDescent="0.25">
      <c r="A6388" t="s">
        <v>62</v>
      </c>
      <c r="B6388" t="s">
        <v>30</v>
      </c>
      <c r="C6388" t="s">
        <v>92</v>
      </c>
      <c r="D6388" t="s">
        <v>252</v>
      </c>
      <c r="E6388" t="s">
        <v>629</v>
      </c>
      <c r="F6388">
        <f t="shared" si="99"/>
        <v>2.75</v>
      </c>
    </row>
    <row r="6389" spans="1:6" x14ac:dyDescent="0.25">
      <c r="A6389" t="s">
        <v>20</v>
      </c>
      <c r="B6389" t="s">
        <v>89</v>
      </c>
      <c r="C6389" t="s">
        <v>76</v>
      </c>
      <c r="D6389" t="s">
        <v>716</v>
      </c>
      <c r="E6389" t="s">
        <v>629</v>
      </c>
      <c r="F6389">
        <f t="shared" si="99"/>
        <v>2.25</v>
      </c>
    </row>
    <row r="6390" spans="1:6" x14ac:dyDescent="0.25">
      <c r="A6390" t="s">
        <v>20</v>
      </c>
      <c r="B6390" t="s">
        <v>56</v>
      </c>
      <c r="C6390" t="s">
        <v>59</v>
      </c>
      <c r="D6390" t="s">
        <v>716</v>
      </c>
      <c r="E6390" t="s">
        <v>629</v>
      </c>
      <c r="F6390">
        <f t="shared" si="99"/>
        <v>2.25</v>
      </c>
    </row>
    <row r="6391" spans="1:6" x14ac:dyDescent="0.25">
      <c r="A6391" t="s">
        <v>20</v>
      </c>
      <c r="B6391" t="s">
        <v>215</v>
      </c>
      <c r="C6391" t="s">
        <v>96</v>
      </c>
      <c r="D6391" t="s">
        <v>418</v>
      </c>
      <c r="E6391" t="s">
        <v>629</v>
      </c>
      <c r="F6391">
        <f t="shared" si="99"/>
        <v>2.25</v>
      </c>
    </row>
    <row r="6392" spans="1:6" x14ac:dyDescent="0.25">
      <c r="A6392" t="s">
        <v>25</v>
      </c>
      <c r="B6392" t="s">
        <v>90</v>
      </c>
      <c r="C6392" t="s">
        <v>88</v>
      </c>
      <c r="D6392" t="s">
        <v>546</v>
      </c>
      <c r="E6392" t="s">
        <v>629</v>
      </c>
      <c r="F6392">
        <f t="shared" si="99"/>
        <v>4</v>
      </c>
    </row>
    <row r="6393" spans="1:6" x14ac:dyDescent="0.25">
      <c r="A6393" t="s">
        <v>62</v>
      </c>
      <c r="B6393" t="s">
        <v>174</v>
      </c>
      <c r="C6393" t="s">
        <v>92</v>
      </c>
      <c r="D6393" t="s">
        <v>1201</v>
      </c>
      <c r="E6393" t="s">
        <v>629</v>
      </c>
      <c r="F6393">
        <f t="shared" si="99"/>
        <v>2.75</v>
      </c>
    </row>
    <row r="6394" spans="1:6" x14ac:dyDescent="0.25">
      <c r="A6394" t="s">
        <v>25</v>
      </c>
      <c r="B6394" t="s">
        <v>121</v>
      </c>
      <c r="C6394" t="s">
        <v>76</v>
      </c>
      <c r="D6394" t="s">
        <v>322</v>
      </c>
      <c r="E6394" t="s">
        <v>629</v>
      </c>
      <c r="F6394">
        <f t="shared" si="99"/>
        <v>4</v>
      </c>
    </row>
    <row r="6395" spans="1:6" x14ac:dyDescent="0.25">
      <c r="A6395" t="s">
        <v>25</v>
      </c>
      <c r="B6395" t="s">
        <v>239</v>
      </c>
      <c r="C6395" t="s">
        <v>92</v>
      </c>
      <c r="D6395" t="s">
        <v>1640</v>
      </c>
      <c r="E6395" t="s">
        <v>629</v>
      </c>
      <c r="F6395">
        <f t="shared" si="99"/>
        <v>4</v>
      </c>
    </row>
    <row r="6396" spans="1:6" x14ac:dyDescent="0.25">
      <c r="A6396" t="s">
        <v>143</v>
      </c>
      <c r="B6396" t="s">
        <v>109</v>
      </c>
      <c r="C6396" t="s">
        <v>43</v>
      </c>
      <c r="D6396" t="s">
        <v>1723</v>
      </c>
      <c r="E6396" t="s">
        <v>629</v>
      </c>
      <c r="F6396">
        <f t="shared" si="99"/>
        <v>5</v>
      </c>
    </row>
    <row r="6397" spans="1:6" x14ac:dyDescent="0.25">
      <c r="A6397" t="s">
        <v>14</v>
      </c>
      <c r="B6397" t="s">
        <v>85</v>
      </c>
      <c r="C6397" t="s">
        <v>64</v>
      </c>
      <c r="D6397" t="s">
        <v>775</v>
      </c>
      <c r="E6397" t="s">
        <v>629</v>
      </c>
      <c r="F6397">
        <f t="shared" si="99"/>
        <v>4.5</v>
      </c>
    </row>
    <row r="6398" spans="1:6" x14ac:dyDescent="0.25">
      <c r="A6398" t="s">
        <v>143</v>
      </c>
      <c r="B6398" t="s">
        <v>121</v>
      </c>
      <c r="C6398" t="s">
        <v>43</v>
      </c>
      <c r="D6398" t="s">
        <v>1845</v>
      </c>
      <c r="E6398" t="s">
        <v>629</v>
      </c>
      <c r="F6398">
        <f t="shared" si="99"/>
        <v>5</v>
      </c>
    </row>
    <row r="6399" spans="1:6" x14ac:dyDescent="0.25">
      <c r="A6399" t="s">
        <v>5</v>
      </c>
      <c r="B6399" t="s">
        <v>129</v>
      </c>
      <c r="C6399" t="s">
        <v>46</v>
      </c>
      <c r="D6399" t="s">
        <v>36</v>
      </c>
      <c r="E6399" t="s">
        <v>334</v>
      </c>
      <c r="F6399">
        <f t="shared" si="99"/>
        <v>3.5</v>
      </c>
    </row>
    <row r="6400" spans="1:6" x14ac:dyDescent="0.25">
      <c r="A6400" t="s">
        <v>5</v>
      </c>
      <c r="B6400" t="s">
        <v>65</v>
      </c>
      <c r="C6400" t="s">
        <v>129</v>
      </c>
      <c r="D6400" t="s">
        <v>221</v>
      </c>
      <c r="E6400" t="s">
        <v>334</v>
      </c>
      <c r="F6400">
        <f t="shared" si="99"/>
        <v>3.5</v>
      </c>
    </row>
    <row r="6401" spans="1:6" x14ac:dyDescent="0.25">
      <c r="A6401" t="s">
        <v>5</v>
      </c>
      <c r="B6401" t="s">
        <v>215</v>
      </c>
      <c r="C6401" t="s">
        <v>215</v>
      </c>
      <c r="D6401" t="s">
        <v>138</v>
      </c>
      <c r="E6401" t="s">
        <v>334</v>
      </c>
      <c r="F6401">
        <f t="shared" si="99"/>
        <v>3.5</v>
      </c>
    </row>
    <row r="6402" spans="1:6" x14ac:dyDescent="0.25">
      <c r="A6402" t="s">
        <v>62</v>
      </c>
      <c r="B6402" t="s">
        <v>72</v>
      </c>
      <c r="C6402" t="s">
        <v>300</v>
      </c>
      <c r="D6402" t="s">
        <v>435</v>
      </c>
      <c r="E6402" t="s">
        <v>334</v>
      </c>
      <c r="F6402">
        <f t="shared" si="99"/>
        <v>2.75</v>
      </c>
    </row>
    <row r="6403" spans="1:6" x14ac:dyDescent="0.25">
      <c r="A6403" t="s">
        <v>62</v>
      </c>
      <c r="B6403" t="s">
        <v>6</v>
      </c>
      <c r="C6403" t="s">
        <v>158</v>
      </c>
      <c r="D6403" t="s">
        <v>333</v>
      </c>
      <c r="E6403" t="s">
        <v>334</v>
      </c>
      <c r="F6403">
        <f t="shared" ref="F6403:F6466" si="100">VALUE(A6403)</f>
        <v>2.75</v>
      </c>
    </row>
    <row r="6404" spans="1:6" x14ac:dyDescent="0.25">
      <c r="A6404" t="s">
        <v>29</v>
      </c>
      <c r="B6404" t="s">
        <v>153</v>
      </c>
      <c r="C6404" t="s">
        <v>2</v>
      </c>
      <c r="D6404" t="s">
        <v>1691</v>
      </c>
      <c r="E6404" t="s">
        <v>334</v>
      </c>
      <c r="F6404">
        <f t="shared" si="100"/>
        <v>3.25</v>
      </c>
    </row>
    <row r="6405" spans="1:6" x14ac:dyDescent="0.25">
      <c r="A6405" t="s">
        <v>25</v>
      </c>
      <c r="B6405" t="s">
        <v>167</v>
      </c>
      <c r="C6405" t="s">
        <v>168</v>
      </c>
      <c r="D6405" t="s">
        <v>395</v>
      </c>
      <c r="E6405" t="s">
        <v>334</v>
      </c>
      <c r="F6405">
        <f t="shared" si="100"/>
        <v>4</v>
      </c>
    </row>
    <row r="6406" spans="1:6" x14ac:dyDescent="0.25">
      <c r="A6406" t="s">
        <v>29</v>
      </c>
      <c r="B6406" t="s">
        <v>78</v>
      </c>
      <c r="C6406" t="s">
        <v>59</v>
      </c>
      <c r="D6406" t="s">
        <v>732</v>
      </c>
      <c r="E6406" t="s">
        <v>334</v>
      </c>
      <c r="F6406">
        <f t="shared" si="100"/>
        <v>3.25</v>
      </c>
    </row>
    <row r="6407" spans="1:6" x14ac:dyDescent="0.25">
      <c r="A6407" t="s">
        <v>25</v>
      </c>
      <c r="B6407" t="s">
        <v>244</v>
      </c>
      <c r="C6407" t="s">
        <v>8</v>
      </c>
      <c r="D6407" t="s">
        <v>1689</v>
      </c>
      <c r="E6407" t="s">
        <v>334</v>
      </c>
      <c r="F6407">
        <f t="shared" si="100"/>
        <v>4</v>
      </c>
    </row>
    <row r="6408" spans="1:6" x14ac:dyDescent="0.25">
      <c r="A6408" t="s">
        <v>25</v>
      </c>
      <c r="B6408" t="s">
        <v>98</v>
      </c>
      <c r="C6408" t="s">
        <v>88</v>
      </c>
      <c r="D6408" t="s">
        <v>301</v>
      </c>
      <c r="E6408" t="s">
        <v>334</v>
      </c>
      <c r="F6408">
        <f t="shared" si="100"/>
        <v>4</v>
      </c>
    </row>
    <row r="6409" spans="1:6" x14ac:dyDescent="0.25">
      <c r="A6409" t="s">
        <v>25</v>
      </c>
      <c r="B6409" t="s">
        <v>64</v>
      </c>
      <c r="C6409" t="s">
        <v>92</v>
      </c>
      <c r="D6409" t="s">
        <v>760</v>
      </c>
      <c r="E6409" t="s">
        <v>334</v>
      </c>
      <c r="F6409">
        <f t="shared" si="100"/>
        <v>4</v>
      </c>
    </row>
    <row r="6410" spans="1:6" x14ac:dyDescent="0.25">
      <c r="A6410" t="s">
        <v>62</v>
      </c>
      <c r="B6410" t="s">
        <v>293</v>
      </c>
      <c r="C6410" t="s">
        <v>96</v>
      </c>
      <c r="D6410" t="s">
        <v>1297</v>
      </c>
      <c r="E6410" t="s">
        <v>334</v>
      </c>
      <c r="F6410">
        <f t="shared" si="100"/>
        <v>2.75</v>
      </c>
    </row>
    <row r="6411" spans="1:6" x14ac:dyDescent="0.25">
      <c r="A6411" t="s">
        <v>184</v>
      </c>
      <c r="B6411" t="s">
        <v>101</v>
      </c>
      <c r="C6411" t="s">
        <v>39</v>
      </c>
      <c r="D6411" t="s">
        <v>1829</v>
      </c>
      <c r="E6411" t="s">
        <v>334</v>
      </c>
      <c r="F6411">
        <f t="shared" si="100"/>
        <v>5.25</v>
      </c>
    </row>
    <row r="6412" spans="1:6" x14ac:dyDescent="0.25">
      <c r="A6412" t="s">
        <v>265</v>
      </c>
      <c r="B6412" t="s">
        <v>52</v>
      </c>
      <c r="C6412" t="s">
        <v>884</v>
      </c>
      <c r="D6412" t="s">
        <v>874</v>
      </c>
      <c r="E6412" t="s">
        <v>334</v>
      </c>
      <c r="F6412">
        <f t="shared" si="100"/>
        <v>6.75</v>
      </c>
    </row>
    <row r="6413" spans="1:6" x14ac:dyDescent="0.25">
      <c r="A6413" t="s">
        <v>273</v>
      </c>
      <c r="B6413" t="s">
        <v>14</v>
      </c>
      <c r="C6413" t="s">
        <v>109</v>
      </c>
      <c r="D6413" t="s">
        <v>2113</v>
      </c>
      <c r="E6413" t="s">
        <v>334</v>
      </c>
      <c r="F6413">
        <f t="shared" si="100"/>
        <v>7</v>
      </c>
    </row>
    <row r="6414" spans="1:6" x14ac:dyDescent="0.25">
      <c r="A6414" t="s">
        <v>143</v>
      </c>
      <c r="B6414" t="s">
        <v>78</v>
      </c>
      <c r="C6414" t="s">
        <v>102</v>
      </c>
      <c r="D6414" t="s">
        <v>1713</v>
      </c>
      <c r="E6414" t="s">
        <v>334</v>
      </c>
      <c r="F6414">
        <f t="shared" si="100"/>
        <v>5</v>
      </c>
    </row>
    <row r="6415" spans="1:6" x14ac:dyDescent="0.25">
      <c r="A6415" t="s">
        <v>25</v>
      </c>
      <c r="B6415" t="s">
        <v>43</v>
      </c>
      <c r="C6415" t="s">
        <v>112</v>
      </c>
      <c r="D6415" t="s">
        <v>113</v>
      </c>
      <c r="E6415" t="s">
        <v>114</v>
      </c>
      <c r="F6415">
        <f t="shared" si="100"/>
        <v>4</v>
      </c>
    </row>
    <row r="6416" spans="1:6" x14ac:dyDescent="0.25">
      <c r="A6416" t="s">
        <v>5</v>
      </c>
      <c r="B6416" t="s">
        <v>101</v>
      </c>
      <c r="C6416" t="s">
        <v>59</v>
      </c>
      <c r="D6416" t="s">
        <v>337</v>
      </c>
      <c r="E6416" t="s">
        <v>114</v>
      </c>
      <c r="F6416">
        <f t="shared" si="100"/>
        <v>3.5</v>
      </c>
    </row>
    <row r="6417" spans="1:6" x14ac:dyDescent="0.25">
      <c r="A6417" t="s">
        <v>62</v>
      </c>
      <c r="B6417" t="s">
        <v>56</v>
      </c>
      <c r="C6417" t="s">
        <v>39</v>
      </c>
      <c r="D6417" t="s">
        <v>171</v>
      </c>
      <c r="E6417" t="s">
        <v>114</v>
      </c>
      <c r="F6417">
        <f t="shared" si="100"/>
        <v>2.75</v>
      </c>
    </row>
    <row r="6418" spans="1:6" x14ac:dyDescent="0.25">
      <c r="A6418" t="s">
        <v>62</v>
      </c>
      <c r="B6418" t="s">
        <v>106</v>
      </c>
      <c r="C6418" t="s">
        <v>2</v>
      </c>
      <c r="D6418" t="s">
        <v>178</v>
      </c>
      <c r="E6418" t="s">
        <v>114</v>
      </c>
      <c r="F6418">
        <f t="shared" si="100"/>
        <v>2.75</v>
      </c>
    </row>
    <row r="6419" spans="1:6" x14ac:dyDescent="0.25">
      <c r="A6419" t="s">
        <v>62</v>
      </c>
      <c r="B6419" t="s">
        <v>189</v>
      </c>
      <c r="C6419" t="s">
        <v>16</v>
      </c>
      <c r="D6419" t="s">
        <v>746</v>
      </c>
      <c r="E6419" t="s">
        <v>114</v>
      </c>
      <c r="F6419">
        <f t="shared" si="100"/>
        <v>2.75</v>
      </c>
    </row>
    <row r="6420" spans="1:6" x14ac:dyDescent="0.25">
      <c r="A6420" t="s">
        <v>25</v>
      </c>
      <c r="B6420" t="s">
        <v>144</v>
      </c>
      <c r="C6420" t="s">
        <v>64</v>
      </c>
      <c r="D6420" t="s">
        <v>1716</v>
      </c>
      <c r="E6420" t="s">
        <v>114</v>
      </c>
      <c r="F6420">
        <f t="shared" si="100"/>
        <v>4</v>
      </c>
    </row>
    <row r="6421" spans="1:6" x14ac:dyDescent="0.25">
      <c r="A6421" t="s">
        <v>14</v>
      </c>
      <c r="B6421" t="s">
        <v>155</v>
      </c>
      <c r="C6421" t="s">
        <v>43</v>
      </c>
      <c r="D6421" t="s">
        <v>774</v>
      </c>
      <c r="E6421" t="s">
        <v>114</v>
      </c>
      <c r="F6421">
        <f t="shared" si="100"/>
        <v>4.5</v>
      </c>
    </row>
    <row r="6422" spans="1:6" x14ac:dyDescent="0.25">
      <c r="A6422" t="s">
        <v>121</v>
      </c>
      <c r="B6422" t="s">
        <v>99</v>
      </c>
      <c r="C6422" t="s">
        <v>86</v>
      </c>
      <c r="D6422" t="s">
        <v>708</v>
      </c>
      <c r="E6422" t="s">
        <v>114</v>
      </c>
      <c r="F6422">
        <f t="shared" si="100"/>
        <v>5.5</v>
      </c>
    </row>
    <row r="6423" spans="1:6" x14ac:dyDescent="0.25">
      <c r="A6423" t="s">
        <v>316</v>
      </c>
      <c r="B6423" t="s">
        <v>286</v>
      </c>
      <c r="C6423" t="s">
        <v>88</v>
      </c>
      <c r="D6423" t="s">
        <v>513</v>
      </c>
      <c r="E6423" t="s">
        <v>114</v>
      </c>
      <c r="F6423">
        <f t="shared" si="100"/>
        <v>5.75</v>
      </c>
    </row>
    <row r="6424" spans="1:6" x14ac:dyDescent="0.25">
      <c r="A6424" t="s">
        <v>143</v>
      </c>
      <c r="B6424" t="s">
        <v>215</v>
      </c>
      <c r="C6424" t="s">
        <v>98</v>
      </c>
      <c r="D6424" t="s">
        <v>1830</v>
      </c>
      <c r="E6424" t="s">
        <v>114</v>
      </c>
      <c r="F6424">
        <f t="shared" si="100"/>
        <v>5</v>
      </c>
    </row>
    <row r="6425" spans="1:6" x14ac:dyDescent="0.25">
      <c r="A6425" t="s">
        <v>270</v>
      </c>
      <c r="B6425" t="s">
        <v>239</v>
      </c>
      <c r="C6425" t="s">
        <v>227</v>
      </c>
      <c r="D6425" t="s">
        <v>1182</v>
      </c>
      <c r="E6425" t="s">
        <v>114</v>
      </c>
      <c r="F6425">
        <f t="shared" si="100"/>
        <v>6.25</v>
      </c>
    </row>
    <row r="6426" spans="1:6" x14ac:dyDescent="0.25">
      <c r="A6426" t="s">
        <v>62</v>
      </c>
      <c r="B6426" t="s">
        <v>108</v>
      </c>
      <c r="C6426" t="s">
        <v>86</v>
      </c>
      <c r="D6426" t="s">
        <v>121</v>
      </c>
      <c r="E6426" t="s">
        <v>789</v>
      </c>
      <c r="F6426">
        <f t="shared" si="100"/>
        <v>2.75</v>
      </c>
    </row>
    <row r="6427" spans="1:6" x14ac:dyDescent="0.25">
      <c r="A6427" t="s">
        <v>20</v>
      </c>
      <c r="B6427" t="s">
        <v>716</v>
      </c>
      <c r="C6427" t="s">
        <v>42</v>
      </c>
      <c r="D6427" t="s">
        <v>58</v>
      </c>
      <c r="E6427" t="s">
        <v>789</v>
      </c>
      <c r="F6427">
        <f t="shared" si="100"/>
        <v>2.25</v>
      </c>
    </row>
    <row r="6428" spans="1:6" x14ac:dyDescent="0.25">
      <c r="A6428" t="s">
        <v>143</v>
      </c>
      <c r="B6428" t="s">
        <v>218</v>
      </c>
      <c r="C6428" t="s">
        <v>1336</v>
      </c>
      <c r="D6428" t="s">
        <v>252</v>
      </c>
      <c r="E6428" t="s">
        <v>789</v>
      </c>
      <c r="F6428">
        <f t="shared" si="100"/>
        <v>5</v>
      </c>
    </row>
    <row r="6429" spans="1:6" x14ac:dyDescent="0.25">
      <c r="A6429" t="s">
        <v>5</v>
      </c>
      <c r="B6429" t="s">
        <v>89</v>
      </c>
      <c r="C6429" t="s">
        <v>6</v>
      </c>
      <c r="D6429" t="s">
        <v>716</v>
      </c>
      <c r="E6429" t="s">
        <v>789</v>
      </c>
      <c r="F6429">
        <f t="shared" si="100"/>
        <v>3.5</v>
      </c>
    </row>
    <row r="6430" spans="1:6" x14ac:dyDescent="0.25">
      <c r="A6430" t="s">
        <v>25</v>
      </c>
      <c r="B6430" t="s">
        <v>8</v>
      </c>
      <c r="C6430" t="s">
        <v>185</v>
      </c>
      <c r="D6430" t="s">
        <v>204</v>
      </c>
      <c r="E6430" t="s">
        <v>789</v>
      </c>
      <c r="F6430">
        <f t="shared" si="100"/>
        <v>4</v>
      </c>
    </row>
    <row r="6431" spans="1:6" x14ac:dyDescent="0.25">
      <c r="A6431" t="s">
        <v>62</v>
      </c>
      <c r="B6431" t="s">
        <v>167</v>
      </c>
      <c r="C6431" t="s">
        <v>39</v>
      </c>
      <c r="D6431" t="s">
        <v>135</v>
      </c>
      <c r="E6431" t="s">
        <v>789</v>
      </c>
      <c r="F6431">
        <f t="shared" si="100"/>
        <v>2.75</v>
      </c>
    </row>
    <row r="6432" spans="1:6" x14ac:dyDescent="0.25">
      <c r="A6432" t="s">
        <v>29</v>
      </c>
      <c r="B6432" t="s">
        <v>133</v>
      </c>
      <c r="C6432" t="s">
        <v>86</v>
      </c>
      <c r="D6432" t="s">
        <v>430</v>
      </c>
      <c r="E6432" t="s">
        <v>789</v>
      </c>
      <c r="F6432">
        <f t="shared" si="100"/>
        <v>3.25</v>
      </c>
    </row>
    <row r="6433" spans="1:6" x14ac:dyDescent="0.25">
      <c r="A6433" t="s">
        <v>14</v>
      </c>
      <c r="B6433" t="s">
        <v>212</v>
      </c>
      <c r="C6433" t="s">
        <v>17</v>
      </c>
      <c r="D6433" t="s">
        <v>277</v>
      </c>
      <c r="E6433" t="s">
        <v>789</v>
      </c>
      <c r="F6433">
        <f t="shared" si="100"/>
        <v>4.5</v>
      </c>
    </row>
    <row r="6434" spans="1:6" x14ac:dyDescent="0.25">
      <c r="A6434" t="s">
        <v>29</v>
      </c>
      <c r="B6434" t="s">
        <v>174</v>
      </c>
      <c r="C6434" t="s">
        <v>86</v>
      </c>
      <c r="D6434" t="s">
        <v>1279</v>
      </c>
      <c r="E6434" t="s">
        <v>789</v>
      </c>
      <c r="F6434">
        <f t="shared" si="100"/>
        <v>3.25</v>
      </c>
    </row>
    <row r="6435" spans="1:6" x14ac:dyDescent="0.25">
      <c r="A6435" t="s">
        <v>276</v>
      </c>
      <c r="B6435" t="s">
        <v>108</v>
      </c>
      <c r="C6435" t="s">
        <v>30</v>
      </c>
      <c r="D6435" t="s">
        <v>910</v>
      </c>
      <c r="E6435" t="s">
        <v>789</v>
      </c>
      <c r="F6435">
        <f t="shared" si="100"/>
        <v>4.75</v>
      </c>
    </row>
    <row r="6436" spans="1:6" x14ac:dyDescent="0.25">
      <c r="A6436" t="s">
        <v>25</v>
      </c>
      <c r="B6436" t="s">
        <v>352</v>
      </c>
      <c r="C6436" t="s">
        <v>75</v>
      </c>
      <c r="D6436" t="s">
        <v>892</v>
      </c>
      <c r="E6436" t="s">
        <v>789</v>
      </c>
      <c r="F6436">
        <f t="shared" si="100"/>
        <v>4</v>
      </c>
    </row>
    <row r="6437" spans="1:6" x14ac:dyDescent="0.25">
      <c r="A6437" t="s">
        <v>143</v>
      </c>
      <c r="B6437" t="s">
        <v>70</v>
      </c>
      <c r="C6437" t="s">
        <v>68</v>
      </c>
      <c r="D6437" t="s">
        <v>2388</v>
      </c>
      <c r="E6437" t="s">
        <v>789</v>
      </c>
      <c r="F6437">
        <f t="shared" si="100"/>
        <v>5</v>
      </c>
    </row>
    <row r="6438" spans="1:6" x14ac:dyDescent="0.25">
      <c r="A6438" t="s">
        <v>143</v>
      </c>
      <c r="B6438" t="s">
        <v>121</v>
      </c>
      <c r="C6438" t="s">
        <v>81</v>
      </c>
      <c r="D6438" t="s">
        <v>1240</v>
      </c>
      <c r="E6438" t="s">
        <v>789</v>
      </c>
      <c r="F6438">
        <f t="shared" si="100"/>
        <v>5</v>
      </c>
    </row>
    <row r="6439" spans="1:6" x14ac:dyDescent="0.25">
      <c r="A6439" t="s">
        <v>5</v>
      </c>
      <c r="B6439" t="s">
        <v>215</v>
      </c>
      <c r="C6439" t="s">
        <v>212</v>
      </c>
      <c r="D6439" t="s">
        <v>323</v>
      </c>
      <c r="E6439" t="s">
        <v>259</v>
      </c>
      <c r="F6439">
        <f t="shared" si="100"/>
        <v>3.5</v>
      </c>
    </row>
    <row r="6440" spans="1:6" x14ac:dyDescent="0.25">
      <c r="A6440" t="s">
        <v>25</v>
      </c>
      <c r="B6440" t="s">
        <v>5</v>
      </c>
      <c r="C6440" t="s">
        <v>101</v>
      </c>
      <c r="D6440" t="s">
        <v>140</v>
      </c>
      <c r="E6440" t="s">
        <v>259</v>
      </c>
      <c r="F6440">
        <f t="shared" si="100"/>
        <v>4</v>
      </c>
    </row>
    <row r="6441" spans="1:6" x14ac:dyDescent="0.25">
      <c r="A6441" t="s">
        <v>25</v>
      </c>
      <c r="B6441" t="s">
        <v>85</v>
      </c>
      <c r="C6441" t="s">
        <v>33</v>
      </c>
      <c r="D6441" t="s">
        <v>341</v>
      </c>
      <c r="E6441" t="s">
        <v>259</v>
      </c>
      <c r="F6441">
        <f t="shared" si="100"/>
        <v>4</v>
      </c>
    </row>
    <row r="6442" spans="1:6" x14ac:dyDescent="0.25">
      <c r="A6442" t="s">
        <v>29</v>
      </c>
      <c r="B6442" t="s">
        <v>33</v>
      </c>
      <c r="C6442" t="s">
        <v>78</v>
      </c>
      <c r="D6442" t="s">
        <v>1472</v>
      </c>
      <c r="E6442" t="s">
        <v>259</v>
      </c>
      <c r="F6442">
        <f t="shared" si="100"/>
        <v>3.25</v>
      </c>
    </row>
    <row r="6443" spans="1:6" x14ac:dyDescent="0.25">
      <c r="A6443" t="s">
        <v>62</v>
      </c>
      <c r="B6443" t="s">
        <v>221</v>
      </c>
      <c r="C6443" t="s">
        <v>68</v>
      </c>
      <c r="D6443" t="s">
        <v>115</v>
      </c>
      <c r="E6443" t="s">
        <v>259</v>
      </c>
      <c r="F6443">
        <f t="shared" si="100"/>
        <v>2.75</v>
      </c>
    </row>
    <row r="6444" spans="1:6" x14ac:dyDescent="0.25">
      <c r="A6444" t="s">
        <v>29</v>
      </c>
      <c r="B6444" t="s">
        <v>1</v>
      </c>
      <c r="C6444" t="s">
        <v>300</v>
      </c>
      <c r="D6444" t="s">
        <v>331</v>
      </c>
      <c r="E6444" t="s">
        <v>259</v>
      </c>
      <c r="F6444">
        <f t="shared" si="100"/>
        <v>3.25</v>
      </c>
    </row>
    <row r="6445" spans="1:6" x14ac:dyDescent="0.25">
      <c r="A6445" t="s">
        <v>14</v>
      </c>
      <c r="B6445" t="s">
        <v>70</v>
      </c>
      <c r="C6445" t="s">
        <v>140</v>
      </c>
      <c r="D6445" t="s">
        <v>301</v>
      </c>
      <c r="E6445" t="s">
        <v>259</v>
      </c>
      <c r="F6445">
        <f t="shared" si="100"/>
        <v>4.5</v>
      </c>
    </row>
    <row r="6446" spans="1:6" x14ac:dyDescent="0.25">
      <c r="A6446" t="s">
        <v>29</v>
      </c>
      <c r="B6446" t="s">
        <v>293</v>
      </c>
      <c r="C6446" t="s">
        <v>5</v>
      </c>
      <c r="D6446" t="s">
        <v>1077</v>
      </c>
      <c r="E6446" t="s">
        <v>259</v>
      </c>
      <c r="F6446">
        <f t="shared" si="100"/>
        <v>3.25</v>
      </c>
    </row>
    <row r="6447" spans="1:6" x14ac:dyDescent="0.25">
      <c r="A6447" t="s">
        <v>25</v>
      </c>
      <c r="B6447" t="s">
        <v>113</v>
      </c>
      <c r="C6447" t="s">
        <v>352</v>
      </c>
      <c r="D6447" t="s">
        <v>564</v>
      </c>
      <c r="E6447" t="s">
        <v>259</v>
      </c>
      <c r="F6447">
        <f t="shared" si="100"/>
        <v>4</v>
      </c>
    </row>
    <row r="6448" spans="1:6" x14ac:dyDescent="0.25">
      <c r="A6448" t="s">
        <v>25</v>
      </c>
      <c r="B6448" t="s">
        <v>106</v>
      </c>
      <c r="C6448" t="s">
        <v>59</v>
      </c>
      <c r="D6448" t="s">
        <v>419</v>
      </c>
      <c r="E6448" t="s">
        <v>259</v>
      </c>
      <c r="F6448">
        <f t="shared" si="100"/>
        <v>4</v>
      </c>
    </row>
    <row r="6449" spans="1:6" x14ac:dyDescent="0.25">
      <c r="A6449" t="s">
        <v>25</v>
      </c>
      <c r="B6449" t="s">
        <v>121</v>
      </c>
      <c r="C6449" t="s">
        <v>243</v>
      </c>
      <c r="D6449" t="s">
        <v>890</v>
      </c>
      <c r="E6449" t="s">
        <v>259</v>
      </c>
      <c r="F6449">
        <f t="shared" si="100"/>
        <v>4</v>
      </c>
    </row>
    <row r="6450" spans="1:6" x14ac:dyDescent="0.25">
      <c r="A6450" t="s">
        <v>14</v>
      </c>
      <c r="B6450" t="s">
        <v>108</v>
      </c>
      <c r="C6450" t="s">
        <v>68</v>
      </c>
      <c r="D6450" t="s">
        <v>1001</v>
      </c>
      <c r="E6450" t="s">
        <v>259</v>
      </c>
      <c r="F6450">
        <f t="shared" si="100"/>
        <v>4.5</v>
      </c>
    </row>
    <row r="6451" spans="1:6" x14ac:dyDescent="0.25">
      <c r="A6451" t="s">
        <v>143</v>
      </c>
      <c r="B6451" t="s">
        <v>30</v>
      </c>
      <c r="C6451" t="s">
        <v>81</v>
      </c>
      <c r="D6451" t="s">
        <v>2168</v>
      </c>
      <c r="E6451" t="s">
        <v>259</v>
      </c>
      <c r="F6451">
        <f t="shared" si="100"/>
        <v>5</v>
      </c>
    </row>
    <row r="6452" spans="1:6" x14ac:dyDescent="0.25">
      <c r="A6452" t="s">
        <v>20</v>
      </c>
      <c r="B6452" t="s">
        <v>117</v>
      </c>
      <c r="C6452" t="s">
        <v>64</v>
      </c>
      <c r="D6452" t="s">
        <v>129</v>
      </c>
      <c r="E6452" t="s">
        <v>298</v>
      </c>
      <c r="F6452">
        <f t="shared" si="100"/>
        <v>2.25</v>
      </c>
    </row>
    <row r="6453" spans="1:6" x14ac:dyDescent="0.25">
      <c r="A6453" t="s">
        <v>14</v>
      </c>
      <c r="B6453" t="s">
        <v>117</v>
      </c>
      <c r="C6453" t="s">
        <v>388</v>
      </c>
      <c r="D6453" t="s">
        <v>6</v>
      </c>
      <c r="E6453" t="s">
        <v>298</v>
      </c>
      <c r="F6453">
        <f t="shared" si="100"/>
        <v>4.5</v>
      </c>
    </row>
    <row r="6454" spans="1:6" x14ac:dyDescent="0.25">
      <c r="A6454" t="s">
        <v>29</v>
      </c>
      <c r="B6454" t="s">
        <v>30</v>
      </c>
      <c r="C6454" t="s">
        <v>78</v>
      </c>
      <c r="D6454" t="s">
        <v>247</v>
      </c>
      <c r="E6454" t="s">
        <v>298</v>
      </c>
      <c r="F6454">
        <f t="shared" si="100"/>
        <v>3.25</v>
      </c>
    </row>
    <row r="6455" spans="1:6" x14ac:dyDescent="0.25">
      <c r="A6455" t="s">
        <v>62</v>
      </c>
      <c r="B6455" t="s">
        <v>293</v>
      </c>
      <c r="C6455" t="s">
        <v>101</v>
      </c>
      <c r="D6455" t="s">
        <v>198</v>
      </c>
      <c r="E6455" t="s">
        <v>298</v>
      </c>
      <c r="F6455">
        <f t="shared" si="100"/>
        <v>2.75</v>
      </c>
    </row>
    <row r="6456" spans="1:6" x14ac:dyDescent="0.25">
      <c r="A6456" t="s">
        <v>5</v>
      </c>
      <c r="B6456" t="s">
        <v>90</v>
      </c>
      <c r="C6456" t="s">
        <v>2</v>
      </c>
      <c r="D6456" t="s">
        <v>418</v>
      </c>
      <c r="E6456" t="s">
        <v>298</v>
      </c>
      <c r="F6456">
        <f t="shared" si="100"/>
        <v>3.5</v>
      </c>
    </row>
    <row r="6457" spans="1:6" x14ac:dyDescent="0.25">
      <c r="A6457" t="s">
        <v>5</v>
      </c>
      <c r="B6457" t="s">
        <v>58</v>
      </c>
      <c r="C6457" t="s">
        <v>33</v>
      </c>
      <c r="D6457" t="s">
        <v>429</v>
      </c>
      <c r="E6457" t="s">
        <v>298</v>
      </c>
      <c r="F6457">
        <f t="shared" si="100"/>
        <v>3.5</v>
      </c>
    </row>
    <row r="6458" spans="1:6" x14ac:dyDescent="0.25">
      <c r="A6458" t="s">
        <v>5</v>
      </c>
      <c r="B6458" t="s">
        <v>112</v>
      </c>
      <c r="C6458" t="s">
        <v>88</v>
      </c>
      <c r="D6458" t="s">
        <v>1439</v>
      </c>
      <c r="E6458" t="s">
        <v>298</v>
      </c>
      <c r="F6458">
        <f t="shared" si="100"/>
        <v>3.5</v>
      </c>
    </row>
    <row r="6459" spans="1:6" x14ac:dyDescent="0.25">
      <c r="A6459" t="s">
        <v>62</v>
      </c>
      <c r="B6459" t="s">
        <v>87</v>
      </c>
      <c r="C6459" t="s">
        <v>90</v>
      </c>
      <c r="D6459" t="s">
        <v>354</v>
      </c>
      <c r="E6459" t="s">
        <v>298</v>
      </c>
      <c r="F6459">
        <f t="shared" si="100"/>
        <v>2.75</v>
      </c>
    </row>
    <row r="6460" spans="1:6" x14ac:dyDescent="0.25">
      <c r="A6460" t="s">
        <v>62</v>
      </c>
      <c r="B6460" t="s">
        <v>189</v>
      </c>
      <c r="C6460" t="s">
        <v>8</v>
      </c>
      <c r="D6460" t="s">
        <v>245</v>
      </c>
      <c r="E6460" t="s">
        <v>298</v>
      </c>
      <c r="F6460">
        <f t="shared" si="100"/>
        <v>2.75</v>
      </c>
    </row>
    <row r="6461" spans="1:6" x14ac:dyDescent="0.25">
      <c r="A6461" t="s">
        <v>5</v>
      </c>
      <c r="B6461" t="s">
        <v>11</v>
      </c>
      <c r="C6461" t="s">
        <v>46</v>
      </c>
      <c r="D6461" t="s">
        <v>785</v>
      </c>
      <c r="E6461" t="s">
        <v>298</v>
      </c>
      <c r="F6461">
        <f t="shared" si="100"/>
        <v>3.5</v>
      </c>
    </row>
    <row r="6462" spans="1:6" x14ac:dyDescent="0.25">
      <c r="A6462" t="s">
        <v>25</v>
      </c>
      <c r="B6462" t="s">
        <v>161</v>
      </c>
      <c r="C6462" t="s">
        <v>85</v>
      </c>
      <c r="D6462" t="s">
        <v>93</v>
      </c>
      <c r="E6462" t="s">
        <v>298</v>
      </c>
      <c r="F6462">
        <f t="shared" si="100"/>
        <v>4</v>
      </c>
    </row>
    <row r="6463" spans="1:6" x14ac:dyDescent="0.25">
      <c r="A6463" t="s">
        <v>184</v>
      </c>
      <c r="B6463" t="s">
        <v>107</v>
      </c>
      <c r="C6463" t="s">
        <v>121</v>
      </c>
      <c r="D6463" t="s">
        <v>1036</v>
      </c>
      <c r="E6463" t="s">
        <v>298</v>
      </c>
      <c r="F6463">
        <f t="shared" si="100"/>
        <v>5.25</v>
      </c>
    </row>
    <row r="6464" spans="1:6" x14ac:dyDescent="0.25">
      <c r="A6464" t="s">
        <v>14</v>
      </c>
      <c r="B6464" t="s">
        <v>109</v>
      </c>
      <c r="C6464" t="s">
        <v>218</v>
      </c>
      <c r="D6464" t="s">
        <v>440</v>
      </c>
      <c r="E6464" t="s">
        <v>298</v>
      </c>
      <c r="F6464">
        <f t="shared" si="100"/>
        <v>4.5</v>
      </c>
    </row>
    <row r="6465" spans="1:6" x14ac:dyDescent="0.25">
      <c r="A6465" t="s">
        <v>29</v>
      </c>
      <c r="B6465" t="s">
        <v>109</v>
      </c>
      <c r="C6465" t="s">
        <v>107</v>
      </c>
      <c r="D6465" t="s">
        <v>542</v>
      </c>
      <c r="E6465" t="s">
        <v>298</v>
      </c>
      <c r="F6465">
        <f t="shared" si="100"/>
        <v>3.25</v>
      </c>
    </row>
    <row r="6466" spans="1:6" x14ac:dyDescent="0.25">
      <c r="A6466" t="s">
        <v>62</v>
      </c>
      <c r="B6466" t="s">
        <v>168</v>
      </c>
      <c r="C6466" t="s">
        <v>16</v>
      </c>
      <c r="D6466" t="s">
        <v>1201</v>
      </c>
      <c r="E6466" t="s">
        <v>298</v>
      </c>
      <c r="F6466">
        <f t="shared" si="100"/>
        <v>2.75</v>
      </c>
    </row>
    <row r="6467" spans="1:6" x14ac:dyDescent="0.25">
      <c r="A6467" t="s">
        <v>29</v>
      </c>
      <c r="B6467" t="s">
        <v>36</v>
      </c>
      <c r="C6467" t="s">
        <v>39</v>
      </c>
      <c r="D6467" t="s">
        <v>344</v>
      </c>
      <c r="E6467" t="s">
        <v>298</v>
      </c>
      <c r="F6467">
        <f t="shared" ref="F6467:F6530" si="101">VALUE(A6467)</f>
        <v>3.25</v>
      </c>
    </row>
    <row r="6468" spans="1:6" x14ac:dyDescent="0.25">
      <c r="A6468" t="s">
        <v>14</v>
      </c>
      <c r="B6468" t="s">
        <v>90</v>
      </c>
      <c r="C6468" t="s">
        <v>158</v>
      </c>
      <c r="D6468" t="s">
        <v>1589</v>
      </c>
      <c r="E6468" t="s">
        <v>298</v>
      </c>
      <c r="F6468">
        <f t="shared" si="101"/>
        <v>4.5</v>
      </c>
    </row>
    <row r="6469" spans="1:6" x14ac:dyDescent="0.25">
      <c r="A6469" t="s">
        <v>25</v>
      </c>
      <c r="B6469" t="s">
        <v>174</v>
      </c>
      <c r="C6469" t="s">
        <v>343</v>
      </c>
      <c r="D6469" t="s">
        <v>814</v>
      </c>
      <c r="E6469" t="s">
        <v>298</v>
      </c>
      <c r="F6469">
        <f t="shared" si="101"/>
        <v>4</v>
      </c>
    </row>
    <row r="6470" spans="1:6" x14ac:dyDescent="0.25">
      <c r="A6470" t="s">
        <v>29</v>
      </c>
      <c r="B6470" t="s">
        <v>206</v>
      </c>
      <c r="C6470" t="s">
        <v>70</v>
      </c>
      <c r="D6470" t="s">
        <v>1514</v>
      </c>
      <c r="E6470" t="s">
        <v>298</v>
      </c>
      <c r="F6470">
        <f t="shared" si="101"/>
        <v>3.25</v>
      </c>
    </row>
    <row r="6471" spans="1:6" x14ac:dyDescent="0.25">
      <c r="A6471" t="s">
        <v>10</v>
      </c>
      <c r="B6471" t="s">
        <v>175</v>
      </c>
      <c r="C6471" t="s">
        <v>26</v>
      </c>
      <c r="D6471" t="s">
        <v>2161</v>
      </c>
      <c r="E6471" t="s">
        <v>298</v>
      </c>
      <c r="F6471">
        <f t="shared" si="101"/>
        <v>3.75</v>
      </c>
    </row>
    <row r="6472" spans="1:6" x14ac:dyDescent="0.25">
      <c r="A6472" t="s">
        <v>25</v>
      </c>
      <c r="B6472" t="s">
        <v>106</v>
      </c>
      <c r="C6472" t="s">
        <v>43</v>
      </c>
      <c r="D6472" t="s">
        <v>919</v>
      </c>
      <c r="E6472" t="s">
        <v>298</v>
      </c>
      <c r="F6472">
        <f t="shared" si="101"/>
        <v>4</v>
      </c>
    </row>
    <row r="6473" spans="1:6" x14ac:dyDescent="0.25">
      <c r="A6473" t="s">
        <v>276</v>
      </c>
      <c r="B6473" t="s">
        <v>286</v>
      </c>
      <c r="C6473" t="s">
        <v>16</v>
      </c>
      <c r="D6473" t="s">
        <v>2010</v>
      </c>
      <c r="E6473" t="s">
        <v>298</v>
      </c>
      <c r="F6473">
        <f t="shared" si="101"/>
        <v>4.75</v>
      </c>
    </row>
    <row r="6474" spans="1:6" x14ac:dyDescent="0.25">
      <c r="A6474" t="s">
        <v>276</v>
      </c>
      <c r="B6474" t="s">
        <v>206</v>
      </c>
      <c r="C6474" t="s">
        <v>36</v>
      </c>
      <c r="D6474" t="s">
        <v>1175</v>
      </c>
      <c r="E6474" t="s">
        <v>298</v>
      </c>
      <c r="F6474">
        <f t="shared" si="101"/>
        <v>4.75</v>
      </c>
    </row>
    <row r="6475" spans="1:6" x14ac:dyDescent="0.25">
      <c r="A6475" t="s">
        <v>25</v>
      </c>
      <c r="B6475" t="s">
        <v>175</v>
      </c>
      <c r="C6475" t="s">
        <v>418</v>
      </c>
      <c r="D6475" t="s">
        <v>1</v>
      </c>
      <c r="E6475" t="s">
        <v>576</v>
      </c>
      <c r="F6475">
        <f t="shared" si="101"/>
        <v>4</v>
      </c>
    </row>
    <row r="6476" spans="1:6" x14ac:dyDescent="0.25">
      <c r="A6476" t="s">
        <v>62</v>
      </c>
      <c r="B6476" t="s">
        <v>153</v>
      </c>
      <c r="C6476" t="s">
        <v>88</v>
      </c>
      <c r="D6476" t="s">
        <v>336</v>
      </c>
      <c r="E6476" t="s">
        <v>576</v>
      </c>
      <c r="F6476">
        <f t="shared" si="101"/>
        <v>2.75</v>
      </c>
    </row>
    <row r="6477" spans="1:6" x14ac:dyDescent="0.25">
      <c r="A6477" t="s">
        <v>29</v>
      </c>
      <c r="B6477" t="s">
        <v>352</v>
      </c>
      <c r="C6477" t="s">
        <v>300</v>
      </c>
      <c r="D6477" t="s">
        <v>527</v>
      </c>
      <c r="E6477" t="s">
        <v>576</v>
      </c>
      <c r="F6477">
        <f t="shared" si="101"/>
        <v>3.25</v>
      </c>
    </row>
    <row r="6478" spans="1:6" x14ac:dyDescent="0.25">
      <c r="A6478" t="s">
        <v>62</v>
      </c>
      <c r="B6478" t="s">
        <v>78</v>
      </c>
      <c r="C6478" t="s">
        <v>68</v>
      </c>
      <c r="D6478" t="s">
        <v>161</v>
      </c>
      <c r="E6478" t="s">
        <v>576</v>
      </c>
      <c r="F6478">
        <f t="shared" si="101"/>
        <v>2.75</v>
      </c>
    </row>
    <row r="6479" spans="1:6" x14ac:dyDescent="0.25">
      <c r="A6479" t="s">
        <v>62</v>
      </c>
      <c r="B6479" t="s">
        <v>11</v>
      </c>
      <c r="C6479" t="s">
        <v>189</v>
      </c>
      <c r="D6479" t="s">
        <v>118</v>
      </c>
      <c r="E6479" t="s">
        <v>576</v>
      </c>
      <c r="F6479">
        <f t="shared" si="101"/>
        <v>2.75</v>
      </c>
    </row>
    <row r="6480" spans="1:6" x14ac:dyDescent="0.25">
      <c r="A6480" t="s">
        <v>14</v>
      </c>
      <c r="B6480" t="s">
        <v>76</v>
      </c>
      <c r="C6480" t="s">
        <v>8</v>
      </c>
      <c r="D6480" t="s">
        <v>134</v>
      </c>
      <c r="E6480" t="s">
        <v>576</v>
      </c>
      <c r="F6480">
        <f t="shared" si="101"/>
        <v>4.5</v>
      </c>
    </row>
    <row r="6481" spans="1:6" x14ac:dyDescent="0.25">
      <c r="A6481" t="s">
        <v>25</v>
      </c>
      <c r="B6481" t="s">
        <v>239</v>
      </c>
      <c r="C6481" t="s">
        <v>49</v>
      </c>
      <c r="D6481" t="s">
        <v>190</v>
      </c>
      <c r="E6481" t="s">
        <v>576</v>
      </c>
      <c r="F6481">
        <f t="shared" si="101"/>
        <v>4</v>
      </c>
    </row>
    <row r="6482" spans="1:6" x14ac:dyDescent="0.25">
      <c r="A6482" t="s">
        <v>10</v>
      </c>
      <c r="B6482" t="s">
        <v>30</v>
      </c>
      <c r="C6482" t="s">
        <v>101</v>
      </c>
      <c r="D6482" t="s">
        <v>816</v>
      </c>
      <c r="E6482" t="s">
        <v>576</v>
      </c>
      <c r="F6482">
        <f t="shared" si="101"/>
        <v>3.75</v>
      </c>
    </row>
    <row r="6483" spans="1:6" x14ac:dyDescent="0.25">
      <c r="A6483" t="s">
        <v>25</v>
      </c>
      <c r="B6483" t="s">
        <v>104</v>
      </c>
      <c r="C6483" t="s">
        <v>121</v>
      </c>
      <c r="D6483" t="s">
        <v>1161</v>
      </c>
      <c r="E6483" t="s">
        <v>576</v>
      </c>
      <c r="F6483">
        <f t="shared" si="101"/>
        <v>4</v>
      </c>
    </row>
    <row r="6484" spans="1:6" x14ac:dyDescent="0.25">
      <c r="A6484" t="s">
        <v>29</v>
      </c>
      <c r="B6484" t="s">
        <v>58</v>
      </c>
      <c r="C6484" t="s">
        <v>112</v>
      </c>
      <c r="D6484" t="s">
        <v>647</v>
      </c>
      <c r="E6484" t="s">
        <v>576</v>
      </c>
      <c r="F6484">
        <f t="shared" si="101"/>
        <v>3.25</v>
      </c>
    </row>
    <row r="6485" spans="1:6" x14ac:dyDescent="0.25">
      <c r="A6485" t="s">
        <v>25</v>
      </c>
      <c r="B6485" t="s">
        <v>85</v>
      </c>
      <c r="C6485" t="s">
        <v>139</v>
      </c>
      <c r="D6485" t="s">
        <v>786</v>
      </c>
      <c r="E6485" t="s">
        <v>576</v>
      </c>
      <c r="F6485">
        <f t="shared" si="101"/>
        <v>4</v>
      </c>
    </row>
    <row r="6486" spans="1:6" x14ac:dyDescent="0.25">
      <c r="A6486" t="s">
        <v>62</v>
      </c>
      <c r="B6486" t="s">
        <v>174</v>
      </c>
      <c r="C6486" t="s">
        <v>107</v>
      </c>
      <c r="D6486" t="s">
        <v>1506</v>
      </c>
      <c r="E6486" t="s">
        <v>576</v>
      </c>
      <c r="F6486">
        <f t="shared" si="101"/>
        <v>2.75</v>
      </c>
    </row>
    <row r="6487" spans="1:6" x14ac:dyDescent="0.25">
      <c r="A6487" t="s">
        <v>25</v>
      </c>
      <c r="B6487" t="s">
        <v>56</v>
      </c>
      <c r="C6487" t="s">
        <v>56</v>
      </c>
      <c r="D6487" t="s">
        <v>1372</v>
      </c>
      <c r="E6487" t="s">
        <v>576</v>
      </c>
      <c r="F6487">
        <f t="shared" si="101"/>
        <v>4</v>
      </c>
    </row>
    <row r="6488" spans="1:6" x14ac:dyDescent="0.25">
      <c r="A6488" t="s">
        <v>29</v>
      </c>
      <c r="B6488" t="s">
        <v>352</v>
      </c>
      <c r="C6488" t="s">
        <v>8</v>
      </c>
      <c r="D6488" t="s">
        <v>331</v>
      </c>
      <c r="E6488" t="s">
        <v>576</v>
      </c>
      <c r="F6488">
        <f t="shared" si="101"/>
        <v>3.25</v>
      </c>
    </row>
    <row r="6489" spans="1:6" x14ac:dyDescent="0.25">
      <c r="A6489" t="s">
        <v>25</v>
      </c>
      <c r="B6489" t="s">
        <v>33</v>
      </c>
      <c r="C6489" t="s">
        <v>212</v>
      </c>
      <c r="D6489" t="s">
        <v>1514</v>
      </c>
      <c r="E6489" t="s">
        <v>576</v>
      </c>
      <c r="F6489">
        <f t="shared" si="101"/>
        <v>4</v>
      </c>
    </row>
    <row r="6490" spans="1:6" x14ac:dyDescent="0.25">
      <c r="A6490" t="s">
        <v>29</v>
      </c>
      <c r="B6490" t="s">
        <v>121</v>
      </c>
      <c r="C6490" t="s">
        <v>59</v>
      </c>
      <c r="D6490" t="s">
        <v>575</v>
      </c>
      <c r="E6490" t="s">
        <v>576</v>
      </c>
      <c r="F6490">
        <f t="shared" si="101"/>
        <v>3.25</v>
      </c>
    </row>
    <row r="6491" spans="1:6" x14ac:dyDescent="0.25">
      <c r="A6491" t="s">
        <v>14</v>
      </c>
      <c r="B6491" t="s">
        <v>99</v>
      </c>
      <c r="C6491" t="s">
        <v>167</v>
      </c>
      <c r="D6491" t="s">
        <v>246</v>
      </c>
      <c r="E6491" t="s">
        <v>576</v>
      </c>
      <c r="F6491">
        <f t="shared" si="101"/>
        <v>4.5</v>
      </c>
    </row>
    <row r="6492" spans="1:6" x14ac:dyDescent="0.25">
      <c r="A6492" t="s">
        <v>14</v>
      </c>
      <c r="B6492" t="s">
        <v>144</v>
      </c>
      <c r="C6492" t="s">
        <v>101</v>
      </c>
      <c r="D6492" t="s">
        <v>1108</v>
      </c>
      <c r="E6492" t="s">
        <v>576</v>
      </c>
      <c r="F6492">
        <f t="shared" si="101"/>
        <v>4.5</v>
      </c>
    </row>
    <row r="6493" spans="1:6" x14ac:dyDescent="0.25">
      <c r="A6493" t="s">
        <v>25</v>
      </c>
      <c r="B6493" t="s">
        <v>109</v>
      </c>
      <c r="C6493" t="s">
        <v>64</v>
      </c>
      <c r="D6493" t="s">
        <v>1935</v>
      </c>
      <c r="E6493" t="s">
        <v>576</v>
      </c>
      <c r="F6493">
        <f t="shared" si="101"/>
        <v>4</v>
      </c>
    </row>
    <row r="6494" spans="1:6" x14ac:dyDescent="0.25">
      <c r="A6494" t="s">
        <v>184</v>
      </c>
      <c r="B6494" t="s">
        <v>175</v>
      </c>
      <c r="C6494" t="s">
        <v>58</v>
      </c>
      <c r="D6494" t="s">
        <v>1027</v>
      </c>
      <c r="E6494" t="s">
        <v>576</v>
      </c>
      <c r="F6494">
        <f t="shared" si="101"/>
        <v>5.25</v>
      </c>
    </row>
    <row r="6495" spans="1:6" x14ac:dyDescent="0.25">
      <c r="A6495" t="s">
        <v>270</v>
      </c>
      <c r="B6495" t="s">
        <v>63</v>
      </c>
      <c r="C6495" t="s">
        <v>46</v>
      </c>
      <c r="D6495" t="s">
        <v>982</v>
      </c>
      <c r="E6495" t="s">
        <v>576</v>
      </c>
      <c r="F6495">
        <f t="shared" si="101"/>
        <v>6.25</v>
      </c>
    </row>
    <row r="6496" spans="1:6" x14ac:dyDescent="0.25">
      <c r="A6496" t="s">
        <v>5</v>
      </c>
      <c r="B6496" t="s">
        <v>244</v>
      </c>
      <c r="C6496" t="s">
        <v>81</v>
      </c>
      <c r="D6496" t="s">
        <v>187</v>
      </c>
      <c r="E6496" t="s">
        <v>580</v>
      </c>
      <c r="F6496">
        <f t="shared" si="101"/>
        <v>3.5</v>
      </c>
    </row>
    <row r="6497" spans="1:6" x14ac:dyDescent="0.25">
      <c r="A6497" t="s">
        <v>62</v>
      </c>
      <c r="B6497" t="s">
        <v>69</v>
      </c>
      <c r="C6497" t="s">
        <v>98</v>
      </c>
      <c r="D6497" t="s">
        <v>225</v>
      </c>
      <c r="E6497" t="s">
        <v>580</v>
      </c>
      <c r="F6497">
        <f t="shared" si="101"/>
        <v>2.75</v>
      </c>
    </row>
    <row r="6498" spans="1:6" x14ac:dyDescent="0.25">
      <c r="A6498" t="s">
        <v>62</v>
      </c>
      <c r="B6498" t="s">
        <v>108</v>
      </c>
      <c r="C6498" t="s">
        <v>300</v>
      </c>
      <c r="D6498" t="s">
        <v>527</v>
      </c>
      <c r="E6498" t="s">
        <v>580</v>
      </c>
      <c r="F6498">
        <f t="shared" si="101"/>
        <v>2.75</v>
      </c>
    </row>
    <row r="6499" spans="1:6" x14ac:dyDescent="0.25">
      <c r="A6499" t="s">
        <v>5</v>
      </c>
      <c r="B6499" t="s">
        <v>11</v>
      </c>
      <c r="C6499" t="s">
        <v>224</v>
      </c>
      <c r="D6499" t="s">
        <v>798</v>
      </c>
      <c r="E6499" t="s">
        <v>580</v>
      </c>
      <c r="F6499">
        <f t="shared" si="101"/>
        <v>3.5</v>
      </c>
    </row>
    <row r="6500" spans="1:6" x14ac:dyDescent="0.25">
      <c r="A6500" t="s">
        <v>29</v>
      </c>
      <c r="B6500" t="s">
        <v>343</v>
      </c>
      <c r="C6500" t="s">
        <v>185</v>
      </c>
      <c r="D6500" t="s">
        <v>353</v>
      </c>
      <c r="E6500" t="s">
        <v>580</v>
      </c>
      <c r="F6500">
        <f t="shared" si="101"/>
        <v>3.25</v>
      </c>
    </row>
    <row r="6501" spans="1:6" x14ac:dyDescent="0.25">
      <c r="A6501" t="s">
        <v>29</v>
      </c>
      <c r="B6501" t="s">
        <v>58</v>
      </c>
      <c r="C6501" t="s">
        <v>98</v>
      </c>
      <c r="D6501" t="s">
        <v>822</v>
      </c>
      <c r="E6501" t="s">
        <v>580</v>
      </c>
      <c r="F6501">
        <f t="shared" si="101"/>
        <v>3.25</v>
      </c>
    </row>
    <row r="6502" spans="1:6" x14ac:dyDescent="0.25">
      <c r="A6502" t="s">
        <v>270</v>
      </c>
      <c r="B6502" t="s">
        <v>185</v>
      </c>
      <c r="C6502" t="s">
        <v>429</v>
      </c>
      <c r="D6502" t="s">
        <v>609</v>
      </c>
      <c r="E6502" t="s">
        <v>580</v>
      </c>
      <c r="F6502">
        <f t="shared" si="101"/>
        <v>6.25</v>
      </c>
    </row>
    <row r="6503" spans="1:6" x14ac:dyDescent="0.25">
      <c r="A6503" t="s">
        <v>25</v>
      </c>
      <c r="B6503" t="s">
        <v>5</v>
      </c>
      <c r="C6503" t="s">
        <v>75</v>
      </c>
      <c r="D6503" t="s">
        <v>579</v>
      </c>
      <c r="E6503" t="s">
        <v>580</v>
      </c>
      <c r="F6503">
        <f t="shared" si="101"/>
        <v>4</v>
      </c>
    </row>
    <row r="6504" spans="1:6" x14ac:dyDescent="0.25">
      <c r="A6504" t="s">
        <v>25</v>
      </c>
      <c r="B6504" t="s">
        <v>46</v>
      </c>
      <c r="C6504" t="s">
        <v>70</v>
      </c>
      <c r="D6504" t="s">
        <v>2030</v>
      </c>
      <c r="E6504" t="s">
        <v>580</v>
      </c>
      <c r="F6504">
        <f t="shared" si="101"/>
        <v>4</v>
      </c>
    </row>
    <row r="6505" spans="1:6" x14ac:dyDescent="0.25">
      <c r="A6505" t="s">
        <v>276</v>
      </c>
      <c r="B6505" t="s">
        <v>33</v>
      </c>
      <c r="C6505" t="s">
        <v>139</v>
      </c>
      <c r="D6505" t="s">
        <v>1430</v>
      </c>
      <c r="E6505" t="s">
        <v>580</v>
      </c>
      <c r="F6505">
        <f t="shared" si="101"/>
        <v>4.75</v>
      </c>
    </row>
    <row r="6506" spans="1:6" x14ac:dyDescent="0.25">
      <c r="A6506" t="s">
        <v>276</v>
      </c>
      <c r="B6506" t="s">
        <v>39</v>
      </c>
      <c r="C6506" t="s">
        <v>68</v>
      </c>
      <c r="D6506" t="s">
        <v>825</v>
      </c>
      <c r="E6506" t="s">
        <v>580</v>
      </c>
      <c r="F6506">
        <f t="shared" si="101"/>
        <v>4.75</v>
      </c>
    </row>
    <row r="6507" spans="1:6" x14ac:dyDescent="0.25">
      <c r="A6507" t="s">
        <v>265</v>
      </c>
      <c r="B6507" t="s">
        <v>129</v>
      </c>
      <c r="C6507" t="s">
        <v>613</v>
      </c>
      <c r="D6507" t="s">
        <v>1909</v>
      </c>
      <c r="E6507" t="s">
        <v>580</v>
      </c>
      <c r="F6507">
        <f t="shared" si="101"/>
        <v>6.75</v>
      </c>
    </row>
    <row r="6508" spans="1:6" x14ac:dyDescent="0.25">
      <c r="A6508" t="s">
        <v>143</v>
      </c>
      <c r="B6508" t="s">
        <v>30</v>
      </c>
      <c r="C6508" t="s">
        <v>243</v>
      </c>
      <c r="D6508" t="s">
        <v>581</v>
      </c>
      <c r="E6508" t="s">
        <v>580</v>
      </c>
      <c r="F6508">
        <f t="shared" si="101"/>
        <v>5</v>
      </c>
    </row>
    <row r="6509" spans="1:6" x14ac:dyDescent="0.25">
      <c r="A6509" t="s">
        <v>143</v>
      </c>
      <c r="B6509" t="s">
        <v>146</v>
      </c>
      <c r="C6509" t="s">
        <v>16</v>
      </c>
      <c r="D6509" t="s">
        <v>2169</v>
      </c>
      <c r="E6509" t="s">
        <v>580</v>
      </c>
      <c r="F6509">
        <f t="shared" si="101"/>
        <v>5</v>
      </c>
    </row>
    <row r="6510" spans="1:6" x14ac:dyDescent="0.25">
      <c r="A6510" t="s">
        <v>62</v>
      </c>
      <c r="B6510" t="s">
        <v>352</v>
      </c>
      <c r="C6510" t="s">
        <v>43</v>
      </c>
      <c r="D6510" t="s">
        <v>101</v>
      </c>
      <c r="E6510" t="s">
        <v>282</v>
      </c>
      <c r="F6510">
        <f t="shared" si="101"/>
        <v>2.75</v>
      </c>
    </row>
    <row r="6511" spans="1:6" x14ac:dyDescent="0.25">
      <c r="A6511" t="s">
        <v>62</v>
      </c>
      <c r="B6511" t="s">
        <v>121</v>
      </c>
      <c r="C6511" t="s">
        <v>92</v>
      </c>
      <c r="D6511" t="s">
        <v>218</v>
      </c>
      <c r="E6511" t="s">
        <v>282</v>
      </c>
      <c r="F6511">
        <f t="shared" si="101"/>
        <v>2.75</v>
      </c>
    </row>
    <row r="6512" spans="1:6" x14ac:dyDescent="0.25">
      <c r="A6512" t="s">
        <v>29</v>
      </c>
      <c r="B6512" t="s">
        <v>146</v>
      </c>
      <c r="C6512" t="s">
        <v>39</v>
      </c>
      <c r="D6512" t="s">
        <v>218</v>
      </c>
      <c r="E6512" t="s">
        <v>282</v>
      </c>
      <c r="F6512">
        <f t="shared" si="101"/>
        <v>3.25</v>
      </c>
    </row>
    <row r="6513" spans="1:6" x14ac:dyDescent="0.25">
      <c r="A6513" t="s">
        <v>20</v>
      </c>
      <c r="B6513" t="s">
        <v>58</v>
      </c>
      <c r="C6513" t="s">
        <v>67</v>
      </c>
      <c r="D6513" t="s">
        <v>117</v>
      </c>
      <c r="E6513" t="s">
        <v>282</v>
      </c>
      <c r="F6513">
        <f t="shared" si="101"/>
        <v>2.25</v>
      </c>
    </row>
    <row r="6514" spans="1:6" x14ac:dyDescent="0.25">
      <c r="A6514" t="s">
        <v>25</v>
      </c>
      <c r="B6514" t="s">
        <v>239</v>
      </c>
      <c r="C6514" t="s">
        <v>175</v>
      </c>
      <c r="D6514" t="s">
        <v>69</v>
      </c>
      <c r="E6514" t="s">
        <v>282</v>
      </c>
      <c r="F6514">
        <f t="shared" si="101"/>
        <v>4</v>
      </c>
    </row>
    <row r="6515" spans="1:6" x14ac:dyDescent="0.25">
      <c r="A6515" t="s">
        <v>5</v>
      </c>
      <c r="B6515" t="s">
        <v>86</v>
      </c>
      <c r="C6515" t="s">
        <v>73</v>
      </c>
      <c r="D6515" t="s">
        <v>21</v>
      </c>
      <c r="E6515" t="s">
        <v>282</v>
      </c>
      <c r="F6515">
        <f t="shared" si="101"/>
        <v>3.5</v>
      </c>
    </row>
    <row r="6516" spans="1:6" x14ac:dyDescent="0.25">
      <c r="A6516" t="s">
        <v>62</v>
      </c>
      <c r="B6516" t="s">
        <v>293</v>
      </c>
      <c r="C6516" t="s">
        <v>98</v>
      </c>
      <c r="D6516" t="s">
        <v>247</v>
      </c>
      <c r="E6516" t="s">
        <v>282</v>
      </c>
      <c r="F6516">
        <f t="shared" si="101"/>
        <v>2.75</v>
      </c>
    </row>
    <row r="6517" spans="1:6" x14ac:dyDescent="0.25">
      <c r="A6517" t="s">
        <v>62</v>
      </c>
      <c r="B6517" t="s">
        <v>33</v>
      </c>
      <c r="C6517" t="s">
        <v>98</v>
      </c>
      <c r="D6517" t="s">
        <v>418</v>
      </c>
      <c r="E6517" t="s">
        <v>282</v>
      </c>
      <c r="F6517">
        <f t="shared" si="101"/>
        <v>2.75</v>
      </c>
    </row>
    <row r="6518" spans="1:6" x14ac:dyDescent="0.25">
      <c r="A6518" t="s">
        <v>62</v>
      </c>
      <c r="B6518" t="s">
        <v>72</v>
      </c>
      <c r="C6518" t="s">
        <v>112</v>
      </c>
      <c r="D6518" t="s">
        <v>137</v>
      </c>
      <c r="E6518" t="s">
        <v>282</v>
      </c>
      <c r="F6518">
        <f t="shared" si="101"/>
        <v>2.75</v>
      </c>
    </row>
    <row r="6519" spans="1:6" x14ac:dyDescent="0.25">
      <c r="A6519" t="s">
        <v>5</v>
      </c>
      <c r="B6519" t="s">
        <v>174</v>
      </c>
      <c r="C6519" t="s">
        <v>343</v>
      </c>
      <c r="D6519" t="s">
        <v>548</v>
      </c>
      <c r="E6519" t="s">
        <v>282</v>
      </c>
      <c r="F6519">
        <f t="shared" si="101"/>
        <v>3.5</v>
      </c>
    </row>
    <row r="6520" spans="1:6" x14ac:dyDescent="0.25">
      <c r="A6520" t="s">
        <v>5</v>
      </c>
      <c r="B6520" t="s">
        <v>26</v>
      </c>
      <c r="C6520" t="s">
        <v>59</v>
      </c>
      <c r="D6520" t="s">
        <v>567</v>
      </c>
      <c r="E6520" t="s">
        <v>282</v>
      </c>
      <c r="F6520">
        <f t="shared" si="101"/>
        <v>3.5</v>
      </c>
    </row>
    <row r="6521" spans="1:6" x14ac:dyDescent="0.25">
      <c r="A6521" t="s">
        <v>20</v>
      </c>
      <c r="B6521" t="s">
        <v>85</v>
      </c>
      <c r="C6521" t="s">
        <v>68</v>
      </c>
      <c r="D6521" t="s">
        <v>123</v>
      </c>
      <c r="E6521" t="s">
        <v>282</v>
      </c>
      <c r="F6521">
        <f t="shared" si="101"/>
        <v>2.25</v>
      </c>
    </row>
    <row r="6522" spans="1:6" x14ac:dyDescent="0.25">
      <c r="A6522" t="s">
        <v>20</v>
      </c>
      <c r="B6522" t="s">
        <v>206</v>
      </c>
      <c r="C6522" t="s">
        <v>96</v>
      </c>
      <c r="D6522" t="s">
        <v>134</v>
      </c>
      <c r="E6522" t="s">
        <v>282</v>
      </c>
      <c r="F6522">
        <f t="shared" si="101"/>
        <v>2.25</v>
      </c>
    </row>
    <row r="6523" spans="1:6" x14ac:dyDescent="0.25">
      <c r="A6523" t="s">
        <v>29</v>
      </c>
      <c r="B6523" t="s">
        <v>108</v>
      </c>
      <c r="C6523" t="s">
        <v>90</v>
      </c>
      <c r="D6523" t="s">
        <v>290</v>
      </c>
      <c r="E6523" t="s">
        <v>282</v>
      </c>
      <c r="F6523">
        <f t="shared" si="101"/>
        <v>3.25</v>
      </c>
    </row>
    <row r="6524" spans="1:6" x14ac:dyDescent="0.25">
      <c r="A6524" t="s">
        <v>29</v>
      </c>
      <c r="B6524" t="s">
        <v>232</v>
      </c>
      <c r="C6524" t="s">
        <v>243</v>
      </c>
      <c r="D6524" t="s">
        <v>233</v>
      </c>
      <c r="E6524" t="s">
        <v>282</v>
      </c>
      <c r="F6524">
        <f t="shared" si="101"/>
        <v>3.25</v>
      </c>
    </row>
    <row r="6525" spans="1:6" x14ac:dyDescent="0.25">
      <c r="A6525" t="s">
        <v>25</v>
      </c>
      <c r="B6525" t="s">
        <v>56</v>
      </c>
      <c r="C6525" t="s">
        <v>63</v>
      </c>
      <c r="D6525" t="s">
        <v>777</v>
      </c>
      <c r="E6525" t="s">
        <v>282</v>
      </c>
      <c r="F6525">
        <f t="shared" si="101"/>
        <v>4</v>
      </c>
    </row>
    <row r="6526" spans="1:6" x14ac:dyDescent="0.25">
      <c r="A6526" t="s">
        <v>143</v>
      </c>
      <c r="B6526" t="s">
        <v>56</v>
      </c>
      <c r="C6526" t="s">
        <v>571</v>
      </c>
      <c r="D6526" t="s">
        <v>1510</v>
      </c>
      <c r="E6526" t="s">
        <v>282</v>
      </c>
      <c r="F6526">
        <f t="shared" si="101"/>
        <v>5</v>
      </c>
    </row>
    <row r="6527" spans="1:6" x14ac:dyDescent="0.25">
      <c r="A6527" t="s">
        <v>29</v>
      </c>
      <c r="B6527" t="s">
        <v>121</v>
      </c>
      <c r="C6527" t="s">
        <v>96</v>
      </c>
      <c r="D6527" t="s">
        <v>905</v>
      </c>
      <c r="E6527" t="s">
        <v>282</v>
      </c>
      <c r="F6527">
        <f t="shared" si="101"/>
        <v>3.25</v>
      </c>
    </row>
    <row r="6528" spans="1:6" x14ac:dyDescent="0.25">
      <c r="A6528" t="s">
        <v>25</v>
      </c>
      <c r="B6528" t="s">
        <v>117</v>
      </c>
      <c r="C6528" t="s">
        <v>98</v>
      </c>
      <c r="D6528" t="s">
        <v>2286</v>
      </c>
      <c r="E6528" t="s">
        <v>282</v>
      </c>
      <c r="F6528">
        <f t="shared" si="101"/>
        <v>4</v>
      </c>
    </row>
    <row r="6529" spans="1:6" x14ac:dyDescent="0.25">
      <c r="A6529" t="s">
        <v>14</v>
      </c>
      <c r="B6529" t="s">
        <v>36</v>
      </c>
      <c r="C6529" t="s">
        <v>3</v>
      </c>
      <c r="D6529" t="s">
        <v>281</v>
      </c>
      <c r="E6529" t="s">
        <v>282</v>
      </c>
      <c r="F6529">
        <f t="shared" si="101"/>
        <v>4.5</v>
      </c>
    </row>
    <row r="6530" spans="1:6" x14ac:dyDescent="0.25">
      <c r="A6530" t="s">
        <v>270</v>
      </c>
      <c r="B6530" t="s">
        <v>109</v>
      </c>
      <c r="C6530" t="s">
        <v>30</v>
      </c>
      <c r="D6530" t="s">
        <v>1832</v>
      </c>
      <c r="E6530" t="s">
        <v>282</v>
      </c>
      <c r="F6530">
        <f t="shared" si="101"/>
        <v>6.25</v>
      </c>
    </row>
    <row r="6531" spans="1:6" x14ac:dyDescent="0.25">
      <c r="A6531" t="s">
        <v>143</v>
      </c>
      <c r="B6531" t="s">
        <v>106</v>
      </c>
      <c r="C6531" t="s">
        <v>68</v>
      </c>
      <c r="D6531" t="s">
        <v>2477</v>
      </c>
      <c r="E6531" t="s">
        <v>282</v>
      </c>
      <c r="F6531">
        <f t="shared" ref="F6531:F6594" si="102">VALUE(A6531)</f>
        <v>5</v>
      </c>
    </row>
    <row r="6532" spans="1:6" x14ac:dyDescent="0.25">
      <c r="A6532" t="s">
        <v>5</v>
      </c>
      <c r="B6532" t="s">
        <v>87</v>
      </c>
      <c r="C6532" t="s">
        <v>58</v>
      </c>
      <c r="D6532" t="s">
        <v>244</v>
      </c>
      <c r="E6532" t="s">
        <v>254</v>
      </c>
      <c r="F6532">
        <f t="shared" si="102"/>
        <v>3.5</v>
      </c>
    </row>
    <row r="6533" spans="1:6" x14ac:dyDescent="0.25">
      <c r="A6533" t="s">
        <v>20</v>
      </c>
      <c r="B6533" t="s">
        <v>192</v>
      </c>
      <c r="C6533" t="s">
        <v>107</v>
      </c>
      <c r="D6533" t="s">
        <v>121</v>
      </c>
      <c r="E6533" t="s">
        <v>254</v>
      </c>
      <c r="F6533">
        <f t="shared" si="102"/>
        <v>2.25</v>
      </c>
    </row>
    <row r="6534" spans="1:6" x14ac:dyDescent="0.25">
      <c r="A6534" t="s">
        <v>20</v>
      </c>
      <c r="B6534" t="s">
        <v>46</v>
      </c>
      <c r="C6534" t="s">
        <v>59</v>
      </c>
      <c r="D6534" t="s">
        <v>215</v>
      </c>
      <c r="E6534" t="s">
        <v>254</v>
      </c>
      <c r="F6534">
        <f t="shared" si="102"/>
        <v>2.25</v>
      </c>
    </row>
    <row r="6535" spans="1:6" x14ac:dyDescent="0.25">
      <c r="A6535" t="s">
        <v>62</v>
      </c>
      <c r="B6535" t="s">
        <v>6</v>
      </c>
      <c r="C6535" t="s">
        <v>70</v>
      </c>
      <c r="D6535" t="s">
        <v>117</v>
      </c>
      <c r="E6535" t="s">
        <v>254</v>
      </c>
      <c r="F6535">
        <f t="shared" si="102"/>
        <v>2.75</v>
      </c>
    </row>
    <row r="6536" spans="1:6" x14ac:dyDescent="0.25">
      <c r="A6536" t="s">
        <v>20</v>
      </c>
      <c r="B6536" t="s">
        <v>206</v>
      </c>
      <c r="C6536" t="s">
        <v>92</v>
      </c>
      <c r="D6536" t="s">
        <v>139</v>
      </c>
      <c r="E6536" t="s">
        <v>254</v>
      </c>
      <c r="F6536">
        <f t="shared" si="102"/>
        <v>2.25</v>
      </c>
    </row>
    <row r="6537" spans="1:6" x14ac:dyDescent="0.25">
      <c r="A6537" t="s">
        <v>20</v>
      </c>
      <c r="B6537" t="s">
        <v>174</v>
      </c>
      <c r="C6537" t="s">
        <v>73</v>
      </c>
      <c r="D6537" t="s">
        <v>224</v>
      </c>
      <c r="E6537" t="s">
        <v>254</v>
      </c>
      <c r="F6537">
        <f t="shared" si="102"/>
        <v>2.25</v>
      </c>
    </row>
    <row r="6538" spans="1:6" x14ac:dyDescent="0.25">
      <c r="A6538" t="s">
        <v>25</v>
      </c>
      <c r="B6538" t="s">
        <v>121</v>
      </c>
      <c r="C6538" t="s">
        <v>108</v>
      </c>
      <c r="D6538" t="s">
        <v>635</v>
      </c>
      <c r="E6538" t="s">
        <v>254</v>
      </c>
      <c r="F6538">
        <f t="shared" si="102"/>
        <v>4</v>
      </c>
    </row>
    <row r="6539" spans="1:6" x14ac:dyDescent="0.25">
      <c r="A6539" t="s">
        <v>62</v>
      </c>
      <c r="B6539" t="s">
        <v>52</v>
      </c>
      <c r="C6539" t="s">
        <v>26</v>
      </c>
      <c r="D6539" t="s">
        <v>729</v>
      </c>
      <c r="E6539" t="s">
        <v>254</v>
      </c>
      <c r="F6539">
        <f t="shared" si="102"/>
        <v>2.75</v>
      </c>
    </row>
    <row r="6540" spans="1:6" x14ac:dyDescent="0.25">
      <c r="A6540" t="s">
        <v>5</v>
      </c>
      <c r="B6540" t="s">
        <v>8</v>
      </c>
      <c r="C6540" t="s">
        <v>73</v>
      </c>
      <c r="D6540" t="s">
        <v>12</v>
      </c>
      <c r="E6540" t="s">
        <v>254</v>
      </c>
      <c r="F6540">
        <f t="shared" si="102"/>
        <v>3.5</v>
      </c>
    </row>
    <row r="6541" spans="1:6" x14ac:dyDescent="0.25">
      <c r="A6541" t="s">
        <v>62</v>
      </c>
      <c r="B6541" t="s">
        <v>218</v>
      </c>
      <c r="C6541" t="s">
        <v>68</v>
      </c>
      <c r="D6541" t="s">
        <v>432</v>
      </c>
      <c r="E6541" t="s">
        <v>254</v>
      </c>
      <c r="F6541">
        <f t="shared" si="102"/>
        <v>2.75</v>
      </c>
    </row>
    <row r="6542" spans="1:6" x14ac:dyDescent="0.25">
      <c r="A6542" t="s">
        <v>20</v>
      </c>
      <c r="B6542" t="s">
        <v>174</v>
      </c>
      <c r="C6542" t="s">
        <v>2</v>
      </c>
      <c r="D6542" t="s">
        <v>141</v>
      </c>
      <c r="E6542" t="s">
        <v>254</v>
      </c>
      <c r="F6542">
        <f t="shared" si="102"/>
        <v>2.25</v>
      </c>
    </row>
    <row r="6543" spans="1:6" x14ac:dyDescent="0.25">
      <c r="A6543" t="s">
        <v>29</v>
      </c>
      <c r="B6543" t="s">
        <v>153</v>
      </c>
      <c r="C6543" t="s">
        <v>16</v>
      </c>
      <c r="D6543" t="s">
        <v>257</v>
      </c>
      <c r="E6543" t="s">
        <v>254</v>
      </c>
      <c r="F6543">
        <f t="shared" si="102"/>
        <v>3.25</v>
      </c>
    </row>
    <row r="6544" spans="1:6" x14ac:dyDescent="0.25">
      <c r="A6544" t="s">
        <v>14</v>
      </c>
      <c r="B6544" t="s">
        <v>189</v>
      </c>
      <c r="C6544" t="s">
        <v>49</v>
      </c>
      <c r="D6544" t="s">
        <v>409</v>
      </c>
      <c r="E6544" t="s">
        <v>254</v>
      </c>
      <c r="F6544">
        <f t="shared" si="102"/>
        <v>4.5</v>
      </c>
    </row>
    <row r="6545" spans="1:6" x14ac:dyDescent="0.25">
      <c r="A6545" t="s">
        <v>270</v>
      </c>
      <c r="B6545" t="s">
        <v>63</v>
      </c>
      <c r="C6545" t="s">
        <v>110</v>
      </c>
      <c r="D6545" t="s">
        <v>768</v>
      </c>
      <c r="E6545" t="s">
        <v>254</v>
      </c>
      <c r="F6545">
        <f t="shared" si="102"/>
        <v>6.25</v>
      </c>
    </row>
    <row r="6546" spans="1:6" x14ac:dyDescent="0.25">
      <c r="A6546" t="s">
        <v>62</v>
      </c>
      <c r="B6546" t="s">
        <v>221</v>
      </c>
      <c r="C6546" t="s">
        <v>78</v>
      </c>
      <c r="D6546" t="s">
        <v>185</v>
      </c>
      <c r="E6546" t="s">
        <v>713</v>
      </c>
      <c r="F6546">
        <f t="shared" si="102"/>
        <v>2.75</v>
      </c>
    </row>
    <row r="6547" spans="1:6" x14ac:dyDescent="0.25">
      <c r="A6547" t="s">
        <v>5</v>
      </c>
      <c r="B6547" t="s">
        <v>158</v>
      </c>
      <c r="C6547" t="s">
        <v>8</v>
      </c>
      <c r="D6547" t="s">
        <v>323</v>
      </c>
      <c r="E6547" t="s">
        <v>713</v>
      </c>
      <c r="F6547">
        <f t="shared" si="102"/>
        <v>3.5</v>
      </c>
    </row>
    <row r="6548" spans="1:6" x14ac:dyDescent="0.25">
      <c r="A6548" t="s">
        <v>20</v>
      </c>
      <c r="B6548" t="s">
        <v>1</v>
      </c>
      <c r="C6548" t="s">
        <v>59</v>
      </c>
      <c r="D6548" t="s">
        <v>181</v>
      </c>
      <c r="E6548" t="s">
        <v>713</v>
      </c>
      <c r="F6548">
        <f t="shared" si="102"/>
        <v>2.25</v>
      </c>
    </row>
    <row r="6549" spans="1:6" x14ac:dyDescent="0.25">
      <c r="A6549" t="s">
        <v>29</v>
      </c>
      <c r="B6549" t="s">
        <v>144</v>
      </c>
      <c r="C6549" t="s">
        <v>244</v>
      </c>
      <c r="D6549" t="s">
        <v>833</v>
      </c>
      <c r="E6549" t="s">
        <v>713</v>
      </c>
      <c r="F6549">
        <f t="shared" si="102"/>
        <v>3.25</v>
      </c>
    </row>
    <row r="6550" spans="1:6" x14ac:dyDescent="0.25">
      <c r="A6550" t="s">
        <v>10</v>
      </c>
      <c r="B6550" t="s">
        <v>239</v>
      </c>
      <c r="C6550" t="s">
        <v>98</v>
      </c>
      <c r="D6550" t="s">
        <v>577</v>
      </c>
      <c r="E6550" t="s">
        <v>713</v>
      </c>
      <c r="F6550">
        <f t="shared" si="102"/>
        <v>3.75</v>
      </c>
    </row>
    <row r="6551" spans="1:6" x14ac:dyDescent="0.25">
      <c r="A6551" t="s">
        <v>25</v>
      </c>
      <c r="B6551" t="s">
        <v>174</v>
      </c>
      <c r="C6551" t="s">
        <v>232</v>
      </c>
      <c r="D6551" t="s">
        <v>1051</v>
      </c>
      <c r="E6551" t="s">
        <v>713</v>
      </c>
      <c r="F6551">
        <f t="shared" si="102"/>
        <v>4</v>
      </c>
    </row>
    <row r="6552" spans="1:6" x14ac:dyDescent="0.25">
      <c r="A6552" t="s">
        <v>62</v>
      </c>
      <c r="B6552" t="s">
        <v>36</v>
      </c>
      <c r="C6552" t="s">
        <v>59</v>
      </c>
      <c r="D6552" t="s">
        <v>37</v>
      </c>
      <c r="E6552" t="s">
        <v>713</v>
      </c>
      <c r="F6552">
        <f t="shared" si="102"/>
        <v>2.75</v>
      </c>
    </row>
    <row r="6553" spans="1:6" x14ac:dyDescent="0.25">
      <c r="A6553" t="s">
        <v>29</v>
      </c>
      <c r="B6553" t="s">
        <v>52</v>
      </c>
      <c r="C6553" t="s">
        <v>300</v>
      </c>
      <c r="D6553" t="s">
        <v>246</v>
      </c>
      <c r="E6553" t="s">
        <v>713</v>
      </c>
      <c r="F6553">
        <f t="shared" si="102"/>
        <v>3.25</v>
      </c>
    </row>
    <row r="6554" spans="1:6" x14ac:dyDescent="0.25">
      <c r="A6554" t="s">
        <v>5</v>
      </c>
      <c r="B6554" t="s">
        <v>293</v>
      </c>
      <c r="C6554" t="s">
        <v>75</v>
      </c>
      <c r="D6554" t="s">
        <v>1631</v>
      </c>
      <c r="E6554" t="s">
        <v>713</v>
      </c>
      <c r="F6554">
        <f t="shared" si="102"/>
        <v>3.5</v>
      </c>
    </row>
    <row r="6555" spans="1:6" x14ac:dyDescent="0.25">
      <c r="A6555" t="s">
        <v>5</v>
      </c>
      <c r="B6555" t="s">
        <v>87</v>
      </c>
      <c r="C6555" t="s">
        <v>3</v>
      </c>
      <c r="D6555" t="s">
        <v>1026</v>
      </c>
      <c r="E6555" t="s">
        <v>713</v>
      </c>
      <c r="F6555">
        <f t="shared" si="102"/>
        <v>3.5</v>
      </c>
    </row>
    <row r="6556" spans="1:6" x14ac:dyDescent="0.25">
      <c r="A6556" t="s">
        <v>25</v>
      </c>
      <c r="B6556" t="s">
        <v>109</v>
      </c>
      <c r="C6556" t="s">
        <v>68</v>
      </c>
      <c r="D6556" t="s">
        <v>712</v>
      </c>
      <c r="E6556" t="s">
        <v>713</v>
      </c>
      <c r="F6556">
        <f t="shared" si="102"/>
        <v>4</v>
      </c>
    </row>
    <row r="6557" spans="1:6" x14ac:dyDescent="0.25">
      <c r="A6557" t="s">
        <v>270</v>
      </c>
      <c r="B6557" t="s">
        <v>2</v>
      </c>
      <c r="C6557" t="s">
        <v>26</v>
      </c>
      <c r="D6557" t="s">
        <v>1193</v>
      </c>
      <c r="E6557" t="s">
        <v>713</v>
      </c>
      <c r="F6557">
        <f t="shared" si="102"/>
        <v>6.25</v>
      </c>
    </row>
    <row r="6558" spans="1:6" x14ac:dyDescent="0.25">
      <c r="A6558" t="s">
        <v>270</v>
      </c>
      <c r="B6558" t="s">
        <v>43</v>
      </c>
      <c r="C6558" t="s">
        <v>78</v>
      </c>
      <c r="D6558" t="s">
        <v>1836</v>
      </c>
      <c r="E6558" t="s">
        <v>713</v>
      </c>
      <c r="F6558">
        <f t="shared" si="102"/>
        <v>6.25</v>
      </c>
    </row>
    <row r="6559" spans="1:6" x14ac:dyDescent="0.25">
      <c r="A6559" t="s">
        <v>143</v>
      </c>
      <c r="B6559" t="s">
        <v>63</v>
      </c>
      <c r="C6559" t="s">
        <v>67</v>
      </c>
      <c r="D6559" t="s">
        <v>978</v>
      </c>
      <c r="E6559" t="s">
        <v>713</v>
      </c>
      <c r="F6559">
        <f t="shared" si="102"/>
        <v>5</v>
      </c>
    </row>
    <row r="6560" spans="1:6" x14ac:dyDescent="0.25">
      <c r="A6560" t="s">
        <v>143</v>
      </c>
      <c r="B6560" t="s">
        <v>239</v>
      </c>
      <c r="C6560" t="s">
        <v>3</v>
      </c>
      <c r="D6560" t="s">
        <v>1196</v>
      </c>
      <c r="E6560" t="s">
        <v>713</v>
      </c>
      <c r="F6560">
        <f t="shared" si="102"/>
        <v>5</v>
      </c>
    </row>
    <row r="6561" spans="1:6" x14ac:dyDescent="0.25">
      <c r="A6561" t="s">
        <v>265</v>
      </c>
      <c r="B6561" t="s">
        <v>215</v>
      </c>
      <c r="C6561" t="s">
        <v>621</v>
      </c>
      <c r="D6561" t="s">
        <v>756</v>
      </c>
      <c r="E6561" t="s">
        <v>713</v>
      </c>
      <c r="F6561">
        <f t="shared" si="102"/>
        <v>6.75</v>
      </c>
    </row>
    <row r="6562" spans="1:6" x14ac:dyDescent="0.25">
      <c r="A6562" t="s">
        <v>5</v>
      </c>
      <c r="B6562" t="s">
        <v>14</v>
      </c>
      <c r="C6562" t="s">
        <v>2</v>
      </c>
      <c r="D6562" t="s">
        <v>343</v>
      </c>
      <c r="E6562" t="s">
        <v>253</v>
      </c>
      <c r="F6562">
        <f t="shared" si="102"/>
        <v>3.5</v>
      </c>
    </row>
    <row r="6563" spans="1:6" x14ac:dyDescent="0.25">
      <c r="A6563" t="s">
        <v>5</v>
      </c>
      <c r="B6563" t="s">
        <v>69</v>
      </c>
      <c r="C6563" t="s">
        <v>99</v>
      </c>
      <c r="D6563" t="s">
        <v>343</v>
      </c>
      <c r="E6563" t="s">
        <v>253</v>
      </c>
      <c r="F6563">
        <f t="shared" si="102"/>
        <v>3.5</v>
      </c>
    </row>
    <row r="6564" spans="1:6" x14ac:dyDescent="0.25">
      <c r="A6564" t="s">
        <v>25</v>
      </c>
      <c r="B6564" t="s">
        <v>63</v>
      </c>
      <c r="C6564" t="s">
        <v>113</v>
      </c>
      <c r="D6564" t="s">
        <v>146</v>
      </c>
      <c r="E6564" t="s">
        <v>253</v>
      </c>
      <c r="F6564">
        <f t="shared" si="102"/>
        <v>4</v>
      </c>
    </row>
    <row r="6565" spans="1:6" x14ac:dyDescent="0.25">
      <c r="A6565" t="s">
        <v>62</v>
      </c>
      <c r="B6565" t="s">
        <v>106</v>
      </c>
      <c r="C6565" t="s">
        <v>42</v>
      </c>
      <c r="D6565" t="s">
        <v>85</v>
      </c>
      <c r="E6565" t="s">
        <v>253</v>
      </c>
      <c r="F6565">
        <f t="shared" si="102"/>
        <v>2.75</v>
      </c>
    </row>
    <row r="6566" spans="1:6" x14ac:dyDescent="0.25">
      <c r="A6566" t="s">
        <v>5</v>
      </c>
      <c r="B6566" t="s">
        <v>293</v>
      </c>
      <c r="C6566" t="s">
        <v>343</v>
      </c>
      <c r="D6566" t="s">
        <v>87</v>
      </c>
      <c r="E6566" t="s">
        <v>253</v>
      </c>
      <c r="F6566">
        <f t="shared" si="102"/>
        <v>3.5</v>
      </c>
    </row>
    <row r="6567" spans="1:6" x14ac:dyDescent="0.25">
      <c r="A6567" t="s">
        <v>20</v>
      </c>
      <c r="B6567" t="s">
        <v>174</v>
      </c>
      <c r="C6567" t="s">
        <v>107</v>
      </c>
      <c r="D6567" t="s">
        <v>252</v>
      </c>
      <c r="E6567" t="s">
        <v>253</v>
      </c>
      <c r="F6567">
        <f t="shared" si="102"/>
        <v>2.25</v>
      </c>
    </row>
    <row r="6568" spans="1:6" x14ac:dyDescent="0.25">
      <c r="A6568" t="s">
        <v>29</v>
      </c>
      <c r="B6568" t="s">
        <v>218</v>
      </c>
      <c r="C6568" t="s">
        <v>39</v>
      </c>
      <c r="D6568" t="s">
        <v>123</v>
      </c>
      <c r="E6568" t="s">
        <v>253</v>
      </c>
      <c r="F6568">
        <f t="shared" si="102"/>
        <v>3.25</v>
      </c>
    </row>
    <row r="6569" spans="1:6" x14ac:dyDescent="0.25">
      <c r="A6569" t="s">
        <v>25</v>
      </c>
      <c r="B6569" t="s">
        <v>185</v>
      </c>
      <c r="C6569" t="s">
        <v>300</v>
      </c>
      <c r="D6569" t="s">
        <v>208</v>
      </c>
      <c r="E6569" t="s">
        <v>253</v>
      </c>
      <c r="F6569">
        <f t="shared" si="102"/>
        <v>4</v>
      </c>
    </row>
    <row r="6570" spans="1:6" x14ac:dyDescent="0.25">
      <c r="A6570" t="s">
        <v>62</v>
      </c>
      <c r="B6570" t="s">
        <v>17</v>
      </c>
      <c r="C6570" t="s">
        <v>70</v>
      </c>
      <c r="D6570" t="s">
        <v>1439</v>
      </c>
      <c r="E6570" t="s">
        <v>253</v>
      </c>
      <c r="F6570">
        <f t="shared" si="102"/>
        <v>2.75</v>
      </c>
    </row>
    <row r="6571" spans="1:6" x14ac:dyDescent="0.25">
      <c r="A6571" t="s">
        <v>20</v>
      </c>
      <c r="B6571" t="s">
        <v>65</v>
      </c>
      <c r="C6571" t="s">
        <v>43</v>
      </c>
      <c r="D6571" t="s">
        <v>828</v>
      </c>
      <c r="E6571" t="s">
        <v>253</v>
      </c>
      <c r="F6571">
        <f t="shared" si="102"/>
        <v>2.25</v>
      </c>
    </row>
    <row r="6572" spans="1:6" x14ac:dyDescent="0.25">
      <c r="A6572" t="s">
        <v>62</v>
      </c>
      <c r="B6572" t="s">
        <v>46</v>
      </c>
      <c r="C6572" t="s">
        <v>81</v>
      </c>
      <c r="D6572" t="s">
        <v>433</v>
      </c>
      <c r="E6572" t="s">
        <v>253</v>
      </c>
      <c r="F6572">
        <f t="shared" si="102"/>
        <v>2.75</v>
      </c>
    </row>
    <row r="6573" spans="1:6" x14ac:dyDescent="0.25">
      <c r="A6573" t="s">
        <v>10</v>
      </c>
      <c r="B6573" t="s">
        <v>146</v>
      </c>
      <c r="C6573" t="s">
        <v>90</v>
      </c>
      <c r="D6573" t="s">
        <v>755</v>
      </c>
      <c r="E6573" t="s">
        <v>253</v>
      </c>
      <c r="F6573">
        <f t="shared" si="102"/>
        <v>3.75</v>
      </c>
    </row>
    <row r="6574" spans="1:6" x14ac:dyDescent="0.25">
      <c r="A6574" t="s">
        <v>29</v>
      </c>
      <c r="B6574" t="s">
        <v>30</v>
      </c>
      <c r="C6574" t="s">
        <v>8</v>
      </c>
      <c r="D6574" t="s">
        <v>1698</v>
      </c>
      <c r="E6574" t="s">
        <v>253</v>
      </c>
      <c r="F6574">
        <f t="shared" si="102"/>
        <v>3.25</v>
      </c>
    </row>
    <row r="6575" spans="1:6" x14ac:dyDescent="0.25">
      <c r="A6575" t="s">
        <v>62</v>
      </c>
      <c r="B6575" t="s">
        <v>252</v>
      </c>
      <c r="C6575" t="s">
        <v>42</v>
      </c>
      <c r="D6575" t="s">
        <v>416</v>
      </c>
      <c r="E6575" t="s">
        <v>253</v>
      </c>
      <c r="F6575">
        <f t="shared" si="102"/>
        <v>2.75</v>
      </c>
    </row>
    <row r="6576" spans="1:6" x14ac:dyDescent="0.25">
      <c r="A6576" t="s">
        <v>25</v>
      </c>
      <c r="B6576" t="s">
        <v>58</v>
      </c>
      <c r="C6576" t="s">
        <v>113</v>
      </c>
      <c r="D6576" t="s">
        <v>1331</v>
      </c>
      <c r="E6576" t="s">
        <v>253</v>
      </c>
      <c r="F6576">
        <f t="shared" si="102"/>
        <v>4</v>
      </c>
    </row>
    <row r="6577" spans="1:6" x14ac:dyDescent="0.25">
      <c r="A6577" t="s">
        <v>25</v>
      </c>
      <c r="B6577" t="s">
        <v>58</v>
      </c>
      <c r="C6577" t="s">
        <v>99</v>
      </c>
      <c r="D6577" t="s">
        <v>2071</v>
      </c>
      <c r="E6577" t="s">
        <v>253</v>
      </c>
      <c r="F6577">
        <f t="shared" si="102"/>
        <v>4</v>
      </c>
    </row>
    <row r="6578" spans="1:6" x14ac:dyDescent="0.25">
      <c r="A6578" t="s">
        <v>5</v>
      </c>
      <c r="B6578" t="s">
        <v>6</v>
      </c>
      <c r="C6578" t="s">
        <v>73</v>
      </c>
      <c r="D6578" t="s">
        <v>1656</v>
      </c>
      <c r="E6578" t="s">
        <v>253</v>
      </c>
      <c r="F6578">
        <f t="shared" si="102"/>
        <v>3.5</v>
      </c>
    </row>
    <row r="6579" spans="1:6" x14ac:dyDescent="0.25">
      <c r="A6579" t="s">
        <v>14</v>
      </c>
      <c r="B6579" t="s">
        <v>70</v>
      </c>
      <c r="C6579" t="s">
        <v>101</v>
      </c>
      <c r="D6579" t="s">
        <v>556</v>
      </c>
      <c r="E6579" t="s">
        <v>253</v>
      </c>
      <c r="F6579">
        <f t="shared" si="102"/>
        <v>4.5</v>
      </c>
    </row>
    <row r="6580" spans="1:6" x14ac:dyDescent="0.25">
      <c r="A6580" t="s">
        <v>184</v>
      </c>
      <c r="B6580" t="s">
        <v>99</v>
      </c>
      <c r="C6580" t="s">
        <v>58</v>
      </c>
      <c r="D6580" t="s">
        <v>318</v>
      </c>
      <c r="E6580" t="s">
        <v>253</v>
      </c>
      <c r="F6580">
        <f t="shared" si="102"/>
        <v>5.25</v>
      </c>
    </row>
    <row r="6581" spans="1:6" x14ac:dyDescent="0.25">
      <c r="A6581" t="s">
        <v>276</v>
      </c>
      <c r="B6581" t="s">
        <v>11</v>
      </c>
      <c r="C6581" t="s">
        <v>99</v>
      </c>
      <c r="D6581" t="s">
        <v>1588</v>
      </c>
      <c r="E6581" t="s">
        <v>253</v>
      </c>
      <c r="F6581">
        <f t="shared" si="102"/>
        <v>4.75</v>
      </c>
    </row>
    <row r="6582" spans="1:6" x14ac:dyDescent="0.25">
      <c r="A6582" t="s">
        <v>184</v>
      </c>
      <c r="B6582" t="s">
        <v>158</v>
      </c>
      <c r="C6582" t="s">
        <v>286</v>
      </c>
      <c r="D6582" t="s">
        <v>979</v>
      </c>
      <c r="E6582" t="s">
        <v>253</v>
      </c>
      <c r="F6582">
        <f t="shared" si="102"/>
        <v>5.25</v>
      </c>
    </row>
    <row r="6583" spans="1:6" x14ac:dyDescent="0.25">
      <c r="A6583" t="s">
        <v>143</v>
      </c>
      <c r="B6583" t="s">
        <v>70</v>
      </c>
      <c r="C6583" t="s">
        <v>76</v>
      </c>
      <c r="D6583" t="s">
        <v>838</v>
      </c>
      <c r="E6583" t="s">
        <v>253</v>
      </c>
      <c r="F6583">
        <f t="shared" si="102"/>
        <v>5</v>
      </c>
    </row>
    <row r="6584" spans="1:6" x14ac:dyDescent="0.25">
      <c r="A6584" t="s">
        <v>121</v>
      </c>
      <c r="B6584" t="s">
        <v>144</v>
      </c>
      <c r="C6584" t="s">
        <v>244</v>
      </c>
      <c r="D6584" t="s">
        <v>983</v>
      </c>
      <c r="E6584" t="s">
        <v>253</v>
      </c>
      <c r="F6584">
        <f t="shared" si="102"/>
        <v>5.5</v>
      </c>
    </row>
    <row r="6585" spans="1:6" x14ac:dyDescent="0.25">
      <c r="A6585" t="s">
        <v>316</v>
      </c>
      <c r="B6585" t="s">
        <v>81</v>
      </c>
      <c r="C6585" t="s">
        <v>67</v>
      </c>
      <c r="D6585" t="s">
        <v>908</v>
      </c>
      <c r="E6585" t="s">
        <v>253</v>
      </c>
      <c r="F6585">
        <f t="shared" si="102"/>
        <v>5.75</v>
      </c>
    </row>
    <row r="6586" spans="1:6" x14ac:dyDescent="0.25">
      <c r="A6586" t="s">
        <v>5</v>
      </c>
      <c r="B6586" t="s">
        <v>286</v>
      </c>
      <c r="C6586" t="s">
        <v>42</v>
      </c>
      <c r="D6586" t="s">
        <v>58</v>
      </c>
      <c r="E6586" t="s">
        <v>1192</v>
      </c>
      <c r="F6586">
        <f t="shared" si="102"/>
        <v>3.5</v>
      </c>
    </row>
    <row r="6587" spans="1:6" x14ac:dyDescent="0.25">
      <c r="A6587" t="s">
        <v>20</v>
      </c>
      <c r="B6587" t="s">
        <v>11</v>
      </c>
      <c r="C6587" t="s">
        <v>42</v>
      </c>
      <c r="D6587" t="s">
        <v>167</v>
      </c>
      <c r="E6587" t="s">
        <v>1192</v>
      </c>
      <c r="F6587">
        <f t="shared" si="102"/>
        <v>2.25</v>
      </c>
    </row>
    <row r="6588" spans="1:6" x14ac:dyDescent="0.25">
      <c r="A6588" t="s">
        <v>29</v>
      </c>
      <c r="B6588" t="s">
        <v>30</v>
      </c>
      <c r="C6588" t="s">
        <v>158</v>
      </c>
      <c r="D6588" t="s">
        <v>47</v>
      </c>
      <c r="E6588" t="s">
        <v>1192</v>
      </c>
      <c r="F6588">
        <f t="shared" si="102"/>
        <v>3.25</v>
      </c>
    </row>
    <row r="6589" spans="1:6" x14ac:dyDescent="0.25">
      <c r="A6589" t="s">
        <v>62</v>
      </c>
      <c r="B6589" t="s">
        <v>206</v>
      </c>
      <c r="C6589" t="s">
        <v>90</v>
      </c>
      <c r="D6589" t="s">
        <v>82</v>
      </c>
      <c r="E6589" t="s">
        <v>1192</v>
      </c>
      <c r="F6589">
        <f t="shared" si="102"/>
        <v>2.75</v>
      </c>
    </row>
    <row r="6590" spans="1:6" x14ac:dyDescent="0.25">
      <c r="A6590" t="s">
        <v>25</v>
      </c>
      <c r="B6590" t="s">
        <v>189</v>
      </c>
      <c r="C6590" t="s">
        <v>155</v>
      </c>
      <c r="D6590" t="s">
        <v>149</v>
      </c>
      <c r="E6590" t="s">
        <v>1192</v>
      </c>
      <c r="F6590">
        <f t="shared" si="102"/>
        <v>4</v>
      </c>
    </row>
    <row r="6591" spans="1:6" x14ac:dyDescent="0.25">
      <c r="A6591" t="s">
        <v>62</v>
      </c>
      <c r="B6591" t="s">
        <v>70</v>
      </c>
      <c r="C6591" t="s">
        <v>107</v>
      </c>
      <c r="D6591" t="s">
        <v>242</v>
      </c>
      <c r="E6591" t="s">
        <v>1192</v>
      </c>
      <c r="F6591">
        <f t="shared" si="102"/>
        <v>2.75</v>
      </c>
    </row>
    <row r="6592" spans="1:6" x14ac:dyDescent="0.25">
      <c r="A6592" t="s">
        <v>62</v>
      </c>
      <c r="B6592" t="s">
        <v>52</v>
      </c>
      <c r="C6592" t="s">
        <v>70</v>
      </c>
      <c r="D6592" t="s">
        <v>178</v>
      </c>
      <c r="E6592" t="s">
        <v>1192</v>
      </c>
      <c r="F6592">
        <f t="shared" si="102"/>
        <v>2.75</v>
      </c>
    </row>
    <row r="6593" spans="1:6" x14ac:dyDescent="0.25">
      <c r="A6593" t="s">
        <v>29</v>
      </c>
      <c r="B6593" t="s">
        <v>206</v>
      </c>
      <c r="C6593" t="s">
        <v>189</v>
      </c>
      <c r="D6593" t="s">
        <v>694</v>
      </c>
      <c r="E6593" t="s">
        <v>1192</v>
      </c>
      <c r="F6593">
        <f t="shared" si="102"/>
        <v>3.25</v>
      </c>
    </row>
    <row r="6594" spans="1:6" x14ac:dyDescent="0.25">
      <c r="A6594" t="s">
        <v>25</v>
      </c>
      <c r="B6594" t="s">
        <v>174</v>
      </c>
      <c r="C6594" t="s">
        <v>228</v>
      </c>
      <c r="D6594" t="s">
        <v>393</v>
      </c>
      <c r="E6594" t="s">
        <v>1192</v>
      </c>
      <c r="F6594">
        <f t="shared" si="102"/>
        <v>4</v>
      </c>
    </row>
    <row r="6595" spans="1:6" x14ac:dyDescent="0.25">
      <c r="A6595" t="s">
        <v>25</v>
      </c>
      <c r="B6595" t="s">
        <v>42</v>
      </c>
      <c r="C6595" t="s">
        <v>243</v>
      </c>
      <c r="D6595" t="s">
        <v>575</v>
      </c>
      <c r="E6595" t="s">
        <v>1192</v>
      </c>
      <c r="F6595">
        <f t="shared" ref="F6595:F6658" si="103">VALUE(A6595)</f>
        <v>4</v>
      </c>
    </row>
    <row r="6596" spans="1:6" x14ac:dyDescent="0.25">
      <c r="A6596" t="s">
        <v>29</v>
      </c>
      <c r="B6596" t="s">
        <v>206</v>
      </c>
      <c r="C6596" t="s">
        <v>86</v>
      </c>
      <c r="D6596" t="s">
        <v>759</v>
      </c>
      <c r="E6596" t="s">
        <v>1192</v>
      </c>
      <c r="F6596">
        <f t="shared" si="103"/>
        <v>3.25</v>
      </c>
    </row>
    <row r="6597" spans="1:6" x14ac:dyDescent="0.25">
      <c r="A6597" t="s">
        <v>62</v>
      </c>
      <c r="B6597" t="s">
        <v>117</v>
      </c>
      <c r="C6597" t="s">
        <v>75</v>
      </c>
      <c r="D6597" t="s">
        <v>246</v>
      </c>
      <c r="E6597" t="s">
        <v>1192</v>
      </c>
      <c r="F6597">
        <f t="shared" si="103"/>
        <v>2.75</v>
      </c>
    </row>
    <row r="6598" spans="1:6" x14ac:dyDescent="0.25">
      <c r="A6598" t="s">
        <v>25</v>
      </c>
      <c r="B6598" t="s">
        <v>215</v>
      </c>
      <c r="C6598" t="s">
        <v>14</v>
      </c>
      <c r="D6598" t="s">
        <v>1884</v>
      </c>
      <c r="E6598" t="s">
        <v>1192</v>
      </c>
      <c r="F6598">
        <f t="shared" si="103"/>
        <v>4</v>
      </c>
    </row>
    <row r="6599" spans="1:6" x14ac:dyDescent="0.25">
      <c r="A6599" t="s">
        <v>143</v>
      </c>
      <c r="B6599" t="s">
        <v>175</v>
      </c>
      <c r="C6599" t="s">
        <v>68</v>
      </c>
      <c r="D6599" t="s">
        <v>381</v>
      </c>
      <c r="E6599" t="s">
        <v>1192</v>
      </c>
      <c r="F6599">
        <f t="shared" si="103"/>
        <v>5</v>
      </c>
    </row>
    <row r="6600" spans="1:6" x14ac:dyDescent="0.25">
      <c r="A6600" t="s">
        <v>143</v>
      </c>
      <c r="B6600" t="s">
        <v>109</v>
      </c>
      <c r="C6600" t="s">
        <v>102</v>
      </c>
      <c r="D6600" t="s">
        <v>583</v>
      </c>
      <c r="E6600" t="s">
        <v>1192</v>
      </c>
      <c r="F6600">
        <f t="shared" si="103"/>
        <v>5</v>
      </c>
    </row>
    <row r="6601" spans="1:6" x14ac:dyDescent="0.25">
      <c r="A6601" t="s">
        <v>143</v>
      </c>
      <c r="B6601" t="s">
        <v>212</v>
      </c>
      <c r="C6601" t="s">
        <v>3</v>
      </c>
      <c r="D6601" t="s">
        <v>539</v>
      </c>
      <c r="E6601" t="s">
        <v>1192</v>
      </c>
      <c r="F6601">
        <f t="shared" si="103"/>
        <v>5</v>
      </c>
    </row>
    <row r="6602" spans="1:6" x14ac:dyDescent="0.25">
      <c r="A6602" t="s">
        <v>14</v>
      </c>
      <c r="B6602" t="s">
        <v>58</v>
      </c>
      <c r="C6602" t="s">
        <v>102</v>
      </c>
      <c r="D6602" t="s">
        <v>1148</v>
      </c>
      <c r="E6602" t="s">
        <v>1192</v>
      </c>
      <c r="F6602">
        <f t="shared" si="103"/>
        <v>4.5</v>
      </c>
    </row>
    <row r="6603" spans="1:6" x14ac:dyDescent="0.25">
      <c r="A6603" t="s">
        <v>143</v>
      </c>
      <c r="B6603" t="s">
        <v>352</v>
      </c>
      <c r="C6603" t="s">
        <v>43</v>
      </c>
      <c r="D6603" t="s">
        <v>2464</v>
      </c>
      <c r="E6603" t="s">
        <v>1192</v>
      </c>
      <c r="F6603">
        <f t="shared" si="103"/>
        <v>5</v>
      </c>
    </row>
    <row r="6604" spans="1:6" x14ac:dyDescent="0.25">
      <c r="A6604" t="s">
        <v>5</v>
      </c>
      <c r="B6604" t="s">
        <v>80</v>
      </c>
      <c r="C6604" t="s">
        <v>139</v>
      </c>
      <c r="D6604" t="s">
        <v>67</v>
      </c>
      <c r="E6604" t="s">
        <v>1267</v>
      </c>
      <c r="F6604">
        <f t="shared" si="103"/>
        <v>3.5</v>
      </c>
    </row>
    <row r="6605" spans="1:6" x14ac:dyDescent="0.25">
      <c r="A6605" t="s">
        <v>316</v>
      </c>
      <c r="B6605" t="s">
        <v>102</v>
      </c>
      <c r="C6605" t="s">
        <v>215</v>
      </c>
      <c r="D6605" t="s">
        <v>167</v>
      </c>
      <c r="E6605" t="s">
        <v>1267</v>
      </c>
      <c r="F6605">
        <f t="shared" si="103"/>
        <v>5.75</v>
      </c>
    </row>
    <row r="6606" spans="1:6" x14ac:dyDescent="0.25">
      <c r="A6606" t="s">
        <v>62</v>
      </c>
      <c r="B6606" t="s">
        <v>239</v>
      </c>
      <c r="C6606" t="s">
        <v>64</v>
      </c>
      <c r="D6606" t="s">
        <v>187</v>
      </c>
      <c r="E6606" t="s">
        <v>1267</v>
      </c>
      <c r="F6606">
        <f t="shared" si="103"/>
        <v>2.75</v>
      </c>
    </row>
    <row r="6607" spans="1:6" x14ac:dyDescent="0.25">
      <c r="A6607" t="s">
        <v>29</v>
      </c>
      <c r="B6607" t="s">
        <v>343</v>
      </c>
      <c r="C6607" t="s">
        <v>158</v>
      </c>
      <c r="D6607" t="s">
        <v>247</v>
      </c>
      <c r="E6607" t="s">
        <v>1267</v>
      </c>
      <c r="F6607">
        <f t="shared" si="103"/>
        <v>3.25</v>
      </c>
    </row>
    <row r="6608" spans="1:6" x14ac:dyDescent="0.25">
      <c r="A6608" t="s">
        <v>5</v>
      </c>
      <c r="B6608" t="s">
        <v>52</v>
      </c>
      <c r="C6608" t="s">
        <v>63</v>
      </c>
      <c r="D6608" t="s">
        <v>444</v>
      </c>
      <c r="E6608" t="s">
        <v>1267</v>
      </c>
      <c r="F6608">
        <f t="shared" si="103"/>
        <v>3.5</v>
      </c>
    </row>
    <row r="6609" spans="1:6" x14ac:dyDescent="0.25">
      <c r="A6609" t="s">
        <v>5</v>
      </c>
      <c r="B6609" t="s">
        <v>154</v>
      </c>
      <c r="C6609" t="s">
        <v>30</v>
      </c>
      <c r="D6609" t="s">
        <v>208</v>
      </c>
      <c r="E6609" t="s">
        <v>1267</v>
      </c>
      <c r="F6609">
        <f t="shared" si="103"/>
        <v>3.5</v>
      </c>
    </row>
    <row r="6610" spans="1:6" x14ac:dyDescent="0.25">
      <c r="A6610" t="s">
        <v>14</v>
      </c>
      <c r="B6610" t="s">
        <v>22</v>
      </c>
      <c r="C6610" t="s">
        <v>59</v>
      </c>
      <c r="D6610" t="s">
        <v>429</v>
      </c>
      <c r="E6610" t="s">
        <v>1267</v>
      </c>
      <c r="F6610">
        <f t="shared" si="103"/>
        <v>4.5</v>
      </c>
    </row>
    <row r="6611" spans="1:6" x14ac:dyDescent="0.25">
      <c r="A6611" t="s">
        <v>14</v>
      </c>
      <c r="B6611" t="s">
        <v>243</v>
      </c>
      <c r="C6611" t="s">
        <v>107</v>
      </c>
      <c r="D6611" t="s">
        <v>1066</v>
      </c>
      <c r="E6611" t="s">
        <v>1267</v>
      </c>
      <c r="F6611">
        <f t="shared" si="103"/>
        <v>4.5</v>
      </c>
    </row>
    <row r="6612" spans="1:6" x14ac:dyDescent="0.25">
      <c r="A6612" t="s">
        <v>62</v>
      </c>
      <c r="B6612" t="s">
        <v>133</v>
      </c>
      <c r="C6612" t="s">
        <v>5</v>
      </c>
      <c r="D6612" t="s">
        <v>382</v>
      </c>
      <c r="E6612" t="s">
        <v>1267</v>
      </c>
      <c r="F6612">
        <f t="shared" si="103"/>
        <v>2.75</v>
      </c>
    </row>
    <row r="6613" spans="1:6" x14ac:dyDescent="0.25">
      <c r="A6613" t="s">
        <v>29</v>
      </c>
      <c r="B6613" t="s">
        <v>63</v>
      </c>
      <c r="C6613" t="s">
        <v>43</v>
      </c>
      <c r="D6613" t="s">
        <v>645</v>
      </c>
      <c r="E6613" t="s">
        <v>1267</v>
      </c>
      <c r="F6613">
        <f t="shared" si="103"/>
        <v>3.25</v>
      </c>
    </row>
    <row r="6614" spans="1:6" x14ac:dyDescent="0.25">
      <c r="A6614" t="s">
        <v>25</v>
      </c>
      <c r="B6614" t="s">
        <v>81</v>
      </c>
      <c r="C6614" t="s">
        <v>96</v>
      </c>
      <c r="D6614" t="s">
        <v>416</v>
      </c>
      <c r="E6614" t="s">
        <v>1267</v>
      </c>
      <c r="F6614">
        <f t="shared" si="103"/>
        <v>4</v>
      </c>
    </row>
    <row r="6615" spans="1:6" x14ac:dyDescent="0.25">
      <c r="A6615" t="s">
        <v>29</v>
      </c>
      <c r="B6615" t="s">
        <v>343</v>
      </c>
      <c r="C6615" t="s">
        <v>68</v>
      </c>
      <c r="D6615" t="s">
        <v>584</v>
      </c>
      <c r="E6615" t="s">
        <v>1267</v>
      </c>
      <c r="F6615">
        <f t="shared" si="103"/>
        <v>3.25</v>
      </c>
    </row>
    <row r="6616" spans="1:6" x14ac:dyDescent="0.25">
      <c r="A6616" t="s">
        <v>25</v>
      </c>
      <c r="B6616" t="s">
        <v>104</v>
      </c>
      <c r="C6616" t="s">
        <v>1</v>
      </c>
      <c r="D6616" t="s">
        <v>1437</v>
      </c>
      <c r="E6616" t="s">
        <v>1267</v>
      </c>
      <c r="F6616">
        <f t="shared" si="103"/>
        <v>4</v>
      </c>
    </row>
    <row r="6617" spans="1:6" x14ac:dyDescent="0.25">
      <c r="A6617" t="s">
        <v>62</v>
      </c>
      <c r="B6617" t="s">
        <v>215</v>
      </c>
      <c r="C6617" t="s">
        <v>8</v>
      </c>
      <c r="D6617" t="s">
        <v>765</v>
      </c>
      <c r="E6617" t="s">
        <v>1267</v>
      </c>
      <c r="F6617">
        <f t="shared" si="103"/>
        <v>2.75</v>
      </c>
    </row>
    <row r="6618" spans="1:6" x14ac:dyDescent="0.25">
      <c r="A6618" t="s">
        <v>5</v>
      </c>
      <c r="B6618" t="s">
        <v>46</v>
      </c>
      <c r="C6618" t="s">
        <v>16</v>
      </c>
      <c r="D6618" t="s">
        <v>1680</v>
      </c>
      <c r="E6618" t="s">
        <v>1267</v>
      </c>
      <c r="F6618">
        <f t="shared" si="103"/>
        <v>3.5</v>
      </c>
    </row>
    <row r="6619" spans="1:6" x14ac:dyDescent="0.25">
      <c r="A6619" t="s">
        <v>316</v>
      </c>
      <c r="B6619" t="s">
        <v>56</v>
      </c>
      <c r="C6619" t="s">
        <v>144</v>
      </c>
      <c r="D6619" t="s">
        <v>902</v>
      </c>
      <c r="E6619" t="s">
        <v>1267</v>
      </c>
      <c r="F6619">
        <f t="shared" si="103"/>
        <v>5.75</v>
      </c>
    </row>
    <row r="6620" spans="1:6" x14ac:dyDescent="0.25">
      <c r="A6620" t="s">
        <v>5</v>
      </c>
      <c r="B6620" t="s">
        <v>5</v>
      </c>
      <c r="C6620" t="s">
        <v>73</v>
      </c>
      <c r="D6620" t="s">
        <v>323</v>
      </c>
      <c r="E6620" t="s">
        <v>954</v>
      </c>
      <c r="F6620">
        <f t="shared" si="103"/>
        <v>3.5</v>
      </c>
    </row>
    <row r="6621" spans="1:6" x14ac:dyDescent="0.25">
      <c r="A6621" t="s">
        <v>5</v>
      </c>
      <c r="B6621" t="s">
        <v>54</v>
      </c>
      <c r="C6621" t="s">
        <v>109</v>
      </c>
      <c r="D6621" t="s">
        <v>342</v>
      </c>
      <c r="E6621" t="s">
        <v>954</v>
      </c>
      <c r="F6621">
        <f t="shared" si="103"/>
        <v>3.5</v>
      </c>
    </row>
    <row r="6622" spans="1:6" x14ac:dyDescent="0.25">
      <c r="A6622" t="s">
        <v>5</v>
      </c>
      <c r="B6622" t="s">
        <v>206</v>
      </c>
      <c r="C6622" t="s">
        <v>154</v>
      </c>
      <c r="D6622" t="s">
        <v>1066</v>
      </c>
      <c r="E6622" t="s">
        <v>954</v>
      </c>
      <c r="F6622">
        <f t="shared" si="103"/>
        <v>3.5</v>
      </c>
    </row>
    <row r="6623" spans="1:6" x14ac:dyDescent="0.25">
      <c r="A6623" t="s">
        <v>5</v>
      </c>
      <c r="B6623" t="s">
        <v>73</v>
      </c>
      <c r="C6623" t="s">
        <v>16</v>
      </c>
      <c r="D6623" t="s">
        <v>668</v>
      </c>
      <c r="E6623" t="s">
        <v>954</v>
      </c>
      <c r="F6623">
        <f t="shared" si="103"/>
        <v>3.5</v>
      </c>
    </row>
    <row r="6624" spans="1:6" x14ac:dyDescent="0.25">
      <c r="A6624" t="s">
        <v>29</v>
      </c>
      <c r="B6624" t="s">
        <v>30</v>
      </c>
      <c r="C6624" t="s">
        <v>88</v>
      </c>
      <c r="D6624" t="s">
        <v>1086</v>
      </c>
      <c r="E6624" t="s">
        <v>954</v>
      </c>
      <c r="F6624">
        <f t="shared" si="103"/>
        <v>3.25</v>
      </c>
    </row>
    <row r="6625" spans="1:6" x14ac:dyDescent="0.25">
      <c r="A6625" t="s">
        <v>29</v>
      </c>
      <c r="B6625" t="s">
        <v>99</v>
      </c>
      <c r="C6625" t="s">
        <v>8</v>
      </c>
      <c r="D6625" t="s">
        <v>753</v>
      </c>
      <c r="E6625" t="s">
        <v>954</v>
      </c>
      <c r="F6625">
        <f t="shared" si="103"/>
        <v>3.25</v>
      </c>
    </row>
    <row r="6626" spans="1:6" x14ac:dyDescent="0.25">
      <c r="A6626" t="s">
        <v>25</v>
      </c>
      <c r="B6626" t="s">
        <v>87</v>
      </c>
      <c r="C6626" t="s">
        <v>174</v>
      </c>
      <c r="D6626" t="s">
        <v>722</v>
      </c>
      <c r="E6626" t="s">
        <v>954</v>
      </c>
      <c r="F6626">
        <f t="shared" si="103"/>
        <v>4</v>
      </c>
    </row>
    <row r="6627" spans="1:6" x14ac:dyDescent="0.25">
      <c r="A6627" t="s">
        <v>25</v>
      </c>
      <c r="B6627" t="s">
        <v>3</v>
      </c>
      <c r="C6627" t="s">
        <v>43</v>
      </c>
      <c r="D6627" t="s">
        <v>465</v>
      </c>
      <c r="E6627" t="s">
        <v>954</v>
      </c>
      <c r="F6627">
        <f t="shared" si="103"/>
        <v>4</v>
      </c>
    </row>
    <row r="6628" spans="1:6" x14ac:dyDescent="0.25">
      <c r="A6628" t="s">
        <v>29</v>
      </c>
      <c r="B6628" t="s">
        <v>109</v>
      </c>
      <c r="C6628" t="s">
        <v>75</v>
      </c>
      <c r="D6628" t="s">
        <v>162</v>
      </c>
      <c r="E6628" t="s">
        <v>954</v>
      </c>
      <c r="F6628">
        <f t="shared" si="103"/>
        <v>3.25</v>
      </c>
    </row>
    <row r="6629" spans="1:6" x14ac:dyDescent="0.25">
      <c r="A6629" t="s">
        <v>62</v>
      </c>
      <c r="B6629" t="s">
        <v>52</v>
      </c>
      <c r="C6629" t="s">
        <v>81</v>
      </c>
      <c r="D6629" t="s">
        <v>27</v>
      </c>
      <c r="E6629" t="s">
        <v>954</v>
      </c>
      <c r="F6629">
        <f t="shared" si="103"/>
        <v>2.75</v>
      </c>
    </row>
    <row r="6630" spans="1:6" x14ac:dyDescent="0.25">
      <c r="A6630" t="s">
        <v>14</v>
      </c>
      <c r="B6630" t="s">
        <v>239</v>
      </c>
      <c r="C6630" t="s">
        <v>144</v>
      </c>
      <c r="D6630" t="s">
        <v>1259</v>
      </c>
      <c r="E6630" t="s">
        <v>954</v>
      </c>
      <c r="F6630">
        <f t="shared" si="103"/>
        <v>4.5</v>
      </c>
    </row>
    <row r="6631" spans="1:6" x14ac:dyDescent="0.25">
      <c r="A6631" t="s">
        <v>14</v>
      </c>
      <c r="B6631" t="s">
        <v>175</v>
      </c>
      <c r="C6631" t="s">
        <v>1</v>
      </c>
      <c r="D6631" t="s">
        <v>2057</v>
      </c>
      <c r="E6631" t="s">
        <v>954</v>
      </c>
      <c r="F6631">
        <f t="shared" si="103"/>
        <v>4.5</v>
      </c>
    </row>
    <row r="6632" spans="1:6" x14ac:dyDescent="0.25">
      <c r="A6632" t="s">
        <v>25</v>
      </c>
      <c r="B6632" t="s">
        <v>117</v>
      </c>
      <c r="C6632" t="s">
        <v>158</v>
      </c>
      <c r="D6632" t="s">
        <v>318</v>
      </c>
      <c r="E6632" t="s">
        <v>954</v>
      </c>
      <c r="F6632">
        <f t="shared" si="103"/>
        <v>4</v>
      </c>
    </row>
    <row r="6633" spans="1:6" x14ac:dyDescent="0.25">
      <c r="A6633" t="s">
        <v>184</v>
      </c>
      <c r="B6633" t="s">
        <v>212</v>
      </c>
      <c r="C6633" t="s">
        <v>52</v>
      </c>
      <c r="D6633" t="s">
        <v>1980</v>
      </c>
      <c r="E6633" t="s">
        <v>954</v>
      </c>
      <c r="F6633">
        <f t="shared" si="103"/>
        <v>5.25</v>
      </c>
    </row>
    <row r="6634" spans="1:6" x14ac:dyDescent="0.25">
      <c r="A6634" t="s">
        <v>184</v>
      </c>
      <c r="B6634" t="s">
        <v>109</v>
      </c>
      <c r="C6634" t="s">
        <v>212</v>
      </c>
      <c r="D6634" t="s">
        <v>959</v>
      </c>
      <c r="E6634" t="s">
        <v>954</v>
      </c>
      <c r="F6634">
        <f t="shared" si="103"/>
        <v>5.25</v>
      </c>
    </row>
    <row r="6635" spans="1:6" x14ac:dyDescent="0.25">
      <c r="A6635" t="s">
        <v>5</v>
      </c>
      <c r="B6635" t="s">
        <v>46</v>
      </c>
      <c r="C6635" t="s">
        <v>96</v>
      </c>
      <c r="D6635" t="s">
        <v>892</v>
      </c>
      <c r="E6635" t="s">
        <v>954</v>
      </c>
      <c r="F6635">
        <f t="shared" si="103"/>
        <v>3.5</v>
      </c>
    </row>
    <row r="6636" spans="1:6" x14ac:dyDescent="0.25">
      <c r="A6636" t="s">
        <v>276</v>
      </c>
      <c r="B6636" t="s">
        <v>58</v>
      </c>
      <c r="C6636" t="s">
        <v>215</v>
      </c>
      <c r="D6636" t="s">
        <v>1356</v>
      </c>
      <c r="E6636" t="s">
        <v>954</v>
      </c>
      <c r="F6636">
        <f t="shared" si="103"/>
        <v>4.75</v>
      </c>
    </row>
    <row r="6637" spans="1:6" x14ac:dyDescent="0.25">
      <c r="A6637" t="s">
        <v>121</v>
      </c>
      <c r="B6637" t="s">
        <v>212</v>
      </c>
      <c r="C6637" t="s">
        <v>153</v>
      </c>
      <c r="D6637" t="s">
        <v>2461</v>
      </c>
      <c r="E6637" t="s">
        <v>954</v>
      </c>
      <c r="F6637">
        <f t="shared" si="103"/>
        <v>5.5</v>
      </c>
    </row>
    <row r="6638" spans="1:6" x14ac:dyDescent="0.25">
      <c r="A6638" t="s">
        <v>273</v>
      </c>
      <c r="B6638" t="s">
        <v>300</v>
      </c>
      <c r="C6638" t="s">
        <v>63</v>
      </c>
      <c r="D6638" t="s">
        <v>1097</v>
      </c>
      <c r="E6638" t="s">
        <v>954</v>
      </c>
      <c r="F6638">
        <f t="shared" si="103"/>
        <v>7</v>
      </c>
    </row>
    <row r="6639" spans="1:6" x14ac:dyDescent="0.25">
      <c r="A6639" t="s">
        <v>62</v>
      </c>
      <c r="B6639" t="s">
        <v>167</v>
      </c>
      <c r="C6639" t="s">
        <v>78</v>
      </c>
      <c r="D6639" t="s">
        <v>247</v>
      </c>
      <c r="E6639" t="s">
        <v>779</v>
      </c>
      <c r="F6639">
        <f t="shared" si="103"/>
        <v>2.75</v>
      </c>
    </row>
    <row r="6640" spans="1:6" x14ac:dyDescent="0.25">
      <c r="A6640" t="s">
        <v>62</v>
      </c>
      <c r="B6640" t="s">
        <v>154</v>
      </c>
      <c r="C6640" t="s">
        <v>86</v>
      </c>
      <c r="D6640" t="s">
        <v>242</v>
      </c>
      <c r="E6640" t="s">
        <v>779</v>
      </c>
      <c r="F6640">
        <f t="shared" si="103"/>
        <v>2.75</v>
      </c>
    </row>
    <row r="6641" spans="1:6" x14ac:dyDescent="0.25">
      <c r="A6641" t="s">
        <v>20</v>
      </c>
      <c r="B6641" t="s">
        <v>69</v>
      </c>
      <c r="C6641" t="s">
        <v>59</v>
      </c>
      <c r="D6641" t="s">
        <v>161</v>
      </c>
      <c r="E6641" t="s">
        <v>779</v>
      </c>
      <c r="F6641">
        <f t="shared" si="103"/>
        <v>2.25</v>
      </c>
    </row>
    <row r="6642" spans="1:6" x14ac:dyDescent="0.25">
      <c r="A6642" t="s">
        <v>62</v>
      </c>
      <c r="B6642" t="s">
        <v>218</v>
      </c>
      <c r="C6642" t="s">
        <v>16</v>
      </c>
      <c r="D6642" t="s">
        <v>635</v>
      </c>
      <c r="E6642" t="s">
        <v>779</v>
      </c>
      <c r="F6642">
        <f t="shared" si="103"/>
        <v>2.75</v>
      </c>
    </row>
    <row r="6643" spans="1:6" x14ac:dyDescent="0.25">
      <c r="A6643" t="s">
        <v>5</v>
      </c>
      <c r="B6643" t="s">
        <v>154</v>
      </c>
      <c r="C6643" t="s">
        <v>99</v>
      </c>
      <c r="D6643" t="s">
        <v>388</v>
      </c>
      <c r="E6643" t="s">
        <v>779</v>
      </c>
      <c r="F6643">
        <f t="shared" si="103"/>
        <v>3.5</v>
      </c>
    </row>
    <row r="6644" spans="1:6" x14ac:dyDescent="0.25">
      <c r="A6644" t="s">
        <v>62</v>
      </c>
      <c r="B6644" t="s">
        <v>215</v>
      </c>
      <c r="C6644" t="s">
        <v>185</v>
      </c>
      <c r="D6644" t="s">
        <v>668</v>
      </c>
      <c r="E6644" t="s">
        <v>779</v>
      </c>
      <c r="F6644">
        <f t="shared" si="103"/>
        <v>2.75</v>
      </c>
    </row>
    <row r="6645" spans="1:6" x14ac:dyDescent="0.25">
      <c r="A6645" t="s">
        <v>62</v>
      </c>
      <c r="B6645" t="s">
        <v>11</v>
      </c>
      <c r="C6645" t="s">
        <v>26</v>
      </c>
      <c r="D6645" t="s">
        <v>937</v>
      </c>
      <c r="E6645" t="s">
        <v>779</v>
      </c>
      <c r="F6645">
        <f t="shared" si="103"/>
        <v>2.75</v>
      </c>
    </row>
    <row r="6646" spans="1:6" x14ac:dyDescent="0.25">
      <c r="A6646" t="s">
        <v>29</v>
      </c>
      <c r="B6646" t="s">
        <v>232</v>
      </c>
      <c r="C6646" t="s">
        <v>243</v>
      </c>
      <c r="D6646" t="s">
        <v>355</v>
      </c>
      <c r="E6646" t="s">
        <v>779</v>
      </c>
      <c r="F6646">
        <f t="shared" si="103"/>
        <v>3.25</v>
      </c>
    </row>
    <row r="6647" spans="1:6" x14ac:dyDescent="0.25">
      <c r="A6647" t="s">
        <v>29</v>
      </c>
      <c r="B6647" t="s">
        <v>293</v>
      </c>
      <c r="C6647" t="s">
        <v>189</v>
      </c>
      <c r="D6647" t="s">
        <v>939</v>
      </c>
      <c r="E6647" t="s">
        <v>779</v>
      </c>
      <c r="F6647">
        <f t="shared" si="103"/>
        <v>3.25</v>
      </c>
    </row>
    <row r="6648" spans="1:6" x14ac:dyDescent="0.25">
      <c r="A6648" t="s">
        <v>25</v>
      </c>
      <c r="B6648" t="s">
        <v>232</v>
      </c>
      <c r="C6648" t="s">
        <v>42</v>
      </c>
      <c r="D6648" t="s">
        <v>1732</v>
      </c>
      <c r="E6648" t="s">
        <v>779</v>
      </c>
      <c r="F6648">
        <f t="shared" si="103"/>
        <v>4</v>
      </c>
    </row>
    <row r="6649" spans="1:6" x14ac:dyDescent="0.25">
      <c r="A6649" t="s">
        <v>276</v>
      </c>
      <c r="B6649" t="s">
        <v>14</v>
      </c>
      <c r="C6649" t="s">
        <v>81</v>
      </c>
      <c r="D6649" t="s">
        <v>487</v>
      </c>
      <c r="E6649" t="s">
        <v>779</v>
      </c>
      <c r="F6649">
        <f t="shared" si="103"/>
        <v>4.75</v>
      </c>
    </row>
    <row r="6650" spans="1:6" x14ac:dyDescent="0.25">
      <c r="A6650" t="s">
        <v>25</v>
      </c>
      <c r="B6650" t="s">
        <v>146</v>
      </c>
      <c r="C6650" t="s">
        <v>76</v>
      </c>
      <c r="D6650" t="s">
        <v>2081</v>
      </c>
      <c r="E6650" t="s">
        <v>779</v>
      </c>
      <c r="F6650">
        <f t="shared" si="103"/>
        <v>4</v>
      </c>
    </row>
    <row r="6651" spans="1:6" x14ac:dyDescent="0.25">
      <c r="A6651" t="s">
        <v>316</v>
      </c>
      <c r="B6651" t="s">
        <v>86</v>
      </c>
      <c r="C6651" t="s">
        <v>76</v>
      </c>
      <c r="D6651" t="s">
        <v>1012</v>
      </c>
      <c r="E6651" t="s">
        <v>779</v>
      </c>
      <c r="F6651">
        <f t="shared" si="103"/>
        <v>5.75</v>
      </c>
    </row>
    <row r="6652" spans="1:6" x14ac:dyDescent="0.25">
      <c r="A6652" t="s">
        <v>270</v>
      </c>
      <c r="B6652" t="s">
        <v>30</v>
      </c>
      <c r="C6652" t="s">
        <v>239</v>
      </c>
      <c r="D6652" t="s">
        <v>876</v>
      </c>
      <c r="E6652" t="s">
        <v>779</v>
      </c>
      <c r="F6652">
        <f t="shared" si="103"/>
        <v>6.25</v>
      </c>
    </row>
    <row r="6653" spans="1:6" x14ac:dyDescent="0.25">
      <c r="A6653" t="s">
        <v>20</v>
      </c>
      <c r="B6653" t="s">
        <v>167</v>
      </c>
      <c r="C6653" t="s">
        <v>68</v>
      </c>
      <c r="D6653" t="s">
        <v>52</v>
      </c>
      <c r="E6653" t="s">
        <v>251</v>
      </c>
      <c r="F6653">
        <f t="shared" si="103"/>
        <v>2.25</v>
      </c>
    </row>
    <row r="6654" spans="1:6" x14ac:dyDescent="0.25">
      <c r="A6654" t="s">
        <v>25</v>
      </c>
      <c r="B6654" t="s">
        <v>239</v>
      </c>
      <c r="C6654" t="s">
        <v>293</v>
      </c>
      <c r="D6654" t="s">
        <v>89</v>
      </c>
      <c r="E6654" t="s">
        <v>251</v>
      </c>
      <c r="F6654">
        <f t="shared" si="103"/>
        <v>4</v>
      </c>
    </row>
    <row r="6655" spans="1:6" x14ac:dyDescent="0.25">
      <c r="A6655" t="s">
        <v>276</v>
      </c>
      <c r="B6655" t="s">
        <v>300</v>
      </c>
      <c r="C6655" t="s">
        <v>215</v>
      </c>
      <c r="D6655" t="s">
        <v>113</v>
      </c>
      <c r="E6655" t="s">
        <v>251</v>
      </c>
      <c r="F6655">
        <f t="shared" si="103"/>
        <v>4.75</v>
      </c>
    </row>
    <row r="6656" spans="1:6" x14ac:dyDescent="0.25">
      <c r="A6656" t="s">
        <v>276</v>
      </c>
      <c r="B6656" t="s">
        <v>112</v>
      </c>
      <c r="C6656" t="s">
        <v>212</v>
      </c>
      <c r="D6656" t="s">
        <v>745</v>
      </c>
      <c r="E6656" t="s">
        <v>251</v>
      </c>
      <c r="F6656">
        <f t="shared" si="103"/>
        <v>4.75</v>
      </c>
    </row>
    <row r="6657" spans="1:6" x14ac:dyDescent="0.25">
      <c r="A6657" t="s">
        <v>5</v>
      </c>
      <c r="B6657" t="s">
        <v>286</v>
      </c>
      <c r="C6657" t="s">
        <v>8</v>
      </c>
      <c r="D6657" t="s">
        <v>333</v>
      </c>
      <c r="E6657" t="s">
        <v>251</v>
      </c>
      <c r="F6657">
        <f t="shared" si="103"/>
        <v>3.5</v>
      </c>
    </row>
    <row r="6658" spans="1:6" x14ac:dyDescent="0.25">
      <c r="A6658" t="s">
        <v>25</v>
      </c>
      <c r="B6658" t="s">
        <v>58</v>
      </c>
      <c r="C6658" t="s">
        <v>109</v>
      </c>
      <c r="D6658" t="s">
        <v>601</v>
      </c>
      <c r="E6658" t="s">
        <v>251</v>
      </c>
      <c r="F6658">
        <f t="shared" si="103"/>
        <v>4</v>
      </c>
    </row>
    <row r="6659" spans="1:6" x14ac:dyDescent="0.25">
      <c r="A6659" t="s">
        <v>62</v>
      </c>
      <c r="B6659" t="s">
        <v>129</v>
      </c>
      <c r="C6659" t="s">
        <v>67</v>
      </c>
      <c r="D6659" t="s">
        <v>1297</v>
      </c>
      <c r="E6659" t="s">
        <v>251</v>
      </c>
      <c r="F6659">
        <f t="shared" ref="F6659:F6722" si="104">VALUE(A6659)</f>
        <v>2.75</v>
      </c>
    </row>
    <row r="6660" spans="1:6" x14ac:dyDescent="0.25">
      <c r="A6660" t="s">
        <v>25</v>
      </c>
      <c r="B6660" t="s">
        <v>139</v>
      </c>
      <c r="C6660" t="s">
        <v>133</v>
      </c>
      <c r="D6660" t="s">
        <v>1049</v>
      </c>
      <c r="E6660" t="s">
        <v>251</v>
      </c>
      <c r="F6660">
        <f t="shared" si="104"/>
        <v>4</v>
      </c>
    </row>
    <row r="6661" spans="1:6" x14ac:dyDescent="0.25">
      <c r="A6661" t="s">
        <v>25</v>
      </c>
      <c r="B6661" t="s">
        <v>215</v>
      </c>
      <c r="C6661" t="s">
        <v>86</v>
      </c>
      <c r="D6661" t="s">
        <v>1080</v>
      </c>
      <c r="E6661" t="s">
        <v>251</v>
      </c>
      <c r="F6661">
        <f t="shared" si="104"/>
        <v>4</v>
      </c>
    </row>
    <row r="6662" spans="1:6" x14ac:dyDescent="0.25">
      <c r="A6662" t="s">
        <v>5</v>
      </c>
      <c r="B6662" t="s">
        <v>85</v>
      </c>
      <c r="C6662" t="s">
        <v>59</v>
      </c>
      <c r="D6662" t="s">
        <v>250</v>
      </c>
      <c r="E6662" t="s">
        <v>251</v>
      </c>
      <c r="F6662">
        <f t="shared" si="104"/>
        <v>3.5</v>
      </c>
    </row>
    <row r="6663" spans="1:6" x14ac:dyDescent="0.25">
      <c r="A6663" t="s">
        <v>5</v>
      </c>
      <c r="B6663" t="s">
        <v>221</v>
      </c>
      <c r="C6663" t="s">
        <v>64</v>
      </c>
      <c r="D6663" t="s">
        <v>1904</v>
      </c>
      <c r="E6663" t="s">
        <v>251</v>
      </c>
      <c r="F6663">
        <f t="shared" si="104"/>
        <v>3.5</v>
      </c>
    </row>
    <row r="6664" spans="1:6" x14ac:dyDescent="0.25">
      <c r="A6664" t="s">
        <v>14</v>
      </c>
      <c r="B6664" t="s">
        <v>175</v>
      </c>
      <c r="C6664" t="s">
        <v>5</v>
      </c>
      <c r="D6664" t="s">
        <v>2067</v>
      </c>
      <c r="E6664" t="s">
        <v>251</v>
      </c>
      <c r="F6664">
        <f t="shared" si="104"/>
        <v>4.5</v>
      </c>
    </row>
    <row r="6665" spans="1:6" x14ac:dyDescent="0.25">
      <c r="A6665" t="s">
        <v>25</v>
      </c>
      <c r="B6665" t="s">
        <v>121</v>
      </c>
      <c r="C6665" t="s">
        <v>42</v>
      </c>
      <c r="D6665" t="s">
        <v>870</v>
      </c>
      <c r="E6665" t="s">
        <v>251</v>
      </c>
      <c r="F6665">
        <f t="shared" si="104"/>
        <v>4</v>
      </c>
    </row>
    <row r="6666" spans="1:6" x14ac:dyDescent="0.25">
      <c r="A6666" t="s">
        <v>270</v>
      </c>
      <c r="B6666" t="s">
        <v>146</v>
      </c>
      <c r="C6666" t="s">
        <v>80</v>
      </c>
      <c r="D6666" t="s">
        <v>984</v>
      </c>
      <c r="E6666" t="s">
        <v>251</v>
      </c>
      <c r="F6666">
        <f t="shared" si="104"/>
        <v>6.25</v>
      </c>
    </row>
    <row r="6667" spans="1:6" x14ac:dyDescent="0.25">
      <c r="A6667" t="s">
        <v>316</v>
      </c>
      <c r="B6667" t="s">
        <v>5</v>
      </c>
      <c r="C6667" t="s">
        <v>76</v>
      </c>
      <c r="D6667" t="s">
        <v>2170</v>
      </c>
      <c r="E6667" t="s">
        <v>251</v>
      </c>
      <c r="F6667">
        <f t="shared" si="104"/>
        <v>5.75</v>
      </c>
    </row>
    <row r="6668" spans="1:6" x14ac:dyDescent="0.25">
      <c r="A6668" t="s">
        <v>25</v>
      </c>
      <c r="B6668" t="s">
        <v>73</v>
      </c>
      <c r="C6668" t="s">
        <v>91</v>
      </c>
      <c r="D6668" t="s">
        <v>46</v>
      </c>
      <c r="E6668" t="s">
        <v>634</v>
      </c>
      <c r="F6668">
        <f t="shared" si="104"/>
        <v>4</v>
      </c>
    </row>
    <row r="6669" spans="1:6" x14ac:dyDescent="0.25">
      <c r="A6669" t="s">
        <v>5</v>
      </c>
      <c r="B6669" t="s">
        <v>215</v>
      </c>
      <c r="C6669" t="s">
        <v>109</v>
      </c>
      <c r="D6669" t="s">
        <v>108</v>
      </c>
      <c r="E6669" t="s">
        <v>634</v>
      </c>
      <c r="F6669">
        <f t="shared" si="104"/>
        <v>3.5</v>
      </c>
    </row>
    <row r="6670" spans="1:6" x14ac:dyDescent="0.25">
      <c r="A6670" t="s">
        <v>62</v>
      </c>
      <c r="B6670" t="s">
        <v>174</v>
      </c>
      <c r="C6670" t="s">
        <v>39</v>
      </c>
      <c r="D6670" t="s">
        <v>206</v>
      </c>
      <c r="E6670" t="s">
        <v>634</v>
      </c>
      <c r="F6670">
        <f t="shared" si="104"/>
        <v>2.75</v>
      </c>
    </row>
    <row r="6671" spans="1:6" x14ac:dyDescent="0.25">
      <c r="A6671" t="s">
        <v>62</v>
      </c>
      <c r="B6671" t="s">
        <v>154</v>
      </c>
      <c r="C6671" t="s">
        <v>185</v>
      </c>
      <c r="D6671" t="s">
        <v>221</v>
      </c>
      <c r="E6671" t="s">
        <v>634</v>
      </c>
      <c r="F6671">
        <f t="shared" si="104"/>
        <v>2.75</v>
      </c>
    </row>
    <row r="6672" spans="1:6" x14ac:dyDescent="0.25">
      <c r="A6672" t="s">
        <v>62</v>
      </c>
      <c r="B6672" t="s">
        <v>175</v>
      </c>
      <c r="C6672" t="s">
        <v>42</v>
      </c>
      <c r="D6672" t="s">
        <v>227</v>
      </c>
      <c r="E6672" t="s">
        <v>634</v>
      </c>
      <c r="F6672">
        <f t="shared" si="104"/>
        <v>2.75</v>
      </c>
    </row>
    <row r="6673" spans="1:6" x14ac:dyDescent="0.25">
      <c r="A6673" t="s">
        <v>20</v>
      </c>
      <c r="B6673" t="s">
        <v>6</v>
      </c>
      <c r="C6673" t="s">
        <v>76</v>
      </c>
      <c r="D6673" t="s">
        <v>204</v>
      </c>
      <c r="E6673" t="s">
        <v>634</v>
      </c>
      <c r="F6673">
        <f t="shared" si="104"/>
        <v>2.25</v>
      </c>
    </row>
    <row r="6674" spans="1:6" x14ac:dyDescent="0.25">
      <c r="A6674" t="s">
        <v>5</v>
      </c>
      <c r="B6674" t="s">
        <v>87</v>
      </c>
      <c r="C6674" t="s">
        <v>137</v>
      </c>
      <c r="D6674" t="s">
        <v>571</v>
      </c>
      <c r="E6674" t="s">
        <v>634</v>
      </c>
      <c r="F6674">
        <f t="shared" si="104"/>
        <v>3.5</v>
      </c>
    </row>
    <row r="6675" spans="1:6" x14ac:dyDescent="0.25">
      <c r="A6675" t="s">
        <v>5</v>
      </c>
      <c r="B6675" t="s">
        <v>167</v>
      </c>
      <c r="C6675" t="s">
        <v>129</v>
      </c>
      <c r="D6675" t="s">
        <v>729</v>
      </c>
      <c r="E6675" t="s">
        <v>634</v>
      </c>
      <c r="F6675">
        <f t="shared" si="104"/>
        <v>3.5</v>
      </c>
    </row>
    <row r="6676" spans="1:6" x14ac:dyDescent="0.25">
      <c r="A6676" t="s">
        <v>29</v>
      </c>
      <c r="B6676" t="s">
        <v>63</v>
      </c>
      <c r="C6676" t="s">
        <v>158</v>
      </c>
      <c r="D6676" t="s">
        <v>586</v>
      </c>
      <c r="E6676" t="s">
        <v>634</v>
      </c>
      <c r="F6676">
        <f t="shared" si="104"/>
        <v>3.25</v>
      </c>
    </row>
    <row r="6677" spans="1:6" x14ac:dyDescent="0.25">
      <c r="A6677" t="s">
        <v>62</v>
      </c>
      <c r="B6677" t="s">
        <v>58</v>
      </c>
      <c r="C6677" t="s">
        <v>112</v>
      </c>
      <c r="D6677" t="s">
        <v>190</v>
      </c>
      <c r="E6677" t="s">
        <v>634</v>
      </c>
      <c r="F6677">
        <f t="shared" si="104"/>
        <v>2.75</v>
      </c>
    </row>
    <row r="6678" spans="1:6" x14ac:dyDescent="0.25">
      <c r="A6678" t="s">
        <v>25</v>
      </c>
      <c r="B6678" t="s">
        <v>139</v>
      </c>
      <c r="C6678" t="s">
        <v>6</v>
      </c>
      <c r="D6678" t="s">
        <v>279</v>
      </c>
      <c r="E6678" t="s">
        <v>634</v>
      </c>
      <c r="F6678">
        <f t="shared" si="104"/>
        <v>4</v>
      </c>
    </row>
    <row r="6679" spans="1:6" x14ac:dyDescent="0.25">
      <c r="A6679" t="s">
        <v>10</v>
      </c>
      <c r="B6679" t="s">
        <v>218</v>
      </c>
      <c r="C6679" t="s">
        <v>189</v>
      </c>
      <c r="D6679" t="s">
        <v>1579</v>
      </c>
      <c r="E6679" t="s">
        <v>634</v>
      </c>
      <c r="F6679">
        <f t="shared" si="104"/>
        <v>3.75</v>
      </c>
    </row>
    <row r="6680" spans="1:6" x14ac:dyDescent="0.25">
      <c r="A6680" t="s">
        <v>25</v>
      </c>
      <c r="B6680" t="s">
        <v>85</v>
      </c>
      <c r="C6680" t="s">
        <v>36</v>
      </c>
      <c r="D6680" t="s">
        <v>643</v>
      </c>
      <c r="E6680" t="s">
        <v>634</v>
      </c>
      <c r="F6680">
        <f t="shared" si="104"/>
        <v>4</v>
      </c>
    </row>
    <row r="6681" spans="1:6" x14ac:dyDescent="0.25">
      <c r="A6681" t="s">
        <v>25</v>
      </c>
      <c r="B6681" t="s">
        <v>58</v>
      </c>
      <c r="C6681" t="s">
        <v>343</v>
      </c>
      <c r="D6681" t="s">
        <v>719</v>
      </c>
      <c r="E6681" t="s">
        <v>634</v>
      </c>
      <c r="F6681">
        <f t="shared" si="104"/>
        <v>4</v>
      </c>
    </row>
    <row r="6682" spans="1:6" x14ac:dyDescent="0.25">
      <c r="A6682" t="s">
        <v>14</v>
      </c>
      <c r="B6682" t="s">
        <v>144</v>
      </c>
      <c r="C6682" t="s">
        <v>175</v>
      </c>
      <c r="D6682" t="s">
        <v>423</v>
      </c>
      <c r="E6682" t="s">
        <v>634</v>
      </c>
      <c r="F6682">
        <f t="shared" si="104"/>
        <v>4.5</v>
      </c>
    </row>
    <row r="6683" spans="1:6" x14ac:dyDescent="0.25">
      <c r="A6683" t="s">
        <v>14</v>
      </c>
      <c r="B6683" t="s">
        <v>98</v>
      </c>
      <c r="C6683" t="s">
        <v>286</v>
      </c>
      <c r="D6683" t="s">
        <v>1322</v>
      </c>
      <c r="E6683" t="s">
        <v>634</v>
      </c>
      <c r="F6683">
        <f t="shared" si="104"/>
        <v>4.5</v>
      </c>
    </row>
    <row r="6684" spans="1:6" x14ac:dyDescent="0.25">
      <c r="A6684" t="s">
        <v>25</v>
      </c>
      <c r="B6684" t="s">
        <v>293</v>
      </c>
      <c r="C6684" t="s">
        <v>244</v>
      </c>
      <c r="D6684" t="s">
        <v>1798</v>
      </c>
      <c r="E6684" t="s">
        <v>634</v>
      </c>
      <c r="F6684">
        <f t="shared" si="104"/>
        <v>4</v>
      </c>
    </row>
    <row r="6685" spans="1:6" x14ac:dyDescent="0.25">
      <c r="A6685" t="s">
        <v>25</v>
      </c>
      <c r="B6685" t="s">
        <v>144</v>
      </c>
      <c r="C6685" t="s">
        <v>75</v>
      </c>
      <c r="D6685" t="s">
        <v>1102</v>
      </c>
      <c r="E6685" t="s">
        <v>634</v>
      </c>
      <c r="F6685">
        <f t="shared" si="104"/>
        <v>4</v>
      </c>
    </row>
    <row r="6686" spans="1:6" x14ac:dyDescent="0.25">
      <c r="A6686" t="s">
        <v>276</v>
      </c>
      <c r="B6686" t="s">
        <v>139</v>
      </c>
      <c r="C6686" t="s">
        <v>352</v>
      </c>
      <c r="D6686" t="s">
        <v>1429</v>
      </c>
      <c r="E6686" t="s">
        <v>634</v>
      </c>
      <c r="F6686">
        <f t="shared" si="104"/>
        <v>4.75</v>
      </c>
    </row>
    <row r="6687" spans="1:6" x14ac:dyDescent="0.25">
      <c r="A6687" t="s">
        <v>25</v>
      </c>
      <c r="B6687" t="s">
        <v>232</v>
      </c>
      <c r="C6687" t="s">
        <v>102</v>
      </c>
      <c r="D6687" t="s">
        <v>1775</v>
      </c>
      <c r="E6687" t="s">
        <v>634</v>
      </c>
      <c r="F6687">
        <f t="shared" si="104"/>
        <v>4</v>
      </c>
    </row>
    <row r="6688" spans="1:6" x14ac:dyDescent="0.25">
      <c r="A6688" t="s">
        <v>25</v>
      </c>
      <c r="B6688" t="s">
        <v>239</v>
      </c>
      <c r="C6688" t="s">
        <v>59</v>
      </c>
      <c r="D6688" t="s">
        <v>2340</v>
      </c>
      <c r="E6688" t="s">
        <v>634</v>
      </c>
      <c r="F6688">
        <f t="shared" si="104"/>
        <v>4</v>
      </c>
    </row>
    <row r="6689" spans="1:6" x14ac:dyDescent="0.25">
      <c r="A6689" t="s">
        <v>276</v>
      </c>
      <c r="B6689" t="s">
        <v>133</v>
      </c>
      <c r="C6689" t="s">
        <v>144</v>
      </c>
      <c r="D6689" t="s">
        <v>704</v>
      </c>
      <c r="E6689" t="s">
        <v>634</v>
      </c>
      <c r="F6689">
        <f t="shared" si="104"/>
        <v>4.75</v>
      </c>
    </row>
    <row r="6690" spans="1:6" x14ac:dyDescent="0.25">
      <c r="A6690" t="s">
        <v>20</v>
      </c>
      <c r="B6690" t="s">
        <v>52</v>
      </c>
      <c r="C6690" t="s">
        <v>68</v>
      </c>
      <c r="D6690" t="s">
        <v>30</v>
      </c>
      <c r="E6690" t="s">
        <v>1370</v>
      </c>
      <c r="F6690">
        <f t="shared" si="104"/>
        <v>2.25</v>
      </c>
    </row>
    <row r="6691" spans="1:6" x14ac:dyDescent="0.25">
      <c r="A6691" t="s">
        <v>25</v>
      </c>
      <c r="B6691" t="s">
        <v>90</v>
      </c>
      <c r="C6691" t="s">
        <v>300</v>
      </c>
      <c r="D6691" t="s">
        <v>168</v>
      </c>
      <c r="E6691" t="s">
        <v>1370</v>
      </c>
      <c r="F6691">
        <f t="shared" si="104"/>
        <v>4</v>
      </c>
    </row>
    <row r="6692" spans="1:6" x14ac:dyDescent="0.25">
      <c r="A6692" t="s">
        <v>29</v>
      </c>
      <c r="B6692" t="s">
        <v>212</v>
      </c>
      <c r="C6692" t="s">
        <v>300</v>
      </c>
      <c r="D6692" t="s">
        <v>336</v>
      </c>
      <c r="E6692" t="s">
        <v>1370</v>
      </c>
      <c r="F6692">
        <f t="shared" si="104"/>
        <v>3.25</v>
      </c>
    </row>
    <row r="6693" spans="1:6" x14ac:dyDescent="0.25">
      <c r="A6693" t="s">
        <v>5</v>
      </c>
      <c r="B6693" t="s">
        <v>11</v>
      </c>
      <c r="C6693" t="s">
        <v>174</v>
      </c>
      <c r="D6693" t="s">
        <v>833</v>
      </c>
      <c r="E6693" t="s">
        <v>1370</v>
      </c>
      <c r="F6693">
        <f t="shared" si="104"/>
        <v>3.5</v>
      </c>
    </row>
    <row r="6694" spans="1:6" x14ac:dyDescent="0.25">
      <c r="A6694" t="s">
        <v>14</v>
      </c>
      <c r="B6694" t="s">
        <v>109</v>
      </c>
      <c r="C6694" t="s">
        <v>63</v>
      </c>
      <c r="D6694" t="s">
        <v>718</v>
      </c>
      <c r="E6694" t="s">
        <v>1370</v>
      </c>
      <c r="F6694">
        <f t="shared" si="104"/>
        <v>4.5</v>
      </c>
    </row>
    <row r="6695" spans="1:6" x14ac:dyDescent="0.25">
      <c r="A6695" t="s">
        <v>29</v>
      </c>
      <c r="B6695" t="s">
        <v>52</v>
      </c>
      <c r="C6695" t="s">
        <v>112</v>
      </c>
      <c r="D6695" t="s">
        <v>151</v>
      </c>
      <c r="E6695" t="s">
        <v>1370</v>
      </c>
      <c r="F6695">
        <f t="shared" si="104"/>
        <v>3.25</v>
      </c>
    </row>
    <row r="6696" spans="1:6" x14ac:dyDescent="0.25">
      <c r="A6696" t="s">
        <v>14</v>
      </c>
      <c r="B6696" t="s">
        <v>300</v>
      </c>
      <c r="C6696" t="s">
        <v>26</v>
      </c>
      <c r="D6696" t="s">
        <v>423</v>
      </c>
      <c r="E6696" t="s">
        <v>1370</v>
      </c>
      <c r="F6696">
        <f t="shared" si="104"/>
        <v>4.5</v>
      </c>
    </row>
    <row r="6697" spans="1:6" x14ac:dyDescent="0.25">
      <c r="A6697" t="s">
        <v>29</v>
      </c>
      <c r="B6697" t="s">
        <v>52</v>
      </c>
      <c r="C6697" t="s">
        <v>78</v>
      </c>
      <c r="D6697" t="s">
        <v>2300</v>
      </c>
      <c r="E6697" t="s">
        <v>1370</v>
      </c>
      <c r="F6697">
        <f t="shared" si="104"/>
        <v>3.25</v>
      </c>
    </row>
    <row r="6698" spans="1:6" x14ac:dyDescent="0.25">
      <c r="A6698" t="s">
        <v>14</v>
      </c>
      <c r="B6698" t="s">
        <v>109</v>
      </c>
      <c r="C6698" t="s">
        <v>30</v>
      </c>
      <c r="D6698" t="s">
        <v>1960</v>
      </c>
      <c r="E6698" t="s">
        <v>1370</v>
      </c>
      <c r="F6698">
        <f t="shared" si="104"/>
        <v>4.5</v>
      </c>
    </row>
    <row r="6699" spans="1:6" x14ac:dyDescent="0.25">
      <c r="A6699" t="s">
        <v>62</v>
      </c>
      <c r="B6699" t="s">
        <v>293</v>
      </c>
      <c r="C6699" t="s">
        <v>92</v>
      </c>
      <c r="D6699" t="s">
        <v>761</v>
      </c>
      <c r="E6699" t="s">
        <v>1370</v>
      </c>
      <c r="F6699">
        <f t="shared" si="104"/>
        <v>2.75</v>
      </c>
    </row>
    <row r="6700" spans="1:6" x14ac:dyDescent="0.25">
      <c r="A6700" t="s">
        <v>5</v>
      </c>
      <c r="B6700" t="s">
        <v>215</v>
      </c>
      <c r="C6700" t="s">
        <v>59</v>
      </c>
      <c r="D6700" t="s">
        <v>961</v>
      </c>
      <c r="E6700" t="s">
        <v>1370</v>
      </c>
      <c r="F6700">
        <f t="shared" si="104"/>
        <v>3.5</v>
      </c>
    </row>
    <row r="6701" spans="1:6" x14ac:dyDescent="0.25">
      <c r="A6701" t="s">
        <v>125</v>
      </c>
      <c r="B6701" t="s">
        <v>101</v>
      </c>
      <c r="C6701" t="s">
        <v>225</v>
      </c>
      <c r="D6701" t="s">
        <v>1220</v>
      </c>
      <c r="E6701" t="s">
        <v>1370</v>
      </c>
      <c r="F6701">
        <f t="shared" si="104"/>
        <v>6</v>
      </c>
    </row>
    <row r="6702" spans="1:6" x14ac:dyDescent="0.25">
      <c r="A6702" t="s">
        <v>316</v>
      </c>
      <c r="B6702" t="s">
        <v>85</v>
      </c>
      <c r="C6702" t="s">
        <v>58</v>
      </c>
      <c r="D6702" t="s">
        <v>583</v>
      </c>
      <c r="E6702" t="s">
        <v>1370</v>
      </c>
      <c r="F6702">
        <f t="shared" si="104"/>
        <v>5.75</v>
      </c>
    </row>
    <row r="6703" spans="1:6" x14ac:dyDescent="0.25">
      <c r="A6703" t="s">
        <v>316</v>
      </c>
      <c r="B6703" t="s">
        <v>300</v>
      </c>
      <c r="C6703" t="s">
        <v>3</v>
      </c>
      <c r="D6703" t="s">
        <v>1788</v>
      </c>
      <c r="E6703" t="s">
        <v>1370</v>
      </c>
      <c r="F6703">
        <f t="shared" si="104"/>
        <v>5.75</v>
      </c>
    </row>
    <row r="6704" spans="1:6" x14ac:dyDescent="0.25">
      <c r="A6704" t="s">
        <v>20</v>
      </c>
      <c r="B6704" t="s">
        <v>224</v>
      </c>
      <c r="C6704" t="s">
        <v>243</v>
      </c>
      <c r="D6704" t="s">
        <v>244</v>
      </c>
      <c r="E6704" t="s">
        <v>698</v>
      </c>
      <c r="F6704">
        <f t="shared" si="104"/>
        <v>2.25</v>
      </c>
    </row>
    <row r="6705" spans="1:6" x14ac:dyDescent="0.25">
      <c r="A6705" t="s">
        <v>62</v>
      </c>
      <c r="B6705" t="s">
        <v>63</v>
      </c>
      <c r="C6705" t="s">
        <v>3</v>
      </c>
      <c r="D6705" t="s">
        <v>343</v>
      </c>
      <c r="E6705" t="s">
        <v>698</v>
      </c>
      <c r="F6705">
        <f t="shared" si="104"/>
        <v>2.75</v>
      </c>
    </row>
    <row r="6706" spans="1:6" x14ac:dyDescent="0.25">
      <c r="A6706" t="s">
        <v>20</v>
      </c>
      <c r="B6706" t="s">
        <v>72</v>
      </c>
      <c r="C6706" t="s">
        <v>8</v>
      </c>
      <c r="D6706" t="s">
        <v>54</v>
      </c>
      <c r="E6706" t="s">
        <v>698</v>
      </c>
      <c r="F6706">
        <f t="shared" si="104"/>
        <v>2.25</v>
      </c>
    </row>
    <row r="6707" spans="1:6" x14ac:dyDescent="0.25">
      <c r="A6707" t="s">
        <v>25</v>
      </c>
      <c r="B6707" t="s">
        <v>352</v>
      </c>
      <c r="C6707" t="s">
        <v>146</v>
      </c>
      <c r="D6707" t="s">
        <v>82</v>
      </c>
      <c r="E6707" t="s">
        <v>698</v>
      </c>
      <c r="F6707">
        <f t="shared" si="104"/>
        <v>4</v>
      </c>
    </row>
    <row r="6708" spans="1:6" x14ac:dyDescent="0.25">
      <c r="A6708" t="s">
        <v>25</v>
      </c>
      <c r="B6708" t="s">
        <v>78</v>
      </c>
      <c r="C6708" t="s">
        <v>187</v>
      </c>
      <c r="D6708" t="s">
        <v>127</v>
      </c>
      <c r="E6708" t="s">
        <v>698</v>
      </c>
      <c r="F6708">
        <f t="shared" si="104"/>
        <v>4</v>
      </c>
    </row>
    <row r="6709" spans="1:6" x14ac:dyDescent="0.25">
      <c r="A6709" t="s">
        <v>25</v>
      </c>
      <c r="B6709" t="s">
        <v>109</v>
      </c>
      <c r="C6709" t="s">
        <v>58</v>
      </c>
      <c r="D6709" t="s">
        <v>382</v>
      </c>
      <c r="E6709" t="s">
        <v>698</v>
      </c>
      <c r="F6709">
        <f t="shared" si="104"/>
        <v>4</v>
      </c>
    </row>
    <row r="6710" spans="1:6" x14ac:dyDescent="0.25">
      <c r="A6710" t="s">
        <v>62</v>
      </c>
      <c r="B6710" t="s">
        <v>106</v>
      </c>
      <c r="C6710" t="s">
        <v>68</v>
      </c>
      <c r="D6710" t="s">
        <v>432</v>
      </c>
      <c r="E6710" t="s">
        <v>698</v>
      </c>
      <c r="F6710">
        <f t="shared" si="104"/>
        <v>2.75</v>
      </c>
    </row>
    <row r="6711" spans="1:6" x14ac:dyDescent="0.25">
      <c r="A6711" t="s">
        <v>25</v>
      </c>
      <c r="B6711" t="s">
        <v>117</v>
      </c>
      <c r="C6711" t="s">
        <v>181</v>
      </c>
      <c r="D6711" t="s">
        <v>196</v>
      </c>
      <c r="E6711" t="s">
        <v>698</v>
      </c>
      <c r="F6711">
        <f t="shared" si="104"/>
        <v>4</v>
      </c>
    </row>
    <row r="6712" spans="1:6" x14ac:dyDescent="0.25">
      <c r="A6712" t="s">
        <v>10</v>
      </c>
      <c r="B6712" t="s">
        <v>218</v>
      </c>
      <c r="C6712" t="s">
        <v>300</v>
      </c>
      <c r="D6712" t="s">
        <v>148</v>
      </c>
      <c r="E6712" t="s">
        <v>698</v>
      </c>
      <c r="F6712">
        <f t="shared" si="104"/>
        <v>3.75</v>
      </c>
    </row>
    <row r="6713" spans="1:6" x14ac:dyDescent="0.25">
      <c r="A6713" t="s">
        <v>29</v>
      </c>
      <c r="B6713" t="s">
        <v>36</v>
      </c>
      <c r="C6713" t="s">
        <v>39</v>
      </c>
      <c r="D6713" t="s">
        <v>1536</v>
      </c>
      <c r="E6713" t="s">
        <v>698</v>
      </c>
      <c r="F6713">
        <f t="shared" si="104"/>
        <v>3.25</v>
      </c>
    </row>
    <row r="6714" spans="1:6" x14ac:dyDescent="0.25">
      <c r="A6714" t="s">
        <v>29</v>
      </c>
      <c r="B6714" t="s">
        <v>175</v>
      </c>
      <c r="C6714" t="s">
        <v>67</v>
      </c>
      <c r="D6714" t="s">
        <v>697</v>
      </c>
      <c r="E6714" t="s">
        <v>698</v>
      </c>
      <c r="F6714">
        <f t="shared" si="104"/>
        <v>3.25</v>
      </c>
    </row>
    <row r="6715" spans="1:6" x14ac:dyDescent="0.25">
      <c r="A6715" t="s">
        <v>29</v>
      </c>
      <c r="B6715" t="s">
        <v>129</v>
      </c>
      <c r="C6715" t="s">
        <v>300</v>
      </c>
      <c r="D6715" t="s">
        <v>1297</v>
      </c>
      <c r="E6715" t="s">
        <v>698</v>
      </c>
      <c r="F6715">
        <f t="shared" si="104"/>
        <v>3.25</v>
      </c>
    </row>
    <row r="6716" spans="1:6" x14ac:dyDescent="0.25">
      <c r="A6716" t="s">
        <v>276</v>
      </c>
      <c r="B6716" t="s">
        <v>39</v>
      </c>
      <c r="C6716" t="s">
        <v>3</v>
      </c>
      <c r="D6716" t="s">
        <v>933</v>
      </c>
      <c r="E6716" t="s">
        <v>698</v>
      </c>
      <c r="F6716">
        <f t="shared" si="104"/>
        <v>4.75</v>
      </c>
    </row>
    <row r="6717" spans="1:6" x14ac:dyDescent="0.25">
      <c r="A6717" t="s">
        <v>5</v>
      </c>
      <c r="B6717" t="s">
        <v>85</v>
      </c>
      <c r="C6717" t="s">
        <v>68</v>
      </c>
      <c r="D6717" t="s">
        <v>1004</v>
      </c>
      <c r="E6717" t="s">
        <v>698</v>
      </c>
      <c r="F6717">
        <f t="shared" si="104"/>
        <v>3.5</v>
      </c>
    </row>
    <row r="6718" spans="1:6" x14ac:dyDescent="0.25">
      <c r="A6718" t="s">
        <v>14</v>
      </c>
      <c r="B6718" t="s">
        <v>206</v>
      </c>
      <c r="C6718" t="s">
        <v>43</v>
      </c>
      <c r="D6718" t="s">
        <v>1685</v>
      </c>
      <c r="E6718" t="s">
        <v>698</v>
      </c>
      <c r="F6718">
        <f t="shared" si="104"/>
        <v>4.5</v>
      </c>
    </row>
    <row r="6719" spans="1:6" x14ac:dyDescent="0.25">
      <c r="A6719" t="s">
        <v>14</v>
      </c>
      <c r="B6719" t="s">
        <v>133</v>
      </c>
      <c r="C6719" t="s">
        <v>2</v>
      </c>
      <c r="D6719" t="s">
        <v>2204</v>
      </c>
      <c r="E6719" t="s">
        <v>698</v>
      </c>
      <c r="F6719">
        <f t="shared" si="104"/>
        <v>4.5</v>
      </c>
    </row>
    <row r="6720" spans="1:6" x14ac:dyDescent="0.25">
      <c r="A6720" t="s">
        <v>270</v>
      </c>
      <c r="B6720" t="s">
        <v>63</v>
      </c>
      <c r="C6720" t="s">
        <v>33</v>
      </c>
      <c r="D6720" t="s">
        <v>2378</v>
      </c>
      <c r="E6720" t="s">
        <v>698</v>
      </c>
      <c r="F6720">
        <f t="shared" si="104"/>
        <v>6.25</v>
      </c>
    </row>
    <row r="6721" spans="1:6" x14ac:dyDescent="0.25">
      <c r="A6721" t="s">
        <v>25</v>
      </c>
      <c r="B6721" t="s">
        <v>98</v>
      </c>
      <c r="C6721" t="s">
        <v>86</v>
      </c>
      <c r="D6721" t="s">
        <v>158</v>
      </c>
      <c r="E6721" t="s">
        <v>234</v>
      </c>
      <c r="F6721">
        <f t="shared" si="104"/>
        <v>4</v>
      </c>
    </row>
    <row r="6722" spans="1:6" x14ac:dyDescent="0.25">
      <c r="A6722" t="s">
        <v>62</v>
      </c>
      <c r="B6722" t="s">
        <v>56</v>
      </c>
      <c r="C6722" t="s">
        <v>26</v>
      </c>
      <c r="D6722" t="s">
        <v>153</v>
      </c>
      <c r="E6722" t="s">
        <v>234</v>
      </c>
      <c r="F6722">
        <f t="shared" si="104"/>
        <v>2.75</v>
      </c>
    </row>
    <row r="6723" spans="1:6" x14ac:dyDescent="0.25">
      <c r="A6723" t="s">
        <v>62</v>
      </c>
      <c r="B6723" t="s">
        <v>206</v>
      </c>
      <c r="C6723" t="s">
        <v>39</v>
      </c>
      <c r="D6723" t="s">
        <v>232</v>
      </c>
      <c r="E6723" t="s">
        <v>234</v>
      </c>
      <c r="F6723">
        <f t="shared" ref="F6723:F6786" si="105">VALUE(A6723)</f>
        <v>2.75</v>
      </c>
    </row>
    <row r="6724" spans="1:6" x14ac:dyDescent="0.25">
      <c r="A6724" t="s">
        <v>14</v>
      </c>
      <c r="B6724" t="s">
        <v>728</v>
      </c>
      <c r="C6724" t="s">
        <v>3</v>
      </c>
      <c r="D6724" t="s">
        <v>89</v>
      </c>
      <c r="E6724" t="s">
        <v>234</v>
      </c>
      <c r="F6724">
        <f t="shared" si="105"/>
        <v>4.5</v>
      </c>
    </row>
    <row r="6725" spans="1:6" x14ac:dyDescent="0.25">
      <c r="A6725" t="s">
        <v>5</v>
      </c>
      <c r="B6725" t="s">
        <v>11</v>
      </c>
      <c r="C6725" t="s">
        <v>58</v>
      </c>
      <c r="D6725" t="s">
        <v>444</v>
      </c>
      <c r="E6725" t="s">
        <v>234</v>
      </c>
      <c r="F6725">
        <f t="shared" si="105"/>
        <v>3.5</v>
      </c>
    </row>
    <row r="6726" spans="1:6" x14ac:dyDescent="0.25">
      <c r="A6726" t="s">
        <v>20</v>
      </c>
      <c r="B6726" t="s">
        <v>215</v>
      </c>
      <c r="C6726" t="s">
        <v>59</v>
      </c>
      <c r="D6726" t="s">
        <v>208</v>
      </c>
      <c r="E6726" t="s">
        <v>234</v>
      </c>
      <c r="F6726">
        <f t="shared" si="105"/>
        <v>2.25</v>
      </c>
    </row>
    <row r="6727" spans="1:6" x14ac:dyDescent="0.25">
      <c r="A6727" t="s">
        <v>5</v>
      </c>
      <c r="B6727" t="s">
        <v>85</v>
      </c>
      <c r="C6727" t="s">
        <v>343</v>
      </c>
      <c r="D6727" t="s">
        <v>833</v>
      </c>
      <c r="E6727" t="s">
        <v>234</v>
      </c>
      <c r="F6727">
        <f t="shared" si="105"/>
        <v>3.5</v>
      </c>
    </row>
    <row r="6728" spans="1:6" x14ac:dyDescent="0.25">
      <c r="A6728" t="s">
        <v>62</v>
      </c>
      <c r="B6728" t="s">
        <v>133</v>
      </c>
      <c r="C6728" t="s">
        <v>102</v>
      </c>
      <c r="D6728" t="s">
        <v>753</v>
      </c>
      <c r="E6728" t="s">
        <v>234</v>
      </c>
      <c r="F6728">
        <f t="shared" si="105"/>
        <v>2.75</v>
      </c>
    </row>
    <row r="6729" spans="1:6" x14ac:dyDescent="0.25">
      <c r="A6729" t="s">
        <v>29</v>
      </c>
      <c r="B6729" t="s">
        <v>232</v>
      </c>
      <c r="C6729" t="s">
        <v>76</v>
      </c>
      <c r="D6729" t="s">
        <v>233</v>
      </c>
      <c r="E6729" t="s">
        <v>234</v>
      </c>
      <c r="F6729">
        <f t="shared" si="105"/>
        <v>3.25</v>
      </c>
    </row>
    <row r="6730" spans="1:6" x14ac:dyDescent="0.25">
      <c r="A6730" t="s">
        <v>29</v>
      </c>
      <c r="B6730" t="s">
        <v>139</v>
      </c>
      <c r="C6730" t="s">
        <v>101</v>
      </c>
      <c r="D6730" t="s">
        <v>210</v>
      </c>
      <c r="E6730" t="s">
        <v>234</v>
      </c>
      <c r="F6730">
        <f t="shared" si="105"/>
        <v>3.25</v>
      </c>
    </row>
    <row r="6731" spans="1:6" x14ac:dyDescent="0.25">
      <c r="A6731" t="s">
        <v>10</v>
      </c>
      <c r="B6731" t="s">
        <v>99</v>
      </c>
      <c r="C6731" t="s">
        <v>158</v>
      </c>
      <c r="D6731" t="s">
        <v>1170</v>
      </c>
      <c r="E6731" t="s">
        <v>234</v>
      </c>
      <c r="F6731">
        <f t="shared" si="105"/>
        <v>3.75</v>
      </c>
    </row>
    <row r="6732" spans="1:6" x14ac:dyDescent="0.25">
      <c r="A6732" t="s">
        <v>14</v>
      </c>
      <c r="B6732" t="s">
        <v>218</v>
      </c>
      <c r="C6732" t="s">
        <v>109</v>
      </c>
      <c r="D6732" t="s">
        <v>373</v>
      </c>
      <c r="E6732" t="s">
        <v>234</v>
      </c>
      <c r="F6732">
        <f t="shared" si="105"/>
        <v>4.5</v>
      </c>
    </row>
    <row r="6733" spans="1:6" x14ac:dyDescent="0.25">
      <c r="A6733" t="s">
        <v>25</v>
      </c>
      <c r="B6733" t="s">
        <v>300</v>
      </c>
      <c r="C6733" t="s">
        <v>102</v>
      </c>
      <c r="D6733" t="s">
        <v>1301</v>
      </c>
      <c r="E6733" t="s">
        <v>234</v>
      </c>
      <c r="F6733">
        <f t="shared" si="105"/>
        <v>4</v>
      </c>
    </row>
    <row r="6734" spans="1:6" x14ac:dyDescent="0.25">
      <c r="A6734" t="s">
        <v>25</v>
      </c>
      <c r="B6734" t="s">
        <v>527</v>
      </c>
      <c r="C6734" t="s">
        <v>144</v>
      </c>
      <c r="D6734" t="s">
        <v>1747</v>
      </c>
      <c r="E6734" t="s">
        <v>234</v>
      </c>
      <c r="F6734">
        <f t="shared" si="105"/>
        <v>4</v>
      </c>
    </row>
    <row r="6735" spans="1:6" x14ac:dyDescent="0.25">
      <c r="A6735" t="s">
        <v>14</v>
      </c>
      <c r="B6735" t="s">
        <v>212</v>
      </c>
      <c r="C6735" t="s">
        <v>52</v>
      </c>
      <c r="D6735" t="s">
        <v>672</v>
      </c>
      <c r="E6735" t="s">
        <v>234</v>
      </c>
      <c r="F6735">
        <f t="shared" si="105"/>
        <v>4.5</v>
      </c>
    </row>
    <row r="6736" spans="1:6" x14ac:dyDescent="0.25">
      <c r="A6736" t="s">
        <v>276</v>
      </c>
      <c r="B6736" t="s">
        <v>96</v>
      </c>
      <c r="C6736" t="s">
        <v>59</v>
      </c>
      <c r="D6736" t="s">
        <v>312</v>
      </c>
      <c r="E6736" t="s">
        <v>234</v>
      </c>
      <c r="F6736">
        <f t="shared" si="105"/>
        <v>4.75</v>
      </c>
    </row>
    <row r="6737" spans="1:6" x14ac:dyDescent="0.25">
      <c r="A6737" t="s">
        <v>5</v>
      </c>
      <c r="B6737" t="s">
        <v>58</v>
      </c>
      <c r="C6737" t="s">
        <v>59</v>
      </c>
      <c r="D6737" t="s">
        <v>1903</v>
      </c>
      <c r="E6737" t="s">
        <v>234</v>
      </c>
      <c r="F6737">
        <f t="shared" si="105"/>
        <v>3.5</v>
      </c>
    </row>
    <row r="6738" spans="1:6" x14ac:dyDescent="0.25">
      <c r="A6738" t="s">
        <v>5</v>
      </c>
      <c r="B6738" t="s">
        <v>174</v>
      </c>
      <c r="C6738" t="s">
        <v>81</v>
      </c>
      <c r="D6738" t="s">
        <v>1597</v>
      </c>
      <c r="E6738" t="s">
        <v>234</v>
      </c>
      <c r="F6738">
        <f t="shared" si="105"/>
        <v>3.5</v>
      </c>
    </row>
    <row r="6739" spans="1:6" x14ac:dyDescent="0.25">
      <c r="A6739" t="s">
        <v>316</v>
      </c>
      <c r="B6739" t="s">
        <v>36</v>
      </c>
      <c r="C6739" t="s">
        <v>119</v>
      </c>
      <c r="D6739" t="s">
        <v>1079</v>
      </c>
      <c r="E6739" t="s">
        <v>234</v>
      </c>
      <c r="F6739">
        <f t="shared" si="105"/>
        <v>5.75</v>
      </c>
    </row>
    <row r="6740" spans="1:6" x14ac:dyDescent="0.25">
      <c r="A6740" t="s">
        <v>14</v>
      </c>
      <c r="B6740" t="s">
        <v>46</v>
      </c>
      <c r="C6740" t="s">
        <v>107</v>
      </c>
      <c r="D6740" t="s">
        <v>558</v>
      </c>
      <c r="E6740" t="s">
        <v>234</v>
      </c>
      <c r="F6740">
        <f t="shared" si="105"/>
        <v>4.5</v>
      </c>
    </row>
    <row r="6741" spans="1:6" x14ac:dyDescent="0.25">
      <c r="A6741" t="s">
        <v>14</v>
      </c>
      <c r="B6741" t="s">
        <v>215</v>
      </c>
      <c r="C6741" t="s">
        <v>92</v>
      </c>
      <c r="D6741" t="s">
        <v>848</v>
      </c>
      <c r="E6741" t="s">
        <v>234</v>
      </c>
      <c r="F6741">
        <f t="shared" si="105"/>
        <v>4.5</v>
      </c>
    </row>
    <row r="6742" spans="1:6" x14ac:dyDescent="0.25">
      <c r="A6742" t="s">
        <v>316</v>
      </c>
      <c r="B6742" t="s">
        <v>36</v>
      </c>
      <c r="C6742" t="s">
        <v>113</v>
      </c>
      <c r="D6742" t="s">
        <v>2299</v>
      </c>
      <c r="E6742" t="s">
        <v>234</v>
      </c>
      <c r="F6742">
        <f t="shared" si="105"/>
        <v>5.75</v>
      </c>
    </row>
    <row r="6743" spans="1:6" x14ac:dyDescent="0.25">
      <c r="A6743" t="s">
        <v>5</v>
      </c>
      <c r="B6743" t="s">
        <v>244</v>
      </c>
      <c r="C6743" t="s">
        <v>67</v>
      </c>
      <c r="D6743" t="s">
        <v>244</v>
      </c>
      <c r="E6743" t="s">
        <v>709</v>
      </c>
      <c r="F6743">
        <f t="shared" si="105"/>
        <v>3.5</v>
      </c>
    </row>
    <row r="6744" spans="1:6" x14ac:dyDescent="0.25">
      <c r="A6744" t="s">
        <v>29</v>
      </c>
      <c r="B6744" t="s">
        <v>70</v>
      </c>
      <c r="C6744" t="s">
        <v>5</v>
      </c>
      <c r="D6744" t="s">
        <v>244</v>
      </c>
      <c r="E6744" t="s">
        <v>709</v>
      </c>
      <c r="F6744">
        <f t="shared" si="105"/>
        <v>3.25</v>
      </c>
    </row>
    <row r="6745" spans="1:6" x14ac:dyDescent="0.25">
      <c r="A6745" t="s">
        <v>25</v>
      </c>
      <c r="B6745" t="s">
        <v>98</v>
      </c>
      <c r="C6745" t="s">
        <v>90</v>
      </c>
      <c r="D6745" t="s">
        <v>343</v>
      </c>
      <c r="E6745" t="s">
        <v>709</v>
      </c>
      <c r="F6745">
        <f t="shared" si="105"/>
        <v>4</v>
      </c>
    </row>
    <row r="6746" spans="1:6" x14ac:dyDescent="0.25">
      <c r="A6746" t="s">
        <v>276</v>
      </c>
      <c r="B6746" t="s">
        <v>286</v>
      </c>
      <c r="C6746" t="s">
        <v>239</v>
      </c>
      <c r="D6746" t="s">
        <v>52</v>
      </c>
      <c r="E6746" t="s">
        <v>709</v>
      </c>
      <c r="F6746">
        <f t="shared" si="105"/>
        <v>4.75</v>
      </c>
    </row>
    <row r="6747" spans="1:6" x14ac:dyDescent="0.25">
      <c r="A6747" t="s">
        <v>20</v>
      </c>
      <c r="B6747" t="s">
        <v>69</v>
      </c>
      <c r="C6747" t="s">
        <v>42</v>
      </c>
      <c r="D6747" t="s">
        <v>117</v>
      </c>
      <c r="E6747" t="s">
        <v>709</v>
      </c>
      <c r="F6747">
        <f t="shared" si="105"/>
        <v>2.25</v>
      </c>
    </row>
    <row r="6748" spans="1:6" x14ac:dyDescent="0.25">
      <c r="A6748" t="s">
        <v>20</v>
      </c>
      <c r="B6748" t="s">
        <v>139</v>
      </c>
      <c r="C6748" t="s">
        <v>73</v>
      </c>
      <c r="D6748" t="s">
        <v>154</v>
      </c>
      <c r="E6748" t="s">
        <v>709</v>
      </c>
      <c r="F6748">
        <f t="shared" si="105"/>
        <v>2.25</v>
      </c>
    </row>
    <row r="6749" spans="1:6" x14ac:dyDescent="0.25">
      <c r="A6749" t="s">
        <v>25</v>
      </c>
      <c r="B6749" t="s">
        <v>14</v>
      </c>
      <c r="C6749" t="s">
        <v>158</v>
      </c>
      <c r="D6749" t="s">
        <v>33</v>
      </c>
      <c r="E6749" t="s">
        <v>709</v>
      </c>
      <c r="F6749">
        <f t="shared" si="105"/>
        <v>4</v>
      </c>
    </row>
    <row r="6750" spans="1:6" x14ac:dyDescent="0.25">
      <c r="A6750" t="s">
        <v>62</v>
      </c>
      <c r="B6750" t="s">
        <v>239</v>
      </c>
      <c r="C6750" t="s">
        <v>59</v>
      </c>
      <c r="D6750" t="s">
        <v>21</v>
      </c>
      <c r="E6750" t="s">
        <v>709</v>
      </c>
      <c r="F6750">
        <f t="shared" si="105"/>
        <v>2.75</v>
      </c>
    </row>
    <row r="6751" spans="1:6" x14ac:dyDescent="0.25">
      <c r="A6751" t="s">
        <v>5</v>
      </c>
      <c r="B6751" t="s">
        <v>244</v>
      </c>
      <c r="C6751" t="s">
        <v>59</v>
      </c>
      <c r="D6751" t="s">
        <v>187</v>
      </c>
      <c r="E6751" t="s">
        <v>709</v>
      </c>
      <c r="F6751">
        <f t="shared" si="105"/>
        <v>3.5</v>
      </c>
    </row>
    <row r="6752" spans="1:6" x14ac:dyDescent="0.25">
      <c r="A6752" t="s">
        <v>62</v>
      </c>
      <c r="B6752" t="s">
        <v>121</v>
      </c>
      <c r="C6752" t="s">
        <v>3</v>
      </c>
      <c r="D6752" t="s">
        <v>798</v>
      </c>
      <c r="E6752" t="s">
        <v>709</v>
      </c>
      <c r="F6752">
        <f t="shared" si="105"/>
        <v>2.75</v>
      </c>
    </row>
    <row r="6753" spans="1:6" x14ac:dyDescent="0.25">
      <c r="A6753" t="s">
        <v>20</v>
      </c>
      <c r="B6753" t="s">
        <v>154</v>
      </c>
      <c r="C6753" t="s">
        <v>88</v>
      </c>
      <c r="D6753" t="s">
        <v>387</v>
      </c>
      <c r="E6753" t="s">
        <v>709</v>
      </c>
      <c r="F6753">
        <f t="shared" si="105"/>
        <v>2.25</v>
      </c>
    </row>
    <row r="6754" spans="1:6" x14ac:dyDescent="0.25">
      <c r="A6754" t="s">
        <v>10</v>
      </c>
      <c r="B6754" t="s">
        <v>63</v>
      </c>
      <c r="C6754" t="s">
        <v>300</v>
      </c>
      <c r="D6754" t="s">
        <v>150</v>
      </c>
      <c r="E6754" t="s">
        <v>709</v>
      </c>
      <c r="F6754">
        <f t="shared" si="105"/>
        <v>3.75</v>
      </c>
    </row>
    <row r="6755" spans="1:6" x14ac:dyDescent="0.25">
      <c r="A6755" t="s">
        <v>62</v>
      </c>
      <c r="B6755" t="s">
        <v>17</v>
      </c>
      <c r="C6755" t="s">
        <v>243</v>
      </c>
      <c r="D6755" t="s">
        <v>645</v>
      </c>
      <c r="E6755" t="s">
        <v>709</v>
      </c>
      <c r="F6755">
        <f t="shared" si="105"/>
        <v>2.75</v>
      </c>
    </row>
    <row r="6756" spans="1:6" x14ac:dyDescent="0.25">
      <c r="A6756" t="s">
        <v>29</v>
      </c>
      <c r="B6756" t="s">
        <v>108</v>
      </c>
      <c r="C6756" t="s">
        <v>286</v>
      </c>
      <c r="D6756" t="s">
        <v>786</v>
      </c>
      <c r="E6756" t="s">
        <v>709</v>
      </c>
      <c r="F6756">
        <f t="shared" si="105"/>
        <v>3.25</v>
      </c>
    </row>
    <row r="6757" spans="1:6" x14ac:dyDescent="0.25">
      <c r="A6757" t="s">
        <v>25</v>
      </c>
      <c r="B6757" t="s">
        <v>52</v>
      </c>
      <c r="C6757" t="s">
        <v>168</v>
      </c>
      <c r="D6757" t="s">
        <v>613</v>
      </c>
      <c r="E6757" t="s">
        <v>709</v>
      </c>
      <c r="F6757">
        <f t="shared" si="105"/>
        <v>4</v>
      </c>
    </row>
    <row r="6758" spans="1:6" x14ac:dyDescent="0.25">
      <c r="A6758" t="s">
        <v>29</v>
      </c>
      <c r="B6758" t="s">
        <v>99</v>
      </c>
      <c r="C6758" t="s">
        <v>96</v>
      </c>
      <c r="D6758" t="s">
        <v>448</v>
      </c>
      <c r="E6758" t="s">
        <v>709</v>
      </c>
      <c r="F6758">
        <f t="shared" si="105"/>
        <v>3.25</v>
      </c>
    </row>
    <row r="6759" spans="1:6" x14ac:dyDescent="0.25">
      <c r="A6759" t="s">
        <v>29</v>
      </c>
      <c r="B6759" t="s">
        <v>232</v>
      </c>
      <c r="C6759" t="s">
        <v>16</v>
      </c>
      <c r="D6759" t="s">
        <v>884</v>
      </c>
      <c r="E6759" t="s">
        <v>709</v>
      </c>
      <c r="F6759">
        <f t="shared" si="105"/>
        <v>3.25</v>
      </c>
    </row>
    <row r="6760" spans="1:6" x14ac:dyDescent="0.25">
      <c r="A6760" t="s">
        <v>25</v>
      </c>
      <c r="B6760" t="s">
        <v>90</v>
      </c>
      <c r="C6760" t="s">
        <v>243</v>
      </c>
      <c r="D6760" t="s">
        <v>481</v>
      </c>
      <c r="E6760" t="s">
        <v>709</v>
      </c>
      <c r="F6760">
        <f t="shared" si="105"/>
        <v>4</v>
      </c>
    </row>
    <row r="6761" spans="1:6" x14ac:dyDescent="0.25">
      <c r="A6761" t="s">
        <v>29</v>
      </c>
      <c r="B6761" t="s">
        <v>175</v>
      </c>
      <c r="C6761" t="s">
        <v>75</v>
      </c>
      <c r="D6761" t="s">
        <v>759</v>
      </c>
      <c r="E6761" t="s">
        <v>709</v>
      </c>
      <c r="F6761">
        <f t="shared" si="105"/>
        <v>3.25</v>
      </c>
    </row>
    <row r="6762" spans="1:6" x14ac:dyDescent="0.25">
      <c r="A6762" t="s">
        <v>276</v>
      </c>
      <c r="B6762" t="s">
        <v>98</v>
      </c>
      <c r="C6762" t="s">
        <v>88</v>
      </c>
      <c r="D6762" t="s">
        <v>1220</v>
      </c>
      <c r="E6762" t="s">
        <v>709</v>
      </c>
      <c r="F6762">
        <f t="shared" si="105"/>
        <v>4.75</v>
      </c>
    </row>
    <row r="6763" spans="1:6" x14ac:dyDescent="0.25">
      <c r="A6763" t="s">
        <v>276</v>
      </c>
      <c r="B6763" t="s">
        <v>91</v>
      </c>
      <c r="C6763" t="s">
        <v>22</v>
      </c>
      <c r="D6763" t="s">
        <v>1305</v>
      </c>
      <c r="E6763" t="s">
        <v>709</v>
      </c>
      <c r="F6763">
        <f t="shared" si="105"/>
        <v>4.75</v>
      </c>
    </row>
    <row r="6764" spans="1:6" x14ac:dyDescent="0.25">
      <c r="A6764" t="s">
        <v>62</v>
      </c>
      <c r="B6764" t="s">
        <v>56</v>
      </c>
      <c r="C6764" t="s">
        <v>98</v>
      </c>
      <c r="D6764" t="s">
        <v>146</v>
      </c>
      <c r="E6764" t="s">
        <v>1337</v>
      </c>
      <c r="F6764">
        <f t="shared" si="105"/>
        <v>2.75</v>
      </c>
    </row>
    <row r="6765" spans="1:6" x14ac:dyDescent="0.25">
      <c r="A6765" t="s">
        <v>62</v>
      </c>
      <c r="B6765" t="s">
        <v>70</v>
      </c>
      <c r="C6765" t="s">
        <v>88</v>
      </c>
      <c r="D6765" t="s">
        <v>49</v>
      </c>
      <c r="E6765" t="s">
        <v>1337</v>
      </c>
      <c r="F6765">
        <f t="shared" si="105"/>
        <v>2.75</v>
      </c>
    </row>
    <row r="6766" spans="1:6" x14ac:dyDescent="0.25">
      <c r="A6766" t="s">
        <v>143</v>
      </c>
      <c r="B6766" t="s">
        <v>352</v>
      </c>
      <c r="C6766" t="s">
        <v>354</v>
      </c>
      <c r="D6766" t="s">
        <v>745</v>
      </c>
      <c r="E6766" t="s">
        <v>1337</v>
      </c>
      <c r="F6766">
        <f t="shared" si="105"/>
        <v>5</v>
      </c>
    </row>
    <row r="6767" spans="1:6" x14ac:dyDescent="0.25">
      <c r="A6767" t="s">
        <v>5</v>
      </c>
      <c r="B6767" t="s">
        <v>11</v>
      </c>
      <c r="C6767" t="s">
        <v>46</v>
      </c>
      <c r="D6767" t="s">
        <v>405</v>
      </c>
      <c r="E6767" t="s">
        <v>1337</v>
      </c>
      <c r="F6767">
        <f t="shared" si="105"/>
        <v>3.5</v>
      </c>
    </row>
    <row r="6768" spans="1:6" x14ac:dyDescent="0.25">
      <c r="A6768" t="s">
        <v>20</v>
      </c>
      <c r="B6768" t="s">
        <v>129</v>
      </c>
      <c r="C6768" t="s">
        <v>67</v>
      </c>
      <c r="D6768" t="s">
        <v>795</v>
      </c>
      <c r="E6768" t="s">
        <v>1337</v>
      </c>
      <c r="F6768">
        <f t="shared" si="105"/>
        <v>2.25</v>
      </c>
    </row>
    <row r="6769" spans="1:6" x14ac:dyDescent="0.25">
      <c r="A6769" t="s">
        <v>62</v>
      </c>
      <c r="B6769" t="s">
        <v>293</v>
      </c>
      <c r="C6769" t="s">
        <v>39</v>
      </c>
      <c r="D6769" t="s">
        <v>353</v>
      </c>
      <c r="E6769" t="s">
        <v>1337</v>
      </c>
      <c r="F6769">
        <f t="shared" si="105"/>
        <v>2.75</v>
      </c>
    </row>
    <row r="6770" spans="1:6" x14ac:dyDescent="0.25">
      <c r="A6770" t="s">
        <v>25</v>
      </c>
      <c r="B6770" t="s">
        <v>56</v>
      </c>
      <c r="C6770" t="s">
        <v>239</v>
      </c>
      <c r="D6770" t="s">
        <v>430</v>
      </c>
      <c r="E6770" t="s">
        <v>1337</v>
      </c>
      <c r="F6770">
        <f t="shared" si="105"/>
        <v>4</v>
      </c>
    </row>
    <row r="6771" spans="1:6" x14ac:dyDescent="0.25">
      <c r="A6771" t="s">
        <v>29</v>
      </c>
      <c r="B6771" t="s">
        <v>46</v>
      </c>
      <c r="C6771" t="s">
        <v>78</v>
      </c>
      <c r="D6771" t="s">
        <v>1277</v>
      </c>
      <c r="E6771" t="s">
        <v>1337</v>
      </c>
      <c r="F6771">
        <f t="shared" si="105"/>
        <v>3.25</v>
      </c>
    </row>
    <row r="6772" spans="1:6" x14ac:dyDescent="0.25">
      <c r="A6772" t="s">
        <v>62</v>
      </c>
      <c r="B6772" t="s">
        <v>117</v>
      </c>
      <c r="C6772" t="s">
        <v>3</v>
      </c>
      <c r="D6772" t="s">
        <v>761</v>
      </c>
      <c r="E6772" t="s">
        <v>1337</v>
      </c>
      <c r="F6772">
        <f t="shared" si="105"/>
        <v>2.75</v>
      </c>
    </row>
    <row r="6773" spans="1:6" x14ac:dyDescent="0.25">
      <c r="A6773" t="s">
        <v>25</v>
      </c>
      <c r="B6773" t="s">
        <v>46</v>
      </c>
      <c r="C6773" t="s">
        <v>286</v>
      </c>
      <c r="D6773" t="s">
        <v>2229</v>
      </c>
      <c r="E6773" t="s">
        <v>1337</v>
      </c>
      <c r="F6773">
        <f t="shared" si="105"/>
        <v>4</v>
      </c>
    </row>
    <row r="6774" spans="1:6" x14ac:dyDescent="0.25">
      <c r="A6774" t="s">
        <v>5</v>
      </c>
      <c r="B6774" t="s">
        <v>46</v>
      </c>
      <c r="C6774" t="s">
        <v>107</v>
      </c>
      <c r="D6774" t="s">
        <v>1436</v>
      </c>
      <c r="E6774" t="s">
        <v>1337</v>
      </c>
      <c r="F6774">
        <f t="shared" si="105"/>
        <v>3.5</v>
      </c>
    </row>
    <row r="6775" spans="1:6" x14ac:dyDescent="0.25">
      <c r="A6775" t="s">
        <v>270</v>
      </c>
      <c r="B6775" t="s">
        <v>175</v>
      </c>
      <c r="C6775" t="s">
        <v>155</v>
      </c>
      <c r="D6775" t="s">
        <v>498</v>
      </c>
      <c r="E6775" t="s">
        <v>1337</v>
      </c>
      <c r="F6775">
        <f t="shared" si="105"/>
        <v>6.25</v>
      </c>
    </row>
    <row r="6776" spans="1:6" x14ac:dyDescent="0.25">
      <c r="A6776" t="s">
        <v>29</v>
      </c>
      <c r="B6776" t="s">
        <v>146</v>
      </c>
      <c r="C6776" t="s">
        <v>300</v>
      </c>
      <c r="D6776" t="s">
        <v>1</v>
      </c>
      <c r="E6776" t="s">
        <v>997</v>
      </c>
      <c r="F6776">
        <f t="shared" si="105"/>
        <v>3.25</v>
      </c>
    </row>
    <row r="6777" spans="1:6" x14ac:dyDescent="0.25">
      <c r="A6777" t="s">
        <v>5</v>
      </c>
      <c r="B6777" t="s">
        <v>221</v>
      </c>
      <c r="C6777" t="s">
        <v>174</v>
      </c>
      <c r="D6777" t="s">
        <v>89</v>
      </c>
      <c r="E6777" t="s">
        <v>997</v>
      </c>
      <c r="F6777">
        <f t="shared" si="105"/>
        <v>3.5</v>
      </c>
    </row>
    <row r="6778" spans="1:6" x14ac:dyDescent="0.25">
      <c r="A6778" t="s">
        <v>5</v>
      </c>
      <c r="B6778" t="s">
        <v>117</v>
      </c>
      <c r="C6778" t="s">
        <v>215</v>
      </c>
      <c r="D6778" t="s">
        <v>164</v>
      </c>
      <c r="E6778" t="s">
        <v>997</v>
      </c>
      <c r="F6778">
        <f t="shared" si="105"/>
        <v>3.5</v>
      </c>
    </row>
    <row r="6779" spans="1:6" x14ac:dyDescent="0.25">
      <c r="A6779" t="s">
        <v>20</v>
      </c>
      <c r="B6779" t="s">
        <v>174</v>
      </c>
      <c r="C6779" t="s">
        <v>43</v>
      </c>
      <c r="D6779" t="s">
        <v>716</v>
      </c>
      <c r="E6779" t="s">
        <v>997</v>
      </c>
      <c r="F6779">
        <f t="shared" si="105"/>
        <v>2.25</v>
      </c>
    </row>
    <row r="6780" spans="1:6" x14ac:dyDescent="0.25">
      <c r="A6780" t="s">
        <v>62</v>
      </c>
      <c r="B6780" t="s">
        <v>108</v>
      </c>
      <c r="C6780" t="s">
        <v>101</v>
      </c>
      <c r="D6780" t="s">
        <v>161</v>
      </c>
      <c r="E6780" t="s">
        <v>997</v>
      </c>
      <c r="F6780">
        <f t="shared" si="105"/>
        <v>2.75</v>
      </c>
    </row>
    <row r="6781" spans="1:6" x14ac:dyDescent="0.25">
      <c r="A6781" t="s">
        <v>5</v>
      </c>
      <c r="B6781" t="s">
        <v>58</v>
      </c>
      <c r="C6781" t="s">
        <v>133</v>
      </c>
      <c r="D6781" t="s">
        <v>387</v>
      </c>
      <c r="E6781" t="s">
        <v>997</v>
      </c>
      <c r="F6781">
        <f t="shared" si="105"/>
        <v>3.5</v>
      </c>
    </row>
    <row r="6782" spans="1:6" x14ac:dyDescent="0.25">
      <c r="A6782" t="s">
        <v>5</v>
      </c>
      <c r="B6782" t="s">
        <v>129</v>
      </c>
      <c r="C6782" t="s">
        <v>65</v>
      </c>
      <c r="D6782" t="s">
        <v>435</v>
      </c>
      <c r="E6782" t="s">
        <v>997</v>
      </c>
      <c r="F6782">
        <f t="shared" si="105"/>
        <v>3.5</v>
      </c>
    </row>
    <row r="6783" spans="1:6" x14ac:dyDescent="0.25">
      <c r="A6783" t="s">
        <v>25</v>
      </c>
      <c r="B6783" t="s">
        <v>343</v>
      </c>
      <c r="C6783" t="s">
        <v>225</v>
      </c>
      <c r="D6783" t="s">
        <v>729</v>
      </c>
      <c r="E6783" t="s">
        <v>997</v>
      </c>
      <c r="F6783">
        <f t="shared" si="105"/>
        <v>4</v>
      </c>
    </row>
    <row r="6784" spans="1:6" x14ac:dyDescent="0.25">
      <c r="A6784" t="s">
        <v>62</v>
      </c>
      <c r="B6784" t="s">
        <v>129</v>
      </c>
      <c r="C6784" t="s">
        <v>244</v>
      </c>
      <c r="D6784" t="s">
        <v>388</v>
      </c>
      <c r="E6784" t="s">
        <v>997</v>
      </c>
      <c r="F6784">
        <f t="shared" si="105"/>
        <v>2.75</v>
      </c>
    </row>
    <row r="6785" spans="1:6" x14ac:dyDescent="0.25">
      <c r="A6785" t="s">
        <v>29</v>
      </c>
      <c r="B6785" t="s">
        <v>121</v>
      </c>
      <c r="C6785" t="s">
        <v>3</v>
      </c>
      <c r="D6785" t="s">
        <v>663</v>
      </c>
      <c r="E6785" t="s">
        <v>997</v>
      </c>
      <c r="F6785">
        <f t="shared" si="105"/>
        <v>3.25</v>
      </c>
    </row>
    <row r="6786" spans="1:6" x14ac:dyDescent="0.25">
      <c r="A6786" t="s">
        <v>62</v>
      </c>
      <c r="B6786" t="s">
        <v>117</v>
      </c>
      <c r="C6786" t="s">
        <v>75</v>
      </c>
      <c r="D6786" t="s">
        <v>115</v>
      </c>
      <c r="E6786" t="s">
        <v>997</v>
      </c>
      <c r="F6786">
        <f t="shared" si="105"/>
        <v>2.75</v>
      </c>
    </row>
    <row r="6787" spans="1:6" x14ac:dyDescent="0.25">
      <c r="A6787" t="s">
        <v>14</v>
      </c>
      <c r="B6787" t="s">
        <v>73</v>
      </c>
      <c r="C6787" t="s">
        <v>286</v>
      </c>
      <c r="D6787" t="s">
        <v>844</v>
      </c>
      <c r="E6787" t="s">
        <v>997</v>
      </c>
      <c r="F6787">
        <f t="shared" ref="F6787:F6850" si="106">VALUE(A6787)</f>
        <v>4.5</v>
      </c>
    </row>
    <row r="6788" spans="1:6" x14ac:dyDescent="0.25">
      <c r="A6788" t="s">
        <v>29</v>
      </c>
      <c r="B6788" t="s">
        <v>218</v>
      </c>
      <c r="C6788" t="s">
        <v>96</v>
      </c>
      <c r="D6788" t="s">
        <v>1605</v>
      </c>
      <c r="E6788" t="s">
        <v>997</v>
      </c>
      <c r="F6788">
        <f t="shared" si="106"/>
        <v>3.25</v>
      </c>
    </row>
    <row r="6789" spans="1:6" x14ac:dyDescent="0.25">
      <c r="A6789" t="s">
        <v>14</v>
      </c>
      <c r="B6789" t="s">
        <v>146</v>
      </c>
      <c r="C6789" t="s">
        <v>69</v>
      </c>
      <c r="D6789" t="s">
        <v>521</v>
      </c>
      <c r="E6789" t="s">
        <v>997</v>
      </c>
      <c r="F6789">
        <f t="shared" si="106"/>
        <v>4.5</v>
      </c>
    </row>
    <row r="6790" spans="1:6" x14ac:dyDescent="0.25">
      <c r="A6790" t="s">
        <v>14</v>
      </c>
      <c r="B6790" t="s">
        <v>101</v>
      </c>
      <c r="C6790" t="s">
        <v>153</v>
      </c>
      <c r="D6790" t="s">
        <v>1437</v>
      </c>
      <c r="E6790" t="s">
        <v>997</v>
      </c>
      <c r="F6790">
        <f t="shared" si="106"/>
        <v>4.5</v>
      </c>
    </row>
    <row r="6791" spans="1:6" x14ac:dyDescent="0.25">
      <c r="A6791" t="s">
        <v>62</v>
      </c>
      <c r="B6791" t="s">
        <v>108</v>
      </c>
      <c r="C6791" t="s">
        <v>59</v>
      </c>
      <c r="D6791" t="s">
        <v>1178</v>
      </c>
      <c r="E6791" t="s">
        <v>997</v>
      </c>
      <c r="F6791">
        <f t="shared" si="106"/>
        <v>2.75</v>
      </c>
    </row>
    <row r="6792" spans="1:6" x14ac:dyDescent="0.25">
      <c r="A6792" t="s">
        <v>25</v>
      </c>
      <c r="B6792" t="s">
        <v>69</v>
      </c>
      <c r="C6792" t="s">
        <v>293</v>
      </c>
      <c r="D6792" t="s">
        <v>2300</v>
      </c>
      <c r="E6792" t="s">
        <v>997</v>
      </c>
      <c r="F6792">
        <f t="shared" si="106"/>
        <v>4</v>
      </c>
    </row>
    <row r="6793" spans="1:6" x14ac:dyDescent="0.25">
      <c r="A6793" t="s">
        <v>5</v>
      </c>
      <c r="B6793" t="s">
        <v>221</v>
      </c>
      <c r="C6793" t="s">
        <v>96</v>
      </c>
      <c r="D6793" t="s">
        <v>1003</v>
      </c>
      <c r="E6793" t="s">
        <v>997</v>
      </c>
      <c r="F6793">
        <f t="shared" si="106"/>
        <v>3.5</v>
      </c>
    </row>
    <row r="6794" spans="1:6" x14ac:dyDescent="0.25">
      <c r="A6794" t="s">
        <v>276</v>
      </c>
      <c r="B6794" t="s">
        <v>85</v>
      </c>
      <c r="C6794" t="s">
        <v>171</v>
      </c>
      <c r="D6794" t="s">
        <v>1003</v>
      </c>
      <c r="E6794" t="s">
        <v>997</v>
      </c>
      <c r="F6794">
        <f t="shared" si="106"/>
        <v>4.75</v>
      </c>
    </row>
    <row r="6795" spans="1:6" x14ac:dyDescent="0.25">
      <c r="A6795" t="s">
        <v>283</v>
      </c>
      <c r="B6795" t="s">
        <v>144</v>
      </c>
      <c r="C6795" t="s">
        <v>736</v>
      </c>
      <c r="D6795" t="s">
        <v>848</v>
      </c>
      <c r="E6795" t="s">
        <v>997</v>
      </c>
      <c r="F6795">
        <f t="shared" si="106"/>
        <v>7.25</v>
      </c>
    </row>
    <row r="6796" spans="1:6" x14ac:dyDescent="0.25">
      <c r="A6796" t="s">
        <v>14</v>
      </c>
      <c r="B6796" t="s">
        <v>108</v>
      </c>
      <c r="C6796" t="s">
        <v>22</v>
      </c>
      <c r="D6796" t="s">
        <v>411</v>
      </c>
      <c r="E6796" t="s">
        <v>997</v>
      </c>
      <c r="F6796">
        <f t="shared" si="106"/>
        <v>4.5</v>
      </c>
    </row>
    <row r="6797" spans="1:6" x14ac:dyDescent="0.25">
      <c r="A6797" t="s">
        <v>316</v>
      </c>
      <c r="B6797" t="s">
        <v>98</v>
      </c>
      <c r="C6797" t="s">
        <v>76</v>
      </c>
      <c r="D6797" t="s">
        <v>996</v>
      </c>
      <c r="E6797" t="s">
        <v>997</v>
      </c>
      <c r="F6797">
        <f t="shared" si="106"/>
        <v>5.75</v>
      </c>
    </row>
    <row r="6798" spans="1:6" x14ac:dyDescent="0.25">
      <c r="A6798" t="s">
        <v>14</v>
      </c>
      <c r="B6798" t="s">
        <v>215</v>
      </c>
      <c r="C6798" t="s">
        <v>962</v>
      </c>
      <c r="D6798" t="s">
        <v>139</v>
      </c>
      <c r="E6798" t="s">
        <v>356</v>
      </c>
      <c r="F6798">
        <f t="shared" si="106"/>
        <v>4.5</v>
      </c>
    </row>
    <row r="6799" spans="1:6" x14ac:dyDescent="0.25">
      <c r="A6799" t="s">
        <v>29</v>
      </c>
      <c r="B6799" t="s">
        <v>144</v>
      </c>
      <c r="C6799" t="s">
        <v>158</v>
      </c>
      <c r="D6799" t="s">
        <v>140</v>
      </c>
      <c r="E6799" t="s">
        <v>356</v>
      </c>
      <c r="F6799">
        <f t="shared" si="106"/>
        <v>3.25</v>
      </c>
    </row>
    <row r="6800" spans="1:6" x14ac:dyDescent="0.25">
      <c r="A6800" t="s">
        <v>62</v>
      </c>
      <c r="B6800" t="s">
        <v>144</v>
      </c>
      <c r="C6800" t="s">
        <v>107</v>
      </c>
      <c r="D6800" t="s">
        <v>118</v>
      </c>
      <c r="E6800" t="s">
        <v>356</v>
      </c>
      <c r="F6800">
        <f t="shared" si="106"/>
        <v>2.75</v>
      </c>
    </row>
    <row r="6801" spans="1:6" x14ac:dyDescent="0.25">
      <c r="A6801" t="s">
        <v>29</v>
      </c>
      <c r="B6801" t="s">
        <v>70</v>
      </c>
      <c r="C6801" t="s">
        <v>158</v>
      </c>
      <c r="D6801" t="s">
        <v>435</v>
      </c>
      <c r="E6801" t="s">
        <v>356</v>
      </c>
      <c r="F6801">
        <f t="shared" si="106"/>
        <v>3.25</v>
      </c>
    </row>
    <row r="6802" spans="1:6" x14ac:dyDescent="0.25">
      <c r="A6802" t="s">
        <v>62</v>
      </c>
      <c r="B6802" t="s">
        <v>108</v>
      </c>
      <c r="C6802" t="s">
        <v>26</v>
      </c>
      <c r="D6802" t="s">
        <v>652</v>
      </c>
      <c r="E6802" t="s">
        <v>356</v>
      </c>
      <c r="F6802">
        <f t="shared" si="106"/>
        <v>2.75</v>
      </c>
    </row>
    <row r="6803" spans="1:6" x14ac:dyDescent="0.25">
      <c r="A6803" t="s">
        <v>5</v>
      </c>
      <c r="B6803" t="s">
        <v>104</v>
      </c>
      <c r="C6803" t="s">
        <v>63</v>
      </c>
      <c r="D6803" t="s">
        <v>652</v>
      </c>
      <c r="E6803" t="s">
        <v>356</v>
      </c>
      <c r="F6803">
        <f t="shared" si="106"/>
        <v>3.5</v>
      </c>
    </row>
    <row r="6804" spans="1:6" x14ac:dyDescent="0.25">
      <c r="A6804" t="s">
        <v>20</v>
      </c>
      <c r="B6804" t="s">
        <v>85</v>
      </c>
      <c r="C6804" t="s">
        <v>88</v>
      </c>
      <c r="D6804" t="s">
        <v>429</v>
      </c>
      <c r="E6804" t="s">
        <v>356</v>
      </c>
      <c r="F6804">
        <f t="shared" si="106"/>
        <v>2.25</v>
      </c>
    </row>
    <row r="6805" spans="1:6" x14ac:dyDescent="0.25">
      <c r="A6805" t="s">
        <v>62</v>
      </c>
      <c r="B6805" t="s">
        <v>46</v>
      </c>
      <c r="C6805" t="s">
        <v>101</v>
      </c>
      <c r="D6805" t="s">
        <v>248</v>
      </c>
      <c r="E6805" t="s">
        <v>356</v>
      </c>
      <c r="F6805">
        <f t="shared" si="106"/>
        <v>2.75</v>
      </c>
    </row>
    <row r="6806" spans="1:6" x14ac:dyDescent="0.25">
      <c r="A6806" t="s">
        <v>5</v>
      </c>
      <c r="B6806" t="s">
        <v>81</v>
      </c>
      <c r="C6806" t="s">
        <v>68</v>
      </c>
      <c r="D6806" t="s">
        <v>834</v>
      </c>
      <c r="E6806" t="s">
        <v>356</v>
      </c>
      <c r="F6806">
        <f t="shared" si="106"/>
        <v>3.5</v>
      </c>
    </row>
    <row r="6807" spans="1:6" x14ac:dyDescent="0.25">
      <c r="A6807" t="s">
        <v>62</v>
      </c>
      <c r="B6807" t="s">
        <v>46</v>
      </c>
      <c r="C6807" t="s">
        <v>102</v>
      </c>
      <c r="D6807" t="s">
        <v>355</v>
      </c>
      <c r="E6807" t="s">
        <v>356</v>
      </c>
      <c r="F6807">
        <f t="shared" si="106"/>
        <v>2.75</v>
      </c>
    </row>
    <row r="6808" spans="1:6" x14ac:dyDescent="0.25">
      <c r="A6808" t="s">
        <v>29</v>
      </c>
      <c r="B6808" t="s">
        <v>63</v>
      </c>
      <c r="C6808" t="s">
        <v>88</v>
      </c>
      <c r="D6808" t="s">
        <v>290</v>
      </c>
      <c r="E6808" t="s">
        <v>356</v>
      </c>
      <c r="F6808">
        <f t="shared" si="106"/>
        <v>3.25</v>
      </c>
    </row>
    <row r="6809" spans="1:6" x14ac:dyDescent="0.25">
      <c r="A6809" t="s">
        <v>62</v>
      </c>
      <c r="B6809" t="s">
        <v>167</v>
      </c>
      <c r="C6809" t="s">
        <v>243</v>
      </c>
      <c r="D6809" t="s">
        <v>647</v>
      </c>
      <c r="E6809" t="s">
        <v>356</v>
      </c>
      <c r="F6809">
        <f t="shared" si="106"/>
        <v>2.75</v>
      </c>
    </row>
    <row r="6810" spans="1:6" x14ac:dyDescent="0.25">
      <c r="A6810" t="s">
        <v>10</v>
      </c>
      <c r="B6810" t="s">
        <v>212</v>
      </c>
      <c r="C6810" t="s">
        <v>286</v>
      </c>
      <c r="D6810" t="s">
        <v>235</v>
      </c>
      <c r="E6810" t="s">
        <v>356</v>
      </c>
      <c r="F6810">
        <f t="shared" si="106"/>
        <v>3.75</v>
      </c>
    </row>
    <row r="6811" spans="1:6" x14ac:dyDescent="0.25">
      <c r="A6811" t="s">
        <v>29</v>
      </c>
      <c r="B6811" t="s">
        <v>352</v>
      </c>
      <c r="C6811" t="s">
        <v>64</v>
      </c>
      <c r="D6811" t="s">
        <v>238</v>
      </c>
      <c r="E6811" t="s">
        <v>356</v>
      </c>
      <c r="F6811">
        <f t="shared" si="106"/>
        <v>3.25</v>
      </c>
    </row>
    <row r="6812" spans="1:6" x14ac:dyDescent="0.25">
      <c r="A6812" t="s">
        <v>10</v>
      </c>
      <c r="B6812" t="s">
        <v>153</v>
      </c>
      <c r="C6812" t="s">
        <v>98</v>
      </c>
      <c r="D6812" t="s">
        <v>814</v>
      </c>
      <c r="E6812" t="s">
        <v>356</v>
      </c>
      <c r="F6812">
        <f t="shared" si="106"/>
        <v>3.75</v>
      </c>
    </row>
    <row r="6813" spans="1:6" x14ac:dyDescent="0.25">
      <c r="A6813" t="s">
        <v>10</v>
      </c>
      <c r="B6813" t="s">
        <v>218</v>
      </c>
      <c r="C6813" t="s">
        <v>39</v>
      </c>
      <c r="D6813" t="s">
        <v>151</v>
      </c>
      <c r="E6813" t="s">
        <v>356</v>
      </c>
      <c r="F6813">
        <f t="shared" si="106"/>
        <v>3.75</v>
      </c>
    </row>
    <row r="6814" spans="1:6" x14ac:dyDescent="0.25">
      <c r="A6814" t="s">
        <v>29</v>
      </c>
      <c r="B6814" t="s">
        <v>212</v>
      </c>
      <c r="C6814" t="s">
        <v>59</v>
      </c>
      <c r="D6814" t="s">
        <v>1264</v>
      </c>
      <c r="E6814" t="s">
        <v>356</v>
      </c>
      <c r="F6814">
        <f t="shared" si="106"/>
        <v>3.25</v>
      </c>
    </row>
    <row r="6815" spans="1:6" x14ac:dyDescent="0.25">
      <c r="A6815" t="s">
        <v>25</v>
      </c>
      <c r="B6815" t="s">
        <v>78</v>
      </c>
      <c r="C6815" t="s">
        <v>243</v>
      </c>
      <c r="D6815" t="s">
        <v>699</v>
      </c>
      <c r="E6815" t="s">
        <v>356</v>
      </c>
      <c r="F6815">
        <f t="shared" si="106"/>
        <v>4</v>
      </c>
    </row>
    <row r="6816" spans="1:6" x14ac:dyDescent="0.25">
      <c r="A6816" t="s">
        <v>14</v>
      </c>
      <c r="B6816" t="s">
        <v>189</v>
      </c>
      <c r="C6816" t="s">
        <v>98</v>
      </c>
      <c r="D6816" t="s">
        <v>1206</v>
      </c>
      <c r="E6816" t="s">
        <v>356</v>
      </c>
      <c r="F6816">
        <f t="shared" si="106"/>
        <v>4.5</v>
      </c>
    </row>
    <row r="6817" spans="1:6" x14ac:dyDescent="0.25">
      <c r="A6817" t="s">
        <v>316</v>
      </c>
      <c r="B6817" t="s">
        <v>11</v>
      </c>
      <c r="C6817" t="s">
        <v>33</v>
      </c>
      <c r="D6817" t="s">
        <v>908</v>
      </c>
      <c r="E6817" t="s">
        <v>356</v>
      </c>
      <c r="F6817">
        <f t="shared" si="106"/>
        <v>5.75</v>
      </c>
    </row>
    <row r="6818" spans="1:6" x14ac:dyDescent="0.25">
      <c r="A6818" t="s">
        <v>5</v>
      </c>
      <c r="B6818" t="s">
        <v>43</v>
      </c>
      <c r="C6818" t="s">
        <v>8</v>
      </c>
      <c r="D6818" t="s">
        <v>158</v>
      </c>
      <c r="E6818" t="s">
        <v>1005</v>
      </c>
      <c r="F6818">
        <f t="shared" si="106"/>
        <v>3.5</v>
      </c>
    </row>
    <row r="6819" spans="1:6" x14ac:dyDescent="0.25">
      <c r="A6819" t="s">
        <v>20</v>
      </c>
      <c r="B6819" t="s">
        <v>46</v>
      </c>
      <c r="C6819" t="s">
        <v>3</v>
      </c>
      <c r="D6819" t="s">
        <v>49</v>
      </c>
      <c r="E6819" t="s">
        <v>1005</v>
      </c>
      <c r="F6819">
        <f t="shared" si="106"/>
        <v>2.25</v>
      </c>
    </row>
    <row r="6820" spans="1:6" x14ac:dyDescent="0.25">
      <c r="A6820" t="s">
        <v>25</v>
      </c>
      <c r="B6820" t="s">
        <v>92</v>
      </c>
      <c r="C6820" t="s">
        <v>101</v>
      </c>
      <c r="D6820" t="s">
        <v>180</v>
      </c>
      <c r="E6820" t="s">
        <v>1005</v>
      </c>
      <c r="F6820">
        <f t="shared" si="106"/>
        <v>4</v>
      </c>
    </row>
    <row r="6821" spans="1:6" x14ac:dyDescent="0.25">
      <c r="A6821" t="s">
        <v>62</v>
      </c>
      <c r="B6821" t="s">
        <v>63</v>
      </c>
      <c r="C6821" t="s">
        <v>43</v>
      </c>
      <c r="D6821" t="s">
        <v>40</v>
      </c>
      <c r="E6821" t="s">
        <v>1005</v>
      </c>
      <c r="F6821">
        <f t="shared" si="106"/>
        <v>2.75</v>
      </c>
    </row>
    <row r="6822" spans="1:6" x14ac:dyDescent="0.25">
      <c r="A6822" t="s">
        <v>29</v>
      </c>
      <c r="B6822" t="s">
        <v>99</v>
      </c>
      <c r="C6822" t="s">
        <v>189</v>
      </c>
      <c r="D6822" t="s">
        <v>586</v>
      </c>
      <c r="E6822" t="s">
        <v>1005</v>
      </c>
      <c r="F6822">
        <f t="shared" si="106"/>
        <v>3.25</v>
      </c>
    </row>
    <row r="6823" spans="1:6" x14ac:dyDescent="0.25">
      <c r="A6823" t="s">
        <v>62</v>
      </c>
      <c r="B6823" t="s">
        <v>153</v>
      </c>
      <c r="C6823" t="s">
        <v>64</v>
      </c>
      <c r="D6823" t="s">
        <v>962</v>
      </c>
      <c r="E6823" t="s">
        <v>1005</v>
      </c>
      <c r="F6823">
        <f t="shared" si="106"/>
        <v>2.75</v>
      </c>
    </row>
    <row r="6824" spans="1:6" x14ac:dyDescent="0.25">
      <c r="A6824" t="s">
        <v>10</v>
      </c>
      <c r="B6824" t="s">
        <v>218</v>
      </c>
      <c r="C6824" t="s">
        <v>91</v>
      </c>
      <c r="D6824" t="s">
        <v>470</v>
      </c>
      <c r="E6824" t="s">
        <v>1005</v>
      </c>
      <c r="F6824">
        <f t="shared" si="106"/>
        <v>3.75</v>
      </c>
    </row>
    <row r="6825" spans="1:6" x14ac:dyDescent="0.25">
      <c r="A6825" t="s">
        <v>62</v>
      </c>
      <c r="B6825" t="s">
        <v>293</v>
      </c>
      <c r="C6825" t="s">
        <v>75</v>
      </c>
      <c r="D6825" t="s">
        <v>1406</v>
      </c>
      <c r="E6825" t="s">
        <v>1005</v>
      </c>
      <c r="F6825">
        <f t="shared" si="106"/>
        <v>2.75</v>
      </c>
    </row>
    <row r="6826" spans="1:6" x14ac:dyDescent="0.25">
      <c r="A6826" t="s">
        <v>62</v>
      </c>
      <c r="B6826" t="s">
        <v>293</v>
      </c>
      <c r="C6826" t="s">
        <v>73</v>
      </c>
      <c r="D6826" t="s">
        <v>531</v>
      </c>
      <c r="E6826" t="s">
        <v>1005</v>
      </c>
      <c r="F6826">
        <f t="shared" si="106"/>
        <v>2.75</v>
      </c>
    </row>
    <row r="6827" spans="1:6" x14ac:dyDescent="0.25">
      <c r="A6827" t="s">
        <v>25</v>
      </c>
      <c r="B6827" t="s">
        <v>70</v>
      </c>
      <c r="C6827" t="s">
        <v>75</v>
      </c>
      <c r="D6827" t="s">
        <v>312</v>
      </c>
      <c r="E6827" t="s">
        <v>1005</v>
      </c>
      <c r="F6827">
        <f t="shared" si="106"/>
        <v>4</v>
      </c>
    </row>
    <row r="6828" spans="1:6" x14ac:dyDescent="0.25">
      <c r="A6828" t="s">
        <v>25</v>
      </c>
      <c r="B6828" t="s">
        <v>56</v>
      </c>
      <c r="C6828" t="s">
        <v>90</v>
      </c>
      <c r="D6828" t="s">
        <v>306</v>
      </c>
      <c r="E6828" t="s">
        <v>1005</v>
      </c>
      <c r="F6828">
        <f t="shared" si="106"/>
        <v>4</v>
      </c>
    </row>
    <row r="6829" spans="1:6" x14ac:dyDescent="0.25">
      <c r="A6829" t="s">
        <v>5</v>
      </c>
      <c r="B6829" t="s">
        <v>6</v>
      </c>
      <c r="C6829" t="s">
        <v>81</v>
      </c>
      <c r="D6829" t="s">
        <v>1374</v>
      </c>
      <c r="E6829" t="s">
        <v>1005</v>
      </c>
      <c r="F6829">
        <f t="shared" si="106"/>
        <v>3.5</v>
      </c>
    </row>
    <row r="6830" spans="1:6" x14ac:dyDescent="0.25">
      <c r="A6830" t="s">
        <v>5</v>
      </c>
      <c r="B6830" t="s">
        <v>85</v>
      </c>
      <c r="C6830" t="s">
        <v>59</v>
      </c>
      <c r="D6830" t="s">
        <v>864</v>
      </c>
      <c r="E6830" t="s">
        <v>1005</v>
      </c>
      <c r="F6830">
        <f t="shared" si="106"/>
        <v>3.5</v>
      </c>
    </row>
    <row r="6831" spans="1:6" x14ac:dyDescent="0.25">
      <c r="A6831" t="s">
        <v>316</v>
      </c>
      <c r="B6831" t="s">
        <v>244</v>
      </c>
      <c r="C6831" t="s">
        <v>59</v>
      </c>
      <c r="D6831" t="s">
        <v>1013</v>
      </c>
      <c r="E6831" t="s">
        <v>1005</v>
      </c>
      <c r="F6831">
        <f t="shared" si="106"/>
        <v>5.75</v>
      </c>
    </row>
    <row r="6832" spans="1:6" x14ac:dyDescent="0.25">
      <c r="A6832" t="s">
        <v>1219</v>
      </c>
      <c r="B6832" t="s">
        <v>112</v>
      </c>
      <c r="C6832" t="s">
        <v>123</v>
      </c>
      <c r="D6832" t="s">
        <v>972</v>
      </c>
      <c r="E6832" t="s">
        <v>1005</v>
      </c>
      <c r="F6832">
        <f t="shared" si="106"/>
        <v>8</v>
      </c>
    </row>
    <row r="6833" spans="1:6" x14ac:dyDescent="0.25">
      <c r="A6833" t="s">
        <v>270</v>
      </c>
      <c r="B6833" t="s">
        <v>5</v>
      </c>
      <c r="C6833" t="s">
        <v>101</v>
      </c>
      <c r="D6833" t="s">
        <v>1238</v>
      </c>
      <c r="E6833" t="s">
        <v>1005</v>
      </c>
      <c r="F6833">
        <f t="shared" si="106"/>
        <v>6.25</v>
      </c>
    </row>
    <row r="6834" spans="1:6" x14ac:dyDescent="0.25">
      <c r="A6834" t="s">
        <v>62</v>
      </c>
      <c r="B6834" t="s">
        <v>154</v>
      </c>
      <c r="C6834" t="s">
        <v>244</v>
      </c>
      <c r="D6834" t="s">
        <v>78</v>
      </c>
      <c r="E6834" t="s">
        <v>1076</v>
      </c>
      <c r="F6834">
        <f t="shared" si="106"/>
        <v>2.75</v>
      </c>
    </row>
    <row r="6835" spans="1:6" x14ac:dyDescent="0.25">
      <c r="A6835" t="s">
        <v>62</v>
      </c>
      <c r="B6835" t="s">
        <v>46</v>
      </c>
      <c r="C6835" t="s">
        <v>39</v>
      </c>
      <c r="D6835" t="s">
        <v>133</v>
      </c>
      <c r="E6835" t="s">
        <v>1076</v>
      </c>
      <c r="F6835">
        <f t="shared" si="106"/>
        <v>2.75</v>
      </c>
    </row>
    <row r="6836" spans="1:6" x14ac:dyDescent="0.25">
      <c r="A6836" t="s">
        <v>5</v>
      </c>
      <c r="B6836" t="s">
        <v>244</v>
      </c>
      <c r="C6836" t="s">
        <v>42</v>
      </c>
      <c r="D6836" t="s">
        <v>221</v>
      </c>
      <c r="E6836" t="s">
        <v>1076</v>
      </c>
      <c r="F6836">
        <f t="shared" si="106"/>
        <v>3.5</v>
      </c>
    </row>
    <row r="6837" spans="1:6" x14ac:dyDescent="0.25">
      <c r="A6837" t="s">
        <v>62</v>
      </c>
      <c r="B6837" t="s">
        <v>228</v>
      </c>
      <c r="C6837" t="s">
        <v>185</v>
      </c>
      <c r="D6837" t="s">
        <v>110</v>
      </c>
      <c r="E6837" t="s">
        <v>1076</v>
      </c>
      <c r="F6837">
        <f t="shared" si="106"/>
        <v>2.75</v>
      </c>
    </row>
    <row r="6838" spans="1:6" x14ac:dyDescent="0.25">
      <c r="A6838" t="s">
        <v>14</v>
      </c>
      <c r="B6838" t="s">
        <v>243</v>
      </c>
      <c r="C6838" t="s">
        <v>64</v>
      </c>
      <c r="D6838" t="s">
        <v>242</v>
      </c>
      <c r="E6838" t="s">
        <v>1076</v>
      </c>
      <c r="F6838">
        <f t="shared" si="106"/>
        <v>4.5</v>
      </c>
    </row>
    <row r="6839" spans="1:6" x14ac:dyDescent="0.25">
      <c r="A6839" t="s">
        <v>29</v>
      </c>
      <c r="B6839" t="s">
        <v>352</v>
      </c>
      <c r="C6839" t="s">
        <v>14</v>
      </c>
      <c r="D6839" t="s">
        <v>137</v>
      </c>
      <c r="E6839" t="s">
        <v>1076</v>
      </c>
      <c r="F6839">
        <f t="shared" si="106"/>
        <v>3.25</v>
      </c>
    </row>
    <row r="6840" spans="1:6" x14ac:dyDescent="0.25">
      <c r="A6840" t="s">
        <v>25</v>
      </c>
      <c r="B6840" t="s">
        <v>239</v>
      </c>
      <c r="C6840" t="s">
        <v>171</v>
      </c>
      <c r="D6840" t="s">
        <v>137</v>
      </c>
      <c r="E6840" t="s">
        <v>1076</v>
      </c>
      <c r="F6840">
        <f t="shared" si="106"/>
        <v>4</v>
      </c>
    </row>
    <row r="6841" spans="1:6" x14ac:dyDescent="0.25">
      <c r="A6841" t="s">
        <v>14</v>
      </c>
      <c r="B6841" t="s">
        <v>67</v>
      </c>
      <c r="C6841" t="s">
        <v>8</v>
      </c>
      <c r="D6841" t="s">
        <v>118</v>
      </c>
      <c r="E6841" t="s">
        <v>1076</v>
      </c>
      <c r="F6841">
        <f t="shared" si="106"/>
        <v>4.5</v>
      </c>
    </row>
    <row r="6842" spans="1:6" x14ac:dyDescent="0.25">
      <c r="A6842" t="s">
        <v>62</v>
      </c>
      <c r="B6842" t="s">
        <v>168</v>
      </c>
      <c r="C6842" t="s">
        <v>153</v>
      </c>
      <c r="D6842" t="s">
        <v>745</v>
      </c>
      <c r="E6842" t="s">
        <v>1076</v>
      </c>
      <c r="F6842">
        <f t="shared" si="106"/>
        <v>2.75</v>
      </c>
    </row>
    <row r="6843" spans="1:6" x14ac:dyDescent="0.25">
      <c r="A6843" t="s">
        <v>184</v>
      </c>
      <c r="B6843" t="s">
        <v>101</v>
      </c>
      <c r="C6843" t="s">
        <v>323</v>
      </c>
      <c r="D6843" t="s">
        <v>150</v>
      </c>
      <c r="E6843" t="s">
        <v>1076</v>
      </c>
      <c r="F6843">
        <f t="shared" si="106"/>
        <v>5.25</v>
      </c>
    </row>
    <row r="6844" spans="1:6" x14ac:dyDescent="0.25">
      <c r="A6844" t="s">
        <v>10</v>
      </c>
      <c r="B6844" t="s">
        <v>146</v>
      </c>
      <c r="C6844" t="s">
        <v>70</v>
      </c>
      <c r="D6844" t="s">
        <v>1036</v>
      </c>
      <c r="E6844" t="s">
        <v>1076</v>
      </c>
      <c r="F6844">
        <f t="shared" si="106"/>
        <v>3.75</v>
      </c>
    </row>
    <row r="6845" spans="1:6" x14ac:dyDescent="0.25">
      <c r="A6845" t="s">
        <v>14</v>
      </c>
      <c r="B6845" t="s">
        <v>212</v>
      </c>
      <c r="C6845" t="s">
        <v>149</v>
      </c>
      <c r="D6845" t="s">
        <v>720</v>
      </c>
      <c r="E6845" t="s">
        <v>1076</v>
      </c>
      <c r="F6845">
        <f t="shared" si="106"/>
        <v>4.5</v>
      </c>
    </row>
    <row r="6846" spans="1:6" x14ac:dyDescent="0.25">
      <c r="A6846" t="s">
        <v>143</v>
      </c>
      <c r="B6846" t="s">
        <v>1210</v>
      </c>
      <c r="C6846" t="s">
        <v>92</v>
      </c>
      <c r="D6846" t="s">
        <v>271</v>
      </c>
      <c r="E6846" t="s">
        <v>1076</v>
      </c>
      <c r="F6846">
        <f t="shared" si="106"/>
        <v>5</v>
      </c>
    </row>
    <row r="6847" spans="1:6" x14ac:dyDescent="0.25">
      <c r="A6847" t="s">
        <v>184</v>
      </c>
      <c r="B6847" t="s">
        <v>146</v>
      </c>
      <c r="C6847" t="s">
        <v>58</v>
      </c>
      <c r="D6847" t="s">
        <v>1476</v>
      </c>
      <c r="E6847" t="s">
        <v>1076</v>
      </c>
      <c r="F6847">
        <f t="shared" si="106"/>
        <v>5.25</v>
      </c>
    </row>
    <row r="6848" spans="1:6" x14ac:dyDescent="0.25">
      <c r="A6848" t="s">
        <v>316</v>
      </c>
      <c r="B6848" t="s">
        <v>17</v>
      </c>
      <c r="C6848" t="s">
        <v>129</v>
      </c>
      <c r="D6848" t="s">
        <v>977</v>
      </c>
      <c r="E6848" t="s">
        <v>1076</v>
      </c>
      <c r="F6848">
        <f t="shared" si="106"/>
        <v>5.75</v>
      </c>
    </row>
    <row r="6849" spans="1:6" x14ac:dyDescent="0.25">
      <c r="A6849" t="s">
        <v>316</v>
      </c>
      <c r="B6849" t="s">
        <v>300</v>
      </c>
      <c r="C6849" t="s">
        <v>76</v>
      </c>
      <c r="D6849" t="s">
        <v>1729</v>
      </c>
      <c r="E6849" t="s">
        <v>1076</v>
      </c>
      <c r="F6849">
        <f t="shared" si="106"/>
        <v>5.75</v>
      </c>
    </row>
    <row r="6850" spans="1:6" x14ac:dyDescent="0.25">
      <c r="A6850" t="s">
        <v>143</v>
      </c>
      <c r="B6850" t="s">
        <v>109</v>
      </c>
      <c r="C6850" t="s">
        <v>102</v>
      </c>
      <c r="D6850" t="s">
        <v>1717</v>
      </c>
      <c r="E6850" t="s">
        <v>1076</v>
      </c>
      <c r="F6850">
        <f t="shared" si="106"/>
        <v>5</v>
      </c>
    </row>
    <row r="6851" spans="1:6" x14ac:dyDescent="0.25">
      <c r="A6851" t="s">
        <v>62</v>
      </c>
      <c r="B6851" t="s">
        <v>52</v>
      </c>
      <c r="C6851" t="s">
        <v>101</v>
      </c>
      <c r="D6851" t="s">
        <v>139</v>
      </c>
      <c r="E6851" t="s">
        <v>946</v>
      </c>
      <c r="F6851">
        <f t="shared" ref="F6851:F6914" si="107">VALUE(A6851)</f>
        <v>2.75</v>
      </c>
    </row>
    <row r="6852" spans="1:6" x14ac:dyDescent="0.25">
      <c r="A6852" t="s">
        <v>5</v>
      </c>
      <c r="B6852" t="s">
        <v>90</v>
      </c>
      <c r="C6852" t="s">
        <v>96</v>
      </c>
      <c r="D6852" t="s">
        <v>87</v>
      </c>
      <c r="E6852" t="s">
        <v>946</v>
      </c>
      <c r="F6852">
        <f t="shared" si="107"/>
        <v>3.5</v>
      </c>
    </row>
    <row r="6853" spans="1:6" x14ac:dyDescent="0.25">
      <c r="A6853" t="s">
        <v>62</v>
      </c>
      <c r="B6853" t="s">
        <v>121</v>
      </c>
      <c r="C6853" t="s">
        <v>22</v>
      </c>
      <c r="D6853" t="s">
        <v>418</v>
      </c>
      <c r="E6853" t="s">
        <v>946</v>
      </c>
      <c r="F6853">
        <f t="shared" si="107"/>
        <v>2.75</v>
      </c>
    </row>
    <row r="6854" spans="1:6" x14ac:dyDescent="0.25">
      <c r="A6854" t="s">
        <v>62</v>
      </c>
      <c r="B6854" t="s">
        <v>175</v>
      </c>
      <c r="C6854" t="s">
        <v>243</v>
      </c>
      <c r="D6854" t="s">
        <v>387</v>
      </c>
      <c r="E6854" t="s">
        <v>946</v>
      </c>
      <c r="F6854">
        <f t="shared" si="107"/>
        <v>2.75</v>
      </c>
    </row>
    <row r="6855" spans="1:6" x14ac:dyDescent="0.25">
      <c r="A6855" t="s">
        <v>276</v>
      </c>
      <c r="B6855" t="s">
        <v>5</v>
      </c>
      <c r="C6855" t="s">
        <v>56</v>
      </c>
      <c r="D6855" t="s">
        <v>746</v>
      </c>
      <c r="E6855" t="s">
        <v>946</v>
      </c>
      <c r="F6855">
        <f t="shared" si="107"/>
        <v>4.75</v>
      </c>
    </row>
    <row r="6856" spans="1:6" x14ac:dyDescent="0.25">
      <c r="A6856" t="s">
        <v>10</v>
      </c>
      <c r="B6856" t="s">
        <v>146</v>
      </c>
      <c r="C6856" t="s">
        <v>98</v>
      </c>
      <c r="D6856" t="s">
        <v>238</v>
      </c>
      <c r="E6856" t="s">
        <v>946</v>
      </c>
      <c r="F6856">
        <f t="shared" si="107"/>
        <v>3.75</v>
      </c>
    </row>
    <row r="6857" spans="1:6" x14ac:dyDescent="0.25">
      <c r="A6857" t="s">
        <v>14</v>
      </c>
      <c r="B6857" t="s">
        <v>239</v>
      </c>
      <c r="C6857" t="s">
        <v>167</v>
      </c>
      <c r="D6857" t="s">
        <v>945</v>
      </c>
      <c r="E6857" t="s">
        <v>946</v>
      </c>
      <c r="F6857">
        <f t="shared" si="107"/>
        <v>4.5</v>
      </c>
    </row>
    <row r="6858" spans="1:6" x14ac:dyDescent="0.25">
      <c r="A6858" t="s">
        <v>14</v>
      </c>
      <c r="B6858" t="s">
        <v>215</v>
      </c>
      <c r="C6858" t="s">
        <v>88</v>
      </c>
      <c r="D6858" t="s">
        <v>1000</v>
      </c>
      <c r="E6858" t="s">
        <v>946</v>
      </c>
      <c r="F6858">
        <f t="shared" si="107"/>
        <v>4.5</v>
      </c>
    </row>
    <row r="6859" spans="1:6" x14ac:dyDescent="0.25">
      <c r="A6859" t="s">
        <v>143</v>
      </c>
      <c r="B6859" t="s">
        <v>70</v>
      </c>
      <c r="C6859" t="s">
        <v>76</v>
      </c>
      <c r="D6859" t="s">
        <v>560</v>
      </c>
      <c r="E6859" t="s">
        <v>946</v>
      </c>
      <c r="F6859">
        <f t="shared" si="107"/>
        <v>5</v>
      </c>
    </row>
    <row r="6860" spans="1:6" x14ac:dyDescent="0.25">
      <c r="A6860" t="s">
        <v>316</v>
      </c>
      <c r="B6860" t="s">
        <v>52</v>
      </c>
      <c r="C6860" t="s">
        <v>118</v>
      </c>
      <c r="D6860" t="s">
        <v>1366</v>
      </c>
      <c r="E6860" t="s">
        <v>946</v>
      </c>
      <c r="F6860">
        <f t="shared" si="107"/>
        <v>5.75</v>
      </c>
    </row>
    <row r="6861" spans="1:6" x14ac:dyDescent="0.25">
      <c r="A6861" t="s">
        <v>62</v>
      </c>
      <c r="B6861" t="s">
        <v>85</v>
      </c>
      <c r="C6861" t="s">
        <v>300</v>
      </c>
      <c r="D6861" t="s">
        <v>99</v>
      </c>
      <c r="E6861" t="s">
        <v>28</v>
      </c>
      <c r="F6861">
        <f t="shared" si="107"/>
        <v>2.75</v>
      </c>
    </row>
    <row r="6862" spans="1:6" x14ac:dyDescent="0.25">
      <c r="A6862" t="s">
        <v>5</v>
      </c>
      <c r="B6862" t="s">
        <v>167</v>
      </c>
      <c r="C6862" t="s">
        <v>206</v>
      </c>
      <c r="D6862" t="s">
        <v>30</v>
      </c>
      <c r="E6862" t="s">
        <v>28</v>
      </c>
      <c r="F6862">
        <f t="shared" si="107"/>
        <v>3.5</v>
      </c>
    </row>
    <row r="6863" spans="1:6" x14ac:dyDescent="0.25">
      <c r="A6863" t="s">
        <v>62</v>
      </c>
      <c r="B6863" t="s">
        <v>218</v>
      </c>
      <c r="C6863" t="s">
        <v>59</v>
      </c>
      <c r="D6863" t="s">
        <v>33</v>
      </c>
      <c r="E6863" t="s">
        <v>28</v>
      </c>
      <c r="F6863">
        <f t="shared" si="107"/>
        <v>2.75</v>
      </c>
    </row>
    <row r="6864" spans="1:6" x14ac:dyDescent="0.25">
      <c r="A6864" t="s">
        <v>29</v>
      </c>
      <c r="B6864" t="s">
        <v>153</v>
      </c>
      <c r="C6864" t="s">
        <v>26</v>
      </c>
      <c r="D6864" t="s">
        <v>54</v>
      </c>
      <c r="E6864" t="s">
        <v>28</v>
      </c>
      <c r="F6864">
        <f t="shared" si="107"/>
        <v>3.25</v>
      </c>
    </row>
    <row r="6865" spans="1:6" x14ac:dyDescent="0.25">
      <c r="A6865" t="s">
        <v>62</v>
      </c>
      <c r="B6865" t="s">
        <v>133</v>
      </c>
      <c r="C6865" t="s">
        <v>153</v>
      </c>
      <c r="D6865" t="s">
        <v>222</v>
      </c>
      <c r="E6865" t="s">
        <v>28</v>
      </c>
      <c r="F6865">
        <f t="shared" si="107"/>
        <v>2.75</v>
      </c>
    </row>
    <row r="6866" spans="1:6" x14ac:dyDescent="0.25">
      <c r="A6866" t="s">
        <v>20</v>
      </c>
      <c r="B6866" t="s">
        <v>215</v>
      </c>
      <c r="C6866" t="s">
        <v>68</v>
      </c>
      <c r="D6866" t="s">
        <v>612</v>
      </c>
      <c r="E6866" t="s">
        <v>28</v>
      </c>
      <c r="F6866">
        <f t="shared" si="107"/>
        <v>2.25</v>
      </c>
    </row>
    <row r="6867" spans="1:6" x14ac:dyDescent="0.25">
      <c r="A6867" t="s">
        <v>5</v>
      </c>
      <c r="B6867" t="s">
        <v>5</v>
      </c>
      <c r="C6867" t="s">
        <v>81</v>
      </c>
      <c r="D6867" t="s">
        <v>248</v>
      </c>
      <c r="E6867" t="s">
        <v>28</v>
      </c>
      <c r="F6867">
        <f t="shared" si="107"/>
        <v>3.5</v>
      </c>
    </row>
    <row r="6868" spans="1:6" x14ac:dyDescent="0.25">
      <c r="A6868" t="s">
        <v>25</v>
      </c>
      <c r="B6868" t="s">
        <v>185</v>
      </c>
      <c r="C6868" t="s">
        <v>81</v>
      </c>
      <c r="D6868" t="s">
        <v>116</v>
      </c>
      <c r="E6868" t="s">
        <v>28</v>
      </c>
      <c r="F6868">
        <f t="shared" si="107"/>
        <v>4</v>
      </c>
    </row>
    <row r="6869" spans="1:6" x14ac:dyDescent="0.25">
      <c r="A6869" t="s">
        <v>25</v>
      </c>
      <c r="B6869" t="s">
        <v>133</v>
      </c>
      <c r="C6869" t="s">
        <v>104</v>
      </c>
      <c r="D6869" t="s">
        <v>292</v>
      </c>
      <c r="E6869" t="s">
        <v>28</v>
      </c>
      <c r="F6869">
        <f t="shared" si="107"/>
        <v>4</v>
      </c>
    </row>
    <row r="6870" spans="1:6" x14ac:dyDescent="0.25">
      <c r="A6870" t="s">
        <v>29</v>
      </c>
      <c r="B6870" t="s">
        <v>106</v>
      </c>
      <c r="C6870" t="s">
        <v>16</v>
      </c>
      <c r="D6870" t="s">
        <v>238</v>
      </c>
      <c r="E6870" t="s">
        <v>28</v>
      </c>
      <c r="F6870">
        <f t="shared" si="107"/>
        <v>3.25</v>
      </c>
    </row>
    <row r="6871" spans="1:6" x14ac:dyDescent="0.25">
      <c r="A6871" t="s">
        <v>62</v>
      </c>
      <c r="B6871" t="s">
        <v>167</v>
      </c>
      <c r="C6871" t="s">
        <v>81</v>
      </c>
      <c r="D6871" t="s">
        <v>1074</v>
      </c>
      <c r="E6871" t="s">
        <v>28</v>
      </c>
      <c r="F6871">
        <f t="shared" si="107"/>
        <v>2.75</v>
      </c>
    </row>
    <row r="6872" spans="1:6" x14ac:dyDescent="0.25">
      <c r="A6872" t="s">
        <v>29</v>
      </c>
      <c r="B6872" t="s">
        <v>70</v>
      </c>
      <c r="C6872" t="s">
        <v>22</v>
      </c>
      <c r="D6872" t="s">
        <v>1105</v>
      </c>
      <c r="E6872" t="s">
        <v>28</v>
      </c>
      <c r="F6872">
        <f t="shared" si="107"/>
        <v>3.25</v>
      </c>
    </row>
    <row r="6873" spans="1:6" x14ac:dyDescent="0.25">
      <c r="A6873" t="s">
        <v>25</v>
      </c>
      <c r="B6873" t="s">
        <v>215</v>
      </c>
      <c r="C6873" t="s">
        <v>33</v>
      </c>
      <c r="D6873" t="s">
        <v>1387</v>
      </c>
      <c r="E6873" t="s">
        <v>28</v>
      </c>
      <c r="F6873">
        <f t="shared" si="107"/>
        <v>4</v>
      </c>
    </row>
    <row r="6874" spans="1:6" x14ac:dyDescent="0.25">
      <c r="A6874" t="s">
        <v>276</v>
      </c>
      <c r="B6874" t="s">
        <v>26</v>
      </c>
      <c r="C6874" t="s">
        <v>8</v>
      </c>
      <c r="D6874" t="s">
        <v>889</v>
      </c>
      <c r="E6874" t="s">
        <v>28</v>
      </c>
      <c r="F6874">
        <f t="shared" si="107"/>
        <v>4.75</v>
      </c>
    </row>
    <row r="6875" spans="1:6" x14ac:dyDescent="0.25">
      <c r="A6875" t="s">
        <v>184</v>
      </c>
      <c r="B6875" t="s">
        <v>212</v>
      </c>
      <c r="C6875" t="s">
        <v>441</v>
      </c>
      <c r="D6875" t="s">
        <v>979</v>
      </c>
      <c r="E6875" t="s">
        <v>28</v>
      </c>
      <c r="F6875">
        <f t="shared" si="107"/>
        <v>5.25</v>
      </c>
    </row>
    <row r="6876" spans="1:6" x14ac:dyDescent="0.25">
      <c r="A6876" t="s">
        <v>14</v>
      </c>
      <c r="B6876" t="s">
        <v>58</v>
      </c>
      <c r="C6876" t="s">
        <v>73</v>
      </c>
      <c r="D6876" t="s">
        <v>558</v>
      </c>
      <c r="E6876" t="s">
        <v>28</v>
      </c>
      <c r="F6876">
        <f t="shared" si="107"/>
        <v>4.5</v>
      </c>
    </row>
    <row r="6877" spans="1:6" x14ac:dyDescent="0.25">
      <c r="A6877" t="s">
        <v>29</v>
      </c>
      <c r="B6877" t="s">
        <v>146</v>
      </c>
      <c r="C6877" t="s">
        <v>112</v>
      </c>
      <c r="D6877" t="s">
        <v>286</v>
      </c>
      <c r="E6877" t="s">
        <v>1106</v>
      </c>
      <c r="F6877">
        <f t="shared" si="107"/>
        <v>3.25</v>
      </c>
    </row>
    <row r="6878" spans="1:6" x14ac:dyDescent="0.25">
      <c r="A6878" t="s">
        <v>25</v>
      </c>
      <c r="B6878" t="s">
        <v>78</v>
      </c>
      <c r="C6878" t="s">
        <v>337</v>
      </c>
      <c r="D6878" t="s">
        <v>133</v>
      </c>
      <c r="E6878" t="s">
        <v>1106</v>
      </c>
      <c r="F6878">
        <f t="shared" si="107"/>
        <v>4</v>
      </c>
    </row>
    <row r="6879" spans="1:6" x14ac:dyDescent="0.25">
      <c r="A6879" t="s">
        <v>25</v>
      </c>
      <c r="B6879" t="s">
        <v>73</v>
      </c>
      <c r="C6879" t="s">
        <v>26</v>
      </c>
      <c r="D6879" t="s">
        <v>129</v>
      </c>
      <c r="E6879" t="s">
        <v>1106</v>
      </c>
      <c r="F6879">
        <f t="shared" si="107"/>
        <v>4</v>
      </c>
    </row>
    <row r="6880" spans="1:6" x14ac:dyDescent="0.25">
      <c r="A6880" t="s">
        <v>5</v>
      </c>
      <c r="B6880" t="s">
        <v>72</v>
      </c>
      <c r="C6880" t="s">
        <v>212</v>
      </c>
      <c r="D6880" t="s">
        <v>6</v>
      </c>
      <c r="E6880" t="s">
        <v>1106</v>
      </c>
      <c r="F6880">
        <f t="shared" si="107"/>
        <v>3.5</v>
      </c>
    </row>
    <row r="6881" spans="1:6" x14ac:dyDescent="0.25">
      <c r="A6881" t="s">
        <v>14</v>
      </c>
      <c r="B6881" t="s">
        <v>16</v>
      </c>
      <c r="C6881" t="s">
        <v>96</v>
      </c>
      <c r="D6881" t="s">
        <v>336</v>
      </c>
      <c r="E6881" t="s">
        <v>1106</v>
      </c>
      <c r="F6881">
        <f t="shared" si="107"/>
        <v>4.5</v>
      </c>
    </row>
    <row r="6882" spans="1:6" x14ac:dyDescent="0.25">
      <c r="A6882" t="s">
        <v>20</v>
      </c>
      <c r="B6882" t="s">
        <v>293</v>
      </c>
      <c r="C6882" t="s">
        <v>81</v>
      </c>
      <c r="D6882" t="s">
        <v>527</v>
      </c>
      <c r="E6882" t="s">
        <v>1106</v>
      </c>
      <c r="F6882">
        <f t="shared" si="107"/>
        <v>2.25</v>
      </c>
    </row>
    <row r="6883" spans="1:6" x14ac:dyDescent="0.25">
      <c r="A6883" t="s">
        <v>5</v>
      </c>
      <c r="B6883" t="s">
        <v>244</v>
      </c>
      <c r="C6883" t="s">
        <v>81</v>
      </c>
      <c r="D6883" t="s">
        <v>342</v>
      </c>
      <c r="E6883" t="s">
        <v>1106</v>
      </c>
      <c r="F6883">
        <f t="shared" si="107"/>
        <v>3.5</v>
      </c>
    </row>
    <row r="6884" spans="1:6" x14ac:dyDescent="0.25">
      <c r="A6884" t="s">
        <v>62</v>
      </c>
      <c r="B6884" t="s">
        <v>30</v>
      </c>
      <c r="C6884" t="s">
        <v>81</v>
      </c>
      <c r="D6884" t="s">
        <v>137</v>
      </c>
      <c r="E6884" t="s">
        <v>1106</v>
      </c>
      <c r="F6884">
        <f t="shared" si="107"/>
        <v>2.75</v>
      </c>
    </row>
    <row r="6885" spans="1:6" x14ac:dyDescent="0.25">
      <c r="A6885" t="s">
        <v>5</v>
      </c>
      <c r="B6885" t="s">
        <v>33</v>
      </c>
      <c r="C6885" t="s">
        <v>85</v>
      </c>
      <c r="D6885" t="s">
        <v>141</v>
      </c>
      <c r="E6885" t="s">
        <v>1106</v>
      </c>
      <c r="F6885">
        <f t="shared" si="107"/>
        <v>3.5</v>
      </c>
    </row>
    <row r="6886" spans="1:6" x14ac:dyDescent="0.25">
      <c r="A6886" t="s">
        <v>10</v>
      </c>
      <c r="B6886" t="s">
        <v>146</v>
      </c>
      <c r="C6886" t="s">
        <v>244</v>
      </c>
      <c r="D6886" t="s">
        <v>186</v>
      </c>
      <c r="E6886" t="s">
        <v>1106</v>
      </c>
      <c r="F6886">
        <f t="shared" si="107"/>
        <v>3.75</v>
      </c>
    </row>
    <row r="6887" spans="1:6" x14ac:dyDescent="0.25">
      <c r="A6887" t="s">
        <v>62</v>
      </c>
      <c r="B6887" t="s">
        <v>85</v>
      </c>
      <c r="C6887" t="s">
        <v>75</v>
      </c>
      <c r="D6887" t="s">
        <v>1159</v>
      </c>
      <c r="E6887" t="s">
        <v>1106</v>
      </c>
      <c r="F6887">
        <f t="shared" si="107"/>
        <v>2.75</v>
      </c>
    </row>
    <row r="6888" spans="1:6" x14ac:dyDescent="0.25">
      <c r="A6888" t="s">
        <v>29</v>
      </c>
      <c r="B6888" t="s">
        <v>189</v>
      </c>
      <c r="C6888" t="s">
        <v>75</v>
      </c>
      <c r="D6888" t="s">
        <v>905</v>
      </c>
      <c r="E6888" t="s">
        <v>1106</v>
      </c>
      <c r="F6888">
        <f t="shared" si="107"/>
        <v>3.25</v>
      </c>
    </row>
    <row r="6889" spans="1:6" x14ac:dyDescent="0.25">
      <c r="A6889" t="s">
        <v>276</v>
      </c>
      <c r="B6889" t="s">
        <v>293</v>
      </c>
      <c r="C6889" t="s">
        <v>293</v>
      </c>
      <c r="D6889" t="s">
        <v>1935</v>
      </c>
      <c r="E6889" t="s">
        <v>1106</v>
      </c>
      <c r="F6889">
        <f t="shared" si="107"/>
        <v>4.75</v>
      </c>
    </row>
    <row r="6890" spans="1:6" x14ac:dyDescent="0.25">
      <c r="A6890" t="s">
        <v>184</v>
      </c>
      <c r="B6890" t="s">
        <v>39</v>
      </c>
      <c r="C6890" t="s">
        <v>101</v>
      </c>
      <c r="D6890" t="s">
        <v>1986</v>
      </c>
      <c r="E6890" t="s">
        <v>1106</v>
      </c>
      <c r="F6890">
        <f t="shared" si="107"/>
        <v>5.25</v>
      </c>
    </row>
    <row r="6891" spans="1:6" x14ac:dyDescent="0.25">
      <c r="A6891" t="s">
        <v>276</v>
      </c>
      <c r="B6891" t="s">
        <v>300</v>
      </c>
      <c r="C6891" t="s">
        <v>76</v>
      </c>
      <c r="D6891" t="s">
        <v>496</v>
      </c>
      <c r="E6891" t="s">
        <v>1106</v>
      </c>
      <c r="F6891">
        <f t="shared" si="107"/>
        <v>4.75</v>
      </c>
    </row>
    <row r="6892" spans="1:6" x14ac:dyDescent="0.25">
      <c r="A6892" t="s">
        <v>184</v>
      </c>
      <c r="B6892" t="s">
        <v>218</v>
      </c>
      <c r="C6892" t="s">
        <v>121</v>
      </c>
      <c r="D6892" t="s">
        <v>1773</v>
      </c>
      <c r="E6892" t="s">
        <v>1106</v>
      </c>
      <c r="F6892">
        <f t="shared" si="107"/>
        <v>5.25</v>
      </c>
    </row>
    <row r="6893" spans="1:6" x14ac:dyDescent="0.25">
      <c r="A6893" t="s">
        <v>25</v>
      </c>
      <c r="B6893" t="s">
        <v>99</v>
      </c>
      <c r="C6893" t="s">
        <v>3</v>
      </c>
      <c r="D6893" t="s">
        <v>1859</v>
      </c>
      <c r="E6893" t="s">
        <v>1106</v>
      </c>
      <c r="F6893">
        <f t="shared" si="107"/>
        <v>4</v>
      </c>
    </row>
    <row r="6894" spans="1:6" x14ac:dyDescent="0.25">
      <c r="A6894" t="s">
        <v>14</v>
      </c>
      <c r="B6894" t="s">
        <v>36</v>
      </c>
      <c r="C6894" t="s">
        <v>43</v>
      </c>
      <c r="D6894" t="s">
        <v>660</v>
      </c>
      <c r="E6894" t="s">
        <v>1106</v>
      </c>
      <c r="F6894">
        <f t="shared" si="107"/>
        <v>4.5</v>
      </c>
    </row>
    <row r="6895" spans="1:6" x14ac:dyDescent="0.25">
      <c r="A6895" t="s">
        <v>316</v>
      </c>
      <c r="B6895" t="s">
        <v>36</v>
      </c>
      <c r="C6895" t="s">
        <v>232</v>
      </c>
      <c r="D6895" t="s">
        <v>1663</v>
      </c>
      <c r="E6895" t="s">
        <v>1106</v>
      </c>
      <c r="F6895">
        <f t="shared" si="107"/>
        <v>5.75</v>
      </c>
    </row>
    <row r="6896" spans="1:6" x14ac:dyDescent="0.25">
      <c r="A6896" t="s">
        <v>270</v>
      </c>
      <c r="B6896" t="s">
        <v>343</v>
      </c>
      <c r="C6896" t="s">
        <v>17</v>
      </c>
      <c r="D6896" t="s">
        <v>2172</v>
      </c>
      <c r="E6896" t="s">
        <v>1106</v>
      </c>
      <c r="F6896">
        <f t="shared" si="107"/>
        <v>6.25</v>
      </c>
    </row>
    <row r="6897" spans="1:6" x14ac:dyDescent="0.25">
      <c r="A6897" t="s">
        <v>5</v>
      </c>
      <c r="B6897" t="s">
        <v>11</v>
      </c>
      <c r="C6897" t="s">
        <v>99</v>
      </c>
      <c r="D6897" t="s">
        <v>144</v>
      </c>
      <c r="E6897" t="s">
        <v>378</v>
      </c>
      <c r="F6897">
        <f t="shared" si="107"/>
        <v>3.5</v>
      </c>
    </row>
    <row r="6898" spans="1:6" x14ac:dyDescent="0.25">
      <c r="A6898" t="s">
        <v>20</v>
      </c>
      <c r="B6898" t="s">
        <v>206</v>
      </c>
      <c r="C6898" t="s">
        <v>3</v>
      </c>
      <c r="D6898" t="s">
        <v>56</v>
      </c>
      <c r="E6898" t="s">
        <v>378</v>
      </c>
      <c r="F6898">
        <f t="shared" si="107"/>
        <v>2.25</v>
      </c>
    </row>
    <row r="6899" spans="1:6" x14ac:dyDescent="0.25">
      <c r="A6899" t="s">
        <v>25</v>
      </c>
      <c r="B6899" t="s">
        <v>218</v>
      </c>
      <c r="C6899" t="s">
        <v>167</v>
      </c>
      <c r="D6899" t="s">
        <v>127</v>
      </c>
      <c r="E6899" t="s">
        <v>378</v>
      </c>
      <c r="F6899">
        <f t="shared" si="107"/>
        <v>4</v>
      </c>
    </row>
    <row r="6900" spans="1:6" x14ac:dyDescent="0.25">
      <c r="A6900" t="s">
        <v>29</v>
      </c>
      <c r="B6900" t="s">
        <v>70</v>
      </c>
      <c r="C6900" t="s">
        <v>286</v>
      </c>
      <c r="D6900" t="s">
        <v>833</v>
      </c>
      <c r="E6900" t="s">
        <v>378</v>
      </c>
      <c r="F6900">
        <f t="shared" si="107"/>
        <v>3.25</v>
      </c>
    </row>
    <row r="6901" spans="1:6" x14ac:dyDescent="0.25">
      <c r="A6901" t="s">
        <v>5</v>
      </c>
      <c r="B6901" t="s">
        <v>91</v>
      </c>
      <c r="C6901" t="s">
        <v>102</v>
      </c>
      <c r="D6901" t="s">
        <v>353</v>
      </c>
      <c r="E6901" t="s">
        <v>378</v>
      </c>
      <c r="F6901">
        <f t="shared" si="107"/>
        <v>3.5</v>
      </c>
    </row>
    <row r="6902" spans="1:6" x14ac:dyDescent="0.25">
      <c r="A6902" t="s">
        <v>29</v>
      </c>
      <c r="B6902" t="s">
        <v>153</v>
      </c>
      <c r="C6902" t="s">
        <v>5</v>
      </c>
      <c r="D6902" t="s">
        <v>353</v>
      </c>
      <c r="E6902" t="s">
        <v>378</v>
      </c>
      <c r="F6902">
        <f t="shared" si="107"/>
        <v>3.25</v>
      </c>
    </row>
    <row r="6903" spans="1:6" x14ac:dyDescent="0.25">
      <c r="A6903" t="s">
        <v>5</v>
      </c>
      <c r="B6903" t="s">
        <v>33</v>
      </c>
      <c r="C6903" t="s">
        <v>206</v>
      </c>
      <c r="D6903" t="s">
        <v>190</v>
      </c>
      <c r="E6903" t="s">
        <v>378</v>
      </c>
      <c r="F6903">
        <f t="shared" si="107"/>
        <v>3.5</v>
      </c>
    </row>
    <row r="6904" spans="1:6" x14ac:dyDescent="0.25">
      <c r="A6904" t="s">
        <v>25</v>
      </c>
      <c r="B6904" t="s">
        <v>167</v>
      </c>
      <c r="C6904" t="s">
        <v>181</v>
      </c>
      <c r="D6904" t="s">
        <v>341</v>
      </c>
      <c r="E6904" t="s">
        <v>378</v>
      </c>
      <c r="F6904">
        <f t="shared" si="107"/>
        <v>4</v>
      </c>
    </row>
    <row r="6905" spans="1:6" x14ac:dyDescent="0.25">
      <c r="A6905" t="s">
        <v>25</v>
      </c>
      <c r="B6905" t="s">
        <v>52</v>
      </c>
      <c r="C6905" t="s">
        <v>343</v>
      </c>
      <c r="D6905" t="s">
        <v>115</v>
      </c>
      <c r="E6905" t="s">
        <v>378</v>
      </c>
      <c r="F6905">
        <f t="shared" si="107"/>
        <v>4</v>
      </c>
    </row>
    <row r="6906" spans="1:6" x14ac:dyDescent="0.25">
      <c r="A6906" t="s">
        <v>62</v>
      </c>
      <c r="B6906" t="s">
        <v>58</v>
      </c>
      <c r="C6906" t="s">
        <v>92</v>
      </c>
      <c r="D6906" t="s">
        <v>51</v>
      </c>
      <c r="E6906" t="s">
        <v>378</v>
      </c>
      <c r="F6906">
        <f t="shared" si="107"/>
        <v>2.75</v>
      </c>
    </row>
    <row r="6907" spans="1:6" x14ac:dyDescent="0.25">
      <c r="A6907" t="s">
        <v>143</v>
      </c>
      <c r="B6907" t="s">
        <v>67</v>
      </c>
      <c r="C6907" t="s">
        <v>68</v>
      </c>
      <c r="D6907" t="s">
        <v>1266</v>
      </c>
      <c r="E6907" t="s">
        <v>378</v>
      </c>
      <c r="F6907">
        <f t="shared" si="107"/>
        <v>5</v>
      </c>
    </row>
    <row r="6908" spans="1:6" x14ac:dyDescent="0.25">
      <c r="A6908" t="s">
        <v>25</v>
      </c>
      <c r="B6908" t="s">
        <v>218</v>
      </c>
      <c r="C6908" t="s">
        <v>59</v>
      </c>
      <c r="D6908" t="s">
        <v>477</v>
      </c>
      <c r="E6908" t="s">
        <v>378</v>
      </c>
      <c r="F6908">
        <f t="shared" si="107"/>
        <v>4</v>
      </c>
    </row>
    <row r="6909" spans="1:6" x14ac:dyDescent="0.25">
      <c r="A6909" t="s">
        <v>14</v>
      </c>
      <c r="B6909" t="s">
        <v>343</v>
      </c>
      <c r="C6909" t="s">
        <v>14</v>
      </c>
      <c r="D6909" t="s">
        <v>508</v>
      </c>
      <c r="E6909" t="s">
        <v>378</v>
      </c>
      <c r="F6909">
        <f t="shared" si="107"/>
        <v>4.5</v>
      </c>
    </row>
    <row r="6910" spans="1:6" x14ac:dyDescent="0.25">
      <c r="A6910" t="s">
        <v>143</v>
      </c>
      <c r="B6910" t="s">
        <v>46</v>
      </c>
      <c r="C6910" t="s">
        <v>189</v>
      </c>
      <c r="D6910" t="s">
        <v>988</v>
      </c>
      <c r="E6910" t="s">
        <v>378</v>
      </c>
      <c r="F6910">
        <f t="shared" si="107"/>
        <v>5</v>
      </c>
    </row>
    <row r="6911" spans="1:6" x14ac:dyDescent="0.25">
      <c r="A6911" t="s">
        <v>143</v>
      </c>
      <c r="B6911" t="s">
        <v>343</v>
      </c>
      <c r="C6911" t="s">
        <v>96</v>
      </c>
      <c r="D6911" t="s">
        <v>1614</v>
      </c>
      <c r="E6911" t="s">
        <v>378</v>
      </c>
      <c r="F6911">
        <f t="shared" si="107"/>
        <v>5</v>
      </c>
    </row>
    <row r="6912" spans="1:6" x14ac:dyDescent="0.25">
      <c r="A6912" t="s">
        <v>143</v>
      </c>
      <c r="B6912" t="s">
        <v>58</v>
      </c>
      <c r="C6912" t="s">
        <v>185</v>
      </c>
      <c r="D6912" t="s">
        <v>925</v>
      </c>
      <c r="E6912" t="s">
        <v>378</v>
      </c>
      <c r="F6912">
        <f t="shared" si="107"/>
        <v>5</v>
      </c>
    </row>
    <row r="6913" spans="1:6" x14ac:dyDescent="0.25">
      <c r="A6913" t="s">
        <v>62</v>
      </c>
      <c r="B6913" t="s">
        <v>133</v>
      </c>
      <c r="C6913" t="s">
        <v>300</v>
      </c>
      <c r="D6913" t="s">
        <v>106</v>
      </c>
      <c r="E6913" t="s">
        <v>724</v>
      </c>
      <c r="F6913">
        <f t="shared" si="107"/>
        <v>2.75</v>
      </c>
    </row>
    <row r="6914" spans="1:6" x14ac:dyDescent="0.25">
      <c r="A6914" t="s">
        <v>62</v>
      </c>
      <c r="B6914" t="s">
        <v>108</v>
      </c>
      <c r="C6914" t="s">
        <v>185</v>
      </c>
      <c r="D6914" t="s">
        <v>108</v>
      </c>
      <c r="E6914" t="s">
        <v>724</v>
      </c>
      <c r="F6914">
        <f t="shared" si="107"/>
        <v>2.75</v>
      </c>
    </row>
    <row r="6915" spans="1:6" x14ac:dyDescent="0.25">
      <c r="A6915" t="s">
        <v>25</v>
      </c>
      <c r="B6915" t="s">
        <v>218</v>
      </c>
      <c r="C6915" t="s">
        <v>232</v>
      </c>
      <c r="D6915" t="s">
        <v>69</v>
      </c>
      <c r="E6915" t="s">
        <v>724</v>
      </c>
      <c r="F6915">
        <f t="shared" ref="F6915:F6978" si="108">VALUE(A6915)</f>
        <v>4</v>
      </c>
    </row>
    <row r="6916" spans="1:6" x14ac:dyDescent="0.25">
      <c r="A6916" t="s">
        <v>5</v>
      </c>
      <c r="B6916" t="s">
        <v>108</v>
      </c>
      <c r="C6916" t="s">
        <v>181</v>
      </c>
      <c r="D6916" t="s">
        <v>69</v>
      </c>
      <c r="E6916" t="s">
        <v>724</v>
      </c>
      <c r="F6916">
        <f t="shared" si="108"/>
        <v>3.5</v>
      </c>
    </row>
    <row r="6917" spans="1:6" x14ac:dyDescent="0.25">
      <c r="A6917" t="s">
        <v>5</v>
      </c>
      <c r="B6917" t="s">
        <v>87</v>
      </c>
      <c r="C6917" t="s">
        <v>212</v>
      </c>
      <c r="D6917" t="s">
        <v>17</v>
      </c>
      <c r="E6917" t="s">
        <v>724</v>
      </c>
      <c r="F6917">
        <f t="shared" si="108"/>
        <v>3.5</v>
      </c>
    </row>
    <row r="6918" spans="1:6" x14ac:dyDescent="0.25">
      <c r="A6918" t="s">
        <v>62</v>
      </c>
      <c r="B6918" t="s">
        <v>218</v>
      </c>
      <c r="C6918" t="s">
        <v>67</v>
      </c>
      <c r="D6918" t="s">
        <v>192</v>
      </c>
      <c r="E6918" t="s">
        <v>724</v>
      </c>
      <c r="F6918">
        <f t="shared" si="108"/>
        <v>2.75</v>
      </c>
    </row>
    <row r="6919" spans="1:6" x14ac:dyDescent="0.25">
      <c r="A6919" t="s">
        <v>20</v>
      </c>
      <c r="B6919" t="s">
        <v>36</v>
      </c>
      <c r="C6919" t="s">
        <v>243</v>
      </c>
      <c r="D6919" t="s">
        <v>110</v>
      </c>
      <c r="E6919" t="s">
        <v>724</v>
      </c>
      <c r="F6919">
        <f t="shared" si="108"/>
        <v>2.25</v>
      </c>
    </row>
    <row r="6920" spans="1:6" x14ac:dyDescent="0.25">
      <c r="A6920" t="s">
        <v>62</v>
      </c>
      <c r="B6920" t="s">
        <v>58</v>
      </c>
      <c r="C6920" t="s">
        <v>90</v>
      </c>
      <c r="D6920" t="s">
        <v>342</v>
      </c>
      <c r="E6920" t="s">
        <v>724</v>
      </c>
      <c r="F6920">
        <f t="shared" si="108"/>
        <v>2.75</v>
      </c>
    </row>
    <row r="6921" spans="1:6" x14ac:dyDescent="0.25">
      <c r="A6921" t="s">
        <v>5</v>
      </c>
      <c r="B6921" t="s">
        <v>92</v>
      </c>
      <c r="C6921" t="s">
        <v>8</v>
      </c>
      <c r="D6921" t="s">
        <v>204</v>
      </c>
      <c r="E6921" t="s">
        <v>724</v>
      </c>
      <c r="F6921">
        <f t="shared" si="108"/>
        <v>3.5</v>
      </c>
    </row>
    <row r="6922" spans="1:6" x14ac:dyDescent="0.25">
      <c r="A6922" t="s">
        <v>20</v>
      </c>
      <c r="B6922" t="s">
        <v>56</v>
      </c>
      <c r="C6922" t="s">
        <v>3</v>
      </c>
      <c r="D6922" t="s">
        <v>418</v>
      </c>
      <c r="E6922" t="s">
        <v>724</v>
      </c>
      <c r="F6922">
        <f t="shared" si="108"/>
        <v>2.25</v>
      </c>
    </row>
    <row r="6923" spans="1:6" x14ac:dyDescent="0.25">
      <c r="A6923" t="s">
        <v>62</v>
      </c>
      <c r="B6923" t="s">
        <v>63</v>
      </c>
      <c r="C6923" t="s">
        <v>102</v>
      </c>
      <c r="D6923" t="s">
        <v>652</v>
      </c>
      <c r="E6923" t="s">
        <v>724</v>
      </c>
      <c r="F6923">
        <f t="shared" si="108"/>
        <v>2.75</v>
      </c>
    </row>
    <row r="6924" spans="1:6" x14ac:dyDescent="0.25">
      <c r="A6924" t="s">
        <v>316</v>
      </c>
      <c r="B6924" t="s">
        <v>88</v>
      </c>
      <c r="C6924" t="s">
        <v>129</v>
      </c>
      <c r="D6924" t="s">
        <v>1066</v>
      </c>
      <c r="E6924" t="s">
        <v>724</v>
      </c>
      <c r="F6924">
        <f t="shared" si="108"/>
        <v>5.75</v>
      </c>
    </row>
    <row r="6925" spans="1:6" x14ac:dyDescent="0.25">
      <c r="A6925" t="s">
        <v>20</v>
      </c>
      <c r="B6925" t="s">
        <v>46</v>
      </c>
      <c r="C6925" t="s">
        <v>96</v>
      </c>
      <c r="D6925" t="s">
        <v>382</v>
      </c>
      <c r="E6925" t="s">
        <v>724</v>
      </c>
      <c r="F6925">
        <f t="shared" si="108"/>
        <v>2.25</v>
      </c>
    </row>
    <row r="6926" spans="1:6" x14ac:dyDescent="0.25">
      <c r="A6926" t="s">
        <v>184</v>
      </c>
      <c r="B6926" t="s">
        <v>2</v>
      </c>
      <c r="C6926" t="s">
        <v>99</v>
      </c>
      <c r="D6926" t="s">
        <v>257</v>
      </c>
      <c r="E6926" t="s">
        <v>724</v>
      </c>
      <c r="F6926">
        <f t="shared" si="108"/>
        <v>5.25</v>
      </c>
    </row>
    <row r="6927" spans="1:6" x14ac:dyDescent="0.25">
      <c r="A6927" t="s">
        <v>62</v>
      </c>
      <c r="B6927" t="s">
        <v>206</v>
      </c>
      <c r="C6927" t="s">
        <v>3</v>
      </c>
      <c r="D6927" t="s">
        <v>1279</v>
      </c>
      <c r="E6927" t="s">
        <v>724</v>
      </c>
      <c r="F6927">
        <f t="shared" si="108"/>
        <v>2.75</v>
      </c>
    </row>
    <row r="6928" spans="1:6" x14ac:dyDescent="0.25">
      <c r="A6928" t="s">
        <v>62</v>
      </c>
      <c r="B6928" t="s">
        <v>52</v>
      </c>
      <c r="C6928" t="s">
        <v>75</v>
      </c>
      <c r="D6928" t="s">
        <v>1312</v>
      </c>
      <c r="E6928" t="s">
        <v>724</v>
      </c>
      <c r="F6928">
        <f t="shared" si="108"/>
        <v>2.75</v>
      </c>
    </row>
    <row r="6929" spans="1:6" x14ac:dyDescent="0.25">
      <c r="A6929" t="s">
        <v>184</v>
      </c>
      <c r="B6929" t="s">
        <v>352</v>
      </c>
      <c r="C6929" t="s">
        <v>85</v>
      </c>
      <c r="D6929" t="s">
        <v>1754</v>
      </c>
      <c r="E6929" t="s">
        <v>724</v>
      </c>
      <c r="F6929">
        <f t="shared" si="108"/>
        <v>5.25</v>
      </c>
    </row>
    <row r="6930" spans="1:6" x14ac:dyDescent="0.25">
      <c r="A6930" t="s">
        <v>25</v>
      </c>
      <c r="B6930" t="s">
        <v>239</v>
      </c>
      <c r="C6930" t="s">
        <v>68</v>
      </c>
      <c r="D6930" t="s">
        <v>1274</v>
      </c>
      <c r="E6930" t="s">
        <v>724</v>
      </c>
      <c r="F6930">
        <f t="shared" si="108"/>
        <v>4</v>
      </c>
    </row>
    <row r="6931" spans="1:6" x14ac:dyDescent="0.25">
      <c r="A6931" t="s">
        <v>184</v>
      </c>
      <c r="B6931" t="s">
        <v>107</v>
      </c>
      <c r="C6931" t="s">
        <v>5</v>
      </c>
      <c r="D6931" t="s">
        <v>2368</v>
      </c>
      <c r="E6931" t="s">
        <v>724</v>
      </c>
      <c r="F6931">
        <f t="shared" si="108"/>
        <v>5.25</v>
      </c>
    </row>
    <row r="6932" spans="1:6" x14ac:dyDescent="0.25">
      <c r="A6932" t="s">
        <v>14</v>
      </c>
      <c r="B6932" t="s">
        <v>85</v>
      </c>
      <c r="C6932" t="s">
        <v>59</v>
      </c>
      <c r="D6932" t="s">
        <v>902</v>
      </c>
      <c r="E6932" t="s">
        <v>724</v>
      </c>
      <c r="F6932">
        <f t="shared" si="108"/>
        <v>4.5</v>
      </c>
    </row>
    <row r="6933" spans="1:6" x14ac:dyDescent="0.25">
      <c r="A6933" t="s">
        <v>20</v>
      </c>
      <c r="B6933" t="s">
        <v>56</v>
      </c>
      <c r="C6933" t="s">
        <v>67</v>
      </c>
      <c r="D6933" t="s">
        <v>2</v>
      </c>
      <c r="E6933" t="s">
        <v>66</v>
      </c>
      <c r="F6933">
        <f t="shared" si="108"/>
        <v>2.25</v>
      </c>
    </row>
    <row r="6934" spans="1:6" x14ac:dyDescent="0.25">
      <c r="A6934" t="s">
        <v>62</v>
      </c>
      <c r="B6934" t="s">
        <v>52</v>
      </c>
      <c r="C6934" t="s">
        <v>286</v>
      </c>
      <c r="D6934" t="s">
        <v>153</v>
      </c>
      <c r="E6934" t="s">
        <v>66</v>
      </c>
      <c r="F6934">
        <f t="shared" si="108"/>
        <v>2.75</v>
      </c>
    </row>
    <row r="6935" spans="1:6" x14ac:dyDescent="0.25">
      <c r="A6935" t="s">
        <v>29</v>
      </c>
      <c r="B6935" t="s">
        <v>239</v>
      </c>
      <c r="C6935" t="s">
        <v>26</v>
      </c>
      <c r="D6935" t="s">
        <v>153</v>
      </c>
      <c r="E6935" t="s">
        <v>66</v>
      </c>
      <c r="F6935">
        <f t="shared" si="108"/>
        <v>3.25</v>
      </c>
    </row>
    <row r="6936" spans="1:6" x14ac:dyDescent="0.25">
      <c r="A6936" t="s">
        <v>5</v>
      </c>
      <c r="B6936" t="s">
        <v>52</v>
      </c>
      <c r="C6936" t="s">
        <v>242</v>
      </c>
      <c r="D6936" t="s">
        <v>174</v>
      </c>
      <c r="E6936" t="s">
        <v>66</v>
      </c>
      <c r="F6936">
        <f t="shared" si="108"/>
        <v>3.5</v>
      </c>
    </row>
    <row r="6937" spans="1:6" x14ac:dyDescent="0.25">
      <c r="A6937" t="s">
        <v>62</v>
      </c>
      <c r="B6937" t="s">
        <v>63</v>
      </c>
      <c r="C6937" t="s">
        <v>64</v>
      </c>
      <c r="D6937" t="s">
        <v>65</v>
      </c>
      <c r="E6937" t="s">
        <v>66</v>
      </c>
      <c r="F6937">
        <f t="shared" si="108"/>
        <v>2.75</v>
      </c>
    </row>
    <row r="6938" spans="1:6" x14ac:dyDescent="0.25">
      <c r="A6938" t="s">
        <v>62</v>
      </c>
      <c r="B6938" t="s">
        <v>174</v>
      </c>
      <c r="C6938" t="s">
        <v>98</v>
      </c>
      <c r="D6938" t="s">
        <v>47</v>
      </c>
      <c r="E6938" t="s">
        <v>66</v>
      </c>
      <c r="F6938">
        <f t="shared" si="108"/>
        <v>2.75</v>
      </c>
    </row>
    <row r="6939" spans="1:6" x14ac:dyDescent="0.25">
      <c r="A6939" t="s">
        <v>5</v>
      </c>
      <c r="B6939" t="s">
        <v>108</v>
      </c>
      <c r="C6939" t="s">
        <v>121</v>
      </c>
      <c r="D6939" t="s">
        <v>49</v>
      </c>
      <c r="E6939" t="s">
        <v>66</v>
      </c>
      <c r="F6939">
        <f t="shared" si="108"/>
        <v>3.5</v>
      </c>
    </row>
    <row r="6940" spans="1:6" x14ac:dyDescent="0.25">
      <c r="A6940" t="s">
        <v>29</v>
      </c>
      <c r="B6940" t="s">
        <v>189</v>
      </c>
      <c r="C6940" t="s">
        <v>101</v>
      </c>
      <c r="D6940" t="s">
        <v>937</v>
      </c>
      <c r="E6940" t="s">
        <v>66</v>
      </c>
      <c r="F6940">
        <f t="shared" si="108"/>
        <v>3.25</v>
      </c>
    </row>
    <row r="6941" spans="1:6" x14ac:dyDescent="0.25">
      <c r="A6941" t="s">
        <v>25</v>
      </c>
      <c r="B6941" t="s">
        <v>42</v>
      </c>
      <c r="C6941" t="s">
        <v>96</v>
      </c>
      <c r="D6941" t="s">
        <v>292</v>
      </c>
      <c r="E6941" t="s">
        <v>66</v>
      </c>
      <c r="F6941">
        <f t="shared" si="108"/>
        <v>4</v>
      </c>
    </row>
    <row r="6942" spans="1:6" x14ac:dyDescent="0.25">
      <c r="A6942" t="s">
        <v>143</v>
      </c>
      <c r="B6942" t="s">
        <v>88</v>
      </c>
      <c r="C6942" t="s">
        <v>67</v>
      </c>
      <c r="D6942" t="s">
        <v>1133</v>
      </c>
      <c r="E6942" t="s">
        <v>66</v>
      </c>
      <c r="F6942">
        <f t="shared" si="108"/>
        <v>5</v>
      </c>
    </row>
    <row r="6943" spans="1:6" x14ac:dyDescent="0.25">
      <c r="A6943" t="s">
        <v>29</v>
      </c>
      <c r="B6943" t="s">
        <v>352</v>
      </c>
      <c r="C6943" t="s">
        <v>96</v>
      </c>
      <c r="D6943" t="s">
        <v>1202</v>
      </c>
      <c r="E6943" t="s">
        <v>66</v>
      </c>
      <c r="F6943">
        <f t="shared" si="108"/>
        <v>3.25</v>
      </c>
    </row>
    <row r="6944" spans="1:6" x14ac:dyDescent="0.25">
      <c r="A6944" t="s">
        <v>10</v>
      </c>
      <c r="B6944" t="s">
        <v>144</v>
      </c>
      <c r="C6944" t="s">
        <v>78</v>
      </c>
      <c r="D6944" t="s">
        <v>238</v>
      </c>
      <c r="E6944" t="s">
        <v>66</v>
      </c>
      <c r="F6944">
        <f t="shared" si="108"/>
        <v>3.75</v>
      </c>
    </row>
    <row r="6945" spans="1:6" x14ac:dyDescent="0.25">
      <c r="A6945" t="s">
        <v>10</v>
      </c>
      <c r="B6945" t="s">
        <v>30</v>
      </c>
      <c r="C6945" t="s">
        <v>185</v>
      </c>
      <c r="D6945" t="s">
        <v>2097</v>
      </c>
      <c r="E6945" t="s">
        <v>66</v>
      </c>
      <c r="F6945">
        <f t="shared" si="108"/>
        <v>3.75</v>
      </c>
    </row>
    <row r="6946" spans="1:6" x14ac:dyDescent="0.25">
      <c r="A6946" t="s">
        <v>25</v>
      </c>
      <c r="B6946" t="s">
        <v>91</v>
      </c>
      <c r="C6946" t="s">
        <v>16</v>
      </c>
      <c r="D6946" t="s">
        <v>702</v>
      </c>
      <c r="E6946" t="s">
        <v>66</v>
      </c>
      <c r="F6946">
        <f t="shared" si="108"/>
        <v>4</v>
      </c>
    </row>
    <row r="6947" spans="1:6" x14ac:dyDescent="0.25">
      <c r="A6947" t="s">
        <v>29</v>
      </c>
      <c r="B6947" t="s">
        <v>78</v>
      </c>
      <c r="C6947" t="s">
        <v>81</v>
      </c>
      <c r="D6947" t="s">
        <v>1447</v>
      </c>
      <c r="E6947" t="s">
        <v>66</v>
      </c>
      <c r="F6947">
        <f t="shared" si="108"/>
        <v>3.25</v>
      </c>
    </row>
    <row r="6948" spans="1:6" x14ac:dyDescent="0.25">
      <c r="A6948" t="s">
        <v>276</v>
      </c>
      <c r="B6948" t="s">
        <v>73</v>
      </c>
      <c r="C6948" t="s">
        <v>243</v>
      </c>
      <c r="D6948" t="s">
        <v>1641</v>
      </c>
      <c r="E6948" t="s">
        <v>66</v>
      </c>
      <c r="F6948">
        <f t="shared" si="108"/>
        <v>4.75</v>
      </c>
    </row>
    <row r="6949" spans="1:6" x14ac:dyDescent="0.25">
      <c r="A6949" t="s">
        <v>184</v>
      </c>
      <c r="B6949" t="s">
        <v>112</v>
      </c>
      <c r="C6949" t="s">
        <v>90</v>
      </c>
      <c r="D6949" t="s">
        <v>1204</v>
      </c>
      <c r="E6949" t="s">
        <v>66</v>
      </c>
      <c r="F6949">
        <f t="shared" si="108"/>
        <v>5.25</v>
      </c>
    </row>
    <row r="6950" spans="1:6" x14ac:dyDescent="0.25">
      <c r="A6950" t="s">
        <v>5</v>
      </c>
      <c r="B6950" t="s">
        <v>293</v>
      </c>
      <c r="C6950" t="s">
        <v>218</v>
      </c>
      <c r="D6950" t="s">
        <v>239</v>
      </c>
      <c r="E6950" t="s">
        <v>936</v>
      </c>
      <c r="F6950">
        <f t="shared" si="108"/>
        <v>3.5</v>
      </c>
    </row>
    <row r="6951" spans="1:6" x14ac:dyDescent="0.25">
      <c r="A6951" t="s">
        <v>62</v>
      </c>
      <c r="B6951" t="s">
        <v>167</v>
      </c>
      <c r="C6951" t="s">
        <v>244</v>
      </c>
      <c r="D6951" t="s">
        <v>293</v>
      </c>
      <c r="E6951" t="s">
        <v>936</v>
      </c>
      <c r="F6951">
        <f t="shared" si="108"/>
        <v>2.75</v>
      </c>
    </row>
    <row r="6952" spans="1:6" x14ac:dyDescent="0.25">
      <c r="A6952" t="s">
        <v>20</v>
      </c>
      <c r="B6952" t="s">
        <v>58</v>
      </c>
      <c r="C6952" t="s">
        <v>16</v>
      </c>
      <c r="D6952" t="s">
        <v>215</v>
      </c>
      <c r="E6952" t="s">
        <v>936</v>
      </c>
      <c r="F6952">
        <f t="shared" si="108"/>
        <v>2.25</v>
      </c>
    </row>
    <row r="6953" spans="1:6" x14ac:dyDescent="0.25">
      <c r="A6953" t="s">
        <v>5</v>
      </c>
      <c r="B6953" t="s">
        <v>300</v>
      </c>
      <c r="C6953" t="s">
        <v>64</v>
      </c>
      <c r="D6953" t="s">
        <v>52</v>
      </c>
      <c r="E6953" t="s">
        <v>936</v>
      </c>
      <c r="F6953">
        <f t="shared" si="108"/>
        <v>3.5</v>
      </c>
    </row>
    <row r="6954" spans="1:6" x14ac:dyDescent="0.25">
      <c r="A6954" t="s">
        <v>5</v>
      </c>
      <c r="B6954" t="s">
        <v>158</v>
      </c>
      <c r="C6954" t="s">
        <v>73</v>
      </c>
      <c r="D6954" t="s">
        <v>221</v>
      </c>
      <c r="E6954" t="s">
        <v>936</v>
      </c>
      <c r="F6954">
        <f t="shared" si="108"/>
        <v>3.5</v>
      </c>
    </row>
    <row r="6955" spans="1:6" x14ac:dyDescent="0.25">
      <c r="A6955" t="s">
        <v>5</v>
      </c>
      <c r="B6955" t="s">
        <v>429</v>
      </c>
      <c r="C6955" t="s">
        <v>72</v>
      </c>
      <c r="D6955" t="s">
        <v>181</v>
      </c>
      <c r="E6955" t="s">
        <v>936</v>
      </c>
      <c r="F6955">
        <f t="shared" si="108"/>
        <v>3.5</v>
      </c>
    </row>
    <row r="6956" spans="1:6" x14ac:dyDescent="0.25">
      <c r="A6956" t="s">
        <v>25</v>
      </c>
      <c r="B6956" t="s">
        <v>78</v>
      </c>
      <c r="C6956" t="s">
        <v>174</v>
      </c>
      <c r="D6956" t="s">
        <v>473</v>
      </c>
      <c r="E6956" t="s">
        <v>936</v>
      </c>
      <c r="F6956">
        <f t="shared" si="108"/>
        <v>4</v>
      </c>
    </row>
    <row r="6957" spans="1:6" x14ac:dyDescent="0.25">
      <c r="A6957" t="s">
        <v>29</v>
      </c>
      <c r="B6957" t="s">
        <v>106</v>
      </c>
      <c r="C6957" t="s">
        <v>90</v>
      </c>
      <c r="D6957" t="s">
        <v>130</v>
      </c>
      <c r="E6957" t="s">
        <v>936</v>
      </c>
      <c r="F6957">
        <f t="shared" si="108"/>
        <v>3.25</v>
      </c>
    </row>
    <row r="6958" spans="1:6" x14ac:dyDescent="0.25">
      <c r="A6958" t="s">
        <v>25</v>
      </c>
      <c r="B6958" t="s">
        <v>86</v>
      </c>
      <c r="C6958" t="s">
        <v>67</v>
      </c>
      <c r="D6958" t="s">
        <v>1086</v>
      </c>
      <c r="E6958" t="s">
        <v>936</v>
      </c>
      <c r="F6958">
        <f t="shared" si="108"/>
        <v>4</v>
      </c>
    </row>
    <row r="6959" spans="1:6" x14ac:dyDescent="0.25">
      <c r="A6959" t="s">
        <v>25</v>
      </c>
      <c r="B6959" t="s">
        <v>129</v>
      </c>
      <c r="C6959" t="s">
        <v>56</v>
      </c>
      <c r="D6959" t="s">
        <v>721</v>
      </c>
      <c r="E6959" t="s">
        <v>936</v>
      </c>
      <c r="F6959">
        <f t="shared" si="108"/>
        <v>4</v>
      </c>
    </row>
    <row r="6960" spans="1:6" x14ac:dyDescent="0.25">
      <c r="A6960" t="s">
        <v>14</v>
      </c>
      <c r="B6960" t="s">
        <v>352</v>
      </c>
      <c r="C6960" t="s">
        <v>146</v>
      </c>
      <c r="D6960" t="s">
        <v>116</v>
      </c>
      <c r="E6960" t="s">
        <v>936</v>
      </c>
      <c r="F6960">
        <f t="shared" si="108"/>
        <v>4.5</v>
      </c>
    </row>
    <row r="6961" spans="1:6" x14ac:dyDescent="0.25">
      <c r="A6961" t="s">
        <v>14</v>
      </c>
      <c r="B6961" t="s">
        <v>70</v>
      </c>
      <c r="C6961" t="s">
        <v>343</v>
      </c>
      <c r="D6961" t="s">
        <v>470</v>
      </c>
      <c r="E6961" t="s">
        <v>936</v>
      </c>
      <c r="F6961">
        <f t="shared" si="108"/>
        <v>4.5</v>
      </c>
    </row>
    <row r="6962" spans="1:6" x14ac:dyDescent="0.25">
      <c r="A6962" t="s">
        <v>29</v>
      </c>
      <c r="B6962" t="s">
        <v>232</v>
      </c>
      <c r="C6962" t="s">
        <v>107</v>
      </c>
      <c r="D6962" t="s">
        <v>551</v>
      </c>
      <c r="E6962" t="s">
        <v>936</v>
      </c>
      <c r="F6962">
        <f t="shared" si="108"/>
        <v>3.25</v>
      </c>
    </row>
    <row r="6963" spans="1:6" x14ac:dyDescent="0.25">
      <c r="A6963" t="s">
        <v>10</v>
      </c>
      <c r="B6963" t="s">
        <v>63</v>
      </c>
      <c r="C6963" t="s">
        <v>98</v>
      </c>
      <c r="D6963" t="s">
        <v>472</v>
      </c>
      <c r="E6963" t="s">
        <v>936</v>
      </c>
      <c r="F6963">
        <f t="shared" si="108"/>
        <v>3.75</v>
      </c>
    </row>
    <row r="6964" spans="1:6" x14ac:dyDescent="0.25">
      <c r="A6964" t="s">
        <v>14</v>
      </c>
      <c r="B6964" t="s">
        <v>30</v>
      </c>
      <c r="C6964" t="s">
        <v>336</v>
      </c>
      <c r="D6964" t="s">
        <v>1262</v>
      </c>
      <c r="E6964" t="s">
        <v>936</v>
      </c>
      <c r="F6964">
        <f t="shared" si="108"/>
        <v>4.5</v>
      </c>
    </row>
    <row r="6965" spans="1:6" x14ac:dyDescent="0.25">
      <c r="A6965" t="s">
        <v>14</v>
      </c>
      <c r="B6965" t="s">
        <v>109</v>
      </c>
      <c r="C6965" t="s">
        <v>232</v>
      </c>
      <c r="D6965" t="s">
        <v>1684</v>
      </c>
      <c r="E6965" t="s">
        <v>936</v>
      </c>
      <c r="F6965">
        <f t="shared" si="108"/>
        <v>4.5</v>
      </c>
    </row>
    <row r="6966" spans="1:6" x14ac:dyDescent="0.25">
      <c r="A6966" t="s">
        <v>184</v>
      </c>
      <c r="B6966" t="s">
        <v>81</v>
      </c>
      <c r="C6966" t="s">
        <v>101</v>
      </c>
      <c r="D6966" t="s">
        <v>1891</v>
      </c>
      <c r="E6966" t="s">
        <v>936</v>
      </c>
      <c r="F6966">
        <f t="shared" si="108"/>
        <v>5.25</v>
      </c>
    </row>
    <row r="6967" spans="1:6" x14ac:dyDescent="0.25">
      <c r="A6967" t="s">
        <v>316</v>
      </c>
      <c r="B6967" t="s">
        <v>726</v>
      </c>
      <c r="C6967" t="s">
        <v>1265</v>
      </c>
      <c r="D6967" t="s">
        <v>1712</v>
      </c>
      <c r="E6967" t="s">
        <v>936</v>
      </c>
      <c r="F6967">
        <f t="shared" si="108"/>
        <v>5.75</v>
      </c>
    </row>
    <row r="6968" spans="1:6" x14ac:dyDescent="0.25">
      <c r="A6968" t="s">
        <v>14</v>
      </c>
      <c r="B6968" t="s">
        <v>58</v>
      </c>
      <c r="C6968" t="s">
        <v>67</v>
      </c>
      <c r="D6968" t="s">
        <v>880</v>
      </c>
      <c r="E6968" t="s">
        <v>936</v>
      </c>
      <c r="F6968">
        <f t="shared" si="108"/>
        <v>4.5</v>
      </c>
    </row>
    <row r="6969" spans="1:6" x14ac:dyDescent="0.25">
      <c r="A6969" t="s">
        <v>14</v>
      </c>
      <c r="B6969" t="s">
        <v>58</v>
      </c>
      <c r="C6969" t="s">
        <v>102</v>
      </c>
      <c r="D6969" t="s">
        <v>908</v>
      </c>
      <c r="E6969" t="s">
        <v>936</v>
      </c>
      <c r="F6969">
        <f t="shared" si="108"/>
        <v>4.5</v>
      </c>
    </row>
    <row r="6970" spans="1:6" x14ac:dyDescent="0.25">
      <c r="A6970" t="s">
        <v>5</v>
      </c>
      <c r="B6970" t="s">
        <v>58</v>
      </c>
      <c r="C6970" t="s">
        <v>218</v>
      </c>
      <c r="D6970" t="s">
        <v>99</v>
      </c>
      <c r="E6970" t="s">
        <v>875</v>
      </c>
      <c r="F6970">
        <f t="shared" si="108"/>
        <v>3.5</v>
      </c>
    </row>
    <row r="6971" spans="1:6" x14ac:dyDescent="0.25">
      <c r="A6971" t="s">
        <v>62</v>
      </c>
      <c r="B6971" t="s">
        <v>58</v>
      </c>
      <c r="C6971" t="s">
        <v>185</v>
      </c>
      <c r="D6971" t="s">
        <v>239</v>
      </c>
      <c r="E6971" t="s">
        <v>875</v>
      </c>
      <c r="F6971">
        <f t="shared" si="108"/>
        <v>2.75</v>
      </c>
    </row>
    <row r="6972" spans="1:6" x14ac:dyDescent="0.25">
      <c r="A6972" t="s">
        <v>62</v>
      </c>
      <c r="B6972" t="s">
        <v>46</v>
      </c>
      <c r="C6972" t="s">
        <v>101</v>
      </c>
      <c r="D6972" t="s">
        <v>52</v>
      </c>
      <c r="E6972" t="s">
        <v>875</v>
      </c>
      <c r="F6972">
        <f t="shared" si="108"/>
        <v>2.75</v>
      </c>
    </row>
    <row r="6973" spans="1:6" x14ac:dyDescent="0.25">
      <c r="A6973" t="s">
        <v>5</v>
      </c>
      <c r="B6973" t="s">
        <v>81</v>
      </c>
      <c r="C6973" t="s">
        <v>73</v>
      </c>
      <c r="D6973" t="s">
        <v>221</v>
      </c>
      <c r="E6973" t="s">
        <v>875</v>
      </c>
      <c r="F6973">
        <f t="shared" si="108"/>
        <v>3.5</v>
      </c>
    </row>
    <row r="6974" spans="1:6" x14ac:dyDescent="0.25">
      <c r="A6974" t="s">
        <v>62</v>
      </c>
      <c r="B6974" t="s">
        <v>6</v>
      </c>
      <c r="C6974" t="s">
        <v>5</v>
      </c>
      <c r="D6974" t="s">
        <v>89</v>
      </c>
      <c r="E6974" t="s">
        <v>875</v>
      </c>
      <c r="F6974">
        <f t="shared" si="108"/>
        <v>2.75</v>
      </c>
    </row>
    <row r="6975" spans="1:6" x14ac:dyDescent="0.25">
      <c r="A6975" t="s">
        <v>5</v>
      </c>
      <c r="B6975" t="s">
        <v>52</v>
      </c>
      <c r="C6975" t="s">
        <v>144</v>
      </c>
      <c r="D6975" t="s">
        <v>104</v>
      </c>
      <c r="E6975" t="s">
        <v>875</v>
      </c>
      <c r="F6975">
        <f t="shared" si="108"/>
        <v>3.5</v>
      </c>
    </row>
    <row r="6976" spans="1:6" x14ac:dyDescent="0.25">
      <c r="A6976" t="s">
        <v>29</v>
      </c>
      <c r="B6976" t="s">
        <v>99</v>
      </c>
      <c r="C6976" t="s">
        <v>112</v>
      </c>
      <c r="D6976" t="s">
        <v>198</v>
      </c>
      <c r="E6976" t="s">
        <v>875</v>
      </c>
      <c r="F6976">
        <f t="shared" si="108"/>
        <v>3.25</v>
      </c>
    </row>
    <row r="6977" spans="1:6" x14ac:dyDescent="0.25">
      <c r="A6977" t="s">
        <v>14</v>
      </c>
      <c r="B6977" t="s">
        <v>129</v>
      </c>
      <c r="C6977" t="s">
        <v>395</v>
      </c>
      <c r="D6977" t="s">
        <v>527</v>
      </c>
      <c r="E6977" t="s">
        <v>875</v>
      </c>
      <c r="F6977">
        <f t="shared" si="108"/>
        <v>4.5</v>
      </c>
    </row>
    <row r="6978" spans="1:6" x14ac:dyDescent="0.25">
      <c r="A6978" t="s">
        <v>62</v>
      </c>
      <c r="B6978" t="s">
        <v>106</v>
      </c>
      <c r="C6978" t="s">
        <v>67</v>
      </c>
      <c r="D6978" t="s">
        <v>119</v>
      </c>
      <c r="E6978" t="s">
        <v>875</v>
      </c>
      <c r="F6978">
        <f t="shared" si="108"/>
        <v>2.75</v>
      </c>
    </row>
    <row r="6979" spans="1:6" x14ac:dyDescent="0.25">
      <c r="A6979" t="s">
        <v>62</v>
      </c>
      <c r="B6979" t="s">
        <v>58</v>
      </c>
      <c r="C6979" t="s">
        <v>78</v>
      </c>
      <c r="D6979" t="s">
        <v>635</v>
      </c>
      <c r="E6979" t="s">
        <v>875</v>
      </c>
      <c r="F6979">
        <f t="shared" ref="F6979:F7042" si="109">VALUE(A6979)</f>
        <v>2.75</v>
      </c>
    </row>
    <row r="6980" spans="1:6" x14ac:dyDescent="0.25">
      <c r="A6980" t="s">
        <v>29</v>
      </c>
      <c r="B6980" t="s">
        <v>352</v>
      </c>
      <c r="C6980" t="s">
        <v>112</v>
      </c>
      <c r="D6980" t="s">
        <v>666</v>
      </c>
      <c r="E6980" t="s">
        <v>875</v>
      </c>
      <c r="F6980">
        <f t="shared" si="109"/>
        <v>3.25</v>
      </c>
    </row>
    <row r="6981" spans="1:6" x14ac:dyDescent="0.25">
      <c r="A6981" t="s">
        <v>29</v>
      </c>
      <c r="B6981" t="s">
        <v>106</v>
      </c>
      <c r="C6981" t="s">
        <v>92</v>
      </c>
      <c r="D6981" t="s">
        <v>645</v>
      </c>
      <c r="E6981" t="s">
        <v>875</v>
      </c>
      <c r="F6981">
        <f t="shared" si="109"/>
        <v>3.25</v>
      </c>
    </row>
    <row r="6982" spans="1:6" x14ac:dyDescent="0.25">
      <c r="A6982" t="s">
        <v>62</v>
      </c>
      <c r="B6982" t="s">
        <v>206</v>
      </c>
      <c r="C6982" t="s">
        <v>107</v>
      </c>
      <c r="D6982" t="s">
        <v>1142</v>
      </c>
      <c r="E6982" t="s">
        <v>875</v>
      </c>
      <c r="F6982">
        <f t="shared" si="109"/>
        <v>2.75</v>
      </c>
    </row>
    <row r="6983" spans="1:6" x14ac:dyDescent="0.25">
      <c r="A6983" t="s">
        <v>10</v>
      </c>
      <c r="B6983" t="s">
        <v>144</v>
      </c>
      <c r="C6983" t="s">
        <v>98</v>
      </c>
      <c r="D6983" t="s">
        <v>771</v>
      </c>
      <c r="E6983" t="s">
        <v>875</v>
      </c>
      <c r="F6983">
        <f t="shared" si="109"/>
        <v>3.75</v>
      </c>
    </row>
    <row r="6984" spans="1:6" x14ac:dyDescent="0.25">
      <c r="A6984" t="s">
        <v>10</v>
      </c>
      <c r="B6984" t="s">
        <v>175</v>
      </c>
      <c r="C6984" t="s">
        <v>98</v>
      </c>
      <c r="D6984" t="s">
        <v>344</v>
      </c>
      <c r="E6984" t="s">
        <v>875</v>
      </c>
      <c r="F6984">
        <f t="shared" si="109"/>
        <v>3.75</v>
      </c>
    </row>
    <row r="6985" spans="1:6" x14ac:dyDescent="0.25">
      <c r="A6985" t="s">
        <v>184</v>
      </c>
      <c r="B6985" t="s">
        <v>286</v>
      </c>
      <c r="C6985" t="s">
        <v>70</v>
      </c>
      <c r="D6985" t="s">
        <v>1591</v>
      </c>
      <c r="E6985" t="s">
        <v>875</v>
      </c>
      <c r="F6985">
        <f t="shared" si="109"/>
        <v>5.25</v>
      </c>
    </row>
    <row r="6986" spans="1:6" x14ac:dyDescent="0.25">
      <c r="A6986" t="s">
        <v>5</v>
      </c>
      <c r="B6986" t="s">
        <v>215</v>
      </c>
      <c r="C6986" t="s">
        <v>76</v>
      </c>
      <c r="D6986" t="s">
        <v>1735</v>
      </c>
      <c r="E6986" t="s">
        <v>875</v>
      </c>
      <c r="F6986">
        <f t="shared" si="109"/>
        <v>3.5</v>
      </c>
    </row>
    <row r="6987" spans="1:6" x14ac:dyDescent="0.25">
      <c r="A6987" t="s">
        <v>316</v>
      </c>
      <c r="B6987" t="s">
        <v>43</v>
      </c>
      <c r="C6987" t="s">
        <v>8</v>
      </c>
      <c r="D6987" t="s">
        <v>1079</v>
      </c>
      <c r="E6987" t="s">
        <v>875</v>
      </c>
      <c r="F6987">
        <f t="shared" si="109"/>
        <v>5.75</v>
      </c>
    </row>
    <row r="6988" spans="1:6" x14ac:dyDescent="0.25">
      <c r="A6988" t="s">
        <v>143</v>
      </c>
      <c r="B6988" t="s">
        <v>121</v>
      </c>
      <c r="C6988" t="s">
        <v>92</v>
      </c>
      <c r="D6988" t="s">
        <v>838</v>
      </c>
      <c r="E6988" t="s">
        <v>875</v>
      </c>
      <c r="F6988">
        <f t="shared" si="109"/>
        <v>5</v>
      </c>
    </row>
    <row r="6989" spans="1:6" x14ac:dyDescent="0.25">
      <c r="A6989" t="s">
        <v>316</v>
      </c>
      <c r="B6989" t="s">
        <v>101</v>
      </c>
      <c r="C6989" t="s">
        <v>73</v>
      </c>
      <c r="D6989" t="s">
        <v>874</v>
      </c>
      <c r="E6989" t="s">
        <v>875</v>
      </c>
      <c r="F6989">
        <f t="shared" si="109"/>
        <v>5.75</v>
      </c>
    </row>
    <row r="6990" spans="1:6" x14ac:dyDescent="0.25">
      <c r="A6990" t="s">
        <v>14</v>
      </c>
      <c r="B6990" t="s">
        <v>206</v>
      </c>
      <c r="C6990" t="s">
        <v>88</v>
      </c>
      <c r="D6990" t="s">
        <v>857</v>
      </c>
      <c r="E6990" t="s">
        <v>875</v>
      </c>
      <c r="F6990">
        <f t="shared" si="109"/>
        <v>4.5</v>
      </c>
    </row>
    <row r="6991" spans="1:6" x14ac:dyDescent="0.25">
      <c r="A6991" t="s">
        <v>265</v>
      </c>
      <c r="B6991" t="s">
        <v>108</v>
      </c>
      <c r="C6991" t="s">
        <v>816</v>
      </c>
      <c r="D6991" t="s">
        <v>2113</v>
      </c>
      <c r="E6991" t="s">
        <v>875</v>
      </c>
      <c r="F6991">
        <f t="shared" si="109"/>
        <v>6.75</v>
      </c>
    </row>
    <row r="6992" spans="1:6" x14ac:dyDescent="0.25">
      <c r="A6992" t="s">
        <v>143</v>
      </c>
      <c r="B6992" t="s">
        <v>58</v>
      </c>
      <c r="C6992" t="s">
        <v>14</v>
      </c>
      <c r="D6992" t="s">
        <v>1717</v>
      </c>
      <c r="E6992" t="s">
        <v>875</v>
      </c>
      <c r="F6992">
        <f t="shared" si="109"/>
        <v>5</v>
      </c>
    </row>
    <row r="6993" spans="1:6" x14ac:dyDescent="0.25">
      <c r="A6993" t="s">
        <v>283</v>
      </c>
      <c r="B6993" t="s">
        <v>99</v>
      </c>
      <c r="C6993" t="s">
        <v>190</v>
      </c>
      <c r="D6993" t="s">
        <v>2141</v>
      </c>
      <c r="E6993" t="s">
        <v>875</v>
      </c>
      <c r="F6993">
        <f t="shared" si="109"/>
        <v>7.25</v>
      </c>
    </row>
    <row r="6994" spans="1:6" x14ac:dyDescent="0.25">
      <c r="A6994" t="s">
        <v>143</v>
      </c>
      <c r="B6994" t="s">
        <v>232</v>
      </c>
      <c r="C6994" t="s">
        <v>8</v>
      </c>
      <c r="D6994" t="s">
        <v>2132</v>
      </c>
      <c r="E6994" t="s">
        <v>875</v>
      </c>
      <c r="F6994">
        <f t="shared" si="109"/>
        <v>5</v>
      </c>
    </row>
    <row r="6995" spans="1:6" x14ac:dyDescent="0.25">
      <c r="A6995" t="s">
        <v>5</v>
      </c>
      <c r="B6995" t="s">
        <v>39</v>
      </c>
      <c r="C6995" t="s">
        <v>22</v>
      </c>
      <c r="D6995" t="s">
        <v>144</v>
      </c>
      <c r="E6995" t="s">
        <v>105</v>
      </c>
      <c r="F6995">
        <f t="shared" si="109"/>
        <v>3.5</v>
      </c>
    </row>
    <row r="6996" spans="1:6" x14ac:dyDescent="0.25">
      <c r="A6996" t="s">
        <v>62</v>
      </c>
      <c r="B6996" t="s">
        <v>30</v>
      </c>
      <c r="C6996" t="s">
        <v>88</v>
      </c>
      <c r="D6996" t="s">
        <v>46</v>
      </c>
      <c r="E6996" t="s">
        <v>105</v>
      </c>
      <c r="F6996">
        <f t="shared" si="109"/>
        <v>2.75</v>
      </c>
    </row>
    <row r="6997" spans="1:6" x14ac:dyDescent="0.25">
      <c r="A6997" t="s">
        <v>5</v>
      </c>
      <c r="B6997" t="s">
        <v>174</v>
      </c>
      <c r="C6997" t="s">
        <v>54</v>
      </c>
      <c r="D6997" t="s">
        <v>17</v>
      </c>
      <c r="E6997" t="s">
        <v>105</v>
      </c>
      <c r="F6997">
        <f t="shared" si="109"/>
        <v>3.5</v>
      </c>
    </row>
    <row r="6998" spans="1:6" x14ac:dyDescent="0.25">
      <c r="A6998" t="s">
        <v>14</v>
      </c>
      <c r="B6998" t="s">
        <v>67</v>
      </c>
      <c r="C6998" t="s">
        <v>64</v>
      </c>
      <c r="D6998" t="s">
        <v>104</v>
      </c>
      <c r="E6998" t="s">
        <v>105</v>
      </c>
      <c r="F6998">
        <f t="shared" si="109"/>
        <v>4.5</v>
      </c>
    </row>
    <row r="6999" spans="1:6" x14ac:dyDescent="0.25">
      <c r="A6999" t="s">
        <v>5</v>
      </c>
      <c r="B6999" t="s">
        <v>158</v>
      </c>
      <c r="C6999" t="s">
        <v>107</v>
      </c>
      <c r="D6999" t="s">
        <v>227</v>
      </c>
      <c r="E6999" t="s">
        <v>105</v>
      </c>
      <c r="F6999">
        <f t="shared" si="109"/>
        <v>3.5</v>
      </c>
    </row>
    <row r="7000" spans="1:6" x14ac:dyDescent="0.25">
      <c r="A7000" t="s">
        <v>20</v>
      </c>
      <c r="B7000" t="s">
        <v>58</v>
      </c>
      <c r="C7000" t="s">
        <v>73</v>
      </c>
      <c r="D7000" t="s">
        <v>348</v>
      </c>
      <c r="E7000" t="s">
        <v>105</v>
      </c>
      <c r="F7000">
        <f t="shared" si="109"/>
        <v>2.25</v>
      </c>
    </row>
    <row r="7001" spans="1:6" x14ac:dyDescent="0.25">
      <c r="A7001" t="s">
        <v>29</v>
      </c>
      <c r="B7001" t="s">
        <v>63</v>
      </c>
      <c r="C7001" t="s">
        <v>42</v>
      </c>
      <c r="D7001" t="s">
        <v>1086</v>
      </c>
      <c r="E7001" t="s">
        <v>105</v>
      </c>
      <c r="F7001">
        <f t="shared" si="109"/>
        <v>3.25</v>
      </c>
    </row>
    <row r="7002" spans="1:6" x14ac:dyDescent="0.25">
      <c r="A7002" t="s">
        <v>29</v>
      </c>
      <c r="B7002" t="s">
        <v>154</v>
      </c>
      <c r="C7002" t="s">
        <v>90</v>
      </c>
      <c r="D7002" t="s">
        <v>1086</v>
      </c>
      <c r="E7002" t="s">
        <v>105</v>
      </c>
      <c r="F7002">
        <f t="shared" si="109"/>
        <v>3.25</v>
      </c>
    </row>
    <row r="7003" spans="1:6" x14ac:dyDescent="0.25">
      <c r="A7003" t="s">
        <v>62</v>
      </c>
      <c r="B7003" t="s">
        <v>221</v>
      </c>
      <c r="C7003" t="s">
        <v>75</v>
      </c>
      <c r="D7003" t="s">
        <v>94</v>
      </c>
      <c r="E7003" t="s">
        <v>105</v>
      </c>
      <c r="F7003">
        <f t="shared" si="109"/>
        <v>2.75</v>
      </c>
    </row>
    <row r="7004" spans="1:6" x14ac:dyDescent="0.25">
      <c r="A7004" t="s">
        <v>10</v>
      </c>
      <c r="B7004" t="s">
        <v>99</v>
      </c>
      <c r="C7004" t="s">
        <v>5</v>
      </c>
      <c r="D7004" t="s">
        <v>151</v>
      </c>
      <c r="E7004" t="s">
        <v>105</v>
      </c>
      <c r="F7004">
        <f t="shared" si="109"/>
        <v>3.75</v>
      </c>
    </row>
    <row r="7005" spans="1:6" x14ac:dyDescent="0.25">
      <c r="A7005" t="s">
        <v>10</v>
      </c>
      <c r="B7005" t="s">
        <v>352</v>
      </c>
      <c r="C7005" t="s">
        <v>86</v>
      </c>
      <c r="D7005" t="s">
        <v>1226</v>
      </c>
      <c r="E7005" t="s">
        <v>105</v>
      </c>
      <c r="F7005">
        <f t="shared" si="109"/>
        <v>3.75</v>
      </c>
    </row>
    <row r="7006" spans="1:6" x14ac:dyDescent="0.25">
      <c r="A7006" t="s">
        <v>25</v>
      </c>
      <c r="B7006" t="s">
        <v>343</v>
      </c>
      <c r="C7006" t="s">
        <v>8</v>
      </c>
      <c r="D7006" t="s">
        <v>306</v>
      </c>
      <c r="E7006" t="s">
        <v>105</v>
      </c>
      <c r="F7006">
        <f t="shared" si="109"/>
        <v>4</v>
      </c>
    </row>
    <row r="7007" spans="1:6" x14ac:dyDescent="0.25">
      <c r="A7007" t="s">
        <v>25</v>
      </c>
      <c r="B7007" t="s">
        <v>352</v>
      </c>
      <c r="C7007" t="s">
        <v>8</v>
      </c>
      <c r="D7007" t="s">
        <v>1203</v>
      </c>
      <c r="E7007" t="s">
        <v>105</v>
      </c>
      <c r="F7007">
        <f t="shared" si="109"/>
        <v>4</v>
      </c>
    </row>
    <row r="7008" spans="1:6" x14ac:dyDescent="0.25">
      <c r="A7008" t="s">
        <v>270</v>
      </c>
      <c r="B7008" t="s">
        <v>73</v>
      </c>
      <c r="C7008" t="s">
        <v>189</v>
      </c>
      <c r="D7008" t="s">
        <v>980</v>
      </c>
      <c r="E7008" t="s">
        <v>105</v>
      </c>
      <c r="F7008">
        <f t="shared" si="109"/>
        <v>6.25</v>
      </c>
    </row>
    <row r="7009" spans="1:6" x14ac:dyDescent="0.25">
      <c r="A7009" t="s">
        <v>270</v>
      </c>
      <c r="B7009" t="s">
        <v>153</v>
      </c>
      <c r="C7009" t="s">
        <v>343</v>
      </c>
      <c r="D7009" t="s">
        <v>1295</v>
      </c>
      <c r="E7009" t="s">
        <v>105</v>
      </c>
      <c r="F7009">
        <f t="shared" si="109"/>
        <v>6.25</v>
      </c>
    </row>
    <row r="7010" spans="1:6" x14ac:dyDescent="0.25">
      <c r="A7010" t="s">
        <v>273</v>
      </c>
      <c r="B7010" t="s">
        <v>26</v>
      </c>
      <c r="C7010" t="s">
        <v>129</v>
      </c>
      <c r="D7010" t="s">
        <v>988</v>
      </c>
      <c r="E7010" t="s">
        <v>105</v>
      </c>
      <c r="F7010">
        <f t="shared" si="109"/>
        <v>7</v>
      </c>
    </row>
    <row r="7011" spans="1:6" x14ac:dyDescent="0.25">
      <c r="A7011" t="s">
        <v>270</v>
      </c>
      <c r="B7011" t="s">
        <v>30</v>
      </c>
      <c r="C7011" t="s">
        <v>144</v>
      </c>
      <c r="D7011" t="s">
        <v>1020</v>
      </c>
      <c r="E7011" t="s">
        <v>105</v>
      </c>
      <c r="F7011">
        <f t="shared" si="109"/>
        <v>6.25</v>
      </c>
    </row>
    <row r="7012" spans="1:6" x14ac:dyDescent="0.25">
      <c r="A7012" t="s">
        <v>62</v>
      </c>
      <c r="B7012" t="s">
        <v>46</v>
      </c>
      <c r="C7012" t="s">
        <v>91</v>
      </c>
      <c r="D7012" t="s">
        <v>63</v>
      </c>
      <c r="E7012" t="s">
        <v>552</v>
      </c>
      <c r="F7012">
        <f t="shared" si="109"/>
        <v>2.75</v>
      </c>
    </row>
    <row r="7013" spans="1:6" x14ac:dyDescent="0.25">
      <c r="A7013" t="s">
        <v>62</v>
      </c>
      <c r="B7013" t="s">
        <v>215</v>
      </c>
      <c r="C7013" t="s">
        <v>101</v>
      </c>
      <c r="D7013" t="s">
        <v>206</v>
      </c>
      <c r="E7013" t="s">
        <v>552</v>
      </c>
      <c r="F7013">
        <f t="shared" si="109"/>
        <v>2.75</v>
      </c>
    </row>
    <row r="7014" spans="1:6" x14ac:dyDescent="0.25">
      <c r="A7014" t="s">
        <v>29</v>
      </c>
      <c r="B7014" t="s">
        <v>352</v>
      </c>
      <c r="C7014" t="s">
        <v>39</v>
      </c>
      <c r="D7014" t="s">
        <v>56</v>
      </c>
      <c r="E7014" t="s">
        <v>552</v>
      </c>
      <c r="F7014">
        <f t="shared" si="109"/>
        <v>3.25</v>
      </c>
    </row>
    <row r="7015" spans="1:6" x14ac:dyDescent="0.25">
      <c r="A7015" t="s">
        <v>20</v>
      </c>
      <c r="B7015" t="s">
        <v>206</v>
      </c>
      <c r="C7015" t="s">
        <v>76</v>
      </c>
      <c r="D7015" t="s">
        <v>6</v>
      </c>
      <c r="E7015" t="s">
        <v>552</v>
      </c>
      <c r="F7015">
        <f t="shared" si="109"/>
        <v>2.25</v>
      </c>
    </row>
    <row r="7016" spans="1:6" x14ac:dyDescent="0.25">
      <c r="A7016" t="s">
        <v>25</v>
      </c>
      <c r="B7016" t="s">
        <v>78</v>
      </c>
      <c r="C7016" t="s">
        <v>212</v>
      </c>
      <c r="D7016" t="s">
        <v>6</v>
      </c>
      <c r="E7016" t="s">
        <v>552</v>
      </c>
      <c r="F7016">
        <f t="shared" si="109"/>
        <v>4</v>
      </c>
    </row>
    <row r="7017" spans="1:6" x14ac:dyDescent="0.25">
      <c r="A7017" t="s">
        <v>25</v>
      </c>
      <c r="B7017" t="s">
        <v>81</v>
      </c>
      <c r="C7017" t="s">
        <v>39</v>
      </c>
      <c r="D7017" t="s">
        <v>155</v>
      </c>
      <c r="E7017" t="s">
        <v>552</v>
      </c>
      <c r="F7017">
        <f t="shared" si="109"/>
        <v>4</v>
      </c>
    </row>
    <row r="7018" spans="1:6" x14ac:dyDescent="0.25">
      <c r="A7018" t="s">
        <v>25</v>
      </c>
      <c r="B7018" t="s">
        <v>158</v>
      </c>
      <c r="C7018" t="s">
        <v>244</v>
      </c>
      <c r="D7018" t="s">
        <v>104</v>
      </c>
      <c r="E7018" t="s">
        <v>552</v>
      </c>
      <c r="F7018">
        <f t="shared" si="109"/>
        <v>4</v>
      </c>
    </row>
    <row r="7019" spans="1:6" x14ac:dyDescent="0.25">
      <c r="A7019" t="s">
        <v>20</v>
      </c>
      <c r="B7019" t="s">
        <v>17</v>
      </c>
      <c r="C7019" t="s">
        <v>22</v>
      </c>
      <c r="D7019" t="s">
        <v>586</v>
      </c>
      <c r="E7019" t="s">
        <v>552</v>
      </c>
      <c r="F7019">
        <f t="shared" si="109"/>
        <v>2.25</v>
      </c>
    </row>
    <row r="7020" spans="1:6" x14ac:dyDescent="0.25">
      <c r="A7020" t="s">
        <v>62</v>
      </c>
      <c r="B7020" t="s">
        <v>527</v>
      </c>
      <c r="C7020" t="s">
        <v>78</v>
      </c>
      <c r="D7020" t="s">
        <v>388</v>
      </c>
      <c r="E7020" t="s">
        <v>552</v>
      </c>
      <c r="F7020">
        <f t="shared" si="109"/>
        <v>2.75</v>
      </c>
    </row>
    <row r="7021" spans="1:6" x14ac:dyDescent="0.25">
      <c r="A7021" t="s">
        <v>14</v>
      </c>
      <c r="B7021" t="s">
        <v>139</v>
      </c>
      <c r="C7021" t="s">
        <v>382</v>
      </c>
      <c r="D7021" t="s">
        <v>432</v>
      </c>
      <c r="E7021" t="s">
        <v>552</v>
      </c>
      <c r="F7021">
        <f t="shared" si="109"/>
        <v>4.5</v>
      </c>
    </row>
    <row r="7022" spans="1:6" x14ac:dyDescent="0.25">
      <c r="A7022" t="s">
        <v>25</v>
      </c>
      <c r="B7022" t="s">
        <v>14</v>
      </c>
      <c r="C7022" t="s">
        <v>243</v>
      </c>
      <c r="D7022" t="s">
        <v>601</v>
      </c>
      <c r="E7022" t="s">
        <v>552</v>
      </c>
      <c r="F7022">
        <f t="shared" si="109"/>
        <v>4</v>
      </c>
    </row>
    <row r="7023" spans="1:6" x14ac:dyDescent="0.25">
      <c r="A7023" t="s">
        <v>10</v>
      </c>
      <c r="B7023" t="s">
        <v>146</v>
      </c>
      <c r="C7023" t="s">
        <v>39</v>
      </c>
      <c r="D7023" t="s">
        <v>230</v>
      </c>
      <c r="E7023" t="s">
        <v>552</v>
      </c>
      <c r="F7023">
        <f t="shared" si="109"/>
        <v>3.75</v>
      </c>
    </row>
    <row r="7024" spans="1:6" x14ac:dyDescent="0.25">
      <c r="A7024" t="s">
        <v>14</v>
      </c>
      <c r="B7024" t="s">
        <v>30</v>
      </c>
      <c r="C7024" t="s">
        <v>121</v>
      </c>
      <c r="D7024" t="s">
        <v>1579</v>
      </c>
      <c r="E7024" t="s">
        <v>552</v>
      </c>
      <c r="F7024">
        <f t="shared" si="109"/>
        <v>4.5</v>
      </c>
    </row>
    <row r="7025" spans="1:6" x14ac:dyDescent="0.25">
      <c r="A7025" t="s">
        <v>29</v>
      </c>
      <c r="B7025" t="s">
        <v>78</v>
      </c>
      <c r="C7025" t="s">
        <v>8</v>
      </c>
      <c r="D7025" t="s">
        <v>696</v>
      </c>
      <c r="E7025" t="s">
        <v>552</v>
      </c>
      <c r="F7025">
        <f t="shared" si="109"/>
        <v>3.25</v>
      </c>
    </row>
    <row r="7026" spans="1:6" x14ac:dyDescent="0.25">
      <c r="A7026" t="s">
        <v>25</v>
      </c>
      <c r="B7026" t="s">
        <v>300</v>
      </c>
      <c r="C7026" t="s">
        <v>42</v>
      </c>
      <c r="D7026" t="s">
        <v>1383</v>
      </c>
      <c r="E7026" t="s">
        <v>552</v>
      </c>
      <c r="F7026">
        <f t="shared" si="109"/>
        <v>4</v>
      </c>
    </row>
    <row r="7027" spans="1:6" x14ac:dyDescent="0.25">
      <c r="A7027" t="s">
        <v>25</v>
      </c>
      <c r="B7027" t="s">
        <v>286</v>
      </c>
      <c r="C7027" t="s">
        <v>16</v>
      </c>
      <c r="D7027" t="s">
        <v>1605</v>
      </c>
      <c r="E7027" t="s">
        <v>552</v>
      </c>
      <c r="F7027">
        <f t="shared" si="109"/>
        <v>4</v>
      </c>
    </row>
    <row r="7028" spans="1:6" x14ac:dyDescent="0.25">
      <c r="A7028" t="s">
        <v>25</v>
      </c>
      <c r="B7028" t="s">
        <v>109</v>
      </c>
      <c r="C7028" t="s">
        <v>67</v>
      </c>
      <c r="D7028" t="s">
        <v>695</v>
      </c>
      <c r="E7028" t="s">
        <v>552</v>
      </c>
      <c r="F7028">
        <f t="shared" si="109"/>
        <v>4</v>
      </c>
    </row>
    <row r="7029" spans="1:6" x14ac:dyDescent="0.25">
      <c r="A7029" t="s">
        <v>25</v>
      </c>
      <c r="B7029" t="s">
        <v>175</v>
      </c>
      <c r="C7029" t="s">
        <v>8</v>
      </c>
      <c r="D7029" t="s">
        <v>2184</v>
      </c>
      <c r="E7029" t="s">
        <v>552</v>
      </c>
      <c r="F7029">
        <f t="shared" si="109"/>
        <v>4</v>
      </c>
    </row>
    <row r="7030" spans="1:6" x14ac:dyDescent="0.25">
      <c r="A7030" t="s">
        <v>5</v>
      </c>
      <c r="B7030" t="s">
        <v>58</v>
      </c>
      <c r="C7030" t="s">
        <v>67</v>
      </c>
      <c r="D7030" t="s">
        <v>2143</v>
      </c>
      <c r="E7030" t="s">
        <v>552</v>
      </c>
      <c r="F7030">
        <f t="shared" si="109"/>
        <v>3.5</v>
      </c>
    </row>
    <row r="7031" spans="1:6" x14ac:dyDescent="0.25">
      <c r="A7031" t="s">
        <v>184</v>
      </c>
      <c r="B7031" t="s">
        <v>300</v>
      </c>
      <c r="C7031" t="s">
        <v>101</v>
      </c>
      <c r="D7031" t="s">
        <v>1144</v>
      </c>
      <c r="E7031" t="s">
        <v>552</v>
      </c>
      <c r="F7031">
        <f t="shared" si="109"/>
        <v>5.25</v>
      </c>
    </row>
    <row r="7032" spans="1:6" x14ac:dyDescent="0.25">
      <c r="A7032" t="s">
        <v>270</v>
      </c>
      <c r="B7032" t="s">
        <v>91</v>
      </c>
      <c r="C7032" t="s">
        <v>185</v>
      </c>
      <c r="D7032" t="s">
        <v>381</v>
      </c>
      <c r="E7032" t="s">
        <v>552</v>
      </c>
      <c r="F7032">
        <f t="shared" si="109"/>
        <v>6.25</v>
      </c>
    </row>
    <row r="7033" spans="1:6" x14ac:dyDescent="0.25">
      <c r="A7033" t="s">
        <v>1094</v>
      </c>
      <c r="B7033" t="s">
        <v>16</v>
      </c>
      <c r="C7033" t="s">
        <v>822</v>
      </c>
      <c r="D7033" t="s">
        <v>1411</v>
      </c>
      <c r="E7033" t="s">
        <v>552</v>
      </c>
      <c r="F7033">
        <f t="shared" si="109"/>
        <v>9</v>
      </c>
    </row>
    <row r="7034" spans="1:6" x14ac:dyDescent="0.25">
      <c r="A7034" t="s">
        <v>270</v>
      </c>
      <c r="B7034" t="s">
        <v>352</v>
      </c>
      <c r="C7034" t="s">
        <v>6</v>
      </c>
      <c r="D7034" t="s">
        <v>1913</v>
      </c>
      <c r="E7034" t="s">
        <v>552</v>
      </c>
      <c r="F7034">
        <f t="shared" si="109"/>
        <v>6.25</v>
      </c>
    </row>
    <row r="7035" spans="1:6" x14ac:dyDescent="0.25">
      <c r="A7035" t="s">
        <v>5</v>
      </c>
      <c r="B7035" t="s">
        <v>436</v>
      </c>
      <c r="C7035" t="s">
        <v>47</v>
      </c>
      <c r="D7035" t="s">
        <v>168</v>
      </c>
      <c r="E7035" t="s">
        <v>826</v>
      </c>
      <c r="F7035">
        <f t="shared" si="109"/>
        <v>3.5</v>
      </c>
    </row>
    <row r="7036" spans="1:6" x14ac:dyDescent="0.25">
      <c r="A7036" t="s">
        <v>143</v>
      </c>
      <c r="B7036" t="s">
        <v>75</v>
      </c>
      <c r="C7036" t="s">
        <v>112</v>
      </c>
      <c r="D7036" t="s">
        <v>82</v>
      </c>
      <c r="E7036" t="s">
        <v>826</v>
      </c>
      <c r="F7036">
        <f t="shared" si="109"/>
        <v>5</v>
      </c>
    </row>
    <row r="7037" spans="1:6" x14ac:dyDescent="0.25">
      <c r="A7037" t="s">
        <v>62</v>
      </c>
      <c r="B7037" t="s">
        <v>99</v>
      </c>
      <c r="C7037" t="s">
        <v>107</v>
      </c>
      <c r="D7037" t="s">
        <v>323</v>
      </c>
      <c r="E7037" t="s">
        <v>826</v>
      </c>
      <c r="F7037">
        <f t="shared" si="109"/>
        <v>2.75</v>
      </c>
    </row>
    <row r="7038" spans="1:6" x14ac:dyDescent="0.25">
      <c r="A7038" t="s">
        <v>5</v>
      </c>
      <c r="B7038" t="s">
        <v>185</v>
      </c>
      <c r="C7038" t="s">
        <v>107</v>
      </c>
      <c r="D7038" t="s">
        <v>161</v>
      </c>
      <c r="E7038" t="s">
        <v>826</v>
      </c>
      <c r="F7038">
        <f t="shared" si="109"/>
        <v>3.5</v>
      </c>
    </row>
    <row r="7039" spans="1:6" x14ac:dyDescent="0.25">
      <c r="A7039" t="s">
        <v>20</v>
      </c>
      <c r="B7039" t="s">
        <v>58</v>
      </c>
      <c r="C7039" t="s">
        <v>96</v>
      </c>
      <c r="D7039" t="s">
        <v>40</v>
      </c>
      <c r="E7039" t="s">
        <v>826</v>
      </c>
      <c r="F7039">
        <f t="shared" si="109"/>
        <v>2.25</v>
      </c>
    </row>
    <row r="7040" spans="1:6" x14ac:dyDescent="0.25">
      <c r="A7040" t="s">
        <v>25</v>
      </c>
      <c r="B7040" t="s">
        <v>3</v>
      </c>
      <c r="C7040" t="s">
        <v>158</v>
      </c>
      <c r="D7040" t="s">
        <v>937</v>
      </c>
      <c r="E7040" t="s">
        <v>826</v>
      </c>
      <c r="F7040">
        <f t="shared" si="109"/>
        <v>4</v>
      </c>
    </row>
    <row r="7041" spans="1:6" x14ac:dyDescent="0.25">
      <c r="A7041" t="s">
        <v>5</v>
      </c>
      <c r="B7041" t="s">
        <v>36</v>
      </c>
      <c r="C7041" t="s">
        <v>252</v>
      </c>
      <c r="D7041" t="s">
        <v>746</v>
      </c>
      <c r="E7041" t="s">
        <v>826</v>
      </c>
      <c r="F7041">
        <f t="shared" si="109"/>
        <v>3.5</v>
      </c>
    </row>
    <row r="7042" spans="1:6" x14ac:dyDescent="0.25">
      <c r="A7042" t="s">
        <v>29</v>
      </c>
      <c r="B7042" t="s">
        <v>109</v>
      </c>
      <c r="C7042" t="s">
        <v>92</v>
      </c>
      <c r="D7042" t="s">
        <v>940</v>
      </c>
      <c r="E7042" t="s">
        <v>826</v>
      </c>
      <c r="F7042">
        <f t="shared" si="109"/>
        <v>3.25</v>
      </c>
    </row>
    <row r="7043" spans="1:6" x14ac:dyDescent="0.25">
      <c r="A7043" t="s">
        <v>25</v>
      </c>
      <c r="B7043" t="s">
        <v>436</v>
      </c>
      <c r="C7043" t="s">
        <v>63</v>
      </c>
      <c r="D7043" t="s">
        <v>1689</v>
      </c>
      <c r="E7043" t="s">
        <v>826</v>
      </c>
      <c r="F7043">
        <f t="shared" ref="F7043:F7106" si="110">VALUE(A7043)</f>
        <v>4</v>
      </c>
    </row>
    <row r="7044" spans="1:6" x14ac:dyDescent="0.25">
      <c r="A7044" t="s">
        <v>25</v>
      </c>
      <c r="B7044" t="s">
        <v>58</v>
      </c>
      <c r="C7044" t="s">
        <v>5</v>
      </c>
      <c r="D7044" t="s">
        <v>1434</v>
      </c>
      <c r="E7044" t="s">
        <v>826</v>
      </c>
      <c r="F7044">
        <f t="shared" si="110"/>
        <v>4</v>
      </c>
    </row>
    <row r="7045" spans="1:6" x14ac:dyDescent="0.25">
      <c r="A7045" t="s">
        <v>5</v>
      </c>
      <c r="B7045" t="s">
        <v>117</v>
      </c>
      <c r="C7045" t="s">
        <v>2</v>
      </c>
      <c r="D7045" t="s">
        <v>825</v>
      </c>
      <c r="E7045" t="s">
        <v>826</v>
      </c>
      <c r="F7045">
        <f t="shared" si="110"/>
        <v>3.5</v>
      </c>
    </row>
    <row r="7046" spans="1:6" x14ac:dyDescent="0.25">
      <c r="A7046" t="s">
        <v>276</v>
      </c>
      <c r="B7046" t="s">
        <v>39</v>
      </c>
      <c r="C7046" t="s">
        <v>16</v>
      </c>
      <c r="D7046" t="s">
        <v>2340</v>
      </c>
      <c r="E7046" t="s">
        <v>826</v>
      </c>
      <c r="F7046">
        <f t="shared" si="110"/>
        <v>4.75</v>
      </c>
    </row>
    <row r="7047" spans="1:6" x14ac:dyDescent="0.25">
      <c r="A7047" t="s">
        <v>121</v>
      </c>
      <c r="B7047" t="s">
        <v>30</v>
      </c>
      <c r="C7047" t="s">
        <v>86</v>
      </c>
      <c r="D7047" t="s">
        <v>411</v>
      </c>
      <c r="E7047" t="s">
        <v>826</v>
      </c>
      <c r="F7047">
        <f t="shared" si="110"/>
        <v>5.5</v>
      </c>
    </row>
    <row r="7048" spans="1:6" x14ac:dyDescent="0.25">
      <c r="A7048" t="s">
        <v>5</v>
      </c>
      <c r="B7048" t="s">
        <v>6</v>
      </c>
      <c r="C7048" t="s">
        <v>7</v>
      </c>
      <c r="D7048" t="s">
        <v>8</v>
      </c>
      <c r="E7048" t="s">
        <v>9</v>
      </c>
      <c r="F7048">
        <f t="shared" si="110"/>
        <v>3.5</v>
      </c>
    </row>
    <row r="7049" spans="1:6" x14ac:dyDescent="0.25">
      <c r="A7049" t="s">
        <v>62</v>
      </c>
      <c r="B7049" t="s">
        <v>133</v>
      </c>
      <c r="C7049" t="s">
        <v>185</v>
      </c>
      <c r="D7049" t="s">
        <v>26</v>
      </c>
      <c r="E7049" t="s">
        <v>9</v>
      </c>
      <c r="F7049">
        <f t="shared" si="110"/>
        <v>2.75</v>
      </c>
    </row>
    <row r="7050" spans="1:6" x14ac:dyDescent="0.25">
      <c r="A7050" t="s">
        <v>62</v>
      </c>
      <c r="B7050" t="s">
        <v>109</v>
      </c>
      <c r="C7050" t="s">
        <v>3</v>
      </c>
      <c r="D7050" t="s">
        <v>154</v>
      </c>
      <c r="E7050" t="s">
        <v>9</v>
      </c>
      <c r="F7050">
        <f t="shared" si="110"/>
        <v>2.75</v>
      </c>
    </row>
    <row r="7051" spans="1:6" x14ac:dyDescent="0.25">
      <c r="A7051" t="s">
        <v>20</v>
      </c>
      <c r="B7051" t="s">
        <v>58</v>
      </c>
      <c r="C7051" t="s">
        <v>107</v>
      </c>
      <c r="D7051" t="s">
        <v>527</v>
      </c>
      <c r="E7051" t="s">
        <v>9</v>
      </c>
      <c r="F7051">
        <f t="shared" si="110"/>
        <v>2.25</v>
      </c>
    </row>
    <row r="7052" spans="1:6" x14ac:dyDescent="0.25">
      <c r="A7052" t="s">
        <v>29</v>
      </c>
      <c r="B7052" t="s">
        <v>212</v>
      </c>
      <c r="C7052" t="s">
        <v>101</v>
      </c>
      <c r="D7052" t="s">
        <v>171</v>
      </c>
      <c r="E7052" t="s">
        <v>9</v>
      </c>
      <c r="F7052">
        <f t="shared" si="110"/>
        <v>3.25</v>
      </c>
    </row>
    <row r="7053" spans="1:6" x14ac:dyDescent="0.25">
      <c r="A7053" t="s">
        <v>29</v>
      </c>
      <c r="B7053" t="s">
        <v>30</v>
      </c>
      <c r="C7053" t="s">
        <v>91</v>
      </c>
      <c r="D7053" t="s">
        <v>1393</v>
      </c>
      <c r="E7053" t="s">
        <v>9</v>
      </c>
      <c r="F7053">
        <f t="shared" si="110"/>
        <v>3.25</v>
      </c>
    </row>
    <row r="7054" spans="1:6" x14ac:dyDescent="0.25">
      <c r="A7054" t="s">
        <v>5</v>
      </c>
      <c r="B7054" t="s">
        <v>92</v>
      </c>
      <c r="C7054" t="s">
        <v>75</v>
      </c>
      <c r="D7054" t="s">
        <v>141</v>
      </c>
      <c r="E7054" t="s">
        <v>9</v>
      </c>
      <c r="F7054">
        <f t="shared" si="110"/>
        <v>3.5</v>
      </c>
    </row>
    <row r="7055" spans="1:6" x14ac:dyDescent="0.25">
      <c r="A7055" t="s">
        <v>25</v>
      </c>
      <c r="B7055" t="s">
        <v>300</v>
      </c>
      <c r="C7055" t="s">
        <v>2</v>
      </c>
      <c r="D7055" t="s">
        <v>93</v>
      </c>
      <c r="E7055" t="s">
        <v>9</v>
      </c>
      <c r="F7055">
        <f t="shared" si="110"/>
        <v>4</v>
      </c>
    </row>
    <row r="7056" spans="1:6" x14ac:dyDescent="0.25">
      <c r="A7056" t="s">
        <v>62</v>
      </c>
      <c r="B7056" t="s">
        <v>154</v>
      </c>
      <c r="C7056" t="s">
        <v>3</v>
      </c>
      <c r="D7056" t="s">
        <v>722</v>
      </c>
      <c r="E7056" t="s">
        <v>9</v>
      </c>
      <c r="F7056">
        <f t="shared" si="110"/>
        <v>2.75</v>
      </c>
    </row>
    <row r="7057" spans="1:6" x14ac:dyDescent="0.25">
      <c r="A7057" t="s">
        <v>14</v>
      </c>
      <c r="B7057" t="s">
        <v>70</v>
      </c>
      <c r="C7057" t="s">
        <v>167</v>
      </c>
      <c r="D7057" t="s">
        <v>656</v>
      </c>
      <c r="E7057" t="s">
        <v>9</v>
      </c>
      <c r="F7057">
        <f t="shared" si="110"/>
        <v>4.5</v>
      </c>
    </row>
    <row r="7058" spans="1:6" x14ac:dyDescent="0.25">
      <c r="A7058" t="s">
        <v>184</v>
      </c>
      <c r="B7058" t="s">
        <v>39</v>
      </c>
      <c r="C7058" t="s">
        <v>218</v>
      </c>
      <c r="D7058" t="s">
        <v>1472</v>
      </c>
      <c r="E7058" t="s">
        <v>9</v>
      </c>
      <c r="F7058">
        <f t="shared" si="110"/>
        <v>5.25</v>
      </c>
    </row>
    <row r="7059" spans="1:6" x14ac:dyDescent="0.25">
      <c r="A7059" t="s">
        <v>25</v>
      </c>
      <c r="B7059" t="s">
        <v>5</v>
      </c>
      <c r="C7059" t="s">
        <v>42</v>
      </c>
      <c r="D7059" t="s">
        <v>670</v>
      </c>
      <c r="E7059" t="s">
        <v>9</v>
      </c>
      <c r="F7059">
        <f t="shared" si="110"/>
        <v>4</v>
      </c>
    </row>
    <row r="7060" spans="1:6" x14ac:dyDescent="0.25">
      <c r="A7060" t="s">
        <v>62</v>
      </c>
      <c r="B7060" t="s">
        <v>215</v>
      </c>
      <c r="C7060" t="s">
        <v>75</v>
      </c>
      <c r="D7060" t="s">
        <v>472</v>
      </c>
      <c r="E7060" t="s">
        <v>9</v>
      </c>
      <c r="F7060">
        <f t="shared" si="110"/>
        <v>2.75</v>
      </c>
    </row>
    <row r="7061" spans="1:6" x14ac:dyDescent="0.25">
      <c r="A7061" t="s">
        <v>10</v>
      </c>
      <c r="B7061" t="s">
        <v>218</v>
      </c>
      <c r="C7061" t="s">
        <v>39</v>
      </c>
      <c r="D7061" t="s">
        <v>640</v>
      </c>
      <c r="E7061" t="s">
        <v>9</v>
      </c>
      <c r="F7061">
        <f t="shared" si="110"/>
        <v>3.75</v>
      </c>
    </row>
    <row r="7062" spans="1:6" x14ac:dyDescent="0.25">
      <c r="A7062" t="s">
        <v>14</v>
      </c>
      <c r="B7062" t="s">
        <v>14</v>
      </c>
      <c r="C7062" t="s">
        <v>300</v>
      </c>
      <c r="D7062" t="s">
        <v>314</v>
      </c>
      <c r="E7062" t="s">
        <v>9</v>
      </c>
      <c r="F7062">
        <f t="shared" si="110"/>
        <v>4.5</v>
      </c>
    </row>
    <row r="7063" spans="1:6" x14ac:dyDescent="0.25">
      <c r="A7063" t="s">
        <v>14</v>
      </c>
      <c r="B7063" t="s">
        <v>144</v>
      </c>
      <c r="C7063" t="s">
        <v>112</v>
      </c>
      <c r="D7063" t="s">
        <v>1121</v>
      </c>
      <c r="E7063" t="s">
        <v>9</v>
      </c>
      <c r="F7063">
        <f t="shared" si="110"/>
        <v>4.5</v>
      </c>
    </row>
    <row r="7064" spans="1:6" x14ac:dyDescent="0.25">
      <c r="A7064" t="s">
        <v>276</v>
      </c>
      <c r="B7064" t="s">
        <v>129</v>
      </c>
      <c r="C7064" t="s">
        <v>63</v>
      </c>
      <c r="D7064" t="s">
        <v>1455</v>
      </c>
      <c r="E7064" t="s">
        <v>9</v>
      </c>
      <c r="F7064">
        <f t="shared" si="110"/>
        <v>4.75</v>
      </c>
    </row>
    <row r="7065" spans="1:6" x14ac:dyDescent="0.25">
      <c r="A7065" t="s">
        <v>143</v>
      </c>
      <c r="B7065" t="s">
        <v>106</v>
      </c>
      <c r="C7065" t="s">
        <v>107</v>
      </c>
      <c r="D7065" t="s">
        <v>1713</v>
      </c>
      <c r="E7065" t="s">
        <v>9</v>
      </c>
      <c r="F7065">
        <f t="shared" si="110"/>
        <v>5</v>
      </c>
    </row>
    <row r="7066" spans="1:6" x14ac:dyDescent="0.25">
      <c r="A7066" t="s">
        <v>273</v>
      </c>
      <c r="B7066" t="s">
        <v>101</v>
      </c>
      <c r="C7066" t="s">
        <v>129</v>
      </c>
      <c r="D7066" t="s">
        <v>1717</v>
      </c>
      <c r="E7066" t="s">
        <v>9</v>
      </c>
      <c r="F7066">
        <f t="shared" si="110"/>
        <v>7</v>
      </c>
    </row>
    <row r="7067" spans="1:6" x14ac:dyDescent="0.25">
      <c r="A7067" t="s">
        <v>25</v>
      </c>
      <c r="B7067" t="s">
        <v>109</v>
      </c>
      <c r="C7067" t="s">
        <v>212</v>
      </c>
      <c r="D7067" t="s">
        <v>153</v>
      </c>
      <c r="E7067" t="s">
        <v>95</v>
      </c>
      <c r="F7067">
        <f t="shared" si="110"/>
        <v>4</v>
      </c>
    </row>
    <row r="7068" spans="1:6" x14ac:dyDescent="0.25">
      <c r="A7068" t="s">
        <v>20</v>
      </c>
      <c r="B7068" t="s">
        <v>206</v>
      </c>
      <c r="C7068" t="s">
        <v>42</v>
      </c>
      <c r="D7068" t="s">
        <v>232</v>
      </c>
      <c r="E7068" t="s">
        <v>95</v>
      </c>
      <c r="F7068">
        <f t="shared" si="110"/>
        <v>2.25</v>
      </c>
    </row>
    <row r="7069" spans="1:6" x14ac:dyDescent="0.25">
      <c r="A7069" t="s">
        <v>5</v>
      </c>
      <c r="B7069" t="s">
        <v>56</v>
      </c>
      <c r="C7069" t="s">
        <v>36</v>
      </c>
      <c r="D7069" t="s">
        <v>72</v>
      </c>
      <c r="E7069" t="s">
        <v>95</v>
      </c>
      <c r="F7069">
        <f t="shared" si="110"/>
        <v>3.5</v>
      </c>
    </row>
    <row r="7070" spans="1:6" x14ac:dyDescent="0.25">
      <c r="A7070" t="s">
        <v>29</v>
      </c>
      <c r="B7070" t="s">
        <v>121</v>
      </c>
      <c r="C7070" t="s">
        <v>300</v>
      </c>
      <c r="D7070" t="s">
        <v>47</v>
      </c>
      <c r="E7070" t="s">
        <v>95</v>
      </c>
      <c r="F7070">
        <f t="shared" si="110"/>
        <v>3.25</v>
      </c>
    </row>
    <row r="7071" spans="1:6" x14ac:dyDescent="0.25">
      <c r="A7071" t="s">
        <v>276</v>
      </c>
      <c r="B7071" t="s">
        <v>43</v>
      </c>
      <c r="C7071" t="s">
        <v>175</v>
      </c>
      <c r="D7071" t="s">
        <v>204</v>
      </c>
      <c r="E7071" t="s">
        <v>95</v>
      </c>
      <c r="F7071">
        <f t="shared" si="110"/>
        <v>4.75</v>
      </c>
    </row>
    <row r="7072" spans="1:6" x14ac:dyDescent="0.25">
      <c r="A7072" t="s">
        <v>20</v>
      </c>
      <c r="B7072" t="s">
        <v>293</v>
      </c>
      <c r="C7072" t="s">
        <v>81</v>
      </c>
      <c r="D7072" t="s">
        <v>40</v>
      </c>
      <c r="E7072" t="s">
        <v>95</v>
      </c>
      <c r="F7072">
        <f t="shared" si="110"/>
        <v>2.25</v>
      </c>
    </row>
    <row r="7073" spans="1:6" x14ac:dyDescent="0.25">
      <c r="A7073" t="s">
        <v>25</v>
      </c>
      <c r="B7073" t="s">
        <v>175</v>
      </c>
      <c r="C7073" t="s">
        <v>146</v>
      </c>
      <c r="D7073" t="s">
        <v>403</v>
      </c>
      <c r="E7073" t="s">
        <v>95</v>
      </c>
      <c r="F7073">
        <f t="shared" si="110"/>
        <v>4</v>
      </c>
    </row>
    <row r="7074" spans="1:6" x14ac:dyDescent="0.25">
      <c r="A7074" t="s">
        <v>62</v>
      </c>
      <c r="B7074" t="s">
        <v>352</v>
      </c>
      <c r="C7074" t="s">
        <v>81</v>
      </c>
      <c r="D7074" t="s">
        <v>829</v>
      </c>
      <c r="E7074" t="s">
        <v>95</v>
      </c>
      <c r="F7074">
        <f t="shared" si="110"/>
        <v>2.75</v>
      </c>
    </row>
    <row r="7075" spans="1:6" x14ac:dyDescent="0.25">
      <c r="A7075" t="s">
        <v>25</v>
      </c>
      <c r="B7075" t="s">
        <v>14</v>
      </c>
      <c r="C7075" t="s">
        <v>243</v>
      </c>
      <c r="D7075" t="s">
        <v>186</v>
      </c>
      <c r="E7075" t="s">
        <v>95</v>
      </c>
      <c r="F7075">
        <f t="shared" si="110"/>
        <v>4</v>
      </c>
    </row>
    <row r="7076" spans="1:6" x14ac:dyDescent="0.25">
      <c r="A7076" t="s">
        <v>25</v>
      </c>
      <c r="B7076" t="s">
        <v>227</v>
      </c>
      <c r="C7076" t="s">
        <v>206</v>
      </c>
      <c r="D7076" t="s">
        <v>722</v>
      </c>
      <c r="E7076" t="s">
        <v>95</v>
      </c>
      <c r="F7076">
        <f t="shared" si="110"/>
        <v>4</v>
      </c>
    </row>
    <row r="7077" spans="1:6" x14ac:dyDescent="0.25">
      <c r="A7077" t="s">
        <v>62</v>
      </c>
      <c r="B7077" t="s">
        <v>293</v>
      </c>
      <c r="C7077" t="s">
        <v>92</v>
      </c>
      <c r="D7077" t="s">
        <v>566</v>
      </c>
      <c r="E7077" t="s">
        <v>95</v>
      </c>
      <c r="F7077">
        <f t="shared" si="110"/>
        <v>2.75</v>
      </c>
    </row>
    <row r="7078" spans="1:6" x14ac:dyDescent="0.25">
      <c r="A7078" t="s">
        <v>25</v>
      </c>
      <c r="B7078" t="s">
        <v>5</v>
      </c>
      <c r="C7078" t="s">
        <v>67</v>
      </c>
      <c r="D7078" t="s">
        <v>94</v>
      </c>
      <c r="E7078" t="s">
        <v>95</v>
      </c>
      <c r="F7078">
        <f t="shared" si="110"/>
        <v>4</v>
      </c>
    </row>
    <row r="7079" spans="1:6" x14ac:dyDescent="0.25">
      <c r="A7079" t="s">
        <v>29</v>
      </c>
      <c r="B7079" t="s">
        <v>212</v>
      </c>
      <c r="C7079" t="s">
        <v>8</v>
      </c>
      <c r="D7079" t="s">
        <v>238</v>
      </c>
      <c r="E7079" t="s">
        <v>95</v>
      </c>
      <c r="F7079">
        <f t="shared" si="110"/>
        <v>3.25</v>
      </c>
    </row>
    <row r="7080" spans="1:6" x14ac:dyDescent="0.25">
      <c r="A7080" t="s">
        <v>29</v>
      </c>
      <c r="B7080" t="s">
        <v>154</v>
      </c>
      <c r="C7080" t="s">
        <v>286</v>
      </c>
      <c r="D7080" t="s">
        <v>1028</v>
      </c>
      <c r="E7080" t="s">
        <v>95</v>
      </c>
      <c r="F7080">
        <f t="shared" si="110"/>
        <v>3.25</v>
      </c>
    </row>
    <row r="7081" spans="1:6" x14ac:dyDescent="0.25">
      <c r="A7081" t="s">
        <v>25</v>
      </c>
      <c r="B7081" t="s">
        <v>58</v>
      </c>
      <c r="C7081" t="s">
        <v>146</v>
      </c>
      <c r="D7081" t="s">
        <v>949</v>
      </c>
      <c r="E7081" t="s">
        <v>95</v>
      </c>
      <c r="F7081">
        <f t="shared" si="110"/>
        <v>4</v>
      </c>
    </row>
    <row r="7082" spans="1:6" x14ac:dyDescent="0.25">
      <c r="A7082" t="s">
        <v>276</v>
      </c>
      <c r="B7082" t="s">
        <v>64</v>
      </c>
      <c r="C7082" t="s">
        <v>68</v>
      </c>
      <c r="D7082" t="s">
        <v>320</v>
      </c>
      <c r="E7082" t="s">
        <v>95</v>
      </c>
      <c r="F7082">
        <f t="shared" si="110"/>
        <v>4.75</v>
      </c>
    </row>
    <row r="7083" spans="1:6" x14ac:dyDescent="0.25">
      <c r="A7083" t="s">
        <v>276</v>
      </c>
      <c r="B7083" t="s">
        <v>39</v>
      </c>
      <c r="C7083" t="s">
        <v>68</v>
      </c>
      <c r="D7083" t="s">
        <v>859</v>
      </c>
      <c r="E7083" t="s">
        <v>95</v>
      </c>
      <c r="F7083">
        <f t="shared" si="110"/>
        <v>4.75</v>
      </c>
    </row>
    <row r="7084" spans="1:6" x14ac:dyDescent="0.25">
      <c r="A7084" t="s">
        <v>5</v>
      </c>
      <c r="B7084" t="s">
        <v>58</v>
      </c>
      <c r="C7084" t="s">
        <v>92</v>
      </c>
      <c r="D7084" t="s">
        <v>1882</v>
      </c>
      <c r="E7084" t="s">
        <v>95</v>
      </c>
      <c r="F7084">
        <f t="shared" si="110"/>
        <v>3.5</v>
      </c>
    </row>
    <row r="7085" spans="1:6" x14ac:dyDescent="0.25">
      <c r="A7085" t="s">
        <v>270</v>
      </c>
      <c r="B7085" t="s">
        <v>63</v>
      </c>
      <c r="C7085" t="s">
        <v>11</v>
      </c>
      <c r="D7085" t="s">
        <v>266</v>
      </c>
      <c r="E7085" t="s">
        <v>95</v>
      </c>
      <c r="F7085">
        <f t="shared" si="110"/>
        <v>6.25</v>
      </c>
    </row>
    <row r="7086" spans="1:6" x14ac:dyDescent="0.25">
      <c r="A7086" t="s">
        <v>316</v>
      </c>
      <c r="B7086" t="s">
        <v>11</v>
      </c>
      <c r="C7086" t="s">
        <v>232</v>
      </c>
      <c r="D7086" t="s">
        <v>1041</v>
      </c>
      <c r="E7086" t="s">
        <v>95</v>
      </c>
      <c r="F7086">
        <f t="shared" si="110"/>
        <v>5.75</v>
      </c>
    </row>
    <row r="7087" spans="1:6" x14ac:dyDescent="0.25">
      <c r="A7087" t="s">
        <v>273</v>
      </c>
      <c r="B7087" t="s">
        <v>158</v>
      </c>
      <c r="C7087" t="s">
        <v>221</v>
      </c>
      <c r="D7087" t="s">
        <v>2087</v>
      </c>
      <c r="E7087" t="s">
        <v>95</v>
      </c>
      <c r="F7087">
        <f t="shared" si="110"/>
        <v>7</v>
      </c>
    </row>
    <row r="7088" spans="1:6" x14ac:dyDescent="0.25">
      <c r="A7088" t="s">
        <v>316</v>
      </c>
      <c r="B7088" t="s">
        <v>158</v>
      </c>
      <c r="C7088" t="s">
        <v>3</v>
      </c>
      <c r="D7088" t="s">
        <v>1842</v>
      </c>
      <c r="E7088" t="s">
        <v>95</v>
      </c>
      <c r="F7088">
        <f t="shared" si="110"/>
        <v>5.75</v>
      </c>
    </row>
    <row r="7089" spans="1:6" x14ac:dyDescent="0.25">
      <c r="A7089" t="s">
        <v>20</v>
      </c>
      <c r="B7089" t="s">
        <v>129</v>
      </c>
      <c r="C7089" t="s">
        <v>81</v>
      </c>
      <c r="D7089" t="s">
        <v>244</v>
      </c>
      <c r="E7089" t="s">
        <v>528</v>
      </c>
      <c r="F7089">
        <f t="shared" si="110"/>
        <v>2.25</v>
      </c>
    </row>
    <row r="7090" spans="1:6" x14ac:dyDescent="0.25">
      <c r="A7090" t="s">
        <v>29</v>
      </c>
      <c r="B7090" t="s">
        <v>109</v>
      </c>
      <c r="C7090" t="s">
        <v>98</v>
      </c>
      <c r="D7090" t="s">
        <v>161</v>
      </c>
      <c r="E7090" t="s">
        <v>528</v>
      </c>
      <c r="F7090">
        <f t="shared" si="110"/>
        <v>3.25</v>
      </c>
    </row>
    <row r="7091" spans="1:6" x14ac:dyDescent="0.25">
      <c r="A7091" t="s">
        <v>62</v>
      </c>
      <c r="B7091" t="s">
        <v>174</v>
      </c>
      <c r="C7091" t="s">
        <v>101</v>
      </c>
      <c r="D7091" t="s">
        <v>131</v>
      </c>
      <c r="E7091" t="s">
        <v>528</v>
      </c>
      <c r="F7091">
        <f t="shared" si="110"/>
        <v>2.75</v>
      </c>
    </row>
    <row r="7092" spans="1:6" x14ac:dyDescent="0.25">
      <c r="A7092" t="s">
        <v>20</v>
      </c>
      <c r="B7092" t="s">
        <v>215</v>
      </c>
      <c r="C7092" t="s">
        <v>96</v>
      </c>
      <c r="D7092" t="s">
        <v>118</v>
      </c>
      <c r="E7092" t="s">
        <v>528</v>
      </c>
      <c r="F7092">
        <f t="shared" si="110"/>
        <v>2.25</v>
      </c>
    </row>
    <row r="7093" spans="1:6" x14ac:dyDescent="0.25">
      <c r="A7093" t="s">
        <v>62</v>
      </c>
      <c r="B7093" t="s">
        <v>121</v>
      </c>
      <c r="C7093" t="s">
        <v>16</v>
      </c>
      <c r="D7093" t="s">
        <v>348</v>
      </c>
      <c r="E7093" t="s">
        <v>528</v>
      </c>
      <c r="F7093">
        <f t="shared" si="110"/>
        <v>2.75</v>
      </c>
    </row>
    <row r="7094" spans="1:6" x14ac:dyDescent="0.25">
      <c r="A7094" t="s">
        <v>25</v>
      </c>
      <c r="B7094" t="s">
        <v>293</v>
      </c>
      <c r="C7094" t="s">
        <v>174</v>
      </c>
      <c r="D7094" t="s">
        <v>546</v>
      </c>
      <c r="E7094" t="s">
        <v>528</v>
      </c>
      <c r="F7094">
        <f t="shared" si="110"/>
        <v>4</v>
      </c>
    </row>
    <row r="7095" spans="1:6" x14ac:dyDescent="0.25">
      <c r="A7095" t="s">
        <v>62</v>
      </c>
      <c r="B7095" t="s">
        <v>58</v>
      </c>
      <c r="C7095" t="s">
        <v>81</v>
      </c>
      <c r="D7095" t="s">
        <v>201</v>
      </c>
      <c r="E7095" t="s">
        <v>528</v>
      </c>
      <c r="F7095">
        <f t="shared" si="110"/>
        <v>2.75</v>
      </c>
    </row>
    <row r="7096" spans="1:6" x14ac:dyDescent="0.25">
      <c r="A7096" t="s">
        <v>10</v>
      </c>
      <c r="B7096" t="s">
        <v>153</v>
      </c>
      <c r="C7096" t="s">
        <v>86</v>
      </c>
      <c r="D7096" t="s">
        <v>346</v>
      </c>
      <c r="E7096" t="s">
        <v>528</v>
      </c>
      <c r="F7096">
        <f t="shared" si="110"/>
        <v>3.75</v>
      </c>
    </row>
    <row r="7097" spans="1:6" x14ac:dyDescent="0.25">
      <c r="A7097" t="s">
        <v>29</v>
      </c>
      <c r="B7097" t="s">
        <v>70</v>
      </c>
      <c r="C7097" t="s">
        <v>42</v>
      </c>
      <c r="D7097" t="s">
        <v>643</v>
      </c>
      <c r="E7097" t="s">
        <v>528</v>
      </c>
      <c r="F7097">
        <f t="shared" si="110"/>
        <v>3.25</v>
      </c>
    </row>
    <row r="7098" spans="1:6" x14ac:dyDescent="0.25">
      <c r="A7098" t="s">
        <v>10</v>
      </c>
      <c r="B7098" t="s">
        <v>352</v>
      </c>
      <c r="C7098" t="s">
        <v>101</v>
      </c>
      <c r="D7098" t="s">
        <v>564</v>
      </c>
      <c r="E7098" t="s">
        <v>528</v>
      </c>
      <c r="F7098">
        <f t="shared" si="110"/>
        <v>3.75</v>
      </c>
    </row>
    <row r="7099" spans="1:6" x14ac:dyDescent="0.25">
      <c r="A7099" t="s">
        <v>25</v>
      </c>
      <c r="B7099" t="s">
        <v>154</v>
      </c>
      <c r="C7099" t="s">
        <v>108</v>
      </c>
      <c r="D7099" t="s">
        <v>1437</v>
      </c>
      <c r="E7099" t="s">
        <v>528</v>
      </c>
      <c r="F7099">
        <f t="shared" si="110"/>
        <v>4</v>
      </c>
    </row>
    <row r="7100" spans="1:6" x14ac:dyDescent="0.25">
      <c r="A7100" t="s">
        <v>62</v>
      </c>
      <c r="B7100" t="s">
        <v>293</v>
      </c>
      <c r="C7100" t="s">
        <v>8</v>
      </c>
      <c r="D7100" t="s">
        <v>1531</v>
      </c>
      <c r="E7100" t="s">
        <v>528</v>
      </c>
      <c r="F7100">
        <f t="shared" si="110"/>
        <v>2.75</v>
      </c>
    </row>
    <row r="7101" spans="1:6" x14ac:dyDescent="0.25">
      <c r="A7101" t="s">
        <v>62</v>
      </c>
      <c r="B7101" t="s">
        <v>33</v>
      </c>
      <c r="C7101" t="s">
        <v>42</v>
      </c>
      <c r="D7101" t="s">
        <v>525</v>
      </c>
      <c r="E7101" t="s">
        <v>528</v>
      </c>
      <c r="F7101">
        <f t="shared" si="110"/>
        <v>2.75</v>
      </c>
    </row>
    <row r="7102" spans="1:6" x14ac:dyDescent="0.25">
      <c r="A7102" t="s">
        <v>276</v>
      </c>
      <c r="B7102" t="s">
        <v>58</v>
      </c>
      <c r="C7102" t="s">
        <v>54</v>
      </c>
      <c r="D7102" t="s">
        <v>1840</v>
      </c>
      <c r="E7102" t="s">
        <v>528</v>
      </c>
      <c r="F7102">
        <f t="shared" si="110"/>
        <v>4.75</v>
      </c>
    </row>
    <row r="7103" spans="1:6" x14ac:dyDescent="0.25">
      <c r="A7103" t="s">
        <v>25</v>
      </c>
      <c r="B7103" t="s">
        <v>153</v>
      </c>
      <c r="C7103" t="s">
        <v>107</v>
      </c>
      <c r="D7103" t="s">
        <v>2185</v>
      </c>
      <c r="E7103" t="s">
        <v>528</v>
      </c>
      <c r="F7103">
        <f t="shared" si="110"/>
        <v>4</v>
      </c>
    </row>
    <row r="7104" spans="1:6" x14ac:dyDescent="0.25">
      <c r="A7104" t="s">
        <v>14</v>
      </c>
      <c r="B7104" t="s">
        <v>109</v>
      </c>
      <c r="C7104" t="s">
        <v>86</v>
      </c>
      <c r="D7104" t="s">
        <v>686</v>
      </c>
      <c r="E7104" t="s">
        <v>528</v>
      </c>
      <c r="F7104">
        <f t="shared" si="110"/>
        <v>4.5</v>
      </c>
    </row>
    <row r="7105" spans="1:6" x14ac:dyDescent="0.25">
      <c r="A7105" t="s">
        <v>121</v>
      </c>
      <c r="B7105" t="s">
        <v>218</v>
      </c>
      <c r="C7105" t="s">
        <v>158</v>
      </c>
      <c r="D7105" t="s">
        <v>1685</v>
      </c>
      <c r="E7105" t="s">
        <v>528</v>
      </c>
      <c r="F7105">
        <f t="shared" si="110"/>
        <v>5.5</v>
      </c>
    </row>
    <row r="7106" spans="1:6" x14ac:dyDescent="0.25">
      <c r="A7106" t="s">
        <v>143</v>
      </c>
      <c r="B7106" t="s">
        <v>153</v>
      </c>
      <c r="C7106" t="s">
        <v>16</v>
      </c>
      <c r="D7106" t="s">
        <v>503</v>
      </c>
      <c r="E7106" t="s">
        <v>528</v>
      </c>
      <c r="F7106">
        <f t="shared" si="110"/>
        <v>5</v>
      </c>
    </row>
    <row r="7107" spans="1:6" x14ac:dyDescent="0.25">
      <c r="A7107" t="s">
        <v>5</v>
      </c>
      <c r="B7107" t="s">
        <v>52</v>
      </c>
      <c r="C7107" t="s">
        <v>336</v>
      </c>
      <c r="D7107" t="s">
        <v>189</v>
      </c>
      <c r="E7107" t="s">
        <v>1555</v>
      </c>
      <c r="F7107">
        <f t="shared" ref="F7107:F7170" si="111">VALUE(A7107)</f>
        <v>3.5</v>
      </c>
    </row>
    <row r="7108" spans="1:6" x14ac:dyDescent="0.25">
      <c r="A7108" t="s">
        <v>62</v>
      </c>
      <c r="B7108" t="s">
        <v>154</v>
      </c>
      <c r="C7108" t="s">
        <v>153</v>
      </c>
      <c r="D7108" t="s">
        <v>239</v>
      </c>
      <c r="E7108" t="s">
        <v>1555</v>
      </c>
      <c r="F7108">
        <f t="shared" si="111"/>
        <v>2.75</v>
      </c>
    </row>
    <row r="7109" spans="1:6" x14ac:dyDescent="0.25">
      <c r="A7109" t="s">
        <v>5</v>
      </c>
      <c r="B7109" t="s">
        <v>1</v>
      </c>
      <c r="C7109" t="s">
        <v>30</v>
      </c>
      <c r="D7109" t="s">
        <v>82</v>
      </c>
      <c r="E7109" t="s">
        <v>1555</v>
      </c>
      <c r="F7109">
        <f t="shared" si="111"/>
        <v>3.5</v>
      </c>
    </row>
    <row r="7110" spans="1:6" x14ac:dyDescent="0.25">
      <c r="A7110" t="s">
        <v>5</v>
      </c>
      <c r="B7110" t="s">
        <v>21</v>
      </c>
      <c r="C7110" t="s">
        <v>146</v>
      </c>
      <c r="D7110" t="s">
        <v>716</v>
      </c>
      <c r="E7110" t="s">
        <v>1555</v>
      </c>
      <c r="F7110">
        <f t="shared" si="111"/>
        <v>3.5</v>
      </c>
    </row>
    <row r="7111" spans="1:6" x14ac:dyDescent="0.25">
      <c r="A7111" t="s">
        <v>25</v>
      </c>
      <c r="B7111" t="s">
        <v>239</v>
      </c>
      <c r="C7111" t="s">
        <v>85</v>
      </c>
      <c r="D7111" t="s">
        <v>441</v>
      </c>
      <c r="E7111" t="s">
        <v>1555</v>
      </c>
      <c r="F7111">
        <f t="shared" si="111"/>
        <v>4</v>
      </c>
    </row>
    <row r="7112" spans="1:6" x14ac:dyDescent="0.25">
      <c r="A7112" t="s">
        <v>62</v>
      </c>
      <c r="B7112" t="s">
        <v>293</v>
      </c>
      <c r="C7112" t="s">
        <v>70</v>
      </c>
      <c r="D7112" t="s">
        <v>444</v>
      </c>
      <c r="E7112" t="s">
        <v>1555</v>
      </c>
      <c r="F7112">
        <f t="shared" si="111"/>
        <v>2.75</v>
      </c>
    </row>
    <row r="7113" spans="1:6" x14ac:dyDescent="0.25">
      <c r="A7113" t="s">
        <v>62</v>
      </c>
      <c r="B7113" t="s">
        <v>117</v>
      </c>
      <c r="C7113" t="s">
        <v>91</v>
      </c>
      <c r="D7113" t="s">
        <v>213</v>
      </c>
      <c r="E7113" t="s">
        <v>1555</v>
      </c>
      <c r="F7113">
        <f t="shared" si="111"/>
        <v>2.75</v>
      </c>
    </row>
    <row r="7114" spans="1:6" x14ac:dyDescent="0.25">
      <c r="A7114" t="s">
        <v>20</v>
      </c>
      <c r="B7114" t="s">
        <v>58</v>
      </c>
      <c r="C7114" t="s">
        <v>88</v>
      </c>
      <c r="D7114" t="s">
        <v>834</v>
      </c>
      <c r="E7114" t="s">
        <v>1555</v>
      </c>
      <c r="F7114">
        <f t="shared" si="111"/>
        <v>2.25</v>
      </c>
    </row>
    <row r="7115" spans="1:6" x14ac:dyDescent="0.25">
      <c r="A7115" t="s">
        <v>5</v>
      </c>
      <c r="B7115" t="s">
        <v>300</v>
      </c>
      <c r="C7115" t="s">
        <v>107</v>
      </c>
      <c r="D7115" t="s">
        <v>329</v>
      </c>
      <c r="E7115" t="s">
        <v>1555</v>
      </c>
      <c r="F7115">
        <f t="shared" si="111"/>
        <v>3.5</v>
      </c>
    </row>
    <row r="7116" spans="1:6" x14ac:dyDescent="0.25">
      <c r="A7116" t="s">
        <v>25</v>
      </c>
      <c r="B7116" t="s">
        <v>300</v>
      </c>
      <c r="C7116" t="s">
        <v>42</v>
      </c>
      <c r="D7116" t="s">
        <v>416</v>
      </c>
      <c r="E7116" t="s">
        <v>1555</v>
      </c>
      <c r="F7116">
        <f t="shared" si="111"/>
        <v>4</v>
      </c>
    </row>
    <row r="7117" spans="1:6" x14ac:dyDescent="0.25">
      <c r="A7117" t="s">
        <v>316</v>
      </c>
      <c r="B7117" t="s">
        <v>52</v>
      </c>
      <c r="C7117" t="s">
        <v>822</v>
      </c>
      <c r="D7117" t="s">
        <v>1078</v>
      </c>
      <c r="E7117" t="s">
        <v>1555</v>
      </c>
      <c r="F7117">
        <f t="shared" si="111"/>
        <v>5.75</v>
      </c>
    </row>
    <row r="7118" spans="1:6" x14ac:dyDescent="0.25">
      <c r="A7118" t="s">
        <v>184</v>
      </c>
      <c r="B7118" t="s">
        <v>99</v>
      </c>
      <c r="C7118" t="s">
        <v>337</v>
      </c>
      <c r="D7118" t="s">
        <v>2016</v>
      </c>
      <c r="E7118" t="s">
        <v>1555</v>
      </c>
      <c r="F7118">
        <f t="shared" si="111"/>
        <v>5.25</v>
      </c>
    </row>
    <row r="7119" spans="1:6" x14ac:dyDescent="0.25">
      <c r="A7119" t="s">
        <v>62</v>
      </c>
      <c r="B7119" t="s">
        <v>52</v>
      </c>
      <c r="C7119" t="s">
        <v>39</v>
      </c>
      <c r="D7119" t="s">
        <v>175</v>
      </c>
      <c r="E7119" t="s">
        <v>858</v>
      </c>
      <c r="F7119">
        <f t="shared" si="111"/>
        <v>2.75</v>
      </c>
    </row>
    <row r="7120" spans="1:6" x14ac:dyDescent="0.25">
      <c r="A7120" t="s">
        <v>62</v>
      </c>
      <c r="B7120" t="s">
        <v>52</v>
      </c>
      <c r="C7120" t="s">
        <v>300</v>
      </c>
      <c r="D7120" t="s">
        <v>11</v>
      </c>
      <c r="E7120" t="s">
        <v>858</v>
      </c>
      <c r="F7120">
        <f t="shared" si="111"/>
        <v>2.75</v>
      </c>
    </row>
    <row r="7121" spans="1:6" x14ac:dyDescent="0.25">
      <c r="A7121" t="s">
        <v>25</v>
      </c>
      <c r="B7121" t="s">
        <v>112</v>
      </c>
      <c r="C7121" t="s">
        <v>286</v>
      </c>
      <c r="D7121" t="s">
        <v>138</v>
      </c>
      <c r="E7121" t="s">
        <v>858</v>
      </c>
      <c r="F7121">
        <f t="shared" si="111"/>
        <v>4</v>
      </c>
    </row>
    <row r="7122" spans="1:6" x14ac:dyDescent="0.25">
      <c r="A7122" t="s">
        <v>62</v>
      </c>
      <c r="B7122" t="s">
        <v>167</v>
      </c>
      <c r="C7122" t="s">
        <v>112</v>
      </c>
      <c r="D7122" t="s">
        <v>745</v>
      </c>
      <c r="E7122" t="s">
        <v>858</v>
      </c>
      <c r="F7122">
        <f t="shared" si="111"/>
        <v>2.75</v>
      </c>
    </row>
    <row r="7123" spans="1:6" x14ac:dyDescent="0.25">
      <c r="A7123" t="s">
        <v>62</v>
      </c>
      <c r="B7123" t="s">
        <v>154</v>
      </c>
      <c r="C7123" t="s">
        <v>86</v>
      </c>
      <c r="D7123" t="s">
        <v>405</v>
      </c>
      <c r="E7123" t="s">
        <v>858</v>
      </c>
      <c r="F7123">
        <f t="shared" si="111"/>
        <v>2.75</v>
      </c>
    </row>
    <row r="7124" spans="1:6" x14ac:dyDescent="0.25">
      <c r="A7124" t="s">
        <v>25</v>
      </c>
      <c r="B7124" t="s">
        <v>39</v>
      </c>
      <c r="C7124" t="s">
        <v>22</v>
      </c>
      <c r="D7124" t="s">
        <v>1373</v>
      </c>
      <c r="E7124" t="s">
        <v>858</v>
      </c>
      <c r="F7124">
        <f t="shared" si="111"/>
        <v>4</v>
      </c>
    </row>
    <row r="7125" spans="1:6" x14ac:dyDescent="0.25">
      <c r="A7125" t="s">
        <v>143</v>
      </c>
      <c r="B7125" t="s">
        <v>1052</v>
      </c>
      <c r="C7125" t="s">
        <v>59</v>
      </c>
      <c r="D7125" t="s">
        <v>1053</v>
      </c>
      <c r="E7125" t="s">
        <v>858</v>
      </c>
      <c r="F7125">
        <f t="shared" si="111"/>
        <v>5</v>
      </c>
    </row>
    <row r="7126" spans="1:6" x14ac:dyDescent="0.25">
      <c r="A7126" t="s">
        <v>29</v>
      </c>
      <c r="B7126" t="s">
        <v>21</v>
      </c>
      <c r="C7126" t="s">
        <v>78</v>
      </c>
      <c r="D7126" t="s">
        <v>584</v>
      </c>
      <c r="E7126" t="s">
        <v>858</v>
      </c>
      <c r="F7126">
        <f t="shared" si="111"/>
        <v>3.25</v>
      </c>
    </row>
    <row r="7127" spans="1:6" x14ac:dyDescent="0.25">
      <c r="A7127" t="s">
        <v>25</v>
      </c>
      <c r="B7127" t="s">
        <v>133</v>
      </c>
      <c r="C7127" t="s">
        <v>112</v>
      </c>
      <c r="D7127" t="s">
        <v>1434</v>
      </c>
      <c r="E7127" t="s">
        <v>858</v>
      </c>
      <c r="F7127">
        <f t="shared" si="111"/>
        <v>4</v>
      </c>
    </row>
    <row r="7128" spans="1:6" x14ac:dyDescent="0.25">
      <c r="A7128" t="s">
        <v>14</v>
      </c>
      <c r="B7128" t="s">
        <v>232</v>
      </c>
      <c r="C7128" t="s">
        <v>90</v>
      </c>
      <c r="D7128" t="s">
        <v>2145</v>
      </c>
      <c r="E7128" t="s">
        <v>858</v>
      </c>
      <c r="F7128">
        <f t="shared" si="111"/>
        <v>4.5</v>
      </c>
    </row>
    <row r="7129" spans="1:6" x14ac:dyDescent="0.25">
      <c r="A7129" t="s">
        <v>25</v>
      </c>
      <c r="B7129" t="s">
        <v>175</v>
      </c>
      <c r="C7129" t="s">
        <v>75</v>
      </c>
      <c r="D7129" t="s">
        <v>2324</v>
      </c>
      <c r="E7129" t="s">
        <v>858</v>
      </c>
      <c r="F7129">
        <f t="shared" si="111"/>
        <v>4</v>
      </c>
    </row>
    <row r="7130" spans="1:6" x14ac:dyDescent="0.25">
      <c r="A7130" t="s">
        <v>184</v>
      </c>
      <c r="B7130" t="s">
        <v>232</v>
      </c>
      <c r="C7130" t="s">
        <v>58</v>
      </c>
      <c r="D7130" t="s">
        <v>1660</v>
      </c>
      <c r="E7130" t="s">
        <v>858</v>
      </c>
      <c r="F7130">
        <f t="shared" si="111"/>
        <v>5.25</v>
      </c>
    </row>
    <row r="7131" spans="1:6" x14ac:dyDescent="0.25">
      <c r="A7131" t="s">
        <v>14</v>
      </c>
      <c r="B7131" t="s">
        <v>46</v>
      </c>
      <c r="C7131" t="s">
        <v>243</v>
      </c>
      <c r="D7131" t="s">
        <v>1254</v>
      </c>
      <c r="E7131" t="s">
        <v>858</v>
      </c>
      <c r="F7131">
        <f t="shared" si="111"/>
        <v>4.5</v>
      </c>
    </row>
    <row r="7132" spans="1:6" x14ac:dyDescent="0.25">
      <c r="A7132" t="s">
        <v>143</v>
      </c>
      <c r="B7132" t="s">
        <v>144</v>
      </c>
      <c r="C7132" t="s">
        <v>67</v>
      </c>
      <c r="D7132" t="s">
        <v>857</v>
      </c>
      <c r="E7132" t="s">
        <v>858</v>
      </c>
      <c r="F7132">
        <f t="shared" si="111"/>
        <v>5</v>
      </c>
    </row>
    <row r="7133" spans="1:6" x14ac:dyDescent="0.25">
      <c r="A7133" t="s">
        <v>121</v>
      </c>
      <c r="B7133" t="s">
        <v>99</v>
      </c>
      <c r="C7133" t="s">
        <v>153</v>
      </c>
      <c r="D7133" t="s">
        <v>1558</v>
      </c>
      <c r="E7133" t="s">
        <v>858</v>
      </c>
      <c r="F7133">
        <f t="shared" si="111"/>
        <v>5.5</v>
      </c>
    </row>
    <row r="7134" spans="1:6" x14ac:dyDescent="0.25">
      <c r="A7134" t="s">
        <v>316</v>
      </c>
      <c r="B7134" t="s">
        <v>43</v>
      </c>
      <c r="C7134" t="s">
        <v>68</v>
      </c>
      <c r="D7134" t="s">
        <v>389</v>
      </c>
      <c r="E7134" t="s">
        <v>858</v>
      </c>
      <c r="F7134">
        <f t="shared" si="111"/>
        <v>5.75</v>
      </c>
    </row>
    <row r="7135" spans="1:6" x14ac:dyDescent="0.25">
      <c r="A7135" t="s">
        <v>143</v>
      </c>
      <c r="B7135" t="s">
        <v>46</v>
      </c>
      <c r="C7135" t="s">
        <v>244</v>
      </c>
      <c r="D7135" t="s">
        <v>1931</v>
      </c>
      <c r="E7135" t="s">
        <v>858</v>
      </c>
      <c r="F7135">
        <f t="shared" si="111"/>
        <v>5</v>
      </c>
    </row>
    <row r="7136" spans="1:6" x14ac:dyDescent="0.25">
      <c r="A7136" t="s">
        <v>273</v>
      </c>
      <c r="B7136" t="s">
        <v>185</v>
      </c>
      <c r="C7136" t="s">
        <v>149</v>
      </c>
      <c r="D7136" t="s">
        <v>1096</v>
      </c>
      <c r="E7136" t="s">
        <v>858</v>
      </c>
      <c r="F7136">
        <f t="shared" si="111"/>
        <v>7</v>
      </c>
    </row>
    <row r="7137" spans="1:6" x14ac:dyDescent="0.25">
      <c r="A7137" t="s">
        <v>29</v>
      </c>
      <c r="B7137" t="s">
        <v>232</v>
      </c>
      <c r="C7137" t="s">
        <v>5</v>
      </c>
      <c r="D7137" t="s">
        <v>30</v>
      </c>
      <c r="E7137" t="s">
        <v>934</v>
      </c>
      <c r="F7137">
        <f t="shared" si="111"/>
        <v>3.25</v>
      </c>
    </row>
    <row r="7138" spans="1:6" x14ac:dyDescent="0.25">
      <c r="A7138" t="s">
        <v>14</v>
      </c>
      <c r="B7138" t="s">
        <v>1055</v>
      </c>
      <c r="C7138" t="s">
        <v>3</v>
      </c>
      <c r="D7138" t="s">
        <v>239</v>
      </c>
      <c r="E7138" t="s">
        <v>934</v>
      </c>
      <c r="F7138">
        <f t="shared" si="111"/>
        <v>4.5</v>
      </c>
    </row>
    <row r="7139" spans="1:6" x14ac:dyDescent="0.25">
      <c r="A7139" t="s">
        <v>62</v>
      </c>
      <c r="B7139" t="s">
        <v>52</v>
      </c>
      <c r="C7139" t="s">
        <v>91</v>
      </c>
      <c r="D7139" t="s">
        <v>228</v>
      </c>
      <c r="E7139" t="s">
        <v>934</v>
      </c>
      <c r="F7139">
        <f t="shared" si="111"/>
        <v>2.75</v>
      </c>
    </row>
    <row r="7140" spans="1:6" x14ac:dyDescent="0.25">
      <c r="A7140" t="s">
        <v>25</v>
      </c>
      <c r="B7140" t="s">
        <v>112</v>
      </c>
      <c r="C7140" t="s">
        <v>91</v>
      </c>
      <c r="D7140" t="s">
        <v>1393</v>
      </c>
      <c r="E7140" t="s">
        <v>934</v>
      </c>
      <c r="F7140">
        <f t="shared" si="111"/>
        <v>4</v>
      </c>
    </row>
    <row r="7141" spans="1:6" x14ac:dyDescent="0.25">
      <c r="A7141" t="s">
        <v>5</v>
      </c>
      <c r="B7141" t="s">
        <v>133</v>
      </c>
      <c r="C7141" t="s">
        <v>242</v>
      </c>
      <c r="D7141" t="s">
        <v>635</v>
      </c>
      <c r="E7141" t="s">
        <v>934</v>
      </c>
      <c r="F7141">
        <f t="shared" si="111"/>
        <v>3.5</v>
      </c>
    </row>
    <row r="7142" spans="1:6" x14ac:dyDescent="0.25">
      <c r="A7142" t="s">
        <v>14</v>
      </c>
      <c r="B7142" t="s">
        <v>30</v>
      </c>
      <c r="C7142" t="s">
        <v>109</v>
      </c>
      <c r="D7142" t="s">
        <v>186</v>
      </c>
      <c r="E7142" t="s">
        <v>934</v>
      </c>
      <c r="F7142">
        <f t="shared" si="111"/>
        <v>4.5</v>
      </c>
    </row>
    <row r="7143" spans="1:6" x14ac:dyDescent="0.25">
      <c r="A7143" t="s">
        <v>14</v>
      </c>
      <c r="B7143" t="s">
        <v>91</v>
      </c>
      <c r="C7143" t="s">
        <v>39</v>
      </c>
      <c r="D7143" t="s">
        <v>355</v>
      </c>
      <c r="E7143" t="s">
        <v>934</v>
      </c>
      <c r="F7143">
        <f t="shared" si="111"/>
        <v>4.5</v>
      </c>
    </row>
    <row r="7144" spans="1:6" x14ac:dyDescent="0.25">
      <c r="A7144" t="s">
        <v>14</v>
      </c>
      <c r="B7144" t="s">
        <v>352</v>
      </c>
      <c r="C7144" t="s">
        <v>30</v>
      </c>
      <c r="D7144" t="s">
        <v>645</v>
      </c>
      <c r="E7144" t="s">
        <v>934</v>
      </c>
      <c r="F7144">
        <f t="shared" si="111"/>
        <v>4.5</v>
      </c>
    </row>
    <row r="7145" spans="1:6" x14ac:dyDescent="0.25">
      <c r="A7145" t="s">
        <v>62</v>
      </c>
      <c r="B7145" t="s">
        <v>56</v>
      </c>
      <c r="C7145" t="s">
        <v>96</v>
      </c>
      <c r="D7145" t="s">
        <v>755</v>
      </c>
      <c r="E7145" t="s">
        <v>934</v>
      </c>
      <c r="F7145">
        <f t="shared" si="111"/>
        <v>2.75</v>
      </c>
    </row>
    <row r="7146" spans="1:6" x14ac:dyDescent="0.25">
      <c r="A7146" t="s">
        <v>62</v>
      </c>
      <c r="B7146" t="s">
        <v>215</v>
      </c>
      <c r="C7146" t="s">
        <v>243</v>
      </c>
      <c r="D7146" t="s">
        <v>1266</v>
      </c>
      <c r="E7146" t="s">
        <v>934</v>
      </c>
      <c r="F7146">
        <f t="shared" si="111"/>
        <v>2.75</v>
      </c>
    </row>
    <row r="7147" spans="1:6" x14ac:dyDescent="0.25">
      <c r="A7147" t="s">
        <v>25</v>
      </c>
      <c r="B7147" t="s">
        <v>342</v>
      </c>
      <c r="C7147" t="s">
        <v>239</v>
      </c>
      <c r="D7147" t="s">
        <v>373</v>
      </c>
      <c r="E7147" t="s">
        <v>934</v>
      </c>
      <c r="F7147">
        <f t="shared" si="111"/>
        <v>4</v>
      </c>
    </row>
    <row r="7148" spans="1:6" x14ac:dyDescent="0.25">
      <c r="A7148" t="s">
        <v>14</v>
      </c>
      <c r="B7148" t="s">
        <v>109</v>
      </c>
      <c r="C7148" t="s">
        <v>336</v>
      </c>
      <c r="D7148" t="s">
        <v>1795</v>
      </c>
      <c r="E7148" t="s">
        <v>934</v>
      </c>
      <c r="F7148">
        <f t="shared" si="111"/>
        <v>4.5</v>
      </c>
    </row>
    <row r="7149" spans="1:6" x14ac:dyDescent="0.25">
      <c r="A7149" t="s">
        <v>316</v>
      </c>
      <c r="B7149" t="s">
        <v>16</v>
      </c>
      <c r="C7149" t="s">
        <v>68</v>
      </c>
      <c r="D7149" t="s">
        <v>1004</v>
      </c>
      <c r="E7149" t="s">
        <v>934</v>
      </c>
      <c r="F7149">
        <f t="shared" si="111"/>
        <v>5.75</v>
      </c>
    </row>
    <row r="7150" spans="1:6" x14ac:dyDescent="0.25">
      <c r="A7150" t="s">
        <v>14</v>
      </c>
      <c r="B7150" t="s">
        <v>146</v>
      </c>
      <c r="C7150" t="s">
        <v>90</v>
      </c>
      <c r="D7150" t="s">
        <v>2032</v>
      </c>
      <c r="E7150" t="s">
        <v>934</v>
      </c>
      <c r="F7150">
        <f t="shared" si="111"/>
        <v>4.5</v>
      </c>
    </row>
    <row r="7151" spans="1:6" x14ac:dyDescent="0.25">
      <c r="A7151" t="s">
        <v>14</v>
      </c>
      <c r="B7151" t="s">
        <v>293</v>
      </c>
      <c r="C7151" t="s">
        <v>107</v>
      </c>
      <c r="D7151" t="s">
        <v>583</v>
      </c>
      <c r="E7151" t="s">
        <v>934</v>
      </c>
      <c r="F7151">
        <f t="shared" si="111"/>
        <v>4.5</v>
      </c>
    </row>
    <row r="7152" spans="1:6" x14ac:dyDescent="0.25">
      <c r="A7152" t="s">
        <v>265</v>
      </c>
      <c r="B7152" t="s">
        <v>117</v>
      </c>
      <c r="C7152" t="s">
        <v>186</v>
      </c>
      <c r="D7152" t="s">
        <v>1707</v>
      </c>
      <c r="E7152" t="s">
        <v>934</v>
      </c>
      <c r="F7152">
        <f t="shared" si="111"/>
        <v>6.75</v>
      </c>
    </row>
    <row r="7153" spans="1:6" x14ac:dyDescent="0.25">
      <c r="A7153" t="s">
        <v>143</v>
      </c>
      <c r="B7153" t="s">
        <v>78</v>
      </c>
      <c r="C7153" t="s">
        <v>568</v>
      </c>
      <c r="D7153" t="s">
        <v>49</v>
      </c>
      <c r="E7153" t="s">
        <v>376</v>
      </c>
      <c r="F7153">
        <f t="shared" si="111"/>
        <v>5</v>
      </c>
    </row>
    <row r="7154" spans="1:6" x14ac:dyDescent="0.25">
      <c r="A7154" t="s">
        <v>62</v>
      </c>
      <c r="B7154" t="s">
        <v>343</v>
      </c>
      <c r="C7154" t="s">
        <v>8</v>
      </c>
      <c r="D7154" t="s">
        <v>227</v>
      </c>
      <c r="E7154" t="s">
        <v>376</v>
      </c>
      <c r="F7154">
        <f t="shared" si="111"/>
        <v>2.75</v>
      </c>
    </row>
    <row r="7155" spans="1:6" x14ac:dyDescent="0.25">
      <c r="A7155" t="s">
        <v>29</v>
      </c>
      <c r="B7155" t="s">
        <v>30</v>
      </c>
      <c r="C7155" t="s">
        <v>101</v>
      </c>
      <c r="D7155" t="s">
        <v>208</v>
      </c>
      <c r="E7155" t="s">
        <v>376</v>
      </c>
      <c r="F7155">
        <f t="shared" si="111"/>
        <v>3.25</v>
      </c>
    </row>
    <row r="7156" spans="1:6" x14ac:dyDescent="0.25">
      <c r="A7156" t="s">
        <v>25</v>
      </c>
      <c r="B7156" t="s">
        <v>343</v>
      </c>
      <c r="C7156" t="s">
        <v>175</v>
      </c>
      <c r="D7156" t="s">
        <v>130</v>
      </c>
      <c r="E7156" t="s">
        <v>376</v>
      </c>
      <c r="F7156">
        <f t="shared" si="111"/>
        <v>4</v>
      </c>
    </row>
    <row r="7157" spans="1:6" x14ac:dyDescent="0.25">
      <c r="A7157" t="s">
        <v>29</v>
      </c>
      <c r="B7157" t="s">
        <v>52</v>
      </c>
      <c r="C7157" t="s">
        <v>78</v>
      </c>
      <c r="D7157" t="s">
        <v>1503</v>
      </c>
      <c r="E7157" t="s">
        <v>376</v>
      </c>
      <c r="F7157">
        <f t="shared" si="111"/>
        <v>3.25</v>
      </c>
    </row>
    <row r="7158" spans="1:6" x14ac:dyDescent="0.25">
      <c r="A7158" t="s">
        <v>25</v>
      </c>
      <c r="B7158" t="s">
        <v>26</v>
      </c>
      <c r="C7158" t="s">
        <v>59</v>
      </c>
      <c r="D7158" t="s">
        <v>1151</v>
      </c>
      <c r="E7158" t="s">
        <v>376</v>
      </c>
      <c r="F7158">
        <f t="shared" si="111"/>
        <v>4</v>
      </c>
    </row>
    <row r="7159" spans="1:6" x14ac:dyDescent="0.25">
      <c r="A7159" t="s">
        <v>29</v>
      </c>
      <c r="B7159" t="s">
        <v>99</v>
      </c>
      <c r="C7159" t="s">
        <v>8</v>
      </c>
      <c r="D7159" t="s">
        <v>375</v>
      </c>
      <c r="E7159" t="s">
        <v>376</v>
      </c>
      <c r="F7159">
        <f t="shared" si="111"/>
        <v>3.25</v>
      </c>
    </row>
    <row r="7160" spans="1:6" x14ac:dyDescent="0.25">
      <c r="A7160" t="s">
        <v>25</v>
      </c>
      <c r="B7160" t="s">
        <v>212</v>
      </c>
      <c r="C7160" t="s">
        <v>59</v>
      </c>
      <c r="D7160" t="s">
        <v>1681</v>
      </c>
      <c r="E7160" t="s">
        <v>376</v>
      </c>
      <c r="F7160">
        <f t="shared" si="111"/>
        <v>4</v>
      </c>
    </row>
    <row r="7161" spans="1:6" x14ac:dyDescent="0.25">
      <c r="A7161" t="s">
        <v>276</v>
      </c>
      <c r="B7161" t="s">
        <v>73</v>
      </c>
      <c r="C7161" t="s">
        <v>16</v>
      </c>
      <c r="D7161" t="s">
        <v>1300</v>
      </c>
      <c r="E7161" t="s">
        <v>376</v>
      </c>
      <c r="F7161">
        <f t="shared" si="111"/>
        <v>4.75</v>
      </c>
    </row>
    <row r="7162" spans="1:6" x14ac:dyDescent="0.25">
      <c r="A7162" t="s">
        <v>1219</v>
      </c>
      <c r="B7162" t="s">
        <v>102</v>
      </c>
      <c r="C7162" t="s">
        <v>225</v>
      </c>
      <c r="D7162" t="s">
        <v>1079</v>
      </c>
      <c r="E7162" t="s">
        <v>376</v>
      </c>
      <c r="F7162">
        <f t="shared" si="111"/>
        <v>8</v>
      </c>
    </row>
    <row r="7163" spans="1:6" x14ac:dyDescent="0.25">
      <c r="A7163" t="s">
        <v>143</v>
      </c>
      <c r="B7163" t="s">
        <v>30</v>
      </c>
      <c r="C7163" t="s">
        <v>67</v>
      </c>
      <c r="D7163" t="s">
        <v>2211</v>
      </c>
      <c r="E7163" t="s">
        <v>376</v>
      </c>
      <c r="F7163">
        <f t="shared" si="111"/>
        <v>5</v>
      </c>
    </row>
    <row r="7164" spans="1:6" x14ac:dyDescent="0.25">
      <c r="A7164" t="s">
        <v>29</v>
      </c>
      <c r="B7164" t="s">
        <v>189</v>
      </c>
      <c r="C7164" t="s">
        <v>98</v>
      </c>
      <c r="D7164" t="s">
        <v>58</v>
      </c>
      <c r="E7164" t="s">
        <v>891</v>
      </c>
      <c r="F7164">
        <f t="shared" si="111"/>
        <v>3.25</v>
      </c>
    </row>
    <row r="7165" spans="1:6" x14ac:dyDescent="0.25">
      <c r="A7165" t="s">
        <v>25</v>
      </c>
      <c r="B7165" t="s">
        <v>218</v>
      </c>
      <c r="C7165" t="s">
        <v>63</v>
      </c>
      <c r="D7165" t="s">
        <v>133</v>
      </c>
      <c r="E7165" t="s">
        <v>891</v>
      </c>
      <c r="F7165">
        <f t="shared" si="111"/>
        <v>4</v>
      </c>
    </row>
    <row r="7166" spans="1:6" x14ac:dyDescent="0.25">
      <c r="A7166" t="s">
        <v>14</v>
      </c>
      <c r="B7166" t="s">
        <v>728</v>
      </c>
      <c r="C7166" t="s">
        <v>96</v>
      </c>
      <c r="D7166" t="s">
        <v>33</v>
      </c>
      <c r="E7166" t="s">
        <v>891</v>
      </c>
      <c r="F7166">
        <f t="shared" si="111"/>
        <v>4.5</v>
      </c>
    </row>
    <row r="7167" spans="1:6" x14ac:dyDescent="0.25">
      <c r="A7167" t="s">
        <v>62</v>
      </c>
      <c r="B7167" t="s">
        <v>104</v>
      </c>
      <c r="C7167" t="s">
        <v>70</v>
      </c>
      <c r="D7167" t="s">
        <v>1</v>
      </c>
      <c r="E7167" t="s">
        <v>891</v>
      </c>
      <c r="F7167">
        <f t="shared" si="111"/>
        <v>2.75</v>
      </c>
    </row>
    <row r="7168" spans="1:6" x14ac:dyDescent="0.25">
      <c r="A7168" t="s">
        <v>20</v>
      </c>
      <c r="B7168" t="s">
        <v>174</v>
      </c>
      <c r="C7168" t="s">
        <v>107</v>
      </c>
      <c r="D7168" t="s">
        <v>65</v>
      </c>
      <c r="E7168" t="s">
        <v>891</v>
      </c>
      <c r="F7168">
        <f t="shared" si="111"/>
        <v>2.25</v>
      </c>
    </row>
    <row r="7169" spans="1:6" x14ac:dyDescent="0.25">
      <c r="A7169" t="s">
        <v>5</v>
      </c>
      <c r="B7169" t="s">
        <v>72</v>
      </c>
      <c r="C7169" t="s">
        <v>218</v>
      </c>
      <c r="D7169" t="s">
        <v>337</v>
      </c>
      <c r="E7169" t="s">
        <v>891</v>
      </c>
      <c r="F7169">
        <f t="shared" si="111"/>
        <v>3.5</v>
      </c>
    </row>
    <row r="7170" spans="1:6" x14ac:dyDescent="0.25">
      <c r="A7170" t="s">
        <v>62</v>
      </c>
      <c r="B7170" t="s">
        <v>218</v>
      </c>
      <c r="C7170" t="s">
        <v>42</v>
      </c>
      <c r="D7170" t="s">
        <v>181</v>
      </c>
      <c r="E7170" t="s">
        <v>891</v>
      </c>
      <c r="F7170">
        <f t="shared" si="111"/>
        <v>2.75</v>
      </c>
    </row>
    <row r="7171" spans="1:6" x14ac:dyDescent="0.25">
      <c r="A7171" t="s">
        <v>5</v>
      </c>
      <c r="B7171" t="s">
        <v>36</v>
      </c>
      <c r="C7171" t="s">
        <v>63</v>
      </c>
      <c r="D7171" t="s">
        <v>161</v>
      </c>
      <c r="E7171" t="s">
        <v>891</v>
      </c>
      <c r="F7171">
        <f t="shared" ref="F7171:F7234" si="112">VALUE(A7171)</f>
        <v>3.5</v>
      </c>
    </row>
    <row r="7172" spans="1:6" x14ac:dyDescent="0.25">
      <c r="A7172" t="s">
        <v>5</v>
      </c>
      <c r="B7172" t="s">
        <v>14</v>
      </c>
      <c r="C7172" t="s">
        <v>3</v>
      </c>
      <c r="D7172" t="s">
        <v>207</v>
      </c>
      <c r="E7172" t="s">
        <v>891</v>
      </c>
      <c r="F7172">
        <f t="shared" si="112"/>
        <v>3.5</v>
      </c>
    </row>
    <row r="7173" spans="1:6" x14ac:dyDescent="0.25">
      <c r="A7173" t="s">
        <v>29</v>
      </c>
      <c r="B7173" t="s">
        <v>175</v>
      </c>
      <c r="C7173" t="s">
        <v>300</v>
      </c>
      <c r="D7173" t="s">
        <v>354</v>
      </c>
      <c r="E7173" t="s">
        <v>891</v>
      </c>
      <c r="F7173">
        <f t="shared" si="112"/>
        <v>3.25</v>
      </c>
    </row>
    <row r="7174" spans="1:6" x14ac:dyDescent="0.25">
      <c r="A7174" t="s">
        <v>62</v>
      </c>
      <c r="B7174" t="s">
        <v>56</v>
      </c>
      <c r="C7174" t="s">
        <v>76</v>
      </c>
      <c r="D7174" t="s">
        <v>186</v>
      </c>
      <c r="E7174" t="s">
        <v>891</v>
      </c>
      <c r="F7174">
        <f t="shared" si="112"/>
        <v>2.75</v>
      </c>
    </row>
    <row r="7175" spans="1:6" x14ac:dyDescent="0.25">
      <c r="A7175" t="s">
        <v>25</v>
      </c>
      <c r="B7175" t="s">
        <v>85</v>
      </c>
      <c r="C7175" t="s">
        <v>167</v>
      </c>
      <c r="D7175" t="s">
        <v>37</v>
      </c>
      <c r="E7175" t="s">
        <v>891</v>
      </c>
      <c r="F7175">
        <f t="shared" si="112"/>
        <v>4</v>
      </c>
    </row>
    <row r="7176" spans="1:6" x14ac:dyDescent="0.25">
      <c r="A7176" t="s">
        <v>14</v>
      </c>
      <c r="B7176" t="s">
        <v>212</v>
      </c>
      <c r="C7176" t="s">
        <v>30</v>
      </c>
      <c r="D7176" t="s">
        <v>344</v>
      </c>
      <c r="E7176" t="s">
        <v>891</v>
      </c>
      <c r="F7176">
        <f t="shared" si="112"/>
        <v>4.5</v>
      </c>
    </row>
    <row r="7177" spans="1:6" x14ac:dyDescent="0.25">
      <c r="A7177" t="s">
        <v>62</v>
      </c>
      <c r="B7177" t="s">
        <v>129</v>
      </c>
      <c r="C7177" t="s">
        <v>3</v>
      </c>
      <c r="D7177" t="s">
        <v>760</v>
      </c>
      <c r="E7177" t="s">
        <v>891</v>
      </c>
      <c r="F7177">
        <f t="shared" si="112"/>
        <v>2.75</v>
      </c>
    </row>
    <row r="7178" spans="1:6" x14ac:dyDescent="0.25">
      <c r="A7178" t="s">
        <v>14</v>
      </c>
      <c r="B7178" t="s">
        <v>239</v>
      </c>
      <c r="C7178" t="s">
        <v>36</v>
      </c>
      <c r="D7178" t="s">
        <v>1634</v>
      </c>
      <c r="E7178" t="s">
        <v>891</v>
      </c>
      <c r="F7178">
        <f t="shared" si="112"/>
        <v>4.5</v>
      </c>
    </row>
    <row r="7179" spans="1:6" x14ac:dyDescent="0.25">
      <c r="A7179" t="s">
        <v>25</v>
      </c>
      <c r="B7179" t="s">
        <v>101</v>
      </c>
      <c r="C7179" t="s">
        <v>75</v>
      </c>
      <c r="D7179" t="s">
        <v>610</v>
      </c>
      <c r="E7179" t="s">
        <v>891</v>
      </c>
      <c r="F7179">
        <f t="shared" si="112"/>
        <v>4</v>
      </c>
    </row>
    <row r="7180" spans="1:6" x14ac:dyDescent="0.25">
      <c r="A7180" t="s">
        <v>25</v>
      </c>
      <c r="B7180" t="s">
        <v>343</v>
      </c>
      <c r="C7180" t="s">
        <v>75</v>
      </c>
      <c r="D7180" t="s">
        <v>1275</v>
      </c>
      <c r="E7180" t="s">
        <v>891</v>
      </c>
      <c r="F7180">
        <f t="shared" si="112"/>
        <v>4</v>
      </c>
    </row>
    <row r="7181" spans="1:6" x14ac:dyDescent="0.25">
      <c r="A7181" t="s">
        <v>25</v>
      </c>
      <c r="B7181" t="s">
        <v>189</v>
      </c>
      <c r="C7181" t="s">
        <v>68</v>
      </c>
      <c r="D7181" t="s">
        <v>890</v>
      </c>
      <c r="E7181" t="s">
        <v>891</v>
      </c>
      <c r="F7181">
        <f t="shared" si="112"/>
        <v>4</v>
      </c>
    </row>
    <row r="7182" spans="1:6" x14ac:dyDescent="0.25">
      <c r="A7182" t="s">
        <v>5</v>
      </c>
      <c r="B7182" t="s">
        <v>293</v>
      </c>
      <c r="C7182" t="s">
        <v>2</v>
      </c>
      <c r="D7182" t="s">
        <v>1641</v>
      </c>
      <c r="E7182" t="s">
        <v>891</v>
      </c>
      <c r="F7182">
        <f t="shared" si="112"/>
        <v>3.5</v>
      </c>
    </row>
    <row r="7183" spans="1:6" x14ac:dyDescent="0.25">
      <c r="A7183" t="s">
        <v>316</v>
      </c>
      <c r="B7183" t="s">
        <v>117</v>
      </c>
      <c r="C7183" t="s">
        <v>146</v>
      </c>
      <c r="D7183" t="s">
        <v>372</v>
      </c>
      <c r="E7183" t="s">
        <v>891</v>
      </c>
      <c r="F7183">
        <f t="shared" si="112"/>
        <v>5.75</v>
      </c>
    </row>
    <row r="7184" spans="1:6" x14ac:dyDescent="0.25">
      <c r="A7184" t="s">
        <v>316</v>
      </c>
      <c r="B7184" t="s">
        <v>46</v>
      </c>
      <c r="C7184" t="s">
        <v>85</v>
      </c>
      <c r="D7184" t="s">
        <v>1743</v>
      </c>
      <c r="E7184" t="s">
        <v>891</v>
      </c>
      <c r="F7184">
        <f t="shared" si="112"/>
        <v>5.75</v>
      </c>
    </row>
    <row r="7185" spans="1:6" x14ac:dyDescent="0.25">
      <c r="A7185" t="s">
        <v>273</v>
      </c>
      <c r="B7185" t="s">
        <v>5</v>
      </c>
      <c r="C7185" t="s">
        <v>89</v>
      </c>
      <c r="D7185" t="s">
        <v>1661</v>
      </c>
      <c r="E7185" t="s">
        <v>891</v>
      </c>
      <c r="F7185">
        <f t="shared" si="112"/>
        <v>7</v>
      </c>
    </row>
    <row r="7186" spans="1:6" x14ac:dyDescent="0.25">
      <c r="A7186" t="s">
        <v>5</v>
      </c>
      <c r="B7186" t="s">
        <v>52</v>
      </c>
      <c r="C7186" t="s">
        <v>212</v>
      </c>
      <c r="D7186" t="s">
        <v>58</v>
      </c>
      <c r="E7186" t="s">
        <v>920</v>
      </c>
      <c r="F7186">
        <f t="shared" si="112"/>
        <v>3.5</v>
      </c>
    </row>
    <row r="7187" spans="1:6" x14ac:dyDescent="0.25">
      <c r="A7187" t="s">
        <v>14</v>
      </c>
      <c r="B7187" t="s">
        <v>88</v>
      </c>
      <c r="C7187" t="s">
        <v>107</v>
      </c>
      <c r="D7187" t="s">
        <v>174</v>
      </c>
      <c r="E7187" t="s">
        <v>920</v>
      </c>
      <c r="F7187">
        <f t="shared" si="112"/>
        <v>4.5</v>
      </c>
    </row>
    <row r="7188" spans="1:6" x14ac:dyDescent="0.25">
      <c r="A7188" t="s">
        <v>5</v>
      </c>
      <c r="B7188" t="s">
        <v>5</v>
      </c>
      <c r="C7188" t="s">
        <v>64</v>
      </c>
      <c r="D7188" t="s">
        <v>252</v>
      </c>
      <c r="E7188" t="s">
        <v>920</v>
      </c>
      <c r="F7188">
        <f t="shared" si="112"/>
        <v>3.5</v>
      </c>
    </row>
    <row r="7189" spans="1:6" x14ac:dyDescent="0.25">
      <c r="A7189" t="s">
        <v>5</v>
      </c>
      <c r="B7189" t="s">
        <v>293</v>
      </c>
      <c r="C7189" t="s">
        <v>218</v>
      </c>
      <c r="D7189" t="s">
        <v>213</v>
      </c>
      <c r="E7189" t="s">
        <v>920</v>
      </c>
      <c r="F7189">
        <f t="shared" si="112"/>
        <v>3.5</v>
      </c>
    </row>
    <row r="7190" spans="1:6" x14ac:dyDescent="0.25">
      <c r="A7190" t="s">
        <v>62</v>
      </c>
      <c r="B7190" t="s">
        <v>144</v>
      </c>
      <c r="C7190" t="s">
        <v>88</v>
      </c>
      <c r="D7190" t="s">
        <v>207</v>
      </c>
      <c r="E7190" t="s">
        <v>920</v>
      </c>
      <c r="F7190">
        <f t="shared" si="112"/>
        <v>2.75</v>
      </c>
    </row>
    <row r="7191" spans="1:6" x14ac:dyDescent="0.25">
      <c r="A7191" t="s">
        <v>14</v>
      </c>
      <c r="B7191" t="s">
        <v>98</v>
      </c>
      <c r="C7191" t="s">
        <v>300</v>
      </c>
      <c r="D7191" t="s">
        <v>1161</v>
      </c>
      <c r="E7191" t="s">
        <v>920</v>
      </c>
      <c r="F7191">
        <f t="shared" si="112"/>
        <v>4.5</v>
      </c>
    </row>
    <row r="7192" spans="1:6" x14ac:dyDescent="0.25">
      <c r="A7192" t="s">
        <v>25</v>
      </c>
      <c r="B7192" t="s">
        <v>112</v>
      </c>
      <c r="C7192" t="s">
        <v>75</v>
      </c>
      <c r="D7192" t="s">
        <v>720</v>
      </c>
      <c r="E7192" t="s">
        <v>920</v>
      </c>
      <c r="F7192">
        <f t="shared" si="112"/>
        <v>4</v>
      </c>
    </row>
    <row r="7193" spans="1:6" x14ac:dyDescent="0.25">
      <c r="A7193" t="s">
        <v>10</v>
      </c>
      <c r="B7193" t="s">
        <v>153</v>
      </c>
      <c r="C7193" t="s">
        <v>185</v>
      </c>
      <c r="D7193" t="s">
        <v>1691</v>
      </c>
      <c r="E7193" t="s">
        <v>920</v>
      </c>
      <c r="F7193">
        <f t="shared" si="112"/>
        <v>3.75</v>
      </c>
    </row>
    <row r="7194" spans="1:6" x14ac:dyDescent="0.25">
      <c r="A7194" t="s">
        <v>25</v>
      </c>
      <c r="B7194" t="s">
        <v>81</v>
      </c>
      <c r="C7194" t="s">
        <v>16</v>
      </c>
      <c r="D7194" t="s">
        <v>1689</v>
      </c>
      <c r="E7194" t="s">
        <v>920</v>
      </c>
      <c r="F7194">
        <f t="shared" si="112"/>
        <v>4</v>
      </c>
    </row>
    <row r="7195" spans="1:6" x14ac:dyDescent="0.25">
      <c r="A7195" t="s">
        <v>10</v>
      </c>
      <c r="B7195" t="s">
        <v>239</v>
      </c>
      <c r="C7195" t="s">
        <v>14</v>
      </c>
      <c r="D7195" t="s">
        <v>44</v>
      </c>
      <c r="E7195" t="s">
        <v>920</v>
      </c>
      <c r="F7195">
        <f t="shared" si="112"/>
        <v>3.75</v>
      </c>
    </row>
    <row r="7196" spans="1:6" x14ac:dyDescent="0.25">
      <c r="A7196" t="s">
        <v>276</v>
      </c>
      <c r="B7196" t="s">
        <v>112</v>
      </c>
      <c r="C7196" t="s">
        <v>16</v>
      </c>
      <c r="D7196" t="s">
        <v>1446</v>
      </c>
      <c r="E7196" t="s">
        <v>920</v>
      </c>
      <c r="F7196">
        <f t="shared" si="112"/>
        <v>4.75</v>
      </c>
    </row>
    <row r="7197" spans="1:6" x14ac:dyDescent="0.25">
      <c r="A7197" t="s">
        <v>14</v>
      </c>
      <c r="B7197" t="s">
        <v>108</v>
      </c>
      <c r="C7197" t="s">
        <v>67</v>
      </c>
      <c r="D7197" t="s">
        <v>364</v>
      </c>
      <c r="E7197" t="s">
        <v>920</v>
      </c>
      <c r="F7197">
        <f t="shared" si="112"/>
        <v>4.5</v>
      </c>
    </row>
    <row r="7198" spans="1:6" x14ac:dyDescent="0.25">
      <c r="A7198" t="s">
        <v>316</v>
      </c>
      <c r="B7198" t="s">
        <v>86</v>
      </c>
      <c r="C7198" t="s">
        <v>76</v>
      </c>
      <c r="D7198" t="s">
        <v>2151</v>
      </c>
      <c r="E7198" t="s">
        <v>920</v>
      </c>
      <c r="F7198">
        <f t="shared" si="112"/>
        <v>5.75</v>
      </c>
    </row>
    <row r="7199" spans="1:6" x14ac:dyDescent="0.25">
      <c r="A7199" t="s">
        <v>5</v>
      </c>
      <c r="B7199" t="s">
        <v>86</v>
      </c>
      <c r="C7199" t="s">
        <v>42</v>
      </c>
      <c r="D7199" t="s">
        <v>99</v>
      </c>
      <c r="E7199" t="s">
        <v>220</v>
      </c>
      <c r="F7199">
        <f t="shared" si="112"/>
        <v>3.5</v>
      </c>
    </row>
    <row r="7200" spans="1:6" x14ac:dyDescent="0.25">
      <c r="A7200" t="s">
        <v>25</v>
      </c>
      <c r="B7200" t="s">
        <v>352</v>
      </c>
      <c r="C7200" t="s">
        <v>33</v>
      </c>
      <c r="D7200" t="s">
        <v>336</v>
      </c>
      <c r="E7200" t="s">
        <v>220</v>
      </c>
      <c r="F7200">
        <f t="shared" si="112"/>
        <v>4</v>
      </c>
    </row>
    <row r="7201" spans="1:6" x14ac:dyDescent="0.25">
      <c r="A7201" t="s">
        <v>5</v>
      </c>
      <c r="B7201" t="s">
        <v>47</v>
      </c>
      <c r="C7201" t="s">
        <v>121</v>
      </c>
      <c r="D7201" t="s">
        <v>207</v>
      </c>
      <c r="E7201" t="s">
        <v>220</v>
      </c>
      <c r="F7201">
        <f t="shared" si="112"/>
        <v>3.5</v>
      </c>
    </row>
    <row r="7202" spans="1:6" x14ac:dyDescent="0.25">
      <c r="A7202" t="s">
        <v>62</v>
      </c>
      <c r="B7202" t="s">
        <v>78</v>
      </c>
      <c r="C7202" t="s">
        <v>76</v>
      </c>
      <c r="D7202" t="s">
        <v>333</v>
      </c>
      <c r="E7202" t="s">
        <v>220</v>
      </c>
      <c r="F7202">
        <f t="shared" si="112"/>
        <v>2.75</v>
      </c>
    </row>
    <row r="7203" spans="1:6" x14ac:dyDescent="0.25">
      <c r="A7203" t="s">
        <v>25</v>
      </c>
      <c r="B7203" t="s">
        <v>39</v>
      </c>
      <c r="C7203" t="s">
        <v>75</v>
      </c>
      <c r="D7203" t="s">
        <v>27</v>
      </c>
      <c r="E7203" t="s">
        <v>220</v>
      </c>
      <c r="F7203">
        <f t="shared" si="112"/>
        <v>4</v>
      </c>
    </row>
    <row r="7204" spans="1:6" x14ac:dyDescent="0.25">
      <c r="A7204" t="s">
        <v>62</v>
      </c>
      <c r="B7204" t="s">
        <v>117</v>
      </c>
      <c r="C7204" t="s">
        <v>92</v>
      </c>
      <c r="D7204" t="s">
        <v>1689</v>
      </c>
      <c r="E7204" t="s">
        <v>220</v>
      </c>
      <c r="F7204">
        <f t="shared" si="112"/>
        <v>2.75</v>
      </c>
    </row>
    <row r="7205" spans="1:6" x14ac:dyDescent="0.25">
      <c r="A7205" t="s">
        <v>14</v>
      </c>
      <c r="B7205" t="s">
        <v>90</v>
      </c>
      <c r="C7205" t="s">
        <v>158</v>
      </c>
      <c r="D7205" t="s">
        <v>44</v>
      </c>
      <c r="E7205" t="s">
        <v>220</v>
      </c>
      <c r="F7205">
        <f t="shared" si="112"/>
        <v>4.5</v>
      </c>
    </row>
    <row r="7206" spans="1:6" x14ac:dyDescent="0.25">
      <c r="A7206" t="s">
        <v>29</v>
      </c>
      <c r="B7206" t="s">
        <v>121</v>
      </c>
      <c r="C7206" t="s">
        <v>3</v>
      </c>
      <c r="D7206" t="s">
        <v>1226</v>
      </c>
      <c r="E7206" t="s">
        <v>220</v>
      </c>
      <c r="F7206">
        <f t="shared" si="112"/>
        <v>3.25</v>
      </c>
    </row>
    <row r="7207" spans="1:6" x14ac:dyDescent="0.25">
      <c r="A7207" t="s">
        <v>25</v>
      </c>
      <c r="B7207" t="s">
        <v>212</v>
      </c>
      <c r="C7207" t="s">
        <v>43</v>
      </c>
      <c r="D7207" t="s">
        <v>533</v>
      </c>
      <c r="E7207" t="s">
        <v>220</v>
      </c>
      <c r="F7207">
        <f t="shared" si="112"/>
        <v>4</v>
      </c>
    </row>
    <row r="7208" spans="1:6" x14ac:dyDescent="0.25">
      <c r="A7208" t="s">
        <v>25</v>
      </c>
      <c r="B7208" t="s">
        <v>218</v>
      </c>
      <c r="C7208" t="s">
        <v>16</v>
      </c>
      <c r="D7208" t="s">
        <v>219</v>
      </c>
      <c r="E7208" t="s">
        <v>220</v>
      </c>
      <c r="F7208">
        <f t="shared" si="112"/>
        <v>4</v>
      </c>
    </row>
    <row r="7209" spans="1:6" x14ac:dyDescent="0.25">
      <c r="A7209" t="s">
        <v>273</v>
      </c>
      <c r="B7209" t="s">
        <v>81</v>
      </c>
      <c r="C7209" t="s">
        <v>218</v>
      </c>
      <c r="D7209" t="s">
        <v>766</v>
      </c>
      <c r="E7209" t="s">
        <v>220</v>
      </c>
      <c r="F7209">
        <f t="shared" si="112"/>
        <v>7</v>
      </c>
    </row>
    <row r="7210" spans="1:6" x14ac:dyDescent="0.25">
      <c r="A7210" t="s">
        <v>273</v>
      </c>
      <c r="B7210" t="s">
        <v>5</v>
      </c>
      <c r="C7210" t="s">
        <v>133</v>
      </c>
      <c r="D7210" t="s">
        <v>1682</v>
      </c>
      <c r="E7210" t="s">
        <v>220</v>
      </c>
      <c r="F7210">
        <f t="shared" si="112"/>
        <v>7</v>
      </c>
    </row>
    <row r="7211" spans="1:6" x14ac:dyDescent="0.25">
      <c r="A7211" t="s">
        <v>270</v>
      </c>
      <c r="B7211" t="s">
        <v>212</v>
      </c>
      <c r="C7211" t="s">
        <v>232</v>
      </c>
      <c r="D7211" t="s">
        <v>2135</v>
      </c>
      <c r="E7211" t="s">
        <v>220</v>
      </c>
      <c r="F7211">
        <f t="shared" si="112"/>
        <v>6.25</v>
      </c>
    </row>
    <row r="7212" spans="1:6" x14ac:dyDescent="0.25">
      <c r="A7212" t="s">
        <v>25</v>
      </c>
      <c r="B7212" t="s">
        <v>70</v>
      </c>
      <c r="C7212" t="s">
        <v>175</v>
      </c>
      <c r="D7212" t="s">
        <v>168</v>
      </c>
      <c r="E7212" t="s">
        <v>861</v>
      </c>
      <c r="F7212">
        <f t="shared" si="112"/>
        <v>4</v>
      </c>
    </row>
    <row r="7213" spans="1:6" x14ac:dyDescent="0.25">
      <c r="A7213" t="s">
        <v>62</v>
      </c>
      <c r="B7213" t="s">
        <v>1</v>
      </c>
      <c r="C7213" t="s">
        <v>101</v>
      </c>
      <c r="D7213" t="s">
        <v>228</v>
      </c>
      <c r="E7213" t="s">
        <v>861</v>
      </c>
      <c r="F7213">
        <f t="shared" si="112"/>
        <v>2.75</v>
      </c>
    </row>
    <row r="7214" spans="1:6" x14ac:dyDescent="0.25">
      <c r="A7214" t="s">
        <v>276</v>
      </c>
      <c r="B7214" t="s">
        <v>90</v>
      </c>
      <c r="C7214" t="s">
        <v>108</v>
      </c>
      <c r="D7214" t="s">
        <v>180</v>
      </c>
      <c r="E7214" t="s">
        <v>861</v>
      </c>
      <c r="F7214">
        <f t="shared" si="112"/>
        <v>4.75</v>
      </c>
    </row>
    <row r="7215" spans="1:6" x14ac:dyDescent="0.25">
      <c r="A7215" t="s">
        <v>29</v>
      </c>
      <c r="B7215" t="s">
        <v>146</v>
      </c>
      <c r="C7215" t="s">
        <v>101</v>
      </c>
      <c r="D7215" t="s">
        <v>348</v>
      </c>
      <c r="E7215" t="s">
        <v>861</v>
      </c>
      <c r="F7215">
        <f t="shared" si="112"/>
        <v>3.25</v>
      </c>
    </row>
    <row r="7216" spans="1:6" x14ac:dyDescent="0.25">
      <c r="A7216" t="s">
        <v>25</v>
      </c>
      <c r="B7216" t="s">
        <v>149</v>
      </c>
      <c r="C7216" t="s">
        <v>206</v>
      </c>
      <c r="D7216" t="s">
        <v>433</v>
      </c>
      <c r="E7216" t="s">
        <v>861</v>
      </c>
      <c r="F7216">
        <f t="shared" si="112"/>
        <v>4</v>
      </c>
    </row>
    <row r="7217" spans="1:6" x14ac:dyDescent="0.25">
      <c r="A7217" t="s">
        <v>143</v>
      </c>
      <c r="B7217" t="s">
        <v>1210</v>
      </c>
      <c r="C7217" t="s">
        <v>43</v>
      </c>
      <c r="D7217" t="s">
        <v>1390</v>
      </c>
      <c r="E7217" t="s">
        <v>861</v>
      </c>
      <c r="F7217">
        <f t="shared" si="112"/>
        <v>5</v>
      </c>
    </row>
    <row r="7218" spans="1:6" x14ac:dyDescent="0.25">
      <c r="A7218" t="s">
        <v>25</v>
      </c>
      <c r="B7218" t="s">
        <v>3</v>
      </c>
      <c r="C7218" t="s">
        <v>16</v>
      </c>
      <c r="D7218" t="s">
        <v>279</v>
      </c>
      <c r="E7218" t="s">
        <v>861</v>
      </c>
      <c r="F7218">
        <f t="shared" si="112"/>
        <v>4</v>
      </c>
    </row>
    <row r="7219" spans="1:6" x14ac:dyDescent="0.25">
      <c r="A7219" t="s">
        <v>25</v>
      </c>
      <c r="B7219" t="s">
        <v>2</v>
      </c>
      <c r="C7219" t="s">
        <v>76</v>
      </c>
      <c r="D7219" t="s">
        <v>385</v>
      </c>
      <c r="E7219" t="s">
        <v>861</v>
      </c>
      <c r="F7219">
        <f t="shared" si="112"/>
        <v>4</v>
      </c>
    </row>
    <row r="7220" spans="1:6" x14ac:dyDescent="0.25">
      <c r="A7220" t="s">
        <v>29</v>
      </c>
      <c r="B7220" t="s">
        <v>99</v>
      </c>
      <c r="C7220" t="s">
        <v>76</v>
      </c>
      <c r="D7220" t="s">
        <v>1232</v>
      </c>
      <c r="E7220" t="s">
        <v>861</v>
      </c>
      <c r="F7220">
        <f t="shared" si="112"/>
        <v>3.25</v>
      </c>
    </row>
    <row r="7221" spans="1:6" x14ac:dyDescent="0.25">
      <c r="A7221" t="s">
        <v>25</v>
      </c>
      <c r="B7221" t="s">
        <v>99</v>
      </c>
      <c r="C7221" t="s">
        <v>3</v>
      </c>
      <c r="D7221" t="s">
        <v>1376</v>
      </c>
      <c r="E7221" t="s">
        <v>861</v>
      </c>
      <c r="F7221">
        <f t="shared" si="112"/>
        <v>4</v>
      </c>
    </row>
    <row r="7222" spans="1:6" x14ac:dyDescent="0.25">
      <c r="A7222" t="s">
        <v>316</v>
      </c>
      <c r="B7222" t="s">
        <v>76</v>
      </c>
      <c r="C7222" t="s">
        <v>16</v>
      </c>
      <c r="D7222" t="s">
        <v>860</v>
      </c>
      <c r="E7222" t="s">
        <v>861</v>
      </c>
      <c r="F7222">
        <f t="shared" si="112"/>
        <v>5.75</v>
      </c>
    </row>
    <row r="7223" spans="1:6" x14ac:dyDescent="0.25">
      <c r="A7223" t="s">
        <v>273</v>
      </c>
      <c r="B7223" t="s">
        <v>14</v>
      </c>
      <c r="C7223" t="s">
        <v>49</v>
      </c>
      <c r="D7223" t="s">
        <v>995</v>
      </c>
      <c r="E7223" t="s">
        <v>861</v>
      </c>
      <c r="F7223">
        <f t="shared" si="112"/>
        <v>7</v>
      </c>
    </row>
    <row r="7224" spans="1:6" x14ac:dyDescent="0.25">
      <c r="A7224" t="s">
        <v>20</v>
      </c>
      <c r="B7224" t="s">
        <v>117</v>
      </c>
      <c r="C7224" t="s">
        <v>2</v>
      </c>
      <c r="D7224" t="s">
        <v>232</v>
      </c>
      <c r="E7224" t="s">
        <v>1166</v>
      </c>
      <c r="F7224">
        <f t="shared" si="112"/>
        <v>2.25</v>
      </c>
    </row>
    <row r="7225" spans="1:6" x14ac:dyDescent="0.25">
      <c r="A7225" t="s">
        <v>62</v>
      </c>
      <c r="B7225" t="s">
        <v>206</v>
      </c>
      <c r="C7225" t="s">
        <v>158</v>
      </c>
      <c r="D7225" t="s">
        <v>54</v>
      </c>
      <c r="E7225" t="s">
        <v>1166</v>
      </c>
      <c r="F7225">
        <f t="shared" si="112"/>
        <v>2.75</v>
      </c>
    </row>
    <row r="7226" spans="1:6" x14ac:dyDescent="0.25">
      <c r="A7226" t="s">
        <v>62</v>
      </c>
      <c r="B7226" t="s">
        <v>352</v>
      </c>
      <c r="C7226" t="s">
        <v>16</v>
      </c>
      <c r="D7226" t="s">
        <v>7</v>
      </c>
      <c r="E7226" t="s">
        <v>1166</v>
      </c>
      <c r="F7226">
        <f t="shared" si="112"/>
        <v>2.75</v>
      </c>
    </row>
    <row r="7227" spans="1:6" x14ac:dyDescent="0.25">
      <c r="A7227" t="s">
        <v>5</v>
      </c>
      <c r="B7227" t="s">
        <v>133</v>
      </c>
      <c r="C7227" t="s">
        <v>239</v>
      </c>
      <c r="D7227" t="s">
        <v>7</v>
      </c>
      <c r="E7227" t="s">
        <v>1166</v>
      </c>
      <c r="F7227">
        <f t="shared" si="112"/>
        <v>3.5</v>
      </c>
    </row>
    <row r="7228" spans="1:6" x14ac:dyDescent="0.25">
      <c r="A7228" t="s">
        <v>20</v>
      </c>
      <c r="B7228" t="s">
        <v>215</v>
      </c>
      <c r="C7228" t="s">
        <v>43</v>
      </c>
      <c r="D7228" t="s">
        <v>612</v>
      </c>
      <c r="E7228" t="s">
        <v>1166</v>
      </c>
      <c r="F7228">
        <f t="shared" si="112"/>
        <v>2.25</v>
      </c>
    </row>
    <row r="7229" spans="1:6" x14ac:dyDescent="0.25">
      <c r="A7229" t="s">
        <v>5</v>
      </c>
      <c r="B7229" t="s">
        <v>39</v>
      </c>
      <c r="C7229" t="s">
        <v>59</v>
      </c>
      <c r="D7229" t="s">
        <v>178</v>
      </c>
      <c r="E7229" t="s">
        <v>1166</v>
      </c>
      <c r="F7229">
        <f t="shared" si="112"/>
        <v>3.5</v>
      </c>
    </row>
    <row r="7230" spans="1:6" x14ac:dyDescent="0.25">
      <c r="A7230" t="s">
        <v>62</v>
      </c>
      <c r="B7230" t="s">
        <v>175</v>
      </c>
      <c r="C7230" t="s">
        <v>8</v>
      </c>
      <c r="D7230" t="s">
        <v>833</v>
      </c>
      <c r="E7230" t="s">
        <v>1166</v>
      </c>
      <c r="F7230">
        <f t="shared" si="112"/>
        <v>2.75</v>
      </c>
    </row>
    <row r="7231" spans="1:6" x14ac:dyDescent="0.25">
      <c r="A7231" t="s">
        <v>25</v>
      </c>
      <c r="B7231" t="s">
        <v>343</v>
      </c>
      <c r="C7231" t="s">
        <v>21</v>
      </c>
      <c r="D7231" t="s">
        <v>785</v>
      </c>
      <c r="E7231" t="s">
        <v>1166</v>
      </c>
      <c r="F7231">
        <f t="shared" si="112"/>
        <v>4</v>
      </c>
    </row>
    <row r="7232" spans="1:6" x14ac:dyDescent="0.25">
      <c r="A7232" t="s">
        <v>29</v>
      </c>
      <c r="B7232" t="s">
        <v>144</v>
      </c>
      <c r="C7232" t="s">
        <v>101</v>
      </c>
      <c r="D7232" t="s">
        <v>353</v>
      </c>
      <c r="E7232" t="s">
        <v>1166</v>
      </c>
      <c r="F7232">
        <f t="shared" si="112"/>
        <v>3.25</v>
      </c>
    </row>
    <row r="7233" spans="1:6" x14ac:dyDescent="0.25">
      <c r="A7233" t="s">
        <v>25</v>
      </c>
      <c r="B7233" t="s">
        <v>91</v>
      </c>
      <c r="C7233" t="s">
        <v>14</v>
      </c>
      <c r="D7233" t="s">
        <v>126</v>
      </c>
      <c r="E7233" t="s">
        <v>1166</v>
      </c>
      <c r="F7233">
        <f t="shared" si="112"/>
        <v>4</v>
      </c>
    </row>
    <row r="7234" spans="1:6" x14ac:dyDescent="0.25">
      <c r="A7234" t="s">
        <v>25</v>
      </c>
      <c r="B7234" t="s">
        <v>215</v>
      </c>
      <c r="C7234" t="s">
        <v>99</v>
      </c>
      <c r="D7234" t="s">
        <v>451</v>
      </c>
      <c r="E7234" t="s">
        <v>1166</v>
      </c>
      <c r="F7234">
        <f t="shared" si="112"/>
        <v>4</v>
      </c>
    </row>
    <row r="7235" spans="1:6" x14ac:dyDescent="0.25">
      <c r="A7235" t="s">
        <v>25</v>
      </c>
      <c r="B7235" t="s">
        <v>221</v>
      </c>
      <c r="C7235" t="s">
        <v>36</v>
      </c>
      <c r="D7235" t="s">
        <v>1085</v>
      </c>
      <c r="E7235" t="s">
        <v>1166</v>
      </c>
      <c r="F7235">
        <f t="shared" ref="F7235:F7298" si="113">VALUE(A7235)</f>
        <v>4</v>
      </c>
    </row>
    <row r="7236" spans="1:6" x14ac:dyDescent="0.25">
      <c r="A7236" t="s">
        <v>10</v>
      </c>
      <c r="B7236" t="s">
        <v>99</v>
      </c>
      <c r="C7236" t="s">
        <v>90</v>
      </c>
      <c r="D7236" t="s">
        <v>1236</v>
      </c>
      <c r="E7236" t="s">
        <v>1166</v>
      </c>
      <c r="F7236">
        <f t="shared" si="113"/>
        <v>3.75</v>
      </c>
    </row>
    <row r="7237" spans="1:6" x14ac:dyDescent="0.25">
      <c r="A7237" t="s">
        <v>29</v>
      </c>
      <c r="B7237" t="s">
        <v>56</v>
      </c>
      <c r="C7237" t="s">
        <v>78</v>
      </c>
      <c r="D7237" t="s">
        <v>1536</v>
      </c>
      <c r="E7237" t="s">
        <v>1166</v>
      </c>
      <c r="F7237">
        <f t="shared" si="113"/>
        <v>3.25</v>
      </c>
    </row>
    <row r="7238" spans="1:6" x14ac:dyDescent="0.25">
      <c r="A7238" t="s">
        <v>5</v>
      </c>
      <c r="B7238" t="s">
        <v>154</v>
      </c>
      <c r="C7238" t="s">
        <v>16</v>
      </c>
      <c r="D7238" t="s">
        <v>889</v>
      </c>
      <c r="E7238" t="s">
        <v>1166</v>
      </c>
      <c r="F7238">
        <f t="shared" si="113"/>
        <v>3.5</v>
      </c>
    </row>
    <row r="7239" spans="1:6" x14ac:dyDescent="0.25">
      <c r="A7239" t="s">
        <v>25</v>
      </c>
      <c r="B7239" t="s">
        <v>133</v>
      </c>
      <c r="C7239" t="s">
        <v>86</v>
      </c>
      <c r="D7239" t="s">
        <v>1442</v>
      </c>
      <c r="E7239" t="s">
        <v>1166</v>
      </c>
      <c r="F7239">
        <f t="shared" si="113"/>
        <v>4</v>
      </c>
    </row>
    <row r="7240" spans="1:6" x14ac:dyDescent="0.25">
      <c r="A7240" t="s">
        <v>121</v>
      </c>
      <c r="B7240" t="s">
        <v>218</v>
      </c>
      <c r="C7240" t="s">
        <v>70</v>
      </c>
      <c r="D7240" t="s">
        <v>1398</v>
      </c>
      <c r="E7240" t="s">
        <v>1166</v>
      </c>
      <c r="F7240">
        <f t="shared" si="113"/>
        <v>5.5</v>
      </c>
    </row>
    <row r="7241" spans="1:6" x14ac:dyDescent="0.25">
      <c r="A7241" t="s">
        <v>143</v>
      </c>
      <c r="B7241" t="s">
        <v>109</v>
      </c>
      <c r="C7241" t="s">
        <v>64</v>
      </c>
      <c r="D7241" t="s">
        <v>2166</v>
      </c>
      <c r="E7241" t="s">
        <v>1166</v>
      </c>
      <c r="F7241">
        <f t="shared" si="113"/>
        <v>5</v>
      </c>
    </row>
    <row r="7242" spans="1:6" x14ac:dyDescent="0.25">
      <c r="A7242" t="s">
        <v>316</v>
      </c>
      <c r="B7242" t="s">
        <v>26</v>
      </c>
      <c r="C7242" t="s">
        <v>102</v>
      </c>
      <c r="D7242" t="s">
        <v>2333</v>
      </c>
      <c r="E7242" t="s">
        <v>1166</v>
      </c>
      <c r="F7242">
        <f t="shared" si="113"/>
        <v>5.75</v>
      </c>
    </row>
    <row r="7243" spans="1:6" x14ac:dyDescent="0.25">
      <c r="A7243" t="s">
        <v>20</v>
      </c>
      <c r="B7243" t="s">
        <v>108</v>
      </c>
      <c r="C7243" t="s">
        <v>75</v>
      </c>
      <c r="D7243" t="s">
        <v>352</v>
      </c>
      <c r="E7243" t="s">
        <v>935</v>
      </c>
      <c r="F7243">
        <f t="shared" si="113"/>
        <v>2.25</v>
      </c>
    </row>
    <row r="7244" spans="1:6" x14ac:dyDescent="0.25">
      <c r="A7244" t="s">
        <v>62</v>
      </c>
      <c r="B7244" t="s">
        <v>293</v>
      </c>
      <c r="C7244" t="s">
        <v>39</v>
      </c>
      <c r="D7244" t="s">
        <v>239</v>
      </c>
      <c r="E7244" t="s">
        <v>935</v>
      </c>
      <c r="F7244">
        <f t="shared" si="113"/>
        <v>2.75</v>
      </c>
    </row>
    <row r="7245" spans="1:6" x14ac:dyDescent="0.25">
      <c r="A7245" t="s">
        <v>25</v>
      </c>
      <c r="B7245" t="s">
        <v>39</v>
      </c>
      <c r="C7245" t="s">
        <v>91</v>
      </c>
      <c r="D7245" t="s">
        <v>52</v>
      </c>
      <c r="E7245" t="s">
        <v>935</v>
      </c>
      <c r="F7245">
        <f t="shared" si="113"/>
        <v>4</v>
      </c>
    </row>
    <row r="7246" spans="1:6" x14ac:dyDescent="0.25">
      <c r="A7246" t="s">
        <v>25</v>
      </c>
      <c r="B7246" t="s">
        <v>244</v>
      </c>
      <c r="C7246" t="s">
        <v>101</v>
      </c>
      <c r="D7246" t="s">
        <v>108</v>
      </c>
      <c r="E7246" t="s">
        <v>935</v>
      </c>
      <c r="F7246">
        <f t="shared" si="113"/>
        <v>4</v>
      </c>
    </row>
    <row r="7247" spans="1:6" x14ac:dyDescent="0.25">
      <c r="A7247" t="s">
        <v>62</v>
      </c>
      <c r="B7247" t="s">
        <v>52</v>
      </c>
      <c r="C7247" t="s">
        <v>185</v>
      </c>
      <c r="D7247" t="s">
        <v>11</v>
      </c>
      <c r="E7247" t="s">
        <v>935</v>
      </c>
      <c r="F7247">
        <f t="shared" si="113"/>
        <v>2.75</v>
      </c>
    </row>
    <row r="7248" spans="1:6" x14ac:dyDescent="0.25">
      <c r="A7248" t="s">
        <v>5</v>
      </c>
      <c r="B7248" t="s">
        <v>112</v>
      </c>
      <c r="C7248" t="s">
        <v>8</v>
      </c>
      <c r="D7248" t="s">
        <v>17</v>
      </c>
      <c r="E7248" t="s">
        <v>935</v>
      </c>
      <c r="F7248">
        <f t="shared" si="113"/>
        <v>3.5</v>
      </c>
    </row>
    <row r="7249" spans="1:6" x14ac:dyDescent="0.25">
      <c r="A7249" t="s">
        <v>62</v>
      </c>
      <c r="B7249" t="s">
        <v>218</v>
      </c>
      <c r="C7249" t="s">
        <v>42</v>
      </c>
      <c r="D7249" t="s">
        <v>336</v>
      </c>
      <c r="E7249" t="s">
        <v>935</v>
      </c>
      <c r="F7249">
        <f t="shared" si="113"/>
        <v>2.75</v>
      </c>
    </row>
    <row r="7250" spans="1:6" x14ac:dyDescent="0.25">
      <c r="A7250" t="s">
        <v>143</v>
      </c>
      <c r="B7250" t="s">
        <v>76</v>
      </c>
      <c r="C7250" t="s">
        <v>91</v>
      </c>
      <c r="D7250" t="s">
        <v>161</v>
      </c>
      <c r="E7250" t="s">
        <v>935</v>
      </c>
      <c r="F7250">
        <f t="shared" si="113"/>
        <v>5</v>
      </c>
    </row>
    <row r="7251" spans="1:6" x14ac:dyDescent="0.25">
      <c r="A7251" t="s">
        <v>62</v>
      </c>
      <c r="B7251" t="s">
        <v>215</v>
      </c>
      <c r="C7251" t="s">
        <v>78</v>
      </c>
      <c r="D7251" t="s">
        <v>40</v>
      </c>
      <c r="E7251" t="s">
        <v>935</v>
      </c>
      <c r="F7251">
        <f t="shared" si="113"/>
        <v>2.75</v>
      </c>
    </row>
    <row r="7252" spans="1:6" x14ac:dyDescent="0.25">
      <c r="A7252" t="s">
        <v>25</v>
      </c>
      <c r="B7252" t="s">
        <v>146</v>
      </c>
      <c r="C7252" t="s">
        <v>21</v>
      </c>
      <c r="D7252" t="s">
        <v>134</v>
      </c>
      <c r="E7252" t="s">
        <v>935</v>
      </c>
      <c r="F7252">
        <f t="shared" si="113"/>
        <v>4</v>
      </c>
    </row>
    <row r="7253" spans="1:6" x14ac:dyDescent="0.25">
      <c r="A7253" t="s">
        <v>25</v>
      </c>
      <c r="B7253" t="s">
        <v>52</v>
      </c>
      <c r="C7253" t="s">
        <v>228</v>
      </c>
      <c r="D7253" t="s">
        <v>186</v>
      </c>
      <c r="E7253" t="s">
        <v>935</v>
      </c>
      <c r="F7253">
        <f t="shared" si="113"/>
        <v>4</v>
      </c>
    </row>
    <row r="7254" spans="1:6" x14ac:dyDescent="0.25">
      <c r="A7254" t="s">
        <v>25</v>
      </c>
      <c r="B7254" t="s">
        <v>108</v>
      </c>
      <c r="C7254" t="s">
        <v>293</v>
      </c>
      <c r="D7254" t="s">
        <v>939</v>
      </c>
      <c r="E7254" t="s">
        <v>935</v>
      </c>
      <c r="F7254">
        <f t="shared" si="113"/>
        <v>4</v>
      </c>
    </row>
    <row r="7255" spans="1:6" x14ac:dyDescent="0.25">
      <c r="A7255" t="s">
        <v>143</v>
      </c>
      <c r="B7255" t="s">
        <v>67</v>
      </c>
      <c r="C7255" t="s">
        <v>92</v>
      </c>
      <c r="D7255" t="s">
        <v>246</v>
      </c>
      <c r="E7255" t="s">
        <v>935</v>
      </c>
      <c r="F7255">
        <f t="shared" si="113"/>
        <v>5</v>
      </c>
    </row>
    <row r="7256" spans="1:6" x14ac:dyDescent="0.25">
      <c r="A7256" t="s">
        <v>25</v>
      </c>
      <c r="B7256" t="s">
        <v>144</v>
      </c>
      <c r="C7256" t="s">
        <v>92</v>
      </c>
      <c r="D7256" t="s">
        <v>952</v>
      </c>
      <c r="E7256" t="s">
        <v>935</v>
      </c>
      <c r="F7256">
        <f t="shared" si="113"/>
        <v>4</v>
      </c>
    </row>
    <row r="7257" spans="1:6" x14ac:dyDescent="0.25">
      <c r="A7257" t="s">
        <v>25</v>
      </c>
      <c r="B7257" t="s">
        <v>232</v>
      </c>
      <c r="C7257" t="s">
        <v>2</v>
      </c>
      <c r="D7257" t="s">
        <v>517</v>
      </c>
      <c r="E7257" t="s">
        <v>935</v>
      </c>
      <c r="F7257">
        <f t="shared" si="113"/>
        <v>4</v>
      </c>
    </row>
    <row r="7258" spans="1:6" x14ac:dyDescent="0.25">
      <c r="A7258" t="s">
        <v>276</v>
      </c>
      <c r="B7258" t="s">
        <v>101</v>
      </c>
      <c r="C7258" t="s">
        <v>68</v>
      </c>
      <c r="D7258" t="s">
        <v>1379</v>
      </c>
      <c r="E7258" t="s">
        <v>935</v>
      </c>
      <c r="F7258">
        <f t="shared" si="113"/>
        <v>4.75</v>
      </c>
    </row>
    <row r="7259" spans="1:6" x14ac:dyDescent="0.25">
      <c r="A7259" t="s">
        <v>143</v>
      </c>
      <c r="B7259" t="s">
        <v>133</v>
      </c>
      <c r="C7259" t="s">
        <v>98</v>
      </c>
      <c r="D7259" t="s">
        <v>848</v>
      </c>
      <c r="E7259" t="s">
        <v>935</v>
      </c>
      <c r="F7259">
        <f t="shared" si="113"/>
        <v>5</v>
      </c>
    </row>
    <row r="7260" spans="1:6" x14ac:dyDescent="0.25">
      <c r="A7260" t="s">
        <v>5</v>
      </c>
      <c r="B7260" t="s">
        <v>174</v>
      </c>
      <c r="C7260" t="s">
        <v>146</v>
      </c>
      <c r="D7260" t="s">
        <v>82</v>
      </c>
      <c r="E7260" t="s">
        <v>512</v>
      </c>
      <c r="F7260">
        <f t="shared" si="113"/>
        <v>3.5</v>
      </c>
    </row>
    <row r="7261" spans="1:6" x14ac:dyDescent="0.25">
      <c r="A7261" t="s">
        <v>62</v>
      </c>
      <c r="B7261" t="s">
        <v>17</v>
      </c>
      <c r="C7261" t="s">
        <v>101</v>
      </c>
      <c r="D7261" t="s">
        <v>586</v>
      </c>
      <c r="E7261" t="s">
        <v>512</v>
      </c>
      <c r="F7261">
        <f t="shared" si="113"/>
        <v>2.75</v>
      </c>
    </row>
    <row r="7262" spans="1:6" x14ac:dyDescent="0.25">
      <c r="A7262" t="s">
        <v>25</v>
      </c>
      <c r="B7262" t="s">
        <v>109</v>
      </c>
      <c r="C7262" t="s">
        <v>1393</v>
      </c>
      <c r="D7262" t="s">
        <v>937</v>
      </c>
      <c r="E7262" t="s">
        <v>512</v>
      </c>
      <c r="F7262">
        <f t="shared" si="113"/>
        <v>4</v>
      </c>
    </row>
    <row r="7263" spans="1:6" x14ac:dyDescent="0.25">
      <c r="A7263" t="s">
        <v>14</v>
      </c>
      <c r="B7263" t="s">
        <v>239</v>
      </c>
      <c r="C7263" t="s">
        <v>323</v>
      </c>
      <c r="D7263" t="s">
        <v>417</v>
      </c>
      <c r="E7263" t="s">
        <v>512</v>
      </c>
      <c r="F7263">
        <f t="shared" si="113"/>
        <v>4.5</v>
      </c>
    </row>
    <row r="7264" spans="1:6" x14ac:dyDescent="0.25">
      <c r="A7264" t="s">
        <v>14</v>
      </c>
      <c r="B7264" t="s">
        <v>30</v>
      </c>
      <c r="C7264" t="s">
        <v>109</v>
      </c>
      <c r="D7264" t="s">
        <v>601</v>
      </c>
      <c r="E7264" t="s">
        <v>512</v>
      </c>
      <c r="F7264">
        <f t="shared" si="113"/>
        <v>4.5</v>
      </c>
    </row>
    <row r="7265" spans="1:6" x14ac:dyDescent="0.25">
      <c r="A7265" t="s">
        <v>29</v>
      </c>
      <c r="B7265" t="s">
        <v>144</v>
      </c>
      <c r="C7265" t="s">
        <v>76</v>
      </c>
      <c r="D7265" t="s">
        <v>511</v>
      </c>
      <c r="E7265" t="s">
        <v>512</v>
      </c>
      <c r="F7265">
        <f t="shared" si="113"/>
        <v>3.25</v>
      </c>
    </row>
    <row r="7266" spans="1:6" x14ac:dyDescent="0.25">
      <c r="A7266" t="s">
        <v>62</v>
      </c>
      <c r="B7266" t="s">
        <v>117</v>
      </c>
      <c r="C7266" t="s">
        <v>2</v>
      </c>
      <c r="D7266" t="s">
        <v>945</v>
      </c>
      <c r="E7266" t="s">
        <v>512</v>
      </c>
      <c r="F7266">
        <f t="shared" si="113"/>
        <v>2.75</v>
      </c>
    </row>
    <row r="7267" spans="1:6" x14ac:dyDescent="0.25">
      <c r="A7267" t="s">
        <v>143</v>
      </c>
      <c r="B7267" t="s">
        <v>109</v>
      </c>
      <c r="C7267" t="s">
        <v>43</v>
      </c>
      <c r="D7267" t="s">
        <v>284</v>
      </c>
      <c r="E7267" t="s">
        <v>512</v>
      </c>
      <c r="F7267">
        <f t="shared" si="113"/>
        <v>5</v>
      </c>
    </row>
    <row r="7268" spans="1:6" x14ac:dyDescent="0.25">
      <c r="A7268" t="s">
        <v>14</v>
      </c>
      <c r="B7268" t="s">
        <v>206</v>
      </c>
      <c r="C7268" t="s">
        <v>2</v>
      </c>
      <c r="D7268" t="s">
        <v>1759</v>
      </c>
      <c r="E7268" t="s">
        <v>512</v>
      </c>
      <c r="F7268">
        <f t="shared" si="113"/>
        <v>4.5</v>
      </c>
    </row>
    <row r="7269" spans="1:6" x14ac:dyDescent="0.25">
      <c r="A7269" t="s">
        <v>20</v>
      </c>
      <c r="B7269" t="s">
        <v>108</v>
      </c>
      <c r="C7269" t="s">
        <v>3</v>
      </c>
      <c r="D7269" t="s">
        <v>112</v>
      </c>
      <c r="E7269" t="s">
        <v>711</v>
      </c>
      <c r="F7269">
        <f t="shared" si="113"/>
        <v>2.25</v>
      </c>
    </row>
    <row r="7270" spans="1:6" x14ac:dyDescent="0.25">
      <c r="A7270" t="s">
        <v>62</v>
      </c>
      <c r="B7270" t="s">
        <v>215</v>
      </c>
      <c r="C7270" t="s">
        <v>5</v>
      </c>
      <c r="D7270" t="s">
        <v>30</v>
      </c>
      <c r="E7270" t="s">
        <v>711</v>
      </c>
      <c r="F7270">
        <f t="shared" si="113"/>
        <v>2.75</v>
      </c>
    </row>
    <row r="7271" spans="1:6" x14ac:dyDescent="0.25">
      <c r="A7271" t="s">
        <v>14</v>
      </c>
      <c r="B7271" t="s">
        <v>59</v>
      </c>
      <c r="C7271" t="s">
        <v>64</v>
      </c>
      <c r="D7271" t="s">
        <v>6</v>
      </c>
      <c r="E7271" t="s">
        <v>711</v>
      </c>
      <c r="F7271">
        <f t="shared" si="113"/>
        <v>4.5</v>
      </c>
    </row>
    <row r="7272" spans="1:6" x14ac:dyDescent="0.25">
      <c r="A7272" t="s">
        <v>62</v>
      </c>
      <c r="B7272" t="s">
        <v>106</v>
      </c>
      <c r="C7272" t="s">
        <v>73</v>
      </c>
      <c r="D7272" t="s">
        <v>149</v>
      </c>
      <c r="E7272" t="s">
        <v>711</v>
      </c>
      <c r="F7272">
        <f t="shared" si="113"/>
        <v>2.75</v>
      </c>
    </row>
    <row r="7273" spans="1:6" x14ac:dyDescent="0.25">
      <c r="A7273" t="s">
        <v>14</v>
      </c>
      <c r="B7273" t="s">
        <v>46</v>
      </c>
      <c r="C7273" t="s">
        <v>333</v>
      </c>
      <c r="D7273" t="s">
        <v>342</v>
      </c>
      <c r="E7273" t="s">
        <v>711</v>
      </c>
      <c r="F7273">
        <f t="shared" si="113"/>
        <v>4.5</v>
      </c>
    </row>
    <row r="7274" spans="1:6" x14ac:dyDescent="0.25">
      <c r="A7274" t="s">
        <v>62</v>
      </c>
      <c r="B7274" t="s">
        <v>343</v>
      </c>
      <c r="C7274" t="s">
        <v>92</v>
      </c>
      <c r="D7274" t="s">
        <v>208</v>
      </c>
      <c r="E7274" t="s">
        <v>711</v>
      </c>
      <c r="F7274">
        <f t="shared" si="113"/>
        <v>2.75</v>
      </c>
    </row>
    <row r="7275" spans="1:6" x14ac:dyDescent="0.25">
      <c r="A7275" t="s">
        <v>5</v>
      </c>
      <c r="B7275" t="s">
        <v>52</v>
      </c>
      <c r="C7275" t="s">
        <v>52</v>
      </c>
      <c r="D7275" t="s">
        <v>245</v>
      </c>
      <c r="E7275" t="s">
        <v>711</v>
      </c>
      <c r="F7275">
        <f t="shared" si="113"/>
        <v>3.5</v>
      </c>
    </row>
    <row r="7276" spans="1:6" x14ac:dyDescent="0.25">
      <c r="A7276" t="s">
        <v>29</v>
      </c>
      <c r="B7276" t="s">
        <v>239</v>
      </c>
      <c r="C7276" t="s">
        <v>64</v>
      </c>
      <c r="D7276" t="s">
        <v>186</v>
      </c>
      <c r="E7276" t="s">
        <v>711</v>
      </c>
      <c r="F7276">
        <f t="shared" si="113"/>
        <v>3.25</v>
      </c>
    </row>
    <row r="7277" spans="1:6" x14ac:dyDescent="0.25">
      <c r="A7277" t="s">
        <v>29</v>
      </c>
      <c r="B7277" t="s">
        <v>189</v>
      </c>
      <c r="C7277" t="s">
        <v>76</v>
      </c>
      <c r="D7277" t="s">
        <v>395</v>
      </c>
      <c r="E7277" t="s">
        <v>711</v>
      </c>
      <c r="F7277">
        <f t="shared" si="113"/>
        <v>3.25</v>
      </c>
    </row>
    <row r="7278" spans="1:6" x14ac:dyDescent="0.25">
      <c r="A7278" t="s">
        <v>184</v>
      </c>
      <c r="B7278" t="s">
        <v>3</v>
      </c>
      <c r="C7278" t="s">
        <v>175</v>
      </c>
      <c r="D7278" t="s">
        <v>640</v>
      </c>
      <c r="E7278" t="s">
        <v>711</v>
      </c>
      <c r="F7278">
        <f t="shared" si="113"/>
        <v>5.25</v>
      </c>
    </row>
    <row r="7279" spans="1:6" x14ac:dyDescent="0.25">
      <c r="A7279" t="s">
        <v>25</v>
      </c>
      <c r="B7279" t="s">
        <v>86</v>
      </c>
      <c r="C7279" t="s">
        <v>22</v>
      </c>
      <c r="D7279" t="s">
        <v>710</v>
      </c>
      <c r="E7279" t="s">
        <v>711</v>
      </c>
      <c r="F7279">
        <f t="shared" si="113"/>
        <v>4</v>
      </c>
    </row>
    <row r="7280" spans="1:6" x14ac:dyDescent="0.25">
      <c r="A7280" t="s">
        <v>121</v>
      </c>
      <c r="B7280" t="s">
        <v>175</v>
      </c>
      <c r="C7280" t="s">
        <v>451</v>
      </c>
      <c r="D7280" t="s">
        <v>1762</v>
      </c>
      <c r="E7280" t="s">
        <v>711</v>
      </c>
      <c r="F7280">
        <f t="shared" si="113"/>
        <v>5.5</v>
      </c>
    </row>
    <row r="7281" spans="1:6" x14ac:dyDescent="0.25">
      <c r="A7281" t="s">
        <v>14</v>
      </c>
      <c r="B7281" t="s">
        <v>175</v>
      </c>
      <c r="C7281" t="s">
        <v>5</v>
      </c>
      <c r="D7281" t="s">
        <v>425</v>
      </c>
      <c r="E7281" t="s">
        <v>711</v>
      </c>
      <c r="F7281">
        <f t="shared" si="113"/>
        <v>4.5</v>
      </c>
    </row>
    <row r="7282" spans="1:6" x14ac:dyDescent="0.25">
      <c r="A7282" t="s">
        <v>5</v>
      </c>
      <c r="B7282" t="s">
        <v>52</v>
      </c>
      <c r="C7282" t="s">
        <v>43</v>
      </c>
      <c r="D7282" t="s">
        <v>1705</v>
      </c>
      <c r="E7282" t="s">
        <v>711</v>
      </c>
      <c r="F7282">
        <f t="shared" si="113"/>
        <v>3.5</v>
      </c>
    </row>
    <row r="7283" spans="1:6" x14ac:dyDescent="0.25">
      <c r="A7283" t="s">
        <v>276</v>
      </c>
      <c r="B7283" t="s">
        <v>286</v>
      </c>
      <c r="C7283" t="s">
        <v>73</v>
      </c>
      <c r="D7283" t="s">
        <v>1770</v>
      </c>
      <c r="E7283" t="s">
        <v>711</v>
      </c>
      <c r="F7283">
        <f t="shared" si="113"/>
        <v>4.75</v>
      </c>
    </row>
    <row r="7284" spans="1:6" x14ac:dyDescent="0.25">
      <c r="A7284" t="s">
        <v>143</v>
      </c>
      <c r="B7284" t="s">
        <v>106</v>
      </c>
      <c r="C7284" t="s">
        <v>243</v>
      </c>
      <c r="D7284" t="s">
        <v>1289</v>
      </c>
      <c r="E7284" t="s">
        <v>711</v>
      </c>
      <c r="F7284">
        <f t="shared" si="113"/>
        <v>5</v>
      </c>
    </row>
    <row r="7285" spans="1:6" x14ac:dyDescent="0.25">
      <c r="A7285" t="s">
        <v>143</v>
      </c>
      <c r="B7285" t="s">
        <v>99</v>
      </c>
      <c r="C7285" t="s">
        <v>2</v>
      </c>
      <c r="D7285" t="s">
        <v>365</v>
      </c>
      <c r="E7285" t="s">
        <v>711</v>
      </c>
      <c r="F7285">
        <f t="shared" si="113"/>
        <v>5</v>
      </c>
    </row>
    <row r="7286" spans="1:6" x14ac:dyDescent="0.25">
      <c r="A7286" t="s">
        <v>121</v>
      </c>
      <c r="B7286" t="s">
        <v>78</v>
      </c>
      <c r="C7286" t="s">
        <v>153</v>
      </c>
      <c r="D7286" t="s">
        <v>364</v>
      </c>
      <c r="E7286" t="s">
        <v>711</v>
      </c>
      <c r="F7286">
        <f t="shared" si="113"/>
        <v>5.5</v>
      </c>
    </row>
    <row r="7287" spans="1:6" x14ac:dyDescent="0.25">
      <c r="A7287" t="s">
        <v>14</v>
      </c>
      <c r="B7287" t="s">
        <v>52</v>
      </c>
      <c r="C7287" t="s">
        <v>76</v>
      </c>
      <c r="D7287" t="s">
        <v>1183</v>
      </c>
      <c r="E7287" t="s">
        <v>711</v>
      </c>
      <c r="F7287">
        <f t="shared" si="113"/>
        <v>4.5</v>
      </c>
    </row>
    <row r="7288" spans="1:6" x14ac:dyDescent="0.25">
      <c r="A7288" t="s">
        <v>5</v>
      </c>
      <c r="B7288" t="s">
        <v>11</v>
      </c>
      <c r="C7288" t="s">
        <v>106</v>
      </c>
      <c r="D7288" t="s">
        <v>109</v>
      </c>
      <c r="E7288" t="s">
        <v>938</v>
      </c>
      <c r="F7288">
        <f t="shared" si="113"/>
        <v>3.5</v>
      </c>
    </row>
    <row r="7289" spans="1:6" x14ac:dyDescent="0.25">
      <c r="A7289" t="s">
        <v>25</v>
      </c>
      <c r="B7289" t="s">
        <v>286</v>
      </c>
      <c r="C7289" t="s">
        <v>39</v>
      </c>
      <c r="D7289" t="s">
        <v>108</v>
      </c>
      <c r="E7289" t="s">
        <v>938</v>
      </c>
      <c r="F7289">
        <f t="shared" si="113"/>
        <v>4</v>
      </c>
    </row>
    <row r="7290" spans="1:6" x14ac:dyDescent="0.25">
      <c r="A7290" t="s">
        <v>5</v>
      </c>
      <c r="B7290" t="s">
        <v>107</v>
      </c>
      <c r="C7290" t="s">
        <v>2</v>
      </c>
      <c r="D7290" t="s">
        <v>129</v>
      </c>
      <c r="E7290" t="s">
        <v>938</v>
      </c>
      <c r="F7290">
        <f t="shared" si="113"/>
        <v>3.5</v>
      </c>
    </row>
    <row r="7291" spans="1:6" x14ac:dyDescent="0.25">
      <c r="A7291" t="s">
        <v>5</v>
      </c>
      <c r="B7291" t="s">
        <v>85</v>
      </c>
      <c r="C7291" t="s">
        <v>46</v>
      </c>
      <c r="D7291" t="s">
        <v>323</v>
      </c>
      <c r="E7291" t="s">
        <v>938</v>
      </c>
      <c r="F7291">
        <f t="shared" si="113"/>
        <v>3.5</v>
      </c>
    </row>
    <row r="7292" spans="1:6" x14ac:dyDescent="0.25">
      <c r="A7292" t="s">
        <v>5</v>
      </c>
      <c r="B7292" t="s">
        <v>206</v>
      </c>
      <c r="C7292" t="s">
        <v>58</v>
      </c>
      <c r="D7292" t="s">
        <v>131</v>
      </c>
      <c r="E7292" t="s">
        <v>938</v>
      </c>
      <c r="F7292">
        <f t="shared" si="113"/>
        <v>3.5</v>
      </c>
    </row>
    <row r="7293" spans="1:6" x14ac:dyDescent="0.25">
      <c r="A7293" t="s">
        <v>25</v>
      </c>
      <c r="B7293" t="s">
        <v>81</v>
      </c>
      <c r="C7293" t="s">
        <v>26</v>
      </c>
      <c r="D7293" t="s">
        <v>548</v>
      </c>
      <c r="E7293" t="s">
        <v>938</v>
      </c>
      <c r="F7293">
        <f t="shared" si="113"/>
        <v>4</v>
      </c>
    </row>
    <row r="7294" spans="1:6" x14ac:dyDescent="0.25">
      <c r="A7294" t="s">
        <v>5</v>
      </c>
      <c r="B7294" t="s">
        <v>133</v>
      </c>
      <c r="C7294" t="s">
        <v>352</v>
      </c>
      <c r="D7294" t="s">
        <v>134</v>
      </c>
      <c r="E7294" t="s">
        <v>938</v>
      </c>
      <c r="F7294">
        <f t="shared" si="113"/>
        <v>3.5</v>
      </c>
    </row>
    <row r="7295" spans="1:6" x14ac:dyDescent="0.25">
      <c r="A7295" t="s">
        <v>25</v>
      </c>
      <c r="B7295" t="s">
        <v>85</v>
      </c>
      <c r="C7295" t="s">
        <v>293</v>
      </c>
      <c r="D7295" t="s">
        <v>939</v>
      </c>
      <c r="E7295" t="s">
        <v>938</v>
      </c>
      <c r="F7295">
        <f t="shared" si="113"/>
        <v>4</v>
      </c>
    </row>
    <row r="7296" spans="1:6" x14ac:dyDescent="0.25">
      <c r="A7296" t="s">
        <v>143</v>
      </c>
      <c r="B7296" t="s">
        <v>728</v>
      </c>
      <c r="C7296" t="s">
        <v>42</v>
      </c>
      <c r="D7296" t="s">
        <v>1051</v>
      </c>
      <c r="E7296" t="s">
        <v>938</v>
      </c>
      <c r="F7296">
        <f t="shared" si="113"/>
        <v>5</v>
      </c>
    </row>
    <row r="7297" spans="1:6" x14ac:dyDescent="0.25">
      <c r="A7297" t="s">
        <v>25</v>
      </c>
      <c r="B7297" t="s">
        <v>117</v>
      </c>
      <c r="C7297" t="s">
        <v>49</v>
      </c>
      <c r="D7297" t="s">
        <v>1424</v>
      </c>
      <c r="E7297" t="s">
        <v>938</v>
      </c>
      <c r="F7297">
        <f t="shared" si="113"/>
        <v>4</v>
      </c>
    </row>
    <row r="7298" spans="1:6" x14ac:dyDescent="0.25">
      <c r="A7298" t="s">
        <v>276</v>
      </c>
      <c r="B7298" t="s">
        <v>39</v>
      </c>
      <c r="C7298" t="s">
        <v>8</v>
      </c>
      <c r="D7298" t="s">
        <v>508</v>
      </c>
      <c r="E7298" t="s">
        <v>938</v>
      </c>
      <c r="F7298">
        <f t="shared" si="113"/>
        <v>4.75</v>
      </c>
    </row>
    <row r="7299" spans="1:6" x14ac:dyDescent="0.25">
      <c r="A7299" t="s">
        <v>283</v>
      </c>
      <c r="B7299" t="s">
        <v>63</v>
      </c>
      <c r="C7299" t="s">
        <v>196</v>
      </c>
      <c r="D7299" t="s">
        <v>1704</v>
      </c>
      <c r="E7299" t="s">
        <v>938</v>
      </c>
      <c r="F7299">
        <f t="shared" ref="F7299:F7362" si="114">VALUE(A7299)</f>
        <v>7.25</v>
      </c>
    </row>
    <row r="7300" spans="1:6" x14ac:dyDescent="0.25">
      <c r="A7300" t="s">
        <v>316</v>
      </c>
      <c r="B7300" t="s">
        <v>101</v>
      </c>
      <c r="C7300" t="s">
        <v>92</v>
      </c>
      <c r="D7300" t="s">
        <v>926</v>
      </c>
      <c r="E7300" t="s">
        <v>938</v>
      </c>
      <c r="F7300">
        <f t="shared" si="114"/>
        <v>5.75</v>
      </c>
    </row>
    <row r="7301" spans="1:6" x14ac:dyDescent="0.25">
      <c r="A7301" t="s">
        <v>62</v>
      </c>
      <c r="B7301" t="s">
        <v>154</v>
      </c>
      <c r="C7301" t="s">
        <v>286</v>
      </c>
      <c r="D7301" t="s">
        <v>286</v>
      </c>
      <c r="E7301" t="s">
        <v>1627</v>
      </c>
      <c r="F7301">
        <f t="shared" si="114"/>
        <v>2.75</v>
      </c>
    </row>
    <row r="7302" spans="1:6" x14ac:dyDescent="0.25">
      <c r="A7302" t="s">
        <v>5</v>
      </c>
      <c r="B7302" t="s">
        <v>293</v>
      </c>
      <c r="C7302" t="s">
        <v>108</v>
      </c>
      <c r="D7302" t="s">
        <v>198</v>
      </c>
      <c r="E7302" t="s">
        <v>1627</v>
      </c>
      <c r="F7302">
        <f t="shared" si="114"/>
        <v>3.5</v>
      </c>
    </row>
    <row r="7303" spans="1:6" x14ac:dyDescent="0.25">
      <c r="A7303" t="s">
        <v>29</v>
      </c>
      <c r="B7303" t="s">
        <v>232</v>
      </c>
      <c r="C7303" t="s">
        <v>68</v>
      </c>
      <c r="D7303" t="s">
        <v>895</v>
      </c>
      <c r="E7303" t="s">
        <v>1627</v>
      </c>
      <c r="F7303">
        <f t="shared" si="114"/>
        <v>3.25</v>
      </c>
    </row>
    <row r="7304" spans="1:6" x14ac:dyDescent="0.25">
      <c r="A7304" t="s">
        <v>25</v>
      </c>
      <c r="B7304" t="s">
        <v>212</v>
      </c>
      <c r="C7304" t="s">
        <v>96</v>
      </c>
      <c r="D7304" t="s">
        <v>623</v>
      </c>
      <c r="E7304" t="s">
        <v>1627</v>
      </c>
      <c r="F7304">
        <f t="shared" si="114"/>
        <v>4</v>
      </c>
    </row>
    <row r="7305" spans="1:6" x14ac:dyDescent="0.25">
      <c r="A7305" t="s">
        <v>316</v>
      </c>
      <c r="B7305" t="s">
        <v>3</v>
      </c>
      <c r="C7305" t="s">
        <v>107</v>
      </c>
      <c r="D7305" t="s">
        <v>774</v>
      </c>
      <c r="E7305" t="s">
        <v>1627</v>
      </c>
      <c r="F7305">
        <f t="shared" si="114"/>
        <v>5.75</v>
      </c>
    </row>
    <row r="7306" spans="1:6" x14ac:dyDescent="0.25">
      <c r="A7306" t="s">
        <v>14</v>
      </c>
      <c r="B7306" t="s">
        <v>117</v>
      </c>
      <c r="C7306" t="s">
        <v>67</v>
      </c>
      <c r="D7306" t="s">
        <v>2215</v>
      </c>
      <c r="E7306" t="s">
        <v>1627</v>
      </c>
      <c r="F7306">
        <f t="shared" si="114"/>
        <v>4.5</v>
      </c>
    </row>
    <row r="7307" spans="1:6" x14ac:dyDescent="0.25">
      <c r="A7307" t="s">
        <v>62</v>
      </c>
      <c r="B7307" t="s">
        <v>212</v>
      </c>
      <c r="C7307" t="s">
        <v>59</v>
      </c>
      <c r="D7307" t="s">
        <v>89</v>
      </c>
      <c r="E7307" t="s">
        <v>1595</v>
      </c>
      <c r="F7307">
        <f t="shared" si="114"/>
        <v>2.75</v>
      </c>
    </row>
    <row r="7308" spans="1:6" x14ac:dyDescent="0.25">
      <c r="A7308" t="s">
        <v>25</v>
      </c>
      <c r="B7308" t="s">
        <v>99</v>
      </c>
      <c r="C7308" t="s">
        <v>133</v>
      </c>
      <c r="D7308" t="s">
        <v>82</v>
      </c>
      <c r="E7308" t="s">
        <v>1595</v>
      </c>
      <c r="F7308">
        <f t="shared" si="114"/>
        <v>4</v>
      </c>
    </row>
    <row r="7309" spans="1:6" x14ac:dyDescent="0.25">
      <c r="A7309" t="s">
        <v>5</v>
      </c>
      <c r="B7309" t="s">
        <v>52</v>
      </c>
      <c r="C7309" t="s">
        <v>352</v>
      </c>
      <c r="D7309" t="s">
        <v>171</v>
      </c>
      <c r="E7309" t="s">
        <v>1595</v>
      </c>
      <c r="F7309">
        <f t="shared" si="114"/>
        <v>3.5</v>
      </c>
    </row>
    <row r="7310" spans="1:6" x14ac:dyDescent="0.25">
      <c r="A7310" t="s">
        <v>5</v>
      </c>
      <c r="B7310" t="s">
        <v>293</v>
      </c>
      <c r="C7310" t="s">
        <v>154</v>
      </c>
      <c r="D7310" t="s">
        <v>60</v>
      </c>
      <c r="E7310" t="s">
        <v>1595</v>
      </c>
      <c r="F7310">
        <f t="shared" si="114"/>
        <v>3.5</v>
      </c>
    </row>
    <row r="7311" spans="1:6" x14ac:dyDescent="0.25">
      <c r="A7311" t="s">
        <v>29</v>
      </c>
      <c r="B7311" t="s">
        <v>78</v>
      </c>
      <c r="C7311" t="s">
        <v>98</v>
      </c>
      <c r="D7311" t="s">
        <v>834</v>
      </c>
      <c r="E7311" t="s">
        <v>1595</v>
      </c>
      <c r="F7311">
        <f t="shared" si="114"/>
        <v>3.25</v>
      </c>
    </row>
    <row r="7312" spans="1:6" x14ac:dyDescent="0.25">
      <c r="A7312" t="s">
        <v>29</v>
      </c>
      <c r="B7312" t="s">
        <v>30</v>
      </c>
      <c r="C7312" t="s">
        <v>8</v>
      </c>
      <c r="D7312" t="s">
        <v>538</v>
      </c>
      <c r="E7312" t="s">
        <v>1595</v>
      </c>
      <c r="F7312">
        <f t="shared" si="114"/>
        <v>3.25</v>
      </c>
    </row>
    <row r="7313" spans="1:6" x14ac:dyDescent="0.25">
      <c r="A7313" t="s">
        <v>184</v>
      </c>
      <c r="B7313" t="s">
        <v>300</v>
      </c>
      <c r="C7313" t="s">
        <v>149</v>
      </c>
      <c r="D7313" t="s">
        <v>737</v>
      </c>
      <c r="E7313" t="s">
        <v>1595</v>
      </c>
      <c r="F7313">
        <f t="shared" si="114"/>
        <v>5.25</v>
      </c>
    </row>
    <row r="7314" spans="1:6" x14ac:dyDescent="0.25">
      <c r="A7314" t="s">
        <v>29</v>
      </c>
      <c r="B7314" t="s">
        <v>212</v>
      </c>
      <c r="C7314" t="s">
        <v>76</v>
      </c>
      <c r="D7314" t="s">
        <v>1795</v>
      </c>
      <c r="E7314" t="s">
        <v>1595</v>
      </c>
      <c r="F7314">
        <f t="shared" si="114"/>
        <v>3.25</v>
      </c>
    </row>
    <row r="7315" spans="1:6" x14ac:dyDescent="0.25">
      <c r="A7315" t="s">
        <v>316</v>
      </c>
      <c r="B7315" t="s">
        <v>353</v>
      </c>
      <c r="C7315" t="s">
        <v>480</v>
      </c>
      <c r="D7315" t="s">
        <v>1078</v>
      </c>
      <c r="E7315" t="s">
        <v>1595</v>
      </c>
      <c r="F7315">
        <f t="shared" si="114"/>
        <v>5.75</v>
      </c>
    </row>
    <row r="7316" spans="1:6" x14ac:dyDescent="0.25">
      <c r="A7316" t="s">
        <v>25</v>
      </c>
      <c r="B7316" t="s">
        <v>215</v>
      </c>
      <c r="C7316" t="s">
        <v>70</v>
      </c>
      <c r="D7316" t="s">
        <v>930</v>
      </c>
      <c r="E7316" t="s">
        <v>1595</v>
      </c>
      <c r="F7316">
        <f t="shared" si="114"/>
        <v>4</v>
      </c>
    </row>
    <row r="7317" spans="1:6" x14ac:dyDescent="0.25">
      <c r="A7317" t="s">
        <v>276</v>
      </c>
      <c r="B7317" t="s">
        <v>90</v>
      </c>
      <c r="C7317" t="s">
        <v>30</v>
      </c>
      <c r="D7317" t="s">
        <v>244</v>
      </c>
      <c r="E7317" t="s">
        <v>211</v>
      </c>
      <c r="F7317">
        <f t="shared" si="114"/>
        <v>4.75</v>
      </c>
    </row>
    <row r="7318" spans="1:6" x14ac:dyDescent="0.25">
      <c r="A7318" t="s">
        <v>20</v>
      </c>
      <c r="B7318" t="s">
        <v>108</v>
      </c>
      <c r="C7318" t="s">
        <v>42</v>
      </c>
      <c r="D7318" t="s">
        <v>167</v>
      </c>
      <c r="E7318" t="s">
        <v>211</v>
      </c>
      <c r="F7318">
        <f t="shared" si="114"/>
        <v>2.25</v>
      </c>
    </row>
    <row r="7319" spans="1:6" x14ac:dyDescent="0.25">
      <c r="A7319" t="s">
        <v>5</v>
      </c>
      <c r="B7319" t="s">
        <v>252</v>
      </c>
      <c r="C7319" t="s">
        <v>138</v>
      </c>
      <c r="D7319" t="s">
        <v>139</v>
      </c>
      <c r="E7319" t="s">
        <v>211</v>
      </c>
      <c r="F7319">
        <f t="shared" si="114"/>
        <v>3.5</v>
      </c>
    </row>
    <row r="7320" spans="1:6" x14ac:dyDescent="0.25">
      <c r="A7320" t="s">
        <v>25</v>
      </c>
      <c r="B7320" t="s">
        <v>99</v>
      </c>
      <c r="C7320" t="s">
        <v>174</v>
      </c>
      <c r="D7320" t="s">
        <v>82</v>
      </c>
      <c r="E7320" t="s">
        <v>211</v>
      </c>
      <c r="F7320">
        <f t="shared" si="114"/>
        <v>4</v>
      </c>
    </row>
    <row r="7321" spans="1:6" x14ac:dyDescent="0.25">
      <c r="A7321" t="s">
        <v>316</v>
      </c>
      <c r="B7321" t="s">
        <v>1210</v>
      </c>
      <c r="C7321" t="s">
        <v>33</v>
      </c>
      <c r="D7321" t="s">
        <v>113</v>
      </c>
      <c r="E7321" t="s">
        <v>211</v>
      </c>
      <c r="F7321">
        <f t="shared" si="114"/>
        <v>5.75</v>
      </c>
    </row>
    <row r="7322" spans="1:6" x14ac:dyDescent="0.25">
      <c r="A7322" t="s">
        <v>143</v>
      </c>
      <c r="B7322" t="s">
        <v>1210</v>
      </c>
      <c r="C7322" t="s">
        <v>26</v>
      </c>
      <c r="D7322" t="s">
        <v>247</v>
      </c>
      <c r="E7322" t="s">
        <v>211</v>
      </c>
      <c r="F7322">
        <f t="shared" si="114"/>
        <v>5</v>
      </c>
    </row>
    <row r="7323" spans="1:6" x14ac:dyDescent="0.25">
      <c r="A7323" t="s">
        <v>20</v>
      </c>
      <c r="B7323" t="s">
        <v>85</v>
      </c>
      <c r="C7323" t="s">
        <v>96</v>
      </c>
      <c r="D7323" t="s">
        <v>127</v>
      </c>
      <c r="E7323" t="s">
        <v>211</v>
      </c>
      <c r="F7323">
        <f t="shared" si="114"/>
        <v>2.25</v>
      </c>
    </row>
    <row r="7324" spans="1:6" x14ac:dyDescent="0.25">
      <c r="A7324" t="s">
        <v>25</v>
      </c>
      <c r="B7324" t="s">
        <v>185</v>
      </c>
      <c r="C7324" t="s">
        <v>112</v>
      </c>
      <c r="D7324" t="s">
        <v>729</v>
      </c>
      <c r="E7324" t="s">
        <v>211</v>
      </c>
      <c r="F7324">
        <f t="shared" si="114"/>
        <v>4</v>
      </c>
    </row>
    <row r="7325" spans="1:6" x14ac:dyDescent="0.25">
      <c r="A7325" t="s">
        <v>62</v>
      </c>
      <c r="B7325" t="s">
        <v>63</v>
      </c>
      <c r="C7325" t="s">
        <v>107</v>
      </c>
      <c r="D7325" t="s">
        <v>130</v>
      </c>
      <c r="E7325" t="s">
        <v>211</v>
      </c>
      <c r="F7325">
        <f t="shared" si="114"/>
        <v>2.75</v>
      </c>
    </row>
    <row r="7326" spans="1:6" x14ac:dyDescent="0.25">
      <c r="A7326" t="s">
        <v>29</v>
      </c>
      <c r="B7326" t="s">
        <v>154</v>
      </c>
      <c r="C7326" t="s">
        <v>185</v>
      </c>
      <c r="D7326" t="s">
        <v>355</v>
      </c>
      <c r="E7326" t="s">
        <v>211</v>
      </c>
      <c r="F7326">
        <f t="shared" si="114"/>
        <v>3.25</v>
      </c>
    </row>
    <row r="7327" spans="1:6" x14ac:dyDescent="0.25">
      <c r="A7327" t="s">
        <v>29</v>
      </c>
      <c r="B7327" t="s">
        <v>30</v>
      </c>
      <c r="C7327" t="s">
        <v>3</v>
      </c>
      <c r="D7327" t="s">
        <v>210</v>
      </c>
      <c r="E7327" t="s">
        <v>211</v>
      </c>
      <c r="F7327">
        <f t="shared" si="114"/>
        <v>3.25</v>
      </c>
    </row>
    <row r="7328" spans="1:6" x14ac:dyDescent="0.25">
      <c r="A7328" t="s">
        <v>29</v>
      </c>
      <c r="B7328" t="s">
        <v>212</v>
      </c>
      <c r="C7328" t="s">
        <v>59</v>
      </c>
      <c r="D7328" t="s">
        <v>732</v>
      </c>
      <c r="E7328" t="s">
        <v>211</v>
      </c>
      <c r="F7328">
        <f t="shared" si="114"/>
        <v>3.25</v>
      </c>
    </row>
    <row r="7329" spans="1:6" x14ac:dyDescent="0.25">
      <c r="A7329" t="s">
        <v>10</v>
      </c>
      <c r="B7329" t="s">
        <v>30</v>
      </c>
      <c r="C7329" t="s">
        <v>14</v>
      </c>
      <c r="D7329" t="s">
        <v>732</v>
      </c>
      <c r="E7329" t="s">
        <v>211</v>
      </c>
      <c r="F7329">
        <f t="shared" si="114"/>
        <v>3.75</v>
      </c>
    </row>
    <row r="7330" spans="1:6" x14ac:dyDescent="0.25">
      <c r="A7330" t="s">
        <v>25</v>
      </c>
      <c r="B7330" t="s">
        <v>117</v>
      </c>
      <c r="C7330" t="s">
        <v>175</v>
      </c>
      <c r="D7330" t="s">
        <v>835</v>
      </c>
      <c r="E7330" t="s">
        <v>211</v>
      </c>
      <c r="F7330">
        <f t="shared" si="114"/>
        <v>4</v>
      </c>
    </row>
    <row r="7331" spans="1:6" x14ac:dyDescent="0.25">
      <c r="A7331" t="s">
        <v>14</v>
      </c>
      <c r="B7331" t="s">
        <v>106</v>
      </c>
      <c r="C7331" t="s">
        <v>80</v>
      </c>
      <c r="D7331" t="s">
        <v>835</v>
      </c>
      <c r="E7331" t="s">
        <v>211</v>
      </c>
      <c r="F7331">
        <f t="shared" si="114"/>
        <v>4.5</v>
      </c>
    </row>
    <row r="7332" spans="1:6" x14ac:dyDescent="0.25">
      <c r="A7332" t="s">
        <v>14</v>
      </c>
      <c r="B7332" t="s">
        <v>185</v>
      </c>
      <c r="C7332" t="s">
        <v>86</v>
      </c>
      <c r="D7332" t="s">
        <v>1159</v>
      </c>
      <c r="E7332" t="s">
        <v>211</v>
      </c>
      <c r="F7332">
        <f t="shared" si="114"/>
        <v>4.5</v>
      </c>
    </row>
    <row r="7333" spans="1:6" x14ac:dyDescent="0.25">
      <c r="A7333" t="s">
        <v>29</v>
      </c>
      <c r="B7333" t="s">
        <v>106</v>
      </c>
      <c r="C7333" t="s">
        <v>75</v>
      </c>
      <c r="D7333" t="s">
        <v>1523</v>
      </c>
      <c r="E7333" t="s">
        <v>211</v>
      </c>
      <c r="F7333">
        <f t="shared" si="114"/>
        <v>3.25</v>
      </c>
    </row>
    <row r="7334" spans="1:6" x14ac:dyDescent="0.25">
      <c r="A7334" t="s">
        <v>14</v>
      </c>
      <c r="B7334" t="s">
        <v>109</v>
      </c>
      <c r="C7334" t="s">
        <v>80</v>
      </c>
      <c r="D7334" t="s">
        <v>246</v>
      </c>
      <c r="E7334" t="s">
        <v>211</v>
      </c>
      <c r="F7334">
        <f t="shared" si="114"/>
        <v>4.5</v>
      </c>
    </row>
    <row r="7335" spans="1:6" x14ac:dyDescent="0.25">
      <c r="A7335" t="s">
        <v>29</v>
      </c>
      <c r="B7335" t="s">
        <v>99</v>
      </c>
      <c r="C7335" t="s">
        <v>96</v>
      </c>
      <c r="D7335" t="s">
        <v>659</v>
      </c>
      <c r="E7335" t="s">
        <v>211</v>
      </c>
      <c r="F7335">
        <f t="shared" si="114"/>
        <v>3.25</v>
      </c>
    </row>
    <row r="7336" spans="1:6" x14ac:dyDescent="0.25">
      <c r="A7336" t="s">
        <v>14</v>
      </c>
      <c r="B7336" t="s">
        <v>5</v>
      </c>
      <c r="C7336" t="s">
        <v>70</v>
      </c>
      <c r="D7336" t="s">
        <v>1259</v>
      </c>
      <c r="E7336" t="s">
        <v>211</v>
      </c>
      <c r="F7336">
        <f t="shared" si="114"/>
        <v>4.5</v>
      </c>
    </row>
    <row r="7337" spans="1:6" x14ac:dyDescent="0.25">
      <c r="A7337" t="s">
        <v>276</v>
      </c>
      <c r="B7337" t="s">
        <v>110</v>
      </c>
      <c r="C7337" t="s">
        <v>117</v>
      </c>
      <c r="D7337" t="s">
        <v>1896</v>
      </c>
      <c r="E7337" t="s">
        <v>211</v>
      </c>
      <c r="F7337">
        <f t="shared" si="114"/>
        <v>4.75</v>
      </c>
    </row>
    <row r="7338" spans="1:6" x14ac:dyDescent="0.25">
      <c r="A7338" t="s">
        <v>25</v>
      </c>
      <c r="B7338" t="s">
        <v>78</v>
      </c>
      <c r="C7338" t="s">
        <v>22</v>
      </c>
      <c r="D7338" t="s">
        <v>297</v>
      </c>
      <c r="E7338" t="s">
        <v>211</v>
      </c>
      <c r="F7338">
        <f t="shared" si="114"/>
        <v>4</v>
      </c>
    </row>
    <row r="7339" spans="1:6" x14ac:dyDescent="0.25">
      <c r="A7339" t="s">
        <v>5</v>
      </c>
      <c r="B7339" t="s">
        <v>58</v>
      </c>
      <c r="C7339" t="s">
        <v>96</v>
      </c>
      <c r="D7339" t="s">
        <v>1767</v>
      </c>
      <c r="E7339" t="s">
        <v>211</v>
      </c>
      <c r="F7339">
        <f t="shared" si="114"/>
        <v>3.5</v>
      </c>
    </row>
    <row r="7340" spans="1:6" x14ac:dyDescent="0.25">
      <c r="A7340" t="s">
        <v>316</v>
      </c>
      <c r="B7340" t="s">
        <v>206</v>
      </c>
      <c r="C7340" t="s">
        <v>410</v>
      </c>
      <c r="D7340" t="s">
        <v>1610</v>
      </c>
      <c r="E7340" t="s">
        <v>211</v>
      </c>
      <c r="F7340">
        <f t="shared" si="114"/>
        <v>5.75</v>
      </c>
    </row>
    <row r="7341" spans="1:6" x14ac:dyDescent="0.25">
      <c r="A7341" t="s">
        <v>276</v>
      </c>
      <c r="B7341" t="s">
        <v>244</v>
      </c>
      <c r="C7341" t="s">
        <v>107</v>
      </c>
      <c r="D7341" t="s">
        <v>2047</v>
      </c>
      <c r="E7341" t="s">
        <v>211</v>
      </c>
      <c r="F7341">
        <f t="shared" si="114"/>
        <v>4.75</v>
      </c>
    </row>
    <row r="7342" spans="1:6" x14ac:dyDescent="0.25">
      <c r="A7342" t="s">
        <v>121</v>
      </c>
      <c r="B7342" t="s">
        <v>189</v>
      </c>
      <c r="C7342" t="s">
        <v>5</v>
      </c>
      <c r="D7342" t="s">
        <v>1730</v>
      </c>
      <c r="E7342" t="s">
        <v>211</v>
      </c>
      <c r="F7342">
        <f t="shared" si="114"/>
        <v>5.5</v>
      </c>
    </row>
    <row r="7343" spans="1:6" x14ac:dyDescent="0.25">
      <c r="A7343" t="s">
        <v>5</v>
      </c>
      <c r="B7343" t="s">
        <v>293</v>
      </c>
      <c r="C7343" t="s">
        <v>239</v>
      </c>
      <c r="D7343" t="s">
        <v>138</v>
      </c>
      <c r="E7343" t="s">
        <v>565</v>
      </c>
      <c r="F7343">
        <f t="shared" si="114"/>
        <v>3.5</v>
      </c>
    </row>
    <row r="7344" spans="1:6" x14ac:dyDescent="0.25">
      <c r="A7344" t="s">
        <v>5</v>
      </c>
      <c r="B7344" t="s">
        <v>52</v>
      </c>
      <c r="C7344" t="s">
        <v>212</v>
      </c>
      <c r="D7344" t="s">
        <v>181</v>
      </c>
      <c r="E7344" t="s">
        <v>565</v>
      </c>
      <c r="F7344">
        <f t="shared" si="114"/>
        <v>3.5</v>
      </c>
    </row>
    <row r="7345" spans="1:6" x14ac:dyDescent="0.25">
      <c r="A7345" t="s">
        <v>62</v>
      </c>
      <c r="B7345" t="s">
        <v>153</v>
      </c>
      <c r="C7345" t="s">
        <v>73</v>
      </c>
      <c r="D7345" t="s">
        <v>429</v>
      </c>
      <c r="E7345" t="s">
        <v>565</v>
      </c>
      <c r="F7345">
        <f t="shared" si="114"/>
        <v>2.75</v>
      </c>
    </row>
    <row r="7346" spans="1:6" x14ac:dyDescent="0.25">
      <c r="A7346" t="s">
        <v>14</v>
      </c>
      <c r="B7346" t="s">
        <v>212</v>
      </c>
      <c r="C7346" t="s">
        <v>204</v>
      </c>
      <c r="D7346" t="s">
        <v>1691</v>
      </c>
      <c r="E7346" t="s">
        <v>565</v>
      </c>
      <c r="F7346">
        <f t="shared" si="114"/>
        <v>4.5</v>
      </c>
    </row>
    <row r="7347" spans="1:6" x14ac:dyDescent="0.25">
      <c r="A7347" t="s">
        <v>29</v>
      </c>
      <c r="B7347" t="s">
        <v>189</v>
      </c>
      <c r="C7347" t="s">
        <v>243</v>
      </c>
      <c r="D7347" t="s">
        <v>393</v>
      </c>
      <c r="E7347" t="s">
        <v>565</v>
      </c>
      <c r="F7347">
        <f t="shared" si="114"/>
        <v>3.25</v>
      </c>
    </row>
    <row r="7348" spans="1:6" x14ac:dyDescent="0.25">
      <c r="A7348" t="s">
        <v>29</v>
      </c>
      <c r="B7348" t="s">
        <v>70</v>
      </c>
      <c r="C7348" t="s">
        <v>8</v>
      </c>
      <c r="D7348" t="s">
        <v>346</v>
      </c>
      <c r="E7348" t="s">
        <v>565</v>
      </c>
      <c r="F7348">
        <f t="shared" si="114"/>
        <v>3.25</v>
      </c>
    </row>
    <row r="7349" spans="1:6" x14ac:dyDescent="0.25">
      <c r="A7349" t="s">
        <v>25</v>
      </c>
      <c r="B7349" t="s">
        <v>96</v>
      </c>
      <c r="C7349" t="s">
        <v>88</v>
      </c>
      <c r="D7349" t="s">
        <v>1383</v>
      </c>
      <c r="E7349" t="s">
        <v>565</v>
      </c>
      <c r="F7349">
        <f t="shared" si="114"/>
        <v>4</v>
      </c>
    </row>
    <row r="7350" spans="1:6" x14ac:dyDescent="0.25">
      <c r="A7350" t="s">
        <v>25</v>
      </c>
      <c r="B7350" t="s">
        <v>98</v>
      </c>
      <c r="C7350" t="s">
        <v>68</v>
      </c>
      <c r="D7350" t="s">
        <v>564</v>
      </c>
      <c r="E7350" t="s">
        <v>565</v>
      </c>
      <c r="F7350">
        <f t="shared" si="114"/>
        <v>4</v>
      </c>
    </row>
    <row r="7351" spans="1:6" x14ac:dyDescent="0.25">
      <c r="A7351" t="s">
        <v>10</v>
      </c>
      <c r="B7351" t="s">
        <v>144</v>
      </c>
      <c r="C7351" t="s">
        <v>5</v>
      </c>
      <c r="D7351" t="s">
        <v>1762</v>
      </c>
      <c r="E7351" t="s">
        <v>565</v>
      </c>
      <c r="F7351">
        <f t="shared" si="114"/>
        <v>3.75</v>
      </c>
    </row>
    <row r="7352" spans="1:6" x14ac:dyDescent="0.25">
      <c r="A7352" t="s">
        <v>25</v>
      </c>
      <c r="B7352" t="s">
        <v>58</v>
      </c>
      <c r="C7352" t="s">
        <v>144</v>
      </c>
      <c r="D7352" t="s">
        <v>1304</v>
      </c>
      <c r="E7352" t="s">
        <v>565</v>
      </c>
      <c r="F7352">
        <f t="shared" si="114"/>
        <v>4</v>
      </c>
    </row>
    <row r="7353" spans="1:6" x14ac:dyDescent="0.25">
      <c r="A7353" t="s">
        <v>276</v>
      </c>
      <c r="B7353" t="s">
        <v>58</v>
      </c>
      <c r="C7353" t="s">
        <v>104</v>
      </c>
      <c r="D7353" t="s">
        <v>1173</v>
      </c>
      <c r="E7353" t="s">
        <v>565</v>
      </c>
      <c r="F7353">
        <f t="shared" si="114"/>
        <v>4.75</v>
      </c>
    </row>
    <row r="7354" spans="1:6" x14ac:dyDescent="0.25">
      <c r="A7354" t="s">
        <v>14</v>
      </c>
      <c r="B7354" t="s">
        <v>133</v>
      </c>
      <c r="C7354" t="s">
        <v>107</v>
      </c>
      <c r="D7354" t="s">
        <v>379</v>
      </c>
      <c r="E7354" t="s">
        <v>565</v>
      </c>
      <c r="F7354">
        <f t="shared" si="114"/>
        <v>4.5</v>
      </c>
    </row>
    <row r="7355" spans="1:6" x14ac:dyDescent="0.25">
      <c r="A7355" t="s">
        <v>316</v>
      </c>
      <c r="B7355" t="s">
        <v>64</v>
      </c>
      <c r="C7355" t="s">
        <v>76</v>
      </c>
      <c r="D7355" t="s">
        <v>1130</v>
      </c>
      <c r="E7355" t="s">
        <v>565</v>
      </c>
      <c r="F7355">
        <f t="shared" si="114"/>
        <v>5.75</v>
      </c>
    </row>
    <row r="7356" spans="1:6" x14ac:dyDescent="0.25">
      <c r="A7356" t="s">
        <v>62</v>
      </c>
      <c r="B7356" t="s">
        <v>1</v>
      </c>
      <c r="C7356" t="s">
        <v>86</v>
      </c>
      <c r="D7356" t="s">
        <v>30</v>
      </c>
      <c r="E7356" t="s">
        <v>1924</v>
      </c>
      <c r="F7356">
        <f t="shared" si="114"/>
        <v>2.75</v>
      </c>
    </row>
    <row r="7357" spans="1:6" x14ac:dyDescent="0.25">
      <c r="A7357" t="s">
        <v>25</v>
      </c>
      <c r="B7357" t="s">
        <v>30</v>
      </c>
      <c r="C7357" t="s">
        <v>144</v>
      </c>
      <c r="D7357" t="s">
        <v>224</v>
      </c>
      <c r="E7357" t="s">
        <v>1924</v>
      </c>
      <c r="F7357">
        <f t="shared" si="114"/>
        <v>4</v>
      </c>
    </row>
    <row r="7358" spans="1:6" x14ac:dyDescent="0.25">
      <c r="A7358" t="s">
        <v>62</v>
      </c>
      <c r="B7358" t="s">
        <v>133</v>
      </c>
      <c r="C7358" t="s">
        <v>70</v>
      </c>
      <c r="D7358" t="s">
        <v>405</v>
      </c>
      <c r="E7358" t="s">
        <v>1924</v>
      </c>
      <c r="F7358">
        <f t="shared" si="114"/>
        <v>2.75</v>
      </c>
    </row>
    <row r="7359" spans="1:6" x14ac:dyDescent="0.25">
      <c r="A7359" t="s">
        <v>10</v>
      </c>
      <c r="B7359" t="s">
        <v>232</v>
      </c>
      <c r="C7359" t="s">
        <v>91</v>
      </c>
      <c r="D7359" t="s">
        <v>246</v>
      </c>
      <c r="E7359" t="s">
        <v>1924</v>
      </c>
      <c r="F7359">
        <f t="shared" si="114"/>
        <v>3.75</v>
      </c>
    </row>
    <row r="7360" spans="1:6" x14ac:dyDescent="0.25">
      <c r="A7360" t="s">
        <v>25</v>
      </c>
      <c r="B7360" t="s">
        <v>189</v>
      </c>
      <c r="C7360" t="s">
        <v>243</v>
      </c>
      <c r="D7360" t="s">
        <v>1666</v>
      </c>
      <c r="E7360" t="s">
        <v>1924</v>
      </c>
      <c r="F7360">
        <f t="shared" si="114"/>
        <v>4</v>
      </c>
    </row>
    <row r="7361" spans="1:6" x14ac:dyDescent="0.25">
      <c r="A7361" t="s">
        <v>143</v>
      </c>
      <c r="B7361" t="s">
        <v>78</v>
      </c>
      <c r="C7361" t="s">
        <v>64</v>
      </c>
      <c r="D7361" t="s">
        <v>995</v>
      </c>
      <c r="E7361" t="s">
        <v>1924</v>
      </c>
      <c r="F7361">
        <f t="shared" si="114"/>
        <v>5</v>
      </c>
    </row>
    <row r="7362" spans="1:6" x14ac:dyDescent="0.25">
      <c r="A7362" t="s">
        <v>143</v>
      </c>
      <c r="B7362" t="s">
        <v>239</v>
      </c>
      <c r="C7362" t="s">
        <v>59</v>
      </c>
      <c r="D7362" t="s">
        <v>1923</v>
      </c>
      <c r="E7362" t="s">
        <v>1924</v>
      </c>
      <c r="F7362">
        <f t="shared" si="114"/>
        <v>5</v>
      </c>
    </row>
    <row r="7363" spans="1:6" x14ac:dyDescent="0.25">
      <c r="A7363" t="s">
        <v>316</v>
      </c>
      <c r="B7363" t="s">
        <v>244</v>
      </c>
      <c r="C7363" t="s">
        <v>42</v>
      </c>
      <c r="D7363" t="s">
        <v>1240</v>
      </c>
      <c r="E7363" t="s">
        <v>1924</v>
      </c>
      <c r="F7363">
        <f t="shared" ref="F7363:F7426" si="115">VALUE(A7363)</f>
        <v>5.75</v>
      </c>
    </row>
    <row r="7364" spans="1:6" x14ac:dyDescent="0.25">
      <c r="A7364" t="s">
        <v>62</v>
      </c>
      <c r="B7364" t="s">
        <v>30</v>
      </c>
      <c r="C7364" t="s">
        <v>96</v>
      </c>
      <c r="D7364" t="s">
        <v>72</v>
      </c>
      <c r="E7364" t="s">
        <v>303</v>
      </c>
      <c r="F7364">
        <f t="shared" si="115"/>
        <v>2.75</v>
      </c>
    </row>
    <row r="7365" spans="1:6" x14ac:dyDescent="0.25">
      <c r="A7365" t="s">
        <v>25</v>
      </c>
      <c r="B7365" t="s">
        <v>81</v>
      </c>
      <c r="C7365" t="s">
        <v>86</v>
      </c>
      <c r="D7365" t="s">
        <v>72</v>
      </c>
      <c r="E7365" t="s">
        <v>303</v>
      </c>
      <c r="F7365">
        <f t="shared" si="115"/>
        <v>4</v>
      </c>
    </row>
    <row r="7366" spans="1:6" x14ac:dyDescent="0.25">
      <c r="A7366" t="s">
        <v>62</v>
      </c>
      <c r="B7366" t="s">
        <v>6</v>
      </c>
      <c r="C7366" t="s">
        <v>153</v>
      </c>
      <c r="D7366" t="s">
        <v>87</v>
      </c>
      <c r="E7366" t="s">
        <v>303</v>
      </c>
      <c r="F7366">
        <f t="shared" si="115"/>
        <v>2.75</v>
      </c>
    </row>
    <row r="7367" spans="1:6" x14ac:dyDescent="0.25">
      <c r="A7367" t="s">
        <v>62</v>
      </c>
      <c r="B7367" t="s">
        <v>146</v>
      </c>
      <c r="C7367" t="s">
        <v>107</v>
      </c>
      <c r="D7367" t="s">
        <v>181</v>
      </c>
      <c r="E7367" t="s">
        <v>303</v>
      </c>
      <c r="F7367">
        <f t="shared" si="115"/>
        <v>2.75</v>
      </c>
    </row>
    <row r="7368" spans="1:6" x14ac:dyDescent="0.25">
      <c r="A7368" t="s">
        <v>25</v>
      </c>
      <c r="B7368" t="s">
        <v>158</v>
      </c>
      <c r="C7368" t="s">
        <v>78</v>
      </c>
      <c r="D7368" t="s">
        <v>119</v>
      </c>
      <c r="E7368" t="s">
        <v>303</v>
      </c>
      <c r="F7368">
        <f t="shared" si="115"/>
        <v>4</v>
      </c>
    </row>
    <row r="7369" spans="1:6" x14ac:dyDescent="0.25">
      <c r="A7369" t="s">
        <v>62</v>
      </c>
      <c r="B7369" t="s">
        <v>109</v>
      </c>
      <c r="C7369" t="s">
        <v>67</v>
      </c>
      <c r="D7369" t="s">
        <v>429</v>
      </c>
      <c r="E7369" t="s">
        <v>303</v>
      </c>
      <c r="F7369">
        <f t="shared" si="115"/>
        <v>2.75</v>
      </c>
    </row>
    <row r="7370" spans="1:6" x14ac:dyDescent="0.25">
      <c r="A7370" t="s">
        <v>5</v>
      </c>
      <c r="B7370" t="s">
        <v>91</v>
      </c>
      <c r="C7370" t="s">
        <v>107</v>
      </c>
      <c r="D7370" t="s">
        <v>135</v>
      </c>
      <c r="E7370" t="s">
        <v>303</v>
      </c>
      <c r="F7370">
        <f t="shared" si="115"/>
        <v>3.5</v>
      </c>
    </row>
    <row r="7371" spans="1:6" x14ac:dyDescent="0.25">
      <c r="A7371" t="s">
        <v>14</v>
      </c>
      <c r="B7371" t="s">
        <v>59</v>
      </c>
      <c r="C7371" t="s">
        <v>42</v>
      </c>
      <c r="D7371" t="s">
        <v>134</v>
      </c>
      <c r="E7371" t="s">
        <v>303</v>
      </c>
      <c r="F7371">
        <f t="shared" si="115"/>
        <v>4.5</v>
      </c>
    </row>
    <row r="7372" spans="1:6" x14ac:dyDescent="0.25">
      <c r="A7372" t="s">
        <v>25</v>
      </c>
      <c r="B7372" t="s">
        <v>85</v>
      </c>
      <c r="C7372" t="s">
        <v>343</v>
      </c>
      <c r="D7372" t="s">
        <v>818</v>
      </c>
      <c r="E7372" t="s">
        <v>303</v>
      </c>
      <c r="F7372">
        <f t="shared" si="115"/>
        <v>4</v>
      </c>
    </row>
    <row r="7373" spans="1:6" x14ac:dyDescent="0.25">
      <c r="A7373" t="s">
        <v>29</v>
      </c>
      <c r="B7373" t="s">
        <v>218</v>
      </c>
      <c r="C7373" t="s">
        <v>3</v>
      </c>
      <c r="D7373" t="s">
        <v>732</v>
      </c>
      <c r="E7373" t="s">
        <v>303</v>
      </c>
      <c r="F7373">
        <f t="shared" si="115"/>
        <v>3.25</v>
      </c>
    </row>
    <row r="7374" spans="1:6" x14ac:dyDescent="0.25">
      <c r="A7374" t="s">
        <v>29</v>
      </c>
      <c r="B7374" t="s">
        <v>154</v>
      </c>
      <c r="C7374" t="s">
        <v>39</v>
      </c>
      <c r="D7374" t="s">
        <v>844</v>
      </c>
      <c r="E7374" t="s">
        <v>303</v>
      </c>
      <c r="F7374">
        <f t="shared" si="115"/>
        <v>3.25</v>
      </c>
    </row>
    <row r="7375" spans="1:6" x14ac:dyDescent="0.25">
      <c r="A7375" t="s">
        <v>14</v>
      </c>
      <c r="B7375" t="s">
        <v>2</v>
      </c>
      <c r="C7375" t="s">
        <v>153</v>
      </c>
      <c r="D7375" t="s">
        <v>271</v>
      </c>
      <c r="E7375" t="s">
        <v>303</v>
      </c>
      <c r="F7375">
        <f t="shared" si="115"/>
        <v>4.5</v>
      </c>
    </row>
    <row r="7376" spans="1:6" x14ac:dyDescent="0.25">
      <c r="A7376" t="s">
        <v>276</v>
      </c>
      <c r="B7376" t="s">
        <v>187</v>
      </c>
      <c r="C7376" t="s">
        <v>17</v>
      </c>
      <c r="D7376" t="s">
        <v>268</v>
      </c>
      <c r="E7376" t="s">
        <v>303</v>
      </c>
      <c r="F7376">
        <f t="shared" si="115"/>
        <v>4.75</v>
      </c>
    </row>
    <row r="7377" spans="1:6" x14ac:dyDescent="0.25">
      <c r="A7377" t="s">
        <v>316</v>
      </c>
      <c r="B7377" t="s">
        <v>46</v>
      </c>
      <c r="C7377" t="s">
        <v>225</v>
      </c>
      <c r="D7377" t="s">
        <v>1722</v>
      </c>
      <c r="E7377" t="s">
        <v>303</v>
      </c>
      <c r="F7377">
        <f t="shared" si="115"/>
        <v>5.75</v>
      </c>
    </row>
    <row r="7378" spans="1:6" x14ac:dyDescent="0.25">
      <c r="A7378" t="s">
        <v>270</v>
      </c>
      <c r="B7378" t="s">
        <v>343</v>
      </c>
      <c r="C7378" t="s">
        <v>337</v>
      </c>
      <c r="D7378" t="s">
        <v>1093</v>
      </c>
      <c r="E7378" t="s">
        <v>303</v>
      </c>
      <c r="F7378">
        <f t="shared" si="115"/>
        <v>6.25</v>
      </c>
    </row>
    <row r="7379" spans="1:6" x14ac:dyDescent="0.25">
      <c r="A7379" t="s">
        <v>5</v>
      </c>
      <c r="B7379" t="s">
        <v>96</v>
      </c>
      <c r="C7379" t="s">
        <v>68</v>
      </c>
      <c r="D7379" t="s">
        <v>215</v>
      </c>
      <c r="E7379" t="s">
        <v>466</v>
      </c>
      <c r="F7379">
        <f t="shared" si="115"/>
        <v>3.5</v>
      </c>
    </row>
    <row r="7380" spans="1:6" x14ac:dyDescent="0.25">
      <c r="A7380" t="s">
        <v>62</v>
      </c>
      <c r="B7380" t="s">
        <v>52</v>
      </c>
      <c r="C7380" t="s">
        <v>300</v>
      </c>
      <c r="D7380" t="s">
        <v>33</v>
      </c>
      <c r="E7380" t="s">
        <v>466</v>
      </c>
      <c r="F7380">
        <f t="shared" si="115"/>
        <v>2.75</v>
      </c>
    </row>
    <row r="7381" spans="1:6" x14ac:dyDescent="0.25">
      <c r="A7381" t="s">
        <v>62</v>
      </c>
      <c r="B7381" t="s">
        <v>89</v>
      </c>
      <c r="C7381" t="s">
        <v>189</v>
      </c>
      <c r="D7381" t="s">
        <v>110</v>
      </c>
      <c r="E7381" t="s">
        <v>466</v>
      </c>
      <c r="F7381">
        <f t="shared" si="115"/>
        <v>2.75</v>
      </c>
    </row>
    <row r="7382" spans="1:6" x14ac:dyDescent="0.25">
      <c r="A7382" t="s">
        <v>62</v>
      </c>
      <c r="B7382" t="s">
        <v>129</v>
      </c>
      <c r="C7382" t="s">
        <v>70</v>
      </c>
      <c r="D7382" t="s">
        <v>716</v>
      </c>
      <c r="E7382" t="s">
        <v>466</v>
      </c>
      <c r="F7382">
        <f t="shared" si="115"/>
        <v>2.75</v>
      </c>
    </row>
    <row r="7383" spans="1:6" x14ac:dyDescent="0.25">
      <c r="A7383" t="s">
        <v>5</v>
      </c>
      <c r="B7383" t="s">
        <v>154</v>
      </c>
      <c r="C7383" t="s">
        <v>252</v>
      </c>
      <c r="D7383" t="s">
        <v>834</v>
      </c>
      <c r="E7383" t="s">
        <v>466</v>
      </c>
      <c r="F7383">
        <f t="shared" si="115"/>
        <v>3.5</v>
      </c>
    </row>
    <row r="7384" spans="1:6" x14ac:dyDescent="0.25">
      <c r="A7384" t="s">
        <v>62</v>
      </c>
      <c r="B7384" t="s">
        <v>78</v>
      </c>
      <c r="C7384" t="s">
        <v>43</v>
      </c>
      <c r="D7384" t="s">
        <v>354</v>
      </c>
      <c r="E7384" t="s">
        <v>466</v>
      </c>
      <c r="F7384">
        <f t="shared" si="115"/>
        <v>2.75</v>
      </c>
    </row>
    <row r="7385" spans="1:6" x14ac:dyDescent="0.25">
      <c r="A7385" t="s">
        <v>276</v>
      </c>
      <c r="B7385" t="s">
        <v>86</v>
      </c>
      <c r="C7385" t="s">
        <v>293</v>
      </c>
      <c r="D7385" t="s">
        <v>785</v>
      </c>
      <c r="E7385" t="s">
        <v>466</v>
      </c>
      <c r="F7385">
        <f t="shared" si="115"/>
        <v>4.75</v>
      </c>
    </row>
    <row r="7386" spans="1:6" x14ac:dyDescent="0.25">
      <c r="A7386" t="s">
        <v>29</v>
      </c>
      <c r="B7386" t="s">
        <v>70</v>
      </c>
      <c r="C7386" t="s">
        <v>42</v>
      </c>
      <c r="D7386" t="s">
        <v>939</v>
      </c>
      <c r="E7386" t="s">
        <v>466</v>
      </c>
      <c r="F7386">
        <f t="shared" si="115"/>
        <v>3.25</v>
      </c>
    </row>
    <row r="7387" spans="1:6" x14ac:dyDescent="0.25">
      <c r="A7387" t="s">
        <v>29</v>
      </c>
      <c r="B7387" t="s">
        <v>189</v>
      </c>
      <c r="C7387" t="s">
        <v>3</v>
      </c>
      <c r="D7387" t="s">
        <v>818</v>
      </c>
      <c r="E7387" t="s">
        <v>466</v>
      </c>
      <c r="F7387">
        <f t="shared" si="115"/>
        <v>3.25</v>
      </c>
    </row>
    <row r="7388" spans="1:6" x14ac:dyDescent="0.25">
      <c r="A7388" t="s">
        <v>25</v>
      </c>
      <c r="B7388" t="s">
        <v>215</v>
      </c>
      <c r="C7388" t="s">
        <v>444</v>
      </c>
      <c r="D7388" t="s">
        <v>465</v>
      </c>
      <c r="E7388" t="s">
        <v>466</v>
      </c>
      <c r="F7388">
        <f t="shared" si="115"/>
        <v>4</v>
      </c>
    </row>
    <row r="7389" spans="1:6" x14ac:dyDescent="0.25">
      <c r="A7389" t="s">
        <v>121</v>
      </c>
      <c r="B7389" t="s">
        <v>67</v>
      </c>
      <c r="C7389" t="s">
        <v>286</v>
      </c>
      <c r="D7389" t="s">
        <v>613</v>
      </c>
      <c r="E7389" t="s">
        <v>466</v>
      </c>
      <c r="F7389">
        <f t="shared" si="115"/>
        <v>5.5</v>
      </c>
    </row>
    <row r="7390" spans="1:6" x14ac:dyDescent="0.25">
      <c r="A7390" t="s">
        <v>10</v>
      </c>
      <c r="B7390" t="s">
        <v>189</v>
      </c>
      <c r="C7390" t="s">
        <v>112</v>
      </c>
      <c r="D7390" t="s">
        <v>1639</v>
      </c>
      <c r="E7390" t="s">
        <v>466</v>
      </c>
      <c r="F7390">
        <f t="shared" si="115"/>
        <v>3.75</v>
      </c>
    </row>
    <row r="7391" spans="1:6" x14ac:dyDescent="0.25">
      <c r="A7391" t="s">
        <v>125</v>
      </c>
      <c r="B7391" t="s">
        <v>86</v>
      </c>
      <c r="C7391" t="s">
        <v>110</v>
      </c>
      <c r="D7391" t="s">
        <v>422</v>
      </c>
      <c r="E7391" t="s">
        <v>466</v>
      </c>
      <c r="F7391">
        <f t="shared" si="115"/>
        <v>6</v>
      </c>
    </row>
    <row r="7392" spans="1:6" x14ac:dyDescent="0.25">
      <c r="A7392" t="s">
        <v>125</v>
      </c>
      <c r="B7392" t="s">
        <v>286</v>
      </c>
      <c r="C7392" t="s">
        <v>436</v>
      </c>
      <c r="D7392" t="s">
        <v>517</v>
      </c>
      <c r="E7392" t="s">
        <v>466</v>
      </c>
      <c r="F7392">
        <f t="shared" si="115"/>
        <v>6</v>
      </c>
    </row>
    <row r="7393" spans="1:6" x14ac:dyDescent="0.25">
      <c r="A7393" t="s">
        <v>184</v>
      </c>
      <c r="B7393" t="s">
        <v>144</v>
      </c>
      <c r="C7393" t="s">
        <v>129</v>
      </c>
      <c r="D7393" t="s">
        <v>695</v>
      </c>
      <c r="E7393" t="s">
        <v>466</v>
      </c>
      <c r="F7393">
        <f t="shared" si="115"/>
        <v>5.25</v>
      </c>
    </row>
    <row r="7394" spans="1:6" x14ac:dyDescent="0.25">
      <c r="A7394" t="s">
        <v>276</v>
      </c>
      <c r="B7394" t="s">
        <v>158</v>
      </c>
      <c r="C7394" t="s">
        <v>102</v>
      </c>
      <c r="D7394" t="s">
        <v>2364</v>
      </c>
      <c r="E7394" t="s">
        <v>466</v>
      </c>
      <c r="F7394">
        <f t="shared" si="115"/>
        <v>4.75</v>
      </c>
    </row>
    <row r="7395" spans="1:6" x14ac:dyDescent="0.25">
      <c r="A7395" t="s">
        <v>25</v>
      </c>
      <c r="B7395" t="s">
        <v>63</v>
      </c>
      <c r="C7395" t="s">
        <v>16</v>
      </c>
      <c r="D7395" t="s">
        <v>700</v>
      </c>
      <c r="E7395" t="s">
        <v>466</v>
      </c>
      <c r="F7395">
        <f t="shared" si="115"/>
        <v>4</v>
      </c>
    </row>
    <row r="7396" spans="1:6" x14ac:dyDescent="0.25">
      <c r="A7396" t="s">
        <v>1219</v>
      </c>
      <c r="B7396" t="s">
        <v>26</v>
      </c>
      <c r="C7396" t="s">
        <v>571</v>
      </c>
      <c r="D7396" t="s">
        <v>1147</v>
      </c>
      <c r="E7396" t="s">
        <v>466</v>
      </c>
      <c r="F7396">
        <f t="shared" si="115"/>
        <v>8</v>
      </c>
    </row>
    <row r="7397" spans="1:6" x14ac:dyDescent="0.25">
      <c r="A7397" t="s">
        <v>316</v>
      </c>
      <c r="B7397" t="s">
        <v>73</v>
      </c>
      <c r="C7397" t="s">
        <v>22</v>
      </c>
      <c r="D7397" t="s">
        <v>1132</v>
      </c>
      <c r="E7397" t="s">
        <v>466</v>
      </c>
      <c r="F7397">
        <f t="shared" si="115"/>
        <v>5.75</v>
      </c>
    </row>
    <row r="7398" spans="1:6" x14ac:dyDescent="0.25">
      <c r="A7398" t="s">
        <v>62</v>
      </c>
      <c r="B7398" t="s">
        <v>36</v>
      </c>
      <c r="C7398" t="s">
        <v>39</v>
      </c>
      <c r="D7398" t="s">
        <v>106</v>
      </c>
      <c r="E7398" t="s">
        <v>194</v>
      </c>
      <c r="F7398">
        <f t="shared" si="115"/>
        <v>2.75</v>
      </c>
    </row>
    <row r="7399" spans="1:6" x14ac:dyDescent="0.25">
      <c r="A7399" t="s">
        <v>5</v>
      </c>
      <c r="B7399" t="s">
        <v>92</v>
      </c>
      <c r="C7399" t="s">
        <v>64</v>
      </c>
      <c r="D7399" t="s">
        <v>133</v>
      </c>
      <c r="E7399" t="s">
        <v>194</v>
      </c>
      <c r="F7399">
        <f t="shared" si="115"/>
        <v>3.5</v>
      </c>
    </row>
    <row r="7400" spans="1:6" x14ac:dyDescent="0.25">
      <c r="A7400" t="s">
        <v>5</v>
      </c>
      <c r="B7400" t="s">
        <v>155</v>
      </c>
      <c r="C7400" t="s">
        <v>129</v>
      </c>
      <c r="D7400" t="s">
        <v>6</v>
      </c>
      <c r="E7400" t="s">
        <v>194</v>
      </c>
      <c r="F7400">
        <f t="shared" si="115"/>
        <v>3.5</v>
      </c>
    </row>
    <row r="7401" spans="1:6" x14ac:dyDescent="0.25">
      <c r="A7401" t="s">
        <v>5</v>
      </c>
      <c r="B7401" t="s">
        <v>107</v>
      </c>
      <c r="C7401" t="s">
        <v>76</v>
      </c>
      <c r="D7401" t="s">
        <v>198</v>
      </c>
      <c r="E7401" t="s">
        <v>194</v>
      </c>
      <c r="F7401">
        <f t="shared" si="115"/>
        <v>3.5</v>
      </c>
    </row>
    <row r="7402" spans="1:6" x14ac:dyDescent="0.25">
      <c r="A7402" t="s">
        <v>62</v>
      </c>
      <c r="B7402" t="s">
        <v>144</v>
      </c>
      <c r="C7402" t="s">
        <v>88</v>
      </c>
      <c r="D7402" t="s">
        <v>161</v>
      </c>
      <c r="E7402" t="s">
        <v>194</v>
      </c>
      <c r="F7402">
        <f t="shared" si="115"/>
        <v>2.75</v>
      </c>
    </row>
    <row r="7403" spans="1:6" x14ac:dyDescent="0.25">
      <c r="A7403" t="s">
        <v>20</v>
      </c>
      <c r="B7403" t="s">
        <v>6</v>
      </c>
      <c r="C7403" t="s">
        <v>64</v>
      </c>
      <c r="D7403" t="s">
        <v>962</v>
      </c>
      <c r="E7403" t="s">
        <v>194</v>
      </c>
      <c r="F7403">
        <f t="shared" si="115"/>
        <v>2.25</v>
      </c>
    </row>
    <row r="7404" spans="1:6" x14ac:dyDescent="0.25">
      <c r="A7404" t="s">
        <v>5</v>
      </c>
      <c r="B7404" t="s">
        <v>64</v>
      </c>
      <c r="C7404" t="s">
        <v>2</v>
      </c>
      <c r="D7404" t="s">
        <v>141</v>
      </c>
      <c r="E7404" t="s">
        <v>194</v>
      </c>
      <c r="F7404">
        <f t="shared" si="115"/>
        <v>3.5</v>
      </c>
    </row>
    <row r="7405" spans="1:6" x14ac:dyDescent="0.25">
      <c r="A7405" t="s">
        <v>276</v>
      </c>
      <c r="B7405" t="s">
        <v>133</v>
      </c>
      <c r="C7405" t="s">
        <v>109</v>
      </c>
      <c r="D7405" t="s">
        <v>1687</v>
      </c>
      <c r="E7405" t="s">
        <v>194</v>
      </c>
      <c r="F7405">
        <f t="shared" si="115"/>
        <v>4.75</v>
      </c>
    </row>
    <row r="7406" spans="1:6" x14ac:dyDescent="0.25">
      <c r="A7406" t="s">
        <v>25</v>
      </c>
      <c r="B7406" t="s">
        <v>91</v>
      </c>
      <c r="C7406" t="s">
        <v>185</v>
      </c>
      <c r="D7406" t="s">
        <v>108</v>
      </c>
      <c r="E7406" t="s">
        <v>1276</v>
      </c>
      <c r="F7406">
        <f t="shared" si="115"/>
        <v>4</v>
      </c>
    </row>
    <row r="7407" spans="1:6" x14ac:dyDescent="0.25">
      <c r="A7407" t="s">
        <v>5</v>
      </c>
      <c r="B7407" t="s">
        <v>64</v>
      </c>
      <c r="C7407" t="s">
        <v>42</v>
      </c>
      <c r="D7407" t="s">
        <v>80</v>
      </c>
      <c r="E7407" t="s">
        <v>1276</v>
      </c>
      <c r="F7407">
        <f t="shared" si="115"/>
        <v>3.5</v>
      </c>
    </row>
    <row r="7408" spans="1:6" x14ac:dyDescent="0.25">
      <c r="A7408" t="s">
        <v>62</v>
      </c>
      <c r="B7408" t="s">
        <v>293</v>
      </c>
      <c r="C7408" t="s">
        <v>39</v>
      </c>
      <c r="D7408" t="s">
        <v>149</v>
      </c>
      <c r="E7408" t="s">
        <v>1276</v>
      </c>
      <c r="F7408">
        <f t="shared" si="115"/>
        <v>2.75</v>
      </c>
    </row>
    <row r="7409" spans="1:6" x14ac:dyDescent="0.25">
      <c r="A7409" t="s">
        <v>62</v>
      </c>
      <c r="B7409" t="s">
        <v>106</v>
      </c>
      <c r="C7409" t="s">
        <v>243</v>
      </c>
      <c r="D7409" t="s">
        <v>418</v>
      </c>
      <c r="E7409" t="s">
        <v>1276</v>
      </c>
      <c r="F7409">
        <f t="shared" si="115"/>
        <v>2.75</v>
      </c>
    </row>
    <row r="7410" spans="1:6" x14ac:dyDescent="0.25">
      <c r="A7410" t="s">
        <v>5</v>
      </c>
      <c r="B7410" t="s">
        <v>336</v>
      </c>
      <c r="C7410" t="s">
        <v>239</v>
      </c>
      <c r="D7410" t="s">
        <v>122</v>
      </c>
      <c r="E7410" t="s">
        <v>1276</v>
      </c>
      <c r="F7410">
        <f t="shared" si="115"/>
        <v>3.5</v>
      </c>
    </row>
    <row r="7411" spans="1:6" x14ac:dyDescent="0.25">
      <c r="A7411" t="s">
        <v>5</v>
      </c>
      <c r="B7411" t="s">
        <v>167</v>
      </c>
      <c r="C7411" t="s">
        <v>221</v>
      </c>
      <c r="D7411" t="s">
        <v>135</v>
      </c>
      <c r="E7411" t="s">
        <v>1276</v>
      </c>
      <c r="F7411">
        <f t="shared" si="115"/>
        <v>3.5</v>
      </c>
    </row>
    <row r="7412" spans="1:6" x14ac:dyDescent="0.25">
      <c r="A7412" t="s">
        <v>29</v>
      </c>
      <c r="B7412" t="s">
        <v>146</v>
      </c>
      <c r="C7412" t="s">
        <v>101</v>
      </c>
      <c r="D7412" t="s">
        <v>354</v>
      </c>
      <c r="E7412" t="s">
        <v>1276</v>
      </c>
      <c r="F7412">
        <f t="shared" si="115"/>
        <v>3.25</v>
      </c>
    </row>
    <row r="7413" spans="1:6" x14ac:dyDescent="0.25">
      <c r="A7413" t="s">
        <v>14</v>
      </c>
      <c r="B7413" t="s">
        <v>352</v>
      </c>
      <c r="C7413" t="s">
        <v>222</v>
      </c>
      <c r="D7413" t="s">
        <v>1112</v>
      </c>
      <c r="E7413" t="s">
        <v>1276</v>
      </c>
      <c r="F7413">
        <f t="shared" si="115"/>
        <v>4.5</v>
      </c>
    </row>
    <row r="7414" spans="1:6" x14ac:dyDescent="0.25">
      <c r="A7414" t="s">
        <v>25</v>
      </c>
      <c r="B7414" t="s">
        <v>785</v>
      </c>
      <c r="C7414" t="s">
        <v>108</v>
      </c>
      <c r="D7414" t="s">
        <v>450</v>
      </c>
      <c r="E7414" t="s">
        <v>1276</v>
      </c>
      <c r="F7414">
        <f t="shared" si="115"/>
        <v>4</v>
      </c>
    </row>
    <row r="7415" spans="1:6" x14ac:dyDescent="0.25">
      <c r="A7415" t="s">
        <v>143</v>
      </c>
      <c r="B7415" t="s">
        <v>6</v>
      </c>
      <c r="C7415" t="s">
        <v>1472</v>
      </c>
      <c r="D7415" t="s">
        <v>1277</v>
      </c>
      <c r="E7415" t="s">
        <v>1276</v>
      </c>
      <c r="F7415">
        <f t="shared" si="115"/>
        <v>5</v>
      </c>
    </row>
    <row r="7416" spans="1:6" x14ac:dyDescent="0.25">
      <c r="A7416" t="s">
        <v>276</v>
      </c>
      <c r="B7416" t="s">
        <v>336</v>
      </c>
      <c r="C7416" t="s">
        <v>242</v>
      </c>
      <c r="D7416" t="s">
        <v>1988</v>
      </c>
      <c r="E7416" t="s">
        <v>1276</v>
      </c>
      <c r="F7416">
        <f t="shared" si="115"/>
        <v>4.75</v>
      </c>
    </row>
    <row r="7417" spans="1:6" x14ac:dyDescent="0.25">
      <c r="A7417" t="s">
        <v>121</v>
      </c>
      <c r="B7417" t="s">
        <v>232</v>
      </c>
      <c r="C7417" t="s">
        <v>90</v>
      </c>
      <c r="D7417" t="s">
        <v>1284</v>
      </c>
      <c r="E7417" t="s">
        <v>1276</v>
      </c>
      <c r="F7417">
        <f t="shared" si="115"/>
        <v>5.5</v>
      </c>
    </row>
    <row r="7418" spans="1:6" x14ac:dyDescent="0.25">
      <c r="A7418" t="s">
        <v>62</v>
      </c>
      <c r="B7418" t="s">
        <v>146</v>
      </c>
      <c r="C7418" t="s">
        <v>92</v>
      </c>
      <c r="D7418" t="s">
        <v>30</v>
      </c>
      <c r="E7418" t="s">
        <v>1024</v>
      </c>
      <c r="F7418">
        <f t="shared" si="115"/>
        <v>2.75</v>
      </c>
    </row>
    <row r="7419" spans="1:6" x14ac:dyDescent="0.25">
      <c r="A7419" t="s">
        <v>25</v>
      </c>
      <c r="B7419" t="s">
        <v>153</v>
      </c>
      <c r="C7419" t="s">
        <v>85</v>
      </c>
      <c r="D7419" t="s">
        <v>192</v>
      </c>
      <c r="E7419" t="s">
        <v>1024</v>
      </c>
      <c r="F7419">
        <f t="shared" si="115"/>
        <v>4</v>
      </c>
    </row>
    <row r="7420" spans="1:6" x14ac:dyDescent="0.25">
      <c r="A7420" t="s">
        <v>25</v>
      </c>
      <c r="B7420" t="s">
        <v>98</v>
      </c>
      <c r="C7420" t="s">
        <v>98</v>
      </c>
      <c r="D7420" t="s">
        <v>82</v>
      </c>
      <c r="E7420" t="s">
        <v>1024</v>
      </c>
      <c r="F7420">
        <f t="shared" si="115"/>
        <v>4</v>
      </c>
    </row>
    <row r="7421" spans="1:6" x14ac:dyDescent="0.25">
      <c r="A7421" t="s">
        <v>5</v>
      </c>
      <c r="B7421" t="s">
        <v>82</v>
      </c>
      <c r="C7421" t="s">
        <v>99</v>
      </c>
      <c r="D7421" t="s">
        <v>436</v>
      </c>
      <c r="E7421" t="s">
        <v>1024</v>
      </c>
      <c r="F7421">
        <f t="shared" si="115"/>
        <v>3.5</v>
      </c>
    </row>
    <row r="7422" spans="1:6" x14ac:dyDescent="0.25">
      <c r="A7422" t="s">
        <v>5</v>
      </c>
      <c r="B7422" t="s">
        <v>52</v>
      </c>
      <c r="C7422" t="s">
        <v>144</v>
      </c>
      <c r="D7422" t="s">
        <v>612</v>
      </c>
      <c r="E7422" t="s">
        <v>1024</v>
      </c>
      <c r="F7422">
        <f t="shared" si="115"/>
        <v>3.5</v>
      </c>
    </row>
    <row r="7423" spans="1:6" x14ac:dyDescent="0.25">
      <c r="A7423" t="s">
        <v>25</v>
      </c>
      <c r="B7423" t="s">
        <v>109</v>
      </c>
      <c r="C7423" t="s">
        <v>63</v>
      </c>
      <c r="D7423" t="s">
        <v>387</v>
      </c>
      <c r="E7423" t="s">
        <v>1024</v>
      </c>
      <c r="F7423">
        <f t="shared" si="115"/>
        <v>4</v>
      </c>
    </row>
    <row r="7424" spans="1:6" x14ac:dyDescent="0.25">
      <c r="A7424" t="s">
        <v>25</v>
      </c>
      <c r="B7424" t="s">
        <v>30</v>
      </c>
      <c r="C7424" t="s">
        <v>527</v>
      </c>
      <c r="D7424" t="s">
        <v>40</v>
      </c>
      <c r="E7424" t="s">
        <v>1024</v>
      </c>
      <c r="F7424">
        <f t="shared" si="115"/>
        <v>4</v>
      </c>
    </row>
    <row r="7425" spans="1:6" x14ac:dyDescent="0.25">
      <c r="A7425" t="s">
        <v>62</v>
      </c>
      <c r="B7425" t="s">
        <v>215</v>
      </c>
      <c r="C7425" t="s">
        <v>101</v>
      </c>
      <c r="D7425" t="s">
        <v>429</v>
      </c>
      <c r="E7425" t="s">
        <v>1024</v>
      </c>
      <c r="F7425">
        <f t="shared" si="115"/>
        <v>2.75</v>
      </c>
    </row>
    <row r="7426" spans="1:6" x14ac:dyDescent="0.25">
      <c r="A7426" t="s">
        <v>14</v>
      </c>
      <c r="B7426" t="s">
        <v>73</v>
      </c>
      <c r="C7426" t="s">
        <v>86</v>
      </c>
      <c r="D7426" t="s">
        <v>721</v>
      </c>
      <c r="E7426" t="s">
        <v>1024</v>
      </c>
      <c r="F7426">
        <f t="shared" si="115"/>
        <v>4.5</v>
      </c>
    </row>
    <row r="7427" spans="1:6" x14ac:dyDescent="0.25">
      <c r="A7427" t="s">
        <v>29</v>
      </c>
      <c r="B7427" t="s">
        <v>218</v>
      </c>
      <c r="C7427" t="s">
        <v>68</v>
      </c>
      <c r="D7427" t="s">
        <v>568</v>
      </c>
      <c r="E7427" t="s">
        <v>1024</v>
      </c>
      <c r="F7427">
        <f t="shared" ref="F7427:F7490" si="116">VALUE(A7427)</f>
        <v>3.25</v>
      </c>
    </row>
    <row r="7428" spans="1:6" x14ac:dyDescent="0.25">
      <c r="A7428" t="s">
        <v>29</v>
      </c>
      <c r="B7428" t="s">
        <v>343</v>
      </c>
      <c r="C7428" t="s">
        <v>67</v>
      </c>
      <c r="D7428" t="s">
        <v>1023</v>
      </c>
      <c r="E7428" t="s">
        <v>1024</v>
      </c>
      <c r="F7428">
        <f t="shared" si="116"/>
        <v>3.25</v>
      </c>
    </row>
    <row r="7429" spans="1:6" x14ac:dyDescent="0.25">
      <c r="A7429" t="s">
        <v>29</v>
      </c>
      <c r="B7429" t="s">
        <v>144</v>
      </c>
      <c r="C7429" t="s">
        <v>96</v>
      </c>
      <c r="D7429" t="s">
        <v>1657</v>
      </c>
      <c r="E7429" t="s">
        <v>1024</v>
      </c>
      <c r="F7429">
        <f t="shared" si="116"/>
        <v>3.25</v>
      </c>
    </row>
    <row r="7430" spans="1:6" x14ac:dyDescent="0.25">
      <c r="A7430" t="s">
        <v>273</v>
      </c>
      <c r="B7430" t="s">
        <v>244</v>
      </c>
      <c r="C7430" t="s">
        <v>337</v>
      </c>
      <c r="D7430" t="s">
        <v>1046</v>
      </c>
      <c r="E7430" t="s">
        <v>1024</v>
      </c>
      <c r="F7430">
        <f t="shared" si="116"/>
        <v>7</v>
      </c>
    </row>
    <row r="7431" spans="1:6" x14ac:dyDescent="0.25">
      <c r="A7431" t="s">
        <v>62</v>
      </c>
      <c r="B7431" t="s">
        <v>85</v>
      </c>
      <c r="C7431" t="s">
        <v>91</v>
      </c>
      <c r="D7431" t="s">
        <v>99</v>
      </c>
      <c r="E7431" t="s">
        <v>280</v>
      </c>
      <c r="F7431">
        <f t="shared" si="116"/>
        <v>2.75</v>
      </c>
    </row>
    <row r="7432" spans="1:6" x14ac:dyDescent="0.25">
      <c r="A7432" t="s">
        <v>20</v>
      </c>
      <c r="B7432" t="s">
        <v>46</v>
      </c>
      <c r="C7432" t="s">
        <v>81</v>
      </c>
      <c r="D7432" t="s">
        <v>109</v>
      </c>
      <c r="E7432" t="s">
        <v>280</v>
      </c>
      <c r="F7432">
        <f t="shared" si="116"/>
        <v>2.25</v>
      </c>
    </row>
    <row r="7433" spans="1:6" x14ac:dyDescent="0.25">
      <c r="A7433" t="s">
        <v>14</v>
      </c>
      <c r="B7433" t="s">
        <v>102</v>
      </c>
      <c r="C7433" t="s">
        <v>3</v>
      </c>
      <c r="D7433" t="s">
        <v>106</v>
      </c>
      <c r="E7433" t="s">
        <v>280</v>
      </c>
      <c r="F7433">
        <f t="shared" si="116"/>
        <v>4.5</v>
      </c>
    </row>
    <row r="7434" spans="1:6" x14ac:dyDescent="0.25">
      <c r="A7434" t="s">
        <v>5</v>
      </c>
      <c r="B7434" t="s">
        <v>49</v>
      </c>
      <c r="C7434" t="s">
        <v>106</v>
      </c>
      <c r="D7434" t="s">
        <v>224</v>
      </c>
      <c r="E7434" t="s">
        <v>280</v>
      </c>
      <c r="F7434">
        <f t="shared" si="116"/>
        <v>3.5</v>
      </c>
    </row>
    <row r="7435" spans="1:6" x14ac:dyDescent="0.25">
      <c r="A7435" t="s">
        <v>5</v>
      </c>
      <c r="B7435" t="s">
        <v>1</v>
      </c>
      <c r="C7435" t="s">
        <v>63</v>
      </c>
      <c r="D7435" t="s">
        <v>247</v>
      </c>
      <c r="E7435" t="s">
        <v>280</v>
      </c>
      <c r="F7435">
        <f t="shared" si="116"/>
        <v>3.5</v>
      </c>
    </row>
    <row r="7436" spans="1:6" x14ac:dyDescent="0.25">
      <c r="A7436" t="s">
        <v>62</v>
      </c>
      <c r="B7436" t="s">
        <v>144</v>
      </c>
      <c r="C7436" t="s">
        <v>92</v>
      </c>
      <c r="D7436" t="s">
        <v>242</v>
      </c>
      <c r="E7436" t="s">
        <v>280</v>
      </c>
      <c r="F7436">
        <f t="shared" si="116"/>
        <v>2.75</v>
      </c>
    </row>
    <row r="7437" spans="1:6" x14ac:dyDescent="0.25">
      <c r="A7437" t="s">
        <v>5</v>
      </c>
      <c r="B7437" t="s">
        <v>693</v>
      </c>
      <c r="C7437" t="s">
        <v>46</v>
      </c>
      <c r="D7437" t="s">
        <v>213</v>
      </c>
      <c r="E7437" t="s">
        <v>280</v>
      </c>
      <c r="F7437">
        <f t="shared" si="116"/>
        <v>3.5</v>
      </c>
    </row>
    <row r="7438" spans="1:6" x14ac:dyDescent="0.25">
      <c r="A7438" t="s">
        <v>62</v>
      </c>
      <c r="B7438" t="s">
        <v>70</v>
      </c>
      <c r="C7438" t="s">
        <v>43</v>
      </c>
      <c r="D7438" t="s">
        <v>329</v>
      </c>
      <c r="E7438" t="s">
        <v>280</v>
      </c>
      <c r="F7438">
        <f t="shared" si="116"/>
        <v>2.75</v>
      </c>
    </row>
    <row r="7439" spans="1:6" x14ac:dyDescent="0.25">
      <c r="A7439" t="s">
        <v>143</v>
      </c>
      <c r="B7439" t="s">
        <v>22</v>
      </c>
      <c r="C7439" t="s">
        <v>101</v>
      </c>
      <c r="D7439" t="s">
        <v>353</v>
      </c>
      <c r="E7439" t="s">
        <v>280</v>
      </c>
      <c r="F7439">
        <f t="shared" si="116"/>
        <v>5</v>
      </c>
    </row>
    <row r="7440" spans="1:6" x14ac:dyDescent="0.25">
      <c r="A7440" t="s">
        <v>25</v>
      </c>
      <c r="B7440" t="s">
        <v>215</v>
      </c>
      <c r="C7440" t="s">
        <v>69</v>
      </c>
      <c r="D7440" t="s">
        <v>417</v>
      </c>
      <c r="E7440" t="s">
        <v>280</v>
      </c>
      <c r="F7440">
        <f t="shared" si="116"/>
        <v>4</v>
      </c>
    </row>
    <row r="7441" spans="1:6" x14ac:dyDescent="0.25">
      <c r="A7441" t="s">
        <v>14</v>
      </c>
      <c r="B7441" t="s">
        <v>39</v>
      </c>
      <c r="C7441" t="s">
        <v>112</v>
      </c>
      <c r="D7441" t="s">
        <v>196</v>
      </c>
      <c r="E7441" t="s">
        <v>280</v>
      </c>
      <c r="F7441">
        <f t="shared" si="116"/>
        <v>4.5</v>
      </c>
    </row>
    <row r="7442" spans="1:6" x14ac:dyDescent="0.25">
      <c r="A7442" t="s">
        <v>10</v>
      </c>
      <c r="B7442" t="s">
        <v>189</v>
      </c>
      <c r="C7442" t="s">
        <v>91</v>
      </c>
      <c r="D7442" t="s">
        <v>237</v>
      </c>
      <c r="E7442" t="s">
        <v>280</v>
      </c>
      <c r="F7442">
        <f t="shared" si="116"/>
        <v>3.75</v>
      </c>
    </row>
    <row r="7443" spans="1:6" x14ac:dyDescent="0.25">
      <c r="A7443" t="s">
        <v>62</v>
      </c>
      <c r="B7443" t="s">
        <v>117</v>
      </c>
      <c r="C7443" t="s">
        <v>43</v>
      </c>
      <c r="D7443" t="s">
        <v>233</v>
      </c>
      <c r="E7443" t="s">
        <v>280</v>
      </c>
      <c r="F7443">
        <f t="shared" si="116"/>
        <v>2.75</v>
      </c>
    </row>
    <row r="7444" spans="1:6" x14ac:dyDescent="0.25">
      <c r="A7444" t="s">
        <v>10</v>
      </c>
      <c r="B7444" t="s">
        <v>352</v>
      </c>
      <c r="C7444" t="s">
        <v>5</v>
      </c>
      <c r="D7444" t="s">
        <v>233</v>
      </c>
      <c r="E7444" t="s">
        <v>280</v>
      </c>
      <c r="F7444">
        <f t="shared" si="116"/>
        <v>3.75</v>
      </c>
    </row>
    <row r="7445" spans="1:6" x14ac:dyDescent="0.25">
      <c r="A7445" t="s">
        <v>62</v>
      </c>
      <c r="B7445" t="s">
        <v>133</v>
      </c>
      <c r="C7445" t="s">
        <v>42</v>
      </c>
      <c r="D7445" t="s">
        <v>279</v>
      </c>
      <c r="E7445" t="s">
        <v>280</v>
      </c>
      <c r="F7445">
        <f t="shared" si="116"/>
        <v>2.75</v>
      </c>
    </row>
    <row r="7446" spans="1:6" x14ac:dyDescent="0.25">
      <c r="A7446" t="s">
        <v>29</v>
      </c>
      <c r="B7446" t="s">
        <v>218</v>
      </c>
      <c r="C7446" t="s">
        <v>81</v>
      </c>
      <c r="D7446" t="s">
        <v>736</v>
      </c>
      <c r="E7446" t="s">
        <v>280</v>
      </c>
      <c r="F7446">
        <f t="shared" si="116"/>
        <v>3.25</v>
      </c>
    </row>
    <row r="7447" spans="1:6" x14ac:dyDescent="0.25">
      <c r="A7447" t="s">
        <v>14</v>
      </c>
      <c r="B7447" t="s">
        <v>144</v>
      </c>
      <c r="C7447" t="s">
        <v>99</v>
      </c>
      <c r="D7447" t="s">
        <v>643</v>
      </c>
      <c r="E7447" t="s">
        <v>280</v>
      </c>
      <c r="F7447">
        <f t="shared" si="116"/>
        <v>4.5</v>
      </c>
    </row>
    <row r="7448" spans="1:6" x14ac:dyDescent="0.25">
      <c r="A7448" t="s">
        <v>10</v>
      </c>
      <c r="B7448" t="s">
        <v>109</v>
      </c>
      <c r="C7448" t="s">
        <v>112</v>
      </c>
      <c r="D7448" t="s">
        <v>1447</v>
      </c>
      <c r="E7448" t="s">
        <v>280</v>
      </c>
      <c r="F7448">
        <f t="shared" si="116"/>
        <v>3.75</v>
      </c>
    </row>
    <row r="7449" spans="1:6" x14ac:dyDescent="0.25">
      <c r="A7449" t="s">
        <v>14</v>
      </c>
      <c r="B7449" t="s">
        <v>232</v>
      </c>
      <c r="C7449" t="s">
        <v>218</v>
      </c>
      <c r="D7449" t="s">
        <v>481</v>
      </c>
      <c r="E7449" t="s">
        <v>280</v>
      </c>
      <c r="F7449">
        <f t="shared" si="116"/>
        <v>4.5</v>
      </c>
    </row>
    <row r="7450" spans="1:6" x14ac:dyDescent="0.25">
      <c r="A7450" t="s">
        <v>25</v>
      </c>
      <c r="B7450" t="s">
        <v>352</v>
      </c>
      <c r="C7450" t="s">
        <v>102</v>
      </c>
      <c r="D7450" t="s">
        <v>686</v>
      </c>
      <c r="E7450" t="s">
        <v>280</v>
      </c>
      <c r="F7450">
        <f t="shared" si="116"/>
        <v>4</v>
      </c>
    </row>
    <row r="7451" spans="1:6" x14ac:dyDescent="0.25">
      <c r="A7451" t="s">
        <v>276</v>
      </c>
      <c r="B7451" t="s">
        <v>5</v>
      </c>
      <c r="C7451" t="s">
        <v>243</v>
      </c>
      <c r="D7451" t="s">
        <v>1300</v>
      </c>
      <c r="E7451" t="s">
        <v>280</v>
      </c>
      <c r="F7451">
        <f t="shared" si="116"/>
        <v>4.75</v>
      </c>
    </row>
    <row r="7452" spans="1:6" x14ac:dyDescent="0.25">
      <c r="A7452" t="s">
        <v>270</v>
      </c>
      <c r="B7452" t="s">
        <v>26</v>
      </c>
      <c r="C7452" t="s">
        <v>286</v>
      </c>
      <c r="D7452" t="s">
        <v>983</v>
      </c>
      <c r="E7452" t="s">
        <v>280</v>
      </c>
      <c r="F7452">
        <f t="shared" si="116"/>
        <v>6.25</v>
      </c>
    </row>
    <row r="7453" spans="1:6" x14ac:dyDescent="0.25">
      <c r="A7453" t="s">
        <v>265</v>
      </c>
      <c r="B7453" t="s">
        <v>293</v>
      </c>
      <c r="C7453" t="s">
        <v>1795</v>
      </c>
      <c r="D7453" t="s">
        <v>1734</v>
      </c>
      <c r="E7453" t="s">
        <v>280</v>
      </c>
      <c r="F7453">
        <f t="shared" si="116"/>
        <v>6.75</v>
      </c>
    </row>
    <row r="7454" spans="1:6" x14ac:dyDescent="0.25">
      <c r="A7454" t="s">
        <v>25</v>
      </c>
      <c r="B7454" t="s">
        <v>352</v>
      </c>
      <c r="C7454" t="s">
        <v>63</v>
      </c>
      <c r="D7454" t="s">
        <v>206</v>
      </c>
      <c r="E7454" t="s">
        <v>1070</v>
      </c>
      <c r="F7454">
        <f t="shared" si="116"/>
        <v>4</v>
      </c>
    </row>
    <row r="7455" spans="1:6" x14ac:dyDescent="0.25">
      <c r="A7455" t="s">
        <v>62</v>
      </c>
      <c r="B7455" t="s">
        <v>30</v>
      </c>
      <c r="C7455" t="s">
        <v>43</v>
      </c>
      <c r="D7455" t="s">
        <v>187</v>
      </c>
      <c r="E7455" t="s">
        <v>1070</v>
      </c>
      <c r="F7455">
        <f t="shared" si="116"/>
        <v>2.75</v>
      </c>
    </row>
    <row r="7456" spans="1:6" x14ac:dyDescent="0.25">
      <c r="A7456" t="s">
        <v>20</v>
      </c>
      <c r="B7456" t="s">
        <v>33</v>
      </c>
      <c r="C7456" t="s">
        <v>3</v>
      </c>
      <c r="D7456" t="s">
        <v>225</v>
      </c>
      <c r="E7456" t="s">
        <v>1070</v>
      </c>
      <c r="F7456">
        <f t="shared" si="116"/>
        <v>2.25</v>
      </c>
    </row>
    <row r="7457" spans="1:6" x14ac:dyDescent="0.25">
      <c r="A7457" t="s">
        <v>20</v>
      </c>
      <c r="B7457" t="s">
        <v>117</v>
      </c>
      <c r="C7457" t="s">
        <v>102</v>
      </c>
      <c r="D7457" t="s">
        <v>242</v>
      </c>
      <c r="E7457" t="s">
        <v>1070</v>
      </c>
      <c r="F7457">
        <f t="shared" si="116"/>
        <v>2.25</v>
      </c>
    </row>
    <row r="7458" spans="1:6" x14ac:dyDescent="0.25">
      <c r="A7458" t="s">
        <v>62</v>
      </c>
      <c r="B7458" t="s">
        <v>108</v>
      </c>
      <c r="C7458" t="s">
        <v>26</v>
      </c>
      <c r="D7458" t="s">
        <v>131</v>
      </c>
      <c r="E7458" t="s">
        <v>1070</v>
      </c>
      <c r="F7458">
        <f t="shared" si="116"/>
        <v>2.75</v>
      </c>
    </row>
    <row r="7459" spans="1:6" x14ac:dyDescent="0.25">
      <c r="A7459" t="s">
        <v>25</v>
      </c>
      <c r="B7459" t="s">
        <v>112</v>
      </c>
      <c r="C7459" t="s">
        <v>286</v>
      </c>
      <c r="D7459" t="s">
        <v>473</v>
      </c>
      <c r="E7459" t="s">
        <v>1070</v>
      </c>
      <c r="F7459">
        <f t="shared" si="116"/>
        <v>4</v>
      </c>
    </row>
    <row r="7460" spans="1:6" x14ac:dyDescent="0.25">
      <c r="A7460" t="s">
        <v>62</v>
      </c>
      <c r="B7460" t="s">
        <v>352</v>
      </c>
      <c r="C7460" t="s">
        <v>96</v>
      </c>
      <c r="D7460" t="s">
        <v>828</v>
      </c>
      <c r="E7460" t="s">
        <v>1070</v>
      </c>
      <c r="F7460">
        <f t="shared" si="116"/>
        <v>2.75</v>
      </c>
    </row>
    <row r="7461" spans="1:6" x14ac:dyDescent="0.25">
      <c r="A7461" t="s">
        <v>25</v>
      </c>
      <c r="B7461" t="s">
        <v>244</v>
      </c>
      <c r="C7461" t="s">
        <v>8</v>
      </c>
      <c r="D7461" t="s">
        <v>196</v>
      </c>
      <c r="E7461" t="s">
        <v>1070</v>
      </c>
      <c r="F7461">
        <f t="shared" si="116"/>
        <v>4</v>
      </c>
    </row>
    <row r="7462" spans="1:6" x14ac:dyDescent="0.25">
      <c r="A7462" t="s">
        <v>29</v>
      </c>
      <c r="B7462" t="s">
        <v>109</v>
      </c>
      <c r="C7462" t="s">
        <v>88</v>
      </c>
      <c r="D7462" t="s">
        <v>1069</v>
      </c>
      <c r="E7462" t="s">
        <v>1070</v>
      </c>
      <c r="F7462">
        <f t="shared" si="116"/>
        <v>3.25</v>
      </c>
    </row>
    <row r="7463" spans="1:6" x14ac:dyDescent="0.25">
      <c r="A7463" t="s">
        <v>25</v>
      </c>
      <c r="B7463" t="s">
        <v>155</v>
      </c>
      <c r="C7463" t="s">
        <v>30</v>
      </c>
      <c r="D7463" t="s">
        <v>822</v>
      </c>
      <c r="E7463" t="s">
        <v>1070</v>
      </c>
      <c r="F7463">
        <f t="shared" si="116"/>
        <v>4</v>
      </c>
    </row>
    <row r="7464" spans="1:6" x14ac:dyDescent="0.25">
      <c r="A7464" t="s">
        <v>29</v>
      </c>
      <c r="B7464" t="s">
        <v>221</v>
      </c>
      <c r="C7464" t="s">
        <v>98</v>
      </c>
      <c r="D7464" t="s">
        <v>423</v>
      </c>
      <c r="E7464" t="s">
        <v>1070</v>
      </c>
      <c r="F7464">
        <f t="shared" si="116"/>
        <v>3.25</v>
      </c>
    </row>
    <row r="7465" spans="1:6" x14ac:dyDescent="0.25">
      <c r="A7465" t="s">
        <v>14</v>
      </c>
      <c r="B7465" t="s">
        <v>239</v>
      </c>
      <c r="C7465" t="s">
        <v>117</v>
      </c>
      <c r="D7465" t="s">
        <v>521</v>
      </c>
      <c r="E7465" t="s">
        <v>1070</v>
      </c>
      <c r="F7465">
        <f t="shared" si="116"/>
        <v>4.5</v>
      </c>
    </row>
    <row r="7466" spans="1:6" x14ac:dyDescent="0.25">
      <c r="A7466" t="s">
        <v>25</v>
      </c>
      <c r="B7466" t="s">
        <v>36</v>
      </c>
      <c r="C7466" t="s">
        <v>30</v>
      </c>
      <c r="D7466" t="s">
        <v>579</v>
      </c>
      <c r="E7466" t="s">
        <v>1070</v>
      </c>
      <c r="F7466">
        <f t="shared" si="116"/>
        <v>4</v>
      </c>
    </row>
    <row r="7467" spans="1:6" x14ac:dyDescent="0.25">
      <c r="A7467" t="s">
        <v>25</v>
      </c>
      <c r="B7467" t="s">
        <v>63</v>
      </c>
      <c r="C7467" t="s">
        <v>42</v>
      </c>
      <c r="D7467" t="s">
        <v>1146</v>
      </c>
      <c r="E7467" t="s">
        <v>1070</v>
      </c>
      <c r="F7467">
        <f t="shared" si="116"/>
        <v>4</v>
      </c>
    </row>
    <row r="7468" spans="1:6" x14ac:dyDescent="0.25">
      <c r="A7468" t="s">
        <v>62</v>
      </c>
      <c r="B7468" t="s">
        <v>139</v>
      </c>
      <c r="C7468" t="s">
        <v>91</v>
      </c>
      <c r="D7468" t="s">
        <v>91</v>
      </c>
      <c r="E7468" t="s">
        <v>203</v>
      </c>
      <c r="F7468">
        <f t="shared" si="116"/>
        <v>2.75</v>
      </c>
    </row>
    <row r="7469" spans="1:6" x14ac:dyDescent="0.25">
      <c r="A7469" t="s">
        <v>62</v>
      </c>
      <c r="B7469" t="s">
        <v>167</v>
      </c>
      <c r="C7469" t="s">
        <v>70</v>
      </c>
      <c r="D7469" t="s">
        <v>121</v>
      </c>
      <c r="E7469" t="s">
        <v>203</v>
      </c>
      <c r="F7469">
        <f t="shared" si="116"/>
        <v>2.75</v>
      </c>
    </row>
    <row r="7470" spans="1:6" x14ac:dyDescent="0.25">
      <c r="A7470" t="s">
        <v>62</v>
      </c>
      <c r="B7470" t="s">
        <v>65</v>
      </c>
      <c r="C7470" t="s">
        <v>26</v>
      </c>
      <c r="D7470" t="s">
        <v>352</v>
      </c>
      <c r="E7470" t="s">
        <v>203</v>
      </c>
      <c r="F7470">
        <f t="shared" si="116"/>
        <v>2.75</v>
      </c>
    </row>
    <row r="7471" spans="1:6" x14ac:dyDescent="0.25">
      <c r="A7471" t="s">
        <v>62</v>
      </c>
      <c r="B7471" t="s">
        <v>85</v>
      </c>
      <c r="C7471" t="s">
        <v>78</v>
      </c>
      <c r="D7471" t="s">
        <v>80</v>
      </c>
      <c r="E7471" t="s">
        <v>203</v>
      </c>
      <c r="F7471">
        <f t="shared" si="116"/>
        <v>2.75</v>
      </c>
    </row>
    <row r="7472" spans="1:6" x14ac:dyDescent="0.25">
      <c r="A7472" t="s">
        <v>5</v>
      </c>
      <c r="B7472" t="s">
        <v>252</v>
      </c>
      <c r="C7472" t="s">
        <v>69</v>
      </c>
      <c r="D7472" t="s">
        <v>113</v>
      </c>
      <c r="E7472" t="s">
        <v>203</v>
      </c>
      <c r="F7472">
        <f t="shared" si="116"/>
        <v>3.5</v>
      </c>
    </row>
    <row r="7473" spans="1:6" x14ac:dyDescent="0.25">
      <c r="A7473" t="s">
        <v>20</v>
      </c>
      <c r="B7473" t="s">
        <v>89</v>
      </c>
      <c r="C7473" t="s">
        <v>64</v>
      </c>
      <c r="D7473" t="s">
        <v>7</v>
      </c>
      <c r="E7473" t="s">
        <v>203</v>
      </c>
      <c r="F7473">
        <f t="shared" si="116"/>
        <v>2.25</v>
      </c>
    </row>
    <row r="7474" spans="1:6" x14ac:dyDescent="0.25">
      <c r="A7474" t="s">
        <v>62</v>
      </c>
      <c r="B7474" t="s">
        <v>52</v>
      </c>
      <c r="C7474" t="s">
        <v>158</v>
      </c>
      <c r="D7474" t="s">
        <v>323</v>
      </c>
      <c r="E7474" t="s">
        <v>203</v>
      </c>
      <c r="F7474">
        <f t="shared" si="116"/>
        <v>2.75</v>
      </c>
    </row>
    <row r="7475" spans="1:6" x14ac:dyDescent="0.25">
      <c r="A7475" t="s">
        <v>20</v>
      </c>
      <c r="B7475" t="s">
        <v>85</v>
      </c>
      <c r="C7475" t="s">
        <v>76</v>
      </c>
      <c r="D7475" t="s">
        <v>548</v>
      </c>
      <c r="E7475" t="s">
        <v>203</v>
      </c>
      <c r="F7475">
        <f t="shared" si="116"/>
        <v>2.25</v>
      </c>
    </row>
    <row r="7476" spans="1:6" x14ac:dyDescent="0.25">
      <c r="A7476" t="s">
        <v>5</v>
      </c>
      <c r="B7476" t="s">
        <v>174</v>
      </c>
      <c r="C7476" t="s">
        <v>215</v>
      </c>
      <c r="D7476" t="s">
        <v>1066</v>
      </c>
      <c r="E7476" t="s">
        <v>203</v>
      </c>
      <c r="F7476">
        <f t="shared" si="116"/>
        <v>3.5</v>
      </c>
    </row>
    <row r="7477" spans="1:6" x14ac:dyDescent="0.25">
      <c r="A7477" t="s">
        <v>29</v>
      </c>
      <c r="B7477" t="s">
        <v>139</v>
      </c>
      <c r="C7477" t="s">
        <v>153</v>
      </c>
      <c r="D7477" t="s">
        <v>1472</v>
      </c>
      <c r="E7477" t="s">
        <v>203</v>
      </c>
      <c r="F7477">
        <f t="shared" si="116"/>
        <v>3.25</v>
      </c>
    </row>
    <row r="7478" spans="1:6" x14ac:dyDescent="0.25">
      <c r="A7478" t="s">
        <v>184</v>
      </c>
      <c r="B7478" t="s">
        <v>244</v>
      </c>
      <c r="C7478" t="s">
        <v>343</v>
      </c>
      <c r="D7478" t="s">
        <v>1331</v>
      </c>
      <c r="E7478" t="s">
        <v>203</v>
      </c>
      <c r="F7478">
        <f t="shared" si="116"/>
        <v>5.25</v>
      </c>
    </row>
    <row r="7479" spans="1:6" x14ac:dyDescent="0.25">
      <c r="A7479" t="s">
        <v>14</v>
      </c>
      <c r="B7479" t="s">
        <v>175</v>
      </c>
      <c r="C7479" t="s">
        <v>158</v>
      </c>
      <c r="D7479" t="s">
        <v>318</v>
      </c>
      <c r="E7479" t="s">
        <v>203</v>
      </c>
      <c r="F7479">
        <f t="shared" si="116"/>
        <v>4.5</v>
      </c>
    </row>
    <row r="7480" spans="1:6" x14ac:dyDescent="0.25">
      <c r="A7480" t="s">
        <v>276</v>
      </c>
      <c r="B7480" t="s">
        <v>108</v>
      </c>
      <c r="C7480" t="s">
        <v>175</v>
      </c>
      <c r="D7480" t="s">
        <v>1641</v>
      </c>
      <c r="E7480" t="s">
        <v>203</v>
      </c>
      <c r="F7480">
        <f t="shared" si="116"/>
        <v>4.75</v>
      </c>
    </row>
    <row r="7481" spans="1:6" x14ac:dyDescent="0.25">
      <c r="A7481" t="s">
        <v>25</v>
      </c>
      <c r="B7481" t="s">
        <v>232</v>
      </c>
      <c r="C7481" t="s">
        <v>43</v>
      </c>
      <c r="D7481" t="s">
        <v>1248</v>
      </c>
      <c r="E7481" t="s">
        <v>203</v>
      </c>
      <c r="F7481">
        <f t="shared" si="116"/>
        <v>4</v>
      </c>
    </row>
    <row r="7482" spans="1:6" x14ac:dyDescent="0.25">
      <c r="A7482" t="s">
        <v>316</v>
      </c>
      <c r="B7482" t="s">
        <v>64</v>
      </c>
      <c r="C7482" t="s">
        <v>102</v>
      </c>
      <c r="D7482" t="s">
        <v>1278</v>
      </c>
      <c r="E7482" t="s">
        <v>203</v>
      </c>
      <c r="F7482">
        <f t="shared" si="116"/>
        <v>5.75</v>
      </c>
    </row>
    <row r="7483" spans="1:6" x14ac:dyDescent="0.25">
      <c r="A7483" t="s">
        <v>273</v>
      </c>
      <c r="B7483" t="s">
        <v>86</v>
      </c>
      <c r="C7483" t="s">
        <v>239</v>
      </c>
      <c r="D7483" t="s">
        <v>1092</v>
      </c>
      <c r="E7483" t="s">
        <v>203</v>
      </c>
      <c r="F7483">
        <f t="shared" si="116"/>
        <v>7</v>
      </c>
    </row>
    <row r="7484" spans="1:6" x14ac:dyDescent="0.25">
      <c r="A7484" t="s">
        <v>273</v>
      </c>
      <c r="B7484" t="s">
        <v>90</v>
      </c>
      <c r="C7484" t="s">
        <v>133</v>
      </c>
      <c r="D7484" t="s">
        <v>2462</v>
      </c>
      <c r="E7484" t="s">
        <v>203</v>
      </c>
      <c r="F7484">
        <f t="shared" si="116"/>
        <v>7</v>
      </c>
    </row>
    <row r="7485" spans="1:6" x14ac:dyDescent="0.25">
      <c r="A7485" t="s">
        <v>20</v>
      </c>
      <c r="B7485" t="s">
        <v>215</v>
      </c>
      <c r="C7485" t="s">
        <v>64</v>
      </c>
      <c r="D7485" t="s">
        <v>6</v>
      </c>
      <c r="E7485" t="s">
        <v>1058</v>
      </c>
      <c r="F7485">
        <f t="shared" si="116"/>
        <v>2.25</v>
      </c>
    </row>
    <row r="7486" spans="1:6" x14ac:dyDescent="0.25">
      <c r="A7486" t="s">
        <v>5</v>
      </c>
      <c r="B7486" t="s">
        <v>85</v>
      </c>
      <c r="C7486" t="s">
        <v>221</v>
      </c>
      <c r="D7486" t="s">
        <v>204</v>
      </c>
      <c r="E7486" t="s">
        <v>1058</v>
      </c>
      <c r="F7486">
        <f t="shared" si="116"/>
        <v>3.5</v>
      </c>
    </row>
    <row r="7487" spans="1:6" x14ac:dyDescent="0.25">
      <c r="A7487" t="s">
        <v>5</v>
      </c>
      <c r="B7487" t="s">
        <v>286</v>
      </c>
      <c r="C7487" t="s">
        <v>88</v>
      </c>
      <c r="D7487" t="s">
        <v>141</v>
      </c>
      <c r="E7487" t="s">
        <v>1058</v>
      </c>
      <c r="F7487">
        <f t="shared" si="116"/>
        <v>3.5</v>
      </c>
    </row>
    <row r="7488" spans="1:6" x14ac:dyDescent="0.25">
      <c r="A7488" t="s">
        <v>14</v>
      </c>
      <c r="B7488" t="s">
        <v>43</v>
      </c>
      <c r="C7488" t="s">
        <v>91</v>
      </c>
      <c r="D7488" t="s">
        <v>410</v>
      </c>
      <c r="E7488" t="s">
        <v>1058</v>
      </c>
      <c r="F7488">
        <f t="shared" si="116"/>
        <v>4.5</v>
      </c>
    </row>
    <row r="7489" spans="1:6" x14ac:dyDescent="0.25">
      <c r="A7489" t="s">
        <v>25</v>
      </c>
      <c r="B7489" t="s">
        <v>43</v>
      </c>
      <c r="C7489" t="s">
        <v>8</v>
      </c>
      <c r="D7489" t="s">
        <v>257</v>
      </c>
      <c r="E7489" t="s">
        <v>1058</v>
      </c>
      <c r="F7489">
        <f t="shared" si="116"/>
        <v>4</v>
      </c>
    </row>
    <row r="7490" spans="1:6" x14ac:dyDescent="0.25">
      <c r="A7490" t="s">
        <v>62</v>
      </c>
      <c r="B7490" t="s">
        <v>154</v>
      </c>
      <c r="C7490" t="s">
        <v>8</v>
      </c>
      <c r="D7490" t="s">
        <v>2097</v>
      </c>
      <c r="E7490" t="s">
        <v>1058</v>
      </c>
      <c r="F7490">
        <f t="shared" si="116"/>
        <v>2.75</v>
      </c>
    </row>
    <row r="7491" spans="1:6" x14ac:dyDescent="0.25">
      <c r="A7491" t="s">
        <v>25</v>
      </c>
      <c r="B7491" t="s">
        <v>39</v>
      </c>
      <c r="C7491" t="s">
        <v>76</v>
      </c>
      <c r="D7491" t="s">
        <v>761</v>
      </c>
      <c r="E7491" t="s">
        <v>1058</v>
      </c>
      <c r="F7491">
        <f t="shared" ref="F7491:F7554" si="117">VALUE(A7491)</f>
        <v>4</v>
      </c>
    </row>
    <row r="7492" spans="1:6" x14ac:dyDescent="0.25">
      <c r="A7492" t="s">
        <v>14</v>
      </c>
      <c r="B7492" t="s">
        <v>52</v>
      </c>
      <c r="C7492" t="s">
        <v>67</v>
      </c>
      <c r="D7492" t="s">
        <v>379</v>
      </c>
      <c r="E7492" t="s">
        <v>1058</v>
      </c>
      <c r="F7492">
        <f t="shared" si="117"/>
        <v>4.5</v>
      </c>
    </row>
    <row r="7493" spans="1:6" x14ac:dyDescent="0.25">
      <c r="A7493" t="s">
        <v>270</v>
      </c>
      <c r="B7493" t="s">
        <v>175</v>
      </c>
      <c r="C7493" t="s">
        <v>174</v>
      </c>
      <c r="D7493" t="s">
        <v>1593</v>
      </c>
      <c r="E7493" t="s">
        <v>1058</v>
      </c>
      <c r="F7493">
        <f t="shared" si="117"/>
        <v>6.25</v>
      </c>
    </row>
    <row r="7494" spans="1:6" x14ac:dyDescent="0.25">
      <c r="A7494" t="s">
        <v>5</v>
      </c>
      <c r="B7494" t="s">
        <v>52</v>
      </c>
      <c r="C7494" t="s">
        <v>798</v>
      </c>
      <c r="D7494" t="s">
        <v>99</v>
      </c>
      <c r="E7494" t="s">
        <v>823</v>
      </c>
      <c r="F7494">
        <f t="shared" si="117"/>
        <v>3.5</v>
      </c>
    </row>
    <row r="7495" spans="1:6" x14ac:dyDescent="0.25">
      <c r="A7495" t="s">
        <v>14</v>
      </c>
      <c r="B7495" t="s">
        <v>243</v>
      </c>
      <c r="C7495" t="s">
        <v>107</v>
      </c>
      <c r="D7495" t="s">
        <v>121</v>
      </c>
      <c r="E7495" t="s">
        <v>823</v>
      </c>
      <c r="F7495">
        <f t="shared" si="117"/>
        <v>4.5</v>
      </c>
    </row>
    <row r="7496" spans="1:6" x14ac:dyDescent="0.25">
      <c r="A7496" t="s">
        <v>20</v>
      </c>
      <c r="B7496" t="s">
        <v>56</v>
      </c>
      <c r="C7496" t="s">
        <v>2</v>
      </c>
      <c r="D7496" t="s">
        <v>30</v>
      </c>
      <c r="E7496" t="s">
        <v>823</v>
      </c>
      <c r="F7496">
        <f t="shared" si="117"/>
        <v>2.25</v>
      </c>
    </row>
    <row r="7497" spans="1:6" x14ac:dyDescent="0.25">
      <c r="A7497" t="s">
        <v>20</v>
      </c>
      <c r="B7497" t="s">
        <v>56</v>
      </c>
      <c r="C7497" t="s">
        <v>243</v>
      </c>
      <c r="D7497" t="s">
        <v>138</v>
      </c>
      <c r="E7497" t="s">
        <v>823</v>
      </c>
      <c r="F7497">
        <f t="shared" si="117"/>
        <v>2.25</v>
      </c>
    </row>
    <row r="7498" spans="1:6" x14ac:dyDescent="0.25">
      <c r="A7498" t="s">
        <v>276</v>
      </c>
      <c r="B7498" t="s">
        <v>2</v>
      </c>
      <c r="C7498" t="s">
        <v>343</v>
      </c>
      <c r="D7498" t="s">
        <v>716</v>
      </c>
      <c r="E7498" t="s">
        <v>823</v>
      </c>
      <c r="F7498">
        <f t="shared" si="117"/>
        <v>4.75</v>
      </c>
    </row>
    <row r="7499" spans="1:6" x14ac:dyDescent="0.25">
      <c r="A7499" t="s">
        <v>25</v>
      </c>
      <c r="B7499" t="s">
        <v>92</v>
      </c>
      <c r="C7499" t="s">
        <v>78</v>
      </c>
      <c r="D7499" t="s">
        <v>567</v>
      </c>
      <c r="E7499" t="s">
        <v>823</v>
      </c>
      <c r="F7499">
        <f t="shared" si="117"/>
        <v>4</v>
      </c>
    </row>
    <row r="7500" spans="1:6" x14ac:dyDescent="0.25">
      <c r="A7500" t="s">
        <v>25</v>
      </c>
      <c r="B7500" t="s">
        <v>8</v>
      </c>
      <c r="C7500" t="s">
        <v>90</v>
      </c>
      <c r="D7500" t="s">
        <v>435</v>
      </c>
      <c r="E7500" t="s">
        <v>823</v>
      </c>
      <c r="F7500">
        <f t="shared" si="117"/>
        <v>4</v>
      </c>
    </row>
    <row r="7501" spans="1:6" x14ac:dyDescent="0.25">
      <c r="A7501" t="s">
        <v>20</v>
      </c>
      <c r="B7501" t="s">
        <v>54</v>
      </c>
      <c r="C7501" t="s">
        <v>43</v>
      </c>
      <c r="D7501" t="s">
        <v>248</v>
      </c>
      <c r="E7501" t="s">
        <v>823</v>
      </c>
      <c r="F7501">
        <f t="shared" si="117"/>
        <v>2.25</v>
      </c>
    </row>
    <row r="7502" spans="1:6" x14ac:dyDescent="0.25">
      <c r="A7502" t="s">
        <v>14</v>
      </c>
      <c r="B7502" t="s">
        <v>121</v>
      </c>
      <c r="C7502" t="s">
        <v>89</v>
      </c>
      <c r="D7502" t="s">
        <v>577</v>
      </c>
      <c r="E7502" t="s">
        <v>823</v>
      </c>
      <c r="F7502">
        <f t="shared" si="117"/>
        <v>4.5</v>
      </c>
    </row>
    <row r="7503" spans="1:6" x14ac:dyDescent="0.25">
      <c r="A7503" t="s">
        <v>62</v>
      </c>
      <c r="B7503" t="s">
        <v>293</v>
      </c>
      <c r="C7503" t="s">
        <v>2</v>
      </c>
      <c r="D7503" t="s">
        <v>822</v>
      </c>
      <c r="E7503" t="s">
        <v>823</v>
      </c>
      <c r="F7503">
        <f t="shared" si="117"/>
        <v>2.75</v>
      </c>
    </row>
    <row r="7504" spans="1:6" x14ac:dyDescent="0.25">
      <c r="A7504" t="s">
        <v>29</v>
      </c>
      <c r="B7504" t="s">
        <v>146</v>
      </c>
      <c r="C7504" t="s">
        <v>64</v>
      </c>
      <c r="D7504" t="s">
        <v>722</v>
      </c>
      <c r="E7504" t="s">
        <v>823</v>
      </c>
      <c r="F7504">
        <f t="shared" si="117"/>
        <v>3.25</v>
      </c>
    </row>
    <row r="7505" spans="1:6" x14ac:dyDescent="0.25">
      <c r="A7505" t="s">
        <v>29</v>
      </c>
      <c r="B7505" t="s">
        <v>215</v>
      </c>
      <c r="C7505" t="s">
        <v>112</v>
      </c>
      <c r="D7505" t="s">
        <v>1312</v>
      </c>
      <c r="E7505" t="s">
        <v>823</v>
      </c>
      <c r="F7505">
        <f t="shared" si="117"/>
        <v>3.25</v>
      </c>
    </row>
    <row r="7506" spans="1:6" x14ac:dyDescent="0.25">
      <c r="A7506" t="s">
        <v>316</v>
      </c>
      <c r="B7506" t="s">
        <v>90</v>
      </c>
      <c r="C7506" t="s">
        <v>243</v>
      </c>
      <c r="D7506" t="s">
        <v>1179</v>
      </c>
      <c r="E7506" t="s">
        <v>823</v>
      </c>
      <c r="F7506">
        <f t="shared" si="117"/>
        <v>5.75</v>
      </c>
    </row>
    <row r="7507" spans="1:6" x14ac:dyDescent="0.25">
      <c r="A7507" t="s">
        <v>62</v>
      </c>
      <c r="B7507" t="s">
        <v>129</v>
      </c>
      <c r="C7507" t="s">
        <v>14</v>
      </c>
      <c r="D7507" t="s">
        <v>30</v>
      </c>
      <c r="E7507" t="s">
        <v>45</v>
      </c>
      <c r="F7507">
        <f t="shared" si="117"/>
        <v>2.75</v>
      </c>
    </row>
    <row r="7508" spans="1:6" x14ac:dyDescent="0.25">
      <c r="A7508" t="s">
        <v>143</v>
      </c>
      <c r="B7508" t="s">
        <v>59</v>
      </c>
      <c r="C7508" t="s">
        <v>158</v>
      </c>
      <c r="D7508" t="s">
        <v>1</v>
      </c>
      <c r="E7508" t="s">
        <v>45</v>
      </c>
      <c r="F7508">
        <f t="shared" si="117"/>
        <v>5</v>
      </c>
    </row>
    <row r="7509" spans="1:6" x14ac:dyDescent="0.25">
      <c r="A7509" t="s">
        <v>14</v>
      </c>
      <c r="B7509" t="s">
        <v>340</v>
      </c>
      <c r="C7509" t="s">
        <v>68</v>
      </c>
      <c r="D7509" t="s">
        <v>72</v>
      </c>
      <c r="E7509" t="s">
        <v>45</v>
      </c>
      <c r="F7509">
        <f t="shared" si="117"/>
        <v>4.5</v>
      </c>
    </row>
    <row r="7510" spans="1:6" x14ac:dyDescent="0.25">
      <c r="A7510" t="s">
        <v>62</v>
      </c>
      <c r="B7510" t="s">
        <v>293</v>
      </c>
      <c r="C7510" t="s">
        <v>26</v>
      </c>
      <c r="D7510" t="s">
        <v>228</v>
      </c>
      <c r="E7510" t="s">
        <v>45</v>
      </c>
      <c r="F7510">
        <f t="shared" si="117"/>
        <v>2.75</v>
      </c>
    </row>
    <row r="7511" spans="1:6" x14ac:dyDescent="0.25">
      <c r="A7511" t="s">
        <v>5</v>
      </c>
      <c r="B7511" t="s">
        <v>3</v>
      </c>
      <c r="C7511" t="s">
        <v>73</v>
      </c>
      <c r="D7511" t="s">
        <v>137</v>
      </c>
      <c r="E7511" t="s">
        <v>45</v>
      </c>
      <c r="F7511">
        <f t="shared" si="117"/>
        <v>3.5</v>
      </c>
    </row>
    <row r="7512" spans="1:6" x14ac:dyDescent="0.25">
      <c r="A7512" t="s">
        <v>25</v>
      </c>
      <c r="B7512" t="s">
        <v>106</v>
      </c>
      <c r="C7512" t="s">
        <v>693</v>
      </c>
      <c r="D7512" t="s">
        <v>435</v>
      </c>
      <c r="E7512" t="s">
        <v>45</v>
      </c>
      <c r="F7512">
        <f t="shared" si="117"/>
        <v>4</v>
      </c>
    </row>
    <row r="7513" spans="1:6" x14ac:dyDescent="0.25">
      <c r="A7513" t="s">
        <v>29</v>
      </c>
      <c r="B7513" t="s">
        <v>144</v>
      </c>
      <c r="C7513" t="s">
        <v>91</v>
      </c>
      <c r="D7513" t="s">
        <v>353</v>
      </c>
      <c r="E7513" t="s">
        <v>45</v>
      </c>
      <c r="F7513">
        <f t="shared" si="117"/>
        <v>3.25</v>
      </c>
    </row>
    <row r="7514" spans="1:6" x14ac:dyDescent="0.25">
      <c r="A7514" t="s">
        <v>5</v>
      </c>
      <c r="B7514" t="s">
        <v>86</v>
      </c>
      <c r="C7514" t="s">
        <v>3</v>
      </c>
      <c r="D7514" t="s">
        <v>828</v>
      </c>
      <c r="E7514" t="s">
        <v>45</v>
      </c>
      <c r="F7514">
        <f t="shared" si="117"/>
        <v>3.5</v>
      </c>
    </row>
    <row r="7515" spans="1:6" x14ac:dyDescent="0.25">
      <c r="A7515" t="s">
        <v>25</v>
      </c>
      <c r="B7515" t="s">
        <v>91</v>
      </c>
      <c r="C7515" t="s">
        <v>92</v>
      </c>
      <c r="D7515" t="s">
        <v>93</v>
      </c>
      <c r="E7515" t="s">
        <v>45</v>
      </c>
      <c r="F7515">
        <f t="shared" si="117"/>
        <v>4</v>
      </c>
    </row>
    <row r="7516" spans="1:6" x14ac:dyDescent="0.25">
      <c r="A7516" t="s">
        <v>29</v>
      </c>
      <c r="B7516" t="s">
        <v>153</v>
      </c>
      <c r="C7516" t="s">
        <v>88</v>
      </c>
      <c r="D7516" t="s">
        <v>718</v>
      </c>
      <c r="E7516" t="s">
        <v>45</v>
      </c>
      <c r="F7516">
        <f t="shared" si="117"/>
        <v>3.25</v>
      </c>
    </row>
    <row r="7517" spans="1:6" x14ac:dyDescent="0.25">
      <c r="A7517" t="s">
        <v>25</v>
      </c>
      <c r="B7517" t="s">
        <v>42</v>
      </c>
      <c r="C7517" t="s">
        <v>43</v>
      </c>
      <c r="D7517" t="s">
        <v>44</v>
      </c>
      <c r="E7517" t="s">
        <v>45</v>
      </c>
      <c r="F7517">
        <f t="shared" si="117"/>
        <v>4</v>
      </c>
    </row>
    <row r="7518" spans="1:6" x14ac:dyDescent="0.25">
      <c r="A7518" t="s">
        <v>14</v>
      </c>
      <c r="B7518" t="s">
        <v>63</v>
      </c>
      <c r="C7518" t="s">
        <v>6</v>
      </c>
      <c r="D7518" t="s">
        <v>1262</v>
      </c>
      <c r="E7518" t="s">
        <v>45</v>
      </c>
      <c r="F7518">
        <f t="shared" si="117"/>
        <v>4.5</v>
      </c>
    </row>
    <row r="7519" spans="1:6" x14ac:dyDescent="0.25">
      <c r="A7519" t="s">
        <v>62</v>
      </c>
      <c r="B7519" t="s">
        <v>293</v>
      </c>
      <c r="C7519" t="s">
        <v>68</v>
      </c>
      <c r="D7519" t="s">
        <v>526</v>
      </c>
      <c r="E7519" t="s">
        <v>45</v>
      </c>
      <c r="F7519">
        <f t="shared" si="117"/>
        <v>2.75</v>
      </c>
    </row>
    <row r="7520" spans="1:6" x14ac:dyDescent="0.25">
      <c r="A7520" t="s">
        <v>25</v>
      </c>
      <c r="B7520" t="s">
        <v>107</v>
      </c>
      <c r="C7520" t="s">
        <v>102</v>
      </c>
      <c r="D7520" t="s">
        <v>531</v>
      </c>
      <c r="E7520" t="s">
        <v>45</v>
      </c>
      <c r="F7520">
        <f t="shared" si="117"/>
        <v>4</v>
      </c>
    </row>
    <row r="7521" spans="1:6" x14ac:dyDescent="0.25">
      <c r="A7521" t="s">
        <v>184</v>
      </c>
      <c r="B7521" t="s">
        <v>26</v>
      </c>
      <c r="C7521" t="s">
        <v>109</v>
      </c>
      <c r="D7521" t="s">
        <v>1368</v>
      </c>
      <c r="E7521" t="s">
        <v>45</v>
      </c>
      <c r="F7521">
        <f t="shared" si="117"/>
        <v>5.25</v>
      </c>
    </row>
    <row r="7522" spans="1:6" x14ac:dyDescent="0.25">
      <c r="A7522" t="s">
        <v>25</v>
      </c>
      <c r="B7522" t="s">
        <v>43</v>
      </c>
      <c r="C7522" t="s">
        <v>88</v>
      </c>
      <c r="D7522" t="s">
        <v>2383</v>
      </c>
      <c r="E7522" t="s">
        <v>45</v>
      </c>
      <c r="F7522">
        <f t="shared" si="117"/>
        <v>4</v>
      </c>
    </row>
    <row r="7523" spans="1:6" x14ac:dyDescent="0.25">
      <c r="A7523" t="s">
        <v>125</v>
      </c>
      <c r="B7523" t="s">
        <v>286</v>
      </c>
      <c r="C7523" t="s">
        <v>212</v>
      </c>
      <c r="D7523" t="s">
        <v>686</v>
      </c>
      <c r="E7523" t="s">
        <v>45</v>
      </c>
      <c r="F7523">
        <f t="shared" si="117"/>
        <v>6</v>
      </c>
    </row>
    <row r="7524" spans="1:6" x14ac:dyDescent="0.25">
      <c r="A7524" t="s">
        <v>143</v>
      </c>
      <c r="B7524" t="s">
        <v>146</v>
      </c>
      <c r="C7524" t="s">
        <v>3</v>
      </c>
      <c r="D7524" t="s">
        <v>1079</v>
      </c>
      <c r="E7524" t="s">
        <v>45</v>
      </c>
      <c r="F7524">
        <f t="shared" si="117"/>
        <v>5</v>
      </c>
    </row>
    <row r="7525" spans="1:6" x14ac:dyDescent="0.25">
      <c r="A7525" t="s">
        <v>14</v>
      </c>
      <c r="B7525" t="s">
        <v>243</v>
      </c>
      <c r="C7525" t="s">
        <v>64</v>
      </c>
      <c r="D7525" t="s">
        <v>65</v>
      </c>
      <c r="E7525" t="s">
        <v>295</v>
      </c>
      <c r="F7525">
        <f t="shared" si="117"/>
        <v>4.5</v>
      </c>
    </row>
    <row r="7526" spans="1:6" x14ac:dyDescent="0.25">
      <c r="A7526" t="s">
        <v>62</v>
      </c>
      <c r="B7526" t="s">
        <v>106</v>
      </c>
      <c r="C7526" t="s">
        <v>43</v>
      </c>
      <c r="D7526" t="s">
        <v>473</v>
      </c>
      <c r="E7526" t="s">
        <v>295</v>
      </c>
      <c r="F7526">
        <f t="shared" si="117"/>
        <v>2.75</v>
      </c>
    </row>
    <row r="7527" spans="1:6" x14ac:dyDescent="0.25">
      <c r="A7527" t="s">
        <v>14</v>
      </c>
      <c r="B7527" t="s">
        <v>102</v>
      </c>
      <c r="C7527" t="s">
        <v>59</v>
      </c>
      <c r="D7527" t="s">
        <v>208</v>
      </c>
      <c r="E7527" t="s">
        <v>295</v>
      </c>
      <c r="F7527">
        <f t="shared" si="117"/>
        <v>4.5</v>
      </c>
    </row>
    <row r="7528" spans="1:6" x14ac:dyDescent="0.25">
      <c r="A7528" t="s">
        <v>5</v>
      </c>
      <c r="B7528" t="s">
        <v>300</v>
      </c>
      <c r="C7528" t="s">
        <v>81</v>
      </c>
      <c r="D7528" t="s">
        <v>135</v>
      </c>
      <c r="E7528" t="s">
        <v>295</v>
      </c>
      <c r="F7528">
        <f t="shared" si="117"/>
        <v>3.5</v>
      </c>
    </row>
    <row r="7529" spans="1:6" x14ac:dyDescent="0.25">
      <c r="A7529" t="s">
        <v>25</v>
      </c>
      <c r="B7529" t="s">
        <v>107</v>
      </c>
      <c r="C7529" t="s">
        <v>42</v>
      </c>
      <c r="D7529" t="s">
        <v>482</v>
      </c>
      <c r="E7529" t="s">
        <v>295</v>
      </c>
      <c r="F7529">
        <f t="shared" si="117"/>
        <v>4</v>
      </c>
    </row>
    <row r="7530" spans="1:6" x14ac:dyDescent="0.25">
      <c r="A7530" t="s">
        <v>25</v>
      </c>
      <c r="B7530" t="s">
        <v>58</v>
      </c>
      <c r="C7530" t="s">
        <v>343</v>
      </c>
      <c r="D7530" t="s">
        <v>566</v>
      </c>
      <c r="E7530" t="s">
        <v>295</v>
      </c>
      <c r="F7530">
        <f t="shared" si="117"/>
        <v>4</v>
      </c>
    </row>
    <row r="7531" spans="1:6" x14ac:dyDescent="0.25">
      <c r="A7531" t="s">
        <v>62</v>
      </c>
      <c r="B7531" t="s">
        <v>293</v>
      </c>
      <c r="C7531" t="s">
        <v>243</v>
      </c>
      <c r="D7531" t="s">
        <v>294</v>
      </c>
      <c r="E7531" t="s">
        <v>295</v>
      </c>
      <c r="F7531">
        <f t="shared" si="117"/>
        <v>2.75</v>
      </c>
    </row>
    <row r="7532" spans="1:6" x14ac:dyDescent="0.25">
      <c r="A7532" t="s">
        <v>29</v>
      </c>
      <c r="B7532" t="s">
        <v>106</v>
      </c>
      <c r="C7532" t="s">
        <v>107</v>
      </c>
      <c r="D7532" t="s">
        <v>1145</v>
      </c>
      <c r="E7532" t="s">
        <v>295</v>
      </c>
      <c r="F7532">
        <f t="shared" si="117"/>
        <v>3.25</v>
      </c>
    </row>
    <row r="7533" spans="1:6" x14ac:dyDescent="0.25">
      <c r="A7533" t="s">
        <v>25</v>
      </c>
      <c r="B7533" t="s">
        <v>58</v>
      </c>
      <c r="C7533" t="s">
        <v>112</v>
      </c>
      <c r="D7533" t="s">
        <v>1992</v>
      </c>
      <c r="E7533" t="s">
        <v>295</v>
      </c>
      <c r="F7533">
        <f t="shared" si="117"/>
        <v>4</v>
      </c>
    </row>
    <row r="7534" spans="1:6" x14ac:dyDescent="0.25">
      <c r="A7534" t="s">
        <v>184</v>
      </c>
      <c r="B7534" t="s">
        <v>91</v>
      </c>
      <c r="C7534" t="s">
        <v>5</v>
      </c>
      <c r="D7534" t="s">
        <v>2056</v>
      </c>
      <c r="E7534" t="s">
        <v>295</v>
      </c>
      <c r="F7534">
        <f t="shared" si="117"/>
        <v>5.25</v>
      </c>
    </row>
    <row r="7535" spans="1:6" x14ac:dyDescent="0.25">
      <c r="A7535" t="s">
        <v>270</v>
      </c>
      <c r="B7535" t="s">
        <v>16</v>
      </c>
      <c r="C7535" t="s">
        <v>244</v>
      </c>
      <c r="D7535" t="s">
        <v>2143</v>
      </c>
      <c r="E7535" t="s">
        <v>295</v>
      </c>
      <c r="F7535">
        <f t="shared" si="117"/>
        <v>6.25</v>
      </c>
    </row>
    <row r="7536" spans="1:6" x14ac:dyDescent="0.25">
      <c r="A7536" t="s">
        <v>25</v>
      </c>
      <c r="B7536" t="s">
        <v>109</v>
      </c>
      <c r="C7536" t="s">
        <v>243</v>
      </c>
      <c r="D7536" t="s">
        <v>532</v>
      </c>
      <c r="E7536" t="s">
        <v>295</v>
      </c>
      <c r="F7536">
        <f t="shared" si="117"/>
        <v>4</v>
      </c>
    </row>
    <row r="7537" spans="1:6" x14ac:dyDescent="0.25">
      <c r="A7537" t="s">
        <v>316</v>
      </c>
      <c r="B7537" t="s">
        <v>14</v>
      </c>
      <c r="C7537" t="s">
        <v>64</v>
      </c>
      <c r="D7537" t="s">
        <v>2277</v>
      </c>
      <c r="E7537" t="s">
        <v>295</v>
      </c>
      <c r="F7537">
        <f t="shared" si="117"/>
        <v>5.75</v>
      </c>
    </row>
    <row r="7538" spans="1:6" x14ac:dyDescent="0.25">
      <c r="A7538" t="s">
        <v>316</v>
      </c>
      <c r="B7538" t="s">
        <v>86</v>
      </c>
      <c r="C7538" t="s">
        <v>92</v>
      </c>
      <c r="D7538" t="s">
        <v>1785</v>
      </c>
      <c r="E7538" t="s">
        <v>295</v>
      </c>
      <c r="F7538">
        <f t="shared" si="117"/>
        <v>5.75</v>
      </c>
    </row>
    <row r="7539" spans="1:6" x14ac:dyDescent="0.25">
      <c r="A7539" t="s">
        <v>143</v>
      </c>
      <c r="B7539" t="s">
        <v>56</v>
      </c>
      <c r="C7539" t="s">
        <v>39</v>
      </c>
      <c r="D7539" t="s">
        <v>2046</v>
      </c>
      <c r="E7539" t="s">
        <v>295</v>
      </c>
      <c r="F7539">
        <f t="shared" si="117"/>
        <v>5</v>
      </c>
    </row>
    <row r="7540" spans="1:6" x14ac:dyDescent="0.25">
      <c r="A7540" t="s">
        <v>25</v>
      </c>
      <c r="B7540" t="s">
        <v>30</v>
      </c>
      <c r="C7540" t="s">
        <v>224</v>
      </c>
      <c r="D7540" t="s">
        <v>72</v>
      </c>
      <c r="E7540" t="s">
        <v>236</v>
      </c>
      <c r="F7540">
        <f t="shared" si="117"/>
        <v>4</v>
      </c>
    </row>
    <row r="7541" spans="1:6" x14ac:dyDescent="0.25">
      <c r="A7541" t="s">
        <v>62</v>
      </c>
      <c r="B7541" t="s">
        <v>52</v>
      </c>
      <c r="C7541" t="s">
        <v>153</v>
      </c>
      <c r="D7541" t="s">
        <v>192</v>
      </c>
      <c r="E7541" t="s">
        <v>236</v>
      </c>
      <c r="F7541">
        <f t="shared" si="117"/>
        <v>2.75</v>
      </c>
    </row>
    <row r="7542" spans="1:6" x14ac:dyDescent="0.25">
      <c r="A7542" t="s">
        <v>62</v>
      </c>
      <c r="B7542" t="s">
        <v>139</v>
      </c>
      <c r="C7542" t="s">
        <v>91</v>
      </c>
      <c r="D7542" t="s">
        <v>82</v>
      </c>
      <c r="E7542" t="s">
        <v>236</v>
      </c>
      <c r="F7542">
        <f t="shared" si="117"/>
        <v>2.75</v>
      </c>
    </row>
    <row r="7543" spans="1:6" x14ac:dyDescent="0.25">
      <c r="A7543" t="s">
        <v>5</v>
      </c>
      <c r="B7543" t="s">
        <v>139</v>
      </c>
      <c r="C7543" t="s">
        <v>106</v>
      </c>
      <c r="D7543" t="s">
        <v>247</v>
      </c>
      <c r="E7543" t="s">
        <v>236</v>
      </c>
      <c r="F7543">
        <f t="shared" si="117"/>
        <v>3.5</v>
      </c>
    </row>
    <row r="7544" spans="1:6" x14ac:dyDescent="0.25">
      <c r="A7544" t="s">
        <v>29</v>
      </c>
      <c r="B7544" t="s">
        <v>63</v>
      </c>
      <c r="C7544" t="s">
        <v>189</v>
      </c>
      <c r="D7544" t="s">
        <v>403</v>
      </c>
      <c r="E7544" t="s">
        <v>236</v>
      </c>
      <c r="F7544">
        <f t="shared" si="117"/>
        <v>3.25</v>
      </c>
    </row>
    <row r="7545" spans="1:6" x14ac:dyDescent="0.25">
      <c r="A7545" t="s">
        <v>14</v>
      </c>
      <c r="B7545" t="s">
        <v>3</v>
      </c>
      <c r="C7545" t="s">
        <v>14</v>
      </c>
      <c r="D7545" t="s">
        <v>940</v>
      </c>
      <c r="E7545" t="s">
        <v>236</v>
      </c>
      <c r="F7545">
        <f t="shared" si="117"/>
        <v>4.5</v>
      </c>
    </row>
    <row r="7546" spans="1:6" x14ac:dyDescent="0.25">
      <c r="A7546" t="s">
        <v>29</v>
      </c>
      <c r="B7546" t="s">
        <v>99</v>
      </c>
      <c r="C7546" t="s">
        <v>92</v>
      </c>
      <c r="D7546" t="s">
        <v>722</v>
      </c>
      <c r="E7546" t="s">
        <v>236</v>
      </c>
      <c r="F7546">
        <f t="shared" si="117"/>
        <v>3.25</v>
      </c>
    </row>
    <row r="7547" spans="1:6" x14ac:dyDescent="0.25">
      <c r="A7547" t="s">
        <v>25</v>
      </c>
      <c r="B7547" t="s">
        <v>112</v>
      </c>
      <c r="C7547" t="s">
        <v>81</v>
      </c>
      <c r="D7547" t="s">
        <v>235</v>
      </c>
      <c r="E7547" t="s">
        <v>236</v>
      </c>
      <c r="F7547">
        <f t="shared" si="117"/>
        <v>4</v>
      </c>
    </row>
    <row r="7548" spans="1:6" x14ac:dyDescent="0.25">
      <c r="A7548" t="s">
        <v>25</v>
      </c>
      <c r="B7548" t="s">
        <v>154</v>
      </c>
      <c r="C7548" t="s">
        <v>26</v>
      </c>
      <c r="D7548" t="s">
        <v>1434</v>
      </c>
      <c r="E7548" t="s">
        <v>236</v>
      </c>
      <c r="F7548">
        <f t="shared" si="117"/>
        <v>4</v>
      </c>
    </row>
    <row r="7549" spans="1:6" x14ac:dyDescent="0.25">
      <c r="A7549" t="s">
        <v>25</v>
      </c>
      <c r="B7549" t="s">
        <v>6</v>
      </c>
      <c r="C7549" t="s">
        <v>112</v>
      </c>
      <c r="D7549" t="s">
        <v>2118</v>
      </c>
      <c r="E7549" t="s">
        <v>236</v>
      </c>
      <c r="F7549">
        <f t="shared" si="117"/>
        <v>4</v>
      </c>
    </row>
    <row r="7550" spans="1:6" x14ac:dyDescent="0.25">
      <c r="A7550" t="s">
        <v>25</v>
      </c>
      <c r="B7550" t="s">
        <v>153</v>
      </c>
      <c r="C7550" t="s">
        <v>16</v>
      </c>
      <c r="D7550" t="s">
        <v>877</v>
      </c>
      <c r="E7550" t="s">
        <v>236</v>
      </c>
      <c r="F7550">
        <f t="shared" si="117"/>
        <v>4</v>
      </c>
    </row>
    <row r="7551" spans="1:6" x14ac:dyDescent="0.25">
      <c r="A7551" t="s">
        <v>143</v>
      </c>
      <c r="B7551" t="s">
        <v>70</v>
      </c>
      <c r="C7551" t="s">
        <v>2</v>
      </c>
      <c r="D7551" t="s">
        <v>973</v>
      </c>
      <c r="E7551" t="s">
        <v>236</v>
      </c>
      <c r="F7551">
        <f t="shared" si="117"/>
        <v>5</v>
      </c>
    </row>
    <row r="7552" spans="1:6" x14ac:dyDescent="0.25">
      <c r="A7552" t="s">
        <v>25</v>
      </c>
      <c r="B7552" t="s">
        <v>286</v>
      </c>
      <c r="C7552" t="s">
        <v>300</v>
      </c>
      <c r="D7552" t="s">
        <v>82</v>
      </c>
      <c r="E7552" t="s">
        <v>783</v>
      </c>
      <c r="F7552">
        <f t="shared" si="117"/>
        <v>4</v>
      </c>
    </row>
    <row r="7553" spans="1:6" x14ac:dyDescent="0.25">
      <c r="A7553" t="s">
        <v>29</v>
      </c>
      <c r="B7553" t="s">
        <v>343</v>
      </c>
      <c r="C7553" t="s">
        <v>101</v>
      </c>
      <c r="D7553" t="s">
        <v>198</v>
      </c>
      <c r="E7553" t="s">
        <v>783</v>
      </c>
      <c r="F7553">
        <f t="shared" si="117"/>
        <v>3.25</v>
      </c>
    </row>
    <row r="7554" spans="1:6" x14ac:dyDescent="0.25">
      <c r="A7554" t="s">
        <v>29</v>
      </c>
      <c r="B7554" t="s">
        <v>146</v>
      </c>
      <c r="C7554" t="s">
        <v>26</v>
      </c>
      <c r="D7554" t="s">
        <v>135</v>
      </c>
      <c r="E7554" t="s">
        <v>783</v>
      </c>
      <c r="F7554">
        <f t="shared" si="117"/>
        <v>3.25</v>
      </c>
    </row>
    <row r="7555" spans="1:6" x14ac:dyDescent="0.25">
      <c r="A7555" t="s">
        <v>25</v>
      </c>
      <c r="B7555" t="s">
        <v>286</v>
      </c>
      <c r="C7555" t="s">
        <v>92</v>
      </c>
      <c r="D7555" t="s">
        <v>186</v>
      </c>
      <c r="E7555" t="s">
        <v>783</v>
      </c>
      <c r="F7555">
        <f t="shared" ref="F7555:F7618" si="118">VALUE(A7555)</f>
        <v>4</v>
      </c>
    </row>
    <row r="7556" spans="1:6" x14ac:dyDescent="0.25">
      <c r="A7556" t="s">
        <v>62</v>
      </c>
      <c r="B7556" t="s">
        <v>52</v>
      </c>
      <c r="C7556" t="s">
        <v>68</v>
      </c>
      <c r="D7556" t="s">
        <v>325</v>
      </c>
      <c r="E7556" t="s">
        <v>783</v>
      </c>
      <c r="F7556">
        <f t="shared" si="118"/>
        <v>2.75</v>
      </c>
    </row>
    <row r="7557" spans="1:6" x14ac:dyDescent="0.25">
      <c r="A7557" t="s">
        <v>14</v>
      </c>
      <c r="B7557" t="s">
        <v>175</v>
      </c>
      <c r="C7557" t="s">
        <v>85</v>
      </c>
      <c r="D7557" t="s">
        <v>1051</v>
      </c>
      <c r="E7557" t="s">
        <v>783</v>
      </c>
      <c r="F7557">
        <f t="shared" si="118"/>
        <v>4.5</v>
      </c>
    </row>
    <row r="7558" spans="1:6" x14ac:dyDescent="0.25">
      <c r="A7558" t="s">
        <v>14</v>
      </c>
      <c r="B7558" t="s">
        <v>91</v>
      </c>
      <c r="C7558" t="s">
        <v>244</v>
      </c>
      <c r="D7558" t="s">
        <v>551</v>
      </c>
      <c r="E7558" t="s">
        <v>783</v>
      </c>
      <c r="F7558">
        <f t="shared" si="118"/>
        <v>4.5</v>
      </c>
    </row>
    <row r="7559" spans="1:6" x14ac:dyDescent="0.25">
      <c r="A7559" t="s">
        <v>25</v>
      </c>
      <c r="B7559" t="s">
        <v>26</v>
      </c>
      <c r="C7559" t="s">
        <v>8</v>
      </c>
      <c r="D7559" t="s">
        <v>777</v>
      </c>
      <c r="E7559" t="s">
        <v>783</v>
      </c>
      <c r="F7559">
        <f t="shared" si="118"/>
        <v>4</v>
      </c>
    </row>
    <row r="7560" spans="1:6" x14ac:dyDescent="0.25">
      <c r="A7560" t="s">
        <v>14</v>
      </c>
      <c r="B7560" t="s">
        <v>73</v>
      </c>
      <c r="C7560" t="s">
        <v>91</v>
      </c>
      <c r="D7560" t="s">
        <v>438</v>
      </c>
      <c r="E7560" t="s">
        <v>783</v>
      </c>
      <c r="F7560">
        <f t="shared" si="118"/>
        <v>4.5</v>
      </c>
    </row>
    <row r="7561" spans="1:6" x14ac:dyDescent="0.25">
      <c r="A7561" t="s">
        <v>25</v>
      </c>
      <c r="B7561" t="s">
        <v>91</v>
      </c>
      <c r="C7561" t="s">
        <v>102</v>
      </c>
      <c r="D7561" t="s">
        <v>188</v>
      </c>
      <c r="E7561" t="s">
        <v>783</v>
      </c>
      <c r="F7561">
        <f t="shared" si="118"/>
        <v>4</v>
      </c>
    </row>
    <row r="7562" spans="1:6" x14ac:dyDescent="0.25">
      <c r="A7562" t="s">
        <v>184</v>
      </c>
      <c r="B7562" t="s">
        <v>8</v>
      </c>
      <c r="C7562" t="s">
        <v>239</v>
      </c>
      <c r="D7562" t="s">
        <v>1990</v>
      </c>
      <c r="E7562" t="s">
        <v>783</v>
      </c>
      <c r="F7562">
        <f t="shared" si="118"/>
        <v>5.25</v>
      </c>
    </row>
    <row r="7563" spans="1:6" x14ac:dyDescent="0.25">
      <c r="A7563" t="s">
        <v>184</v>
      </c>
      <c r="B7563" t="s">
        <v>43</v>
      </c>
      <c r="C7563" t="s">
        <v>112</v>
      </c>
      <c r="D7563" t="s">
        <v>1374</v>
      </c>
      <c r="E7563" t="s">
        <v>783</v>
      </c>
      <c r="F7563">
        <f t="shared" si="118"/>
        <v>5.25</v>
      </c>
    </row>
    <row r="7564" spans="1:6" x14ac:dyDescent="0.25">
      <c r="A7564" t="s">
        <v>20</v>
      </c>
      <c r="B7564" t="s">
        <v>215</v>
      </c>
      <c r="C7564" t="s">
        <v>92</v>
      </c>
      <c r="D7564" t="s">
        <v>352</v>
      </c>
      <c r="E7564" t="s">
        <v>1288</v>
      </c>
      <c r="F7564">
        <f t="shared" si="118"/>
        <v>2.25</v>
      </c>
    </row>
    <row r="7565" spans="1:6" x14ac:dyDescent="0.25">
      <c r="A7565" t="s">
        <v>14</v>
      </c>
      <c r="B7565" t="s">
        <v>11</v>
      </c>
      <c r="C7565" t="s">
        <v>1079</v>
      </c>
      <c r="D7565" t="s">
        <v>110</v>
      </c>
      <c r="E7565" t="s">
        <v>1288</v>
      </c>
      <c r="F7565">
        <f t="shared" si="118"/>
        <v>4.5</v>
      </c>
    </row>
    <row r="7566" spans="1:6" x14ac:dyDescent="0.25">
      <c r="A7566" t="s">
        <v>62</v>
      </c>
      <c r="B7566" t="s">
        <v>189</v>
      </c>
      <c r="C7566" t="s">
        <v>243</v>
      </c>
      <c r="D7566" t="s">
        <v>119</v>
      </c>
      <c r="E7566" t="s">
        <v>1288</v>
      </c>
      <c r="F7566">
        <f t="shared" si="118"/>
        <v>2.75</v>
      </c>
    </row>
    <row r="7567" spans="1:6" x14ac:dyDescent="0.25">
      <c r="A7567" t="s">
        <v>20</v>
      </c>
      <c r="B7567" t="s">
        <v>108</v>
      </c>
      <c r="C7567" t="s">
        <v>81</v>
      </c>
      <c r="D7567" t="s">
        <v>180</v>
      </c>
      <c r="E7567" t="s">
        <v>1288</v>
      </c>
      <c r="F7567">
        <f t="shared" si="118"/>
        <v>2.25</v>
      </c>
    </row>
    <row r="7568" spans="1:6" x14ac:dyDescent="0.25">
      <c r="A7568" t="s">
        <v>29</v>
      </c>
      <c r="B7568" t="s">
        <v>189</v>
      </c>
      <c r="C7568" t="s">
        <v>101</v>
      </c>
      <c r="D7568" t="s">
        <v>435</v>
      </c>
      <c r="E7568" t="s">
        <v>1288</v>
      </c>
      <c r="F7568">
        <f t="shared" si="118"/>
        <v>3.25</v>
      </c>
    </row>
    <row r="7569" spans="1:6" x14ac:dyDescent="0.25">
      <c r="A7569" t="s">
        <v>62</v>
      </c>
      <c r="B7569" t="s">
        <v>106</v>
      </c>
      <c r="C7569" t="s">
        <v>96</v>
      </c>
      <c r="D7569" t="s">
        <v>248</v>
      </c>
      <c r="E7569" t="s">
        <v>1288</v>
      </c>
      <c r="F7569">
        <f t="shared" si="118"/>
        <v>2.75</v>
      </c>
    </row>
    <row r="7570" spans="1:6" x14ac:dyDescent="0.25">
      <c r="A7570" t="s">
        <v>29</v>
      </c>
      <c r="B7570" t="s">
        <v>146</v>
      </c>
      <c r="C7570" t="s">
        <v>8</v>
      </c>
      <c r="D7570" t="s">
        <v>718</v>
      </c>
      <c r="E7570" t="s">
        <v>1288</v>
      </c>
      <c r="F7570">
        <f t="shared" si="118"/>
        <v>3.25</v>
      </c>
    </row>
    <row r="7571" spans="1:6" x14ac:dyDescent="0.25">
      <c r="A7571" t="s">
        <v>29</v>
      </c>
      <c r="B7571" t="s">
        <v>99</v>
      </c>
      <c r="C7571" t="s">
        <v>64</v>
      </c>
      <c r="D7571" t="s">
        <v>568</v>
      </c>
      <c r="E7571" t="s">
        <v>1288</v>
      </c>
      <c r="F7571">
        <f t="shared" si="118"/>
        <v>3.25</v>
      </c>
    </row>
    <row r="7572" spans="1:6" x14ac:dyDescent="0.25">
      <c r="A7572" t="s">
        <v>5</v>
      </c>
      <c r="B7572" t="s">
        <v>174</v>
      </c>
      <c r="C7572" t="s">
        <v>3</v>
      </c>
      <c r="D7572" t="s">
        <v>842</v>
      </c>
      <c r="E7572" t="s">
        <v>1288</v>
      </c>
      <c r="F7572">
        <f t="shared" si="118"/>
        <v>3.5</v>
      </c>
    </row>
    <row r="7573" spans="1:6" x14ac:dyDescent="0.25">
      <c r="A7573" t="s">
        <v>270</v>
      </c>
      <c r="B7573" t="s">
        <v>5</v>
      </c>
      <c r="C7573" t="s">
        <v>70</v>
      </c>
      <c r="D7573" t="s">
        <v>988</v>
      </c>
      <c r="E7573" t="s">
        <v>1288</v>
      </c>
      <c r="F7573">
        <f t="shared" si="118"/>
        <v>6.25</v>
      </c>
    </row>
    <row r="7574" spans="1:6" x14ac:dyDescent="0.25">
      <c r="A7574" t="s">
        <v>62</v>
      </c>
      <c r="B7574" t="s">
        <v>6</v>
      </c>
      <c r="C7574" t="s">
        <v>244</v>
      </c>
      <c r="D7574" t="s">
        <v>109</v>
      </c>
      <c r="E7574" t="s">
        <v>619</v>
      </c>
      <c r="F7574">
        <f t="shared" si="118"/>
        <v>2.75</v>
      </c>
    </row>
    <row r="7575" spans="1:6" x14ac:dyDescent="0.25">
      <c r="A7575" t="s">
        <v>25</v>
      </c>
      <c r="B7575" t="s">
        <v>175</v>
      </c>
      <c r="C7575" t="s">
        <v>252</v>
      </c>
      <c r="D7575" t="s">
        <v>108</v>
      </c>
      <c r="E7575" t="s">
        <v>619</v>
      </c>
      <c r="F7575">
        <f t="shared" si="118"/>
        <v>4</v>
      </c>
    </row>
    <row r="7576" spans="1:6" x14ac:dyDescent="0.25">
      <c r="A7576" t="s">
        <v>25</v>
      </c>
      <c r="B7576" t="s">
        <v>218</v>
      </c>
      <c r="C7576" t="s">
        <v>99</v>
      </c>
      <c r="D7576" t="s">
        <v>17</v>
      </c>
      <c r="E7576" t="s">
        <v>619</v>
      </c>
      <c r="F7576">
        <f t="shared" si="118"/>
        <v>4</v>
      </c>
    </row>
    <row r="7577" spans="1:6" x14ac:dyDescent="0.25">
      <c r="A7577" t="s">
        <v>25</v>
      </c>
      <c r="B7577" t="s">
        <v>73</v>
      </c>
      <c r="C7577" t="s">
        <v>101</v>
      </c>
      <c r="D7577" t="s">
        <v>89</v>
      </c>
      <c r="E7577" t="s">
        <v>619</v>
      </c>
      <c r="F7577">
        <f t="shared" si="118"/>
        <v>4</v>
      </c>
    </row>
    <row r="7578" spans="1:6" x14ac:dyDescent="0.25">
      <c r="A7578" t="s">
        <v>5</v>
      </c>
      <c r="B7578" t="s">
        <v>129</v>
      </c>
      <c r="C7578" t="s">
        <v>69</v>
      </c>
      <c r="D7578" t="s">
        <v>119</v>
      </c>
      <c r="E7578" t="s">
        <v>619</v>
      </c>
      <c r="F7578">
        <f t="shared" si="118"/>
        <v>3.5</v>
      </c>
    </row>
    <row r="7579" spans="1:6" x14ac:dyDescent="0.25">
      <c r="A7579" t="s">
        <v>62</v>
      </c>
      <c r="B7579" t="s">
        <v>63</v>
      </c>
      <c r="C7579" t="s">
        <v>16</v>
      </c>
      <c r="D7579" t="s">
        <v>429</v>
      </c>
      <c r="E7579" t="s">
        <v>619</v>
      </c>
      <c r="F7579">
        <f t="shared" si="118"/>
        <v>2.75</v>
      </c>
    </row>
    <row r="7580" spans="1:6" x14ac:dyDescent="0.25">
      <c r="A7580" t="s">
        <v>25</v>
      </c>
      <c r="B7580" t="s">
        <v>224</v>
      </c>
      <c r="C7580" t="s">
        <v>175</v>
      </c>
      <c r="D7580" t="s">
        <v>355</v>
      </c>
      <c r="E7580" t="s">
        <v>619</v>
      </c>
      <c r="F7580">
        <f t="shared" si="118"/>
        <v>4</v>
      </c>
    </row>
    <row r="7581" spans="1:6" x14ac:dyDescent="0.25">
      <c r="A7581" t="s">
        <v>25</v>
      </c>
      <c r="B7581" t="s">
        <v>6</v>
      </c>
      <c r="C7581" t="s">
        <v>154</v>
      </c>
      <c r="D7581" t="s">
        <v>1387</v>
      </c>
      <c r="E7581" t="s">
        <v>619</v>
      </c>
      <c r="F7581">
        <f t="shared" si="118"/>
        <v>4</v>
      </c>
    </row>
    <row r="7582" spans="1:6" x14ac:dyDescent="0.25">
      <c r="A7582" t="s">
        <v>184</v>
      </c>
      <c r="B7582" t="s">
        <v>81</v>
      </c>
      <c r="C7582" t="s">
        <v>133</v>
      </c>
      <c r="D7582" t="s">
        <v>1297</v>
      </c>
      <c r="E7582" t="s">
        <v>619</v>
      </c>
      <c r="F7582">
        <f t="shared" si="118"/>
        <v>5.25</v>
      </c>
    </row>
    <row r="7583" spans="1:6" x14ac:dyDescent="0.25">
      <c r="A7583" t="s">
        <v>29</v>
      </c>
      <c r="B7583" t="s">
        <v>30</v>
      </c>
      <c r="C7583" t="s">
        <v>243</v>
      </c>
      <c r="D7583" t="s">
        <v>1241</v>
      </c>
      <c r="E7583" t="s">
        <v>619</v>
      </c>
      <c r="F7583">
        <f t="shared" si="118"/>
        <v>3.25</v>
      </c>
    </row>
    <row r="7584" spans="1:6" x14ac:dyDescent="0.25">
      <c r="A7584" t="s">
        <v>25</v>
      </c>
      <c r="B7584" t="s">
        <v>300</v>
      </c>
      <c r="C7584" t="s">
        <v>88</v>
      </c>
      <c r="D7584" t="s">
        <v>659</v>
      </c>
      <c r="E7584" t="s">
        <v>619</v>
      </c>
      <c r="F7584">
        <f t="shared" si="118"/>
        <v>4</v>
      </c>
    </row>
    <row r="7585" spans="1:6" x14ac:dyDescent="0.25">
      <c r="A7585" t="s">
        <v>25</v>
      </c>
      <c r="B7585" t="s">
        <v>121</v>
      </c>
      <c r="C7585" t="s">
        <v>92</v>
      </c>
      <c r="D7585" t="s">
        <v>274</v>
      </c>
      <c r="E7585" t="s">
        <v>619</v>
      </c>
      <c r="F7585">
        <f t="shared" si="118"/>
        <v>4</v>
      </c>
    </row>
    <row r="7586" spans="1:6" x14ac:dyDescent="0.25">
      <c r="A7586" t="s">
        <v>276</v>
      </c>
      <c r="B7586" t="s">
        <v>92</v>
      </c>
      <c r="C7586" t="s">
        <v>107</v>
      </c>
      <c r="D7586" t="s">
        <v>618</v>
      </c>
      <c r="E7586" t="s">
        <v>619</v>
      </c>
      <c r="F7586">
        <f t="shared" si="118"/>
        <v>4.75</v>
      </c>
    </row>
    <row r="7587" spans="1:6" x14ac:dyDescent="0.25">
      <c r="A7587" t="s">
        <v>276</v>
      </c>
      <c r="B7587" t="s">
        <v>46</v>
      </c>
      <c r="C7587" t="s">
        <v>11</v>
      </c>
      <c r="D7587" t="s">
        <v>1964</v>
      </c>
      <c r="E7587" t="s">
        <v>619</v>
      </c>
      <c r="F7587">
        <f t="shared" si="118"/>
        <v>4.75</v>
      </c>
    </row>
    <row r="7588" spans="1:6" x14ac:dyDescent="0.25">
      <c r="A7588" t="s">
        <v>121</v>
      </c>
      <c r="B7588" t="s">
        <v>70</v>
      </c>
      <c r="C7588" t="s">
        <v>112</v>
      </c>
      <c r="D7588" t="s">
        <v>381</v>
      </c>
      <c r="E7588" t="s">
        <v>619</v>
      </c>
      <c r="F7588">
        <f t="shared" si="118"/>
        <v>5.5</v>
      </c>
    </row>
    <row r="7589" spans="1:6" x14ac:dyDescent="0.25">
      <c r="A7589" t="s">
        <v>273</v>
      </c>
      <c r="B7589" t="s">
        <v>91</v>
      </c>
      <c r="C7589" t="s">
        <v>33</v>
      </c>
      <c r="D7589" t="s">
        <v>1088</v>
      </c>
      <c r="E7589" t="s">
        <v>619</v>
      </c>
      <c r="F7589">
        <f t="shared" si="118"/>
        <v>7</v>
      </c>
    </row>
    <row r="7590" spans="1:6" x14ac:dyDescent="0.25">
      <c r="A7590" t="s">
        <v>273</v>
      </c>
      <c r="B7590" t="s">
        <v>244</v>
      </c>
      <c r="C7590" t="s">
        <v>716</v>
      </c>
      <c r="D7590" t="s">
        <v>1721</v>
      </c>
      <c r="E7590" t="s">
        <v>619</v>
      </c>
      <c r="F7590">
        <f t="shared" si="118"/>
        <v>7</v>
      </c>
    </row>
    <row r="7591" spans="1:6" x14ac:dyDescent="0.25">
      <c r="A7591" t="s">
        <v>5</v>
      </c>
      <c r="B7591" t="s">
        <v>36</v>
      </c>
      <c r="C7591" t="s">
        <v>69</v>
      </c>
      <c r="D7591" t="s">
        <v>154</v>
      </c>
      <c r="E7591" t="s">
        <v>784</v>
      </c>
      <c r="F7591">
        <f t="shared" si="118"/>
        <v>3.5</v>
      </c>
    </row>
    <row r="7592" spans="1:6" x14ac:dyDescent="0.25">
      <c r="A7592" t="s">
        <v>62</v>
      </c>
      <c r="B7592" t="s">
        <v>56</v>
      </c>
      <c r="C7592" t="s">
        <v>189</v>
      </c>
      <c r="D7592" t="s">
        <v>69</v>
      </c>
      <c r="E7592" t="s">
        <v>784</v>
      </c>
      <c r="F7592">
        <f t="shared" si="118"/>
        <v>2.75</v>
      </c>
    </row>
    <row r="7593" spans="1:6" x14ac:dyDescent="0.25">
      <c r="A7593" t="s">
        <v>25</v>
      </c>
      <c r="B7593" t="s">
        <v>2</v>
      </c>
      <c r="C7593" t="s">
        <v>70</v>
      </c>
      <c r="D7593" t="s">
        <v>155</v>
      </c>
      <c r="E7593" t="s">
        <v>784</v>
      </c>
      <c r="F7593">
        <f t="shared" si="118"/>
        <v>4</v>
      </c>
    </row>
    <row r="7594" spans="1:6" x14ac:dyDescent="0.25">
      <c r="A7594" t="s">
        <v>5</v>
      </c>
      <c r="B7594" t="s">
        <v>215</v>
      </c>
      <c r="C7594" t="s">
        <v>154</v>
      </c>
      <c r="D7594" t="s">
        <v>242</v>
      </c>
      <c r="E7594" t="s">
        <v>784</v>
      </c>
      <c r="F7594">
        <f t="shared" si="118"/>
        <v>3.5</v>
      </c>
    </row>
    <row r="7595" spans="1:6" x14ac:dyDescent="0.25">
      <c r="A7595" t="s">
        <v>25</v>
      </c>
      <c r="B7595" t="s">
        <v>144</v>
      </c>
      <c r="C7595" t="s">
        <v>17</v>
      </c>
      <c r="D7595" t="s">
        <v>227</v>
      </c>
      <c r="E7595" t="s">
        <v>784</v>
      </c>
      <c r="F7595">
        <f t="shared" si="118"/>
        <v>4</v>
      </c>
    </row>
    <row r="7596" spans="1:6" x14ac:dyDescent="0.25">
      <c r="A7596" t="s">
        <v>5</v>
      </c>
      <c r="B7596" t="s">
        <v>117</v>
      </c>
      <c r="C7596" t="s">
        <v>232</v>
      </c>
      <c r="D7596" t="s">
        <v>204</v>
      </c>
      <c r="E7596" t="s">
        <v>784</v>
      </c>
      <c r="F7596">
        <f t="shared" si="118"/>
        <v>3.5</v>
      </c>
    </row>
    <row r="7597" spans="1:6" x14ac:dyDescent="0.25">
      <c r="A7597" t="s">
        <v>143</v>
      </c>
      <c r="B7597" t="s">
        <v>16</v>
      </c>
      <c r="C7597" t="s">
        <v>189</v>
      </c>
      <c r="D7597" t="s">
        <v>429</v>
      </c>
      <c r="E7597" t="s">
        <v>784</v>
      </c>
      <c r="F7597">
        <f t="shared" si="118"/>
        <v>5</v>
      </c>
    </row>
    <row r="7598" spans="1:6" x14ac:dyDescent="0.25">
      <c r="A7598" t="s">
        <v>25</v>
      </c>
      <c r="B7598" t="s">
        <v>293</v>
      </c>
      <c r="C7598" t="s">
        <v>146</v>
      </c>
      <c r="D7598" t="s">
        <v>940</v>
      </c>
      <c r="E7598" t="s">
        <v>784</v>
      </c>
      <c r="F7598">
        <f t="shared" si="118"/>
        <v>4</v>
      </c>
    </row>
    <row r="7599" spans="1:6" x14ac:dyDescent="0.25">
      <c r="A7599" t="s">
        <v>62</v>
      </c>
      <c r="B7599" t="s">
        <v>46</v>
      </c>
      <c r="C7599" t="s">
        <v>16</v>
      </c>
      <c r="D7599" t="s">
        <v>696</v>
      </c>
      <c r="E7599" t="s">
        <v>784</v>
      </c>
      <c r="F7599">
        <f t="shared" si="118"/>
        <v>2.75</v>
      </c>
    </row>
    <row r="7600" spans="1:6" x14ac:dyDescent="0.25">
      <c r="A7600" t="s">
        <v>25</v>
      </c>
      <c r="B7600" t="s">
        <v>58</v>
      </c>
      <c r="C7600" t="s">
        <v>228</v>
      </c>
      <c r="D7600" t="s">
        <v>613</v>
      </c>
      <c r="E7600" t="s">
        <v>784</v>
      </c>
      <c r="F7600">
        <f t="shared" si="118"/>
        <v>4</v>
      </c>
    </row>
    <row r="7601" spans="1:6" x14ac:dyDescent="0.25">
      <c r="A7601" t="s">
        <v>29</v>
      </c>
      <c r="B7601" t="s">
        <v>36</v>
      </c>
      <c r="C7601" t="s">
        <v>26</v>
      </c>
      <c r="D7601" t="s">
        <v>1536</v>
      </c>
      <c r="E7601" t="s">
        <v>784</v>
      </c>
      <c r="F7601">
        <f t="shared" si="118"/>
        <v>3.25</v>
      </c>
    </row>
    <row r="7602" spans="1:6" x14ac:dyDescent="0.25">
      <c r="A7602" t="s">
        <v>14</v>
      </c>
      <c r="B7602" t="s">
        <v>185</v>
      </c>
      <c r="C7602" t="s">
        <v>78</v>
      </c>
      <c r="D7602" t="s">
        <v>1596</v>
      </c>
      <c r="E7602" t="s">
        <v>784</v>
      </c>
      <c r="F7602">
        <f t="shared" si="118"/>
        <v>4.5</v>
      </c>
    </row>
    <row r="7603" spans="1:6" x14ac:dyDescent="0.25">
      <c r="A7603" t="s">
        <v>5</v>
      </c>
      <c r="B7603" t="s">
        <v>174</v>
      </c>
      <c r="C7603" t="s">
        <v>81</v>
      </c>
      <c r="D7603" t="s">
        <v>1664</v>
      </c>
      <c r="E7603" t="s">
        <v>784</v>
      </c>
      <c r="F7603">
        <f t="shared" si="118"/>
        <v>3.5</v>
      </c>
    </row>
    <row r="7604" spans="1:6" x14ac:dyDescent="0.25">
      <c r="A7604" t="s">
        <v>276</v>
      </c>
      <c r="B7604" t="s">
        <v>181</v>
      </c>
      <c r="C7604" t="s">
        <v>113</v>
      </c>
      <c r="D7604" t="s">
        <v>1220</v>
      </c>
      <c r="E7604" t="s">
        <v>784</v>
      </c>
      <c r="F7604">
        <f t="shared" si="118"/>
        <v>4.75</v>
      </c>
    </row>
    <row r="7605" spans="1:6" x14ac:dyDescent="0.25">
      <c r="A7605" t="s">
        <v>276</v>
      </c>
      <c r="B7605" t="s">
        <v>81</v>
      </c>
      <c r="C7605" t="s">
        <v>64</v>
      </c>
      <c r="D7605" t="s">
        <v>879</v>
      </c>
      <c r="E7605" t="s">
        <v>784</v>
      </c>
      <c r="F7605">
        <f t="shared" si="118"/>
        <v>4.75</v>
      </c>
    </row>
    <row r="7606" spans="1:6" x14ac:dyDescent="0.25">
      <c r="A7606" t="s">
        <v>121</v>
      </c>
      <c r="B7606" t="s">
        <v>78</v>
      </c>
      <c r="C7606" t="s">
        <v>90</v>
      </c>
      <c r="D7606" t="s">
        <v>386</v>
      </c>
      <c r="E7606" t="s">
        <v>784</v>
      </c>
      <c r="F7606">
        <f t="shared" si="118"/>
        <v>5.5</v>
      </c>
    </row>
    <row r="7607" spans="1:6" x14ac:dyDescent="0.25">
      <c r="A7607" t="s">
        <v>5</v>
      </c>
      <c r="B7607" t="s">
        <v>46</v>
      </c>
      <c r="C7607" t="s">
        <v>121</v>
      </c>
      <c r="D7607" t="s">
        <v>58</v>
      </c>
      <c r="E7607" t="s">
        <v>461</v>
      </c>
      <c r="F7607">
        <f t="shared" si="118"/>
        <v>3.5</v>
      </c>
    </row>
    <row r="7608" spans="1:6" x14ac:dyDescent="0.25">
      <c r="A7608" t="s">
        <v>5</v>
      </c>
      <c r="B7608" t="s">
        <v>215</v>
      </c>
      <c r="C7608" t="s">
        <v>108</v>
      </c>
      <c r="D7608" t="s">
        <v>169</v>
      </c>
      <c r="E7608" t="s">
        <v>461</v>
      </c>
      <c r="F7608">
        <f t="shared" si="118"/>
        <v>3.5</v>
      </c>
    </row>
    <row r="7609" spans="1:6" x14ac:dyDescent="0.25">
      <c r="A7609" t="s">
        <v>5</v>
      </c>
      <c r="B7609" t="s">
        <v>6</v>
      </c>
      <c r="C7609" t="s">
        <v>133</v>
      </c>
      <c r="D7609" t="s">
        <v>330</v>
      </c>
      <c r="E7609" t="s">
        <v>461</v>
      </c>
      <c r="F7609">
        <f t="shared" si="118"/>
        <v>3.5</v>
      </c>
    </row>
    <row r="7610" spans="1:6" x14ac:dyDescent="0.25">
      <c r="A7610" t="s">
        <v>25</v>
      </c>
      <c r="B7610" t="s">
        <v>133</v>
      </c>
      <c r="C7610" t="s">
        <v>352</v>
      </c>
      <c r="D7610" t="s">
        <v>491</v>
      </c>
      <c r="E7610" t="s">
        <v>461</v>
      </c>
      <c r="F7610">
        <f t="shared" si="118"/>
        <v>4</v>
      </c>
    </row>
    <row r="7611" spans="1:6" x14ac:dyDescent="0.25">
      <c r="A7611" t="s">
        <v>25</v>
      </c>
      <c r="B7611" t="s">
        <v>64</v>
      </c>
      <c r="C7611" t="s">
        <v>243</v>
      </c>
      <c r="D7611" t="s">
        <v>233</v>
      </c>
      <c r="E7611" t="s">
        <v>461</v>
      </c>
      <c r="F7611">
        <f t="shared" si="118"/>
        <v>4</v>
      </c>
    </row>
    <row r="7612" spans="1:6" x14ac:dyDescent="0.25">
      <c r="A7612" t="s">
        <v>121</v>
      </c>
      <c r="B7612" t="s">
        <v>109</v>
      </c>
      <c r="C7612" t="s">
        <v>746</v>
      </c>
      <c r="D7612" t="s">
        <v>1133</v>
      </c>
      <c r="E7612" t="s">
        <v>461</v>
      </c>
      <c r="F7612">
        <f t="shared" si="118"/>
        <v>5.5</v>
      </c>
    </row>
    <row r="7613" spans="1:6" x14ac:dyDescent="0.25">
      <c r="A7613" t="s">
        <v>25</v>
      </c>
      <c r="B7613" t="s">
        <v>167</v>
      </c>
      <c r="C7613" t="s">
        <v>726</v>
      </c>
      <c r="D7613" t="s">
        <v>373</v>
      </c>
      <c r="E7613" t="s">
        <v>461</v>
      </c>
      <c r="F7613">
        <f t="shared" si="118"/>
        <v>4</v>
      </c>
    </row>
    <row r="7614" spans="1:6" x14ac:dyDescent="0.25">
      <c r="A7614" t="s">
        <v>62</v>
      </c>
      <c r="B7614" t="s">
        <v>117</v>
      </c>
      <c r="C7614" t="s">
        <v>107</v>
      </c>
      <c r="D7614" t="s">
        <v>1279</v>
      </c>
      <c r="E7614" t="s">
        <v>461</v>
      </c>
      <c r="F7614">
        <f t="shared" si="118"/>
        <v>2.75</v>
      </c>
    </row>
    <row r="7615" spans="1:6" x14ac:dyDescent="0.25">
      <c r="A7615" t="s">
        <v>25</v>
      </c>
      <c r="B7615" t="s">
        <v>70</v>
      </c>
      <c r="C7615" t="s">
        <v>88</v>
      </c>
      <c r="D7615" t="s">
        <v>419</v>
      </c>
      <c r="E7615" t="s">
        <v>461</v>
      </c>
      <c r="F7615">
        <f t="shared" si="118"/>
        <v>4</v>
      </c>
    </row>
    <row r="7616" spans="1:6" x14ac:dyDescent="0.25">
      <c r="A7616" t="s">
        <v>270</v>
      </c>
      <c r="B7616" t="s">
        <v>352</v>
      </c>
      <c r="C7616" t="s">
        <v>343</v>
      </c>
      <c r="D7616" t="s">
        <v>1048</v>
      </c>
      <c r="E7616" t="s">
        <v>461</v>
      </c>
      <c r="F7616">
        <f t="shared" si="118"/>
        <v>6.25</v>
      </c>
    </row>
    <row r="7617" spans="1:6" x14ac:dyDescent="0.25">
      <c r="A7617" t="s">
        <v>143</v>
      </c>
      <c r="B7617" t="s">
        <v>153</v>
      </c>
      <c r="C7617" t="s">
        <v>88</v>
      </c>
      <c r="D7617" t="s">
        <v>657</v>
      </c>
      <c r="E7617" t="s">
        <v>461</v>
      </c>
      <c r="F7617">
        <f t="shared" si="118"/>
        <v>5</v>
      </c>
    </row>
    <row r="7618" spans="1:6" x14ac:dyDescent="0.25">
      <c r="A7618" t="s">
        <v>273</v>
      </c>
      <c r="B7618" t="s">
        <v>91</v>
      </c>
      <c r="C7618" t="s">
        <v>213</v>
      </c>
      <c r="D7618" t="s">
        <v>2104</v>
      </c>
      <c r="E7618" t="s">
        <v>461</v>
      </c>
      <c r="F7618">
        <f t="shared" si="118"/>
        <v>7</v>
      </c>
    </row>
    <row r="7619" spans="1:6" x14ac:dyDescent="0.25">
      <c r="A7619" t="s">
        <v>14</v>
      </c>
      <c r="B7619" t="s">
        <v>46</v>
      </c>
      <c r="C7619" t="s">
        <v>51</v>
      </c>
      <c r="D7619" t="s">
        <v>52</v>
      </c>
      <c r="E7619" t="s">
        <v>53</v>
      </c>
      <c r="F7619">
        <f t="shared" ref="F7619:F7682" si="119">VALUE(A7619)</f>
        <v>4.5</v>
      </c>
    </row>
    <row r="7620" spans="1:6" x14ac:dyDescent="0.25">
      <c r="A7620" t="s">
        <v>29</v>
      </c>
      <c r="B7620" t="s">
        <v>144</v>
      </c>
      <c r="C7620" t="s">
        <v>90</v>
      </c>
      <c r="D7620" t="s">
        <v>11</v>
      </c>
      <c r="E7620" t="s">
        <v>53</v>
      </c>
      <c r="F7620">
        <f t="shared" si="119"/>
        <v>3.25</v>
      </c>
    </row>
    <row r="7621" spans="1:6" x14ac:dyDescent="0.25">
      <c r="A7621" t="s">
        <v>5</v>
      </c>
      <c r="B7621" t="s">
        <v>52</v>
      </c>
      <c r="C7621" t="s">
        <v>154</v>
      </c>
      <c r="D7621" t="s">
        <v>104</v>
      </c>
      <c r="E7621" t="s">
        <v>53</v>
      </c>
      <c r="F7621">
        <f t="shared" si="119"/>
        <v>3.5</v>
      </c>
    </row>
    <row r="7622" spans="1:6" x14ac:dyDescent="0.25">
      <c r="A7622" t="s">
        <v>5</v>
      </c>
      <c r="B7622" t="s">
        <v>89</v>
      </c>
      <c r="C7622" t="s">
        <v>104</v>
      </c>
      <c r="D7622" t="s">
        <v>187</v>
      </c>
      <c r="E7622" t="s">
        <v>53</v>
      </c>
      <c r="F7622">
        <f t="shared" si="119"/>
        <v>3.5</v>
      </c>
    </row>
    <row r="7623" spans="1:6" x14ac:dyDescent="0.25">
      <c r="A7623" t="s">
        <v>62</v>
      </c>
      <c r="B7623" t="s">
        <v>212</v>
      </c>
      <c r="C7623" t="s">
        <v>96</v>
      </c>
      <c r="D7623" t="s">
        <v>49</v>
      </c>
      <c r="E7623" t="s">
        <v>53</v>
      </c>
      <c r="F7623">
        <f t="shared" si="119"/>
        <v>2.75</v>
      </c>
    </row>
    <row r="7624" spans="1:6" x14ac:dyDescent="0.25">
      <c r="A7624" t="s">
        <v>62</v>
      </c>
      <c r="B7624" t="s">
        <v>85</v>
      </c>
      <c r="C7624" t="s">
        <v>101</v>
      </c>
      <c r="D7624" t="s">
        <v>527</v>
      </c>
      <c r="E7624" t="s">
        <v>53</v>
      </c>
      <c r="F7624">
        <f t="shared" si="119"/>
        <v>2.75</v>
      </c>
    </row>
    <row r="7625" spans="1:6" x14ac:dyDescent="0.25">
      <c r="A7625" t="s">
        <v>62</v>
      </c>
      <c r="B7625" t="s">
        <v>212</v>
      </c>
      <c r="C7625" t="s">
        <v>96</v>
      </c>
      <c r="D7625" t="s">
        <v>342</v>
      </c>
      <c r="E7625" t="s">
        <v>53</v>
      </c>
      <c r="F7625">
        <f t="shared" si="119"/>
        <v>2.75</v>
      </c>
    </row>
    <row r="7626" spans="1:6" x14ac:dyDescent="0.25">
      <c r="A7626" t="s">
        <v>276</v>
      </c>
      <c r="B7626" t="s">
        <v>286</v>
      </c>
      <c r="C7626" t="s">
        <v>527</v>
      </c>
      <c r="D7626" t="s">
        <v>548</v>
      </c>
      <c r="E7626" t="s">
        <v>53</v>
      </c>
      <c r="F7626">
        <f t="shared" si="119"/>
        <v>4.75</v>
      </c>
    </row>
    <row r="7627" spans="1:6" x14ac:dyDescent="0.25">
      <c r="A7627" t="s">
        <v>29</v>
      </c>
      <c r="B7627" t="s">
        <v>99</v>
      </c>
      <c r="C7627" t="s">
        <v>112</v>
      </c>
      <c r="D7627" t="s">
        <v>668</v>
      </c>
      <c r="E7627" t="s">
        <v>53</v>
      </c>
      <c r="F7627">
        <f t="shared" si="119"/>
        <v>3.25</v>
      </c>
    </row>
    <row r="7628" spans="1:6" x14ac:dyDescent="0.25">
      <c r="A7628" t="s">
        <v>20</v>
      </c>
      <c r="B7628" t="s">
        <v>56</v>
      </c>
      <c r="C7628" t="s">
        <v>96</v>
      </c>
      <c r="D7628" t="s">
        <v>134</v>
      </c>
      <c r="E7628" t="s">
        <v>53</v>
      </c>
      <c r="F7628">
        <f t="shared" si="119"/>
        <v>2.25</v>
      </c>
    </row>
    <row r="7629" spans="1:6" x14ac:dyDescent="0.25">
      <c r="A7629" t="s">
        <v>184</v>
      </c>
      <c r="B7629" t="s">
        <v>185</v>
      </c>
      <c r="C7629" t="s">
        <v>171</v>
      </c>
      <c r="D7629" t="s">
        <v>186</v>
      </c>
      <c r="E7629" t="s">
        <v>53</v>
      </c>
      <c r="F7629">
        <f t="shared" si="119"/>
        <v>5.25</v>
      </c>
    </row>
    <row r="7630" spans="1:6" x14ac:dyDescent="0.25">
      <c r="A7630" t="s">
        <v>29</v>
      </c>
      <c r="B7630" t="s">
        <v>174</v>
      </c>
      <c r="C7630" t="s">
        <v>90</v>
      </c>
      <c r="D7630" t="s">
        <v>601</v>
      </c>
      <c r="E7630" t="s">
        <v>53</v>
      </c>
      <c r="F7630">
        <f t="shared" si="119"/>
        <v>3.25</v>
      </c>
    </row>
    <row r="7631" spans="1:6" x14ac:dyDescent="0.25">
      <c r="A7631" t="s">
        <v>25</v>
      </c>
      <c r="B7631" t="s">
        <v>5</v>
      </c>
      <c r="C7631" t="s">
        <v>243</v>
      </c>
      <c r="D7631" t="s">
        <v>1178</v>
      </c>
      <c r="E7631" t="s">
        <v>53</v>
      </c>
      <c r="F7631">
        <f t="shared" si="119"/>
        <v>4</v>
      </c>
    </row>
    <row r="7632" spans="1:6" x14ac:dyDescent="0.25">
      <c r="A7632" t="s">
        <v>5</v>
      </c>
      <c r="B7632" t="s">
        <v>46</v>
      </c>
      <c r="C7632" t="s">
        <v>64</v>
      </c>
      <c r="D7632" t="s">
        <v>478</v>
      </c>
      <c r="E7632" t="s">
        <v>53</v>
      </c>
      <c r="F7632">
        <f t="shared" si="119"/>
        <v>3.5</v>
      </c>
    </row>
    <row r="7633" spans="1:6" x14ac:dyDescent="0.25">
      <c r="A7633" t="s">
        <v>276</v>
      </c>
      <c r="B7633" t="s">
        <v>5</v>
      </c>
      <c r="C7633" t="s">
        <v>102</v>
      </c>
      <c r="D7633" t="s">
        <v>2032</v>
      </c>
      <c r="E7633" t="s">
        <v>53</v>
      </c>
      <c r="F7633">
        <f t="shared" si="119"/>
        <v>4.75</v>
      </c>
    </row>
    <row r="7634" spans="1:6" x14ac:dyDescent="0.25">
      <c r="A7634" t="s">
        <v>273</v>
      </c>
      <c r="B7634" t="s">
        <v>244</v>
      </c>
      <c r="C7634" t="s">
        <v>228</v>
      </c>
      <c r="D7634" t="s">
        <v>658</v>
      </c>
      <c r="E7634" t="s">
        <v>53</v>
      </c>
      <c r="F7634">
        <f t="shared" si="119"/>
        <v>7</v>
      </c>
    </row>
    <row r="7635" spans="1:6" x14ac:dyDescent="0.25">
      <c r="A7635" t="s">
        <v>20</v>
      </c>
      <c r="B7635" t="s">
        <v>6</v>
      </c>
      <c r="C7635" t="s">
        <v>2</v>
      </c>
      <c r="D7635" t="s">
        <v>39</v>
      </c>
      <c r="E7635" t="s">
        <v>454</v>
      </c>
      <c r="F7635">
        <f t="shared" si="119"/>
        <v>2.25</v>
      </c>
    </row>
    <row r="7636" spans="1:6" x14ac:dyDescent="0.25">
      <c r="A7636" t="s">
        <v>5</v>
      </c>
      <c r="B7636" t="s">
        <v>133</v>
      </c>
      <c r="C7636" t="s">
        <v>109</v>
      </c>
      <c r="D7636" t="s">
        <v>133</v>
      </c>
      <c r="E7636" t="s">
        <v>454</v>
      </c>
      <c r="F7636">
        <f t="shared" si="119"/>
        <v>3.5</v>
      </c>
    </row>
    <row r="7637" spans="1:6" x14ac:dyDescent="0.25">
      <c r="A7637" t="s">
        <v>25</v>
      </c>
      <c r="B7637" t="s">
        <v>175</v>
      </c>
      <c r="C7637" t="s">
        <v>121</v>
      </c>
      <c r="D7637" t="s">
        <v>72</v>
      </c>
      <c r="E7637" t="s">
        <v>454</v>
      </c>
      <c r="F7637">
        <f t="shared" si="119"/>
        <v>4</v>
      </c>
    </row>
    <row r="7638" spans="1:6" x14ac:dyDescent="0.25">
      <c r="A7638" t="s">
        <v>20</v>
      </c>
      <c r="B7638" t="s">
        <v>133</v>
      </c>
      <c r="C7638" t="s">
        <v>67</v>
      </c>
      <c r="D7638" t="s">
        <v>118</v>
      </c>
      <c r="E7638" t="s">
        <v>454</v>
      </c>
      <c r="F7638">
        <f t="shared" si="119"/>
        <v>2.25</v>
      </c>
    </row>
    <row r="7639" spans="1:6" x14ac:dyDescent="0.25">
      <c r="A7639" t="s">
        <v>143</v>
      </c>
      <c r="B7639" t="s">
        <v>68</v>
      </c>
      <c r="C7639" t="s">
        <v>39</v>
      </c>
      <c r="D7639" t="s">
        <v>571</v>
      </c>
      <c r="E7639" t="s">
        <v>454</v>
      </c>
      <c r="F7639">
        <f t="shared" si="119"/>
        <v>5</v>
      </c>
    </row>
    <row r="7640" spans="1:6" x14ac:dyDescent="0.25">
      <c r="A7640" t="s">
        <v>62</v>
      </c>
      <c r="B7640" t="s">
        <v>30</v>
      </c>
      <c r="C7640" t="s">
        <v>8</v>
      </c>
      <c r="D7640" t="s">
        <v>354</v>
      </c>
      <c r="E7640" t="s">
        <v>454</v>
      </c>
      <c r="F7640">
        <f t="shared" si="119"/>
        <v>2.75</v>
      </c>
    </row>
    <row r="7641" spans="1:6" x14ac:dyDescent="0.25">
      <c r="A7641" t="s">
        <v>25</v>
      </c>
      <c r="B7641" t="s">
        <v>96</v>
      </c>
      <c r="C7641" t="s">
        <v>43</v>
      </c>
      <c r="D7641" t="s">
        <v>670</v>
      </c>
      <c r="E7641" t="s">
        <v>454</v>
      </c>
      <c r="F7641">
        <f t="shared" si="119"/>
        <v>4</v>
      </c>
    </row>
    <row r="7642" spans="1:6" x14ac:dyDescent="0.25">
      <c r="A7642" t="s">
        <v>25</v>
      </c>
      <c r="B7642" t="s">
        <v>221</v>
      </c>
      <c r="C7642" t="s">
        <v>146</v>
      </c>
      <c r="D7642" t="s">
        <v>277</v>
      </c>
      <c r="E7642" t="s">
        <v>454</v>
      </c>
      <c r="F7642">
        <f t="shared" si="119"/>
        <v>4</v>
      </c>
    </row>
    <row r="7643" spans="1:6" x14ac:dyDescent="0.25">
      <c r="A7643" t="s">
        <v>25</v>
      </c>
      <c r="B7643" t="s">
        <v>117</v>
      </c>
      <c r="C7643" t="s">
        <v>342</v>
      </c>
      <c r="D7643" t="s">
        <v>1264</v>
      </c>
      <c r="E7643" t="s">
        <v>454</v>
      </c>
      <c r="F7643">
        <f t="shared" si="119"/>
        <v>4</v>
      </c>
    </row>
    <row r="7644" spans="1:6" x14ac:dyDescent="0.25">
      <c r="A7644" t="s">
        <v>184</v>
      </c>
      <c r="B7644" t="s">
        <v>244</v>
      </c>
      <c r="C7644" t="s">
        <v>5</v>
      </c>
      <c r="D7644" t="s">
        <v>1540</v>
      </c>
      <c r="E7644" t="s">
        <v>454</v>
      </c>
      <c r="F7644">
        <f t="shared" si="119"/>
        <v>5.25</v>
      </c>
    </row>
    <row r="7645" spans="1:6" x14ac:dyDescent="0.25">
      <c r="A7645" t="s">
        <v>143</v>
      </c>
      <c r="B7645" t="s">
        <v>109</v>
      </c>
      <c r="C7645" t="s">
        <v>64</v>
      </c>
      <c r="D7645" t="s">
        <v>984</v>
      </c>
      <c r="E7645" t="s">
        <v>454</v>
      </c>
      <c r="F7645">
        <f t="shared" si="119"/>
        <v>5</v>
      </c>
    </row>
    <row r="7646" spans="1:6" x14ac:dyDescent="0.25">
      <c r="A7646" t="s">
        <v>143</v>
      </c>
      <c r="B7646" t="s">
        <v>218</v>
      </c>
      <c r="C7646" t="s">
        <v>68</v>
      </c>
      <c r="D7646" t="s">
        <v>865</v>
      </c>
      <c r="E7646" t="s">
        <v>454</v>
      </c>
      <c r="F7646">
        <f t="shared" si="119"/>
        <v>5</v>
      </c>
    </row>
    <row r="7647" spans="1:6" x14ac:dyDescent="0.25">
      <c r="A7647" t="s">
        <v>283</v>
      </c>
      <c r="B7647" t="s">
        <v>189</v>
      </c>
      <c r="C7647" t="s">
        <v>745</v>
      </c>
      <c r="D7647" t="s">
        <v>1011</v>
      </c>
      <c r="E7647" t="s">
        <v>454</v>
      </c>
      <c r="F7647">
        <f t="shared" si="119"/>
        <v>7.25</v>
      </c>
    </row>
    <row r="7648" spans="1:6" x14ac:dyDescent="0.25">
      <c r="A7648" t="s">
        <v>283</v>
      </c>
      <c r="B7648" t="s">
        <v>144</v>
      </c>
      <c r="C7648" t="s">
        <v>647</v>
      </c>
      <c r="D7648" t="s">
        <v>1814</v>
      </c>
      <c r="E7648" t="s">
        <v>454</v>
      </c>
      <c r="F7648">
        <f t="shared" si="119"/>
        <v>7.25</v>
      </c>
    </row>
    <row r="7649" spans="1:6" x14ac:dyDescent="0.25">
      <c r="A7649" t="s">
        <v>121</v>
      </c>
      <c r="B7649" t="s">
        <v>106</v>
      </c>
      <c r="C7649" t="s">
        <v>91</v>
      </c>
      <c r="D7649" t="s">
        <v>1283</v>
      </c>
      <c r="E7649" t="s">
        <v>454</v>
      </c>
      <c r="F7649">
        <f t="shared" si="119"/>
        <v>5.5</v>
      </c>
    </row>
    <row r="7650" spans="1:6" x14ac:dyDescent="0.25">
      <c r="A7650" t="s">
        <v>29</v>
      </c>
      <c r="B7650" t="s">
        <v>63</v>
      </c>
      <c r="C7650" t="s">
        <v>39</v>
      </c>
      <c r="D7650" t="s">
        <v>85</v>
      </c>
      <c r="E7650" t="s">
        <v>665</v>
      </c>
      <c r="F7650">
        <f t="shared" si="119"/>
        <v>3.25</v>
      </c>
    </row>
    <row r="7651" spans="1:6" x14ac:dyDescent="0.25">
      <c r="A7651" t="s">
        <v>62</v>
      </c>
      <c r="B7651" t="s">
        <v>252</v>
      </c>
      <c r="C7651" t="s">
        <v>90</v>
      </c>
      <c r="D7651" t="s">
        <v>139</v>
      </c>
      <c r="E7651" t="s">
        <v>665</v>
      </c>
      <c r="F7651">
        <f t="shared" si="119"/>
        <v>2.75</v>
      </c>
    </row>
    <row r="7652" spans="1:6" x14ac:dyDescent="0.25">
      <c r="A7652" t="s">
        <v>62</v>
      </c>
      <c r="B7652" t="s">
        <v>146</v>
      </c>
      <c r="C7652" t="s">
        <v>92</v>
      </c>
      <c r="D7652" t="s">
        <v>155</v>
      </c>
      <c r="E7652" t="s">
        <v>665</v>
      </c>
      <c r="F7652">
        <f t="shared" si="119"/>
        <v>2.75</v>
      </c>
    </row>
    <row r="7653" spans="1:6" x14ac:dyDescent="0.25">
      <c r="A7653" t="s">
        <v>25</v>
      </c>
      <c r="B7653" t="s">
        <v>96</v>
      </c>
      <c r="C7653" t="s">
        <v>244</v>
      </c>
      <c r="D7653" t="s">
        <v>635</v>
      </c>
      <c r="E7653" t="s">
        <v>665</v>
      </c>
      <c r="F7653">
        <f t="shared" si="119"/>
        <v>4</v>
      </c>
    </row>
    <row r="7654" spans="1:6" x14ac:dyDescent="0.25">
      <c r="A7654" t="s">
        <v>20</v>
      </c>
      <c r="B7654" t="s">
        <v>108</v>
      </c>
      <c r="C7654" t="s">
        <v>107</v>
      </c>
      <c r="D7654" t="s">
        <v>429</v>
      </c>
      <c r="E7654" t="s">
        <v>665</v>
      </c>
      <c r="F7654">
        <f t="shared" si="119"/>
        <v>2.25</v>
      </c>
    </row>
    <row r="7655" spans="1:6" x14ac:dyDescent="0.25">
      <c r="A7655" t="s">
        <v>143</v>
      </c>
      <c r="B7655" t="s">
        <v>59</v>
      </c>
      <c r="C7655" t="s">
        <v>14</v>
      </c>
      <c r="D7655" t="s">
        <v>666</v>
      </c>
      <c r="E7655" t="s">
        <v>665</v>
      </c>
      <c r="F7655">
        <f t="shared" si="119"/>
        <v>5</v>
      </c>
    </row>
    <row r="7656" spans="1:6" x14ac:dyDescent="0.25">
      <c r="A7656" t="s">
        <v>29</v>
      </c>
      <c r="B7656" t="s">
        <v>47</v>
      </c>
      <c r="C7656" t="s">
        <v>14</v>
      </c>
      <c r="D7656" t="s">
        <v>491</v>
      </c>
      <c r="E7656" t="s">
        <v>665</v>
      </c>
      <c r="F7656">
        <f t="shared" si="119"/>
        <v>3.25</v>
      </c>
    </row>
    <row r="7657" spans="1:6" x14ac:dyDescent="0.25">
      <c r="A7657" t="s">
        <v>29</v>
      </c>
      <c r="B7657" t="s">
        <v>153</v>
      </c>
      <c r="C7657" t="s">
        <v>81</v>
      </c>
      <c r="D7657" t="s">
        <v>257</v>
      </c>
      <c r="E7657" t="s">
        <v>665</v>
      </c>
      <c r="F7657">
        <f t="shared" si="119"/>
        <v>3.25</v>
      </c>
    </row>
    <row r="7658" spans="1:6" x14ac:dyDescent="0.25">
      <c r="A7658" t="s">
        <v>29</v>
      </c>
      <c r="B7658" t="s">
        <v>30</v>
      </c>
      <c r="C7658" t="s">
        <v>2</v>
      </c>
      <c r="D7658" t="s">
        <v>730</v>
      </c>
      <c r="E7658" t="s">
        <v>665</v>
      </c>
      <c r="F7658">
        <f t="shared" si="119"/>
        <v>3.25</v>
      </c>
    </row>
    <row r="7659" spans="1:6" x14ac:dyDescent="0.25">
      <c r="A7659" t="s">
        <v>25</v>
      </c>
      <c r="B7659" t="s">
        <v>26</v>
      </c>
      <c r="C7659" t="s">
        <v>102</v>
      </c>
      <c r="D7659" t="s">
        <v>701</v>
      </c>
      <c r="E7659" t="s">
        <v>665</v>
      </c>
      <c r="F7659">
        <f t="shared" si="119"/>
        <v>4</v>
      </c>
    </row>
    <row r="7660" spans="1:6" x14ac:dyDescent="0.25">
      <c r="A7660" t="s">
        <v>5</v>
      </c>
      <c r="B7660" t="s">
        <v>6</v>
      </c>
      <c r="C7660" t="s">
        <v>16</v>
      </c>
      <c r="D7660" t="s">
        <v>1160</v>
      </c>
      <c r="E7660" t="s">
        <v>665</v>
      </c>
      <c r="F7660">
        <f t="shared" si="119"/>
        <v>3.5</v>
      </c>
    </row>
    <row r="7661" spans="1:6" x14ac:dyDescent="0.25">
      <c r="A7661" t="s">
        <v>5</v>
      </c>
      <c r="B7661" t="s">
        <v>117</v>
      </c>
      <c r="C7661" t="s">
        <v>67</v>
      </c>
      <c r="D7661" t="s">
        <v>1539</v>
      </c>
      <c r="E7661" t="s">
        <v>665</v>
      </c>
      <c r="F7661">
        <f t="shared" si="119"/>
        <v>3.5</v>
      </c>
    </row>
    <row r="7662" spans="1:6" x14ac:dyDescent="0.25">
      <c r="A7662" t="s">
        <v>184</v>
      </c>
      <c r="B7662" t="s">
        <v>30</v>
      </c>
      <c r="C7662" t="s">
        <v>117</v>
      </c>
      <c r="D7662" t="s">
        <v>618</v>
      </c>
      <c r="E7662" t="s">
        <v>665</v>
      </c>
      <c r="F7662">
        <f t="shared" si="119"/>
        <v>5.25</v>
      </c>
    </row>
    <row r="7663" spans="1:6" x14ac:dyDescent="0.25">
      <c r="A7663" t="s">
        <v>316</v>
      </c>
      <c r="B7663" t="s">
        <v>26</v>
      </c>
      <c r="C7663" t="s">
        <v>75</v>
      </c>
      <c r="D7663" t="s">
        <v>1149</v>
      </c>
      <c r="E7663" t="s">
        <v>665</v>
      </c>
      <c r="F7663">
        <f t="shared" si="119"/>
        <v>5.75</v>
      </c>
    </row>
    <row r="7664" spans="1:6" x14ac:dyDescent="0.25">
      <c r="A7664" t="s">
        <v>5</v>
      </c>
      <c r="B7664" t="s">
        <v>39</v>
      </c>
      <c r="C7664" t="s">
        <v>8</v>
      </c>
      <c r="D7664" t="s">
        <v>99</v>
      </c>
      <c r="E7664" t="s">
        <v>553</v>
      </c>
      <c r="F7664">
        <f t="shared" si="119"/>
        <v>3.5</v>
      </c>
    </row>
    <row r="7665" spans="1:6" x14ac:dyDescent="0.25">
      <c r="A7665" t="s">
        <v>62</v>
      </c>
      <c r="B7665" t="s">
        <v>174</v>
      </c>
      <c r="C7665" t="s">
        <v>39</v>
      </c>
      <c r="D7665" t="s">
        <v>106</v>
      </c>
      <c r="E7665" t="s">
        <v>553</v>
      </c>
      <c r="F7665">
        <f t="shared" si="119"/>
        <v>2.75</v>
      </c>
    </row>
    <row r="7666" spans="1:6" x14ac:dyDescent="0.25">
      <c r="A7666" t="s">
        <v>143</v>
      </c>
      <c r="B7666" t="s">
        <v>1052</v>
      </c>
      <c r="C7666" t="s">
        <v>91</v>
      </c>
      <c r="D7666" t="s">
        <v>224</v>
      </c>
      <c r="E7666" t="s">
        <v>553</v>
      </c>
      <c r="F7666">
        <f t="shared" si="119"/>
        <v>5</v>
      </c>
    </row>
    <row r="7667" spans="1:6" x14ac:dyDescent="0.25">
      <c r="A7667" t="s">
        <v>25</v>
      </c>
      <c r="B7667" t="s">
        <v>42</v>
      </c>
      <c r="C7667" t="s">
        <v>86</v>
      </c>
      <c r="D7667" t="s">
        <v>798</v>
      </c>
      <c r="E7667" t="s">
        <v>553</v>
      </c>
      <c r="F7667">
        <f t="shared" si="119"/>
        <v>4</v>
      </c>
    </row>
    <row r="7668" spans="1:6" x14ac:dyDescent="0.25">
      <c r="A7668" t="s">
        <v>29</v>
      </c>
      <c r="B7668" t="s">
        <v>343</v>
      </c>
      <c r="C7668" t="s">
        <v>153</v>
      </c>
      <c r="D7668" t="s">
        <v>571</v>
      </c>
      <c r="E7668" t="s">
        <v>553</v>
      </c>
      <c r="F7668">
        <f t="shared" si="119"/>
        <v>3.25</v>
      </c>
    </row>
    <row r="7669" spans="1:6" x14ac:dyDescent="0.25">
      <c r="A7669" t="s">
        <v>25</v>
      </c>
      <c r="B7669" t="s">
        <v>109</v>
      </c>
      <c r="C7669" t="s">
        <v>693</v>
      </c>
      <c r="D7669" t="s">
        <v>330</v>
      </c>
      <c r="E7669" t="s">
        <v>553</v>
      </c>
      <c r="F7669">
        <f t="shared" si="119"/>
        <v>4</v>
      </c>
    </row>
    <row r="7670" spans="1:6" x14ac:dyDescent="0.25">
      <c r="A7670" t="s">
        <v>62</v>
      </c>
      <c r="B7670" t="s">
        <v>85</v>
      </c>
      <c r="C7670" t="s">
        <v>2</v>
      </c>
      <c r="D7670" t="s">
        <v>1202</v>
      </c>
      <c r="E7670" t="s">
        <v>553</v>
      </c>
      <c r="F7670">
        <f t="shared" si="119"/>
        <v>2.75</v>
      </c>
    </row>
    <row r="7671" spans="1:6" x14ac:dyDescent="0.25">
      <c r="A7671" t="s">
        <v>62</v>
      </c>
      <c r="B7671" t="s">
        <v>117</v>
      </c>
      <c r="C7671" t="s">
        <v>107</v>
      </c>
      <c r="D7671" t="s">
        <v>637</v>
      </c>
      <c r="E7671" t="s">
        <v>553</v>
      </c>
      <c r="F7671">
        <f t="shared" si="119"/>
        <v>2.75</v>
      </c>
    </row>
    <row r="7672" spans="1:6" x14ac:dyDescent="0.25">
      <c r="A7672" t="s">
        <v>25</v>
      </c>
      <c r="B7672" t="s">
        <v>46</v>
      </c>
      <c r="C7672" t="s">
        <v>63</v>
      </c>
      <c r="D7672" t="s">
        <v>1322</v>
      </c>
      <c r="E7672" t="s">
        <v>553</v>
      </c>
      <c r="F7672">
        <f t="shared" si="119"/>
        <v>4</v>
      </c>
    </row>
    <row r="7673" spans="1:6" x14ac:dyDescent="0.25">
      <c r="A7673" t="s">
        <v>276</v>
      </c>
      <c r="B7673" t="s">
        <v>101</v>
      </c>
      <c r="C7673" t="s">
        <v>8</v>
      </c>
      <c r="D7673" t="s">
        <v>250</v>
      </c>
      <c r="E7673" t="s">
        <v>553</v>
      </c>
      <c r="F7673">
        <f t="shared" si="119"/>
        <v>4.75</v>
      </c>
    </row>
    <row r="7674" spans="1:6" x14ac:dyDescent="0.25">
      <c r="A7674" t="s">
        <v>316</v>
      </c>
      <c r="B7674" t="s">
        <v>91</v>
      </c>
      <c r="C7674" t="s">
        <v>243</v>
      </c>
      <c r="D7674" t="s">
        <v>560</v>
      </c>
      <c r="E7674" t="s">
        <v>553</v>
      </c>
      <c r="F7674">
        <f t="shared" si="119"/>
        <v>5.75</v>
      </c>
    </row>
    <row r="7675" spans="1:6" x14ac:dyDescent="0.25">
      <c r="A7675" t="s">
        <v>143</v>
      </c>
      <c r="B7675" t="s">
        <v>174</v>
      </c>
      <c r="C7675" t="s">
        <v>112</v>
      </c>
      <c r="D7675" t="s">
        <v>848</v>
      </c>
      <c r="E7675" t="s">
        <v>553</v>
      </c>
      <c r="F7675">
        <f t="shared" si="119"/>
        <v>5</v>
      </c>
    </row>
    <row r="7676" spans="1:6" x14ac:dyDescent="0.25">
      <c r="A7676" t="s">
        <v>121</v>
      </c>
      <c r="B7676" t="s">
        <v>99</v>
      </c>
      <c r="C7676" t="s">
        <v>86</v>
      </c>
      <c r="D7676" t="s">
        <v>1014</v>
      </c>
      <c r="E7676" t="s">
        <v>553</v>
      </c>
      <c r="F7676">
        <f t="shared" si="119"/>
        <v>5.5</v>
      </c>
    </row>
    <row r="7677" spans="1:6" x14ac:dyDescent="0.25">
      <c r="A7677" t="s">
        <v>5</v>
      </c>
      <c r="B7677" t="s">
        <v>286</v>
      </c>
      <c r="C7677" t="s">
        <v>107</v>
      </c>
      <c r="D7677" t="s">
        <v>72</v>
      </c>
      <c r="E7677" t="s">
        <v>1642</v>
      </c>
      <c r="F7677">
        <f t="shared" si="119"/>
        <v>3.5</v>
      </c>
    </row>
    <row r="7678" spans="1:6" x14ac:dyDescent="0.25">
      <c r="A7678" t="s">
        <v>5</v>
      </c>
      <c r="B7678" t="s">
        <v>2</v>
      </c>
      <c r="C7678" t="s">
        <v>81</v>
      </c>
      <c r="D7678" t="s">
        <v>224</v>
      </c>
      <c r="E7678" t="s">
        <v>1642</v>
      </c>
      <c r="F7678">
        <f t="shared" si="119"/>
        <v>3.5</v>
      </c>
    </row>
    <row r="7679" spans="1:6" x14ac:dyDescent="0.25">
      <c r="A7679" t="s">
        <v>5</v>
      </c>
      <c r="B7679" t="s">
        <v>221</v>
      </c>
      <c r="C7679" t="s">
        <v>21</v>
      </c>
      <c r="D7679" t="s">
        <v>693</v>
      </c>
      <c r="E7679" t="s">
        <v>1642</v>
      </c>
      <c r="F7679">
        <f t="shared" si="119"/>
        <v>3.5</v>
      </c>
    </row>
    <row r="7680" spans="1:6" x14ac:dyDescent="0.25">
      <c r="A7680" t="s">
        <v>62</v>
      </c>
      <c r="B7680" t="s">
        <v>109</v>
      </c>
      <c r="C7680" t="s">
        <v>92</v>
      </c>
      <c r="D7680" t="s">
        <v>161</v>
      </c>
      <c r="E7680" t="s">
        <v>1642</v>
      </c>
      <c r="F7680">
        <f t="shared" si="119"/>
        <v>2.75</v>
      </c>
    </row>
    <row r="7681" spans="1:6" x14ac:dyDescent="0.25">
      <c r="A7681" t="s">
        <v>25</v>
      </c>
      <c r="B7681" t="s">
        <v>3</v>
      </c>
      <c r="C7681" t="s">
        <v>189</v>
      </c>
      <c r="D7681" t="s">
        <v>726</v>
      </c>
      <c r="E7681" t="s">
        <v>1642</v>
      </c>
      <c r="F7681">
        <f t="shared" si="119"/>
        <v>4</v>
      </c>
    </row>
    <row r="7682" spans="1:6" x14ac:dyDescent="0.25">
      <c r="A7682" t="s">
        <v>5</v>
      </c>
      <c r="B7682" t="s">
        <v>108</v>
      </c>
      <c r="C7682" t="s">
        <v>1393</v>
      </c>
      <c r="D7682" t="s">
        <v>668</v>
      </c>
      <c r="E7682" t="s">
        <v>1642</v>
      </c>
      <c r="F7682">
        <f t="shared" si="119"/>
        <v>3.5</v>
      </c>
    </row>
    <row r="7683" spans="1:6" x14ac:dyDescent="0.25">
      <c r="A7683" t="s">
        <v>14</v>
      </c>
      <c r="B7683" t="s">
        <v>286</v>
      </c>
      <c r="C7683" t="s">
        <v>101</v>
      </c>
      <c r="D7683" t="s">
        <v>1086</v>
      </c>
      <c r="E7683" t="s">
        <v>1642</v>
      </c>
      <c r="F7683">
        <f t="shared" ref="F7683:F7746" si="120">VALUE(A7683)</f>
        <v>4.5</v>
      </c>
    </row>
    <row r="7684" spans="1:6" x14ac:dyDescent="0.25">
      <c r="A7684" t="s">
        <v>25</v>
      </c>
      <c r="B7684" t="s">
        <v>46</v>
      </c>
      <c r="C7684" t="s">
        <v>52</v>
      </c>
      <c r="D7684" t="s">
        <v>750</v>
      </c>
      <c r="E7684" t="s">
        <v>1642</v>
      </c>
      <c r="F7684">
        <f t="shared" si="120"/>
        <v>4</v>
      </c>
    </row>
    <row r="7685" spans="1:6" x14ac:dyDescent="0.25">
      <c r="A7685" t="s">
        <v>25</v>
      </c>
      <c r="B7685" t="s">
        <v>101</v>
      </c>
      <c r="C7685" t="s">
        <v>75</v>
      </c>
      <c r="D7685" t="s">
        <v>1085</v>
      </c>
      <c r="E7685" t="s">
        <v>1642</v>
      </c>
      <c r="F7685">
        <f t="shared" si="120"/>
        <v>4</v>
      </c>
    </row>
    <row r="7686" spans="1:6" x14ac:dyDescent="0.25">
      <c r="A7686" t="s">
        <v>29</v>
      </c>
      <c r="B7686" t="s">
        <v>189</v>
      </c>
      <c r="C7686" t="s">
        <v>107</v>
      </c>
      <c r="D7686" t="s">
        <v>480</v>
      </c>
      <c r="E7686" t="s">
        <v>1642</v>
      </c>
      <c r="F7686">
        <f t="shared" si="120"/>
        <v>3.25</v>
      </c>
    </row>
    <row r="7687" spans="1:6" x14ac:dyDescent="0.25">
      <c r="A7687" t="s">
        <v>25</v>
      </c>
      <c r="B7687" t="s">
        <v>3</v>
      </c>
      <c r="C7687" t="s">
        <v>68</v>
      </c>
      <c r="D7687" t="s">
        <v>1447</v>
      </c>
      <c r="E7687" t="s">
        <v>1642</v>
      </c>
      <c r="F7687">
        <f t="shared" si="120"/>
        <v>4</v>
      </c>
    </row>
    <row r="7688" spans="1:6" x14ac:dyDescent="0.25">
      <c r="A7688" t="s">
        <v>25</v>
      </c>
      <c r="B7688" t="s">
        <v>108</v>
      </c>
      <c r="C7688" t="s">
        <v>63</v>
      </c>
      <c r="D7688" t="s">
        <v>621</v>
      </c>
      <c r="E7688" t="s">
        <v>1642</v>
      </c>
      <c r="F7688">
        <f t="shared" si="120"/>
        <v>4</v>
      </c>
    </row>
    <row r="7689" spans="1:6" x14ac:dyDescent="0.25">
      <c r="A7689" t="s">
        <v>184</v>
      </c>
      <c r="B7689" t="s">
        <v>91</v>
      </c>
      <c r="C7689" t="s">
        <v>153</v>
      </c>
      <c r="D7689" t="s">
        <v>1078</v>
      </c>
      <c r="E7689" t="s">
        <v>1642</v>
      </c>
      <c r="F7689">
        <f t="shared" si="120"/>
        <v>5.25</v>
      </c>
    </row>
    <row r="7690" spans="1:6" x14ac:dyDescent="0.25">
      <c r="A7690" t="s">
        <v>5</v>
      </c>
      <c r="B7690" t="s">
        <v>54</v>
      </c>
      <c r="C7690" t="s">
        <v>64</v>
      </c>
      <c r="D7690" t="s">
        <v>1108</v>
      </c>
      <c r="E7690" t="s">
        <v>1642</v>
      </c>
      <c r="F7690">
        <f t="shared" si="120"/>
        <v>3.5</v>
      </c>
    </row>
    <row r="7691" spans="1:6" x14ac:dyDescent="0.25">
      <c r="A7691" t="s">
        <v>316</v>
      </c>
      <c r="B7691" t="s">
        <v>117</v>
      </c>
      <c r="C7691" t="s">
        <v>635</v>
      </c>
      <c r="D7691" t="s">
        <v>1676</v>
      </c>
      <c r="E7691" t="s">
        <v>1642</v>
      </c>
      <c r="F7691">
        <f t="shared" si="120"/>
        <v>5.75</v>
      </c>
    </row>
    <row r="7692" spans="1:6" x14ac:dyDescent="0.25">
      <c r="A7692" t="s">
        <v>14</v>
      </c>
      <c r="B7692" t="s">
        <v>30</v>
      </c>
      <c r="C7692" t="s">
        <v>86</v>
      </c>
      <c r="D7692" t="s">
        <v>890</v>
      </c>
      <c r="E7692" t="s">
        <v>1642</v>
      </c>
      <c r="F7692">
        <f t="shared" si="120"/>
        <v>4.5</v>
      </c>
    </row>
    <row r="7693" spans="1:6" x14ac:dyDescent="0.25">
      <c r="A7693" t="s">
        <v>276</v>
      </c>
      <c r="B7693" t="s">
        <v>64</v>
      </c>
      <c r="C7693" t="s">
        <v>16</v>
      </c>
      <c r="D7693" t="s">
        <v>2143</v>
      </c>
      <c r="E7693" t="s">
        <v>1642</v>
      </c>
      <c r="F7693">
        <f t="shared" si="120"/>
        <v>4.75</v>
      </c>
    </row>
    <row r="7694" spans="1:6" x14ac:dyDescent="0.25">
      <c r="A7694" t="s">
        <v>20</v>
      </c>
      <c r="B7694" t="s">
        <v>52</v>
      </c>
      <c r="C7694" t="s">
        <v>92</v>
      </c>
      <c r="D7694" t="s">
        <v>174</v>
      </c>
      <c r="E7694" t="s">
        <v>561</v>
      </c>
      <c r="F7694">
        <f t="shared" si="120"/>
        <v>2.25</v>
      </c>
    </row>
    <row r="7695" spans="1:6" x14ac:dyDescent="0.25">
      <c r="A7695" t="s">
        <v>5</v>
      </c>
      <c r="B7695" t="s">
        <v>108</v>
      </c>
      <c r="C7695" t="s">
        <v>65</v>
      </c>
      <c r="D7695" t="s">
        <v>85</v>
      </c>
      <c r="E7695" t="s">
        <v>561</v>
      </c>
      <c r="F7695">
        <f t="shared" si="120"/>
        <v>3.5</v>
      </c>
    </row>
    <row r="7696" spans="1:6" x14ac:dyDescent="0.25">
      <c r="A7696" t="s">
        <v>62</v>
      </c>
      <c r="B7696" t="s">
        <v>63</v>
      </c>
      <c r="C7696" t="s">
        <v>75</v>
      </c>
      <c r="D7696" t="s">
        <v>155</v>
      </c>
      <c r="E7696" t="s">
        <v>561</v>
      </c>
      <c r="F7696">
        <f t="shared" si="120"/>
        <v>2.75</v>
      </c>
    </row>
    <row r="7697" spans="1:6" x14ac:dyDescent="0.25">
      <c r="A7697" t="s">
        <v>25</v>
      </c>
      <c r="B7697" t="s">
        <v>5</v>
      </c>
      <c r="C7697" t="s">
        <v>112</v>
      </c>
      <c r="D7697" t="s">
        <v>104</v>
      </c>
      <c r="E7697" t="s">
        <v>561</v>
      </c>
      <c r="F7697">
        <f t="shared" si="120"/>
        <v>4</v>
      </c>
    </row>
    <row r="7698" spans="1:6" x14ac:dyDescent="0.25">
      <c r="A7698" t="s">
        <v>184</v>
      </c>
      <c r="B7698" t="s">
        <v>39</v>
      </c>
      <c r="C7698" t="s">
        <v>129</v>
      </c>
      <c r="D7698" t="s">
        <v>696</v>
      </c>
      <c r="E7698" t="s">
        <v>561</v>
      </c>
      <c r="F7698">
        <f t="shared" si="120"/>
        <v>5.25</v>
      </c>
    </row>
    <row r="7699" spans="1:6" x14ac:dyDescent="0.25">
      <c r="A7699" t="s">
        <v>25</v>
      </c>
      <c r="B7699" t="s">
        <v>98</v>
      </c>
      <c r="C7699" t="s">
        <v>68</v>
      </c>
      <c r="D7699" t="s">
        <v>301</v>
      </c>
      <c r="E7699" t="s">
        <v>561</v>
      </c>
      <c r="F7699">
        <f t="shared" si="120"/>
        <v>4</v>
      </c>
    </row>
    <row r="7700" spans="1:6" x14ac:dyDescent="0.25">
      <c r="A7700" t="s">
        <v>184</v>
      </c>
      <c r="B7700" t="s">
        <v>99</v>
      </c>
      <c r="C7700" t="s">
        <v>63</v>
      </c>
      <c r="D7700" t="s">
        <v>1078</v>
      </c>
      <c r="E7700" t="s">
        <v>561</v>
      </c>
      <c r="F7700">
        <f t="shared" si="120"/>
        <v>5.25</v>
      </c>
    </row>
    <row r="7701" spans="1:6" x14ac:dyDescent="0.25">
      <c r="A7701" t="s">
        <v>143</v>
      </c>
      <c r="B7701" t="s">
        <v>154</v>
      </c>
      <c r="C7701" t="s">
        <v>26</v>
      </c>
      <c r="D7701" t="s">
        <v>606</v>
      </c>
      <c r="E7701" t="s">
        <v>561</v>
      </c>
      <c r="F7701">
        <f t="shared" si="120"/>
        <v>5</v>
      </c>
    </row>
    <row r="7702" spans="1:6" x14ac:dyDescent="0.25">
      <c r="A7702" t="s">
        <v>25</v>
      </c>
      <c r="B7702" t="s">
        <v>3</v>
      </c>
      <c r="C7702" t="s">
        <v>244</v>
      </c>
      <c r="D7702" t="s">
        <v>56</v>
      </c>
      <c r="E7702" t="s">
        <v>1655</v>
      </c>
      <c r="F7702">
        <f t="shared" si="120"/>
        <v>4</v>
      </c>
    </row>
    <row r="7703" spans="1:6" x14ac:dyDescent="0.25">
      <c r="A7703" t="s">
        <v>5</v>
      </c>
      <c r="B7703" t="s">
        <v>39</v>
      </c>
      <c r="C7703" t="s">
        <v>59</v>
      </c>
      <c r="D7703" t="s">
        <v>33</v>
      </c>
      <c r="E7703" t="s">
        <v>1655</v>
      </c>
      <c r="F7703">
        <f t="shared" si="120"/>
        <v>3.5</v>
      </c>
    </row>
    <row r="7704" spans="1:6" x14ac:dyDescent="0.25">
      <c r="A7704" t="s">
        <v>62</v>
      </c>
      <c r="B7704" t="s">
        <v>33</v>
      </c>
      <c r="C7704" t="s">
        <v>189</v>
      </c>
      <c r="D7704" t="s">
        <v>89</v>
      </c>
      <c r="E7704" t="s">
        <v>1655</v>
      </c>
      <c r="F7704">
        <f t="shared" si="120"/>
        <v>2.75</v>
      </c>
    </row>
    <row r="7705" spans="1:6" x14ac:dyDescent="0.25">
      <c r="A7705" t="s">
        <v>25</v>
      </c>
      <c r="B7705" t="s">
        <v>42</v>
      </c>
      <c r="C7705" t="s">
        <v>91</v>
      </c>
      <c r="D7705" t="s">
        <v>164</v>
      </c>
      <c r="E7705" t="s">
        <v>1655</v>
      </c>
      <c r="F7705">
        <f t="shared" si="120"/>
        <v>4</v>
      </c>
    </row>
    <row r="7706" spans="1:6" x14ac:dyDescent="0.25">
      <c r="A7706" t="s">
        <v>20</v>
      </c>
      <c r="B7706" t="s">
        <v>167</v>
      </c>
      <c r="C7706" t="s">
        <v>243</v>
      </c>
      <c r="D7706" t="s">
        <v>118</v>
      </c>
      <c r="E7706" t="s">
        <v>1655</v>
      </c>
      <c r="F7706">
        <f t="shared" si="120"/>
        <v>2.25</v>
      </c>
    </row>
    <row r="7707" spans="1:6" x14ac:dyDescent="0.25">
      <c r="A7707" t="s">
        <v>25</v>
      </c>
      <c r="B7707" t="s">
        <v>86</v>
      </c>
      <c r="C7707" t="s">
        <v>243</v>
      </c>
      <c r="D7707" t="s">
        <v>577</v>
      </c>
      <c r="E7707" t="s">
        <v>1655</v>
      </c>
      <c r="F7707">
        <f t="shared" si="120"/>
        <v>4</v>
      </c>
    </row>
    <row r="7708" spans="1:6" x14ac:dyDescent="0.25">
      <c r="A7708" t="s">
        <v>25</v>
      </c>
      <c r="B7708" t="s">
        <v>64</v>
      </c>
      <c r="C7708" t="s">
        <v>107</v>
      </c>
      <c r="D7708" t="s">
        <v>210</v>
      </c>
      <c r="E7708" t="s">
        <v>1655</v>
      </c>
      <c r="F7708">
        <f t="shared" si="120"/>
        <v>4</v>
      </c>
    </row>
    <row r="7709" spans="1:6" x14ac:dyDescent="0.25">
      <c r="A7709" t="s">
        <v>14</v>
      </c>
      <c r="B7709" t="s">
        <v>232</v>
      </c>
      <c r="C7709" t="s">
        <v>110</v>
      </c>
      <c r="D7709" t="s">
        <v>304</v>
      </c>
      <c r="E7709" t="s">
        <v>1655</v>
      </c>
      <c r="F7709">
        <f t="shared" si="120"/>
        <v>4.5</v>
      </c>
    </row>
    <row r="7710" spans="1:6" x14ac:dyDescent="0.25">
      <c r="A7710" t="s">
        <v>25</v>
      </c>
      <c r="B7710" t="s">
        <v>80</v>
      </c>
      <c r="C7710" t="s">
        <v>110</v>
      </c>
      <c r="D7710" t="s">
        <v>719</v>
      </c>
      <c r="E7710" t="s">
        <v>1655</v>
      </c>
      <c r="F7710">
        <f t="shared" si="120"/>
        <v>4</v>
      </c>
    </row>
    <row r="7711" spans="1:6" x14ac:dyDescent="0.25">
      <c r="A7711" t="s">
        <v>5</v>
      </c>
      <c r="B7711" t="s">
        <v>293</v>
      </c>
      <c r="C7711" t="s">
        <v>3</v>
      </c>
      <c r="D7711" t="s">
        <v>987</v>
      </c>
      <c r="E7711" t="s">
        <v>1655</v>
      </c>
      <c r="F7711">
        <f t="shared" si="120"/>
        <v>3.5</v>
      </c>
    </row>
    <row r="7712" spans="1:6" x14ac:dyDescent="0.25">
      <c r="A7712" t="s">
        <v>270</v>
      </c>
      <c r="B7712" t="s">
        <v>63</v>
      </c>
      <c r="C7712" t="s">
        <v>106</v>
      </c>
      <c r="D7712" t="s">
        <v>1763</v>
      </c>
      <c r="E7712" t="s">
        <v>1655</v>
      </c>
      <c r="F7712">
        <f t="shared" si="120"/>
        <v>6.25</v>
      </c>
    </row>
    <row r="7713" spans="1:6" x14ac:dyDescent="0.25">
      <c r="A7713" t="s">
        <v>25</v>
      </c>
      <c r="B7713" t="s">
        <v>99</v>
      </c>
      <c r="C7713" t="s">
        <v>30</v>
      </c>
      <c r="D7713" t="s">
        <v>185</v>
      </c>
      <c r="E7713" t="s">
        <v>578</v>
      </c>
      <c r="F7713">
        <f t="shared" si="120"/>
        <v>4</v>
      </c>
    </row>
    <row r="7714" spans="1:6" x14ac:dyDescent="0.25">
      <c r="A7714" t="s">
        <v>143</v>
      </c>
      <c r="B7714" t="s">
        <v>243</v>
      </c>
      <c r="C7714" t="s">
        <v>14</v>
      </c>
      <c r="D7714" t="s">
        <v>21</v>
      </c>
      <c r="E7714" t="s">
        <v>578</v>
      </c>
      <c r="F7714">
        <f t="shared" si="120"/>
        <v>5</v>
      </c>
    </row>
    <row r="7715" spans="1:6" x14ac:dyDescent="0.25">
      <c r="A7715" t="s">
        <v>5</v>
      </c>
      <c r="B7715" t="s">
        <v>64</v>
      </c>
      <c r="C7715" t="s">
        <v>2</v>
      </c>
      <c r="D7715" t="s">
        <v>387</v>
      </c>
      <c r="E7715" t="s">
        <v>578</v>
      </c>
      <c r="F7715">
        <f t="shared" si="120"/>
        <v>3.5</v>
      </c>
    </row>
    <row r="7716" spans="1:6" x14ac:dyDescent="0.25">
      <c r="A7716" t="s">
        <v>29</v>
      </c>
      <c r="B7716" t="s">
        <v>70</v>
      </c>
      <c r="C7716" t="s">
        <v>8</v>
      </c>
      <c r="D7716" t="s">
        <v>577</v>
      </c>
      <c r="E7716" t="s">
        <v>578</v>
      </c>
      <c r="F7716">
        <f t="shared" si="120"/>
        <v>3.25</v>
      </c>
    </row>
    <row r="7717" spans="1:6" x14ac:dyDescent="0.25">
      <c r="A7717" t="s">
        <v>62</v>
      </c>
      <c r="B7717" t="s">
        <v>174</v>
      </c>
      <c r="C7717" t="s">
        <v>107</v>
      </c>
      <c r="D7717" t="s">
        <v>1051</v>
      </c>
      <c r="E7717" t="s">
        <v>578</v>
      </c>
      <c r="F7717">
        <f t="shared" si="120"/>
        <v>2.75</v>
      </c>
    </row>
    <row r="7718" spans="1:6" x14ac:dyDescent="0.25">
      <c r="A7718" t="s">
        <v>29</v>
      </c>
      <c r="B7718" t="s">
        <v>99</v>
      </c>
      <c r="C7718" t="s">
        <v>8</v>
      </c>
      <c r="D7718" t="s">
        <v>844</v>
      </c>
      <c r="E7718" t="s">
        <v>578</v>
      </c>
      <c r="F7718">
        <f t="shared" si="120"/>
        <v>3.25</v>
      </c>
    </row>
    <row r="7719" spans="1:6" x14ac:dyDescent="0.25">
      <c r="A7719" t="s">
        <v>62</v>
      </c>
      <c r="B7719" t="s">
        <v>117</v>
      </c>
      <c r="C7719" t="s">
        <v>16</v>
      </c>
      <c r="D7719" t="s">
        <v>1241</v>
      </c>
      <c r="E7719" t="s">
        <v>578</v>
      </c>
      <c r="F7719">
        <f t="shared" si="120"/>
        <v>2.75</v>
      </c>
    </row>
    <row r="7720" spans="1:6" x14ac:dyDescent="0.25">
      <c r="A7720" t="s">
        <v>276</v>
      </c>
      <c r="B7720" t="s">
        <v>244</v>
      </c>
      <c r="C7720" t="s">
        <v>2</v>
      </c>
      <c r="D7720" t="s">
        <v>1935</v>
      </c>
      <c r="E7720" t="s">
        <v>578</v>
      </c>
      <c r="F7720">
        <f t="shared" si="120"/>
        <v>4.75</v>
      </c>
    </row>
    <row r="7721" spans="1:6" x14ac:dyDescent="0.25">
      <c r="A7721" t="s">
        <v>276</v>
      </c>
      <c r="B7721" t="s">
        <v>158</v>
      </c>
      <c r="C7721" t="s">
        <v>92</v>
      </c>
      <c r="D7721" t="s">
        <v>933</v>
      </c>
      <c r="E7721" t="s">
        <v>578</v>
      </c>
      <c r="F7721">
        <f t="shared" si="120"/>
        <v>4.75</v>
      </c>
    </row>
    <row r="7722" spans="1:6" x14ac:dyDescent="0.25">
      <c r="A7722" t="s">
        <v>143</v>
      </c>
      <c r="B7722" t="s">
        <v>121</v>
      </c>
      <c r="C7722" t="s">
        <v>81</v>
      </c>
      <c r="D7722" t="s">
        <v>977</v>
      </c>
      <c r="E7722" t="s">
        <v>578</v>
      </c>
      <c r="F7722">
        <f t="shared" si="120"/>
        <v>5</v>
      </c>
    </row>
    <row r="7723" spans="1:6" x14ac:dyDescent="0.25">
      <c r="A7723" t="s">
        <v>5</v>
      </c>
      <c r="B7723" t="s">
        <v>323</v>
      </c>
      <c r="C7723" t="s">
        <v>225</v>
      </c>
      <c r="D7723" t="s">
        <v>225</v>
      </c>
      <c r="E7723" t="s">
        <v>1468</v>
      </c>
      <c r="F7723">
        <f t="shared" si="120"/>
        <v>3.5</v>
      </c>
    </row>
    <row r="7724" spans="1:6" x14ac:dyDescent="0.25">
      <c r="A7724" t="s">
        <v>29</v>
      </c>
      <c r="B7724" t="s">
        <v>52</v>
      </c>
      <c r="C7724" t="s">
        <v>300</v>
      </c>
      <c r="D7724" t="s">
        <v>1804</v>
      </c>
      <c r="E7724" t="s">
        <v>1468</v>
      </c>
      <c r="F7724">
        <f t="shared" si="120"/>
        <v>3.25</v>
      </c>
    </row>
    <row r="7725" spans="1:6" x14ac:dyDescent="0.25">
      <c r="A7725" t="s">
        <v>29</v>
      </c>
      <c r="B7725" t="s">
        <v>58</v>
      </c>
      <c r="C7725" t="s">
        <v>26</v>
      </c>
      <c r="D7725" t="s">
        <v>761</v>
      </c>
      <c r="E7725" t="s">
        <v>1468</v>
      </c>
      <c r="F7725">
        <f t="shared" si="120"/>
        <v>3.25</v>
      </c>
    </row>
    <row r="7726" spans="1:6" x14ac:dyDescent="0.25">
      <c r="A7726" t="s">
        <v>276</v>
      </c>
      <c r="B7726" t="s">
        <v>108</v>
      </c>
      <c r="C7726" t="s">
        <v>54</v>
      </c>
      <c r="D7726" t="s">
        <v>425</v>
      </c>
      <c r="E7726" t="s">
        <v>1468</v>
      </c>
      <c r="F7726">
        <f t="shared" si="120"/>
        <v>4.75</v>
      </c>
    </row>
    <row r="7727" spans="1:6" x14ac:dyDescent="0.25">
      <c r="A7727" t="s">
        <v>5</v>
      </c>
      <c r="B7727" t="s">
        <v>154</v>
      </c>
      <c r="C7727" t="s">
        <v>64</v>
      </c>
      <c r="D7727" t="s">
        <v>1513</v>
      </c>
      <c r="E7727" t="s">
        <v>1468</v>
      </c>
      <c r="F7727">
        <f t="shared" si="120"/>
        <v>3.5</v>
      </c>
    </row>
    <row r="7728" spans="1:6" x14ac:dyDescent="0.25">
      <c r="A7728" t="s">
        <v>5</v>
      </c>
      <c r="B7728" t="s">
        <v>108</v>
      </c>
      <c r="C7728" t="s">
        <v>64</v>
      </c>
      <c r="D7728" t="s">
        <v>1157</v>
      </c>
      <c r="E7728" t="s">
        <v>1468</v>
      </c>
      <c r="F7728">
        <f t="shared" si="120"/>
        <v>3.5</v>
      </c>
    </row>
    <row r="7729" spans="1:6" x14ac:dyDescent="0.25">
      <c r="A7729" t="s">
        <v>25</v>
      </c>
      <c r="B7729" t="s">
        <v>47</v>
      </c>
      <c r="C7729" t="s">
        <v>98</v>
      </c>
      <c r="D7729" t="s">
        <v>1137</v>
      </c>
      <c r="E7729" t="s">
        <v>1468</v>
      </c>
      <c r="F7729">
        <f t="shared" si="120"/>
        <v>4</v>
      </c>
    </row>
    <row r="7730" spans="1:6" x14ac:dyDescent="0.25">
      <c r="A7730" t="s">
        <v>276</v>
      </c>
      <c r="B7730" t="s">
        <v>167</v>
      </c>
      <c r="C7730" t="s">
        <v>99</v>
      </c>
      <c r="D7730" t="s">
        <v>1712</v>
      </c>
      <c r="E7730" t="s">
        <v>1468</v>
      </c>
      <c r="F7730">
        <f t="shared" si="120"/>
        <v>4.75</v>
      </c>
    </row>
    <row r="7731" spans="1:6" x14ac:dyDescent="0.25">
      <c r="A7731" t="s">
        <v>62</v>
      </c>
      <c r="B7731" t="s">
        <v>154</v>
      </c>
      <c r="C7731" t="s">
        <v>185</v>
      </c>
      <c r="D7731" t="s">
        <v>89</v>
      </c>
      <c r="E7731" t="s">
        <v>1375</v>
      </c>
      <c r="F7731">
        <f t="shared" si="120"/>
        <v>2.75</v>
      </c>
    </row>
    <row r="7732" spans="1:6" x14ac:dyDescent="0.25">
      <c r="A7732" t="s">
        <v>25</v>
      </c>
      <c r="B7732" t="s">
        <v>86</v>
      </c>
      <c r="C7732" t="s">
        <v>68</v>
      </c>
      <c r="D7732" t="s">
        <v>186</v>
      </c>
      <c r="E7732" t="s">
        <v>1375</v>
      </c>
      <c r="F7732">
        <f t="shared" si="120"/>
        <v>4</v>
      </c>
    </row>
    <row r="7733" spans="1:6" x14ac:dyDescent="0.25">
      <c r="A7733" t="s">
        <v>29</v>
      </c>
      <c r="B7733" t="s">
        <v>343</v>
      </c>
      <c r="C7733" t="s">
        <v>88</v>
      </c>
      <c r="D7733" t="s">
        <v>669</v>
      </c>
      <c r="E7733" t="s">
        <v>1375</v>
      </c>
      <c r="F7733">
        <f t="shared" si="120"/>
        <v>3.25</v>
      </c>
    </row>
    <row r="7734" spans="1:6" x14ac:dyDescent="0.25">
      <c r="A7734" t="s">
        <v>14</v>
      </c>
      <c r="B7734" t="s">
        <v>63</v>
      </c>
      <c r="C7734" t="s">
        <v>293</v>
      </c>
      <c r="D7734" t="s">
        <v>472</v>
      </c>
      <c r="E7734" t="s">
        <v>1375</v>
      </c>
      <c r="F7734">
        <f t="shared" si="120"/>
        <v>4.5</v>
      </c>
    </row>
    <row r="7735" spans="1:6" x14ac:dyDescent="0.25">
      <c r="A7735" t="s">
        <v>25</v>
      </c>
      <c r="B7735" t="s">
        <v>129</v>
      </c>
      <c r="C7735" t="s">
        <v>46</v>
      </c>
      <c r="D7735" t="s">
        <v>1557</v>
      </c>
      <c r="E7735" t="s">
        <v>1375</v>
      </c>
      <c r="F7735">
        <f t="shared" si="120"/>
        <v>4</v>
      </c>
    </row>
    <row r="7736" spans="1:6" x14ac:dyDescent="0.25">
      <c r="A7736" t="s">
        <v>276</v>
      </c>
      <c r="B7736" t="s">
        <v>252</v>
      </c>
      <c r="C7736" t="s">
        <v>6</v>
      </c>
      <c r="D7736" t="s">
        <v>1374</v>
      </c>
      <c r="E7736" t="s">
        <v>1375</v>
      </c>
      <c r="F7736">
        <f t="shared" si="120"/>
        <v>4.75</v>
      </c>
    </row>
    <row r="7737" spans="1:6" x14ac:dyDescent="0.25">
      <c r="A7737" t="s">
        <v>25</v>
      </c>
      <c r="B7737" t="s">
        <v>63</v>
      </c>
      <c r="C7737" t="s">
        <v>59</v>
      </c>
      <c r="D7737" t="s">
        <v>2229</v>
      </c>
      <c r="E7737" t="s">
        <v>1375</v>
      </c>
      <c r="F7737">
        <f t="shared" si="120"/>
        <v>4</v>
      </c>
    </row>
    <row r="7738" spans="1:6" x14ac:dyDescent="0.25">
      <c r="A7738" t="s">
        <v>143</v>
      </c>
      <c r="B7738" t="s">
        <v>189</v>
      </c>
      <c r="C7738" t="s">
        <v>64</v>
      </c>
      <c r="D7738" t="s">
        <v>658</v>
      </c>
      <c r="E7738" t="s">
        <v>1375</v>
      </c>
      <c r="F7738">
        <f t="shared" si="120"/>
        <v>5</v>
      </c>
    </row>
    <row r="7739" spans="1:6" x14ac:dyDescent="0.25">
      <c r="A7739" t="s">
        <v>62</v>
      </c>
      <c r="B7739" t="s">
        <v>85</v>
      </c>
      <c r="C7739" t="s">
        <v>185</v>
      </c>
      <c r="D7739" t="s">
        <v>46</v>
      </c>
      <c r="E7739" t="s">
        <v>791</v>
      </c>
      <c r="F7739">
        <f t="shared" si="120"/>
        <v>2.75</v>
      </c>
    </row>
    <row r="7740" spans="1:6" x14ac:dyDescent="0.25">
      <c r="A7740" t="s">
        <v>14</v>
      </c>
      <c r="B7740" t="s">
        <v>46</v>
      </c>
      <c r="C7740" t="s">
        <v>473</v>
      </c>
      <c r="D7740" t="s">
        <v>154</v>
      </c>
      <c r="E7740" t="s">
        <v>791</v>
      </c>
      <c r="F7740">
        <f t="shared" si="120"/>
        <v>4.5</v>
      </c>
    </row>
    <row r="7741" spans="1:6" x14ac:dyDescent="0.25">
      <c r="A7741" t="s">
        <v>25</v>
      </c>
      <c r="B7741" t="s">
        <v>239</v>
      </c>
      <c r="C7741" t="s">
        <v>343</v>
      </c>
      <c r="D7741" t="s">
        <v>17</v>
      </c>
      <c r="E7741" t="s">
        <v>791</v>
      </c>
      <c r="F7741">
        <f t="shared" si="120"/>
        <v>4</v>
      </c>
    </row>
    <row r="7742" spans="1:6" x14ac:dyDescent="0.25">
      <c r="A7742" t="s">
        <v>316</v>
      </c>
      <c r="B7742" t="s">
        <v>67</v>
      </c>
      <c r="C7742" t="s">
        <v>146</v>
      </c>
      <c r="D7742" t="s">
        <v>1</v>
      </c>
      <c r="E7742" t="s">
        <v>791</v>
      </c>
      <c r="F7742">
        <f t="shared" si="120"/>
        <v>5.75</v>
      </c>
    </row>
    <row r="7743" spans="1:6" x14ac:dyDescent="0.25">
      <c r="A7743" t="s">
        <v>62</v>
      </c>
      <c r="B7743" t="s">
        <v>206</v>
      </c>
      <c r="C7743" t="s">
        <v>5</v>
      </c>
      <c r="D7743" t="s">
        <v>89</v>
      </c>
      <c r="E7743" t="s">
        <v>791</v>
      </c>
      <c r="F7743">
        <f t="shared" si="120"/>
        <v>2.75</v>
      </c>
    </row>
    <row r="7744" spans="1:6" x14ac:dyDescent="0.25">
      <c r="A7744" t="s">
        <v>62</v>
      </c>
      <c r="B7744" t="s">
        <v>221</v>
      </c>
      <c r="C7744" t="s">
        <v>153</v>
      </c>
      <c r="D7744" t="s">
        <v>80</v>
      </c>
      <c r="E7744" t="s">
        <v>791</v>
      </c>
      <c r="F7744">
        <f t="shared" si="120"/>
        <v>2.75</v>
      </c>
    </row>
    <row r="7745" spans="1:6" x14ac:dyDescent="0.25">
      <c r="A7745" t="s">
        <v>5</v>
      </c>
      <c r="B7745" t="s">
        <v>85</v>
      </c>
      <c r="C7745" t="s">
        <v>11</v>
      </c>
      <c r="D7745" t="s">
        <v>140</v>
      </c>
      <c r="E7745" t="s">
        <v>791</v>
      </c>
      <c r="F7745">
        <f t="shared" si="120"/>
        <v>3.5</v>
      </c>
    </row>
    <row r="7746" spans="1:6" x14ac:dyDescent="0.25">
      <c r="A7746" t="s">
        <v>62</v>
      </c>
      <c r="B7746" t="s">
        <v>52</v>
      </c>
      <c r="C7746" t="s">
        <v>112</v>
      </c>
      <c r="D7746" t="s">
        <v>248</v>
      </c>
      <c r="E7746" t="s">
        <v>791</v>
      </c>
      <c r="F7746">
        <f t="shared" si="120"/>
        <v>2.75</v>
      </c>
    </row>
    <row r="7747" spans="1:6" x14ac:dyDescent="0.25">
      <c r="A7747" t="s">
        <v>62</v>
      </c>
      <c r="B7747" t="s">
        <v>153</v>
      </c>
      <c r="C7747" t="s">
        <v>3</v>
      </c>
      <c r="D7747" t="s">
        <v>388</v>
      </c>
      <c r="E7747" t="s">
        <v>791</v>
      </c>
      <c r="F7747">
        <f t="shared" ref="F7747:F7810" si="121">VALUE(A7747)</f>
        <v>2.75</v>
      </c>
    </row>
    <row r="7748" spans="1:6" x14ac:dyDescent="0.25">
      <c r="A7748" t="s">
        <v>62</v>
      </c>
      <c r="B7748" t="s">
        <v>106</v>
      </c>
      <c r="C7748" t="s">
        <v>102</v>
      </c>
      <c r="D7748" t="s">
        <v>169</v>
      </c>
      <c r="E7748" t="s">
        <v>791</v>
      </c>
      <c r="F7748">
        <f t="shared" si="121"/>
        <v>2.75</v>
      </c>
    </row>
    <row r="7749" spans="1:6" x14ac:dyDescent="0.25">
      <c r="A7749" t="s">
        <v>143</v>
      </c>
      <c r="B7749" t="s">
        <v>16</v>
      </c>
      <c r="C7749" t="s">
        <v>75</v>
      </c>
      <c r="D7749" t="s">
        <v>939</v>
      </c>
      <c r="E7749" t="s">
        <v>791</v>
      </c>
      <c r="F7749">
        <f t="shared" si="121"/>
        <v>5</v>
      </c>
    </row>
    <row r="7750" spans="1:6" x14ac:dyDescent="0.25">
      <c r="A7750" t="s">
        <v>25</v>
      </c>
      <c r="B7750" t="s">
        <v>192</v>
      </c>
      <c r="C7750" t="s">
        <v>215</v>
      </c>
      <c r="D7750" t="s">
        <v>1075</v>
      </c>
      <c r="E7750" t="s">
        <v>791</v>
      </c>
      <c r="F7750">
        <f t="shared" si="121"/>
        <v>4</v>
      </c>
    </row>
    <row r="7751" spans="1:6" x14ac:dyDescent="0.25">
      <c r="A7751" t="s">
        <v>29</v>
      </c>
      <c r="B7751" t="s">
        <v>85</v>
      </c>
      <c r="C7751" t="s">
        <v>158</v>
      </c>
      <c r="D7751" t="s">
        <v>835</v>
      </c>
      <c r="E7751" t="s">
        <v>791</v>
      </c>
      <c r="F7751">
        <f t="shared" si="121"/>
        <v>3.25</v>
      </c>
    </row>
    <row r="7752" spans="1:6" x14ac:dyDescent="0.25">
      <c r="A7752" t="s">
        <v>10</v>
      </c>
      <c r="B7752" t="s">
        <v>63</v>
      </c>
      <c r="C7752" t="s">
        <v>86</v>
      </c>
      <c r="D7752" t="s">
        <v>331</v>
      </c>
      <c r="E7752" t="s">
        <v>791</v>
      </c>
      <c r="F7752">
        <f t="shared" si="121"/>
        <v>3.75</v>
      </c>
    </row>
    <row r="7753" spans="1:6" x14ac:dyDescent="0.25">
      <c r="A7753" t="s">
        <v>25</v>
      </c>
      <c r="B7753" t="s">
        <v>98</v>
      </c>
      <c r="C7753" t="s">
        <v>8</v>
      </c>
      <c r="D7753" t="s">
        <v>905</v>
      </c>
      <c r="E7753" t="s">
        <v>791</v>
      </c>
      <c r="F7753">
        <f t="shared" si="121"/>
        <v>4</v>
      </c>
    </row>
    <row r="7754" spans="1:6" x14ac:dyDescent="0.25">
      <c r="A7754" t="s">
        <v>29</v>
      </c>
      <c r="B7754" t="s">
        <v>215</v>
      </c>
      <c r="C7754" t="s">
        <v>286</v>
      </c>
      <c r="D7754" t="s">
        <v>1956</v>
      </c>
      <c r="E7754" t="s">
        <v>791</v>
      </c>
      <c r="F7754">
        <f t="shared" si="121"/>
        <v>3.25</v>
      </c>
    </row>
    <row r="7755" spans="1:6" x14ac:dyDescent="0.25">
      <c r="A7755" t="s">
        <v>316</v>
      </c>
      <c r="B7755" t="s">
        <v>26</v>
      </c>
      <c r="C7755" t="s">
        <v>68</v>
      </c>
      <c r="D7755" t="s">
        <v>888</v>
      </c>
      <c r="E7755" t="s">
        <v>791</v>
      </c>
      <c r="F7755">
        <f t="shared" si="121"/>
        <v>5.75</v>
      </c>
    </row>
    <row r="7756" spans="1:6" x14ac:dyDescent="0.25">
      <c r="A7756" t="s">
        <v>265</v>
      </c>
      <c r="B7756" t="s">
        <v>215</v>
      </c>
      <c r="C7756" t="s">
        <v>393</v>
      </c>
      <c r="D7756" t="s">
        <v>2215</v>
      </c>
      <c r="E7756" t="s">
        <v>791</v>
      </c>
      <c r="F7756">
        <f t="shared" si="121"/>
        <v>6.75</v>
      </c>
    </row>
    <row r="7757" spans="1:6" x14ac:dyDescent="0.25">
      <c r="A7757" t="s">
        <v>14</v>
      </c>
      <c r="B7757" t="s">
        <v>1052</v>
      </c>
      <c r="C7757" t="s">
        <v>64</v>
      </c>
      <c r="D7757" t="s">
        <v>221</v>
      </c>
      <c r="E7757" t="s">
        <v>638</v>
      </c>
      <c r="F7757">
        <f t="shared" si="121"/>
        <v>4.5</v>
      </c>
    </row>
    <row r="7758" spans="1:6" x14ac:dyDescent="0.25">
      <c r="A7758" t="s">
        <v>5</v>
      </c>
      <c r="B7758" t="s">
        <v>58</v>
      </c>
      <c r="C7758" t="s">
        <v>174</v>
      </c>
      <c r="D7758" t="s">
        <v>113</v>
      </c>
      <c r="E7758" t="s">
        <v>638</v>
      </c>
      <c r="F7758">
        <f t="shared" si="121"/>
        <v>3.5</v>
      </c>
    </row>
    <row r="7759" spans="1:6" x14ac:dyDescent="0.25">
      <c r="A7759" t="s">
        <v>25</v>
      </c>
      <c r="B7759" t="s">
        <v>106</v>
      </c>
      <c r="C7759" t="s">
        <v>99</v>
      </c>
      <c r="D7759" t="s">
        <v>652</v>
      </c>
      <c r="E7759" t="s">
        <v>638</v>
      </c>
      <c r="F7759">
        <f t="shared" si="121"/>
        <v>4</v>
      </c>
    </row>
    <row r="7760" spans="1:6" x14ac:dyDescent="0.25">
      <c r="A7760" t="s">
        <v>143</v>
      </c>
      <c r="B7760" t="s">
        <v>352</v>
      </c>
      <c r="C7760" t="s">
        <v>795</v>
      </c>
      <c r="D7760" t="s">
        <v>429</v>
      </c>
      <c r="E7760" t="s">
        <v>638</v>
      </c>
      <c r="F7760">
        <f t="shared" si="121"/>
        <v>5</v>
      </c>
    </row>
    <row r="7761" spans="1:6" x14ac:dyDescent="0.25">
      <c r="A7761" t="s">
        <v>5</v>
      </c>
      <c r="B7761" t="s">
        <v>52</v>
      </c>
      <c r="C7761" t="s">
        <v>109</v>
      </c>
      <c r="D7761" t="s">
        <v>354</v>
      </c>
      <c r="E7761" t="s">
        <v>638</v>
      </c>
      <c r="F7761">
        <f t="shared" si="121"/>
        <v>3.5</v>
      </c>
    </row>
    <row r="7762" spans="1:6" x14ac:dyDescent="0.25">
      <c r="A7762" t="s">
        <v>25</v>
      </c>
      <c r="B7762" t="s">
        <v>158</v>
      </c>
      <c r="C7762" t="s">
        <v>92</v>
      </c>
      <c r="D7762" t="s">
        <v>150</v>
      </c>
      <c r="E7762" t="s">
        <v>638</v>
      </c>
      <c r="F7762">
        <f t="shared" si="121"/>
        <v>4</v>
      </c>
    </row>
    <row r="7763" spans="1:6" x14ac:dyDescent="0.25">
      <c r="A7763" t="s">
        <v>29</v>
      </c>
      <c r="B7763" t="s">
        <v>175</v>
      </c>
      <c r="C7763" t="s">
        <v>92</v>
      </c>
      <c r="D7763" t="s">
        <v>1110</v>
      </c>
      <c r="E7763" t="s">
        <v>638</v>
      </c>
      <c r="F7763">
        <f t="shared" si="121"/>
        <v>3.25</v>
      </c>
    </row>
    <row r="7764" spans="1:6" x14ac:dyDescent="0.25">
      <c r="A7764" t="s">
        <v>29</v>
      </c>
      <c r="B7764" t="s">
        <v>212</v>
      </c>
      <c r="C7764" t="s">
        <v>76</v>
      </c>
      <c r="D7764" t="s">
        <v>732</v>
      </c>
      <c r="E7764" t="s">
        <v>638</v>
      </c>
      <c r="F7764">
        <f t="shared" si="121"/>
        <v>3.25</v>
      </c>
    </row>
    <row r="7765" spans="1:6" x14ac:dyDescent="0.25">
      <c r="A7765" t="s">
        <v>25</v>
      </c>
      <c r="B7765" t="s">
        <v>85</v>
      </c>
      <c r="C7765" t="s">
        <v>56</v>
      </c>
      <c r="D7765" t="s">
        <v>637</v>
      </c>
      <c r="E7765" t="s">
        <v>638</v>
      </c>
      <c r="F7765">
        <f t="shared" si="121"/>
        <v>4</v>
      </c>
    </row>
    <row r="7766" spans="1:6" x14ac:dyDescent="0.25">
      <c r="A7766" t="s">
        <v>62</v>
      </c>
      <c r="B7766" t="s">
        <v>54</v>
      </c>
      <c r="C7766" t="s">
        <v>153</v>
      </c>
      <c r="D7766" t="s">
        <v>167</v>
      </c>
      <c r="E7766" t="s">
        <v>1330</v>
      </c>
      <c r="F7766">
        <f t="shared" si="121"/>
        <v>2.75</v>
      </c>
    </row>
    <row r="7767" spans="1:6" x14ac:dyDescent="0.25">
      <c r="A7767" t="s">
        <v>29</v>
      </c>
      <c r="B7767" t="s">
        <v>352</v>
      </c>
      <c r="C7767" t="s">
        <v>101</v>
      </c>
      <c r="D7767" t="s">
        <v>164</v>
      </c>
      <c r="E7767" t="s">
        <v>1330</v>
      </c>
      <c r="F7767">
        <f t="shared" si="121"/>
        <v>3.25</v>
      </c>
    </row>
    <row r="7768" spans="1:6" x14ac:dyDescent="0.25">
      <c r="A7768" t="s">
        <v>25</v>
      </c>
      <c r="B7768" t="s">
        <v>36</v>
      </c>
      <c r="C7768" t="s">
        <v>232</v>
      </c>
      <c r="D7768" t="s">
        <v>694</v>
      </c>
      <c r="E7768" t="s">
        <v>1330</v>
      </c>
      <c r="F7768">
        <f t="shared" si="121"/>
        <v>4</v>
      </c>
    </row>
    <row r="7769" spans="1:6" x14ac:dyDescent="0.25">
      <c r="A7769" t="s">
        <v>10</v>
      </c>
      <c r="B7769" t="s">
        <v>146</v>
      </c>
      <c r="C7769" t="s">
        <v>244</v>
      </c>
      <c r="D7769" t="s">
        <v>1085</v>
      </c>
      <c r="E7769" t="s">
        <v>1330</v>
      </c>
      <c r="F7769">
        <f t="shared" si="121"/>
        <v>3.75</v>
      </c>
    </row>
    <row r="7770" spans="1:6" x14ac:dyDescent="0.25">
      <c r="A7770" t="s">
        <v>14</v>
      </c>
      <c r="B7770" t="s">
        <v>189</v>
      </c>
      <c r="C7770" t="s">
        <v>7</v>
      </c>
      <c r="D7770" t="s">
        <v>1265</v>
      </c>
      <c r="E7770" t="s">
        <v>1330</v>
      </c>
      <c r="F7770">
        <f t="shared" si="121"/>
        <v>4.5</v>
      </c>
    </row>
    <row r="7771" spans="1:6" x14ac:dyDescent="0.25">
      <c r="A7771" t="s">
        <v>25</v>
      </c>
      <c r="B7771" t="s">
        <v>107</v>
      </c>
      <c r="C7771" t="s">
        <v>76</v>
      </c>
      <c r="D7771" t="s">
        <v>734</v>
      </c>
      <c r="E7771" t="s">
        <v>1330</v>
      </c>
      <c r="F7771">
        <f t="shared" si="121"/>
        <v>4</v>
      </c>
    </row>
    <row r="7772" spans="1:6" x14ac:dyDescent="0.25">
      <c r="A7772" t="s">
        <v>276</v>
      </c>
      <c r="B7772" t="s">
        <v>98</v>
      </c>
      <c r="C7772" t="s">
        <v>96</v>
      </c>
      <c r="D7772" t="s">
        <v>947</v>
      </c>
      <c r="E7772" t="s">
        <v>1330</v>
      </c>
      <c r="F7772">
        <f t="shared" si="121"/>
        <v>4.75</v>
      </c>
    </row>
    <row r="7773" spans="1:6" x14ac:dyDescent="0.25">
      <c r="A7773" t="s">
        <v>121</v>
      </c>
      <c r="B7773" t="s">
        <v>144</v>
      </c>
      <c r="C7773" t="s">
        <v>70</v>
      </c>
      <c r="D7773" t="s">
        <v>2136</v>
      </c>
      <c r="E7773" t="s">
        <v>1330</v>
      </c>
      <c r="F7773">
        <f t="shared" si="121"/>
        <v>5.5</v>
      </c>
    </row>
    <row r="7774" spans="1:6" x14ac:dyDescent="0.25">
      <c r="A7774" t="s">
        <v>62</v>
      </c>
      <c r="B7774" t="s">
        <v>52</v>
      </c>
      <c r="C7774" t="s">
        <v>98</v>
      </c>
      <c r="D7774" t="s">
        <v>63</v>
      </c>
      <c r="E7774" t="s">
        <v>913</v>
      </c>
      <c r="F7774">
        <f t="shared" si="121"/>
        <v>2.75</v>
      </c>
    </row>
    <row r="7775" spans="1:6" x14ac:dyDescent="0.25">
      <c r="A7775" t="s">
        <v>5</v>
      </c>
      <c r="B7775" t="s">
        <v>133</v>
      </c>
      <c r="C7775" t="s">
        <v>180</v>
      </c>
      <c r="D7775" t="s">
        <v>174</v>
      </c>
      <c r="E7775" t="s">
        <v>913</v>
      </c>
      <c r="F7775">
        <f t="shared" si="121"/>
        <v>3.5</v>
      </c>
    </row>
    <row r="7776" spans="1:6" x14ac:dyDescent="0.25">
      <c r="A7776" t="s">
        <v>5</v>
      </c>
      <c r="B7776" t="s">
        <v>133</v>
      </c>
      <c r="C7776" t="s">
        <v>106</v>
      </c>
      <c r="D7776" t="s">
        <v>85</v>
      </c>
      <c r="E7776" t="s">
        <v>913</v>
      </c>
      <c r="F7776">
        <f t="shared" si="121"/>
        <v>3.5</v>
      </c>
    </row>
    <row r="7777" spans="1:6" x14ac:dyDescent="0.25">
      <c r="A7777" t="s">
        <v>276</v>
      </c>
      <c r="B7777" t="s">
        <v>86</v>
      </c>
      <c r="C7777" t="s">
        <v>99</v>
      </c>
      <c r="D7777" t="s">
        <v>149</v>
      </c>
      <c r="E7777" t="s">
        <v>913</v>
      </c>
      <c r="F7777">
        <f t="shared" si="121"/>
        <v>4.75</v>
      </c>
    </row>
    <row r="7778" spans="1:6" x14ac:dyDescent="0.25">
      <c r="A7778" t="s">
        <v>25</v>
      </c>
      <c r="B7778" t="s">
        <v>146</v>
      </c>
      <c r="C7778" t="s">
        <v>133</v>
      </c>
      <c r="D7778" t="s">
        <v>123</v>
      </c>
      <c r="E7778" t="s">
        <v>913</v>
      </c>
      <c r="F7778">
        <f t="shared" si="121"/>
        <v>4</v>
      </c>
    </row>
    <row r="7779" spans="1:6" x14ac:dyDescent="0.25">
      <c r="A7779" t="s">
        <v>62</v>
      </c>
      <c r="B7779" t="s">
        <v>352</v>
      </c>
      <c r="C7779" t="s">
        <v>59</v>
      </c>
      <c r="D7779" t="s">
        <v>130</v>
      </c>
      <c r="E7779" t="s">
        <v>913</v>
      </c>
      <c r="F7779">
        <f t="shared" si="121"/>
        <v>2.75</v>
      </c>
    </row>
    <row r="7780" spans="1:6" x14ac:dyDescent="0.25">
      <c r="A7780" t="s">
        <v>20</v>
      </c>
      <c r="B7780" t="s">
        <v>139</v>
      </c>
      <c r="C7780" t="s">
        <v>64</v>
      </c>
      <c r="D7780" t="s">
        <v>746</v>
      </c>
      <c r="E7780" t="s">
        <v>913</v>
      </c>
      <c r="F7780">
        <f t="shared" si="121"/>
        <v>2.25</v>
      </c>
    </row>
    <row r="7781" spans="1:6" x14ac:dyDescent="0.25">
      <c r="A7781" t="s">
        <v>10</v>
      </c>
      <c r="B7781" t="s">
        <v>106</v>
      </c>
      <c r="C7781" t="s">
        <v>153</v>
      </c>
      <c r="D7781" t="s">
        <v>755</v>
      </c>
      <c r="E7781" t="s">
        <v>913</v>
      </c>
      <c r="F7781">
        <f t="shared" si="121"/>
        <v>3.75</v>
      </c>
    </row>
    <row r="7782" spans="1:6" x14ac:dyDescent="0.25">
      <c r="A7782" t="s">
        <v>29</v>
      </c>
      <c r="B7782" t="s">
        <v>343</v>
      </c>
      <c r="C7782" t="s">
        <v>59</v>
      </c>
      <c r="D7782" t="s">
        <v>1424</v>
      </c>
      <c r="E7782" t="s">
        <v>913</v>
      </c>
      <c r="F7782">
        <f t="shared" si="121"/>
        <v>3.25</v>
      </c>
    </row>
    <row r="7783" spans="1:6" x14ac:dyDescent="0.25">
      <c r="A7783" t="s">
        <v>62</v>
      </c>
      <c r="B7783" t="s">
        <v>174</v>
      </c>
      <c r="C7783" t="s">
        <v>42</v>
      </c>
      <c r="D7783" t="s">
        <v>531</v>
      </c>
      <c r="E7783" t="s">
        <v>913</v>
      </c>
      <c r="F7783">
        <f t="shared" si="121"/>
        <v>2.75</v>
      </c>
    </row>
    <row r="7784" spans="1:6" x14ac:dyDescent="0.25">
      <c r="A7784" t="s">
        <v>25</v>
      </c>
      <c r="B7784" t="s">
        <v>56</v>
      </c>
      <c r="C7784" t="s">
        <v>300</v>
      </c>
      <c r="D7784" t="s">
        <v>1376</v>
      </c>
      <c r="E7784" t="s">
        <v>913</v>
      </c>
      <c r="F7784">
        <f t="shared" si="121"/>
        <v>4</v>
      </c>
    </row>
    <row r="7785" spans="1:6" x14ac:dyDescent="0.25">
      <c r="A7785" t="s">
        <v>14</v>
      </c>
      <c r="B7785" t="s">
        <v>1052</v>
      </c>
      <c r="C7785" t="s">
        <v>64</v>
      </c>
      <c r="D7785" t="s">
        <v>2</v>
      </c>
      <c r="E7785" t="s">
        <v>811</v>
      </c>
      <c r="F7785">
        <f t="shared" si="121"/>
        <v>4.5</v>
      </c>
    </row>
    <row r="7786" spans="1:6" x14ac:dyDescent="0.25">
      <c r="A7786" t="s">
        <v>5</v>
      </c>
      <c r="B7786" t="s">
        <v>96</v>
      </c>
      <c r="C7786" t="s">
        <v>59</v>
      </c>
      <c r="D7786" t="s">
        <v>26</v>
      </c>
      <c r="E7786" t="s">
        <v>811</v>
      </c>
      <c r="F7786">
        <f t="shared" si="121"/>
        <v>3.5</v>
      </c>
    </row>
    <row r="7787" spans="1:6" x14ac:dyDescent="0.25">
      <c r="A7787" t="s">
        <v>20</v>
      </c>
      <c r="B7787" t="s">
        <v>293</v>
      </c>
      <c r="C7787" t="s">
        <v>2</v>
      </c>
      <c r="D7787" t="s">
        <v>58</v>
      </c>
      <c r="E7787" t="s">
        <v>811</v>
      </c>
      <c r="F7787">
        <f t="shared" si="121"/>
        <v>2.25</v>
      </c>
    </row>
    <row r="7788" spans="1:6" x14ac:dyDescent="0.25">
      <c r="A7788" t="s">
        <v>25</v>
      </c>
      <c r="B7788" t="s">
        <v>109</v>
      </c>
      <c r="C7788" t="s">
        <v>175</v>
      </c>
      <c r="D7788" t="s">
        <v>56</v>
      </c>
      <c r="E7788" t="s">
        <v>811</v>
      </c>
      <c r="F7788">
        <f t="shared" si="121"/>
        <v>4</v>
      </c>
    </row>
    <row r="7789" spans="1:6" x14ac:dyDescent="0.25">
      <c r="A7789" t="s">
        <v>29</v>
      </c>
      <c r="B7789" t="s">
        <v>146</v>
      </c>
      <c r="C7789" t="s">
        <v>86</v>
      </c>
      <c r="D7789" t="s">
        <v>228</v>
      </c>
      <c r="E7789" t="s">
        <v>811</v>
      </c>
      <c r="F7789">
        <f t="shared" si="121"/>
        <v>3.25</v>
      </c>
    </row>
    <row r="7790" spans="1:6" x14ac:dyDescent="0.25">
      <c r="A7790" t="s">
        <v>62</v>
      </c>
      <c r="B7790" t="s">
        <v>108</v>
      </c>
      <c r="C7790" t="s">
        <v>86</v>
      </c>
      <c r="D7790" t="s">
        <v>181</v>
      </c>
      <c r="E7790" t="s">
        <v>811</v>
      </c>
      <c r="F7790">
        <f t="shared" si="121"/>
        <v>2.75</v>
      </c>
    </row>
    <row r="7791" spans="1:6" x14ac:dyDescent="0.25">
      <c r="A7791" t="s">
        <v>62</v>
      </c>
      <c r="B7791" t="s">
        <v>239</v>
      </c>
      <c r="C7791" t="s">
        <v>102</v>
      </c>
      <c r="D7791" t="s">
        <v>586</v>
      </c>
      <c r="E7791" t="s">
        <v>811</v>
      </c>
      <c r="F7791">
        <f t="shared" si="121"/>
        <v>2.75</v>
      </c>
    </row>
    <row r="7792" spans="1:6" x14ac:dyDescent="0.25">
      <c r="A7792" t="s">
        <v>25</v>
      </c>
      <c r="B7792" t="s">
        <v>99</v>
      </c>
      <c r="C7792" t="s">
        <v>293</v>
      </c>
      <c r="D7792" t="s">
        <v>432</v>
      </c>
      <c r="E7792" t="s">
        <v>811</v>
      </c>
      <c r="F7792">
        <f t="shared" si="121"/>
        <v>4</v>
      </c>
    </row>
    <row r="7793" spans="1:6" x14ac:dyDescent="0.25">
      <c r="A7793" t="s">
        <v>29</v>
      </c>
      <c r="B7793" t="s">
        <v>144</v>
      </c>
      <c r="C7793" t="s">
        <v>244</v>
      </c>
      <c r="D7793" t="s">
        <v>348</v>
      </c>
      <c r="E7793" t="s">
        <v>811</v>
      </c>
      <c r="F7793">
        <f t="shared" si="121"/>
        <v>3.25</v>
      </c>
    </row>
    <row r="7794" spans="1:6" x14ac:dyDescent="0.25">
      <c r="A7794" t="s">
        <v>25</v>
      </c>
      <c r="B7794" t="s">
        <v>174</v>
      </c>
      <c r="C7794" t="s">
        <v>247</v>
      </c>
      <c r="D7794" t="s">
        <v>440</v>
      </c>
      <c r="E7794" t="s">
        <v>811</v>
      </c>
      <c r="F7794">
        <f t="shared" si="121"/>
        <v>4</v>
      </c>
    </row>
    <row r="7795" spans="1:6" x14ac:dyDescent="0.25">
      <c r="A7795" t="s">
        <v>25</v>
      </c>
      <c r="B7795" t="s">
        <v>11</v>
      </c>
      <c r="C7795" t="s">
        <v>58</v>
      </c>
      <c r="D7795" t="s">
        <v>277</v>
      </c>
      <c r="E7795" t="s">
        <v>811</v>
      </c>
      <c r="F7795">
        <f t="shared" si="121"/>
        <v>4</v>
      </c>
    </row>
    <row r="7796" spans="1:6" x14ac:dyDescent="0.25">
      <c r="A7796" t="s">
        <v>14</v>
      </c>
      <c r="B7796" t="s">
        <v>70</v>
      </c>
      <c r="C7796" t="s">
        <v>154</v>
      </c>
      <c r="D7796" t="s">
        <v>301</v>
      </c>
      <c r="E7796" t="s">
        <v>811</v>
      </c>
      <c r="F7796">
        <f t="shared" si="121"/>
        <v>4.5</v>
      </c>
    </row>
    <row r="7797" spans="1:6" x14ac:dyDescent="0.25">
      <c r="A7797" t="s">
        <v>29</v>
      </c>
      <c r="B7797" t="s">
        <v>54</v>
      </c>
      <c r="C7797" t="s">
        <v>153</v>
      </c>
      <c r="D7797" t="s">
        <v>760</v>
      </c>
      <c r="E7797" t="s">
        <v>811</v>
      </c>
      <c r="F7797">
        <f t="shared" si="121"/>
        <v>3.25</v>
      </c>
    </row>
    <row r="7798" spans="1:6" x14ac:dyDescent="0.25">
      <c r="A7798" t="s">
        <v>14</v>
      </c>
      <c r="B7798" t="s">
        <v>239</v>
      </c>
      <c r="C7798" t="s">
        <v>78</v>
      </c>
      <c r="D7798" t="s">
        <v>1877</v>
      </c>
      <c r="E7798" t="s">
        <v>811</v>
      </c>
      <c r="F7798">
        <f t="shared" si="121"/>
        <v>4.5</v>
      </c>
    </row>
    <row r="7799" spans="1:6" x14ac:dyDescent="0.25">
      <c r="A7799" t="s">
        <v>276</v>
      </c>
      <c r="B7799" t="s">
        <v>92</v>
      </c>
      <c r="C7799" t="s">
        <v>88</v>
      </c>
      <c r="D7799" t="s">
        <v>1985</v>
      </c>
      <c r="E7799" t="s">
        <v>811</v>
      </c>
      <c r="F7799">
        <f t="shared" si="121"/>
        <v>4.75</v>
      </c>
    </row>
    <row r="7800" spans="1:6" x14ac:dyDescent="0.25">
      <c r="A7800" t="s">
        <v>270</v>
      </c>
      <c r="B7800" t="s">
        <v>343</v>
      </c>
      <c r="C7800" t="s">
        <v>106</v>
      </c>
      <c r="D7800" t="s">
        <v>1722</v>
      </c>
      <c r="E7800" t="s">
        <v>811</v>
      </c>
      <c r="F7800">
        <f t="shared" si="121"/>
        <v>6.25</v>
      </c>
    </row>
    <row r="7801" spans="1:6" x14ac:dyDescent="0.25">
      <c r="A7801" t="s">
        <v>5</v>
      </c>
      <c r="B7801" t="s">
        <v>293</v>
      </c>
      <c r="C7801" t="s">
        <v>1</v>
      </c>
      <c r="D7801" t="s">
        <v>36</v>
      </c>
      <c r="E7801" t="s">
        <v>559</v>
      </c>
      <c r="F7801">
        <f t="shared" si="121"/>
        <v>3.5</v>
      </c>
    </row>
    <row r="7802" spans="1:6" x14ac:dyDescent="0.25">
      <c r="A7802" t="s">
        <v>5</v>
      </c>
      <c r="B7802" t="s">
        <v>58</v>
      </c>
      <c r="C7802" t="s">
        <v>174</v>
      </c>
      <c r="D7802" t="s">
        <v>192</v>
      </c>
      <c r="E7802" t="s">
        <v>559</v>
      </c>
      <c r="F7802">
        <f t="shared" si="121"/>
        <v>3.5</v>
      </c>
    </row>
    <row r="7803" spans="1:6" x14ac:dyDescent="0.25">
      <c r="A7803" t="s">
        <v>14</v>
      </c>
      <c r="B7803" t="s">
        <v>6</v>
      </c>
      <c r="C7803" t="s">
        <v>745</v>
      </c>
      <c r="D7803" t="s">
        <v>336</v>
      </c>
      <c r="E7803" t="s">
        <v>559</v>
      </c>
      <c r="F7803">
        <f t="shared" si="121"/>
        <v>4.5</v>
      </c>
    </row>
    <row r="7804" spans="1:6" x14ac:dyDescent="0.25">
      <c r="A7804" t="s">
        <v>5</v>
      </c>
      <c r="B7804" t="s">
        <v>46</v>
      </c>
      <c r="C7804" t="s">
        <v>89</v>
      </c>
      <c r="D7804" t="s">
        <v>726</v>
      </c>
      <c r="E7804" t="s">
        <v>559</v>
      </c>
      <c r="F7804">
        <f t="shared" si="121"/>
        <v>3.5</v>
      </c>
    </row>
    <row r="7805" spans="1:6" x14ac:dyDescent="0.25">
      <c r="A7805" t="s">
        <v>62</v>
      </c>
      <c r="B7805" t="s">
        <v>46</v>
      </c>
      <c r="C7805" t="s">
        <v>70</v>
      </c>
      <c r="D7805" t="s">
        <v>473</v>
      </c>
      <c r="E7805" t="s">
        <v>559</v>
      </c>
      <c r="F7805">
        <f t="shared" si="121"/>
        <v>2.75</v>
      </c>
    </row>
    <row r="7806" spans="1:6" x14ac:dyDescent="0.25">
      <c r="A7806" t="s">
        <v>25</v>
      </c>
      <c r="B7806" t="s">
        <v>146</v>
      </c>
      <c r="C7806" t="s">
        <v>139</v>
      </c>
      <c r="D7806" t="s">
        <v>429</v>
      </c>
      <c r="E7806" t="s">
        <v>559</v>
      </c>
      <c r="F7806">
        <f t="shared" si="121"/>
        <v>4</v>
      </c>
    </row>
    <row r="7807" spans="1:6" x14ac:dyDescent="0.25">
      <c r="A7807" t="s">
        <v>62</v>
      </c>
      <c r="B7807" t="s">
        <v>30</v>
      </c>
      <c r="C7807" t="s">
        <v>2</v>
      </c>
      <c r="D7807" t="s">
        <v>245</v>
      </c>
      <c r="E7807" t="s">
        <v>559</v>
      </c>
      <c r="F7807">
        <f t="shared" si="121"/>
        <v>2.75</v>
      </c>
    </row>
    <row r="7808" spans="1:6" x14ac:dyDescent="0.25">
      <c r="A7808" t="s">
        <v>14</v>
      </c>
      <c r="B7808" t="s">
        <v>43</v>
      </c>
      <c r="C7808" t="s">
        <v>98</v>
      </c>
      <c r="D7808" t="s">
        <v>1301</v>
      </c>
      <c r="E7808" t="s">
        <v>559</v>
      </c>
      <c r="F7808">
        <f t="shared" si="121"/>
        <v>4.5</v>
      </c>
    </row>
    <row r="7809" spans="1:6" x14ac:dyDescent="0.25">
      <c r="A7809" t="s">
        <v>143</v>
      </c>
      <c r="B7809" t="s">
        <v>76</v>
      </c>
      <c r="C7809" t="s">
        <v>16</v>
      </c>
      <c r="D7809" t="s">
        <v>287</v>
      </c>
      <c r="E7809" t="s">
        <v>559</v>
      </c>
      <c r="F7809">
        <f t="shared" si="121"/>
        <v>5</v>
      </c>
    </row>
    <row r="7810" spans="1:6" x14ac:dyDescent="0.25">
      <c r="A7810" t="s">
        <v>5</v>
      </c>
      <c r="B7810" t="s">
        <v>108</v>
      </c>
      <c r="C7810" t="s">
        <v>107</v>
      </c>
      <c r="D7810" t="s">
        <v>919</v>
      </c>
      <c r="E7810" t="s">
        <v>559</v>
      </c>
      <c r="F7810">
        <f t="shared" si="121"/>
        <v>3.5</v>
      </c>
    </row>
    <row r="7811" spans="1:6" x14ac:dyDescent="0.25">
      <c r="A7811" t="s">
        <v>316</v>
      </c>
      <c r="B7811" t="s">
        <v>221</v>
      </c>
      <c r="C7811" t="s">
        <v>393</v>
      </c>
      <c r="D7811" t="s">
        <v>2062</v>
      </c>
      <c r="E7811" t="s">
        <v>559</v>
      </c>
      <c r="F7811">
        <f t="shared" ref="F7811:F7874" si="122">VALUE(A7811)</f>
        <v>5.75</v>
      </c>
    </row>
    <row r="7812" spans="1:6" x14ac:dyDescent="0.25">
      <c r="A7812" t="s">
        <v>316</v>
      </c>
      <c r="B7812" t="s">
        <v>112</v>
      </c>
      <c r="C7812" t="s">
        <v>76</v>
      </c>
      <c r="D7812" t="s">
        <v>558</v>
      </c>
      <c r="E7812" t="s">
        <v>559</v>
      </c>
      <c r="F7812">
        <f t="shared" si="122"/>
        <v>5.75</v>
      </c>
    </row>
    <row r="7813" spans="1:6" x14ac:dyDescent="0.25">
      <c r="A7813" t="s">
        <v>29</v>
      </c>
      <c r="B7813" t="s">
        <v>352</v>
      </c>
      <c r="C7813" t="s">
        <v>14</v>
      </c>
      <c r="D7813" t="s">
        <v>228</v>
      </c>
      <c r="E7813" t="s">
        <v>476</v>
      </c>
      <c r="F7813">
        <f t="shared" si="122"/>
        <v>3.25</v>
      </c>
    </row>
    <row r="7814" spans="1:6" x14ac:dyDescent="0.25">
      <c r="A7814" t="s">
        <v>20</v>
      </c>
      <c r="B7814" t="s">
        <v>46</v>
      </c>
      <c r="C7814" t="s">
        <v>92</v>
      </c>
      <c r="D7814" t="s">
        <v>247</v>
      </c>
      <c r="E7814" t="s">
        <v>476</v>
      </c>
      <c r="F7814">
        <f t="shared" si="122"/>
        <v>2.25</v>
      </c>
    </row>
    <row r="7815" spans="1:6" x14ac:dyDescent="0.25">
      <c r="A7815" t="s">
        <v>5</v>
      </c>
      <c r="B7815" t="s">
        <v>17</v>
      </c>
      <c r="C7815" t="s">
        <v>218</v>
      </c>
      <c r="D7815" t="s">
        <v>127</v>
      </c>
      <c r="E7815" t="s">
        <v>476</v>
      </c>
      <c r="F7815">
        <f t="shared" si="122"/>
        <v>3.5</v>
      </c>
    </row>
    <row r="7816" spans="1:6" x14ac:dyDescent="0.25">
      <c r="A7816" t="s">
        <v>184</v>
      </c>
      <c r="B7816" t="s">
        <v>5</v>
      </c>
      <c r="C7816" t="s">
        <v>63</v>
      </c>
      <c r="D7816" t="s">
        <v>1472</v>
      </c>
      <c r="E7816" t="s">
        <v>476</v>
      </c>
      <c r="F7816">
        <f t="shared" si="122"/>
        <v>5.25</v>
      </c>
    </row>
    <row r="7817" spans="1:6" x14ac:dyDescent="0.25">
      <c r="A7817" t="s">
        <v>14</v>
      </c>
      <c r="B7817" t="s">
        <v>43</v>
      </c>
      <c r="C7817" t="s">
        <v>153</v>
      </c>
      <c r="D7817" t="s">
        <v>1028</v>
      </c>
      <c r="E7817" t="s">
        <v>476</v>
      </c>
      <c r="F7817">
        <f t="shared" si="122"/>
        <v>4.5</v>
      </c>
    </row>
    <row r="7818" spans="1:6" x14ac:dyDescent="0.25">
      <c r="A7818" t="s">
        <v>14</v>
      </c>
      <c r="B7818" t="s">
        <v>106</v>
      </c>
      <c r="C7818" t="s">
        <v>146</v>
      </c>
      <c r="D7818" t="s">
        <v>1960</v>
      </c>
      <c r="E7818" t="s">
        <v>476</v>
      </c>
      <c r="F7818">
        <f t="shared" si="122"/>
        <v>4.5</v>
      </c>
    </row>
    <row r="7819" spans="1:6" x14ac:dyDescent="0.25">
      <c r="A7819" t="s">
        <v>5</v>
      </c>
      <c r="B7819" t="s">
        <v>52</v>
      </c>
      <c r="C7819" t="s">
        <v>64</v>
      </c>
      <c r="D7819" t="s">
        <v>909</v>
      </c>
      <c r="E7819" t="s">
        <v>476</v>
      </c>
      <c r="F7819">
        <f t="shared" si="122"/>
        <v>3.5</v>
      </c>
    </row>
    <row r="7820" spans="1:6" x14ac:dyDescent="0.25">
      <c r="A7820" t="s">
        <v>270</v>
      </c>
      <c r="B7820" t="s">
        <v>78</v>
      </c>
      <c r="C7820" t="s">
        <v>106</v>
      </c>
      <c r="D7820" t="s">
        <v>878</v>
      </c>
      <c r="E7820" t="s">
        <v>476</v>
      </c>
      <c r="F7820">
        <f t="shared" si="122"/>
        <v>6.25</v>
      </c>
    </row>
    <row r="7821" spans="1:6" x14ac:dyDescent="0.25">
      <c r="A7821" t="s">
        <v>5</v>
      </c>
      <c r="B7821" t="s">
        <v>17</v>
      </c>
      <c r="C7821" t="s">
        <v>121</v>
      </c>
      <c r="D7821" t="s">
        <v>436</v>
      </c>
      <c r="E7821" t="s">
        <v>1889</v>
      </c>
      <c r="F7821">
        <f t="shared" si="122"/>
        <v>3.5</v>
      </c>
    </row>
    <row r="7822" spans="1:6" x14ac:dyDescent="0.25">
      <c r="A7822" t="s">
        <v>25</v>
      </c>
      <c r="B7822" t="s">
        <v>300</v>
      </c>
      <c r="C7822" t="s">
        <v>185</v>
      </c>
      <c r="D7822" t="s">
        <v>137</v>
      </c>
      <c r="E7822" t="s">
        <v>1889</v>
      </c>
      <c r="F7822">
        <f t="shared" si="122"/>
        <v>4</v>
      </c>
    </row>
    <row r="7823" spans="1:6" x14ac:dyDescent="0.25">
      <c r="A7823" t="s">
        <v>29</v>
      </c>
      <c r="B7823" t="s">
        <v>133</v>
      </c>
      <c r="C7823" t="s">
        <v>300</v>
      </c>
      <c r="D7823" t="s">
        <v>737</v>
      </c>
      <c r="E7823" t="s">
        <v>1889</v>
      </c>
      <c r="F7823">
        <f t="shared" si="122"/>
        <v>3.25</v>
      </c>
    </row>
    <row r="7824" spans="1:6" x14ac:dyDescent="0.25">
      <c r="A7824" t="s">
        <v>14</v>
      </c>
      <c r="B7824" t="s">
        <v>106</v>
      </c>
      <c r="C7824" t="s">
        <v>106</v>
      </c>
      <c r="D7824" t="s">
        <v>786</v>
      </c>
      <c r="E7824" t="s">
        <v>1889</v>
      </c>
      <c r="F7824">
        <f t="shared" si="122"/>
        <v>4.5</v>
      </c>
    </row>
    <row r="7825" spans="1:6" x14ac:dyDescent="0.25">
      <c r="A7825" t="s">
        <v>25</v>
      </c>
      <c r="B7825" t="s">
        <v>139</v>
      </c>
      <c r="C7825" t="s">
        <v>158</v>
      </c>
      <c r="D7825" t="s">
        <v>1371</v>
      </c>
      <c r="E7825" t="s">
        <v>1889</v>
      </c>
      <c r="F7825">
        <f t="shared" si="122"/>
        <v>4</v>
      </c>
    </row>
    <row r="7826" spans="1:6" x14ac:dyDescent="0.25">
      <c r="A7826" t="s">
        <v>270</v>
      </c>
      <c r="B7826" t="s">
        <v>39</v>
      </c>
      <c r="C7826" t="s">
        <v>244</v>
      </c>
      <c r="D7826" t="s">
        <v>1863</v>
      </c>
      <c r="E7826" t="s">
        <v>1889</v>
      </c>
      <c r="F7826">
        <f t="shared" si="122"/>
        <v>6.25</v>
      </c>
    </row>
    <row r="7827" spans="1:6" x14ac:dyDescent="0.25">
      <c r="A7827" t="s">
        <v>25</v>
      </c>
      <c r="B7827" t="s">
        <v>91</v>
      </c>
      <c r="C7827" t="s">
        <v>70</v>
      </c>
      <c r="D7827" t="s">
        <v>106</v>
      </c>
      <c r="E7827" t="s">
        <v>332</v>
      </c>
      <c r="F7827">
        <f t="shared" si="122"/>
        <v>4</v>
      </c>
    </row>
    <row r="7828" spans="1:6" x14ac:dyDescent="0.25">
      <c r="A7828" t="s">
        <v>5</v>
      </c>
      <c r="B7828" t="s">
        <v>26</v>
      </c>
      <c r="C7828" t="s">
        <v>81</v>
      </c>
      <c r="D7828" t="s">
        <v>239</v>
      </c>
      <c r="E7828" t="s">
        <v>332</v>
      </c>
      <c r="F7828">
        <f t="shared" si="122"/>
        <v>3.5</v>
      </c>
    </row>
    <row r="7829" spans="1:6" x14ac:dyDescent="0.25">
      <c r="A7829" t="s">
        <v>25</v>
      </c>
      <c r="B7829" t="s">
        <v>39</v>
      </c>
      <c r="C7829" t="s">
        <v>158</v>
      </c>
      <c r="D7829" t="s">
        <v>239</v>
      </c>
      <c r="E7829" t="s">
        <v>332</v>
      </c>
      <c r="F7829">
        <f t="shared" si="122"/>
        <v>4</v>
      </c>
    </row>
    <row r="7830" spans="1:6" x14ac:dyDescent="0.25">
      <c r="A7830" t="s">
        <v>5</v>
      </c>
      <c r="B7830" t="s">
        <v>133</v>
      </c>
      <c r="C7830" t="s">
        <v>212</v>
      </c>
      <c r="D7830" t="s">
        <v>612</v>
      </c>
      <c r="E7830" t="s">
        <v>332</v>
      </c>
      <c r="F7830">
        <f t="shared" si="122"/>
        <v>3.5</v>
      </c>
    </row>
    <row r="7831" spans="1:6" x14ac:dyDescent="0.25">
      <c r="A7831" t="s">
        <v>25</v>
      </c>
      <c r="B7831" t="s">
        <v>175</v>
      </c>
      <c r="C7831" t="s">
        <v>63</v>
      </c>
      <c r="D7831" t="s">
        <v>387</v>
      </c>
      <c r="E7831" t="s">
        <v>332</v>
      </c>
      <c r="F7831">
        <f t="shared" si="122"/>
        <v>4</v>
      </c>
    </row>
    <row r="7832" spans="1:6" x14ac:dyDescent="0.25">
      <c r="A7832" t="s">
        <v>5</v>
      </c>
      <c r="B7832" t="s">
        <v>224</v>
      </c>
      <c r="C7832" t="s">
        <v>144</v>
      </c>
      <c r="D7832" t="s">
        <v>548</v>
      </c>
      <c r="E7832" t="s">
        <v>332</v>
      </c>
      <c r="F7832">
        <f t="shared" si="122"/>
        <v>3.5</v>
      </c>
    </row>
    <row r="7833" spans="1:6" x14ac:dyDescent="0.25">
      <c r="A7833" t="s">
        <v>25</v>
      </c>
      <c r="B7833" t="s">
        <v>104</v>
      </c>
      <c r="C7833" t="s">
        <v>175</v>
      </c>
      <c r="D7833" t="s">
        <v>1472</v>
      </c>
      <c r="E7833" t="s">
        <v>332</v>
      </c>
      <c r="F7833">
        <f t="shared" si="122"/>
        <v>4</v>
      </c>
    </row>
    <row r="7834" spans="1:6" x14ac:dyDescent="0.25">
      <c r="A7834" t="s">
        <v>143</v>
      </c>
      <c r="B7834" t="s">
        <v>329</v>
      </c>
      <c r="C7834" t="s">
        <v>330</v>
      </c>
      <c r="D7834" t="s">
        <v>331</v>
      </c>
      <c r="E7834" t="s">
        <v>332</v>
      </c>
      <c r="F7834">
        <f t="shared" si="122"/>
        <v>5</v>
      </c>
    </row>
    <row r="7835" spans="1:6" x14ac:dyDescent="0.25">
      <c r="A7835" t="s">
        <v>10</v>
      </c>
      <c r="B7835" t="s">
        <v>352</v>
      </c>
      <c r="C7835" t="s">
        <v>78</v>
      </c>
      <c r="D7835" t="s">
        <v>1241</v>
      </c>
      <c r="E7835" t="s">
        <v>332</v>
      </c>
      <c r="F7835">
        <f t="shared" si="122"/>
        <v>3.75</v>
      </c>
    </row>
    <row r="7836" spans="1:6" x14ac:dyDescent="0.25">
      <c r="A7836" t="s">
        <v>265</v>
      </c>
      <c r="B7836" t="s">
        <v>215</v>
      </c>
      <c r="C7836" t="s">
        <v>123</v>
      </c>
      <c r="D7836" t="s">
        <v>1709</v>
      </c>
      <c r="E7836" t="s">
        <v>332</v>
      </c>
      <c r="F7836">
        <f t="shared" si="122"/>
        <v>6.75</v>
      </c>
    </row>
    <row r="7837" spans="1:6" x14ac:dyDescent="0.25">
      <c r="A7837" t="s">
        <v>25</v>
      </c>
      <c r="B7837" t="s">
        <v>144</v>
      </c>
      <c r="C7837" t="s">
        <v>161</v>
      </c>
      <c r="D7837" t="s">
        <v>82</v>
      </c>
      <c r="E7837" t="s">
        <v>1494</v>
      </c>
      <c r="F7837">
        <f t="shared" si="122"/>
        <v>4</v>
      </c>
    </row>
    <row r="7838" spans="1:6" x14ac:dyDescent="0.25">
      <c r="A7838" t="s">
        <v>5</v>
      </c>
      <c r="B7838" t="s">
        <v>1066</v>
      </c>
      <c r="C7838" t="s">
        <v>337</v>
      </c>
      <c r="D7838" t="s">
        <v>178</v>
      </c>
      <c r="E7838" t="s">
        <v>1494</v>
      </c>
      <c r="F7838">
        <f t="shared" si="122"/>
        <v>3.5</v>
      </c>
    </row>
    <row r="7839" spans="1:6" x14ac:dyDescent="0.25">
      <c r="A7839" t="s">
        <v>14</v>
      </c>
      <c r="B7839" t="s">
        <v>153</v>
      </c>
      <c r="C7839" t="s">
        <v>86</v>
      </c>
      <c r="D7839" t="s">
        <v>1334</v>
      </c>
      <c r="E7839" t="s">
        <v>1494</v>
      </c>
      <c r="F7839">
        <f t="shared" si="122"/>
        <v>4.5</v>
      </c>
    </row>
    <row r="7840" spans="1:6" x14ac:dyDescent="0.25">
      <c r="A7840" t="s">
        <v>125</v>
      </c>
      <c r="B7840" t="s">
        <v>43</v>
      </c>
      <c r="C7840" t="s">
        <v>129</v>
      </c>
      <c r="D7840" t="s">
        <v>952</v>
      </c>
      <c r="E7840" t="s">
        <v>1494</v>
      </c>
      <c r="F7840">
        <f t="shared" si="122"/>
        <v>6</v>
      </c>
    </row>
    <row r="7841" spans="1:6" x14ac:dyDescent="0.25">
      <c r="A7841" t="s">
        <v>276</v>
      </c>
      <c r="B7841" t="s">
        <v>155</v>
      </c>
      <c r="C7841" t="s">
        <v>33</v>
      </c>
      <c r="D7841" t="s">
        <v>1929</v>
      </c>
      <c r="E7841" t="s">
        <v>1494</v>
      </c>
      <c r="F7841">
        <f t="shared" si="122"/>
        <v>4.75</v>
      </c>
    </row>
    <row r="7842" spans="1:6" x14ac:dyDescent="0.25">
      <c r="A7842" t="s">
        <v>14</v>
      </c>
      <c r="B7842" t="s">
        <v>1223</v>
      </c>
      <c r="C7842" t="s">
        <v>81</v>
      </c>
      <c r="D7842" t="s">
        <v>92</v>
      </c>
      <c r="E7842" t="s">
        <v>1413</v>
      </c>
      <c r="F7842">
        <f t="shared" si="122"/>
        <v>4.5</v>
      </c>
    </row>
    <row r="7843" spans="1:6" x14ac:dyDescent="0.25">
      <c r="A7843" t="s">
        <v>14</v>
      </c>
      <c r="B7843" t="s">
        <v>224</v>
      </c>
      <c r="C7843" t="s">
        <v>116</v>
      </c>
      <c r="D7843" t="s">
        <v>106</v>
      </c>
      <c r="E7843" t="s">
        <v>1413</v>
      </c>
      <c r="F7843">
        <f t="shared" si="122"/>
        <v>4.5</v>
      </c>
    </row>
    <row r="7844" spans="1:6" x14ac:dyDescent="0.25">
      <c r="A7844" t="s">
        <v>5</v>
      </c>
      <c r="B7844" t="s">
        <v>101</v>
      </c>
      <c r="C7844" t="s">
        <v>3</v>
      </c>
      <c r="D7844" t="s">
        <v>175</v>
      </c>
      <c r="E7844" t="s">
        <v>1413</v>
      </c>
      <c r="F7844">
        <f t="shared" si="122"/>
        <v>3.5</v>
      </c>
    </row>
    <row r="7845" spans="1:6" x14ac:dyDescent="0.25">
      <c r="A7845" t="s">
        <v>62</v>
      </c>
      <c r="B7845" t="s">
        <v>106</v>
      </c>
      <c r="C7845" t="s">
        <v>42</v>
      </c>
      <c r="D7845" t="s">
        <v>586</v>
      </c>
      <c r="E7845" t="s">
        <v>1413</v>
      </c>
      <c r="F7845">
        <f t="shared" si="122"/>
        <v>2.75</v>
      </c>
    </row>
    <row r="7846" spans="1:6" x14ac:dyDescent="0.25">
      <c r="A7846" t="s">
        <v>29</v>
      </c>
      <c r="B7846" t="s">
        <v>108</v>
      </c>
      <c r="C7846" t="s">
        <v>5</v>
      </c>
      <c r="D7846" t="s">
        <v>410</v>
      </c>
      <c r="E7846" t="s">
        <v>1413</v>
      </c>
      <c r="F7846">
        <f t="shared" si="122"/>
        <v>3.25</v>
      </c>
    </row>
    <row r="7847" spans="1:6" x14ac:dyDescent="0.25">
      <c r="A7847" t="s">
        <v>10</v>
      </c>
      <c r="B7847" t="s">
        <v>343</v>
      </c>
      <c r="C7847" t="s">
        <v>101</v>
      </c>
      <c r="D7847" t="s">
        <v>939</v>
      </c>
      <c r="E7847" t="s">
        <v>1413</v>
      </c>
      <c r="F7847">
        <f t="shared" si="122"/>
        <v>3.75</v>
      </c>
    </row>
    <row r="7848" spans="1:6" x14ac:dyDescent="0.25">
      <c r="A7848" t="s">
        <v>121</v>
      </c>
      <c r="B7848" t="s">
        <v>16</v>
      </c>
      <c r="C7848" t="s">
        <v>39</v>
      </c>
      <c r="D7848" t="s">
        <v>162</v>
      </c>
      <c r="E7848" t="s">
        <v>1413</v>
      </c>
      <c r="F7848">
        <f t="shared" si="122"/>
        <v>5.5</v>
      </c>
    </row>
    <row r="7849" spans="1:6" x14ac:dyDescent="0.25">
      <c r="A7849" t="s">
        <v>62</v>
      </c>
      <c r="B7849" t="s">
        <v>52</v>
      </c>
      <c r="C7849" t="s">
        <v>81</v>
      </c>
      <c r="D7849" t="s">
        <v>1506</v>
      </c>
      <c r="E7849" t="s">
        <v>1413</v>
      </c>
      <c r="F7849">
        <f t="shared" si="122"/>
        <v>2.75</v>
      </c>
    </row>
    <row r="7850" spans="1:6" x14ac:dyDescent="0.25">
      <c r="A7850" t="s">
        <v>276</v>
      </c>
      <c r="B7850" t="s">
        <v>26</v>
      </c>
      <c r="C7850" t="s">
        <v>76</v>
      </c>
      <c r="D7850" t="s">
        <v>2364</v>
      </c>
      <c r="E7850" t="s">
        <v>1413</v>
      </c>
      <c r="F7850">
        <f t="shared" si="122"/>
        <v>4.75</v>
      </c>
    </row>
    <row r="7851" spans="1:6" x14ac:dyDescent="0.25">
      <c r="A7851" t="s">
        <v>276</v>
      </c>
      <c r="B7851" t="s">
        <v>112</v>
      </c>
      <c r="C7851" t="s">
        <v>8</v>
      </c>
      <c r="D7851" t="s">
        <v>532</v>
      </c>
      <c r="E7851" t="s">
        <v>1413</v>
      </c>
      <c r="F7851">
        <f t="shared" si="122"/>
        <v>4.75</v>
      </c>
    </row>
    <row r="7852" spans="1:6" x14ac:dyDescent="0.25">
      <c r="A7852" t="s">
        <v>143</v>
      </c>
      <c r="B7852" t="s">
        <v>343</v>
      </c>
      <c r="C7852" t="s">
        <v>75</v>
      </c>
      <c r="D7852" t="s">
        <v>774</v>
      </c>
      <c r="E7852" t="s">
        <v>1413</v>
      </c>
      <c r="F7852">
        <f t="shared" si="122"/>
        <v>5</v>
      </c>
    </row>
    <row r="7853" spans="1:6" x14ac:dyDescent="0.25">
      <c r="A7853" t="s">
        <v>121</v>
      </c>
      <c r="B7853" t="s">
        <v>239</v>
      </c>
      <c r="C7853" t="s">
        <v>26</v>
      </c>
      <c r="D7853" t="s">
        <v>995</v>
      </c>
      <c r="E7853" t="s">
        <v>1413</v>
      </c>
      <c r="F7853">
        <f t="shared" si="122"/>
        <v>5.5</v>
      </c>
    </row>
    <row r="7854" spans="1:6" x14ac:dyDescent="0.25">
      <c r="A7854" t="s">
        <v>316</v>
      </c>
      <c r="B7854" t="s">
        <v>286</v>
      </c>
      <c r="C7854" t="s">
        <v>243</v>
      </c>
      <c r="D7854" t="s">
        <v>2295</v>
      </c>
      <c r="E7854" t="s">
        <v>1413</v>
      </c>
      <c r="F7854">
        <f t="shared" si="122"/>
        <v>5.75</v>
      </c>
    </row>
    <row r="7855" spans="1:6" x14ac:dyDescent="0.25">
      <c r="A7855" t="s">
        <v>270</v>
      </c>
      <c r="B7855" t="s">
        <v>153</v>
      </c>
      <c r="C7855" t="s">
        <v>178</v>
      </c>
      <c r="D7855" t="s">
        <v>2202</v>
      </c>
      <c r="E7855" t="s">
        <v>1413</v>
      </c>
      <c r="F7855">
        <f t="shared" si="122"/>
        <v>6.25</v>
      </c>
    </row>
    <row r="7856" spans="1:6" x14ac:dyDescent="0.25">
      <c r="A7856" t="s">
        <v>5</v>
      </c>
      <c r="B7856" t="s">
        <v>69</v>
      </c>
      <c r="C7856" t="s">
        <v>80</v>
      </c>
      <c r="D7856" t="s">
        <v>109</v>
      </c>
      <c r="E7856" t="s">
        <v>1054</v>
      </c>
      <c r="F7856">
        <f t="shared" si="122"/>
        <v>3.5</v>
      </c>
    </row>
    <row r="7857" spans="1:6" x14ac:dyDescent="0.25">
      <c r="A7857" t="s">
        <v>14</v>
      </c>
      <c r="B7857" t="s">
        <v>1052</v>
      </c>
      <c r="C7857" t="s">
        <v>59</v>
      </c>
      <c r="D7857" t="s">
        <v>108</v>
      </c>
      <c r="E7857" t="s">
        <v>1054</v>
      </c>
      <c r="F7857">
        <f t="shared" si="122"/>
        <v>4.5</v>
      </c>
    </row>
    <row r="7858" spans="1:6" x14ac:dyDescent="0.25">
      <c r="A7858" t="s">
        <v>5</v>
      </c>
      <c r="B7858" t="s">
        <v>33</v>
      </c>
      <c r="C7858" t="s">
        <v>6</v>
      </c>
      <c r="D7858" t="s">
        <v>652</v>
      </c>
      <c r="E7858" t="s">
        <v>1054</v>
      </c>
      <c r="F7858">
        <f t="shared" si="122"/>
        <v>3.5</v>
      </c>
    </row>
    <row r="7859" spans="1:6" x14ac:dyDescent="0.25">
      <c r="A7859" t="s">
        <v>25</v>
      </c>
      <c r="B7859" t="s">
        <v>158</v>
      </c>
      <c r="C7859" t="s">
        <v>3</v>
      </c>
      <c r="D7859" t="s">
        <v>410</v>
      </c>
      <c r="E7859" t="s">
        <v>1054</v>
      </c>
      <c r="F7859">
        <f t="shared" si="122"/>
        <v>4</v>
      </c>
    </row>
    <row r="7860" spans="1:6" x14ac:dyDescent="0.25">
      <c r="A7860" t="s">
        <v>14</v>
      </c>
      <c r="B7860" t="s">
        <v>286</v>
      </c>
      <c r="C7860" t="s">
        <v>91</v>
      </c>
      <c r="D7860" t="s">
        <v>44</v>
      </c>
      <c r="E7860" t="s">
        <v>1054</v>
      </c>
      <c r="F7860">
        <f t="shared" si="122"/>
        <v>4.5</v>
      </c>
    </row>
    <row r="7861" spans="1:6" x14ac:dyDescent="0.25">
      <c r="A7861" t="s">
        <v>14</v>
      </c>
      <c r="B7861" t="s">
        <v>92</v>
      </c>
      <c r="C7861" t="s">
        <v>26</v>
      </c>
      <c r="D7861" t="s">
        <v>673</v>
      </c>
      <c r="E7861" t="s">
        <v>1054</v>
      </c>
      <c r="F7861">
        <f t="shared" si="122"/>
        <v>4.5</v>
      </c>
    </row>
    <row r="7862" spans="1:6" x14ac:dyDescent="0.25">
      <c r="A7862" t="s">
        <v>14</v>
      </c>
      <c r="B7862" t="s">
        <v>106</v>
      </c>
      <c r="C7862" t="s">
        <v>98</v>
      </c>
      <c r="D7862" t="s">
        <v>947</v>
      </c>
      <c r="E7862" t="s">
        <v>1054</v>
      </c>
      <c r="F7862">
        <f t="shared" si="122"/>
        <v>4.5</v>
      </c>
    </row>
    <row r="7863" spans="1:6" x14ac:dyDescent="0.25">
      <c r="A7863" t="s">
        <v>283</v>
      </c>
      <c r="B7863" t="s">
        <v>218</v>
      </c>
      <c r="C7863" t="s">
        <v>1084</v>
      </c>
      <c r="D7863" t="s">
        <v>767</v>
      </c>
      <c r="E7863" t="s">
        <v>1054</v>
      </c>
      <c r="F7863">
        <f t="shared" si="122"/>
        <v>7.25</v>
      </c>
    </row>
    <row r="7864" spans="1:6" x14ac:dyDescent="0.25">
      <c r="A7864" t="s">
        <v>273</v>
      </c>
      <c r="B7864" t="s">
        <v>26</v>
      </c>
      <c r="C7864" t="s">
        <v>129</v>
      </c>
      <c r="D7864" t="s">
        <v>1089</v>
      </c>
      <c r="E7864" t="s">
        <v>1054</v>
      </c>
      <c r="F7864">
        <f t="shared" si="122"/>
        <v>7</v>
      </c>
    </row>
    <row r="7865" spans="1:6" x14ac:dyDescent="0.25">
      <c r="A7865" t="s">
        <v>62</v>
      </c>
      <c r="B7865" t="s">
        <v>33</v>
      </c>
      <c r="C7865" t="s">
        <v>70</v>
      </c>
      <c r="D7865" t="s">
        <v>418</v>
      </c>
      <c r="E7865" t="s">
        <v>1758</v>
      </c>
      <c r="F7865">
        <f t="shared" si="122"/>
        <v>2.75</v>
      </c>
    </row>
    <row r="7866" spans="1:6" x14ac:dyDescent="0.25">
      <c r="A7866" t="s">
        <v>62</v>
      </c>
      <c r="B7866" t="s">
        <v>212</v>
      </c>
      <c r="C7866" t="s">
        <v>43</v>
      </c>
      <c r="D7866" t="s">
        <v>937</v>
      </c>
      <c r="E7866" t="s">
        <v>1758</v>
      </c>
      <c r="F7866">
        <f t="shared" si="122"/>
        <v>2.75</v>
      </c>
    </row>
    <row r="7867" spans="1:6" x14ac:dyDescent="0.25">
      <c r="A7867" t="s">
        <v>14</v>
      </c>
      <c r="B7867" t="s">
        <v>2</v>
      </c>
      <c r="C7867" t="s">
        <v>39</v>
      </c>
      <c r="D7867" t="s">
        <v>737</v>
      </c>
      <c r="E7867" t="s">
        <v>1758</v>
      </c>
      <c r="F7867">
        <f t="shared" si="122"/>
        <v>4.5</v>
      </c>
    </row>
    <row r="7868" spans="1:6" x14ac:dyDescent="0.25">
      <c r="A7868" t="s">
        <v>14</v>
      </c>
      <c r="B7868" t="s">
        <v>70</v>
      </c>
      <c r="C7868" t="s">
        <v>352</v>
      </c>
      <c r="D7868" t="s">
        <v>566</v>
      </c>
      <c r="E7868" t="s">
        <v>1758</v>
      </c>
      <c r="F7868">
        <f t="shared" si="122"/>
        <v>4.5</v>
      </c>
    </row>
    <row r="7869" spans="1:6" x14ac:dyDescent="0.25">
      <c r="A7869" t="s">
        <v>62</v>
      </c>
      <c r="B7869" t="s">
        <v>154</v>
      </c>
      <c r="C7869" t="s">
        <v>8</v>
      </c>
      <c r="D7869" t="s">
        <v>1475</v>
      </c>
      <c r="E7869" t="s">
        <v>1758</v>
      </c>
      <c r="F7869">
        <f t="shared" si="122"/>
        <v>2.75</v>
      </c>
    </row>
    <row r="7870" spans="1:6" x14ac:dyDescent="0.25">
      <c r="A7870" t="s">
        <v>25</v>
      </c>
      <c r="B7870" t="s">
        <v>99</v>
      </c>
      <c r="C7870" t="s">
        <v>43</v>
      </c>
      <c r="D7870" t="s">
        <v>1856</v>
      </c>
      <c r="E7870" t="s">
        <v>1758</v>
      </c>
      <c r="F7870">
        <f t="shared" si="122"/>
        <v>4</v>
      </c>
    </row>
    <row r="7871" spans="1:6" x14ac:dyDescent="0.25">
      <c r="A7871" t="s">
        <v>14</v>
      </c>
      <c r="B7871" t="s">
        <v>175</v>
      </c>
      <c r="C7871" t="s">
        <v>91</v>
      </c>
      <c r="D7871" t="s">
        <v>1641</v>
      </c>
      <c r="E7871" t="s">
        <v>1758</v>
      </c>
      <c r="F7871">
        <f t="shared" si="122"/>
        <v>4.5</v>
      </c>
    </row>
    <row r="7872" spans="1:6" x14ac:dyDescent="0.25">
      <c r="A7872" t="s">
        <v>1219</v>
      </c>
      <c r="B7872" t="s">
        <v>300</v>
      </c>
      <c r="C7872" t="s">
        <v>1387</v>
      </c>
      <c r="D7872" t="s">
        <v>1411</v>
      </c>
      <c r="E7872" t="s">
        <v>1758</v>
      </c>
      <c r="F7872">
        <f t="shared" si="122"/>
        <v>8</v>
      </c>
    </row>
    <row r="7873" spans="1:6" x14ac:dyDescent="0.25">
      <c r="A7873" t="s">
        <v>121</v>
      </c>
      <c r="B7873" t="s">
        <v>212</v>
      </c>
      <c r="C7873" t="s">
        <v>91</v>
      </c>
      <c r="D7873" t="s">
        <v>2223</v>
      </c>
      <c r="E7873" t="s">
        <v>1758</v>
      </c>
      <c r="F7873">
        <f t="shared" si="122"/>
        <v>5.5</v>
      </c>
    </row>
    <row r="7874" spans="1:6" x14ac:dyDescent="0.25">
      <c r="A7874" t="s">
        <v>25</v>
      </c>
      <c r="B7874" t="s">
        <v>26</v>
      </c>
      <c r="C7874" t="s">
        <v>90</v>
      </c>
      <c r="D7874" t="s">
        <v>64</v>
      </c>
      <c r="E7874" t="s">
        <v>173</v>
      </c>
      <c r="F7874">
        <f t="shared" si="122"/>
        <v>4</v>
      </c>
    </row>
    <row r="7875" spans="1:6" x14ac:dyDescent="0.25">
      <c r="A7875" t="s">
        <v>62</v>
      </c>
      <c r="B7875" t="s">
        <v>58</v>
      </c>
      <c r="C7875" t="s">
        <v>286</v>
      </c>
      <c r="D7875" t="s">
        <v>133</v>
      </c>
      <c r="E7875" t="s">
        <v>173</v>
      </c>
      <c r="F7875">
        <f t="shared" ref="F7875:F7938" si="123">VALUE(A7875)</f>
        <v>2.75</v>
      </c>
    </row>
    <row r="7876" spans="1:6" x14ac:dyDescent="0.25">
      <c r="A7876" t="s">
        <v>5</v>
      </c>
      <c r="B7876" t="s">
        <v>139</v>
      </c>
      <c r="C7876" t="s">
        <v>65</v>
      </c>
      <c r="D7876" t="s">
        <v>224</v>
      </c>
      <c r="E7876" t="s">
        <v>173</v>
      </c>
      <c r="F7876">
        <f t="shared" si="123"/>
        <v>3.5</v>
      </c>
    </row>
    <row r="7877" spans="1:6" x14ac:dyDescent="0.25">
      <c r="A7877" t="s">
        <v>5</v>
      </c>
      <c r="B7877" t="s">
        <v>174</v>
      </c>
      <c r="C7877" t="s">
        <v>80</v>
      </c>
      <c r="D7877" t="s">
        <v>527</v>
      </c>
      <c r="E7877" t="s">
        <v>173</v>
      </c>
      <c r="F7877">
        <f t="shared" si="123"/>
        <v>3.5</v>
      </c>
    </row>
    <row r="7878" spans="1:6" x14ac:dyDescent="0.25">
      <c r="A7878" t="s">
        <v>5</v>
      </c>
      <c r="B7878" t="s">
        <v>14</v>
      </c>
      <c r="C7878" t="s">
        <v>96</v>
      </c>
      <c r="D7878" t="s">
        <v>123</v>
      </c>
      <c r="E7878" t="s">
        <v>173</v>
      </c>
      <c r="F7878">
        <f t="shared" si="123"/>
        <v>3.5</v>
      </c>
    </row>
    <row r="7879" spans="1:6" x14ac:dyDescent="0.25">
      <c r="A7879" t="s">
        <v>25</v>
      </c>
      <c r="B7879" t="s">
        <v>85</v>
      </c>
      <c r="C7879" t="s">
        <v>139</v>
      </c>
      <c r="D7879" t="s">
        <v>940</v>
      </c>
      <c r="E7879" t="s">
        <v>173</v>
      </c>
      <c r="F7879">
        <f t="shared" si="123"/>
        <v>4</v>
      </c>
    </row>
    <row r="7880" spans="1:6" x14ac:dyDescent="0.25">
      <c r="A7880" t="s">
        <v>25</v>
      </c>
      <c r="B7880" t="s">
        <v>58</v>
      </c>
      <c r="C7880" t="s">
        <v>171</v>
      </c>
      <c r="D7880" t="s">
        <v>172</v>
      </c>
      <c r="E7880" t="s">
        <v>173</v>
      </c>
      <c r="F7880">
        <f t="shared" si="123"/>
        <v>4</v>
      </c>
    </row>
    <row r="7881" spans="1:6" x14ac:dyDescent="0.25">
      <c r="A7881" t="s">
        <v>29</v>
      </c>
      <c r="B7881" t="s">
        <v>218</v>
      </c>
      <c r="C7881" t="s">
        <v>64</v>
      </c>
      <c r="D7881" t="s">
        <v>277</v>
      </c>
      <c r="E7881" t="s">
        <v>173</v>
      </c>
      <c r="F7881">
        <f t="shared" si="123"/>
        <v>3.25</v>
      </c>
    </row>
    <row r="7882" spans="1:6" x14ac:dyDescent="0.25">
      <c r="A7882" t="s">
        <v>25</v>
      </c>
      <c r="B7882" t="s">
        <v>2</v>
      </c>
      <c r="C7882" t="s">
        <v>107</v>
      </c>
      <c r="D7882" t="s">
        <v>1145</v>
      </c>
      <c r="E7882" t="s">
        <v>173</v>
      </c>
      <c r="F7882">
        <f t="shared" si="123"/>
        <v>4</v>
      </c>
    </row>
    <row r="7883" spans="1:6" x14ac:dyDescent="0.25">
      <c r="A7883" t="s">
        <v>184</v>
      </c>
      <c r="B7883" t="s">
        <v>43</v>
      </c>
      <c r="C7883" t="s">
        <v>101</v>
      </c>
      <c r="D7883" t="s">
        <v>1306</v>
      </c>
      <c r="E7883" t="s">
        <v>173</v>
      </c>
      <c r="F7883">
        <f t="shared" si="123"/>
        <v>5.25</v>
      </c>
    </row>
    <row r="7884" spans="1:6" x14ac:dyDescent="0.25">
      <c r="A7884" t="s">
        <v>316</v>
      </c>
      <c r="B7884" t="s">
        <v>96</v>
      </c>
      <c r="C7884" t="s">
        <v>16</v>
      </c>
      <c r="D7884" t="s">
        <v>1913</v>
      </c>
      <c r="E7884" t="s">
        <v>173</v>
      </c>
      <c r="F7884">
        <f t="shared" si="123"/>
        <v>5.75</v>
      </c>
    </row>
    <row r="7885" spans="1:6" x14ac:dyDescent="0.25">
      <c r="A7885" t="s">
        <v>62</v>
      </c>
      <c r="B7885" t="s">
        <v>46</v>
      </c>
      <c r="C7885" t="s">
        <v>70</v>
      </c>
      <c r="D7885" t="s">
        <v>149</v>
      </c>
      <c r="E7885" t="s">
        <v>948</v>
      </c>
      <c r="F7885">
        <f t="shared" si="123"/>
        <v>2.75</v>
      </c>
    </row>
    <row r="7886" spans="1:6" x14ac:dyDescent="0.25">
      <c r="A7886" t="s">
        <v>5</v>
      </c>
      <c r="B7886" t="s">
        <v>14</v>
      </c>
      <c r="C7886" t="s">
        <v>76</v>
      </c>
      <c r="D7886" t="s">
        <v>387</v>
      </c>
      <c r="E7886" t="s">
        <v>948</v>
      </c>
      <c r="F7886">
        <f t="shared" si="123"/>
        <v>3.5</v>
      </c>
    </row>
    <row r="7887" spans="1:6" x14ac:dyDescent="0.25">
      <c r="A7887" t="s">
        <v>5</v>
      </c>
      <c r="B7887" t="s">
        <v>96</v>
      </c>
      <c r="C7887" t="s">
        <v>102</v>
      </c>
      <c r="D7887" t="s">
        <v>118</v>
      </c>
      <c r="E7887" t="s">
        <v>948</v>
      </c>
      <c r="F7887">
        <f t="shared" si="123"/>
        <v>3.5</v>
      </c>
    </row>
    <row r="7888" spans="1:6" x14ac:dyDescent="0.25">
      <c r="A7888" t="s">
        <v>25</v>
      </c>
      <c r="B7888" t="s">
        <v>101</v>
      </c>
      <c r="C7888" t="s">
        <v>244</v>
      </c>
      <c r="D7888" t="s">
        <v>382</v>
      </c>
      <c r="E7888" t="s">
        <v>948</v>
      </c>
      <c r="F7888">
        <f t="shared" si="123"/>
        <v>4</v>
      </c>
    </row>
    <row r="7889" spans="1:6" x14ac:dyDescent="0.25">
      <c r="A7889" t="s">
        <v>276</v>
      </c>
      <c r="B7889" t="s">
        <v>98</v>
      </c>
      <c r="C7889" t="s">
        <v>221</v>
      </c>
      <c r="D7889" t="s">
        <v>403</v>
      </c>
      <c r="E7889" t="s">
        <v>948</v>
      </c>
      <c r="F7889">
        <f t="shared" si="123"/>
        <v>4.75</v>
      </c>
    </row>
    <row r="7890" spans="1:6" x14ac:dyDescent="0.25">
      <c r="A7890" t="s">
        <v>5</v>
      </c>
      <c r="B7890" t="s">
        <v>46</v>
      </c>
      <c r="C7890" t="s">
        <v>72</v>
      </c>
      <c r="D7890" t="s">
        <v>432</v>
      </c>
      <c r="E7890" t="s">
        <v>948</v>
      </c>
      <c r="F7890">
        <f t="shared" si="123"/>
        <v>3.5</v>
      </c>
    </row>
    <row r="7891" spans="1:6" x14ac:dyDescent="0.25">
      <c r="A7891" t="s">
        <v>14</v>
      </c>
      <c r="B7891" t="s">
        <v>286</v>
      </c>
      <c r="C7891" t="s">
        <v>153</v>
      </c>
      <c r="D7891" t="s">
        <v>786</v>
      </c>
      <c r="E7891" t="s">
        <v>948</v>
      </c>
      <c r="F7891">
        <f t="shared" si="123"/>
        <v>4.5</v>
      </c>
    </row>
    <row r="7892" spans="1:6" x14ac:dyDescent="0.25">
      <c r="A7892" t="s">
        <v>276</v>
      </c>
      <c r="B7892" t="s">
        <v>133</v>
      </c>
      <c r="C7892" t="s">
        <v>352</v>
      </c>
      <c r="D7892" t="s">
        <v>947</v>
      </c>
      <c r="E7892" t="s">
        <v>948</v>
      </c>
      <c r="F7892">
        <f t="shared" si="123"/>
        <v>4.75</v>
      </c>
    </row>
    <row r="7893" spans="1:6" x14ac:dyDescent="0.25">
      <c r="A7893" t="s">
        <v>184</v>
      </c>
      <c r="B7893" t="s">
        <v>14</v>
      </c>
      <c r="C7893" t="s">
        <v>14</v>
      </c>
      <c r="D7893" t="s">
        <v>487</v>
      </c>
      <c r="E7893" t="s">
        <v>948</v>
      </c>
      <c r="F7893">
        <f t="shared" si="123"/>
        <v>5.25</v>
      </c>
    </row>
    <row r="7894" spans="1:6" x14ac:dyDescent="0.25">
      <c r="A7894" t="s">
        <v>270</v>
      </c>
      <c r="B7894" t="s">
        <v>26</v>
      </c>
      <c r="C7894" t="s">
        <v>153</v>
      </c>
      <c r="D7894" t="s">
        <v>1911</v>
      </c>
      <c r="E7894" t="s">
        <v>948</v>
      </c>
      <c r="F7894">
        <f t="shared" si="123"/>
        <v>6.25</v>
      </c>
    </row>
    <row r="7895" spans="1:6" x14ac:dyDescent="0.25">
      <c r="A7895" t="s">
        <v>25</v>
      </c>
      <c r="B7895" t="s">
        <v>158</v>
      </c>
      <c r="C7895" t="s">
        <v>5</v>
      </c>
      <c r="D7895" t="s">
        <v>144</v>
      </c>
      <c r="E7895" t="s">
        <v>790</v>
      </c>
      <c r="F7895">
        <f t="shared" si="123"/>
        <v>4</v>
      </c>
    </row>
    <row r="7896" spans="1:6" x14ac:dyDescent="0.25">
      <c r="A7896" t="s">
        <v>29</v>
      </c>
      <c r="B7896" t="s">
        <v>109</v>
      </c>
      <c r="C7896" t="s">
        <v>102</v>
      </c>
      <c r="D7896" t="s">
        <v>279</v>
      </c>
      <c r="E7896" t="s">
        <v>790</v>
      </c>
      <c r="F7896">
        <f t="shared" si="123"/>
        <v>3.25</v>
      </c>
    </row>
    <row r="7897" spans="1:6" x14ac:dyDescent="0.25">
      <c r="A7897" t="s">
        <v>25</v>
      </c>
      <c r="B7897" t="s">
        <v>112</v>
      </c>
      <c r="C7897" t="s">
        <v>3</v>
      </c>
      <c r="D7897" t="s">
        <v>375</v>
      </c>
      <c r="E7897" t="s">
        <v>790</v>
      </c>
      <c r="F7897">
        <f t="shared" si="123"/>
        <v>4</v>
      </c>
    </row>
    <row r="7898" spans="1:6" x14ac:dyDescent="0.25">
      <c r="A7898" t="s">
        <v>25</v>
      </c>
      <c r="B7898" t="s">
        <v>218</v>
      </c>
      <c r="C7898" t="s">
        <v>107</v>
      </c>
      <c r="D7898" t="s">
        <v>1042</v>
      </c>
      <c r="E7898" t="s">
        <v>790</v>
      </c>
      <c r="F7898">
        <f t="shared" si="123"/>
        <v>4</v>
      </c>
    </row>
    <row r="7899" spans="1:6" x14ac:dyDescent="0.25">
      <c r="A7899" t="s">
        <v>121</v>
      </c>
      <c r="B7899" t="s">
        <v>232</v>
      </c>
      <c r="C7899" t="s">
        <v>300</v>
      </c>
      <c r="D7899" t="s">
        <v>583</v>
      </c>
      <c r="E7899" t="s">
        <v>790</v>
      </c>
      <c r="F7899">
        <f t="shared" si="123"/>
        <v>5.5</v>
      </c>
    </row>
    <row r="7900" spans="1:6" x14ac:dyDescent="0.25">
      <c r="A7900" t="s">
        <v>62</v>
      </c>
      <c r="B7900" t="s">
        <v>352</v>
      </c>
      <c r="C7900" t="s">
        <v>73</v>
      </c>
      <c r="D7900" t="s">
        <v>244</v>
      </c>
      <c r="E7900" t="s">
        <v>457</v>
      </c>
      <c r="F7900">
        <f t="shared" si="123"/>
        <v>2.75</v>
      </c>
    </row>
    <row r="7901" spans="1:6" x14ac:dyDescent="0.25">
      <c r="A7901" t="s">
        <v>20</v>
      </c>
      <c r="B7901" t="s">
        <v>221</v>
      </c>
      <c r="C7901" t="s">
        <v>43</v>
      </c>
      <c r="D7901" t="s">
        <v>30</v>
      </c>
      <c r="E7901" t="s">
        <v>457</v>
      </c>
      <c r="F7901">
        <f t="shared" si="123"/>
        <v>2.25</v>
      </c>
    </row>
    <row r="7902" spans="1:6" x14ac:dyDescent="0.25">
      <c r="A7902" t="s">
        <v>5</v>
      </c>
      <c r="B7902" t="s">
        <v>33</v>
      </c>
      <c r="C7902" t="s">
        <v>52</v>
      </c>
      <c r="D7902" t="s">
        <v>167</v>
      </c>
      <c r="E7902" t="s">
        <v>457</v>
      </c>
      <c r="F7902">
        <f t="shared" si="123"/>
        <v>3.5</v>
      </c>
    </row>
    <row r="7903" spans="1:6" x14ac:dyDescent="0.25">
      <c r="A7903" t="s">
        <v>20</v>
      </c>
      <c r="B7903" t="s">
        <v>206</v>
      </c>
      <c r="C7903" t="s">
        <v>81</v>
      </c>
      <c r="D7903" t="s">
        <v>527</v>
      </c>
      <c r="E7903" t="s">
        <v>457</v>
      </c>
      <c r="F7903">
        <f t="shared" si="123"/>
        <v>2.25</v>
      </c>
    </row>
    <row r="7904" spans="1:6" x14ac:dyDescent="0.25">
      <c r="A7904" t="s">
        <v>62</v>
      </c>
      <c r="B7904" t="s">
        <v>58</v>
      </c>
      <c r="C7904" t="s">
        <v>90</v>
      </c>
      <c r="D7904" t="s">
        <v>248</v>
      </c>
      <c r="E7904" t="s">
        <v>457</v>
      </c>
      <c r="F7904">
        <f t="shared" si="123"/>
        <v>2.75</v>
      </c>
    </row>
    <row r="7905" spans="1:6" x14ac:dyDescent="0.25">
      <c r="A7905" t="s">
        <v>25</v>
      </c>
      <c r="B7905" t="s">
        <v>14</v>
      </c>
      <c r="C7905" t="s">
        <v>59</v>
      </c>
      <c r="D7905" t="s">
        <v>546</v>
      </c>
      <c r="E7905" t="s">
        <v>457</v>
      </c>
      <c r="F7905">
        <f t="shared" si="123"/>
        <v>4</v>
      </c>
    </row>
    <row r="7906" spans="1:6" x14ac:dyDescent="0.25">
      <c r="A7906" t="s">
        <v>29</v>
      </c>
      <c r="B7906" t="s">
        <v>70</v>
      </c>
      <c r="C7906" t="s">
        <v>102</v>
      </c>
      <c r="D7906" t="s">
        <v>115</v>
      </c>
      <c r="E7906" t="s">
        <v>457</v>
      </c>
      <c r="F7906">
        <f t="shared" si="123"/>
        <v>3.25</v>
      </c>
    </row>
    <row r="7907" spans="1:6" x14ac:dyDescent="0.25">
      <c r="A7907" t="s">
        <v>62</v>
      </c>
      <c r="B7907" t="s">
        <v>206</v>
      </c>
      <c r="C7907" t="s">
        <v>64</v>
      </c>
      <c r="D7907" t="s">
        <v>287</v>
      </c>
      <c r="E7907" t="s">
        <v>457</v>
      </c>
      <c r="F7907">
        <f t="shared" si="123"/>
        <v>2.75</v>
      </c>
    </row>
    <row r="7908" spans="1:6" x14ac:dyDescent="0.25">
      <c r="A7908" t="s">
        <v>25</v>
      </c>
      <c r="B7908" t="s">
        <v>36</v>
      </c>
      <c r="C7908" t="s">
        <v>91</v>
      </c>
      <c r="D7908" t="s">
        <v>1896</v>
      </c>
      <c r="E7908" t="s">
        <v>457</v>
      </c>
      <c r="F7908">
        <f t="shared" si="123"/>
        <v>4</v>
      </c>
    </row>
    <row r="7909" spans="1:6" x14ac:dyDescent="0.25">
      <c r="A7909" t="s">
        <v>316</v>
      </c>
      <c r="B7909" t="s">
        <v>56</v>
      </c>
      <c r="C7909" t="s">
        <v>30</v>
      </c>
      <c r="D7909" t="s">
        <v>412</v>
      </c>
      <c r="E7909" t="s">
        <v>457</v>
      </c>
      <c r="F7909">
        <f t="shared" si="123"/>
        <v>5.75</v>
      </c>
    </row>
    <row r="7910" spans="1:6" x14ac:dyDescent="0.25">
      <c r="A7910" t="s">
        <v>25</v>
      </c>
      <c r="B7910" t="s">
        <v>101</v>
      </c>
      <c r="C7910" t="s">
        <v>158</v>
      </c>
      <c r="D7910" t="s">
        <v>123</v>
      </c>
      <c r="E7910" t="s">
        <v>1347</v>
      </c>
      <c r="F7910">
        <f t="shared" si="123"/>
        <v>4</v>
      </c>
    </row>
    <row r="7911" spans="1:6" x14ac:dyDescent="0.25">
      <c r="A7911" t="s">
        <v>121</v>
      </c>
      <c r="B7911" t="s">
        <v>68</v>
      </c>
      <c r="C7911" t="s">
        <v>90</v>
      </c>
      <c r="D7911" t="s">
        <v>694</v>
      </c>
      <c r="E7911" t="s">
        <v>1347</v>
      </c>
      <c r="F7911">
        <f t="shared" si="123"/>
        <v>5.5</v>
      </c>
    </row>
    <row r="7912" spans="1:6" x14ac:dyDescent="0.25">
      <c r="A7912" t="s">
        <v>270</v>
      </c>
      <c r="B7912" t="s">
        <v>81</v>
      </c>
      <c r="C7912" t="s">
        <v>201</v>
      </c>
      <c r="D7912" t="s">
        <v>440</v>
      </c>
      <c r="E7912" t="s">
        <v>1347</v>
      </c>
      <c r="F7912">
        <f t="shared" si="123"/>
        <v>6.25</v>
      </c>
    </row>
    <row r="7913" spans="1:6" x14ac:dyDescent="0.25">
      <c r="A7913" t="s">
        <v>14</v>
      </c>
      <c r="B7913" t="s">
        <v>106</v>
      </c>
      <c r="C7913" t="s">
        <v>239</v>
      </c>
      <c r="D7913" t="s">
        <v>1421</v>
      </c>
      <c r="E7913" t="s">
        <v>1347</v>
      </c>
      <c r="F7913">
        <f t="shared" si="123"/>
        <v>4.5</v>
      </c>
    </row>
    <row r="7914" spans="1:6" x14ac:dyDescent="0.25">
      <c r="A7914" t="s">
        <v>25</v>
      </c>
      <c r="B7914" t="s">
        <v>228</v>
      </c>
      <c r="C7914" t="s">
        <v>187</v>
      </c>
      <c r="D7914" t="s">
        <v>613</v>
      </c>
      <c r="E7914" t="s">
        <v>1347</v>
      </c>
      <c r="F7914">
        <f t="shared" si="123"/>
        <v>4</v>
      </c>
    </row>
    <row r="7915" spans="1:6" x14ac:dyDescent="0.25">
      <c r="A7915" t="s">
        <v>14</v>
      </c>
      <c r="B7915" t="s">
        <v>106</v>
      </c>
      <c r="C7915" t="s">
        <v>218</v>
      </c>
      <c r="D7915" t="s">
        <v>754</v>
      </c>
      <c r="E7915" t="s">
        <v>1347</v>
      </c>
      <c r="F7915">
        <f t="shared" si="123"/>
        <v>4.5</v>
      </c>
    </row>
    <row r="7916" spans="1:6" x14ac:dyDescent="0.25">
      <c r="A7916" t="s">
        <v>25</v>
      </c>
      <c r="B7916" t="s">
        <v>112</v>
      </c>
      <c r="C7916" t="s">
        <v>102</v>
      </c>
      <c r="D7916" t="s">
        <v>1234</v>
      </c>
      <c r="E7916" t="s">
        <v>1347</v>
      </c>
      <c r="F7916">
        <f t="shared" si="123"/>
        <v>4</v>
      </c>
    </row>
    <row r="7917" spans="1:6" x14ac:dyDescent="0.25">
      <c r="A7917" t="s">
        <v>29</v>
      </c>
      <c r="B7917" t="s">
        <v>109</v>
      </c>
      <c r="C7917" t="s">
        <v>3</v>
      </c>
      <c r="D7917" t="s">
        <v>830</v>
      </c>
      <c r="E7917" t="s">
        <v>1347</v>
      </c>
      <c r="F7917">
        <f t="shared" si="123"/>
        <v>3.25</v>
      </c>
    </row>
    <row r="7918" spans="1:6" x14ac:dyDescent="0.25">
      <c r="A7918" t="s">
        <v>273</v>
      </c>
      <c r="B7918" t="s">
        <v>98</v>
      </c>
      <c r="C7918" t="s">
        <v>52</v>
      </c>
      <c r="D7918" t="s">
        <v>1843</v>
      </c>
      <c r="E7918" t="s">
        <v>1347</v>
      </c>
      <c r="F7918">
        <f t="shared" si="123"/>
        <v>7</v>
      </c>
    </row>
    <row r="7919" spans="1:6" x14ac:dyDescent="0.25">
      <c r="A7919" t="s">
        <v>25</v>
      </c>
      <c r="B7919" t="s">
        <v>146</v>
      </c>
      <c r="C7919" t="s">
        <v>206</v>
      </c>
      <c r="D7919" t="s">
        <v>89</v>
      </c>
      <c r="E7919" t="s">
        <v>1190</v>
      </c>
      <c r="F7919">
        <f t="shared" si="123"/>
        <v>4</v>
      </c>
    </row>
    <row r="7920" spans="1:6" x14ac:dyDescent="0.25">
      <c r="A7920" t="s">
        <v>143</v>
      </c>
      <c r="B7920" t="s">
        <v>68</v>
      </c>
      <c r="C7920" t="s">
        <v>101</v>
      </c>
      <c r="D7920" t="s">
        <v>47</v>
      </c>
      <c r="E7920" t="s">
        <v>1190</v>
      </c>
      <c r="F7920">
        <f t="shared" si="123"/>
        <v>5</v>
      </c>
    </row>
    <row r="7921" spans="1:6" x14ac:dyDescent="0.25">
      <c r="A7921" t="s">
        <v>25</v>
      </c>
      <c r="B7921" t="s">
        <v>81</v>
      </c>
      <c r="C7921" t="s">
        <v>300</v>
      </c>
      <c r="D7921" t="s">
        <v>225</v>
      </c>
      <c r="E7921" t="s">
        <v>1190</v>
      </c>
      <c r="F7921">
        <f t="shared" si="123"/>
        <v>4</v>
      </c>
    </row>
    <row r="7922" spans="1:6" x14ac:dyDescent="0.25">
      <c r="A7922" t="s">
        <v>25</v>
      </c>
      <c r="B7922" t="s">
        <v>5</v>
      </c>
      <c r="C7922" t="s">
        <v>26</v>
      </c>
      <c r="D7922" t="s">
        <v>178</v>
      </c>
      <c r="E7922" t="s">
        <v>1190</v>
      </c>
      <c r="F7922">
        <f t="shared" si="123"/>
        <v>4</v>
      </c>
    </row>
    <row r="7923" spans="1:6" x14ac:dyDescent="0.25">
      <c r="A7923" t="s">
        <v>25</v>
      </c>
      <c r="B7923" t="s">
        <v>109</v>
      </c>
      <c r="C7923" t="s">
        <v>47</v>
      </c>
      <c r="D7923" t="s">
        <v>180</v>
      </c>
      <c r="E7923" t="s">
        <v>1190</v>
      </c>
      <c r="F7923">
        <f t="shared" si="123"/>
        <v>4</v>
      </c>
    </row>
    <row r="7924" spans="1:6" x14ac:dyDescent="0.25">
      <c r="A7924" t="s">
        <v>5</v>
      </c>
      <c r="B7924" t="s">
        <v>139</v>
      </c>
      <c r="C7924" t="s">
        <v>215</v>
      </c>
      <c r="D7924" t="s">
        <v>834</v>
      </c>
      <c r="E7924" t="s">
        <v>1190</v>
      </c>
      <c r="F7924">
        <f t="shared" si="123"/>
        <v>3.5</v>
      </c>
    </row>
    <row r="7925" spans="1:6" x14ac:dyDescent="0.25">
      <c r="A7925" t="s">
        <v>5</v>
      </c>
      <c r="B7925" t="s">
        <v>46</v>
      </c>
      <c r="C7925" t="s">
        <v>52</v>
      </c>
      <c r="D7925" t="s">
        <v>668</v>
      </c>
      <c r="E7925" t="s">
        <v>1190</v>
      </c>
      <c r="F7925">
        <f t="shared" si="123"/>
        <v>3.5</v>
      </c>
    </row>
    <row r="7926" spans="1:6" x14ac:dyDescent="0.25">
      <c r="A7926" t="s">
        <v>29</v>
      </c>
      <c r="B7926" t="s">
        <v>63</v>
      </c>
      <c r="C7926" t="s">
        <v>76</v>
      </c>
      <c r="D7926" t="s">
        <v>369</v>
      </c>
      <c r="E7926" t="s">
        <v>1190</v>
      </c>
      <c r="F7926">
        <f t="shared" si="123"/>
        <v>3.25</v>
      </c>
    </row>
    <row r="7927" spans="1:6" x14ac:dyDescent="0.25">
      <c r="A7927" t="s">
        <v>25</v>
      </c>
      <c r="B7927" t="s">
        <v>206</v>
      </c>
      <c r="C7927" t="s">
        <v>58</v>
      </c>
      <c r="D7927" t="s">
        <v>230</v>
      </c>
      <c r="E7927" t="s">
        <v>1190</v>
      </c>
      <c r="F7927">
        <f t="shared" si="123"/>
        <v>4</v>
      </c>
    </row>
    <row r="7928" spans="1:6" x14ac:dyDescent="0.25">
      <c r="A7928" t="s">
        <v>14</v>
      </c>
      <c r="B7928" t="s">
        <v>244</v>
      </c>
      <c r="C7928" t="s">
        <v>300</v>
      </c>
      <c r="D7928" t="s">
        <v>1634</v>
      </c>
      <c r="E7928" t="s">
        <v>1190</v>
      </c>
      <c r="F7928">
        <f t="shared" si="123"/>
        <v>4.5</v>
      </c>
    </row>
    <row r="7929" spans="1:6" x14ac:dyDescent="0.25">
      <c r="A7929" t="s">
        <v>276</v>
      </c>
      <c r="B7929" t="s">
        <v>117</v>
      </c>
      <c r="C7929" t="s">
        <v>121</v>
      </c>
      <c r="D7929" t="s">
        <v>1597</v>
      </c>
      <c r="E7929" t="s">
        <v>1190</v>
      </c>
      <c r="F7929">
        <f t="shared" si="123"/>
        <v>4.75</v>
      </c>
    </row>
    <row r="7930" spans="1:6" x14ac:dyDescent="0.25">
      <c r="A7930" t="s">
        <v>270</v>
      </c>
      <c r="B7930" t="s">
        <v>244</v>
      </c>
      <c r="C7930" t="s">
        <v>112</v>
      </c>
      <c r="D7930" t="s">
        <v>855</v>
      </c>
      <c r="E7930" t="s">
        <v>1190</v>
      </c>
      <c r="F7930">
        <f t="shared" si="123"/>
        <v>6.25</v>
      </c>
    </row>
    <row r="7931" spans="1:6" x14ac:dyDescent="0.25">
      <c r="A7931" t="s">
        <v>62</v>
      </c>
      <c r="B7931" t="s">
        <v>6</v>
      </c>
      <c r="C7931" t="s">
        <v>153</v>
      </c>
      <c r="D7931" t="s">
        <v>175</v>
      </c>
      <c r="E7931" t="s">
        <v>1710</v>
      </c>
      <c r="F7931">
        <f t="shared" si="123"/>
        <v>2.75</v>
      </c>
    </row>
    <row r="7932" spans="1:6" x14ac:dyDescent="0.25">
      <c r="A7932" t="s">
        <v>5</v>
      </c>
      <c r="B7932" t="s">
        <v>81</v>
      </c>
      <c r="C7932" t="s">
        <v>64</v>
      </c>
      <c r="D7932" t="s">
        <v>17</v>
      </c>
      <c r="E7932" t="s">
        <v>1710</v>
      </c>
      <c r="F7932">
        <f t="shared" si="123"/>
        <v>3.5</v>
      </c>
    </row>
    <row r="7933" spans="1:6" x14ac:dyDescent="0.25">
      <c r="A7933" t="s">
        <v>25</v>
      </c>
      <c r="B7933" t="s">
        <v>63</v>
      </c>
      <c r="C7933" t="s">
        <v>726</v>
      </c>
      <c r="D7933" t="s">
        <v>222</v>
      </c>
      <c r="E7933" t="s">
        <v>1710</v>
      </c>
      <c r="F7933">
        <f t="shared" si="123"/>
        <v>4</v>
      </c>
    </row>
    <row r="7934" spans="1:6" x14ac:dyDescent="0.25">
      <c r="A7934" t="s">
        <v>62</v>
      </c>
      <c r="B7934" t="s">
        <v>106</v>
      </c>
      <c r="C7934" t="s">
        <v>68</v>
      </c>
      <c r="D7934" t="s">
        <v>131</v>
      </c>
      <c r="E7934" t="s">
        <v>1710</v>
      </c>
      <c r="F7934">
        <f t="shared" si="123"/>
        <v>2.75</v>
      </c>
    </row>
    <row r="7935" spans="1:6" x14ac:dyDescent="0.25">
      <c r="A7935" t="s">
        <v>5</v>
      </c>
      <c r="B7935" t="s">
        <v>139</v>
      </c>
      <c r="C7935" t="s">
        <v>171</v>
      </c>
      <c r="D7935" t="s">
        <v>131</v>
      </c>
      <c r="E7935" t="s">
        <v>1710</v>
      </c>
      <c r="F7935">
        <f t="shared" si="123"/>
        <v>3.5</v>
      </c>
    </row>
    <row r="7936" spans="1:6" x14ac:dyDescent="0.25">
      <c r="A7936" t="s">
        <v>14</v>
      </c>
      <c r="B7936" t="s">
        <v>215</v>
      </c>
      <c r="C7936" t="s">
        <v>729</v>
      </c>
      <c r="D7936" t="s">
        <v>803</v>
      </c>
      <c r="E7936" t="s">
        <v>1710</v>
      </c>
      <c r="F7936">
        <f t="shared" si="123"/>
        <v>4.5</v>
      </c>
    </row>
    <row r="7937" spans="1:6" x14ac:dyDescent="0.25">
      <c r="A7937" t="s">
        <v>184</v>
      </c>
      <c r="B7937" t="s">
        <v>86</v>
      </c>
      <c r="C7937" t="s">
        <v>39</v>
      </c>
      <c r="D7937" t="s">
        <v>1146</v>
      </c>
      <c r="E7937" t="s">
        <v>1710</v>
      </c>
      <c r="F7937">
        <f t="shared" si="123"/>
        <v>5.25</v>
      </c>
    </row>
    <row r="7938" spans="1:6" x14ac:dyDescent="0.25">
      <c r="A7938" t="s">
        <v>62</v>
      </c>
      <c r="B7938" t="s">
        <v>221</v>
      </c>
      <c r="C7938" t="s">
        <v>153</v>
      </c>
      <c r="D7938" t="s">
        <v>153</v>
      </c>
      <c r="E7938" t="s">
        <v>1298</v>
      </c>
      <c r="F7938">
        <f t="shared" si="123"/>
        <v>2.75</v>
      </c>
    </row>
    <row r="7939" spans="1:6" x14ac:dyDescent="0.25">
      <c r="A7939" t="s">
        <v>25</v>
      </c>
      <c r="B7939" t="s">
        <v>42</v>
      </c>
      <c r="C7939" t="s">
        <v>101</v>
      </c>
      <c r="D7939" t="s">
        <v>58</v>
      </c>
      <c r="E7939" t="s">
        <v>1298</v>
      </c>
      <c r="F7939">
        <f t="shared" ref="F7939:F8002" si="124">VALUE(A7939)</f>
        <v>4</v>
      </c>
    </row>
    <row r="7940" spans="1:6" x14ac:dyDescent="0.25">
      <c r="A7940" t="s">
        <v>20</v>
      </c>
      <c r="B7940" t="s">
        <v>133</v>
      </c>
      <c r="C7940" t="s">
        <v>81</v>
      </c>
      <c r="D7940" t="s">
        <v>52</v>
      </c>
      <c r="E7940" t="s">
        <v>1298</v>
      </c>
      <c r="F7940">
        <f t="shared" si="124"/>
        <v>2.25</v>
      </c>
    </row>
    <row r="7941" spans="1:6" x14ac:dyDescent="0.25">
      <c r="A7941" t="s">
        <v>25</v>
      </c>
      <c r="B7941" t="s">
        <v>92</v>
      </c>
      <c r="C7941" t="s">
        <v>244</v>
      </c>
      <c r="D7941" t="s">
        <v>192</v>
      </c>
      <c r="E7941" t="s">
        <v>1298</v>
      </c>
      <c r="F7941">
        <f t="shared" si="124"/>
        <v>4</v>
      </c>
    </row>
    <row r="7942" spans="1:6" x14ac:dyDescent="0.25">
      <c r="A7942" t="s">
        <v>20</v>
      </c>
      <c r="B7942" t="s">
        <v>133</v>
      </c>
      <c r="C7942" t="s">
        <v>73</v>
      </c>
      <c r="D7942" t="s">
        <v>82</v>
      </c>
      <c r="E7942" t="s">
        <v>1298</v>
      </c>
      <c r="F7942">
        <f t="shared" si="124"/>
        <v>2.25</v>
      </c>
    </row>
    <row r="7943" spans="1:6" x14ac:dyDescent="0.25">
      <c r="A7943" t="s">
        <v>20</v>
      </c>
      <c r="B7943" t="s">
        <v>108</v>
      </c>
      <c r="C7943" t="s">
        <v>42</v>
      </c>
      <c r="D7943" t="s">
        <v>225</v>
      </c>
      <c r="E7943" t="s">
        <v>1298</v>
      </c>
      <c r="F7943">
        <f t="shared" si="124"/>
        <v>2.25</v>
      </c>
    </row>
    <row r="7944" spans="1:6" x14ac:dyDescent="0.25">
      <c r="A7944" t="s">
        <v>5</v>
      </c>
      <c r="B7944" t="s">
        <v>33</v>
      </c>
      <c r="C7944" t="s">
        <v>252</v>
      </c>
      <c r="D7944" t="s">
        <v>40</v>
      </c>
      <c r="E7944" t="s">
        <v>1298</v>
      </c>
      <c r="F7944">
        <f t="shared" si="124"/>
        <v>3.5</v>
      </c>
    </row>
    <row r="7945" spans="1:6" x14ac:dyDescent="0.25">
      <c r="A7945" t="s">
        <v>29</v>
      </c>
      <c r="B7945" t="s">
        <v>168</v>
      </c>
      <c r="C7945" t="s">
        <v>14</v>
      </c>
      <c r="D7945" t="s">
        <v>397</v>
      </c>
      <c r="E7945" t="s">
        <v>1298</v>
      </c>
      <c r="F7945">
        <f t="shared" si="124"/>
        <v>3.25</v>
      </c>
    </row>
    <row r="7946" spans="1:6" x14ac:dyDescent="0.25">
      <c r="A7946" t="s">
        <v>10</v>
      </c>
      <c r="B7946" t="s">
        <v>218</v>
      </c>
      <c r="C7946" t="s">
        <v>14</v>
      </c>
      <c r="D7946" t="s">
        <v>737</v>
      </c>
      <c r="E7946" t="s">
        <v>1298</v>
      </c>
      <c r="F7946">
        <f t="shared" si="124"/>
        <v>3.75</v>
      </c>
    </row>
    <row r="7947" spans="1:6" x14ac:dyDescent="0.25">
      <c r="A7947" t="s">
        <v>14</v>
      </c>
      <c r="B7947" t="s">
        <v>90</v>
      </c>
      <c r="C7947" t="s">
        <v>189</v>
      </c>
      <c r="D7947" t="s">
        <v>736</v>
      </c>
      <c r="E7947" t="s">
        <v>1298</v>
      </c>
      <c r="F7947">
        <f t="shared" si="124"/>
        <v>4.5</v>
      </c>
    </row>
    <row r="7948" spans="1:6" x14ac:dyDescent="0.25">
      <c r="A7948" t="s">
        <v>25</v>
      </c>
      <c r="B7948" t="s">
        <v>244</v>
      </c>
      <c r="C7948" t="s">
        <v>43</v>
      </c>
      <c r="D7948" t="s">
        <v>301</v>
      </c>
      <c r="E7948" t="s">
        <v>1298</v>
      </c>
      <c r="F7948">
        <f t="shared" si="124"/>
        <v>4</v>
      </c>
    </row>
    <row r="7949" spans="1:6" x14ac:dyDescent="0.25">
      <c r="A7949" t="s">
        <v>276</v>
      </c>
      <c r="B7949" t="s">
        <v>215</v>
      </c>
      <c r="C7949" t="s">
        <v>441</v>
      </c>
      <c r="D7949" t="s">
        <v>31</v>
      </c>
      <c r="E7949" t="s">
        <v>1298</v>
      </c>
      <c r="F7949">
        <f t="shared" si="124"/>
        <v>4.75</v>
      </c>
    </row>
    <row r="7950" spans="1:6" x14ac:dyDescent="0.25">
      <c r="A7950" t="s">
        <v>265</v>
      </c>
      <c r="B7950" t="s">
        <v>46</v>
      </c>
      <c r="C7950" t="s">
        <v>842</v>
      </c>
      <c r="D7950" t="s">
        <v>2261</v>
      </c>
      <c r="E7950" t="s">
        <v>1298</v>
      </c>
      <c r="F7950">
        <f t="shared" si="124"/>
        <v>6.75</v>
      </c>
    </row>
    <row r="7951" spans="1:6" x14ac:dyDescent="0.25">
      <c r="A7951" t="s">
        <v>5</v>
      </c>
      <c r="B7951" t="s">
        <v>108</v>
      </c>
      <c r="C7951" t="s">
        <v>49</v>
      </c>
      <c r="D7951" t="s">
        <v>54</v>
      </c>
      <c r="E7951" t="s">
        <v>628</v>
      </c>
      <c r="F7951">
        <f t="shared" si="124"/>
        <v>3.5</v>
      </c>
    </row>
    <row r="7952" spans="1:6" x14ac:dyDescent="0.25">
      <c r="A7952" t="s">
        <v>20</v>
      </c>
      <c r="B7952" t="s">
        <v>6</v>
      </c>
      <c r="C7952" t="s">
        <v>81</v>
      </c>
      <c r="D7952" t="s">
        <v>80</v>
      </c>
      <c r="E7952" t="s">
        <v>628</v>
      </c>
      <c r="F7952">
        <f t="shared" si="124"/>
        <v>2.25</v>
      </c>
    </row>
    <row r="7953" spans="1:6" x14ac:dyDescent="0.25">
      <c r="A7953" t="s">
        <v>62</v>
      </c>
      <c r="B7953" t="s">
        <v>139</v>
      </c>
      <c r="C7953" t="s">
        <v>153</v>
      </c>
      <c r="D7953" t="s">
        <v>49</v>
      </c>
      <c r="E7953" t="s">
        <v>628</v>
      </c>
      <c r="F7953">
        <f t="shared" si="124"/>
        <v>2.75</v>
      </c>
    </row>
    <row r="7954" spans="1:6" x14ac:dyDescent="0.25">
      <c r="A7954" t="s">
        <v>29</v>
      </c>
      <c r="B7954" t="s">
        <v>6</v>
      </c>
      <c r="C7954" t="s">
        <v>101</v>
      </c>
      <c r="D7954" t="s">
        <v>355</v>
      </c>
      <c r="E7954" t="s">
        <v>628</v>
      </c>
      <c r="F7954">
        <f t="shared" si="124"/>
        <v>3.25</v>
      </c>
    </row>
    <row r="7955" spans="1:6" x14ac:dyDescent="0.25">
      <c r="A7955" t="s">
        <v>276</v>
      </c>
      <c r="B7955" t="s">
        <v>206</v>
      </c>
      <c r="C7955" t="s">
        <v>161</v>
      </c>
      <c r="D7955" t="s">
        <v>1220</v>
      </c>
      <c r="E7955" t="s">
        <v>628</v>
      </c>
      <c r="F7955">
        <f t="shared" si="124"/>
        <v>4.75</v>
      </c>
    </row>
    <row r="7956" spans="1:6" x14ac:dyDescent="0.25">
      <c r="A7956" t="s">
        <v>270</v>
      </c>
      <c r="B7956" t="s">
        <v>218</v>
      </c>
      <c r="C7956" t="s">
        <v>117</v>
      </c>
      <c r="D7956" t="s">
        <v>2105</v>
      </c>
      <c r="E7956" t="s">
        <v>628</v>
      </c>
      <c r="F7956">
        <f t="shared" si="124"/>
        <v>6.25</v>
      </c>
    </row>
    <row r="7957" spans="1:6" x14ac:dyDescent="0.25">
      <c r="A7957" t="s">
        <v>14</v>
      </c>
      <c r="B7957" t="s">
        <v>206</v>
      </c>
      <c r="C7957" t="s">
        <v>1255</v>
      </c>
      <c r="D7957" t="s">
        <v>222</v>
      </c>
      <c r="E7957" t="s">
        <v>1607</v>
      </c>
      <c r="F7957">
        <f t="shared" si="124"/>
        <v>4.5</v>
      </c>
    </row>
    <row r="7958" spans="1:6" x14ac:dyDescent="0.25">
      <c r="A7958" t="s">
        <v>25</v>
      </c>
      <c r="B7958" t="s">
        <v>352</v>
      </c>
      <c r="C7958" t="s">
        <v>154</v>
      </c>
      <c r="D7958" t="s">
        <v>350</v>
      </c>
      <c r="E7958" t="s">
        <v>1607</v>
      </c>
      <c r="F7958">
        <f t="shared" si="124"/>
        <v>4</v>
      </c>
    </row>
    <row r="7959" spans="1:6" x14ac:dyDescent="0.25">
      <c r="A7959" t="s">
        <v>29</v>
      </c>
      <c r="B7959" t="s">
        <v>175</v>
      </c>
      <c r="C7959" t="s">
        <v>300</v>
      </c>
      <c r="D7959" t="s">
        <v>353</v>
      </c>
      <c r="E7959" t="s">
        <v>1607</v>
      </c>
      <c r="F7959">
        <f t="shared" si="124"/>
        <v>3.25</v>
      </c>
    </row>
    <row r="7960" spans="1:6" x14ac:dyDescent="0.25">
      <c r="A7960" t="s">
        <v>25</v>
      </c>
      <c r="B7960" t="s">
        <v>185</v>
      </c>
      <c r="C7960" t="s">
        <v>67</v>
      </c>
      <c r="D7960" t="s">
        <v>786</v>
      </c>
      <c r="E7960" t="s">
        <v>1607</v>
      </c>
      <c r="F7960">
        <f t="shared" si="124"/>
        <v>4</v>
      </c>
    </row>
    <row r="7961" spans="1:6" x14ac:dyDescent="0.25">
      <c r="A7961" t="s">
        <v>29</v>
      </c>
      <c r="B7961" t="s">
        <v>153</v>
      </c>
      <c r="C7961" t="s">
        <v>76</v>
      </c>
      <c r="D7961" t="s">
        <v>1075</v>
      </c>
      <c r="E7961" t="s">
        <v>1607</v>
      </c>
      <c r="F7961">
        <f t="shared" si="124"/>
        <v>3.25</v>
      </c>
    </row>
    <row r="7962" spans="1:6" x14ac:dyDescent="0.25">
      <c r="A7962" t="s">
        <v>25</v>
      </c>
      <c r="B7962" t="s">
        <v>14</v>
      </c>
      <c r="C7962" t="s">
        <v>96</v>
      </c>
      <c r="D7962" t="s">
        <v>613</v>
      </c>
      <c r="E7962" t="s">
        <v>1607</v>
      </c>
      <c r="F7962">
        <f t="shared" si="124"/>
        <v>4</v>
      </c>
    </row>
    <row r="7963" spans="1:6" x14ac:dyDescent="0.25">
      <c r="A7963" t="s">
        <v>10</v>
      </c>
      <c r="B7963" t="s">
        <v>239</v>
      </c>
      <c r="C7963" t="s">
        <v>70</v>
      </c>
      <c r="D7963" t="s">
        <v>1480</v>
      </c>
      <c r="E7963" t="s">
        <v>1607</v>
      </c>
      <c r="F7963">
        <f t="shared" si="124"/>
        <v>3.75</v>
      </c>
    </row>
    <row r="7964" spans="1:6" x14ac:dyDescent="0.25">
      <c r="A7964" t="s">
        <v>29</v>
      </c>
      <c r="B7964" t="s">
        <v>63</v>
      </c>
      <c r="C7964" t="s">
        <v>81</v>
      </c>
      <c r="D7964" t="s">
        <v>697</v>
      </c>
      <c r="E7964" t="s">
        <v>1607</v>
      </c>
      <c r="F7964">
        <f t="shared" si="124"/>
        <v>3.25</v>
      </c>
    </row>
    <row r="7965" spans="1:6" x14ac:dyDescent="0.25">
      <c r="A7965" t="s">
        <v>276</v>
      </c>
      <c r="B7965" t="s">
        <v>5</v>
      </c>
      <c r="C7965" t="s">
        <v>107</v>
      </c>
      <c r="D7965" t="s">
        <v>1633</v>
      </c>
      <c r="E7965" t="s">
        <v>1607</v>
      </c>
      <c r="F7965">
        <f t="shared" si="124"/>
        <v>4.75</v>
      </c>
    </row>
    <row r="7966" spans="1:6" x14ac:dyDescent="0.25">
      <c r="A7966" t="s">
        <v>25</v>
      </c>
      <c r="B7966" t="s">
        <v>232</v>
      </c>
      <c r="C7966" t="s">
        <v>68</v>
      </c>
      <c r="D7966" t="s">
        <v>2208</v>
      </c>
      <c r="E7966" t="s">
        <v>1607</v>
      </c>
      <c r="F7966">
        <f t="shared" si="124"/>
        <v>4</v>
      </c>
    </row>
    <row r="7967" spans="1:6" x14ac:dyDescent="0.25">
      <c r="A7967" t="s">
        <v>25</v>
      </c>
      <c r="B7967" t="s">
        <v>215</v>
      </c>
      <c r="C7967" t="s">
        <v>86</v>
      </c>
      <c r="D7967" t="s">
        <v>1887</v>
      </c>
      <c r="E7967" t="s">
        <v>1607</v>
      </c>
      <c r="F7967">
        <f t="shared" si="124"/>
        <v>4</v>
      </c>
    </row>
    <row r="7968" spans="1:6" x14ac:dyDescent="0.25">
      <c r="A7968" t="s">
        <v>29</v>
      </c>
      <c r="B7968" t="s">
        <v>232</v>
      </c>
      <c r="C7968" t="s">
        <v>185</v>
      </c>
      <c r="D7968" t="s">
        <v>26</v>
      </c>
      <c r="E7968" t="s">
        <v>1481</v>
      </c>
      <c r="F7968">
        <f t="shared" si="124"/>
        <v>3.25</v>
      </c>
    </row>
    <row r="7969" spans="1:6" x14ac:dyDescent="0.25">
      <c r="A7969" t="s">
        <v>25</v>
      </c>
      <c r="B7969" t="s">
        <v>30</v>
      </c>
      <c r="C7969" t="s">
        <v>252</v>
      </c>
      <c r="D7969" t="s">
        <v>78</v>
      </c>
      <c r="E7969" t="s">
        <v>1481</v>
      </c>
      <c r="F7969">
        <f t="shared" si="124"/>
        <v>4</v>
      </c>
    </row>
    <row r="7970" spans="1:6" x14ac:dyDescent="0.25">
      <c r="A7970" t="s">
        <v>29</v>
      </c>
      <c r="B7970" t="s">
        <v>352</v>
      </c>
      <c r="C7970" t="s">
        <v>86</v>
      </c>
      <c r="D7970" t="s">
        <v>224</v>
      </c>
      <c r="E7970" t="s">
        <v>1481</v>
      </c>
      <c r="F7970">
        <f t="shared" si="124"/>
        <v>3.25</v>
      </c>
    </row>
    <row r="7971" spans="1:6" x14ac:dyDescent="0.25">
      <c r="A7971" t="s">
        <v>25</v>
      </c>
      <c r="B7971" t="s">
        <v>73</v>
      </c>
      <c r="C7971" t="s">
        <v>98</v>
      </c>
      <c r="D7971" t="s">
        <v>119</v>
      </c>
      <c r="E7971" t="s">
        <v>1481</v>
      </c>
      <c r="F7971">
        <f t="shared" si="124"/>
        <v>4</v>
      </c>
    </row>
    <row r="7972" spans="1:6" x14ac:dyDescent="0.25">
      <c r="A7972" t="s">
        <v>62</v>
      </c>
      <c r="B7972" t="s">
        <v>117</v>
      </c>
      <c r="C7972" t="s">
        <v>244</v>
      </c>
      <c r="D7972" t="s">
        <v>119</v>
      </c>
      <c r="E7972" t="s">
        <v>1481</v>
      </c>
      <c r="F7972">
        <f t="shared" si="124"/>
        <v>2.75</v>
      </c>
    </row>
    <row r="7973" spans="1:6" x14ac:dyDescent="0.25">
      <c r="A7973" t="s">
        <v>20</v>
      </c>
      <c r="B7973" t="s">
        <v>108</v>
      </c>
      <c r="C7973" t="s">
        <v>59</v>
      </c>
      <c r="D7973" t="s">
        <v>204</v>
      </c>
      <c r="E7973" t="s">
        <v>1481</v>
      </c>
      <c r="F7973">
        <f t="shared" si="124"/>
        <v>2.25</v>
      </c>
    </row>
    <row r="7974" spans="1:6" x14ac:dyDescent="0.25">
      <c r="A7974" t="s">
        <v>62</v>
      </c>
      <c r="B7974" t="s">
        <v>189</v>
      </c>
      <c r="C7974" t="s">
        <v>16</v>
      </c>
      <c r="D7974" t="s">
        <v>403</v>
      </c>
      <c r="E7974" t="s">
        <v>1481</v>
      </c>
      <c r="F7974">
        <f t="shared" si="124"/>
        <v>2.75</v>
      </c>
    </row>
    <row r="7975" spans="1:6" x14ac:dyDescent="0.25">
      <c r="A7975" t="s">
        <v>25</v>
      </c>
      <c r="B7975" t="s">
        <v>8</v>
      </c>
      <c r="C7975" t="s">
        <v>185</v>
      </c>
      <c r="D7975" t="s">
        <v>329</v>
      </c>
      <c r="E7975" t="s">
        <v>1481</v>
      </c>
      <c r="F7975">
        <f t="shared" si="124"/>
        <v>4</v>
      </c>
    </row>
    <row r="7976" spans="1:6" x14ac:dyDescent="0.25">
      <c r="A7976" t="s">
        <v>276</v>
      </c>
      <c r="B7976" t="s">
        <v>90</v>
      </c>
      <c r="C7976" t="s">
        <v>16</v>
      </c>
      <c r="D7976" t="s">
        <v>1728</v>
      </c>
      <c r="E7976" t="s">
        <v>1481</v>
      </c>
      <c r="F7976">
        <f t="shared" si="124"/>
        <v>4.75</v>
      </c>
    </row>
    <row r="7977" spans="1:6" x14ac:dyDescent="0.25">
      <c r="A7977" t="s">
        <v>143</v>
      </c>
      <c r="B7977" t="s">
        <v>46</v>
      </c>
      <c r="C7977" t="s">
        <v>158</v>
      </c>
      <c r="D7977" t="s">
        <v>1823</v>
      </c>
      <c r="E7977" t="s">
        <v>1481</v>
      </c>
      <c r="F7977">
        <f t="shared" si="124"/>
        <v>5</v>
      </c>
    </row>
    <row r="7978" spans="1:6" x14ac:dyDescent="0.25">
      <c r="A7978" t="s">
        <v>29</v>
      </c>
      <c r="B7978" t="s">
        <v>189</v>
      </c>
      <c r="C7978" t="s">
        <v>244</v>
      </c>
      <c r="D7978" t="s">
        <v>104</v>
      </c>
      <c r="E7978" t="s">
        <v>1560</v>
      </c>
      <c r="F7978">
        <f t="shared" si="124"/>
        <v>3.25</v>
      </c>
    </row>
    <row r="7979" spans="1:6" x14ac:dyDescent="0.25">
      <c r="A7979" t="s">
        <v>29</v>
      </c>
      <c r="B7979" t="s">
        <v>99</v>
      </c>
      <c r="C7979" t="s">
        <v>26</v>
      </c>
      <c r="D7979" t="s">
        <v>171</v>
      </c>
      <c r="E7979" t="s">
        <v>1560</v>
      </c>
      <c r="F7979">
        <f t="shared" si="124"/>
        <v>3.25</v>
      </c>
    </row>
    <row r="7980" spans="1:6" x14ac:dyDescent="0.25">
      <c r="A7980" t="s">
        <v>276</v>
      </c>
      <c r="B7980" t="s">
        <v>43</v>
      </c>
      <c r="C7980" t="s">
        <v>144</v>
      </c>
      <c r="D7980" t="s">
        <v>135</v>
      </c>
      <c r="E7980" t="s">
        <v>1560</v>
      </c>
      <c r="F7980">
        <f t="shared" si="124"/>
        <v>4.75</v>
      </c>
    </row>
    <row r="7981" spans="1:6" x14ac:dyDescent="0.25">
      <c r="A7981" t="s">
        <v>29</v>
      </c>
      <c r="B7981" t="s">
        <v>352</v>
      </c>
      <c r="C7981" t="s">
        <v>107</v>
      </c>
      <c r="D7981" t="s">
        <v>147</v>
      </c>
      <c r="E7981" t="s">
        <v>1560</v>
      </c>
      <c r="F7981">
        <f t="shared" si="124"/>
        <v>3.25</v>
      </c>
    </row>
    <row r="7982" spans="1:6" x14ac:dyDescent="0.25">
      <c r="A7982" t="s">
        <v>184</v>
      </c>
      <c r="B7982" t="s">
        <v>99</v>
      </c>
      <c r="C7982" t="s">
        <v>63</v>
      </c>
      <c r="D7982" t="s">
        <v>890</v>
      </c>
      <c r="E7982" t="s">
        <v>1560</v>
      </c>
      <c r="F7982">
        <f t="shared" si="124"/>
        <v>5.25</v>
      </c>
    </row>
    <row r="7983" spans="1:6" x14ac:dyDescent="0.25">
      <c r="A7983" t="s">
        <v>121</v>
      </c>
      <c r="B7983" t="s">
        <v>106</v>
      </c>
      <c r="C7983" t="s">
        <v>101</v>
      </c>
      <c r="D7983" t="s">
        <v>1559</v>
      </c>
      <c r="E7983" t="s">
        <v>1560</v>
      </c>
      <c r="F7983">
        <f t="shared" si="124"/>
        <v>5.5</v>
      </c>
    </row>
    <row r="7984" spans="1:6" x14ac:dyDescent="0.25">
      <c r="A7984" t="s">
        <v>276</v>
      </c>
      <c r="B7984" t="s">
        <v>185</v>
      </c>
      <c r="C7984" t="s">
        <v>212</v>
      </c>
      <c r="D7984" t="s">
        <v>175</v>
      </c>
      <c r="E7984" t="s">
        <v>641</v>
      </c>
      <c r="F7984">
        <f t="shared" si="124"/>
        <v>4.75</v>
      </c>
    </row>
    <row r="7985" spans="1:6" x14ac:dyDescent="0.25">
      <c r="A7985" t="s">
        <v>14</v>
      </c>
      <c r="B7985" t="s">
        <v>68</v>
      </c>
      <c r="C7985" t="s">
        <v>81</v>
      </c>
      <c r="D7985" t="s">
        <v>89</v>
      </c>
      <c r="E7985" t="s">
        <v>641</v>
      </c>
      <c r="F7985">
        <f t="shared" si="124"/>
        <v>4.5</v>
      </c>
    </row>
    <row r="7986" spans="1:6" x14ac:dyDescent="0.25">
      <c r="A7986" t="s">
        <v>5</v>
      </c>
      <c r="B7986" t="s">
        <v>108</v>
      </c>
      <c r="C7986" t="s">
        <v>108</v>
      </c>
      <c r="D7986" t="s">
        <v>89</v>
      </c>
      <c r="E7986" t="s">
        <v>641</v>
      </c>
      <c r="F7986">
        <f t="shared" si="124"/>
        <v>3.5</v>
      </c>
    </row>
    <row r="7987" spans="1:6" x14ac:dyDescent="0.25">
      <c r="A7987" t="s">
        <v>5</v>
      </c>
      <c r="B7987" t="s">
        <v>11</v>
      </c>
      <c r="C7987" t="s">
        <v>89</v>
      </c>
      <c r="D7987" t="s">
        <v>228</v>
      </c>
      <c r="E7987" t="s">
        <v>641</v>
      </c>
      <c r="F7987">
        <f t="shared" si="124"/>
        <v>3.5</v>
      </c>
    </row>
    <row r="7988" spans="1:6" x14ac:dyDescent="0.25">
      <c r="A7988" t="s">
        <v>5</v>
      </c>
      <c r="B7988" t="s">
        <v>154</v>
      </c>
      <c r="C7988" t="s">
        <v>215</v>
      </c>
      <c r="D7988" t="s">
        <v>387</v>
      </c>
      <c r="E7988" t="s">
        <v>641</v>
      </c>
      <c r="F7988">
        <f t="shared" si="124"/>
        <v>3.5</v>
      </c>
    </row>
    <row r="7989" spans="1:6" x14ac:dyDescent="0.25">
      <c r="A7989" t="s">
        <v>5</v>
      </c>
      <c r="B7989" t="s">
        <v>293</v>
      </c>
      <c r="C7989" t="s">
        <v>352</v>
      </c>
      <c r="D7989" t="s">
        <v>213</v>
      </c>
      <c r="E7989" t="s">
        <v>641</v>
      </c>
      <c r="F7989">
        <f t="shared" si="124"/>
        <v>3.5</v>
      </c>
    </row>
    <row r="7990" spans="1:6" x14ac:dyDescent="0.25">
      <c r="A7990" t="s">
        <v>25</v>
      </c>
      <c r="B7990" t="s">
        <v>42</v>
      </c>
      <c r="C7990" t="s">
        <v>101</v>
      </c>
      <c r="D7990" t="s">
        <v>729</v>
      </c>
      <c r="E7990" t="s">
        <v>641</v>
      </c>
      <c r="F7990">
        <f t="shared" si="124"/>
        <v>4</v>
      </c>
    </row>
    <row r="7991" spans="1:6" x14ac:dyDescent="0.25">
      <c r="A7991" t="s">
        <v>25</v>
      </c>
      <c r="B7991" t="s">
        <v>90</v>
      </c>
      <c r="C7991" t="s">
        <v>81</v>
      </c>
      <c r="D7991" t="s">
        <v>465</v>
      </c>
      <c r="E7991" t="s">
        <v>641</v>
      </c>
      <c r="F7991">
        <f t="shared" si="124"/>
        <v>4</v>
      </c>
    </row>
    <row r="7992" spans="1:6" x14ac:dyDescent="0.25">
      <c r="A7992" t="s">
        <v>270</v>
      </c>
      <c r="B7992" t="s">
        <v>98</v>
      </c>
      <c r="C7992" t="s">
        <v>423</v>
      </c>
      <c r="D7992" t="s">
        <v>640</v>
      </c>
      <c r="E7992" t="s">
        <v>641</v>
      </c>
      <c r="F7992">
        <f t="shared" si="124"/>
        <v>6.25</v>
      </c>
    </row>
    <row r="7993" spans="1:6" x14ac:dyDescent="0.25">
      <c r="A7993" t="s">
        <v>62</v>
      </c>
      <c r="B7993" t="s">
        <v>11</v>
      </c>
      <c r="C7993" t="s">
        <v>42</v>
      </c>
      <c r="D7993" t="s">
        <v>1634</v>
      </c>
      <c r="E7993" t="s">
        <v>641</v>
      </c>
      <c r="F7993">
        <f t="shared" si="124"/>
        <v>2.75</v>
      </c>
    </row>
    <row r="7994" spans="1:6" x14ac:dyDescent="0.25">
      <c r="A7994" t="s">
        <v>184</v>
      </c>
      <c r="B7994" t="s">
        <v>3</v>
      </c>
      <c r="C7994" t="s">
        <v>39</v>
      </c>
      <c r="D7994" t="s">
        <v>478</v>
      </c>
      <c r="E7994" t="s">
        <v>641</v>
      </c>
      <c r="F7994">
        <f t="shared" si="124"/>
        <v>5.25</v>
      </c>
    </row>
    <row r="7995" spans="1:6" x14ac:dyDescent="0.25">
      <c r="A7995" t="s">
        <v>143</v>
      </c>
      <c r="B7995" t="s">
        <v>99</v>
      </c>
      <c r="C7995" t="s">
        <v>107</v>
      </c>
      <c r="D7995" t="s">
        <v>995</v>
      </c>
      <c r="E7995" t="s">
        <v>641</v>
      </c>
      <c r="F7995">
        <f t="shared" si="124"/>
        <v>5</v>
      </c>
    </row>
    <row r="7996" spans="1:6" x14ac:dyDescent="0.25">
      <c r="A7996" t="s">
        <v>5</v>
      </c>
      <c r="B7996" t="s">
        <v>221</v>
      </c>
      <c r="C7996" t="s">
        <v>6</v>
      </c>
      <c r="D7996" t="s">
        <v>1</v>
      </c>
      <c r="E7996" t="s">
        <v>1879</v>
      </c>
      <c r="F7996">
        <f t="shared" si="124"/>
        <v>3.5</v>
      </c>
    </row>
    <row r="7997" spans="1:6" x14ac:dyDescent="0.25">
      <c r="A7997" t="s">
        <v>143</v>
      </c>
      <c r="B7997" t="s">
        <v>121</v>
      </c>
      <c r="C7997" t="s">
        <v>245</v>
      </c>
      <c r="D7997" t="s">
        <v>104</v>
      </c>
      <c r="E7997" t="s">
        <v>1879</v>
      </c>
      <c r="F7997">
        <f t="shared" si="124"/>
        <v>5</v>
      </c>
    </row>
    <row r="7998" spans="1:6" x14ac:dyDescent="0.25">
      <c r="A7998" t="s">
        <v>62</v>
      </c>
      <c r="B7998" t="s">
        <v>46</v>
      </c>
      <c r="C7998" t="s">
        <v>185</v>
      </c>
      <c r="D7998" t="s">
        <v>252</v>
      </c>
      <c r="E7998" t="s">
        <v>1879</v>
      </c>
      <c r="F7998">
        <f t="shared" si="124"/>
        <v>2.75</v>
      </c>
    </row>
    <row r="7999" spans="1:6" x14ac:dyDescent="0.25">
      <c r="A7999" t="s">
        <v>25</v>
      </c>
      <c r="B7999" t="s">
        <v>175</v>
      </c>
      <c r="C7999" t="s">
        <v>343</v>
      </c>
      <c r="D7999" t="s">
        <v>336</v>
      </c>
      <c r="E7999" t="s">
        <v>1879</v>
      </c>
      <c r="F7999">
        <f t="shared" si="124"/>
        <v>4</v>
      </c>
    </row>
    <row r="8000" spans="1:6" x14ac:dyDescent="0.25">
      <c r="A8000" t="s">
        <v>14</v>
      </c>
      <c r="B8000" t="s">
        <v>59</v>
      </c>
      <c r="C8000" t="s">
        <v>102</v>
      </c>
      <c r="D8000" t="s">
        <v>567</v>
      </c>
      <c r="E8000" t="s">
        <v>1879</v>
      </c>
      <c r="F8000">
        <f t="shared" si="124"/>
        <v>4.5</v>
      </c>
    </row>
    <row r="8001" spans="1:6" x14ac:dyDescent="0.25">
      <c r="A8001" t="s">
        <v>62</v>
      </c>
      <c r="B8001" t="s">
        <v>146</v>
      </c>
      <c r="C8001" t="s">
        <v>68</v>
      </c>
      <c r="D8001" t="s">
        <v>207</v>
      </c>
      <c r="E8001" t="s">
        <v>1879</v>
      </c>
      <c r="F8001">
        <f t="shared" si="124"/>
        <v>2.75</v>
      </c>
    </row>
    <row r="8002" spans="1:6" x14ac:dyDescent="0.25">
      <c r="A8002" t="s">
        <v>14</v>
      </c>
      <c r="B8002" t="s">
        <v>30</v>
      </c>
      <c r="C8002" t="s">
        <v>63</v>
      </c>
      <c r="D8002" t="s">
        <v>939</v>
      </c>
      <c r="E8002" t="s">
        <v>1879</v>
      </c>
      <c r="F8002">
        <f t="shared" si="124"/>
        <v>4.5</v>
      </c>
    </row>
    <row r="8003" spans="1:6" x14ac:dyDescent="0.25">
      <c r="A8003" t="s">
        <v>14</v>
      </c>
      <c r="B8003" t="s">
        <v>144</v>
      </c>
      <c r="C8003" t="s">
        <v>133</v>
      </c>
      <c r="D8003" t="s">
        <v>1804</v>
      </c>
      <c r="E8003" t="s">
        <v>1879</v>
      </c>
      <c r="F8003">
        <f t="shared" ref="F8003:F8066" si="125">VALUE(A8003)</f>
        <v>4.5</v>
      </c>
    </row>
    <row r="8004" spans="1:6" x14ac:dyDescent="0.25">
      <c r="A8004" t="s">
        <v>14</v>
      </c>
      <c r="B8004" t="s">
        <v>185</v>
      </c>
      <c r="C8004" t="s">
        <v>112</v>
      </c>
      <c r="D8004" t="s">
        <v>1246</v>
      </c>
      <c r="E8004" t="s">
        <v>1879</v>
      </c>
      <c r="F8004">
        <f t="shared" si="125"/>
        <v>4.5</v>
      </c>
    </row>
    <row r="8005" spans="1:6" x14ac:dyDescent="0.25">
      <c r="A8005" t="s">
        <v>143</v>
      </c>
      <c r="B8005" t="s">
        <v>215</v>
      </c>
      <c r="C8005" t="s">
        <v>14</v>
      </c>
      <c r="D8005" t="s">
        <v>1730</v>
      </c>
      <c r="E8005" t="s">
        <v>1879</v>
      </c>
      <c r="F8005">
        <f t="shared" si="125"/>
        <v>5</v>
      </c>
    </row>
    <row r="8006" spans="1:6" x14ac:dyDescent="0.25">
      <c r="A8006" t="s">
        <v>1219</v>
      </c>
      <c r="B8006" t="s">
        <v>14</v>
      </c>
      <c r="C8006" t="s">
        <v>429</v>
      </c>
      <c r="D8006" t="s">
        <v>2375</v>
      </c>
      <c r="E8006" t="s">
        <v>1879</v>
      </c>
      <c r="F8006">
        <f t="shared" si="125"/>
        <v>8</v>
      </c>
    </row>
    <row r="8007" spans="1:6" x14ac:dyDescent="0.25">
      <c r="A8007" t="s">
        <v>62</v>
      </c>
      <c r="B8007" t="s">
        <v>1</v>
      </c>
      <c r="C8007" t="s">
        <v>70</v>
      </c>
      <c r="D8007" t="s">
        <v>135</v>
      </c>
      <c r="E8007" t="s">
        <v>944</v>
      </c>
      <c r="F8007">
        <f t="shared" si="125"/>
        <v>2.75</v>
      </c>
    </row>
    <row r="8008" spans="1:6" x14ac:dyDescent="0.25">
      <c r="A8008" t="s">
        <v>62</v>
      </c>
      <c r="B8008" t="s">
        <v>11</v>
      </c>
      <c r="C8008" t="s">
        <v>185</v>
      </c>
      <c r="D8008" t="s">
        <v>403</v>
      </c>
      <c r="E8008" t="s">
        <v>944</v>
      </c>
      <c r="F8008">
        <f t="shared" si="125"/>
        <v>2.75</v>
      </c>
    </row>
    <row r="8009" spans="1:6" x14ac:dyDescent="0.25">
      <c r="A8009" t="s">
        <v>5</v>
      </c>
      <c r="B8009" t="s">
        <v>81</v>
      </c>
      <c r="C8009" t="s">
        <v>16</v>
      </c>
      <c r="D8009" t="s">
        <v>354</v>
      </c>
      <c r="E8009" t="s">
        <v>944</v>
      </c>
      <c r="F8009">
        <f t="shared" si="125"/>
        <v>3.5</v>
      </c>
    </row>
    <row r="8010" spans="1:6" x14ac:dyDescent="0.25">
      <c r="A8010" t="s">
        <v>5</v>
      </c>
      <c r="B8010" t="s">
        <v>154</v>
      </c>
      <c r="C8010" t="s">
        <v>69</v>
      </c>
      <c r="D8010" t="s">
        <v>354</v>
      </c>
      <c r="E8010" t="s">
        <v>944</v>
      </c>
      <c r="F8010">
        <f t="shared" si="125"/>
        <v>3.5</v>
      </c>
    </row>
    <row r="8011" spans="1:6" x14ac:dyDescent="0.25">
      <c r="A8011" t="s">
        <v>25</v>
      </c>
      <c r="B8011" t="s">
        <v>215</v>
      </c>
      <c r="C8011" t="s">
        <v>52</v>
      </c>
      <c r="D8011" t="s">
        <v>943</v>
      </c>
      <c r="E8011" t="s">
        <v>944</v>
      </c>
      <c r="F8011">
        <f t="shared" si="125"/>
        <v>4</v>
      </c>
    </row>
    <row r="8012" spans="1:6" x14ac:dyDescent="0.25">
      <c r="A8012" t="s">
        <v>29</v>
      </c>
      <c r="B8012" t="s">
        <v>109</v>
      </c>
      <c r="C8012" t="s">
        <v>64</v>
      </c>
      <c r="D8012" t="s">
        <v>172</v>
      </c>
      <c r="E8012" t="s">
        <v>944</v>
      </c>
      <c r="F8012">
        <f t="shared" si="125"/>
        <v>3.25</v>
      </c>
    </row>
    <row r="8013" spans="1:6" x14ac:dyDescent="0.25">
      <c r="A8013" t="s">
        <v>62</v>
      </c>
      <c r="B8013" t="s">
        <v>52</v>
      </c>
      <c r="C8013" t="s">
        <v>107</v>
      </c>
      <c r="D8013" t="s">
        <v>1611</v>
      </c>
      <c r="E8013" t="s">
        <v>944</v>
      </c>
      <c r="F8013">
        <f t="shared" si="125"/>
        <v>2.75</v>
      </c>
    </row>
    <row r="8014" spans="1:6" x14ac:dyDescent="0.25">
      <c r="A8014" t="s">
        <v>276</v>
      </c>
      <c r="B8014" t="s">
        <v>46</v>
      </c>
      <c r="C8014" t="s">
        <v>212</v>
      </c>
      <c r="D8014" t="s">
        <v>1958</v>
      </c>
      <c r="E8014" t="s">
        <v>944</v>
      </c>
      <c r="F8014">
        <f t="shared" si="125"/>
        <v>4.75</v>
      </c>
    </row>
    <row r="8015" spans="1:6" x14ac:dyDescent="0.25">
      <c r="A8015" t="s">
        <v>270</v>
      </c>
      <c r="B8015" t="s">
        <v>218</v>
      </c>
      <c r="C8015" t="s">
        <v>167</v>
      </c>
      <c r="D8015" t="s">
        <v>1828</v>
      </c>
      <c r="E8015" t="s">
        <v>944</v>
      </c>
      <c r="F8015">
        <f t="shared" si="125"/>
        <v>6.25</v>
      </c>
    </row>
    <row r="8016" spans="1:6" x14ac:dyDescent="0.25">
      <c r="A8016" t="s">
        <v>5</v>
      </c>
      <c r="B8016" t="s">
        <v>92</v>
      </c>
      <c r="C8016" t="s">
        <v>73</v>
      </c>
      <c r="D8016" t="s">
        <v>104</v>
      </c>
      <c r="E8016" t="s">
        <v>813</v>
      </c>
      <c r="F8016">
        <f t="shared" si="125"/>
        <v>3.5</v>
      </c>
    </row>
    <row r="8017" spans="1:6" x14ac:dyDescent="0.25">
      <c r="A8017" t="s">
        <v>25</v>
      </c>
      <c r="B8017" t="s">
        <v>138</v>
      </c>
      <c r="C8017" t="s">
        <v>225</v>
      </c>
      <c r="D8017" t="s">
        <v>812</v>
      </c>
      <c r="E8017" t="s">
        <v>813</v>
      </c>
      <c r="F8017">
        <f t="shared" si="125"/>
        <v>4</v>
      </c>
    </row>
    <row r="8018" spans="1:6" x14ac:dyDescent="0.25">
      <c r="A8018" t="s">
        <v>10</v>
      </c>
      <c r="B8018" t="s">
        <v>78</v>
      </c>
      <c r="C8018" t="s">
        <v>153</v>
      </c>
      <c r="D8018" t="s">
        <v>1197</v>
      </c>
      <c r="E8018" t="s">
        <v>813</v>
      </c>
      <c r="F8018">
        <f t="shared" si="125"/>
        <v>3.75</v>
      </c>
    </row>
    <row r="8019" spans="1:6" x14ac:dyDescent="0.25">
      <c r="A8019" t="s">
        <v>5</v>
      </c>
      <c r="B8019" t="s">
        <v>65</v>
      </c>
      <c r="C8019" t="s">
        <v>67</v>
      </c>
      <c r="D8019" t="s">
        <v>1084</v>
      </c>
      <c r="E8019" t="s">
        <v>813</v>
      </c>
      <c r="F8019">
        <f t="shared" si="125"/>
        <v>3.5</v>
      </c>
    </row>
    <row r="8020" spans="1:6" x14ac:dyDescent="0.25">
      <c r="A8020" t="s">
        <v>316</v>
      </c>
      <c r="B8020" t="s">
        <v>91</v>
      </c>
      <c r="C8020" t="s">
        <v>88</v>
      </c>
      <c r="D8020" t="s">
        <v>1155</v>
      </c>
      <c r="E8020" t="s">
        <v>813</v>
      </c>
      <c r="F8020">
        <f t="shared" si="125"/>
        <v>5.75</v>
      </c>
    </row>
    <row r="8021" spans="1:6" x14ac:dyDescent="0.25">
      <c r="A8021" t="s">
        <v>14</v>
      </c>
      <c r="B8021" t="s">
        <v>67</v>
      </c>
      <c r="C8021" t="s">
        <v>81</v>
      </c>
      <c r="D8021" t="s">
        <v>30</v>
      </c>
      <c r="E8021" t="s">
        <v>1101</v>
      </c>
      <c r="F8021">
        <f t="shared" si="125"/>
        <v>4.5</v>
      </c>
    </row>
    <row r="8022" spans="1:6" x14ac:dyDescent="0.25">
      <c r="A8022" t="s">
        <v>62</v>
      </c>
      <c r="B8022" t="s">
        <v>343</v>
      </c>
      <c r="C8022" t="s">
        <v>76</v>
      </c>
      <c r="D8022" t="s">
        <v>1228</v>
      </c>
      <c r="E8022" t="s">
        <v>1101</v>
      </c>
      <c r="F8022">
        <f t="shared" si="125"/>
        <v>2.75</v>
      </c>
    </row>
    <row r="8023" spans="1:6" x14ac:dyDescent="0.25">
      <c r="A8023" t="s">
        <v>5</v>
      </c>
      <c r="B8023" t="s">
        <v>154</v>
      </c>
      <c r="C8023" t="s">
        <v>54</v>
      </c>
      <c r="D8023" t="s">
        <v>119</v>
      </c>
      <c r="E8023" t="s">
        <v>1101</v>
      </c>
      <c r="F8023">
        <f t="shared" si="125"/>
        <v>3.5</v>
      </c>
    </row>
    <row r="8024" spans="1:6" x14ac:dyDescent="0.25">
      <c r="A8024" t="s">
        <v>5</v>
      </c>
      <c r="B8024" t="s">
        <v>167</v>
      </c>
      <c r="C8024" t="s">
        <v>6</v>
      </c>
      <c r="D8024" t="s">
        <v>548</v>
      </c>
      <c r="E8024" t="s">
        <v>1101</v>
      </c>
      <c r="F8024">
        <f t="shared" si="125"/>
        <v>3.5</v>
      </c>
    </row>
    <row r="8025" spans="1:6" x14ac:dyDescent="0.25">
      <c r="A8025" t="s">
        <v>5</v>
      </c>
      <c r="B8025" t="s">
        <v>33</v>
      </c>
      <c r="C8025" t="s">
        <v>87</v>
      </c>
      <c r="D8025" t="s">
        <v>382</v>
      </c>
      <c r="E8025" t="s">
        <v>1101</v>
      </c>
      <c r="F8025">
        <f t="shared" si="125"/>
        <v>3.5</v>
      </c>
    </row>
    <row r="8026" spans="1:6" x14ac:dyDescent="0.25">
      <c r="A8026" t="s">
        <v>25</v>
      </c>
      <c r="B8026" t="s">
        <v>2</v>
      </c>
      <c r="C8026" t="s">
        <v>107</v>
      </c>
      <c r="D8026" t="s">
        <v>93</v>
      </c>
      <c r="E8026" t="s">
        <v>1101</v>
      </c>
      <c r="F8026">
        <f t="shared" si="125"/>
        <v>4</v>
      </c>
    </row>
    <row r="8027" spans="1:6" x14ac:dyDescent="0.25">
      <c r="A8027" t="s">
        <v>29</v>
      </c>
      <c r="B8027" t="s">
        <v>58</v>
      </c>
      <c r="C8027" t="s">
        <v>98</v>
      </c>
      <c r="D8027" t="s">
        <v>656</v>
      </c>
      <c r="E8027" t="s">
        <v>1101</v>
      </c>
      <c r="F8027">
        <f t="shared" si="125"/>
        <v>3.25</v>
      </c>
    </row>
    <row r="8028" spans="1:6" x14ac:dyDescent="0.25">
      <c r="A8028" t="s">
        <v>10</v>
      </c>
      <c r="B8028" t="s">
        <v>106</v>
      </c>
      <c r="C8028" t="s">
        <v>286</v>
      </c>
      <c r="D8028" t="s">
        <v>37</v>
      </c>
      <c r="E8028" t="s">
        <v>1101</v>
      </c>
      <c r="F8028">
        <f t="shared" si="125"/>
        <v>3.75</v>
      </c>
    </row>
    <row r="8029" spans="1:6" x14ac:dyDescent="0.25">
      <c r="A8029" t="s">
        <v>29</v>
      </c>
      <c r="B8029" t="s">
        <v>343</v>
      </c>
      <c r="C8029" t="s">
        <v>3</v>
      </c>
      <c r="D8029" t="s">
        <v>609</v>
      </c>
      <c r="E8029" t="s">
        <v>1101</v>
      </c>
      <c r="F8029">
        <f t="shared" si="125"/>
        <v>3.25</v>
      </c>
    </row>
    <row r="8030" spans="1:6" x14ac:dyDescent="0.25">
      <c r="A8030" t="s">
        <v>29</v>
      </c>
      <c r="B8030" t="s">
        <v>36</v>
      </c>
      <c r="C8030" t="s">
        <v>158</v>
      </c>
      <c r="D8030" t="s">
        <v>238</v>
      </c>
      <c r="E8030" t="s">
        <v>1101</v>
      </c>
      <c r="F8030">
        <f t="shared" si="125"/>
        <v>3.25</v>
      </c>
    </row>
    <row r="8031" spans="1:6" x14ac:dyDescent="0.25">
      <c r="A8031" t="s">
        <v>273</v>
      </c>
      <c r="B8031" t="s">
        <v>244</v>
      </c>
      <c r="C8031" t="s">
        <v>146</v>
      </c>
      <c r="D8031" t="s">
        <v>838</v>
      </c>
      <c r="E8031" t="s">
        <v>1101</v>
      </c>
      <c r="F8031">
        <f t="shared" si="125"/>
        <v>7</v>
      </c>
    </row>
    <row r="8032" spans="1:6" x14ac:dyDescent="0.25">
      <c r="A8032" t="s">
        <v>316</v>
      </c>
      <c r="B8032" t="s">
        <v>26</v>
      </c>
      <c r="C8032" t="s">
        <v>75</v>
      </c>
      <c r="D8032" t="s">
        <v>1938</v>
      </c>
      <c r="E8032" t="s">
        <v>1101</v>
      </c>
      <c r="F8032">
        <f t="shared" si="125"/>
        <v>5.75</v>
      </c>
    </row>
    <row r="8033" spans="1:6" x14ac:dyDescent="0.25">
      <c r="A8033" t="s">
        <v>273</v>
      </c>
      <c r="B8033" t="s">
        <v>26</v>
      </c>
      <c r="C8033" t="s">
        <v>149</v>
      </c>
      <c r="D8033" t="s">
        <v>2367</v>
      </c>
      <c r="E8033" t="s">
        <v>1101</v>
      </c>
      <c r="F8033">
        <f t="shared" si="125"/>
        <v>7</v>
      </c>
    </row>
    <row r="8034" spans="1:6" x14ac:dyDescent="0.25">
      <c r="A8034" t="s">
        <v>5</v>
      </c>
      <c r="B8034" t="s">
        <v>47</v>
      </c>
      <c r="C8034" t="s">
        <v>247</v>
      </c>
      <c r="D8034" t="s">
        <v>36</v>
      </c>
      <c r="E8034" t="s">
        <v>792</v>
      </c>
      <c r="F8034">
        <f t="shared" si="125"/>
        <v>3.5</v>
      </c>
    </row>
    <row r="8035" spans="1:6" x14ac:dyDescent="0.25">
      <c r="A8035" t="s">
        <v>5</v>
      </c>
      <c r="B8035" t="s">
        <v>8</v>
      </c>
      <c r="C8035" t="s">
        <v>107</v>
      </c>
      <c r="D8035" t="s">
        <v>726</v>
      </c>
      <c r="E8035" t="s">
        <v>792</v>
      </c>
      <c r="F8035">
        <f t="shared" si="125"/>
        <v>3.5</v>
      </c>
    </row>
    <row r="8036" spans="1:6" x14ac:dyDescent="0.25">
      <c r="A8036" t="s">
        <v>25</v>
      </c>
      <c r="B8036" t="s">
        <v>154</v>
      </c>
      <c r="C8036" t="s">
        <v>110</v>
      </c>
      <c r="D8036" t="s">
        <v>1557</v>
      </c>
      <c r="E8036" t="s">
        <v>792</v>
      </c>
      <c r="F8036">
        <f t="shared" si="125"/>
        <v>4</v>
      </c>
    </row>
    <row r="8037" spans="1:6" x14ac:dyDescent="0.25">
      <c r="A8037" t="s">
        <v>276</v>
      </c>
      <c r="B8037" t="s">
        <v>101</v>
      </c>
      <c r="C8037" t="s">
        <v>3</v>
      </c>
      <c r="D8037" t="s">
        <v>1765</v>
      </c>
      <c r="E8037" t="s">
        <v>792</v>
      </c>
      <c r="F8037">
        <f t="shared" si="125"/>
        <v>4.75</v>
      </c>
    </row>
    <row r="8038" spans="1:6" x14ac:dyDescent="0.25">
      <c r="A8038" t="s">
        <v>25</v>
      </c>
      <c r="B8038" t="s">
        <v>146</v>
      </c>
      <c r="C8038" t="s">
        <v>59</v>
      </c>
      <c r="D8038" t="s">
        <v>1569</v>
      </c>
      <c r="E8038" t="s">
        <v>792</v>
      </c>
      <c r="F8038">
        <f t="shared" si="125"/>
        <v>4</v>
      </c>
    </row>
    <row r="8039" spans="1:6" x14ac:dyDescent="0.25">
      <c r="A8039" t="s">
        <v>270</v>
      </c>
      <c r="B8039" t="s">
        <v>218</v>
      </c>
      <c r="C8039" t="s">
        <v>133</v>
      </c>
      <c r="D8039" t="s">
        <v>1205</v>
      </c>
      <c r="E8039" t="s">
        <v>792</v>
      </c>
      <c r="F8039">
        <f t="shared" si="125"/>
        <v>6.25</v>
      </c>
    </row>
    <row r="8040" spans="1:6" x14ac:dyDescent="0.25">
      <c r="A8040" t="s">
        <v>5</v>
      </c>
      <c r="B8040" t="s">
        <v>89</v>
      </c>
      <c r="C8040" t="s">
        <v>343</v>
      </c>
      <c r="D8040" t="s">
        <v>98</v>
      </c>
      <c r="E8040" t="s">
        <v>160</v>
      </c>
      <c r="F8040">
        <f t="shared" si="125"/>
        <v>3.5</v>
      </c>
    </row>
    <row r="8041" spans="1:6" x14ac:dyDescent="0.25">
      <c r="A8041" t="s">
        <v>25</v>
      </c>
      <c r="B8041" t="s">
        <v>239</v>
      </c>
      <c r="C8041" t="s">
        <v>99</v>
      </c>
      <c r="D8041" t="s">
        <v>167</v>
      </c>
      <c r="E8041" t="s">
        <v>160</v>
      </c>
      <c r="F8041">
        <f t="shared" si="125"/>
        <v>4</v>
      </c>
    </row>
    <row r="8042" spans="1:6" x14ac:dyDescent="0.25">
      <c r="A8042" t="s">
        <v>5</v>
      </c>
      <c r="B8042" t="s">
        <v>154</v>
      </c>
      <c r="C8042" t="s">
        <v>323</v>
      </c>
      <c r="D8042" t="s">
        <v>33</v>
      </c>
      <c r="E8042" t="s">
        <v>160</v>
      </c>
      <c r="F8042">
        <f t="shared" si="125"/>
        <v>3.5</v>
      </c>
    </row>
    <row r="8043" spans="1:6" x14ac:dyDescent="0.25">
      <c r="A8043" t="s">
        <v>5</v>
      </c>
      <c r="B8043" t="s">
        <v>6</v>
      </c>
      <c r="C8043" t="s">
        <v>36</v>
      </c>
      <c r="D8043" t="s">
        <v>65</v>
      </c>
      <c r="E8043" t="s">
        <v>160</v>
      </c>
      <c r="F8043">
        <f t="shared" si="125"/>
        <v>3.5</v>
      </c>
    </row>
    <row r="8044" spans="1:6" x14ac:dyDescent="0.25">
      <c r="A8044" t="s">
        <v>25</v>
      </c>
      <c r="B8044" t="s">
        <v>239</v>
      </c>
      <c r="C8044" t="s">
        <v>85</v>
      </c>
      <c r="D8044" t="s">
        <v>337</v>
      </c>
      <c r="E8044" t="s">
        <v>160</v>
      </c>
      <c r="F8044">
        <f t="shared" si="125"/>
        <v>4</v>
      </c>
    </row>
    <row r="8045" spans="1:6" x14ac:dyDescent="0.25">
      <c r="A8045" t="s">
        <v>25</v>
      </c>
      <c r="B8045" t="s">
        <v>86</v>
      </c>
      <c r="C8045" t="s">
        <v>92</v>
      </c>
      <c r="D8045" t="s">
        <v>292</v>
      </c>
      <c r="E8045" t="s">
        <v>160</v>
      </c>
      <c r="F8045">
        <f t="shared" si="125"/>
        <v>4</v>
      </c>
    </row>
    <row r="8046" spans="1:6" x14ac:dyDescent="0.25">
      <c r="A8046" t="s">
        <v>29</v>
      </c>
      <c r="B8046" t="s">
        <v>121</v>
      </c>
      <c r="C8046" t="s">
        <v>96</v>
      </c>
      <c r="D8046" t="s">
        <v>37</v>
      </c>
      <c r="E8046" t="s">
        <v>160</v>
      </c>
      <c r="F8046">
        <f t="shared" si="125"/>
        <v>3.25</v>
      </c>
    </row>
    <row r="8047" spans="1:6" x14ac:dyDescent="0.25">
      <c r="A8047" t="s">
        <v>62</v>
      </c>
      <c r="B8047" t="s">
        <v>221</v>
      </c>
      <c r="C8047" t="s">
        <v>92</v>
      </c>
      <c r="D8047" t="s">
        <v>670</v>
      </c>
      <c r="E8047" t="s">
        <v>160</v>
      </c>
      <c r="F8047">
        <f t="shared" si="125"/>
        <v>2.75</v>
      </c>
    </row>
    <row r="8048" spans="1:6" x14ac:dyDescent="0.25">
      <c r="A8048" t="s">
        <v>10</v>
      </c>
      <c r="B8048" t="s">
        <v>146</v>
      </c>
      <c r="C8048" t="s">
        <v>98</v>
      </c>
      <c r="D8048" t="s">
        <v>1514</v>
      </c>
      <c r="E8048" t="s">
        <v>160</v>
      </c>
      <c r="F8048">
        <f t="shared" si="125"/>
        <v>3.75</v>
      </c>
    </row>
    <row r="8049" spans="1:6" x14ac:dyDescent="0.25">
      <c r="A8049" t="s">
        <v>25</v>
      </c>
      <c r="B8049" t="s">
        <v>58</v>
      </c>
      <c r="C8049" t="s">
        <v>91</v>
      </c>
      <c r="D8049" t="s">
        <v>1275</v>
      </c>
      <c r="E8049" t="s">
        <v>160</v>
      </c>
      <c r="F8049">
        <f t="shared" si="125"/>
        <v>4</v>
      </c>
    </row>
    <row r="8050" spans="1:6" x14ac:dyDescent="0.25">
      <c r="A8050" t="s">
        <v>316</v>
      </c>
      <c r="B8050" t="s">
        <v>746</v>
      </c>
      <c r="C8050" t="s">
        <v>527</v>
      </c>
      <c r="D8050" t="s">
        <v>980</v>
      </c>
      <c r="E8050" t="s">
        <v>160</v>
      </c>
      <c r="F8050">
        <f t="shared" si="125"/>
        <v>5.75</v>
      </c>
    </row>
    <row r="8051" spans="1:6" x14ac:dyDescent="0.25">
      <c r="A8051" t="s">
        <v>14</v>
      </c>
      <c r="B8051" t="s">
        <v>98</v>
      </c>
      <c r="C8051" t="s">
        <v>112</v>
      </c>
      <c r="D8051" t="s">
        <v>292</v>
      </c>
      <c r="E8051" t="s">
        <v>20</v>
      </c>
      <c r="F8051">
        <f t="shared" si="125"/>
        <v>4.5</v>
      </c>
    </row>
    <row r="8052" spans="1:6" x14ac:dyDescent="0.25">
      <c r="A8052" t="s">
        <v>14</v>
      </c>
      <c r="B8052" t="s">
        <v>8</v>
      </c>
      <c r="C8052" t="s">
        <v>189</v>
      </c>
      <c r="D8052" t="s">
        <v>1232</v>
      </c>
      <c r="E8052" t="s">
        <v>20</v>
      </c>
      <c r="F8052">
        <f t="shared" si="125"/>
        <v>4.5</v>
      </c>
    </row>
    <row r="8053" spans="1:6" x14ac:dyDescent="0.25">
      <c r="A8053" t="s">
        <v>184</v>
      </c>
      <c r="B8053" t="s">
        <v>26</v>
      </c>
      <c r="C8053" t="s">
        <v>161</v>
      </c>
      <c r="D8053" t="s">
        <v>624</v>
      </c>
      <c r="E8053" t="s">
        <v>20</v>
      </c>
      <c r="F8053">
        <f t="shared" si="125"/>
        <v>5.25</v>
      </c>
    </row>
    <row r="8054" spans="1:6" x14ac:dyDescent="0.25">
      <c r="A8054" t="s">
        <v>62</v>
      </c>
      <c r="B8054" t="s">
        <v>129</v>
      </c>
      <c r="C8054" t="s">
        <v>16</v>
      </c>
      <c r="D8054" t="s">
        <v>867</v>
      </c>
      <c r="E8054" t="s">
        <v>20</v>
      </c>
      <c r="F8054">
        <f t="shared" si="125"/>
        <v>2.75</v>
      </c>
    </row>
    <row r="8055" spans="1:6" x14ac:dyDescent="0.25">
      <c r="A8055" t="s">
        <v>14</v>
      </c>
      <c r="B8055" t="s">
        <v>109</v>
      </c>
      <c r="C8055" t="s">
        <v>352</v>
      </c>
      <c r="D8055" t="s">
        <v>2344</v>
      </c>
      <c r="E8055" t="s">
        <v>20</v>
      </c>
      <c r="F8055">
        <f t="shared" si="125"/>
        <v>4.5</v>
      </c>
    </row>
    <row r="8056" spans="1:6" x14ac:dyDescent="0.25">
      <c r="A8056" t="s">
        <v>184</v>
      </c>
      <c r="B8056" t="s">
        <v>98</v>
      </c>
      <c r="C8056" t="s">
        <v>26</v>
      </c>
      <c r="D8056" t="s">
        <v>1860</v>
      </c>
      <c r="E8056" t="s">
        <v>20</v>
      </c>
      <c r="F8056">
        <f t="shared" si="125"/>
        <v>5.25</v>
      </c>
    </row>
    <row r="8057" spans="1:6" x14ac:dyDescent="0.25">
      <c r="A8057" t="s">
        <v>270</v>
      </c>
      <c r="B8057" t="s">
        <v>343</v>
      </c>
      <c r="C8057" t="s">
        <v>85</v>
      </c>
      <c r="D8057" t="s">
        <v>390</v>
      </c>
      <c r="E8057" t="s">
        <v>20</v>
      </c>
      <c r="F8057">
        <f t="shared" si="125"/>
        <v>6.25</v>
      </c>
    </row>
    <row r="8058" spans="1:6" x14ac:dyDescent="0.25">
      <c r="A8058" t="s">
        <v>143</v>
      </c>
      <c r="B8058" t="s">
        <v>52</v>
      </c>
      <c r="C8058" t="s">
        <v>14</v>
      </c>
      <c r="D8058" t="s">
        <v>2227</v>
      </c>
      <c r="E8058" t="s">
        <v>20</v>
      </c>
      <c r="F8058">
        <f t="shared" si="125"/>
        <v>5</v>
      </c>
    </row>
    <row r="8059" spans="1:6" x14ac:dyDescent="0.25">
      <c r="A8059" t="s">
        <v>20</v>
      </c>
      <c r="B8059" t="s">
        <v>46</v>
      </c>
      <c r="C8059" t="s">
        <v>92</v>
      </c>
      <c r="D8059" t="s">
        <v>30</v>
      </c>
      <c r="E8059" t="s">
        <v>2157</v>
      </c>
      <c r="F8059">
        <f t="shared" si="125"/>
        <v>2.25</v>
      </c>
    </row>
    <row r="8060" spans="1:6" x14ac:dyDescent="0.25">
      <c r="A8060" t="s">
        <v>5</v>
      </c>
      <c r="B8060" t="s">
        <v>5</v>
      </c>
      <c r="C8060" t="s">
        <v>64</v>
      </c>
      <c r="D8060" t="s">
        <v>213</v>
      </c>
      <c r="E8060" t="s">
        <v>2157</v>
      </c>
      <c r="F8060">
        <f t="shared" si="125"/>
        <v>3.5</v>
      </c>
    </row>
    <row r="8061" spans="1:6" x14ac:dyDescent="0.25">
      <c r="A8061" t="s">
        <v>14</v>
      </c>
      <c r="B8061" t="s">
        <v>81</v>
      </c>
      <c r="C8061" t="s">
        <v>185</v>
      </c>
      <c r="D8061" t="s">
        <v>150</v>
      </c>
      <c r="E8061" t="s">
        <v>2157</v>
      </c>
      <c r="F8061">
        <f t="shared" si="125"/>
        <v>4.5</v>
      </c>
    </row>
    <row r="8062" spans="1:6" x14ac:dyDescent="0.25">
      <c r="A8062" t="s">
        <v>25</v>
      </c>
      <c r="B8062" t="s">
        <v>129</v>
      </c>
      <c r="C8062" t="s">
        <v>192</v>
      </c>
      <c r="D8062" t="s">
        <v>786</v>
      </c>
      <c r="E8062" t="s">
        <v>2157</v>
      </c>
      <c r="F8062">
        <f t="shared" si="125"/>
        <v>4</v>
      </c>
    </row>
    <row r="8063" spans="1:6" x14ac:dyDescent="0.25">
      <c r="A8063" t="s">
        <v>29</v>
      </c>
      <c r="B8063" t="s">
        <v>121</v>
      </c>
      <c r="C8063" t="s">
        <v>107</v>
      </c>
      <c r="D8063" t="s">
        <v>409</v>
      </c>
      <c r="E8063" t="s">
        <v>2157</v>
      </c>
      <c r="F8063">
        <f t="shared" si="125"/>
        <v>3.25</v>
      </c>
    </row>
    <row r="8064" spans="1:6" x14ac:dyDescent="0.25">
      <c r="A8064" t="s">
        <v>25</v>
      </c>
      <c r="B8064" t="s">
        <v>154</v>
      </c>
      <c r="C8064" t="s">
        <v>153</v>
      </c>
      <c r="D8064" t="s">
        <v>306</v>
      </c>
      <c r="E8064" t="s">
        <v>2157</v>
      </c>
      <c r="F8064">
        <f t="shared" si="125"/>
        <v>4</v>
      </c>
    </row>
    <row r="8065" spans="1:6" x14ac:dyDescent="0.25">
      <c r="A8065" t="s">
        <v>5</v>
      </c>
      <c r="B8065" t="s">
        <v>221</v>
      </c>
      <c r="C8065" t="s">
        <v>67</v>
      </c>
      <c r="D8065" t="s">
        <v>2016</v>
      </c>
      <c r="E8065" t="s">
        <v>2157</v>
      </c>
      <c r="F8065">
        <f t="shared" si="125"/>
        <v>3.5</v>
      </c>
    </row>
    <row r="8066" spans="1:6" x14ac:dyDescent="0.25">
      <c r="A8066" t="s">
        <v>316</v>
      </c>
      <c r="B8066" t="s">
        <v>117</v>
      </c>
      <c r="C8066" t="s">
        <v>121</v>
      </c>
      <c r="D8066" t="s">
        <v>1000</v>
      </c>
      <c r="E8066" t="s">
        <v>2157</v>
      </c>
      <c r="F8066">
        <f t="shared" si="125"/>
        <v>5.75</v>
      </c>
    </row>
    <row r="8067" spans="1:6" x14ac:dyDescent="0.25">
      <c r="A8067" t="s">
        <v>143</v>
      </c>
      <c r="B8067" t="s">
        <v>106</v>
      </c>
      <c r="C8067" t="s">
        <v>59</v>
      </c>
      <c r="D8067" t="s">
        <v>1103</v>
      </c>
      <c r="E8067" t="s">
        <v>2157</v>
      </c>
      <c r="F8067">
        <f t="shared" ref="F8067:F8130" si="126">VALUE(A8067)</f>
        <v>5</v>
      </c>
    </row>
    <row r="8068" spans="1:6" x14ac:dyDescent="0.25">
      <c r="A8068" t="s">
        <v>316</v>
      </c>
      <c r="B8068" t="s">
        <v>138</v>
      </c>
      <c r="C8068" t="s">
        <v>252</v>
      </c>
      <c r="D8068" t="s">
        <v>1043</v>
      </c>
      <c r="E8068" t="s">
        <v>2157</v>
      </c>
      <c r="F8068">
        <f t="shared" si="126"/>
        <v>5.75</v>
      </c>
    </row>
    <row r="8069" spans="1:6" x14ac:dyDescent="0.25">
      <c r="A8069" t="s">
        <v>20</v>
      </c>
      <c r="B8069" t="s">
        <v>52</v>
      </c>
      <c r="C8069" t="s">
        <v>64</v>
      </c>
      <c r="D8069" t="s">
        <v>144</v>
      </c>
      <c r="E8069" t="s">
        <v>780</v>
      </c>
      <c r="F8069">
        <f t="shared" si="126"/>
        <v>2.25</v>
      </c>
    </row>
    <row r="8070" spans="1:6" x14ac:dyDescent="0.25">
      <c r="A8070" t="s">
        <v>25</v>
      </c>
      <c r="B8070" t="s">
        <v>90</v>
      </c>
      <c r="C8070" t="s">
        <v>5</v>
      </c>
      <c r="D8070" t="s">
        <v>181</v>
      </c>
      <c r="E8070" t="s">
        <v>780</v>
      </c>
      <c r="F8070">
        <f t="shared" si="126"/>
        <v>4</v>
      </c>
    </row>
    <row r="8071" spans="1:6" x14ac:dyDescent="0.25">
      <c r="A8071" t="s">
        <v>143</v>
      </c>
      <c r="B8071" t="s">
        <v>1052</v>
      </c>
      <c r="C8071" t="s">
        <v>8</v>
      </c>
      <c r="D8071" t="s">
        <v>645</v>
      </c>
      <c r="E8071" t="s">
        <v>780</v>
      </c>
      <c r="F8071">
        <f t="shared" si="126"/>
        <v>5</v>
      </c>
    </row>
    <row r="8072" spans="1:6" x14ac:dyDescent="0.25">
      <c r="A8072" t="s">
        <v>25</v>
      </c>
      <c r="B8072" t="s">
        <v>92</v>
      </c>
      <c r="C8072" t="s">
        <v>243</v>
      </c>
      <c r="D8072" t="s">
        <v>721</v>
      </c>
      <c r="E8072" t="s">
        <v>780</v>
      </c>
      <c r="F8072">
        <f t="shared" si="126"/>
        <v>4</v>
      </c>
    </row>
    <row r="8073" spans="1:6" x14ac:dyDescent="0.25">
      <c r="A8073" t="s">
        <v>25</v>
      </c>
      <c r="B8073" t="s">
        <v>112</v>
      </c>
      <c r="C8073" t="s">
        <v>243</v>
      </c>
      <c r="D8073" t="s">
        <v>314</v>
      </c>
      <c r="E8073" t="s">
        <v>780</v>
      </c>
      <c r="F8073">
        <f t="shared" si="126"/>
        <v>4</v>
      </c>
    </row>
    <row r="8074" spans="1:6" x14ac:dyDescent="0.25">
      <c r="A8074" t="s">
        <v>316</v>
      </c>
      <c r="B8074" t="s">
        <v>107</v>
      </c>
      <c r="C8074" t="s">
        <v>22</v>
      </c>
      <c r="D8074" t="s">
        <v>880</v>
      </c>
      <c r="E8074" t="s">
        <v>780</v>
      </c>
      <c r="F8074">
        <f t="shared" si="126"/>
        <v>5.75</v>
      </c>
    </row>
    <row r="8075" spans="1:6" x14ac:dyDescent="0.25">
      <c r="A8075" t="s">
        <v>143</v>
      </c>
      <c r="B8075" t="s">
        <v>78</v>
      </c>
      <c r="C8075" t="s">
        <v>96</v>
      </c>
      <c r="D8075" t="s">
        <v>1227</v>
      </c>
      <c r="E8075" t="s">
        <v>780</v>
      </c>
      <c r="F8075">
        <f t="shared" si="126"/>
        <v>5</v>
      </c>
    </row>
    <row r="8076" spans="1:6" x14ac:dyDescent="0.25">
      <c r="A8076" t="s">
        <v>270</v>
      </c>
      <c r="B8076" t="s">
        <v>86</v>
      </c>
      <c r="C8076" t="s">
        <v>90</v>
      </c>
      <c r="D8076" t="s">
        <v>1761</v>
      </c>
      <c r="E8076" t="s">
        <v>780</v>
      </c>
      <c r="F8076">
        <f t="shared" si="126"/>
        <v>6.25</v>
      </c>
    </row>
    <row r="8077" spans="1:6" x14ac:dyDescent="0.25">
      <c r="A8077" t="s">
        <v>20</v>
      </c>
      <c r="B8077" t="s">
        <v>1</v>
      </c>
      <c r="C8077" t="s">
        <v>3</v>
      </c>
      <c r="D8077" t="s">
        <v>5</v>
      </c>
      <c r="E8077" t="s">
        <v>1164</v>
      </c>
      <c r="F8077">
        <f t="shared" si="126"/>
        <v>2.25</v>
      </c>
    </row>
    <row r="8078" spans="1:6" x14ac:dyDescent="0.25">
      <c r="A8078" t="s">
        <v>5</v>
      </c>
      <c r="B8078" t="s">
        <v>80</v>
      </c>
      <c r="C8078" t="s">
        <v>63</v>
      </c>
      <c r="D8078" t="s">
        <v>218</v>
      </c>
      <c r="E8078" t="s">
        <v>1164</v>
      </c>
      <c r="F8078">
        <f t="shared" si="126"/>
        <v>3.5</v>
      </c>
    </row>
    <row r="8079" spans="1:6" x14ac:dyDescent="0.25">
      <c r="A8079" t="s">
        <v>5</v>
      </c>
      <c r="B8079" t="s">
        <v>104</v>
      </c>
      <c r="C8079" t="s">
        <v>336</v>
      </c>
      <c r="D8079" t="s">
        <v>104</v>
      </c>
      <c r="E8079" t="s">
        <v>1164</v>
      </c>
      <c r="F8079">
        <f t="shared" si="126"/>
        <v>3.5</v>
      </c>
    </row>
    <row r="8080" spans="1:6" x14ac:dyDescent="0.25">
      <c r="A8080" t="s">
        <v>143</v>
      </c>
      <c r="B8080" t="s">
        <v>102</v>
      </c>
      <c r="C8080" t="s">
        <v>86</v>
      </c>
      <c r="D8080" t="s">
        <v>47</v>
      </c>
      <c r="E8080" t="s">
        <v>1164</v>
      </c>
      <c r="F8080">
        <f t="shared" si="126"/>
        <v>5</v>
      </c>
    </row>
    <row r="8081" spans="1:6" x14ac:dyDescent="0.25">
      <c r="A8081" t="s">
        <v>5</v>
      </c>
      <c r="B8081" t="s">
        <v>46</v>
      </c>
      <c r="C8081" t="s">
        <v>221</v>
      </c>
      <c r="D8081" t="s">
        <v>444</v>
      </c>
      <c r="E8081" t="s">
        <v>1164</v>
      </c>
      <c r="F8081">
        <f t="shared" si="126"/>
        <v>3.5</v>
      </c>
    </row>
    <row r="8082" spans="1:6" x14ac:dyDescent="0.25">
      <c r="A8082" t="s">
        <v>29</v>
      </c>
      <c r="B8082" t="s">
        <v>239</v>
      </c>
      <c r="C8082" t="s">
        <v>153</v>
      </c>
      <c r="D8082" t="s">
        <v>122</v>
      </c>
      <c r="E8082" t="s">
        <v>1164</v>
      </c>
      <c r="F8082">
        <f t="shared" si="126"/>
        <v>3.25</v>
      </c>
    </row>
    <row r="8083" spans="1:6" x14ac:dyDescent="0.25">
      <c r="A8083" t="s">
        <v>25</v>
      </c>
      <c r="B8083" t="s">
        <v>112</v>
      </c>
      <c r="C8083" t="s">
        <v>3</v>
      </c>
      <c r="D8083" t="s">
        <v>355</v>
      </c>
      <c r="E8083" t="s">
        <v>1164</v>
      </c>
      <c r="F8083">
        <f t="shared" si="126"/>
        <v>4</v>
      </c>
    </row>
    <row r="8084" spans="1:6" x14ac:dyDescent="0.25">
      <c r="A8084" t="s">
        <v>25</v>
      </c>
      <c r="B8084" t="s">
        <v>129</v>
      </c>
      <c r="C8084" t="s">
        <v>221</v>
      </c>
      <c r="D8084" t="s">
        <v>196</v>
      </c>
      <c r="E8084" t="s">
        <v>1164</v>
      </c>
      <c r="F8084">
        <f t="shared" si="126"/>
        <v>4</v>
      </c>
    </row>
    <row r="8085" spans="1:6" x14ac:dyDescent="0.25">
      <c r="A8085" t="s">
        <v>25</v>
      </c>
      <c r="B8085" t="s">
        <v>215</v>
      </c>
      <c r="C8085" t="s">
        <v>343</v>
      </c>
      <c r="D8085" t="s">
        <v>491</v>
      </c>
      <c r="E8085" t="s">
        <v>1164</v>
      </c>
      <c r="F8085">
        <f t="shared" si="126"/>
        <v>4</v>
      </c>
    </row>
    <row r="8086" spans="1:6" x14ac:dyDescent="0.25">
      <c r="A8086" t="s">
        <v>25</v>
      </c>
      <c r="B8086" t="s">
        <v>224</v>
      </c>
      <c r="C8086" t="s">
        <v>242</v>
      </c>
      <c r="D8086" t="s">
        <v>822</v>
      </c>
      <c r="E8086" t="s">
        <v>1164</v>
      </c>
      <c r="F8086">
        <f t="shared" si="126"/>
        <v>4</v>
      </c>
    </row>
    <row r="8087" spans="1:6" x14ac:dyDescent="0.25">
      <c r="A8087" t="s">
        <v>29</v>
      </c>
      <c r="B8087" t="s">
        <v>1</v>
      </c>
      <c r="C8087" t="s">
        <v>185</v>
      </c>
      <c r="D8087" t="s">
        <v>393</v>
      </c>
      <c r="E8087" t="s">
        <v>1164</v>
      </c>
      <c r="F8087">
        <f t="shared" si="126"/>
        <v>3.25</v>
      </c>
    </row>
    <row r="8088" spans="1:6" x14ac:dyDescent="0.25">
      <c r="A8088" t="s">
        <v>29</v>
      </c>
      <c r="B8088" t="s">
        <v>189</v>
      </c>
      <c r="C8088" t="s">
        <v>75</v>
      </c>
      <c r="D8088" t="s">
        <v>34</v>
      </c>
      <c r="E8088" t="s">
        <v>1164</v>
      </c>
      <c r="F8088">
        <f t="shared" si="126"/>
        <v>3.25</v>
      </c>
    </row>
    <row r="8089" spans="1:6" x14ac:dyDescent="0.25">
      <c r="A8089" t="s">
        <v>273</v>
      </c>
      <c r="B8089" t="s">
        <v>286</v>
      </c>
      <c r="C8089" t="s">
        <v>99</v>
      </c>
      <c r="D8089" t="s">
        <v>1763</v>
      </c>
      <c r="E8089" t="s">
        <v>1164</v>
      </c>
      <c r="F8089">
        <f t="shared" si="126"/>
        <v>7</v>
      </c>
    </row>
    <row r="8090" spans="1:6" x14ac:dyDescent="0.25">
      <c r="A8090" t="s">
        <v>29</v>
      </c>
      <c r="B8090" t="s">
        <v>239</v>
      </c>
      <c r="C8090" t="s">
        <v>244</v>
      </c>
      <c r="D8090" t="s">
        <v>133</v>
      </c>
      <c r="E8090" t="s">
        <v>883</v>
      </c>
      <c r="F8090">
        <f t="shared" si="126"/>
        <v>3.25</v>
      </c>
    </row>
    <row r="8091" spans="1:6" x14ac:dyDescent="0.25">
      <c r="A8091" t="s">
        <v>5</v>
      </c>
      <c r="B8091" t="s">
        <v>11</v>
      </c>
      <c r="C8091" t="s">
        <v>146</v>
      </c>
      <c r="D8091" t="s">
        <v>21</v>
      </c>
      <c r="E8091" t="s">
        <v>883</v>
      </c>
      <c r="F8091">
        <f t="shared" si="126"/>
        <v>3.5</v>
      </c>
    </row>
    <row r="8092" spans="1:6" x14ac:dyDescent="0.25">
      <c r="A8092" t="s">
        <v>20</v>
      </c>
      <c r="B8092" t="s">
        <v>221</v>
      </c>
      <c r="C8092" t="s">
        <v>42</v>
      </c>
      <c r="D8092" t="s">
        <v>49</v>
      </c>
      <c r="E8092" t="s">
        <v>883</v>
      </c>
      <c r="F8092">
        <f t="shared" si="126"/>
        <v>2.25</v>
      </c>
    </row>
    <row r="8093" spans="1:6" x14ac:dyDescent="0.25">
      <c r="A8093" t="s">
        <v>5</v>
      </c>
      <c r="B8093" t="s">
        <v>140</v>
      </c>
      <c r="C8093" t="s">
        <v>221</v>
      </c>
      <c r="D8093" t="s">
        <v>337</v>
      </c>
      <c r="E8093" t="s">
        <v>883</v>
      </c>
      <c r="F8093">
        <f t="shared" si="126"/>
        <v>3.5</v>
      </c>
    </row>
    <row r="8094" spans="1:6" x14ac:dyDescent="0.25">
      <c r="A8094" t="s">
        <v>5</v>
      </c>
      <c r="B8094" t="s">
        <v>6</v>
      </c>
      <c r="C8094" t="s">
        <v>85</v>
      </c>
      <c r="D8094" t="s">
        <v>387</v>
      </c>
      <c r="E8094" t="s">
        <v>883</v>
      </c>
      <c r="F8094">
        <f t="shared" si="126"/>
        <v>3.5</v>
      </c>
    </row>
    <row r="8095" spans="1:6" x14ac:dyDescent="0.25">
      <c r="A8095" t="s">
        <v>62</v>
      </c>
      <c r="B8095" t="s">
        <v>106</v>
      </c>
      <c r="C8095" t="s">
        <v>64</v>
      </c>
      <c r="D8095" t="s">
        <v>473</v>
      </c>
      <c r="E8095" t="s">
        <v>883</v>
      </c>
      <c r="F8095">
        <f t="shared" si="126"/>
        <v>2.75</v>
      </c>
    </row>
    <row r="8096" spans="1:6" x14ac:dyDescent="0.25">
      <c r="A8096" t="s">
        <v>29</v>
      </c>
      <c r="B8096" t="s">
        <v>218</v>
      </c>
      <c r="C8096" t="s">
        <v>101</v>
      </c>
      <c r="D8096" t="s">
        <v>586</v>
      </c>
      <c r="E8096" t="s">
        <v>883</v>
      </c>
      <c r="F8096">
        <f t="shared" si="126"/>
        <v>3.25</v>
      </c>
    </row>
    <row r="8097" spans="1:6" x14ac:dyDescent="0.25">
      <c r="A8097" t="s">
        <v>5</v>
      </c>
      <c r="B8097" t="s">
        <v>58</v>
      </c>
      <c r="C8097" t="s">
        <v>47</v>
      </c>
      <c r="D8097" t="s">
        <v>126</v>
      </c>
      <c r="E8097" t="s">
        <v>883</v>
      </c>
      <c r="F8097">
        <f t="shared" si="126"/>
        <v>3.5</v>
      </c>
    </row>
    <row r="8098" spans="1:6" x14ac:dyDescent="0.25">
      <c r="A8098" t="s">
        <v>62</v>
      </c>
      <c r="B8098" t="s">
        <v>52</v>
      </c>
      <c r="C8098" t="s">
        <v>2</v>
      </c>
      <c r="D8098" t="s">
        <v>575</v>
      </c>
      <c r="E8098" t="s">
        <v>883</v>
      </c>
      <c r="F8098">
        <f t="shared" si="126"/>
        <v>2.75</v>
      </c>
    </row>
    <row r="8099" spans="1:6" x14ac:dyDescent="0.25">
      <c r="A8099" t="s">
        <v>316</v>
      </c>
      <c r="B8099" t="s">
        <v>300</v>
      </c>
      <c r="C8099" t="s">
        <v>102</v>
      </c>
      <c r="D8099" t="s">
        <v>1154</v>
      </c>
      <c r="E8099" t="s">
        <v>883</v>
      </c>
      <c r="F8099">
        <f t="shared" si="126"/>
        <v>5.75</v>
      </c>
    </row>
    <row r="8100" spans="1:6" x14ac:dyDescent="0.25">
      <c r="A8100" t="s">
        <v>25</v>
      </c>
      <c r="B8100" t="s">
        <v>300</v>
      </c>
      <c r="C8100" t="s">
        <v>14</v>
      </c>
      <c r="D8100" t="s">
        <v>1</v>
      </c>
      <c r="E8100" t="s">
        <v>1457</v>
      </c>
      <c r="F8100">
        <f t="shared" si="126"/>
        <v>4</v>
      </c>
    </row>
    <row r="8101" spans="1:6" x14ac:dyDescent="0.25">
      <c r="A8101" t="s">
        <v>25</v>
      </c>
      <c r="B8101" t="s">
        <v>30</v>
      </c>
      <c r="C8101" t="s">
        <v>17</v>
      </c>
      <c r="D8101" t="s">
        <v>441</v>
      </c>
      <c r="E8101" t="s">
        <v>1457</v>
      </c>
      <c r="F8101">
        <f t="shared" si="126"/>
        <v>4</v>
      </c>
    </row>
    <row r="8102" spans="1:6" x14ac:dyDescent="0.25">
      <c r="A8102" t="s">
        <v>5</v>
      </c>
      <c r="B8102" t="s">
        <v>98</v>
      </c>
      <c r="C8102" t="s">
        <v>92</v>
      </c>
      <c r="D8102" t="s">
        <v>208</v>
      </c>
      <c r="E8102" t="s">
        <v>1457</v>
      </c>
      <c r="F8102">
        <f t="shared" si="126"/>
        <v>3.5</v>
      </c>
    </row>
    <row r="8103" spans="1:6" x14ac:dyDescent="0.25">
      <c r="A8103" t="s">
        <v>184</v>
      </c>
      <c r="B8103" t="s">
        <v>8</v>
      </c>
      <c r="C8103" t="s">
        <v>212</v>
      </c>
      <c r="D8103" t="s">
        <v>233</v>
      </c>
      <c r="E8103" t="s">
        <v>1457</v>
      </c>
      <c r="F8103">
        <f t="shared" si="126"/>
        <v>5.25</v>
      </c>
    </row>
    <row r="8104" spans="1:6" x14ac:dyDescent="0.25">
      <c r="A8104" t="s">
        <v>10</v>
      </c>
      <c r="B8104" t="s">
        <v>109</v>
      </c>
      <c r="C8104" t="s">
        <v>286</v>
      </c>
      <c r="D8104" t="s">
        <v>1256</v>
      </c>
      <c r="E8104" t="s">
        <v>1457</v>
      </c>
      <c r="F8104">
        <f t="shared" si="126"/>
        <v>3.75</v>
      </c>
    </row>
    <row r="8105" spans="1:6" x14ac:dyDescent="0.25">
      <c r="A8105" t="s">
        <v>29</v>
      </c>
      <c r="B8105" t="s">
        <v>343</v>
      </c>
      <c r="C8105" t="s">
        <v>59</v>
      </c>
      <c r="D8105" t="s">
        <v>670</v>
      </c>
      <c r="E8105" t="s">
        <v>1457</v>
      </c>
      <c r="F8105">
        <f t="shared" si="126"/>
        <v>3.25</v>
      </c>
    </row>
    <row r="8106" spans="1:6" x14ac:dyDescent="0.25">
      <c r="A8106" t="s">
        <v>14</v>
      </c>
      <c r="B8106" t="s">
        <v>239</v>
      </c>
      <c r="C8106" t="s">
        <v>323</v>
      </c>
      <c r="D8106" t="s">
        <v>1519</v>
      </c>
      <c r="E8106" t="s">
        <v>1457</v>
      </c>
      <c r="F8106">
        <f t="shared" si="126"/>
        <v>4.5</v>
      </c>
    </row>
    <row r="8107" spans="1:6" x14ac:dyDescent="0.25">
      <c r="A8107" t="s">
        <v>10</v>
      </c>
      <c r="B8107" t="s">
        <v>189</v>
      </c>
      <c r="C8107" t="s">
        <v>158</v>
      </c>
      <c r="D8107" t="s">
        <v>697</v>
      </c>
      <c r="E8107" t="s">
        <v>1457</v>
      </c>
      <c r="F8107">
        <f t="shared" si="126"/>
        <v>3.75</v>
      </c>
    </row>
    <row r="8108" spans="1:6" x14ac:dyDescent="0.25">
      <c r="A8108" t="s">
        <v>276</v>
      </c>
      <c r="B8108" t="s">
        <v>86</v>
      </c>
      <c r="C8108" t="s">
        <v>102</v>
      </c>
      <c r="D8108" t="s">
        <v>1456</v>
      </c>
      <c r="E8108" t="s">
        <v>1457</v>
      </c>
      <c r="F8108">
        <f t="shared" si="126"/>
        <v>4.75</v>
      </c>
    </row>
    <row r="8109" spans="1:6" x14ac:dyDescent="0.25">
      <c r="A8109" t="s">
        <v>270</v>
      </c>
      <c r="B8109" t="s">
        <v>30</v>
      </c>
      <c r="C8109" t="s">
        <v>174</v>
      </c>
      <c r="D8109" t="s">
        <v>981</v>
      </c>
      <c r="E8109" t="s">
        <v>1457</v>
      </c>
      <c r="F8109">
        <f t="shared" si="126"/>
        <v>6.25</v>
      </c>
    </row>
    <row r="8110" spans="1:6" x14ac:dyDescent="0.25">
      <c r="A8110" t="s">
        <v>143</v>
      </c>
      <c r="B8110" t="s">
        <v>215</v>
      </c>
      <c r="C8110" t="s">
        <v>189</v>
      </c>
      <c r="D8110" t="s">
        <v>2101</v>
      </c>
      <c r="E8110" t="s">
        <v>1457</v>
      </c>
      <c r="F8110">
        <f t="shared" si="126"/>
        <v>5</v>
      </c>
    </row>
    <row r="8111" spans="1:6" x14ac:dyDescent="0.25">
      <c r="A8111" t="s">
        <v>121</v>
      </c>
      <c r="B8111" t="s">
        <v>175</v>
      </c>
      <c r="C8111" t="s">
        <v>78</v>
      </c>
      <c r="D8111" t="s">
        <v>2318</v>
      </c>
      <c r="E8111" t="s">
        <v>1457</v>
      </c>
      <c r="F8111">
        <f t="shared" si="126"/>
        <v>5.5</v>
      </c>
    </row>
    <row r="8112" spans="1:6" x14ac:dyDescent="0.25">
      <c r="A8112" t="s">
        <v>62</v>
      </c>
      <c r="B8112" t="s">
        <v>218</v>
      </c>
      <c r="C8112" t="s">
        <v>64</v>
      </c>
      <c r="D8112" t="s">
        <v>174</v>
      </c>
      <c r="E8112" t="s">
        <v>752</v>
      </c>
      <c r="F8112">
        <f t="shared" si="126"/>
        <v>2.75</v>
      </c>
    </row>
    <row r="8113" spans="1:6" x14ac:dyDescent="0.25">
      <c r="A8113" t="s">
        <v>5</v>
      </c>
      <c r="B8113" t="s">
        <v>54</v>
      </c>
      <c r="C8113" t="s">
        <v>87</v>
      </c>
      <c r="D8113" t="s">
        <v>168</v>
      </c>
      <c r="E8113" t="s">
        <v>752</v>
      </c>
      <c r="F8113">
        <f t="shared" si="126"/>
        <v>3.5</v>
      </c>
    </row>
    <row r="8114" spans="1:6" x14ac:dyDescent="0.25">
      <c r="A8114" t="s">
        <v>143</v>
      </c>
      <c r="B8114" t="s">
        <v>88</v>
      </c>
      <c r="C8114" t="s">
        <v>5</v>
      </c>
      <c r="D8114" t="s">
        <v>192</v>
      </c>
      <c r="E8114" t="s">
        <v>752</v>
      </c>
      <c r="F8114">
        <f t="shared" si="126"/>
        <v>5</v>
      </c>
    </row>
    <row r="8115" spans="1:6" x14ac:dyDescent="0.25">
      <c r="A8115" t="s">
        <v>143</v>
      </c>
      <c r="B8115" t="s">
        <v>22</v>
      </c>
      <c r="C8115" t="s">
        <v>91</v>
      </c>
      <c r="D8115" t="s">
        <v>441</v>
      </c>
      <c r="E8115" t="s">
        <v>752</v>
      </c>
      <c r="F8115">
        <f t="shared" si="126"/>
        <v>5</v>
      </c>
    </row>
    <row r="8116" spans="1:6" x14ac:dyDescent="0.25">
      <c r="A8116" t="s">
        <v>5</v>
      </c>
      <c r="B8116" t="s">
        <v>221</v>
      </c>
      <c r="C8116" t="s">
        <v>171</v>
      </c>
      <c r="D8116" t="s">
        <v>137</v>
      </c>
      <c r="E8116" t="s">
        <v>752</v>
      </c>
      <c r="F8116">
        <f t="shared" si="126"/>
        <v>3.5</v>
      </c>
    </row>
    <row r="8117" spans="1:6" x14ac:dyDescent="0.25">
      <c r="A8117" t="s">
        <v>25</v>
      </c>
      <c r="B8117" t="s">
        <v>81</v>
      </c>
      <c r="C8117" t="s">
        <v>286</v>
      </c>
      <c r="D8117" t="s">
        <v>330</v>
      </c>
      <c r="E8117" t="s">
        <v>752</v>
      </c>
      <c r="F8117">
        <f t="shared" si="126"/>
        <v>4</v>
      </c>
    </row>
    <row r="8118" spans="1:6" x14ac:dyDescent="0.25">
      <c r="A8118" t="s">
        <v>14</v>
      </c>
      <c r="B8118" t="s">
        <v>158</v>
      </c>
      <c r="C8118" t="s">
        <v>5</v>
      </c>
      <c r="D8118" t="s">
        <v>1036</v>
      </c>
      <c r="E8118" t="s">
        <v>752</v>
      </c>
      <c r="F8118">
        <f t="shared" si="126"/>
        <v>4.5</v>
      </c>
    </row>
    <row r="8119" spans="1:6" x14ac:dyDescent="0.25">
      <c r="A8119" t="s">
        <v>10</v>
      </c>
      <c r="B8119" t="s">
        <v>175</v>
      </c>
      <c r="C8119" t="s">
        <v>39</v>
      </c>
      <c r="D8119" t="s">
        <v>210</v>
      </c>
      <c r="E8119" t="s">
        <v>752</v>
      </c>
      <c r="F8119">
        <f t="shared" si="126"/>
        <v>3.75</v>
      </c>
    </row>
    <row r="8120" spans="1:6" x14ac:dyDescent="0.25">
      <c r="A8120" t="s">
        <v>29</v>
      </c>
      <c r="B8120" t="s">
        <v>343</v>
      </c>
      <c r="C8120" t="s">
        <v>59</v>
      </c>
      <c r="D8120" t="s">
        <v>730</v>
      </c>
      <c r="E8120" t="s">
        <v>752</v>
      </c>
      <c r="F8120">
        <f t="shared" si="126"/>
        <v>3.25</v>
      </c>
    </row>
    <row r="8121" spans="1:6" x14ac:dyDescent="0.25">
      <c r="A8121" t="s">
        <v>29</v>
      </c>
      <c r="B8121" t="s">
        <v>70</v>
      </c>
      <c r="C8121" t="s">
        <v>22</v>
      </c>
      <c r="D8121" t="s">
        <v>314</v>
      </c>
      <c r="E8121" t="s">
        <v>752</v>
      </c>
      <c r="F8121">
        <f t="shared" si="126"/>
        <v>3.25</v>
      </c>
    </row>
    <row r="8122" spans="1:6" x14ac:dyDescent="0.25">
      <c r="A8122" t="s">
        <v>276</v>
      </c>
      <c r="B8122" t="s">
        <v>5</v>
      </c>
      <c r="C8122" t="s">
        <v>88</v>
      </c>
      <c r="D8122" t="s">
        <v>889</v>
      </c>
      <c r="E8122" t="s">
        <v>752</v>
      </c>
      <c r="F8122">
        <f t="shared" si="126"/>
        <v>4.75</v>
      </c>
    </row>
    <row r="8123" spans="1:6" x14ac:dyDescent="0.25">
      <c r="A8123" t="s">
        <v>25</v>
      </c>
      <c r="B8123" t="s">
        <v>92</v>
      </c>
      <c r="C8123" t="s">
        <v>5</v>
      </c>
      <c r="D8123" t="s">
        <v>612</v>
      </c>
      <c r="E8123" t="s">
        <v>1463</v>
      </c>
      <c r="F8123">
        <f t="shared" si="126"/>
        <v>4</v>
      </c>
    </row>
    <row r="8124" spans="1:6" x14ac:dyDescent="0.25">
      <c r="A8124" t="s">
        <v>62</v>
      </c>
      <c r="B8124" t="s">
        <v>146</v>
      </c>
      <c r="C8124" t="s">
        <v>81</v>
      </c>
      <c r="D8124" t="s">
        <v>586</v>
      </c>
      <c r="E8124" t="s">
        <v>1463</v>
      </c>
      <c r="F8124">
        <f t="shared" si="126"/>
        <v>2.75</v>
      </c>
    </row>
    <row r="8125" spans="1:6" x14ac:dyDescent="0.25">
      <c r="A8125" t="s">
        <v>25</v>
      </c>
      <c r="B8125" t="s">
        <v>106</v>
      </c>
      <c r="C8125" t="s">
        <v>109</v>
      </c>
      <c r="D8125" t="s">
        <v>354</v>
      </c>
      <c r="E8125" t="s">
        <v>1463</v>
      </c>
      <c r="F8125">
        <f t="shared" si="126"/>
        <v>4</v>
      </c>
    </row>
    <row r="8126" spans="1:6" x14ac:dyDescent="0.25">
      <c r="A8126" t="s">
        <v>25</v>
      </c>
      <c r="B8126" t="s">
        <v>72</v>
      </c>
      <c r="C8126" t="s">
        <v>174</v>
      </c>
      <c r="D8126" t="s">
        <v>369</v>
      </c>
      <c r="E8126" t="s">
        <v>1463</v>
      </c>
      <c r="F8126">
        <f t="shared" si="126"/>
        <v>4</v>
      </c>
    </row>
    <row r="8127" spans="1:6" x14ac:dyDescent="0.25">
      <c r="A8127" t="s">
        <v>25</v>
      </c>
      <c r="B8127" t="s">
        <v>43</v>
      </c>
      <c r="C8127" t="s">
        <v>42</v>
      </c>
      <c r="D8127" t="s">
        <v>341</v>
      </c>
      <c r="E8127" t="s">
        <v>1463</v>
      </c>
      <c r="F8127">
        <f t="shared" si="126"/>
        <v>4</v>
      </c>
    </row>
    <row r="8128" spans="1:6" x14ac:dyDescent="0.25">
      <c r="A8128" t="s">
        <v>184</v>
      </c>
      <c r="B8128" t="s">
        <v>185</v>
      </c>
      <c r="C8128" t="s">
        <v>239</v>
      </c>
      <c r="D8128" t="s">
        <v>696</v>
      </c>
      <c r="E8128" t="s">
        <v>1463</v>
      </c>
      <c r="F8128">
        <f t="shared" si="126"/>
        <v>5.25</v>
      </c>
    </row>
    <row r="8129" spans="1:6" x14ac:dyDescent="0.25">
      <c r="A8129" t="s">
        <v>29</v>
      </c>
      <c r="B8129" t="s">
        <v>78</v>
      </c>
      <c r="C8129" t="s">
        <v>59</v>
      </c>
      <c r="D8129" t="s">
        <v>1545</v>
      </c>
      <c r="E8129" t="s">
        <v>1463</v>
      </c>
      <c r="F8129">
        <f t="shared" si="126"/>
        <v>3.25</v>
      </c>
    </row>
    <row r="8130" spans="1:6" x14ac:dyDescent="0.25">
      <c r="A8130" t="s">
        <v>29</v>
      </c>
      <c r="B8130" t="s">
        <v>146</v>
      </c>
      <c r="C8130" t="s">
        <v>59</v>
      </c>
      <c r="D8130" t="s">
        <v>1545</v>
      </c>
      <c r="E8130" t="s">
        <v>1463</v>
      </c>
      <c r="F8130">
        <f t="shared" si="126"/>
        <v>3.25</v>
      </c>
    </row>
    <row r="8131" spans="1:6" x14ac:dyDescent="0.25">
      <c r="A8131" t="s">
        <v>25</v>
      </c>
      <c r="B8131" t="s">
        <v>52</v>
      </c>
      <c r="C8131" t="s">
        <v>101</v>
      </c>
      <c r="D8131" t="s">
        <v>594</v>
      </c>
      <c r="E8131" t="s">
        <v>1463</v>
      </c>
      <c r="F8131">
        <f t="shared" ref="F8131:F8194" si="127">VALUE(A8131)</f>
        <v>4</v>
      </c>
    </row>
    <row r="8132" spans="1:6" x14ac:dyDescent="0.25">
      <c r="A8132" t="s">
        <v>14</v>
      </c>
      <c r="B8132" t="s">
        <v>133</v>
      </c>
      <c r="C8132" t="s">
        <v>76</v>
      </c>
      <c r="D8132" t="s">
        <v>587</v>
      </c>
      <c r="E8132" t="s">
        <v>1463</v>
      </c>
      <c r="F8132">
        <f t="shared" si="127"/>
        <v>4.5</v>
      </c>
    </row>
    <row r="8133" spans="1:6" x14ac:dyDescent="0.25">
      <c r="A8133" t="s">
        <v>62</v>
      </c>
      <c r="B8133" t="s">
        <v>78</v>
      </c>
      <c r="C8133" t="s">
        <v>81</v>
      </c>
      <c r="D8133" t="s">
        <v>612</v>
      </c>
      <c r="E8133" t="s">
        <v>797</v>
      </c>
      <c r="F8133">
        <f t="shared" si="127"/>
        <v>2.75</v>
      </c>
    </row>
    <row r="8134" spans="1:6" x14ac:dyDescent="0.25">
      <c r="A8134" t="s">
        <v>5</v>
      </c>
      <c r="B8134" t="s">
        <v>58</v>
      </c>
      <c r="C8134" t="s">
        <v>80</v>
      </c>
      <c r="D8134" t="s">
        <v>131</v>
      </c>
      <c r="E8134" t="s">
        <v>797</v>
      </c>
      <c r="F8134">
        <f t="shared" si="127"/>
        <v>3.5</v>
      </c>
    </row>
    <row r="8135" spans="1:6" x14ac:dyDescent="0.25">
      <c r="A8135" t="s">
        <v>25</v>
      </c>
      <c r="B8135" t="s">
        <v>64</v>
      </c>
      <c r="C8135" t="s">
        <v>42</v>
      </c>
      <c r="D8135" t="s">
        <v>279</v>
      </c>
      <c r="E8135" t="s">
        <v>797</v>
      </c>
      <c r="F8135">
        <f t="shared" si="127"/>
        <v>4</v>
      </c>
    </row>
    <row r="8136" spans="1:6" x14ac:dyDescent="0.25">
      <c r="A8136" t="s">
        <v>29</v>
      </c>
      <c r="B8136" t="s">
        <v>144</v>
      </c>
      <c r="C8136" t="s">
        <v>76</v>
      </c>
      <c r="D8136" t="s">
        <v>1589</v>
      </c>
      <c r="E8136" t="s">
        <v>797</v>
      </c>
      <c r="F8136">
        <f t="shared" si="127"/>
        <v>3.25</v>
      </c>
    </row>
    <row r="8137" spans="1:6" x14ac:dyDescent="0.25">
      <c r="A8137" t="s">
        <v>316</v>
      </c>
      <c r="B8137" t="s">
        <v>8</v>
      </c>
      <c r="C8137" t="s">
        <v>243</v>
      </c>
      <c r="D8137" t="s">
        <v>1668</v>
      </c>
      <c r="E8137" t="s">
        <v>797</v>
      </c>
      <c r="F8137">
        <f t="shared" si="127"/>
        <v>5.75</v>
      </c>
    </row>
    <row r="8138" spans="1:6" x14ac:dyDescent="0.25">
      <c r="A8138" t="s">
        <v>62</v>
      </c>
      <c r="B8138" t="s">
        <v>21</v>
      </c>
      <c r="C8138" t="s">
        <v>90</v>
      </c>
      <c r="D8138" t="s">
        <v>336</v>
      </c>
      <c r="E8138" t="s">
        <v>687</v>
      </c>
      <c r="F8138">
        <f t="shared" si="127"/>
        <v>2.75</v>
      </c>
    </row>
    <row r="8139" spans="1:6" x14ac:dyDescent="0.25">
      <c r="A8139" t="s">
        <v>29</v>
      </c>
      <c r="B8139" t="s">
        <v>175</v>
      </c>
      <c r="C8139" t="s">
        <v>26</v>
      </c>
      <c r="D8139" t="s">
        <v>187</v>
      </c>
      <c r="E8139" t="s">
        <v>687</v>
      </c>
      <c r="F8139">
        <f t="shared" si="127"/>
        <v>3.25</v>
      </c>
    </row>
    <row r="8140" spans="1:6" x14ac:dyDescent="0.25">
      <c r="A8140" t="s">
        <v>5</v>
      </c>
      <c r="B8140" t="s">
        <v>129</v>
      </c>
      <c r="C8140" t="s">
        <v>63</v>
      </c>
      <c r="D8140" t="s">
        <v>242</v>
      </c>
      <c r="E8140" t="s">
        <v>687</v>
      </c>
      <c r="F8140">
        <f t="shared" si="127"/>
        <v>3.5</v>
      </c>
    </row>
    <row r="8141" spans="1:6" x14ac:dyDescent="0.25">
      <c r="A8141" t="s">
        <v>5</v>
      </c>
      <c r="B8141" t="s">
        <v>133</v>
      </c>
      <c r="C8141" t="s">
        <v>49</v>
      </c>
      <c r="D8141" t="s">
        <v>227</v>
      </c>
      <c r="E8141" t="s">
        <v>687</v>
      </c>
      <c r="F8141">
        <f t="shared" si="127"/>
        <v>3.5</v>
      </c>
    </row>
    <row r="8142" spans="1:6" x14ac:dyDescent="0.25">
      <c r="A8142" t="s">
        <v>25</v>
      </c>
      <c r="B8142" t="s">
        <v>112</v>
      </c>
      <c r="C8142" t="s">
        <v>244</v>
      </c>
      <c r="D8142" t="s">
        <v>693</v>
      </c>
      <c r="E8142" t="s">
        <v>687</v>
      </c>
      <c r="F8142">
        <f t="shared" si="127"/>
        <v>4</v>
      </c>
    </row>
    <row r="8143" spans="1:6" x14ac:dyDescent="0.25">
      <c r="A8143" t="s">
        <v>5</v>
      </c>
      <c r="B8143" t="s">
        <v>108</v>
      </c>
      <c r="C8143" t="s">
        <v>110</v>
      </c>
      <c r="D8143" t="s">
        <v>746</v>
      </c>
      <c r="E8143" t="s">
        <v>687</v>
      </c>
      <c r="F8143">
        <f t="shared" si="127"/>
        <v>3.5</v>
      </c>
    </row>
    <row r="8144" spans="1:6" x14ac:dyDescent="0.25">
      <c r="A8144" t="s">
        <v>29</v>
      </c>
      <c r="B8144" t="s">
        <v>99</v>
      </c>
      <c r="C8144" t="s">
        <v>2</v>
      </c>
      <c r="D8144" t="s">
        <v>162</v>
      </c>
      <c r="E8144" t="s">
        <v>687</v>
      </c>
      <c r="F8144">
        <f t="shared" si="127"/>
        <v>3.25</v>
      </c>
    </row>
    <row r="8145" spans="1:6" x14ac:dyDescent="0.25">
      <c r="A8145" t="s">
        <v>184</v>
      </c>
      <c r="B8145" t="s">
        <v>98</v>
      </c>
      <c r="C8145" t="s">
        <v>300</v>
      </c>
      <c r="D8145" t="s">
        <v>686</v>
      </c>
      <c r="E8145" t="s">
        <v>687</v>
      </c>
      <c r="F8145">
        <f t="shared" si="127"/>
        <v>5.25</v>
      </c>
    </row>
    <row r="8146" spans="1:6" x14ac:dyDescent="0.25">
      <c r="A8146" t="s">
        <v>276</v>
      </c>
      <c r="B8146" t="s">
        <v>86</v>
      </c>
      <c r="C8146" t="s">
        <v>59</v>
      </c>
      <c r="D8146" t="s">
        <v>1173</v>
      </c>
      <c r="E8146" t="s">
        <v>687</v>
      </c>
      <c r="F8146">
        <f t="shared" si="127"/>
        <v>4.75</v>
      </c>
    </row>
    <row r="8147" spans="1:6" x14ac:dyDescent="0.25">
      <c r="A8147" t="s">
        <v>276</v>
      </c>
      <c r="B8147" t="s">
        <v>58</v>
      </c>
      <c r="C8147" t="s">
        <v>30</v>
      </c>
      <c r="D8147" t="s">
        <v>1512</v>
      </c>
      <c r="E8147" t="s">
        <v>687</v>
      </c>
      <c r="F8147">
        <f t="shared" si="127"/>
        <v>4.75</v>
      </c>
    </row>
    <row r="8148" spans="1:6" x14ac:dyDescent="0.25">
      <c r="A8148" t="s">
        <v>143</v>
      </c>
      <c r="B8148" t="s">
        <v>78</v>
      </c>
      <c r="C8148" t="s">
        <v>92</v>
      </c>
      <c r="D8148" t="s">
        <v>1936</v>
      </c>
      <c r="E8148" t="s">
        <v>687</v>
      </c>
      <c r="F8148">
        <f t="shared" si="127"/>
        <v>5</v>
      </c>
    </row>
    <row r="8149" spans="1:6" x14ac:dyDescent="0.25">
      <c r="A8149" t="s">
        <v>62</v>
      </c>
      <c r="B8149" t="s">
        <v>6</v>
      </c>
      <c r="C8149" t="s">
        <v>185</v>
      </c>
      <c r="D8149" t="s">
        <v>56</v>
      </c>
      <c r="E8149" t="s">
        <v>1659</v>
      </c>
      <c r="F8149">
        <f t="shared" si="127"/>
        <v>2.75</v>
      </c>
    </row>
    <row r="8150" spans="1:6" x14ac:dyDescent="0.25">
      <c r="A8150" t="s">
        <v>25</v>
      </c>
      <c r="B8150" t="s">
        <v>43</v>
      </c>
      <c r="C8150" t="s">
        <v>102</v>
      </c>
      <c r="D8150" t="s">
        <v>470</v>
      </c>
      <c r="E8150" t="s">
        <v>1659</v>
      </c>
      <c r="F8150">
        <f t="shared" si="127"/>
        <v>4</v>
      </c>
    </row>
    <row r="8151" spans="1:6" x14ac:dyDescent="0.25">
      <c r="A8151" t="s">
        <v>143</v>
      </c>
      <c r="B8151" t="s">
        <v>133</v>
      </c>
      <c r="C8151" t="s">
        <v>123</v>
      </c>
      <c r="D8151" t="s">
        <v>147</v>
      </c>
      <c r="E8151" t="s">
        <v>1659</v>
      </c>
      <c r="F8151">
        <f t="shared" si="127"/>
        <v>5</v>
      </c>
    </row>
    <row r="8152" spans="1:6" x14ac:dyDescent="0.25">
      <c r="A8152" t="s">
        <v>29</v>
      </c>
      <c r="B8152" t="s">
        <v>99</v>
      </c>
      <c r="C8152" t="s">
        <v>243</v>
      </c>
      <c r="D8152" t="s">
        <v>575</v>
      </c>
      <c r="E8152" t="s">
        <v>1659</v>
      </c>
      <c r="F8152">
        <f t="shared" si="127"/>
        <v>3.25</v>
      </c>
    </row>
    <row r="8153" spans="1:6" x14ac:dyDescent="0.25">
      <c r="A8153" t="s">
        <v>276</v>
      </c>
      <c r="B8153" t="s">
        <v>101</v>
      </c>
      <c r="C8153" t="s">
        <v>2</v>
      </c>
      <c r="D8153" t="s">
        <v>952</v>
      </c>
      <c r="E8153" t="s">
        <v>1659</v>
      </c>
      <c r="F8153">
        <f t="shared" si="127"/>
        <v>4.75</v>
      </c>
    </row>
    <row r="8154" spans="1:6" x14ac:dyDescent="0.25">
      <c r="A8154" t="s">
        <v>5</v>
      </c>
      <c r="B8154" t="s">
        <v>215</v>
      </c>
      <c r="C8154" t="s">
        <v>73</v>
      </c>
      <c r="D8154" t="s">
        <v>297</v>
      </c>
      <c r="E8154" t="s">
        <v>1659</v>
      </c>
      <c r="F8154">
        <f t="shared" si="127"/>
        <v>3.5</v>
      </c>
    </row>
    <row r="8155" spans="1:6" x14ac:dyDescent="0.25">
      <c r="A8155" t="s">
        <v>62</v>
      </c>
      <c r="B8155" t="s">
        <v>175</v>
      </c>
      <c r="C8155" t="s">
        <v>81</v>
      </c>
      <c r="D8155" t="s">
        <v>146</v>
      </c>
      <c r="E8155" t="s">
        <v>249</v>
      </c>
      <c r="F8155">
        <f t="shared" si="127"/>
        <v>2.75</v>
      </c>
    </row>
    <row r="8156" spans="1:6" x14ac:dyDescent="0.25">
      <c r="A8156" t="s">
        <v>316</v>
      </c>
      <c r="B8156" t="s">
        <v>1467</v>
      </c>
      <c r="C8156" t="s">
        <v>239</v>
      </c>
      <c r="D8156" t="s">
        <v>33</v>
      </c>
      <c r="E8156" t="s">
        <v>249</v>
      </c>
      <c r="F8156">
        <f t="shared" si="127"/>
        <v>5.75</v>
      </c>
    </row>
    <row r="8157" spans="1:6" x14ac:dyDescent="0.25">
      <c r="A8157" t="s">
        <v>25</v>
      </c>
      <c r="B8157" t="s">
        <v>39</v>
      </c>
      <c r="C8157" t="s">
        <v>112</v>
      </c>
      <c r="D8157" t="s">
        <v>89</v>
      </c>
      <c r="E8157" t="s">
        <v>249</v>
      </c>
      <c r="F8157">
        <f t="shared" si="127"/>
        <v>4</v>
      </c>
    </row>
    <row r="8158" spans="1:6" x14ac:dyDescent="0.25">
      <c r="A8158" t="s">
        <v>62</v>
      </c>
      <c r="B8158" t="s">
        <v>167</v>
      </c>
      <c r="C8158" t="s">
        <v>112</v>
      </c>
      <c r="D8158" t="s">
        <v>54</v>
      </c>
      <c r="E8158" t="s">
        <v>249</v>
      </c>
      <c r="F8158">
        <f t="shared" si="127"/>
        <v>2.75</v>
      </c>
    </row>
    <row r="8159" spans="1:6" x14ac:dyDescent="0.25">
      <c r="A8159" t="s">
        <v>62</v>
      </c>
      <c r="B8159" t="s">
        <v>189</v>
      </c>
      <c r="C8159" t="s">
        <v>96</v>
      </c>
      <c r="D8159" t="s">
        <v>435</v>
      </c>
      <c r="E8159" t="s">
        <v>249</v>
      </c>
      <c r="F8159">
        <f t="shared" si="127"/>
        <v>2.75</v>
      </c>
    </row>
    <row r="8160" spans="1:6" x14ac:dyDescent="0.25">
      <c r="A8160" t="s">
        <v>5</v>
      </c>
      <c r="B8160" t="s">
        <v>293</v>
      </c>
      <c r="C8160" t="s">
        <v>149</v>
      </c>
      <c r="D8160" t="s">
        <v>435</v>
      </c>
      <c r="E8160" t="s">
        <v>249</v>
      </c>
      <c r="F8160">
        <f t="shared" si="127"/>
        <v>3.5</v>
      </c>
    </row>
    <row r="8161" spans="1:6" x14ac:dyDescent="0.25">
      <c r="A8161" t="s">
        <v>20</v>
      </c>
      <c r="B8161" t="s">
        <v>167</v>
      </c>
      <c r="C8161" t="s">
        <v>42</v>
      </c>
      <c r="D8161" t="s">
        <v>248</v>
      </c>
      <c r="E8161" t="s">
        <v>249</v>
      </c>
      <c r="F8161">
        <f t="shared" si="127"/>
        <v>2.25</v>
      </c>
    </row>
    <row r="8162" spans="1:6" x14ac:dyDescent="0.25">
      <c r="A8162" t="s">
        <v>14</v>
      </c>
      <c r="B8162" t="s">
        <v>63</v>
      </c>
      <c r="C8162" t="s">
        <v>218</v>
      </c>
      <c r="D8162" t="s">
        <v>417</v>
      </c>
      <c r="E8162" t="s">
        <v>249</v>
      </c>
      <c r="F8162">
        <f t="shared" si="127"/>
        <v>4.5</v>
      </c>
    </row>
    <row r="8163" spans="1:6" x14ac:dyDescent="0.25">
      <c r="A8163" t="s">
        <v>29</v>
      </c>
      <c r="B8163" t="s">
        <v>121</v>
      </c>
      <c r="C8163" t="s">
        <v>243</v>
      </c>
      <c r="D8163" t="s">
        <v>730</v>
      </c>
      <c r="E8163" t="s">
        <v>249</v>
      </c>
      <c r="F8163">
        <f t="shared" si="127"/>
        <v>3.25</v>
      </c>
    </row>
    <row r="8164" spans="1:6" x14ac:dyDescent="0.25">
      <c r="A8164" t="s">
        <v>25</v>
      </c>
      <c r="B8164" t="s">
        <v>215</v>
      </c>
      <c r="C8164" t="s">
        <v>232</v>
      </c>
      <c r="D8164" t="s">
        <v>430</v>
      </c>
      <c r="E8164" t="s">
        <v>249</v>
      </c>
      <c r="F8164">
        <f t="shared" si="127"/>
        <v>4</v>
      </c>
    </row>
    <row r="8165" spans="1:6" x14ac:dyDescent="0.25">
      <c r="A8165" t="s">
        <v>143</v>
      </c>
      <c r="B8165" t="s">
        <v>154</v>
      </c>
      <c r="C8165" t="s">
        <v>571</v>
      </c>
      <c r="D8165" t="s">
        <v>1949</v>
      </c>
      <c r="E8165" t="s">
        <v>249</v>
      </c>
      <c r="F8165">
        <f t="shared" si="127"/>
        <v>5</v>
      </c>
    </row>
    <row r="8166" spans="1:6" x14ac:dyDescent="0.25">
      <c r="A8166" t="s">
        <v>29</v>
      </c>
      <c r="B8166" t="s">
        <v>293</v>
      </c>
      <c r="C8166" t="s">
        <v>91</v>
      </c>
      <c r="D8166" t="s">
        <v>1145</v>
      </c>
      <c r="E8166" t="s">
        <v>249</v>
      </c>
      <c r="F8166">
        <f t="shared" si="127"/>
        <v>3.25</v>
      </c>
    </row>
    <row r="8167" spans="1:6" x14ac:dyDescent="0.25">
      <c r="A8167" t="s">
        <v>25</v>
      </c>
      <c r="B8167" t="s">
        <v>2</v>
      </c>
      <c r="C8167" t="s">
        <v>43</v>
      </c>
      <c r="D8167" t="s">
        <v>497</v>
      </c>
      <c r="E8167" t="s">
        <v>249</v>
      </c>
      <c r="F8167">
        <f t="shared" si="127"/>
        <v>4</v>
      </c>
    </row>
    <row r="8168" spans="1:6" x14ac:dyDescent="0.25">
      <c r="A8168" t="s">
        <v>276</v>
      </c>
      <c r="B8168" t="s">
        <v>58</v>
      </c>
      <c r="C8168" t="s">
        <v>239</v>
      </c>
      <c r="D8168" t="s">
        <v>1287</v>
      </c>
      <c r="E8168" t="s">
        <v>249</v>
      </c>
      <c r="F8168">
        <f t="shared" si="127"/>
        <v>4.75</v>
      </c>
    </row>
    <row r="8169" spans="1:6" x14ac:dyDescent="0.25">
      <c r="A8169" t="s">
        <v>62</v>
      </c>
      <c r="B8169" t="s">
        <v>30</v>
      </c>
      <c r="C8169" t="s">
        <v>22</v>
      </c>
      <c r="D8169" t="s">
        <v>232</v>
      </c>
      <c r="E8169" t="s">
        <v>1067</v>
      </c>
      <c r="F8169">
        <f t="shared" si="127"/>
        <v>2.75</v>
      </c>
    </row>
    <row r="8170" spans="1:6" x14ac:dyDescent="0.25">
      <c r="A8170" t="s">
        <v>25</v>
      </c>
      <c r="B8170" t="s">
        <v>153</v>
      </c>
      <c r="C8170" t="s">
        <v>218</v>
      </c>
      <c r="D8170" t="s">
        <v>144</v>
      </c>
      <c r="E8170" t="s">
        <v>1067</v>
      </c>
      <c r="F8170">
        <f t="shared" si="127"/>
        <v>4</v>
      </c>
    </row>
    <row r="8171" spans="1:6" x14ac:dyDescent="0.25">
      <c r="A8171" t="s">
        <v>25</v>
      </c>
      <c r="B8171" t="s">
        <v>101</v>
      </c>
      <c r="C8171" t="s">
        <v>86</v>
      </c>
      <c r="D8171" t="s">
        <v>652</v>
      </c>
      <c r="E8171" t="s">
        <v>1067</v>
      </c>
      <c r="F8171">
        <f t="shared" si="127"/>
        <v>4</v>
      </c>
    </row>
    <row r="8172" spans="1:6" x14ac:dyDescent="0.25">
      <c r="A8172" t="s">
        <v>5</v>
      </c>
      <c r="B8172" t="s">
        <v>133</v>
      </c>
      <c r="C8172" t="s">
        <v>110</v>
      </c>
      <c r="D8172" t="s">
        <v>1066</v>
      </c>
      <c r="E8172" t="s">
        <v>1067</v>
      </c>
      <c r="F8172">
        <f t="shared" si="127"/>
        <v>3.5</v>
      </c>
    </row>
    <row r="8173" spans="1:6" x14ac:dyDescent="0.25">
      <c r="A8173" t="s">
        <v>25</v>
      </c>
      <c r="B8173" t="s">
        <v>146</v>
      </c>
      <c r="C8173" t="s">
        <v>72</v>
      </c>
      <c r="D8173" t="s">
        <v>333</v>
      </c>
      <c r="E8173" t="s">
        <v>1067</v>
      </c>
      <c r="F8173">
        <f t="shared" si="127"/>
        <v>4</v>
      </c>
    </row>
    <row r="8174" spans="1:6" x14ac:dyDescent="0.25">
      <c r="A8174" t="s">
        <v>14</v>
      </c>
      <c r="B8174" t="s">
        <v>175</v>
      </c>
      <c r="C8174" t="s">
        <v>171</v>
      </c>
      <c r="D8174" t="s">
        <v>816</v>
      </c>
      <c r="E8174" t="s">
        <v>1067</v>
      </c>
      <c r="F8174">
        <f t="shared" si="127"/>
        <v>4.5</v>
      </c>
    </row>
    <row r="8175" spans="1:6" x14ac:dyDescent="0.25">
      <c r="A8175" t="s">
        <v>29</v>
      </c>
      <c r="B8175" t="s">
        <v>109</v>
      </c>
      <c r="C8175" t="s">
        <v>22</v>
      </c>
      <c r="D8175" t="s">
        <v>647</v>
      </c>
      <c r="E8175" t="s">
        <v>1067</v>
      </c>
      <c r="F8175">
        <f t="shared" si="127"/>
        <v>3.25</v>
      </c>
    </row>
    <row r="8176" spans="1:6" x14ac:dyDescent="0.25">
      <c r="A8176" t="s">
        <v>29</v>
      </c>
      <c r="B8176" t="s">
        <v>144</v>
      </c>
      <c r="C8176" t="s">
        <v>81</v>
      </c>
      <c r="D8176" t="s">
        <v>647</v>
      </c>
      <c r="E8176" t="s">
        <v>1067</v>
      </c>
      <c r="F8176">
        <f t="shared" si="127"/>
        <v>3.25</v>
      </c>
    </row>
    <row r="8177" spans="1:6" x14ac:dyDescent="0.25">
      <c r="A8177" t="s">
        <v>25</v>
      </c>
      <c r="B8177" t="s">
        <v>86</v>
      </c>
      <c r="C8177" t="s">
        <v>81</v>
      </c>
      <c r="D8177" t="s">
        <v>438</v>
      </c>
      <c r="E8177" t="s">
        <v>1067</v>
      </c>
      <c r="F8177">
        <f t="shared" si="127"/>
        <v>4</v>
      </c>
    </row>
    <row r="8178" spans="1:6" x14ac:dyDescent="0.25">
      <c r="A8178" t="s">
        <v>29</v>
      </c>
      <c r="B8178" t="s">
        <v>106</v>
      </c>
      <c r="C8178" t="s">
        <v>84</v>
      </c>
      <c r="D8178" t="s">
        <v>1519</v>
      </c>
      <c r="E8178" t="s">
        <v>1067</v>
      </c>
      <c r="F8178">
        <f t="shared" si="127"/>
        <v>3.25</v>
      </c>
    </row>
    <row r="8179" spans="1:6" x14ac:dyDescent="0.25">
      <c r="A8179" t="s">
        <v>5</v>
      </c>
      <c r="B8179" t="s">
        <v>133</v>
      </c>
      <c r="C8179" t="s">
        <v>102</v>
      </c>
      <c r="D8179" t="s">
        <v>1160</v>
      </c>
      <c r="E8179" t="s">
        <v>1067</v>
      </c>
      <c r="F8179">
        <f t="shared" si="127"/>
        <v>3.5</v>
      </c>
    </row>
    <row r="8180" spans="1:6" x14ac:dyDescent="0.25">
      <c r="A8180" t="s">
        <v>184</v>
      </c>
      <c r="B8180" t="s">
        <v>239</v>
      </c>
      <c r="C8180" t="s">
        <v>215</v>
      </c>
      <c r="D8180" t="s">
        <v>623</v>
      </c>
      <c r="E8180" t="s">
        <v>1067</v>
      </c>
      <c r="F8180">
        <f t="shared" si="127"/>
        <v>5.25</v>
      </c>
    </row>
    <row r="8181" spans="1:6" x14ac:dyDescent="0.25">
      <c r="A8181" t="s">
        <v>316</v>
      </c>
      <c r="B8181" t="s">
        <v>101</v>
      </c>
      <c r="C8181" t="s">
        <v>81</v>
      </c>
      <c r="D8181" t="s">
        <v>1332</v>
      </c>
      <c r="E8181" t="s">
        <v>1067</v>
      </c>
      <c r="F8181">
        <f t="shared" si="127"/>
        <v>5.75</v>
      </c>
    </row>
    <row r="8182" spans="1:6" x14ac:dyDescent="0.25">
      <c r="A8182" t="s">
        <v>316</v>
      </c>
      <c r="B8182" t="s">
        <v>300</v>
      </c>
      <c r="C8182" t="s">
        <v>96</v>
      </c>
      <c r="D8182" t="s">
        <v>1861</v>
      </c>
      <c r="E8182" t="s">
        <v>1067</v>
      </c>
      <c r="F8182">
        <f t="shared" si="127"/>
        <v>5.75</v>
      </c>
    </row>
    <row r="8183" spans="1:6" x14ac:dyDescent="0.25">
      <c r="A8183" t="s">
        <v>62</v>
      </c>
      <c r="B8183" t="s">
        <v>693</v>
      </c>
      <c r="C8183" t="s">
        <v>98</v>
      </c>
      <c r="D8183" t="s">
        <v>30</v>
      </c>
      <c r="E8183" t="s">
        <v>534</v>
      </c>
      <c r="F8183">
        <f t="shared" si="127"/>
        <v>2.75</v>
      </c>
    </row>
    <row r="8184" spans="1:6" x14ac:dyDescent="0.25">
      <c r="A8184" t="s">
        <v>5</v>
      </c>
      <c r="B8184" t="s">
        <v>174</v>
      </c>
      <c r="C8184" t="s">
        <v>85</v>
      </c>
      <c r="D8184" t="s">
        <v>192</v>
      </c>
      <c r="E8184" t="s">
        <v>534</v>
      </c>
      <c r="F8184">
        <f t="shared" si="127"/>
        <v>3.5</v>
      </c>
    </row>
    <row r="8185" spans="1:6" x14ac:dyDescent="0.25">
      <c r="A8185" t="s">
        <v>5</v>
      </c>
      <c r="B8185" t="s">
        <v>129</v>
      </c>
      <c r="C8185" t="s">
        <v>212</v>
      </c>
      <c r="D8185" t="s">
        <v>693</v>
      </c>
      <c r="E8185" t="s">
        <v>534</v>
      </c>
      <c r="F8185">
        <f t="shared" si="127"/>
        <v>3.5</v>
      </c>
    </row>
    <row r="8186" spans="1:6" x14ac:dyDescent="0.25">
      <c r="A8186" t="s">
        <v>5</v>
      </c>
      <c r="B8186" t="s">
        <v>36</v>
      </c>
      <c r="C8186" t="s">
        <v>175</v>
      </c>
      <c r="D8186" t="s">
        <v>548</v>
      </c>
      <c r="E8186" t="s">
        <v>534</v>
      </c>
      <c r="F8186">
        <f t="shared" si="127"/>
        <v>3.5</v>
      </c>
    </row>
    <row r="8187" spans="1:6" x14ac:dyDescent="0.25">
      <c r="A8187" t="s">
        <v>5</v>
      </c>
      <c r="B8187" t="s">
        <v>286</v>
      </c>
      <c r="C8187" t="s">
        <v>59</v>
      </c>
      <c r="D8187" t="s">
        <v>567</v>
      </c>
      <c r="E8187" t="s">
        <v>534</v>
      </c>
      <c r="F8187">
        <f t="shared" si="127"/>
        <v>3.5</v>
      </c>
    </row>
    <row r="8188" spans="1:6" x14ac:dyDescent="0.25">
      <c r="A8188" t="s">
        <v>25</v>
      </c>
      <c r="B8188" t="s">
        <v>232</v>
      </c>
      <c r="C8188" t="s">
        <v>144</v>
      </c>
      <c r="D8188" t="s">
        <v>435</v>
      </c>
      <c r="E8188" t="s">
        <v>534</v>
      </c>
      <c r="F8188">
        <f t="shared" si="127"/>
        <v>4</v>
      </c>
    </row>
    <row r="8189" spans="1:6" x14ac:dyDescent="0.25">
      <c r="A8189" t="s">
        <v>29</v>
      </c>
      <c r="B8189" t="s">
        <v>218</v>
      </c>
      <c r="C8189" t="s">
        <v>286</v>
      </c>
      <c r="D8189" t="s">
        <v>207</v>
      </c>
      <c r="E8189" t="s">
        <v>534</v>
      </c>
      <c r="F8189">
        <f t="shared" si="127"/>
        <v>3.25</v>
      </c>
    </row>
    <row r="8190" spans="1:6" x14ac:dyDescent="0.25">
      <c r="A8190" t="s">
        <v>25</v>
      </c>
      <c r="B8190" t="s">
        <v>2</v>
      </c>
      <c r="C8190" t="s">
        <v>26</v>
      </c>
      <c r="D8190" t="s">
        <v>668</v>
      </c>
      <c r="E8190" t="s">
        <v>534</v>
      </c>
      <c r="F8190">
        <f t="shared" si="127"/>
        <v>4</v>
      </c>
    </row>
    <row r="8191" spans="1:6" x14ac:dyDescent="0.25">
      <c r="A8191" t="s">
        <v>62</v>
      </c>
      <c r="B8191" t="s">
        <v>167</v>
      </c>
      <c r="C8191" t="s">
        <v>3</v>
      </c>
      <c r="D8191" t="s">
        <v>480</v>
      </c>
      <c r="E8191" t="s">
        <v>534</v>
      </c>
      <c r="F8191">
        <f t="shared" si="127"/>
        <v>2.75</v>
      </c>
    </row>
    <row r="8192" spans="1:6" x14ac:dyDescent="0.25">
      <c r="A8192" t="s">
        <v>14</v>
      </c>
      <c r="B8192" t="s">
        <v>189</v>
      </c>
      <c r="C8192" t="s">
        <v>343</v>
      </c>
      <c r="D8192" t="s">
        <v>1255</v>
      </c>
      <c r="E8192" t="s">
        <v>534</v>
      </c>
      <c r="F8192">
        <f t="shared" si="127"/>
        <v>4.5</v>
      </c>
    </row>
    <row r="8193" spans="1:6" x14ac:dyDescent="0.25">
      <c r="A8193" t="s">
        <v>14</v>
      </c>
      <c r="B8193" t="s">
        <v>144</v>
      </c>
      <c r="C8193" t="s">
        <v>139</v>
      </c>
      <c r="D8193" t="s">
        <v>1545</v>
      </c>
      <c r="E8193" t="s">
        <v>534</v>
      </c>
      <c r="F8193">
        <f t="shared" si="127"/>
        <v>4.5</v>
      </c>
    </row>
    <row r="8194" spans="1:6" x14ac:dyDescent="0.25">
      <c r="A8194" t="s">
        <v>276</v>
      </c>
      <c r="B8194" t="s">
        <v>42</v>
      </c>
      <c r="C8194" t="s">
        <v>243</v>
      </c>
      <c r="D8194" t="s">
        <v>533</v>
      </c>
      <c r="E8194" t="s">
        <v>534</v>
      </c>
      <c r="F8194">
        <f t="shared" si="127"/>
        <v>4.75</v>
      </c>
    </row>
    <row r="8195" spans="1:6" x14ac:dyDescent="0.25">
      <c r="A8195" t="s">
        <v>316</v>
      </c>
      <c r="B8195" t="s">
        <v>11</v>
      </c>
      <c r="C8195" t="s">
        <v>1506</v>
      </c>
      <c r="D8195" t="s">
        <v>1507</v>
      </c>
      <c r="E8195" t="s">
        <v>534</v>
      </c>
      <c r="F8195">
        <f t="shared" ref="F8195:F8258" si="128">VALUE(A8195)</f>
        <v>5.75</v>
      </c>
    </row>
    <row r="8196" spans="1:6" x14ac:dyDescent="0.25">
      <c r="A8196" t="s">
        <v>276</v>
      </c>
      <c r="B8196" t="s">
        <v>169</v>
      </c>
      <c r="C8196" t="s">
        <v>17</v>
      </c>
      <c r="D8196" t="s">
        <v>425</v>
      </c>
      <c r="E8196" t="s">
        <v>534</v>
      </c>
      <c r="F8196">
        <f t="shared" si="128"/>
        <v>4.75</v>
      </c>
    </row>
    <row r="8197" spans="1:6" x14ac:dyDescent="0.25">
      <c r="A8197" t="s">
        <v>25</v>
      </c>
      <c r="B8197" t="s">
        <v>343</v>
      </c>
      <c r="C8197" t="s">
        <v>2</v>
      </c>
      <c r="D8197" t="s">
        <v>2018</v>
      </c>
      <c r="E8197" t="s">
        <v>534</v>
      </c>
      <c r="F8197">
        <f t="shared" si="128"/>
        <v>4</v>
      </c>
    </row>
    <row r="8198" spans="1:6" x14ac:dyDescent="0.25">
      <c r="A8198" t="s">
        <v>276</v>
      </c>
      <c r="B8198" t="s">
        <v>43</v>
      </c>
      <c r="C8198" t="s">
        <v>88</v>
      </c>
      <c r="D8198" t="s">
        <v>250</v>
      </c>
      <c r="E8198" t="s">
        <v>534</v>
      </c>
      <c r="F8198">
        <f t="shared" si="128"/>
        <v>4.75</v>
      </c>
    </row>
    <row r="8199" spans="1:6" x14ac:dyDescent="0.25">
      <c r="A8199" t="s">
        <v>143</v>
      </c>
      <c r="B8199" t="s">
        <v>70</v>
      </c>
      <c r="C8199" t="s">
        <v>43</v>
      </c>
      <c r="D8199" t="s">
        <v>775</v>
      </c>
      <c r="E8199" t="s">
        <v>534</v>
      </c>
      <c r="F8199">
        <f t="shared" si="128"/>
        <v>5</v>
      </c>
    </row>
    <row r="8200" spans="1:6" x14ac:dyDescent="0.25">
      <c r="A8200" t="s">
        <v>5</v>
      </c>
      <c r="B8200" t="s">
        <v>154</v>
      </c>
      <c r="C8200" t="s">
        <v>146</v>
      </c>
      <c r="D8200" t="s">
        <v>118</v>
      </c>
      <c r="E8200" t="s">
        <v>456</v>
      </c>
      <c r="F8200">
        <f t="shared" si="128"/>
        <v>3.5</v>
      </c>
    </row>
    <row r="8201" spans="1:6" x14ac:dyDescent="0.25">
      <c r="A8201" t="s">
        <v>25</v>
      </c>
      <c r="B8201" t="s">
        <v>64</v>
      </c>
      <c r="C8201" t="s">
        <v>3</v>
      </c>
      <c r="D8201" t="s">
        <v>375</v>
      </c>
      <c r="E8201" t="s">
        <v>456</v>
      </c>
      <c r="F8201">
        <f t="shared" si="128"/>
        <v>4</v>
      </c>
    </row>
    <row r="8202" spans="1:6" x14ac:dyDescent="0.25">
      <c r="A8202" t="s">
        <v>14</v>
      </c>
      <c r="B8202" t="s">
        <v>26</v>
      </c>
      <c r="C8202" t="s">
        <v>158</v>
      </c>
      <c r="D8202" t="s">
        <v>1241</v>
      </c>
      <c r="E8202" t="s">
        <v>456</v>
      </c>
      <c r="F8202">
        <f t="shared" si="128"/>
        <v>4.5</v>
      </c>
    </row>
    <row r="8203" spans="1:6" x14ac:dyDescent="0.25">
      <c r="A8203" t="s">
        <v>5</v>
      </c>
      <c r="B8203" t="s">
        <v>206</v>
      </c>
      <c r="C8203" t="s">
        <v>3</v>
      </c>
      <c r="D8203" t="s">
        <v>2276</v>
      </c>
      <c r="E8203" t="s">
        <v>456</v>
      </c>
      <c r="F8203">
        <f t="shared" si="128"/>
        <v>3.5</v>
      </c>
    </row>
    <row r="8204" spans="1:6" x14ac:dyDescent="0.25">
      <c r="A8204" t="s">
        <v>5</v>
      </c>
      <c r="B8204" t="s">
        <v>36</v>
      </c>
      <c r="C8204" t="s">
        <v>149</v>
      </c>
      <c r="D8204" t="s">
        <v>444</v>
      </c>
      <c r="E8204" t="s">
        <v>796</v>
      </c>
      <c r="F8204">
        <f t="shared" si="128"/>
        <v>3.5</v>
      </c>
    </row>
    <row r="8205" spans="1:6" x14ac:dyDescent="0.25">
      <c r="A8205" t="s">
        <v>25</v>
      </c>
      <c r="B8205" t="s">
        <v>64</v>
      </c>
      <c r="C8205" t="s">
        <v>26</v>
      </c>
      <c r="D8205" t="s">
        <v>795</v>
      </c>
      <c r="E8205" t="s">
        <v>796</v>
      </c>
      <c r="F8205">
        <f t="shared" si="128"/>
        <v>4</v>
      </c>
    </row>
    <row r="8206" spans="1:6" x14ac:dyDescent="0.25">
      <c r="A8206" t="s">
        <v>25</v>
      </c>
      <c r="B8206" t="s">
        <v>146</v>
      </c>
      <c r="C8206" t="s">
        <v>109</v>
      </c>
      <c r="D8206" t="s">
        <v>803</v>
      </c>
      <c r="E8206" t="s">
        <v>796</v>
      </c>
      <c r="F8206">
        <f t="shared" si="128"/>
        <v>4</v>
      </c>
    </row>
    <row r="8207" spans="1:6" x14ac:dyDescent="0.25">
      <c r="A8207" t="s">
        <v>14</v>
      </c>
      <c r="B8207" t="s">
        <v>78</v>
      </c>
      <c r="C8207" t="s">
        <v>40</v>
      </c>
      <c r="D8207" t="s">
        <v>51</v>
      </c>
      <c r="E8207" t="s">
        <v>796</v>
      </c>
      <c r="F8207">
        <f t="shared" si="128"/>
        <v>4.5</v>
      </c>
    </row>
    <row r="8208" spans="1:6" x14ac:dyDescent="0.25">
      <c r="A8208" t="s">
        <v>29</v>
      </c>
      <c r="B8208" t="s">
        <v>46</v>
      </c>
      <c r="C8208" t="s">
        <v>189</v>
      </c>
      <c r="D8208" t="s">
        <v>844</v>
      </c>
      <c r="E8208" t="s">
        <v>796</v>
      </c>
      <c r="F8208">
        <f t="shared" si="128"/>
        <v>3.25</v>
      </c>
    </row>
    <row r="8209" spans="1:6" x14ac:dyDescent="0.25">
      <c r="A8209" t="s">
        <v>14</v>
      </c>
      <c r="B8209" t="s">
        <v>121</v>
      </c>
      <c r="C8209" t="s">
        <v>5</v>
      </c>
      <c r="D8209" t="s">
        <v>860</v>
      </c>
      <c r="E8209" t="s">
        <v>81</v>
      </c>
      <c r="F8209">
        <f t="shared" si="128"/>
        <v>4.5</v>
      </c>
    </row>
    <row r="8210" spans="1:6" x14ac:dyDescent="0.25">
      <c r="A8210" t="s">
        <v>25</v>
      </c>
      <c r="B8210" t="s">
        <v>206</v>
      </c>
      <c r="C8210" t="s">
        <v>189</v>
      </c>
      <c r="D8210" t="s">
        <v>699</v>
      </c>
      <c r="E8210" t="s">
        <v>796</v>
      </c>
      <c r="F8210">
        <f t="shared" si="128"/>
        <v>4</v>
      </c>
    </row>
    <row r="8211" spans="1:6" x14ac:dyDescent="0.25">
      <c r="A8211" t="s">
        <v>25</v>
      </c>
      <c r="B8211" t="s">
        <v>109</v>
      </c>
      <c r="C8211" t="s">
        <v>343</v>
      </c>
      <c r="D8211" t="s">
        <v>244</v>
      </c>
      <c r="E8211" t="s">
        <v>715</v>
      </c>
      <c r="F8211">
        <f t="shared" si="128"/>
        <v>4</v>
      </c>
    </row>
    <row r="8212" spans="1:6" x14ac:dyDescent="0.25">
      <c r="A8212" t="s">
        <v>20</v>
      </c>
      <c r="B8212" t="s">
        <v>133</v>
      </c>
      <c r="C8212" t="s">
        <v>8</v>
      </c>
      <c r="D8212" t="s">
        <v>635</v>
      </c>
      <c r="E8212" t="s">
        <v>715</v>
      </c>
      <c r="F8212">
        <f t="shared" si="128"/>
        <v>2.25</v>
      </c>
    </row>
    <row r="8213" spans="1:6" x14ac:dyDescent="0.25">
      <c r="A8213" t="s">
        <v>5</v>
      </c>
      <c r="B8213" t="s">
        <v>85</v>
      </c>
      <c r="C8213" t="s">
        <v>138</v>
      </c>
      <c r="D8213" t="s">
        <v>248</v>
      </c>
      <c r="E8213" t="s">
        <v>715</v>
      </c>
      <c r="F8213">
        <f t="shared" si="128"/>
        <v>3.5</v>
      </c>
    </row>
    <row r="8214" spans="1:6" x14ac:dyDescent="0.25">
      <c r="A8214" t="s">
        <v>143</v>
      </c>
      <c r="B8214" t="s">
        <v>102</v>
      </c>
      <c r="C8214" t="s">
        <v>14</v>
      </c>
      <c r="D8214" t="s">
        <v>1439</v>
      </c>
      <c r="E8214" t="s">
        <v>715</v>
      </c>
      <c r="F8214">
        <f t="shared" si="128"/>
        <v>5</v>
      </c>
    </row>
    <row r="8215" spans="1:6" x14ac:dyDescent="0.25">
      <c r="A8215" t="s">
        <v>276</v>
      </c>
      <c r="B8215" t="s">
        <v>91</v>
      </c>
      <c r="C8215" t="s">
        <v>67</v>
      </c>
      <c r="D8215" t="s">
        <v>714</v>
      </c>
      <c r="E8215" t="s">
        <v>715</v>
      </c>
      <c r="F8215">
        <f t="shared" si="128"/>
        <v>4.75</v>
      </c>
    </row>
    <row r="8216" spans="1:6" x14ac:dyDescent="0.25">
      <c r="A8216" t="s">
        <v>5</v>
      </c>
      <c r="B8216" t="s">
        <v>46</v>
      </c>
      <c r="C8216" t="s">
        <v>146</v>
      </c>
      <c r="D8216" t="s">
        <v>117</v>
      </c>
      <c r="E8216" t="s">
        <v>1258</v>
      </c>
      <c r="F8216">
        <f t="shared" si="128"/>
        <v>3.5</v>
      </c>
    </row>
    <row r="8217" spans="1:6" x14ac:dyDescent="0.25">
      <c r="A8217" t="s">
        <v>20</v>
      </c>
      <c r="B8217" t="s">
        <v>154</v>
      </c>
      <c r="C8217" t="s">
        <v>59</v>
      </c>
      <c r="D8217" t="s">
        <v>353</v>
      </c>
      <c r="E8217" t="s">
        <v>1258</v>
      </c>
      <c r="F8217">
        <f t="shared" si="128"/>
        <v>2.25</v>
      </c>
    </row>
    <row r="8218" spans="1:6" x14ac:dyDescent="0.25">
      <c r="A8218" t="s">
        <v>62</v>
      </c>
      <c r="B8218" t="s">
        <v>212</v>
      </c>
      <c r="C8218" t="s">
        <v>42</v>
      </c>
      <c r="D8218" t="s">
        <v>962</v>
      </c>
      <c r="E8218" t="s">
        <v>1258</v>
      </c>
      <c r="F8218">
        <f t="shared" si="128"/>
        <v>2.75</v>
      </c>
    </row>
    <row r="8219" spans="1:6" x14ac:dyDescent="0.25">
      <c r="A8219" t="s">
        <v>10</v>
      </c>
      <c r="B8219" t="s">
        <v>343</v>
      </c>
      <c r="C8219" t="s">
        <v>300</v>
      </c>
      <c r="D8219" t="s">
        <v>601</v>
      </c>
      <c r="E8219" t="s">
        <v>1258</v>
      </c>
      <c r="F8219">
        <f t="shared" si="128"/>
        <v>3.75</v>
      </c>
    </row>
    <row r="8220" spans="1:6" x14ac:dyDescent="0.25">
      <c r="A8220" t="s">
        <v>270</v>
      </c>
      <c r="B8220" t="s">
        <v>22</v>
      </c>
      <c r="C8220" t="s">
        <v>206</v>
      </c>
      <c r="D8220" t="s">
        <v>1257</v>
      </c>
      <c r="E8220" t="s">
        <v>1258</v>
      </c>
      <c r="F8220">
        <f t="shared" si="128"/>
        <v>6.25</v>
      </c>
    </row>
    <row r="8221" spans="1:6" x14ac:dyDescent="0.25">
      <c r="A8221" t="s">
        <v>25</v>
      </c>
      <c r="B8221" t="s">
        <v>215</v>
      </c>
      <c r="C8221" t="s">
        <v>239</v>
      </c>
      <c r="D8221" t="s">
        <v>1170</v>
      </c>
      <c r="E8221" t="s">
        <v>1258</v>
      </c>
      <c r="F8221">
        <f t="shared" si="128"/>
        <v>4</v>
      </c>
    </row>
    <row r="8222" spans="1:6" x14ac:dyDescent="0.25">
      <c r="A8222" t="s">
        <v>29</v>
      </c>
      <c r="B8222" t="s">
        <v>99</v>
      </c>
      <c r="C8222" t="s">
        <v>64</v>
      </c>
      <c r="D8222" t="s">
        <v>761</v>
      </c>
      <c r="E8222" t="s">
        <v>1258</v>
      </c>
      <c r="F8222">
        <f t="shared" si="128"/>
        <v>3.25</v>
      </c>
    </row>
    <row r="8223" spans="1:6" x14ac:dyDescent="0.25">
      <c r="A8223" t="s">
        <v>25</v>
      </c>
      <c r="B8223" t="s">
        <v>58</v>
      </c>
      <c r="C8223" t="s">
        <v>153</v>
      </c>
      <c r="D8223" t="s">
        <v>2126</v>
      </c>
      <c r="E8223" t="s">
        <v>1258</v>
      </c>
      <c r="F8223">
        <f t="shared" si="128"/>
        <v>4</v>
      </c>
    </row>
    <row r="8224" spans="1:6" x14ac:dyDescent="0.25">
      <c r="A8224" t="s">
        <v>25</v>
      </c>
      <c r="B8224" t="s">
        <v>78</v>
      </c>
      <c r="C8224" t="s">
        <v>8</v>
      </c>
      <c r="D8224" t="s">
        <v>1442</v>
      </c>
      <c r="E8224" t="s">
        <v>1258</v>
      </c>
      <c r="F8224">
        <f t="shared" si="128"/>
        <v>4</v>
      </c>
    </row>
    <row r="8225" spans="1:6" x14ac:dyDescent="0.25">
      <c r="A8225" t="s">
        <v>1219</v>
      </c>
      <c r="B8225" t="s">
        <v>86</v>
      </c>
      <c r="C8225" t="s">
        <v>123</v>
      </c>
      <c r="D8225" t="s">
        <v>2230</v>
      </c>
      <c r="E8225" t="s">
        <v>1258</v>
      </c>
      <c r="F8225">
        <f t="shared" si="128"/>
        <v>8</v>
      </c>
    </row>
    <row r="8226" spans="1:6" x14ac:dyDescent="0.25">
      <c r="A8226" t="s">
        <v>5</v>
      </c>
      <c r="B8226" t="s">
        <v>85</v>
      </c>
      <c r="C8226" t="s">
        <v>239</v>
      </c>
      <c r="D8226" t="s">
        <v>113</v>
      </c>
      <c r="E8226" t="s">
        <v>630</v>
      </c>
      <c r="F8226">
        <f t="shared" si="128"/>
        <v>3.5</v>
      </c>
    </row>
    <row r="8227" spans="1:6" x14ac:dyDescent="0.25">
      <c r="A8227" t="s">
        <v>5</v>
      </c>
      <c r="B8227" t="s">
        <v>42</v>
      </c>
      <c r="C8227" t="s">
        <v>96</v>
      </c>
      <c r="D8227" t="s">
        <v>122</v>
      </c>
      <c r="E8227" t="s">
        <v>630</v>
      </c>
      <c r="F8227">
        <f t="shared" si="128"/>
        <v>3.5</v>
      </c>
    </row>
    <row r="8228" spans="1:6" x14ac:dyDescent="0.25">
      <c r="A8228" t="s">
        <v>25</v>
      </c>
      <c r="B8228" t="s">
        <v>14</v>
      </c>
      <c r="C8228" t="s">
        <v>102</v>
      </c>
      <c r="D8228" t="s">
        <v>257</v>
      </c>
      <c r="E8228" t="s">
        <v>630</v>
      </c>
      <c r="F8228">
        <f t="shared" si="128"/>
        <v>4</v>
      </c>
    </row>
    <row r="8229" spans="1:6" x14ac:dyDescent="0.25">
      <c r="A8229" t="s">
        <v>25</v>
      </c>
      <c r="B8229" t="s">
        <v>86</v>
      </c>
      <c r="C8229" t="s">
        <v>68</v>
      </c>
      <c r="D8229" t="s">
        <v>949</v>
      </c>
      <c r="E8229" t="s">
        <v>630</v>
      </c>
      <c r="F8229">
        <f t="shared" si="128"/>
        <v>4</v>
      </c>
    </row>
    <row r="8230" spans="1:6" x14ac:dyDescent="0.25">
      <c r="A8230" t="s">
        <v>184</v>
      </c>
      <c r="B8230" t="s">
        <v>70</v>
      </c>
      <c r="C8230" t="s">
        <v>69</v>
      </c>
      <c r="D8230" t="s">
        <v>2031</v>
      </c>
      <c r="E8230" t="s">
        <v>630</v>
      </c>
      <c r="F8230">
        <f t="shared" si="128"/>
        <v>5.25</v>
      </c>
    </row>
    <row r="8231" spans="1:6" x14ac:dyDescent="0.25">
      <c r="A8231" t="s">
        <v>143</v>
      </c>
      <c r="B8231" t="s">
        <v>70</v>
      </c>
      <c r="C8231" t="s">
        <v>92</v>
      </c>
      <c r="D8231" t="s">
        <v>1925</v>
      </c>
      <c r="E8231" t="s">
        <v>630</v>
      </c>
      <c r="F8231">
        <f t="shared" si="128"/>
        <v>5</v>
      </c>
    </row>
    <row r="8232" spans="1:6" x14ac:dyDescent="0.25">
      <c r="A8232" t="s">
        <v>25</v>
      </c>
      <c r="B8232" t="s">
        <v>106</v>
      </c>
      <c r="C8232" t="s">
        <v>293</v>
      </c>
      <c r="D8232" t="s">
        <v>70</v>
      </c>
      <c r="E8232" t="s">
        <v>1587</v>
      </c>
      <c r="F8232">
        <f t="shared" si="128"/>
        <v>4</v>
      </c>
    </row>
    <row r="8233" spans="1:6" x14ac:dyDescent="0.25">
      <c r="A8233" t="s">
        <v>20</v>
      </c>
      <c r="B8233" t="s">
        <v>47</v>
      </c>
      <c r="C8233" t="s">
        <v>75</v>
      </c>
      <c r="D8233" t="s">
        <v>146</v>
      </c>
      <c r="E8233" t="s">
        <v>1587</v>
      </c>
      <c r="F8233">
        <f t="shared" si="128"/>
        <v>2.25</v>
      </c>
    </row>
    <row r="8234" spans="1:6" x14ac:dyDescent="0.25">
      <c r="A8234" t="s">
        <v>29</v>
      </c>
      <c r="B8234" t="s">
        <v>239</v>
      </c>
      <c r="C8234" t="s">
        <v>26</v>
      </c>
      <c r="D8234" t="s">
        <v>247</v>
      </c>
      <c r="E8234" t="s">
        <v>1587</v>
      </c>
      <c r="F8234">
        <f t="shared" si="128"/>
        <v>3.25</v>
      </c>
    </row>
    <row r="8235" spans="1:6" x14ac:dyDescent="0.25">
      <c r="A8235" t="s">
        <v>25</v>
      </c>
      <c r="B8235" t="s">
        <v>54</v>
      </c>
      <c r="C8235" t="s">
        <v>49</v>
      </c>
      <c r="D8235" t="s">
        <v>172</v>
      </c>
      <c r="E8235" t="s">
        <v>1587</v>
      </c>
      <c r="F8235">
        <f t="shared" si="128"/>
        <v>4</v>
      </c>
    </row>
    <row r="8236" spans="1:6" x14ac:dyDescent="0.25">
      <c r="A8236" t="s">
        <v>25</v>
      </c>
      <c r="B8236" t="s">
        <v>218</v>
      </c>
      <c r="C8236" t="s">
        <v>42</v>
      </c>
      <c r="D8236" t="s">
        <v>1885</v>
      </c>
      <c r="E8236" t="s">
        <v>1587</v>
      </c>
      <c r="F8236">
        <f t="shared" si="128"/>
        <v>4</v>
      </c>
    </row>
    <row r="8237" spans="1:6" x14ac:dyDescent="0.25">
      <c r="A8237" t="s">
        <v>25</v>
      </c>
      <c r="B8237" t="s">
        <v>153</v>
      </c>
      <c r="C8237" t="s">
        <v>75</v>
      </c>
      <c r="D8237" t="s">
        <v>1478</v>
      </c>
      <c r="E8237" t="s">
        <v>1587</v>
      </c>
      <c r="F8237">
        <f t="shared" si="128"/>
        <v>4</v>
      </c>
    </row>
    <row r="8238" spans="1:6" x14ac:dyDescent="0.25">
      <c r="A8238" t="s">
        <v>143</v>
      </c>
      <c r="B8238" t="s">
        <v>70</v>
      </c>
      <c r="C8238" t="s">
        <v>3</v>
      </c>
      <c r="D8238" t="s">
        <v>863</v>
      </c>
      <c r="E8238" t="s">
        <v>1587</v>
      </c>
      <c r="F8238">
        <f t="shared" si="128"/>
        <v>5</v>
      </c>
    </row>
    <row r="8239" spans="1:6" x14ac:dyDescent="0.25">
      <c r="A8239" t="s">
        <v>25</v>
      </c>
      <c r="B8239" t="s">
        <v>107</v>
      </c>
      <c r="C8239" t="s">
        <v>91</v>
      </c>
      <c r="D8239" t="s">
        <v>158</v>
      </c>
      <c r="E8239" t="s">
        <v>1224</v>
      </c>
      <c r="F8239">
        <f t="shared" si="128"/>
        <v>4</v>
      </c>
    </row>
    <row r="8240" spans="1:6" x14ac:dyDescent="0.25">
      <c r="A8240" t="s">
        <v>62</v>
      </c>
      <c r="B8240" t="s">
        <v>85</v>
      </c>
      <c r="C8240" t="s">
        <v>244</v>
      </c>
      <c r="D8240" t="s">
        <v>164</v>
      </c>
      <c r="E8240" t="s">
        <v>1224</v>
      </c>
      <c r="F8240">
        <f t="shared" si="128"/>
        <v>2.75</v>
      </c>
    </row>
    <row r="8241" spans="1:6" x14ac:dyDescent="0.25">
      <c r="A8241" t="s">
        <v>14</v>
      </c>
      <c r="B8241" t="s">
        <v>67</v>
      </c>
      <c r="C8241" t="s">
        <v>76</v>
      </c>
      <c r="D8241" t="s">
        <v>7</v>
      </c>
      <c r="E8241" t="s">
        <v>1224</v>
      </c>
      <c r="F8241">
        <f t="shared" si="128"/>
        <v>4.5</v>
      </c>
    </row>
    <row r="8242" spans="1:6" x14ac:dyDescent="0.25">
      <c r="A8242" t="s">
        <v>62</v>
      </c>
      <c r="B8242" t="s">
        <v>215</v>
      </c>
      <c r="C8242" t="s">
        <v>39</v>
      </c>
      <c r="D8242" t="s">
        <v>7</v>
      </c>
      <c r="E8242" t="s">
        <v>1224</v>
      </c>
      <c r="F8242">
        <f t="shared" si="128"/>
        <v>2.75</v>
      </c>
    </row>
    <row r="8243" spans="1:6" x14ac:dyDescent="0.25">
      <c r="A8243" t="s">
        <v>29</v>
      </c>
      <c r="B8243" t="s">
        <v>109</v>
      </c>
      <c r="C8243" t="s">
        <v>86</v>
      </c>
      <c r="D8243" t="s">
        <v>161</v>
      </c>
      <c r="E8243" t="s">
        <v>1224</v>
      </c>
      <c r="F8243">
        <f t="shared" si="128"/>
        <v>3.25</v>
      </c>
    </row>
    <row r="8244" spans="1:6" x14ac:dyDescent="0.25">
      <c r="A8244" t="s">
        <v>29</v>
      </c>
      <c r="B8244" t="s">
        <v>218</v>
      </c>
      <c r="C8244" t="s">
        <v>189</v>
      </c>
      <c r="D8244" t="s">
        <v>137</v>
      </c>
      <c r="E8244" t="s">
        <v>1224</v>
      </c>
      <c r="F8244">
        <f t="shared" si="128"/>
        <v>3.25</v>
      </c>
    </row>
    <row r="8245" spans="1:6" x14ac:dyDescent="0.25">
      <c r="A8245" t="s">
        <v>62</v>
      </c>
      <c r="B8245" t="s">
        <v>215</v>
      </c>
      <c r="C8245" t="s">
        <v>101</v>
      </c>
      <c r="D8245" t="s">
        <v>127</v>
      </c>
      <c r="E8245" t="s">
        <v>1224</v>
      </c>
      <c r="F8245">
        <f t="shared" si="128"/>
        <v>2.75</v>
      </c>
    </row>
    <row r="8246" spans="1:6" x14ac:dyDescent="0.25">
      <c r="A8246" t="s">
        <v>29</v>
      </c>
      <c r="B8246" t="s">
        <v>352</v>
      </c>
      <c r="C8246" t="s">
        <v>91</v>
      </c>
      <c r="D8246" t="s">
        <v>432</v>
      </c>
      <c r="E8246" t="s">
        <v>1224</v>
      </c>
      <c r="F8246">
        <f t="shared" si="128"/>
        <v>3.25</v>
      </c>
    </row>
    <row r="8247" spans="1:6" x14ac:dyDescent="0.25">
      <c r="A8247" t="s">
        <v>14</v>
      </c>
      <c r="B8247" t="s">
        <v>1223</v>
      </c>
      <c r="C8247" t="s">
        <v>67</v>
      </c>
      <c r="D8247" t="s">
        <v>937</v>
      </c>
      <c r="E8247" t="s">
        <v>1224</v>
      </c>
      <c r="F8247">
        <f t="shared" si="128"/>
        <v>4.5</v>
      </c>
    </row>
    <row r="8248" spans="1:6" x14ac:dyDescent="0.25">
      <c r="A8248" t="s">
        <v>25</v>
      </c>
      <c r="B8248" t="s">
        <v>73</v>
      </c>
      <c r="C8248" t="s">
        <v>88</v>
      </c>
      <c r="D8248" t="s">
        <v>822</v>
      </c>
      <c r="E8248" t="s">
        <v>1224</v>
      </c>
      <c r="F8248">
        <f t="shared" si="128"/>
        <v>4</v>
      </c>
    </row>
    <row r="8249" spans="1:6" x14ac:dyDescent="0.25">
      <c r="A8249" t="s">
        <v>121</v>
      </c>
      <c r="B8249" t="s">
        <v>75</v>
      </c>
      <c r="C8249" t="s">
        <v>300</v>
      </c>
      <c r="D8249" t="s">
        <v>51</v>
      </c>
      <c r="E8249" t="s">
        <v>1224</v>
      </c>
      <c r="F8249">
        <f t="shared" si="128"/>
        <v>5.5</v>
      </c>
    </row>
    <row r="8250" spans="1:6" x14ac:dyDescent="0.25">
      <c r="A8250" t="s">
        <v>5</v>
      </c>
      <c r="B8250" t="s">
        <v>101</v>
      </c>
      <c r="C8250" t="s">
        <v>16</v>
      </c>
      <c r="D8250" t="s">
        <v>232</v>
      </c>
      <c r="E8250" t="s">
        <v>1900</v>
      </c>
      <c r="F8250">
        <f t="shared" si="128"/>
        <v>3.5</v>
      </c>
    </row>
    <row r="8251" spans="1:6" x14ac:dyDescent="0.25">
      <c r="A8251" t="s">
        <v>62</v>
      </c>
      <c r="B8251" t="s">
        <v>343</v>
      </c>
      <c r="C8251" t="s">
        <v>64</v>
      </c>
      <c r="D8251" t="s">
        <v>212</v>
      </c>
      <c r="E8251" t="s">
        <v>1900</v>
      </c>
      <c r="F8251">
        <f t="shared" si="128"/>
        <v>2.75</v>
      </c>
    </row>
    <row r="8252" spans="1:6" x14ac:dyDescent="0.25">
      <c r="A8252" t="s">
        <v>14</v>
      </c>
      <c r="B8252" t="s">
        <v>243</v>
      </c>
      <c r="C8252" t="s">
        <v>2</v>
      </c>
      <c r="D8252" t="s">
        <v>239</v>
      </c>
      <c r="E8252" t="s">
        <v>1900</v>
      </c>
      <c r="F8252">
        <f t="shared" si="128"/>
        <v>4.5</v>
      </c>
    </row>
    <row r="8253" spans="1:6" x14ac:dyDescent="0.25">
      <c r="A8253" t="s">
        <v>14</v>
      </c>
      <c r="B8253" t="s">
        <v>17</v>
      </c>
      <c r="C8253" t="s">
        <v>729</v>
      </c>
      <c r="D8253" t="s">
        <v>224</v>
      </c>
      <c r="E8253" t="s">
        <v>1900</v>
      </c>
      <c r="F8253">
        <f t="shared" si="128"/>
        <v>4.5</v>
      </c>
    </row>
    <row r="8254" spans="1:6" x14ac:dyDescent="0.25">
      <c r="A8254" t="s">
        <v>62</v>
      </c>
      <c r="B8254" t="s">
        <v>58</v>
      </c>
      <c r="C8254" t="s">
        <v>98</v>
      </c>
      <c r="D8254" t="s">
        <v>7</v>
      </c>
      <c r="E8254" t="s">
        <v>1900</v>
      </c>
      <c r="F8254">
        <f t="shared" si="128"/>
        <v>2.75</v>
      </c>
    </row>
    <row r="8255" spans="1:6" x14ac:dyDescent="0.25">
      <c r="A8255" t="s">
        <v>5</v>
      </c>
      <c r="B8255" t="s">
        <v>174</v>
      </c>
      <c r="C8255" t="s">
        <v>146</v>
      </c>
      <c r="D8255" t="s">
        <v>726</v>
      </c>
      <c r="E8255" t="s">
        <v>1900</v>
      </c>
      <c r="F8255">
        <f t="shared" si="128"/>
        <v>3.5</v>
      </c>
    </row>
    <row r="8256" spans="1:6" x14ac:dyDescent="0.25">
      <c r="A8256" t="s">
        <v>25</v>
      </c>
      <c r="B8256" t="s">
        <v>33</v>
      </c>
      <c r="C8256" t="s">
        <v>139</v>
      </c>
      <c r="D8256" t="s">
        <v>940</v>
      </c>
      <c r="E8256" t="s">
        <v>1900</v>
      </c>
      <c r="F8256">
        <f t="shared" si="128"/>
        <v>4</v>
      </c>
    </row>
    <row r="8257" spans="1:6" x14ac:dyDescent="0.25">
      <c r="A8257" t="s">
        <v>29</v>
      </c>
      <c r="B8257" t="s">
        <v>293</v>
      </c>
      <c r="C8257" t="s">
        <v>39</v>
      </c>
      <c r="D8257" t="s">
        <v>325</v>
      </c>
      <c r="E8257" t="s">
        <v>1900</v>
      </c>
      <c r="F8257">
        <f t="shared" si="128"/>
        <v>3.25</v>
      </c>
    </row>
    <row r="8258" spans="1:6" x14ac:dyDescent="0.25">
      <c r="A8258" t="s">
        <v>62</v>
      </c>
      <c r="B8258" t="s">
        <v>52</v>
      </c>
      <c r="C8258" t="s">
        <v>8</v>
      </c>
      <c r="D8258" t="s">
        <v>1634</v>
      </c>
      <c r="E8258" t="s">
        <v>1900</v>
      </c>
      <c r="F8258">
        <f t="shared" si="128"/>
        <v>2.75</v>
      </c>
    </row>
    <row r="8259" spans="1:6" x14ac:dyDescent="0.25">
      <c r="A8259" t="s">
        <v>276</v>
      </c>
      <c r="B8259" t="s">
        <v>110</v>
      </c>
      <c r="C8259" t="s">
        <v>72</v>
      </c>
      <c r="D8259" t="s">
        <v>1152</v>
      </c>
      <c r="E8259" t="s">
        <v>1900</v>
      </c>
      <c r="F8259">
        <f t="shared" ref="F8259:F8322" si="129">VALUE(A8259)</f>
        <v>4.75</v>
      </c>
    </row>
    <row r="8260" spans="1:6" x14ac:dyDescent="0.25">
      <c r="A8260" t="s">
        <v>283</v>
      </c>
      <c r="B8260" t="s">
        <v>106</v>
      </c>
      <c r="C8260" t="s">
        <v>1523</v>
      </c>
      <c r="D8260" t="s">
        <v>513</v>
      </c>
      <c r="E8260" t="s">
        <v>1900</v>
      </c>
      <c r="F8260">
        <f t="shared" si="129"/>
        <v>7.25</v>
      </c>
    </row>
    <row r="8261" spans="1:6" x14ac:dyDescent="0.25">
      <c r="A8261" t="s">
        <v>121</v>
      </c>
      <c r="B8261" t="s">
        <v>218</v>
      </c>
      <c r="C8261" t="s">
        <v>185</v>
      </c>
      <c r="D8261" t="s">
        <v>1839</v>
      </c>
      <c r="E8261" t="s">
        <v>1900</v>
      </c>
      <c r="F8261">
        <f t="shared" si="129"/>
        <v>5.5</v>
      </c>
    </row>
    <row r="8262" spans="1:6" x14ac:dyDescent="0.25">
      <c r="A8262" t="s">
        <v>62</v>
      </c>
      <c r="B8262" t="s">
        <v>87</v>
      </c>
      <c r="C8262" t="s">
        <v>158</v>
      </c>
      <c r="D8262" t="s">
        <v>221</v>
      </c>
      <c r="E8262" t="s">
        <v>1208</v>
      </c>
      <c r="F8262">
        <f t="shared" si="129"/>
        <v>2.75</v>
      </c>
    </row>
    <row r="8263" spans="1:6" x14ac:dyDescent="0.25">
      <c r="A8263" t="s">
        <v>5</v>
      </c>
      <c r="B8263" t="s">
        <v>108</v>
      </c>
      <c r="C8263" t="s">
        <v>252</v>
      </c>
      <c r="D8263" t="s">
        <v>323</v>
      </c>
      <c r="E8263" t="s">
        <v>1208</v>
      </c>
      <c r="F8263">
        <f t="shared" si="129"/>
        <v>3.5</v>
      </c>
    </row>
    <row r="8264" spans="1:6" x14ac:dyDescent="0.25">
      <c r="A8264" t="s">
        <v>276</v>
      </c>
      <c r="B8264" t="s">
        <v>91</v>
      </c>
      <c r="C8264" t="s">
        <v>181</v>
      </c>
      <c r="D8264" t="s">
        <v>342</v>
      </c>
      <c r="E8264" t="s">
        <v>1208</v>
      </c>
      <c r="F8264">
        <f t="shared" si="129"/>
        <v>4.75</v>
      </c>
    </row>
    <row r="8265" spans="1:6" x14ac:dyDescent="0.25">
      <c r="A8265" t="s">
        <v>14</v>
      </c>
      <c r="B8265" t="s">
        <v>91</v>
      </c>
      <c r="C8265" t="s">
        <v>26</v>
      </c>
      <c r="D8265" t="s">
        <v>753</v>
      </c>
      <c r="E8265" t="s">
        <v>1208</v>
      </c>
      <c r="F8265">
        <f t="shared" si="129"/>
        <v>4.5</v>
      </c>
    </row>
    <row r="8266" spans="1:6" x14ac:dyDescent="0.25">
      <c r="A8266" t="s">
        <v>25</v>
      </c>
      <c r="B8266" t="s">
        <v>3</v>
      </c>
      <c r="C8266" t="s">
        <v>67</v>
      </c>
      <c r="D8266" t="s">
        <v>542</v>
      </c>
      <c r="E8266" t="s">
        <v>1208</v>
      </c>
      <c r="F8266">
        <f t="shared" si="129"/>
        <v>4</v>
      </c>
    </row>
    <row r="8267" spans="1:6" x14ac:dyDescent="0.25">
      <c r="A8267" t="s">
        <v>25</v>
      </c>
      <c r="B8267" t="s">
        <v>300</v>
      </c>
      <c r="C8267" t="s">
        <v>59</v>
      </c>
      <c r="D8267" t="s">
        <v>1264</v>
      </c>
      <c r="E8267" t="s">
        <v>1208</v>
      </c>
      <c r="F8267">
        <f t="shared" si="129"/>
        <v>4</v>
      </c>
    </row>
    <row r="8268" spans="1:6" x14ac:dyDescent="0.25">
      <c r="A8268" t="s">
        <v>5</v>
      </c>
      <c r="B8268" t="s">
        <v>17</v>
      </c>
      <c r="C8268" t="s">
        <v>144</v>
      </c>
      <c r="D8268" t="s">
        <v>99</v>
      </c>
      <c r="E8268" t="s">
        <v>1995</v>
      </c>
      <c r="F8268">
        <f t="shared" si="129"/>
        <v>3.5</v>
      </c>
    </row>
    <row r="8269" spans="1:6" x14ac:dyDescent="0.25">
      <c r="A8269" t="s">
        <v>25</v>
      </c>
      <c r="B8269" t="s">
        <v>352</v>
      </c>
      <c r="C8269" t="s">
        <v>139</v>
      </c>
      <c r="D8269" t="s">
        <v>117</v>
      </c>
      <c r="E8269" t="s">
        <v>1995</v>
      </c>
      <c r="F8269">
        <f t="shared" si="129"/>
        <v>4</v>
      </c>
    </row>
    <row r="8270" spans="1:6" x14ac:dyDescent="0.25">
      <c r="A8270" t="s">
        <v>14</v>
      </c>
      <c r="B8270" t="s">
        <v>129</v>
      </c>
      <c r="C8270" t="s">
        <v>141</v>
      </c>
      <c r="D8270" t="s">
        <v>80</v>
      </c>
      <c r="E8270" t="s">
        <v>1995</v>
      </c>
      <c r="F8270">
        <f t="shared" si="129"/>
        <v>4.5</v>
      </c>
    </row>
    <row r="8271" spans="1:6" x14ac:dyDescent="0.25">
      <c r="A8271" t="s">
        <v>5</v>
      </c>
      <c r="B8271" t="s">
        <v>107</v>
      </c>
      <c r="C8271" t="s">
        <v>102</v>
      </c>
      <c r="D8271" t="s">
        <v>110</v>
      </c>
      <c r="E8271" t="s">
        <v>1995</v>
      </c>
      <c r="F8271">
        <f t="shared" si="129"/>
        <v>3.5</v>
      </c>
    </row>
    <row r="8272" spans="1:6" x14ac:dyDescent="0.25">
      <c r="A8272" t="s">
        <v>14</v>
      </c>
      <c r="B8272" t="s">
        <v>212</v>
      </c>
      <c r="C8272" t="s">
        <v>17</v>
      </c>
      <c r="D8272" t="s">
        <v>786</v>
      </c>
      <c r="E8272" t="s">
        <v>1995</v>
      </c>
      <c r="F8272">
        <f t="shared" si="129"/>
        <v>4.5</v>
      </c>
    </row>
    <row r="8273" spans="1:6" x14ac:dyDescent="0.25">
      <c r="A8273" t="s">
        <v>25</v>
      </c>
      <c r="B8273" t="s">
        <v>26</v>
      </c>
      <c r="C8273" t="s">
        <v>67</v>
      </c>
      <c r="D8273" t="s">
        <v>1051</v>
      </c>
      <c r="E8273" t="s">
        <v>1995</v>
      </c>
      <c r="F8273">
        <f t="shared" si="129"/>
        <v>4</v>
      </c>
    </row>
    <row r="8274" spans="1:6" x14ac:dyDescent="0.25">
      <c r="A8274" t="s">
        <v>29</v>
      </c>
      <c r="B8274" t="s">
        <v>6</v>
      </c>
      <c r="C8274" t="s">
        <v>189</v>
      </c>
      <c r="D8274" t="s">
        <v>201</v>
      </c>
      <c r="E8274" t="s">
        <v>1995</v>
      </c>
      <c r="F8274">
        <f t="shared" si="129"/>
        <v>3.25</v>
      </c>
    </row>
    <row r="8275" spans="1:6" x14ac:dyDescent="0.25">
      <c r="A8275" t="s">
        <v>29</v>
      </c>
      <c r="B8275" t="s">
        <v>218</v>
      </c>
      <c r="C8275" t="s">
        <v>8</v>
      </c>
      <c r="D8275" t="s">
        <v>525</v>
      </c>
      <c r="E8275" t="s">
        <v>1995</v>
      </c>
      <c r="F8275">
        <f t="shared" si="129"/>
        <v>3.25</v>
      </c>
    </row>
    <row r="8276" spans="1:6" x14ac:dyDescent="0.25">
      <c r="A8276" t="s">
        <v>25</v>
      </c>
      <c r="B8276" t="s">
        <v>64</v>
      </c>
      <c r="C8276" t="s">
        <v>14</v>
      </c>
      <c r="D8276" t="s">
        <v>134</v>
      </c>
      <c r="E8276" t="s">
        <v>1918</v>
      </c>
      <c r="F8276">
        <f t="shared" si="129"/>
        <v>4</v>
      </c>
    </row>
    <row r="8277" spans="1:6" x14ac:dyDescent="0.25">
      <c r="A8277" t="s">
        <v>29</v>
      </c>
      <c r="B8277" t="s">
        <v>146</v>
      </c>
      <c r="C8277" t="s">
        <v>107</v>
      </c>
      <c r="D8277" t="s">
        <v>786</v>
      </c>
      <c r="E8277" t="s">
        <v>1918</v>
      </c>
      <c r="F8277">
        <f t="shared" si="129"/>
        <v>3.25</v>
      </c>
    </row>
    <row r="8278" spans="1:6" x14ac:dyDescent="0.25">
      <c r="A8278" t="s">
        <v>62</v>
      </c>
      <c r="B8278" t="s">
        <v>46</v>
      </c>
      <c r="C8278" t="s">
        <v>3</v>
      </c>
      <c r="D8278" t="s">
        <v>1178</v>
      </c>
      <c r="E8278" t="s">
        <v>1918</v>
      </c>
      <c r="F8278">
        <f t="shared" si="129"/>
        <v>2.75</v>
      </c>
    </row>
    <row r="8279" spans="1:6" x14ac:dyDescent="0.25">
      <c r="A8279" t="s">
        <v>125</v>
      </c>
      <c r="B8279" t="s">
        <v>64</v>
      </c>
      <c r="C8279" t="s">
        <v>175</v>
      </c>
      <c r="D8279" t="s">
        <v>1811</v>
      </c>
      <c r="E8279" t="s">
        <v>1918</v>
      </c>
      <c r="F8279">
        <f t="shared" si="129"/>
        <v>6</v>
      </c>
    </row>
    <row r="8280" spans="1:6" x14ac:dyDescent="0.25">
      <c r="A8280" t="s">
        <v>14</v>
      </c>
      <c r="B8280" t="s">
        <v>352</v>
      </c>
      <c r="C8280" t="s">
        <v>5</v>
      </c>
      <c r="D8280" t="s">
        <v>1108</v>
      </c>
      <c r="E8280" t="s">
        <v>1918</v>
      </c>
      <c r="F8280">
        <f t="shared" si="129"/>
        <v>4.5</v>
      </c>
    </row>
    <row r="8281" spans="1:6" x14ac:dyDescent="0.25">
      <c r="A8281" t="s">
        <v>184</v>
      </c>
      <c r="B8281" t="s">
        <v>101</v>
      </c>
      <c r="C8281" t="s">
        <v>5</v>
      </c>
      <c r="D8281" t="s">
        <v>2331</v>
      </c>
      <c r="E8281" t="s">
        <v>1918</v>
      </c>
      <c r="F8281">
        <f t="shared" si="129"/>
        <v>5.25</v>
      </c>
    </row>
    <row r="8282" spans="1:6" x14ac:dyDescent="0.25">
      <c r="A8282" t="s">
        <v>121</v>
      </c>
      <c r="B8282" t="s">
        <v>121</v>
      </c>
      <c r="C8282" t="s">
        <v>98</v>
      </c>
      <c r="D8282" t="s">
        <v>1079</v>
      </c>
      <c r="E8282" t="s">
        <v>1918</v>
      </c>
      <c r="F8282">
        <f t="shared" si="129"/>
        <v>5.5</v>
      </c>
    </row>
    <row r="8283" spans="1:6" x14ac:dyDescent="0.25">
      <c r="A8283" t="s">
        <v>5</v>
      </c>
      <c r="B8283" t="s">
        <v>129</v>
      </c>
      <c r="C8283" t="s">
        <v>206</v>
      </c>
      <c r="D8283" t="s">
        <v>213</v>
      </c>
      <c r="E8283" t="s">
        <v>1414</v>
      </c>
      <c r="F8283">
        <f t="shared" si="129"/>
        <v>3.5</v>
      </c>
    </row>
    <row r="8284" spans="1:6" x14ac:dyDescent="0.25">
      <c r="A8284" t="s">
        <v>25</v>
      </c>
      <c r="B8284" t="s">
        <v>64</v>
      </c>
      <c r="C8284" t="s">
        <v>98</v>
      </c>
      <c r="D8284" t="s">
        <v>828</v>
      </c>
      <c r="E8284" t="s">
        <v>1414</v>
      </c>
      <c r="F8284">
        <f t="shared" si="129"/>
        <v>4</v>
      </c>
    </row>
    <row r="8285" spans="1:6" x14ac:dyDescent="0.25">
      <c r="A8285" t="s">
        <v>29</v>
      </c>
      <c r="B8285" t="s">
        <v>239</v>
      </c>
      <c r="C8285" t="s">
        <v>75</v>
      </c>
      <c r="D8285" t="s">
        <v>812</v>
      </c>
      <c r="E8285" t="s">
        <v>1414</v>
      </c>
      <c r="F8285">
        <f t="shared" si="129"/>
        <v>3.25</v>
      </c>
    </row>
    <row r="8286" spans="1:6" x14ac:dyDescent="0.25">
      <c r="A8286" t="s">
        <v>14</v>
      </c>
      <c r="B8286" t="s">
        <v>121</v>
      </c>
      <c r="C8286" t="s">
        <v>56</v>
      </c>
      <c r="D8286" t="s">
        <v>279</v>
      </c>
      <c r="E8286" t="s">
        <v>1414</v>
      </c>
      <c r="F8286">
        <f t="shared" si="129"/>
        <v>4.5</v>
      </c>
    </row>
    <row r="8287" spans="1:6" x14ac:dyDescent="0.25">
      <c r="A8287" t="s">
        <v>121</v>
      </c>
      <c r="B8287" t="s">
        <v>67</v>
      </c>
      <c r="C8287" t="s">
        <v>14</v>
      </c>
      <c r="D8287" t="s">
        <v>840</v>
      </c>
      <c r="E8287" t="s">
        <v>1414</v>
      </c>
      <c r="F8287">
        <f t="shared" si="129"/>
        <v>5.5</v>
      </c>
    </row>
    <row r="8288" spans="1:6" x14ac:dyDescent="0.25">
      <c r="A8288" t="s">
        <v>276</v>
      </c>
      <c r="B8288" t="s">
        <v>336</v>
      </c>
      <c r="C8288" t="s">
        <v>336</v>
      </c>
      <c r="D8288" t="s">
        <v>533</v>
      </c>
      <c r="E8288" t="s">
        <v>1414</v>
      </c>
      <c r="F8288">
        <f t="shared" si="129"/>
        <v>4.75</v>
      </c>
    </row>
    <row r="8289" spans="1:6" x14ac:dyDescent="0.25">
      <c r="A8289" t="s">
        <v>276</v>
      </c>
      <c r="B8289" t="s">
        <v>158</v>
      </c>
      <c r="C8289" t="s">
        <v>8</v>
      </c>
      <c r="D8289" t="s">
        <v>1840</v>
      </c>
      <c r="E8289" t="s">
        <v>1414</v>
      </c>
      <c r="F8289">
        <f t="shared" si="129"/>
        <v>4.75</v>
      </c>
    </row>
    <row r="8290" spans="1:6" x14ac:dyDescent="0.25">
      <c r="A8290" t="s">
        <v>276</v>
      </c>
      <c r="B8290" t="s">
        <v>36</v>
      </c>
      <c r="C8290" t="s">
        <v>109</v>
      </c>
      <c r="D8290" t="s">
        <v>1272</v>
      </c>
      <c r="E8290" t="s">
        <v>1414</v>
      </c>
      <c r="F8290">
        <f t="shared" si="129"/>
        <v>4.75</v>
      </c>
    </row>
    <row r="8291" spans="1:6" x14ac:dyDescent="0.25">
      <c r="A8291" t="s">
        <v>5</v>
      </c>
      <c r="B8291" t="s">
        <v>36</v>
      </c>
      <c r="C8291" t="s">
        <v>30</v>
      </c>
      <c r="D8291" t="s">
        <v>221</v>
      </c>
      <c r="E8291" t="s">
        <v>808</v>
      </c>
      <c r="F8291">
        <f t="shared" si="129"/>
        <v>3.5</v>
      </c>
    </row>
    <row r="8292" spans="1:6" x14ac:dyDescent="0.25">
      <c r="A8292" t="s">
        <v>62</v>
      </c>
      <c r="B8292" t="s">
        <v>33</v>
      </c>
      <c r="C8292" t="s">
        <v>26</v>
      </c>
      <c r="D8292" t="s">
        <v>353</v>
      </c>
      <c r="E8292" t="s">
        <v>808</v>
      </c>
      <c r="F8292">
        <f t="shared" si="129"/>
        <v>2.75</v>
      </c>
    </row>
    <row r="8293" spans="1:6" x14ac:dyDescent="0.25">
      <c r="A8293" t="s">
        <v>5</v>
      </c>
      <c r="B8293" t="s">
        <v>101</v>
      </c>
      <c r="C8293" t="s">
        <v>67</v>
      </c>
      <c r="D8293" t="s">
        <v>330</v>
      </c>
      <c r="E8293" t="s">
        <v>808</v>
      </c>
      <c r="F8293">
        <f t="shared" si="129"/>
        <v>3.5</v>
      </c>
    </row>
    <row r="8294" spans="1:6" x14ac:dyDescent="0.25">
      <c r="A8294" t="s">
        <v>25</v>
      </c>
      <c r="B8294" t="s">
        <v>110</v>
      </c>
      <c r="C8294" t="s">
        <v>218</v>
      </c>
      <c r="D8294" t="s">
        <v>812</v>
      </c>
      <c r="E8294" t="s">
        <v>808</v>
      </c>
      <c r="F8294">
        <f t="shared" si="129"/>
        <v>4</v>
      </c>
    </row>
    <row r="8295" spans="1:6" x14ac:dyDescent="0.25">
      <c r="A8295" t="s">
        <v>143</v>
      </c>
      <c r="B8295" t="s">
        <v>16</v>
      </c>
      <c r="C8295" t="s">
        <v>107</v>
      </c>
      <c r="D8295" t="s">
        <v>895</v>
      </c>
      <c r="E8295" t="s">
        <v>808</v>
      </c>
      <c r="F8295">
        <f t="shared" si="129"/>
        <v>5</v>
      </c>
    </row>
    <row r="8296" spans="1:6" x14ac:dyDescent="0.25">
      <c r="A8296" t="s">
        <v>270</v>
      </c>
      <c r="B8296" t="s">
        <v>300</v>
      </c>
      <c r="C8296" t="s">
        <v>2481</v>
      </c>
      <c r="D8296" t="s">
        <v>1133</v>
      </c>
      <c r="E8296" t="s">
        <v>808</v>
      </c>
      <c r="F8296">
        <f t="shared" si="129"/>
        <v>6.25</v>
      </c>
    </row>
    <row r="8297" spans="1:6" x14ac:dyDescent="0.25">
      <c r="A8297" t="s">
        <v>184</v>
      </c>
      <c r="B8297" t="s">
        <v>300</v>
      </c>
      <c r="C8297" t="s">
        <v>90</v>
      </c>
      <c r="D8297" t="s">
        <v>695</v>
      </c>
      <c r="E8297" t="s">
        <v>808</v>
      </c>
      <c r="F8297">
        <f t="shared" si="129"/>
        <v>5.25</v>
      </c>
    </row>
    <row r="8298" spans="1:6" x14ac:dyDescent="0.25">
      <c r="A8298" t="s">
        <v>5</v>
      </c>
      <c r="B8298" t="s">
        <v>69</v>
      </c>
      <c r="C8298" t="s">
        <v>228</v>
      </c>
      <c r="D8298" t="s">
        <v>164</v>
      </c>
      <c r="E8298" t="s">
        <v>1976</v>
      </c>
      <c r="F8298">
        <f t="shared" si="129"/>
        <v>3.5</v>
      </c>
    </row>
    <row r="8299" spans="1:6" x14ac:dyDescent="0.25">
      <c r="A8299" t="s">
        <v>143</v>
      </c>
      <c r="B8299" t="s">
        <v>1055</v>
      </c>
      <c r="C8299" t="s">
        <v>14</v>
      </c>
      <c r="D8299" t="s">
        <v>7</v>
      </c>
      <c r="E8299" t="s">
        <v>1976</v>
      </c>
      <c r="F8299">
        <f t="shared" si="129"/>
        <v>5</v>
      </c>
    </row>
    <row r="8300" spans="1:6" x14ac:dyDescent="0.25">
      <c r="A8300" t="s">
        <v>29</v>
      </c>
      <c r="B8300" t="s">
        <v>232</v>
      </c>
      <c r="C8300" t="s">
        <v>90</v>
      </c>
      <c r="D8300" t="s">
        <v>178</v>
      </c>
      <c r="E8300" t="s">
        <v>1976</v>
      </c>
      <c r="F8300">
        <f t="shared" si="129"/>
        <v>3.25</v>
      </c>
    </row>
    <row r="8301" spans="1:6" x14ac:dyDescent="0.25">
      <c r="A8301" t="s">
        <v>14</v>
      </c>
      <c r="B8301" t="s">
        <v>78</v>
      </c>
      <c r="C8301" t="s">
        <v>63</v>
      </c>
      <c r="D8301" t="s">
        <v>816</v>
      </c>
      <c r="E8301" t="s">
        <v>1976</v>
      </c>
      <c r="F8301">
        <f t="shared" si="129"/>
        <v>4.5</v>
      </c>
    </row>
    <row r="8302" spans="1:6" x14ac:dyDescent="0.25">
      <c r="A8302" t="s">
        <v>25</v>
      </c>
      <c r="B8302" t="s">
        <v>244</v>
      </c>
      <c r="C8302" t="s">
        <v>107</v>
      </c>
      <c r="D8302" t="s">
        <v>233</v>
      </c>
      <c r="E8302" t="s">
        <v>1976</v>
      </c>
      <c r="F8302">
        <f t="shared" si="129"/>
        <v>4</v>
      </c>
    </row>
    <row r="8303" spans="1:6" x14ac:dyDescent="0.25">
      <c r="A8303" t="s">
        <v>10</v>
      </c>
      <c r="B8303" t="s">
        <v>63</v>
      </c>
      <c r="C8303" t="s">
        <v>244</v>
      </c>
      <c r="D8303" t="s">
        <v>771</v>
      </c>
      <c r="E8303" t="s">
        <v>1976</v>
      </c>
      <c r="F8303">
        <f t="shared" si="129"/>
        <v>3.75</v>
      </c>
    </row>
    <row r="8304" spans="1:6" x14ac:dyDescent="0.25">
      <c r="A8304" t="s">
        <v>29</v>
      </c>
      <c r="B8304" t="s">
        <v>175</v>
      </c>
      <c r="C8304" t="s">
        <v>67</v>
      </c>
      <c r="D8304" t="s">
        <v>835</v>
      </c>
      <c r="E8304" t="s">
        <v>1976</v>
      </c>
      <c r="F8304">
        <f t="shared" si="129"/>
        <v>3.25</v>
      </c>
    </row>
    <row r="8305" spans="1:6" x14ac:dyDescent="0.25">
      <c r="A8305" t="s">
        <v>25</v>
      </c>
      <c r="B8305" t="s">
        <v>1</v>
      </c>
      <c r="C8305" t="s">
        <v>612</v>
      </c>
      <c r="D8305" t="s">
        <v>836</v>
      </c>
      <c r="E8305" t="s">
        <v>1976</v>
      </c>
      <c r="F8305">
        <f t="shared" si="129"/>
        <v>4</v>
      </c>
    </row>
    <row r="8306" spans="1:6" x14ac:dyDescent="0.25">
      <c r="A8306" t="s">
        <v>25</v>
      </c>
      <c r="B8306" t="s">
        <v>73</v>
      </c>
      <c r="C8306" t="s">
        <v>91</v>
      </c>
      <c r="D8306" t="s">
        <v>343</v>
      </c>
      <c r="E8306" t="s">
        <v>563</v>
      </c>
      <c r="F8306">
        <f t="shared" si="129"/>
        <v>4</v>
      </c>
    </row>
    <row r="8307" spans="1:6" x14ac:dyDescent="0.25">
      <c r="A8307" t="s">
        <v>62</v>
      </c>
      <c r="B8307" t="s">
        <v>239</v>
      </c>
      <c r="C8307" t="s">
        <v>107</v>
      </c>
      <c r="D8307" t="s">
        <v>106</v>
      </c>
      <c r="E8307" t="s">
        <v>563</v>
      </c>
      <c r="F8307">
        <f t="shared" si="129"/>
        <v>2.75</v>
      </c>
    </row>
    <row r="8308" spans="1:6" x14ac:dyDescent="0.25">
      <c r="A8308" t="s">
        <v>143</v>
      </c>
      <c r="B8308" t="s">
        <v>75</v>
      </c>
      <c r="C8308" t="s">
        <v>78</v>
      </c>
      <c r="D8308" t="s">
        <v>192</v>
      </c>
      <c r="E8308" t="s">
        <v>563</v>
      </c>
      <c r="F8308">
        <f t="shared" si="129"/>
        <v>5</v>
      </c>
    </row>
    <row r="8309" spans="1:6" x14ac:dyDescent="0.25">
      <c r="A8309" t="s">
        <v>62</v>
      </c>
      <c r="B8309" t="s">
        <v>239</v>
      </c>
      <c r="C8309" t="s">
        <v>8</v>
      </c>
      <c r="D8309" t="s">
        <v>387</v>
      </c>
      <c r="E8309" t="s">
        <v>563</v>
      </c>
      <c r="F8309">
        <f t="shared" si="129"/>
        <v>2.75</v>
      </c>
    </row>
    <row r="8310" spans="1:6" x14ac:dyDescent="0.25">
      <c r="A8310" t="s">
        <v>29</v>
      </c>
      <c r="B8310" t="s">
        <v>571</v>
      </c>
      <c r="C8310" t="s">
        <v>5</v>
      </c>
      <c r="D8310" t="s">
        <v>257</v>
      </c>
      <c r="E8310" t="s">
        <v>563</v>
      </c>
      <c r="F8310">
        <f t="shared" si="129"/>
        <v>3.25</v>
      </c>
    </row>
    <row r="8311" spans="1:6" x14ac:dyDescent="0.25">
      <c r="A8311" t="s">
        <v>25</v>
      </c>
      <c r="B8311" t="s">
        <v>39</v>
      </c>
      <c r="C8311" t="s">
        <v>43</v>
      </c>
      <c r="D8311" t="s">
        <v>279</v>
      </c>
      <c r="E8311" t="s">
        <v>563</v>
      </c>
      <c r="F8311">
        <f t="shared" si="129"/>
        <v>4</v>
      </c>
    </row>
    <row r="8312" spans="1:6" x14ac:dyDescent="0.25">
      <c r="A8312" t="s">
        <v>62</v>
      </c>
      <c r="B8312" t="s">
        <v>293</v>
      </c>
      <c r="C8312" t="s">
        <v>16</v>
      </c>
      <c r="D8312" t="s">
        <v>1162</v>
      </c>
      <c r="E8312" t="s">
        <v>563</v>
      </c>
      <c r="F8312">
        <f t="shared" si="129"/>
        <v>2.75</v>
      </c>
    </row>
    <row r="8313" spans="1:6" x14ac:dyDescent="0.25">
      <c r="A8313" t="s">
        <v>62</v>
      </c>
      <c r="B8313" t="s">
        <v>85</v>
      </c>
      <c r="C8313" t="s">
        <v>67</v>
      </c>
      <c r="D8313" t="s">
        <v>1074</v>
      </c>
      <c r="E8313" t="s">
        <v>563</v>
      </c>
      <c r="F8313">
        <f t="shared" si="129"/>
        <v>2.75</v>
      </c>
    </row>
    <row r="8314" spans="1:6" x14ac:dyDescent="0.25">
      <c r="A8314" t="s">
        <v>5</v>
      </c>
      <c r="B8314" t="s">
        <v>56</v>
      </c>
      <c r="C8314" t="s">
        <v>67</v>
      </c>
      <c r="D8314" t="s">
        <v>839</v>
      </c>
      <c r="E8314" t="s">
        <v>563</v>
      </c>
      <c r="F8314">
        <f t="shared" si="129"/>
        <v>3.5</v>
      </c>
    </row>
    <row r="8315" spans="1:6" x14ac:dyDescent="0.25">
      <c r="A8315" t="s">
        <v>14</v>
      </c>
      <c r="B8315" t="s">
        <v>293</v>
      </c>
      <c r="C8315" t="s">
        <v>2</v>
      </c>
      <c r="D8315" t="s">
        <v>977</v>
      </c>
      <c r="E8315" t="s">
        <v>563</v>
      </c>
      <c r="F8315">
        <f t="shared" si="129"/>
        <v>4.5</v>
      </c>
    </row>
    <row r="8316" spans="1:6" x14ac:dyDescent="0.25">
      <c r="A8316" t="s">
        <v>316</v>
      </c>
      <c r="B8316" t="s">
        <v>244</v>
      </c>
      <c r="C8316" t="s">
        <v>8</v>
      </c>
      <c r="D8316" t="s">
        <v>562</v>
      </c>
      <c r="E8316" t="s">
        <v>563</v>
      </c>
      <c r="F8316">
        <f t="shared" si="129"/>
        <v>5.75</v>
      </c>
    </row>
    <row r="8317" spans="1:6" x14ac:dyDescent="0.25">
      <c r="A8317" t="s">
        <v>316</v>
      </c>
      <c r="B8317" t="s">
        <v>14</v>
      </c>
      <c r="C8317" t="s">
        <v>2</v>
      </c>
      <c r="D8317" t="s">
        <v>660</v>
      </c>
      <c r="E8317" t="s">
        <v>563</v>
      </c>
      <c r="F8317">
        <f t="shared" si="129"/>
        <v>5.75</v>
      </c>
    </row>
    <row r="8318" spans="1:6" x14ac:dyDescent="0.25">
      <c r="A8318" t="s">
        <v>143</v>
      </c>
      <c r="B8318" t="s">
        <v>106</v>
      </c>
      <c r="C8318" t="s">
        <v>81</v>
      </c>
      <c r="D8318" t="s">
        <v>1048</v>
      </c>
      <c r="E8318" t="s">
        <v>563</v>
      </c>
      <c r="F8318">
        <f t="shared" si="129"/>
        <v>5</v>
      </c>
    </row>
    <row r="8319" spans="1:6" x14ac:dyDescent="0.25">
      <c r="A8319" t="s">
        <v>270</v>
      </c>
      <c r="B8319" t="s">
        <v>91</v>
      </c>
      <c r="C8319" t="s">
        <v>244</v>
      </c>
      <c r="D8319" t="s">
        <v>1282</v>
      </c>
      <c r="E8319" t="s">
        <v>563</v>
      </c>
      <c r="F8319">
        <f t="shared" si="129"/>
        <v>6.25</v>
      </c>
    </row>
    <row r="8320" spans="1:6" x14ac:dyDescent="0.25">
      <c r="A8320" t="s">
        <v>62</v>
      </c>
      <c r="B8320" t="s">
        <v>109</v>
      </c>
      <c r="C8320" t="s">
        <v>22</v>
      </c>
      <c r="D8320" t="s">
        <v>146</v>
      </c>
      <c r="E8320" t="s">
        <v>1844</v>
      </c>
      <c r="F8320">
        <f t="shared" si="129"/>
        <v>2.75</v>
      </c>
    </row>
    <row r="8321" spans="1:6" x14ac:dyDescent="0.25">
      <c r="A8321" t="s">
        <v>25</v>
      </c>
      <c r="B8321" t="s">
        <v>42</v>
      </c>
      <c r="C8321" t="s">
        <v>70</v>
      </c>
      <c r="D8321" t="s">
        <v>729</v>
      </c>
      <c r="E8321" t="s">
        <v>1844</v>
      </c>
      <c r="F8321">
        <f t="shared" si="129"/>
        <v>4</v>
      </c>
    </row>
    <row r="8322" spans="1:6" x14ac:dyDescent="0.25">
      <c r="A8322" t="s">
        <v>29</v>
      </c>
      <c r="B8322" t="s">
        <v>63</v>
      </c>
      <c r="C8322" t="s">
        <v>73</v>
      </c>
      <c r="D8322" t="s">
        <v>325</v>
      </c>
      <c r="E8322" t="s">
        <v>1844</v>
      </c>
      <c r="F8322">
        <f t="shared" si="129"/>
        <v>3.25</v>
      </c>
    </row>
    <row r="8323" spans="1:6" x14ac:dyDescent="0.25">
      <c r="A8323" t="s">
        <v>25</v>
      </c>
      <c r="B8323" t="s">
        <v>218</v>
      </c>
      <c r="C8323" t="s">
        <v>161</v>
      </c>
      <c r="D8323" t="s">
        <v>330</v>
      </c>
      <c r="E8323" t="s">
        <v>1459</v>
      </c>
      <c r="F8323">
        <f t="shared" ref="F8323:F8386" si="130">VALUE(A8323)</f>
        <v>4</v>
      </c>
    </row>
    <row r="8324" spans="1:6" x14ac:dyDescent="0.25">
      <c r="A8324" t="s">
        <v>10</v>
      </c>
      <c r="B8324" t="s">
        <v>109</v>
      </c>
      <c r="C8324" t="s">
        <v>244</v>
      </c>
      <c r="D8324" t="s">
        <v>1075</v>
      </c>
      <c r="E8324" t="s">
        <v>1459</v>
      </c>
      <c r="F8324">
        <f t="shared" si="130"/>
        <v>3.75</v>
      </c>
    </row>
    <row r="8325" spans="1:6" x14ac:dyDescent="0.25">
      <c r="A8325" t="s">
        <v>25</v>
      </c>
      <c r="B8325" t="s">
        <v>58</v>
      </c>
      <c r="C8325" t="s">
        <v>232</v>
      </c>
      <c r="D8325" t="s">
        <v>1372</v>
      </c>
      <c r="E8325" t="s">
        <v>1459</v>
      </c>
      <c r="F8325">
        <f t="shared" si="130"/>
        <v>4</v>
      </c>
    </row>
    <row r="8326" spans="1:6" x14ac:dyDescent="0.25">
      <c r="A8326" t="s">
        <v>25</v>
      </c>
      <c r="B8326" t="s">
        <v>98</v>
      </c>
      <c r="C8326" t="s">
        <v>64</v>
      </c>
      <c r="D8326" t="s">
        <v>1028</v>
      </c>
      <c r="E8326" t="s">
        <v>1459</v>
      </c>
      <c r="F8326">
        <f t="shared" si="130"/>
        <v>4</v>
      </c>
    </row>
    <row r="8327" spans="1:6" x14ac:dyDescent="0.25">
      <c r="A8327" t="s">
        <v>276</v>
      </c>
      <c r="B8327" t="s">
        <v>300</v>
      </c>
      <c r="C8327" t="s">
        <v>92</v>
      </c>
      <c r="D8327" t="s">
        <v>1084</v>
      </c>
      <c r="E8327" t="s">
        <v>1459</v>
      </c>
      <c r="F8327">
        <f t="shared" si="130"/>
        <v>4.75</v>
      </c>
    </row>
    <row r="8328" spans="1:6" x14ac:dyDescent="0.25">
      <c r="A8328" t="s">
        <v>184</v>
      </c>
      <c r="B8328" t="s">
        <v>218</v>
      </c>
      <c r="C8328" t="s">
        <v>104</v>
      </c>
      <c r="D8328" t="s">
        <v>540</v>
      </c>
      <c r="E8328" t="s">
        <v>1459</v>
      </c>
      <c r="F8328">
        <f t="shared" si="130"/>
        <v>5.25</v>
      </c>
    </row>
    <row r="8329" spans="1:6" x14ac:dyDescent="0.25">
      <c r="A8329" t="s">
        <v>62</v>
      </c>
      <c r="B8329" t="s">
        <v>343</v>
      </c>
      <c r="C8329" t="s">
        <v>96</v>
      </c>
      <c r="D8329" t="s">
        <v>168</v>
      </c>
      <c r="E8329" t="s">
        <v>907</v>
      </c>
      <c r="F8329">
        <f t="shared" si="130"/>
        <v>2.75</v>
      </c>
    </row>
    <row r="8330" spans="1:6" x14ac:dyDescent="0.25">
      <c r="A8330" t="s">
        <v>14</v>
      </c>
      <c r="B8330" t="s">
        <v>107</v>
      </c>
      <c r="C8330" t="s">
        <v>14</v>
      </c>
      <c r="D8330" t="s">
        <v>196</v>
      </c>
      <c r="E8330" t="s">
        <v>907</v>
      </c>
      <c r="F8330">
        <f t="shared" si="130"/>
        <v>4.5</v>
      </c>
    </row>
    <row r="8331" spans="1:6" x14ac:dyDescent="0.25">
      <c r="A8331" t="s">
        <v>184</v>
      </c>
      <c r="B8331" t="s">
        <v>8</v>
      </c>
      <c r="C8331" t="s">
        <v>106</v>
      </c>
      <c r="D8331" t="s">
        <v>895</v>
      </c>
      <c r="E8331" t="s">
        <v>907</v>
      </c>
      <c r="F8331">
        <f t="shared" si="130"/>
        <v>5.25</v>
      </c>
    </row>
    <row r="8332" spans="1:6" x14ac:dyDescent="0.25">
      <c r="A8332" t="s">
        <v>14</v>
      </c>
      <c r="B8332" t="s">
        <v>286</v>
      </c>
      <c r="C8332" t="s">
        <v>185</v>
      </c>
      <c r="D8332" t="s">
        <v>730</v>
      </c>
      <c r="E8332" t="s">
        <v>907</v>
      </c>
      <c r="F8332">
        <f t="shared" si="130"/>
        <v>4.5</v>
      </c>
    </row>
    <row r="8333" spans="1:6" x14ac:dyDescent="0.25">
      <c r="A8333" t="s">
        <v>25</v>
      </c>
      <c r="B8333" t="s">
        <v>86</v>
      </c>
      <c r="C8333" t="s">
        <v>96</v>
      </c>
      <c r="D8333" t="s">
        <v>906</v>
      </c>
      <c r="E8333" t="s">
        <v>907</v>
      </c>
      <c r="F8333">
        <f t="shared" si="130"/>
        <v>4</v>
      </c>
    </row>
    <row r="8334" spans="1:6" x14ac:dyDescent="0.25">
      <c r="A8334" t="s">
        <v>29</v>
      </c>
      <c r="B8334" t="s">
        <v>121</v>
      </c>
      <c r="C8334" t="s">
        <v>88</v>
      </c>
      <c r="D8334" t="s">
        <v>458</v>
      </c>
      <c r="E8334" t="s">
        <v>907</v>
      </c>
      <c r="F8334">
        <f t="shared" si="130"/>
        <v>3.25</v>
      </c>
    </row>
    <row r="8335" spans="1:6" x14ac:dyDescent="0.25">
      <c r="A8335" t="s">
        <v>276</v>
      </c>
      <c r="B8335" t="s">
        <v>158</v>
      </c>
      <c r="C8335" t="s">
        <v>59</v>
      </c>
      <c r="D8335" t="s">
        <v>2236</v>
      </c>
      <c r="E8335" t="s">
        <v>907</v>
      </c>
      <c r="F8335">
        <f t="shared" si="130"/>
        <v>4.75</v>
      </c>
    </row>
    <row r="8336" spans="1:6" x14ac:dyDescent="0.25">
      <c r="A8336" t="s">
        <v>270</v>
      </c>
      <c r="B8336" t="s">
        <v>63</v>
      </c>
      <c r="C8336" t="s">
        <v>129</v>
      </c>
      <c r="D8336" t="s">
        <v>365</v>
      </c>
      <c r="E8336" t="s">
        <v>907</v>
      </c>
      <c r="F8336">
        <f t="shared" si="130"/>
        <v>6.25</v>
      </c>
    </row>
    <row r="8337" spans="1:6" x14ac:dyDescent="0.25">
      <c r="A8337" t="s">
        <v>25</v>
      </c>
      <c r="B8337" t="s">
        <v>8</v>
      </c>
      <c r="C8337" t="s">
        <v>244</v>
      </c>
      <c r="D8337" t="s">
        <v>47</v>
      </c>
      <c r="E8337" t="s">
        <v>1482</v>
      </c>
      <c r="F8337">
        <f t="shared" si="130"/>
        <v>4</v>
      </c>
    </row>
    <row r="8338" spans="1:6" x14ac:dyDescent="0.25">
      <c r="A8338" t="s">
        <v>316</v>
      </c>
      <c r="B8338" t="s">
        <v>59</v>
      </c>
      <c r="C8338" t="s">
        <v>232</v>
      </c>
      <c r="D8338" t="s">
        <v>729</v>
      </c>
      <c r="E8338" t="s">
        <v>1482</v>
      </c>
      <c r="F8338">
        <f t="shared" si="130"/>
        <v>5.75</v>
      </c>
    </row>
    <row r="8339" spans="1:6" x14ac:dyDescent="0.25">
      <c r="A8339" t="s">
        <v>270</v>
      </c>
      <c r="B8339" t="s">
        <v>1467</v>
      </c>
      <c r="C8339" t="s">
        <v>293</v>
      </c>
      <c r="D8339" t="s">
        <v>410</v>
      </c>
      <c r="E8339" t="s">
        <v>1482</v>
      </c>
      <c r="F8339">
        <f t="shared" si="130"/>
        <v>6.25</v>
      </c>
    </row>
    <row r="8340" spans="1:6" x14ac:dyDescent="0.25">
      <c r="A8340" t="s">
        <v>14</v>
      </c>
      <c r="B8340" t="s">
        <v>98</v>
      </c>
      <c r="C8340" t="s">
        <v>244</v>
      </c>
      <c r="D8340" t="s">
        <v>1373</v>
      </c>
      <c r="E8340" t="s">
        <v>1482</v>
      </c>
      <c r="F8340">
        <f t="shared" si="130"/>
        <v>4.5</v>
      </c>
    </row>
    <row r="8341" spans="1:6" x14ac:dyDescent="0.25">
      <c r="A8341" t="s">
        <v>184</v>
      </c>
      <c r="B8341" t="s">
        <v>185</v>
      </c>
      <c r="C8341" t="s">
        <v>46</v>
      </c>
      <c r="D8341" t="s">
        <v>1266</v>
      </c>
      <c r="E8341" t="s">
        <v>1482</v>
      </c>
      <c r="F8341">
        <f t="shared" si="130"/>
        <v>5.25</v>
      </c>
    </row>
    <row r="8342" spans="1:6" x14ac:dyDescent="0.25">
      <c r="A8342" t="s">
        <v>62</v>
      </c>
      <c r="B8342" t="s">
        <v>215</v>
      </c>
      <c r="C8342" t="s">
        <v>92</v>
      </c>
      <c r="D8342" t="s">
        <v>736</v>
      </c>
      <c r="E8342" t="s">
        <v>1482</v>
      </c>
      <c r="F8342">
        <f t="shared" si="130"/>
        <v>2.75</v>
      </c>
    </row>
    <row r="8343" spans="1:6" x14ac:dyDescent="0.25">
      <c r="A8343" t="s">
        <v>25</v>
      </c>
      <c r="B8343" t="s">
        <v>139</v>
      </c>
      <c r="C8343" t="s">
        <v>86</v>
      </c>
      <c r="D8343" t="s">
        <v>1042</v>
      </c>
      <c r="E8343" t="s">
        <v>1482</v>
      </c>
      <c r="F8343">
        <f t="shared" si="130"/>
        <v>4</v>
      </c>
    </row>
    <row r="8344" spans="1:6" x14ac:dyDescent="0.25">
      <c r="A8344" t="s">
        <v>276</v>
      </c>
      <c r="B8344" t="s">
        <v>91</v>
      </c>
      <c r="C8344" t="s">
        <v>107</v>
      </c>
      <c r="D8344" t="s">
        <v>1891</v>
      </c>
      <c r="E8344" t="s">
        <v>1482</v>
      </c>
      <c r="F8344">
        <f t="shared" si="130"/>
        <v>4.75</v>
      </c>
    </row>
    <row r="8345" spans="1:6" x14ac:dyDescent="0.25">
      <c r="A8345" t="s">
        <v>121</v>
      </c>
      <c r="B8345" t="s">
        <v>218</v>
      </c>
      <c r="C8345" t="s">
        <v>26</v>
      </c>
      <c r="D8345" t="s">
        <v>1360</v>
      </c>
      <c r="E8345" t="s">
        <v>1482</v>
      </c>
      <c r="F8345">
        <f t="shared" si="130"/>
        <v>5.5</v>
      </c>
    </row>
    <row r="8346" spans="1:6" x14ac:dyDescent="0.25">
      <c r="A8346" t="s">
        <v>62</v>
      </c>
      <c r="B8346" t="s">
        <v>133</v>
      </c>
      <c r="C8346" t="s">
        <v>43</v>
      </c>
      <c r="D8346" t="s">
        <v>355</v>
      </c>
      <c r="E8346" t="s">
        <v>1200</v>
      </c>
      <c r="F8346">
        <f t="shared" si="130"/>
        <v>2.75</v>
      </c>
    </row>
    <row r="8347" spans="1:6" x14ac:dyDescent="0.25">
      <c r="A8347" t="s">
        <v>25</v>
      </c>
      <c r="B8347" t="s">
        <v>244</v>
      </c>
      <c r="C8347" t="s">
        <v>42</v>
      </c>
      <c r="D8347" t="s">
        <v>656</v>
      </c>
      <c r="E8347" t="s">
        <v>1200</v>
      </c>
      <c r="F8347">
        <f t="shared" si="130"/>
        <v>4</v>
      </c>
    </row>
    <row r="8348" spans="1:6" x14ac:dyDescent="0.25">
      <c r="A8348" t="s">
        <v>25</v>
      </c>
      <c r="B8348" t="s">
        <v>112</v>
      </c>
      <c r="C8348" t="s">
        <v>43</v>
      </c>
      <c r="D8348" t="s">
        <v>1199</v>
      </c>
      <c r="E8348" t="s">
        <v>1200</v>
      </c>
      <c r="F8348">
        <f t="shared" si="130"/>
        <v>4</v>
      </c>
    </row>
    <row r="8349" spans="1:6" x14ac:dyDescent="0.25">
      <c r="A8349" t="s">
        <v>25</v>
      </c>
      <c r="B8349" t="s">
        <v>293</v>
      </c>
      <c r="C8349" t="s">
        <v>11</v>
      </c>
      <c r="D8349" t="s">
        <v>844</v>
      </c>
      <c r="E8349" t="s">
        <v>1200</v>
      </c>
      <c r="F8349">
        <f t="shared" si="130"/>
        <v>4</v>
      </c>
    </row>
    <row r="8350" spans="1:6" x14ac:dyDescent="0.25">
      <c r="A8350" t="s">
        <v>29</v>
      </c>
      <c r="B8350" t="s">
        <v>121</v>
      </c>
      <c r="C8350" t="s">
        <v>43</v>
      </c>
      <c r="D8350" t="s">
        <v>1557</v>
      </c>
      <c r="E8350" t="s">
        <v>1200</v>
      </c>
      <c r="F8350">
        <f t="shared" si="130"/>
        <v>3.25</v>
      </c>
    </row>
    <row r="8351" spans="1:6" x14ac:dyDescent="0.25">
      <c r="A8351" t="s">
        <v>276</v>
      </c>
      <c r="B8351" t="s">
        <v>73</v>
      </c>
      <c r="C8351" t="s">
        <v>102</v>
      </c>
      <c r="D8351" t="s">
        <v>1681</v>
      </c>
      <c r="E8351" t="s">
        <v>1200</v>
      </c>
      <c r="F8351">
        <f t="shared" si="130"/>
        <v>4.75</v>
      </c>
    </row>
    <row r="8352" spans="1:6" x14ac:dyDescent="0.25">
      <c r="A8352" t="s">
        <v>316</v>
      </c>
      <c r="B8352" t="s">
        <v>90</v>
      </c>
      <c r="C8352" t="s">
        <v>96</v>
      </c>
      <c r="D8352" t="s">
        <v>402</v>
      </c>
      <c r="E8352" t="s">
        <v>1200</v>
      </c>
      <c r="F8352">
        <f t="shared" si="130"/>
        <v>5.75</v>
      </c>
    </row>
    <row r="8353" spans="1:6" x14ac:dyDescent="0.25">
      <c r="A8353" t="s">
        <v>143</v>
      </c>
      <c r="B8353" t="s">
        <v>343</v>
      </c>
      <c r="C8353" t="s">
        <v>68</v>
      </c>
      <c r="D8353" t="s">
        <v>2440</v>
      </c>
      <c r="E8353" t="s">
        <v>1200</v>
      </c>
      <c r="F8353">
        <f t="shared" si="130"/>
        <v>5</v>
      </c>
    </row>
    <row r="8354" spans="1:6" x14ac:dyDescent="0.25">
      <c r="A8354" t="s">
        <v>62</v>
      </c>
      <c r="B8354" t="s">
        <v>139</v>
      </c>
      <c r="C8354" t="s">
        <v>185</v>
      </c>
      <c r="D8354" t="s">
        <v>244</v>
      </c>
      <c r="E8354" t="s">
        <v>1550</v>
      </c>
      <c r="F8354">
        <f t="shared" si="130"/>
        <v>2.75</v>
      </c>
    </row>
    <row r="8355" spans="1:6" x14ac:dyDescent="0.25">
      <c r="A8355" t="s">
        <v>276</v>
      </c>
      <c r="B8355" t="s">
        <v>14</v>
      </c>
      <c r="C8355" t="s">
        <v>352</v>
      </c>
      <c r="D8355" t="s">
        <v>239</v>
      </c>
      <c r="E8355" t="s">
        <v>1550</v>
      </c>
      <c r="F8355">
        <f t="shared" si="130"/>
        <v>4.75</v>
      </c>
    </row>
    <row r="8356" spans="1:6" x14ac:dyDescent="0.25">
      <c r="A8356" t="s">
        <v>29</v>
      </c>
      <c r="B8356" t="s">
        <v>99</v>
      </c>
      <c r="C8356" t="s">
        <v>64</v>
      </c>
      <c r="D8356" t="s">
        <v>355</v>
      </c>
      <c r="E8356" t="s">
        <v>1550</v>
      </c>
      <c r="F8356">
        <f t="shared" si="130"/>
        <v>3.25</v>
      </c>
    </row>
    <row r="8357" spans="1:6" x14ac:dyDescent="0.25">
      <c r="A8357" t="s">
        <v>25</v>
      </c>
      <c r="B8357" t="s">
        <v>46</v>
      </c>
      <c r="C8357" t="s">
        <v>138</v>
      </c>
      <c r="D8357" t="s">
        <v>939</v>
      </c>
      <c r="E8357" t="s">
        <v>1550</v>
      </c>
      <c r="F8357">
        <f t="shared" si="130"/>
        <v>4</v>
      </c>
    </row>
    <row r="8358" spans="1:6" x14ac:dyDescent="0.25">
      <c r="A8358" t="s">
        <v>62</v>
      </c>
      <c r="B8358" t="s">
        <v>85</v>
      </c>
      <c r="C8358" t="s">
        <v>42</v>
      </c>
      <c r="D8358" t="s">
        <v>1162</v>
      </c>
      <c r="E8358" t="s">
        <v>1550</v>
      </c>
      <c r="F8358">
        <f t="shared" si="130"/>
        <v>2.75</v>
      </c>
    </row>
    <row r="8359" spans="1:6" x14ac:dyDescent="0.25">
      <c r="A8359" t="s">
        <v>14</v>
      </c>
      <c r="B8359" t="s">
        <v>239</v>
      </c>
      <c r="C8359" t="s">
        <v>5</v>
      </c>
      <c r="D8359" t="s">
        <v>991</v>
      </c>
      <c r="E8359" t="s">
        <v>1550</v>
      </c>
      <c r="F8359">
        <f t="shared" si="130"/>
        <v>4.5</v>
      </c>
    </row>
    <row r="8360" spans="1:6" x14ac:dyDescent="0.25">
      <c r="A8360" t="s">
        <v>25</v>
      </c>
      <c r="B8360" t="s">
        <v>96</v>
      </c>
      <c r="C8360" t="s">
        <v>5</v>
      </c>
      <c r="D8360" t="s">
        <v>187</v>
      </c>
      <c r="E8360" t="s">
        <v>520</v>
      </c>
      <c r="F8360">
        <f t="shared" si="130"/>
        <v>4</v>
      </c>
    </row>
    <row r="8361" spans="1:6" x14ac:dyDescent="0.25">
      <c r="A8361" t="s">
        <v>62</v>
      </c>
      <c r="B8361" t="s">
        <v>239</v>
      </c>
      <c r="C8361" t="s">
        <v>2</v>
      </c>
      <c r="D8361" t="s">
        <v>161</v>
      </c>
      <c r="E8361" t="s">
        <v>520</v>
      </c>
      <c r="F8361">
        <f t="shared" si="130"/>
        <v>2.75</v>
      </c>
    </row>
    <row r="8362" spans="1:6" x14ac:dyDescent="0.25">
      <c r="A8362" t="s">
        <v>14</v>
      </c>
      <c r="B8362" t="s">
        <v>175</v>
      </c>
      <c r="C8362" t="s">
        <v>63</v>
      </c>
      <c r="D8362" t="s">
        <v>750</v>
      </c>
      <c r="E8362" t="s">
        <v>520</v>
      </c>
      <c r="F8362">
        <f t="shared" si="130"/>
        <v>4.5</v>
      </c>
    </row>
    <row r="8363" spans="1:6" x14ac:dyDescent="0.25">
      <c r="A8363" t="s">
        <v>29</v>
      </c>
      <c r="B8363" t="s">
        <v>232</v>
      </c>
      <c r="C8363" t="s">
        <v>102</v>
      </c>
      <c r="D8363" t="s">
        <v>566</v>
      </c>
      <c r="E8363" t="s">
        <v>520</v>
      </c>
      <c r="F8363">
        <f t="shared" si="130"/>
        <v>3.25</v>
      </c>
    </row>
    <row r="8364" spans="1:6" x14ac:dyDescent="0.25">
      <c r="A8364" t="s">
        <v>29</v>
      </c>
      <c r="B8364" t="s">
        <v>189</v>
      </c>
      <c r="C8364" t="s">
        <v>88</v>
      </c>
      <c r="D8364" t="s">
        <v>1133</v>
      </c>
      <c r="E8364" t="s">
        <v>520</v>
      </c>
      <c r="F8364">
        <f t="shared" si="130"/>
        <v>3.25</v>
      </c>
    </row>
    <row r="8365" spans="1:6" x14ac:dyDescent="0.25">
      <c r="A8365" t="s">
        <v>25</v>
      </c>
      <c r="B8365" t="s">
        <v>101</v>
      </c>
      <c r="C8365" t="s">
        <v>102</v>
      </c>
      <c r="D8365" t="s">
        <v>162</v>
      </c>
      <c r="E8365" t="s">
        <v>520</v>
      </c>
      <c r="F8365">
        <f t="shared" si="130"/>
        <v>4</v>
      </c>
    </row>
    <row r="8366" spans="1:6" x14ac:dyDescent="0.25">
      <c r="A8366" t="s">
        <v>125</v>
      </c>
      <c r="B8366" t="s">
        <v>300</v>
      </c>
      <c r="C8366" t="s">
        <v>99</v>
      </c>
      <c r="D8366" t="s">
        <v>427</v>
      </c>
      <c r="E8366" t="s">
        <v>520</v>
      </c>
      <c r="F8366">
        <f t="shared" si="130"/>
        <v>6</v>
      </c>
    </row>
    <row r="8367" spans="1:6" x14ac:dyDescent="0.25">
      <c r="A8367" t="s">
        <v>121</v>
      </c>
      <c r="B8367" t="s">
        <v>232</v>
      </c>
      <c r="C8367" t="s">
        <v>244</v>
      </c>
      <c r="D8367" t="s">
        <v>880</v>
      </c>
      <c r="E8367" t="s">
        <v>520</v>
      </c>
      <c r="F8367">
        <f t="shared" si="130"/>
        <v>5.5</v>
      </c>
    </row>
    <row r="8368" spans="1:6" x14ac:dyDescent="0.25">
      <c r="A8368" t="s">
        <v>20</v>
      </c>
      <c r="B8368" t="s">
        <v>21</v>
      </c>
      <c r="C8368" t="s">
        <v>59</v>
      </c>
      <c r="D8368" t="s">
        <v>109</v>
      </c>
      <c r="E8368" t="s">
        <v>574</v>
      </c>
      <c r="F8368">
        <f t="shared" si="130"/>
        <v>2.25</v>
      </c>
    </row>
    <row r="8369" spans="1:6" x14ac:dyDescent="0.25">
      <c r="A8369" t="s">
        <v>20</v>
      </c>
      <c r="B8369" t="s">
        <v>108</v>
      </c>
      <c r="C8369" t="s">
        <v>102</v>
      </c>
      <c r="D8369" t="s">
        <v>6</v>
      </c>
      <c r="E8369" t="s">
        <v>574</v>
      </c>
      <c r="F8369">
        <f t="shared" si="130"/>
        <v>2.25</v>
      </c>
    </row>
    <row r="8370" spans="1:6" x14ac:dyDescent="0.25">
      <c r="A8370" t="s">
        <v>29</v>
      </c>
      <c r="B8370" t="s">
        <v>239</v>
      </c>
      <c r="C8370" t="s">
        <v>101</v>
      </c>
      <c r="D8370" t="s">
        <v>87</v>
      </c>
      <c r="E8370" t="s">
        <v>574</v>
      </c>
      <c r="F8370">
        <f t="shared" si="130"/>
        <v>3.25</v>
      </c>
    </row>
    <row r="8371" spans="1:6" x14ac:dyDescent="0.25">
      <c r="A8371" t="s">
        <v>276</v>
      </c>
      <c r="B8371" t="s">
        <v>39</v>
      </c>
      <c r="C8371" t="s">
        <v>69</v>
      </c>
      <c r="D8371" t="s">
        <v>435</v>
      </c>
      <c r="E8371" t="s">
        <v>574</v>
      </c>
      <c r="F8371">
        <f t="shared" si="130"/>
        <v>4.75</v>
      </c>
    </row>
    <row r="8372" spans="1:6" x14ac:dyDescent="0.25">
      <c r="A8372" t="s">
        <v>62</v>
      </c>
      <c r="B8372" t="s">
        <v>63</v>
      </c>
      <c r="C8372" t="s">
        <v>2</v>
      </c>
      <c r="D8372" t="s">
        <v>1066</v>
      </c>
      <c r="E8372" t="s">
        <v>574</v>
      </c>
      <c r="F8372">
        <f t="shared" si="130"/>
        <v>2.75</v>
      </c>
    </row>
    <row r="8373" spans="1:6" x14ac:dyDescent="0.25">
      <c r="A8373" t="s">
        <v>25</v>
      </c>
      <c r="B8373" t="s">
        <v>43</v>
      </c>
      <c r="C8373" t="s">
        <v>8</v>
      </c>
      <c r="D8373" t="s">
        <v>732</v>
      </c>
      <c r="E8373" t="s">
        <v>574</v>
      </c>
      <c r="F8373">
        <f t="shared" si="130"/>
        <v>4</v>
      </c>
    </row>
    <row r="8374" spans="1:6" x14ac:dyDescent="0.25">
      <c r="A8374" t="s">
        <v>29</v>
      </c>
      <c r="B8374" t="s">
        <v>189</v>
      </c>
      <c r="C8374" t="s">
        <v>43</v>
      </c>
      <c r="D8374" t="s">
        <v>637</v>
      </c>
      <c r="E8374" t="s">
        <v>574</v>
      </c>
      <c r="F8374">
        <f t="shared" si="130"/>
        <v>3.25</v>
      </c>
    </row>
    <row r="8375" spans="1:6" x14ac:dyDescent="0.25">
      <c r="A8375" t="s">
        <v>25</v>
      </c>
      <c r="B8375" t="s">
        <v>26</v>
      </c>
      <c r="C8375" t="s">
        <v>92</v>
      </c>
      <c r="D8375" t="s">
        <v>573</v>
      </c>
      <c r="E8375" t="s">
        <v>574</v>
      </c>
      <c r="F8375">
        <f t="shared" si="130"/>
        <v>4</v>
      </c>
    </row>
    <row r="8376" spans="1:6" x14ac:dyDescent="0.25">
      <c r="A8376" t="s">
        <v>5</v>
      </c>
      <c r="B8376" t="s">
        <v>206</v>
      </c>
      <c r="C8376" t="s">
        <v>2</v>
      </c>
      <c r="D8376" t="s">
        <v>695</v>
      </c>
      <c r="E8376" t="s">
        <v>574</v>
      </c>
      <c r="F8376">
        <f t="shared" si="130"/>
        <v>3.5</v>
      </c>
    </row>
    <row r="8377" spans="1:6" x14ac:dyDescent="0.25">
      <c r="A8377" t="s">
        <v>270</v>
      </c>
      <c r="B8377" t="s">
        <v>109</v>
      </c>
      <c r="C8377" t="s">
        <v>99</v>
      </c>
      <c r="D8377" t="s">
        <v>1012</v>
      </c>
      <c r="E8377" t="s">
        <v>574</v>
      </c>
      <c r="F8377">
        <f t="shared" si="130"/>
        <v>6.25</v>
      </c>
    </row>
    <row r="8378" spans="1:6" x14ac:dyDescent="0.25">
      <c r="A8378" t="s">
        <v>5</v>
      </c>
      <c r="B8378" t="s">
        <v>92</v>
      </c>
      <c r="C8378" t="s">
        <v>73</v>
      </c>
      <c r="D8378" t="s">
        <v>247</v>
      </c>
      <c r="E8378" t="s">
        <v>1099</v>
      </c>
      <c r="F8378">
        <f t="shared" si="130"/>
        <v>3.5</v>
      </c>
    </row>
    <row r="8379" spans="1:6" x14ac:dyDescent="0.25">
      <c r="A8379" t="s">
        <v>20</v>
      </c>
      <c r="B8379" t="s">
        <v>215</v>
      </c>
      <c r="C8379" t="s">
        <v>59</v>
      </c>
      <c r="D8379" t="s">
        <v>527</v>
      </c>
      <c r="E8379" t="s">
        <v>1099</v>
      </c>
      <c r="F8379">
        <f t="shared" si="130"/>
        <v>2.25</v>
      </c>
    </row>
    <row r="8380" spans="1:6" x14ac:dyDescent="0.25">
      <c r="A8380" t="s">
        <v>62</v>
      </c>
      <c r="B8380" t="s">
        <v>189</v>
      </c>
      <c r="C8380" t="s">
        <v>59</v>
      </c>
      <c r="D8380" t="s">
        <v>612</v>
      </c>
      <c r="E8380" t="s">
        <v>1099</v>
      </c>
      <c r="F8380">
        <f t="shared" si="130"/>
        <v>2.75</v>
      </c>
    </row>
    <row r="8381" spans="1:6" x14ac:dyDescent="0.25">
      <c r="A8381" t="s">
        <v>25</v>
      </c>
      <c r="B8381" t="s">
        <v>96</v>
      </c>
      <c r="C8381" t="s">
        <v>98</v>
      </c>
      <c r="D8381" t="s">
        <v>137</v>
      </c>
      <c r="E8381" t="s">
        <v>1099</v>
      </c>
      <c r="F8381">
        <f t="shared" si="130"/>
        <v>4</v>
      </c>
    </row>
    <row r="8382" spans="1:6" x14ac:dyDescent="0.25">
      <c r="A8382" t="s">
        <v>25</v>
      </c>
      <c r="B8382" t="s">
        <v>64</v>
      </c>
      <c r="C8382" t="s">
        <v>8</v>
      </c>
      <c r="D8382" t="s">
        <v>196</v>
      </c>
      <c r="E8382" t="s">
        <v>1099</v>
      </c>
      <c r="F8382">
        <f t="shared" si="130"/>
        <v>4</v>
      </c>
    </row>
    <row r="8383" spans="1:6" x14ac:dyDescent="0.25">
      <c r="A8383" t="s">
        <v>143</v>
      </c>
      <c r="B8383" t="s">
        <v>102</v>
      </c>
      <c r="C8383" t="s">
        <v>64</v>
      </c>
      <c r="D8383" t="s">
        <v>777</v>
      </c>
      <c r="E8383" t="s">
        <v>1099</v>
      </c>
      <c r="F8383">
        <f t="shared" si="130"/>
        <v>5</v>
      </c>
    </row>
    <row r="8384" spans="1:6" x14ac:dyDescent="0.25">
      <c r="A8384" t="s">
        <v>276</v>
      </c>
      <c r="B8384" t="s">
        <v>244</v>
      </c>
      <c r="C8384" t="s">
        <v>88</v>
      </c>
      <c r="D8384" t="s">
        <v>427</v>
      </c>
      <c r="E8384" t="s">
        <v>1099</v>
      </c>
      <c r="F8384">
        <f t="shared" si="130"/>
        <v>4.75</v>
      </c>
    </row>
    <row r="8385" spans="1:6" x14ac:dyDescent="0.25">
      <c r="A8385" t="s">
        <v>184</v>
      </c>
      <c r="B8385" t="s">
        <v>175</v>
      </c>
      <c r="C8385" t="s">
        <v>109</v>
      </c>
      <c r="D8385" t="s">
        <v>487</v>
      </c>
      <c r="E8385" t="s">
        <v>1099</v>
      </c>
      <c r="F8385">
        <f t="shared" si="130"/>
        <v>5.25</v>
      </c>
    </row>
    <row r="8386" spans="1:6" x14ac:dyDescent="0.25">
      <c r="A8386" t="s">
        <v>273</v>
      </c>
      <c r="B8386" t="s">
        <v>43</v>
      </c>
      <c r="C8386" t="s">
        <v>150</v>
      </c>
      <c r="D8386" t="s">
        <v>877</v>
      </c>
      <c r="E8386" t="s">
        <v>1099</v>
      </c>
      <c r="F8386">
        <f t="shared" si="130"/>
        <v>7</v>
      </c>
    </row>
    <row r="8387" spans="1:6" x14ac:dyDescent="0.25">
      <c r="A8387" t="s">
        <v>5</v>
      </c>
      <c r="B8387" t="s">
        <v>36</v>
      </c>
      <c r="C8387" t="s">
        <v>337</v>
      </c>
      <c r="D8387" t="s">
        <v>139</v>
      </c>
      <c r="E8387" t="s">
        <v>1997</v>
      </c>
      <c r="F8387">
        <f t="shared" ref="F8387:F8450" si="131">VALUE(A8387)</f>
        <v>3.5</v>
      </c>
    </row>
    <row r="8388" spans="1:6" x14ac:dyDescent="0.25">
      <c r="A8388" t="s">
        <v>29</v>
      </c>
      <c r="B8388" t="s">
        <v>63</v>
      </c>
      <c r="C8388" t="s">
        <v>300</v>
      </c>
      <c r="D8388" t="s">
        <v>123</v>
      </c>
      <c r="E8388" t="s">
        <v>1997</v>
      </c>
      <c r="F8388">
        <f t="shared" si="131"/>
        <v>3.25</v>
      </c>
    </row>
    <row r="8389" spans="1:6" x14ac:dyDescent="0.25">
      <c r="A8389" t="s">
        <v>29</v>
      </c>
      <c r="B8389" t="s">
        <v>218</v>
      </c>
      <c r="C8389" t="s">
        <v>86</v>
      </c>
      <c r="D8389" t="s">
        <v>232</v>
      </c>
      <c r="E8389" t="s">
        <v>191</v>
      </c>
      <c r="F8389">
        <f t="shared" si="131"/>
        <v>3.25</v>
      </c>
    </row>
    <row r="8390" spans="1:6" x14ac:dyDescent="0.25">
      <c r="A8390" t="s">
        <v>25</v>
      </c>
      <c r="B8390" t="s">
        <v>30</v>
      </c>
      <c r="C8390" t="s">
        <v>58</v>
      </c>
      <c r="D8390" t="s">
        <v>1</v>
      </c>
      <c r="E8390" t="s">
        <v>191</v>
      </c>
      <c r="F8390">
        <f t="shared" si="131"/>
        <v>4</v>
      </c>
    </row>
    <row r="8391" spans="1:6" x14ac:dyDescent="0.25">
      <c r="A8391" t="s">
        <v>62</v>
      </c>
      <c r="B8391" t="s">
        <v>144</v>
      </c>
      <c r="C8391" t="s">
        <v>102</v>
      </c>
      <c r="D8391" t="s">
        <v>171</v>
      </c>
      <c r="E8391" t="s">
        <v>191</v>
      </c>
      <c r="F8391">
        <f t="shared" si="131"/>
        <v>2.75</v>
      </c>
    </row>
    <row r="8392" spans="1:6" x14ac:dyDescent="0.25">
      <c r="A8392" t="s">
        <v>316</v>
      </c>
      <c r="B8392" t="s">
        <v>59</v>
      </c>
      <c r="C8392" t="s">
        <v>218</v>
      </c>
      <c r="D8392" t="s">
        <v>729</v>
      </c>
      <c r="E8392" t="s">
        <v>191</v>
      </c>
      <c r="F8392">
        <f t="shared" si="131"/>
        <v>5.75</v>
      </c>
    </row>
    <row r="8393" spans="1:6" x14ac:dyDescent="0.25">
      <c r="A8393" t="s">
        <v>62</v>
      </c>
      <c r="B8393" t="s">
        <v>52</v>
      </c>
      <c r="C8393" t="s">
        <v>189</v>
      </c>
      <c r="D8393" t="s">
        <v>190</v>
      </c>
      <c r="E8393" t="s">
        <v>191</v>
      </c>
      <c r="F8393">
        <f t="shared" si="131"/>
        <v>2.75</v>
      </c>
    </row>
    <row r="8394" spans="1:6" x14ac:dyDescent="0.25">
      <c r="A8394" t="s">
        <v>29</v>
      </c>
      <c r="B8394" t="s">
        <v>11</v>
      </c>
      <c r="C8394" t="s">
        <v>86</v>
      </c>
      <c r="D8394" t="s">
        <v>438</v>
      </c>
      <c r="E8394" t="s">
        <v>191</v>
      </c>
      <c r="F8394">
        <f t="shared" si="131"/>
        <v>3.25</v>
      </c>
    </row>
    <row r="8395" spans="1:6" x14ac:dyDescent="0.25">
      <c r="A8395" t="s">
        <v>29</v>
      </c>
      <c r="B8395" t="s">
        <v>106</v>
      </c>
      <c r="C8395" t="s">
        <v>81</v>
      </c>
      <c r="D8395" t="s">
        <v>659</v>
      </c>
      <c r="E8395" t="s">
        <v>191</v>
      </c>
      <c r="F8395">
        <f t="shared" si="131"/>
        <v>3.25</v>
      </c>
    </row>
    <row r="8396" spans="1:6" x14ac:dyDescent="0.25">
      <c r="A8396" t="s">
        <v>25</v>
      </c>
      <c r="B8396" t="s">
        <v>63</v>
      </c>
      <c r="C8396" t="s">
        <v>59</v>
      </c>
      <c r="D8396" t="s">
        <v>892</v>
      </c>
      <c r="E8396" t="s">
        <v>191</v>
      </c>
      <c r="F8396">
        <f t="shared" si="131"/>
        <v>4</v>
      </c>
    </row>
    <row r="8397" spans="1:6" x14ac:dyDescent="0.25">
      <c r="A8397" t="s">
        <v>273</v>
      </c>
      <c r="B8397" t="s">
        <v>101</v>
      </c>
      <c r="C8397" t="s">
        <v>225</v>
      </c>
      <c r="D8397" t="s">
        <v>1730</v>
      </c>
      <c r="E8397" t="s">
        <v>191</v>
      </c>
      <c r="F8397">
        <f t="shared" si="131"/>
        <v>7</v>
      </c>
    </row>
    <row r="8398" spans="1:6" x14ac:dyDescent="0.25">
      <c r="A8398" t="s">
        <v>62</v>
      </c>
      <c r="B8398" t="s">
        <v>33</v>
      </c>
      <c r="C8398" t="s">
        <v>70</v>
      </c>
      <c r="D8398" t="s">
        <v>441</v>
      </c>
      <c r="E8398" t="s">
        <v>1646</v>
      </c>
      <c r="F8398">
        <f t="shared" si="131"/>
        <v>2.75</v>
      </c>
    </row>
    <row r="8399" spans="1:6" x14ac:dyDescent="0.25">
      <c r="A8399" t="s">
        <v>5</v>
      </c>
      <c r="B8399" t="s">
        <v>33</v>
      </c>
      <c r="C8399" t="s">
        <v>72</v>
      </c>
      <c r="D8399" t="s">
        <v>213</v>
      </c>
      <c r="E8399" t="s">
        <v>1646</v>
      </c>
      <c r="F8399">
        <f t="shared" si="131"/>
        <v>3.5</v>
      </c>
    </row>
    <row r="8400" spans="1:6" x14ac:dyDescent="0.25">
      <c r="A8400" t="s">
        <v>25</v>
      </c>
      <c r="B8400" t="s">
        <v>52</v>
      </c>
      <c r="C8400" t="s">
        <v>30</v>
      </c>
      <c r="D8400" t="s">
        <v>538</v>
      </c>
      <c r="E8400" t="s">
        <v>1646</v>
      </c>
      <c r="F8400">
        <f t="shared" si="131"/>
        <v>4</v>
      </c>
    </row>
    <row r="8401" spans="1:6" x14ac:dyDescent="0.25">
      <c r="A8401" t="s">
        <v>29</v>
      </c>
      <c r="B8401" t="s">
        <v>106</v>
      </c>
      <c r="C8401" t="s">
        <v>75</v>
      </c>
      <c r="D8401" t="s">
        <v>341</v>
      </c>
      <c r="E8401" t="s">
        <v>1646</v>
      </c>
      <c r="F8401">
        <f t="shared" si="131"/>
        <v>3.25</v>
      </c>
    </row>
    <row r="8402" spans="1:6" x14ac:dyDescent="0.25">
      <c r="A8402" t="s">
        <v>29</v>
      </c>
      <c r="B8402" t="s">
        <v>293</v>
      </c>
      <c r="C8402" t="s">
        <v>90</v>
      </c>
      <c r="D8402" t="s">
        <v>1259</v>
      </c>
      <c r="E8402" t="s">
        <v>1646</v>
      </c>
      <c r="F8402">
        <f t="shared" si="131"/>
        <v>3.25</v>
      </c>
    </row>
    <row r="8403" spans="1:6" x14ac:dyDescent="0.25">
      <c r="A8403" t="s">
        <v>184</v>
      </c>
      <c r="B8403" t="s">
        <v>112</v>
      </c>
      <c r="C8403" t="s">
        <v>153</v>
      </c>
      <c r="D8403" t="s">
        <v>2179</v>
      </c>
      <c r="E8403" t="s">
        <v>1646</v>
      </c>
      <c r="F8403">
        <f t="shared" si="131"/>
        <v>5.25</v>
      </c>
    </row>
    <row r="8404" spans="1:6" x14ac:dyDescent="0.25">
      <c r="A8404" t="s">
        <v>14</v>
      </c>
      <c r="B8404" t="s">
        <v>144</v>
      </c>
      <c r="C8404" t="s">
        <v>101</v>
      </c>
      <c r="D8404" t="s">
        <v>1701</v>
      </c>
      <c r="E8404" t="s">
        <v>1646</v>
      </c>
      <c r="F8404">
        <f t="shared" si="131"/>
        <v>4.5</v>
      </c>
    </row>
    <row r="8405" spans="1:6" x14ac:dyDescent="0.25">
      <c r="A8405" t="s">
        <v>316</v>
      </c>
      <c r="B8405" t="s">
        <v>81</v>
      </c>
      <c r="C8405" t="s">
        <v>68</v>
      </c>
      <c r="D8405" t="s">
        <v>1685</v>
      </c>
      <c r="E8405" t="s">
        <v>1646</v>
      </c>
      <c r="F8405">
        <f t="shared" si="131"/>
        <v>5.75</v>
      </c>
    </row>
    <row r="8406" spans="1:6" x14ac:dyDescent="0.25">
      <c r="A8406" t="s">
        <v>5</v>
      </c>
      <c r="B8406" t="s">
        <v>26</v>
      </c>
      <c r="C8406" t="s">
        <v>81</v>
      </c>
      <c r="D8406" t="s">
        <v>227</v>
      </c>
      <c r="E8406" t="s">
        <v>787</v>
      </c>
      <c r="F8406">
        <f t="shared" si="131"/>
        <v>3.5</v>
      </c>
    </row>
    <row r="8407" spans="1:6" x14ac:dyDescent="0.25">
      <c r="A8407" t="s">
        <v>316</v>
      </c>
      <c r="B8407" t="s">
        <v>22</v>
      </c>
      <c r="C8407" t="s">
        <v>212</v>
      </c>
      <c r="D8407" t="s">
        <v>171</v>
      </c>
      <c r="E8407" t="s">
        <v>787</v>
      </c>
      <c r="F8407">
        <f t="shared" si="131"/>
        <v>5.75</v>
      </c>
    </row>
    <row r="8408" spans="1:6" x14ac:dyDescent="0.25">
      <c r="A8408" t="s">
        <v>143</v>
      </c>
      <c r="B8408" t="s">
        <v>144</v>
      </c>
      <c r="C8408" t="s">
        <v>350</v>
      </c>
      <c r="D8408" t="s">
        <v>323</v>
      </c>
      <c r="E8408" t="s">
        <v>787</v>
      </c>
      <c r="F8408">
        <f t="shared" si="131"/>
        <v>5</v>
      </c>
    </row>
    <row r="8409" spans="1:6" x14ac:dyDescent="0.25">
      <c r="A8409" t="s">
        <v>20</v>
      </c>
      <c r="B8409" t="s">
        <v>206</v>
      </c>
      <c r="C8409" t="s">
        <v>73</v>
      </c>
      <c r="D8409" t="s">
        <v>388</v>
      </c>
      <c r="E8409" t="s">
        <v>787</v>
      </c>
      <c r="F8409">
        <f t="shared" si="131"/>
        <v>2.25</v>
      </c>
    </row>
    <row r="8410" spans="1:6" x14ac:dyDescent="0.25">
      <c r="A8410" t="s">
        <v>25</v>
      </c>
      <c r="B8410" t="s">
        <v>81</v>
      </c>
      <c r="C8410" t="s">
        <v>76</v>
      </c>
      <c r="D8410" t="s">
        <v>721</v>
      </c>
      <c r="E8410" t="s">
        <v>787</v>
      </c>
      <c r="F8410">
        <f t="shared" si="131"/>
        <v>4</v>
      </c>
    </row>
    <row r="8411" spans="1:6" x14ac:dyDescent="0.25">
      <c r="A8411" t="s">
        <v>25</v>
      </c>
      <c r="B8411" t="s">
        <v>5</v>
      </c>
      <c r="C8411" t="s">
        <v>73</v>
      </c>
      <c r="D8411" t="s">
        <v>786</v>
      </c>
      <c r="E8411" t="s">
        <v>787</v>
      </c>
      <c r="F8411">
        <f t="shared" si="131"/>
        <v>4</v>
      </c>
    </row>
    <row r="8412" spans="1:6" x14ac:dyDescent="0.25">
      <c r="A8412" t="s">
        <v>14</v>
      </c>
      <c r="B8412" t="s">
        <v>99</v>
      </c>
      <c r="C8412" t="s">
        <v>239</v>
      </c>
      <c r="D8412" t="s">
        <v>1255</v>
      </c>
      <c r="E8412" t="s">
        <v>787</v>
      </c>
      <c r="F8412">
        <f t="shared" si="131"/>
        <v>4.5</v>
      </c>
    </row>
    <row r="8413" spans="1:6" x14ac:dyDescent="0.25">
      <c r="A8413" t="s">
        <v>25</v>
      </c>
      <c r="B8413" t="s">
        <v>175</v>
      </c>
      <c r="C8413" t="s">
        <v>46</v>
      </c>
      <c r="D8413" t="s">
        <v>154</v>
      </c>
      <c r="E8413" t="s">
        <v>639</v>
      </c>
      <c r="F8413">
        <f t="shared" si="131"/>
        <v>4</v>
      </c>
    </row>
    <row r="8414" spans="1:6" x14ac:dyDescent="0.25">
      <c r="A8414" t="s">
        <v>25</v>
      </c>
      <c r="B8414" t="s">
        <v>232</v>
      </c>
      <c r="C8414" t="s">
        <v>144</v>
      </c>
      <c r="D8414" t="s">
        <v>129</v>
      </c>
      <c r="E8414" t="s">
        <v>639</v>
      </c>
      <c r="F8414">
        <f t="shared" si="131"/>
        <v>4</v>
      </c>
    </row>
    <row r="8415" spans="1:6" x14ac:dyDescent="0.25">
      <c r="A8415" t="s">
        <v>5</v>
      </c>
      <c r="B8415" t="s">
        <v>155</v>
      </c>
      <c r="C8415" t="s">
        <v>85</v>
      </c>
      <c r="D8415" t="s">
        <v>138</v>
      </c>
      <c r="E8415" t="s">
        <v>639</v>
      </c>
      <c r="F8415">
        <f t="shared" si="131"/>
        <v>3.5</v>
      </c>
    </row>
    <row r="8416" spans="1:6" x14ac:dyDescent="0.25">
      <c r="A8416" t="s">
        <v>276</v>
      </c>
      <c r="B8416" t="s">
        <v>244</v>
      </c>
      <c r="C8416" t="s">
        <v>352</v>
      </c>
      <c r="D8416" t="s">
        <v>693</v>
      </c>
      <c r="E8416" t="s">
        <v>639</v>
      </c>
      <c r="F8416">
        <f t="shared" si="131"/>
        <v>4.75</v>
      </c>
    </row>
    <row r="8417" spans="1:6" x14ac:dyDescent="0.25">
      <c r="A8417" t="s">
        <v>5</v>
      </c>
      <c r="B8417" t="s">
        <v>36</v>
      </c>
      <c r="C8417" t="s">
        <v>149</v>
      </c>
      <c r="D8417" t="s">
        <v>337</v>
      </c>
      <c r="E8417" t="s">
        <v>639</v>
      </c>
      <c r="F8417">
        <f t="shared" si="131"/>
        <v>3.5</v>
      </c>
    </row>
    <row r="8418" spans="1:6" x14ac:dyDescent="0.25">
      <c r="A8418" t="s">
        <v>265</v>
      </c>
      <c r="B8418" t="s">
        <v>68</v>
      </c>
      <c r="C8418" t="s">
        <v>417</v>
      </c>
      <c r="D8418" t="s">
        <v>388</v>
      </c>
      <c r="E8418" t="s">
        <v>639</v>
      </c>
      <c r="F8418">
        <f t="shared" si="131"/>
        <v>6.75</v>
      </c>
    </row>
    <row r="8419" spans="1:6" x14ac:dyDescent="0.25">
      <c r="A8419" t="s">
        <v>20</v>
      </c>
      <c r="B8419" t="s">
        <v>87</v>
      </c>
      <c r="C8419" t="s">
        <v>107</v>
      </c>
      <c r="D8419" t="s">
        <v>746</v>
      </c>
      <c r="E8419" t="s">
        <v>639</v>
      </c>
      <c r="F8419">
        <f t="shared" si="131"/>
        <v>2.25</v>
      </c>
    </row>
    <row r="8420" spans="1:6" x14ac:dyDescent="0.25">
      <c r="A8420" t="s">
        <v>10</v>
      </c>
      <c r="B8420" t="s">
        <v>232</v>
      </c>
      <c r="C8420" t="s">
        <v>153</v>
      </c>
      <c r="D8420" t="s">
        <v>1390</v>
      </c>
      <c r="E8420" t="s">
        <v>639</v>
      </c>
      <c r="F8420">
        <f t="shared" si="131"/>
        <v>3.75</v>
      </c>
    </row>
    <row r="8421" spans="1:6" x14ac:dyDescent="0.25">
      <c r="A8421" t="s">
        <v>14</v>
      </c>
      <c r="B8421" t="s">
        <v>14</v>
      </c>
      <c r="C8421" t="s">
        <v>244</v>
      </c>
      <c r="D8421" t="s">
        <v>546</v>
      </c>
      <c r="E8421" t="s">
        <v>639</v>
      </c>
      <c r="F8421">
        <f t="shared" si="131"/>
        <v>4.5</v>
      </c>
    </row>
    <row r="8422" spans="1:6" x14ac:dyDescent="0.25">
      <c r="A8422" t="s">
        <v>29</v>
      </c>
      <c r="B8422" t="s">
        <v>70</v>
      </c>
      <c r="C8422" t="s">
        <v>75</v>
      </c>
      <c r="D8422" t="s">
        <v>1506</v>
      </c>
      <c r="E8422" t="s">
        <v>639</v>
      </c>
      <c r="F8422">
        <f t="shared" si="131"/>
        <v>3.25</v>
      </c>
    </row>
    <row r="8423" spans="1:6" x14ac:dyDescent="0.25">
      <c r="A8423" t="s">
        <v>184</v>
      </c>
      <c r="B8423" t="s">
        <v>158</v>
      </c>
      <c r="C8423" t="s">
        <v>90</v>
      </c>
      <c r="D8423" t="s">
        <v>2479</v>
      </c>
      <c r="E8423" t="s">
        <v>639</v>
      </c>
      <c r="F8423">
        <f t="shared" si="131"/>
        <v>5.25</v>
      </c>
    </row>
    <row r="8424" spans="1:6" x14ac:dyDescent="0.25">
      <c r="A8424" t="s">
        <v>62</v>
      </c>
      <c r="B8424" t="s">
        <v>72</v>
      </c>
      <c r="C8424" t="s">
        <v>153</v>
      </c>
      <c r="D8424" t="s">
        <v>323</v>
      </c>
      <c r="E8424" t="s">
        <v>1064</v>
      </c>
      <c r="F8424">
        <f t="shared" si="131"/>
        <v>2.75</v>
      </c>
    </row>
    <row r="8425" spans="1:6" x14ac:dyDescent="0.25">
      <c r="A8425" t="s">
        <v>29</v>
      </c>
      <c r="B8425" t="s">
        <v>232</v>
      </c>
      <c r="C8425" t="s">
        <v>75</v>
      </c>
      <c r="D8425" t="s">
        <v>669</v>
      </c>
      <c r="E8425" t="s">
        <v>1064</v>
      </c>
      <c r="F8425">
        <f t="shared" si="131"/>
        <v>3.25</v>
      </c>
    </row>
    <row r="8426" spans="1:6" x14ac:dyDescent="0.25">
      <c r="A8426" t="s">
        <v>25</v>
      </c>
      <c r="B8426" t="s">
        <v>56</v>
      </c>
      <c r="C8426" t="s">
        <v>5</v>
      </c>
      <c r="D8426" t="s">
        <v>1767</v>
      </c>
      <c r="E8426" t="s">
        <v>1064</v>
      </c>
      <c r="F8426">
        <f t="shared" si="131"/>
        <v>4</v>
      </c>
    </row>
    <row r="8427" spans="1:6" x14ac:dyDescent="0.25">
      <c r="A8427" t="s">
        <v>5</v>
      </c>
      <c r="B8427" t="s">
        <v>215</v>
      </c>
      <c r="C8427" t="s">
        <v>3</v>
      </c>
      <c r="D8427" t="s">
        <v>1441</v>
      </c>
      <c r="E8427" t="s">
        <v>1064</v>
      </c>
      <c r="F8427">
        <f t="shared" si="131"/>
        <v>3.5</v>
      </c>
    </row>
    <row r="8428" spans="1:6" x14ac:dyDescent="0.25">
      <c r="A8428" t="s">
        <v>316</v>
      </c>
      <c r="B8428" t="s">
        <v>43</v>
      </c>
      <c r="C8428" t="s">
        <v>67</v>
      </c>
      <c r="D8428" t="s">
        <v>1012</v>
      </c>
      <c r="E8428" t="s">
        <v>1064</v>
      </c>
      <c r="F8428">
        <f t="shared" si="131"/>
        <v>5.75</v>
      </c>
    </row>
    <row r="8429" spans="1:6" x14ac:dyDescent="0.25">
      <c r="A8429" t="s">
        <v>143</v>
      </c>
      <c r="B8429" t="s">
        <v>58</v>
      </c>
      <c r="C8429" t="s">
        <v>39</v>
      </c>
      <c r="D8429" t="s">
        <v>2077</v>
      </c>
      <c r="E8429" t="s">
        <v>1064</v>
      </c>
      <c r="F8429">
        <f t="shared" si="131"/>
        <v>5</v>
      </c>
    </row>
    <row r="8430" spans="1:6" x14ac:dyDescent="0.25">
      <c r="A8430" t="s">
        <v>62</v>
      </c>
      <c r="B8430" t="s">
        <v>85</v>
      </c>
      <c r="C8430" t="s">
        <v>158</v>
      </c>
      <c r="D8430" t="s">
        <v>175</v>
      </c>
      <c r="E8430" t="s">
        <v>794</v>
      </c>
      <c r="F8430">
        <f t="shared" si="131"/>
        <v>2.75</v>
      </c>
    </row>
    <row r="8431" spans="1:6" x14ac:dyDescent="0.25">
      <c r="A8431" t="s">
        <v>25</v>
      </c>
      <c r="B8431" t="s">
        <v>121</v>
      </c>
      <c r="C8431" t="s">
        <v>215</v>
      </c>
      <c r="D8431" t="s">
        <v>441</v>
      </c>
      <c r="E8431" t="s">
        <v>794</v>
      </c>
      <c r="F8431">
        <f t="shared" si="131"/>
        <v>4</v>
      </c>
    </row>
    <row r="8432" spans="1:6" x14ac:dyDescent="0.25">
      <c r="A8432" t="s">
        <v>14</v>
      </c>
      <c r="B8432" t="s">
        <v>68</v>
      </c>
      <c r="C8432" t="s">
        <v>43</v>
      </c>
      <c r="D8432" t="s">
        <v>635</v>
      </c>
      <c r="E8432" t="s">
        <v>794</v>
      </c>
      <c r="F8432">
        <f t="shared" si="131"/>
        <v>4.5</v>
      </c>
    </row>
    <row r="8433" spans="1:6" x14ac:dyDescent="0.25">
      <c r="A8433" t="s">
        <v>14</v>
      </c>
      <c r="B8433" t="s">
        <v>8</v>
      </c>
      <c r="C8433" t="s">
        <v>91</v>
      </c>
      <c r="D8433" t="s">
        <v>196</v>
      </c>
      <c r="E8433" t="s">
        <v>794</v>
      </c>
      <c r="F8433">
        <f t="shared" si="131"/>
        <v>4.5</v>
      </c>
    </row>
    <row r="8434" spans="1:6" x14ac:dyDescent="0.25">
      <c r="A8434" t="s">
        <v>29</v>
      </c>
      <c r="B8434" t="s">
        <v>109</v>
      </c>
      <c r="C8434" t="s">
        <v>96</v>
      </c>
      <c r="D8434" t="s">
        <v>718</v>
      </c>
      <c r="E8434" t="s">
        <v>794</v>
      </c>
      <c r="F8434">
        <f t="shared" si="131"/>
        <v>3.25</v>
      </c>
    </row>
    <row r="8435" spans="1:6" x14ac:dyDescent="0.25">
      <c r="A8435" t="s">
        <v>14</v>
      </c>
      <c r="B8435" t="s">
        <v>352</v>
      </c>
      <c r="C8435" t="s">
        <v>6</v>
      </c>
      <c r="D8435" t="s">
        <v>1256</v>
      </c>
      <c r="E8435" t="s">
        <v>794</v>
      </c>
      <c r="F8435">
        <f t="shared" si="131"/>
        <v>4.5</v>
      </c>
    </row>
    <row r="8436" spans="1:6" x14ac:dyDescent="0.25">
      <c r="A8436" t="s">
        <v>25</v>
      </c>
      <c r="B8436" t="s">
        <v>146</v>
      </c>
      <c r="C8436" t="s">
        <v>102</v>
      </c>
      <c r="D8436" t="s">
        <v>2255</v>
      </c>
      <c r="E8436" t="s">
        <v>794</v>
      </c>
      <c r="F8436">
        <f t="shared" si="131"/>
        <v>4</v>
      </c>
    </row>
    <row r="8437" spans="1:6" x14ac:dyDescent="0.25">
      <c r="A8437" t="s">
        <v>270</v>
      </c>
      <c r="B8437" t="s">
        <v>343</v>
      </c>
      <c r="C8437" t="s">
        <v>119</v>
      </c>
      <c r="D8437" t="s">
        <v>977</v>
      </c>
      <c r="E8437" t="s">
        <v>794</v>
      </c>
      <c r="F8437">
        <f t="shared" si="131"/>
        <v>6.25</v>
      </c>
    </row>
    <row r="8438" spans="1:6" x14ac:dyDescent="0.25">
      <c r="A8438" t="s">
        <v>143</v>
      </c>
      <c r="B8438" t="s">
        <v>30</v>
      </c>
      <c r="C8438" t="s">
        <v>816</v>
      </c>
      <c r="D8438" t="s">
        <v>82</v>
      </c>
      <c r="E8438" t="s">
        <v>1359</v>
      </c>
      <c r="F8438">
        <f t="shared" si="131"/>
        <v>5</v>
      </c>
    </row>
    <row r="8439" spans="1:6" x14ac:dyDescent="0.25">
      <c r="A8439" t="s">
        <v>62</v>
      </c>
      <c r="B8439" t="s">
        <v>218</v>
      </c>
      <c r="C8439" t="s">
        <v>42</v>
      </c>
      <c r="D8439" t="s">
        <v>60</v>
      </c>
      <c r="E8439" t="s">
        <v>1359</v>
      </c>
      <c r="F8439">
        <f t="shared" si="131"/>
        <v>2.75</v>
      </c>
    </row>
    <row r="8440" spans="1:6" x14ac:dyDescent="0.25">
      <c r="A8440" t="s">
        <v>5</v>
      </c>
      <c r="B8440" t="s">
        <v>73</v>
      </c>
      <c r="C8440" t="s">
        <v>43</v>
      </c>
      <c r="D8440" t="s">
        <v>131</v>
      </c>
      <c r="E8440" t="s">
        <v>1359</v>
      </c>
      <c r="F8440">
        <f t="shared" si="131"/>
        <v>3.5</v>
      </c>
    </row>
    <row r="8441" spans="1:6" x14ac:dyDescent="0.25">
      <c r="A8441" t="s">
        <v>14</v>
      </c>
      <c r="B8441" t="s">
        <v>300</v>
      </c>
      <c r="C8441" t="s">
        <v>39</v>
      </c>
      <c r="D8441" t="s">
        <v>397</v>
      </c>
      <c r="E8441" t="s">
        <v>1359</v>
      </c>
      <c r="F8441">
        <f t="shared" si="131"/>
        <v>4.5</v>
      </c>
    </row>
    <row r="8442" spans="1:6" x14ac:dyDescent="0.25">
      <c r="A8442" t="s">
        <v>25</v>
      </c>
      <c r="B8442" t="s">
        <v>108</v>
      </c>
      <c r="C8442" t="s">
        <v>52</v>
      </c>
      <c r="D8442" t="s">
        <v>546</v>
      </c>
      <c r="E8442" t="s">
        <v>1359</v>
      </c>
      <c r="F8442">
        <f t="shared" si="131"/>
        <v>4</v>
      </c>
    </row>
    <row r="8443" spans="1:6" x14ac:dyDescent="0.25">
      <c r="A8443" t="s">
        <v>14</v>
      </c>
      <c r="B8443" t="s">
        <v>8</v>
      </c>
      <c r="C8443" t="s">
        <v>300</v>
      </c>
      <c r="D8443" t="s">
        <v>542</v>
      </c>
      <c r="E8443" t="s">
        <v>1359</v>
      </c>
      <c r="F8443">
        <f t="shared" si="131"/>
        <v>4.5</v>
      </c>
    </row>
    <row r="8444" spans="1:6" x14ac:dyDescent="0.25">
      <c r="A8444" t="s">
        <v>276</v>
      </c>
      <c r="B8444" t="s">
        <v>98</v>
      </c>
      <c r="C8444" t="s">
        <v>2</v>
      </c>
      <c r="D8444" t="s">
        <v>827</v>
      </c>
      <c r="E8444" t="s">
        <v>1359</v>
      </c>
      <c r="F8444">
        <f t="shared" si="131"/>
        <v>4.75</v>
      </c>
    </row>
    <row r="8445" spans="1:6" x14ac:dyDescent="0.25">
      <c r="A8445" t="s">
        <v>276</v>
      </c>
      <c r="B8445" t="s">
        <v>96</v>
      </c>
      <c r="C8445" t="s">
        <v>2</v>
      </c>
      <c r="D8445" t="s">
        <v>1586</v>
      </c>
      <c r="E8445" t="s">
        <v>1359</v>
      </c>
      <c r="F8445">
        <f t="shared" si="131"/>
        <v>4.75</v>
      </c>
    </row>
    <row r="8446" spans="1:6" x14ac:dyDescent="0.25">
      <c r="A8446" t="s">
        <v>25</v>
      </c>
      <c r="B8446" t="s">
        <v>80</v>
      </c>
      <c r="C8446" t="s">
        <v>39</v>
      </c>
      <c r="D8446" t="s">
        <v>1384</v>
      </c>
      <c r="E8446" t="s">
        <v>1359</v>
      </c>
      <c r="F8446">
        <f t="shared" si="131"/>
        <v>4</v>
      </c>
    </row>
    <row r="8447" spans="1:6" x14ac:dyDescent="0.25">
      <c r="A8447" t="s">
        <v>270</v>
      </c>
      <c r="B8447" t="s">
        <v>30</v>
      </c>
      <c r="C8447" t="s">
        <v>133</v>
      </c>
      <c r="D8447" t="s">
        <v>391</v>
      </c>
      <c r="E8447" t="s">
        <v>1359</v>
      </c>
      <c r="F8447">
        <f t="shared" si="131"/>
        <v>6.25</v>
      </c>
    </row>
    <row r="8448" spans="1:6" x14ac:dyDescent="0.25">
      <c r="A8448" t="s">
        <v>25</v>
      </c>
      <c r="B8448" t="s">
        <v>343</v>
      </c>
      <c r="C8448" t="s">
        <v>1</v>
      </c>
      <c r="D8448" t="s">
        <v>60</v>
      </c>
      <c r="E8448" t="s">
        <v>510</v>
      </c>
      <c r="F8448">
        <f t="shared" si="131"/>
        <v>4</v>
      </c>
    </row>
    <row r="8449" spans="1:6" x14ac:dyDescent="0.25">
      <c r="A8449" t="s">
        <v>25</v>
      </c>
      <c r="B8449" t="s">
        <v>92</v>
      </c>
      <c r="C8449" t="s">
        <v>90</v>
      </c>
      <c r="D8449" t="s">
        <v>1501</v>
      </c>
      <c r="E8449" t="s">
        <v>510</v>
      </c>
      <c r="F8449">
        <f t="shared" si="131"/>
        <v>4</v>
      </c>
    </row>
    <row r="8450" spans="1:6" x14ac:dyDescent="0.25">
      <c r="A8450" t="s">
        <v>143</v>
      </c>
      <c r="B8450" t="s">
        <v>36</v>
      </c>
      <c r="C8450" t="s">
        <v>122</v>
      </c>
      <c r="D8450" t="s">
        <v>656</v>
      </c>
      <c r="E8450" t="s">
        <v>510</v>
      </c>
      <c r="F8450">
        <f t="shared" si="131"/>
        <v>5</v>
      </c>
    </row>
    <row r="8451" spans="1:6" x14ac:dyDescent="0.25">
      <c r="A8451" t="s">
        <v>29</v>
      </c>
      <c r="B8451" t="s">
        <v>232</v>
      </c>
      <c r="C8451" t="s">
        <v>81</v>
      </c>
      <c r="D8451" t="s">
        <v>945</v>
      </c>
      <c r="E8451" t="s">
        <v>510</v>
      </c>
      <c r="F8451">
        <f t="shared" ref="F8451:F8514" si="132">VALUE(A8451)</f>
        <v>3.25</v>
      </c>
    </row>
    <row r="8452" spans="1:6" x14ac:dyDescent="0.25">
      <c r="A8452" t="s">
        <v>62</v>
      </c>
      <c r="B8452" t="s">
        <v>117</v>
      </c>
      <c r="C8452" t="s">
        <v>8</v>
      </c>
      <c r="D8452" t="s">
        <v>830</v>
      </c>
      <c r="E8452" t="s">
        <v>510</v>
      </c>
      <c r="F8452">
        <f t="shared" si="132"/>
        <v>2.75</v>
      </c>
    </row>
    <row r="8453" spans="1:6" x14ac:dyDescent="0.25">
      <c r="A8453" t="s">
        <v>316</v>
      </c>
      <c r="B8453" t="s">
        <v>73</v>
      </c>
      <c r="C8453" t="s">
        <v>16</v>
      </c>
      <c r="D8453" t="s">
        <v>848</v>
      </c>
      <c r="E8453" t="s">
        <v>510</v>
      </c>
      <c r="F8453">
        <f t="shared" si="132"/>
        <v>5.75</v>
      </c>
    </row>
    <row r="8454" spans="1:6" x14ac:dyDescent="0.25">
      <c r="A8454" t="s">
        <v>143</v>
      </c>
      <c r="B8454" t="s">
        <v>121</v>
      </c>
      <c r="C8454" t="s">
        <v>43</v>
      </c>
      <c r="D8454" t="s">
        <v>509</v>
      </c>
      <c r="E8454" t="s">
        <v>510</v>
      </c>
      <c r="F8454">
        <f t="shared" si="132"/>
        <v>5</v>
      </c>
    </row>
    <row r="8455" spans="1:6" x14ac:dyDescent="0.25">
      <c r="A8455" t="s">
        <v>25</v>
      </c>
      <c r="B8455" t="s">
        <v>8</v>
      </c>
      <c r="C8455" t="s">
        <v>70</v>
      </c>
      <c r="D8455" t="s">
        <v>795</v>
      </c>
      <c r="E8455" t="s">
        <v>1294</v>
      </c>
      <c r="F8455">
        <f t="shared" si="132"/>
        <v>4</v>
      </c>
    </row>
    <row r="8456" spans="1:6" x14ac:dyDescent="0.25">
      <c r="A8456" t="s">
        <v>62</v>
      </c>
      <c r="B8456" t="s">
        <v>52</v>
      </c>
      <c r="C8456" t="s">
        <v>81</v>
      </c>
      <c r="D8456" t="s">
        <v>341</v>
      </c>
      <c r="E8456" t="s">
        <v>1294</v>
      </c>
      <c r="F8456">
        <f t="shared" si="132"/>
        <v>2.75</v>
      </c>
    </row>
    <row r="8457" spans="1:6" x14ac:dyDescent="0.25">
      <c r="A8457" t="s">
        <v>270</v>
      </c>
      <c r="B8457" t="s">
        <v>340</v>
      </c>
      <c r="C8457" t="s">
        <v>343</v>
      </c>
      <c r="D8457" t="s">
        <v>818</v>
      </c>
      <c r="E8457" t="s">
        <v>1294</v>
      </c>
      <c r="F8457">
        <f t="shared" si="132"/>
        <v>6.25</v>
      </c>
    </row>
    <row r="8458" spans="1:6" x14ac:dyDescent="0.25">
      <c r="A8458" t="s">
        <v>25</v>
      </c>
      <c r="B8458" t="s">
        <v>73</v>
      </c>
      <c r="C8458" t="s">
        <v>59</v>
      </c>
      <c r="D8458" t="s">
        <v>201</v>
      </c>
      <c r="E8458" t="s">
        <v>1294</v>
      </c>
      <c r="F8458">
        <f t="shared" si="132"/>
        <v>4</v>
      </c>
    </row>
    <row r="8459" spans="1:6" x14ac:dyDescent="0.25">
      <c r="A8459" t="s">
        <v>276</v>
      </c>
      <c r="B8459" t="s">
        <v>133</v>
      </c>
      <c r="C8459" t="s">
        <v>171</v>
      </c>
      <c r="D8459" t="s">
        <v>556</v>
      </c>
      <c r="E8459" t="s">
        <v>1294</v>
      </c>
      <c r="F8459">
        <f t="shared" si="132"/>
        <v>4.75</v>
      </c>
    </row>
    <row r="8460" spans="1:6" x14ac:dyDescent="0.25">
      <c r="A8460" t="s">
        <v>316</v>
      </c>
      <c r="B8460" t="s">
        <v>58</v>
      </c>
      <c r="C8460" t="s">
        <v>80</v>
      </c>
      <c r="D8460" t="s">
        <v>1079</v>
      </c>
      <c r="E8460" t="s">
        <v>1294</v>
      </c>
      <c r="F8460">
        <f t="shared" si="132"/>
        <v>5.75</v>
      </c>
    </row>
    <row r="8461" spans="1:6" x14ac:dyDescent="0.25">
      <c r="A8461" t="s">
        <v>143</v>
      </c>
      <c r="B8461" t="s">
        <v>175</v>
      </c>
      <c r="C8461" t="s">
        <v>96</v>
      </c>
      <c r="D8461" t="s">
        <v>1278</v>
      </c>
      <c r="E8461" t="s">
        <v>1294</v>
      </c>
      <c r="F8461">
        <f t="shared" si="132"/>
        <v>5</v>
      </c>
    </row>
    <row r="8462" spans="1:6" x14ac:dyDescent="0.25">
      <c r="A8462" t="s">
        <v>270</v>
      </c>
      <c r="B8462" t="s">
        <v>185</v>
      </c>
      <c r="C8462" t="s">
        <v>185</v>
      </c>
      <c r="D8462" t="s">
        <v>604</v>
      </c>
      <c r="E8462" t="s">
        <v>1294</v>
      </c>
      <c r="F8462">
        <f t="shared" si="132"/>
        <v>6.25</v>
      </c>
    </row>
    <row r="8463" spans="1:6" x14ac:dyDescent="0.25">
      <c r="A8463" t="s">
        <v>14</v>
      </c>
      <c r="B8463" t="s">
        <v>243</v>
      </c>
      <c r="C8463" t="s">
        <v>42</v>
      </c>
      <c r="D8463" t="s">
        <v>78</v>
      </c>
      <c r="E8463" t="s">
        <v>1127</v>
      </c>
      <c r="F8463">
        <f t="shared" si="132"/>
        <v>4.5</v>
      </c>
    </row>
    <row r="8464" spans="1:6" x14ac:dyDescent="0.25">
      <c r="A8464" t="s">
        <v>62</v>
      </c>
      <c r="B8464" t="s">
        <v>167</v>
      </c>
      <c r="C8464" t="s">
        <v>70</v>
      </c>
      <c r="D8464" t="s">
        <v>78</v>
      </c>
      <c r="E8464" t="s">
        <v>1127</v>
      </c>
      <c r="F8464">
        <f t="shared" si="132"/>
        <v>2.75</v>
      </c>
    </row>
    <row r="8465" spans="1:6" x14ac:dyDescent="0.25">
      <c r="A8465" t="s">
        <v>5</v>
      </c>
      <c r="B8465" t="s">
        <v>174</v>
      </c>
      <c r="C8465" t="s">
        <v>343</v>
      </c>
      <c r="D8465" t="s">
        <v>206</v>
      </c>
      <c r="E8465" t="s">
        <v>1127</v>
      </c>
      <c r="F8465">
        <f t="shared" si="132"/>
        <v>3.5</v>
      </c>
    </row>
    <row r="8466" spans="1:6" x14ac:dyDescent="0.25">
      <c r="A8466" t="s">
        <v>62</v>
      </c>
      <c r="B8466" t="s">
        <v>175</v>
      </c>
      <c r="C8466" t="s">
        <v>243</v>
      </c>
      <c r="D8466" t="s">
        <v>798</v>
      </c>
      <c r="E8466" t="s">
        <v>1127</v>
      </c>
      <c r="F8466">
        <f t="shared" si="132"/>
        <v>2.75</v>
      </c>
    </row>
    <row r="8467" spans="1:6" x14ac:dyDescent="0.25">
      <c r="A8467" t="s">
        <v>5</v>
      </c>
      <c r="B8467" t="s">
        <v>3</v>
      </c>
      <c r="C8467" t="s">
        <v>8</v>
      </c>
      <c r="D8467" t="s">
        <v>342</v>
      </c>
      <c r="E8467" t="s">
        <v>1127</v>
      </c>
      <c r="F8467">
        <f t="shared" si="132"/>
        <v>3.5</v>
      </c>
    </row>
    <row r="8468" spans="1:6" x14ac:dyDescent="0.25">
      <c r="A8468" t="s">
        <v>14</v>
      </c>
      <c r="B8468" t="s">
        <v>6</v>
      </c>
      <c r="C8468" t="s">
        <v>126</v>
      </c>
      <c r="D8468" t="s">
        <v>204</v>
      </c>
      <c r="E8468" t="s">
        <v>1127</v>
      </c>
      <c r="F8468">
        <f t="shared" si="132"/>
        <v>4.5</v>
      </c>
    </row>
    <row r="8469" spans="1:6" x14ac:dyDescent="0.25">
      <c r="A8469" t="s">
        <v>5</v>
      </c>
      <c r="B8469" t="s">
        <v>133</v>
      </c>
      <c r="C8469" t="s">
        <v>110</v>
      </c>
      <c r="D8469" t="s">
        <v>222</v>
      </c>
      <c r="E8469" t="s">
        <v>1127</v>
      </c>
      <c r="F8469">
        <f t="shared" si="132"/>
        <v>3.5</v>
      </c>
    </row>
    <row r="8470" spans="1:6" x14ac:dyDescent="0.25">
      <c r="A8470" t="s">
        <v>25</v>
      </c>
      <c r="B8470" t="s">
        <v>108</v>
      </c>
      <c r="C8470" t="s">
        <v>69</v>
      </c>
      <c r="D8470" t="s">
        <v>147</v>
      </c>
      <c r="E8470" t="s">
        <v>1127</v>
      </c>
      <c r="F8470">
        <f t="shared" si="132"/>
        <v>4</v>
      </c>
    </row>
    <row r="8471" spans="1:6" x14ac:dyDescent="0.25">
      <c r="A8471" t="s">
        <v>121</v>
      </c>
      <c r="B8471" t="s">
        <v>76</v>
      </c>
      <c r="C8471" t="s">
        <v>112</v>
      </c>
      <c r="D8471" t="s">
        <v>1265</v>
      </c>
      <c r="E8471" t="s">
        <v>1127</v>
      </c>
      <c r="F8471">
        <f t="shared" si="132"/>
        <v>5.5</v>
      </c>
    </row>
    <row r="8472" spans="1:6" x14ac:dyDescent="0.25">
      <c r="A8472" t="s">
        <v>25</v>
      </c>
      <c r="B8472" t="s">
        <v>42</v>
      </c>
      <c r="C8472" t="s">
        <v>107</v>
      </c>
      <c r="D8472" t="s">
        <v>1256</v>
      </c>
      <c r="E8472" t="s">
        <v>1127</v>
      </c>
      <c r="F8472">
        <f t="shared" si="132"/>
        <v>4</v>
      </c>
    </row>
    <row r="8473" spans="1:6" x14ac:dyDescent="0.25">
      <c r="A8473" t="s">
        <v>29</v>
      </c>
      <c r="B8473" t="s">
        <v>212</v>
      </c>
      <c r="C8473" t="s">
        <v>96</v>
      </c>
      <c r="D8473" t="s">
        <v>331</v>
      </c>
      <c r="E8473" t="s">
        <v>1127</v>
      </c>
      <c r="F8473">
        <f t="shared" si="132"/>
        <v>3.25</v>
      </c>
    </row>
    <row r="8474" spans="1:6" x14ac:dyDescent="0.25">
      <c r="A8474" t="s">
        <v>121</v>
      </c>
      <c r="B8474" t="s">
        <v>68</v>
      </c>
      <c r="C8474" t="s">
        <v>158</v>
      </c>
      <c r="D8474" t="s">
        <v>1159</v>
      </c>
      <c r="E8474" t="s">
        <v>1127</v>
      </c>
      <c r="F8474">
        <f t="shared" si="132"/>
        <v>5.5</v>
      </c>
    </row>
    <row r="8475" spans="1:6" x14ac:dyDescent="0.25">
      <c r="A8475" t="s">
        <v>5</v>
      </c>
      <c r="B8475" t="s">
        <v>11</v>
      </c>
      <c r="C8475" t="s">
        <v>80</v>
      </c>
      <c r="D8475" t="s">
        <v>155</v>
      </c>
      <c r="E8475" t="s">
        <v>549</v>
      </c>
      <c r="F8475">
        <f t="shared" si="132"/>
        <v>3.5</v>
      </c>
    </row>
    <row r="8476" spans="1:6" x14ac:dyDescent="0.25">
      <c r="A8476" t="s">
        <v>29</v>
      </c>
      <c r="B8476" t="s">
        <v>63</v>
      </c>
      <c r="C8476" t="s">
        <v>70</v>
      </c>
      <c r="D8476" t="s">
        <v>89</v>
      </c>
      <c r="E8476" t="s">
        <v>549</v>
      </c>
      <c r="F8476">
        <f t="shared" si="132"/>
        <v>3.25</v>
      </c>
    </row>
    <row r="8477" spans="1:6" x14ac:dyDescent="0.25">
      <c r="A8477" t="s">
        <v>62</v>
      </c>
      <c r="B8477" t="s">
        <v>47</v>
      </c>
      <c r="C8477" t="s">
        <v>153</v>
      </c>
      <c r="D8477" t="s">
        <v>149</v>
      </c>
      <c r="E8477" t="s">
        <v>549</v>
      </c>
      <c r="F8477">
        <f t="shared" si="132"/>
        <v>2.75</v>
      </c>
    </row>
    <row r="8478" spans="1:6" x14ac:dyDescent="0.25">
      <c r="A8478" t="s">
        <v>276</v>
      </c>
      <c r="B8478" t="s">
        <v>43</v>
      </c>
      <c r="C8478" t="s">
        <v>232</v>
      </c>
      <c r="D8478" t="s">
        <v>387</v>
      </c>
      <c r="E8478" t="s">
        <v>549</v>
      </c>
      <c r="F8478">
        <f t="shared" si="132"/>
        <v>4.75</v>
      </c>
    </row>
    <row r="8479" spans="1:6" x14ac:dyDescent="0.25">
      <c r="A8479" t="s">
        <v>62</v>
      </c>
      <c r="B8479" t="s">
        <v>352</v>
      </c>
      <c r="C8479" t="s">
        <v>243</v>
      </c>
      <c r="D8479" t="s">
        <v>548</v>
      </c>
      <c r="E8479" t="s">
        <v>549</v>
      </c>
      <c r="F8479">
        <f t="shared" si="132"/>
        <v>2.75</v>
      </c>
    </row>
    <row r="8480" spans="1:6" x14ac:dyDescent="0.25">
      <c r="A8480" t="s">
        <v>5</v>
      </c>
      <c r="B8480" t="s">
        <v>96</v>
      </c>
      <c r="C8480" t="s">
        <v>16</v>
      </c>
      <c r="D8480" t="s">
        <v>548</v>
      </c>
      <c r="E8480" t="s">
        <v>549</v>
      </c>
      <c r="F8480">
        <f t="shared" si="132"/>
        <v>3.5</v>
      </c>
    </row>
    <row r="8481" spans="1:6" x14ac:dyDescent="0.25">
      <c r="A8481" t="s">
        <v>316</v>
      </c>
      <c r="B8481" t="s">
        <v>1467</v>
      </c>
      <c r="C8481" t="s">
        <v>387</v>
      </c>
      <c r="D8481" t="s">
        <v>118</v>
      </c>
      <c r="E8481" t="s">
        <v>549</v>
      </c>
      <c r="F8481">
        <f t="shared" si="132"/>
        <v>5.75</v>
      </c>
    </row>
    <row r="8482" spans="1:6" x14ac:dyDescent="0.25">
      <c r="A8482" t="s">
        <v>62</v>
      </c>
      <c r="B8482" t="s">
        <v>232</v>
      </c>
      <c r="C8482" t="s">
        <v>8</v>
      </c>
      <c r="D8482" t="s">
        <v>962</v>
      </c>
      <c r="E8482" t="s">
        <v>549</v>
      </c>
      <c r="F8482">
        <f t="shared" si="132"/>
        <v>2.75</v>
      </c>
    </row>
    <row r="8483" spans="1:6" x14ac:dyDescent="0.25">
      <c r="A8483" t="s">
        <v>25</v>
      </c>
      <c r="B8483" t="s">
        <v>174</v>
      </c>
      <c r="C8483" t="s">
        <v>36</v>
      </c>
      <c r="D8483" t="s">
        <v>1373</v>
      </c>
      <c r="E8483" t="s">
        <v>549</v>
      </c>
      <c r="F8483">
        <f t="shared" si="132"/>
        <v>4</v>
      </c>
    </row>
    <row r="8484" spans="1:6" x14ac:dyDescent="0.25">
      <c r="A8484" t="s">
        <v>29</v>
      </c>
      <c r="B8484" t="s">
        <v>189</v>
      </c>
      <c r="C8484" t="s">
        <v>3</v>
      </c>
      <c r="D8484" t="s">
        <v>643</v>
      </c>
      <c r="E8484" t="s">
        <v>549</v>
      </c>
      <c r="F8484">
        <f t="shared" si="132"/>
        <v>3.25</v>
      </c>
    </row>
    <row r="8485" spans="1:6" x14ac:dyDescent="0.25">
      <c r="A8485" t="s">
        <v>10</v>
      </c>
      <c r="B8485" t="s">
        <v>144</v>
      </c>
      <c r="C8485" t="s">
        <v>91</v>
      </c>
      <c r="D8485" t="s">
        <v>1440</v>
      </c>
      <c r="E8485" t="s">
        <v>549</v>
      </c>
      <c r="F8485">
        <f t="shared" si="132"/>
        <v>3.75</v>
      </c>
    </row>
    <row r="8486" spans="1:6" x14ac:dyDescent="0.25">
      <c r="A8486" t="s">
        <v>316</v>
      </c>
      <c r="B8486" t="s">
        <v>117</v>
      </c>
      <c r="C8486" t="s">
        <v>645</v>
      </c>
      <c r="D8486" t="s">
        <v>2030</v>
      </c>
      <c r="E8486" t="s">
        <v>549</v>
      </c>
      <c r="F8486">
        <f t="shared" si="132"/>
        <v>5.75</v>
      </c>
    </row>
    <row r="8487" spans="1:6" x14ac:dyDescent="0.25">
      <c r="A8487" t="s">
        <v>14</v>
      </c>
      <c r="B8487" t="s">
        <v>239</v>
      </c>
      <c r="C8487" t="s">
        <v>5</v>
      </c>
      <c r="D8487" t="s">
        <v>219</v>
      </c>
      <c r="E8487" t="s">
        <v>549</v>
      </c>
      <c r="F8487">
        <f t="shared" si="132"/>
        <v>4.5</v>
      </c>
    </row>
    <row r="8488" spans="1:6" x14ac:dyDescent="0.25">
      <c r="A8488" t="s">
        <v>25</v>
      </c>
      <c r="B8488" t="s">
        <v>78</v>
      </c>
      <c r="C8488" t="s">
        <v>64</v>
      </c>
      <c r="D8488" t="s">
        <v>1963</v>
      </c>
      <c r="E8488" t="s">
        <v>549</v>
      </c>
      <c r="F8488">
        <f t="shared" si="132"/>
        <v>4</v>
      </c>
    </row>
    <row r="8489" spans="1:6" x14ac:dyDescent="0.25">
      <c r="A8489" t="s">
        <v>62</v>
      </c>
      <c r="B8489" t="s">
        <v>72</v>
      </c>
      <c r="C8489" t="s">
        <v>286</v>
      </c>
      <c r="D8489" t="s">
        <v>153</v>
      </c>
      <c r="E8489" t="s">
        <v>62</v>
      </c>
      <c r="F8489">
        <f t="shared" si="132"/>
        <v>2.75</v>
      </c>
    </row>
    <row r="8490" spans="1:6" x14ac:dyDescent="0.25">
      <c r="A8490" t="s">
        <v>62</v>
      </c>
      <c r="B8490" t="s">
        <v>109</v>
      </c>
      <c r="C8490" t="s">
        <v>75</v>
      </c>
      <c r="D8490" t="s">
        <v>65</v>
      </c>
      <c r="E8490" t="s">
        <v>62</v>
      </c>
      <c r="F8490">
        <f t="shared" si="132"/>
        <v>2.75</v>
      </c>
    </row>
    <row r="8491" spans="1:6" x14ac:dyDescent="0.25">
      <c r="A8491" t="s">
        <v>25</v>
      </c>
      <c r="B8491" t="s">
        <v>239</v>
      </c>
      <c r="C8491" t="s">
        <v>85</v>
      </c>
      <c r="D8491" t="s">
        <v>138</v>
      </c>
      <c r="E8491" t="s">
        <v>62</v>
      </c>
      <c r="F8491">
        <f t="shared" si="132"/>
        <v>4</v>
      </c>
    </row>
    <row r="8492" spans="1:6" x14ac:dyDescent="0.25">
      <c r="A8492" t="s">
        <v>25</v>
      </c>
      <c r="B8492" t="s">
        <v>98</v>
      </c>
      <c r="C8492" t="s">
        <v>112</v>
      </c>
      <c r="D8492" t="s">
        <v>798</v>
      </c>
      <c r="E8492" t="s">
        <v>62</v>
      </c>
      <c r="F8492">
        <f t="shared" si="132"/>
        <v>4</v>
      </c>
    </row>
    <row r="8493" spans="1:6" x14ac:dyDescent="0.25">
      <c r="A8493" t="s">
        <v>14</v>
      </c>
      <c r="B8493" t="s">
        <v>91</v>
      </c>
      <c r="C8493" t="s">
        <v>158</v>
      </c>
      <c r="D8493" t="s">
        <v>694</v>
      </c>
      <c r="E8493" t="s">
        <v>62</v>
      </c>
      <c r="F8493">
        <f t="shared" si="132"/>
        <v>4.5</v>
      </c>
    </row>
    <row r="8494" spans="1:6" x14ac:dyDescent="0.25">
      <c r="A8494" t="s">
        <v>10</v>
      </c>
      <c r="B8494" t="s">
        <v>70</v>
      </c>
      <c r="C8494" t="s">
        <v>26</v>
      </c>
      <c r="D8494" t="s">
        <v>51</v>
      </c>
      <c r="E8494" t="s">
        <v>62</v>
      </c>
      <c r="F8494">
        <f t="shared" si="132"/>
        <v>3.75</v>
      </c>
    </row>
    <row r="8495" spans="1:6" x14ac:dyDescent="0.25">
      <c r="A8495" t="s">
        <v>184</v>
      </c>
      <c r="B8495" t="s">
        <v>99</v>
      </c>
      <c r="C8495" t="s">
        <v>239</v>
      </c>
      <c r="D8495" t="s">
        <v>1476</v>
      </c>
      <c r="E8495" t="s">
        <v>62</v>
      </c>
      <c r="F8495">
        <f t="shared" si="132"/>
        <v>5.25</v>
      </c>
    </row>
    <row r="8496" spans="1:6" x14ac:dyDescent="0.25">
      <c r="A8496" t="s">
        <v>265</v>
      </c>
      <c r="B8496" t="s">
        <v>22</v>
      </c>
      <c r="C8496" t="s">
        <v>81</v>
      </c>
      <c r="D8496" t="s">
        <v>1117</v>
      </c>
      <c r="E8496" t="s">
        <v>62</v>
      </c>
      <c r="F8496">
        <f t="shared" si="132"/>
        <v>6.75</v>
      </c>
    </row>
    <row r="8497" spans="1:6" x14ac:dyDescent="0.25">
      <c r="A8497" t="s">
        <v>29</v>
      </c>
      <c r="B8497" t="s">
        <v>215</v>
      </c>
      <c r="C8497" t="s">
        <v>286</v>
      </c>
      <c r="D8497" t="s">
        <v>1383</v>
      </c>
      <c r="E8497" t="s">
        <v>1979</v>
      </c>
      <c r="F8497">
        <f t="shared" si="132"/>
        <v>3.25</v>
      </c>
    </row>
    <row r="8498" spans="1:6" x14ac:dyDescent="0.25">
      <c r="A8498" t="s">
        <v>29</v>
      </c>
      <c r="B8498" t="s">
        <v>175</v>
      </c>
      <c r="C8498" t="s">
        <v>88</v>
      </c>
      <c r="D8498" t="s">
        <v>564</v>
      </c>
      <c r="E8498" t="s">
        <v>1979</v>
      </c>
      <c r="F8498">
        <f t="shared" si="132"/>
        <v>3.25</v>
      </c>
    </row>
    <row r="8499" spans="1:6" x14ac:dyDescent="0.25">
      <c r="A8499" t="s">
        <v>25</v>
      </c>
      <c r="B8499" t="s">
        <v>343</v>
      </c>
      <c r="C8499" t="s">
        <v>107</v>
      </c>
      <c r="D8499" t="s">
        <v>2221</v>
      </c>
      <c r="E8499" t="s">
        <v>1979</v>
      </c>
      <c r="F8499">
        <f t="shared" si="132"/>
        <v>4</v>
      </c>
    </row>
    <row r="8500" spans="1:6" x14ac:dyDescent="0.25">
      <c r="A8500" t="s">
        <v>25</v>
      </c>
      <c r="B8500" t="s">
        <v>239</v>
      </c>
      <c r="C8500" t="s">
        <v>2</v>
      </c>
      <c r="D8500" t="s">
        <v>695</v>
      </c>
      <c r="E8500" t="s">
        <v>1979</v>
      </c>
      <c r="F8500">
        <f t="shared" si="132"/>
        <v>4</v>
      </c>
    </row>
    <row r="8501" spans="1:6" x14ac:dyDescent="0.25">
      <c r="A8501" t="s">
        <v>276</v>
      </c>
      <c r="B8501" t="s">
        <v>174</v>
      </c>
      <c r="C8501" t="s">
        <v>63</v>
      </c>
      <c r="D8501" t="s">
        <v>1683</v>
      </c>
      <c r="E8501" t="s">
        <v>1979</v>
      </c>
      <c r="F8501">
        <f t="shared" si="132"/>
        <v>4.75</v>
      </c>
    </row>
    <row r="8502" spans="1:6" x14ac:dyDescent="0.25">
      <c r="A8502" t="s">
        <v>316</v>
      </c>
      <c r="B8502" t="s">
        <v>68</v>
      </c>
      <c r="C8502" t="s">
        <v>109</v>
      </c>
      <c r="D8502" t="s">
        <v>72</v>
      </c>
      <c r="E8502" t="s">
        <v>2095</v>
      </c>
      <c r="F8502">
        <f t="shared" si="132"/>
        <v>5.75</v>
      </c>
    </row>
    <row r="8503" spans="1:6" x14ac:dyDescent="0.25">
      <c r="A8503" t="s">
        <v>276</v>
      </c>
      <c r="B8503" t="s">
        <v>90</v>
      </c>
      <c r="C8503" t="s">
        <v>109</v>
      </c>
      <c r="D8503" t="s">
        <v>169</v>
      </c>
      <c r="E8503" t="s">
        <v>2095</v>
      </c>
      <c r="F8503">
        <f t="shared" si="132"/>
        <v>4.75</v>
      </c>
    </row>
    <row r="8504" spans="1:6" x14ac:dyDescent="0.25">
      <c r="A8504" t="s">
        <v>29</v>
      </c>
      <c r="B8504" t="s">
        <v>218</v>
      </c>
      <c r="C8504" t="s">
        <v>76</v>
      </c>
      <c r="D8504" t="s">
        <v>1373</v>
      </c>
      <c r="E8504" t="s">
        <v>2095</v>
      </c>
      <c r="F8504">
        <f t="shared" si="132"/>
        <v>3.25</v>
      </c>
    </row>
    <row r="8505" spans="1:6" x14ac:dyDescent="0.25">
      <c r="A8505" t="s">
        <v>29</v>
      </c>
      <c r="B8505" t="s">
        <v>58</v>
      </c>
      <c r="C8505" t="s">
        <v>101</v>
      </c>
      <c r="D8505" t="s">
        <v>233</v>
      </c>
      <c r="E8505" t="s">
        <v>2095</v>
      </c>
      <c r="F8505">
        <f t="shared" si="132"/>
        <v>3.25</v>
      </c>
    </row>
    <row r="8506" spans="1:6" x14ac:dyDescent="0.25">
      <c r="A8506" t="s">
        <v>29</v>
      </c>
      <c r="B8506" t="s">
        <v>189</v>
      </c>
      <c r="C8506" t="s">
        <v>75</v>
      </c>
      <c r="D8506" t="s">
        <v>672</v>
      </c>
      <c r="E8506" t="s">
        <v>2095</v>
      </c>
      <c r="F8506">
        <f t="shared" si="132"/>
        <v>3.25</v>
      </c>
    </row>
    <row r="8507" spans="1:6" x14ac:dyDescent="0.25">
      <c r="A8507" t="s">
        <v>273</v>
      </c>
      <c r="B8507" t="s">
        <v>158</v>
      </c>
      <c r="C8507" t="s">
        <v>113</v>
      </c>
      <c r="D8507" t="s">
        <v>865</v>
      </c>
      <c r="E8507" t="s">
        <v>2095</v>
      </c>
      <c r="F8507">
        <f t="shared" si="132"/>
        <v>7</v>
      </c>
    </row>
    <row r="8508" spans="1:6" x14ac:dyDescent="0.25">
      <c r="A8508" t="s">
        <v>62</v>
      </c>
      <c r="B8508" t="s">
        <v>174</v>
      </c>
      <c r="C8508" t="s">
        <v>98</v>
      </c>
      <c r="D8508" t="s">
        <v>242</v>
      </c>
      <c r="E8508" t="s">
        <v>1942</v>
      </c>
      <c r="F8508">
        <f t="shared" si="132"/>
        <v>2.75</v>
      </c>
    </row>
    <row r="8509" spans="1:6" x14ac:dyDescent="0.25">
      <c r="A8509" t="s">
        <v>5</v>
      </c>
      <c r="B8509" t="s">
        <v>154</v>
      </c>
      <c r="C8509" t="s">
        <v>1393</v>
      </c>
      <c r="D8509" t="s">
        <v>387</v>
      </c>
      <c r="E8509" t="s">
        <v>1942</v>
      </c>
      <c r="F8509">
        <f t="shared" si="132"/>
        <v>3.5</v>
      </c>
    </row>
    <row r="8510" spans="1:6" x14ac:dyDescent="0.25">
      <c r="A8510" t="s">
        <v>25</v>
      </c>
      <c r="B8510" t="s">
        <v>8</v>
      </c>
      <c r="C8510" t="s">
        <v>101</v>
      </c>
      <c r="D8510" t="s">
        <v>635</v>
      </c>
      <c r="E8510" t="s">
        <v>1942</v>
      </c>
      <c r="F8510">
        <f t="shared" si="132"/>
        <v>4</v>
      </c>
    </row>
    <row r="8511" spans="1:6" x14ac:dyDescent="0.25">
      <c r="A8511" t="s">
        <v>276</v>
      </c>
      <c r="B8511" t="s">
        <v>43</v>
      </c>
      <c r="C8511" t="s">
        <v>239</v>
      </c>
      <c r="D8511" t="s">
        <v>405</v>
      </c>
      <c r="E8511" t="s">
        <v>1942</v>
      </c>
      <c r="F8511">
        <f t="shared" si="132"/>
        <v>4.75</v>
      </c>
    </row>
    <row r="8512" spans="1:6" x14ac:dyDescent="0.25">
      <c r="A8512" t="s">
        <v>143</v>
      </c>
      <c r="B8512" t="s">
        <v>88</v>
      </c>
      <c r="C8512" t="s">
        <v>64</v>
      </c>
      <c r="D8512" t="s">
        <v>1421</v>
      </c>
      <c r="E8512" t="s">
        <v>1942</v>
      </c>
      <c r="F8512">
        <f t="shared" si="132"/>
        <v>5</v>
      </c>
    </row>
    <row r="8513" spans="1:6" x14ac:dyDescent="0.25">
      <c r="A8513" t="s">
        <v>121</v>
      </c>
      <c r="B8513" t="s">
        <v>1412</v>
      </c>
      <c r="C8513" t="s">
        <v>101</v>
      </c>
      <c r="D8513" t="s">
        <v>613</v>
      </c>
      <c r="E8513" t="s">
        <v>1942</v>
      </c>
      <c r="F8513">
        <f t="shared" si="132"/>
        <v>5.5</v>
      </c>
    </row>
    <row r="8514" spans="1:6" x14ac:dyDescent="0.25">
      <c r="A8514" t="s">
        <v>29</v>
      </c>
      <c r="B8514" t="s">
        <v>11</v>
      </c>
      <c r="C8514" t="s">
        <v>286</v>
      </c>
      <c r="D8514" t="s">
        <v>1383</v>
      </c>
      <c r="E8514" t="s">
        <v>1942</v>
      </c>
      <c r="F8514">
        <f t="shared" si="132"/>
        <v>3.25</v>
      </c>
    </row>
    <row r="8515" spans="1:6" x14ac:dyDescent="0.25">
      <c r="A8515" t="s">
        <v>62</v>
      </c>
      <c r="B8515" t="s">
        <v>139</v>
      </c>
      <c r="C8515" t="s">
        <v>67</v>
      </c>
      <c r="D8515" t="s">
        <v>640</v>
      </c>
      <c r="E8515" t="s">
        <v>1942</v>
      </c>
      <c r="F8515">
        <f t="shared" ref="F8515:F8578" si="133">VALUE(A8515)</f>
        <v>2.75</v>
      </c>
    </row>
    <row r="8516" spans="1:6" x14ac:dyDescent="0.25">
      <c r="A8516" t="s">
        <v>316</v>
      </c>
      <c r="B8516" t="s">
        <v>59</v>
      </c>
      <c r="C8516" t="s">
        <v>43</v>
      </c>
      <c r="D8516" t="s">
        <v>1840</v>
      </c>
      <c r="E8516" t="s">
        <v>1942</v>
      </c>
      <c r="F8516">
        <f t="shared" si="133"/>
        <v>5.75</v>
      </c>
    </row>
    <row r="8517" spans="1:6" x14ac:dyDescent="0.25">
      <c r="A8517" t="s">
        <v>265</v>
      </c>
      <c r="B8517" t="s">
        <v>6</v>
      </c>
      <c r="C8517" t="s">
        <v>353</v>
      </c>
      <c r="D8517" t="s">
        <v>980</v>
      </c>
      <c r="E8517" t="s">
        <v>1942</v>
      </c>
      <c r="F8517">
        <f t="shared" si="133"/>
        <v>6.75</v>
      </c>
    </row>
    <row r="8518" spans="1:6" x14ac:dyDescent="0.25">
      <c r="A8518" t="s">
        <v>29</v>
      </c>
      <c r="B8518" t="s">
        <v>352</v>
      </c>
      <c r="C8518" t="s">
        <v>70</v>
      </c>
      <c r="D8518" t="s">
        <v>1066</v>
      </c>
      <c r="E8518" t="s">
        <v>1857</v>
      </c>
      <c r="F8518">
        <f t="shared" si="133"/>
        <v>3.25</v>
      </c>
    </row>
    <row r="8519" spans="1:6" x14ac:dyDescent="0.25">
      <c r="A8519" t="s">
        <v>10</v>
      </c>
      <c r="B8519" t="s">
        <v>175</v>
      </c>
      <c r="C8519" t="s">
        <v>286</v>
      </c>
      <c r="D8519" t="s">
        <v>237</v>
      </c>
      <c r="E8519" t="s">
        <v>1857</v>
      </c>
      <c r="F8519">
        <f t="shared" si="133"/>
        <v>3.75</v>
      </c>
    </row>
    <row r="8520" spans="1:6" x14ac:dyDescent="0.25">
      <c r="A8520" t="s">
        <v>143</v>
      </c>
      <c r="B8520" t="s">
        <v>63</v>
      </c>
      <c r="C8520" t="s">
        <v>16</v>
      </c>
      <c r="D8520" t="s">
        <v>1138</v>
      </c>
      <c r="E8520" t="s">
        <v>1857</v>
      </c>
      <c r="F8520">
        <f t="shared" si="133"/>
        <v>5</v>
      </c>
    </row>
    <row r="8521" spans="1:6" x14ac:dyDescent="0.25">
      <c r="A8521" t="s">
        <v>29</v>
      </c>
      <c r="B8521" t="s">
        <v>63</v>
      </c>
      <c r="C8521" t="s">
        <v>39</v>
      </c>
      <c r="D8521" t="s">
        <v>252</v>
      </c>
      <c r="E8521" t="s">
        <v>1191</v>
      </c>
      <c r="F8521">
        <f t="shared" si="133"/>
        <v>3.25</v>
      </c>
    </row>
    <row r="8522" spans="1:6" x14ac:dyDescent="0.25">
      <c r="A8522" t="s">
        <v>143</v>
      </c>
      <c r="B8522" t="s">
        <v>102</v>
      </c>
      <c r="C8522" t="s">
        <v>70</v>
      </c>
      <c r="D8522" t="s">
        <v>192</v>
      </c>
      <c r="E8522" t="s">
        <v>1191</v>
      </c>
      <c r="F8522">
        <f t="shared" si="133"/>
        <v>5</v>
      </c>
    </row>
    <row r="8523" spans="1:6" x14ac:dyDescent="0.25">
      <c r="A8523" t="s">
        <v>143</v>
      </c>
      <c r="B8523" t="s">
        <v>243</v>
      </c>
      <c r="C8523" t="s">
        <v>244</v>
      </c>
      <c r="D8523" t="s">
        <v>113</v>
      </c>
      <c r="E8523" t="s">
        <v>1191</v>
      </c>
      <c r="F8523">
        <f t="shared" si="133"/>
        <v>5</v>
      </c>
    </row>
    <row r="8524" spans="1:6" x14ac:dyDescent="0.25">
      <c r="A8524" t="s">
        <v>29</v>
      </c>
      <c r="B8524" t="s">
        <v>189</v>
      </c>
      <c r="C8524" t="s">
        <v>286</v>
      </c>
      <c r="D8524" t="s">
        <v>342</v>
      </c>
      <c r="E8524" t="s">
        <v>1191</v>
      </c>
      <c r="F8524">
        <f t="shared" si="133"/>
        <v>3.25</v>
      </c>
    </row>
    <row r="8525" spans="1:6" x14ac:dyDescent="0.25">
      <c r="A8525" t="s">
        <v>25</v>
      </c>
      <c r="B8525" t="s">
        <v>121</v>
      </c>
      <c r="C8525" t="s">
        <v>11</v>
      </c>
      <c r="D8525" t="s">
        <v>222</v>
      </c>
      <c r="E8525" t="s">
        <v>1191</v>
      </c>
      <c r="F8525">
        <f t="shared" si="133"/>
        <v>4</v>
      </c>
    </row>
    <row r="8526" spans="1:6" x14ac:dyDescent="0.25">
      <c r="A8526" t="s">
        <v>62</v>
      </c>
      <c r="B8526" t="s">
        <v>1</v>
      </c>
      <c r="C8526" t="s">
        <v>26</v>
      </c>
      <c r="D8526" t="s">
        <v>1439</v>
      </c>
      <c r="E8526" t="s">
        <v>1191</v>
      </c>
      <c r="F8526">
        <f t="shared" si="133"/>
        <v>2.75</v>
      </c>
    </row>
    <row r="8527" spans="1:6" x14ac:dyDescent="0.25">
      <c r="A8527" t="s">
        <v>20</v>
      </c>
      <c r="B8527" t="s">
        <v>108</v>
      </c>
      <c r="C8527" t="s">
        <v>96</v>
      </c>
      <c r="D8527" t="s">
        <v>207</v>
      </c>
      <c r="E8527" t="s">
        <v>1191</v>
      </c>
      <c r="F8527">
        <f t="shared" si="133"/>
        <v>2.25</v>
      </c>
    </row>
    <row r="8528" spans="1:6" x14ac:dyDescent="0.25">
      <c r="A8528" t="s">
        <v>14</v>
      </c>
      <c r="B8528" t="s">
        <v>43</v>
      </c>
      <c r="C8528" t="s">
        <v>86</v>
      </c>
      <c r="D8528" t="s">
        <v>417</v>
      </c>
      <c r="E8528" t="s">
        <v>1191</v>
      </c>
      <c r="F8528">
        <f t="shared" si="133"/>
        <v>4.5</v>
      </c>
    </row>
    <row r="8529" spans="1:6" x14ac:dyDescent="0.25">
      <c r="A8529" t="s">
        <v>62</v>
      </c>
      <c r="B8529" t="s">
        <v>117</v>
      </c>
      <c r="C8529" t="s">
        <v>3</v>
      </c>
      <c r="D8529" t="s">
        <v>730</v>
      </c>
      <c r="E8529" t="s">
        <v>1191</v>
      </c>
      <c r="F8529">
        <f t="shared" si="133"/>
        <v>2.75</v>
      </c>
    </row>
    <row r="8530" spans="1:6" x14ac:dyDescent="0.25">
      <c r="A8530" t="s">
        <v>29</v>
      </c>
      <c r="B8530" t="s">
        <v>174</v>
      </c>
      <c r="C8530" t="s">
        <v>14</v>
      </c>
      <c r="D8530" t="s">
        <v>409</v>
      </c>
      <c r="E8530" t="s">
        <v>1191</v>
      </c>
      <c r="F8530">
        <f t="shared" si="133"/>
        <v>3.25</v>
      </c>
    </row>
    <row r="8531" spans="1:6" x14ac:dyDescent="0.25">
      <c r="A8531" t="s">
        <v>273</v>
      </c>
      <c r="B8531" t="s">
        <v>43</v>
      </c>
      <c r="C8531" t="s">
        <v>548</v>
      </c>
      <c r="D8531" t="s">
        <v>266</v>
      </c>
      <c r="E8531" t="s">
        <v>1191</v>
      </c>
      <c r="F8531">
        <f t="shared" si="133"/>
        <v>7</v>
      </c>
    </row>
    <row r="8532" spans="1:6" x14ac:dyDescent="0.25">
      <c r="A8532" t="s">
        <v>62</v>
      </c>
      <c r="B8532" t="s">
        <v>175</v>
      </c>
      <c r="C8532" t="s">
        <v>8</v>
      </c>
      <c r="D8532" t="s">
        <v>89</v>
      </c>
      <c r="E8532" t="s">
        <v>751</v>
      </c>
      <c r="F8532">
        <f t="shared" si="133"/>
        <v>2.75</v>
      </c>
    </row>
    <row r="8533" spans="1:6" x14ac:dyDescent="0.25">
      <c r="A8533" t="s">
        <v>5</v>
      </c>
      <c r="B8533" t="s">
        <v>85</v>
      </c>
      <c r="C8533" t="s">
        <v>30</v>
      </c>
      <c r="D8533" t="s">
        <v>247</v>
      </c>
      <c r="E8533" t="s">
        <v>751</v>
      </c>
      <c r="F8533">
        <f t="shared" si="133"/>
        <v>3.5</v>
      </c>
    </row>
    <row r="8534" spans="1:6" x14ac:dyDescent="0.25">
      <c r="A8534" t="s">
        <v>62</v>
      </c>
      <c r="B8534" t="s">
        <v>215</v>
      </c>
      <c r="C8534" t="s">
        <v>98</v>
      </c>
      <c r="D8534" t="s">
        <v>798</v>
      </c>
      <c r="E8534" t="s">
        <v>751</v>
      </c>
      <c r="F8534">
        <f t="shared" si="133"/>
        <v>2.75</v>
      </c>
    </row>
    <row r="8535" spans="1:6" x14ac:dyDescent="0.25">
      <c r="A8535" t="s">
        <v>5</v>
      </c>
      <c r="B8535" t="s">
        <v>293</v>
      </c>
      <c r="C8535" t="s">
        <v>206</v>
      </c>
      <c r="D8535" t="s">
        <v>180</v>
      </c>
      <c r="E8535" t="s">
        <v>751</v>
      </c>
      <c r="F8535">
        <f t="shared" si="133"/>
        <v>3.5</v>
      </c>
    </row>
    <row r="8536" spans="1:6" x14ac:dyDescent="0.25">
      <c r="A8536" t="s">
        <v>29</v>
      </c>
      <c r="B8536" t="s">
        <v>99</v>
      </c>
      <c r="C8536" t="s">
        <v>73</v>
      </c>
      <c r="D8536" t="s">
        <v>257</v>
      </c>
      <c r="E8536" t="s">
        <v>751</v>
      </c>
      <c r="F8536">
        <f t="shared" si="133"/>
        <v>3.25</v>
      </c>
    </row>
    <row r="8537" spans="1:6" x14ac:dyDescent="0.25">
      <c r="A8537" t="s">
        <v>29</v>
      </c>
      <c r="B8537" t="s">
        <v>146</v>
      </c>
      <c r="C8537" t="s">
        <v>96</v>
      </c>
      <c r="D8537" t="s">
        <v>750</v>
      </c>
      <c r="E8537" t="s">
        <v>751</v>
      </c>
      <c r="F8537">
        <f t="shared" si="133"/>
        <v>3.25</v>
      </c>
    </row>
    <row r="8538" spans="1:6" x14ac:dyDescent="0.25">
      <c r="A8538" t="s">
        <v>184</v>
      </c>
      <c r="B8538" t="s">
        <v>2</v>
      </c>
      <c r="C8538" t="s">
        <v>215</v>
      </c>
      <c r="D8538" t="s">
        <v>292</v>
      </c>
      <c r="E8538" t="s">
        <v>751</v>
      </c>
      <c r="F8538">
        <f t="shared" si="133"/>
        <v>5.25</v>
      </c>
    </row>
    <row r="8539" spans="1:6" x14ac:dyDescent="0.25">
      <c r="A8539" t="s">
        <v>29</v>
      </c>
      <c r="B8539" t="s">
        <v>336</v>
      </c>
      <c r="C8539" t="s">
        <v>70</v>
      </c>
      <c r="D8539" t="s">
        <v>230</v>
      </c>
      <c r="E8539" t="s">
        <v>751</v>
      </c>
      <c r="F8539">
        <f t="shared" si="133"/>
        <v>3.25</v>
      </c>
    </row>
    <row r="8540" spans="1:6" x14ac:dyDescent="0.25">
      <c r="A8540" t="s">
        <v>14</v>
      </c>
      <c r="B8540" t="s">
        <v>81</v>
      </c>
      <c r="C8540" t="s">
        <v>112</v>
      </c>
      <c r="D8540" t="s">
        <v>734</v>
      </c>
      <c r="E8540" t="s">
        <v>751</v>
      </c>
      <c r="F8540">
        <f t="shared" si="133"/>
        <v>4.5</v>
      </c>
    </row>
    <row r="8541" spans="1:6" x14ac:dyDescent="0.25">
      <c r="A8541" t="s">
        <v>62</v>
      </c>
      <c r="B8541" t="s">
        <v>129</v>
      </c>
      <c r="C8541" t="s">
        <v>92</v>
      </c>
      <c r="D8541" t="s">
        <v>1531</v>
      </c>
      <c r="E8541" t="s">
        <v>751</v>
      </c>
      <c r="F8541">
        <f t="shared" si="133"/>
        <v>2.75</v>
      </c>
    </row>
    <row r="8542" spans="1:6" x14ac:dyDescent="0.25">
      <c r="A8542" t="s">
        <v>1219</v>
      </c>
      <c r="B8542" t="s">
        <v>286</v>
      </c>
      <c r="C8542" t="s">
        <v>134</v>
      </c>
      <c r="D8542" t="s">
        <v>1766</v>
      </c>
      <c r="E8542" t="s">
        <v>751</v>
      </c>
      <c r="F8542">
        <f t="shared" si="133"/>
        <v>8</v>
      </c>
    </row>
    <row r="8543" spans="1:6" x14ac:dyDescent="0.25">
      <c r="A8543" t="s">
        <v>25</v>
      </c>
      <c r="B8543" t="s">
        <v>175</v>
      </c>
      <c r="C8543" t="s">
        <v>89</v>
      </c>
      <c r="D8543" t="s">
        <v>119</v>
      </c>
      <c r="E8543" t="s">
        <v>200</v>
      </c>
      <c r="F8543">
        <f t="shared" si="133"/>
        <v>4</v>
      </c>
    </row>
    <row r="8544" spans="1:6" x14ac:dyDescent="0.25">
      <c r="A8544" t="s">
        <v>62</v>
      </c>
      <c r="B8544" t="s">
        <v>215</v>
      </c>
      <c r="C8544" t="s">
        <v>78</v>
      </c>
      <c r="D8544" t="s">
        <v>833</v>
      </c>
      <c r="E8544" t="s">
        <v>200</v>
      </c>
      <c r="F8544">
        <f t="shared" si="133"/>
        <v>2.75</v>
      </c>
    </row>
    <row r="8545" spans="1:6" x14ac:dyDescent="0.25">
      <c r="A8545" t="s">
        <v>14</v>
      </c>
      <c r="B8545" t="s">
        <v>232</v>
      </c>
      <c r="C8545" t="s">
        <v>441</v>
      </c>
      <c r="D8545" t="s">
        <v>816</v>
      </c>
      <c r="E8545" t="s">
        <v>200</v>
      </c>
      <c r="F8545">
        <f t="shared" si="133"/>
        <v>4.5</v>
      </c>
    </row>
    <row r="8546" spans="1:6" x14ac:dyDescent="0.25">
      <c r="A8546" t="s">
        <v>29</v>
      </c>
      <c r="B8546" t="s">
        <v>108</v>
      </c>
      <c r="C8546" t="s">
        <v>98</v>
      </c>
      <c r="D8546" t="s">
        <v>331</v>
      </c>
      <c r="E8546" t="s">
        <v>200</v>
      </c>
      <c r="F8546">
        <f t="shared" si="133"/>
        <v>3.25</v>
      </c>
    </row>
    <row r="8547" spans="1:6" x14ac:dyDescent="0.25">
      <c r="A8547" t="s">
        <v>184</v>
      </c>
      <c r="B8547" t="s">
        <v>146</v>
      </c>
      <c r="C8547" t="s">
        <v>436</v>
      </c>
      <c r="D8547" t="s">
        <v>1434</v>
      </c>
      <c r="E8547" t="s">
        <v>200</v>
      </c>
      <c r="F8547">
        <f t="shared" si="133"/>
        <v>5.25</v>
      </c>
    </row>
    <row r="8548" spans="1:6" x14ac:dyDescent="0.25">
      <c r="A8548" t="s">
        <v>276</v>
      </c>
      <c r="B8548" t="s">
        <v>8</v>
      </c>
      <c r="C8548" t="s">
        <v>67</v>
      </c>
      <c r="D8548" t="s">
        <v>1703</v>
      </c>
      <c r="E8548" t="s">
        <v>200</v>
      </c>
      <c r="F8548">
        <f t="shared" si="133"/>
        <v>4.75</v>
      </c>
    </row>
    <row r="8549" spans="1:6" x14ac:dyDescent="0.25">
      <c r="A8549" t="s">
        <v>25</v>
      </c>
      <c r="B8549" t="s">
        <v>2</v>
      </c>
      <c r="C8549" t="s">
        <v>101</v>
      </c>
      <c r="D8549" t="s">
        <v>47</v>
      </c>
      <c r="E8549" t="s">
        <v>793</v>
      </c>
      <c r="F8549">
        <f t="shared" si="133"/>
        <v>4</v>
      </c>
    </row>
    <row r="8550" spans="1:6" x14ac:dyDescent="0.25">
      <c r="A8550" t="s">
        <v>14</v>
      </c>
      <c r="B8550" t="s">
        <v>16</v>
      </c>
      <c r="C8550" t="s">
        <v>43</v>
      </c>
      <c r="D8550" t="s">
        <v>171</v>
      </c>
      <c r="E8550" t="s">
        <v>793</v>
      </c>
      <c r="F8550">
        <f t="shared" si="133"/>
        <v>4.5</v>
      </c>
    </row>
    <row r="8551" spans="1:6" x14ac:dyDescent="0.25">
      <c r="A8551" t="s">
        <v>25</v>
      </c>
      <c r="B8551" t="s">
        <v>81</v>
      </c>
      <c r="C8551" t="s">
        <v>81</v>
      </c>
      <c r="D8551" t="s">
        <v>355</v>
      </c>
      <c r="E8551" t="s">
        <v>793</v>
      </c>
      <c r="F8551">
        <f t="shared" si="133"/>
        <v>4</v>
      </c>
    </row>
    <row r="8552" spans="1:6" x14ac:dyDescent="0.25">
      <c r="A8552" t="s">
        <v>184</v>
      </c>
      <c r="B8552" t="s">
        <v>96</v>
      </c>
      <c r="C8552" t="s">
        <v>106</v>
      </c>
      <c r="D8552" t="s">
        <v>939</v>
      </c>
      <c r="E8552" t="s">
        <v>793</v>
      </c>
      <c r="F8552">
        <f t="shared" si="133"/>
        <v>5.25</v>
      </c>
    </row>
    <row r="8553" spans="1:6" x14ac:dyDescent="0.25">
      <c r="A8553" t="s">
        <v>184</v>
      </c>
      <c r="B8553" t="s">
        <v>244</v>
      </c>
      <c r="C8553" t="s">
        <v>154</v>
      </c>
      <c r="D8553" t="s">
        <v>301</v>
      </c>
      <c r="E8553" t="s">
        <v>793</v>
      </c>
      <c r="F8553">
        <f t="shared" si="133"/>
        <v>5.25</v>
      </c>
    </row>
    <row r="8554" spans="1:6" x14ac:dyDescent="0.25">
      <c r="A8554" t="s">
        <v>25</v>
      </c>
      <c r="B8554" t="s">
        <v>104</v>
      </c>
      <c r="C8554" t="s">
        <v>58</v>
      </c>
      <c r="D8554" t="s">
        <v>568</v>
      </c>
      <c r="E8554" t="s">
        <v>793</v>
      </c>
      <c r="F8554">
        <f t="shared" si="133"/>
        <v>4</v>
      </c>
    </row>
    <row r="8555" spans="1:6" x14ac:dyDescent="0.25">
      <c r="A8555" t="s">
        <v>14</v>
      </c>
      <c r="B8555" t="s">
        <v>153</v>
      </c>
      <c r="C8555" t="s">
        <v>7</v>
      </c>
      <c r="D8555" t="s">
        <v>677</v>
      </c>
      <c r="E8555" t="s">
        <v>793</v>
      </c>
      <c r="F8555">
        <f t="shared" si="133"/>
        <v>4.5</v>
      </c>
    </row>
    <row r="8556" spans="1:6" x14ac:dyDescent="0.25">
      <c r="A8556" t="s">
        <v>14</v>
      </c>
      <c r="B8556" t="s">
        <v>68</v>
      </c>
      <c r="C8556" t="s">
        <v>81</v>
      </c>
      <c r="D8556" t="s">
        <v>215</v>
      </c>
      <c r="E8556" t="s">
        <v>1944</v>
      </c>
      <c r="F8556">
        <f t="shared" si="133"/>
        <v>4.5</v>
      </c>
    </row>
    <row r="8557" spans="1:6" x14ac:dyDescent="0.25">
      <c r="A8557" t="s">
        <v>143</v>
      </c>
      <c r="B8557" t="s">
        <v>347</v>
      </c>
      <c r="C8557" t="s">
        <v>91</v>
      </c>
      <c r="D8557" t="s">
        <v>221</v>
      </c>
      <c r="E8557" t="s">
        <v>1944</v>
      </c>
      <c r="F8557">
        <f t="shared" si="133"/>
        <v>5</v>
      </c>
    </row>
    <row r="8558" spans="1:6" x14ac:dyDescent="0.25">
      <c r="A8558" t="s">
        <v>5</v>
      </c>
      <c r="B8558" t="s">
        <v>206</v>
      </c>
      <c r="C8558" t="s">
        <v>343</v>
      </c>
      <c r="D8558" t="s">
        <v>248</v>
      </c>
      <c r="E8558" t="s">
        <v>1944</v>
      </c>
      <c r="F8558">
        <f t="shared" si="133"/>
        <v>3.5</v>
      </c>
    </row>
    <row r="8559" spans="1:6" x14ac:dyDescent="0.25">
      <c r="A8559" t="s">
        <v>276</v>
      </c>
      <c r="B8559" t="s">
        <v>185</v>
      </c>
      <c r="C8559" t="s">
        <v>192</v>
      </c>
      <c r="D8559" t="s">
        <v>937</v>
      </c>
      <c r="E8559" t="s">
        <v>1944</v>
      </c>
      <c r="F8559">
        <f t="shared" si="133"/>
        <v>4.75</v>
      </c>
    </row>
    <row r="8560" spans="1:6" x14ac:dyDescent="0.25">
      <c r="A8560" t="s">
        <v>14</v>
      </c>
      <c r="B8560" t="s">
        <v>43</v>
      </c>
      <c r="C8560" t="s">
        <v>244</v>
      </c>
      <c r="D8560" t="s">
        <v>1110</v>
      </c>
      <c r="E8560" t="s">
        <v>1944</v>
      </c>
      <c r="F8560">
        <f t="shared" si="133"/>
        <v>4.5</v>
      </c>
    </row>
    <row r="8561" spans="1:6" x14ac:dyDescent="0.25">
      <c r="A8561" t="s">
        <v>14</v>
      </c>
      <c r="B8561" t="s">
        <v>109</v>
      </c>
      <c r="C8561" t="s">
        <v>180</v>
      </c>
      <c r="D8561" t="s">
        <v>2161</v>
      </c>
      <c r="E8561" t="s">
        <v>1944</v>
      </c>
      <c r="F8561">
        <f t="shared" si="133"/>
        <v>4.5</v>
      </c>
    </row>
    <row r="8562" spans="1:6" x14ac:dyDescent="0.25">
      <c r="A8562" t="s">
        <v>25</v>
      </c>
      <c r="B8562" t="s">
        <v>215</v>
      </c>
      <c r="C8562" t="s">
        <v>90</v>
      </c>
      <c r="D8562" t="s">
        <v>947</v>
      </c>
      <c r="E8562" t="s">
        <v>1944</v>
      </c>
      <c r="F8562">
        <f t="shared" si="133"/>
        <v>4</v>
      </c>
    </row>
    <row r="8563" spans="1:6" x14ac:dyDescent="0.25">
      <c r="A8563" t="s">
        <v>316</v>
      </c>
      <c r="B8563" t="s">
        <v>2</v>
      </c>
      <c r="C8563" t="s">
        <v>96</v>
      </c>
      <c r="D8563" t="s">
        <v>838</v>
      </c>
      <c r="E8563" t="s">
        <v>1944</v>
      </c>
      <c r="F8563">
        <f t="shared" si="133"/>
        <v>5.75</v>
      </c>
    </row>
    <row r="8564" spans="1:6" x14ac:dyDescent="0.25">
      <c r="A8564" t="s">
        <v>25</v>
      </c>
      <c r="B8564" t="s">
        <v>30</v>
      </c>
      <c r="C8564" t="s">
        <v>58</v>
      </c>
      <c r="D8564" t="s">
        <v>30</v>
      </c>
      <c r="E8564" t="s">
        <v>377</v>
      </c>
      <c r="F8564">
        <f t="shared" si="133"/>
        <v>4</v>
      </c>
    </row>
    <row r="8565" spans="1:6" x14ac:dyDescent="0.25">
      <c r="A8565" t="s">
        <v>25</v>
      </c>
      <c r="B8565" t="s">
        <v>175</v>
      </c>
      <c r="C8565" t="s">
        <v>218</v>
      </c>
      <c r="D8565" t="s">
        <v>117</v>
      </c>
      <c r="E8565" t="s">
        <v>377</v>
      </c>
      <c r="F8565">
        <f t="shared" si="133"/>
        <v>4</v>
      </c>
    </row>
    <row r="8566" spans="1:6" x14ac:dyDescent="0.25">
      <c r="A8566" t="s">
        <v>62</v>
      </c>
      <c r="B8566" t="s">
        <v>106</v>
      </c>
      <c r="C8566" t="s">
        <v>73</v>
      </c>
      <c r="D8566" t="s">
        <v>139</v>
      </c>
      <c r="E8566" t="s">
        <v>377</v>
      </c>
      <c r="F8566">
        <f t="shared" si="133"/>
        <v>2.75</v>
      </c>
    </row>
    <row r="8567" spans="1:6" x14ac:dyDescent="0.25">
      <c r="A8567" t="s">
        <v>25</v>
      </c>
      <c r="B8567" t="s">
        <v>121</v>
      </c>
      <c r="C8567" t="s">
        <v>218</v>
      </c>
      <c r="D8567" t="s">
        <v>252</v>
      </c>
      <c r="E8567" t="s">
        <v>377</v>
      </c>
      <c r="F8567">
        <f t="shared" si="133"/>
        <v>4</v>
      </c>
    </row>
    <row r="8568" spans="1:6" x14ac:dyDescent="0.25">
      <c r="A8568" t="s">
        <v>20</v>
      </c>
      <c r="B8568" t="s">
        <v>117</v>
      </c>
      <c r="C8568" t="s">
        <v>76</v>
      </c>
      <c r="D8568" t="s">
        <v>138</v>
      </c>
      <c r="E8568" t="s">
        <v>377</v>
      </c>
      <c r="F8568">
        <f t="shared" si="133"/>
        <v>2.25</v>
      </c>
    </row>
    <row r="8569" spans="1:6" x14ac:dyDescent="0.25">
      <c r="A8569" t="s">
        <v>5</v>
      </c>
      <c r="B8569" t="s">
        <v>11</v>
      </c>
      <c r="C8569" t="s">
        <v>187</v>
      </c>
      <c r="D8569" t="s">
        <v>180</v>
      </c>
      <c r="E8569" t="s">
        <v>377</v>
      </c>
      <c r="F8569">
        <f t="shared" si="133"/>
        <v>3.5</v>
      </c>
    </row>
    <row r="8570" spans="1:6" x14ac:dyDescent="0.25">
      <c r="A8570" t="s">
        <v>25</v>
      </c>
      <c r="B8570" t="s">
        <v>30</v>
      </c>
      <c r="C8570" t="s">
        <v>89</v>
      </c>
      <c r="D8570" t="s">
        <v>1439</v>
      </c>
      <c r="E8570" t="s">
        <v>377</v>
      </c>
      <c r="F8570">
        <f t="shared" si="133"/>
        <v>4</v>
      </c>
    </row>
    <row r="8571" spans="1:6" x14ac:dyDescent="0.25">
      <c r="A8571" t="s">
        <v>5</v>
      </c>
      <c r="B8571" t="s">
        <v>64</v>
      </c>
      <c r="C8571" t="s">
        <v>96</v>
      </c>
      <c r="D8571" t="s">
        <v>785</v>
      </c>
      <c r="E8571" t="s">
        <v>377</v>
      </c>
      <c r="F8571">
        <f t="shared" si="133"/>
        <v>3.5</v>
      </c>
    </row>
    <row r="8572" spans="1:6" x14ac:dyDescent="0.25">
      <c r="A8572" t="s">
        <v>62</v>
      </c>
      <c r="B8572" t="s">
        <v>343</v>
      </c>
      <c r="C8572" t="s">
        <v>2</v>
      </c>
      <c r="D8572" t="s">
        <v>126</v>
      </c>
      <c r="E8572" t="s">
        <v>377</v>
      </c>
      <c r="F8572">
        <f t="shared" si="133"/>
        <v>2.75</v>
      </c>
    </row>
    <row r="8573" spans="1:6" x14ac:dyDescent="0.25">
      <c r="A8573" t="s">
        <v>121</v>
      </c>
      <c r="B8573" t="s">
        <v>75</v>
      </c>
      <c r="C8573" t="s">
        <v>39</v>
      </c>
      <c r="D8573" t="s">
        <v>233</v>
      </c>
      <c r="E8573" t="s">
        <v>377</v>
      </c>
      <c r="F8573">
        <f t="shared" si="133"/>
        <v>5.5</v>
      </c>
    </row>
    <row r="8574" spans="1:6" x14ac:dyDescent="0.25">
      <c r="A8574" t="s">
        <v>29</v>
      </c>
      <c r="B8574" t="s">
        <v>175</v>
      </c>
      <c r="C8574" t="s">
        <v>81</v>
      </c>
      <c r="D8574" t="s">
        <v>656</v>
      </c>
      <c r="E8574" t="s">
        <v>377</v>
      </c>
      <c r="F8574">
        <f t="shared" si="133"/>
        <v>3.25</v>
      </c>
    </row>
    <row r="8575" spans="1:6" x14ac:dyDescent="0.25">
      <c r="A8575" t="s">
        <v>62</v>
      </c>
      <c r="B8575" t="s">
        <v>129</v>
      </c>
      <c r="C8575" t="s">
        <v>73</v>
      </c>
      <c r="D8575" t="s">
        <v>344</v>
      </c>
      <c r="E8575" t="s">
        <v>377</v>
      </c>
      <c r="F8575">
        <f t="shared" si="133"/>
        <v>2.75</v>
      </c>
    </row>
    <row r="8576" spans="1:6" x14ac:dyDescent="0.25">
      <c r="A8576" t="s">
        <v>29</v>
      </c>
      <c r="B8576" t="s">
        <v>52</v>
      </c>
      <c r="C8576" t="s">
        <v>185</v>
      </c>
      <c r="D8576" t="s">
        <v>1536</v>
      </c>
      <c r="E8576" t="s">
        <v>377</v>
      </c>
      <c r="F8576">
        <f t="shared" si="133"/>
        <v>3.25</v>
      </c>
    </row>
    <row r="8577" spans="1:6" x14ac:dyDescent="0.25">
      <c r="A8577" t="s">
        <v>25</v>
      </c>
      <c r="B8577" t="s">
        <v>43</v>
      </c>
      <c r="C8577" t="s">
        <v>42</v>
      </c>
      <c r="D8577" t="s">
        <v>1028</v>
      </c>
      <c r="E8577" t="s">
        <v>377</v>
      </c>
      <c r="F8577">
        <f t="shared" si="133"/>
        <v>4</v>
      </c>
    </row>
    <row r="8578" spans="1:6" x14ac:dyDescent="0.25">
      <c r="A8578" t="s">
        <v>143</v>
      </c>
      <c r="B8578" t="s">
        <v>30</v>
      </c>
      <c r="C8578" t="s">
        <v>2</v>
      </c>
      <c r="D8578" t="s">
        <v>1025</v>
      </c>
      <c r="E8578" t="s">
        <v>377</v>
      </c>
      <c r="F8578">
        <f t="shared" si="133"/>
        <v>5</v>
      </c>
    </row>
    <row r="8579" spans="1:6" x14ac:dyDescent="0.25">
      <c r="A8579" t="s">
        <v>25</v>
      </c>
      <c r="B8579" t="s">
        <v>43</v>
      </c>
      <c r="C8579" t="s">
        <v>86</v>
      </c>
      <c r="D8579" t="s">
        <v>106</v>
      </c>
      <c r="E8579" t="s">
        <v>1261</v>
      </c>
      <c r="F8579">
        <f t="shared" ref="F8579:F8642" si="134">VALUE(A8579)</f>
        <v>4</v>
      </c>
    </row>
    <row r="8580" spans="1:6" x14ac:dyDescent="0.25">
      <c r="A8580" t="s">
        <v>316</v>
      </c>
      <c r="B8580" t="s">
        <v>76</v>
      </c>
      <c r="C8580" t="s">
        <v>121</v>
      </c>
      <c r="D8580" t="s">
        <v>46</v>
      </c>
      <c r="E8580" t="s">
        <v>1261</v>
      </c>
      <c r="F8580">
        <f t="shared" si="134"/>
        <v>5.75</v>
      </c>
    </row>
    <row r="8581" spans="1:6" x14ac:dyDescent="0.25">
      <c r="A8581" t="s">
        <v>5</v>
      </c>
      <c r="B8581" t="s">
        <v>56</v>
      </c>
      <c r="C8581" t="s">
        <v>175</v>
      </c>
      <c r="D8581" t="s">
        <v>108</v>
      </c>
      <c r="E8581" t="s">
        <v>1261</v>
      </c>
      <c r="F8581">
        <f t="shared" si="134"/>
        <v>3.5</v>
      </c>
    </row>
    <row r="8582" spans="1:6" x14ac:dyDescent="0.25">
      <c r="A8582" t="s">
        <v>5</v>
      </c>
      <c r="B8582" t="s">
        <v>101</v>
      </c>
      <c r="C8582" t="s">
        <v>2</v>
      </c>
      <c r="D8582" t="s">
        <v>11</v>
      </c>
      <c r="E8582" t="s">
        <v>1261</v>
      </c>
      <c r="F8582">
        <f t="shared" si="134"/>
        <v>3.5</v>
      </c>
    </row>
    <row r="8583" spans="1:6" x14ac:dyDescent="0.25">
      <c r="A8583" t="s">
        <v>62</v>
      </c>
      <c r="B8583" t="s">
        <v>6</v>
      </c>
      <c r="C8583" t="s">
        <v>98</v>
      </c>
      <c r="D8583" t="s">
        <v>323</v>
      </c>
      <c r="E8583" t="s">
        <v>1261</v>
      </c>
      <c r="F8583">
        <f t="shared" si="134"/>
        <v>2.75</v>
      </c>
    </row>
    <row r="8584" spans="1:6" x14ac:dyDescent="0.25">
      <c r="A8584" t="s">
        <v>25</v>
      </c>
      <c r="B8584" t="s">
        <v>104</v>
      </c>
      <c r="C8584" t="s">
        <v>99</v>
      </c>
      <c r="D8584" t="s">
        <v>1197</v>
      </c>
      <c r="E8584" t="s">
        <v>1261</v>
      </c>
      <c r="F8584">
        <f t="shared" si="134"/>
        <v>4</v>
      </c>
    </row>
    <row r="8585" spans="1:6" x14ac:dyDescent="0.25">
      <c r="A8585" t="s">
        <v>5</v>
      </c>
      <c r="B8585" t="s">
        <v>133</v>
      </c>
      <c r="C8585" t="s">
        <v>87</v>
      </c>
      <c r="D8585" t="s">
        <v>85</v>
      </c>
      <c r="E8585" t="s">
        <v>1063</v>
      </c>
      <c r="F8585">
        <f t="shared" si="134"/>
        <v>3.5</v>
      </c>
    </row>
    <row r="8586" spans="1:6" x14ac:dyDescent="0.25">
      <c r="A8586" t="s">
        <v>5</v>
      </c>
      <c r="B8586" t="s">
        <v>129</v>
      </c>
      <c r="C8586" t="s">
        <v>155</v>
      </c>
      <c r="D8586" t="s">
        <v>204</v>
      </c>
      <c r="E8586" t="s">
        <v>1063</v>
      </c>
      <c r="F8586">
        <f t="shared" si="134"/>
        <v>3.5</v>
      </c>
    </row>
    <row r="8587" spans="1:6" x14ac:dyDescent="0.25">
      <c r="A8587" t="s">
        <v>5</v>
      </c>
      <c r="B8587" t="s">
        <v>293</v>
      </c>
      <c r="C8587" t="s">
        <v>343</v>
      </c>
      <c r="D8587" t="s">
        <v>180</v>
      </c>
      <c r="E8587" t="s">
        <v>1063</v>
      </c>
      <c r="F8587">
        <f t="shared" si="134"/>
        <v>3.5</v>
      </c>
    </row>
    <row r="8588" spans="1:6" x14ac:dyDescent="0.25">
      <c r="A8588" t="s">
        <v>25</v>
      </c>
      <c r="B8588" t="s">
        <v>46</v>
      </c>
      <c r="C8588" t="s">
        <v>106</v>
      </c>
      <c r="D8588" t="s">
        <v>577</v>
      </c>
      <c r="E8588" t="s">
        <v>1063</v>
      </c>
      <c r="F8588">
        <f t="shared" si="134"/>
        <v>4</v>
      </c>
    </row>
    <row r="8589" spans="1:6" x14ac:dyDescent="0.25">
      <c r="A8589" t="s">
        <v>29</v>
      </c>
      <c r="B8589" t="s">
        <v>70</v>
      </c>
      <c r="C8589" t="s">
        <v>42</v>
      </c>
      <c r="D8589" t="s">
        <v>344</v>
      </c>
      <c r="E8589" t="s">
        <v>1063</v>
      </c>
      <c r="F8589">
        <f t="shared" si="134"/>
        <v>3.25</v>
      </c>
    </row>
    <row r="8590" spans="1:6" x14ac:dyDescent="0.25">
      <c r="A8590" t="s">
        <v>25</v>
      </c>
      <c r="B8590" t="s">
        <v>91</v>
      </c>
      <c r="C8590" t="s">
        <v>43</v>
      </c>
      <c r="D8590" t="s">
        <v>1804</v>
      </c>
      <c r="E8590" t="s">
        <v>1063</v>
      </c>
      <c r="F8590">
        <f t="shared" si="134"/>
        <v>4</v>
      </c>
    </row>
    <row r="8591" spans="1:6" x14ac:dyDescent="0.25">
      <c r="A8591" t="s">
        <v>25</v>
      </c>
      <c r="B8591" t="s">
        <v>286</v>
      </c>
      <c r="C8591" t="s">
        <v>75</v>
      </c>
      <c r="D8591" t="s">
        <v>719</v>
      </c>
      <c r="E8591" t="s">
        <v>1063</v>
      </c>
      <c r="F8591">
        <f t="shared" si="134"/>
        <v>4</v>
      </c>
    </row>
    <row r="8592" spans="1:6" x14ac:dyDescent="0.25">
      <c r="A8592" t="s">
        <v>316</v>
      </c>
      <c r="B8592" t="s">
        <v>85</v>
      </c>
      <c r="C8592" t="s">
        <v>795</v>
      </c>
      <c r="D8592" t="s">
        <v>2420</v>
      </c>
      <c r="E8592" t="s">
        <v>1063</v>
      </c>
      <c r="F8592">
        <f t="shared" si="134"/>
        <v>5.75</v>
      </c>
    </row>
    <row r="8593" spans="1:6" x14ac:dyDescent="0.25">
      <c r="A8593" t="s">
        <v>25</v>
      </c>
      <c r="B8593" t="s">
        <v>56</v>
      </c>
      <c r="C8593" t="s">
        <v>14</v>
      </c>
      <c r="D8593" t="s">
        <v>831</v>
      </c>
      <c r="E8593" t="s">
        <v>1063</v>
      </c>
      <c r="F8593">
        <f t="shared" si="134"/>
        <v>4</v>
      </c>
    </row>
    <row r="8594" spans="1:6" x14ac:dyDescent="0.25">
      <c r="A8594" t="s">
        <v>14</v>
      </c>
      <c r="B8594" t="s">
        <v>106</v>
      </c>
      <c r="C8594" t="s">
        <v>158</v>
      </c>
      <c r="D8594" t="s">
        <v>2056</v>
      </c>
      <c r="E8594" t="s">
        <v>1063</v>
      </c>
      <c r="F8594">
        <f t="shared" si="134"/>
        <v>4.5</v>
      </c>
    </row>
    <row r="8595" spans="1:6" x14ac:dyDescent="0.25">
      <c r="A8595" t="s">
        <v>14</v>
      </c>
      <c r="B8595" t="s">
        <v>59</v>
      </c>
      <c r="C8595" t="s">
        <v>76</v>
      </c>
      <c r="D8595" t="s">
        <v>104</v>
      </c>
      <c r="E8595" t="s">
        <v>313</v>
      </c>
      <c r="F8595">
        <f t="shared" si="134"/>
        <v>4.5</v>
      </c>
    </row>
    <row r="8596" spans="1:6" x14ac:dyDescent="0.25">
      <c r="A8596" t="s">
        <v>5</v>
      </c>
      <c r="B8596" t="s">
        <v>167</v>
      </c>
      <c r="C8596" t="s">
        <v>36</v>
      </c>
      <c r="D8596" t="s">
        <v>149</v>
      </c>
      <c r="E8596" t="s">
        <v>313</v>
      </c>
      <c r="F8596">
        <f t="shared" si="134"/>
        <v>3.5</v>
      </c>
    </row>
    <row r="8597" spans="1:6" x14ac:dyDescent="0.25">
      <c r="A8597" t="s">
        <v>29</v>
      </c>
      <c r="B8597" t="s">
        <v>63</v>
      </c>
      <c r="C8597" t="s">
        <v>286</v>
      </c>
      <c r="D8597" t="s">
        <v>726</v>
      </c>
      <c r="E8597" t="s">
        <v>313</v>
      </c>
      <c r="F8597">
        <f t="shared" si="134"/>
        <v>3.25</v>
      </c>
    </row>
    <row r="8598" spans="1:6" x14ac:dyDescent="0.25">
      <c r="A8598" t="s">
        <v>25</v>
      </c>
      <c r="B8598" t="s">
        <v>30</v>
      </c>
      <c r="C8598" t="s">
        <v>164</v>
      </c>
      <c r="D8598" t="s">
        <v>403</v>
      </c>
      <c r="E8598" t="s">
        <v>313</v>
      </c>
      <c r="F8598">
        <f t="shared" si="134"/>
        <v>4</v>
      </c>
    </row>
    <row r="8599" spans="1:6" x14ac:dyDescent="0.25">
      <c r="A8599" t="s">
        <v>29</v>
      </c>
      <c r="B8599" t="s">
        <v>21</v>
      </c>
      <c r="C8599" t="s">
        <v>101</v>
      </c>
      <c r="D8599" t="s">
        <v>771</v>
      </c>
      <c r="E8599" t="s">
        <v>313</v>
      </c>
      <c r="F8599">
        <f t="shared" si="134"/>
        <v>3.25</v>
      </c>
    </row>
    <row r="8600" spans="1:6" x14ac:dyDescent="0.25">
      <c r="A8600" t="s">
        <v>25</v>
      </c>
      <c r="B8600" t="s">
        <v>244</v>
      </c>
      <c r="C8600" t="s">
        <v>8</v>
      </c>
      <c r="D8600" t="s">
        <v>1241</v>
      </c>
      <c r="E8600" t="s">
        <v>313</v>
      </c>
      <c r="F8600">
        <f t="shared" si="134"/>
        <v>4</v>
      </c>
    </row>
    <row r="8601" spans="1:6" x14ac:dyDescent="0.25">
      <c r="A8601" t="s">
        <v>25</v>
      </c>
      <c r="B8601" t="s">
        <v>30</v>
      </c>
      <c r="C8601" t="s">
        <v>16</v>
      </c>
      <c r="D8601" t="s">
        <v>312</v>
      </c>
      <c r="E8601" t="s">
        <v>313</v>
      </c>
      <c r="F8601">
        <f t="shared" si="134"/>
        <v>4</v>
      </c>
    </row>
    <row r="8602" spans="1:6" x14ac:dyDescent="0.25">
      <c r="A8602" t="s">
        <v>270</v>
      </c>
      <c r="B8602" t="s">
        <v>153</v>
      </c>
      <c r="C8602" t="s">
        <v>56</v>
      </c>
      <c r="D8602" t="s">
        <v>372</v>
      </c>
      <c r="E8602" t="s">
        <v>313</v>
      </c>
      <c r="F8602">
        <f t="shared" si="134"/>
        <v>6.25</v>
      </c>
    </row>
    <row r="8603" spans="1:6" x14ac:dyDescent="0.25">
      <c r="A8603" t="s">
        <v>143</v>
      </c>
      <c r="B8603" t="s">
        <v>59</v>
      </c>
      <c r="C8603" t="s">
        <v>158</v>
      </c>
      <c r="D8603" t="s">
        <v>175</v>
      </c>
      <c r="E8603" t="s">
        <v>882</v>
      </c>
      <c r="F8603">
        <f t="shared" si="134"/>
        <v>5</v>
      </c>
    </row>
    <row r="8604" spans="1:6" x14ac:dyDescent="0.25">
      <c r="A8604" t="s">
        <v>5</v>
      </c>
      <c r="B8604" t="s">
        <v>215</v>
      </c>
      <c r="C8604" t="s">
        <v>30</v>
      </c>
      <c r="D8604" t="s">
        <v>82</v>
      </c>
      <c r="E8604" t="s">
        <v>882</v>
      </c>
      <c r="F8604">
        <f t="shared" si="134"/>
        <v>3.5</v>
      </c>
    </row>
    <row r="8605" spans="1:6" x14ac:dyDescent="0.25">
      <c r="A8605" t="s">
        <v>25</v>
      </c>
      <c r="B8605" t="s">
        <v>239</v>
      </c>
      <c r="C8605" t="s">
        <v>232</v>
      </c>
      <c r="D8605" t="s">
        <v>113</v>
      </c>
      <c r="E8605" t="s">
        <v>882</v>
      </c>
      <c r="F8605">
        <f t="shared" si="134"/>
        <v>4</v>
      </c>
    </row>
    <row r="8606" spans="1:6" x14ac:dyDescent="0.25">
      <c r="A8606" t="s">
        <v>14</v>
      </c>
      <c r="B8606" t="s">
        <v>75</v>
      </c>
      <c r="C8606" t="s">
        <v>42</v>
      </c>
      <c r="D8606" t="s">
        <v>7</v>
      </c>
      <c r="E8606" t="s">
        <v>882</v>
      </c>
      <c r="F8606">
        <f t="shared" si="134"/>
        <v>4.5</v>
      </c>
    </row>
    <row r="8607" spans="1:6" x14ac:dyDescent="0.25">
      <c r="A8607" t="s">
        <v>5</v>
      </c>
      <c r="B8607" t="s">
        <v>52</v>
      </c>
      <c r="C8607" t="s">
        <v>96</v>
      </c>
      <c r="D8607" t="s">
        <v>1376</v>
      </c>
      <c r="E8607" t="s">
        <v>882</v>
      </c>
      <c r="F8607">
        <f t="shared" si="134"/>
        <v>3.5</v>
      </c>
    </row>
    <row r="8608" spans="1:6" x14ac:dyDescent="0.25">
      <c r="A8608" t="s">
        <v>14</v>
      </c>
      <c r="B8608" t="s">
        <v>121</v>
      </c>
      <c r="C8608" t="s">
        <v>286</v>
      </c>
      <c r="D8608" t="s">
        <v>1538</v>
      </c>
      <c r="E8608" t="s">
        <v>882</v>
      </c>
      <c r="F8608">
        <f t="shared" si="134"/>
        <v>4.5</v>
      </c>
    </row>
    <row r="8609" spans="1:6" x14ac:dyDescent="0.25">
      <c r="A8609" t="s">
        <v>273</v>
      </c>
      <c r="B8609" t="s">
        <v>107</v>
      </c>
      <c r="C8609" t="s">
        <v>175</v>
      </c>
      <c r="D8609" t="s">
        <v>1909</v>
      </c>
      <c r="E8609" t="s">
        <v>882</v>
      </c>
      <c r="F8609">
        <f t="shared" si="134"/>
        <v>7</v>
      </c>
    </row>
    <row r="8610" spans="1:6" x14ac:dyDescent="0.25">
      <c r="A8610" t="s">
        <v>25</v>
      </c>
      <c r="B8610" t="s">
        <v>300</v>
      </c>
      <c r="C8610" t="s">
        <v>70</v>
      </c>
      <c r="D8610" t="s">
        <v>90</v>
      </c>
      <c r="E8610" t="s">
        <v>156</v>
      </c>
      <c r="F8610">
        <f t="shared" si="134"/>
        <v>4</v>
      </c>
    </row>
    <row r="8611" spans="1:6" x14ac:dyDescent="0.25">
      <c r="A8611" t="s">
        <v>25</v>
      </c>
      <c r="B8611" t="s">
        <v>153</v>
      </c>
      <c r="C8611" t="s">
        <v>154</v>
      </c>
      <c r="D8611" t="s">
        <v>155</v>
      </c>
      <c r="E8611" t="s">
        <v>156</v>
      </c>
      <c r="F8611">
        <f t="shared" si="134"/>
        <v>4</v>
      </c>
    </row>
    <row r="8612" spans="1:6" x14ac:dyDescent="0.25">
      <c r="A8612" t="s">
        <v>25</v>
      </c>
      <c r="B8612" t="s">
        <v>239</v>
      </c>
      <c r="C8612" t="s">
        <v>192</v>
      </c>
      <c r="D8612" t="s">
        <v>198</v>
      </c>
      <c r="E8612" t="s">
        <v>156</v>
      </c>
      <c r="F8612">
        <f t="shared" si="134"/>
        <v>4</v>
      </c>
    </row>
    <row r="8613" spans="1:6" x14ac:dyDescent="0.25">
      <c r="A8613" t="s">
        <v>25</v>
      </c>
      <c r="B8613" t="s">
        <v>70</v>
      </c>
      <c r="C8613" t="s">
        <v>109</v>
      </c>
      <c r="D8613" t="s">
        <v>137</v>
      </c>
      <c r="E8613" t="s">
        <v>156</v>
      </c>
      <c r="F8613">
        <f t="shared" si="134"/>
        <v>4</v>
      </c>
    </row>
    <row r="8614" spans="1:6" x14ac:dyDescent="0.25">
      <c r="A8614" t="s">
        <v>270</v>
      </c>
      <c r="B8614" t="s">
        <v>1412</v>
      </c>
      <c r="C8614" t="s">
        <v>65</v>
      </c>
      <c r="D8614" t="s">
        <v>1053</v>
      </c>
      <c r="E8614" t="s">
        <v>156</v>
      </c>
      <c r="F8614">
        <f t="shared" si="134"/>
        <v>6.25</v>
      </c>
    </row>
    <row r="8615" spans="1:6" x14ac:dyDescent="0.25">
      <c r="A8615" t="s">
        <v>62</v>
      </c>
      <c r="B8615" t="s">
        <v>110</v>
      </c>
      <c r="C8615" t="s">
        <v>68</v>
      </c>
      <c r="D8615" t="s">
        <v>551</v>
      </c>
      <c r="E8615" t="s">
        <v>156</v>
      </c>
      <c r="F8615">
        <f t="shared" si="134"/>
        <v>2.75</v>
      </c>
    </row>
    <row r="8616" spans="1:6" x14ac:dyDescent="0.25">
      <c r="A8616" t="s">
        <v>10</v>
      </c>
      <c r="B8616" t="s">
        <v>109</v>
      </c>
      <c r="C8616" t="s">
        <v>185</v>
      </c>
      <c r="D8616" t="s">
        <v>385</v>
      </c>
      <c r="E8616" t="s">
        <v>156</v>
      </c>
      <c r="F8616">
        <f t="shared" si="134"/>
        <v>3.75</v>
      </c>
    </row>
    <row r="8617" spans="1:6" x14ac:dyDescent="0.25">
      <c r="A8617" t="s">
        <v>10</v>
      </c>
      <c r="B8617" t="s">
        <v>70</v>
      </c>
      <c r="C8617" t="s">
        <v>70</v>
      </c>
      <c r="D8617" t="s">
        <v>450</v>
      </c>
      <c r="E8617" t="s">
        <v>156</v>
      </c>
      <c r="F8617">
        <f t="shared" si="134"/>
        <v>3.75</v>
      </c>
    </row>
    <row r="8618" spans="1:6" x14ac:dyDescent="0.25">
      <c r="A8618" t="s">
        <v>5</v>
      </c>
      <c r="B8618" t="s">
        <v>293</v>
      </c>
      <c r="C8618" t="s">
        <v>146</v>
      </c>
      <c r="D8618" t="s">
        <v>104</v>
      </c>
      <c r="E8618" t="s">
        <v>572</v>
      </c>
      <c r="F8618">
        <f t="shared" si="134"/>
        <v>3.5</v>
      </c>
    </row>
    <row r="8619" spans="1:6" x14ac:dyDescent="0.25">
      <c r="A8619" t="s">
        <v>20</v>
      </c>
      <c r="B8619" t="s">
        <v>206</v>
      </c>
      <c r="C8619" t="s">
        <v>22</v>
      </c>
      <c r="D8619" t="s">
        <v>82</v>
      </c>
      <c r="E8619" t="s">
        <v>572</v>
      </c>
      <c r="F8619">
        <f t="shared" si="134"/>
        <v>2.25</v>
      </c>
    </row>
    <row r="8620" spans="1:6" x14ac:dyDescent="0.25">
      <c r="A8620" t="s">
        <v>25</v>
      </c>
      <c r="B8620" t="s">
        <v>39</v>
      </c>
      <c r="C8620" t="s">
        <v>26</v>
      </c>
      <c r="D8620" t="s">
        <v>336</v>
      </c>
      <c r="E8620" t="s">
        <v>572</v>
      </c>
      <c r="F8620">
        <f t="shared" si="134"/>
        <v>4</v>
      </c>
    </row>
    <row r="8621" spans="1:6" x14ac:dyDescent="0.25">
      <c r="A8621" t="s">
        <v>5</v>
      </c>
      <c r="B8621" t="s">
        <v>133</v>
      </c>
      <c r="C8621" t="s">
        <v>225</v>
      </c>
      <c r="D8621" t="s">
        <v>118</v>
      </c>
      <c r="E8621" t="s">
        <v>572</v>
      </c>
      <c r="F8621">
        <f t="shared" si="134"/>
        <v>3.5</v>
      </c>
    </row>
    <row r="8622" spans="1:6" x14ac:dyDescent="0.25">
      <c r="A8622" t="s">
        <v>62</v>
      </c>
      <c r="B8622" t="s">
        <v>99</v>
      </c>
      <c r="C8622" t="s">
        <v>68</v>
      </c>
      <c r="D8622" t="s">
        <v>635</v>
      </c>
      <c r="E8622" t="s">
        <v>572</v>
      </c>
      <c r="F8622">
        <f t="shared" si="134"/>
        <v>2.75</v>
      </c>
    </row>
    <row r="8623" spans="1:6" x14ac:dyDescent="0.25">
      <c r="A8623" t="s">
        <v>62</v>
      </c>
      <c r="B8623" t="s">
        <v>218</v>
      </c>
      <c r="C8623" t="s">
        <v>3</v>
      </c>
      <c r="D8623" t="s">
        <v>571</v>
      </c>
      <c r="E8623" t="s">
        <v>572</v>
      </c>
      <c r="F8623">
        <f t="shared" si="134"/>
        <v>2.75</v>
      </c>
    </row>
    <row r="8624" spans="1:6" x14ac:dyDescent="0.25">
      <c r="A8624" t="s">
        <v>25</v>
      </c>
      <c r="B8624" t="s">
        <v>73</v>
      </c>
      <c r="C8624" t="s">
        <v>81</v>
      </c>
      <c r="D8624" t="s">
        <v>818</v>
      </c>
      <c r="E8624" t="s">
        <v>572</v>
      </c>
      <c r="F8624">
        <f t="shared" si="134"/>
        <v>4</v>
      </c>
    </row>
    <row r="8625" spans="1:6" x14ac:dyDescent="0.25">
      <c r="A8625" t="s">
        <v>25</v>
      </c>
      <c r="B8625" t="s">
        <v>5</v>
      </c>
      <c r="C8625" t="s">
        <v>68</v>
      </c>
      <c r="D8625" t="s">
        <v>670</v>
      </c>
      <c r="E8625" t="s">
        <v>572</v>
      </c>
      <c r="F8625">
        <f t="shared" si="134"/>
        <v>4</v>
      </c>
    </row>
    <row r="8626" spans="1:6" x14ac:dyDescent="0.25">
      <c r="A8626" t="s">
        <v>29</v>
      </c>
      <c r="B8626" t="s">
        <v>206</v>
      </c>
      <c r="C8626" t="s">
        <v>101</v>
      </c>
      <c r="D8626" t="s">
        <v>1639</v>
      </c>
      <c r="E8626" t="s">
        <v>572</v>
      </c>
      <c r="F8626">
        <f t="shared" si="134"/>
        <v>3.25</v>
      </c>
    </row>
    <row r="8627" spans="1:6" x14ac:dyDescent="0.25">
      <c r="A8627" t="s">
        <v>184</v>
      </c>
      <c r="B8627" t="s">
        <v>64</v>
      </c>
      <c r="C8627" t="s">
        <v>138</v>
      </c>
      <c r="D8627" t="s">
        <v>1447</v>
      </c>
      <c r="E8627" t="s">
        <v>572</v>
      </c>
      <c r="F8627">
        <f t="shared" si="134"/>
        <v>5.25</v>
      </c>
    </row>
    <row r="8628" spans="1:6" x14ac:dyDescent="0.25">
      <c r="A8628" t="s">
        <v>316</v>
      </c>
      <c r="B8628" t="s">
        <v>206</v>
      </c>
      <c r="C8628" t="s">
        <v>1439</v>
      </c>
      <c r="D8628" t="s">
        <v>1003</v>
      </c>
      <c r="E8628" t="s">
        <v>572</v>
      </c>
      <c r="F8628">
        <f t="shared" si="134"/>
        <v>5.75</v>
      </c>
    </row>
    <row r="8629" spans="1:6" x14ac:dyDescent="0.25">
      <c r="A8629" t="s">
        <v>29</v>
      </c>
      <c r="B8629" t="s">
        <v>175</v>
      </c>
      <c r="C8629" t="s">
        <v>158</v>
      </c>
      <c r="D8629" t="s">
        <v>146</v>
      </c>
      <c r="E8629" t="s">
        <v>1974</v>
      </c>
      <c r="F8629">
        <f t="shared" si="134"/>
        <v>3.25</v>
      </c>
    </row>
    <row r="8630" spans="1:6" x14ac:dyDescent="0.25">
      <c r="A8630" t="s">
        <v>143</v>
      </c>
      <c r="B8630" t="s">
        <v>1210</v>
      </c>
      <c r="C8630" t="s">
        <v>86</v>
      </c>
      <c r="D8630" t="s">
        <v>54</v>
      </c>
      <c r="E8630" t="s">
        <v>1974</v>
      </c>
      <c r="F8630">
        <f t="shared" si="134"/>
        <v>5</v>
      </c>
    </row>
    <row r="8631" spans="1:6" x14ac:dyDescent="0.25">
      <c r="A8631" t="s">
        <v>5</v>
      </c>
      <c r="B8631" t="s">
        <v>33</v>
      </c>
      <c r="C8631" t="s">
        <v>58</v>
      </c>
      <c r="D8631" t="s">
        <v>187</v>
      </c>
      <c r="E8631" t="s">
        <v>1974</v>
      </c>
      <c r="F8631">
        <f t="shared" si="134"/>
        <v>3.5</v>
      </c>
    </row>
    <row r="8632" spans="1:6" x14ac:dyDescent="0.25">
      <c r="A8632" t="s">
        <v>143</v>
      </c>
      <c r="B8632" t="s">
        <v>1052</v>
      </c>
      <c r="C8632" t="s">
        <v>5</v>
      </c>
      <c r="D8632" t="s">
        <v>527</v>
      </c>
      <c r="E8632" t="s">
        <v>1974</v>
      </c>
      <c r="F8632">
        <f t="shared" si="134"/>
        <v>5</v>
      </c>
    </row>
    <row r="8633" spans="1:6" x14ac:dyDescent="0.25">
      <c r="A8633" t="s">
        <v>5</v>
      </c>
      <c r="B8633" t="s">
        <v>215</v>
      </c>
      <c r="C8633" t="s">
        <v>144</v>
      </c>
      <c r="D8633" t="s">
        <v>7</v>
      </c>
      <c r="E8633" t="s">
        <v>1974</v>
      </c>
      <c r="F8633">
        <f t="shared" si="134"/>
        <v>3.5</v>
      </c>
    </row>
    <row r="8634" spans="1:6" x14ac:dyDescent="0.25">
      <c r="A8634" t="s">
        <v>5</v>
      </c>
      <c r="B8634" t="s">
        <v>154</v>
      </c>
      <c r="C8634" t="s">
        <v>89</v>
      </c>
      <c r="D8634" t="s">
        <v>7</v>
      </c>
      <c r="E8634" t="s">
        <v>1974</v>
      </c>
      <c r="F8634">
        <f t="shared" si="134"/>
        <v>3.5</v>
      </c>
    </row>
    <row r="8635" spans="1:6" x14ac:dyDescent="0.25">
      <c r="A8635" t="s">
        <v>25</v>
      </c>
      <c r="B8635" t="s">
        <v>244</v>
      </c>
      <c r="C8635" t="s">
        <v>243</v>
      </c>
      <c r="D8635" t="s">
        <v>201</v>
      </c>
      <c r="E8635" t="s">
        <v>1974</v>
      </c>
      <c r="F8635">
        <f t="shared" si="134"/>
        <v>4</v>
      </c>
    </row>
    <row r="8636" spans="1:6" x14ac:dyDescent="0.25">
      <c r="A8636" t="s">
        <v>62</v>
      </c>
      <c r="B8636" t="s">
        <v>58</v>
      </c>
      <c r="C8636" t="s">
        <v>81</v>
      </c>
      <c r="D8636" t="s">
        <v>949</v>
      </c>
      <c r="E8636" t="s">
        <v>1974</v>
      </c>
      <c r="F8636">
        <f t="shared" si="134"/>
        <v>2.75</v>
      </c>
    </row>
    <row r="8637" spans="1:6" x14ac:dyDescent="0.25">
      <c r="A8637" t="s">
        <v>62</v>
      </c>
      <c r="B8637" t="s">
        <v>58</v>
      </c>
      <c r="C8637" t="s">
        <v>300</v>
      </c>
      <c r="D8637" t="s">
        <v>215</v>
      </c>
      <c r="E8637" t="s">
        <v>689</v>
      </c>
      <c r="F8637">
        <f t="shared" si="134"/>
        <v>2.75</v>
      </c>
    </row>
    <row r="8638" spans="1:6" x14ac:dyDescent="0.25">
      <c r="A8638" t="s">
        <v>5</v>
      </c>
      <c r="B8638" t="s">
        <v>154</v>
      </c>
      <c r="C8638" t="s">
        <v>121</v>
      </c>
      <c r="D8638" t="s">
        <v>206</v>
      </c>
      <c r="E8638" t="s">
        <v>689</v>
      </c>
      <c r="F8638">
        <f t="shared" si="134"/>
        <v>3.5</v>
      </c>
    </row>
    <row r="8639" spans="1:6" x14ac:dyDescent="0.25">
      <c r="A8639" t="s">
        <v>316</v>
      </c>
      <c r="B8639" t="s">
        <v>340</v>
      </c>
      <c r="C8639" t="s">
        <v>99</v>
      </c>
      <c r="D8639" t="s">
        <v>382</v>
      </c>
      <c r="E8639" t="s">
        <v>689</v>
      </c>
      <c r="F8639">
        <f t="shared" si="134"/>
        <v>5.75</v>
      </c>
    </row>
    <row r="8640" spans="1:6" x14ac:dyDescent="0.25">
      <c r="A8640" t="s">
        <v>14</v>
      </c>
      <c r="B8640" t="s">
        <v>232</v>
      </c>
      <c r="C8640" t="s">
        <v>30</v>
      </c>
      <c r="D8640" t="s">
        <v>355</v>
      </c>
      <c r="E8640" t="s">
        <v>689</v>
      </c>
      <c r="F8640">
        <f t="shared" si="134"/>
        <v>4.5</v>
      </c>
    </row>
    <row r="8641" spans="1:6" x14ac:dyDescent="0.25">
      <c r="A8641" t="s">
        <v>14</v>
      </c>
      <c r="B8641" t="s">
        <v>146</v>
      </c>
      <c r="C8641" t="s">
        <v>527</v>
      </c>
      <c r="D8641" t="s">
        <v>470</v>
      </c>
      <c r="E8641" t="s">
        <v>689</v>
      </c>
      <c r="F8641">
        <f t="shared" si="134"/>
        <v>4.5</v>
      </c>
    </row>
    <row r="8642" spans="1:6" x14ac:dyDescent="0.25">
      <c r="A8642" t="s">
        <v>25</v>
      </c>
      <c r="B8642" t="s">
        <v>612</v>
      </c>
      <c r="C8642" t="s">
        <v>21</v>
      </c>
      <c r="D8642" t="s">
        <v>551</v>
      </c>
      <c r="E8642" t="s">
        <v>689</v>
      </c>
      <c r="F8642">
        <f t="shared" si="134"/>
        <v>4</v>
      </c>
    </row>
    <row r="8643" spans="1:6" x14ac:dyDescent="0.25">
      <c r="A8643" t="s">
        <v>184</v>
      </c>
      <c r="B8643" t="s">
        <v>101</v>
      </c>
      <c r="C8643" t="s">
        <v>161</v>
      </c>
      <c r="D8643" t="s">
        <v>1159</v>
      </c>
      <c r="E8643" t="s">
        <v>689</v>
      </c>
      <c r="F8643">
        <f t="shared" ref="F8643:F8706" si="135">VALUE(A8643)</f>
        <v>5.25</v>
      </c>
    </row>
    <row r="8644" spans="1:6" x14ac:dyDescent="0.25">
      <c r="A8644" t="s">
        <v>14</v>
      </c>
      <c r="B8644" t="s">
        <v>30</v>
      </c>
      <c r="C8644" t="s">
        <v>119</v>
      </c>
      <c r="D8644" t="s">
        <v>1571</v>
      </c>
      <c r="E8644" t="s">
        <v>689</v>
      </c>
      <c r="F8644">
        <f t="shared" si="135"/>
        <v>4.5</v>
      </c>
    </row>
    <row r="8645" spans="1:6" x14ac:dyDescent="0.25">
      <c r="A8645" t="s">
        <v>10</v>
      </c>
      <c r="B8645" t="s">
        <v>189</v>
      </c>
      <c r="C8645" t="s">
        <v>185</v>
      </c>
      <c r="D8645" t="s">
        <v>1297</v>
      </c>
      <c r="E8645" t="s">
        <v>689</v>
      </c>
      <c r="F8645">
        <f t="shared" si="135"/>
        <v>3.75</v>
      </c>
    </row>
    <row r="8646" spans="1:6" x14ac:dyDescent="0.25">
      <c r="A8646" t="s">
        <v>276</v>
      </c>
      <c r="B8646" t="s">
        <v>26</v>
      </c>
      <c r="C8646" t="s">
        <v>73</v>
      </c>
      <c r="D8646" t="s">
        <v>671</v>
      </c>
      <c r="E8646" t="s">
        <v>689</v>
      </c>
      <c r="F8646">
        <f t="shared" si="135"/>
        <v>4.75</v>
      </c>
    </row>
    <row r="8647" spans="1:6" x14ac:dyDescent="0.25">
      <c r="A8647" t="s">
        <v>14</v>
      </c>
      <c r="B8647" t="s">
        <v>189</v>
      </c>
      <c r="C8647" t="s">
        <v>158</v>
      </c>
      <c r="D8647" t="s">
        <v>688</v>
      </c>
      <c r="E8647" t="s">
        <v>689</v>
      </c>
      <c r="F8647">
        <f t="shared" si="135"/>
        <v>4.5</v>
      </c>
    </row>
    <row r="8648" spans="1:6" x14ac:dyDescent="0.25">
      <c r="A8648" t="s">
        <v>273</v>
      </c>
      <c r="B8648" t="s">
        <v>91</v>
      </c>
      <c r="C8648" t="s">
        <v>46</v>
      </c>
      <c r="D8648" t="s">
        <v>411</v>
      </c>
      <c r="E8648" t="s">
        <v>689</v>
      </c>
      <c r="F8648">
        <f t="shared" si="135"/>
        <v>7</v>
      </c>
    </row>
    <row r="8649" spans="1:6" x14ac:dyDescent="0.25">
      <c r="A8649" t="s">
        <v>270</v>
      </c>
      <c r="B8649" t="s">
        <v>175</v>
      </c>
      <c r="C8649" t="s">
        <v>138</v>
      </c>
      <c r="D8649" t="s">
        <v>856</v>
      </c>
      <c r="E8649" t="s">
        <v>689</v>
      </c>
      <c r="F8649">
        <f t="shared" si="135"/>
        <v>6.25</v>
      </c>
    </row>
    <row r="8650" spans="1:6" x14ac:dyDescent="0.25">
      <c r="A8650" t="s">
        <v>25</v>
      </c>
      <c r="B8650" t="s">
        <v>3</v>
      </c>
      <c r="C8650" t="s">
        <v>3</v>
      </c>
      <c r="D8650" t="s">
        <v>409</v>
      </c>
      <c r="E8650" t="s">
        <v>449</v>
      </c>
      <c r="F8650">
        <f t="shared" si="135"/>
        <v>4</v>
      </c>
    </row>
    <row r="8651" spans="1:6" x14ac:dyDescent="0.25">
      <c r="A8651" t="s">
        <v>143</v>
      </c>
      <c r="B8651" t="s">
        <v>133</v>
      </c>
      <c r="C8651" t="s">
        <v>538</v>
      </c>
      <c r="D8651" t="s">
        <v>409</v>
      </c>
      <c r="E8651" t="s">
        <v>449</v>
      </c>
      <c r="F8651">
        <f t="shared" si="135"/>
        <v>5</v>
      </c>
    </row>
    <row r="8652" spans="1:6" x14ac:dyDescent="0.25">
      <c r="A8652" t="s">
        <v>14</v>
      </c>
      <c r="B8652" t="s">
        <v>144</v>
      </c>
      <c r="C8652" t="s">
        <v>336</v>
      </c>
      <c r="D8652" t="s">
        <v>448</v>
      </c>
      <c r="E8652" t="s">
        <v>449</v>
      </c>
      <c r="F8652">
        <f t="shared" si="135"/>
        <v>4.5</v>
      </c>
    </row>
    <row r="8653" spans="1:6" x14ac:dyDescent="0.25">
      <c r="A8653" t="s">
        <v>62</v>
      </c>
      <c r="B8653" t="s">
        <v>129</v>
      </c>
      <c r="C8653" t="s">
        <v>70</v>
      </c>
      <c r="D8653" t="s">
        <v>139</v>
      </c>
      <c r="E8653" t="s">
        <v>474</v>
      </c>
      <c r="F8653">
        <f t="shared" si="135"/>
        <v>2.75</v>
      </c>
    </row>
    <row r="8654" spans="1:6" x14ac:dyDescent="0.25">
      <c r="A8654" t="s">
        <v>5</v>
      </c>
      <c r="B8654" t="s">
        <v>21</v>
      </c>
      <c r="C8654" t="s">
        <v>63</v>
      </c>
      <c r="D8654" t="s">
        <v>224</v>
      </c>
      <c r="E8654" t="s">
        <v>474</v>
      </c>
      <c r="F8654">
        <f t="shared" si="135"/>
        <v>3.5</v>
      </c>
    </row>
    <row r="8655" spans="1:6" x14ac:dyDescent="0.25">
      <c r="A8655" t="s">
        <v>143</v>
      </c>
      <c r="B8655" t="s">
        <v>63</v>
      </c>
      <c r="C8655" t="s">
        <v>567</v>
      </c>
      <c r="D8655" t="s">
        <v>171</v>
      </c>
      <c r="E8655" t="s">
        <v>474</v>
      </c>
      <c r="F8655">
        <f t="shared" si="135"/>
        <v>5</v>
      </c>
    </row>
    <row r="8656" spans="1:6" x14ac:dyDescent="0.25">
      <c r="A8656" t="s">
        <v>25</v>
      </c>
      <c r="B8656" t="s">
        <v>189</v>
      </c>
      <c r="C8656" t="s">
        <v>82</v>
      </c>
      <c r="D8656" t="s">
        <v>726</v>
      </c>
      <c r="E8656" t="s">
        <v>474</v>
      </c>
      <c r="F8656">
        <f t="shared" si="135"/>
        <v>4</v>
      </c>
    </row>
    <row r="8657" spans="1:6" x14ac:dyDescent="0.25">
      <c r="A8657" t="s">
        <v>316</v>
      </c>
      <c r="B8657" t="s">
        <v>1052</v>
      </c>
      <c r="C8657" t="s">
        <v>206</v>
      </c>
      <c r="D8657" t="s">
        <v>122</v>
      </c>
      <c r="E8657" t="s">
        <v>474</v>
      </c>
      <c r="F8657">
        <f t="shared" si="135"/>
        <v>5.75</v>
      </c>
    </row>
    <row r="8658" spans="1:6" x14ac:dyDescent="0.25">
      <c r="A8658" t="s">
        <v>25</v>
      </c>
      <c r="B8658" t="s">
        <v>121</v>
      </c>
      <c r="C8658" t="s">
        <v>352</v>
      </c>
      <c r="D8658" t="s">
        <v>354</v>
      </c>
      <c r="E8658" t="s">
        <v>474</v>
      </c>
      <c r="F8658">
        <f t="shared" si="135"/>
        <v>4</v>
      </c>
    </row>
    <row r="8659" spans="1:6" x14ac:dyDescent="0.25">
      <c r="A8659" t="s">
        <v>270</v>
      </c>
      <c r="B8659" t="s">
        <v>1055</v>
      </c>
      <c r="C8659" t="s">
        <v>343</v>
      </c>
      <c r="D8659" t="s">
        <v>290</v>
      </c>
      <c r="E8659" t="s">
        <v>474</v>
      </c>
      <c r="F8659">
        <f t="shared" si="135"/>
        <v>6.25</v>
      </c>
    </row>
    <row r="8660" spans="1:6" x14ac:dyDescent="0.25">
      <c r="A8660" t="s">
        <v>29</v>
      </c>
      <c r="B8660" t="s">
        <v>153</v>
      </c>
      <c r="C8660" t="s">
        <v>96</v>
      </c>
      <c r="D8660" t="s">
        <v>1162</v>
      </c>
      <c r="E8660" t="s">
        <v>474</v>
      </c>
      <c r="F8660">
        <f t="shared" si="135"/>
        <v>3.25</v>
      </c>
    </row>
    <row r="8661" spans="1:6" x14ac:dyDescent="0.25">
      <c r="A8661" t="s">
        <v>276</v>
      </c>
      <c r="B8661" t="s">
        <v>244</v>
      </c>
      <c r="C8661" t="s">
        <v>96</v>
      </c>
      <c r="D8661" t="s">
        <v>853</v>
      </c>
      <c r="E8661" t="s">
        <v>474</v>
      </c>
      <c r="F8661">
        <f t="shared" si="135"/>
        <v>4.75</v>
      </c>
    </row>
    <row r="8662" spans="1:6" x14ac:dyDescent="0.25">
      <c r="A8662" t="s">
        <v>25</v>
      </c>
      <c r="B8662" t="s">
        <v>73</v>
      </c>
      <c r="C8662" t="s">
        <v>70</v>
      </c>
      <c r="D8662" t="s">
        <v>89</v>
      </c>
      <c r="E8662" t="s">
        <v>370</v>
      </c>
      <c r="F8662">
        <f t="shared" si="135"/>
        <v>4</v>
      </c>
    </row>
    <row r="8663" spans="1:6" x14ac:dyDescent="0.25">
      <c r="A8663" t="s">
        <v>10</v>
      </c>
      <c r="B8663" t="s">
        <v>239</v>
      </c>
      <c r="C8663" t="s">
        <v>158</v>
      </c>
      <c r="D8663" t="s">
        <v>369</v>
      </c>
      <c r="E8663" t="s">
        <v>370</v>
      </c>
      <c r="F8663">
        <f t="shared" si="135"/>
        <v>3.75</v>
      </c>
    </row>
    <row r="8664" spans="1:6" x14ac:dyDescent="0.25">
      <c r="A8664" t="s">
        <v>14</v>
      </c>
      <c r="B8664" t="s">
        <v>352</v>
      </c>
      <c r="C8664" t="s">
        <v>174</v>
      </c>
      <c r="D8664" t="s">
        <v>1142</v>
      </c>
      <c r="E8664" t="s">
        <v>2363</v>
      </c>
      <c r="F8664">
        <f t="shared" si="135"/>
        <v>4.5</v>
      </c>
    </row>
    <row r="8665" spans="1:6" x14ac:dyDescent="0.25">
      <c r="A8665" t="s">
        <v>14</v>
      </c>
      <c r="B8665" t="s">
        <v>175</v>
      </c>
      <c r="C8665" t="s">
        <v>106</v>
      </c>
      <c r="D8665" t="s">
        <v>663</v>
      </c>
      <c r="E8665" t="s">
        <v>2363</v>
      </c>
      <c r="F8665">
        <f t="shared" si="135"/>
        <v>4.5</v>
      </c>
    </row>
    <row r="8666" spans="1:6" x14ac:dyDescent="0.25">
      <c r="A8666" t="s">
        <v>29</v>
      </c>
      <c r="B8666" t="s">
        <v>133</v>
      </c>
      <c r="C8666" t="s">
        <v>5</v>
      </c>
      <c r="D8666" t="s">
        <v>310</v>
      </c>
      <c r="E8666" t="s">
        <v>2363</v>
      </c>
      <c r="F8666">
        <f t="shared" si="135"/>
        <v>3.25</v>
      </c>
    </row>
    <row r="8667" spans="1:6" x14ac:dyDescent="0.25">
      <c r="A8667" t="s">
        <v>5</v>
      </c>
      <c r="B8667" t="s">
        <v>215</v>
      </c>
      <c r="C8667" t="s">
        <v>106</v>
      </c>
      <c r="D8667" t="s">
        <v>716</v>
      </c>
      <c r="E8667" t="s">
        <v>2321</v>
      </c>
      <c r="F8667">
        <f t="shared" si="135"/>
        <v>3.5</v>
      </c>
    </row>
    <row r="8668" spans="1:6" x14ac:dyDescent="0.25">
      <c r="A8668" t="s">
        <v>121</v>
      </c>
      <c r="B8668" t="s">
        <v>76</v>
      </c>
      <c r="C8668" t="s">
        <v>90</v>
      </c>
      <c r="D8668" t="s">
        <v>397</v>
      </c>
      <c r="E8668" t="s">
        <v>2321</v>
      </c>
      <c r="F8668">
        <f t="shared" si="135"/>
        <v>5.5</v>
      </c>
    </row>
    <row r="8669" spans="1:6" x14ac:dyDescent="0.25">
      <c r="A8669" t="s">
        <v>184</v>
      </c>
      <c r="B8669" t="s">
        <v>91</v>
      </c>
      <c r="C8669" t="s">
        <v>110</v>
      </c>
      <c r="D8669" t="s">
        <v>526</v>
      </c>
      <c r="E8669" t="s">
        <v>2321</v>
      </c>
      <c r="F8669">
        <f t="shared" si="135"/>
        <v>5.25</v>
      </c>
    </row>
    <row r="8670" spans="1:6" x14ac:dyDescent="0.25">
      <c r="A8670" t="s">
        <v>121</v>
      </c>
      <c r="B8670" t="s">
        <v>144</v>
      </c>
      <c r="C8670" t="s">
        <v>1066</v>
      </c>
      <c r="D8670" t="s">
        <v>1639</v>
      </c>
      <c r="E8670" t="s">
        <v>2321</v>
      </c>
      <c r="F8670">
        <f t="shared" si="135"/>
        <v>5.5</v>
      </c>
    </row>
    <row r="8671" spans="1:6" x14ac:dyDescent="0.25">
      <c r="A8671" t="s">
        <v>270</v>
      </c>
      <c r="B8671" t="s">
        <v>352</v>
      </c>
      <c r="C8671" t="s">
        <v>215</v>
      </c>
      <c r="D8671" t="s">
        <v>1411</v>
      </c>
      <c r="E8671" t="s">
        <v>2321</v>
      </c>
      <c r="F8671">
        <f t="shared" si="135"/>
        <v>6.25</v>
      </c>
    </row>
    <row r="8672" spans="1:6" x14ac:dyDescent="0.25">
      <c r="A8672" t="s">
        <v>5</v>
      </c>
      <c r="B8672" t="s">
        <v>174</v>
      </c>
      <c r="C8672" t="s">
        <v>175</v>
      </c>
      <c r="D8672" t="s">
        <v>69</v>
      </c>
      <c r="E8672" t="s">
        <v>176</v>
      </c>
      <c r="F8672">
        <f t="shared" si="135"/>
        <v>3.5</v>
      </c>
    </row>
    <row r="8673" spans="1:6" x14ac:dyDescent="0.25">
      <c r="A8673" t="s">
        <v>5</v>
      </c>
      <c r="B8673" t="s">
        <v>36</v>
      </c>
      <c r="C8673" t="s">
        <v>144</v>
      </c>
      <c r="D8673" t="s">
        <v>17</v>
      </c>
      <c r="E8673" t="s">
        <v>176</v>
      </c>
      <c r="F8673">
        <f t="shared" si="135"/>
        <v>3.5</v>
      </c>
    </row>
    <row r="8674" spans="1:6" x14ac:dyDescent="0.25">
      <c r="A8674" t="s">
        <v>143</v>
      </c>
      <c r="B8674" t="s">
        <v>347</v>
      </c>
      <c r="C8674" t="s">
        <v>91</v>
      </c>
      <c r="D8674" t="s">
        <v>192</v>
      </c>
      <c r="E8674" t="s">
        <v>176</v>
      </c>
      <c r="F8674">
        <f t="shared" si="135"/>
        <v>5</v>
      </c>
    </row>
    <row r="8675" spans="1:6" x14ac:dyDescent="0.25">
      <c r="A8675" t="s">
        <v>29</v>
      </c>
      <c r="B8675" t="s">
        <v>117</v>
      </c>
      <c r="C8675" t="s">
        <v>300</v>
      </c>
      <c r="D8675" t="s">
        <v>1503</v>
      </c>
      <c r="E8675" t="s">
        <v>176</v>
      </c>
      <c r="F8675">
        <f t="shared" si="135"/>
        <v>3.25</v>
      </c>
    </row>
    <row r="8676" spans="1:6" x14ac:dyDescent="0.25">
      <c r="A8676" t="s">
        <v>25</v>
      </c>
      <c r="B8676" t="s">
        <v>218</v>
      </c>
      <c r="C8676" t="s">
        <v>212</v>
      </c>
      <c r="D8676" t="s">
        <v>129</v>
      </c>
      <c r="E8676" t="s">
        <v>626</v>
      </c>
      <c r="F8676">
        <f t="shared" si="135"/>
        <v>4</v>
      </c>
    </row>
    <row r="8677" spans="1:6" x14ac:dyDescent="0.25">
      <c r="A8677" t="s">
        <v>62</v>
      </c>
      <c r="B8677" t="s">
        <v>78</v>
      </c>
      <c r="C8677" t="s">
        <v>2</v>
      </c>
      <c r="D8677" t="s">
        <v>242</v>
      </c>
      <c r="E8677" t="s">
        <v>626</v>
      </c>
      <c r="F8677">
        <f t="shared" si="135"/>
        <v>2.75</v>
      </c>
    </row>
    <row r="8678" spans="1:6" x14ac:dyDescent="0.25">
      <c r="A8678" t="s">
        <v>5</v>
      </c>
      <c r="B8678" t="s">
        <v>65</v>
      </c>
      <c r="C8678" t="s">
        <v>218</v>
      </c>
      <c r="D8678" t="s">
        <v>126</v>
      </c>
      <c r="E8678" t="s">
        <v>626</v>
      </c>
      <c r="F8678">
        <f t="shared" si="135"/>
        <v>3.5</v>
      </c>
    </row>
    <row r="8679" spans="1:6" x14ac:dyDescent="0.25">
      <c r="A8679" t="s">
        <v>316</v>
      </c>
      <c r="B8679" t="s">
        <v>728</v>
      </c>
      <c r="C8679" t="s">
        <v>218</v>
      </c>
      <c r="D8679" t="s">
        <v>141</v>
      </c>
      <c r="E8679" t="s">
        <v>626</v>
      </c>
      <c r="F8679">
        <f t="shared" si="135"/>
        <v>5.75</v>
      </c>
    </row>
    <row r="8680" spans="1:6" x14ac:dyDescent="0.25">
      <c r="A8680" t="s">
        <v>10</v>
      </c>
      <c r="B8680" t="s">
        <v>343</v>
      </c>
      <c r="C8680" t="s">
        <v>91</v>
      </c>
      <c r="D8680" t="s">
        <v>577</v>
      </c>
      <c r="E8680" t="s">
        <v>626</v>
      </c>
      <c r="F8680">
        <f t="shared" si="135"/>
        <v>3.75</v>
      </c>
    </row>
    <row r="8681" spans="1:6" x14ac:dyDescent="0.25">
      <c r="A8681" t="s">
        <v>29</v>
      </c>
      <c r="B8681" t="s">
        <v>21</v>
      </c>
      <c r="C8681" t="s">
        <v>101</v>
      </c>
      <c r="D8681" t="s">
        <v>1051</v>
      </c>
      <c r="E8681" t="s">
        <v>626</v>
      </c>
      <c r="F8681">
        <f t="shared" si="135"/>
        <v>3.25</v>
      </c>
    </row>
    <row r="8682" spans="1:6" x14ac:dyDescent="0.25">
      <c r="A8682" t="s">
        <v>25</v>
      </c>
      <c r="B8682" t="s">
        <v>96</v>
      </c>
      <c r="C8682" t="s">
        <v>22</v>
      </c>
      <c r="D8682" t="s">
        <v>450</v>
      </c>
      <c r="E8682" t="s">
        <v>626</v>
      </c>
      <c r="F8682">
        <f t="shared" si="135"/>
        <v>4</v>
      </c>
    </row>
    <row r="8683" spans="1:6" x14ac:dyDescent="0.25">
      <c r="A8683" t="s">
        <v>25</v>
      </c>
      <c r="B8683" t="s">
        <v>212</v>
      </c>
      <c r="C8683" t="s">
        <v>22</v>
      </c>
      <c r="D8683" t="s">
        <v>1364</v>
      </c>
      <c r="E8683" t="s">
        <v>626</v>
      </c>
      <c r="F8683">
        <f t="shared" si="135"/>
        <v>4</v>
      </c>
    </row>
    <row r="8684" spans="1:6" x14ac:dyDescent="0.25">
      <c r="A8684" t="s">
        <v>143</v>
      </c>
      <c r="B8684" t="s">
        <v>101</v>
      </c>
      <c r="C8684" t="s">
        <v>90</v>
      </c>
      <c r="D8684" t="s">
        <v>6</v>
      </c>
      <c r="E8684" t="s">
        <v>1636</v>
      </c>
      <c r="F8684">
        <f t="shared" si="135"/>
        <v>5</v>
      </c>
    </row>
    <row r="8685" spans="1:6" x14ac:dyDescent="0.25">
      <c r="A8685" t="s">
        <v>14</v>
      </c>
      <c r="B8685" t="s">
        <v>85</v>
      </c>
      <c r="C8685" t="s">
        <v>441</v>
      </c>
      <c r="D8685" t="s">
        <v>168</v>
      </c>
      <c r="E8685" t="s">
        <v>1636</v>
      </c>
      <c r="F8685">
        <f t="shared" si="135"/>
        <v>4.5</v>
      </c>
    </row>
    <row r="8686" spans="1:6" x14ac:dyDescent="0.25">
      <c r="A8686" t="s">
        <v>143</v>
      </c>
      <c r="B8686" t="s">
        <v>153</v>
      </c>
      <c r="C8686" t="s">
        <v>133</v>
      </c>
      <c r="D8686" t="s">
        <v>242</v>
      </c>
      <c r="E8686" t="s">
        <v>1636</v>
      </c>
      <c r="F8686">
        <f t="shared" si="135"/>
        <v>5</v>
      </c>
    </row>
    <row r="8687" spans="1:6" x14ac:dyDescent="0.25">
      <c r="A8687" t="s">
        <v>14</v>
      </c>
      <c r="B8687" t="s">
        <v>72</v>
      </c>
      <c r="C8687" t="s">
        <v>343</v>
      </c>
      <c r="D8687" t="s">
        <v>693</v>
      </c>
      <c r="E8687" t="s">
        <v>1636</v>
      </c>
      <c r="F8687">
        <f t="shared" si="135"/>
        <v>4.5</v>
      </c>
    </row>
    <row r="8688" spans="1:6" x14ac:dyDescent="0.25">
      <c r="A8688" t="s">
        <v>316</v>
      </c>
      <c r="B8688" t="s">
        <v>5</v>
      </c>
      <c r="C8688" t="s">
        <v>56</v>
      </c>
      <c r="D8688" t="s">
        <v>354</v>
      </c>
      <c r="E8688" t="s">
        <v>1636</v>
      </c>
      <c r="F8688">
        <f t="shared" si="135"/>
        <v>5.75</v>
      </c>
    </row>
    <row r="8689" spans="1:6" x14ac:dyDescent="0.25">
      <c r="A8689" t="s">
        <v>270</v>
      </c>
      <c r="B8689" t="s">
        <v>90</v>
      </c>
      <c r="C8689" t="s">
        <v>108</v>
      </c>
      <c r="D8689" t="s">
        <v>694</v>
      </c>
      <c r="E8689" t="s">
        <v>1636</v>
      </c>
      <c r="F8689">
        <f t="shared" si="135"/>
        <v>6.25</v>
      </c>
    </row>
    <row r="8690" spans="1:6" x14ac:dyDescent="0.25">
      <c r="A8690" t="s">
        <v>125</v>
      </c>
      <c r="B8690" t="s">
        <v>67</v>
      </c>
      <c r="C8690" t="s">
        <v>64</v>
      </c>
      <c r="D8690" t="s">
        <v>150</v>
      </c>
      <c r="E8690" t="s">
        <v>1636</v>
      </c>
      <c r="F8690">
        <f t="shared" si="135"/>
        <v>6</v>
      </c>
    </row>
    <row r="8691" spans="1:6" x14ac:dyDescent="0.25">
      <c r="A8691" t="s">
        <v>270</v>
      </c>
      <c r="B8691" t="s">
        <v>286</v>
      </c>
      <c r="C8691" t="s">
        <v>91</v>
      </c>
      <c r="D8691" t="s">
        <v>1903</v>
      </c>
      <c r="E8691" t="s">
        <v>1636</v>
      </c>
      <c r="F8691">
        <f t="shared" si="135"/>
        <v>6.25</v>
      </c>
    </row>
    <row r="8692" spans="1:6" x14ac:dyDescent="0.25">
      <c r="A8692" t="s">
        <v>283</v>
      </c>
      <c r="B8692" t="s">
        <v>300</v>
      </c>
      <c r="C8692" t="s">
        <v>78</v>
      </c>
      <c r="D8692" t="s">
        <v>545</v>
      </c>
      <c r="E8692" t="s">
        <v>1636</v>
      </c>
      <c r="F8692">
        <f t="shared" si="135"/>
        <v>7.25</v>
      </c>
    </row>
    <row r="8693" spans="1:6" x14ac:dyDescent="0.25">
      <c r="A8693" t="s">
        <v>143</v>
      </c>
      <c r="B8693" t="s">
        <v>26</v>
      </c>
      <c r="C8693" t="s">
        <v>185</v>
      </c>
      <c r="D8693" t="s">
        <v>189</v>
      </c>
      <c r="E8693" t="s">
        <v>1245</v>
      </c>
      <c r="F8693">
        <f t="shared" si="135"/>
        <v>5</v>
      </c>
    </row>
    <row r="8694" spans="1:6" x14ac:dyDescent="0.25">
      <c r="A8694" t="s">
        <v>10</v>
      </c>
      <c r="B8694" t="s">
        <v>106</v>
      </c>
      <c r="C8694" t="s">
        <v>102</v>
      </c>
      <c r="D8694" t="s">
        <v>117</v>
      </c>
      <c r="E8694" t="s">
        <v>1245</v>
      </c>
      <c r="F8694">
        <f t="shared" si="135"/>
        <v>3.75</v>
      </c>
    </row>
    <row r="8695" spans="1:6" x14ac:dyDescent="0.25">
      <c r="A8695" t="s">
        <v>125</v>
      </c>
      <c r="B8695" t="s">
        <v>1412</v>
      </c>
      <c r="C8695" t="s">
        <v>189</v>
      </c>
      <c r="D8695" t="s">
        <v>139</v>
      </c>
      <c r="E8695" t="s">
        <v>1245</v>
      </c>
      <c r="F8695">
        <f t="shared" si="135"/>
        <v>6</v>
      </c>
    </row>
    <row r="8696" spans="1:6" x14ac:dyDescent="0.25">
      <c r="A8696" t="s">
        <v>276</v>
      </c>
      <c r="B8696" t="s">
        <v>175</v>
      </c>
      <c r="C8696" t="s">
        <v>98</v>
      </c>
      <c r="D8696" t="s">
        <v>1956</v>
      </c>
      <c r="E8696" t="s">
        <v>1245</v>
      </c>
      <c r="F8696">
        <f t="shared" si="135"/>
        <v>4.75</v>
      </c>
    </row>
    <row r="8697" spans="1:6" x14ac:dyDescent="0.25">
      <c r="A8697" t="s">
        <v>143</v>
      </c>
      <c r="B8697" t="s">
        <v>56</v>
      </c>
      <c r="C8697" t="s">
        <v>91</v>
      </c>
      <c r="D8697" t="s">
        <v>1884</v>
      </c>
      <c r="E8697" t="s">
        <v>1245</v>
      </c>
      <c r="F8697">
        <f t="shared" si="135"/>
        <v>5</v>
      </c>
    </row>
    <row r="8698" spans="1:6" x14ac:dyDescent="0.25">
      <c r="A8698" t="s">
        <v>316</v>
      </c>
      <c r="B8698" t="s">
        <v>39</v>
      </c>
      <c r="C8698" t="s">
        <v>76</v>
      </c>
      <c r="D8698" t="s">
        <v>1540</v>
      </c>
      <c r="E8698" t="s">
        <v>1245</v>
      </c>
      <c r="F8698">
        <f t="shared" si="135"/>
        <v>5.75</v>
      </c>
    </row>
    <row r="8699" spans="1:6" x14ac:dyDescent="0.25">
      <c r="A8699" t="s">
        <v>10</v>
      </c>
      <c r="B8699" t="s">
        <v>155</v>
      </c>
      <c r="C8699" t="s">
        <v>101</v>
      </c>
      <c r="D8699" t="s">
        <v>232</v>
      </c>
      <c r="E8699" t="s">
        <v>1060</v>
      </c>
      <c r="F8699">
        <f t="shared" si="135"/>
        <v>3.75</v>
      </c>
    </row>
    <row r="8700" spans="1:6" x14ac:dyDescent="0.25">
      <c r="A8700" t="s">
        <v>10</v>
      </c>
      <c r="B8700" t="s">
        <v>11</v>
      </c>
      <c r="C8700" t="s">
        <v>189</v>
      </c>
      <c r="D8700" t="s">
        <v>108</v>
      </c>
      <c r="E8700" t="s">
        <v>1060</v>
      </c>
      <c r="F8700">
        <f t="shared" si="135"/>
        <v>3.75</v>
      </c>
    </row>
    <row r="8701" spans="1:6" x14ac:dyDescent="0.25">
      <c r="A8701" t="s">
        <v>14</v>
      </c>
      <c r="B8701" t="s">
        <v>56</v>
      </c>
      <c r="C8701" t="s">
        <v>131</v>
      </c>
      <c r="D8701" t="s">
        <v>82</v>
      </c>
      <c r="E8701" t="s">
        <v>1060</v>
      </c>
      <c r="F8701">
        <f t="shared" si="135"/>
        <v>4.5</v>
      </c>
    </row>
    <row r="8702" spans="1:6" x14ac:dyDescent="0.25">
      <c r="A8702" t="s">
        <v>143</v>
      </c>
      <c r="B8702" t="s">
        <v>218</v>
      </c>
      <c r="C8702" t="s">
        <v>30</v>
      </c>
      <c r="D8702" t="s">
        <v>444</v>
      </c>
      <c r="E8702" t="s">
        <v>1060</v>
      </c>
      <c r="F8702">
        <f t="shared" si="135"/>
        <v>5</v>
      </c>
    </row>
    <row r="8703" spans="1:6" x14ac:dyDescent="0.25">
      <c r="A8703" t="s">
        <v>10</v>
      </c>
      <c r="B8703" t="s">
        <v>167</v>
      </c>
      <c r="C8703" t="s">
        <v>244</v>
      </c>
      <c r="D8703" t="s">
        <v>248</v>
      </c>
      <c r="E8703" t="s">
        <v>1060</v>
      </c>
      <c r="F8703">
        <f t="shared" si="135"/>
        <v>3.75</v>
      </c>
    </row>
    <row r="8704" spans="1:6" x14ac:dyDescent="0.25">
      <c r="A8704" t="s">
        <v>276</v>
      </c>
      <c r="B8704" t="s">
        <v>121</v>
      </c>
      <c r="C8704" t="s">
        <v>14</v>
      </c>
      <c r="D8704" t="s">
        <v>753</v>
      </c>
      <c r="E8704" t="s">
        <v>1060</v>
      </c>
      <c r="F8704">
        <f t="shared" si="135"/>
        <v>4.75</v>
      </c>
    </row>
    <row r="8705" spans="1:6" x14ac:dyDescent="0.25">
      <c r="A8705" t="s">
        <v>316</v>
      </c>
      <c r="B8705" t="s">
        <v>101</v>
      </c>
      <c r="C8705" t="s">
        <v>76</v>
      </c>
      <c r="D8705" t="s">
        <v>1877</v>
      </c>
      <c r="E8705" t="s">
        <v>1060</v>
      </c>
      <c r="F8705">
        <f t="shared" si="135"/>
        <v>5.75</v>
      </c>
    </row>
    <row r="8706" spans="1:6" x14ac:dyDescent="0.25">
      <c r="A8706" t="s">
        <v>125</v>
      </c>
      <c r="B8706" t="s">
        <v>243</v>
      </c>
      <c r="C8706" t="s">
        <v>244</v>
      </c>
      <c r="D8706" t="s">
        <v>49</v>
      </c>
      <c r="E8706" t="s">
        <v>452</v>
      </c>
      <c r="F8706">
        <f t="shared" si="135"/>
        <v>6</v>
      </c>
    </row>
    <row r="8707" spans="1:6" x14ac:dyDescent="0.25">
      <c r="A8707" t="s">
        <v>121</v>
      </c>
      <c r="B8707" t="s">
        <v>146</v>
      </c>
      <c r="C8707" t="s">
        <v>6</v>
      </c>
      <c r="D8707" t="s">
        <v>451</v>
      </c>
      <c r="E8707" t="s">
        <v>452</v>
      </c>
      <c r="F8707">
        <f t="shared" ref="F8707:F8770" si="136">VALUE(A8707)</f>
        <v>5.5</v>
      </c>
    </row>
    <row r="8708" spans="1:6" x14ac:dyDescent="0.25">
      <c r="A8708" t="s">
        <v>270</v>
      </c>
      <c r="B8708" t="s">
        <v>107</v>
      </c>
      <c r="C8708" t="s">
        <v>239</v>
      </c>
      <c r="D8708" t="s">
        <v>147</v>
      </c>
      <c r="E8708" t="s">
        <v>452</v>
      </c>
      <c r="F8708">
        <f t="shared" si="136"/>
        <v>6.25</v>
      </c>
    </row>
    <row r="8709" spans="1:6" x14ac:dyDescent="0.25">
      <c r="A8709" t="s">
        <v>276</v>
      </c>
      <c r="B8709" t="s">
        <v>232</v>
      </c>
      <c r="C8709" t="s">
        <v>86</v>
      </c>
      <c r="D8709" t="s">
        <v>1698</v>
      </c>
      <c r="E8709" t="s">
        <v>452</v>
      </c>
      <c r="F8709">
        <f t="shared" si="136"/>
        <v>4.75</v>
      </c>
    </row>
    <row r="8710" spans="1:6" x14ac:dyDescent="0.25">
      <c r="A8710" t="s">
        <v>121</v>
      </c>
      <c r="B8710" t="s">
        <v>91</v>
      </c>
      <c r="C8710" t="s">
        <v>86</v>
      </c>
      <c r="D8710" t="s">
        <v>1277</v>
      </c>
      <c r="E8710" t="s">
        <v>452</v>
      </c>
      <c r="F8710">
        <f t="shared" si="136"/>
        <v>5.5</v>
      </c>
    </row>
    <row r="8711" spans="1:6" x14ac:dyDescent="0.25">
      <c r="A8711" t="s">
        <v>157</v>
      </c>
      <c r="B8711" t="s">
        <v>11</v>
      </c>
      <c r="C8711" t="s">
        <v>86</v>
      </c>
      <c r="D8711" t="s">
        <v>1657</v>
      </c>
      <c r="E8711" t="s">
        <v>452</v>
      </c>
      <c r="F8711">
        <f t="shared" si="136"/>
        <v>4.25</v>
      </c>
    </row>
    <row r="8712" spans="1:6" x14ac:dyDescent="0.25">
      <c r="A8712" t="s">
        <v>283</v>
      </c>
      <c r="B8712" t="s">
        <v>212</v>
      </c>
      <c r="C8712" t="s">
        <v>106</v>
      </c>
      <c r="D8712" t="s">
        <v>1617</v>
      </c>
      <c r="E8712" t="s">
        <v>452</v>
      </c>
      <c r="F8712">
        <f t="shared" si="136"/>
        <v>7.25</v>
      </c>
    </row>
    <row r="8713" spans="1:6" x14ac:dyDescent="0.25">
      <c r="A8713" t="s">
        <v>14</v>
      </c>
      <c r="B8713" t="s">
        <v>17</v>
      </c>
      <c r="C8713" t="s">
        <v>174</v>
      </c>
      <c r="D8713" t="s">
        <v>228</v>
      </c>
      <c r="E8713" t="s">
        <v>1893</v>
      </c>
      <c r="F8713">
        <f t="shared" si="136"/>
        <v>4.5</v>
      </c>
    </row>
    <row r="8714" spans="1:6" x14ac:dyDescent="0.25">
      <c r="A8714" t="s">
        <v>14</v>
      </c>
      <c r="B8714" t="s">
        <v>129</v>
      </c>
      <c r="C8714" t="s">
        <v>117</v>
      </c>
      <c r="D8714" t="s">
        <v>49</v>
      </c>
      <c r="E8714" t="s">
        <v>1893</v>
      </c>
      <c r="F8714">
        <f t="shared" si="136"/>
        <v>4.5</v>
      </c>
    </row>
    <row r="8715" spans="1:6" x14ac:dyDescent="0.25">
      <c r="A8715" t="s">
        <v>270</v>
      </c>
      <c r="B8715" t="s">
        <v>90</v>
      </c>
      <c r="C8715" t="s">
        <v>418</v>
      </c>
      <c r="D8715" t="s">
        <v>718</v>
      </c>
      <c r="E8715" t="s">
        <v>1893</v>
      </c>
      <c r="F8715">
        <f t="shared" si="136"/>
        <v>6.25</v>
      </c>
    </row>
    <row r="8716" spans="1:6" x14ac:dyDescent="0.25">
      <c r="A8716" t="s">
        <v>14</v>
      </c>
      <c r="B8716" t="s">
        <v>98</v>
      </c>
      <c r="C8716" t="s">
        <v>690</v>
      </c>
      <c r="D8716" t="s">
        <v>336</v>
      </c>
      <c r="E8716" t="s">
        <v>1500</v>
      </c>
      <c r="F8716">
        <f t="shared" si="136"/>
        <v>4.5</v>
      </c>
    </row>
    <row r="8717" spans="1:6" x14ac:dyDescent="0.25">
      <c r="A8717" t="s">
        <v>121</v>
      </c>
      <c r="B8717" t="s">
        <v>54</v>
      </c>
      <c r="C8717" t="s">
        <v>1373</v>
      </c>
      <c r="D8717" t="s">
        <v>40</v>
      </c>
      <c r="E8717" t="s">
        <v>1500</v>
      </c>
      <c r="F8717">
        <f t="shared" si="136"/>
        <v>5.5</v>
      </c>
    </row>
    <row r="8718" spans="1:6" x14ac:dyDescent="0.25">
      <c r="A8718" t="s">
        <v>121</v>
      </c>
      <c r="B8718" t="s">
        <v>42</v>
      </c>
      <c r="C8718" t="s">
        <v>90</v>
      </c>
      <c r="D8718" t="s">
        <v>1691</v>
      </c>
      <c r="E8718" t="s">
        <v>1500</v>
      </c>
      <c r="F8718">
        <f t="shared" si="136"/>
        <v>5.5</v>
      </c>
    </row>
    <row r="8719" spans="1:6" x14ac:dyDescent="0.25">
      <c r="A8719" t="s">
        <v>157</v>
      </c>
      <c r="B8719" t="s">
        <v>146</v>
      </c>
      <c r="C8719" t="s">
        <v>91</v>
      </c>
      <c r="D8719" t="s">
        <v>158</v>
      </c>
      <c r="E8719" t="s">
        <v>159</v>
      </c>
      <c r="F8719">
        <f t="shared" si="136"/>
        <v>4.25</v>
      </c>
    </row>
    <row r="8720" spans="1:6" x14ac:dyDescent="0.25">
      <c r="A8720" t="s">
        <v>157</v>
      </c>
      <c r="B8720" t="s">
        <v>175</v>
      </c>
      <c r="C8720" t="s">
        <v>5</v>
      </c>
      <c r="D8720" t="s">
        <v>26</v>
      </c>
      <c r="E8720" t="s">
        <v>159</v>
      </c>
      <c r="F8720">
        <f t="shared" si="136"/>
        <v>4.25</v>
      </c>
    </row>
    <row r="8721" spans="1:6" x14ac:dyDescent="0.25">
      <c r="A8721" t="s">
        <v>125</v>
      </c>
      <c r="B8721" t="s">
        <v>76</v>
      </c>
      <c r="C8721" t="s">
        <v>244</v>
      </c>
      <c r="D8721" t="s">
        <v>337</v>
      </c>
      <c r="E8721" t="s">
        <v>159</v>
      </c>
      <c r="F8721">
        <f t="shared" si="136"/>
        <v>6</v>
      </c>
    </row>
    <row r="8722" spans="1:6" x14ac:dyDescent="0.25">
      <c r="A8722" t="s">
        <v>125</v>
      </c>
      <c r="B8722" t="s">
        <v>212</v>
      </c>
      <c r="C8722" t="s">
        <v>812</v>
      </c>
      <c r="D8722" t="s">
        <v>388</v>
      </c>
      <c r="E8722" t="s">
        <v>159</v>
      </c>
      <c r="F8722">
        <f t="shared" si="136"/>
        <v>6</v>
      </c>
    </row>
    <row r="8723" spans="1:6" x14ac:dyDescent="0.25">
      <c r="A8723" t="s">
        <v>29</v>
      </c>
      <c r="B8723" t="s">
        <v>11</v>
      </c>
      <c r="C8723" t="s">
        <v>2</v>
      </c>
      <c r="D8723" t="s">
        <v>130</v>
      </c>
      <c r="E8723" t="s">
        <v>159</v>
      </c>
      <c r="F8723">
        <f t="shared" si="136"/>
        <v>3.25</v>
      </c>
    </row>
    <row r="8724" spans="1:6" x14ac:dyDescent="0.25">
      <c r="A8724" t="s">
        <v>14</v>
      </c>
      <c r="B8724" t="s">
        <v>293</v>
      </c>
      <c r="C8724" t="s">
        <v>144</v>
      </c>
      <c r="D8724" t="s">
        <v>354</v>
      </c>
      <c r="E8724" t="s">
        <v>159</v>
      </c>
      <c r="F8724">
        <f t="shared" si="136"/>
        <v>4.5</v>
      </c>
    </row>
    <row r="8725" spans="1:6" x14ac:dyDescent="0.25">
      <c r="A8725" t="s">
        <v>143</v>
      </c>
      <c r="B8725" t="s">
        <v>185</v>
      </c>
      <c r="C8725" t="s">
        <v>102</v>
      </c>
      <c r="D8725" t="s">
        <v>719</v>
      </c>
      <c r="E8725" t="s">
        <v>159</v>
      </c>
      <c r="F8725">
        <f t="shared" si="136"/>
        <v>5</v>
      </c>
    </row>
    <row r="8726" spans="1:6" x14ac:dyDescent="0.25">
      <c r="A8726" t="s">
        <v>121</v>
      </c>
      <c r="B8726" t="s">
        <v>352</v>
      </c>
      <c r="C8726" t="s">
        <v>252</v>
      </c>
      <c r="D8726" t="s">
        <v>373</v>
      </c>
      <c r="E8726" t="s">
        <v>159</v>
      </c>
      <c r="F8726">
        <f t="shared" si="136"/>
        <v>5.5</v>
      </c>
    </row>
    <row r="8727" spans="1:6" x14ac:dyDescent="0.25">
      <c r="A8727" t="s">
        <v>143</v>
      </c>
      <c r="B8727" t="s">
        <v>30</v>
      </c>
      <c r="C8727" t="s">
        <v>88</v>
      </c>
      <c r="D8727" t="s">
        <v>841</v>
      </c>
      <c r="E8727" t="s">
        <v>159</v>
      </c>
      <c r="F8727">
        <f t="shared" si="136"/>
        <v>5</v>
      </c>
    </row>
    <row r="8728" spans="1:6" x14ac:dyDescent="0.25">
      <c r="A8728" t="s">
        <v>157</v>
      </c>
      <c r="B8728" t="s">
        <v>232</v>
      </c>
      <c r="C8728" t="s">
        <v>14</v>
      </c>
      <c r="D8728" t="s">
        <v>138</v>
      </c>
      <c r="E8728" t="s">
        <v>1871</v>
      </c>
      <c r="F8728">
        <f t="shared" si="136"/>
        <v>4.25</v>
      </c>
    </row>
    <row r="8729" spans="1:6" x14ac:dyDescent="0.25">
      <c r="A8729" t="s">
        <v>121</v>
      </c>
      <c r="B8729" t="s">
        <v>76</v>
      </c>
      <c r="C8729" t="s">
        <v>107</v>
      </c>
      <c r="D8729" t="s">
        <v>82</v>
      </c>
      <c r="E8729" t="s">
        <v>1871</v>
      </c>
      <c r="F8729">
        <f t="shared" si="136"/>
        <v>5.5</v>
      </c>
    </row>
    <row r="8730" spans="1:6" x14ac:dyDescent="0.25">
      <c r="A8730" t="s">
        <v>46</v>
      </c>
      <c r="B8730" t="s">
        <v>1412</v>
      </c>
      <c r="C8730" t="s">
        <v>185</v>
      </c>
      <c r="D8730" t="s">
        <v>786</v>
      </c>
      <c r="E8730" t="s">
        <v>1871</v>
      </c>
      <c r="F8730">
        <f t="shared" si="136"/>
        <v>6.5</v>
      </c>
    </row>
    <row r="8731" spans="1:6" x14ac:dyDescent="0.25">
      <c r="A8731" t="s">
        <v>157</v>
      </c>
      <c r="B8731" t="s">
        <v>78</v>
      </c>
      <c r="C8731" t="s">
        <v>59</v>
      </c>
      <c r="D8731" t="s">
        <v>279</v>
      </c>
      <c r="E8731" t="s">
        <v>1871</v>
      </c>
      <c r="F8731">
        <f t="shared" si="136"/>
        <v>4.25</v>
      </c>
    </row>
    <row r="8732" spans="1:6" x14ac:dyDescent="0.25">
      <c r="A8732" t="s">
        <v>1094</v>
      </c>
      <c r="B8732" t="s">
        <v>64</v>
      </c>
      <c r="C8732" t="s">
        <v>829</v>
      </c>
      <c r="D8732" t="s">
        <v>901</v>
      </c>
      <c r="E8732" t="s">
        <v>1871</v>
      </c>
      <c r="F8732">
        <f t="shared" si="136"/>
        <v>9</v>
      </c>
    </row>
    <row r="8733" spans="1:6" x14ac:dyDescent="0.25">
      <c r="A8733" t="s">
        <v>1219</v>
      </c>
      <c r="B8733" t="s">
        <v>39</v>
      </c>
      <c r="C8733" t="s">
        <v>129</v>
      </c>
      <c r="D8733" t="s">
        <v>284</v>
      </c>
      <c r="E8733" t="s">
        <v>1871</v>
      </c>
      <c r="F8733">
        <f t="shared" si="136"/>
        <v>8</v>
      </c>
    </row>
    <row r="8734" spans="1:6" x14ac:dyDescent="0.25">
      <c r="A8734" t="s">
        <v>121</v>
      </c>
      <c r="B8734" t="s">
        <v>59</v>
      </c>
      <c r="C8734" t="s">
        <v>59</v>
      </c>
      <c r="D8734" t="s">
        <v>798</v>
      </c>
      <c r="E8734" t="s">
        <v>799</v>
      </c>
      <c r="F8734">
        <f t="shared" si="136"/>
        <v>5.5</v>
      </c>
    </row>
    <row r="8735" spans="1:6" x14ac:dyDescent="0.25">
      <c r="A8735" t="s">
        <v>14</v>
      </c>
      <c r="B8735" t="s">
        <v>56</v>
      </c>
      <c r="C8735" t="s">
        <v>65</v>
      </c>
      <c r="D8735" t="s">
        <v>178</v>
      </c>
      <c r="E8735" t="s">
        <v>799</v>
      </c>
      <c r="F8735">
        <f t="shared" si="136"/>
        <v>4.5</v>
      </c>
    </row>
    <row r="8736" spans="1:6" x14ac:dyDescent="0.25">
      <c r="A8736" t="s">
        <v>143</v>
      </c>
      <c r="B8736" t="s">
        <v>352</v>
      </c>
      <c r="C8736" t="s">
        <v>56</v>
      </c>
      <c r="D8736" t="s">
        <v>60</v>
      </c>
      <c r="E8736" t="s">
        <v>799</v>
      </c>
      <c r="F8736">
        <f t="shared" si="136"/>
        <v>5</v>
      </c>
    </row>
    <row r="8737" spans="1:6" x14ac:dyDescent="0.25">
      <c r="A8737" t="s">
        <v>121</v>
      </c>
      <c r="B8737" t="s">
        <v>26</v>
      </c>
      <c r="C8737" t="s">
        <v>101</v>
      </c>
      <c r="D8737" t="s">
        <v>290</v>
      </c>
      <c r="E8737" t="s">
        <v>799</v>
      </c>
      <c r="F8737">
        <f t="shared" si="136"/>
        <v>5.5</v>
      </c>
    </row>
    <row r="8738" spans="1:6" x14ac:dyDescent="0.25">
      <c r="A8738" t="s">
        <v>143</v>
      </c>
      <c r="B8738" t="s">
        <v>286</v>
      </c>
      <c r="C8738" t="s">
        <v>43</v>
      </c>
      <c r="D8738" t="s">
        <v>210</v>
      </c>
      <c r="E8738" t="s">
        <v>799</v>
      </c>
      <c r="F8738">
        <f t="shared" si="136"/>
        <v>5</v>
      </c>
    </row>
    <row r="8739" spans="1:6" x14ac:dyDescent="0.25">
      <c r="A8739" t="s">
        <v>143</v>
      </c>
      <c r="B8739" t="s">
        <v>85</v>
      </c>
      <c r="C8739" t="s">
        <v>121</v>
      </c>
      <c r="D8739" t="s">
        <v>1886</v>
      </c>
      <c r="E8739" t="s">
        <v>799</v>
      </c>
      <c r="F8739">
        <f t="shared" si="136"/>
        <v>5</v>
      </c>
    </row>
    <row r="8740" spans="1:6" x14ac:dyDescent="0.25">
      <c r="A8740" t="s">
        <v>14</v>
      </c>
      <c r="B8740" t="s">
        <v>108</v>
      </c>
      <c r="C8740" t="s">
        <v>7</v>
      </c>
      <c r="D8740" t="s">
        <v>666</v>
      </c>
      <c r="E8740" t="s">
        <v>1057</v>
      </c>
      <c r="F8740">
        <f t="shared" si="136"/>
        <v>4.5</v>
      </c>
    </row>
    <row r="8741" spans="1:6" x14ac:dyDescent="0.25">
      <c r="A8741" t="s">
        <v>270</v>
      </c>
      <c r="B8741" t="s">
        <v>3</v>
      </c>
      <c r="C8741" t="s">
        <v>1393</v>
      </c>
      <c r="D8741" t="s">
        <v>694</v>
      </c>
      <c r="E8741" t="s">
        <v>1057</v>
      </c>
      <c r="F8741">
        <f t="shared" si="136"/>
        <v>6.25</v>
      </c>
    </row>
    <row r="8742" spans="1:6" x14ac:dyDescent="0.25">
      <c r="A8742" t="s">
        <v>270</v>
      </c>
      <c r="B8742" t="s">
        <v>73</v>
      </c>
      <c r="C8742" t="s">
        <v>178</v>
      </c>
      <c r="D8742" t="s">
        <v>1069</v>
      </c>
      <c r="E8742" t="s">
        <v>1057</v>
      </c>
      <c r="F8742">
        <f t="shared" si="136"/>
        <v>6.25</v>
      </c>
    </row>
    <row r="8743" spans="1:6" x14ac:dyDescent="0.25">
      <c r="A8743" t="s">
        <v>143</v>
      </c>
      <c r="B8743" t="s">
        <v>153</v>
      </c>
      <c r="C8743" t="s">
        <v>59</v>
      </c>
      <c r="D8743" t="s">
        <v>1305</v>
      </c>
      <c r="E8743" t="s">
        <v>1057</v>
      </c>
      <c r="F8743">
        <f t="shared" si="136"/>
        <v>5</v>
      </c>
    </row>
    <row r="8744" spans="1:6" x14ac:dyDescent="0.25">
      <c r="A8744" t="s">
        <v>283</v>
      </c>
      <c r="B8744" t="s">
        <v>98</v>
      </c>
      <c r="C8744" t="s">
        <v>101</v>
      </c>
      <c r="D8744" t="s">
        <v>1038</v>
      </c>
      <c r="E8744" t="s">
        <v>1057</v>
      </c>
      <c r="F8744">
        <f t="shared" si="136"/>
        <v>7.25</v>
      </c>
    </row>
    <row r="8745" spans="1:6" x14ac:dyDescent="0.25">
      <c r="A8745" t="s">
        <v>29</v>
      </c>
      <c r="B8745" t="s">
        <v>293</v>
      </c>
      <c r="C8745" t="s">
        <v>2</v>
      </c>
      <c r="D8745" t="s">
        <v>99</v>
      </c>
      <c r="E8745" t="s">
        <v>1637</v>
      </c>
      <c r="F8745">
        <f t="shared" si="136"/>
        <v>3.25</v>
      </c>
    </row>
    <row r="8746" spans="1:6" x14ac:dyDescent="0.25">
      <c r="A8746" t="s">
        <v>10</v>
      </c>
      <c r="B8746" t="s">
        <v>106</v>
      </c>
      <c r="C8746" t="s">
        <v>64</v>
      </c>
      <c r="D8746" t="s">
        <v>108</v>
      </c>
      <c r="E8746" t="s">
        <v>1637</v>
      </c>
      <c r="F8746">
        <f t="shared" si="136"/>
        <v>3.75</v>
      </c>
    </row>
    <row r="8747" spans="1:6" x14ac:dyDescent="0.25">
      <c r="A8747" t="s">
        <v>14</v>
      </c>
      <c r="B8747" t="s">
        <v>86</v>
      </c>
      <c r="C8747" t="s">
        <v>42</v>
      </c>
      <c r="D8747" t="s">
        <v>33</v>
      </c>
      <c r="E8747" t="s">
        <v>1637</v>
      </c>
      <c r="F8747">
        <f t="shared" si="136"/>
        <v>4.5</v>
      </c>
    </row>
    <row r="8748" spans="1:6" x14ac:dyDescent="0.25">
      <c r="A8748" t="s">
        <v>121</v>
      </c>
      <c r="B8748" t="s">
        <v>73</v>
      </c>
      <c r="C8748" t="s">
        <v>158</v>
      </c>
      <c r="D8748" t="s">
        <v>1472</v>
      </c>
      <c r="E8748" t="s">
        <v>1637</v>
      </c>
      <c r="F8748">
        <f t="shared" si="136"/>
        <v>5.5</v>
      </c>
    </row>
    <row r="8749" spans="1:6" x14ac:dyDescent="0.25">
      <c r="A8749" t="s">
        <v>276</v>
      </c>
      <c r="B8749" t="s">
        <v>343</v>
      </c>
      <c r="C8749" t="s">
        <v>26</v>
      </c>
      <c r="D8749" t="s">
        <v>201</v>
      </c>
      <c r="E8749" t="s">
        <v>1637</v>
      </c>
      <c r="F8749">
        <f t="shared" si="136"/>
        <v>4.75</v>
      </c>
    </row>
    <row r="8750" spans="1:6" x14ac:dyDescent="0.25">
      <c r="A8750" t="s">
        <v>270</v>
      </c>
      <c r="B8750" t="s">
        <v>185</v>
      </c>
      <c r="C8750" t="s">
        <v>140</v>
      </c>
      <c r="D8750" t="s">
        <v>696</v>
      </c>
      <c r="E8750" t="s">
        <v>1637</v>
      </c>
      <c r="F8750">
        <f t="shared" si="136"/>
        <v>6.25</v>
      </c>
    </row>
    <row r="8751" spans="1:6" x14ac:dyDescent="0.25">
      <c r="A8751" t="s">
        <v>121</v>
      </c>
      <c r="B8751" t="s">
        <v>64</v>
      </c>
      <c r="C8751" t="s">
        <v>70</v>
      </c>
      <c r="D8751" t="s">
        <v>613</v>
      </c>
      <c r="E8751" t="s">
        <v>1637</v>
      </c>
      <c r="F8751">
        <f t="shared" si="136"/>
        <v>5.5</v>
      </c>
    </row>
    <row r="8752" spans="1:6" x14ac:dyDescent="0.25">
      <c r="A8752" t="s">
        <v>316</v>
      </c>
      <c r="B8752" t="s">
        <v>81</v>
      </c>
      <c r="C8752" t="s">
        <v>59</v>
      </c>
      <c r="D8752" t="s">
        <v>870</v>
      </c>
      <c r="E8752" t="s">
        <v>1637</v>
      </c>
      <c r="F8752">
        <f t="shared" si="136"/>
        <v>5.75</v>
      </c>
    </row>
    <row r="8753" spans="1:6" x14ac:dyDescent="0.25">
      <c r="A8753" t="s">
        <v>283</v>
      </c>
      <c r="B8753" t="s">
        <v>146</v>
      </c>
      <c r="C8753" t="s">
        <v>232</v>
      </c>
      <c r="D8753" t="s">
        <v>863</v>
      </c>
      <c r="E8753" t="s">
        <v>1637</v>
      </c>
      <c r="F8753">
        <f t="shared" si="136"/>
        <v>7.25</v>
      </c>
    </row>
    <row r="8754" spans="1:6" x14ac:dyDescent="0.25">
      <c r="A8754" t="s">
        <v>283</v>
      </c>
      <c r="B8754" t="s">
        <v>189</v>
      </c>
      <c r="C8754" t="s">
        <v>221</v>
      </c>
      <c r="D8754" t="s">
        <v>742</v>
      </c>
      <c r="E8754" t="s">
        <v>1637</v>
      </c>
      <c r="F8754">
        <f t="shared" si="136"/>
        <v>7.25</v>
      </c>
    </row>
    <row r="8755" spans="1:6" x14ac:dyDescent="0.25">
      <c r="A8755" t="s">
        <v>283</v>
      </c>
      <c r="B8755" t="s">
        <v>146</v>
      </c>
      <c r="C8755" t="s">
        <v>63</v>
      </c>
      <c r="D8755" t="s">
        <v>2457</v>
      </c>
      <c r="E8755" t="s">
        <v>1637</v>
      </c>
      <c r="F8755">
        <f t="shared" si="136"/>
        <v>7.25</v>
      </c>
    </row>
    <row r="8756" spans="1:6" x14ac:dyDescent="0.25">
      <c r="A8756" t="s">
        <v>157</v>
      </c>
      <c r="B8756" t="s">
        <v>239</v>
      </c>
      <c r="C8756" t="s">
        <v>14</v>
      </c>
      <c r="D8756" t="s">
        <v>343</v>
      </c>
      <c r="E8756" t="s">
        <v>1346</v>
      </c>
      <c r="F8756">
        <f t="shared" si="136"/>
        <v>4.25</v>
      </c>
    </row>
    <row r="8757" spans="1:6" x14ac:dyDescent="0.25">
      <c r="A8757" t="s">
        <v>143</v>
      </c>
      <c r="B8757" t="s">
        <v>63</v>
      </c>
      <c r="C8757" t="s">
        <v>121</v>
      </c>
      <c r="D8757" t="s">
        <v>167</v>
      </c>
      <c r="E8757" t="s">
        <v>1346</v>
      </c>
      <c r="F8757">
        <f t="shared" si="136"/>
        <v>5</v>
      </c>
    </row>
    <row r="8758" spans="1:6" x14ac:dyDescent="0.25">
      <c r="A8758" t="s">
        <v>143</v>
      </c>
      <c r="B8758" t="s">
        <v>158</v>
      </c>
      <c r="C8758" t="s">
        <v>86</v>
      </c>
      <c r="D8758" t="s">
        <v>242</v>
      </c>
      <c r="E8758" t="s">
        <v>1346</v>
      </c>
      <c r="F8758">
        <f t="shared" si="136"/>
        <v>5</v>
      </c>
    </row>
    <row r="8759" spans="1:6" x14ac:dyDescent="0.25">
      <c r="A8759" t="s">
        <v>14</v>
      </c>
      <c r="B8759" t="s">
        <v>98</v>
      </c>
      <c r="C8759" t="s">
        <v>8</v>
      </c>
      <c r="D8759" t="s">
        <v>181</v>
      </c>
      <c r="E8759" t="s">
        <v>1346</v>
      </c>
      <c r="F8759">
        <f t="shared" si="136"/>
        <v>4.5</v>
      </c>
    </row>
    <row r="8760" spans="1:6" x14ac:dyDescent="0.25">
      <c r="A8760" t="s">
        <v>157</v>
      </c>
      <c r="B8760" t="s">
        <v>106</v>
      </c>
      <c r="C8760" t="s">
        <v>90</v>
      </c>
      <c r="D8760" t="s">
        <v>131</v>
      </c>
      <c r="E8760" t="s">
        <v>1346</v>
      </c>
      <c r="F8760">
        <f t="shared" si="136"/>
        <v>4.25</v>
      </c>
    </row>
    <row r="8761" spans="1:6" x14ac:dyDescent="0.25">
      <c r="A8761" t="s">
        <v>886</v>
      </c>
      <c r="B8761" t="s">
        <v>22</v>
      </c>
      <c r="C8761" t="s">
        <v>929</v>
      </c>
      <c r="D8761" t="s">
        <v>635</v>
      </c>
      <c r="E8761" t="s">
        <v>1346</v>
      </c>
      <c r="F8761">
        <f t="shared" si="136"/>
        <v>7.75</v>
      </c>
    </row>
    <row r="8762" spans="1:6" x14ac:dyDescent="0.25">
      <c r="A8762" t="s">
        <v>121</v>
      </c>
      <c r="B8762" t="s">
        <v>212</v>
      </c>
      <c r="C8762" t="s">
        <v>82</v>
      </c>
      <c r="D8762" t="s">
        <v>1256</v>
      </c>
      <c r="E8762" t="s">
        <v>1346</v>
      </c>
      <c r="F8762">
        <f t="shared" si="136"/>
        <v>5.5</v>
      </c>
    </row>
    <row r="8763" spans="1:6" x14ac:dyDescent="0.25">
      <c r="A8763" t="s">
        <v>143</v>
      </c>
      <c r="B8763" t="s">
        <v>46</v>
      </c>
      <c r="C8763" t="s">
        <v>154</v>
      </c>
      <c r="D8763" t="s">
        <v>1480</v>
      </c>
      <c r="E8763" t="s">
        <v>1346</v>
      </c>
      <c r="F8763">
        <f t="shared" si="136"/>
        <v>5</v>
      </c>
    </row>
    <row r="8764" spans="1:6" x14ac:dyDescent="0.25">
      <c r="A8764" t="s">
        <v>125</v>
      </c>
      <c r="B8764" t="s">
        <v>215</v>
      </c>
      <c r="C8764" t="s">
        <v>39</v>
      </c>
      <c r="D8764" t="s">
        <v>748</v>
      </c>
      <c r="E8764" t="s">
        <v>1346</v>
      </c>
      <c r="F8764">
        <f t="shared" si="136"/>
        <v>6</v>
      </c>
    </row>
    <row r="8765" spans="1:6" x14ac:dyDescent="0.25">
      <c r="A8765" t="s">
        <v>121</v>
      </c>
      <c r="B8765" t="s">
        <v>1052</v>
      </c>
      <c r="C8765" t="s">
        <v>2</v>
      </c>
      <c r="D8765" t="s">
        <v>98</v>
      </c>
      <c r="E8765" t="s">
        <v>1443</v>
      </c>
      <c r="F8765">
        <f t="shared" si="136"/>
        <v>5.5</v>
      </c>
    </row>
    <row r="8766" spans="1:6" x14ac:dyDescent="0.25">
      <c r="A8766" t="s">
        <v>14</v>
      </c>
      <c r="B8766" t="s">
        <v>46</v>
      </c>
      <c r="C8766" t="s">
        <v>144</v>
      </c>
      <c r="D8766" t="s">
        <v>215</v>
      </c>
      <c r="E8766" t="s">
        <v>1443</v>
      </c>
      <c r="F8766">
        <f t="shared" si="136"/>
        <v>4.5</v>
      </c>
    </row>
    <row r="8767" spans="1:6" x14ac:dyDescent="0.25">
      <c r="A8767" t="s">
        <v>157</v>
      </c>
      <c r="B8767" t="s">
        <v>144</v>
      </c>
      <c r="C8767" t="s">
        <v>98</v>
      </c>
      <c r="D8767" t="s">
        <v>17</v>
      </c>
      <c r="E8767" t="s">
        <v>1443</v>
      </c>
      <c r="F8767">
        <f t="shared" si="136"/>
        <v>4.25</v>
      </c>
    </row>
    <row r="8768" spans="1:6" x14ac:dyDescent="0.25">
      <c r="A8768" t="s">
        <v>316</v>
      </c>
      <c r="B8768" t="s">
        <v>90</v>
      </c>
      <c r="C8768" t="s">
        <v>109</v>
      </c>
      <c r="D8768" t="s">
        <v>47</v>
      </c>
      <c r="E8768" t="s">
        <v>1443</v>
      </c>
      <c r="F8768">
        <f t="shared" si="136"/>
        <v>5.75</v>
      </c>
    </row>
    <row r="8769" spans="1:6" x14ac:dyDescent="0.25">
      <c r="A8769" t="s">
        <v>121</v>
      </c>
      <c r="B8769" t="s">
        <v>88</v>
      </c>
      <c r="C8769" t="s">
        <v>3</v>
      </c>
      <c r="D8769" t="s">
        <v>141</v>
      </c>
      <c r="E8769" t="s">
        <v>1443</v>
      </c>
      <c r="F8769">
        <f t="shared" si="136"/>
        <v>5.5</v>
      </c>
    </row>
    <row r="8770" spans="1:6" x14ac:dyDescent="0.25">
      <c r="A8770" t="s">
        <v>143</v>
      </c>
      <c r="B8770" t="s">
        <v>58</v>
      </c>
      <c r="C8770" t="s">
        <v>222</v>
      </c>
      <c r="D8770" t="s">
        <v>645</v>
      </c>
      <c r="E8770" t="s">
        <v>1443</v>
      </c>
      <c r="F8770">
        <f t="shared" si="136"/>
        <v>5</v>
      </c>
    </row>
    <row r="8771" spans="1:6" x14ac:dyDescent="0.25">
      <c r="A8771" t="s">
        <v>121</v>
      </c>
      <c r="B8771" t="s">
        <v>146</v>
      </c>
      <c r="C8771" t="s">
        <v>228</v>
      </c>
      <c r="D8771" t="s">
        <v>1110</v>
      </c>
      <c r="E8771" t="s">
        <v>1443</v>
      </c>
      <c r="F8771">
        <f t="shared" ref="F8771:F8834" si="137">VALUE(A8771)</f>
        <v>5.5</v>
      </c>
    </row>
    <row r="8772" spans="1:6" x14ac:dyDescent="0.25">
      <c r="A8772" t="s">
        <v>10</v>
      </c>
      <c r="B8772" t="s">
        <v>174</v>
      </c>
      <c r="C8772" t="s">
        <v>8</v>
      </c>
      <c r="D8772" t="s">
        <v>584</v>
      </c>
      <c r="E8772" t="s">
        <v>1443</v>
      </c>
      <c r="F8772">
        <f t="shared" si="137"/>
        <v>3.75</v>
      </c>
    </row>
    <row r="8773" spans="1:6" x14ac:dyDescent="0.25">
      <c r="A8773" t="s">
        <v>14</v>
      </c>
      <c r="B8773" t="s">
        <v>215</v>
      </c>
      <c r="C8773" t="s">
        <v>293</v>
      </c>
      <c r="D8773" t="s">
        <v>52</v>
      </c>
      <c r="E8773" t="s">
        <v>557</v>
      </c>
      <c r="F8773">
        <f t="shared" si="137"/>
        <v>4.5</v>
      </c>
    </row>
    <row r="8774" spans="1:6" x14ac:dyDescent="0.25">
      <c r="A8774" t="s">
        <v>143</v>
      </c>
      <c r="B8774" t="s">
        <v>146</v>
      </c>
      <c r="C8774" t="s">
        <v>343</v>
      </c>
      <c r="D8774" t="s">
        <v>164</v>
      </c>
      <c r="E8774" t="s">
        <v>557</v>
      </c>
      <c r="F8774">
        <f t="shared" si="137"/>
        <v>5</v>
      </c>
    </row>
    <row r="8775" spans="1:6" x14ac:dyDescent="0.25">
      <c r="A8775" t="s">
        <v>125</v>
      </c>
      <c r="B8775" t="s">
        <v>75</v>
      </c>
      <c r="C8775" t="s">
        <v>90</v>
      </c>
      <c r="D8775" t="s">
        <v>198</v>
      </c>
      <c r="E8775" t="s">
        <v>557</v>
      </c>
      <c r="F8775">
        <f t="shared" si="137"/>
        <v>6</v>
      </c>
    </row>
    <row r="8776" spans="1:6" x14ac:dyDescent="0.25">
      <c r="A8776" t="s">
        <v>276</v>
      </c>
      <c r="B8776" t="s">
        <v>239</v>
      </c>
      <c r="C8776" t="s">
        <v>90</v>
      </c>
      <c r="D8776" t="s">
        <v>939</v>
      </c>
      <c r="E8776" t="s">
        <v>557</v>
      </c>
      <c r="F8776">
        <f t="shared" si="137"/>
        <v>4.75</v>
      </c>
    </row>
    <row r="8777" spans="1:6" x14ac:dyDescent="0.25">
      <c r="A8777" t="s">
        <v>125</v>
      </c>
      <c r="B8777" t="s">
        <v>102</v>
      </c>
      <c r="C8777" t="s">
        <v>81</v>
      </c>
      <c r="D8777" t="s">
        <v>943</v>
      </c>
      <c r="E8777" t="s">
        <v>557</v>
      </c>
      <c r="F8777">
        <f t="shared" si="137"/>
        <v>6</v>
      </c>
    </row>
    <row r="8778" spans="1:6" x14ac:dyDescent="0.25">
      <c r="A8778" t="s">
        <v>270</v>
      </c>
      <c r="B8778" t="s">
        <v>26</v>
      </c>
      <c r="C8778" t="s">
        <v>716</v>
      </c>
      <c r="D8778" t="s">
        <v>1236</v>
      </c>
      <c r="E8778" t="s">
        <v>557</v>
      </c>
      <c r="F8778">
        <f t="shared" si="137"/>
        <v>6.25</v>
      </c>
    </row>
    <row r="8779" spans="1:6" x14ac:dyDescent="0.25">
      <c r="A8779" t="s">
        <v>125</v>
      </c>
      <c r="B8779" t="s">
        <v>342</v>
      </c>
      <c r="C8779" t="s">
        <v>1358</v>
      </c>
      <c r="D8779" t="s">
        <v>2431</v>
      </c>
      <c r="E8779" t="s">
        <v>557</v>
      </c>
      <c r="F8779">
        <f t="shared" si="137"/>
        <v>6</v>
      </c>
    </row>
    <row r="8780" spans="1:6" x14ac:dyDescent="0.25">
      <c r="A8780" t="s">
        <v>283</v>
      </c>
      <c r="B8780" t="s">
        <v>102</v>
      </c>
      <c r="C8780" t="s">
        <v>91</v>
      </c>
      <c r="D8780" t="s">
        <v>556</v>
      </c>
      <c r="E8780" t="s">
        <v>557</v>
      </c>
      <c r="F8780">
        <f t="shared" si="137"/>
        <v>7.25</v>
      </c>
    </row>
    <row r="8781" spans="1:6" x14ac:dyDescent="0.25">
      <c r="A8781" t="s">
        <v>316</v>
      </c>
      <c r="B8781" t="s">
        <v>91</v>
      </c>
      <c r="C8781" t="s">
        <v>243</v>
      </c>
      <c r="D8781" t="s">
        <v>1982</v>
      </c>
      <c r="E8781" t="s">
        <v>557</v>
      </c>
      <c r="F8781">
        <f t="shared" si="137"/>
        <v>5.75</v>
      </c>
    </row>
    <row r="8782" spans="1:6" x14ac:dyDescent="0.25">
      <c r="A8782" t="s">
        <v>14</v>
      </c>
      <c r="B8782" t="s">
        <v>224</v>
      </c>
      <c r="C8782" t="s">
        <v>239</v>
      </c>
      <c r="D8782" t="s">
        <v>436</v>
      </c>
      <c r="E8782" t="s">
        <v>1209</v>
      </c>
      <c r="F8782">
        <f t="shared" si="137"/>
        <v>4.5</v>
      </c>
    </row>
    <row r="8783" spans="1:6" x14ac:dyDescent="0.25">
      <c r="A8783" t="s">
        <v>316</v>
      </c>
      <c r="B8783" t="s">
        <v>86</v>
      </c>
      <c r="C8783" t="s">
        <v>441</v>
      </c>
      <c r="D8783" t="s">
        <v>137</v>
      </c>
      <c r="E8783" t="s">
        <v>1209</v>
      </c>
      <c r="F8783">
        <f t="shared" si="137"/>
        <v>5.75</v>
      </c>
    </row>
    <row r="8784" spans="1:6" x14ac:dyDescent="0.25">
      <c r="A8784" t="s">
        <v>270</v>
      </c>
      <c r="B8784" t="s">
        <v>96</v>
      </c>
      <c r="C8784" t="s">
        <v>52</v>
      </c>
      <c r="D8784" t="s">
        <v>736</v>
      </c>
      <c r="E8784" t="s">
        <v>1209</v>
      </c>
      <c r="F8784">
        <f t="shared" si="137"/>
        <v>6.25</v>
      </c>
    </row>
    <row r="8785" spans="1:6" x14ac:dyDescent="0.25">
      <c r="A8785" t="s">
        <v>283</v>
      </c>
      <c r="B8785" t="s">
        <v>102</v>
      </c>
      <c r="C8785" t="s">
        <v>1</v>
      </c>
      <c r="D8785" t="s">
        <v>905</v>
      </c>
      <c r="E8785" t="s">
        <v>1209</v>
      </c>
      <c r="F8785">
        <f t="shared" si="137"/>
        <v>7.25</v>
      </c>
    </row>
    <row r="8786" spans="1:6" x14ac:dyDescent="0.25">
      <c r="A8786" t="s">
        <v>316</v>
      </c>
      <c r="B8786" t="s">
        <v>39</v>
      </c>
      <c r="C8786" t="s">
        <v>43</v>
      </c>
      <c r="D8786" t="s">
        <v>1664</v>
      </c>
      <c r="E8786" t="s">
        <v>1209</v>
      </c>
      <c r="F8786">
        <f t="shared" si="137"/>
        <v>5.75</v>
      </c>
    </row>
    <row r="8787" spans="1:6" x14ac:dyDescent="0.25">
      <c r="A8787" t="s">
        <v>14</v>
      </c>
      <c r="B8787" t="s">
        <v>221</v>
      </c>
      <c r="C8787" t="s">
        <v>3</v>
      </c>
      <c r="D8787" t="s">
        <v>1860</v>
      </c>
      <c r="E8787" t="s">
        <v>1209</v>
      </c>
      <c r="F8787">
        <f t="shared" si="137"/>
        <v>4.5</v>
      </c>
    </row>
    <row r="8788" spans="1:6" x14ac:dyDescent="0.25">
      <c r="A8788" t="s">
        <v>143</v>
      </c>
      <c r="B8788" t="s">
        <v>49</v>
      </c>
      <c r="C8788" t="s">
        <v>14</v>
      </c>
      <c r="D8788" t="s">
        <v>2391</v>
      </c>
      <c r="E8788" t="s">
        <v>1209</v>
      </c>
      <c r="F8788">
        <f t="shared" si="137"/>
        <v>5</v>
      </c>
    </row>
    <row r="8789" spans="1:6" x14ac:dyDescent="0.25">
      <c r="A8789" t="s">
        <v>265</v>
      </c>
      <c r="B8789" t="s">
        <v>98</v>
      </c>
      <c r="C8789" t="s">
        <v>81</v>
      </c>
      <c r="D8789" t="s">
        <v>1711</v>
      </c>
      <c r="E8789" t="s">
        <v>1209</v>
      </c>
      <c r="F8789">
        <f t="shared" si="137"/>
        <v>6.75</v>
      </c>
    </row>
    <row r="8790" spans="1:6" x14ac:dyDescent="0.25">
      <c r="A8790" t="s">
        <v>14</v>
      </c>
      <c r="B8790" t="s">
        <v>46</v>
      </c>
      <c r="C8790" t="s">
        <v>293</v>
      </c>
      <c r="D8790" t="s">
        <v>693</v>
      </c>
      <c r="E8790" t="s">
        <v>802</v>
      </c>
      <c r="F8790">
        <f t="shared" si="137"/>
        <v>4.5</v>
      </c>
    </row>
    <row r="8791" spans="1:6" x14ac:dyDescent="0.25">
      <c r="A8791" t="s">
        <v>14</v>
      </c>
      <c r="B8791" t="s">
        <v>174</v>
      </c>
      <c r="C8791" t="s">
        <v>187</v>
      </c>
      <c r="D8791" t="s">
        <v>693</v>
      </c>
      <c r="E8791" t="s">
        <v>802</v>
      </c>
      <c r="F8791">
        <f t="shared" si="137"/>
        <v>4.5</v>
      </c>
    </row>
    <row r="8792" spans="1:6" x14ac:dyDescent="0.25">
      <c r="A8792" t="s">
        <v>14</v>
      </c>
      <c r="B8792" t="s">
        <v>108</v>
      </c>
      <c r="C8792" t="s">
        <v>47</v>
      </c>
      <c r="D8792" t="s">
        <v>435</v>
      </c>
      <c r="E8792" t="s">
        <v>802</v>
      </c>
      <c r="F8792">
        <f t="shared" si="137"/>
        <v>4.5</v>
      </c>
    </row>
    <row r="8793" spans="1:6" x14ac:dyDescent="0.25">
      <c r="A8793" t="s">
        <v>125</v>
      </c>
      <c r="B8793" t="s">
        <v>243</v>
      </c>
      <c r="C8793" t="s">
        <v>98</v>
      </c>
      <c r="D8793" t="s">
        <v>962</v>
      </c>
      <c r="E8793" t="s">
        <v>802</v>
      </c>
      <c r="F8793">
        <f t="shared" si="137"/>
        <v>6</v>
      </c>
    </row>
    <row r="8794" spans="1:6" x14ac:dyDescent="0.25">
      <c r="A8794" t="s">
        <v>121</v>
      </c>
      <c r="B8794" t="s">
        <v>109</v>
      </c>
      <c r="C8794" t="s">
        <v>46</v>
      </c>
      <c r="D8794" t="s">
        <v>410</v>
      </c>
      <c r="E8794" t="s">
        <v>802</v>
      </c>
      <c r="F8794">
        <f t="shared" si="137"/>
        <v>5.5</v>
      </c>
    </row>
    <row r="8795" spans="1:6" x14ac:dyDescent="0.25">
      <c r="A8795" t="s">
        <v>143</v>
      </c>
      <c r="B8795" t="s">
        <v>2</v>
      </c>
      <c r="C8795" t="s">
        <v>107</v>
      </c>
      <c r="D8795" t="s">
        <v>94</v>
      </c>
      <c r="E8795" t="s">
        <v>802</v>
      </c>
      <c r="F8795">
        <f t="shared" si="137"/>
        <v>5</v>
      </c>
    </row>
    <row r="8796" spans="1:6" x14ac:dyDescent="0.25">
      <c r="A8796" t="s">
        <v>10</v>
      </c>
      <c r="B8796" t="s">
        <v>11</v>
      </c>
      <c r="C8796" t="s">
        <v>43</v>
      </c>
      <c r="D8796" t="s">
        <v>1990</v>
      </c>
      <c r="E8796" t="s">
        <v>802</v>
      </c>
      <c r="F8796">
        <f t="shared" si="137"/>
        <v>3.75</v>
      </c>
    </row>
    <row r="8797" spans="1:6" x14ac:dyDescent="0.25">
      <c r="A8797" t="s">
        <v>14</v>
      </c>
      <c r="B8797" t="s">
        <v>72</v>
      </c>
      <c r="C8797" t="s">
        <v>109</v>
      </c>
      <c r="D8797" t="s">
        <v>108</v>
      </c>
      <c r="E8797" t="s">
        <v>1772</v>
      </c>
      <c r="F8797">
        <f t="shared" si="137"/>
        <v>4.5</v>
      </c>
    </row>
    <row r="8798" spans="1:6" x14ac:dyDescent="0.25">
      <c r="A8798" t="s">
        <v>14</v>
      </c>
      <c r="B8798" t="s">
        <v>300</v>
      </c>
      <c r="C8798" t="s">
        <v>8</v>
      </c>
      <c r="D8798" t="s">
        <v>666</v>
      </c>
      <c r="E8798" t="s">
        <v>1772</v>
      </c>
      <c r="F8798">
        <f t="shared" si="137"/>
        <v>4.5</v>
      </c>
    </row>
    <row r="8799" spans="1:6" x14ac:dyDescent="0.25">
      <c r="A8799" t="s">
        <v>270</v>
      </c>
      <c r="B8799" t="s">
        <v>86</v>
      </c>
      <c r="C8799" t="s">
        <v>109</v>
      </c>
      <c r="D8799" t="s">
        <v>237</v>
      </c>
      <c r="E8799" t="s">
        <v>1772</v>
      </c>
      <c r="F8799">
        <f t="shared" si="137"/>
        <v>6.25</v>
      </c>
    </row>
    <row r="8800" spans="1:6" x14ac:dyDescent="0.25">
      <c r="A8800" t="s">
        <v>121</v>
      </c>
      <c r="B8800" t="s">
        <v>158</v>
      </c>
      <c r="C8800" t="s">
        <v>244</v>
      </c>
      <c r="D8800" t="s">
        <v>148</v>
      </c>
      <c r="E8800" t="s">
        <v>1772</v>
      </c>
      <c r="F8800">
        <f t="shared" si="137"/>
        <v>5.5</v>
      </c>
    </row>
    <row r="8801" spans="1:6" x14ac:dyDescent="0.25">
      <c r="A8801" t="s">
        <v>125</v>
      </c>
      <c r="B8801" t="s">
        <v>340</v>
      </c>
      <c r="C8801" t="s">
        <v>3</v>
      </c>
      <c r="D8801" t="s">
        <v>2383</v>
      </c>
      <c r="E8801" t="s">
        <v>1772</v>
      </c>
      <c r="F8801">
        <f t="shared" si="137"/>
        <v>6</v>
      </c>
    </row>
    <row r="8802" spans="1:6" x14ac:dyDescent="0.25">
      <c r="A8802" t="s">
        <v>316</v>
      </c>
      <c r="B8802" t="s">
        <v>112</v>
      </c>
      <c r="C8802" t="s">
        <v>102</v>
      </c>
      <c r="D8802" t="s">
        <v>1771</v>
      </c>
      <c r="E8802" t="s">
        <v>1772</v>
      </c>
      <c r="F8802">
        <f t="shared" si="137"/>
        <v>5.75</v>
      </c>
    </row>
    <row r="8803" spans="1:6" x14ac:dyDescent="0.25">
      <c r="A8803" t="s">
        <v>143</v>
      </c>
      <c r="B8803" t="s">
        <v>70</v>
      </c>
      <c r="C8803" t="s">
        <v>72</v>
      </c>
      <c r="D8803" t="s">
        <v>224</v>
      </c>
      <c r="E8803" t="s">
        <v>735</v>
      </c>
      <c r="F8803">
        <f t="shared" si="137"/>
        <v>5</v>
      </c>
    </row>
    <row r="8804" spans="1:6" x14ac:dyDescent="0.25">
      <c r="A8804" t="s">
        <v>270</v>
      </c>
      <c r="B8804" t="s">
        <v>98</v>
      </c>
      <c r="C8804" t="s">
        <v>436</v>
      </c>
      <c r="D8804" t="s">
        <v>257</v>
      </c>
      <c r="E8804" t="s">
        <v>735</v>
      </c>
      <c r="F8804">
        <f t="shared" si="137"/>
        <v>6.25</v>
      </c>
    </row>
    <row r="8805" spans="1:6" x14ac:dyDescent="0.25">
      <c r="A8805" t="s">
        <v>143</v>
      </c>
      <c r="B8805" t="s">
        <v>98</v>
      </c>
      <c r="C8805" t="s">
        <v>8</v>
      </c>
      <c r="D8805" t="s">
        <v>325</v>
      </c>
      <c r="E8805" t="s">
        <v>735</v>
      </c>
      <c r="F8805">
        <f t="shared" si="137"/>
        <v>5</v>
      </c>
    </row>
    <row r="8806" spans="1:6" x14ac:dyDescent="0.25">
      <c r="A8806" t="s">
        <v>46</v>
      </c>
      <c r="B8806" t="s">
        <v>67</v>
      </c>
      <c r="C8806" t="s">
        <v>39</v>
      </c>
      <c r="D8806" t="s">
        <v>1301</v>
      </c>
      <c r="E8806" t="s">
        <v>735</v>
      </c>
      <c r="F8806">
        <f t="shared" si="137"/>
        <v>6.5</v>
      </c>
    </row>
    <row r="8807" spans="1:6" x14ac:dyDescent="0.25">
      <c r="A8807" t="s">
        <v>143</v>
      </c>
      <c r="B8807" t="s">
        <v>98</v>
      </c>
      <c r="C8807" t="s">
        <v>96</v>
      </c>
      <c r="D8807" t="s">
        <v>734</v>
      </c>
      <c r="E8807" t="s">
        <v>735</v>
      </c>
      <c r="F8807">
        <f t="shared" si="137"/>
        <v>5</v>
      </c>
    </row>
    <row r="8808" spans="1:6" x14ac:dyDescent="0.25">
      <c r="A8808" t="s">
        <v>143</v>
      </c>
      <c r="B8808" t="s">
        <v>189</v>
      </c>
      <c r="C8808" t="s">
        <v>99</v>
      </c>
      <c r="D8808" t="s">
        <v>11</v>
      </c>
      <c r="E8808" t="s">
        <v>881</v>
      </c>
      <c r="F8808">
        <f t="shared" si="137"/>
        <v>5</v>
      </c>
    </row>
    <row r="8809" spans="1:6" x14ac:dyDescent="0.25">
      <c r="A8809" t="s">
        <v>265</v>
      </c>
      <c r="B8809" t="s">
        <v>1052</v>
      </c>
      <c r="C8809" t="s">
        <v>175</v>
      </c>
      <c r="D8809" t="s">
        <v>208</v>
      </c>
      <c r="E8809" t="s">
        <v>881</v>
      </c>
      <c r="F8809">
        <f t="shared" si="137"/>
        <v>6.75</v>
      </c>
    </row>
    <row r="8810" spans="1:6" x14ac:dyDescent="0.25">
      <c r="A8810" t="s">
        <v>143</v>
      </c>
      <c r="B8810" t="s">
        <v>185</v>
      </c>
      <c r="C8810" t="s">
        <v>92</v>
      </c>
      <c r="D8810" t="s">
        <v>753</v>
      </c>
      <c r="E8810" t="s">
        <v>881</v>
      </c>
      <c r="F8810">
        <f t="shared" si="137"/>
        <v>5</v>
      </c>
    </row>
    <row r="8811" spans="1:6" x14ac:dyDescent="0.25">
      <c r="A8811" t="s">
        <v>157</v>
      </c>
      <c r="B8811" t="s">
        <v>70</v>
      </c>
      <c r="C8811" t="s">
        <v>3</v>
      </c>
      <c r="D8811" t="s">
        <v>573</v>
      </c>
      <c r="E8811" t="s">
        <v>881</v>
      </c>
      <c r="F8811">
        <f t="shared" si="137"/>
        <v>4.25</v>
      </c>
    </row>
    <row r="8812" spans="1:6" x14ac:dyDescent="0.25">
      <c r="A8812" t="s">
        <v>157</v>
      </c>
      <c r="B8812" t="s">
        <v>343</v>
      </c>
      <c r="C8812" t="s">
        <v>3</v>
      </c>
      <c r="D8812" t="s">
        <v>526</v>
      </c>
      <c r="E8812" t="s">
        <v>881</v>
      </c>
      <c r="F8812">
        <f t="shared" si="137"/>
        <v>4.25</v>
      </c>
    </row>
    <row r="8813" spans="1:6" x14ac:dyDescent="0.25">
      <c r="A8813" t="s">
        <v>265</v>
      </c>
      <c r="B8813" t="s">
        <v>158</v>
      </c>
      <c r="C8813" t="s">
        <v>3</v>
      </c>
      <c r="D8813" t="s">
        <v>880</v>
      </c>
      <c r="E8813" t="s">
        <v>881</v>
      </c>
      <c r="F8813">
        <f t="shared" si="137"/>
        <v>6.75</v>
      </c>
    </row>
    <row r="8814" spans="1:6" x14ac:dyDescent="0.25">
      <c r="A8814" t="s">
        <v>125</v>
      </c>
      <c r="B8814" t="s">
        <v>16</v>
      </c>
      <c r="C8814" t="s">
        <v>189</v>
      </c>
      <c r="D8814" t="s">
        <v>1066</v>
      </c>
      <c r="E8814" t="s">
        <v>1221</v>
      </c>
      <c r="F8814">
        <f t="shared" si="137"/>
        <v>6</v>
      </c>
    </row>
    <row r="8815" spans="1:6" x14ac:dyDescent="0.25">
      <c r="A8815" t="s">
        <v>143</v>
      </c>
      <c r="B8815" t="s">
        <v>96</v>
      </c>
      <c r="C8815" t="s">
        <v>16</v>
      </c>
      <c r="D8815" t="s">
        <v>939</v>
      </c>
      <c r="E8815" t="s">
        <v>1221</v>
      </c>
      <c r="F8815">
        <f t="shared" si="137"/>
        <v>5</v>
      </c>
    </row>
    <row r="8816" spans="1:6" x14ac:dyDescent="0.25">
      <c r="A8816" t="s">
        <v>125</v>
      </c>
      <c r="B8816" t="s">
        <v>68</v>
      </c>
      <c r="C8816" t="s">
        <v>92</v>
      </c>
      <c r="D8816" t="s">
        <v>430</v>
      </c>
      <c r="E8816" t="s">
        <v>1221</v>
      </c>
      <c r="F8816">
        <f t="shared" si="137"/>
        <v>6</v>
      </c>
    </row>
    <row r="8817" spans="1:6" x14ac:dyDescent="0.25">
      <c r="A8817" t="s">
        <v>143</v>
      </c>
      <c r="B8817" t="s">
        <v>98</v>
      </c>
      <c r="C8817" t="s">
        <v>43</v>
      </c>
      <c r="D8817" t="s">
        <v>2146</v>
      </c>
      <c r="E8817" t="s">
        <v>1221</v>
      </c>
      <c r="F8817">
        <f t="shared" si="137"/>
        <v>5</v>
      </c>
    </row>
    <row r="8818" spans="1:6" x14ac:dyDescent="0.25">
      <c r="A8818" t="s">
        <v>1219</v>
      </c>
      <c r="B8818" t="s">
        <v>67</v>
      </c>
      <c r="C8818" t="s">
        <v>212</v>
      </c>
      <c r="D8818" t="s">
        <v>1220</v>
      </c>
      <c r="E8818" t="s">
        <v>1221</v>
      </c>
      <c r="F8818">
        <f t="shared" si="137"/>
        <v>8</v>
      </c>
    </row>
    <row r="8819" spans="1:6" x14ac:dyDescent="0.25">
      <c r="A8819" t="s">
        <v>14</v>
      </c>
      <c r="B8819" t="s">
        <v>129</v>
      </c>
      <c r="C8819" t="s">
        <v>342</v>
      </c>
      <c r="D8819" t="s">
        <v>130</v>
      </c>
      <c r="E8819" t="s">
        <v>1296</v>
      </c>
      <c r="F8819">
        <f t="shared" si="137"/>
        <v>4.5</v>
      </c>
    </row>
    <row r="8820" spans="1:6" x14ac:dyDescent="0.25">
      <c r="A8820" t="s">
        <v>157</v>
      </c>
      <c r="B8820" t="s">
        <v>78</v>
      </c>
      <c r="C8820" t="s">
        <v>76</v>
      </c>
      <c r="D8820" t="s">
        <v>720</v>
      </c>
      <c r="E8820" t="s">
        <v>1296</v>
      </c>
      <c r="F8820">
        <f t="shared" si="137"/>
        <v>4.25</v>
      </c>
    </row>
    <row r="8821" spans="1:6" x14ac:dyDescent="0.25">
      <c r="A8821" t="s">
        <v>157</v>
      </c>
      <c r="B8821" t="s">
        <v>212</v>
      </c>
      <c r="C8821" t="s">
        <v>92</v>
      </c>
      <c r="D8821" t="s">
        <v>151</v>
      </c>
      <c r="E8821" t="s">
        <v>1296</v>
      </c>
      <c r="F8821">
        <f t="shared" si="137"/>
        <v>4.25</v>
      </c>
    </row>
    <row r="8822" spans="1:6" x14ac:dyDescent="0.25">
      <c r="A8822" t="s">
        <v>14</v>
      </c>
      <c r="B8822" t="s">
        <v>52</v>
      </c>
      <c r="C8822" t="s">
        <v>146</v>
      </c>
      <c r="D8822" t="s">
        <v>242</v>
      </c>
      <c r="E8822" t="s">
        <v>1423</v>
      </c>
      <c r="F8822">
        <f t="shared" si="137"/>
        <v>4.5</v>
      </c>
    </row>
    <row r="8823" spans="1:6" x14ac:dyDescent="0.25">
      <c r="A8823" t="s">
        <v>10</v>
      </c>
      <c r="B8823" t="s">
        <v>343</v>
      </c>
      <c r="C8823" t="s">
        <v>68</v>
      </c>
      <c r="D8823" t="s">
        <v>716</v>
      </c>
      <c r="E8823" t="s">
        <v>1423</v>
      </c>
      <c r="F8823">
        <f t="shared" si="137"/>
        <v>3.75</v>
      </c>
    </row>
    <row r="8824" spans="1:6" x14ac:dyDescent="0.25">
      <c r="A8824" t="s">
        <v>157</v>
      </c>
      <c r="B8824" t="s">
        <v>218</v>
      </c>
      <c r="C8824" t="s">
        <v>153</v>
      </c>
      <c r="D8824" t="s">
        <v>729</v>
      </c>
      <c r="E8824" t="s">
        <v>1423</v>
      </c>
      <c r="F8824">
        <f t="shared" si="137"/>
        <v>4.25</v>
      </c>
    </row>
    <row r="8825" spans="1:6" x14ac:dyDescent="0.25">
      <c r="A8825" t="s">
        <v>143</v>
      </c>
      <c r="B8825" t="s">
        <v>232</v>
      </c>
      <c r="C8825" t="s">
        <v>293</v>
      </c>
      <c r="D8825" t="s">
        <v>586</v>
      </c>
      <c r="E8825" t="s">
        <v>1423</v>
      </c>
      <c r="F8825">
        <f t="shared" si="137"/>
        <v>5</v>
      </c>
    </row>
    <row r="8826" spans="1:6" x14ac:dyDescent="0.25">
      <c r="A8826" t="s">
        <v>265</v>
      </c>
      <c r="B8826" t="s">
        <v>59</v>
      </c>
      <c r="C8826" t="s">
        <v>108</v>
      </c>
      <c r="D8826" t="s">
        <v>333</v>
      </c>
      <c r="E8826" t="s">
        <v>1423</v>
      </c>
      <c r="F8826">
        <f t="shared" si="137"/>
        <v>6.75</v>
      </c>
    </row>
    <row r="8827" spans="1:6" x14ac:dyDescent="0.25">
      <c r="A8827" t="s">
        <v>143</v>
      </c>
      <c r="B8827" t="s">
        <v>158</v>
      </c>
      <c r="C8827" t="s">
        <v>16</v>
      </c>
      <c r="D8827" t="s">
        <v>906</v>
      </c>
      <c r="E8827" t="s">
        <v>1423</v>
      </c>
      <c r="F8827">
        <f t="shared" si="137"/>
        <v>5</v>
      </c>
    </row>
    <row r="8828" spans="1:6" x14ac:dyDescent="0.25">
      <c r="A8828" t="s">
        <v>143</v>
      </c>
      <c r="B8828" t="s">
        <v>8</v>
      </c>
      <c r="C8828" t="s">
        <v>107</v>
      </c>
      <c r="D8828" t="s">
        <v>1170</v>
      </c>
      <c r="E8828" t="s">
        <v>1423</v>
      </c>
      <c r="F8828">
        <f t="shared" si="137"/>
        <v>5</v>
      </c>
    </row>
    <row r="8829" spans="1:6" x14ac:dyDescent="0.25">
      <c r="A8829" t="s">
        <v>276</v>
      </c>
      <c r="B8829" t="s">
        <v>144</v>
      </c>
      <c r="C8829" t="s">
        <v>98</v>
      </c>
      <c r="D8829" t="s">
        <v>521</v>
      </c>
      <c r="E8829" t="s">
        <v>1423</v>
      </c>
      <c r="F8829">
        <f t="shared" si="137"/>
        <v>4.75</v>
      </c>
    </row>
    <row r="8830" spans="1:6" x14ac:dyDescent="0.25">
      <c r="A8830" t="s">
        <v>886</v>
      </c>
      <c r="B8830" t="s">
        <v>16</v>
      </c>
      <c r="C8830" t="s">
        <v>96</v>
      </c>
      <c r="D8830" t="s">
        <v>1834</v>
      </c>
      <c r="E8830" t="s">
        <v>1423</v>
      </c>
      <c r="F8830">
        <f t="shared" si="137"/>
        <v>7.75</v>
      </c>
    </row>
    <row r="8831" spans="1:6" x14ac:dyDescent="0.25">
      <c r="A8831" t="s">
        <v>125</v>
      </c>
      <c r="B8831" t="s">
        <v>78</v>
      </c>
      <c r="C8831" t="s">
        <v>1162</v>
      </c>
      <c r="D8831" t="s">
        <v>342</v>
      </c>
      <c r="E8831" t="s">
        <v>956</v>
      </c>
      <c r="F8831">
        <f t="shared" si="137"/>
        <v>6</v>
      </c>
    </row>
    <row r="8832" spans="1:6" x14ac:dyDescent="0.25">
      <c r="A8832" t="s">
        <v>143</v>
      </c>
      <c r="B8832" t="s">
        <v>101</v>
      </c>
      <c r="C8832" t="s">
        <v>189</v>
      </c>
      <c r="D8832" t="s">
        <v>169</v>
      </c>
      <c r="E8832" t="s">
        <v>956</v>
      </c>
      <c r="F8832">
        <f t="shared" si="137"/>
        <v>5</v>
      </c>
    </row>
    <row r="8833" spans="1:6" x14ac:dyDescent="0.25">
      <c r="A8833" t="s">
        <v>125</v>
      </c>
      <c r="B8833" t="s">
        <v>68</v>
      </c>
      <c r="C8833" t="s">
        <v>112</v>
      </c>
      <c r="D8833" t="s">
        <v>350</v>
      </c>
      <c r="E8833" t="s">
        <v>956</v>
      </c>
      <c r="F8833">
        <f t="shared" si="137"/>
        <v>6</v>
      </c>
    </row>
    <row r="8834" spans="1:6" x14ac:dyDescent="0.25">
      <c r="A8834" t="s">
        <v>143</v>
      </c>
      <c r="B8834" t="s">
        <v>215</v>
      </c>
      <c r="C8834" t="s">
        <v>798</v>
      </c>
      <c r="D8834" t="s">
        <v>257</v>
      </c>
      <c r="E8834" t="s">
        <v>956</v>
      </c>
      <c r="F8834">
        <f t="shared" si="137"/>
        <v>5</v>
      </c>
    </row>
    <row r="8835" spans="1:6" x14ac:dyDescent="0.25">
      <c r="A8835" t="s">
        <v>143</v>
      </c>
      <c r="B8835" t="s">
        <v>26</v>
      </c>
      <c r="C8835" t="s">
        <v>107</v>
      </c>
      <c r="D8835" t="s">
        <v>1596</v>
      </c>
      <c r="E8835" t="s">
        <v>956</v>
      </c>
      <c r="F8835">
        <f t="shared" ref="F8835:F8898" si="138">VALUE(A8835)</f>
        <v>5</v>
      </c>
    </row>
    <row r="8836" spans="1:6" x14ac:dyDescent="0.25">
      <c r="A8836" t="s">
        <v>270</v>
      </c>
      <c r="B8836" t="s">
        <v>109</v>
      </c>
      <c r="C8836" t="s">
        <v>343</v>
      </c>
      <c r="D8836" t="s">
        <v>2055</v>
      </c>
      <c r="E8836" t="s">
        <v>956</v>
      </c>
      <c r="F8836">
        <f t="shared" si="138"/>
        <v>6.25</v>
      </c>
    </row>
    <row r="8837" spans="1:6" x14ac:dyDescent="0.25">
      <c r="A8837" t="s">
        <v>143</v>
      </c>
      <c r="B8837" t="s">
        <v>30</v>
      </c>
      <c r="C8837" t="s">
        <v>108</v>
      </c>
      <c r="D8837" t="s">
        <v>225</v>
      </c>
      <c r="E8837" t="s">
        <v>1624</v>
      </c>
      <c r="F8837">
        <f t="shared" si="138"/>
        <v>5</v>
      </c>
    </row>
    <row r="8838" spans="1:6" x14ac:dyDescent="0.25">
      <c r="A8838" t="s">
        <v>157</v>
      </c>
      <c r="B8838" t="s">
        <v>106</v>
      </c>
      <c r="C8838" t="s">
        <v>98</v>
      </c>
      <c r="D8838" t="s">
        <v>171</v>
      </c>
      <c r="E8838" t="s">
        <v>1624</v>
      </c>
      <c r="F8838">
        <f t="shared" si="138"/>
        <v>4.25</v>
      </c>
    </row>
    <row r="8839" spans="1:6" x14ac:dyDescent="0.25">
      <c r="A8839" t="s">
        <v>10</v>
      </c>
      <c r="B8839" t="s">
        <v>99</v>
      </c>
      <c r="C8839" t="s">
        <v>64</v>
      </c>
      <c r="D8839" t="s">
        <v>118</v>
      </c>
      <c r="E8839" t="s">
        <v>1624</v>
      </c>
      <c r="F8839">
        <f t="shared" si="138"/>
        <v>3.75</v>
      </c>
    </row>
    <row r="8840" spans="1:6" x14ac:dyDescent="0.25">
      <c r="A8840" t="s">
        <v>10</v>
      </c>
      <c r="B8840" t="s">
        <v>78</v>
      </c>
      <c r="C8840" t="s">
        <v>92</v>
      </c>
      <c r="D8840" t="s">
        <v>40</v>
      </c>
      <c r="E8840" t="s">
        <v>1624</v>
      </c>
      <c r="F8840">
        <f t="shared" si="138"/>
        <v>3.75</v>
      </c>
    </row>
    <row r="8841" spans="1:6" x14ac:dyDescent="0.25">
      <c r="A8841" t="s">
        <v>143</v>
      </c>
      <c r="B8841" t="s">
        <v>56</v>
      </c>
      <c r="C8841" t="s">
        <v>106</v>
      </c>
      <c r="D8841" t="s">
        <v>940</v>
      </c>
      <c r="E8841" t="s">
        <v>1624</v>
      </c>
      <c r="F8841">
        <f t="shared" si="138"/>
        <v>5</v>
      </c>
    </row>
    <row r="8842" spans="1:6" x14ac:dyDescent="0.25">
      <c r="A8842" t="s">
        <v>121</v>
      </c>
      <c r="B8842" t="s">
        <v>352</v>
      </c>
      <c r="C8842" t="s">
        <v>98</v>
      </c>
      <c r="D8842" t="s">
        <v>1799</v>
      </c>
      <c r="E8842" t="s">
        <v>1624</v>
      </c>
      <c r="F8842">
        <f t="shared" si="138"/>
        <v>5.5</v>
      </c>
    </row>
    <row r="8843" spans="1:6" x14ac:dyDescent="0.25">
      <c r="A8843" t="s">
        <v>14</v>
      </c>
      <c r="B8843" t="s">
        <v>154</v>
      </c>
      <c r="C8843" t="s">
        <v>224</v>
      </c>
      <c r="D8843" t="s">
        <v>228</v>
      </c>
      <c r="E8843" t="s">
        <v>29</v>
      </c>
      <c r="F8843">
        <f t="shared" si="138"/>
        <v>4.5</v>
      </c>
    </row>
    <row r="8844" spans="1:6" x14ac:dyDescent="0.25">
      <c r="A8844" t="s">
        <v>10</v>
      </c>
      <c r="B8844" t="s">
        <v>106</v>
      </c>
      <c r="C8844" t="s">
        <v>2</v>
      </c>
      <c r="D8844" t="s">
        <v>436</v>
      </c>
      <c r="E8844" t="s">
        <v>29</v>
      </c>
      <c r="F8844">
        <f t="shared" si="138"/>
        <v>3.75</v>
      </c>
    </row>
    <row r="8845" spans="1:6" x14ac:dyDescent="0.25">
      <c r="A8845" t="s">
        <v>121</v>
      </c>
      <c r="B8845" t="s">
        <v>63</v>
      </c>
      <c r="C8845" t="s">
        <v>104</v>
      </c>
      <c r="D8845" t="s">
        <v>609</v>
      </c>
      <c r="E8845" t="s">
        <v>29</v>
      </c>
      <c r="F8845">
        <f t="shared" si="138"/>
        <v>5.5</v>
      </c>
    </row>
    <row r="8846" spans="1:6" x14ac:dyDescent="0.25">
      <c r="A8846" t="s">
        <v>14</v>
      </c>
      <c r="B8846" t="s">
        <v>108</v>
      </c>
      <c r="C8846" t="s">
        <v>109</v>
      </c>
      <c r="D8846" t="s">
        <v>52</v>
      </c>
      <c r="E8846" t="s">
        <v>1841</v>
      </c>
      <c r="F8846">
        <f t="shared" si="138"/>
        <v>4.5</v>
      </c>
    </row>
    <row r="8847" spans="1:6" x14ac:dyDescent="0.25">
      <c r="A8847" t="s">
        <v>143</v>
      </c>
      <c r="B8847" t="s">
        <v>239</v>
      </c>
      <c r="C8847" t="s">
        <v>108</v>
      </c>
      <c r="D8847" t="s">
        <v>527</v>
      </c>
      <c r="E8847" t="s">
        <v>1841</v>
      </c>
      <c r="F8847">
        <f t="shared" si="138"/>
        <v>5</v>
      </c>
    </row>
    <row r="8848" spans="1:6" x14ac:dyDescent="0.25">
      <c r="A8848" t="s">
        <v>143</v>
      </c>
      <c r="B8848" t="s">
        <v>39</v>
      </c>
      <c r="C8848" t="s">
        <v>189</v>
      </c>
      <c r="D8848" t="s">
        <v>161</v>
      </c>
      <c r="E8848" t="s">
        <v>1841</v>
      </c>
      <c r="F8848">
        <f t="shared" si="138"/>
        <v>5</v>
      </c>
    </row>
    <row r="8849" spans="1:6" x14ac:dyDescent="0.25">
      <c r="A8849" t="s">
        <v>10</v>
      </c>
      <c r="B8849" t="s">
        <v>212</v>
      </c>
      <c r="C8849" t="s">
        <v>8</v>
      </c>
      <c r="D8849" t="s">
        <v>432</v>
      </c>
      <c r="E8849" t="s">
        <v>1841</v>
      </c>
      <c r="F8849">
        <f t="shared" si="138"/>
        <v>3.75</v>
      </c>
    </row>
    <row r="8850" spans="1:6" x14ac:dyDescent="0.25">
      <c r="A8850" t="s">
        <v>125</v>
      </c>
      <c r="B8850" t="s">
        <v>102</v>
      </c>
      <c r="C8850" t="s">
        <v>2</v>
      </c>
      <c r="D8850" t="s">
        <v>237</v>
      </c>
      <c r="E8850" t="s">
        <v>1841</v>
      </c>
      <c r="F8850">
        <f t="shared" si="138"/>
        <v>6</v>
      </c>
    </row>
    <row r="8851" spans="1:6" x14ac:dyDescent="0.25">
      <c r="A8851" t="s">
        <v>283</v>
      </c>
      <c r="B8851" t="s">
        <v>1223</v>
      </c>
      <c r="C8851" t="s">
        <v>352</v>
      </c>
      <c r="D8851" t="s">
        <v>737</v>
      </c>
      <c r="E8851" t="s">
        <v>1841</v>
      </c>
      <c r="F8851">
        <f t="shared" si="138"/>
        <v>7.25</v>
      </c>
    </row>
    <row r="8852" spans="1:6" x14ac:dyDescent="0.25">
      <c r="A8852" t="s">
        <v>157</v>
      </c>
      <c r="B8852" t="s">
        <v>99</v>
      </c>
      <c r="C8852" t="s">
        <v>8</v>
      </c>
      <c r="D8852" t="s">
        <v>480</v>
      </c>
      <c r="E8852" t="s">
        <v>1841</v>
      </c>
      <c r="F8852">
        <f t="shared" si="138"/>
        <v>4.25</v>
      </c>
    </row>
    <row r="8853" spans="1:6" x14ac:dyDescent="0.25">
      <c r="A8853" t="s">
        <v>283</v>
      </c>
      <c r="B8853" t="s">
        <v>144</v>
      </c>
      <c r="C8853" t="s">
        <v>666</v>
      </c>
      <c r="D8853" t="s">
        <v>2122</v>
      </c>
      <c r="E8853" t="s">
        <v>1841</v>
      </c>
      <c r="F8853">
        <f t="shared" si="138"/>
        <v>7.25</v>
      </c>
    </row>
    <row r="8854" spans="1:6" x14ac:dyDescent="0.25">
      <c r="A8854" t="s">
        <v>157</v>
      </c>
      <c r="B8854" t="s">
        <v>121</v>
      </c>
      <c r="C8854" t="s">
        <v>14</v>
      </c>
      <c r="D8854" t="s">
        <v>49</v>
      </c>
      <c r="E8854" t="s">
        <v>648</v>
      </c>
      <c r="F8854">
        <f t="shared" si="138"/>
        <v>4.25</v>
      </c>
    </row>
    <row r="8855" spans="1:6" x14ac:dyDescent="0.25">
      <c r="A8855" t="s">
        <v>143</v>
      </c>
      <c r="B8855" t="s">
        <v>85</v>
      </c>
      <c r="C8855" t="s">
        <v>716</v>
      </c>
      <c r="D8855" t="s">
        <v>93</v>
      </c>
      <c r="E8855" t="s">
        <v>648</v>
      </c>
      <c r="F8855">
        <f t="shared" si="138"/>
        <v>5</v>
      </c>
    </row>
    <row r="8856" spans="1:6" x14ac:dyDescent="0.25">
      <c r="A8856" t="s">
        <v>276</v>
      </c>
      <c r="B8856" t="s">
        <v>343</v>
      </c>
      <c r="C8856" t="s">
        <v>70</v>
      </c>
      <c r="D8856" t="s">
        <v>647</v>
      </c>
      <c r="E8856" t="s">
        <v>648</v>
      </c>
      <c r="F8856">
        <f t="shared" si="138"/>
        <v>4.75</v>
      </c>
    </row>
    <row r="8857" spans="1:6" x14ac:dyDescent="0.25">
      <c r="A8857" t="s">
        <v>283</v>
      </c>
      <c r="B8857" t="s">
        <v>22</v>
      </c>
      <c r="C8857" t="s">
        <v>144</v>
      </c>
      <c r="D8857" t="s">
        <v>277</v>
      </c>
      <c r="E8857" t="s">
        <v>648</v>
      </c>
      <c r="F8857">
        <f t="shared" si="138"/>
        <v>7.25</v>
      </c>
    </row>
    <row r="8858" spans="1:6" x14ac:dyDescent="0.25">
      <c r="A8858" t="s">
        <v>265</v>
      </c>
      <c r="B8858" t="s">
        <v>81</v>
      </c>
      <c r="C8858" t="s">
        <v>586</v>
      </c>
      <c r="D8858" t="s">
        <v>187</v>
      </c>
      <c r="E8858" t="s">
        <v>2296</v>
      </c>
      <c r="F8858">
        <f t="shared" si="138"/>
        <v>6.75</v>
      </c>
    </row>
    <row r="8859" spans="1:6" x14ac:dyDescent="0.25">
      <c r="A8859" t="s">
        <v>10</v>
      </c>
      <c r="B8859" t="s">
        <v>11</v>
      </c>
      <c r="C8859" t="s">
        <v>300</v>
      </c>
      <c r="D8859" t="s">
        <v>119</v>
      </c>
      <c r="E8859" t="s">
        <v>2296</v>
      </c>
      <c r="F8859">
        <f t="shared" si="138"/>
        <v>3.75</v>
      </c>
    </row>
    <row r="8860" spans="1:6" x14ac:dyDescent="0.25">
      <c r="A8860" t="s">
        <v>14</v>
      </c>
      <c r="B8860" t="s">
        <v>133</v>
      </c>
      <c r="C8860" t="s">
        <v>58</v>
      </c>
      <c r="D8860" t="s">
        <v>33</v>
      </c>
      <c r="E8860" t="s">
        <v>1548</v>
      </c>
      <c r="F8860">
        <f t="shared" si="138"/>
        <v>4.5</v>
      </c>
    </row>
    <row r="8861" spans="1:6" x14ac:dyDescent="0.25">
      <c r="A8861" t="s">
        <v>14</v>
      </c>
      <c r="B8861" t="s">
        <v>154</v>
      </c>
      <c r="C8861" t="s">
        <v>155</v>
      </c>
      <c r="D8861" t="s">
        <v>342</v>
      </c>
      <c r="E8861" t="s">
        <v>1548</v>
      </c>
      <c r="F8861">
        <f t="shared" si="138"/>
        <v>4.5</v>
      </c>
    </row>
    <row r="8862" spans="1:6" x14ac:dyDescent="0.25">
      <c r="A8862" t="s">
        <v>29</v>
      </c>
      <c r="B8862" t="s">
        <v>221</v>
      </c>
      <c r="C8862" t="s">
        <v>64</v>
      </c>
      <c r="D8862" t="s">
        <v>204</v>
      </c>
      <c r="E8862" t="s">
        <v>1548</v>
      </c>
      <c r="F8862">
        <f t="shared" si="138"/>
        <v>3.25</v>
      </c>
    </row>
    <row r="8863" spans="1:6" x14ac:dyDescent="0.25">
      <c r="A8863" t="s">
        <v>14</v>
      </c>
      <c r="B8863" t="s">
        <v>215</v>
      </c>
      <c r="C8863" t="s">
        <v>140</v>
      </c>
      <c r="D8863" t="s">
        <v>161</v>
      </c>
      <c r="E8863" t="s">
        <v>1548</v>
      </c>
      <c r="F8863">
        <f t="shared" si="138"/>
        <v>4.5</v>
      </c>
    </row>
    <row r="8864" spans="1:6" x14ac:dyDescent="0.25">
      <c r="A8864" t="s">
        <v>157</v>
      </c>
      <c r="B8864" t="s">
        <v>121</v>
      </c>
      <c r="C8864" t="s">
        <v>286</v>
      </c>
      <c r="D8864" t="s">
        <v>354</v>
      </c>
      <c r="E8864" t="s">
        <v>1548</v>
      </c>
      <c r="F8864">
        <f t="shared" si="138"/>
        <v>4.25</v>
      </c>
    </row>
    <row r="8865" spans="1:6" x14ac:dyDescent="0.25">
      <c r="A8865" t="s">
        <v>143</v>
      </c>
      <c r="B8865" t="s">
        <v>52</v>
      </c>
      <c r="C8865" t="s">
        <v>352</v>
      </c>
      <c r="D8865" t="s">
        <v>754</v>
      </c>
      <c r="E8865" t="s">
        <v>1548</v>
      </c>
      <c r="F8865">
        <f t="shared" si="138"/>
        <v>5</v>
      </c>
    </row>
    <row r="8866" spans="1:6" x14ac:dyDescent="0.25">
      <c r="A8866" t="s">
        <v>316</v>
      </c>
      <c r="B8866" t="s">
        <v>42</v>
      </c>
      <c r="C8866" t="s">
        <v>102</v>
      </c>
      <c r="D8866" t="s">
        <v>947</v>
      </c>
      <c r="E8866" t="s">
        <v>1548</v>
      </c>
      <c r="F8866">
        <f t="shared" si="138"/>
        <v>5.75</v>
      </c>
    </row>
    <row r="8867" spans="1:6" x14ac:dyDescent="0.25">
      <c r="A8867" t="s">
        <v>121</v>
      </c>
      <c r="B8867" t="s">
        <v>343</v>
      </c>
      <c r="C8867" t="s">
        <v>70</v>
      </c>
      <c r="D8867" t="s">
        <v>616</v>
      </c>
      <c r="E8867" t="s">
        <v>1548</v>
      </c>
      <c r="F8867">
        <f t="shared" si="138"/>
        <v>5.5</v>
      </c>
    </row>
    <row r="8868" spans="1:6" x14ac:dyDescent="0.25">
      <c r="A8868" t="s">
        <v>157</v>
      </c>
      <c r="B8868" t="s">
        <v>175</v>
      </c>
      <c r="C8868" t="s">
        <v>86</v>
      </c>
      <c r="D8868" t="s">
        <v>58</v>
      </c>
      <c r="E8868" t="s">
        <v>1163</v>
      </c>
      <c r="F8868">
        <f t="shared" si="138"/>
        <v>4.25</v>
      </c>
    </row>
    <row r="8869" spans="1:6" x14ac:dyDescent="0.25">
      <c r="A8869" t="s">
        <v>125</v>
      </c>
      <c r="B8869" t="s">
        <v>728</v>
      </c>
      <c r="C8869" t="s">
        <v>185</v>
      </c>
      <c r="D8869" t="s">
        <v>198</v>
      </c>
      <c r="E8869" t="s">
        <v>1163</v>
      </c>
      <c r="F8869">
        <f t="shared" si="138"/>
        <v>6</v>
      </c>
    </row>
    <row r="8870" spans="1:6" x14ac:dyDescent="0.25">
      <c r="A8870" t="s">
        <v>316</v>
      </c>
      <c r="B8870" t="s">
        <v>14</v>
      </c>
      <c r="C8870" t="s">
        <v>144</v>
      </c>
      <c r="D8870" t="s">
        <v>473</v>
      </c>
      <c r="E8870" t="s">
        <v>1163</v>
      </c>
      <c r="F8870">
        <f t="shared" si="138"/>
        <v>5.75</v>
      </c>
    </row>
    <row r="8871" spans="1:6" x14ac:dyDescent="0.25">
      <c r="A8871" t="s">
        <v>125</v>
      </c>
      <c r="B8871" t="s">
        <v>102</v>
      </c>
      <c r="C8871" t="s">
        <v>244</v>
      </c>
      <c r="D8871" t="s">
        <v>333</v>
      </c>
      <c r="E8871" t="s">
        <v>1163</v>
      </c>
      <c r="F8871">
        <f t="shared" si="138"/>
        <v>6</v>
      </c>
    </row>
    <row r="8872" spans="1:6" x14ac:dyDescent="0.25">
      <c r="A8872" t="s">
        <v>143</v>
      </c>
      <c r="B8872" t="s">
        <v>1</v>
      </c>
      <c r="C8872" t="s">
        <v>323</v>
      </c>
      <c r="D8872" t="s">
        <v>895</v>
      </c>
      <c r="E8872" t="s">
        <v>1163</v>
      </c>
      <c r="F8872">
        <f t="shared" si="138"/>
        <v>5</v>
      </c>
    </row>
    <row r="8873" spans="1:6" x14ac:dyDescent="0.25">
      <c r="A8873" t="s">
        <v>157</v>
      </c>
      <c r="B8873" t="s">
        <v>52</v>
      </c>
      <c r="C8873" t="s">
        <v>101</v>
      </c>
      <c r="D8873" t="s">
        <v>2383</v>
      </c>
      <c r="E8873" t="s">
        <v>1163</v>
      </c>
      <c r="F8873">
        <f t="shared" si="138"/>
        <v>4.25</v>
      </c>
    </row>
    <row r="8874" spans="1:6" x14ac:dyDescent="0.25">
      <c r="A8874" t="s">
        <v>121</v>
      </c>
      <c r="B8874" t="s">
        <v>239</v>
      </c>
      <c r="C8874" t="s">
        <v>112</v>
      </c>
      <c r="D8874" t="s">
        <v>1455</v>
      </c>
      <c r="E8874" t="s">
        <v>1163</v>
      </c>
      <c r="F8874">
        <f t="shared" si="138"/>
        <v>5.5</v>
      </c>
    </row>
    <row r="8875" spans="1:6" x14ac:dyDescent="0.25">
      <c r="A8875" t="s">
        <v>143</v>
      </c>
      <c r="B8875" t="s">
        <v>86</v>
      </c>
      <c r="C8875" t="s">
        <v>43</v>
      </c>
      <c r="D8875" t="s">
        <v>472</v>
      </c>
      <c r="E8875" t="s">
        <v>2214</v>
      </c>
      <c r="F8875">
        <f t="shared" si="138"/>
        <v>5</v>
      </c>
    </row>
    <row r="8876" spans="1:6" x14ac:dyDescent="0.25">
      <c r="A8876" t="s">
        <v>283</v>
      </c>
      <c r="B8876" t="s">
        <v>153</v>
      </c>
      <c r="C8876" t="s">
        <v>237</v>
      </c>
      <c r="D8876" t="s">
        <v>1078</v>
      </c>
      <c r="E8876" t="s">
        <v>2214</v>
      </c>
      <c r="F8876">
        <f t="shared" si="138"/>
        <v>7.25</v>
      </c>
    </row>
    <row r="8877" spans="1:6" x14ac:dyDescent="0.25">
      <c r="A8877" t="s">
        <v>143</v>
      </c>
      <c r="B8877" t="s">
        <v>189</v>
      </c>
      <c r="C8877" t="s">
        <v>73</v>
      </c>
      <c r="D8877" t="s">
        <v>1798</v>
      </c>
      <c r="E8877" t="s">
        <v>2214</v>
      </c>
      <c r="F8877">
        <f t="shared" si="138"/>
        <v>5</v>
      </c>
    </row>
    <row r="8878" spans="1:6" x14ac:dyDescent="0.25">
      <c r="A8878" t="s">
        <v>143</v>
      </c>
      <c r="B8878" t="s">
        <v>6</v>
      </c>
      <c r="C8878" t="s">
        <v>86</v>
      </c>
      <c r="D8878" t="s">
        <v>2260</v>
      </c>
      <c r="E8878" t="s">
        <v>2214</v>
      </c>
      <c r="F8878">
        <f t="shared" si="138"/>
        <v>5</v>
      </c>
    </row>
    <row r="8879" spans="1:6" x14ac:dyDescent="0.25">
      <c r="A8879" t="s">
        <v>265</v>
      </c>
      <c r="B8879" t="s">
        <v>112</v>
      </c>
      <c r="C8879" t="s">
        <v>68</v>
      </c>
      <c r="D8879" t="s">
        <v>2473</v>
      </c>
      <c r="E8879" t="s">
        <v>2214</v>
      </c>
      <c r="F8879">
        <f t="shared" si="138"/>
        <v>6.75</v>
      </c>
    </row>
    <row r="8880" spans="1:6" x14ac:dyDescent="0.25">
      <c r="A8880" t="s">
        <v>10</v>
      </c>
      <c r="B8880" t="s">
        <v>58</v>
      </c>
      <c r="C8880" t="s">
        <v>14</v>
      </c>
      <c r="D8880" t="s">
        <v>215</v>
      </c>
      <c r="E8880" t="s">
        <v>327</v>
      </c>
      <c r="F8880">
        <f t="shared" si="138"/>
        <v>3.75</v>
      </c>
    </row>
    <row r="8881" spans="1:6" x14ac:dyDescent="0.25">
      <c r="A8881" t="s">
        <v>121</v>
      </c>
      <c r="B8881" t="s">
        <v>243</v>
      </c>
      <c r="C8881" t="s">
        <v>68</v>
      </c>
      <c r="D8881" t="s">
        <v>110</v>
      </c>
      <c r="E8881" t="s">
        <v>327</v>
      </c>
      <c r="F8881">
        <f t="shared" si="138"/>
        <v>5.5</v>
      </c>
    </row>
    <row r="8882" spans="1:6" x14ac:dyDescent="0.25">
      <c r="A8882" t="s">
        <v>14</v>
      </c>
      <c r="B8882" t="s">
        <v>129</v>
      </c>
      <c r="C8882" t="s">
        <v>36</v>
      </c>
      <c r="D8882" t="s">
        <v>726</v>
      </c>
      <c r="E8882" t="s">
        <v>327</v>
      </c>
      <c r="F8882">
        <f t="shared" si="138"/>
        <v>4.5</v>
      </c>
    </row>
    <row r="8883" spans="1:6" x14ac:dyDescent="0.25">
      <c r="A8883" t="s">
        <v>265</v>
      </c>
      <c r="B8883" t="s">
        <v>243</v>
      </c>
      <c r="C8883" t="s">
        <v>46</v>
      </c>
      <c r="D8883" t="s">
        <v>1393</v>
      </c>
      <c r="E8883" t="s">
        <v>327</v>
      </c>
      <c r="F8883">
        <f t="shared" si="138"/>
        <v>6.75</v>
      </c>
    </row>
    <row r="8884" spans="1:6" x14ac:dyDescent="0.25">
      <c r="A8884" t="s">
        <v>46</v>
      </c>
      <c r="B8884" t="s">
        <v>1210</v>
      </c>
      <c r="C8884" t="s">
        <v>101</v>
      </c>
      <c r="D8884" t="s">
        <v>940</v>
      </c>
      <c r="E8884" t="s">
        <v>327</v>
      </c>
      <c r="F8884">
        <f t="shared" si="138"/>
        <v>6.5</v>
      </c>
    </row>
    <row r="8885" spans="1:6" x14ac:dyDescent="0.25">
      <c r="A8885" t="s">
        <v>157</v>
      </c>
      <c r="B8885" t="s">
        <v>343</v>
      </c>
      <c r="C8885" t="s">
        <v>107</v>
      </c>
      <c r="D8885" t="s">
        <v>943</v>
      </c>
      <c r="E8885" t="s">
        <v>327</v>
      </c>
      <c r="F8885">
        <f t="shared" si="138"/>
        <v>4.25</v>
      </c>
    </row>
    <row r="8886" spans="1:6" x14ac:dyDescent="0.25">
      <c r="A8886" t="s">
        <v>143</v>
      </c>
      <c r="B8886" t="s">
        <v>98</v>
      </c>
      <c r="C8886" t="s">
        <v>67</v>
      </c>
      <c r="D8886" t="s">
        <v>147</v>
      </c>
      <c r="E8886" t="s">
        <v>327</v>
      </c>
      <c r="F8886">
        <f t="shared" si="138"/>
        <v>5</v>
      </c>
    </row>
    <row r="8887" spans="1:6" x14ac:dyDescent="0.25">
      <c r="A8887" t="s">
        <v>125</v>
      </c>
      <c r="B8887" t="s">
        <v>68</v>
      </c>
      <c r="C8887" t="s">
        <v>243</v>
      </c>
      <c r="D8887" t="s">
        <v>1201</v>
      </c>
      <c r="E8887" t="s">
        <v>327</v>
      </c>
      <c r="F8887">
        <f t="shared" si="138"/>
        <v>6</v>
      </c>
    </row>
    <row r="8888" spans="1:6" x14ac:dyDescent="0.25">
      <c r="A8888" t="s">
        <v>121</v>
      </c>
      <c r="B8888" t="s">
        <v>218</v>
      </c>
      <c r="C8888" t="s">
        <v>154</v>
      </c>
      <c r="D8888" t="s">
        <v>677</v>
      </c>
      <c r="E8888" t="s">
        <v>327</v>
      </c>
      <c r="F8888">
        <f t="shared" si="138"/>
        <v>5.5</v>
      </c>
    </row>
    <row r="8889" spans="1:6" x14ac:dyDescent="0.25">
      <c r="A8889" t="s">
        <v>143</v>
      </c>
      <c r="B8889" t="s">
        <v>36</v>
      </c>
      <c r="C8889" t="s">
        <v>46</v>
      </c>
      <c r="D8889" t="s">
        <v>1881</v>
      </c>
      <c r="E8889" t="s">
        <v>327</v>
      </c>
      <c r="F8889">
        <f t="shared" si="138"/>
        <v>5</v>
      </c>
    </row>
    <row r="8890" spans="1:6" x14ac:dyDescent="0.25">
      <c r="A8890" t="s">
        <v>157</v>
      </c>
      <c r="B8890" t="s">
        <v>144</v>
      </c>
      <c r="C8890" t="s">
        <v>8</v>
      </c>
      <c r="D8890" t="s">
        <v>765</v>
      </c>
      <c r="E8890" t="s">
        <v>327</v>
      </c>
      <c r="F8890">
        <f t="shared" si="138"/>
        <v>4.25</v>
      </c>
    </row>
    <row r="8891" spans="1:6" x14ac:dyDescent="0.25">
      <c r="A8891" t="s">
        <v>125</v>
      </c>
      <c r="B8891" t="s">
        <v>239</v>
      </c>
      <c r="C8891" t="s">
        <v>745</v>
      </c>
      <c r="D8891" t="s">
        <v>224</v>
      </c>
      <c r="E8891" t="s">
        <v>2108</v>
      </c>
      <c r="F8891">
        <f t="shared" si="138"/>
        <v>6</v>
      </c>
    </row>
    <row r="8892" spans="1:6" x14ac:dyDescent="0.25">
      <c r="A8892" t="s">
        <v>143</v>
      </c>
      <c r="B8892" t="s">
        <v>144</v>
      </c>
      <c r="C8892" t="s">
        <v>109</v>
      </c>
      <c r="D8892" t="s">
        <v>828</v>
      </c>
      <c r="E8892" t="s">
        <v>2108</v>
      </c>
      <c r="F8892">
        <f t="shared" si="138"/>
        <v>5</v>
      </c>
    </row>
    <row r="8893" spans="1:6" x14ac:dyDescent="0.25">
      <c r="A8893" t="s">
        <v>270</v>
      </c>
      <c r="B8893" t="s">
        <v>92</v>
      </c>
      <c r="C8893" t="s">
        <v>56</v>
      </c>
      <c r="D8893" t="s">
        <v>601</v>
      </c>
      <c r="E8893" t="s">
        <v>2108</v>
      </c>
      <c r="F8893">
        <f t="shared" si="138"/>
        <v>6.25</v>
      </c>
    </row>
    <row r="8894" spans="1:6" x14ac:dyDescent="0.25">
      <c r="A8894" t="s">
        <v>316</v>
      </c>
      <c r="B8894" t="s">
        <v>185</v>
      </c>
      <c r="C8894" t="s">
        <v>76</v>
      </c>
      <c r="D8894" t="s">
        <v>312</v>
      </c>
      <c r="E8894" t="s">
        <v>2108</v>
      </c>
      <c r="F8894">
        <f t="shared" si="138"/>
        <v>5.75</v>
      </c>
    </row>
    <row r="8895" spans="1:6" x14ac:dyDescent="0.25">
      <c r="A8895" t="s">
        <v>29</v>
      </c>
      <c r="B8895" t="s">
        <v>117</v>
      </c>
      <c r="C8895" t="s">
        <v>64</v>
      </c>
      <c r="D8895" t="s">
        <v>54</v>
      </c>
      <c r="E8895" t="s">
        <v>1098</v>
      </c>
      <c r="F8895">
        <f t="shared" si="138"/>
        <v>3.25</v>
      </c>
    </row>
    <row r="8896" spans="1:6" x14ac:dyDescent="0.25">
      <c r="A8896" t="s">
        <v>14</v>
      </c>
      <c r="B8896" t="s">
        <v>6</v>
      </c>
      <c r="C8896" t="s">
        <v>117</v>
      </c>
      <c r="D8896" t="s">
        <v>342</v>
      </c>
      <c r="E8896" t="s">
        <v>1098</v>
      </c>
      <c r="F8896">
        <f t="shared" si="138"/>
        <v>4.5</v>
      </c>
    </row>
    <row r="8897" spans="1:6" x14ac:dyDescent="0.25">
      <c r="A8897" t="s">
        <v>143</v>
      </c>
      <c r="B8897" t="s">
        <v>85</v>
      </c>
      <c r="C8897" t="s">
        <v>106</v>
      </c>
      <c r="D8897" t="s">
        <v>196</v>
      </c>
      <c r="E8897" t="s">
        <v>1098</v>
      </c>
      <c r="F8897">
        <f t="shared" si="138"/>
        <v>5</v>
      </c>
    </row>
    <row r="8898" spans="1:6" x14ac:dyDescent="0.25">
      <c r="A8898" t="s">
        <v>157</v>
      </c>
      <c r="B8898" t="s">
        <v>121</v>
      </c>
      <c r="C8898" t="s">
        <v>2</v>
      </c>
      <c r="D8898" t="s">
        <v>546</v>
      </c>
      <c r="E8898" t="s">
        <v>1098</v>
      </c>
      <c r="F8898">
        <f t="shared" si="138"/>
        <v>4.25</v>
      </c>
    </row>
    <row r="8899" spans="1:6" x14ac:dyDescent="0.25">
      <c r="A8899" t="s">
        <v>143</v>
      </c>
      <c r="B8899" t="s">
        <v>108</v>
      </c>
      <c r="C8899" t="s">
        <v>99</v>
      </c>
      <c r="D8899" t="s">
        <v>1400</v>
      </c>
      <c r="E8899" t="s">
        <v>1098</v>
      </c>
      <c r="F8899">
        <f t="shared" ref="F8899:F8962" si="139">VALUE(A8899)</f>
        <v>5</v>
      </c>
    </row>
    <row r="8900" spans="1:6" x14ac:dyDescent="0.25">
      <c r="A8900" t="s">
        <v>157</v>
      </c>
      <c r="B8900" t="s">
        <v>146</v>
      </c>
      <c r="C8900" t="s">
        <v>98</v>
      </c>
      <c r="D8900" t="s">
        <v>117</v>
      </c>
      <c r="E8900" t="s">
        <v>1726</v>
      </c>
      <c r="F8900">
        <f t="shared" si="139"/>
        <v>4.25</v>
      </c>
    </row>
    <row r="8901" spans="1:6" x14ac:dyDescent="0.25">
      <c r="A8901" t="s">
        <v>10</v>
      </c>
      <c r="B8901" t="s">
        <v>58</v>
      </c>
      <c r="C8901" t="s">
        <v>158</v>
      </c>
      <c r="D8901" t="s">
        <v>247</v>
      </c>
      <c r="E8901" t="s">
        <v>1726</v>
      </c>
      <c r="F8901">
        <f t="shared" si="139"/>
        <v>3.75</v>
      </c>
    </row>
    <row r="8902" spans="1:6" x14ac:dyDescent="0.25">
      <c r="A8902" t="s">
        <v>14</v>
      </c>
      <c r="B8902" t="s">
        <v>293</v>
      </c>
      <c r="C8902" t="s">
        <v>180</v>
      </c>
      <c r="D8902" t="s">
        <v>161</v>
      </c>
      <c r="E8902" t="s">
        <v>1726</v>
      </c>
      <c r="F8902">
        <f t="shared" si="139"/>
        <v>4.5</v>
      </c>
    </row>
    <row r="8903" spans="1:6" x14ac:dyDescent="0.25">
      <c r="A8903" t="s">
        <v>14</v>
      </c>
      <c r="B8903" t="s">
        <v>139</v>
      </c>
      <c r="C8903" t="s">
        <v>155</v>
      </c>
      <c r="D8903" t="s">
        <v>180</v>
      </c>
      <c r="E8903" t="s">
        <v>1726</v>
      </c>
      <c r="F8903">
        <f t="shared" si="139"/>
        <v>4.5</v>
      </c>
    </row>
    <row r="8904" spans="1:6" x14ac:dyDescent="0.25">
      <c r="A8904" t="s">
        <v>10</v>
      </c>
      <c r="B8904" t="s">
        <v>174</v>
      </c>
      <c r="C8904" t="s">
        <v>67</v>
      </c>
      <c r="D8904" t="s">
        <v>472</v>
      </c>
      <c r="E8904" t="s">
        <v>1726</v>
      </c>
      <c r="F8904">
        <f t="shared" si="139"/>
        <v>3.75</v>
      </c>
    </row>
    <row r="8905" spans="1:6" x14ac:dyDescent="0.25">
      <c r="A8905" t="s">
        <v>143</v>
      </c>
      <c r="B8905" t="s">
        <v>101</v>
      </c>
      <c r="C8905" t="s">
        <v>81</v>
      </c>
      <c r="D8905" t="s">
        <v>609</v>
      </c>
      <c r="E8905" t="s">
        <v>1726</v>
      </c>
      <c r="F8905">
        <f t="shared" si="139"/>
        <v>5</v>
      </c>
    </row>
    <row r="8906" spans="1:6" x14ac:dyDescent="0.25">
      <c r="A8906" t="s">
        <v>143</v>
      </c>
      <c r="B8906" t="s">
        <v>14</v>
      </c>
      <c r="C8906" t="s">
        <v>107</v>
      </c>
      <c r="D8906" t="s">
        <v>287</v>
      </c>
      <c r="E8906" t="s">
        <v>1726</v>
      </c>
      <c r="F8906">
        <f t="shared" si="139"/>
        <v>5</v>
      </c>
    </row>
    <row r="8907" spans="1:6" x14ac:dyDescent="0.25">
      <c r="A8907" t="s">
        <v>157</v>
      </c>
      <c r="B8907" t="s">
        <v>30</v>
      </c>
      <c r="C8907" t="s">
        <v>158</v>
      </c>
      <c r="D8907" t="s">
        <v>43</v>
      </c>
      <c r="E8907" t="s">
        <v>446</v>
      </c>
      <c r="F8907">
        <f t="shared" si="139"/>
        <v>4.25</v>
      </c>
    </row>
    <row r="8908" spans="1:6" x14ac:dyDescent="0.25">
      <c r="A8908" t="s">
        <v>121</v>
      </c>
      <c r="B8908" t="s">
        <v>293</v>
      </c>
      <c r="C8908" t="s">
        <v>330</v>
      </c>
      <c r="D8908" t="s">
        <v>221</v>
      </c>
      <c r="E8908" t="s">
        <v>446</v>
      </c>
      <c r="F8908">
        <f t="shared" si="139"/>
        <v>5.5</v>
      </c>
    </row>
    <row r="8909" spans="1:6" x14ac:dyDescent="0.25">
      <c r="A8909" t="s">
        <v>14</v>
      </c>
      <c r="B8909" t="s">
        <v>206</v>
      </c>
      <c r="C8909" t="s">
        <v>11</v>
      </c>
      <c r="D8909" t="s">
        <v>164</v>
      </c>
      <c r="E8909" t="s">
        <v>446</v>
      </c>
      <c r="F8909">
        <f t="shared" si="139"/>
        <v>4.5</v>
      </c>
    </row>
    <row r="8910" spans="1:6" x14ac:dyDescent="0.25">
      <c r="A8910" t="s">
        <v>14</v>
      </c>
      <c r="B8910" t="s">
        <v>215</v>
      </c>
      <c r="C8910" t="s">
        <v>1</v>
      </c>
      <c r="D8910" t="s">
        <v>171</v>
      </c>
      <c r="E8910" t="s">
        <v>446</v>
      </c>
      <c r="F8910">
        <f t="shared" si="139"/>
        <v>4.5</v>
      </c>
    </row>
    <row r="8911" spans="1:6" x14ac:dyDescent="0.25">
      <c r="A8911" t="s">
        <v>14</v>
      </c>
      <c r="B8911" t="s">
        <v>92</v>
      </c>
      <c r="C8911" t="s">
        <v>16</v>
      </c>
      <c r="D8911" t="s">
        <v>40</v>
      </c>
      <c r="E8911" t="s">
        <v>446</v>
      </c>
      <c r="F8911">
        <f t="shared" si="139"/>
        <v>4.5</v>
      </c>
    </row>
    <row r="8912" spans="1:6" x14ac:dyDescent="0.25">
      <c r="A8912" t="s">
        <v>143</v>
      </c>
      <c r="B8912" t="s">
        <v>352</v>
      </c>
      <c r="C8912" t="s">
        <v>352</v>
      </c>
      <c r="D8912" t="s">
        <v>208</v>
      </c>
      <c r="E8912" t="s">
        <v>446</v>
      </c>
      <c r="F8912">
        <f t="shared" si="139"/>
        <v>5</v>
      </c>
    </row>
    <row r="8913" spans="1:6" x14ac:dyDescent="0.25">
      <c r="A8913" t="s">
        <v>46</v>
      </c>
      <c r="B8913" t="s">
        <v>102</v>
      </c>
      <c r="C8913" t="s">
        <v>185</v>
      </c>
      <c r="D8913" t="s">
        <v>736</v>
      </c>
      <c r="E8913" t="s">
        <v>446</v>
      </c>
      <c r="F8913">
        <f t="shared" si="139"/>
        <v>6.5</v>
      </c>
    </row>
    <row r="8914" spans="1:6" x14ac:dyDescent="0.25">
      <c r="A8914" t="s">
        <v>14</v>
      </c>
      <c r="B8914" t="s">
        <v>107</v>
      </c>
      <c r="C8914" t="s">
        <v>102</v>
      </c>
      <c r="D8914" t="s">
        <v>49</v>
      </c>
      <c r="E8914" t="s">
        <v>1198</v>
      </c>
      <c r="F8914">
        <f t="shared" si="139"/>
        <v>4.5</v>
      </c>
    </row>
    <row r="8915" spans="1:6" x14ac:dyDescent="0.25">
      <c r="A8915" t="s">
        <v>46</v>
      </c>
      <c r="B8915" t="s">
        <v>1210</v>
      </c>
      <c r="C8915" t="s">
        <v>70</v>
      </c>
      <c r="D8915" t="s">
        <v>661</v>
      </c>
      <c r="E8915" t="s">
        <v>1198</v>
      </c>
      <c r="F8915">
        <f t="shared" si="139"/>
        <v>6.5</v>
      </c>
    </row>
    <row r="8916" spans="1:6" x14ac:dyDescent="0.25">
      <c r="A8916" t="s">
        <v>125</v>
      </c>
      <c r="B8916" t="s">
        <v>68</v>
      </c>
      <c r="C8916" t="s">
        <v>81</v>
      </c>
      <c r="D8916" t="s">
        <v>840</v>
      </c>
      <c r="E8916" t="s">
        <v>1198</v>
      </c>
      <c r="F8916">
        <f t="shared" si="139"/>
        <v>6</v>
      </c>
    </row>
    <row r="8917" spans="1:6" x14ac:dyDescent="0.25">
      <c r="A8917" t="s">
        <v>276</v>
      </c>
      <c r="B8917" t="s">
        <v>106</v>
      </c>
      <c r="C8917" t="s">
        <v>101</v>
      </c>
      <c r="D8917" t="s">
        <v>835</v>
      </c>
      <c r="E8917" t="s">
        <v>1198</v>
      </c>
      <c r="F8917">
        <f t="shared" si="139"/>
        <v>4.75</v>
      </c>
    </row>
    <row r="8918" spans="1:6" x14ac:dyDescent="0.25">
      <c r="A8918" t="s">
        <v>270</v>
      </c>
      <c r="B8918" t="s">
        <v>286</v>
      </c>
      <c r="C8918" t="s">
        <v>121</v>
      </c>
      <c r="D8918" t="s">
        <v>1159</v>
      </c>
      <c r="E8918" t="s">
        <v>1198</v>
      </c>
      <c r="F8918">
        <f t="shared" si="139"/>
        <v>6.25</v>
      </c>
    </row>
    <row r="8919" spans="1:6" x14ac:dyDescent="0.25">
      <c r="A8919" t="s">
        <v>316</v>
      </c>
      <c r="B8919" t="s">
        <v>69</v>
      </c>
      <c r="C8919" t="s">
        <v>138</v>
      </c>
      <c r="D8919" t="s">
        <v>622</v>
      </c>
      <c r="E8919" t="s">
        <v>1198</v>
      </c>
      <c r="F8919">
        <f t="shared" si="139"/>
        <v>5.75</v>
      </c>
    </row>
    <row r="8920" spans="1:6" x14ac:dyDescent="0.25">
      <c r="A8920" t="s">
        <v>29</v>
      </c>
      <c r="B8920" t="s">
        <v>58</v>
      </c>
      <c r="C8920" t="s">
        <v>43</v>
      </c>
      <c r="D8920" t="s">
        <v>7</v>
      </c>
      <c r="E8920" t="s">
        <v>1321</v>
      </c>
      <c r="F8920">
        <f t="shared" si="139"/>
        <v>3.25</v>
      </c>
    </row>
    <row r="8921" spans="1:6" x14ac:dyDescent="0.25">
      <c r="A8921" t="s">
        <v>125</v>
      </c>
      <c r="B8921" t="s">
        <v>728</v>
      </c>
      <c r="C8921" t="s">
        <v>185</v>
      </c>
      <c r="D8921" t="s">
        <v>798</v>
      </c>
      <c r="E8921" t="s">
        <v>1321</v>
      </c>
      <c r="F8921">
        <f t="shared" si="139"/>
        <v>6</v>
      </c>
    </row>
    <row r="8922" spans="1:6" x14ac:dyDescent="0.25">
      <c r="A8922" t="s">
        <v>270</v>
      </c>
      <c r="B8922" t="s">
        <v>39</v>
      </c>
      <c r="C8922" t="s">
        <v>127</v>
      </c>
      <c r="D8922" t="s">
        <v>694</v>
      </c>
      <c r="E8922" t="s">
        <v>1321</v>
      </c>
      <c r="F8922">
        <f t="shared" si="139"/>
        <v>6.25</v>
      </c>
    </row>
    <row r="8923" spans="1:6" x14ac:dyDescent="0.25">
      <c r="A8923" t="s">
        <v>143</v>
      </c>
      <c r="B8923" t="s">
        <v>138</v>
      </c>
      <c r="C8923" t="s">
        <v>352</v>
      </c>
      <c r="D8923" t="s">
        <v>647</v>
      </c>
      <c r="E8923" t="s">
        <v>1321</v>
      </c>
      <c r="F8923">
        <f t="shared" si="139"/>
        <v>5</v>
      </c>
    </row>
    <row r="8924" spans="1:6" x14ac:dyDescent="0.25">
      <c r="A8924" t="s">
        <v>46</v>
      </c>
      <c r="B8924" t="s">
        <v>218</v>
      </c>
      <c r="C8924" t="s">
        <v>186</v>
      </c>
      <c r="D8924" t="s">
        <v>1170</v>
      </c>
      <c r="E8924" t="s">
        <v>1321</v>
      </c>
      <c r="F8924">
        <f t="shared" si="139"/>
        <v>6.5</v>
      </c>
    </row>
    <row r="8925" spans="1:6" x14ac:dyDescent="0.25">
      <c r="A8925" t="s">
        <v>270</v>
      </c>
      <c r="B8925" t="s">
        <v>64</v>
      </c>
      <c r="C8925" t="s">
        <v>187</v>
      </c>
      <c r="D8925" t="s">
        <v>670</v>
      </c>
      <c r="E8925" t="s">
        <v>1321</v>
      </c>
      <c r="F8925">
        <f t="shared" si="139"/>
        <v>6.25</v>
      </c>
    </row>
    <row r="8926" spans="1:6" x14ac:dyDescent="0.25">
      <c r="A8926" t="s">
        <v>143</v>
      </c>
      <c r="B8926" t="s">
        <v>46</v>
      </c>
      <c r="C8926" t="s">
        <v>5</v>
      </c>
      <c r="D8926" t="s">
        <v>1656</v>
      </c>
      <c r="E8926" t="s">
        <v>1321</v>
      </c>
      <c r="F8926">
        <f t="shared" si="139"/>
        <v>5</v>
      </c>
    </row>
    <row r="8927" spans="1:6" x14ac:dyDescent="0.25">
      <c r="A8927" t="s">
        <v>14</v>
      </c>
      <c r="B8927" t="s">
        <v>33</v>
      </c>
      <c r="C8927" t="s">
        <v>121</v>
      </c>
      <c r="D8927" t="s">
        <v>46</v>
      </c>
      <c r="E8927" t="s">
        <v>1141</v>
      </c>
      <c r="F8927">
        <f t="shared" si="139"/>
        <v>4.5</v>
      </c>
    </row>
    <row r="8928" spans="1:6" x14ac:dyDescent="0.25">
      <c r="A8928" t="s">
        <v>14</v>
      </c>
      <c r="B8928" t="s">
        <v>133</v>
      </c>
      <c r="C8928" t="s">
        <v>154</v>
      </c>
      <c r="D8928" t="s">
        <v>206</v>
      </c>
      <c r="E8928" t="s">
        <v>1141</v>
      </c>
      <c r="F8928">
        <f t="shared" si="139"/>
        <v>4.5</v>
      </c>
    </row>
    <row r="8929" spans="1:6" x14ac:dyDescent="0.25">
      <c r="A8929" t="s">
        <v>125</v>
      </c>
      <c r="B8929" t="s">
        <v>76</v>
      </c>
      <c r="C8929" t="s">
        <v>39</v>
      </c>
      <c r="D8929" t="s">
        <v>224</v>
      </c>
      <c r="E8929" t="s">
        <v>1141</v>
      </c>
      <c r="F8929">
        <f t="shared" si="139"/>
        <v>6</v>
      </c>
    </row>
    <row r="8930" spans="1:6" x14ac:dyDescent="0.25">
      <c r="A8930" t="s">
        <v>14</v>
      </c>
      <c r="B8930" t="s">
        <v>112</v>
      </c>
      <c r="C8930" t="s">
        <v>3</v>
      </c>
      <c r="D8930" t="s">
        <v>405</v>
      </c>
      <c r="E8930" t="s">
        <v>1141</v>
      </c>
      <c r="F8930">
        <f t="shared" si="139"/>
        <v>4.5</v>
      </c>
    </row>
    <row r="8931" spans="1:6" x14ac:dyDescent="0.25">
      <c r="A8931" t="s">
        <v>10</v>
      </c>
      <c r="B8931" t="s">
        <v>133</v>
      </c>
      <c r="C8931" t="s">
        <v>189</v>
      </c>
      <c r="D8931" t="s">
        <v>666</v>
      </c>
      <c r="E8931" t="s">
        <v>1141</v>
      </c>
      <c r="F8931">
        <f t="shared" si="139"/>
        <v>3.75</v>
      </c>
    </row>
    <row r="8932" spans="1:6" x14ac:dyDescent="0.25">
      <c r="A8932" t="s">
        <v>276</v>
      </c>
      <c r="B8932" t="s">
        <v>70</v>
      </c>
      <c r="C8932" t="s">
        <v>286</v>
      </c>
      <c r="D8932" t="s">
        <v>1023</v>
      </c>
      <c r="E8932" t="s">
        <v>1141</v>
      </c>
      <c r="F8932">
        <f t="shared" si="139"/>
        <v>4.75</v>
      </c>
    </row>
    <row r="8933" spans="1:6" x14ac:dyDescent="0.25">
      <c r="A8933" t="s">
        <v>14</v>
      </c>
      <c r="B8933" t="s">
        <v>33</v>
      </c>
      <c r="C8933" t="s">
        <v>117</v>
      </c>
      <c r="D8933" t="s">
        <v>11</v>
      </c>
      <c r="E8933" t="s">
        <v>2072</v>
      </c>
      <c r="F8933">
        <f t="shared" si="139"/>
        <v>4.5</v>
      </c>
    </row>
    <row r="8934" spans="1:6" x14ac:dyDescent="0.25">
      <c r="A8934" t="s">
        <v>157</v>
      </c>
      <c r="B8934" t="s">
        <v>99</v>
      </c>
      <c r="C8934" t="s">
        <v>153</v>
      </c>
      <c r="D8934" t="s">
        <v>225</v>
      </c>
      <c r="E8934" t="s">
        <v>2072</v>
      </c>
      <c r="F8934">
        <f t="shared" si="139"/>
        <v>4.25</v>
      </c>
    </row>
    <row r="8935" spans="1:6" x14ac:dyDescent="0.25">
      <c r="A8935" t="s">
        <v>29</v>
      </c>
      <c r="B8935" t="s">
        <v>117</v>
      </c>
      <c r="C8935" t="s">
        <v>107</v>
      </c>
      <c r="D8935" t="s">
        <v>119</v>
      </c>
      <c r="E8935" t="s">
        <v>2072</v>
      </c>
      <c r="F8935">
        <f t="shared" si="139"/>
        <v>3.25</v>
      </c>
    </row>
    <row r="8936" spans="1:6" x14ac:dyDescent="0.25">
      <c r="A8936" t="s">
        <v>265</v>
      </c>
      <c r="B8936" t="s">
        <v>88</v>
      </c>
      <c r="C8936" t="s">
        <v>58</v>
      </c>
      <c r="D8936" t="s">
        <v>131</v>
      </c>
      <c r="E8936" t="s">
        <v>2072</v>
      </c>
      <c r="F8936">
        <f t="shared" si="139"/>
        <v>6.75</v>
      </c>
    </row>
    <row r="8937" spans="1:6" x14ac:dyDescent="0.25">
      <c r="A8937" t="s">
        <v>121</v>
      </c>
      <c r="B8937" t="s">
        <v>69</v>
      </c>
      <c r="C8937" t="s">
        <v>745</v>
      </c>
      <c r="D8937" t="s">
        <v>567</v>
      </c>
      <c r="E8937" t="s">
        <v>2072</v>
      </c>
      <c r="F8937">
        <f t="shared" si="139"/>
        <v>5.5</v>
      </c>
    </row>
    <row r="8938" spans="1:6" x14ac:dyDescent="0.25">
      <c r="A8938" t="s">
        <v>29</v>
      </c>
      <c r="B8938" t="s">
        <v>117</v>
      </c>
      <c r="C8938" t="s">
        <v>75</v>
      </c>
      <c r="D8938" t="s">
        <v>139</v>
      </c>
      <c r="E8938" t="s">
        <v>1647</v>
      </c>
      <c r="F8938">
        <f t="shared" si="139"/>
        <v>3.25</v>
      </c>
    </row>
    <row r="8939" spans="1:6" x14ac:dyDescent="0.25">
      <c r="A8939" t="s">
        <v>14</v>
      </c>
      <c r="B8939" t="s">
        <v>56</v>
      </c>
      <c r="C8939" t="s">
        <v>33</v>
      </c>
      <c r="D8939" t="s">
        <v>131</v>
      </c>
      <c r="E8939" t="s">
        <v>1647</v>
      </c>
      <c r="F8939">
        <f t="shared" si="139"/>
        <v>4.5</v>
      </c>
    </row>
    <row r="8940" spans="1:6" x14ac:dyDescent="0.25">
      <c r="A8940" t="s">
        <v>143</v>
      </c>
      <c r="B8940" t="s">
        <v>43</v>
      </c>
      <c r="C8940" t="s">
        <v>5</v>
      </c>
      <c r="D8940" t="s">
        <v>388</v>
      </c>
      <c r="E8940" t="s">
        <v>1647</v>
      </c>
      <c r="F8940">
        <f t="shared" si="139"/>
        <v>5</v>
      </c>
    </row>
    <row r="8941" spans="1:6" x14ac:dyDescent="0.25">
      <c r="A8941" t="s">
        <v>143</v>
      </c>
      <c r="B8941" t="s">
        <v>185</v>
      </c>
      <c r="C8941" t="s">
        <v>42</v>
      </c>
      <c r="D8941" t="s">
        <v>940</v>
      </c>
      <c r="E8941" t="s">
        <v>1647</v>
      </c>
      <c r="F8941">
        <f t="shared" si="139"/>
        <v>5</v>
      </c>
    </row>
    <row r="8942" spans="1:6" x14ac:dyDescent="0.25">
      <c r="A8942" t="s">
        <v>121</v>
      </c>
      <c r="B8942" t="s">
        <v>43</v>
      </c>
      <c r="C8942" t="s">
        <v>86</v>
      </c>
      <c r="D8942" t="s">
        <v>844</v>
      </c>
      <c r="E8942" t="s">
        <v>1647</v>
      </c>
      <c r="F8942">
        <f t="shared" si="139"/>
        <v>5.5</v>
      </c>
    </row>
    <row r="8943" spans="1:6" x14ac:dyDescent="0.25">
      <c r="A8943" t="s">
        <v>143</v>
      </c>
      <c r="B8943" t="s">
        <v>2</v>
      </c>
      <c r="C8943" t="s">
        <v>81</v>
      </c>
      <c r="D8943" t="s">
        <v>1762</v>
      </c>
      <c r="E8943" t="s">
        <v>1647</v>
      </c>
      <c r="F8943">
        <f t="shared" si="139"/>
        <v>5</v>
      </c>
    </row>
    <row r="8944" spans="1:6" x14ac:dyDescent="0.25">
      <c r="A8944" t="s">
        <v>316</v>
      </c>
      <c r="B8944" t="s">
        <v>221</v>
      </c>
      <c r="C8944" t="s">
        <v>215</v>
      </c>
      <c r="D8944" t="s">
        <v>1631</v>
      </c>
      <c r="E8944" t="s">
        <v>1647</v>
      </c>
      <c r="F8944">
        <f t="shared" si="139"/>
        <v>5.75</v>
      </c>
    </row>
    <row r="8945" spans="1:6" x14ac:dyDescent="0.25">
      <c r="A8945" t="s">
        <v>316</v>
      </c>
      <c r="B8945" t="s">
        <v>221</v>
      </c>
      <c r="C8945" t="s">
        <v>52</v>
      </c>
      <c r="D8945" t="s">
        <v>1538</v>
      </c>
      <c r="E8945" t="s">
        <v>1647</v>
      </c>
      <c r="F8945">
        <f t="shared" si="139"/>
        <v>5.75</v>
      </c>
    </row>
    <row r="8946" spans="1:6" x14ac:dyDescent="0.25">
      <c r="A8946" t="s">
        <v>143</v>
      </c>
      <c r="B8946" t="s">
        <v>58</v>
      </c>
      <c r="C8946" t="s">
        <v>70</v>
      </c>
      <c r="D8946" t="s">
        <v>911</v>
      </c>
      <c r="E8946" t="s">
        <v>1647</v>
      </c>
      <c r="F8946">
        <f t="shared" si="139"/>
        <v>5</v>
      </c>
    </row>
    <row r="8947" spans="1:6" x14ac:dyDescent="0.25">
      <c r="A8947" t="s">
        <v>143</v>
      </c>
      <c r="B8947" t="s">
        <v>189</v>
      </c>
      <c r="C8947" t="s">
        <v>138</v>
      </c>
      <c r="D8947" t="s">
        <v>63</v>
      </c>
      <c r="E8947" t="s">
        <v>1967</v>
      </c>
      <c r="F8947">
        <f t="shared" si="139"/>
        <v>5</v>
      </c>
    </row>
    <row r="8948" spans="1:6" x14ac:dyDescent="0.25">
      <c r="A8948" t="s">
        <v>143</v>
      </c>
      <c r="B8948" t="s">
        <v>69</v>
      </c>
      <c r="C8948" t="s">
        <v>342</v>
      </c>
      <c r="D8948" t="s">
        <v>771</v>
      </c>
      <c r="E8948" t="s">
        <v>1967</v>
      </c>
      <c r="F8948">
        <f t="shared" si="139"/>
        <v>5</v>
      </c>
    </row>
    <row r="8949" spans="1:6" x14ac:dyDescent="0.25">
      <c r="A8949" t="s">
        <v>143</v>
      </c>
      <c r="B8949" t="s">
        <v>215</v>
      </c>
      <c r="C8949" t="s">
        <v>336</v>
      </c>
      <c r="D8949" t="s">
        <v>1545</v>
      </c>
      <c r="E8949" t="s">
        <v>1967</v>
      </c>
      <c r="F8949">
        <f t="shared" si="139"/>
        <v>5</v>
      </c>
    </row>
    <row r="8950" spans="1:6" x14ac:dyDescent="0.25">
      <c r="A8950" t="s">
        <v>121</v>
      </c>
      <c r="B8950" t="s">
        <v>63</v>
      </c>
      <c r="C8950" t="s">
        <v>343</v>
      </c>
      <c r="D8950" t="s">
        <v>1956</v>
      </c>
      <c r="E8950" t="s">
        <v>1967</v>
      </c>
      <c r="F8950">
        <f t="shared" si="139"/>
        <v>5.5</v>
      </c>
    </row>
    <row r="8951" spans="1:6" x14ac:dyDescent="0.25">
      <c r="A8951" t="s">
        <v>265</v>
      </c>
      <c r="B8951" t="s">
        <v>5</v>
      </c>
      <c r="C8951" t="s">
        <v>16</v>
      </c>
      <c r="D8951" t="s">
        <v>1730</v>
      </c>
      <c r="E8951" t="s">
        <v>1967</v>
      </c>
      <c r="F8951">
        <f t="shared" si="139"/>
        <v>6.75</v>
      </c>
    </row>
    <row r="8952" spans="1:6" x14ac:dyDescent="0.25">
      <c r="A8952" t="s">
        <v>886</v>
      </c>
      <c r="B8952" t="s">
        <v>548</v>
      </c>
      <c r="C8952" t="s">
        <v>190</v>
      </c>
      <c r="D8952" t="s">
        <v>365</v>
      </c>
      <c r="E8952" t="s">
        <v>1967</v>
      </c>
      <c r="F8952">
        <f t="shared" si="139"/>
        <v>7.75</v>
      </c>
    </row>
    <row r="8953" spans="1:6" x14ac:dyDescent="0.25">
      <c r="A8953" t="s">
        <v>143</v>
      </c>
      <c r="B8953" t="s">
        <v>98</v>
      </c>
      <c r="C8953" t="s">
        <v>153</v>
      </c>
      <c r="D8953" t="s">
        <v>1393</v>
      </c>
      <c r="E8953" t="s">
        <v>1399</v>
      </c>
      <c r="F8953">
        <f t="shared" si="139"/>
        <v>5</v>
      </c>
    </row>
    <row r="8954" spans="1:6" x14ac:dyDescent="0.25">
      <c r="A8954" t="s">
        <v>10</v>
      </c>
      <c r="B8954" t="s">
        <v>232</v>
      </c>
      <c r="C8954" t="s">
        <v>92</v>
      </c>
      <c r="D8954" t="s">
        <v>937</v>
      </c>
      <c r="E8954" t="s">
        <v>1399</v>
      </c>
      <c r="F8954">
        <f t="shared" si="139"/>
        <v>3.75</v>
      </c>
    </row>
    <row r="8955" spans="1:6" x14ac:dyDescent="0.25">
      <c r="A8955" t="s">
        <v>46</v>
      </c>
      <c r="B8955" t="s">
        <v>88</v>
      </c>
      <c r="C8955" t="s">
        <v>153</v>
      </c>
      <c r="D8955" t="s">
        <v>521</v>
      </c>
      <c r="E8955" t="s">
        <v>1399</v>
      </c>
      <c r="F8955">
        <f t="shared" si="139"/>
        <v>6.5</v>
      </c>
    </row>
    <row r="8956" spans="1:6" x14ac:dyDescent="0.25">
      <c r="A8956" t="s">
        <v>46</v>
      </c>
      <c r="B8956" t="s">
        <v>1223</v>
      </c>
      <c r="C8956" t="s">
        <v>244</v>
      </c>
      <c r="D8956" t="s">
        <v>484</v>
      </c>
      <c r="E8956" t="s">
        <v>1399</v>
      </c>
      <c r="F8956">
        <f t="shared" si="139"/>
        <v>6.5</v>
      </c>
    </row>
    <row r="8957" spans="1:6" x14ac:dyDescent="0.25">
      <c r="A8957" t="s">
        <v>273</v>
      </c>
      <c r="B8957" t="s">
        <v>5</v>
      </c>
      <c r="C8957" t="s">
        <v>7</v>
      </c>
      <c r="D8957" t="s">
        <v>1027</v>
      </c>
      <c r="E8957" t="s">
        <v>1399</v>
      </c>
      <c r="F8957">
        <f t="shared" si="139"/>
        <v>7</v>
      </c>
    </row>
    <row r="8958" spans="1:6" x14ac:dyDescent="0.25">
      <c r="A8958" t="s">
        <v>316</v>
      </c>
      <c r="B8958" t="s">
        <v>237</v>
      </c>
      <c r="C8958" t="s">
        <v>222</v>
      </c>
      <c r="D8958" t="s">
        <v>594</v>
      </c>
      <c r="E8958" t="s">
        <v>1399</v>
      </c>
      <c r="F8958">
        <f t="shared" si="139"/>
        <v>5.75</v>
      </c>
    </row>
    <row r="8959" spans="1:6" x14ac:dyDescent="0.25">
      <c r="A8959" t="s">
        <v>316</v>
      </c>
      <c r="B8959" t="s">
        <v>286</v>
      </c>
      <c r="C8959" t="s">
        <v>67</v>
      </c>
      <c r="D8959" t="s">
        <v>2056</v>
      </c>
      <c r="E8959" t="s">
        <v>1399</v>
      </c>
      <c r="F8959">
        <f t="shared" si="139"/>
        <v>5.75</v>
      </c>
    </row>
    <row r="8960" spans="1:6" x14ac:dyDescent="0.25">
      <c r="A8960" t="s">
        <v>46</v>
      </c>
      <c r="B8960" t="s">
        <v>239</v>
      </c>
      <c r="C8960" t="s">
        <v>86</v>
      </c>
      <c r="D8960" t="s">
        <v>999</v>
      </c>
      <c r="E8960" t="s">
        <v>1399</v>
      </c>
      <c r="F8960">
        <f t="shared" si="139"/>
        <v>6.5</v>
      </c>
    </row>
    <row r="8961" spans="1:6" x14ac:dyDescent="0.25">
      <c r="A8961" t="s">
        <v>14</v>
      </c>
      <c r="B8961" t="s">
        <v>158</v>
      </c>
      <c r="C8961" t="s">
        <v>76</v>
      </c>
      <c r="D8961" t="s">
        <v>798</v>
      </c>
      <c r="E8961" t="s">
        <v>636</v>
      </c>
      <c r="F8961">
        <f t="shared" si="139"/>
        <v>4.5</v>
      </c>
    </row>
    <row r="8962" spans="1:6" x14ac:dyDescent="0.25">
      <c r="A8962" t="s">
        <v>14</v>
      </c>
      <c r="B8962" t="s">
        <v>36</v>
      </c>
      <c r="C8962" t="s">
        <v>293</v>
      </c>
      <c r="D8962" t="s">
        <v>635</v>
      </c>
      <c r="E8962" t="s">
        <v>636</v>
      </c>
      <c r="F8962">
        <f t="shared" si="139"/>
        <v>4.5</v>
      </c>
    </row>
    <row r="8963" spans="1:6" x14ac:dyDescent="0.25">
      <c r="A8963" t="s">
        <v>14</v>
      </c>
      <c r="B8963" t="s">
        <v>174</v>
      </c>
      <c r="C8963" t="s">
        <v>11</v>
      </c>
      <c r="D8963" t="s">
        <v>652</v>
      </c>
      <c r="E8963" t="s">
        <v>636</v>
      </c>
      <c r="F8963">
        <f t="shared" ref="F8963:F9026" si="140">VALUE(A8963)</f>
        <v>4.5</v>
      </c>
    </row>
    <row r="8964" spans="1:6" x14ac:dyDescent="0.25">
      <c r="A8964" t="s">
        <v>143</v>
      </c>
      <c r="B8964" t="s">
        <v>232</v>
      </c>
      <c r="C8964" t="s">
        <v>113</v>
      </c>
      <c r="D8964" t="s">
        <v>729</v>
      </c>
      <c r="E8964" t="s">
        <v>636</v>
      </c>
      <c r="F8964">
        <f t="shared" si="140"/>
        <v>5</v>
      </c>
    </row>
    <row r="8965" spans="1:6" x14ac:dyDescent="0.25">
      <c r="A8965" t="s">
        <v>121</v>
      </c>
      <c r="B8965" t="s">
        <v>144</v>
      </c>
      <c r="C8965" t="s">
        <v>58</v>
      </c>
      <c r="D8965" t="s">
        <v>566</v>
      </c>
      <c r="E8965" t="s">
        <v>636</v>
      </c>
      <c r="F8965">
        <f t="shared" si="140"/>
        <v>5.5</v>
      </c>
    </row>
    <row r="8966" spans="1:6" x14ac:dyDescent="0.25">
      <c r="A8966" t="s">
        <v>270</v>
      </c>
      <c r="B8966" t="s">
        <v>26</v>
      </c>
      <c r="C8966" t="s">
        <v>117</v>
      </c>
      <c r="D8966" t="s">
        <v>1201</v>
      </c>
      <c r="E8966" t="s">
        <v>636</v>
      </c>
      <c r="F8966">
        <f t="shared" si="140"/>
        <v>6.25</v>
      </c>
    </row>
    <row r="8967" spans="1:6" x14ac:dyDescent="0.25">
      <c r="A8967" t="s">
        <v>121</v>
      </c>
      <c r="B8967" t="s">
        <v>232</v>
      </c>
      <c r="C8967" t="s">
        <v>58</v>
      </c>
      <c r="D8967" t="s">
        <v>331</v>
      </c>
      <c r="E8967" t="s">
        <v>636</v>
      </c>
      <c r="F8967">
        <f t="shared" si="140"/>
        <v>5.5</v>
      </c>
    </row>
    <row r="8968" spans="1:6" x14ac:dyDescent="0.25">
      <c r="A8968" t="s">
        <v>316</v>
      </c>
      <c r="B8968" t="s">
        <v>64</v>
      </c>
      <c r="C8968" t="s">
        <v>108</v>
      </c>
      <c r="D8968" t="s">
        <v>387</v>
      </c>
      <c r="E8968" t="s">
        <v>1483</v>
      </c>
      <c r="F8968">
        <f t="shared" si="140"/>
        <v>5.75</v>
      </c>
    </row>
    <row r="8969" spans="1:6" x14ac:dyDescent="0.25">
      <c r="A8969" t="s">
        <v>121</v>
      </c>
      <c r="B8969" t="s">
        <v>133</v>
      </c>
      <c r="C8969" t="s">
        <v>473</v>
      </c>
      <c r="D8969" t="s">
        <v>248</v>
      </c>
      <c r="E8969" t="s">
        <v>1483</v>
      </c>
      <c r="F8969">
        <f t="shared" si="140"/>
        <v>5.5</v>
      </c>
    </row>
    <row r="8970" spans="1:6" x14ac:dyDescent="0.25">
      <c r="A8970" t="s">
        <v>143</v>
      </c>
      <c r="B8970" t="s">
        <v>109</v>
      </c>
      <c r="C8970" t="s">
        <v>56</v>
      </c>
      <c r="D8970" t="s">
        <v>403</v>
      </c>
      <c r="E8970" t="s">
        <v>1483</v>
      </c>
      <c r="F8970">
        <f t="shared" si="140"/>
        <v>5</v>
      </c>
    </row>
    <row r="8971" spans="1:6" x14ac:dyDescent="0.25">
      <c r="A8971" t="s">
        <v>143</v>
      </c>
      <c r="B8971" t="s">
        <v>8</v>
      </c>
      <c r="C8971" t="s">
        <v>68</v>
      </c>
      <c r="D8971" t="s">
        <v>44</v>
      </c>
      <c r="E8971" t="s">
        <v>1483</v>
      </c>
      <c r="F8971">
        <f t="shared" si="140"/>
        <v>5</v>
      </c>
    </row>
    <row r="8972" spans="1:6" x14ac:dyDescent="0.25">
      <c r="A8972" t="s">
        <v>121</v>
      </c>
      <c r="B8972" t="s">
        <v>96</v>
      </c>
      <c r="C8972" t="s">
        <v>189</v>
      </c>
      <c r="D8972" t="s">
        <v>1279</v>
      </c>
      <c r="E8972" t="s">
        <v>1483</v>
      </c>
      <c r="F8972">
        <f t="shared" si="140"/>
        <v>5.5</v>
      </c>
    </row>
    <row r="8973" spans="1:6" x14ac:dyDescent="0.25">
      <c r="A8973" t="s">
        <v>125</v>
      </c>
      <c r="B8973" t="s">
        <v>68</v>
      </c>
      <c r="C8973" t="s">
        <v>92</v>
      </c>
      <c r="D8973" t="s">
        <v>375</v>
      </c>
      <c r="E8973" t="s">
        <v>1483</v>
      </c>
      <c r="F8973">
        <f t="shared" si="140"/>
        <v>6</v>
      </c>
    </row>
    <row r="8974" spans="1:6" x14ac:dyDescent="0.25">
      <c r="A8974" t="s">
        <v>270</v>
      </c>
      <c r="B8974" t="s">
        <v>92</v>
      </c>
      <c r="C8974" t="s">
        <v>78</v>
      </c>
      <c r="D8974" t="s">
        <v>487</v>
      </c>
      <c r="E8974" t="s">
        <v>1483</v>
      </c>
      <c r="F8974">
        <f t="shared" si="140"/>
        <v>6.25</v>
      </c>
    </row>
    <row r="8975" spans="1:6" x14ac:dyDescent="0.25">
      <c r="A8975" t="s">
        <v>125</v>
      </c>
      <c r="B8975" t="s">
        <v>340</v>
      </c>
      <c r="C8975" t="s">
        <v>185</v>
      </c>
      <c r="D8975" t="s">
        <v>155</v>
      </c>
      <c r="E8975" t="s">
        <v>1242</v>
      </c>
      <c r="F8975">
        <f t="shared" si="140"/>
        <v>6</v>
      </c>
    </row>
    <row r="8976" spans="1:6" x14ac:dyDescent="0.25">
      <c r="A8976" t="s">
        <v>316</v>
      </c>
      <c r="B8976" t="s">
        <v>43</v>
      </c>
      <c r="C8976" t="s">
        <v>117</v>
      </c>
      <c r="D8976" t="s">
        <v>527</v>
      </c>
      <c r="E8976" t="s">
        <v>1242</v>
      </c>
      <c r="F8976">
        <f t="shared" si="140"/>
        <v>5.75</v>
      </c>
    </row>
    <row r="8977" spans="1:6" x14ac:dyDescent="0.25">
      <c r="A8977" t="s">
        <v>143</v>
      </c>
      <c r="B8977" t="s">
        <v>39</v>
      </c>
      <c r="C8977" t="s">
        <v>39</v>
      </c>
      <c r="D8977" t="s">
        <v>803</v>
      </c>
      <c r="E8977" t="s">
        <v>1242</v>
      </c>
      <c r="F8977">
        <f t="shared" si="140"/>
        <v>5</v>
      </c>
    </row>
    <row r="8978" spans="1:6" x14ac:dyDescent="0.25">
      <c r="A8978" t="s">
        <v>125</v>
      </c>
      <c r="B8978" t="s">
        <v>102</v>
      </c>
      <c r="C8978" t="s">
        <v>3</v>
      </c>
      <c r="D8978" t="s">
        <v>1236</v>
      </c>
      <c r="E8978" t="s">
        <v>1242</v>
      </c>
      <c r="F8978">
        <f t="shared" si="140"/>
        <v>6</v>
      </c>
    </row>
    <row r="8979" spans="1:6" x14ac:dyDescent="0.25">
      <c r="A8979" t="s">
        <v>143</v>
      </c>
      <c r="B8979" t="s">
        <v>101</v>
      </c>
      <c r="C8979" t="s">
        <v>81</v>
      </c>
      <c r="D8979" t="s">
        <v>1074</v>
      </c>
      <c r="E8979" t="s">
        <v>1242</v>
      </c>
      <c r="F8979">
        <f t="shared" si="140"/>
        <v>5</v>
      </c>
    </row>
    <row r="8980" spans="1:6" x14ac:dyDescent="0.25">
      <c r="A8980" t="s">
        <v>157</v>
      </c>
      <c r="B8980" t="s">
        <v>239</v>
      </c>
      <c r="C8980" t="s">
        <v>96</v>
      </c>
      <c r="D8980" t="s">
        <v>1234</v>
      </c>
      <c r="E8980" t="s">
        <v>1242</v>
      </c>
      <c r="F8980">
        <f t="shared" si="140"/>
        <v>4.25</v>
      </c>
    </row>
    <row r="8981" spans="1:6" x14ac:dyDescent="0.25">
      <c r="A8981" t="s">
        <v>270</v>
      </c>
      <c r="B8981" t="s">
        <v>107</v>
      </c>
      <c r="C8981" t="s">
        <v>154</v>
      </c>
      <c r="D8981" t="s">
        <v>1960</v>
      </c>
      <c r="E8981" t="s">
        <v>1242</v>
      </c>
      <c r="F8981">
        <f t="shared" si="140"/>
        <v>6.25</v>
      </c>
    </row>
    <row r="8982" spans="1:6" x14ac:dyDescent="0.25">
      <c r="A8982" t="s">
        <v>143</v>
      </c>
      <c r="B8982" t="s">
        <v>63</v>
      </c>
      <c r="C8982" t="s">
        <v>16</v>
      </c>
      <c r="D8982" t="s">
        <v>1300</v>
      </c>
      <c r="E8982" t="s">
        <v>1242</v>
      </c>
      <c r="F8982">
        <f t="shared" si="140"/>
        <v>5</v>
      </c>
    </row>
    <row r="8983" spans="1:6" x14ac:dyDescent="0.25">
      <c r="A8983" t="s">
        <v>143</v>
      </c>
      <c r="B8983" t="s">
        <v>52</v>
      </c>
      <c r="C8983" t="s">
        <v>153</v>
      </c>
      <c r="D8983" t="s">
        <v>2243</v>
      </c>
      <c r="E8983" t="s">
        <v>1242</v>
      </c>
      <c r="F8983">
        <f t="shared" si="140"/>
        <v>5</v>
      </c>
    </row>
    <row r="8984" spans="1:6" x14ac:dyDescent="0.25">
      <c r="A8984" t="s">
        <v>14</v>
      </c>
      <c r="B8984" t="s">
        <v>69</v>
      </c>
      <c r="C8984" t="s">
        <v>129</v>
      </c>
      <c r="D8984" t="s">
        <v>224</v>
      </c>
      <c r="E8984" t="s">
        <v>1508</v>
      </c>
      <c r="F8984">
        <f t="shared" si="140"/>
        <v>4.5</v>
      </c>
    </row>
    <row r="8985" spans="1:6" x14ac:dyDescent="0.25">
      <c r="A8985" t="s">
        <v>14</v>
      </c>
      <c r="B8985" t="s">
        <v>1094</v>
      </c>
      <c r="C8985" t="s">
        <v>125</v>
      </c>
      <c r="D8985" t="s">
        <v>962</v>
      </c>
      <c r="E8985" t="s">
        <v>1508</v>
      </c>
      <c r="F8985">
        <f t="shared" si="140"/>
        <v>4.5</v>
      </c>
    </row>
    <row r="8986" spans="1:6" x14ac:dyDescent="0.25">
      <c r="A8986" t="s">
        <v>121</v>
      </c>
      <c r="B8986" t="s">
        <v>144</v>
      </c>
      <c r="C8986" t="s">
        <v>86</v>
      </c>
      <c r="D8986" t="s">
        <v>2484</v>
      </c>
      <c r="E8986" t="s">
        <v>1508</v>
      </c>
      <c r="F8986">
        <f t="shared" si="140"/>
        <v>5.5</v>
      </c>
    </row>
    <row r="8987" spans="1:6" x14ac:dyDescent="0.25">
      <c r="A8987" t="s">
        <v>157</v>
      </c>
      <c r="B8987" t="s">
        <v>78</v>
      </c>
      <c r="C8987" t="s">
        <v>39</v>
      </c>
      <c r="D8987" t="s">
        <v>14</v>
      </c>
      <c r="E8987" t="s">
        <v>2074</v>
      </c>
      <c r="F8987">
        <f t="shared" si="140"/>
        <v>4.25</v>
      </c>
    </row>
    <row r="8988" spans="1:6" x14ac:dyDescent="0.25">
      <c r="A8988" t="s">
        <v>316</v>
      </c>
      <c r="B8988" t="s">
        <v>91</v>
      </c>
      <c r="C8988" t="s">
        <v>218</v>
      </c>
      <c r="D8988" t="s">
        <v>175</v>
      </c>
      <c r="E8988" t="s">
        <v>2074</v>
      </c>
      <c r="F8988">
        <f t="shared" si="140"/>
        <v>5.75</v>
      </c>
    </row>
    <row r="8989" spans="1:6" x14ac:dyDescent="0.25">
      <c r="A8989" t="s">
        <v>143</v>
      </c>
      <c r="B8989" t="s">
        <v>175</v>
      </c>
      <c r="C8989" t="s">
        <v>46</v>
      </c>
      <c r="D8989" t="s">
        <v>206</v>
      </c>
      <c r="E8989" t="s">
        <v>2074</v>
      </c>
      <c r="F8989">
        <f t="shared" si="140"/>
        <v>5</v>
      </c>
    </row>
    <row r="8990" spans="1:6" x14ac:dyDescent="0.25">
      <c r="A8990" t="s">
        <v>10</v>
      </c>
      <c r="B8990" t="s">
        <v>206</v>
      </c>
      <c r="C8990" t="s">
        <v>189</v>
      </c>
      <c r="D8990" t="s">
        <v>336</v>
      </c>
      <c r="E8990" t="s">
        <v>2074</v>
      </c>
      <c r="F8990">
        <f t="shared" si="140"/>
        <v>3.75</v>
      </c>
    </row>
    <row r="8991" spans="1:6" x14ac:dyDescent="0.25">
      <c r="A8991" t="s">
        <v>10</v>
      </c>
      <c r="B8991" t="s">
        <v>133</v>
      </c>
      <c r="C8991" t="s">
        <v>91</v>
      </c>
      <c r="D8991" t="s">
        <v>745</v>
      </c>
      <c r="E8991" t="s">
        <v>2074</v>
      </c>
      <c r="F8991">
        <f t="shared" si="140"/>
        <v>3.75</v>
      </c>
    </row>
    <row r="8992" spans="1:6" x14ac:dyDescent="0.25">
      <c r="A8992" t="s">
        <v>157</v>
      </c>
      <c r="B8992" t="s">
        <v>117</v>
      </c>
      <c r="C8992" t="s">
        <v>158</v>
      </c>
      <c r="D8992" t="s">
        <v>1472</v>
      </c>
      <c r="E8992" t="s">
        <v>2074</v>
      </c>
      <c r="F8992">
        <f t="shared" si="140"/>
        <v>4.25</v>
      </c>
    </row>
    <row r="8993" spans="1:6" x14ac:dyDescent="0.25">
      <c r="A8993" t="s">
        <v>157</v>
      </c>
      <c r="B8993" t="s">
        <v>121</v>
      </c>
      <c r="C8993" t="s">
        <v>2</v>
      </c>
      <c r="D8993" t="s">
        <v>472</v>
      </c>
      <c r="E8993" t="s">
        <v>2074</v>
      </c>
      <c r="F8993">
        <f t="shared" si="140"/>
        <v>4.25</v>
      </c>
    </row>
    <row r="8994" spans="1:6" x14ac:dyDescent="0.25">
      <c r="A8994" t="s">
        <v>270</v>
      </c>
      <c r="B8994" t="s">
        <v>153</v>
      </c>
      <c r="C8994" t="s">
        <v>121</v>
      </c>
      <c r="D8994" t="s">
        <v>1562</v>
      </c>
      <c r="E8994" t="s">
        <v>2074</v>
      </c>
      <c r="F8994">
        <f t="shared" si="140"/>
        <v>6.25</v>
      </c>
    </row>
    <row r="8995" spans="1:6" x14ac:dyDescent="0.25">
      <c r="A8995" t="s">
        <v>14</v>
      </c>
      <c r="B8995" t="s">
        <v>6</v>
      </c>
      <c r="C8995" t="s">
        <v>58</v>
      </c>
      <c r="D8995" t="s">
        <v>146</v>
      </c>
      <c r="E8995" t="s">
        <v>455</v>
      </c>
      <c r="F8995">
        <f t="shared" si="140"/>
        <v>4.5</v>
      </c>
    </row>
    <row r="8996" spans="1:6" x14ac:dyDescent="0.25">
      <c r="A8996" t="s">
        <v>10</v>
      </c>
      <c r="B8996" t="s">
        <v>175</v>
      </c>
      <c r="C8996" t="s">
        <v>2</v>
      </c>
      <c r="D8996" t="s">
        <v>444</v>
      </c>
      <c r="E8996" t="s">
        <v>455</v>
      </c>
      <c r="F8996">
        <f t="shared" si="140"/>
        <v>3.75</v>
      </c>
    </row>
    <row r="8997" spans="1:6" x14ac:dyDescent="0.25">
      <c r="A8997" t="s">
        <v>14</v>
      </c>
      <c r="B8997" t="s">
        <v>206</v>
      </c>
      <c r="C8997" t="s">
        <v>89</v>
      </c>
      <c r="D8997" t="s">
        <v>213</v>
      </c>
      <c r="E8997" t="s">
        <v>455</v>
      </c>
      <c r="F8997">
        <f t="shared" si="140"/>
        <v>4.5</v>
      </c>
    </row>
    <row r="8998" spans="1:6" x14ac:dyDescent="0.25">
      <c r="A8998" t="s">
        <v>270</v>
      </c>
      <c r="B8998" t="s">
        <v>26</v>
      </c>
      <c r="C8998" t="s">
        <v>63</v>
      </c>
      <c r="D8998" t="s">
        <v>433</v>
      </c>
      <c r="E8998" t="s">
        <v>455</v>
      </c>
      <c r="F8998">
        <f t="shared" si="140"/>
        <v>6.25</v>
      </c>
    </row>
    <row r="8999" spans="1:6" x14ac:dyDescent="0.25">
      <c r="A8999" t="s">
        <v>270</v>
      </c>
      <c r="B8999" t="s">
        <v>185</v>
      </c>
      <c r="C8999" t="s">
        <v>342</v>
      </c>
      <c r="D8999" t="s">
        <v>511</v>
      </c>
      <c r="E8999" t="s">
        <v>455</v>
      </c>
      <c r="F8999">
        <f t="shared" si="140"/>
        <v>6.25</v>
      </c>
    </row>
    <row r="9000" spans="1:6" x14ac:dyDescent="0.25">
      <c r="A9000" t="s">
        <v>276</v>
      </c>
      <c r="B9000" t="s">
        <v>78</v>
      </c>
      <c r="C9000" t="s">
        <v>189</v>
      </c>
      <c r="D9000" t="s">
        <v>760</v>
      </c>
      <c r="E9000" t="s">
        <v>455</v>
      </c>
      <c r="F9000">
        <f t="shared" si="140"/>
        <v>4.75</v>
      </c>
    </row>
    <row r="9001" spans="1:6" x14ac:dyDescent="0.25">
      <c r="A9001" t="s">
        <v>273</v>
      </c>
      <c r="B9001" t="s">
        <v>112</v>
      </c>
      <c r="C9001" t="s">
        <v>99</v>
      </c>
      <c r="D9001" t="s">
        <v>2120</v>
      </c>
      <c r="E9001" t="s">
        <v>455</v>
      </c>
      <c r="F9001">
        <f t="shared" si="140"/>
        <v>7</v>
      </c>
    </row>
    <row r="9002" spans="1:6" x14ac:dyDescent="0.25">
      <c r="A9002" t="s">
        <v>265</v>
      </c>
      <c r="B9002" t="s">
        <v>243</v>
      </c>
      <c r="C9002" t="s">
        <v>218</v>
      </c>
      <c r="D9002" t="s">
        <v>174</v>
      </c>
      <c r="E9002" t="s">
        <v>2091</v>
      </c>
      <c r="F9002">
        <f t="shared" si="140"/>
        <v>6.75</v>
      </c>
    </row>
    <row r="9003" spans="1:6" x14ac:dyDescent="0.25">
      <c r="A9003" t="s">
        <v>143</v>
      </c>
      <c r="B9003" t="s">
        <v>244</v>
      </c>
      <c r="C9003" t="s">
        <v>98</v>
      </c>
      <c r="D9003" t="s">
        <v>693</v>
      </c>
      <c r="E9003" t="s">
        <v>2091</v>
      </c>
      <c r="F9003">
        <f t="shared" si="140"/>
        <v>5</v>
      </c>
    </row>
    <row r="9004" spans="1:6" x14ac:dyDescent="0.25">
      <c r="A9004" t="s">
        <v>14</v>
      </c>
      <c r="B9004" t="s">
        <v>46</v>
      </c>
      <c r="C9004" t="s">
        <v>99</v>
      </c>
      <c r="D9004" t="s">
        <v>1066</v>
      </c>
      <c r="E9004" t="s">
        <v>2091</v>
      </c>
      <c r="F9004">
        <f t="shared" si="140"/>
        <v>4.5</v>
      </c>
    </row>
    <row r="9005" spans="1:6" x14ac:dyDescent="0.25">
      <c r="A9005" t="s">
        <v>14</v>
      </c>
      <c r="B9005" t="s">
        <v>293</v>
      </c>
      <c r="C9005" t="s">
        <v>56</v>
      </c>
      <c r="D9005" t="s">
        <v>12</v>
      </c>
      <c r="E9005" t="s">
        <v>2091</v>
      </c>
      <c r="F9005">
        <f t="shared" si="140"/>
        <v>4.5</v>
      </c>
    </row>
    <row r="9006" spans="1:6" x14ac:dyDescent="0.25">
      <c r="A9006" t="s">
        <v>157</v>
      </c>
      <c r="B9006" t="s">
        <v>78</v>
      </c>
      <c r="C9006" t="s">
        <v>112</v>
      </c>
      <c r="D9006" t="s">
        <v>218</v>
      </c>
      <c r="E9006" t="s">
        <v>2159</v>
      </c>
      <c r="F9006">
        <f t="shared" si="140"/>
        <v>4.25</v>
      </c>
    </row>
    <row r="9007" spans="1:6" x14ac:dyDescent="0.25">
      <c r="A9007" t="s">
        <v>14</v>
      </c>
      <c r="B9007" t="s">
        <v>293</v>
      </c>
      <c r="C9007" t="s">
        <v>109</v>
      </c>
      <c r="D9007" t="s">
        <v>117</v>
      </c>
      <c r="E9007" t="s">
        <v>2159</v>
      </c>
      <c r="F9007">
        <f t="shared" si="140"/>
        <v>4.5</v>
      </c>
    </row>
    <row r="9008" spans="1:6" x14ac:dyDescent="0.25">
      <c r="A9008" t="s">
        <v>157</v>
      </c>
      <c r="B9008" t="s">
        <v>212</v>
      </c>
      <c r="C9008" t="s">
        <v>68</v>
      </c>
      <c r="D9008" t="s">
        <v>2097</v>
      </c>
      <c r="E9008" t="s">
        <v>2159</v>
      </c>
      <c r="F9008">
        <f t="shared" si="140"/>
        <v>4.25</v>
      </c>
    </row>
    <row r="9009" spans="1:6" x14ac:dyDescent="0.25">
      <c r="A9009" t="s">
        <v>121</v>
      </c>
      <c r="B9009" t="s">
        <v>70</v>
      </c>
      <c r="C9009" t="s">
        <v>91</v>
      </c>
      <c r="D9009" t="s">
        <v>827</v>
      </c>
      <c r="E9009" t="s">
        <v>2159</v>
      </c>
      <c r="F9009">
        <f t="shared" si="140"/>
        <v>5.5</v>
      </c>
    </row>
    <row r="9010" spans="1:6" x14ac:dyDescent="0.25">
      <c r="A9010" t="s">
        <v>143</v>
      </c>
      <c r="B9010" t="s">
        <v>352</v>
      </c>
      <c r="C9010" t="s">
        <v>343</v>
      </c>
      <c r="D9010" t="s">
        <v>153</v>
      </c>
      <c r="E9010" t="s">
        <v>1678</v>
      </c>
      <c r="F9010">
        <f t="shared" si="140"/>
        <v>5</v>
      </c>
    </row>
    <row r="9011" spans="1:6" x14ac:dyDescent="0.25">
      <c r="A9011" t="s">
        <v>157</v>
      </c>
      <c r="B9011" t="s">
        <v>144</v>
      </c>
      <c r="C9011" t="s">
        <v>70</v>
      </c>
      <c r="D9011" t="s">
        <v>36</v>
      </c>
      <c r="E9011" t="s">
        <v>1678</v>
      </c>
      <c r="F9011">
        <f t="shared" si="140"/>
        <v>4.25</v>
      </c>
    </row>
    <row r="9012" spans="1:6" x14ac:dyDescent="0.25">
      <c r="A9012" t="s">
        <v>316</v>
      </c>
      <c r="B9012" t="s">
        <v>300</v>
      </c>
      <c r="C9012" t="s">
        <v>232</v>
      </c>
      <c r="D9012" t="s">
        <v>7</v>
      </c>
      <c r="E9012" t="s">
        <v>1678</v>
      </c>
      <c r="F9012">
        <f t="shared" si="140"/>
        <v>5.75</v>
      </c>
    </row>
    <row r="9013" spans="1:6" x14ac:dyDescent="0.25">
      <c r="A9013" t="s">
        <v>157</v>
      </c>
      <c r="B9013" t="s">
        <v>343</v>
      </c>
      <c r="C9013" t="s">
        <v>73</v>
      </c>
      <c r="D9013" t="s">
        <v>719</v>
      </c>
      <c r="E9013" t="s">
        <v>1678</v>
      </c>
      <c r="F9013">
        <f t="shared" si="140"/>
        <v>4.25</v>
      </c>
    </row>
    <row r="9014" spans="1:6" x14ac:dyDescent="0.25">
      <c r="A9014" t="s">
        <v>157</v>
      </c>
      <c r="B9014" t="s">
        <v>212</v>
      </c>
      <c r="C9014" t="s">
        <v>68</v>
      </c>
      <c r="D9014" t="s">
        <v>584</v>
      </c>
      <c r="E9014" t="s">
        <v>1678</v>
      </c>
      <c r="F9014">
        <f t="shared" si="140"/>
        <v>4.25</v>
      </c>
    </row>
    <row r="9015" spans="1:6" x14ac:dyDescent="0.25">
      <c r="A9015" t="s">
        <v>143</v>
      </c>
      <c r="B9015" t="s">
        <v>98</v>
      </c>
      <c r="C9015" t="s">
        <v>158</v>
      </c>
      <c r="D9015" t="s">
        <v>175</v>
      </c>
      <c r="E9015" t="s">
        <v>1327</v>
      </c>
      <c r="F9015">
        <f t="shared" si="140"/>
        <v>5</v>
      </c>
    </row>
    <row r="9016" spans="1:6" x14ac:dyDescent="0.25">
      <c r="A9016" t="s">
        <v>125</v>
      </c>
      <c r="B9016" t="s">
        <v>1052</v>
      </c>
      <c r="C9016" t="s">
        <v>5</v>
      </c>
      <c r="D9016" t="s">
        <v>36</v>
      </c>
      <c r="E9016" t="s">
        <v>1327</v>
      </c>
      <c r="F9016">
        <f t="shared" si="140"/>
        <v>6</v>
      </c>
    </row>
    <row r="9017" spans="1:6" x14ac:dyDescent="0.25">
      <c r="A9017" t="s">
        <v>14</v>
      </c>
      <c r="B9017" t="s">
        <v>117</v>
      </c>
      <c r="C9017" t="s">
        <v>137</v>
      </c>
      <c r="D9017" t="s">
        <v>342</v>
      </c>
      <c r="E9017" t="s">
        <v>1327</v>
      </c>
      <c r="F9017">
        <f t="shared" si="140"/>
        <v>4.5</v>
      </c>
    </row>
    <row r="9018" spans="1:6" x14ac:dyDescent="0.25">
      <c r="A9018" t="s">
        <v>10</v>
      </c>
      <c r="B9018" t="s">
        <v>133</v>
      </c>
      <c r="C9018" t="s">
        <v>98</v>
      </c>
      <c r="D9018" t="s">
        <v>127</v>
      </c>
      <c r="E9018" t="s">
        <v>1327</v>
      </c>
      <c r="F9018">
        <f t="shared" si="140"/>
        <v>3.75</v>
      </c>
    </row>
    <row r="9019" spans="1:6" x14ac:dyDescent="0.25">
      <c r="A9019" t="s">
        <v>121</v>
      </c>
      <c r="B9019" t="s">
        <v>67</v>
      </c>
      <c r="C9019" t="s">
        <v>16</v>
      </c>
      <c r="D9019" t="s">
        <v>473</v>
      </c>
      <c r="E9019" t="s">
        <v>1327</v>
      </c>
      <c r="F9019">
        <f t="shared" si="140"/>
        <v>5.5</v>
      </c>
    </row>
    <row r="9020" spans="1:6" x14ac:dyDescent="0.25">
      <c r="A9020" t="s">
        <v>14</v>
      </c>
      <c r="B9020" t="s">
        <v>52</v>
      </c>
      <c r="C9020" t="s">
        <v>215</v>
      </c>
      <c r="D9020" t="s">
        <v>123</v>
      </c>
      <c r="E9020" t="s">
        <v>1327</v>
      </c>
      <c r="F9020">
        <f t="shared" si="140"/>
        <v>4.5</v>
      </c>
    </row>
    <row r="9021" spans="1:6" x14ac:dyDescent="0.25">
      <c r="A9021" t="s">
        <v>276</v>
      </c>
      <c r="B9021" t="s">
        <v>30</v>
      </c>
      <c r="C9021" t="s">
        <v>189</v>
      </c>
      <c r="D9021" t="s">
        <v>669</v>
      </c>
      <c r="E9021" t="s">
        <v>1327</v>
      </c>
      <c r="F9021">
        <f t="shared" si="140"/>
        <v>4.75</v>
      </c>
    </row>
    <row r="9022" spans="1:6" x14ac:dyDescent="0.25">
      <c r="A9022" t="s">
        <v>143</v>
      </c>
      <c r="B9022" t="s">
        <v>96</v>
      </c>
      <c r="C9022" t="s">
        <v>68</v>
      </c>
      <c r="D9022" t="s">
        <v>737</v>
      </c>
      <c r="E9022" t="s">
        <v>1327</v>
      </c>
      <c r="F9022">
        <f t="shared" si="140"/>
        <v>5</v>
      </c>
    </row>
    <row r="9023" spans="1:6" x14ac:dyDescent="0.25">
      <c r="A9023" t="s">
        <v>121</v>
      </c>
      <c r="B9023" t="s">
        <v>239</v>
      </c>
      <c r="C9023" t="s">
        <v>63</v>
      </c>
      <c r="D9023" t="s">
        <v>1199</v>
      </c>
      <c r="E9023" t="s">
        <v>1327</v>
      </c>
      <c r="F9023">
        <f t="shared" si="140"/>
        <v>5.5</v>
      </c>
    </row>
    <row r="9024" spans="1:6" x14ac:dyDescent="0.25">
      <c r="A9024" t="s">
        <v>143</v>
      </c>
      <c r="B9024" t="s">
        <v>14</v>
      </c>
      <c r="C9024" t="s">
        <v>88</v>
      </c>
      <c r="D9024" t="s">
        <v>277</v>
      </c>
      <c r="E9024" t="s">
        <v>1327</v>
      </c>
      <c r="F9024">
        <f t="shared" si="140"/>
        <v>5</v>
      </c>
    </row>
    <row r="9025" spans="1:6" x14ac:dyDescent="0.25">
      <c r="A9025" t="s">
        <v>10</v>
      </c>
      <c r="B9025" t="s">
        <v>215</v>
      </c>
      <c r="C9025" t="s">
        <v>286</v>
      </c>
      <c r="D9025" t="s">
        <v>204</v>
      </c>
      <c r="E9025" t="s">
        <v>1753</v>
      </c>
      <c r="F9025">
        <f t="shared" si="140"/>
        <v>3.75</v>
      </c>
    </row>
    <row r="9026" spans="1:6" x14ac:dyDescent="0.25">
      <c r="A9026" t="s">
        <v>121</v>
      </c>
      <c r="B9026" t="s">
        <v>146</v>
      </c>
      <c r="C9026" t="s">
        <v>192</v>
      </c>
      <c r="D9026" t="s">
        <v>816</v>
      </c>
      <c r="E9026" t="s">
        <v>1753</v>
      </c>
      <c r="F9026">
        <f t="shared" si="140"/>
        <v>5.5</v>
      </c>
    </row>
    <row r="9027" spans="1:6" x14ac:dyDescent="0.25">
      <c r="A9027" t="s">
        <v>10</v>
      </c>
      <c r="B9027" t="s">
        <v>56</v>
      </c>
      <c r="C9027" t="s">
        <v>96</v>
      </c>
      <c r="D9027" t="s">
        <v>279</v>
      </c>
      <c r="E9027" t="s">
        <v>1753</v>
      </c>
      <c r="F9027">
        <f t="shared" ref="F9027:F9090" si="141">VALUE(A9027)</f>
        <v>3.75</v>
      </c>
    </row>
    <row r="9028" spans="1:6" x14ac:dyDescent="0.25">
      <c r="A9028" t="s">
        <v>143</v>
      </c>
      <c r="B9028" t="s">
        <v>5</v>
      </c>
      <c r="C9028" t="s">
        <v>64</v>
      </c>
      <c r="D9028" t="s">
        <v>1886</v>
      </c>
      <c r="E9028" t="s">
        <v>1753</v>
      </c>
      <c r="F9028">
        <f t="shared" si="141"/>
        <v>5</v>
      </c>
    </row>
    <row r="9029" spans="1:6" x14ac:dyDescent="0.25">
      <c r="A9029" t="s">
        <v>143</v>
      </c>
      <c r="B9029" t="s">
        <v>185</v>
      </c>
      <c r="C9029" t="s">
        <v>64</v>
      </c>
      <c r="D9029" t="s">
        <v>949</v>
      </c>
      <c r="E9029" t="s">
        <v>1753</v>
      </c>
      <c r="F9029">
        <f t="shared" si="141"/>
        <v>5</v>
      </c>
    </row>
    <row r="9030" spans="1:6" x14ac:dyDescent="0.25">
      <c r="A9030" t="s">
        <v>121</v>
      </c>
      <c r="B9030" t="s">
        <v>218</v>
      </c>
      <c r="C9030" t="s">
        <v>98</v>
      </c>
      <c r="D9030" t="s">
        <v>2030</v>
      </c>
      <c r="E9030" t="s">
        <v>1753</v>
      </c>
      <c r="F9030">
        <f t="shared" si="141"/>
        <v>5.5</v>
      </c>
    </row>
    <row r="9031" spans="1:6" x14ac:dyDescent="0.25">
      <c r="A9031" t="s">
        <v>283</v>
      </c>
      <c r="B9031" t="s">
        <v>212</v>
      </c>
      <c r="C9031" t="s">
        <v>239</v>
      </c>
      <c r="D9031" t="s">
        <v>747</v>
      </c>
      <c r="E9031" t="s">
        <v>1753</v>
      </c>
      <c r="F9031">
        <f t="shared" si="141"/>
        <v>7.25</v>
      </c>
    </row>
    <row r="9032" spans="1:6" x14ac:dyDescent="0.25">
      <c r="A9032" t="s">
        <v>316</v>
      </c>
      <c r="B9032" t="s">
        <v>43</v>
      </c>
      <c r="C9032" t="s">
        <v>63</v>
      </c>
      <c r="D9032" t="s">
        <v>33</v>
      </c>
      <c r="E9032" t="s">
        <v>319</v>
      </c>
      <c r="F9032">
        <f t="shared" si="141"/>
        <v>5.75</v>
      </c>
    </row>
    <row r="9033" spans="1:6" x14ac:dyDescent="0.25">
      <c r="A9033" t="s">
        <v>157</v>
      </c>
      <c r="B9033" t="s">
        <v>70</v>
      </c>
      <c r="C9033" t="s">
        <v>185</v>
      </c>
      <c r="D9033" t="s">
        <v>224</v>
      </c>
      <c r="E9033" t="s">
        <v>319</v>
      </c>
      <c r="F9033">
        <f t="shared" si="141"/>
        <v>4.25</v>
      </c>
    </row>
    <row r="9034" spans="1:6" x14ac:dyDescent="0.25">
      <c r="A9034" t="s">
        <v>121</v>
      </c>
      <c r="B9034" t="s">
        <v>14</v>
      </c>
      <c r="C9034" t="s">
        <v>78</v>
      </c>
      <c r="D9034" t="s">
        <v>546</v>
      </c>
      <c r="E9034" t="s">
        <v>319</v>
      </c>
      <c r="F9034">
        <f t="shared" si="141"/>
        <v>5.5</v>
      </c>
    </row>
    <row r="9035" spans="1:6" x14ac:dyDescent="0.25">
      <c r="A9035" t="s">
        <v>143</v>
      </c>
      <c r="B9035" t="s">
        <v>293</v>
      </c>
      <c r="C9035" t="s">
        <v>106</v>
      </c>
      <c r="D9035" t="s">
        <v>1322</v>
      </c>
      <c r="E9035" t="s">
        <v>319</v>
      </c>
      <c r="F9035">
        <f t="shared" si="141"/>
        <v>5</v>
      </c>
    </row>
    <row r="9036" spans="1:6" x14ac:dyDescent="0.25">
      <c r="A9036" t="s">
        <v>316</v>
      </c>
      <c r="B9036" t="s">
        <v>98</v>
      </c>
      <c r="C9036" t="s">
        <v>92</v>
      </c>
      <c r="D9036" t="s">
        <v>318</v>
      </c>
      <c r="E9036" t="s">
        <v>319</v>
      </c>
      <c r="F9036">
        <f t="shared" si="141"/>
        <v>5.75</v>
      </c>
    </row>
    <row r="9037" spans="1:6" x14ac:dyDescent="0.25">
      <c r="A9037" t="s">
        <v>143</v>
      </c>
      <c r="B9037" t="s">
        <v>85</v>
      </c>
      <c r="C9037" t="s">
        <v>11</v>
      </c>
      <c r="D9037" t="s">
        <v>1421</v>
      </c>
      <c r="E9037" t="s">
        <v>2292</v>
      </c>
      <c r="F9037">
        <f t="shared" si="141"/>
        <v>5</v>
      </c>
    </row>
    <row r="9038" spans="1:6" x14ac:dyDescent="0.25">
      <c r="A9038" t="s">
        <v>276</v>
      </c>
      <c r="B9038" t="s">
        <v>232</v>
      </c>
      <c r="C9038" t="s">
        <v>185</v>
      </c>
      <c r="D9038" t="s">
        <v>37</v>
      </c>
      <c r="E9038" t="s">
        <v>2292</v>
      </c>
      <c r="F9038">
        <f t="shared" si="141"/>
        <v>4.75</v>
      </c>
    </row>
    <row r="9039" spans="1:6" x14ac:dyDescent="0.25">
      <c r="A9039" t="s">
        <v>121</v>
      </c>
      <c r="B9039" t="s">
        <v>239</v>
      </c>
      <c r="C9039" t="s">
        <v>225</v>
      </c>
      <c r="D9039" t="s">
        <v>1028</v>
      </c>
      <c r="E9039" t="s">
        <v>2292</v>
      </c>
      <c r="F9039">
        <f t="shared" si="141"/>
        <v>5.5</v>
      </c>
    </row>
    <row r="9040" spans="1:6" x14ac:dyDescent="0.25">
      <c r="A9040" t="s">
        <v>157</v>
      </c>
      <c r="B9040" t="s">
        <v>175</v>
      </c>
      <c r="C9040" t="s">
        <v>73</v>
      </c>
      <c r="D9040" t="s">
        <v>1304</v>
      </c>
      <c r="E9040" t="s">
        <v>2292</v>
      </c>
      <c r="F9040">
        <f t="shared" si="141"/>
        <v>4.25</v>
      </c>
    </row>
    <row r="9041" spans="1:6" x14ac:dyDescent="0.25">
      <c r="A9041" t="s">
        <v>270</v>
      </c>
      <c r="B9041" t="s">
        <v>43</v>
      </c>
      <c r="C9041" t="s">
        <v>146</v>
      </c>
      <c r="D9041" t="s">
        <v>965</v>
      </c>
      <c r="E9041" t="s">
        <v>2292</v>
      </c>
      <c r="F9041">
        <f t="shared" si="141"/>
        <v>6.25</v>
      </c>
    </row>
    <row r="9042" spans="1:6" x14ac:dyDescent="0.25">
      <c r="A9042" t="s">
        <v>157</v>
      </c>
      <c r="B9042" t="s">
        <v>232</v>
      </c>
      <c r="C9042" t="s">
        <v>185</v>
      </c>
      <c r="D9042" t="s">
        <v>429</v>
      </c>
      <c r="E9042" t="s">
        <v>1143</v>
      </c>
      <c r="F9042">
        <f t="shared" si="141"/>
        <v>4.25</v>
      </c>
    </row>
    <row r="9043" spans="1:6" x14ac:dyDescent="0.25">
      <c r="A9043" t="s">
        <v>143</v>
      </c>
      <c r="B9043" t="s">
        <v>144</v>
      </c>
      <c r="C9043" t="s">
        <v>56</v>
      </c>
      <c r="D9043" t="s">
        <v>1066</v>
      </c>
      <c r="E9043" t="s">
        <v>1143</v>
      </c>
      <c r="F9043">
        <f t="shared" si="141"/>
        <v>5</v>
      </c>
    </row>
    <row r="9044" spans="1:6" x14ac:dyDescent="0.25">
      <c r="A9044" t="s">
        <v>143</v>
      </c>
      <c r="B9044" t="s">
        <v>90</v>
      </c>
      <c r="C9044" t="s">
        <v>185</v>
      </c>
      <c r="D9044" t="s">
        <v>141</v>
      </c>
      <c r="E9044" t="s">
        <v>1143</v>
      </c>
      <c r="F9044">
        <f t="shared" si="141"/>
        <v>5</v>
      </c>
    </row>
    <row r="9045" spans="1:6" x14ac:dyDescent="0.25">
      <c r="A9045" t="s">
        <v>10</v>
      </c>
      <c r="B9045" t="s">
        <v>58</v>
      </c>
      <c r="C9045" t="s">
        <v>59</v>
      </c>
      <c r="D9045" t="s">
        <v>375</v>
      </c>
      <c r="E9045" t="s">
        <v>1143</v>
      </c>
      <c r="F9045">
        <f t="shared" si="141"/>
        <v>3.75</v>
      </c>
    </row>
    <row r="9046" spans="1:6" x14ac:dyDescent="0.25">
      <c r="A9046" t="s">
        <v>143</v>
      </c>
      <c r="B9046" t="s">
        <v>352</v>
      </c>
      <c r="C9046" t="s">
        <v>68</v>
      </c>
      <c r="D9046" t="s">
        <v>419</v>
      </c>
      <c r="E9046" t="s">
        <v>1143</v>
      </c>
      <c r="F9046">
        <f t="shared" si="141"/>
        <v>5</v>
      </c>
    </row>
    <row r="9047" spans="1:6" x14ac:dyDescent="0.25">
      <c r="A9047" t="s">
        <v>270</v>
      </c>
      <c r="B9047" t="s">
        <v>78</v>
      </c>
      <c r="C9047" t="s">
        <v>206</v>
      </c>
      <c r="D9047" t="s">
        <v>2324</v>
      </c>
      <c r="E9047" t="s">
        <v>1143</v>
      </c>
      <c r="F9047">
        <f t="shared" si="141"/>
        <v>6.25</v>
      </c>
    </row>
    <row r="9048" spans="1:6" x14ac:dyDescent="0.25">
      <c r="A9048" t="s">
        <v>273</v>
      </c>
      <c r="B9048" t="s">
        <v>185</v>
      </c>
      <c r="C9048" t="s">
        <v>30</v>
      </c>
      <c r="D9048" t="s">
        <v>1078</v>
      </c>
      <c r="E9048" t="s">
        <v>264</v>
      </c>
      <c r="F9048">
        <f t="shared" si="141"/>
        <v>7</v>
      </c>
    </row>
    <row r="9049" spans="1:6" x14ac:dyDescent="0.25">
      <c r="A9049" t="s">
        <v>316</v>
      </c>
      <c r="B9049" t="s">
        <v>64</v>
      </c>
      <c r="C9049" t="s">
        <v>3</v>
      </c>
      <c r="D9049" t="s">
        <v>2178</v>
      </c>
      <c r="E9049" t="s">
        <v>264</v>
      </c>
      <c r="F9049">
        <f t="shared" si="141"/>
        <v>5.75</v>
      </c>
    </row>
    <row r="9050" spans="1:6" x14ac:dyDescent="0.25">
      <c r="A9050" t="s">
        <v>125</v>
      </c>
      <c r="B9050" t="s">
        <v>139</v>
      </c>
      <c r="C9050" t="s">
        <v>39</v>
      </c>
      <c r="D9050" t="s">
        <v>263</v>
      </c>
      <c r="E9050" t="s">
        <v>264</v>
      </c>
      <c r="F9050">
        <f t="shared" si="141"/>
        <v>6</v>
      </c>
    </row>
    <row r="9051" spans="1:6" x14ac:dyDescent="0.25">
      <c r="A9051" t="s">
        <v>265</v>
      </c>
      <c r="B9051" t="s">
        <v>112</v>
      </c>
      <c r="C9051" t="s">
        <v>59</v>
      </c>
      <c r="D9051" t="s">
        <v>2379</v>
      </c>
      <c r="E9051" t="s">
        <v>264</v>
      </c>
      <c r="F9051">
        <f t="shared" si="141"/>
        <v>6.75</v>
      </c>
    </row>
    <row r="9052" spans="1:6" x14ac:dyDescent="0.25">
      <c r="A9052" t="s">
        <v>10</v>
      </c>
      <c r="B9052" t="s">
        <v>352</v>
      </c>
      <c r="C9052" t="s">
        <v>2</v>
      </c>
      <c r="D9052" t="s">
        <v>5</v>
      </c>
      <c r="E9052" t="s">
        <v>475</v>
      </c>
      <c r="F9052">
        <f t="shared" si="141"/>
        <v>3.75</v>
      </c>
    </row>
    <row r="9053" spans="1:6" x14ac:dyDescent="0.25">
      <c r="A9053" t="s">
        <v>14</v>
      </c>
      <c r="B9053" t="s">
        <v>108</v>
      </c>
      <c r="C9053" t="s">
        <v>144</v>
      </c>
      <c r="D9053" t="s">
        <v>144</v>
      </c>
      <c r="E9053" t="s">
        <v>475</v>
      </c>
      <c r="F9053">
        <f t="shared" si="141"/>
        <v>4.5</v>
      </c>
    </row>
    <row r="9054" spans="1:6" x14ac:dyDescent="0.25">
      <c r="A9054" t="s">
        <v>143</v>
      </c>
      <c r="B9054" t="s">
        <v>30</v>
      </c>
      <c r="C9054" t="s">
        <v>154</v>
      </c>
      <c r="D9054" t="s">
        <v>126</v>
      </c>
      <c r="E9054" t="s">
        <v>475</v>
      </c>
      <c r="F9054">
        <f t="shared" si="141"/>
        <v>5</v>
      </c>
    </row>
    <row r="9055" spans="1:6" x14ac:dyDescent="0.25">
      <c r="A9055" t="s">
        <v>270</v>
      </c>
      <c r="B9055" t="s">
        <v>244</v>
      </c>
      <c r="C9055" t="s">
        <v>106</v>
      </c>
      <c r="D9055" t="s">
        <v>816</v>
      </c>
      <c r="E9055" t="s">
        <v>475</v>
      </c>
      <c r="F9055">
        <f t="shared" si="141"/>
        <v>6.25</v>
      </c>
    </row>
    <row r="9056" spans="1:6" x14ac:dyDescent="0.25">
      <c r="A9056" t="s">
        <v>121</v>
      </c>
      <c r="B9056" t="s">
        <v>2</v>
      </c>
      <c r="C9056" t="s">
        <v>158</v>
      </c>
      <c r="D9056" t="s">
        <v>1236</v>
      </c>
      <c r="E9056" t="s">
        <v>475</v>
      </c>
      <c r="F9056">
        <f t="shared" si="141"/>
        <v>5.5</v>
      </c>
    </row>
    <row r="9057" spans="1:6" x14ac:dyDescent="0.25">
      <c r="A9057" t="s">
        <v>143</v>
      </c>
      <c r="B9057" t="s">
        <v>42</v>
      </c>
      <c r="C9057" t="s">
        <v>75</v>
      </c>
      <c r="D9057" t="s">
        <v>1159</v>
      </c>
      <c r="E9057" t="s">
        <v>475</v>
      </c>
      <c r="F9057">
        <f t="shared" si="141"/>
        <v>5</v>
      </c>
    </row>
    <row r="9058" spans="1:6" x14ac:dyDescent="0.25">
      <c r="A9058" t="s">
        <v>10</v>
      </c>
      <c r="B9058" t="s">
        <v>85</v>
      </c>
      <c r="C9058" t="s">
        <v>92</v>
      </c>
      <c r="D9058" t="s">
        <v>529</v>
      </c>
      <c r="E9058" t="s">
        <v>475</v>
      </c>
      <c r="F9058">
        <f t="shared" si="141"/>
        <v>3.75</v>
      </c>
    </row>
    <row r="9059" spans="1:6" x14ac:dyDescent="0.25">
      <c r="A9059" t="s">
        <v>316</v>
      </c>
      <c r="B9059" t="s">
        <v>174</v>
      </c>
      <c r="C9059" t="s">
        <v>99</v>
      </c>
      <c r="D9059" t="s">
        <v>320</v>
      </c>
      <c r="E9059" t="s">
        <v>475</v>
      </c>
      <c r="F9059">
        <f t="shared" si="141"/>
        <v>5.75</v>
      </c>
    </row>
    <row r="9060" spans="1:6" x14ac:dyDescent="0.25">
      <c r="A9060" t="s">
        <v>14</v>
      </c>
      <c r="B9060" t="s">
        <v>133</v>
      </c>
      <c r="C9060" t="s">
        <v>107</v>
      </c>
      <c r="D9060" t="s">
        <v>1168</v>
      </c>
      <c r="E9060" t="s">
        <v>475</v>
      </c>
      <c r="F9060">
        <f t="shared" si="141"/>
        <v>4.5</v>
      </c>
    </row>
    <row r="9061" spans="1:6" x14ac:dyDescent="0.25">
      <c r="A9061" t="s">
        <v>316</v>
      </c>
      <c r="B9061" t="s">
        <v>113</v>
      </c>
      <c r="C9061" t="s">
        <v>82</v>
      </c>
      <c r="D9061" t="s">
        <v>1985</v>
      </c>
      <c r="E9061" t="s">
        <v>475</v>
      </c>
      <c r="F9061">
        <f t="shared" si="141"/>
        <v>5.75</v>
      </c>
    </row>
    <row r="9062" spans="1:6" x14ac:dyDescent="0.25">
      <c r="A9062" t="s">
        <v>10</v>
      </c>
      <c r="B9062" t="s">
        <v>167</v>
      </c>
      <c r="C9062" t="s">
        <v>112</v>
      </c>
      <c r="D9062" t="s">
        <v>64</v>
      </c>
      <c r="E9062" t="s">
        <v>1869</v>
      </c>
      <c r="F9062">
        <f t="shared" si="141"/>
        <v>3.75</v>
      </c>
    </row>
    <row r="9063" spans="1:6" x14ac:dyDescent="0.25">
      <c r="A9063" t="s">
        <v>10</v>
      </c>
      <c r="B9063" t="s">
        <v>46</v>
      </c>
      <c r="C9063" t="s">
        <v>70</v>
      </c>
      <c r="D9063" t="s">
        <v>232</v>
      </c>
      <c r="E9063" t="s">
        <v>1869</v>
      </c>
      <c r="F9063">
        <f t="shared" si="141"/>
        <v>3.75</v>
      </c>
    </row>
    <row r="9064" spans="1:6" x14ac:dyDescent="0.25">
      <c r="A9064" t="s">
        <v>143</v>
      </c>
      <c r="B9064" t="s">
        <v>3</v>
      </c>
      <c r="C9064" t="s">
        <v>68</v>
      </c>
      <c r="D9064" t="s">
        <v>1201</v>
      </c>
      <c r="E9064" t="s">
        <v>1869</v>
      </c>
      <c r="F9064">
        <f t="shared" si="141"/>
        <v>5</v>
      </c>
    </row>
    <row r="9065" spans="1:6" x14ac:dyDescent="0.25">
      <c r="A9065" t="s">
        <v>14</v>
      </c>
      <c r="B9065" t="s">
        <v>221</v>
      </c>
      <c r="C9065" t="s">
        <v>218</v>
      </c>
      <c r="D9065" t="s">
        <v>212</v>
      </c>
      <c r="E9065" t="s">
        <v>1167</v>
      </c>
      <c r="F9065">
        <f t="shared" si="141"/>
        <v>4.5</v>
      </c>
    </row>
    <row r="9066" spans="1:6" x14ac:dyDescent="0.25">
      <c r="A9066" t="s">
        <v>265</v>
      </c>
      <c r="B9066" t="s">
        <v>243</v>
      </c>
      <c r="C9066" t="s">
        <v>46</v>
      </c>
      <c r="D9066" t="s">
        <v>336</v>
      </c>
      <c r="E9066" t="s">
        <v>1167</v>
      </c>
      <c r="F9066">
        <f t="shared" si="141"/>
        <v>6.75</v>
      </c>
    </row>
    <row r="9067" spans="1:6" x14ac:dyDescent="0.25">
      <c r="A9067" t="s">
        <v>10</v>
      </c>
      <c r="B9067" t="s">
        <v>46</v>
      </c>
      <c r="C9067" t="s">
        <v>78</v>
      </c>
      <c r="D9067" t="s">
        <v>527</v>
      </c>
      <c r="E9067" t="s">
        <v>1167</v>
      </c>
      <c r="F9067">
        <f t="shared" si="141"/>
        <v>3.75</v>
      </c>
    </row>
    <row r="9068" spans="1:6" x14ac:dyDescent="0.25">
      <c r="A9068" t="s">
        <v>143</v>
      </c>
      <c r="B9068" t="s">
        <v>46</v>
      </c>
      <c r="C9068" t="s">
        <v>40</v>
      </c>
      <c r="D9068" t="s">
        <v>491</v>
      </c>
      <c r="E9068" t="s">
        <v>1167</v>
      </c>
      <c r="F9068">
        <f t="shared" si="141"/>
        <v>5</v>
      </c>
    </row>
    <row r="9069" spans="1:6" x14ac:dyDescent="0.25">
      <c r="A9069" t="s">
        <v>121</v>
      </c>
      <c r="B9069" t="s">
        <v>39</v>
      </c>
      <c r="C9069" t="s">
        <v>86</v>
      </c>
      <c r="D9069" t="s">
        <v>906</v>
      </c>
      <c r="E9069" t="s">
        <v>1167</v>
      </c>
      <c r="F9069">
        <f t="shared" si="141"/>
        <v>5.5</v>
      </c>
    </row>
    <row r="9070" spans="1:6" x14ac:dyDescent="0.25">
      <c r="A9070" t="s">
        <v>121</v>
      </c>
      <c r="B9070" t="s">
        <v>109</v>
      </c>
      <c r="C9070" t="s">
        <v>87</v>
      </c>
      <c r="D9070" t="s">
        <v>94</v>
      </c>
      <c r="E9070" t="s">
        <v>1167</v>
      </c>
      <c r="F9070">
        <f t="shared" si="141"/>
        <v>5.5</v>
      </c>
    </row>
    <row r="9071" spans="1:6" x14ac:dyDescent="0.25">
      <c r="A9071" t="s">
        <v>121</v>
      </c>
      <c r="B9071" t="s">
        <v>63</v>
      </c>
      <c r="C9071" t="s">
        <v>118</v>
      </c>
      <c r="D9071" t="s">
        <v>542</v>
      </c>
      <c r="E9071" t="s">
        <v>1167</v>
      </c>
      <c r="F9071">
        <f t="shared" si="141"/>
        <v>5.5</v>
      </c>
    </row>
    <row r="9072" spans="1:6" x14ac:dyDescent="0.25">
      <c r="A9072" t="s">
        <v>10</v>
      </c>
      <c r="B9072" t="s">
        <v>293</v>
      </c>
      <c r="C9072" t="s">
        <v>42</v>
      </c>
      <c r="D9072" t="s">
        <v>760</v>
      </c>
      <c r="E9072" t="s">
        <v>1167</v>
      </c>
      <c r="F9072">
        <f t="shared" si="141"/>
        <v>3.75</v>
      </c>
    </row>
    <row r="9073" spans="1:6" x14ac:dyDescent="0.25">
      <c r="A9073" t="s">
        <v>121</v>
      </c>
      <c r="B9073" t="s">
        <v>26</v>
      </c>
      <c r="C9073" t="s">
        <v>70</v>
      </c>
      <c r="D9073" t="s">
        <v>678</v>
      </c>
      <c r="E9073" t="s">
        <v>1167</v>
      </c>
      <c r="F9073">
        <f t="shared" si="141"/>
        <v>5.5</v>
      </c>
    </row>
    <row r="9074" spans="1:6" x14ac:dyDescent="0.25">
      <c r="A9074" t="s">
        <v>143</v>
      </c>
      <c r="B9074" t="s">
        <v>343</v>
      </c>
      <c r="C9074" t="s">
        <v>96</v>
      </c>
      <c r="D9074" t="s">
        <v>1598</v>
      </c>
      <c r="E9074" t="s">
        <v>1167</v>
      </c>
      <c r="F9074">
        <f t="shared" si="141"/>
        <v>5</v>
      </c>
    </row>
    <row r="9075" spans="1:6" x14ac:dyDescent="0.25">
      <c r="A9075" t="s">
        <v>265</v>
      </c>
      <c r="B9075" t="s">
        <v>76</v>
      </c>
      <c r="C9075" t="s">
        <v>63</v>
      </c>
      <c r="D9075" t="s">
        <v>119</v>
      </c>
      <c r="E9075" t="s">
        <v>2015</v>
      </c>
      <c r="F9075">
        <f t="shared" si="141"/>
        <v>6.75</v>
      </c>
    </row>
    <row r="9076" spans="1:6" x14ac:dyDescent="0.25">
      <c r="A9076" t="s">
        <v>14</v>
      </c>
      <c r="B9076" t="s">
        <v>81</v>
      </c>
      <c r="C9076" t="s">
        <v>8</v>
      </c>
      <c r="D9076" t="s">
        <v>729</v>
      </c>
      <c r="E9076" t="s">
        <v>2015</v>
      </c>
      <c r="F9076">
        <f t="shared" si="141"/>
        <v>4.5</v>
      </c>
    </row>
    <row r="9077" spans="1:6" x14ac:dyDescent="0.25">
      <c r="A9077" t="s">
        <v>157</v>
      </c>
      <c r="B9077" t="s">
        <v>121</v>
      </c>
      <c r="C9077" t="s">
        <v>96</v>
      </c>
      <c r="D9077" t="s">
        <v>1162</v>
      </c>
      <c r="E9077" t="s">
        <v>2015</v>
      </c>
      <c r="F9077">
        <f t="shared" si="141"/>
        <v>4.25</v>
      </c>
    </row>
    <row r="9078" spans="1:6" x14ac:dyDescent="0.25">
      <c r="A9078" t="s">
        <v>316</v>
      </c>
      <c r="B9078" t="s">
        <v>8</v>
      </c>
      <c r="C9078" t="s">
        <v>59</v>
      </c>
      <c r="D9078" t="s">
        <v>622</v>
      </c>
      <c r="E9078" t="s">
        <v>2015</v>
      </c>
      <c r="F9078">
        <f t="shared" si="141"/>
        <v>5.75</v>
      </c>
    </row>
    <row r="9079" spans="1:6" x14ac:dyDescent="0.25">
      <c r="A9079" t="s">
        <v>157</v>
      </c>
      <c r="B9079" t="s">
        <v>63</v>
      </c>
      <c r="C9079" t="s">
        <v>86</v>
      </c>
      <c r="D9079" t="s">
        <v>350</v>
      </c>
      <c r="E9079" t="s">
        <v>1222</v>
      </c>
      <c r="F9079">
        <f t="shared" si="141"/>
        <v>4.25</v>
      </c>
    </row>
    <row r="9080" spans="1:6" x14ac:dyDescent="0.25">
      <c r="A9080" t="s">
        <v>283</v>
      </c>
      <c r="B9080" t="s">
        <v>75</v>
      </c>
      <c r="C9080" t="s">
        <v>239</v>
      </c>
      <c r="D9080" t="s">
        <v>115</v>
      </c>
      <c r="E9080" t="s">
        <v>1222</v>
      </c>
      <c r="F9080">
        <f t="shared" si="141"/>
        <v>7.25</v>
      </c>
    </row>
    <row r="9081" spans="1:6" x14ac:dyDescent="0.25">
      <c r="A9081" t="s">
        <v>14</v>
      </c>
      <c r="B9081" t="s">
        <v>26</v>
      </c>
      <c r="C9081" t="s">
        <v>107</v>
      </c>
      <c r="D9081" t="s">
        <v>693</v>
      </c>
      <c r="E9081" t="s">
        <v>681</v>
      </c>
      <c r="F9081">
        <f t="shared" si="141"/>
        <v>4.5</v>
      </c>
    </row>
    <row r="9082" spans="1:6" x14ac:dyDescent="0.25">
      <c r="A9082" t="s">
        <v>270</v>
      </c>
      <c r="B9082" t="s">
        <v>244</v>
      </c>
      <c r="C9082" t="s">
        <v>82</v>
      </c>
      <c r="D9082" t="s">
        <v>577</v>
      </c>
      <c r="E9082" t="s">
        <v>681</v>
      </c>
      <c r="F9082">
        <f t="shared" si="141"/>
        <v>6.25</v>
      </c>
    </row>
    <row r="9083" spans="1:6" x14ac:dyDescent="0.25">
      <c r="A9083" t="s">
        <v>143</v>
      </c>
      <c r="B9083" t="s">
        <v>101</v>
      </c>
      <c r="C9083" t="s">
        <v>92</v>
      </c>
      <c r="D9083" t="s">
        <v>1691</v>
      </c>
      <c r="E9083" t="s">
        <v>681</v>
      </c>
      <c r="F9083">
        <f t="shared" si="141"/>
        <v>5</v>
      </c>
    </row>
    <row r="9084" spans="1:6" x14ac:dyDescent="0.25">
      <c r="A9084" t="s">
        <v>283</v>
      </c>
      <c r="B9084" t="s">
        <v>90</v>
      </c>
      <c r="C9084" t="s">
        <v>403</v>
      </c>
      <c r="D9084" t="s">
        <v>697</v>
      </c>
      <c r="E9084" t="s">
        <v>681</v>
      </c>
      <c r="F9084">
        <f t="shared" si="141"/>
        <v>7.25</v>
      </c>
    </row>
    <row r="9085" spans="1:6" x14ac:dyDescent="0.25">
      <c r="A9085" t="s">
        <v>270</v>
      </c>
      <c r="B9085" t="s">
        <v>106</v>
      </c>
      <c r="C9085" t="s">
        <v>352</v>
      </c>
      <c r="D9085" t="s">
        <v>1108</v>
      </c>
      <c r="E9085" t="s">
        <v>681</v>
      </c>
      <c r="F9085">
        <f t="shared" si="141"/>
        <v>6.25</v>
      </c>
    </row>
    <row r="9086" spans="1:6" x14ac:dyDescent="0.25">
      <c r="A9086" t="s">
        <v>125</v>
      </c>
      <c r="B9086" t="s">
        <v>154</v>
      </c>
      <c r="C9086" t="s">
        <v>300</v>
      </c>
      <c r="D9086" t="s">
        <v>680</v>
      </c>
      <c r="E9086" t="s">
        <v>681</v>
      </c>
      <c r="F9086">
        <f t="shared" si="141"/>
        <v>6</v>
      </c>
    </row>
    <row r="9087" spans="1:6" x14ac:dyDescent="0.25">
      <c r="A9087" t="s">
        <v>125</v>
      </c>
      <c r="B9087" t="s">
        <v>88</v>
      </c>
      <c r="C9087" t="s">
        <v>39</v>
      </c>
      <c r="D9087" t="s">
        <v>129</v>
      </c>
      <c r="E9087" t="s">
        <v>1619</v>
      </c>
      <c r="F9087">
        <f t="shared" si="141"/>
        <v>6</v>
      </c>
    </row>
    <row r="9088" spans="1:6" x14ac:dyDescent="0.25">
      <c r="A9088" t="s">
        <v>125</v>
      </c>
      <c r="B9088" t="s">
        <v>1210</v>
      </c>
      <c r="C9088" t="s">
        <v>101</v>
      </c>
      <c r="D9088" t="s">
        <v>435</v>
      </c>
      <c r="E9088" t="s">
        <v>1619</v>
      </c>
      <c r="F9088">
        <f t="shared" si="141"/>
        <v>6</v>
      </c>
    </row>
    <row r="9089" spans="1:6" x14ac:dyDescent="0.25">
      <c r="A9089" t="s">
        <v>276</v>
      </c>
      <c r="B9089" t="s">
        <v>144</v>
      </c>
      <c r="C9089" t="s">
        <v>26</v>
      </c>
      <c r="D9089" t="s">
        <v>1053</v>
      </c>
      <c r="E9089" t="s">
        <v>1619</v>
      </c>
      <c r="F9089">
        <f t="shared" si="141"/>
        <v>4.75</v>
      </c>
    </row>
    <row r="9090" spans="1:6" x14ac:dyDescent="0.25">
      <c r="A9090" t="s">
        <v>270</v>
      </c>
      <c r="B9090" t="s">
        <v>144</v>
      </c>
      <c r="C9090" t="s">
        <v>99</v>
      </c>
      <c r="D9090" t="s">
        <v>532</v>
      </c>
      <c r="E9090" t="s">
        <v>1619</v>
      </c>
      <c r="F9090">
        <f t="shared" si="141"/>
        <v>6.25</v>
      </c>
    </row>
    <row r="9091" spans="1:6" x14ac:dyDescent="0.25">
      <c r="A9091" t="s">
        <v>125</v>
      </c>
      <c r="B9091" t="s">
        <v>352</v>
      </c>
      <c r="C9091" t="s">
        <v>2</v>
      </c>
      <c r="D9091" t="s">
        <v>2139</v>
      </c>
      <c r="E9091" t="s">
        <v>1619</v>
      </c>
      <c r="F9091">
        <f t="shared" ref="F9091:F9154" si="142">VALUE(A9091)</f>
        <v>6</v>
      </c>
    </row>
    <row r="9092" spans="1:6" x14ac:dyDescent="0.25">
      <c r="A9092" t="s">
        <v>316</v>
      </c>
      <c r="B9092" t="s">
        <v>101</v>
      </c>
      <c r="C9092" t="s">
        <v>56</v>
      </c>
      <c r="D9092" t="s">
        <v>441</v>
      </c>
      <c r="E9092" t="s">
        <v>1377</v>
      </c>
      <c r="F9092">
        <f t="shared" si="142"/>
        <v>5.75</v>
      </c>
    </row>
    <row r="9093" spans="1:6" x14ac:dyDescent="0.25">
      <c r="A9093" t="s">
        <v>143</v>
      </c>
      <c r="B9093" t="s">
        <v>146</v>
      </c>
      <c r="C9093" t="s">
        <v>36</v>
      </c>
      <c r="D9093" t="s">
        <v>127</v>
      </c>
      <c r="E9093" t="s">
        <v>1377</v>
      </c>
      <c r="F9093">
        <f t="shared" si="142"/>
        <v>5</v>
      </c>
    </row>
    <row r="9094" spans="1:6" x14ac:dyDescent="0.25">
      <c r="A9094" t="s">
        <v>10</v>
      </c>
      <c r="B9094" t="s">
        <v>56</v>
      </c>
      <c r="C9094" t="s">
        <v>5</v>
      </c>
      <c r="D9094" t="s">
        <v>348</v>
      </c>
      <c r="E9094" t="s">
        <v>1377</v>
      </c>
      <c r="F9094">
        <f t="shared" si="142"/>
        <v>3.75</v>
      </c>
    </row>
    <row r="9095" spans="1:6" x14ac:dyDescent="0.25">
      <c r="A9095" t="s">
        <v>143</v>
      </c>
      <c r="B9095" t="s">
        <v>17</v>
      </c>
      <c r="C9095" t="s">
        <v>232</v>
      </c>
      <c r="D9095" t="s">
        <v>294</v>
      </c>
      <c r="E9095" t="s">
        <v>1377</v>
      </c>
      <c r="F9095">
        <f t="shared" si="142"/>
        <v>5</v>
      </c>
    </row>
    <row r="9096" spans="1:6" x14ac:dyDescent="0.25">
      <c r="A9096" t="s">
        <v>270</v>
      </c>
      <c r="B9096" t="s">
        <v>244</v>
      </c>
      <c r="C9096" t="s">
        <v>56</v>
      </c>
      <c r="D9096" t="s">
        <v>375</v>
      </c>
      <c r="E9096" t="s">
        <v>1377</v>
      </c>
      <c r="F9096">
        <f t="shared" si="142"/>
        <v>6.25</v>
      </c>
    </row>
    <row r="9097" spans="1:6" x14ac:dyDescent="0.25">
      <c r="A9097" t="s">
        <v>143</v>
      </c>
      <c r="B9097" t="s">
        <v>185</v>
      </c>
      <c r="C9097" t="s">
        <v>96</v>
      </c>
      <c r="D9097" t="s">
        <v>614</v>
      </c>
      <c r="E9097" t="s">
        <v>1377</v>
      </c>
      <c r="F9097">
        <f t="shared" si="142"/>
        <v>5</v>
      </c>
    </row>
    <row r="9098" spans="1:6" x14ac:dyDescent="0.25">
      <c r="A9098" t="s">
        <v>273</v>
      </c>
      <c r="B9098" t="s">
        <v>8</v>
      </c>
      <c r="C9098" t="s">
        <v>212</v>
      </c>
      <c r="D9098" t="s">
        <v>1690</v>
      </c>
      <c r="E9098" t="s">
        <v>1377</v>
      </c>
      <c r="F9098">
        <f t="shared" si="142"/>
        <v>7</v>
      </c>
    </row>
    <row r="9099" spans="1:6" x14ac:dyDescent="0.25">
      <c r="A9099" t="s">
        <v>316</v>
      </c>
      <c r="B9099" t="s">
        <v>26</v>
      </c>
      <c r="C9099" t="s">
        <v>102</v>
      </c>
      <c r="D9099" t="s">
        <v>1458</v>
      </c>
      <c r="E9099" t="s">
        <v>1377</v>
      </c>
      <c r="F9099">
        <f t="shared" si="142"/>
        <v>5.75</v>
      </c>
    </row>
    <row r="9100" spans="1:6" x14ac:dyDescent="0.25">
      <c r="A9100" t="s">
        <v>121</v>
      </c>
      <c r="B9100" t="s">
        <v>153</v>
      </c>
      <c r="C9100" t="s">
        <v>158</v>
      </c>
      <c r="D9100" t="s">
        <v>877</v>
      </c>
      <c r="E9100" t="s">
        <v>1377</v>
      </c>
      <c r="F9100">
        <f t="shared" si="142"/>
        <v>5.5</v>
      </c>
    </row>
    <row r="9101" spans="1:6" x14ac:dyDescent="0.25">
      <c r="A9101" t="s">
        <v>143</v>
      </c>
      <c r="B9101" t="s">
        <v>112</v>
      </c>
      <c r="C9101" t="s">
        <v>112</v>
      </c>
      <c r="D9101" t="s">
        <v>342</v>
      </c>
      <c r="E9101" t="s">
        <v>1496</v>
      </c>
      <c r="F9101">
        <f t="shared" si="142"/>
        <v>5</v>
      </c>
    </row>
    <row r="9102" spans="1:6" x14ac:dyDescent="0.25">
      <c r="A9102" t="s">
        <v>121</v>
      </c>
      <c r="B9102" t="s">
        <v>106</v>
      </c>
      <c r="C9102" t="s">
        <v>187</v>
      </c>
      <c r="D9102" t="s">
        <v>602</v>
      </c>
      <c r="E9102" t="s">
        <v>1496</v>
      </c>
      <c r="F9102">
        <f t="shared" si="142"/>
        <v>5.5</v>
      </c>
    </row>
    <row r="9103" spans="1:6" x14ac:dyDescent="0.25">
      <c r="A9103" t="s">
        <v>270</v>
      </c>
      <c r="B9103" t="s">
        <v>86</v>
      </c>
      <c r="C9103" t="s">
        <v>174</v>
      </c>
      <c r="D9103" t="s">
        <v>640</v>
      </c>
      <c r="E9103" t="s">
        <v>1496</v>
      </c>
      <c r="F9103">
        <f t="shared" si="142"/>
        <v>6.25</v>
      </c>
    </row>
    <row r="9104" spans="1:6" x14ac:dyDescent="0.25">
      <c r="A9104" t="s">
        <v>121</v>
      </c>
      <c r="B9104" t="s">
        <v>63</v>
      </c>
      <c r="C9104" t="s">
        <v>352</v>
      </c>
      <c r="D9104" t="s">
        <v>1145</v>
      </c>
      <c r="E9104" t="s">
        <v>1496</v>
      </c>
      <c r="F9104">
        <f t="shared" si="142"/>
        <v>5.5</v>
      </c>
    </row>
    <row r="9105" spans="1:6" x14ac:dyDescent="0.25">
      <c r="A9105" t="s">
        <v>10</v>
      </c>
      <c r="B9105" t="s">
        <v>78</v>
      </c>
      <c r="C9105" t="s">
        <v>76</v>
      </c>
      <c r="D9105" t="s">
        <v>247</v>
      </c>
      <c r="E9105" t="s">
        <v>1809</v>
      </c>
      <c r="F9105">
        <f t="shared" si="142"/>
        <v>3.75</v>
      </c>
    </row>
    <row r="9106" spans="1:6" x14ac:dyDescent="0.25">
      <c r="A9106" t="s">
        <v>14</v>
      </c>
      <c r="B9106" t="s">
        <v>293</v>
      </c>
      <c r="C9106" t="s">
        <v>168</v>
      </c>
      <c r="D9106" t="s">
        <v>204</v>
      </c>
      <c r="E9106" t="s">
        <v>1809</v>
      </c>
      <c r="F9106">
        <f t="shared" si="142"/>
        <v>4.5</v>
      </c>
    </row>
    <row r="9107" spans="1:6" x14ac:dyDescent="0.25">
      <c r="A9107" t="s">
        <v>14</v>
      </c>
      <c r="B9107" t="s">
        <v>139</v>
      </c>
      <c r="C9107" t="s">
        <v>154</v>
      </c>
      <c r="D9107" t="s">
        <v>127</v>
      </c>
      <c r="E9107" t="s">
        <v>1809</v>
      </c>
      <c r="F9107">
        <f t="shared" si="142"/>
        <v>4.5</v>
      </c>
    </row>
    <row r="9108" spans="1:6" x14ac:dyDescent="0.25">
      <c r="A9108" t="s">
        <v>14</v>
      </c>
      <c r="B9108" t="s">
        <v>108</v>
      </c>
      <c r="C9108" t="s">
        <v>121</v>
      </c>
      <c r="D9108" t="s">
        <v>548</v>
      </c>
      <c r="E9108" t="s">
        <v>1809</v>
      </c>
      <c r="F9108">
        <f t="shared" si="142"/>
        <v>4.5</v>
      </c>
    </row>
    <row r="9109" spans="1:6" x14ac:dyDescent="0.25">
      <c r="A9109" t="s">
        <v>886</v>
      </c>
      <c r="B9109" t="s">
        <v>22</v>
      </c>
      <c r="C9109" t="s">
        <v>18</v>
      </c>
      <c r="D9109" t="s">
        <v>123</v>
      </c>
      <c r="E9109" t="s">
        <v>1809</v>
      </c>
      <c r="F9109">
        <f t="shared" si="142"/>
        <v>7.75</v>
      </c>
    </row>
    <row r="9110" spans="1:6" x14ac:dyDescent="0.25">
      <c r="A9110" t="s">
        <v>46</v>
      </c>
      <c r="B9110" t="s">
        <v>68</v>
      </c>
      <c r="C9110" t="s">
        <v>90</v>
      </c>
      <c r="D9110" t="s">
        <v>417</v>
      </c>
      <c r="E9110" t="s">
        <v>1809</v>
      </c>
      <c r="F9110">
        <f t="shared" si="142"/>
        <v>6.5</v>
      </c>
    </row>
    <row r="9111" spans="1:6" x14ac:dyDescent="0.25">
      <c r="A9111" t="s">
        <v>46</v>
      </c>
      <c r="B9111" t="s">
        <v>212</v>
      </c>
      <c r="C9111" t="s">
        <v>635</v>
      </c>
      <c r="D9111" t="s">
        <v>148</v>
      </c>
      <c r="E9111" t="s">
        <v>1809</v>
      </c>
      <c r="F9111">
        <f t="shared" si="142"/>
        <v>6.5</v>
      </c>
    </row>
    <row r="9112" spans="1:6" x14ac:dyDescent="0.25">
      <c r="A9112" t="s">
        <v>121</v>
      </c>
      <c r="B9112" t="s">
        <v>106</v>
      </c>
      <c r="C9112" t="s">
        <v>286</v>
      </c>
      <c r="D9112" t="s">
        <v>1081</v>
      </c>
      <c r="E9112" t="s">
        <v>1809</v>
      </c>
      <c r="F9112">
        <f t="shared" si="142"/>
        <v>5.5</v>
      </c>
    </row>
    <row r="9113" spans="1:6" x14ac:dyDescent="0.25">
      <c r="A9113" t="s">
        <v>270</v>
      </c>
      <c r="B9113" t="s">
        <v>70</v>
      </c>
      <c r="C9113" t="s">
        <v>227</v>
      </c>
      <c r="D9113" t="s">
        <v>1905</v>
      </c>
      <c r="E9113" t="s">
        <v>1809</v>
      </c>
      <c r="F9113">
        <f t="shared" si="142"/>
        <v>6.25</v>
      </c>
    </row>
    <row r="9114" spans="1:6" x14ac:dyDescent="0.25">
      <c r="A9114" t="s">
        <v>1219</v>
      </c>
      <c r="B9114" t="s">
        <v>244</v>
      </c>
      <c r="C9114" t="s">
        <v>133</v>
      </c>
      <c r="D9114" t="s">
        <v>999</v>
      </c>
      <c r="E9114" t="s">
        <v>1809</v>
      </c>
      <c r="F9114">
        <f t="shared" si="142"/>
        <v>8</v>
      </c>
    </row>
    <row r="9115" spans="1:6" x14ac:dyDescent="0.25">
      <c r="A9115" t="s">
        <v>14</v>
      </c>
      <c r="B9115" t="s">
        <v>58</v>
      </c>
      <c r="C9115" t="s">
        <v>52</v>
      </c>
      <c r="D9115" t="s">
        <v>218</v>
      </c>
      <c r="E9115" t="s">
        <v>463</v>
      </c>
      <c r="F9115">
        <f t="shared" si="142"/>
        <v>4.5</v>
      </c>
    </row>
    <row r="9116" spans="1:6" x14ac:dyDescent="0.25">
      <c r="A9116" t="s">
        <v>143</v>
      </c>
      <c r="B9116" t="s">
        <v>42</v>
      </c>
      <c r="C9116" t="s">
        <v>42</v>
      </c>
      <c r="D9116" t="s">
        <v>645</v>
      </c>
      <c r="E9116" t="s">
        <v>463</v>
      </c>
      <c r="F9116">
        <f t="shared" si="142"/>
        <v>5</v>
      </c>
    </row>
    <row r="9117" spans="1:6" x14ac:dyDescent="0.25">
      <c r="A9117" t="s">
        <v>143</v>
      </c>
      <c r="B9117" t="s">
        <v>96</v>
      </c>
      <c r="C9117" t="s">
        <v>73</v>
      </c>
      <c r="D9117" t="s">
        <v>669</v>
      </c>
      <c r="E9117" t="s">
        <v>463</v>
      </c>
      <c r="F9117">
        <f t="shared" si="142"/>
        <v>5</v>
      </c>
    </row>
    <row r="9118" spans="1:6" x14ac:dyDescent="0.25">
      <c r="A9118" t="s">
        <v>157</v>
      </c>
      <c r="B9118" t="s">
        <v>121</v>
      </c>
      <c r="C9118" t="s">
        <v>81</v>
      </c>
      <c r="D9118" t="s">
        <v>440</v>
      </c>
      <c r="E9118" t="s">
        <v>463</v>
      </c>
      <c r="F9118">
        <f t="shared" si="142"/>
        <v>4.25</v>
      </c>
    </row>
    <row r="9119" spans="1:6" x14ac:dyDescent="0.25">
      <c r="A9119" t="s">
        <v>276</v>
      </c>
      <c r="B9119" t="s">
        <v>106</v>
      </c>
      <c r="C9119" t="s">
        <v>244</v>
      </c>
      <c r="D9119" t="s">
        <v>719</v>
      </c>
      <c r="E9119" t="s">
        <v>463</v>
      </c>
      <c r="F9119">
        <f t="shared" si="142"/>
        <v>4.75</v>
      </c>
    </row>
    <row r="9120" spans="1:6" x14ac:dyDescent="0.25">
      <c r="A9120" t="s">
        <v>125</v>
      </c>
      <c r="B9120" t="s">
        <v>1052</v>
      </c>
      <c r="C9120" t="s">
        <v>286</v>
      </c>
      <c r="D9120" t="s">
        <v>218</v>
      </c>
      <c r="E9120" t="s">
        <v>471</v>
      </c>
      <c r="F9120">
        <f t="shared" si="142"/>
        <v>6</v>
      </c>
    </row>
    <row r="9121" spans="1:6" x14ac:dyDescent="0.25">
      <c r="A9121" t="s">
        <v>143</v>
      </c>
      <c r="B9121" t="s">
        <v>212</v>
      </c>
      <c r="C9121" t="s">
        <v>175</v>
      </c>
      <c r="D9121" t="s">
        <v>161</v>
      </c>
      <c r="E9121" t="s">
        <v>471</v>
      </c>
      <c r="F9121">
        <f t="shared" si="142"/>
        <v>5</v>
      </c>
    </row>
    <row r="9122" spans="1:6" x14ac:dyDescent="0.25">
      <c r="A9122" t="s">
        <v>157</v>
      </c>
      <c r="B9122" t="s">
        <v>189</v>
      </c>
      <c r="C9122" t="s">
        <v>5</v>
      </c>
      <c r="D9122" t="s">
        <v>137</v>
      </c>
      <c r="E9122" t="s">
        <v>471</v>
      </c>
      <c r="F9122">
        <f t="shared" si="142"/>
        <v>4.25</v>
      </c>
    </row>
    <row r="9123" spans="1:6" x14ac:dyDescent="0.25">
      <c r="A9123" t="s">
        <v>143</v>
      </c>
      <c r="B9123" t="s">
        <v>109</v>
      </c>
      <c r="C9123" t="s">
        <v>1</v>
      </c>
      <c r="D9123" t="s">
        <v>666</v>
      </c>
      <c r="E9123" t="s">
        <v>471</v>
      </c>
      <c r="F9123">
        <f t="shared" si="142"/>
        <v>5</v>
      </c>
    </row>
    <row r="9124" spans="1:6" x14ac:dyDescent="0.25">
      <c r="A9124" t="s">
        <v>143</v>
      </c>
      <c r="B9124" t="s">
        <v>46</v>
      </c>
      <c r="C9124" t="s">
        <v>178</v>
      </c>
      <c r="D9124" t="s">
        <v>355</v>
      </c>
      <c r="E9124" t="s">
        <v>471</v>
      </c>
      <c r="F9124">
        <f t="shared" si="142"/>
        <v>5</v>
      </c>
    </row>
    <row r="9125" spans="1:6" x14ac:dyDescent="0.25">
      <c r="A9125" t="s">
        <v>276</v>
      </c>
      <c r="B9125" t="s">
        <v>175</v>
      </c>
      <c r="C9125" t="s">
        <v>98</v>
      </c>
      <c r="D9125" t="s">
        <v>470</v>
      </c>
      <c r="E9125" t="s">
        <v>471</v>
      </c>
      <c r="F9125">
        <f t="shared" si="142"/>
        <v>4.75</v>
      </c>
    </row>
    <row r="9126" spans="1:6" x14ac:dyDescent="0.25">
      <c r="A9126" t="s">
        <v>270</v>
      </c>
      <c r="B9126" t="s">
        <v>2</v>
      </c>
      <c r="C9126" t="s">
        <v>244</v>
      </c>
      <c r="D9126" t="s">
        <v>2355</v>
      </c>
      <c r="E9126" t="s">
        <v>471</v>
      </c>
      <c r="F9126">
        <f t="shared" si="142"/>
        <v>6.25</v>
      </c>
    </row>
    <row r="9127" spans="1:6" x14ac:dyDescent="0.25">
      <c r="A9127" t="s">
        <v>143</v>
      </c>
      <c r="B9127" t="s">
        <v>343</v>
      </c>
      <c r="C9127" t="s">
        <v>167</v>
      </c>
      <c r="D9127" t="s">
        <v>348</v>
      </c>
      <c r="E9127" t="s">
        <v>1165</v>
      </c>
      <c r="F9127">
        <f t="shared" si="142"/>
        <v>5</v>
      </c>
    </row>
    <row r="9128" spans="1:6" x14ac:dyDescent="0.25">
      <c r="A9128" t="s">
        <v>46</v>
      </c>
      <c r="B9128" t="s">
        <v>30</v>
      </c>
      <c r="C9128" t="s">
        <v>1066</v>
      </c>
      <c r="D9128" t="s">
        <v>771</v>
      </c>
      <c r="E9128" t="s">
        <v>1165</v>
      </c>
      <c r="F9128">
        <f t="shared" si="142"/>
        <v>6.5</v>
      </c>
    </row>
    <row r="9129" spans="1:6" x14ac:dyDescent="0.25">
      <c r="A9129" t="s">
        <v>143</v>
      </c>
      <c r="B9129" t="s">
        <v>139</v>
      </c>
      <c r="C9129" t="s">
        <v>140</v>
      </c>
      <c r="D9129" t="s">
        <v>551</v>
      </c>
      <c r="E9129" t="s">
        <v>1165</v>
      </c>
      <c r="F9129">
        <f t="shared" si="142"/>
        <v>5</v>
      </c>
    </row>
    <row r="9130" spans="1:6" x14ac:dyDescent="0.25">
      <c r="A9130" t="s">
        <v>316</v>
      </c>
      <c r="B9130" t="s">
        <v>64</v>
      </c>
      <c r="C9130" t="s">
        <v>8</v>
      </c>
      <c r="D9130" t="s">
        <v>930</v>
      </c>
      <c r="E9130" t="s">
        <v>1165</v>
      </c>
      <c r="F9130">
        <f t="shared" si="142"/>
        <v>5.75</v>
      </c>
    </row>
    <row r="9131" spans="1:6" x14ac:dyDescent="0.25">
      <c r="A9131" t="s">
        <v>143</v>
      </c>
      <c r="B9131" t="s">
        <v>174</v>
      </c>
      <c r="C9131" t="s">
        <v>244</v>
      </c>
      <c r="D9131" t="s">
        <v>1287</v>
      </c>
      <c r="E9131" t="s">
        <v>1165</v>
      </c>
      <c r="F9131">
        <f t="shared" si="142"/>
        <v>5</v>
      </c>
    </row>
    <row r="9132" spans="1:6" x14ac:dyDescent="0.25">
      <c r="A9132" t="s">
        <v>10</v>
      </c>
      <c r="B9132" t="s">
        <v>117</v>
      </c>
      <c r="C9132" t="s">
        <v>90</v>
      </c>
      <c r="D9132" t="s">
        <v>336</v>
      </c>
      <c r="E9132" t="s">
        <v>183</v>
      </c>
      <c r="F9132">
        <f t="shared" si="142"/>
        <v>3.75</v>
      </c>
    </row>
    <row r="9133" spans="1:6" x14ac:dyDescent="0.25">
      <c r="A9133" t="s">
        <v>14</v>
      </c>
      <c r="B9133" t="s">
        <v>155</v>
      </c>
      <c r="C9133" t="s">
        <v>17</v>
      </c>
      <c r="D9133" t="s">
        <v>113</v>
      </c>
      <c r="E9133" t="s">
        <v>183</v>
      </c>
      <c r="F9133">
        <f t="shared" si="142"/>
        <v>4.5</v>
      </c>
    </row>
    <row r="9134" spans="1:6" x14ac:dyDescent="0.25">
      <c r="A9134" t="s">
        <v>157</v>
      </c>
      <c r="B9134" t="s">
        <v>109</v>
      </c>
      <c r="C9134" t="s">
        <v>244</v>
      </c>
      <c r="D9134" t="s">
        <v>548</v>
      </c>
      <c r="E9134" t="s">
        <v>183</v>
      </c>
      <c r="F9134">
        <f t="shared" si="142"/>
        <v>4.25</v>
      </c>
    </row>
    <row r="9135" spans="1:6" x14ac:dyDescent="0.25">
      <c r="A9135" t="s">
        <v>143</v>
      </c>
      <c r="B9135" t="s">
        <v>14</v>
      </c>
      <c r="C9135" t="s">
        <v>86</v>
      </c>
      <c r="D9135" t="s">
        <v>12</v>
      </c>
      <c r="E9135" t="s">
        <v>183</v>
      </c>
      <c r="F9135">
        <f t="shared" si="142"/>
        <v>5</v>
      </c>
    </row>
    <row r="9136" spans="1:6" x14ac:dyDescent="0.25">
      <c r="A9136" t="s">
        <v>143</v>
      </c>
      <c r="B9136" t="s">
        <v>58</v>
      </c>
      <c r="C9136" t="s">
        <v>146</v>
      </c>
      <c r="D9136" t="s">
        <v>1069</v>
      </c>
      <c r="E9136" t="s">
        <v>183</v>
      </c>
      <c r="F9136">
        <f t="shared" si="142"/>
        <v>5</v>
      </c>
    </row>
    <row r="9137" spans="1:6" x14ac:dyDescent="0.25">
      <c r="A9137" t="s">
        <v>14</v>
      </c>
      <c r="B9137" t="s">
        <v>81</v>
      </c>
      <c r="C9137" t="s">
        <v>96</v>
      </c>
      <c r="D9137" t="s">
        <v>192</v>
      </c>
      <c r="E9137" t="s">
        <v>1418</v>
      </c>
      <c r="F9137">
        <f t="shared" si="142"/>
        <v>4.5</v>
      </c>
    </row>
    <row r="9138" spans="1:6" x14ac:dyDescent="0.25">
      <c r="A9138" t="s">
        <v>10</v>
      </c>
      <c r="B9138" t="s">
        <v>129</v>
      </c>
      <c r="C9138" t="s">
        <v>101</v>
      </c>
      <c r="D9138" t="s">
        <v>7</v>
      </c>
      <c r="E9138" t="s">
        <v>1418</v>
      </c>
      <c r="F9138">
        <f t="shared" si="142"/>
        <v>3.75</v>
      </c>
    </row>
    <row r="9139" spans="1:6" x14ac:dyDescent="0.25">
      <c r="A9139" t="s">
        <v>143</v>
      </c>
      <c r="B9139" t="s">
        <v>14</v>
      </c>
      <c r="C9139" t="s">
        <v>158</v>
      </c>
      <c r="D9139" t="s">
        <v>60</v>
      </c>
      <c r="E9139" t="s">
        <v>1418</v>
      </c>
      <c r="F9139">
        <f t="shared" si="142"/>
        <v>5</v>
      </c>
    </row>
    <row r="9140" spans="1:6" x14ac:dyDescent="0.25">
      <c r="A9140" t="s">
        <v>14</v>
      </c>
      <c r="B9140" t="s">
        <v>2</v>
      </c>
      <c r="C9140" t="s">
        <v>107</v>
      </c>
      <c r="D9140" t="s">
        <v>348</v>
      </c>
      <c r="E9140" t="s">
        <v>1418</v>
      </c>
      <c r="F9140">
        <f t="shared" si="142"/>
        <v>4.5</v>
      </c>
    </row>
    <row r="9141" spans="1:6" x14ac:dyDescent="0.25">
      <c r="A9141" t="s">
        <v>143</v>
      </c>
      <c r="B9141" t="s">
        <v>174</v>
      </c>
      <c r="C9141" t="s">
        <v>21</v>
      </c>
      <c r="D9141" t="s">
        <v>151</v>
      </c>
      <c r="E9141" t="s">
        <v>1418</v>
      </c>
      <c r="F9141">
        <f t="shared" si="142"/>
        <v>5</v>
      </c>
    </row>
    <row r="9142" spans="1:6" x14ac:dyDescent="0.25">
      <c r="A9142" t="s">
        <v>143</v>
      </c>
      <c r="B9142" t="s">
        <v>323</v>
      </c>
      <c r="C9142" t="s">
        <v>36</v>
      </c>
      <c r="D9142" t="s">
        <v>702</v>
      </c>
      <c r="E9142" t="s">
        <v>1418</v>
      </c>
      <c r="F9142">
        <f t="shared" si="142"/>
        <v>5</v>
      </c>
    </row>
    <row r="9143" spans="1:6" x14ac:dyDescent="0.25">
      <c r="A9143" t="s">
        <v>157</v>
      </c>
      <c r="B9143" t="s">
        <v>109</v>
      </c>
      <c r="C9143" t="s">
        <v>68</v>
      </c>
      <c r="D9143" t="s">
        <v>949</v>
      </c>
      <c r="E9143" t="s">
        <v>1418</v>
      </c>
      <c r="F9143">
        <f t="shared" si="142"/>
        <v>4.25</v>
      </c>
    </row>
    <row r="9144" spans="1:6" x14ac:dyDescent="0.25">
      <c r="A9144" t="s">
        <v>316</v>
      </c>
      <c r="B9144" t="s">
        <v>286</v>
      </c>
      <c r="C9144" t="s">
        <v>146</v>
      </c>
      <c r="D9144" t="s">
        <v>139</v>
      </c>
      <c r="E9144" t="s">
        <v>903</v>
      </c>
      <c r="F9144">
        <f t="shared" si="142"/>
        <v>5.75</v>
      </c>
    </row>
    <row r="9145" spans="1:6" x14ac:dyDescent="0.25">
      <c r="A9145" t="s">
        <v>143</v>
      </c>
      <c r="B9145" t="s">
        <v>189</v>
      </c>
      <c r="C9145" t="s">
        <v>144</v>
      </c>
      <c r="D9145" t="s">
        <v>242</v>
      </c>
      <c r="E9145" t="s">
        <v>903</v>
      </c>
      <c r="F9145">
        <f t="shared" si="142"/>
        <v>5</v>
      </c>
    </row>
    <row r="9146" spans="1:6" x14ac:dyDescent="0.25">
      <c r="A9146" t="s">
        <v>276</v>
      </c>
      <c r="B9146" t="s">
        <v>63</v>
      </c>
      <c r="C9146" t="s">
        <v>14</v>
      </c>
      <c r="D9146" t="s">
        <v>410</v>
      </c>
      <c r="E9146" t="s">
        <v>903</v>
      </c>
      <c r="F9146">
        <f t="shared" si="142"/>
        <v>4.75</v>
      </c>
    </row>
    <row r="9147" spans="1:6" x14ac:dyDescent="0.25">
      <c r="A9147" t="s">
        <v>121</v>
      </c>
      <c r="B9147" t="s">
        <v>98</v>
      </c>
      <c r="C9147" t="s">
        <v>98</v>
      </c>
      <c r="D9147" t="s">
        <v>257</v>
      </c>
      <c r="E9147" t="s">
        <v>10</v>
      </c>
      <c r="F9147">
        <f t="shared" si="142"/>
        <v>5.5</v>
      </c>
    </row>
    <row r="9148" spans="1:6" x14ac:dyDescent="0.25">
      <c r="A9148" t="s">
        <v>121</v>
      </c>
      <c r="B9148" t="s">
        <v>109</v>
      </c>
      <c r="C9148" t="s">
        <v>118</v>
      </c>
      <c r="D9148" t="s">
        <v>822</v>
      </c>
      <c r="E9148" t="s">
        <v>10</v>
      </c>
      <c r="F9148">
        <f t="shared" si="142"/>
        <v>5.5</v>
      </c>
    </row>
    <row r="9149" spans="1:6" x14ac:dyDescent="0.25">
      <c r="A9149" t="s">
        <v>270</v>
      </c>
      <c r="B9149" t="s">
        <v>91</v>
      </c>
      <c r="C9149" t="s">
        <v>726</v>
      </c>
      <c r="D9149" t="s">
        <v>1077</v>
      </c>
      <c r="E9149" t="s">
        <v>10</v>
      </c>
      <c r="F9149">
        <f t="shared" si="142"/>
        <v>6.25</v>
      </c>
    </row>
    <row r="9150" spans="1:6" x14ac:dyDescent="0.25">
      <c r="A9150" t="s">
        <v>316</v>
      </c>
      <c r="B9150" t="s">
        <v>26</v>
      </c>
      <c r="C9150" t="s">
        <v>102</v>
      </c>
      <c r="D9150" t="s">
        <v>1541</v>
      </c>
      <c r="E9150" t="s">
        <v>10</v>
      </c>
      <c r="F9150">
        <f t="shared" si="142"/>
        <v>5.75</v>
      </c>
    </row>
    <row r="9151" spans="1:6" x14ac:dyDescent="0.25">
      <c r="A9151" t="s">
        <v>270</v>
      </c>
      <c r="B9151" t="s">
        <v>286</v>
      </c>
      <c r="C9151" t="s">
        <v>155</v>
      </c>
      <c r="D9151" t="s">
        <v>393</v>
      </c>
      <c r="E9151" t="s">
        <v>1620</v>
      </c>
      <c r="F9151">
        <f t="shared" si="142"/>
        <v>6.25</v>
      </c>
    </row>
    <row r="9152" spans="1:6" x14ac:dyDescent="0.25">
      <c r="A9152" t="s">
        <v>276</v>
      </c>
      <c r="B9152" t="s">
        <v>70</v>
      </c>
      <c r="C9152" t="s">
        <v>189</v>
      </c>
      <c r="D9152" t="s">
        <v>584</v>
      </c>
      <c r="E9152" t="s">
        <v>1620</v>
      </c>
      <c r="F9152">
        <f t="shared" si="142"/>
        <v>4.75</v>
      </c>
    </row>
    <row r="9153" spans="1:6" x14ac:dyDescent="0.25">
      <c r="A9153" t="s">
        <v>10</v>
      </c>
      <c r="B9153" t="s">
        <v>6</v>
      </c>
      <c r="C9153" t="s">
        <v>42</v>
      </c>
      <c r="D9153" t="s">
        <v>2383</v>
      </c>
      <c r="E9153" t="s">
        <v>1620</v>
      </c>
      <c r="F9153">
        <f t="shared" si="142"/>
        <v>3.75</v>
      </c>
    </row>
    <row r="9154" spans="1:6" x14ac:dyDescent="0.25">
      <c r="A9154" t="s">
        <v>1219</v>
      </c>
      <c r="B9154" t="s">
        <v>8</v>
      </c>
      <c r="C9154" t="s">
        <v>212</v>
      </c>
      <c r="D9154" t="s">
        <v>2449</v>
      </c>
      <c r="E9154" t="s">
        <v>1620</v>
      </c>
      <c r="F9154">
        <f t="shared" si="142"/>
        <v>8</v>
      </c>
    </row>
    <row r="9155" spans="1:6" x14ac:dyDescent="0.25">
      <c r="A9155" t="s">
        <v>14</v>
      </c>
      <c r="B9155" t="s">
        <v>89</v>
      </c>
      <c r="C9155" t="s">
        <v>168</v>
      </c>
      <c r="D9155" t="s">
        <v>247</v>
      </c>
      <c r="E9155" t="s">
        <v>2052</v>
      </c>
      <c r="F9155">
        <f t="shared" ref="F9155:F9218" si="143">VALUE(A9155)</f>
        <v>4.5</v>
      </c>
    </row>
    <row r="9156" spans="1:6" x14ac:dyDescent="0.25">
      <c r="A9156" t="s">
        <v>46</v>
      </c>
      <c r="B9156" t="s">
        <v>106</v>
      </c>
      <c r="C9156" t="s">
        <v>429</v>
      </c>
      <c r="D9156" t="s">
        <v>310</v>
      </c>
      <c r="E9156" t="s">
        <v>2052</v>
      </c>
      <c r="F9156">
        <f t="shared" si="143"/>
        <v>6.5</v>
      </c>
    </row>
    <row r="9157" spans="1:6" x14ac:dyDescent="0.25">
      <c r="A9157" t="s">
        <v>270</v>
      </c>
      <c r="B9157" t="s">
        <v>121</v>
      </c>
      <c r="C9157" t="s">
        <v>129</v>
      </c>
      <c r="D9157" t="s">
        <v>961</v>
      </c>
      <c r="E9157" t="s">
        <v>2052</v>
      </c>
      <c r="F9157">
        <f t="shared" si="143"/>
        <v>6.25</v>
      </c>
    </row>
    <row r="9158" spans="1:6" x14ac:dyDescent="0.25">
      <c r="A9158" t="s">
        <v>143</v>
      </c>
      <c r="B9158" t="s">
        <v>129</v>
      </c>
      <c r="C9158" t="s">
        <v>300</v>
      </c>
      <c r="D9158" t="s">
        <v>1884</v>
      </c>
      <c r="E9158" t="s">
        <v>2052</v>
      </c>
      <c r="F9158">
        <f t="shared" si="143"/>
        <v>5</v>
      </c>
    </row>
    <row r="9159" spans="1:6" x14ac:dyDescent="0.25">
      <c r="A9159" t="s">
        <v>270</v>
      </c>
      <c r="B9159" t="s">
        <v>121</v>
      </c>
      <c r="C9159" t="s">
        <v>232</v>
      </c>
      <c r="D9159" t="s">
        <v>1538</v>
      </c>
      <c r="E9159" t="s">
        <v>2052</v>
      </c>
      <c r="F9159">
        <f t="shared" si="143"/>
        <v>6.25</v>
      </c>
    </row>
    <row r="9160" spans="1:6" x14ac:dyDescent="0.25">
      <c r="A9160" t="s">
        <v>143</v>
      </c>
      <c r="B9160" t="s">
        <v>300</v>
      </c>
      <c r="C9160" t="s">
        <v>86</v>
      </c>
      <c r="D9160" t="s">
        <v>40</v>
      </c>
      <c r="E9160" t="s">
        <v>1124</v>
      </c>
      <c r="F9160">
        <f t="shared" si="143"/>
        <v>5</v>
      </c>
    </row>
    <row r="9161" spans="1:6" x14ac:dyDescent="0.25">
      <c r="A9161" t="s">
        <v>46</v>
      </c>
      <c r="B9161" t="s">
        <v>175</v>
      </c>
      <c r="C9161" t="s">
        <v>1439</v>
      </c>
      <c r="D9161" t="s">
        <v>753</v>
      </c>
      <c r="E9161" t="s">
        <v>1124</v>
      </c>
      <c r="F9161">
        <f t="shared" si="143"/>
        <v>6.5</v>
      </c>
    </row>
    <row r="9162" spans="1:6" x14ac:dyDescent="0.25">
      <c r="A9162" t="s">
        <v>29</v>
      </c>
      <c r="B9162" t="s">
        <v>129</v>
      </c>
      <c r="C9162" t="s">
        <v>67</v>
      </c>
      <c r="D9162" t="s">
        <v>181</v>
      </c>
      <c r="E9162" t="s">
        <v>1109</v>
      </c>
      <c r="F9162">
        <f t="shared" si="143"/>
        <v>3.25</v>
      </c>
    </row>
    <row r="9163" spans="1:6" x14ac:dyDescent="0.25">
      <c r="A9163" t="s">
        <v>157</v>
      </c>
      <c r="B9163" t="s">
        <v>78</v>
      </c>
      <c r="C9163" t="s">
        <v>2</v>
      </c>
      <c r="D9163" t="s">
        <v>1202</v>
      </c>
      <c r="E9163" t="s">
        <v>1109</v>
      </c>
      <c r="F9163">
        <f t="shared" si="143"/>
        <v>4.25</v>
      </c>
    </row>
    <row r="9164" spans="1:6" x14ac:dyDescent="0.25">
      <c r="A9164" t="s">
        <v>157</v>
      </c>
      <c r="B9164" t="s">
        <v>352</v>
      </c>
      <c r="C9164" t="s">
        <v>43</v>
      </c>
      <c r="D9164" t="s">
        <v>1312</v>
      </c>
      <c r="E9164" t="s">
        <v>1109</v>
      </c>
      <c r="F9164">
        <f t="shared" si="143"/>
        <v>4.25</v>
      </c>
    </row>
    <row r="9165" spans="1:6" x14ac:dyDescent="0.25">
      <c r="A9165" t="s">
        <v>283</v>
      </c>
      <c r="B9165" t="s">
        <v>68</v>
      </c>
      <c r="C9165" t="s">
        <v>153</v>
      </c>
      <c r="D9165" t="s">
        <v>1108</v>
      </c>
      <c r="E9165" t="s">
        <v>1109</v>
      </c>
      <c r="F9165">
        <f t="shared" si="143"/>
        <v>7.25</v>
      </c>
    </row>
    <row r="9166" spans="1:6" x14ac:dyDescent="0.25">
      <c r="A9166" t="s">
        <v>157</v>
      </c>
      <c r="B9166" t="s">
        <v>352</v>
      </c>
      <c r="C9166" t="s">
        <v>153</v>
      </c>
      <c r="D9166" t="s">
        <v>293</v>
      </c>
      <c r="E9166" t="s">
        <v>951</v>
      </c>
      <c r="F9166">
        <f t="shared" si="143"/>
        <v>4.25</v>
      </c>
    </row>
    <row r="9167" spans="1:6" x14ac:dyDescent="0.25">
      <c r="A9167" t="s">
        <v>14</v>
      </c>
      <c r="B9167" t="s">
        <v>80</v>
      </c>
      <c r="C9167" t="s">
        <v>343</v>
      </c>
      <c r="D9167" t="s">
        <v>33</v>
      </c>
      <c r="E9167" t="s">
        <v>951</v>
      </c>
      <c r="F9167">
        <f t="shared" si="143"/>
        <v>4.5</v>
      </c>
    </row>
    <row r="9168" spans="1:6" x14ac:dyDescent="0.25">
      <c r="A9168" t="s">
        <v>29</v>
      </c>
      <c r="B9168" t="s">
        <v>52</v>
      </c>
      <c r="C9168" t="s">
        <v>81</v>
      </c>
      <c r="D9168" t="s">
        <v>198</v>
      </c>
      <c r="E9168" t="s">
        <v>951</v>
      </c>
      <c r="F9168">
        <f t="shared" si="143"/>
        <v>3.25</v>
      </c>
    </row>
    <row r="9169" spans="1:6" x14ac:dyDescent="0.25">
      <c r="A9169" t="s">
        <v>316</v>
      </c>
      <c r="B9169" t="s">
        <v>86</v>
      </c>
      <c r="C9169" t="s">
        <v>167</v>
      </c>
      <c r="D9169" t="s">
        <v>12</v>
      </c>
      <c r="E9169" t="s">
        <v>951</v>
      </c>
      <c r="F9169">
        <f t="shared" si="143"/>
        <v>5.75</v>
      </c>
    </row>
    <row r="9170" spans="1:6" x14ac:dyDescent="0.25">
      <c r="A9170" t="s">
        <v>143</v>
      </c>
      <c r="B9170" t="s">
        <v>185</v>
      </c>
      <c r="C9170" t="s">
        <v>59</v>
      </c>
      <c r="D9170" t="s">
        <v>147</v>
      </c>
      <c r="E9170" t="s">
        <v>951</v>
      </c>
      <c r="F9170">
        <f t="shared" si="143"/>
        <v>5</v>
      </c>
    </row>
    <row r="9171" spans="1:6" x14ac:dyDescent="0.25">
      <c r="A9171" t="s">
        <v>125</v>
      </c>
      <c r="B9171" t="s">
        <v>218</v>
      </c>
      <c r="C9171" t="s">
        <v>64</v>
      </c>
      <c r="D9171" t="s">
        <v>1411</v>
      </c>
      <c r="E9171" t="s">
        <v>951</v>
      </c>
      <c r="F9171">
        <f t="shared" si="143"/>
        <v>6</v>
      </c>
    </row>
    <row r="9172" spans="1:6" x14ac:dyDescent="0.25">
      <c r="A9172" t="s">
        <v>283</v>
      </c>
      <c r="B9172" t="s">
        <v>239</v>
      </c>
      <c r="C9172" t="s">
        <v>232</v>
      </c>
      <c r="D9172" t="s">
        <v>1247</v>
      </c>
      <c r="E9172" t="s">
        <v>951</v>
      </c>
      <c r="F9172">
        <f t="shared" si="143"/>
        <v>7.25</v>
      </c>
    </row>
    <row r="9173" spans="1:6" x14ac:dyDescent="0.25">
      <c r="A9173" t="s">
        <v>143</v>
      </c>
      <c r="B9173" t="s">
        <v>106</v>
      </c>
      <c r="C9173" t="s">
        <v>72</v>
      </c>
      <c r="D9173" t="s">
        <v>527</v>
      </c>
      <c r="E9173" t="s">
        <v>1341</v>
      </c>
      <c r="F9173">
        <f t="shared" si="143"/>
        <v>5</v>
      </c>
    </row>
    <row r="9174" spans="1:6" x14ac:dyDescent="0.25">
      <c r="A9174" t="s">
        <v>125</v>
      </c>
      <c r="B9174" t="s">
        <v>167</v>
      </c>
      <c r="C9174" t="s">
        <v>435</v>
      </c>
      <c r="D9174" t="s">
        <v>290</v>
      </c>
      <c r="E9174" t="s">
        <v>1341</v>
      </c>
      <c r="F9174">
        <f t="shared" si="143"/>
        <v>6</v>
      </c>
    </row>
    <row r="9175" spans="1:6" x14ac:dyDescent="0.25">
      <c r="A9175" t="s">
        <v>143</v>
      </c>
      <c r="B9175" t="s">
        <v>108</v>
      </c>
      <c r="C9175" t="s">
        <v>133</v>
      </c>
      <c r="D9175" t="s">
        <v>430</v>
      </c>
      <c r="E9175" t="s">
        <v>1341</v>
      </c>
      <c r="F9175">
        <f t="shared" si="143"/>
        <v>5</v>
      </c>
    </row>
    <row r="9176" spans="1:6" x14ac:dyDescent="0.25">
      <c r="A9176" t="s">
        <v>143</v>
      </c>
      <c r="B9176" t="s">
        <v>101</v>
      </c>
      <c r="C9176" t="s">
        <v>67</v>
      </c>
      <c r="D9176" t="s">
        <v>2242</v>
      </c>
      <c r="E9176" t="s">
        <v>1341</v>
      </c>
      <c r="F9176">
        <f t="shared" si="143"/>
        <v>5</v>
      </c>
    </row>
    <row r="9177" spans="1:6" x14ac:dyDescent="0.25">
      <c r="A9177" t="s">
        <v>270</v>
      </c>
      <c r="B9177" t="s">
        <v>175</v>
      </c>
      <c r="C9177" t="s">
        <v>548</v>
      </c>
      <c r="D9177" t="s">
        <v>653</v>
      </c>
      <c r="E9177" t="s">
        <v>1341</v>
      </c>
      <c r="F9177">
        <f t="shared" si="143"/>
        <v>6.25</v>
      </c>
    </row>
    <row r="9178" spans="1:6" x14ac:dyDescent="0.25">
      <c r="A9178" t="s">
        <v>125</v>
      </c>
      <c r="B9178" t="s">
        <v>1223</v>
      </c>
      <c r="C9178" t="s">
        <v>185</v>
      </c>
      <c r="D9178" t="s">
        <v>187</v>
      </c>
      <c r="E9178" t="s">
        <v>1244</v>
      </c>
      <c r="F9178">
        <f t="shared" si="143"/>
        <v>6</v>
      </c>
    </row>
    <row r="9179" spans="1:6" x14ac:dyDescent="0.25">
      <c r="A9179" t="s">
        <v>265</v>
      </c>
      <c r="B9179" t="s">
        <v>102</v>
      </c>
      <c r="C9179" t="s">
        <v>30</v>
      </c>
      <c r="D9179" t="s">
        <v>323</v>
      </c>
      <c r="E9179" t="s">
        <v>1244</v>
      </c>
      <c r="F9179">
        <f t="shared" si="143"/>
        <v>6.75</v>
      </c>
    </row>
    <row r="9180" spans="1:6" x14ac:dyDescent="0.25">
      <c r="A9180" t="s">
        <v>14</v>
      </c>
      <c r="B9180" t="s">
        <v>286</v>
      </c>
      <c r="C9180" t="s">
        <v>8</v>
      </c>
      <c r="D9180" t="s">
        <v>208</v>
      </c>
      <c r="E9180" t="s">
        <v>1244</v>
      </c>
      <c r="F9180">
        <f t="shared" si="143"/>
        <v>4.5</v>
      </c>
    </row>
    <row r="9181" spans="1:6" x14ac:dyDescent="0.25">
      <c r="A9181" t="s">
        <v>143</v>
      </c>
      <c r="B9181" t="s">
        <v>82</v>
      </c>
      <c r="C9181" t="s">
        <v>101</v>
      </c>
      <c r="D9181" t="s">
        <v>1374</v>
      </c>
      <c r="E9181" t="s">
        <v>1244</v>
      </c>
      <c r="F9181">
        <f t="shared" si="143"/>
        <v>5</v>
      </c>
    </row>
    <row r="9182" spans="1:6" x14ac:dyDescent="0.25">
      <c r="A9182" t="s">
        <v>125</v>
      </c>
      <c r="B9182" t="s">
        <v>106</v>
      </c>
      <c r="C9182" t="s">
        <v>43</v>
      </c>
      <c r="D9182" t="s">
        <v>1012</v>
      </c>
      <c r="E9182" t="s">
        <v>1244</v>
      </c>
      <c r="F9182">
        <f t="shared" si="143"/>
        <v>6</v>
      </c>
    </row>
    <row r="9183" spans="1:6" x14ac:dyDescent="0.25">
      <c r="A9183" t="s">
        <v>143</v>
      </c>
      <c r="B9183" t="s">
        <v>218</v>
      </c>
      <c r="C9183" t="s">
        <v>63</v>
      </c>
      <c r="D9183" t="s">
        <v>26</v>
      </c>
      <c r="E9183" t="s">
        <v>1870</v>
      </c>
      <c r="F9183">
        <f t="shared" si="143"/>
        <v>5</v>
      </c>
    </row>
    <row r="9184" spans="1:6" x14ac:dyDescent="0.25">
      <c r="A9184" t="s">
        <v>316</v>
      </c>
      <c r="B9184" t="s">
        <v>3</v>
      </c>
      <c r="C9184" t="s">
        <v>242</v>
      </c>
      <c r="D9184" t="s">
        <v>198</v>
      </c>
      <c r="E9184" t="s">
        <v>1870</v>
      </c>
      <c r="F9184">
        <f t="shared" si="143"/>
        <v>5.75</v>
      </c>
    </row>
    <row r="9185" spans="1:6" x14ac:dyDescent="0.25">
      <c r="A9185" t="s">
        <v>121</v>
      </c>
      <c r="B9185" t="s">
        <v>728</v>
      </c>
      <c r="C9185" t="s">
        <v>67</v>
      </c>
      <c r="D9185" t="s">
        <v>119</v>
      </c>
      <c r="E9185" t="s">
        <v>1870</v>
      </c>
      <c r="F9185">
        <f t="shared" si="143"/>
        <v>5.5</v>
      </c>
    </row>
    <row r="9186" spans="1:6" x14ac:dyDescent="0.25">
      <c r="A9186" t="s">
        <v>157</v>
      </c>
      <c r="B9186" t="s">
        <v>189</v>
      </c>
      <c r="C9186" t="s">
        <v>73</v>
      </c>
      <c r="D9186" t="s">
        <v>491</v>
      </c>
      <c r="E9186" t="s">
        <v>1870</v>
      </c>
      <c r="F9186">
        <f t="shared" si="143"/>
        <v>4.25</v>
      </c>
    </row>
    <row r="9187" spans="1:6" x14ac:dyDescent="0.25">
      <c r="A9187" t="s">
        <v>143</v>
      </c>
      <c r="B9187" t="s">
        <v>716</v>
      </c>
      <c r="C9187" t="s">
        <v>82</v>
      </c>
      <c r="D9187" t="s">
        <v>647</v>
      </c>
      <c r="E9187" t="s">
        <v>2302</v>
      </c>
      <c r="F9187">
        <f t="shared" si="143"/>
        <v>5</v>
      </c>
    </row>
    <row r="9188" spans="1:6" x14ac:dyDescent="0.25">
      <c r="A9188" t="s">
        <v>121</v>
      </c>
      <c r="B9188" t="s">
        <v>86</v>
      </c>
      <c r="C9188" t="s">
        <v>26</v>
      </c>
      <c r="D9188" t="s">
        <v>734</v>
      </c>
      <c r="E9188" t="s">
        <v>2302</v>
      </c>
      <c r="F9188">
        <f t="shared" si="143"/>
        <v>5.5</v>
      </c>
    </row>
    <row r="9189" spans="1:6" x14ac:dyDescent="0.25">
      <c r="A9189" t="s">
        <v>283</v>
      </c>
      <c r="B9189" t="s">
        <v>175</v>
      </c>
      <c r="C9189" t="s">
        <v>121</v>
      </c>
      <c r="D9189" t="s">
        <v>1017</v>
      </c>
      <c r="E9189" t="s">
        <v>2302</v>
      </c>
      <c r="F9189">
        <f t="shared" si="143"/>
        <v>7.25</v>
      </c>
    </row>
    <row r="9190" spans="1:6" x14ac:dyDescent="0.25">
      <c r="A9190" t="s">
        <v>125</v>
      </c>
      <c r="B9190" t="s">
        <v>243</v>
      </c>
      <c r="C9190" t="s">
        <v>101</v>
      </c>
      <c r="D9190" t="s">
        <v>138</v>
      </c>
      <c r="E9190" t="s">
        <v>1787</v>
      </c>
      <c r="F9190">
        <f t="shared" si="143"/>
        <v>6</v>
      </c>
    </row>
    <row r="9191" spans="1:6" x14ac:dyDescent="0.25">
      <c r="A9191" t="s">
        <v>143</v>
      </c>
      <c r="B9191" t="s">
        <v>232</v>
      </c>
      <c r="C9191" t="s">
        <v>56</v>
      </c>
      <c r="D9191" t="s">
        <v>227</v>
      </c>
      <c r="E9191" t="s">
        <v>1787</v>
      </c>
      <c r="F9191">
        <f t="shared" si="143"/>
        <v>5</v>
      </c>
    </row>
    <row r="9192" spans="1:6" x14ac:dyDescent="0.25">
      <c r="A9192" t="s">
        <v>265</v>
      </c>
      <c r="B9192" t="s">
        <v>340</v>
      </c>
      <c r="C9192" t="s">
        <v>527</v>
      </c>
      <c r="D9192" t="s">
        <v>429</v>
      </c>
      <c r="E9192" t="s">
        <v>1787</v>
      </c>
      <c r="F9192">
        <f t="shared" si="143"/>
        <v>6.75</v>
      </c>
    </row>
    <row r="9193" spans="1:6" x14ac:dyDescent="0.25">
      <c r="A9193" t="s">
        <v>143</v>
      </c>
      <c r="B9193" t="s">
        <v>58</v>
      </c>
      <c r="C9193" t="s">
        <v>352</v>
      </c>
      <c r="D9193" t="s">
        <v>736</v>
      </c>
      <c r="E9193" t="s">
        <v>1787</v>
      </c>
      <c r="F9193">
        <f t="shared" si="143"/>
        <v>5</v>
      </c>
    </row>
    <row r="9194" spans="1:6" x14ac:dyDescent="0.25">
      <c r="A9194" t="s">
        <v>143</v>
      </c>
      <c r="B9194" t="s">
        <v>3</v>
      </c>
      <c r="C9194" t="s">
        <v>75</v>
      </c>
      <c r="D9194" t="s">
        <v>246</v>
      </c>
      <c r="E9194" t="s">
        <v>1787</v>
      </c>
      <c r="F9194">
        <f t="shared" si="143"/>
        <v>5</v>
      </c>
    </row>
    <row r="9195" spans="1:6" x14ac:dyDescent="0.25">
      <c r="A9195" t="s">
        <v>265</v>
      </c>
      <c r="B9195" t="s">
        <v>2</v>
      </c>
      <c r="C9195" t="s">
        <v>43</v>
      </c>
      <c r="D9195" t="s">
        <v>358</v>
      </c>
      <c r="E9195" t="s">
        <v>1787</v>
      </c>
      <c r="F9195">
        <f t="shared" si="143"/>
        <v>6.75</v>
      </c>
    </row>
    <row r="9196" spans="1:6" x14ac:dyDescent="0.25">
      <c r="A9196" t="s">
        <v>10</v>
      </c>
      <c r="B9196" t="s">
        <v>52</v>
      </c>
      <c r="C9196" t="s">
        <v>14</v>
      </c>
      <c r="D9196" t="s">
        <v>46</v>
      </c>
      <c r="E9196" t="s">
        <v>778</v>
      </c>
      <c r="F9196">
        <f t="shared" si="143"/>
        <v>3.75</v>
      </c>
    </row>
    <row r="9197" spans="1:6" x14ac:dyDescent="0.25">
      <c r="A9197" t="s">
        <v>143</v>
      </c>
      <c r="B9197" t="s">
        <v>112</v>
      </c>
      <c r="C9197" t="s">
        <v>98</v>
      </c>
      <c r="D9197" t="s">
        <v>962</v>
      </c>
      <c r="E9197" t="s">
        <v>778</v>
      </c>
      <c r="F9197">
        <f t="shared" si="143"/>
        <v>5</v>
      </c>
    </row>
    <row r="9198" spans="1:6" x14ac:dyDescent="0.25">
      <c r="A9198" t="s">
        <v>270</v>
      </c>
      <c r="B9198" t="s">
        <v>112</v>
      </c>
      <c r="C9198" t="s">
        <v>293</v>
      </c>
      <c r="D9198" t="s">
        <v>440</v>
      </c>
      <c r="E9198" t="s">
        <v>778</v>
      </c>
      <c r="F9198">
        <f t="shared" si="143"/>
        <v>6.25</v>
      </c>
    </row>
    <row r="9199" spans="1:6" x14ac:dyDescent="0.25">
      <c r="A9199" t="s">
        <v>46</v>
      </c>
      <c r="B9199" t="s">
        <v>75</v>
      </c>
      <c r="C9199" t="s">
        <v>300</v>
      </c>
      <c r="D9199" t="s">
        <v>663</v>
      </c>
      <c r="E9199" t="s">
        <v>778</v>
      </c>
      <c r="F9199">
        <f t="shared" si="143"/>
        <v>6.5</v>
      </c>
    </row>
    <row r="9200" spans="1:6" x14ac:dyDescent="0.25">
      <c r="A9200" t="s">
        <v>143</v>
      </c>
      <c r="B9200" t="s">
        <v>252</v>
      </c>
      <c r="C9200" t="s">
        <v>218</v>
      </c>
      <c r="D9200" t="s">
        <v>777</v>
      </c>
      <c r="E9200" t="s">
        <v>778</v>
      </c>
      <c r="F9200">
        <f t="shared" si="143"/>
        <v>5</v>
      </c>
    </row>
    <row r="9201" spans="1:6" x14ac:dyDescent="0.25">
      <c r="A9201" t="s">
        <v>10</v>
      </c>
      <c r="B9201" t="s">
        <v>56</v>
      </c>
      <c r="C9201" t="s">
        <v>101</v>
      </c>
      <c r="D9201" t="s">
        <v>54</v>
      </c>
      <c r="E9201" t="s">
        <v>1578</v>
      </c>
      <c r="F9201">
        <f t="shared" si="143"/>
        <v>3.75</v>
      </c>
    </row>
    <row r="9202" spans="1:6" x14ac:dyDescent="0.25">
      <c r="A9202" t="s">
        <v>143</v>
      </c>
      <c r="B9202" t="s">
        <v>2</v>
      </c>
      <c r="C9202" t="s">
        <v>286</v>
      </c>
      <c r="D9202" t="s">
        <v>164</v>
      </c>
      <c r="E9202" t="s">
        <v>1578</v>
      </c>
      <c r="F9202">
        <f t="shared" si="143"/>
        <v>5</v>
      </c>
    </row>
    <row r="9203" spans="1:6" x14ac:dyDescent="0.25">
      <c r="A9203" t="s">
        <v>14</v>
      </c>
      <c r="B9203" t="s">
        <v>133</v>
      </c>
      <c r="C9203" t="s">
        <v>726</v>
      </c>
      <c r="D9203" t="s">
        <v>527</v>
      </c>
      <c r="E9203" t="s">
        <v>1578</v>
      </c>
      <c r="F9203">
        <f t="shared" si="143"/>
        <v>4.5</v>
      </c>
    </row>
    <row r="9204" spans="1:6" x14ac:dyDescent="0.25">
      <c r="A9204" t="s">
        <v>316</v>
      </c>
      <c r="B9204" t="s">
        <v>26</v>
      </c>
      <c r="C9204" t="s">
        <v>85</v>
      </c>
      <c r="D9204" t="s">
        <v>798</v>
      </c>
      <c r="E9204" t="s">
        <v>1578</v>
      </c>
      <c r="F9204">
        <f t="shared" si="143"/>
        <v>5.75</v>
      </c>
    </row>
    <row r="9205" spans="1:6" x14ac:dyDescent="0.25">
      <c r="A9205" t="s">
        <v>14</v>
      </c>
      <c r="B9205" t="s">
        <v>2</v>
      </c>
      <c r="C9205" t="s">
        <v>16</v>
      </c>
      <c r="D9205" t="s">
        <v>405</v>
      </c>
      <c r="E9205" t="s">
        <v>1578</v>
      </c>
      <c r="F9205">
        <f t="shared" si="143"/>
        <v>4.5</v>
      </c>
    </row>
    <row r="9206" spans="1:6" x14ac:dyDescent="0.25">
      <c r="A9206" t="s">
        <v>29</v>
      </c>
      <c r="B9206" t="s">
        <v>192</v>
      </c>
      <c r="C9206" t="s">
        <v>92</v>
      </c>
      <c r="D9206" t="s">
        <v>169</v>
      </c>
      <c r="E9206" t="s">
        <v>1578</v>
      </c>
      <c r="F9206">
        <f t="shared" si="143"/>
        <v>3.25</v>
      </c>
    </row>
    <row r="9207" spans="1:6" x14ac:dyDescent="0.25">
      <c r="A9207" t="s">
        <v>121</v>
      </c>
      <c r="B9207" t="s">
        <v>106</v>
      </c>
      <c r="C9207" t="s">
        <v>54</v>
      </c>
      <c r="D9207" t="s">
        <v>577</v>
      </c>
      <c r="E9207" t="s">
        <v>1578</v>
      </c>
      <c r="F9207">
        <f t="shared" si="143"/>
        <v>5.5</v>
      </c>
    </row>
    <row r="9208" spans="1:6" x14ac:dyDescent="0.25">
      <c r="A9208" t="s">
        <v>143</v>
      </c>
      <c r="B9208" t="s">
        <v>215</v>
      </c>
      <c r="C9208" t="s">
        <v>87</v>
      </c>
      <c r="D9208" t="s">
        <v>257</v>
      </c>
      <c r="E9208" t="s">
        <v>1578</v>
      </c>
      <c r="F9208">
        <f t="shared" si="143"/>
        <v>5</v>
      </c>
    </row>
    <row r="9209" spans="1:6" x14ac:dyDescent="0.25">
      <c r="A9209" t="s">
        <v>143</v>
      </c>
      <c r="B9209" t="s">
        <v>139</v>
      </c>
      <c r="C9209" t="s">
        <v>117</v>
      </c>
      <c r="D9209" t="s">
        <v>677</v>
      </c>
      <c r="E9209" t="s">
        <v>1578</v>
      </c>
      <c r="F9209">
        <f t="shared" si="143"/>
        <v>5</v>
      </c>
    </row>
    <row r="9210" spans="1:6" x14ac:dyDescent="0.25">
      <c r="A9210" t="s">
        <v>14</v>
      </c>
      <c r="B9210" t="s">
        <v>85</v>
      </c>
      <c r="C9210" t="s">
        <v>54</v>
      </c>
      <c r="D9210" t="s">
        <v>140</v>
      </c>
      <c r="E9210" t="s">
        <v>1231</v>
      </c>
      <c r="F9210">
        <f t="shared" si="143"/>
        <v>4.5</v>
      </c>
    </row>
    <row r="9211" spans="1:6" x14ac:dyDescent="0.25">
      <c r="A9211" t="s">
        <v>276</v>
      </c>
      <c r="B9211" t="s">
        <v>175</v>
      </c>
      <c r="C9211" t="s">
        <v>300</v>
      </c>
      <c r="D9211" t="s">
        <v>755</v>
      </c>
      <c r="E9211" t="s">
        <v>1231</v>
      </c>
      <c r="F9211">
        <f t="shared" si="143"/>
        <v>4.75</v>
      </c>
    </row>
    <row r="9212" spans="1:6" x14ac:dyDescent="0.25">
      <c r="A9212" t="s">
        <v>121</v>
      </c>
      <c r="B9212" t="s">
        <v>81</v>
      </c>
      <c r="C9212" t="s">
        <v>286</v>
      </c>
      <c r="D9212" t="s">
        <v>385</v>
      </c>
      <c r="E9212" t="s">
        <v>1231</v>
      </c>
      <c r="F9212">
        <f t="shared" si="143"/>
        <v>5.5</v>
      </c>
    </row>
    <row r="9213" spans="1:6" x14ac:dyDescent="0.25">
      <c r="A9213" t="s">
        <v>143</v>
      </c>
      <c r="B9213" t="s">
        <v>91</v>
      </c>
      <c r="C9213" t="s">
        <v>107</v>
      </c>
      <c r="D9213" t="s">
        <v>375</v>
      </c>
      <c r="E9213" t="s">
        <v>1231</v>
      </c>
      <c r="F9213">
        <f t="shared" si="143"/>
        <v>5</v>
      </c>
    </row>
    <row r="9214" spans="1:6" x14ac:dyDescent="0.25">
      <c r="A9214" t="s">
        <v>265</v>
      </c>
      <c r="B9214" t="s">
        <v>107</v>
      </c>
      <c r="C9214" t="s">
        <v>59</v>
      </c>
      <c r="D9214" t="s">
        <v>984</v>
      </c>
      <c r="E9214" t="s">
        <v>1231</v>
      </c>
      <c r="F9214">
        <f t="shared" si="143"/>
        <v>6.75</v>
      </c>
    </row>
    <row r="9215" spans="1:6" x14ac:dyDescent="0.25">
      <c r="A9215" t="s">
        <v>265</v>
      </c>
      <c r="B9215" t="s">
        <v>158</v>
      </c>
      <c r="C9215" t="s">
        <v>88</v>
      </c>
      <c r="D9215" t="s">
        <v>2105</v>
      </c>
      <c r="E9215" t="s">
        <v>1231</v>
      </c>
      <c r="F9215">
        <f t="shared" si="143"/>
        <v>6.75</v>
      </c>
    </row>
    <row r="9216" spans="1:6" x14ac:dyDescent="0.25">
      <c r="A9216" t="s">
        <v>143</v>
      </c>
      <c r="B9216" t="s">
        <v>175</v>
      </c>
      <c r="C9216" t="s">
        <v>174</v>
      </c>
      <c r="D9216" t="s">
        <v>612</v>
      </c>
      <c r="E9216" t="s">
        <v>2456</v>
      </c>
      <c r="F9216">
        <f t="shared" si="143"/>
        <v>5</v>
      </c>
    </row>
    <row r="9217" spans="1:6" x14ac:dyDescent="0.25">
      <c r="A9217" t="s">
        <v>316</v>
      </c>
      <c r="B9217" t="s">
        <v>64</v>
      </c>
      <c r="C9217" t="s">
        <v>343</v>
      </c>
      <c r="D9217" t="s">
        <v>180</v>
      </c>
      <c r="E9217" t="s">
        <v>2124</v>
      </c>
      <c r="F9217">
        <f t="shared" si="143"/>
        <v>5.75</v>
      </c>
    </row>
    <row r="9218" spans="1:6" x14ac:dyDescent="0.25">
      <c r="A9218" t="s">
        <v>125</v>
      </c>
      <c r="B9218" t="s">
        <v>102</v>
      </c>
      <c r="C9218" t="s">
        <v>189</v>
      </c>
      <c r="D9218" t="s">
        <v>207</v>
      </c>
      <c r="E9218" t="s">
        <v>2124</v>
      </c>
      <c r="F9218">
        <f t="shared" si="143"/>
        <v>6</v>
      </c>
    </row>
    <row r="9219" spans="1:6" x14ac:dyDescent="0.25">
      <c r="A9219" t="s">
        <v>125</v>
      </c>
      <c r="B9219" t="s">
        <v>102</v>
      </c>
      <c r="C9219" t="s">
        <v>158</v>
      </c>
      <c r="D9219" t="s">
        <v>12</v>
      </c>
      <c r="E9219" t="s">
        <v>2124</v>
      </c>
      <c r="F9219">
        <f t="shared" ref="F9219:F9282" si="144">VALUE(A9219)</f>
        <v>6</v>
      </c>
    </row>
    <row r="9220" spans="1:6" x14ac:dyDescent="0.25">
      <c r="A9220" t="s">
        <v>157</v>
      </c>
      <c r="B9220" t="s">
        <v>109</v>
      </c>
      <c r="C9220" t="s">
        <v>67</v>
      </c>
      <c r="D9220" t="s">
        <v>1372</v>
      </c>
      <c r="E9220" t="s">
        <v>2124</v>
      </c>
      <c r="F9220">
        <f t="shared" si="144"/>
        <v>4.25</v>
      </c>
    </row>
    <row r="9221" spans="1:6" x14ac:dyDescent="0.25">
      <c r="A9221" t="s">
        <v>143</v>
      </c>
      <c r="B9221" t="s">
        <v>8</v>
      </c>
      <c r="C9221" t="s">
        <v>73</v>
      </c>
      <c r="D9221" t="s">
        <v>836</v>
      </c>
      <c r="E9221" t="s">
        <v>2124</v>
      </c>
      <c r="F9221">
        <f t="shared" si="144"/>
        <v>5</v>
      </c>
    </row>
    <row r="9222" spans="1:6" x14ac:dyDescent="0.25">
      <c r="A9222" t="s">
        <v>143</v>
      </c>
      <c r="B9222" t="s">
        <v>5</v>
      </c>
      <c r="C9222" t="s">
        <v>5</v>
      </c>
      <c r="D9222" t="s">
        <v>337</v>
      </c>
      <c r="E9222" t="s">
        <v>1225</v>
      </c>
      <c r="F9222">
        <f t="shared" si="144"/>
        <v>5</v>
      </c>
    </row>
    <row r="9223" spans="1:6" x14ac:dyDescent="0.25">
      <c r="A9223" t="s">
        <v>14</v>
      </c>
      <c r="B9223" t="s">
        <v>244</v>
      </c>
      <c r="C9223" t="s">
        <v>96</v>
      </c>
      <c r="D9223" t="s">
        <v>586</v>
      </c>
      <c r="E9223" t="s">
        <v>1225</v>
      </c>
      <c r="F9223">
        <f t="shared" si="144"/>
        <v>4.5</v>
      </c>
    </row>
    <row r="9224" spans="1:6" x14ac:dyDescent="0.25">
      <c r="A9224" t="s">
        <v>29</v>
      </c>
      <c r="B9224" t="s">
        <v>58</v>
      </c>
      <c r="C9224" t="s">
        <v>75</v>
      </c>
      <c r="D9224" t="s">
        <v>829</v>
      </c>
      <c r="E9224" t="s">
        <v>1225</v>
      </c>
      <c r="F9224">
        <f t="shared" si="144"/>
        <v>3.25</v>
      </c>
    </row>
    <row r="9225" spans="1:6" x14ac:dyDescent="0.25">
      <c r="A9225" t="s">
        <v>143</v>
      </c>
      <c r="B9225" t="s">
        <v>112</v>
      </c>
      <c r="C9225" t="s">
        <v>185</v>
      </c>
      <c r="D9225" t="s">
        <v>829</v>
      </c>
      <c r="E9225" t="s">
        <v>1225</v>
      </c>
      <c r="F9225">
        <f t="shared" si="144"/>
        <v>5</v>
      </c>
    </row>
    <row r="9226" spans="1:6" x14ac:dyDescent="0.25">
      <c r="A9226" t="s">
        <v>143</v>
      </c>
      <c r="B9226" t="s">
        <v>96</v>
      </c>
      <c r="C9226" t="s">
        <v>91</v>
      </c>
      <c r="D9226" t="s">
        <v>190</v>
      </c>
      <c r="E9226" t="s">
        <v>1225</v>
      </c>
      <c r="F9226">
        <f t="shared" si="144"/>
        <v>5</v>
      </c>
    </row>
    <row r="9227" spans="1:6" x14ac:dyDescent="0.25">
      <c r="A9227" t="s">
        <v>143</v>
      </c>
      <c r="B9227" t="s">
        <v>58</v>
      </c>
      <c r="C9227" t="s">
        <v>144</v>
      </c>
      <c r="D9227" t="s">
        <v>1236</v>
      </c>
      <c r="E9227" t="s">
        <v>1225</v>
      </c>
      <c r="F9227">
        <f t="shared" si="144"/>
        <v>5</v>
      </c>
    </row>
    <row r="9228" spans="1:6" x14ac:dyDescent="0.25">
      <c r="A9228" t="s">
        <v>14</v>
      </c>
      <c r="B9228" t="s">
        <v>215</v>
      </c>
      <c r="C9228" t="s">
        <v>527</v>
      </c>
      <c r="D9228" t="s">
        <v>33</v>
      </c>
      <c r="E9228" t="s">
        <v>1290</v>
      </c>
      <c r="F9228">
        <f t="shared" si="144"/>
        <v>4.5</v>
      </c>
    </row>
    <row r="9229" spans="1:6" x14ac:dyDescent="0.25">
      <c r="A9229" t="s">
        <v>316</v>
      </c>
      <c r="B9229" t="s">
        <v>286</v>
      </c>
      <c r="C9229" t="s">
        <v>109</v>
      </c>
      <c r="D9229" t="s">
        <v>7</v>
      </c>
      <c r="E9229" t="s">
        <v>1290</v>
      </c>
      <c r="F9229">
        <f t="shared" si="144"/>
        <v>5.75</v>
      </c>
    </row>
    <row r="9230" spans="1:6" x14ac:dyDescent="0.25">
      <c r="A9230" t="s">
        <v>125</v>
      </c>
      <c r="B9230" t="s">
        <v>1055</v>
      </c>
      <c r="C9230" t="s">
        <v>14</v>
      </c>
      <c r="D9230" t="s">
        <v>382</v>
      </c>
      <c r="E9230" t="s">
        <v>1290</v>
      </c>
      <c r="F9230">
        <f t="shared" si="144"/>
        <v>6</v>
      </c>
    </row>
    <row r="9231" spans="1:6" x14ac:dyDescent="0.25">
      <c r="A9231" t="s">
        <v>125</v>
      </c>
      <c r="B9231" t="s">
        <v>88</v>
      </c>
      <c r="C9231" t="s">
        <v>189</v>
      </c>
      <c r="D9231" t="s">
        <v>169</v>
      </c>
      <c r="E9231" t="s">
        <v>1290</v>
      </c>
      <c r="F9231">
        <f t="shared" si="144"/>
        <v>6</v>
      </c>
    </row>
    <row r="9232" spans="1:6" x14ac:dyDescent="0.25">
      <c r="A9232" t="s">
        <v>276</v>
      </c>
      <c r="B9232" t="s">
        <v>70</v>
      </c>
      <c r="C9232" t="s">
        <v>286</v>
      </c>
      <c r="D9232" t="s">
        <v>277</v>
      </c>
      <c r="E9232" t="s">
        <v>1290</v>
      </c>
      <c r="F9232">
        <f t="shared" si="144"/>
        <v>4.75</v>
      </c>
    </row>
    <row r="9233" spans="1:6" x14ac:dyDescent="0.25">
      <c r="A9233" t="s">
        <v>1094</v>
      </c>
      <c r="B9233" t="s">
        <v>16</v>
      </c>
      <c r="C9233" t="s">
        <v>133</v>
      </c>
      <c r="D9233" t="s">
        <v>1000</v>
      </c>
      <c r="E9233" t="s">
        <v>1290</v>
      </c>
      <c r="F9233">
        <f t="shared" si="144"/>
        <v>9</v>
      </c>
    </row>
    <row r="9234" spans="1:6" x14ac:dyDescent="0.25">
      <c r="A9234" t="s">
        <v>283</v>
      </c>
      <c r="B9234" t="s">
        <v>212</v>
      </c>
      <c r="C9234" t="s">
        <v>527</v>
      </c>
      <c r="D9234" t="s">
        <v>1289</v>
      </c>
      <c r="E9234" t="s">
        <v>1290</v>
      </c>
      <c r="F9234">
        <f t="shared" si="144"/>
        <v>7.25</v>
      </c>
    </row>
    <row r="9235" spans="1:6" x14ac:dyDescent="0.25">
      <c r="A9235" t="s">
        <v>14</v>
      </c>
      <c r="B9235" t="s">
        <v>52</v>
      </c>
      <c r="C9235" t="s">
        <v>117</v>
      </c>
      <c r="D9235" t="s">
        <v>1439</v>
      </c>
      <c r="E9235" t="s">
        <v>894</v>
      </c>
      <c r="F9235">
        <f t="shared" si="144"/>
        <v>4.5</v>
      </c>
    </row>
    <row r="9236" spans="1:6" x14ac:dyDescent="0.25">
      <c r="A9236" t="s">
        <v>143</v>
      </c>
      <c r="B9236" t="s">
        <v>91</v>
      </c>
      <c r="C9236" t="s">
        <v>39</v>
      </c>
      <c r="D9236" t="s">
        <v>348</v>
      </c>
      <c r="E9236" t="s">
        <v>894</v>
      </c>
      <c r="F9236">
        <f t="shared" si="144"/>
        <v>5</v>
      </c>
    </row>
    <row r="9237" spans="1:6" x14ac:dyDescent="0.25">
      <c r="A9237" t="s">
        <v>316</v>
      </c>
      <c r="B9237" t="s">
        <v>90</v>
      </c>
      <c r="C9237" t="s">
        <v>693</v>
      </c>
      <c r="D9237" t="s">
        <v>333</v>
      </c>
      <c r="E9237" t="s">
        <v>894</v>
      </c>
      <c r="F9237">
        <f t="shared" si="144"/>
        <v>5.75</v>
      </c>
    </row>
    <row r="9238" spans="1:6" x14ac:dyDescent="0.25">
      <c r="A9238" t="s">
        <v>125</v>
      </c>
      <c r="B9238" t="s">
        <v>88</v>
      </c>
      <c r="C9238" t="s">
        <v>42</v>
      </c>
      <c r="D9238" t="s">
        <v>1202</v>
      </c>
      <c r="E9238" t="s">
        <v>894</v>
      </c>
      <c r="F9238">
        <f t="shared" si="144"/>
        <v>6</v>
      </c>
    </row>
    <row r="9239" spans="1:6" x14ac:dyDescent="0.25">
      <c r="A9239" t="s">
        <v>10</v>
      </c>
      <c r="B9239" t="s">
        <v>108</v>
      </c>
      <c r="C9239" t="s">
        <v>3</v>
      </c>
      <c r="D9239" t="s">
        <v>835</v>
      </c>
      <c r="E9239" t="s">
        <v>894</v>
      </c>
      <c r="F9239">
        <f t="shared" si="144"/>
        <v>3.75</v>
      </c>
    </row>
    <row r="9240" spans="1:6" x14ac:dyDescent="0.25">
      <c r="A9240" t="s">
        <v>121</v>
      </c>
      <c r="B9240" t="s">
        <v>2</v>
      </c>
      <c r="C9240" t="s">
        <v>90</v>
      </c>
      <c r="D9240" t="s">
        <v>373</v>
      </c>
      <c r="E9240" t="s">
        <v>894</v>
      </c>
      <c r="F9240">
        <f t="shared" si="144"/>
        <v>5.5</v>
      </c>
    </row>
    <row r="9241" spans="1:6" x14ac:dyDescent="0.25">
      <c r="A9241" t="s">
        <v>265</v>
      </c>
      <c r="B9241" t="s">
        <v>59</v>
      </c>
      <c r="C9241" t="s">
        <v>144</v>
      </c>
      <c r="D9241" t="s">
        <v>693</v>
      </c>
      <c r="E9241" t="s">
        <v>1784</v>
      </c>
      <c r="F9241">
        <f t="shared" si="144"/>
        <v>6.75</v>
      </c>
    </row>
    <row r="9242" spans="1:6" x14ac:dyDescent="0.25">
      <c r="A9242" t="s">
        <v>14</v>
      </c>
      <c r="B9242" t="s">
        <v>3</v>
      </c>
      <c r="C9242" t="s">
        <v>59</v>
      </c>
      <c r="D9242" t="s">
        <v>12</v>
      </c>
      <c r="E9242" t="s">
        <v>1784</v>
      </c>
      <c r="F9242">
        <f t="shared" si="144"/>
        <v>4.5</v>
      </c>
    </row>
    <row r="9243" spans="1:6" x14ac:dyDescent="0.25">
      <c r="A9243" t="s">
        <v>121</v>
      </c>
      <c r="B9243" t="s">
        <v>43</v>
      </c>
      <c r="C9243" t="s">
        <v>14</v>
      </c>
      <c r="D9243" t="s">
        <v>1358</v>
      </c>
      <c r="E9243" t="s">
        <v>1784</v>
      </c>
      <c r="F9243">
        <f t="shared" si="144"/>
        <v>5.5</v>
      </c>
    </row>
    <row r="9244" spans="1:6" x14ac:dyDescent="0.25">
      <c r="A9244" t="s">
        <v>14</v>
      </c>
      <c r="B9244" t="s">
        <v>36</v>
      </c>
      <c r="C9244" t="s">
        <v>42</v>
      </c>
      <c r="D9244" t="s">
        <v>864</v>
      </c>
      <c r="E9244" t="s">
        <v>1784</v>
      </c>
      <c r="F9244">
        <f t="shared" si="144"/>
        <v>4.5</v>
      </c>
    </row>
    <row r="9245" spans="1:6" x14ac:dyDescent="0.25">
      <c r="A9245" t="s">
        <v>283</v>
      </c>
      <c r="B9245" t="s">
        <v>1467</v>
      </c>
      <c r="C9245" t="s">
        <v>5</v>
      </c>
      <c r="D9245" t="s">
        <v>2382</v>
      </c>
      <c r="E9245" t="s">
        <v>1784</v>
      </c>
      <c r="F9245">
        <f t="shared" si="144"/>
        <v>7.25</v>
      </c>
    </row>
    <row r="9246" spans="1:6" x14ac:dyDescent="0.25">
      <c r="A9246" t="s">
        <v>143</v>
      </c>
      <c r="B9246" t="s">
        <v>232</v>
      </c>
      <c r="C9246" t="s">
        <v>154</v>
      </c>
      <c r="D9246" t="s">
        <v>221</v>
      </c>
      <c r="E9246" t="s">
        <v>810</v>
      </c>
      <c r="F9246">
        <f t="shared" si="144"/>
        <v>5</v>
      </c>
    </row>
    <row r="9247" spans="1:6" x14ac:dyDescent="0.25">
      <c r="A9247" t="s">
        <v>143</v>
      </c>
      <c r="B9247" t="s">
        <v>300</v>
      </c>
      <c r="C9247" t="s">
        <v>300</v>
      </c>
      <c r="D9247" t="s">
        <v>139</v>
      </c>
      <c r="E9247" t="s">
        <v>810</v>
      </c>
      <c r="F9247">
        <f t="shared" si="144"/>
        <v>5</v>
      </c>
    </row>
    <row r="9248" spans="1:6" x14ac:dyDescent="0.25">
      <c r="A9248" t="s">
        <v>143</v>
      </c>
      <c r="B9248" t="s">
        <v>175</v>
      </c>
      <c r="C9248" t="s">
        <v>192</v>
      </c>
      <c r="D9248" t="s">
        <v>137</v>
      </c>
      <c r="E9248" t="s">
        <v>810</v>
      </c>
      <c r="F9248">
        <f t="shared" si="144"/>
        <v>5</v>
      </c>
    </row>
    <row r="9249" spans="1:6" x14ac:dyDescent="0.25">
      <c r="A9249" t="s">
        <v>143</v>
      </c>
      <c r="B9249" t="s">
        <v>232</v>
      </c>
      <c r="C9249" t="s">
        <v>80</v>
      </c>
      <c r="D9249" t="s">
        <v>213</v>
      </c>
      <c r="E9249" t="s">
        <v>810</v>
      </c>
      <c r="F9249">
        <f t="shared" si="144"/>
        <v>5</v>
      </c>
    </row>
    <row r="9250" spans="1:6" x14ac:dyDescent="0.25">
      <c r="A9250" t="s">
        <v>14</v>
      </c>
      <c r="B9250" t="s">
        <v>91</v>
      </c>
      <c r="C9250" t="s">
        <v>43</v>
      </c>
      <c r="D9250" t="s">
        <v>207</v>
      </c>
      <c r="E9250" t="s">
        <v>810</v>
      </c>
      <c r="F9250">
        <f t="shared" si="144"/>
        <v>4.5</v>
      </c>
    </row>
    <row r="9251" spans="1:6" x14ac:dyDescent="0.25">
      <c r="A9251" t="s">
        <v>157</v>
      </c>
      <c r="B9251" t="s">
        <v>109</v>
      </c>
      <c r="C9251" t="s">
        <v>64</v>
      </c>
      <c r="D9251" t="s">
        <v>643</v>
      </c>
      <c r="E9251" t="s">
        <v>810</v>
      </c>
      <c r="F9251">
        <f t="shared" si="144"/>
        <v>4.25</v>
      </c>
    </row>
    <row r="9252" spans="1:6" x14ac:dyDescent="0.25">
      <c r="A9252" t="s">
        <v>316</v>
      </c>
      <c r="B9252" t="s">
        <v>215</v>
      </c>
      <c r="C9252" t="s">
        <v>110</v>
      </c>
      <c r="D9252" t="s">
        <v>809</v>
      </c>
      <c r="E9252" t="s">
        <v>810</v>
      </c>
      <c r="F9252">
        <f t="shared" si="144"/>
        <v>5.75</v>
      </c>
    </row>
    <row r="9253" spans="1:6" x14ac:dyDescent="0.25">
      <c r="A9253" t="s">
        <v>316</v>
      </c>
      <c r="B9253" t="s">
        <v>185</v>
      </c>
      <c r="C9253" t="s">
        <v>232</v>
      </c>
      <c r="D9253" t="s">
        <v>85</v>
      </c>
      <c r="E9253" t="s">
        <v>1422</v>
      </c>
      <c r="F9253">
        <f t="shared" si="144"/>
        <v>5.75</v>
      </c>
    </row>
    <row r="9254" spans="1:6" x14ac:dyDescent="0.25">
      <c r="A9254" t="s">
        <v>157</v>
      </c>
      <c r="B9254" t="s">
        <v>30</v>
      </c>
      <c r="C9254" t="s">
        <v>153</v>
      </c>
      <c r="D9254" t="s">
        <v>149</v>
      </c>
      <c r="E9254" t="s">
        <v>1422</v>
      </c>
      <c r="F9254">
        <f t="shared" si="144"/>
        <v>4.25</v>
      </c>
    </row>
    <row r="9255" spans="1:6" x14ac:dyDescent="0.25">
      <c r="A9255" t="s">
        <v>143</v>
      </c>
      <c r="B9255" t="s">
        <v>92</v>
      </c>
      <c r="C9255" t="s">
        <v>90</v>
      </c>
      <c r="D9255" t="s">
        <v>548</v>
      </c>
      <c r="E9255" t="s">
        <v>1422</v>
      </c>
      <c r="F9255">
        <f t="shared" si="144"/>
        <v>5</v>
      </c>
    </row>
    <row r="9256" spans="1:6" x14ac:dyDescent="0.25">
      <c r="A9256" t="s">
        <v>143</v>
      </c>
      <c r="B9256" t="s">
        <v>300</v>
      </c>
      <c r="C9256" t="s">
        <v>8</v>
      </c>
      <c r="D9256" t="s">
        <v>656</v>
      </c>
      <c r="E9256" t="s">
        <v>1422</v>
      </c>
      <c r="F9256">
        <f t="shared" si="144"/>
        <v>5</v>
      </c>
    </row>
    <row r="9257" spans="1:6" x14ac:dyDescent="0.25">
      <c r="A9257" t="s">
        <v>143</v>
      </c>
      <c r="B9257" t="s">
        <v>185</v>
      </c>
      <c r="C9257" t="s">
        <v>73</v>
      </c>
      <c r="D9257" t="s">
        <v>1571</v>
      </c>
      <c r="E9257" t="s">
        <v>1422</v>
      </c>
      <c r="F9257">
        <f t="shared" si="144"/>
        <v>5</v>
      </c>
    </row>
    <row r="9258" spans="1:6" x14ac:dyDescent="0.25">
      <c r="A9258" t="s">
        <v>121</v>
      </c>
      <c r="B9258" t="s">
        <v>30</v>
      </c>
      <c r="C9258" t="s">
        <v>26</v>
      </c>
      <c r="D9258" t="s">
        <v>1908</v>
      </c>
      <c r="E9258" t="s">
        <v>1422</v>
      </c>
      <c r="F9258">
        <f t="shared" si="144"/>
        <v>5.5</v>
      </c>
    </row>
    <row r="9259" spans="1:6" x14ac:dyDescent="0.25">
      <c r="A9259" t="s">
        <v>46</v>
      </c>
      <c r="B9259" t="s">
        <v>212</v>
      </c>
      <c r="C9259" t="s">
        <v>86</v>
      </c>
      <c r="D9259" t="s">
        <v>980</v>
      </c>
      <c r="E9259" t="s">
        <v>1422</v>
      </c>
      <c r="F9259">
        <f t="shared" si="144"/>
        <v>6.5</v>
      </c>
    </row>
    <row r="9260" spans="1:6" x14ac:dyDescent="0.25">
      <c r="A9260" t="s">
        <v>283</v>
      </c>
      <c r="B9260" t="s">
        <v>244</v>
      </c>
      <c r="C9260" t="s">
        <v>39</v>
      </c>
      <c r="D9260" t="s">
        <v>1332</v>
      </c>
      <c r="E9260" t="s">
        <v>1422</v>
      </c>
      <c r="F9260">
        <f t="shared" si="144"/>
        <v>7.25</v>
      </c>
    </row>
    <row r="9261" spans="1:6" x14ac:dyDescent="0.25">
      <c r="A9261" t="s">
        <v>265</v>
      </c>
      <c r="B9261" t="s">
        <v>243</v>
      </c>
      <c r="C9261" t="s">
        <v>215</v>
      </c>
      <c r="D9261" t="s">
        <v>218</v>
      </c>
      <c r="E9261" t="s">
        <v>2021</v>
      </c>
      <c r="F9261">
        <f t="shared" si="144"/>
        <v>6.75</v>
      </c>
    </row>
    <row r="9262" spans="1:6" x14ac:dyDescent="0.25">
      <c r="A9262" t="s">
        <v>10</v>
      </c>
      <c r="B9262" t="s">
        <v>175</v>
      </c>
      <c r="C9262" t="s">
        <v>96</v>
      </c>
      <c r="D9262" t="s">
        <v>350</v>
      </c>
      <c r="E9262" t="s">
        <v>2021</v>
      </c>
      <c r="F9262">
        <f t="shared" si="144"/>
        <v>3.75</v>
      </c>
    </row>
    <row r="9263" spans="1:6" x14ac:dyDescent="0.25">
      <c r="A9263" t="s">
        <v>157</v>
      </c>
      <c r="B9263" t="s">
        <v>189</v>
      </c>
      <c r="C9263" t="s">
        <v>101</v>
      </c>
      <c r="D9263" t="s">
        <v>206</v>
      </c>
      <c r="E9263" t="s">
        <v>2011</v>
      </c>
      <c r="F9263">
        <f t="shared" si="144"/>
        <v>4.25</v>
      </c>
    </row>
    <row r="9264" spans="1:6" x14ac:dyDescent="0.25">
      <c r="A9264" t="s">
        <v>29</v>
      </c>
      <c r="B9264" t="s">
        <v>129</v>
      </c>
      <c r="C9264" t="s">
        <v>64</v>
      </c>
      <c r="D9264" t="s">
        <v>716</v>
      </c>
      <c r="E9264" t="s">
        <v>2011</v>
      </c>
      <c r="F9264">
        <f t="shared" si="144"/>
        <v>3.25</v>
      </c>
    </row>
    <row r="9265" spans="1:6" x14ac:dyDescent="0.25">
      <c r="A9265" t="s">
        <v>121</v>
      </c>
      <c r="B9265" t="s">
        <v>158</v>
      </c>
      <c r="C9265" t="s">
        <v>244</v>
      </c>
      <c r="D9265" t="s">
        <v>661</v>
      </c>
      <c r="E9265" t="s">
        <v>2011</v>
      </c>
      <c r="F9265">
        <f t="shared" si="144"/>
        <v>5.5</v>
      </c>
    </row>
    <row r="9266" spans="1:6" x14ac:dyDescent="0.25">
      <c r="A9266" t="s">
        <v>143</v>
      </c>
      <c r="B9266" t="s">
        <v>185</v>
      </c>
      <c r="C9266" t="s">
        <v>90</v>
      </c>
      <c r="D9266" t="s">
        <v>198</v>
      </c>
      <c r="E9266" t="s">
        <v>1357</v>
      </c>
      <c r="F9266">
        <f t="shared" si="144"/>
        <v>5</v>
      </c>
    </row>
    <row r="9267" spans="1:6" x14ac:dyDescent="0.25">
      <c r="A9267" t="s">
        <v>157</v>
      </c>
      <c r="B9267" t="s">
        <v>78</v>
      </c>
      <c r="C9267" t="s">
        <v>67</v>
      </c>
      <c r="D9267" t="s">
        <v>51</v>
      </c>
      <c r="E9267" t="s">
        <v>1357</v>
      </c>
      <c r="F9267">
        <f t="shared" si="144"/>
        <v>4.25</v>
      </c>
    </row>
    <row r="9268" spans="1:6" x14ac:dyDescent="0.25">
      <c r="A9268" t="s">
        <v>157</v>
      </c>
      <c r="B9268" t="s">
        <v>239</v>
      </c>
      <c r="C9268" t="s">
        <v>2</v>
      </c>
      <c r="D9268" t="s">
        <v>2218</v>
      </c>
      <c r="E9268" t="s">
        <v>1357</v>
      </c>
      <c r="F9268">
        <f t="shared" si="144"/>
        <v>4.25</v>
      </c>
    </row>
    <row r="9269" spans="1:6" x14ac:dyDescent="0.25">
      <c r="A9269" t="s">
        <v>276</v>
      </c>
      <c r="B9269" t="s">
        <v>212</v>
      </c>
      <c r="C9269" t="s">
        <v>244</v>
      </c>
      <c r="D9269" t="s">
        <v>525</v>
      </c>
      <c r="E9269" t="s">
        <v>1357</v>
      </c>
      <c r="F9269">
        <f t="shared" si="144"/>
        <v>4.75</v>
      </c>
    </row>
    <row r="9270" spans="1:6" x14ac:dyDescent="0.25">
      <c r="A9270" t="s">
        <v>316</v>
      </c>
      <c r="B9270" t="s">
        <v>64</v>
      </c>
      <c r="C9270" t="s">
        <v>146</v>
      </c>
      <c r="D9270" t="s">
        <v>85</v>
      </c>
      <c r="E9270" t="s">
        <v>2291</v>
      </c>
      <c r="F9270">
        <f t="shared" si="144"/>
        <v>5.75</v>
      </c>
    </row>
    <row r="9271" spans="1:6" x14ac:dyDescent="0.25">
      <c r="A9271" t="s">
        <v>316</v>
      </c>
      <c r="B9271" t="s">
        <v>26</v>
      </c>
      <c r="C9271" t="s">
        <v>30</v>
      </c>
      <c r="D9271" t="s">
        <v>350</v>
      </c>
      <c r="E9271" t="s">
        <v>2291</v>
      </c>
      <c r="F9271">
        <f t="shared" si="144"/>
        <v>5.75</v>
      </c>
    </row>
    <row r="9272" spans="1:6" x14ac:dyDescent="0.25">
      <c r="A9272" t="s">
        <v>46</v>
      </c>
      <c r="B9272" t="s">
        <v>1210</v>
      </c>
      <c r="C9272" t="s">
        <v>189</v>
      </c>
      <c r="D9272" t="s">
        <v>373</v>
      </c>
      <c r="E9272" t="s">
        <v>2291</v>
      </c>
      <c r="F9272">
        <f t="shared" si="144"/>
        <v>6.5</v>
      </c>
    </row>
    <row r="9273" spans="1:6" x14ac:dyDescent="0.25">
      <c r="A9273" t="s">
        <v>121</v>
      </c>
      <c r="B9273" t="s">
        <v>30</v>
      </c>
      <c r="C9273" t="s">
        <v>117</v>
      </c>
      <c r="D9273" t="s">
        <v>2300</v>
      </c>
      <c r="E9273" t="s">
        <v>2291</v>
      </c>
      <c r="F9273">
        <f t="shared" si="144"/>
        <v>5.5</v>
      </c>
    </row>
    <row r="9274" spans="1:6" x14ac:dyDescent="0.25">
      <c r="A9274" t="s">
        <v>121</v>
      </c>
      <c r="B9274" t="s">
        <v>59</v>
      </c>
      <c r="C9274" t="s">
        <v>3</v>
      </c>
      <c r="D9274" t="s">
        <v>47</v>
      </c>
      <c r="E9274" t="s">
        <v>2013</v>
      </c>
      <c r="F9274">
        <f t="shared" si="144"/>
        <v>5.5</v>
      </c>
    </row>
    <row r="9275" spans="1:6" x14ac:dyDescent="0.25">
      <c r="A9275" t="s">
        <v>121</v>
      </c>
      <c r="B9275" t="s">
        <v>206</v>
      </c>
      <c r="C9275" t="s">
        <v>405</v>
      </c>
      <c r="D9275" t="s">
        <v>350</v>
      </c>
      <c r="E9275" t="s">
        <v>2013</v>
      </c>
      <c r="F9275">
        <f t="shared" si="144"/>
        <v>5.5</v>
      </c>
    </row>
    <row r="9276" spans="1:6" x14ac:dyDescent="0.25">
      <c r="A9276" t="s">
        <v>270</v>
      </c>
      <c r="B9276" t="s">
        <v>107</v>
      </c>
      <c r="C9276" t="s">
        <v>218</v>
      </c>
      <c r="D9276" t="s">
        <v>410</v>
      </c>
      <c r="E9276" t="s">
        <v>2013</v>
      </c>
      <c r="F9276">
        <f t="shared" si="144"/>
        <v>6.25</v>
      </c>
    </row>
    <row r="9277" spans="1:6" x14ac:dyDescent="0.25">
      <c r="A9277" t="s">
        <v>121</v>
      </c>
      <c r="B9277" t="s">
        <v>30</v>
      </c>
      <c r="C9277" t="s">
        <v>239</v>
      </c>
      <c r="D9277" t="s">
        <v>369</v>
      </c>
      <c r="E9277" t="s">
        <v>2013</v>
      </c>
      <c r="F9277">
        <f t="shared" si="144"/>
        <v>5.5</v>
      </c>
    </row>
    <row r="9278" spans="1:6" x14ac:dyDescent="0.25">
      <c r="A9278" t="s">
        <v>10</v>
      </c>
      <c r="B9278" t="s">
        <v>174</v>
      </c>
      <c r="C9278" t="s">
        <v>43</v>
      </c>
      <c r="D9278" t="s">
        <v>1358</v>
      </c>
      <c r="E9278" t="s">
        <v>2013</v>
      </c>
      <c r="F9278">
        <f t="shared" si="144"/>
        <v>3.75</v>
      </c>
    </row>
    <row r="9279" spans="1:6" x14ac:dyDescent="0.25">
      <c r="A9279" t="s">
        <v>143</v>
      </c>
      <c r="B9279" t="s">
        <v>293</v>
      </c>
      <c r="C9279" t="s">
        <v>7</v>
      </c>
      <c r="D9279" t="s">
        <v>835</v>
      </c>
      <c r="E9279" t="s">
        <v>2013</v>
      </c>
      <c r="F9279">
        <f t="shared" si="144"/>
        <v>5</v>
      </c>
    </row>
    <row r="9280" spans="1:6" x14ac:dyDescent="0.25">
      <c r="A9280" t="s">
        <v>270</v>
      </c>
      <c r="B9280" t="s">
        <v>70</v>
      </c>
      <c r="C9280" t="s">
        <v>239</v>
      </c>
      <c r="D9280" t="s">
        <v>1891</v>
      </c>
      <c r="E9280" t="s">
        <v>2013</v>
      </c>
      <c r="F9280">
        <f t="shared" si="144"/>
        <v>6.25</v>
      </c>
    </row>
    <row r="9281" spans="1:6" x14ac:dyDescent="0.25">
      <c r="A9281" t="s">
        <v>143</v>
      </c>
      <c r="B9281" t="s">
        <v>107</v>
      </c>
      <c r="C9281" t="s">
        <v>5</v>
      </c>
      <c r="D9281" t="s">
        <v>227</v>
      </c>
      <c r="E9281" t="s">
        <v>1392</v>
      </c>
      <c r="F9281">
        <f t="shared" si="144"/>
        <v>5</v>
      </c>
    </row>
    <row r="9282" spans="1:6" x14ac:dyDescent="0.25">
      <c r="A9282" t="s">
        <v>125</v>
      </c>
      <c r="B9282" t="s">
        <v>22</v>
      </c>
      <c r="C9282" t="s">
        <v>70</v>
      </c>
      <c r="D9282" t="s">
        <v>548</v>
      </c>
      <c r="E9282" t="s">
        <v>1392</v>
      </c>
      <c r="F9282">
        <f t="shared" si="144"/>
        <v>6</v>
      </c>
    </row>
    <row r="9283" spans="1:6" x14ac:dyDescent="0.25">
      <c r="A9283" t="s">
        <v>143</v>
      </c>
      <c r="B9283" t="s">
        <v>42</v>
      </c>
      <c r="C9283" t="s">
        <v>39</v>
      </c>
      <c r="D9283" t="s">
        <v>245</v>
      </c>
      <c r="E9283" t="s">
        <v>1392</v>
      </c>
      <c r="F9283">
        <f t="shared" ref="F9283:F9346" si="145">VALUE(A9283)</f>
        <v>5</v>
      </c>
    </row>
    <row r="9284" spans="1:6" x14ac:dyDescent="0.25">
      <c r="A9284" t="s">
        <v>121</v>
      </c>
      <c r="B9284" t="s">
        <v>343</v>
      </c>
      <c r="C9284" t="s">
        <v>215</v>
      </c>
      <c r="D9284" t="s">
        <v>196</v>
      </c>
      <c r="E9284" t="s">
        <v>1392</v>
      </c>
      <c r="F9284">
        <f t="shared" si="145"/>
        <v>5.5</v>
      </c>
    </row>
    <row r="9285" spans="1:6" x14ac:dyDescent="0.25">
      <c r="A9285" t="s">
        <v>283</v>
      </c>
      <c r="B9285" t="s">
        <v>102</v>
      </c>
      <c r="C9285" t="s">
        <v>144</v>
      </c>
      <c r="D9285" t="s">
        <v>1159</v>
      </c>
      <c r="E9285" t="s">
        <v>1392</v>
      </c>
      <c r="F9285">
        <f t="shared" si="145"/>
        <v>7.25</v>
      </c>
    </row>
    <row r="9286" spans="1:6" x14ac:dyDescent="0.25">
      <c r="A9286" t="s">
        <v>10</v>
      </c>
      <c r="B9286" t="s">
        <v>174</v>
      </c>
      <c r="C9286" t="s">
        <v>42</v>
      </c>
      <c r="D9286" t="s">
        <v>375</v>
      </c>
      <c r="E9286" t="s">
        <v>1392</v>
      </c>
      <c r="F9286">
        <f t="shared" si="145"/>
        <v>3.75</v>
      </c>
    </row>
    <row r="9287" spans="1:6" x14ac:dyDescent="0.25">
      <c r="A9287" t="s">
        <v>121</v>
      </c>
      <c r="B9287" t="s">
        <v>73</v>
      </c>
      <c r="C9287" t="s">
        <v>244</v>
      </c>
      <c r="D9287" t="s">
        <v>734</v>
      </c>
      <c r="E9287" t="s">
        <v>1392</v>
      </c>
      <c r="F9287">
        <f t="shared" si="145"/>
        <v>5.5</v>
      </c>
    </row>
    <row r="9288" spans="1:6" x14ac:dyDescent="0.25">
      <c r="A9288" t="s">
        <v>143</v>
      </c>
      <c r="B9288" t="s">
        <v>164</v>
      </c>
      <c r="C9288" t="s">
        <v>418</v>
      </c>
      <c r="D9288" t="s">
        <v>579</v>
      </c>
      <c r="E9288" t="s">
        <v>1392</v>
      </c>
      <c r="F9288">
        <f t="shared" si="145"/>
        <v>5</v>
      </c>
    </row>
    <row r="9289" spans="1:6" x14ac:dyDescent="0.25">
      <c r="A9289" t="s">
        <v>276</v>
      </c>
      <c r="B9289" t="s">
        <v>232</v>
      </c>
      <c r="C9289" t="s">
        <v>26</v>
      </c>
      <c r="D9289" t="s">
        <v>1259</v>
      </c>
      <c r="E9289" t="s">
        <v>1392</v>
      </c>
      <c r="F9289">
        <f t="shared" si="145"/>
        <v>4.75</v>
      </c>
    </row>
    <row r="9290" spans="1:6" x14ac:dyDescent="0.25">
      <c r="A9290" t="s">
        <v>270</v>
      </c>
      <c r="B9290" t="s">
        <v>144</v>
      </c>
      <c r="C9290" t="s">
        <v>121</v>
      </c>
      <c r="D9290" t="s">
        <v>1512</v>
      </c>
      <c r="E9290" t="s">
        <v>1392</v>
      </c>
      <c r="F9290">
        <f t="shared" si="145"/>
        <v>6.25</v>
      </c>
    </row>
    <row r="9291" spans="1:6" x14ac:dyDescent="0.25">
      <c r="A9291" t="s">
        <v>1094</v>
      </c>
      <c r="B9291" t="s">
        <v>88</v>
      </c>
      <c r="C9291" t="s">
        <v>52</v>
      </c>
      <c r="D9291" t="s">
        <v>2451</v>
      </c>
      <c r="E9291" t="s">
        <v>1392</v>
      </c>
      <c r="F9291">
        <f t="shared" si="145"/>
        <v>9</v>
      </c>
    </row>
    <row r="9292" spans="1:6" x14ac:dyDescent="0.25">
      <c r="A9292" t="s">
        <v>14</v>
      </c>
      <c r="B9292" t="s">
        <v>154</v>
      </c>
      <c r="C9292" t="s">
        <v>6</v>
      </c>
      <c r="D9292" t="s">
        <v>89</v>
      </c>
      <c r="E9292" t="s">
        <v>1061</v>
      </c>
      <c r="F9292">
        <f t="shared" si="145"/>
        <v>4.5</v>
      </c>
    </row>
    <row r="9293" spans="1:6" x14ac:dyDescent="0.25">
      <c r="A9293" t="s">
        <v>14</v>
      </c>
      <c r="B9293" t="s">
        <v>206</v>
      </c>
      <c r="C9293" t="s">
        <v>175</v>
      </c>
      <c r="D9293" t="s">
        <v>242</v>
      </c>
      <c r="E9293" t="s">
        <v>1061</v>
      </c>
      <c r="F9293">
        <f t="shared" si="145"/>
        <v>4.5</v>
      </c>
    </row>
    <row r="9294" spans="1:6" x14ac:dyDescent="0.25">
      <c r="A9294" t="s">
        <v>14</v>
      </c>
      <c r="B9294" t="s">
        <v>206</v>
      </c>
      <c r="C9294" t="s">
        <v>155</v>
      </c>
      <c r="D9294" t="s">
        <v>164</v>
      </c>
      <c r="E9294" t="s">
        <v>1061</v>
      </c>
      <c r="F9294">
        <f t="shared" si="145"/>
        <v>4.5</v>
      </c>
    </row>
    <row r="9295" spans="1:6" x14ac:dyDescent="0.25">
      <c r="A9295" t="s">
        <v>14</v>
      </c>
      <c r="B9295" t="s">
        <v>101</v>
      </c>
      <c r="C9295" t="s">
        <v>16</v>
      </c>
      <c r="D9295" t="s">
        <v>126</v>
      </c>
      <c r="E9295" t="s">
        <v>1061</v>
      </c>
      <c r="F9295">
        <f t="shared" si="145"/>
        <v>4.5</v>
      </c>
    </row>
    <row r="9296" spans="1:6" x14ac:dyDescent="0.25">
      <c r="A9296" t="s">
        <v>121</v>
      </c>
      <c r="B9296" t="s">
        <v>30</v>
      </c>
      <c r="C9296" t="s">
        <v>153</v>
      </c>
      <c r="D9296" t="s">
        <v>868</v>
      </c>
      <c r="E9296" t="s">
        <v>1061</v>
      </c>
      <c r="F9296">
        <f t="shared" si="145"/>
        <v>5.5</v>
      </c>
    </row>
    <row r="9297" spans="1:6" x14ac:dyDescent="0.25">
      <c r="A9297" t="s">
        <v>10</v>
      </c>
      <c r="B9297" t="s">
        <v>171</v>
      </c>
      <c r="C9297" t="s">
        <v>189</v>
      </c>
      <c r="D9297" t="s">
        <v>293</v>
      </c>
      <c r="E9297" t="s">
        <v>1291</v>
      </c>
      <c r="F9297">
        <f t="shared" si="145"/>
        <v>3.75</v>
      </c>
    </row>
    <row r="9298" spans="1:6" x14ac:dyDescent="0.25">
      <c r="A9298" t="s">
        <v>125</v>
      </c>
      <c r="B9298" t="s">
        <v>22</v>
      </c>
      <c r="C9298" t="s">
        <v>244</v>
      </c>
      <c r="D9298" t="s">
        <v>140</v>
      </c>
      <c r="E9298" t="s">
        <v>1291</v>
      </c>
      <c r="F9298">
        <f t="shared" si="145"/>
        <v>6</v>
      </c>
    </row>
    <row r="9299" spans="1:6" x14ac:dyDescent="0.25">
      <c r="A9299" t="s">
        <v>10</v>
      </c>
      <c r="B9299" t="s">
        <v>247</v>
      </c>
      <c r="C9299" t="s">
        <v>78</v>
      </c>
      <c r="D9299" t="s">
        <v>548</v>
      </c>
      <c r="E9299" t="s">
        <v>1291</v>
      </c>
      <c r="F9299">
        <f t="shared" si="145"/>
        <v>3.75</v>
      </c>
    </row>
    <row r="9300" spans="1:6" x14ac:dyDescent="0.25">
      <c r="A9300" t="s">
        <v>316</v>
      </c>
      <c r="B9300" t="s">
        <v>98</v>
      </c>
      <c r="C9300" t="s">
        <v>46</v>
      </c>
      <c r="D9300" t="s">
        <v>180</v>
      </c>
      <c r="E9300" t="s">
        <v>1291</v>
      </c>
      <c r="F9300">
        <f t="shared" si="145"/>
        <v>5.75</v>
      </c>
    </row>
    <row r="9301" spans="1:6" x14ac:dyDescent="0.25">
      <c r="A9301" t="s">
        <v>143</v>
      </c>
      <c r="B9301" t="s">
        <v>6</v>
      </c>
      <c r="C9301" t="s">
        <v>65</v>
      </c>
      <c r="D9301" t="s">
        <v>257</v>
      </c>
      <c r="E9301" t="s">
        <v>1291</v>
      </c>
      <c r="F9301">
        <f t="shared" si="145"/>
        <v>5</v>
      </c>
    </row>
    <row r="9302" spans="1:6" x14ac:dyDescent="0.25">
      <c r="A9302" t="s">
        <v>121</v>
      </c>
      <c r="B9302" t="s">
        <v>239</v>
      </c>
      <c r="C9302" t="s">
        <v>252</v>
      </c>
      <c r="D9302" t="s">
        <v>750</v>
      </c>
      <c r="E9302" t="s">
        <v>1291</v>
      </c>
      <c r="F9302">
        <f t="shared" si="145"/>
        <v>5.5</v>
      </c>
    </row>
    <row r="9303" spans="1:6" x14ac:dyDescent="0.25">
      <c r="A9303" t="s">
        <v>121</v>
      </c>
      <c r="B9303" t="s">
        <v>14</v>
      </c>
      <c r="C9303" t="s">
        <v>39</v>
      </c>
      <c r="D9303" t="s">
        <v>1142</v>
      </c>
      <c r="E9303" t="s">
        <v>1291</v>
      </c>
      <c r="F9303">
        <f t="shared" si="145"/>
        <v>5.5</v>
      </c>
    </row>
    <row r="9304" spans="1:6" x14ac:dyDescent="0.25">
      <c r="A9304" t="s">
        <v>143</v>
      </c>
      <c r="B9304" t="s">
        <v>17</v>
      </c>
      <c r="C9304" t="s">
        <v>247</v>
      </c>
      <c r="D9304" t="s">
        <v>814</v>
      </c>
      <c r="E9304" t="s">
        <v>1291</v>
      </c>
      <c r="F9304">
        <f t="shared" si="145"/>
        <v>5</v>
      </c>
    </row>
    <row r="9305" spans="1:6" x14ac:dyDescent="0.25">
      <c r="A9305" t="s">
        <v>121</v>
      </c>
      <c r="B9305" t="s">
        <v>42</v>
      </c>
      <c r="C9305" t="s">
        <v>286</v>
      </c>
      <c r="D9305" t="s">
        <v>1077</v>
      </c>
      <c r="E9305" t="s">
        <v>1291</v>
      </c>
      <c r="F9305">
        <f t="shared" si="145"/>
        <v>5.5</v>
      </c>
    </row>
    <row r="9306" spans="1:6" x14ac:dyDescent="0.25">
      <c r="A9306" t="s">
        <v>46</v>
      </c>
      <c r="B9306" t="s">
        <v>352</v>
      </c>
      <c r="C9306" t="s">
        <v>745</v>
      </c>
      <c r="D9306" t="s">
        <v>621</v>
      </c>
      <c r="E9306" t="s">
        <v>1291</v>
      </c>
      <c r="F9306">
        <f t="shared" si="145"/>
        <v>6.5</v>
      </c>
    </row>
    <row r="9307" spans="1:6" x14ac:dyDescent="0.25">
      <c r="A9307" t="s">
        <v>14</v>
      </c>
      <c r="B9307" t="s">
        <v>215</v>
      </c>
      <c r="C9307" t="s">
        <v>110</v>
      </c>
      <c r="D9307" t="s">
        <v>108</v>
      </c>
      <c r="E9307" t="s">
        <v>519</v>
      </c>
      <c r="F9307">
        <f t="shared" si="145"/>
        <v>4.5</v>
      </c>
    </row>
    <row r="9308" spans="1:6" x14ac:dyDescent="0.25">
      <c r="A9308" t="s">
        <v>143</v>
      </c>
      <c r="B9308" t="s">
        <v>185</v>
      </c>
      <c r="C9308" t="s">
        <v>90</v>
      </c>
      <c r="D9308" t="s">
        <v>387</v>
      </c>
      <c r="E9308" t="s">
        <v>519</v>
      </c>
      <c r="F9308">
        <f t="shared" si="145"/>
        <v>5</v>
      </c>
    </row>
    <row r="9309" spans="1:6" x14ac:dyDescent="0.25">
      <c r="A9309" t="s">
        <v>157</v>
      </c>
      <c r="B9309" t="s">
        <v>30</v>
      </c>
      <c r="C9309" t="s">
        <v>91</v>
      </c>
      <c r="D9309" t="s">
        <v>746</v>
      </c>
      <c r="E9309" t="s">
        <v>519</v>
      </c>
      <c r="F9309">
        <f t="shared" si="145"/>
        <v>4.25</v>
      </c>
    </row>
    <row r="9310" spans="1:6" x14ac:dyDescent="0.25">
      <c r="A9310" t="s">
        <v>143</v>
      </c>
      <c r="B9310" t="s">
        <v>286</v>
      </c>
      <c r="C9310" t="s">
        <v>96</v>
      </c>
      <c r="D9310" t="s">
        <v>233</v>
      </c>
      <c r="E9310" t="s">
        <v>519</v>
      </c>
      <c r="F9310">
        <f t="shared" si="145"/>
        <v>5</v>
      </c>
    </row>
    <row r="9311" spans="1:6" x14ac:dyDescent="0.25">
      <c r="A9311" t="s">
        <v>10</v>
      </c>
      <c r="B9311" t="s">
        <v>174</v>
      </c>
      <c r="C9311" t="s">
        <v>300</v>
      </c>
      <c r="D9311" t="s">
        <v>87</v>
      </c>
      <c r="E9311" t="s">
        <v>1438</v>
      </c>
      <c r="F9311">
        <f t="shared" si="145"/>
        <v>3.75</v>
      </c>
    </row>
    <row r="9312" spans="1:6" x14ac:dyDescent="0.25">
      <c r="A9312" t="s">
        <v>143</v>
      </c>
      <c r="B9312" t="s">
        <v>212</v>
      </c>
      <c r="C9312" t="s">
        <v>127</v>
      </c>
      <c r="D9312" t="s">
        <v>137</v>
      </c>
      <c r="E9312" t="s">
        <v>1438</v>
      </c>
      <c r="F9312">
        <f t="shared" si="145"/>
        <v>5</v>
      </c>
    </row>
    <row r="9313" spans="1:6" x14ac:dyDescent="0.25">
      <c r="A9313" t="s">
        <v>14</v>
      </c>
      <c r="B9313" t="s">
        <v>80</v>
      </c>
      <c r="C9313" t="s">
        <v>527</v>
      </c>
      <c r="D9313" t="s">
        <v>387</v>
      </c>
      <c r="E9313" t="s">
        <v>1438</v>
      </c>
      <c r="F9313">
        <f t="shared" si="145"/>
        <v>4.5</v>
      </c>
    </row>
    <row r="9314" spans="1:6" x14ac:dyDescent="0.25">
      <c r="A9314" t="s">
        <v>143</v>
      </c>
      <c r="B9314" t="s">
        <v>96</v>
      </c>
      <c r="C9314" t="s">
        <v>86</v>
      </c>
      <c r="D9314" t="s">
        <v>635</v>
      </c>
      <c r="E9314" t="s">
        <v>1438</v>
      </c>
      <c r="F9314">
        <f t="shared" si="145"/>
        <v>5</v>
      </c>
    </row>
    <row r="9315" spans="1:6" x14ac:dyDescent="0.25">
      <c r="A9315" t="s">
        <v>157</v>
      </c>
      <c r="B9315" t="s">
        <v>146</v>
      </c>
      <c r="C9315" t="s">
        <v>92</v>
      </c>
      <c r="D9315" t="s">
        <v>147</v>
      </c>
      <c r="E9315" t="s">
        <v>1438</v>
      </c>
      <c r="F9315">
        <f t="shared" si="145"/>
        <v>4.25</v>
      </c>
    </row>
    <row r="9316" spans="1:6" x14ac:dyDescent="0.25">
      <c r="A9316" t="s">
        <v>270</v>
      </c>
      <c r="B9316" t="s">
        <v>112</v>
      </c>
      <c r="C9316" t="s">
        <v>144</v>
      </c>
      <c r="D9316" t="s">
        <v>1077</v>
      </c>
      <c r="E9316" t="s">
        <v>1438</v>
      </c>
      <c r="F9316">
        <f t="shared" si="145"/>
        <v>6.25</v>
      </c>
    </row>
    <row r="9317" spans="1:6" x14ac:dyDescent="0.25">
      <c r="A9317" t="s">
        <v>270</v>
      </c>
      <c r="B9317" t="s">
        <v>26</v>
      </c>
      <c r="C9317" t="s">
        <v>167</v>
      </c>
      <c r="D9317" t="s">
        <v>450</v>
      </c>
      <c r="E9317" t="s">
        <v>1438</v>
      </c>
      <c r="F9317">
        <f t="shared" si="145"/>
        <v>6.25</v>
      </c>
    </row>
    <row r="9318" spans="1:6" x14ac:dyDescent="0.25">
      <c r="A9318" t="s">
        <v>316</v>
      </c>
      <c r="B9318" t="s">
        <v>174</v>
      </c>
      <c r="C9318" t="s">
        <v>187</v>
      </c>
      <c r="D9318" t="s">
        <v>1027</v>
      </c>
      <c r="E9318" t="s">
        <v>1438</v>
      </c>
      <c r="F9318">
        <f t="shared" si="145"/>
        <v>5.75</v>
      </c>
    </row>
    <row r="9319" spans="1:6" x14ac:dyDescent="0.25">
      <c r="A9319" t="s">
        <v>143</v>
      </c>
      <c r="B9319" t="s">
        <v>106</v>
      </c>
      <c r="C9319" t="s">
        <v>232</v>
      </c>
      <c r="D9319" t="s">
        <v>330</v>
      </c>
      <c r="E9319" t="s">
        <v>1473</v>
      </c>
      <c r="F9319">
        <f t="shared" si="145"/>
        <v>5</v>
      </c>
    </row>
    <row r="9320" spans="1:6" x14ac:dyDescent="0.25">
      <c r="A9320" t="s">
        <v>121</v>
      </c>
      <c r="B9320" t="s">
        <v>286</v>
      </c>
      <c r="C9320" t="s">
        <v>244</v>
      </c>
      <c r="D9320" t="s">
        <v>1472</v>
      </c>
      <c r="E9320" t="s">
        <v>1473</v>
      </c>
      <c r="F9320">
        <f t="shared" si="145"/>
        <v>5.5</v>
      </c>
    </row>
    <row r="9321" spans="1:6" x14ac:dyDescent="0.25">
      <c r="A9321" t="s">
        <v>276</v>
      </c>
      <c r="B9321" t="s">
        <v>63</v>
      </c>
      <c r="C9321" t="s">
        <v>78</v>
      </c>
      <c r="D9321" t="s">
        <v>1747</v>
      </c>
      <c r="E9321" t="s">
        <v>1473</v>
      </c>
      <c r="F9321">
        <f t="shared" si="145"/>
        <v>4.75</v>
      </c>
    </row>
    <row r="9322" spans="1:6" x14ac:dyDescent="0.25">
      <c r="A9322" t="s">
        <v>270</v>
      </c>
      <c r="B9322" t="s">
        <v>8</v>
      </c>
      <c r="C9322" t="s">
        <v>117</v>
      </c>
      <c r="D9322" t="s">
        <v>1472</v>
      </c>
      <c r="E9322" t="s">
        <v>278</v>
      </c>
      <c r="F9322">
        <f t="shared" si="145"/>
        <v>6.25</v>
      </c>
    </row>
    <row r="9323" spans="1:6" x14ac:dyDescent="0.25">
      <c r="A9323" t="s">
        <v>276</v>
      </c>
      <c r="B9323" t="s">
        <v>239</v>
      </c>
      <c r="C9323" t="s">
        <v>70</v>
      </c>
      <c r="D9323" t="s">
        <v>277</v>
      </c>
      <c r="E9323" t="s">
        <v>278</v>
      </c>
      <c r="F9323">
        <f t="shared" si="145"/>
        <v>4.75</v>
      </c>
    </row>
    <row r="9324" spans="1:6" x14ac:dyDescent="0.25">
      <c r="A9324" t="s">
        <v>121</v>
      </c>
      <c r="B9324" t="s">
        <v>218</v>
      </c>
      <c r="C9324" t="s">
        <v>242</v>
      </c>
      <c r="D9324" t="s">
        <v>1077</v>
      </c>
      <c r="E9324" t="s">
        <v>278</v>
      </c>
      <c r="F9324">
        <f t="shared" si="145"/>
        <v>5.5</v>
      </c>
    </row>
    <row r="9325" spans="1:6" x14ac:dyDescent="0.25">
      <c r="A9325" t="s">
        <v>121</v>
      </c>
      <c r="B9325" t="s">
        <v>239</v>
      </c>
      <c r="C9325" t="s">
        <v>167</v>
      </c>
      <c r="D9325" t="s">
        <v>564</v>
      </c>
      <c r="E9325" t="s">
        <v>278</v>
      </c>
      <c r="F9325">
        <f t="shared" si="145"/>
        <v>5.5</v>
      </c>
    </row>
    <row r="9326" spans="1:6" x14ac:dyDescent="0.25">
      <c r="A9326" t="s">
        <v>157</v>
      </c>
      <c r="B9326" t="s">
        <v>215</v>
      </c>
      <c r="C9326" t="s">
        <v>112</v>
      </c>
      <c r="D9326" t="s">
        <v>929</v>
      </c>
      <c r="E9326" t="s">
        <v>278</v>
      </c>
      <c r="F9326">
        <f t="shared" si="145"/>
        <v>4.25</v>
      </c>
    </row>
    <row r="9327" spans="1:6" x14ac:dyDescent="0.25">
      <c r="A9327" t="s">
        <v>265</v>
      </c>
      <c r="B9327" t="s">
        <v>243</v>
      </c>
      <c r="C9327" t="s">
        <v>215</v>
      </c>
      <c r="D9327" t="s">
        <v>106</v>
      </c>
      <c r="E9327" t="s">
        <v>2092</v>
      </c>
      <c r="F9327">
        <f t="shared" si="145"/>
        <v>6.75</v>
      </c>
    </row>
    <row r="9328" spans="1:6" x14ac:dyDescent="0.25">
      <c r="A9328" t="s">
        <v>14</v>
      </c>
      <c r="B9328" t="s">
        <v>6</v>
      </c>
      <c r="C9328" t="s">
        <v>343</v>
      </c>
      <c r="D9328" t="s">
        <v>352</v>
      </c>
      <c r="E9328" t="s">
        <v>2092</v>
      </c>
      <c r="F9328">
        <f t="shared" si="145"/>
        <v>4.5</v>
      </c>
    </row>
    <row r="9329" spans="1:6" x14ac:dyDescent="0.25">
      <c r="A9329" t="s">
        <v>10</v>
      </c>
      <c r="B9329" t="s">
        <v>58</v>
      </c>
      <c r="C9329" t="s">
        <v>14</v>
      </c>
      <c r="D9329" t="s">
        <v>746</v>
      </c>
      <c r="E9329" t="s">
        <v>2092</v>
      </c>
      <c r="F9329">
        <f t="shared" si="145"/>
        <v>3.75</v>
      </c>
    </row>
    <row r="9330" spans="1:6" x14ac:dyDescent="0.25">
      <c r="A9330" t="s">
        <v>10</v>
      </c>
      <c r="B9330" t="s">
        <v>52</v>
      </c>
      <c r="C9330" t="s">
        <v>42</v>
      </c>
      <c r="D9330" t="s">
        <v>1145</v>
      </c>
      <c r="E9330" t="s">
        <v>2092</v>
      </c>
      <c r="F9330">
        <f t="shared" si="145"/>
        <v>3.75</v>
      </c>
    </row>
    <row r="9331" spans="1:6" x14ac:dyDescent="0.25">
      <c r="A9331" t="s">
        <v>10</v>
      </c>
      <c r="B9331" t="s">
        <v>167</v>
      </c>
      <c r="C9331" t="s">
        <v>26</v>
      </c>
      <c r="D9331" t="s">
        <v>39</v>
      </c>
      <c r="E9331" t="s">
        <v>285</v>
      </c>
      <c r="F9331">
        <f t="shared" si="145"/>
        <v>3.75</v>
      </c>
    </row>
    <row r="9332" spans="1:6" x14ac:dyDescent="0.25">
      <c r="A9332" t="s">
        <v>46</v>
      </c>
      <c r="B9332" t="s">
        <v>30</v>
      </c>
      <c r="C9332" t="s">
        <v>746</v>
      </c>
      <c r="D9332" t="s">
        <v>835</v>
      </c>
      <c r="E9332" t="s">
        <v>285</v>
      </c>
      <c r="F9332">
        <f t="shared" si="145"/>
        <v>6.5</v>
      </c>
    </row>
    <row r="9333" spans="1:6" x14ac:dyDescent="0.25">
      <c r="A9333" t="s">
        <v>283</v>
      </c>
      <c r="B9333" t="s">
        <v>239</v>
      </c>
      <c r="C9333" t="s">
        <v>215</v>
      </c>
      <c r="D9333" t="s">
        <v>284</v>
      </c>
      <c r="E9333" t="s">
        <v>285</v>
      </c>
      <c r="F9333">
        <f t="shared" si="145"/>
        <v>7.25</v>
      </c>
    </row>
    <row r="9334" spans="1:6" x14ac:dyDescent="0.25">
      <c r="A9334" t="s">
        <v>143</v>
      </c>
      <c r="B9334" t="s">
        <v>352</v>
      </c>
      <c r="C9334" t="s">
        <v>693</v>
      </c>
      <c r="D9334" t="s">
        <v>1</v>
      </c>
      <c r="E9334" t="s">
        <v>1994</v>
      </c>
      <c r="F9334">
        <f t="shared" si="145"/>
        <v>5</v>
      </c>
    </row>
    <row r="9335" spans="1:6" x14ac:dyDescent="0.25">
      <c r="A9335" t="s">
        <v>125</v>
      </c>
      <c r="B9335" t="s">
        <v>102</v>
      </c>
      <c r="C9335" t="s">
        <v>185</v>
      </c>
      <c r="D9335" t="s">
        <v>693</v>
      </c>
      <c r="E9335" t="s">
        <v>1994</v>
      </c>
      <c r="F9335">
        <f t="shared" si="145"/>
        <v>6</v>
      </c>
    </row>
    <row r="9336" spans="1:6" x14ac:dyDescent="0.25">
      <c r="A9336" t="s">
        <v>316</v>
      </c>
      <c r="B9336" t="s">
        <v>2</v>
      </c>
      <c r="C9336" t="s">
        <v>212</v>
      </c>
      <c r="D9336" t="s">
        <v>612</v>
      </c>
      <c r="E9336" t="s">
        <v>1994</v>
      </c>
      <c r="F9336">
        <f t="shared" si="145"/>
        <v>5.75</v>
      </c>
    </row>
    <row r="9337" spans="1:6" x14ac:dyDescent="0.25">
      <c r="A9337" t="s">
        <v>143</v>
      </c>
      <c r="B9337" t="s">
        <v>158</v>
      </c>
      <c r="C9337" t="s">
        <v>59</v>
      </c>
      <c r="D9337" t="s">
        <v>1086</v>
      </c>
      <c r="E9337" t="s">
        <v>1994</v>
      </c>
      <c r="F9337">
        <f t="shared" si="145"/>
        <v>5</v>
      </c>
    </row>
    <row r="9338" spans="1:6" x14ac:dyDescent="0.25">
      <c r="A9338" t="s">
        <v>46</v>
      </c>
      <c r="B9338" t="s">
        <v>67</v>
      </c>
      <c r="C9338" t="s">
        <v>300</v>
      </c>
      <c r="D9338" t="s">
        <v>1266</v>
      </c>
      <c r="E9338" t="s">
        <v>1994</v>
      </c>
      <c r="F9338">
        <f t="shared" si="145"/>
        <v>6.5</v>
      </c>
    </row>
    <row r="9339" spans="1:6" x14ac:dyDescent="0.25">
      <c r="A9339" t="s">
        <v>265</v>
      </c>
      <c r="B9339" t="s">
        <v>6</v>
      </c>
      <c r="C9339" t="s">
        <v>1691</v>
      </c>
      <c r="D9339" t="s">
        <v>2128</v>
      </c>
      <c r="E9339" t="s">
        <v>1994</v>
      </c>
      <c r="F9339">
        <f t="shared" si="145"/>
        <v>6.75</v>
      </c>
    </row>
    <row r="9340" spans="1:6" x14ac:dyDescent="0.25">
      <c r="A9340" t="s">
        <v>125</v>
      </c>
      <c r="B9340" t="s">
        <v>99</v>
      </c>
      <c r="C9340" t="s">
        <v>75</v>
      </c>
      <c r="D9340" t="s">
        <v>1936</v>
      </c>
      <c r="E9340" t="s">
        <v>1994</v>
      </c>
      <c r="F9340">
        <f t="shared" si="145"/>
        <v>6</v>
      </c>
    </row>
    <row r="9341" spans="1:6" x14ac:dyDescent="0.25">
      <c r="A9341" t="s">
        <v>143</v>
      </c>
      <c r="B9341" t="s">
        <v>58</v>
      </c>
      <c r="C9341" t="s">
        <v>242</v>
      </c>
      <c r="D9341" t="s">
        <v>93</v>
      </c>
      <c r="E9341" t="s">
        <v>535</v>
      </c>
      <c r="F9341">
        <f t="shared" si="145"/>
        <v>5</v>
      </c>
    </row>
    <row r="9342" spans="1:6" x14ac:dyDescent="0.25">
      <c r="A9342" t="s">
        <v>143</v>
      </c>
      <c r="B9342" t="s">
        <v>39</v>
      </c>
      <c r="C9342" t="s">
        <v>107</v>
      </c>
      <c r="D9342" t="s">
        <v>1036</v>
      </c>
      <c r="E9342" t="s">
        <v>535</v>
      </c>
      <c r="F9342">
        <f t="shared" si="145"/>
        <v>5</v>
      </c>
    </row>
    <row r="9343" spans="1:6" x14ac:dyDescent="0.25">
      <c r="A9343" t="s">
        <v>121</v>
      </c>
      <c r="B9343" t="s">
        <v>78</v>
      </c>
      <c r="C9343" t="s">
        <v>155</v>
      </c>
      <c r="D9343" t="s">
        <v>844</v>
      </c>
      <c r="E9343" t="s">
        <v>535</v>
      </c>
      <c r="F9343">
        <f t="shared" si="145"/>
        <v>5.5</v>
      </c>
    </row>
    <row r="9344" spans="1:6" x14ac:dyDescent="0.25">
      <c r="A9344" t="s">
        <v>157</v>
      </c>
      <c r="B9344" t="s">
        <v>232</v>
      </c>
      <c r="C9344" t="s">
        <v>2</v>
      </c>
      <c r="D9344" t="s">
        <v>458</v>
      </c>
      <c r="E9344" t="s">
        <v>535</v>
      </c>
      <c r="F9344">
        <f t="shared" si="145"/>
        <v>4.25</v>
      </c>
    </row>
    <row r="9345" spans="1:6" x14ac:dyDescent="0.25">
      <c r="A9345" t="s">
        <v>14</v>
      </c>
      <c r="B9345" t="s">
        <v>117</v>
      </c>
      <c r="C9345" t="s">
        <v>85</v>
      </c>
      <c r="D9345" t="s">
        <v>352</v>
      </c>
      <c r="E9345" t="s">
        <v>633</v>
      </c>
      <c r="F9345">
        <f t="shared" si="145"/>
        <v>4.5</v>
      </c>
    </row>
    <row r="9346" spans="1:6" x14ac:dyDescent="0.25">
      <c r="A9346" t="s">
        <v>143</v>
      </c>
      <c r="B9346" t="s">
        <v>96</v>
      </c>
      <c r="C9346" t="s">
        <v>300</v>
      </c>
      <c r="D9346" t="s">
        <v>224</v>
      </c>
      <c r="E9346" t="s">
        <v>633</v>
      </c>
      <c r="F9346">
        <f t="shared" si="145"/>
        <v>5</v>
      </c>
    </row>
    <row r="9347" spans="1:6" x14ac:dyDescent="0.25">
      <c r="A9347" t="s">
        <v>14</v>
      </c>
      <c r="B9347" t="s">
        <v>129</v>
      </c>
      <c r="C9347" t="s">
        <v>72</v>
      </c>
      <c r="D9347" t="s">
        <v>178</v>
      </c>
      <c r="E9347" t="s">
        <v>633</v>
      </c>
      <c r="F9347">
        <f t="shared" ref="F9347:F9410" si="146">VALUE(A9347)</f>
        <v>4.5</v>
      </c>
    </row>
    <row r="9348" spans="1:6" x14ac:dyDescent="0.25">
      <c r="A9348" t="s">
        <v>14</v>
      </c>
      <c r="B9348" t="s">
        <v>17</v>
      </c>
      <c r="C9348" t="s">
        <v>175</v>
      </c>
      <c r="D9348" t="s">
        <v>567</v>
      </c>
      <c r="E9348" t="s">
        <v>633</v>
      </c>
      <c r="F9348">
        <f t="shared" si="146"/>
        <v>4.5</v>
      </c>
    </row>
    <row r="9349" spans="1:6" x14ac:dyDescent="0.25">
      <c r="A9349" t="s">
        <v>14</v>
      </c>
      <c r="B9349" t="s">
        <v>33</v>
      </c>
      <c r="C9349" t="s">
        <v>693</v>
      </c>
      <c r="D9349" t="s">
        <v>567</v>
      </c>
      <c r="E9349" t="s">
        <v>633</v>
      </c>
      <c r="F9349">
        <f t="shared" si="146"/>
        <v>4.5</v>
      </c>
    </row>
    <row r="9350" spans="1:6" x14ac:dyDescent="0.25">
      <c r="A9350" t="s">
        <v>143</v>
      </c>
      <c r="B9350" t="s">
        <v>106</v>
      </c>
      <c r="C9350" t="s">
        <v>16</v>
      </c>
      <c r="D9350" t="s">
        <v>1376</v>
      </c>
      <c r="E9350" t="s">
        <v>633</v>
      </c>
      <c r="F9350">
        <f t="shared" si="146"/>
        <v>5</v>
      </c>
    </row>
    <row r="9351" spans="1:6" x14ac:dyDescent="0.25">
      <c r="A9351" t="s">
        <v>14</v>
      </c>
      <c r="B9351" t="s">
        <v>108</v>
      </c>
      <c r="C9351" t="s">
        <v>293</v>
      </c>
      <c r="D9351" t="s">
        <v>11</v>
      </c>
      <c r="E9351" t="s">
        <v>1349</v>
      </c>
      <c r="F9351">
        <f t="shared" si="146"/>
        <v>4.5</v>
      </c>
    </row>
    <row r="9352" spans="1:6" x14ac:dyDescent="0.25">
      <c r="A9352" t="s">
        <v>121</v>
      </c>
      <c r="B9352" t="s">
        <v>239</v>
      </c>
      <c r="C9352" t="s">
        <v>1</v>
      </c>
      <c r="D9352" t="s">
        <v>416</v>
      </c>
      <c r="E9352" t="s">
        <v>1349</v>
      </c>
      <c r="F9352">
        <f t="shared" si="146"/>
        <v>5.5</v>
      </c>
    </row>
    <row r="9353" spans="1:6" x14ac:dyDescent="0.25">
      <c r="A9353" t="s">
        <v>125</v>
      </c>
      <c r="B9353" t="s">
        <v>11</v>
      </c>
      <c r="C9353" t="s">
        <v>123</v>
      </c>
      <c r="D9353" t="s">
        <v>1400</v>
      </c>
      <c r="E9353" t="s">
        <v>1349</v>
      </c>
      <c r="F9353">
        <f t="shared" si="146"/>
        <v>6</v>
      </c>
    </row>
    <row r="9354" spans="1:6" x14ac:dyDescent="0.25">
      <c r="A9354" t="s">
        <v>143</v>
      </c>
      <c r="B9354" t="s">
        <v>30</v>
      </c>
      <c r="C9354" t="s">
        <v>21</v>
      </c>
      <c r="D9354" t="s">
        <v>138</v>
      </c>
      <c r="E9354" t="s">
        <v>631</v>
      </c>
      <c r="F9354">
        <f t="shared" si="146"/>
        <v>5</v>
      </c>
    </row>
    <row r="9355" spans="1:6" x14ac:dyDescent="0.25">
      <c r="A9355" t="s">
        <v>157</v>
      </c>
      <c r="B9355" t="s">
        <v>30</v>
      </c>
      <c r="C9355" t="s">
        <v>5</v>
      </c>
      <c r="D9355" t="s">
        <v>169</v>
      </c>
      <c r="E9355" t="s">
        <v>631</v>
      </c>
      <c r="F9355">
        <f t="shared" si="146"/>
        <v>4.25</v>
      </c>
    </row>
    <row r="9356" spans="1:6" x14ac:dyDescent="0.25">
      <c r="A9356" t="s">
        <v>143</v>
      </c>
      <c r="B9356" t="s">
        <v>91</v>
      </c>
      <c r="C9356" t="s">
        <v>43</v>
      </c>
      <c r="D9356" t="s">
        <v>694</v>
      </c>
      <c r="E9356" t="s">
        <v>631</v>
      </c>
      <c r="F9356">
        <f t="shared" si="146"/>
        <v>5</v>
      </c>
    </row>
    <row r="9357" spans="1:6" x14ac:dyDescent="0.25">
      <c r="A9357" t="s">
        <v>157</v>
      </c>
      <c r="B9357" t="s">
        <v>218</v>
      </c>
      <c r="C9357" t="s">
        <v>81</v>
      </c>
      <c r="D9357" t="s">
        <v>1472</v>
      </c>
      <c r="E9357" t="s">
        <v>631</v>
      </c>
      <c r="F9357">
        <f t="shared" si="146"/>
        <v>4.25</v>
      </c>
    </row>
    <row r="9358" spans="1:6" x14ac:dyDescent="0.25">
      <c r="A9358" t="s">
        <v>316</v>
      </c>
      <c r="B9358" t="s">
        <v>46</v>
      </c>
      <c r="C9358" t="s">
        <v>242</v>
      </c>
      <c r="D9358" t="s">
        <v>1300</v>
      </c>
      <c r="E9358" t="s">
        <v>631</v>
      </c>
      <c r="F9358">
        <f t="shared" si="146"/>
        <v>5.75</v>
      </c>
    </row>
    <row r="9359" spans="1:6" x14ac:dyDescent="0.25">
      <c r="A9359" t="s">
        <v>14</v>
      </c>
      <c r="B9359" t="s">
        <v>14</v>
      </c>
      <c r="C9359" t="s">
        <v>102</v>
      </c>
      <c r="D9359" t="s">
        <v>123</v>
      </c>
      <c r="E9359" t="s">
        <v>1699</v>
      </c>
      <c r="F9359">
        <f t="shared" si="146"/>
        <v>4.5</v>
      </c>
    </row>
    <row r="9360" spans="1:6" x14ac:dyDescent="0.25">
      <c r="A9360" t="s">
        <v>283</v>
      </c>
      <c r="B9360" t="s">
        <v>76</v>
      </c>
      <c r="C9360" t="s">
        <v>146</v>
      </c>
      <c r="D9360" t="s">
        <v>577</v>
      </c>
      <c r="E9360" t="s">
        <v>1699</v>
      </c>
      <c r="F9360">
        <f t="shared" si="146"/>
        <v>7.25</v>
      </c>
    </row>
    <row r="9361" spans="1:6" x14ac:dyDescent="0.25">
      <c r="A9361" t="s">
        <v>46</v>
      </c>
      <c r="B9361" t="s">
        <v>59</v>
      </c>
      <c r="C9361" t="s">
        <v>98</v>
      </c>
      <c r="D9361" t="s">
        <v>482</v>
      </c>
      <c r="E9361" t="s">
        <v>1699</v>
      </c>
      <c r="F9361">
        <f t="shared" si="146"/>
        <v>6.5</v>
      </c>
    </row>
    <row r="9362" spans="1:6" x14ac:dyDescent="0.25">
      <c r="A9362" t="s">
        <v>121</v>
      </c>
      <c r="B9362" t="s">
        <v>153</v>
      </c>
      <c r="C9362" t="s">
        <v>343</v>
      </c>
      <c r="D9362" t="s">
        <v>640</v>
      </c>
      <c r="E9362" t="s">
        <v>1699</v>
      </c>
      <c r="F9362">
        <f t="shared" si="146"/>
        <v>5.5</v>
      </c>
    </row>
    <row r="9363" spans="1:6" x14ac:dyDescent="0.25">
      <c r="A9363" t="s">
        <v>283</v>
      </c>
      <c r="B9363" t="s">
        <v>728</v>
      </c>
      <c r="C9363" t="s">
        <v>192</v>
      </c>
      <c r="D9363" t="s">
        <v>2057</v>
      </c>
      <c r="E9363" t="s">
        <v>1699</v>
      </c>
      <c r="F9363">
        <f t="shared" si="146"/>
        <v>7.25</v>
      </c>
    </row>
    <row r="9364" spans="1:6" x14ac:dyDescent="0.25">
      <c r="A9364" t="s">
        <v>316</v>
      </c>
      <c r="B9364" t="s">
        <v>336</v>
      </c>
      <c r="C9364" t="s">
        <v>110</v>
      </c>
      <c r="D9364" t="s">
        <v>1630</v>
      </c>
      <c r="E9364" t="s">
        <v>1699</v>
      </c>
      <c r="F9364">
        <f t="shared" si="146"/>
        <v>5.75</v>
      </c>
    </row>
    <row r="9365" spans="1:6" x14ac:dyDescent="0.25">
      <c r="A9365" t="s">
        <v>265</v>
      </c>
      <c r="B9365" t="s">
        <v>1210</v>
      </c>
      <c r="C9365" t="s">
        <v>293</v>
      </c>
      <c r="D9365" t="s">
        <v>187</v>
      </c>
      <c r="E9365" t="s">
        <v>1584</v>
      </c>
      <c r="F9365">
        <f t="shared" si="146"/>
        <v>6.75</v>
      </c>
    </row>
    <row r="9366" spans="1:6" x14ac:dyDescent="0.25">
      <c r="A9366" t="s">
        <v>29</v>
      </c>
      <c r="B9366" t="s">
        <v>56</v>
      </c>
      <c r="C9366" t="s">
        <v>16</v>
      </c>
      <c r="D9366" t="s">
        <v>388</v>
      </c>
      <c r="E9366" t="s">
        <v>1584</v>
      </c>
      <c r="F9366">
        <f t="shared" si="146"/>
        <v>3.25</v>
      </c>
    </row>
    <row r="9367" spans="1:6" x14ac:dyDescent="0.25">
      <c r="A9367" t="s">
        <v>157</v>
      </c>
      <c r="B9367" t="s">
        <v>30</v>
      </c>
      <c r="C9367" t="s">
        <v>2</v>
      </c>
      <c r="D9367" t="s">
        <v>511</v>
      </c>
      <c r="E9367" t="s">
        <v>1584</v>
      </c>
      <c r="F9367">
        <f t="shared" si="146"/>
        <v>4.25</v>
      </c>
    </row>
    <row r="9368" spans="1:6" x14ac:dyDescent="0.25">
      <c r="A9368" t="s">
        <v>125</v>
      </c>
      <c r="B9368" t="s">
        <v>68</v>
      </c>
      <c r="C9368" t="s">
        <v>244</v>
      </c>
      <c r="D9368" t="s">
        <v>207</v>
      </c>
      <c r="E9368" t="s">
        <v>269</v>
      </c>
      <c r="F9368">
        <f t="shared" si="146"/>
        <v>6</v>
      </c>
    </row>
    <row r="9369" spans="1:6" x14ac:dyDescent="0.25">
      <c r="A9369" t="s">
        <v>14</v>
      </c>
      <c r="B9369" t="s">
        <v>154</v>
      </c>
      <c r="C9369" t="s">
        <v>109</v>
      </c>
      <c r="D9369" t="s">
        <v>834</v>
      </c>
      <c r="E9369" t="s">
        <v>269</v>
      </c>
      <c r="F9369">
        <f t="shared" si="146"/>
        <v>4.5</v>
      </c>
    </row>
    <row r="9370" spans="1:6" x14ac:dyDescent="0.25">
      <c r="A9370" t="s">
        <v>14</v>
      </c>
      <c r="B9370" t="s">
        <v>90</v>
      </c>
      <c r="C9370" t="s">
        <v>43</v>
      </c>
      <c r="D9370" t="s">
        <v>190</v>
      </c>
      <c r="E9370" t="s">
        <v>269</v>
      </c>
      <c r="F9370">
        <f t="shared" si="146"/>
        <v>4.5</v>
      </c>
    </row>
    <row r="9371" spans="1:6" x14ac:dyDescent="0.25">
      <c r="A9371" t="s">
        <v>143</v>
      </c>
      <c r="B9371" t="s">
        <v>6</v>
      </c>
      <c r="C9371" t="s">
        <v>146</v>
      </c>
      <c r="D9371" t="s">
        <v>1069</v>
      </c>
      <c r="E9371" t="s">
        <v>269</v>
      </c>
      <c r="F9371">
        <f t="shared" si="146"/>
        <v>5</v>
      </c>
    </row>
    <row r="9372" spans="1:6" x14ac:dyDescent="0.25">
      <c r="A9372" t="s">
        <v>121</v>
      </c>
      <c r="B9372" t="s">
        <v>212</v>
      </c>
      <c r="C9372" t="s">
        <v>80</v>
      </c>
      <c r="D9372" t="s">
        <v>450</v>
      </c>
      <c r="E9372" t="s">
        <v>269</v>
      </c>
      <c r="F9372">
        <f t="shared" si="146"/>
        <v>5.5</v>
      </c>
    </row>
    <row r="9373" spans="1:6" x14ac:dyDescent="0.25">
      <c r="A9373" t="s">
        <v>143</v>
      </c>
      <c r="B9373" t="s">
        <v>174</v>
      </c>
      <c r="C9373" t="s">
        <v>78</v>
      </c>
      <c r="D9373" t="s">
        <v>268</v>
      </c>
      <c r="E9373" t="s">
        <v>269</v>
      </c>
      <c r="F9373">
        <f t="shared" si="146"/>
        <v>5</v>
      </c>
    </row>
    <row r="9374" spans="1:6" x14ac:dyDescent="0.25">
      <c r="A9374" t="s">
        <v>143</v>
      </c>
      <c r="B9374" t="s">
        <v>352</v>
      </c>
      <c r="C9374" t="s">
        <v>146</v>
      </c>
      <c r="D9374" t="s">
        <v>232</v>
      </c>
      <c r="E9374" t="s">
        <v>1808</v>
      </c>
      <c r="F9374">
        <f t="shared" si="146"/>
        <v>5</v>
      </c>
    </row>
    <row r="9375" spans="1:6" x14ac:dyDescent="0.25">
      <c r="A9375" t="s">
        <v>143</v>
      </c>
      <c r="B9375" t="s">
        <v>185</v>
      </c>
      <c r="C9375" t="s">
        <v>26</v>
      </c>
      <c r="D9375" t="s">
        <v>228</v>
      </c>
      <c r="E9375" t="s">
        <v>1808</v>
      </c>
      <c r="F9375">
        <f t="shared" si="146"/>
        <v>5</v>
      </c>
    </row>
    <row r="9376" spans="1:6" x14ac:dyDescent="0.25">
      <c r="A9376" t="s">
        <v>265</v>
      </c>
      <c r="B9376" t="s">
        <v>340</v>
      </c>
      <c r="C9376" t="s">
        <v>36</v>
      </c>
      <c r="D9376" t="s">
        <v>336</v>
      </c>
      <c r="E9376" t="s">
        <v>1808</v>
      </c>
      <c r="F9376">
        <f t="shared" si="146"/>
        <v>6.75</v>
      </c>
    </row>
    <row r="9377" spans="1:6" x14ac:dyDescent="0.25">
      <c r="A9377" t="s">
        <v>276</v>
      </c>
      <c r="B9377" t="s">
        <v>144</v>
      </c>
      <c r="C9377" t="s">
        <v>286</v>
      </c>
      <c r="D9377" t="s">
        <v>196</v>
      </c>
      <c r="E9377" t="s">
        <v>1808</v>
      </c>
      <c r="F9377">
        <f t="shared" si="146"/>
        <v>4.75</v>
      </c>
    </row>
    <row r="9378" spans="1:6" x14ac:dyDescent="0.25">
      <c r="A9378" t="s">
        <v>143</v>
      </c>
      <c r="B9378" t="s">
        <v>2</v>
      </c>
      <c r="C9378" t="s">
        <v>43</v>
      </c>
      <c r="D9378" t="s">
        <v>290</v>
      </c>
      <c r="E9378" t="s">
        <v>1808</v>
      </c>
      <c r="F9378">
        <f t="shared" si="146"/>
        <v>5</v>
      </c>
    </row>
    <row r="9379" spans="1:6" x14ac:dyDescent="0.25">
      <c r="A9379" t="s">
        <v>143</v>
      </c>
      <c r="B9379" t="s">
        <v>11</v>
      </c>
      <c r="C9379" t="s">
        <v>527</v>
      </c>
      <c r="D9379" t="s">
        <v>257</v>
      </c>
      <c r="E9379" t="s">
        <v>1808</v>
      </c>
      <c r="F9379">
        <f t="shared" si="146"/>
        <v>5</v>
      </c>
    </row>
    <row r="9380" spans="1:6" x14ac:dyDescent="0.25">
      <c r="A9380" t="s">
        <v>270</v>
      </c>
      <c r="B9380" t="s">
        <v>185</v>
      </c>
      <c r="C9380" t="s">
        <v>144</v>
      </c>
      <c r="D9380" t="s">
        <v>1421</v>
      </c>
      <c r="E9380" t="s">
        <v>1808</v>
      </c>
      <c r="F9380">
        <f t="shared" si="146"/>
        <v>6.25</v>
      </c>
    </row>
    <row r="9381" spans="1:6" x14ac:dyDescent="0.25">
      <c r="A9381" t="s">
        <v>283</v>
      </c>
      <c r="B9381" t="s">
        <v>88</v>
      </c>
      <c r="C9381" t="s">
        <v>72</v>
      </c>
      <c r="D9381" t="s">
        <v>279</v>
      </c>
      <c r="E9381" t="s">
        <v>1808</v>
      </c>
      <c r="F9381">
        <f t="shared" si="146"/>
        <v>7.25</v>
      </c>
    </row>
    <row r="9382" spans="1:6" x14ac:dyDescent="0.25">
      <c r="A9382" t="s">
        <v>125</v>
      </c>
      <c r="B9382" t="s">
        <v>68</v>
      </c>
      <c r="C9382" t="s">
        <v>76</v>
      </c>
      <c r="D9382" t="s">
        <v>1229</v>
      </c>
      <c r="E9382" t="s">
        <v>1808</v>
      </c>
      <c r="F9382">
        <f t="shared" si="146"/>
        <v>6</v>
      </c>
    </row>
    <row r="9383" spans="1:6" x14ac:dyDescent="0.25">
      <c r="A9383" t="s">
        <v>143</v>
      </c>
      <c r="B9383" t="s">
        <v>108</v>
      </c>
      <c r="C9383" t="s">
        <v>78</v>
      </c>
      <c r="D9383" t="s">
        <v>1287</v>
      </c>
      <c r="E9383" t="s">
        <v>1808</v>
      </c>
      <c r="F9383">
        <f t="shared" si="146"/>
        <v>5</v>
      </c>
    </row>
    <row r="9384" spans="1:6" x14ac:dyDescent="0.25">
      <c r="A9384" t="s">
        <v>14</v>
      </c>
      <c r="B9384" t="s">
        <v>36</v>
      </c>
      <c r="C9384" t="s">
        <v>352</v>
      </c>
      <c r="D9384" t="s">
        <v>65</v>
      </c>
      <c r="E9384" t="s">
        <v>2308</v>
      </c>
      <c r="F9384">
        <f t="shared" si="146"/>
        <v>4.5</v>
      </c>
    </row>
    <row r="9385" spans="1:6" x14ac:dyDescent="0.25">
      <c r="A9385" t="s">
        <v>265</v>
      </c>
      <c r="B9385" t="s">
        <v>1223</v>
      </c>
      <c r="C9385" t="s">
        <v>215</v>
      </c>
      <c r="D9385" t="s">
        <v>403</v>
      </c>
      <c r="E9385" t="s">
        <v>2235</v>
      </c>
      <c r="F9385">
        <f t="shared" si="146"/>
        <v>6.75</v>
      </c>
    </row>
    <row r="9386" spans="1:6" x14ac:dyDescent="0.25">
      <c r="A9386" t="s">
        <v>46</v>
      </c>
      <c r="B9386" t="s">
        <v>30</v>
      </c>
      <c r="C9386" t="s">
        <v>745</v>
      </c>
      <c r="D9386" t="s">
        <v>433</v>
      </c>
      <c r="E9386" t="s">
        <v>2235</v>
      </c>
      <c r="F9386">
        <f t="shared" si="146"/>
        <v>6.5</v>
      </c>
    </row>
    <row r="9387" spans="1:6" x14ac:dyDescent="0.25">
      <c r="A9387" t="s">
        <v>121</v>
      </c>
      <c r="B9387" t="s">
        <v>70</v>
      </c>
      <c r="C9387" t="s">
        <v>91</v>
      </c>
      <c r="D9387" t="s">
        <v>2088</v>
      </c>
      <c r="E9387" t="s">
        <v>2235</v>
      </c>
      <c r="F9387">
        <f t="shared" si="146"/>
        <v>5.5</v>
      </c>
    </row>
    <row r="9388" spans="1:6" x14ac:dyDescent="0.25">
      <c r="A9388" t="s">
        <v>143</v>
      </c>
      <c r="B9388" t="s">
        <v>129</v>
      </c>
      <c r="C9388" t="s">
        <v>174</v>
      </c>
      <c r="D9388" t="s">
        <v>1086</v>
      </c>
      <c r="E9388" t="s">
        <v>1941</v>
      </c>
      <c r="F9388">
        <f t="shared" si="146"/>
        <v>5</v>
      </c>
    </row>
    <row r="9389" spans="1:6" x14ac:dyDescent="0.25">
      <c r="A9389" t="s">
        <v>143</v>
      </c>
      <c r="B9389" t="s">
        <v>112</v>
      </c>
      <c r="C9389" t="s">
        <v>64</v>
      </c>
      <c r="D9389" t="s">
        <v>430</v>
      </c>
      <c r="E9389" t="s">
        <v>1941</v>
      </c>
      <c r="F9389">
        <f t="shared" si="146"/>
        <v>5</v>
      </c>
    </row>
    <row r="9390" spans="1:6" x14ac:dyDescent="0.25">
      <c r="A9390" t="s">
        <v>143</v>
      </c>
      <c r="B9390" t="s">
        <v>43</v>
      </c>
      <c r="C9390" t="s">
        <v>81</v>
      </c>
      <c r="D9390" t="s">
        <v>1940</v>
      </c>
      <c r="E9390" t="s">
        <v>1941</v>
      </c>
      <c r="F9390">
        <f t="shared" si="146"/>
        <v>5</v>
      </c>
    </row>
    <row r="9391" spans="1:6" x14ac:dyDescent="0.25">
      <c r="A9391" t="s">
        <v>316</v>
      </c>
      <c r="B9391" t="s">
        <v>85</v>
      </c>
      <c r="C9391" t="s">
        <v>218</v>
      </c>
      <c r="D9391" t="s">
        <v>1100</v>
      </c>
      <c r="E9391" t="s">
        <v>1941</v>
      </c>
      <c r="F9391">
        <f t="shared" si="146"/>
        <v>5.75</v>
      </c>
    </row>
    <row r="9392" spans="1:6" x14ac:dyDescent="0.25">
      <c r="A9392" t="s">
        <v>125</v>
      </c>
      <c r="B9392" t="s">
        <v>153</v>
      </c>
      <c r="C9392" t="s">
        <v>92</v>
      </c>
      <c r="D9392" t="s">
        <v>1254</v>
      </c>
      <c r="E9392" t="s">
        <v>1941</v>
      </c>
      <c r="F9392">
        <f t="shared" si="146"/>
        <v>6</v>
      </c>
    </row>
    <row r="9393" spans="1:6" x14ac:dyDescent="0.25">
      <c r="A9393" t="s">
        <v>157</v>
      </c>
      <c r="B9393" t="s">
        <v>121</v>
      </c>
      <c r="C9393" t="s">
        <v>70</v>
      </c>
      <c r="D9393" t="s">
        <v>60</v>
      </c>
      <c r="E9393" t="s">
        <v>685</v>
      </c>
      <c r="F9393">
        <f t="shared" si="146"/>
        <v>4.25</v>
      </c>
    </row>
    <row r="9394" spans="1:6" x14ac:dyDescent="0.25">
      <c r="A9394" t="s">
        <v>10</v>
      </c>
      <c r="B9394" t="s">
        <v>167</v>
      </c>
      <c r="C9394" t="s">
        <v>286</v>
      </c>
      <c r="D9394" t="s">
        <v>388</v>
      </c>
      <c r="E9394" t="s">
        <v>685</v>
      </c>
      <c r="F9394">
        <f t="shared" si="146"/>
        <v>3.75</v>
      </c>
    </row>
    <row r="9395" spans="1:6" x14ac:dyDescent="0.25">
      <c r="A9395" t="s">
        <v>143</v>
      </c>
      <c r="B9395" t="s">
        <v>174</v>
      </c>
      <c r="C9395" t="s">
        <v>82</v>
      </c>
      <c r="D9395" t="s">
        <v>393</v>
      </c>
      <c r="E9395" t="s">
        <v>685</v>
      </c>
      <c r="F9395">
        <f t="shared" si="146"/>
        <v>5</v>
      </c>
    </row>
    <row r="9396" spans="1:6" x14ac:dyDescent="0.25">
      <c r="A9396" t="s">
        <v>1219</v>
      </c>
      <c r="B9396" t="s">
        <v>98</v>
      </c>
      <c r="C9396" t="s">
        <v>1053</v>
      </c>
      <c r="D9396" t="s">
        <v>1081</v>
      </c>
      <c r="E9396" t="s">
        <v>685</v>
      </c>
      <c r="F9396">
        <f t="shared" si="146"/>
        <v>8</v>
      </c>
    </row>
    <row r="9397" spans="1:6" x14ac:dyDescent="0.25">
      <c r="A9397" t="s">
        <v>121</v>
      </c>
      <c r="B9397" t="s">
        <v>106</v>
      </c>
      <c r="C9397" t="s">
        <v>39</v>
      </c>
      <c r="D9397" t="s">
        <v>684</v>
      </c>
      <c r="E9397" t="s">
        <v>685</v>
      </c>
      <c r="F9397">
        <f t="shared" si="146"/>
        <v>5.5</v>
      </c>
    </row>
    <row r="9398" spans="1:6" x14ac:dyDescent="0.25">
      <c r="A9398" t="s">
        <v>10</v>
      </c>
      <c r="B9398" t="s">
        <v>174</v>
      </c>
      <c r="C9398" t="s">
        <v>26</v>
      </c>
      <c r="D9398" t="s">
        <v>63</v>
      </c>
      <c r="E9398" t="s">
        <v>157</v>
      </c>
      <c r="F9398">
        <f t="shared" si="146"/>
        <v>3.75</v>
      </c>
    </row>
    <row r="9399" spans="1:6" x14ac:dyDescent="0.25">
      <c r="A9399" t="s">
        <v>29</v>
      </c>
      <c r="B9399" t="s">
        <v>6</v>
      </c>
      <c r="C9399" t="s">
        <v>67</v>
      </c>
      <c r="D9399" t="s">
        <v>247</v>
      </c>
      <c r="E9399" t="s">
        <v>157</v>
      </c>
      <c r="F9399">
        <f t="shared" si="146"/>
        <v>3.25</v>
      </c>
    </row>
    <row r="9400" spans="1:6" x14ac:dyDescent="0.25">
      <c r="A9400" t="s">
        <v>14</v>
      </c>
      <c r="B9400" t="s">
        <v>293</v>
      </c>
      <c r="C9400" t="s">
        <v>121</v>
      </c>
      <c r="D9400" t="s">
        <v>40</v>
      </c>
      <c r="E9400" t="s">
        <v>157</v>
      </c>
      <c r="F9400">
        <f t="shared" si="146"/>
        <v>4.5</v>
      </c>
    </row>
    <row r="9401" spans="1:6" x14ac:dyDescent="0.25">
      <c r="A9401" t="s">
        <v>14</v>
      </c>
      <c r="B9401" t="s">
        <v>108</v>
      </c>
      <c r="C9401" t="s">
        <v>139</v>
      </c>
      <c r="D9401" t="s">
        <v>746</v>
      </c>
      <c r="E9401" t="s">
        <v>157</v>
      </c>
      <c r="F9401">
        <f t="shared" si="146"/>
        <v>4.5</v>
      </c>
    </row>
    <row r="9402" spans="1:6" x14ac:dyDescent="0.25">
      <c r="A9402" t="s">
        <v>121</v>
      </c>
      <c r="B9402" t="s">
        <v>212</v>
      </c>
      <c r="C9402" t="s">
        <v>63</v>
      </c>
      <c r="D9402" t="s">
        <v>246</v>
      </c>
      <c r="E9402" t="s">
        <v>157</v>
      </c>
      <c r="F9402">
        <f t="shared" si="146"/>
        <v>5.5</v>
      </c>
    </row>
    <row r="9403" spans="1:6" x14ac:dyDescent="0.25">
      <c r="A9403" t="s">
        <v>121</v>
      </c>
      <c r="B9403" t="s">
        <v>153</v>
      </c>
      <c r="C9403" t="s">
        <v>70</v>
      </c>
      <c r="D9403" t="s">
        <v>517</v>
      </c>
      <c r="E9403" t="s">
        <v>157</v>
      </c>
      <c r="F9403">
        <f t="shared" si="146"/>
        <v>5.5</v>
      </c>
    </row>
    <row r="9404" spans="1:6" x14ac:dyDescent="0.25">
      <c r="A9404" t="s">
        <v>157</v>
      </c>
      <c r="B9404" t="s">
        <v>109</v>
      </c>
      <c r="C9404" t="s">
        <v>70</v>
      </c>
      <c r="D9404" t="s">
        <v>21</v>
      </c>
      <c r="E9404" t="s">
        <v>2076</v>
      </c>
      <c r="F9404">
        <f t="shared" si="146"/>
        <v>4.25</v>
      </c>
    </row>
    <row r="9405" spans="1:6" x14ac:dyDescent="0.25">
      <c r="A9405" t="s">
        <v>276</v>
      </c>
      <c r="B9405" t="s">
        <v>343</v>
      </c>
      <c r="C9405" t="s">
        <v>78</v>
      </c>
      <c r="D9405" t="s">
        <v>233</v>
      </c>
      <c r="E9405" t="s">
        <v>2076</v>
      </c>
      <c r="F9405">
        <f t="shared" si="146"/>
        <v>4.75</v>
      </c>
    </row>
    <row r="9406" spans="1:6" x14ac:dyDescent="0.25">
      <c r="A9406" t="s">
        <v>46</v>
      </c>
      <c r="B9406" t="s">
        <v>76</v>
      </c>
      <c r="C9406" t="s">
        <v>26</v>
      </c>
      <c r="D9406" t="s">
        <v>566</v>
      </c>
      <c r="E9406" t="s">
        <v>2076</v>
      </c>
      <c r="F9406">
        <f t="shared" si="146"/>
        <v>6.5</v>
      </c>
    </row>
    <row r="9407" spans="1:6" x14ac:dyDescent="0.25">
      <c r="A9407" t="s">
        <v>276</v>
      </c>
      <c r="B9407" t="s">
        <v>70</v>
      </c>
      <c r="C9407" t="s">
        <v>185</v>
      </c>
      <c r="D9407" t="s">
        <v>1075</v>
      </c>
      <c r="E9407" t="s">
        <v>2076</v>
      </c>
      <c r="F9407">
        <f t="shared" si="146"/>
        <v>4.75</v>
      </c>
    </row>
    <row r="9408" spans="1:6" x14ac:dyDescent="0.25">
      <c r="A9408" t="s">
        <v>121</v>
      </c>
      <c r="B9408" t="s">
        <v>106</v>
      </c>
      <c r="C9408" t="s">
        <v>178</v>
      </c>
      <c r="D9408" t="s">
        <v>1960</v>
      </c>
      <c r="E9408" t="s">
        <v>2076</v>
      </c>
      <c r="F9408">
        <f t="shared" si="146"/>
        <v>5.5</v>
      </c>
    </row>
    <row r="9409" spans="1:6" x14ac:dyDescent="0.25">
      <c r="A9409" t="s">
        <v>265</v>
      </c>
      <c r="B9409" t="s">
        <v>206</v>
      </c>
      <c r="C9409" t="s">
        <v>232</v>
      </c>
      <c r="D9409" t="s">
        <v>1012</v>
      </c>
      <c r="E9409" t="s">
        <v>2076</v>
      </c>
      <c r="F9409">
        <f t="shared" si="146"/>
        <v>6.75</v>
      </c>
    </row>
    <row r="9410" spans="1:6" x14ac:dyDescent="0.25">
      <c r="A9410" t="s">
        <v>14</v>
      </c>
      <c r="B9410" t="s">
        <v>133</v>
      </c>
      <c r="C9410" t="s">
        <v>155</v>
      </c>
      <c r="D9410" t="s">
        <v>85</v>
      </c>
      <c r="E9410" t="s">
        <v>1260</v>
      </c>
      <c r="F9410">
        <f t="shared" si="146"/>
        <v>4.5</v>
      </c>
    </row>
    <row r="9411" spans="1:6" x14ac:dyDescent="0.25">
      <c r="A9411" t="s">
        <v>143</v>
      </c>
      <c r="B9411" t="s">
        <v>286</v>
      </c>
      <c r="C9411" t="s">
        <v>112</v>
      </c>
      <c r="D9411" t="s">
        <v>1439</v>
      </c>
      <c r="E9411" t="s">
        <v>1260</v>
      </c>
      <c r="F9411">
        <f t="shared" ref="F9411:F9474" si="147">VALUE(A9411)</f>
        <v>5</v>
      </c>
    </row>
    <row r="9412" spans="1:6" x14ac:dyDescent="0.25">
      <c r="A9412" t="s">
        <v>143</v>
      </c>
      <c r="B9412" t="s">
        <v>86</v>
      </c>
      <c r="C9412" t="s">
        <v>5</v>
      </c>
      <c r="D9412" t="s">
        <v>668</v>
      </c>
      <c r="E9412" t="s">
        <v>1260</v>
      </c>
      <c r="F9412">
        <f t="shared" si="147"/>
        <v>5</v>
      </c>
    </row>
    <row r="9413" spans="1:6" x14ac:dyDescent="0.25">
      <c r="A9413" t="s">
        <v>29</v>
      </c>
      <c r="B9413" t="s">
        <v>221</v>
      </c>
      <c r="C9413" t="s">
        <v>73</v>
      </c>
      <c r="D9413" t="s">
        <v>52</v>
      </c>
      <c r="E9413" t="s">
        <v>2093</v>
      </c>
      <c r="F9413">
        <f t="shared" si="147"/>
        <v>3.25</v>
      </c>
    </row>
    <row r="9414" spans="1:6" x14ac:dyDescent="0.25">
      <c r="A9414" t="s">
        <v>143</v>
      </c>
      <c r="B9414" t="s">
        <v>6</v>
      </c>
      <c r="C9414" t="s">
        <v>198</v>
      </c>
      <c r="D9414" t="s">
        <v>1086</v>
      </c>
      <c r="E9414" t="s">
        <v>2093</v>
      </c>
      <c r="F9414">
        <f t="shared" si="147"/>
        <v>5</v>
      </c>
    </row>
    <row r="9415" spans="1:6" x14ac:dyDescent="0.25">
      <c r="A9415" t="s">
        <v>157</v>
      </c>
      <c r="B9415" t="s">
        <v>78</v>
      </c>
      <c r="C9415" t="s">
        <v>81</v>
      </c>
      <c r="D9415" t="s">
        <v>777</v>
      </c>
      <c r="E9415" t="s">
        <v>2093</v>
      </c>
      <c r="F9415">
        <f t="shared" si="147"/>
        <v>4.25</v>
      </c>
    </row>
    <row r="9416" spans="1:6" x14ac:dyDescent="0.25">
      <c r="A9416" t="s">
        <v>143</v>
      </c>
      <c r="B9416" t="s">
        <v>82</v>
      </c>
      <c r="C9416" t="s">
        <v>85</v>
      </c>
      <c r="D9416" t="s">
        <v>331</v>
      </c>
      <c r="E9416" t="s">
        <v>2093</v>
      </c>
      <c r="F9416">
        <f t="shared" si="147"/>
        <v>5</v>
      </c>
    </row>
    <row r="9417" spans="1:6" x14ac:dyDescent="0.25">
      <c r="A9417" t="s">
        <v>143</v>
      </c>
      <c r="B9417" t="s">
        <v>153</v>
      </c>
      <c r="C9417" t="s">
        <v>59</v>
      </c>
      <c r="D9417" t="s">
        <v>2130</v>
      </c>
      <c r="E9417" t="s">
        <v>2093</v>
      </c>
      <c r="F9417">
        <f t="shared" si="147"/>
        <v>5</v>
      </c>
    </row>
    <row r="9418" spans="1:6" x14ac:dyDescent="0.25">
      <c r="A9418" t="s">
        <v>121</v>
      </c>
      <c r="B9418" t="s">
        <v>91</v>
      </c>
      <c r="C9418" t="s">
        <v>86</v>
      </c>
      <c r="D9418" t="s">
        <v>812</v>
      </c>
      <c r="E9418" t="s">
        <v>805</v>
      </c>
      <c r="F9418">
        <f t="shared" si="147"/>
        <v>5.5</v>
      </c>
    </row>
    <row r="9419" spans="1:6" x14ac:dyDescent="0.25">
      <c r="A9419" t="s">
        <v>121</v>
      </c>
      <c r="B9419" t="s">
        <v>239</v>
      </c>
      <c r="C9419" t="s">
        <v>85</v>
      </c>
      <c r="D9419" t="s">
        <v>150</v>
      </c>
      <c r="E9419" t="s">
        <v>805</v>
      </c>
      <c r="F9419">
        <f t="shared" si="147"/>
        <v>5.5</v>
      </c>
    </row>
    <row r="9420" spans="1:6" x14ac:dyDescent="0.25">
      <c r="A9420" t="s">
        <v>14</v>
      </c>
      <c r="B9420" t="s">
        <v>244</v>
      </c>
      <c r="C9420" t="s">
        <v>42</v>
      </c>
      <c r="D9420" t="s">
        <v>134</v>
      </c>
      <c r="E9420" t="s">
        <v>2359</v>
      </c>
      <c r="F9420">
        <f t="shared" si="147"/>
        <v>4.5</v>
      </c>
    </row>
    <row r="9421" spans="1:6" x14ac:dyDescent="0.25">
      <c r="A9421" t="s">
        <v>125</v>
      </c>
      <c r="B9421" t="s">
        <v>76</v>
      </c>
      <c r="C9421" t="s">
        <v>96</v>
      </c>
      <c r="D9421" t="s">
        <v>482</v>
      </c>
      <c r="E9421" t="s">
        <v>2359</v>
      </c>
      <c r="F9421">
        <f t="shared" si="147"/>
        <v>6</v>
      </c>
    </row>
    <row r="9422" spans="1:6" x14ac:dyDescent="0.25">
      <c r="A9422" t="s">
        <v>143</v>
      </c>
      <c r="B9422" t="s">
        <v>716</v>
      </c>
      <c r="C9422" t="s">
        <v>78</v>
      </c>
      <c r="D9422" t="s">
        <v>2120</v>
      </c>
      <c r="E9422" t="s">
        <v>2359</v>
      </c>
      <c r="F9422">
        <f t="shared" si="147"/>
        <v>5</v>
      </c>
    </row>
    <row r="9423" spans="1:6" x14ac:dyDescent="0.25">
      <c r="A9423" t="s">
        <v>143</v>
      </c>
      <c r="B9423" t="s">
        <v>212</v>
      </c>
      <c r="C9423" t="s">
        <v>218</v>
      </c>
      <c r="D9423" t="s">
        <v>171</v>
      </c>
      <c r="E9423" t="s">
        <v>1302</v>
      </c>
      <c r="F9423">
        <f t="shared" si="147"/>
        <v>5</v>
      </c>
    </row>
    <row r="9424" spans="1:6" x14ac:dyDescent="0.25">
      <c r="A9424" t="s">
        <v>125</v>
      </c>
      <c r="B9424" t="s">
        <v>67</v>
      </c>
      <c r="C9424" t="s">
        <v>101</v>
      </c>
      <c r="D9424" t="s">
        <v>388</v>
      </c>
      <c r="E9424" t="s">
        <v>1302</v>
      </c>
      <c r="F9424">
        <f t="shared" si="147"/>
        <v>6</v>
      </c>
    </row>
    <row r="9425" spans="1:6" x14ac:dyDescent="0.25">
      <c r="A9425" t="s">
        <v>14</v>
      </c>
      <c r="B9425" t="s">
        <v>81</v>
      </c>
      <c r="C9425" t="s">
        <v>43</v>
      </c>
      <c r="D9425" t="s">
        <v>666</v>
      </c>
      <c r="E9425" t="s">
        <v>1302</v>
      </c>
      <c r="F9425">
        <f t="shared" si="147"/>
        <v>4.5</v>
      </c>
    </row>
    <row r="9426" spans="1:6" x14ac:dyDescent="0.25">
      <c r="A9426" t="s">
        <v>157</v>
      </c>
      <c r="B9426" t="s">
        <v>70</v>
      </c>
      <c r="C9426" t="s">
        <v>81</v>
      </c>
      <c r="D9426" t="s">
        <v>669</v>
      </c>
      <c r="E9426" t="s">
        <v>1302</v>
      </c>
      <c r="F9426">
        <f t="shared" si="147"/>
        <v>4.25</v>
      </c>
    </row>
    <row r="9427" spans="1:6" x14ac:dyDescent="0.25">
      <c r="A9427" t="s">
        <v>121</v>
      </c>
      <c r="B9427" t="s">
        <v>185</v>
      </c>
      <c r="C9427" t="s">
        <v>244</v>
      </c>
      <c r="D9427" t="s">
        <v>1297</v>
      </c>
      <c r="E9427" t="s">
        <v>1302</v>
      </c>
      <c r="F9427">
        <f t="shared" si="147"/>
        <v>5.5</v>
      </c>
    </row>
    <row r="9428" spans="1:6" x14ac:dyDescent="0.25">
      <c r="A9428" t="s">
        <v>121</v>
      </c>
      <c r="B9428" t="s">
        <v>221</v>
      </c>
      <c r="C9428" t="s">
        <v>96</v>
      </c>
      <c r="D9428" t="s">
        <v>372</v>
      </c>
      <c r="E9428" t="s">
        <v>1302</v>
      </c>
      <c r="F9428">
        <f t="shared" si="147"/>
        <v>5.5</v>
      </c>
    </row>
    <row r="9429" spans="1:6" x14ac:dyDescent="0.25">
      <c r="A9429" t="s">
        <v>143</v>
      </c>
      <c r="B9429" t="s">
        <v>146</v>
      </c>
      <c r="C9429" t="s">
        <v>293</v>
      </c>
      <c r="D9429" t="s">
        <v>69</v>
      </c>
      <c r="E9429" t="s">
        <v>2403</v>
      </c>
      <c r="F9429">
        <f t="shared" si="147"/>
        <v>5</v>
      </c>
    </row>
    <row r="9430" spans="1:6" x14ac:dyDescent="0.25">
      <c r="A9430" t="s">
        <v>143</v>
      </c>
      <c r="B9430" t="s">
        <v>167</v>
      </c>
      <c r="C9430" t="s">
        <v>548</v>
      </c>
      <c r="D9430" t="s">
        <v>940</v>
      </c>
      <c r="E9430" t="s">
        <v>2403</v>
      </c>
      <c r="F9430">
        <f t="shared" si="147"/>
        <v>5</v>
      </c>
    </row>
    <row r="9431" spans="1:6" x14ac:dyDescent="0.25">
      <c r="A9431" t="s">
        <v>121</v>
      </c>
      <c r="B9431" t="s">
        <v>14</v>
      </c>
      <c r="C9431" t="s">
        <v>112</v>
      </c>
      <c r="D9431" t="s">
        <v>1949</v>
      </c>
      <c r="E9431" t="s">
        <v>2403</v>
      </c>
      <c r="F9431">
        <f t="shared" si="147"/>
        <v>5.5</v>
      </c>
    </row>
    <row r="9432" spans="1:6" x14ac:dyDescent="0.25">
      <c r="A9432" t="s">
        <v>143</v>
      </c>
      <c r="B9432" t="s">
        <v>239</v>
      </c>
      <c r="C9432" t="s">
        <v>2</v>
      </c>
      <c r="D9432" t="s">
        <v>2120</v>
      </c>
      <c r="E9432" t="s">
        <v>2403</v>
      </c>
      <c r="F9432">
        <f t="shared" si="147"/>
        <v>5</v>
      </c>
    </row>
    <row r="9433" spans="1:6" x14ac:dyDescent="0.25">
      <c r="A9433" t="s">
        <v>143</v>
      </c>
      <c r="B9433" t="s">
        <v>99</v>
      </c>
      <c r="C9433" t="s">
        <v>63</v>
      </c>
      <c r="D9433" t="s">
        <v>106</v>
      </c>
      <c r="E9433" t="s">
        <v>1556</v>
      </c>
      <c r="F9433">
        <f t="shared" si="147"/>
        <v>5</v>
      </c>
    </row>
    <row r="9434" spans="1:6" x14ac:dyDescent="0.25">
      <c r="A9434" t="s">
        <v>143</v>
      </c>
      <c r="B9434" t="s">
        <v>6</v>
      </c>
      <c r="C9434" t="s">
        <v>138</v>
      </c>
      <c r="D9434" t="s">
        <v>186</v>
      </c>
      <c r="E9434" t="s">
        <v>1556</v>
      </c>
      <c r="F9434">
        <f t="shared" si="147"/>
        <v>5</v>
      </c>
    </row>
    <row r="9435" spans="1:6" x14ac:dyDescent="0.25">
      <c r="A9435" t="s">
        <v>270</v>
      </c>
      <c r="B9435" t="s">
        <v>286</v>
      </c>
      <c r="C9435" t="s">
        <v>58</v>
      </c>
      <c r="D9435" t="s">
        <v>526</v>
      </c>
      <c r="E9435" t="s">
        <v>1556</v>
      </c>
      <c r="F9435">
        <f t="shared" si="147"/>
        <v>6.25</v>
      </c>
    </row>
    <row r="9436" spans="1:6" x14ac:dyDescent="0.25">
      <c r="A9436" t="s">
        <v>157</v>
      </c>
      <c r="B9436" t="s">
        <v>215</v>
      </c>
      <c r="C9436" t="s">
        <v>78</v>
      </c>
      <c r="D9436" t="s">
        <v>614</v>
      </c>
      <c r="E9436" t="s">
        <v>1556</v>
      </c>
      <c r="F9436">
        <f t="shared" si="147"/>
        <v>4.25</v>
      </c>
    </row>
    <row r="9437" spans="1:6" x14ac:dyDescent="0.25">
      <c r="A9437" t="s">
        <v>143</v>
      </c>
      <c r="B9437" t="s">
        <v>85</v>
      </c>
      <c r="C9437" t="s">
        <v>108</v>
      </c>
      <c r="D9437" t="s">
        <v>1639</v>
      </c>
      <c r="E9437" t="s">
        <v>1556</v>
      </c>
      <c r="F9437">
        <f t="shared" si="147"/>
        <v>5</v>
      </c>
    </row>
    <row r="9438" spans="1:6" x14ac:dyDescent="0.25">
      <c r="A9438" t="s">
        <v>143</v>
      </c>
      <c r="B9438" t="s">
        <v>5</v>
      </c>
      <c r="C9438" t="s">
        <v>3</v>
      </c>
      <c r="D9438" t="s">
        <v>1049</v>
      </c>
      <c r="E9438" t="s">
        <v>1556</v>
      </c>
      <c r="F9438">
        <f t="shared" si="147"/>
        <v>5</v>
      </c>
    </row>
    <row r="9439" spans="1:6" x14ac:dyDescent="0.25">
      <c r="A9439" t="s">
        <v>143</v>
      </c>
      <c r="B9439" t="s">
        <v>96</v>
      </c>
      <c r="C9439" t="s">
        <v>98</v>
      </c>
      <c r="D9439" t="s">
        <v>192</v>
      </c>
      <c r="E9439" t="s">
        <v>649</v>
      </c>
      <c r="F9439">
        <f t="shared" si="147"/>
        <v>5</v>
      </c>
    </row>
    <row r="9440" spans="1:6" x14ac:dyDescent="0.25">
      <c r="A9440" t="s">
        <v>143</v>
      </c>
      <c r="B9440" t="s">
        <v>144</v>
      </c>
      <c r="C9440" t="s">
        <v>33</v>
      </c>
      <c r="D9440" t="s">
        <v>342</v>
      </c>
      <c r="E9440" t="s">
        <v>649</v>
      </c>
      <c r="F9440">
        <f t="shared" si="147"/>
        <v>5</v>
      </c>
    </row>
    <row r="9441" spans="1:6" x14ac:dyDescent="0.25">
      <c r="A9441" t="s">
        <v>143</v>
      </c>
      <c r="B9441" t="s">
        <v>121</v>
      </c>
      <c r="C9441" t="s">
        <v>387</v>
      </c>
      <c r="D9441" t="s">
        <v>354</v>
      </c>
      <c r="E9441" t="s">
        <v>649</v>
      </c>
      <c r="F9441">
        <f t="shared" si="147"/>
        <v>5</v>
      </c>
    </row>
    <row r="9442" spans="1:6" x14ac:dyDescent="0.25">
      <c r="A9442" t="s">
        <v>270</v>
      </c>
      <c r="B9442" t="s">
        <v>5</v>
      </c>
      <c r="C9442" t="s">
        <v>232</v>
      </c>
      <c r="D9442" t="s">
        <v>355</v>
      </c>
      <c r="E9442" t="s">
        <v>649</v>
      </c>
      <c r="F9442">
        <f t="shared" si="147"/>
        <v>6.25</v>
      </c>
    </row>
    <row r="9443" spans="1:6" x14ac:dyDescent="0.25">
      <c r="A9443" t="s">
        <v>316</v>
      </c>
      <c r="B9443" t="s">
        <v>46</v>
      </c>
      <c r="C9443" t="s">
        <v>224</v>
      </c>
      <c r="D9443" t="s">
        <v>961</v>
      </c>
      <c r="E9443" t="s">
        <v>649</v>
      </c>
      <c r="F9443">
        <f t="shared" si="147"/>
        <v>5.75</v>
      </c>
    </row>
    <row r="9444" spans="1:6" x14ac:dyDescent="0.25">
      <c r="A9444" t="s">
        <v>316</v>
      </c>
      <c r="B9444" t="s">
        <v>81</v>
      </c>
      <c r="C9444" t="s">
        <v>121</v>
      </c>
      <c r="D9444" t="s">
        <v>58</v>
      </c>
      <c r="E9444" t="s">
        <v>2495</v>
      </c>
      <c r="F9444">
        <f t="shared" si="147"/>
        <v>5.75</v>
      </c>
    </row>
    <row r="9445" spans="1:6" x14ac:dyDescent="0.25">
      <c r="A9445" t="s">
        <v>14</v>
      </c>
      <c r="B9445" t="s">
        <v>96</v>
      </c>
      <c r="C9445" t="s">
        <v>67</v>
      </c>
      <c r="D9445" t="s">
        <v>187</v>
      </c>
      <c r="E9445" t="s">
        <v>550</v>
      </c>
      <c r="F9445">
        <f t="shared" si="147"/>
        <v>4.5</v>
      </c>
    </row>
    <row r="9446" spans="1:6" x14ac:dyDescent="0.25">
      <c r="A9446" t="s">
        <v>10</v>
      </c>
      <c r="B9446" t="s">
        <v>153</v>
      </c>
      <c r="C9446" t="s">
        <v>81</v>
      </c>
      <c r="D9446" t="s">
        <v>726</v>
      </c>
      <c r="E9446" t="s">
        <v>550</v>
      </c>
      <c r="F9446">
        <f t="shared" si="147"/>
        <v>3.75</v>
      </c>
    </row>
    <row r="9447" spans="1:6" x14ac:dyDescent="0.25">
      <c r="A9447" t="s">
        <v>316</v>
      </c>
      <c r="B9447" t="s">
        <v>107</v>
      </c>
      <c r="C9447" t="s">
        <v>30</v>
      </c>
      <c r="D9447" t="s">
        <v>444</v>
      </c>
      <c r="E9447" t="s">
        <v>550</v>
      </c>
      <c r="F9447">
        <f t="shared" si="147"/>
        <v>5.75</v>
      </c>
    </row>
    <row r="9448" spans="1:6" x14ac:dyDescent="0.25">
      <c r="A9448" t="s">
        <v>14</v>
      </c>
      <c r="B9448" t="s">
        <v>129</v>
      </c>
      <c r="C9448" t="s">
        <v>131</v>
      </c>
      <c r="D9448" t="s">
        <v>962</v>
      </c>
      <c r="E9448" t="s">
        <v>550</v>
      </c>
      <c r="F9448">
        <f t="shared" si="147"/>
        <v>4.5</v>
      </c>
    </row>
    <row r="9449" spans="1:6" x14ac:dyDescent="0.25">
      <c r="A9449" t="s">
        <v>125</v>
      </c>
      <c r="B9449" t="s">
        <v>224</v>
      </c>
      <c r="C9449" t="s">
        <v>417</v>
      </c>
      <c r="D9449" t="s">
        <v>1110</v>
      </c>
      <c r="E9449" t="s">
        <v>550</v>
      </c>
      <c r="F9449">
        <f t="shared" si="147"/>
        <v>6</v>
      </c>
    </row>
    <row r="9450" spans="1:6" x14ac:dyDescent="0.25">
      <c r="A9450" t="s">
        <v>121</v>
      </c>
      <c r="B9450" t="s">
        <v>106</v>
      </c>
      <c r="C9450" t="s">
        <v>146</v>
      </c>
      <c r="D9450" t="s">
        <v>162</v>
      </c>
      <c r="E9450" t="s">
        <v>550</v>
      </c>
      <c r="F9450">
        <f t="shared" si="147"/>
        <v>5.5</v>
      </c>
    </row>
    <row r="9451" spans="1:6" x14ac:dyDescent="0.25">
      <c r="A9451" t="s">
        <v>121</v>
      </c>
      <c r="B9451" t="s">
        <v>98</v>
      </c>
      <c r="C9451" t="s">
        <v>185</v>
      </c>
      <c r="D9451" t="s">
        <v>609</v>
      </c>
      <c r="E9451" t="s">
        <v>550</v>
      </c>
      <c r="F9451">
        <f t="shared" si="147"/>
        <v>5.5</v>
      </c>
    </row>
    <row r="9452" spans="1:6" x14ac:dyDescent="0.25">
      <c r="A9452" t="s">
        <v>270</v>
      </c>
      <c r="B9452" t="s">
        <v>189</v>
      </c>
      <c r="C9452" t="s">
        <v>56</v>
      </c>
      <c r="D9452" t="s">
        <v>653</v>
      </c>
      <c r="E9452" t="s">
        <v>550</v>
      </c>
      <c r="F9452">
        <f t="shared" si="147"/>
        <v>6.25</v>
      </c>
    </row>
    <row r="9453" spans="1:6" x14ac:dyDescent="0.25">
      <c r="A9453" t="s">
        <v>316</v>
      </c>
      <c r="B9453" t="s">
        <v>52</v>
      </c>
      <c r="C9453" t="s">
        <v>121</v>
      </c>
      <c r="D9453" t="s">
        <v>2219</v>
      </c>
      <c r="E9453" t="s">
        <v>550</v>
      </c>
      <c r="F9453">
        <f t="shared" si="147"/>
        <v>5.75</v>
      </c>
    </row>
    <row r="9454" spans="1:6" x14ac:dyDescent="0.25">
      <c r="A9454" t="s">
        <v>143</v>
      </c>
      <c r="B9454" t="s">
        <v>239</v>
      </c>
      <c r="C9454" t="s">
        <v>212</v>
      </c>
      <c r="D9454" t="s">
        <v>14</v>
      </c>
      <c r="E9454" t="s">
        <v>1211</v>
      </c>
      <c r="F9454">
        <f t="shared" si="147"/>
        <v>5</v>
      </c>
    </row>
    <row r="9455" spans="1:6" x14ac:dyDescent="0.25">
      <c r="A9455" t="s">
        <v>14</v>
      </c>
      <c r="B9455" t="s">
        <v>26</v>
      </c>
      <c r="C9455" t="s">
        <v>88</v>
      </c>
      <c r="D9455" t="s">
        <v>133</v>
      </c>
      <c r="E9455" t="s">
        <v>1211</v>
      </c>
      <c r="F9455">
        <f t="shared" si="147"/>
        <v>4.5</v>
      </c>
    </row>
    <row r="9456" spans="1:6" x14ac:dyDescent="0.25">
      <c r="A9456" t="s">
        <v>121</v>
      </c>
      <c r="B9456" t="s">
        <v>1210</v>
      </c>
      <c r="C9456" t="s">
        <v>107</v>
      </c>
      <c r="D9456" t="s">
        <v>833</v>
      </c>
      <c r="E9456" t="s">
        <v>1211</v>
      </c>
      <c r="F9456">
        <f t="shared" si="147"/>
        <v>5.5</v>
      </c>
    </row>
    <row r="9457" spans="1:6" x14ac:dyDescent="0.25">
      <c r="A9457" t="s">
        <v>14</v>
      </c>
      <c r="B9457" t="s">
        <v>56</v>
      </c>
      <c r="C9457" t="s">
        <v>192</v>
      </c>
      <c r="D9457" t="s">
        <v>746</v>
      </c>
      <c r="E9457" t="s">
        <v>2094</v>
      </c>
      <c r="F9457">
        <f t="shared" si="147"/>
        <v>4.5</v>
      </c>
    </row>
    <row r="9458" spans="1:6" x14ac:dyDescent="0.25">
      <c r="A9458" t="s">
        <v>143</v>
      </c>
      <c r="B9458" t="s">
        <v>239</v>
      </c>
      <c r="C9458" t="s">
        <v>99</v>
      </c>
      <c r="D9458" t="s">
        <v>33</v>
      </c>
      <c r="E9458" t="s">
        <v>547</v>
      </c>
      <c r="F9458">
        <f t="shared" si="147"/>
        <v>5</v>
      </c>
    </row>
    <row r="9459" spans="1:6" x14ac:dyDescent="0.25">
      <c r="A9459" t="s">
        <v>125</v>
      </c>
      <c r="B9459" t="s">
        <v>347</v>
      </c>
      <c r="C9459" t="s">
        <v>14</v>
      </c>
      <c r="D9459" t="s">
        <v>225</v>
      </c>
      <c r="E9459" t="s">
        <v>547</v>
      </c>
      <c r="F9459">
        <f t="shared" si="147"/>
        <v>6</v>
      </c>
    </row>
    <row r="9460" spans="1:6" x14ac:dyDescent="0.25">
      <c r="A9460" t="s">
        <v>316</v>
      </c>
      <c r="B9460" t="s">
        <v>96</v>
      </c>
      <c r="C9460" t="s">
        <v>144</v>
      </c>
      <c r="D9460" t="s">
        <v>161</v>
      </c>
      <c r="E9460" t="s">
        <v>547</v>
      </c>
      <c r="F9460">
        <f t="shared" si="147"/>
        <v>5.75</v>
      </c>
    </row>
    <row r="9461" spans="1:6" x14ac:dyDescent="0.25">
      <c r="A9461" t="s">
        <v>143</v>
      </c>
      <c r="B9461" t="s">
        <v>73</v>
      </c>
      <c r="C9461" t="s">
        <v>26</v>
      </c>
      <c r="D9461" t="s">
        <v>403</v>
      </c>
      <c r="E9461" t="s">
        <v>547</v>
      </c>
      <c r="F9461">
        <f t="shared" si="147"/>
        <v>5</v>
      </c>
    </row>
    <row r="9462" spans="1:6" x14ac:dyDescent="0.25">
      <c r="A9462" t="s">
        <v>46</v>
      </c>
      <c r="B9462" t="s">
        <v>102</v>
      </c>
      <c r="C9462" t="s">
        <v>78</v>
      </c>
      <c r="D9462" t="s">
        <v>566</v>
      </c>
      <c r="E9462" t="s">
        <v>547</v>
      </c>
      <c r="F9462">
        <f t="shared" si="147"/>
        <v>6.5</v>
      </c>
    </row>
    <row r="9463" spans="1:6" x14ac:dyDescent="0.25">
      <c r="A9463" t="s">
        <v>1511</v>
      </c>
      <c r="B9463" t="s">
        <v>1412</v>
      </c>
      <c r="C9463" t="s">
        <v>1745</v>
      </c>
      <c r="D9463" t="s">
        <v>1254</v>
      </c>
      <c r="E9463" t="s">
        <v>547</v>
      </c>
      <c r="F9463">
        <f t="shared" si="147"/>
        <v>10</v>
      </c>
    </row>
    <row r="9464" spans="1:6" x14ac:dyDescent="0.25">
      <c r="A9464" t="s">
        <v>14</v>
      </c>
      <c r="B9464" t="s">
        <v>85</v>
      </c>
      <c r="C9464" t="s">
        <v>58</v>
      </c>
      <c r="D9464" t="s">
        <v>224</v>
      </c>
      <c r="E9464" t="s">
        <v>1928</v>
      </c>
      <c r="F9464">
        <f t="shared" si="147"/>
        <v>4.5</v>
      </c>
    </row>
    <row r="9465" spans="1:6" x14ac:dyDescent="0.25">
      <c r="A9465" t="s">
        <v>143</v>
      </c>
      <c r="B9465" t="s">
        <v>167</v>
      </c>
      <c r="C9465" t="s">
        <v>221</v>
      </c>
      <c r="D9465" t="s">
        <v>1201</v>
      </c>
      <c r="E9465" t="s">
        <v>1928</v>
      </c>
      <c r="F9465">
        <f t="shared" si="147"/>
        <v>5</v>
      </c>
    </row>
    <row r="9466" spans="1:6" x14ac:dyDescent="0.25">
      <c r="A9466" t="s">
        <v>276</v>
      </c>
      <c r="B9466" t="s">
        <v>30</v>
      </c>
      <c r="C9466" t="s">
        <v>244</v>
      </c>
      <c r="D9466" t="s">
        <v>375</v>
      </c>
      <c r="E9466" t="s">
        <v>1928</v>
      </c>
      <c r="F9466">
        <f t="shared" si="147"/>
        <v>4.75</v>
      </c>
    </row>
    <row r="9467" spans="1:6" x14ac:dyDescent="0.25">
      <c r="A9467" t="s">
        <v>273</v>
      </c>
      <c r="B9467" t="s">
        <v>91</v>
      </c>
      <c r="C9467" t="s">
        <v>6</v>
      </c>
      <c r="D9467" t="s">
        <v>268</v>
      </c>
      <c r="E9467" t="s">
        <v>1928</v>
      </c>
      <c r="F9467">
        <f t="shared" si="147"/>
        <v>7</v>
      </c>
    </row>
    <row r="9468" spans="1:6" x14ac:dyDescent="0.25">
      <c r="A9468" t="s">
        <v>14</v>
      </c>
      <c r="B9468" t="s">
        <v>5</v>
      </c>
      <c r="C9468" t="s">
        <v>8</v>
      </c>
      <c r="D9468" t="s">
        <v>109</v>
      </c>
      <c r="E9468" t="s">
        <v>1576</v>
      </c>
      <c r="F9468">
        <f t="shared" si="147"/>
        <v>4.5</v>
      </c>
    </row>
    <row r="9469" spans="1:6" x14ac:dyDescent="0.25">
      <c r="A9469" t="s">
        <v>14</v>
      </c>
      <c r="B9469" t="s">
        <v>11</v>
      </c>
      <c r="C9469" t="s">
        <v>174</v>
      </c>
      <c r="D9469" t="s">
        <v>17</v>
      </c>
      <c r="E9469" t="s">
        <v>1576</v>
      </c>
      <c r="F9469">
        <f t="shared" si="147"/>
        <v>4.5</v>
      </c>
    </row>
    <row r="9470" spans="1:6" x14ac:dyDescent="0.25">
      <c r="A9470" t="s">
        <v>316</v>
      </c>
      <c r="B9470" t="s">
        <v>86</v>
      </c>
      <c r="C9470" t="s">
        <v>139</v>
      </c>
      <c r="D9470" t="s">
        <v>113</v>
      </c>
      <c r="E9470" t="s">
        <v>1576</v>
      </c>
      <c r="F9470">
        <f t="shared" si="147"/>
        <v>5.75</v>
      </c>
    </row>
    <row r="9471" spans="1:6" x14ac:dyDescent="0.25">
      <c r="A9471" t="s">
        <v>157</v>
      </c>
      <c r="B9471" t="s">
        <v>30</v>
      </c>
      <c r="C9471" t="s">
        <v>70</v>
      </c>
      <c r="D9471" t="s">
        <v>204</v>
      </c>
      <c r="E9471" t="s">
        <v>1576</v>
      </c>
      <c r="F9471">
        <f t="shared" si="147"/>
        <v>4.25</v>
      </c>
    </row>
    <row r="9472" spans="1:6" x14ac:dyDescent="0.25">
      <c r="A9472" t="s">
        <v>121</v>
      </c>
      <c r="B9472" t="s">
        <v>70</v>
      </c>
      <c r="C9472" t="s">
        <v>174</v>
      </c>
      <c r="D9472" t="s">
        <v>115</v>
      </c>
      <c r="E9472" t="s">
        <v>1576</v>
      </c>
      <c r="F9472">
        <f t="shared" si="147"/>
        <v>5.5</v>
      </c>
    </row>
    <row r="9473" spans="1:6" x14ac:dyDescent="0.25">
      <c r="A9473" t="s">
        <v>14</v>
      </c>
      <c r="B9473" t="s">
        <v>206</v>
      </c>
      <c r="C9473" t="s">
        <v>108</v>
      </c>
      <c r="D9473" t="s">
        <v>247</v>
      </c>
      <c r="E9473" t="s">
        <v>1056</v>
      </c>
      <c r="F9473">
        <f t="shared" si="147"/>
        <v>4.5</v>
      </c>
    </row>
    <row r="9474" spans="1:6" x14ac:dyDescent="0.25">
      <c r="A9474" t="s">
        <v>265</v>
      </c>
      <c r="B9474" t="s">
        <v>1467</v>
      </c>
      <c r="C9474" t="s">
        <v>87</v>
      </c>
      <c r="D9474" t="s">
        <v>127</v>
      </c>
      <c r="E9474" t="s">
        <v>1056</v>
      </c>
      <c r="F9474">
        <f t="shared" si="147"/>
        <v>6.75</v>
      </c>
    </row>
    <row r="9475" spans="1:6" x14ac:dyDescent="0.25">
      <c r="A9475" t="s">
        <v>316</v>
      </c>
      <c r="B9475" t="s">
        <v>8</v>
      </c>
      <c r="C9475" t="s">
        <v>198</v>
      </c>
      <c r="D9475" t="s">
        <v>429</v>
      </c>
      <c r="E9475" t="s">
        <v>1056</v>
      </c>
      <c r="F9475">
        <f t="shared" ref="F9475:F9538" si="148">VALUE(A9475)</f>
        <v>5.75</v>
      </c>
    </row>
    <row r="9476" spans="1:6" x14ac:dyDescent="0.25">
      <c r="A9476" t="s">
        <v>14</v>
      </c>
      <c r="B9476" t="s">
        <v>108</v>
      </c>
      <c r="C9476" t="s">
        <v>146</v>
      </c>
      <c r="D9476" t="s">
        <v>43</v>
      </c>
      <c r="E9476" t="s">
        <v>460</v>
      </c>
      <c r="F9476">
        <f t="shared" si="148"/>
        <v>4.5</v>
      </c>
    </row>
    <row r="9477" spans="1:6" x14ac:dyDescent="0.25">
      <c r="A9477" t="s">
        <v>265</v>
      </c>
      <c r="B9477" t="s">
        <v>243</v>
      </c>
      <c r="C9477" t="s">
        <v>218</v>
      </c>
      <c r="D9477" t="s">
        <v>46</v>
      </c>
      <c r="E9477" t="s">
        <v>460</v>
      </c>
      <c r="F9477">
        <f t="shared" si="148"/>
        <v>6.75</v>
      </c>
    </row>
    <row r="9478" spans="1:6" x14ac:dyDescent="0.25">
      <c r="A9478" t="s">
        <v>316</v>
      </c>
      <c r="B9478" t="s">
        <v>73</v>
      </c>
      <c r="C9478" t="s">
        <v>33</v>
      </c>
      <c r="D9478" t="s">
        <v>155</v>
      </c>
      <c r="E9478" t="s">
        <v>460</v>
      </c>
      <c r="F9478">
        <f t="shared" si="148"/>
        <v>5.75</v>
      </c>
    </row>
    <row r="9479" spans="1:6" x14ac:dyDescent="0.25">
      <c r="A9479" t="s">
        <v>143</v>
      </c>
      <c r="B9479" t="s">
        <v>86</v>
      </c>
      <c r="C9479" t="s">
        <v>16</v>
      </c>
      <c r="D9479" t="s">
        <v>1949</v>
      </c>
      <c r="E9479" t="s">
        <v>460</v>
      </c>
      <c r="F9479">
        <f t="shared" si="148"/>
        <v>5</v>
      </c>
    </row>
    <row r="9480" spans="1:6" x14ac:dyDescent="0.25">
      <c r="A9480" t="s">
        <v>125</v>
      </c>
      <c r="B9480" t="s">
        <v>106</v>
      </c>
      <c r="C9480" t="s">
        <v>670</v>
      </c>
      <c r="D9480" t="s">
        <v>829</v>
      </c>
      <c r="E9480" t="s">
        <v>2025</v>
      </c>
      <c r="F9480">
        <f t="shared" si="148"/>
        <v>6</v>
      </c>
    </row>
    <row r="9481" spans="1:6" x14ac:dyDescent="0.25">
      <c r="A9481" t="s">
        <v>125</v>
      </c>
      <c r="B9481" t="s">
        <v>293</v>
      </c>
      <c r="C9481" t="s">
        <v>353</v>
      </c>
      <c r="D9481" t="s">
        <v>1202</v>
      </c>
      <c r="E9481" t="s">
        <v>2025</v>
      </c>
      <c r="F9481">
        <f t="shared" si="148"/>
        <v>6</v>
      </c>
    </row>
    <row r="9482" spans="1:6" x14ac:dyDescent="0.25">
      <c r="A9482" t="s">
        <v>10</v>
      </c>
      <c r="B9482" t="s">
        <v>36</v>
      </c>
      <c r="C9482" t="s">
        <v>43</v>
      </c>
      <c r="D9482" t="s">
        <v>521</v>
      </c>
      <c r="E9482" t="s">
        <v>2025</v>
      </c>
      <c r="F9482">
        <f t="shared" si="148"/>
        <v>3.75</v>
      </c>
    </row>
    <row r="9483" spans="1:6" x14ac:dyDescent="0.25">
      <c r="A9483" t="s">
        <v>143</v>
      </c>
      <c r="B9483" t="s">
        <v>113</v>
      </c>
      <c r="C9483" t="s">
        <v>232</v>
      </c>
      <c r="D9483" t="s">
        <v>2057</v>
      </c>
      <c r="E9483" t="s">
        <v>2025</v>
      </c>
      <c r="F9483">
        <f t="shared" si="148"/>
        <v>5</v>
      </c>
    </row>
    <row r="9484" spans="1:6" x14ac:dyDescent="0.25">
      <c r="A9484" t="s">
        <v>143</v>
      </c>
      <c r="B9484" t="s">
        <v>42</v>
      </c>
      <c r="C9484" t="s">
        <v>86</v>
      </c>
      <c r="D9484" t="s">
        <v>343</v>
      </c>
      <c r="E9484" t="s">
        <v>904</v>
      </c>
      <c r="F9484">
        <f t="shared" si="148"/>
        <v>5</v>
      </c>
    </row>
    <row r="9485" spans="1:6" x14ac:dyDescent="0.25">
      <c r="A9485" t="s">
        <v>157</v>
      </c>
      <c r="B9485" t="s">
        <v>189</v>
      </c>
      <c r="C9485" t="s">
        <v>98</v>
      </c>
      <c r="D9485" t="s">
        <v>144</v>
      </c>
      <c r="E9485" t="s">
        <v>904</v>
      </c>
      <c r="F9485">
        <f t="shared" si="148"/>
        <v>4.25</v>
      </c>
    </row>
    <row r="9486" spans="1:6" x14ac:dyDescent="0.25">
      <c r="A9486" t="s">
        <v>14</v>
      </c>
      <c r="B9486" t="s">
        <v>117</v>
      </c>
      <c r="C9486" t="s">
        <v>343</v>
      </c>
      <c r="D9486" t="s">
        <v>47</v>
      </c>
      <c r="E9486" t="s">
        <v>904</v>
      </c>
      <c r="F9486">
        <f t="shared" si="148"/>
        <v>4.5</v>
      </c>
    </row>
    <row r="9487" spans="1:6" x14ac:dyDescent="0.25">
      <c r="A9487" t="s">
        <v>270</v>
      </c>
      <c r="B9487" t="s">
        <v>42</v>
      </c>
      <c r="C9487" t="s">
        <v>46</v>
      </c>
      <c r="D9487" t="s">
        <v>1639</v>
      </c>
      <c r="E9487" t="s">
        <v>904</v>
      </c>
      <c r="F9487">
        <f t="shared" si="148"/>
        <v>6.25</v>
      </c>
    </row>
    <row r="9488" spans="1:6" x14ac:dyDescent="0.25">
      <c r="A9488" t="s">
        <v>316</v>
      </c>
      <c r="B9488" t="s">
        <v>133</v>
      </c>
      <c r="C9488" t="s">
        <v>175</v>
      </c>
      <c r="D9488" t="s">
        <v>1460</v>
      </c>
      <c r="E9488" t="s">
        <v>904</v>
      </c>
      <c r="F9488">
        <f t="shared" si="148"/>
        <v>5.75</v>
      </c>
    </row>
    <row r="9489" spans="1:6" x14ac:dyDescent="0.25">
      <c r="A9489" t="s">
        <v>125</v>
      </c>
      <c r="B9489" t="s">
        <v>153</v>
      </c>
      <c r="C9489" t="s">
        <v>76</v>
      </c>
      <c r="D9489" t="s">
        <v>2474</v>
      </c>
      <c r="E9489" t="s">
        <v>904</v>
      </c>
      <c r="F9489">
        <f t="shared" si="148"/>
        <v>6</v>
      </c>
    </row>
    <row r="9490" spans="1:6" x14ac:dyDescent="0.25">
      <c r="A9490" t="s">
        <v>265</v>
      </c>
      <c r="B9490" t="s">
        <v>1223</v>
      </c>
      <c r="C9490" t="s">
        <v>121</v>
      </c>
      <c r="D9490" t="s">
        <v>82</v>
      </c>
      <c r="E9490" t="s">
        <v>1616</v>
      </c>
      <c r="F9490">
        <f t="shared" si="148"/>
        <v>6.75</v>
      </c>
    </row>
    <row r="9491" spans="1:6" x14ac:dyDescent="0.25">
      <c r="A9491" t="s">
        <v>14</v>
      </c>
      <c r="B9491" t="s">
        <v>52</v>
      </c>
      <c r="C9491" t="s">
        <v>215</v>
      </c>
      <c r="D9491" t="s">
        <v>204</v>
      </c>
      <c r="E9491" t="s">
        <v>1616</v>
      </c>
      <c r="F9491">
        <f t="shared" si="148"/>
        <v>4.5</v>
      </c>
    </row>
    <row r="9492" spans="1:6" x14ac:dyDescent="0.25">
      <c r="A9492" t="s">
        <v>143</v>
      </c>
      <c r="B9492" t="s">
        <v>232</v>
      </c>
      <c r="C9492" t="s">
        <v>212</v>
      </c>
      <c r="D9492" t="s">
        <v>612</v>
      </c>
      <c r="E9492" t="s">
        <v>1616</v>
      </c>
      <c r="F9492">
        <f t="shared" si="148"/>
        <v>5</v>
      </c>
    </row>
    <row r="9493" spans="1:6" x14ac:dyDescent="0.25">
      <c r="A9493" t="s">
        <v>125</v>
      </c>
      <c r="B9493" t="s">
        <v>76</v>
      </c>
      <c r="C9493" t="s">
        <v>300</v>
      </c>
      <c r="D9493" t="s">
        <v>548</v>
      </c>
      <c r="E9493" t="s">
        <v>1616</v>
      </c>
      <c r="F9493">
        <f t="shared" si="148"/>
        <v>6</v>
      </c>
    </row>
    <row r="9494" spans="1:6" x14ac:dyDescent="0.25">
      <c r="A9494" t="s">
        <v>121</v>
      </c>
      <c r="B9494" t="s">
        <v>146</v>
      </c>
      <c r="C9494" t="s">
        <v>693</v>
      </c>
      <c r="D9494" t="s">
        <v>812</v>
      </c>
      <c r="E9494" t="s">
        <v>1616</v>
      </c>
      <c r="F9494">
        <f t="shared" si="148"/>
        <v>5.5</v>
      </c>
    </row>
    <row r="9495" spans="1:6" x14ac:dyDescent="0.25">
      <c r="A9495" t="s">
        <v>143</v>
      </c>
      <c r="B9495" t="s">
        <v>252</v>
      </c>
      <c r="C9495" t="s">
        <v>232</v>
      </c>
      <c r="D9495" t="s">
        <v>614</v>
      </c>
      <c r="E9495" t="s">
        <v>1616</v>
      </c>
      <c r="F9495">
        <f t="shared" si="148"/>
        <v>5</v>
      </c>
    </row>
    <row r="9496" spans="1:6" x14ac:dyDescent="0.25">
      <c r="A9496" t="s">
        <v>121</v>
      </c>
      <c r="B9496" t="s">
        <v>343</v>
      </c>
      <c r="C9496" t="s">
        <v>153</v>
      </c>
      <c r="D9496" t="s">
        <v>532</v>
      </c>
      <c r="E9496" t="s">
        <v>1616</v>
      </c>
      <c r="F9496">
        <f t="shared" si="148"/>
        <v>5.5</v>
      </c>
    </row>
    <row r="9497" spans="1:6" x14ac:dyDescent="0.25">
      <c r="A9497" t="s">
        <v>316</v>
      </c>
      <c r="B9497" t="s">
        <v>90</v>
      </c>
      <c r="C9497" t="s">
        <v>187</v>
      </c>
      <c r="D9497" t="s">
        <v>242</v>
      </c>
      <c r="E9497" t="s">
        <v>1581</v>
      </c>
      <c r="F9497">
        <f t="shared" si="148"/>
        <v>5.75</v>
      </c>
    </row>
    <row r="9498" spans="1:6" x14ac:dyDescent="0.25">
      <c r="A9498" t="s">
        <v>143</v>
      </c>
      <c r="B9498" t="s">
        <v>30</v>
      </c>
      <c r="C9498" t="s">
        <v>30</v>
      </c>
      <c r="D9498" t="s">
        <v>473</v>
      </c>
      <c r="E9498" t="s">
        <v>1581</v>
      </c>
      <c r="F9498">
        <f t="shared" si="148"/>
        <v>5</v>
      </c>
    </row>
    <row r="9499" spans="1:6" x14ac:dyDescent="0.25">
      <c r="A9499" t="s">
        <v>10</v>
      </c>
      <c r="B9499" t="s">
        <v>133</v>
      </c>
      <c r="C9499" t="s">
        <v>300</v>
      </c>
      <c r="D9499" t="s">
        <v>666</v>
      </c>
      <c r="E9499" t="s">
        <v>1581</v>
      </c>
      <c r="F9499">
        <f t="shared" si="148"/>
        <v>3.75</v>
      </c>
    </row>
    <row r="9500" spans="1:6" x14ac:dyDescent="0.25">
      <c r="A9500" t="s">
        <v>270</v>
      </c>
      <c r="B9500" t="s">
        <v>42</v>
      </c>
      <c r="C9500" t="s">
        <v>149</v>
      </c>
      <c r="D9500" t="s">
        <v>538</v>
      </c>
      <c r="E9500" t="s">
        <v>1581</v>
      </c>
      <c r="F9500">
        <f t="shared" si="148"/>
        <v>6.25</v>
      </c>
    </row>
    <row r="9501" spans="1:6" x14ac:dyDescent="0.25">
      <c r="A9501" t="s">
        <v>276</v>
      </c>
      <c r="B9501" t="s">
        <v>218</v>
      </c>
      <c r="C9501" t="s">
        <v>14</v>
      </c>
      <c r="D9501" t="s">
        <v>27</v>
      </c>
      <c r="E9501" t="s">
        <v>1581</v>
      </c>
      <c r="F9501">
        <f t="shared" si="148"/>
        <v>4.75</v>
      </c>
    </row>
    <row r="9502" spans="1:6" x14ac:dyDescent="0.25">
      <c r="A9502" t="s">
        <v>157</v>
      </c>
      <c r="B9502" t="s">
        <v>36</v>
      </c>
      <c r="C9502" t="s">
        <v>39</v>
      </c>
      <c r="D9502" t="s">
        <v>544</v>
      </c>
      <c r="E9502" t="s">
        <v>1581</v>
      </c>
      <c r="F9502">
        <f t="shared" si="148"/>
        <v>4.25</v>
      </c>
    </row>
    <row r="9503" spans="1:6" x14ac:dyDescent="0.25">
      <c r="A9503" t="s">
        <v>121</v>
      </c>
      <c r="B9503" t="s">
        <v>30</v>
      </c>
      <c r="C9503" t="s">
        <v>167</v>
      </c>
      <c r="D9503" t="s">
        <v>835</v>
      </c>
      <c r="E9503" t="s">
        <v>1581</v>
      </c>
      <c r="F9503">
        <f t="shared" si="148"/>
        <v>5.5</v>
      </c>
    </row>
    <row r="9504" spans="1:6" x14ac:dyDescent="0.25">
      <c r="A9504" t="s">
        <v>143</v>
      </c>
      <c r="B9504" t="s">
        <v>63</v>
      </c>
      <c r="C9504" t="s">
        <v>67</v>
      </c>
      <c r="D9504" t="s">
        <v>1108</v>
      </c>
      <c r="E9504" t="s">
        <v>1581</v>
      </c>
      <c r="F9504">
        <f t="shared" si="148"/>
        <v>5</v>
      </c>
    </row>
    <row r="9505" spans="1:6" x14ac:dyDescent="0.25">
      <c r="A9505" t="s">
        <v>14</v>
      </c>
      <c r="B9505" t="s">
        <v>52</v>
      </c>
      <c r="C9505" t="s">
        <v>154</v>
      </c>
      <c r="D9505" t="s">
        <v>21</v>
      </c>
      <c r="E9505" t="s">
        <v>650</v>
      </c>
      <c r="F9505">
        <f t="shared" si="148"/>
        <v>4.5</v>
      </c>
    </row>
    <row r="9506" spans="1:6" x14ac:dyDescent="0.25">
      <c r="A9506" t="s">
        <v>265</v>
      </c>
      <c r="B9506" t="s">
        <v>86</v>
      </c>
      <c r="C9506" t="s">
        <v>410</v>
      </c>
      <c r="D9506" t="s">
        <v>387</v>
      </c>
      <c r="E9506" t="s">
        <v>650</v>
      </c>
      <c r="F9506">
        <f t="shared" si="148"/>
        <v>6.75</v>
      </c>
    </row>
    <row r="9507" spans="1:6" x14ac:dyDescent="0.25">
      <c r="A9507" t="s">
        <v>143</v>
      </c>
      <c r="B9507" t="s">
        <v>146</v>
      </c>
      <c r="C9507" t="s">
        <v>58</v>
      </c>
      <c r="D9507" t="s">
        <v>1066</v>
      </c>
      <c r="E9507" t="s">
        <v>650</v>
      </c>
      <c r="F9507">
        <f t="shared" si="148"/>
        <v>5</v>
      </c>
    </row>
    <row r="9508" spans="1:6" x14ac:dyDescent="0.25">
      <c r="A9508" t="s">
        <v>276</v>
      </c>
      <c r="B9508" t="s">
        <v>343</v>
      </c>
      <c r="C9508" t="s">
        <v>78</v>
      </c>
      <c r="D9508" t="s">
        <v>1077</v>
      </c>
      <c r="E9508" t="s">
        <v>650</v>
      </c>
      <c r="F9508">
        <f t="shared" si="148"/>
        <v>4.75</v>
      </c>
    </row>
    <row r="9509" spans="1:6" x14ac:dyDescent="0.25">
      <c r="A9509" t="s">
        <v>121</v>
      </c>
      <c r="B9509" t="s">
        <v>232</v>
      </c>
      <c r="C9509" t="s">
        <v>343</v>
      </c>
      <c r="D9509" t="s">
        <v>1400</v>
      </c>
      <c r="E9509" t="s">
        <v>650</v>
      </c>
      <c r="F9509">
        <f t="shared" si="148"/>
        <v>5.5</v>
      </c>
    </row>
    <row r="9510" spans="1:6" x14ac:dyDescent="0.25">
      <c r="A9510" t="s">
        <v>265</v>
      </c>
      <c r="B9510" t="s">
        <v>206</v>
      </c>
      <c r="C9510" t="s">
        <v>939</v>
      </c>
      <c r="D9510" t="s">
        <v>1591</v>
      </c>
      <c r="E9510" t="s">
        <v>650</v>
      </c>
      <c r="F9510">
        <f t="shared" si="148"/>
        <v>6.75</v>
      </c>
    </row>
    <row r="9511" spans="1:6" x14ac:dyDescent="0.25">
      <c r="A9511" t="s">
        <v>273</v>
      </c>
      <c r="B9511" t="s">
        <v>91</v>
      </c>
      <c r="C9511" t="s">
        <v>30</v>
      </c>
      <c r="D9511" t="s">
        <v>318</v>
      </c>
      <c r="E9511" t="s">
        <v>650</v>
      </c>
      <c r="F9511">
        <f t="shared" si="148"/>
        <v>7</v>
      </c>
    </row>
    <row r="9512" spans="1:6" x14ac:dyDescent="0.25">
      <c r="A9512" t="s">
        <v>143</v>
      </c>
      <c r="B9512" t="s">
        <v>244</v>
      </c>
      <c r="C9512" t="s">
        <v>91</v>
      </c>
      <c r="D9512" t="s">
        <v>33</v>
      </c>
      <c r="E9512" t="s">
        <v>1978</v>
      </c>
      <c r="F9512">
        <f t="shared" si="148"/>
        <v>5</v>
      </c>
    </row>
    <row r="9513" spans="1:6" x14ac:dyDescent="0.25">
      <c r="A9513" t="s">
        <v>125</v>
      </c>
      <c r="B9513" t="s">
        <v>728</v>
      </c>
      <c r="C9513" t="s">
        <v>14</v>
      </c>
      <c r="D9513" t="s">
        <v>213</v>
      </c>
      <c r="E9513" t="s">
        <v>1978</v>
      </c>
      <c r="F9513">
        <f t="shared" si="148"/>
        <v>6</v>
      </c>
    </row>
    <row r="9514" spans="1:6" x14ac:dyDescent="0.25">
      <c r="A9514" t="s">
        <v>143</v>
      </c>
      <c r="B9514" t="s">
        <v>96</v>
      </c>
      <c r="C9514" t="s">
        <v>81</v>
      </c>
      <c r="D9514" t="s">
        <v>1104</v>
      </c>
      <c r="E9514" t="s">
        <v>1978</v>
      </c>
      <c r="F9514">
        <f t="shared" si="148"/>
        <v>5</v>
      </c>
    </row>
    <row r="9515" spans="1:6" x14ac:dyDescent="0.25">
      <c r="A9515" t="s">
        <v>121</v>
      </c>
      <c r="B9515" t="s">
        <v>14</v>
      </c>
      <c r="C9515" t="s">
        <v>112</v>
      </c>
      <c r="D9515" t="s">
        <v>771</v>
      </c>
      <c r="E9515" t="s">
        <v>1123</v>
      </c>
      <c r="F9515">
        <f t="shared" si="148"/>
        <v>5.5</v>
      </c>
    </row>
    <row r="9516" spans="1:6" x14ac:dyDescent="0.25">
      <c r="A9516" t="s">
        <v>157</v>
      </c>
      <c r="B9516" t="s">
        <v>293</v>
      </c>
      <c r="C9516" t="s">
        <v>185</v>
      </c>
      <c r="D9516" t="s">
        <v>1201</v>
      </c>
      <c r="E9516" t="s">
        <v>1123</v>
      </c>
      <c r="F9516">
        <f t="shared" si="148"/>
        <v>4.25</v>
      </c>
    </row>
    <row r="9517" spans="1:6" x14ac:dyDescent="0.25">
      <c r="A9517" t="s">
        <v>14</v>
      </c>
      <c r="B9517" t="s">
        <v>117</v>
      </c>
      <c r="C9517" t="s">
        <v>63</v>
      </c>
      <c r="D9517" t="s">
        <v>154</v>
      </c>
      <c r="E9517" t="s">
        <v>305</v>
      </c>
      <c r="F9517">
        <f t="shared" si="148"/>
        <v>4.5</v>
      </c>
    </row>
    <row r="9518" spans="1:6" x14ac:dyDescent="0.25">
      <c r="A9518" t="s">
        <v>143</v>
      </c>
      <c r="B9518" t="s">
        <v>343</v>
      </c>
      <c r="C9518" t="s">
        <v>239</v>
      </c>
      <c r="D9518" t="s">
        <v>247</v>
      </c>
      <c r="E9518" t="s">
        <v>305</v>
      </c>
      <c r="F9518">
        <f t="shared" si="148"/>
        <v>5</v>
      </c>
    </row>
    <row r="9519" spans="1:6" x14ac:dyDescent="0.25">
      <c r="A9519" t="s">
        <v>316</v>
      </c>
      <c r="B9519" t="s">
        <v>91</v>
      </c>
      <c r="C9519" t="s">
        <v>99</v>
      </c>
      <c r="D9519" t="s">
        <v>435</v>
      </c>
      <c r="E9519" t="s">
        <v>305</v>
      </c>
      <c r="F9519">
        <f t="shared" si="148"/>
        <v>5.75</v>
      </c>
    </row>
    <row r="9520" spans="1:6" x14ac:dyDescent="0.25">
      <c r="A9520" t="s">
        <v>143</v>
      </c>
      <c r="B9520" t="s">
        <v>300</v>
      </c>
      <c r="C9520" t="s">
        <v>101</v>
      </c>
      <c r="D9520" t="s">
        <v>245</v>
      </c>
      <c r="E9520" t="s">
        <v>305</v>
      </c>
      <c r="F9520">
        <f t="shared" si="148"/>
        <v>5</v>
      </c>
    </row>
    <row r="9521" spans="1:6" x14ac:dyDescent="0.25">
      <c r="A9521" t="s">
        <v>157</v>
      </c>
      <c r="B9521" t="s">
        <v>215</v>
      </c>
      <c r="C9521" t="s">
        <v>26</v>
      </c>
      <c r="D9521" t="s">
        <v>304</v>
      </c>
      <c r="E9521" t="s">
        <v>305</v>
      </c>
      <c r="F9521">
        <f t="shared" si="148"/>
        <v>4.25</v>
      </c>
    </row>
    <row r="9522" spans="1:6" x14ac:dyDescent="0.25">
      <c r="A9522" t="s">
        <v>46</v>
      </c>
      <c r="B9522" t="s">
        <v>243</v>
      </c>
      <c r="C9522" t="s">
        <v>91</v>
      </c>
      <c r="D9522" t="s">
        <v>673</v>
      </c>
      <c r="E9522" t="s">
        <v>305</v>
      </c>
      <c r="F9522">
        <f t="shared" si="148"/>
        <v>6.5</v>
      </c>
    </row>
    <row r="9523" spans="1:6" x14ac:dyDescent="0.25">
      <c r="A9523" t="s">
        <v>265</v>
      </c>
      <c r="B9523" t="s">
        <v>6</v>
      </c>
      <c r="C9523" t="s">
        <v>56</v>
      </c>
      <c r="D9523" t="s">
        <v>984</v>
      </c>
      <c r="E9523" t="s">
        <v>305</v>
      </c>
      <c r="F9523">
        <f t="shared" si="148"/>
        <v>6.75</v>
      </c>
    </row>
    <row r="9524" spans="1:6" x14ac:dyDescent="0.25">
      <c r="A9524" t="s">
        <v>125</v>
      </c>
      <c r="B9524" t="s">
        <v>1223</v>
      </c>
      <c r="C9524" t="s">
        <v>244</v>
      </c>
      <c r="D9524" t="s">
        <v>227</v>
      </c>
      <c r="E9524" t="s">
        <v>1243</v>
      </c>
      <c r="F9524">
        <f t="shared" si="148"/>
        <v>6</v>
      </c>
    </row>
    <row r="9525" spans="1:6" x14ac:dyDescent="0.25">
      <c r="A9525" t="s">
        <v>14</v>
      </c>
      <c r="B9525" t="s">
        <v>154</v>
      </c>
      <c r="C9525" t="s">
        <v>49</v>
      </c>
      <c r="D9525" t="s">
        <v>527</v>
      </c>
      <c r="E9525" t="s">
        <v>1243</v>
      </c>
      <c r="F9525">
        <f t="shared" si="148"/>
        <v>4.5</v>
      </c>
    </row>
    <row r="9526" spans="1:6" x14ac:dyDescent="0.25">
      <c r="A9526" t="s">
        <v>276</v>
      </c>
      <c r="B9526" t="s">
        <v>153</v>
      </c>
      <c r="C9526" t="s">
        <v>86</v>
      </c>
      <c r="D9526" t="s">
        <v>410</v>
      </c>
      <c r="E9526" t="s">
        <v>1243</v>
      </c>
      <c r="F9526">
        <f t="shared" si="148"/>
        <v>4.75</v>
      </c>
    </row>
    <row r="9527" spans="1:6" x14ac:dyDescent="0.25">
      <c r="A9527" t="s">
        <v>143</v>
      </c>
      <c r="B9527" t="s">
        <v>64</v>
      </c>
      <c r="C9527" t="s">
        <v>43</v>
      </c>
      <c r="D9527" t="s">
        <v>812</v>
      </c>
      <c r="E9527" t="s">
        <v>1243</v>
      </c>
      <c r="F9527">
        <f t="shared" si="148"/>
        <v>5</v>
      </c>
    </row>
    <row r="9528" spans="1:6" x14ac:dyDescent="0.25">
      <c r="A9528" t="s">
        <v>143</v>
      </c>
      <c r="B9528" t="s">
        <v>218</v>
      </c>
      <c r="C9528" t="s">
        <v>81</v>
      </c>
      <c r="D9528" t="s">
        <v>1992</v>
      </c>
      <c r="E9528" t="s">
        <v>1243</v>
      </c>
      <c r="F9528">
        <f t="shared" si="148"/>
        <v>5</v>
      </c>
    </row>
    <row r="9529" spans="1:6" x14ac:dyDescent="0.25">
      <c r="A9529" t="s">
        <v>316</v>
      </c>
      <c r="B9529" t="s">
        <v>82</v>
      </c>
      <c r="C9529" t="s">
        <v>69</v>
      </c>
      <c r="D9529" t="s">
        <v>2137</v>
      </c>
      <c r="E9529" t="s">
        <v>1243</v>
      </c>
      <c r="F9529">
        <f t="shared" si="148"/>
        <v>5.75</v>
      </c>
    </row>
    <row r="9530" spans="1:6" x14ac:dyDescent="0.25">
      <c r="A9530" t="s">
        <v>265</v>
      </c>
      <c r="B9530" t="s">
        <v>1055</v>
      </c>
      <c r="C9530" t="s">
        <v>117</v>
      </c>
      <c r="D9530" t="s">
        <v>167</v>
      </c>
      <c r="E9530" t="s">
        <v>2366</v>
      </c>
      <c r="F9530">
        <f t="shared" si="148"/>
        <v>6.75</v>
      </c>
    </row>
    <row r="9531" spans="1:6" x14ac:dyDescent="0.25">
      <c r="A9531" t="s">
        <v>276</v>
      </c>
      <c r="B9531" t="s">
        <v>144</v>
      </c>
      <c r="C9531" t="s">
        <v>185</v>
      </c>
      <c r="D9531" t="s">
        <v>755</v>
      </c>
      <c r="E9531" t="s">
        <v>2366</v>
      </c>
      <c r="F9531">
        <f t="shared" si="148"/>
        <v>4.75</v>
      </c>
    </row>
    <row r="9532" spans="1:6" x14ac:dyDescent="0.25">
      <c r="A9532" t="s">
        <v>14</v>
      </c>
      <c r="B9532" t="s">
        <v>81</v>
      </c>
      <c r="C9532" t="s">
        <v>88</v>
      </c>
      <c r="D9532" t="s">
        <v>224</v>
      </c>
      <c r="E9532" t="s">
        <v>518</v>
      </c>
      <c r="F9532">
        <f t="shared" si="148"/>
        <v>4.5</v>
      </c>
    </row>
    <row r="9533" spans="1:6" x14ac:dyDescent="0.25">
      <c r="A9533" t="s">
        <v>14</v>
      </c>
      <c r="B9533" t="s">
        <v>154</v>
      </c>
      <c r="C9533" t="s">
        <v>206</v>
      </c>
      <c r="D9533" t="s">
        <v>225</v>
      </c>
      <c r="E9533" t="s">
        <v>518</v>
      </c>
      <c r="F9533">
        <f t="shared" si="148"/>
        <v>4.5</v>
      </c>
    </row>
    <row r="9534" spans="1:6" x14ac:dyDescent="0.25">
      <c r="A9534" t="s">
        <v>265</v>
      </c>
      <c r="B9534" t="s">
        <v>340</v>
      </c>
      <c r="C9534" t="s">
        <v>85</v>
      </c>
      <c r="D9534" t="s">
        <v>342</v>
      </c>
      <c r="E9534" t="s">
        <v>518</v>
      </c>
      <c r="F9534">
        <f t="shared" si="148"/>
        <v>6.75</v>
      </c>
    </row>
    <row r="9535" spans="1:6" x14ac:dyDescent="0.25">
      <c r="A9535" t="s">
        <v>10</v>
      </c>
      <c r="B9535" t="s">
        <v>167</v>
      </c>
      <c r="C9535" t="s">
        <v>91</v>
      </c>
      <c r="D9535" t="s">
        <v>137</v>
      </c>
      <c r="E9535" t="s">
        <v>518</v>
      </c>
      <c r="F9535">
        <f t="shared" si="148"/>
        <v>3.75</v>
      </c>
    </row>
    <row r="9536" spans="1:6" x14ac:dyDescent="0.25">
      <c r="A9536" t="s">
        <v>157</v>
      </c>
      <c r="B9536" t="s">
        <v>30</v>
      </c>
      <c r="C9536" t="s">
        <v>185</v>
      </c>
      <c r="D9536" t="s">
        <v>387</v>
      </c>
      <c r="E9536" t="s">
        <v>518</v>
      </c>
      <c r="F9536">
        <f t="shared" si="148"/>
        <v>4.25</v>
      </c>
    </row>
    <row r="9537" spans="1:6" x14ac:dyDescent="0.25">
      <c r="A9537" t="s">
        <v>14</v>
      </c>
      <c r="B9537" t="s">
        <v>85</v>
      </c>
      <c r="C9537" t="s">
        <v>1</v>
      </c>
      <c r="D9537" t="s">
        <v>352</v>
      </c>
      <c r="E9537" t="s">
        <v>1867</v>
      </c>
      <c r="F9537">
        <f t="shared" si="148"/>
        <v>4.5</v>
      </c>
    </row>
    <row r="9538" spans="1:6" x14ac:dyDescent="0.25">
      <c r="A9538" t="s">
        <v>46</v>
      </c>
      <c r="B9538" t="s">
        <v>76</v>
      </c>
      <c r="C9538" t="s">
        <v>101</v>
      </c>
      <c r="D9538" t="s">
        <v>661</v>
      </c>
      <c r="E9538" t="s">
        <v>1867</v>
      </c>
      <c r="F9538">
        <f t="shared" si="148"/>
        <v>6.5</v>
      </c>
    </row>
    <row r="9539" spans="1:6" x14ac:dyDescent="0.25">
      <c r="A9539" t="s">
        <v>125</v>
      </c>
      <c r="B9539" t="s">
        <v>243</v>
      </c>
      <c r="C9539" t="s">
        <v>86</v>
      </c>
      <c r="D9539" t="s">
        <v>164</v>
      </c>
      <c r="E9539" t="s">
        <v>1389</v>
      </c>
      <c r="F9539">
        <f t="shared" ref="F9539:F9602" si="149">VALUE(A9539)</f>
        <v>6</v>
      </c>
    </row>
    <row r="9540" spans="1:6" x14ac:dyDescent="0.25">
      <c r="A9540" t="s">
        <v>316</v>
      </c>
      <c r="B9540" t="s">
        <v>92</v>
      </c>
      <c r="C9540" t="s">
        <v>47</v>
      </c>
      <c r="D9540" t="s">
        <v>388</v>
      </c>
      <c r="E9540" t="s">
        <v>1389</v>
      </c>
      <c r="F9540">
        <f t="shared" si="149"/>
        <v>5.75</v>
      </c>
    </row>
    <row r="9541" spans="1:6" x14ac:dyDescent="0.25">
      <c r="A9541" t="s">
        <v>143</v>
      </c>
      <c r="B9541" t="s">
        <v>5</v>
      </c>
      <c r="C9541" t="s">
        <v>300</v>
      </c>
      <c r="D9541" t="s">
        <v>245</v>
      </c>
      <c r="E9541" t="s">
        <v>1389</v>
      </c>
      <c r="F9541">
        <f t="shared" si="149"/>
        <v>5</v>
      </c>
    </row>
    <row r="9542" spans="1:6" x14ac:dyDescent="0.25">
      <c r="A9542" t="s">
        <v>316</v>
      </c>
      <c r="B9542" t="s">
        <v>11</v>
      </c>
      <c r="C9542" t="s">
        <v>192</v>
      </c>
      <c r="D9542" t="s">
        <v>2425</v>
      </c>
      <c r="E9542" t="s">
        <v>1389</v>
      </c>
      <c r="F9542">
        <f t="shared" si="149"/>
        <v>5.75</v>
      </c>
    </row>
    <row r="9543" spans="1:6" x14ac:dyDescent="0.25">
      <c r="A9543" t="s">
        <v>14</v>
      </c>
      <c r="B9543" t="s">
        <v>46</v>
      </c>
      <c r="C9543" t="s">
        <v>146</v>
      </c>
      <c r="D9543" t="s">
        <v>343</v>
      </c>
      <c r="E9543" t="s">
        <v>447</v>
      </c>
      <c r="F9543">
        <f t="shared" si="149"/>
        <v>4.5</v>
      </c>
    </row>
    <row r="9544" spans="1:6" x14ac:dyDescent="0.25">
      <c r="A9544" t="s">
        <v>316</v>
      </c>
      <c r="B9544" t="s">
        <v>64</v>
      </c>
      <c r="C9544" t="s">
        <v>174</v>
      </c>
      <c r="D9544" t="s">
        <v>171</v>
      </c>
      <c r="E9544" t="s">
        <v>447</v>
      </c>
      <c r="F9544">
        <f t="shared" si="149"/>
        <v>5.75</v>
      </c>
    </row>
    <row r="9545" spans="1:6" x14ac:dyDescent="0.25">
      <c r="A9545" t="s">
        <v>316</v>
      </c>
      <c r="B9545" t="s">
        <v>90</v>
      </c>
      <c r="C9545" t="s">
        <v>21</v>
      </c>
      <c r="D9545" t="s">
        <v>828</v>
      </c>
      <c r="E9545" t="s">
        <v>447</v>
      </c>
      <c r="F9545">
        <f t="shared" si="149"/>
        <v>5.75</v>
      </c>
    </row>
    <row r="9546" spans="1:6" x14ac:dyDescent="0.25">
      <c r="A9546" t="s">
        <v>270</v>
      </c>
      <c r="B9546" t="s">
        <v>39</v>
      </c>
      <c r="C9546" t="s">
        <v>33</v>
      </c>
      <c r="D9546" t="s">
        <v>451</v>
      </c>
      <c r="E9546" t="s">
        <v>447</v>
      </c>
      <c r="F9546">
        <f t="shared" si="149"/>
        <v>6.25</v>
      </c>
    </row>
    <row r="9547" spans="1:6" x14ac:dyDescent="0.25">
      <c r="A9547" t="s">
        <v>265</v>
      </c>
      <c r="B9547" t="s">
        <v>112</v>
      </c>
      <c r="C9547" t="s">
        <v>8</v>
      </c>
      <c r="D9547" t="s">
        <v>488</v>
      </c>
      <c r="E9547" t="s">
        <v>447</v>
      </c>
      <c r="F9547">
        <f t="shared" si="149"/>
        <v>6.75</v>
      </c>
    </row>
    <row r="9548" spans="1:6" x14ac:dyDescent="0.25">
      <c r="A9548" t="s">
        <v>1094</v>
      </c>
      <c r="B9548" t="s">
        <v>39</v>
      </c>
      <c r="C9548" t="s">
        <v>833</v>
      </c>
      <c r="D9548" t="s">
        <v>1095</v>
      </c>
      <c r="E9548" t="s">
        <v>447</v>
      </c>
      <c r="F9548">
        <f t="shared" si="149"/>
        <v>9</v>
      </c>
    </row>
    <row r="9549" spans="1:6" x14ac:dyDescent="0.25">
      <c r="A9549" t="s">
        <v>14</v>
      </c>
      <c r="B9549" t="s">
        <v>129</v>
      </c>
      <c r="C9549" t="s">
        <v>228</v>
      </c>
      <c r="D9549" t="s">
        <v>418</v>
      </c>
      <c r="E9549" t="s">
        <v>1872</v>
      </c>
      <c r="F9549">
        <f t="shared" si="149"/>
        <v>4.5</v>
      </c>
    </row>
    <row r="9550" spans="1:6" x14ac:dyDescent="0.25">
      <c r="A9550" t="s">
        <v>14</v>
      </c>
      <c r="B9550" t="s">
        <v>56</v>
      </c>
      <c r="C9550" t="s">
        <v>716</v>
      </c>
      <c r="D9550" t="s">
        <v>444</v>
      </c>
      <c r="E9550" t="s">
        <v>1872</v>
      </c>
      <c r="F9550">
        <f t="shared" si="149"/>
        <v>4.5</v>
      </c>
    </row>
    <row r="9551" spans="1:6" x14ac:dyDescent="0.25">
      <c r="A9551" t="s">
        <v>143</v>
      </c>
      <c r="B9551" t="s">
        <v>2</v>
      </c>
      <c r="C9551" t="s">
        <v>5</v>
      </c>
      <c r="D9551" t="s">
        <v>190</v>
      </c>
      <c r="E9551" t="s">
        <v>1872</v>
      </c>
      <c r="F9551">
        <f t="shared" si="149"/>
        <v>5</v>
      </c>
    </row>
    <row r="9552" spans="1:6" x14ac:dyDescent="0.25">
      <c r="A9552" t="s">
        <v>143</v>
      </c>
      <c r="B9552" t="s">
        <v>8</v>
      </c>
      <c r="C9552" t="s">
        <v>64</v>
      </c>
      <c r="D9552" t="s">
        <v>196</v>
      </c>
      <c r="E9552" t="s">
        <v>1872</v>
      </c>
      <c r="F9552">
        <f t="shared" si="149"/>
        <v>5</v>
      </c>
    </row>
    <row r="9553" spans="1:6" x14ac:dyDescent="0.25">
      <c r="A9553" t="s">
        <v>143</v>
      </c>
      <c r="B9553" t="s">
        <v>133</v>
      </c>
      <c r="C9553" t="s">
        <v>155</v>
      </c>
      <c r="D9553" t="s">
        <v>645</v>
      </c>
      <c r="E9553" t="s">
        <v>1872</v>
      </c>
      <c r="F9553">
        <f t="shared" si="149"/>
        <v>5</v>
      </c>
    </row>
    <row r="9554" spans="1:6" x14ac:dyDescent="0.25">
      <c r="A9554" t="s">
        <v>157</v>
      </c>
      <c r="B9554" t="s">
        <v>215</v>
      </c>
      <c r="C9554" t="s">
        <v>189</v>
      </c>
      <c r="D9554" t="s">
        <v>1406</v>
      </c>
      <c r="E9554" t="s">
        <v>1872</v>
      </c>
      <c r="F9554">
        <f t="shared" si="149"/>
        <v>4.25</v>
      </c>
    </row>
    <row r="9555" spans="1:6" x14ac:dyDescent="0.25">
      <c r="A9555" t="s">
        <v>276</v>
      </c>
      <c r="B9555" t="s">
        <v>121</v>
      </c>
      <c r="C9555" t="s">
        <v>244</v>
      </c>
      <c r="D9555" t="s">
        <v>1241</v>
      </c>
      <c r="E9555" t="s">
        <v>1872</v>
      </c>
      <c r="F9555">
        <f t="shared" si="149"/>
        <v>4.75</v>
      </c>
    </row>
    <row r="9556" spans="1:6" x14ac:dyDescent="0.25">
      <c r="A9556" t="s">
        <v>265</v>
      </c>
      <c r="B9556" t="s">
        <v>347</v>
      </c>
      <c r="C9556" t="s">
        <v>89</v>
      </c>
      <c r="D9556" t="s">
        <v>52</v>
      </c>
      <c r="E9556" t="s">
        <v>1233</v>
      </c>
      <c r="F9556">
        <f t="shared" si="149"/>
        <v>6.75</v>
      </c>
    </row>
    <row r="9557" spans="1:6" x14ac:dyDescent="0.25">
      <c r="A9557" t="s">
        <v>157</v>
      </c>
      <c r="B9557" t="s">
        <v>106</v>
      </c>
      <c r="C9557" t="s">
        <v>185</v>
      </c>
      <c r="D9557" t="s">
        <v>354</v>
      </c>
      <c r="E9557" t="s">
        <v>1233</v>
      </c>
      <c r="F9557">
        <f t="shared" si="149"/>
        <v>4.25</v>
      </c>
    </row>
    <row r="9558" spans="1:6" x14ac:dyDescent="0.25">
      <c r="A9558" t="s">
        <v>270</v>
      </c>
      <c r="B9558" t="s">
        <v>5</v>
      </c>
      <c r="C9558" t="s">
        <v>7</v>
      </c>
      <c r="D9558" t="s">
        <v>186</v>
      </c>
      <c r="E9558" t="s">
        <v>1233</v>
      </c>
      <c r="F9558">
        <f t="shared" si="149"/>
        <v>6.25</v>
      </c>
    </row>
    <row r="9559" spans="1:6" x14ac:dyDescent="0.25">
      <c r="A9559" t="s">
        <v>143</v>
      </c>
      <c r="B9559" t="s">
        <v>174</v>
      </c>
      <c r="C9559" t="s">
        <v>118</v>
      </c>
      <c r="D9559" t="s">
        <v>257</v>
      </c>
      <c r="E9559" t="s">
        <v>1233</v>
      </c>
      <c r="F9559">
        <f t="shared" si="149"/>
        <v>5</v>
      </c>
    </row>
    <row r="9560" spans="1:6" x14ac:dyDescent="0.25">
      <c r="A9560" t="s">
        <v>157</v>
      </c>
      <c r="B9560" t="s">
        <v>72</v>
      </c>
      <c r="C9560" t="s">
        <v>70</v>
      </c>
      <c r="D9560" t="s">
        <v>568</v>
      </c>
      <c r="E9560" t="s">
        <v>1233</v>
      </c>
      <c r="F9560">
        <f t="shared" si="149"/>
        <v>4.25</v>
      </c>
    </row>
    <row r="9561" spans="1:6" x14ac:dyDescent="0.25">
      <c r="A9561" t="s">
        <v>125</v>
      </c>
      <c r="B9561" t="s">
        <v>102</v>
      </c>
      <c r="C9561" t="s">
        <v>92</v>
      </c>
      <c r="D9561" t="s">
        <v>1232</v>
      </c>
      <c r="E9561" t="s">
        <v>1233</v>
      </c>
      <c r="F9561">
        <f t="shared" si="149"/>
        <v>6</v>
      </c>
    </row>
    <row r="9562" spans="1:6" x14ac:dyDescent="0.25">
      <c r="A9562" t="s">
        <v>10</v>
      </c>
      <c r="B9562" t="s">
        <v>78</v>
      </c>
      <c r="C9562" t="s">
        <v>43</v>
      </c>
      <c r="D9562" t="s">
        <v>323</v>
      </c>
      <c r="E9562" t="s">
        <v>2059</v>
      </c>
      <c r="F9562">
        <f t="shared" si="149"/>
        <v>3.75</v>
      </c>
    </row>
    <row r="9563" spans="1:6" x14ac:dyDescent="0.25">
      <c r="A9563" t="s">
        <v>125</v>
      </c>
      <c r="B9563" t="s">
        <v>347</v>
      </c>
      <c r="C9563" t="s">
        <v>153</v>
      </c>
      <c r="D9563" t="s">
        <v>745</v>
      </c>
      <c r="E9563" t="s">
        <v>2059</v>
      </c>
      <c r="F9563">
        <f t="shared" si="149"/>
        <v>6</v>
      </c>
    </row>
    <row r="9564" spans="1:6" x14ac:dyDescent="0.25">
      <c r="A9564" t="s">
        <v>143</v>
      </c>
      <c r="B9564" t="s">
        <v>174</v>
      </c>
      <c r="C9564" t="s">
        <v>33</v>
      </c>
      <c r="D9564" t="s">
        <v>355</v>
      </c>
      <c r="E9564" t="s">
        <v>2059</v>
      </c>
      <c r="F9564">
        <f t="shared" si="149"/>
        <v>5</v>
      </c>
    </row>
    <row r="9565" spans="1:6" x14ac:dyDescent="0.25">
      <c r="A9565" t="s">
        <v>276</v>
      </c>
      <c r="B9565" t="s">
        <v>63</v>
      </c>
      <c r="C9565" t="s">
        <v>185</v>
      </c>
      <c r="D9565" t="s">
        <v>116</v>
      </c>
      <c r="E9565" t="s">
        <v>2059</v>
      </c>
      <c r="F9565">
        <f t="shared" si="149"/>
        <v>4.75</v>
      </c>
    </row>
    <row r="9566" spans="1:6" x14ac:dyDescent="0.25">
      <c r="A9566" t="s">
        <v>121</v>
      </c>
      <c r="B9566" t="s">
        <v>78</v>
      </c>
      <c r="C9566" t="s">
        <v>206</v>
      </c>
      <c r="D9566" t="s">
        <v>2036</v>
      </c>
      <c r="E9566" t="s">
        <v>2059</v>
      </c>
      <c r="F9566">
        <f t="shared" si="149"/>
        <v>5.5</v>
      </c>
    </row>
    <row r="9567" spans="1:6" x14ac:dyDescent="0.25">
      <c r="A9567" t="s">
        <v>283</v>
      </c>
      <c r="B9567" t="s">
        <v>352</v>
      </c>
      <c r="C9567" t="s">
        <v>1939</v>
      </c>
      <c r="D9567" t="s">
        <v>1403</v>
      </c>
      <c r="E9567" t="s">
        <v>2059</v>
      </c>
      <c r="F9567">
        <f t="shared" si="149"/>
        <v>7.25</v>
      </c>
    </row>
    <row r="9568" spans="1:6" x14ac:dyDescent="0.25">
      <c r="A9568" t="s">
        <v>157</v>
      </c>
      <c r="B9568" t="s">
        <v>46</v>
      </c>
      <c r="C9568" t="s">
        <v>300</v>
      </c>
      <c r="D9568" t="s">
        <v>301</v>
      </c>
      <c r="E9568" t="s">
        <v>302</v>
      </c>
      <c r="F9568">
        <f t="shared" si="149"/>
        <v>4.25</v>
      </c>
    </row>
    <row r="9569" spans="1:6" x14ac:dyDescent="0.25">
      <c r="A9569" t="s">
        <v>316</v>
      </c>
      <c r="B9569" t="s">
        <v>300</v>
      </c>
      <c r="C9569" t="s">
        <v>198</v>
      </c>
      <c r="D9569" t="s">
        <v>239</v>
      </c>
      <c r="E9569" t="s">
        <v>1946</v>
      </c>
      <c r="F9569">
        <f t="shared" si="149"/>
        <v>5.75</v>
      </c>
    </row>
    <row r="9570" spans="1:6" x14ac:dyDescent="0.25">
      <c r="A9570" t="s">
        <v>143</v>
      </c>
      <c r="B9570" t="s">
        <v>108</v>
      </c>
      <c r="C9570" t="s">
        <v>337</v>
      </c>
      <c r="D9570" t="s">
        <v>27</v>
      </c>
      <c r="E9570" t="s">
        <v>1946</v>
      </c>
      <c r="F9570">
        <f t="shared" si="149"/>
        <v>5</v>
      </c>
    </row>
    <row r="9571" spans="1:6" x14ac:dyDescent="0.25">
      <c r="A9571" t="s">
        <v>270</v>
      </c>
      <c r="B9571" t="s">
        <v>232</v>
      </c>
      <c r="C9571" t="s">
        <v>17</v>
      </c>
      <c r="D9571" t="s">
        <v>1588</v>
      </c>
      <c r="E9571" t="s">
        <v>1946</v>
      </c>
      <c r="F9571">
        <f t="shared" si="149"/>
        <v>6.25</v>
      </c>
    </row>
    <row r="9572" spans="1:6" x14ac:dyDescent="0.25">
      <c r="A9572" t="s">
        <v>14</v>
      </c>
      <c r="B9572" t="s">
        <v>108</v>
      </c>
      <c r="C9572" t="s">
        <v>59</v>
      </c>
      <c r="D9572" t="s">
        <v>859</v>
      </c>
      <c r="E9572" t="s">
        <v>1946</v>
      </c>
      <c r="F9572">
        <f t="shared" si="149"/>
        <v>4.5</v>
      </c>
    </row>
    <row r="9573" spans="1:6" x14ac:dyDescent="0.25">
      <c r="A9573" t="s">
        <v>886</v>
      </c>
      <c r="B9573" t="s">
        <v>21</v>
      </c>
      <c r="C9573" t="s">
        <v>388</v>
      </c>
      <c r="D9573" t="s">
        <v>660</v>
      </c>
      <c r="E9573" t="s">
        <v>1946</v>
      </c>
      <c r="F9573">
        <f t="shared" si="149"/>
        <v>7.75</v>
      </c>
    </row>
    <row r="9574" spans="1:6" x14ac:dyDescent="0.25">
      <c r="A9574" t="s">
        <v>316</v>
      </c>
      <c r="B9574" t="s">
        <v>90</v>
      </c>
      <c r="C9574" t="s">
        <v>58</v>
      </c>
      <c r="D9574" t="s">
        <v>169</v>
      </c>
      <c r="E9574" t="s">
        <v>1405</v>
      </c>
      <c r="F9574">
        <f t="shared" si="149"/>
        <v>5.75</v>
      </c>
    </row>
    <row r="9575" spans="1:6" x14ac:dyDescent="0.25">
      <c r="A9575" t="s">
        <v>14</v>
      </c>
      <c r="B9575" t="s">
        <v>17</v>
      </c>
      <c r="C9575" t="s">
        <v>215</v>
      </c>
      <c r="D9575" t="s">
        <v>785</v>
      </c>
      <c r="E9575" t="s">
        <v>1405</v>
      </c>
      <c r="F9575">
        <f t="shared" si="149"/>
        <v>4.5</v>
      </c>
    </row>
    <row r="9576" spans="1:6" x14ac:dyDescent="0.25">
      <c r="A9576" t="s">
        <v>143</v>
      </c>
      <c r="B9576" t="s">
        <v>108</v>
      </c>
      <c r="C9576" t="s">
        <v>146</v>
      </c>
      <c r="D9576" t="s">
        <v>737</v>
      </c>
      <c r="E9576" t="s">
        <v>1405</v>
      </c>
      <c r="F9576">
        <f t="shared" si="149"/>
        <v>5</v>
      </c>
    </row>
    <row r="9577" spans="1:6" x14ac:dyDescent="0.25">
      <c r="A9577" t="s">
        <v>143</v>
      </c>
      <c r="B9577" t="s">
        <v>56</v>
      </c>
      <c r="C9577" t="s">
        <v>70</v>
      </c>
      <c r="D9577" t="s">
        <v>1676</v>
      </c>
      <c r="E9577" t="s">
        <v>1405</v>
      </c>
      <c r="F9577">
        <f t="shared" si="149"/>
        <v>5</v>
      </c>
    </row>
    <row r="9578" spans="1:6" x14ac:dyDescent="0.25">
      <c r="A9578" t="s">
        <v>125</v>
      </c>
      <c r="B9578" t="s">
        <v>22</v>
      </c>
      <c r="C9578" t="s">
        <v>5</v>
      </c>
      <c r="D9578" t="s">
        <v>11</v>
      </c>
      <c r="E9578" t="s">
        <v>1727</v>
      </c>
      <c r="F9578">
        <f t="shared" si="149"/>
        <v>6</v>
      </c>
    </row>
    <row r="9579" spans="1:6" x14ac:dyDescent="0.25">
      <c r="A9579" t="s">
        <v>10</v>
      </c>
      <c r="B9579" t="s">
        <v>154</v>
      </c>
      <c r="C9579" t="s">
        <v>26</v>
      </c>
      <c r="D9579" t="s">
        <v>745</v>
      </c>
      <c r="E9579" t="s">
        <v>1727</v>
      </c>
      <c r="F9579">
        <f t="shared" si="149"/>
        <v>3.75</v>
      </c>
    </row>
    <row r="9580" spans="1:6" x14ac:dyDescent="0.25">
      <c r="A9580" t="s">
        <v>143</v>
      </c>
      <c r="B9580" t="s">
        <v>286</v>
      </c>
      <c r="C9580" t="s">
        <v>42</v>
      </c>
      <c r="D9580" t="s">
        <v>750</v>
      </c>
      <c r="E9580" t="s">
        <v>1727</v>
      </c>
      <c r="F9580">
        <f t="shared" si="149"/>
        <v>5</v>
      </c>
    </row>
    <row r="9581" spans="1:6" x14ac:dyDescent="0.25">
      <c r="A9581" t="s">
        <v>283</v>
      </c>
      <c r="B9581" t="s">
        <v>1412</v>
      </c>
      <c r="C9581" t="s">
        <v>343</v>
      </c>
      <c r="D9581" t="s">
        <v>331</v>
      </c>
      <c r="E9581" t="s">
        <v>1727</v>
      </c>
      <c r="F9581">
        <f t="shared" si="149"/>
        <v>7.25</v>
      </c>
    </row>
    <row r="9582" spans="1:6" x14ac:dyDescent="0.25">
      <c r="A9582" t="s">
        <v>270</v>
      </c>
      <c r="B9582" t="s">
        <v>158</v>
      </c>
      <c r="C9582" t="s">
        <v>117</v>
      </c>
      <c r="D9582" t="s">
        <v>148</v>
      </c>
      <c r="E9582" t="s">
        <v>1727</v>
      </c>
      <c r="F9582">
        <f t="shared" si="149"/>
        <v>6.25</v>
      </c>
    </row>
    <row r="9583" spans="1:6" x14ac:dyDescent="0.25">
      <c r="A9583" t="s">
        <v>14</v>
      </c>
      <c r="B9583" t="s">
        <v>85</v>
      </c>
      <c r="C9583" t="s">
        <v>337</v>
      </c>
      <c r="D9583" t="s">
        <v>187</v>
      </c>
      <c r="E9583" t="s">
        <v>1419</v>
      </c>
      <c r="F9583">
        <f t="shared" si="149"/>
        <v>4.5</v>
      </c>
    </row>
    <row r="9584" spans="1:6" x14ac:dyDescent="0.25">
      <c r="A9584" t="s">
        <v>46</v>
      </c>
      <c r="B9584" t="s">
        <v>153</v>
      </c>
      <c r="C9584" t="s">
        <v>354</v>
      </c>
      <c r="D9584" t="s">
        <v>730</v>
      </c>
      <c r="E9584" t="s">
        <v>1419</v>
      </c>
      <c r="F9584">
        <f t="shared" si="149"/>
        <v>6.5</v>
      </c>
    </row>
    <row r="9585" spans="1:6" x14ac:dyDescent="0.25">
      <c r="A9585" t="s">
        <v>143</v>
      </c>
      <c r="B9585" t="s">
        <v>65</v>
      </c>
      <c r="C9585" t="s">
        <v>140</v>
      </c>
      <c r="D9585" t="s">
        <v>637</v>
      </c>
      <c r="E9585" t="s">
        <v>1419</v>
      </c>
      <c r="F9585">
        <f t="shared" si="149"/>
        <v>5</v>
      </c>
    </row>
    <row r="9586" spans="1:6" x14ac:dyDescent="0.25">
      <c r="A9586" t="s">
        <v>143</v>
      </c>
      <c r="B9586" t="s">
        <v>212</v>
      </c>
      <c r="C9586" t="s">
        <v>80</v>
      </c>
      <c r="D9586" t="s">
        <v>60</v>
      </c>
      <c r="E9586" t="s">
        <v>1626</v>
      </c>
      <c r="F9586">
        <f t="shared" si="149"/>
        <v>5</v>
      </c>
    </row>
    <row r="9587" spans="1:6" x14ac:dyDescent="0.25">
      <c r="A9587" t="s">
        <v>125</v>
      </c>
      <c r="B9587" t="s">
        <v>102</v>
      </c>
      <c r="C9587" t="s">
        <v>16</v>
      </c>
      <c r="D9587" t="s">
        <v>238</v>
      </c>
      <c r="E9587" t="s">
        <v>1626</v>
      </c>
      <c r="F9587">
        <f t="shared" si="149"/>
        <v>6</v>
      </c>
    </row>
    <row r="9588" spans="1:6" x14ac:dyDescent="0.25">
      <c r="A9588" t="s">
        <v>283</v>
      </c>
      <c r="B9588" t="s">
        <v>107</v>
      </c>
      <c r="C9588" t="s">
        <v>158</v>
      </c>
      <c r="D9588" t="s">
        <v>708</v>
      </c>
      <c r="E9588" t="s">
        <v>1626</v>
      </c>
      <c r="F9588">
        <f t="shared" si="149"/>
        <v>7.25</v>
      </c>
    </row>
    <row r="9589" spans="1:6" x14ac:dyDescent="0.25">
      <c r="A9589" t="s">
        <v>14</v>
      </c>
      <c r="B9589" t="s">
        <v>85</v>
      </c>
      <c r="C9589" t="s">
        <v>33</v>
      </c>
      <c r="D9589" t="s">
        <v>207</v>
      </c>
      <c r="E9589" t="s">
        <v>2257</v>
      </c>
      <c r="F9589">
        <f t="shared" si="149"/>
        <v>4.5</v>
      </c>
    </row>
    <row r="9590" spans="1:6" x14ac:dyDescent="0.25">
      <c r="A9590" t="s">
        <v>270</v>
      </c>
      <c r="B9590" t="s">
        <v>175</v>
      </c>
      <c r="C9590" t="s">
        <v>58</v>
      </c>
      <c r="D9590" t="s">
        <v>1306</v>
      </c>
      <c r="E9590" t="s">
        <v>2257</v>
      </c>
      <c r="F9590">
        <f t="shared" si="149"/>
        <v>6.25</v>
      </c>
    </row>
    <row r="9591" spans="1:6" x14ac:dyDescent="0.25">
      <c r="A9591" t="s">
        <v>121</v>
      </c>
      <c r="B9591" t="s">
        <v>293</v>
      </c>
      <c r="C9591" t="s">
        <v>73</v>
      </c>
      <c r="D9591" t="s">
        <v>2256</v>
      </c>
      <c r="E9591" t="s">
        <v>2257</v>
      </c>
      <c r="F9591">
        <f t="shared" si="149"/>
        <v>5.5</v>
      </c>
    </row>
    <row r="9592" spans="1:6" x14ac:dyDescent="0.25">
      <c r="A9592" t="s">
        <v>14</v>
      </c>
      <c r="B9592" t="s">
        <v>46</v>
      </c>
      <c r="C9592" t="s">
        <v>167</v>
      </c>
      <c r="D9592" t="s">
        <v>155</v>
      </c>
      <c r="E9592" t="s">
        <v>1947</v>
      </c>
      <c r="F9592">
        <f t="shared" si="149"/>
        <v>4.5</v>
      </c>
    </row>
    <row r="9593" spans="1:6" x14ac:dyDescent="0.25">
      <c r="A9593" t="s">
        <v>143</v>
      </c>
      <c r="B9593" t="s">
        <v>58</v>
      </c>
      <c r="C9593" t="s">
        <v>716</v>
      </c>
      <c r="D9593" t="s">
        <v>233</v>
      </c>
      <c r="E9593" t="s">
        <v>1947</v>
      </c>
      <c r="F9593">
        <f t="shared" si="149"/>
        <v>5</v>
      </c>
    </row>
    <row r="9594" spans="1:6" x14ac:dyDescent="0.25">
      <c r="A9594" t="s">
        <v>265</v>
      </c>
      <c r="B9594" t="s">
        <v>293</v>
      </c>
      <c r="C9594" t="s">
        <v>602</v>
      </c>
      <c r="D9594" t="s">
        <v>320</v>
      </c>
      <c r="E9594" t="s">
        <v>1947</v>
      </c>
      <c r="F9594">
        <f t="shared" si="149"/>
        <v>6.75</v>
      </c>
    </row>
    <row r="9595" spans="1:6" x14ac:dyDescent="0.25">
      <c r="A9595" t="s">
        <v>1094</v>
      </c>
      <c r="B9595" t="s">
        <v>16</v>
      </c>
      <c r="C9595" t="s">
        <v>139</v>
      </c>
      <c r="D9595" t="s">
        <v>1247</v>
      </c>
      <c r="E9595" t="s">
        <v>1947</v>
      </c>
      <c r="F9595">
        <f t="shared" si="149"/>
        <v>9</v>
      </c>
    </row>
    <row r="9596" spans="1:6" x14ac:dyDescent="0.25">
      <c r="A9596" t="s">
        <v>14</v>
      </c>
      <c r="B9596" t="s">
        <v>52</v>
      </c>
      <c r="C9596" t="s">
        <v>218</v>
      </c>
      <c r="D9596" t="s">
        <v>139</v>
      </c>
      <c r="E9596" t="s">
        <v>1062</v>
      </c>
      <c r="F9596">
        <f t="shared" si="149"/>
        <v>4.5</v>
      </c>
    </row>
    <row r="9597" spans="1:6" x14ac:dyDescent="0.25">
      <c r="A9597" t="s">
        <v>14</v>
      </c>
      <c r="B9597" t="s">
        <v>154</v>
      </c>
      <c r="C9597" t="s">
        <v>227</v>
      </c>
      <c r="D9597" t="s">
        <v>190</v>
      </c>
      <c r="E9597" t="s">
        <v>1062</v>
      </c>
      <c r="F9597">
        <f t="shared" si="149"/>
        <v>4.5</v>
      </c>
    </row>
    <row r="9598" spans="1:6" x14ac:dyDescent="0.25">
      <c r="A9598" t="s">
        <v>270</v>
      </c>
      <c r="B9598" t="s">
        <v>244</v>
      </c>
      <c r="C9598" t="s">
        <v>139</v>
      </c>
      <c r="D9598" t="s">
        <v>818</v>
      </c>
      <c r="E9598" t="s">
        <v>1062</v>
      </c>
      <c r="F9598">
        <f t="shared" si="149"/>
        <v>6.25</v>
      </c>
    </row>
    <row r="9599" spans="1:6" x14ac:dyDescent="0.25">
      <c r="A9599" t="s">
        <v>265</v>
      </c>
      <c r="B9599" t="s">
        <v>117</v>
      </c>
      <c r="C9599" t="s">
        <v>1400</v>
      </c>
      <c r="D9599" t="s">
        <v>979</v>
      </c>
      <c r="E9599" t="s">
        <v>1062</v>
      </c>
      <c r="F9599">
        <f t="shared" si="149"/>
        <v>6.75</v>
      </c>
    </row>
    <row r="9600" spans="1:6" x14ac:dyDescent="0.25">
      <c r="A9600" t="s">
        <v>143</v>
      </c>
      <c r="B9600" t="s">
        <v>108</v>
      </c>
      <c r="C9600" t="s">
        <v>441</v>
      </c>
      <c r="D9600" t="s">
        <v>895</v>
      </c>
      <c r="E9600" t="s">
        <v>1320</v>
      </c>
      <c r="F9600">
        <f t="shared" si="149"/>
        <v>5</v>
      </c>
    </row>
    <row r="9601" spans="1:6" x14ac:dyDescent="0.25">
      <c r="A9601" t="s">
        <v>157</v>
      </c>
      <c r="B9601" t="s">
        <v>221</v>
      </c>
      <c r="C9601" t="s">
        <v>78</v>
      </c>
      <c r="D9601" t="s">
        <v>564</v>
      </c>
      <c r="E9601" t="s">
        <v>1320</v>
      </c>
      <c r="F9601">
        <f t="shared" si="149"/>
        <v>4.25</v>
      </c>
    </row>
    <row r="9602" spans="1:6" x14ac:dyDescent="0.25">
      <c r="A9602" t="s">
        <v>14</v>
      </c>
      <c r="B9602" t="s">
        <v>58</v>
      </c>
      <c r="C9602" t="s">
        <v>104</v>
      </c>
      <c r="D9602" t="s">
        <v>716</v>
      </c>
      <c r="E9602" t="s">
        <v>1674</v>
      </c>
      <c r="F9602">
        <f t="shared" si="149"/>
        <v>4.5</v>
      </c>
    </row>
    <row r="9603" spans="1:6" x14ac:dyDescent="0.25">
      <c r="A9603" t="s">
        <v>143</v>
      </c>
      <c r="B9603" t="s">
        <v>92</v>
      </c>
      <c r="C9603" t="s">
        <v>86</v>
      </c>
      <c r="D9603" t="s">
        <v>1393</v>
      </c>
      <c r="E9603" t="s">
        <v>1674</v>
      </c>
      <c r="F9603">
        <f t="shared" ref="F9603:F9666" si="150">VALUE(A9603)</f>
        <v>5</v>
      </c>
    </row>
    <row r="9604" spans="1:6" x14ac:dyDescent="0.25">
      <c r="A9604" t="s">
        <v>14</v>
      </c>
      <c r="B9604" t="s">
        <v>206</v>
      </c>
      <c r="C9604" t="s">
        <v>80</v>
      </c>
      <c r="D9604" t="s">
        <v>785</v>
      </c>
      <c r="E9604" t="s">
        <v>1674</v>
      </c>
      <c r="F9604">
        <f t="shared" si="150"/>
        <v>4.5</v>
      </c>
    </row>
    <row r="9605" spans="1:6" x14ac:dyDescent="0.25">
      <c r="A9605" t="s">
        <v>283</v>
      </c>
      <c r="B9605" t="s">
        <v>102</v>
      </c>
      <c r="C9605" t="s">
        <v>144</v>
      </c>
      <c r="D9605" t="s">
        <v>423</v>
      </c>
      <c r="E9605" t="s">
        <v>1674</v>
      </c>
      <c r="F9605">
        <f t="shared" si="150"/>
        <v>7.25</v>
      </c>
    </row>
    <row r="9606" spans="1:6" x14ac:dyDescent="0.25">
      <c r="A9606" t="s">
        <v>121</v>
      </c>
      <c r="B9606" t="s">
        <v>153</v>
      </c>
      <c r="C9606" t="s">
        <v>109</v>
      </c>
      <c r="D9606" t="s">
        <v>1279</v>
      </c>
      <c r="E9606" t="s">
        <v>1674</v>
      </c>
      <c r="F9606">
        <f t="shared" si="150"/>
        <v>5.5</v>
      </c>
    </row>
    <row r="9607" spans="1:6" x14ac:dyDescent="0.25">
      <c r="A9607" t="s">
        <v>121</v>
      </c>
      <c r="B9607" t="s">
        <v>70</v>
      </c>
      <c r="C9607" t="s">
        <v>441</v>
      </c>
      <c r="D9607" t="s">
        <v>1749</v>
      </c>
      <c r="E9607" t="s">
        <v>1674</v>
      </c>
      <c r="F9607">
        <f t="shared" si="150"/>
        <v>5.5</v>
      </c>
    </row>
    <row r="9608" spans="1:6" x14ac:dyDescent="0.25">
      <c r="A9608" t="s">
        <v>316</v>
      </c>
      <c r="B9608" t="s">
        <v>42</v>
      </c>
      <c r="C9608" t="s">
        <v>67</v>
      </c>
      <c r="D9608" t="s">
        <v>1724</v>
      </c>
      <c r="E9608" t="s">
        <v>1674</v>
      </c>
      <c r="F9608">
        <f t="shared" si="150"/>
        <v>5.75</v>
      </c>
    </row>
    <row r="9609" spans="1:6" x14ac:dyDescent="0.25">
      <c r="A9609" t="s">
        <v>316</v>
      </c>
      <c r="B9609" t="s">
        <v>112</v>
      </c>
      <c r="C9609" t="s">
        <v>144</v>
      </c>
      <c r="D9609" t="s">
        <v>187</v>
      </c>
      <c r="E9609" t="s">
        <v>1381</v>
      </c>
      <c r="F9609">
        <f t="shared" si="150"/>
        <v>5.75</v>
      </c>
    </row>
    <row r="9610" spans="1:6" x14ac:dyDescent="0.25">
      <c r="A9610" t="s">
        <v>125</v>
      </c>
      <c r="B9610" t="s">
        <v>67</v>
      </c>
      <c r="C9610" t="s">
        <v>90</v>
      </c>
      <c r="D9610" t="s">
        <v>527</v>
      </c>
      <c r="E9610" t="s">
        <v>1381</v>
      </c>
      <c r="F9610">
        <f t="shared" si="150"/>
        <v>6</v>
      </c>
    </row>
    <row r="9611" spans="1:6" x14ac:dyDescent="0.25">
      <c r="A9611" t="s">
        <v>143</v>
      </c>
      <c r="B9611" t="s">
        <v>343</v>
      </c>
      <c r="C9611" t="s">
        <v>138</v>
      </c>
      <c r="D9611" t="s">
        <v>330</v>
      </c>
      <c r="E9611" t="s">
        <v>1381</v>
      </c>
      <c r="F9611">
        <f t="shared" si="150"/>
        <v>5</v>
      </c>
    </row>
    <row r="9612" spans="1:6" x14ac:dyDescent="0.25">
      <c r="A9612" t="s">
        <v>121</v>
      </c>
      <c r="B9612" t="s">
        <v>73</v>
      </c>
      <c r="C9612" t="s">
        <v>39</v>
      </c>
      <c r="D9612" t="s">
        <v>670</v>
      </c>
      <c r="E9612" t="s">
        <v>1381</v>
      </c>
      <c r="F9612">
        <f t="shared" si="150"/>
        <v>5.5</v>
      </c>
    </row>
    <row r="9613" spans="1:6" x14ac:dyDescent="0.25">
      <c r="A9613" t="s">
        <v>143</v>
      </c>
      <c r="B9613" t="s">
        <v>109</v>
      </c>
      <c r="C9613" t="s">
        <v>336</v>
      </c>
      <c r="D9613" t="s">
        <v>293</v>
      </c>
      <c r="E9613" t="s">
        <v>1694</v>
      </c>
      <c r="F9613">
        <f t="shared" si="150"/>
        <v>5</v>
      </c>
    </row>
    <row r="9614" spans="1:6" x14ac:dyDescent="0.25">
      <c r="A9614" t="s">
        <v>125</v>
      </c>
      <c r="B9614" t="s">
        <v>232</v>
      </c>
      <c r="C9614" t="s">
        <v>729</v>
      </c>
      <c r="D9614" t="s">
        <v>937</v>
      </c>
      <c r="E9614" t="s">
        <v>1694</v>
      </c>
      <c r="F9614">
        <f t="shared" si="150"/>
        <v>6</v>
      </c>
    </row>
    <row r="9615" spans="1:6" x14ac:dyDescent="0.25">
      <c r="A9615" t="s">
        <v>270</v>
      </c>
      <c r="B9615" t="s">
        <v>86</v>
      </c>
      <c r="C9615" t="s">
        <v>98</v>
      </c>
      <c r="D9615" t="s">
        <v>1430</v>
      </c>
      <c r="E9615" t="s">
        <v>1694</v>
      </c>
      <c r="F9615">
        <f t="shared" si="150"/>
        <v>6.25</v>
      </c>
    </row>
    <row r="9616" spans="1:6" x14ac:dyDescent="0.25">
      <c r="A9616" t="s">
        <v>157</v>
      </c>
      <c r="B9616" t="s">
        <v>146</v>
      </c>
      <c r="C9616" t="s">
        <v>90</v>
      </c>
      <c r="D9616" t="s">
        <v>204</v>
      </c>
      <c r="E9616" t="s">
        <v>2054</v>
      </c>
      <c r="F9616">
        <f t="shared" si="150"/>
        <v>4.25</v>
      </c>
    </row>
    <row r="9617" spans="1:6" x14ac:dyDescent="0.25">
      <c r="A9617" t="s">
        <v>143</v>
      </c>
      <c r="B9617" t="s">
        <v>239</v>
      </c>
      <c r="C9617" t="s">
        <v>133</v>
      </c>
      <c r="D9617" t="s">
        <v>795</v>
      </c>
      <c r="E9617" t="s">
        <v>2054</v>
      </c>
      <c r="F9617">
        <f t="shared" si="150"/>
        <v>5</v>
      </c>
    </row>
    <row r="9618" spans="1:6" x14ac:dyDescent="0.25">
      <c r="A9618" t="s">
        <v>143</v>
      </c>
      <c r="B9618" t="s">
        <v>85</v>
      </c>
      <c r="C9618" t="s">
        <v>224</v>
      </c>
      <c r="D9618" t="s">
        <v>1373</v>
      </c>
      <c r="E9618" t="s">
        <v>2054</v>
      </c>
      <c r="F9618">
        <f t="shared" si="150"/>
        <v>5</v>
      </c>
    </row>
    <row r="9619" spans="1:6" x14ac:dyDescent="0.25">
      <c r="A9619" t="s">
        <v>143</v>
      </c>
      <c r="B9619" t="s">
        <v>239</v>
      </c>
      <c r="C9619" t="s">
        <v>168</v>
      </c>
      <c r="D9619" t="s">
        <v>227</v>
      </c>
      <c r="E9619" t="s">
        <v>276</v>
      </c>
      <c r="F9619">
        <f t="shared" si="150"/>
        <v>5</v>
      </c>
    </row>
    <row r="9620" spans="1:6" x14ac:dyDescent="0.25">
      <c r="A9620" t="s">
        <v>14</v>
      </c>
      <c r="B9620" t="s">
        <v>96</v>
      </c>
      <c r="C9620" t="s">
        <v>3</v>
      </c>
      <c r="D9620" t="s">
        <v>693</v>
      </c>
      <c r="E9620" t="s">
        <v>276</v>
      </c>
      <c r="F9620">
        <f t="shared" si="150"/>
        <v>4.5</v>
      </c>
    </row>
    <row r="9621" spans="1:6" x14ac:dyDescent="0.25">
      <c r="A9621" t="s">
        <v>14</v>
      </c>
      <c r="B9621" t="s">
        <v>293</v>
      </c>
      <c r="C9621" t="s">
        <v>1</v>
      </c>
      <c r="D9621" t="s">
        <v>405</v>
      </c>
      <c r="E9621" t="s">
        <v>276</v>
      </c>
      <c r="F9621">
        <f t="shared" si="150"/>
        <v>4.5</v>
      </c>
    </row>
    <row r="9622" spans="1:6" x14ac:dyDescent="0.25">
      <c r="A9622" t="s">
        <v>283</v>
      </c>
      <c r="B9622" t="s">
        <v>286</v>
      </c>
      <c r="C9622" t="s">
        <v>722</v>
      </c>
      <c r="D9622" t="s">
        <v>645</v>
      </c>
      <c r="E9622" t="s">
        <v>276</v>
      </c>
      <c r="F9622">
        <f t="shared" si="150"/>
        <v>7.25</v>
      </c>
    </row>
    <row r="9623" spans="1:6" x14ac:dyDescent="0.25">
      <c r="A9623" t="s">
        <v>143</v>
      </c>
      <c r="B9623" t="s">
        <v>174</v>
      </c>
      <c r="C9623" t="s">
        <v>218</v>
      </c>
      <c r="D9623" t="s">
        <v>257</v>
      </c>
      <c r="E9623" t="s">
        <v>276</v>
      </c>
      <c r="F9623">
        <f t="shared" si="150"/>
        <v>5</v>
      </c>
    </row>
    <row r="9624" spans="1:6" x14ac:dyDescent="0.25">
      <c r="A9624" t="s">
        <v>157</v>
      </c>
      <c r="B9624" t="s">
        <v>70</v>
      </c>
      <c r="C9624" t="s">
        <v>68</v>
      </c>
      <c r="D9624" t="s">
        <v>308</v>
      </c>
      <c r="E9624" t="s">
        <v>276</v>
      </c>
      <c r="F9624">
        <f t="shared" si="150"/>
        <v>4.25</v>
      </c>
    </row>
    <row r="9625" spans="1:6" x14ac:dyDescent="0.25">
      <c r="A9625" t="s">
        <v>316</v>
      </c>
      <c r="B9625" t="s">
        <v>58</v>
      </c>
      <c r="C9625" t="s">
        <v>387</v>
      </c>
      <c r="D9625" t="s">
        <v>1027</v>
      </c>
      <c r="E9625" t="s">
        <v>276</v>
      </c>
      <c r="F9625">
        <f t="shared" si="150"/>
        <v>5.75</v>
      </c>
    </row>
    <row r="9626" spans="1:6" x14ac:dyDescent="0.25">
      <c r="A9626" t="s">
        <v>143</v>
      </c>
      <c r="B9626" t="s">
        <v>121</v>
      </c>
      <c r="C9626" t="s">
        <v>224</v>
      </c>
      <c r="D9626" t="s">
        <v>54</v>
      </c>
      <c r="E9626" t="s">
        <v>1059</v>
      </c>
      <c r="F9626">
        <f t="shared" si="150"/>
        <v>5</v>
      </c>
    </row>
    <row r="9627" spans="1:6" x14ac:dyDescent="0.25">
      <c r="A9627" t="s">
        <v>14</v>
      </c>
      <c r="B9627" t="s">
        <v>90</v>
      </c>
      <c r="C9627" t="s">
        <v>8</v>
      </c>
      <c r="D9627" t="s">
        <v>405</v>
      </c>
      <c r="E9627" t="s">
        <v>1059</v>
      </c>
      <c r="F9627">
        <f t="shared" si="150"/>
        <v>4.5</v>
      </c>
    </row>
    <row r="9628" spans="1:6" x14ac:dyDescent="0.25">
      <c r="A9628" t="s">
        <v>121</v>
      </c>
      <c r="B9628" t="s">
        <v>73</v>
      </c>
      <c r="C9628" t="s">
        <v>90</v>
      </c>
      <c r="D9628" t="s">
        <v>669</v>
      </c>
      <c r="E9628" t="s">
        <v>1059</v>
      </c>
      <c r="F9628">
        <f t="shared" si="150"/>
        <v>5.5</v>
      </c>
    </row>
    <row r="9629" spans="1:6" x14ac:dyDescent="0.25">
      <c r="A9629" t="s">
        <v>143</v>
      </c>
      <c r="B9629" t="s">
        <v>87</v>
      </c>
      <c r="C9629" t="s">
        <v>108</v>
      </c>
      <c r="D9629" t="s">
        <v>818</v>
      </c>
      <c r="E9629" t="s">
        <v>1059</v>
      </c>
      <c r="F9629">
        <f t="shared" si="150"/>
        <v>5</v>
      </c>
    </row>
    <row r="9630" spans="1:6" x14ac:dyDescent="0.25">
      <c r="A9630" t="s">
        <v>143</v>
      </c>
      <c r="B9630" t="s">
        <v>78</v>
      </c>
      <c r="C9630" t="s">
        <v>222</v>
      </c>
      <c r="D9630" t="s">
        <v>405</v>
      </c>
      <c r="E9630" t="s">
        <v>1171</v>
      </c>
      <c r="F9630">
        <f t="shared" si="150"/>
        <v>5</v>
      </c>
    </row>
    <row r="9631" spans="1:6" x14ac:dyDescent="0.25">
      <c r="A9631" t="s">
        <v>143</v>
      </c>
      <c r="B9631" t="s">
        <v>92</v>
      </c>
      <c r="C9631" t="s">
        <v>59</v>
      </c>
      <c r="D9631" t="s">
        <v>1691</v>
      </c>
      <c r="E9631" t="s">
        <v>1171</v>
      </c>
      <c r="F9631">
        <f t="shared" si="150"/>
        <v>5</v>
      </c>
    </row>
    <row r="9632" spans="1:6" x14ac:dyDescent="0.25">
      <c r="A9632" t="s">
        <v>121</v>
      </c>
      <c r="B9632" t="s">
        <v>232</v>
      </c>
      <c r="C9632" t="s">
        <v>222</v>
      </c>
      <c r="D9632" t="s">
        <v>1170</v>
      </c>
      <c r="E9632" t="s">
        <v>1171</v>
      </c>
      <c r="F9632">
        <f t="shared" si="150"/>
        <v>5.5</v>
      </c>
    </row>
    <row r="9633" spans="1:6" x14ac:dyDescent="0.25">
      <c r="A9633" t="s">
        <v>143</v>
      </c>
      <c r="B9633" t="s">
        <v>244</v>
      </c>
      <c r="C9633" t="s">
        <v>67</v>
      </c>
      <c r="D9633" t="s">
        <v>1639</v>
      </c>
      <c r="E9633" t="s">
        <v>1171</v>
      </c>
      <c r="F9633">
        <f t="shared" si="150"/>
        <v>5</v>
      </c>
    </row>
    <row r="9634" spans="1:6" x14ac:dyDescent="0.25">
      <c r="A9634" t="s">
        <v>265</v>
      </c>
      <c r="B9634" t="s">
        <v>42</v>
      </c>
      <c r="C9634" t="s">
        <v>2</v>
      </c>
      <c r="D9634" t="s">
        <v>2203</v>
      </c>
      <c r="E9634" t="s">
        <v>1171</v>
      </c>
      <c r="F9634">
        <f t="shared" si="150"/>
        <v>6.75</v>
      </c>
    </row>
    <row r="9635" spans="1:6" x14ac:dyDescent="0.25">
      <c r="A9635" t="s">
        <v>14</v>
      </c>
      <c r="B9635" t="s">
        <v>6</v>
      </c>
      <c r="C9635" t="s">
        <v>167</v>
      </c>
      <c r="D9635" t="s">
        <v>135</v>
      </c>
      <c r="E9635" t="s">
        <v>1552</v>
      </c>
      <c r="F9635">
        <f t="shared" si="150"/>
        <v>4.5</v>
      </c>
    </row>
    <row r="9636" spans="1:6" x14ac:dyDescent="0.25">
      <c r="A9636" t="s">
        <v>316</v>
      </c>
      <c r="B9636" t="s">
        <v>42</v>
      </c>
      <c r="C9636" t="s">
        <v>109</v>
      </c>
      <c r="D9636" t="s">
        <v>785</v>
      </c>
      <c r="E9636" t="s">
        <v>1552</v>
      </c>
      <c r="F9636">
        <f t="shared" si="150"/>
        <v>5.75</v>
      </c>
    </row>
    <row r="9637" spans="1:6" x14ac:dyDescent="0.25">
      <c r="A9637" t="s">
        <v>125</v>
      </c>
      <c r="B9637" t="s">
        <v>155</v>
      </c>
      <c r="C9637" t="s">
        <v>405</v>
      </c>
      <c r="D9637" t="s">
        <v>753</v>
      </c>
      <c r="E9637" t="s">
        <v>1552</v>
      </c>
      <c r="F9637">
        <f t="shared" si="150"/>
        <v>6</v>
      </c>
    </row>
    <row r="9638" spans="1:6" x14ac:dyDescent="0.25">
      <c r="A9638" t="s">
        <v>157</v>
      </c>
      <c r="B9638" t="s">
        <v>33</v>
      </c>
      <c r="C9638" t="s">
        <v>300</v>
      </c>
      <c r="D9638" t="s">
        <v>786</v>
      </c>
      <c r="E9638" t="s">
        <v>1552</v>
      </c>
      <c r="F9638">
        <f t="shared" si="150"/>
        <v>4.25</v>
      </c>
    </row>
    <row r="9639" spans="1:6" x14ac:dyDescent="0.25">
      <c r="A9639" t="s">
        <v>14</v>
      </c>
      <c r="B9639" t="s">
        <v>26</v>
      </c>
      <c r="C9639" t="s">
        <v>3</v>
      </c>
      <c r="D9639" t="s">
        <v>833</v>
      </c>
      <c r="E9639" t="s">
        <v>1585</v>
      </c>
      <c r="F9639">
        <f t="shared" si="150"/>
        <v>4.5</v>
      </c>
    </row>
    <row r="9640" spans="1:6" x14ac:dyDescent="0.25">
      <c r="A9640" t="s">
        <v>276</v>
      </c>
      <c r="B9640" t="s">
        <v>343</v>
      </c>
      <c r="C9640" t="s">
        <v>90</v>
      </c>
      <c r="D9640" t="s">
        <v>818</v>
      </c>
      <c r="E9640" t="s">
        <v>1585</v>
      </c>
      <c r="F9640">
        <f t="shared" si="150"/>
        <v>4.75</v>
      </c>
    </row>
    <row r="9641" spans="1:6" x14ac:dyDescent="0.25">
      <c r="A9641" t="s">
        <v>316</v>
      </c>
      <c r="B9641" t="s">
        <v>91</v>
      </c>
      <c r="C9641" t="s">
        <v>76</v>
      </c>
      <c r="D9641" t="s">
        <v>2258</v>
      </c>
      <c r="E9641" t="s">
        <v>1585</v>
      </c>
      <c r="F9641">
        <f t="shared" si="150"/>
        <v>5.75</v>
      </c>
    </row>
    <row r="9642" spans="1:6" x14ac:dyDescent="0.25">
      <c r="A9642" t="s">
        <v>143</v>
      </c>
      <c r="B9642" t="s">
        <v>244</v>
      </c>
      <c r="C9642" t="s">
        <v>153</v>
      </c>
      <c r="D9642" t="s">
        <v>245</v>
      </c>
      <c r="E9642" t="s">
        <v>2433</v>
      </c>
      <c r="F9642">
        <f t="shared" si="150"/>
        <v>5</v>
      </c>
    </row>
    <row r="9643" spans="1:6" x14ac:dyDescent="0.25">
      <c r="A9643" t="s">
        <v>143</v>
      </c>
      <c r="B9643" t="s">
        <v>104</v>
      </c>
      <c r="C9643" t="s">
        <v>232</v>
      </c>
      <c r="D9643" t="s">
        <v>93</v>
      </c>
      <c r="E9643" t="s">
        <v>2433</v>
      </c>
      <c r="F9643">
        <f t="shared" si="150"/>
        <v>5</v>
      </c>
    </row>
    <row r="9644" spans="1:6" x14ac:dyDescent="0.25">
      <c r="A9644" t="s">
        <v>125</v>
      </c>
      <c r="B9644" t="s">
        <v>212</v>
      </c>
      <c r="C9644" t="s">
        <v>803</v>
      </c>
      <c r="D9644" t="s">
        <v>745</v>
      </c>
      <c r="E9644" t="s">
        <v>1509</v>
      </c>
      <c r="F9644">
        <f t="shared" si="150"/>
        <v>6</v>
      </c>
    </row>
    <row r="9645" spans="1:6" x14ac:dyDescent="0.25">
      <c r="A9645" t="s">
        <v>270</v>
      </c>
      <c r="B9645" t="s">
        <v>690</v>
      </c>
      <c r="C9645" t="s">
        <v>99</v>
      </c>
      <c r="D9645" t="s">
        <v>186</v>
      </c>
      <c r="E9645" t="s">
        <v>1509</v>
      </c>
      <c r="F9645">
        <f t="shared" si="150"/>
        <v>6.25</v>
      </c>
    </row>
    <row r="9646" spans="1:6" x14ac:dyDescent="0.25">
      <c r="A9646" t="s">
        <v>121</v>
      </c>
      <c r="B9646" t="s">
        <v>30</v>
      </c>
      <c r="C9646" t="s">
        <v>63</v>
      </c>
      <c r="D9646" t="s">
        <v>451</v>
      </c>
      <c r="E9646" t="s">
        <v>1509</v>
      </c>
      <c r="F9646">
        <f t="shared" si="150"/>
        <v>5.5</v>
      </c>
    </row>
    <row r="9647" spans="1:6" x14ac:dyDescent="0.25">
      <c r="A9647" t="s">
        <v>157</v>
      </c>
      <c r="B9647" t="s">
        <v>46</v>
      </c>
      <c r="C9647" t="s">
        <v>101</v>
      </c>
      <c r="D9647" t="s">
        <v>511</v>
      </c>
      <c r="E9647" t="s">
        <v>1509</v>
      </c>
      <c r="F9647">
        <f t="shared" si="150"/>
        <v>4.25</v>
      </c>
    </row>
    <row r="9648" spans="1:6" x14ac:dyDescent="0.25">
      <c r="A9648" t="s">
        <v>46</v>
      </c>
      <c r="B9648" t="s">
        <v>68</v>
      </c>
      <c r="C9648" t="s">
        <v>26</v>
      </c>
      <c r="D9648" t="s">
        <v>1151</v>
      </c>
      <c r="E9648" t="s">
        <v>1509</v>
      </c>
      <c r="F9648">
        <f t="shared" si="150"/>
        <v>6.5</v>
      </c>
    </row>
    <row r="9649" spans="1:6" x14ac:dyDescent="0.25">
      <c r="A9649" t="s">
        <v>270</v>
      </c>
      <c r="B9649" t="s">
        <v>78</v>
      </c>
      <c r="C9649" t="s">
        <v>548</v>
      </c>
      <c r="D9649" t="s">
        <v>496</v>
      </c>
      <c r="E9649" t="s">
        <v>1509</v>
      </c>
      <c r="F9649">
        <f t="shared" si="150"/>
        <v>6.25</v>
      </c>
    </row>
    <row r="9650" spans="1:6" x14ac:dyDescent="0.25">
      <c r="A9650" t="s">
        <v>316</v>
      </c>
      <c r="B9650" t="s">
        <v>86</v>
      </c>
      <c r="C9650" t="s">
        <v>218</v>
      </c>
      <c r="D9650" t="s">
        <v>192</v>
      </c>
      <c r="E9650" t="s">
        <v>1313</v>
      </c>
      <c r="F9650">
        <f t="shared" si="150"/>
        <v>5.75</v>
      </c>
    </row>
    <row r="9651" spans="1:6" x14ac:dyDescent="0.25">
      <c r="A9651" t="s">
        <v>29</v>
      </c>
      <c r="B9651" t="s">
        <v>11</v>
      </c>
      <c r="C9651" t="s">
        <v>68</v>
      </c>
      <c r="D9651" t="s">
        <v>171</v>
      </c>
      <c r="E9651" t="s">
        <v>1313</v>
      </c>
      <c r="F9651">
        <f t="shared" si="150"/>
        <v>3.25</v>
      </c>
    </row>
    <row r="9652" spans="1:6" x14ac:dyDescent="0.25">
      <c r="A9652" t="s">
        <v>143</v>
      </c>
      <c r="B9652" t="s">
        <v>63</v>
      </c>
      <c r="C9652" t="s">
        <v>144</v>
      </c>
      <c r="D9652" t="s">
        <v>60</v>
      </c>
      <c r="E9652" t="s">
        <v>1313</v>
      </c>
      <c r="F9652">
        <f t="shared" si="150"/>
        <v>5</v>
      </c>
    </row>
    <row r="9653" spans="1:6" x14ac:dyDescent="0.25">
      <c r="A9653" t="s">
        <v>143</v>
      </c>
      <c r="B9653" t="s">
        <v>300</v>
      </c>
      <c r="C9653" t="s">
        <v>286</v>
      </c>
      <c r="D9653" t="s">
        <v>130</v>
      </c>
      <c r="E9653" t="s">
        <v>1313</v>
      </c>
      <c r="F9653">
        <f t="shared" si="150"/>
        <v>5</v>
      </c>
    </row>
    <row r="9654" spans="1:6" x14ac:dyDescent="0.25">
      <c r="A9654" t="s">
        <v>157</v>
      </c>
      <c r="B9654" t="s">
        <v>99</v>
      </c>
      <c r="C9654" t="s">
        <v>107</v>
      </c>
      <c r="D9654" t="s">
        <v>369</v>
      </c>
      <c r="E9654" t="s">
        <v>1313</v>
      </c>
      <c r="F9654">
        <f t="shared" si="150"/>
        <v>4.25</v>
      </c>
    </row>
    <row r="9655" spans="1:6" x14ac:dyDescent="0.25">
      <c r="A9655" t="s">
        <v>143</v>
      </c>
      <c r="B9655" t="s">
        <v>52</v>
      </c>
      <c r="C9655" t="s">
        <v>119</v>
      </c>
      <c r="D9655" t="s">
        <v>551</v>
      </c>
      <c r="E9655" t="s">
        <v>1313</v>
      </c>
      <c r="F9655">
        <f t="shared" si="150"/>
        <v>5</v>
      </c>
    </row>
    <row r="9656" spans="1:6" x14ac:dyDescent="0.25">
      <c r="A9656" t="s">
        <v>143</v>
      </c>
      <c r="B9656" t="s">
        <v>293</v>
      </c>
      <c r="C9656" t="s">
        <v>232</v>
      </c>
      <c r="D9656" t="s">
        <v>1312</v>
      </c>
      <c r="E9656" t="s">
        <v>1313</v>
      </c>
      <c r="F9656">
        <f t="shared" si="150"/>
        <v>5</v>
      </c>
    </row>
    <row r="9657" spans="1:6" x14ac:dyDescent="0.25">
      <c r="A9657" t="s">
        <v>46</v>
      </c>
      <c r="B9657" t="s">
        <v>99</v>
      </c>
      <c r="C9657" t="s">
        <v>286</v>
      </c>
      <c r="D9657" t="s">
        <v>2485</v>
      </c>
      <c r="E9657" t="s">
        <v>1313</v>
      </c>
      <c r="F9657">
        <f t="shared" si="150"/>
        <v>6.5</v>
      </c>
    </row>
    <row r="9658" spans="1:6" x14ac:dyDescent="0.25">
      <c r="A9658" t="s">
        <v>29</v>
      </c>
      <c r="B9658" t="s">
        <v>108</v>
      </c>
      <c r="C9658" t="s">
        <v>73</v>
      </c>
      <c r="D9658" t="s">
        <v>52</v>
      </c>
      <c r="E9658" t="s">
        <v>2029</v>
      </c>
      <c r="F9658">
        <f t="shared" si="150"/>
        <v>3.25</v>
      </c>
    </row>
    <row r="9659" spans="1:6" x14ac:dyDescent="0.25">
      <c r="A9659" t="s">
        <v>14</v>
      </c>
      <c r="B9659" t="s">
        <v>244</v>
      </c>
      <c r="C9659" t="s">
        <v>2</v>
      </c>
      <c r="D9659" t="s">
        <v>33</v>
      </c>
      <c r="E9659" t="s">
        <v>2029</v>
      </c>
      <c r="F9659">
        <f t="shared" si="150"/>
        <v>4.5</v>
      </c>
    </row>
    <row r="9660" spans="1:6" x14ac:dyDescent="0.25">
      <c r="A9660" t="s">
        <v>121</v>
      </c>
      <c r="B9660" t="s">
        <v>239</v>
      </c>
      <c r="C9660" t="s">
        <v>140</v>
      </c>
      <c r="D9660" t="s">
        <v>511</v>
      </c>
      <c r="E9660" t="s">
        <v>2029</v>
      </c>
      <c r="F9660">
        <f t="shared" si="150"/>
        <v>5.5</v>
      </c>
    </row>
    <row r="9661" spans="1:6" x14ac:dyDescent="0.25">
      <c r="A9661" t="s">
        <v>1219</v>
      </c>
      <c r="B9661" t="s">
        <v>347</v>
      </c>
      <c r="C9661" t="s">
        <v>149</v>
      </c>
      <c r="D9661" t="s">
        <v>1903</v>
      </c>
      <c r="E9661" t="s">
        <v>2029</v>
      </c>
      <c r="F9661">
        <f t="shared" si="150"/>
        <v>8</v>
      </c>
    </row>
    <row r="9662" spans="1:6" x14ac:dyDescent="0.25">
      <c r="A9662" t="s">
        <v>143</v>
      </c>
      <c r="B9662" t="s">
        <v>6</v>
      </c>
      <c r="C9662" t="s">
        <v>58</v>
      </c>
      <c r="D9662" t="s">
        <v>568</v>
      </c>
      <c r="E9662" t="s">
        <v>1021</v>
      </c>
      <c r="F9662">
        <f t="shared" si="150"/>
        <v>5</v>
      </c>
    </row>
    <row r="9663" spans="1:6" x14ac:dyDescent="0.25">
      <c r="A9663" t="s">
        <v>270</v>
      </c>
      <c r="B9663" t="s">
        <v>96</v>
      </c>
      <c r="C9663" t="s">
        <v>221</v>
      </c>
      <c r="D9663" t="s">
        <v>1028</v>
      </c>
      <c r="E9663" t="s">
        <v>1021</v>
      </c>
      <c r="F9663">
        <f t="shared" si="150"/>
        <v>6.25</v>
      </c>
    </row>
    <row r="9664" spans="1:6" x14ac:dyDescent="0.25">
      <c r="A9664" t="s">
        <v>14</v>
      </c>
      <c r="B9664" t="s">
        <v>65</v>
      </c>
      <c r="C9664" t="s">
        <v>89</v>
      </c>
      <c r="D9664" t="s">
        <v>571</v>
      </c>
      <c r="E9664" t="s">
        <v>804</v>
      </c>
      <c r="F9664">
        <f t="shared" si="150"/>
        <v>4.5</v>
      </c>
    </row>
    <row r="9665" spans="1:6" x14ac:dyDescent="0.25">
      <c r="A9665" t="s">
        <v>121</v>
      </c>
      <c r="B9665" t="s">
        <v>106</v>
      </c>
      <c r="C9665" t="s">
        <v>164</v>
      </c>
      <c r="D9665" t="s">
        <v>1440</v>
      </c>
      <c r="E9665" t="s">
        <v>804</v>
      </c>
      <c r="F9665">
        <f t="shared" si="150"/>
        <v>5.5</v>
      </c>
    </row>
    <row r="9666" spans="1:6" x14ac:dyDescent="0.25">
      <c r="A9666" t="s">
        <v>270</v>
      </c>
      <c r="B9666" t="s">
        <v>91</v>
      </c>
      <c r="C9666" t="s">
        <v>6</v>
      </c>
      <c r="D9666" t="s">
        <v>1949</v>
      </c>
      <c r="E9666" t="s">
        <v>804</v>
      </c>
      <c r="F9666">
        <f t="shared" si="150"/>
        <v>6.25</v>
      </c>
    </row>
    <row r="9667" spans="1:6" x14ac:dyDescent="0.25">
      <c r="A9667" t="s">
        <v>143</v>
      </c>
      <c r="B9667" t="s">
        <v>109</v>
      </c>
      <c r="C9667" t="s">
        <v>146</v>
      </c>
      <c r="D9667" t="s">
        <v>154</v>
      </c>
      <c r="E9667" t="s">
        <v>1397</v>
      </c>
      <c r="F9667">
        <f t="shared" ref="F9667:F9730" si="151">VALUE(A9667)</f>
        <v>5</v>
      </c>
    </row>
    <row r="9668" spans="1:6" x14ac:dyDescent="0.25">
      <c r="A9668" t="s">
        <v>157</v>
      </c>
      <c r="B9668" t="s">
        <v>63</v>
      </c>
      <c r="C9668" t="s">
        <v>300</v>
      </c>
      <c r="D9668" t="s">
        <v>436</v>
      </c>
      <c r="E9668" t="s">
        <v>1397</v>
      </c>
      <c r="F9668">
        <f t="shared" si="151"/>
        <v>4.25</v>
      </c>
    </row>
    <row r="9669" spans="1:6" x14ac:dyDescent="0.25">
      <c r="A9669" t="s">
        <v>143</v>
      </c>
      <c r="B9669" t="s">
        <v>98</v>
      </c>
      <c r="C9669" t="s">
        <v>88</v>
      </c>
      <c r="D9669" t="s">
        <v>673</v>
      </c>
      <c r="E9669" t="s">
        <v>1397</v>
      </c>
      <c r="F9669">
        <f t="shared" si="151"/>
        <v>5</v>
      </c>
    </row>
    <row r="9670" spans="1:6" x14ac:dyDescent="0.25">
      <c r="A9670" t="s">
        <v>10</v>
      </c>
      <c r="B9670" t="s">
        <v>174</v>
      </c>
      <c r="C9670" t="s">
        <v>96</v>
      </c>
      <c r="D9670" t="s">
        <v>710</v>
      </c>
      <c r="E9670" t="s">
        <v>1397</v>
      </c>
      <c r="F9670">
        <f t="shared" si="151"/>
        <v>3.75</v>
      </c>
    </row>
    <row r="9671" spans="1:6" x14ac:dyDescent="0.25">
      <c r="A9671" t="s">
        <v>14</v>
      </c>
      <c r="B9671" t="s">
        <v>107</v>
      </c>
      <c r="C9671" t="s">
        <v>2</v>
      </c>
      <c r="D9671" t="s">
        <v>612</v>
      </c>
      <c r="E9671" t="s">
        <v>2327</v>
      </c>
      <c r="F9671">
        <f t="shared" si="151"/>
        <v>4.5</v>
      </c>
    </row>
    <row r="9672" spans="1:6" x14ac:dyDescent="0.25">
      <c r="A9672" t="s">
        <v>143</v>
      </c>
      <c r="B9672" t="s">
        <v>26</v>
      </c>
      <c r="C9672" t="s">
        <v>81</v>
      </c>
      <c r="D9672" t="s">
        <v>44</v>
      </c>
      <c r="E9672" t="s">
        <v>2327</v>
      </c>
      <c r="F9672">
        <f t="shared" si="151"/>
        <v>5</v>
      </c>
    </row>
    <row r="9673" spans="1:6" x14ac:dyDescent="0.25">
      <c r="A9673" t="s">
        <v>283</v>
      </c>
      <c r="B9673" t="s">
        <v>76</v>
      </c>
      <c r="C9673" t="s">
        <v>1</v>
      </c>
      <c r="D9673" t="s">
        <v>294</v>
      </c>
      <c r="E9673" t="s">
        <v>2327</v>
      </c>
      <c r="F9673">
        <f t="shared" si="151"/>
        <v>7.25</v>
      </c>
    </row>
    <row r="9674" spans="1:6" x14ac:dyDescent="0.25">
      <c r="A9674" t="s">
        <v>143</v>
      </c>
      <c r="B9674" t="s">
        <v>96</v>
      </c>
      <c r="C9674" t="s">
        <v>43</v>
      </c>
      <c r="D9674" t="s">
        <v>1881</v>
      </c>
      <c r="E9674" t="s">
        <v>2327</v>
      </c>
      <c r="F9674">
        <f t="shared" si="151"/>
        <v>5</v>
      </c>
    </row>
    <row r="9675" spans="1:6" x14ac:dyDescent="0.25">
      <c r="A9675" t="s">
        <v>157</v>
      </c>
      <c r="B9675" t="s">
        <v>206</v>
      </c>
      <c r="C9675" t="s">
        <v>91</v>
      </c>
      <c r="D9675" t="s">
        <v>1105</v>
      </c>
      <c r="E9675" t="s">
        <v>2110</v>
      </c>
      <c r="F9675">
        <f t="shared" si="151"/>
        <v>4.25</v>
      </c>
    </row>
    <row r="9676" spans="1:6" x14ac:dyDescent="0.25">
      <c r="A9676" t="s">
        <v>270</v>
      </c>
      <c r="B9676" t="s">
        <v>232</v>
      </c>
      <c r="C9676" t="s">
        <v>693</v>
      </c>
      <c r="D9676" t="s">
        <v>1460</v>
      </c>
      <c r="E9676" t="s">
        <v>2110</v>
      </c>
      <c r="F9676">
        <f t="shared" si="151"/>
        <v>6.25</v>
      </c>
    </row>
    <row r="9677" spans="1:6" x14ac:dyDescent="0.25">
      <c r="A9677" t="s">
        <v>265</v>
      </c>
      <c r="B9677" t="s">
        <v>158</v>
      </c>
      <c r="C9677" t="s">
        <v>42</v>
      </c>
      <c r="D9677" t="s">
        <v>2275</v>
      </c>
      <c r="E9677" t="s">
        <v>2110</v>
      </c>
      <c r="F9677">
        <f t="shared" si="151"/>
        <v>6.75</v>
      </c>
    </row>
    <row r="9678" spans="1:6" x14ac:dyDescent="0.25">
      <c r="A9678" t="s">
        <v>143</v>
      </c>
      <c r="B9678" t="s">
        <v>99</v>
      </c>
      <c r="C9678" t="s">
        <v>21</v>
      </c>
      <c r="D9678" t="s">
        <v>527</v>
      </c>
      <c r="E9678" t="s">
        <v>1505</v>
      </c>
      <c r="F9678">
        <f t="shared" si="151"/>
        <v>5</v>
      </c>
    </row>
    <row r="9679" spans="1:6" x14ac:dyDescent="0.25">
      <c r="A9679" t="s">
        <v>125</v>
      </c>
      <c r="B9679" t="s">
        <v>232</v>
      </c>
      <c r="C9679" t="s">
        <v>785</v>
      </c>
      <c r="D9679" t="s">
        <v>745</v>
      </c>
      <c r="E9679" t="s">
        <v>1505</v>
      </c>
      <c r="F9679">
        <f t="shared" si="151"/>
        <v>6</v>
      </c>
    </row>
    <row r="9680" spans="1:6" x14ac:dyDescent="0.25">
      <c r="A9680" t="s">
        <v>143</v>
      </c>
      <c r="B9680" t="s">
        <v>85</v>
      </c>
      <c r="C9680" t="s">
        <v>60</v>
      </c>
      <c r="D9680" t="s">
        <v>1504</v>
      </c>
      <c r="E9680" t="s">
        <v>1505</v>
      </c>
      <c r="F9680">
        <f t="shared" si="151"/>
        <v>5</v>
      </c>
    </row>
    <row r="9681" spans="1:6" x14ac:dyDescent="0.25">
      <c r="A9681" t="s">
        <v>125</v>
      </c>
      <c r="B9681" t="s">
        <v>1052</v>
      </c>
      <c r="C9681" t="s">
        <v>67</v>
      </c>
      <c r="D9681" t="s">
        <v>1358</v>
      </c>
      <c r="E9681" t="s">
        <v>1505</v>
      </c>
      <c r="F9681">
        <f t="shared" si="151"/>
        <v>6</v>
      </c>
    </row>
    <row r="9682" spans="1:6" x14ac:dyDescent="0.25">
      <c r="A9682" t="s">
        <v>14</v>
      </c>
      <c r="B9682" t="s">
        <v>133</v>
      </c>
      <c r="C9682" t="s">
        <v>171</v>
      </c>
      <c r="D9682" t="s">
        <v>225</v>
      </c>
      <c r="E9682" t="s">
        <v>887</v>
      </c>
      <c r="F9682">
        <f t="shared" si="151"/>
        <v>4.5</v>
      </c>
    </row>
    <row r="9683" spans="1:6" x14ac:dyDescent="0.25">
      <c r="A9683" t="s">
        <v>10</v>
      </c>
      <c r="B9683" t="s">
        <v>232</v>
      </c>
      <c r="C9683" t="s">
        <v>43</v>
      </c>
      <c r="D9683" t="s">
        <v>436</v>
      </c>
      <c r="E9683" t="s">
        <v>887</v>
      </c>
      <c r="F9683">
        <f t="shared" si="151"/>
        <v>3.75</v>
      </c>
    </row>
    <row r="9684" spans="1:6" x14ac:dyDescent="0.25">
      <c r="A9684" t="s">
        <v>316</v>
      </c>
      <c r="B9684" t="s">
        <v>185</v>
      </c>
      <c r="C9684" t="s">
        <v>17</v>
      </c>
      <c r="D9684" t="s">
        <v>834</v>
      </c>
      <c r="E9684" t="s">
        <v>887</v>
      </c>
      <c r="F9684">
        <f t="shared" si="151"/>
        <v>5.75</v>
      </c>
    </row>
    <row r="9685" spans="1:6" x14ac:dyDescent="0.25">
      <c r="A9685" t="s">
        <v>10</v>
      </c>
      <c r="B9685" t="s">
        <v>109</v>
      </c>
      <c r="C9685" t="s">
        <v>96</v>
      </c>
      <c r="D9685" t="s">
        <v>141</v>
      </c>
      <c r="E9685" t="s">
        <v>887</v>
      </c>
      <c r="F9685">
        <f t="shared" si="151"/>
        <v>3.75</v>
      </c>
    </row>
    <row r="9686" spans="1:6" x14ac:dyDescent="0.25">
      <c r="A9686" t="s">
        <v>276</v>
      </c>
      <c r="B9686" t="s">
        <v>121</v>
      </c>
      <c r="C9686" t="s">
        <v>112</v>
      </c>
      <c r="D9686" t="s">
        <v>1400</v>
      </c>
      <c r="E9686" t="s">
        <v>887</v>
      </c>
      <c r="F9686">
        <f t="shared" si="151"/>
        <v>4.75</v>
      </c>
    </row>
    <row r="9687" spans="1:6" x14ac:dyDescent="0.25">
      <c r="A9687" t="s">
        <v>143</v>
      </c>
      <c r="B9687" t="s">
        <v>81</v>
      </c>
      <c r="C9687" t="s">
        <v>8</v>
      </c>
      <c r="D9687" t="s">
        <v>1264</v>
      </c>
      <c r="E9687" t="s">
        <v>1883</v>
      </c>
      <c r="F9687">
        <f t="shared" si="151"/>
        <v>5</v>
      </c>
    </row>
    <row r="9688" spans="1:6" x14ac:dyDescent="0.25">
      <c r="A9688" t="s">
        <v>143</v>
      </c>
      <c r="B9688" t="s">
        <v>175</v>
      </c>
      <c r="C9688" t="s">
        <v>54</v>
      </c>
      <c r="D9688" t="s">
        <v>113</v>
      </c>
      <c r="E9688" t="s">
        <v>1269</v>
      </c>
      <c r="F9688">
        <f t="shared" si="151"/>
        <v>5</v>
      </c>
    </row>
    <row r="9689" spans="1:6" x14ac:dyDescent="0.25">
      <c r="A9689" t="s">
        <v>143</v>
      </c>
      <c r="B9689" t="s">
        <v>30</v>
      </c>
      <c r="C9689" t="s">
        <v>798</v>
      </c>
      <c r="D9689" t="s">
        <v>12</v>
      </c>
      <c r="E9689" t="s">
        <v>1269</v>
      </c>
      <c r="F9689">
        <f t="shared" si="151"/>
        <v>5</v>
      </c>
    </row>
    <row r="9690" spans="1:6" x14ac:dyDescent="0.25">
      <c r="A9690" t="s">
        <v>14</v>
      </c>
      <c r="B9690" t="s">
        <v>46</v>
      </c>
      <c r="C9690" t="s">
        <v>337</v>
      </c>
      <c r="D9690" t="s">
        <v>141</v>
      </c>
      <c r="E9690" t="s">
        <v>1269</v>
      </c>
      <c r="F9690">
        <f t="shared" si="151"/>
        <v>4.5</v>
      </c>
    </row>
    <row r="9691" spans="1:6" x14ac:dyDescent="0.25">
      <c r="A9691" t="s">
        <v>143</v>
      </c>
      <c r="B9691" t="s">
        <v>293</v>
      </c>
      <c r="C9691" t="s">
        <v>121</v>
      </c>
      <c r="D9691" t="s">
        <v>755</v>
      </c>
      <c r="E9691" t="s">
        <v>1269</v>
      </c>
      <c r="F9691">
        <f t="shared" si="151"/>
        <v>5</v>
      </c>
    </row>
    <row r="9692" spans="1:6" x14ac:dyDescent="0.25">
      <c r="A9692" t="s">
        <v>14</v>
      </c>
      <c r="B9692" t="s">
        <v>96</v>
      </c>
      <c r="C9692" t="s">
        <v>2</v>
      </c>
      <c r="D9692" t="s">
        <v>72</v>
      </c>
      <c r="E9692" t="s">
        <v>1534</v>
      </c>
      <c r="F9692">
        <f t="shared" si="151"/>
        <v>4.5</v>
      </c>
    </row>
    <row r="9693" spans="1:6" x14ac:dyDescent="0.25">
      <c r="A9693" t="s">
        <v>10</v>
      </c>
      <c r="B9693" t="s">
        <v>36</v>
      </c>
      <c r="C9693" t="s">
        <v>112</v>
      </c>
      <c r="D9693" t="s">
        <v>222</v>
      </c>
      <c r="E9693" t="s">
        <v>1534</v>
      </c>
      <c r="F9693">
        <f t="shared" si="151"/>
        <v>3.75</v>
      </c>
    </row>
    <row r="9694" spans="1:6" x14ac:dyDescent="0.25">
      <c r="A9694" t="s">
        <v>143</v>
      </c>
      <c r="B9694" t="s">
        <v>121</v>
      </c>
      <c r="C9694" t="s">
        <v>224</v>
      </c>
      <c r="D9694" t="s">
        <v>435</v>
      </c>
      <c r="E9694" t="s">
        <v>1534</v>
      </c>
      <c r="F9694">
        <f t="shared" si="151"/>
        <v>5</v>
      </c>
    </row>
    <row r="9695" spans="1:6" x14ac:dyDescent="0.25">
      <c r="A9695" t="s">
        <v>276</v>
      </c>
      <c r="B9695" t="s">
        <v>153</v>
      </c>
      <c r="C9695" t="s">
        <v>14</v>
      </c>
      <c r="D9695" t="s">
        <v>753</v>
      </c>
      <c r="E9695" t="s">
        <v>1534</v>
      </c>
      <c r="F9695">
        <f t="shared" si="151"/>
        <v>4.75</v>
      </c>
    </row>
    <row r="9696" spans="1:6" x14ac:dyDescent="0.25">
      <c r="A9696" t="s">
        <v>270</v>
      </c>
      <c r="B9696" t="s">
        <v>81</v>
      </c>
      <c r="C9696" t="s">
        <v>129</v>
      </c>
      <c r="D9696" t="s">
        <v>673</v>
      </c>
      <c r="E9696" t="s">
        <v>1534</v>
      </c>
      <c r="F9696">
        <f t="shared" si="151"/>
        <v>6.25</v>
      </c>
    </row>
    <row r="9697" spans="1:6" x14ac:dyDescent="0.25">
      <c r="A9697" t="s">
        <v>143</v>
      </c>
      <c r="B9697" t="s">
        <v>213</v>
      </c>
      <c r="C9697" t="s">
        <v>17</v>
      </c>
      <c r="D9697" t="s">
        <v>1956</v>
      </c>
      <c r="E9697" t="s">
        <v>1534</v>
      </c>
      <c r="F9697">
        <f t="shared" si="151"/>
        <v>5</v>
      </c>
    </row>
    <row r="9698" spans="1:6" x14ac:dyDescent="0.25">
      <c r="A9698" t="s">
        <v>143</v>
      </c>
      <c r="B9698" t="s">
        <v>232</v>
      </c>
      <c r="C9698" t="s">
        <v>92</v>
      </c>
      <c r="D9698" t="s">
        <v>1434</v>
      </c>
      <c r="E9698" t="s">
        <v>1534</v>
      </c>
      <c r="F9698">
        <f t="shared" si="151"/>
        <v>5</v>
      </c>
    </row>
    <row r="9699" spans="1:6" x14ac:dyDescent="0.25">
      <c r="A9699" t="s">
        <v>143</v>
      </c>
      <c r="B9699" t="s">
        <v>17</v>
      </c>
      <c r="C9699" t="s">
        <v>225</v>
      </c>
      <c r="D9699" t="s">
        <v>1036</v>
      </c>
      <c r="E9699" t="s">
        <v>1635</v>
      </c>
      <c r="F9699">
        <f t="shared" si="151"/>
        <v>5</v>
      </c>
    </row>
    <row r="9700" spans="1:6" x14ac:dyDescent="0.25">
      <c r="A9700" t="s">
        <v>121</v>
      </c>
      <c r="B9700" t="s">
        <v>106</v>
      </c>
      <c r="C9700" t="s">
        <v>85</v>
      </c>
      <c r="D9700" t="s">
        <v>1075</v>
      </c>
      <c r="E9700" t="s">
        <v>1635</v>
      </c>
      <c r="F9700">
        <f t="shared" si="151"/>
        <v>5.5</v>
      </c>
    </row>
    <row r="9701" spans="1:6" x14ac:dyDescent="0.25">
      <c r="A9701" t="s">
        <v>316</v>
      </c>
      <c r="B9701" t="s">
        <v>52</v>
      </c>
      <c r="C9701" t="s">
        <v>63</v>
      </c>
      <c r="D9701" t="s">
        <v>2010</v>
      </c>
      <c r="E9701" t="s">
        <v>1635</v>
      </c>
      <c r="F9701">
        <f t="shared" si="151"/>
        <v>5.75</v>
      </c>
    </row>
    <row r="9702" spans="1:6" x14ac:dyDescent="0.25">
      <c r="A9702" t="s">
        <v>143</v>
      </c>
      <c r="B9702" t="s">
        <v>343</v>
      </c>
      <c r="C9702" t="s">
        <v>109</v>
      </c>
      <c r="D9702" t="s">
        <v>85</v>
      </c>
      <c r="E9702" t="s">
        <v>1150</v>
      </c>
      <c r="F9702">
        <f t="shared" si="151"/>
        <v>5</v>
      </c>
    </row>
    <row r="9703" spans="1:6" x14ac:dyDescent="0.25">
      <c r="A9703" t="s">
        <v>157</v>
      </c>
      <c r="B9703" t="s">
        <v>106</v>
      </c>
      <c r="C9703" t="s">
        <v>112</v>
      </c>
      <c r="D9703" t="s">
        <v>127</v>
      </c>
      <c r="E9703" t="s">
        <v>1150</v>
      </c>
      <c r="F9703">
        <f t="shared" si="151"/>
        <v>4.25</v>
      </c>
    </row>
    <row r="9704" spans="1:6" x14ac:dyDescent="0.25">
      <c r="A9704" t="s">
        <v>143</v>
      </c>
      <c r="B9704" t="s">
        <v>89</v>
      </c>
      <c r="C9704" t="s">
        <v>46</v>
      </c>
      <c r="D9704" t="s">
        <v>511</v>
      </c>
      <c r="E9704" t="s">
        <v>1150</v>
      </c>
      <c r="F9704">
        <f t="shared" si="151"/>
        <v>5</v>
      </c>
    </row>
    <row r="9705" spans="1:6" x14ac:dyDescent="0.25">
      <c r="A9705" t="s">
        <v>276</v>
      </c>
      <c r="B9705" t="s">
        <v>30</v>
      </c>
      <c r="C9705" t="s">
        <v>14</v>
      </c>
      <c r="D9705" t="s">
        <v>640</v>
      </c>
      <c r="E9705" t="s">
        <v>1150</v>
      </c>
      <c r="F9705">
        <f t="shared" si="151"/>
        <v>4.75</v>
      </c>
    </row>
    <row r="9706" spans="1:6" x14ac:dyDescent="0.25">
      <c r="A9706" t="s">
        <v>125</v>
      </c>
      <c r="B9706" t="s">
        <v>243</v>
      </c>
      <c r="C9706" t="s">
        <v>2</v>
      </c>
      <c r="D9706" t="s">
        <v>736</v>
      </c>
      <c r="E9706" t="s">
        <v>2103</v>
      </c>
      <c r="F9706">
        <f t="shared" si="151"/>
        <v>6</v>
      </c>
    </row>
    <row r="9707" spans="1:6" x14ac:dyDescent="0.25">
      <c r="A9707" t="s">
        <v>14</v>
      </c>
      <c r="B9707" t="s">
        <v>58</v>
      </c>
      <c r="C9707" t="s">
        <v>612</v>
      </c>
      <c r="D9707" t="s">
        <v>225</v>
      </c>
      <c r="E9707" t="s">
        <v>1263</v>
      </c>
      <c r="F9707">
        <f t="shared" si="151"/>
        <v>4.5</v>
      </c>
    </row>
    <row r="9708" spans="1:6" x14ac:dyDescent="0.25">
      <c r="A9708" t="s">
        <v>143</v>
      </c>
      <c r="B9708" t="s">
        <v>239</v>
      </c>
      <c r="C9708" t="s">
        <v>21</v>
      </c>
      <c r="D9708" t="s">
        <v>164</v>
      </c>
      <c r="E9708" t="s">
        <v>1263</v>
      </c>
      <c r="F9708">
        <f t="shared" si="151"/>
        <v>5</v>
      </c>
    </row>
    <row r="9709" spans="1:6" x14ac:dyDescent="0.25">
      <c r="A9709" t="s">
        <v>125</v>
      </c>
      <c r="B9709" t="s">
        <v>68</v>
      </c>
      <c r="C9709" t="s">
        <v>91</v>
      </c>
      <c r="D9709" t="s">
        <v>937</v>
      </c>
      <c r="E9709" t="s">
        <v>2274</v>
      </c>
      <c r="F9709">
        <f t="shared" si="151"/>
        <v>6</v>
      </c>
    </row>
    <row r="9710" spans="1:6" x14ac:dyDescent="0.25">
      <c r="A9710" t="s">
        <v>157</v>
      </c>
      <c r="B9710" t="s">
        <v>218</v>
      </c>
      <c r="C9710" t="s">
        <v>67</v>
      </c>
      <c r="D9710" t="s">
        <v>246</v>
      </c>
      <c r="E9710" t="s">
        <v>2274</v>
      </c>
      <c r="F9710">
        <f t="shared" si="151"/>
        <v>4.25</v>
      </c>
    </row>
    <row r="9711" spans="1:6" x14ac:dyDescent="0.25">
      <c r="A9711" t="s">
        <v>143</v>
      </c>
      <c r="B9711" t="s">
        <v>286</v>
      </c>
      <c r="C9711" t="s">
        <v>88</v>
      </c>
      <c r="D9711" t="s">
        <v>734</v>
      </c>
      <c r="E9711" t="s">
        <v>1665</v>
      </c>
      <c r="F9711">
        <f t="shared" si="151"/>
        <v>5</v>
      </c>
    </row>
    <row r="9712" spans="1:6" x14ac:dyDescent="0.25">
      <c r="A9712" t="s">
        <v>10</v>
      </c>
      <c r="B9712" t="s">
        <v>106</v>
      </c>
      <c r="C9712" t="s">
        <v>76</v>
      </c>
      <c r="D9712" t="s">
        <v>154</v>
      </c>
      <c r="E9712" t="s">
        <v>214</v>
      </c>
      <c r="F9712">
        <f t="shared" si="151"/>
        <v>3.75</v>
      </c>
    </row>
    <row r="9713" spans="1:6" x14ac:dyDescent="0.25">
      <c r="A9713" t="s">
        <v>143</v>
      </c>
      <c r="B9713" t="s">
        <v>212</v>
      </c>
      <c r="C9713" t="s">
        <v>47</v>
      </c>
      <c r="D9713" t="s">
        <v>213</v>
      </c>
      <c r="E9713" t="s">
        <v>214</v>
      </c>
      <c r="F9713">
        <f t="shared" si="151"/>
        <v>5</v>
      </c>
    </row>
    <row r="9714" spans="1:6" x14ac:dyDescent="0.25">
      <c r="A9714" t="s">
        <v>270</v>
      </c>
      <c r="B9714" t="s">
        <v>5</v>
      </c>
      <c r="C9714" t="s">
        <v>121</v>
      </c>
      <c r="D9714" t="s">
        <v>602</v>
      </c>
      <c r="E9714" t="s">
        <v>214</v>
      </c>
      <c r="F9714">
        <f t="shared" si="151"/>
        <v>6.25</v>
      </c>
    </row>
    <row r="9715" spans="1:6" x14ac:dyDescent="0.25">
      <c r="A9715" t="s">
        <v>121</v>
      </c>
      <c r="B9715" t="s">
        <v>92</v>
      </c>
      <c r="C9715" t="s">
        <v>26</v>
      </c>
      <c r="D9715" t="s">
        <v>491</v>
      </c>
      <c r="E9715" t="s">
        <v>214</v>
      </c>
      <c r="F9715">
        <f t="shared" si="151"/>
        <v>5.5</v>
      </c>
    </row>
    <row r="9716" spans="1:6" x14ac:dyDescent="0.25">
      <c r="A9716" t="s">
        <v>14</v>
      </c>
      <c r="B9716" t="s">
        <v>6</v>
      </c>
      <c r="C9716" t="s">
        <v>138</v>
      </c>
      <c r="D9716" t="s">
        <v>7</v>
      </c>
      <c r="E9716" t="s">
        <v>1286</v>
      </c>
      <c r="F9716">
        <f t="shared" si="151"/>
        <v>4.5</v>
      </c>
    </row>
    <row r="9717" spans="1:6" x14ac:dyDescent="0.25">
      <c r="A9717" t="s">
        <v>143</v>
      </c>
      <c r="B9717" t="s">
        <v>106</v>
      </c>
      <c r="C9717" t="s">
        <v>187</v>
      </c>
      <c r="D9717" t="s">
        <v>134</v>
      </c>
      <c r="E9717" t="s">
        <v>1286</v>
      </c>
      <c r="F9717">
        <f t="shared" si="151"/>
        <v>5</v>
      </c>
    </row>
    <row r="9718" spans="1:6" x14ac:dyDescent="0.25">
      <c r="A9718" t="s">
        <v>1219</v>
      </c>
      <c r="B9718" t="s">
        <v>42</v>
      </c>
      <c r="C9718" t="s">
        <v>252</v>
      </c>
      <c r="D9718" t="s">
        <v>1285</v>
      </c>
      <c r="E9718" t="s">
        <v>1286</v>
      </c>
      <c r="F9718">
        <f t="shared" si="151"/>
        <v>8</v>
      </c>
    </row>
    <row r="9719" spans="1:6" x14ac:dyDescent="0.25">
      <c r="A9719" t="s">
        <v>14</v>
      </c>
      <c r="B9719" t="s">
        <v>215</v>
      </c>
      <c r="C9719" t="s">
        <v>21</v>
      </c>
      <c r="D9719" t="s">
        <v>247</v>
      </c>
      <c r="E9719" t="s">
        <v>1609</v>
      </c>
      <c r="F9719">
        <f t="shared" si="151"/>
        <v>4.5</v>
      </c>
    </row>
    <row r="9720" spans="1:6" x14ac:dyDescent="0.25">
      <c r="A9720" t="s">
        <v>316</v>
      </c>
      <c r="B9720" t="s">
        <v>2</v>
      </c>
      <c r="C9720" t="s">
        <v>109</v>
      </c>
      <c r="D9720" t="s">
        <v>635</v>
      </c>
      <c r="E9720" t="s">
        <v>1609</v>
      </c>
      <c r="F9720">
        <f t="shared" si="151"/>
        <v>5.75</v>
      </c>
    </row>
    <row r="9721" spans="1:6" x14ac:dyDescent="0.25">
      <c r="A9721" t="s">
        <v>143</v>
      </c>
      <c r="B9721" t="s">
        <v>175</v>
      </c>
      <c r="C9721" t="s">
        <v>65</v>
      </c>
      <c r="D9721" t="s">
        <v>130</v>
      </c>
      <c r="E9721" t="s">
        <v>1609</v>
      </c>
      <c r="F9721">
        <f t="shared" si="151"/>
        <v>5</v>
      </c>
    </row>
    <row r="9722" spans="1:6" x14ac:dyDescent="0.25">
      <c r="A9722" t="s">
        <v>157</v>
      </c>
      <c r="B9722" t="s">
        <v>30</v>
      </c>
      <c r="C9722" t="s">
        <v>81</v>
      </c>
      <c r="D9722" t="s">
        <v>1387</v>
      </c>
      <c r="E9722" t="s">
        <v>1609</v>
      </c>
      <c r="F9722">
        <f t="shared" si="151"/>
        <v>4.25</v>
      </c>
    </row>
    <row r="9723" spans="1:6" x14ac:dyDescent="0.25">
      <c r="A9723" t="s">
        <v>270</v>
      </c>
      <c r="B9723" t="s">
        <v>63</v>
      </c>
      <c r="C9723" t="s">
        <v>144</v>
      </c>
      <c r="D9723" t="s">
        <v>1632</v>
      </c>
      <c r="E9723" t="s">
        <v>1609</v>
      </c>
      <c r="F9723">
        <f t="shared" si="151"/>
        <v>6.25</v>
      </c>
    </row>
    <row r="9724" spans="1:6" x14ac:dyDescent="0.25">
      <c r="A9724" t="s">
        <v>886</v>
      </c>
      <c r="B9724" t="s">
        <v>108</v>
      </c>
      <c r="C9724" t="s">
        <v>230</v>
      </c>
      <c r="D9724" t="s">
        <v>2367</v>
      </c>
      <c r="E9724" t="s">
        <v>1609</v>
      </c>
      <c r="F9724">
        <f t="shared" si="151"/>
        <v>7.75</v>
      </c>
    </row>
    <row r="9725" spans="1:6" x14ac:dyDescent="0.25">
      <c r="A9725" t="s">
        <v>14</v>
      </c>
      <c r="B9725" t="s">
        <v>8</v>
      </c>
      <c r="C9725" t="s">
        <v>8</v>
      </c>
      <c r="D9725" t="s">
        <v>65</v>
      </c>
      <c r="E9725" t="s">
        <v>1527</v>
      </c>
      <c r="F9725">
        <f t="shared" si="151"/>
        <v>4.5</v>
      </c>
    </row>
    <row r="9726" spans="1:6" x14ac:dyDescent="0.25">
      <c r="A9726" t="s">
        <v>316</v>
      </c>
      <c r="B9726" t="s">
        <v>26</v>
      </c>
      <c r="C9726" t="s">
        <v>206</v>
      </c>
      <c r="D9726" t="s">
        <v>571</v>
      </c>
      <c r="E9726" t="s">
        <v>1527</v>
      </c>
      <c r="F9726">
        <f t="shared" si="151"/>
        <v>5.75</v>
      </c>
    </row>
    <row r="9727" spans="1:6" x14ac:dyDescent="0.25">
      <c r="A9727" t="s">
        <v>121</v>
      </c>
      <c r="B9727" t="s">
        <v>68</v>
      </c>
      <c r="C9727" t="s">
        <v>42</v>
      </c>
      <c r="D9727" t="s">
        <v>834</v>
      </c>
      <c r="E9727" t="s">
        <v>1527</v>
      </c>
      <c r="F9727">
        <f t="shared" si="151"/>
        <v>5.5</v>
      </c>
    </row>
    <row r="9728" spans="1:6" x14ac:dyDescent="0.25">
      <c r="A9728" t="s">
        <v>143</v>
      </c>
      <c r="B9728" t="s">
        <v>81</v>
      </c>
      <c r="C9728" t="s">
        <v>102</v>
      </c>
      <c r="D9728" t="s">
        <v>736</v>
      </c>
      <c r="E9728" t="s">
        <v>1527</v>
      </c>
      <c r="F9728">
        <f t="shared" si="151"/>
        <v>5</v>
      </c>
    </row>
    <row r="9729" spans="1:6" x14ac:dyDescent="0.25">
      <c r="A9729" t="s">
        <v>276</v>
      </c>
      <c r="B9729" t="s">
        <v>63</v>
      </c>
      <c r="C9729" t="s">
        <v>153</v>
      </c>
      <c r="D9729" t="s">
        <v>754</v>
      </c>
      <c r="E9729" t="s">
        <v>1527</v>
      </c>
      <c r="F9729">
        <f t="shared" si="151"/>
        <v>4.75</v>
      </c>
    </row>
    <row r="9730" spans="1:6" x14ac:dyDescent="0.25">
      <c r="A9730" t="s">
        <v>14</v>
      </c>
      <c r="B9730" t="s">
        <v>58</v>
      </c>
      <c r="C9730" t="s">
        <v>175</v>
      </c>
      <c r="D9730" t="s">
        <v>154</v>
      </c>
      <c r="E9730" t="s">
        <v>632</v>
      </c>
      <c r="F9730">
        <f t="shared" si="151"/>
        <v>4.5</v>
      </c>
    </row>
    <row r="9731" spans="1:6" x14ac:dyDescent="0.25">
      <c r="A9731" t="s">
        <v>143</v>
      </c>
      <c r="B9731" t="s">
        <v>144</v>
      </c>
      <c r="C9731" t="s">
        <v>164</v>
      </c>
      <c r="D9731" t="s">
        <v>168</v>
      </c>
      <c r="E9731" t="s">
        <v>632</v>
      </c>
      <c r="F9731">
        <f t="shared" ref="F9731:F9794" si="152">VALUE(A9731)</f>
        <v>5</v>
      </c>
    </row>
    <row r="9732" spans="1:6" x14ac:dyDescent="0.25">
      <c r="A9732" t="s">
        <v>265</v>
      </c>
      <c r="B9732" t="s">
        <v>1412</v>
      </c>
      <c r="C9732" t="s">
        <v>11</v>
      </c>
      <c r="D9732" t="s">
        <v>337</v>
      </c>
      <c r="E9732" t="s">
        <v>632</v>
      </c>
      <c r="F9732">
        <f t="shared" si="152"/>
        <v>6.75</v>
      </c>
    </row>
    <row r="9733" spans="1:6" x14ac:dyDescent="0.25">
      <c r="A9733" t="s">
        <v>143</v>
      </c>
      <c r="B9733" t="s">
        <v>5</v>
      </c>
      <c r="C9733" t="s">
        <v>98</v>
      </c>
      <c r="D9733" t="s">
        <v>473</v>
      </c>
      <c r="E9733" t="s">
        <v>632</v>
      </c>
      <c r="F9733">
        <f t="shared" si="152"/>
        <v>5</v>
      </c>
    </row>
    <row r="9734" spans="1:6" x14ac:dyDescent="0.25">
      <c r="A9734" t="s">
        <v>316</v>
      </c>
      <c r="B9734" t="s">
        <v>26</v>
      </c>
      <c r="C9734" t="s">
        <v>155</v>
      </c>
      <c r="D9734" t="s">
        <v>388</v>
      </c>
      <c r="E9734" t="s">
        <v>632</v>
      </c>
      <c r="F9734">
        <f t="shared" si="152"/>
        <v>5.75</v>
      </c>
    </row>
    <row r="9735" spans="1:6" x14ac:dyDescent="0.25">
      <c r="A9735" t="s">
        <v>14</v>
      </c>
      <c r="B9735" t="s">
        <v>117</v>
      </c>
      <c r="C9735" t="s">
        <v>1</v>
      </c>
      <c r="D9735" t="s">
        <v>803</v>
      </c>
      <c r="E9735" t="s">
        <v>632</v>
      </c>
      <c r="F9735">
        <f t="shared" si="152"/>
        <v>4.5</v>
      </c>
    </row>
    <row r="9736" spans="1:6" x14ac:dyDescent="0.25">
      <c r="A9736" t="s">
        <v>157</v>
      </c>
      <c r="B9736" t="s">
        <v>343</v>
      </c>
      <c r="C9736" t="s">
        <v>43</v>
      </c>
      <c r="D9736" t="s">
        <v>116</v>
      </c>
      <c r="E9736" t="s">
        <v>632</v>
      </c>
      <c r="F9736">
        <f t="shared" si="152"/>
        <v>4.25</v>
      </c>
    </row>
    <row r="9737" spans="1:6" x14ac:dyDescent="0.25">
      <c r="A9737" t="s">
        <v>121</v>
      </c>
      <c r="B9737" t="s">
        <v>99</v>
      </c>
      <c r="C9737" t="s">
        <v>139</v>
      </c>
      <c r="D9737" t="s">
        <v>895</v>
      </c>
      <c r="E9737" t="s">
        <v>632</v>
      </c>
      <c r="F9737">
        <f t="shared" si="152"/>
        <v>5.5</v>
      </c>
    </row>
    <row r="9738" spans="1:6" x14ac:dyDescent="0.25">
      <c r="A9738" t="s">
        <v>14</v>
      </c>
      <c r="B9738" t="s">
        <v>58</v>
      </c>
      <c r="C9738" t="s">
        <v>168</v>
      </c>
      <c r="D9738" t="s">
        <v>49</v>
      </c>
      <c r="E9738" t="s">
        <v>2269</v>
      </c>
      <c r="F9738">
        <f t="shared" si="152"/>
        <v>4.5</v>
      </c>
    </row>
    <row r="9739" spans="1:6" x14ac:dyDescent="0.25">
      <c r="A9739" t="s">
        <v>276</v>
      </c>
      <c r="B9739" t="s">
        <v>99</v>
      </c>
      <c r="C9739" t="s">
        <v>98</v>
      </c>
      <c r="D9739" t="s">
        <v>433</v>
      </c>
      <c r="E9739" t="s">
        <v>2269</v>
      </c>
      <c r="F9739">
        <f t="shared" si="152"/>
        <v>4.75</v>
      </c>
    </row>
    <row r="9740" spans="1:6" x14ac:dyDescent="0.25">
      <c r="A9740" t="s">
        <v>14</v>
      </c>
      <c r="B9740" t="s">
        <v>174</v>
      </c>
      <c r="C9740" t="s">
        <v>117</v>
      </c>
      <c r="D9740" t="s">
        <v>49</v>
      </c>
      <c r="E9740" t="s">
        <v>2048</v>
      </c>
      <c r="F9740">
        <f t="shared" si="152"/>
        <v>4.5</v>
      </c>
    </row>
    <row r="9741" spans="1:6" x14ac:dyDescent="0.25">
      <c r="A9741" t="s">
        <v>143</v>
      </c>
      <c r="B9741" t="s">
        <v>30</v>
      </c>
      <c r="C9741" t="s">
        <v>30</v>
      </c>
      <c r="D9741" t="s">
        <v>60</v>
      </c>
      <c r="E9741" t="s">
        <v>2048</v>
      </c>
      <c r="F9741">
        <f t="shared" si="152"/>
        <v>5</v>
      </c>
    </row>
    <row r="9742" spans="1:6" x14ac:dyDescent="0.25">
      <c r="A9742" t="s">
        <v>125</v>
      </c>
      <c r="B9742" t="s">
        <v>46</v>
      </c>
      <c r="C9742" t="s">
        <v>937</v>
      </c>
      <c r="D9742" t="s">
        <v>542</v>
      </c>
      <c r="E9742" t="s">
        <v>2048</v>
      </c>
      <c r="F9742">
        <f t="shared" si="152"/>
        <v>6</v>
      </c>
    </row>
    <row r="9743" spans="1:6" x14ac:dyDescent="0.25">
      <c r="A9743" t="s">
        <v>46</v>
      </c>
      <c r="B9743" t="s">
        <v>22</v>
      </c>
      <c r="C9743" t="s">
        <v>189</v>
      </c>
      <c r="D9743" t="s">
        <v>945</v>
      </c>
      <c r="E9743" t="s">
        <v>2048</v>
      </c>
      <c r="F9743">
        <f t="shared" si="152"/>
        <v>6.5</v>
      </c>
    </row>
    <row r="9744" spans="1:6" x14ac:dyDescent="0.25">
      <c r="A9744" t="s">
        <v>14</v>
      </c>
      <c r="B9744" t="s">
        <v>293</v>
      </c>
      <c r="C9744" t="s">
        <v>242</v>
      </c>
      <c r="D9744" t="s">
        <v>36</v>
      </c>
      <c r="E9744" t="s">
        <v>2307</v>
      </c>
      <c r="F9744">
        <f t="shared" si="152"/>
        <v>4.5</v>
      </c>
    </row>
    <row r="9745" spans="1:6" x14ac:dyDescent="0.25">
      <c r="A9745" t="s">
        <v>10</v>
      </c>
      <c r="B9745" t="s">
        <v>52</v>
      </c>
      <c r="C9745" t="s">
        <v>286</v>
      </c>
      <c r="D9745" t="s">
        <v>138</v>
      </c>
      <c r="E9745" t="s">
        <v>2234</v>
      </c>
      <c r="F9745">
        <f t="shared" si="152"/>
        <v>3.75</v>
      </c>
    </row>
    <row r="9746" spans="1:6" x14ac:dyDescent="0.25">
      <c r="A9746" t="s">
        <v>143</v>
      </c>
      <c r="B9746" t="s">
        <v>11</v>
      </c>
      <c r="C9746" t="s">
        <v>21</v>
      </c>
      <c r="D9746" t="s">
        <v>93</v>
      </c>
      <c r="E9746" t="s">
        <v>2234</v>
      </c>
      <c r="F9746">
        <f t="shared" si="152"/>
        <v>5</v>
      </c>
    </row>
    <row r="9747" spans="1:6" x14ac:dyDescent="0.25">
      <c r="A9747" t="s">
        <v>121</v>
      </c>
      <c r="B9747" t="s">
        <v>215</v>
      </c>
      <c r="C9747" t="s">
        <v>346</v>
      </c>
      <c r="D9747" t="s">
        <v>198</v>
      </c>
      <c r="E9747" t="s">
        <v>1299</v>
      </c>
      <c r="F9747">
        <f t="shared" si="152"/>
        <v>5.5</v>
      </c>
    </row>
    <row r="9748" spans="1:6" x14ac:dyDescent="0.25">
      <c r="A9748" t="s">
        <v>143</v>
      </c>
      <c r="B9748" t="s">
        <v>218</v>
      </c>
      <c r="C9748" t="s">
        <v>82</v>
      </c>
      <c r="D9748" t="s">
        <v>204</v>
      </c>
      <c r="E9748" t="s">
        <v>1299</v>
      </c>
      <c r="F9748">
        <f t="shared" si="152"/>
        <v>5</v>
      </c>
    </row>
    <row r="9749" spans="1:6" x14ac:dyDescent="0.25">
      <c r="A9749" t="s">
        <v>143</v>
      </c>
      <c r="B9749" t="s">
        <v>99</v>
      </c>
      <c r="C9749" t="s">
        <v>63</v>
      </c>
      <c r="D9749" t="s">
        <v>137</v>
      </c>
      <c r="E9749" t="s">
        <v>1299</v>
      </c>
      <c r="F9749">
        <f t="shared" si="152"/>
        <v>5</v>
      </c>
    </row>
    <row r="9750" spans="1:6" x14ac:dyDescent="0.25">
      <c r="A9750" t="s">
        <v>276</v>
      </c>
      <c r="B9750" t="s">
        <v>232</v>
      </c>
      <c r="C9750" t="s">
        <v>14</v>
      </c>
      <c r="D9750" t="s">
        <v>577</v>
      </c>
      <c r="E9750" t="s">
        <v>1299</v>
      </c>
      <c r="F9750">
        <f t="shared" si="152"/>
        <v>4.75</v>
      </c>
    </row>
    <row r="9751" spans="1:6" x14ac:dyDescent="0.25">
      <c r="A9751" t="s">
        <v>265</v>
      </c>
      <c r="B9751" t="s">
        <v>108</v>
      </c>
      <c r="C9751" t="s">
        <v>730</v>
      </c>
      <c r="D9751" t="s">
        <v>1630</v>
      </c>
      <c r="E9751" t="s">
        <v>1299</v>
      </c>
      <c r="F9751">
        <f t="shared" si="152"/>
        <v>6.75</v>
      </c>
    </row>
    <row r="9752" spans="1:6" x14ac:dyDescent="0.25">
      <c r="A9752" t="s">
        <v>265</v>
      </c>
      <c r="B9752" t="s">
        <v>56</v>
      </c>
      <c r="C9752" t="s">
        <v>771</v>
      </c>
      <c r="D9752" t="s">
        <v>2167</v>
      </c>
      <c r="E9752" t="s">
        <v>1299</v>
      </c>
      <c r="F9752">
        <f t="shared" si="152"/>
        <v>6.75</v>
      </c>
    </row>
    <row r="9753" spans="1:6" x14ac:dyDescent="0.25">
      <c r="A9753" t="s">
        <v>14</v>
      </c>
      <c r="B9753" t="s">
        <v>52</v>
      </c>
      <c r="C9753" t="s">
        <v>80</v>
      </c>
      <c r="D9753" t="s">
        <v>154</v>
      </c>
      <c r="E9753" t="s">
        <v>1111</v>
      </c>
      <c r="F9753">
        <f t="shared" si="152"/>
        <v>4.5</v>
      </c>
    </row>
    <row r="9754" spans="1:6" x14ac:dyDescent="0.25">
      <c r="A9754" t="s">
        <v>143</v>
      </c>
      <c r="B9754" t="s">
        <v>107</v>
      </c>
      <c r="C9754" t="s">
        <v>189</v>
      </c>
      <c r="D9754" t="s">
        <v>110</v>
      </c>
      <c r="E9754" t="s">
        <v>1111</v>
      </c>
      <c r="F9754">
        <f t="shared" si="152"/>
        <v>5</v>
      </c>
    </row>
    <row r="9755" spans="1:6" x14ac:dyDescent="0.25">
      <c r="A9755" t="s">
        <v>14</v>
      </c>
      <c r="B9755" t="s">
        <v>107</v>
      </c>
      <c r="C9755" t="s">
        <v>64</v>
      </c>
      <c r="D9755" t="s">
        <v>141</v>
      </c>
      <c r="E9755" t="s">
        <v>1111</v>
      </c>
      <c r="F9755">
        <f t="shared" si="152"/>
        <v>4.5</v>
      </c>
    </row>
    <row r="9756" spans="1:6" x14ac:dyDescent="0.25">
      <c r="A9756" t="s">
        <v>143</v>
      </c>
      <c r="B9756" t="s">
        <v>96</v>
      </c>
      <c r="C9756" t="s">
        <v>96</v>
      </c>
      <c r="D9756" t="s">
        <v>290</v>
      </c>
      <c r="E9756" t="s">
        <v>1111</v>
      </c>
      <c r="F9756">
        <f t="shared" si="152"/>
        <v>5</v>
      </c>
    </row>
    <row r="9757" spans="1:6" x14ac:dyDescent="0.25">
      <c r="A9757" t="s">
        <v>125</v>
      </c>
      <c r="B9757" t="s">
        <v>67</v>
      </c>
      <c r="C9757" t="s">
        <v>64</v>
      </c>
      <c r="D9757" t="s">
        <v>1110</v>
      </c>
      <c r="E9757" t="s">
        <v>1111</v>
      </c>
      <c r="F9757">
        <f t="shared" si="152"/>
        <v>6</v>
      </c>
    </row>
    <row r="9758" spans="1:6" x14ac:dyDescent="0.25">
      <c r="A9758" t="s">
        <v>121</v>
      </c>
      <c r="B9758" t="s">
        <v>218</v>
      </c>
      <c r="C9758" t="s">
        <v>387</v>
      </c>
      <c r="D9758" t="s">
        <v>1256</v>
      </c>
      <c r="E9758" t="s">
        <v>1111</v>
      </c>
      <c r="F9758">
        <f t="shared" si="152"/>
        <v>5.5</v>
      </c>
    </row>
    <row r="9759" spans="1:6" x14ac:dyDescent="0.25">
      <c r="A9759" t="s">
        <v>121</v>
      </c>
      <c r="B9759" t="s">
        <v>218</v>
      </c>
      <c r="C9759" t="s">
        <v>343</v>
      </c>
      <c r="D9759" t="s">
        <v>416</v>
      </c>
      <c r="E9759" t="s">
        <v>1111</v>
      </c>
      <c r="F9759">
        <f t="shared" si="152"/>
        <v>5.5</v>
      </c>
    </row>
    <row r="9760" spans="1:6" x14ac:dyDescent="0.25">
      <c r="A9760" t="s">
        <v>143</v>
      </c>
      <c r="B9760" t="s">
        <v>85</v>
      </c>
      <c r="C9760" t="s">
        <v>46</v>
      </c>
      <c r="D9760" t="s">
        <v>525</v>
      </c>
      <c r="E9760" t="s">
        <v>1111</v>
      </c>
      <c r="F9760">
        <f t="shared" si="152"/>
        <v>5</v>
      </c>
    </row>
    <row r="9761" spans="1:6" x14ac:dyDescent="0.25">
      <c r="A9761" t="s">
        <v>270</v>
      </c>
      <c r="B9761" t="s">
        <v>30</v>
      </c>
      <c r="C9761" t="s">
        <v>33</v>
      </c>
      <c r="D9761" t="s">
        <v>1538</v>
      </c>
      <c r="E9761" t="s">
        <v>1111</v>
      </c>
      <c r="F9761">
        <f t="shared" si="152"/>
        <v>6.25</v>
      </c>
    </row>
    <row r="9762" spans="1:6" x14ac:dyDescent="0.25">
      <c r="A9762" t="s">
        <v>316</v>
      </c>
      <c r="B9762" t="s">
        <v>244</v>
      </c>
      <c r="C9762" t="s">
        <v>21</v>
      </c>
      <c r="D9762" t="s">
        <v>174</v>
      </c>
      <c r="E9762" t="s">
        <v>2413</v>
      </c>
      <c r="F9762">
        <f t="shared" si="152"/>
        <v>5.75</v>
      </c>
    </row>
    <row r="9763" spans="1:6" x14ac:dyDescent="0.25">
      <c r="A9763" t="s">
        <v>143</v>
      </c>
      <c r="B9763" t="s">
        <v>85</v>
      </c>
      <c r="C9763" t="s">
        <v>218</v>
      </c>
      <c r="D9763" t="s">
        <v>643</v>
      </c>
      <c r="E9763" t="s">
        <v>2413</v>
      </c>
      <c r="F9763">
        <f t="shared" si="152"/>
        <v>5</v>
      </c>
    </row>
    <row r="9764" spans="1:6" x14ac:dyDescent="0.25">
      <c r="A9764" t="s">
        <v>265</v>
      </c>
      <c r="B9764" t="s">
        <v>243</v>
      </c>
      <c r="C9764" t="s">
        <v>82</v>
      </c>
      <c r="D9764" t="s">
        <v>12</v>
      </c>
      <c r="E9764" t="s">
        <v>317</v>
      </c>
      <c r="F9764">
        <f t="shared" si="152"/>
        <v>6.75</v>
      </c>
    </row>
    <row r="9765" spans="1:6" x14ac:dyDescent="0.25">
      <c r="A9765" t="s">
        <v>316</v>
      </c>
      <c r="B9765" t="s">
        <v>92</v>
      </c>
      <c r="C9765" t="s">
        <v>144</v>
      </c>
      <c r="D9765" t="s">
        <v>432</v>
      </c>
      <c r="E9765" t="s">
        <v>317</v>
      </c>
      <c r="F9765">
        <f t="shared" si="152"/>
        <v>5.75</v>
      </c>
    </row>
    <row r="9766" spans="1:6" x14ac:dyDescent="0.25">
      <c r="A9766" t="s">
        <v>121</v>
      </c>
      <c r="B9766" t="s">
        <v>218</v>
      </c>
      <c r="C9766" t="s">
        <v>1</v>
      </c>
      <c r="D9766" t="s">
        <v>754</v>
      </c>
      <c r="E9766" t="s">
        <v>317</v>
      </c>
      <c r="F9766">
        <f t="shared" si="152"/>
        <v>5.5</v>
      </c>
    </row>
    <row r="9767" spans="1:6" x14ac:dyDescent="0.25">
      <c r="A9767" t="s">
        <v>157</v>
      </c>
      <c r="B9767" t="s">
        <v>293</v>
      </c>
      <c r="C9767" t="s">
        <v>14</v>
      </c>
      <c r="D9767" t="s">
        <v>659</v>
      </c>
      <c r="E9767" t="s">
        <v>317</v>
      </c>
      <c r="F9767">
        <f t="shared" si="152"/>
        <v>4.25</v>
      </c>
    </row>
    <row r="9768" spans="1:6" x14ac:dyDescent="0.25">
      <c r="A9768" t="s">
        <v>316</v>
      </c>
      <c r="B9768" t="s">
        <v>91</v>
      </c>
      <c r="C9768" t="s">
        <v>102</v>
      </c>
      <c r="D9768" t="s">
        <v>219</v>
      </c>
      <c r="E9768" t="s">
        <v>317</v>
      </c>
      <c r="F9768">
        <f t="shared" si="152"/>
        <v>5.75</v>
      </c>
    </row>
    <row r="9769" spans="1:6" x14ac:dyDescent="0.25">
      <c r="A9769" t="s">
        <v>283</v>
      </c>
      <c r="B9769" t="s">
        <v>42</v>
      </c>
      <c r="C9769" t="s">
        <v>185</v>
      </c>
      <c r="D9769" t="s">
        <v>989</v>
      </c>
      <c r="E9769" t="s">
        <v>317</v>
      </c>
      <c r="F9769">
        <f t="shared" si="152"/>
        <v>7.25</v>
      </c>
    </row>
    <row r="9770" spans="1:6" x14ac:dyDescent="0.25">
      <c r="A9770" t="s">
        <v>143</v>
      </c>
      <c r="B9770" t="s">
        <v>70</v>
      </c>
      <c r="C9770" t="s">
        <v>110</v>
      </c>
      <c r="D9770" t="s">
        <v>204</v>
      </c>
      <c r="E9770" t="s">
        <v>1600</v>
      </c>
      <c r="F9770">
        <f t="shared" si="152"/>
        <v>5</v>
      </c>
    </row>
    <row r="9771" spans="1:6" x14ac:dyDescent="0.25">
      <c r="A9771" t="s">
        <v>14</v>
      </c>
      <c r="B9771" t="s">
        <v>36</v>
      </c>
      <c r="C9771" t="s">
        <v>49</v>
      </c>
      <c r="D9771" t="s">
        <v>612</v>
      </c>
      <c r="E9771" t="s">
        <v>1600</v>
      </c>
      <c r="F9771">
        <f t="shared" si="152"/>
        <v>4.5</v>
      </c>
    </row>
    <row r="9772" spans="1:6" x14ac:dyDescent="0.25">
      <c r="A9772" t="s">
        <v>143</v>
      </c>
      <c r="B9772" t="s">
        <v>21</v>
      </c>
      <c r="C9772" t="s">
        <v>133</v>
      </c>
      <c r="D9772" t="s">
        <v>355</v>
      </c>
      <c r="E9772" t="s">
        <v>1600</v>
      </c>
      <c r="F9772">
        <f t="shared" si="152"/>
        <v>5</v>
      </c>
    </row>
    <row r="9773" spans="1:6" x14ac:dyDescent="0.25">
      <c r="A9773" t="s">
        <v>121</v>
      </c>
      <c r="B9773" t="s">
        <v>239</v>
      </c>
      <c r="C9773" t="s">
        <v>171</v>
      </c>
      <c r="D9773" t="s">
        <v>1373</v>
      </c>
      <c r="E9773" t="s">
        <v>1600</v>
      </c>
      <c r="F9773">
        <f t="shared" si="152"/>
        <v>5.5</v>
      </c>
    </row>
    <row r="9774" spans="1:6" x14ac:dyDescent="0.25">
      <c r="A9774" t="s">
        <v>143</v>
      </c>
      <c r="B9774" t="s">
        <v>73</v>
      </c>
      <c r="C9774" t="s">
        <v>107</v>
      </c>
      <c r="D9774" t="s">
        <v>906</v>
      </c>
      <c r="E9774" t="s">
        <v>1600</v>
      </c>
      <c r="F9774">
        <f t="shared" si="152"/>
        <v>5</v>
      </c>
    </row>
    <row r="9775" spans="1:6" x14ac:dyDescent="0.25">
      <c r="A9775" t="s">
        <v>143</v>
      </c>
      <c r="B9775" t="s">
        <v>146</v>
      </c>
      <c r="C9775" t="s">
        <v>215</v>
      </c>
      <c r="D9775" t="s">
        <v>693</v>
      </c>
      <c r="E9775" t="s">
        <v>725</v>
      </c>
      <c r="F9775">
        <f t="shared" si="152"/>
        <v>5</v>
      </c>
    </row>
    <row r="9776" spans="1:6" x14ac:dyDescent="0.25">
      <c r="A9776" t="s">
        <v>14</v>
      </c>
      <c r="B9776" t="s">
        <v>5</v>
      </c>
      <c r="C9776" t="s">
        <v>81</v>
      </c>
      <c r="D9776" t="s">
        <v>60</v>
      </c>
      <c r="E9776" t="s">
        <v>725</v>
      </c>
      <c r="F9776">
        <f t="shared" si="152"/>
        <v>4.5</v>
      </c>
    </row>
    <row r="9777" spans="1:6" x14ac:dyDescent="0.25">
      <c r="A9777" t="s">
        <v>121</v>
      </c>
      <c r="B9777" t="s">
        <v>106</v>
      </c>
      <c r="C9777" t="s">
        <v>63</v>
      </c>
      <c r="D9777" t="s">
        <v>1036</v>
      </c>
      <c r="E9777" t="s">
        <v>725</v>
      </c>
      <c r="F9777">
        <f t="shared" si="152"/>
        <v>5.5</v>
      </c>
    </row>
    <row r="9778" spans="1:6" x14ac:dyDescent="0.25">
      <c r="A9778" t="s">
        <v>270</v>
      </c>
      <c r="B9778" t="s">
        <v>144</v>
      </c>
      <c r="C9778" t="s">
        <v>87</v>
      </c>
      <c r="D9778" t="s">
        <v>2140</v>
      </c>
      <c r="E9778" t="s">
        <v>725</v>
      </c>
      <c r="F9778">
        <f t="shared" si="152"/>
        <v>6.25</v>
      </c>
    </row>
    <row r="9779" spans="1:6" x14ac:dyDescent="0.25">
      <c r="A9779" t="s">
        <v>265</v>
      </c>
      <c r="B9779" t="s">
        <v>1055</v>
      </c>
      <c r="C9779" t="s">
        <v>109</v>
      </c>
      <c r="D9779" t="s">
        <v>118</v>
      </c>
      <c r="E9779" t="s">
        <v>315</v>
      </c>
      <c r="F9779">
        <f t="shared" si="152"/>
        <v>6.75</v>
      </c>
    </row>
    <row r="9780" spans="1:6" x14ac:dyDescent="0.25">
      <c r="A9780" t="s">
        <v>143</v>
      </c>
      <c r="B9780" t="s">
        <v>343</v>
      </c>
      <c r="C9780" t="s">
        <v>69</v>
      </c>
      <c r="D9780" t="s">
        <v>473</v>
      </c>
      <c r="E9780" t="s">
        <v>315</v>
      </c>
      <c r="F9780">
        <f t="shared" si="152"/>
        <v>5</v>
      </c>
    </row>
    <row r="9781" spans="1:6" x14ac:dyDescent="0.25">
      <c r="A9781" t="s">
        <v>270</v>
      </c>
      <c r="B9781" t="s">
        <v>158</v>
      </c>
      <c r="C9781" t="s">
        <v>21</v>
      </c>
      <c r="D9781" t="s">
        <v>721</v>
      </c>
      <c r="E9781" t="s">
        <v>315</v>
      </c>
      <c r="F9781">
        <f t="shared" si="152"/>
        <v>6.25</v>
      </c>
    </row>
    <row r="9782" spans="1:6" x14ac:dyDescent="0.25">
      <c r="A9782" t="s">
        <v>157</v>
      </c>
      <c r="B9782" t="s">
        <v>21</v>
      </c>
      <c r="C9782" t="s">
        <v>91</v>
      </c>
      <c r="D9782" t="s">
        <v>1265</v>
      </c>
      <c r="E9782" t="s">
        <v>315</v>
      </c>
      <c r="F9782">
        <f t="shared" si="152"/>
        <v>4.25</v>
      </c>
    </row>
    <row r="9783" spans="1:6" x14ac:dyDescent="0.25">
      <c r="A9783" t="s">
        <v>283</v>
      </c>
      <c r="B9783" t="s">
        <v>75</v>
      </c>
      <c r="C9783" t="s">
        <v>171</v>
      </c>
      <c r="D9783" t="s">
        <v>277</v>
      </c>
      <c r="E9783" t="s">
        <v>315</v>
      </c>
      <c r="F9783">
        <f t="shared" si="152"/>
        <v>7.25</v>
      </c>
    </row>
    <row r="9784" spans="1:6" x14ac:dyDescent="0.25">
      <c r="A9784" t="s">
        <v>270</v>
      </c>
      <c r="B9784" t="s">
        <v>43</v>
      </c>
      <c r="C9784" t="s">
        <v>46</v>
      </c>
      <c r="D9784" t="s">
        <v>314</v>
      </c>
      <c r="E9784" t="s">
        <v>315</v>
      </c>
      <c r="F9784">
        <f t="shared" si="152"/>
        <v>6.25</v>
      </c>
    </row>
    <row r="9785" spans="1:6" x14ac:dyDescent="0.25">
      <c r="A9785" t="s">
        <v>157</v>
      </c>
      <c r="B9785" t="s">
        <v>52</v>
      </c>
      <c r="C9785" t="s">
        <v>101</v>
      </c>
      <c r="D9785" t="s">
        <v>1279</v>
      </c>
      <c r="E9785" t="s">
        <v>315</v>
      </c>
      <c r="F9785">
        <f t="shared" si="152"/>
        <v>4.25</v>
      </c>
    </row>
    <row r="9786" spans="1:6" x14ac:dyDescent="0.25">
      <c r="A9786" t="s">
        <v>121</v>
      </c>
      <c r="B9786" t="s">
        <v>43</v>
      </c>
      <c r="C9786" t="s">
        <v>91</v>
      </c>
      <c r="D9786" t="s">
        <v>375</v>
      </c>
      <c r="E9786" t="s">
        <v>315</v>
      </c>
      <c r="F9786">
        <f t="shared" si="152"/>
        <v>5.5</v>
      </c>
    </row>
    <row r="9787" spans="1:6" x14ac:dyDescent="0.25">
      <c r="A9787" t="s">
        <v>270</v>
      </c>
      <c r="B9787" t="s">
        <v>239</v>
      </c>
      <c r="C9787" t="s">
        <v>212</v>
      </c>
      <c r="D9787" t="s">
        <v>1860</v>
      </c>
      <c r="E9787" t="s">
        <v>315</v>
      </c>
      <c r="F9787">
        <f t="shared" si="152"/>
        <v>6.25</v>
      </c>
    </row>
    <row r="9788" spans="1:6" x14ac:dyDescent="0.25">
      <c r="A9788" t="s">
        <v>270</v>
      </c>
      <c r="B9788" t="s">
        <v>175</v>
      </c>
      <c r="C9788" t="s">
        <v>167</v>
      </c>
      <c r="D9788" t="s">
        <v>1442</v>
      </c>
      <c r="E9788" t="s">
        <v>315</v>
      </c>
      <c r="F9788">
        <f t="shared" si="152"/>
        <v>6.25</v>
      </c>
    </row>
    <row r="9789" spans="1:6" x14ac:dyDescent="0.25">
      <c r="A9789" t="s">
        <v>14</v>
      </c>
      <c r="B9789" t="s">
        <v>129</v>
      </c>
      <c r="C9789" t="s">
        <v>168</v>
      </c>
      <c r="D9789" t="s">
        <v>89</v>
      </c>
      <c r="E9789" t="s">
        <v>2264</v>
      </c>
      <c r="F9789">
        <f t="shared" si="152"/>
        <v>4.5</v>
      </c>
    </row>
    <row r="9790" spans="1:6" x14ac:dyDescent="0.25">
      <c r="A9790" t="s">
        <v>143</v>
      </c>
      <c r="B9790" t="s">
        <v>189</v>
      </c>
      <c r="C9790" t="s">
        <v>168</v>
      </c>
      <c r="D9790" t="s">
        <v>7</v>
      </c>
      <c r="E9790" t="s">
        <v>2264</v>
      </c>
      <c r="F9790">
        <f t="shared" si="152"/>
        <v>5</v>
      </c>
    </row>
    <row r="9791" spans="1:6" x14ac:dyDescent="0.25">
      <c r="A9791" t="s">
        <v>14</v>
      </c>
      <c r="B9791" t="s">
        <v>43</v>
      </c>
      <c r="C9791" t="s">
        <v>76</v>
      </c>
      <c r="D9791" t="s">
        <v>962</v>
      </c>
      <c r="E9791" t="s">
        <v>1577</v>
      </c>
      <c r="F9791">
        <f t="shared" si="152"/>
        <v>4.5</v>
      </c>
    </row>
    <row r="9792" spans="1:6" x14ac:dyDescent="0.25">
      <c r="A9792" t="s">
        <v>157</v>
      </c>
      <c r="B9792" t="s">
        <v>189</v>
      </c>
      <c r="C9792" t="s">
        <v>2</v>
      </c>
      <c r="D9792" t="s">
        <v>410</v>
      </c>
      <c r="E9792" t="s">
        <v>1008</v>
      </c>
      <c r="F9792">
        <f t="shared" si="152"/>
        <v>4.25</v>
      </c>
    </row>
    <row r="9793" spans="1:6" x14ac:dyDescent="0.25">
      <c r="A9793" t="s">
        <v>121</v>
      </c>
      <c r="B9793" t="s">
        <v>158</v>
      </c>
      <c r="C9793" t="s">
        <v>14</v>
      </c>
      <c r="D9793" t="s">
        <v>325</v>
      </c>
      <c r="E9793" t="s">
        <v>1008</v>
      </c>
      <c r="F9793">
        <f t="shared" si="152"/>
        <v>5.5</v>
      </c>
    </row>
    <row r="9794" spans="1:6" x14ac:dyDescent="0.25">
      <c r="A9794" t="s">
        <v>143</v>
      </c>
      <c r="B9794" t="s">
        <v>99</v>
      </c>
      <c r="C9794" t="s">
        <v>144</v>
      </c>
      <c r="D9794" t="s">
        <v>350</v>
      </c>
      <c r="E9794" t="s">
        <v>957</v>
      </c>
      <c r="F9794">
        <f t="shared" si="152"/>
        <v>5</v>
      </c>
    </row>
    <row r="9795" spans="1:6" x14ac:dyDescent="0.25">
      <c r="A9795" t="s">
        <v>283</v>
      </c>
      <c r="B9795" t="s">
        <v>90</v>
      </c>
      <c r="C9795" t="s">
        <v>1689</v>
      </c>
      <c r="D9795" t="s">
        <v>341</v>
      </c>
      <c r="E9795" t="s">
        <v>957</v>
      </c>
      <c r="F9795">
        <f t="shared" ref="F9795:F9858" si="153">VALUE(A9795)</f>
        <v>7.25</v>
      </c>
    </row>
    <row r="9796" spans="1:6" x14ac:dyDescent="0.25">
      <c r="A9796" t="s">
        <v>143</v>
      </c>
      <c r="B9796" t="s">
        <v>215</v>
      </c>
      <c r="C9796" t="s">
        <v>154</v>
      </c>
      <c r="D9796" t="s">
        <v>732</v>
      </c>
      <c r="E9796" t="s">
        <v>957</v>
      </c>
      <c r="F9796">
        <f t="shared" si="153"/>
        <v>5</v>
      </c>
    </row>
    <row r="9797" spans="1:6" x14ac:dyDescent="0.25">
      <c r="A9797" t="s">
        <v>270</v>
      </c>
      <c r="B9797" t="s">
        <v>3</v>
      </c>
      <c r="C9797" t="s">
        <v>129</v>
      </c>
      <c r="D9797" t="s">
        <v>584</v>
      </c>
      <c r="E9797" t="s">
        <v>957</v>
      </c>
      <c r="F9797">
        <f t="shared" si="153"/>
        <v>6.25</v>
      </c>
    </row>
    <row r="9798" spans="1:6" x14ac:dyDescent="0.25">
      <c r="A9798" t="s">
        <v>121</v>
      </c>
      <c r="B9798" t="s">
        <v>232</v>
      </c>
      <c r="C9798" t="s">
        <v>221</v>
      </c>
      <c r="D9798" t="s">
        <v>172</v>
      </c>
      <c r="E9798" t="s">
        <v>1293</v>
      </c>
      <c r="F9798">
        <f t="shared" si="153"/>
        <v>5.5</v>
      </c>
    </row>
    <row r="9799" spans="1:6" x14ac:dyDescent="0.25">
      <c r="A9799" t="s">
        <v>121</v>
      </c>
      <c r="B9799" t="s">
        <v>98</v>
      </c>
      <c r="C9799" t="s">
        <v>90</v>
      </c>
      <c r="D9799" t="s">
        <v>1536</v>
      </c>
      <c r="E9799" t="s">
        <v>1293</v>
      </c>
      <c r="F9799">
        <f t="shared" si="153"/>
        <v>5.5</v>
      </c>
    </row>
    <row r="9800" spans="1:6" x14ac:dyDescent="0.25">
      <c r="A9800" t="s">
        <v>143</v>
      </c>
      <c r="B9800" t="s">
        <v>98</v>
      </c>
      <c r="C9800" t="s">
        <v>73</v>
      </c>
      <c r="D9800" t="s">
        <v>1226</v>
      </c>
      <c r="E9800" t="s">
        <v>1293</v>
      </c>
      <c r="F9800">
        <f t="shared" si="153"/>
        <v>5</v>
      </c>
    </row>
    <row r="9801" spans="1:6" x14ac:dyDescent="0.25">
      <c r="A9801" t="s">
        <v>143</v>
      </c>
      <c r="B9801" t="s">
        <v>107</v>
      </c>
      <c r="C9801" t="s">
        <v>16</v>
      </c>
      <c r="D9801" t="s">
        <v>1886</v>
      </c>
      <c r="E9801" t="s">
        <v>1293</v>
      </c>
      <c r="F9801">
        <f t="shared" si="153"/>
        <v>5</v>
      </c>
    </row>
    <row r="9802" spans="1:6" x14ac:dyDescent="0.25">
      <c r="A9802" t="s">
        <v>143</v>
      </c>
      <c r="B9802" t="s">
        <v>2</v>
      </c>
      <c r="C9802" t="s">
        <v>300</v>
      </c>
      <c r="D9802" t="s">
        <v>388</v>
      </c>
      <c r="E9802" t="s">
        <v>1850</v>
      </c>
      <c r="F9802">
        <f t="shared" si="153"/>
        <v>5</v>
      </c>
    </row>
    <row r="9803" spans="1:6" x14ac:dyDescent="0.25">
      <c r="A9803" t="s">
        <v>316</v>
      </c>
      <c r="B9803" t="s">
        <v>158</v>
      </c>
      <c r="C9803" t="s">
        <v>224</v>
      </c>
      <c r="D9803" t="s">
        <v>190</v>
      </c>
      <c r="E9803" t="s">
        <v>1850</v>
      </c>
      <c r="F9803">
        <f t="shared" si="153"/>
        <v>5.75</v>
      </c>
    </row>
    <row r="9804" spans="1:6" x14ac:dyDescent="0.25">
      <c r="A9804" t="s">
        <v>121</v>
      </c>
      <c r="B9804" t="s">
        <v>2</v>
      </c>
      <c r="C9804" t="s">
        <v>244</v>
      </c>
      <c r="D9804" t="s">
        <v>369</v>
      </c>
      <c r="E9804" t="s">
        <v>1850</v>
      </c>
      <c r="F9804">
        <f t="shared" si="153"/>
        <v>5.5</v>
      </c>
    </row>
    <row r="9805" spans="1:6" x14ac:dyDescent="0.25">
      <c r="A9805" t="s">
        <v>125</v>
      </c>
      <c r="B9805" t="s">
        <v>22</v>
      </c>
      <c r="C9805" t="s">
        <v>39</v>
      </c>
      <c r="D9805" t="s">
        <v>726</v>
      </c>
      <c r="E9805" t="s">
        <v>2065</v>
      </c>
      <c r="F9805">
        <f t="shared" si="153"/>
        <v>6</v>
      </c>
    </row>
    <row r="9806" spans="1:6" x14ac:dyDescent="0.25">
      <c r="A9806" t="s">
        <v>121</v>
      </c>
      <c r="B9806" t="s">
        <v>293</v>
      </c>
      <c r="C9806" t="s">
        <v>1257</v>
      </c>
      <c r="D9806" t="s">
        <v>134</v>
      </c>
      <c r="E9806" t="s">
        <v>2065</v>
      </c>
      <c r="F9806">
        <f t="shared" si="153"/>
        <v>5.5</v>
      </c>
    </row>
    <row r="9807" spans="1:6" x14ac:dyDescent="0.25">
      <c r="A9807" t="s">
        <v>14</v>
      </c>
      <c r="B9807" t="s">
        <v>206</v>
      </c>
      <c r="C9807" t="s">
        <v>352</v>
      </c>
      <c r="D9807" t="s">
        <v>350</v>
      </c>
      <c r="E9807" t="s">
        <v>2065</v>
      </c>
      <c r="F9807">
        <f t="shared" si="153"/>
        <v>4.5</v>
      </c>
    </row>
    <row r="9808" spans="1:6" x14ac:dyDescent="0.25">
      <c r="A9808" t="s">
        <v>276</v>
      </c>
      <c r="B9808" t="s">
        <v>70</v>
      </c>
      <c r="C9808" t="s">
        <v>26</v>
      </c>
      <c r="D9808" t="s">
        <v>1545</v>
      </c>
      <c r="E9808" t="s">
        <v>2065</v>
      </c>
      <c r="F9808">
        <f t="shared" si="153"/>
        <v>4.75</v>
      </c>
    </row>
    <row r="9809" spans="1:6" x14ac:dyDescent="0.25">
      <c r="A9809" t="s">
        <v>14</v>
      </c>
      <c r="B9809" t="s">
        <v>293</v>
      </c>
      <c r="C9809" t="s">
        <v>2</v>
      </c>
      <c r="D9809" t="s">
        <v>2192</v>
      </c>
      <c r="E9809" t="s">
        <v>2065</v>
      </c>
      <c r="F9809">
        <f t="shared" si="153"/>
        <v>4.5</v>
      </c>
    </row>
    <row r="9810" spans="1:6" x14ac:dyDescent="0.25">
      <c r="A9810" t="s">
        <v>283</v>
      </c>
      <c r="B9810" t="s">
        <v>218</v>
      </c>
      <c r="C9810" t="s">
        <v>635</v>
      </c>
      <c r="D9810" t="s">
        <v>1538</v>
      </c>
      <c r="E9810" t="s">
        <v>2065</v>
      </c>
      <c r="F9810">
        <f t="shared" si="153"/>
        <v>7.25</v>
      </c>
    </row>
    <row r="9811" spans="1:6" x14ac:dyDescent="0.25">
      <c r="A9811" t="s">
        <v>283</v>
      </c>
      <c r="B9811" t="s">
        <v>99</v>
      </c>
      <c r="C9811" t="s">
        <v>52</v>
      </c>
      <c r="D9811" t="s">
        <v>1824</v>
      </c>
      <c r="E9811" t="s">
        <v>2065</v>
      </c>
      <c r="F9811">
        <f t="shared" si="153"/>
        <v>7.25</v>
      </c>
    </row>
    <row r="9812" spans="1:6" x14ac:dyDescent="0.25">
      <c r="A9812" t="s">
        <v>125</v>
      </c>
      <c r="B9812" t="s">
        <v>1052</v>
      </c>
      <c r="C9812" t="s">
        <v>26</v>
      </c>
      <c r="D9812" t="s">
        <v>11</v>
      </c>
      <c r="E9812" t="s">
        <v>1122</v>
      </c>
      <c r="F9812">
        <f t="shared" si="153"/>
        <v>6</v>
      </c>
    </row>
    <row r="9813" spans="1:6" x14ac:dyDescent="0.25">
      <c r="A9813" t="s">
        <v>265</v>
      </c>
      <c r="B9813" t="s">
        <v>340</v>
      </c>
      <c r="C9813" t="s">
        <v>47</v>
      </c>
      <c r="D9813" t="s">
        <v>221</v>
      </c>
      <c r="E9813" t="s">
        <v>1122</v>
      </c>
      <c r="F9813">
        <f t="shared" si="153"/>
        <v>6.75</v>
      </c>
    </row>
    <row r="9814" spans="1:6" x14ac:dyDescent="0.25">
      <c r="A9814" t="s">
        <v>316</v>
      </c>
      <c r="B9814" t="s">
        <v>3</v>
      </c>
      <c r="C9814" t="s">
        <v>342</v>
      </c>
      <c r="D9814" t="s">
        <v>405</v>
      </c>
      <c r="E9814" t="s">
        <v>1122</v>
      </c>
      <c r="F9814">
        <f t="shared" si="153"/>
        <v>5.75</v>
      </c>
    </row>
    <row r="9815" spans="1:6" x14ac:dyDescent="0.25">
      <c r="A9815" t="s">
        <v>265</v>
      </c>
      <c r="B9815" t="s">
        <v>300</v>
      </c>
      <c r="C9815" t="s">
        <v>1085</v>
      </c>
      <c r="D9815" t="s">
        <v>803</v>
      </c>
      <c r="E9815" t="s">
        <v>1122</v>
      </c>
      <c r="F9815">
        <f t="shared" si="153"/>
        <v>6.75</v>
      </c>
    </row>
    <row r="9816" spans="1:6" x14ac:dyDescent="0.25">
      <c r="A9816" t="s">
        <v>125</v>
      </c>
      <c r="B9816" t="s">
        <v>106</v>
      </c>
      <c r="C9816" t="s">
        <v>354</v>
      </c>
      <c r="D9816" t="s">
        <v>353</v>
      </c>
      <c r="E9816" t="s">
        <v>1122</v>
      </c>
      <c r="F9816">
        <f t="shared" si="153"/>
        <v>6</v>
      </c>
    </row>
    <row r="9817" spans="1:6" x14ac:dyDescent="0.25">
      <c r="A9817" t="s">
        <v>270</v>
      </c>
      <c r="B9817" t="s">
        <v>286</v>
      </c>
      <c r="C9817" t="s">
        <v>352</v>
      </c>
      <c r="D9817" t="s">
        <v>577</v>
      </c>
      <c r="E9817" t="s">
        <v>1122</v>
      </c>
      <c r="F9817">
        <f t="shared" si="153"/>
        <v>6.25</v>
      </c>
    </row>
    <row r="9818" spans="1:6" x14ac:dyDescent="0.25">
      <c r="A9818" t="s">
        <v>125</v>
      </c>
      <c r="B9818" t="s">
        <v>154</v>
      </c>
      <c r="C9818" t="s">
        <v>668</v>
      </c>
      <c r="D9818" t="s">
        <v>737</v>
      </c>
      <c r="E9818" t="s">
        <v>1122</v>
      </c>
      <c r="F9818">
        <f t="shared" si="153"/>
        <v>6</v>
      </c>
    </row>
    <row r="9819" spans="1:6" x14ac:dyDescent="0.25">
      <c r="A9819" t="s">
        <v>121</v>
      </c>
      <c r="B9819" t="s">
        <v>90</v>
      </c>
      <c r="C9819" t="s">
        <v>112</v>
      </c>
      <c r="D9819" t="s">
        <v>566</v>
      </c>
      <c r="E9819" t="s">
        <v>1122</v>
      </c>
      <c r="F9819">
        <f t="shared" si="153"/>
        <v>5.5</v>
      </c>
    </row>
    <row r="9820" spans="1:6" x14ac:dyDescent="0.25">
      <c r="A9820" t="s">
        <v>270</v>
      </c>
      <c r="B9820" t="s">
        <v>158</v>
      </c>
      <c r="C9820" t="s">
        <v>11</v>
      </c>
      <c r="D9820" t="s">
        <v>172</v>
      </c>
      <c r="E9820" t="s">
        <v>1122</v>
      </c>
      <c r="F9820">
        <f t="shared" si="153"/>
        <v>6.25</v>
      </c>
    </row>
    <row r="9821" spans="1:6" x14ac:dyDescent="0.25">
      <c r="A9821" t="s">
        <v>125</v>
      </c>
      <c r="B9821" t="s">
        <v>1412</v>
      </c>
      <c r="C9821" t="s">
        <v>78</v>
      </c>
      <c r="D9821" t="s">
        <v>138</v>
      </c>
      <c r="E9821" t="s">
        <v>288</v>
      </c>
      <c r="F9821">
        <f t="shared" si="153"/>
        <v>6</v>
      </c>
    </row>
    <row r="9822" spans="1:6" x14ac:dyDescent="0.25">
      <c r="A9822" t="s">
        <v>157</v>
      </c>
      <c r="B9822" t="s">
        <v>146</v>
      </c>
      <c r="C9822" t="s">
        <v>185</v>
      </c>
      <c r="D9822" t="s">
        <v>228</v>
      </c>
      <c r="E9822" t="s">
        <v>288</v>
      </c>
      <c r="F9822">
        <f t="shared" si="153"/>
        <v>4.25</v>
      </c>
    </row>
    <row r="9823" spans="1:6" x14ac:dyDescent="0.25">
      <c r="A9823" t="s">
        <v>121</v>
      </c>
      <c r="B9823" t="s">
        <v>102</v>
      </c>
      <c r="C9823" t="s">
        <v>43</v>
      </c>
      <c r="D9823" t="s">
        <v>962</v>
      </c>
      <c r="E9823" t="s">
        <v>288</v>
      </c>
      <c r="F9823">
        <f t="shared" si="153"/>
        <v>5.5</v>
      </c>
    </row>
    <row r="9824" spans="1:6" x14ac:dyDescent="0.25">
      <c r="A9824" t="s">
        <v>270</v>
      </c>
      <c r="B9824" t="s">
        <v>286</v>
      </c>
      <c r="C9824" t="s">
        <v>65</v>
      </c>
      <c r="D9824" t="s">
        <v>287</v>
      </c>
      <c r="E9824" t="s">
        <v>288</v>
      </c>
      <c r="F9824">
        <f t="shared" si="153"/>
        <v>6.25</v>
      </c>
    </row>
    <row r="9825" spans="1:6" x14ac:dyDescent="0.25">
      <c r="A9825" t="s">
        <v>316</v>
      </c>
      <c r="B9825" t="s">
        <v>244</v>
      </c>
      <c r="C9825" t="s">
        <v>108</v>
      </c>
      <c r="D9825" t="s">
        <v>5</v>
      </c>
      <c r="E9825" t="s">
        <v>184</v>
      </c>
      <c r="F9825">
        <f t="shared" si="153"/>
        <v>5.75</v>
      </c>
    </row>
    <row r="9826" spans="1:6" x14ac:dyDescent="0.25">
      <c r="A9826" t="s">
        <v>121</v>
      </c>
      <c r="B9826" t="s">
        <v>153</v>
      </c>
      <c r="C9826" t="s">
        <v>247</v>
      </c>
      <c r="D9826" t="s">
        <v>566</v>
      </c>
      <c r="E9826" t="s">
        <v>184</v>
      </c>
      <c r="F9826">
        <f t="shared" si="153"/>
        <v>5.5</v>
      </c>
    </row>
    <row r="9827" spans="1:6" x14ac:dyDescent="0.25">
      <c r="A9827" t="s">
        <v>283</v>
      </c>
      <c r="B9827" t="s">
        <v>16</v>
      </c>
      <c r="C9827" t="s">
        <v>118</v>
      </c>
      <c r="D9827" t="s">
        <v>511</v>
      </c>
      <c r="E9827" t="s">
        <v>184</v>
      </c>
      <c r="F9827">
        <f t="shared" si="153"/>
        <v>7.25</v>
      </c>
    </row>
    <row r="9828" spans="1:6" x14ac:dyDescent="0.25">
      <c r="A9828" t="s">
        <v>316</v>
      </c>
      <c r="B9828" t="s">
        <v>14</v>
      </c>
      <c r="C9828" t="s">
        <v>342</v>
      </c>
      <c r="D9828" t="s">
        <v>224</v>
      </c>
      <c r="E9828" t="s">
        <v>1752</v>
      </c>
      <c r="F9828">
        <f t="shared" si="153"/>
        <v>5.75</v>
      </c>
    </row>
    <row r="9829" spans="1:6" x14ac:dyDescent="0.25">
      <c r="A9829" t="s">
        <v>14</v>
      </c>
      <c r="B9829" t="s">
        <v>58</v>
      </c>
      <c r="C9829" t="s">
        <v>798</v>
      </c>
      <c r="D9829" t="s">
        <v>418</v>
      </c>
      <c r="E9829" t="s">
        <v>1752</v>
      </c>
      <c r="F9829">
        <f t="shared" si="153"/>
        <v>4.5</v>
      </c>
    </row>
    <row r="9830" spans="1:6" x14ac:dyDescent="0.25">
      <c r="A9830" t="s">
        <v>14</v>
      </c>
      <c r="B9830" t="s">
        <v>215</v>
      </c>
      <c r="C9830" t="s">
        <v>131</v>
      </c>
      <c r="D9830" t="s">
        <v>567</v>
      </c>
      <c r="E9830" t="s">
        <v>1752</v>
      </c>
      <c r="F9830">
        <f t="shared" si="153"/>
        <v>4.5</v>
      </c>
    </row>
    <row r="9831" spans="1:6" x14ac:dyDescent="0.25">
      <c r="A9831" t="s">
        <v>270</v>
      </c>
      <c r="B9831" t="s">
        <v>90</v>
      </c>
      <c r="C9831" t="s">
        <v>49</v>
      </c>
      <c r="D9831" t="s">
        <v>1373</v>
      </c>
      <c r="E9831" t="s">
        <v>1752</v>
      </c>
      <c r="F9831">
        <f t="shared" si="153"/>
        <v>6.25</v>
      </c>
    </row>
    <row r="9832" spans="1:6" x14ac:dyDescent="0.25">
      <c r="A9832" t="s">
        <v>10</v>
      </c>
      <c r="B9832" t="s">
        <v>56</v>
      </c>
      <c r="C9832" t="s">
        <v>76</v>
      </c>
      <c r="D9832" t="s">
        <v>491</v>
      </c>
      <c r="E9832" t="s">
        <v>1752</v>
      </c>
      <c r="F9832">
        <f t="shared" si="153"/>
        <v>3.75</v>
      </c>
    </row>
    <row r="9833" spans="1:6" x14ac:dyDescent="0.25">
      <c r="A9833" t="s">
        <v>46</v>
      </c>
      <c r="B9833" t="s">
        <v>30</v>
      </c>
      <c r="C9833" t="s">
        <v>602</v>
      </c>
      <c r="D9833" t="s">
        <v>1110</v>
      </c>
      <c r="E9833" t="s">
        <v>1752</v>
      </c>
      <c r="F9833">
        <f t="shared" si="153"/>
        <v>6.5</v>
      </c>
    </row>
    <row r="9834" spans="1:6" x14ac:dyDescent="0.25">
      <c r="A9834" t="s">
        <v>339</v>
      </c>
      <c r="B9834" t="s">
        <v>63</v>
      </c>
      <c r="C9834" t="s">
        <v>1373</v>
      </c>
      <c r="D9834" t="s">
        <v>1751</v>
      </c>
      <c r="E9834" t="s">
        <v>1752</v>
      </c>
      <c r="F9834">
        <f t="shared" si="153"/>
        <v>8.25</v>
      </c>
    </row>
    <row r="9835" spans="1:6" x14ac:dyDescent="0.25">
      <c r="A9835" t="s">
        <v>143</v>
      </c>
      <c r="B9835" t="s">
        <v>121</v>
      </c>
      <c r="C9835" t="s">
        <v>6</v>
      </c>
      <c r="D9835" t="s">
        <v>72</v>
      </c>
      <c r="E9835" t="s">
        <v>683</v>
      </c>
      <c r="F9835">
        <f t="shared" si="153"/>
        <v>5</v>
      </c>
    </row>
    <row r="9836" spans="1:6" x14ac:dyDescent="0.25">
      <c r="A9836" t="s">
        <v>14</v>
      </c>
      <c r="B9836" t="s">
        <v>154</v>
      </c>
      <c r="C9836" t="s">
        <v>129</v>
      </c>
      <c r="D9836" t="s">
        <v>612</v>
      </c>
      <c r="E9836" t="s">
        <v>683</v>
      </c>
      <c r="F9836">
        <f t="shared" si="153"/>
        <v>4.5</v>
      </c>
    </row>
    <row r="9837" spans="1:6" x14ac:dyDescent="0.25">
      <c r="A9837" t="s">
        <v>143</v>
      </c>
      <c r="B9837" t="s">
        <v>99</v>
      </c>
      <c r="C9837" t="s">
        <v>175</v>
      </c>
      <c r="D9837" t="s">
        <v>60</v>
      </c>
      <c r="E9837" t="s">
        <v>683</v>
      </c>
      <c r="F9837">
        <f t="shared" si="153"/>
        <v>5</v>
      </c>
    </row>
    <row r="9838" spans="1:6" x14ac:dyDescent="0.25">
      <c r="A9838" t="s">
        <v>121</v>
      </c>
      <c r="B9838" t="s">
        <v>153</v>
      </c>
      <c r="C9838" t="s">
        <v>342</v>
      </c>
      <c r="D9838" t="s">
        <v>369</v>
      </c>
      <c r="E9838" t="s">
        <v>683</v>
      </c>
      <c r="F9838">
        <f t="shared" si="153"/>
        <v>5.5</v>
      </c>
    </row>
    <row r="9839" spans="1:6" x14ac:dyDescent="0.25">
      <c r="A9839" t="s">
        <v>10</v>
      </c>
      <c r="B9839" t="s">
        <v>33</v>
      </c>
      <c r="C9839" t="s">
        <v>64</v>
      </c>
      <c r="D9839" t="s">
        <v>647</v>
      </c>
      <c r="E9839" t="s">
        <v>683</v>
      </c>
      <c r="F9839">
        <f t="shared" si="153"/>
        <v>3.75</v>
      </c>
    </row>
    <row r="9840" spans="1:6" x14ac:dyDescent="0.25">
      <c r="A9840" t="s">
        <v>316</v>
      </c>
      <c r="B9840" t="s">
        <v>69</v>
      </c>
      <c r="C9840" t="s">
        <v>87</v>
      </c>
      <c r="D9840" t="s">
        <v>2010</v>
      </c>
      <c r="E9840" t="s">
        <v>683</v>
      </c>
      <c r="F9840">
        <f t="shared" si="153"/>
        <v>5.75</v>
      </c>
    </row>
    <row r="9841" spans="1:6" x14ac:dyDescent="0.25">
      <c r="A9841" t="s">
        <v>1219</v>
      </c>
      <c r="B9841" t="s">
        <v>243</v>
      </c>
      <c r="C9841" t="s">
        <v>7</v>
      </c>
      <c r="D9841" t="s">
        <v>1588</v>
      </c>
      <c r="E9841" t="s">
        <v>683</v>
      </c>
      <c r="F9841">
        <f t="shared" si="153"/>
        <v>8</v>
      </c>
    </row>
    <row r="9842" spans="1:6" x14ac:dyDescent="0.25">
      <c r="A9842" t="s">
        <v>283</v>
      </c>
      <c r="B9842" t="s">
        <v>70</v>
      </c>
      <c r="C9842" t="s">
        <v>531</v>
      </c>
      <c r="D9842" t="s">
        <v>1455</v>
      </c>
      <c r="E9842" t="s">
        <v>683</v>
      </c>
      <c r="F9842">
        <f t="shared" si="153"/>
        <v>7.25</v>
      </c>
    </row>
    <row r="9843" spans="1:6" x14ac:dyDescent="0.25">
      <c r="A9843" t="s">
        <v>125</v>
      </c>
      <c r="B9843" t="s">
        <v>52</v>
      </c>
      <c r="C9843" t="s">
        <v>153</v>
      </c>
      <c r="D9843" t="s">
        <v>682</v>
      </c>
      <c r="E9843" t="s">
        <v>683</v>
      </c>
      <c r="F9843">
        <f t="shared" si="153"/>
        <v>6</v>
      </c>
    </row>
    <row r="9844" spans="1:6" x14ac:dyDescent="0.25">
      <c r="A9844" t="s">
        <v>143</v>
      </c>
      <c r="B9844" t="s">
        <v>3</v>
      </c>
      <c r="C9844" t="s">
        <v>43</v>
      </c>
      <c r="D9844" t="s">
        <v>645</v>
      </c>
      <c r="E9844" t="s">
        <v>2106</v>
      </c>
      <c r="F9844">
        <f t="shared" si="153"/>
        <v>5</v>
      </c>
    </row>
    <row r="9845" spans="1:6" x14ac:dyDescent="0.25">
      <c r="A9845" t="s">
        <v>283</v>
      </c>
      <c r="B9845" t="s">
        <v>67</v>
      </c>
      <c r="C9845" t="s">
        <v>247</v>
      </c>
      <c r="D9845" t="s">
        <v>1110</v>
      </c>
      <c r="E9845" t="s">
        <v>2106</v>
      </c>
      <c r="F9845">
        <f t="shared" si="153"/>
        <v>7.25</v>
      </c>
    </row>
    <row r="9846" spans="1:6" x14ac:dyDescent="0.25">
      <c r="A9846" t="s">
        <v>157</v>
      </c>
      <c r="B9846" t="s">
        <v>343</v>
      </c>
      <c r="C9846" t="s">
        <v>8</v>
      </c>
      <c r="D9846" t="s">
        <v>1881</v>
      </c>
      <c r="E9846" t="s">
        <v>2106</v>
      </c>
      <c r="F9846">
        <f t="shared" si="153"/>
        <v>4.25</v>
      </c>
    </row>
    <row r="9847" spans="1:6" x14ac:dyDescent="0.25">
      <c r="A9847" t="s">
        <v>14</v>
      </c>
      <c r="B9847" t="s">
        <v>46</v>
      </c>
      <c r="C9847" t="s">
        <v>144</v>
      </c>
      <c r="D9847" t="s">
        <v>39</v>
      </c>
      <c r="E9847" t="s">
        <v>1394</v>
      </c>
      <c r="F9847">
        <f t="shared" si="153"/>
        <v>4.5</v>
      </c>
    </row>
    <row r="9848" spans="1:6" x14ac:dyDescent="0.25">
      <c r="A9848" t="s">
        <v>143</v>
      </c>
      <c r="B9848" t="s">
        <v>30</v>
      </c>
      <c r="C9848" t="s">
        <v>129</v>
      </c>
      <c r="D9848" t="s">
        <v>168</v>
      </c>
      <c r="E9848" t="s">
        <v>1394</v>
      </c>
      <c r="F9848">
        <f t="shared" si="153"/>
        <v>5</v>
      </c>
    </row>
    <row r="9849" spans="1:6" x14ac:dyDescent="0.25">
      <c r="A9849" t="s">
        <v>143</v>
      </c>
      <c r="B9849" t="s">
        <v>109</v>
      </c>
      <c r="C9849" t="s">
        <v>146</v>
      </c>
      <c r="D9849" t="s">
        <v>330</v>
      </c>
      <c r="E9849" t="s">
        <v>1394</v>
      </c>
      <c r="F9849">
        <f t="shared" si="153"/>
        <v>5</v>
      </c>
    </row>
    <row r="9850" spans="1:6" x14ac:dyDescent="0.25">
      <c r="A9850" t="s">
        <v>143</v>
      </c>
      <c r="B9850" t="s">
        <v>117</v>
      </c>
      <c r="C9850" t="s">
        <v>63</v>
      </c>
      <c r="D9850" t="s">
        <v>257</v>
      </c>
      <c r="E9850" t="s">
        <v>1394</v>
      </c>
      <c r="F9850">
        <f t="shared" si="153"/>
        <v>5</v>
      </c>
    </row>
    <row r="9851" spans="1:6" x14ac:dyDescent="0.25">
      <c r="A9851" t="s">
        <v>270</v>
      </c>
      <c r="B9851" t="s">
        <v>8</v>
      </c>
      <c r="C9851" t="s">
        <v>175</v>
      </c>
      <c r="D9851" t="s">
        <v>551</v>
      </c>
      <c r="E9851" t="s">
        <v>1394</v>
      </c>
      <c r="F9851">
        <f t="shared" si="153"/>
        <v>6.25</v>
      </c>
    </row>
    <row r="9852" spans="1:6" x14ac:dyDescent="0.25">
      <c r="A9852" t="s">
        <v>1219</v>
      </c>
      <c r="B9852" t="s">
        <v>8</v>
      </c>
      <c r="C9852" t="s">
        <v>1241</v>
      </c>
      <c r="D9852" t="s">
        <v>1446</v>
      </c>
      <c r="E9852" t="s">
        <v>1394</v>
      </c>
      <c r="F9852">
        <f t="shared" si="153"/>
        <v>8</v>
      </c>
    </row>
    <row r="9853" spans="1:6" x14ac:dyDescent="0.25">
      <c r="A9853" t="s">
        <v>143</v>
      </c>
      <c r="B9853" t="s">
        <v>109</v>
      </c>
      <c r="C9853" t="s">
        <v>252</v>
      </c>
      <c r="D9853" t="s">
        <v>187</v>
      </c>
      <c r="E9853" t="s">
        <v>1748</v>
      </c>
      <c r="F9853">
        <f t="shared" si="153"/>
        <v>5</v>
      </c>
    </row>
    <row r="9854" spans="1:6" x14ac:dyDescent="0.25">
      <c r="A9854" t="s">
        <v>143</v>
      </c>
      <c r="B9854" t="s">
        <v>343</v>
      </c>
      <c r="C9854" t="s">
        <v>52</v>
      </c>
      <c r="D9854" t="s">
        <v>227</v>
      </c>
      <c r="E9854" t="s">
        <v>1748</v>
      </c>
      <c r="F9854">
        <f t="shared" si="153"/>
        <v>5</v>
      </c>
    </row>
    <row r="9855" spans="1:6" x14ac:dyDescent="0.25">
      <c r="A9855" t="s">
        <v>143</v>
      </c>
      <c r="B9855" t="s">
        <v>108</v>
      </c>
      <c r="C9855" t="s">
        <v>90</v>
      </c>
      <c r="D9855" t="s">
        <v>1456</v>
      </c>
      <c r="E9855" t="s">
        <v>1748</v>
      </c>
      <c r="F9855">
        <f t="shared" si="153"/>
        <v>5</v>
      </c>
    </row>
    <row r="9856" spans="1:6" x14ac:dyDescent="0.25">
      <c r="A9856" t="s">
        <v>125</v>
      </c>
      <c r="B9856" t="s">
        <v>75</v>
      </c>
      <c r="C9856" t="s">
        <v>14</v>
      </c>
      <c r="D9856" t="s">
        <v>30</v>
      </c>
      <c r="E9856" t="s">
        <v>1310</v>
      </c>
      <c r="F9856">
        <f t="shared" si="153"/>
        <v>6</v>
      </c>
    </row>
    <row r="9857" spans="1:6" x14ac:dyDescent="0.25">
      <c r="A9857" t="s">
        <v>10</v>
      </c>
      <c r="B9857" t="s">
        <v>56</v>
      </c>
      <c r="C9857" t="s">
        <v>98</v>
      </c>
      <c r="D9857" t="s">
        <v>122</v>
      </c>
      <c r="E9857" t="s">
        <v>1310</v>
      </c>
      <c r="F9857">
        <f t="shared" si="153"/>
        <v>3.75</v>
      </c>
    </row>
    <row r="9858" spans="1:6" x14ac:dyDescent="0.25">
      <c r="A9858" t="s">
        <v>143</v>
      </c>
      <c r="B9858" t="s">
        <v>185</v>
      </c>
      <c r="C9858" t="s">
        <v>286</v>
      </c>
      <c r="D9858" t="s">
        <v>829</v>
      </c>
      <c r="E9858" t="s">
        <v>1310</v>
      </c>
      <c r="F9858">
        <f t="shared" si="153"/>
        <v>5</v>
      </c>
    </row>
    <row r="9859" spans="1:6" x14ac:dyDescent="0.25">
      <c r="A9859" t="s">
        <v>14</v>
      </c>
      <c r="B9859" t="s">
        <v>129</v>
      </c>
      <c r="C9859" t="s">
        <v>140</v>
      </c>
      <c r="D9859" t="s">
        <v>190</v>
      </c>
      <c r="E9859" t="s">
        <v>1310</v>
      </c>
      <c r="F9859">
        <f t="shared" ref="F9859:F9922" si="154">VALUE(A9859)</f>
        <v>4.5</v>
      </c>
    </row>
    <row r="9860" spans="1:6" x14ac:dyDescent="0.25">
      <c r="A9860" t="s">
        <v>157</v>
      </c>
      <c r="B9860" t="s">
        <v>239</v>
      </c>
      <c r="C9860" t="s">
        <v>68</v>
      </c>
      <c r="D9860" t="s">
        <v>1202</v>
      </c>
      <c r="E9860" t="s">
        <v>1310</v>
      </c>
      <c r="F9860">
        <f t="shared" si="154"/>
        <v>4.25</v>
      </c>
    </row>
    <row r="9861" spans="1:6" x14ac:dyDescent="0.25">
      <c r="A9861" t="s">
        <v>276</v>
      </c>
      <c r="B9861" t="s">
        <v>70</v>
      </c>
      <c r="C9861" t="s">
        <v>158</v>
      </c>
      <c r="D9861" t="s">
        <v>1162</v>
      </c>
      <c r="E9861" t="s">
        <v>1310</v>
      </c>
      <c r="F9861">
        <f t="shared" si="154"/>
        <v>4.75</v>
      </c>
    </row>
    <row r="9862" spans="1:6" x14ac:dyDescent="0.25">
      <c r="A9862" t="s">
        <v>14</v>
      </c>
      <c r="B9862" t="s">
        <v>58</v>
      </c>
      <c r="C9862" t="s">
        <v>155</v>
      </c>
      <c r="D9862" t="s">
        <v>85</v>
      </c>
      <c r="E9862" t="s">
        <v>941</v>
      </c>
      <c r="F9862">
        <f t="shared" si="154"/>
        <v>4.5</v>
      </c>
    </row>
    <row r="9863" spans="1:6" x14ac:dyDescent="0.25">
      <c r="A9863" t="s">
        <v>143</v>
      </c>
      <c r="B9863" t="s">
        <v>352</v>
      </c>
      <c r="C9863" t="s">
        <v>232</v>
      </c>
      <c r="D9863" t="s">
        <v>149</v>
      </c>
      <c r="E9863" t="s">
        <v>941</v>
      </c>
      <c r="F9863">
        <f t="shared" si="154"/>
        <v>5</v>
      </c>
    </row>
    <row r="9864" spans="1:6" x14ac:dyDescent="0.25">
      <c r="A9864" t="s">
        <v>316</v>
      </c>
      <c r="B9864" t="s">
        <v>185</v>
      </c>
      <c r="C9864" t="s">
        <v>293</v>
      </c>
      <c r="D9864" t="s">
        <v>141</v>
      </c>
      <c r="E9864" t="s">
        <v>941</v>
      </c>
      <c r="F9864">
        <f t="shared" si="154"/>
        <v>5.75</v>
      </c>
    </row>
    <row r="9865" spans="1:6" x14ac:dyDescent="0.25">
      <c r="A9865" t="s">
        <v>143</v>
      </c>
      <c r="B9865" t="s">
        <v>43</v>
      </c>
      <c r="C9865" t="s">
        <v>90</v>
      </c>
      <c r="D9865" t="s">
        <v>190</v>
      </c>
      <c r="E9865" t="s">
        <v>941</v>
      </c>
      <c r="F9865">
        <f t="shared" si="154"/>
        <v>5</v>
      </c>
    </row>
    <row r="9866" spans="1:6" x14ac:dyDescent="0.25">
      <c r="A9866" t="s">
        <v>14</v>
      </c>
      <c r="B9866" t="s">
        <v>107</v>
      </c>
      <c r="C9866" t="s">
        <v>42</v>
      </c>
      <c r="D9866" t="s">
        <v>140</v>
      </c>
      <c r="E9866" t="s">
        <v>1125</v>
      </c>
      <c r="F9866">
        <f t="shared" si="154"/>
        <v>4.5</v>
      </c>
    </row>
    <row r="9867" spans="1:6" x14ac:dyDescent="0.25">
      <c r="A9867" t="s">
        <v>157</v>
      </c>
      <c r="B9867" t="s">
        <v>78</v>
      </c>
      <c r="C9867" t="s">
        <v>91</v>
      </c>
      <c r="D9867" t="s">
        <v>126</v>
      </c>
      <c r="E9867" t="s">
        <v>1125</v>
      </c>
      <c r="F9867">
        <f t="shared" si="154"/>
        <v>4.25</v>
      </c>
    </row>
    <row r="9868" spans="1:6" x14ac:dyDescent="0.25">
      <c r="A9868" t="s">
        <v>276</v>
      </c>
      <c r="B9868" t="s">
        <v>343</v>
      </c>
      <c r="C9868" t="s">
        <v>98</v>
      </c>
      <c r="D9868" t="s">
        <v>410</v>
      </c>
      <c r="E9868" t="s">
        <v>1125</v>
      </c>
      <c r="F9868">
        <f t="shared" si="154"/>
        <v>4.75</v>
      </c>
    </row>
    <row r="9869" spans="1:6" x14ac:dyDescent="0.25">
      <c r="A9869" t="s">
        <v>121</v>
      </c>
      <c r="B9869" t="s">
        <v>121</v>
      </c>
      <c r="C9869" t="s">
        <v>139</v>
      </c>
      <c r="D9869" t="s">
        <v>542</v>
      </c>
      <c r="E9869" t="s">
        <v>1125</v>
      </c>
      <c r="F9869">
        <f t="shared" si="154"/>
        <v>5.5</v>
      </c>
    </row>
    <row r="9870" spans="1:6" x14ac:dyDescent="0.25">
      <c r="A9870" t="s">
        <v>316</v>
      </c>
      <c r="B9870" t="s">
        <v>108</v>
      </c>
      <c r="C9870" t="s">
        <v>6</v>
      </c>
      <c r="D9870" t="s">
        <v>1981</v>
      </c>
      <c r="E9870" t="s">
        <v>1125</v>
      </c>
      <c r="F9870">
        <f t="shared" si="154"/>
        <v>5.75</v>
      </c>
    </row>
    <row r="9871" spans="1:6" x14ac:dyDescent="0.25">
      <c r="A9871" t="s">
        <v>125</v>
      </c>
      <c r="B9871" t="s">
        <v>88</v>
      </c>
      <c r="C9871" t="s">
        <v>68</v>
      </c>
      <c r="D9871" t="s">
        <v>637</v>
      </c>
      <c r="E9871" t="s">
        <v>1573</v>
      </c>
      <c r="F9871">
        <f t="shared" si="154"/>
        <v>6</v>
      </c>
    </row>
    <row r="9872" spans="1:6" x14ac:dyDescent="0.25">
      <c r="A9872" t="s">
        <v>276</v>
      </c>
      <c r="B9872" t="s">
        <v>63</v>
      </c>
      <c r="C9872" t="s">
        <v>39</v>
      </c>
      <c r="D9872" t="s">
        <v>1074</v>
      </c>
      <c r="E9872" t="s">
        <v>1573</v>
      </c>
      <c r="F9872">
        <f t="shared" si="154"/>
        <v>4.75</v>
      </c>
    </row>
    <row r="9873" spans="1:6" x14ac:dyDescent="0.25">
      <c r="A9873" t="s">
        <v>270</v>
      </c>
      <c r="B9873" t="s">
        <v>185</v>
      </c>
      <c r="C9873" t="s">
        <v>300</v>
      </c>
      <c r="D9873" t="s">
        <v>1572</v>
      </c>
      <c r="E9873" t="s">
        <v>1573</v>
      </c>
      <c r="F9873">
        <f t="shared" si="154"/>
        <v>6.25</v>
      </c>
    </row>
    <row r="9874" spans="1:6" x14ac:dyDescent="0.25">
      <c r="A9874" t="s">
        <v>143</v>
      </c>
      <c r="B9874" t="s">
        <v>99</v>
      </c>
      <c r="C9874" t="s">
        <v>337</v>
      </c>
      <c r="D9874" t="s">
        <v>138</v>
      </c>
      <c r="E9874" t="s">
        <v>1764</v>
      </c>
      <c r="F9874">
        <f t="shared" si="154"/>
        <v>5</v>
      </c>
    </row>
    <row r="9875" spans="1:6" x14ac:dyDescent="0.25">
      <c r="A9875" t="s">
        <v>14</v>
      </c>
      <c r="B9875" t="s">
        <v>215</v>
      </c>
      <c r="C9875" t="s">
        <v>87</v>
      </c>
      <c r="D9875" t="s">
        <v>387</v>
      </c>
      <c r="E9875" t="s">
        <v>1764</v>
      </c>
      <c r="F9875">
        <f t="shared" si="154"/>
        <v>4.5</v>
      </c>
    </row>
    <row r="9876" spans="1:6" x14ac:dyDescent="0.25">
      <c r="A9876" t="s">
        <v>14</v>
      </c>
      <c r="B9876" t="s">
        <v>96</v>
      </c>
      <c r="C9876" t="s">
        <v>2</v>
      </c>
      <c r="D9876" t="s">
        <v>122</v>
      </c>
      <c r="E9876" t="s">
        <v>1764</v>
      </c>
      <c r="F9876">
        <f t="shared" si="154"/>
        <v>4.5</v>
      </c>
    </row>
    <row r="9877" spans="1:6" x14ac:dyDescent="0.25">
      <c r="A9877" t="s">
        <v>283</v>
      </c>
      <c r="B9877" t="s">
        <v>189</v>
      </c>
      <c r="C9877" t="s">
        <v>140</v>
      </c>
      <c r="D9877" t="s">
        <v>977</v>
      </c>
      <c r="E9877" t="s">
        <v>1764</v>
      </c>
      <c r="F9877">
        <f t="shared" si="154"/>
        <v>7.25</v>
      </c>
    </row>
    <row r="9878" spans="1:6" x14ac:dyDescent="0.25">
      <c r="A9878" t="s">
        <v>14</v>
      </c>
      <c r="B9878" t="s">
        <v>101</v>
      </c>
      <c r="C9878" t="s">
        <v>243</v>
      </c>
      <c r="D9878" t="s">
        <v>49</v>
      </c>
      <c r="E9878" t="s">
        <v>328</v>
      </c>
      <c r="F9878">
        <f t="shared" si="154"/>
        <v>4.5</v>
      </c>
    </row>
    <row r="9879" spans="1:6" x14ac:dyDescent="0.25">
      <c r="A9879" t="s">
        <v>14</v>
      </c>
      <c r="B9879" t="s">
        <v>96</v>
      </c>
      <c r="C9879" t="s">
        <v>2</v>
      </c>
      <c r="D9879" t="s">
        <v>126</v>
      </c>
      <c r="E9879" t="s">
        <v>328</v>
      </c>
      <c r="F9879">
        <f t="shared" si="154"/>
        <v>4.5</v>
      </c>
    </row>
    <row r="9880" spans="1:6" x14ac:dyDescent="0.25">
      <c r="A9880" t="s">
        <v>46</v>
      </c>
      <c r="B9880" t="s">
        <v>352</v>
      </c>
      <c r="C9880" t="s">
        <v>405</v>
      </c>
      <c r="D9880" t="s">
        <v>27</v>
      </c>
      <c r="E9880" t="s">
        <v>328</v>
      </c>
      <c r="F9880">
        <f t="shared" si="154"/>
        <v>6.5</v>
      </c>
    </row>
    <row r="9881" spans="1:6" x14ac:dyDescent="0.25">
      <c r="A9881" t="s">
        <v>276</v>
      </c>
      <c r="B9881" t="s">
        <v>99</v>
      </c>
      <c r="C9881" t="s">
        <v>153</v>
      </c>
      <c r="D9881" t="s">
        <v>346</v>
      </c>
      <c r="E9881" t="s">
        <v>328</v>
      </c>
      <c r="F9881">
        <f t="shared" si="154"/>
        <v>4.75</v>
      </c>
    </row>
    <row r="9882" spans="1:6" x14ac:dyDescent="0.25">
      <c r="A9882" t="s">
        <v>276</v>
      </c>
      <c r="B9882" t="s">
        <v>146</v>
      </c>
      <c r="C9882" t="s">
        <v>112</v>
      </c>
      <c r="D9882" t="s">
        <v>835</v>
      </c>
      <c r="E9882" t="s">
        <v>328</v>
      </c>
      <c r="F9882">
        <f t="shared" si="154"/>
        <v>4.75</v>
      </c>
    </row>
    <row r="9883" spans="1:6" x14ac:dyDescent="0.25">
      <c r="A9883" t="s">
        <v>157</v>
      </c>
      <c r="B9883" t="s">
        <v>144</v>
      </c>
      <c r="C9883" t="s">
        <v>73</v>
      </c>
      <c r="D9883" t="s">
        <v>188</v>
      </c>
      <c r="E9883" t="s">
        <v>328</v>
      </c>
      <c r="F9883">
        <f t="shared" si="154"/>
        <v>4.25</v>
      </c>
    </row>
    <row r="9884" spans="1:6" x14ac:dyDescent="0.25">
      <c r="A9884" t="s">
        <v>316</v>
      </c>
      <c r="B9884" t="s">
        <v>3</v>
      </c>
      <c r="C9884" t="s">
        <v>58</v>
      </c>
      <c r="D9884" t="s">
        <v>17</v>
      </c>
      <c r="E9884" t="s">
        <v>1793</v>
      </c>
      <c r="F9884">
        <f t="shared" si="154"/>
        <v>5.75</v>
      </c>
    </row>
    <row r="9885" spans="1:6" x14ac:dyDescent="0.25">
      <c r="A9885" t="s">
        <v>143</v>
      </c>
      <c r="B9885" t="s">
        <v>244</v>
      </c>
      <c r="C9885" t="s">
        <v>86</v>
      </c>
      <c r="D9885" t="s">
        <v>204</v>
      </c>
      <c r="E9885" t="s">
        <v>1793</v>
      </c>
      <c r="F9885">
        <f t="shared" si="154"/>
        <v>5</v>
      </c>
    </row>
    <row r="9886" spans="1:6" x14ac:dyDescent="0.25">
      <c r="A9886" t="s">
        <v>276</v>
      </c>
      <c r="B9886" t="s">
        <v>121</v>
      </c>
      <c r="C9886" t="s">
        <v>189</v>
      </c>
      <c r="D9886" t="s">
        <v>721</v>
      </c>
      <c r="E9886" t="s">
        <v>1793</v>
      </c>
      <c r="F9886">
        <f t="shared" si="154"/>
        <v>4.75</v>
      </c>
    </row>
    <row r="9887" spans="1:6" x14ac:dyDescent="0.25">
      <c r="A9887" t="s">
        <v>316</v>
      </c>
      <c r="B9887" t="s">
        <v>716</v>
      </c>
      <c r="C9887" t="s">
        <v>36</v>
      </c>
      <c r="D9887" t="s">
        <v>933</v>
      </c>
      <c r="E9887" t="s">
        <v>1793</v>
      </c>
      <c r="F9887">
        <f t="shared" si="154"/>
        <v>5.75</v>
      </c>
    </row>
    <row r="9888" spans="1:6" x14ac:dyDescent="0.25">
      <c r="A9888" t="s">
        <v>265</v>
      </c>
      <c r="B9888" t="s">
        <v>206</v>
      </c>
      <c r="C9888" t="s">
        <v>7</v>
      </c>
      <c r="D9888" t="s">
        <v>592</v>
      </c>
      <c r="E9888" t="s">
        <v>1793</v>
      </c>
      <c r="F9888">
        <f t="shared" si="154"/>
        <v>6.75</v>
      </c>
    </row>
    <row r="9889" spans="1:6" x14ac:dyDescent="0.25">
      <c r="A9889" t="s">
        <v>121</v>
      </c>
      <c r="B9889" t="s">
        <v>102</v>
      </c>
      <c r="C9889" t="s">
        <v>42</v>
      </c>
      <c r="D9889" t="s">
        <v>154</v>
      </c>
      <c r="E9889" t="s">
        <v>1309</v>
      </c>
      <c r="F9889">
        <f t="shared" si="154"/>
        <v>5.5</v>
      </c>
    </row>
    <row r="9890" spans="1:6" x14ac:dyDescent="0.25">
      <c r="A9890" t="s">
        <v>316</v>
      </c>
      <c r="B9890" t="s">
        <v>86</v>
      </c>
      <c r="C9890" t="s">
        <v>548</v>
      </c>
      <c r="D9890" t="s">
        <v>204</v>
      </c>
      <c r="E9890" t="s">
        <v>1309</v>
      </c>
      <c r="F9890">
        <f t="shared" si="154"/>
        <v>5.75</v>
      </c>
    </row>
    <row r="9891" spans="1:6" x14ac:dyDescent="0.25">
      <c r="A9891" t="s">
        <v>143</v>
      </c>
      <c r="B9891" t="s">
        <v>146</v>
      </c>
      <c r="C9891" t="s">
        <v>175</v>
      </c>
      <c r="D9891" t="s">
        <v>127</v>
      </c>
      <c r="E9891" t="s">
        <v>1309</v>
      </c>
      <c r="F9891">
        <f t="shared" si="154"/>
        <v>5</v>
      </c>
    </row>
    <row r="9892" spans="1:6" x14ac:dyDescent="0.25">
      <c r="A9892" t="s">
        <v>143</v>
      </c>
      <c r="B9892" t="s">
        <v>2</v>
      </c>
      <c r="C9892" t="s">
        <v>73</v>
      </c>
      <c r="D9892" t="s">
        <v>233</v>
      </c>
      <c r="E9892" t="s">
        <v>1309</v>
      </c>
      <c r="F9892">
        <f t="shared" si="154"/>
        <v>5</v>
      </c>
    </row>
    <row r="9893" spans="1:6" x14ac:dyDescent="0.25">
      <c r="A9893" t="s">
        <v>157</v>
      </c>
      <c r="B9893" t="s">
        <v>36</v>
      </c>
      <c r="C9893" t="s">
        <v>98</v>
      </c>
      <c r="D9893" t="s">
        <v>771</v>
      </c>
      <c r="E9893" t="s">
        <v>1309</v>
      </c>
      <c r="F9893">
        <f t="shared" si="154"/>
        <v>4.25</v>
      </c>
    </row>
    <row r="9894" spans="1:6" x14ac:dyDescent="0.25">
      <c r="A9894" t="s">
        <v>143</v>
      </c>
      <c r="B9894" t="s">
        <v>107</v>
      </c>
      <c r="C9894" t="s">
        <v>2</v>
      </c>
      <c r="D9894" t="s">
        <v>573</v>
      </c>
      <c r="E9894" t="s">
        <v>1309</v>
      </c>
      <c r="F9894">
        <f t="shared" si="154"/>
        <v>5</v>
      </c>
    </row>
    <row r="9895" spans="1:6" x14ac:dyDescent="0.25">
      <c r="A9895" t="s">
        <v>14</v>
      </c>
      <c r="B9895" t="s">
        <v>58</v>
      </c>
      <c r="C9895" t="s">
        <v>164</v>
      </c>
      <c r="D9895" t="s">
        <v>293</v>
      </c>
      <c r="E9895" t="s">
        <v>166</v>
      </c>
      <c r="F9895">
        <f t="shared" si="154"/>
        <v>4.5</v>
      </c>
    </row>
    <row r="9896" spans="1:6" x14ac:dyDescent="0.25">
      <c r="A9896" t="s">
        <v>10</v>
      </c>
      <c r="B9896" t="s">
        <v>46</v>
      </c>
      <c r="C9896" t="s">
        <v>90</v>
      </c>
      <c r="D9896" t="s">
        <v>113</v>
      </c>
      <c r="E9896" t="s">
        <v>166</v>
      </c>
      <c r="F9896">
        <f t="shared" si="154"/>
        <v>3.75</v>
      </c>
    </row>
    <row r="9897" spans="1:6" x14ac:dyDescent="0.25">
      <c r="A9897" t="s">
        <v>10</v>
      </c>
      <c r="B9897" t="s">
        <v>106</v>
      </c>
      <c r="C9897" t="s">
        <v>3</v>
      </c>
      <c r="D9897" t="s">
        <v>342</v>
      </c>
      <c r="E9897" t="s">
        <v>166</v>
      </c>
      <c r="F9897">
        <f t="shared" si="154"/>
        <v>3.75</v>
      </c>
    </row>
    <row r="9898" spans="1:6" x14ac:dyDescent="0.25">
      <c r="A9898" t="s">
        <v>143</v>
      </c>
      <c r="B9898" t="s">
        <v>11</v>
      </c>
      <c r="C9898" t="s">
        <v>164</v>
      </c>
      <c r="D9898" t="s">
        <v>165</v>
      </c>
      <c r="E9898" t="s">
        <v>166</v>
      </c>
      <c r="F9898">
        <f t="shared" si="154"/>
        <v>5</v>
      </c>
    </row>
    <row r="9899" spans="1:6" x14ac:dyDescent="0.25">
      <c r="A9899" t="s">
        <v>273</v>
      </c>
      <c r="B9899" t="s">
        <v>43</v>
      </c>
      <c r="C9899" t="s">
        <v>215</v>
      </c>
      <c r="D9899" t="s">
        <v>809</v>
      </c>
      <c r="E9899" t="s">
        <v>166</v>
      </c>
      <c r="F9899">
        <f t="shared" si="154"/>
        <v>7</v>
      </c>
    </row>
    <row r="9900" spans="1:6" x14ac:dyDescent="0.25">
      <c r="A9900" t="s">
        <v>316</v>
      </c>
      <c r="B9900" t="s">
        <v>14</v>
      </c>
      <c r="C9900" t="s">
        <v>52</v>
      </c>
      <c r="D9900" t="s">
        <v>70</v>
      </c>
      <c r="E9900" t="s">
        <v>627</v>
      </c>
      <c r="F9900">
        <f t="shared" si="154"/>
        <v>5.75</v>
      </c>
    </row>
    <row r="9901" spans="1:6" x14ac:dyDescent="0.25">
      <c r="A9901" t="s">
        <v>143</v>
      </c>
      <c r="B9901" t="s">
        <v>121</v>
      </c>
      <c r="C9901" t="s">
        <v>80</v>
      </c>
      <c r="D9901" t="s">
        <v>82</v>
      </c>
      <c r="E9901" t="s">
        <v>627</v>
      </c>
      <c r="F9901">
        <f t="shared" si="154"/>
        <v>5</v>
      </c>
    </row>
    <row r="9902" spans="1:6" x14ac:dyDescent="0.25">
      <c r="A9902" t="s">
        <v>265</v>
      </c>
      <c r="B9902" t="s">
        <v>728</v>
      </c>
      <c r="C9902" t="s">
        <v>104</v>
      </c>
      <c r="D9902" t="s">
        <v>161</v>
      </c>
      <c r="E9902" t="s">
        <v>351</v>
      </c>
      <c r="F9902">
        <f t="shared" si="154"/>
        <v>6.75</v>
      </c>
    </row>
    <row r="9903" spans="1:6" x14ac:dyDescent="0.25">
      <c r="A9903" t="s">
        <v>143</v>
      </c>
      <c r="B9903" t="s">
        <v>352</v>
      </c>
      <c r="C9903" t="s">
        <v>222</v>
      </c>
      <c r="D9903" t="s">
        <v>1393</v>
      </c>
      <c r="E9903" t="s">
        <v>351</v>
      </c>
      <c r="F9903">
        <f t="shared" si="154"/>
        <v>5</v>
      </c>
    </row>
    <row r="9904" spans="1:6" x14ac:dyDescent="0.25">
      <c r="A9904" t="s">
        <v>143</v>
      </c>
      <c r="B9904" t="s">
        <v>189</v>
      </c>
      <c r="C9904" t="s">
        <v>693</v>
      </c>
      <c r="D9904" t="s">
        <v>123</v>
      </c>
      <c r="E9904" t="s">
        <v>351</v>
      </c>
      <c r="F9904">
        <f t="shared" si="154"/>
        <v>5</v>
      </c>
    </row>
    <row r="9905" spans="1:6" x14ac:dyDescent="0.25">
      <c r="A9905" t="s">
        <v>125</v>
      </c>
      <c r="B9905" t="s">
        <v>88</v>
      </c>
      <c r="C9905" t="s">
        <v>86</v>
      </c>
      <c r="D9905" t="s">
        <v>122</v>
      </c>
      <c r="E9905" t="s">
        <v>351</v>
      </c>
      <c r="F9905">
        <f t="shared" si="154"/>
        <v>6</v>
      </c>
    </row>
    <row r="9906" spans="1:6" x14ac:dyDescent="0.25">
      <c r="A9906" t="s">
        <v>157</v>
      </c>
      <c r="B9906" t="s">
        <v>343</v>
      </c>
      <c r="C9906" t="s">
        <v>86</v>
      </c>
      <c r="D9906" t="s">
        <v>350</v>
      </c>
      <c r="E9906" t="s">
        <v>351</v>
      </c>
      <c r="F9906">
        <f t="shared" si="154"/>
        <v>4.25</v>
      </c>
    </row>
    <row r="9907" spans="1:6" x14ac:dyDescent="0.25">
      <c r="A9907" t="s">
        <v>283</v>
      </c>
      <c r="B9907" t="s">
        <v>75</v>
      </c>
      <c r="C9907" t="s">
        <v>527</v>
      </c>
      <c r="D9907" t="s">
        <v>1939</v>
      </c>
      <c r="E9907" t="s">
        <v>351</v>
      </c>
      <c r="F9907">
        <f t="shared" si="154"/>
        <v>7.25</v>
      </c>
    </row>
    <row r="9908" spans="1:6" x14ac:dyDescent="0.25">
      <c r="A9908" t="s">
        <v>14</v>
      </c>
      <c r="B9908" t="s">
        <v>206</v>
      </c>
      <c r="C9908" t="s">
        <v>222</v>
      </c>
      <c r="D9908" t="s">
        <v>429</v>
      </c>
      <c r="E9908" t="s">
        <v>2239</v>
      </c>
      <c r="F9908">
        <f t="shared" si="154"/>
        <v>4.5</v>
      </c>
    </row>
    <row r="9909" spans="1:6" x14ac:dyDescent="0.25">
      <c r="A9909" t="s">
        <v>121</v>
      </c>
      <c r="B9909" t="s">
        <v>91</v>
      </c>
      <c r="C9909" t="s">
        <v>189</v>
      </c>
      <c r="D9909" t="s">
        <v>34</v>
      </c>
      <c r="E9909" t="s">
        <v>2239</v>
      </c>
      <c r="F9909">
        <f t="shared" si="154"/>
        <v>5.5</v>
      </c>
    </row>
    <row r="9910" spans="1:6" x14ac:dyDescent="0.25">
      <c r="A9910" t="s">
        <v>14</v>
      </c>
      <c r="B9910" t="s">
        <v>49</v>
      </c>
      <c r="C9910" t="s">
        <v>106</v>
      </c>
      <c r="D9910" t="s">
        <v>224</v>
      </c>
      <c r="E9910" t="s">
        <v>2437</v>
      </c>
      <c r="F9910">
        <f t="shared" si="154"/>
        <v>4.5</v>
      </c>
    </row>
    <row r="9911" spans="1:6" x14ac:dyDescent="0.25">
      <c r="A9911" t="s">
        <v>143</v>
      </c>
      <c r="B9911" t="s">
        <v>17</v>
      </c>
      <c r="C9911" t="s">
        <v>109</v>
      </c>
      <c r="D9911" t="s">
        <v>1178</v>
      </c>
      <c r="E9911" t="s">
        <v>2437</v>
      </c>
      <c r="F9911">
        <f t="shared" si="154"/>
        <v>5</v>
      </c>
    </row>
    <row r="9912" spans="1:6" x14ac:dyDescent="0.25">
      <c r="A9912" t="s">
        <v>46</v>
      </c>
      <c r="B9912" t="s">
        <v>212</v>
      </c>
      <c r="C9912" t="s">
        <v>1718</v>
      </c>
      <c r="D9912" t="s">
        <v>310</v>
      </c>
      <c r="E9912" t="s">
        <v>2437</v>
      </c>
      <c r="F9912">
        <f t="shared" si="154"/>
        <v>6.5</v>
      </c>
    </row>
    <row r="9913" spans="1:6" x14ac:dyDescent="0.25">
      <c r="A9913" t="s">
        <v>14</v>
      </c>
      <c r="B9913" t="s">
        <v>117</v>
      </c>
      <c r="C9913" t="s">
        <v>63</v>
      </c>
      <c r="D9913" t="s">
        <v>30</v>
      </c>
      <c r="E9913" t="s">
        <v>1920</v>
      </c>
      <c r="F9913">
        <f t="shared" si="154"/>
        <v>4.5</v>
      </c>
    </row>
    <row r="9914" spans="1:6" x14ac:dyDescent="0.25">
      <c r="A9914" t="s">
        <v>14</v>
      </c>
      <c r="B9914" t="s">
        <v>108</v>
      </c>
      <c r="C9914" t="s">
        <v>239</v>
      </c>
      <c r="D9914" t="s">
        <v>87</v>
      </c>
      <c r="E9914" t="s">
        <v>1920</v>
      </c>
      <c r="F9914">
        <f t="shared" si="154"/>
        <v>4.5</v>
      </c>
    </row>
    <row r="9915" spans="1:6" x14ac:dyDescent="0.25">
      <c r="A9915" t="s">
        <v>29</v>
      </c>
      <c r="B9915" t="s">
        <v>154</v>
      </c>
      <c r="C9915" t="s">
        <v>64</v>
      </c>
      <c r="D9915" t="s">
        <v>127</v>
      </c>
      <c r="E9915" t="s">
        <v>1920</v>
      </c>
      <c r="F9915">
        <f t="shared" si="154"/>
        <v>3.25</v>
      </c>
    </row>
    <row r="9916" spans="1:6" x14ac:dyDescent="0.25">
      <c r="A9916" t="s">
        <v>14</v>
      </c>
      <c r="B9916" t="s">
        <v>81</v>
      </c>
      <c r="C9916" t="s">
        <v>107</v>
      </c>
      <c r="D9916" t="s">
        <v>432</v>
      </c>
      <c r="E9916" t="s">
        <v>1920</v>
      </c>
      <c r="F9916">
        <f t="shared" si="154"/>
        <v>4.5</v>
      </c>
    </row>
    <row r="9917" spans="1:6" x14ac:dyDescent="0.25">
      <c r="A9917" t="s">
        <v>121</v>
      </c>
      <c r="B9917" t="s">
        <v>91</v>
      </c>
      <c r="C9917" t="s">
        <v>5</v>
      </c>
      <c r="D9917" t="s">
        <v>816</v>
      </c>
      <c r="E9917" t="s">
        <v>1920</v>
      </c>
      <c r="F9917">
        <f t="shared" si="154"/>
        <v>5.5</v>
      </c>
    </row>
    <row r="9918" spans="1:6" x14ac:dyDescent="0.25">
      <c r="A9918" t="s">
        <v>316</v>
      </c>
      <c r="B9918" t="s">
        <v>168</v>
      </c>
      <c r="C9918" t="s">
        <v>343</v>
      </c>
      <c r="D9918" t="s">
        <v>1442</v>
      </c>
      <c r="E9918" t="s">
        <v>1920</v>
      </c>
      <c r="F9918">
        <f t="shared" si="154"/>
        <v>5.75</v>
      </c>
    </row>
    <row r="9919" spans="1:6" x14ac:dyDescent="0.25">
      <c r="A9919" t="s">
        <v>14</v>
      </c>
      <c r="B9919" t="s">
        <v>129</v>
      </c>
      <c r="C9919" t="s">
        <v>227</v>
      </c>
      <c r="D9919" t="s">
        <v>69</v>
      </c>
      <c r="E9919" t="s">
        <v>2488</v>
      </c>
      <c r="F9919">
        <f t="shared" si="154"/>
        <v>4.5</v>
      </c>
    </row>
    <row r="9920" spans="1:6" x14ac:dyDescent="0.25">
      <c r="A9920" t="s">
        <v>143</v>
      </c>
      <c r="B9920" t="s">
        <v>239</v>
      </c>
      <c r="C9920" t="s">
        <v>89</v>
      </c>
      <c r="D9920" t="s">
        <v>726</v>
      </c>
      <c r="E9920" t="s">
        <v>1378</v>
      </c>
      <c r="F9920">
        <f t="shared" si="154"/>
        <v>5</v>
      </c>
    </row>
    <row r="9921" spans="1:6" x14ac:dyDescent="0.25">
      <c r="A9921" t="s">
        <v>143</v>
      </c>
      <c r="B9921" t="s">
        <v>185</v>
      </c>
      <c r="C9921" t="s">
        <v>86</v>
      </c>
      <c r="D9921" t="s">
        <v>134</v>
      </c>
      <c r="E9921" t="s">
        <v>1378</v>
      </c>
      <c r="F9921">
        <f t="shared" si="154"/>
        <v>5</v>
      </c>
    </row>
    <row r="9922" spans="1:6" x14ac:dyDescent="0.25">
      <c r="A9922" t="s">
        <v>121</v>
      </c>
      <c r="B9922" t="s">
        <v>352</v>
      </c>
      <c r="C9922" t="s">
        <v>155</v>
      </c>
      <c r="D9922" t="s">
        <v>491</v>
      </c>
      <c r="E9922" t="s">
        <v>2254</v>
      </c>
      <c r="F9922">
        <f t="shared" si="154"/>
        <v>5.5</v>
      </c>
    </row>
    <row r="9923" spans="1:6" x14ac:dyDescent="0.25">
      <c r="A9923" t="s">
        <v>157</v>
      </c>
      <c r="B9923" t="s">
        <v>108</v>
      </c>
      <c r="C9923" t="s">
        <v>5</v>
      </c>
      <c r="D9923" t="s">
        <v>722</v>
      </c>
      <c r="E9923" t="s">
        <v>2254</v>
      </c>
      <c r="F9923">
        <f t="shared" ref="F9923:F9986" si="155">VALUE(A9923)</f>
        <v>4.25</v>
      </c>
    </row>
    <row r="9924" spans="1:6" x14ac:dyDescent="0.25">
      <c r="A9924" t="s">
        <v>270</v>
      </c>
      <c r="B9924" t="s">
        <v>244</v>
      </c>
      <c r="C9924" t="s">
        <v>11</v>
      </c>
      <c r="D9924" t="s">
        <v>1241</v>
      </c>
      <c r="E9924" t="s">
        <v>2254</v>
      </c>
      <c r="F9924">
        <f t="shared" si="155"/>
        <v>6.25</v>
      </c>
    </row>
    <row r="9925" spans="1:6" x14ac:dyDescent="0.25">
      <c r="A9925" t="s">
        <v>14</v>
      </c>
      <c r="B9925" t="s">
        <v>5</v>
      </c>
      <c r="C9925" t="s">
        <v>92</v>
      </c>
      <c r="D9925" t="s">
        <v>54</v>
      </c>
      <c r="E9925" t="s">
        <v>2012</v>
      </c>
      <c r="F9925">
        <f t="shared" si="155"/>
        <v>4.5</v>
      </c>
    </row>
    <row r="9926" spans="1:6" x14ac:dyDescent="0.25">
      <c r="A9926" t="s">
        <v>121</v>
      </c>
      <c r="B9926" t="s">
        <v>218</v>
      </c>
      <c r="C9926" t="s">
        <v>192</v>
      </c>
      <c r="D9926" t="s">
        <v>397</v>
      </c>
      <c r="E9926" t="s">
        <v>2012</v>
      </c>
      <c r="F9926">
        <f t="shared" si="155"/>
        <v>5.5</v>
      </c>
    </row>
    <row r="9927" spans="1:6" x14ac:dyDescent="0.25">
      <c r="A9927" t="s">
        <v>143</v>
      </c>
      <c r="B9927" t="s">
        <v>293</v>
      </c>
      <c r="C9927" t="s">
        <v>161</v>
      </c>
      <c r="D9927" t="s">
        <v>943</v>
      </c>
      <c r="E9927" t="s">
        <v>2012</v>
      </c>
      <c r="F9927">
        <f t="shared" si="155"/>
        <v>5</v>
      </c>
    </row>
    <row r="9928" spans="1:6" x14ac:dyDescent="0.25">
      <c r="A9928" t="s">
        <v>14</v>
      </c>
      <c r="B9928" t="s">
        <v>46</v>
      </c>
      <c r="C9928" t="s">
        <v>343</v>
      </c>
      <c r="D9928" t="s">
        <v>206</v>
      </c>
      <c r="E9928" t="s">
        <v>326</v>
      </c>
      <c r="F9928">
        <f t="shared" si="155"/>
        <v>4.5</v>
      </c>
    </row>
    <row r="9929" spans="1:6" x14ac:dyDescent="0.25">
      <c r="A9929" t="s">
        <v>14</v>
      </c>
      <c r="B9929" t="s">
        <v>2</v>
      </c>
      <c r="C9929" t="s">
        <v>107</v>
      </c>
      <c r="D9929" t="s">
        <v>118</v>
      </c>
      <c r="E9929" t="s">
        <v>326</v>
      </c>
      <c r="F9929">
        <f t="shared" si="155"/>
        <v>4.5</v>
      </c>
    </row>
    <row r="9930" spans="1:6" x14ac:dyDescent="0.25">
      <c r="A9930" t="s">
        <v>143</v>
      </c>
      <c r="B9930" t="s">
        <v>146</v>
      </c>
      <c r="C9930" t="s">
        <v>40</v>
      </c>
      <c r="D9930" t="s">
        <v>323</v>
      </c>
      <c r="E9930" t="s">
        <v>2280</v>
      </c>
      <c r="F9930">
        <f t="shared" si="155"/>
        <v>5</v>
      </c>
    </row>
    <row r="9931" spans="1:6" x14ac:dyDescent="0.25">
      <c r="A9931" t="s">
        <v>125</v>
      </c>
      <c r="B9931" t="s">
        <v>56</v>
      </c>
      <c r="C9931" t="s">
        <v>1066</v>
      </c>
      <c r="D9931" t="s">
        <v>929</v>
      </c>
      <c r="E9931" t="s">
        <v>2280</v>
      </c>
      <c r="F9931">
        <f t="shared" si="155"/>
        <v>6</v>
      </c>
    </row>
    <row r="9932" spans="1:6" x14ac:dyDescent="0.25">
      <c r="A9932" t="s">
        <v>1094</v>
      </c>
      <c r="B9932" t="s">
        <v>1412</v>
      </c>
      <c r="C9932" t="s">
        <v>668</v>
      </c>
      <c r="D9932" t="s">
        <v>1538</v>
      </c>
      <c r="E9932" t="s">
        <v>2280</v>
      </c>
      <c r="F9932">
        <f t="shared" si="155"/>
        <v>9</v>
      </c>
    </row>
    <row r="9933" spans="1:6" x14ac:dyDescent="0.25">
      <c r="A9933" t="s">
        <v>121</v>
      </c>
      <c r="B9933" t="s">
        <v>8</v>
      </c>
      <c r="C9933" t="s">
        <v>244</v>
      </c>
      <c r="D9933" t="s">
        <v>1611</v>
      </c>
      <c r="E9933" t="s">
        <v>2399</v>
      </c>
      <c r="F9933">
        <f t="shared" si="155"/>
        <v>5.5</v>
      </c>
    </row>
    <row r="9934" spans="1:6" x14ac:dyDescent="0.25">
      <c r="A9934" t="s">
        <v>14</v>
      </c>
      <c r="B9934" t="s">
        <v>129</v>
      </c>
      <c r="C9934" t="s">
        <v>108</v>
      </c>
      <c r="D9934" t="s">
        <v>1</v>
      </c>
      <c r="E9934" t="s">
        <v>1972</v>
      </c>
      <c r="F9934">
        <f t="shared" si="155"/>
        <v>4.5</v>
      </c>
    </row>
    <row r="9935" spans="1:6" x14ac:dyDescent="0.25">
      <c r="A9935" t="s">
        <v>46</v>
      </c>
      <c r="B9935" t="s">
        <v>16</v>
      </c>
      <c r="C9935" t="s">
        <v>78</v>
      </c>
      <c r="D9935" t="s">
        <v>718</v>
      </c>
      <c r="E9935" t="s">
        <v>1972</v>
      </c>
      <c r="F9935">
        <f t="shared" si="155"/>
        <v>6.5</v>
      </c>
    </row>
    <row r="9936" spans="1:6" x14ac:dyDescent="0.25">
      <c r="A9936" t="s">
        <v>143</v>
      </c>
      <c r="B9936" t="s">
        <v>109</v>
      </c>
      <c r="C9936" t="s">
        <v>113</v>
      </c>
      <c r="D9936" t="s">
        <v>435</v>
      </c>
      <c r="E9936" t="s">
        <v>1898</v>
      </c>
      <c r="F9936">
        <f t="shared" si="155"/>
        <v>5</v>
      </c>
    </row>
    <row r="9937" spans="1:6" x14ac:dyDescent="0.25">
      <c r="A9937" t="s">
        <v>121</v>
      </c>
      <c r="B9937" t="s">
        <v>73</v>
      </c>
      <c r="C9937" t="s">
        <v>244</v>
      </c>
      <c r="D9937" t="s">
        <v>771</v>
      </c>
      <c r="E9937" t="s">
        <v>1898</v>
      </c>
      <c r="F9937">
        <f t="shared" si="155"/>
        <v>5.5</v>
      </c>
    </row>
    <row r="9938" spans="1:6" x14ac:dyDescent="0.25">
      <c r="A9938" t="s">
        <v>143</v>
      </c>
      <c r="B9938" t="s">
        <v>98</v>
      </c>
      <c r="C9938" t="s">
        <v>98</v>
      </c>
      <c r="D9938" t="s">
        <v>192</v>
      </c>
      <c r="E9938" t="s">
        <v>1343</v>
      </c>
      <c r="F9938">
        <f t="shared" si="155"/>
        <v>5</v>
      </c>
    </row>
    <row r="9939" spans="1:6" x14ac:dyDescent="0.25">
      <c r="A9939" t="s">
        <v>10</v>
      </c>
      <c r="B9939" t="s">
        <v>146</v>
      </c>
      <c r="C9939" t="s">
        <v>68</v>
      </c>
      <c r="D9939" t="s">
        <v>798</v>
      </c>
      <c r="E9939" t="s">
        <v>1343</v>
      </c>
      <c r="F9939">
        <f t="shared" si="155"/>
        <v>3.75</v>
      </c>
    </row>
    <row r="9940" spans="1:6" x14ac:dyDescent="0.25">
      <c r="A9940" t="s">
        <v>121</v>
      </c>
      <c r="B9940" t="s">
        <v>63</v>
      </c>
      <c r="C9940" t="s">
        <v>323</v>
      </c>
      <c r="D9940" t="s">
        <v>895</v>
      </c>
      <c r="E9940" t="s">
        <v>1343</v>
      </c>
      <c r="F9940">
        <f t="shared" si="155"/>
        <v>5.5</v>
      </c>
    </row>
    <row r="9941" spans="1:6" x14ac:dyDescent="0.25">
      <c r="A9941" t="s">
        <v>143</v>
      </c>
      <c r="B9941" t="s">
        <v>33</v>
      </c>
      <c r="C9941" t="s">
        <v>21</v>
      </c>
      <c r="D9941" t="s">
        <v>115</v>
      </c>
      <c r="E9941" t="s">
        <v>1343</v>
      </c>
      <c r="F9941">
        <f t="shared" si="155"/>
        <v>5</v>
      </c>
    </row>
    <row r="9942" spans="1:6" x14ac:dyDescent="0.25">
      <c r="A9942" t="s">
        <v>316</v>
      </c>
      <c r="B9942" t="s">
        <v>6</v>
      </c>
      <c r="C9942" t="s">
        <v>168</v>
      </c>
      <c r="D9942" t="s">
        <v>611</v>
      </c>
      <c r="E9942" t="s">
        <v>1343</v>
      </c>
      <c r="F9942">
        <f t="shared" si="155"/>
        <v>5.75</v>
      </c>
    </row>
    <row r="9943" spans="1:6" x14ac:dyDescent="0.25">
      <c r="A9943" t="s">
        <v>1094</v>
      </c>
      <c r="B9943" t="s">
        <v>1052</v>
      </c>
      <c r="C9943" t="s">
        <v>108</v>
      </c>
      <c r="D9943" t="s">
        <v>411</v>
      </c>
      <c r="E9943" t="s">
        <v>1343</v>
      </c>
      <c r="F9943">
        <f t="shared" si="155"/>
        <v>9</v>
      </c>
    </row>
    <row r="9944" spans="1:6" x14ac:dyDescent="0.25">
      <c r="A9944" t="s">
        <v>886</v>
      </c>
      <c r="B9944" t="s">
        <v>728</v>
      </c>
      <c r="C9944" t="s">
        <v>571</v>
      </c>
      <c r="D9944" t="s">
        <v>21</v>
      </c>
      <c r="E9944" t="s">
        <v>2412</v>
      </c>
      <c r="F9944">
        <f t="shared" si="155"/>
        <v>7.75</v>
      </c>
    </row>
    <row r="9945" spans="1:6" x14ac:dyDescent="0.25">
      <c r="A9945" t="s">
        <v>143</v>
      </c>
      <c r="B9945" t="s">
        <v>175</v>
      </c>
      <c r="C9945" t="s">
        <v>227</v>
      </c>
      <c r="D9945" t="s">
        <v>350</v>
      </c>
      <c r="E9945" t="s">
        <v>1693</v>
      </c>
      <c r="F9945">
        <f t="shared" si="155"/>
        <v>5</v>
      </c>
    </row>
    <row r="9946" spans="1:6" x14ac:dyDescent="0.25">
      <c r="A9946" t="s">
        <v>270</v>
      </c>
      <c r="B9946" t="s">
        <v>14</v>
      </c>
      <c r="C9946" t="s">
        <v>239</v>
      </c>
      <c r="D9946" t="s">
        <v>355</v>
      </c>
      <c r="E9946" t="s">
        <v>1693</v>
      </c>
      <c r="F9946">
        <f t="shared" si="155"/>
        <v>6.25</v>
      </c>
    </row>
    <row r="9947" spans="1:6" x14ac:dyDescent="0.25">
      <c r="A9947" t="s">
        <v>283</v>
      </c>
      <c r="B9947" t="s">
        <v>107</v>
      </c>
      <c r="C9947" t="s">
        <v>135</v>
      </c>
      <c r="D9947" t="s">
        <v>451</v>
      </c>
      <c r="E9947" t="s">
        <v>1693</v>
      </c>
      <c r="F9947">
        <f t="shared" si="155"/>
        <v>7.25</v>
      </c>
    </row>
    <row r="9948" spans="1:6" x14ac:dyDescent="0.25">
      <c r="A9948" t="s">
        <v>121</v>
      </c>
      <c r="B9948" t="s">
        <v>73</v>
      </c>
      <c r="C9948" t="s">
        <v>90</v>
      </c>
      <c r="D9948" t="s">
        <v>1201</v>
      </c>
      <c r="E9948" t="s">
        <v>1693</v>
      </c>
      <c r="F9948">
        <f t="shared" si="155"/>
        <v>5.5</v>
      </c>
    </row>
    <row r="9949" spans="1:6" x14ac:dyDescent="0.25">
      <c r="A9949" t="s">
        <v>143</v>
      </c>
      <c r="B9949" t="s">
        <v>58</v>
      </c>
      <c r="C9949" t="s">
        <v>206</v>
      </c>
      <c r="D9949" t="s">
        <v>314</v>
      </c>
      <c r="E9949" t="s">
        <v>1989</v>
      </c>
      <c r="F9949">
        <f t="shared" si="155"/>
        <v>5</v>
      </c>
    </row>
    <row r="9950" spans="1:6" x14ac:dyDescent="0.25">
      <c r="A9950" t="s">
        <v>143</v>
      </c>
      <c r="B9950" t="s">
        <v>343</v>
      </c>
      <c r="C9950" t="s">
        <v>76</v>
      </c>
      <c r="D9950" t="s">
        <v>1137</v>
      </c>
      <c r="E9950" t="s">
        <v>1989</v>
      </c>
      <c r="F9950">
        <f t="shared" si="155"/>
        <v>5</v>
      </c>
    </row>
    <row r="9951" spans="1:6" x14ac:dyDescent="0.25">
      <c r="A9951" t="s">
        <v>143</v>
      </c>
      <c r="B9951" t="s">
        <v>121</v>
      </c>
      <c r="C9951" t="s">
        <v>104</v>
      </c>
      <c r="D9951" t="s">
        <v>248</v>
      </c>
      <c r="E9951" t="s">
        <v>1921</v>
      </c>
      <c r="F9951">
        <f t="shared" si="155"/>
        <v>5</v>
      </c>
    </row>
    <row r="9952" spans="1:6" x14ac:dyDescent="0.25">
      <c r="A9952" t="s">
        <v>121</v>
      </c>
      <c r="B9952" t="s">
        <v>76</v>
      </c>
      <c r="C9952" t="s">
        <v>42</v>
      </c>
      <c r="D9952" t="s">
        <v>388</v>
      </c>
      <c r="E9952" t="s">
        <v>1921</v>
      </c>
      <c r="F9952">
        <f t="shared" si="155"/>
        <v>5.5</v>
      </c>
    </row>
    <row r="9953" spans="1:6" x14ac:dyDescent="0.25">
      <c r="A9953" t="s">
        <v>121</v>
      </c>
      <c r="B9953" t="s">
        <v>109</v>
      </c>
      <c r="C9953" t="s">
        <v>612</v>
      </c>
      <c r="D9953" t="s">
        <v>341</v>
      </c>
      <c r="E9953" t="s">
        <v>1921</v>
      </c>
      <c r="F9953">
        <f t="shared" si="155"/>
        <v>5.5</v>
      </c>
    </row>
    <row r="9954" spans="1:6" x14ac:dyDescent="0.25">
      <c r="A9954" t="s">
        <v>265</v>
      </c>
      <c r="B9954" t="s">
        <v>80</v>
      </c>
      <c r="C9954" t="s">
        <v>436</v>
      </c>
      <c r="D9954" t="s">
        <v>372</v>
      </c>
      <c r="E9954" t="s">
        <v>1921</v>
      </c>
      <c r="F9954">
        <f t="shared" si="155"/>
        <v>6.75</v>
      </c>
    </row>
    <row r="9955" spans="1:6" x14ac:dyDescent="0.25">
      <c r="A9955" t="s">
        <v>143</v>
      </c>
      <c r="B9955" t="s">
        <v>218</v>
      </c>
      <c r="C9955" t="s">
        <v>228</v>
      </c>
      <c r="D9955" t="s">
        <v>729</v>
      </c>
      <c r="E9955" t="s">
        <v>2436</v>
      </c>
      <c r="F9955">
        <f t="shared" si="155"/>
        <v>5</v>
      </c>
    </row>
    <row r="9956" spans="1:6" x14ac:dyDescent="0.25">
      <c r="A9956" t="s">
        <v>10</v>
      </c>
      <c r="B9956" t="s">
        <v>108</v>
      </c>
      <c r="C9956" t="s">
        <v>78</v>
      </c>
      <c r="D9956" t="s">
        <v>113</v>
      </c>
      <c r="E9956" t="s">
        <v>824</v>
      </c>
      <c r="F9956">
        <f t="shared" si="155"/>
        <v>3.75</v>
      </c>
    </row>
    <row r="9957" spans="1:6" x14ac:dyDescent="0.25">
      <c r="A9957" t="s">
        <v>14</v>
      </c>
      <c r="B9957" t="s">
        <v>46</v>
      </c>
      <c r="C9957" t="s">
        <v>154</v>
      </c>
      <c r="D9957" t="s">
        <v>441</v>
      </c>
      <c r="E9957" t="s">
        <v>824</v>
      </c>
      <c r="F9957">
        <f t="shared" si="155"/>
        <v>4.5</v>
      </c>
    </row>
    <row r="9958" spans="1:6" x14ac:dyDescent="0.25">
      <c r="A9958" t="s">
        <v>283</v>
      </c>
      <c r="B9958" t="s">
        <v>347</v>
      </c>
      <c r="C9958" t="s">
        <v>138</v>
      </c>
      <c r="D9958" t="s">
        <v>395</v>
      </c>
      <c r="E9958" t="s">
        <v>824</v>
      </c>
      <c r="F9958">
        <f t="shared" si="155"/>
        <v>7.25</v>
      </c>
    </row>
    <row r="9959" spans="1:6" x14ac:dyDescent="0.25">
      <c r="A9959" t="s">
        <v>265</v>
      </c>
      <c r="B9959" t="s">
        <v>1052</v>
      </c>
      <c r="C9959" t="s">
        <v>174</v>
      </c>
      <c r="D9959" t="s">
        <v>418</v>
      </c>
      <c r="E9959" t="s">
        <v>1574</v>
      </c>
      <c r="F9959">
        <f t="shared" si="155"/>
        <v>6.75</v>
      </c>
    </row>
    <row r="9960" spans="1:6" x14ac:dyDescent="0.25">
      <c r="A9960" t="s">
        <v>157</v>
      </c>
      <c r="B9960" t="s">
        <v>153</v>
      </c>
      <c r="C9960" t="s">
        <v>14</v>
      </c>
      <c r="D9960" t="s">
        <v>405</v>
      </c>
      <c r="E9960" t="s">
        <v>1574</v>
      </c>
      <c r="F9960">
        <f t="shared" si="155"/>
        <v>4.25</v>
      </c>
    </row>
    <row r="9961" spans="1:6" x14ac:dyDescent="0.25">
      <c r="A9961" t="s">
        <v>270</v>
      </c>
      <c r="B9961" t="s">
        <v>244</v>
      </c>
      <c r="C9961" t="s">
        <v>167</v>
      </c>
      <c r="D9961" t="s">
        <v>753</v>
      </c>
      <c r="E9961" t="s">
        <v>1574</v>
      </c>
      <c r="F9961">
        <f t="shared" si="155"/>
        <v>6.25</v>
      </c>
    </row>
    <row r="9962" spans="1:6" x14ac:dyDescent="0.25">
      <c r="A9962" t="s">
        <v>121</v>
      </c>
      <c r="B9962" t="s">
        <v>26</v>
      </c>
      <c r="C9962" t="s">
        <v>70</v>
      </c>
      <c r="D9962" t="s">
        <v>1241</v>
      </c>
      <c r="E9962" t="s">
        <v>1574</v>
      </c>
      <c r="F9962">
        <f t="shared" si="155"/>
        <v>5.5</v>
      </c>
    </row>
    <row r="9963" spans="1:6" x14ac:dyDescent="0.25">
      <c r="A9963" t="s">
        <v>265</v>
      </c>
      <c r="B9963" t="s">
        <v>1412</v>
      </c>
      <c r="C9963" t="s">
        <v>54</v>
      </c>
      <c r="D9963" t="s">
        <v>87</v>
      </c>
      <c r="E9963" t="s">
        <v>272</v>
      </c>
      <c r="F9963">
        <f t="shared" si="155"/>
        <v>6.75</v>
      </c>
    </row>
    <row r="9964" spans="1:6" x14ac:dyDescent="0.25">
      <c r="A9964" t="s">
        <v>125</v>
      </c>
      <c r="B9964" t="s">
        <v>59</v>
      </c>
      <c r="C9964" t="s">
        <v>91</v>
      </c>
      <c r="D9964" t="s">
        <v>242</v>
      </c>
      <c r="E9964" t="s">
        <v>272</v>
      </c>
      <c r="F9964">
        <f t="shared" si="155"/>
        <v>6</v>
      </c>
    </row>
    <row r="9965" spans="1:6" x14ac:dyDescent="0.25">
      <c r="A9965" t="s">
        <v>29</v>
      </c>
      <c r="B9965" t="s">
        <v>52</v>
      </c>
      <c r="C9965" t="s">
        <v>59</v>
      </c>
      <c r="D9965" t="s">
        <v>161</v>
      </c>
      <c r="E9965" t="s">
        <v>272</v>
      </c>
      <c r="F9965">
        <f t="shared" si="155"/>
        <v>3.25</v>
      </c>
    </row>
    <row r="9966" spans="1:6" x14ac:dyDescent="0.25">
      <c r="A9966" t="s">
        <v>121</v>
      </c>
      <c r="B9966" t="s">
        <v>39</v>
      </c>
      <c r="C9966" t="s">
        <v>70</v>
      </c>
      <c r="D9966" t="s">
        <v>1142</v>
      </c>
      <c r="E9966" t="s">
        <v>272</v>
      </c>
      <c r="F9966">
        <f t="shared" si="155"/>
        <v>5.5</v>
      </c>
    </row>
    <row r="9967" spans="1:6" x14ac:dyDescent="0.25">
      <c r="A9967" t="s">
        <v>270</v>
      </c>
      <c r="B9967" t="s">
        <v>98</v>
      </c>
      <c r="C9967" t="s">
        <v>146</v>
      </c>
      <c r="D9967" t="s">
        <v>271</v>
      </c>
      <c r="E9967" t="s">
        <v>272</v>
      </c>
      <c r="F9967">
        <f t="shared" si="155"/>
        <v>6.25</v>
      </c>
    </row>
    <row r="9968" spans="1:6" x14ac:dyDescent="0.25">
      <c r="A9968" t="s">
        <v>316</v>
      </c>
      <c r="B9968" t="s">
        <v>215</v>
      </c>
      <c r="C9968" t="s">
        <v>198</v>
      </c>
      <c r="D9968" t="s">
        <v>843</v>
      </c>
      <c r="E9968" t="s">
        <v>272</v>
      </c>
      <c r="F9968">
        <f t="shared" si="155"/>
        <v>5.75</v>
      </c>
    </row>
    <row r="9969" spans="1:6" x14ac:dyDescent="0.25">
      <c r="A9969" t="s">
        <v>14</v>
      </c>
      <c r="B9969" t="s">
        <v>52</v>
      </c>
      <c r="C9969" t="s">
        <v>218</v>
      </c>
      <c r="D9969" t="s">
        <v>208</v>
      </c>
      <c r="E9969" t="s">
        <v>1325</v>
      </c>
      <c r="F9969">
        <f t="shared" si="155"/>
        <v>4.5</v>
      </c>
    </row>
    <row r="9970" spans="1:6" x14ac:dyDescent="0.25">
      <c r="A9970" t="s">
        <v>121</v>
      </c>
      <c r="B9970" t="s">
        <v>86</v>
      </c>
      <c r="C9970" t="s">
        <v>189</v>
      </c>
      <c r="D9970" t="s">
        <v>1307</v>
      </c>
      <c r="E9970" t="s">
        <v>1325</v>
      </c>
      <c r="F9970">
        <f t="shared" si="155"/>
        <v>5.5</v>
      </c>
    </row>
    <row r="9971" spans="1:6" x14ac:dyDescent="0.25">
      <c r="A9971" t="s">
        <v>265</v>
      </c>
      <c r="B9971" t="s">
        <v>286</v>
      </c>
      <c r="C9971" t="s">
        <v>8</v>
      </c>
      <c r="D9971" t="s">
        <v>880</v>
      </c>
      <c r="E9971" t="s">
        <v>1325</v>
      </c>
      <c r="F9971">
        <f t="shared" si="155"/>
        <v>6.75</v>
      </c>
    </row>
    <row r="9972" spans="1:6" x14ac:dyDescent="0.25">
      <c r="A9972" t="s">
        <v>14</v>
      </c>
      <c r="B9972" t="s">
        <v>382</v>
      </c>
      <c r="C9972" t="s">
        <v>30</v>
      </c>
      <c r="D9972" t="s">
        <v>108</v>
      </c>
      <c r="E9972" t="s">
        <v>1892</v>
      </c>
      <c r="F9972">
        <f t="shared" si="155"/>
        <v>4.5</v>
      </c>
    </row>
    <row r="9973" spans="1:6" x14ac:dyDescent="0.25">
      <c r="A9973" t="s">
        <v>14</v>
      </c>
      <c r="B9973" t="s">
        <v>69</v>
      </c>
      <c r="C9973" t="s">
        <v>118</v>
      </c>
      <c r="D9973" t="s">
        <v>350</v>
      </c>
      <c r="E9973" t="s">
        <v>1365</v>
      </c>
      <c r="F9973">
        <f t="shared" si="155"/>
        <v>4.5</v>
      </c>
    </row>
    <row r="9974" spans="1:6" x14ac:dyDescent="0.25">
      <c r="A9974" t="s">
        <v>276</v>
      </c>
      <c r="B9974" t="s">
        <v>189</v>
      </c>
      <c r="C9974" t="s">
        <v>158</v>
      </c>
      <c r="D9974" t="s">
        <v>526</v>
      </c>
      <c r="E9974" t="s">
        <v>1365</v>
      </c>
      <c r="F9974">
        <f t="shared" si="155"/>
        <v>4.75</v>
      </c>
    </row>
    <row r="9975" spans="1:6" x14ac:dyDescent="0.25">
      <c r="A9975" t="s">
        <v>121</v>
      </c>
      <c r="B9975" t="s">
        <v>99</v>
      </c>
      <c r="C9975" t="s">
        <v>5</v>
      </c>
      <c r="D9975" t="s">
        <v>890</v>
      </c>
      <c r="E9975" t="s">
        <v>1365</v>
      </c>
      <c r="F9975">
        <f t="shared" si="155"/>
        <v>5.5</v>
      </c>
    </row>
    <row r="9976" spans="1:6" x14ac:dyDescent="0.25">
      <c r="A9976" t="s">
        <v>14</v>
      </c>
      <c r="B9976" t="s">
        <v>52</v>
      </c>
      <c r="C9976" t="s">
        <v>30</v>
      </c>
      <c r="D9976" t="s">
        <v>212</v>
      </c>
      <c r="E9976" t="s">
        <v>1866</v>
      </c>
      <c r="F9976">
        <f t="shared" si="155"/>
        <v>4.5</v>
      </c>
    </row>
    <row r="9977" spans="1:6" x14ac:dyDescent="0.25">
      <c r="A9977" t="s">
        <v>270</v>
      </c>
      <c r="B9977" t="s">
        <v>63</v>
      </c>
      <c r="C9977" t="s">
        <v>149</v>
      </c>
      <c r="D9977" t="s">
        <v>1716</v>
      </c>
      <c r="E9977" t="s">
        <v>1866</v>
      </c>
      <c r="F9977">
        <f t="shared" si="155"/>
        <v>6.25</v>
      </c>
    </row>
    <row r="9978" spans="1:6" x14ac:dyDescent="0.25">
      <c r="A9978" t="s">
        <v>143</v>
      </c>
      <c r="B9978" t="s">
        <v>43</v>
      </c>
      <c r="C9978" t="s">
        <v>92</v>
      </c>
      <c r="D9978" t="s">
        <v>734</v>
      </c>
      <c r="E9978" t="s">
        <v>1395</v>
      </c>
      <c r="F9978">
        <f t="shared" si="155"/>
        <v>5</v>
      </c>
    </row>
    <row r="9979" spans="1:6" x14ac:dyDescent="0.25">
      <c r="A9979" t="s">
        <v>14</v>
      </c>
      <c r="B9979" t="s">
        <v>26</v>
      </c>
      <c r="C9979" t="s">
        <v>3</v>
      </c>
      <c r="D9979" t="s">
        <v>198</v>
      </c>
      <c r="E9979" t="s">
        <v>199</v>
      </c>
      <c r="F9979">
        <f t="shared" si="155"/>
        <v>4.5</v>
      </c>
    </row>
    <row r="9980" spans="1:6" x14ac:dyDescent="0.25">
      <c r="A9980" t="s">
        <v>14</v>
      </c>
      <c r="B9980" t="s">
        <v>92</v>
      </c>
      <c r="C9980" t="s">
        <v>3</v>
      </c>
      <c r="D9980" t="s">
        <v>141</v>
      </c>
      <c r="E9980" t="s">
        <v>199</v>
      </c>
      <c r="F9980">
        <f t="shared" si="155"/>
        <v>4.5</v>
      </c>
    </row>
    <row r="9981" spans="1:6" x14ac:dyDescent="0.25">
      <c r="A9981" t="s">
        <v>121</v>
      </c>
      <c r="B9981" t="s">
        <v>2</v>
      </c>
      <c r="C9981" t="s">
        <v>286</v>
      </c>
      <c r="D9981" t="s">
        <v>186</v>
      </c>
      <c r="E9981" t="s">
        <v>199</v>
      </c>
      <c r="F9981">
        <f t="shared" si="155"/>
        <v>5.5</v>
      </c>
    </row>
    <row r="9982" spans="1:6" x14ac:dyDescent="0.25">
      <c r="A9982" t="s">
        <v>283</v>
      </c>
      <c r="B9982" t="s">
        <v>102</v>
      </c>
      <c r="C9982" t="s">
        <v>139</v>
      </c>
      <c r="D9982" t="s">
        <v>395</v>
      </c>
      <c r="E9982" t="s">
        <v>199</v>
      </c>
      <c r="F9982">
        <f t="shared" si="155"/>
        <v>7.25</v>
      </c>
    </row>
    <row r="9983" spans="1:6" x14ac:dyDescent="0.25">
      <c r="A9983" t="s">
        <v>283</v>
      </c>
      <c r="B9983" t="s">
        <v>75</v>
      </c>
      <c r="C9983" t="s">
        <v>85</v>
      </c>
      <c r="D9983" t="s">
        <v>1301</v>
      </c>
      <c r="E9983" t="s">
        <v>199</v>
      </c>
      <c r="F9983">
        <f t="shared" si="155"/>
        <v>7.25</v>
      </c>
    </row>
    <row r="9984" spans="1:6" x14ac:dyDescent="0.25">
      <c r="A9984" t="s">
        <v>14</v>
      </c>
      <c r="B9984" t="s">
        <v>215</v>
      </c>
      <c r="C9984" t="s">
        <v>146</v>
      </c>
      <c r="D9984" t="s">
        <v>119</v>
      </c>
      <c r="E9984" t="s">
        <v>2102</v>
      </c>
      <c r="F9984">
        <f t="shared" si="155"/>
        <v>4.5</v>
      </c>
    </row>
    <row r="9985" spans="1:6" x14ac:dyDescent="0.25">
      <c r="A9985" t="s">
        <v>143</v>
      </c>
      <c r="B9985" t="s">
        <v>63</v>
      </c>
      <c r="C9985" t="s">
        <v>80</v>
      </c>
      <c r="D9985" t="s">
        <v>207</v>
      </c>
      <c r="E9985" t="s">
        <v>2102</v>
      </c>
      <c r="F9985">
        <f t="shared" si="155"/>
        <v>5</v>
      </c>
    </row>
    <row r="9986" spans="1:6" x14ac:dyDescent="0.25">
      <c r="A9986" t="s">
        <v>157</v>
      </c>
      <c r="B9986" t="s">
        <v>58</v>
      </c>
      <c r="C9986" t="s">
        <v>153</v>
      </c>
      <c r="D9986" t="s">
        <v>601</v>
      </c>
      <c r="E9986" t="s">
        <v>2102</v>
      </c>
      <c r="F9986">
        <f t="shared" si="155"/>
        <v>4.25</v>
      </c>
    </row>
    <row r="9987" spans="1:6" x14ac:dyDescent="0.25">
      <c r="A9987" t="s">
        <v>143</v>
      </c>
      <c r="B9987" t="s">
        <v>109</v>
      </c>
      <c r="C9987" t="s">
        <v>204</v>
      </c>
      <c r="D9987" t="s">
        <v>171</v>
      </c>
      <c r="E9987" t="s">
        <v>205</v>
      </c>
      <c r="F9987">
        <f t="shared" ref="F9987:F10050" si="156">VALUE(A9987)</f>
        <v>5</v>
      </c>
    </row>
    <row r="9988" spans="1:6" x14ac:dyDescent="0.25">
      <c r="A9988" t="s">
        <v>121</v>
      </c>
      <c r="B9988" t="s">
        <v>215</v>
      </c>
      <c r="C9988" t="s">
        <v>122</v>
      </c>
      <c r="D9988" t="s">
        <v>350</v>
      </c>
      <c r="E9988" t="s">
        <v>205</v>
      </c>
      <c r="F9988">
        <f t="shared" si="156"/>
        <v>5.5</v>
      </c>
    </row>
    <row r="9989" spans="1:6" x14ac:dyDescent="0.25">
      <c r="A9989" t="s">
        <v>143</v>
      </c>
      <c r="B9989" t="s">
        <v>6</v>
      </c>
      <c r="C9989" t="s">
        <v>175</v>
      </c>
      <c r="D9989" t="s">
        <v>1257</v>
      </c>
      <c r="E9989" t="s">
        <v>205</v>
      </c>
      <c r="F9989">
        <f t="shared" si="156"/>
        <v>5</v>
      </c>
    </row>
    <row r="9990" spans="1:6" x14ac:dyDescent="0.25">
      <c r="A9990" t="s">
        <v>46</v>
      </c>
      <c r="B9990" t="s">
        <v>340</v>
      </c>
      <c r="C9990" t="s">
        <v>185</v>
      </c>
      <c r="D9990" t="s">
        <v>147</v>
      </c>
      <c r="E9990" t="s">
        <v>205</v>
      </c>
      <c r="F9990">
        <f t="shared" si="156"/>
        <v>6.5</v>
      </c>
    </row>
    <row r="9991" spans="1:6" x14ac:dyDescent="0.25">
      <c r="A9991" t="s">
        <v>283</v>
      </c>
      <c r="B9991" t="s">
        <v>1210</v>
      </c>
      <c r="C9991" t="s">
        <v>113</v>
      </c>
      <c r="D9991" t="s">
        <v>480</v>
      </c>
      <c r="E9991" t="s">
        <v>205</v>
      </c>
      <c r="F9991">
        <f t="shared" si="156"/>
        <v>7.25</v>
      </c>
    </row>
    <row r="9992" spans="1:6" x14ac:dyDescent="0.25">
      <c r="A9992" t="s">
        <v>1094</v>
      </c>
      <c r="B9992" t="s">
        <v>158</v>
      </c>
      <c r="C9992" t="s">
        <v>417</v>
      </c>
      <c r="D9992" t="s">
        <v>1717</v>
      </c>
      <c r="E9992" t="s">
        <v>205</v>
      </c>
      <c r="F9992">
        <f t="shared" si="156"/>
        <v>9</v>
      </c>
    </row>
    <row r="9993" spans="1:6" x14ac:dyDescent="0.25">
      <c r="A9993" t="s">
        <v>270</v>
      </c>
      <c r="B9993" t="s">
        <v>70</v>
      </c>
      <c r="C9993" t="s">
        <v>109</v>
      </c>
      <c r="D9993" t="s">
        <v>2018</v>
      </c>
      <c r="E9993" t="s">
        <v>2372</v>
      </c>
      <c r="F9993">
        <f t="shared" si="156"/>
        <v>6.25</v>
      </c>
    </row>
    <row r="9994" spans="1:6" x14ac:dyDescent="0.25">
      <c r="A9994" t="s">
        <v>339</v>
      </c>
      <c r="B9994" t="s">
        <v>232</v>
      </c>
      <c r="C9994" t="s">
        <v>2422</v>
      </c>
      <c r="D9994" t="s">
        <v>2113</v>
      </c>
      <c r="E9994" t="s">
        <v>2372</v>
      </c>
      <c r="F9994">
        <f t="shared" si="156"/>
        <v>8.25</v>
      </c>
    </row>
    <row r="9995" spans="1:6" x14ac:dyDescent="0.25">
      <c r="A9995" t="s">
        <v>265</v>
      </c>
      <c r="B9995" t="s">
        <v>102</v>
      </c>
      <c r="C9995" t="s">
        <v>82</v>
      </c>
      <c r="D9995" t="s">
        <v>208</v>
      </c>
      <c r="E9995" t="s">
        <v>1271</v>
      </c>
      <c r="F9995">
        <f t="shared" si="156"/>
        <v>6.75</v>
      </c>
    </row>
    <row r="9996" spans="1:6" x14ac:dyDescent="0.25">
      <c r="A9996" t="s">
        <v>121</v>
      </c>
      <c r="B9996" t="s">
        <v>158</v>
      </c>
      <c r="C9996" t="s">
        <v>90</v>
      </c>
      <c r="D9996" t="s">
        <v>482</v>
      </c>
      <c r="E9996" t="s">
        <v>1271</v>
      </c>
      <c r="F9996">
        <f t="shared" si="156"/>
        <v>5.5</v>
      </c>
    </row>
    <row r="9997" spans="1:6" x14ac:dyDescent="0.25">
      <c r="A9997" t="s">
        <v>157</v>
      </c>
      <c r="B9997" t="s">
        <v>133</v>
      </c>
      <c r="C9997" t="s">
        <v>153</v>
      </c>
      <c r="D9997" t="s">
        <v>750</v>
      </c>
      <c r="E9997" t="s">
        <v>1271</v>
      </c>
      <c r="F9997">
        <f t="shared" si="156"/>
        <v>4.25</v>
      </c>
    </row>
    <row r="9998" spans="1:6" x14ac:dyDescent="0.25">
      <c r="A9998" t="s">
        <v>157</v>
      </c>
      <c r="B9998" t="s">
        <v>36</v>
      </c>
      <c r="C9998" t="s">
        <v>158</v>
      </c>
      <c r="D9998" t="s">
        <v>1050</v>
      </c>
      <c r="E9998" t="s">
        <v>1271</v>
      </c>
      <c r="F9998">
        <f t="shared" si="156"/>
        <v>4.25</v>
      </c>
    </row>
    <row r="9999" spans="1:6" x14ac:dyDescent="0.25">
      <c r="A9999" t="s">
        <v>143</v>
      </c>
      <c r="B9999" t="s">
        <v>206</v>
      </c>
      <c r="C9999" t="s">
        <v>47</v>
      </c>
      <c r="D9999" t="s">
        <v>1110</v>
      </c>
      <c r="E9999" t="s">
        <v>1271</v>
      </c>
      <c r="F9999">
        <f t="shared" si="156"/>
        <v>5</v>
      </c>
    </row>
    <row r="10000" spans="1:6" x14ac:dyDescent="0.25">
      <c r="A10000" t="s">
        <v>143</v>
      </c>
      <c r="B10000" t="s">
        <v>101</v>
      </c>
      <c r="C10000" t="s">
        <v>73</v>
      </c>
      <c r="D10000" t="s">
        <v>1151</v>
      </c>
      <c r="E10000" t="s">
        <v>1271</v>
      </c>
      <c r="F10000">
        <f t="shared" si="156"/>
        <v>5</v>
      </c>
    </row>
    <row r="10001" spans="1:6" x14ac:dyDescent="0.25">
      <c r="A10001" t="s">
        <v>270</v>
      </c>
      <c r="B10001" t="s">
        <v>90</v>
      </c>
      <c r="C10001" t="s">
        <v>30</v>
      </c>
      <c r="D10001" t="s">
        <v>1304</v>
      </c>
      <c r="E10001" t="s">
        <v>1271</v>
      </c>
      <c r="F10001">
        <f t="shared" si="156"/>
        <v>6.25</v>
      </c>
    </row>
    <row r="10002" spans="1:6" x14ac:dyDescent="0.25">
      <c r="A10002" t="s">
        <v>121</v>
      </c>
      <c r="B10002" t="s">
        <v>106</v>
      </c>
      <c r="C10002" t="s">
        <v>14</v>
      </c>
      <c r="D10002" t="s">
        <v>1525</v>
      </c>
      <c r="E10002" t="s">
        <v>1271</v>
      </c>
      <c r="F10002">
        <f t="shared" si="156"/>
        <v>5.5</v>
      </c>
    </row>
    <row r="10003" spans="1:6" x14ac:dyDescent="0.25">
      <c r="A10003" t="s">
        <v>14</v>
      </c>
      <c r="B10003" t="s">
        <v>86</v>
      </c>
      <c r="C10003" t="s">
        <v>73</v>
      </c>
      <c r="D10003" t="s">
        <v>248</v>
      </c>
      <c r="E10003" t="s">
        <v>316</v>
      </c>
      <c r="F10003">
        <f t="shared" si="156"/>
        <v>4.5</v>
      </c>
    </row>
    <row r="10004" spans="1:6" x14ac:dyDescent="0.25">
      <c r="A10004" t="s">
        <v>14</v>
      </c>
      <c r="B10004" t="s">
        <v>129</v>
      </c>
      <c r="C10004" t="s">
        <v>164</v>
      </c>
      <c r="D10004" t="s">
        <v>803</v>
      </c>
      <c r="E10004" t="s">
        <v>316</v>
      </c>
      <c r="F10004">
        <f t="shared" si="156"/>
        <v>4.5</v>
      </c>
    </row>
    <row r="10005" spans="1:6" x14ac:dyDescent="0.25">
      <c r="A10005" t="s">
        <v>283</v>
      </c>
      <c r="B10005" t="s">
        <v>88</v>
      </c>
      <c r="C10005" t="s">
        <v>85</v>
      </c>
      <c r="D10005" t="s">
        <v>812</v>
      </c>
      <c r="E10005" t="s">
        <v>1466</v>
      </c>
      <c r="F10005">
        <f t="shared" si="156"/>
        <v>7.25</v>
      </c>
    </row>
    <row r="10006" spans="1:6" x14ac:dyDescent="0.25">
      <c r="A10006" t="s">
        <v>143</v>
      </c>
      <c r="B10006" t="s">
        <v>86</v>
      </c>
      <c r="C10006" t="s">
        <v>8</v>
      </c>
      <c r="D10006" t="s">
        <v>148</v>
      </c>
      <c r="E10006" t="s">
        <v>1466</v>
      </c>
      <c r="F10006">
        <f t="shared" si="156"/>
        <v>5</v>
      </c>
    </row>
    <row r="10007" spans="1:6" x14ac:dyDescent="0.25">
      <c r="A10007" t="s">
        <v>270</v>
      </c>
      <c r="B10007" t="s">
        <v>14</v>
      </c>
      <c r="C10007" t="s">
        <v>110</v>
      </c>
      <c r="D10007" t="s">
        <v>1545</v>
      </c>
      <c r="E10007" t="s">
        <v>1466</v>
      </c>
      <c r="F10007">
        <f t="shared" si="156"/>
        <v>6.25</v>
      </c>
    </row>
    <row r="10008" spans="1:6" x14ac:dyDescent="0.25">
      <c r="A10008" t="s">
        <v>157</v>
      </c>
      <c r="B10008" t="s">
        <v>239</v>
      </c>
      <c r="C10008" t="s">
        <v>185</v>
      </c>
      <c r="D10008" t="s">
        <v>42</v>
      </c>
      <c r="E10008" t="s">
        <v>1865</v>
      </c>
      <c r="F10008">
        <f t="shared" si="156"/>
        <v>4.25</v>
      </c>
    </row>
    <row r="10009" spans="1:6" x14ac:dyDescent="0.25">
      <c r="A10009" t="s">
        <v>121</v>
      </c>
      <c r="B10009" t="s">
        <v>39</v>
      </c>
      <c r="C10009" t="s">
        <v>185</v>
      </c>
      <c r="D10009" t="s">
        <v>568</v>
      </c>
      <c r="E10009" t="s">
        <v>1865</v>
      </c>
      <c r="F10009">
        <f t="shared" si="156"/>
        <v>5.5</v>
      </c>
    </row>
    <row r="10010" spans="1:6" x14ac:dyDescent="0.25">
      <c r="A10010" t="s">
        <v>283</v>
      </c>
      <c r="B10010" t="s">
        <v>73</v>
      </c>
      <c r="C10010" t="s">
        <v>300</v>
      </c>
      <c r="D10010" t="s">
        <v>980</v>
      </c>
      <c r="E10010" t="s">
        <v>1865</v>
      </c>
      <c r="F10010">
        <f t="shared" si="156"/>
        <v>7.25</v>
      </c>
    </row>
    <row r="10011" spans="1:6" x14ac:dyDescent="0.25">
      <c r="A10011" t="s">
        <v>10</v>
      </c>
      <c r="B10011" t="s">
        <v>117</v>
      </c>
      <c r="C10011" t="s">
        <v>101</v>
      </c>
      <c r="D10011" t="s">
        <v>121</v>
      </c>
      <c r="E10011" t="s">
        <v>132</v>
      </c>
      <c r="F10011">
        <f t="shared" si="156"/>
        <v>3.75</v>
      </c>
    </row>
    <row r="10012" spans="1:6" x14ac:dyDescent="0.25">
      <c r="A10012" t="s">
        <v>121</v>
      </c>
      <c r="B10012" t="s">
        <v>129</v>
      </c>
      <c r="C10012" t="s">
        <v>130</v>
      </c>
      <c r="D10012" t="s">
        <v>131</v>
      </c>
      <c r="E10012" t="s">
        <v>132</v>
      </c>
      <c r="F10012">
        <f t="shared" si="156"/>
        <v>5.5</v>
      </c>
    </row>
    <row r="10013" spans="1:6" x14ac:dyDescent="0.25">
      <c r="A10013" t="s">
        <v>143</v>
      </c>
      <c r="B10013" t="s">
        <v>70</v>
      </c>
      <c r="C10013" t="s">
        <v>181</v>
      </c>
      <c r="D10013" t="s">
        <v>729</v>
      </c>
      <c r="E10013" t="s">
        <v>132</v>
      </c>
      <c r="F10013">
        <f t="shared" si="156"/>
        <v>5</v>
      </c>
    </row>
    <row r="10014" spans="1:6" x14ac:dyDescent="0.25">
      <c r="A10014" t="s">
        <v>316</v>
      </c>
      <c r="B10014" t="s">
        <v>42</v>
      </c>
      <c r="C10014" t="s">
        <v>343</v>
      </c>
      <c r="D10014" t="s">
        <v>432</v>
      </c>
      <c r="E10014" t="s">
        <v>132</v>
      </c>
      <c r="F10014">
        <f t="shared" si="156"/>
        <v>5.75</v>
      </c>
    </row>
    <row r="10015" spans="1:6" x14ac:dyDescent="0.25">
      <c r="A10015" t="s">
        <v>143</v>
      </c>
      <c r="B10015" t="s">
        <v>14</v>
      </c>
      <c r="C10015" t="s">
        <v>243</v>
      </c>
      <c r="D10015" t="s">
        <v>292</v>
      </c>
      <c r="E10015" t="s">
        <v>132</v>
      </c>
      <c r="F10015">
        <f t="shared" si="156"/>
        <v>5</v>
      </c>
    </row>
    <row r="10016" spans="1:6" x14ac:dyDescent="0.25">
      <c r="A10016" t="s">
        <v>265</v>
      </c>
      <c r="B10016" t="s">
        <v>52</v>
      </c>
      <c r="C10016" t="s">
        <v>146</v>
      </c>
      <c r="D10016" t="s">
        <v>2315</v>
      </c>
      <c r="E10016" t="s">
        <v>132</v>
      </c>
      <c r="F10016">
        <f t="shared" si="156"/>
        <v>6.75</v>
      </c>
    </row>
    <row r="10017" spans="1:6" x14ac:dyDescent="0.25">
      <c r="A10017" t="s">
        <v>143</v>
      </c>
      <c r="B10017" t="s">
        <v>352</v>
      </c>
      <c r="C10017" t="s">
        <v>89</v>
      </c>
      <c r="D10017" t="s">
        <v>21</v>
      </c>
      <c r="E10017" t="s">
        <v>1491</v>
      </c>
      <c r="F10017">
        <f t="shared" si="156"/>
        <v>5</v>
      </c>
    </row>
    <row r="10018" spans="1:6" x14ac:dyDescent="0.25">
      <c r="A10018" t="s">
        <v>143</v>
      </c>
      <c r="B10018" t="s">
        <v>30</v>
      </c>
      <c r="C10018" t="s">
        <v>30</v>
      </c>
      <c r="D10018" t="s">
        <v>1</v>
      </c>
      <c r="E10018" t="s">
        <v>1491</v>
      </c>
      <c r="F10018">
        <f t="shared" si="156"/>
        <v>5</v>
      </c>
    </row>
    <row r="10019" spans="1:6" x14ac:dyDescent="0.25">
      <c r="A10019" t="s">
        <v>143</v>
      </c>
      <c r="B10019" t="s">
        <v>63</v>
      </c>
      <c r="C10019" t="s">
        <v>104</v>
      </c>
      <c r="D10019" t="s">
        <v>40</v>
      </c>
      <c r="E10019" t="s">
        <v>1491</v>
      </c>
      <c r="F10019">
        <f t="shared" si="156"/>
        <v>5</v>
      </c>
    </row>
    <row r="10020" spans="1:6" x14ac:dyDescent="0.25">
      <c r="A10020" t="s">
        <v>143</v>
      </c>
      <c r="B10020" t="s">
        <v>3</v>
      </c>
      <c r="C10020" t="s">
        <v>90</v>
      </c>
      <c r="D10020" t="s">
        <v>130</v>
      </c>
      <c r="E10020" t="s">
        <v>1491</v>
      </c>
      <c r="F10020">
        <f t="shared" si="156"/>
        <v>5</v>
      </c>
    </row>
    <row r="10021" spans="1:6" x14ac:dyDescent="0.25">
      <c r="A10021" t="s">
        <v>143</v>
      </c>
      <c r="B10021" t="s">
        <v>108</v>
      </c>
      <c r="C10021" t="s">
        <v>387</v>
      </c>
      <c r="D10021" t="s">
        <v>147</v>
      </c>
      <c r="E10021" t="s">
        <v>1491</v>
      </c>
      <c r="F10021">
        <f t="shared" si="156"/>
        <v>5</v>
      </c>
    </row>
    <row r="10022" spans="1:6" x14ac:dyDescent="0.25">
      <c r="A10022" t="s">
        <v>143</v>
      </c>
      <c r="B10022" t="s">
        <v>174</v>
      </c>
      <c r="C10022" t="s">
        <v>46</v>
      </c>
      <c r="D10022" t="s">
        <v>1307</v>
      </c>
      <c r="E10022" t="s">
        <v>1491</v>
      </c>
      <c r="F10022">
        <f t="shared" si="156"/>
        <v>5</v>
      </c>
    </row>
    <row r="10023" spans="1:6" x14ac:dyDescent="0.25">
      <c r="A10023" t="s">
        <v>157</v>
      </c>
      <c r="B10023" t="s">
        <v>175</v>
      </c>
      <c r="C10023" t="s">
        <v>98</v>
      </c>
      <c r="D10023" t="s">
        <v>432</v>
      </c>
      <c r="E10023" t="s">
        <v>2125</v>
      </c>
      <c r="F10023">
        <f t="shared" si="156"/>
        <v>4.25</v>
      </c>
    </row>
    <row r="10024" spans="1:6" x14ac:dyDescent="0.25">
      <c r="A10024" t="s">
        <v>121</v>
      </c>
      <c r="B10024" t="s">
        <v>70</v>
      </c>
      <c r="C10024" t="s">
        <v>232</v>
      </c>
      <c r="D10024" t="s">
        <v>385</v>
      </c>
      <c r="E10024" t="s">
        <v>2125</v>
      </c>
      <c r="F10024">
        <f t="shared" si="156"/>
        <v>5.5</v>
      </c>
    </row>
    <row r="10025" spans="1:6" x14ac:dyDescent="0.25">
      <c r="A10025" t="s">
        <v>121</v>
      </c>
      <c r="B10025" t="s">
        <v>39</v>
      </c>
      <c r="C10025" t="s">
        <v>86</v>
      </c>
      <c r="D10025" t="s">
        <v>1400</v>
      </c>
      <c r="E10025" t="s">
        <v>2125</v>
      </c>
      <c r="F10025">
        <f t="shared" si="156"/>
        <v>5.5</v>
      </c>
    </row>
    <row r="10026" spans="1:6" x14ac:dyDescent="0.25">
      <c r="A10026" t="s">
        <v>143</v>
      </c>
      <c r="B10026" t="s">
        <v>21</v>
      </c>
      <c r="C10026" t="s">
        <v>239</v>
      </c>
      <c r="D10026" t="s">
        <v>1304</v>
      </c>
      <c r="E10026" t="s">
        <v>2125</v>
      </c>
      <c r="F10026">
        <f t="shared" si="156"/>
        <v>5</v>
      </c>
    </row>
    <row r="10027" spans="1:6" x14ac:dyDescent="0.25">
      <c r="A10027" t="s">
        <v>121</v>
      </c>
      <c r="B10027" t="s">
        <v>108</v>
      </c>
      <c r="C10027" t="s">
        <v>962</v>
      </c>
      <c r="D10027" t="s">
        <v>164</v>
      </c>
      <c r="E10027" t="s">
        <v>2244</v>
      </c>
      <c r="F10027">
        <f t="shared" si="156"/>
        <v>5.5</v>
      </c>
    </row>
    <row r="10028" spans="1:6" x14ac:dyDescent="0.25">
      <c r="A10028" t="s">
        <v>125</v>
      </c>
      <c r="B10028" t="s">
        <v>102</v>
      </c>
      <c r="C10028" t="s">
        <v>185</v>
      </c>
      <c r="D10028" t="s">
        <v>1393</v>
      </c>
      <c r="E10028" t="s">
        <v>2244</v>
      </c>
      <c r="F10028">
        <f t="shared" si="156"/>
        <v>6</v>
      </c>
    </row>
    <row r="10029" spans="1:6" x14ac:dyDescent="0.25">
      <c r="A10029" t="s">
        <v>273</v>
      </c>
      <c r="B10029" t="s">
        <v>98</v>
      </c>
      <c r="C10029" t="s">
        <v>175</v>
      </c>
      <c r="D10029" t="s">
        <v>1160</v>
      </c>
      <c r="E10029" t="s">
        <v>2244</v>
      </c>
      <c r="F10029">
        <f t="shared" si="156"/>
        <v>7</v>
      </c>
    </row>
    <row r="10030" spans="1:6" x14ac:dyDescent="0.25">
      <c r="A10030" t="s">
        <v>143</v>
      </c>
      <c r="B10030" t="s">
        <v>144</v>
      </c>
      <c r="C10030" t="s">
        <v>133</v>
      </c>
      <c r="D10030" t="s">
        <v>122</v>
      </c>
      <c r="E10030" t="s">
        <v>820</v>
      </c>
      <c r="F10030">
        <f t="shared" si="156"/>
        <v>5</v>
      </c>
    </row>
    <row r="10031" spans="1:6" x14ac:dyDescent="0.25">
      <c r="A10031" t="s">
        <v>121</v>
      </c>
      <c r="B10031" t="s">
        <v>98</v>
      </c>
      <c r="C10031" t="s">
        <v>286</v>
      </c>
      <c r="D10031" t="s">
        <v>1960</v>
      </c>
      <c r="E10031" t="s">
        <v>820</v>
      </c>
      <c r="F10031">
        <f t="shared" si="156"/>
        <v>5.5</v>
      </c>
    </row>
    <row r="10032" spans="1:6" x14ac:dyDescent="0.25">
      <c r="A10032" t="s">
        <v>143</v>
      </c>
      <c r="B10032" t="s">
        <v>92</v>
      </c>
      <c r="C10032" t="s">
        <v>26</v>
      </c>
      <c r="D10032" t="s">
        <v>12</v>
      </c>
      <c r="E10032" t="s">
        <v>1174</v>
      </c>
      <c r="F10032">
        <f t="shared" si="156"/>
        <v>5</v>
      </c>
    </row>
    <row r="10033" spans="1:6" x14ac:dyDescent="0.25">
      <c r="A10033" t="s">
        <v>121</v>
      </c>
      <c r="B10033" t="s">
        <v>30</v>
      </c>
      <c r="C10033" t="s">
        <v>49</v>
      </c>
      <c r="D10033" t="s">
        <v>257</v>
      </c>
      <c r="E10033" t="s">
        <v>1174</v>
      </c>
      <c r="F10033">
        <f t="shared" si="156"/>
        <v>5.5</v>
      </c>
    </row>
    <row r="10034" spans="1:6" x14ac:dyDescent="0.25">
      <c r="A10034" t="s">
        <v>121</v>
      </c>
      <c r="B10034" t="s">
        <v>109</v>
      </c>
      <c r="C10034" t="s">
        <v>40</v>
      </c>
      <c r="D10034" t="s">
        <v>287</v>
      </c>
      <c r="E10034" t="s">
        <v>1174</v>
      </c>
      <c r="F10034">
        <f t="shared" si="156"/>
        <v>5.5</v>
      </c>
    </row>
    <row r="10035" spans="1:6" x14ac:dyDescent="0.25">
      <c r="A10035" t="s">
        <v>46</v>
      </c>
      <c r="B10035" t="s">
        <v>153</v>
      </c>
      <c r="C10035" t="s">
        <v>101</v>
      </c>
      <c r="D10035" t="s">
        <v>744</v>
      </c>
      <c r="E10035" t="s">
        <v>1174</v>
      </c>
      <c r="F10035">
        <f t="shared" si="156"/>
        <v>6.5</v>
      </c>
    </row>
    <row r="10036" spans="1:6" x14ac:dyDescent="0.25">
      <c r="A10036" t="s">
        <v>143</v>
      </c>
      <c r="B10036" t="s">
        <v>70</v>
      </c>
      <c r="C10036" t="s">
        <v>436</v>
      </c>
      <c r="D10036" t="s">
        <v>405</v>
      </c>
      <c r="E10036" t="s">
        <v>1345</v>
      </c>
      <c r="F10036">
        <f t="shared" si="156"/>
        <v>5</v>
      </c>
    </row>
    <row r="10037" spans="1:6" x14ac:dyDescent="0.25">
      <c r="A10037" t="s">
        <v>10</v>
      </c>
      <c r="B10037" t="s">
        <v>239</v>
      </c>
      <c r="C10037" t="s">
        <v>88</v>
      </c>
      <c r="D10037" t="s">
        <v>190</v>
      </c>
      <c r="E10037" t="s">
        <v>1345</v>
      </c>
      <c r="F10037">
        <f t="shared" si="156"/>
        <v>3.75</v>
      </c>
    </row>
    <row r="10038" spans="1:6" x14ac:dyDescent="0.25">
      <c r="A10038" t="s">
        <v>143</v>
      </c>
      <c r="B10038" t="s">
        <v>58</v>
      </c>
      <c r="C10038" t="s">
        <v>228</v>
      </c>
      <c r="D10038" t="s">
        <v>393</v>
      </c>
      <c r="E10038" t="s">
        <v>1345</v>
      </c>
      <c r="F10038">
        <f t="shared" si="156"/>
        <v>5</v>
      </c>
    </row>
    <row r="10039" spans="1:6" x14ac:dyDescent="0.25">
      <c r="A10039" t="s">
        <v>1219</v>
      </c>
      <c r="B10039" t="s">
        <v>300</v>
      </c>
      <c r="C10039" t="s">
        <v>465</v>
      </c>
      <c r="D10039" t="s">
        <v>1551</v>
      </c>
      <c r="E10039" t="s">
        <v>267</v>
      </c>
      <c r="F10039">
        <f t="shared" si="156"/>
        <v>8</v>
      </c>
    </row>
    <row r="10040" spans="1:6" x14ac:dyDescent="0.25">
      <c r="A10040" t="s">
        <v>265</v>
      </c>
      <c r="B10040" t="s">
        <v>85</v>
      </c>
      <c r="C10040" t="s">
        <v>215</v>
      </c>
      <c r="D10040" t="s">
        <v>266</v>
      </c>
      <c r="E10040" t="s">
        <v>267</v>
      </c>
      <c r="F10040">
        <f t="shared" si="156"/>
        <v>6.75</v>
      </c>
    </row>
    <row r="10041" spans="1:6" x14ac:dyDescent="0.25">
      <c r="A10041" t="s">
        <v>265</v>
      </c>
      <c r="B10041" t="s">
        <v>1467</v>
      </c>
      <c r="C10041" t="s">
        <v>144</v>
      </c>
      <c r="D10041" t="s">
        <v>247</v>
      </c>
      <c r="E10041" t="s">
        <v>1207</v>
      </c>
      <c r="F10041">
        <f t="shared" si="156"/>
        <v>6.75</v>
      </c>
    </row>
    <row r="10042" spans="1:6" x14ac:dyDescent="0.25">
      <c r="A10042" t="s">
        <v>14</v>
      </c>
      <c r="B10042" t="s">
        <v>6</v>
      </c>
      <c r="C10042" t="s">
        <v>60</v>
      </c>
      <c r="D10042" t="s">
        <v>164</v>
      </c>
      <c r="E10042" t="s">
        <v>1207</v>
      </c>
      <c r="F10042">
        <f t="shared" si="156"/>
        <v>4.5</v>
      </c>
    </row>
    <row r="10043" spans="1:6" x14ac:dyDescent="0.25">
      <c r="A10043" t="s">
        <v>283</v>
      </c>
      <c r="B10043" t="s">
        <v>16</v>
      </c>
      <c r="C10043" t="s">
        <v>352</v>
      </c>
      <c r="D10043" t="s">
        <v>147</v>
      </c>
      <c r="E10043" t="s">
        <v>1207</v>
      </c>
      <c r="F10043">
        <f t="shared" si="156"/>
        <v>7.25</v>
      </c>
    </row>
    <row r="10044" spans="1:6" x14ac:dyDescent="0.25">
      <c r="A10044" t="s">
        <v>46</v>
      </c>
      <c r="B10044" t="s">
        <v>109</v>
      </c>
      <c r="C10044" t="s">
        <v>348</v>
      </c>
      <c r="D10044" t="s">
        <v>1372</v>
      </c>
      <c r="E10044" t="s">
        <v>1207</v>
      </c>
      <c r="F10044">
        <f t="shared" si="156"/>
        <v>6.5</v>
      </c>
    </row>
    <row r="10045" spans="1:6" x14ac:dyDescent="0.25">
      <c r="A10045" t="s">
        <v>121</v>
      </c>
      <c r="B10045" t="s">
        <v>244</v>
      </c>
      <c r="C10045" t="s">
        <v>158</v>
      </c>
      <c r="D10045" t="s">
        <v>677</v>
      </c>
      <c r="E10045" t="s">
        <v>1207</v>
      </c>
      <c r="F10045">
        <f t="shared" si="156"/>
        <v>5.5</v>
      </c>
    </row>
    <row r="10046" spans="1:6" x14ac:dyDescent="0.25">
      <c r="A10046" t="s">
        <v>143</v>
      </c>
      <c r="B10046" t="s">
        <v>221</v>
      </c>
      <c r="C10046" t="s">
        <v>72</v>
      </c>
      <c r="D10046" t="s">
        <v>93</v>
      </c>
      <c r="E10046" t="s">
        <v>1565</v>
      </c>
      <c r="F10046">
        <f t="shared" si="156"/>
        <v>5</v>
      </c>
    </row>
    <row r="10047" spans="1:6" x14ac:dyDescent="0.25">
      <c r="A10047" t="s">
        <v>14</v>
      </c>
      <c r="B10047" t="s">
        <v>221</v>
      </c>
      <c r="C10047" t="s">
        <v>42</v>
      </c>
      <c r="D10047" t="s">
        <v>1027</v>
      </c>
      <c r="E10047" t="s">
        <v>1565</v>
      </c>
      <c r="F10047">
        <f t="shared" si="156"/>
        <v>4.5</v>
      </c>
    </row>
    <row r="10048" spans="1:6" x14ac:dyDescent="0.25">
      <c r="A10048" t="s">
        <v>143</v>
      </c>
      <c r="B10048" t="s">
        <v>8</v>
      </c>
      <c r="C10048" t="s">
        <v>70</v>
      </c>
      <c r="D10048" t="s">
        <v>245</v>
      </c>
      <c r="E10048" t="s">
        <v>733</v>
      </c>
      <c r="F10048">
        <f t="shared" si="156"/>
        <v>5</v>
      </c>
    </row>
    <row r="10049" spans="1:6" x14ac:dyDescent="0.25">
      <c r="A10049" t="s">
        <v>121</v>
      </c>
      <c r="B10049" t="s">
        <v>212</v>
      </c>
      <c r="C10049" t="s">
        <v>198</v>
      </c>
      <c r="D10049" t="s">
        <v>1266</v>
      </c>
      <c r="E10049" t="s">
        <v>733</v>
      </c>
      <c r="F10049">
        <f t="shared" si="156"/>
        <v>5.5</v>
      </c>
    </row>
    <row r="10050" spans="1:6" x14ac:dyDescent="0.25">
      <c r="A10050" t="s">
        <v>265</v>
      </c>
      <c r="B10050" t="s">
        <v>342</v>
      </c>
      <c r="C10050" t="s">
        <v>438</v>
      </c>
      <c r="D10050" t="s">
        <v>618</v>
      </c>
      <c r="E10050" t="s">
        <v>733</v>
      </c>
      <c r="F10050">
        <f t="shared" si="156"/>
        <v>6.75</v>
      </c>
    </row>
    <row r="10051" spans="1:6" x14ac:dyDescent="0.25">
      <c r="A10051" t="s">
        <v>265</v>
      </c>
      <c r="B10051" t="s">
        <v>76</v>
      </c>
      <c r="C10051" t="s">
        <v>215</v>
      </c>
      <c r="D10051" t="s">
        <v>571</v>
      </c>
      <c r="E10051" t="s">
        <v>1583</v>
      </c>
      <c r="F10051">
        <f t="shared" ref="F10051:F10114" si="157">VALUE(A10051)</f>
        <v>6.75</v>
      </c>
    </row>
    <row r="10052" spans="1:6" x14ac:dyDescent="0.25">
      <c r="A10052" t="s">
        <v>121</v>
      </c>
      <c r="B10052" t="s">
        <v>144</v>
      </c>
      <c r="C10052" t="s">
        <v>121</v>
      </c>
      <c r="D10052" t="s">
        <v>1236</v>
      </c>
      <c r="E10052" t="s">
        <v>1583</v>
      </c>
      <c r="F10052">
        <f t="shared" si="157"/>
        <v>5.5</v>
      </c>
    </row>
    <row r="10053" spans="1:6" x14ac:dyDescent="0.25">
      <c r="A10053" t="s">
        <v>143</v>
      </c>
      <c r="B10053" t="s">
        <v>46</v>
      </c>
      <c r="C10053" t="s">
        <v>99</v>
      </c>
      <c r="D10053" t="s">
        <v>1226</v>
      </c>
      <c r="E10053" t="s">
        <v>1583</v>
      </c>
      <c r="F10053">
        <f t="shared" si="157"/>
        <v>5</v>
      </c>
    </row>
    <row r="10054" spans="1:6" x14ac:dyDescent="0.25">
      <c r="A10054" t="s">
        <v>143</v>
      </c>
      <c r="B10054" t="s">
        <v>239</v>
      </c>
      <c r="C10054" t="s">
        <v>175</v>
      </c>
      <c r="D10054" t="s">
        <v>6</v>
      </c>
      <c r="E10054" t="s">
        <v>443</v>
      </c>
      <c r="F10054">
        <f t="shared" si="157"/>
        <v>5</v>
      </c>
    </row>
    <row r="10055" spans="1:6" x14ac:dyDescent="0.25">
      <c r="A10055" t="s">
        <v>125</v>
      </c>
      <c r="B10055" t="s">
        <v>99</v>
      </c>
      <c r="C10055" t="s">
        <v>1724</v>
      </c>
      <c r="D10055" t="s">
        <v>342</v>
      </c>
      <c r="E10055" t="s">
        <v>443</v>
      </c>
      <c r="F10055">
        <f t="shared" si="157"/>
        <v>6</v>
      </c>
    </row>
    <row r="10056" spans="1:6" x14ac:dyDescent="0.25">
      <c r="A10056" t="s">
        <v>316</v>
      </c>
      <c r="B10056" t="s">
        <v>58</v>
      </c>
      <c r="C10056" t="s">
        <v>218</v>
      </c>
      <c r="D10056" t="s">
        <v>419</v>
      </c>
      <c r="E10056" t="s">
        <v>443</v>
      </c>
      <c r="F10056">
        <f t="shared" si="157"/>
        <v>5.75</v>
      </c>
    </row>
    <row r="10057" spans="1:6" x14ac:dyDescent="0.25">
      <c r="A10057" t="s">
        <v>143</v>
      </c>
      <c r="B10057" t="s">
        <v>144</v>
      </c>
      <c r="C10057" t="s">
        <v>1</v>
      </c>
      <c r="D10057" t="s">
        <v>527</v>
      </c>
      <c r="E10057" t="s">
        <v>1568</v>
      </c>
      <c r="F10057">
        <f t="shared" si="157"/>
        <v>5</v>
      </c>
    </row>
    <row r="10058" spans="1:6" x14ac:dyDescent="0.25">
      <c r="A10058" t="s">
        <v>143</v>
      </c>
      <c r="B10058" t="s">
        <v>215</v>
      </c>
      <c r="C10058" t="s">
        <v>80</v>
      </c>
      <c r="D10058" t="s">
        <v>1053</v>
      </c>
      <c r="E10058" t="s">
        <v>1568</v>
      </c>
      <c r="F10058">
        <f t="shared" si="157"/>
        <v>5</v>
      </c>
    </row>
    <row r="10059" spans="1:6" x14ac:dyDescent="0.25">
      <c r="A10059" t="s">
        <v>273</v>
      </c>
      <c r="B10059" t="s">
        <v>3</v>
      </c>
      <c r="C10059" t="s">
        <v>154</v>
      </c>
      <c r="D10059" t="s">
        <v>1667</v>
      </c>
      <c r="E10059" t="s">
        <v>1568</v>
      </c>
      <c r="F10059">
        <f t="shared" si="157"/>
        <v>7</v>
      </c>
    </row>
    <row r="10060" spans="1:6" x14ac:dyDescent="0.25">
      <c r="A10060" t="s">
        <v>14</v>
      </c>
      <c r="B10060" t="s">
        <v>108</v>
      </c>
      <c r="C10060" t="s">
        <v>73</v>
      </c>
      <c r="D10060" t="s">
        <v>274</v>
      </c>
      <c r="E10060" t="s">
        <v>1568</v>
      </c>
      <c r="F10060">
        <f t="shared" si="157"/>
        <v>4.5</v>
      </c>
    </row>
    <row r="10061" spans="1:6" x14ac:dyDescent="0.25">
      <c r="A10061" t="s">
        <v>143</v>
      </c>
      <c r="B10061" t="s">
        <v>99</v>
      </c>
      <c r="C10061" t="s">
        <v>17</v>
      </c>
      <c r="D10061" t="s">
        <v>40</v>
      </c>
      <c r="E10061" t="s">
        <v>1750</v>
      </c>
      <c r="F10061">
        <f t="shared" si="157"/>
        <v>5</v>
      </c>
    </row>
    <row r="10062" spans="1:6" x14ac:dyDescent="0.25">
      <c r="A10062" t="s">
        <v>283</v>
      </c>
      <c r="B10062" t="s">
        <v>340</v>
      </c>
      <c r="C10062" t="s">
        <v>11</v>
      </c>
      <c r="D10062" t="s">
        <v>645</v>
      </c>
      <c r="E10062" t="s">
        <v>1750</v>
      </c>
      <c r="F10062">
        <f t="shared" si="157"/>
        <v>7.25</v>
      </c>
    </row>
    <row r="10063" spans="1:6" x14ac:dyDescent="0.25">
      <c r="A10063" t="s">
        <v>143</v>
      </c>
      <c r="B10063" t="s">
        <v>39</v>
      </c>
      <c r="C10063" t="s">
        <v>2</v>
      </c>
      <c r="D10063" t="s">
        <v>1437</v>
      </c>
      <c r="E10063" t="s">
        <v>1750</v>
      </c>
      <c r="F10063">
        <f t="shared" si="157"/>
        <v>5</v>
      </c>
    </row>
    <row r="10064" spans="1:6" x14ac:dyDescent="0.25">
      <c r="A10064" t="s">
        <v>270</v>
      </c>
      <c r="B10064" t="s">
        <v>92</v>
      </c>
      <c r="C10064" t="s">
        <v>99</v>
      </c>
      <c r="D10064" t="s">
        <v>355</v>
      </c>
      <c r="E10064" t="s">
        <v>2435</v>
      </c>
      <c r="F10064">
        <f t="shared" si="157"/>
        <v>6.25</v>
      </c>
    </row>
    <row r="10065" spans="1:6" x14ac:dyDescent="0.25">
      <c r="A10065" t="s">
        <v>316</v>
      </c>
      <c r="B10065" t="s">
        <v>244</v>
      </c>
      <c r="C10065" t="s">
        <v>54</v>
      </c>
      <c r="D10065" t="s">
        <v>432</v>
      </c>
      <c r="E10065" t="s">
        <v>1943</v>
      </c>
      <c r="F10065">
        <f t="shared" si="157"/>
        <v>5.75</v>
      </c>
    </row>
    <row r="10066" spans="1:6" x14ac:dyDescent="0.25">
      <c r="A10066" t="s">
        <v>46</v>
      </c>
      <c r="B10066" t="s">
        <v>1055</v>
      </c>
      <c r="C10066" t="s">
        <v>300</v>
      </c>
      <c r="D10066" t="s">
        <v>949</v>
      </c>
      <c r="E10066" t="s">
        <v>1943</v>
      </c>
      <c r="F10066">
        <f t="shared" si="157"/>
        <v>6.5</v>
      </c>
    </row>
    <row r="10067" spans="1:6" x14ac:dyDescent="0.25">
      <c r="A10067" t="s">
        <v>270</v>
      </c>
      <c r="B10067" t="s">
        <v>144</v>
      </c>
      <c r="C10067" t="s">
        <v>693</v>
      </c>
      <c r="D10067" t="s">
        <v>1040</v>
      </c>
      <c r="E10067" t="s">
        <v>1943</v>
      </c>
      <c r="F10067">
        <f t="shared" si="157"/>
        <v>6.25</v>
      </c>
    </row>
    <row r="10068" spans="1:6" x14ac:dyDescent="0.25">
      <c r="A10068" t="s">
        <v>121</v>
      </c>
      <c r="B10068" t="s">
        <v>154</v>
      </c>
      <c r="C10068" t="s">
        <v>571</v>
      </c>
      <c r="D10068" t="s">
        <v>131</v>
      </c>
      <c r="E10068" t="s">
        <v>2470</v>
      </c>
      <c r="F10068">
        <f t="shared" si="157"/>
        <v>5.5</v>
      </c>
    </row>
    <row r="10069" spans="1:6" x14ac:dyDescent="0.25">
      <c r="A10069" t="s">
        <v>121</v>
      </c>
      <c r="B10069" t="s">
        <v>343</v>
      </c>
      <c r="C10069" t="s">
        <v>149</v>
      </c>
      <c r="D10069" t="s">
        <v>1480</v>
      </c>
      <c r="E10069" t="s">
        <v>2470</v>
      </c>
      <c r="F10069">
        <f t="shared" si="157"/>
        <v>5.5</v>
      </c>
    </row>
    <row r="10070" spans="1:6" x14ac:dyDescent="0.25">
      <c r="A10070" t="s">
        <v>143</v>
      </c>
      <c r="B10070" t="s">
        <v>43</v>
      </c>
      <c r="C10070" t="s">
        <v>8</v>
      </c>
      <c r="D10070" t="s">
        <v>1480</v>
      </c>
      <c r="E10070" t="s">
        <v>1954</v>
      </c>
      <c r="F10070">
        <f t="shared" si="157"/>
        <v>5</v>
      </c>
    </row>
    <row r="10071" spans="1:6" x14ac:dyDescent="0.25">
      <c r="A10071" t="s">
        <v>273</v>
      </c>
      <c r="B10071" t="s">
        <v>101</v>
      </c>
      <c r="C10071" t="s">
        <v>252</v>
      </c>
      <c r="D10071" t="s">
        <v>427</v>
      </c>
      <c r="E10071" t="s">
        <v>1954</v>
      </c>
      <c r="F10071">
        <f t="shared" si="157"/>
        <v>7</v>
      </c>
    </row>
    <row r="10072" spans="1:6" x14ac:dyDescent="0.25">
      <c r="A10072" t="s">
        <v>265</v>
      </c>
      <c r="B10072" t="s">
        <v>108</v>
      </c>
      <c r="C10072" t="s">
        <v>369</v>
      </c>
      <c r="D10072" t="s">
        <v>1541</v>
      </c>
      <c r="E10072" t="s">
        <v>1954</v>
      </c>
      <c r="F10072">
        <f t="shared" si="157"/>
        <v>6.75</v>
      </c>
    </row>
    <row r="10073" spans="1:6" x14ac:dyDescent="0.25">
      <c r="A10073" t="s">
        <v>316</v>
      </c>
      <c r="B10073" t="s">
        <v>101</v>
      </c>
      <c r="C10073" t="s">
        <v>52</v>
      </c>
      <c r="D10073" t="s">
        <v>382</v>
      </c>
      <c r="E10073" t="s">
        <v>2064</v>
      </c>
      <c r="F10073">
        <f t="shared" si="157"/>
        <v>5.75</v>
      </c>
    </row>
    <row r="10074" spans="1:6" x14ac:dyDescent="0.25">
      <c r="A10074" t="s">
        <v>46</v>
      </c>
      <c r="B10074" t="s">
        <v>218</v>
      </c>
      <c r="C10074" t="s">
        <v>722</v>
      </c>
      <c r="D10074" t="s">
        <v>1387</v>
      </c>
      <c r="E10074" t="s">
        <v>2064</v>
      </c>
      <c r="F10074">
        <f t="shared" si="157"/>
        <v>6.5</v>
      </c>
    </row>
    <row r="10075" spans="1:6" x14ac:dyDescent="0.25">
      <c r="A10075" t="s">
        <v>10</v>
      </c>
      <c r="B10075" t="s">
        <v>58</v>
      </c>
      <c r="C10075" t="s">
        <v>91</v>
      </c>
      <c r="D10075" t="s">
        <v>192</v>
      </c>
      <c r="E10075" t="s">
        <v>1338</v>
      </c>
      <c r="F10075">
        <f t="shared" si="157"/>
        <v>3.75</v>
      </c>
    </row>
    <row r="10076" spans="1:6" x14ac:dyDescent="0.25">
      <c r="A10076" t="s">
        <v>14</v>
      </c>
      <c r="B10076" t="s">
        <v>11</v>
      </c>
      <c r="C10076" t="s">
        <v>247</v>
      </c>
      <c r="D10076" t="s">
        <v>444</v>
      </c>
      <c r="E10076" t="s">
        <v>1338</v>
      </c>
      <c r="F10076">
        <f t="shared" si="157"/>
        <v>4.5</v>
      </c>
    </row>
    <row r="10077" spans="1:6" x14ac:dyDescent="0.25">
      <c r="A10077" t="s">
        <v>265</v>
      </c>
      <c r="B10077" t="s">
        <v>68</v>
      </c>
      <c r="C10077" t="s">
        <v>343</v>
      </c>
      <c r="D10077" t="s">
        <v>612</v>
      </c>
      <c r="E10077" t="s">
        <v>2116</v>
      </c>
      <c r="F10077">
        <f t="shared" si="157"/>
        <v>6.75</v>
      </c>
    </row>
    <row r="10078" spans="1:6" x14ac:dyDescent="0.25">
      <c r="A10078" t="s">
        <v>143</v>
      </c>
      <c r="B10078" t="s">
        <v>39</v>
      </c>
      <c r="C10078" t="s">
        <v>185</v>
      </c>
      <c r="D10078" t="s">
        <v>123</v>
      </c>
      <c r="E10078" t="s">
        <v>2116</v>
      </c>
      <c r="F10078">
        <f t="shared" si="157"/>
        <v>5</v>
      </c>
    </row>
    <row r="10079" spans="1:6" x14ac:dyDescent="0.25">
      <c r="A10079" t="s">
        <v>14</v>
      </c>
      <c r="B10079" t="s">
        <v>293</v>
      </c>
      <c r="C10079" t="s">
        <v>337</v>
      </c>
      <c r="D10079" t="s">
        <v>586</v>
      </c>
      <c r="E10079" t="s">
        <v>2116</v>
      </c>
      <c r="F10079">
        <f t="shared" si="157"/>
        <v>4.5</v>
      </c>
    </row>
    <row r="10080" spans="1:6" x14ac:dyDescent="0.25">
      <c r="A10080" t="s">
        <v>283</v>
      </c>
      <c r="B10080" t="s">
        <v>1210</v>
      </c>
      <c r="C10080" t="s">
        <v>206</v>
      </c>
      <c r="D10080" t="s">
        <v>1161</v>
      </c>
      <c r="E10080" t="s">
        <v>2116</v>
      </c>
      <c r="F10080">
        <f t="shared" si="157"/>
        <v>7.25</v>
      </c>
    </row>
    <row r="10081" spans="1:6" x14ac:dyDescent="0.25">
      <c r="A10081" t="s">
        <v>121</v>
      </c>
      <c r="B10081" t="s">
        <v>212</v>
      </c>
      <c r="C10081" t="s">
        <v>174</v>
      </c>
      <c r="D10081" t="s">
        <v>1336</v>
      </c>
      <c r="E10081" t="s">
        <v>2116</v>
      </c>
      <c r="F10081">
        <f t="shared" si="157"/>
        <v>5.5</v>
      </c>
    </row>
    <row r="10082" spans="1:6" x14ac:dyDescent="0.25">
      <c r="A10082" t="s">
        <v>276</v>
      </c>
      <c r="B10082" t="s">
        <v>144</v>
      </c>
      <c r="C10082" t="s">
        <v>189</v>
      </c>
      <c r="D10082" t="s">
        <v>1672</v>
      </c>
      <c r="E10082" t="s">
        <v>1673</v>
      </c>
      <c r="F10082">
        <f t="shared" si="157"/>
        <v>4.75</v>
      </c>
    </row>
    <row r="10083" spans="1:6" x14ac:dyDescent="0.25">
      <c r="A10083" t="s">
        <v>143</v>
      </c>
      <c r="B10083" t="s">
        <v>300</v>
      </c>
      <c r="C10083" t="s">
        <v>185</v>
      </c>
      <c r="D10083" t="s">
        <v>248</v>
      </c>
      <c r="E10083" t="s">
        <v>1537</v>
      </c>
      <c r="F10083">
        <f t="shared" si="157"/>
        <v>5</v>
      </c>
    </row>
    <row r="10084" spans="1:6" x14ac:dyDescent="0.25">
      <c r="A10084" t="s">
        <v>283</v>
      </c>
      <c r="B10084" t="s">
        <v>243</v>
      </c>
      <c r="C10084" t="s">
        <v>40</v>
      </c>
      <c r="D10084" t="s">
        <v>732</v>
      </c>
      <c r="E10084" t="s">
        <v>1537</v>
      </c>
      <c r="F10084">
        <f t="shared" si="157"/>
        <v>7.25</v>
      </c>
    </row>
    <row r="10085" spans="1:6" x14ac:dyDescent="0.25">
      <c r="A10085" t="s">
        <v>143</v>
      </c>
      <c r="B10085" t="s">
        <v>146</v>
      </c>
      <c r="C10085" t="s">
        <v>232</v>
      </c>
      <c r="D10085" t="s">
        <v>1066</v>
      </c>
      <c r="E10085" t="s">
        <v>1533</v>
      </c>
      <c r="F10085">
        <f t="shared" si="157"/>
        <v>5</v>
      </c>
    </row>
    <row r="10086" spans="1:6" x14ac:dyDescent="0.25">
      <c r="A10086" t="s">
        <v>121</v>
      </c>
      <c r="B10086" t="s">
        <v>109</v>
      </c>
      <c r="C10086" t="s">
        <v>239</v>
      </c>
      <c r="D10086" t="s">
        <v>470</v>
      </c>
      <c r="E10086" t="s">
        <v>1533</v>
      </c>
      <c r="F10086">
        <f t="shared" si="157"/>
        <v>5.5</v>
      </c>
    </row>
    <row r="10087" spans="1:6" x14ac:dyDescent="0.25">
      <c r="A10087" t="s">
        <v>46</v>
      </c>
      <c r="B10087" t="s">
        <v>212</v>
      </c>
      <c r="C10087" t="s">
        <v>746</v>
      </c>
      <c r="D10087" t="s">
        <v>1421</v>
      </c>
      <c r="E10087" t="s">
        <v>1533</v>
      </c>
      <c r="F10087">
        <f t="shared" si="157"/>
        <v>6.5</v>
      </c>
    </row>
    <row r="10088" spans="1:6" x14ac:dyDescent="0.25">
      <c r="A10088" t="s">
        <v>143</v>
      </c>
      <c r="B10088" t="s">
        <v>185</v>
      </c>
      <c r="C10088" t="s">
        <v>92</v>
      </c>
      <c r="D10088" t="s">
        <v>1571</v>
      </c>
      <c r="E10088" t="s">
        <v>1533</v>
      </c>
      <c r="F10088">
        <f t="shared" si="157"/>
        <v>5</v>
      </c>
    </row>
    <row r="10089" spans="1:6" x14ac:dyDescent="0.25">
      <c r="A10089" t="s">
        <v>14</v>
      </c>
      <c r="B10089" t="s">
        <v>56</v>
      </c>
      <c r="C10089" t="s">
        <v>30</v>
      </c>
      <c r="D10089" t="s">
        <v>72</v>
      </c>
      <c r="E10089" t="s">
        <v>1625</v>
      </c>
      <c r="F10089">
        <f t="shared" si="157"/>
        <v>4.5</v>
      </c>
    </row>
    <row r="10090" spans="1:6" x14ac:dyDescent="0.25">
      <c r="A10090" t="s">
        <v>1219</v>
      </c>
      <c r="B10090" t="s">
        <v>68</v>
      </c>
      <c r="C10090" t="s">
        <v>293</v>
      </c>
      <c r="D10090" t="s">
        <v>439</v>
      </c>
      <c r="E10090" t="s">
        <v>1625</v>
      </c>
      <c r="F10090">
        <f t="shared" si="157"/>
        <v>8</v>
      </c>
    </row>
    <row r="10091" spans="1:6" x14ac:dyDescent="0.25">
      <c r="A10091" t="s">
        <v>273</v>
      </c>
      <c r="B10091" t="s">
        <v>96</v>
      </c>
      <c r="C10091" t="s">
        <v>154</v>
      </c>
      <c r="D10091" t="s">
        <v>911</v>
      </c>
      <c r="E10091" t="s">
        <v>1625</v>
      </c>
      <c r="F10091">
        <f t="shared" si="157"/>
        <v>7</v>
      </c>
    </row>
    <row r="10092" spans="1:6" x14ac:dyDescent="0.25">
      <c r="A10092" t="s">
        <v>125</v>
      </c>
      <c r="B10092" t="s">
        <v>164</v>
      </c>
      <c r="C10092" t="s">
        <v>586</v>
      </c>
      <c r="D10092" t="s">
        <v>237</v>
      </c>
      <c r="E10092" t="s">
        <v>1329</v>
      </c>
      <c r="F10092">
        <f t="shared" si="157"/>
        <v>6</v>
      </c>
    </row>
    <row r="10093" spans="1:6" x14ac:dyDescent="0.25">
      <c r="A10093" t="s">
        <v>121</v>
      </c>
      <c r="B10093" t="s">
        <v>144</v>
      </c>
      <c r="C10093" t="s">
        <v>225</v>
      </c>
      <c r="D10093" t="s">
        <v>1069</v>
      </c>
      <c r="E10093" t="s">
        <v>1329</v>
      </c>
      <c r="F10093">
        <f t="shared" si="157"/>
        <v>5.5</v>
      </c>
    </row>
    <row r="10094" spans="1:6" x14ac:dyDescent="0.25">
      <c r="A10094" t="s">
        <v>276</v>
      </c>
      <c r="B10094" t="s">
        <v>121</v>
      </c>
      <c r="C10094" t="s">
        <v>91</v>
      </c>
      <c r="D10094" t="s">
        <v>718</v>
      </c>
      <c r="E10094" t="s">
        <v>1329</v>
      </c>
      <c r="F10094">
        <f t="shared" si="157"/>
        <v>4.75</v>
      </c>
    </row>
    <row r="10095" spans="1:6" x14ac:dyDescent="0.25">
      <c r="A10095" t="s">
        <v>316</v>
      </c>
      <c r="B10095" t="s">
        <v>91</v>
      </c>
      <c r="C10095" t="s">
        <v>110</v>
      </c>
      <c r="D10095" t="s">
        <v>323</v>
      </c>
      <c r="E10095" t="s">
        <v>1645</v>
      </c>
      <c r="F10095">
        <f t="shared" si="157"/>
        <v>5.75</v>
      </c>
    </row>
    <row r="10096" spans="1:6" x14ac:dyDescent="0.25">
      <c r="A10096" t="s">
        <v>265</v>
      </c>
      <c r="B10096" t="s">
        <v>58</v>
      </c>
      <c r="C10096" t="s">
        <v>571</v>
      </c>
      <c r="D10096" t="s">
        <v>1644</v>
      </c>
      <c r="E10096" t="s">
        <v>1645</v>
      </c>
      <c r="F10096">
        <f t="shared" si="157"/>
        <v>6.75</v>
      </c>
    </row>
    <row r="10097" spans="1:6" x14ac:dyDescent="0.25">
      <c r="A10097" t="s">
        <v>125</v>
      </c>
      <c r="B10097" t="s">
        <v>106</v>
      </c>
      <c r="C10097" t="s">
        <v>102</v>
      </c>
      <c r="D10097" t="s">
        <v>773</v>
      </c>
      <c r="E10097" t="s">
        <v>1645</v>
      </c>
      <c r="F10097">
        <f t="shared" si="157"/>
        <v>6</v>
      </c>
    </row>
    <row r="10098" spans="1:6" x14ac:dyDescent="0.25">
      <c r="A10098" t="s">
        <v>14</v>
      </c>
      <c r="B10098" t="s">
        <v>58</v>
      </c>
      <c r="C10098" t="s">
        <v>206</v>
      </c>
      <c r="D10098" t="s">
        <v>52</v>
      </c>
      <c r="E10098" t="s">
        <v>1450</v>
      </c>
      <c r="F10098">
        <f t="shared" si="157"/>
        <v>4.5</v>
      </c>
    </row>
    <row r="10099" spans="1:6" x14ac:dyDescent="0.25">
      <c r="A10099" t="s">
        <v>143</v>
      </c>
      <c r="B10099" t="s">
        <v>218</v>
      </c>
      <c r="C10099" t="s">
        <v>104</v>
      </c>
      <c r="D10099" t="s">
        <v>198</v>
      </c>
      <c r="E10099" t="s">
        <v>1450</v>
      </c>
      <c r="F10099">
        <f t="shared" si="157"/>
        <v>5</v>
      </c>
    </row>
    <row r="10100" spans="1:6" x14ac:dyDescent="0.25">
      <c r="A10100" t="s">
        <v>143</v>
      </c>
      <c r="B10100" t="s">
        <v>352</v>
      </c>
      <c r="C10100" t="s">
        <v>242</v>
      </c>
      <c r="D10100" t="s">
        <v>666</v>
      </c>
      <c r="E10100" t="s">
        <v>1450</v>
      </c>
      <c r="F10100">
        <f t="shared" si="157"/>
        <v>5</v>
      </c>
    </row>
    <row r="10101" spans="1:6" x14ac:dyDescent="0.25">
      <c r="A10101" t="s">
        <v>143</v>
      </c>
      <c r="B10101" t="s">
        <v>154</v>
      </c>
      <c r="C10101" t="s">
        <v>242</v>
      </c>
      <c r="D10101" t="s">
        <v>1053</v>
      </c>
      <c r="E10101" t="s">
        <v>1450</v>
      </c>
      <c r="F10101">
        <f t="shared" si="157"/>
        <v>5</v>
      </c>
    </row>
    <row r="10102" spans="1:6" x14ac:dyDescent="0.25">
      <c r="A10102" t="s">
        <v>121</v>
      </c>
      <c r="B10102" t="s">
        <v>64</v>
      </c>
      <c r="C10102" t="s">
        <v>300</v>
      </c>
      <c r="D10102" t="s">
        <v>148</v>
      </c>
      <c r="E10102" t="s">
        <v>1450</v>
      </c>
      <c r="F10102">
        <f t="shared" si="157"/>
        <v>5.5</v>
      </c>
    </row>
    <row r="10103" spans="1:6" x14ac:dyDescent="0.25">
      <c r="A10103" t="s">
        <v>283</v>
      </c>
      <c r="B10103" t="s">
        <v>106</v>
      </c>
      <c r="C10103" t="s">
        <v>36</v>
      </c>
      <c r="D10103" t="s">
        <v>983</v>
      </c>
      <c r="E10103" t="s">
        <v>1450</v>
      </c>
      <c r="F10103">
        <f t="shared" si="157"/>
        <v>7.25</v>
      </c>
    </row>
    <row r="10104" spans="1:6" x14ac:dyDescent="0.25">
      <c r="A10104" t="s">
        <v>1219</v>
      </c>
      <c r="B10104" t="s">
        <v>42</v>
      </c>
      <c r="C10104" t="s">
        <v>716</v>
      </c>
      <c r="D10104" t="s">
        <v>2165</v>
      </c>
      <c r="E10104" t="s">
        <v>1450</v>
      </c>
      <c r="F10104">
        <f t="shared" si="157"/>
        <v>8</v>
      </c>
    </row>
    <row r="10105" spans="1:6" x14ac:dyDescent="0.25">
      <c r="A10105" t="s">
        <v>270</v>
      </c>
      <c r="B10105" t="s">
        <v>153</v>
      </c>
      <c r="C10105" t="s">
        <v>52</v>
      </c>
      <c r="D10105" t="s">
        <v>616</v>
      </c>
      <c r="E10105" t="s">
        <v>2421</v>
      </c>
      <c r="F10105">
        <f t="shared" si="157"/>
        <v>6.25</v>
      </c>
    </row>
    <row r="10106" spans="1:6" x14ac:dyDescent="0.25">
      <c r="A10106" t="s">
        <v>316</v>
      </c>
      <c r="B10106" t="s">
        <v>56</v>
      </c>
      <c r="C10106" t="s">
        <v>441</v>
      </c>
      <c r="D10106" t="s">
        <v>1716</v>
      </c>
      <c r="E10106" t="s">
        <v>2502</v>
      </c>
      <c r="F10106">
        <f t="shared" si="157"/>
        <v>5.75</v>
      </c>
    </row>
    <row r="10107" spans="1:6" x14ac:dyDescent="0.25">
      <c r="A10107" t="s">
        <v>125</v>
      </c>
      <c r="B10107" t="s">
        <v>68</v>
      </c>
      <c r="C10107" t="s">
        <v>300</v>
      </c>
      <c r="D10107" t="s">
        <v>206</v>
      </c>
      <c r="E10107" t="s">
        <v>1344</v>
      </c>
      <c r="F10107">
        <f t="shared" si="157"/>
        <v>6</v>
      </c>
    </row>
    <row r="10108" spans="1:6" x14ac:dyDescent="0.25">
      <c r="A10108" t="s">
        <v>121</v>
      </c>
      <c r="B10108" t="s">
        <v>189</v>
      </c>
      <c r="C10108" t="s">
        <v>138</v>
      </c>
      <c r="D10108" t="s">
        <v>940</v>
      </c>
      <c r="E10108" t="s">
        <v>1344</v>
      </c>
      <c r="F10108">
        <f t="shared" si="157"/>
        <v>5.5</v>
      </c>
    </row>
    <row r="10109" spans="1:6" x14ac:dyDescent="0.25">
      <c r="A10109" t="s">
        <v>143</v>
      </c>
      <c r="B10109" t="s">
        <v>154</v>
      </c>
      <c r="C10109" t="s">
        <v>548</v>
      </c>
      <c r="D10109" t="s">
        <v>482</v>
      </c>
      <c r="E10109" t="s">
        <v>1344</v>
      </c>
      <c r="F10109">
        <f t="shared" si="157"/>
        <v>5</v>
      </c>
    </row>
    <row r="10110" spans="1:6" x14ac:dyDescent="0.25">
      <c r="A10110" t="s">
        <v>121</v>
      </c>
      <c r="B10110" t="s">
        <v>91</v>
      </c>
      <c r="C10110" t="s">
        <v>5</v>
      </c>
      <c r="D10110" t="s">
        <v>279</v>
      </c>
      <c r="E10110" t="s">
        <v>1344</v>
      </c>
      <c r="F10110">
        <f t="shared" si="157"/>
        <v>5.5</v>
      </c>
    </row>
    <row r="10111" spans="1:6" x14ac:dyDescent="0.25">
      <c r="A10111" t="s">
        <v>121</v>
      </c>
      <c r="B10111" t="s">
        <v>99</v>
      </c>
      <c r="C10111" t="s">
        <v>106</v>
      </c>
      <c r="D10111" t="s">
        <v>1050</v>
      </c>
      <c r="E10111" t="s">
        <v>1344</v>
      </c>
      <c r="F10111">
        <f t="shared" si="157"/>
        <v>5.5</v>
      </c>
    </row>
    <row r="10112" spans="1:6" x14ac:dyDescent="0.25">
      <c r="A10112" t="s">
        <v>1094</v>
      </c>
      <c r="B10112" t="s">
        <v>22</v>
      </c>
      <c r="C10112" t="s">
        <v>52</v>
      </c>
      <c r="D10112" t="s">
        <v>2452</v>
      </c>
      <c r="E10112" t="s">
        <v>1344</v>
      </c>
      <c r="F10112">
        <f t="shared" si="157"/>
        <v>9</v>
      </c>
    </row>
    <row r="10113" spans="1:6" x14ac:dyDescent="0.25">
      <c r="A10113" t="s">
        <v>14</v>
      </c>
      <c r="B10113" t="s">
        <v>154</v>
      </c>
      <c r="C10113" t="s">
        <v>80</v>
      </c>
      <c r="D10113" t="s">
        <v>227</v>
      </c>
      <c r="E10113" t="s">
        <v>2051</v>
      </c>
      <c r="F10113">
        <f t="shared" si="157"/>
        <v>4.5</v>
      </c>
    </row>
    <row r="10114" spans="1:6" x14ac:dyDescent="0.25">
      <c r="A10114" t="s">
        <v>265</v>
      </c>
      <c r="B10114" t="s">
        <v>92</v>
      </c>
      <c r="C10114" t="s">
        <v>64</v>
      </c>
      <c r="D10114" t="s">
        <v>1777</v>
      </c>
      <c r="E10114" t="s">
        <v>2051</v>
      </c>
      <c r="F10114">
        <f t="shared" si="157"/>
        <v>6.75</v>
      </c>
    </row>
    <row r="10115" spans="1:6" x14ac:dyDescent="0.25">
      <c r="A10115" t="s">
        <v>46</v>
      </c>
      <c r="B10115" t="s">
        <v>70</v>
      </c>
      <c r="C10115" t="s">
        <v>70</v>
      </c>
      <c r="D10115" t="s">
        <v>592</v>
      </c>
      <c r="E10115" t="s">
        <v>2326</v>
      </c>
      <c r="F10115">
        <f t="shared" ref="F10115:F10178" si="158">VALUE(A10115)</f>
        <v>6.5</v>
      </c>
    </row>
    <row r="10116" spans="1:6" x14ac:dyDescent="0.25">
      <c r="A10116" t="s">
        <v>121</v>
      </c>
      <c r="B10116" t="s">
        <v>129</v>
      </c>
      <c r="C10116" t="s">
        <v>126</v>
      </c>
      <c r="D10116" t="s">
        <v>222</v>
      </c>
      <c r="E10116" t="s">
        <v>163</v>
      </c>
      <c r="F10116">
        <f t="shared" si="158"/>
        <v>5.5</v>
      </c>
    </row>
    <row r="10117" spans="1:6" x14ac:dyDescent="0.25">
      <c r="A10117" t="s">
        <v>14</v>
      </c>
      <c r="B10117" t="s">
        <v>215</v>
      </c>
      <c r="C10117" t="s">
        <v>58</v>
      </c>
      <c r="D10117" t="s">
        <v>1066</v>
      </c>
      <c r="E10117" t="s">
        <v>163</v>
      </c>
      <c r="F10117">
        <f t="shared" si="158"/>
        <v>4.5</v>
      </c>
    </row>
    <row r="10118" spans="1:6" x14ac:dyDescent="0.25">
      <c r="A10118" t="s">
        <v>157</v>
      </c>
      <c r="B10118" t="s">
        <v>232</v>
      </c>
      <c r="C10118" t="s">
        <v>81</v>
      </c>
      <c r="D10118" t="s">
        <v>1257</v>
      </c>
      <c r="E10118" t="s">
        <v>163</v>
      </c>
      <c r="F10118">
        <f t="shared" si="158"/>
        <v>4.25</v>
      </c>
    </row>
    <row r="10119" spans="1:6" x14ac:dyDescent="0.25">
      <c r="A10119" t="s">
        <v>157</v>
      </c>
      <c r="B10119" t="s">
        <v>343</v>
      </c>
      <c r="C10119" t="s">
        <v>64</v>
      </c>
      <c r="D10119" t="s">
        <v>440</v>
      </c>
      <c r="E10119" t="s">
        <v>163</v>
      </c>
      <c r="F10119">
        <f t="shared" si="158"/>
        <v>4.25</v>
      </c>
    </row>
    <row r="10120" spans="1:6" x14ac:dyDescent="0.25">
      <c r="A10120" t="s">
        <v>143</v>
      </c>
      <c r="B10120" t="s">
        <v>154</v>
      </c>
      <c r="C10120" t="s">
        <v>161</v>
      </c>
      <c r="D10120" t="s">
        <v>162</v>
      </c>
      <c r="E10120" t="s">
        <v>163</v>
      </c>
      <c r="F10120">
        <f t="shared" si="158"/>
        <v>5</v>
      </c>
    </row>
    <row r="10121" spans="1:6" x14ac:dyDescent="0.25">
      <c r="A10121" t="s">
        <v>273</v>
      </c>
      <c r="B10121" t="s">
        <v>90</v>
      </c>
      <c r="C10121" t="s">
        <v>175</v>
      </c>
      <c r="D10121" t="s">
        <v>1891</v>
      </c>
      <c r="E10121" t="s">
        <v>163</v>
      </c>
      <c r="F10121">
        <f t="shared" si="158"/>
        <v>7</v>
      </c>
    </row>
    <row r="10122" spans="1:6" x14ac:dyDescent="0.25">
      <c r="A10122" t="s">
        <v>283</v>
      </c>
      <c r="B10122" t="s">
        <v>352</v>
      </c>
      <c r="C10122" t="s">
        <v>612</v>
      </c>
      <c r="D10122" t="s">
        <v>501</v>
      </c>
      <c r="E10122" t="s">
        <v>163</v>
      </c>
      <c r="F10122">
        <f t="shared" si="158"/>
        <v>7.25</v>
      </c>
    </row>
    <row r="10123" spans="1:6" x14ac:dyDescent="0.25">
      <c r="A10123" t="s">
        <v>265</v>
      </c>
      <c r="B10123" t="s">
        <v>1412</v>
      </c>
      <c r="C10123" t="s">
        <v>117</v>
      </c>
      <c r="D10123" t="s">
        <v>435</v>
      </c>
      <c r="E10123" t="s">
        <v>2322</v>
      </c>
      <c r="F10123">
        <f t="shared" si="158"/>
        <v>6.75</v>
      </c>
    </row>
    <row r="10124" spans="1:6" x14ac:dyDescent="0.25">
      <c r="A10124" t="s">
        <v>29</v>
      </c>
      <c r="B10124" t="s">
        <v>129</v>
      </c>
      <c r="C10124" t="s">
        <v>64</v>
      </c>
      <c r="D10124" t="s">
        <v>1066</v>
      </c>
      <c r="E10124" t="s">
        <v>2322</v>
      </c>
      <c r="F10124">
        <f t="shared" si="158"/>
        <v>3.25</v>
      </c>
    </row>
    <row r="10125" spans="1:6" x14ac:dyDescent="0.25">
      <c r="A10125" t="s">
        <v>283</v>
      </c>
      <c r="B10125" t="s">
        <v>98</v>
      </c>
      <c r="C10125" t="s">
        <v>135</v>
      </c>
      <c r="D10125" t="s">
        <v>186</v>
      </c>
      <c r="E10125" t="s">
        <v>2322</v>
      </c>
      <c r="F10125">
        <f t="shared" si="158"/>
        <v>7.25</v>
      </c>
    </row>
    <row r="10126" spans="1:6" x14ac:dyDescent="0.25">
      <c r="A10126" t="s">
        <v>143</v>
      </c>
      <c r="B10126" t="s">
        <v>133</v>
      </c>
      <c r="C10126" t="s">
        <v>65</v>
      </c>
      <c r="D10126" t="s">
        <v>37</v>
      </c>
      <c r="E10126" t="s">
        <v>2322</v>
      </c>
      <c r="F10126">
        <f t="shared" si="158"/>
        <v>5</v>
      </c>
    </row>
    <row r="10127" spans="1:6" x14ac:dyDescent="0.25">
      <c r="A10127" t="s">
        <v>125</v>
      </c>
      <c r="B10127" t="s">
        <v>56</v>
      </c>
      <c r="C10127" t="s">
        <v>188</v>
      </c>
      <c r="D10127" t="s">
        <v>542</v>
      </c>
      <c r="E10127" t="s">
        <v>2322</v>
      </c>
      <c r="F10127">
        <f t="shared" si="158"/>
        <v>6</v>
      </c>
    </row>
    <row r="10128" spans="1:6" x14ac:dyDescent="0.25">
      <c r="A10128" t="s">
        <v>121</v>
      </c>
      <c r="B10128" t="s">
        <v>109</v>
      </c>
      <c r="C10128" t="s">
        <v>47</v>
      </c>
      <c r="D10128" t="s">
        <v>1199</v>
      </c>
      <c r="E10128" t="s">
        <v>1270</v>
      </c>
      <c r="F10128">
        <f t="shared" si="158"/>
        <v>5.5</v>
      </c>
    </row>
    <row r="10129" spans="1:6" x14ac:dyDescent="0.25">
      <c r="A10129" t="s">
        <v>14</v>
      </c>
      <c r="B10129" t="s">
        <v>58</v>
      </c>
      <c r="C10129" t="s">
        <v>168</v>
      </c>
      <c r="D10129" t="s">
        <v>14</v>
      </c>
      <c r="E10129" t="s">
        <v>1899</v>
      </c>
      <c r="F10129">
        <f t="shared" si="158"/>
        <v>4.5</v>
      </c>
    </row>
    <row r="10130" spans="1:6" x14ac:dyDescent="0.25">
      <c r="A10130" t="s">
        <v>157</v>
      </c>
      <c r="B10130" t="s">
        <v>146</v>
      </c>
      <c r="C10130" t="s">
        <v>189</v>
      </c>
      <c r="D10130" t="s">
        <v>293</v>
      </c>
      <c r="E10130" t="s">
        <v>1899</v>
      </c>
      <c r="F10130">
        <f t="shared" si="158"/>
        <v>4.25</v>
      </c>
    </row>
    <row r="10131" spans="1:6" x14ac:dyDescent="0.25">
      <c r="A10131" t="s">
        <v>14</v>
      </c>
      <c r="B10131" t="s">
        <v>293</v>
      </c>
      <c r="C10131" t="s">
        <v>113</v>
      </c>
      <c r="D10131" t="s">
        <v>72</v>
      </c>
      <c r="E10131" t="s">
        <v>1899</v>
      </c>
      <c r="F10131">
        <f t="shared" si="158"/>
        <v>4.5</v>
      </c>
    </row>
    <row r="10132" spans="1:6" x14ac:dyDescent="0.25">
      <c r="A10132" t="s">
        <v>121</v>
      </c>
      <c r="B10132" t="s">
        <v>43</v>
      </c>
      <c r="C10132" t="s">
        <v>86</v>
      </c>
      <c r="D10132" t="s">
        <v>1197</v>
      </c>
      <c r="E10132" t="s">
        <v>1899</v>
      </c>
      <c r="F10132">
        <f t="shared" si="158"/>
        <v>5.5</v>
      </c>
    </row>
    <row r="10133" spans="1:6" x14ac:dyDescent="0.25">
      <c r="A10133" t="s">
        <v>265</v>
      </c>
      <c r="B10133" t="s">
        <v>98</v>
      </c>
      <c r="C10133" t="s">
        <v>2</v>
      </c>
      <c r="D10133" t="s">
        <v>1704</v>
      </c>
      <c r="E10133" t="s">
        <v>1899</v>
      </c>
      <c r="F10133">
        <f t="shared" si="158"/>
        <v>6.75</v>
      </c>
    </row>
    <row r="10134" spans="1:6" x14ac:dyDescent="0.25">
      <c r="A10134" t="s">
        <v>339</v>
      </c>
      <c r="B10134" t="s">
        <v>153</v>
      </c>
      <c r="C10134" t="s">
        <v>93</v>
      </c>
      <c r="D10134" t="s">
        <v>743</v>
      </c>
      <c r="E10134" t="s">
        <v>1899</v>
      </c>
      <c r="F10134">
        <f t="shared" si="158"/>
        <v>8.25</v>
      </c>
    </row>
    <row r="10135" spans="1:6" x14ac:dyDescent="0.25">
      <c r="A10135" t="s">
        <v>1219</v>
      </c>
      <c r="B10135" t="s">
        <v>8</v>
      </c>
      <c r="C10135" t="s">
        <v>227</v>
      </c>
      <c r="D10135" t="s">
        <v>1854</v>
      </c>
      <c r="E10135" t="s">
        <v>1899</v>
      </c>
      <c r="F10135">
        <f t="shared" si="158"/>
        <v>8</v>
      </c>
    </row>
    <row r="10136" spans="1:6" x14ac:dyDescent="0.25">
      <c r="A10136" t="s">
        <v>265</v>
      </c>
      <c r="B10136" t="s">
        <v>16</v>
      </c>
      <c r="C10136" t="s">
        <v>293</v>
      </c>
      <c r="D10136" t="s">
        <v>208</v>
      </c>
      <c r="E10136" t="s">
        <v>2430</v>
      </c>
      <c r="F10136">
        <f t="shared" si="158"/>
        <v>6.75</v>
      </c>
    </row>
    <row r="10137" spans="1:6" x14ac:dyDescent="0.25">
      <c r="A10137" t="s">
        <v>316</v>
      </c>
      <c r="B10137" t="s">
        <v>96</v>
      </c>
      <c r="C10137" t="s">
        <v>243</v>
      </c>
      <c r="D10137" t="s">
        <v>427</v>
      </c>
      <c r="E10137" t="s">
        <v>2430</v>
      </c>
      <c r="F10137">
        <f t="shared" si="158"/>
        <v>5.75</v>
      </c>
    </row>
    <row r="10138" spans="1:6" x14ac:dyDescent="0.25">
      <c r="A10138" t="s">
        <v>14</v>
      </c>
      <c r="B10138" t="s">
        <v>133</v>
      </c>
      <c r="C10138" t="s">
        <v>175</v>
      </c>
      <c r="D10138" t="s">
        <v>1</v>
      </c>
      <c r="E10138" t="s">
        <v>625</v>
      </c>
      <c r="F10138">
        <f t="shared" si="158"/>
        <v>4.5</v>
      </c>
    </row>
    <row r="10139" spans="1:6" x14ac:dyDescent="0.25">
      <c r="A10139" t="s">
        <v>46</v>
      </c>
      <c r="B10139" t="s">
        <v>352</v>
      </c>
      <c r="C10139" t="s">
        <v>123</v>
      </c>
      <c r="D10139" t="s">
        <v>1142</v>
      </c>
      <c r="E10139" t="s">
        <v>625</v>
      </c>
      <c r="F10139">
        <f t="shared" si="158"/>
        <v>6.5</v>
      </c>
    </row>
    <row r="10140" spans="1:6" x14ac:dyDescent="0.25">
      <c r="A10140" t="s">
        <v>276</v>
      </c>
      <c r="B10140" t="s">
        <v>109</v>
      </c>
      <c r="C10140" t="s">
        <v>185</v>
      </c>
      <c r="D10140" t="s">
        <v>943</v>
      </c>
      <c r="E10140" t="s">
        <v>2385</v>
      </c>
      <c r="F10140">
        <f t="shared" si="158"/>
        <v>4.75</v>
      </c>
    </row>
    <row r="10141" spans="1:6" x14ac:dyDescent="0.25">
      <c r="A10141" t="s">
        <v>121</v>
      </c>
      <c r="B10141" t="s">
        <v>30</v>
      </c>
      <c r="C10141" t="s">
        <v>228</v>
      </c>
      <c r="D10141" t="s">
        <v>279</v>
      </c>
      <c r="E10141" t="s">
        <v>2385</v>
      </c>
      <c r="F10141">
        <f t="shared" si="158"/>
        <v>5.5</v>
      </c>
    </row>
    <row r="10142" spans="1:6" x14ac:dyDescent="0.25">
      <c r="A10142" t="s">
        <v>283</v>
      </c>
      <c r="B10142" t="s">
        <v>3</v>
      </c>
      <c r="C10142" t="s">
        <v>112</v>
      </c>
      <c r="D10142" t="s">
        <v>707</v>
      </c>
      <c r="E10142" t="s">
        <v>2385</v>
      </c>
      <c r="F10142">
        <f t="shared" si="158"/>
        <v>7.25</v>
      </c>
    </row>
    <row r="10143" spans="1:6" x14ac:dyDescent="0.25">
      <c r="A10143" t="s">
        <v>316</v>
      </c>
      <c r="B10143" t="s">
        <v>14</v>
      </c>
      <c r="C10143" t="s">
        <v>444</v>
      </c>
      <c r="D10143" t="s">
        <v>429</v>
      </c>
      <c r="E10143" t="s">
        <v>445</v>
      </c>
      <c r="F10143">
        <f t="shared" si="158"/>
        <v>5.75</v>
      </c>
    </row>
    <row r="10144" spans="1:6" x14ac:dyDescent="0.25">
      <c r="A10144" t="s">
        <v>121</v>
      </c>
      <c r="B10144" t="s">
        <v>189</v>
      </c>
      <c r="C10144" t="s">
        <v>101</v>
      </c>
      <c r="D10144" t="s">
        <v>611</v>
      </c>
      <c r="E10144" t="s">
        <v>445</v>
      </c>
      <c r="F10144">
        <f t="shared" si="158"/>
        <v>5.5</v>
      </c>
    </row>
    <row r="10145" spans="1:6" x14ac:dyDescent="0.25">
      <c r="A10145" t="s">
        <v>1094</v>
      </c>
      <c r="B10145" t="s">
        <v>26</v>
      </c>
      <c r="C10145" t="s">
        <v>962</v>
      </c>
      <c r="D10145" t="s">
        <v>1912</v>
      </c>
      <c r="E10145" t="s">
        <v>445</v>
      </c>
      <c r="F10145">
        <f t="shared" si="158"/>
        <v>9</v>
      </c>
    </row>
    <row r="10146" spans="1:6" x14ac:dyDescent="0.25">
      <c r="A10146" t="s">
        <v>143</v>
      </c>
      <c r="B10146" t="s">
        <v>146</v>
      </c>
      <c r="C10146" t="s">
        <v>336</v>
      </c>
      <c r="D10146" t="s">
        <v>134</v>
      </c>
      <c r="E10146" t="s">
        <v>2304</v>
      </c>
      <c r="F10146">
        <f t="shared" si="158"/>
        <v>5</v>
      </c>
    </row>
    <row r="10147" spans="1:6" x14ac:dyDescent="0.25">
      <c r="A10147" t="s">
        <v>14</v>
      </c>
      <c r="B10147" t="s">
        <v>215</v>
      </c>
      <c r="C10147" t="s">
        <v>113</v>
      </c>
      <c r="D10147" t="s">
        <v>329</v>
      </c>
      <c r="E10147" t="s">
        <v>2304</v>
      </c>
      <c r="F10147">
        <f t="shared" si="158"/>
        <v>4.5</v>
      </c>
    </row>
    <row r="10148" spans="1:6" x14ac:dyDescent="0.25">
      <c r="A10148" t="s">
        <v>270</v>
      </c>
      <c r="B10148" t="s">
        <v>26</v>
      </c>
      <c r="C10148" t="s">
        <v>87</v>
      </c>
      <c r="D10148" t="s">
        <v>1162</v>
      </c>
      <c r="E10148" t="s">
        <v>2304</v>
      </c>
      <c r="F10148">
        <f t="shared" si="158"/>
        <v>6.25</v>
      </c>
    </row>
    <row r="10149" spans="1:6" x14ac:dyDescent="0.25">
      <c r="A10149" t="s">
        <v>143</v>
      </c>
      <c r="B10149" t="s">
        <v>144</v>
      </c>
      <c r="C10149" t="s">
        <v>104</v>
      </c>
      <c r="D10149" t="s">
        <v>80</v>
      </c>
      <c r="E10149" t="s">
        <v>1340</v>
      </c>
      <c r="F10149">
        <f t="shared" si="158"/>
        <v>5</v>
      </c>
    </row>
    <row r="10150" spans="1:6" x14ac:dyDescent="0.25">
      <c r="A10150" t="s">
        <v>143</v>
      </c>
      <c r="B10150" t="s">
        <v>146</v>
      </c>
      <c r="C10150" t="s">
        <v>46</v>
      </c>
      <c r="D10150" t="s">
        <v>348</v>
      </c>
      <c r="E10150" t="s">
        <v>1340</v>
      </c>
      <c r="F10150">
        <f t="shared" si="158"/>
        <v>5</v>
      </c>
    </row>
    <row r="10151" spans="1:6" x14ac:dyDescent="0.25">
      <c r="A10151" t="s">
        <v>143</v>
      </c>
      <c r="B10151" t="s">
        <v>85</v>
      </c>
      <c r="C10151" t="s">
        <v>387</v>
      </c>
      <c r="D10151" t="s">
        <v>410</v>
      </c>
      <c r="E10151" t="s">
        <v>1340</v>
      </c>
      <c r="F10151">
        <f t="shared" si="158"/>
        <v>5</v>
      </c>
    </row>
    <row r="10152" spans="1:6" x14ac:dyDescent="0.25">
      <c r="A10152" t="s">
        <v>121</v>
      </c>
      <c r="B10152" t="s">
        <v>144</v>
      </c>
      <c r="C10152" t="s">
        <v>441</v>
      </c>
      <c r="D10152" t="s">
        <v>730</v>
      </c>
      <c r="E10152" t="s">
        <v>1340</v>
      </c>
      <c r="F10152">
        <f t="shared" si="158"/>
        <v>5.5</v>
      </c>
    </row>
    <row r="10153" spans="1:6" x14ac:dyDescent="0.25">
      <c r="A10153" t="s">
        <v>283</v>
      </c>
      <c r="B10153" t="s">
        <v>218</v>
      </c>
      <c r="C10153" t="s">
        <v>52</v>
      </c>
      <c r="D10153" t="s">
        <v>2077</v>
      </c>
      <c r="E10153" t="s">
        <v>1340</v>
      </c>
      <c r="F10153">
        <f t="shared" si="158"/>
        <v>7.25</v>
      </c>
    </row>
    <row r="10154" spans="1:6" x14ac:dyDescent="0.25">
      <c r="A10154" t="s">
        <v>121</v>
      </c>
      <c r="B10154" t="s">
        <v>78</v>
      </c>
      <c r="C10154" t="s">
        <v>99</v>
      </c>
      <c r="D10154" t="s">
        <v>233</v>
      </c>
      <c r="E10154" t="s">
        <v>1580</v>
      </c>
      <c r="F10154">
        <f t="shared" si="158"/>
        <v>5.5</v>
      </c>
    </row>
    <row r="10155" spans="1:6" x14ac:dyDescent="0.25">
      <c r="A10155" t="s">
        <v>121</v>
      </c>
      <c r="B10155" t="s">
        <v>39</v>
      </c>
      <c r="C10155" t="s">
        <v>14</v>
      </c>
      <c r="D10155" t="s">
        <v>1579</v>
      </c>
      <c r="E10155" t="s">
        <v>1580</v>
      </c>
      <c r="F10155">
        <f t="shared" si="158"/>
        <v>5.5</v>
      </c>
    </row>
    <row r="10156" spans="1:6" x14ac:dyDescent="0.25">
      <c r="A10156" t="s">
        <v>157</v>
      </c>
      <c r="B10156" t="s">
        <v>52</v>
      </c>
      <c r="C10156" t="s">
        <v>26</v>
      </c>
      <c r="D10156" t="s">
        <v>719</v>
      </c>
      <c r="E10156" t="s">
        <v>1580</v>
      </c>
      <c r="F10156">
        <f t="shared" si="158"/>
        <v>4.25</v>
      </c>
    </row>
    <row r="10157" spans="1:6" x14ac:dyDescent="0.25">
      <c r="A10157" t="s">
        <v>283</v>
      </c>
      <c r="B10157" t="s">
        <v>352</v>
      </c>
      <c r="C10157" t="s">
        <v>239</v>
      </c>
      <c r="D10157" t="s">
        <v>1205</v>
      </c>
      <c r="E10157" t="s">
        <v>1580</v>
      </c>
      <c r="F10157">
        <f t="shared" si="158"/>
        <v>7.25</v>
      </c>
    </row>
    <row r="10158" spans="1:6" x14ac:dyDescent="0.25">
      <c r="A10158" t="s">
        <v>143</v>
      </c>
      <c r="B10158" t="s">
        <v>175</v>
      </c>
      <c r="C10158" t="s">
        <v>206</v>
      </c>
      <c r="D10158" t="s">
        <v>80</v>
      </c>
      <c r="E10158" t="s">
        <v>1901</v>
      </c>
      <c r="F10158">
        <f t="shared" si="158"/>
        <v>5</v>
      </c>
    </row>
    <row r="10159" spans="1:6" x14ac:dyDescent="0.25">
      <c r="A10159" t="s">
        <v>121</v>
      </c>
      <c r="B10159" t="s">
        <v>218</v>
      </c>
      <c r="C10159" t="s">
        <v>228</v>
      </c>
      <c r="D10159" t="s">
        <v>186</v>
      </c>
      <c r="E10159" t="s">
        <v>2424</v>
      </c>
      <c r="F10159">
        <f t="shared" si="158"/>
        <v>5.5</v>
      </c>
    </row>
    <row r="10160" spans="1:6" x14ac:dyDescent="0.25">
      <c r="A10160" t="s">
        <v>125</v>
      </c>
      <c r="B10160" t="s">
        <v>52</v>
      </c>
      <c r="C10160" t="s">
        <v>329</v>
      </c>
      <c r="D10160" t="s">
        <v>2300</v>
      </c>
      <c r="E10160" t="s">
        <v>2424</v>
      </c>
      <c r="F10160">
        <f t="shared" si="158"/>
        <v>6</v>
      </c>
    </row>
    <row r="10161" spans="1:6" x14ac:dyDescent="0.25">
      <c r="A10161" t="s">
        <v>283</v>
      </c>
      <c r="B10161" t="s">
        <v>102</v>
      </c>
      <c r="C10161" t="s">
        <v>63</v>
      </c>
      <c r="D10161" t="s">
        <v>750</v>
      </c>
      <c r="E10161" t="s">
        <v>2245</v>
      </c>
      <c r="F10161">
        <f t="shared" si="158"/>
        <v>7.25</v>
      </c>
    </row>
    <row r="10162" spans="1:6" x14ac:dyDescent="0.25">
      <c r="A10162" t="s">
        <v>121</v>
      </c>
      <c r="B10162" t="s">
        <v>73</v>
      </c>
      <c r="C10162" t="s">
        <v>286</v>
      </c>
      <c r="D10162" t="s">
        <v>18</v>
      </c>
      <c r="E10162" t="s">
        <v>2245</v>
      </c>
      <c r="F10162">
        <f t="shared" si="158"/>
        <v>5.5</v>
      </c>
    </row>
    <row r="10163" spans="1:6" x14ac:dyDescent="0.25">
      <c r="A10163" t="s">
        <v>316</v>
      </c>
      <c r="B10163" t="s">
        <v>185</v>
      </c>
      <c r="C10163" t="s">
        <v>102</v>
      </c>
      <c r="D10163" t="s">
        <v>843</v>
      </c>
      <c r="E10163" t="s">
        <v>2245</v>
      </c>
      <c r="F10163">
        <f t="shared" si="158"/>
        <v>5.75</v>
      </c>
    </row>
    <row r="10164" spans="1:6" x14ac:dyDescent="0.25">
      <c r="A10164" t="s">
        <v>157</v>
      </c>
      <c r="B10164" t="s">
        <v>175</v>
      </c>
      <c r="C10164" t="s">
        <v>78</v>
      </c>
      <c r="D10164" t="s">
        <v>1</v>
      </c>
      <c r="E10164" t="s">
        <v>1950</v>
      </c>
      <c r="F10164">
        <f t="shared" si="158"/>
        <v>4.25</v>
      </c>
    </row>
    <row r="10165" spans="1:6" x14ac:dyDescent="0.25">
      <c r="A10165" t="s">
        <v>46</v>
      </c>
      <c r="B10165" t="s">
        <v>144</v>
      </c>
      <c r="C10165" t="s">
        <v>172</v>
      </c>
      <c r="D10165" t="s">
        <v>761</v>
      </c>
      <c r="E10165" t="s">
        <v>1950</v>
      </c>
      <c r="F10165">
        <f t="shared" si="158"/>
        <v>6.5</v>
      </c>
    </row>
    <row r="10166" spans="1:6" x14ac:dyDescent="0.25">
      <c r="A10166" t="s">
        <v>1219</v>
      </c>
      <c r="B10166" t="s">
        <v>8</v>
      </c>
      <c r="C10166" t="s">
        <v>87</v>
      </c>
      <c r="D10166" t="s">
        <v>372</v>
      </c>
      <c r="E10166" t="s">
        <v>1950</v>
      </c>
      <c r="F10166">
        <f t="shared" si="158"/>
        <v>8</v>
      </c>
    </row>
    <row r="10167" spans="1:6" x14ac:dyDescent="0.25">
      <c r="A10167" t="s">
        <v>14</v>
      </c>
      <c r="B10167" t="s">
        <v>46</v>
      </c>
      <c r="C10167" t="s">
        <v>174</v>
      </c>
      <c r="D10167" t="s">
        <v>133</v>
      </c>
      <c r="E10167" t="s">
        <v>1311</v>
      </c>
      <c r="F10167">
        <f t="shared" si="158"/>
        <v>4.5</v>
      </c>
    </row>
    <row r="10168" spans="1:6" x14ac:dyDescent="0.25">
      <c r="A10168" t="s">
        <v>121</v>
      </c>
      <c r="B10168" t="s">
        <v>75</v>
      </c>
      <c r="C10168" t="s">
        <v>81</v>
      </c>
      <c r="D10168" t="s">
        <v>198</v>
      </c>
      <c r="E10168" t="s">
        <v>1311</v>
      </c>
      <c r="F10168">
        <f t="shared" si="158"/>
        <v>5.5</v>
      </c>
    </row>
    <row r="10169" spans="1:6" x14ac:dyDescent="0.25">
      <c r="A10169" t="s">
        <v>265</v>
      </c>
      <c r="B10169" t="s">
        <v>340</v>
      </c>
      <c r="C10169" t="s">
        <v>352</v>
      </c>
      <c r="D10169" t="s">
        <v>962</v>
      </c>
      <c r="E10169" t="s">
        <v>1311</v>
      </c>
      <c r="F10169">
        <f t="shared" si="158"/>
        <v>6.75</v>
      </c>
    </row>
    <row r="10170" spans="1:6" x14ac:dyDescent="0.25">
      <c r="A10170" t="s">
        <v>121</v>
      </c>
      <c r="B10170" t="s">
        <v>91</v>
      </c>
      <c r="C10170" t="s">
        <v>189</v>
      </c>
      <c r="D10170" t="s">
        <v>210</v>
      </c>
      <c r="E10170" t="s">
        <v>1311</v>
      </c>
      <c r="F10170">
        <f t="shared" si="158"/>
        <v>5.5</v>
      </c>
    </row>
    <row r="10171" spans="1:6" x14ac:dyDescent="0.25">
      <c r="A10171" t="s">
        <v>14</v>
      </c>
      <c r="B10171" t="s">
        <v>117</v>
      </c>
      <c r="C10171" t="s">
        <v>46</v>
      </c>
      <c r="D10171" t="s">
        <v>174</v>
      </c>
      <c r="E10171" t="s">
        <v>1998</v>
      </c>
      <c r="F10171">
        <f t="shared" si="158"/>
        <v>4.5</v>
      </c>
    </row>
    <row r="10172" spans="1:6" x14ac:dyDescent="0.25">
      <c r="A10172" t="s">
        <v>121</v>
      </c>
      <c r="B10172" t="s">
        <v>189</v>
      </c>
      <c r="C10172" t="s">
        <v>167</v>
      </c>
      <c r="D10172" t="s">
        <v>397</v>
      </c>
      <c r="E10172" t="s">
        <v>1998</v>
      </c>
      <c r="F10172">
        <f t="shared" si="158"/>
        <v>5.5</v>
      </c>
    </row>
    <row r="10173" spans="1:6" x14ac:dyDescent="0.25">
      <c r="A10173" t="s">
        <v>283</v>
      </c>
      <c r="B10173" t="s">
        <v>728</v>
      </c>
      <c r="C10173" t="s">
        <v>352</v>
      </c>
      <c r="D10173" t="s">
        <v>440</v>
      </c>
      <c r="E10173" t="s">
        <v>1998</v>
      </c>
      <c r="F10173">
        <f t="shared" si="158"/>
        <v>7.25</v>
      </c>
    </row>
    <row r="10174" spans="1:6" x14ac:dyDescent="0.25">
      <c r="A10174" t="s">
        <v>316</v>
      </c>
      <c r="B10174" t="s">
        <v>39</v>
      </c>
      <c r="C10174" t="s">
        <v>129</v>
      </c>
      <c r="D10174" t="s">
        <v>187</v>
      </c>
      <c r="E10174" t="s">
        <v>2288</v>
      </c>
      <c r="F10174">
        <f t="shared" si="158"/>
        <v>5.75</v>
      </c>
    </row>
    <row r="10175" spans="1:6" x14ac:dyDescent="0.25">
      <c r="A10175" t="s">
        <v>339</v>
      </c>
      <c r="B10175" t="s">
        <v>88</v>
      </c>
      <c r="C10175" t="s">
        <v>666</v>
      </c>
      <c r="D10175" t="s">
        <v>697</v>
      </c>
      <c r="E10175" t="s">
        <v>2288</v>
      </c>
      <c r="F10175">
        <f t="shared" si="158"/>
        <v>8.25</v>
      </c>
    </row>
    <row r="10176" spans="1:6" x14ac:dyDescent="0.25">
      <c r="A10176" t="s">
        <v>265</v>
      </c>
      <c r="B10176" t="s">
        <v>52</v>
      </c>
      <c r="C10176" t="s">
        <v>1421</v>
      </c>
      <c r="D10176" t="s">
        <v>1541</v>
      </c>
      <c r="E10176" t="s">
        <v>2288</v>
      </c>
      <c r="F10176">
        <f t="shared" si="158"/>
        <v>6.75</v>
      </c>
    </row>
    <row r="10177" spans="1:6" x14ac:dyDescent="0.25">
      <c r="A10177" t="s">
        <v>14</v>
      </c>
      <c r="B10177" t="s">
        <v>167</v>
      </c>
      <c r="C10177" t="s">
        <v>54</v>
      </c>
      <c r="D10177" t="s">
        <v>224</v>
      </c>
      <c r="E10177" t="s">
        <v>1528</v>
      </c>
      <c r="F10177">
        <f t="shared" si="158"/>
        <v>4.5</v>
      </c>
    </row>
    <row r="10178" spans="1:6" x14ac:dyDescent="0.25">
      <c r="A10178" t="s">
        <v>143</v>
      </c>
      <c r="B10178" t="s">
        <v>3</v>
      </c>
      <c r="C10178" t="s">
        <v>14</v>
      </c>
      <c r="D10178" t="s">
        <v>187</v>
      </c>
      <c r="E10178" t="s">
        <v>1528</v>
      </c>
      <c r="F10178">
        <f t="shared" si="158"/>
        <v>5</v>
      </c>
    </row>
    <row r="10179" spans="1:6" x14ac:dyDescent="0.25">
      <c r="A10179" t="s">
        <v>121</v>
      </c>
      <c r="B10179" t="s">
        <v>72</v>
      </c>
      <c r="C10179" t="s">
        <v>3</v>
      </c>
      <c r="D10179" t="s">
        <v>2491</v>
      </c>
      <c r="E10179" t="s">
        <v>1528</v>
      </c>
      <c r="F10179">
        <f t="shared" ref="F10179:F10242" si="159">VALUE(A10179)</f>
        <v>5.5</v>
      </c>
    </row>
    <row r="10180" spans="1:6" x14ac:dyDescent="0.25">
      <c r="A10180" t="s">
        <v>1094</v>
      </c>
      <c r="B10180" t="s">
        <v>59</v>
      </c>
      <c r="C10180" t="s">
        <v>1203</v>
      </c>
      <c r="D10180" t="s">
        <v>1427</v>
      </c>
      <c r="E10180" t="s">
        <v>1428</v>
      </c>
      <c r="F10180">
        <f t="shared" si="159"/>
        <v>9</v>
      </c>
    </row>
    <row r="10181" spans="1:6" x14ac:dyDescent="0.25">
      <c r="A10181" t="s">
        <v>157</v>
      </c>
      <c r="B10181" t="s">
        <v>175</v>
      </c>
      <c r="C10181" t="s">
        <v>78</v>
      </c>
      <c r="D10181" t="s">
        <v>121</v>
      </c>
      <c r="E10181" t="s">
        <v>179</v>
      </c>
      <c r="F10181">
        <f t="shared" si="159"/>
        <v>4.25</v>
      </c>
    </row>
    <row r="10182" spans="1:6" x14ac:dyDescent="0.25">
      <c r="A10182" t="s">
        <v>14</v>
      </c>
      <c r="B10182" t="s">
        <v>154</v>
      </c>
      <c r="C10182" t="s">
        <v>178</v>
      </c>
      <c r="D10182" t="s">
        <v>54</v>
      </c>
      <c r="E10182" t="s">
        <v>179</v>
      </c>
      <c r="F10182">
        <f t="shared" si="159"/>
        <v>4.5</v>
      </c>
    </row>
    <row r="10183" spans="1:6" x14ac:dyDescent="0.25">
      <c r="A10183" t="s">
        <v>121</v>
      </c>
      <c r="B10183" t="s">
        <v>239</v>
      </c>
      <c r="C10183" t="s">
        <v>108</v>
      </c>
      <c r="D10183" t="s">
        <v>37</v>
      </c>
      <c r="E10183" t="s">
        <v>179</v>
      </c>
      <c r="F10183">
        <f t="shared" si="159"/>
        <v>5.5</v>
      </c>
    </row>
    <row r="10184" spans="1:6" x14ac:dyDescent="0.25">
      <c r="A10184" t="s">
        <v>270</v>
      </c>
      <c r="B10184" t="s">
        <v>2</v>
      </c>
      <c r="C10184" t="s">
        <v>146</v>
      </c>
      <c r="D10184" t="s">
        <v>1440</v>
      </c>
      <c r="E10184" t="s">
        <v>179</v>
      </c>
      <c r="F10184">
        <f t="shared" si="159"/>
        <v>6.25</v>
      </c>
    </row>
    <row r="10185" spans="1:6" x14ac:dyDescent="0.25">
      <c r="A10185" t="s">
        <v>143</v>
      </c>
      <c r="B10185" t="s">
        <v>218</v>
      </c>
      <c r="C10185" t="s">
        <v>612</v>
      </c>
      <c r="D10185" t="s">
        <v>80</v>
      </c>
      <c r="E10185" t="s">
        <v>1623</v>
      </c>
      <c r="F10185">
        <f t="shared" si="159"/>
        <v>5</v>
      </c>
    </row>
    <row r="10186" spans="1:6" x14ac:dyDescent="0.25">
      <c r="A10186" t="s">
        <v>143</v>
      </c>
      <c r="B10186" t="s">
        <v>98</v>
      </c>
      <c r="C10186" t="s">
        <v>107</v>
      </c>
      <c r="D10186" t="s">
        <v>643</v>
      </c>
      <c r="E10186" t="s">
        <v>1623</v>
      </c>
      <c r="F10186">
        <f t="shared" si="159"/>
        <v>5</v>
      </c>
    </row>
    <row r="10187" spans="1:6" x14ac:dyDescent="0.25">
      <c r="A10187" t="s">
        <v>283</v>
      </c>
      <c r="B10187" t="s">
        <v>1052</v>
      </c>
      <c r="C10187" t="s">
        <v>70</v>
      </c>
      <c r="D10187" t="s">
        <v>1770</v>
      </c>
      <c r="E10187" t="s">
        <v>1623</v>
      </c>
      <c r="F10187">
        <f t="shared" si="159"/>
        <v>7.25</v>
      </c>
    </row>
    <row r="10188" spans="1:6" x14ac:dyDescent="0.25">
      <c r="A10188" t="s">
        <v>143</v>
      </c>
      <c r="B10188" t="s">
        <v>14</v>
      </c>
      <c r="C10188" t="s">
        <v>153</v>
      </c>
      <c r="D10188" t="s">
        <v>228</v>
      </c>
      <c r="E10188" t="s">
        <v>1416</v>
      </c>
      <c r="F10188">
        <f t="shared" si="159"/>
        <v>5</v>
      </c>
    </row>
    <row r="10189" spans="1:6" x14ac:dyDescent="0.25">
      <c r="A10189" t="s">
        <v>143</v>
      </c>
      <c r="B10189" t="s">
        <v>106</v>
      </c>
      <c r="C10189" t="s">
        <v>85</v>
      </c>
      <c r="D10189" t="s">
        <v>12</v>
      </c>
      <c r="E10189" t="s">
        <v>1416</v>
      </c>
      <c r="F10189">
        <f t="shared" si="159"/>
        <v>5</v>
      </c>
    </row>
    <row r="10190" spans="1:6" x14ac:dyDescent="0.25">
      <c r="A10190" t="s">
        <v>14</v>
      </c>
      <c r="B10190" t="s">
        <v>117</v>
      </c>
      <c r="C10190" t="s">
        <v>716</v>
      </c>
      <c r="D10190" t="s">
        <v>746</v>
      </c>
      <c r="E10190" t="s">
        <v>1416</v>
      </c>
      <c r="F10190">
        <f t="shared" si="159"/>
        <v>4.5</v>
      </c>
    </row>
    <row r="10191" spans="1:6" x14ac:dyDescent="0.25">
      <c r="A10191" t="s">
        <v>157</v>
      </c>
      <c r="B10191" t="s">
        <v>58</v>
      </c>
      <c r="C10191" t="s">
        <v>112</v>
      </c>
      <c r="D10191" t="s">
        <v>433</v>
      </c>
      <c r="E10191" t="s">
        <v>1416</v>
      </c>
      <c r="F10191">
        <f t="shared" si="159"/>
        <v>4.25</v>
      </c>
    </row>
    <row r="10192" spans="1:6" x14ac:dyDescent="0.25">
      <c r="A10192" t="s">
        <v>46</v>
      </c>
      <c r="B10192" t="s">
        <v>16</v>
      </c>
      <c r="C10192" t="s">
        <v>90</v>
      </c>
      <c r="D10192" t="s">
        <v>584</v>
      </c>
      <c r="E10192" t="s">
        <v>1416</v>
      </c>
      <c r="F10192">
        <f t="shared" si="159"/>
        <v>6.5</v>
      </c>
    </row>
    <row r="10193" spans="1:6" x14ac:dyDescent="0.25">
      <c r="A10193" t="s">
        <v>1219</v>
      </c>
      <c r="B10193" t="s">
        <v>91</v>
      </c>
      <c r="C10193" t="s">
        <v>93</v>
      </c>
      <c r="D10193" t="s">
        <v>2229</v>
      </c>
      <c r="E10193" t="s">
        <v>1416</v>
      </c>
      <c r="F10193">
        <f t="shared" si="159"/>
        <v>8</v>
      </c>
    </row>
    <row r="10194" spans="1:6" x14ac:dyDescent="0.25">
      <c r="A10194" t="s">
        <v>14</v>
      </c>
      <c r="B10194" t="s">
        <v>129</v>
      </c>
      <c r="C10194" t="s">
        <v>418</v>
      </c>
      <c r="D10194" t="s">
        <v>337</v>
      </c>
      <c r="E10194" t="s">
        <v>1970</v>
      </c>
      <c r="F10194">
        <f t="shared" si="159"/>
        <v>4.5</v>
      </c>
    </row>
    <row r="10195" spans="1:6" x14ac:dyDescent="0.25">
      <c r="A10195" t="s">
        <v>143</v>
      </c>
      <c r="B10195" t="s">
        <v>215</v>
      </c>
      <c r="C10195" t="s">
        <v>30</v>
      </c>
      <c r="D10195" t="s">
        <v>196</v>
      </c>
      <c r="E10195" t="s">
        <v>1970</v>
      </c>
      <c r="F10195">
        <f t="shared" si="159"/>
        <v>5</v>
      </c>
    </row>
    <row r="10196" spans="1:6" x14ac:dyDescent="0.25">
      <c r="A10196" t="s">
        <v>143</v>
      </c>
      <c r="B10196" t="s">
        <v>112</v>
      </c>
      <c r="C10196" t="s">
        <v>2</v>
      </c>
      <c r="D10196" t="s">
        <v>290</v>
      </c>
      <c r="E10196" t="s">
        <v>1970</v>
      </c>
      <c r="F10196">
        <f t="shared" si="159"/>
        <v>5</v>
      </c>
    </row>
    <row r="10197" spans="1:6" x14ac:dyDescent="0.25">
      <c r="A10197" t="s">
        <v>270</v>
      </c>
      <c r="B10197" t="s">
        <v>14</v>
      </c>
      <c r="C10197" t="s">
        <v>343</v>
      </c>
      <c r="D10197" t="s">
        <v>734</v>
      </c>
      <c r="E10197" t="s">
        <v>1388</v>
      </c>
      <c r="F10197">
        <f t="shared" si="159"/>
        <v>6.25</v>
      </c>
    </row>
    <row r="10198" spans="1:6" x14ac:dyDescent="0.25">
      <c r="A10198" t="s">
        <v>143</v>
      </c>
      <c r="B10198" t="s">
        <v>2</v>
      </c>
      <c r="C10198" t="s">
        <v>244</v>
      </c>
      <c r="D10198" t="s">
        <v>12</v>
      </c>
      <c r="E10198" t="s">
        <v>1490</v>
      </c>
      <c r="F10198">
        <f t="shared" si="159"/>
        <v>5</v>
      </c>
    </row>
    <row r="10199" spans="1:6" x14ac:dyDescent="0.25">
      <c r="A10199" t="s">
        <v>125</v>
      </c>
      <c r="B10199" t="s">
        <v>89</v>
      </c>
      <c r="C10199" t="s">
        <v>355</v>
      </c>
      <c r="D10199" t="s">
        <v>409</v>
      </c>
      <c r="E10199" t="s">
        <v>1490</v>
      </c>
      <c r="F10199">
        <f t="shared" si="159"/>
        <v>6</v>
      </c>
    </row>
    <row r="10200" spans="1:6" x14ac:dyDescent="0.25">
      <c r="A10200" t="s">
        <v>1219</v>
      </c>
      <c r="B10200" t="s">
        <v>39</v>
      </c>
      <c r="C10200" t="s">
        <v>204</v>
      </c>
      <c r="D10200" t="s">
        <v>502</v>
      </c>
      <c r="E10200" t="s">
        <v>1490</v>
      </c>
      <c r="F10200">
        <f t="shared" si="159"/>
        <v>8</v>
      </c>
    </row>
    <row r="10201" spans="1:6" x14ac:dyDescent="0.25">
      <c r="A10201" t="s">
        <v>14</v>
      </c>
      <c r="B10201" t="s">
        <v>26</v>
      </c>
      <c r="C10201" t="s">
        <v>243</v>
      </c>
      <c r="D10201" t="s">
        <v>133</v>
      </c>
      <c r="E10201" t="s">
        <v>1991</v>
      </c>
      <c r="F10201">
        <f t="shared" si="159"/>
        <v>4.5</v>
      </c>
    </row>
    <row r="10202" spans="1:6" x14ac:dyDescent="0.25">
      <c r="A10202" t="s">
        <v>270</v>
      </c>
      <c r="B10202" t="s">
        <v>86</v>
      </c>
      <c r="C10202" t="s">
        <v>87</v>
      </c>
      <c r="D10202" t="s">
        <v>277</v>
      </c>
      <c r="E10202" t="s">
        <v>1991</v>
      </c>
      <c r="F10202">
        <f t="shared" si="159"/>
        <v>6.25</v>
      </c>
    </row>
    <row r="10203" spans="1:6" x14ac:dyDescent="0.25">
      <c r="A10203" t="s">
        <v>157</v>
      </c>
      <c r="B10203" t="s">
        <v>99</v>
      </c>
      <c r="C10203" t="s">
        <v>90</v>
      </c>
      <c r="D10203" t="s">
        <v>40</v>
      </c>
      <c r="E10203" t="s">
        <v>1471</v>
      </c>
      <c r="F10203">
        <f t="shared" si="159"/>
        <v>4.25</v>
      </c>
    </row>
    <row r="10204" spans="1:6" x14ac:dyDescent="0.25">
      <c r="A10204" t="s">
        <v>143</v>
      </c>
      <c r="B10204" t="s">
        <v>73</v>
      </c>
      <c r="C10204" t="s">
        <v>3</v>
      </c>
      <c r="D10204" t="s">
        <v>1161</v>
      </c>
      <c r="E10204" t="s">
        <v>1471</v>
      </c>
      <c r="F10204">
        <f t="shared" si="159"/>
        <v>5</v>
      </c>
    </row>
    <row r="10205" spans="1:6" x14ac:dyDescent="0.25">
      <c r="A10205" t="s">
        <v>143</v>
      </c>
      <c r="B10205" t="s">
        <v>99</v>
      </c>
      <c r="C10205" t="s">
        <v>342</v>
      </c>
      <c r="D10205" t="s">
        <v>58</v>
      </c>
      <c r="E10205" t="s">
        <v>136</v>
      </c>
      <c r="F10205">
        <f t="shared" si="159"/>
        <v>5</v>
      </c>
    </row>
    <row r="10206" spans="1:6" x14ac:dyDescent="0.25">
      <c r="A10206" t="s">
        <v>14</v>
      </c>
      <c r="B10206" t="s">
        <v>154</v>
      </c>
      <c r="C10206" t="s">
        <v>80</v>
      </c>
      <c r="D10206" t="s">
        <v>40</v>
      </c>
      <c r="E10206" t="s">
        <v>136</v>
      </c>
      <c r="F10206">
        <f t="shared" si="159"/>
        <v>4.5</v>
      </c>
    </row>
    <row r="10207" spans="1:6" x14ac:dyDescent="0.25">
      <c r="A10207" t="s">
        <v>10</v>
      </c>
      <c r="B10207" t="s">
        <v>46</v>
      </c>
      <c r="C10207" t="s">
        <v>185</v>
      </c>
      <c r="D10207" t="s">
        <v>586</v>
      </c>
      <c r="E10207" t="s">
        <v>136</v>
      </c>
      <c r="F10207">
        <f t="shared" si="159"/>
        <v>3.75</v>
      </c>
    </row>
    <row r="10208" spans="1:6" x14ac:dyDescent="0.25">
      <c r="A10208" t="s">
        <v>121</v>
      </c>
      <c r="B10208" t="s">
        <v>133</v>
      </c>
      <c r="C10208" t="s">
        <v>134</v>
      </c>
      <c r="D10208" t="s">
        <v>135</v>
      </c>
      <c r="E10208" t="s">
        <v>136</v>
      </c>
      <c r="F10208">
        <f t="shared" si="159"/>
        <v>5.5</v>
      </c>
    </row>
    <row r="10209" spans="1:6" x14ac:dyDescent="0.25">
      <c r="A10209" t="s">
        <v>125</v>
      </c>
      <c r="B10209" t="s">
        <v>76</v>
      </c>
      <c r="C10209" t="s">
        <v>14</v>
      </c>
      <c r="D10209" t="s">
        <v>12</v>
      </c>
      <c r="E10209" t="s">
        <v>136</v>
      </c>
      <c r="F10209">
        <f t="shared" si="159"/>
        <v>6</v>
      </c>
    </row>
    <row r="10210" spans="1:6" x14ac:dyDescent="0.25">
      <c r="A10210" t="s">
        <v>270</v>
      </c>
      <c r="B10210" t="s">
        <v>90</v>
      </c>
      <c r="C10210" t="s">
        <v>85</v>
      </c>
      <c r="D10210" t="s">
        <v>325</v>
      </c>
      <c r="E10210" t="s">
        <v>136</v>
      </c>
      <c r="F10210">
        <f t="shared" si="159"/>
        <v>6.25</v>
      </c>
    </row>
    <row r="10211" spans="1:6" x14ac:dyDescent="0.25">
      <c r="A10211" t="s">
        <v>157</v>
      </c>
      <c r="B10211" t="s">
        <v>33</v>
      </c>
      <c r="C10211" t="s">
        <v>286</v>
      </c>
      <c r="D10211" t="s">
        <v>393</v>
      </c>
      <c r="E10211" t="s">
        <v>136</v>
      </c>
      <c r="F10211">
        <f t="shared" si="159"/>
        <v>4.25</v>
      </c>
    </row>
    <row r="10212" spans="1:6" x14ac:dyDescent="0.25">
      <c r="A10212" t="s">
        <v>270</v>
      </c>
      <c r="B10212" t="s">
        <v>26</v>
      </c>
      <c r="C10212" t="s">
        <v>175</v>
      </c>
      <c r="D10212" t="s">
        <v>2057</v>
      </c>
      <c r="E10212" t="s">
        <v>136</v>
      </c>
      <c r="F10212">
        <f t="shared" si="159"/>
        <v>6.25</v>
      </c>
    </row>
    <row r="10213" spans="1:6" x14ac:dyDescent="0.25">
      <c r="A10213" t="s">
        <v>283</v>
      </c>
      <c r="B10213" t="s">
        <v>1412</v>
      </c>
      <c r="C10213" t="s">
        <v>139</v>
      </c>
      <c r="D10213" t="s">
        <v>761</v>
      </c>
      <c r="E10213" t="s">
        <v>136</v>
      </c>
      <c r="F10213">
        <f t="shared" si="159"/>
        <v>7.25</v>
      </c>
    </row>
    <row r="10214" spans="1:6" x14ac:dyDescent="0.25">
      <c r="A10214" t="s">
        <v>283</v>
      </c>
      <c r="B10214" t="s">
        <v>43</v>
      </c>
      <c r="C10214" t="s">
        <v>39</v>
      </c>
      <c r="D10214" t="s">
        <v>1128</v>
      </c>
      <c r="E10214" t="s">
        <v>136</v>
      </c>
      <c r="F10214">
        <f t="shared" si="159"/>
        <v>7.25</v>
      </c>
    </row>
    <row r="10215" spans="1:6" x14ac:dyDescent="0.25">
      <c r="A10215" t="s">
        <v>143</v>
      </c>
      <c r="B10215" t="s">
        <v>146</v>
      </c>
      <c r="C10215" t="s">
        <v>133</v>
      </c>
      <c r="D10215" t="s">
        <v>343</v>
      </c>
      <c r="E10215" t="s">
        <v>2028</v>
      </c>
      <c r="F10215">
        <f t="shared" si="159"/>
        <v>5</v>
      </c>
    </row>
    <row r="10216" spans="1:6" x14ac:dyDescent="0.25">
      <c r="A10216" t="s">
        <v>10</v>
      </c>
      <c r="B10216" t="s">
        <v>206</v>
      </c>
      <c r="C10216" t="s">
        <v>101</v>
      </c>
      <c r="D10216" t="s">
        <v>121</v>
      </c>
      <c r="E10216" t="s">
        <v>2028</v>
      </c>
      <c r="F10216">
        <f t="shared" si="159"/>
        <v>3.75</v>
      </c>
    </row>
    <row r="10217" spans="1:6" x14ac:dyDescent="0.25">
      <c r="A10217" t="s">
        <v>143</v>
      </c>
      <c r="B10217" t="s">
        <v>146</v>
      </c>
      <c r="C10217" t="s">
        <v>293</v>
      </c>
      <c r="D10217" t="s">
        <v>85</v>
      </c>
      <c r="E10217" t="s">
        <v>2028</v>
      </c>
      <c r="F10217">
        <f t="shared" si="159"/>
        <v>5</v>
      </c>
    </row>
    <row r="10218" spans="1:6" x14ac:dyDescent="0.25">
      <c r="A10218" t="s">
        <v>143</v>
      </c>
      <c r="B10218" t="s">
        <v>63</v>
      </c>
      <c r="C10218" t="s">
        <v>113</v>
      </c>
      <c r="D10218" t="s">
        <v>833</v>
      </c>
      <c r="E10218" t="s">
        <v>2028</v>
      </c>
      <c r="F10218">
        <f t="shared" si="159"/>
        <v>5</v>
      </c>
    </row>
    <row r="10219" spans="1:6" x14ac:dyDescent="0.25">
      <c r="A10219" t="s">
        <v>121</v>
      </c>
      <c r="B10219" t="s">
        <v>144</v>
      </c>
      <c r="C10219" t="s">
        <v>11</v>
      </c>
      <c r="D10219" t="s">
        <v>722</v>
      </c>
      <c r="E10219" t="s">
        <v>2028</v>
      </c>
      <c r="F10219">
        <f t="shared" si="159"/>
        <v>5.5</v>
      </c>
    </row>
    <row r="10220" spans="1:6" x14ac:dyDescent="0.25">
      <c r="A10220" t="s">
        <v>125</v>
      </c>
      <c r="B10220" t="s">
        <v>293</v>
      </c>
      <c r="C10220" t="s">
        <v>833</v>
      </c>
      <c r="D10220" t="s">
        <v>786</v>
      </c>
      <c r="E10220" t="s">
        <v>1486</v>
      </c>
      <c r="F10220">
        <f t="shared" si="159"/>
        <v>6</v>
      </c>
    </row>
    <row r="10221" spans="1:6" x14ac:dyDescent="0.25">
      <c r="A10221" t="s">
        <v>121</v>
      </c>
      <c r="B10221" t="s">
        <v>72</v>
      </c>
      <c r="C10221" t="s">
        <v>571</v>
      </c>
      <c r="D10221" t="s">
        <v>110</v>
      </c>
      <c r="E10221" t="s">
        <v>1326</v>
      </c>
      <c r="F10221">
        <f t="shared" si="159"/>
        <v>5.5</v>
      </c>
    </row>
    <row r="10222" spans="1:6" x14ac:dyDescent="0.25">
      <c r="A10222" t="s">
        <v>316</v>
      </c>
      <c r="B10222" t="s">
        <v>158</v>
      </c>
      <c r="C10222" t="s">
        <v>109</v>
      </c>
      <c r="D10222" t="s">
        <v>795</v>
      </c>
      <c r="E10222" t="s">
        <v>1326</v>
      </c>
      <c r="F10222">
        <f t="shared" si="159"/>
        <v>5.75</v>
      </c>
    </row>
    <row r="10223" spans="1:6" x14ac:dyDescent="0.25">
      <c r="A10223" t="s">
        <v>143</v>
      </c>
      <c r="B10223" t="s">
        <v>244</v>
      </c>
      <c r="C10223" t="s">
        <v>91</v>
      </c>
      <c r="D10223" t="s">
        <v>126</v>
      </c>
      <c r="E10223" t="s">
        <v>1326</v>
      </c>
      <c r="F10223">
        <f t="shared" si="159"/>
        <v>5</v>
      </c>
    </row>
    <row r="10224" spans="1:6" x14ac:dyDescent="0.25">
      <c r="A10224" t="s">
        <v>265</v>
      </c>
      <c r="B10224" t="s">
        <v>244</v>
      </c>
      <c r="C10224" t="s">
        <v>102</v>
      </c>
      <c r="D10224" t="s">
        <v>977</v>
      </c>
      <c r="E10224" t="s">
        <v>1326</v>
      </c>
      <c r="F10224">
        <f t="shared" si="159"/>
        <v>6.75</v>
      </c>
    </row>
    <row r="10225" spans="1:6" x14ac:dyDescent="0.25">
      <c r="A10225" t="s">
        <v>143</v>
      </c>
      <c r="B10225" t="s">
        <v>26</v>
      </c>
      <c r="C10225" t="s">
        <v>42</v>
      </c>
      <c r="D10225" t="s">
        <v>647</v>
      </c>
      <c r="E10225" t="s">
        <v>2086</v>
      </c>
      <c r="F10225">
        <f t="shared" si="159"/>
        <v>5</v>
      </c>
    </row>
    <row r="10226" spans="1:6" x14ac:dyDescent="0.25">
      <c r="A10226" t="s">
        <v>316</v>
      </c>
      <c r="B10226" t="s">
        <v>108</v>
      </c>
      <c r="C10226" t="s">
        <v>99</v>
      </c>
      <c r="D10226" t="s">
        <v>2018</v>
      </c>
      <c r="E10226" t="s">
        <v>2086</v>
      </c>
      <c r="F10226">
        <f t="shared" si="159"/>
        <v>5.75</v>
      </c>
    </row>
    <row r="10227" spans="1:6" x14ac:dyDescent="0.25">
      <c r="A10227" t="s">
        <v>14</v>
      </c>
      <c r="B10227" t="s">
        <v>87</v>
      </c>
      <c r="C10227" t="s">
        <v>139</v>
      </c>
      <c r="D10227" t="s">
        <v>21</v>
      </c>
      <c r="E10227" t="s">
        <v>2439</v>
      </c>
      <c r="F10227">
        <f t="shared" si="159"/>
        <v>4.5</v>
      </c>
    </row>
    <row r="10228" spans="1:6" x14ac:dyDescent="0.25">
      <c r="A10228" t="s">
        <v>14</v>
      </c>
      <c r="B10228" t="s">
        <v>56</v>
      </c>
      <c r="C10228" t="s">
        <v>343</v>
      </c>
      <c r="D10228" t="s">
        <v>153</v>
      </c>
      <c r="E10228" t="s">
        <v>1495</v>
      </c>
      <c r="F10228">
        <f t="shared" si="159"/>
        <v>4.5</v>
      </c>
    </row>
    <row r="10229" spans="1:6" x14ac:dyDescent="0.25">
      <c r="A10229" t="s">
        <v>10</v>
      </c>
      <c r="B10229" t="s">
        <v>174</v>
      </c>
      <c r="C10229" t="s">
        <v>90</v>
      </c>
      <c r="D10229" t="s">
        <v>117</v>
      </c>
      <c r="E10229" t="s">
        <v>1495</v>
      </c>
      <c r="F10229">
        <f t="shared" si="159"/>
        <v>3.75</v>
      </c>
    </row>
    <row r="10230" spans="1:6" x14ac:dyDescent="0.25">
      <c r="A10230" t="s">
        <v>265</v>
      </c>
      <c r="B10230" t="s">
        <v>73</v>
      </c>
      <c r="C10230" t="s">
        <v>1086</v>
      </c>
      <c r="D10230" t="s">
        <v>122</v>
      </c>
      <c r="E10230" t="s">
        <v>1495</v>
      </c>
      <c r="F10230">
        <f t="shared" si="159"/>
        <v>6.75</v>
      </c>
    </row>
    <row r="10231" spans="1:6" x14ac:dyDescent="0.25">
      <c r="A10231" t="s">
        <v>46</v>
      </c>
      <c r="B10231" t="s">
        <v>67</v>
      </c>
      <c r="C10231" t="s">
        <v>244</v>
      </c>
      <c r="D10231" t="s">
        <v>331</v>
      </c>
      <c r="E10231" t="s">
        <v>1495</v>
      </c>
      <c r="F10231">
        <f t="shared" si="159"/>
        <v>6.5</v>
      </c>
    </row>
    <row r="10232" spans="1:6" x14ac:dyDescent="0.25">
      <c r="A10232" t="s">
        <v>339</v>
      </c>
      <c r="B10232" t="s">
        <v>67</v>
      </c>
      <c r="C10232" t="s">
        <v>98</v>
      </c>
      <c r="D10232" t="s">
        <v>1826</v>
      </c>
      <c r="E10232" t="s">
        <v>1495</v>
      </c>
      <c r="F10232">
        <f t="shared" si="159"/>
        <v>8.25</v>
      </c>
    </row>
    <row r="10233" spans="1:6" x14ac:dyDescent="0.25">
      <c r="A10233" t="s">
        <v>143</v>
      </c>
      <c r="B10233" t="s">
        <v>90</v>
      </c>
      <c r="C10233" t="s">
        <v>14</v>
      </c>
      <c r="D10233" t="s">
        <v>123</v>
      </c>
      <c r="E10233" t="s">
        <v>142</v>
      </c>
      <c r="F10233">
        <f t="shared" si="159"/>
        <v>5</v>
      </c>
    </row>
    <row r="10234" spans="1:6" x14ac:dyDescent="0.25">
      <c r="A10234" t="s">
        <v>14</v>
      </c>
      <c r="B10234" t="s">
        <v>139</v>
      </c>
      <c r="C10234" t="s">
        <v>140</v>
      </c>
      <c r="D10234" t="s">
        <v>141</v>
      </c>
      <c r="E10234" t="s">
        <v>142</v>
      </c>
      <c r="F10234">
        <f t="shared" si="159"/>
        <v>4.5</v>
      </c>
    </row>
    <row r="10235" spans="1:6" x14ac:dyDescent="0.25">
      <c r="A10235" t="s">
        <v>339</v>
      </c>
      <c r="B10235" t="s">
        <v>22</v>
      </c>
      <c r="C10235" t="s">
        <v>388</v>
      </c>
      <c r="D10235" t="s">
        <v>1266</v>
      </c>
      <c r="E10235" t="s">
        <v>142</v>
      </c>
      <c r="F10235">
        <f t="shared" si="159"/>
        <v>8.25</v>
      </c>
    </row>
    <row r="10236" spans="1:6" x14ac:dyDescent="0.25">
      <c r="A10236" t="s">
        <v>121</v>
      </c>
      <c r="B10236" t="s">
        <v>189</v>
      </c>
      <c r="C10236" t="s">
        <v>252</v>
      </c>
      <c r="D10236" t="s">
        <v>1689</v>
      </c>
      <c r="E10236" t="s">
        <v>142</v>
      </c>
      <c r="F10236">
        <f t="shared" si="159"/>
        <v>5.5</v>
      </c>
    </row>
    <row r="10237" spans="1:6" x14ac:dyDescent="0.25">
      <c r="A10237" t="s">
        <v>143</v>
      </c>
      <c r="B10237" t="s">
        <v>146</v>
      </c>
      <c r="C10237" t="s">
        <v>2</v>
      </c>
      <c r="D10237" t="s">
        <v>1562</v>
      </c>
      <c r="E10237" t="s">
        <v>142</v>
      </c>
      <c r="F10237">
        <f t="shared" si="159"/>
        <v>5</v>
      </c>
    </row>
    <row r="10238" spans="1:6" x14ac:dyDescent="0.25">
      <c r="A10238" t="s">
        <v>29</v>
      </c>
      <c r="B10238" t="s">
        <v>133</v>
      </c>
      <c r="C10238" t="s">
        <v>107</v>
      </c>
      <c r="D10238" t="s">
        <v>353</v>
      </c>
      <c r="E10238" t="s">
        <v>955</v>
      </c>
      <c r="F10238">
        <f t="shared" si="159"/>
        <v>3.25</v>
      </c>
    </row>
    <row r="10239" spans="1:6" x14ac:dyDescent="0.25">
      <c r="A10239" t="s">
        <v>121</v>
      </c>
      <c r="B10239" t="s">
        <v>212</v>
      </c>
      <c r="C10239" t="s">
        <v>58</v>
      </c>
      <c r="D10239" t="s">
        <v>397</v>
      </c>
      <c r="E10239" t="s">
        <v>955</v>
      </c>
      <c r="F10239">
        <f t="shared" si="159"/>
        <v>5.5</v>
      </c>
    </row>
    <row r="10240" spans="1:6" x14ac:dyDescent="0.25">
      <c r="A10240" t="s">
        <v>46</v>
      </c>
      <c r="B10240" t="s">
        <v>1210</v>
      </c>
      <c r="C10240" t="s">
        <v>185</v>
      </c>
      <c r="D10240" t="s">
        <v>201</v>
      </c>
      <c r="E10240" t="s">
        <v>955</v>
      </c>
      <c r="F10240">
        <f t="shared" si="159"/>
        <v>6.5</v>
      </c>
    </row>
    <row r="10241" spans="1:6" x14ac:dyDescent="0.25">
      <c r="A10241" t="s">
        <v>125</v>
      </c>
      <c r="B10241" t="s">
        <v>36</v>
      </c>
      <c r="C10241" t="s">
        <v>895</v>
      </c>
      <c r="D10241" t="s">
        <v>672</v>
      </c>
      <c r="E10241" t="s">
        <v>955</v>
      </c>
      <c r="F10241">
        <f t="shared" si="159"/>
        <v>6</v>
      </c>
    </row>
    <row r="10242" spans="1:6" x14ac:dyDescent="0.25">
      <c r="A10242" t="s">
        <v>270</v>
      </c>
      <c r="B10242" t="s">
        <v>78</v>
      </c>
      <c r="C10242" t="s">
        <v>108</v>
      </c>
      <c r="D10242" t="s">
        <v>2360</v>
      </c>
      <c r="E10242" t="s">
        <v>2371</v>
      </c>
      <c r="F10242">
        <f t="shared" si="159"/>
        <v>6.25</v>
      </c>
    </row>
    <row r="10243" spans="1:6" x14ac:dyDescent="0.25">
      <c r="A10243" t="s">
        <v>316</v>
      </c>
      <c r="B10243" t="s">
        <v>158</v>
      </c>
      <c r="C10243" t="s">
        <v>232</v>
      </c>
      <c r="D10243" t="s">
        <v>119</v>
      </c>
      <c r="E10243" t="s">
        <v>1230</v>
      </c>
      <c r="F10243">
        <f t="shared" ref="F10243:F10306" si="160">VALUE(A10243)</f>
        <v>5.75</v>
      </c>
    </row>
    <row r="10244" spans="1:6" x14ac:dyDescent="0.25">
      <c r="A10244" t="s">
        <v>14</v>
      </c>
      <c r="B10244" t="s">
        <v>73</v>
      </c>
      <c r="C10244" t="s">
        <v>67</v>
      </c>
      <c r="D10244" t="s">
        <v>222</v>
      </c>
      <c r="E10244" t="s">
        <v>1230</v>
      </c>
      <c r="F10244">
        <f t="shared" si="160"/>
        <v>4.5</v>
      </c>
    </row>
    <row r="10245" spans="1:6" x14ac:dyDescent="0.25">
      <c r="A10245" t="s">
        <v>157</v>
      </c>
      <c r="B10245" t="s">
        <v>99</v>
      </c>
      <c r="C10245" t="s">
        <v>107</v>
      </c>
      <c r="D10245" t="s">
        <v>1036</v>
      </c>
      <c r="E10245" t="s">
        <v>1230</v>
      </c>
      <c r="F10245">
        <f t="shared" si="160"/>
        <v>4.25</v>
      </c>
    </row>
    <row r="10246" spans="1:6" x14ac:dyDescent="0.25">
      <c r="A10246" t="s">
        <v>121</v>
      </c>
      <c r="B10246" t="s">
        <v>99</v>
      </c>
      <c r="C10246" t="s">
        <v>1</v>
      </c>
      <c r="D10246" t="s">
        <v>1170</v>
      </c>
      <c r="E10246" t="s">
        <v>1230</v>
      </c>
      <c r="F10246">
        <f t="shared" si="160"/>
        <v>5.5</v>
      </c>
    </row>
    <row r="10247" spans="1:6" x14ac:dyDescent="0.25">
      <c r="A10247" t="s">
        <v>283</v>
      </c>
      <c r="B10247" t="s">
        <v>22</v>
      </c>
      <c r="C10247" t="s">
        <v>228</v>
      </c>
      <c r="D10247" t="s">
        <v>1229</v>
      </c>
      <c r="E10247" t="s">
        <v>1230</v>
      </c>
      <c r="F10247">
        <f t="shared" si="160"/>
        <v>7.25</v>
      </c>
    </row>
    <row r="10248" spans="1:6" x14ac:dyDescent="0.25">
      <c r="A10248" t="s">
        <v>143</v>
      </c>
      <c r="B10248" t="s">
        <v>149</v>
      </c>
      <c r="C10248" t="s">
        <v>232</v>
      </c>
      <c r="D10248" t="s">
        <v>148</v>
      </c>
      <c r="E10248" t="s">
        <v>311</v>
      </c>
      <c r="F10248">
        <f t="shared" si="160"/>
        <v>5</v>
      </c>
    </row>
    <row r="10249" spans="1:6" x14ac:dyDescent="0.25">
      <c r="A10249" t="s">
        <v>143</v>
      </c>
      <c r="B10249" t="s">
        <v>112</v>
      </c>
      <c r="C10249" t="s">
        <v>68</v>
      </c>
      <c r="D10249" t="s">
        <v>310</v>
      </c>
      <c r="E10249" t="s">
        <v>311</v>
      </c>
      <c r="F10249">
        <f t="shared" si="160"/>
        <v>5</v>
      </c>
    </row>
    <row r="10250" spans="1:6" x14ac:dyDescent="0.25">
      <c r="A10250" t="s">
        <v>270</v>
      </c>
      <c r="B10250" t="s">
        <v>239</v>
      </c>
      <c r="C10250" t="s">
        <v>144</v>
      </c>
      <c r="D10250" t="s">
        <v>1249</v>
      </c>
      <c r="E10250" t="s">
        <v>311</v>
      </c>
      <c r="F10250">
        <f t="shared" si="160"/>
        <v>6.25</v>
      </c>
    </row>
    <row r="10251" spans="1:6" x14ac:dyDescent="0.25">
      <c r="A10251" t="s">
        <v>14</v>
      </c>
      <c r="B10251" t="s">
        <v>52</v>
      </c>
      <c r="C10251" t="s">
        <v>418</v>
      </c>
      <c r="D10251" t="s">
        <v>169</v>
      </c>
      <c r="E10251" t="s">
        <v>1599</v>
      </c>
      <c r="F10251">
        <f t="shared" si="160"/>
        <v>4.5</v>
      </c>
    </row>
    <row r="10252" spans="1:6" x14ac:dyDescent="0.25">
      <c r="A10252" t="s">
        <v>121</v>
      </c>
      <c r="B10252" t="s">
        <v>86</v>
      </c>
      <c r="C10252" t="s">
        <v>26</v>
      </c>
      <c r="D10252" t="s">
        <v>1256</v>
      </c>
      <c r="E10252" t="s">
        <v>1599</v>
      </c>
      <c r="F10252">
        <f t="shared" si="160"/>
        <v>5.5</v>
      </c>
    </row>
    <row r="10253" spans="1:6" x14ac:dyDescent="0.25">
      <c r="A10253" t="s">
        <v>121</v>
      </c>
      <c r="B10253" t="s">
        <v>175</v>
      </c>
      <c r="C10253" t="s">
        <v>17</v>
      </c>
      <c r="D10253" t="s">
        <v>1266</v>
      </c>
      <c r="E10253" t="s">
        <v>1599</v>
      </c>
      <c r="F10253">
        <f t="shared" si="160"/>
        <v>5.5</v>
      </c>
    </row>
    <row r="10254" spans="1:6" x14ac:dyDescent="0.25">
      <c r="A10254" t="s">
        <v>121</v>
      </c>
      <c r="B10254" t="s">
        <v>232</v>
      </c>
      <c r="C10254" t="s">
        <v>337</v>
      </c>
      <c r="D10254" t="s">
        <v>18</v>
      </c>
      <c r="E10254" t="s">
        <v>1599</v>
      </c>
      <c r="F10254">
        <f t="shared" si="160"/>
        <v>5.5</v>
      </c>
    </row>
    <row r="10255" spans="1:6" x14ac:dyDescent="0.25">
      <c r="A10255" t="s">
        <v>121</v>
      </c>
      <c r="B10255" t="s">
        <v>343</v>
      </c>
      <c r="C10255" t="s">
        <v>63</v>
      </c>
      <c r="D10255" t="s">
        <v>1075</v>
      </c>
      <c r="E10255" t="s">
        <v>1916</v>
      </c>
      <c r="F10255">
        <f t="shared" si="160"/>
        <v>5.5</v>
      </c>
    </row>
    <row r="10256" spans="1:6" x14ac:dyDescent="0.25">
      <c r="A10256" t="s">
        <v>270</v>
      </c>
      <c r="B10256" t="s">
        <v>3</v>
      </c>
      <c r="C10256" t="s">
        <v>5</v>
      </c>
      <c r="D10256" t="s">
        <v>1562</v>
      </c>
      <c r="E10256" t="s">
        <v>1916</v>
      </c>
      <c r="F10256">
        <f t="shared" si="160"/>
        <v>6.25</v>
      </c>
    </row>
    <row r="10257" spans="1:6" x14ac:dyDescent="0.25">
      <c r="A10257" t="s">
        <v>316</v>
      </c>
      <c r="B10257" t="s">
        <v>107</v>
      </c>
      <c r="C10257" t="s">
        <v>67</v>
      </c>
      <c r="D10257" t="s">
        <v>478</v>
      </c>
      <c r="E10257" t="s">
        <v>1916</v>
      </c>
      <c r="F10257">
        <f t="shared" si="160"/>
        <v>5.75</v>
      </c>
    </row>
    <row r="10258" spans="1:6" x14ac:dyDescent="0.25">
      <c r="A10258" t="s">
        <v>273</v>
      </c>
      <c r="B10258" t="s">
        <v>286</v>
      </c>
      <c r="C10258" t="s">
        <v>108</v>
      </c>
      <c r="D10258" t="s">
        <v>890</v>
      </c>
      <c r="E10258" t="s">
        <v>1916</v>
      </c>
      <c r="F10258">
        <f t="shared" si="160"/>
        <v>7</v>
      </c>
    </row>
    <row r="10259" spans="1:6" x14ac:dyDescent="0.25">
      <c r="A10259" t="s">
        <v>143</v>
      </c>
      <c r="B10259" t="s">
        <v>101</v>
      </c>
      <c r="C10259" t="s">
        <v>158</v>
      </c>
      <c r="D10259" t="s">
        <v>745</v>
      </c>
      <c r="E10259" t="s">
        <v>1107</v>
      </c>
      <c r="F10259">
        <f t="shared" si="160"/>
        <v>5</v>
      </c>
    </row>
    <row r="10260" spans="1:6" x14ac:dyDescent="0.25">
      <c r="A10260" t="s">
        <v>276</v>
      </c>
      <c r="B10260" t="s">
        <v>212</v>
      </c>
      <c r="C10260" t="s">
        <v>78</v>
      </c>
      <c r="D10260" t="s">
        <v>1373</v>
      </c>
      <c r="E10260" t="s">
        <v>1107</v>
      </c>
      <c r="F10260">
        <f t="shared" si="160"/>
        <v>4.75</v>
      </c>
    </row>
    <row r="10261" spans="1:6" x14ac:dyDescent="0.25">
      <c r="A10261" t="s">
        <v>121</v>
      </c>
      <c r="B10261" t="s">
        <v>286</v>
      </c>
      <c r="C10261" t="s">
        <v>86</v>
      </c>
      <c r="D10261" t="s">
        <v>287</v>
      </c>
      <c r="E10261" t="s">
        <v>1107</v>
      </c>
      <c r="F10261">
        <f t="shared" si="160"/>
        <v>5.5</v>
      </c>
    </row>
    <row r="10262" spans="1:6" x14ac:dyDescent="0.25">
      <c r="A10262" t="s">
        <v>121</v>
      </c>
      <c r="B10262" t="s">
        <v>81</v>
      </c>
      <c r="C10262" t="s">
        <v>70</v>
      </c>
      <c r="D10262" t="s">
        <v>816</v>
      </c>
      <c r="E10262" t="s">
        <v>1671</v>
      </c>
      <c r="F10262">
        <f t="shared" si="160"/>
        <v>5.5</v>
      </c>
    </row>
    <row r="10263" spans="1:6" x14ac:dyDescent="0.25">
      <c r="A10263" t="s">
        <v>276</v>
      </c>
      <c r="B10263" t="s">
        <v>232</v>
      </c>
      <c r="C10263" t="s">
        <v>101</v>
      </c>
      <c r="D10263" t="s">
        <v>458</v>
      </c>
      <c r="E10263" t="s">
        <v>2384</v>
      </c>
      <c r="F10263">
        <f t="shared" si="160"/>
        <v>4.75</v>
      </c>
    </row>
    <row r="10264" spans="1:6" x14ac:dyDescent="0.25">
      <c r="A10264" t="s">
        <v>14</v>
      </c>
      <c r="B10264" t="s">
        <v>117</v>
      </c>
      <c r="C10264" t="s">
        <v>58</v>
      </c>
      <c r="D10264" t="s">
        <v>224</v>
      </c>
      <c r="E10264" t="s">
        <v>2362</v>
      </c>
      <c r="F10264">
        <f t="shared" si="160"/>
        <v>4.5</v>
      </c>
    </row>
    <row r="10265" spans="1:6" x14ac:dyDescent="0.25">
      <c r="A10265" t="s">
        <v>121</v>
      </c>
      <c r="B10265" t="s">
        <v>88</v>
      </c>
      <c r="C10265" t="s">
        <v>73</v>
      </c>
      <c r="D10265" t="s">
        <v>527</v>
      </c>
      <c r="E10265" t="s">
        <v>2362</v>
      </c>
      <c r="F10265">
        <f t="shared" si="160"/>
        <v>5.5</v>
      </c>
    </row>
    <row r="10266" spans="1:6" x14ac:dyDescent="0.25">
      <c r="A10266" t="s">
        <v>14</v>
      </c>
      <c r="B10266" t="s">
        <v>58</v>
      </c>
      <c r="C10266" t="s">
        <v>11</v>
      </c>
      <c r="D10266" t="s">
        <v>17</v>
      </c>
      <c r="E10266" t="s">
        <v>1566</v>
      </c>
      <c r="F10266">
        <f t="shared" si="160"/>
        <v>4.5</v>
      </c>
    </row>
    <row r="10267" spans="1:6" x14ac:dyDescent="0.25">
      <c r="A10267" t="s">
        <v>10</v>
      </c>
      <c r="B10267" t="s">
        <v>352</v>
      </c>
      <c r="C10267" t="s">
        <v>67</v>
      </c>
      <c r="D10267" t="s">
        <v>567</v>
      </c>
      <c r="E10267" t="s">
        <v>1566</v>
      </c>
      <c r="F10267">
        <f t="shared" si="160"/>
        <v>3.75</v>
      </c>
    </row>
    <row r="10268" spans="1:6" x14ac:dyDescent="0.25">
      <c r="A10268" t="s">
        <v>14</v>
      </c>
      <c r="B10268" t="s">
        <v>46</v>
      </c>
      <c r="C10268" t="s">
        <v>527</v>
      </c>
      <c r="D10268" t="s">
        <v>1439</v>
      </c>
      <c r="E10268" t="s">
        <v>1566</v>
      </c>
      <c r="F10268">
        <f t="shared" si="160"/>
        <v>4.5</v>
      </c>
    </row>
    <row r="10269" spans="1:6" x14ac:dyDescent="0.25">
      <c r="A10269" t="s">
        <v>14</v>
      </c>
      <c r="B10269" t="s">
        <v>154</v>
      </c>
      <c r="C10269" t="s">
        <v>252</v>
      </c>
      <c r="D10269" t="s">
        <v>137</v>
      </c>
      <c r="E10269" t="s">
        <v>2418</v>
      </c>
      <c r="F10269">
        <f t="shared" si="160"/>
        <v>4.5</v>
      </c>
    </row>
    <row r="10270" spans="1:6" x14ac:dyDescent="0.25">
      <c r="A10270" t="s">
        <v>265</v>
      </c>
      <c r="B10270" t="s">
        <v>22</v>
      </c>
      <c r="C10270" t="s">
        <v>293</v>
      </c>
      <c r="D10270" t="s">
        <v>342</v>
      </c>
      <c r="E10270" t="s">
        <v>1396</v>
      </c>
      <c r="F10270">
        <f t="shared" si="160"/>
        <v>6.75</v>
      </c>
    </row>
    <row r="10271" spans="1:6" x14ac:dyDescent="0.25">
      <c r="A10271" t="s">
        <v>14</v>
      </c>
      <c r="B10271" t="s">
        <v>107</v>
      </c>
      <c r="C10271" t="s">
        <v>107</v>
      </c>
      <c r="D10271" t="s">
        <v>119</v>
      </c>
      <c r="E10271" t="s">
        <v>1396</v>
      </c>
      <c r="F10271">
        <f t="shared" si="160"/>
        <v>4.5</v>
      </c>
    </row>
    <row r="10272" spans="1:6" x14ac:dyDescent="0.25">
      <c r="A10272" t="s">
        <v>265</v>
      </c>
      <c r="B10272" t="s">
        <v>215</v>
      </c>
      <c r="C10272" t="s">
        <v>122</v>
      </c>
      <c r="D10272" t="s">
        <v>2007</v>
      </c>
      <c r="E10272" t="s">
        <v>1396</v>
      </c>
      <c r="F10272">
        <f t="shared" si="160"/>
        <v>6.75</v>
      </c>
    </row>
    <row r="10273" spans="1:6" x14ac:dyDescent="0.25">
      <c r="A10273" t="s">
        <v>143</v>
      </c>
      <c r="B10273" t="s">
        <v>109</v>
      </c>
      <c r="C10273" t="s">
        <v>104</v>
      </c>
      <c r="D10273" t="s">
        <v>204</v>
      </c>
      <c r="E10273" t="s">
        <v>1479</v>
      </c>
      <c r="F10273">
        <f t="shared" si="160"/>
        <v>5</v>
      </c>
    </row>
    <row r="10274" spans="1:6" x14ac:dyDescent="0.25">
      <c r="A10274" t="s">
        <v>121</v>
      </c>
      <c r="B10274" t="s">
        <v>3</v>
      </c>
      <c r="C10274" t="s">
        <v>286</v>
      </c>
      <c r="D10274" t="s">
        <v>602</v>
      </c>
      <c r="E10274" t="s">
        <v>1479</v>
      </c>
      <c r="F10274">
        <f t="shared" si="160"/>
        <v>5.5</v>
      </c>
    </row>
    <row r="10275" spans="1:6" x14ac:dyDescent="0.25">
      <c r="A10275" t="s">
        <v>143</v>
      </c>
      <c r="B10275" t="s">
        <v>101</v>
      </c>
      <c r="C10275" t="s">
        <v>43</v>
      </c>
      <c r="D10275" t="s">
        <v>531</v>
      </c>
      <c r="E10275" t="s">
        <v>1479</v>
      </c>
      <c r="F10275">
        <f t="shared" si="160"/>
        <v>5</v>
      </c>
    </row>
    <row r="10276" spans="1:6" x14ac:dyDescent="0.25">
      <c r="A10276" t="s">
        <v>143</v>
      </c>
      <c r="B10276" t="s">
        <v>106</v>
      </c>
      <c r="C10276" t="s">
        <v>192</v>
      </c>
      <c r="D10276" t="s">
        <v>85</v>
      </c>
      <c r="E10276" t="s">
        <v>821</v>
      </c>
      <c r="F10276">
        <f t="shared" si="160"/>
        <v>5</v>
      </c>
    </row>
    <row r="10277" spans="1:6" x14ac:dyDescent="0.25">
      <c r="A10277" t="s">
        <v>14</v>
      </c>
      <c r="B10277" t="s">
        <v>117</v>
      </c>
      <c r="C10277" t="s">
        <v>387</v>
      </c>
      <c r="D10277" t="s">
        <v>168</v>
      </c>
      <c r="E10277" t="s">
        <v>821</v>
      </c>
      <c r="F10277">
        <f t="shared" si="160"/>
        <v>4.5</v>
      </c>
    </row>
    <row r="10278" spans="1:6" x14ac:dyDescent="0.25">
      <c r="A10278" t="s">
        <v>143</v>
      </c>
      <c r="B10278" t="s">
        <v>30</v>
      </c>
      <c r="C10278" t="s">
        <v>46</v>
      </c>
      <c r="D10278" t="s">
        <v>161</v>
      </c>
      <c r="E10278" t="s">
        <v>821</v>
      </c>
      <c r="F10278">
        <f t="shared" si="160"/>
        <v>5</v>
      </c>
    </row>
    <row r="10279" spans="1:6" x14ac:dyDescent="0.25">
      <c r="A10279" t="s">
        <v>10</v>
      </c>
      <c r="B10279" t="s">
        <v>52</v>
      </c>
      <c r="C10279" t="s">
        <v>26</v>
      </c>
      <c r="D10279" t="s">
        <v>795</v>
      </c>
      <c r="E10279" t="s">
        <v>821</v>
      </c>
      <c r="F10279">
        <f t="shared" si="160"/>
        <v>3.75</v>
      </c>
    </row>
    <row r="10280" spans="1:6" x14ac:dyDescent="0.25">
      <c r="A10280" t="s">
        <v>14</v>
      </c>
      <c r="B10280" t="s">
        <v>101</v>
      </c>
      <c r="C10280" t="s">
        <v>102</v>
      </c>
      <c r="D10280" t="s">
        <v>247</v>
      </c>
      <c r="E10280" t="s">
        <v>2247</v>
      </c>
      <c r="F10280">
        <f t="shared" si="160"/>
        <v>4.5</v>
      </c>
    </row>
    <row r="10281" spans="1:6" x14ac:dyDescent="0.25">
      <c r="A10281" t="s">
        <v>46</v>
      </c>
      <c r="B10281" t="s">
        <v>232</v>
      </c>
      <c r="C10281" t="s">
        <v>355</v>
      </c>
      <c r="D10281" t="s">
        <v>940</v>
      </c>
      <c r="E10281" t="s">
        <v>2247</v>
      </c>
      <c r="F10281">
        <f t="shared" si="160"/>
        <v>6.5</v>
      </c>
    </row>
    <row r="10282" spans="1:6" x14ac:dyDescent="0.25">
      <c r="A10282" t="s">
        <v>157</v>
      </c>
      <c r="B10282" t="s">
        <v>239</v>
      </c>
      <c r="C10282" t="s">
        <v>3</v>
      </c>
      <c r="D10282" t="s">
        <v>753</v>
      </c>
      <c r="E10282" t="s">
        <v>2247</v>
      </c>
      <c r="F10282">
        <f t="shared" si="160"/>
        <v>4.25</v>
      </c>
    </row>
    <row r="10283" spans="1:6" x14ac:dyDescent="0.25">
      <c r="A10283" t="s">
        <v>121</v>
      </c>
      <c r="B10283" t="s">
        <v>144</v>
      </c>
      <c r="C10283" t="s">
        <v>187</v>
      </c>
      <c r="D10283" t="s">
        <v>147</v>
      </c>
      <c r="E10283" t="s">
        <v>2247</v>
      </c>
      <c r="F10283">
        <f t="shared" si="160"/>
        <v>5.5</v>
      </c>
    </row>
    <row r="10284" spans="1:6" x14ac:dyDescent="0.25">
      <c r="A10284" t="s">
        <v>121</v>
      </c>
      <c r="B10284" t="s">
        <v>352</v>
      </c>
      <c r="C10284" t="s">
        <v>1</v>
      </c>
      <c r="D10284" t="s">
        <v>525</v>
      </c>
      <c r="E10284" t="s">
        <v>2247</v>
      </c>
      <c r="F10284">
        <f t="shared" si="160"/>
        <v>5.5</v>
      </c>
    </row>
    <row r="10285" spans="1:6" x14ac:dyDescent="0.25">
      <c r="A10285" t="s">
        <v>157</v>
      </c>
      <c r="B10285" t="s">
        <v>153</v>
      </c>
      <c r="C10285" t="s">
        <v>286</v>
      </c>
      <c r="D10285" t="s">
        <v>403</v>
      </c>
      <c r="E10285" t="s">
        <v>2493</v>
      </c>
      <c r="F10285">
        <f t="shared" si="160"/>
        <v>4.25</v>
      </c>
    </row>
    <row r="10286" spans="1:6" x14ac:dyDescent="0.25">
      <c r="A10286" t="s">
        <v>265</v>
      </c>
      <c r="B10286" t="s">
        <v>1210</v>
      </c>
      <c r="C10286" t="s">
        <v>6</v>
      </c>
      <c r="D10286" t="s">
        <v>224</v>
      </c>
      <c r="E10286" t="s">
        <v>1524</v>
      </c>
      <c r="F10286">
        <f t="shared" si="160"/>
        <v>6.75</v>
      </c>
    </row>
    <row r="10287" spans="1:6" x14ac:dyDescent="0.25">
      <c r="A10287" t="s">
        <v>283</v>
      </c>
      <c r="B10287" t="s">
        <v>244</v>
      </c>
      <c r="C10287" t="s">
        <v>190</v>
      </c>
      <c r="D10287" t="s">
        <v>750</v>
      </c>
      <c r="E10287" t="s">
        <v>1524</v>
      </c>
      <c r="F10287">
        <f t="shared" si="160"/>
        <v>7.25</v>
      </c>
    </row>
    <row r="10288" spans="1:6" x14ac:dyDescent="0.25">
      <c r="A10288" t="s">
        <v>276</v>
      </c>
      <c r="B10288" t="s">
        <v>153</v>
      </c>
      <c r="C10288" t="s">
        <v>101</v>
      </c>
      <c r="D10288" t="s">
        <v>943</v>
      </c>
      <c r="E10288" t="s">
        <v>1524</v>
      </c>
      <c r="F10288">
        <f t="shared" si="160"/>
        <v>4.75</v>
      </c>
    </row>
    <row r="10289" spans="1:6" x14ac:dyDescent="0.25">
      <c r="A10289" t="s">
        <v>157</v>
      </c>
      <c r="B10289" t="s">
        <v>133</v>
      </c>
      <c r="C10289" t="s">
        <v>158</v>
      </c>
      <c r="D10289" t="s">
        <v>1133</v>
      </c>
      <c r="E10289" t="s">
        <v>1524</v>
      </c>
      <c r="F10289">
        <f t="shared" si="160"/>
        <v>4.25</v>
      </c>
    </row>
    <row r="10290" spans="1:6" x14ac:dyDescent="0.25">
      <c r="A10290" t="s">
        <v>283</v>
      </c>
      <c r="B10290" t="s">
        <v>1052</v>
      </c>
      <c r="C10290" t="s">
        <v>110</v>
      </c>
      <c r="D10290" t="s">
        <v>246</v>
      </c>
      <c r="E10290" t="s">
        <v>1524</v>
      </c>
      <c r="F10290">
        <f t="shared" si="160"/>
        <v>7.25</v>
      </c>
    </row>
    <row r="10291" spans="1:6" x14ac:dyDescent="0.25">
      <c r="A10291" t="s">
        <v>121</v>
      </c>
      <c r="B10291" t="s">
        <v>112</v>
      </c>
      <c r="C10291" t="s">
        <v>90</v>
      </c>
      <c r="D10291" t="s">
        <v>397</v>
      </c>
      <c r="E10291" t="s">
        <v>2453</v>
      </c>
      <c r="F10291">
        <f t="shared" si="160"/>
        <v>5.5</v>
      </c>
    </row>
    <row r="10292" spans="1:6" x14ac:dyDescent="0.25">
      <c r="A10292" t="s">
        <v>14</v>
      </c>
      <c r="B10292" t="s">
        <v>174</v>
      </c>
      <c r="C10292" t="s">
        <v>218</v>
      </c>
      <c r="D10292" t="s">
        <v>828</v>
      </c>
      <c r="E10292" t="s">
        <v>2115</v>
      </c>
      <c r="F10292">
        <f t="shared" si="160"/>
        <v>4.5</v>
      </c>
    </row>
    <row r="10293" spans="1:6" x14ac:dyDescent="0.25">
      <c r="A10293" t="s">
        <v>270</v>
      </c>
      <c r="B10293" t="s">
        <v>14</v>
      </c>
      <c r="C10293" t="s">
        <v>726</v>
      </c>
      <c r="D10293" t="s">
        <v>544</v>
      </c>
      <c r="E10293" t="s">
        <v>2115</v>
      </c>
      <c r="F10293">
        <f t="shared" si="160"/>
        <v>6.25</v>
      </c>
    </row>
    <row r="10294" spans="1:6" x14ac:dyDescent="0.25">
      <c r="A10294" t="s">
        <v>270</v>
      </c>
      <c r="B10294" t="s">
        <v>112</v>
      </c>
      <c r="C10294" t="s">
        <v>146</v>
      </c>
      <c r="D10294" t="s">
        <v>1437</v>
      </c>
      <c r="E10294" t="s">
        <v>2115</v>
      </c>
      <c r="F10294">
        <f t="shared" si="160"/>
        <v>6.25</v>
      </c>
    </row>
    <row r="10295" spans="1:6" x14ac:dyDescent="0.25">
      <c r="A10295" t="s">
        <v>14</v>
      </c>
      <c r="B10295" t="s">
        <v>58</v>
      </c>
      <c r="C10295" t="s">
        <v>49</v>
      </c>
      <c r="D10295" t="s">
        <v>227</v>
      </c>
      <c r="E10295" t="s">
        <v>2045</v>
      </c>
      <c r="F10295">
        <f t="shared" si="160"/>
        <v>4.5</v>
      </c>
    </row>
    <row r="10296" spans="1:6" x14ac:dyDescent="0.25">
      <c r="A10296" t="s">
        <v>143</v>
      </c>
      <c r="B10296" t="s">
        <v>33</v>
      </c>
      <c r="C10296" t="s">
        <v>175</v>
      </c>
      <c r="D10296" t="s">
        <v>526</v>
      </c>
      <c r="E10296" t="s">
        <v>2045</v>
      </c>
      <c r="F10296">
        <f t="shared" si="160"/>
        <v>5</v>
      </c>
    </row>
    <row r="10297" spans="1:6" x14ac:dyDescent="0.25">
      <c r="A10297" t="s">
        <v>143</v>
      </c>
      <c r="B10297" t="s">
        <v>343</v>
      </c>
      <c r="C10297" t="s">
        <v>167</v>
      </c>
      <c r="D10297" t="s">
        <v>432</v>
      </c>
      <c r="E10297" t="s">
        <v>265</v>
      </c>
      <c r="F10297">
        <f t="shared" si="160"/>
        <v>5</v>
      </c>
    </row>
    <row r="10298" spans="1:6" x14ac:dyDescent="0.25">
      <c r="A10298" t="s">
        <v>121</v>
      </c>
      <c r="B10298" t="s">
        <v>144</v>
      </c>
      <c r="C10298" t="s">
        <v>441</v>
      </c>
      <c r="D10298" t="s">
        <v>355</v>
      </c>
      <c r="E10298" t="s">
        <v>265</v>
      </c>
      <c r="F10298">
        <f t="shared" si="160"/>
        <v>5.5</v>
      </c>
    </row>
    <row r="10299" spans="1:6" x14ac:dyDescent="0.25">
      <c r="A10299" t="s">
        <v>157</v>
      </c>
      <c r="B10299" t="s">
        <v>70</v>
      </c>
      <c r="C10299" t="s">
        <v>42</v>
      </c>
      <c r="D10299" t="s">
        <v>150</v>
      </c>
      <c r="E10299" t="s">
        <v>265</v>
      </c>
      <c r="F10299">
        <f t="shared" si="160"/>
        <v>4.25</v>
      </c>
    </row>
    <row r="10300" spans="1:6" x14ac:dyDescent="0.25">
      <c r="A10300" t="s">
        <v>143</v>
      </c>
      <c r="B10300" t="s">
        <v>167</v>
      </c>
      <c r="C10300" t="s">
        <v>227</v>
      </c>
      <c r="D10300" t="s">
        <v>1069</v>
      </c>
      <c r="E10300" t="s">
        <v>265</v>
      </c>
      <c r="F10300">
        <f t="shared" si="160"/>
        <v>5</v>
      </c>
    </row>
    <row r="10301" spans="1:6" x14ac:dyDescent="0.25">
      <c r="A10301" t="s">
        <v>121</v>
      </c>
      <c r="B10301" t="s">
        <v>189</v>
      </c>
      <c r="C10301" t="s">
        <v>153</v>
      </c>
      <c r="D10301" t="s">
        <v>1588</v>
      </c>
      <c r="E10301" t="s">
        <v>265</v>
      </c>
      <c r="F10301">
        <f t="shared" si="160"/>
        <v>5.5</v>
      </c>
    </row>
    <row r="10302" spans="1:6" x14ac:dyDescent="0.25">
      <c r="A10302" t="s">
        <v>1094</v>
      </c>
      <c r="B10302" t="s">
        <v>728</v>
      </c>
      <c r="C10302" t="s">
        <v>109</v>
      </c>
      <c r="D10302" t="s">
        <v>1129</v>
      </c>
      <c r="E10302" t="s">
        <v>265</v>
      </c>
      <c r="F10302">
        <f t="shared" si="160"/>
        <v>9</v>
      </c>
    </row>
    <row r="10303" spans="1:6" x14ac:dyDescent="0.25">
      <c r="A10303" t="s">
        <v>14</v>
      </c>
      <c r="B10303" t="s">
        <v>52</v>
      </c>
      <c r="C10303" t="s">
        <v>247</v>
      </c>
      <c r="D10303" t="s">
        <v>1</v>
      </c>
      <c r="E10303" t="s">
        <v>2316</v>
      </c>
      <c r="F10303">
        <f t="shared" si="160"/>
        <v>4.5</v>
      </c>
    </row>
    <row r="10304" spans="1:6" x14ac:dyDescent="0.25">
      <c r="A10304" t="s">
        <v>10</v>
      </c>
      <c r="B10304" t="s">
        <v>174</v>
      </c>
      <c r="C10304" t="s">
        <v>73</v>
      </c>
      <c r="D10304" t="s">
        <v>732</v>
      </c>
      <c r="E10304" t="s">
        <v>2316</v>
      </c>
      <c r="F10304">
        <f t="shared" si="160"/>
        <v>3.75</v>
      </c>
    </row>
    <row r="10305" spans="1:6" x14ac:dyDescent="0.25">
      <c r="A10305" t="s">
        <v>143</v>
      </c>
      <c r="B10305" t="s">
        <v>144</v>
      </c>
      <c r="C10305" t="s">
        <v>175</v>
      </c>
      <c r="D10305" t="s">
        <v>134</v>
      </c>
      <c r="E10305" t="s">
        <v>942</v>
      </c>
      <c r="F10305">
        <f t="shared" si="160"/>
        <v>5</v>
      </c>
    </row>
    <row r="10306" spans="1:6" x14ac:dyDescent="0.25">
      <c r="A10306" t="s">
        <v>46</v>
      </c>
      <c r="B10306" t="s">
        <v>352</v>
      </c>
      <c r="C10306" t="s">
        <v>939</v>
      </c>
      <c r="D10306" t="s">
        <v>162</v>
      </c>
      <c r="E10306" t="s">
        <v>942</v>
      </c>
      <c r="F10306">
        <f t="shared" si="160"/>
        <v>6.5</v>
      </c>
    </row>
    <row r="10307" spans="1:6" x14ac:dyDescent="0.25">
      <c r="A10307" t="s">
        <v>1219</v>
      </c>
      <c r="B10307" t="s">
        <v>244</v>
      </c>
      <c r="C10307" t="s">
        <v>652</v>
      </c>
      <c r="D10307" t="s">
        <v>1081</v>
      </c>
      <c r="E10307" t="s">
        <v>942</v>
      </c>
      <c r="F10307">
        <f t="shared" ref="F10307:F10370" si="161">VALUE(A10307)</f>
        <v>8</v>
      </c>
    </row>
    <row r="10308" spans="1:6" x14ac:dyDescent="0.25">
      <c r="A10308" t="s">
        <v>143</v>
      </c>
      <c r="B10308" t="s">
        <v>96</v>
      </c>
      <c r="C10308" t="s">
        <v>91</v>
      </c>
      <c r="D10308" t="s">
        <v>1</v>
      </c>
      <c r="E10308" t="s">
        <v>2410</v>
      </c>
      <c r="F10308">
        <f t="shared" si="161"/>
        <v>5</v>
      </c>
    </row>
    <row r="10309" spans="1:6" x14ac:dyDescent="0.25">
      <c r="A10309" t="s">
        <v>143</v>
      </c>
      <c r="B10309" t="s">
        <v>8</v>
      </c>
      <c r="C10309" t="s">
        <v>98</v>
      </c>
      <c r="D10309" t="s">
        <v>473</v>
      </c>
      <c r="E10309" t="s">
        <v>2410</v>
      </c>
      <c r="F10309">
        <f t="shared" si="161"/>
        <v>5</v>
      </c>
    </row>
    <row r="10310" spans="1:6" x14ac:dyDescent="0.25">
      <c r="A10310" t="s">
        <v>46</v>
      </c>
      <c r="B10310" t="s">
        <v>232</v>
      </c>
      <c r="C10310" t="s">
        <v>829</v>
      </c>
      <c r="D10310" t="s">
        <v>720</v>
      </c>
      <c r="E10310" t="s">
        <v>2410</v>
      </c>
      <c r="F10310">
        <f t="shared" si="161"/>
        <v>6.5</v>
      </c>
    </row>
    <row r="10311" spans="1:6" x14ac:dyDescent="0.25">
      <c r="A10311" t="s">
        <v>125</v>
      </c>
      <c r="B10311" t="s">
        <v>56</v>
      </c>
      <c r="C10311" t="s">
        <v>435</v>
      </c>
      <c r="D10311" t="s">
        <v>546</v>
      </c>
      <c r="E10311" t="s">
        <v>2410</v>
      </c>
      <c r="F10311">
        <f t="shared" si="161"/>
        <v>6</v>
      </c>
    </row>
    <row r="10312" spans="1:6" x14ac:dyDescent="0.25">
      <c r="A10312" t="s">
        <v>339</v>
      </c>
      <c r="B10312" t="s">
        <v>59</v>
      </c>
      <c r="C10312" t="s">
        <v>567</v>
      </c>
      <c r="D10312" t="s">
        <v>1170</v>
      </c>
      <c r="E10312" t="s">
        <v>1549</v>
      </c>
      <c r="F10312">
        <f t="shared" si="161"/>
        <v>8.25</v>
      </c>
    </row>
    <row r="10313" spans="1:6" x14ac:dyDescent="0.25">
      <c r="A10313" t="s">
        <v>143</v>
      </c>
      <c r="B10313" t="s">
        <v>6</v>
      </c>
      <c r="C10313" t="s">
        <v>137</v>
      </c>
      <c r="D10313" t="s">
        <v>1336</v>
      </c>
      <c r="E10313" t="s">
        <v>1549</v>
      </c>
      <c r="F10313">
        <f t="shared" si="161"/>
        <v>5</v>
      </c>
    </row>
    <row r="10314" spans="1:6" x14ac:dyDescent="0.25">
      <c r="A10314" t="s">
        <v>14</v>
      </c>
      <c r="B10314" t="s">
        <v>46</v>
      </c>
      <c r="C10314" t="s">
        <v>215</v>
      </c>
      <c r="D10314" t="s">
        <v>192</v>
      </c>
      <c r="E10314" t="s">
        <v>1348</v>
      </c>
      <c r="F10314">
        <f t="shared" si="161"/>
        <v>4.5</v>
      </c>
    </row>
    <row r="10315" spans="1:6" x14ac:dyDescent="0.25">
      <c r="A10315" t="s">
        <v>46</v>
      </c>
      <c r="B10315" t="s">
        <v>153</v>
      </c>
      <c r="C10315" t="s">
        <v>571</v>
      </c>
      <c r="D10315" t="s">
        <v>647</v>
      </c>
      <c r="E10315" t="s">
        <v>1348</v>
      </c>
      <c r="F10315">
        <f t="shared" si="161"/>
        <v>6.5</v>
      </c>
    </row>
    <row r="10316" spans="1:6" x14ac:dyDescent="0.25">
      <c r="A10316" t="s">
        <v>143</v>
      </c>
      <c r="B10316" t="s">
        <v>30</v>
      </c>
      <c r="C10316" t="s">
        <v>108</v>
      </c>
      <c r="D10316" t="s">
        <v>104</v>
      </c>
      <c r="E10316" t="s">
        <v>275</v>
      </c>
      <c r="F10316">
        <f t="shared" si="161"/>
        <v>5</v>
      </c>
    </row>
    <row r="10317" spans="1:6" x14ac:dyDescent="0.25">
      <c r="A10317" t="s">
        <v>143</v>
      </c>
      <c r="B10317" t="s">
        <v>343</v>
      </c>
      <c r="C10317" t="s">
        <v>46</v>
      </c>
      <c r="D10317" t="s">
        <v>567</v>
      </c>
      <c r="E10317" t="s">
        <v>275</v>
      </c>
      <c r="F10317">
        <f t="shared" si="161"/>
        <v>5</v>
      </c>
    </row>
    <row r="10318" spans="1:6" x14ac:dyDescent="0.25">
      <c r="A10318" t="s">
        <v>143</v>
      </c>
      <c r="B10318" t="s">
        <v>244</v>
      </c>
      <c r="C10318" t="s">
        <v>286</v>
      </c>
      <c r="D10318" t="s">
        <v>348</v>
      </c>
      <c r="E10318" t="s">
        <v>275</v>
      </c>
      <c r="F10318">
        <f t="shared" si="161"/>
        <v>5</v>
      </c>
    </row>
    <row r="10319" spans="1:6" x14ac:dyDescent="0.25">
      <c r="A10319" t="s">
        <v>270</v>
      </c>
      <c r="B10319" t="s">
        <v>185</v>
      </c>
      <c r="C10319" t="s">
        <v>227</v>
      </c>
      <c r="D10319" t="s">
        <v>147</v>
      </c>
      <c r="E10319" t="s">
        <v>275</v>
      </c>
      <c r="F10319">
        <f t="shared" si="161"/>
        <v>6.25</v>
      </c>
    </row>
    <row r="10320" spans="1:6" x14ac:dyDescent="0.25">
      <c r="A10320" t="s">
        <v>273</v>
      </c>
      <c r="B10320" t="s">
        <v>244</v>
      </c>
      <c r="C10320" t="s">
        <v>129</v>
      </c>
      <c r="D10320" t="s">
        <v>274</v>
      </c>
      <c r="E10320" t="s">
        <v>275</v>
      </c>
      <c r="F10320">
        <f t="shared" si="161"/>
        <v>7</v>
      </c>
    </row>
    <row r="10321" spans="1:6" x14ac:dyDescent="0.25">
      <c r="A10321" t="s">
        <v>125</v>
      </c>
      <c r="B10321" t="s">
        <v>75</v>
      </c>
      <c r="C10321" t="s">
        <v>112</v>
      </c>
      <c r="D10321" t="s">
        <v>221</v>
      </c>
      <c r="E10321" t="s">
        <v>2401</v>
      </c>
      <c r="F10321">
        <f t="shared" si="161"/>
        <v>6</v>
      </c>
    </row>
    <row r="10322" spans="1:6" x14ac:dyDescent="0.25">
      <c r="A10322" t="s">
        <v>265</v>
      </c>
      <c r="B10322" t="s">
        <v>340</v>
      </c>
      <c r="C10322" t="s">
        <v>168</v>
      </c>
      <c r="D10322" t="s">
        <v>1393</v>
      </c>
      <c r="E10322" t="s">
        <v>2401</v>
      </c>
      <c r="F10322">
        <f t="shared" si="161"/>
        <v>6.75</v>
      </c>
    </row>
    <row r="10323" spans="1:6" x14ac:dyDescent="0.25">
      <c r="A10323" t="s">
        <v>14</v>
      </c>
      <c r="B10323" t="s">
        <v>117</v>
      </c>
      <c r="C10323" t="s">
        <v>1393</v>
      </c>
      <c r="D10323" t="s">
        <v>65</v>
      </c>
      <c r="E10323" t="s">
        <v>1973</v>
      </c>
      <c r="F10323">
        <f t="shared" si="161"/>
        <v>4.5</v>
      </c>
    </row>
    <row r="10324" spans="1:6" x14ac:dyDescent="0.25">
      <c r="A10324" t="s">
        <v>125</v>
      </c>
      <c r="B10324" t="s">
        <v>293</v>
      </c>
      <c r="C10324" t="s">
        <v>122</v>
      </c>
      <c r="D10324" t="s">
        <v>37</v>
      </c>
      <c r="E10324" t="s">
        <v>1973</v>
      </c>
      <c r="F10324">
        <f t="shared" si="161"/>
        <v>6</v>
      </c>
    </row>
    <row r="10325" spans="1:6" x14ac:dyDescent="0.25">
      <c r="A10325" t="s">
        <v>270</v>
      </c>
      <c r="B10325" t="s">
        <v>63</v>
      </c>
      <c r="C10325" t="s">
        <v>167</v>
      </c>
      <c r="D10325" t="s">
        <v>2497</v>
      </c>
      <c r="E10325" t="s">
        <v>1973</v>
      </c>
      <c r="F10325">
        <f t="shared" si="161"/>
        <v>6.25</v>
      </c>
    </row>
    <row r="10326" spans="1:6" x14ac:dyDescent="0.25">
      <c r="A10326" t="s">
        <v>316</v>
      </c>
      <c r="B10326" t="s">
        <v>117</v>
      </c>
      <c r="C10326" t="s">
        <v>227</v>
      </c>
      <c r="D10326" t="s">
        <v>2178</v>
      </c>
      <c r="E10326" t="s">
        <v>1973</v>
      </c>
      <c r="F10326">
        <f t="shared" si="161"/>
        <v>5.75</v>
      </c>
    </row>
    <row r="10327" spans="1:6" x14ac:dyDescent="0.25">
      <c r="A10327" t="s">
        <v>14</v>
      </c>
      <c r="B10327" t="s">
        <v>64</v>
      </c>
      <c r="C10327" t="s">
        <v>81</v>
      </c>
      <c r="D10327" t="s">
        <v>436</v>
      </c>
      <c r="E10327" t="s">
        <v>1915</v>
      </c>
      <c r="F10327">
        <f t="shared" si="161"/>
        <v>4.5</v>
      </c>
    </row>
    <row r="10328" spans="1:6" x14ac:dyDescent="0.25">
      <c r="A10328" t="s">
        <v>143</v>
      </c>
      <c r="B10328" t="s">
        <v>70</v>
      </c>
      <c r="C10328" t="s">
        <v>87</v>
      </c>
      <c r="D10328" t="s">
        <v>60</v>
      </c>
      <c r="E10328" t="s">
        <v>1915</v>
      </c>
      <c r="F10328">
        <f t="shared" si="161"/>
        <v>5</v>
      </c>
    </row>
    <row r="10329" spans="1:6" x14ac:dyDescent="0.25">
      <c r="A10329" t="s">
        <v>143</v>
      </c>
      <c r="B10329" t="s">
        <v>11</v>
      </c>
      <c r="C10329" t="s">
        <v>129</v>
      </c>
      <c r="D10329" t="s">
        <v>940</v>
      </c>
      <c r="E10329" t="s">
        <v>1915</v>
      </c>
      <c r="F10329">
        <f t="shared" si="161"/>
        <v>5</v>
      </c>
    </row>
    <row r="10330" spans="1:6" x14ac:dyDescent="0.25">
      <c r="A10330" t="s">
        <v>121</v>
      </c>
      <c r="B10330" t="s">
        <v>239</v>
      </c>
      <c r="C10330" t="s">
        <v>30</v>
      </c>
      <c r="D10330" t="s">
        <v>115</v>
      </c>
      <c r="E10330" t="s">
        <v>1915</v>
      </c>
      <c r="F10330">
        <f t="shared" si="161"/>
        <v>5.5</v>
      </c>
    </row>
    <row r="10331" spans="1:6" x14ac:dyDescent="0.25">
      <c r="A10331" t="s">
        <v>143</v>
      </c>
      <c r="B10331" t="s">
        <v>175</v>
      </c>
      <c r="C10331" t="s">
        <v>85</v>
      </c>
      <c r="D10331" t="s">
        <v>227</v>
      </c>
      <c r="E10331" t="s">
        <v>1420</v>
      </c>
      <c r="F10331">
        <f t="shared" si="161"/>
        <v>5</v>
      </c>
    </row>
    <row r="10332" spans="1:6" x14ac:dyDescent="0.25">
      <c r="A10332" t="s">
        <v>46</v>
      </c>
      <c r="B10332" t="s">
        <v>30</v>
      </c>
      <c r="C10332" t="s">
        <v>122</v>
      </c>
      <c r="D10332" t="s">
        <v>1273</v>
      </c>
      <c r="E10332" t="s">
        <v>1420</v>
      </c>
      <c r="F10332">
        <f t="shared" si="161"/>
        <v>6.5</v>
      </c>
    </row>
    <row r="10333" spans="1:6" x14ac:dyDescent="0.25">
      <c r="A10333" t="s">
        <v>121</v>
      </c>
      <c r="B10333" t="s">
        <v>153</v>
      </c>
      <c r="C10333" t="s">
        <v>436</v>
      </c>
      <c r="D10333" t="s">
        <v>1113</v>
      </c>
      <c r="E10333" t="s">
        <v>1420</v>
      </c>
      <c r="F10333">
        <f t="shared" si="161"/>
        <v>5.5</v>
      </c>
    </row>
    <row r="10334" spans="1:6" x14ac:dyDescent="0.25">
      <c r="A10334" t="s">
        <v>316</v>
      </c>
      <c r="B10334" t="s">
        <v>185</v>
      </c>
      <c r="C10334" t="s">
        <v>232</v>
      </c>
      <c r="D10334" t="s">
        <v>548</v>
      </c>
      <c r="E10334" t="s">
        <v>1367</v>
      </c>
      <c r="F10334">
        <f t="shared" si="161"/>
        <v>5.75</v>
      </c>
    </row>
    <row r="10335" spans="1:6" x14ac:dyDescent="0.25">
      <c r="A10335" t="s">
        <v>143</v>
      </c>
      <c r="B10335" t="s">
        <v>218</v>
      </c>
      <c r="C10335" t="s">
        <v>239</v>
      </c>
      <c r="D10335" t="s">
        <v>473</v>
      </c>
      <c r="E10335" t="s">
        <v>1367</v>
      </c>
      <c r="F10335">
        <f t="shared" si="161"/>
        <v>5</v>
      </c>
    </row>
    <row r="10336" spans="1:6" x14ac:dyDescent="0.25">
      <c r="A10336" t="s">
        <v>121</v>
      </c>
      <c r="B10336" t="s">
        <v>92</v>
      </c>
      <c r="C10336" t="s">
        <v>78</v>
      </c>
      <c r="D10336" t="s">
        <v>929</v>
      </c>
      <c r="E10336" t="s">
        <v>1367</v>
      </c>
      <c r="F10336">
        <f t="shared" si="161"/>
        <v>5.5</v>
      </c>
    </row>
    <row r="10337" spans="1:6" x14ac:dyDescent="0.25">
      <c r="A10337" t="s">
        <v>316</v>
      </c>
      <c r="B10337" t="s">
        <v>43</v>
      </c>
      <c r="C10337" t="s">
        <v>243</v>
      </c>
      <c r="D10337" t="s">
        <v>1628</v>
      </c>
      <c r="E10337" t="s">
        <v>1367</v>
      </c>
      <c r="F10337">
        <f t="shared" si="161"/>
        <v>5.75</v>
      </c>
    </row>
    <row r="10338" spans="1:6" x14ac:dyDescent="0.25">
      <c r="A10338" t="s">
        <v>316</v>
      </c>
      <c r="B10338" t="s">
        <v>167</v>
      </c>
      <c r="C10338" t="s">
        <v>133</v>
      </c>
      <c r="D10338" t="s">
        <v>959</v>
      </c>
      <c r="E10338" t="s">
        <v>1367</v>
      </c>
      <c r="F10338">
        <f t="shared" si="161"/>
        <v>5.75</v>
      </c>
    </row>
    <row r="10339" spans="1:6" x14ac:dyDescent="0.25">
      <c r="A10339" t="s">
        <v>316</v>
      </c>
      <c r="B10339" t="s">
        <v>108</v>
      </c>
      <c r="C10339" t="s">
        <v>7</v>
      </c>
      <c r="D10339" t="s">
        <v>2035</v>
      </c>
      <c r="E10339" t="s">
        <v>1367</v>
      </c>
      <c r="F10339">
        <f t="shared" si="161"/>
        <v>5.75</v>
      </c>
    </row>
    <row r="10340" spans="1:6" x14ac:dyDescent="0.25">
      <c r="A10340" t="s">
        <v>46</v>
      </c>
      <c r="B10340" t="s">
        <v>99</v>
      </c>
      <c r="C10340" t="s">
        <v>86</v>
      </c>
      <c r="D10340" t="s">
        <v>880</v>
      </c>
      <c r="E10340" t="s">
        <v>1367</v>
      </c>
      <c r="F10340">
        <f t="shared" si="161"/>
        <v>6.5</v>
      </c>
    </row>
    <row r="10341" spans="1:6" x14ac:dyDescent="0.25">
      <c r="A10341" t="s">
        <v>273</v>
      </c>
      <c r="B10341" t="s">
        <v>244</v>
      </c>
      <c r="C10341" t="s">
        <v>11</v>
      </c>
      <c r="D10341" t="s">
        <v>2081</v>
      </c>
      <c r="E10341" t="s">
        <v>2405</v>
      </c>
      <c r="F10341">
        <f t="shared" si="161"/>
        <v>7</v>
      </c>
    </row>
    <row r="10342" spans="1:6" x14ac:dyDescent="0.25">
      <c r="A10342" t="s">
        <v>121</v>
      </c>
      <c r="B10342" t="s">
        <v>58</v>
      </c>
      <c r="C10342" t="s">
        <v>196</v>
      </c>
      <c r="D10342" t="s">
        <v>239</v>
      </c>
      <c r="E10342" t="s">
        <v>1945</v>
      </c>
      <c r="F10342">
        <f t="shared" si="161"/>
        <v>5.5</v>
      </c>
    </row>
    <row r="10343" spans="1:6" x14ac:dyDescent="0.25">
      <c r="A10343" t="s">
        <v>265</v>
      </c>
      <c r="B10343" t="s">
        <v>1467</v>
      </c>
      <c r="C10343" t="s">
        <v>1</v>
      </c>
      <c r="D10343" t="s">
        <v>164</v>
      </c>
      <c r="E10343" t="s">
        <v>1945</v>
      </c>
      <c r="F10343">
        <f t="shared" si="161"/>
        <v>6.75</v>
      </c>
    </row>
    <row r="10344" spans="1:6" x14ac:dyDescent="0.25">
      <c r="A10344" t="s">
        <v>125</v>
      </c>
      <c r="B10344" t="s">
        <v>212</v>
      </c>
      <c r="C10344" t="s">
        <v>435</v>
      </c>
      <c r="D10344" t="s">
        <v>330</v>
      </c>
      <c r="E10344" t="s">
        <v>1945</v>
      </c>
      <c r="F10344">
        <f t="shared" si="161"/>
        <v>6</v>
      </c>
    </row>
    <row r="10345" spans="1:6" x14ac:dyDescent="0.25">
      <c r="A10345" t="s">
        <v>46</v>
      </c>
      <c r="B10345" t="s">
        <v>144</v>
      </c>
      <c r="C10345" t="s">
        <v>834</v>
      </c>
      <c r="D10345" t="s">
        <v>1390</v>
      </c>
      <c r="E10345" t="s">
        <v>2205</v>
      </c>
      <c r="F10345">
        <f t="shared" si="161"/>
        <v>6.5</v>
      </c>
    </row>
    <row r="10346" spans="1:6" x14ac:dyDescent="0.25">
      <c r="A10346" t="s">
        <v>157</v>
      </c>
      <c r="B10346" t="s">
        <v>52</v>
      </c>
      <c r="C10346" t="s">
        <v>26</v>
      </c>
      <c r="D10346" t="s">
        <v>1939</v>
      </c>
      <c r="E10346" t="s">
        <v>2205</v>
      </c>
      <c r="F10346">
        <f t="shared" si="161"/>
        <v>4.25</v>
      </c>
    </row>
    <row r="10347" spans="1:6" x14ac:dyDescent="0.25">
      <c r="A10347" t="s">
        <v>886</v>
      </c>
      <c r="B10347" t="s">
        <v>76</v>
      </c>
      <c r="C10347" t="s">
        <v>67</v>
      </c>
      <c r="D10347" t="s">
        <v>2204</v>
      </c>
      <c r="E10347" t="s">
        <v>2205</v>
      </c>
      <c r="F10347">
        <f t="shared" si="161"/>
        <v>7.75</v>
      </c>
    </row>
    <row r="10348" spans="1:6" x14ac:dyDescent="0.25">
      <c r="A10348" t="s">
        <v>143</v>
      </c>
      <c r="B10348" t="s">
        <v>91</v>
      </c>
      <c r="C10348" t="s">
        <v>70</v>
      </c>
      <c r="D10348" t="s">
        <v>666</v>
      </c>
      <c r="E10348" t="s">
        <v>2005</v>
      </c>
      <c r="F10348">
        <f t="shared" si="161"/>
        <v>5</v>
      </c>
    </row>
    <row r="10349" spans="1:6" x14ac:dyDescent="0.25">
      <c r="A10349" t="s">
        <v>125</v>
      </c>
      <c r="B10349" t="s">
        <v>117</v>
      </c>
      <c r="C10349" t="s">
        <v>745</v>
      </c>
      <c r="D10349" t="s">
        <v>1036</v>
      </c>
      <c r="E10349" t="s">
        <v>2005</v>
      </c>
      <c r="F10349">
        <f t="shared" si="161"/>
        <v>6</v>
      </c>
    </row>
    <row r="10350" spans="1:6" x14ac:dyDescent="0.25">
      <c r="A10350" t="s">
        <v>121</v>
      </c>
      <c r="B10350" t="s">
        <v>153</v>
      </c>
      <c r="C10350" t="s">
        <v>106</v>
      </c>
      <c r="D10350" t="s">
        <v>722</v>
      </c>
      <c r="E10350" t="s">
        <v>2005</v>
      </c>
      <c r="F10350">
        <f t="shared" si="161"/>
        <v>5.5</v>
      </c>
    </row>
    <row r="10351" spans="1:6" x14ac:dyDescent="0.25">
      <c r="A10351" t="s">
        <v>276</v>
      </c>
      <c r="B10351" t="s">
        <v>239</v>
      </c>
      <c r="C10351" t="s">
        <v>39</v>
      </c>
      <c r="D10351" t="s">
        <v>1421</v>
      </c>
      <c r="E10351" t="s">
        <v>2005</v>
      </c>
      <c r="F10351">
        <f t="shared" si="161"/>
        <v>4.75</v>
      </c>
    </row>
    <row r="10352" spans="1:6" x14ac:dyDescent="0.25">
      <c r="A10352" t="s">
        <v>14</v>
      </c>
      <c r="B10352" t="s">
        <v>11</v>
      </c>
      <c r="C10352" t="s">
        <v>247</v>
      </c>
      <c r="D10352" t="s">
        <v>72</v>
      </c>
      <c r="E10352" t="s">
        <v>2022</v>
      </c>
      <c r="F10352">
        <f t="shared" si="161"/>
        <v>4.5</v>
      </c>
    </row>
    <row r="10353" spans="1:6" x14ac:dyDescent="0.25">
      <c r="A10353" t="s">
        <v>46</v>
      </c>
      <c r="B10353" t="s">
        <v>76</v>
      </c>
      <c r="C10353" t="s">
        <v>286</v>
      </c>
      <c r="D10353" t="s">
        <v>1472</v>
      </c>
      <c r="E10353" t="s">
        <v>2022</v>
      </c>
      <c r="F10353">
        <f t="shared" si="161"/>
        <v>6.5</v>
      </c>
    </row>
    <row r="10354" spans="1:6" x14ac:dyDescent="0.25">
      <c r="A10354" t="s">
        <v>143</v>
      </c>
      <c r="B10354" t="s">
        <v>63</v>
      </c>
      <c r="C10354" t="s">
        <v>527</v>
      </c>
      <c r="D10354" t="s">
        <v>192</v>
      </c>
      <c r="E10354" t="s">
        <v>182</v>
      </c>
      <c r="F10354">
        <f t="shared" si="161"/>
        <v>5</v>
      </c>
    </row>
    <row r="10355" spans="1:6" x14ac:dyDescent="0.25">
      <c r="A10355" t="s">
        <v>14</v>
      </c>
      <c r="B10355" t="s">
        <v>46</v>
      </c>
      <c r="C10355" t="s">
        <v>180</v>
      </c>
      <c r="D10355" t="s">
        <v>181</v>
      </c>
      <c r="E10355" t="s">
        <v>182</v>
      </c>
      <c r="F10355">
        <f t="shared" si="161"/>
        <v>4.5</v>
      </c>
    </row>
    <row r="10356" spans="1:6" x14ac:dyDescent="0.25">
      <c r="A10356" t="s">
        <v>121</v>
      </c>
      <c r="B10356" t="s">
        <v>232</v>
      </c>
      <c r="C10356" t="s">
        <v>218</v>
      </c>
      <c r="D10356" t="s">
        <v>906</v>
      </c>
      <c r="E10356" t="s">
        <v>182</v>
      </c>
      <c r="F10356">
        <f t="shared" si="161"/>
        <v>5.5</v>
      </c>
    </row>
    <row r="10357" spans="1:6" x14ac:dyDescent="0.25">
      <c r="A10357" t="s">
        <v>121</v>
      </c>
      <c r="B10357" t="s">
        <v>109</v>
      </c>
      <c r="C10357" t="s">
        <v>85</v>
      </c>
      <c r="D10357" t="s">
        <v>1241</v>
      </c>
      <c r="E10357" t="s">
        <v>182</v>
      </c>
      <c r="F10357">
        <f t="shared" si="161"/>
        <v>5.5</v>
      </c>
    </row>
    <row r="10358" spans="1:6" x14ac:dyDescent="0.25">
      <c r="A10358" t="s">
        <v>143</v>
      </c>
      <c r="B10358" t="s">
        <v>158</v>
      </c>
      <c r="C10358" t="s">
        <v>73</v>
      </c>
      <c r="D10358" t="s">
        <v>771</v>
      </c>
      <c r="E10358" t="s">
        <v>1410</v>
      </c>
      <c r="F10358">
        <f t="shared" si="161"/>
        <v>5</v>
      </c>
    </row>
    <row r="10359" spans="1:6" x14ac:dyDescent="0.25">
      <c r="A10359" t="s">
        <v>14</v>
      </c>
      <c r="B10359" t="s">
        <v>11</v>
      </c>
      <c r="C10359" t="s">
        <v>154</v>
      </c>
      <c r="D10359" t="s">
        <v>138</v>
      </c>
      <c r="E10359" t="s">
        <v>1554</v>
      </c>
      <c r="F10359">
        <f t="shared" si="161"/>
        <v>4.5</v>
      </c>
    </row>
    <row r="10360" spans="1:6" x14ac:dyDescent="0.25">
      <c r="A10360" t="s">
        <v>143</v>
      </c>
      <c r="B10360" t="s">
        <v>175</v>
      </c>
      <c r="C10360" t="s">
        <v>58</v>
      </c>
      <c r="D10360" t="s">
        <v>652</v>
      </c>
      <c r="E10360" t="s">
        <v>1554</v>
      </c>
      <c r="F10360">
        <f t="shared" si="161"/>
        <v>5</v>
      </c>
    </row>
    <row r="10361" spans="1:6" x14ac:dyDescent="0.25">
      <c r="A10361" t="s">
        <v>157</v>
      </c>
      <c r="B10361" t="s">
        <v>192</v>
      </c>
      <c r="C10361" t="s">
        <v>90</v>
      </c>
      <c r="D10361" t="s">
        <v>290</v>
      </c>
      <c r="E10361" t="s">
        <v>1554</v>
      </c>
      <c r="F10361">
        <f t="shared" si="161"/>
        <v>4.25</v>
      </c>
    </row>
    <row r="10362" spans="1:6" x14ac:dyDescent="0.25">
      <c r="A10362" t="s">
        <v>121</v>
      </c>
      <c r="B10362" t="s">
        <v>86</v>
      </c>
      <c r="C10362" t="s">
        <v>90</v>
      </c>
      <c r="D10362" t="s">
        <v>669</v>
      </c>
      <c r="E10362" t="s">
        <v>1554</v>
      </c>
      <c r="F10362">
        <f t="shared" si="161"/>
        <v>5.5</v>
      </c>
    </row>
    <row r="10363" spans="1:6" x14ac:dyDescent="0.25">
      <c r="A10363" t="s">
        <v>143</v>
      </c>
      <c r="B10363" t="s">
        <v>14</v>
      </c>
      <c r="C10363" t="s">
        <v>78</v>
      </c>
      <c r="D10363" t="s">
        <v>204</v>
      </c>
      <c r="E10363" t="s">
        <v>1404</v>
      </c>
      <c r="F10363">
        <f t="shared" si="161"/>
        <v>5</v>
      </c>
    </row>
    <row r="10364" spans="1:6" x14ac:dyDescent="0.25">
      <c r="A10364" t="s">
        <v>14</v>
      </c>
      <c r="B10364" t="s">
        <v>129</v>
      </c>
      <c r="C10364" t="s">
        <v>387</v>
      </c>
      <c r="D10364" t="s">
        <v>245</v>
      </c>
      <c r="E10364" t="s">
        <v>1404</v>
      </c>
      <c r="F10364">
        <f t="shared" si="161"/>
        <v>4.5</v>
      </c>
    </row>
    <row r="10365" spans="1:6" x14ac:dyDescent="0.25">
      <c r="A10365" t="s">
        <v>121</v>
      </c>
      <c r="B10365" t="s">
        <v>86</v>
      </c>
      <c r="C10365" t="s">
        <v>244</v>
      </c>
      <c r="D10365" t="s">
        <v>257</v>
      </c>
      <c r="E10365" t="s">
        <v>1404</v>
      </c>
      <c r="F10365">
        <f t="shared" si="161"/>
        <v>5.5</v>
      </c>
    </row>
    <row r="10366" spans="1:6" x14ac:dyDescent="0.25">
      <c r="A10366" t="s">
        <v>283</v>
      </c>
      <c r="B10366" t="s">
        <v>1052</v>
      </c>
      <c r="C10366" t="s">
        <v>63</v>
      </c>
      <c r="D10366" t="s">
        <v>721</v>
      </c>
      <c r="E10366" t="s">
        <v>1404</v>
      </c>
      <c r="F10366">
        <f t="shared" si="161"/>
        <v>7.25</v>
      </c>
    </row>
    <row r="10367" spans="1:6" x14ac:dyDescent="0.25">
      <c r="A10367" t="s">
        <v>143</v>
      </c>
      <c r="B10367" t="s">
        <v>174</v>
      </c>
      <c r="C10367" t="s">
        <v>17</v>
      </c>
      <c r="D10367" t="s">
        <v>647</v>
      </c>
      <c r="E10367" t="s">
        <v>1404</v>
      </c>
      <c r="F10367">
        <f t="shared" si="161"/>
        <v>5</v>
      </c>
    </row>
    <row r="10368" spans="1:6" x14ac:dyDescent="0.25">
      <c r="A10368" t="s">
        <v>143</v>
      </c>
      <c r="B10368" t="s">
        <v>39</v>
      </c>
      <c r="C10368" t="s">
        <v>96</v>
      </c>
      <c r="D10368" t="s">
        <v>1639</v>
      </c>
      <c r="E10368" t="s">
        <v>1404</v>
      </c>
      <c r="F10368">
        <f t="shared" si="161"/>
        <v>5</v>
      </c>
    </row>
    <row r="10369" spans="1:6" x14ac:dyDescent="0.25">
      <c r="A10369" t="s">
        <v>14</v>
      </c>
      <c r="B10369" t="s">
        <v>87</v>
      </c>
      <c r="C10369" t="s">
        <v>224</v>
      </c>
      <c r="D10369" t="s">
        <v>60</v>
      </c>
      <c r="E10369" t="s">
        <v>1449</v>
      </c>
      <c r="F10369">
        <f t="shared" si="161"/>
        <v>4.5</v>
      </c>
    </row>
    <row r="10370" spans="1:6" x14ac:dyDescent="0.25">
      <c r="A10370" t="s">
        <v>121</v>
      </c>
      <c r="B10370" t="s">
        <v>98</v>
      </c>
      <c r="C10370" t="s">
        <v>70</v>
      </c>
      <c r="D10370" t="s">
        <v>1265</v>
      </c>
      <c r="E10370" t="s">
        <v>1449</v>
      </c>
      <c r="F10370">
        <f t="shared" si="161"/>
        <v>5.5</v>
      </c>
    </row>
    <row r="10371" spans="1:6" x14ac:dyDescent="0.25">
      <c r="A10371" t="s">
        <v>46</v>
      </c>
      <c r="B10371" t="s">
        <v>1412</v>
      </c>
      <c r="C10371" t="s">
        <v>26</v>
      </c>
      <c r="D10371" t="s">
        <v>373</v>
      </c>
      <c r="E10371" t="s">
        <v>1449</v>
      </c>
      <c r="F10371">
        <f t="shared" ref="F10371:F10434" si="162">VALUE(A10371)</f>
        <v>6.5</v>
      </c>
    </row>
    <row r="10372" spans="1:6" x14ac:dyDescent="0.25">
      <c r="A10372" t="s">
        <v>316</v>
      </c>
      <c r="B10372" t="s">
        <v>90</v>
      </c>
      <c r="C10372" t="s">
        <v>129</v>
      </c>
      <c r="D10372" t="s">
        <v>252</v>
      </c>
      <c r="E10372" t="s">
        <v>1339</v>
      </c>
      <c r="F10372">
        <f t="shared" si="162"/>
        <v>5.75</v>
      </c>
    </row>
    <row r="10373" spans="1:6" x14ac:dyDescent="0.25">
      <c r="A10373" t="s">
        <v>143</v>
      </c>
      <c r="B10373" t="s">
        <v>39</v>
      </c>
      <c r="C10373" t="s">
        <v>16</v>
      </c>
      <c r="D10373" t="s">
        <v>822</v>
      </c>
      <c r="E10373" t="s">
        <v>1339</v>
      </c>
      <c r="F10373">
        <f t="shared" si="162"/>
        <v>5</v>
      </c>
    </row>
    <row r="10374" spans="1:6" x14ac:dyDescent="0.25">
      <c r="A10374" t="s">
        <v>143</v>
      </c>
      <c r="B10374" t="s">
        <v>91</v>
      </c>
      <c r="C10374" t="s">
        <v>153</v>
      </c>
      <c r="D10374" t="s">
        <v>227</v>
      </c>
      <c r="E10374" t="s">
        <v>1445</v>
      </c>
      <c r="F10374">
        <f t="shared" si="162"/>
        <v>5</v>
      </c>
    </row>
    <row r="10375" spans="1:6" x14ac:dyDescent="0.25">
      <c r="A10375" t="s">
        <v>14</v>
      </c>
      <c r="B10375" t="s">
        <v>108</v>
      </c>
      <c r="C10375" t="s">
        <v>72</v>
      </c>
      <c r="D10375" t="s">
        <v>137</v>
      </c>
      <c r="E10375" t="s">
        <v>1445</v>
      </c>
      <c r="F10375">
        <f t="shared" si="162"/>
        <v>4.5</v>
      </c>
    </row>
    <row r="10376" spans="1:6" x14ac:dyDescent="0.25">
      <c r="A10376" t="s">
        <v>270</v>
      </c>
      <c r="B10376" t="s">
        <v>300</v>
      </c>
      <c r="C10376" t="s">
        <v>693</v>
      </c>
      <c r="D10376" t="s">
        <v>1053</v>
      </c>
      <c r="E10376" t="s">
        <v>1445</v>
      </c>
      <c r="F10376">
        <f t="shared" si="162"/>
        <v>6.25</v>
      </c>
    </row>
    <row r="10377" spans="1:6" x14ac:dyDescent="0.25">
      <c r="A10377" t="s">
        <v>316</v>
      </c>
      <c r="B10377" t="s">
        <v>98</v>
      </c>
      <c r="C10377" t="s">
        <v>239</v>
      </c>
      <c r="D10377" t="s">
        <v>242</v>
      </c>
      <c r="E10377" t="s">
        <v>1755</v>
      </c>
      <c r="F10377">
        <f t="shared" si="162"/>
        <v>5.75</v>
      </c>
    </row>
    <row r="10378" spans="1:6" x14ac:dyDescent="0.25">
      <c r="A10378" t="s">
        <v>265</v>
      </c>
      <c r="B10378" t="s">
        <v>22</v>
      </c>
      <c r="C10378" t="s">
        <v>192</v>
      </c>
      <c r="D10378" t="s">
        <v>137</v>
      </c>
      <c r="E10378" t="s">
        <v>1755</v>
      </c>
      <c r="F10378">
        <f t="shared" si="162"/>
        <v>6.75</v>
      </c>
    </row>
    <row r="10379" spans="1:6" x14ac:dyDescent="0.25">
      <c r="A10379" t="s">
        <v>316</v>
      </c>
      <c r="B10379" t="s">
        <v>58</v>
      </c>
      <c r="C10379" t="s">
        <v>72</v>
      </c>
      <c r="D10379" t="s">
        <v>1588</v>
      </c>
      <c r="E10379" t="s">
        <v>1755</v>
      </c>
      <c r="F10379">
        <f t="shared" si="162"/>
        <v>5.75</v>
      </c>
    </row>
    <row r="10380" spans="1:6" x14ac:dyDescent="0.25">
      <c r="A10380" t="s">
        <v>270</v>
      </c>
      <c r="B10380" t="s">
        <v>232</v>
      </c>
      <c r="C10380" t="s">
        <v>342</v>
      </c>
      <c r="D10380" t="s">
        <v>2301</v>
      </c>
      <c r="E10380" t="s">
        <v>1755</v>
      </c>
      <c r="F10380">
        <f t="shared" si="162"/>
        <v>6.25</v>
      </c>
    </row>
    <row r="10381" spans="1:6" x14ac:dyDescent="0.25">
      <c r="A10381" t="s">
        <v>10</v>
      </c>
      <c r="B10381" t="s">
        <v>175</v>
      </c>
      <c r="C10381" t="s">
        <v>92</v>
      </c>
      <c r="D10381" t="s">
        <v>388</v>
      </c>
      <c r="E10381" t="s">
        <v>2467</v>
      </c>
      <c r="F10381">
        <f t="shared" si="162"/>
        <v>3.75</v>
      </c>
    </row>
    <row r="10382" spans="1:6" x14ac:dyDescent="0.25">
      <c r="A10382" t="s">
        <v>121</v>
      </c>
      <c r="B10382" t="s">
        <v>232</v>
      </c>
      <c r="C10382" t="s">
        <v>11</v>
      </c>
      <c r="D10382" t="s">
        <v>148</v>
      </c>
      <c r="E10382" t="s">
        <v>2467</v>
      </c>
      <c r="F10382">
        <f t="shared" si="162"/>
        <v>5.5</v>
      </c>
    </row>
    <row r="10383" spans="1:6" x14ac:dyDescent="0.25">
      <c r="A10383" t="s">
        <v>10</v>
      </c>
      <c r="B10383" t="s">
        <v>58</v>
      </c>
      <c r="C10383" t="s">
        <v>98</v>
      </c>
      <c r="D10383" t="s">
        <v>26</v>
      </c>
      <c r="E10383" t="s">
        <v>2289</v>
      </c>
      <c r="F10383">
        <f t="shared" si="162"/>
        <v>3.75</v>
      </c>
    </row>
    <row r="10384" spans="1:6" x14ac:dyDescent="0.25">
      <c r="A10384" t="s">
        <v>143</v>
      </c>
      <c r="B10384" t="s">
        <v>244</v>
      </c>
      <c r="C10384" t="s">
        <v>96</v>
      </c>
      <c r="D10384" t="s">
        <v>1028</v>
      </c>
      <c r="E10384" t="s">
        <v>2289</v>
      </c>
      <c r="F10384">
        <f t="shared" si="162"/>
        <v>5</v>
      </c>
    </row>
    <row r="10385" spans="1:6" x14ac:dyDescent="0.25">
      <c r="A10385" t="s">
        <v>125</v>
      </c>
      <c r="B10385" t="s">
        <v>108</v>
      </c>
      <c r="C10385" t="s">
        <v>939</v>
      </c>
      <c r="D10385" t="s">
        <v>710</v>
      </c>
      <c r="E10385" t="s">
        <v>2003</v>
      </c>
      <c r="F10385">
        <f t="shared" si="162"/>
        <v>6</v>
      </c>
    </row>
    <row r="10386" spans="1:6" x14ac:dyDescent="0.25">
      <c r="A10386" t="s">
        <v>143</v>
      </c>
      <c r="B10386" t="s">
        <v>3</v>
      </c>
      <c r="C10386" t="s">
        <v>185</v>
      </c>
      <c r="D10386" t="s">
        <v>161</v>
      </c>
      <c r="E10386" t="s">
        <v>1492</v>
      </c>
      <c r="F10386">
        <f t="shared" si="162"/>
        <v>5</v>
      </c>
    </row>
    <row r="10387" spans="1:6" x14ac:dyDescent="0.25">
      <c r="A10387" t="s">
        <v>143</v>
      </c>
      <c r="B10387" t="s">
        <v>43</v>
      </c>
      <c r="C10387" t="s">
        <v>90</v>
      </c>
      <c r="D10387" t="s">
        <v>937</v>
      </c>
      <c r="E10387" t="s">
        <v>1492</v>
      </c>
      <c r="F10387">
        <f t="shared" si="162"/>
        <v>5</v>
      </c>
    </row>
    <row r="10388" spans="1:6" x14ac:dyDescent="0.25">
      <c r="A10388" t="s">
        <v>270</v>
      </c>
      <c r="B10388" t="s">
        <v>185</v>
      </c>
      <c r="C10388" t="s">
        <v>7</v>
      </c>
      <c r="D10388" t="s">
        <v>290</v>
      </c>
      <c r="E10388" t="s">
        <v>1492</v>
      </c>
      <c r="F10388">
        <f t="shared" si="162"/>
        <v>6.25</v>
      </c>
    </row>
    <row r="10389" spans="1:6" x14ac:dyDescent="0.25">
      <c r="A10389" t="s">
        <v>270</v>
      </c>
      <c r="B10389" t="s">
        <v>2</v>
      </c>
      <c r="C10389" t="s">
        <v>112</v>
      </c>
      <c r="D10389" t="s">
        <v>523</v>
      </c>
      <c r="E10389" t="s">
        <v>1492</v>
      </c>
      <c r="F10389">
        <f t="shared" si="162"/>
        <v>6.25</v>
      </c>
    </row>
    <row r="10390" spans="1:6" x14ac:dyDescent="0.25">
      <c r="A10390" t="s">
        <v>1219</v>
      </c>
      <c r="B10390" t="s">
        <v>98</v>
      </c>
      <c r="C10390" t="s">
        <v>470</v>
      </c>
      <c r="D10390" t="s">
        <v>1649</v>
      </c>
      <c r="E10390" t="s">
        <v>1492</v>
      </c>
      <c r="F10390">
        <f t="shared" si="162"/>
        <v>8</v>
      </c>
    </row>
    <row r="10391" spans="1:6" x14ac:dyDescent="0.25">
      <c r="A10391" t="s">
        <v>14</v>
      </c>
      <c r="B10391" t="s">
        <v>108</v>
      </c>
      <c r="C10391" t="s">
        <v>239</v>
      </c>
      <c r="D10391" t="s">
        <v>7</v>
      </c>
      <c r="E10391" t="s">
        <v>1526</v>
      </c>
      <c r="F10391">
        <f t="shared" si="162"/>
        <v>4.5</v>
      </c>
    </row>
    <row r="10392" spans="1:6" x14ac:dyDescent="0.25">
      <c r="A10392" t="s">
        <v>143</v>
      </c>
      <c r="B10392" t="s">
        <v>239</v>
      </c>
      <c r="C10392" t="s">
        <v>693</v>
      </c>
      <c r="D10392" t="s">
        <v>785</v>
      </c>
      <c r="E10392" t="s">
        <v>1526</v>
      </c>
      <c r="F10392">
        <f t="shared" si="162"/>
        <v>5</v>
      </c>
    </row>
    <row r="10393" spans="1:6" x14ac:dyDescent="0.25">
      <c r="A10393" t="s">
        <v>143</v>
      </c>
      <c r="B10393" t="s">
        <v>91</v>
      </c>
      <c r="C10393" t="s">
        <v>86</v>
      </c>
      <c r="D10393" t="s">
        <v>350</v>
      </c>
      <c r="E10393" t="s">
        <v>1526</v>
      </c>
      <c r="F10393">
        <f t="shared" si="162"/>
        <v>5</v>
      </c>
    </row>
    <row r="10394" spans="1:6" x14ac:dyDescent="0.25">
      <c r="A10394" t="s">
        <v>121</v>
      </c>
      <c r="B10394" t="s">
        <v>144</v>
      </c>
      <c r="C10394" t="s">
        <v>82</v>
      </c>
      <c r="D10394" t="s">
        <v>958</v>
      </c>
      <c r="E10394" t="s">
        <v>1526</v>
      </c>
      <c r="F10394">
        <f t="shared" si="162"/>
        <v>5.5</v>
      </c>
    </row>
    <row r="10395" spans="1:6" x14ac:dyDescent="0.25">
      <c r="A10395" t="s">
        <v>316</v>
      </c>
      <c r="B10395" t="s">
        <v>86</v>
      </c>
      <c r="C10395" t="s">
        <v>192</v>
      </c>
      <c r="D10395" t="s">
        <v>405</v>
      </c>
      <c r="E10395" t="s">
        <v>2268</v>
      </c>
      <c r="F10395">
        <f t="shared" si="162"/>
        <v>5.75</v>
      </c>
    </row>
    <row r="10396" spans="1:6" x14ac:dyDescent="0.25">
      <c r="A10396" t="s">
        <v>143</v>
      </c>
      <c r="B10396" t="s">
        <v>112</v>
      </c>
      <c r="C10396" t="s">
        <v>8</v>
      </c>
      <c r="D10396" t="s">
        <v>210</v>
      </c>
      <c r="E10396" t="s">
        <v>2268</v>
      </c>
      <c r="F10396">
        <f t="shared" si="162"/>
        <v>5</v>
      </c>
    </row>
    <row r="10397" spans="1:6" x14ac:dyDescent="0.25">
      <c r="A10397" t="s">
        <v>143</v>
      </c>
      <c r="B10397" t="s">
        <v>175</v>
      </c>
      <c r="C10397" t="s">
        <v>239</v>
      </c>
      <c r="D10397" t="s">
        <v>129</v>
      </c>
      <c r="E10397" t="s">
        <v>1563</v>
      </c>
      <c r="F10397">
        <f t="shared" si="162"/>
        <v>5</v>
      </c>
    </row>
    <row r="10398" spans="1:6" x14ac:dyDescent="0.25">
      <c r="A10398" t="s">
        <v>886</v>
      </c>
      <c r="B10398" t="s">
        <v>1055</v>
      </c>
      <c r="C10398" t="s">
        <v>1066</v>
      </c>
      <c r="D10398" t="s">
        <v>333</v>
      </c>
      <c r="E10398" t="s">
        <v>1563</v>
      </c>
      <c r="F10398">
        <f t="shared" si="162"/>
        <v>7.75</v>
      </c>
    </row>
    <row r="10399" spans="1:6" x14ac:dyDescent="0.25">
      <c r="A10399" t="s">
        <v>283</v>
      </c>
      <c r="B10399" t="s">
        <v>212</v>
      </c>
      <c r="C10399" t="s">
        <v>336</v>
      </c>
      <c r="D10399" t="s">
        <v>660</v>
      </c>
      <c r="E10399" t="s">
        <v>1563</v>
      </c>
      <c r="F10399">
        <f t="shared" si="162"/>
        <v>7.25</v>
      </c>
    </row>
    <row r="10400" spans="1:6" x14ac:dyDescent="0.25">
      <c r="A10400" t="s">
        <v>14</v>
      </c>
      <c r="B10400" t="s">
        <v>293</v>
      </c>
      <c r="C10400" t="s">
        <v>218</v>
      </c>
      <c r="D10400" t="s">
        <v>33</v>
      </c>
      <c r="E10400" t="s">
        <v>1876</v>
      </c>
      <c r="F10400">
        <f t="shared" si="162"/>
        <v>4.5</v>
      </c>
    </row>
    <row r="10401" spans="1:6" x14ac:dyDescent="0.25">
      <c r="A10401" t="s">
        <v>143</v>
      </c>
      <c r="B10401" t="s">
        <v>343</v>
      </c>
      <c r="C10401" t="s">
        <v>82</v>
      </c>
      <c r="D10401" t="s">
        <v>171</v>
      </c>
      <c r="E10401" t="s">
        <v>1876</v>
      </c>
      <c r="F10401">
        <f t="shared" si="162"/>
        <v>5</v>
      </c>
    </row>
    <row r="10402" spans="1:6" x14ac:dyDescent="0.25">
      <c r="A10402" t="s">
        <v>14</v>
      </c>
      <c r="B10402" t="s">
        <v>108</v>
      </c>
      <c r="C10402" t="s">
        <v>58</v>
      </c>
      <c r="D10402" t="s">
        <v>436</v>
      </c>
      <c r="E10402" t="s">
        <v>1876</v>
      </c>
      <c r="F10402">
        <f t="shared" si="162"/>
        <v>4.5</v>
      </c>
    </row>
    <row r="10403" spans="1:6" x14ac:dyDescent="0.25">
      <c r="A10403" t="s">
        <v>14</v>
      </c>
      <c r="B10403" t="s">
        <v>56</v>
      </c>
      <c r="C10403" t="s">
        <v>1393</v>
      </c>
      <c r="D10403" t="s">
        <v>403</v>
      </c>
      <c r="E10403" t="s">
        <v>1876</v>
      </c>
      <c r="F10403">
        <f t="shared" si="162"/>
        <v>4.5</v>
      </c>
    </row>
    <row r="10404" spans="1:6" x14ac:dyDescent="0.25">
      <c r="A10404" t="s">
        <v>265</v>
      </c>
      <c r="B10404" t="s">
        <v>3</v>
      </c>
      <c r="C10404" t="s">
        <v>388</v>
      </c>
      <c r="D10404" t="s">
        <v>333</v>
      </c>
      <c r="E10404" t="s">
        <v>1876</v>
      </c>
      <c r="F10404">
        <f t="shared" si="162"/>
        <v>6.75</v>
      </c>
    </row>
    <row r="10405" spans="1:6" x14ac:dyDescent="0.25">
      <c r="A10405" t="s">
        <v>283</v>
      </c>
      <c r="B10405" t="s">
        <v>63</v>
      </c>
      <c r="C10405" t="s">
        <v>652</v>
      </c>
      <c r="D10405" t="s">
        <v>653</v>
      </c>
      <c r="E10405" t="s">
        <v>1876</v>
      </c>
      <c r="F10405">
        <f t="shared" si="162"/>
        <v>7.25</v>
      </c>
    </row>
    <row r="10406" spans="1:6" x14ac:dyDescent="0.25">
      <c r="A10406" t="s">
        <v>143</v>
      </c>
      <c r="B10406" t="s">
        <v>232</v>
      </c>
      <c r="C10406" t="s">
        <v>343</v>
      </c>
      <c r="D10406" t="s">
        <v>337</v>
      </c>
      <c r="E10406" t="s">
        <v>1228</v>
      </c>
      <c r="F10406">
        <f t="shared" si="162"/>
        <v>5</v>
      </c>
    </row>
    <row r="10407" spans="1:6" x14ac:dyDescent="0.25">
      <c r="A10407" t="s">
        <v>125</v>
      </c>
      <c r="B10407" t="s">
        <v>175</v>
      </c>
      <c r="C10407" t="s">
        <v>829</v>
      </c>
      <c r="D10407" t="s">
        <v>208</v>
      </c>
      <c r="E10407" t="s">
        <v>1228</v>
      </c>
      <c r="F10407">
        <f t="shared" si="162"/>
        <v>6</v>
      </c>
    </row>
    <row r="10408" spans="1:6" x14ac:dyDescent="0.25">
      <c r="A10408" t="s">
        <v>276</v>
      </c>
      <c r="B10408" t="s">
        <v>146</v>
      </c>
      <c r="C10408" t="s">
        <v>26</v>
      </c>
      <c r="D10408" t="s">
        <v>730</v>
      </c>
      <c r="E10408" t="s">
        <v>1228</v>
      </c>
      <c r="F10408">
        <f t="shared" si="162"/>
        <v>4.75</v>
      </c>
    </row>
    <row r="10409" spans="1:6" x14ac:dyDescent="0.25">
      <c r="A10409" t="s">
        <v>283</v>
      </c>
      <c r="B10409" t="s">
        <v>185</v>
      </c>
      <c r="C10409" t="s">
        <v>91</v>
      </c>
      <c r="D10409" t="s">
        <v>483</v>
      </c>
      <c r="E10409" t="s">
        <v>1228</v>
      </c>
      <c r="F10409">
        <f t="shared" si="162"/>
        <v>7.25</v>
      </c>
    </row>
    <row r="10410" spans="1:6" x14ac:dyDescent="0.25">
      <c r="A10410" t="s">
        <v>1094</v>
      </c>
      <c r="B10410" t="s">
        <v>67</v>
      </c>
      <c r="C10410" t="s">
        <v>726</v>
      </c>
      <c r="D10410" t="s">
        <v>2500</v>
      </c>
      <c r="E10410" t="s">
        <v>1228</v>
      </c>
      <c r="F10410">
        <f t="shared" si="162"/>
        <v>9</v>
      </c>
    </row>
    <row r="10411" spans="1:6" x14ac:dyDescent="0.25">
      <c r="A10411" t="s">
        <v>143</v>
      </c>
      <c r="B10411" t="s">
        <v>352</v>
      </c>
      <c r="C10411" t="s">
        <v>352</v>
      </c>
      <c r="D10411" t="s">
        <v>729</v>
      </c>
      <c r="E10411" t="s">
        <v>1629</v>
      </c>
      <c r="F10411">
        <f t="shared" si="162"/>
        <v>5</v>
      </c>
    </row>
    <row r="10412" spans="1:6" x14ac:dyDescent="0.25">
      <c r="A10412" t="s">
        <v>270</v>
      </c>
      <c r="B10412" t="s">
        <v>42</v>
      </c>
      <c r="C10412" t="s">
        <v>106</v>
      </c>
      <c r="D10412" t="s">
        <v>417</v>
      </c>
      <c r="E10412" t="s">
        <v>1629</v>
      </c>
      <c r="F10412">
        <f t="shared" si="162"/>
        <v>6.25</v>
      </c>
    </row>
    <row r="10413" spans="1:6" x14ac:dyDescent="0.25">
      <c r="A10413" t="s">
        <v>270</v>
      </c>
      <c r="B10413" t="s">
        <v>86</v>
      </c>
      <c r="C10413" t="s">
        <v>232</v>
      </c>
      <c r="D10413" t="s">
        <v>753</v>
      </c>
      <c r="E10413" t="s">
        <v>1629</v>
      </c>
      <c r="F10413">
        <f t="shared" si="162"/>
        <v>6.25</v>
      </c>
    </row>
    <row r="10414" spans="1:6" x14ac:dyDescent="0.25">
      <c r="A10414" t="s">
        <v>265</v>
      </c>
      <c r="B10414" t="s">
        <v>102</v>
      </c>
      <c r="C10414" t="s">
        <v>54</v>
      </c>
      <c r="D10414" t="s">
        <v>12</v>
      </c>
      <c r="E10414" t="s">
        <v>2127</v>
      </c>
      <c r="F10414">
        <f t="shared" si="162"/>
        <v>6.75</v>
      </c>
    </row>
    <row r="10415" spans="1:6" x14ac:dyDescent="0.25">
      <c r="A10415" t="s">
        <v>283</v>
      </c>
      <c r="B10415" t="s">
        <v>16</v>
      </c>
      <c r="C10415" t="s">
        <v>252</v>
      </c>
      <c r="D10415" t="s">
        <v>341</v>
      </c>
      <c r="E10415" t="s">
        <v>2127</v>
      </c>
      <c r="F10415">
        <f t="shared" si="162"/>
        <v>7.25</v>
      </c>
    </row>
    <row r="10416" spans="1:6" x14ac:dyDescent="0.25">
      <c r="A10416" t="s">
        <v>143</v>
      </c>
      <c r="B10416" t="s">
        <v>33</v>
      </c>
      <c r="C10416" t="s">
        <v>212</v>
      </c>
      <c r="D10416" t="s">
        <v>235</v>
      </c>
      <c r="E10416" t="s">
        <v>2082</v>
      </c>
      <c r="F10416">
        <f t="shared" si="162"/>
        <v>5</v>
      </c>
    </row>
    <row r="10417" spans="1:6" x14ac:dyDescent="0.25">
      <c r="A10417" t="s">
        <v>143</v>
      </c>
      <c r="B10417" t="s">
        <v>8</v>
      </c>
      <c r="C10417" t="s">
        <v>59</v>
      </c>
      <c r="D10417" t="s">
        <v>836</v>
      </c>
      <c r="E10417" t="s">
        <v>2082</v>
      </c>
      <c r="F10417">
        <f t="shared" si="162"/>
        <v>5</v>
      </c>
    </row>
    <row r="10418" spans="1:6" x14ac:dyDescent="0.25">
      <c r="A10418" t="s">
        <v>143</v>
      </c>
      <c r="B10418" t="s">
        <v>91</v>
      </c>
      <c r="C10418" t="s">
        <v>5</v>
      </c>
      <c r="D10418" t="s">
        <v>206</v>
      </c>
      <c r="E10418" t="s">
        <v>338</v>
      </c>
      <c r="F10418">
        <f t="shared" si="162"/>
        <v>5</v>
      </c>
    </row>
    <row r="10419" spans="1:6" x14ac:dyDescent="0.25">
      <c r="A10419" t="s">
        <v>316</v>
      </c>
      <c r="B10419" t="s">
        <v>244</v>
      </c>
      <c r="C10419" t="s">
        <v>69</v>
      </c>
      <c r="D10419" t="s">
        <v>834</v>
      </c>
      <c r="E10419" t="s">
        <v>338</v>
      </c>
      <c r="F10419">
        <f t="shared" si="162"/>
        <v>5.75</v>
      </c>
    </row>
    <row r="10420" spans="1:6" x14ac:dyDescent="0.25">
      <c r="A10420" t="s">
        <v>143</v>
      </c>
      <c r="B10420" t="s">
        <v>133</v>
      </c>
      <c r="C10420" t="s">
        <v>17</v>
      </c>
      <c r="D10420" t="s">
        <v>331</v>
      </c>
      <c r="E10420" t="s">
        <v>338</v>
      </c>
      <c r="F10420">
        <f t="shared" si="162"/>
        <v>5</v>
      </c>
    </row>
    <row r="10421" spans="1:6" x14ac:dyDescent="0.25">
      <c r="A10421" t="s">
        <v>143</v>
      </c>
      <c r="B10421" t="s">
        <v>158</v>
      </c>
      <c r="C10421" t="s">
        <v>244</v>
      </c>
      <c r="D10421" t="s">
        <v>52</v>
      </c>
      <c r="E10421" t="s">
        <v>1073</v>
      </c>
      <c r="F10421">
        <f t="shared" si="162"/>
        <v>5</v>
      </c>
    </row>
    <row r="10422" spans="1:6" x14ac:dyDescent="0.25">
      <c r="A10422" t="s">
        <v>14</v>
      </c>
      <c r="B10422" t="s">
        <v>215</v>
      </c>
      <c r="C10422" t="s">
        <v>99</v>
      </c>
      <c r="D10422" t="s">
        <v>17</v>
      </c>
      <c r="E10422" t="s">
        <v>1073</v>
      </c>
      <c r="F10422">
        <f t="shared" si="162"/>
        <v>4.5</v>
      </c>
    </row>
    <row r="10423" spans="1:6" x14ac:dyDescent="0.25">
      <c r="A10423" t="s">
        <v>14</v>
      </c>
      <c r="B10423" t="s">
        <v>58</v>
      </c>
      <c r="C10423" t="s">
        <v>6</v>
      </c>
      <c r="D10423" t="s">
        <v>336</v>
      </c>
      <c r="E10423" t="s">
        <v>1073</v>
      </c>
      <c r="F10423">
        <f t="shared" si="162"/>
        <v>4.5</v>
      </c>
    </row>
    <row r="10424" spans="1:6" x14ac:dyDescent="0.25">
      <c r="A10424" t="s">
        <v>143</v>
      </c>
      <c r="B10424" t="s">
        <v>109</v>
      </c>
      <c r="C10424" t="s">
        <v>548</v>
      </c>
      <c r="D10424" t="s">
        <v>337</v>
      </c>
      <c r="E10424" t="s">
        <v>1073</v>
      </c>
      <c r="F10424">
        <f t="shared" si="162"/>
        <v>5</v>
      </c>
    </row>
    <row r="10425" spans="1:6" x14ac:dyDescent="0.25">
      <c r="A10425" t="s">
        <v>14</v>
      </c>
      <c r="B10425" t="s">
        <v>167</v>
      </c>
      <c r="C10425" t="s">
        <v>119</v>
      </c>
      <c r="D10425" t="s">
        <v>7</v>
      </c>
      <c r="E10425" t="s">
        <v>1073</v>
      </c>
      <c r="F10425">
        <f t="shared" si="162"/>
        <v>4.5</v>
      </c>
    </row>
    <row r="10426" spans="1:6" x14ac:dyDescent="0.25">
      <c r="A10426" t="s">
        <v>143</v>
      </c>
      <c r="B10426" t="s">
        <v>218</v>
      </c>
      <c r="C10426" t="s">
        <v>129</v>
      </c>
      <c r="D10426" t="s">
        <v>204</v>
      </c>
      <c r="E10426" t="s">
        <v>1073</v>
      </c>
      <c r="F10426">
        <f t="shared" si="162"/>
        <v>5</v>
      </c>
    </row>
    <row r="10427" spans="1:6" x14ac:dyDescent="0.25">
      <c r="A10427" t="s">
        <v>265</v>
      </c>
      <c r="B10427" t="s">
        <v>22</v>
      </c>
      <c r="C10427" t="s">
        <v>52</v>
      </c>
      <c r="D10427" t="s">
        <v>137</v>
      </c>
      <c r="E10427" t="s">
        <v>1073</v>
      </c>
      <c r="F10427">
        <f t="shared" si="162"/>
        <v>6.75</v>
      </c>
    </row>
    <row r="10428" spans="1:6" x14ac:dyDescent="0.25">
      <c r="A10428" t="s">
        <v>10</v>
      </c>
      <c r="B10428" t="s">
        <v>36</v>
      </c>
      <c r="C10428" t="s">
        <v>39</v>
      </c>
      <c r="D10428" t="s">
        <v>586</v>
      </c>
      <c r="E10428" t="s">
        <v>1073</v>
      </c>
      <c r="F10428">
        <f t="shared" si="162"/>
        <v>3.75</v>
      </c>
    </row>
    <row r="10429" spans="1:6" x14ac:dyDescent="0.25">
      <c r="A10429" t="s">
        <v>10</v>
      </c>
      <c r="B10429" t="s">
        <v>133</v>
      </c>
      <c r="C10429" t="s">
        <v>64</v>
      </c>
      <c r="D10429" t="s">
        <v>786</v>
      </c>
      <c r="E10429" t="s">
        <v>1073</v>
      </c>
      <c r="F10429">
        <f t="shared" si="162"/>
        <v>3.75</v>
      </c>
    </row>
    <row r="10430" spans="1:6" x14ac:dyDescent="0.25">
      <c r="A10430" t="s">
        <v>14</v>
      </c>
      <c r="B10430" t="s">
        <v>56</v>
      </c>
      <c r="C10430" t="s">
        <v>54</v>
      </c>
      <c r="D10430" t="s">
        <v>798</v>
      </c>
      <c r="E10430" t="s">
        <v>2075</v>
      </c>
      <c r="F10430">
        <f t="shared" si="162"/>
        <v>4.5</v>
      </c>
    </row>
    <row r="10431" spans="1:6" x14ac:dyDescent="0.25">
      <c r="A10431" t="s">
        <v>265</v>
      </c>
      <c r="B10431" t="s">
        <v>1412</v>
      </c>
      <c r="C10431" t="s">
        <v>252</v>
      </c>
      <c r="D10431" t="s">
        <v>798</v>
      </c>
      <c r="E10431" t="s">
        <v>2075</v>
      </c>
      <c r="F10431">
        <f t="shared" si="162"/>
        <v>6.75</v>
      </c>
    </row>
    <row r="10432" spans="1:6" x14ac:dyDescent="0.25">
      <c r="A10432" t="s">
        <v>316</v>
      </c>
      <c r="B10432" t="s">
        <v>300</v>
      </c>
      <c r="C10432" t="s">
        <v>30</v>
      </c>
      <c r="D10432" t="s">
        <v>110</v>
      </c>
      <c r="E10432" t="s">
        <v>1462</v>
      </c>
      <c r="F10432">
        <f t="shared" si="162"/>
        <v>5.75</v>
      </c>
    </row>
    <row r="10433" spans="1:6" x14ac:dyDescent="0.25">
      <c r="A10433" t="s">
        <v>143</v>
      </c>
      <c r="B10433" t="s">
        <v>106</v>
      </c>
      <c r="C10433" t="s">
        <v>138</v>
      </c>
      <c r="D10433" t="s">
        <v>119</v>
      </c>
      <c r="E10433" t="s">
        <v>1462</v>
      </c>
      <c r="F10433">
        <f t="shared" si="162"/>
        <v>5</v>
      </c>
    </row>
    <row r="10434" spans="1:6" x14ac:dyDescent="0.25">
      <c r="A10434" t="s">
        <v>46</v>
      </c>
      <c r="B10434" t="s">
        <v>75</v>
      </c>
      <c r="C10434" t="s">
        <v>286</v>
      </c>
      <c r="D10434" t="s">
        <v>1257</v>
      </c>
      <c r="E10434" t="s">
        <v>2024</v>
      </c>
      <c r="F10434">
        <f t="shared" si="162"/>
        <v>6.5</v>
      </c>
    </row>
    <row r="10435" spans="1:6" x14ac:dyDescent="0.25">
      <c r="A10435" t="s">
        <v>125</v>
      </c>
      <c r="B10435" t="s">
        <v>85</v>
      </c>
      <c r="C10435" t="s">
        <v>721</v>
      </c>
      <c r="D10435" t="s">
        <v>584</v>
      </c>
      <c r="E10435" t="s">
        <v>2024</v>
      </c>
      <c r="F10435">
        <f t="shared" ref="F10435:F10498" si="163">VALUE(A10435)</f>
        <v>6</v>
      </c>
    </row>
    <row r="10436" spans="1:6" x14ac:dyDescent="0.25">
      <c r="A10436" t="s">
        <v>10</v>
      </c>
      <c r="B10436" t="s">
        <v>175</v>
      </c>
      <c r="C10436" t="s">
        <v>76</v>
      </c>
      <c r="D10436" t="s">
        <v>803</v>
      </c>
      <c r="E10436" t="s">
        <v>1530</v>
      </c>
      <c r="F10436">
        <f t="shared" si="163"/>
        <v>3.75</v>
      </c>
    </row>
    <row r="10437" spans="1:6" x14ac:dyDescent="0.25">
      <c r="A10437" t="s">
        <v>316</v>
      </c>
      <c r="B10437" t="s">
        <v>3</v>
      </c>
      <c r="C10437" t="s">
        <v>102</v>
      </c>
      <c r="D10437" t="s">
        <v>1569</v>
      </c>
      <c r="E10437" t="s">
        <v>1530</v>
      </c>
      <c r="F10437">
        <f t="shared" si="163"/>
        <v>5.75</v>
      </c>
    </row>
    <row r="10438" spans="1:6" x14ac:dyDescent="0.25">
      <c r="A10438" t="s">
        <v>143</v>
      </c>
      <c r="B10438" t="s">
        <v>64</v>
      </c>
      <c r="C10438" t="s">
        <v>153</v>
      </c>
      <c r="D10438" t="s">
        <v>137</v>
      </c>
      <c r="E10438" t="s">
        <v>2038</v>
      </c>
      <c r="F10438">
        <f t="shared" si="163"/>
        <v>5</v>
      </c>
    </row>
    <row r="10439" spans="1:6" x14ac:dyDescent="0.25">
      <c r="A10439" t="s">
        <v>121</v>
      </c>
      <c r="B10439" t="s">
        <v>63</v>
      </c>
      <c r="C10439" t="s">
        <v>798</v>
      </c>
      <c r="D10439" t="s">
        <v>602</v>
      </c>
      <c r="E10439" t="s">
        <v>2038</v>
      </c>
      <c r="F10439">
        <f t="shared" si="163"/>
        <v>5.5</v>
      </c>
    </row>
    <row r="10440" spans="1:6" x14ac:dyDescent="0.25">
      <c r="A10440" t="s">
        <v>121</v>
      </c>
      <c r="B10440" t="s">
        <v>218</v>
      </c>
      <c r="C10440" t="s">
        <v>212</v>
      </c>
      <c r="D10440" t="s">
        <v>1028</v>
      </c>
      <c r="E10440" t="s">
        <v>2482</v>
      </c>
      <c r="F10440">
        <f t="shared" si="163"/>
        <v>5.5</v>
      </c>
    </row>
    <row r="10441" spans="1:6" x14ac:dyDescent="0.25">
      <c r="A10441" t="s">
        <v>125</v>
      </c>
      <c r="B10441" t="s">
        <v>189</v>
      </c>
      <c r="C10441" t="s">
        <v>93</v>
      </c>
      <c r="D10441" t="s">
        <v>1066</v>
      </c>
      <c r="E10441" t="s">
        <v>2414</v>
      </c>
      <c r="F10441">
        <f t="shared" si="163"/>
        <v>6</v>
      </c>
    </row>
    <row r="10442" spans="1:6" x14ac:dyDescent="0.25">
      <c r="A10442" t="s">
        <v>143</v>
      </c>
      <c r="B10442" t="s">
        <v>167</v>
      </c>
      <c r="C10442" t="s">
        <v>26</v>
      </c>
      <c r="D10442" t="s">
        <v>1840</v>
      </c>
      <c r="E10442" t="s">
        <v>2414</v>
      </c>
      <c r="F10442">
        <f t="shared" si="163"/>
        <v>5</v>
      </c>
    </row>
    <row r="10443" spans="1:6" x14ac:dyDescent="0.25">
      <c r="A10443" t="s">
        <v>276</v>
      </c>
      <c r="B10443" t="s">
        <v>232</v>
      </c>
      <c r="C10443" t="s">
        <v>91</v>
      </c>
      <c r="D10443" t="s">
        <v>344</v>
      </c>
      <c r="E10443" t="s">
        <v>283</v>
      </c>
      <c r="F10443">
        <f t="shared" si="163"/>
        <v>4.75</v>
      </c>
    </row>
    <row r="10444" spans="1:6" x14ac:dyDescent="0.25">
      <c r="A10444" t="s">
        <v>14</v>
      </c>
      <c r="B10444" t="s">
        <v>52</v>
      </c>
      <c r="C10444" t="s">
        <v>129</v>
      </c>
      <c r="D10444" t="s">
        <v>164</v>
      </c>
      <c r="E10444" t="s">
        <v>801</v>
      </c>
      <c r="F10444">
        <f t="shared" si="163"/>
        <v>4.5</v>
      </c>
    </row>
    <row r="10445" spans="1:6" x14ac:dyDescent="0.25">
      <c r="A10445" t="s">
        <v>143</v>
      </c>
      <c r="B10445" t="s">
        <v>109</v>
      </c>
      <c r="C10445" t="s">
        <v>225</v>
      </c>
      <c r="D10445" t="s">
        <v>387</v>
      </c>
      <c r="E10445" t="s">
        <v>801</v>
      </c>
      <c r="F10445">
        <f t="shared" si="163"/>
        <v>5</v>
      </c>
    </row>
    <row r="10446" spans="1:6" x14ac:dyDescent="0.25">
      <c r="A10446" t="s">
        <v>46</v>
      </c>
      <c r="B10446" t="s">
        <v>218</v>
      </c>
      <c r="C10446" t="s">
        <v>126</v>
      </c>
      <c r="D10446" t="s">
        <v>369</v>
      </c>
      <c r="E10446" t="s">
        <v>801</v>
      </c>
      <c r="F10446">
        <f t="shared" si="163"/>
        <v>6.5</v>
      </c>
    </row>
    <row r="10447" spans="1:6" x14ac:dyDescent="0.25">
      <c r="A10447" t="s">
        <v>121</v>
      </c>
      <c r="B10447" t="s">
        <v>106</v>
      </c>
      <c r="C10447" t="s">
        <v>225</v>
      </c>
      <c r="D10447" t="s">
        <v>1257</v>
      </c>
      <c r="E10447" t="s">
        <v>801</v>
      </c>
      <c r="F10447">
        <f t="shared" si="163"/>
        <v>5.5</v>
      </c>
    </row>
    <row r="10448" spans="1:6" x14ac:dyDescent="0.25">
      <c r="A10448" t="s">
        <v>143</v>
      </c>
      <c r="B10448" t="s">
        <v>43</v>
      </c>
      <c r="C10448" t="s">
        <v>107</v>
      </c>
      <c r="D10448" t="s">
        <v>238</v>
      </c>
      <c r="E10448" t="s">
        <v>801</v>
      </c>
      <c r="F10448">
        <f t="shared" si="163"/>
        <v>5</v>
      </c>
    </row>
    <row r="10449" spans="1:6" x14ac:dyDescent="0.25">
      <c r="A10449" t="s">
        <v>283</v>
      </c>
      <c r="B10449" t="s">
        <v>239</v>
      </c>
      <c r="C10449" t="s">
        <v>671</v>
      </c>
      <c r="D10449" t="s">
        <v>723</v>
      </c>
      <c r="E10449" t="s">
        <v>801</v>
      </c>
      <c r="F10449">
        <f t="shared" si="163"/>
        <v>7.25</v>
      </c>
    </row>
    <row r="10450" spans="1:6" x14ac:dyDescent="0.25">
      <c r="A10450" t="s">
        <v>143</v>
      </c>
      <c r="B10450" t="s">
        <v>63</v>
      </c>
      <c r="C10450" t="s">
        <v>87</v>
      </c>
      <c r="D10450" t="s">
        <v>224</v>
      </c>
      <c r="E10450" t="s">
        <v>2107</v>
      </c>
      <c r="F10450">
        <f t="shared" si="163"/>
        <v>5</v>
      </c>
    </row>
    <row r="10451" spans="1:6" x14ac:dyDescent="0.25">
      <c r="A10451" t="s">
        <v>121</v>
      </c>
      <c r="B10451" t="s">
        <v>6</v>
      </c>
      <c r="C10451" t="s">
        <v>381</v>
      </c>
      <c r="D10451" t="s">
        <v>798</v>
      </c>
      <c r="E10451" t="s">
        <v>2107</v>
      </c>
      <c r="F10451">
        <f t="shared" si="163"/>
        <v>5.5</v>
      </c>
    </row>
    <row r="10452" spans="1:6" x14ac:dyDescent="0.25">
      <c r="A10452" t="s">
        <v>14</v>
      </c>
      <c r="B10452" t="s">
        <v>81</v>
      </c>
      <c r="C10452" t="s">
        <v>67</v>
      </c>
      <c r="D10452" t="s">
        <v>245</v>
      </c>
      <c r="E10452" t="s">
        <v>2107</v>
      </c>
      <c r="F10452">
        <f t="shared" si="163"/>
        <v>4.5</v>
      </c>
    </row>
    <row r="10453" spans="1:6" x14ac:dyDescent="0.25">
      <c r="A10453" t="s">
        <v>29</v>
      </c>
      <c r="B10453" t="s">
        <v>167</v>
      </c>
      <c r="C10453" t="s">
        <v>107</v>
      </c>
      <c r="D10453" t="s">
        <v>666</v>
      </c>
      <c r="E10453" t="s">
        <v>1529</v>
      </c>
      <c r="F10453">
        <f t="shared" si="163"/>
        <v>3.25</v>
      </c>
    </row>
    <row r="10454" spans="1:6" x14ac:dyDescent="0.25">
      <c r="A10454" t="s">
        <v>121</v>
      </c>
      <c r="B10454" t="s">
        <v>286</v>
      </c>
      <c r="C10454" t="s">
        <v>78</v>
      </c>
      <c r="D10454" t="s">
        <v>566</v>
      </c>
      <c r="E10454" t="s">
        <v>1529</v>
      </c>
      <c r="F10454">
        <f t="shared" si="163"/>
        <v>5.5</v>
      </c>
    </row>
    <row r="10455" spans="1:6" x14ac:dyDescent="0.25">
      <c r="A10455" t="s">
        <v>46</v>
      </c>
      <c r="B10455" t="s">
        <v>243</v>
      </c>
      <c r="C10455" t="s">
        <v>112</v>
      </c>
      <c r="D10455" t="s">
        <v>172</v>
      </c>
      <c r="E10455" t="s">
        <v>1529</v>
      </c>
      <c r="F10455">
        <f t="shared" si="163"/>
        <v>6.5</v>
      </c>
    </row>
    <row r="10456" spans="1:6" x14ac:dyDescent="0.25">
      <c r="A10456" t="s">
        <v>121</v>
      </c>
      <c r="B10456" t="s">
        <v>206</v>
      </c>
      <c r="C10456" t="s">
        <v>12</v>
      </c>
      <c r="D10456" t="s">
        <v>432</v>
      </c>
      <c r="E10456" t="s">
        <v>1999</v>
      </c>
      <c r="F10456">
        <f t="shared" si="163"/>
        <v>5.5</v>
      </c>
    </row>
    <row r="10457" spans="1:6" x14ac:dyDescent="0.25">
      <c r="A10457" t="s">
        <v>125</v>
      </c>
      <c r="B10457" t="s">
        <v>108</v>
      </c>
      <c r="C10457" t="s">
        <v>652</v>
      </c>
      <c r="D10457" t="s">
        <v>1075</v>
      </c>
      <c r="E10457" t="s">
        <v>1999</v>
      </c>
      <c r="F10457">
        <f t="shared" si="163"/>
        <v>6</v>
      </c>
    </row>
    <row r="10458" spans="1:6" x14ac:dyDescent="0.25">
      <c r="A10458" t="s">
        <v>273</v>
      </c>
      <c r="B10458" t="s">
        <v>3</v>
      </c>
      <c r="C10458" t="s">
        <v>441</v>
      </c>
      <c r="D10458" t="s">
        <v>1740</v>
      </c>
      <c r="E10458" t="s">
        <v>1999</v>
      </c>
      <c r="F10458">
        <f t="shared" si="163"/>
        <v>7</v>
      </c>
    </row>
    <row r="10459" spans="1:6" x14ac:dyDescent="0.25">
      <c r="A10459" t="s">
        <v>125</v>
      </c>
      <c r="B10459" t="s">
        <v>46</v>
      </c>
      <c r="C10459" t="s">
        <v>577</v>
      </c>
      <c r="D10459" t="s">
        <v>172</v>
      </c>
      <c r="E10459" t="s">
        <v>2002</v>
      </c>
      <c r="F10459">
        <f t="shared" si="163"/>
        <v>6</v>
      </c>
    </row>
    <row r="10460" spans="1:6" x14ac:dyDescent="0.25">
      <c r="A10460" t="s">
        <v>316</v>
      </c>
      <c r="B10460" t="s">
        <v>300</v>
      </c>
      <c r="C10460" t="s">
        <v>52</v>
      </c>
      <c r="D10460" t="s">
        <v>39</v>
      </c>
      <c r="E10460" t="s">
        <v>1561</v>
      </c>
      <c r="F10460">
        <f t="shared" si="163"/>
        <v>5.75</v>
      </c>
    </row>
    <row r="10461" spans="1:6" x14ac:dyDescent="0.25">
      <c r="A10461" t="s">
        <v>10</v>
      </c>
      <c r="B10461" t="s">
        <v>343</v>
      </c>
      <c r="C10461" t="s">
        <v>64</v>
      </c>
      <c r="D10461" t="s">
        <v>716</v>
      </c>
      <c r="E10461" t="s">
        <v>1561</v>
      </c>
      <c r="F10461">
        <f t="shared" si="163"/>
        <v>3.75</v>
      </c>
    </row>
    <row r="10462" spans="1:6" x14ac:dyDescent="0.25">
      <c r="A10462" t="s">
        <v>270</v>
      </c>
      <c r="B10462" t="s">
        <v>26</v>
      </c>
      <c r="C10462" t="s">
        <v>46</v>
      </c>
      <c r="D10462" t="s">
        <v>643</v>
      </c>
      <c r="E10462" t="s">
        <v>1561</v>
      </c>
      <c r="F10462">
        <f t="shared" si="163"/>
        <v>6.25</v>
      </c>
    </row>
    <row r="10463" spans="1:6" x14ac:dyDescent="0.25">
      <c r="A10463" t="s">
        <v>1219</v>
      </c>
      <c r="B10463" t="s">
        <v>26</v>
      </c>
      <c r="C10463" t="s">
        <v>252</v>
      </c>
      <c r="D10463" t="s">
        <v>412</v>
      </c>
      <c r="E10463" t="s">
        <v>1561</v>
      </c>
      <c r="F10463">
        <f t="shared" si="163"/>
        <v>8</v>
      </c>
    </row>
    <row r="10464" spans="1:6" x14ac:dyDescent="0.25">
      <c r="A10464" t="s">
        <v>14</v>
      </c>
      <c r="B10464" t="s">
        <v>46</v>
      </c>
      <c r="C10464" t="s">
        <v>175</v>
      </c>
      <c r="D10464" t="s">
        <v>164</v>
      </c>
      <c r="E10464" t="s">
        <v>555</v>
      </c>
      <c r="F10464">
        <f t="shared" si="163"/>
        <v>4.5</v>
      </c>
    </row>
    <row r="10465" spans="1:6" x14ac:dyDescent="0.25">
      <c r="A10465" t="s">
        <v>121</v>
      </c>
      <c r="B10465" t="s">
        <v>67</v>
      </c>
      <c r="C10465" t="s">
        <v>92</v>
      </c>
      <c r="D10465" t="s">
        <v>127</v>
      </c>
      <c r="E10465" t="s">
        <v>555</v>
      </c>
      <c r="F10465">
        <f t="shared" si="163"/>
        <v>5.5</v>
      </c>
    </row>
    <row r="10466" spans="1:6" x14ac:dyDescent="0.25">
      <c r="A10466" t="s">
        <v>14</v>
      </c>
      <c r="B10466" t="s">
        <v>85</v>
      </c>
      <c r="C10466" t="s">
        <v>52</v>
      </c>
      <c r="D10466" t="s">
        <v>833</v>
      </c>
      <c r="E10466" t="s">
        <v>555</v>
      </c>
      <c r="F10466">
        <f t="shared" si="163"/>
        <v>4.5</v>
      </c>
    </row>
    <row r="10467" spans="1:6" x14ac:dyDescent="0.25">
      <c r="A10467" t="s">
        <v>121</v>
      </c>
      <c r="B10467" t="s">
        <v>106</v>
      </c>
      <c r="C10467" t="s">
        <v>109</v>
      </c>
      <c r="D10467" t="s">
        <v>1259</v>
      </c>
      <c r="E10467" t="s">
        <v>555</v>
      </c>
      <c r="F10467">
        <f t="shared" si="163"/>
        <v>5.5</v>
      </c>
    </row>
    <row r="10468" spans="1:6" x14ac:dyDescent="0.25">
      <c r="A10468" t="s">
        <v>316</v>
      </c>
      <c r="B10468" t="s">
        <v>91</v>
      </c>
      <c r="C10468" t="s">
        <v>171</v>
      </c>
      <c r="D10468" t="s">
        <v>208</v>
      </c>
      <c r="E10468" t="s">
        <v>1692</v>
      </c>
      <c r="F10468">
        <f t="shared" si="163"/>
        <v>5.75</v>
      </c>
    </row>
    <row r="10469" spans="1:6" x14ac:dyDescent="0.25">
      <c r="A10469" t="s">
        <v>125</v>
      </c>
      <c r="B10469" t="s">
        <v>52</v>
      </c>
      <c r="C10469" t="s">
        <v>410</v>
      </c>
      <c r="D10469" t="s">
        <v>905</v>
      </c>
      <c r="E10469" t="s">
        <v>1692</v>
      </c>
      <c r="F10469">
        <f t="shared" si="163"/>
        <v>6</v>
      </c>
    </row>
    <row r="10470" spans="1:6" x14ac:dyDescent="0.25">
      <c r="A10470" t="s">
        <v>283</v>
      </c>
      <c r="B10470" t="s">
        <v>22</v>
      </c>
      <c r="C10470" t="s">
        <v>252</v>
      </c>
      <c r="D10470" t="s">
        <v>1023</v>
      </c>
      <c r="E10470" t="s">
        <v>2270</v>
      </c>
      <c r="F10470">
        <f t="shared" si="163"/>
        <v>7.25</v>
      </c>
    </row>
    <row r="10471" spans="1:6" x14ac:dyDescent="0.25">
      <c r="A10471" t="s">
        <v>121</v>
      </c>
      <c r="B10471" t="s">
        <v>174</v>
      </c>
      <c r="C10471" t="s">
        <v>208</v>
      </c>
      <c r="D10471" t="s">
        <v>138</v>
      </c>
      <c r="E10471" t="s">
        <v>2265</v>
      </c>
      <c r="F10471">
        <f t="shared" si="163"/>
        <v>5.5</v>
      </c>
    </row>
    <row r="10472" spans="1:6" x14ac:dyDescent="0.25">
      <c r="A10472" t="s">
        <v>14</v>
      </c>
      <c r="B10472" t="s">
        <v>108</v>
      </c>
      <c r="C10472" t="s">
        <v>242</v>
      </c>
      <c r="D10472" t="s">
        <v>181</v>
      </c>
      <c r="E10472" t="s">
        <v>800</v>
      </c>
      <c r="F10472">
        <f t="shared" si="163"/>
        <v>4.5</v>
      </c>
    </row>
    <row r="10473" spans="1:6" x14ac:dyDescent="0.25">
      <c r="A10473" t="s">
        <v>121</v>
      </c>
      <c r="B10473" t="s">
        <v>185</v>
      </c>
      <c r="C10473" t="s">
        <v>244</v>
      </c>
      <c r="D10473" t="s">
        <v>1112</v>
      </c>
      <c r="E10473" t="s">
        <v>800</v>
      </c>
      <c r="F10473">
        <f t="shared" si="163"/>
        <v>5.5</v>
      </c>
    </row>
    <row r="10474" spans="1:6" x14ac:dyDescent="0.25">
      <c r="A10474" t="s">
        <v>121</v>
      </c>
      <c r="B10474" t="s">
        <v>232</v>
      </c>
      <c r="C10474" t="s">
        <v>70</v>
      </c>
      <c r="D10474" t="s">
        <v>1520</v>
      </c>
      <c r="E10474" t="s">
        <v>800</v>
      </c>
      <c r="F10474">
        <f t="shared" si="163"/>
        <v>5.5</v>
      </c>
    </row>
    <row r="10475" spans="1:6" x14ac:dyDescent="0.25">
      <c r="A10475" t="s">
        <v>157</v>
      </c>
      <c r="B10475" t="s">
        <v>99</v>
      </c>
      <c r="C10475" t="s">
        <v>112</v>
      </c>
      <c r="D10475" t="s">
        <v>181</v>
      </c>
      <c r="E10475" t="s">
        <v>1567</v>
      </c>
      <c r="F10475">
        <f t="shared" si="163"/>
        <v>4.25</v>
      </c>
    </row>
    <row r="10476" spans="1:6" x14ac:dyDescent="0.25">
      <c r="A10476" t="s">
        <v>283</v>
      </c>
      <c r="B10476" t="s">
        <v>76</v>
      </c>
      <c r="C10476" t="s">
        <v>175</v>
      </c>
      <c r="D10476" t="s">
        <v>397</v>
      </c>
      <c r="E10476" t="s">
        <v>1567</v>
      </c>
      <c r="F10476">
        <f t="shared" si="163"/>
        <v>7.25</v>
      </c>
    </row>
    <row r="10477" spans="1:6" x14ac:dyDescent="0.25">
      <c r="A10477" t="s">
        <v>125</v>
      </c>
      <c r="B10477" t="s">
        <v>58</v>
      </c>
      <c r="C10477" t="s">
        <v>1358</v>
      </c>
      <c r="D10477" t="s">
        <v>965</v>
      </c>
      <c r="E10477" t="s">
        <v>1567</v>
      </c>
      <c r="F10477">
        <f t="shared" si="163"/>
        <v>6</v>
      </c>
    </row>
    <row r="10478" spans="1:6" x14ac:dyDescent="0.25">
      <c r="A10478" t="s">
        <v>14</v>
      </c>
      <c r="B10478" t="s">
        <v>215</v>
      </c>
      <c r="C10478" t="s">
        <v>167</v>
      </c>
      <c r="D10478" t="s">
        <v>726</v>
      </c>
      <c r="E10478" t="s">
        <v>1072</v>
      </c>
      <c r="F10478">
        <f t="shared" si="163"/>
        <v>4.5</v>
      </c>
    </row>
    <row r="10479" spans="1:6" x14ac:dyDescent="0.25">
      <c r="A10479" t="s">
        <v>14</v>
      </c>
      <c r="B10479" t="s">
        <v>5</v>
      </c>
      <c r="C10479" t="s">
        <v>8</v>
      </c>
      <c r="D10479" t="s">
        <v>190</v>
      </c>
      <c r="E10479" t="s">
        <v>1072</v>
      </c>
      <c r="F10479">
        <f t="shared" si="163"/>
        <v>4.5</v>
      </c>
    </row>
    <row r="10480" spans="1:6" x14ac:dyDescent="0.25">
      <c r="A10480" t="s">
        <v>143</v>
      </c>
      <c r="B10480" t="s">
        <v>293</v>
      </c>
      <c r="C10480" t="s">
        <v>72</v>
      </c>
      <c r="D10480" t="s">
        <v>27</v>
      </c>
      <c r="E10480" t="s">
        <v>1072</v>
      </c>
      <c r="F10480">
        <f t="shared" si="163"/>
        <v>5</v>
      </c>
    </row>
    <row r="10481" spans="1:6" x14ac:dyDescent="0.25">
      <c r="A10481" t="s">
        <v>143</v>
      </c>
      <c r="B10481" t="s">
        <v>30</v>
      </c>
      <c r="C10481" t="s">
        <v>49</v>
      </c>
      <c r="D10481" t="s">
        <v>1</v>
      </c>
      <c r="E10481" t="s">
        <v>2305</v>
      </c>
      <c r="F10481">
        <f t="shared" si="163"/>
        <v>5</v>
      </c>
    </row>
    <row r="10482" spans="1:6" x14ac:dyDescent="0.25">
      <c r="A10482" t="s">
        <v>14</v>
      </c>
      <c r="B10482" t="s">
        <v>2</v>
      </c>
      <c r="C10482" t="s">
        <v>2</v>
      </c>
      <c r="D10482" t="s">
        <v>405</v>
      </c>
      <c r="E10482" t="s">
        <v>2305</v>
      </c>
      <c r="F10482">
        <f t="shared" si="163"/>
        <v>4.5</v>
      </c>
    </row>
    <row r="10483" spans="1:6" x14ac:dyDescent="0.25">
      <c r="A10483" t="s">
        <v>157</v>
      </c>
      <c r="B10483" t="s">
        <v>352</v>
      </c>
      <c r="C10483" t="s">
        <v>14</v>
      </c>
      <c r="D10483" t="s">
        <v>225</v>
      </c>
      <c r="E10483" t="s">
        <v>1604</v>
      </c>
      <c r="F10483">
        <f t="shared" si="163"/>
        <v>4.25</v>
      </c>
    </row>
    <row r="10484" spans="1:6" x14ac:dyDescent="0.25">
      <c r="A10484" t="s">
        <v>143</v>
      </c>
      <c r="B10484" t="s">
        <v>129</v>
      </c>
      <c r="C10484" t="s">
        <v>109</v>
      </c>
      <c r="D10484" t="s">
        <v>602</v>
      </c>
      <c r="E10484" t="s">
        <v>1604</v>
      </c>
      <c r="F10484">
        <f t="shared" si="163"/>
        <v>5</v>
      </c>
    </row>
    <row r="10485" spans="1:6" x14ac:dyDescent="0.25">
      <c r="A10485" t="s">
        <v>14</v>
      </c>
      <c r="B10485" t="s">
        <v>215</v>
      </c>
      <c r="C10485" t="s">
        <v>108</v>
      </c>
      <c r="D10485" t="s">
        <v>106</v>
      </c>
      <c r="E10485" t="s">
        <v>1316</v>
      </c>
      <c r="F10485">
        <f t="shared" si="163"/>
        <v>4.5</v>
      </c>
    </row>
    <row r="10486" spans="1:6" x14ac:dyDescent="0.25">
      <c r="A10486" t="s">
        <v>14</v>
      </c>
      <c r="B10486" t="s">
        <v>139</v>
      </c>
      <c r="C10486" t="s">
        <v>49</v>
      </c>
      <c r="D10486" t="s">
        <v>108</v>
      </c>
      <c r="E10486" t="s">
        <v>1316</v>
      </c>
      <c r="F10486">
        <f t="shared" si="163"/>
        <v>4.5</v>
      </c>
    </row>
    <row r="10487" spans="1:6" x14ac:dyDescent="0.25">
      <c r="A10487" t="s">
        <v>14</v>
      </c>
      <c r="B10487" t="s">
        <v>206</v>
      </c>
      <c r="C10487" t="s">
        <v>239</v>
      </c>
      <c r="D10487" t="s">
        <v>33</v>
      </c>
      <c r="E10487" t="s">
        <v>1316</v>
      </c>
      <c r="F10487">
        <f t="shared" si="163"/>
        <v>4.5</v>
      </c>
    </row>
    <row r="10488" spans="1:6" x14ac:dyDescent="0.25">
      <c r="A10488" t="s">
        <v>46</v>
      </c>
      <c r="B10488" t="s">
        <v>106</v>
      </c>
      <c r="C10488" t="s">
        <v>207</v>
      </c>
      <c r="D10488" t="s">
        <v>27</v>
      </c>
      <c r="E10488" t="s">
        <v>1316</v>
      </c>
      <c r="F10488">
        <f t="shared" si="163"/>
        <v>6.5</v>
      </c>
    </row>
    <row r="10489" spans="1:6" x14ac:dyDescent="0.25">
      <c r="A10489" t="s">
        <v>283</v>
      </c>
      <c r="B10489" t="s">
        <v>86</v>
      </c>
      <c r="C10489" t="s">
        <v>1050</v>
      </c>
      <c r="D10489" t="s">
        <v>710</v>
      </c>
      <c r="E10489" t="s">
        <v>1316</v>
      </c>
      <c r="F10489">
        <f t="shared" si="163"/>
        <v>7.25</v>
      </c>
    </row>
    <row r="10490" spans="1:6" x14ac:dyDescent="0.25">
      <c r="A10490" t="s">
        <v>283</v>
      </c>
      <c r="B10490" t="s">
        <v>146</v>
      </c>
      <c r="C10490" t="s">
        <v>571</v>
      </c>
      <c r="D10490" t="s">
        <v>1896</v>
      </c>
      <c r="E10490" t="s">
        <v>1316</v>
      </c>
      <c r="F10490">
        <f t="shared" si="163"/>
        <v>7.25</v>
      </c>
    </row>
    <row r="10491" spans="1:6" x14ac:dyDescent="0.25">
      <c r="A10491" t="s">
        <v>270</v>
      </c>
      <c r="B10491" t="s">
        <v>232</v>
      </c>
      <c r="C10491" t="s">
        <v>137</v>
      </c>
      <c r="D10491" t="s">
        <v>1670</v>
      </c>
      <c r="E10491" t="s">
        <v>1316</v>
      </c>
      <c r="F10491">
        <f t="shared" si="163"/>
        <v>6.25</v>
      </c>
    </row>
    <row r="10492" spans="1:6" x14ac:dyDescent="0.25">
      <c r="A10492" t="s">
        <v>1219</v>
      </c>
      <c r="B10492" t="s">
        <v>88</v>
      </c>
      <c r="C10492" t="s">
        <v>139</v>
      </c>
      <c r="D10492" t="s">
        <v>1315</v>
      </c>
      <c r="E10492" t="s">
        <v>1316</v>
      </c>
      <c r="F10492">
        <f t="shared" si="163"/>
        <v>8</v>
      </c>
    </row>
    <row r="10493" spans="1:6" x14ac:dyDescent="0.25">
      <c r="A10493" t="s">
        <v>46</v>
      </c>
      <c r="B10493" t="s">
        <v>239</v>
      </c>
      <c r="C10493" t="s">
        <v>694</v>
      </c>
      <c r="D10493" t="s">
        <v>566</v>
      </c>
      <c r="E10493" t="s">
        <v>2400</v>
      </c>
      <c r="F10493">
        <f t="shared" si="163"/>
        <v>6.5</v>
      </c>
    </row>
    <row r="10494" spans="1:6" x14ac:dyDescent="0.25">
      <c r="A10494" t="s">
        <v>270</v>
      </c>
      <c r="B10494" t="s">
        <v>90</v>
      </c>
      <c r="C10494" t="s">
        <v>63</v>
      </c>
      <c r="D10494" t="s">
        <v>1265</v>
      </c>
      <c r="E10494" t="s">
        <v>2400</v>
      </c>
      <c r="F10494">
        <f t="shared" si="163"/>
        <v>6.25</v>
      </c>
    </row>
    <row r="10495" spans="1:6" x14ac:dyDescent="0.25">
      <c r="A10495" t="s">
        <v>14</v>
      </c>
      <c r="B10495" t="s">
        <v>112</v>
      </c>
      <c r="C10495" t="s">
        <v>81</v>
      </c>
      <c r="D10495" t="s">
        <v>109</v>
      </c>
      <c r="E10495" t="s">
        <v>289</v>
      </c>
      <c r="F10495">
        <f t="shared" si="163"/>
        <v>4.5</v>
      </c>
    </row>
    <row r="10496" spans="1:6" x14ac:dyDescent="0.25">
      <c r="A10496" t="s">
        <v>143</v>
      </c>
      <c r="B10496" t="s">
        <v>185</v>
      </c>
      <c r="C10496" t="s">
        <v>70</v>
      </c>
      <c r="D10496" t="s">
        <v>137</v>
      </c>
      <c r="E10496" t="s">
        <v>289</v>
      </c>
      <c r="F10496">
        <f t="shared" si="163"/>
        <v>5</v>
      </c>
    </row>
    <row r="10497" spans="1:6" x14ac:dyDescent="0.25">
      <c r="A10497" t="s">
        <v>270</v>
      </c>
      <c r="B10497" t="s">
        <v>101</v>
      </c>
      <c r="C10497" t="s">
        <v>117</v>
      </c>
      <c r="D10497" t="s">
        <v>417</v>
      </c>
      <c r="E10497" t="s">
        <v>289</v>
      </c>
      <c r="F10497">
        <f t="shared" si="163"/>
        <v>6.25</v>
      </c>
    </row>
    <row r="10498" spans="1:6" x14ac:dyDescent="0.25">
      <c r="A10498" t="s">
        <v>14</v>
      </c>
      <c r="B10498" t="s">
        <v>293</v>
      </c>
      <c r="C10498" t="s">
        <v>337</v>
      </c>
      <c r="D10498" t="s">
        <v>323</v>
      </c>
      <c r="E10498" t="s">
        <v>2298</v>
      </c>
      <c r="F10498">
        <f t="shared" si="163"/>
        <v>4.5</v>
      </c>
    </row>
    <row r="10499" spans="1:6" x14ac:dyDescent="0.25">
      <c r="A10499" t="s">
        <v>316</v>
      </c>
      <c r="B10499" t="s">
        <v>42</v>
      </c>
      <c r="C10499" t="s">
        <v>247</v>
      </c>
      <c r="D10499" t="s">
        <v>12</v>
      </c>
      <c r="E10499" t="s">
        <v>2298</v>
      </c>
      <c r="F10499">
        <f t="shared" ref="F10499:F10562" si="164">VALUE(A10499)</f>
        <v>5.75</v>
      </c>
    </row>
    <row r="10500" spans="1:6" x14ac:dyDescent="0.25">
      <c r="A10500" t="s">
        <v>157</v>
      </c>
      <c r="B10500" t="s">
        <v>189</v>
      </c>
      <c r="C10500" t="s">
        <v>42</v>
      </c>
      <c r="D10500" t="s">
        <v>602</v>
      </c>
      <c r="E10500" t="s">
        <v>2298</v>
      </c>
      <c r="F10500">
        <f t="shared" si="164"/>
        <v>4.25</v>
      </c>
    </row>
    <row r="10501" spans="1:6" x14ac:dyDescent="0.25">
      <c r="A10501" t="s">
        <v>125</v>
      </c>
      <c r="B10501" t="s">
        <v>139</v>
      </c>
      <c r="C10501" t="s">
        <v>652</v>
      </c>
      <c r="D10501" t="s">
        <v>1086</v>
      </c>
      <c r="E10501" t="s">
        <v>2298</v>
      </c>
      <c r="F10501">
        <f t="shared" si="164"/>
        <v>6</v>
      </c>
    </row>
    <row r="10502" spans="1:6" x14ac:dyDescent="0.25">
      <c r="A10502" t="s">
        <v>143</v>
      </c>
      <c r="B10502" t="s">
        <v>106</v>
      </c>
      <c r="C10502" t="s">
        <v>228</v>
      </c>
      <c r="D10502" t="s">
        <v>937</v>
      </c>
      <c r="E10502" t="s">
        <v>1570</v>
      </c>
      <c r="F10502">
        <f t="shared" si="164"/>
        <v>5</v>
      </c>
    </row>
    <row r="10503" spans="1:6" x14ac:dyDescent="0.25">
      <c r="A10503" t="s">
        <v>270</v>
      </c>
      <c r="B10503" t="s">
        <v>112</v>
      </c>
      <c r="C10503" t="s">
        <v>221</v>
      </c>
      <c r="D10503" t="s">
        <v>1234</v>
      </c>
      <c r="E10503" t="s">
        <v>1570</v>
      </c>
      <c r="F10503">
        <f t="shared" si="164"/>
        <v>6.25</v>
      </c>
    </row>
    <row r="10504" spans="1:6" x14ac:dyDescent="0.25">
      <c r="A10504" t="s">
        <v>46</v>
      </c>
      <c r="B10504" t="s">
        <v>343</v>
      </c>
      <c r="C10504" t="s">
        <v>5</v>
      </c>
      <c r="D10504" t="s">
        <v>1880</v>
      </c>
      <c r="E10504" t="s">
        <v>1570</v>
      </c>
      <c r="F10504">
        <f t="shared" si="164"/>
        <v>6.5</v>
      </c>
    </row>
    <row r="10505" spans="1:6" x14ac:dyDescent="0.25">
      <c r="A10505" t="s">
        <v>143</v>
      </c>
      <c r="B10505" t="s">
        <v>154</v>
      </c>
      <c r="C10505" t="s">
        <v>110</v>
      </c>
      <c r="D10505" t="s">
        <v>417</v>
      </c>
      <c r="E10505" t="s">
        <v>2358</v>
      </c>
      <c r="F10505">
        <f t="shared" si="164"/>
        <v>5</v>
      </c>
    </row>
    <row r="10506" spans="1:6" x14ac:dyDescent="0.25">
      <c r="A10506" t="s">
        <v>283</v>
      </c>
      <c r="B10506" t="s">
        <v>1223</v>
      </c>
      <c r="C10506" t="s">
        <v>225</v>
      </c>
      <c r="D10506" t="s">
        <v>577</v>
      </c>
      <c r="E10506" t="s">
        <v>2358</v>
      </c>
      <c r="F10506">
        <f t="shared" si="164"/>
        <v>7.25</v>
      </c>
    </row>
    <row r="10507" spans="1:6" x14ac:dyDescent="0.25">
      <c r="A10507" t="s">
        <v>270</v>
      </c>
      <c r="B10507" t="s">
        <v>101</v>
      </c>
      <c r="C10507" t="s">
        <v>224</v>
      </c>
      <c r="D10507" t="s">
        <v>575</v>
      </c>
      <c r="E10507" t="s">
        <v>2358</v>
      </c>
      <c r="F10507">
        <f t="shared" si="164"/>
        <v>6.25</v>
      </c>
    </row>
    <row r="10508" spans="1:6" x14ac:dyDescent="0.25">
      <c r="A10508" t="s">
        <v>270</v>
      </c>
      <c r="B10508" t="s">
        <v>39</v>
      </c>
      <c r="C10508" t="s">
        <v>99</v>
      </c>
      <c r="D10508" t="s">
        <v>940</v>
      </c>
      <c r="E10508" t="s">
        <v>1851</v>
      </c>
      <c r="F10508">
        <f t="shared" si="164"/>
        <v>6.25</v>
      </c>
    </row>
    <row r="10509" spans="1:6" x14ac:dyDescent="0.25">
      <c r="A10509" t="s">
        <v>283</v>
      </c>
      <c r="B10509" t="s">
        <v>22</v>
      </c>
      <c r="C10509" t="s">
        <v>54</v>
      </c>
      <c r="D10509" t="s">
        <v>737</v>
      </c>
      <c r="E10509" t="s">
        <v>1851</v>
      </c>
      <c r="F10509">
        <f t="shared" si="164"/>
        <v>7.25</v>
      </c>
    </row>
    <row r="10510" spans="1:6" x14ac:dyDescent="0.25">
      <c r="A10510" t="s">
        <v>121</v>
      </c>
      <c r="B10510" t="s">
        <v>146</v>
      </c>
      <c r="C10510" t="s">
        <v>232</v>
      </c>
      <c r="D10510" t="s">
        <v>1133</v>
      </c>
      <c r="E10510" t="s">
        <v>1851</v>
      </c>
      <c r="F10510">
        <f t="shared" si="164"/>
        <v>5.5</v>
      </c>
    </row>
    <row r="10511" spans="1:6" x14ac:dyDescent="0.25">
      <c r="A10511" t="s">
        <v>125</v>
      </c>
      <c r="B10511" t="s">
        <v>30</v>
      </c>
      <c r="C10511" t="s">
        <v>405</v>
      </c>
      <c r="D10511" t="s">
        <v>242</v>
      </c>
      <c r="E10511" t="s">
        <v>1493</v>
      </c>
      <c r="F10511">
        <f t="shared" si="164"/>
        <v>6</v>
      </c>
    </row>
    <row r="10512" spans="1:6" x14ac:dyDescent="0.25">
      <c r="A10512" t="s">
        <v>143</v>
      </c>
      <c r="B10512" t="s">
        <v>70</v>
      </c>
      <c r="C10512" t="s">
        <v>6</v>
      </c>
      <c r="D10512" t="s">
        <v>726</v>
      </c>
      <c r="E10512" t="s">
        <v>1493</v>
      </c>
      <c r="F10512">
        <f t="shared" si="164"/>
        <v>5</v>
      </c>
    </row>
    <row r="10513" spans="1:6" x14ac:dyDescent="0.25">
      <c r="A10513" t="s">
        <v>143</v>
      </c>
      <c r="B10513" t="s">
        <v>90</v>
      </c>
      <c r="C10513" t="s">
        <v>3</v>
      </c>
      <c r="D10513" t="s">
        <v>1170</v>
      </c>
      <c r="E10513" t="s">
        <v>1493</v>
      </c>
      <c r="F10513">
        <f t="shared" si="164"/>
        <v>5</v>
      </c>
    </row>
    <row r="10514" spans="1:6" x14ac:dyDescent="0.25">
      <c r="A10514" t="s">
        <v>14</v>
      </c>
      <c r="B10514" t="s">
        <v>221</v>
      </c>
      <c r="C10514" t="s">
        <v>52</v>
      </c>
      <c r="D10514" t="s">
        <v>155</v>
      </c>
      <c r="E10514" t="s">
        <v>1902</v>
      </c>
      <c r="F10514">
        <f t="shared" si="164"/>
        <v>4.5</v>
      </c>
    </row>
    <row r="10515" spans="1:6" x14ac:dyDescent="0.25">
      <c r="A10515" t="s">
        <v>283</v>
      </c>
      <c r="B10515" t="s">
        <v>86</v>
      </c>
      <c r="C10515" t="s">
        <v>1246</v>
      </c>
      <c r="D10515" t="s">
        <v>1297</v>
      </c>
      <c r="E10515" t="s">
        <v>1902</v>
      </c>
      <c r="F10515">
        <f t="shared" si="164"/>
        <v>7.25</v>
      </c>
    </row>
    <row r="10516" spans="1:6" x14ac:dyDescent="0.25">
      <c r="A10516" t="s">
        <v>339</v>
      </c>
      <c r="B10516" t="s">
        <v>1052</v>
      </c>
      <c r="C10516" t="s">
        <v>834</v>
      </c>
      <c r="D10516" t="s">
        <v>1373</v>
      </c>
      <c r="E10516" t="s">
        <v>2507</v>
      </c>
      <c r="F10516">
        <f t="shared" si="164"/>
        <v>8.25</v>
      </c>
    </row>
    <row r="10517" spans="1:6" x14ac:dyDescent="0.25">
      <c r="A10517" t="s">
        <v>276</v>
      </c>
      <c r="B10517" t="s">
        <v>144</v>
      </c>
      <c r="C10517" t="s">
        <v>14</v>
      </c>
      <c r="D10517" t="s">
        <v>1400</v>
      </c>
      <c r="E10517" t="s">
        <v>2393</v>
      </c>
      <c r="F10517">
        <f t="shared" si="164"/>
        <v>4.75</v>
      </c>
    </row>
    <row r="10518" spans="1:6" x14ac:dyDescent="0.25">
      <c r="A10518" t="s">
        <v>886</v>
      </c>
      <c r="B10518" t="s">
        <v>11</v>
      </c>
      <c r="C10518" t="s">
        <v>736</v>
      </c>
      <c r="D10518" t="s">
        <v>717</v>
      </c>
      <c r="E10518" t="s">
        <v>2393</v>
      </c>
      <c r="F10518">
        <f t="shared" si="164"/>
        <v>7.75</v>
      </c>
    </row>
    <row r="10519" spans="1:6" x14ac:dyDescent="0.25">
      <c r="A10519" t="s">
        <v>143</v>
      </c>
      <c r="B10519" t="s">
        <v>352</v>
      </c>
      <c r="C10519" t="s">
        <v>117</v>
      </c>
      <c r="D10519" t="s">
        <v>1</v>
      </c>
      <c r="E10519" t="s">
        <v>2325</v>
      </c>
      <c r="F10519">
        <f t="shared" si="164"/>
        <v>5</v>
      </c>
    </row>
    <row r="10520" spans="1:6" x14ac:dyDescent="0.25">
      <c r="A10520" t="s">
        <v>265</v>
      </c>
      <c r="B10520" t="s">
        <v>16</v>
      </c>
      <c r="C10520" t="s">
        <v>178</v>
      </c>
      <c r="D10520" t="s">
        <v>834</v>
      </c>
      <c r="E10520" t="s">
        <v>2325</v>
      </c>
      <c r="F10520">
        <f t="shared" si="164"/>
        <v>6.75</v>
      </c>
    </row>
    <row r="10521" spans="1:6" x14ac:dyDescent="0.25">
      <c r="A10521" t="s">
        <v>265</v>
      </c>
      <c r="B10521" t="s">
        <v>1210</v>
      </c>
      <c r="C10521" t="s">
        <v>85</v>
      </c>
      <c r="D10521" t="s">
        <v>432</v>
      </c>
      <c r="E10521" t="s">
        <v>1235</v>
      </c>
      <c r="F10521">
        <f t="shared" si="164"/>
        <v>6.75</v>
      </c>
    </row>
    <row r="10522" spans="1:6" x14ac:dyDescent="0.25">
      <c r="A10522" t="s">
        <v>14</v>
      </c>
      <c r="B10522" t="s">
        <v>8</v>
      </c>
      <c r="C10522" t="s">
        <v>42</v>
      </c>
      <c r="D10522" t="s">
        <v>190</v>
      </c>
      <c r="E10522" t="s">
        <v>1235</v>
      </c>
      <c r="F10522">
        <f t="shared" si="164"/>
        <v>4.5</v>
      </c>
    </row>
    <row r="10523" spans="1:6" x14ac:dyDescent="0.25">
      <c r="A10523" t="s">
        <v>121</v>
      </c>
      <c r="B10523" t="s">
        <v>121</v>
      </c>
      <c r="C10523" t="s">
        <v>69</v>
      </c>
      <c r="D10523" t="s">
        <v>233</v>
      </c>
      <c r="E10523" t="s">
        <v>1235</v>
      </c>
      <c r="F10523">
        <f t="shared" si="164"/>
        <v>5.5</v>
      </c>
    </row>
    <row r="10524" spans="1:6" x14ac:dyDescent="0.25">
      <c r="A10524" t="s">
        <v>121</v>
      </c>
      <c r="B10524" t="s">
        <v>185</v>
      </c>
      <c r="C10524" t="s">
        <v>98</v>
      </c>
      <c r="D10524" t="s">
        <v>1159</v>
      </c>
      <c r="E10524" t="s">
        <v>1235</v>
      </c>
      <c r="F10524">
        <f t="shared" si="164"/>
        <v>5.5</v>
      </c>
    </row>
    <row r="10525" spans="1:6" x14ac:dyDescent="0.25">
      <c r="A10525" t="s">
        <v>270</v>
      </c>
      <c r="B10525" t="s">
        <v>26</v>
      </c>
      <c r="C10525" t="s">
        <v>244</v>
      </c>
      <c r="D10525" t="s">
        <v>1144</v>
      </c>
      <c r="E10525" t="s">
        <v>1235</v>
      </c>
      <c r="F10525">
        <f t="shared" si="164"/>
        <v>6.25</v>
      </c>
    </row>
    <row r="10526" spans="1:6" x14ac:dyDescent="0.25">
      <c r="A10526" t="s">
        <v>121</v>
      </c>
      <c r="B10526" t="s">
        <v>117</v>
      </c>
      <c r="C10526" t="s">
        <v>290</v>
      </c>
      <c r="D10526" t="s">
        <v>131</v>
      </c>
      <c r="E10526" t="s">
        <v>1391</v>
      </c>
      <c r="F10526">
        <f t="shared" si="164"/>
        <v>5.5</v>
      </c>
    </row>
    <row r="10527" spans="1:6" x14ac:dyDescent="0.25">
      <c r="A10527" t="s">
        <v>125</v>
      </c>
      <c r="B10527" t="s">
        <v>212</v>
      </c>
      <c r="C10527" t="s">
        <v>745</v>
      </c>
      <c r="D10527" t="s">
        <v>666</v>
      </c>
      <c r="E10527" t="s">
        <v>1391</v>
      </c>
      <c r="F10527">
        <f t="shared" si="164"/>
        <v>6</v>
      </c>
    </row>
    <row r="10528" spans="1:6" x14ac:dyDescent="0.25">
      <c r="A10528" t="s">
        <v>121</v>
      </c>
      <c r="B10528" t="s">
        <v>30</v>
      </c>
      <c r="C10528" t="s">
        <v>106</v>
      </c>
      <c r="D10528" t="s">
        <v>1390</v>
      </c>
      <c r="E10528" t="s">
        <v>1391</v>
      </c>
      <c r="F10528">
        <f t="shared" si="164"/>
        <v>5.5</v>
      </c>
    </row>
    <row r="10529" spans="1:6" x14ac:dyDescent="0.25">
      <c r="A10529" t="s">
        <v>143</v>
      </c>
      <c r="B10529" t="s">
        <v>133</v>
      </c>
      <c r="C10529" t="s">
        <v>91</v>
      </c>
      <c r="D10529" t="s">
        <v>1476</v>
      </c>
      <c r="E10529" t="s">
        <v>2246</v>
      </c>
      <c r="F10529">
        <f t="shared" si="164"/>
        <v>5</v>
      </c>
    </row>
    <row r="10530" spans="1:6" x14ac:dyDescent="0.25">
      <c r="A10530" t="s">
        <v>283</v>
      </c>
      <c r="B10530" t="s">
        <v>144</v>
      </c>
      <c r="C10530" t="s">
        <v>129</v>
      </c>
      <c r="D10530" t="s">
        <v>1909</v>
      </c>
      <c r="E10530" t="s">
        <v>2246</v>
      </c>
      <c r="F10530">
        <f t="shared" si="164"/>
        <v>7.25</v>
      </c>
    </row>
    <row r="10531" spans="1:6" x14ac:dyDescent="0.25">
      <c r="A10531" t="s">
        <v>316</v>
      </c>
      <c r="B10531" t="s">
        <v>98</v>
      </c>
      <c r="C10531" t="s">
        <v>129</v>
      </c>
      <c r="D10531" t="s">
        <v>342</v>
      </c>
      <c r="E10531" t="s">
        <v>1453</v>
      </c>
      <c r="F10531">
        <f t="shared" si="164"/>
        <v>5.75</v>
      </c>
    </row>
    <row r="10532" spans="1:6" x14ac:dyDescent="0.25">
      <c r="A10532" t="s">
        <v>157</v>
      </c>
      <c r="B10532" t="s">
        <v>99</v>
      </c>
      <c r="C10532" t="s">
        <v>8</v>
      </c>
      <c r="D10532" t="s">
        <v>1400</v>
      </c>
      <c r="E10532" t="s">
        <v>1453</v>
      </c>
      <c r="F10532">
        <f t="shared" si="164"/>
        <v>4.25</v>
      </c>
    </row>
    <row r="10533" spans="1:6" x14ac:dyDescent="0.25">
      <c r="A10533" t="s">
        <v>143</v>
      </c>
      <c r="B10533" t="s">
        <v>239</v>
      </c>
      <c r="C10533" t="s">
        <v>239</v>
      </c>
      <c r="D10533" t="s">
        <v>185</v>
      </c>
      <c r="E10533" t="s">
        <v>1651</v>
      </c>
      <c r="F10533">
        <f t="shared" si="164"/>
        <v>5</v>
      </c>
    </row>
    <row r="10534" spans="1:6" x14ac:dyDescent="0.25">
      <c r="A10534" t="s">
        <v>14</v>
      </c>
      <c r="B10534" t="s">
        <v>56</v>
      </c>
      <c r="C10534" t="s">
        <v>121</v>
      </c>
      <c r="D10534" t="s">
        <v>178</v>
      </c>
      <c r="E10534" t="s">
        <v>1651</v>
      </c>
      <c r="F10534">
        <f t="shared" si="164"/>
        <v>4.5</v>
      </c>
    </row>
    <row r="10535" spans="1:6" x14ac:dyDescent="0.25">
      <c r="A10535" t="s">
        <v>143</v>
      </c>
      <c r="B10535" t="s">
        <v>98</v>
      </c>
      <c r="C10535" t="s">
        <v>101</v>
      </c>
      <c r="D10535" t="s">
        <v>429</v>
      </c>
      <c r="E10535" t="s">
        <v>1651</v>
      </c>
      <c r="F10535">
        <f t="shared" si="164"/>
        <v>5</v>
      </c>
    </row>
    <row r="10536" spans="1:6" x14ac:dyDescent="0.25">
      <c r="A10536" t="s">
        <v>143</v>
      </c>
      <c r="B10536" t="s">
        <v>189</v>
      </c>
      <c r="C10536" t="s">
        <v>110</v>
      </c>
      <c r="D10536" t="s">
        <v>135</v>
      </c>
      <c r="E10536" t="s">
        <v>1651</v>
      </c>
      <c r="F10536">
        <f t="shared" si="164"/>
        <v>5</v>
      </c>
    </row>
    <row r="10537" spans="1:6" x14ac:dyDescent="0.25">
      <c r="A10537" t="s">
        <v>125</v>
      </c>
      <c r="B10537" t="s">
        <v>117</v>
      </c>
      <c r="C10537" t="s">
        <v>403</v>
      </c>
      <c r="D10537" t="s">
        <v>257</v>
      </c>
      <c r="E10537" t="s">
        <v>1651</v>
      </c>
      <c r="F10537">
        <f t="shared" si="164"/>
        <v>6</v>
      </c>
    </row>
    <row r="10538" spans="1:6" x14ac:dyDescent="0.25">
      <c r="A10538" t="s">
        <v>143</v>
      </c>
      <c r="B10538" t="s">
        <v>43</v>
      </c>
      <c r="C10538" t="s">
        <v>43</v>
      </c>
      <c r="D10538" t="s">
        <v>566</v>
      </c>
      <c r="E10538" t="s">
        <v>1651</v>
      </c>
      <c r="F10538">
        <f t="shared" si="164"/>
        <v>5</v>
      </c>
    </row>
    <row r="10539" spans="1:6" x14ac:dyDescent="0.25">
      <c r="A10539" t="s">
        <v>121</v>
      </c>
      <c r="B10539" t="s">
        <v>30</v>
      </c>
      <c r="C10539" t="s">
        <v>78</v>
      </c>
      <c r="D10539" t="s">
        <v>1597</v>
      </c>
      <c r="E10539" t="s">
        <v>1651</v>
      </c>
      <c r="F10539">
        <f t="shared" si="164"/>
        <v>5.5</v>
      </c>
    </row>
    <row r="10540" spans="1:6" x14ac:dyDescent="0.25">
      <c r="A10540" t="s">
        <v>339</v>
      </c>
      <c r="B10540" t="s">
        <v>1223</v>
      </c>
      <c r="C10540" t="s">
        <v>546</v>
      </c>
      <c r="D10540" t="s">
        <v>430</v>
      </c>
      <c r="E10540" t="s">
        <v>1451</v>
      </c>
      <c r="F10540">
        <f t="shared" si="164"/>
        <v>8.25</v>
      </c>
    </row>
    <row r="10541" spans="1:6" x14ac:dyDescent="0.25">
      <c r="A10541" t="s">
        <v>265</v>
      </c>
      <c r="B10541" t="s">
        <v>940</v>
      </c>
      <c r="C10541" t="s">
        <v>450</v>
      </c>
      <c r="D10541" t="s">
        <v>2017</v>
      </c>
      <c r="E10541" t="s">
        <v>1451</v>
      </c>
      <c r="F10541">
        <f t="shared" si="164"/>
        <v>6.75</v>
      </c>
    </row>
    <row r="10542" spans="1:6" x14ac:dyDescent="0.25">
      <c r="A10542" t="s">
        <v>14</v>
      </c>
      <c r="B10542" t="s">
        <v>52</v>
      </c>
      <c r="C10542" t="s">
        <v>108</v>
      </c>
      <c r="D10542" t="s">
        <v>21</v>
      </c>
      <c r="E10542" t="s">
        <v>1333</v>
      </c>
      <c r="F10542">
        <f t="shared" si="164"/>
        <v>4.5</v>
      </c>
    </row>
    <row r="10543" spans="1:6" x14ac:dyDescent="0.25">
      <c r="A10543" t="s">
        <v>157</v>
      </c>
      <c r="B10543" t="s">
        <v>146</v>
      </c>
      <c r="C10543" t="s">
        <v>286</v>
      </c>
      <c r="D10543" t="s">
        <v>213</v>
      </c>
      <c r="E10543" t="s">
        <v>1333</v>
      </c>
      <c r="F10543">
        <f t="shared" si="164"/>
        <v>4.25</v>
      </c>
    </row>
    <row r="10544" spans="1:6" x14ac:dyDescent="0.25">
      <c r="A10544" t="s">
        <v>14</v>
      </c>
      <c r="B10544" t="s">
        <v>101</v>
      </c>
      <c r="C10544" t="s">
        <v>8</v>
      </c>
      <c r="D10544" t="s">
        <v>586</v>
      </c>
      <c r="E10544" t="s">
        <v>1333</v>
      </c>
      <c r="F10544">
        <f t="shared" si="164"/>
        <v>4.5</v>
      </c>
    </row>
    <row r="10545" spans="1:6" x14ac:dyDescent="0.25">
      <c r="A10545" t="s">
        <v>283</v>
      </c>
      <c r="B10545" t="s">
        <v>728</v>
      </c>
      <c r="C10545" t="s">
        <v>1</v>
      </c>
      <c r="D10545" t="s">
        <v>430</v>
      </c>
      <c r="E10545" t="s">
        <v>1333</v>
      </c>
      <c r="F10545">
        <f t="shared" si="164"/>
        <v>7.25</v>
      </c>
    </row>
    <row r="10546" spans="1:6" x14ac:dyDescent="0.25">
      <c r="A10546" t="s">
        <v>121</v>
      </c>
      <c r="B10546" t="s">
        <v>3</v>
      </c>
      <c r="C10546" t="s">
        <v>153</v>
      </c>
      <c r="D10546" t="s">
        <v>37</v>
      </c>
      <c r="E10546" t="s">
        <v>2342</v>
      </c>
      <c r="F10546">
        <f t="shared" si="164"/>
        <v>5.5</v>
      </c>
    </row>
    <row r="10547" spans="1:6" x14ac:dyDescent="0.25">
      <c r="A10547" t="s">
        <v>121</v>
      </c>
      <c r="B10547" t="s">
        <v>52</v>
      </c>
      <c r="C10547" t="s">
        <v>829</v>
      </c>
      <c r="D10547" t="s">
        <v>293</v>
      </c>
      <c r="E10547" t="s">
        <v>2073</v>
      </c>
      <c r="F10547">
        <f t="shared" si="164"/>
        <v>5.5</v>
      </c>
    </row>
    <row r="10548" spans="1:6" x14ac:dyDescent="0.25">
      <c r="A10548" t="s">
        <v>121</v>
      </c>
      <c r="B10548" t="s">
        <v>154</v>
      </c>
      <c r="C10548" t="s">
        <v>602</v>
      </c>
      <c r="D10548" t="s">
        <v>666</v>
      </c>
      <c r="E10548" t="s">
        <v>2080</v>
      </c>
      <c r="F10548">
        <f t="shared" si="164"/>
        <v>5.5</v>
      </c>
    </row>
    <row r="10549" spans="1:6" x14ac:dyDescent="0.25">
      <c r="A10549" t="s">
        <v>157</v>
      </c>
      <c r="B10549" t="s">
        <v>343</v>
      </c>
      <c r="C10549" t="s">
        <v>81</v>
      </c>
      <c r="D10549" t="s">
        <v>433</v>
      </c>
      <c r="E10549" t="s">
        <v>2080</v>
      </c>
      <c r="F10549">
        <f t="shared" si="164"/>
        <v>4.25</v>
      </c>
    </row>
    <row r="10550" spans="1:6" x14ac:dyDescent="0.25">
      <c r="A10550" t="s">
        <v>143</v>
      </c>
      <c r="B10550" t="s">
        <v>228</v>
      </c>
      <c r="C10550" t="s">
        <v>212</v>
      </c>
      <c r="D10550" t="s">
        <v>816</v>
      </c>
      <c r="E10550" t="s">
        <v>2119</v>
      </c>
      <c r="F10550">
        <f t="shared" si="164"/>
        <v>5</v>
      </c>
    </row>
    <row r="10551" spans="1:6" x14ac:dyDescent="0.25">
      <c r="A10551" t="s">
        <v>143</v>
      </c>
      <c r="B10551" t="s">
        <v>89</v>
      </c>
      <c r="C10551" t="s">
        <v>232</v>
      </c>
      <c r="D10551" t="s">
        <v>1077</v>
      </c>
      <c r="E10551" t="s">
        <v>2119</v>
      </c>
      <c r="F10551">
        <f t="shared" si="164"/>
        <v>5</v>
      </c>
    </row>
    <row r="10552" spans="1:6" x14ac:dyDescent="0.25">
      <c r="A10552" t="s">
        <v>14</v>
      </c>
      <c r="B10552" t="s">
        <v>52</v>
      </c>
      <c r="C10552" t="s">
        <v>119</v>
      </c>
      <c r="D10552" t="s">
        <v>155</v>
      </c>
      <c r="E10552" t="s">
        <v>1071</v>
      </c>
      <c r="F10552">
        <f t="shared" si="164"/>
        <v>4.5</v>
      </c>
    </row>
    <row r="10553" spans="1:6" x14ac:dyDescent="0.25">
      <c r="A10553" t="s">
        <v>143</v>
      </c>
      <c r="B10553" t="s">
        <v>175</v>
      </c>
      <c r="C10553" t="s">
        <v>133</v>
      </c>
      <c r="D10553" t="s">
        <v>1066</v>
      </c>
      <c r="E10553" t="s">
        <v>1071</v>
      </c>
      <c r="F10553">
        <f t="shared" si="164"/>
        <v>5</v>
      </c>
    </row>
    <row r="10554" spans="1:6" x14ac:dyDescent="0.25">
      <c r="A10554" t="s">
        <v>143</v>
      </c>
      <c r="B10554" t="s">
        <v>153</v>
      </c>
      <c r="C10554" t="s">
        <v>47</v>
      </c>
      <c r="D10554" t="s">
        <v>117</v>
      </c>
      <c r="E10554" t="s">
        <v>1318</v>
      </c>
      <c r="F10554">
        <f t="shared" si="164"/>
        <v>5</v>
      </c>
    </row>
    <row r="10555" spans="1:6" x14ac:dyDescent="0.25">
      <c r="A10555" t="s">
        <v>316</v>
      </c>
      <c r="B10555" t="s">
        <v>90</v>
      </c>
      <c r="C10555" t="s">
        <v>139</v>
      </c>
      <c r="D10555" t="s">
        <v>693</v>
      </c>
      <c r="E10555" t="s">
        <v>1318</v>
      </c>
      <c r="F10555">
        <f t="shared" si="164"/>
        <v>5.75</v>
      </c>
    </row>
    <row r="10556" spans="1:6" x14ac:dyDescent="0.25">
      <c r="A10556" t="s">
        <v>157</v>
      </c>
      <c r="B10556" t="s">
        <v>106</v>
      </c>
      <c r="C10556" t="s">
        <v>112</v>
      </c>
      <c r="D10556" t="s">
        <v>122</v>
      </c>
      <c r="E10556" t="s">
        <v>1318</v>
      </c>
      <c r="F10556">
        <f t="shared" si="164"/>
        <v>4.25</v>
      </c>
    </row>
    <row r="10557" spans="1:6" x14ac:dyDescent="0.25">
      <c r="A10557" t="s">
        <v>270</v>
      </c>
      <c r="B10557" t="s">
        <v>244</v>
      </c>
      <c r="C10557" t="s">
        <v>30</v>
      </c>
      <c r="D10557" t="s">
        <v>233</v>
      </c>
      <c r="E10557" t="s">
        <v>1318</v>
      </c>
      <c r="F10557">
        <f t="shared" si="164"/>
        <v>6.25</v>
      </c>
    </row>
    <row r="10558" spans="1:6" x14ac:dyDescent="0.25">
      <c r="A10558" t="s">
        <v>121</v>
      </c>
      <c r="B10558" t="s">
        <v>121</v>
      </c>
      <c r="C10558" t="s">
        <v>1393</v>
      </c>
      <c r="D10558" t="s">
        <v>673</v>
      </c>
      <c r="E10558" t="s">
        <v>1318</v>
      </c>
      <c r="F10558">
        <f t="shared" si="164"/>
        <v>5.5</v>
      </c>
    </row>
    <row r="10559" spans="1:6" x14ac:dyDescent="0.25">
      <c r="A10559" t="s">
        <v>143</v>
      </c>
      <c r="B10559" t="s">
        <v>218</v>
      </c>
      <c r="C10559" t="s">
        <v>239</v>
      </c>
      <c r="D10559" t="s">
        <v>206</v>
      </c>
      <c r="E10559" t="s">
        <v>2334</v>
      </c>
      <c r="F10559">
        <f t="shared" si="164"/>
        <v>5</v>
      </c>
    </row>
    <row r="10560" spans="1:6" x14ac:dyDescent="0.25">
      <c r="A10560" t="s">
        <v>316</v>
      </c>
      <c r="B10560" t="s">
        <v>90</v>
      </c>
      <c r="C10560" t="s">
        <v>133</v>
      </c>
      <c r="D10560" t="s">
        <v>323</v>
      </c>
      <c r="E10560" t="s">
        <v>209</v>
      </c>
      <c r="F10560">
        <f t="shared" si="164"/>
        <v>5.75</v>
      </c>
    </row>
    <row r="10561" spans="1:6" x14ac:dyDescent="0.25">
      <c r="A10561" t="s">
        <v>121</v>
      </c>
      <c r="B10561" t="s">
        <v>206</v>
      </c>
      <c r="C10561" t="s">
        <v>207</v>
      </c>
      <c r="D10561" t="s">
        <v>208</v>
      </c>
      <c r="E10561" t="s">
        <v>209</v>
      </c>
      <c r="F10561">
        <f t="shared" si="164"/>
        <v>5.5</v>
      </c>
    </row>
    <row r="10562" spans="1:6" x14ac:dyDescent="0.25">
      <c r="A10562" t="s">
        <v>283</v>
      </c>
      <c r="B10562" t="s">
        <v>102</v>
      </c>
      <c r="C10562" t="s">
        <v>167</v>
      </c>
      <c r="D10562" t="s">
        <v>1257</v>
      </c>
      <c r="E10562" t="s">
        <v>209</v>
      </c>
      <c r="F10562">
        <f t="shared" si="164"/>
        <v>7.25</v>
      </c>
    </row>
    <row r="10563" spans="1:6" x14ac:dyDescent="0.25">
      <c r="A10563" t="s">
        <v>125</v>
      </c>
      <c r="B10563" t="s">
        <v>56</v>
      </c>
      <c r="C10563" t="s">
        <v>567</v>
      </c>
      <c r="D10563" t="s">
        <v>37</v>
      </c>
      <c r="E10563" t="s">
        <v>209</v>
      </c>
      <c r="F10563">
        <f t="shared" ref="F10563:F10626" si="165">VALUE(A10563)</f>
        <v>6</v>
      </c>
    </row>
    <row r="10564" spans="1:6" x14ac:dyDescent="0.25">
      <c r="A10564" t="s">
        <v>10</v>
      </c>
      <c r="B10564" t="s">
        <v>46</v>
      </c>
      <c r="C10564" t="s">
        <v>244</v>
      </c>
      <c r="D10564" t="s">
        <v>726</v>
      </c>
      <c r="E10564" t="s">
        <v>2190</v>
      </c>
      <c r="F10564">
        <f t="shared" si="165"/>
        <v>3.75</v>
      </c>
    </row>
    <row r="10565" spans="1:6" x14ac:dyDescent="0.25">
      <c r="A10565" t="s">
        <v>121</v>
      </c>
      <c r="B10565" t="s">
        <v>175</v>
      </c>
      <c r="C10565" t="s">
        <v>106</v>
      </c>
      <c r="D10565" t="s">
        <v>1579</v>
      </c>
      <c r="E10565" t="s">
        <v>2190</v>
      </c>
      <c r="F10565">
        <f t="shared" si="165"/>
        <v>5.5</v>
      </c>
    </row>
    <row r="10566" spans="1:6" x14ac:dyDescent="0.25">
      <c r="A10566" t="s">
        <v>14</v>
      </c>
      <c r="B10566" t="s">
        <v>36</v>
      </c>
      <c r="C10566" t="s">
        <v>206</v>
      </c>
      <c r="D10566" t="s">
        <v>962</v>
      </c>
      <c r="E10566" t="s">
        <v>1675</v>
      </c>
      <c r="F10566">
        <f t="shared" si="165"/>
        <v>4.5</v>
      </c>
    </row>
    <row r="10567" spans="1:6" x14ac:dyDescent="0.25">
      <c r="A10567" t="s">
        <v>143</v>
      </c>
      <c r="B10567" t="s">
        <v>21</v>
      </c>
      <c r="C10567" t="s">
        <v>293</v>
      </c>
      <c r="D10567" t="s">
        <v>1279</v>
      </c>
      <c r="E10567" t="s">
        <v>1675</v>
      </c>
      <c r="F10567">
        <f t="shared" si="165"/>
        <v>5</v>
      </c>
    </row>
    <row r="10568" spans="1:6" x14ac:dyDescent="0.25">
      <c r="A10568" t="s">
        <v>283</v>
      </c>
      <c r="B10568" t="s">
        <v>59</v>
      </c>
      <c r="C10568" t="s">
        <v>54</v>
      </c>
      <c r="D10568" t="s">
        <v>196</v>
      </c>
      <c r="E10568" t="s">
        <v>2494</v>
      </c>
      <c r="F10568">
        <f t="shared" si="165"/>
        <v>7.25</v>
      </c>
    </row>
    <row r="10569" spans="1:6" x14ac:dyDescent="0.25">
      <c r="A10569" t="s">
        <v>14</v>
      </c>
      <c r="B10569" t="s">
        <v>11</v>
      </c>
      <c r="C10569" t="s">
        <v>65</v>
      </c>
      <c r="D10569" t="s">
        <v>11</v>
      </c>
      <c r="E10569" t="s">
        <v>124</v>
      </c>
      <c r="F10569">
        <f t="shared" si="165"/>
        <v>4.5</v>
      </c>
    </row>
    <row r="10570" spans="1:6" x14ac:dyDescent="0.25">
      <c r="A10570" t="s">
        <v>121</v>
      </c>
      <c r="B10570" t="s">
        <v>46</v>
      </c>
      <c r="C10570" t="s">
        <v>122</v>
      </c>
      <c r="D10570" t="s">
        <v>123</v>
      </c>
      <c r="E10570" t="s">
        <v>124</v>
      </c>
      <c r="F10570">
        <f t="shared" si="165"/>
        <v>5.5</v>
      </c>
    </row>
    <row r="10571" spans="1:6" x14ac:dyDescent="0.25">
      <c r="A10571" t="s">
        <v>143</v>
      </c>
      <c r="B10571" t="s">
        <v>121</v>
      </c>
      <c r="C10571" t="s">
        <v>337</v>
      </c>
      <c r="D10571" t="s">
        <v>122</v>
      </c>
      <c r="E10571" t="s">
        <v>124</v>
      </c>
      <c r="F10571">
        <f t="shared" si="165"/>
        <v>5</v>
      </c>
    </row>
    <row r="10572" spans="1:6" x14ac:dyDescent="0.25">
      <c r="A10572" t="s">
        <v>14</v>
      </c>
      <c r="B10572" t="s">
        <v>228</v>
      </c>
      <c r="C10572" t="s">
        <v>47</v>
      </c>
      <c r="D10572" t="s">
        <v>12</v>
      </c>
      <c r="E10572" t="s">
        <v>124</v>
      </c>
      <c r="F10572">
        <f t="shared" si="165"/>
        <v>4.5</v>
      </c>
    </row>
    <row r="10573" spans="1:6" x14ac:dyDescent="0.25">
      <c r="A10573" t="s">
        <v>276</v>
      </c>
      <c r="B10573" t="s">
        <v>121</v>
      </c>
      <c r="C10573" t="s">
        <v>153</v>
      </c>
      <c r="D10573" t="s">
        <v>544</v>
      </c>
      <c r="E10573" t="s">
        <v>124</v>
      </c>
      <c r="F10573">
        <f t="shared" si="165"/>
        <v>4.75</v>
      </c>
    </row>
    <row r="10574" spans="1:6" x14ac:dyDescent="0.25">
      <c r="A10574" t="s">
        <v>121</v>
      </c>
      <c r="B10574" t="s">
        <v>46</v>
      </c>
      <c r="C10574" t="s">
        <v>290</v>
      </c>
      <c r="D10574" t="s">
        <v>87</v>
      </c>
      <c r="E10574" t="s">
        <v>1575</v>
      </c>
      <c r="F10574">
        <f t="shared" si="165"/>
        <v>5.5</v>
      </c>
    </row>
    <row r="10575" spans="1:6" x14ac:dyDescent="0.25">
      <c r="A10575" t="s">
        <v>316</v>
      </c>
      <c r="B10575" t="s">
        <v>81</v>
      </c>
      <c r="C10575" t="s">
        <v>293</v>
      </c>
      <c r="D10575" t="s">
        <v>149</v>
      </c>
      <c r="E10575" t="s">
        <v>1575</v>
      </c>
      <c r="F10575">
        <f t="shared" si="165"/>
        <v>5.75</v>
      </c>
    </row>
    <row r="10576" spans="1:6" x14ac:dyDescent="0.25">
      <c r="A10576" t="s">
        <v>157</v>
      </c>
      <c r="B10576" t="s">
        <v>56</v>
      </c>
      <c r="C10576" t="s">
        <v>39</v>
      </c>
      <c r="D10576" t="s">
        <v>93</v>
      </c>
      <c r="E10576" t="s">
        <v>1575</v>
      </c>
      <c r="F10576">
        <f t="shared" si="165"/>
        <v>4.25</v>
      </c>
    </row>
    <row r="10577" spans="1:6" x14ac:dyDescent="0.25">
      <c r="A10577" t="s">
        <v>121</v>
      </c>
      <c r="B10577" t="s">
        <v>215</v>
      </c>
      <c r="C10577" t="s">
        <v>190</v>
      </c>
      <c r="D10577" t="s">
        <v>612</v>
      </c>
      <c r="E10577" t="s">
        <v>886</v>
      </c>
      <c r="F10577">
        <f t="shared" si="165"/>
        <v>5.5</v>
      </c>
    </row>
    <row r="10578" spans="1:6" x14ac:dyDescent="0.25">
      <c r="A10578" t="s">
        <v>14</v>
      </c>
      <c r="B10578" t="s">
        <v>90</v>
      </c>
      <c r="C10578" t="s">
        <v>81</v>
      </c>
      <c r="D10578" t="s">
        <v>350</v>
      </c>
      <c r="E10578" t="s">
        <v>886</v>
      </c>
      <c r="F10578">
        <f t="shared" si="165"/>
        <v>4.5</v>
      </c>
    </row>
    <row r="10579" spans="1:6" x14ac:dyDescent="0.25">
      <c r="A10579" t="s">
        <v>143</v>
      </c>
      <c r="B10579" t="s">
        <v>232</v>
      </c>
      <c r="C10579" t="s">
        <v>252</v>
      </c>
      <c r="D10579" t="s">
        <v>198</v>
      </c>
      <c r="E10579" t="s">
        <v>2008</v>
      </c>
      <c r="F10579">
        <f t="shared" si="165"/>
        <v>5</v>
      </c>
    </row>
    <row r="10580" spans="1:6" x14ac:dyDescent="0.25">
      <c r="A10580" t="s">
        <v>270</v>
      </c>
      <c r="B10580" t="s">
        <v>39</v>
      </c>
      <c r="C10580" t="s">
        <v>232</v>
      </c>
      <c r="D10580" t="s">
        <v>939</v>
      </c>
      <c r="E10580" t="s">
        <v>2008</v>
      </c>
      <c r="F10580">
        <f t="shared" si="165"/>
        <v>6.25</v>
      </c>
    </row>
    <row r="10581" spans="1:6" x14ac:dyDescent="0.25">
      <c r="A10581" t="s">
        <v>270</v>
      </c>
      <c r="B10581" t="s">
        <v>98</v>
      </c>
      <c r="C10581" t="s">
        <v>17</v>
      </c>
      <c r="D10581" t="s">
        <v>341</v>
      </c>
      <c r="E10581" t="s">
        <v>2008</v>
      </c>
      <c r="F10581">
        <f t="shared" si="165"/>
        <v>6.25</v>
      </c>
    </row>
    <row r="10582" spans="1:6" x14ac:dyDescent="0.25">
      <c r="A10582" t="s">
        <v>143</v>
      </c>
      <c r="B10582" t="s">
        <v>221</v>
      </c>
      <c r="C10582" t="s">
        <v>137</v>
      </c>
      <c r="D10582" t="s">
        <v>1689</v>
      </c>
      <c r="E10582" t="s">
        <v>2008</v>
      </c>
      <c r="F10582">
        <f t="shared" si="165"/>
        <v>5</v>
      </c>
    </row>
    <row r="10583" spans="1:6" x14ac:dyDescent="0.25">
      <c r="A10583" t="s">
        <v>283</v>
      </c>
      <c r="B10583" t="s">
        <v>244</v>
      </c>
      <c r="C10583" t="s">
        <v>962</v>
      </c>
      <c r="D10583" t="s">
        <v>1322</v>
      </c>
      <c r="E10583" t="s">
        <v>2008</v>
      </c>
      <c r="F10583">
        <f t="shared" si="165"/>
        <v>7.25</v>
      </c>
    </row>
    <row r="10584" spans="1:6" x14ac:dyDescent="0.25">
      <c r="A10584" t="s">
        <v>121</v>
      </c>
      <c r="B10584" t="s">
        <v>244</v>
      </c>
      <c r="C10584" t="s">
        <v>158</v>
      </c>
      <c r="D10584" t="s">
        <v>670</v>
      </c>
      <c r="E10584" t="s">
        <v>1532</v>
      </c>
      <c r="F10584">
        <f t="shared" si="165"/>
        <v>5.5</v>
      </c>
    </row>
    <row r="10585" spans="1:6" x14ac:dyDescent="0.25">
      <c r="A10585" t="s">
        <v>270</v>
      </c>
      <c r="B10585" t="s">
        <v>218</v>
      </c>
      <c r="C10585" t="s">
        <v>99</v>
      </c>
      <c r="D10585" t="s">
        <v>2128</v>
      </c>
      <c r="E10585" t="s">
        <v>1532</v>
      </c>
      <c r="F10585">
        <f t="shared" si="165"/>
        <v>6.25</v>
      </c>
    </row>
    <row r="10586" spans="1:6" x14ac:dyDescent="0.25">
      <c r="A10586" t="s">
        <v>143</v>
      </c>
      <c r="B10586" t="s">
        <v>21</v>
      </c>
      <c r="C10586" t="s">
        <v>26</v>
      </c>
      <c r="D10586" t="s">
        <v>1173</v>
      </c>
      <c r="E10586" t="s">
        <v>1532</v>
      </c>
      <c r="F10586">
        <f t="shared" si="165"/>
        <v>5</v>
      </c>
    </row>
    <row r="10587" spans="1:6" x14ac:dyDescent="0.25">
      <c r="A10587" t="s">
        <v>143</v>
      </c>
      <c r="B10587" t="s">
        <v>117</v>
      </c>
      <c r="C10587" t="s">
        <v>204</v>
      </c>
      <c r="D10587" t="s">
        <v>1028</v>
      </c>
      <c r="E10587" t="s">
        <v>1135</v>
      </c>
      <c r="F10587">
        <f t="shared" si="165"/>
        <v>5</v>
      </c>
    </row>
    <row r="10588" spans="1:6" x14ac:dyDescent="0.25">
      <c r="A10588" t="s">
        <v>143</v>
      </c>
      <c r="B10588" t="s">
        <v>215</v>
      </c>
      <c r="C10588" t="s">
        <v>72</v>
      </c>
      <c r="D10588" t="s">
        <v>34</v>
      </c>
      <c r="E10588" t="s">
        <v>1135</v>
      </c>
      <c r="F10588">
        <f t="shared" si="165"/>
        <v>5</v>
      </c>
    </row>
    <row r="10589" spans="1:6" x14ac:dyDescent="0.25">
      <c r="A10589" t="s">
        <v>273</v>
      </c>
      <c r="B10589" t="s">
        <v>185</v>
      </c>
      <c r="C10589" t="s">
        <v>144</v>
      </c>
      <c r="D10589" t="s">
        <v>1134</v>
      </c>
      <c r="E10589" t="s">
        <v>1135</v>
      </c>
      <c r="F10589">
        <f t="shared" si="165"/>
        <v>7</v>
      </c>
    </row>
    <row r="10590" spans="1:6" x14ac:dyDescent="0.25">
      <c r="A10590" t="s">
        <v>265</v>
      </c>
      <c r="B10590" t="s">
        <v>340</v>
      </c>
      <c r="C10590" t="s">
        <v>131</v>
      </c>
      <c r="D10590" t="s">
        <v>441</v>
      </c>
      <c r="E10590" t="s">
        <v>2487</v>
      </c>
      <c r="F10590">
        <f t="shared" si="165"/>
        <v>6.75</v>
      </c>
    </row>
    <row r="10591" spans="1:6" x14ac:dyDescent="0.25">
      <c r="A10591" t="s">
        <v>143</v>
      </c>
      <c r="B10591" t="s">
        <v>218</v>
      </c>
      <c r="C10591" t="s">
        <v>218</v>
      </c>
      <c r="D10591" t="s">
        <v>353</v>
      </c>
      <c r="E10591" t="s">
        <v>2487</v>
      </c>
      <c r="F10591">
        <f t="shared" si="165"/>
        <v>5</v>
      </c>
    </row>
    <row r="10592" spans="1:6" x14ac:dyDescent="0.25">
      <c r="A10592" t="s">
        <v>143</v>
      </c>
      <c r="B10592" t="s">
        <v>352</v>
      </c>
      <c r="C10592" t="s">
        <v>89</v>
      </c>
      <c r="D10592" t="s">
        <v>247</v>
      </c>
      <c r="E10592" t="s">
        <v>1140</v>
      </c>
      <c r="F10592">
        <f t="shared" si="165"/>
        <v>5</v>
      </c>
    </row>
    <row r="10593" spans="1:6" x14ac:dyDescent="0.25">
      <c r="A10593" t="s">
        <v>14</v>
      </c>
      <c r="B10593" t="s">
        <v>221</v>
      </c>
      <c r="C10593" t="s">
        <v>336</v>
      </c>
      <c r="D10593" t="s">
        <v>337</v>
      </c>
      <c r="E10593" t="s">
        <v>1140</v>
      </c>
      <c r="F10593">
        <f t="shared" si="165"/>
        <v>4.5</v>
      </c>
    </row>
    <row r="10594" spans="1:6" x14ac:dyDescent="0.25">
      <c r="A10594" t="s">
        <v>121</v>
      </c>
      <c r="B10594" t="s">
        <v>239</v>
      </c>
      <c r="C10594" t="s">
        <v>117</v>
      </c>
      <c r="D10594" t="s">
        <v>816</v>
      </c>
      <c r="E10594" t="s">
        <v>1140</v>
      </c>
      <c r="F10594">
        <f t="shared" si="165"/>
        <v>5.5</v>
      </c>
    </row>
    <row r="10595" spans="1:6" x14ac:dyDescent="0.25">
      <c r="A10595" t="s">
        <v>270</v>
      </c>
      <c r="B10595" t="s">
        <v>218</v>
      </c>
      <c r="C10595" t="s">
        <v>11</v>
      </c>
      <c r="D10595" t="s">
        <v>933</v>
      </c>
      <c r="E10595" t="s">
        <v>1140</v>
      </c>
      <c r="F10595">
        <f t="shared" si="165"/>
        <v>6.25</v>
      </c>
    </row>
    <row r="10596" spans="1:6" x14ac:dyDescent="0.25">
      <c r="A10596" t="s">
        <v>125</v>
      </c>
      <c r="B10596" t="s">
        <v>56</v>
      </c>
      <c r="C10596" t="s">
        <v>196</v>
      </c>
      <c r="D10596" t="s">
        <v>355</v>
      </c>
      <c r="E10596" t="s">
        <v>2328</v>
      </c>
      <c r="F10596">
        <f t="shared" si="165"/>
        <v>6</v>
      </c>
    </row>
    <row r="10597" spans="1:6" x14ac:dyDescent="0.25">
      <c r="A10597" t="s">
        <v>276</v>
      </c>
      <c r="B10597" t="s">
        <v>189</v>
      </c>
      <c r="C10597" t="s">
        <v>91</v>
      </c>
      <c r="D10597" t="s">
        <v>1142</v>
      </c>
      <c r="E10597" t="s">
        <v>2328</v>
      </c>
      <c r="F10597">
        <f t="shared" si="165"/>
        <v>4.75</v>
      </c>
    </row>
    <row r="10598" spans="1:6" x14ac:dyDescent="0.25">
      <c r="A10598" t="s">
        <v>339</v>
      </c>
      <c r="B10598" t="s">
        <v>106</v>
      </c>
      <c r="C10598" t="s">
        <v>567</v>
      </c>
      <c r="D10598" t="s">
        <v>757</v>
      </c>
      <c r="E10598" t="s">
        <v>2432</v>
      </c>
      <c r="F10598">
        <f t="shared" si="165"/>
        <v>8.25</v>
      </c>
    </row>
    <row r="10599" spans="1:6" x14ac:dyDescent="0.25">
      <c r="A10599" t="s">
        <v>270</v>
      </c>
      <c r="B10599" t="s">
        <v>64</v>
      </c>
      <c r="C10599" t="s">
        <v>336</v>
      </c>
      <c r="D10599" t="s">
        <v>433</v>
      </c>
      <c r="E10599" t="s">
        <v>1731</v>
      </c>
      <c r="F10599">
        <f t="shared" si="165"/>
        <v>6.25</v>
      </c>
    </row>
    <row r="10600" spans="1:6" x14ac:dyDescent="0.25">
      <c r="A10600" t="s">
        <v>270</v>
      </c>
      <c r="B10600" t="s">
        <v>3</v>
      </c>
      <c r="C10600" t="s">
        <v>110</v>
      </c>
      <c r="D10600" t="s">
        <v>465</v>
      </c>
      <c r="E10600" t="s">
        <v>1731</v>
      </c>
      <c r="F10600">
        <f t="shared" si="165"/>
        <v>6.25</v>
      </c>
    </row>
    <row r="10601" spans="1:6" x14ac:dyDescent="0.25">
      <c r="A10601" t="s">
        <v>121</v>
      </c>
      <c r="B10601" t="s">
        <v>121</v>
      </c>
      <c r="C10601" t="s">
        <v>1</v>
      </c>
      <c r="D10601" t="s">
        <v>2146</v>
      </c>
      <c r="E10601" t="s">
        <v>1731</v>
      </c>
      <c r="F10601">
        <f t="shared" si="165"/>
        <v>5.5</v>
      </c>
    </row>
    <row r="10602" spans="1:6" x14ac:dyDescent="0.25">
      <c r="A10602" t="s">
        <v>1094</v>
      </c>
      <c r="B10602" t="s">
        <v>347</v>
      </c>
      <c r="C10602" t="s">
        <v>85</v>
      </c>
      <c r="D10602" t="s">
        <v>1730</v>
      </c>
      <c r="E10602" t="s">
        <v>1731</v>
      </c>
      <c r="F10602">
        <f t="shared" si="165"/>
        <v>9</v>
      </c>
    </row>
    <row r="10603" spans="1:6" x14ac:dyDescent="0.25">
      <c r="A10603" t="s">
        <v>265</v>
      </c>
      <c r="B10603" t="s">
        <v>1467</v>
      </c>
      <c r="C10603" t="s">
        <v>72</v>
      </c>
      <c r="D10603" t="s">
        <v>33</v>
      </c>
      <c r="E10603" t="s">
        <v>1354</v>
      </c>
      <c r="F10603">
        <f t="shared" si="165"/>
        <v>6.75</v>
      </c>
    </row>
    <row r="10604" spans="1:6" x14ac:dyDescent="0.25">
      <c r="A10604" t="s">
        <v>316</v>
      </c>
      <c r="B10604" t="s">
        <v>43</v>
      </c>
      <c r="C10604" t="s">
        <v>218</v>
      </c>
      <c r="D10604" t="s">
        <v>140</v>
      </c>
      <c r="E10604" t="s">
        <v>1354</v>
      </c>
      <c r="F10604">
        <f t="shared" si="165"/>
        <v>5.75</v>
      </c>
    </row>
    <row r="10605" spans="1:6" x14ac:dyDescent="0.25">
      <c r="A10605" t="s">
        <v>157</v>
      </c>
      <c r="B10605" t="s">
        <v>293</v>
      </c>
      <c r="C10605" t="s">
        <v>26</v>
      </c>
      <c r="D10605" t="s">
        <v>257</v>
      </c>
      <c r="E10605" t="s">
        <v>1354</v>
      </c>
      <c r="F10605">
        <f t="shared" si="165"/>
        <v>4.25</v>
      </c>
    </row>
    <row r="10606" spans="1:6" x14ac:dyDescent="0.25">
      <c r="A10606" t="s">
        <v>46</v>
      </c>
      <c r="B10606" t="s">
        <v>109</v>
      </c>
      <c r="C10606" t="s">
        <v>666</v>
      </c>
      <c r="D10606" t="s">
        <v>730</v>
      </c>
      <c r="E10606" t="s">
        <v>1354</v>
      </c>
      <c r="F10606">
        <f t="shared" si="165"/>
        <v>6.5</v>
      </c>
    </row>
    <row r="10607" spans="1:6" x14ac:dyDescent="0.25">
      <c r="A10607" t="s">
        <v>143</v>
      </c>
      <c r="B10607" t="s">
        <v>8</v>
      </c>
      <c r="C10607" t="s">
        <v>43</v>
      </c>
      <c r="D10607" t="s">
        <v>1133</v>
      </c>
      <c r="E10607" t="s">
        <v>1354</v>
      </c>
      <c r="F10607">
        <f t="shared" si="165"/>
        <v>5</v>
      </c>
    </row>
    <row r="10608" spans="1:6" x14ac:dyDescent="0.25">
      <c r="A10608" t="s">
        <v>886</v>
      </c>
      <c r="B10608" t="s">
        <v>133</v>
      </c>
      <c r="C10608" t="s">
        <v>432</v>
      </c>
      <c r="D10608" t="s">
        <v>583</v>
      </c>
      <c r="E10608" t="s">
        <v>1354</v>
      </c>
      <c r="F10608">
        <f t="shared" si="165"/>
        <v>7.75</v>
      </c>
    </row>
    <row r="10609" spans="1:6" x14ac:dyDescent="0.25">
      <c r="A10609" t="s">
        <v>143</v>
      </c>
      <c r="B10609" t="s">
        <v>78</v>
      </c>
      <c r="C10609" t="s">
        <v>206</v>
      </c>
      <c r="D10609" t="s">
        <v>87</v>
      </c>
      <c r="E10609" t="s">
        <v>817</v>
      </c>
      <c r="F10609">
        <f t="shared" si="165"/>
        <v>5</v>
      </c>
    </row>
    <row r="10610" spans="1:6" x14ac:dyDescent="0.25">
      <c r="A10610" t="s">
        <v>14</v>
      </c>
      <c r="B10610" t="s">
        <v>215</v>
      </c>
      <c r="C10610" t="s">
        <v>225</v>
      </c>
      <c r="D10610" t="s">
        <v>207</v>
      </c>
      <c r="E10610" t="s">
        <v>817</v>
      </c>
      <c r="F10610">
        <f t="shared" si="165"/>
        <v>4.5</v>
      </c>
    </row>
    <row r="10611" spans="1:6" x14ac:dyDescent="0.25">
      <c r="A10611" t="s">
        <v>143</v>
      </c>
      <c r="B10611" t="s">
        <v>108</v>
      </c>
      <c r="C10611" t="s">
        <v>239</v>
      </c>
      <c r="D10611" t="s">
        <v>369</v>
      </c>
      <c r="E10611" t="s">
        <v>817</v>
      </c>
      <c r="F10611">
        <f t="shared" si="165"/>
        <v>5</v>
      </c>
    </row>
    <row r="10612" spans="1:6" x14ac:dyDescent="0.25">
      <c r="A10612" t="s">
        <v>14</v>
      </c>
      <c r="B10612" t="s">
        <v>206</v>
      </c>
      <c r="C10612" t="s">
        <v>58</v>
      </c>
      <c r="D10612" t="s">
        <v>387</v>
      </c>
      <c r="E10612" t="s">
        <v>807</v>
      </c>
      <c r="F10612">
        <f t="shared" si="165"/>
        <v>4.5</v>
      </c>
    </row>
    <row r="10613" spans="1:6" x14ac:dyDescent="0.25">
      <c r="A10613" t="s">
        <v>14</v>
      </c>
      <c r="B10613" t="s">
        <v>58</v>
      </c>
      <c r="C10613" t="s">
        <v>106</v>
      </c>
      <c r="D10613" t="s">
        <v>56</v>
      </c>
      <c r="E10613" t="s">
        <v>2273</v>
      </c>
      <c r="F10613">
        <f t="shared" si="165"/>
        <v>4.5</v>
      </c>
    </row>
    <row r="10614" spans="1:6" x14ac:dyDescent="0.25">
      <c r="A10614" t="s">
        <v>143</v>
      </c>
      <c r="B10614" t="s">
        <v>185</v>
      </c>
      <c r="C10614" t="s">
        <v>185</v>
      </c>
      <c r="D10614" t="s">
        <v>586</v>
      </c>
      <c r="E10614" t="s">
        <v>2273</v>
      </c>
      <c r="F10614">
        <f t="shared" si="165"/>
        <v>5</v>
      </c>
    </row>
    <row r="10615" spans="1:6" x14ac:dyDescent="0.25">
      <c r="A10615" t="s">
        <v>283</v>
      </c>
      <c r="B10615" t="s">
        <v>64</v>
      </c>
      <c r="C10615" t="s">
        <v>344</v>
      </c>
      <c r="D10615" t="s">
        <v>895</v>
      </c>
      <c r="E10615" t="s">
        <v>2273</v>
      </c>
      <c r="F10615">
        <f t="shared" si="165"/>
        <v>7.25</v>
      </c>
    </row>
    <row r="10616" spans="1:6" x14ac:dyDescent="0.25">
      <c r="A10616" t="s">
        <v>270</v>
      </c>
      <c r="B10616" t="s">
        <v>8</v>
      </c>
      <c r="C10616" t="s">
        <v>222</v>
      </c>
      <c r="D10616" t="s">
        <v>1406</v>
      </c>
      <c r="E10616" t="s">
        <v>2273</v>
      </c>
      <c r="F10616">
        <f t="shared" si="165"/>
        <v>6.25</v>
      </c>
    </row>
    <row r="10617" spans="1:6" x14ac:dyDescent="0.25">
      <c r="A10617" t="s">
        <v>143</v>
      </c>
      <c r="B10617" t="s">
        <v>185</v>
      </c>
      <c r="C10617" t="s">
        <v>8</v>
      </c>
      <c r="D10617" t="s">
        <v>1105</v>
      </c>
      <c r="E10617" t="s">
        <v>2273</v>
      </c>
      <c r="F10617">
        <f t="shared" si="165"/>
        <v>5</v>
      </c>
    </row>
    <row r="10618" spans="1:6" x14ac:dyDescent="0.25">
      <c r="A10618" t="s">
        <v>14</v>
      </c>
      <c r="B10618" t="s">
        <v>58</v>
      </c>
      <c r="C10618" t="s">
        <v>52</v>
      </c>
      <c r="D10618" t="s">
        <v>109</v>
      </c>
      <c r="E10618" t="s">
        <v>2158</v>
      </c>
      <c r="F10618">
        <f t="shared" si="165"/>
        <v>4.5</v>
      </c>
    </row>
    <row r="10619" spans="1:6" x14ac:dyDescent="0.25">
      <c r="A10619" t="s">
        <v>121</v>
      </c>
      <c r="B10619" t="s">
        <v>92</v>
      </c>
      <c r="C10619" t="s">
        <v>86</v>
      </c>
      <c r="D10619" t="s">
        <v>1161</v>
      </c>
      <c r="E10619" t="s">
        <v>2471</v>
      </c>
      <c r="F10619">
        <f t="shared" si="165"/>
        <v>5.5</v>
      </c>
    </row>
    <row r="10620" spans="1:6" x14ac:dyDescent="0.25">
      <c r="A10620" t="s">
        <v>157</v>
      </c>
      <c r="B10620" t="s">
        <v>293</v>
      </c>
      <c r="C10620" t="s">
        <v>26</v>
      </c>
      <c r="D10620" t="s">
        <v>210</v>
      </c>
      <c r="E10620" t="s">
        <v>1810</v>
      </c>
      <c r="F10620">
        <f t="shared" si="165"/>
        <v>4.25</v>
      </c>
    </row>
    <row r="10621" spans="1:6" x14ac:dyDescent="0.25">
      <c r="A10621" t="s">
        <v>14</v>
      </c>
      <c r="B10621" t="s">
        <v>46</v>
      </c>
      <c r="C10621" t="s">
        <v>225</v>
      </c>
      <c r="D10621" t="s">
        <v>36</v>
      </c>
      <c r="E10621" t="s">
        <v>2019</v>
      </c>
      <c r="F10621">
        <f t="shared" si="165"/>
        <v>4.5</v>
      </c>
    </row>
    <row r="10622" spans="1:6" x14ac:dyDescent="0.25">
      <c r="A10622" t="s">
        <v>316</v>
      </c>
      <c r="B10622" t="s">
        <v>91</v>
      </c>
      <c r="C10622" t="s">
        <v>36</v>
      </c>
      <c r="D10622" t="s">
        <v>548</v>
      </c>
      <c r="E10622" t="s">
        <v>2019</v>
      </c>
      <c r="F10622">
        <f t="shared" si="165"/>
        <v>5.75</v>
      </c>
    </row>
    <row r="10623" spans="1:6" x14ac:dyDescent="0.25">
      <c r="A10623" t="s">
        <v>143</v>
      </c>
      <c r="B10623" t="s">
        <v>286</v>
      </c>
      <c r="C10623" t="s">
        <v>26</v>
      </c>
      <c r="D10623" t="s">
        <v>348</v>
      </c>
      <c r="E10623" t="s">
        <v>2019</v>
      </c>
      <c r="F10623">
        <f t="shared" si="165"/>
        <v>5</v>
      </c>
    </row>
    <row r="10624" spans="1:6" x14ac:dyDescent="0.25">
      <c r="A10624" t="s">
        <v>283</v>
      </c>
      <c r="B10624" t="s">
        <v>232</v>
      </c>
      <c r="C10624" t="s">
        <v>63</v>
      </c>
      <c r="D10624" t="s">
        <v>2183</v>
      </c>
      <c r="E10624" t="s">
        <v>2019</v>
      </c>
      <c r="F10624">
        <f t="shared" si="165"/>
        <v>7.25</v>
      </c>
    </row>
    <row r="10625" spans="1:6" x14ac:dyDescent="0.25">
      <c r="A10625" t="s">
        <v>14</v>
      </c>
      <c r="B10625" t="s">
        <v>58</v>
      </c>
      <c r="C10625" t="s">
        <v>187</v>
      </c>
      <c r="D10625" t="s">
        <v>187</v>
      </c>
      <c r="E10625" t="s">
        <v>1369</v>
      </c>
      <c r="F10625">
        <f t="shared" si="165"/>
        <v>4.5</v>
      </c>
    </row>
    <row r="10626" spans="1:6" x14ac:dyDescent="0.25">
      <c r="A10626" t="s">
        <v>157</v>
      </c>
      <c r="B10626" t="s">
        <v>146</v>
      </c>
      <c r="C10626" t="s">
        <v>70</v>
      </c>
      <c r="D10626" t="s">
        <v>405</v>
      </c>
      <c r="E10626" t="s">
        <v>1369</v>
      </c>
      <c r="F10626">
        <f t="shared" si="165"/>
        <v>4.25</v>
      </c>
    </row>
    <row r="10627" spans="1:6" x14ac:dyDescent="0.25">
      <c r="A10627" t="s">
        <v>121</v>
      </c>
      <c r="B10627" t="s">
        <v>91</v>
      </c>
      <c r="C10627" t="s">
        <v>101</v>
      </c>
      <c r="D10627" t="s">
        <v>1368</v>
      </c>
      <c r="E10627" t="s">
        <v>1369</v>
      </c>
      <c r="F10627">
        <f t="shared" ref="F10627:F10690" si="166">VALUE(A10627)</f>
        <v>5.5</v>
      </c>
    </row>
    <row r="10628" spans="1:6" x14ac:dyDescent="0.25">
      <c r="A10628" t="s">
        <v>265</v>
      </c>
      <c r="B10628" t="s">
        <v>68</v>
      </c>
      <c r="C10628" t="s">
        <v>218</v>
      </c>
      <c r="D10628" t="s">
        <v>586</v>
      </c>
      <c r="E10628" t="s">
        <v>1470</v>
      </c>
      <c r="F10628">
        <f t="shared" si="166"/>
        <v>6.75</v>
      </c>
    </row>
    <row r="10629" spans="1:6" x14ac:dyDescent="0.25">
      <c r="A10629" t="s">
        <v>143</v>
      </c>
      <c r="B10629" t="s">
        <v>224</v>
      </c>
      <c r="C10629" t="s">
        <v>46</v>
      </c>
      <c r="D10629" t="s">
        <v>609</v>
      </c>
      <c r="E10629" t="s">
        <v>1470</v>
      </c>
      <c r="F10629">
        <f t="shared" si="166"/>
        <v>5</v>
      </c>
    </row>
    <row r="10630" spans="1:6" x14ac:dyDescent="0.25">
      <c r="A10630" t="s">
        <v>10</v>
      </c>
      <c r="B10630" t="s">
        <v>58</v>
      </c>
      <c r="C10630" t="s">
        <v>14</v>
      </c>
      <c r="D10630" t="s">
        <v>795</v>
      </c>
      <c r="E10630" t="s">
        <v>1417</v>
      </c>
      <c r="F10630">
        <f t="shared" si="166"/>
        <v>3.75</v>
      </c>
    </row>
    <row r="10631" spans="1:6" x14ac:dyDescent="0.25">
      <c r="A10631" t="s">
        <v>283</v>
      </c>
      <c r="B10631" t="s">
        <v>185</v>
      </c>
      <c r="C10631" t="s">
        <v>237</v>
      </c>
      <c r="D10631" t="s">
        <v>1053</v>
      </c>
      <c r="E10631" t="s">
        <v>1417</v>
      </c>
      <c r="F10631">
        <f t="shared" si="166"/>
        <v>7.25</v>
      </c>
    </row>
    <row r="10632" spans="1:6" x14ac:dyDescent="0.25">
      <c r="A10632" t="s">
        <v>316</v>
      </c>
      <c r="B10632" t="s">
        <v>113</v>
      </c>
      <c r="C10632" t="s">
        <v>137</v>
      </c>
      <c r="D10632" t="s">
        <v>1633</v>
      </c>
      <c r="E10632" t="s">
        <v>2409</v>
      </c>
      <c r="F10632">
        <f t="shared" si="166"/>
        <v>5.75</v>
      </c>
    </row>
    <row r="10633" spans="1:6" x14ac:dyDescent="0.25">
      <c r="A10633" t="s">
        <v>270</v>
      </c>
      <c r="B10633" t="s">
        <v>158</v>
      </c>
      <c r="C10633" t="s">
        <v>119</v>
      </c>
      <c r="D10633" t="s">
        <v>755</v>
      </c>
      <c r="E10633" t="s">
        <v>2084</v>
      </c>
      <c r="F10633">
        <f t="shared" si="166"/>
        <v>6.25</v>
      </c>
    </row>
    <row r="10634" spans="1:6" x14ac:dyDescent="0.25">
      <c r="A10634" t="s">
        <v>125</v>
      </c>
      <c r="B10634" t="s">
        <v>22</v>
      </c>
      <c r="C10634" t="s">
        <v>153</v>
      </c>
      <c r="D10634" t="s">
        <v>348</v>
      </c>
      <c r="E10634" t="s">
        <v>1643</v>
      </c>
      <c r="F10634">
        <f t="shared" si="166"/>
        <v>6</v>
      </c>
    </row>
    <row r="10635" spans="1:6" x14ac:dyDescent="0.25">
      <c r="A10635" t="s">
        <v>46</v>
      </c>
      <c r="B10635" t="s">
        <v>30</v>
      </c>
      <c r="C10635" t="s">
        <v>388</v>
      </c>
      <c r="D10635" t="s">
        <v>290</v>
      </c>
      <c r="E10635" t="s">
        <v>1643</v>
      </c>
      <c r="F10635">
        <f t="shared" si="166"/>
        <v>6.5</v>
      </c>
    </row>
    <row r="10636" spans="1:6" x14ac:dyDescent="0.25">
      <c r="A10636" t="s">
        <v>1219</v>
      </c>
      <c r="B10636" t="s">
        <v>14</v>
      </c>
      <c r="C10636" t="s">
        <v>417</v>
      </c>
      <c r="D10636" t="s">
        <v>842</v>
      </c>
      <c r="E10636" t="s">
        <v>1643</v>
      </c>
      <c r="F10636">
        <f t="shared" si="166"/>
        <v>8</v>
      </c>
    </row>
    <row r="10637" spans="1:6" x14ac:dyDescent="0.25">
      <c r="A10637" t="s">
        <v>886</v>
      </c>
      <c r="B10637" t="s">
        <v>6</v>
      </c>
      <c r="C10637" t="s">
        <v>329</v>
      </c>
      <c r="D10637" t="s">
        <v>558</v>
      </c>
      <c r="E10637" t="s">
        <v>1643</v>
      </c>
      <c r="F10637">
        <f t="shared" si="166"/>
        <v>7.75</v>
      </c>
    </row>
    <row r="10638" spans="1:6" x14ac:dyDescent="0.25">
      <c r="A10638" t="s">
        <v>283</v>
      </c>
      <c r="B10638" t="s">
        <v>343</v>
      </c>
      <c r="C10638" t="s">
        <v>239</v>
      </c>
      <c r="D10638" t="s">
        <v>2454</v>
      </c>
      <c r="E10638" t="s">
        <v>2501</v>
      </c>
      <c r="F10638">
        <f t="shared" si="166"/>
        <v>7.25</v>
      </c>
    </row>
    <row r="10639" spans="1:6" x14ac:dyDescent="0.25">
      <c r="A10639" t="s">
        <v>143</v>
      </c>
      <c r="B10639" t="s">
        <v>293</v>
      </c>
      <c r="C10639" t="s">
        <v>548</v>
      </c>
      <c r="D10639" t="s">
        <v>1051</v>
      </c>
      <c r="E10639" t="s">
        <v>1953</v>
      </c>
      <c r="F10639">
        <f t="shared" si="166"/>
        <v>5</v>
      </c>
    </row>
    <row r="10640" spans="1:6" x14ac:dyDescent="0.25">
      <c r="A10640" t="s">
        <v>276</v>
      </c>
      <c r="B10640" t="s">
        <v>343</v>
      </c>
      <c r="C10640" t="s">
        <v>86</v>
      </c>
      <c r="D10640" t="s">
        <v>734</v>
      </c>
      <c r="E10640" t="s">
        <v>1953</v>
      </c>
      <c r="F10640">
        <f t="shared" si="166"/>
        <v>4.75</v>
      </c>
    </row>
    <row r="10641" spans="1:6" x14ac:dyDescent="0.25">
      <c r="A10641" t="s">
        <v>14</v>
      </c>
      <c r="B10641" t="s">
        <v>5</v>
      </c>
      <c r="C10641" t="s">
        <v>107</v>
      </c>
      <c r="D10641" t="s">
        <v>252</v>
      </c>
      <c r="E10641" t="s">
        <v>2040</v>
      </c>
      <c r="F10641">
        <f t="shared" si="166"/>
        <v>4.5</v>
      </c>
    </row>
    <row r="10642" spans="1:6" x14ac:dyDescent="0.25">
      <c r="A10642" t="s">
        <v>14</v>
      </c>
      <c r="B10642" t="s">
        <v>215</v>
      </c>
      <c r="C10642" t="s">
        <v>80</v>
      </c>
      <c r="D10642" t="s">
        <v>441</v>
      </c>
      <c r="E10642" t="s">
        <v>2040</v>
      </c>
      <c r="F10642">
        <f t="shared" si="166"/>
        <v>4.5</v>
      </c>
    </row>
    <row r="10643" spans="1:6" x14ac:dyDescent="0.25">
      <c r="A10643" t="s">
        <v>125</v>
      </c>
      <c r="B10643" t="s">
        <v>102</v>
      </c>
      <c r="C10643" t="s">
        <v>91</v>
      </c>
      <c r="D10643" t="s">
        <v>795</v>
      </c>
      <c r="E10643" t="s">
        <v>2040</v>
      </c>
      <c r="F10643">
        <f t="shared" si="166"/>
        <v>6</v>
      </c>
    </row>
    <row r="10644" spans="1:6" x14ac:dyDescent="0.25">
      <c r="A10644" t="s">
        <v>143</v>
      </c>
      <c r="B10644" t="s">
        <v>121</v>
      </c>
      <c r="C10644" t="s">
        <v>110</v>
      </c>
      <c r="D10644" t="s">
        <v>388</v>
      </c>
      <c r="E10644" t="s">
        <v>2369</v>
      </c>
      <c r="F10644">
        <f t="shared" si="166"/>
        <v>5</v>
      </c>
    </row>
    <row r="10645" spans="1:6" x14ac:dyDescent="0.25">
      <c r="A10645" t="s">
        <v>273</v>
      </c>
      <c r="B10645" t="s">
        <v>244</v>
      </c>
      <c r="C10645" t="s">
        <v>213</v>
      </c>
      <c r="D10645" t="s">
        <v>1592</v>
      </c>
      <c r="E10645" t="s">
        <v>2369</v>
      </c>
      <c r="F10645">
        <f t="shared" si="166"/>
        <v>7</v>
      </c>
    </row>
    <row r="10646" spans="1:6" x14ac:dyDescent="0.25">
      <c r="A10646" t="s">
        <v>143</v>
      </c>
      <c r="B10646" t="s">
        <v>43</v>
      </c>
      <c r="C10646" t="s">
        <v>78</v>
      </c>
      <c r="D10646" t="s">
        <v>33</v>
      </c>
      <c r="E10646" t="s">
        <v>885</v>
      </c>
      <c r="F10646">
        <f t="shared" si="166"/>
        <v>5</v>
      </c>
    </row>
    <row r="10647" spans="1:6" x14ac:dyDescent="0.25">
      <c r="A10647" t="s">
        <v>10</v>
      </c>
      <c r="B10647" t="s">
        <v>215</v>
      </c>
      <c r="C10647" t="s">
        <v>70</v>
      </c>
      <c r="D10647" t="s">
        <v>586</v>
      </c>
      <c r="E10647" t="s">
        <v>885</v>
      </c>
      <c r="F10647">
        <f t="shared" si="166"/>
        <v>3.75</v>
      </c>
    </row>
    <row r="10648" spans="1:6" x14ac:dyDescent="0.25">
      <c r="A10648" t="s">
        <v>265</v>
      </c>
      <c r="B10648" t="s">
        <v>88</v>
      </c>
      <c r="C10648" t="s">
        <v>174</v>
      </c>
      <c r="D10648" t="s">
        <v>1439</v>
      </c>
      <c r="E10648" t="s">
        <v>1621</v>
      </c>
      <c r="F10648">
        <f t="shared" si="166"/>
        <v>6.75</v>
      </c>
    </row>
    <row r="10649" spans="1:6" x14ac:dyDescent="0.25">
      <c r="A10649" t="s">
        <v>276</v>
      </c>
      <c r="B10649" t="s">
        <v>78</v>
      </c>
      <c r="C10649" t="s">
        <v>101</v>
      </c>
      <c r="D10649" t="s">
        <v>1301</v>
      </c>
      <c r="E10649" t="s">
        <v>1621</v>
      </c>
      <c r="F10649">
        <f t="shared" si="166"/>
        <v>4.75</v>
      </c>
    </row>
    <row r="10650" spans="1:6" x14ac:dyDescent="0.25">
      <c r="A10650" t="s">
        <v>143</v>
      </c>
      <c r="B10650" t="s">
        <v>218</v>
      </c>
      <c r="C10650" t="s">
        <v>140</v>
      </c>
      <c r="D10650" t="s">
        <v>46</v>
      </c>
      <c r="E10650" t="s">
        <v>1448</v>
      </c>
      <c r="F10650">
        <f t="shared" si="166"/>
        <v>5</v>
      </c>
    </row>
    <row r="10651" spans="1:6" x14ac:dyDescent="0.25">
      <c r="A10651" t="s">
        <v>143</v>
      </c>
      <c r="B10651" t="s">
        <v>101</v>
      </c>
      <c r="C10651" t="s">
        <v>64</v>
      </c>
      <c r="D10651" t="s">
        <v>1201</v>
      </c>
      <c r="E10651" t="s">
        <v>1448</v>
      </c>
      <c r="F10651">
        <f t="shared" si="166"/>
        <v>5</v>
      </c>
    </row>
    <row r="10652" spans="1:6" x14ac:dyDescent="0.25">
      <c r="A10652" t="s">
        <v>121</v>
      </c>
      <c r="B10652" t="s">
        <v>99</v>
      </c>
      <c r="C10652" t="s">
        <v>218</v>
      </c>
      <c r="D10652" t="s">
        <v>568</v>
      </c>
      <c r="E10652" t="s">
        <v>1448</v>
      </c>
      <c r="F10652">
        <f t="shared" si="166"/>
        <v>5.5</v>
      </c>
    </row>
    <row r="10653" spans="1:6" x14ac:dyDescent="0.25">
      <c r="A10653" t="s">
        <v>339</v>
      </c>
      <c r="B10653" t="s">
        <v>728</v>
      </c>
      <c r="C10653" t="s">
        <v>732</v>
      </c>
      <c r="D10653" t="s">
        <v>1447</v>
      </c>
      <c r="E10653" t="s">
        <v>1448</v>
      </c>
      <c r="F10653">
        <f t="shared" si="166"/>
        <v>8.25</v>
      </c>
    </row>
    <row r="10654" spans="1:6" x14ac:dyDescent="0.25">
      <c r="A10654" t="s">
        <v>14</v>
      </c>
      <c r="B10654" t="s">
        <v>21</v>
      </c>
      <c r="C10654" t="s">
        <v>58</v>
      </c>
      <c r="D10654" t="s">
        <v>65</v>
      </c>
      <c r="E10654" t="s">
        <v>2049</v>
      </c>
      <c r="F10654">
        <f t="shared" si="166"/>
        <v>4.5</v>
      </c>
    </row>
    <row r="10655" spans="1:6" x14ac:dyDescent="0.25">
      <c r="A10655" t="s">
        <v>143</v>
      </c>
      <c r="B10655" t="s">
        <v>352</v>
      </c>
      <c r="C10655" t="s">
        <v>89</v>
      </c>
      <c r="D10655" t="s">
        <v>137</v>
      </c>
      <c r="E10655" t="s">
        <v>2049</v>
      </c>
      <c r="F10655">
        <f t="shared" si="166"/>
        <v>5</v>
      </c>
    </row>
    <row r="10656" spans="1:6" x14ac:dyDescent="0.25">
      <c r="A10656" t="s">
        <v>125</v>
      </c>
      <c r="B10656" t="s">
        <v>54</v>
      </c>
      <c r="C10656" t="s">
        <v>671</v>
      </c>
      <c r="D10656" t="s">
        <v>895</v>
      </c>
      <c r="E10656" t="s">
        <v>2394</v>
      </c>
      <c r="F10656">
        <f t="shared" si="166"/>
        <v>6</v>
      </c>
    </row>
    <row r="10657" spans="1:6" x14ac:dyDescent="0.25">
      <c r="A10657" t="s">
        <v>143</v>
      </c>
      <c r="B10657" t="s">
        <v>144</v>
      </c>
      <c r="C10657" t="s">
        <v>110</v>
      </c>
      <c r="D10657" t="s">
        <v>382</v>
      </c>
      <c r="E10657" t="s">
        <v>1435</v>
      </c>
      <c r="F10657">
        <f t="shared" si="166"/>
        <v>5</v>
      </c>
    </row>
    <row r="10658" spans="1:6" x14ac:dyDescent="0.25">
      <c r="A10658" t="s">
        <v>283</v>
      </c>
      <c r="B10658" t="s">
        <v>144</v>
      </c>
      <c r="C10658" t="s">
        <v>1146</v>
      </c>
      <c r="D10658" t="s">
        <v>1664</v>
      </c>
      <c r="E10658" t="s">
        <v>1435</v>
      </c>
      <c r="F10658">
        <f t="shared" si="166"/>
        <v>7.25</v>
      </c>
    </row>
    <row r="10659" spans="1:6" x14ac:dyDescent="0.25">
      <c r="A10659" t="s">
        <v>283</v>
      </c>
      <c r="B10659" t="s">
        <v>99</v>
      </c>
      <c r="C10659" t="s">
        <v>140</v>
      </c>
      <c r="D10659" t="s">
        <v>1000</v>
      </c>
      <c r="E10659" t="s">
        <v>1435</v>
      </c>
      <c r="F10659">
        <f t="shared" si="166"/>
        <v>7.25</v>
      </c>
    </row>
    <row r="10660" spans="1:6" x14ac:dyDescent="0.25">
      <c r="A10660" t="s">
        <v>157</v>
      </c>
      <c r="B10660" t="s">
        <v>78</v>
      </c>
      <c r="C10660" t="s">
        <v>73</v>
      </c>
      <c r="D10660" t="s">
        <v>1145</v>
      </c>
      <c r="E10660" t="s">
        <v>2490</v>
      </c>
      <c r="F10660">
        <f t="shared" si="166"/>
        <v>4.25</v>
      </c>
    </row>
    <row r="10661" spans="1:6" x14ac:dyDescent="0.25">
      <c r="A10661" t="s">
        <v>14</v>
      </c>
      <c r="B10661" t="s">
        <v>46</v>
      </c>
      <c r="C10661" t="s">
        <v>63</v>
      </c>
      <c r="D10661" t="s">
        <v>180</v>
      </c>
      <c r="E10661" t="s">
        <v>1969</v>
      </c>
      <c r="F10661">
        <f t="shared" si="166"/>
        <v>4.5</v>
      </c>
    </row>
    <row r="10662" spans="1:6" x14ac:dyDescent="0.25">
      <c r="A10662" t="s">
        <v>121</v>
      </c>
      <c r="B10662" t="s">
        <v>106</v>
      </c>
      <c r="C10662" t="s">
        <v>228</v>
      </c>
      <c r="D10662" t="s">
        <v>331</v>
      </c>
      <c r="E10662" t="s">
        <v>2480</v>
      </c>
      <c r="F10662">
        <f t="shared" si="166"/>
        <v>5.5</v>
      </c>
    </row>
    <row r="10663" spans="1:6" x14ac:dyDescent="0.25">
      <c r="A10663" t="s">
        <v>283</v>
      </c>
      <c r="B10663" t="s">
        <v>212</v>
      </c>
      <c r="C10663" t="s">
        <v>196</v>
      </c>
      <c r="D10663" t="s">
        <v>2140</v>
      </c>
      <c r="E10663" t="s">
        <v>2480</v>
      </c>
      <c r="F10663">
        <f t="shared" si="166"/>
        <v>7.25</v>
      </c>
    </row>
    <row r="10664" spans="1:6" x14ac:dyDescent="0.25">
      <c r="A10664" t="s">
        <v>14</v>
      </c>
      <c r="B10664" t="s">
        <v>81</v>
      </c>
      <c r="C10664" t="s">
        <v>81</v>
      </c>
      <c r="D10664" t="s">
        <v>108</v>
      </c>
      <c r="E10664" t="s">
        <v>2042</v>
      </c>
      <c r="F10664">
        <f t="shared" si="166"/>
        <v>4.5</v>
      </c>
    </row>
    <row r="10665" spans="1:6" x14ac:dyDescent="0.25">
      <c r="A10665" t="s">
        <v>316</v>
      </c>
      <c r="B10665" t="s">
        <v>43</v>
      </c>
      <c r="C10665" t="s">
        <v>46</v>
      </c>
      <c r="D10665" t="s">
        <v>154</v>
      </c>
      <c r="E10665" t="s">
        <v>2253</v>
      </c>
      <c r="F10665">
        <f t="shared" si="166"/>
        <v>5.75</v>
      </c>
    </row>
    <row r="10666" spans="1:6" x14ac:dyDescent="0.25">
      <c r="A10666" t="s">
        <v>270</v>
      </c>
      <c r="B10666" t="s">
        <v>158</v>
      </c>
      <c r="C10666" t="s">
        <v>85</v>
      </c>
      <c r="D10666" t="s">
        <v>290</v>
      </c>
      <c r="E10666" t="s">
        <v>2253</v>
      </c>
      <c r="F10666">
        <f t="shared" si="166"/>
        <v>6.25</v>
      </c>
    </row>
    <row r="10667" spans="1:6" x14ac:dyDescent="0.25">
      <c r="A10667" t="s">
        <v>14</v>
      </c>
      <c r="B10667" t="s">
        <v>39</v>
      </c>
      <c r="C10667" t="s">
        <v>68</v>
      </c>
      <c r="D10667" t="s">
        <v>126</v>
      </c>
      <c r="E10667" t="s">
        <v>1176</v>
      </c>
      <c r="F10667">
        <f t="shared" si="166"/>
        <v>4.5</v>
      </c>
    </row>
    <row r="10668" spans="1:6" x14ac:dyDescent="0.25">
      <c r="A10668" t="s">
        <v>121</v>
      </c>
      <c r="B10668" t="s">
        <v>343</v>
      </c>
      <c r="C10668" t="s">
        <v>174</v>
      </c>
      <c r="D10668" t="s">
        <v>1691</v>
      </c>
      <c r="E10668" t="s">
        <v>1176</v>
      </c>
      <c r="F10668">
        <f t="shared" si="166"/>
        <v>5.5</v>
      </c>
    </row>
    <row r="10669" spans="1:6" x14ac:dyDescent="0.25">
      <c r="A10669" t="s">
        <v>121</v>
      </c>
      <c r="B10669" t="s">
        <v>30</v>
      </c>
      <c r="C10669" t="s">
        <v>167</v>
      </c>
      <c r="D10669" t="s">
        <v>433</v>
      </c>
      <c r="E10669" t="s">
        <v>1176</v>
      </c>
      <c r="F10669">
        <f t="shared" si="166"/>
        <v>5.5</v>
      </c>
    </row>
    <row r="10670" spans="1:6" x14ac:dyDescent="0.25">
      <c r="A10670" t="s">
        <v>270</v>
      </c>
      <c r="B10670" t="s">
        <v>73</v>
      </c>
      <c r="C10670" t="s">
        <v>155</v>
      </c>
      <c r="D10670" t="s">
        <v>656</v>
      </c>
      <c r="E10670" t="s">
        <v>1518</v>
      </c>
      <c r="F10670">
        <f t="shared" si="166"/>
        <v>6.25</v>
      </c>
    </row>
    <row r="10671" spans="1:6" x14ac:dyDescent="0.25">
      <c r="A10671" t="s">
        <v>121</v>
      </c>
      <c r="B10671" t="s">
        <v>232</v>
      </c>
      <c r="C10671" t="s">
        <v>174</v>
      </c>
      <c r="D10671" t="s">
        <v>277</v>
      </c>
      <c r="E10671" t="s">
        <v>1518</v>
      </c>
      <c r="F10671">
        <f t="shared" si="166"/>
        <v>5.5</v>
      </c>
    </row>
    <row r="10672" spans="1:6" x14ac:dyDescent="0.25">
      <c r="A10672" t="s">
        <v>143</v>
      </c>
      <c r="B10672" t="s">
        <v>117</v>
      </c>
      <c r="C10672" t="s">
        <v>143</v>
      </c>
      <c r="D10672" t="s">
        <v>1517</v>
      </c>
      <c r="E10672" t="s">
        <v>1518</v>
      </c>
      <c r="F10672">
        <f t="shared" si="166"/>
        <v>5</v>
      </c>
    </row>
    <row r="10673" spans="1:6" x14ac:dyDescent="0.25">
      <c r="A10673" t="s">
        <v>14</v>
      </c>
      <c r="B10673" t="s">
        <v>46</v>
      </c>
      <c r="C10673" t="s">
        <v>121</v>
      </c>
      <c r="D10673" t="s">
        <v>46</v>
      </c>
      <c r="E10673" t="s">
        <v>468</v>
      </c>
      <c r="F10673">
        <f t="shared" si="166"/>
        <v>4.5</v>
      </c>
    </row>
    <row r="10674" spans="1:6" x14ac:dyDescent="0.25">
      <c r="A10674" t="s">
        <v>14</v>
      </c>
      <c r="B10674" t="s">
        <v>133</v>
      </c>
      <c r="C10674" t="s">
        <v>212</v>
      </c>
      <c r="D10674" t="s">
        <v>1</v>
      </c>
      <c r="E10674" t="s">
        <v>468</v>
      </c>
      <c r="F10674">
        <f t="shared" si="166"/>
        <v>4.5</v>
      </c>
    </row>
    <row r="10675" spans="1:6" x14ac:dyDescent="0.25">
      <c r="A10675" t="s">
        <v>143</v>
      </c>
      <c r="B10675" t="s">
        <v>30</v>
      </c>
      <c r="C10675" t="s">
        <v>21</v>
      </c>
      <c r="D10675" t="s">
        <v>215</v>
      </c>
      <c r="E10675" t="s">
        <v>2323</v>
      </c>
      <c r="F10675">
        <f t="shared" si="166"/>
        <v>5</v>
      </c>
    </row>
    <row r="10676" spans="1:6" x14ac:dyDescent="0.25">
      <c r="A10676" t="s">
        <v>265</v>
      </c>
      <c r="B10676" t="s">
        <v>417</v>
      </c>
      <c r="C10676" t="s">
        <v>1051</v>
      </c>
      <c r="D10676" t="s">
        <v>1478</v>
      </c>
      <c r="E10676" t="s">
        <v>1987</v>
      </c>
      <c r="F10676">
        <f t="shared" si="166"/>
        <v>6.75</v>
      </c>
    </row>
    <row r="10677" spans="1:6" x14ac:dyDescent="0.25">
      <c r="A10677" t="s">
        <v>143</v>
      </c>
      <c r="B10677" t="s">
        <v>232</v>
      </c>
      <c r="C10677" t="s">
        <v>228</v>
      </c>
      <c r="D10677" t="s">
        <v>795</v>
      </c>
      <c r="E10677" t="s">
        <v>2096</v>
      </c>
      <c r="F10677">
        <f t="shared" si="166"/>
        <v>5</v>
      </c>
    </row>
    <row r="10678" spans="1:6" x14ac:dyDescent="0.25">
      <c r="A10678" t="s">
        <v>316</v>
      </c>
      <c r="B10678" t="s">
        <v>158</v>
      </c>
      <c r="C10678" t="s">
        <v>242</v>
      </c>
      <c r="D10678" t="s">
        <v>829</v>
      </c>
      <c r="E10678" t="s">
        <v>2096</v>
      </c>
      <c r="F10678">
        <f t="shared" si="166"/>
        <v>5.75</v>
      </c>
    </row>
    <row r="10679" spans="1:6" x14ac:dyDescent="0.25">
      <c r="A10679" t="s">
        <v>143</v>
      </c>
      <c r="B10679" t="s">
        <v>138</v>
      </c>
      <c r="C10679" t="s">
        <v>146</v>
      </c>
      <c r="D10679" t="s">
        <v>341</v>
      </c>
      <c r="E10679" t="s">
        <v>2096</v>
      </c>
      <c r="F10679">
        <f t="shared" si="166"/>
        <v>5</v>
      </c>
    </row>
    <row r="10680" spans="1:6" x14ac:dyDescent="0.25">
      <c r="A10680" t="s">
        <v>143</v>
      </c>
      <c r="B10680" t="s">
        <v>239</v>
      </c>
      <c r="C10680" t="s">
        <v>187</v>
      </c>
      <c r="D10680" t="s">
        <v>548</v>
      </c>
      <c r="E10680" t="s">
        <v>1700</v>
      </c>
      <c r="F10680">
        <f t="shared" si="166"/>
        <v>5</v>
      </c>
    </row>
    <row r="10681" spans="1:6" x14ac:dyDescent="0.25">
      <c r="A10681" t="s">
        <v>316</v>
      </c>
      <c r="B10681" t="s">
        <v>8</v>
      </c>
      <c r="C10681" t="s">
        <v>104</v>
      </c>
      <c r="D10681" t="s">
        <v>40</v>
      </c>
      <c r="E10681" t="s">
        <v>1700</v>
      </c>
      <c r="F10681">
        <f t="shared" si="166"/>
        <v>5.75</v>
      </c>
    </row>
    <row r="10682" spans="1:6" x14ac:dyDescent="0.25">
      <c r="A10682" t="s">
        <v>270</v>
      </c>
      <c r="B10682" t="s">
        <v>14</v>
      </c>
      <c r="C10682" t="s">
        <v>171</v>
      </c>
      <c r="D10682" t="s">
        <v>755</v>
      </c>
      <c r="E10682" t="s">
        <v>1700</v>
      </c>
      <c r="F10682">
        <f t="shared" si="166"/>
        <v>6.25</v>
      </c>
    </row>
    <row r="10683" spans="1:6" x14ac:dyDescent="0.25">
      <c r="A10683" t="s">
        <v>270</v>
      </c>
      <c r="B10683" t="s">
        <v>43</v>
      </c>
      <c r="C10683" t="s">
        <v>6</v>
      </c>
      <c r="D10683" t="s">
        <v>430</v>
      </c>
      <c r="E10683" t="s">
        <v>1426</v>
      </c>
      <c r="F10683">
        <f t="shared" si="166"/>
        <v>6.25</v>
      </c>
    </row>
    <row r="10684" spans="1:6" x14ac:dyDescent="0.25">
      <c r="A10684" t="s">
        <v>143</v>
      </c>
      <c r="B10684" t="s">
        <v>153</v>
      </c>
      <c r="C10684" t="s">
        <v>118</v>
      </c>
      <c r="D10684" t="s">
        <v>130</v>
      </c>
      <c r="E10684" t="s">
        <v>339</v>
      </c>
      <c r="F10684">
        <f t="shared" si="166"/>
        <v>5</v>
      </c>
    </row>
    <row r="10685" spans="1:6" x14ac:dyDescent="0.25">
      <c r="A10685" t="s">
        <v>339</v>
      </c>
      <c r="B10685" t="s">
        <v>121</v>
      </c>
      <c r="C10685" t="s">
        <v>429</v>
      </c>
      <c r="D10685" t="s">
        <v>742</v>
      </c>
      <c r="E10685" t="s">
        <v>339</v>
      </c>
      <c r="F10685">
        <f t="shared" si="166"/>
        <v>8.25</v>
      </c>
    </row>
    <row r="10686" spans="1:6" x14ac:dyDescent="0.25">
      <c r="A10686" t="s">
        <v>125</v>
      </c>
      <c r="B10686" t="s">
        <v>218</v>
      </c>
      <c r="C10686" t="s">
        <v>795</v>
      </c>
      <c r="D10686" t="s">
        <v>109</v>
      </c>
      <c r="E10686" t="s">
        <v>2370</v>
      </c>
      <c r="F10686">
        <f t="shared" si="166"/>
        <v>6</v>
      </c>
    </row>
    <row r="10687" spans="1:6" x14ac:dyDescent="0.25">
      <c r="A10687" t="s">
        <v>143</v>
      </c>
      <c r="B10687" t="s">
        <v>175</v>
      </c>
      <c r="C10687" t="s">
        <v>168</v>
      </c>
      <c r="D10687" t="s">
        <v>171</v>
      </c>
      <c r="E10687" t="s">
        <v>806</v>
      </c>
      <c r="F10687">
        <f t="shared" si="166"/>
        <v>5</v>
      </c>
    </row>
    <row r="10688" spans="1:6" x14ac:dyDescent="0.25">
      <c r="A10688" t="s">
        <v>265</v>
      </c>
      <c r="B10688" t="s">
        <v>347</v>
      </c>
      <c r="C10688" t="s">
        <v>99</v>
      </c>
      <c r="D10688" t="s">
        <v>127</v>
      </c>
      <c r="E10688" t="s">
        <v>806</v>
      </c>
      <c r="F10688">
        <f t="shared" si="166"/>
        <v>6.75</v>
      </c>
    </row>
    <row r="10689" spans="1:6" x14ac:dyDescent="0.25">
      <c r="A10689" t="s">
        <v>143</v>
      </c>
      <c r="B10689" t="s">
        <v>129</v>
      </c>
      <c r="C10689" t="s">
        <v>224</v>
      </c>
      <c r="D10689" t="s">
        <v>277</v>
      </c>
      <c r="E10689" t="s">
        <v>806</v>
      </c>
      <c r="F10689">
        <f t="shared" si="166"/>
        <v>5</v>
      </c>
    </row>
    <row r="10690" spans="1:6" x14ac:dyDescent="0.25">
      <c r="A10690" t="s">
        <v>1219</v>
      </c>
      <c r="B10690" t="s">
        <v>90</v>
      </c>
      <c r="C10690" t="s">
        <v>208</v>
      </c>
      <c r="D10690" t="s">
        <v>1767</v>
      </c>
      <c r="E10690" t="s">
        <v>806</v>
      </c>
      <c r="F10690">
        <f t="shared" si="166"/>
        <v>8</v>
      </c>
    </row>
    <row r="10691" spans="1:6" x14ac:dyDescent="0.25">
      <c r="A10691" t="s">
        <v>265</v>
      </c>
      <c r="B10691" t="s">
        <v>1412</v>
      </c>
      <c r="C10691" t="s">
        <v>224</v>
      </c>
      <c r="D10691" t="s">
        <v>828</v>
      </c>
      <c r="E10691" t="s">
        <v>1965</v>
      </c>
      <c r="F10691">
        <f t="shared" ref="F10691:F10754" si="167">VALUE(A10691)</f>
        <v>6.75</v>
      </c>
    </row>
    <row r="10692" spans="1:6" x14ac:dyDescent="0.25">
      <c r="A10692" t="s">
        <v>276</v>
      </c>
      <c r="B10692" t="s">
        <v>30</v>
      </c>
      <c r="C10692" t="s">
        <v>189</v>
      </c>
      <c r="D10692" t="s">
        <v>1075</v>
      </c>
      <c r="E10692" t="s">
        <v>1965</v>
      </c>
      <c r="F10692">
        <f t="shared" si="167"/>
        <v>4.75</v>
      </c>
    </row>
    <row r="10693" spans="1:6" x14ac:dyDescent="0.25">
      <c r="A10693" t="s">
        <v>316</v>
      </c>
      <c r="B10693" t="s">
        <v>112</v>
      </c>
      <c r="C10693" t="s">
        <v>144</v>
      </c>
      <c r="D10693" t="s">
        <v>429</v>
      </c>
      <c r="E10693" t="s">
        <v>739</v>
      </c>
      <c r="F10693">
        <f t="shared" si="167"/>
        <v>5.75</v>
      </c>
    </row>
    <row r="10694" spans="1:6" x14ac:dyDescent="0.25">
      <c r="A10694" t="s">
        <v>10</v>
      </c>
      <c r="B10694" t="s">
        <v>129</v>
      </c>
      <c r="C10694" t="s">
        <v>185</v>
      </c>
      <c r="D10694" t="s">
        <v>432</v>
      </c>
      <c r="E10694" t="s">
        <v>739</v>
      </c>
      <c r="F10694">
        <f t="shared" si="167"/>
        <v>3.75</v>
      </c>
    </row>
    <row r="10695" spans="1:6" x14ac:dyDescent="0.25">
      <c r="A10695" t="s">
        <v>143</v>
      </c>
      <c r="B10695" t="s">
        <v>343</v>
      </c>
      <c r="C10695" t="s">
        <v>192</v>
      </c>
      <c r="D10695" t="s">
        <v>242</v>
      </c>
      <c r="E10695" t="s">
        <v>1292</v>
      </c>
      <c r="F10695">
        <f t="shared" si="167"/>
        <v>5</v>
      </c>
    </row>
    <row r="10696" spans="1:6" x14ac:dyDescent="0.25">
      <c r="A10696" t="s">
        <v>46</v>
      </c>
      <c r="B10696" t="s">
        <v>212</v>
      </c>
      <c r="C10696" t="s">
        <v>1066</v>
      </c>
      <c r="D10696" t="s">
        <v>417</v>
      </c>
      <c r="E10696" t="s">
        <v>1292</v>
      </c>
      <c r="F10696">
        <f t="shared" si="167"/>
        <v>6.5</v>
      </c>
    </row>
    <row r="10697" spans="1:6" x14ac:dyDescent="0.25">
      <c r="A10697" t="s">
        <v>157</v>
      </c>
      <c r="B10697" t="s">
        <v>212</v>
      </c>
      <c r="C10697" t="s">
        <v>81</v>
      </c>
      <c r="D10697" t="s">
        <v>480</v>
      </c>
      <c r="E10697" t="s">
        <v>1292</v>
      </c>
      <c r="F10697">
        <f t="shared" si="167"/>
        <v>4.25</v>
      </c>
    </row>
    <row r="10698" spans="1:6" x14ac:dyDescent="0.25">
      <c r="A10698" t="s">
        <v>276</v>
      </c>
      <c r="B10698" t="s">
        <v>109</v>
      </c>
      <c r="C10698" t="s">
        <v>14</v>
      </c>
      <c r="D10698" t="s">
        <v>37</v>
      </c>
      <c r="E10698" t="s">
        <v>1292</v>
      </c>
      <c r="F10698">
        <f t="shared" si="167"/>
        <v>4.75</v>
      </c>
    </row>
    <row r="10699" spans="1:6" x14ac:dyDescent="0.25">
      <c r="A10699" t="s">
        <v>121</v>
      </c>
      <c r="B10699" t="s">
        <v>175</v>
      </c>
      <c r="C10699" t="s">
        <v>343</v>
      </c>
      <c r="D10699" t="s">
        <v>310</v>
      </c>
      <c r="E10699" t="s">
        <v>1292</v>
      </c>
      <c r="F10699">
        <f t="shared" si="167"/>
        <v>5.5</v>
      </c>
    </row>
    <row r="10700" spans="1:6" x14ac:dyDescent="0.25">
      <c r="A10700" t="s">
        <v>283</v>
      </c>
      <c r="B10700" t="s">
        <v>347</v>
      </c>
      <c r="C10700" t="s">
        <v>40</v>
      </c>
      <c r="D10700" t="s">
        <v>621</v>
      </c>
      <c r="E10700" t="s">
        <v>1292</v>
      </c>
      <c r="F10700">
        <f t="shared" si="167"/>
        <v>7.25</v>
      </c>
    </row>
    <row r="10701" spans="1:6" x14ac:dyDescent="0.25">
      <c r="A10701" t="s">
        <v>143</v>
      </c>
      <c r="B10701" t="s">
        <v>109</v>
      </c>
      <c r="C10701" t="s">
        <v>88</v>
      </c>
      <c r="D10701" t="s">
        <v>2035</v>
      </c>
      <c r="E10701" t="s">
        <v>1292</v>
      </c>
      <c r="F10701">
        <f t="shared" si="167"/>
        <v>5</v>
      </c>
    </row>
    <row r="10702" spans="1:6" x14ac:dyDescent="0.25">
      <c r="A10702" t="s">
        <v>316</v>
      </c>
      <c r="B10702" t="s">
        <v>244</v>
      </c>
      <c r="C10702" t="s">
        <v>6</v>
      </c>
      <c r="D10702" t="s">
        <v>149</v>
      </c>
      <c r="E10702" t="s">
        <v>1650</v>
      </c>
      <c r="F10702">
        <f t="shared" si="167"/>
        <v>5.75</v>
      </c>
    </row>
    <row r="10703" spans="1:6" x14ac:dyDescent="0.25">
      <c r="A10703" t="s">
        <v>121</v>
      </c>
      <c r="B10703" t="s">
        <v>212</v>
      </c>
      <c r="C10703" t="s">
        <v>30</v>
      </c>
      <c r="D10703" t="s">
        <v>1159</v>
      </c>
      <c r="E10703" t="s">
        <v>1650</v>
      </c>
      <c r="F10703">
        <f t="shared" si="167"/>
        <v>5.5</v>
      </c>
    </row>
    <row r="10704" spans="1:6" x14ac:dyDescent="0.25">
      <c r="A10704" t="s">
        <v>14</v>
      </c>
      <c r="B10704" t="s">
        <v>52</v>
      </c>
      <c r="C10704" t="s">
        <v>99</v>
      </c>
      <c r="D10704" t="s">
        <v>635</v>
      </c>
      <c r="E10704" t="s">
        <v>2309</v>
      </c>
      <c r="F10704">
        <f t="shared" si="167"/>
        <v>4.5</v>
      </c>
    </row>
    <row r="10705" spans="1:6" x14ac:dyDescent="0.25">
      <c r="A10705" t="s">
        <v>316</v>
      </c>
      <c r="B10705" t="s">
        <v>300</v>
      </c>
      <c r="C10705" t="s">
        <v>227</v>
      </c>
      <c r="D10705" t="s">
        <v>245</v>
      </c>
      <c r="E10705" t="s">
        <v>1789</v>
      </c>
      <c r="F10705">
        <f t="shared" si="167"/>
        <v>5.75</v>
      </c>
    </row>
    <row r="10706" spans="1:6" x14ac:dyDescent="0.25">
      <c r="A10706" t="s">
        <v>270</v>
      </c>
      <c r="B10706" t="s">
        <v>185</v>
      </c>
      <c r="C10706" t="s">
        <v>1</v>
      </c>
      <c r="D10706" t="s">
        <v>1421</v>
      </c>
      <c r="E10706" t="s">
        <v>1789</v>
      </c>
      <c r="F10706">
        <f t="shared" si="167"/>
        <v>6.25</v>
      </c>
    </row>
    <row r="10707" spans="1:6" x14ac:dyDescent="0.25">
      <c r="A10707" t="s">
        <v>121</v>
      </c>
      <c r="B10707" t="s">
        <v>30</v>
      </c>
      <c r="C10707" t="s">
        <v>336</v>
      </c>
      <c r="D10707" t="s">
        <v>905</v>
      </c>
      <c r="E10707" t="s">
        <v>1789</v>
      </c>
      <c r="F10707">
        <f t="shared" si="167"/>
        <v>5.5</v>
      </c>
    </row>
    <row r="10708" spans="1:6" x14ac:dyDescent="0.25">
      <c r="A10708" t="s">
        <v>316</v>
      </c>
      <c r="B10708" t="s">
        <v>43</v>
      </c>
      <c r="C10708" t="s">
        <v>67</v>
      </c>
      <c r="D10708" t="s">
        <v>1525</v>
      </c>
      <c r="E10708" t="s">
        <v>1789</v>
      </c>
      <c r="F10708">
        <f t="shared" si="167"/>
        <v>5.75</v>
      </c>
    </row>
    <row r="10709" spans="1:6" x14ac:dyDescent="0.25">
      <c r="A10709" t="s">
        <v>14</v>
      </c>
      <c r="B10709" t="s">
        <v>85</v>
      </c>
      <c r="C10709" t="s">
        <v>81</v>
      </c>
      <c r="D10709" t="s">
        <v>2037</v>
      </c>
      <c r="E10709" t="s">
        <v>1789</v>
      </c>
      <c r="F10709">
        <f t="shared" si="167"/>
        <v>4.5</v>
      </c>
    </row>
    <row r="10710" spans="1:6" x14ac:dyDescent="0.25">
      <c r="A10710" t="s">
        <v>265</v>
      </c>
      <c r="B10710" t="s">
        <v>293</v>
      </c>
      <c r="C10710" t="s">
        <v>635</v>
      </c>
      <c r="D10710" t="s">
        <v>2098</v>
      </c>
      <c r="E10710" t="s">
        <v>1789</v>
      </c>
      <c r="F10710">
        <f t="shared" si="167"/>
        <v>6.75</v>
      </c>
    </row>
    <row r="10711" spans="1:6" x14ac:dyDescent="0.25">
      <c r="A10711" t="s">
        <v>125</v>
      </c>
      <c r="B10711" t="s">
        <v>144</v>
      </c>
      <c r="C10711" t="s">
        <v>354</v>
      </c>
      <c r="D10711" t="s">
        <v>729</v>
      </c>
      <c r="E10711" t="s">
        <v>1697</v>
      </c>
      <c r="F10711">
        <f t="shared" si="167"/>
        <v>6</v>
      </c>
    </row>
    <row r="10712" spans="1:6" x14ac:dyDescent="0.25">
      <c r="A10712" t="s">
        <v>270</v>
      </c>
      <c r="B10712" t="s">
        <v>107</v>
      </c>
      <c r="C10712" t="s">
        <v>527</v>
      </c>
      <c r="D10712" t="s">
        <v>737</v>
      </c>
      <c r="E10712" t="s">
        <v>1697</v>
      </c>
      <c r="F10712">
        <f t="shared" si="167"/>
        <v>6.25</v>
      </c>
    </row>
    <row r="10713" spans="1:6" x14ac:dyDescent="0.25">
      <c r="A10713" t="s">
        <v>273</v>
      </c>
      <c r="B10713" t="s">
        <v>286</v>
      </c>
      <c r="C10713" t="s">
        <v>52</v>
      </c>
      <c r="D10713" t="s">
        <v>1712</v>
      </c>
      <c r="E10713" t="s">
        <v>1697</v>
      </c>
      <c r="F10713">
        <f t="shared" si="167"/>
        <v>7</v>
      </c>
    </row>
    <row r="10714" spans="1:6" x14ac:dyDescent="0.25">
      <c r="A10714" t="s">
        <v>316</v>
      </c>
      <c r="B10714" t="s">
        <v>244</v>
      </c>
      <c r="C10714" t="s">
        <v>161</v>
      </c>
      <c r="D10714" t="s">
        <v>795</v>
      </c>
      <c r="E10714" t="s">
        <v>2406</v>
      </c>
      <c r="F10714">
        <f t="shared" si="167"/>
        <v>5.75</v>
      </c>
    </row>
    <row r="10715" spans="1:6" x14ac:dyDescent="0.25">
      <c r="A10715" t="s">
        <v>339</v>
      </c>
      <c r="B10715" t="s">
        <v>59</v>
      </c>
      <c r="C10715" t="s">
        <v>571</v>
      </c>
      <c r="D10715" t="s">
        <v>696</v>
      </c>
      <c r="E10715" t="s">
        <v>2406</v>
      </c>
      <c r="F10715">
        <f t="shared" si="167"/>
        <v>8.25</v>
      </c>
    </row>
    <row r="10716" spans="1:6" x14ac:dyDescent="0.25">
      <c r="A10716" t="s">
        <v>125</v>
      </c>
      <c r="B10716" t="s">
        <v>175</v>
      </c>
      <c r="C10716" t="s">
        <v>1202</v>
      </c>
      <c r="D10716" t="s">
        <v>245</v>
      </c>
      <c r="E10716" t="s">
        <v>2004</v>
      </c>
      <c r="F10716">
        <f t="shared" si="167"/>
        <v>6</v>
      </c>
    </row>
    <row r="10717" spans="1:6" x14ac:dyDescent="0.25">
      <c r="A10717" t="s">
        <v>143</v>
      </c>
      <c r="B10717" t="s">
        <v>14</v>
      </c>
      <c r="C10717" t="s">
        <v>189</v>
      </c>
      <c r="D10717" t="s">
        <v>350</v>
      </c>
      <c r="E10717" t="s">
        <v>2004</v>
      </c>
      <c r="F10717">
        <f t="shared" si="167"/>
        <v>5</v>
      </c>
    </row>
    <row r="10718" spans="1:6" x14ac:dyDescent="0.25">
      <c r="A10718" t="s">
        <v>46</v>
      </c>
      <c r="B10718" t="s">
        <v>153</v>
      </c>
      <c r="C10718" t="s">
        <v>635</v>
      </c>
      <c r="D10718" t="s">
        <v>753</v>
      </c>
      <c r="E10718" t="s">
        <v>2004</v>
      </c>
      <c r="F10718">
        <f t="shared" si="167"/>
        <v>6.5</v>
      </c>
    </row>
    <row r="10719" spans="1:6" x14ac:dyDescent="0.25">
      <c r="A10719" t="s">
        <v>143</v>
      </c>
      <c r="B10719" t="s">
        <v>96</v>
      </c>
      <c r="C10719" t="s">
        <v>107</v>
      </c>
      <c r="D10719" t="s">
        <v>147</v>
      </c>
      <c r="E10719" t="s">
        <v>2004</v>
      </c>
      <c r="F10719">
        <f t="shared" si="167"/>
        <v>5</v>
      </c>
    </row>
    <row r="10720" spans="1:6" x14ac:dyDescent="0.25">
      <c r="A10720" t="s">
        <v>143</v>
      </c>
      <c r="B10720" t="s">
        <v>90</v>
      </c>
      <c r="C10720" t="s">
        <v>96</v>
      </c>
      <c r="D10720" t="s">
        <v>1077</v>
      </c>
      <c r="E10720" t="s">
        <v>2004</v>
      </c>
      <c r="F10720">
        <f t="shared" si="167"/>
        <v>5</v>
      </c>
    </row>
    <row r="10721" spans="1:6" x14ac:dyDescent="0.25">
      <c r="A10721" t="s">
        <v>283</v>
      </c>
      <c r="B10721" t="s">
        <v>1055</v>
      </c>
      <c r="C10721" t="s">
        <v>242</v>
      </c>
      <c r="D10721" t="s">
        <v>2097</v>
      </c>
      <c r="E10721" t="s">
        <v>2004</v>
      </c>
      <c r="F10721">
        <f t="shared" si="167"/>
        <v>7.25</v>
      </c>
    </row>
    <row r="10722" spans="1:6" x14ac:dyDescent="0.25">
      <c r="A10722" t="s">
        <v>265</v>
      </c>
      <c r="B10722" t="s">
        <v>1055</v>
      </c>
      <c r="C10722" t="s">
        <v>113</v>
      </c>
      <c r="D10722" t="s">
        <v>432</v>
      </c>
      <c r="E10722" t="s">
        <v>1353</v>
      </c>
      <c r="F10722">
        <f t="shared" si="167"/>
        <v>6.75</v>
      </c>
    </row>
    <row r="10723" spans="1:6" x14ac:dyDescent="0.25">
      <c r="A10723" t="s">
        <v>143</v>
      </c>
      <c r="B10723" t="s">
        <v>39</v>
      </c>
      <c r="C10723" t="s">
        <v>91</v>
      </c>
      <c r="D10723" t="s">
        <v>937</v>
      </c>
      <c r="E10723" t="s">
        <v>1353</v>
      </c>
      <c r="F10723">
        <f t="shared" si="167"/>
        <v>5</v>
      </c>
    </row>
    <row r="10724" spans="1:6" x14ac:dyDescent="0.25">
      <c r="A10724" t="s">
        <v>270</v>
      </c>
      <c r="B10724" t="s">
        <v>98</v>
      </c>
      <c r="C10724" t="s">
        <v>110</v>
      </c>
      <c r="D10724" t="s">
        <v>369</v>
      </c>
      <c r="E10724" t="s">
        <v>1353</v>
      </c>
      <c r="F10724">
        <f t="shared" si="167"/>
        <v>6.25</v>
      </c>
    </row>
    <row r="10725" spans="1:6" x14ac:dyDescent="0.25">
      <c r="A10725" t="s">
        <v>10</v>
      </c>
      <c r="B10725" t="s">
        <v>206</v>
      </c>
      <c r="C10725" t="s">
        <v>185</v>
      </c>
      <c r="D10725" t="s">
        <v>141</v>
      </c>
      <c r="E10725" t="s">
        <v>738</v>
      </c>
      <c r="F10725">
        <f t="shared" si="167"/>
        <v>3.75</v>
      </c>
    </row>
    <row r="10726" spans="1:6" x14ac:dyDescent="0.25">
      <c r="A10726" t="s">
        <v>270</v>
      </c>
      <c r="B10726" t="s">
        <v>43</v>
      </c>
      <c r="C10726" t="s">
        <v>30</v>
      </c>
      <c r="D10726" t="s">
        <v>150</v>
      </c>
      <c r="E10726" t="s">
        <v>738</v>
      </c>
      <c r="F10726">
        <f t="shared" si="167"/>
        <v>6.25</v>
      </c>
    </row>
    <row r="10727" spans="1:6" x14ac:dyDescent="0.25">
      <c r="A10727" t="s">
        <v>143</v>
      </c>
      <c r="B10727" t="s">
        <v>174</v>
      </c>
      <c r="C10727" t="s">
        <v>239</v>
      </c>
      <c r="D10727" t="s">
        <v>737</v>
      </c>
      <c r="E10727" t="s">
        <v>738</v>
      </c>
      <c r="F10727">
        <f t="shared" si="167"/>
        <v>5</v>
      </c>
    </row>
    <row r="10728" spans="1:6" x14ac:dyDescent="0.25">
      <c r="A10728" t="s">
        <v>143</v>
      </c>
      <c r="B10728" t="s">
        <v>42</v>
      </c>
      <c r="C10728" t="s">
        <v>70</v>
      </c>
      <c r="D10728" t="s">
        <v>187</v>
      </c>
      <c r="E10728" t="s">
        <v>2041</v>
      </c>
      <c r="F10728">
        <f t="shared" si="167"/>
        <v>5</v>
      </c>
    </row>
    <row r="10729" spans="1:6" x14ac:dyDescent="0.25">
      <c r="A10729" t="s">
        <v>14</v>
      </c>
      <c r="B10729" t="s">
        <v>52</v>
      </c>
      <c r="C10729" t="s">
        <v>612</v>
      </c>
      <c r="D10729" t="s">
        <v>527</v>
      </c>
      <c r="E10729" t="s">
        <v>1465</v>
      </c>
      <c r="F10729">
        <f t="shared" si="167"/>
        <v>4.5</v>
      </c>
    </row>
    <row r="10730" spans="1:6" x14ac:dyDescent="0.25">
      <c r="A10730" t="s">
        <v>125</v>
      </c>
      <c r="B10730" t="s">
        <v>56</v>
      </c>
      <c r="C10730" t="s">
        <v>937</v>
      </c>
      <c r="D10730" t="s">
        <v>777</v>
      </c>
      <c r="E10730" t="s">
        <v>1465</v>
      </c>
      <c r="F10730">
        <f t="shared" si="167"/>
        <v>6</v>
      </c>
    </row>
    <row r="10731" spans="1:6" x14ac:dyDescent="0.25">
      <c r="A10731" t="s">
        <v>143</v>
      </c>
      <c r="B10731" t="s">
        <v>154</v>
      </c>
      <c r="C10731" t="s">
        <v>82</v>
      </c>
      <c r="D10731" t="s">
        <v>1279</v>
      </c>
      <c r="E10731" t="s">
        <v>1465</v>
      </c>
      <c r="F10731">
        <f t="shared" si="167"/>
        <v>5</v>
      </c>
    </row>
    <row r="10732" spans="1:6" x14ac:dyDescent="0.25">
      <c r="A10732" t="s">
        <v>316</v>
      </c>
      <c r="B10732" t="s">
        <v>5</v>
      </c>
      <c r="C10732" t="s">
        <v>59</v>
      </c>
      <c r="D10732" t="s">
        <v>1371</v>
      </c>
      <c r="E10732" t="s">
        <v>1465</v>
      </c>
      <c r="F10732">
        <f t="shared" si="167"/>
        <v>5.75</v>
      </c>
    </row>
    <row r="10733" spans="1:6" x14ac:dyDescent="0.25">
      <c r="A10733" t="s">
        <v>14</v>
      </c>
      <c r="B10733" t="s">
        <v>117</v>
      </c>
      <c r="C10733" t="s">
        <v>33</v>
      </c>
      <c r="D10733" t="s">
        <v>228</v>
      </c>
      <c r="E10733" t="s">
        <v>1608</v>
      </c>
      <c r="F10733">
        <f t="shared" si="167"/>
        <v>4.5</v>
      </c>
    </row>
    <row r="10734" spans="1:6" x14ac:dyDescent="0.25">
      <c r="A10734" t="s">
        <v>14</v>
      </c>
      <c r="B10734" t="s">
        <v>52</v>
      </c>
      <c r="C10734" t="s">
        <v>85</v>
      </c>
      <c r="D10734" t="s">
        <v>7</v>
      </c>
      <c r="E10734" t="s">
        <v>1608</v>
      </c>
      <c r="F10734">
        <f t="shared" si="167"/>
        <v>4.5</v>
      </c>
    </row>
    <row r="10735" spans="1:6" x14ac:dyDescent="0.25">
      <c r="A10735" t="s">
        <v>265</v>
      </c>
      <c r="B10735" t="s">
        <v>26</v>
      </c>
      <c r="C10735" t="s">
        <v>403</v>
      </c>
      <c r="D10735" t="s">
        <v>1066</v>
      </c>
      <c r="E10735" t="s">
        <v>1957</v>
      </c>
      <c r="F10735">
        <f t="shared" si="167"/>
        <v>6.75</v>
      </c>
    </row>
    <row r="10736" spans="1:6" x14ac:dyDescent="0.25">
      <c r="A10736" t="s">
        <v>143</v>
      </c>
      <c r="B10736" t="s">
        <v>69</v>
      </c>
      <c r="C10736" t="s">
        <v>155</v>
      </c>
      <c r="D10736" t="s">
        <v>277</v>
      </c>
      <c r="E10736" t="s">
        <v>1957</v>
      </c>
      <c r="F10736">
        <f t="shared" si="167"/>
        <v>5</v>
      </c>
    </row>
    <row r="10737" spans="1:6" x14ac:dyDescent="0.25">
      <c r="A10737" t="s">
        <v>276</v>
      </c>
      <c r="B10737" t="s">
        <v>70</v>
      </c>
      <c r="C10737" t="s">
        <v>98</v>
      </c>
      <c r="D10737" t="s">
        <v>151</v>
      </c>
      <c r="E10737" t="s">
        <v>1957</v>
      </c>
      <c r="F10737">
        <f t="shared" si="167"/>
        <v>4.75</v>
      </c>
    </row>
    <row r="10738" spans="1:6" x14ac:dyDescent="0.25">
      <c r="A10738" t="s">
        <v>10</v>
      </c>
      <c r="B10738" t="s">
        <v>30</v>
      </c>
      <c r="C10738" t="s">
        <v>42</v>
      </c>
      <c r="D10738" t="s">
        <v>666</v>
      </c>
      <c r="E10738" t="s">
        <v>2217</v>
      </c>
      <c r="F10738">
        <f t="shared" si="167"/>
        <v>3.75</v>
      </c>
    </row>
    <row r="10739" spans="1:6" x14ac:dyDescent="0.25">
      <c r="A10739" t="s">
        <v>316</v>
      </c>
      <c r="B10739" t="s">
        <v>14</v>
      </c>
      <c r="C10739" t="s">
        <v>441</v>
      </c>
      <c r="D10739" t="s">
        <v>432</v>
      </c>
      <c r="E10739" t="s">
        <v>1068</v>
      </c>
      <c r="F10739">
        <f t="shared" si="167"/>
        <v>5.75</v>
      </c>
    </row>
    <row r="10740" spans="1:6" x14ac:dyDescent="0.25">
      <c r="A10740" t="s">
        <v>143</v>
      </c>
      <c r="B10740" t="s">
        <v>174</v>
      </c>
      <c r="C10740" t="s">
        <v>131</v>
      </c>
      <c r="D10740" t="s">
        <v>410</v>
      </c>
      <c r="E10740" t="s">
        <v>1068</v>
      </c>
      <c r="F10740">
        <f t="shared" si="167"/>
        <v>5</v>
      </c>
    </row>
    <row r="10741" spans="1:6" x14ac:dyDescent="0.25">
      <c r="A10741" t="s">
        <v>46</v>
      </c>
      <c r="B10741" t="s">
        <v>728</v>
      </c>
      <c r="C10741" t="s">
        <v>112</v>
      </c>
      <c r="D10741" t="s">
        <v>647</v>
      </c>
      <c r="E10741" t="s">
        <v>1068</v>
      </c>
      <c r="F10741">
        <f t="shared" si="167"/>
        <v>6.5</v>
      </c>
    </row>
    <row r="10742" spans="1:6" x14ac:dyDescent="0.25">
      <c r="A10742" t="s">
        <v>316</v>
      </c>
      <c r="B10742" t="s">
        <v>86</v>
      </c>
      <c r="C10742" t="s">
        <v>92</v>
      </c>
      <c r="D10742" t="s">
        <v>1152</v>
      </c>
      <c r="E10742" t="s">
        <v>1068</v>
      </c>
      <c r="F10742">
        <f t="shared" si="167"/>
        <v>5.75</v>
      </c>
    </row>
    <row r="10743" spans="1:6" x14ac:dyDescent="0.25">
      <c r="A10743" t="s">
        <v>157</v>
      </c>
      <c r="B10743" t="s">
        <v>99</v>
      </c>
      <c r="C10743" t="s">
        <v>14</v>
      </c>
      <c r="D10743" t="s">
        <v>26</v>
      </c>
      <c r="E10743" t="s">
        <v>1487</v>
      </c>
      <c r="F10743">
        <f t="shared" si="167"/>
        <v>4.25</v>
      </c>
    </row>
    <row r="10744" spans="1:6" x14ac:dyDescent="0.25">
      <c r="A10744" t="s">
        <v>10</v>
      </c>
      <c r="B10744" t="s">
        <v>239</v>
      </c>
      <c r="C10744" t="s">
        <v>243</v>
      </c>
      <c r="D10744" t="s">
        <v>161</v>
      </c>
      <c r="E10744" t="s">
        <v>1487</v>
      </c>
      <c r="F10744">
        <f t="shared" si="167"/>
        <v>3.75</v>
      </c>
    </row>
    <row r="10745" spans="1:6" x14ac:dyDescent="0.25">
      <c r="A10745" t="s">
        <v>157</v>
      </c>
      <c r="B10745" t="s">
        <v>108</v>
      </c>
      <c r="C10745" t="s">
        <v>26</v>
      </c>
      <c r="D10745" t="s">
        <v>753</v>
      </c>
      <c r="E10745" t="s">
        <v>1487</v>
      </c>
      <c r="F10745">
        <f t="shared" si="167"/>
        <v>4.25</v>
      </c>
    </row>
    <row r="10746" spans="1:6" x14ac:dyDescent="0.25">
      <c r="A10746" t="s">
        <v>121</v>
      </c>
      <c r="B10746" t="s">
        <v>232</v>
      </c>
      <c r="C10746" t="s">
        <v>180</v>
      </c>
      <c r="D10746" t="s">
        <v>1162</v>
      </c>
      <c r="E10746" t="s">
        <v>1487</v>
      </c>
      <c r="F10746">
        <f t="shared" si="167"/>
        <v>5.5</v>
      </c>
    </row>
    <row r="10747" spans="1:6" x14ac:dyDescent="0.25">
      <c r="A10747" t="s">
        <v>316</v>
      </c>
      <c r="B10747" t="s">
        <v>14</v>
      </c>
      <c r="C10747" t="s">
        <v>167</v>
      </c>
      <c r="D10747" t="s">
        <v>40</v>
      </c>
      <c r="E10747" t="s">
        <v>646</v>
      </c>
      <c r="F10747">
        <f t="shared" si="167"/>
        <v>5.75</v>
      </c>
    </row>
    <row r="10748" spans="1:6" x14ac:dyDescent="0.25">
      <c r="A10748" t="s">
        <v>157</v>
      </c>
      <c r="B10748" t="s">
        <v>215</v>
      </c>
      <c r="C10748" t="s">
        <v>185</v>
      </c>
      <c r="D10748" t="s">
        <v>645</v>
      </c>
      <c r="E10748" t="s">
        <v>646</v>
      </c>
      <c r="F10748">
        <f t="shared" si="167"/>
        <v>4.25</v>
      </c>
    </row>
    <row r="10749" spans="1:6" x14ac:dyDescent="0.25">
      <c r="A10749" t="s">
        <v>121</v>
      </c>
      <c r="B10749" t="s">
        <v>218</v>
      </c>
      <c r="C10749" t="s">
        <v>60</v>
      </c>
      <c r="D10749" t="s">
        <v>325</v>
      </c>
      <c r="E10749" t="s">
        <v>1515</v>
      </c>
      <c r="F10749">
        <f t="shared" si="167"/>
        <v>5.5</v>
      </c>
    </row>
    <row r="10750" spans="1:6" x14ac:dyDescent="0.25">
      <c r="A10750" t="s">
        <v>270</v>
      </c>
      <c r="B10750" t="s">
        <v>91</v>
      </c>
      <c r="C10750" t="s">
        <v>121</v>
      </c>
      <c r="D10750" t="s">
        <v>1514</v>
      </c>
      <c r="E10750" t="s">
        <v>1515</v>
      </c>
      <c r="F10750">
        <f t="shared" si="167"/>
        <v>6.25</v>
      </c>
    </row>
    <row r="10751" spans="1:6" x14ac:dyDescent="0.25">
      <c r="A10751" t="s">
        <v>125</v>
      </c>
      <c r="B10751" t="s">
        <v>52</v>
      </c>
      <c r="C10751" t="s">
        <v>1440</v>
      </c>
      <c r="D10751" t="s">
        <v>1545</v>
      </c>
      <c r="E10751" t="s">
        <v>1515</v>
      </c>
      <c r="F10751">
        <f t="shared" si="167"/>
        <v>6</v>
      </c>
    </row>
    <row r="10752" spans="1:6" x14ac:dyDescent="0.25">
      <c r="A10752" t="s">
        <v>46</v>
      </c>
      <c r="B10752" t="s">
        <v>218</v>
      </c>
      <c r="C10752" t="s">
        <v>732</v>
      </c>
      <c r="D10752" t="s">
        <v>1437</v>
      </c>
      <c r="E10752" t="s">
        <v>1515</v>
      </c>
      <c r="F10752">
        <f t="shared" si="167"/>
        <v>6.5</v>
      </c>
    </row>
    <row r="10753" spans="1:6" x14ac:dyDescent="0.25">
      <c r="A10753" t="s">
        <v>143</v>
      </c>
      <c r="B10753" t="s">
        <v>63</v>
      </c>
      <c r="C10753" t="s">
        <v>293</v>
      </c>
      <c r="D10753" t="s">
        <v>527</v>
      </c>
      <c r="E10753" t="s">
        <v>2287</v>
      </c>
      <c r="F10753">
        <f t="shared" si="167"/>
        <v>5</v>
      </c>
    </row>
    <row r="10754" spans="1:6" x14ac:dyDescent="0.25">
      <c r="A10754" t="s">
        <v>121</v>
      </c>
      <c r="B10754" t="s">
        <v>121</v>
      </c>
      <c r="C10754" t="s">
        <v>70</v>
      </c>
      <c r="D10754" t="s">
        <v>2286</v>
      </c>
      <c r="E10754" t="s">
        <v>2287</v>
      </c>
      <c r="F10754">
        <f t="shared" si="167"/>
        <v>5.5</v>
      </c>
    </row>
    <row r="10755" spans="1:6" x14ac:dyDescent="0.25">
      <c r="A10755" t="s">
        <v>14</v>
      </c>
      <c r="B10755" t="s">
        <v>108</v>
      </c>
      <c r="C10755" t="s">
        <v>65</v>
      </c>
      <c r="D10755" t="s">
        <v>72</v>
      </c>
      <c r="E10755" t="s">
        <v>2058</v>
      </c>
      <c r="F10755">
        <f t="shared" ref="F10755:F10818" si="168">VALUE(A10755)</f>
        <v>4.5</v>
      </c>
    </row>
    <row r="10756" spans="1:6" x14ac:dyDescent="0.25">
      <c r="A10756" t="s">
        <v>265</v>
      </c>
      <c r="B10756" t="s">
        <v>1412</v>
      </c>
      <c r="C10756" t="s">
        <v>1393</v>
      </c>
      <c r="D10756" t="s">
        <v>222</v>
      </c>
      <c r="E10756" t="s">
        <v>2058</v>
      </c>
      <c r="F10756">
        <f t="shared" si="168"/>
        <v>6.75</v>
      </c>
    </row>
    <row r="10757" spans="1:6" x14ac:dyDescent="0.25">
      <c r="A10757" t="s">
        <v>46</v>
      </c>
      <c r="B10757" t="s">
        <v>75</v>
      </c>
      <c r="C10757" t="s">
        <v>78</v>
      </c>
      <c r="D10757" t="s">
        <v>482</v>
      </c>
      <c r="E10757" t="s">
        <v>2058</v>
      </c>
      <c r="F10757">
        <f t="shared" si="168"/>
        <v>6.5</v>
      </c>
    </row>
    <row r="10758" spans="1:6" x14ac:dyDescent="0.25">
      <c r="A10758" t="s">
        <v>121</v>
      </c>
      <c r="B10758" t="s">
        <v>39</v>
      </c>
      <c r="C10758" t="s">
        <v>101</v>
      </c>
      <c r="D10758" t="s">
        <v>1400</v>
      </c>
      <c r="E10758" t="s">
        <v>2058</v>
      </c>
      <c r="F10758">
        <f t="shared" si="168"/>
        <v>5.5</v>
      </c>
    </row>
    <row r="10759" spans="1:6" x14ac:dyDescent="0.25">
      <c r="A10759" t="s">
        <v>283</v>
      </c>
      <c r="B10759" t="s">
        <v>22</v>
      </c>
      <c r="C10759" t="s">
        <v>548</v>
      </c>
      <c r="D10759" t="s">
        <v>678</v>
      </c>
      <c r="E10759" t="s">
        <v>2058</v>
      </c>
      <c r="F10759">
        <f t="shared" si="168"/>
        <v>7.25</v>
      </c>
    </row>
    <row r="10760" spans="1:6" x14ac:dyDescent="0.25">
      <c r="A10760" t="s">
        <v>121</v>
      </c>
      <c r="B10760" t="s">
        <v>101</v>
      </c>
      <c r="C10760" t="s">
        <v>78</v>
      </c>
      <c r="D10760" t="s">
        <v>610</v>
      </c>
      <c r="E10760" t="s">
        <v>2058</v>
      </c>
      <c r="F10760">
        <f t="shared" si="168"/>
        <v>5.5</v>
      </c>
    </row>
    <row r="10761" spans="1:6" x14ac:dyDescent="0.25">
      <c r="A10761" t="s">
        <v>10</v>
      </c>
      <c r="B10761" t="s">
        <v>106</v>
      </c>
      <c r="C10761" t="s">
        <v>64</v>
      </c>
      <c r="D10761" t="s">
        <v>33</v>
      </c>
      <c r="E10761" t="s">
        <v>1919</v>
      </c>
      <c r="F10761">
        <f t="shared" si="168"/>
        <v>3.75</v>
      </c>
    </row>
    <row r="10762" spans="1:6" x14ac:dyDescent="0.25">
      <c r="A10762" t="s">
        <v>143</v>
      </c>
      <c r="B10762" t="s">
        <v>212</v>
      </c>
      <c r="C10762" t="s">
        <v>33</v>
      </c>
      <c r="D10762" t="s">
        <v>1393</v>
      </c>
      <c r="E10762" t="s">
        <v>1919</v>
      </c>
      <c r="F10762">
        <f t="shared" si="168"/>
        <v>5</v>
      </c>
    </row>
    <row r="10763" spans="1:6" x14ac:dyDescent="0.25">
      <c r="A10763" t="s">
        <v>121</v>
      </c>
      <c r="B10763" t="s">
        <v>68</v>
      </c>
      <c r="C10763" t="s">
        <v>64</v>
      </c>
      <c r="D10763" t="s">
        <v>190</v>
      </c>
      <c r="E10763" t="s">
        <v>1919</v>
      </c>
      <c r="F10763">
        <f t="shared" si="168"/>
        <v>5.5</v>
      </c>
    </row>
    <row r="10764" spans="1:6" x14ac:dyDescent="0.25">
      <c r="A10764" t="s">
        <v>283</v>
      </c>
      <c r="B10764" t="s">
        <v>67</v>
      </c>
      <c r="C10764" t="s">
        <v>46</v>
      </c>
      <c r="D10764" t="s">
        <v>1475</v>
      </c>
      <c r="E10764" t="s">
        <v>1919</v>
      </c>
      <c r="F10764">
        <f t="shared" si="168"/>
        <v>7.25</v>
      </c>
    </row>
    <row r="10765" spans="1:6" x14ac:dyDescent="0.25">
      <c r="A10765" t="s">
        <v>283</v>
      </c>
      <c r="B10765" t="s">
        <v>59</v>
      </c>
      <c r="C10765" t="s">
        <v>189</v>
      </c>
      <c r="D10765" t="s">
        <v>1379</v>
      </c>
      <c r="E10765" t="s">
        <v>1919</v>
      </c>
      <c r="F10765">
        <f t="shared" si="168"/>
        <v>7.25</v>
      </c>
    </row>
    <row r="10766" spans="1:6" x14ac:dyDescent="0.25">
      <c r="A10766" t="s">
        <v>121</v>
      </c>
      <c r="B10766" t="s">
        <v>158</v>
      </c>
      <c r="C10766" t="s">
        <v>86</v>
      </c>
      <c r="D10766" t="s">
        <v>1110</v>
      </c>
      <c r="E10766" t="s">
        <v>1362</v>
      </c>
      <c r="F10766">
        <f t="shared" si="168"/>
        <v>5.5</v>
      </c>
    </row>
    <row r="10767" spans="1:6" x14ac:dyDescent="0.25">
      <c r="A10767" t="s">
        <v>143</v>
      </c>
      <c r="B10767" t="s">
        <v>239</v>
      </c>
      <c r="C10767" t="s">
        <v>110</v>
      </c>
      <c r="D10767" t="s">
        <v>1439</v>
      </c>
      <c r="E10767" t="s">
        <v>2053</v>
      </c>
      <c r="F10767">
        <f t="shared" si="168"/>
        <v>5</v>
      </c>
    </row>
    <row r="10768" spans="1:6" x14ac:dyDescent="0.25">
      <c r="A10768" t="s">
        <v>14</v>
      </c>
      <c r="B10768" t="s">
        <v>108</v>
      </c>
      <c r="C10768" t="s">
        <v>30</v>
      </c>
      <c r="D10768" t="s">
        <v>829</v>
      </c>
      <c r="E10768" t="s">
        <v>2053</v>
      </c>
      <c r="F10768">
        <f t="shared" si="168"/>
        <v>4.5</v>
      </c>
    </row>
    <row r="10769" spans="1:6" x14ac:dyDescent="0.25">
      <c r="A10769" t="s">
        <v>316</v>
      </c>
      <c r="B10769" t="s">
        <v>39</v>
      </c>
      <c r="C10769" t="s">
        <v>232</v>
      </c>
      <c r="D10769" t="s">
        <v>17</v>
      </c>
      <c r="E10769" t="s">
        <v>727</v>
      </c>
      <c r="F10769">
        <f t="shared" si="168"/>
        <v>5.75</v>
      </c>
    </row>
    <row r="10770" spans="1:6" x14ac:dyDescent="0.25">
      <c r="A10770" t="s">
        <v>143</v>
      </c>
      <c r="B10770" t="s">
        <v>146</v>
      </c>
      <c r="C10770" t="s">
        <v>33</v>
      </c>
      <c r="D10770" t="s">
        <v>17</v>
      </c>
      <c r="E10770" t="s">
        <v>1601</v>
      </c>
      <c r="F10770">
        <f t="shared" si="168"/>
        <v>5</v>
      </c>
    </row>
    <row r="10771" spans="1:6" x14ac:dyDescent="0.25">
      <c r="A10771" t="s">
        <v>143</v>
      </c>
      <c r="B10771" t="s">
        <v>5</v>
      </c>
      <c r="C10771" t="s">
        <v>300</v>
      </c>
      <c r="D10771" t="s">
        <v>137</v>
      </c>
      <c r="E10771" t="s">
        <v>1601</v>
      </c>
      <c r="F10771">
        <f t="shared" si="168"/>
        <v>5</v>
      </c>
    </row>
    <row r="10772" spans="1:6" x14ac:dyDescent="0.25">
      <c r="A10772" t="s">
        <v>265</v>
      </c>
      <c r="B10772" t="s">
        <v>243</v>
      </c>
      <c r="C10772" t="s">
        <v>129</v>
      </c>
      <c r="D10772" t="s">
        <v>330</v>
      </c>
      <c r="E10772" t="s">
        <v>1601</v>
      </c>
      <c r="F10772">
        <f t="shared" si="168"/>
        <v>6.75</v>
      </c>
    </row>
    <row r="10773" spans="1:6" x14ac:dyDescent="0.25">
      <c r="A10773" t="s">
        <v>270</v>
      </c>
      <c r="B10773" t="s">
        <v>14</v>
      </c>
      <c r="C10773" t="s">
        <v>168</v>
      </c>
      <c r="D10773" t="s">
        <v>720</v>
      </c>
      <c r="E10773" t="s">
        <v>1601</v>
      </c>
      <c r="F10773">
        <f t="shared" si="168"/>
        <v>6.25</v>
      </c>
    </row>
    <row r="10774" spans="1:6" x14ac:dyDescent="0.25">
      <c r="A10774" t="s">
        <v>121</v>
      </c>
      <c r="B10774" t="s">
        <v>99</v>
      </c>
      <c r="C10774" t="s">
        <v>336</v>
      </c>
      <c r="D10774" t="s">
        <v>895</v>
      </c>
      <c r="E10774" t="s">
        <v>1603</v>
      </c>
      <c r="F10774">
        <f t="shared" si="168"/>
        <v>5.5</v>
      </c>
    </row>
    <row r="10775" spans="1:6" x14ac:dyDescent="0.25">
      <c r="A10775" t="s">
        <v>157</v>
      </c>
      <c r="B10775" t="s">
        <v>52</v>
      </c>
      <c r="C10775" t="s">
        <v>185</v>
      </c>
      <c r="D10775" t="s">
        <v>465</v>
      </c>
      <c r="E10775" t="s">
        <v>1603</v>
      </c>
      <c r="F10775">
        <f t="shared" si="168"/>
        <v>4.25</v>
      </c>
    </row>
    <row r="10776" spans="1:6" x14ac:dyDescent="0.25">
      <c r="A10776" t="s">
        <v>143</v>
      </c>
      <c r="B10776" t="s">
        <v>112</v>
      </c>
      <c r="C10776" t="s">
        <v>91</v>
      </c>
      <c r="D10776" t="s">
        <v>49</v>
      </c>
      <c r="E10776" t="s">
        <v>1602</v>
      </c>
      <c r="F10776">
        <f t="shared" si="168"/>
        <v>5</v>
      </c>
    </row>
    <row r="10777" spans="1:6" x14ac:dyDescent="0.25">
      <c r="A10777" t="s">
        <v>143</v>
      </c>
      <c r="B10777" t="s">
        <v>106</v>
      </c>
      <c r="C10777" t="s">
        <v>418</v>
      </c>
      <c r="D10777" t="s">
        <v>418</v>
      </c>
      <c r="E10777" t="s">
        <v>1602</v>
      </c>
      <c r="F10777">
        <f t="shared" si="168"/>
        <v>5</v>
      </c>
    </row>
    <row r="10778" spans="1:6" x14ac:dyDescent="0.25">
      <c r="A10778" t="s">
        <v>10</v>
      </c>
      <c r="B10778" t="s">
        <v>167</v>
      </c>
      <c r="C10778" t="s">
        <v>153</v>
      </c>
      <c r="D10778" t="s">
        <v>242</v>
      </c>
      <c r="E10778" t="s">
        <v>1452</v>
      </c>
      <c r="F10778">
        <f t="shared" si="168"/>
        <v>3.75</v>
      </c>
    </row>
    <row r="10779" spans="1:6" x14ac:dyDescent="0.25">
      <c r="A10779" t="s">
        <v>276</v>
      </c>
      <c r="B10779" t="s">
        <v>30</v>
      </c>
      <c r="C10779" t="s">
        <v>39</v>
      </c>
      <c r="D10779" t="s">
        <v>758</v>
      </c>
      <c r="E10779" t="s">
        <v>1452</v>
      </c>
      <c r="F10779">
        <f t="shared" si="168"/>
        <v>4.75</v>
      </c>
    </row>
    <row r="10780" spans="1:6" x14ac:dyDescent="0.25">
      <c r="A10780" t="s">
        <v>143</v>
      </c>
      <c r="B10780" t="s">
        <v>98</v>
      </c>
      <c r="C10780" t="s">
        <v>78</v>
      </c>
      <c r="D10780" t="s">
        <v>122</v>
      </c>
      <c r="E10780" t="s">
        <v>731</v>
      </c>
      <c r="F10780">
        <f t="shared" si="168"/>
        <v>5</v>
      </c>
    </row>
    <row r="10781" spans="1:6" x14ac:dyDescent="0.25">
      <c r="A10781" t="s">
        <v>265</v>
      </c>
      <c r="B10781" t="s">
        <v>728</v>
      </c>
      <c r="C10781" t="s">
        <v>206</v>
      </c>
      <c r="D10781" t="s">
        <v>785</v>
      </c>
      <c r="E10781" t="s">
        <v>731</v>
      </c>
      <c r="F10781">
        <f t="shared" si="168"/>
        <v>6.75</v>
      </c>
    </row>
    <row r="10782" spans="1:6" x14ac:dyDescent="0.25">
      <c r="A10782" t="s">
        <v>339</v>
      </c>
      <c r="B10782" t="s">
        <v>728</v>
      </c>
      <c r="C10782" t="s">
        <v>729</v>
      </c>
      <c r="D10782" t="s">
        <v>730</v>
      </c>
      <c r="E10782" t="s">
        <v>731</v>
      </c>
      <c r="F10782">
        <f t="shared" si="168"/>
        <v>8.25</v>
      </c>
    </row>
    <row r="10783" spans="1:6" x14ac:dyDescent="0.25">
      <c r="A10783" t="s">
        <v>121</v>
      </c>
      <c r="B10783" t="s">
        <v>112</v>
      </c>
      <c r="C10783" t="s">
        <v>153</v>
      </c>
      <c r="D10783" t="s">
        <v>115</v>
      </c>
      <c r="E10783" t="s">
        <v>731</v>
      </c>
      <c r="F10783">
        <f t="shared" si="168"/>
        <v>5.5</v>
      </c>
    </row>
    <row r="10784" spans="1:6" x14ac:dyDescent="0.25">
      <c r="A10784" t="s">
        <v>283</v>
      </c>
      <c r="B10784" t="s">
        <v>218</v>
      </c>
      <c r="C10784" t="s">
        <v>134</v>
      </c>
      <c r="D10784" t="s">
        <v>1688</v>
      </c>
      <c r="E10784" t="s">
        <v>731</v>
      </c>
      <c r="F10784">
        <f t="shared" si="168"/>
        <v>7.25</v>
      </c>
    </row>
    <row r="10785" spans="1:6" x14ac:dyDescent="0.25">
      <c r="A10785" t="s">
        <v>143</v>
      </c>
      <c r="B10785" t="s">
        <v>85</v>
      </c>
      <c r="C10785" t="s">
        <v>1</v>
      </c>
      <c r="D10785" t="s">
        <v>1437</v>
      </c>
      <c r="E10785" t="s">
        <v>2231</v>
      </c>
      <c r="F10785">
        <f t="shared" si="168"/>
        <v>5</v>
      </c>
    </row>
    <row r="10786" spans="1:6" x14ac:dyDescent="0.25">
      <c r="A10786" t="s">
        <v>1094</v>
      </c>
      <c r="B10786" t="s">
        <v>101</v>
      </c>
      <c r="C10786" t="s">
        <v>666</v>
      </c>
      <c r="D10786" t="s">
        <v>583</v>
      </c>
      <c r="E10786" t="s">
        <v>2458</v>
      </c>
      <c r="F10786">
        <f t="shared" si="168"/>
        <v>9</v>
      </c>
    </row>
    <row r="10787" spans="1:6" x14ac:dyDescent="0.25">
      <c r="A10787" t="s">
        <v>14</v>
      </c>
      <c r="B10787" t="s">
        <v>129</v>
      </c>
      <c r="C10787" t="s">
        <v>99</v>
      </c>
      <c r="D10787" t="s">
        <v>82</v>
      </c>
      <c r="E10787" t="s">
        <v>1874</v>
      </c>
      <c r="F10787">
        <f t="shared" si="168"/>
        <v>4.5</v>
      </c>
    </row>
    <row r="10788" spans="1:6" x14ac:dyDescent="0.25">
      <c r="A10788" t="s">
        <v>10</v>
      </c>
      <c r="B10788" t="s">
        <v>153</v>
      </c>
      <c r="C10788" t="s">
        <v>96</v>
      </c>
      <c r="D10788" t="s">
        <v>134</v>
      </c>
      <c r="E10788" t="s">
        <v>1874</v>
      </c>
      <c r="F10788">
        <f t="shared" si="168"/>
        <v>3.75</v>
      </c>
    </row>
    <row r="10789" spans="1:6" x14ac:dyDescent="0.25">
      <c r="A10789" t="s">
        <v>125</v>
      </c>
      <c r="B10789" t="s">
        <v>232</v>
      </c>
      <c r="C10789" t="s">
        <v>348</v>
      </c>
      <c r="D10789" t="s">
        <v>134</v>
      </c>
      <c r="E10789" t="s">
        <v>1874</v>
      </c>
      <c r="F10789">
        <f t="shared" si="168"/>
        <v>6</v>
      </c>
    </row>
    <row r="10790" spans="1:6" x14ac:dyDescent="0.25">
      <c r="A10790" t="s">
        <v>276</v>
      </c>
      <c r="B10790" t="s">
        <v>109</v>
      </c>
      <c r="C10790" t="s">
        <v>300</v>
      </c>
      <c r="D10790" t="s">
        <v>538</v>
      </c>
      <c r="E10790" t="s">
        <v>1874</v>
      </c>
      <c r="F10790">
        <f t="shared" si="168"/>
        <v>4.75</v>
      </c>
    </row>
    <row r="10791" spans="1:6" x14ac:dyDescent="0.25">
      <c r="A10791" t="s">
        <v>273</v>
      </c>
      <c r="B10791" t="s">
        <v>101</v>
      </c>
      <c r="C10791" t="s">
        <v>293</v>
      </c>
      <c r="D10791" t="s">
        <v>1631</v>
      </c>
      <c r="E10791" t="s">
        <v>1874</v>
      </c>
      <c r="F10791">
        <f t="shared" si="168"/>
        <v>7</v>
      </c>
    </row>
    <row r="10792" spans="1:6" x14ac:dyDescent="0.25">
      <c r="A10792" t="s">
        <v>1219</v>
      </c>
      <c r="B10792" t="s">
        <v>90</v>
      </c>
      <c r="C10792" t="s">
        <v>119</v>
      </c>
      <c r="D10792" t="s">
        <v>922</v>
      </c>
      <c r="E10792" t="s">
        <v>1874</v>
      </c>
      <c r="F10792">
        <f t="shared" si="168"/>
        <v>8</v>
      </c>
    </row>
    <row r="10793" spans="1:6" x14ac:dyDescent="0.25">
      <c r="A10793" t="s">
        <v>316</v>
      </c>
      <c r="B10793" t="s">
        <v>14</v>
      </c>
      <c r="C10793" t="s">
        <v>99</v>
      </c>
      <c r="D10793" t="s">
        <v>785</v>
      </c>
      <c r="E10793" t="s">
        <v>1454</v>
      </c>
      <c r="F10793">
        <f t="shared" si="168"/>
        <v>5.75</v>
      </c>
    </row>
    <row r="10794" spans="1:6" x14ac:dyDescent="0.25">
      <c r="A10794" t="s">
        <v>276</v>
      </c>
      <c r="B10794" t="s">
        <v>70</v>
      </c>
      <c r="C10794" t="s">
        <v>14</v>
      </c>
      <c r="D10794" t="s">
        <v>1390</v>
      </c>
      <c r="E10794" t="s">
        <v>2434</v>
      </c>
      <c r="F10794">
        <f t="shared" si="168"/>
        <v>4.75</v>
      </c>
    </row>
    <row r="10795" spans="1:6" x14ac:dyDescent="0.25">
      <c r="A10795" t="s">
        <v>121</v>
      </c>
      <c r="B10795" t="s">
        <v>189</v>
      </c>
      <c r="C10795" t="s">
        <v>72</v>
      </c>
      <c r="D10795" t="s">
        <v>294</v>
      </c>
      <c r="E10795" t="s">
        <v>1983</v>
      </c>
      <c r="F10795">
        <f t="shared" si="168"/>
        <v>5.5</v>
      </c>
    </row>
    <row r="10796" spans="1:6" x14ac:dyDescent="0.25">
      <c r="A10796" t="s">
        <v>273</v>
      </c>
      <c r="B10796" t="s">
        <v>112</v>
      </c>
      <c r="C10796" t="s">
        <v>52</v>
      </c>
      <c r="D10796" t="s">
        <v>600</v>
      </c>
      <c r="E10796" t="s">
        <v>1983</v>
      </c>
      <c r="F10796">
        <f t="shared" si="168"/>
        <v>7</v>
      </c>
    </row>
    <row r="10797" spans="1:6" x14ac:dyDescent="0.25">
      <c r="A10797" t="s">
        <v>316</v>
      </c>
      <c r="B10797" t="s">
        <v>85</v>
      </c>
      <c r="C10797" t="s">
        <v>693</v>
      </c>
      <c r="D10797" t="s">
        <v>1745</v>
      </c>
      <c r="E10797" t="s">
        <v>1983</v>
      </c>
      <c r="F10797">
        <f t="shared" si="168"/>
        <v>5.75</v>
      </c>
    </row>
    <row r="10798" spans="1:6" x14ac:dyDescent="0.25">
      <c r="A10798" t="s">
        <v>157</v>
      </c>
      <c r="B10798" t="s">
        <v>153</v>
      </c>
      <c r="C10798" t="s">
        <v>64</v>
      </c>
      <c r="D10798" t="s">
        <v>546</v>
      </c>
      <c r="E10798" t="s">
        <v>1521</v>
      </c>
      <c r="F10798">
        <f t="shared" si="168"/>
        <v>4.25</v>
      </c>
    </row>
    <row r="10799" spans="1:6" x14ac:dyDescent="0.25">
      <c r="A10799" t="s">
        <v>121</v>
      </c>
      <c r="B10799" t="s">
        <v>146</v>
      </c>
      <c r="C10799" t="s">
        <v>80</v>
      </c>
      <c r="D10799" t="s">
        <v>115</v>
      </c>
      <c r="E10799" t="s">
        <v>1521</v>
      </c>
      <c r="F10799">
        <f t="shared" si="168"/>
        <v>5.5</v>
      </c>
    </row>
    <row r="10800" spans="1:6" x14ac:dyDescent="0.25">
      <c r="A10800" t="s">
        <v>270</v>
      </c>
      <c r="B10800" t="s">
        <v>218</v>
      </c>
      <c r="C10800" t="s">
        <v>140</v>
      </c>
      <c r="D10800" t="s">
        <v>1799</v>
      </c>
      <c r="E10800" t="s">
        <v>1521</v>
      </c>
      <c r="F10800">
        <f t="shared" si="168"/>
        <v>6.25</v>
      </c>
    </row>
    <row r="10801" spans="1:6" x14ac:dyDescent="0.25">
      <c r="A10801" t="s">
        <v>316</v>
      </c>
      <c r="B10801" t="s">
        <v>39</v>
      </c>
      <c r="C10801" t="s">
        <v>181</v>
      </c>
      <c r="D10801" t="s">
        <v>121</v>
      </c>
      <c r="E10801" t="s">
        <v>1807</v>
      </c>
      <c r="F10801">
        <f t="shared" si="168"/>
        <v>5.75</v>
      </c>
    </row>
    <row r="10802" spans="1:6" x14ac:dyDescent="0.25">
      <c r="A10802" t="s">
        <v>14</v>
      </c>
      <c r="B10802" t="s">
        <v>69</v>
      </c>
      <c r="C10802" t="s">
        <v>224</v>
      </c>
      <c r="D10802" t="s">
        <v>1</v>
      </c>
      <c r="E10802" t="s">
        <v>1807</v>
      </c>
      <c r="F10802">
        <f t="shared" si="168"/>
        <v>4.5</v>
      </c>
    </row>
    <row r="10803" spans="1:6" x14ac:dyDescent="0.25">
      <c r="A10803" t="s">
        <v>143</v>
      </c>
      <c r="B10803" t="s">
        <v>239</v>
      </c>
      <c r="C10803" t="s">
        <v>65</v>
      </c>
      <c r="D10803" t="s">
        <v>227</v>
      </c>
      <c r="E10803" t="s">
        <v>1807</v>
      </c>
      <c r="F10803">
        <f t="shared" si="168"/>
        <v>5</v>
      </c>
    </row>
    <row r="10804" spans="1:6" x14ac:dyDescent="0.25">
      <c r="A10804" t="s">
        <v>143</v>
      </c>
      <c r="B10804" t="s">
        <v>244</v>
      </c>
      <c r="C10804" t="s">
        <v>78</v>
      </c>
      <c r="D10804" t="s">
        <v>567</v>
      </c>
      <c r="E10804" t="s">
        <v>1807</v>
      </c>
      <c r="F10804">
        <f t="shared" si="168"/>
        <v>5</v>
      </c>
    </row>
    <row r="10805" spans="1:6" x14ac:dyDescent="0.25">
      <c r="A10805" t="s">
        <v>143</v>
      </c>
      <c r="B10805" t="s">
        <v>78</v>
      </c>
      <c r="C10805" t="s">
        <v>161</v>
      </c>
      <c r="D10805" t="s">
        <v>937</v>
      </c>
      <c r="E10805" t="s">
        <v>1807</v>
      </c>
      <c r="F10805">
        <f t="shared" si="168"/>
        <v>5</v>
      </c>
    </row>
    <row r="10806" spans="1:6" x14ac:dyDescent="0.25">
      <c r="A10806" t="s">
        <v>316</v>
      </c>
      <c r="B10806" t="s">
        <v>14</v>
      </c>
      <c r="C10806" t="s">
        <v>89</v>
      </c>
      <c r="D10806" t="s">
        <v>798</v>
      </c>
      <c r="E10806" t="s">
        <v>1652</v>
      </c>
      <c r="F10806">
        <f t="shared" si="168"/>
        <v>5.75</v>
      </c>
    </row>
    <row r="10807" spans="1:6" x14ac:dyDescent="0.25">
      <c r="A10807" t="s">
        <v>143</v>
      </c>
      <c r="B10807" t="s">
        <v>175</v>
      </c>
      <c r="C10807" t="s">
        <v>155</v>
      </c>
      <c r="D10807" t="s">
        <v>432</v>
      </c>
      <c r="E10807" t="s">
        <v>1652</v>
      </c>
      <c r="F10807">
        <f t="shared" si="168"/>
        <v>5</v>
      </c>
    </row>
    <row r="10808" spans="1:6" x14ac:dyDescent="0.25">
      <c r="A10808" t="s">
        <v>270</v>
      </c>
      <c r="B10808" t="s">
        <v>300</v>
      </c>
      <c r="C10808" t="s">
        <v>99</v>
      </c>
      <c r="D10808" t="s">
        <v>93</v>
      </c>
      <c r="E10808" t="s">
        <v>1652</v>
      </c>
      <c r="F10808">
        <f t="shared" si="168"/>
        <v>6.25</v>
      </c>
    </row>
    <row r="10809" spans="1:6" x14ac:dyDescent="0.25">
      <c r="A10809" t="s">
        <v>143</v>
      </c>
      <c r="B10809" t="s">
        <v>343</v>
      </c>
      <c r="C10809" t="s">
        <v>36</v>
      </c>
      <c r="D10809" t="s">
        <v>252</v>
      </c>
      <c r="E10809" t="s">
        <v>2444</v>
      </c>
      <c r="F10809">
        <f t="shared" si="168"/>
        <v>5</v>
      </c>
    </row>
    <row r="10810" spans="1:6" x14ac:dyDescent="0.25">
      <c r="A10810" t="s">
        <v>276</v>
      </c>
      <c r="B10810" t="s">
        <v>78</v>
      </c>
      <c r="C10810" t="s">
        <v>78</v>
      </c>
      <c r="D10810" t="s">
        <v>1077</v>
      </c>
      <c r="E10810" t="s">
        <v>2014</v>
      </c>
      <c r="F10810">
        <f t="shared" si="168"/>
        <v>4.75</v>
      </c>
    </row>
    <row r="10811" spans="1:6" x14ac:dyDescent="0.25">
      <c r="A10811" t="s">
        <v>283</v>
      </c>
      <c r="B10811" t="s">
        <v>232</v>
      </c>
      <c r="C10811" t="s">
        <v>803</v>
      </c>
      <c r="D10811" t="s">
        <v>2126</v>
      </c>
      <c r="E10811" t="s">
        <v>2014</v>
      </c>
      <c r="F10811">
        <f t="shared" si="168"/>
        <v>7.25</v>
      </c>
    </row>
    <row r="10812" spans="1:6" x14ac:dyDescent="0.25">
      <c r="A10812" t="s">
        <v>14</v>
      </c>
      <c r="B10812" t="s">
        <v>6</v>
      </c>
      <c r="C10812" t="s">
        <v>168</v>
      </c>
      <c r="D10812" t="s">
        <v>745</v>
      </c>
      <c r="E10812" t="s">
        <v>2050</v>
      </c>
      <c r="F10812">
        <f t="shared" si="168"/>
        <v>4.5</v>
      </c>
    </row>
    <row r="10813" spans="1:6" x14ac:dyDescent="0.25">
      <c r="A10813" t="s">
        <v>283</v>
      </c>
      <c r="B10813" t="s">
        <v>146</v>
      </c>
      <c r="C10813" t="s">
        <v>602</v>
      </c>
      <c r="D10813" t="s">
        <v>1498</v>
      </c>
      <c r="E10813" t="s">
        <v>2050</v>
      </c>
      <c r="F10813">
        <f t="shared" si="168"/>
        <v>7.25</v>
      </c>
    </row>
    <row r="10814" spans="1:6" x14ac:dyDescent="0.25">
      <c r="A10814" t="s">
        <v>14</v>
      </c>
      <c r="B10814" t="s">
        <v>206</v>
      </c>
      <c r="C10814" t="s">
        <v>187</v>
      </c>
      <c r="D10814" t="s">
        <v>1</v>
      </c>
      <c r="E10814" t="s">
        <v>1401</v>
      </c>
      <c r="F10814">
        <f t="shared" si="168"/>
        <v>4.5</v>
      </c>
    </row>
    <row r="10815" spans="1:6" x14ac:dyDescent="0.25">
      <c r="A10815" t="s">
        <v>14</v>
      </c>
      <c r="B10815" t="s">
        <v>26</v>
      </c>
      <c r="C10815" t="s">
        <v>81</v>
      </c>
      <c r="D10815" t="s">
        <v>716</v>
      </c>
      <c r="E10815" t="s">
        <v>1401</v>
      </c>
      <c r="F10815">
        <f t="shared" si="168"/>
        <v>4.5</v>
      </c>
    </row>
    <row r="10816" spans="1:6" x14ac:dyDescent="0.25">
      <c r="A10816" t="s">
        <v>283</v>
      </c>
      <c r="B10816" t="s">
        <v>5</v>
      </c>
      <c r="C10816" t="s">
        <v>729</v>
      </c>
      <c r="D10816" t="s">
        <v>812</v>
      </c>
      <c r="E10816" t="s">
        <v>1401</v>
      </c>
      <c r="F10816">
        <f t="shared" si="168"/>
        <v>7.25</v>
      </c>
    </row>
    <row r="10817" spans="1:6" x14ac:dyDescent="0.25">
      <c r="A10817" t="s">
        <v>143</v>
      </c>
      <c r="B10817" t="s">
        <v>174</v>
      </c>
      <c r="C10817" t="s">
        <v>49</v>
      </c>
      <c r="D10817" t="s">
        <v>1400</v>
      </c>
      <c r="E10817" t="s">
        <v>1401</v>
      </c>
      <c r="F10817">
        <f t="shared" si="168"/>
        <v>5</v>
      </c>
    </row>
    <row r="10818" spans="1:6" x14ac:dyDescent="0.25">
      <c r="A10818" t="s">
        <v>316</v>
      </c>
      <c r="B10818" t="s">
        <v>5</v>
      </c>
      <c r="C10818" t="s">
        <v>60</v>
      </c>
      <c r="D10818" t="s">
        <v>652</v>
      </c>
      <c r="E10818" t="s">
        <v>2504</v>
      </c>
      <c r="F10818">
        <f t="shared" si="168"/>
        <v>5.75</v>
      </c>
    </row>
    <row r="10819" spans="1:6" x14ac:dyDescent="0.25">
      <c r="A10819" t="s">
        <v>10</v>
      </c>
      <c r="B10819" t="s">
        <v>121</v>
      </c>
      <c r="C10819" t="s">
        <v>68</v>
      </c>
      <c r="D10819" t="s">
        <v>60</v>
      </c>
      <c r="E10819" t="s">
        <v>1328</v>
      </c>
      <c r="F10819">
        <f t="shared" ref="F10819:F10882" si="169">VALUE(A10819)</f>
        <v>3.75</v>
      </c>
    </row>
    <row r="10820" spans="1:6" x14ac:dyDescent="0.25">
      <c r="A10820" t="s">
        <v>276</v>
      </c>
      <c r="B10820" t="s">
        <v>218</v>
      </c>
      <c r="C10820" t="s">
        <v>189</v>
      </c>
      <c r="D10820" t="s">
        <v>1241</v>
      </c>
      <c r="E10820" t="s">
        <v>1328</v>
      </c>
      <c r="F10820">
        <f t="shared" si="169"/>
        <v>4.75</v>
      </c>
    </row>
    <row r="10821" spans="1:6" x14ac:dyDescent="0.25">
      <c r="A10821" t="s">
        <v>143</v>
      </c>
      <c r="B10821" t="s">
        <v>63</v>
      </c>
      <c r="C10821" t="s">
        <v>58</v>
      </c>
      <c r="D10821" t="s">
        <v>113</v>
      </c>
      <c r="E10821" t="s">
        <v>644</v>
      </c>
      <c r="F10821">
        <f t="shared" si="169"/>
        <v>5</v>
      </c>
    </row>
    <row r="10822" spans="1:6" x14ac:dyDescent="0.25">
      <c r="A10822" t="s">
        <v>316</v>
      </c>
      <c r="B10822" t="s">
        <v>14</v>
      </c>
      <c r="C10822" t="s">
        <v>144</v>
      </c>
      <c r="D10822" t="s">
        <v>204</v>
      </c>
      <c r="E10822" t="s">
        <v>644</v>
      </c>
      <c r="F10822">
        <f t="shared" si="169"/>
        <v>5.75</v>
      </c>
    </row>
    <row r="10823" spans="1:6" x14ac:dyDescent="0.25">
      <c r="A10823" t="s">
        <v>143</v>
      </c>
      <c r="B10823" t="s">
        <v>85</v>
      </c>
      <c r="C10823" t="s">
        <v>144</v>
      </c>
      <c r="D10823" t="s">
        <v>640</v>
      </c>
      <c r="E10823" t="s">
        <v>644</v>
      </c>
      <c r="F10823">
        <f t="shared" si="169"/>
        <v>5</v>
      </c>
    </row>
    <row r="10824" spans="1:6" x14ac:dyDescent="0.25">
      <c r="A10824" t="s">
        <v>121</v>
      </c>
      <c r="B10824" t="s">
        <v>212</v>
      </c>
      <c r="C10824" t="s">
        <v>198</v>
      </c>
      <c r="D10824" t="s">
        <v>1672</v>
      </c>
      <c r="E10824" t="s">
        <v>644</v>
      </c>
      <c r="F10824">
        <f t="shared" si="169"/>
        <v>5.5</v>
      </c>
    </row>
    <row r="10825" spans="1:6" x14ac:dyDescent="0.25">
      <c r="A10825" t="s">
        <v>143</v>
      </c>
      <c r="B10825" t="s">
        <v>90</v>
      </c>
      <c r="C10825" t="s">
        <v>81</v>
      </c>
      <c r="D10825" t="s">
        <v>290</v>
      </c>
      <c r="E10825" t="s">
        <v>291</v>
      </c>
      <c r="F10825">
        <f t="shared" si="169"/>
        <v>5</v>
      </c>
    </row>
    <row r="10826" spans="1:6" x14ac:dyDescent="0.25">
      <c r="A10826" t="s">
        <v>10</v>
      </c>
      <c r="B10826" t="s">
        <v>85</v>
      </c>
      <c r="C10826" t="s">
        <v>286</v>
      </c>
      <c r="D10826" t="s">
        <v>937</v>
      </c>
      <c r="E10826" t="s">
        <v>2117</v>
      </c>
      <c r="F10826">
        <f t="shared" si="169"/>
        <v>3.75</v>
      </c>
    </row>
    <row r="10827" spans="1:6" x14ac:dyDescent="0.25">
      <c r="A10827" t="s">
        <v>270</v>
      </c>
      <c r="B10827" t="s">
        <v>300</v>
      </c>
      <c r="C10827" t="s">
        <v>171</v>
      </c>
      <c r="D10827" t="s">
        <v>777</v>
      </c>
      <c r="E10827" t="s">
        <v>2117</v>
      </c>
      <c r="F10827">
        <f t="shared" si="169"/>
        <v>6.25</v>
      </c>
    </row>
    <row r="10828" spans="1:6" x14ac:dyDescent="0.25">
      <c r="A10828" t="s">
        <v>143</v>
      </c>
      <c r="B10828" t="s">
        <v>212</v>
      </c>
      <c r="C10828" t="s">
        <v>52</v>
      </c>
      <c r="D10828" t="s">
        <v>110</v>
      </c>
      <c r="E10828" t="s">
        <v>1654</v>
      </c>
      <c r="F10828">
        <f t="shared" si="169"/>
        <v>5</v>
      </c>
    </row>
    <row r="10829" spans="1:6" x14ac:dyDescent="0.25">
      <c r="A10829" t="s">
        <v>14</v>
      </c>
      <c r="B10829" t="s">
        <v>36</v>
      </c>
      <c r="C10829" t="s">
        <v>1</v>
      </c>
      <c r="D10829" t="s">
        <v>245</v>
      </c>
      <c r="E10829" t="s">
        <v>1654</v>
      </c>
      <c r="F10829">
        <f t="shared" si="169"/>
        <v>4.5</v>
      </c>
    </row>
    <row r="10830" spans="1:6" x14ac:dyDescent="0.25">
      <c r="A10830" t="s">
        <v>276</v>
      </c>
      <c r="B10830" t="s">
        <v>232</v>
      </c>
      <c r="C10830" t="s">
        <v>286</v>
      </c>
      <c r="D10830" t="s">
        <v>1170</v>
      </c>
      <c r="E10830" t="s">
        <v>1654</v>
      </c>
      <c r="F10830">
        <f t="shared" si="169"/>
        <v>4.75</v>
      </c>
    </row>
    <row r="10831" spans="1:6" x14ac:dyDescent="0.25">
      <c r="A10831" t="s">
        <v>46</v>
      </c>
      <c r="B10831" t="s">
        <v>343</v>
      </c>
      <c r="C10831" t="s">
        <v>939</v>
      </c>
      <c r="D10831" t="s">
        <v>331</v>
      </c>
      <c r="E10831" t="s">
        <v>2000</v>
      </c>
      <c r="F10831">
        <f t="shared" si="169"/>
        <v>6.5</v>
      </c>
    </row>
    <row r="10832" spans="1:6" x14ac:dyDescent="0.25">
      <c r="A10832" t="s">
        <v>270</v>
      </c>
      <c r="B10832" t="s">
        <v>144</v>
      </c>
      <c r="C10832" t="s">
        <v>1</v>
      </c>
      <c r="D10832" t="s">
        <v>1083</v>
      </c>
      <c r="E10832" t="s">
        <v>2000</v>
      </c>
      <c r="F10832">
        <f t="shared" si="169"/>
        <v>6.25</v>
      </c>
    </row>
    <row r="10833" spans="1:6" x14ac:dyDescent="0.25">
      <c r="A10833" t="s">
        <v>270</v>
      </c>
      <c r="B10833" t="s">
        <v>26</v>
      </c>
      <c r="C10833" t="s">
        <v>798</v>
      </c>
      <c r="D10833" t="s">
        <v>196</v>
      </c>
      <c r="E10833" t="s">
        <v>2090</v>
      </c>
      <c r="F10833">
        <f t="shared" si="169"/>
        <v>6.25</v>
      </c>
    </row>
    <row r="10834" spans="1:6" x14ac:dyDescent="0.25">
      <c r="A10834" t="s">
        <v>125</v>
      </c>
      <c r="B10834" t="s">
        <v>192</v>
      </c>
      <c r="C10834" t="s">
        <v>135</v>
      </c>
      <c r="D10834" t="s">
        <v>482</v>
      </c>
      <c r="E10834" t="s">
        <v>2090</v>
      </c>
      <c r="F10834">
        <f t="shared" si="169"/>
        <v>6</v>
      </c>
    </row>
    <row r="10835" spans="1:6" x14ac:dyDescent="0.25">
      <c r="A10835" t="s">
        <v>316</v>
      </c>
      <c r="B10835" t="s">
        <v>91</v>
      </c>
      <c r="C10835" t="s">
        <v>192</v>
      </c>
      <c r="D10835" t="s">
        <v>167</v>
      </c>
      <c r="E10835" t="s">
        <v>1432</v>
      </c>
      <c r="F10835">
        <f t="shared" si="169"/>
        <v>5.75</v>
      </c>
    </row>
    <row r="10836" spans="1:6" x14ac:dyDescent="0.25">
      <c r="A10836" t="s">
        <v>143</v>
      </c>
      <c r="B10836" t="s">
        <v>153</v>
      </c>
      <c r="C10836" t="s">
        <v>17</v>
      </c>
      <c r="D10836" t="s">
        <v>247</v>
      </c>
      <c r="E10836" t="s">
        <v>1432</v>
      </c>
      <c r="F10836">
        <f t="shared" si="169"/>
        <v>5</v>
      </c>
    </row>
    <row r="10837" spans="1:6" x14ac:dyDescent="0.25">
      <c r="A10837" t="s">
        <v>143</v>
      </c>
      <c r="B10837" t="s">
        <v>158</v>
      </c>
      <c r="C10837" t="s">
        <v>101</v>
      </c>
      <c r="D10837" t="s">
        <v>213</v>
      </c>
      <c r="E10837" t="s">
        <v>1432</v>
      </c>
      <c r="F10837">
        <f t="shared" si="169"/>
        <v>5</v>
      </c>
    </row>
    <row r="10838" spans="1:6" x14ac:dyDescent="0.25">
      <c r="A10838" t="s">
        <v>265</v>
      </c>
      <c r="B10838" t="s">
        <v>76</v>
      </c>
      <c r="C10838" t="s">
        <v>47</v>
      </c>
      <c r="D10838" t="s">
        <v>785</v>
      </c>
      <c r="E10838" t="s">
        <v>1432</v>
      </c>
      <c r="F10838">
        <f t="shared" si="169"/>
        <v>6.75</v>
      </c>
    </row>
    <row r="10839" spans="1:6" x14ac:dyDescent="0.25">
      <c r="A10839" t="s">
        <v>121</v>
      </c>
      <c r="B10839" t="s">
        <v>189</v>
      </c>
      <c r="C10839" t="s">
        <v>206</v>
      </c>
      <c r="D10839" t="s">
        <v>624</v>
      </c>
      <c r="E10839" t="s">
        <v>2066</v>
      </c>
      <c r="F10839">
        <f t="shared" si="169"/>
        <v>5.5</v>
      </c>
    </row>
    <row r="10840" spans="1:6" x14ac:dyDescent="0.25">
      <c r="A10840" t="s">
        <v>157</v>
      </c>
      <c r="B10840" t="s">
        <v>56</v>
      </c>
      <c r="C10840" t="s">
        <v>78</v>
      </c>
      <c r="D10840" t="s">
        <v>812</v>
      </c>
      <c r="E10840" t="s">
        <v>2281</v>
      </c>
      <c r="F10840">
        <f t="shared" si="169"/>
        <v>4.25</v>
      </c>
    </row>
    <row r="10841" spans="1:6" x14ac:dyDescent="0.25">
      <c r="A10841" t="s">
        <v>283</v>
      </c>
      <c r="B10841" t="s">
        <v>352</v>
      </c>
      <c r="C10841" t="s">
        <v>429</v>
      </c>
      <c r="D10841" t="s">
        <v>1300</v>
      </c>
      <c r="E10841" t="s">
        <v>2281</v>
      </c>
      <c r="F10841">
        <f t="shared" si="169"/>
        <v>7.25</v>
      </c>
    </row>
    <row r="10842" spans="1:6" x14ac:dyDescent="0.25">
      <c r="A10842" t="s">
        <v>125</v>
      </c>
      <c r="B10842" t="s">
        <v>106</v>
      </c>
      <c r="C10842" t="s">
        <v>652</v>
      </c>
      <c r="D10842" t="s">
        <v>441</v>
      </c>
      <c r="E10842" t="s">
        <v>2152</v>
      </c>
      <c r="F10842">
        <f t="shared" si="169"/>
        <v>6</v>
      </c>
    </row>
    <row r="10843" spans="1:6" x14ac:dyDescent="0.25">
      <c r="A10843" t="s">
        <v>143</v>
      </c>
      <c r="B10843" t="s">
        <v>112</v>
      </c>
      <c r="C10843" t="s">
        <v>67</v>
      </c>
      <c r="D10843" t="s">
        <v>331</v>
      </c>
      <c r="E10843" t="s">
        <v>2152</v>
      </c>
      <c r="F10843">
        <f t="shared" si="169"/>
        <v>5</v>
      </c>
    </row>
    <row r="10844" spans="1:6" x14ac:dyDescent="0.25">
      <c r="A10844" t="s">
        <v>1094</v>
      </c>
      <c r="B10844" t="s">
        <v>1223</v>
      </c>
      <c r="C10844" t="s">
        <v>612</v>
      </c>
      <c r="D10844" t="s">
        <v>562</v>
      </c>
      <c r="E10844" t="s">
        <v>2152</v>
      </c>
      <c r="F10844">
        <f t="shared" si="169"/>
        <v>9</v>
      </c>
    </row>
    <row r="10845" spans="1:6" x14ac:dyDescent="0.25">
      <c r="A10845" t="s">
        <v>121</v>
      </c>
      <c r="B10845" t="s">
        <v>239</v>
      </c>
      <c r="C10845" t="s">
        <v>140</v>
      </c>
      <c r="D10845" t="s">
        <v>822</v>
      </c>
      <c r="E10845" t="s">
        <v>2023</v>
      </c>
      <c r="F10845">
        <f t="shared" si="169"/>
        <v>5.5</v>
      </c>
    </row>
    <row r="10846" spans="1:6" x14ac:dyDescent="0.25">
      <c r="A10846" t="s">
        <v>157</v>
      </c>
      <c r="B10846" t="s">
        <v>108</v>
      </c>
      <c r="C10846" t="s">
        <v>86</v>
      </c>
      <c r="D10846" t="s">
        <v>393</v>
      </c>
      <c r="E10846" t="s">
        <v>2061</v>
      </c>
      <c r="F10846">
        <f t="shared" si="169"/>
        <v>4.25</v>
      </c>
    </row>
    <row r="10847" spans="1:6" x14ac:dyDescent="0.25">
      <c r="A10847" t="s">
        <v>143</v>
      </c>
      <c r="B10847" t="s">
        <v>33</v>
      </c>
      <c r="C10847" t="s">
        <v>129</v>
      </c>
      <c r="D10847" t="s">
        <v>430</v>
      </c>
      <c r="E10847" t="s">
        <v>2061</v>
      </c>
      <c r="F10847">
        <f t="shared" si="169"/>
        <v>5</v>
      </c>
    </row>
    <row r="10848" spans="1:6" x14ac:dyDescent="0.25">
      <c r="A10848" t="s">
        <v>143</v>
      </c>
      <c r="B10848" t="s">
        <v>352</v>
      </c>
      <c r="C10848" t="s">
        <v>252</v>
      </c>
      <c r="D10848" t="s">
        <v>187</v>
      </c>
      <c r="E10848" t="s">
        <v>2314</v>
      </c>
      <c r="F10848">
        <f t="shared" si="169"/>
        <v>5</v>
      </c>
    </row>
    <row r="10849" spans="1:6" x14ac:dyDescent="0.25">
      <c r="A10849" t="s">
        <v>157</v>
      </c>
      <c r="B10849" t="s">
        <v>189</v>
      </c>
      <c r="C10849" t="s">
        <v>102</v>
      </c>
      <c r="D10849" t="s">
        <v>601</v>
      </c>
      <c r="E10849" t="s">
        <v>2314</v>
      </c>
      <c r="F10849">
        <f t="shared" si="169"/>
        <v>4.25</v>
      </c>
    </row>
    <row r="10850" spans="1:6" x14ac:dyDescent="0.25">
      <c r="A10850" t="s">
        <v>157</v>
      </c>
      <c r="B10850" t="s">
        <v>21</v>
      </c>
      <c r="C10850" t="s">
        <v>158</v>
      </c>
      <c r="D10850" t="s">
        <v>147</v>
      </c>
      <c r="E10850" t="s">
        <v>2314</v>
      </c>
      <c r="F10850">
        <f t="shared" si="169"/>
        <v>4.25</v>
      </c>
    </row>
    <row r="10851" spans="1:6" x14ac:dyDescent="0.25">
      <c r="A10851" t="s">
        <v>1219</v>
      </c>
      <c r="B10851" t="s">
        <v>67</v>
      </c>
      <c r="C10851" t="s">
        <v>441</v>
      </c>
      <c r="D10851" t="s">
        <v>487</v>
      </c>
      <c r="E10851" t="s">
        <v>2314</v>
      </c>
      <c r="F10851">
        <f t="shared" si="169"/>
        <v>8</v>
      </c>
    </row>
    <row r="10852" spans="1:6" x14ac:dyDescent="0.25">
      <c r="A10852" t="s">
        <v>14</v>
      </c>
      <c r="B10852" t="s">
        <v>26</v>
      </c>
      <c r="C10852" t="s">
        <v>81</v>
      </c>
      <c r="D10852" t="s">
        <v>527</v>
      </c>
      <c r="E10852" t="s">
        <v>1522</v>
      </c>
      <c r="F10852">
        <f t="shared" si="169"/>
        <v>4.5</v>
      </c>
    </row>
    <row r="10853" spans="1:6" x14ac:dyDescent="0.25">
      <c r="A10853" t="s">
        <v>276</v>
      </c>
      <c r="B10853" t="s">
        <v>239</v>
      </c>
      <c r="C10853" t="s">
        <v>98</v>
      </c>
      <c r="D10853" t="s">
        <v>1161</v>
      </c>
      <c r="E10853" t="s">
        <v>1522</v>
      </c>
      <c r="F10853">
        <f t="shared" si="169"/>
        <v>4.75</v>
      </c>
    </row>
    <row r="10854" spans="1:6" x14ac:dyDescent="0.25">
      <c r="A10854" t="s">
        <v>283</v>
      </c>
      <c r="B10854" t="s">
        <v>158</v>
      </c>
      <c r="C10854" t="s">
        <v>248</v>
      </c>
      <c r="D10854" t="s">
        <v>945</v>
      </c>
      <c r="E10854" t="s">
        <v>2293</v>
      </c>
      <c r="F10854">
        <f t="shared" si="169"/>
        <v>7.25</v>
      </c>
    </row>
    <row r="10855" spans="1:6" x14ac:dyDescent="0.25">
      <c r="A10855" t="s">
        <v>270</v>
      </c>
      <c r="B10855" t="s">
        <v>109</v>
      </c>
      <c r="C10855" t="s">
        <v>171</v>
      </c>
      <c r="D10855" t="s">
        <v>1352</v>
      </c>
      <c r="E10855" t="s">
        <v>2293</v>
      </c>
      <c r="F10855">
        <f t="shared" si="169"/>
        <v>6.25</v>
      </c>
    </row>
    <row r="10856" spans="1:6" x14ac:dyDescent="0.25">
      <c r="A10856" t="s">
        <v>270</v>
      </c>
      <c r="B10856" t="s">
        <v>70</v>
      </c>
      <c r="C10856" t="s">
        <v>82</v>
      </c>
      <c r="D10856" t="s">
        <v>2081</v>
      </c>
      <c r="E10856" t="s">
        <v>2293</v>
      </c>
      <c r="F10856">
        <f t="shared" si="169"/>
        <v>6.25</v>
      </c>
    </row>
    <row r="10857" spans="1:6" x14ac:dyDescent="0.25">
      <c r="A10857" t="s">
        <v>29</v>
      </c>
      <c r="B10857" t="s">
        <v>46</v>
      </c>
      <c r="C10857" t="s">
        <v>73</v>
      </c>
      <c r="D10857" t="s">
        <v>252</v>
      </c>
      <c r="E10857" t="s">
        <v>1606</v>
      </c>
      <c r="F10857">
        <f t="shared" si="169"/>
        <v>3.25</v>
      </c>
    </row>
    <row r="10858" spans="1:6" x14ac:dyDescent="0.25">
      <c r="A10858" t="s">
        <v>14</v>
      </c>
      <c r="B10858" t="s">
        <v>174</v>
      </c>
      <c r="C10858" t="s">
        <v>323</v>
      </c>
      <c r="D10858" t="s">
        <v>228</v>
      </c>
      <c r="E10858" t="s">
        <v>1606</v>
      </c>
      <c r="F10858">
        <f t="shared" si="169"/>
        <v>4.5</v>
      </c>
    </row>
    <row r="10859" spans="1:6" x14ac:dyDescent="0.25">
      <c r="A10859" t="s">
        <v>125</v>
      </c>
      <c r="B10859" t="s">
        <v>30</v>
      </c>
      <c r="C10859" t="s">
        <v>473</v>
      </c>
      <c r="D10859" t="s">
        <v>716</v>
      </c>
      <c r="E10859" t="s">
        <v>1606</v>
      </c>
      <c r="F10859">
        <f t="shared" si="169"/>
        <v>6</v>
      </c>
    </row>
    <row r="10860" spans="1:6" x14ac:dyDescent="0.25">
      <c r="A10860" t="s">
        <v>143</v>
      </c>
      <c r="B10860" t="s">
        <v>144</v>
      </c>
      <c r="C10860" t="s">
        <v>352</v>
      </c>
      <c r="D10860" t="s">
        <v>140</v>
      </c>
      <c r="E10860" t="s">
        <v>1606</v>
      </c>
      <c r="F10860">
        <f t="shared" si="169"/>
        <v>5</v>
      </c>
    </row>
    <row r="10861" spans="1:6" x14ac:dyDescent="0.25">
      <c r="A10861" t="s">
        <v>125</v>
      </c>
      <c r="B10861" t="s">
        <v>70</v>
      </c>
      <c r="C10861" t="s">
        <v>986</v>
      </c>
      <c r="D10861" t="s">
        <v>429</v>
      </c>
      <c r="E10861" t="s">
        <v>1606</v>
      </c>
      <c r="F10861">
        <f t="shared" si="169"/>
        <v>6</v>
      </c>
    </row>
    <row r="10862" spans="1:6" x14ac:dyDescent="0.25">
      <c r="A10862" t="s">
        <v>316</v>
      </c>
      <c r="B10862" t="s">
        <v>110</v>
      </c>
      <c r="C10862" t="s">
        <v>192</v>
      </c>
      <c r="D10862" t="s">
        <v>2260</v>
      </c>
      <c r="E10862" t="s">
        <v>2407</v>
      </c>
      <c r="F10862">
        <f t="shared" si="169"/>
        <v>5.75</v>
      </c>
    </row>
    <row r="10863" spans="1:6" x14ac:dyDescent="0.25">
      <c r="A10863" t="s">
        <v>143</v>
      </c>
      <c r="B10863" t="s">
        <v>106</v>
      </c>
      <c r="C10863" t="s">
        <v>221</v>
      </c>
      <c r="D10863" t="s">
        <v>248</v>
      </c>
      <c r="E10863" t="s">
        <v>1308</v>
      </c>
      <c r="F10863">
        <f t="shared" si="169"/>
        <v>5</v>
      </c>
    </row>
    <row r="10864" spans="1:6" x14ac:dyDescent="0.25">
      <c r="A10864" t="s">
        <v>143</v>
      </c>
      <c r="B10864" t="s">
        <v>146</v>
      </c>
      <c r="C10864" t="s">
        <v>110</v>
      </c>
      <c r="D10864" t="s">
        <v>432</v>
      </c>
      <c r="E10864" t="s">
        <v>1308</v>
      </c>
      <c r="F10864">
        <f t="shared" si="169"/>
        <v>5</v>
      </c>
    </row>
    <row r="10865" spans="1:6" x14ac:dyDescent="0.25">
      <c r="A10865" t="s">
        <v>14</v>
      </c>
      <c r="B10865" t="s">
        <v>174</v>
      </c>
      <c r="C10865" t="s">
        <v>168</v>
      </c>
      <c r="D10865" t="s">
        <v>803</v>
      </c>
      <c r="E10865" t="s">
        <v>1308</v>
      </c>
      <c r="F10865">
        <f t="shared" si="169"/>
        <v>4.5</v>
      </c>
    </row>
    <row r="10866" spans="1:6" x14ac:dyDescent="0.25">
      <c r="A10866" t="s">
        <v>270</v>
      </c>
      <c r="B10866" t="s">
        <v>92</v>
      </c>
      <c r="C10866" t="s">
        <v>11</v>
      </c>
      <c r="D10866" t="s">
        <v>472</v>
      </c>
      <c r="E10866" t="s">
        <v>1308</v>
      </c>
      <c r="F10866">
        <f t="shared" si="169"/>
        <v>6.25</v>
      </c>
    </row>
    <row r="10867" spans="1:6" x14ac:dyDescent="0.25">
      <c r="A10867" t="s">
        <v>14</v>
      </c>
      <c r="B10867" t="s">
        <v>69</v>
      </c>
      <c r="C10867" t="s">
        <v>133</v>
      </c>
      <c r="D10867" t="s">
        <v>185</v>
      </c>
      <c r="E10867" t="s">
        <v>1984</v>
      </c>
      <c r="F10867">
        <f t="shared" si="169"/>
        <v>4.5</v>
      </c>
    </row>
    <row r="10868" spans="1:6" x14ac:dyDescent="0.25">
      <c r="A10868" t="s">
        <v>121</v>
      </c>
      <c r="B10868" t="s">
        <v>121</v>
      </c>
      <c r="C10868" t="s">
        <v>58</v>
      </c>
      <c r="D10868" t="s">
        <v>186</v>
      </c>
      <c r="E10868" t="s">
        <v>1984</v>
      </c>
      <c r="F10868">
        <f t="shared" si="169"/>
        <v>5.5</v>
      </c>
    </row>
    <row r="10869" spans="1:6" x14ac:dyDescent="0.25">
      <c r="A10869" t="s">
        <v>143</v>
      </c>
      <c r="B10869" t="s">
        <v>180</v>
      </c>
      <c r="C10869" t="s">
        <v>21</v>
      </c>
      <c r="D10869" t="s">
        <v>568</v>
      </c>
      <c r="E10869" t="s">
        <v>1984</v>
      </c>
      <c r="F10869">
        <f t="shared" si="169"/>
        <v>5</v>
      </c>
    </row>
    <row r="10870" spans="1:6" x14ac:dyDescent="0.25">
      <c r="A10870" t="s">
        <v>316</v>
      </c>
      <c r="B10870" t="s">
        <v>98</v>
      </c>
      <c r="C10870" t="s">
        <v>252</v>
      </c>
      <c r="D10870" t="s">
        <v>213</v>
      </c>
      <c r="E10870" t="s">
        <v>1695</v>
      </c>
      <c r="F10870">
        <f t="shared" si="169"/>
        <v>5.75</v>
      </c>
    </row>
    <row r="10871" spans="1:6" x14ac:dyDescent="0.25">
      <c r="A10871" t="s">
        <v>121</v>
      </c>
      <c r="B10871" t="s">
        <v>70</v>
      </c>
      <c r="C10871" t="s">
        <v>187</v>
      </c>
      <c r="D10871" t="s">
        <v>721</v>
      </c>
      <c r="E10871" t="s">
        <v>1126</v>
      </c>
      <c r="F10871">
        <f t="shared" si="169"/>
        <v>5.5</v>
      </c>
    </row>
    <row r="10872" spans="1:6" x14ac:dyDescent="0.25">
      <c r="A10872" t="s">
        <v>270</v>
      </c>
      <c r="B10872" t="s">
        <v>189</v>
      </c>
      <c r="C10872" t="s">
        <v>204</v>
      </c>
      <c r="D10872" t="s">
        <v>1756</v>
      </c>
      <c r="E10872" t="s">
        <v>1126</v>
      </c>
      <c r="F10872">
        <f t="shared" si="169"/>
        <v>6.25</v>
      </c>
    </row>
    <row r="10873" spans="1:6" x14ac:dyDescent="0.25">
      <c r="A10873" t="s">
        <v>270</v>
      </c>
      <c r="B10873" t="s">
        <v>14</v>
      </c>
      <c r="C10873" t="s">
        <v>225</v>
      </c>
      <c r="D10873" t="s">
        <v>1036</v>
      </c>
      <c r="E10873" t="s">
        <v>2395</v>
      </c>
      <c r="F10873">
        <f t="shared" si="169"/>
        <v>6.25</v>
      </c>
    </row>
    <row r="10874" spans="1:6" x14ac:dyDescent="0.25">
      <c r="A10874" t="s">
        <v>1094</v>
      </c>
      <c r="B10874" t="s">
        <v>347</v>
      </c>
      <c r="C10874" t="s">
        <v>785</v>
      </c>
      <c r="D10874" t="s">
        <v>1982</v>
      </c>
      <c r="E10874" t="s">
        <v>2395</v>
      </c>
      <c r="F10874">
        <f t="shared" si="169"/>
        <v>9</v>
      </c>
    </row>
    <row r="10875" spans="1:6" x14ac:dyDescent="0.25">
      <c r="A10875" t="s">
        <v>143</v>
      </c>
      <c r="B10875" t="s">
        <v>175</v>
      </c>
      <c r="C10875" t="s">
        <v>239</v>
      </c>
      <c r="D10875" t="s">
        <v>353</v>
      </c>
      <c r="E10875" t="s">
        <v>2009</v>
      </c>
      <c r="F10875">
        <f t="shared" si="169"/>
        <v>5</v>
      </c>
    </row>
    <row r="10876" spans="1:6" x14ac:dyDescent="0.25">
      <c r="A10876" t="s">
        <v>121</v>
      </c>
      <c r="B10876" t="s">
        <v>300</v>
      </c>
      <c r="C10876" t="s">
        <v>112</v>
      </c>
      <c r="D10876" t="s">
        <v>694</v>
      </c>
      <c r="E10876" t="s">
        <v>2009</v>
      </c>
      <c r="F10876">
        <f t="shared" si="169"/>
        <v>5.5</v>
      </c>
    </row>
    <row r="10877" spans="1:6" x14ac:dyDescent="0.25">
      <c r="A10877" t="s">
        <v>339</v>
      </c>
      <c r="B10877" t="s">
        <v>340</v>
      </c>
      <c r="C10877" t="s">
        <v>350</v>
      </c>
      <c r="D10877" t="s">
        <v>369</v>
      </c>
      <c r="E10877" t="s">
        <v>2009</v>
      </c>
      <c r="F10877">
        <f t="shared" si="169"/>
        <v>8.25</v>
      </c>
    </row>
    <row r="10878" spans="1:6" x14ac:dyDescent="0.25">
      <c r="A10878" t="s">
        <v>125</v>
      </c>
      <c r="B10878" t="s">
        <v>117</v>
      </c>
      <c r="C10878" t="s">
        <v>186</v>
      </c>
      <c r="D10878" t="s">
        <v>237</v>
      </c>
      <c r="E10878" t="s">
        <v>2009</v>
      </c>
      <c r="F10878">
        <f t="shared" si="169"/>
        <v>6</v>
      </c>
    </row>
    <row r="10879" spans="1:6" x14ac:dyDescent="0.25">
      <c r="A10879" t="s">
        <v>283</v>
      </c>
      <c r="B10879" t="s">
        <v>1412</v>
      </c>
      <c r="C10879" t="s">
        <v>54</v>
      </c>
      <c r="D10879" t="s">
        <v>1257</v>
      </c>
      <c r="E10879" t="s">
        <v>2009</v>
      </c>
      <c r="F10879">
        <f t="shared" si="169"/>
        <v>7.25</v>
      </c>
    </row>
    <row r="10880" spans="1:6" x14ac:dyDescent="0.25">
      <c r="A10880" t="s">
        <v>270</v>
      </c>
      <c r="B10880" t="s">
        <v>26</v>
      </c>
      <c r="C10880" t="s">
        <v>149</v>
      </c>
      <c r="D10880" t="s">
        <v>1480</v>
      </c>
      <c r="E10880" t="s">
        <v>2009</v>
      </c>
      <c r="F10880">
        <f t="shared" si="169"/>
        <v>6.25</v>
      </c>
    </row>
    <row r="10881" spans="1:6" x14ac:dyDescent="0.25">
      <c r="A10881" t="s">
        <v>276</v>
      </c>
      <c r="B10881" t="s">
        <v>30</v>
      </c>
      <c r="C10881" t="s">
        <v>70</v>
      </c>
      <c r="D10881" t="s">
        <v>237</v>
      </c>
      <c r="E10881" t="s">
        <v>2033</v>
      </c>
      <c r="F10881">
        <f t="shared" si="169"/>
        <v>4.75</v>
      </c>
    </row>
    <row r="10882" spans="1:6" x14ac:dyDescent="0.25">
      <c r="A10882" t="s">
        <v>270</v>
      </c>
      <c r="B10882" t="s">
        <v>98</v>
      </c>
      <c r="C10882" t="s">
        <v>58</v>
      </c>
      <c r="D10882" t="s">
        <v>710</v>
      </c>
      <c r="E10882" t="s">
        <v>2033</v>
      </c>
      <c r="F10882">
        <f t="shared" si="169"/>
        <v>6.25</v>
      </c>
    </row>
    <row r="10883" spans="1:6" x14ac:dyDescent="0.25">
      <c r="A10883" t="s">
        <v>143</v>
      </c>
      <c r="B10883" t="s">
        <v>146</v>
      </c>
      <c r="C10883" t="s">
        <v>117</v>
      </c>
      <c r="D10883" t="s">
        <v>204</v>
      </c>
      <c r="E10883" t="s">
        <v>1350</v>
      </c>
      <c r="F10883">
        <f t="shared" ref="F10883:F10946" si="170">VALUE(A10883)</f>
        <v>5</v>
      </c>
    </row>
    <row r="10884" spans="1:6" x14ac:dyDescent="0.25">
      <c r="A10884" t="s">
        <v>316</v>
      </c>
      <c r="B10884" t="s">
        <v>26</v>
      </c>
      <c r="C10884" t="s">
        <v>164</v>
      </c>
      <c r="D10884" t="s">
        <v>122</v>
      </c>
      <c r="E10884" t="s">
        <v>1855</v>
      </c>
      <c r="F10884">
        <f t="shared" si="170"/>
        <v>5.75</v>
      </c>
    </row>
    <row r="10885" spans="1:6" x14ac:dyDescent="0.25">
      <c r="A10885" t="s">
        <v>270</v>
      </c>
      <c r="B10885" t="s">
        <v>86</v>
      </c>
      <c r="C10885" t="s">
        <v>293</v>
      </c>
      <c r="D10885" t="s">
        <v>1421</v>
      </c>
      <c r="E10885" t="s">
        <v>1855</v>
      </c>
      <c r="F10885">
        <f t="shared" si="170"/>
        <v>6.25</v>
      </c>
    </row>
    <row r="10886" spans="1:6" x14ac:dyDescent="0.25">
      <c r="A10886" t="s">
        <v>143</v>
      </c>
      <c r="B10886" t="s">
        <v>6</v>
      </c>
      <c r="C10886" t="s">
        <v>444</v>
      </c>
      <c r="D10886" t="s">
        <v>423</v>
      </c>
      <c r="E10886" t="s">
        <v>1855</v>
      </c>
      <c r="F10886">
        <f t="shared" si="170"/>
        <v>5</v>
      </c>
    </row>
    <row r="10887" spans="1:6" x14ac:dyDescent="0.25">
      <c r="A10887" t="s">
        <v>270</v>
      </c>
      <c r="B10887" t="s">
        <v>63</v>
      </c>
      <c r="C10887" t="s">
        <v>104</v>
      </c>
      <c r="D10887" t="s">
        <v>1083</v>
      </c>
      <c r="E10887" t="s">
        <v>1855</v>
      </c>
      <c r="F10887">
        <f t="shared" si="170"/>
        <v>6.25</v>
      </c>
    </row>
    <row r="10888" spans="1:6" x14ac:dyDescent="0.25">
      <c r="A10888" t="s">
        <v>143</v>
      </c>
      <c r="B10888" t="s">
        <v>215</v>
      </c>
      <c r="C10888" t="s">
        <v>175</v>
      </c>
      <c r="D10888" t="s">
        <v>369</v>
      </c>
      <c r="E10888" t="s">
        <v>2361</v>
      </c>
      <c r="F10888">
        <f t="shared" si="170"/>
        <v>5</v>
      </c>
    </row>
    <row r="10889" spans="1:6" x14ac:dyDescent="0.25">
      <c r="A10889" t="s">
        <v>143</v>
      </c>
      <c r="B10889" t="s">
        <v>70</v>
      </c>
      <c r="C10889" t="s">
        <v>693</v>
      </c>
      <c r="D10889" t="s">
        <v>187</v>
      </c>
      <c r="E10889" t="s">
        <v>2129</v>
      </c>
      <c r="F10889">
        <f t="shared" si="170"/>
        <v>5</v>
      </c>
    </row>
    <row r="10890" spans="1:6" x14ac:dyDescent="0.25">
      <c r="A10890" t="s">
        <v>143</v>
      </c>
      <c r="B10890" t="s">
        <v>63</v>
      </c>
      <c r="C10890" t="s">
        <v>247</v>
      </c>
      <c r="D10890" t="s">
        <v>342</v>
      </c>
      <c r="E10890" t="s">
        <v>2348</v>
      </c>
      <c r="F10890">
        <f t="shared" si="170"/>
        <v>5</v>
      </c>
    </row>
    <row r="10891" spans="1:6" x14ac:dyDescent="0.25">
      <c r="A10891" t="s">
        <v>270</v>
      </c>
      <c r="B10891" t="s">
        <v>300</v>
      </c>
      <c r="C10891" t="s">
        <v>146</v>
      </c>
      <c r="D10891" t="s">
        <v>369</v>
      </c>
      <c r="E10891" t="s">
        <v>1314</v>
      </c>
      <c r="F10891">
        <f t="shared" si="170"/>
        <v>6.25</v>
      </c>
    </row>
    <row r="10892" spans="1:6" x14ac:dyDescent="0.25">
      <c r="A10892" t="s">
        <v>143</v>
      </c>
      <c r="B10892" t="s">
        <v>65</v>
      </c>
      <c r="C10892" t="s">
        <v>6</v>
      </c>
      <c r="D10892" t="s">
        <v>151</v>
      </c>
      <c r="E10892" t="s">
        <v>1314</v>
      </c>
      <c r="F10892">
        <f t="shared" si="170"/>
        <v>5</v>
      </c>
    </row>
    <row r="10893" spans="1:6" x14ac:dyDescent="0.25">
      <c r="A10893" t="s">
        <v>14</v>
      </c>
      <c r="B10893" t="s">
        <v>117</v>
      </c>
      <c r="C10893" t="s">
        <v>293</v>
      </c>
      <c r="D10893" t="s">
        <v>245</v>
      </c>
      <c r="E10893" t="s">
        <v>1927</v>
      </c>
      <c r="F10893">
        <f t="shared" si="170"/>
        <v>4.5</v>
      </c>
    </row>
    <row r="10894" spans="1:6" x14ac:dyDescent="0.25">
      <c r="A10894" t="s">
        <v>14</v>
      </c>
      <c r="B10894" t="s">
        <v>133</v>
      </c>
      <c r="C10894" t="s">
        <v>65</v>
      </c>
      <c r="D10894" t="s">
        <v>252</v>
      </c>
      <c r="E10894" t="s">
        <v>2026</v>
      </c>
      <c r="F10894">
        <f t="shared" si="170"/>
        <v>4.5</v>
      </c>
    </row>
    <row r="10895" spans="1:6" x14ac:dyDescent="0.25">
      <c r="A10895" t="s">
        <v>143</v>
      </c>
      <c r="B10895" t="s">
        <v>70</v>
      </c>
      <c r="C10895" t="s">
        <v>228</v>
      </c>
      <c r="D10895" t="s">
        <v>612</v>
      </c>
      <c r="E10895" t="s">
        <v>1425</v>
      </c>
      <c r="F10895">
        <f t="shared" si="170"/>
        <v>5</v>
      </c>
    </row>
    <row r="10896" spans="1:6" x14ac:dyDescent="0.25">
      <c r="A10896" t="s">
        <v>121</v>
      </c>
      <c r="B10896" t="s">
        <v>215</v>
      </c>
      <c r="C10896" t="s">
        <v>333</v>
      </c>
      <c r="D10896" t="s">
        <v>432</v>
      </c>
      <c r="E10896" t="s">
        <v>1425</v>
      </c>
      <c r="F10896">
        <f t="shared" si="170"/>
        <v>5.5</v>
      </c>
    </row>
    <row r="10897" spans="1:6" x14ac:dyDescent="0.25">
      <c r="A10897" t="s">
        <v>143</v>
      </c>
      <c r="B10897" t="s">
        <v>175</v>
      </c>
      <c r="C10897" t="s">
        <v>47</v>
      </c>
      <c r="D10897" t="s">
        <v>333</v>
      </c>
      <c r="E10897" t="s">
        <v>1425</v>
      </c>
      <c r="F10897">
        <f t="shared" si="170"/>
        <v>5</v>
      </c>
    </row>
    <row r="10898" spans="1:6" x14ac:dyDescent="0.25">
      <c r="A10898" t="s">
        <v>46</v>
      </c>
      <c r="B10898" t="s">
        <v>63</v>
      </c>
      <c r="C10898" t="s">
        <v>353</v>
      </c>
      <c r="D10898" t="s">
        <v>601</v>
      </c>
      <c r="E10898" t="s">
        <v>1425</v>
      </c>
      <c r="F10898">
        <f t="shared" si="170"/>
        <v>6.5</v>
      </c>
    </row>
    <row r="10899" spans="1:6" x14ac:dyDescent="0.25">
      <c r="A10899" t="s">
        <v>143</v>
      </c>
      <c r="B10899" t="s">
        <v>63</v>
      </c>
      <c r="C10899" t="s">
        <v>65</v>
      </c>
      <c r="D10899" t="s">
        <v>121</v>
      </c>
      <c r="E10899" t="s">
        <v>1065</v>
      </c>
      <c r="F10899">
        <f t="shared" si="170"/>
        <v>5</v>
      </c>
    </row>
    <row r="10900" spans="1:6" x14ac:dyDescent="0.25">
      <c r="A10900" t="s">
        <v>14</v>
      </c>
      <c r="B10900" t="s">
        <v>11</v>
      </c>
      <c r="C10900" t="s">
        <v>21</v>
      </c>
      <c r="D10900" t="s">
        <v>134</v>
      </c>
      <c r="E10900" t="s">
        <v>1065</v>
      </c>
      <c r="F10900">
        <f t="shared" si="170"/>
        <v>4.5</v>
      </c>
    </row>
    <row r="10901" spans="1:6" x14ac:dyDescent="0.25">
      <c r="A10901" t="s">
        <v>143</v>
      </c>
      <c r="B10901" t="s">
        <v>121</v>
      </c>
      <c r="C10901" t="s">
        <v>127</v>
      </c>
      <c r="D10901" t="s">
        <v>746</v>
      </c>
      <c r="E10901" t="s">
        <v>1065</v>
      </c>
      <c r="F10901">
        <f t="shared" si="170"/>
        <v>5</v>
      </c>
    </row>
    <row r="10902" spans="1:6" x14ac:dyDescent="0.25">
      <c r="A10902" t="s">
        <v>10</v>
      </c>
      <c r="B10902" t="s">
        <v>69</v>
      </c>
      <c r="C10902" t="s">
        <v>185</v>
      </c>
      <c r="D10902" t="s">
        <v>126</v>
      </c>
      <c r="E10902" t="s">
        <v>1065</v>
      </c>
      <c r="F10902">
        <f t="shared" si="170"/>
        <v>3.75</v>
      </c>
    </row>
    <row r="10903" spans="1:6" x14ac:dyDescent="0.25">
      <c r="A10903" t="s">
        <v>125</v>
      </c>
      <c r="B10903" t="s">
        <v>99</v>
      </c>
      <c r="C10903" t="s">
        <v>126</v>
      </c>
      <c r="D10903" t="s">
        <v>127</v>
      </c>
      <c r="E10903" t="s">
        <v>128</v>
      </c>
      <c r="F10903">
        <f t="shared" si="170"/>
        <v>6</v>
      </c>
    </row>
    <row r="10904" spans="1:6" x14ac:dyDescent="0.25">
      <c r="A10904" t="s">
        <v>143</v>
      </c>
      <c r="B10904" t="s">
        <v>175</v>
      </c>
      <c r="C10904" t="s">
        <v>7</v>
      </c>
      <c r="D10904" t="s">
        <v>17</v>
      </c>
      <c r="E10904" t="s">
        <v>2306</v>
      </c>
      <c r="F10904">
        <f t="shared" si="170"/>
        <v>5</v>
      </c>
    </row>
    <row r="10905" spans="1:6" x14ac:dyDescent="0.25">
      <c r="A10905" t="s">
        <v>283</v>
      </c>
      <c r="B10905" t="s">
        <v>153</v>
      </c>
      <c r="C10905" t="s">
        <v>719</v>
      </c>
      <c r="D10905" t="s">
        <v>1543</v>
      </c>
      <c r="E10905" t="s">
        <v>1544</v>
      </c>
      <c r="F10905">
        <f t="shared" si="170"/>
        <v>7.25</v>
      </c>
    </row>
    <row r="10906" spans="1:6" x14ac:dyDescent="0.25">
      <c r="A10906" t="s">
        <v>14</v>
      </c>
      <c r="B10906" t="s">
        <v>293</v>
      </c>
      <c r="C10906" t="s">
        <v>222</v>
      </c>
      <c r="D10906" t="s">
        <v>40</v>
      </c>
      <c r="E10906" t="s">
        <v>1653</v>
      </c>
      <c r="F10906">
        <f t="shared" si="170"/>
        <v>4.5</v>
      </c>
    </row>
    <row r="10907" spans="1:6" x14ac:dyDescent="0.25">
      <c r="A10907" t="s">
        <v>143</v>
      </c>
      <c r="B10907" t="s">
        <v>154</v>
      </c>
      <c r="C10907" t="s">
        <v>224</v>
      </c>
      <c r="D10907" t="s">
        <v>647</v>
      </c>
      <c r="E10907" t="s">
        <v>1653</v>
      </c>
      <c r="F10907">
        <f t="shared" si="170"/>
        <v>5</v>
      </c>
    </row>
    <row r="10908" spans="1:6" x14ac:dyDescent="0.25">
      <c r="A10908" t="s">
        <v>143</v>
      </c>
      <c r="B10908" t="s">
        <v>78</v>
      </c>
      <c r="C10908" t="s">
        <v>798</v>
      </c>
      <c r="D10908" t="s">
        <v>1393</v>
      </c>
      <c r="E10908" t="s">
        <v>152</v>
      </c>
      <c r="F10908">
        <f t="shared" si="170"/>
        <v>5</v>
      </c>
    </row>
    <row r="10909" spans="1:6" x14ac:dyDescent="0.25">
      <c r="A10909" t="s">
        <v>46</v>
      </c>
      <c r="B10909" t="s">
        <v>78</v>
      </c>
      <c r="C10909" t="s">
        <v>150</v>
      </c>
      <c r="D10909" t="s">
        <v>151</v>
      </c>
      <c r="E10909" t="s">
        <v>152</v>
      </c>
      <c r="F10909">
        <f t="shared" si="170"/>
        <v>6.5</v>
      </c>
    </row>
    <row r="10910" spans="1:6" x14ac:dyDescent="0.25">
      <c r="A10910" t="s">
        <v>46</v>
      </c>
      <c r="B10910" t="s">
        <v>70</v>
      </c>
      <c r="C10910" t="s">
        <v>172</v>
      </c>
      <c r="D10910" t="s">
        <v>659</v>
      </c>
      <c r="E10910" t="s">
        <v>152</v>
      </c>
      <c r="F10910">
        <f t="shared" si="170"/>
        <v>6.5</v>
      </c>
    </row>
    <row r="10911" spans="1:6" x14ac:dyDescent="0.25">
      <c r="A10911" t="s">
        <v>29</v>
      </c>
      <c r="B10911" t="s">
        <v>58</v>
      </c>
      <c r="C10911" t="s">
        <v>43</v>
      </c>
      <c r="D10911" t="s">
        <v>109</v>
      </c>
      <c r="E10911" t="s">
        <v>195</v>
      </c>
      <c r="F10911">
        <f t="shared" si="170"/>
        <v>3.25</v>
      </c>
    </row>
    <row r="10912" spans="1:6" x14ac:dyDescent="0.25">
      <c r="A10912" t="s">
        <v>14</v>
      </c>
      <c r="B10912" t="s">
        <v>52</v>
      </c>
      <c r="C10912" t="s">
        <v>121</v>
      </c>
      <c r="D10912" t="s">
        <v>716</v>
      </c>
      <c r="E10912" t="s">
        <v>195</v>
      </c>
      <c r="F10912">
        <f t="shared" si="170"/>
        <v>4.5</v>
      </c>
    </row>
    <row r="10913" spans="1:6" x14ac:dyDescent="0.25">
      <c r="A10913" t="s">
        <v>125</v>
      </c>
      <c r="B10913" t="s">
        <v>215</v>
      </c>
      <c r="C10913" t="s">
        <v>130</v>
      </c>
      <c r="D10913" t="s">
        <v>1036</v>
      </c>
      <c r="E10913" t="s">
        <v>195</v>
      </c>
      <c r="F10913">
        <f t="shared" si="170"/>
        <v>6</v>
      </c>
    </row>
    <row r="10914" spans="1:6" x14ac:dyDescent="0.25">
      <c r="A10914" t="s">
        <v>283</v>
      </c>
      <c r="B10914" t="s">
        <v>59</v>
      </c>
      <c r="C10914" t="s">
        <v>129</v>
      </c>
      <c r="D10914" t="s">
        <v>115</v>
      </c>
      <c r="E10914" t="s">
        <v>195</v>
      </c>
      <c r="F10914">
        <f t="shared" si="170"/>
        <v>7.25</v>
      </c>
    </row>
    <row r="10915" spans="1:6" x14ac:dyDescent="0.25">
      <c r="A10915" t="s">
        <v>14</v>
      </c>
      <c r="B10915" t="s">
        <v>215</v>
      </c>
      <c r="C10915" t="s">
        <v>171</v>
      </c>
      <c r="D10915" t="s">
        <v>668</v>
      </c>
      <c r="E10915" t="s">
        <v>2438</v>
      </c>
      <c r="F10915">
        <f t="shared" si="170"/>
        <v>4.5</v>
      </c>
    </row>
    <row r="10916" spans="1:6" x14ac:dyDescent="0.25">
      <c r="A10916" t="s">
        <v>125</v>
      </c>
      <c r="B10916" t="s">
        <v>22</v>
      </c>
      <c r="C10916" t="s">
        <v>26</v>
      </c>
      <c r="D10916" t="s">
        <v>117</v>
      </c>
      <c r="E10916" t="s">
        <v>2492</v>
      </c>
      <c r="F10916">
        <f t="shared" si="170"/>
        <v>6</v>
      </c>
    </row>
    <row r="10917" spans="1:6" x14ac:dyDescent="0.25">
      <c r="A10917" t="s">
        <v>14</v>
      </c>
      <c r="B10917" t="s">
        <v>108</v>
      </c>
      <c r="C10917" t="s">
        <v>7</v>
      </c>
      <c r="D10917" t="s">
        <v>11</v>
      </c>
      <c r="E10917" t="s">
        <v>2100</v>
      </c>
      <c r="F10917">
        <f t="shared" si="170"/>
        <v>4.5</v>
      </c>
    </row>
    <row r="10918" spans="1:6" x14ac:dyDescent="0.25">
      <c r="A10918" t="s">
        <v>270</v>
      </c>
      <c r="B10918" t="s">
        <v>158</v>
      </c>
      <c r="C10918" t="s">
        <v>117</v>
      </c>
      <c r="D10918" t="s">
        <v>777</v>
      </c>
      <c r="E10918" t="s">
        <v>2100</v>
      </c>
      <c r="F10918">
        <f t="shared" si="170"/>
        <v>6.25</v>
      </c>
    </row>
    <row r="10919" spans="1:6" x14ac:dyDescent="0.25">
      <c r="A10919" t="s">
        <v>157</v>
      </c>
      <c r="B10919" t="s">
        <v>352</v>
      </c>
      <c r="C10919" t="s">
        <v>78</v>
      </c>
      <c r="D10919" t="s">
        <v>745</v>
      </c>
      <c r="E10919" t="s">
        <v>1975</v>
      </c>
      <c r="F10919">
        <f t="shared" si="170"/>
        <v>4.25</v>
      </c>
    </row>
    <row r="10920" spans="1:6" x14ac:dyDescent="0.25">
      <c r="A10920" t="s">
        <v>14</v>
      </c>
      <c r="B10920" t="s">
        <v>215</v>
      </c>
      <c r="C10920" t="s">
        <v>17</v>
      </c>
      <c r="D10920" t="s">
        <v>403</v>
      </c>
      <c r="E10920" t="s">
        <v>1975</v>
      </c>
      <c r="F10920">
        <f t="shared" si="170"/>
        <v>4.5</v>
      </c>
    </row>
    <row r="10921" spans="1:6" x14ac:dyDescent="0.25">
      <c r="A10921" t="s">
        <v>143</v>
      </c>
      <c r="B10921" t="s">
        <v>212</v>
      </c>
      <c r="C10921" t="s">
        <v>65</v>
      </c>
      <c r="D10921" t="s">
        <v>12</v>
      </c>
      <c r="E10921" t="s">
        <v>1564</v>
      </c>
      <c r="F10921">
        <f t="shared" si="170"/>
        <v>5</v>
      </c>
    </row>
    <row r="10922" spans="1:6" x14ac:dyDescent="0.25">
      <c r="A10922" t="s">
        <v>10</v>
      </c>
      <c r="B10922" t="s">
        <v>69</v>
      </c>
      <c r="C10922" t="s">
        <v>2</v>
      </c>
      <c r="D10922" t="s">
        <v>895</v>
      </c>
      <c r="E10922" t="s">
        <v>1564</v>
      </c>
      <c r="F10922">
        <f t="shared" si="170"/>
        <v>3.75</v>
      </c>
    </row>
    <row r="10923" spans="1:6" x14ac:dyDescent="0.25">
      <c r="A10923" t="s">
        <v>157</v>
      </c>
      <c r="B10923" t="s">
        <v>133</v>
      </c>
      <c r="C10923" t="s">
        <v>185</v>
      </c>
      <c r="D10923" t="s">
        <v>451</v>
      </c>
      <c r="E10923" t="s">
        <v>2034</v>
      </c>
      <c r="F10923">
        <f t="shared" si="170"/>
        <v>4.25</v>
      </c>
    </row>
    <row r="10924" spans="1:6" x14ac:dyDescent="0.25">
      <c r="A10924" t="s">
        <v>121</v>
      </c>
      <c r="B10924" t="s">
        <v>175</v>
      </c>
      <c r="C10924" t="s">
        <v>293</v>
      </c>
      <c r="D10924" t="s">
        <v>470</v>
      </c>
      <c r="E10924" t="s">
        <v>2034</v>
      </c>
      <c r="F10924">
        <f t="shared" si="170"/>
        <v>5.5</v>
      </c>
    </row>
    <row r="10925" spans="1:6" x14ac:dyDescent="0.25">
      <c r="A10925" t="s">
        <v>265</v>
      </c>
      <c r="B10925" t="s">
        <v>88</v>
      </c>
      <c r="C10925" t="s">
        <v>30</v>
      </c>
      <c r="D10925" t="s">
        <v>204</v>
      </c>
      <c r="E10925" t="s">
        <v>1959</v>
      </c>
      <c r="F10925">
        <f t="shared" si="170"/>
        <v>6.75</v>
      </c>
    </row>
    <row r="10926" spans="1:6" x14ac:dyDescent="0.25">
      <c r="A10926" t="s">
        <v>143</v>
      </c>
      <c r="B10926" t="s">
        <v>85</v>
      </c>
      <c r="C10926" t="s">
        <v>155</v>
      </c>
      <c r="D10926" t="s">
        <v>1301</v>
      </c>
      <c r="E10926" t="s">
        <v>1959</v>
      </c>
      <c r="F10926">
        <f t="shared" si="170"/>
        <v>5</v>
      </c>
    </row>
    <row r="10927" spans="1:6" x14ac:dyDescent="0.25">
      <c r="A10927" t="s">
        <v>14</v>
      </c>
      <c r="B10927" t="s">
        <v>293</v>
      </c>
      <c r="C10927" t="s">
        <v>47</v>
      </c>
      <c r="D10927" t="s">
        <v>192</v>
      </c>
      <c r="E10927" t="s">
        <v>1648</v>
      </c>
      <c r="F10927">
        <f t="shared" si="170"/>
        <v>4.5</v>
      </c>
    </row>
    <row r="10928" spans="1:6" x14ac:dyDescent="0.25">
      <c r="A10928" t="s">
        <v>143</v>
      </c>
      <c r="B10928" t="s">
        <v>121</v>
      </c>
      <c r="C10928" t="s">
        <v>441</v>
      </c>
      <c r="D10928" t="s">
        <v>222</v>
      </c>
      <c r="E10928" t="s">
        <v>1648</v>
      </c>
      <c r="F10928">
        <f t="shared" si="170"/>
        <v>5</v>
      </c>
    </row>
    <row r="10929" spans="1:6" x14ac:dyDescent="0.25">
      <c r="A10929" t="s">
        <v>14</v>
      </c>
      <c r="B10929" t="s">
        <v>58</v>
      </c>
      <c r="C10929" t="s">
        <v>133</v>
      </c>
      <c r="D10929" t="s">
        <v>122</v>
      </c>
      <c r="E10929" t="s">
        <v>1648</v>
      </c>
      <c r="F10929">
        <f t="shared" si="170"/>
        <v>4.5</v>
      </c>
    </row>
    <row r="10930" spans="1:6" x14ac:dyDescent="0.25">
      <c r="A10930" t="s">
        <v>316</v>
      </c>
      <c r="B10930" t="s">
        <v>107</v>
      </c>
      <c r="C10930" t="s">
        <v>3</v>
      </c>
      <c r="D10930" t="s">
        <v>23</v>
      </c>
      <c r="E10930" t="s">
        <v>1648</v>
      </c>
      <c r="F10930">
        <f t="shared" si="170"/>
        <v>5.75</v>
      </c>
    </row>
    <row r="10931" spans="1:6" x14ac:dyDescent="0.25">
      <c r="A10931" t="s">
        <v>14</v>
      </c>
      <c r="B10931" t="s">
        <v>174</v>
      </c>
      <c r="C10931" t="s">
        <v>49</v>
      </c>
      <c r="D10931" t="s">
        <v>47</v>
      </c>
      <c r="E10931" t="s">
        <v>2089</v>
      </c>
      <c r="F10931">
        <f t="shared" si="170"/>
        <v>4.5</v>
      </c>
    </row>
    <row r="10932" spans="1:6" x14ac:dyDescent="0.25">
      <c r="A10932" t="s">
        <v>46</v>
      </c>
      <c r="B10932" t="s">
        <v>70</v>
      </c>
      <c r="C10932" t="s">
        <v>1027</v>
      </c>
      <c r="D10932" t="s">
        <v>720</v>
      </c>
      <c r="E10932" t="s">
        <v>2089</v>
      </c>
      <c r="F10932">
        <f t="shared" si="170"/>
        <v>6.5</v>
      </c>
    </row>
    <row r="10933" spans="1:6" x14ac:dyDescent="0.25">
      <c r="A10933" t="s">
        <v>143</v>
      </c>
      <c r="B10933" t="s">
        <v>64</v>
      </c>
      <c r="C10933" t="s">
        <v>158</v>
      </c>
      <c r="D10933" t="s">
        <v>252</v>
      </c>
      <c r="E10933" t="s">
        <v>1342</v>
      </c>
      <c r="F10933">
        <f t="shared" si="170"/>
        <v>5</v>
      </c>
    </row>
    <row r="10934" spans="1:6" x14ac:dyDescent="0.25">
      <c r="A10934" t="s">
        <v>125</v>
      </c>
      <c r="B10934" t="s">
        <v>121</v>
      </c>
      <c r="C10934" t="s">
        <v>388</v>
      </c>
      <c r="D10934" t="s">
        <v>135</v>
      </c>
      <c r="E10934" t="s">
        <v>1342</v>
      </c>
      <c r="F10934">
        <f t="shared" si="170"/>
        <v>6</v>
      </c>
    </row>
    <row r="10935" spans="1:6" x14ac:dyDescent="0.25">
      <c r="A10935" t="s">
        <v>121</v>
      </c>
      <c r="B10935" t="s">
        <v>92</v>
      </c>
      <c r="C10935" t="s">
        <v>189</v>
      </c>
      <c r="D10935" t="s">
        <v>369</v>
      </c>
      <c r="E10935" t="s">
        <v>1342</v>
      </c>
      <c r="F10935">
        <f t="shared" si="170"/>
        <v>5.5</v>
      </c>
    </row>
    <row r="10936" spans="1:6" x14ac:dyDescent="0.25">
      <c r="A10936" t="s">
        <v>121</v>
      </c>
      <c r="B10936" t="s">
        <v>212</v>
      </c>
      <c r="C10936" t="s">
        <v>252</v>
      </c>
      <c r="D10936" t="s">
        <v>669</v>
      </c>
      <c r="E10936" t="s">
        <v>1342</v>
      </c>
      <c r="F10936">
        <f t="shared" si="170"/>
        <v>5.5</v>
      </c>
    </row>
    <row r="10937" spans="1:6" x14ac:dyDescent="0.25">
      <c r="A10937" t="s">
        <v>143</v>
      </c>
      <c r="B10937" t="s">
        <v>99</v>
      </c>
      <c r="C10937" t="s">
        <v>206</v>
      </c>
      <c r="D10937" t="s">
        <v>436</v>
      </c>
      <c r="E10937" t="s">
        <v>1431</v>
      </c>
      <c r="F10937">
        <f t="shared" si="170"/>
        <v>5</v>
      </c>
    </row>
    <row r="10938" spans="1:6" x14ac:dyDescent="0.25">
      <c r="A10938" t="s">
        <v>14</v>
      </c>
      <c r="B10938" t="s">
        <v>58</v>
      </c>
      <c r="C10938" t="s">
        <v>232</v>
      </c>
      <c r="D10938" t="s">
        <v>118</v>
      </c>
      <c r="E10938" t="s">
        <v>1431</v>
      </c>
      <c r="F10938">
        <f t="shared" si="170"/>
        <v>4.5</v>
      </c>
    </row>
    <row r="10939" spans="1:6" x14ac:dyDescent="0.25">
      <c r="A10939" t="s">
        <v>270</v>
      </c>
      <c r="B10939" t="s">
        <v>26</v>
      </c>
      <c r="C10939" t="s">
        <v>1393</v>
      </c>
      <c r="D10939" t="s">
        <v>945</v>
      </c>
      <c r="E10939" t="s">
        <v>1431</v>
      </c>
      <c r="F10939">
        <f t="shared" si="170"/>
        <v>6.25</v>
      </c>
    </row>
    <row r="10940" spans="1:6" x14ac:dyDescent="0.25">
      <c r="A10940" t="s">
        <v>143</v>
      </c>
      <c r="B10940" t="s">
        <v>63</v>
      </c>
      <c r="C10940" t="s">
        <v>387</v>
      </c>
      <c r="D10940" t="s">
        <v>133</v>
      </c>
      <c r="E10940" t="s">
        <v>2189</v>
      </c>
      <c r="F10940">
        <f t="shared" si="170"/>
        <v>5</v>
      </c>
    </row>
    <row r="10941" spans="1:6" x14ac:dyDescent="0.25">
      <c r="A10941" t="s">
        <v>121</v>
      </c>
      <c r="B10941" t="s">
        <v>78</v>
      </c>
      <c r="C10941" t="s">
        <v>56</v>
      </c>
      <c r="D10941" t="s">
        <v>939</v>
      </c>
      <c r="E10941" t="s">
        <v>2189</v>
      </c>
      <c r="F10941">
        <f t="shared" si="170"/>
        <v>5.5</v>
      </c>
    </row>
    <row r="10942" spans="1:6" x14ac:dyDescent="0.25">
      <c r="A10942" t="s">
        <v>283</v>
      </c>
      <c r="B10942" t="s">
        <v>2</v>
      </c>
      <c r="C10942" t="s">
        <v>602</v>
      </c>
      <c r="D10942" t="s">
        <v>566</v>
      </c>
      <c r="E10942" t="s">
        <v>2189</v>
      </c>
      <c r="F10942">
        <f t="shared" si="170"/>
        <v>7.25</v>
      </c>
    </row>
    <row r="10943" spans="1:6" x14ac:dyDescent="0.25">
      <c r="A10943" t="s">
        <v>46</v>
      </c>
      <c r="B10943" t="s">
        <v>70</v>
      </c>
      <c r="C10943" t="s">
        <v>571</v>
      </c>
      <c r="D10943" t="s">
        <v>945</v>
      </c>
      <c r="E10943" t="s">
        <v>1875</v>
      </c>
      <c r="F10943">
        <f t="shared" si="170"/>
        <v>6.5</v>
      </c>
    </row>
    <row r="10944" spans="1:6" x14ac:dyDescent="0.25">
      <c r="A10944" t="s">
        <v>283</v>
      </c>
      <c r="B10944" t="s">
        <v>42</v>
      </c>
      <c r="C10944" t="s">
        <v>410</v>
      </c>
      <c r="D10944" t="s">
        <v>1480</v>
      </c>
      <c r="E10944" t="s">
        <v>2496</v>
      </c>
      <c r="F10944">
        <f t="shared" si="170"/>
        <v>7.25</v>
      </c>
    </row>
    <row r="10945" spans="1:6" x14ac:dyDescent="0.25">
      <c r="A10945" t="s">
        <v>125</v>
      </c>
      <c r="B10945" t="s">
        <v>121</v>
      </c>
      <c r="C10945" t="s">
        <v>122</v>
      </c>
      <c r="D10945" t="s">
        <v>803</v>
      </c>
      <c r="E10945" t="s">
        <v>1952</v>
      </c>
      <c r="F10945">
        <f t="shared" si="170"/>
        <v>6</v>
      </c>
    </row>
    <row r="10946" spans="1:6" x14ac:dyDescent="0.25">
      <c r="A10946" t="s">
        <v>143</v>
      </c>
      <c r="B10946" t="s">
        <v>224</v>
      </c>
      <c r="C10946" t="s">
        <v>247</v>
      </c>
      <c r="D10946" t="s">
        <v>1611</v>
      </c>
      <c r="E10946" t="s">
        <v>1952</v>
      </c>
      <c r="F10946">
        <f t="shared" si="170"/>
        <v>5</v>
      </c>
    </row>
    <row r="10947" spans="1:6" x14ac:dyDescent="0.25">
      <c r="A10947" t="s">
        <v>143</v>
      </c>
      <c r="B10947" t="s">
        <v>99</v>
      </c>
      <c r="C10947" t="s">
        <v>138</v>
      </c>
      <c r="D10947" t="s">
        <v>204</v>
      </c>
      <c r="E10947" t="s">
        <v>1484</v>
      </c>
      <c r="F10947">
        <f t="shared" ref="F10947:F11010" si="171">VALUE(A10947)</f>
        <v>5</v>
      </c>
    </row>
    <row r="10948" spans="1:6" x14ac:dyDescent="0.25">
      <c r="A10948" t="s">
        <v>143</v>
      </c>
      <c r="B10948" t="s">
        <v>70</v>
      </c>
      <c r="C10948" t="s">
        <v>146</v>
      </c>
      <c r="D10948" t="s">
        <v>387</v>
      </c>
      <c r="E10948" t="s">
        <v>1484</v>
      </c>
      <c r="F10948">
        <f t="shared" si="171"/>
        <v>5</v>
      </c>
    </row>
    <row r="10949" spans="1:6" x14ac:dyDescent="0.25">
      <c r="A10949" t="s">
        <v>143</v>
      </c>
      <c r="B10949" t="s">
        <v>58</v>
      </c>
      <c r="C10949" t="s">
        <v>227</v>
      </c>
      <c r="D10949" t="s">
        <v>1373</v>
      </c>
      <c r="E10949" t="s">
        <v>1484</v>
      </c>
      <c r="F10949">
        <f t="shared" si="171"/>
        <v>5</v>
      </c>
    </row>
    <row r="10950" spans="1:6" x14ac:dyDescent="0.25">
      <c r="A10950" t="s">
        <v>157</v>
      </c>
      <c r="B10950" t="s">
        <v>153</v>
      </c>
      <c r="C10950" t="s">
        <v>70</v>
      </c>
      <c r="D10950" t="s">
        <v>39</v>
      </c>
      <c r="E10950" t="s">
        <v>1553</v>
      </c>
      <c r="F10950">
        <f t="shared" si="171"/>
        <v>4.25</v>
      </c>
    </row>
    <row r="10951" spans="1:6" x14ac:dyDescent="0.25">
      <c r="A10951" t="s">
        <v>157</v>
      </c>
      <c r="B10951" t="s">
        <v>46</v>
      </c>
      <c r="C10951" t="s">
        <v>244</v>
      </c>
      <c r="D10951" t="s">
        <v>410</v>
      </c>
      <c r="E10951" t="s">
        <v>1553</v>
      </c>
      <c r="F10951">
        <f t="shared" si="171"/>
        <v>4.25</v>
      </c>
    </row>
    <row r="10952" spans="1:6" x14ac:dyDescent="0.25">
      <c r="A10952" t="s">
        <v>143</v>
      </c>
      <c r="B10952" t="s">
        <v>129</v>
      </c>
      <c r="C10952" t="s">
        <v>693</v>
      </c>
      <c r="D10952" t="s">
        <v>577</v>
      </c>
      <c r="E10952" t="s">
        <v>1553</v>
      </c>
      <c r="F10952">
        <f t="shared" si="171"/>
        <v>5</v>
      </c>
    </row>
    <row r="10953" spans="1:6" x14ac:dyDescent="0.25">
      <c r="A10953" t="s">
        <v>339</v>
      </c>
      <c r="B10953" t="s">
        <v>1412</v>
      </c>
      <c r="C10953" t="s">
        <v>430</v>
      </c>
      <c r="D10953" t="s">
        <v>470</v>
      </c>
      <c r="E10953" t="s">
        <v>345</v>
      </c>
      <c r="F10953">
        <f t="shared" si="171"/>
        <v>8.25</v>
      </c>
    </row>
    <row r="10954" spans="1:6" x14ac:dyDescent="0.25">
      <c r="A10954" t="s">
        <v>121</v>
      </c>
      <c r="B10954" t="s">
        <v>343</v>
      </c>
      <c r="C10954" t="s">
        <v>52</v>
      </c>
      <c r="D10954" t="s">
        <v>344</v>
      </c>
      <c r="E10954" t="s">
        <v>345</v>
      </c>
      <c r="F10954">
        <f t="shared" si="171"/>
        <v>5.5</v>
      </c>
    </row>
    <row r="10955" spans="1:6" x14ac:dyDescent="0.25">
      <c r="A10955" t="s">
        <v>886</v>
      </c>
      <c r="B10955" t="s">
        <v>174</v>
      </c>
      <c r="C10955" t="s">
        <v>694</v>
      </c>
      <c r="D10955" t="s">
        <v>888</v>
      </c>
      <c r="E10955" t="s">
        <v>345</v>
      </c>
      <c r="F10955">
        <f t="shared" si="171"/>
        <v>7.75</v>
      </c>
    </row>
    <row r="10956" spans="1:6" x14ac:dyDescent="0.25">
      <c r="A10956" t="s">
        <v>121</v>
      </c>
      <c r="B10956" t="s">
        <v>153</v>
      </c>
      <c r="C10956" t="s">
        <v>149</v>
      </c>
      <c r="D10956" t="s">
        <v>1322</v>
      </c>
      <c r="E10956" t="s">
        <v>1323</v>
      </c>
      <c r="F10956">
        <f t="shared" si="171"/>
        <v>5.5</v>
      </c>
    </row>
    <row r="10957" spans="1:6" x14ac:dyDescent="0.25">
      <c r="A10957" t="s">
        <v>143</v>
      </c>
      <c r="B10957" t="s">
        <v>218</v>
      </c>
      <c r="C10957" t="s">
        <v>224</v>
      </c>
      <c r="D10957" t="s">
        <v>89</v>
      </c>
      <c r="E10957" t="s">
        <v>2402</v>
      </c>
      <c r="F10957">
        <f t="shared" si="171"/>
        <v>5</v>
      </c>
    </row>
    <row r="10958" spans="1:6" x14ac:dyDescent="0.25">
      <c r="A10958" t="s">
        <v>121</v>
      </c>
      <c r="B10958" t="s">
        <v>78</v>
      </c>
      <c r="C10958" t="s">
        <v>693</v>
      </c>
      <c r="D10958" t="s">
        <v>940</v>
      </c>
      <c r="E10958" t="s">
        <v>2290</v>
      </c>
      <c r="F10958">
        <f t="shared" si="171"/>
        <v>5.5</v>
      </c>
    </row>
    <row r="10959" spans="1:6" x14ac:dyDescent="0.25">
      <c r="A10959" t="s">
        <v>157</v>
      </c>
      <c r="B10959" t="s">
        <v>99</v>
      </c>
      <c r="C10959" t="s">
        <v>68</v>
      </c>
      <c r="D10959" t="s">
        <v>1579</v>
      </c>
      <c r="E10959" t="s">
        <v>2290</v>
      </c>
      <c r="F10959">
        <f t="shared" si="171"/>
        <v>4.25</v>
      </c>
    </row>
    <row r="10960" spans="1:6" x14ac:dyDescent="0.25">
      <c r="A10960" t="s">
        <v>14</v>
      </c>
      <c r="B10960" t="s">
        <v>87</v>
      </c>
      <c r="C10960" t="s">
        <v>224</v>
      </c>
      <c r="D10960" t="s">
        <v>47</v>
      </c>
      <c r="E10960" t="s">
        <v>2001</v>
      </c>
      <c r="F10960">
        <f t="shared" si="171"/>
        <v>4.5</v>
      </c>
    </row>
    <row r="10961" spans="1:6" x14ac:dyDescent="0.25">
      <c r="A10961" t="s">
        <v>125</v>
      </c>
      <c r="B10961" t="s">
        <v>6</v>
      </c>
      <c r="C10961" t="s">
        <v>405</v>
      </c>
      <c r="D10961" t="s">
        <v>257</v>
      </c>
      <c r="E10961" t="s">
        <v>2001</v>
      </c>
      <c r="F10961">
        <f t="shared" si="171"/>
        <v>6</v>
      </c>
    </row>
    <row r="10962" spans="1:6" x14ac:dyDescent="0.25">
      <c r="A10962" t="s">
        <v>270</v>
      </c>
      <c r="B10962" t="s">
        <v>91</v>
      </c>
      <c r="C10962" t="s">
        <v>69</v>
      </c>
      <c r="D10962" t="s">
        <v>1234</v>
      </c>
      <c r="E10962" t="s">
        <v>1363</v>
      </c>
      <c r="F10962">
        <f t="shared" si="171"/>
        <v>6.25</v>
      </c>
    </row>
    <row r="10963" spans="1:6" x14ac:dyDescent="0.25">
      <c r="A10963" t="s">
        <v>143</v>
      </c>
      <c r="B10963" t="s">
        <v>146</v>
      </c>
      <c r="C10963" t="s">
        <v>168</v>
      </c>
      <c r="D10963" t="s">
        <v>323</v>
      </c>
      <c r="E10963" t="s">
        <v>2505</v>
      </c>
      <c r="F10963">
        <f t="shared" si="171"/>
        <v>5</v>
      </c>
    </row>
    <row r="10964" spans="1:6" x14ac:dyDescent="0.25">
      <c r="A10964" t="s">
        <v>125</v>
      </c>
      <c r="B10964" t="s">
        <v>46</v>
      </c>
      <c r="C10964" t="s">
        <v>833</v>
      </c>
      <c r="D10964" t="s">
        <v>235</v>
      </c>
      <c r="E10964" t="s">
        <v>1547</v>
      </c>
      <c r="F10964">
        <f t="shared" si="171"/>
        <v>6</v>
      </c>
    </row>
    <row r="10965" spans="1:6" x14ac:dyDescent="0.25">
      <c r="A10965" t="s">
        <v>270</v>
      </c>
      <c r="B10965" t="s">
        <v>185</v>
      </c>
      <c r="C10965" t="s">
        <v>26</v>
      </c>
      <c r="D10965" t="s">
        <v>1356</v>
      </c>
      <c r="E10965" t="s">
        <v>1547</v>
      </c>
      <c r="F10965">
        <f t="shared" si="171"/>
        <v>6.25</v>
      </c>
    </row>
    <row r="10966" spans="1:6" x14ac:dyDescent="0.25">
      <c r="A10966" t="s">
        <v>14</v>
      </c>
      <c r="B10966" t="s">
        <v>6</v>
      </c>
      <c r="C10966" t="s">
        <v>54</v>
      </c>
      <c r="D10966" t="s">
        <v>123</v>
      </c>
      <c r="E10966" t="s">
        <v>2408</v>
      </c>
      <c r="F10966">
        <f t="shared" si="171"/>
        <v>4.5</v>
      </c>
    </row>
    <row r="10967" spans="1:6" x14ac:dyDescent="0.25">
      <c r="A10967" t="s">
        <v>283</v>
      </c>
      <c r="B10967" t="s">
        <v>347</v>
      </c>
      <c r="C10967" t="s">
        <v>106</v>
      </c>
      <c r="D10967" t="s">
        <v>647</v>
      </c>
      <c r="E10967" t="s">
        <v>2408</v>
      </c>
      <c r="F10967">
        <f t="shared" si="171"/>
        <v>7.25</v>
      </c>
    </row>
    <row r="10968" spans="1:6" x14ac:dyDescent="0.25">
      <c r="A10968" t="s">
        <v>143</v>
      </c>
      <c r="B10968" t="s">
        <v>206</v>
      </c>
      <c r="C10968" t="s">
        <v>119</v>
      </c>
      <c r="D10968" t="s">
        <v>647</v>
      </c>
      <c r="E10968" t="s">
        <v>2408</v>
      </c>
      <c r="F10968">
        <f t="shared" si="171"/>
        <v>5</v>
      </c>
    </row>
    <row r="10969" spans="1:6" x14ac:dyDescent="0.25">
      <c r="A10969" t="s">
        <v>283</v>
      </c>
      <c r="B10969" t="s">
        <v>243</v>
      </c>
      <c r="C10969" t="s">
        <v>113</v>
      </c>
      <c r="D10969" t="s">
        <v>1229</v>
      </c>
      <c r="E10969" t="s">
        <v>2408</v>
      </c>
      <c r="F10969">
        <f t="shared" si="171"/>
        <v>7.25</v>
      </c>
    </row>
    <row r="10970" spans="1:6" x14ac:dyDescent="0.25">
      <c r="A10970" t="s">
        <v>143</v>
      </c>
      <c r="B10970" t="s">
        <v>146</v>
      </c>
      <c r="C10970" t="s">
        <v>1393</v>
      </c>
      <c r="D10970" t="s">
        <v>154</v>
      </c>
      <c r="E10970" t="s">
        <v>1488</v>
      </c>
      <c r="F10970">
        <f t="shared" si="171"/>
        <v>5</v>
      </c>
    </row>
    <row r="10971" spans="1:6" x14ac:dyDescent="0.25">
      <c r="A10971" t="s">
        <v>316</v>
      </c>
      <c r="B10971" t="s">
        <v>14</v>
      </c>
      <c r="C10971" t="s">
        <v>140</v>
      </c>
      <c r="D10971" t="s">
        <v>350</v>
      </c>
      <c r="E10971" t="s">
        <v>1488</v>
      </c>
      <c r="F10971">
        <f t="shared" si="171"/>
        <v>5.75</v>
      </c>
    </row>
    <row r="10972" spans="1:6" x14ac:dyDescent="0.25">
      <c r="A10972" t="s">
        <v>1094</v>
      </c>
      <c r="B10972" t="s">
        <v>1951</v>
      </c>
      <c r="C10972" t="s">
        <v>2463</v>
      </c>
      <c r="D10972" t="s">
        <v>1374</v>
      </c>
      <c r="E10972" t="s">
        <v>1488</v>
      </c>
      <c r="F10972">
        <f t="shared" si="171"/>
        <v>9</v>
      </c>
    </row>
    <row r="10973" spans="1:6" x14ac:dyDescent="0.25">
      <c r="A10973" t="s">
        <v>316</v>
      </c>
      <c r="B10973" t="s">
        <v>52</v>
      </c>
      <c r="C10973" t="s">
        <v>30</v>
      </c>
      <c r="D10973" t="s">
        <v>953</v>
      </c>
      <c r="E10973" t="s">
        <v>1488</v>
      </c>
      <c r="F10973">
        <f t="shared" si="171"/>
        <v>5.75</v>
      </c>
    </row>
    <row r="10974" spans="1:6" x14ac:dyDescent="0.25">
      <c r="A10974" t="s">
        <v>14</v>
      </c>
      <c r="B10974" t="s">
        <v>133</v>
      </c>
      <c r="C10974" t="s">
        <v>441</v>
      </c>
      <c r="D10974" t="s">
        <v>149</v>
      </c>
      <c r="E10974" t="s">
        <v>2006</v>
      </c>
      <c r="F10974">
        <f t="shared" si="171"/>
        <v>4.5</v>
      </c>
    </row>
    <row r="10975" spans="1:6" x14ac:dyDescent="0.25">
      <c r="A10975" t="s">
        <v>316</v>
      </c>
      <c r="B10975" t="s">
        <v>101</v>
      </c>
      <c r="C10975" t="s">
        <v>52</v>
      </c>
      <c r="D10975" t="s">
        <v>104</v>
      </c>
      <c r="E10975" t="s">
        <v>2417</v>
      </c>
      <c r="F10975">
        <f t="shared" si="171"/>
        <v>5.75</v>
      </c>
    </row>
    <row r="10976" spans="1:6" x14ac:dyDescent="0.25">
      <c r="A10976" t="s">
        <v>143</v>
      </c>
      <c r="B10976" t="s">
        <v>232</v>
      </c>
      <c r="C10976" t="s">
        <v>441</v>
      </c>
      <c r="D10976" t="s">
        <v>40</v>
      </c>
      <c r="E10976" t="s">
        <v>2417</v>
      </c>
      <c r="F10976">
        <f t="shared" si="171"/>
        <v>5</v>
      </c>
    </row>
    <row r="10977" spans="1:6" x14ac:dyDescent="0.25">
      <c r="A10977" t="s">
        <v>276</v>
      </c>
      <c r="B10977" t="s">
        <v>218</v>
      </c>
      <c r="C10977" t="s">
        <v>78</v>
      </c>
      <c r="D10977" t="s">
        <v>584</v>
      </c>
      <c r="E10977" t="s">
        <v>2417</v>
      </c>
      <c r="F10977">
        <f t="shared" si="171"/>
        <v>4.75</v>
      </c>
    </row>
    <row r="10978" spans="1:6" x14ac:dyDescent="0.25">
      <c r="A10978" t="s">
        <v>143</v>
      </c>
      <c r="B10978" t="s">
        <v>144</v>
      </c>
      <c r="C10978" t="s">
        <v>80</v>
      </c>
      <c r="D10978" t="s">
        <v>127</v>
      </c>
      <c r="E10978" t="s">
        <v>145</v>
      </c>
      <c r="F10978">
        <f t="shared" si="171"/>
        <v>5</v>
      </c>
    </row>
    <row r="10979" spans="1:6" x14ac:dyDescent="0.25">
      <c r="A10979" t="s">
        <v>276</v>
      </c>
      <c r="B10979" t="s">
        <v>109</v>
      </c>
      <c r="C10979" t="s">
        <v>26</v>
      </c>
      <c r="D10979" t="s">
        <v>1691</v>
      </c>
      <c r="E10979" t="s">
        <v>145</v>
      </c>
      <c r="F10979">
        <f t="shared" si="171"/>
        <v>4.75</v>
      </c>
    </row>
    <row r="10980" spans="1:6" x14ac:dyDescent="0.25">
      <c r="A10980" t="s">
        <v>339</v>
      </c>
      <c r="B10980" t="s">
        <v>76</v>
      </c>
      <c r="C10980" t="s">
        <v>833</v>
      </c>
      <c r="D10980" t="s">
        <v>172</v>
      </c>
      <c r="E10980" t="s">
        <v>145</v>
      </c>
      <c r="F10980">
        <f t="shared" si="171"/>
        <v>8.25</v>
      </c>
    </row>
    <row r="10981" spans="1:6" x14ac:dyDescent="0.25">
      <c r="A10981" t="s">
        <v>14</v>
      </c>
      <c r="B10981" t="s">
        <v>215</v>
      </c>
      <c r="C10981" t="s">
        <v>293</v>
      </c>
      <c r="D10981" t="s">
        <v>239</v>
      </c>
      <c r="E10981" t="s">
        <v>1546</v>
      </c>
      <c r="F10981">
        <f t="shared" si="171"/>
        <v>4.5</v>
      </c>
    </row>
    <row r="10982" spans="1:6" x14ac:dyDescent="0.25">
      <c r="A10982" t="s">
        <v>14</v>
      </c>
      <c r="B10982" t="s">
        <v>46</v>
      </c>
      <c r="C10982" t="s">
        <v>113</v>
      </c>
      <c r="D10982" t="s">
        <v>239</v>
      </c>
      <c r="E10982" t="s">
        <v>1546</v>
      </c>
      <c r="F10982">
        <f t="shared" si="171"/>
        <v>4.5</v>
      </c>
    </row>
    <row r="10983" spans="1:6" x14ac:dyDescent="0.25">
      <c r="A10983" t="s">
        <v>316</v>
      </c>
      <c r="B10983" t="s">
        <v>14</v>
      </c>
      <c r="C10983" t="s">
        <v>342</v>
      </c>
      <c r="D10983" t="s">
        <v>829</v>
      </c>
      <c r="E10983" t="s">
        <v>1546</v>
      </c>
      <c r="F10983">
        <f t="shared" si="171"/>
        <v>5.75</v>
      </c>
    </row>
    <row r="10984" spans="1:6" x14ac:dyDescent="0.25">
      <c r="A10984" t="s">
        <v>283</v>
      </c>
      <c r="B10984" t="s">
        <v>244</v>
      </c>
      <c r="C10984" t="s">
        <v>190</v>
      </c>
      <c r="D10984" t="s">
        <v>1273</v>
      </c>
      <c r="E10984" t="s">
        <v>1546</v>
      </c>
      <c r="F10984">
        <f t="shared" si="171"/>
        <v>7.25</v>
      </c>
    </row>
    <row r="10985" spans="1:6" x14ac:dyDescent="0.25">
      <c r="A10985" t="s">
        <v>283</v>
      </c>
      <c r="B10985" t="s">
        <v>189</v>
      </c>
      <c r="C10985" t="s">
        <v>822</v>
      </c>
      <c r="D10985" t="s">
        <v>671</v>
      </c>
      <c r="E10985" t="s">
        <v>1546</v>
      </c>
      <c r="F10985">
        <f t="shared" si="171"/>
        <v>7.25</v>
      </c>
    </row>
    <row r="10986" spans="1:6" x14ac:dyDescent="0.25">
      <c r="A10986" t="s">
        <v>14</v>
      </c>
      <c r="B10986" t="s">
        <v>154</v>
      </c>
      <c r="C10986" t="s">
        <v>168</v>
      </c>
      <c r="D10986" t="s">
        <v>69</v>
      </c>
      <c r="E10986" t="s">
        <v>1433</v>
      </c>
      <c r="F10986">
        <f t="shared" si="171"/>
        <v>4.5</v>
      </c>
    </row>
    <row r="10987" spans="1:6" x14ac:dyDescent="0.25">
      <c r="A10987" t="s">
        <v>121</v>
      </c>
      <c r="B10987" t="s">
        <v>232</v>
      </c>
      <c r="C10987" t="s">
        <v>171</v>
      </c>
      <c r="D10987" t="s">
        <v>609</v>
      </c>
      <c r="E10987" t="s">
        <v>1433</v>
      </c>
      <c r="F10987">
        <f t="shared" si="171"/>
        <v>5.5</v>
      </c>
    </row>
    <row r="10988" spans="1:6" x14ac:dyDescent="0.25">
      <c r="A10988" t="s">
        <v>316</v>
      </c>
      <c r="B10988" t="s">
        <v>11</v>
      </c>
      <c r="C10988" t="s">
        <v>161</v>
      </c>
      <c r="D10988" t="s">
        <v>1220</v>
      </c>
      <c r="E10988" t="s">
        <v>1433</v>
      </c>
      <c r="F10988">
        <f t="shared" si="171"/>
        <v>5.75</v>
      </c>
    </row>
    <row r="10989" spans="1:6" x14ac:dyDescent="0.25">
      <c r="A10989" t="s">
        <v>316</v>
      </c>
      <c r="B10989" t="s">
        <v>26</v>
      </c>
      <c r="C10989" t="s">
        <v>192</v>
      </c>
      <c r="D10989" t="s">
        <v>144</v>
      </c>
      <c r="E10989" t="s">
        <v>2426</v>
      </c>
      <c r="F10989">
        <f t="shared" si="171"/>
        <v>5.75</v>
      </c>
    </row>
    <row r="10990" spans="1:6" x14ac:dyDescent="0.25">
      <c r="A10990" t="s">
        <v>143</v>
      </c>
      <c r="B10990" t="s">
        <v>247</v>
      </c>
      <c r="C10990" t="s">
        <v>69</v>
      </c>
      <c r="D10990" t="s">
        <v>482</v>
      </c>
      <c r="E10990" t="s">
        <v>2426</v>
      </c>
      <c r="F10990">
        <f t="shared" si="171"/>
        <v>5</v>
      </c>
    </row>
    <row r="10991" spans="1:6" x14ac:dyDescent="0.25">
      <c r="A10991" t="s">
        <v>121</v>
      </c>
      <c r="B10991" t="s">
        <v>30</v>
      </c>
      <c r="C10991" t="s">
        <v>56</v>
      </c>
      <c r="D10991" t="s">
        <v>94</v>
      </c>
      <c r="E10991" t="s">
        <v>2426</v>
      </c>
      <c r="F10991">
        <f t="shared" si="171"/>
        <v>5.5</v>
      </c>
    </row>
    <row r="10992" spans="1:6" x14ac:dyDescent="0.25">
      <c r="A10992" t="s">
        <v>339</v>
      </c>
      <c r="B10992" t="s">
        <v>1412</v>
      </c>
      <c r="C10992" t="s">
        <v>1257</v>
      </c>
      <c r="D10992" t="s">
        <v>233</v>
      </c>
      <c r="E10992" t="s">
        <v>2442</v>
      </c>
      <c r="F10992">
        <f t="shared" si="171"/>
        <v>8.25</v>
      </c>
    </row>
    <row r="10993" spans="1:6" x14ac:dyDescent="0.25">
      <c r="A10993" t="s">
        <v>14</v>
      </c>
      <c r="B10993" t="s">
        <v>133</v>
      </c>
      <c r="C10993" t="s">
        <v>187</v>
      </c>
      <c r="D10993" t="s">
        <v>110</v>
      </c>
      <c r="E10993" t="s">
        <v>2216</v>
      </c>
      <c r="F10993">
        <f t="shared" si="171"/>
        <v>4.5</v>
      </c>
    </row>
    <row r="10994" spans="1:6" x14ac:dyDescent="0.25">
      <c r="A10994" t="s">
        <v>121</v>
      </c>
      <c r="B10994" t="s">
        <v>99</v>
      </c>
      <c r="C10994" t="s">
        <v>30</v>
      </c>
      <c r="D10994" t="s">
        <v>786</v>
      </c>
      <c r="E10994" t="s">
        <v>2216</v>
      </c>
      <c r="F10994">
        <f t="shared" si="171"/>
        <v>5.5</v>
      </c>
    </row>
    <row r="10995" spans="1:6" x14ac:dyDescent="0.25">
      <c r="A10995" t="s">
        <v>121</v>
      </c>
      <c r="B10995" t="s">
        <v>99</v>
      </c>
      <c r="C10995" t="s">
        <v>293</v>
      </c>
      <c r="D10995" t="s">
        <v>1246</v>
      </c>
      <c r="E10995" t="s">
        <v>1469</v>
      </c>
      <c r="F10995">
        <f t="shared" si="171"/>
        <v>5.5</v>
      </c>
    </row>
    <row r="10996" spans="1:6" x14ac:dyDescent="0.25">
      <c r="A10996" t="s">
        <v>143</v>
      </c>
      <c r="B10996" t="s">
        <v>218</v>
      </c>
      <c r="C10996" t="s">
        <v>46</v>
      </c>
      <c r="D10996" t="s">
        <v>21</v>
      </c>
      <c r="E10996" t="s">
        <v>2191</v>
      </c>
      <c r="F10996">
        <f t="shared" si="171"/>
        <v>5</v>
      </c>
    </row>
    <row r="10997" spans="1:6" x14ac:dyDescent="0.25">
      <c r="A10997" t="s">
        <v>265</v>
      </c>
      <c r="B10997" t="s">
        <v>68</v>
      </c>
      <c r="C10997" t="s">
        <v>137</v>
      </c>
      <c r="D10997" t="s">
        <v>12</v>
      </c>
      <c r="E10997" t="s">
        <v>2078</v>
      </c>
      <c r="F10997">
        <f t="shared" si="171"/>
        <v>6.75</v>
      </c>
    </row>
    <row r="10998" spans="1:6" x14ac:dyDescent="0.25">
      <c r="A10998" t="s">
        <v>121</v>
      </c>
      <c r="B10998" t="s">
        <v>146</v>
      </c>
      <c r="C10998" t="s">
        <v>352</v>
      </c>
      <c r="D10998" t="s">
        <v>511</v>
      </c>
      <c r="E10998" t="s">
        <v>2078</v>
      </c>
      <c r="F10998">
        <f t="shared" si="171"/>
        <v>5.5</v>
      </c>
    </row>
    <row r="10999" spans="1:6" x14ac:dyDescent="0.25">
      <c r="A10999" t="s">
        <v>283</v>
      </c>
      <c r="B10999" t="s">
        <v>99</v>
      </c>
      <c r="C10999" t="s">
        <v>716</v>
      </c>
      <c r="D10999" t="s">
        <v>1853</v>
      </c>
      <c r="E10999" t="s">
        <v>2078</v>
      </c>
      <c r="F10999">
        <f t="shared" si="171"/>
        <v>7.25</v>
      </c>
    </row>
    <row r="11000" spans="1:6" x14ac:dyDescent="0.25">
      <c r="A11000" t="s">
        <v>157</v>
      </c>
      <c r="B11000" t="s">
        <v>175</v>
      </c>
      <c r="C11000" t="s">
        <v>14</v>
      </c>
      <c r="D11000" t="s">
        <v>212</v>
      </c>
      <c r="E11000" t="s">
        <v>554</v>
      </c>
      <c r="F11000">
        <f t="shared" si="171"/>
        <v>4.25</v>
      </c>
    </row>
    <row r="11001" spans="1:6" x14ac:dyDescent="0.25">
      <c r="A11001" t="s">
        <v>14</v>
      </c>
      <c r="B11001" t="s">
        <v>52</v>
      </c>
      <c r="C11001" t="s">
        <v>232</v>
      </c>
      <c r="D11001" t="s">
        <v>252</v>
      </c>
      <c r="E11001" t="s">
        <v>554</v>
      </c>
      <c r="F11001">
        <f t="shared" si="171"/>
        <v>4.5</v>
      </c>
    </row>
    <row r="11002" spans="1:6" x14ac:dyDescent="0.25">
      <c r="A11002" t="s">
        <v>14</v>
      </c>
      <c r="B11002" t="s">
        <v>3</v>
      </c>
      <c r="C11002" t="s">
        <v>2</v>
      </c>
      <c r="D11002" t="s">
        <v>140</v>
      </c>
      <c r="E11002" t="s">
        <v>554</v>
      </c>
      <c r="F11002">
        <f t="shared" si="171"/>
        <v>4.5</v>
      </c>
    </row>
    <row r="11003" spans="1:6" x14ac:dyDescent="0.25">
      <c r="A11003" t="s">
        <v>157</v>
      </c>
      <c r="B11003" t="s">
        <v>121</v>
      </c>
      <c r="C11003" t="s">
        <v>112</v>
      </c>
      <c r="D11003" t="s">
        <v>330</v>
      </c>
      <c r="E11003" t="s">
        <v>554</v>
      </c>
      <c r="F11003">
        <f t="shared" si="171"/>
        <v>4.25</v>
      </c>
    </row>
    <row r="11004" spans="1:6" x14ac:dyDescent="0.25">
      <c r="A11004" t="s">
        <v>273</v>
      </c>
      <c r="B11004" t="s">
        <v>98</v>
      </c>
      <c r="C11004" t="s">
        <v>36</v>
      </c>
      <c r="D11004" t="s">
        <v>1220</v>
      </c>
      <c r="E11004" t="s">
        <v>554</v>
      </c>
      <c r="F11004">
        <f t="shared" si="171"/>
        <v>7</v>
      </c>
    </row>
    <row r="11005" spans="1:6" x14ac:dyDescent="0.25">
      <c r="A11005" t="s">
        <v>283</v>
      </c>
      <c r="B11005" t="s">
        <v>3</v>
      </c>
      <c r="C11005" t="s">
        <v>123</v>
      </c>
      <c r="D11005" t="s">
        <v>694</v>
      </c>
      <c r="E11005" t="s">
        <v>2392</v>
      </c>
      <c r="F11005">
        <f t="shared" si="171"/>
        <v>7.25</v>
      </c>
    </row>
    <row r="11006" spans="1:6" x14ac:dyDescent="0.25">
      <c r="A11006" t="s">
        <v>121</v>
      </c>
      <c r="B11006" t="s">
        <v>218</v>
      </c>
      <c r="C11006" t="s">
        <v>7</v>
      </c>
      <c r="D11006" t="s">
        <v>355</v>
      </c>
      <c r="E11006" t="s">
        <v>1622</v>
      </c>
      <c r="F11006">
        <f t="shared" si="171"/>
        <v>5.5</v>
      </c>
    </row>
    <row r="11007" spans="1:6" x14ac:dyDescent="0.25">
      <c r="A11007" t="s">
        <v>143</v>
      </c>
      <c r="B11007" t="s">
        <v>112</v>
      </c>
      <c r="C11007" t="s">
        <v>92</v>
      </c>
      <c r="D11007" t="s">
        <v>1110</v>
      </c>
      <c r="E11007" t="s">
        <v>1622</v>
      </c>
      <c r="F11007">
        <f t="shared" si="171"/>
        <v>5</v>
      </c>
    </row>
    <row r="11008" spans="1:6" x14ac:dyDescent="0.25">
      <c r="A11008" t="s">
        <v>125</v>
      </c>
      <c r="B11008" t="s">
        <v>109</v>
      </c>
      <c r="C11008" t="s">
        <v>785</v>
      </c>
      <c r="D11008" t="s">
        <v>131</v>
      </c>
      <c r="E11008" t="s">
        <v>2313</v>
      </c>
      <c r="F11008">
        <f t="shared" si="171"/>
        <v>6</v>
      </c>
    </row>
    <row r="11009" spans="1:6" x14ac:dyDescent="0.25">
      <c r="A11009" t="s">
        <v>143</v>
      </c>
      <c r="B11009" t="s">
        <v>175</v>
      </c>
      <c r="C11009" t="s">
        <v>21</v>
      </c>
      <c r="D11009" t="s">
        <v>435</v>
      </c>
      <c r="E11009" t="s">
        <v>2313</v>
      </c>
      <c r="F11009">
        <f t="shared" si="171"/>
        <v>5</v>
      </c>
    </row>
    <row r="11010" spans="1:6" x14ac:dyDescent="0.25">
      <c r="A11010" t="s">
        <v>157</v>
      </c>
      <c r="B11010" t="s">
        <v>189</v>
      </c>
      <c r="C11010" t="s">
        <v>78</v>
      </c>
      <c r="D11010" t="s">
        <v>126</v>
      </c>
      <c r="E11010" t="s">
        <v>2313</v>
      </c>
      <c r="F11010">
        <f t="shared" si="171"/>
        <v>4.25</v>
      </c>
    </row>
    <row r="11011" spans="1:6" x14ac:dyDescent="0.25">
      <c r="A11011" t="s">
        <v>283</v>
      </c>
      <c r="B11011" t="s">
        <v>22</v>
      </c>
      <c r="C11011" t="s">
        <v>80</v>
      </c>
      <c r="D11011" t="s">
        <v>1506</v>
      </c>
      <c r="E11011" t="s">
        <v>2313</v>
      </c>
      <c r="F11011">
        <f t="shared" ref="F11011:F11074" si="172">VALUE(A11011)</f>
        <v>7.25</v>
      </c>
    </row>
    <row r="11012" spans="1:6" x14ac:dyDescent="0.25">
      <c r="A11012" t="s">
        <v>143</v>
      </c>
      <c r="B11012" t="s">
        <v>352</v>
      </c>
      <c r="C11012" t="s">
        <v>180</v>
      </c>
      <c r="D11012" t="s">
        <v>110</v>
      </c>
      <c r="E11012" t="s">
        <v>1351</v>
      </c>
      <c r="F11012">
        <f t="shared" si="172"/>
        <v>5</v>
      </c>
    </row>
    <row r="11013" spans="1:6" x14ac:dyDescent="0.25">
      <c r="A11013" t="s">
        <v>121</v>
      </c>
      <c r="B11013" t="s">
        <v>175</v>
      </c>
      <c r="C11013" t="s">
        <v>218</v>
      </c>
      <c r="D11013" t="s">
        <v>786</v>
      </c>
      <c r="E11013" t="s">
        <v>1351</v>
      </c>
      <c r="F11013">
        <f t="shared" si="172"/>
        <v>5.5</v>
      </c>
    </row>
    <row r="11014" spans="1:6" x14ac:dyDescent="0.25">
      <c r="A11014" t="s">
        <v>283</v>
      </c>
      <c r="B11014" t="s">
        <v>121</v>
      </c>
      <c r="C11014" t="s">
        <v>1142</v>
      </c>
      <c r="D11014" t="s">
        <v>1981</v>
      </c>
      <c r="E11014" t="s">
        <v>1351</v>
      </c>
      <c r="F11014">
        <f t="shared" si="172"/>
        <v>7.25</v>
      </c>
    </row>
    <row r="11015" spans="1:6" x14ac:dyDescent="0.25">
      <c r="A11015" t="s">
        <v>265</v>
      </c>
      <c r="B11015" t="s">
        <v>185</v>
      </c>
      <c r="C11015" t="s">
        <v>1373</v>
      </c>
      <c r="D11015" t="s">
        <v>247</v>
      </c>
      <c r="E11015" t="s">
        <v>2079</v>
      </c>
      <c r="F11015">
        <f t="shared" si="172"/>
        <v>6.75</v>
      </c>
    </row>
    <row r="11016" spans="1:6" x14ac:dyDescent="0.25">
      <c r="A11016" t="s">
        <v>157</v>
      </c>
      <c r="B11016" t="s">
        <v>215</v>
      </c>
      <c r="C11016" t="s">
        <v>112</v>
      </c>
      <c r="D11016" t="s">
        <v>480</v>
      </c>
      <c r="E11016" t="s">
        <v>2079</v>
      </c>
      <c r="F11016">
        <f t="shared" si="172"/>
        <v>4.25</v>
      </c>
    </row>
    <row r="11017" spans="1:6" x14ac:dyDescent="0.25">
      <c r="A11017" t="s">
        <v>265</v>
      </c>
      <c r="B11017" t="s">
        <v>243</v>
      </c>
      <c r="C11017" t="s">
        <v>167</v>
      </c>
      <c r="D11017" t="s">
        <v>215</v>
      </c>
      <c r="E11017" t="s">
        <v>1324</v>
      </c>
      <c r="F11017">
        <f t="shared" si="172"/>
        <v>6.75</v>
      </c>
    </row>
    <row r="11018" spans="1:6" x14ac:dyDescent="0.25">
      <c r="A11018" t="s">
        <v>143</v>
      </c>
      <c r="B11018" t="s">
        <v>293</v>
      </c>
      <c r="C11018" t="s">
        <v>99</v>
      </c>
      <c r="D11018" t="s">
        <v>844</v>
      </c>
      <c r="E11018" t="s">
        <v>1324</v>
      </c>
      <c r="F11018">
        <f t="shared" si="172"/>
        <v>5</v>
      </c>
    </row>
    <row r="11019" spans="1:6" x14ac:dyDescent="0.25">
      <c r="A11019" t="s">
        <v>270</v>
      </c>
      <c r="B11019" t="s">
        <v>98</v>
      </c>
      <c r="C11019" t="s">
        <v>168</v>
      </c>
      <c r="D11019" t="s">
        <v>1023</v>
      </c>
      <c r="E11019" t="s">
        <v>1324</v>
      </c>
      <c r="F11019">
        <f t="shared" si="172"/>
        <v>6.25</v>
      </c>
    </row>
    <row r="11020" spans="1:6" x14ac:dyDescent="0.25">
      <c r="A11020" t="s">
        <v>270</v>
      </c>
      <c r="B11020" t="s">
        <v>112</v>
      </c>
      <c r="C11020" t="s">
        <v>293</v>
      </c>
      <c r="D11020" t="s">
        <v>292</v>
      </c>
      <c r="E11020" t="s">
        <v>335</v>
      </c>
      <c r="F11020">
        <f t="shared" si="172"/>
        <v>6.25</v>
      </c>
    </row>
    <row r="11021" spans="1:6" x14ac:dyDescent="0.25">
      <c r="A11021" t="s">
        <v>143</v>
      </c>
      <c r="B11021" t="s">
        <v>99</v>
      </c>
      <c r="C11021" t="s">
        <v>6</v>
      </c>
      <c r="D11021" t="s">
        <v>7</v>
      </c>
      <c r="E11021" t="s">
        <v>2297</v>
      </c>
      <c r="F11021">
        <f t="shared" si="172"/>
        <v>5</v>
      </c>
    </row>
    <row r="11022" spans="1:6" x14ac:dyDescent="0.25">
      <c r="A11022" t="s">
        <v>270</v>
      </c>
      <c r="B11022" t="s">
        <v>98</v>
      </c>
      <c r="C11022" t="s">
        <v>104</v>
      </c>
      <c r="D11022" t="s">
        <v>355</v>
      </c>
      <c r="E11022" t="s">
        <v>2297</v>
      </c>
      <c r="F11022">
        <f t="shared" si="172"/>
        <v>6.25</v>
      </c>
    </row>
    <row r="11023" spans="1:6" x14ac:dyDescent="0.25">
      <c r="A11023" t="s">
        <v>143</v>
      </c>
      <c r="B11023" t="s">
        <v>174</v>
      </c>
      <c r="C11023" t="s">
        <v>17</v>
      </c>
      <c r="D11023" t="s">
        <v>257</v>
      </c>
      <c r="E11023" t="s">
        <v>1415</v>
      </c>
      <c r="F11023">
        <f t="shared" si="172"/>
        <v>5</v>
      </c>
    </row>
    <row r="11024" spans="1:6" x14ac:dyDescent="0.25">
      <c r="A11024" t="s">
        <v>10</v>
      </c>
      <c r="B11024" t="s">
        <v>63</v>
      </c>
      <c r="C11024" t="s">
        <v>67</v>
      </c>
      <c r="D11024" t="s">
        <v>387</v>
      </c>
      <c r="E11024" t="s">
        <v>2486</v>
      </c>
      <c r="F11024">
        <f t="shared" si="172"/>
        <v>3.75</v>
      </c>
    </row>
    <row r="11025" spans="1:6" x14ac:dyDescent="0.25">
      <c r="A11025" t="s">
        <v>1219</v>
      </c>
      <c r="B11025" t="s">
        <v>90</v>
      </c>
      <c r="C11025" t="s">
        <v>635</v>
      </c>
      <c r="D11025" t="s">
        <v>419</v>
      </c>
      <c r="E11025" t="s">
        <v>2043</v>
      </c>
      <c r="F11025">
        <f t="shared" si="172"/>
        <v>8</v>
      </c>
    </row>
    <row r="11026" spans="1:6" x14ac:dyDescent="0.25">
      <c r="A11026" t="s">
        <v>125</v>
      </c>
      <c r="B11026" t="s">
        <v>99</v>
      </c>
      <c r="C11026" t="s">
        <v>571</v>
      </c>
      <c r="D11026" t="s">
        <v>382</v>
      </c>
      <c r="E11026" t="s">
        <v>1497</v>
      </c>
      <c r="F11026">
        <f t="shared" si="172"/>
        <v>6</v>
      </c>
    </row>
    <row r="11027" spans="1:6" x14ac:dyDescent="0.25">
      <c r="A11027" t="s">
        <v>283</v>
      </c>
      <c r="B11027" t="s">
        <v>16</v>
      </c>
      <c r="C11027" t="s">
        <v>63</v>
      </c>
      <c r="D11027" t="s">
        <v>601</v>
      </c>
      <c r="E11027" t="s">
        <v>1497</v>
      </c>
      <c r="F11027">
        <f t="shared" si="172"/>
        <v>7.25</v>
      </c>
    </row>
    <row r="11028" spans="1:6" x14ac:dyDescent="0.25">
      <c r="A11028" t="s">
        <v>46</v>
      </c>
      <c r="B11028" t="s">
        <v>175</v>
      </c>
      <c r="C11028" t="s">
        <v>694</v>
      </c>
      <c r="D11028" t="s">
        <v>165</v>
      </c>
      <c r="E11028" t="s">
        <v>1497</v>
      </c>
      <c r="F11028">
        <f t="shared" si="172"/>
        <v>6.5</v>
      </c>
    </row>
    <row r="11029" spans="1:6" x14ac:dyDescent="0.25">
      <c r="A11029" t="s">
        <v>143</v>
      </c>
      <c r="B11029" t="s">
        <v>78</v>
      </c>
      <c r="C11029" t="s">
        <v>87</v>
      </c>
      <c r="D11029" t="s">
        <v>473</v>
      </c>
      <c r="E11029" t="s">
        <v>349</v>
      </c>
      <c r="F11029">
        <f t="shared" si="172"/>
        <v>5</v>
      </c>
    </row>
    <row r="11030" spans="1:6" x14ac:dyDescent="0.25">
      <c r="A11030" t="s">
        <v>265</v>
      </c>
      <c r="B11030" t="s">
        <v>347</v>
      </c>
      <c r="C11030" t="s">
        <v>99</v>
      </c>
      <c r="D11030" t="s">
        <v>348</v>
      </c>
      <c r="E11030" t="s">
        <v>349</v>
      </c>
      <c r="F11030">
        <f t="shared" si="172"/>
        <v>6.75</v>
      </c>
    </row>
    <row r="11031" spans="1:6" x14ac:dyDescent="0.25">
      <c r="A11031" t="s">
        <v>143</v>
      </c>
      <c r="B11031" t="s">
        <v>56</v>
      </c>
      <c r="C11031" t="s">
        <v>206</v>
      </c>
      <c r="D11031" t="s">
        <v>450</v>
      </c>
      <c r="E11031" t="s">
        <v>349</v>
      </c>
      <c r="F11031">
        <f t="shared" si="172"/>
        <v>5</v>
      </c>
    </row>
    <row r="11032" spans="1:6" x14ac:dyDescent="0.25">
      <c r="A11032" t="s">
        <v>143</v>
      </c>
      <c r="B11032" t="s">
        <v>138</v>
      </c>
      <c r="C11032" t="s">
        <v>221</v>
      </c>
      <c r="D11032" t="s">
        <v>1104</v>
      </c>
      <c r="E11032" t="s">
        <v>2498</v>
      </c>
      <c r="F11032">
        <f t="shared" si="172"/>
        <v>5</v>
      </c>
    </row>
    <row r="11033" spans="1:6" x14ac:dyDescent="0.25">
      <c r="A11033" t="s">
        <v>143</v>
      </c>
      <c r="B11033" t="s">
        <v>144</v>
      </c>
      <c r="C11033" t="s">
        <v>85</v>
      </c>
      <c r="D11033" t="s">
        <v>798</v>
      </c>
      <c r="E11033" t="s">
        <v>2404</v>
      </c>
      <c r="F11033">
        <f t="shared" si="172"/>
        <v>5</v>
      </c>
    </row>
    <row r="11034" spans="1:6" x14ac:dyDescent="0.25">
      <c r="A11034" t="s">
        <v>143</v>
      </c>
      <c r="B11034" t="s">
        <v>89</v>
      </c>
      <c r="C11034" t="s">
        <v>352</v>
      </c>
      <c r="D11034" t="s">
        <v>551</v>
      </c>
      <c r="E11034" t="s">
        <v>2404</v>
      </c>
      <c r="F11034">
        <f t="shared" si="172"/>
        <v>5</v>
      </c>
    </row>
    <row r="11035" spans="1:6" x14ac:dyDescent="0.25">
      <c r="A11035" t="s">
        <v>1094</v>
      </c>
      <c r="B11035" t="s">
        <v>300</v>
      </c>
      <c r="C11035" t="s">
        <v>355</v>
      </c>
      <c r="D11035" t="s">
        <v>980</v>
      </c>
      <c r="E11035" t="s">
        <v>2404</v>
      </c>
      <c r="F11035">
        <f t="shared" si="172"/>
        <v>9</v>
      </c>
    </row>
    <row r="11036" spans="1:6" x14ac:dyDescent="0.25">
      <c r="A11036" t="s">
        <v>143</v>
      </c>
      <c r="B11036" t="s">
        <v>63</v>
      </c>
      <c r="C11036" t="s">
        <v>168</v>
      </c>
      <c r="D11036" t="s">
        <v>110</v>
      </c>
      <c r="E11036" t="s">
        <v>442</v>
      </c>
      <c r="F11036">
        <f t="shared" si="172"/>
        <v>5</v>
      </c>
    </row>
    <row r="11037" spans="1:6" x14ac:dyDescent="0.25">
      <c r="A11037" t="s">
        <v>14</v>
      </c>
      <c r="B11037" t="s">
        <v>206</v>
      </c>
      <c r="C11037" t="s">
        <v>72</v>
      </c>
      <c r="D11037" t="s">
        <v>441</v>
      </c>
      <c r="E11037" t="s">
        <v>442</v>
      </c>
      <c r="F11037">
        <f t="shared" si="172"/>
        <v>4.5</v>
      </c>
    </row>
    <row r="11038" spans="1:6" x14ac:dyDescent="0.25">
      <c r="A11038" t="s">
        <v>125</v>
      </c>
      <c r="B11038" t="s">
        <v>70</v>
      </c>
      <c r="C11038" t="s">
        <v>2</v>
      </c>
      <c r="D11038" t="s">
        <v>717</v>
      </c>
      <c r="E11038" t="s">
        <v>442</v>
      </c>
      <c r="F11038">
        <f t="shared" si="172"/>
        <v>6</v>
      </c>
    </row>
    <row r="11039" spans="1:6" x14ac:dyDescent="0.25">
      <c r="A11039" t="s">
        <v>283</v>
      </c>
      <c r="B11039" t="s">
        <v>70</v>
      </c>
      <c r="C11039" t="s">
        <v>218</v>
      </c>
      <c r="D11039" t="s">
        <v>2429</v>
      </c>
      <c r="E11039" t="s">
        <v>442</v>
      </c>
      <c r="F11039">
        <f t="shared" si="172"/>
        <v>7.25</v>
      </c>
    </row>
    <row r="11040" spans="1:6" x14ac:dyDescent="0.25">
      <c r="A11040" t="s">
        <v>143</v>
      </c>
      <c r="B11040" t="s">
        <v>343</v>
      </c>
      <c r="C11040" t="s">
        <v>154</v>
      </c>
      <c r="D11040" t="s">
        <v>119</v>
      </c>
      <c r="E11040" t="s">
        <v>2330</v>
      </c>
      <c r="F11040">
        <f t="shared" si="172"/>
        <v>5</v>
      </c>
    </row>
    <row r="11041" spans="1:6" x14ac:dyDescent="0.25">
      <c r="A11041" t="s">
        <v>121</v>
      </c>
      <c r="B11041" t="s">
        <v>106</v>
      </c>
      <c r="C11041" t="s">
        <v>56</v>
      </c>
      <c r="D11041" t="s">
        <v>566</v>
      </c>
      <c r="E11041" t="s">
        <v>2330</v>
      </c>
      <c r="F11041">
        <f t="shared" si="172"/>
        <v>5.5</v>
      </c>
    </row>
    <row r="11042" spans="1:6" x14ac:dyDescent="0.25">
      <c r="A11042" t="s">
        <v>125</v>
      </c>
      <c r="B11042" t="s">
        <v>78</v>
      </c>
      <c r="C11042" t="s">
        <v>786</v>
      </c>
      <c r="D11042" t="s">
        <v>352</v>
      </c>
      <c r="E11042" t="s">
        <v>1868</v>
      </c>
      <c r="F11042">
        <f t="shared" si="172"/>
        <v>6</v>
      </c>
    </row>
    <row r="11043" spans="1:6" x14ac:dyDescent="0.25">
      <c r="A11043" t="s">
        <v>125</v>
      </c>
      <c r="B11043" t="s">
        <v>68</v>
      </c>
      <c r="C11043" t="s">
        <v>286</v>
      </c>
      <c r="D11043" t="s">
        <v>47</v>
      </c>
      <c r="E11043" t="s">
        <v>1868</v>
      </c>
      <c r="F11043">
        <f t="shared" si="172"/>
        <v>6</v>
      </c>
    </row>
    <row r="11044" spans="1:6" x14ac:dyDescent="0.25">
      <c r="A11044" t="s">
        <v>316</v>
      </c>
      <c r="B11044" t="s">
        <v>98</v>
      </c>
      <c r="C11044" t="s">
        <v>108</v>
      </c>
      <c r="D11044" t="s">
        <v>729</v>
      </c>
      <c r="E11044" t="s">
        <v>1868</v>
      </c>
      <c r="F11044">
        <f t="shared" si="172"/>
        <v>5.75</v>
      </c>
    </row>
    <row r="11045" spans="1:6" x14ac:dyDescent="0.25">
      <c r="A11045" t="s">
        <v>14</v>
      </c>
      <c r="B11045" t="s">
        <v>117</v>
      </c>
      <c r="C11045" t="s">
        <v>118</v>
      </c>
      <c r="D11045" t="s">
        <v>119</v>
      </c>
      <c r="E11045" t="s">
        <v>120</v>
      </c>
      <c r="F11045">
        <f t="shared" si="172"/>
        <v>4.5</v>
      </c>
    </row>
    <row r="11046" spans="1:6" x14ac:dyDescent="0.25">
      <c r="A11046" t="s">
        <v>270</v>
      </c>
      <c r="B11046" t="s">
        <v>78</v>
      </c>
      <c r="C11046" t="s">
        <v>215</v>
      </c>
      <c r="D11046" t="s">
        <v>1591</v>
      </c>
      <c r="E11046" t="s">
        <v>120</v>
      </c>
      <c r="F11046">
        <f t="shared" si="172"/>
        <v>6.25</v>
      </c>
    </row>
    <row r="11047" spans="1:6" x14ac:dyDescent="0.25">
      <c r="A11047" t="s">
        <v>121</v>
      </c>
      <c r="B11047" t="s">
        <v>189</v>
      </c>
      <c r="C11047" t="s">
        <v>158</v>
      </c>
      <c r="D11047" t="s">
        <v>2179</v>
      </c>
      <c r="E11047" t="s">
        <v>120</v>
      </c>
      <c r="F11047">
        <f t="shared" si="172"/>
        <v>5.5</v>
      </c>
    </row>
    <row r="11048" spans="1:6" x14ac:dyDescent="0.25">
      <c r="A11048" t="s">
        <v>273</v>
      </c>
      <c r="B11048" t="s">
        <v>26</v>
      </c>
      <c r="C11048" t="s">
        <v>7</v>
      </c>
      <c r="D11048" t="s">
        <v>961</v>
      </c>
      <c r="E11048" t="s">
        <v>2499</v>
      </c>
      <c r="F11048">
        <f t="shared" si="172"/>
        <v>7</v>
      </c>
    </row>
    <row r="11049" spans="1:6" x14ac:dyDescent="0.25">
      <c r="A11049" t="s">
        <v>143</v>
      </c>
      <c r="B11049" t="s">
        <v>30</v>
      </c>
      <c r="C11049" t="s">
        <v>117</v>
      </c>
      <c r="D11049" t="s">
        <v>567</v>
      </c>
      <c r="E11049" t="s">
        <v>1485</v>
      </c>
      <c r="F11049">
        <f t="shared" si="172"/>
        <v>5</v>
      </c>
    </row>
    <row r="11050" spans="1:6" x14ac:dyDescent="0.25">
      <c r="A11050" t="s">
        <v>143</v>
      </c>
      <c r="B11050" t="s">
        <v>109</v>
      </c>
      <c r="C11050" t="s">
        <v>192</v>
      </c>
      <c r="D11050" t="s">
        <v>208</v>
      </c>
      <c r="E11050" t="s">
        <v>1485</v>
      </c>
      <c r="F11050">
        <f t="shared" si="172"/>
        <v>5</v>
      </c>
    </row>
    <row r="11051" spans="1:6" x14ac:dyDescent="0.25">
      <c r="A11051" t="s">
        <v>157</v>
      </c>
      <c r="B11051" t="s">
        <v>232</v>
      </c>
      <c r="C11051" t="s">
        <v>70</v>
      </c>
      <c r="D11051" t="s">
        <v>666</v>
      </c>
      <c r="E11051" t="s">
        <v>1485</v>
      </c>
      <c r="F11051">
        <f t="shared" si="172"/>
        <v>4.25</v>
      </c>
    </row>
    <row r="11052" spans="1:6" x14ac:dyDescent="0.25">
      <c r="A11052" t="s">
        <v>10</v>
      </c>
      <c r="B11052" t="s">
        <v>174</v>
      </c>
      <c r="C11052" t="s">
        <v>189</v>
      </c>
      <c r="D11052" t="s">
        <v>828</v>
      </c>
      <c r="E11052" t="s">
        <v>1485</v>
      </c>
      <c r="F11052">
        <f t="shared" si="172"/>
        <v>3.75</v>
      </c>
    </row>
    <row r="11053" spans="1:6" x14ac:dyDescent="0.25">
      <c r="A11053" t="s">
        <v>283</v>
      </c>
      <c r="B11053" t="s">
        <v>86</v>
      </c>
      <c r="C11053" t="s">
        <v>746</v>
      </c>
      <c r="D11053" t="s">
        <v>491</v>
      </c>
      <c r="E11053" t="s">
        <v>1485</v>
      </c>
      <c r="F11053">
        <f t="shared" si="172"/>
        <v>7.25</v>
      </c>
    </row>
    <row r="11054" spans="1:6" x14ac:dyDescent="0.25">
      <c r="A11054" t="s">
        <v>143</v>
      </c>
      <c r="B11054" t="s">
        <v>58</v>
      </c>
      <c r="C11054" t="s">
        <v>149</v>
      </c>
      <c r="D11054" t="s">
        <v>235</v>
      </c>
      <c r="E11054" t="s">
        <v>1485</v>
      </c>
      <c r="F11054">
        <f t="shared" si="172"/>
        <v>5</v>
      </c>
    </row>
    <row r="11055" spans="1:6" x14ac:dyDescent="0.25">
      <c r="A11055" t="s">
        <v>270</v>
      </c>
      <c r="B11055" t="s">
        <v>232</v>
      </c>
      <c r="C11055" t="s">
        <v>127</v>
      </c>
      <c r="D11055" t="s">
        <v>2420</v>
      </c>
      <c r="E11055" t="s">
        <v>1485</v>
      </c>
      <c r="F11055">
        <f t="shared" si="172"/>
        <v>6.25</v>
      </c>
    </row>
    <row r="11056" spans="1:6" x14ac:dyDescent="0.25">
      <c r="A11056" t="s">
        <v>14</v>
      </c>
      <c r="B11056" t="s">
        <v>293</v>
      </c>
      <c r="C11056" t="s">
        <v>139</v>
      </c>
      <c r="D11056" t="s">
        <v>17</v>
      </c>
      <c r="E11056" t="s">
        <v>2114</v>
      </c>
      <c r="F11056">
        <f t="shared" si="172"/>
        <v>4.5</v>
      </c>
    </row>
    <row r="11057" spans="1:6" x14ac:dyDescent="0.25">
      <c r="A11057" t="s">
        <v>283</v>
      </c>
      <c r="B11057" t="s">
        <v>98</v>
      </c>
      <c r="C11057" t="s">
        <v>652</v>
      </c>
      <c r="D11057" t="s">
        <v>1331</v>
      </c>
      <c r="E11057" t="s">
        <v>2114</v>
      </c>
      <c r="F11057">
        <f t="shared" si="172"/>
        <v>7.25</v>
      </c>
    </row>
    <row r="11058" spans="1:6" x14ac:dyDescent="0.25">
      <c r="A11058" t="s">
        <v>121</v>
      </c>
      <c r="B11058" t="s">
        <v>144</v>
      </c>
      <c r="C11058" t="s">
        <v>106</v>
      </c>
      <c r="D11058" t="s">
        <v>771</v>
      </c>
      <c r="E11058" t="s">
        <v>2027</v>
      </c>
      <c r="F11058">
        <f t="shared" si="172"/>
        <v>5.5</v>
      </c>
    </row>
    <row r="11059" spans="1:6" x14ac:dyDescent="0.25">
      <c r="A11059" t="s">
        <v>143</v>
      </c>
      <c r="B11059" t="s">
        <v>218</v>
      </c>
      <c r="C11059" t="s">
        <v>215</v>
      </c>
      <c r="D11059" t="s">
        <v>49</v>
      </c>
      <c r="E11059" t="s">
        <v>467</v>
      </c>
      <c r="F11059">
        <f t="shared" si="172"/>
        <v>5</v>
      </c>
    </row>
    <row r="11060" spans="1:6" x14ac:dyDescent="0.25">
      <c r="A11060" t="s">
        <v>143</v>
      </c>
      <c r="B11060" t="s">
        <v>30</v>
      </c>
      <c r="C11060" t="s">
        <v>30</v>
      </c>
      <c r="D11060" t="s">
        <v>666</v>
      </c>
      <c r="E11060" t="s">
        <v>467</v>
      </c>
      <c r="F11060">
        <f t="shared" si="172"/>
        <v>5</v>
      </c>
    </row>
    <row r="11061" spans="1:6" x14ac:dyDescent="0.25">
      <c r="A11061" t="s">
        <v>46</v>
      </c>
      <c r="B11061" t="s">
        <v>343</v>
      </c>
      <c r="C11061" t="s">
        <v>190</v>
      </c>
      <c r="D11061" t="s">
        <v>755</v>
      </c>
      <c r="E11061" t="s">
        <v>467</v>
      </c>
      <c r="F11061">
        <f t="shared" si="172"/>
        <v>6.5</v>
      </c>
    </row>
    <row r="11062" spans="1:6" x14ac:dyDescent="0.25">
      <c r="A11062" t="s">
        <v>270</v>
      </c>
      <c r="B11062" t="s">
        <v>189</v>
      </c>
      <c r="C11062" t="s">
        <v>252</v>
      </c>
      <c r="D11062" t="s">
        <v>653</v>
      </c>
      <c r="E11062" t="s">
        <v>467</v>
      </c>
      <c r="F11062">
        <f t="shared" si="172"/>
        <v>6.25</v>
      </c>
    </row>
    <row r="11063" spans="1:6" x14ac:dyDescent="0.25">
      <c r="A11063" t="s">
        <v>121</v>
      </c>
      <c r="B11063" t="s">
        <v>47</v>
      </c>
      <c r="C11063" t="s">
        <v>126</v>
      </c>
      <c r="D11063" t="s">
        <v>405</v>
      </c>
      <c r="E11063" t="s">
        <v>1696</v>
      </c>
      <c r="F11063">
        <f t="shared" si="172"/>
        <v>5.5</v>
      </c>
    </row>
    <row r="11064" spans="1:6" x14ac:dyDescent="0.25">
      <c r="A11064" t="s">
        <v>14</v>
      </c>
      <c r="B11064" t="s">
        <v>154</v>
      </c>
      <c r="C11064" t="s">
        <v>11</v>
      </c>
      <c r="D11064" t="s">
        <v>192</v>
      </c>
      <c r="E11064" t="s">
        <v>1873</v>
      </c>
      <c r="F11064">
        <f t="shared" si="172"/>
        <v>4.5</v>
      </c>
    </row>
    <row r="11065" spans="1:6" x14ac:dyDescent="0.25">
      <c r="A11065" t="s">
        <v>157</v>
      </c>
      <c r="B11065" t="s">
        <v>215</v>
      </c>
      <c r="C11065" t="s">
        <v>26</v>
      </c>
      <c r="D11065" t="s">
        <v>1241</v>
      </c>
      <c r="E11065" t="s">
        <v>1873</v>
      </c>
      <c r="F11065">
        <f t="shared" si="172"/>
        <v>4.25</v>
      </c>
    </row>
    <row r="11066" spans="1:6" x14ac:dyDescent="0.25">
      <c r="A11066" t="s">
        <v>143</v>
      </c>
      <c r="B11066" t="s">
        <v>98</v>
      </c>
      <c r="C11066" t="s">
        <v>92</v>
      </c>
      <c r="D11066" t="s">
        <v>1373</v>
      </c>
      <c r="E11066" t="s">
        <v>1464</v>
      </c>
      <c r="F11066">
        <f t="shared" si="172"/>
        <v>5</v>
      </c>
    </row>
    <row r="11067" spans="1:6" x14ac:dyDescent="0.25">
      <c r="A11067" t="s">
        <v>283</v>
      </c>
      <c r="B11067" t="s">
        <v>1052</v>
      </c>
      <c r="C11067" t="s">
        <v>180</v>
      </c>
      <c r="D11067" t="s">
        <v>27</v>
      </c>
      <c r="E11067" t="s">
        <v>1542</v>
      </c>
      <c r="F11067">
        <f t="shared" si="172"/>
        <v>7.25</v>
      </c>
    </row>
    <row r="11068" spans="1:6" x14ac:dyDescent="0.25">
      <c r="A11068" t="s">
        <v>270</v>
      </c>
      <c r="B11068" t="s">
        <v>218</v>
      </c>
      <c r="C11068" t="s">
        <v>548</v>
      </c>
      <c r="D11068" t="s">
        <v>653</v>
      </c>
      <c r="E11068" t="s">
        <v>1542</v>
      </c>
      <c r="F11068">
        <f t="shared" si="172"/>
        <v>6.25</v>
      </c>
    </row>
    <row r="11069" spans="1:6" x14ac:dyDescent="0.25">
      <c r="A11069" t="s">
        <v>283</v>
      </c>
      <c r="B11069" t="s">
        <v>96</v>
      </c>
      <c r="C11069" t="s">
        <v>666</v>
      </c>
      <c r="D11069" t="s">
        <v>663</v>
      </c>
      <c r="E11069" t="s">
        <v>1489</v>
      </c>
      <c r="F11069">
        <f t="shared" si="172"/>
        <v>7.25</v>
      </c>
    </row>
    <row r="11070" spans="1:6" x14ac:dyDescent="0.25">
      <c r="A11070" t="s">
        <v>283</v>
      </c>
      <c r="B11070" t="s">
        <v>88</v>
      </c>
      <c r="C11070" t="s">
        <v>17</v>
      </c>
      <c r="D11070" t="s">
        <v>1075</v>
      </c>
      <c r="E11070" t="s">
        <v>1489</v>
      </c>
      <c r="F11070">
        <f t="shared" si="172"/>
        <v>7.25</v>
      </c>
    </row>
    <row r="11071" spans="1:6" x14ac:dyDescent="0.25">
      <c r="A11071" t="s">
        <v>886</v>
      </c>
      <c r="B11071" t="s">
        <v>473</v>
      </c>
      <c r="C11071" t="s">
        <v>1161</v>
      </c>
      <c r="D11071" t="s">
        <v>774</v>
      </c>
      <c r="E11071" t="s">
        <v>1489</v>
      </c>
      <c r="F11071">
        <f t="shared" si="172"/>
        <v>7.75</v>
      </c>
    </row>
    <row r="11072" spans="1:6" x14ac:dyDescent="0.25">
      <c r="A11072" t="s">
        <v>265</v>
      </c>
      <c r="B11072" t="s">
        <v>3</v>
      </c>
      <c r="C11072" t="s">
        <v>122</v>
      </c>
      <c r="D11072" t="s">
        <v>126</v>
      </c>
      <c r="E11072" t="s">
        <v>2039</v>
      </c>
      <c r="F11072">
        <f t="shared" si="172"/>
        <v>6.75</v>
      </c>
    </row>
    <row r="11073" spans="1:6" x14ac:dyDescent="0.25">
      <c r="A11073" t="s">
        <v>157</v>
      </c>
      <c r="B11073" t="s">
        <v>70</v>
      </c>
      <c r="C11073" t="s">
        <v>153</v>
      </c>
      <c r="D11073" t="s">
        <v>14</v>
      </c>
      <c r="E11073" t="s">
        <v>252</v>
      </c>
      <c r="F11073">
        <f t="shared" si="172"/>
        <v>4.25</v>
      </c>
    </row>
    <row r="11074" spans="1:6" x14ac:dyDescent="0.25">
      <c r="A11074" t="s">
        <v>14</v>
      </c>
      <c r="B11074" t="s">
        <v>215</v>
      </c>
      <c r="C11074" t="s">
        <v>109</v>
      </c>
      <c r="D11074" t="s">
        <v>174</v>
      </c>
      <c r="E11074" t="s">
        <v>252</v>
      </c>
      <c r="F11074">
        <f t="shared" si="172"/>
        <v>4.5</v>
      </c>
    </row>
    <row r="11075" spans="1:6" x14ac:dyDescent="0.25">
      <c r="A11075" t="s">
        <v>143</v>
      </c>
      <c r="B11075" t="s">
        <v>99</v>
      </c>
      <c r="C11075" t="s">
        <v>36</v>
      </c>
      <c r="D11075" t="s">
        <v>228</v>
      </c>
      <c r="E11075" t="s">
        <v>252</v>
      </c>
      <c r="F11075">
        <f t="shared" ref="F11075:F11138" si="173">VALUE(A11075)</f>
        <v>5</v>
      </c>
    </row>
    <row r="11076" spans="1:6" x14ac:dyDescent="0.25">
      <c r="A11076" t="s">
        <v>125</v>
      </c>
      <c r="B11076" t="s">
        <v>99</v>
      </c>
      <c r="C11076" t="s">
        <v>94</v>
      </c>
      <c r="D11076" t="s">
        <v>435</v>
      </c>
      <c r="E11076" t="s">
        <v>252</v>
      </c>
      <c r="F11076">
        <f t="shared" si="173"/>
        <v>6</v>
      </c>
    </row>
    <row r="11077" spans="1:6" x14ac:dyDescent="0.25">
      <c r="A11077" t="s">
        <v>143</v>
      </c>
      <c r="B11077" t="s">
        <v>175</v>
      </c>
      <c r="C11077" t="s">
        <v>52</v>
      </c>
      <c r="D11077" t="s">
        <v>432</v>
      </c>
      <c r="E11077" t="s">
        <v>252</v>
      </c>
      <c r="F11077">
        <f t="shared" si="173"/>
        <v>5</v>
      </c>
    </row>
    <row r="11078" spans="1:6" x14ac:dyDescent="0.25">
      <c r="A11078" t="s">
        <v>46</v>
      </c>
      <c r="B11078" t="s">
        <v>212</v>
      </c>
      <c r="C11078" t="s">
        <v>538</v>
      </c>
      <c r="D11078" t="s">
        <v>730</v>
      </c>
      <c r="E11078" t="s">
        <v>252</v>
      </c>
      <c r="F11078">
        <f t="shared" si="173"/>
        <v>6.5</v>
      </c>
    </row>
    <row r="11079" spans="1:6" x14ac:dyDescent="0.25">
      <c r="A11079" t="s">
        <v>121</v>
      </c>
      <c r="B11079" t="s">
        <v>175</v>
      </c>
      <c r="C11079" t="s">
        <v>70</v>
      </c>
      <c r="D11079" t="s">
        <v>1676</v>
      </c>
      <c r="E11079" t="s">
        <v>252</v>
      </c>
      <c r="F11079">
        <f t="shared" si="173"/>
        <v>5.5</v>
      </c>
    </row>
    <row r="11080" spans="1:6" x14ac:dyDescent="0.25">
      <c r="A11080" t="s">
        <v>143</v>
      </c>
      <c r="B11080" t="s">
        <v>189</v>
      </c>
      <c r="C11080" t="s">
        <v>155</v>
      </c>
      <c r="D11080" t="s">
        <v>117</v>
      </c>
      <c r="E11080" t="s">
        <v>168</v>
      </c>
      <c r="F11080">
        <f t="shared" si="173"/>
        <v>5</v>
      </c>
    </row>
    <row r="11081" spans="1:6" x14ac:dyDescent="0.25">
      <c r="A11081" t="s">
        <v>14</v>
      </c>
      <c r="B11081" t="s">
        <v>215</v>
      </c>
      <c r="C11081" t="s">
        <v>104</v>
      </c>
      <c r="D11081" t="s">
        <v>113</v>
      </c>
      <c r="E11081" t="s">
        <v>168</v>
      </c>
      <c r="F11081">
        <f t="shared" si="173"/>
        <v>4.5</v>
      </c>
    </row>
    <row r="11082" spans="1:6" x14ac:dyDescent="0.25">
      <c r="A11082" t="s">
        <v>125</v>
      </c>
      <c r="B11082" t="s">
        <v>153</v>
      </c>
      <c r="C11082" t="s">
        <v>135</v>
      </c>
      <c r="D11082" t="s">
        <v>247</v>
      </c>
      <c r="E11082" t="s">
        <v>168</v>
      </c>
      <c r="F11082">
        <f t="shared" si="173"/>
        <v>6</v>
      </c>
    </row>
    <row r="11083" spans="1:6" x14ac:dyDescent="0.25">
      <c r="A11083" t="s">
        <v>14</v>
      </c>
      <c r="B11083" t="s">
        <v>133</v>
      </c>
      <c r="C11083" t="s">
        <v>36</v>
      </c>
      <c r="D11083" t="s">
        <v>178</v>
      </c>
      <c r="E11083" t="s">
        <v>168</v>
      </c>
      <c r="F11083">
        <f t="shared" si="173"/>
        <v>4.5</v>
      </c>
    </row>
    <row r="11084" spans="1:6" x14ac:dyDescent="0.25">
      <c r="A11084" t="s">
        <v>14</v>
      </c>
      <c r="B11084" t="s">
        <v>293</v>
      </c>
      <c r="C11084" t="s">
        <v>154</v>
      </c>
      <c r="D11084" t="s">
        <v>652</v>
      </c>
      <c r="E11084" t="s">
        <v>168</v>
      </c>
      <c r="F11084">
        <f t="shared" si="173"/>
        <v>4.5</v>
      </c>
    </row>
    <row r="11085" spans="1:6" x14ac:dyDescent="0.25">
      <c r="A11085" t="s">
        <v>886</v>
      </c>
      <c r="B11085" t="s">
        <v>22</v>
      </c>
      <c r="C11085" t="s">
        <v>1519</v>
      </c>
      <c r="D11085" t="s">
        <v>429</v>
      </c>
      <c r="E11085" t="s">
        <v>168</v>
      </c>
      <c r="F11085">
        <f t="shared" si="173"/>
        <v>7.75</v>
      </c>
    </row>
    <row r="11086" spans="1:6" x14ac:dyDescent="0.25">
      <c r="A11086" t="s">
        <v>143</v>
      </c>
      <c r="B11086" t="s">
        <v>239</v>
      </c>
      <c r="C11086" t="s">
        <v>527</v>
      </c>
      <c r="D11086" t="s">
        <v>353</v>
      </c>
      <c r="E11086" t="s">
        <v>168</v>
      </c>
      <c r="F11086">
        <f t="shared" si="173"/>
        <v>5</v>
      </c>
    </row>
    <row r="11087" spans="1:6" x14ac:dyDescent="0.25">
      <c r="A11087" t="s">
        <v>270</v>
      </c>
      <c r="B11087" t="s">
        <v>43</v>
      </c>
      <c r="C11087" t="s">
        <v>21</v>
      </c>
      <c r="D11087" t="s">
        <v>577</v>
      </c>
      <c r="E11087" t="s">
        <v>168</v>
      </c>
      <c r="F11087">
        <f t="shared" si="173"/>
        <v>6.25</v>
      </c>
    </row>
    <row r="11088" spans="1:6" x14ac:dyDescent="0.25">
      <c r="A11088" t="s">
        <v>121</v>
      </c>
      <c r="B11088" t="s">
        <v>146</v>
      </c>
      <c r="C11088" t="s">
        <v>221</v>
      </c>
      <c r="D11088" t="s">
        <v>661</v>
      </c>
      <c r="E11088" t="s">
        <v>168</v>
      </c>
      <c r="F11088">
        <f t="shared" si="173"/>
        <v>5.5</v>
      </c>
    </row>
    <row r="11089" spans="1:6" x14ac:dyDescent="0.25">
      <c r="A11089" t="s">
        <v>270</v>
      </c>
      <c r="B11089" t="s">
        <v>92</v>
      </c>
      <c r="C11089" t="s">
        <v>168</v>
      </c>
      <c r="D11089" t="s">
        <v>1142</v>
      </c>
      <c r="E11089" t="s">
        <v>168</v>
      </c>
      <c r="F11089">
        <f t="shared" si="173"/>
        <v>6.25</v>
      </c>
    </row>
    <row r="11090" spans="1:6" x14ac:dyDescent="0.25">
      <c r="A11090" t="s">
        <v>270</v>
      </c>
      <c r="B11090" t="s">
        <v>185</v>
      </c>
      <c r="C11090" t="s">
        <v>798</v>
      </c>
      <c r="D11090" t="s">
        <v>430</v>
      </c>
      <c r="E11090" t="s">
        <v>168</v>
      </c>
      <c r="F11090">
        <f t="shared" si="173"/>
        <v>6.25</v>
      </c>
    </row>
    <row r="11091" spans="1:6" x14ac:dyDescent="0.25">
      <c r="A11091" t="s">
        <v>270</v>
      </c>
      <c r="B11091" t="s">
        <v>101</v>
      </c>
      <c r="C11091" t="s">
        <v>6</v>
      </c>
      <c r="D11091" t="s">
        <v>1266</v>
      </c>
      <c r="E11091" t="s">
        <v>168</v>
      </c>
      <c r="F11091">
        <f t="shared" si="173"/>
        <v>6.25</v>
      </c>
    </row>
    <row r="11092" spans="1:6" x14ac:dyDescent="0.25">
      <c r="A11092" t="s">
        <v>283</v>
      </c>
      <c r="B11092" t="s">
        <v>728</v>
      </c>
      <c r="C11092" t="s">
        <v>206</v>
      </c>
      <c r="D11092" t="s">
        <v>188</v>
      </c>
      <c r="E11092" t="s">
        <v>168</v>
      </c>
      <c r="F11092">
        <f t="shared" si="173"/>
        <v>7.25</v>
      </c>
    </row>
    <row r="11093" spans="1:6" x14ac:dyDescent="0.25">
      <c r="A11093" t="s">
        <v>125</v>
      </c>
      <c r="B11093" t="s">
        <v>6</v>
      </c>
      <c r="C11093" t="s">
        <v>526</v>
      </c>
      <c r="D11093" t="s">
        <v>308</v>
      </c>
      <c r="E11093" t="s">
        <v>168</v>
      </c>
      <c r="F11093">
        <f t="shared" si="173"/>
        <v>6</v>
      </c>
    </row>
    <row r="11094" spans="1:6" x14ac:dyDescent="0.25">
      <c r="A11094" t="s">
        <v>46</v>
      </c>
      <c r="B11094" t="s">
        <v>109</v>
      </c>
      <c r="C11094" t="s">
        <v>1371</v>
      </c>
      <c r="D11094" t="s">
        <v>884</v>
      </c>
      <c r="E11094" t="s">
        <v>168</v>
      </c>
      <c r="F11094">
        <f t="shared" si="173"/>
        <v>6.5</v>
      </c>
    </row>
    <row r="11095" spans="1:6" x14ac:dyDescent="0.25">
      <c r="A11095" t="s">
        <v>270</v>
      </c>
      <c r="B11095" t="s">
        <v>175</v>
      </c>
      <c r="C11095" t="s">
        <v>138</v>
      </c>
      <c r="D11095" t="s">
        <v>427</v>
      </c>
      <c r="E11095" t="s">
        <v>168</v>
      </c>
      <c r="F11095">
        <f t="shared" si="173"/>
        <v>6.25</v>
      </c>
    </row>
    <row r="11096" spans="1:6" x14ac:dyDescent="0.25">
      <c r="A11096" t="s">
        <v>316</v>
      </c>
      <c r="B11096" t="s">
        <v>112</v>
      </c>
      <c r="C11096" t="s">
        <v>252</v>
      </c>
      <c r="D11096" t="s">
        <v>161</v>
      </c>
      <c r="E11096" t="s">
        <v>192</v>
      </c>
      <c r="F11096">
        <f t="shared" si="173"/>
        <v>5.75</v>
      </c>
    </row>
    <row r="11097" spans="1:6" x14ac:dyDescent="0.25">
      <c r="A11097" t="s">
        <v>143</v>
      </c>
      <c r="B11097" t="s">
        <v>153</v>
      </c>
      <c r="C11097" t="s">
        <v>60</v>
      </c>
      <c r="D11097" t="s">
        <v>1393</v>
      </c>
      <c r="E11097" t="s">
        <v>192</v>
      </c>
      <c r="F11097">
        <f t="shared" si="173"/>
        <v>5</v>
      </c>
    </row>
    <row r="11098" spans="1:6" x14ac:dyDescent="0.25">
      <c r="A11098" t="s">
        <v>14</v>
      </c>
      <c r="B11098" t="s">
        <v>58</v>
      </c>
      <c r="C11098" t="s">
        <v>716</v>
      </c>
      <c r="D11098" t="s">
        <v>40</v>
      </c>
      <c r="E11098" t="s">
        <v>192</v>
      </c>
      <c r="F11098">
        <f t="shared" si="173"/>
        <v>4.5</v>
      </c>
    </row>
    <row r="11099" spans="1:6" x14ac:dyDescent="0.25">
      <c r="A11099" t="s">
        <v>316</v>
      </c>
      <c r="B11099" t="s">
        <v>300</v>
      </c>
      <c r="C11099" t="s">
        <v>215</v>
      </c>
      <c r="D11099" t="s">
        <v>635</v>
      </c>
      <c r="E11099" t="s">
        <v>192</v>
      </c>
      <c r="F11099">
        <f t="shared" si="173"/>
        <v>5.75</v>
      </c>
    </row>
    <row r="11100" spans="1:6" x14ac:dyDescent="0.25">
      <c r="A11100" t="s">
        <v>14</v>
      </c>
      <c r="B11100" t="s">
        <v>174</v>
      </c>
      <c r="C11100" t="s">
        <v>47</v>
      </c>
      <c r="D11100" t="s">
        <v>405</v>
      </c>
      <c r="E11100" t="s">
        <v>192</v>
      </c>
      <c r="F11100">
        <f t="shared" si="173"/>
        <v>4.5</v>
      </c>
    </row>
    <row r="11101" spans="1:6" x14ac:dyDescent="0.25">
      <c r="A11101" t="s">
        <v>143</v>
      </c>
      <c r="B11101" t="s">
        <v>343</v>
      </c>
      <c r="C11101" t="s">
        <v>225</v>
      </c>
      <c r="D11101" t="s">
        <v>1439</v>
      </c>
      <c r="E11101" t="s">
        <v>192</v>
      </c>
      <c r="F11101">
        <f t="shared" si="173"/>
        <v>5</v>
      </c>
    </row>
    <row r="11102" spans="1:6" x14ac:dyDescent="0.25">
      <c r="A11102" t="s">
        <v>121</v>
      </c>
      <c r="B11102" t="s">
        <v>11</v>
      </c>
      <c r="C11102" t="s">
        <v>208</v>
      </c>
      <c r="D11102" t="s">
        <v>141</v>
      </c>
      <c r="E11102" t="s">
        <v>192</v>
      </c>
      <c r="F11102">
        <f t="shared" si="173"/>
        <v>5.5</v>
      </c>
    </row>
    <row r="11103" spans="1:6" x14ac:dyDescent="0.25">
      <c r="A11103" t="s">
        <v>276</v>
      </c>
      <c r="B11103" t="s">
        <v>218</v>
      </c>
      <c r="C11103" t="s">
        <v>91</v>
      </c>
      <c r="D11103" t="s">
        <v>385</v>
      </c>
      <c r="E11103" t="s">
        <v>192</v>
      </c>
      <c r="F11103">
        <f t="shared" si="173"/>
        <v>4.75</v>
      </c>
    </row>
    <row r="11104" spans="1:6" x14ac:dyDescent="0.25">
      <c r="A11104" t="s">
        <v>270</v>
      </c>
      <c r="B11104" t="s">
        <v>158</v>
      </c>
      <c r="C11104" t="s">
        <v>104</v>
      </c>
      <c r="D11104" t="s">
        <v>308</v>
      </c>
      <c r="E11104" t="s">
        <v>192</v>
      </c>
      <c r="F11104">
        <f t="shared" si="173"/>
        <v>6.25</v>
      </c>
    </row>
    <row r="11105" spans="1:6" x14ac:dyDescent="0.25">
      <c r="A11105" t="s">
        <v>46</v>
      </c>
      <c r="B11105" t="s">
        <v>243</v>
      </c>
      <c r="C11105" t="s">
        <v>153</v>
      </c>
      <c r="D11105" t="s">
        <v>416</v>
      </c>
      <c r="E11105" t="s">
        <v>192</v>
      </c>
      <c r="F11105">
        <f t="shared" si="173"/>
        <v>6.5</v>
      </c>
    </row>
    <row r="11106" spans="1:6" x14ac:dyDescent="0.25">
      <c r="A11106" t="s">
        <v>1094</v>
      </c>
      <c r="B11106" t="s">
        <v>1052</v>
      </c>
      <c r="C11106" t="s">
        <v>388</v>
      </c>
      <c r="D11106" t="s">
        <v>1380</v>
      </c>
      <c r="E11106" t="s">
        <v>192</v>
      </c>
      <c r="F11106">
        <f t="shared" si="173"/>
        <v>9</v>
      </c>
    </row>
    <row r="11107" spans="1:6" x14ac:dyDescent="0.25">
      <c r="A11107" t="s">
        <v>1219</v>
      </c>
      <c r="B11107" t="s">
        <v>243</v>
      </c>
      <c r="C11107" t="s">
        <v>17</v>
      </c>
      <c r="D11107" t="s">
        <v>952</v>
      </c>
      <c r="E11107" t="s">
        <v>192</v>
      </c>
      <c r="F11107">
        <f t="shared" si="173"/>
        <v>8</v>
      </c>
    </row>
    <row r="11108" spans="1:6" x14ac:dyDescent="0.25">
      <c r="A11108" t="s">
        <v>316</v>
      </c>
      <c r="B11108" t="s">
        <v>17</v>
      </c>
      <c r="C11108" t="s">
        <v>168</v>
      </c>
      <c r="D11108" t="s">
        <v>540</v>
      </c>
      <c r="E11108" t="s">
        <v>192</v>
      </c>
      <c r="F11108">
        <f t="shared" si="173"/>
        <v>5.75</v>
      </c>
    </row>
    <row r="11109" spans="1:6" x14ac:dyDescent="0.25">
      <c r="A11109" t="s">
        <v>143</v>
      </c>
      <c r="B11109" t="s">
        <v>106</v>
      </c>
      <c r="C11109" t="s">
        <v>221</v>
      </c>
      <c r="D11109" t="s">
        <v>198</v>
      </c>
      <c r="E11109" t="s">
        <v>110</v>
      </c>
      <c r="F11109">
        <f t="shared" si="173"/>
        <v>5</v>
      </c>
    </row>
    <row r="11110" spans="1:6" x14ac:dyDescent="0.25">
      <c r="A11110" t="s">
        <v>143</v>
      </c>
      <c r="B11110" t="s">
        <v>146</v>
      </c>
      <c r="C11110" t="s">
        <v>82</v>
      </c>
      <c r="D11110" t="s">
        <v>716</v>
      </c>
      <c r="E11110" t="s">
        <v>110</v>
      </c>
      <c r="F11110">
        <f t="shared" si="173"/>
        <v>5</v>
      </c>
    </row>
    <row r="11111" spans="1:6" x14ac:dyDescent="0.25">
      <c r="A11111" t="s">
        <v>14</v>
      </c>
      <c r="B11111" t="s">
        <v>56</v>
      </c>
      <c r="C11111" t="s">
        <v>222</v>
      </c>
      <c r="D11111" t="s">
        <v>382</v>
      </c>
      <c r="E11111" t="s">
        <v>110</v>
      </c>
      <c r="F11111">
        <f t="shared" si="173"/>
        <v>4.5</v>
      </c>
    </row>
    <row r="11112" spans="1:6" x14ac:dyDescent="0.25">
      <c r="A11112" t="s">
        <v>143</v>
      </c>
      <c r="B11112" t="s">
        <v>215</v>
      </c>
      <c r="C11112" t="s">
        <v>161</v>
      </c>
      <c r="D11112" t="s">
        <v>196</v>
      </c>
      <c r="E11112" t="s">
        <v>110</v>
      </c>
      <c r="F11112">
        <f t="shared" si="173"/>
        <v>5</v>
      </c>
    </row>
    <row r="11113" spans="1:6" x14ac:dyDescent="0.25">
      <c r="A11113" t="s">
        <v>121</v>
      </c>
      <c r="B11113" t="s">
        <v>109</v>
      </c>
      <c r="C11113" t="s">
        <v>228</v>
      </c>
      <c r="D11113" t="s">
        <v>369</v>
      </c>
      <c r="E11113" t="s">
        <v>110</v>
      </c>
      <c r="F11113">
        <f t="shared" si="173"/>
        <v>5.5</v>
      </c>
    </row>
    <row r="11114" spans="1:6" x14ac:dyDescent="0.25">
      <c r="A11114" t="s">
        <v>143</v>
      </c>
      <c r="B11114" t="s">
        <v>87</v>
      </c>
      <c r="C11114" t="s">
        <v>175</v>
      </c>
      <c r="D11114" t="s">
        <v>116</v>
      </c>
      <c r="E11114" t="s">
        <v>110</v>
      </c>
      <c r="F11114">
        <f t="shared" si="173"/>
        <v>5</v>
      </c>
    </row>
    <row r="11115" spans="1:6" x14ac:dyDescent="0.25">
      <c r="A11115" t="s">
        <v>121</v>
      </c>
      <c r="B11115" t="s">
        <v>153</v>
      </c>
      <c r="C11115" t="s">
        <v>54</v>
      </c>
      <c r="D11115" t="s">
        <v>722</v>
      </c>
      <c r="E11115" t="s">
        <v>110</v>
      </c>
      <c r="F11115">
        <f t="shared" si="173"/>
        <v>5.5</v>
      </c>
    </row>
    <row r="11116" spans="1:6" x14ac:dyDescent="0.25">
      <c r="A11116" t="s">
        <v>143</v>
      </c>
      <c r="B11116" t="s">
        <v>39</v>
      </c>
      <c r="C11116" t="s">
        <v>2</v>
      </c>
      <c r="D11116" t="s">
        <v>568</v>
      </c>
      <c r="E11116" t="s">
        <v>110</v>
      </c>
      <c r="F11116">
        <f t="shared" si="173"/>
        <v>5</v>
      </c>
    </row>
    <row r="11117" spans="1:6" x14ac:dyDescent="0.25">
      <c r="A11117" t="s">
        <v>283</v>
      </c>
      <c r="B11117" t="s">
        <v>239</v>
      </c>
      <c r="C11117" t="s">
        <v>1506</v>
      </c>
      <c r="D11117" t="s">
        <v>1403</v>
      </c>
      <c r="E11117" t="s">
        <v>110</v>
      </c>
      <c r="F11117">
        <f t="shared" si="173"/>
        <v>7.25</v>
      </c>
    </row>
    <row r="11118" spans="1:6" x14ac:dyDescent="0.25">
      <c r="A11118" t="s">
        <v>125</v>
      </c>
      <c r="B11118" t="s">
        <v>99</v>
      </c>
      <c r="C11118" t="s">
        <v>151</v>
      </c>
      <c r="D11118" t="s">
        <v>218</v>
      </c>
      <c r="E11118" t="s">
        <v>138</v>
      </c>
      <c r="F11118">
        <f t="shared" si="173"/>
        <v>6</v>
      </c>
    </row>
    <row r="11119" spans="1:6" x14ac:dyDescent="0.25">
      <c r="A11119" t="s">
        <v>14</v>
      </c>
      <c r="B11119" t="s">
        <v>46</v>
      </c>
      <c r="C11119" t="s">
        <v>56</v>
      </c>
      <c r="D11119" t="s">
        <v>206</v>
      </c>
      <c r="E11119" t="s">
        <v>138</v>
      </c>
      <c r="F11119">
        <f t="shared" si="173"/>
        <v>4.5</v>
      </c>
    </row>
    <row r="11120" spans="1:6" x14ac:dyDescent="0.25">
      <c r="A11120" t="s">
        <v>14</v>
      </c>
      <c r="B11120" t="s">
        <v>133</v>
      </c>
      <c r="C11120" t="s">
        <v>137</v>
      </c>
      <c r="D11120" t="s">
        <v>110</v>
      </c>
      <c r="E11120" t="s">
        <v>138</v>
      </c>
      <c r="F11120">
        <f t="shared" si="173"/>
        <v>4.5</v>
      </c>
    </row>
    <row r="11121" spans="1:6" x14ac:dyDescent="0.25">
      <c r="A11121" t="s">
        <v>125</v>
      </c>
      <c r="B11121" t="s">
        <v>153</v>
      </c>
      <c r="C11121" t="s">
        <v>803</v>
      </c>
      <c r="D11121" t="s">
        <v>171</v>
      </c>
      <c r="E11121" t="s">
        <v>138</v>
      </c>
      <c r="F11121">
        <f t="shared" si="173"/>
        <v>6</v>
      </c>
    </row>
    <row r="11122" spans="1:6" x14ac:dyDescent="0.25">
      <c r="A11122" t="s">
        <v>143</v>
      </c>
      <c r="B11122" t="s">
        <v>352</v>
      </c>
      <c r="C11122" t="s">
        <v>167</v>
      </c>
      <c r="D11122" t="s">
        <v>436</v>
      </c>
      <c r="E11122" t="s">
        <v>138</v>
      </c>
      <c r="F11122">
        <f t="shared" si="173"/>
        <v>5</v>
      </c>
    </row>
    <row r="11123" spans="1:6" x14ac:dyDescent="0.25">
      <c r="A11123" t="s">
        <v>14</v>
      </c>
      <c r="B11123" t="s">
        <v>293</v>
      </c>
      <c r="C11123" t="s">
        <v>139</v>
      </c>
      <c r="D11123" t="s">
        <v>342</v>
      </c>
      <c r="E11123" t="s">
        <v>138</v>
      </c>
      <c r="F11123">
        <f t="shared" si="173"/>
        <v>4.5</v>
      </c>
    </row>
    <row r="11124" spans="1:6" x14ac:dyDescent="0.25">
      <c r="A11124" t="s">
        <v>143</v>
      </c>
      <c r="B11124" t="s">
        <v>218</v>
      </c>
      <c r="C11124" t="s">
        <v>242</v>
      </c>
      <c r="D11124" t="s">
        <v>40</v>
      </c>
      <c r="E11124" t="s">
        <v>138</v>
      </c>
      <c r="F11124">
        <f t="shared" si="173"/>
        <v>5</v>
      </c>
    </row>
    <row r="11125" spans="1:6" x14ac:dyDescent="0.25">
      <c r="A11125" t="s">
        <v>157</v>
      </c>
      <c r="B11125" t="s">
        <v>106</v>
      </c>
      <c r="C11125" t="s">
        <v>91</v>
      </c>
      <c r="D11125" t="s">
        <v>12</v>
      </c>
      <c r="E11125" t="s">
        <v>138</v>
      </c>
      <c r="F11125">
        <f t="shared" si="173"/>
        <v>4.25</v>
      </c>
    </row>
    <row r="11126" spans="1:6" x14ac:dyDescent="0.25">
      <c r="A11126" t="s">
        <v>270</v>
      </c>
      <c r="B11126" t="s">
        <v>86</v>
      </c>
      <c r="C11126" t="s">
        <v>180</v>
      </c>
      <c r="D11126" t="s">
        <v>186</v>
      </c>
      <c r="E11126" t="s">
        <v>138</v>
      </c>
      <c r="F11126">
        <f t="shared" si="173"/>
        <v>6.25</v>
      </c>
    </row>
    <row r="11127" spans="1:6" x14ac:dyDescent="0.25">
      <c r="A11127" t="s">
        <v>143</v>
      </c>
      <c r="B11127" t="s">
        <v>11</v>
      </c>
      <c r="C11127" t="s">
        <v>106</v>
      </c>
      <c r="D11127" t="s">
        <v>1257</v>
      </c>
      <c r="E11127" t="s">
        <v>138</v>
      </c>
      <c r="F11127">
        <f t="shared" si="173"/>
        <v>5</v>
      </c>
    </row>
    <row r="11128" spans="1:6" x14ac:dyDescent="0.25">
      <c r="A11128" t="s">
        <v>121</v>
      </c>
      <c r="B11128" t="s">
        <v>212</v>
      </c>
      <c r="C11128" t="s">
        <v>104</v>
      </c>
      <c r="D11128" t="s">
        <v>1133</v>
      </c>
      <c r="E11128" t="s">
        <v>138</v>
      </c>
      <c r="F11128">
        <f t="shared" si="173"/>
        <v>5.5</v>
      </c>
    </row>
    <row r="11129" spans="1:6" x14ac:dyDescent="0.25">
      <c r="A11129" t="s">
        <v>316</v>
      </c>
      <c r="B11129" t="s">
        <v>47</v>
      </c>
      <c r="C11129" t="s">
        <v>146</v>
      </c>
      <c r="D11129" t="s">
        <v>1885</v>
      </c>
      <c r="E11129" t="s">
        <v>138</v>
      </c>
      <c r="F11129">
        <f t="shared" si="173"/>
        <v>5.75</v>
      </c>
    </row>
    <row r="11130" spans="1:6" x14ac:dyDescent="0.25">
      <c r="A11130" t="s">
        <v>273</v>
      </c>
      <c r="B11130" t="s">
        <v>244</v>
      </c>
      <c r="C11130" t="s">
        <v>138</v>
      </c>
      <c r="D11130" t="s">
        <v>1878</v>
      </c>
      <c r="E11130" t="s">
        <v>138</v>
      </c>
      <c r="F11130">
        <f t="shared" si="173"/>
        <v>7</v>
      </c>
    </row>
    <row r="11131" spans="1:6" x14ac:dyDescent="0.25">
      <c r="A11131" t="s">
        <v>1511</v>
      </c>
      <c r="B11131" t="s">
        <v>75</v>
      </c>
      <c r="C11131" t="s">
        <v>429</v>
      </c>
      <c r="D11131" t="s">
        <v>1761</v>
      </c>
      <c r="E11131" t="s">
        <v>138</v>
      </c>
      <c r="F11131">
        <f t="shared" si="173"/>
        <v>10</v>
      </c>
    </row>
    <row r="11132" spans="1:6" x14ac:dyDescent="0.25">
      <c r="A11132" t="s">
        <v>14</v>
      </c>
      <c r="B11132" t="s">
        <v>206</v>
      </c>
      <c r="C11132" t="s">
        <v>47</v>
      </c>
      <c r="D11132" t="s">
        <v>99</v>
      </c>
      <c r="E11132" t="s">
        <v>228</v>
      </c>
      <c r="F11132">
        <f t="shared" si="173"/>
        <v>4.5</v>
      </c>
    </row>
    <row r="11133" spans="1:6" x14ac:dyDescent="0.25">
      <c r="A11133" t="s">
        <v>14</v>
      </c>
      <c r="B11133" t="s">
        <v>215</v>
      </c>
      <c r="C11133" t="s">
        <v>56</v>
      </c>
      <c r="D11133" t="s">
        <v>192</v>
      </c>
      <c r="E11133" t="s">
        <v>228</v>
      </c>
      <c r="F11133">
        <f t="shared" si="173"/>
        <v>4.5</v>
      </c>
    </row>
    <row r="11134" spans="1:6" x14ac:dyDescent="0.25">
      <c r="A11134" t="s">
        <v>143</v>
      </c>
      <c r="B11134" t="s">
        <v>70</v>
      </c>
      <c r="C11134" t="s">
        <v>204</v>
      </c>
      <c r="D11134" t="s">
        <v>192</v>
      </c>
      <c r="E11134" t="s">
        <v>228</v>
      </c>
      <c r="F11134">
        <f t="shared" si="173"/>
        <v>5</v>
      </c>
    </row>
    <row r="11135" spans="1:6" x14ac:dyDescent="0.25">
      <c r="A11135" t="s">
        <v>14</v>
      </c>
      <c r="B11135" t="s">
        <v>129</v>
      </c>
      <c r="C11135" t="s">
        <v>206</v>
      </c>
      <c r="D11135" t="s">
        <v>247</v>
      </c>
      <c r="E11135" t="s">
        <v>228</v>
      </c>
      <c r="F11135">
        <f t="shared" si="173"/>
        <v>4.5</v>
      </c>
    </row>
    <row r="11136" spans="1:6" x14ac:dyDescent="0.25">
      <c r="A11136" t="s">
        <v>125</v>
      </c>
      <c r="B11136" t="s">
        <v>1052</v>
      </c>
      <c r="C11136" t="s">
        <v>86</v>
      </c>
      <c r="D11136" t="s">
        <v>118</v>
      </c>
      <c r="E11136" t="s">
        <v>228</v>
      </c>
      <c r="F11136">
        <f t="shared" si="173"/>
        <v>6</v>
      </c>
    </row>
    <row r="11137" spans="1:6" x14ac:dyDescent="0.25">
      <c r="A11137" t="s">
        <v>265</v>
      </c>
      <c r="B11137" t="s">
        <v>1412</v>
      </c>
      <c r="C11137" t="s">
        <v>252</v>
      </c>
      <c r="D11137" t="s">
        <v>213</v>
      </c>
      <c r="E11137" t="s">
        <v>228</v>
      </c>
      <c r="F11137">
        <f t="shared" si="173"/>
        <v>6.75</v>
      </c>
    </row>
    <row r="11138" spans="1:6" x14ac:dyDescent="0.25">
      <c r="A11138" t="s">
        <v>10</v>
      </c>
      <c r="B11138" t="s">
        <v>85</v>
      </c>
      <c r="C11138" t="s">
        <v>39</v>
      </c>
      <c r="D11138" t="s">
        <v>567</v>
      </c>
      <c r="E11138" t="s">
        <v>228</v>
      </c>
      <c r="F11138">
        <f t="shared" si="173"/>
        <v>3.75</v>
      </c>
    </row>
    <row r="11139" spans="1:6" x14ac:dyDescent="0.25">
      <c r="A11139" t="s">
        <v>316</v>
      </c>
      <c r="B11139" t="s">
        <v>101</v>
      </c>
      <c r="C11139" t="s">
        <v>104</v>
      </c>
      <c r="D11139" t="s">
        <v>12</v>
      </c>
      <c r="E11139" t="s">
        <v>228</v>
      </c>
      <c r="F11139">
        <f t="shared" ref="F11139:F11202" si="174">VALUE(A11139)</f>
        <v>5.75</v>
      </c>
    </row>
    <row r="11140" spans="1:6" x14ac:dyDescent="0.25">
      <c r="A11140" t="s">
        <v>265</v>
      </c>
      <c r="B11140" t="s">
        <v>22</v>
      </c>
      <c r="C11140" t="s">
        <v>187</v>
      </c>
      <c r="D11140" t="s">
        <v>245</v>
      </c>
      <c r="E11140" t="s">
        <v>228</v>
      </c>
      <c r="F11140">
        <f t="shared" si="174"/>
        <v>6.75</v>
      </c>
    </row>
    <row r="11141" spans="1:6" x14ac:dyDescent="0.25">
      <c r="A11141" t="s">
        <v>46</v>
      </c>
      <c r="B11141" t="s">
        <v>121</v>
      </c>
      <c r="C11141" t="s">
        <v>812</v>
      </c>
      <c r="D11141" t="s">
        <v>93</v>
      </c>
      <c r="E11141" t="s">
        <v>228</v>
      </c>
      <c r="F11141">
        <f t="shared" si="174"/>
        <v>6.5</v>
      </c>
    </row>
    <row r="11142" spans="1:6" x14ac:dyDescent="0.25">
      <c r="A11142" t="s">
        <v>46</v>
      </c>
      <c r="B11142" t="s">
        <v>146</v>
      </c>
      <c r="C11142" t="s">
        <v>1036</v>
      </c>
      <c r="D11142" t="s">
        <v>393</v>
      </c>
      <c r="E11142" t="s">
        <v>228</v>
      </c>
      <c r="F11142">
        <f t="shared" si="174"/>
        <v>6.5</v>
      </c>
    </row>
    <row r="11143" spans="1:6" x14ac:dyDescent="0.25">
      <c r="A11143" t="s">
        <v>283</v>
      </c>
      <c r="B11143" t="s">
        <v>243</v>
      </c>
      <c r="C11143" t="s">
        <v>99</v>
      </c>
      <c r="D11143" t="s">
        <v>1424</v>
      </c>
      <c r="E11143" t="s">
        <v>228</v>
      </c>
      <c r="F11143">
        <f t="shared" si="174"/>
        <v>7.25</v>
      </c>
    </row>
    <row r="11144" spans="1:6" x14ac:dyDescent="0.25">
      <c r="A11144" t="s">
        <v>143</v>
      </c>
      <c r="B11144" t="s">
        <v>158</v>
      </c>
      <c r="C11144" t="s">
        <v>2</v>
      </c>
      <c r="D11144" t="s">
        <v>1406</v>
      </c>
      <c r="E11144" t="s">
        <v>228</v>
      </c>
      <c r="F11144">
        <f t="shared" si="174"/>
        <v>5</v>
      </c>
    </row>
    <row r="11145" spans="1:6" x14ac:dyDescent="0.25">
      <c r="A11145" t="s">
        <v>273</v>
      </c>
      <c r="B11145" t="s">
        <v>91</v>
      </c>
      <c r="C11145" t="s">
        <v>60</v>
      </c>
      <c r="D11145" t="s">
        <v>2360</v>
      </c>
      <c r="E11145" t="s">
        <v>228</v>
      </c>
      <c r="F11145">
        <f t="shared" si="174"/>
        <v>7</v>
      </c>
    </row>
    <row r="11146" spans="1:6" x14ac:dyDescent="0.25">
      <c r="A11146" t="s">
        <v>125</v>
      </c>
      <c r="B11146" t="s">
        <v>68</v>
      </c>
      <c r="C11146" t="s">
        <v>70</v>
      </c>
      <c r="D11146" t="s">
        <v>336</v>
      </c>
      <c r="E11146" t="s">
        <v>82</v>
      </c>
      <c r="F11146">
        <f t="shared" si="174"/>
        <v>6</v>
      </c>
    </row>
    <row r="11147" spans="1:6" x14ac:dyDescent="0.25">
      <c r="A11147" t="s">
        <v>143</v>
      </c>
      <c r="B11147" t="s">
        <v>106</v>
      </c>
      <c r="C11147" t="s">
        <v>58</v>
      </c>
      <c r="D11147" t="s">
        <v>227</v>
      </c>
      <c r="E11147" t="s">
        <v>82</v>
      </c>
      <c r="F11147">
        <f t="shared" si="174"/>
        <v>5</v>
      </c>
    </row>
    <row r="11148" spans="1:6" x14ac:dyDescent="0.25">
      <c r="A11148" t="s">
        <v>125</v>
      </c>
      <c r="B11148" t="s">
        <v>343</v>
      </c>
      <c r="C11148" t="s">
        <v>429</v>
      </c>
      <c r="D11148" t="s">
        <v>227</v>
      </c>
      <c r="E11148" t="s">
        <v>82</v>
      </c>
      <c r="F11148">
        <f t="shared" si="174"/>
        <v>6</v>
      </c>
    </row>
    <row r="11149" spans="1:6" x14ac:dyDescent="0.25">
      <c r="A11149" t="s">
        <v>143</v>
      </c>
      <c r="B11149" t="s">
        <v>232</v>
      </c>
      <c r="C11149" t="s">
        <v>131</v>
      </c>
      <c r="D11149" t="s">
        <v>171</v>
      </c>
      <c r="E11149" t="s">
        <v>82</v>
      </c>
      <c r="F11149">
        <f t="shared" si="174"/>
        <v>5</v>
      </c>
    </row>
    <row r="11150" spans="1:6" x14ac:dyDescent="0.25">
      <c r="A11150" t="s">
        <v>143</v>
      </c>
      <c r="B11150" t="s">
        <v>212</v>
      </c>
      <c r="C11150" t="s">
        <v>63</v>
      </c>
      <c r="D11150" t="s">
        <v>350</v>
      </c>
      <c r="E11150" t="s">
        <v>82</v>
      </c>
      <c r="F11150">
        <f t="shared" si="174"/>
        <v>5</v>
      </c>
    </row>
    <row r="11151" spans="1:6" x14ac:dyDescent="0.25">
      <c r="A11151" t="s">
        <v>276</v>
      </c>
      <c r="B11151" t="s">
        <v>343</v>
      </c>
      <c r="C11151" t="s">
        <v>244</v>
      </c>
      <c r="D11151" t="s">
        <v>939</v>
      </c>
      <c r="E11151" t="s">
        <v>82</v>
      </c>
      <c r="F11151">
        <f t="shared" si="174"/>
        <v>4.75</v>
      </c>
    </row>
    <row r="11152" spans="1:6" x14ac:dyDescent="0.25">
      <c r="A11152" t="s">
        <v>46</v>
      </c>
      <c r="B11152" t="s">
        <v>153</v>
      </c>
      <c r="C11152" t="s">
        <v>348</v>
      </c>
      <c r="D11152" t="s">
        <v>37</v>
      </c>
      <c r="E11152" t="s">
        <v>82</v>
      </c>
      <c r="F11152">
        <f t="shared" si="174"/>
        <v>6.5</v>
      </c>
    </row>
    <row r="11153" spans="1:6" x14ac:dyDescent="0.25">
      <c r="A11153" t="s">
        <v>125</v>
      </c>
      <c r="B11153" t="s">
        <v>16</v>
      </c>
      <c r="C11153" t="s">
        <v>107</v>
      </c>
      <c r="D11153" t="s">
        <v>1990</v>
      </c>
      <c r="E11153" t="s">
        <v>82</v>
      </c>
      <c r="F11153">
        <f t="shared" si="174"/>
        <v>6</v>
      </c>
    </row>
    <row r="11154" spans="1:6" x14ac:dyDescent="0.25">
      <c r="A11154" t="s">
        <v>316</v>
      </c>
      <c r="B11154" t="s">
        <v>3</v>
      </c>
      <c r="C11154" t="s">
        <v>43</v>
      </c>
      <c r="D11154" t="s">
        <v>1935</v>
      </c>
      <c r="E11154" t="s">
        <v>82</v>
      </c>
      <c r="F11154">
        <f t="shared" si="174"/>
        <v>5.75</v>
      </c>
    </row>
    <row r="11155" spans="1:6" x14ac:dyDescent="0.25">
      <c r="A11155" t="s">
        <v>1219</v>
      </c>
      <c r="B11155" t="s">
        <v>67</v>
      </c>
      <c r="C11155" t="s">
        <v>232</v>
      </c>
      <c r="D11155" t="s">
        <v>699</v>
      </c>
      <c r="E11155" t="s">
        <v>82</v>
      </c>
      <c r="F11155">
        <f t="shared" si="174"/>
        <v>8</v>
      </c>
    </row>
    <row r="11156" spans="1:6" x14ac:dyDescent="0.25">
      <c r="A11156" t="s">
        <v>283</v>
      </c>
      <c r="B11156" t="s">
        <v>78</v>
      </c>
      <c r="C11156" t="s">
        <v>127</v>
      </c>
      <c r="D11156" t="s">
        <v>978</v>
      </c>
      <c r="E11156" t="s">
        <v>82</v>
      </c>
      <c r="F11156">
        <f t="shared" si="174"/>
        <v>7.25</v>
      </c>
    </row>
    <row r="11157" spans="1:6" x14ac:dyDescent="0.25">
      <c r="A11157" t="s">
        <v>143</v>
      </c>
      <c r="B11157" t="s">
        <v>153</v>
      </c>
      <c r="C11157" t="s">
        <v>293</v>
      </c>
      <c r="D11157" t="s">
        <v>612</v>
      </c>
      <c r="E11157" t="s">
        <v>149</v>
      </c>
      <c r="F11157">
        <f t="shared" si="174"/>
        <v>5</v>
      </c>
    </row>
    <row r="11158" spans="1:6" x14ac:dyDescent="0.25">
      <c r="A11158" t="s">
        <v>316</v>
      </c>
      <c r="B11158" t="s">
        <v>42</v>
      </c>
      <c r="C11158" t="s">
        <v>56</v>
      </c>
      <c r="D11158" t="s">
        <v>60</v>
      </c>
      <c r="E11158" t="s">
        <v>149</v>
      </c>
      <c r="F11158">
        <f t="shared" si="174"/>
        <v>5.75</v>
      </c>
    </row>
    <row r="11159" spans="1:6" x14ac:dyDescent="0.25">
      <c r="A11159" t="s">
        <v>143</v>
      </c>
      <c r="B11159" t="s">
        <v>218</v>
      </c>
      <c r="C11159" t="s">
        <v>110</v>
      </c>
      <c r="D11159" t="s">
        <v>180</v>
      </c>
      <c r="E11159" t="s">
        <v>149</v>
      </c>
      <c r="F11159">
        <f t="shared" si="174"/>
        <v>5</v>
      </c>
    </row>
    <row r="11160" spans="1:6" x14ac:dyDescent="0.25">
      <c r="A11160" t="s">
        <v>14</v>
      </c>
      <c r="B11160" t="s">
        <v>293</v>
      </c>
      <c r="C11160" t="s">
        <v>69</v>
      </c>
      <c r="D11160" t="s">
        <v>141</v>
      </c>
      <c r="E11160" t="s">
        <v>149</v>
      </c>
      <c r="F11160">
        <f t="shared" si="174"/>
        <v>4.5</v>
      </c>
    </row>
    <row r="11161" spans="1:6" x14ac:dyDescent="0.25">
      <c r="A11161" t="s">
        <v>121</v>
      </c>
      <c r="B11161" t="s">
        <v>212</v>
      </c>
      <c r="C11161" t="s">
        <v>239</v>
      </c>
      <c r="D11161" t="s">
        <v>577</v>
      </c>
      <c r="E11161" t="s">
        <v>149</v>
      </c>
      <c r="F11161">
        <f t="shared" si="174"/>
        <v>5.5</v>
      </c>
    </row>
    <row r="11162" spans="1:6" x14ac:dyDescent="0.25">
      <c r="A11162" t="s">
        <v>283</v>
      </c>
      <c r="B11162" t="s">
        <v>243</v>
      </c>
      <c r="C11162" t="s">
        <v>174</v>
      </c>
      <c r="D11162" t="s">
        <v>1036</v>
      </c>
      <c r="E11162" t="s">
        <v>149</v>
      </c>
      <c r="F11162">
        <f t="shared" si="174"/>
        <v>7.25</v>
      </c>
    </row>
    <row r="11163" spans="1:6" x14ac:dyDescent="0.25">
      <c r="A11163" t="s">
        <v>121</v>
      </c>
      <c r="B11163" t="s">
        <v>343</v>
      </c>
      <c r="C11163" t="s">
        <v>11</v>
      </c>
      <c r="D11163" t="s">
        <v>115</v>
      </c>
      <c r="E11163" t="s">
        <v>149</v>
      </c>
      <c r="F11163">
        <f t="shared" si="174"/>
        <v>5.5</v>
      </c>
    </row>
    <row r="11164" spans="1:6" x14ac:dyDescent="0.25">
      <c r="A11164" t="s">
        <v>270</v>
      </c>
      <c r="B11164" t="s">
        <v>96</v>
      </c>
      <c r="C11164" t="s">
        <v>252</v>
      </c>
      <c r="D11164" t="s">
        <v>430</v>
      </c>
      <c r="E11164" t="s">
        <v>149</v>
      </c>
      <c r="F11164">
        <f t="shared" si="174"/>
        <v>6.25</v>
      </c>
    </row>
    <row r="11165" spans="1:6" x14ac:dyDescent="0.25">
      <c r="A11165" t="s">
        <v>46</v>
      </c>
      <c r="B11165" t="s">
        <v>146</v>
      </c>
      <c r="C11165" t="s">
        <v>147</v>
      </c>
      <c r="D11165" t="s">
        <v>148</v>
      </c>
      <c r="E11165" t="s">
        <v>149</v>
      </c>
      <c r="F11165">
        <f t="shared" si="174"/>
        <v>6.5</v>
      </c>
    </row>
    <row r="11166" spans="1:6" x14ac:dyDescent="0.25">
      <c r="A11166" t="s">
        <v>270</v>
      </c>
      <c r="B11166" t="s">
        <v>99</v>
      </c>
      <c r="C11166" t="s">
        <v>252</v>
      </c>
      <c r="D11166" t="s">
        <v>2123</v>
      </c>
      <c r="E11166" t="s">
        <v>149</v>
      </c>
      <c r="F11166">
        <f t="shared" si="174"/>
        <v>6.25</v>
      </c>
    </row>
    <row r="11167" spans="1:6" x14ac:dyDescent="0.25">
      <c r="A11167" t="s">
        <v>283</v>
      </c>
      <c r="B11167" t="s">
        <v>109</v>
      </c>
      <c r="C11167" t="s">
        <v>116</v>
      </c>
      <c r="D11167" t="s">
        <v>1632</v>
      </c>
      <c r="E11167" t="s">
        <v>149</v>
      </c>
      <c r="F11167">
        <f t="shared" si="174"/>
        <v>7.25</v>
      </c>
    </row>
    <row r="11168" spans="1:6" x14ac:dyDescent="0.25">
      <c r="A11168" t="s">
        <v>143</v>
      </c>
      <c r="B11168" t="s">
        <v>212</v>
      </c>
      <c r="C11168" t="s">
        <v>138</v>
      </c>
      <c r="D11168" t="s">
        <v>7</v>
      </c>
      <c r="E11168" t="s">
        <v>336</v>
      </c>
      <c r="F11168">
        <f t="shared" si="174"/>
        <v>5</v>
      </c>
    </row>
    <row r="11169" spans="1:6" x14ac:dyDescent="0.25">
      <c r="A11169" t="s">
        <v>125</v>
      </c>
      <c r="B11169" t="s">
        <v>239</v>
      </c>
      <c r="C11169" t="s">
        <v>652</v>
      </c>
      <c r="D11169" t="s">
        <v>342</v>
      </c>
      <c r="E11169" t="s">
        <v>336</v>
      </c>
      <c r="F11169">
        <f t="shared" si="174"/>
        <v>6</v>
      </c>
    </row>
    <row r="11170" spans="1:6" x14ac:dyDescent="0.25">
      <c r="A11170" t="s">
        <v>143</v>
      </c>
      <c r="B11170" t="s">
        <v>63</v>
      </c>
      <c r="C11170" t="s">
        <v>387</v>
      </c>
      <c r="D11170" t="s">
        <v>127</v>
      </c>
      <c r="E11170" t="s">
        <v>336</v>
      </c>
      <c r="F11170">
        <f t="shared" si="174"/>
        <v>5</v>
      </c>
    </row>
    <row r="11171" spans="1:6" x14ac:dyDescent="0.25">
      <c r="A11171" t="s">
        <v>143</v>
      </c>
      <c r="B11171" t="s">
        <v>112</v>
      </c>
      <c r="C11171" t="s">
        <v>153</v>
      </c>
      <c r="D11171" t="s">
        <v>571</v>
      </c>
      <c r="E11171" t="s">
        <v>336</v>
      </c>
      <c r="F11171">
        <f t="shared" si="174"/>
        <v>5</v>
      </c>
    </row>
    <row r="11172" spans="1:6" x14ac:dyDescent="0.25">
      <c r="A11172" t="s">
        <v>143</v>
      </c>
      <c r="B11172" t="s">
        <v>106</v>
      </c>
      <c r="C11172" t="s">
        <v>11</v>
      </c>
      <c r="D11172" t="s">
        <v>745</v>
      </c>
      <c r="E11172" t="s">
        <v>336</v>
      </c>
      <c r="F11172">
        <f t="shared" si="174"/>
        <v>5</v>
      </c>
    </row>
    <row r="11173" spans="1:6" x14ac:dyDescent="0.25">
      <c r="A11173" t="s">
        <v>316</v>
      </c>
      <c r="B11173" t="s">
        <v>158</v>
      </c>
      <c r="C11173" t="s">
        <v>117</v>
      </c>
      <c r="D11173" t="s">
        <v>829</v>
      </c>
      <c r="E11173" t="s">
        <v>336</v>
      </c>
      <c r="F11173">
        <f t="shared" si="174"/>
        <v>5.75</v>
      </c>
    </row>
    <row r="11174" spans="1:6" x14ac:dyDescent="0.25">
      <c r="A11174" t="s">
        <v>283</v>
      </c>
      <c r="B11174" t="s">
        <v>76</v>
      </c>
      <c r="C11174" t="s">
        <v>1</v>
      </c>
      <c r="D11174" t="s">
        <v>694</v>
      </c>
      <c r="E11174" t="s">
        <v>336</v>
      </c>
      <c r="F11174">
        <f t="shared" si="174"/>
        <v>7.25</v>
      </c>
    </row>
    <row r="11175" spans="1:6" x14ac:dyDescent="0.25">
      <c r="A11175" t="s">
        <v>121</v>
      </c>
      <c r="B11175" t="s">
        <v>146</v>
      </c>
      <c r="C11175" t="s">
        <v>154</v>
      </c>
      <c r="D11175" t="s">
        <v>602</v>
      </c>
      <c r="E11175" t="s">
        <v>336</v>
      </c>
      <c r="F11175">
        <f t="shared" si="174"/>
        <v>5.5</v>
      </c>
    </row>
    <row r="11176" spans="1:6" x14ac:dyDescent="0.25">
      <c r="A11176" t="s">
        <v>121</v>
      </c>
      <c r="B11176" t="s">
        <v>189</v>
      </c>
      <c r="C11176" t="s">
        <v>58</v>
      </c>
      <c r="D11176" t="s">
        <v>1086</v>
      </c>
      <c r="E11176" t="s">
        <v>336</v>
      </c>
      <c r="F11176">
        <f t="shared" si="174"/>
        <v>5.5</v>
      </c>
    </row>
    <row r="11177" spans="1:6" x14ac:dyDescent="0.25">
      <c r="A11177" t="s">
        <v>46</v>
      </c>
      <c r="B11177" t="s">
        <v>352</v>
      </c>
      <c r="C11177" t="s">
        <v>350</v>
      </c>
      <c r="D11177" t="s">
        <v>433</v>
      </c>
      <c r="E11177" t="s">
        <v>336</v>
      </c>
      <c r="F11177">
        <f t="shared" si="174"/>
        <v>6.5</v>
      </c>
    </row>
    <row r="11178" spans="1:6" x14ac:dyDescent="0.25">
      <c r="A11178" t="s">
        <v>339</v>
      </c>
      <c r="B11178" t="s">
        <v>1052</v>
      </c>
      <c r="C11178" t="s">
        <v>745</v>
      </c>
      <c r="D11178" t="s">
        <v>1133</v>
      </c>
      <c r="E11178" t="s">
        <v>336</v>
      </c>
      <c r="F11178">
        <f t="shared" si="174"/>
        <v>8.25</v>
      </c>
    </row>
    <row r="11179" spans="1:6" x14ac:dyDescent="0.25">
      <c r="A11179" t="s">
        <v>121</v>
      </c>
      <c r="B11179" t="s">
        <v>144</v>
      </c>
      <c r="C11179" t="s">
        <v>218</v>
      </c>
      <c r="D11179" t="s">
        <v>94</v>
      </c>
      <c r="E11179" t="s">
        <v>336</v>
      </c>
      <c r="F11179">
        <f t="shared" si="174"/>
        <v>5.5</v>
      </c>
    </row>
    <row r="11180" spans="1:6" x14ac:dyDescent="0.25">
      <c r="A11180" t="s">
        <v>143</v>
      </c>
      <c r="B11180" t="s">
        <v>3</v>
      </c>
      <c r="C11180" t="s">
        <v>76</v>
      </c>
      <c r="D11180" t="s">
        <v>1956</v>
      </c>
      <c r="E11180" t="s">
        <v>336</v>
      </c>
      <c r="F11180">
        <f t="shared" si="174"/>
        <v>5</v>
      </c>
    </row>
    <row r="11181" spans="1:6" x14ac:dyDescent="0.25">
      <c r="A11181" t="s">
        <v>265</v>
      </c>
      <c r="B11181" t="s">
        <v>107</v>
      </c>
      <c r="C11181" t="s">
        <v>8</v>
      </c>
      <c r="D11181" t="s">
        <v>854</v>
      </c>
      <c r="E11181" t="s">
        <v>336</v>
      </c>
      <c r="F11181">
        <f t="shared" si="174"/>
        <v>6.75</v>
      </c>
    </row>
    <row r="11182" spans="1:6" x14ac:dyDescent="0.25">
      <c r="A11182" t="s">
        <v>143</v>
      </c>
      <c r="B11182" t="s">
        <v>218</v>
      </c>
      <c r="C11182" t="s">
        <v>54</v>
      </c>
      <c r="D11182" t="s">
        <v>138</v>
      </c>
      <c r="E11182" t="s">
        <v>113</v>
      </c>
      <c r="F11182">
        <f t="shared" si="174"/>
        <v>5</v>
      </c>
    </row>
    <row r="11183" spans="1:6" x14ac:dyDescent="0.25">
      <c r="A11183" t="s">
        <v>265</v>
      </c>
      <c r="B11183" t="s">
        <v>22</v>
      </c>
      <c r="C11183" t="s">
        <v>11</v>
      </c>
      <c r="D11183" t="s">
        <v>164</v>
      </c>
      <c r="E11183" t="s">
        <v>113</v>
      </c>
      <c r="F11183">
        <f t="shared" si="174"/>
        <v>6.75</v>
      </c>
    </row>
    <row r="11184" spans="1:6" x14ac:dyDescent="0.25">
      <c r="A11184" t="s">
        <v>14</v>
      </c>
      <c r="B11184" t="s">
        <v>6</v>
      </c>
      <c r="C11184" t="s">
        <v>85</v>
      </c>
      <c r="D11184" t="s">
        <v>137</v>
      </c>
      <c r="E11184" t="s">
        <v>113</v>
      </c>
      <c r="F11184">
        <f t="shared" si="174"/>
        <v>4.5</v>
      </c>
    </row>
    <row r="11185" spans="1:6" x14ac:dyDescent="0.25">
      <c r="A11185" t="s">
        <v>886</v>
      </c>
      <c r="B11185" t="s">
        <v>728</v>
      </c>
      <c r="C11185" t="s">
        <v>190</v>
      </c>
      <c r="D11185" t="s">
        <v>937</v>
      </c>
      <c r="E11185" t="s">
        <v>113</v>
      </c>
      <c r="F11185">
        <f t="shared" si="174"/>
        <v>7.75</v>
      </c>
    </row>
    <row r="11186" spans="1:6" x14ac:dyDescent="0.25">
      <c r="A11186" t="s">
        <v>121</v>
      </c>
      <c r="B11186" t="s">
        <v>189</v>
      </c>
      <c r="C11186" t="s">
        <v>46</v>
      </c>
      <c r="D11186" t="s">
        <v>1085</v>
      </c>
      <c r="E11186" t="s">
        <v>113</v>
      </c>
      <c r="F11186">
        <f t="shared" si="174"/>
        <v>5.5</v>
      </c>
    </row>
    <row r="11187" spans="1:6" x14ac:dyDescent="0.25">
      <c r="A11187" t="s">
        <v>339</v>
      </c>
      <c r="B11187" t="s">
        <v>1467</v>
      </c>
      <c r="C11187" t="s">
        <v>207</v>
      </c>
      <c r="D11187" t="s">
        <v>27</v>
      </c>
      <c r="E11187" t="s">
        <v>113</v>
      </c>
      <c r="F11187">
        <f t="shared" si="174"/>
        <v>8.25</v>
      </c>
    </row>
    <row r="11188" spans="1:6" x14ac:dyDescent="0.25">
      <c r="A11188" t="s">
        <v>125</v>
      </c>
      <c r="B11188" t="s">
        <v>46</v>
      </c>
      <c r="C11188" t="s">
        <v>417</v>
      </c>
      <c r="D11188" t="s">
        <v>1236</v>
      </c>
      <c r="E11188" t="s">
        <v>113</v>
      </c>
      <c r="F11188">
        <f t="shared" si="174"/>
        <v>6</v>
      </c>
    </row>
    <row r="11189" spans="1:6" x14ac:dyDescent="0.25">
      <c r="A11189" t="s">
        <v>143</v>
      </c>
      <c r="B11189" t="s">
        <v>129</v>
      </c>
      <c r="C11189" t="s">
        <v>192</v>
      </c>
      <c r="D11189" t="s">
        <v>1151</v>
      </c>
      <c r="E11189" t="s">
        <v>113</v>
      </c>
      <c r="F11189">
        <f t="shared" si="174"/>
        <v>5</v>
      </c>
    </row>
    <row r="11190" spans="1:6" x14ac:dyDescent="0.25">
      <c r="A11190" t="s">
        <v>265</v>
      </c>
      <c r="B11190" t="s">
        <v>16</v>
      </c>
      <c r="C11190" t="s">
        <v>144</v>
      </c>
      <c r="D11190" t="s">
        <v>108</v>
      </c>
      <c r="E11190" t="s">
        <v>187</v>
      </c>
      <c r="F11190">
        <f t="shared" si="174"/>
        <v>6.75</v>
      </c>
    </row>
    <row r="11191" spans="1:6" x14ac:dyDescent="0.25">
      <c r="A11191" t="s">
        <v>143</v>
      </c>
      <c r="B11191" t="s">
        <v>78</v>
      </c>
      <c r="C11191" t="s">
        <v>58</v>
      </c>
      <c r="D11191" t="s">
        <v>138</v>
      </c>
      <c r="E11191" t="s">
        <v>187</v>
      </c>
      <c r="F11191">
        <f t="shared" si="174"/>
        <v>5</v>
      </c>
    </row>
    <row r="11192" spans="1:6" x14ac:dyDescent="0.25">
      <c r="A11192" t="s">
        <v>143</v>
      </c>
      <c r="B11192" t="s">
        <v>63</v>
      </c>
      <c r="C11192" t="s">
        <v>352</v>
      </c>
      <c r="D11192" t="s">
        <v>323</v>
      </c>
      <c r="E11192" t="s">
        <v>187</v>
      </c>
      <c r="F11192">
        <f t="shared" si="174"/>
        <v>5</v>
      </c>
    </row>
    <row r="11193" spans="1:6" x14ac:dyDescent="0.25">
      <c r="A11193" t="s">
        <v>14</v>
      </c>
      <c r="B11193" t="s">
        <v>215</v>
      </c>
      <c r="C11193" t="s">
        <v>17</v>
      </c>
      <c r="D11193" t="s">
        <v>131</v>
      </c>
      <c r="E11193" t="s">
        <v>187</v>
      </c>
      <c r="F11193">
        <f t="shared" si="174"/>
        <v>4.5</v>
      </c>
    </row>
    <row r="11194" spans="1:6" x14ac:dyDescent="0.25">
      <c r="A11194" t="s">
        <v>14</v>
      </c>
      <c r="B11194" t="s">
        <v>52</v>
      </c>
      <c r="C11194" t="s">
        <v>252</v>
      </c>
      <c r="D11194" t="s">
        <v>208</v>
      </c>
      <c r="E11194" t="s">
        <v>187</v>
      </c>
      <c r="F11194">
        <f t="shared" si="174"/>
        <v>4.5</v>
      </c>
    </row>
    <row r="11195" spans="1:6" x14ac:dyDescent="0.25">
      <c r="A11195" t="s">
        <v>157</v>
      </c>
      <c r="B11195" t="s">
        <v>212</v>
      </c>
      <c r="C11195" t="s">
        <v>26</v>
      </c>
      <c r="D11195" t="s">
        <v>12</v>
      </c>
      <c r="E11195" t="s">
        <v>187</v>
      </c>
      <c r="F11195">
        <f t="shared" si="174"/>
        <v>4.25</v>
      </c>
    </row>
    <row r="11196" spans="1:6" x14ac:dyDescent="0.25">
      <c r="A11196" t="s">
        <v>10</v>
      </c>
      <c r="B11196" t="s">
        <v>175</v>
      </c>
      <c r="C11196" t="s">
        <v>3</v>
      </c>
      <c r="D11196" t="s">
        <v>330</v>
      </c>
      <c r="E11196" t="s">
        <v>187</v>
      </c>
      <c r="F11196">
        <f t="shared" si="174"/>
        <v>3.75</v>
      </c>
    </row>
    <row r="11197" spans="1:6" x14ac:dyDescent="0.25">
      <c r="A11197" t="s">
        <v>270</v>
      </c>
      <c r="B11197" t="s">
        <v>244</v>
      </c>
      <c r="C11197" t="s">
        <v>82</v>
      </c>
      <c r="D11197" t="s">
        <v>602</v>
      </c>
      <c r="E11197" t="s">
        <v>187</v>
      </c>
      <c r="F11197">
        <f t="shared" si="174"/>
        <v>6.25</v>
      </c>
    </row>
    <row r="11198" spans="1:6" x14ac:dyDescent="0.25">
      <c r="A11198" t="s">
        <v>270</v>
      </c>
      <c r="B11198" t="s">
        <v>26</v>
      </c>
      <c r="C11198" t="s">
        <v>113</v>
      </c>
      <c r="D11198" t="s">
        <v>943</v>
      </c>
      <c r="E11198" t="s">
        <v>187</v>
      </c>
      <c r="F11198">
        <f t="shared" si="174"/>
        <v>6.25</v>
      </c>
    </row>
    <row r="11199" spans="1:6" x14ac:dyDescent="0.25">
      <c r="A11199" t="s">
        <v>121</v>
      </c>
      <c r="B11199" t="s">
        <v>189</v>
      </c>
      <c r="C11199" t="s">
        <v>726</v>
      </c>
      <c r="D11199" t="s">
        <v>511</v>
      </c>
      <c r="E11199" t="s">
        <v>187</v>
      </c>
      <c r="F11199">
        <f t="shared" si="174"/>
        <v>5.5</v>
      </c>
    </row>
    <row r="11200" spans="1:6" x14ac:dyDescent="0.25">
      <c r="A11200" t="s">
        <v>283</v>
      </c>
      <c r="B11200" t="s">
        <v>14</v>
      </c>
      <c r="C11200" t="s">
        <v>93</v>
      </c>
      <c r="D11200" t="s">
        <v>1639</v>
      </c>
      <c r="E11200" t="s">
        <v>187</v>
      </c>
      <c r="F11200">
        <f t="shared" si="174"/>
        <v>7.25</v>
      </c>
    </row>
    <row r="11201" spans="1:6" x14ac:dyDescent="0.25">
      <c r="A11201" t="s">
        <v>316</v>
      </c>
      <c r="B11201" t="s">
        <v>101</v>
      </c>
      <c r="C11201" t="s">
        <v>67</v>
      </c>
      <c r="D11201" t="s">
        <v>2016</v>
      </c>
      <c r="E11201" t="s">
        <v>187</v>
      </c>
      <c r="F11201">
        <f t="shared" si="174"/>
        <v>5.75</v>
      </c>
    </row>
    <row r="11202" spans="1:6" x14ac:dyDescent="0.25">
      <c r="A11202" t="s">
        <v>125</v>
      </c>
      <c r="B11202" t="s">
        <v>239</v>
      </c>
      <c r="C11202" t="s">
        <v>123</v>
      </c>
      <c r="D11202" t="s">
        <v>337</v>
      </c>
      <c r="E11202" t="s">
        <v>49</v>
      </c>
      <c r="F11202">
        <f t="shared" si="174"/>
        <v>6</v>
      </c>
    </row>
    <row r="11203" spans="1:6" x14ac:dyDescent="0.25">
      <c r="A11203" t="s">
        <v>276</v>
      </c>
      <c r="B11203" t="s">
        <v>239</v>
      </c>
      <c r="C11203" t="s">
        <v>286</v>
      </c>
      <c r="D11203" t="s">
        <v>440</v>
      </c>
      <c r="E11203" t="s">
        <v>49</v>
      </c>
      <c r="F11203">
        <f t="shared" ref="F11203:F11266" si="175">VALUE(A11203)</f>
        <v>4.75</v>
      </c>
    </row>
    <row r="11204" spans="1:6" x14ac:dyDescent="0.25">
      <c r="A11204" t="s">
        <v>121</v>
      </c>
      <c r="B11204" t="s">
        <v>78</v>
      </c>
      <c r="C11204" t="s">
        <v>228</v>
      </c>
      <c r="D11204" t="s">
        <v>393</v>
      </c>
      <c r="E11204" t="s">
        <v>49</v>
      </c>
      <c r="F11204">
        <f t="shared" si="175"/>
        <v>5.5</v>
      </c>
    </row>
    <row r="11205" spans="1:6" x14ac:dyDescent="0.25">
      <c r="A11205" t="s">
        <v>121</v>
      </c>
      <c r="B11205" t="s">
        <v>91</v>
      </c>
      <c r="C11205" t="s">
        <v>91</v>
      </c>
      <c r="D11205" t="s">
        <v>1112</v>
      </c>
      <c r="E11205" t="s">
        <v>49</v>
      </c>
      <c r="F11205">
        <f t="shared" si="175"/>
        <v>5.5</v>
      </c>
    </row>
    <row r="11206" spans="1:6" x14ac:dyDescent="0.25">
      <c r="A11206" t="s">
        <v>270</v>
      </c>
      <c r="B11206" t="s">
        <v>86</v>
      </c>
      <c r="C11206" t="s">
        <v>72</v>
      </c>
      <c r="D11206" t="s">
        <v>719</v>
      </c>
      <c r="E11206" t="s">
        <v>49</v>
      </c>
      <c r="F11206">
        <f t="shared" si="175"/>
        <v>6.25</v>
      </c>
    </row>
    <row r="11207" spans="1:6" x14ac:dyDescent="0.25">
      <c r="A11207" t="s">
        <v>1219</v>
      </c>
      <c r="B11207" t="s">
        <v>67</v>
      </c>
      <c r="C11207" t="s">
        <v>49</v>
      </c>
      <c r="D11207" t="s">
        <v>1434</v>
      </c>
      <c r="E11207" t="s">
        <v>49</v>
      </c>
      <c r="F11207">
        <f t="shared" si="175"/>
        <v>8</v>
      </c>
    </row>
    <row r="11208" spans="1:6" x14ac:dyDescent="0.25">
      <c r="A11208" t="s">
        <v>316</v>
      </c>
      <c r="B11208" t="s">
        <v>244</v>
      </c>
      <c r="C11208" t="s">
        <v>52</v>
      </c>
      <c r="D11208" t="s">
        <v>63</v>
      </c>
      <c r="E11208" t="s">
        <v>247</v>
      </c>
      <c r="F11208">
        <f t="shared" si="175"/>
        <v>5.75</v>
      </c>
    </row>
    <row r="11209" spans="1:6" x14ac:dyDescent="0.25">
      <c r="A11209" t="s">
        <v>14</v>
      </c>
      <c r="B11209" t="s">
        <v>108</v>
      </c>
      <c r="C11209" t="s">
        <v>1393</v>
      </c>
      <c r="D11209" t="s">
        <v>17</v>
      </c>
      <c r="E11209" t="s">
        <v>247</v>
      </c>
      <c r="F11209">
        <f t="shared" si="175"/>
        <v>4.5</v>
      </c>
    </row>
    <row r="11210" spans="1:6" x14ac:dyDescent="0.25">
      <c r="A11210" t="s">
        <v>143</v>
      </c>
      <c r="B11210" t="s">
        <v>30</v>
      </c>
      <c r="C11210" t="s">
        <v>336</v>
      </c>
      <c r="D11210" t="s">
        <v>80</v>
      </c>
      <c r="E11210" t="s">
        <v>247</v>
      </c>
      <c r="F11210">
        <f t="shared" si="175"/>
        <v>5</v>
      </c>
    </row>
    <row r="11211" spans="1:6" x14ac:dyDescent="0.25">
      <c r="A11211" t="s">
        <v>143</v>
      </c>
      <c r="B11211" t="s">
        <v>144</v>
      </c>
      <c r="C11211" t="s">
        <v>228</v>
      </c>
      <c r="D11211" t="s">
        <v>726</v>
      </c>
      <c r="E11211" t="s">
        <v>247</v>
      </c>
      <c r="F11211">
        <f t="shared" si="175"/>
        <v>5</v>
      </c>
    </row>
    <row r="11212" spans="1:6" x14ac:dyDescent="0.25">
      <c r="A11212" t="s">
        <v>125</v>
      </c>
      <c r="B11212" t="s">
        <v>30</v>
      </c>
      <c r="C11212" t="s">
        <v>1201</v>
      </c>
      <c r="D11212" t="s">
        <v>60</v>
      </c>
      <c r="E11212" t="s">
        <v>247</v>
      </c>
      <c r="F11212">
        <f t="shared" si="175"/>
        <v>6</v>
      </c>
    </row>
    <row r="11213" spans="1:6" x14ac:dyDescent="0.25">
      <c r="A11213" t="s">
        <v>143</v>
      </c>
      <c r="B11213" t="s">
        <v>218</v>
      </c>
      <c r="C11213" t="s">
        <v>228</v>
      </c>
      <c r="D11213" t="s">
        <v>571</v>
      </c>
      <c r="E11213" t="s">
        <v>247</v>
      </c>
      <c r="F11213">
        <f t="shared" si="175"/>
        <v>5</v>
      </c>
    </row>
    <row r="11214" spans="1:6" x14ac:dyDescent="0.25">
      <c r="A11214" t="s">
        <v>125</v>
      </c>
      <c r="B11214" t="s">
        <v>144</v>
      </c>
      <c r="C11214" t="s">
        <v>440</v>
      </c>
      <c r="D11214" t="s">
        <v>666</v>
      </c>
      <c r="E11214" t="s">
        <v>247</v>
      </c>
      <c r="F11214">
        <f t="shared" si="175"/>
        <v>6</v>
      </c>
    </row>
    <row r="11215" spans="1:6" x14ac:dyDescent="0.25">
      <c r="A11215" t="s">
        <v>316</v>
      </c>
      <c r="B11215" t="s">
        <v>96</v>
      </c>
      <c r="C11215" t="s">
        <v>89</v>
      </c>
      <c r="D11215" t="s">
        <v>190</v>
      </c>
      <c r="E11215" t="s">
        <v>247</v>
      </c>
      <c r="F11215">
        <f t="shared" si="175"/>
        <v>5.75</v>
      </c>
    </row>
    <row r="11216" spans="1:6" x14ac:dyDescent="0.25">
      <c r="A11216" t="s">
        <v>121</v>
      </c>
      <c r="B11216" t="s">
        <v>343</v>
      </c>
      <c r="C11216" t="s">
        <v>221</v>
      </c>
      <c r="D11216" t="s">
        <v>816</v>
      </c>
      <c r="E11216" t="s">
        <v>247</v>
      </c>
      <c r="F11216">
        <f t="shared" si="175"/>
        <v>5.5</v>
      </c>
    </row>
    <row r="11217" spans="1:6" x14ac:dyDescent="0.25">
      <c r="A11217" t="s">
        <v>283</v>
      </c>
      <c r="B11217" t="s">
        <v>185</v>
      </c>
      <c r="C11217" t="s">
        <v>435</v>
      </c>
      <c r="D11217" t="s">
        <v>786</v>
      </c>
      <c r="E11217" t="s">
        <v>247</v>
      </c>
      <c r="F11217">
        <f t="shared" si="175"/>
        <v>7.25</v>
      </c>
    </row>
    <row r="11218" spans="1:6" x14ac:dyDescent="0.25">
      <c r="A11218" t="s">
        <v>270</v>
      </c>
      <c r="B11218" t="s">
        <v>244</v>
      </c>
      <c r="C11218" t="s">
        <v>118</v>
      </c>
      <c r="D11218" t="s">
        <v>1257</v>
      </c>
      <c r="E11218" t="s">
        <v>247</v>
      </c>
      <c r="F11218">
        <f t="shared" si="175"/>
        <v>6.25</v>
      </c>
    </row>
    <row r="11219" spans="1:6" x14ac:dyDescent="0.25">
      <c r="A11219" t="s">
        <v>121</v>
      </c>
      <c r="B11219" t="s">
        <v>70</v>
      </c>
      <c r="C11219" t="s">
        <v>224</v>
      </c>
      <c r="D11219" t="s">
        <v>440</v>
      </c>
      <c r="E11219" t="s">
        <v>247</v>
      </c>
      <c r="F11219">
        <f t="shared" si="175"/>
        <v>5.5</v>
      </c>
    </row>
    <row r="11220" spans="1:6" x14ac:dyDescent="0.25">
      <c r="A11220" t="s">
        <v>270</v>
      </c>
      <c r="B11220" t="s">
        <v>244</v>
      </c>
      <c r="C11220" t="s">
        <v>140</v>
      </c>
      <c r="D11220" t="s">
        <v>480</v>
      </c>
      <c r="E11220" t="s">
        <v>247</v>
      </c>
      <c r="F11220">
        <f t="shared" si="175"/>
        <v>6.25</v>
      </c>
    </row>
    <row r="11221" spans="1:6" x14ac:dyDescent="0.25">
      <c r="A11221" t="s">
        <v>125</v>
      </c>
      <c r="B11221" t="s">
        <v>154</v>
      </c>
      <c r="C11221" t="s">
        <v>668</v>
      </c>
      <c r="D11221" t="s">
        <v>1159</v>
      </c>
      <c r="E11221" t="s">
        <v>247</v>
      </c>
      <c r="F11221">
        <f t="shared" si="175"/>
        <v>6</v>
      </c>
    </row>
    <row r="11222" spans="1:6" x14ac:dyDescent="0.25">
      <c r="A11222" t="s">
        <v>10</v>
      </c>
      <c r="B11222" t="s">
        <v>215</v>
      </c>
      <c r="C11222" t="s">
        <v>3</v>
      </c>
      <c r="D11222" t="s">
        <v>761</v>
      </c>
      <c r="E11222" t="s">
        <v>247</v>
      </c>
      <c r="F11222">
        <f t="shared" si="175"/>
        <v>3.75</v>
      </c>
    </row>
    <row r="11223" spans="1:6" x14ac:dyDescent="0.25">
      <c r="A11223" t="s">
        <v>316</v>
      </c>
      <c r="B11223" t="s">
        <v>247</v>
      </c>
      <c r="C11223" t="s">
        <v>69</v>
      </c>
      <c r="D11223" t="s">
        <v>1220</v>
      </c>
      <c r="E11223" t="s">
        <v>247</v>
      </c>
      <c r="F11223">
        <f t="shared" si="175"/>
        <v>5.75</v>
      </c>
    </row>
    <row r="11224" spans="1:6" x14ac:dyDescent="0.25">
      <c r="A11224" t="s">
        <v>270</v>
      </c>
      <c r="B11224" t="s">
        <v>78</v>
      </c>
      <c r="C11224" t="s">
        <v>187</v>
      </c>
      <c r="D11224" t="s">
        <v>809</v>
      </c>
      <c r="E11224" t="s">
        <v>247</v>
      </c>
      <c r="F11224">
        <f t="shared" si="175"/>
        <v>6.25</v>
      </c>
    </row>
    <row r="11225" spans="1:6" x14ac:dyDescent="0.25">
      <c r="A11225" t="s">
        <v>143</v>
      </c>
      <c r="B11225" t="s">
        <v>218</v>
      </c>
      <c r="C11225" t="s">
        <v>218</v>
      </c>
      <c r="D11225" t="s">
        <v>354</v>
      </c>
      <c r="E11225" t="s">
        <v>225</v>
      </c>
      <c r="F11225">
        <f t="shared" si="175"/>
        <v>5</v>
      </c>
    </row>
    <row r="11226" spans="1:6" x14ac:dyDescent="0.25">
      <c r="A11226" t="s">
        <v>265</v>
      </c>
      <c r="B11226" t="s">
        <v>1467</v>
      </c>
      <c r="C11226" t="s">
        <v>21</v>
      </c>
      <c r="D11226" t="s">
        <v>828</v>
      </c>
      <c r="E11226" t="s">
        <v>225</v>
      </c>
      <c r="F11226">
        <f t="shared" si="175"/>
        <v>6.75</v>
      </c>
    </row>
    <row r="11227" spans="1:6" x14ac:dyDescent="0.25">
      <c r="A11227" t="s">
        <v>143</v>
      </c>
      <c r="B11227" t="s">
        <v>36</v>
      </c>
      <c r="C11227" t="s">
        <v>168</v>
      </c>
      <c r="D11227" t="s">
        <v>720</v>
      </c>
      <c r="E11227" t="s">
        <v>225</v>
      </c>
      <c r="F11227">
        <f t="shared" si="175"/>
        <v>5</v>
      </c>
    </row>
    <row r="11228" spans="1:6" x14ac:dyDescent="0.25">
      <c r="A11228" t="s">
        <v>143</v>
      </c>
      <c r="B11228" t="s">
        <v>36</v>
      </c>
      <c r="C11228" t="s">
        <v>54</v>
      </c>
      <c r="D11228" t="s">
        <v>895</v>
      </c>
      <c r="E11228" t="s">
        <v>225</v>
      </c>
      <c r="F11228">
        <f t="shared" si="175"/>
        <v>5</v>
      </c>
    </row>
    <row r="11229" spans="1:6" x14ac:dyDescent="0.25">
      <c r="A11229" t="s">
        <v>121</v>
      </c>
      <c r="B11229" t="s">
        <v>189</v>
      </c>
      <c r="C11229" t="s">
        <v>65</v>
      </c>
      <c r="D11229" t="s">
        <v>1257</v>
      </c>
      <c r="E11229" t="s">
        <v>225</v>
      </c>
      <c r="F11229">
        <f t="shared" si="175"/>
        <v>5.5</v>
      </c>
    </row>
    <row r="11230" spans="1:6" x14ac:dyDescent="0.25">
      <c r="A11230" t="s">
        <v>157</v>
      </c>
      <c r="B11230" t="s">
        <v>106</v>
      </c>
      <c r="C11230" t="s">
        <v>3</v>
      </c>
      <c r="D11230" t="s">
        <v>521</v>
      </c>
      <c r="E11230" t="s">
        <v>225</v>
      </c>
      <c r="F11230">
        <f t="shared" si="175"/>
        <v>4.25</v>
      </c>
    </row>
    <row r="11231" spans="1:6" x14ac:dyDescent="0.25">
      <c r="A11231" t="s">
        <v>316</v>
      </c>
      <c r="B11231" t="s">
        <v>293</v>
      </c>
      <c r="C11231" t="s">
        <v>232</v>
      </c>
      <c r="D11231" t="s">
        <v>2098</v>
      </c>
      <c r="E11231" t="s">
        <v>225</v>
      </c>
      <c r="F11231">
        <f t="shared" si="175"/>
        <v>5.75</v>
      </c>
    </row>
    <row r="11232" spans="1:6" x14ac:dyDescent="0.25">
      <c r="A11232" t="s">
        <v>1219</v>
      </c>
      <c r="B11232" t="s">
        <v>91</v>
      </c>
      <c r="C11232" t="s">
        <v>668</v>
      </c>
      <c r="D11232" t="s">
        <v>1083</v>
      </c>
      <c r="E11232" t="s">
        <v>225</v>
      </c>
      <c r="F11232">
        <f t="shared" si="175"/>
        <v>8</v>
      </c>
    </row>
    <row r="11233" spans="1:6" x14ac:dyDescent="0.25">
      <c r="A11233" t="s">
        <v>283</v>
      </c>
      <c r="B11233" t="s">
        <v>109</v>
      </c>
      <c r="C11233" t="s">
        <v>110</v>
      </c>
      <c r="D11233" t="s">
        <v>2381</v>
      </c>
      <c r="E11233" t="s">
        <v>225</v>
      </c>
      <c r="F11233">
        <f t="shared" si="175"/>
        <v>7.25</v>
      </c>
    </row>
    <row r="11234" spans="1:6" x14ac:dyDescent="0.25">
      <c r="A11234" t="s">
        <v>143</v>
      </c>
      <c r="B11234" t="s">
        <v>343</v>
      </c>
      <c r="C11234" t="s">
        <v>225</v>
      </c>
      <c r="D11234" t="s">
        <v>833</v>
      </c>
      <c r="E11234" t="s">
        <v>242</v>
      </c>
      <c r="F11234">
        <f t="shared" si="175"/>
        <v>5</v>
      </c>
    </row>
    <row r="11235" spans="1:6" x14ac:dyDescent="0.25">
      <c r="A11235" t="s">
        <v>121</v>
      </c>
      <c r="B11235" t="s">
        <v>26</v>
      </c>
      <c r="C11235" t="s">
        <v>158</v>
      </c>
      <c r="D11235" t="s">
        <v>1053</v>
      </c>
      <c r="E11235" t="s">
        <v>242</v>
      </c>
      <c r="F11235">
        <f t="shared" si="175"/>
        <v>5.5</v>
      </c>
    </row>
    <row r="11236" spans="1:6" x14ac:dyDescent="0.25">
      <c r="A11236" t="s">
        <v>283</v>
      </c>
      <c r="B11236" t="s">
        <v>1210</v>
      </c>
      <c r="C11236" t="s">
        <v>119</v>
      </c>
      <c r="D11236" t="s">
        <v>1077</v>
      </c>
      <c r="E11236" t="s">
        <v>242</v>
      </c>
      <c r="F11236">
        <f t="shared" si="175"/>
        <v>7.25</v>
      </c>
    </row>
    <row r="11237" spans="1:6" x14ac:dyDescent="0.25">
      <c r="A11237" t="s">
        <v>143</v>
      </c>
      <c r="B11237" t="s">
        <v>85</v>
      </c>
      <c r="C11237" t="s">
        <v>387</v>
      </c>
      <c r="D11237" t="s">
        <v>1881</v>
      </c>
      <c r="E11237" t="s">
        <v>242</v>
      </c>
      <c r="F11237">
        <f t="shared" si="175"/>
        <v>5</v>
      </c>
    </row>
    <row r="11238" spans="1:6" x14ac:dyDescent="0.25">
      <c r="A11238" t="s">
        <v>157</v>
      </c>
      <c r="B11238" t="s">
        <v>175</v>
      </c>
      <c r="C11238" t="s">
        <v>43</v>
      </c>
      <c r="D11238" t="s">
        <v>2428</v>
      </c>
      <c r="E11238" t="s">
        <v>242</v>
      </c>
      <c r="F11238">
        <f t="shared" si="175"/>
        <v>4.25</v>
      </c>
    </row>
    <row r="11239" spans="1:6" x14ac:dyDescent="0.25">
      <c r="A11239" t="s">
        <v>273</v>
      </c>
      <c r="B11239" t="s">
        <v>8</v>
      </c>
      <c r="C11239" t="s">
        <v>342</v>
      </c>
      <c r="D11239" t="s">
        <v>1108</v>
      </c>
      <c r="E11239" t="s">
        <v>242</v>
      </c>
      <c r="F11239">
        <f t="shared" si="175"/>
        <v>7</v>
      </c>
    </row>
    <row r="11240" spans="1:6" x14ac:dyDescent="0.25">
      <c r="A11240" t="s">
        <v>265</v>
      </c>
      <c r="B11240" t="s">
        <v>46</v>
      </c>
      <c r="C11240" t="s">
        <v>473</v>
      </c>
      <c r="D11240" t="s">
        <v>2160</v>
      </c>
      <c r="E11240" t="s">
        <v>242</v>
      </c>
      <c r="F11240">
        <f t="shared" si="175"/>
        <v>6.75</v>
      </c>
    </row>
    <row r="11241" spans="1:6" x14ac:dyDescent="0.25">
      <c r="A11241" t="s">
        <v>125</v>
      </c>
      <c r="B11241" t="s">
        <v>146</v>
      </c>
      <c r="C11241" t="s">
        <v>135</v>
      </c>
      <c r="D11241" t="s">
        <v>336</v>
      </c>
      <c r="E11241" t="s">
        <v>164</v>
      </c>
      <c r="F11241">
        <f t="shared" si="175"/>
        <v>6</v>
      </c>
    </row>
    <row r="11242" spans="1:6" x14ac:dyDescent="0.25">
      <c r="A11242" t="s">
        <v>316</v>
      </c>
      <c r="B11242" t="s">
        <v>185</v>
      </c>
      <c r="C11242" t="s">
        <v>239</v>
      </c>
      <c r="D11242" t="s">
        <v>171</v>
      </c>
      <c r="E11242" t="s">
        <v>164</v>
      </c>
      <c r="F11242">
        <f t="shared" si="175"/>
        <v>5.75</v>
      </c>
    </row>
    <row r="11243" spans="1:6" x14ac:dyDescent="0.25">
      <c r="A11243" t="s">
        <v>316</v>
      </c>
      <c r="B11243" t="s">
        <v>96</v>
      </c>
      <c r="C11243" t="s">
        <v>168</v>
      </c>
      <c r="D11243" t="s">
        <v>567</v>
      </c>
      <c r="E11243" t="s">
        <v>164</v>
      </c>
      <c r="F11243">
        <f t="shared" si="175"/>
        <v>5.75</v>
      </c>
    </row>
    <row r="11244" spans="1:6" x14ac:dyDescent="0.25">
      <c r="A11244" t="s">
        <v>143</v>
      </c>
      <c r="B11244" t="s">
        <v>343</v>
      </c>
      <c r="C11244" t="s">
        <v>215</v>
      </c>
      <c r="D11244" t="s">
        <v>123</v>
      </c>
      <c r="E11244" t="s">
        <v>164</v>
      </c>
      <c r="F11244">
        <f t="shared" si="175"/>
        <v>5</v>
      </c>
    </row>
    <row r="11245" spans="1:6" x14ac:dyDescent="0.25">
      <c r="A11245" t="s">
        <v>14</v>
      </c>
      <c r="B11245" t="s">
        <v>46</v>
      </c>
      <c r="C11245" t="s">
        <v>80</v>
      </c>
      <c r="D11245" t="s">
        <v>329</v>
      </c>
      <c r="E11245" t="s">
        <v>164</v>
      </c>
      <c r="F11245">
        <f t="shared" si="175"/>
        <v>4.5</v>
      </c>
    </row>
    <row r="11246" spans="1:6" x14ac:dyDescent="0.25">
      <c r="A11246" t="s">
        <v>157</v>
      </c>
      <c r="B11246" t="s">
        <v>206</v>
      </c>
      <c r="C11246" t="s">
        <v>185</v>
      </c>
      <c r="D11246" t="s">
        <v>1480</v>
      </c>
      <c r="E11246" t="s">
        <v>164</v>
      </c>
      <c r="F11246">
        <f t="shared" si="175"/>
        <v>4.25</v>
      </c>
    </row>
    <row r="11247" spans="1:6" x14ac:dyDescent="0.25">
      <c r="A11247" t="s">
        <v>270</v>
      </c>
      <c r="B11247" t="s">
        <v>43</v>
      </c>
      <c r="C11247" t="s">
        <v>244</v>
      </c>
      <c r="D11247" t="s">
        <v>841</v>
      </c>
      <c r="E11247" t="s">
        <v>164</v>
      </c>
      <c r="F11247">
        <f t="shared" si="175"/>
        <v>6.25</v>
      </c>
    </row>
    <row r="11248" spans="1:6" x14ac:dyDescent="0.25">
      <c r="A11248" t="s">
        <v>1094</v>
      </c>
      <c r="B11248" t="s">
        <v>16</v>
      </c>
      <c r="C11248" t="s">
        <v>719</v>
      </c>
      <c r="D11248" t="s">
        <v>1364</v>
      </c>
      <c r="E11248" t="s">
        <v>164</v>
      </c>
      <c r="F11248">
        <f t="shared" si="175"/>
        <v>9</v>
      </c>
    </row>
    <row r="11249" spans="1:6" x14ac:dyDescent="0.25">
      <c r="A11249" t="s">
        <v>143</v>
      </c>
      <c r="B11249" t="s">
        <v>106</v>
      </c>
      <c r="C11249" t="s">
        <v>89</v>
      </c>
      <c r="D11249" t="s">
        <v>108</v>
      </c>
      <c r="E11249" t="s">
        <v>227</v>
      </c>
      <c r="F11249">
        <f t="shared" si="175"/>
        <v>5</v>
      </c>
    </row>
    <row r="11250" spans="1:6" x14ac:dyDescent="0.25">
      <c r="A11250" t="s">
        <v>125</v>
      </c>
      <c r="B11250" t="s">
        <v>212</v>
      </c>
      <c r="C11250" t="s">
        <v>482</v>
      </c>
      <c r="D11250" t="s">
        <v>693</v>
      </c>
      <c r="E11250" t="s">
        <v>227</v>
      </c>
      <c r="F11250">
        <f t="shared" si="175"/>
        <v>6</v>
      </c>
    </row>
    <row r="11251" spans="1:6" x14ac:dyDescent="0.25">
      <c r="A11251" t="s">
        <v>121</v>
      </c>
      <c r="B11251" t="s">
        <v>117</v>
      </c>
      <c r="C11251" t="s">
        <v>429</v>
      </c>
      <c r="D11251" t="s">
        <v>161</v>
      </c>
      <c r="E11251" t="s">
        <v>227</v>
      </c>
      <c r="F11251">
        <f t="shared" si="175"/>
        <v>5.5</v>
      </c>
    </row>
    <row r="11252" spans="1:6" x14ac:dyDescent="0.25">
      <c r="A11252" t="s">
        <v>14</v>
      </c>
      <c r="B11252" t="s">
        <v>129</v>
      </c>
      <c r="C11252" t="s">
        <v>113</v>
      </c>
      <c r="D11252" t="s">
        <v>118</v>
      </c>
      <c r="E11252" t="s">
        <v>227</v>
      </c>
      <c r="F11252">
        <f t="shared" si="175"/>
        <v>4.5</v>
      </c>
    </row>
    <row r="11253" spans="1:6" x14ac:dyDescent="0.25">
      <c r="A11253" t="s">
        <v>143</v>
      </c>
      <c r="B11253" t="s">
        <v>239</v>
      </c>
      <c r="C11253" t="s">
        <v>293</v>
      </c>
      <c r="D11253" t="s">
        <v>635</v>
      </c>
      <c r="E11253" t="s">
        <v>227</v>
      </c>
      <c r="F11253">
        <f t="shared" si="175"/>
        <v>5</v>
      </c>
    </row>
    <row r="11254" spans="1:6" x14ac:dyDescent="0.25">
      <c r="A11254" t="s">
        <v>143</v>
      </c>
      <c r="B11254" t="s">
        <v>70</v>
      </c>
      <c r="C11254" t="s">
        <v>109</v>
      </c>
      <c r="D11254" t="s">
        <v>123</v>
      </c>
      <c r="E11254" t="s">
        <v>227</v>
      </c>
      <c r="F11254">
        <f t="shared" si="175"/>
        <v>5</v>
      </c>
    </row>
    <row r="11255" spans="1:6" x14ac:dyDescent="0.25">
      <c r="A11255" t="s">
        <v>265</v>
      </c>
      <c r="B11255" t="s">
        <v>43</v>
      </c>
      <c r="C11255" t="s">
        <v>546</v>
      </c>
      <c r="D11255" t="s">
        <v>1066</v>
      </c>
      <c r="E11255" t="s">
        <v>227</v>
      </c>
      <c r="F11255">
        <f t="shared" si="175"/>
        <v>6.75</v>
      </c>
    </row>
    <row r="11256" spans="1:6" x14ac:dyDescent="0.25">
      <c r="A11256" t="s">
        <v>121</v>
      </c>
      <c r="B11256" t="s">
        <v>91</v>
      </c>
      <c r="C11256" t="s">
        <v>153</v>
      </c>
      <c r="D11256" t="s">
        <v>410</v>
      </c>
      <c r="E11256" t="s">
        <v>227</v>
      </c>
      <c r="F11256">
        <f t="shared" si="175"/>
        <v>5.5</v>
      </c>
    </row>
    <row r="11257" spans="1:6" x14ac:dyDescent="0.25">
      <c r="A11257" t="s">
        <v>46</v>
      </c>
      <c r="B11257" t="s">
        <v>340</v>
      </c>
      <c r="C11257" t="s">
        <v>185</v>
      </c>
      <c r="D11257" t="s">
        <v>940</v>
      </c>
      <c r="E11257" t="s">
        <v>227</v>
      </c>
      <c r="F11257">
        <f t="shared" si="175"/>
        <v>6.5</v>
      </c>
    </row>
    <row r="11258" spans="1:6" x14ac:dyDescent="0.25">
      <c r="A11258" t="s">
        <v>283</v>
      </c>
      <c r="B11258" t="s">
        <v>1052</v>
      </c>
      <c r="C11258" t="s">
        <v>222</v>
      </c>
      <c r="D11258" t="s">
        <v>230</v>
      </c>
      <c r="E11258" t="s">
        <v>227</v>
      </c>
      <c r="F11258">
        <f t="shared" si="175"/>
        <v>7.25</v>
      </c>
    </row>
    <row r="11259" spans="1:6" x14ac:dyDescent="0.25">
      <c r="A11259" t="s">
        <v>316</v>
      </c>
      <c r="B11259" t="s">
        <v>47</v>
      </c>
      <c r="C11259" t="s">
        <v>225</v>
      </c>
      <c r="D11259" t="s">
        <v>1303</v>
      </c>
      <c r="E11259" t="s">
        <v>227</v>
      </c>
      <c r="F11259">
        <f t="shared" si="175"/>
        <v>5.75</v>
      </c>
    </row>
    <row r="11260" spans="1:6" x14ac:dyDescent="0.25">
      <c r="A11260" t="s">
        <v>125</v>
      </c>
      <c r="B11260" t="s">
        <v>144</v>
      </c>
      <c r="C11260" t="s">
        <v>567</v>
      </c>
      <c r="D11260" t="s">
        <v>215</v>
      </c>
      <c r="E11260" t="s">
        <v>198</v>
      </c>
      <c r="F11260">
        <f t="shared" si="175"/>
        <v>6</v>
      </c>
    </row>
    <row r="11261" spans="1:6" x14ac:dyDescent="0.25">
      <c r="A11261" t="s">
        <v>316</v>
      </c>
      <c r="B11261" t="s">
        <v>98</v>
      </c>
      <c r="C11261" t="s">
        <v>138</v>
      </c>
      <c r="D11261" t="s">
        <v>17</v>
      </c>
      <c r="E11261" t="s">
        <v>198</v>
      </c>
      <c r="F11261">
        <f t="shared" si="175"/>
        <v>5.75</v>
      </c>
    </row>
    <row r="11262" spans="1:6" x14ac:dyDescent="0.25">
      <c r="A11262" t="s">
        <v>143</v>
      </c>
      <c r="B11262" t="s">
        <v>146</v>
      </c>
      <c r="C11262" t="s">
        <v>58</v>
      </c>
      <c r="D11262" t="s">
        <v>418</v>
      </c>
      <c r="E11262" t="s">
        <v>198</v>
      </c>
      <c r="F11262">
        <f t="shared" si="175"/>
        <v>5</v>
      </c>
    </row>
    <row r="11263" spans="1:6" x14ac:dyDescent="0.25">
      <c r="A11263" t="s">
        <v>316</v>
      </c>
      <c r="B11263" t="s">
        <v>96</v>
      </c>
      <c r="C11263" t="s">
        <v>33</v>
      </c>
      <c r="D11263" t="s">
        <v>1393</v>
      </c>
      <c r="E11263" t="s">
        <v>198</v>
      </c>
      <c r="F11263">
        <f t="shared" si="175"/>
        <v>5.75</v>
      </c>
    </row>
    <row r="11264" spans="1:6" x14ac:dyDescent="0.25">
      <c r="A11264" t="s">
        <v>121</v>
      </c>
      <c r="B11264" t="s">
        <v>46</v>
      </c>
      <c r="C11264" t="s">
        <v>130</v>
      </c>
      <c r="D11264" t="s">
        <v>635</v>
      </c>
      <c r="E11264" t="s">
        <v>198</v>
      </c>
      <c r="F11264">
        <f t="shared" si="175"/>
        <v>5.5</v>
      </c>
    </row>
    <row r="11265" spans="1:6" x14ac:dyDescent="0.25">
      <c r="A11265" t="s">
        <v>125</v>
      </c>
      <c r="B11265" t="s">
        <v>63</v>
      </c>
      <c r="C11265" t="s">
        <v>123</v>
      </c>
      <c r="D11265" t="s">
        <v>388</v>
      </c>
      <c r="E11265" t="s">
        <v>198</v>
      </c>
      <c r="F11265">
        <f t="shared" si="175"/>
        <v>6</v>
      </c>
    </row>
    <row r="11266" spans="1:6" x14ac:dyDescent="0.25">
      <c r="A11266" t="s">
        <v>46</v>
      </c>
      <c r="B11266" t="s">
        <v>212</v>
      </c>
      <c r="C11266" t="s">
        <v>828</v>
      </c>
      <c r="D11266" t="s">
        <v>940</v>
      </c>
      <c r="E11266" t="s">
        <v>198</v>
      </c>
      <c r="F11266">
        <f t="shared" si="175"/>
        <v>6.5</v>
      </c>
    </row>
    <row r="11267" spans="1:6" x14ac:dyDescent="0.25">
      <c r="A11267" t="s">
        <v>125</v>
      </c>
      <c r="B11267" t="s">
        <v>106</v>
      </c>
      <c r="C11267" t="s">
        <v>248</v>
      </c>
      <c r="D11267" t="s">
        <v>252</v>
      </c>
      <c r="E11267" t="s">
        <v>527</v>
      </c>
      <c r="F11267">
        <f t="shared" ref="F11267:F11330" si="176">VALUE(A11267)</f>
        <v>6</v>
      </c>
    </row>
    <row r="11268" spans="1:6" x14ac:dyDescent="0.25">
      <c r="A11268" t="s">
        <v>125</v>
      </c>
      <c r="B11268" t="s">
        <v>99</v>
      </c>
      <c r="C11268" t="s">
        <v>567</v>
      </c>
      <c r="D11268" t="s">
        <v>82</v>
      </c>
      <c r="E11268" t="s">
        <v>527</v>
      </c>
      <c r="F11268">
        <f t="shared" si="176"/>
        <v>6</v>
      </c>
    </row>
    <row r="11269" spans="1:6" x14ac:dyDescent="0.25">
      <c r="A11269" t="s">
        <v>265</v>
      </c>
      <c r="B11269" t="s">
        <v>243</v>
      </c>
      <c r="C11269" t="s">
        <v>221</v>
      </c>
      <c r="D11269" t="s">
        <v>726</v>
      </c>
      <c r="E11269" t="s">
        <v>527</v>
      </c>
      <c r="F11269">
        <f t="shared" si="176"/>
        <v>6.75</v>
      </c>
    </row>
    <row r="11270" spans="1:6" x14ac:dyDescent="0.25">
      <c r="A11270" t="s">
        <v>316</v>
      </c>
      <c r="B11270" t="s">
        <v>286</v>
      </c>
      <c r="C11270" t="s">
        <v>104</v>
      </c>
      <c r="D11270" t="s">
        <v>208</v>
      </c>
      <c r="E11270" t="s">
        <v>527</v>
      </c>
      <c r="F11270">
        <f t="shared" si="176"/>
        <v>5.75</v>
      </c>
    </row>
    <row r="11271" spans="1:6" x14ac:dyDescent="0.25">
      <c r="A11271" t="s">
        <v>125</v>
      </c>
      <c r="B11271" t="s">
        <v>121</v>
      </c>
      <c r="C11271" t="s">
        <v>417</v>
      </c>
      <c r="D11271" t="s">
        <v>829</v>
      </c>
      <c r="E11271" t="s">
        <v>527</v>
      </c>
      <c r="F11271">
        <f t="shared" si="176"/>
        <v>6</v>
      </c>
    </row>
    <row r="11272" spans="1:6" x14ac:dyDescent="0.25">
      <c r="A11272" t="s">
        <v>121</v>
      </c>
      <c r="B11272" t="s">
        <v>30</v>
      </c>
      <c r="C11272" t="s">
        <v>227</v>
      </c>
      <c r="D11272" t="s">
        <v>186</v>
      </c>
      <c r="E11272" t="s">
        <v>527</v>
      </c>
      <c r="F11272">
        <f t="shared" si="176"/>
        <v>5.5</v>
      </c>
    </row>
    <row r="11273" spans="1:6" x14ac:dyDescent="0.25">
      <c r="A11273" t="s">
        <v>143</v>
      </c>
      <c r="B11273" t="s">
        <v>87</v>
      </c>
      <c r="C11273" t="s">
        <v>441</v>
      </c>
      <c r="D11273" t="s">
        <v>730</v>
      </c>
      <c r="E11273" t="s">
        <v>527</v>
      </c>
      <c r="F11273">
        <f t="shared" si="176"/>
        <v>5</v>
      </c>
    </row>
    <row r="11274" spans="1:6" x14ac:dyDescent="0.25">
      <c r="A11274" t="s">
        <v>283</v>
      </c>
      <c r="B11274" t="s">
        <v>728</v>
      </c>
      <c r="C11274" t="s">
        <v>139</v>
      </c>
      <c r="D11274" t="s">
        <v>755</v>
      </c>
      <c r="E11274" t="s">
        <v>527</v>
      </c>
      <c r="F11274">
        <f t="shared" si="176"/>
        <v>7.25</v>
      </c>
    </row>
    <row r="11275" spans="1:6" x14ac:dyDescent="0.25">
      <c r="A11275" t="s">
        <v>143</v>
      </c>
      <c r="B11275" t="s">
        <v>58</v>
      </c>
      <c r="C11275" t="s">
        <v>129</v>
      </c>
      <c r="D11275" t="s">
        <v>172</v>
      </c>
      <c r="E11275" t="s">
        <v>527</v>
      </c>
      <c r="F11275">
        <f t="shared" si="176"/>
        <v>5</v>
      </c>
    </row>
    <row r="11276" spans="1:6" x14ac:dyDescent="0.25">
      <c r="A11276" t="s">
        <v>125</v>
      </c>
      <c r="B11276" t="s">
        <v>133</v>
      </c>
      <c r="C11276" t="s">
        <v>350</v>
      </c>
      <c r="D11276" t="s">
        <v>201</v>
      </c>
      <c r="E11276" t="s">
        <v>527</v>
      </c>
      <c r="F11276">
        <f t="shared" si="176"/>
        <v>6</v>
      </c>
    </row>
    <row r="11277" spans="1:6" x14ac:dyDescent="0.25">
      <c r="A11277" t="s">
        <v>157</v>
      </c>
      <c r="B11277" t="s">
        <v>232</v>
      </c>
      <c r="C11277" t="s">
        <v>42</v>
      </c>
      <c r="D11277" t="s">
        <v>1178</v>
      </c>
      <c r="E11277" t="s">
        <v>527</v>
      </c>
      <c r="F11277">
        <f t="shared" si="176"/>
        <v>4.25</v>
      </c>
    </row>
    <row r="11278" spans="1:6" x14ac:dyDescent="0.25">
      <c r="A11278" t="s">
        <v>270</v>
      </c>
      <c r="B11278" t="s">
        <v>109</v>
      </c>
      <c r="C11278" t="s">
        <v>204</v>
      </c>
      <c r="D11278" t="s">
        <v>2098</v>
      </c>
      <c r="E11278" t="s">
        <v>527</v>
      </c>
      <c r="F11278">
        <f t="shared" si="176"/>
        <v>6.25</v>
      </c>
    </row>
    <row r="11279" spans="1:6" x14ac:dyDescent="0.25">
      <c r="A11279" t="s">
        <v>14</v>
      </c>
      <c r="B11279" t="s">
        <v>206</v>
      </c>
      <c r="C11279" t="s">
        <v>106</v>
      </c>
      <c r="D11279" t="s">
        <v>140</v>
      </c>
      <c r="E11279" t="s">
        <v>693</v>
      </c>
      <c r="F11279">
        <f t="shared" si="176"/>
        <v>4.5</v>
      </c>
    </row>
    <row r="11280" spans="1:6" x14ac:dyDescent="0.25">
      <c r="A11280" t="s">
        <v>14</v>
      </c>
      <c r="B11280" t="s">
        <v>215</v>
      </c>
      <c r="C11280" t="s">
        <v>336</v>
      </c>
      <c r="D11280" t="s">
        <v>140</v>
      </c>
      <c r="E11280" t="s">
        <v>693</v>
      </c>
      <c r="F11280">
        <f t="shared" si="176"/>
        <v>4.5</v>
      </c>
    </row>
    <row r="11281" spans="1:6" x14ac:dyDescent="0.25">
      <c r="A11281" t="s">
        <v>283</v>
      </c>
      <c r="B11281" t="s">
        <v>75</v>
      </c>
      <c r="C11281" t="s">
        <v>612</v>
      </c>
      <c r="D11281" t="s">
        <v>150</v>
      </c>
      <c r="E11281" t="s">
        <v>693</v>
      </c>
      <c r="F11281">
        <f t="shared" si="176"/>
        <v>7.25</v>
      </c>
    </row>
    <row r="11282" spans="1:6" x14ac:dyDescent="0.25">
      <c r="A11282" t="s">
        <v>283</v>
      </c>
      <c r="B11282" t="s">
        <v>64</v>
      </c>
      <c r="C11282" t="s">
        <v>435</v>
      </c>
      <c r="D11282" t="s">
        <v>754</v>
      </c>
      <c r="E11282" t="s">
        <v>693</v>
      </c>
      <c r="F11282">
        <f t="shared" si="176"/>
        <v>7.25</v>
      </c>
    </row>
    <row r="11283" spans="1:6" x14ac:dyDescent="0.25">
      <c r="A11283" t="s">
        <v>143</v>
      </c>
      <c r="B11283" t="s">
        <v>232</v>
      </c>
      <c r="C11283" t="s">
        <v>198</v>
      </c>
      <c r="D11283" t="s">
        <v>167</v>
      </c>
      <c r="E11283" t="s">
        <v>716</v>
      </c>
      <c r="F11283">
        <f t="shared" si="176"/>
        <v>5</v>
      </c>
    </row>
    <row r="11284" spans="1:6" x14ac:dyDescent="0.25">
      <c r="A11284" t="s">
        <v>14</v>
      </c>
      <c r="B11284" t="s">
        <v>58</v>
      </c>
      <c r="C11284" t="s">
        <v>242</v>
      </c>
      <c r="D11284" t="s">
        <v>252</v>
      </c>
      <c r="E11284" t="s">
        <v>716</v>
      </c>
      <c r="F11284">
        <f t="shared" si="176"/>
        <v>4.5</v>
      </c>
    </row>
    <row r="11285" spans="1:6" x14ac:dyDescent="0.25">
      <c r="A11285" t="s">
        <v>14</v>
      </c>
      <c r="B11285" t="s">
        <v>56</v>
      </c>
      <c r="C11285" t="s">
        <v>54</v>
      </c>
      <c r="D11285" t="s">
        <v>228</v>
      </c>
      <c r="E11285" t="s">
        <v>716</v>
      </c>
      <c r="F11285">
        <f t="shared" si="176"/>
        <v>4.5</v>
      </c>
    </row>
    <row r="11286" spans="1:6" x14ac:dyDescent="0.25">
      <c r="A11286" t="s">
        <v>143</v>
      </c>
      <c r="B11286" t="s">
        <v>212</v>
      </c>
      <c r="C11286" t="s">
        <v>224</v>
      </c>
      <c r="D11286" t="s">
        <v>140</v>
      </c>
      <c r="E11286" t="s">
        <v>716</v>
      </c>
      <c r="F11286">
        <f t="shared" si="176"/>
        <v>5</v>
      </c>
    </row>
    <row r="11287" spans="1:6" x14ac:dyDescent="0.25">
      <c r="A11287" t="s">
        <v>143</v>
      </c>
      <c r="B11287" t="s">
        <v>352</v>
      </c>
      <c r="C11287" t="s">
        <v>89</v>
      </c>
      <c r="D11287" t="s">
        <v>418</v>
      </c>
      <c r="E11287" t="s">
        <v>716</v>
      </c>
      <c r="F11287">
        <f t="shared" si="176"/>
        <v>5</v>
      </c>
    </row>
    <row r="11288" spans="1:6" x14ac:dyDescent="0.25">
      <c r="A11288" t="s">
        <v>14</v>
      </c>
      <c r="B11288" t="s">
        <v>206</v>
      </c>
      <c r="C11288" t="s">
        <v>108</v>
      </c>
      <c r="D11288" t="s">
        <v>567</v>
      </c>
      <c r="E11288" t="s">
        <v>716</v>
      </c>
      <c r="F11288">
        <f t="shared" si="176"/>
        <v>4.5</v>
      </c>
    </row>
    <row r="11289" spans="1:6" x14ac:dyDescent="0.25">
      <c r="A11289" t="s">
        <v>316</v>
      </c>
      <c r="B11289" t="s">
        <v>39</v>
      </c>
      <c r="C11289" t="s">
        <v>343</v>
      </c>
      <c r="D11289" t="s">
        <v>354</v>
      </c>
      <c r="E11289" t="s">
        <v>716</v>
      </c>
      <c r="F11289">
        <f t="shared" si="176"/>
        <v>5.75</v>
      </c>
    </row>
    <row r="11290" spans="1:6" x14ac:dyDescent="0.25">
      <c r="A11290" t="s">
        <v>316</v>
      </c>
      <c r="B11290" t="s">
        <v>81</v>
      </c>
      <c r="C11290" t="s">
        <v>225</v>
      </c>
      <c r="D11290" t="s">
        <v>937</v>
      </c>
      <c r="E11290" t="s">
        <v>716</v>
      </c>
      <c r="F11290">
        <f t="shared" si="176"/>
        <v>5.75</v>
      </c>
    </row>
    <row r="11291" spans="1:6" x14ac:dyDescent="0.25">
      <c r="A11291" t="s">
        <v>283</v>
      </c>
      <c r="B11291" t="s">
        <v>88</v>
      </c>
      <c r="C11291" t="s">
        <v>40</v>
      </c>
      <c r="D11291" t="s">
        <v>1050</v>
      </c>
      <c r="E11291" t="s">
        <v>716</v>
      </c>
      <c r="F11291">
        <f t="shared" si="176"/>
        <v>7.25</v>
      </c>
    </row>
    <row r="11292" spans="1:6" x14ac:dyDescent="0.25">
      <c r="A11292" t="s">
        <v>46</v>
      </c>
      <c r="B11292" t="s">
        <v>144</v>
      </c>
      <c r="C11292" t="s">
        <v>567</v>
      </c>
      <c r="D11292" t="s">
        <v>172</v>
      </c>
      <c r="E11292" t="s">
        <v>716</v>
      </c>
      <c r="F11292">
        <f t="shared" si="176"/>
        <v>6.5</v>
      </c>
    </row>
    <row r="11293" spans="1:6" x14ac:dyDescent="0.25">
      <c r="A11293" t="s">
        <v>283</v>
      </c>
      <c r="B11293" t="s">
        <v>16</v>
      </c>
      <c r="C11293" t="s">
        <v>222</v>
      </c>
      <c r="D11293" t="s">
        <v>1689</v>
      </c>
      <c r="E11293" t="s">
        <v>716</v>
      </c>
      <c r="F11293">
        <f t="shared" si="176"/>
        <v>7.25</v>
      </c>
    </row>
    <row r="11294" spans="1:6" x14ac:dyDescent="0.25">
      <c r="A11294" t="s">
        <v>121</v>
      </c>
      <c r="B11294" t="s">
        <v>78</v>
      </c>
      <c r="C11294" t="s">
        <v>293</v>
      </c>
      <c r="D11294" t="s">
        <v>246</v>
      </c>
      <c r="E11294" t="s">
        <v>716</v>
      </c>
      <c r="F11294">
        <f t="shared" si="176"/>
        <v>5.5</v>
      </c>
    </row>
    <row r="11295" spans="1:6" x14ac:dyDescent="0.25">
      <c r="A11295" t="s">
        <v>14</v>
      </c>
      <c r="B11295" t="s">
        <v>336</v>
      </c>
      <c r="C11295" t="s">
        <v>164</v>
      </c>
      <c r="D11295" t="s">
        <v>30</v>
      </c>
      <c r="E11295" t="s">
        <v>337</v>
      </c>
      <c r="F11295">
        <f t="shared" si="176"/>
        <v>4.5</v>
      </c>
    </row>
    <row r="11296" spans="1:6" x14ac:dyDescent="0.25">
      <c r="A11296" t="s">
        <v>14</v>
      </c>
      <c r="B11296" t="s">
        <v>85</v>
      </c>
      <c r="C11296" t="s">
        <v>138</v>
      </c>
      <c r="D11296" t="s">
        <v>527</v>
      </c>
      <c r="E11296" t="s">
        <v>337</v>
      </c>
      <c r="F11296">
        <f t="shared" si="176"/>
        <v>4.5</v>
      </c>
    </row>
    <row r="11297" spans="1:6" x14ac:dyDescent="0.25">
      <c r="A11297" t="s">
        <v>14</v>
      </c>
      <c r="B11297" t="s">
        <v>206</v>
      </c>
      <c r="C11297" t="s">
        <v>336</v>
      </c>
      <c r="D11297" t="s">
        <v>181</v>
      </c>
      <c r="E11297" t="s">
        <v>337</v>
      </c>
      <c r="F11297">
        <f t="shared" si="176"/>
        <v>4.5</v>
      </c>
    </row>
    <row r="11298" spans="1:6" x14ac:dyDescent="0.25">
      <c r="A11298" t="s">
        <v>157</v>
      </c>
      <c r="B11298" t="s">
        <v>99</v>
      </c>
      <c r="C11298" t="s">
        <v>101</v>
      </c>
      <c r="D11298" t="s">
        <v>130</v>
      </c>
      <c r="E11298" t="s">
        <v>337</v>
      </c>
      <c r="F11298">
        <f t="shared" si="176"/>
        <v>4.25</v>
      </c>
    </row>
    <row r="11299" spans="1:6" x14ac:dyDescent="0.25">
      <c r="A11299" t="s">
        <v>270</v>
      </c>
      <c r="B11299" t="s">
        <v>158</v>
      </c>
      <c r="C11299" t="s">
        <v>149</v>
      </c>
      <c r="D11299" t="s">
        <v>577</v>
      </c>
      <c r="E11299" t="s">
        <v>337</v>
      </c>
      <c r="F11299">
        <f t="shared" si="176"/>
        <v>6.25</v>
      </c>
    </row>
    <row r="11300" spans="1:6" x14ac:dyDescent="0.25">
      <c r="A11300" t="s">
        <v>270</v>
      </c>
      <c r="B11300" t="s">
        <v>64</v>
      </c>
      <c r="C11300" t="s">
        <v>54</v>
      </c>
      <c r="D11300" t="s">
        <v>1053</v>
      </c>
      <c r="E11300" t="s">
        <v>337</v>
      </c>
      <c r="F11300">
        <f t="shared" si="176"/>
        <v>6.25</v>
      </c>
    </row>
    <row r="11301" spans="1:6" x14ac:dyDescent="0.25">
      <c r="A11301" t="s">
        <v>283</v>
      </c>
      <c r="B11301" t="s">
        <v>243</v>
      </c>
      <c r="C11301" t="s">
        <v>87</v>
      </c>
      <c r="D11301" t="s">
        <v>722</v>
      </c>
      <c r="E11301" t="s">
        <v>337</v>
      </c>
      <c r="F11301">
        <f t="shared" si="176"/>
        <v>7.25</v>
      </c>
    </row>
    <row r="11302" spans="1:6" x14ac:dyDescent="0.25">
      <c r="A11302" t="s">
        <v>283</v>
      </c>
      <c r="B11302" t="s">
        <v>1210</v>
      </c>
      <c r="C11302" t="s">
        <v>56</v>
      </c>
      <c r="D11302" t="s">
        <v>895</v>
      </c>
      <c r="E11302" t="s">
        <v>337</v>
      </c>
      <c r="F11302">
        <f t="shared" si="176"/>
        <v>7.25</v>
      </c>
    </row>
    <row r="11303" spans="1:6" x14ac:dyDescent="0.25">
      <c r="A11303" t="s">
        <v>121</v>
      </c>
      <c r="B11303" t="s">
        <v>109</v>
      </c>
      <c r="C11303" t="s">
        <v>418</v>
      </c>
      <c r="D11303" t="s">
        <v>656</v>
      </c>
      <c r="E11303" t="s">
        <v>337</v>
      </c>
      <c r="F11303">
        <f t="shared" si="176"/>
        <v>5.5</v>
      </c>
    </row>
    <row r="11304" spans="1:6" x14ac:dyDescent="0.25">
      <c r="A11304" t="s">
        <v>316</v>
      </c>
      <c r="B11304" t="s">
        <v>300</v>
      </c>
      <c r="C11304" t="s">
        <v>129</v>
      </c>
      <c r="D11304" t="s">
        <v>527</v>
      </c>
      <c r="E11304" t="s">
        <v>7</v>
      </c>
      <c r="F11304">
        <f t="shared" si="176"/>
        <v>5.75</v>
      </c>
    </row>
    <row r="11305" spans="1:6" x14ac:dyDescent="0.25">
      <c r="A11305" t="s">
        <v>14</v>
      </c>
      <c r="B11305" t="s">
        <v>117</v>
      </c>
      <c r="C11305" t="s">
        <v>129</v>
      </c>
      <c r="D11305" t="s">
        <v>123</v>
      </c>
      <c r="E11305" t="s">
        <v>7</v>
      </c>
      <c r="F11305">
        <f t="shared" si="176"/>
        <v>4.5</v>
      </c>
    </row>
    <row r="11306" spans="1:6" x14ac:dyDescent="0.25">
      <c r="A11306" t="s">
        <v>283</v>
      </c>
      <c r="B11306" t="s">
        <v>43</v>
      </c>
      <c r="C11306" t="s">
        <v>290</v>
      </c>
      <c r="D11306" t="s">
        <v>822</v>
      </c>
      <c r="E11306" t="s">
        <v>7</v>
      </c>
      <c r="F11306">
        <f t="shared" si="176"/>
        <v>7.25</v>
      </c>
    </row>
    <row r="11307" spans="1:6" x14ac:dyDescent="0.25">
      <c r="A11307" t="s">
        <v>270</v>
      </c>
      <c r="B11307" t="s">
        <v>244</v>
      </c>
      <c r="C11307" t="s">
        <v>127</v>
      </c>
      <c r="D11307" t="s">
        <v>1023</v>
      </c>
      <c r="E11307" t="s">
        <v>7</v>
      </c>
      <c r="F11307">
        <f t="shared" si="176"/>
        <v>6.25</v>
      </c>
    </row>
    <row r="11308" spans="1:6" x14ac:dyDescent="0.25">
      <c r="A11308" t="s">
        <v>316</v>
      </c>
      <c r="B11308" t="s">
        <v>436</v>
      </c>
      <c r="C11308" t="s">
        <v>180</v>
      </c>
      <c r="D11308" t="s">
        <v>611</v>
      </c>
      <c r="E11308" t="s">
        <v>7</v>
      </c>
      <c r="F11308">
        <f t="shared" si="176"/>
        <v>5.75</v>
      </c>
    </row>
    <row r="11309" spans="1:6" x14ac:dyDescent="0.25">
      <c r="A11309" t="s">
        <v>265</v>
      </c>
      <c r="B11309" t="s">
        <v>102</v>
      </c>
      <c r="C11309" t="s">
        <v>85</v>
      </c>
      <c r="D11309" t="s">
        <v>212</v>
      </c>
      <c r="E11309" t="s">
        <v>171</v>
      </c>
      <c r="F11309">
        <f t="shared" si="176"/>
        <v>6.75</v>
      </c>
    </row>
    <row r="11310" spans="1:6" x14ac:dyDescent="0.25">
      <c r="A11310" t="s">
        <v>14</v>
      </c>
      <c r="B11310" t="s">
        <v>85</v>
      </c>
      <c r="C11310" t="s">
        <v>56</v>
      </c>
      <c r="D11310" t="s">
        <v>222</v>
      </c>
      <c r="E11310" t="s">
        <v>171</v>
      </c>
      <c r="F11310">
        <f t="shared" si="176"/>
        <v>4.5</v>
      </c>
    </row>
    <row r="11311" spans="1:6" x14ac:dyDescent="0.25">
      <c r="A11311" t="s">
        <v>265</v>
      </c>
      <c r="B11311" t="s">
        <v>26</v>
      </c>
      <c r="C11311" t="s">
        <v>586</v>
      </c>
      <c r="D11311" t="s">
        <v>1439</v>
      </c>
      <c r="E11311" t="s">
        <v>171</v>
      </c>
      <c r="F11311">
        <f t="shared" si="176"/>
        <v>6.75</v>
      </c>
    </row>
    <row r="11312" spans="1:6" x14ac:dyDescent="0.25">
      <c r="A11312" t="s">
        <v>265</v>
      </c>
      <c r="B11312" t="s">
        <v>42</v>
      </c>
      <c r="C11312" t="s">
        <v>393</v>
      </c>
      <c r="D11312" t="s">
        <v>330</v>
      </c>
      <c r="E11312" t="s">
        <v>171</v>
      </c>
      <c r="F11312">
        <f t="shared" si="176"/>
        <v>6.75</v>
      </c>
    </row>
    <row r="11313" spans="1:6" x14ac:dyDescent="0.25">
      <c r="A11313" t="s">
        <v>121</v>
      </c>
      <c r="B11313" t="s">
        <v>175</v>
      </c>
      <c r="C11313" t="s">
        <v>224</v>
      </c>
      <c r="D11313" t="s">
        <v>812</v>
      </c>
      <c r="E11313" t="s">
        <v>171</v>
      </c>
      <c r="F11313">
        <f t="shared" si="176"/>
        <v>5.5</v>
      </c>
    </row>
    <row r="11314" spans="1:6" x14ac:dyDescent="0.25">
      <c r="A11314" t="s">
        <v>143</v>
      </c>
      <c r="B11314" t="s">
        <v>252</v>
      </c>
      <c r="C11314" t="s">
        <v>221</v>
      </c>
      <c r="D11314" t="s">
        <v>44</v>
      </c>
      <c r="E11314" t="s">
        <v>171</v>
      </c>
      <c r="F11314">
        <f t="shared" si="176"/>
        <v>5</v>
      </c>
    </row>
    <row r="11315" spans="1:6" x14ac:dyDescent="0.25">
      <c r="A11315" t="s">
        <v>339</v>
      </c>
      <c r="B11315" t="s">
        <v>59</v>
      </c>
      <c r="C11315" t="s">
        <v>393</v>
      </c>
      <c r="D11315" t="s">
        <v>610</v>
      </c>
      <c r="E11315" t="s">
        <v>171</v>
      </c>
      <c r="F11315">
        <f t="shared" si="176"/>
        <v>8.25</v>
      </c>
    </row>
    <row r="11316" spans="1:6" x14ac:dyDescent="0.25">
      <c r="A11316" t="s">
        <v>14</v>
      </c>
      <c r="B11316" t="s">
        <v>293</v>
      </c>
      <c r="C11316" t="s">
        <v>52</v>
      </c>
      <c r="D11316" t="s">
        <v>11</v>
      </c>
      <c r="E11316" t="s">
        <v>323</v>
      </c>
      <c r="F11316">
        <f t="shared" si="176"/>
        <v>4.5</v>
      </c>
    </row>
    <row r="11317" spans="1:6" x14ac:dyDescent="0.25">
      <c r="A11317" t="s">
        <v>143</v>
      </c>
      <c r="B11317" t="s">
        <v>352</v>
      </c>
      <c r="C11317" t="s">
        <v>171</v>
      </c>
      <c r="D11317" t="s">
        <v>104</v>
      </c>
      <c r="E11317" t="s">
        <v>323</v>
      </c>
      <c r="F11317">
        <f t="shared" si="176"/>
        <v>5</v>
      </c>
    </row>
    <row r="11318" spans="1:6" x14ac:dyDescent="0.25">
      <c r="A11318" t="s">
        <v>125</v>
      </c>
      <c r="B11318" t="s">
        <v>146</v>
      </c>
      <c r="C11318" t="s">
        <v>435</v>
      </c>
      <c r="D11318" t="s">
        <v>342</v>
      </c>
      <c r="E11318" t="s">
        <v>323</v>
      </c>
      <c r="F11318">
        <f t="shared" si="176"/>
        <v>6</v>
      </c>
    </row>
    <row r="11319" spans="1:6" x14ac:dyDescent="0.25">
      <c r="A11319" t="s">
        <v>143</v>
      </c>
      <c r="B11319" t="s">
        <v>30</v>
      </c>
      <c r="C11319" t="s">
        <v>167</v>
      </c>
      <c r="D11319" t="s">
        <v>1393</v>
      </c>
      <c r="E11319" t="s">
        <v>323</v>
      </c>
      <c r="F11319">
        <f t="shared" si="176"/>
        <v>5</v>
      </c>
    </row>
    <row r="11320" spans="1:6" x14ac:dyDescent="0.25">
      <c r="A11320" t="s">
        <v>14</v>
      </c>
      <c r="B11320" t="s">
        <v>215</v>
      </c>
      <c r="C11320" t="s">
        <v>129</v>
      </c>
      <c r="D11320" t="s">
        <v>435</v>
      </c>
      <c r="E11320" t="s">
        <v>323</v>
      </c>
      <c r="F11320">
        <f t="shared" si="176"/>
        <v>4.5</v>
      </c>
    </row>
    <row r="11321" spans="1:6" x14ac:dyDescent="0.25">
      <c r="A11321" t="s">
        <v>14</v>
      </c>
      <c r="B11321" t="s">
        <v>58</v>
      </c>
      <c r="C11321" t="s">
        <v>54</v>
      </c>
      <c r="D11321" t="s">
        <v>586</v>
      </c>
      <c r="E11321" t="s">
        <v>323</v>
      </c>
      <c r="F11321">
        <f t="shared" si="176"/>
        <v>4.5</v>
      </c>
    </row>
    <row r="11322" spans="1:6" x14ac:dyDescent="0.25">
      <c r="A11322" t="s">
        <v>143</v>
      </c>
      <c r="B11322" t="s">
        <v>212</v>
      </c>
      <c r="C11322" t="s">
        <v>228</v>
      </c>
      <c r="D11322" t="s">
        <v>586</v>
      </c>
      <c r="E11322" t="s">
        <v>323</v>
      </c>
      <c r="F11322">
        <f t="shared" si="176"/>
        <v>5</v>
      </c>
    </row>
    <row r="11323" spans="1:6" x14ac:dyDescent="0.25">
      <c r="A11323" t="s">
        <v>143</v>
      </c>
      <c r="B11323" t="s">
        <v>99</v>
      </c>
      <c r="C11323" t="s">
        <v>232</v>
      </c>
      <c r="D11323" t="s">
        <v>12</v>
      </c>
      <c r="E11323" t="s">
        <v>323</v>
      </c>
      <c r="F11323">
        <f t="shared" si="176"/>
        <v>5</v>
      </c>
    </row>
    <row r="11324" spans="1:6" x14ac:dyDescent="0.25">
      <c r="A11324" t="s">
        <v>316</v>
      </c>
      <c r="B11324" t="s">
        <v>14</v>
      </c>
      <c r="C11324" t="s">
        <v>342</v>
      </c>
      <c r="D11324" t="s">
        <v>803</v>
      </c>
      <c r="E11324" t="s">
        <v>323</v>
      </c>
      <c r="F11324">
        <f t="shared" si="176"/>
        <v>5.75</v>
      </c>
    </row>
    <row r="11325" spans="1:6" x14ac:dyDescent="0.25">
      <c r="A11325" t="s">
        <v>14</v>
      </c>
      <c r="B11325" t="s">
        <v>91</v>
      </c>
      <c r="C11325" t="s">
        <v>96</v>
      </c>
      <c r="D11325" t="s">
        <v>785</v>
      </c>
      <c r="E11325" t="s">
        <v>323</v>
      </c>
      <c r="F11325">
        <f t="shared" si="176"/>
        <v>4.5</v>
      </c>
    </row>
    <row r="11326" spans="1:6" x14ac:dyDescent="0.25">
      <c r="A11326" t="s">
        <v>143</v>
      </c>
      <c r="B11326" t="s">
        <v>99</v>
      </c>
      <c r="C11326" t="s">
        <v>72</v>
      </c>
      <c r="D11326" t="s">
        <v>962</v>
      </c>
      <c r="E11326" t="s">
        <v>323</v>
      </c>
      <c r="F11326">
        <f t="shared" si="176"/>
        <v>5</v>
      </c>
    </row>
    <row r="11327" spans="1:6" x14ac:dyDescent="0.25">
      <c r="A11327" t="s">
        <v>121</v>
      </c>
      <c r="B11327" t="s">
        <v>78</v>
      </c>
      <c r="C11327" t="s">
        <v>1</v>
      </c>
      <c r="D11327" t="s">
        <v>1241</v>
      </c>
      <c r="E11327" t="s">
        <v>323</v>
      </c>
      <c r="F11327">
        <f t="shared" si="176"/>
        <v>5.5</v>
      </c>
    </row>
    <row r="11328" spans="1:6" x14ac:dyDescent="0.25">
      <c r="A11328" t="s">
        <v>283</v>
      </c>
      <c r="B11328" t="s">
        <v>99</v>
      </c>
      <c r="C11328" t="s">
        <v>1439</v>
      </c>
      <c r="D11328" t="s">
        <v>839</v>
      </c>
      <c r="E11328" t="s">
        <v>323</v>
      </c>
      <c r="F11328">
        <f t="shared" si="176"/>
        <v>7.25</v>
      </c>
    </row>
    <row r="11329" spans="1:6" x14ac:dyDescent="0.25">
      <c r="A11329" t="s">
        <v>125</v>
      </c>
      <c r="B11329" t="s">
        <v>22</v>
      </c>
      <c r="C11329" t="s">
        <v>153</v>
      </c>
      <c r="D11329" t="s">
        <v>89</v>
      </c>
      <c r="E11329" t="s">
        <v>798</v>
      </c>
      <c r="F11329">
        <f t="shared" si="176"/>
        <v>6</v>
      </c>
    </row>
    <row r="11330" spans="1:6" x14ac:dyDescent="0.25">
      <c r="A11330" t="s">
        <v>125</v>
      </c>
      <c r="B11330" t="s">
        <v>212</v>
      </c>
      <c r="C11330" t="s">
        <v>12</v>
      </c>
      <c r="D11330" t="s">
        <v>387</v>
      </c>
      <c r="E11330" t="s">
        <v>798</v>
      </c>
      <c r="F11330">
        <f t="shared" si="176"/>
        <v>6</v>
      </c>
    </row>
    <row r="11331" spans="1:6" x14ac:dyDescent="0.25">
      <c r="A11331" t="s">
        <v>265</v>
      </c>
      <c r="B11331" t="s">
        <v>3</v>
      </c>
      <c r="C11331" t="s">
        <v>1105</v>
      </c>
      <c r="D11331" t="s">
        <v>135</v>
      </c>
      <c r="E11331" t="s">
        <v>798</v>
      </c>
      <c r="F11331">
        <f t="shared" ref="F11331:F11394" si="177">VALUE(A11331)</f>
        <v>6.75</v>
      </c>
    </row>
    <row r="11332" spans="1:6" x14ac:dyDescent="0.25">
      <c r="A11332" t="s">
        <v>157</v>
      </c>
      <c r="B11332" t="s">
        <v>343</v>
      </c>
      <c r="C11332" t="s">
        <v>14</v>
      </c>
      <c r="D11332" t="s">
        <v>329</v>
      </c>
      <c r="E11332" t="s">
        <v>798</v>
      </c>
      <c r="F11332">
        <f t="shared" si="177"/>
        <v>4.25</v>
      </c>
    </row>
    <row r="11333" spans="1:6" x14ac:dyDescent="0.25">
      <c r="A11333" t="s">
        <v>283</v>
      </c>
      <c r="B11333" t="s">
        <v>101</v>
      </c>
      <c r="C11333" t="s">
        <v>1439</v>
      </c>
      <c r="D11333" t="s">
        <v>577</v>
      </c>
      <c r="E11333" t="s">
        <v>798</v>
      </c>
      <c r="F11333">
        <f t="shared" si="177"/>
        <v>7.25</v>
      </c>
    </row>
    <row r="11334" spans="1:6" x14ac:dyDescent="0.25">
      <c r="A11334" t="s">
        <v>143</v>
      </c>
      <c r="B11334" t="s">
        <v>168</v>
      </c>
      <c r="C11334" t="s">
        <v>164</v>
      </c>
      <c r="D11334" t="s">
        <v>116</v>
      </c>
      <c r="E11334" t="s">
        <v>798</v>
      </c>
      <c r="F11334">
        <f t="shared" si="177"/>
        <v>5</v>
      </c>
    </row>
    <row r="11335" spans="1:6" x14ac:dyDescent="0.25">
      <c r="A11335" t="s">
        <v>143</v>
      </c>
      <c r="B11335" t="s">
        <v>129</v>
      </c>
      <c r="C11335" t="s">
        <v>224</v>
      </c>
      <c r="D11335" t="s">
        <v>673</v>
      </c>
      <c r="E11335" t="s">
        <v>798</v>
      </c>
      <c r="F11335">
        <f t="shared" si="177"/>
        <v>5</v>
      </c>
    </row>
    <row r="11336" spans="1:6" x14ac:dyDescent="0.25">
      <c r="A11336" t="s">
        <v>270</v>
      </c>
      <c r="B11336" t="s">
        <v>121</v>
      </c>
      <c r="C11336" t="s">
        <v>110</v>
      </c>
      <c r="D11336" t="s">
        <v>1745</v>
      </c>
      <c r="E11336" t="s">
        <v>798</v>
      </c>
      <c r="F11336">
        <f t="shared" si="177"/>
        <v>6.25</v>
      </c>
    </row>
    <row r="11337" spans="1:6" x14ac:dyDescent="0.25">
      <c r="A11337" t="s">
        <v>125</v>
      </c>
      <c r="B11337" t="s">
        <v>144</v>
      </c>
      <c r="C11337" t="s">
        <v>134</v>
      </c>
      <c r="D11337" t="s">
        <v>167</v>
      </c>
      <c r="E11337" t="s">
        <v>181</v>
      </c>
      <c r="F11337">
        <f t="shared" si="177"/>
        <v>6</v>
      </c>
    </row>
    <row r="11338" spans="1:6" x14ac:dyDescent="0.25">
      <c r="A11338" t="s">
        <v>143</v>
      </c>
      <c r="B11338" t="s">
        <v>189</v>
      </c>
      <c r="C11338" t="s">
        <v>113</v>
      </c>
      <c r="D11338" t="s">
        <v>204</v>
      </c>
      <c r="E11338" t="s">
        <v>181</v>
      </c>
      <c r="F11338">
        <f t="shared" si="177"/>
        <v>5</v>
      </c>
    </row>
    <row r="11339" spans="1:6" x14ac:dyDescent="0.25">
      <c r="A11339" t="s">
        <v>14</v>
      </c>
      <c r="B11339" t="s">
        <v>158</v>
      </c>
      <c r="C11339" t="s">
        <v>75</v>
      </c>
      <c r="D11339" t="s">
        <v>40</v>
      </c>
      <c r="E11339" t="s">
        <v>181</v>
      </c>
      <c r="F11339">
        <f t="shared" si="177"/>
        <v>4.5</v>
      </c>
    </row>
    <row r="11340" spans="1:6" x14ac:dyDescent="0.25">
      <c r="A11340" t="s">
        <v>316</v>
      </c>
      <c r="B11340" t="s">
        <v>26</v>
      </c>
      <c r="C11340" t="s">
        <v>140</v>
      </c>
      <c r="D11340" t="s">
        <v>350</v>
      </c>
      <c r="E11340" t="s">
        <v>181</v>
      </c>
      <c r="F11340">
        <f t="shared" si="177"/>
        <v>5.75</v>
      </c>
    </row>
    <row r="11341" spans="1:6" x14ac:dyDescent="0.25">
      <c r="A11341" t="s">
        <v>316</v>
      </c>
      <c r="B11341" t="s">
        <v>112</v>
      </c>
      <c r="C11341" t="s">
        <v>146</v>
      </c>
      <c r="D11341" t="s">
        <v>329</v>
      </c>
      <c r="E11341" t="s">
        <v>181</v>
      </c>
      <c r="F11341">
        <f t="shared" si="177"/>
        <v>5.75</v>
      </c>
    </row>
    <row r="11342" spans="1:6" x14ac:dyDescent="0.25">
      <c r="A11342" t="s">
        <v>283</v>
      </c>
      <c r="B11342" t="s">
        <v>73</v>
      </c>
      <c r="C11342" t="s">
        <v>833</v>
      </c>
      <c r="D11342" t="s">
        <v>939</v>
      </c>
      <c r="E11342" t="s">
        <v>181</v>
      </c>
      <c r="F11342">
        <f t="shared" si="177"/>
        <v>7.25</v>
      </c>
    </row>
    <row r="11343" spans="1:6" x14ac:dyDescent="0.25">
      <c r="A11343" t="s">
        <v>143</v>
      </c>
      <c r="B11343" t="s">
        <v>224</v>
      </c>
      <c r="C11343" t="s">
        <v>80</v>
      </c>
      <c r="D11343" t="s">
        <v>546</v>
      </c>
      <c r="E11343" t="s">
        <v>181</v>
      </c>
      <c r="F11343">
        <f t="shared" si="177"/>
        <v>5</v>
      </c>
    </row>
    <row r="11344" spans="1:6" x14ac:dyDescent="0.25">
      <c r="A11344" t="s">
        <v>143</v>
      </c>
      <c r="B11344" t="s">
        <v>206</v>
      </c>
      <c r="C11344" t="s">
        <v>63</v>
      </c>
      <c r="D11344" t="s">
        <v>542</v>
      </c>
      <c r="E11344" t="s">
        <v>181</v>
      </c>
      <c r="F11344">
        <f t="shared" si="177"/>
        <v>5</v>
      </c>
    </row>
    <row r="11345" spans="1:6" x14ac:dyDescent="0.25">
      <c r="A11345" t="s">
        <v>143</v>
      </c>
      <c r="B11345" t="s">
        <v>91</v>
      </c>
      <c r="C11345" t="s">
        <v>64</v>
      </c>
      <c r="D11345" t="s">
        <v>331</v>
      </c>
      <c r="E11345" t="s">
        <v>181</v>
      </c>
      <c r="F11345">
        <f t="shared" si="177"/>
        <v>5</v>
      </c>
    </row>
    <row r="11346" spans="1:6" x14ac:dyDescent="0.25">
      <c r="A11346" t="s">
        <v>143</v>
      </c>
      <c r="B11346" t="s">
        <v>106</v>
      </c>
      <c r="C11346" t="s">
        <v>187</v>
      </c>
      <c r="D11346" t="s">
        <v>87</v>
      </c>
      <c r="E11346" t="s">
        <v>436</v>
      </c>
      <c r="F11346">
        <f t="shared" si="177"/>
        <v>5</v>
      </c>
    </row>
    <row r="11347" spans="1:6" x14ac:dyDescent="0.25">
      <c r="A11347" t="s">
        <v>14</v>
      </c>
      <c r="B11347" t="s">
        <v>167</v>
      </c>
      <c r="C11347" t="s">
        <v>548</v>
      </c>
      <c r="D11347" t="s">
        <v>161</v>
      </c>
      <c r="E11347" t="s">
        <v>436</v>
      </c>
      <c r="F11347">
        <f t="shared" si="177"/>
        <v>4.5</v>
      </c>
    </row>
    <row r="11348" spans="1:6" x14ac:dyDescent="0.25">
      <c r="A11348" t="s">
        <v>143</v>
      </c>
      <c r="B11348" t="s">
        <v>218</v>
      </c>
      <c r="C11348" t="s">
        <v>36</v>
      </c>
      <c r="D11348" t="s">
        <v>745</v>
      </c>
      <c r="E11348" t="s">
        <v>436</v>
      </c>
      <c r="F11348">
        <f t="shared" si="177"/>
        <v>5</v>
      </c>
    </row>
    <row r="11349" spans="1:6" x14ac:dyDescent="0.25">
      <c r="A11349" t="s">
        <v>14</v>
      </c>
      <c r="B11349" t="s">
        <v>174</v>
      </c>
      <c r="C11349" t="s">
        <v>6</v>
      </c>
      <c r="D11349" t="s">
        <v>403</v>
      </c>
      <c r="E11349" t="s">
        <v>436</v>
      </c>
      <c r="F11349">
        <f t="shared" si="177"/>
        <v>4.5</v>
      </c>
    </row>
    <row r="11350" spans="1:6" x14ac:dyDescent="0.25">
      <c r="A11350" t="s">
        <v>316</v>
      </c>
      <c r="B11350" t="s">
        <v>3</v>
      </c>
      <c r="C11350" t="s">
        <v>109</v>
      </c>
      <c r="D11350" t="s">
        <v>348</v>
      </c>
      <c r="E11350" t="s">
        <v>436</v>
      </c>
      <c r="F11350">
        <f t="shared" si="177"/>
        <v>5.75</v>
      </c>
    </row>
    <row r="11351" spans="1:6" x14ac:dyDescent="0.25">
      <c r="A11351" t="s">
        <v>143</v>
      </c>
      <c r="B11351" t="s">
        <v>121</v>
      </c>
      <c r="C11351" t="s">
        <v>192</v>
      </c>
      <c r="D11351" t="s">
        <v>72</v>
      </c>
      <c r="E11351" t="s">
        <v>342</v>
      </c>
      <c r="F11351">
        <f t="shared" si="177"/>
        <v>5</v>
      </c>
    </row>
    <row r="11352" spans="1:6" x14ac:dyDescent="0.25">
      <c r="A11352" t="s">
        <v>143</v>
      </c>
      <c r="B11352" t="s">
        <v>3</v>
      </c>
      <c r="C11352" t="s">
        <v>158</v>
      </c>
      <c r="D11352" t="s">
        <v>337</v>
      </c>
      <c r="E11352" t="s">
        <v>342</v>
      </c>
      <c r="F11352">
        <f t="shared" si="177"/>
        <v>5</v>
      </c>
    </row>
    <row r="11353" spans="1:6" x14ac:dyDescent="0.25">
      <c r="A11353" t="s">
        <v>125</v>
      </c>
      <c r="B11353" t="s">
        <v>189</v>
      </c>
      <c r="C11353" t="s">
        <v>652</v>
      </c>
      <c r="D11353" t="s">
        <v>137</v>
      </c>
      <c r="E11353" t="s">
        <v>342</v>
      </c>
      <c r="F11353">
        <f t="shared" si="177"/>
        <v>6</v>
      </c>
    </row>
    <row r="11354" spans="1:6" x14ac:dyDescent="0.25">
      <c r="A11354" t="s">
        <v>143</v>
      </c>
      <c r="B11354" t="s">
        <v>78</v>
      </c>
      <c r="C11354" t="s">
        <v>58</v>
      </c>
      <c r="D11354" t="s">
        <v>405</v>
      </c>
      <c r="E11354" t="s">
        <v>342</v>
      </c>
      <c r="F11354">
        <f t="shared" si="177"/>
        <v>5</v>
      </c>
    </row>
    <row r="11355" spans="1:6" x14ac:dyDescent="0.25">
      <c r="A11355" t="s">
        <v>339</v>
      </c>
      <c r="B11355" t="s">
        <v>340</v>
      </c>
      <c r="C11355" t="s">
        <v>333</v>
      </c>
      <c r="D11355" t="s">
        <v>341</v>
      </c>
      <c r="E11355" t="s">
        <v>342</v>
      </c>
      <c r="F11355">
        <f t="shared" si="177"/>
        <v>8.25</v>
      </c>
    </row>
    <row r="11356" spans="1:6" x14ac:dyDescent="0.25">
      <c r="A11356" t="s">
        <v>283</v>
      </c>
      <c r="B11356" t="s">
        <v>75</v>
      </c>
      <c r="C11356" t="s">
        <v>228</v>
      </c>
      <c r="D11356" t="s">
        <v>732</v>
      </c>
      <c r="E11356" t="s">
        <v>342</v>
      </c>
      <c r="F11356">
        <f t="shared" si="177"/>
        <v>7.25</v>
      </c>
    </row>
    <row r="11357" spans="1:6" x14ac:dyDescent="0.25">
      <c r="A11357" t="s">
        <v>283</v>
      </c>
      <c r="B11357" t="s">
        <v>88</v>
      </c>
      <c r="C11357" t="s">
        <v>146</v>
      </c>
      <c r="D11357" t="s">
        <v>1112</v>
      </c>
      <c r="E11357" t="s">
        <v>342</v>
      </c>
      <c r="F11357">
        <f t="shared" si="177"/>
        <v>7.25</v>
      </c>
    </row>
    <row r="11358" spans="1:6" x14ac:dyDescent="0.25">
      <c r="A11358" t="s">
        <v>121</v>
      </c>
      <c r="B11358" t="s">
        <v>90</v>
      </c>
      <c r="C11358" t="s">
        <v>244</v>
      </c>
      <c r="D11358" t="s">
        <v>1151</v>
      </c>
      <c r="E11358" t="s">
        <v>342</v>
      </c>
      <c r="F11358">
        <f t="shared" si="177"/>
        <v>5.5</v>
      </c>
    </row>
    <row r="11359" spans="1:6" x14ac:dyDescent="0.25">
      <c r="A11359" t="s">
        <v>339</v>
      </c>
      <c r="B11359" t="s">
        <v>1052</v>
      </c>
      <c r="C11359" t="s">
        <v>248</v>
      </c>
      <c r="D11359" t="s">
        <v>949</v>
      </c>
      <c r="E11359" t="s">
        <v>342</v>
      </c>
      <c r="F11359">
        <f t="shared" si="177"/>
        <v>8.25</v>
      </c>
    </row>
    <row r="11360" spans="1:6" x14ac:dyDescent="0.25">
      <c r="A11360" t="s">
        <v>316</v>
      </c>
      <c r="B11360" t="s">
        <v>330</v>
      </c>
      <c r="C11360" t="s">
        <v>40</v>
      </c>
      <c r="D11360" t="s">
        <v>1108</v>
      </c>
      <c r="E11360" t="s">
        <v>342</v>
      </c>
      <c r="F11360">
        <f t="shared" si="177"/>
        <v>5.75</v>
      </c>
    </row>
    <row r="11361" spans="1:6" x14ac:dyDescent="0.25">
      <c r="A11361" t="s">
        <v>283</v>
      </c>
      <c r="B11361" t="s">
        <v>212</v>
      </c>
      <c r="C11361" t="s">
        <v>341</v>
      </c>
      <c r="D11361" t="s">
        <v>1152</v>
      </c>
      <c r="E11361" t="s">
        <v>342</v>
      </c>
      <c r="F11361">
        <f t="shared" si="177"/>
        <v>7.25</v>
      </c>
    </row>
    <row r="11362" spans="1:6" x14ac:dyDescent="0.25">
      <c r="A11362" t="s">
        <v>143</v>
      </c>
      <c r="B11362" t="s">
        <v>30</v>
      </c>
      <c r="C11362" t="s">
        <v>43</v>
      </c>
      <c r="D11362" t="s">
        <v>950</v>
      </c>
      <c r="E11362" t="s">
        <v>342</v>
      </c>
      <c r="F11362">
        <f t="shared" si="177"/>
        <v>5</v>
      </c>
    </row>
    <row r="11363" spans="1:6" x14ac:dyDescent="0.25">
      <c r="A11363" t="s">
        <v>143</v>
      </c>
      <c r="B11363" t="s">
        <v>78</v>
      </c>
      <c r="C11363" t="s">
        <v>221</v>
      </c>
      <c r="D11363" t="s">
        <v>33</v>
      </c>
      <c r="E11363" t="s">
        <v>119</v>
      </c>
      <c r="F11363">
        <f t="shared" si="177"/>
        <v>5</v>
      </c>
    </row>
    <row r="11364" spans="1:6" x14ac:dyDescent="0.25">
      <c r="A11364" t="s">
        <v>316</v>
      </c>
      <c r="B11364" t="s">
        <v>112</v>
      </c>
      <c r="C11364" t="s">
        <v>56</v>
      </c>
      <c r="D11364" t="s">
        <v>168</v>
      </c>
      <c r="E11364" t="s">
        <v>119</v>
      </c>
      <c r="F11364">
        <f t="shared" si="177"/>
        <v>5.75</v>
      </c>
    </row>
    <row r="11365" spans="1:6" x14ac:dyDescent="0.25">
      <c r="A11365" t="s">
        <v>125</v>
      </c>
      <c r="B11365" t="s">
        <v>106</v>
      </c>
      <c r="C11365" t="s">
        <v>135</v>
      </c>
      <c r="D11365" t="s">
        <v>138</v>
      </c>
      <c r="E11365" t="s">
        <v>119</v>
      </c>
      <c r="F11365">
        <f t="shared" si="177"/>
        <v>6</v>
      </c>
    </row>
    <row r="11366" spans="1:6" x14ac:dyDescent="0.25">
      <c r="A11366" t="s">
        <v>14</v>
      </c>
      <c r="B11366" t="s">
        <v>293</v>
      </c>
      <c r="C11366" t="s">
        <v>218</v>
      </c>
      <c r="D11366" t="s">
        <v>82</v>
      </c>
      <c r="E11366" t="s">
        <v>119</v>
      </c>
      <c r="F11366">
        <f t="shared" si="177"/>
        <v>4.5</v>
      </c>
    </row>
    <row r="11367" spans="1:6" x14ac:dyDescent="0.25">
      <c r="A11367" t="s">
        <v>143</v>
      </c>
      <c r="B11367" t="s">
        <v>352</v>
      </c>
      <c r="C11367" t="s">
        <v>65</v>
      </c>
      <c r="D11367" t="s">
        <v>181</v>
      </c>
      <c r="E11367" t="s">
        <v>119</v>
      </c>
      <c r="F11367">
        <f t="shared" si="177"/>
        <v>5</v>
      </c>
    </row>
    <row r="11368" spans="1:6" x14ac:dyDescent="0.25">
      <c r="A11368" t="s">
        <v>143</v>
      </c>
      <c r="B11368" t="s">
        <v>96</v>
      </c>
      <c r="C11368" t="s">
        <v>14</v>
      </c>
      <c r="D11368" t="s">
        <v>178</v>
      </c>
      <c r="E11368" t="s">
        <v>119</v>
      </c>
      <c r="F11368">
        <f t="shared" si="177"/>
        <v>5</v>
      </c>
    </row>
    <row r="11369" spans="1:6" x14ac:dyDescent="0.25">
      <c r="A11369" t="s">
        <v>316</v>
      </c>
      <c r="B11369" t="s">
        <v>86</v>
      </c>
      <c r="C11369" t="s">
        <v>215</v>
      </c>
      <c r="D11369" t="s">
        <v>1393</v>
      </c>
      <c r="E11369" t="s">
        <v>119</v>
      </c>
      <c r="F11369">
        <f t="shared" si="177"/>
        <v>5.75</v>
      </c>
    </row>
    <row r="11370" spans="1:6" x14ac:dyDescent="0.25">
      <c r="A11370" t="s">
        <v>265</v>
      </c>
      <c r="B11370" t="s">
        <v>68</v>
      </c>
      <c r="C11370" t="s">
        <v>1393</v>
      </c>
      <c r="D11370" t="s">
        <v>668</v>
      </c>
      <c r="E11370" t="s">
        <v>119</v>
      </c>
      <c r="F11370">
        <f t="shared" si="177"/>
        <v>6.75</v>
      </c>
    </row>
    <row r="11371" spans="1:6" x14ac:dyDescent="0.25">
      <c r="A11371" t="s">
        <v>121</v>
      </c>
      <c r="B11371" t="s">
        <v>189</v>
      </c>
      <c r="C11371" t="s">
        <v>221</v>
      </c>
      <c r="D11371" t="s">
        <v>210</v>
      </c>
      <c r="E11371" t="s">
        <v>119</v>
      </c>
      <c r="F11371">
        <f t="shared" si="177"/>
        <v>5.5</v>
      </c>
    </row>
    <row r="11372" spans="1:6" x14ac:dyDescent="0.25">
      <c r="A11372" t="s">
        <v>283</v>
      </c>
      <c r="B11372" t="s">
        <v>14</v>
      </c>
      <c r="C11372" t="s">
        <v>207</v>
      </c>
      <c r="D11372" t="s">
        <v>761</v>
      </c>
      <c r="E11372" t="s">
        <v>119</v>
      </c>
      <c r="F11372">
        <f t="shared" si="177"/>
        <v>7.25</v>
      </c>
    </row>
    <row r="11373" spans="1:6" x14ac:dyDescent="0.25">
      <c r="A11373" t="s">
        <v>270</v>
      </c>
      <c r="B11373" t="s">
        <v>153</v>
      </c>
      <c r="C11373" t="s">
        <v>72</v>
      </c>
      <c r="D11373" t="s">
        <v>1403</v>
      </c>
      <c r="E11373" t="s">
        <v>119</v>
      </c>
      <c r="F11373">
        <f t="shared" si="177"/>
        <v>6.25</v>
      </c>
    </row>
    <row r="11374" spans="1:6" x14ac:dyDescent="0.25">
      <c r="A11374" t="s">
        <v>316</v>
      </c>
      <c r="B11374" t="s">
        <v>64</v>
      </c>
      <c r="C11374" t="s">
        <v>113</v>
      </c>
      <c r="D11374" t="s">
        <v>336</v>
      </c>
      <c r="E11374" t="s">
        <v>204</v>
      </c>
      <c r="F11374">
        <f t="shared" si="177"/>
        <v>5.75</v>
      </c>
    </row>
    <row r="11375" spans="1:6" x14ac:dyDescent="0.25">
      <c r="A11375" t="s">
        <v>143</v>
      </c>
      <c r="B11375" t="s">
        <v>70</v>
      </c>
      <c r="C11375" t="s">
        <v>104</v>
      </c>
      <c r="D11375" t="s">
        <v>337</v>
      </c>
      <c r="E11375" t="s">
        <v>204</v>
      </c>
      <c r="F11375">
        <f t="shared" si="177"/>
        <v>5</v>
      </c>
    </row>
    <row r="11376" spans="1:6" x14ac:dyDescent="0.25">
      <c r="A11376" t="s">
        <v>143</v>
      </c>
      <c r="B11376" t="s">
        <v>146</v>
      </c>
      <c r="C11376" t="s">
        <v>527</v>
      </c>
      <c r="D11376" t="s">
        <v>436</v>
      </c>
      <c r="E11376" t="s">
        <v>204</v>
      </c>
      <c r="F11376">
        <f t="shared" si="177"/>
        <v>5</v>
      </c>
    </row>
    <row r="11377" spans="1:6" x14ac:dyDescent="0.25">
      <c r="A11377" t="s">
        <v>121</v>
      </c>
      <c r="B11377" t="s">
        <v>43</v>
      </c>
      <c r="C11377" t="s">
        <v>39</v>
      </c>
      <c r="D11377" t="s">
        <v>94</v>
      </c>
      <c r="E11377" t="s">
        <v>204</v>
      </c>
      <c r="F11377">
        <f t="shared" si="177"/>
        <v>5.5</v>
      </c>
    </row>
    <row r="11378" spans="1:6" x14ac:dyDescent="0.25">
      <c r="A11378" t="s">
        <v>273</v>
      </c>
      <c r="B11378" t="s">
        <v>244</v>
      </c>
      <c r="C11378" t="s">
        <v>336</v>
      </c>
      <c r="D11378" t="s">
        <v>1175</v>
      </c>
      <c r="E11378" t="s">
        <v>204</v>
      </c>
      <c r="F11378">
        <f t="shared" si="177"/>
        <v>7</v>
      </c>
    </row>
    <row r="11379" spans="1:6" x14ac:dyDescent="0.25">
      <c r="A11379" t="s">
        <v>1094</v>
      </c>
      <c r="B11379" t="s">
        <v>39</v>
      </c>
      <c r="C11379" t="s">
        <v>37</v>
      </c>
      <c r="D11379" t="s">
        <v>1730</v>
      </c>
      <c r="E11379" t="s">
        <v>204</v>
      </c>
      <c r="F11379">
        <f t="shared" si="177"/>
        <v>9</v>
      </c>
    </row>
    <row r="11380" spans="1:6" x14ac:dyDescent="0.25">
      <c r="A11380" t="s">
        <v>143</v>
      </c>
      <c r="B11380" t="s">
        <v>153</v>
      </c>
      <c r="C11380" t="s">
        <v>87</v>
      </c>
      <c r="D11380" t="s">
        <v>1393</v>
      </c>
      <c r="E11380" t="s">
        <v>140</v>
      </c>
      <c r="F11380">
        <f t="shared" si="177"/>
        <v>5</v>
      </c>
    </row>
    <row r="11381" spans="1:6" x14ac:dyDescent="0.25">
      <c r="A11381" t="s">
        <v>316</v>
      </c>
      <c r="B11381" t="s">
        <v>8</v>
      </c>
      <c r="C11381" t="s">
        <v>155</v>
      </c>
      <c r="D11381" t="s">
        <v>131</v>
      </c>
      <c r="E11381" t="s">
        <v>140</v>
      </c>
      <c r="F11381">
        <f t="shared" si="177"/>
        <v>5.75</v>
      </c>
    </row>
    <row r="11382" spans="1:6" x14ac:dyDescent="0.25">
      <c r="A11382" t="s">
        <v>125</v>
      </c>
      <c r="B11382" t="s">
        <v>56</v>
      </c>
      <c r="C11382" t="s">
        <v>290</v>
      </c>
      <c r="D11382" t="s">
        <v>577</v>
      </c>
      <c r="E11382" t="s">
        <v>140</v>
      </c>
      <c r="F11382">
        <f t="shared" si="177"/>
        <v>6</v>
      </c>
    </row>
    <row r="11383" spans="1:6" x14ac:dyDescent="0.25">
      <c r="A11383" t="s">
        <v>143</v>
      </c>
      <c r="B11383" t="s">
        <v>49</v>
      </c>
      <c r="C11383" t="s">
        <v>146</v>
      </c>
      <c r="D11383" t="s">
        <v>640</v>
      </c>
      <c r="E11383" t="s">
        <v>140</v>
      </c>
      <c r="F11383">
        <f t="shared" si="177"/>
        <v>5</v>
      </c>
    </row>
    <row r="11384" spans="1:6" x14ac:dyDescent="0.25">
      <c r="A11384" t="s">
        <v>316</v>
      </c>
      <c r="B11384" t="s">
        <v>91</v>
      </c>
      <c r="C11384" t="s">
        <v>232</v>
      </c>
      <c r="D11384" t="s">
        <v>221</v>
      </c>
      <c r="E11384" t="s">
        <v>161</v>
      </c>
      <c r="F11384">
        <f t="shared" si="177"/>
        <v>5.75</v>
      </c>
    </row>
    <row r="11385" spans="1:6" x14ac:dyDescent="0.25">
      <c r="A11385" t="s">
        <v>316</v>
      </c>
      <c r="B11385" t="s">
        <v>244</v>
      </c>
      <c r="C11385" t="s">
        <v>80</v>
      </c>
      <c r="D11385" t="s">
        <v>47</v>
      </c>
      <c r="E11385" t="s">
        <v>161</v>
      </c>
      <c r="F11385">
        <f t="shared" si="177"/>
        <v>5.75</v>
      </c>
    </row>
    <row r="11386" spans="1:6" x14ac:dyDescent="0.25">
      <c r="A11386" t="s">
        <v>143</v>
      </c>
      <c r="B11386" t="s">
        <v>78</v>
      </c>
      <c r="C11386" t="s">
        <v>139</v>
      </c>
      <c r="D11386" t="s">
        <v>612</v>
      </c>
      <c r="E11386" t="s">
        <v>161</v>
      </c>
      <c r="F11386">
        <f t="shared" si="177"/>
        <v>5</v>
      </c>
    </row>
    <row r="11387" spans="1:6" x14ac:dyDescent="0.25">
      <c r="A11387" t="s">
        <v>14</v>
      </c>
      <c r="B11387" t="s">
        <v>108</v>
      </c>
      <c r="C11387" t="s">
        <v>110</v>
      </c>
      <c r="D11387" t="s">
        <v>432</v>
      </c>
      <c r="E11387" t="s">
        <v>161</v>
      </c>
      <c r="F11387">
        <f t="shared" si="177"/>
        <v>4.5</v>
      </c>
    </row>
    <row r="11388" spans="1:6" x14ac:dyDescent="0.25">
      <c r="A11388" t="s">
        <v>157</v>
      </c>
      <c r="B11388" t="s">
        <v>106</v>
      </c>
      <c r="C11388" t="s">
        <v>70</v>
      </c>
      <c r="D11388" t="s">
        <v>803</v>
      </c>
      <c r="E11388" t="s">
        <v>161</v>
      </c>
      <c r="F11388">
        <f t="shared" si="177"/>
        <v>4.25</v>
      </c>
    </row>
    <row r="11389" spans="1:6" x14ac:dyDescent="0.25">
      <c r="A11389" t="s">
        <v>121</v>
      </c>
      <c r="B11389" t="s">
        <v>109</v>
      </c>
      <c r="C11389" t="s">
        <v>49</v>
      </c>
      <c r="D11389" t="s">
        <v>325</v>
      </c>
      <c r="E11389" t="s">
        <v>161</v>
      </c>
      <c r="F11389">
        <f t="shared" si="177"/>
        <v>5.5</v>
      </c>
    </row>
    <row r="11390" spans="1:6" x14ac:dyDescent="0.25">
      <c r="A11390" t="s">
        <v>143</v>
      </c>
      <c r="B11390" t="s">
        <v>168</v>
      </c>
      <c r="C11390" t="s">
        <v>63</v>
      </c>
      <c r="D11390" t="s">
        <v>663</v>
      </c>
      <c r="E11390" t="s">
        <v>161</v>
      </c>
      <c r="F11390">
        <f t="shared" si="177"/>
        <v>5</v>
      </c>
    </row>
    <row r="11391" spans="1:6" x14ac:dyDescent="0.25">
      <c r="A11391" t="s">
        <v>283</v>
      </c>
      <c r="B11391" t="s">
        <v>16</v>
      </c>
      <c r="C11391" t="s">
        <v>65</v>
      </c>
      <c r="D11391" t="s">
        <v>416</v>
      </c>
      <c r="E11391" t="s">
        <v>161</v>
      </c>
      <c r="F11391">
        <f t="shared" si="177"/>
        <v>7.25</v>
      </c>
    </row>
    <row r="11392" spans="1:6" x14ac:dyDescent="0.25">
      <c r="A11392" t="s">
        <v>46</v>
      </c>
      <c r="B11392" t="s">
        <v>63</v>
      </c>
      <c r="C11392" t="s">
        <v>1475</v>
      </c>
      <c r="D11392" t="s">
        <v>1255</v>
      </c>
      <c r="E11392" t="s">
        <v>161</v>
      </c>
      <c r="F11392">
        <f t="shared" si="177"/>
        <v>6.5</v>
      </c>
    </row>
    <row r="11393" spans="1:6" x14ac:dyDescent="0.25">
      <c r="A11393" t="s">
        <v>1094</v>
      </c>
      <c r="B11393" t="s">
        <v>16</v>
      </c>
      <c r="C11393" t="s">
        <v>232</v>
      </c>
      <c r="D11393" t="s">
        <v>1205</v>
      </c>
      <c r="E11393" t="s">
        <v>161</v>
      </c>
      <c r="F11393">
        <f t="shared" si="177"/>
        <v>9</v>
      </c>
    </row>
    <row r="11394" spans="1:6" x14ac:dyDescent="0.25">
      <c r="A11394" t="s">
        <v>125</v>
      </c>
      <c r="B11394" t="s">
        <v>99</v>
      </c>
      <c r="C11394" t="s">
        <v>147</v>
      </c>
      <c r="D11394" t="s">
        <v>17</v>
      </c>
      <c r="E11394" t="s">
        <v>222</v>
      </c>
      <c r="F11394">
        <f t="shared" si="177"/>
        <v>6</v>
      </c>
    </row>
    <row r="11395" spans="1:6" x14ac:dyDescent="0.25">
      <c r="A11395" t="s">
        <v>157</v>
      </c>
      <c r="B11395" t="s">
        <v>218</v>
      </c>
      <c r="C11395" t="s">
        <v>39</v>
      </c>
      <c r="D11395" t="s">
        <v>527</v>
      </c>
      <c r="E11395" t="s">
        <v>222</v>
      </c>
      <c r="F11395">
        <f t="shared" ref="F11395:F11458" si="178">VALUE(A11395)</f>
        <v>4.25</v>
      </c>
    </row>
    <row r="11396" spans="1:6" x14ac:dyDescent="0.25">
      <c r="A11396" t="s">
        <v>125</v>
      </c>
      <c r="B11396" t="s">
        <v>189</v>
      </c>
      <c r="C11396" t="s">
        <v>1262</v>
      </c>
      <c r="D11396" t="s">
        <v>60</v>
      </c>
      <c r="E11396" t="s">
        <v>222</v>
      </c>
      <c r="F11396">
        <f t="shared" si="178"/>
        <v>6</v>
      </c>
    </row>
    <row r="11397" spans="1:6" x14ac:dyDescent="0.25">
      <c r="A11397" t="s">
        <v>265</v>
      </c>
      <c r="B11397" t="s">
        <v>75</v>
      </c>
      <c r="C11397" t="s">
        <v>110</v>
      </c>
      <c r="D11397" t="s">
        <v>803</v>
      </c>
      <c r="E11397" t="s">
        <v>222</v>
      </c>
      <c r="F11397">
        <f t="shared" si="178"/>
        <v>6.75</v>
      </c>
    </row>
    <row r="11398" spans="1:6" x14ac:dyDescent="0.25">
      <c r="A11398" t="s">
        <v>121</v>
      </c>
      <c r="B11398" t="s">
        <v>133</v>
      </c>
      <c r="C11398" t="s">
        <v>1066</v>
      </c>
      <c r="D11398" t="s">
        <v>803</v>
      </c>
      <c r="E11398" t="s">
        <v>222</v>
      </c>
      <c r="F11398">
        <f t="shared" si="178"/>
        <v>5.5</v>
      </c>
    </row>
    <row r="11399" spans="1:6" x14ac:dyDescent="0.25">
      <c r="A11399" t="s">
        <v>1219</v>
      </c>
      <c r="B11399" t="s">
        <v>67</v>
      </c>
      <c r="C11399" t="s">
        <v>239</v>
      </c>
      <c r="D11399" t="s">
        <v>1516</v>
      </c>
      <c r="E11399" t="s">
        <v>222</v>
      </c>
      <c r="F11399">
        <f t="shared" si="178"/>
        <v>8</v>
      </c>
    </row>
    <row r="11400" spans="1:6" x14ac:dyDescent="0.25">
      <c r="A11400" t="s">
        <v>143</v>
      </c>
      <c r="B11400" t="s">
        <v>146</v>
      </c>
      <c r="C11400" t="s">
        <v>80</v>
      </c>
      <c r="D11400" t="s">
        <v>206</v>
      </c>
      <c r="E11400" t="s">
        <v>726</v>
      </c>
      <c r="F11400">
        <f t="shared" si="178"/>
        <v>5</v>
      </c>
    </row>
    <row r="11401" spans="1:6" x14ac:dyDescent="0.25">
      <c r="A11401" t="s">
        <v>125</v>
      </c>
      <c r="B11401" t="s">
        <v>232</v>
      </c>
      <c r="C11401" t="s">
        <v>1199</v>
      </c>
      <c r="D11401" t="s">
        <v>36</v>
      </c>
      <c r="E11401" t="s">
        <v>726</v>
      </c>
      <c r="F11401">
        <f t="shared" si="178"/>
        <v>6</v>
      </c>
    </row>
    <row r="11402" spans="1:6" x14ac:dyDescent="0.25">
      <c r="A11402" t="s">
        <v>143</v>
      </c>
      <c r="B11402" t="s">
        <v>99</v>
      </c>
      <c r="C11402" t="s">
        <v>139</v>
      </c>
      <c r="D11402" t="s">
        <v>181</v>
      </c>
      <c r="E11402" t="s">
        <v>726</v>
      </c>
      <c r="F11402">
        <f t="shared" si="178"/>
        <v>5</v>
      </c>
    </row>
    <row r="11403" spans="1:6" x14ac:dyDescent="0.25">
      <c r="A11403" t="s">
        <v>316</v>
      </c>
      <c r="B11403" t="s">
        <v>98</v>
      </c>
      <c r="C11403" t="s">
        <v>21</v>
      </c>
      <c r="D11403" t="s">
        <v>130</v>
      </c>
      <c r="E11403" t="s">
        <v>726</v>
      </c>
      <c r="F11403">
        <f t="shared" si="178"/>
        <v>5.75</v>
      </c>
    </row>
    <row r="11404" spans="1:6" x14ac:dyDescent="0.25">
      <c r="A11404" t="s">
        <v>46</v>
      </c>
      <c r="B11404" t="s">
        <v>99</v>
      </c>
      <c r="C11404" t="s">
        <v>1373</v>
      </c>
      <c r="D11404" t="s">
        <v>186</v>
      </c>
      <c r="E11404" t="s">
        <v>726</v>
      </c>
      <c r="F11404">
        <f t="shared" si="178"/>
        <v>6.5</v>
      </c>
    </row>
    <row r="11405" spans="1:6" x14ac:dyDescent="0.25">
      <c r="A11405" t="s">
        <v>143</v>
      </c>
      <c r="B11405" t="s">
        <v>129</v>
      </c>
      <c r="C11405" t="s">
        <v>239</v>
      </c>
      <c r="D11405" t="s">
        <v>602</v>
      </c>
      <c r="E11405" t="s">
        <v>726</v>
      </c>
      <c r="F11405">
        <f t="shared" si="178"/>
        <v>5</v>
      </c>
    </row>
    <row r="11406" spans="1:6" x14ac:dyDescent="0.25">
      <c r="A11406" t="s">
        <v>157</v>
      </c>
      <c r="B11406" t="s">
        <v>58</v>
      </c>
      <c r="C11406" t="s">
        <v>90</v>
      </c>
      <c r="D11406" t="s">
        <v>115</v>
      </c>
      <c r="E11406" t="s">
        <v>726</v>
      </c>
      <c r="F11406">
        <f t="shared" si="178"/>
        <v>4.25</v>
      </c>
    </row>
    <row r="11407" spans="1:6" x14ac:dyDescent="0.25">
      <c r="A11407" t="s">
        <v>283</v>
      </c>
      <c r="B11407" t="s">
        <v>243</v>
      </c>
      <c r="C11407" t="s">
        <v>17</v>
      </c>
      <c r="D11407" t="s">
        <v>1990</v>
      </c>
      <c r="E11407" t="s">
        <v>726</v>
      </c>
      <c r="F11407">
        <f t="shared" si="178"/>
        <v>7.25</v>
      </c>
    </row>
    <row r="11408" spans="1:6" x14ac:dyDescent="0.25">
      <c r="A11408" t="s">
        <v>270</v>
      </c>
      <c r="B11408" t="s">
        <v>121</v>
      </c>
      <c r="C11408" t="s">
        <v>716</v>
      </c>
      <c r="D11408" t="s">
        <v>1891</v>
      </c>
      <c r="E11408" t="s">
        <v>726</v>
      </c>
      <c r="F11408">
        <f t="shared" si="178"/>
        <v>6.25</v>
      </c>
    </row>
    <row r="11409" spans="1:6" x14ac:dyDescent="0.25">
      <c r="A11409" t="s">
        <v>316</v>
      </c>
      <c r="B11409" t="s">
        <v>64</v>
      </c>
      <c r="C11409" t="s">
        <v>30</v>
      </c>
      <c r="D11409" t="s">
        <v>21</v>
      </c>
      <c r="E11409" t="s">
        <v>441</v>
      </c>
      <c r="F11409">
        <f t="shared" si="178"/>
        <v>5.75</v>
      </c>
    </row>
    <row r="11410" spans="1:6" x14ac:dyDescent="0.25">
      <c r="A11410" t="s">
        <v>143</v>
      </c>
      <c r="B11410" t="s">
        <v>78</v>
      </c>
      <c r="C11410" t="s">
        <v>215</v>
      </c>
      <c r="D11410" t="s">
        <v>323</v>
      </c>
      <c r="E11410" t="s">
        <v>441</v>
      </c>
      <c r="F11410">
        <f t="shared" si="178"/>
        <v>5</v>
      </c>
    </row>
    <row r="11411" spans="1:6" x14ac:dyDescent="0.25">
      <c r="A11411" t="s">
        <v>143</v>
      </c>
      <c r="B11411" t="s">
        <v>244</v>
      </c>
      <c r="C11411" t="s">
        <v>101</v>
      </c>
      <c r="D11411" t="s">
        <v>418</v>
      </c>
      <c r="E11411" t="s">
        <v>441</v>
      </c>
      <c r="F11411">
        <f t="shared" si="178"/>
        <v>5</v>
      </c>
    </row>
    <row r="11412" spans="1:6" x14ac:dyDescent="0.25">
      <c r="A11412" t="s">
        <v>125</v>
      </c>
      <c r="B11412" t="s">
        <v>121</v>
      </c>
      <c r="C11412" t="s">
        <v>729</v>
      </c>
      <c r="D11412" t="s">
        <v>169</v>
      </c>
      <c r="E11412" t="s">
        <v>441</v>
      </c>
      <c r="F11412">
        <f t="shared" si="178"/>
        <v>6</v>
      </c>
    </row>
    <row r="11413" spans="1:6" x14ac:dyDescent="0.25">
      <c r="A11413" t="s">
        <v>339</v>
      </c>
      <c r="B11413" t="s">
        <v>22</v>
      </c>
      <c r="C11413" t="s">
        <v>829</v>
      </c>
      <c r="D11413" t="s">
        <v>677</v>
      </c>
      <c r="E11413" t="s">
        <v>441</v>
      </c>
      <c r="F11413">
        <f t="shared" si="178"/>
        <v>8.25</v>
      </c>
    </row>
    <row r="11414" spans="1:6" x14ac:dyDescent="0.25">
      <c r="A11414" t="s">
        <v>1094</v>
      </c>
      <c r="B11414" t="s">
        <v>1467</v>
      </c>
      <c r="C11414" t="s">
        <v>1439</v>
      </c>
      <c r="D11414" t="s">
        <v>2032</v>
      </c>
      <c r="E11414" t="s">
        <v>441</v>
      </c>
      <c r="F11414">
        <f t="shared" si="178"/>
        <v>9</v>
      </c>
    </row>
    <row r="11415" spans="1:6" x14ac:dyDescent="0.25">
      <c r="A11415" t="s">
        <v>316</v>
      </c>
      <c r="B11415" t="s">
        <v>14</v>
      </c>
      <c r="C11415" t="s">
        <v>104</v>
      </c>
      <c r="D11415" t="s">
        <v>140</v>
      </c>
      <c r="E11415" t="s">
        <v>612</v>
      </c>
      <c r="F11415">
        <f t="shared" si="178"/>
        <v>5.75</v>
      </c>
    </row>
    <row r="11416" spans="1:6" x14ac:dyDescent="0.25">
      <c r="A11416" t="s">
        <v>14</v>
      </c>
      <c r="B11416" t="s">
        <v>174</v>
      </c>
      <c r="C11416" t="s">
        <v>1393</v>
      </c>
      <c r="D11416" t="s">
        <v>137</v>
      </c>
      <c r="E11416" t="s">
        <v>612</v>
      </c>
      <c r="F11416">
        <f t="shared" si="178"/>
        <v>4.5</v>
      </c>
    </row>
    <row r="11417" spans="1:6" x14ac:dyDescent="0.25">
      <c r="A11417" t="s">
        <v>157</v>
      </c>
      <c r="B11417" t="s">
        <v>78</v>
      </c>
      <c r="C11417" t="s">
        <v>189</v>
      </c>
      <c r="D11417" t="s">
        <v>635</v>
      </c>
      <c r="E11417" t="s">
        <v>612</v>
      </c>
      <c r="F11417">
        <f t="shared" si="178"/>
        <v>4.25</v>
      </c>
    </row>
    <row r="11418" spans="1:6" x14ac:dyDescent="0.25">
      <c r="A11418" t="s">
        <v>265</v>
      </c>
      <c r="B11418" t="s">
        <v>192</v>
      </c>
      <c r="C11418" t="s">
        <v>647</v>
      </c>
      <c r="D11418" t="s">
        <v>1042</v>
      </c>
      <c r="E11418" t="s">
        <v>612</v>
      </c>
      <c r="F11418">
        <f t="shared" si="178"/>
        <v>6.75</v>
      </c>
    </row>
    <row r="11419" spans="1:6" x14ac:dyDescent="0.25">
      <c r="A11419" t="s">
        <v>316</v>
      </c>
      <c r="B11419" t="s">
        <v>158</v>
      </c>
      <c r="C11419" t="s">
        <v>337</v>
      </c>
      <c r="D11419" t="s">
        <v>213</v>
      </c>
      <c r="E11419" t="s">
        <v>178</v>
      </c>
      <c r="F11419">
        <f t="shared" si="178"/>
        <v>5.75</v>
      </c>
    </row>
    <row r="11420" spans="1:6" x14ac:dyDescent="0.25">
      <c r="A11420" t="s">
        <v>270</v>
      </c>
      <c r="B11420" t="s">
        <v>3</v>
      </c>
      <c r="C11420" t="s">
        <v>213</v>
      </c>
      <c r="D11420" t="s">
        <v>818</v>
      </c>
      <c r="E11420" t="s">
        <v>178</v>
      </c>
      <c r="F11420">
        <f t="shared" si="178"/>
        <v>6.25</v>
      </c>
    </row>
    <row r="11421" spans="1:6" x14ac:dyDescent="0.25">
      <c r="A11421" t="s">
        <v>339</v>
      </c>
      <c r="B11421" t="s">
        <v>102</v>
      </c>
      <c r="C11421" t="s">
        <v>429</v>
      </c>
      <c r="D11421" t="s">
        <v>732</v>
      </c>
      <c r="E11421" t="s">
        <v>178</v>
      </c>
      <c r="F11421">
        <f t="shared" si="178"/>
        <v>8.25</v>
      </c>
    </row>
    <row r="11422" spans="1:6" x14ac:dyDescent="0.25">
      <c r="A11422" t="s">
        <v>265</v>
      </c>
      <c r="B11422" t="s">
        <v>174</v>
      </c>
      <c r="C11422" t="s">
        <v>1279</v>
      </c>
      <c r="D11422" t="s">
        <v>320</v>
      </c>
      <c r="E11422" t="s">
        <v>178</v>
      </c>
      <c r="F11422">
        <f t="shared" si="178"/>
        <v>6.75</v>
      </c>
    </row>
    <row r="11423" spans="1:6" x14ac:dyDescent="0.25">
      <c r="A11423" t="s">
        <v>143</v>
      </c>
      <c r="B11423" t="s">
        <v>189</v>
      </c>
      <c r="C11423" t="s">
        <v>82</v>
      </c>
      <c r="D11423" t="s">
        <v>323</v>
      </c>
      <c r="E11423" t="s">
        <v>60</v>
      </c>
      <c r="F11423">
        <f t="shared" si="178"/>
        <v>5</v>
      </c>
    </row>
    <row r="11424" spans="1:6" x14ac:dyDescent="0.25">
      <c r="A11424" t="s">
        <v>316</v>
      </c>
      <c r="B11424" t="s">
        <v>14</v>
      </c>
      <c r="C11424" t="s">
        <v>444</v>
      </c>
      <c r="D11424" t="s">
        <v>40</v>
      </c>
      <c r="E11424" t="s">
        <v>60</v>
      </c>
      <c r="F11424">
        <f t="shared" si="178"/>
        <v>5.75</v>
      </c>
    </row>
    <row r="11425" spans="1:6" x14ac:dyDescent="0.25">
      <c r="A11425" t="s">
        <v>14</v>
      </c>
      <c r="B11425" t="s">
        <v>46</v>
      </c>
      <c r="C11425" t="s">
        <v>63</v>
      </c>
      <c r="D11425" t="s">
        <v>473</v>
      </c>
      <c r="E11425" t="s">
        <v>60</v>
      </c>
      <c r="F11425">
        <f t="shared" si="178"/>
        <v>4.5</v>
      </c>
    </row>
    <row r="11426" spans="1:6" x14ac:dyDescent="0.25">
      <c r="A11426" t="s">
        <v>265</v>
      </c>
      <c r="B11426" t="s">
        <v>1052</v>
      </c>
      <c r="C11426" t="s">
        <v>72</v>
      </c>
      <c r="D11426" t="s">
        <v>785</v>
      </c>
      <c r="E11426" t="s">
        <v>60</v>
      </c>
      <c r="F11426">
        <f t="shared" si="178"/>
        <v>6.75</v>
      </c>
    </row>
    <row r="11427" spans="1:6" x14ac:dyDescent="0.25">
      <c r="A11427" t="s">
        <v>143</v>
      </c>
      <c r="B11427" t="s">
        <v>175</v>
      </c>
      <c r="C11427" t="s">
        <v>87</v>
      </c>
      <c r="D11427" t="s">
        <v>353</v>
      </c>
      <c r="E11427" t="s">
        <v>60</v>
      </c>
      <c r="F11427">
        <f t="shared" si="178"/>
        <v>5</v>
      </c>
    </row>
    <row r="11428" spans="1:6" x14ac:dyDescent="0.25">
      <c r="A11428" t="s">
        <v>143</v>
      </c>
      <c r="B11428" t="s">
        <v>56</v>
      </c>
      <c r="C11428" t="s">
        <v>21</v>
      </c>
      <c r="D11428" t="s">
        <v>410</v>
      </c>
      <c r="E11428" t="s">
        <v>60</v>
      </c>
      <c r="F11428">
        <f t="shared" si="178"/>
        <v>5</v>
      </c>
    </row>
    <row r="11429" spans="1:6" x14ac:dyDescent="0.25">
      <c r="A11429" t="s">
        <v>143</v>
      </c>
      <c r="B11429" t="s">
        <v>293</v>
      </c>
      <c r="C11429" t="s">
        <v>192</v>
      </c>
      <c r="D11429" t="s">
        <v>1170</v>
      </c>
      <c r="E11429" t="s">
        <v>60</v>
      </c>
      <c r="F11429">
        <f t="shared" si="178"/>
        <v>5</v>
      </c>
    </row>
    <row r="11430" spans="1:6" x14ac:dyDescent="0.25">
      <c r="A11430" t="s">
        <v>143</v>
      </c>
      <c r="B11430" t="s">
        <v>224</v>
      </c>
      <c r="C11430" t="s">
        <v>337</v>
      </c>
      <c r="D11430" t="s">
        <v>643</v>
      </c>
      <c r="E11430" t="s">
        <v>60</v>
      </c>
      <c r="F11430">
        <f t="shared" si="178"/>
        <v>5</v>
      </c>
    </row>
    <row r="11431" spans="1:6" x14ac:dyDescent="0.25">
      <c r="A11431" t="s">
        <v>46</v>
      </c>
      <c r="B11431" t="s">
        <v>63</v>
      </c>
      <c r="C11431" t="s">
        <v>753</v>
      </c>
      <c r="D11431" t="s">
        <v>246</v>
      </c>
      <c r="E11431" t="s">
        <v>60</v>
      </c>
      <c r="F11431">
        <f t="shared" si="178"/>
        <v>6.5</v>
      </c>
    </row>
    <row r="11432" spans="1:6" x14ac:dyDescent="0.25">
      <c r="A11432" t="s">
        <v>1094</v>
      </c>
      <c r="B11432" t="s">
        <v>1055</v>
      </c>
      <c r="C11432" t="s">
        <v>329</v>
      </c>
      <c r="D11432" t="s">
        <v>1442</v>
      </c>
      <c r="E11432" t="s">
        <v>60</v>
      </c>
      <c r="F11432">
        <f t="shared" si="178"/>
        <v>9</v>
      </c>
    </row>
    <row r="11433" spans="1:6" x14ac:dyDescent="0.25">
      <c r="A11433" t="s">
        <v>143</v>
      </c>
      <c r="B11433" t="s">
        <v>144</v>
      </c>
      <c r="C11433" t="s">
        <v>140</v>
      </c>
      <c r="D11433" t="s">
        <v>56</v>
      </c>
      <c r="E11433" t="s">
        <v>418</v>
      </c>
      <c r="F11433">
        <f t="shared" si="178"/>
        <v>5</v>
      </c>
    </row>
    <row r="11434" spans="1:6" x14ac:dyDescent="0.25">
      <c r="A11434" t="s">
        <v>265</v>
      </c>
      <c r="B11434" t="s">
        <v>26</v>
      </c>
      <c r="C11434" t="s">
        <v>405</v>
      </c>
      <c r="D11434" t="s">
        <v>227</v>
      </c>
      <c r="E11434" t="s">
        <v>418</v>
      </c>
      <c r="F11434">
        <f t="shared" si="178"/>
        <v>6.75</v>
      </c>
    </row>
    <row r="11435" spans="1:6" x14ac:dyDescent="0.25">
      <c r="A11435" t="s">
        <v>14</v>
      </c>
      <c r="B11435" t="s">
        <v>58</v>
      </c>
      <c r="C11435" t="s">
        <v>336</v>
      </c>
      <c r="D11435" t="s">
        <v>693</v>
      </c>
      <c r="E11435" t="s">
        <v>418</v>
      </c>
      <c r="F11435">
        <f t="shared" si="178"/>
        <v>4.5</v>
      </c>
    </row>
    <row r="11436" spans="1:6" x14ac:dyDescent="0.25">
      <c r="A11436" t="s">
        <v>143</v>
      </c>
      <c r="B11436" t="s">
        <v>121</v>
      </c>
      <c r="C11436" t="s">
        <v>146</v>
      </c>
      <c r="D11436" t="s">
        <v>382</v>
      </c>
      <c r="E11436" t="s">
        <v>418</v>
      </c>
      <c r="F11436">
        <f t="shared" si="178"/>
        <v>5</v>
      </c>
    </row>
    <row r="11437" spans="1:6" x14ac:dyDescent="0.25">
      <c r="A11437" t="s">
        <v>143</v>
      </c>
      <c r="B11437" t="s">
        <v>153</v>
      </c>
      <c r="C11437" t="s">
        <v>46</v>
      </c>
      <c r="D11437" t="s">
        <v>388</v>
      </c>
      <c r="E11437" t="s">
        <v>418</v>
      </c>
      <c r="F11437">
        <f t="shared" si="178"/>
        <v>5</v>
      </c>
    </row>
    <row r="11438" spans="1:6" x14ac:dyDescent="0.25">
      <c r="A11438" t="s">
        <v>265</v>
      </c>
      <c r="B11438" t="s">
        <v>68</v>
      </c>
      <c r="C11438" t="s">
        <v>21</v>
      </c>
      <c r="D11438" t="s">
        <v>190</v>
      </c>
      <c r="E11438" t="s">
        <v>418</v>
      </c>
      <c r="F11438">
        <f t="shared" si="178"/>
        <v>6.75</v>
      </c>
    </row>
    <row r="11439" spans="1:6" x14ac:dyDescent="0.25">
      <c r="A11439" t="s">
        <v>270</v>
      </c>
      <c r="B11439" t="s">
        <v>96</v>
      </c>
      <c r="C11439" t="s">
        <v>49</v>
      </c>
      <c r="D11439" t="s">
        <v>1142</v>
      </c>
      <c r="E11439" t="s">
        <v>418</v>
      </c>
      <c r="F11439">
        <f t="shared" si="178"/>
        <v>6.25</v>
      </c>
    </row>
    <row r="11440" spans="1:6" x14ac:dyDescent="0.25">
      <c r="A11440" t="s">
        <v>270</v>
      </c>
      <c r="B11440" t="s">
        <v>101</v>
      </c>
      <c r="C11440" t="s">
        <v>693</v>
      </c>
      <c r="D11440" t="s">
        <v>719</v>
      </c>
      <c r="E11440" t="s">
        <v>418</v>
      </c>
      <c r="F11440">
        <f t="shared" si="178"/>
        <v>6.25</v>
      </c>
    </row>
    <row r="11441" spans="1:6" x14ac:dyDescent="0.25">
      <c r="A11441" t="s">
        <v>125</v>
      </c>
      <c r="B11441" t="s">
        <v>63</v>
      </c>
      <c r="C11441" t="s">
        <v>803</v>
      </c>
      <c r="D11441" t="s">
        <v>47</v>
      </c>
      <c r="E11441" t="s">
        <v>137</v>
      </c>
      <c r="F11441">
        <f t="shared" si="178"/>
        <v>6</v>
      </c>
    </row>
    <row r="11442" spans="1:6" x14ac:dyDescent="0.25">
      <c r="A11442" t="s">
        <v>265</v>
      </c>
      <c r="B11442" t="s">
        <v>728</v>
      </c>
      <c r="C11442" t="s">
        <v>119</v>
      </c>
      <c r="D11442" t="s">
        <v>126</v>
      </c>
      <c r="E11442" t="s">
        <v>137</v>
      </c>
      <c r="F11442">
        <f t="shared" si="178"/>
        <v>6.75</v>
      </c>
    </row>
    <row r="11443" spans="1:6" x14ac:dyDescent="0.25">
      <c r="A11443" t="s">
        <v>121</v>
      </c>
      <c r="B11443" t="s">
        <v>343</v>
      </c>
      <c r="C11443" t="s">
        <v>85</v>
      </c>
      <c r="D11443" t="s">
        <v>172</v>
      </c>
      <c r="E11443" t="s">
        <v>137</v>
      </c>
      <c r="F11443">
        <f t="shared" si="178"/>
        <v>5.5</v>
      </c>
    </row>
    <row r="11444" spans="1:6" x14ac:dyDescent="0.25">
      <c r="A11444" t="s">
        <v>270</v>
      </c>
      <c r="B11444" t="s">
        <v>158</v>
      </c>
      <c r="C11444" t="s">
        <v>33</v>
      </c>
      <c r="D11444" t="s">
        <v>1023</v>
      </c>
      <c r="E11444" t="s">
        <v>137</v>
      </c>
      <c r="F11444">
        <f t="shared" si="178"/>
        <v>6.25</v>
      </c>
    </row>
    <row r="11445" spans="1:6" x14ac:dyDescent="0.25">
      <c r="A11445" t="s">
        <v>270</v>
      </c>
      <c r="B11445" t="s">
        <v>146</v>
      </c>
      <c r="C11445" t="s">
        <v>444</v>
      </c>
      <c r="D11445" t="s">
        <v>2137</v>
      </c>
      <c r="E11445" t="s">
        <v>137</v>
      </c>
      <c r="F11445">
        <f t="shared" si="178"/>
        <v>6.25</v>
      </c>
    </row>
    <row r="11446" spans="1:6" x14ac:dyDescent="0.25">
      <c r="A11446" t="s">
        <v>1094</v>
      </c>
      <c r="B11446" t="s">
        <v>728</v>
      </c>
      <c r="C11446" t="s">
        <v>726</v>
      </c>
      <c r="D11446" t="s">
        <v>1824</v>
      </c>
      <c r="E11446" t="s">
        <v>137</v>
      </c>
      <c r="F11446">
        <f t="shared" si="178"/>
        <v>9</v>
      </c>
    </row>
    <row r="11447" spans="1:6" x14ac:dyDescent="0.25">
      <c r="A11447" t="s">
        <v>143</v>
      </c>
      <c r="B11447" t="s">
        <v>175</v>
      </c>
      <c r="C11447" t="s">
        <v>239</v>
      </c>
      <c r="D11447" t="s">
        <v>798</v>
      </c>
      <c r="E11447" t="s">
        <v>1393</v>
      </c>
      <c r="F11447">
        <f t="shared" si="178"/>
        <v>5</v>
      </c>
    </row>
    <row r="11448" spans="1:6" x14ac:dyDescent="0.25">
      <c r="A11448" t="s">
        <v>143</v>
      </c>
      <c r="B11448" t="s">
        <v>232</v>
      </c>
      <c r="C11448" t="s">
        <v>30</v>
      </c>
      <c r="D11448" t="s">
        <v>127</v>
      </c>
      <c r="E11448" t="s">
        <v>1393</v>
      </c>
      <c r="F11448">
        <f t="shared" si="178"/>
        <v>5</v>
      </c>
    </row>
    <row r="11449" spans="1:6" x14ac:dyDescent="0.25">
      <c r="A11449" t="s">
        <v>143</v>
      </c>
      <c r="B11449" t="s">
        <v>30</v>
      </c>
      <c r="C11449" t="s">
        <v>181</v>
      </c>
      <c r="D11449" t="s">
        <v>652</v>
      </c>
      <c r="E11449" t="s">
        <v>1393</v>
      </c>
      <c r="F11449">
        <f t="shared" si="178"/>
        <v>5</v>
      </c>
    </row>
    <row r="11450" spans="1:6" x14ac:dyDescent="0.25">
      <c r="A11450" t="s">
        <v>283</v>
      </c>
      <c r="B11450" t="s">
        <v>340</v>
      </c>
      <c r="C11450" t="s">
        <v>47</v>
      </c>
      <c r="D11450" t="s">
        <v>369</v>
      </c>
      <c r="E11450" t="s">
        <v>1393</v>
      </c>
      <c r="F11450">
        <f t="shared" si="178"/>
        <v>7.25</v>
      </c>
    </row>
    <row r="11451" spans="1:6" x14ac:dyDescent="0.25">
      <c r="A11451" t="s">
        <v>270</v>
      </c>
      <c r="B11451" t="s">
        <v>112</v>
      </c>
      <c r="C11451" t="s">
        <v>798</v>
      </c>
      <c r="D11451" t="s">
        <v>237</v>
      </c>
      <c r="E11451" t="s">
        <v>1393</v>
      </c>
      <c r="F11451">
        <f t="shared" si="178"/>
        <v>6.25</v>
      </c>
    </row>
    <row r="11452" spans="1:6" x14ac:dyDescent="0.25">
      <c r="A11452" t="s">
        <v>125</v>
      </c>
      <c r="B11452" t="s">
        <v>108</v>
      </c>
      <c r="C11452" t="s">
        <v>795</v>
      </c>
      <c r="D11452" t="s">
        <v>1246</v>
      </c>
      <c r="E11452" t="s">
        <v>1393</v>
      </c>
      <c r="F11452">
        <f t="shared" si="178"/>
        <v>6</v>
      </c>
    </row>
    <row r="11453" spans="1:6" x14ac:dyDescent="0.25">
      <c r="A11453" t="s">
        <v>265</v>
      </c>
      <c r="B11453" t="s">
        <v>88</v>
      </c>
      <c r="C11453" t="s">
        <v>117</v>
      </c>
      <c r="D11453" t="s">
        <v>225</v>
      </c>
      <c r="E11453" t="s">
        <v>387</v>
      </c>
      <c r="F11453">
        <f t="shared" si="178"/>
        <v>6.75</v>
      </c>
    </row>
    <row r="11454" spans="1:6" x14ac:dyDescent="0.25">
      <c r="A11454" t="s">
        <v>143</v>
      </c>
      <c r="B11454" t="s">
        <v>144</v>
      </c>
      <c r="C11454" t="s">
        <v>181</v>
      </c>
      <c r="D11454" t="s">
        <v>12</v>
      </c>
      <c r="E11454" t="s">
        <v>387</v>
      </c>
      <c r="F11454">
        <f t="shared" si="178"/>
        <v>5</v>
      </c>
    </row>
    <row r="11455" spans="1:6" x14ac:dyDescent="0.25">
      <c r="A11455" t="s">
        <v>14</v>
      </c>
      <c r="B11455" t="s">
        <v>58</v>
      </c>
      <c r="C11455" t="s">
        <v>1</v>
      </c>
      <c r="D11455" t="s">
        <v>937</v>
      </c>
      <c r="E11455" t="s">
        <v>387</v>
      </c>
      <c r="F11455">
        <f t="shared" si="178"/>
        <v>4.5</v>
      </c>
    </row>
    <row r="11456" spans="1:6" x14ac:dyDescent="0.25">
      <c r="A11456" t="s">
        <v>339</v>
      </c>
      <c r="B11456" t="s">
        <v>1412</v>
      </c>
      <c r="C11456" t="s">
        <v>940</v>
      </c>
      <c r="D11456" t="s">
        <v>257</v>
      </c>
      <c r="E11456" t="s">
        <v>387</v>
      </c>
      <c r="F11456">
        <f t="shared" si="178"/>
        <v>8.25</v>
      </c>
    </row>
    <row r="11457" spans="1:6" x14ac:dyDescent="0.25">
      <c r="A11457" t="s">
        <v>121</v>
      </c>
      <c r="B11457" t="s">
        <v>107</v>
      </c>
      <c r="C11457" t="s">
        <v>5</v>
      </c>
      <c r="D11457" t="s">
        <v>397</v>
      </c>
      <c r="E11457" t="s">
        <v>387</v>
      </c>
      <c r="F11457">
        <f t="shared" si="178"/>
        <v>5.5</v>
      </c>
    </row>
    <row r="11458" spans="1:6" x14ac:dyDescent="0.25">
      <c r="A11458" t="s">
        <v>283</v>
      </c>
      <c r="B11458" t="s">
        <v>59</v>
      </c>
      <c r="C11458" t="s">
        <v>798</v>
      </c>
      <c r="D11458" t="s">
        <v>656</v>
      </c>
      <c r="E11458" t="s">
        <v>387</v>
      </c>
      <c r="F11458">
        <f t="shared" si="178"/>
        <v>7.25</v>
      </c>
    </row>
    <row r="11459" spans="1:6" x14ac:dyDescent="0.25">
      <c r="A11459" t="s">
        <v>121</v>
      </c>
      <c r="B11459" t="s">
        <v>70</v>
      </c>
      <c r="C11459" t="s">
        <v>352</v>
      </c>
      <c r="D11459" t="s">
        <v>637</v>
      </c>
      <c r="E11459" t="s">
        <v>387</v>
      </c>
      <c r="F11459">
        <f t="shared" ref="F11459:F11522" si="179">VALUE(A11459)</f>
        <v>5.5</v>
      </c>
    </row>
    <row r="11460" spans="1:6" x14ac:dyDescent="0.25">
      <c r="A11460" t="s">
        <v>273</v>
      </c>
      <c r="B11460" t="s">
        <v>185</v>
      </c>
      <c r="C11460" t="s">
        <v>548</v>
      </c>
      <c r="D11460" t="s">
        <v>1434</v>
      </c>
      <c r="E11460" t="s">
        <v>387</v>
      </c>
      <c r="F11460">
        <f t="shared" si="179"/>
        <v>7</v>
      </c>
    </row>
    <row r="11461" spans="1:6" x14ac:dyDescent="0.25">
      <c r="A11461" t="s">
        <v>125</v>
      </c>
      <c r="B11461" t="s">
        <v>144</v>
      </c>
      <c r="C11461" t="s">
        <v>511</v>
      </c>
      <c r="D11461" t="s">
        <v>130</v>
      </c>
      <c r="E11461" t="s">
        <v>127</v>
      </c>
      <c r="F11461">
        <f t="shared" si="179"/>
        <v>6</v>
      </c>
    </row>
    <row r="11462" spans="1:6" x14ac:dyDescent="0.25">
      <c r="A11462" t="s">
        <v>157</v>
      </c>
      <c r="B11462" t="s">
        <v>232</v>
      </c>
      <c r="C11462" t="s">
        <v>300</v>
      </c>
      <c r="D11462" t="s">
        <v>330</v>
      </c>
      <c r="E11462" t="s">
        <v>127</v>
      </c>
      <c r="F11462">
        <f t="shared" si="179"/>
        <v>4.25</v>
      </c>
    </row>
    <row r="11463" spans="1:6" x14ac:dyDescent="0.25">
      <c r="A11463" t="s">
        <v>143</v>
      </c>
      <c r="B11463" t="s">
        <v>63</v>
      </c>
      <c r="C11463" t="s">
        <v>137</v>
      </c>
      <c r="D11463" t="s">
        <v>190</v>
      </c>
      <c r="E11463" t="s">
        <v>127</v>
      </c>
      <c r="F11463">
        <f t="shared" si="179"/>
        <v>5</v>
      </c>
    </row>
    <row r="11464" spans="1:6" x14ac:dyDescent="0.25">
      <c r="A11464" t="s">
        <v>143</v>
      </c>
      <c r="B11464" t="s">
        <v>242</v>
      </c>
      <c r="C11464" t="s">
        <v>118</v>
      </c>
      <c r="D11464" t="s">
        <v>186</v>
      </c>
      <c r="E11464" t="s">
        <v>127</v>
      </c>
      <c r="F11464">
        <f t="shared" si="179"/>
        <v>5</v>
      </c>
    </row>
    <row r="11465" spans="1:6" x14ac:dyDescent="0.25">
      <c r="A11465" t="s">
        <v>283</v>
      </c>
      <c r="B11465" t="s">
        <v>107</v>
      </c>
      <c r="C11465" t="s">
        <v>635</v>
      </c>
      <c r="D11465" t="s">
        <v>730</v>
      </c>
      <c r="E11465" t="s">
        <v>127</v>
      </c>
      <c r="F11465">
        <f t="shared" si="179"/>
        <v>7.25</v>
      </c>
    </row>
    <row r="11466" spans="1:6" x14ac:dyDescent="0.25">
      <c r="A11466" t="s">
        <v>143</v>
      </c>
      <c r="B11466" t="s">
        <v>232</v>
      </c>
      <c r="C11466" t="s">
        <v>47</v>
      </c>
      <c r="D11466" t="s">
        <v>387</v>
      </c>
      <c r="E11466" t="s">
        <v>131</v>
      </c>
      <c r="F11466">
        <f t="shared" si="179"/>
        <v>5</v>
      </c>
    </row>
    <row r="11467" spans="1:6" x14ac:dyDescent="0.25">
      <c r="A11467" t="s">
        <v>339</v>
      </c>
      <c r="B11467" t="s">
        <v>728</v>
      </c>
      <c r="C11467" t="s">
        <v>1439</v>
      </c>
      <c r="D11467" t="s">
        <v>196</v>
      </c>
      <c r="E11467" t="s">
        <v>131</v>
      </c>
      <c r="F11467">
        <f t="shared" si="179"/>
        <v>8.25</v>
      </c>
    </row>
    <row r="11468" spans="1:6" x14ac:dyDescent="0.25">
      <c r="A11468" t="s">
        <v>121</v>
      </c>
      <c r="B11468" t="s">
        <v>63</v>
      </c>
      <c r="C11468" t="s">
        <v>161</v>
      </c>
      <c r="D11468" t="s">
        <v>230</v>
      </c>
      <c r="E11468" t="s">
        <v>131</v>
      </c>
      <c r="F11468">
        <f t="shared" si="179"/>
        <v>5.5</v>
      </c>
    </row>
    <row r="11469" spans="1:6" x14ac:dyDescent="0.25">
      <c r="A11469" t="s">
        <v>143</v>
      </c>
      <c r="B11469" t="s">
        <v>70</v>
      </c>
      <c r="C11469" t="s">
        <v>175</v>
      </c>
      <c r="D11469" t="s">
        <v>171</v>
      </c>
      <c r="E11469" t="s">
        <v>548</v>
      </c>
      <c r="F11469">
        <f t="shared" si="179"/>
        <v>5</v>
      </c>
    </row>
    <row r="11470" spans="1:6" x14ac:dyDescent="0.25">
      <c r="A11470" t="s">
        <v>265</v>
      </c>
      <c r="B11470" t="s">
        <v>76</v>
      </c>
      <c r="C11470" t="s">
        <v>82</v>
      </c>
      <c r="D11470" t="s">
        <v>1439</v>
      </c>
      <c r="E11470" t="s">
        <v>548</v>
      </c>
      <c r="F11470">
        <f t="shared" si="179"/>
        <v>6.75</v>
      </c>
    </row>
    <row r="11471" spans="1:6" x14ac:dyDescent="0.25">
      <c r="A11471" t="s">
        <v>283</v>
      </c>
      <c r="B11471" t="s">
        <v>75</v>
      </c>
      <c r="C11471" t="s">
        <v>149</v>
      </c>
      <c r="D11471" t="s">
        <v>1051</v>
      </c>
      <c r="E11471" t="s">
        <v>548</v>
      </c>
      <c r="F11471">
        <f t="shared" si="179"/>
        <v>7.25</v>
      </c>
    </row>
    <row r="11472" spans="1:6" x14ac:dyDescent="0.25">
      <c r="A11472" t="s">
        <v>886</v>
      </c>
      <c r="B11472" t="s">
        <v>168</v>
      </c>
      <c r="C11472" t="s">
        <v>1142</v>
      </c>
      <c r="D11472" t="s">
        <v>562</v>
      </c>
      <c r="E11472" t="s">
        <v>118</v>
      </c>
      <c r="F11472">
        <f t="shared" si="179"/>
        <v>7.75</v>
      </c>
    </row>
    <row r="11473" spans="1:6" x14ac:dyDescent="0.25">
      <c r="A11473" t="s">
        <v>10</v>
      </c>
      <c r="B11473" t="s">
        <v>215</v>
      </c>
      <c r="C11473" t="s">
        <v>14</v>
      </c>
      <c r="D11473" t="s">
        <v>139</v>
      </c>
      <c r="E11473" t="s">
        <v>180</v>
      </c>
      <c r="F11473">
        <f t="shared" si="179"/>
        <v>3.75</v>
      </c>
    </row>
    <row r="11474" spans="1:6" x14ac:dyDescent="0.25">
      <c r="A11474" t="s">
        <v>143</v>
      </c>
      <c r="B11474" t="s">
        <v>189</v>
      </c>
      <c r="C11474" t="s">
        <v>436</v>
      </c>
      <c r="D11474" t="s">
        <v>937</v>
      </c>
      <c r="E11474" t="s">
        <v>180</v>
      </c>
      <c r="F11474">
        <f t="shared" si="179"/>
        <v>5</v>
      </c>
    </row>
    <row r="11475" spans="1:6" x14ac:dyDescent="0.25">
      <c r="A11475" t="s">
        <v>121</v>
      </c>
      <c r="B11475" t="s">
        <v>30</v>
      </c>
      <c r="C11475" t="s">
        <v>181</v>
      </c>
      <c r="D11475" t="s">
        <v>165</v>
      </c>
      <c r="E11475" t="s">
        <v>180</v>
      </c>
      <c r="F11475">
        <f t="shared" si="179"/>
        <v>5.5</v>
      </c>
    </row>
    <row r="11476" spans="1:6" x14ac:dyDescent="0.25">
      <c r="A11476" t="s">
        <v>283</v>
      </c>
      <c r="B11476" t="s">
        <v>347</v>
      </c>
      <c r="C11476" t="s">
        <v>726</v>
      </c>
      <c r="D11476" t="s">
        <v>750</v>
      </c>
      <c r="E11476" t="s">
        <v>40</v>
      </c>
      <c r="F11476">
        <f t="shared" si="179"/>
        <v>7.25</v>
      </c>
    </row>
    <row r="11477" spans="1:6" x14ac:dyDescent="0.25">
      <c r="A11477" t="s">
        <v>143</v>
      </c>
      <c r="B11477" t="s">
        <v>129</v>
      </c>
      <c r="C11477" t="s">
        <v>293</v>
      </c>
      <c r="D11477" t="s">
        <v>470</v>
      </c>
      <c r="E11477" t="s">
        <v>40</v>
      </c>
      <c r="F11477">
        <f t="shared" si="179"/>
        <v>5</v>
      </c>
    </row>
    <row r="11478" spans="1:6" x14ac:dyDescent="0.25">
      <c r="A11478" t="s">
        <v>1094</v>
      </c>
      <c r="B11478" t="s">
        <v>16</v>
      </c>
      <c r="C11478" t="s">
        <v>353</v>
      </c>
      <c r="D11478" t="s">
        <v>1376</v>
      </c>
      <c r="E11478" t="s">
        <v>40</v>
      </c>
      <c r="F11478">
        <f t="shared" si="179"/>
        <v>9</v>
      </c>
    </row>
    <row r="11479" spans="1:6" x14ac:dyDescent="0.25">
      <c r="A11479" t="s">
        <v>265</v>
      </c>
      <c r="B11479" t="s">
        <v>1210</v>
      </c>
      <c r="C11479" t="s">
        <v>247</v>
      </c>
      <c r="D11479" t="s">
        <v>7</v>
      </c>
      <c r="E11479" t="s">
        <v>444</v>
      </c>
      <c r="F11479">
        <f t="shared" si="179"/>
        <v>6.75</v>
      </c>
    </row>
    <row r="11480" spans="1:6" x14ac:dyDescent="0.25">
      <c r="A11480" t="s">
        <v>14</v>
      </c>
      <c r="B11480" t="s">
        <v>58</v>
      </c>
      <c r="C11480" t="s">
        <v>224</v>
      </c>
      <c r="D11480" t="s">
        <v>726</v>
      </c>
      <c r="E11480" t="s">
        <v>444</v>
      </c>
      <c r="F11480">
        <f t="shared" si="179"/>
        <v>4.5</v>
      </c>
    </row>
    <row r="11481" spans="1:6" x14ac:dyDescent="0.25">
      <c r="A11481" t="s">
        <v>283</v>
      </c>
      <c r="B11481" t="s">
        <v>26</v>
      </c>
      <c r="C11481" t="s">
        <v>435</v>
      </c>
      <c r="D11481" t="s">
        <v>939</v>
      </c>
      <c r="E11481" t="s">
        <v>444</v>
      </c>
      <c r="F11481">
        <f t="shared" si="179"/>
        <v>7.25</v>
      </c>
    </row>
    <row r="11482" spans="1:6" x14ac:dyDescent="0.25">
      <c r="A11482" t="s">
        <v>339</v>
      </c>
      <c r="B11482" t="s">
        <v>67</v>
      </c>
      <c r="C11482" t="s">
        <v>353</v>
      </c>
      <c r="D11482" t="s">
        <v>895</v>
      </c>
      <c r="E11482" t="s">
        <v>444</v>
      </c>
      <c r="F11482">
        <f t="shared" si="179"/>
        <v>8.25</v>
      </c>
    </row>
    <row r="11483" spans="1:6" x14ac:dyDescent="0.25">
      <c r="A11483" t="s">
        <v>283</v>
      </c>
      <c r="B11483" t="s">
        <v>1052</v>
      </c>
      <c r="C11483" t="s">
        <v>798</v>
      </c>
      <c r="D11483" t="s">
        <v>246</v>
      </c>
      <c r="E11483" t="s">
        <v>444</v>
      </c>
      <c r="F11483">
        <f t="shared" si="179"/>
        <v>7.25</v>
      </c>
    </row>
    <row r="11484" spans="1:6" x14ac:dyDescent="0.25">
      <c r="A11484" t="s">
        <v>339</v>
      </c>
      <c r="B11484" t="s">
        <v>59</v>
      </c>
      <c r="C11484" t="s">
        <v>122</v>
      </c>
      <c r="D11484" t="s">
        <v>1259</v>
      </c>
      <c r="E11484" t="s">
        <v>444</v>
      </c>
      <c r="F11484">
        <f t="shared" si="179"/>
        <v>8.25</v>
      </c>
    </row>
    <row r="11485" spans="1:6" x14ac:dyDescent="0.25">
      <c r="A11485" t="s">
        <v>283</v>
      </c>
      <c r="B11485" t="s">
        <v>218</v>
      </c>
      <c r="C11485" t="s">
        <v>1104</v>
      </c>
      <c r="D11485" t="s">
        <v>1630</v>
      </c>
      <c r="E11485" t="s">
        <v>444</v>
      </c>
      <c r="F11485">
        <f t="shared" si="179"/>
        <v>7.25</v>
      </c>
    </row>
    <row r="11486" spans="1:6" x14ac:dyDescent="0.25">
      <c r="A11486" t="s">
        <v>270</v>
      </c>
      <c r="B11486" t="s">
        <v>5</v>
      </c>
      <c r="C11486" t="s">
        <v>158</v>
      </c>
      <c r="D11486" t="s">
        <v>1955</v>
      </c>
      <c r="E11486" t="s">
        <v>444</v>
      </c>
      <c r="F11486">
        <f t="shared" si="179"/>
        <v>6.25</v>
      </c>
    </row>
    <row r="11487" spans="1:6" x14ac:dyDescent="0.25">
      <c r="A11487" t="s">
        <v>316</v>
      </c>
      <c r="B11487" t="s">
        <v>26</v>
      </c>
      <c r="C11487" t="s">
        <v>168</v>
      </c>
      <c r="D11487" t="s">
        <v>1</v>
      </c>
      <c r="E11487" t="s">
        <v>213</v>
      </c>
      <c r="F11487">
        <f t="shared" si="179"/>
        <v>5.75</v>
      </c>
    </row>
    <row r="11488" spans="1:6" x14ac:dyDescent="0.25">
      <c r="A11488" t="s">
        <v>10</v>
      </c>
      <c r="B11488" t="s">
        <v>154</v>
      </c>
      <c r="C11488" t="s">
        <v>86</v>
      </c>
      <c r="D11488" t="s">
        <v>104</v>
      </c>
      <c r="E11488" t="s">
        <v>213</v>
      </c>
      <c r="F11488">
        <f t="shared" si="179"/>
        <v>3.75</v>
      </c>
    </row>
    <row r="11489" spans="1:6" x14ac:dyDescent="0.25">
      <c r="A11489" t="s">
        <v>14</v>
      </c>
      <c r="B11489" t="s">
        <v>6</v>
      </c>
      <c r="C11489" t="s">
        <v>239</v>
      </c>
      <c r="D11489" t="s">
        <v>40</v>
      </c>
      <c r="E11489" t="s">
        <v>213</v>
      </c>
      <c r="F11489">
        <f t="shared" si="179"/>
        <v>4.5</v>
      </c>
    </row>
    <row r="11490" spans="1:6" x14ac:dyDescent="0.25">
      <c r="A11490" t="s">
        <v>265</v>
      </c>
      <c r="B11490" t="s">
        <v>243</v>
      </c>
      <c r="C11490" t="s">
        <v>54</v>
      </c>
      <c r="D11490" t="s">
        <v>473</v>
      </c>
      <c r="E11490" t="s">
        <v>213</v>
      </c>
      <c r="F11490">
        <f t="shared" si="179"/>
        <v>6.75</v>
      </c>
    </row>
    <row r="11491" spans="1:6" x14ac:dyDescent="0.25">
      <c r="A11491" t="s">
        <v>10</v>
      </c>
      <c r="B11491" t="s">
        <v>293</v>
      </c>
      <c r="C11491" t="s">
        <v>86</v>
      </c>
      <c r="D11491" t="s">
        <v>135</v>
      </c>
      <c r="E11491" t="s">
        <v>213</v>
      </c>
      <c r="F11491">
        <f t="shared" si="179"/>
        <v>3.75</v>
      </c>
    </row>
    <row r="11492" spans="1:6" x14ac:dyDescent="0.25">
      <c r="A11492" t="s">
        <v>14</v>
      </c>
      <c r="B11492" t="s">
        <v>92</v>
      </c>
      <c r="C11492" t="s">
        <v>81</v>
      </c>
      <c r="D11492" t="s">
        <v>333</v>
      </c>
      <c r="E11492" t="s">
        <v>213</v>
      </c>
      <c r="F11492">
        <f t="shared" si="179"/>
        <v>4.5</v>
      </c>
    </row>
    <row r="11493" spans="1:6" x14ac:dyDescent="0.25">
      <c r="A11493" t="s">
        <v>46</v>
      </c>
      <c r="B11493" t="s">
        <v>153</v>
      </c>
      <c r="C11493" t="s">
        <v>1579</v>
      </c>
      <c r="D11493" t="s">
        <v>150</v>
      </c>
      <c r="E11493" t="s">
        <v>213</v>
      </c>
      <c r="F11493">
        <f t="shared" si="179"/>
        <v>6.5</v>
      </c>
    </row>
    <row r="11494" spans="1:6" x14ac:dyDescent="0.25">
      <c r="A11494" t="s">
        <v>270</v>
      </c>
      <c r="B11494" t="s">
        <v>286</v>
      </c>
      <c r="C11494" t="s">
        <v>221</v>
      </c>
      <c r="D11494" t="s">
        <v>1358</v>
      </c>
      <c r="E11494" t="s">
        <v>213</v>
      </c>
      <c r="F11494">
        <f t="shared" si="179"/>
        <v>6.25</v>
      </c>
    </row>
    <row r="11495" spans="1:6" x14ac:dyDescent="0.25">
      <c r="A11495" t="s">
        <v>283</v>
      </c>
      <c r="B11495" t="s">
        <v>67</v>
      </c>
      <c r="C11495" t="s">
        <v>7</v>
      </c>
      <c r="D11495" t="s">
        <v>1142</v>
      </c>
      <c r="E11495" t="s">
        <v>213</v>
      </c>
      <c r="F11495">
        <f t="shared" si="179"/>
        <v>7.25</v>
      </c>
    </row>
    <row r="11496" spans="1:6" x14ac:dyDescent="0.25">
      <c r="A11496" t="s">
        <v>283</v>
      </c>
      <c r="B11496" t="s">
        <v>175</v>
      </c>
      <c r="C11496" t="s">
        <v>2335</v>
      </c>
      <c r="D11496" t="s">
        <v>2303</v>
      </c>
      <c r="E11496" t="s">
        <v>213</v>
      </c>
      <c r="F11496">
        <f t="shared" si="179"/>
        <v>7.25</v>
      </c>
    </row>
    <row r="11497" spans="1:6" x14ac:dyDescent="0.25">
      <c r="A11497" t="s">
        <v>121</v>
      </c>
      <c r="B11497" t="s">
        <v>46</v>
      </c>
      <c r="C11497" t="s">
        <v>586</v>
      </c>
      <c r="D11497" t="s">
        <v>252</v>
      </c>
      <c r="E11497" t="s">
        <v>635</v>
      </c>
      <c r="F11497">
        <f t="shared" si="179"/>
        <v>5.5</v>
      </c>
    </row>
    <row r="11498" spans="1:6" x14ac:dyDescent="0.25">
      <c r="A11498" t="s">
        <v>316</v>
      </c>
      <c r="B11498" t="s">
        <v>5</v>
      </c>
      <c r="C11498" t="s">
        <v>36</v>
      </c>
      <c r="D11498" t="s">
        <v>586</v>
      </c>
      <c r="E11498" t="s">
        <v>635</v>
      </c>
      <c r="F11498">
        <f t="shared" si="179"/>
        <v>5.75</v>
      </c>
    </row>
    <row r="11499" spans="1:6" x14ac:dyDescent="0.25">
      <c r="A11499" t="s">
        <v>46</v>
      </c>
      <c r="B11499" t="s">
        <v>99</v>
      </c>
      <c r="C11499" t="s">
        <v>330</v>
      </c>
      <c r="D11499" t="s">
        <v>945</v>
      </c>
      <c r="E11499" t="s">
        <v>635</v>
      </c>
      <c r="F11499">
        <f t="shared" si="179"/>
        <v>6.5</v>
      </c>
    </row>
    <row r="11500" spans="1:6" x14ac:dyDescent="0.25">
      <c r="A11500" t="s">
        <v>265</v>
      </c>
      <c r="B11500" t="s">
        <v>75</v>
      </c>
      <c r="C11500" t="s">
        <v>221</v>
      </c>
      <c r="D11500" t="s">
        <v>138</v>
      </c>
      <c r="E11500" t="s">
        <v>571</v>
      </c>
      <c r="F11500">
        <f t="shared" si="179"/>
        <v>6.75</v>
      </c>
    </row>
    <row r="11501" spans="1:6" x14ac:dyDescent="0.25">
      <c r="A11501" t="s">
        <v>14</v>
      </c>
      <c r="B11501" t="s">
        <v>174</v>
      </c>
      <c r="C11501" t="s">
        <v>60</v>
      </c>
      <c r="D11501" t="s">
        <v>429</v>
      </c>
      <c r="E11501" t="s">
        <v>571</v>
      </c>
      <c r="F11501">
        <f t="shared" si="179"/>
        <v>4.5</v>
      </c>
    </row>
    <row r="11502" spans="1:6" x14ac:dyDescent="0.25">
      <c r="A11502" t="s">
        <v>46</v>
      </c>
      <c r="B11502" t="s">
        <v>175</v>
      </c>
      <c r="C11502" t="s">
        <v>135</v>
      </c>
      <c r="D11502" t="s">
        <v>1373</v>
      </c>
      <c r="E11502" t="s">
        <v>571</v>
      </c>
      <c r="F11502">
        <f t="shared" si="179"/>
        <v>6.5</v>
      </c>
    </row>
    <row r="11503" spans="1:6" x14ac:dyDescent="0.25">
      <c r="A11503" t="s">
        <v>283</v>
      </c>
      <c r="B11503" t="s">
        <v>101</v>
      </c>
      <c r="C11503" t="s">
        <v>571</v>
      </c>
      <c r="D11503" t="s">
        <v>669</v>
      </c>
      <c r="E11503" t="s">
        <v>571</v>
      </c>
      <c r="F11503">
        <f t="shared" si="179"/>
        <v>7.25</v>
      </c>
    </row>
    <row r="11504" spans="1:6" x14ac:dyDescent="0.25">
      <c r="A11504" t="s">
        <v>339</v>
      </c>
      <c r="B11504" t="s">
        <v>1055</v>
      </c>
      <c r="C11504" t="s">
        <v>491</v>
      </c>
      <c r="D11504" t="s">
        <v>450</v>
      </c>
      <c r="E11504" t="s">
        <v>571</v>
      </c>
      <c r="F11504">
        <f t="shared" si="179"/>
        <v>8.25</v>
      </c>
    </row>
    <row r="11505" spans="1:6" x14ac:dyDescent="0.25">
      <c r="A11505" t="s">
        <v>143</v>
      </c>
      <c r="B11505" t="s">
        <v>146</v>
      </c>
      <c r="C11505" t="s">
        <v>65</v>
      </c>
      <c r="D11505" t="s">
        <v>206</v>
      </c>
      <c r="E11505" t="s">
        <v>567</v>
      </c>
      <c r="F11505">
        <f t="shared" si="179"/>
        <v>5</v>
      </c>
    </row>
    <row r="11506" spans="1:6" x14ac:dyDescent="0.25">
      <c r="A11506" t="s">
        <v>316</v>
      </c>
      <c r="B11506" t="s">
        <v>81</v>
      </c>
      <c r="C11506" t="s">
        <v>175</v>
      </c>
      <c r="D11506" t="s">
        <v>72</v>
      </c>
      <c r="E11506" t="s">
        <v>567</v>
      </c>
      <c r="F11506">
        <f t="shared" si="179"/>
        <v>5.75</v>
      </c>
    </row>
    <row r="11507" spans="1:6" x14ac:dyDescent="0.25">
      <c r="A11507" t="s">
        <v>265</v>
      </c>
      <c r="B11507" t="s">
        <v>88</v>
      </c>
      <c r="C11507" t="s">
        <v>227</v>
      </c>
      <c r="D11507" t="s">
        <v>222</v>
      </c>
      <c r="E11507" t="s">
        <v>567</v>
      </c>
      <c r="F11507">
        <f t="shared" si="179"/>
        <v>6.75</v>
      </c>
    </row>
    <row r="11508" spans="1:6" x14ac:dyDescent="0.25">
      <c r="A11508" t="s">
        <v>143</v>
      </c>
      <c r="B11508" t="s">
        <v>218</v>
      </c>
      <c r="C11508" t="s">
        <v>239</v>
      </c>
      <c r="D11508" t="s">
        <v>571</v>
      </c>
      <c r="E11508" t="s">
        <v>567</v>
      </c>
      <c r="F11508">
        <f t="shared" si="179"/>
        <v>5</v>
      </c>
    </row>
    <row r="11509" spans="1:6" x14ac:dyDescent="0.25">
      <c r="A11509" t="s">
        <v>283</v>
      </c>
      <c r="B11509" t="s">
        <v>243</v>
      </c>
      <c r="C11509" t="s">
        <v>47</v>
      </c>
      <c r="D11509" t="s">
        <v>1257</v>
      </c>
      <c r="E11509" t="s">
        <v>567</v>
      </c>
      <c r="F11509">
        <f t="shared" si="179"/>
        <v>7.25</v>
      </c>
    </row>
    <row r="11510" spans="1:6" x14ac:dyDescent="0.25">
      <c r="A11510" t="s">
        <v>270</v>
      </c>
      <c r="B11510" t="s">
        <v>2</v>
      </c>
      <c r="C11510" t="s">
        <v>139</v>
      </c>
      <c r="D11510" t="s">
        <v>566</v>
      </c>
      <c r="E11510" t="s">
        <v>567</v>
      </c>
      <c r="F11510">
        <f t="shared" si="179"/>
        <v>6.25</v>
      </c>
    </row>
    <row r="11511" spans="1:6" x14ac:dyDescent="0.25">
      <c r="A11511" t="s">
        <v>339</v>
      </c>
      <c r="B11511" t="s">
        <v>1412</v>
      </c>
      <c r="C11511" t="s">
        <v>803</v>
      </c>
      <c r="D11511" t="s">
        <v>277</v>
      </c>
      <c r="E11511" t="s">
        <v>567</v>
      </c>
      <c r="F11511">
        <f t="shared" si="179"/>
        <v>8.25</v>
      </c>
    </row>
    <row r="11512" spans="1:6" x14ac:dyDescent="0.25">
      <c r="A11512" t="s">
        <v>143</v>
      </c>
      <c r="B11512" t="s">
        <v>189</v>
      </c>
      <c r="C11512" t="s">
        <v>131</v>
      </c>
      <c r="D11512" t="s">
        <v>54</v>
      </c>
      <c r="E11512" t="s">
        <v>473</v>
      </c>
      <c r="F11512">
        <f t="shared" si="179"/>
        <v>5</v>
      </c>
    </row>
    <row r="11513" spans="1:6" x14ac:dyDescent="0.25">
      <c r="A11513" t="s">
        <v>265</v>
      </c>
      <c r="B11513" t="s">
        <v>16</v>
      </c>
      <c r="C11513" t="s">
        <v>178</v>
      </c>
      <c r="D11513" t="s">
        <v>213</v>
      </c>
      <c r="E11513" t="s">
        <v>473</v>
      </c>
      <c r="F11513">
        <f t="shared" si="179"/>
        <v>6.75</v>
      </c>
    </row>
    <row r="11514" spans="1:6" x14ac:dyDescent="0.25">
      <c r="A11514" t="s">
        <v>143</v>
      </c>
      <c r="B11514" t="s">
        <v>42</v>
      </c>
      <c r="C11514" t="s">
        <v>244</v>
      </c>
      <c r="D11514" t="s">
        <v>144</v>
      </c>
      <c r="E11514" t="s">
        <v>123</v>
      </c>
      <c r="F11514">
        <f t="shared" si="179"/>
        <v>5</v>
      </c>
    </row>
    <row r="11515" spans="1:6" x14ac:dyDescent="0.25">
      <c r="A11515" t="s">
        <v>143</v>
      </c>
      <c r="B11515" t="s">
        <v>232</v>
      </c>
      <c r="C11515" t="s">
        <v>336</v>
      </c>
      <c r="D11515" t="s">
        <v>21</v>
      </c>
      <c r="E11515" t="s">
        <v>123</v>
      </c>
      <c r="F11515">
        <f t="shared" si="179"/>
        <v>5</v>
      </c>
    </row>
    <row r="11516" spans="1:6" x14ac:dyDescent="0.25">
      <c r="A11516" t="s">
        <v>270</v>
      </c>
      <c r="B11516" t="s">
        <v>86</v>
      </c>
      <c r="C11516" t="s">
        <v>221</v>
      </c>
      <c r="D11516" t="s">
        <v>196</v>
      </c>
      <c r="E11516" t="s">
        <v>123</v>
      </c>
      <c r="F11516">
        <f t="shared" si="179"/>
        <v>6.25</v>
      </c>
    </row>
    <row r="11517" spans="1:6" x14ac:dyDescent="0.25">
      <c r="A11517" t="s">
        <v>46</v>
      </c>
      <c r="B11517" t="s">
        <v>239</v>
      </c>
      <c r="C11517" t="s">
        <v>1804</v>
      </c>
      <c r="D11517" t="s">
        <v>750</v>
      </c>
      <c r="E11517" t="s">
        <v>123</v>
      </c>
      <c r="F11517">
        <f t="shared" si="179"/>
        <v>6.5</v>
      </c>
    </row>
    <row r="11518" spans="1:6" x14ac:dyDescent="0.25">
      <c r="A11518" t="s">
        <v>121</v>
      </c>
      <c r="B11518" t="s">
        <v>352</v>
      </c>
      <c r="C11518" t="s">
        <v>65</v>
      </c>
      <c r="D11518" t="s">
        <v>895</v>
      </c>
      <c r="E11518" t="s">
        <v>123</v>
      </c>
      <c r="F11518">
        <f t="shared" si="179"/>
        <v>5.5</v>
      </c>
    </row>
    <row r="11519" spans="1:6" x14ac:dyDescent="0.25">
      <c r="A11519" t="s">
        <v>283</v>
      </c>
      <c r="B11519" t="s">
        <v>16</v>
      </c>
      <c r="C11519" t="s">
        <v>63</v>
      </c>
      <c r="D11519" t="s">
        <v>1589</v>
      </c>
      <c r="E11519" t="s">
        <v>123</v>
      </c>
      <c r="F11519">
        <f t="shared" si="179"/>
        <v>7.25</v>
      </c>
    </row>
    <row r="11520" spans="1:6" x14ac:dyDescent="0.25">
      <c r="A11520" t="s">
        <v>14</v>
      </c>
      <c r="B11520" t="s">
        <v>52</v>
      </c>
      <c r="C11520" t="s">
        <v>80</v>
      </c>
      <c r="D11520" t="s">
        <v>224</v>
      </c>
      <c r="E11520" t="s">
        <v>435</v>
      </c>
      <c r="F11520">
        <f t="shared" si="179"/>
        <v>4.5</v>
      </c>
    </row>
    <row r="11521" spans="1:6" x14ac:dyDescent="0.25">
      <c r="A11521" t="s">
        <v>143</v>
      </c>
      <c r="B11521" t="s">
        <v>144</v>
      </c>
      <c r="C11521" t="s">
        <v>337</v>
      </c>
      <c r="D11521" t="s">
        <v>571</v>
      </c>
      <c r="E11521" t="s">
        <v>435</v>
      </c>
      <c r="F11521">
        <f t="shared" si="179"/>
        <v>5</v>
      </c>
    </row>
    <row r="11522" spans="1:6" x14ac:dyDescent="0.25">
      <c r="A11522" t="s">
        <v>143</v>
      </c>
      <c r="B11522" t="s">
        <v>232</v>
      </c>
      <c r="C11522" t="s">
        <v>693</v>
      </c>
      <c r="D11522" t="s">
        <v>388</v>
      </c>
      <c r="E11522" t="s">
        <v>435</v>
      </c>
      <c r="F11522">
        <f t="shared" si="179"/>
        <v>5</v>
      </c>
    </row>
    <row r="11523" spans="1:6" x14ac:dyDescent="0.25">
      <c r="A11523" t="s">
        <v>143</v>
      </c>
      <c r="B11523" t="s">
        <v>225</v>
      </c>
      <c r="C11523" t="s">
        <v>138</v>
      </c>
      <c r="D11523" t="s">
        <v>1199</v>
      </c>
      <c r="E11523" t="s">
        <v>435</v>
      </c>
      <c r="F11523">
        <f t="shared" ref="F11523:F11586" si="180">VALUE(A11523)</f>
        <v>5</v>
      </c>
    </row>
    <row r="11524" spans="1:6" x14ac:dyDescent="0.25">
      <c r="A11524" t="s">
        <v>143</v>
      </c>
      <c r="B11524" t="s">
        <v>63</v>
      </c>
      <c r="C11524" t="s">
        <v>127</v>
      </c>
      <c r="D11524" t="s">
        <v>204</v>
      </c>
      <c r="E11524" t="s">
        <v>122</v>
      </c>
      <c r="F11524">
        <f t="shared" si="180"/>
        <v>5</v>
      </c>
    </row>
    <row r="11525" spans="1:6" x14ac:dyDescent="0.25">
      <c r="A11525" t="s">
        <v>283</v>
      </c>
      <c r="B11525" t="s">
        <v>75</v>
      </c>
      <c r="C11525" t="s">
        <v>323</v>
      </c>
      <c r="D11525" t="s">
        <v>538</v>
      </c>
      <c r="E11525" t="s">
        <v>122</v>
      </c>
      <c r="F11525">
        <f t="shared" si="180"/>
        <v>7.25</v>
      </c>
    </row>
    <row r="11526" spans="1:6" x14ac:dyDescent="0.25">
      <c r="A11526" t="s">
        <v>265</v>
      </c>
      <c r="B11526" t="s">
        <v>336</v>
      </c>
      <c r="C11526" t="s">
        <v>668</v>
      </c>
      <c r="D11526" t="s">
        <v>517</v>
      </c>
      <c r="E11526" t="s">
        <v>122</v>
      </c>
      <c r="F11526">
        <f t="shared" si="180"/>
        <v>6.75</v>
      </c>
    </row>
    <row r="11527" spans="1:6" x14ac:dyDescent="0.25">
      <c r="A11527" t="s">
        <v>265</v>
      </c>
      <c r="B11527" t="s">
        <v>243</v>
      </c>
      <c r="C11527" t="s">
        <v>252</v>
      </c>
      <c r="D11527" t="s">
        <v>198</v>
      </c>
      <c r="E11527" t="s">
        <v>208</v>
      </c>
      <c r="F11527">
        <f t="shared" si="180"/>
        <v>6.75</v>
      </c>
    </row>
    <row r="11528" spans="1:6" x14ac:dyDescent="0.25">
      <c r="A11528" t="s">
        <v>143</v>
      </c>
      <c r="B11528" t="s">
        <v>85</v>
      </c>
      <c r="C11528" t="s">
        <v>187</v>
      </c>
      <c r="D11528" t="s">
        <v>1406</v>
      </c>
      <c r="E11528" t="s">
        <v>208</v>
      </c>
      <c r="F11528">
        <f t="shared" si="180"/>
        <v>5</v>
      </c>
    </row>
    <row r="11529" spans="1:6" x14ac:dyDescent="0.25">
      <c r="A11529" t="s">
        <v>125</v>
      </c>
      <c r="B11529" t="s">
        <v>59</v>
      </c>
      <c r="C11529" t="s">
        <v>244</v>
      </c>
      <c r="D11529" t="s">
        <v>109</v>
      </c>
      <c r="E11529" t="s">
        <v>652</v>
      </c>
      <c r="F11529">
        <f t="shared" si="180"/>
        <v>6</v>
      </c>
    </row>
    <row r="11530" spans="1:6" x14ac:dyDescent="0.25">
      <c r="A11530" t="s">
        <v>316</v>
      </c>
      <c r="B11530" t="s">
        <v>2</v>
      </c>
      <c r="C11530" t="s">
        <v>149</v>
      </c>
      <c r="D11530" t="s">
        <v>612</v>
      </c>
      <c r="E11530" t="s">
        <v>652</v>
      </c>
      <c r="F11530">
        <f t="shared" si="180"/>
        <v>5.75</v>
      </c>
    </row>
    <row r="11531" spans="1:6" x14ac:dyDescent="0.25">
      <c r="A11531" t="s">
        <v>1219</v>
      </c>
      <c r="B11531" t="s">
        <v>86</v>
      </c>
      <c r="C11531" t="s">
        <v>387</v>
      </c>
      <c r="D11531" t="s">
        <v>995</v>
      </c>
      <c r="E11531" t="s">
        <v>652</v>
      </c>
      <c r="F11531">
        <f t="shared" si="180"/>
        <v>8</v>
      </c>
    </row>
    <row r="11532" spans="1:6" x14ac:dyDescent="0.25">
      <c r="A11532" t="s">
        <v>316</v>
      </c>
      <c r="B11532" t="s">
        <v>101</v>
      </c>
      <c r="C11532" t="s">
        <v>58</v>
      </c>
      <c r="D11532" t="s">
        <v>26</v>
      </c>
      <c r="E11532" t="s">
        <v>429</v>
      </c>
      <c r="F11532">
        <f t="shared" si="180"/>
        <v>5.75</v>
      </c>
    </row>
    <row r="11533" spans="1:6" x14ac:dyDescent="0.25">
      <c r="A11533" t="s">
        <v>143</v>
      </c>
      <c r="B11533" t="s">
        <v>144</v>
      </c>
      <c r="C11533" t="s">
        <v>110</v>
      </c>
      <c r="D11533" t="s">
        <v>49</v>
      </c>
      <c r="E11533" t="s">
        <v>429</v>
      </c>
      <c r="F11533">
        <f t="shared" si="180"/>
        <v>5</v>
      </c>
    </row>
    <row r="11534" spans="1:6" x14ac:dyDescent="0.25">
      <c r="A11534" t="s">
        <v>143</v>
      </c>
      <c r="B11534" t="s">
        <v>101</v>
      </c>
      <c r="C11534" t="s">
        <v>70</v>
      </c>
      <c r="D11534" t="s">
        <v>60</v>
      </c>
      <c r="E11534" t="s">
        <v>729</v>
      </c>
      <c r="F11534">
        <f t="shared" si="180"/>
        <v>5</v>
      </c>
    </row>
    <row r="11535" spans="1:6" x14ac:dyDescent="0.25">
      <c r="A11535" t="s">
        <v>14</v>
      </c>
      <c r="B11535" t="s">
        <v>174</v>
      </c>
      <c r="C11535" t="s">
        <v>342</v>
      </c>
      <c r="D11535" t="s">
        <v>131</v>
      </c>
      <c r="E11535" t="s">
        <v>729</v>
      </c>
      <c r="F11535">
        <f t="shared" si="180"/>
        <v>4.5</v>
      </c>
    </row>
    <row r="11536" spans="1:6" x14ac:dyDescent="0.25">
      <c r="A11536" t="s">
        <v>283</v>
      </c>
      <c r="B11536" t="s">
        <v>88</v>
      </c>
      <c r="C11536" t="s">
        <v>63</v>
      </c>
      <c r="D11536" t="s">
        <v>771</v>
      </c>
      <c r="E11536" t="s">
        <v>729</v>
      </c>
      <c r="F11536">
        <f t="shared" si="180"/>
        <v>7.25</v>
      </c>
    </row>
    <row r="11537" spans="1:6" x14ac:dyDescent="0.25">
      <c r="A11537" t="s">
        <v>121</v>
      </c>
      <c r="B11537" t="s">
        <v>153</v>
      </c>
      <c r="C11537" t="s">
        <v>187</v>
      </c>
      <c r="D11537" t="s">
        <v>393</v>
      </c>
      <c r="E11537" t="s">
        <v>729</v>
      </c>
      <c r="F11537">
        <f t="shared" si="180"/>
        <v>5.5</v>
      </c>
    </row>
    <row r="11538" spans="1:6" x14ac:dyDescent="0.25">
      <c r="A11538" t="s">
        <v>121</v>
      </c>
      <c r="B11538" t="s">
        <v>106</v>
      </c>
      <c r="C11538" t="s">
        <v>352</v>
      </c>
      <c r="D11538" t="s">
        <v>835</v>
      </c>
      <c r="E11538" t="s">
        <v>745</v>
      </c>
      <c r="F11538">
        <f t="shared" si="180"/>
        <v>5.5</v>
      </c>
    </row>
    <row r="11539" spans="1:6" x14ac:dyDescent="0.25">
      <c r="A11539" t="s">
        <v>143</v>
      </c>
      <c r="B11539" t="s">
        <v>78</v>
      </c>
      <c r="C11539" t="s">
        <v>82</v>
      </c>
      <c r="D11539" t="s">
        <v>527</v>
      </c>
      <c r="E11539" t="s">
        <v>1066</v>
      </c>
      <c r="F11539">
        <f t="shared" si="180"/>
        <v>5</v>
      </c>
    </row>
    <row r="11540" spans="1:6" x14ac:dyDescent="0.25">
      <c r="A11540" t="s">
        <v>339</v>
      </c>
      <c r="B11540" t="s">
        <v>728</v>
      </c>
      <c r="C11540" t="s">
        <v>169</v>
      </c>
      <c r="D11540" t="s">
        <v>694</v>
      </c>
      <c r="E11540" t="s">
        <v>1066</v>
      </c>
      <c r="F11540">
        <f t="shared" si="180"/>
        <v>8.25</v>
      </c>
    </row>
    <row r="11541" spans="1:6" x14ac:dyDescent="0.25">
      <c r="A11541" t="s">
        <v>316</v>
      </c>
      <c r="B11541" t="s">
        <v>206</v>
      </c>
      <c r="C11541" t="s">
        <v>17</v>
      </c>
      <c r="D11541" t="s">
        <v>1963</v>
      </c>
      <c r="E11541" t="s">
        <v>586</v>
      </c>
      <c r="F11541">
        <f t="shared" si="180"/>
        <v>5.75</v>
      </c>
    </row>
    <row r="11542" spans="1:6" x14ac:dyDescent="0.25">
      <c r="A11542" t="s">
        <v>14</v>
      </c>
      <c r="B11542" t="s">
        <v>293</v>
      </c>
      <c r="C11542" t="s">
        <v>7</v>
      </c>
      <c r="D11542" t="s">
        <v>247</v>
      </c>
      <c r="E11542" t="s">
        <v>382</v>
      </c>
      <c r="F11542">
        <f t="shared" si="180"/>
        <v>4.5</v>
      </c>
    </row>
    <row r="11543" spans="1:6" x14ac:dyDescent="0.25">
      <c r="A11543" t="s">
        <v>316</v>
      </c>
      <c r="B11543" t="s">
        <v>98</v>
      </c>
      <c r="C11543" t="s">
        <v>21</v>
      </c>
      <c r="D11543" t="s">
        <v>213</v>
      </c>
      <c r="E11543" t="s">
        <v>382</v>
      </c>
      <c r="F11543">
        <f t="shared" si="180"/>
        <v>5.75</v>
      </c>
    </row>
    <row r="11544" spans="1:6" x14ac:dyDescent="0.25">
      <c r="A11544" t="s">
        <v>1094</v>
      </c>
      <c r="B11544" t="s">
        <v>728</v>
      </c>
      <c r="C11544" t="s">
        <v>482</v>
      </c>
      <c r="D11544" t="s">
        <v>2098</v>
      </c>
      <c r="E11544" t="s">
        <v>382</v>
      </c>
      <c r="F11544">
        <f t="shared" si="180"/>
        <v>9</v>
      </c>
    </row>
    <row r="11545" spans="1:6" x14ac:dyDescent="0.25">
      <c r="A11545" t="s">
        <v>316</v>
      </c>
      <c r="B11545" t="s">
        <v>174</v>
      </c>
      <c r="C11545" t="s">
        <v>798</v>
      </c>
      <c r="D11545" t="s">
        <v>1732</v>
      </c>
      <c r="E11545" t="s">
        <v>382</v>
      </c>
      <c r="F11545">
        <f t="shared" si="180"/>
        <v>5.75</v>
      </c>
    </row>
    <row r="11546" spans="1:6" x14ac:dyDescent="0.25">
      <c r="A11546" t="s">
        <v>121</v>
      </c>
      <c r="B11546" t="s">
        <v>78</v>
      </c>
      <c r="C11546" t="s">
        <v>181</v>
      </c>
      <c r="D11546" t="s">
        <v>233</v>
      </c>
      <c r="E11546" t="s">
        <v>135</v>
      </c>
      <c r="F11546">
        <f t="shared" si="180"/>
        <v>5.5</v>
      </c>
    </row>
    <row r="11547" spans="1:6" x14ac:dyDescent="0.25">
      <c r="A11547" t="s">
        <v>283</v>
      </c>
      <c r="B11547" t="s">
        <v>1412</v>
      </c>
      <c r="C11547" t="s">
        <v>140</v>
      </c>
      <c r="D11547" t="s">
        <v>669</v>
      </c>
      <c r="E11547" t="s">
        <v>135</v>
      </c>
      <c r="F11547">
        <f t="shared" si="180"/>
        <v>7.25</v>
      </c>
    </row>
    <row r="11548" spans="1:6" x14ac:dyDescent="0.25">
      <c r="A11548" t="s">
        <v>270</v>
      </c>
      <c r="B11548" t="s">
        <v>185</v>
      </c>
      <c r="C11548" t="s">
        <v>212</v>
      </c>
      <c r="D11548" t="s">
        <v>331</v>
      </c>
      <c r="E11548" t="s">
        <v>135</v>
      </c>
      <c r="F11548">
        <f t="shared" si="180"/>
        <v>6.25</v>
      </c>
    </row>
    <row r="11549" spans="1:6" x14ac:dyDescent="0.25">
      <c r="A11549" t="s">
        <v>121</v>
      </c>
      <c r="B11549" t="s">
        <v>244</v>
      </c>
      <c r="C11549" t="s">
        <v>185</v>
      </c>
      <c r="D11549" t="s">
        <v>546</v>
      </c>
      <c r="E11549" t="s">
        <v>248</v>
      </c>
      <c r="F11549">
        <f t="shared" si="180"/>
        <v>5.5</v>
      </c>
    </row>
    <row r="11550" spans="1:6" x14ac:dyDescent="0.25">
      <c r="A11550" t="s">
        <v>270</v>
      </c>
      <c r="B11550" t="s">
        <v>91</v>
      </c>
      <c r="C11550" t="s">
        <v>80</v>
      </c>
      <c r="D11550" t="s">
        <v>310</v>
      </c>
      <c r="E11550" t="s">
        <v>248</v>
      </c>
      <c r="F11550">
        <f t="shared" si="180"/>
        <v>6.25</v>
      </c>
    </row>
    <row r="11551" spans="1:6" x14ac:dyDescent="0.25">
      <c r="A11551" t="s">
        <v>265</v>
      </c>
      <c r="B11551" t="s">
        <v>75</v>
      </c>
      <c r="C11551" t="s">
        <v>17</v>
      </c>
      <c r="D11551" t="s">
        <v>82</v>
      </c>
      <c r="E11551" t="s">
        <v>405</v>
      </c>
      <c r="F11551">
        <f t="shared" si="180"/>
        <v>6.75</v>
      </c>
    </row>
    <row r="11552" spans="1:6" x14ac:dyDescent="0.25">
      <c r="A11552" t="s">
        <v>121</v>
      </c>
      <c r="B11552" t="s">
        <v>87</v>
      </c>
      <c r="C11552" t="s">
        <v>353</v>
      </c>
      <c r="D11552" t="s">
        <v>388</v>
      </c>
      <c r="E11552" t="s">
        <v>405</v>
      </c>
      <c r="F11552">
        <f t="shared" si="180"/>
        <v>5.5</v>
      </c>
    </row>
    <row r="11553" spans="1:6" x14ac:dyDescent="0.25">
      <c r="A11553" t="s">
        <v>265</v>
      </c>
      <c r="B11553" t="s">
        <v>221</v>
      </c>
      <c r="C11553" t="s">
        <v>511</v>
      </c>
      <c r="D11553" t="s">
        <v>841</v>
      </c>
      <c r="E11553" t="s">
        <v>405</v>
      </c>
      <c r="F11553">
        <f t="shared" si="180"/>
        <v>6.75</v>
      </c>
    </row>
    <row r="11554" spans="1:6" x14ac:dyDescent="0.25">
      <c r="A11554" t="s">
        <v>125</v>
      </c>
      <c r="B11554" t="s">
        <v>343</v>
      </c>
      <c r="C11554" t="s">
        <v>812</v>
      </c>
      <c r="D11554" t="s">
        <v>117</v>
      </c>
      <c r="E11554" t="s">
        <v>1439</v>
      </c>
      <c r="F11554">
        <f t="shared" si="180"/>
        <v>6</v>
      </c>
    </row>
    <row r="11555" spans="1:6" x14ac:dyDescent="0.25">
      <c r="A11555" t="s">
        <v>265</v>
      </c>
      <c r="B11555" t="s">
        <v>1467</v>
      </c>
      <c r="C11555" t="s">
        <v>198</v>
      </c>
      <c r="D11555" t="s">
        <v>548</v>
      </c>
      <c r="E11555" t="s">
        <v>1439</v>
      </c>
      <c r="F11555">
        <f t="shared" si="180"/>
        <v>6.75</v>
      </c>
    </row>
    <row r="11556" spans="1:6" x14ac:dyDescent="0.25">
      <c r="A11556" t="s">
        <v>283</v>
      </c>
      <c r="B11556" t="s">
        <v>3</v>
      </c>
      <c r="C11556" t="s">
        <v>652</v>
      </c>
      <c r="D11556" t="s">
        <v>816</v>
      </c>
      <c r="E11556" t="s">
        <v>1439</v>
      </c>
      <c r="F11556">
        <f t="shared" si="180"/>
        <v>7.25</v>
      </c>
    </row>
    <row r="11557" spans="1:6" x14ac:dyDescent="0.25">
      <c r="A11557" t="s">
        <v>316</v>
      </c>
      <c r="B11557" t="s">
        <v>92</v>
      </c>
      <c r="C11557" t="s">
        <v>80</v>
      </c>
      <c r="D11557" t="s">
        <v>224</v>
      </c>
      <c r="E11557" t="s">
        <v>388</v>
      </c>
      <c r="F11557">
        <f t="shared" si="180"/>
        <v>5.75</v>
      </c>
    </row>
    <row r="11558" spans="1:6" x14ac:dyDescent="0.25">
      <c r="A11558" t="s">
        <v>265</v>
      </c>
      <c r="B11558" t="s">
        <v>16</v>
      </c>
      <c r="C11558" t="s">
        <v>82</v>
      </c>
      <c r="D11558" t="s">
        <v>169</v>
      </c>
      <c r="E11558" t="s">
        <v>388</v>
      </c>
      <c r="F11558">
        <f t="shared" si="180"/>
        <v>6.75</v>
      </c>
    </row>
    <row r="11559" spans="1:6" x14ac:dyDescent="0.25">
      <c r="A11559" t="s">
        <v>46</v>
      </c>
      <c r="B11559" t="s">
        <v>63</v>
      </c>
      <c r="C11559" t="s">
        <v>348</v>
      </c>
      <c r="D11559" t="s">
        <v>645</v>
      </c>
      <c r="E11559" t="s">
        <v>388</v>
      </c>
      <c r="F11559">
        <f t="shared" si="180"/>
        <v>6.5</v>
      </c>
    </row>
    <row r="11560" spans="1:6" x14ac:dyDescent="0.25">
      <c r="A11560" t="s">
        <v>121</v>
      </c>
      <c r="B11560" t="s">
        <v>286</v>
      </c>
      <c r="C11560" t="s">
        <v>286</v>
      </c>
      <c r="D11560" t="s">
        <v>1421</v>
      </c>
      <c r="E11560" t="s">
        <v>388</v>
      </c>
      <c r="F11560">
        <f t="shared" si="180"/>
        <v>5.5</v>
      </c>
    </row>
    <row r="11561" spans="1:6" x14ac:dyDescent="0.25">
      <c r="A11561" t="s">
        <v>1094</v>
      </c>
      <c r="B11561" t="s">
        <v>1223</v>
      </c>
      <c r="C11561" t="s">
        <v>355</v>
      </c>
      <c r="D11561" t="s">
        <v>1027</v>
      </c>
      <c r="E11561" t="s">
        <v>388</v>
      </c>
      <c r="F11561">
        <f t="shared" si="180"/>
        <v>9</v>
      </c>
    </row>
    <row r="11562" spans="1:6" x14ac:dyDescent="0.25">
      <c r="A11562" t="s">
        <v>265</v>
      </c>
      <c r="B11562" t="s">
        <v>75</v>
      </c>
      <c r="C11562" t="s">
        <v>104</v>
      </c>
      <c r="D11562" t="s">
        <v>208</v>
      </c>
      <c r="E11562" t="s">
        <v>207</v>
      </c>
      <c r="F11562">
        <f t="shared" si="180"/>
        <v>6.75</v>
      </c>
    </row>
    <row r="11563" spans="1:6" x14ac:dyDescent="0.25">
      <c r="A11563" t="s">
        <v>125</v>
      </c>
      <c r="B11563" t="s">
        <v>1</v>
      </c>
      <c r="C11563" t="s">
        <v>405</v>
      </c>
      <c r="D11563" t="s">
        <v>939</v>
      </c>
      <c r="E11563" t="s">
        <v>207</v>
      </c>
      <c r="F11563">
        <f t="shared" si="180"/>
        <v>6</v>
      </c>
    </row>
    <row r="11564" spans="1:6" x14ac:dyDescent="0.25">
      <c r="A11564" t="s">
        <v>265</v>
      </c>
      <c r="B11564" t="s">
        <v>158</v>
      </c>
      <c r="C11564" t="s">
        <v>719</v>
      </c>
      <c r="D11564" t="s">
        <v>60</v>
      </c>
      <c r="E11564" t="s">
        <v>834</v>
      </c>
      <c r="F11564">
        <f t="shared" si="180"/>
        <v>6.75</v>
      </c>
    </row>
    <row r="11565" spans="1:6" x14ac:dyDescent="0.25">
      <c r="A11565" t="s">
        <v>270</v>
      </c>
      <c r="B11565" t="s">
        <v>300</v>
      </c>
      <c r="C11565" t="s">
        <v>89</v>
      </c>
      <c r="D11565" t="s">
        <v>734</v>
      </c>
      <c r="E11565" t="s">
        <v>834</v>
      </c>
      <c r="F11565">
        <f t="shared" si="180"/>
        <v>6.25</v>
      </c>
    </row>
    <row r="11566" spans="1:6" x14ac:dyDescent="0.25">
      <c r="A11566" t="s">
        <v>886</v>
      </c>
      <c r="B11566" t="s">
        <v>347</v>
      </c>
      <c r="C11566" t="s">
        <v>729</v>
      </c>
      <c r="D11566" t="s">
        <v>49</v>
      </c>
      <c r="E11566" t="s">
        <v>12</v>
      </c>
      <c r="F11566">
        <f t="shared" si="180"/>
        <v>7.75</v>
      </c>
    </row>
    <row r="11567" spans="1:6" x14ac:dyDescent="0.25">
      <c r="A11567" t="s">
        <v>270</v>
      </c>
      <c r="B11567" t="s">
        <v>3</v>
      </c>
      <c r="C11567" t="s">
        <v>40</v>
      </c>
      <c r="D11567" t="s">
        <v>440</v>
      </c>
      <c r="E11567" t="s">
        <v>12</v>
      </c>
      <c r="F11567">
        <f t="shared" si="180"/>
        <v>6.25</v>
      </c>
    </row>
    <row r="11568" spans="1:6" x14ac:dyDescent="0.25">
      <c r="A11568" t="s">
        <v>316</v>
      </c>
      <c r="B11568" t="s">
        <v>89</v>
      </c>
      <c r="C11568" t="s">
        <v>222</v>
      </c>
      <c r="D11568" t="s">
        <v>653</v>
      </c>
      <c r="E11568" t="s">
        <v>12</v>
      </c>
      <c r="F11568">
        <f t="shared" si="180"/>
        <v>5.75</v>
      </c>
    </row>
    <row r="11569" spans="1:6" x14ac:dyDescent="0.25">
      <c r="A11569" t="s">
        <v>316</v>
      </c>
      <c r="B11569" t="s">
        <v>215</v>
      </c>
      <c r="C11569" t="s">
        <v>527</v>
      </c>
      <c r="D11569" t="s">
        <v>2109</v>
      </c>
      <c r="E11569" t="s">
        <v>12</v>
      </c>
      <c r="F11569">
        <f t="shared" si="180"/>
        <v>5.75</v>
      </c>
    </row>
    <row r="11570" spans="1:6" x14ac:dyDescent="0.25">
      <c r="A11570" t="s">
        <v>316</v>
      </c>
      <c r="B11570" t="s">
        <v>185</v>
      </c>
      <c r="C11570" t="s">
        <v>144</v>
      </c>
      <c r="D11570" t="s">
        <v>104</v>
      </c>
      <c r="E11570" t="s">
        <v>795</v>
      </c>
      <c r="F11570">
        <f t="shared" si="180"/>
        <v>5.75</v>
      </c>
    </row>
    <row r="11571" spans="1:6" x14ac:dyDescent="0.25">
      <c r="A11571" t="s">
        <v>265</v>
      </c>
      <c r="B11571" t="s">
        <v>26</v>
      </c>
      <c r="C11571" t="s">
        <v>430</v>
      </c>
      <c r="D11571" t="s">
        <v>348</v>
      </c>
      <c r="E11571" t="s">
        <v>795</v>
      </c>
      <c r="F11571">
        <f t="shared" si="180"/>
        <v>6.75</v>
      </c>
    </row>
    <row r="11572" spans="1:6" x14ac:dyDescent="0.25">
      <c r="A11572" t="s">
        <v>339</v>
      </c>
      <c r="B11572" t="s">
        <v>1052</v>
      </c>
      <c r="C11572" t="s">
        <v>123</v>
      </c>
      <c r="D11572" t="s">
        <v>450</v>
      </c>
      <c r="E11572" t="s">
        <v>795</v>
      </c>
      <c r="F11572">
        <f t="shared" si="180"/>
        <v>8.25</v>
      </c>
    </row>
    <row r="11573" spans="1:6" x14ac:dyDescent="0.25">
      <c r="A11573" t="s">
        <v>886</v>
      </c>
      <c r="B11573" t="s">
        <v>1055</v>
      </c>
      <c r="C11573" t="s">
        <v>388</v>
      </c>
      <c r="D11573" t="s">
        <v>323</v>
      </c>
      <c r="E11573" t="s">
        <v>666</v>
      </c>
      <c r="F11573">
        <f t="shared" si="180"/>
        <v>7.75</v>
      </c>
    </row>
    <row r="11574" spans="1:6" x14ac:dyDescent="0.25">
      <c r="A11574" t="s">
        <v>270</v>
      </c>
      <c r="B11574" t="s">
        <v>64</v>
      </c>
      <c r="C11574" t="s">
        <v>138</v>
      </c>
      <c r="D11574" t="s">
        <v>417</v>
      </c>
      <c r="E11574" t="s">
        <v>666</v>
      </c>
      <c r="F11574">
        <f t="shared" si="180"/>
        <v>6.25</v>
      </c>
    </row>
    <row r="11575" spans="1:6" x14ac:dyDescent="0.25">
      <c r="A11575" t="s">
        <v>143</v>
      </c>
      <c r="B11575" t="s">
        <v>154</v>
      </c>
      <c r="C11575" t="s">
        <v>187</v>
      </c>
      <c r="D11575" t="s">
        <v>1297</v>
      </c>
      <c r="E11575" t="s">
        <v>666</v>
      </c>
      <c r="F11575">
        <f t="shared" si="180"/>
        <v>5</v>
      </c>
    </row>
    <row r="11576" spans="1:6" x14ac:dyDescent="0.25">
      <c r="A11576" t="s">
        <v>316</v>
      </c>
      <c r="B11576" t="s">
        <v>26</v>
      </c>
      <c r="C11576" t="s">
        <v>242</v>
      </c>
      <c r="D11576" t="s">
        <v>213</v>
      </c>
      <c r="E11576" t="s">
        <v>169</v>
      </c>
      <c r="F11576">
        <f t="shared" si="180"/>
        <v>5.75</v>
      </c>
    </row>
    <row r="11577" spans="1:6" x14ac:dyDescent="0.25">
      <c r="A11577" t="s">
        <v>265</v>
      </c>
      <c r="B11577" t="s">
        <v>102</v>
      </c>
      <c r="C11577" t="s">
        <v>192</v>
      </c>
      <c r="D11577" t="s">
        <v>204</v>
      </c>
      <c r="E11577" t="s">
        <v>130</v>
      </c>
      <c r="F11577">
        <f t="shared" si="180"/>
        <v>6.75</v>
      </c>
    </row>
    <row r="11578" spans="1:6" x14ac:dyDescent="0.25">
      <c r="A11578" t="s">
        <v>316</v>
      </c>
      <c r="B11578" t="s">
        <v>64</v>
      </c>
      <c r="C11578" t="s">
        <v>716</v>
      </c>
      <c r="D11578" t="s">
        <v>473</v>
      </c>
      <c r="E11578" t="s">
        <v>130</v>
      </c>
      <c r="F11578">
        <f t="shared" si="180"/>
        <v>5.75</v>
      </c>
    </row>
    <row r="11579" spans="1:6" x14ac:dyDescent="0.25">
      <c r="A11579" t="s">
        <v>316</v>
      </c>
      <c r="B11579" t="s">
        <v>101</v>
      </c>
      <c r="C11579" t="s">
        <v>227</v>
      </c>
      <c r="D11579" t="s">
        <v>354</v>
      </c>
      <c r="E11579" t="s">
        <v>130</v>
      </c>
      <c r="F11579">
        <f t="shared" si="180"/>
        <v>5.75</v>
      </c>
    </row>
    <row r="11580" spans="1:6" x14ac:dyDescent="0.25">
      <c r="A11580" t="s">
        <v>121</v>
      </c>
      <c r="B11580" t="s">
        <v>121</v>
      </c>
      <c r="C11580" t="s">
        <v>133</v>
      </c>
      <c r="D11580" t="s">
        <v>395</v>
      </c>
      <c r="E11580" t="s">
        <v>130</v>
      </c>
      <c r="F11580">
        <f t="shared" si="180"/>
        <v>5.5</v>
      </c>
    </row>
    <row r="11581" spans="1:6" x14ac:dyDescent="0.25">
      <c r="A11581" t="s">
        <v>121</v>
      </c>
      <c r="B11581" t="s">
        <v>63</v>
      </c>
      <c r="C11581" t="s">
        <v>117</v>
      </c>
      <c r="D11581" t="s">
        <v>542</v>
      </c>
      <c r="E11581" t="s">
        <v>130</v>
      </c>
      <c r="F11581">
        <f t="shared" si="180"/>
        <v>5.5</v>
      </c>
    </row>
    <row r="11582" spans="1:6" x14ac:dyDescent="0.25">
      <c r="A11582" t="s">
        <v>1094</v>
      </c>
      <c r="B11582" t="s">
        <v>1210</v>
      </c>
      <c r="C11582" t="s">
        <v>333</v>
      </c>
      <c r="D11582" t="s">
        <v>1306</v>
      </c>
      <c r="E11582" t="s">
        <v>130</v>
      </c>
      <c r="F11582">
        <f t="shared" si="180"/>
        <v>9</v>
      </c>
    </row>
    <row r="11583" spans="1:6" x14ac:dyDescent="0.25">
      <c r="A11583" t="s">
        <v>283</v>
      </c>
      <c r="B11583" t="s">
        <v>75</v>
      </c>
      <c r="C11583" t="s">
        <v>181</v>
      </c>
      <c r="D11583" t="s">
        <v>397</v>
      </c>
      <c r="E11583" t="s">
        <v>354</v>
      </c>
      <c r="F11583">
        <f t="shared" si="180"/>
        <v>7.25</v>
      </c>
    </row>
    <row r="11584" spans="1:6" x14ac:dyDescent="0.25">
      <c r="A11584" t="s">
        <v>143</v>
      </c>
      <c r="B11584" t="s">
        <v>154</v>
      </c>
      <c r="C11584" t="s">
        <v>52</v>
      </c>
      <c r="D11584" t="s">
        <v>395</v>
      </c>
      <c r="E11584" t="s">
        <v>354</v>
      </c>
      <c r="F11584">
        <f t="shared" si="180"/>
        <v>5</v>
      </c>
    </row>
    <row r="11585" spans="1:6" x14ac:dyDescent="0.25">
      <c r="A11585" t="s">
        <v>121</v>
      </c>
      <c r="B11585" t="s">
        <v>146</v>
      </c>
      <c r="C11585" t="s">
        <v>47</v>
      </c>
      <c r="D11585" t="s">
        <v>325</v>
      </c>
      <c r="E11585" t="s">
        <v>354</v>
      </c>
      <c r="F11585">
        <f t="shared" si="180"/>
        <v>5.5</v>
      </c>
    </row>
    <row r="11586" spans="1:6" x14ac:dyDescent="0.25">
      <c r="A11586" t="s">
        <v>121</v>
      </c>
      <c r="B11586" t="s">
        <v>144</v>
      </c>
      <c r="C11586" t="s">
        <v>342</v>
      </c>
      <c r="D11586" t="s">
        <v>710</v>
      </c>
      <c r="E11586" t="s">
        <v>354</v>
      </c>
      <c r="F11586">
        <f t="shared" si="180"/>
        <v>5.5</v>
      </c>
    </row>
    <row r="11587" spans="1:6" x14ac:dyDescent="0.25">
      <c r="A11587" t="s">
        <v>265</v>
      </c>
      <c r="B11587" t="s">
        <v>75</v>
      </c>
      <c r="C11587" t="s">
        <v>58</v>
      </c>
      <c r="D11587" t="s">
        <v>140</v>
      </c>
      <c r="E11587" t="s">
        <v>432</v>
      </c>
      <c r="F11587">
        <f t="shared" ref="F11587:F11650" si="181">VALUE(A11587)</f>
        <v>6.75</v>
      </c>
    </row>
    <row r="11588" spans="1:6" x14ac:dyDescent="0.25">
      <c r="A11588" t="s">
        <v>143</v>
      </c>
      <c r="B11588" t="s">
        <v>70</v>
      </c>
      <c r="C11588" t="s">
        <v>155</v>
      </c>
      <c r="D11588" t="s">
        <v>343</v>
      </c>
      <c r="E11588" t="s">
        <v>134</v>
      </c>
      <c r="F11588">
        <f t="shared" si="181"/>
        <v>5</v>
      </c>
    </row>
    <row r="11589" spans="1:6" x14ac:dyDescent="0.25">
      <c r="A11589" t="s">
        <v>265</v>
      </c>
      <c r="B11589" t="s">
        <v>76</v>
      </c>
      <c r="C11589" t="s">
        <v>168</v>
      </c>
      <c r="D11589" t="s">
        <v>248</v>
      </c>
      <c r="E11589" t="s">
        <v>803</v>
      </c>
      <c r="F11589">
        <f t="shared" si="181"/>
        <v>6.75</v>
      </c>
    </row>
    <row r="11590" spans="1:6" x14ac:dyDescent="0.25">
      <c r="A11590" t="s">
        <v>14</v>
      </c>
      <c r="B11590" t="s">
        <v>227</v>
      </c>
      <c r="C11590" t="s">
        <v>213</v>
      </c>
      <c r="D11590" t="s">
        <v>126</v>
      </c>
      <c r="E11590" t="s">
        <v>829</v>
      </c>
      <c r="F11590">
        <f t="shared" si="181"/>
        <v>4.5</v>
      </c>
    </row>
    <row r="11591" spans="1:6" x14ac:dyDescent="0.25">
      <c r="A11591" t="s">
        <v>265</v>
      </c>
      <c r="B11591" t="s">
        <v>43</v>
      </c>
      <c r="C11591" t="s">
        <v>647</v>
      </c>
      <c r="D11591" t="s">
        <v>937</v>
      </c>
      <c r="E11591" t="s">
        <v>785</v>
      </c>
      <c r="F11591">
        <f t="shared" si="181"/>
        <v>6.75</v>
      </c>
    </row>
    <row r="11592" spans="1:6" x14ac:dyDescent="0.25">
      <c r="A11592" t="s">
        <v>14</v>
      </c>
      <c r="B11592" t="s">
        <v>129</v>
      </c>
      <c r="C11592" t="s">
        <v>82</v>
      </c>
      <c r="D11592" t="s">
        <v>333</v>
      </c>
      <c r="E11592" t="s">
        <v>785</v>
      </c>
      <c r="F11592">
        <f t="shared" si="181"/>
        <v>4.5</v>
      </c>
    </row>
    <row r="11593" spans="1:6" x14ac:dyDescent="0.25">
      <c r="A11593" t="s">
        <v>339</v>
      </c>
      <c r="B11593" t="s">
        <v>1951</v>
      </c>
      <c r="C11593" t="s">
        <v>235</v>
      </c>
      <c r="D11593" t="s">
        <v>1201</v>
      </c>
      <c r="E11593" t="s">
        <v>785</v>
      </c>
      <c r="F11593">
        <f t="shared" si="181"/>
        <v>8.25</v>
      </c>
    </row>
    <row r="11594" spans="1:6" x14ac:dyDescent="0.25">
      <c r="A11594" t="s">
        <v>265</v>
      </c>
      <c r="B11594" t="s">
        <v>88</v>
      </c>
      <c r="C11594" t="s">
        <v>40</v>
      </c>
      <c r="D11594" t="s">
        <v>350</v>
      </c>
      <c r="E11594" t="s">
        <v>350</v>
      </c>
      <c r="F11594">
        <f t="shared" si="181"/>
        <v>6.75</v>
      </c>
    </row>
    <row r="11595" spans="1:6" x14ac:dyDescent="0.25">
      <c r="A11595" t="s">
        <v>1094</v>
      </c>
      <c r="B11595" t="s">
        <v>96</v>
      </c>
      <c r="C11595" t="s">
        <v>480</v>
      </c>
      <c r="D11595" t="s">
        <v>1000</v>
      </c>
      <c r="E11595" t="s">
        <v>350</v>
      </c>
      <c r="F11595">
        <f t="shared" si="181"/>
        <v>9</v>
      </c>
    </row>
    <row r="11596" spans="1:6" x14ac:dyDescent="0.25">
      <c r="A11596" t="s">
        <v>1219</v>
      </c>
      <c r="B11596" t="s">
        <v>64</v>
      </c>
      <c r="C11596" t="s">
        <v>33</v>
      </c>
      <c r="D11596" t="s">
        <v>509</v>
      </c>
      <c r="E11596" t="s">
        <v>329</v>
      </c>
      <c r="F11596">
        <f t="shared" si="181"/>
        <v>8</v>
      </c>
    </row>
    <row r="11597" spans="1:6" x14ac:dyDescent="0.25">
      <c r="A11597" t="s">
        <v>270</v>
      </c>
      <c r="B11597" t="s">
        <v>86</v>
      </c>
      <c r="C11597" t="s">
        <v>58</v>
      </c>
      <c r="D11597" t="s">
        <v>1373</v>
      </c>
      <c r="E11597" t="s">
        <v>937</v>
      </c>
      <c r="F11597">
        <f t="shared" si="181"/>
        <v>6.25</v>
      </c>
    </row>
    <row r="11598" spans="1:6" x14ac:dyDescent="0.25">
      <c r="A11598" t="s">
        <v>339</v>
      </c>
      <c r="B11598" t="s">
        <v>102</v>
      </c>
      <c r="C11598" t="s">
        <v>538</v>
      </c>
      <c r="D11598" t="s">
        <v>816</v>
      </c>
      <c r="E11598" t="s">
        <v>746</v>
      </c>
      <c r="F11598">
        <f t="shared" si="181"/>
        <v>8.25</v>
      </c>
    </row>
    <row r="11599" spans="1:6" x14ac:dyDescent="0.25">
      <c r="A11599" t="s">
        <v>886</v>
      </c>
      <c r="B11599" t="s">
        <v>22</v>
      </c>
      <c r="C11599" t="s">
        <v>429</v>
      </c>
      <c r="D11599" t="s">
        <v>432</v>
      </c>
      <c r="E11599" t="s">
        <v>353</v>
      </c>
      <c r="F11599">
        <f t="shared" si="181"/>
        <v>7.75</v>
      </c>
    </row>
    <row r="11600" spans="1:6" x14ac:dyDescent="0.25">
      <c r="A11600" t="s">
        <v>46</v>
      </c>
      <c r="B11600" t="s">
        <v>109</v>
      </c>
      <c r="C11600" t="s">
        <v>1605</v>
      </c>
      <c r="D11600" t="s">
        <v>720</v>
      </c>
      <c r="E11600" t="s">
        <v>353</v>
      </c>
      <c r="F11600">
        <f t="shared" si="181"/>
        <v>6.5</v>
      </c>
    </row>
    <row r="11601" spans="1:6" x14ac:dyDescent="0.25">
      <c r="A11601" t="s">
        <v>143</v>
      </c>
      <c r="B11601" t="s">
        <v>63</v>
      </c>
      <c r="C11601" t="s">
        <v>65</v>
      </c>
      <c r="D11601" t="s">
        <v>382</v>
      </c>
      <c r="E11601" t="s">
        <v>828</v>
      </c>
      <c r="F11601">
        <f t="shared" si="181"/>
        <v>5</v>
      </c>
    </row>
    <row r="11602" spans="1:6" x14ac:dyDescent="0.25">
      <c r="A11602" t="s">
        <v>143</v>
      </c>
      <c r="B11602" t="s">
        <v>99</v>
      </c>
      <c r="C11602" t="s">
        <v>548</v>
      </c>
      <c r="D11602" t="s">
        <v>207</v>
      </c>
      <c r="E11602" t="s">
        <v>348</v>
      </c>
      <c r="F11602">
        <f t="shared" si="181"/>
        <v>5</v>
      </c>
    </row>
    <row r="11603" spans="1:6" x14ac:dyDescent="0.25">
      <c r="A11603" t="s">
        <v>316</v>
      </c>
      <c r="B11603" t="s">
        <v>101</v>
      </c>
      <c r="C11603" t="s">
        <v>221</v>
      </c>
      <c r="D11603" t="s">
        <v>130</v>
      </c>
      <c r="E11603" t="s">
        <v>348</v>
      </c>
      <c r="F11603">
        <f t="shared" si="181"/>
        <v>5.75</v>
      </c>
    </row>
    <row r="11604" spans="1:6" x14ac:dyDescent="0.25">
      <c r="A11604" t="s">
        <v>265</v>
      </c>
      <c r="B11604" t="s">
        <v>112</v>
      </c>
      <c r="C11604" t="s">
        <v>567</v>
      </c>
      <c r="D11604" t="s">
        <v>330</v>
      </c>
      <c r="E11604" t="s">
        <v>348</v>
      </c>
      <c r="F11604">
        <f t="shared" si="181"/>
        <v>6.75</v>
      </c>
    </row>
    <row r="11605" spans="1:6" x14ac:dyDescent="0.25">
      <c r="A11605" t="s">
        <v>270</v>
      </c>
      <c r="B11605" t="s">
        <v>42</v>
      </c>
      <c r="C11605" t="s">
        <v>69</v>
      </c>
      <c r="D11605" t="s">
        <v>1939</v>
      </c>
      <c r="E11605" t="s">
        <v>348</v>
      </c>
      <c r="F11605">
        <f t="shared" si="181"/>
        <v>6.25</v>
      </c>
    </row>
    <row r="11606" spans="1:6" x14ac:dyDescent="0.25">
      <c r="A11606" t="s">
        <v>316</v>
      </c>
      <c r="B11606" t="s">
        <v>58</v>
      </c>
      <c r="C11606" t="s">
        <v>612</v>
      </c>
      <c r="D11606" t="s">
        <v>219</v>
      </c>
      <c r="E11606" t="s">
        <v>348</v>
      </c>
      <c r="F11606">
        <f t="shared" si="181"/>
        <v>5.75</v>
      </c>
    </row>
    <row r="11607" spans="1:6" x14ac:dyDescent="0.25">
      <c r="A11607" t="s">
        <v>1094</v>
      </c>
      <c r="B11607" t="s">
        <v>1210</v>
      </c>
      <c r="C11607" t="s">
        <v>567</v>
      </c>
      <c r="D11607" t="s">
        <v>1598</v>
      </c>
      <c r="E11607" t="s">
        <v>348</v>
      </c>
      <c r="F11607">
        <f t="shared" si="181"/>
        <v>9</v>
      </c>
    </row>
    <row r="11608" spans="1:6" x14ac:dyDescent="0.25">
      <c r="A11608" t="s">
        <v>283</v>
      </c>
      <c r="B11608" t="s">
        <v>185</v>
      </c>
      <c r="C11608" t="s">
        <v>694</v>
      </c>
      <c r="D11608" t="s">
        <v>1956</v>
      </c>
      <c r="E11608" t="s">
        <v>962</v>
      </c>
      <c r="F11608">
        <f t="shared" si="181"/>
        <v>7.25</v>
      </c>
    </row>
    <row r="11609" spans="1:6" x14ac:dyDescent="0.25">
      <c r="A11609" t="s">
        <v>273</v>
      </c>
      <c r="B11609" t="s">
        <v>2</v>
      </c>
      <c r="C11609" t="s">
        <v>127</v>
      </c>
      <c r="D11609" t="s">
        <v>2120</v>
      </c>
      <c r="E11609" t="s">
        <v>962</v>
      </c>
      <c r="F11609">
        <f t="shared" si="181"/>
        <v>7</v>
      </c>
    </row>
    <row r="11610" spans="1:6" x14ac:dyDescent="0.25">
      <c r="A11610" t="s">
        <v>143</v>
      </c>
      <c r="B11610" t="s">
        <v>11</v>
      </c>
      <c r="C11610" t="s">
        <v>113</v>
      </c>
      <c r="D11610" t="s">
        <v>1257</v>
      </c>
      <c r="E11610" t="s">
        <v>126</v>
      </c>
      <c r="F11610">
        <f t="shared" si="181"/>
        <v>5</v>
      </c>
    </row>
    <row r="11611" spans="1:6" x14ac:dyDescent="0.25">
      <c r="A11611" t="s">
        <v>265</v>
      </c>
      <c r="B11611" t="s">
        <v>340</v>
      </c>
      <c r="C11611" t="s">
        <v>47</v>
      </c>
      <c r="D11611" t="s">
        <v>227</v>
      </c>
      <c r="E11611" t="s">
        <v>333</v>
      </c>
      <c r="F11611">
        <f t="shared" si="181"/>
        <v>6.75</v>
      </c>
    </row>
    <row r="11612" spans="1:6" x14ac:dyDescent="0.25">
      <c r="A11612" t="s">
        <v>265</v>
      </c>
      <c r="B11612" t="s">
        <v>1223</v>
      </c>
      <c r="C11612" t="s">
        <v>60</v>
      </c>
      <c r="D11612" t="s">
        <v>429</v>
      </c>
      <c r="E11612" t="s">
        <v>333</v>
      </c>
      <c r="F11612">
        <f t="shared" si="181"/>
        <v>6.75</v>
      </c>
    </row>
    <row r="11613" spans="1:6" x14ac:dyDescent="0.25">
      <c r="A11613" t="s">
        <v>270</v>
      </c>
      <c r="B11613" t="s">
        <v>30</v>
      </c>
      <c r="C11613" t="s">
        <v>178</v>
      </c>
      <c r="D11613" t="s">
        <v>1610</v>
      </c>
      <c r="E11613" t="s">
        <v>333</v>
      </c>
      <c r="F11613">
        <f t="shared" si="181"/>
        <v>6.25</v>
      </c>
    </row>
    <row r="11614" spans="1:6" x14ac:dyDescent="0.25">
      <c r="A11614" t="s">
        <v>125</v>
      </c>
      <c r="B11614" t="s">
        <v>352</v>
      </c>
      <c r="C11614" t="s">
        <v>1380</v>
      </c>
      <c r="D11614" t="s">
        <v>666</v>
      </c>
      <c r="E11614" t="s">
        <v>330</v>
      </c>
      <c r="F11614">
        <f t="shared" si="181"/>
        <v>6</v>
      </c>
    </row>
    <row r="11615" spans="1:6" x14ac:dyDescent="0.25">
      <c r="A11615" t="s">
        <v>121</v>
      </c>
      <c r="B11615" t="s">
        <v>218</v>
      </c>
      <c r="C11615" t="s">
        <v>221</v>
      </c>
      <c r="D11615" t="s">
        <v>233</v>
      </c>
      <c r="E11615" t="s">
        <v>330</v>
      </c>
      <c r="F11615">
        <f t="shared" si="181"/>
        <v>5.5</v>
      </c>
    </row>
    <row r="11616" spans="1:6" x14ac:dyDescent="0.25">
      <c r="A11616" t="s">
        <v>270</v>
      </c>
      <c r="B11616" t="s">
        <v>64</v>
      </c>
      <c r="C11616" t="s">
        <v>118</v>
      </c>
      <c r="D11616" t="s">
        <v>840</v>
      </c>
      <c r="E11616" t="s">
        <v>141</v>
      </c>
      <c r="F11616">
        <f t="shared" si="181"/>
        <v>6.25</v>
      </c>
    </row>
    <row r="11617" spans="1:6" x14ac:dyDescent="0.25">
      <c r="A11617" t="s">
        <v>283</v>
      </c>
      <c r="B11617" t="s">
        <v>107</v>
      </c>
      <c r="C11617" t="s">
        <v>353</v>
      </c>
      <c r="D11617" t="s">
        <v>696</v>
      </c>
      <c r="E11617" t="s">
        <v>141</v>
      </c>
      <c r="F11617">
        <f t="shared" si="181"/>
        <v>7.25</v>
      </c>
    </row>
    <row r="11618" spans="1:6" x14ac:dyDescent="0.25">
      <c r="A11618" t="s">
        <v>270</v>
      </c>
      <c r="B11618" t="s">
        <v>43</v>
      </c>
      <c r="C11618" t="s">
        <v>133</v>
      </c>
      <c r="D11618" t="s">
        <v>1266</v>
      </c>
      <c r="E11618" t="s">
        <v>141</v>
      </c>
      <c r="F11618">
        <f t="shared" si="181"/>
        <v>6.25</v>
      </c>
    </row>
    <row r="11619" spans="1:6" x14ac:dyDescent="0.25">
      <c r="A11619" t="s">
        <v>273</v>
      </c>
      <c r="B11619" t="s">
        <v>286</v>
      </c>
      <c r="C11619" t="s">
        <v>149</v>
      </c>
      <c r="D11619" t="s">
        <v>1660</v>
      </c>
      <c r="E11619" t="s">
        <v>190</v>
      </c>
      <c r="F11619">
        <f t="shared" si="181"/>
        <v>7</v>
      </c>
    </row>
    <row r="11620" spans="1:6" x14ac:dyDescent="0.25">
      <c r="A11620" t="s">
        <v>143</v>
      </c>
      <c r="B11620" t="s">
        <v>129</v>
      </c>
      <c r="C11620" t="s">
        <v>89</v>
      </c>
      <c r="D11620" t="s">
        <v>1406</v>
      </c>
      <c r="E11620" t="s">
        <v>538</v>
      </c>
      <c r="F11620">
        <f t="shared" si="181"/>
        <v>5</v>
      </c>
    </row>
    <row r="11621" spans="1:6" x14ac:dyDescent="0.25">
      <c r="A11621" t="s">
        <v>1511</v>
      </c>
      <c r="B11621" t="s">
        <v>1412</v>
      </c>
      <c r="C11621" t="s">
        <v>1506</v>
      </c>
      <c r="D11621" t="s">
        <v>1138</v>
      </c>
      <c r="E11621" t="s">
        <v>410</v>
      </c>
      <c r="F11621">
        <f t="shared" si="181"/>
        <v>10</v>
      </c>
    </row>
    <row r="11622" spans="1:6" x14ac:dyDescent="0.25">
      <c r="A11622" t="s">
        <v>265</v>
      </c>
      <c r="B11622" t="s">
        <v>243</v>
      </c>
      <c r="C11622" t="s">
        <v>113</v>
      </c>
      <c r="D11622" t="s">
        <v>222</v>
      </c>
      <c r="E11622" t="s">
        <v>355</v>
      </c>
      <c r="F11622">
        <f t="shared" si="181"/>
        <v>6.75</v>
      </c>
    </row>
    <row r="11623" spans="1:6" x14ac:dyDescent="0.25">
      <c r="A11623" t="s">
        <v>283</v>
      </c>
      <c r="B11623" t="s">
        <v>98</v>
      </c>
      <c r="C11623" t="s">
        <v>1986</v>
      </c>
      <c r="D11623" t="s">
        <v>373</v>
      </c>
      <c r="E11623" t="s">
        <v>355</v>
      </c>
      <c r="F11623">
        <f t="shared" si="181"/>
        <v>7.25</v>
      </c>
    </row>
    <row r="11624" spans="1:6" x14ac:dyDescent="0.25">
      <c r="A11624" t="s">
        <v>270</v>
      </c>
      <c r="B11624" t="s">
        <v>286</v>
      </c>
      <c r="C11624" t="s">
        <v>168</v>
      </c>
      <c r="D11624" t="s">
        <v>1226</v>
      </c>
      <c r="E11624" t="s">
        <v>355</v>
      </c>
      <c r="F11624">
        <f t="shared" si="181"/>
        <v>6.25</v>
      </c>
    </row>
    <row r="11625" spans="1:6" x14ac:dyDescent="0.25">
      <c r="A11625" t="s">
        <v>46</v>
      </c>
      <c r="B11625" t="s">
        <v>352</v>
      </c>
      <c r="C11625" t="s">
        <v>816</v>
      </c>
      <c r="D11625" t="s">
        <v>637</v>
      </c>
      <c r="E11625" t="s">
        <v>417</v>
      </c>
      <c r="F11625">
        <f t="shared" si="181"/>
        <v>6.5</v>
      </c>
    </row>
    <row r="11626" spans="1:6" x14ac:dyDescent="0.25">
      <c r="A11626" t="s">
        <v>1219</v>
      </c>
      <c r="B11626" t="s">
        <v>102</v>
      </c>
      <c r="C11626" t="s">
        <v>140</v>
      </c>
      <c r="D11626" t="s">
        <v>1004</v>
      </c>
      <c r="E11626" t="s">
        <v>417</v>
      </c>
      <c r="F11626">
        <f t="shared" si="181"/>
        <v>8</v>
      </c>
    </row>
    <row r="11627" spans="1:6" x14ac:dyDescent="0.25">
      <c r="A11627" t="s">
        <v>339</v>
      </c>
      <c r="B11627" t="s">
        <v>1467</v>
      </c>
      <c r="C11627" t="s">
        <v>1990</v>
      </c>
      <c r="D11627" t="s">
        <v>238</v>
      </c>
      <c r="E11627" t="s">
        <v>939</v>
      </c>
      <c r="F11627">
        <f t="shared" si="181"/>
        <v>8.25</v>
      </c>
    </row>
    <row r="11628" spans="1:6" x14ac:dyDescent="0.25">
      <c r="A11628" t="s">
        <v>157</v>
      </c>
      <c r="B11628" t="s">
        <v>146</v>
      </c>
      <c r="C11628" t="s">
        <v>22</v>
      </c>
      <c r="D11628" t="s">
        <v>945</v>
      </c>
      <c r="E11628" t="s">
        <v>1373</v>
      </c>
      <c r="F11628">
        <f t="shared" si="181"/>
        <v>4.25</v>
      </c>
    </row>
    <row r="11629" spans="1:6" x14ac:dyDescent="0.25">
      <c r="A11629" t="s">
        <v>316</v>
      </c>
      <c r="B11629" t="s">
        <v>92</v>
      </c>
      <c r="C11629" t="s">
        <v>178</v>
      </c>
      <c r="D11629" t="s">
        <v>833</v>
      </c>
      <c r="E11629" t="s">
        <v>1161</v>
      </c>
      <c r="F11629">
        <f t="shared" si="181"/>
        <v>5.75</v>
      </c>
    </row>
    <row r="11630" spans="1:6" x14ac:dyDescent="0.25">
      <c r="A11630" t="s">
        <v>270</v>
      </c>
      <c r="B11630" t="s">
        <v>286</v>
      </c>
      <c r="C11630" t="s">
        <v>109</v>
      </c>
      <c r="D11630" t="s">
        <v>755</v>
      </c>
      <c r="E11630" t="s">
        <v>1161</v>
      </c>
      <c r="F11630">
        <f t="shared" si="181"/>
        <v>6.25</v>
      </c>
    </row>
    <row r="11631" spans="1:6" x14ac:dyDescent="0.25">
      <c r="A11631" t="s">
        <v>283</v>
      </c>
      <c r="B11631" t="s">
        <v>144</v>
      </c>
      <c r="C11631" t="s">
        <v>586</v>
      </c>
      <c r="D11631" t="s">
        <v>1856</v>
      </c>
      <c r="E11631" t="s">
        <v>491</v>
      </c>
      <c r="F11631">
        <f t="shared" si="181"/>
        <v>7.25</v>
      </c>
    </row>
    <row r="11632" spans="1:6" x14ac:dyDescent="0.25">
      <c r="A11632" t="s">
        <v>283</v>
      </c>
      <c r="B11632" t="s">
        <v>42</v>
      </c>
      <c r="C11632" t="s">
        <v>718</v>
      </c>
      <c r="D11632" t="s">
        <v>1390</v>
      </c>
      <c r="E11632" t="s">
        <v>290</v>
      </c>
      <c r="F11632">
        <f t="shared" si="181"/>
        <v>7.25</v>
      </c>
    </row>
    <row r="11633" spans="1:6" x14ac:dyDescent="0.25">
      <c r="A11633" t="s">
        <v>143</v>
      </c>
      <c r="B11633" t="s">
        <v>33</v>
      </c>
      <c r="C11633" t="s">
        <v>181</v>
      </c>
      <c r="D11633" t="s">
        <v>1234</v>
      </c>
      <c r="E11633" t="s">
        <v>940</v>
      </c>
      <c r="F11633">
        <f t="shared" si="181"/>
        <v>5</v>
      </c>
    </row>
    <row r="11634" spans="1:6" x14ac:dyDescent="0.25">
      <c r="A11634" t="s">
        <v>265</v>
      </c>
      <c r="B11634" t="s">
        <v>102</v>
      </c>
      <c r="C11634" t="s">
        <v>30</v>
      </c>
      <c r="D11634" t="s">
        <v>228</v>
      </c>
      <c r="E11634" t="s">
        <v>1086</v>
      </c>
      <c r="F11634">
        <f t="shared" si="181"/>
        <v>6.75</v>
      </c>
    </row>
    <row r="11635" spans="1:6" x14ac:dyDescent="0.25">
      <c r="A11635" t="s">
        <v>270</v>
      </c>
      <c r="B11635" t="s">
        <v>26</v>
      </c>
      <c r="C11635" t="s">
        <v>104</v>
      </c>
      <c r="D11635" t="s">
        <v>637</v>
      </c>
      <c r="E11635" t="s">
        <v>482</v>
      </c>
      <c r="F11635">
        <f t="shared" si="181"/>
        <v>6.25</v>
      </c>
    </row>
    <row r="11636" spans="1:6" x14ac:dyDescent="0.25">
      <c r="A11636" t="s">
        <v>1094</v>
      </c>
      <c r="B11636" t="s">
        <v>26</v>
      </c>
      <c r="C11636" t="s">
        <v>571</v>
      </c>
      <c r="D11636" t="s">
        <v>1618</v>
      </c>
      <c r="E11636" t="s">
        <v>482</v>
      </c>
      <c r="F11636">
        <f t="shared" si="181"/>
        <v>9</v>
      </c>
    </row>
    <row r="11637" spans="1:6" x14ac:dyDescent="0.25">
      <c r="A11637" t="s">
        <v>265</v>
      </c>
      <c r="B11637" t="s">
        <v>22</v>
      </c>
      <c r="C11637" t="s">
        <v>104</v>
      </c>
      <c r="D11637" t="s">
        <v>222</v>
      </c>
      <c r="E11637" t="s">
        <v>721</v>
      </c>
      <c r="F11637">
        <f t="shared" si="181"/>
        <v>6.75</v>
      </c>
    </row>
    <row r="11638" spans="1:6" x14ac:dyDescent="0.25">
      <c r="A11638" t="s">
        <v>46</v>
      </c>
      <c r="B11638" t="s">
        <v>144</v>
      </c>
      <c r="C11638" t="s">
        <v>737</v>
      </c>
      <c r="D11638" t="s">
        <v>410</v>
      </c>
      <c r="E11638" t="s">
        <v>721</v>
      </c>
      <c r="F11638">
        <f t="shared" si="181"/>
        <v>6.5</v>
      </c>
    </row>
    <row r="11639" spans="1:6" x14ac:dyDescent="0.25">
      <c r="A11639" t="s">
        <v>143</v>
      </c>
      <c r="B11639" t="s">
        <v>121</v>
      </c>
      <c r="C11639" t="s">
        <v>228</v>
      </c>
      <c r="D11639" t="s">
        <v>729</v>
      </c>
      <c r="E11639" t="s">
        <v>237</v>
      </c>
      <c r="F11639">
        <f t="shared" si="181"/>
        <v>5</v>
      </c>
    </row>
    <row r="11640" spans="1:6" x14ac:dyDescent="0.25">
      <c r="A11640" t="s">
        <v>886</v>
      </c>
      <c r="B11640" t="s">
        <v>1052</v>
      </c>
      <c r="C11640" t="s">
        <v>405</v>
      </c>
      <c r="D11640" t="s">
        <v>329</v>
      </c>
      <c r="E11640" t="s">
        <v>237</v>
      </c>
      <c r="F11640">
        <f t="shared" si="181"/>
        <v>7.75</v>
      </c>
    </row>
    <row r="11641" spans="1:6" x14ac:dyDescent="0.25">
      <c r="A11641" t="s">
        <v>886</v>
      </c>
      <c r="B11641" t="s">
        <v>1412</v>
      </c>
      <c r="C11641" t="s">
        <v>451</v>
      </c>
      <c r="D11641" t="s">
        <v>329</v>
      </c>
      <c r="E11641" t="s">
        <v>661</v>
      </c>
      <c r="F11641">
        <f t="shared" si="181"/>
        <v>7.75</v>
      </c>
    </row>
    <row r="11642" spans="1:6" x14ac:dyDescent="0.25">
      <c r="A11642" t="s">
        <v>157</v>
      </c>
      <c r="B11642" t="s">
        <v>6</v>
      </c>
      <c r="C11642" t="s">
        <v>185</v>
      </c>
      <c r="D11642" t="s">
        <v>546</v>
      </c>
      <c r="E11642" t="s">
        <v>661</v>
      </c>
      <c r="F11642">
        <f t="shared" si="181"/>
        <v>4.25</v>
      </c>
    </row>
    <row r="11643" spans="1:6" x14ac:dyDescent="0.25">
      <c r="A11643" t="s">
        <v>283</v>
      </c>
      <c r="B11643" t="s">
        <v>75</v>
      </c>
      <c r="C11643" t="s">
        <v>104</v>
      </c>
      <c r="D11643" t="s">
        <v>673</v>
      </c>
      <c r="E11643" t="s">
        <v>753</v>
      </c>
      <c r="F11643">
        <f t="shared" si="181"/>
        <v>7.25</v>
      </c>
    </row>
    <row r="11644" spans="1:6" x14ac:dyDescent="0.25">
      <c r="A11644" t="s">
        <v>265</v>
      </c>
      <c r="B11644" t="s">
        <v>2</v>
      </c>
      <c r="C11644" t="s">
        <v>601</v>
      </c>
      <c r="D11644" t="s">
        <v>785</v>
      </c>
      <c r="E11644" t="s">
        <v>116</v>
      </c>
      <c r="F11644">
        <f t="shared" si="181"/>
        <v>6.75</v>
      </c>
    </row>
    <row r="11645" spans="1:6" x14ac:dyDescent="0.25">
      <c r="A11645" t="s">
        <v>316</v>
      </c>
      <c r="B11645" t="s">
        <v>64</v>
      </c>
      <c r="C11645" t="s">
        <v>54</v>
      </c>
      <c r="D11645" t="s">
        <v>323</v>
      </c>
      <c r="E11645" t="s">
        <v>233</v>
      </c>
      <c r="F11645">
        <f t="shared" si="181"/>
        <v>5.75</v>
      </c>
    </row>
    <row r="11646" spans="1:6" x14ac:dyDescent="0.25">
      <c r="A11646" t="s">
        <v>1219</v>
      </c>
      <c r="B11646" t="s">
        <v>101</v>
      </c>
      <c r="C11646" t="s">
        <v>397</v>
      </c>
      <c r="D11646" t="s">
        <v>1131</v>
      </c>
      <c r="E11646" t="s">
        <v>233</v>
      </c>
      <c r="F11646">
        <f t="shared" si="181"/>
        <v>8</v>
      </c>
    </row>
    <row r="11647" spans="1:6" x14ac:dyDescent="0.25">
      <c r="A11647" t="s">
        <v>265</v>
      </c>
      <c r="B11647" t="s">
        <v>1052</v>
      </c>
      <c r="C11647" t="s">
        <v>11</v>
      </c>
      <c r="D11647" t="s">
        <v>444</v>
      </c>
      <c r="E11647" t="s">
        <v>1069</v>
      </c>
      <c r="F11647">
        <f t="shared" si="181"/>
        <v>6.75</v>
      </c>
    </row>
    <row r="11648" spans="1:6" x14ac:dyDescent="0.25">
      <c r="A11648" t="s">
        <v>265</v>
      </c>
      <c r="B11648" t="s">
        <v>1412</v>
      </c>
      <c r="C11648" t="s">
        <v>119</v>
      </c>
      <c r="D11648" t="s">
        <v>353</v>
      </c>
      <c r="E11648" t="s">
        <v>1069</v>
      </c>
      <c r="F11648">
        <f t="shared" si="181"/>
        <v>6.75</v>
      </c>
    </row>
    <row r="11649" spans="1:6" x14ac:dyDescent="0.25">
      <c r="A11649" t="s">
        <v>1094</v>
      </c>
      <c r="B11649" t="s">
        <v>1467</v>
      </c>
      <c r="C11649" t="s">
        <v>602</v>
      </c>
      <c r="D11649" t="s">
        <v>841</v>
      </c>
      <c r="E11649" t="s">
        <v>1069</v>
      </c>
      <c r="F11649">
        <f t="shared" si="181"/>
        <v>9</v>
      </c>
    </row>
    <row r="11650" spans="1:6" x14ac:dyDescent="0.25">
      <c r="A11650" t="s">
        <v>270</v>
      </c>
      <c r="B11650" t="s">
        <v>26</v>
      </c>
      <c r="C11650" t="s">
        <v>11</v>
      </c>
      <c r="D11650" t="s">
        <v>1036</v>
      </c>
      <c r="E11650" t="s">
        <v>750</v>
      </c>
      <c r="F11650">
        <f t="shared" si="181"/>
        <v>6.25</v>
      </c>
    </row>
    <row r="11651" spans="1:6" x14ac:dyDescent="0.25">
      <c r="A11651" t="s">
        <v>283</v>
      </c>
      <c r="B11651" t="s">
        <v>8</v>
      </c>
      <c r="C11651" t="s">
        <v>388</v>
      </c>
      <c r="D11651" t="s">
        <v>965</v>
      </c>
      <c r="E11651" t="s">
        <v>397</v>
      </c>
      <c r="F11651">
        <f t="shared" ref="F11651:F11710" si="182">VALUE(A11651)</f>
        <v>7.25</v>
      </c>
    </row>
    <row r="11652" spans="1:6" x14ac:dyDescent="0.25">
      <c r="A11652" t="s">
        <v>339</v>
      </c>
      <c r="B11652" t="s">
        <v>728</v>
      </c>
      <c r="C11652" t="s">
        <v>451</v>
      </c>
      <c r="D11652" t="s">
        <v>301</v>
      </c>
      <c r="E11652" t="s">
        <v>669</v>
      </c>
      <c r="F11652">
        <f t="shared" si="182"/>
        <v>8.25</v>
      </c>
    </row>
    <row r="11653" spans="1:6" x14ac:dyDescent="0.25">
      <c r="A11653" t="s">
        <v>121</v>
      </c>
      <c r="B11653" t="s">
        <v>78</v>
      </c>
      <c r="C11653" t="s">
        <v>60</v>
      </c>
      <c r="D11653" t="s">
        <v>640</v>
      </c>
      <c r="E11653" t="s">
        <v>669</v>
      </c>
      <c r="F11653">
        <f t="shared" si="182"/>
        <v>5.5</v>
      </c>
    </row>
    <row r="11654" spans="1:6" x14ac:dyDescent="0.25">
      <c r="A11654" t="s">
        <v>316</v>
      </c>
      <c r="B11654" t="s">
        <v>2</v>
      </c>
      <c r="C11654" t="s">
        <v>109</v>
      </c>
      <c r="D11654" t="s">
        <v>149</v>
      </c>
      <c r="E11654" t="s">
        <v>1085</v>
      </c>
      <c r="F11654">
        <f t="shared" si="182"/>
        <v>5.75</v>
      </c>
    </row>
    <row r="11655" spans="1:6" x14ac:dyDescent="0.25">
      <c r="A11655" t="s">
        <v>265</v>
      </c>
      <c r="B11655" t="s">
        <v>243</v>
      </c>
      <c r="C11655" t="s">
        <v>436</v>
      </c>
      <c r="D11655" t="s">
        <v>131</v>
      </c>
      <c r="E11655" t="s">
        <v>1085</v>
      </c>
      <c r="F11655">
        <f t="shared" si="182"/>
        <v>6.75</v>
      </c>
    </row>
    <row r="11656" spans="1:6" x14ac:dyDescent="0.25">
      <c r="A11656" t="s">
        <v>121</v>
      </c>
      <c r="B11656" t="s">
        <v>106</v>
      </c>
      <c r="C11656" t="s">
        <v>138</v>
      </c>
      <c r="D11656" t="s">
        <v>1050</v>
      </c>
      <c r="E11656" t="s">
        <v>786</v>
      </c>
      <c r="F11656">
        <f t="shared" si="182"/>
        <v>5.5</v>
      </c>
    </row>
    <row r="11657" spans="1:6" x14ac:dyDescent="0.25">
      <c r="A11657" t="s">
        <v>1094</v>
      </c>
      <c r="B11657" t="s">
        <v>59</v>
      </c>
      <c r="C11657" t="s">
        <v>188</v>
      </c>
      <c r="D11657" t="s">
        <v>1430</v>
      </c>
      <c r="E11657" t="s">
        <v>786</v>
      </c>
      <c r="F11657">
        <f t="shared" si="182"/>
        <v>9</v>
      </c>
    </row>
    <row r="11658" spans="1:6" x14ac:dyDescent="0.25">
      <c r="A11658" t="s">
        <v>270</v>
      </c>
      <c r="B11658" t="s">
        <v>81</v>
      </c>
      <c r="C11658" t="s">
        <v>726</v>
      </c>
      <c r="D11658" t="s">
        <v>669</v>
      </c>
      <c r="E11658" t="s">
        <v>292</v>
      </c>
      <c r="F11658">
        <f t="shared" si="182"/>
        <v>6.25</v>
      </c>
    </row>
    <row r="11659" spans="1:6" x14ac:dyDescent="0.25">
      <c r="A11659" t="s">
        <v>339</v>
      </c>
      <c r="B11659" t="s">
        <v>1210</v>
      </c>
      <c r="C11659" t="s">
        <v>526</v>
      </c>
      <c r="D11659" t="s">
        <v>1639</v>
      </c>
      <c r="E11659" t="s">
        <v>1053</v>
      </c>
      <c r="F11659">
        <f t="shared" si="182"/>
        <v>8.25</v>
      </c>
    </row>
    <row r="11660" spans="1:6" x14ac:dyDescent="0.25">
      <c r="A11660" t="s">
        <v>125</v>
      </c>
      <c r="B11660" t="s">
        <v>106</v>
      </c>
      <c r="C11660" t="s">
        <v>828</v>
      </c>
      <c r="D11660" t="s">
        <v>252</v>
      </c>
      <c r="E11660" t="s">
        <v>895</v>
      </c>
      <c r="F11660">
        <f t="shared" si="182"/>
        <v>6</v>
      </c>
    </row>
    <row r="11661" spans="1:6" x14ac:dyDescent="0.25">
      <c r="A11661" t="s">
        <v>339</v>
      </c>
      <c r="B11661" t="s">
        <v>68</v>
      </c>
      <c r="C11661" t="s">
        <v>333</v>
      </c>
      <c r="D11661" t="s">
        <v>1023</v>
      </c>
      <c r="E11661" t="s">
        <v>433</v>
      </c>
      <c r="F11661">
        <f t="shared" si="182"/>
        <v>8.25</v>
      </c>
    </row>
    <row r="11662" spans="1:6" x14ac:dyDescent="0.25">
      <c r="A11662" t="s">
        <v>46</v>
      </c>
      <c r="B11662" t="s">
        <v>70</v>
      </c>
      <c r="C11662" t="s">
        <v>668</v>
      </c>
      <c r="D11662" t="s">
        <v>621</v>
      </c>
      <c r="E11662" t="s">
        <v>1390</v>
      </c>
      <c r="F11662">
        <f t="shared" si="182"/>
        <v>6.5</v>
      </c>
    </row>
    <row r="11663" spans="1:6" x14ac:dyDescent="0.25">
      <c r="A11663" t="s">
        <v>1511</v>
      </c>
      <c r="B11663" t="s">
        <v>76</v>
      </c>
      <c r="C11663" t="s">
        <v>1421</v>
      </c>
      <c r="D11663" t="s">
        <v>372</v>
      </c>
      <c r="E11663" t="s">
        <v>1390</v>
      </c>
      <c r="F11663">
        <f t="shared" si="182"/>
        <v>10</v>
      </c>
    </row>
    <row r="11664" spans="1:6" x14ac:dyDescent="0.25">
      <c r="A11664" t="s">
        <v>339</v>
      </c>
      <c r="B11664" t="s">
        <v>22</v>
      </c>
      <c r="C11664" t="s">
        <v>1043</v>
      </c>
      <c r="D11664" t="s">
        <v>640</v>
      </c>
      <c r="E11664" t="s">
        <v>566</v>
      </c>
      <c r="F11664">
        <f t="shared" si="182"/>
        <v>8.25</v>
      </c>
    </row>
    <row r="11665" spans="1:6" x14ac:dyDescent="0.25">
      <c r="A11665" t="s">
        <v>283</v>
      </c>
      <c r="B11665" t="s">
        <v>43</v>
      </c>
      <c r="C11665" t="s">
        <v>750</v>
      </c>
      <c r="D11665" t="s">
        <v>624</v>
      </c>
      <c r="E11665" t="s">
        <v>566</v>
      </c>
      <c r="F11665">
        <f t="shared" si="182"/>
        <v>7.25</v>
      </c>
    </row>
    <row r="11666" spans="1:6" x14ac:dyDescent="0.25">
      <c r="A11666" t="s">
        <v>1219</v>
      </c>
      <c r="B11666" t="s">
        <v>86</v>
      </c>
      <c r="C11666" t="s">
        <v>388</v>
      </c>
      <c r="D11666" t="s">
        <v>419</v>
      </c>
      <c r="E11666" t="s">
        <v>325</v>
      </c>
      <c r="F11666">
        <f t="shared" si="182"/>
        <v>8</v>
      </c>
    </row>
    <row r="11667" spans="1:6" x14ac:dyDescent="0.25">
      <c r="A11667" t="s">
        <v>316</v>
      </c>
      <c r="B11667" t="s">
        <v>60</v>
      </c>
      <c r="C11667" t="s">
        <v>527</v>
      </c>
      <c r="D11667" t="s">
        <v>841</v>
      </c>
      <c r="E11667" t="s">
        <v>325</v>
      </c>
      <c r="F11667">
        <f t="shared" si="182"/>
        <v>5.75</v>
      </c>
    </row>
    <row r="11668" spans="1:6" x14ac:dyDescent="0.25">
      <c r="A11668" t="s">
        <v>265</v>
      </c>
      <c r="B11668" t="s">
        <v>323</v>
      </c>
      <c r="C11668" t="s">
        <v>1372</v>
      </c>
      <c r="D11668" t="s">
        <v>2237</v>
      </c>
      <c r="E11668" t="s">
        <v>325</v>
      </c>
      <c r="F11668">
        <f t="shared" si="182"/>
        <v>6.75</v>
      </c>
    </row>
    <row r="11669" spans="1:6" x14ac:dyDescent="0.25">
      <c r="A11669" t="s">
        <v>283</v>
      </c>
      <c r="B11669" t="s">
        <v>158</v>
      </c>
      <c r="C11669" t="s">
        <v>1579</v>
      </c>
      <c r="D11669" t="s">
        <v>759</v>
      </c>
      <c r="E11669" t="s">
        <v>771</v>
      </c>
      <c r="F11669">
        <f t="shared" si="182"/>
        <v>7.25</v>
      </c>
    </row>
    <row r="11670" spans="1:6" x14ac:dyDescent="0.25">
      <c r="A11670" t="s">
        <v>270</v>
      </c>
      <c r="B11670" t="s">
        <v>352</v>
      </c>
      <c r="C11670" t="s">
        <v>140</v>
      </c>
      <c r="D11670" t="s">
        <v>2030</v>
      </c>
      <c r="E11670" t="s">
        <v>771</v>
      </c>
      <c r="F11670">
        <f t="shared" si="182"/>
        <v>6.25</v>
      </c>
    </row>
    <row r="11671" spans="1:6" x14ac:dyDescent="0.25">
      <c r="A11671" t="s">
        <v>14</v>
      </c>
      <c r="B11671" t="s">
        <v>117</v>
      </c>
      <c r="C11671" t="s">
        <v>110</v>
      </c>
      <c r="D11671" t="s">
        <v>527</v>
      </c>
      <c r="E11671" t="s">
        <v>818</v>
      </c>
      <c r="F11671">
        <f t="shared" si="182"/>
        <v>4.5</v>
      </c>
    </row>
    <row r="11672" spans="1:6" x14ac:dyDescent="0.25">
      <c r="A11672" t="s">
        <v>265</v>
      </c>
      <c r="B11672" t="s">
        <v>1412</v>
      </c>
      <c r="C11672" t="s">
        <v>1</v>
      </c>
      <c r="D11672" t="s">
        <v>222</v>
      </c>
      <c r="E11672" t="s">
        <v>1472</v>
      </c>
      <c r="F11672">
        <f t="shared" si="182"/>
        <v>6.75</v>
      </c>
    </row>
    <row r="11673" spans="1:6" x14ac:dyDescent="0.25">
      <c r="A11673" t="s">
        <v>283</v>
      </c>
      <c r="B11673" t="s">
        <v>16</v>
      </c>
      <c r="C11673" t="s">
        <v>204</v>
      </c>
      <c r="D11673" t="s">
        <v>614</v>
      </c>
      <c r="E11673" t="s">
        <v>480</v>
      </c>
      <c r="F11673">
        <f t="shared" si="182"/>
        <v>7.25</v>
      </c>
    </row>
    <row r="11674" spans="1:6" x14ac:dyDescent="0.25">
      <c r="A11674" t="s">
        <v>265</v>
      </c>
      <c r="B11674" t="s">
        <v>76</v>
      </c>
      <c r="C11674" t="s">
        <v>218</v>
      </c>
      <c r="D11674" t="s">
        <v>247</v>
      </c>
      <c r="E11674" t="s">
        <v>1421</v>
      </c>
      <c r="F11674">
        <f t="shared" si="182"/>
        <v>6.75</v>
      </c>
    </row>
    <row r="11675" spans="1:6" x14ac:dyDescent="0.25">
      <c r="A11675" t="s">
        <v>265</v>
      </c>
      <c r="B11675" t="s">
        <v>14</v>
      </c>
      <c r="C11675" t="s">
        <v>1081</v>
      </c>
      <c r="D11675" t="s">
        <v>330</v>
      </c>
      <c r="E11675" t="s">
        <v>1421</v>
      </c>
      <c r="F11675">
        <f t="shared" si="182"/>
        <v>6.75</v>
      </c>
    </row>
    <row r="11676" spans="1:6" x14ac:dyDescent="0.25">
      <c r="A11676" t="s">
        <v>121</v>
      </c>
      <c r="B11676" t="s">
        <v>153</v>
      </c>
      <c r="C11676" t="s">
        <v>418</v>
      </c>
      <c r="D11676" t="s">
        <v>310</v>
      </c>
      <c r="E11676" t="s">
        <v>1421</v>
      </c>
      <c r="F11676">
        <f t="shared" si="182"/>
        <v>5.5</v>
      </c>
    </row>
    <row r="11677" spans="1:6" x14ac:dyDescent="0.25">
      <c r="A11677" t="s">
        <v>143</v>
      </c>
      <c r="B11677" t="s">
        <v>146</v>
      </c>
      <c r="C11677" t="s">
        <v>52</v>
      </c>
      <c r="D11677" t="s">
        <v>418</v>
      </c>
      <c r="E11677" t="s">
        <v>1051</v>
      </c>
      <c r="F11677">
        <f t="shared" si="182"/>
        <v>5</v>
      </c>
    </row>
    <row r="11678" spans="1:6" x14ac:dyDescent="0.25">
      <c r="A11678" t="s">
        <v>265</v>
      </c>
      <c r="B11678" t="s">
        <v>1223</v>
      </c>
      <c r="C11678" t="s">
        <v>33</v>
      </c>
      <c r="D11678" t="s">
        <v>131</v>
      </c>
      <c r="E11678" t="s">
        <v>1050</v>
      </c>
      <c r="F11678">
        <f t="shared" si="182"/>
        <v>6.75</v>
      </c>
    </row>
    <row r="11679" spans="1:6" x14ac:dyDescent="0.25">
      <c r="A11679" t="s">
        <v>283</v>
      </c>
      <c r="B11679" t="s">
        <v>59</v>
      </c>
      <c r="C11679" t="s">
        <v>175</v>
      </c>
      <c r="D11679" t="s">
        <v>186</v>
      </c>
      <c r="E11679" t="s">
        <v>1050</v>
      </c>
      <c r="F11679">
        <f t="shared" si="182"/>
        <v>7.25</v>
      </c>
    </row>
    <row r="11680" spans="1:6" x14ac:dyDescent="0.25">
      <c r="A11680" t="s">
        <v>121</v>
      </c>
      <c r="B11680" t="s">
        <v>146</v>
      </c>
      <c r="C11680" t="s">
        <v>56</v>
      </c>
      <c r="D11680" t="s">
        <v>1151</v>
      </c>
      <c r="E11680" t="s">
        <v>840</v>
      </c>
      <c r="F11680">
        <f t="shared" si="182"/>
        <v>5.5</v>
      </c>
    </row>
    <row r="11681" spans="1:6" x14ac:dyDescent="0.25">
      <c r="A11681" t="s">
        <v>270</v>
      </c>
      <c r="B11681" t="s">
        <v>175</v>
      </c>
      <c r="C11681" t="s">
        <v>171</v>
      </c>
      <c r="D11681" t="s">
        <v>318</v>
      </c>
      <c r="E11681" t="s">
        <v>840</v>
      </c>
      <c r="F11681">
        <f t="shared" si="182"/>
        <v>6.25</v>
      </c>
    </row>
    <row r="11682" spans="1:6" x14ac:dyDescent="0.25">
      <c r="A11682" t="s">
        <v>46</v>
      </c>
      <c r="B11682" t="s">
        <v>153</v>
      </c>
      <c r="C11682" t="s">
        <v>350</v>
      </c>
      <c r="D11682" t="s">
        <v>1110</v>
      </c>
      <c r="E11682" t="s">
        <v>663</v>
      </c>
      <c r="F11682">
        <f t="shared" si="182"/>
        <v>6.5</v>
      </c>
    </row>
    <row r="11683" spans="1:6" x14ac:dyDescent="0.25">
      <c r="A11683" t="s">
        <v>265</v>
      </c>
      <c r="B11683" t="s">
        <v>88</v>
      </c>
      <c r="C11683" t="s">
        <v>133</v>
      </c>
      <c r="D11683" t="s">
        <v>666</v>
      </c>
      <c r="E11683" t="s">
        <v>906</v>
      </c>
      <c r="F11683">
        <f t="shared" si="182"/>
        <v>6.75</v>
      </c>
    </row>
    <row r="11684" spans="1:6" x14ac:dyDescent="0.25">
      <c r="A11684" t="s">
        <v>1219</v>
      </c>
      <c r="B11684" t="s">
        <v>243</v>
      </c>
      <c r="C11684" t="s">
        <v>119</v>
      </c>
      <c r="D11684" t="s">
        <v>947</v>
      </c>
      <c r="E11684" t="s">
        <v>172</v>
      </c>
      <c r="F11684">
        <f t="shared" si="182"/>
        <v>8</v>
      </c>
    </row>
    <row r="11685" spans="1:6" x14ac:dyDescent="0.25">
      <c r="A11685" t="s">
        <v>283</v>
      </c>
      <c r="B11685" t="s">
        <v>26</v>
      </c>
      <c r="C11685" t="s">
        <v>435</v>
      </c>
      <c r="D11685" t="s">
        <v>292</v>
      </c>
      <c r="E11685" t="s">
        <v>51</v>
      </c>
      <c r="F11685">
        <f t="shared" si="182"/>
        <v>7.25</v>
      </c>
    </row>
    <row r="11686" spans="1:6" x14ac:dyDescent="0.25">
      <c r="A11686" t="s">
        <v>283</v>
      </c>
      <c r="B11686" t="s">
        <v>232</v>
      </c>
      <c r="C11686" t="s">
        <v>473</v>
      </c>
      <c r="D11686" t="s">
        <v>1172</v>
      </c>
      <c r="E11686" t="s">
        <v>1475</v>
      </c>
      <c r="F11686">
        <f t="shared" si="182"/>
        <v>7.25</v>
      </c>
    </row>
    <row r="11687" spans="1:6" x14ac:dyDescent="0.25">
      <c r="A11687" t="s">
        <v>1219</v>
      </c>
      <c r="B11687" t="s">
        <v>81</v>
      </c>
      <c r="C11687" t="s">
        <v>624</v>
      </c>
      <c r="D11687" t="s">
        <v>2037</v>
      </c>
      <c r="E11687" t="s">
        <v>544</v>
      </c>
      <c r="F11687">
        <f t="shared" si="182"/>
        <v>8</v>
      </c>
    </row>
    <row r="11688" spans="1:6" x14ac:dyDescent="0.25">
      <c r="A11688" t="s">
        <v>125</v>
      </c>
      <c r="B11688" t="s">
        <v>221</v>
      </c>
      <c r="C11688" t="s">
        <v>348</v>
      </c>
      <c r="D11688" t="s">
        <v>678</v>
      </c>
      <c r="E11688" t="s">
        <v>1461</v>
      </c>
      <c r="F11688">
        <f t="shared" si="182"/>
        <v>6</v>
      </c>
    </row>
    <row r="11689" spans="1:6" x14ac:dyDescent="0.25">
      <c r="A11689" t="s">
        <v>886</v>
      </c>
      <c r="B11689" t="s">
        <v>1</v>
      </c>
      <c r="C11689" t="s">
        <v>1406</v>
      </c>
      <c r="D11689" t="s">
        <v>983</v>
      </c>
      <c r="E11689" t="s">
        <v>438</v>
      </c>
      <c r="F11689">
        <f t="shared" si="182"/>
        <v>7.75</v>
      </c>
    </row>
    <row r="11690" spans="1:6" x14ac:dyDescent="0.25">
      <c r="A11690" t="s">
        <v>339</v>
      </c>
      <c r="B11690" t="s">
        <v>1210</v>
      </c>
      <c r="C11690" t="s">
        <v>666</v>
      </c>
      <c r="D11690" t="s">
        <v>37</v>
      </c>
      <c r="E11690" t="s">
        <v>613</v>
      </c>
      <c r="F11690">
        <f t="shared" si="182"/>
        <v>8.25</v>
      </c>
    </row>
    <row r="11691" spans="1:6" x14ac:dyDescent="0.25">
      <c r="A11691" t="s">
        <v>316</v>
      </c>
      <c r="B11691" t="s">
        <v>107</v>
      </c>
      <c r="C11691" t="s">
        <v>155</v>
      </c>
      <c r="D11691" t="s">
        <v>123</v>
      </c>
      <c r="E11691" t="s">
        <v>1236</v>
      </c>
      <c r="F11691">
        <f t="shared" si="182"/>
        <v>5.75</v>
      </c>
    </row>
    <row r="11692" spans="1:6" x14ac:dyDescent="0.25">
      <c r="A11692" t="s">
        <v>316</v>
      </c>
      <c r="B11692" t="s">
        <v>43</v>
      </c>
      <c r="C11692" t="s">
        <v>527</v>
      </c>
      <c r="D11692" t="s">
        <v>473</v>
      </c>
      <c r="E11692" t="s">
        <v>409</v>
      </c>
      <c r="F11692">
        <f t="shared" si="182"/>
        <v>5.75</v>
      </c>
    </row>
    <row r="11693" spans="1:6" x14ac:dyDescent="0.25">
      <c r="A11693" t="s">
        <v>265</v>
      </c>
      <c r="B11693" t="s">
        <v>107</v>
      </c>
      <c r="C11693" t="s">
        <v>1279</v>
      </c>
      <c r="D11693" t="s">
        <v>227</v>
      </c>
      <c r="E11693" t="s">
        <v>1159</v>
      </c>
      <c r="F11693">
        <f t="shared" si="182"/>
        <v>6.75</v>
      </c>
    </row>
    <row r="11694" spans="1:6" x14ac:dyDescent="0.25">
      <c r="A11694" t="s">
        <v>1094</v>
      </c>
      <c r="B11694" t="s">
        <v>1052</v>
      </c>
      <c r="C11694" t="s">
        <v>130</v>
      </c>
      <c r="D11694" t="s">
        <v>1204</v>
      </c>
      <c r="E11694" t="s">
        <v>423</v>
      </c>
      <c r="F11694">
        <f t="shared" si="182"/>
        <v>9</v>
      </c>
    </row>
    <row r="11695" spans="1:6" x14ac:dyDescent="0.25">
      <c r="A11695" t="s">
        <v>1094</v>
      </c>
      <c r="B11695" t="s">
        <v>73</v>
      </c>
      <c r="C11695" t="s">
        <v>526</v>
      </c>
      <c r="D11695" t="s">
        <v>604</v>
      </c>
      <c r="E11695" t="s">
        <v>1514</v>
      </c>
      <c r="F11695">
        <f t="shared" si="182"/>
        <v>9</v>
      </c>
    </row>
    <row r="11696" spans="1:6" x14ac:dyDescent="0.25">
      <c r="A11696" t="s">
        <v>270</v>
      </c>
      <c r="B11696" t="s">
        <v>101</v>
      </c>
      <c r="C11696" t="s">
        <v>47</v>
      </c>
      <c r="D11696" t="s">
        <v>750</v>
      </c>
      <c r="E11696" t="s">
        <v>575</v>
      </c>
      <c r="F11696">
        <f t="shared" si="182"/>
        <v>6.25</v>
      </c>
    </row>
    <row r="11697" spans="1:6" x14ac:dyDescent="0.25">
      <c r="A11697" t="s">
        <v>339</v>
      </c>
      <c r="B11697" t="s">
        <v>1055</v>
      </c>
      <c r="C11697" t="s">
        <v>652</v>
      </c>
      <c r="D11697" t="s">
        <v>730</v>
      </c>
      <c r="E11697" t="s">
        <v>575</v>
      </c>
      <c r="F11697">
        <f t="shared" si="182"/>
        <v>8.25</v>
      </c>
    </row>
    <row r="11698" spans="1:6" x14ac:dyDescent="0.25">
      <c r="A11698" t="s">
        <v>143</v>
      </c>
      <c r="B11698" t="s">
        <v>58</v>
      </c>
      <c r="C11698" t="s">
        <v>104</v>
      </c>
      <c r="D11698" t="s">
        <v>271</v>
      </c>
      <c r="E11698" t="s">
        <v>1105</v>
      </c>
      <c r="F11698">
        <f t="shared" si="182"/>
        <v>5</v>
      </c>
    </row>
    <row r="11699" spans="1:6" x14ac:dyDescent="0.25">
      <c r="A11699" t="s">
        <v>265</v>
      </c>
      <c r="B11699" t="s">
        <v>22</v>
      </c>
      <c r="C11699" t="s">
        <v>146</v>
      </c>
      <c r="D11699" t="s">
        <v>382</v>
      </c>
      <c r="E11699" t="s">
        <v>624</v>
      </c>
      <c r="F11699">
        <f t="shared" si="182"/>
        <v>6.75</v>
      </c>
    </row>
    <row r="11700" spans="1:6" x14ac:dyDescent="0.25">
      <c r="A11700" t="s">
        <v>339</v>
      </c>
      <c r="B11700" t="s">
        <v>1951</v>
      </c>
      <c r="C11700" t="s">
        <v>354</v>
      </c>
      <c r="D11700" t="s">
        <v>722</v>
      </c>
      <c r="E11700" t="s">
        <v>697</v>
      </c>
      <c r="F11700">
        <f t="shared" si="182"/>
        <v>8.25</v>
      </c>
    </row>
    <row r="11701" spans="1:6" x14ac:dyDescent="0.25">
      <c r="A11701" t="s">
        <v>339</v>
      </c>
      <c r="B11701" t="s">
        <v>1210</v>
      </c>
      <c r="C11701" t="s">
        <v>937</v>
      </c>
      <c r="D11701" t="s">
        <v>1053</v>
      </c>
      <c r="E11701" t="s">
        <v>2030</v>
      </c>
      <c r="F11701">
        <f t="shared" si="182"/>
        <v>8.25</v>
      </c>
    </row>
    <row r="11702" spans="1:6" x14ac:dyDescent="0.25">
      <c r="A11702" t="s">
        <v>339</v>
      </c>
      <c r="B11702" t="s">
        <v>1055</v>
      </c>
      <c r="C11702" t="s">
        <v>1630</v>
      </c>
      <c r="D11702" t="s">
        <v>656</v>
      </c>
      <c r="E11702" t="s">
        <v>1631</v>
      </c>
      <c r="F11702">
        <f t="shared" si="182"/>
        <v>8.25</v>
      </c>
    </row>
    <row r="11703" spans="1:6" x14ac:dyDescent="0.25">
      <c r="A11703" t="s">
        <v>886</v>
      </c>
      <c r="B11703" t="s">
        <v>69</v>
      </c>
      <c r="C11703" t="s">
        <v>1689</v>
      </c>
      <c r="D11703" t="s">
        <v>583</v>
      </c>
      <c r="E11703" t="s">
        <v>950</v>
      </c>
      <c r="F11703">
        <f t="shared" si="182"/>
        <v>7.75</v>
      </c>
    </row>
    <row r="11704" spans="1:6" x14ac:dyDescent="0.25">
      <c r="A11704" t="s">
        <v>283</v>
      </c>
      <c r="B11704" t="s">
        <v>92</v>
      </c>
      <c r="C11704" t="s">
        <v>465</v>
      </c>
      <c r="D11704" t="s">
        <v>1162</v>
      </c>
      <c r="E11704" t="s">
        <v>1379</v>
      </c>
      <c r="F11704">
        <f t="shared" si="182"/>
        <v>7.25</v>
      </c>
    </row>
    <row r="11705" spans="1:6" x14ac:dyDescent="0.25">
      <c r="A11705" t="s">
        <v>339</v>
      </c>
      <c r="B11705" t="s">
        <v>728</v>
      </c>
      <c r="C11705" t="s">
        <v>564</v>
      </c>
      <c r="D11705" t="s">
        <v>1262</v>
      </c>
      <c r="E11705" t="s">
        <v>1513</v>
      </c>
      <c r="F11705">
        <f t="shared" si="182"/>
        <v>8.25</v>
      </c>
    </row>
    <row r="11706" spans="1:6" x14ac:dyDescent="0.25">
      <c r="A11706" t="s">
        <v>339</v>
      </c>
      <c r="B11706" t="s">
        <v>1055</v>
      </c>
      <c r="C11706" t="s">
        <v>395</v>
      </c>
      <c r="D11706" t="s">
        <v>564</v>
      </c>
      <c r="E11706" t="s">
        <v>1632</v>
      </c>
      <c r="F11706">
        <f t="shared" si="182"/>
        <v>8.25</v>
      </c>
    </row>
    <row r="11707" spans="1:6" x14ac:dyDescent="0.25">
      <c r="A11707" t="s">
        <v>339</v>
      </c>
      <c r="B11707" t="s">
        <v>1210</v>
      </c>
      <c r="C11707" t="s">
        <v>663</v>
      </c>
      <c r="D11707" t="s">
        <v>93</v>
      </c>
      <c r="E11707" t="s">
        <v>889</v>
      </c>
      <c r="F11707">
        <f t="shared" si="182"/>
        <v>8.25</v>
      </c>
    </row>
    <row r="11708" spans="1:6" x14ac:dyDescent="0.25">
      <c r="A11708" t="s">
        <v>46</v>
      </c>
      <c r="B11708" t="s">
        <v>144</v>
      </c>
      <c r="C11708" t="s">
        <v>937</v>
      </c>
      <c r="D11708" t="s">
        <v>906</v>
      </c>
      <c r="E11708" t="s">
        <v>862</v>
      </c>
      <c r="F11708">
        <f t="shared" si="182"/>
        <v>6.5</v>
      </c>
    </row>
    <row r="11709" spans="1:6" x14ac:dyDescent="0.25">
      <c r="A11709" t="s">
        <v>1511</v>
      </c>
      <c r="B11709" t="s">
        <v>22</v>
      </c>
      <c r="C11709" t="s">
        <v>1241</v>
      </c>
      <c r="D11709" t="s">
        <v>379</v>
      </c>
      <c r="E11709" t="s">
        <v>2085</v>
      </c>
      <c r="F11709">
        <f t="shared" si="182"/>
        <v>10</v>
      </c>
    </row>
    <row r="11710" spans="1:6" x14ac:dyDescent="0.25">
      <c r="A11710" t="s">
        <v>339</v>
      </c>
      <c r="B11710" t="s">
        <v>22</v>
      </c>
      <c r="C11710" t="s">
        <v>1262</v>
      </c>
      <c r="D11710" t="s">
        <v>1178</v>
      </c>
      <c r="E11710" t="s">
        <v>372</v>
      </c>
      <c r="F11710">
        <f t="shared" si="182"/>
        <v>8.25</v>
      </c>
    </row>
  </sheetData>
  <sortState xmlns:xlrd2="http://schemas.microsoft.com/office/spreadsheetml/2017/richdata2" ref="A2:E19195">
    <sortCondition ref="E2:E1919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F4AA-5872-4526-B5BC-761DA7394E89}">
  <dimension ref="A1:AN11710"/>
  <sheetViews>
    <sheetView topLeftCell="P1" workbookViewId="0">
      <selection activeCell="AM32" sqref="AM32"/>
    </sheetView>
  </sheetViews>
  <sheetFormatPr defaultRowHeight="16.5" x14ac:dyDescent="0.25"/>
  <cols>
    <col min="1" max="1" width="8.875" style="1"/>
    <col min="11" max="11" width="8.875" style="1"/>
    <col min="19" max="19" width="8.875" style="1"/>
    <col min="27" max="27" width="8.875" style="1"/>
  </cols>
  <sheetData>
    <row r="1" spans="1:40" x14ac:dyDescent="0.25">
      <c r="A1">
        <v>23.1</v>
      </c>
      <c r="B1">
        <f>LOG(A1)</f>
        <v>1.3636119798921444</v>
      </c>
      <c r="K1">
        <v>337</v>
      </c>
      <c r="L1">
        <f>LOG(K1)</f>
        <v>2.5276299008713385</v>
      </c>
      <c r="S1">
        <v>90800</v>
      </c>
      <c r="T1">
        <f>LOG(S1)</f>
        <v>4.958085848521085</v>
      </c>
      <c r="AA1">
        <v>111</v>
      </c>
      <c r="AB1">
        <f>LOG(AA1)</f>
        <v>2.0453229787866576</v>
      </c>
      <c r="AI1">
        <v>10</v>
      </c>
      <c r="AJ1">
        <f>LOG(AI1)</f>
        <v>1</v>
      </c>
    </row>
    <row r="2" spans="1:40" x14ac:dyDescent="0.25">
      <c r="A2">
        <v>22.6</v>
      </c>
      <c r="B2">
        <f t="shared" ref="B2:B65" si="0">LOG(A2)</f>
        <v>1.354108439147401</v>
      </c>
      <c r="C2">
        <f>B1-B2</f>
        <v>9.5035407447434661E-3</v>
      </c>
      <c r="D2">
        <f>SUM($C$2:C2)</f>
        <v>9.5035407447434661E-3</v>
      </c>
      <c r="E2">
        <f>D2/G2</f>
        <v>9.5035407447434661E-3</v>
      </c>
      <c r="G2">
        <v>1</v>
      </c>
      <c r="K2">
        <v>148</v>
      </c>
      <c r="L2">
        <f t="shared" ref="L2:L65" si="1">LOG(K2)</f>
        <v>2.1702617153949575</v>
      </c>
      <c r="M2">
        <f>L1-L2</f>
        <v>0.35736818547638105</v>
      </c>
      <c r="N2">
        <f>SUM($M$2:M2)</f>
        <v>0.35736818547638105</v>
      </c>
      <c r="O2">
        <f>N2/P2</f>
        <v>0.35736818547638105</v>
      </c>
      <c r="P2">
        <v>1</v>
      </c>
      <c r="S2">
        <v>84300</v>
      </c>
      <c r="T2">
        <f t="shared" ref="T2:T65" si="2">LOG(S2)</f>
        <v>4.9258275746247424</v>
      </c>
      <c r="U2">
        <f>T1-T2</f>
        <v>3.2258273896342615E-2</v>
      </c>
      <c r="V2">
        <f>SUM($U$2:U2)</f>
        <v>3.2258273896342615E-2</v>
      </c>
      <c r="W2">
        <f>V2/X2</f>
        <v>3.2258273896342615E-2</v>
      </c>
      <c r="X2">
        <v>1</v>
      </c>
      <c r="AA2">
        <v>73.7</v>
      </c>
      <c r="AB2">
        <f t="shared" ref="AB2:AB65" si="3">LOG(AA2)</f>
        <v>1.8674674878590516</v>
      </c>
      <c r="AC2">
        <f>AB1-AB2</f>
        <v>0.177855490927606</v>
      </c>
      <c r="AD2">
        <f>SUM($AC$2:AC2)</f>
        <v>0.177855490927606</v>
      </c>
      <c r="AE2">
        <f>AD2/AF2</f>
        <v>0.177855490927606</v>
      </c>
      <c r="AF2">
        <v>1</v>
      </c>
      <c r="AI2">
        <v>9</v>
      </c>
      <c r="AJ2">
        <f t="shared" ref="AJ2:AJ29" si="4">LOG(AI2)</f>
        <v>0.95424250943932487</v>
      </c>
      <c r="AK2">
        <f>AJ1-AJ2</f>
        <v>4.5757490560675129E-2</v>
      </c>
      <c r="AL2">
        <f>SUM($AK$2:AK2)</f>
        <v>4.5757490560675129E-2</v>
      </c>
      <c r="AM2">
        <f>AL2/AN2</f>
        <v>4.5757490560675129E-2</v>
      </c>
      <c r="AN2">
        <v>1</v>
      </c>
    </row>
    <row r="3" spans="1:40" x14ac:dyDescent="0.25">
      <c r="A3">
        <v>21.8</v>
      </c>
      <c r="B3">
        <f t="shared" si="0"/>
        <v>1.3384564936046048</v>
      </c>
      <c r="C3">
        <f t="shared" ref="C3:C66" si="5">B2-B3</f>
        <v>1.5651945542796142E-2</v>
      </c>
      <c r="D3">
        <f>SUM($C$2:C3)</f>
        <v>2.5155486287539608E-2</v>
      </c>
      <c r="E3">
        <f t="shared" ref="E3:E66" si="6">D3/G3</f>
        <v>1.2577743143769804E-2</v>
      </c>
      <c r="G3">
        <v>2</v>
      </c>
      <c r="K3">
        <v>103</v>
      </c>
      <c r="L3">
        <f t="shared" si="1"/>
        <v>2.012837224705172</v>
      </c>
      <c r="M3">
        <f t="shared" ref="M3:M66" si="7">L2-L3</f>
        <v>0.15742449068978548</v>
      </c>
      <c r="N3">
        <f>SUM($M$2:M3)</f>
        <v>0.51479267616616653</v>
      </c>
      <c r="O3">
        <f t="shared" ref="O3:O66" si="8">N3/P3</f>
        <v>0.25739633808308326</v>
      </c>
      <c r="P3">
        <v>2</v>
      </c>
      <c r="S3">
        <v>73200</v>
      </c>
      <c r="T3">
        <f t="shared" si="2"/>
        <v>4.8645110810583923</v>
      </c>
      <c r="U3">
        <f t="shared" ref="U3:U66" si="9">T2-T3</f>
        <v>6.1316493566350161E-2</v>
      </c>
      <c r="V3">
        <f>SUM($U$2:U3)</f>
        <v>9.3574767462692776E-2</v>
      </c>
      <c r="W3">
        <f t="shared" ref="W3:W66" si="10">V3/X3</f>
        <v>4.6787383731346388E-2</v>
      </c>
      <c r="X3">
        <v>2</v>
      </c>
      <c r="AA3">
        <v>73.3</v>
      </c>
      <c r="AB3">
        <f t="shared" si="3"/>
        <v>1.865103974641128</v>
      </c>
      <c r="AC3">
        <f t="shared" ref="AC3:AC66" si="11">AB2-AB3</f>
        <v>2.3635132179236074E-3</v>
      </c>
      <c r="AD3">
        <f>SUM($AC$2:AC3)</f>
        <v>0.1802190041455296</v>
      </c>
      <c r="AE3">
        <f t="shared" ref="AE3:AE66" si="12">AD3/AF3</f>
        <v>9.0109502072764802E-2</v>
      </c>
      <c r="AF3">
        <v>2</v>
      </c>
      <c r="AI3">
        <v>8.25</v>
      </c>
      <c r="AJ3">
        <f t="shared" si="4"/>
        <v>0.91645394854992512</v>
      </c>
      <c r="AK3">
        <f t="shared" ref="AK3:AK29" si="13">AJ2-AJ3</f>
        <v>3.7788560889399747E-2</v>
      </c>
      <c r="AL3">
        <f>SUM($AK$2:AK3)</f>
        <v>8.3546051450074876E-2</v>
      </c>
      <c r="AM3">
        <f t="shared" ref="AM3:AM29" si="14">AL3/AN3</f>
        <v>4.1773025725037438E-2</v>
      </c>
      <c r="AN3">
        <v>2</v>
      </c>
    </row>
    <row r="4" spans="1:40" x14ac:dyDescent="0.25">
      <c r="A4">
        <v>21.3</v>
      </c>
      <c r="B4">
        <f t="shared" si="0"/>
        <v>1.3283796034387378</v>
      </c>
      <c r="C4">
        <f t="shared" si="5"/>
        <v>1.0076890165866992E-2</v>
      </c>
      <c r="D4">
        <f>SUM($C$2:C4)</f>
        <v>3.52323764534066E-2</v>
      </c>
      <c r="E4">
        <f t="shared" si="6"/>
        <v>1.1744125484468867E-2</v>
      </c>
      <c r="G4">
        <v>3</v>
      </c>
      <c r="K4">
        <v>101</v>
      </c>
      <c r="L4">
        <f t="shared" si="1"/>
        <v>2.0043213737826426</v>
      </c>
      <c r="M4">
        <f t="shared" si="7"/>
        <v>8.5158509225293777E-3</v>
      </c>
      <c r="N4">
        <f>SUM($M$2:M4)</f>
        <v>0.52330852708869591</v>
      </c>
      <c r="O4">
        <f t="shared" si="8"/>
        <v>0.17443617569623196</v>
      </c>
      <c r="P4">
        <v>3</v>
      </c>
      <c r="S4">
        <v>70300</v>
      </c>
      <c r="T4">
        <f t="shared" si="2"/>
        <v>4.8469553250198238</v>
      </c>
      <c r="U4">
        <f t="shared" si="9"/>
        <v>1.7555756038568404E-2</v>
      </c>
      <c r="V4">
        <f>SUM($U$2:U4)</f>
        <v>0.11113052350126118</v>
      </c>
      <c r="W4">
        <f t="shared" si="10"/>
        <v>3.7043507833753729E-2</v>
      </c>
      <c r="X4">
        <v>3</v>
      </c>
      <c r="AA4">
        <v>73</v>
      </c>
      <c r="AB4">
        <f t="shared" si="3"/>
        <v>1.8633228601204559</v>
      </c>
      <c r="AC4">
        <f t="shared" si="11"/>
        <v>1.7811145206720891E-3</v>
      </c>
      <c r="AD4">
        <f>SUM($AC$2:AC4)</f>
        <v>0.18200011866620169</v>
      </c>
      <c r="AE4">
        <f t="shared" si="12"/>
        <v>6.0666706222067233E-2</v>
      </c>
      <c r="AF4">
        <v>3</v>
      </c>
      <c r="AI4">
        <v>8</v>
      </c>
      <c r="AJ4">
        <f t="shared" si="4"/>
        <v>0.90308998699194354</v>
      </c>
      <c r="AK4">
        <f t="shared" si="13"/>
        <v>1.3363961557981585E-2</v>
      </c>
      <c r="AL4">
        <f>SUM($AK$2:AK4)</f>
        <v>9.6910013008056461E-2</v>
      </c>
      <c r="AM4">
        <f t="shared" si="14"/>
        <v>3.2303337669352152E-2</v>
      </c>
      <c r="AN4">
        <v>3</v>
      </c>
    </row>
    <row r="5" spans="1:40" x14ac:dyDescent="0.25">
      <c r="A5">
        <v>20.7</v>
      </c>
      <c r="B5">
        <f t="shared" si="0"/>
        <v>1.3159703454569178</v>
      </c>
      <c r="C5">
        <f t="shared" si="5"/>
        <v>1.2409257981820021E-2</v>
      </c>
      <c r="D5">
        <f>SUM($C$2:C5)</f>
        <v>4.7641634435226621E-2</v>
      </c>
      <c r="E5">
        <f t="shared" si="6"/>
        <v>1.1910408608806655E-2</v>
      </c>
      <c r="G5">
        <v>4</v>
      </c>
      <c r="K5">
        <v>91.3</v>
      </c>
      <c r="L5">
        <f t="shared" si="1"/>
        <v>1.9604707775342989</v>
      </c>
      <c r="M5">
        <f t="shared" si="7"/>
        <v>4.3850596248343754E-2</v>
      </c>
      <c r="N5">
        <f>SUM($M$2:M5)</f>
        <v>0.56715912333703966</v>
      </c>
      <c r="O5">
        <f t="shared" si="8"/>
        <v>0.14178978083425992</v>
      </c>
      <c r="P5">
        <v>4</v>
      </c>
      <c r="S5">
        <v>42900</v>
      </c>
      <c r="T5">
        <f t="shared" si="2"/>
        <v>4.632457292184724</v>
      </c>
      <c r="U5">
        <f t="shared" si="9"/>
        <v>0.21449803283509983</v>
      </c>
      <c r="V5">
        <f>SUM($U$2:U5)</f>
        <v>0.32562855633636101</v>
      </c>
      <c r="W5">
        <f t="shared" si="10"/>
        <v>8.1407139084090252E-2</v>
      </c>
      <c r="X5">
        <v>4</v>
      </c>
      <c r="AA5">
        <v>70.400000000000006</v>
      </c>
      <c r="AB5">
        <f t="shared" si="3"/>
        <v>1.8475726591421122</v>
      </c>
      <c r="AC5">
        <f t="shared" si="11"/>
        <v>1.5750200978343676E-2</v>
      </c>
      <c r="AD5">
        <f>SUM($AC$2:AC5)</f>
        <v>0.19775031964454537</v>
      </c>
      <c r="AE5">
        <f t="shared" si="12"/>
        <v>4.9437579911136342E-2</v>
      </c>
      <c r="AF5">
        <v>4</v>
      </c>
      <c r="AI5">
        <v>7.75</v>
      </c>
      <c r="AJ5">
        <f t="shared" si="4"/>
        <v>0.88930170250631024</v>
      </c>
      <c r="AK5">
        <f t="shared" si="13"/>
        <v>1.3788284485633295E-2</v>
      </c>
      <c r="AL5">
        <f>SUM($AK$2:AK5)</f>
        <v>0.11069829749368976</v>
      </c>
      <c r="AM5">
        <f t="shared" si="14"/>
        <v>2.7674574373422439E-2</v>
      </c>
      <c r="AN5">
        <v>4</v>
      </c>
    </row>
    <row r="6" spans="1:40" x14ac:dyDescent="0.25">
      <c r="A6">
        <v>20.6</v>
      </c>
      <c r="B6">
        <f t="shared" si="0"/>
        <v>1.3138672203691535</v>
      </c>
      <c r="C6">
        <f t="shared" si="5"/>
        <v>2.1031250877643348E-3</v>
      </c>
      <c r="D6">
        <f>SUM($C$2:C6)</f>
        <v>4.9744759522990956E-2</v>
      </c>
      <c r="E6">
        <f t="shared" si="6"/>
        <v>9.9489519045981908E-3</v>
      </c>
      <c r="G6">
        <v>5</v>
      </c>
      <c r="K6">
        <v>91</v>
      </c>
      <c r="L6">
        <f t="shared" si="1"/>
        <v>1.9590413923210936</v>
      </c>
      <c r="M6">
        <f t="shared" si="7"/>
        <v>1.4293852132052365E-3</v>
      </c>
      <c r="N6">
        <f>SUM($M$2:M6)</f>
        <v>0.5685885085502449</v>
      </c>
      <c r="O6">
        <f t="shared" si="8"/>
        <v>0.11371770171004898</v>
      </c>
      <c r="P6">
        <v>5</v>
      </c>
      <c r="S6">
        <v>35500</v>
      </c>
      <c r="T6">
        <f t="shared" si="2"/>
        <v>4.5502283530550942</v>
      </c>
      <c r="U6">
        <f t="shared" si="9"/>
        <v>8.2228939129629808E-2</v>
      </c>
      <c r="V6">
        <f>SUM($U$2:U6)</f>
        <v>0.40785749546599082</v>
      </c>
      <c r="W6">
        <f t="shared" si="10"/>
        <v>8.1571499093198163E-2</v>
      </c>
      <c r="X6">
        <v>5</v>
      </c>
      <c r="AA6">
        <v>68.900000000000006</v>
      </c>
      <c r="AB6">
        <f t="shared" si="3"/>
        <v>1.8382192219076259</v>
      </c>
      <c r="AC6">
        <f t="shared" si="11"/>
        <v>9.3534372344863392E-3</v>
      </c>
      <c r="AD6">
        <f>SUM($AC$2:AC6)</f>
        <v>0.20710375687903171</v>
      </c>
      <c r="AE6">
        <f t="shared" si="12"/>
        <v>4.1420751375806343E-2</v>
      </c>
      <c r="AF6">
        <v>5</v>
      </c>
      <c r="AI6">
        <v>7.25</v>
      </c>
      <c r="AJ6">
        <f t="shared" si="4"/>
        <v>0.86033800657099369</v>
      </c>
      <c r="AK6">
        <f t="shared" si="13"/>
        <v>2.8963695935316558E-2</v>
      </c>
      <c r="AL6">
        <f>SUM($AK$2:AK6)</f>
        <v>0.13966199342900631</v>
      </c>
      <c r="AM6">
        <f t="shared" si="14"/>
        <v>2.7932398685801264E-2</v>
      </c>
      <c r="AN6">
        <v>5</v>
      </c>
    </row>
    <row r="7" spans="1:40" x14ac:dyDescent="0.25">
      <c r="A7">
        <v>20.2</v>
      </c>
      <c r="B7">
        <f t="shared" si="0"/>
        <v>1.3053513694466237</v>
      </c>
      <c r="C7">
        <f t="shared" si="5"/>
        <v>8.5158509225298218E-3</v>
      </c>
      <c r="D7">
        <f>SUM($C$2:C7)</f>
        <v>5.8260610445520777E-2</v>
      </c>
      <c r="E7">
        <f t="shared" si="6"/>
        <v>9.7101017409201296E-3</v>
      </c>
      <c r="G7">
        <v>6</v>
      </c>
      <c r="K7">
        <v>88</v>
      </c>
      <c r="L7">
        <f t="shared" si="1"/>
        <v>1.9444826721501687</v>
      </c>
      <c r="M7">
        <f t="shared" si="7"/>
        <v>1.4558720170924966E-2</v>
      </c>
      <c r="N7">
        <f>SUM($M$2:M7)</f>
        <v>0.58314722872116986</v>
      </c>
      <c r="O7">
        <f t="shared" si="8"/>
        <v>9.7191204786861649E-2</v>
      </c>
      <c r="P7">
        <v>6</v>
      </c>
      <c r="S7">
        <v>28900</v>
      </c>
      <c r="T7">
        <f t="shared" si="2"/>
        <v>4.4608978427565482</v>
      </c>
      <c r="U7">
        <f t="shared" si="9"/>
        <v>8.9330510298545995E-2</v>
      </c>
      <c r="V7">
        <f>SUM($U$2:U7)</f>
        <v>0.49718800576453681</v>
      </c>
      <c r="W7">
        <f t="shared" si="10"/>
        <v>8.2864667627422797E-2</v>
      </c>
      <c r="X7">
        <v>6</v>
      </c>
      <c r="AA7">
        <v>68.8</v>
      </c>
      <c r="AB7">
        <f t="shared" si="3"/>
        <v>1.8375884382355112</v>
      </c>
      <c r="AC7">
        <f t="shared" si="11"/>
        <v>6.3078367211466535E-4</v>
      </c>
      <c r="AD7">
        <f>SUM($AC$2:AC7)</f>
        <v>0.20773454055114637</v>
      </c>
      <c r="AE7">
        <f t="shared" si="12"/>
        <v>3.4622423425191062E-2</v>
      </c>
      <c r="AF7">
        <v>6</v>
      </c>
      <c r="AI7">
        <v>7</v>
      </c>
      <c r="AJ7">
        <f t="shared" si="4"/>
        <v>0.84509804001425681</v>
      </c>
      <c r="AK7">
        <f t="shared" si="13"/>
        <v>1.5239966556736873E-2</v>
      </c>
      <c r="AL7">
        <f>SUM($AK$2:AK7)</f>
        <v>0.15490195998574319</v>
      </c>
      <c r="AM7">
        <f t="shared" si="14"/>
        <v>2.5816993330957199E-2</v>
      </c>
      <c r="AN7">
        <v>6</v>
      </c>
    </row>
    <row r="8" spans="1:40" x14ac:dyDescent="0.25">
      <c r="A8">
        <v>19.8</v>
      </c>
      <c r="B8">
        <f t="shared" si="0"/>
        <v>1.2966651902615312</v>
      </c>
      <c r="C8">
        <f t="shared" si="5"/>
        <v>8.686179185092513E-3</v>
      </c>
      <c r="D8">
        <f>SUM($C$2:C8)</f>
        <v>6.694678963061329E-2</v>
      </c>
      <c r="E8">
        <f t="shared" si="6"/>
        <v>9.5638270900876132E-3</v>
      </c>
      <c r="G8">
        <v>7</v>
      </c>
      <c r="K8">
        <v>86.8</v>
      </c>
      <c r="L8">
        <f t="shared" si="1"/>
        <v>1.9385197251764918</v>
      </c>
      <c r="M8">
        <f t="shared" si="7"/>
        <v>5.9629469736768304E-3</v>
      </c>
      <c r="N8">
        <f>SUM($M$2:M8)</f>
        <v>0.58911017569484669</v>
      </c>
      <c r="O8">
        <f t="shared" si="8"/>
        <v>8.4158596527835236E-2</v>
      </c>
      <c r="P8">
        <v>7</v>
      </c>
      <c r="S8">
        <v>25800</v>
      </c>
      <c r="T8">
        <f t="shared" si="2"/>
        <v>4.4116197059632301</v>
      </c>
      <c r="U8">
        <f t="shared" si="9"/>
        <v>4.9278136793318161E-2</v>
      </c>
      <c r="V8">
        <f>SUM($U$2:U8)</f>
        <v>0.54646614255785497</v>
      </c>
      <c r="W8">
        <f t="shared" si="10"/>
        <v>7.8066591793979276E-2</v>
      </c>
      <c r="X8">
        <v>7</v>
      </c>
      <c r="AA8">
        <v>61.9</v>
      </c>
      <c r="AB8">
        <f t="shared" si="3"/>
        <v>1.7916906490201179</v>
      </c>
      <c r="AC8">
        <f t="shared" si="11"/>
        <v>4.5897789215393336E-2</v>
      </c>
      <c r="AD8">
        <f>SUM($AC$2:AC8)</f>
        <v>0.25363232976653971</v>
      </c>
      <c r="AE8">
        <f t="shared" si="12"/>
        <v>3.6233189966648531E-2</v>
      </c>
      <c r="AF8">
        <v>7</v>
      </c>
      <c r="AI8">
        <v>6.75</v>
      </c>
      <c r="AJ8">
        <f t="shared" si="4"/>
        <v>0.82930377283102497</v>
      </c>
      <c r="AK8">
        <f t="shared" si="13"/>
        <v>1.5794267183231847E-2</v>
      </c>
      <c r="AL8">
        <f>SUM($AK$2:AK8)</f>
        <v>0.17069622716897503</v>
      </c>
      <c r="AM8">
        <f t="shared" si="14"/>
        <v>2.4385175309853575E-2</v>
      </c>
      <c r="AN8">
        <v>7</v>
      </c>
    </row>
    <row r="9" spans="1:40" x14ac:dyDescent="0.25">
      <c r="A9">
        <v>19.2</v>
      </c>
      <c r="B9">
        <f t="shared" si="0"/>
        <v>1.2833012287035497</v>
      </c>
      <c r="C9">
        <f t="shared" si="5"/>
        <v>1.3363961557981474E-2</v>
      </c>
      <c r="D9">
        <f>SUM($C$2:C9)</f>
        <v>8.0310751188594764E-2</v>
      </c>
      <c r="E9">
        <f t="shared" si="6"/>
        <v>1.0038843898574346E-2</v>
      </c>
      <c r="G9">
        <v>8</v>
      </c>
      <c r="K9">
        <v>85.8</v>
      </c>
      <c r="L9">
        <f t="shared" si="1"/>
        <v>1.9334872878487055</v>
      </c>
      <c r="M9">
        <f t="shared" si="7"/>
        <v>5.0324373277863543E-3</v>
      </c>
      <c r="N9">
        <f>SUM($M$2:M9)</f>
        <v>0.59414261302263305</v>
      </c>
      <c r="O9">
        <f t="shared" si="8"/>
        <v>7.4267826627829131E-2</v>
      </c>
      <c r="P9">
        <v>8</v>
      </c>
      <c r="S9">
        <v>25100</v>
      </c>
      <c r="T9">
        <f t="shared" si="2"/>
        <v>4.3996737214810384</v>
      </c>
      <c r="U9">
        <f t="shared" si="9"/>
        <v>1.1945984482191641E-2</v>
      </c>
      <c r="V9">
        <f>SUM($U$2:U9)</f>
        <v>0.55841212704004661</v>
      </c>
      <c r="W9">
        <f t="shared" si="10"/>
        <v>6.9801515880005827E-2</v>
      </c>
      <c r="X9">
        <v>8</v>
      </c>
      <c r="AA9">
        <v>56.1</v>
      </c>
      <c r="AB9">
        <f t="shared" si="3"/>
        <v>1.7489628612561614</v>
      </c>
      <c r="AC9">
        <f t="shared" si="11"/>
        <v>4.2727787763956471E-2</v>
      </c>
      <c r="AD9">
        <f>SUM($AC$2:AC9)</f>
        <v>0.29636011753049618</v>
      </c>
      <c r="AE9">
        <f t="shared" si="12"/>
        <v>3.7045014691312023E-2</v>
      </c>
      <c r="AF9">
        <v>8</v>
      </c>
      <c r="AI9">
        <v>6.5</v>
      </c>
      <c r="AJ9">
        <f t="shared" si="4"/>
        <v>0.81291335664285558</v>
      </c>
      <c r="AK9">
        <f t="shared" si="13"/>
        <v>1.6390416188169388E-2</v>
      </c>
      <c r="AL9">
        <f>SUM($AK$2:AK9)</f>
        <v>0.18708664335714442</v>
      </c>
      <c r="AM9">
        <f t="shared" si="14"/>
        <v>2.3385830419643053E-2</v>
      </c>
      <c r="AN9">
        <v>8</v>
      </c>
    </row>
    <row r="10" spans="1:40" x14ac:dyDescent="0.25">
      <c r="A10">
        <v>19.100000000000001</v>
      </c>
      <c r="B10">
        <f t="shared" si="0"/>
        <v>1.2810333672477277</v>
      </c>
      <c r="C10">
        <f t="shared" si="5"/>
        <v>2.2678614558220289E-3</v>
      </c>
      <c r="D10">
        <f>SUM($C$2:C10)</f>
        <v>8.2578612644416793E-2</v>
      </c>
      <c r="E10">
        <f t="shared" si="6"/>
        <v>9.1754014049351997E-3</v>
      </c>
      <c r="G10">
        <v>9</v>
      </c>
      <c r="K10">
        <v>78.599999999999994</v>
      </c>
      <c r="L10">
        <f t="shared" si="1"/>
        <v>1.8954225460394079</v>
      </c>
      <c r="M10">
        <f t="shared" si="7"/>
        <v>3.8064741809297642E-2</v>
      </c>
      <c r="N10">
        <f>SUM($M$2:M10)</f>
        <v>0.63220735483193069</v>
      </c>
      <c r="O10">
        <f t="shared" si="8"/>
        <v>7.0245261647992302E-2</v>
      </c>
      <c r="P10">
        <v>9</v>
      </c>
      <c r="S10">
        <v>24400</v>
      </c>
      <c r="T10">
        <f t="shared" si="2"/>
        <v>4.3873898263387296</v>
      </c>
      <c r="U10">
        <f t="shared" si="9"/>
        <v>1.2283895142308765E-2</v>
      </c>
      <c r="V10">
        <f>SUM($U$2:U10)</f>
        <v>0.57069602218235538</v>
      </c>
      <c r="W10">
        <f t="shared" si="10"/>
        <v>6.3410669131372818E-2</v>
      </c>
      <c r="X10">
        <v>9</v>
      </c>
      <c r="AA10">
        <v>53.2</v>
      </c>
      <c r="AB10">
        <f t="shared" si="3"/>
        <v>1.7259116322950483</v>
      </c>
      <c r="AC10">
        <f t="shared" si="11"/>
        <v>2.3051228961113113E-2</v>
      </c>
      <c r="AD10">
        <f>SUM($AC$2:AC10)</f>
        <v>0.31941134649160929</v>
      </c>
      <c r="AE10">
        <f t="shared" si="12"/>
        <v>3.5490149610178809E-2</v>
      </c>
      <c r="AF10">
        <v>9</v>
      </c>
      <c r="AI10">
        <v>6.25</v>
      </c>
      <c r="AJ10">
        <f t="shared" si="4"/>
        <v>0.79588001734407521</v>
      </c>
      <c r="AK10">
        <f t="shared" si="13"/>
        <v>1.703333929878037E-2</v>
      </c>
      <c r="AL10">
        <f>SUM($AK$2:AK10)</f>
        <v>0.20411998265592479</v>
      </c>
      <c r="AM10">
        <f t="shared" si="14"/>
        <v>2.2679998072880531E-2</v>
      </c>
      <c r="AN10">
        <v>9</v>
      </c>
    </row>
    <row r="11" spans="1:40" x14ac:dyDescent="0.25">
      <c r="A11">
        <v>18.899999999999999</v>
      </c>
      <c r="B11">
        <f t="shared" si="0"/>
        <v>1.2764618041732441</v>
      </c>
      <c r="C11">
        <f t="shared" si="5"/>
        <v>4.5715630744835867E-3</v>
      </c>
      <c r="D11">
        <f>SUM($C$2:C11)</f>
        <v>8.715017571890038E-2</v>
      </c>
      <c r="E11">
        <f t="shared" si="6"/>
        <v>8.7150175718900373E-3</v>
      </c>
      <c r="G11">
        <v>10</v>
      </c>
      <c r="K11">
        <v>78</v>
      </c>
      <c r="L11">
        <f t="shared" si="1"/>
        <v>1.8920946026904804</v>
      </c>
      <c r="M11">
        <f t="shared" si="7"/>
        <v>3.3279433489274979E-3</v>
      </c>
      <c r="N11">
        <f>SUM($M$2:M11)</f>
        <v>0.63553529818085819</v>
      </c>
      <c r="O11">
        <f t="shared" si="8"/>
        <v>6.3553529818085819E-2</v>
      </c>
      <c r="P11">
        <v>10</v>
      </c>
      <c r="S11">
        <v>22700</v>
      </c>
      <c r="T11">
        <f t="shared" si="2"/>
        <v>4.3560258571931225</v>
      </c>
      <c r="U11">
        <f t="shared" si="9"/>
        <v>3.1363969145607129E-2</v>
      </c>
      <c r="V11">
        <f>SUM($U$2:U11)</f>
        <v>0.60205999132796251</v>
      </c>
      <c r="W11">
        <f t="shared" si="10"/>
        <v>6.0205999132796249E-2</v>
      </c>
      <c r="X11">
        <v>10</v>
      </c>
      <c r="AA11">
        <v>43.2</v>
      </c>
      <c r="AB11">
        <f t="shared" si="3"/>
        <v>1.6354837468149122</v>
      </c>
      <c r="AC11">
        <f t="shared" si="11"/>
        <v>9.0427885480136139E-2</v>
      </c>
      <c r="AD11">
        <f>SUM($AC$2:AC11)</f>
        <v>0.40983923197174543</v>
      </c>
      <c r="AE11">
        <f t="shared" si="12"/>
        <v>4.0983923197174546E-2</v>
      </c>
      <c r="AF11">
        <v>10</v>
      </c>
      <c r="AI11">
        <v>6</v>
      </c>
      <c r="AJ11">
        <f t="shared" si="4"/>
        <v>0.77815125038364363</v>
      </c>
      <c r="AK11">
        <f t="shared" si="13"/>
        <v>1.7728766960431575E-2</v>
      </c>
      <c r="AL11">
        <f>SUM($AK$2:AK11)</f>
        <v>0.22184874961635637</v>
      </c>
      <c r="AM11">
        <f t="shared" si="14"/>
        <v>2.2184874961635636E-2</v>
      </c>
      <c r="AN11">
        <v>10</v>
      </c>
    </row>
    <row r="12" spans="1:40" x14ac:dyDescent="0.25">
      <c r="A12">
        <v>18.7</v>
      </c>
      <c r="B12">
        <f t="shared" si="0"/>
        <v>1.271841606536499</v>
      </c>
      <c r="C12">
        <f t="shared" si="5"/>
        <v>4.6201976367450381E-3</v>
      </c>
      <c r="D12">
        <f>SUM($C$2:C12)</f>
        <v>9.1770373355645418E-2</v>
      </c>
      <c r="E12">
        <f t="shared" si="6"/>
        <v>8.3427612141495841E-3</v>
      </c>
      <c r="G12">
        <v>11</v>
      </c>
      <c r="K12">
        <v>77.2</v>
      </c>
      <c r="L12">
        <f t="shared" si="1"/>
        <v>1.8876173003357362</v>
      </c>
      <c r="M12">
        <f t="shared" si="7"/>
        <v>4.4773023547441948E-3</v>
      </c>
      <c r="N12">
        <f>SUM($M$2:M12)</f>
        <v>0.64001260053560238</v>
      </c>
      <c r="O12">
        <f t="shared" si="8"/>
        <v>5.818296368505476E-2</v>
      </c>
      <c r="P12">
        <v>11</v>
      </c>
      <c r="S12">
        <v>18200</v>
      </c>
      <c r="T12">
        <f t="shared" si="2"/>
        <v>4.2600713879850751</v>
      </c>
      <c r="U12">
        <f t="shared" si="9"/>
        <v>9.5954469208047399E-2</v>
      </c>
      <c r="V12">
        <f>SUM($U$2:U12)</f>
        <v>0.69801446053600991</v>
      </c>
      <c r="W12">
        <f t="shared" si="10"/>
        <v>6.3455860048728177E-2</v>
      </c>
      <c r="X12">
        <v>11</v>
      </c>
      <c r="AA12">
        <v>43</v>
      </c>
      <c r="AB12">
        <f t="shared" si="3"/>
        <v>1.6334684555795864</v>
      </c>
      <c r="AC12">
        <f t="shared" si="11"/>
        <v>2.0152912353257335E-3</v>
      </c>
      <c r="AD12">
        <f>SUM($AC$2:AC12)</f>
        <v>0.41185452320707117</v>
      </c>
      <c r="AE12">
        <f t="shared" si="12"/>
        <v>3.7441320291551922E-2</v>
      </c>
      <c r="AF12">
        <v>11</v>
      </c>
      <c r="AI12">
        <v>5.75</v>
      </c>
      <c r="AJ12">
        <f t="shared" si="4"/>
        <v>0.75966784468963044</v>
      </c>
      <c r="AK12">
        <f t="shared" si="13"/>
        <v>1.8483405694013189E-2</v>
      </c>
      <c r="AL12">
        <f>SUM($AK$2:AK12)</f>
        <v>0.24033215531036956</v>
      </c>
      <c r="AM12">
        <f t="shared" si="14"/>
        <v>2.1848377755488143E-2</v>
      </c>
      <c r="AN12">
        <v>11</v>
      </c>
    </row>
    <row r="13" spans="1:40" x14ac:dyDescent="0.25">
      <c r="A13">
        <v>17.7</v>
      </c>
      <c r="B13">
        <f t="shared" si="0"/>
        <v>1.2479732663618066</v>
      </c>
      <c r="C13">
        <f t="shared" si="5"/>
        <v>2.3868340174692415E-2</v>
      </c>
      <c r="D13">
        <f>SUM($C$2:C13)</f>
        <v>0.11563871353033783</v>
      </c>
      <c r="E13">
        <f t="shared" si="6"/>
        <v>9.6365594608614855E-3</v>
      </c>
      <c r="G13">
        <v>12</v>
      </c>
      <c r="K13">
        <v>74</v>
      </c>
      <c r="L13">
        <f t="shared" si="1"/>
        <v>1.8692317197309762</v>
      </c>
      <c r="M13">
        <f t="shared" si="7"/>
        <v>1.8385580604759921E-2</v>
      </c>
      <c r="N13">
        <f>SUM($M$2:M13)</f>
        <v>0.6583981811403623</v>
      </c>
      <c r="O13">
        <f t="shared" si="8"/>
        <v>5.486651509503019E-2</v>
      </c>
      <c r="P13">
        <v>12</v>
      </c>
      <c r="S13">
        <v>17100</v>
      </c>
      <c r="T13">
        <f t="shared" si="2"/>
        <v>4.2329961103921541</v>
      </c>
      <c r="U13">
        <f t="shared" si="9"/>
        <v>2.7075277592921054E-2</v>
      </c>
      <c r="V13">
        <f>SUM($U$2:U13)</f>
        <v>0.72508973812893096</v>
      </c>
      <c r="W13">
        <f t="shared" si="10"/>
        <v>6.0424144844077578E-2</v>
      </c>
      <c r="X13">
        <v>12</v>
      </c>
      <c r="AA13">
        <v>40.4</v>
      </c>
      <c r="AB13">
        <f t="shared" si="3"/>
        <v>1.6063813651106049</v>
      </c>
      <c r="AC13">
        <f t="shared" si="11"/>
        <v>2.7087090468981501E-2</v>
      </c>
      <c r="AD13">
        <f>SUM($AC$2:AC13)</f>
        <v>0.43894161367605267</v>
      </c>
      <c r="AE13">
        <f t="shared" si="12"/>
        <v>3.6578467806337722E-2</v>
      </c>
      <c r="AF13">
        <v>12</v>
      </c>
      <c r="AI13">
        <v>5.5</v>
      </c>
      <c r="AJ13">
        <f t="shared" si="4"/>
        <v>0.74036268949424389</v>
      </c>
      <c r="AK13">
        <f t="shared" si="13"/>
        <v>1.9305155195386559E-2</v>
      </c>
      <c r="AL13">
        <f>SUM($AK$2:AK13)</f>
        <v>0.25963731050575611</v>
      </c>
      <c r="AM13">
        <f t="shared" si="14"/>
        <v>2.1636442542146344E-2</v>
      </c>
      <c r="AN13">
        <v>12</v>
      </c>
    </row>
    <row r="14" spans="1:40" x14ac:dyDescent="0.25">
      <c r="A14">
        <v>17.5</v>
      </c>
      <c r="B14">
        <f t="shared" si="0"/>
        <v>1.2430380486862944</v>
      </c>
      <c r="C14">
        <f t="shared" si="5"/>
        <v>4.9352176755121935E-3</v>
      </c>
      <c r="D14">
        <f>SUM($C$2:C14)</f>
        <v>0.12057393120585003</v>
      </c>
      <c r="E14">
        <f t="shared" si="6"/>
        <v>9.2749177850653865E-3</v>
      </c>
      <c r="G14">
        <v>13</v>
      </c>
      <c r="K14">
        <v>73.900000000000006</v>
      </c>
      <c r="L14">
        <f t="shared" si="1"/>
        <v>1.8686444383948257</v>
      </c>
      <c r="M14">
        <f t="shared" si="7"/>
        <v>5.8728133615049138E-4</v>
      </c>
      <c r="N14">
        <f>SUM($M$2:M14)</f>
        <v>0.6589854624765128</v>
      </c>
      <c r="O14">
        <f t="shared" si="8"/>
        <v>5.0691189421270218E-2</v>
      </c>
      <c r="P14">
        <v>13</v>
      </c>
      <c r="S14">
        <v>16900</v>
      </c>
      <c r="T14">
        <f t="shared" si="2"/>
        <v>4.2278867046136739</v>
      </c>
      <c r="U14">
        <f t="shared" si="9"/>
        <v>5.1094057784801805E-3</v>
      </c>
      <c r="V14">
        <f>SUM($U$2:U14)</f>
        <v>0.73019914390741114</v>
      </c>
      <c r="W14">
        <f t="shared" si="10"/>
        <v>5.6169164915954702E-2</v>
      </c>
      <c r="X14">
        <v>13</v>
      </c>
      <c r="AA14">
        <v>40.299999999999997</v>
      </c>
      <c r="AB14">
        <f t="shared" si="3"/>
        <v>1.6053050461411094</v>
      </c>
      <c r="AC14">
        <f t="shared" si="11"/>
        <v>1.0763189694955599E-3</v>
      </c>
      <c r="AD14">
        <f>SUM($AC$2:AC14)</f>
        <v>0.44001793264554823</v>
      </c>
      <c r="AE14">
        <f t="shared" si="12"/>
        <v>3.3847533280426785E-2</v>
      </c>
      <c r="AF14">
        <v>13</v>
      </c>
      <c r="AI14">
        <v>5.25</v>
      </c>
      <c r="AJ14">
        <f t="shared" si="4"/>
        <v>0.72015930340595691</v>
      </c>
      <c r="AK14">
        <f t="shared" si="13"/>
        <v>2.0203386088286979E-2</v>
      </c>
      <c r="AL14">
        <f>SUM($AK$2:AK14)</f>
        <v>0.27984069659404309</v>
      </c>
      <c r="AM14">
        <f t="shared" si="14"/>
        <v>2.1526207430311008E-2</v>
      </c>
      <c r="AN14">
        <v>13</v>
      </c>
    </row>
    <row r="15" spans="1:40" x14ac:dyDescent="0.25">
      <c r="A15">
        <v>16.899999999999999</v>
      </c>
      <c r="B15">
        <f t="shared" si="0"/>
        <v>1.2278867046136734</v>
      </c>
      <c r="C15">
        <f t="shared" si="5"/>
        <v>1.5151344072620976E-2</v>
      </c>
      <c r="D15">
        <f>SUM($C$2:C15)</f>
        <v>0.135725275278471</v>
      </c>
      <c r="E15">
        <f t="shared" si="6"/>
        <v>9.6946625198907864E-3</v>
      </c>
      <c r="G15">
        <v>14</v>
      </c>
      <c r="K15">
        <v>64</v>
      </c>
      <c r="L15">
        <f t="shared" si="1"/>
        <v>1.8061799739838871</v>
      </c>
      <c r="M15">
        <f t="shared" si="7"/>
        <v>6.2464464410938669E-2</v>
      </c>
      <c r="N15">
        <f>SUM($M$2:M15)</f>
        <v>0.72144992688745146</v>
      </c>
      <c r="O15">
        <f t="shared" si="8"/>
        <v>5.1532137634817961E-2</v>
      </c>
      <c r="P15">
        <v>14</v>
      </c>
      <c r="S15">
        <v>16600</v>
      </c>
      <c r="T15">
        <f t="shared" si="2"/>
        <v>4.220108088040055</v>
      </c>
      <c r="U15">
        <f t="shared" si="9"/>
        <v>7.7786165736188906E-3</v>
      </c>
      <c r="V15">
        <f>SUM($U$2:U15)</f>
        <v>0.73797776048103003</v>
      </c>
      <c r="W15">
        <f t="shared" si="10"/>
        <v>5.2712697177216432E-2</v>
      </c>
      <c r="X15">
        <v>14</v>
      </c>
      <c r="AA15">
        <v>36.9</v>
      </c>
      <c r="AB15">
        <f t="shared" si="3"/>
        <v>1.5670263661590604</v>
      </c>
      <c r="AC15">
        <f t="shared" si="11"/>
        <v>3.8278679982048924E-2</v>
      </c>
      <c r="AD15">
        <f>SUM($AC$2:AC15)</f>
        <v>0.47829661262759715</v>
      </c>
      <c r="AE15">
        <f t="shared" si="12"/>
        <v>3.4164043759114082E-2</v>
      </c>
      <c r="AF15">
        <v>14</v>
      </c>
      <c r="AI15">
        <v>5</v>
      </c>
      <c r="AJ15">
        <f t="shared" si="4"/>
        <v>0.69897000433601886</v>
      </c>
      <c r="AK15">
        <f t="shared" si="13"/>
        <v>2.118929906993805E-2</v>
      </c>
      <c r="AL15">
        <f>SUM($AK$2:AK15)</f>
        <v>0.30102999566398114</v>
      </c>
      <c r="AM15">
        <f t="shared" si="14"/>
        <v>2.1502142547427223E-2</v>
      </c>
      <c r="AN15">
        <v>14</v>
      </c>
    </row>
    <row r="16" spans="1:40" x14ac:dyDescent="0.25">
      <c r="A16">
        <v>16.600000000000001</v>
      </c>
      <c r="B16">
        <f t="shared" si="0"/>
        <v>1.2201080880400552</v>
      </c>
      <c r="C16">
        <f t="shared" si="5"/>
        <v>7.7786165736182245E-3</v>
      </c>
      <c r="D16">
        <f>SUM($C$2:C16)</f>
        <v>0.14350389185208923</v>
      </c>
      <c r="E16">
        <f t="shared" si="6"/>
        <v>9.5669261234726157E-3</v>
      </c>
      <c r="G16">
        <v>15</v>
      </c>
      <c r="K16">
        <v>63.2</v>
      </c>
      <c r="L16">
        <f t="shared" si="1"/>
        <v>1.8007170782823851</v>
      </c>
      <c r="M16">
        <f t="shared" si="7"/>
        <v>5.4628957015019353E-3</v>
      </c>
      <c r="N16">
        <f>SUM($M$2:M16)</f>
        <v>0.7269128225889534</v>
      </c>
      <c r="O16">
        <f t="shared" si="8"/>
        <v>4.8460854839263559E-2</v>
      </c>
      <c r="P16">
        <v>15</v>
      </c>
      <c r="S16">
        <v>16300</v>
      </c>
      <c r="T16">
        <f t="shared" si="2"/>
        <v>4.2121876044039581</v>
      </c>
      <c r="U16">
        <f t="shared" si="9"/>
        <v>7.9204836360968756E-3</v>
      </c>
      <c r="V16">
        <f>SUM($U$2:U16)</f>
        <v>0.74589824411712691</v>
      </c>
      <c r="W16">
        <f t="shared" si="10"/>
        <v>4.9726549607808458E-2</v>
      </c>
      <c r="X16">
        <v>15</v>
      </c>
      <c r="AA16">
        <v>36.700000000000003</v>
      </c>
      <c r="AB16">
        <f t="shared" si="3"/>
        <v>1.5646660642520893</v>
      </c>
      <c r="AC16">
        <f t="shared" si="11"/>
        <v>2.3603019069711184E-3</v>
      </c>
      <c r="AD16">
        <f>SUM($AC$2:AC16)</f>
        <v>0.48065691453456827</v>
      </c>
      <c r="AE16">
        <f t="shared" si="12"/>
        <v>3.204379430230455E-2</v>
      </c>
      <c r="AF16">
        <v>15</v>
      </c>
      <c r="AI16">
        <v>4.75</v>
      </c>
      <c r="AJ16">
        <f t="shared" si="4"/>
        <v>0.67669360962486658</v>
      </c>
      <c r="AK16">
        <f t="shared" si="13"/>
        <v>2.2276394711152281E-2</v>
      </c>
      <c r="AL16">
        <f>SUM($AK$2:AK16)</f>
        <v>0.32330639037513342</v>
      </c>
      <c r="AM16">
        <f t="shared" si="14"/>
        <v>2.155375935834223E-2</v>
      </c>
      <c r="AN16">
        <v>15</v>
      </c>
    </row>
    <row r="17" spans="1:40" x14ac:dyDescent="0.25">
      <c r="A17">
        <v>16.5</v>
      </c>
      <c r="B17">
        <f t="shared" si="0"/>
        <v>1.2174839442139063</v>
      </c>
      <c r="C17">
        <f t="shared" si="5"/>
        <v>2.6241438261489503E-3</v>
      </c>
      <c r="D17">
        <f>SUM($C$2:C17)</f>
        <v>0.14612803567823818</v>
      </c>
      <c r="E17">
        <f t="shared" si="6"/>
        <v>9.1330022298898861E-3</v>
      </c>
      <c r="G17">
        <v>16</v>
      </c>
      <c r="K17">
        <v>62.8</v>
      </c>
      <c r="L17">
        <f t="shared" si="1"/>
        <v>1.7979596437371961</v>
      </c>
      <c r="M17">
        <f t="shared" si="7"/>
        <v>2.7574345451890636E-3</v>
      </c>
      <c r="N17">
        <f>SUM($M$2:M17)</f>
        <v>0.72967025713414246</v>
      </c>
      <c r="O17">
        <f t="shared" si="8"/>
        <v>4.5604391070883904E-2</v>
      </c>
      <c r="P17">
        <v>16</v>
      </c>
      <c r="S17">
        <v>15700</v>
      </c>
      <c r="T17">
        <f t="shared" si="2"/>
        <v>4.195899652409234</v>
      </c>
      <c r="U17">
        <f t="shared" si="9"/>
        <v>1.6287951994724104E-2</v>
      </c>
      <c r="V17">
        <f>SUM($U$2:U17)</f>
        <v>0.76218619611185101</v>
      </c>
      <c r="W17">
        <f t="shared" si="10"/>
        <v>4.7636637256990688E-2</v>
      </c>
      <c r="X17">
        <v>16</v>
      </c>
      <c r="AA17">
        <v>34.6</v>
      </c>
      <c r="AB17">
        <f t="shared" si="3"/>
        <v>1.5390760987927767</v>
      </c>
      <c r="AC17">
        <f t="shared" si="11"/>
        <v>2.558996545931258E-2</v>
      </c>
      <c r="AD17">
        <f>SUM($AC$2:AC17)</f>
        <v>0.50624687999388085</v>
      </c>
      <c r="AE17">
        <f t="shared" si="12"/>
        <v>3.1640429999617553E-2</v>
      </c>
      <c r="AF17">
        <v>16</v>
      </c>
      <c r="AI17">
        <v>4.5</v>
      </c>
      <c r="AJ17">
        <f t="shared" si="4"/>
        <v>0.65321251377534373</v>
      </c>
      <c r="AK17">
        <f t="shared" si="13"/>
        <v>2.3481095849522848E-2</v>
      </c>
      <c r="AL17">
        <f>SUM($AK$2:AK17)</f>
        <v>0.34678748622465627</v>
      </c>
      <c r="AM17">
        <f t="shared" si="14"/>
        <v>2.1674217889041017E-2</v>
      </c>
      <c r="AN17">
        <v>16</v>
      </c>
    </row>
    <row r="18" spans="1:40" x14ac:dyDescent="0.25">
      <c r="A18">
        <v>16.3</v>
      </c>
      <c r="B18">
        <f t="shared" si="0"/>
        <v>1.2121876044039579</v>
      </c>
      <c r="C18">
        <f t="shared" si="5"/>
        <v>5.2963398099483694E-3</v>
      </c>
      <c r="D18">
        <f>SUM($C$2:C18)</f>
        <v>0.15142437548818655</v>
      </c>
      <c r="E18">
        <f t="shared" si="6"/>
        <v>8.9073162051874436E-3</v>
      </c>
      <c r="G18">
        <v>17</v>
      </c>
      <c r="K18">
        <v>61.7</v>
      </c>
      <c r="L18">
        <f t="shared" si="1"/>
        <v>1.7902851640332418</v>
      </c>
      <c r="M18">
        <f t="shared" si="7"/>
        <v>7.6744797039542956E-3</v>
      </c>
      <c r="N18">
        <f>SUM($M$2:M18)</f>
        <v>0.73734473683809676</v>
      </c>
      <c r="O18">
        <f t="shared" si="8"/>
        <v>4.3373219814005694E-2</v>
      </c>
      <c r="P18">
        <v>17</v>
      </c>
      <c r="S18">
        <v>13700</v>
      </c>
      <c r="T18">
        <f t="shared" si="2"/>
        <v>4.1367205671564067</v>
      </c>
      <c r="U18">
        <f t="shared" si="9"/>
        <v>5.9179085252827335E-2</v>
      </c>
      <c r="V18">
        <f>SUM($U$2:U18)</f>
        <v>0.82136528136467835</v>
      </c>
      <c r="W18">
        <f t="shared" si="10"/>
        <v>4.8315604786157547E-2</v>
      </c>
      <c r="X18">
        <v>17</v>
      </c>
      <c r="AA18">
        <v>34.4</v>
      </c>
      <c r="AB18">
        <f t="shared" si="3"/>
        <v>1.5365584425715302</v>
      </c>
      <c r="AC18">
        <f t="shared" si="11"/>
        <v>2.5176562212465559E-3</v>
      </c>
      <c r="AD18">
        <f>SUM($AC$2:AC18)</f>
        <v>0.50876453621512741</v>
      </c>
      <c r="AE18">
        <f t="shared" si="12"/>
        <v>2.9927325659713375E-2</v>
      </c>
      <c r="AF18">
        <v>17</v>
      </c>
      <c r="AI18">
        <v>4.25</v>
      </c>
      <c r="AJ18">
        <f t="shared" si="4"/>
        <v>0.62838893005031149</v>
      </c>
      <c r="AK18">
        <f t="shared" si="13"/>
        <v>2.4823583725032239E-2</v>
      </c>
      <c r="AL18">
        <f>SUM($AK$2:AK18)</f>
        <v>0.37161106994968851</v>
      </c>
      <c r="AM18">
        <f t="shared" si="14"/>
        <v>2.1859474702922852E-2</v>
      </c>
      <c r="AN18">
        <v>17</v>
      </c>
    </row>
    <row r="19" spans="1:40" x14ac:dyDescent="0.25">
      <c r="A19">
        <v>16.100000000000001</v>
      </c>
      <c r="B19">
        <f t="shared" si="0"/>
        <v>1.2068258760318498</v>
      </c>
      <c r="C19">
        <f t="shared" si="5"/>
        <v>5.3617283721081321E-3</v>
      </c>
      <c r="D19">
        <f>SUM($C$2:C19)</f>
        <v>0.15678610386029468</v>
      </c>
      <c r="E19">
        <f t="shared" si="6"/>
        <v>8.7103391033497048E-3</v>
      </c>
      <c r="G19">
        <v>18</v>
      </c>
      <c r="K19">
        <v>61.4</v>
      </c>
      <c r="L19">
        <f t="shared" si="1"/>
        <v>1.7881683711411678</v>
      </c>
      <c r="M19">
        <f t="shared" si="7"/>
        <v>2.1167928920740042E-3</v>
      </c>
      <c r="N19">
        <f>SUM($M$2:M19)</f>
        <v>0.73946152973017076</v>
      </c>
      <c r="O19">
        <f t="shared" si="8"/>
        <v>4.1081196096120598E-2</v>
      </c>
      <c r="P19">
        <v>18</v>
      </c>
      <c r="S19">
        <v>13500</v>
      </c>
      <c r="T19">
        <f t="shared" si="2"/>
        <v>4.1303337684950066</v>
      </c>
      <c r="U19">
        <f t="shared" si="9"/>
        <v>6.3867986614001282E-3</v>
      </c>
      <c r="V19">
        <f>SUM($U$2:U19)</f>
        <v>0.82775208002607847</v>
      </c>
      <c r="W19">
        <f t="shared" si="10"/>
        <v>4.5986226668115471E-2</v>
      </c>
      <c r="X19">
        <v>18</v>
      </c>
      <c r="AA19">
        <v>33.799999999999997</v>
      </c>
      <c r="AB19">
        <f t="shared" si="3"/>
        <v>1.5289167002776547</v>
      </c>
      <c r="AC19">
        <f t="shared" si="11"/>
        <v>7.6417422938754864E-3</v>
      </c>
      <c r="AD19">
        <f>SUM($AC$2:AC19)</f>
        <v>0.51640627850900289</v>
      </c>
      <c r="AE19">
        <f t="shared" si="12"/>
        <v>2.8689237694944605E-2</v>
      </c>
      <c r="AF19">
        <v>18</v>
      </c>
      <c r="AI19">
        <v>4</v>
      </c>
      <c r="AJ19">
        <f t="shared" si="4"/>
        <v>0.6020599913279624</v>
      </c>
      <c r="AK19">
        <f t="shared" si="13"/>
        <v>2.6328938722349093E-2</v>
      </c>
      <c r="AL19">
        <f>SUM($AK$2:AK19)</f>
        <v>0.3979400086720376</v>
      </c>
      <c r="AM19">
        <f t="shared" si="14"/>
        <v>2.2107778259557644E-2</v>
      </c>
      <c r="AN19">
        <v>18</v>
      </c>
    </row>
    <row r="20" spans="1:40" x14ac:dyDescent="0.25">
      <c r="A20">
        <v>16</v>
      </c>
      <c r="B20">
        <f t="shared" si="0"/>
        <v>1.2041199826559248</v>
      </c>
      <c r="C20">
        <f t="shared" si="5"/>
        <v>2.7058933759249726E-3</v>
      </c>
      <c r="D20">
        <f>SUM($C$2:C20)</f>
        <v>0.15949199723621965</v>
      </c>
      <c r="E20">
        <f t="shared" si="6"/>
        <v>8.3943156440115605E-3</v>
      </c>
      <c r="G20">
        <v>19</v>
      </c>
      <c r="K20">
        <v>56</v>
      </c>
      <c r="L20">
        <f t="shared" si="1"/>
        <v>1.7481880270062005</v>
      </c>
      <c r="M20">
        <f t="shared" si="7"/>
        <v>3.9980344134967316E-2</v>
      </c>
      <c r="N20">
        <f>SUM($M$2:M20)</f>
        <v>0.77944187386513808</v>
      </c>
      <c r="O20">
        <f t="shared" si="8"/>
        <v>4.1023256519217795E-2</v>
      </c>
      <c r="P20">
        <v>19</v>
      </c>
      <c r="S20">
        <v>13400</v>
      </c>
      <c r="T20">
        <f t="shared" si="2"/>
        <v>4.1271047983648073</v>
      </c>
      <c r="U20">
        <f t="shared" si="9"/>
        <v>3.2289701301992935E-3</v>
      </c>
      <c r="V20">
        <f>SUM($U$2:U20)</f>
        <v>0.83098105015627777</v>
      </c>
      <c r="W20">
        <f t="shared" si="10"/>
        <v>4.3735844745067254E-2</v>
      </c>
      <c r="X20">
        <v>19</v>
      </c>
      <c r="AA20">
        <v>32.799999999999997</v>
      </c>
      <c r="AB20">
        <f t="shared" si="3"/>
        <v>1.515873843711679</v>
      </c>
      <c r="AC20">
        <f t="shared" si="11"/>
        <v>1.3042856565975702E-2</v>
      </c>
      <c r="AD20">
        <f>SUM($AC$2:AC20)</f>
        <v>0.52944913507497859</v>
      </c>
      <c r="AE20">
        <f t="shared" si="12"/>
        <v>2.7865743951314664E-2</v>
      </c>
      <c r="AF20">
        <v>19</v>
      </c>
      <c r="AI20">
        <v>3.75</v>
      </c>
      <c r="AJ20">
        <f t="shared" si="4"/>
        <v>0.57403126772771884</v>
      </c>
      <c r="AK20">
        <f t="shared" si="13"/>
        <v>2.8028723600243555E-2</v>
      </c>
      <c r="AL20">
        <f>SUM($AK$2:AK20)</f>
        <v>0.42596873227228116</v>
      </c>
      <c r="AM20">
        <f t="shared" si="14"/>
        <v>2.2419406961699008E-2</v>
      </c>
      <c r="AN20">
        <v>19</v>
      </c>
    </row>
    <row r="21" spans="1:40" x14ac:dyDescent="0.25">
      <c r="A21">
        <v>15.4</v>
      </c>
      <c r="B21">
        <f t="shared" si="0"/>
        <v>1.1875207208364631</v>
      </c>
      <c r="C21">
        <f t="shared" si="5"/>
        <v>1.6599261819461697E-2</v>
      </c>
      <c r="D21">
        <f>SUM($C$2:C21)</f>
        <v>0.17609125905568135</v>
      </c>
      <c r="E21">
        <f t="shared" si="6"/>
        <v>8.8045629527840671E-3</v>
      </c>
      <c r="G21">
        <v>20</v>
      </c>
      <c r="K21">
        <v>55.8</v>
      </c>
      <c r="L21">
        <f t="shared" si="1"/>
        <v>1.7466341989375787</v>
      </c>
      <c r="M21">
        <f t="shared" si="7"/>
        <v>1.5538280686218098E-3</v>
      </c>
      <c r="N21">
        <f>SUM($M$2:M21)</f>
        <v>0.78099570193375989</v>
      </c>
      <c r="O21">
        <f t="shared" si="8"/>
        <v>3.9049785096687994E-2</v>
      </c>
      <c r="P21">
        <v>20</v>
      </c>
      <c r="S21">
        <v>13200</v>
      </c>
      <c r="T21">
        <f t="shared" si="2"/>
        <v>4.1205739312058496</v>
      </c>
      <c r="U21">
        <f t="shared" si="9"/>
        <v>6.5308671589576761E-3</v>
      </c>
      <c r="V21">
        <f>SUM($U$2:U21)</f>
        <v>0.83751191731523544</v>
      </c>
      <c r="W21">
        <f t="shared" si="10"/>
        <v>4.1875595865761769E-2</v>
      </c>
      <c r="X21">
        <v>20</v>
      </c>
      <c r="AA21">
        <v>31.7</v>
      </c>
      <c r="AB21">
        <f t="shared" si="3"/>
        <v>1.5010592622177514</v>
      </c>
      <c r="AC21">
        <f t="shared" si="11"/>
        <v>1.4814581493927559E-2</v>
      </c>
      <c r="AD21">
        <f>SUM($AC$2:AC21)</f>
        <v>0.54426371656890615</v>
      </c>
      <c r="AE21">
        <f t="shared" si="12"/>
        <v>2.7213185828445306E-2</v>
      </c>
      <c r="AF21">
        <v>20</v>
      </c>
      <c r="AI21">
        <v>3.5</v>
      </c>
      <c r="AJ21">
        <f t="shared" si="4"/>
        <v>0.54406804435027567</v>
      </c>
      <c r="AK21">
        <f t="shared" si="13"/>
        <v>2.9963223377443171E-2</v>
      </c>
      <c r="AL21">
        <f>SUM($AK$2:AK21)</f>
        <v>0.45593195564972433</v>
      </c>
      <c r="AM21">
        <f t="shared" si="14"/>
        <v>2.2796597782486216E-2</v>
      </c>
      <c r="AN21">
        <v>20</v>
      </c>
    </row>
    <row r="22" spans="1:40" x14ac:dyDescent="0.25">
      <c r="A22">
        <v>15.3</v>
      </c>
      <c r="B22">
        <f t="shared" si="0"/>
        <v>1.1846914308175989</v>
      </c>
      <c r="C22">
        <f t="shared" si="5"/>
        <v>2.8292900188642278E-3</v>
      </c>
      <c r="D22">
        <f>SUM($C$2:C22)</f>
        <v>0.17892054907454558</v>
      </c>
      <c r="E22">
        <f t="shared" si="6"/>
        <v>8.5200261464069317E-3</v>
      </c>
      <c r="G22">
        <v>21</v>
      </c>
      <c r="K22">
        <v>55.2</v>
      </c>
      <c r="L22">
        <f t="shared" si="1"/>
        <v>1.741939077729199</v>
      </c>
      <c r="M22">
        <f t="shared" si="7"/>
        <v>4.6951212083796712E-3</v>
      </c>
      <c r="N22">
        <f>SUM($M$2:M22)</f>
        <v>0.78569082314213956</v>
      </c>
      <c r="O22">
        <f t="shared" si="8"/>
        <v>3.7413848721054264E-2</v>
      </c>
      <c r="P22">
        <v>21</v>
      </c>
      <c r="S22">
        <v>12600</v>
      </c>
      <c r="T22">
        <f t="shared" si="2"/>
        <v>4.1003705451175625</v>
      </c>
      <c r="U22">
        <f t="shared" si="9"/>
        <v>2.020338608828709E-2</v>
      </c>
      <c r="V22">
        <f>SUM($U$2:U22)</f>
        <v>0.85771530340352253</v>
      </c>
      <c r="W22">
        <f t="shared" si="10"/>
        <v>4.0843585876358217E-2</v>
      </c>
      <c r="X22">
        <v>21</v>
      </c>
      <c r="AA22">
        <v>31.4</v>
      </c>
      <c r="AB22">
        <f t="shared" si="3"/>
        <v>1.4969296480732148</v>
      </c>
      <c r="AC22">
        <f t="shared" si="11"/>
        <v>4.1296141445366086E-3</v>
      </c>
      <c r="AD22">
        <f>SUM($AC$2:AC22)</f>
        <v>0.54839333071344276</v>
      </c>
      <c r="AE22">
        <f t="shared" si="12"/>
        <v>2.6113968129211559E-2</v>
      </c>
      <c r="AF22">
        <v>21</v>
      </c>
      <c r="AI22">
        <v>3.25</v>
      </c>
      <c r="AJ22">
        <f t="shared" si="4"/>
        <v>0.51188336097887432</v>
      </c>
      <c r="AK22">
        <f t="shared" si="13"/>
        <v>3.2184683371401346E-2</v>
      </c>
      <c r="AL22">
        <f>SUM($AK$2:AK22)</f>
        <v>0.48811663902112568</v>
      </c>
      <c r="AM22">
        <f t="shared" si="14"/>
        <v>2.3243649477196461E-2</v>
      </c>
      <c r="AN22">
        <v>21</v>
      </c>
    </row>
    <row r="23" spans="1:40" x14ac:dyDescent="0.25">
      <c r="A23">
        <v>15.2</v>
      </c>
      <c r="B23">
        <f t="shared" si="0"/>
        <v>1.1818435879447726</v>
      </c>
      <c r="C23">
        <f t="shared" si="5"/>
        <v>2.847842872826245E-3</v>
      </c>
      <c r="D23">
        <f>SUM($C$2:C23)</f>
        <v>0.18176839194737182</v>
      </c>
      <c r="E23">
        <f t="shared" si="6"/>
        <v>8.2621996339714461E-3</v>
      </c>
      <c r="G23">
        <v>22</v>
      </c>
      <c r="K23">
        <v>51.9</v>
      </c>
      <c r="L23">
        <f t="shared" si="1"/>
        <v>1.7151673578484579</v>
      </c>
      <c r="M23">
        <f t="shared" si="7"/>
        <v>2.6771719880741118E-2</v>
      </c>
      <c r="N23">
        <f>SUM($M$2:M23)</f>
        <v>0.81246254302288068</v>
      </c>
      <c r="O23">
        <f t="shared" si="8"/>
        <v>3.6930115591949121E-2</v>
      </c>
      <c r="P23">
        <v>22</v>
      </c>
      <c r="S23">
        <v>11600</v>
      </c>
      <c r="T23">
        <f t="shared" si="2"/>
        <v>4.0644579892269181</v>
      </c>
      <c r="U23">
        <f t="shared" si="9"/>
        <v>3.5912555890644349E-2</v>
      </c>
      <c r="V23">
        <f>SUM($U$2:U23)</f>
        <v>0.89362785929416688</v>
      </c>
      <c r="W23">
        <f t="shared" si="10"/>
        <v>4.0619448149734859E-2</v>
      </c>
      <c r="X23">
        <v>22</v>
      </c>
      <c r="AA23">
        <v>30.5</v>
      </c>
      <c r="AB23">
        <f t="shared" si="3"/>
        <v>1.4842998393467859</v>
      </c>
      <c r="AC23">
        <f t="shared" si="11"/>
        <v>1.2629808726428937E-2</v>
      </c>
      <c r="AD23">
        <f>SUM($AC$2:AC23)</f>
        <v>0.5610231394398717</v>
      </c>
      <c r="AE23">
        <f t="shared" si="12"/>
        <v>2.5501051792721441E-2</v>
      </c>
      <c r="AF23">
        <v>22</v>
      </c>
      <c r="AI23">
        <v>3</v>
      </c>
      <c r="AJ23">
        <f t="shared" si="4"/>
        <v>0.47712125471966244</v>
      </c>
      <c r="AK23">
        <f t="shared" si="13"/>
        <v>3.4762106259211889E-2</v>
      </c>
      <c r="AL23">
        <f>SUM($AK$2:AK23)</f>
        <v>0.52287874528033762</v>
      </c>
      <c r="AM23">
        <f t="shared" si="14"/>
        <v>2.3767215694560802E-2</v>
      </c>
      <c r="AN23">
        <v>22</v>
      </c>
    </row>
    <row r="24" spans="1:40" x14ac:dyDescent="0.25">
      <c r="A24">
        <v>15</v>
      </c>
      <c r="B24">
        <f t="shared" si="0"/>
        <v>1.1760912590556813</v>
      </c>
      <c r="C24">
        <f t="shared" si="5"/>
        <v>5.7523288890912738E-3</v>
      </c>
      <c r="D24">
        <f>SUM($C$2:C24)</f>
        <v>0.1875207208364631</v>
      </c>
      <c r="E24">
        <f t="shared" si="6"/>
        <v>8.1530748189766571E-3</v>
      </c>
      <c r="G24">
        <v>23</v>
      </c>
      <c r="K24">
        <v>50.4</v>
      </c>
      <c r="L24">
        <f t="shared" si="1"/>
        <v>1.7024305364455252</v>
      </c>
      <c r="M24">
        <f t="shared" si="7"/>
        <v>1.2736821402932641E-2</v>
      </c>
      <c r="N24">
        <f>SUM($M$2:M24)</f>
        <v>0.82519936442581332</v>
      </c>
      <c r="O24">
        <f t="shared" si="8"/>
        <v>3.587823323590493E-2</v>
      </c>
      <c r="P24">
        <v>23</v>
      </c>
      <c r="S24">
        <v>11200</v>
      </c>
      <c r="T24">
        <f t="shared" si="2"/>
        <v>4.0492180226701819</v>
      </c>
      <c r="U24">
        <f t="shared" si="9"/>
        <v>1.5239966556736206E-2</v>
      </c>
      <c r="V24">
        <f>SUM($U$2:U24)</f>
        <v>0.90886782585090309</v>
      </c>
      <c r="W24">
        <f t="shared" si="10"/>
        <v>3.9515992428300131E-2</v>
      </c>
      <c r="X24">
        <v>23</v>
      </c>
      <c r="AA24">
        <v>30.1</v>
      </c>
      <c r="AB24">
        <f t="shared" si="3"/>
        <v>1.4785664955938433</v>
      </c>
      <c r="AC24">
        <f t="shared" si="11"/>
        <v>5.7333437529425435E-3</v>
      </c>
      <c r="AD24">
        <f>SUM($AC$2:AC24)</f>
        <v>0.56675648319281424</v>
      </c>
      <c r="AE24">
        <f t="shared" si="12"/>
        <v>2.4641586225774531E-2</v>
      </c>
      <c r="AF24">
        <v>23</v>
      </c>
      <c r="AI24">
        <v>2.75</v>
      </c>
      <c r="AJ24">
        <f t="shared" si="4"/>
        <v>0.43933269383026263</v>
      </c>
      <c r="AK24">
        <f t="shared" si="13"/>
        <v>3.7788560889399803E-2</v>
      </c>
      <c r="AL24">
        <f>SUM($AK$2:AK24)</f>
        <v>0.56066730616973737</v>
      </c>
      <c r="AM24">
        <f t="shared" si="14"/>
        <v>2.4376839398684232E-2</v>
      </c>
      <c r="AN24">
        <v>23</v>
      </c>
    </row>
    <row r="25" spans="1:40" x14ac:dyDescent="0.25">
      <c r="A25">
        <v>14.8</v>
      </c>
      <c r="B25">
        <f t="shared" si="0"/>
        <v>1.1702617153949575</v>
      </c>
      <c r="C25">
        <f t="shared" si="5"/>
        <v>5.8295436607238571E-3</v>
      </c>
      <c r="D25">
        <f>SUM($C$2:C25)</f>
        <v>0.19335026449718695</v>
      </c>
      <c r="E25">
        <f t="shared" si="6"/>
        <v>8.0562610207161236E-3</v>
      </c>
      <c r="G25">
        <v>24</v>
      </c>
      <c r="K25">
        <v>50.1</v>
      </c>
      <c r="L25">
        <f t="shared" si="1"/>
        <v>1.6998377258672457</v>
      </c>
      <c r="M25">
        <f t="shared" si="7"/>
        <v>2.5928105782795363E-3</v>
      </c>
      <c r="N25">
        <f>SUM($M$2:M25)</f>
        <v>0.82779217500409286</v>
      </c>
      <c r="O25">
        <f t="shared" si="8"/>
        <v>3.4491340625170536E-2</v>
      </c>
      <c r="P25">
        <v>24</v>
      </c>
      <c r="S25">
        <v>11000</v>
      </c>
      <c r="T25">
        <f t="shared" si="2"/>
        <v>4.0413926851582254</v>
      </c>
      <c r="U25">
        <f t="shared" si="9"/>
        <v>7.825337511956576E-3</v>
      </c>
      <c r="V25">
        <f>SUM($U$2:U25)</f>
        <v>0.91669316336285966</v>
      </c>
      <c r="W25">
        <f t="shared" si="10"/>
        <v>3.8195548473452488E-2</v>
      </c>
      <c r="X25">
        <v>24</v>
      </c>
      <c r="AA25">
        <v>28.9</v>
      </c>
      <c r="AB25">
        <f t="shared" si="3"/>
        <v>1.4608978427565478</v>
      </c>
      <c r="AC25">
        <f t="shared" si="11"/>
        <v>1.7668652837295573E-2</v>
      </c>
      <c r="AD25">
        <f>SUM($AC$2:AC25)</f>
        <v>0.58442513603010982</v>
      </c>
      <c r="AE25">
        <f t="shared" si="12"/>
        <v>2.435104733458791E-2</v>
      </c>
      <c r="AF25">
        <v>24</v>
      </c>
      <c r="AI25">
        <v>2.5</v>
      </c>
      <c r="AJ25">
        <f t="shared" si="4"/>
        <v>0.3979400086720376</v>
      </c>
      <c r="AK25">
        <f t="shared" si="13"/>
        <v>4.1392685158225029E-2</v>
      </c>
      <c r="AL25">
        <f>SUM($AK$2:AK25)</f>
        <v>0.6020599913279624</v>
      </c>
      <c r="AM25">
        <f t="shared" si="14"/>
        <v>2.5085832971998432E-2</v>
      </c>
      <c r="AN25">
        <v>24</v>
      </c>
    </row>
    <row r="26" spans="1:40" x14ac:dyDescent="0.25">
      <c r="A26">
        <v>14.7</v>
      </c>
      <c r="B26">
        <f t="shared" si="0"/>
        <v>1.167317334748176</v>
      </c>
      <c r="C26">
        <f t="shared" si="5"/>
        <v>2.9443806467814859E-3</v>
      </c>
      <c r="D26">
        <f>SUM($C$2:C26)</f>
        <v>0.19629464514396844</v>
      </c>
      <c r="E26">
        <f t="shared" si="6"/>
        <v>7.8517858057587375E-3</v>
      </c>
      <c r="G26">
        <v>25</v>
      </c>
      <c r="K26">
        <v>48.4</v>
      </c>
      <c r="L26">
        <f t="shared" si="1"/>
        <v>1.6848453616444126</v>
      </c>
      <c r="M26">
        <f t="shared" si="7"/>
        <v>1.4992364222833121E-2</v>
      </c>
      <c r="N26">
        <f>SUM($M$2:M26)</f>
        <v>0.84278453922692598</v>
      </c>
      <c r="O26">
        <f t="shared" si="8"/>
        <v>3.3711381569077041E-2</v>
      </c>
      <c r="P26">
        <v>25</v>
      </c>
      <c r="S26">
        <v>10400</v>
      </c>
      <c r="T26">
        <f t="shared" si="2"/>
        <v>4.0170333392987807</v>
      </c>
      <c r="U26">
        <f t="shared" si="9"/>
        <v>2.4359345859444659E-2</v>
      </c>
      <c r="V26">
        <f>SUM($U$2:U26)</f>
        <v>0.94105250922230432</v>
      </c>
      <c r="W26">
        <f t="shared" si="10"/>
        <v>3.7642100368892172E-2</v>
      </c>
      <c r="X26">
        <v>25</v>
      </c>
      <c r="AA26">
        <v>28.4</v>
      </c>
      <c r="AB26">
        <f t="shared" si="3"/>
        <v>1.4533183400470377</v>
      </c>
      <c r="AC26">
        <f t="shared" si="11"/>
        <v>7.579502709510022E-3</v>
      </c>
      <c r="AD26">
        <f>SUM($AC$2:AC26)</f>
        <v>0.59200463873961984</v>
      </c>
      <c r="AE26">
        <f t="shared" si="12"/>
        <v>2.3680185549584794E-2</v>
      </c>
      <c r="AF26">
        <v>25</v>
      </c>
      <c r="AI26">
        <v>2.25</v>
      </c>
      <c r="AJ26">
        <f t="shared" si="4"/>
        <v>0.35218251811136247</v>
      </c>
      <c r="AK26">
        <f t="shared" si="13"/>
        <v>4.5757490560675129E-2</v>
      </c>
      <c r="AL26">
        <f>SUM($AK$2:AK26)</f>
        <v>0.64781748188863753</v>
      </c>
      <c r="AM26">
        <f t="shared" si="14"/>
        <v>2.59126992755455E-2</v>
      </c>
      <c r="AN26">
        <v>25</v>
      </c>
    </row>
    <row r="27" spans="1:40" x14ac:dyDescent="0.25">
      <c r="A27">
        <v>14.5</v>
      </c>
      <c r="B27">
        <f t="shared" si="0"/>
        <v>1.1613680022349748</v>
      </c>
      <c r="C27">
        <f t="shared" si="5"/>
        <v>5.9493325132011776E-3</v>
      </c>
      <c r="D27">
        <f>SUM($C$2:C27)</f>
        <v>0.20224397765716962</v>
      </c>
      <c r="E27">
        <f t="shared" si="6"/>
        <v>7.7786145252757549E-3</v>
      </c>
      <c r="G27">
        <v>26</v>
      </c>
      <c r="K27">
        <v>48.3</v>
      </c>
      <c r="L27">
        <f t="shared" si="1"/>
        <v>1.6839471307515121</v>
      </c>
      <c r="M27">
        <f t="shared" si="7"/>
        <v>8.9823089290042013E-4</v>
      </c>
      <c r="N27">
        <f>SUM($M$2:M27)</f>
        <v>0.8436827701198264</v>
      </c>
      <c r="O27">
        <f t="shared" si="8"/>
        <v>3.2449337312301013E-2</v>
      </c>
      <c r="P27">
        <v>26</v>
      </c>
      <c r="S27">
        <v>8760</v>
      </c>
      <c r="T27">
        <f t="shared" si="2"/>
        <v>3.9425041061680806</v>
      </c>
      <c r="U27">
        <f t="shared" si="9"/>
        <v>7.4529233130700145E-2</v>
      </c>
      <c r="V27">
        <f>SUM($U$2:U27)</f>
        <v>1.0155817423530045</v>
      </c>
      <c r="W27">
        <f t="shared" si="10"/>
        <v>3.9060836244346323E-2</v>
      </c>
      <c r="X27">
        <v>26</v>
      </c>
      <c r="AA27">
        <v>28.3</v>
      </c>
      <c r="AB27">
        <f t="shared" si="3"/>
        <v>1.4517864355242902</v>
      </c>
      <c r="AC27">
        <f t="shared" si="11"/>
        <v>1.5319045227475403E-3</v>
      </c>
      <c r="AD27">
        <f>SUM($AC$2:AC27)</f>
        <v>0.59353654326236738</v>
      </c>
      <c r="AE27">
        <f t="shared" si="12"/>
        <v>2.282832858701413E-2</v>
      </c>
      <c r="AF27">
        <v>26</v>
      </c>
      <c r="AI27">
        <v>2</v>
      </c>
      <c r="AJ27">
        <f t="shared" si="4"/>
        <v>0.3010299956639812</v>
      </c>
      <c r="AK27">
        <f t="shared" si="13"/>
        <v>5.1152522447381277E-2</v>
      </c>
      <c r="AL27">
        <f>SUM($AK$2:AK27)</f>
        <v>0.69897000433601875</v>
      </c>
      <c r="AM27">
        <f t="shared" si="14"/>
        <v>2.6883461705231489E-2</v>
      </c>
      <c r="AN27">
        <v>26</v>
      </c>
    </row>
    <row r="28" spans="1:40" x14ac:dyDescent="0.25">
      <c r="A28">
        <v>14.3</v>
      </c>
      <c r="B28">
        <f t="shared" si="0"/>
        <v>1.1553360374650619</v>
      </c>
      <c r="C28">
        <f t="shared" si="5"/>
        <v>6.0319647699129675E-3</v>
      </c>
      <c r="D28">
        <f>SUM($C$2:C28)</f>
        <v>0.20827594242708258</v>
      </c>
      <c r="E28">
        <f t="shared" si="6"/>
        <v>7.7139237935956511E-3</v>
      </c>
      <c r="G28">
        <v>27</v>
      </c>
      <c r="K28">
        <v>48.1</v>
      </c>
      <c r="L28">
        <f t="shared" si="1"/>
        <v>1.6821450763738317</v>
      </c>
      <c r="M28">
        <f t="shared" si="7"/>
        <v>1.8020543776804399E-3</v>
      </c>
      <c r="N28">
        <f>SUM($M$2:M28)</f>
        <v>0.84548482449750684</v>
      </c>
      <c r="O28">
        <f t="shared" si="8"/>
        <v>3.1314252759166918E-2</v>
      </c>
      <c r="P28">
        <v>27</v>
      </c>
      <c r="S28">
        <v>8320</v>
      </c>
      <c r="T28">
        <f t="shared" si="2"/>
        <v>3.920123326290724</v>
      </c>
      <c r="U28">
        <f t="shared" si="9"/>
        <v>2.2380779877356538E-2</v>
      </c>
      <c r="V28">
        <f>SUM($U$2:U28)</f>
        <v>1.037962522230361</v>
      </c>
      <c r="W28">
        <f t="shared" si="10"/>
        <v>3.844305637890226E-2</v>
      </c>
      <c r="X28">
        <v>27</v>
      </c>
      <c r="AA28">
        <v>28.1</v>
      </c>
      <c r="AB28">
        <f t="shared" si="3"/>
        <v>1.4487063199050798</v>
      </c>
      <c r="AC28">
        <f t="shared" si="11"/>
        <v>3.0801156192103996E-3</v>
      </c>
      <c r="AD28">
        <f>SUM($AC$2:AC28)</f>
        <v>0.59661665888157778</v>
      </c>
      <c r="AE28">
        <f t="shared" si="12"/>
        <v>2.2096913291910287E-2</v>
      </c>
      <c r="AF28">
        <v>27</v>
      </c>
      <c r="AI28">
        <v>1.5</v>
      </c>
      <c r="AJ28">
        <f t="shared" si="4"/>
        <v>0.17609125905568124</v>
      </c>
      <c r="AK28">
        <f t="shared" si="13"/>
        <v>0.12493873660829996</v>
      </c>
      <c r="AL28">
        <f>SUM($AK$2:AK28)</f>
        <v>0.82390874094431865</v>
      </c>
      <c r="AM28">
        <f t="shared" si="14"/>
        <v>3.0515138553493283E-2</v>
      </c>
      <c r="AN28">
        <v>27</v>
      </c>
    </row>
    <row r="29" spans="1:40" x14ac:dyDescent="0.25">
      <c r="A29">
        <v>14.1</v>
      </c>
      <c r="B29">
        <f t="shared" si="0"/>
        <v>1.1492191126553799</v>
      </c>
      <c r="C29">
        <f t="shared" si="5"/>
        <v>6.1169248096819562E-3</v>
      </c>
      <c r="D29">
        <f>SUM($C$2:C29)</f>
        <v>0.21439286723676454</v>
      </c>
      <c r="E29">
        <f t="shared" si="6"/>
        <v>7.6568881155987334E-3</v>
      </c>
      <c r="G29">
        <v>28</v>
      </c>
      <c r="K29">
        <v>46.6</v>
      </c>
      <c r="L29">
        <f t="shared" si="1"/>
        <v>1.6683859166900001</v>
      </c>
      <c r="M29">
        <f t="shared" si="7"/>
        <v>1.3759159683831568E-2</v>
      </c>
      <c r="N29">
        <f>SUM($M$2:M29)</f>
        <v>0.8592439841813384</v>
      </c>
      <c r="O29">
        <f t="shared" si="8"/>
        <v>3.0687285149333516E-2</v>
      </c>
      <c r="P29">
        <v>28</v>
      </c>
      <c r="S29">
        <v>7950</v>
      </c>
      <c r="T29">
        <f t="shared" si="2"/>
        <v>3.9003671286564705</v>
      </c>
      <c r="U29">
        <f t="shared" si="9"/>
        <v>1.9756197634253514E-2</v>
      </c>
      <c r="V29">
        <f>SUM($U$2:U29)</f>
        <v>1.0577187198646145</v>
      </c>
      <c r="W29">
        <f t="shared" si="10"/>
        <v>3.7775668566593375E-2</v>
      </c>
      <c r="X29">
        <v>28</v>
      </c>
      <c r="AA29">
        <v>27.9</v>
      </c>
      <c r="AB29">
        <f t="shared" si="3"/>
        <v>1.4456042032735976</v>
      </c>
      <c r="AC29">
        <f t="shared" si="11"/>
        <v>3.102116631482188E-3</v>
      </c>
      <c r="AD29">
        <f>SUM($AC$2:AC29)</f>
        <v>0.59971877551305997</v>
      </c>
      <c r="AE29">
        <f t="shared" si="12"/>
        <v>2.1418527696895E-2</v>
      </c>
      <c r="AF29">
        <v>28</v>
      </c>
      <c r="AI29">
        <v>1</v>
      </c>
      <c r="AJ29">
        <f t="shared" si="4"/>
        <v>0</v>
      </c>
      <c r="AK29">
        <f t="shared" si="13"/>
        <v>0.17609125905568124</v>
      </c>
      <c r="AL29">
        <f>SUM($AK$2:AK29)</f>
        <v>0.99999999999999989</v>
      </c>
      <c r="AM29">
        <f t="shared" si="14"/>
        <v>3.5714285714285712E-2</v>
      </c>
      <c r="AN29">
        <v>28</v>
      </c>
    </row>
    <row r="30" spans="1:40" x14ac:dyDescent="0.25">
      <c r="A30">
        <v>14</v>
      </c>
      <c r="B30">
        <f t="shared" si="0"/>
        <v>1.146128035678238</v>
      </c>
      <c r="C30">
        <f t="shared" si="5"/>
        <v>3.0910769771419488E-3</v>
      </c>
      <c r="D30">
        <f>SUM($C$2:C30)</f>
        <v>0.21748394421390649</v>
      </c>
      <c r="E30">
        <f t="shared" si="6"/>
        <v>7.4994463522036724E-3</v>
      </c>
      <c r="G30">
        <v>29</v>
      </c>
      <c r="K30">
        <v>46.5</v>
      </c>
      <c r="L30">
        <f t="shared" si="1"/>
        <v>1.667452952889954</v>
      </c>
      <c r="M30">
        <f t="shared" si="7"/>
        <v>9.3296380004614932E-4</v>
      </c>
      <c r="N30">
        <f>SUM($M$2:M30)</f>
        <v>0.86017694798138455</v>
      </c>
      <c r="O30">
        <f t="shared" si="8"/>
        <v>2.9661274068323605E-2</v>
      </c>
      <c r="P30">
        <v>29</v>
      </c>
      <c r="S30">
        <v>7700</v>
      </c>
      <c r="T30">
        <f t="shared" si="2"/>
        <v>3.8864907251724818</v>
      </c>
      <c r="U30">
        <f t="shared" si="9"/>
        <v>1.3876403483988664E-2</v>
      </c>
      <c r="V30">
        <f>SUM($U$2:U30)</f>
        <v>1.0715951233486032</v>
      </c>
      <c r="W30">
        <f t="shared" si="10"/>
        <v>3.6951555977538041E-2</v>
      </c>
      <c r="X30">
        <v>29</v>
      </c>
      <c r="AA30">
        <v>27.7</v>
      </c>
      <c r="AB30">
        <f t="shared" si="3"/>
        <v>1.4424797690644486</v>
      </c>
      <c r="AC30">
        <f t="shared" si="11"/>
        <v>3.1244342091489852E-3</v>
      </c>
      <c r="AD30">
        <f>SUM($AC$2:AC30)</f>
        <v>0.60284320972220895</v>
      </c>
      <c r="AE30">
        <f t="shared" si="12"/>
        <v>2.0787696886972722E-2</v>
      </c>
      <c r="AF30">
        <v>29</v>
      </c>
      <c r="AM30">
        <f>MAX(AM2:AM29)</f>
        <v>4.5757490560675129E-2</v>
      </c>
    </row>
    <row r="31" spans="1:40" x14ac:dyDescent="0.25">
      <c r="A31">
        <v>13.8</v>
      </c>
      <c r="B31">
        <f t="shared" si="0"/>
        <v>1.1398790864012365</v>
      </c>
      <c r="C31">
        <f t="shared" si="5"/>
        <v>6.248949277001481E-3</v>
      </c>
      <c r="D31">
        <f>SUM($C$2:C31)</f>
        <v>0.22373289349090797</v>
      </c>
      <c r="E31">
        <f t="shared" si="6"/>
        <v>7.4577631163635994E-3</v>
      </c>
      <c r="G31">
        <v>30</v>
      </c>
      <c r="K31">
        <v>46.1</v>
      </c>
      <c r="L31">
        <f t="shared" si="1"/>
        <v>1.6637009253896482</v>
      </c>
      <c r="M31">
        <f t="shared" si="7"/>
        <v>3.7520275003057879E-3</v>
      </c>
      <c r="N31">
        <f>SUM($M$2:M31)</f>
        <v>0.86392897548169034</v>
      </c>
      <c r="O31">
        <f t="shared" si="8"/>
        <v>2.8797632516056344E-2</v>
      </c>
      <c r="P31">
        <v>30</v>
      </c>
      <c r="S31">
        <v>7670</v>
      </c>
      <c r="T31">
        <f t="shared" si="2"/>
        <v>3.8847953639489812</v>
      </c>
      <c r="U31">
        <f t="shared" si="9"/>
        <v>1.6953612235006688E-3</v>
      </c>
      <c r="V31">
        <f>SUM($U$2:U31)</f>
        <v>1.0732904845721039</v>
      </c>
      <c r="W31">
        <f t="shared" si="10"/>
        <v>3.5776349485736797E-2</v>
      </c>
      <c r="X31">
        <v>30</v>
      </c>
      <c r="AA31">
        <v>27.5</v>
      </c>
      <c r="AB31">
        <f t="shared" si="3"/>
        <v>1.4393326938302626</v>
      </c>
      <c r="AC31">
        <f t="shared" si="11"/>
        <v>3.1470752341860031E-3</v>
      </c>
      <c r="AD31">
        <f>SUM($AC$2:AC31)</f>
        <v>0.60599028495639495</v>
      </c>
      <c r="AE31">
        <f t="shared" si="12"/>
        <v>2.0199676165213166E-2</v>
      </c>
      <c r="AF31">
        <v>30</v>
      </c>
      <c r="AM31">
        <f>1/AM30</f>
        <v>21.85434532678283</v>
      </c>
    </row>
    <row r="32" spans="1:40" x14ac:dyDescent="0.25">
      <c r="A32">
        <v>13.6</v>
      </c>
      <c r="B32">
        <f t="shared" si="0"/>
        <v>1.1335389083702174</v>
      </c>
      <c r="C32">
        <f t="shared" si="5"/>
        <v>6.3401780310190503E-3</v>
      </c>
      <c r="D32">
        <f>SUM($C$2:C32)</f>
        <v>0.23007307152192702</v>
      </c>
      <c r="E32">
        <f t="shared" si="6"/>
        <v>7.4217119845782905E-3</v>
      </c>
      <c r="G32">
        <v>31</v>
      </c>
      <c r="K32">
        <v>45.8</v>
      </c>
      <c r="L32">
        <f t="shared" si="1"/>
        <v>1.6608654780038692</v>
      </c>
      <c r="M32">
        <f t="shared" si="7"/>
        <v>2.8354473857790108E-3</v>
      </c>
      <c r="N32">
        <f>SUM($M$2:M32)</f>
        <v>0.86676442286746935</v>
      </c>
      <c r="O32">
        <f t="shared" si="8"/>
        <v>2.7960142673144173E-2</v>
      </c>
      <c r="P32">
        <v>31</v>
      </c>
      <c r="S32">
        <v>7590</v>
      </c>
      <c r="T32">
        <f t="shared" si="2"/>
        <v>3.8802417758954801</v>
      </c>
      <c r="U32">
        <f t="shared" si="9"/>
        <v>4.5535880535010342E-3</v>
      </c>
      <c r="V32">
        <f>SUM($U$2:U32)</f>
        <v>1.0778440726256049</v>
      </c>
      <c r="W32">
        <f t="shared" si="10"/>
        <v>3.4769163633084028E-2</v>
      </c>
      <c r="X32">
        <v>31</v>
      </c>
      <c r="AA32">
        <v>27.4</v>
      </c>
      <c r="AB32">
        <f t="shared" si="3"/>
        <v>1.4377505628203879</v>
      </c>
      <c r="AC32">
        <f t="shared" si="11"/>
        <v>1.5821310098746988E-3</v>
      </c>
      <c r="AD32">
        <f>SUM($AC$2:AC32)</f>
        <v>0.60757241596626965</v>
      </c>
      <c r="AE32">
        <f t="shared" si="12"/>
        <v>1.9599110192460311E-2</v>
      </c>
      <c r="AF32">
        <v>31</v>
      </c>
    </row>
    <row r="33" spans="1:32" x14ac:dyDescent="0.25">
      <c r="A33">
        <v>13.5</v>
      </c>
      <c r="B33">
        <f t="shared" si="0"/>
        <v>1.1303337684950061</v>
      </c>
      <c r="C33">
        <f t="shared" si="5"/>
        <v>3.2051398752113158E-3</v>
      </c>
      <c r="D33">
        <f>SUM($C$2:C33)</f>
        <v>0.23327821139713834</v>
      </c>
      <c r="E33">
        <f t="shared" si="6"/>
        <v>7.289944106160573E-3</v>
      </c>
      <c r="G33">
        <v>32</v>
      </c>
      <c r="K33">
        <v>45.7</v>
      </c>
      <c r="L33">
        <f t="shared" si="1"/>
        <v>1.6599162000698502</v>
      </c>
      <c r="M33">
        <f t="shared" si="7"/>
        <v>9.492779340189994E-4</v>
      </c>
      <c r="N33">
        <f>SUM($M$2:M33)</f>
        <v>0.86771370080148835</v>
      </c>
      <c r="O33">
        <f t="shared" si="8"/>
        <v>2.7116053150046511E-2</v>
      </c>
      <c r="P33">
        <v>32</v>
      </c>
      <c r="S33">
        <v>7360</v>
      </c>
      <c r="T33">
        <f t="shared" si="2"/>
        <v>3.8668778143374989</v>
      </c>
      <c r="U33">
        <f t="shared" si="9"/>
        <v>1.3363961557981252E-2</v>
      </c>
      <c r="V33">
        <f>SUM($U$2:U33)</f>
        <v>1.0912080341835861</v>
      </c>
      <c r="W33">
        <f t="shared" si="10"/>
        <v>3.4100251068237067E-2</v>
      </c>
      <c r="X33">
        <v>32</v>
      </c>
      <c r="AA33">
        <v>27.3</v>
      </c>
      <c r="AB33">
        <f t="shared" si="3"/>
        <v>1.436162647040756</v>
      </c>
      <c r="AC33">
        <f t="shared" si="11"/>
        <v>1.5879157796319099E-3</v>
      </c>
      <c r="AD33">
        <f>SUM($AC$2:AC33)</f>
        <v>0.60916033174590156</v>
      </c>
      <c r="AE33">
        <f t="shared" si="12"/>
        <v>1.9036260367059424E-2</v>
      </c>
      <c r="AF33">
        <v>32</v>
      </c>
    </row>
    <row r="34" spans="1:32" x14ac:dyDescent="0.25">
      <c r="A34">
        <v>13.4</v>
      </c>
      <c r="B34">
        <f t="shared" si="0"/>
        <v>1.1271047983648077</v>
      </c>
      <c r="C34">
        <f t="shared" si="5"/>
        <v>3.2289701301984053E-3</v>
      </c>
      <c r="D34">
        <f>SUM($C$2:C34)</f>
        <v>0.23650718152733674</v>
      </c>
      <c r="E34">
        <f t="shared" si="6"/>
        <v>7.1668842887071737E-3</v>
      </c>
      <c r="G34">
        <v>33</v>
      </c>
      <c r="K34">
        <v>45.5</v>
      </c>
      <c r="L34">
        <f t="shared" si="1"/>
        <v>1.6580113966571124</v>
      </c>
      <c r="M34">
        <f t="shared" si="7"/>
        <v>1.9048034127377989E-3</v>
      </c>
      <c r="N34">
        <f>SUM($M$2:M34)</f>
        <v>0.86961850421422615</v>
      </c>
      <c r="O34">
        <f t="shared" si="8"/>
        <v>2.6352075885279581E-2</v>
      </c>
      <c r="P34">
        <v>33</v>
      </c>
      <c r="S34">
        <v>7080</v>
      </c>
      <c r="T34">
        <f t="shared" si="2"/>
        <v>3.8500332576897689</v>
      </c>
      <c r="U34">
        <f t="shared" si="9"/>
        <v>1.6844556647729991E-2</v>
      </c>
      <c r="V34">
        <f>SUM($U$2:U34)</f>
        <v>1.1080525908313161</v>
      </c>
      <c r="W34">
        <f t="shared" si="10"/>
        <v>3.3577351237312612E-2</v>
      </c>
      <c r="X34">
        <v>33</v>
      </c>
      <c r="AA34">
        <v>27.2</v>
      </c>
      <c r="AB34">
        <f t="shared" si="3"/>
        <v>1.4345689040341987</v>
      </c>
      <c r="AC34">
        <f t="shared" si="11"/>
        <v>1.5937430065573466E-3</v>
      </c>
      <c r="AD34">
        <f>SUM($AC$2:AC34)</f>
        <v>0.61075407475245891</v>
      </c>
      <c r="AE34">
        <f t="shared" si="12"/>
        <v>1.8507699234922997E-2</v>
      </c>
      <c r="AF34">
        <v>33</v>
      </c>
    </row>
    <row r="35" spans="1:32" x14ac:dyDescent="0.25">
      <c r="A35">
        <v>13.3</v>
      </c>
      <c r="B35">
        <f t="shared" si="0"/>
        <v>1.1238516409670858</v>
      </c>
      <c r="C35">
        <f t="shared" si="5"/>
        <v>3.2531573977219175E-3</v>
      </c>
      <c r="D35">
        <f>SUM($C$2:C35)</f>
        <v>0.23976033892505866</v>
      </c>
      <c r="E35">
        <f t="shared" si="6"/>
        <v>7.0517746742664311E-3</v>
      </c>
      <c r="G35">
        <v>34</v>
      </c>
      <c r="K35">
        <v>45.4</v>
      </c>
      <c r="L35">
        <f t="shared" si="1"/>
        <v>1.657055852857104</v>
      </c>
      <c r="M35">
        <f t="shared" si="7"/>
        <v>9.55543800008396E-4</v>
      </c>
      <c r="N35">
        <f>SUM($M$2:M35)</f>
        <v>0.87057404801423455</v>
      </c>
      <c r="O35">
        <f t="shared" si="8"/>
        <v>2.5605119059242194E-2</v>
      </c>
      <c r="P35">
        <v>34</v>
      </c>
      <c r="S35">
        <v>6940</v>
      </c>
      <c r="T35">
        <f t="shared" si="2"/>
        <v>3.8413594704548548</v>
      </c>
      <c r="U35">
        <f t="shared" si="9"/>
        <v>8.6737872349140765E-3</v>
      </c>
      <c r="V35">
        <f>SUM($U$2:U35)</f>
        <v>1.1167263780662302</v>
      </c>
      <c r="W35">
        <f t="shared" si="10"/>
        <v>3.2844893472536184E-2</v>
      </c>
      <c r="X35">
        <v>34</v>
      </c>
      <c r="AA35">
        <v>26.7</v>
      </c>
      <c r="AB35">
        <f t="shared" si="3"/>
        <v>1.4265112613645752</v>
      </c>
      <c r="AC35">
        <f t="shared" si="11"/>
        <v>8.0576426696234993E-3</v>
      </c>
      <c r="AD35">
        <f>SUM($AC$2:AC35)</f>
        <v>0.61881171742208241</v>
      </c>
      <c r="AE35">
        <f t="shared" si="12"/>
        <v>1.8200344630061246E-2</v>
      </c>
      <c r="AF35">
        <v>34</v>
      </c>
    </row>
    <row r="36" spans="1:32" x14ac:dyDescent="0.25">
      <c r="A36">
        <v>13.2</v>
      </c>
      <c r="B36">
        <f t="shared" si="0"/>
        <v>1.1205739312058498</v>
      </c>
      <c r="C36">
        <f t="shared" si="5"/>
        <v>3.2777097612359807E-3</v>
      </c>
      <c r="D36">
        <f>SUM($C$2:C36)</f>
        <v>0.24303804868629464</v>
      </c>
      <c r="E36">
        <f t="shared" si="6"/>
        <v>6.943944248179847E-3</v>
      </c>
      <c r="G36">
        <v>35</v>
      </c>
      <c r="K36">
        <v>45.1</v>
      </c>
      <c r="L36">
        <f t="shared" si="1"/>
        <v>1.6541765418779606</v>
      </c>
      <c r="M36">
        <f t="shared" si="7"/>
        <v>2.8793109791434013E-3</v>
      </c>
      <c r="N36">
        <f>SUM($M$2:M36)</f>
        <v>0.87345335899337795</v>
      </c>
      <c r="O36">
        <f t="shared" si="8"/>
        <v>2.4955810256953655E-2</v>
      </c>
      <c r="P36">
        <v>35</v>
      </c>
      <c r="S36">
        <v>6760</v>
      </c>
      <c r="T36">
        <f t="shared" si="2"/>
        <v>3.8299466959416359</v>
      </c>
      <c r="U36">
        <f t="shared" si="9"/>
        <v>1.1412774513218871E-2</v>
      </c>
      <c r="V36">
        <f>SUM($U$2:U36)</f>
        <v>1.1281391525794491</v>
      </c>
      <c r="W36">
        <f t="shared" si="10"/>
        <v>3.223254721655569E-2</v>
      </c>
      <c r="X36">
        <v>35</v>
      </c>
      <c r="AA36">
        <v>26.4</v>
      </c>
      <c r="AB36">
        <f t="shared" si="3"/>
        <v>1.4216039268698311</v>
      </c>
      <c r="AC36">
        <f t="shared" si="11"/>
        <v>4.90733449474412E-3</v>
      </c>
      <c r="AD36">
        <f>SUM($AC$2:AC36)</f>
        <v>0.62371905191682653</v>
      </c>
      <c r="AE36">
        <f t="shared" si="12"/>
        <v>1.7820544340480759E-2</v>
      </c>
      <c r="AF36">
        <v>35</v>
      </c>
    </row>
    <row r="37" spans="1:32" x14ac:dyDescent="0.25">
      <c r="A37">
        <v>13.1</v>
      </c>
      <c r="B37">
        <f t="shared" si="0"/>
        <v>1.1172712956557642</v>
      </c>
      <c r="C37">
        <f t="shared" si="5"/>
        <v>3.3026355500855864E-3</v>
      </c>
      <c r="D37">
        <f>SUM($C$2:C37)</f>
        <v>0.24634068423638023</v>
      </c>
      <c r="E37">
        <f t="shared" si="6"/>
        <v>6.8427967843438953E-3</v>
      </c>
      <c r="G37">
        <v>36</v>
      </c>
      <c r="K37">
        <v>44.9</v>
      </c>
      <c r="L37">
        <f t="shared" si="1"/>
        <v>1.6522463410033232</v>
      </c>
      <c r="M37">
        <f t="shared" si="7"/>
        <v>1.9302008746373556E-3</v>
      </c>
      <c r="N37">
        <f>SUM($M$2:M37)</f>
        <v>0.8753835598680153</v>
      </c>
      <c r="O37">
        <f t="shared" si="8"/>
        <v>2.4316209996333757E-2</v>
      </c>
      <c r="P37">
        <v>36</v>
      </c>
      <c r="S37">
        <v>6700</v>
      </c>
      <c r="T37">
        <f t="shared" si="2"/>
        <v>3.8260748027008264</v>
      </c>
      <c r="U37">
        <f t="shared" si="9"/>
        <v>3.8718932408094986E-3</v>
      </c>
      <c r="V37">
        <f>SUM($U$2:U37)</f>
        <v>1.1320110458202586</v>
      </c>
      <c r="W37">
        <f t="shared" si="10"/>
        <v>3.1444751272784961E-2</v>
      </c>
      <c r="X37">
        <v>36</v>
      </c>
      <c r="AA37">
        <v>26.2</v>
      </c>
      <c r="AB37">
        <f t="shared" si="3"/>
        <v>1.4183012913197455</v>
      </c>
      <c r="AC37">
        <f t="shared" si="11"/>
        <v>3.3026355500855864E-3</v>
      </c>
      <c r="AD37">
        <f>SUM($AC$2:AC37)</f>
        <v>0.62702168746691211</v>
      </c>
      <c r="AE37">
        <f t="shared" si="12"/>
        <v>1.7417269096303114E-2</v>
      </c>
      <c r="AF37">
        <v>36</v>
      </c>
    </row>
    <row r="38" spans="1:32" x14ac:dyDescent="0.25">
      <c r="A38">
        <v>13</v>
      </c>
      <c r="B38">
        <f t="shared" si="0"/>
        <v>1.1139433523068367</v>
      </c>
      <c r="C38">
        <f t="shared" si="5"/>
        <v>3.3279433489274979E-3</v>
      </c>
      <c r="D38">
        <f>SUM($C$2:C38)</f>
        <v>0.24966862758530772</v>
      </c>
      <c r="E38">
        <f t="shared" si="6"/>
        <v>6.747800745548857E-3</v>
      </c>
      <c r="G38">
        <v>37</v>
      </c>
      <c r="K38">
        <v>44</v>
      </c>
      <c r="L38">
        <f t="shared" si="1"/>
        <v>1.6434526764861874</v>
      </c>
      <c r="M38">
        <f t="shared" si="7"/>
        <v>8.793664517135813E-3</v>
      </c>
      <c r="N38">
        <f>SUM($M$2:M38)</f>
        <v>0.88417722438515112</v>
      </c>
      <c r="O38">
        <f t="shared" si="8"/>
        <v>2.389668174013922E-2</v>
      </c>
      <c r="P38">
        <v>37</v>
      </c>
      <c r="S38">
        <v>6500</v>
      </c>
      <c r="T38">
        <f t="shared" si="2"/>
        <v>3.8129133566428557</v>
      </c>
      <c r="U38">
        <f t="shared" si="9"/>
        <v>1.316144605797076E-2</v>
      </c>
      <c r="V38">
        <f>SUM($U$2:U38)</f>
        <v>1.1451724918782293</v>
      </c>
      <c r="W38">
        <f t="shared" si="10"/>
        <v>3.0950607888600792E-2</v>
      </c>
      <c r="X38">
        <v>37</v>
      </c>
      <c r="AA38">
        <v>26</v>
      </c>
      <c r="AB38">
        <f t="shared" si="3"/>
        <v>1.414973347970818</v>
      </c>
      <c r="AC38">
        <f t="shared" si="11"/>
        <v>3.3279433489274979E-3</v>
      </c>
      <c r="AD38">
        <f>SUM($AC$2:AC38)</f>
        <v>0.63034963081583961</v>
      </c>
      <c r="AE38">
        <f t="shared" si="12"/>
        <v>1.7036476508536205E-2</v>
      </c>
      <c r="AF38">
        <v>37</v>
      </c>
    </row>
    <row r="39" spans="1:32" x14ac:dyDescent="0.25">
      <c r="A39">
        <v>12.9</v>
      </c>
      <c r="B39">
        <f t="shared" si="0"/>
        <v>1.110589710299249</v>
      </c>
      <c r="C39">
        <f t="shared" si="5"/>
        <v>3.3536420075876983E-3</v>
      </c>
      <c r="D39">
        <f>SUM($C$2:C39)</f>
        <v>0.25302226959289542</v>
      </c>
      <c r="E39">
        <f t="shared" si="6"/>
        <v>6.6584807787604056E-3</v>
      </c>
      <c r="G39">
        <v>38</v>
      </c>
      <c r="K39">
        <v>43.8</v>
      </c>
      <c r="L39">
        <f t="shared" si="1"/>
        <v>1.6414741105040995</v>
      </c>
      <c r="M39">
        <f t="shared" si="7"/>
        <v>1.9785659820878987E-3</v>
      </c>
      <c r="N39">
        <f>SUM($M$2:M39)</f>
        <v>0.88615579036723902</v>
      </c>
      <c r="O39">
        <f t="shared" si="8"/>
        <v>2.3319889220190501E-2</v>
      </c>
      <c r="P39">
        <v>38</v>
      </c>
      <c r="S39">
        <v>6440</v>
      </c>
      <c r="T39">
        <f t="shared" si="2"/>
        <v>3.808885867359812</v>
      </c>
      <c r="U39">
        <f t="shared" si="9"/>
        <v>4.0274892830436393E-3</v>
      </c>
      <c r="V39">
        <f>SUM($U$2:U39)</f>
        <v>1.149199981161273</v>
      </c>
      <c r="W39">
        <f t="shared" si="10"/>
        <v>3.0242104767401922E-2</v>
      </c>
      <c r="X39">
        <v>38</v>
      </c>
      <c r="AA39">
        <v>25.3</v>
      </c>
      <c r="AB39">
        <f t="shared" si="3"/>
        <v>1.403120521175818</v>
      </c>
      <c r="AC39">
        <f t="shared" si="11"/>
        <v>1.1852826794999993E-2</v>
      </c>
      <c r="AD39">
        <f>SUM($AC$2:AC39)</f>
        <v>0.64220245761083961</v>
      </c>
      <c r="AE39">
        <f t="shared" si="12"/>
        <v>1.6900064673969463E-2</v>
      </c>
      <c r="AF39">
        <v>38</v>
      </c>
    </row>
    <row r="40" spans="1:32" x14ac:dyDescent="0.25">
      <c r="A40">
        <v>12.8</v>
      </c>
      <c r="B40">
        <f t="shared" si="0"/>
        <v>1.1072099696478683</v>
      </c>
      <c r="C40">
        <f t="shared" si="5"/>
        <v>3.3797406513806916E-3</v>
      </c>
      <c r="D40">
        <f>SUM($C$2:C40)</f>
        <v>0.25640201024427611</v>
      </c>
      <c r="E40">
        <f t="shared" si="6"/>
        <v>6.5744105190840025E-3</v>
      </c>
      <c r="G40">
        <v>39</v>
      </c>
      <c r="K40">
        <v>43.5</v>
      </c>
      <c r="L40">
        <f t="shared" si="1"/>
        <v>1.6384892569546374</v>
      </c>
      <c r="M40">
        <f t="shared" si="7"/>
        <v>2.9848535494620965E-3</v>
      </c>
      <c r="N40">
        <f>SUM($M$2:M40)</f>
        <v>0.88914064391670111</v>
      </c>
      <c r="O40">
        <f t="shared" si="8"/>
        <v>2.2798478049146181E-2</v>
      </c>
      <c r="P40">
        <v>39</v>
      </c>
      <c r="S40">
        <v>6050</v>
      </c>
      <c r="T40">
        <f t="shared" si="2"/>
        <v>3.781755374652469</v>
      </c>
      <c r="U40">
        <f t="shared" si="9"/>
        <v>2.7130492707343024E-2</v>
      </c>
      <c r="V40">
        <f>SUM($U$2:U40)</f>
        <v>1.176330473868616</v>
      </c>
      <c r="W40">
        <f t="shared" si="10"/>
        <v>3.0162319842785026E-2</v>
      </c>
      <c r="X40">
        <v>39</v>
      </c>
      <c r="AA40">
        <v>25.2</v>
      </c>
      <c r="AB40">
        <f t="shared" si="3"/>
        <v>1.4014005407815442</v>
      </c>
      <c r="AC40">
        <f t="shared" si="11"/>
        <v>1.7199803942737901E-3</v>
      </c>
      <c r="AD40">
        <f>SUM($AC$2:AC40)</f>
        <v>0.6439224380051134</v>
      </c>
      <c r="AE40">
        <f t="shared" si="12"/>
        <v>1.6510831743720856E-2</v>
      </c>
      <c r="AF40">
        <v>39</v>
      </c>
    </row>
    <row r="41" spans="1:32" x14ac:dyDescent="0.25">
      <c r="A41">
        <v>12.7</v>
      </c>
      <c r="B41">
        <f t="shared" si="0"/>
        <v>1.1038037209559568</v>
      </c>
      <c r="C41">
        <f t="shared" si="5"/>
        <v>3.4062486919115287E-3</v>
      </c>
      <c r="D41">
        <f>SUM($C$2:C41)</f>
        <v>0.25980825893618764</v>
      </c>
      <c r="E41">
        <f t="shared" si="6"/>
        <v>6.4952064734046912E-3</v>
      </c>
      <c r="G41">
        <v>40</v>
      </c>
      <c r="K41">
        <v>43</v>
      </c>
      <c r="L41">
        <f t="shared" si="1"/>
        <v>1.6334684555795864</v>
      </c>
      <c r="M41">
        <f t="shared" si="7"/>
        <v>5.0208013750510094E-3</v>
      </c>
      <c r="N41">
        <f>SUM($M$2:M41)</f>
        <v>0.89416144529175212</v>
      </c>
      <c r="O41">
        <f t="shared" si="8"/>
        <v>2.2354036132293802E-2</v>
      </c>
      <c r="P41">
        <v>40</v>
      </c>
      <c r="S41">
        <v>6020</v>
      </c>
      <c r="T41">
        <f t="shared" si="2"/>
        <v>3.7795964912578244</v>
      </c>
      <c r="U41">
        <f t="shared" si="9"/>
        <v>2.1588833946446506E-3</v>
      </c>
      <c r="V41">
        <f>SUM($U$2:U41)</f>
        <v>1.1784893572632607</v>
      </c>
      <c r="W41">
        <f t="shared" si="10"/>
        <v>2.9462233931581518E-2</v>
      </c>
      <c r="X41">
        <v>40</v>
      </c>
      <c r="AA41">
        <v>25</v>
      </c>
      <c r="AB41">
        <f t="shared" si="3"/>
        <v>1.3979400086720377</v>
      </c>
      <c r="AC41">
        <f t="shared" si="11"/>
        <v>3.4605321095064756E-3</v>
      </c>
      <c r="AD41">
        <f>SUM($AC$2:AC41)</f>
        <v>0.64738297011461987</v>
      </c>
      <c r="AE41">
        <f t="shared" si="12"/>
        <v>1.6184574252865496E-2</v>
      </c>
      <c r="AF41">
        <v>40</v>
      </c>
    </row>
    <row r="42" spans="1:32" x14ac:dyDescent="0.25">
      <c r="A42">
        <v>12.6</v>
      </c>
      <c r="B42">
        <f t="shared" si="0"/>
        <v>1.1003705451175629</v>
      </c>
      <c r="C42">
        <f t="shared" si="5"/>
        <v>3.4331758383938649E-3</v>
      </c>
      <c r="D42">
        <f>SUM($C$2:C42)</f>
        <v>0.26324143477458151</v>
      </c>
      <c r="E42">
        <f t="shared" si="6"/>
        <v>6.4205227993800367E-3</v>
      </c>
      <c r="G42">
        <v>41</v>
      </c>
      <c r="K42">
        <v>42.7</v>
      </c>
      <c r="L42">
        <f t="shared" si="1"/>
        <v>1.6304278750250238</v>
      </c>
      <c r="M42">
        <f t="shared" si="7"/>
        <v>3.0405805545625775E-3</v>
      </c>
      <c r="N42">
        <f>SUM($M$2:M42)</f>
        <v>0.8972020258463147</v>
      </c>
      <c r="O42">
        <f t="shared" si="8"/>
        <v>2.1882976240154017E-2</v>
      </c>
      <c r="P42">
        <v>41</v>
      </c>
      <c r="S42">
        <v>6000</v>
      </c>
      <c r="T42">
        <f t="shared" si="2"/>
        <v>3.7781512503836434</v>
      </c>
      <c r="U42">
        <f t="shared" si="9"/>
        <v>1.4452408741809641E-3</v>
      </c>
      <c r="V42">
        <f>SUM($U$2:U42)</f>
        <v>1.1799345981374416</v>
      </c>
      <c r="W42">
        <f t="shared" si="10"/>
        <v>2.8778892637498575E-2</v>
      </c>
      <c r="X42">
        <v>41</v>
      </c>
      <c r="AA42">
        <v>24.6</v>
      </c>
      <c r="AB42">
        <f t="shared" si="3"/>
        <v>1.3909351071033791</v>
      </c>
      <c r="AC42">
        <f t="shared" si="11"/>
        <v>7.004901568658628E-3</v>
      </c>
      <c r="AD42">
        <f>SUM($AC$2:AC42)</f>
        <v>0.6543878716832785</v>
      </c>
      <c r="AE42">
        <f t="shared" si="12"/>
        <v>1.5960679797153134E-2</v>
      </c>
      <c r="AF42">
        <v>41</v>
      </c>
    </row>
    <row r="43" spans="1:32" x14ac:dyDescent="0.25">
      <c r="A43">
        <v>12.5</v>
      </c>
      <c r="B43">
        <f t="shared" si="0"/>
        <v>1.0969100130080565</v>
      </c>
      <c r="C43">
        <f t="shared" si="5"/>
        <v>3.4605321095064756E-3</v>
      </c>
      <c r="D43">
        <f>SUM($C$2:C43)</f>
        <v>0.26670196688408798</v>
      </c>
      <c r="E43">
        <f t="shared" si="6"/>
        <v>6.350046830573523E-3</v>
      </c>
      <c r="G43">
        <v>42</v>
      </c>
      <c r="K43">
        <v>42.6</v>
      </c>
      <c r="L43">
        <f t="shared" si="1"/>
        <v>1.6294095991027189</v>
      </c>
      <c r="M43">
        <f t="shared" si="7"/>
        <v>1.0182759223049676E-3</v>
      </c>
      <c r="N43">
        <f>SUM($M$2:M43)</f>
        <v>0.89822030176861967</v>
      </c>
      <c r="O43">
        <f t="shared" si="8"/>
        <v>2.138619766115761E-2</v>
      </c>
      <c r="P43">
        <v>42</v>
      </c>
      <c r="S43">
        <v>5990</v>
      </c>
      <c r="T43">
        <f t="shared" si="2"/>
        <v>3.7774268223893115</v>
      </c>
      <c r="U43">
        <f t="shared" si="9"/>
        <v>7.2442799433192206E-4</v>
      </c>
      <c r="V43">
        <f>SUM($U$2:U43)</f>
        <v>1.1806590261317735</v>
      </c>
      <c r="W43">
        <f t="shared" si="10"/>
        <v>2.8110929193613656E-2</v>
      </c>
      <c r="X43">
        <v>42</v>
      </c>
      <c r="AA43">
        <v>24.5</v>
      </c>
      <c r="AB43">
        <f t="shared" si="3"/>
        <v>1.3891660843645324</v>
      </c>
      <c r="AC43">
        <f t="shared" si="11"/>
        <v>1.769022738846715E-3</v>
      </c>
      <c r="AD43">
        <f>SUM($AC$2:AC43)</f>
        <v>0.65615689442212521</v>
      </c>
      <c r="AE43">
        <f t="shared" si="12"/>
        <v>1.5622783200526791E-2</v>
      </c>
      <c r="AF43">
        <v>42</v>
      </c>
    </row>
    <row r="44" spans="1:32" x14ac:dyDescent="0.25">
      <c r="A44">
        <v>12.4</v>
      </c>
      <c r="B44">
        <f t="shared" si="0"/>
        <v>1.0934216851622351</v>
      </c>
      <c r="C44">
        <f t="shared" si="5"/>
        <v>3.4883278458213152E-3</v>
      </c>
      <c r="D44">
        <f>SUM($C$2:C44)</f>
        <v>0.2701902947299093</v>
      </c>
      <c r="E44">
        <f t="shared" si="6"/>
        <v>6.2834952262769608E-3</v>
      </c>
      <c r="G44">
        <v>43</v>
      </c>
      <c r="K44">
        <v>42.3</v>
      </c>
      <c r="L44">
        <f t="shared" si="1"/>
        <v>1.6263403673750423</v>
      </c>
      <c r="M44">
        <f t="shared" si="7"/>
        <v>3.0692317276765912E-3</v>
      </c>
      <c r="N44">
        <f>SUM($M$2:M44)</f>
        <v>0.90128953349629626</v>
      </c>
      <c r="O44">
        <f t="shared" si="8"/>
        <v>2.096022170921619E-2</v>
      </c>
      <c r="P44">
        <v>43</v>
      </c>
      <c r="S44">
        <v>5820</v>
      </c>
      <c r="T44">
        <f t="shared" si="2"/>
        <v>3.7649229846498886</v>
      </c>
      <c r="U44">
        <f t="shared" si="9"/>
        <v>1.2503837739422874E-2</v>
      </c>
      <c r="V44">
        <f>SUM($U$2:U44)</f>
        <v>1.1931628638711964</v>
      </c>
      <c r="W44">
        <f t="shared" si="10"/>
        <v>2.7747973578399917E-2</v>
      </c>
      <c r="X44">
        <v>43</v>
      </c>
      <c r="AA44">
        <v>24.4</v>
      </c>
      <c r="AB44">
        <f t="shared" si="3"/>
        <v>1.3873898263387294</v>
      </c>
      <c r="AC44">
        <f t="shared" si="11"/>
        <v>1.7762580258029459E-3</v>
      </c>
      <c r="AD44">
        <f>SUM($AC$2:AC44)</f>
        <v>0.65793315244792816</v>
      </c>
      <c r="AE44">
        <f t="shared" si="12"/>
        <v>1.530077098716112E-2</v>
      </c>
      <c r="AF44">
        <v>43</v>
      </c>
    </row>
    <row r="45" spans="1:32" x14ac:dyDescent="0.25">
      <c r="A45">
        <v>12.3</v>
      </c>
      <c r="B45">
        <f t="shared" si="0"/>
        <v>1.0899051114393981</v>
      </c>
      <c r="C45">
        <f t="shared" si="5"/>
        <v>3.5165737228370908E-3</v>
      </c>
      <c r="D45">
        <f>SUM($C$2:C45)</f>
        <v>0.27370686845274639</v>
      </c>
      <c r="E45">
        <f t="shared" si="6"/>
        <v>6.2206106466533269E-3</v>
      </c>
      <c r="G45">
        <v>44</v>
      </c>
      <c r="K45">
        <v>42</v>
      </c>
      <c r="L45">
        <f t="shared" si="1"/>
        <v>1.6232492903979006</v>
      </c>
      <c r="M45">
        <f t="shared" si="7"/>
        <v>3.0910769771417268E-3</v>
      </c>
      <c r="N45">
        <f>SUM($M$2:M45)</f>
        <v>0.90438061047343798</v>
      </c>
      <c r="O45">
        <f t="shared" si="8"/>
        <v>2.0554104783487227E-2</v>
      </c>
      <c r="P45">
        <v>44</v>
      </c>
      <c r="S45">
        <v>5760</v>
      </c>
      <c r="T45">
        <f t="shared" si="2"/>
        <v>3.7604224834232118</v>
      </c>
      <c r="U45">
        <f t="shared" si="9"/>
        <v>4.5005012266767785E-3</v>
      </c>
      <c r="V45">
        <f>SUM($U$2:U45)</f>
        <v>1.1976633650978732</v>
      </c>
      <c r="W45">
        <f t="shared" si="10"/>
        <v>2.7219621934042572E-2</v>
      </c>
      <c r="X45">
        <v>44</v>
      </c>
      <c r="AA45">
        <v>23.7</v>
      </c>
      <c r="AB45">
        <f t="shared" si="3"/>
        <v>1.3747483460101038</v>
      </c>
      <c r="AC45">
        <f t="shared" si="11"/>
        <v>1.2641480328625665E-2</v>
      </c>
      <c r="AD45">
        <f>SUM($AC$2:AC45)</f>
        <v>0.67057463277655383</v>
      </c>
      <c r="AE45">
        <f t="shared" si="12"/>
        <v>1.5240332563103497E-2</v>
      </c>
      <c r="AF45">
        <v>44</v>
      </c>
    </row>
    <row r="46" spans="1:32" x14ac:dyDescent="0.25">
      <c r="A46">
        <v>12.2</v>
      </c>
      <c r="B46">
        <f t="shared" si="0"/>
        <v>1.0863598306747482</v>
      </c>
      <c r="C46">
        <f t="shared" si="5"/>
        <v>3.545280764649883E-3</v>
      </c>
      <c r="D46">
        <f>SUM($C$2:C46)</f>
        <v>0.27725214921739627</v>
      </c>
      <c r="E46">
        <f t="shared" si="6"/>
        <v>6.1611588714976951E-3</v>
      </c>
      <c r="G46">
        <v>45</v>
      </c>
      <c r="K46">
        <v>41.3</v>
      </c>
      <c r="L46">
        <f t="shared" si="1"/>
        <v>1.6159500516564009</v>
      </c>
      <c r="M46">
        <f t="shared" si="7"/>
        <v>7.2992387414996251E-3</v>
      </c>
      <c r="N46">
        <f>SUM($M$2:M46)</f>
        <v>0.91167984921493761</v>
      </c>
      <c r="O46">
        <f t="shared" si="8"/>
        <v>2.025955220477639E-2</v>
      </c>
      <c r="P46">
        <v>45</v>
      </c>
      <c r="S46">
        <v>5640</v>
      </c>
      <c r="T46">
        <f t="shared" si="2"/>
        <v>3.7512791039833422</v>
      </c>
      <c r="U46">
        <f t="shared" si="9"/>
        <v>9.1433794398696477E-3</v>
      </c>
      <c r="V46">
        <f>SUM($U$2:U46)</f>
        <v>1.2068067445377428</v>
      </c>
      <c r="W46">
        <f t="shared" si="10"/>
        <v>2.6817927656394284E-2</v>
      </c>
      <c r="X46">
        <v>45</v>
      </c>
      <c r="AA46">
        <v>23.6</v>
      </c>
      <c r="AB46">
        <f t="shared" si="3"/>
        <v>1.3729120029701065</v>
      </c>
      <c r="AC46">
        <f t="shared" si="11"/>
        <v>1.8363430399972458E-3</v>
      </c>
      <c r="AD46">
        <f>SUM($AC$2:AC46)</f>
        <v>0.67241097581655107</v>
      </c>
      <c r="AE46">
        <f t="shared" si="12"/>
        <v>1.494246612925669E-2</v>
      </c>
      <c r="AF46">
        <v>45</v>
      </c>
    </row>
    <row r="47" spans="1:32" x14ac:dyDescent="0.25">
      <c r="A47">
        <v>12.1</v>
      </c>
      <c r="B47">
        <f t="shared" si="0"/>
        <v>1.0827853703164501</v>
      </c>
      <c r="C47">
        <f t="shared" si="5"/>
        <v>3.5744603582981149E-3</v>
      </c>
      <c r="D47">
        <f>SUM($C$2:C47)</f>
        <v>0.28082660957569439</v>
      </c>
      <c r="E47">
        <f t="shared" si="6"/>
        <v>6.104926295123791E-3</v>
      </c>
      <c r="G47">
        <v>46</v>
      </c>
      <c r="K47">
        <v>40.799999999999997</v>
      </c>
      <c r="L47">
        <f t="shared" si="1"/>
        <v>1.61066016308988</v>
      </c>
      <c r="M47">
        <f t="shared" si="7"/>
        <v>5.2898885665209061E-3</v>
      </c>
      <c r="N47">
        <f>SUM($M$2:M47)</f>
        <v>0.91696973778145852</v>
      </c>
      <c r="O47">
        <f t="shared" si="8"/>
        <v>1.9934124734379534E-2</v>
      </c>
      <c r="P47">
        <v>46</v>
      </c>
      <c r="S47">
        <v>5620</v>
      </c>
      <c r="T47">
        <f t="shared" si="2"/>
        <v>3.7497363155690611</v>
      </c>
      <c r="U47">
        <f t="shared" si="9"/>
        <v>1.5427884142811266E-3</v>
      </c>
      <c r="V47">
        <f>SUM($U$2:U47)</f>
        <v>1.208349532952024</v>
      </c>
      <c r="W47">
        <f t="shared" si="10"/>
        <v>2.6268468107652695E-2</v>
      </c>
      <c r="X47">
        <v>46</v>
      </c>
      <c r="AA47">
        <v>23.5</v>
      </c>
      <c r="AB47">
        <f t="shared" si="3"/>
        <v>1.3710678622717363</v>
      </c>
      <c r="AC47">
        <f t="shared" si="11"/>
        <v>1.8441406983702446E-3</v>
      </c>
      <c r="AD47">
        <f>SUM($AC$2:AC47)</f>
        <v>0.67425511651492132</v>
      </c>
      <c r="AE47">
        <f t="shared" si="12"/>
        <v>1.4657719924237421E-2</v>
      </c>
      <c r="AF47">
        <v>46</v>
      </c>
    </row>
    <row r="48" spans="1:32" x14ac:dyDescent="0.25">
      <c r="A48">
        <v>12</v>
      </c>
      <c r="B48">
        <f t="shared" si="0"/>
        <v>1.0791812460476249</v>
      </c>
      <c r="C48">
        <f t="shared" si="5"/>
        <v>3.6041242688251707E-3</v>
      </c>
      <c r="D48">
        <f>SUM($C$2:C48)</f>
        <v>0.28443073384451956</v>
      </c>
      <c r="E48">
        <f t="shared" si="6"/>
        <v>6.0517177413727564E-3</v>
      </c>
      <c r="G48">
        <v>47</v>
      </c>
      <c r="K48">
        <v>40.5</v>
      </c>
      <c r="L48">
        <f t="shared" si="1"/>
        <v>1.6074550232146685</v>
      </c>
      <c r="M48">
        <f t="shared" si="7"/>
        <v>3.2051398752115379E-3</v>
      </c>
      <c r="N48">
        <f>SUM($M$2:M48)</f>
        <v>0.92017487765667005</v>
      </c>
      <c r="O48">
        <f t="shared" si="8"/>
        <v>1.9578188886312128E-2</v>
      </c>
      <c r="P48">
        <v>47</v>
      </c>
      <c r="S48">
        <v>5580</v>
      </c>
      <c r="T48">
        <f t="shared" si="2"/>
        <v>3.7466341989375787</v>
      </c>
      <c r="U48">
        <f t="shared" si="9"/>
        <v>3.10211663148241E-3</v>
      </c>
      <c r="V48">
        <f>SUM($U$2:U48)</f>
        <v>1.2114516495835064</v>
      </c>
      <c r="W48">
        <f t="shared" si="10"/>
        <v>2.577556701241503E-2</v>
      </c>
      <c r="X48">
        <v>47</v>
      </c>
      <c r="AA48">
        <v>23.4</v>
      </c>
      <c r="AB48">
        <f t="shared" si="3"/>
        <v>1.3692158574101427</v>
      </c>
      <c r="AC48">
        <f t="shared" si="11"/>
        <v>1.8520048615935369E-3</v>
      </c>
      <c r="AD48">
        <f>SUM($AC$2:AC48)</f>
        <v>0.67610712137651485</v>
      </c>
      <c r="AE48">
        <f t="shared" si="12"/>
        <v>1.4385257901627976E-2</v>
      </c>
      <c r="AF48">
        <v>47</v>
      </c>
    </row>
    <row r="49" spans="1:32" x14ac:dyDescent="0.25">
      <c r="A49">
        <v>11.9</v>
      </c>
      <c r="B49">
        <f t="shared" si="0"/>
        <v>1.0755469613925308</v>
      </c>
      <c r="C49">
        <f t="shared" si="5"/>
        <v>3.6342846550940777E-3</v>
      </c>
      <c r="D49">
        <f>SUM($C$2:C49)</f>
        <v>0.28806501849961363</v>
      </c>
      <c r="E49">
        <f t="shared" si="6"/>
        <v>6.0013545520752843E-3</v>
      </c>
      <c r="G49">
        <v>48</v>
      </c>
      <c r="K49">
        <v>40.4</v>
      </c>
      <c r="L49">
        <f t="shared" si="1"/>
        <v>1.6063813651106049</v>
      </c>
      <c r="M49">
        <f t="shared" si="7"/>
        <v>1.0736581040635684E-3</v>
      </c>
      <c r="N49">
        <f>SUM($M$2:M49)</f>
        <v>0.92124853576073362</v>
      </c>
      <c r="O49">
        <f t="shared" si="8"/>
        <v>1.9192677828348617E-2</v>
      </c>
      <c r="P49">
        <v>48</v>
      </c>
      <c r="S49">
        <v>5520</v>
      </c>
      <c r="T49">
        <f t="shared" si="2"/>
        <v>3.741939077729199</v>
      </c>
      <c r="U49">
        <f t="shared" si="9"/>
        <v>4.6951212083796712E-3</v>
      </c>
      <c r="V49">
        <f>SUM($U$2:U49)</f>
        <v>1.216146770791886</v>
      </c>
      <c r="W49">
        <f t="shared" si="10"/>
        <v>2.5336391058164293E-2</v>
      </c>
      <c r="X49">
        <v>48</v>
      </c>
      <c r="AA49">
        <v>23.3</v>
      </c>
      <c r="AB49">
        <f t="shared" si="3"/>
        <v>1.3673559210260189</v>
      </c>
      <c r="AC49">
        <f t="shared" si="11"/>
        <v>1.8599363841238503E-3</v>
      </c>
      <c r="AD49">
        <f>SUM($AC$2:AC49)</f>
        <v>0.6779670577606387</v>
      </c>
      <c r="AE49">
        <f t="shared" si="12"/>
        <v>1.4124313703346639E-2</v>
      </c>
      <c r="AF49">
        <v>48</v>
      </c>
    </row>
    <row r="50" spans="1:32" x14ac:dyDescent="0.25">
      <c r="A50">
        <v>11.8</v>
      </c>
      <c r="B50">
        <f t="shared" si="0"/>
        <v>1.0718820073061255</v>
      </c>
      <c r="C50">
        <f t="shared" si="5"/>
        <v>3.6649540864053254E-3</v>
      </c>
      <c r="D50">
        <f>SUM($C$2:C50)</f>
        <v>0.29172997258601896</v>
      </c>
      <c r="E50">
        <f t="shared" si="6"/>
        <v>5.9536729099187542E-3</v>
      </c>
      <c r="G50">
        <v>49</v>
      </c>
      <c r="K50">
        <v>39.700000000000003</v>
      </c>
      <c r="L50">
        <f t="shared" si="1"/>
        <v>1.5987905067631152</v>
      </c>
      <c r="M50">
        <f t="shared" si="7"/>
        <v>7.5908583474897373E-3</v>
      </c>
      <c r="N50">
        <f>SUM($M$2:M50)</f>
        <v>0.92883939410822336</v>
      </c>
      <c r="O50">
        <f t="shared" si="8"/>
        <v>1.8955906002208641E-2</v>
      </c>
      <c r="P50">
        <v>49</v>
      </c>
      <c r="S50">
        <v>5480</v>
      </c>
      <c r="T50">
        <f t="shared" si="2"/>
        <v>3.7387805584843692</v>
      </c>
      <c r="U50">
        <f t="shared" si="9"/>
        <v>3.1585192448297938E-3</v>
      </c>
      <c r="V50">
        <f>SUM($U$2:U50)</f>
        <v>1.2193052900367158</v>
      </c>
      <c r="W50">
        <f t="shared" si="10"/>
        <v>2.4883781429320732E-2</v>
      </c>
      <c r="X50">
        <v>49</v>
      </c>
      <c r="AA50">
        <v>23</v>
      </c>
      <c r="AB50">
        <f t="shared" si="3"/>
        <v>1.3617278360175928</v>
      </c>
      <c r="AC50">
        <f t="shared" si="11"/>
        <v>5.6280850084260425E-3</v>
      </c>
      <c r="AD50">
        <f>SUM($AC$2:AC50)</f>
        <v>0.68359514276906475</v>
      </c>
      <c r="AE50">
        <f t="shared" si="12"/>
        <v>1.3950921281001321E-2</v>
      </c>
      <c r="AF50">
        <v>49</v>
      </c>
    </row>
    <row r="51" spans="1:32" x14ac:dyDescent="0.25">
      <c r="A51">
        <v>11.7</v>
      </c>
      <c r="B51">
        <f t="shared" si="0"/>
        <v>1.0681858617461617</v>
      </c>
      <c r="C51">
        <f t="shared" si="5"/>
        <v>3.6961455599637816E-3</v>
      </c>
      <c r="D51">
        <f>SUM($C$2:C51)</f>
        <v>0.29542611814598274</v>
      </c>
      <c r="E51">
        <f t="shared" si="6"/>
        <v>5.9085223629196547E-3</v>
      </c>
      <c r="G51">
        <v>50</v>
      </c>
      <c r="K51">
        <v>39.5</v>
      </c>
      <c r="L51">
        <f t="shared" si="1"/>
        <v>1.5965970956264601</v>
      </c>
      <c r="M51">
        <f t="shared" si="7"/>
        <v>2.1934111366550546E-3</v>
      </c>
      <c r="N51">
        <f>SUM($M$2:M51)</f>
        <v>0.93103280524487841</v>
      </c>
      <c r="O51">
        <f t="shared" si="8"/>
        <v>1.8620656104897569E-2</v>
      </c>
      <c r="P51">
        <v>50</v>
      </c>
      <c r="S51">
        <v>5400</v>
      </c>
      <c r="T51">
        <f t="shared" si="2"/>
        <v>3.7323937598229686</v>
      </c>
      <c r="U51">
        <f t="shared" si="9"/>
        <v>6.3867986614005723E-3</v>
      </c>
      <c r="V51">
        <f>SUM($U$2:U51)</f>
        <v>1.2256920886981164</v>
      </c>
      <c r="W51">
        <f t="shared" si="10"/>
        <v>2.451384177396233E-2</v>
      </c>
      <c r="X51">
        <v>50</v>
      </c>
      <c r="AA51">
        <v>22.9</v>
      </c>
      <c r="AB51">
        <f t="shared" si="3"/>
        <v>1.3598354823398879</v>
      </c>
      <c r="AC51">
        <f t="shared" si="11"/>
        <v>1.8923536777049055E-3</v>
      </c>
      <c r="AD51">
        <f>SUM($AC$2:AC51)</f>
        <v>0.68548749644676965</v>
      </c>
      <c r="AE51">
        <f t="shared" si="12"/>
        <v>1.3709749928935392E-2</v>
      </c>
      <c r="AF51">
        <v>50</v>
      </c>
    </row>
    <row r="52" spans="1:32" x14ac:dyDescent="0.25">
      <c r="A52">
        <v>11.6</v>
      </c>
      <c r="B52">
        <f t="shared" si="0"/>
        <v>1.0644579892269184</v>
      </c>
      <c r="C52">
        <f t="shared" si="5"/>
        <v>3.727872519243336E-3</v>
      </c>
      <c r="D52">
        <f>SUM($C$2:C52)</f>
        <v>0.29915399066522608</v>
      </c>
      <c r="E52">
        <f t="shared" si="6"/>
        <v>5.8657645228475698E-3</v>
      </c>
      <c r="G52">
        <v>51</v>
      </c>
      <c r="K52">
        <v>39.4</v>
      </c>
      <c r="L52">
        <f t="shared" si="1"/>
        <v>1.5954962218255742</v>
      </c>
      <c r="M52">
        <f t="shared" si="7"/>
        <v>1.1008738008859709E-3</v>
      </c>
      <c r="N52">
        <f>SUM($M$2:M52)</f>
        <v>0.93213367904576439</v>
      </c>
      <c r="O52">
        <f t="shared" si="8"/>
        <v>1.8277130961681654E-2</v>
      </c>
      <c r="P52">
        <v>51</v>
      </c>
      <c r="S52">
        <v>5260</v>
      </c>
      <c r="T52">
        <f t="shared" si="2"/>
        <v>3.7209857441537393</v>
      </c>
      <c r="U52">
        <f t="shared" si="9"/>
        <v>1.1408015669229332E-2</v>
      </c>
      <c r="V52">
        <f>SUM($U$2:U52)</f>
        <v>1.2371001043673457</v>
      </c>
      <c r="W52">
        <f t="shared" si="10"/>
        <v>2.4256864791516584E-2</v>
      </c>
      <c r="X52">
        <v>51</v>
      </c>
      <c r="AA52">
        <v>22.8</v>
      </c>
      <c r="AB52">
        <f t="shared" si="3"/>
        <v>1.3579348470004537</v>
      </c>
      <c r="AC52">
        <f t="shared" si="11"/>
        <v>1.9006353394341868E-3</v>
      </c>
      <c r="AD52">
        <f>SUM($AC$2:AC52)</f>
        <v>0.68738813178620384</v>
      </c>
      <c r="AE52">
        <f t="shared" si="12"/>
        <v>1.3478198662474586E-2</v>
      </c>
      <c r="AF52">
        <v>51</v>
      </c>
    </row>
    <row r="53" spans="1:32" x14ac:dyDescent="0.25">
      <c r="A53">
        <v>11.5</v>
      </c>
      <c r="B53">
        <f t="shared" si="0"/>
        <v>1.0606978403536116</v>
      </c>
      <c r="C53">
        <f t="shared" si="5"/>
        <v>3.7601488733067789E-3</v>
      </c>
      <c r="D53">
        <f>SUM($C$2:C53)</f>
        <v>0.30291413953853286</v>
      </c>
      <c r="E53">
        <f t="shared" si="6"/>
        <v>5.8252719142025547E-3</v>
      </c>
      <c r="G53">
        <v>52</v>
      </c>
      <c r="K53">
        <v>39.200000000000003</v>
      </c>
      <c r="L53">
        <f t="shared" si="1"/>
        <v>1.5932860670204574</v>
      </c>
      <c r="M53">
        <f t="shared" si="7"/>
        <v>2.2101548051167708E-3</v>
      </c>
      <c r="N53">
        <f>SUM($M$2:M53)</f>
        <v>0.93434383385088116</v>
      </c>
      <c r="O53">
        <f t="shared" si="8"/>
        <v>1.7968150650978485E-2</v>
      </c>
      <c r="P53">
        <v>52</v>
      </c>
      <c r="S53">
        <v>4940</v>
      </c>
      <c r="T53">
        <f t="shared" si="2"/>
        <v>3.6937269489236471</v>
      </c>
      <c r="U53">
        <f t="shared" si="9"/>
        <v>2.7258795230092225E-2</v>
      </c>
      <c r="V53">
        <f>SUM($U$2:U53)</f>
        <v>1.264358899597438</v>
      </c>
      <c r="W53">
        <f t="shared" si="10"/>
        <v>2.4314594223027654E-2</v>
      </c>
      <c r="X53">
        <v>52</v>
      </c>
      <c r="AA53">
        <v>22.7</v>
      </c>
      <c r="AB53">
        <f t="shared" si="3"/>
        <v>1.3560258571931227</v>
      </c>
      <c r="AC53">
        <f t="shared" si="11"/>
        <v>1.9089898073310074E-3</v>
      </c>
      <c r="AD53">
        <f>SUM($AC$2:AC53)</f>
        <v>0.68929712159353485</v>
      </c>
      <c r="AE53">
        <f t="shared" si="12"/>
        <v>1.3255713876798747E-2</v>
      </c>
      <c r="AF53">
        <v>52</v>
      </c>
    </row>
    <row r="54" spans="1:32" x14ac:dyDescent="0.25">
      <c r="A54">
        <v>11.4</v>
      </c>
      <c r="B54">
        <f t="shared" si="0"/>
        <v>1.0569048513364727</v>
      </c>
      <c r="C54">
        <f t="shared" si="5"/>
        <v>3.7929890171388703E-3</v>
      </c>
      <c r="D54">
        <f>SUM($C$2:C54)</f>
        <v>0.30670712855567173</v>
      </c>
      <c r="E54">
        <f t="shared" si="6"/>
        <v>5.786926953880599E-3</v>
      </c>
      <c r="G54">
        <v>53</v>
      </c>
      <c r="K54">
        <v>39.1</v>
      </c>
      <c r="L54">
        <f t="shared" si="1"/>
        <v>1.5921767573958667</v>
      </c>
      <c r="M54">
        <f t="shared" si="7"/>
        <v>1.1093096245906597E-3</v>
      </c>
      <c r="N54">
        <f>SUM($M$2:M54)</f>
        <v>0.93545314347547182</v>
      </c>
      <c r="O54">
        <f t="shared" si="8"/>
        <v>1.765005931085796E-2</v>
      </c>
      <c r="P54">
        <v>53</v>
      </c>
      <c r="S54">
        <v>4910</v>
      </c>
      <c r="T54">
        <f t="shared" si="2"/>
        <v>3.6910814921229687</v>
      </c>
      <c r="U54">
        <f t="shared" si="9"/>
        <v>2.6454568006784029E-3</v>
      </c>
      <c r="V54">
        <f>SUM($U$2:U54)</f>
        <v>1.2670043563981164</v>
      </c>
      <c r="W54">
        <f t="shared" si="10"/>
        <v>2.3905742573549365E-2</v>
      </c>
      <c r="X54">
        <v>53</v>
      </c>
      <c r="AA54">
        <v>22.6</v>
      </c>
      <c r="AB54">
        <f t="shared" si="3"/>
        <v>1.354108439147401</v>
      </c>
      <c r="AC54">
        <f t="shared" si="11"/>
        <v>1.9174180457217638E-3</v>
      </c>
      <c r="AD54">
        <f>SUM($AC$2:AC54)</f>
        <v>0.69121453963925661</v>
      </c>
      <c r="AE54">
        <f t="shared" si="12"/>
        <v>1.3041783766778427E-2</v>
      </c>
      <c r="AF54">
        <v>53</v>
      </c>
    </row>
    <row r="55" spans="1:32" x14ac:dyDescent="0.25">
      <c r="A55">
        <v>11.3</v>
      </c>
      <c r="B55">
        <f t="shared" si="0"/>
        <v>1.0530784434834197</v>
      </c>
      <c r="C55">
        <f t="shared" si="5"/>
        <v>3.8264078530529932E-3</v>
      </c>
      <c r="D55">
        <f>SUM($C$2:C55)</f>
        <v>0.31053353640872472</v>
      </c>
      <c r="E55">
        <f t="shared" si="6"/>
        <v>5.7506210446060134E-3</v>
      </c>
      <c r="G55">
        <v>54</v>
      </c>
      <c r="K55">
        <v>38.799999999999997</v>
      </c>
      <c r="L55">
        <f t="shared" si="1"/>
        <v>1.5888317255942073</v>
      </c>
      <c r="M55">
        <f t="shared" si="7"/>
        <v>3.3450318016594593E-3</v>
      </c>
      <c r="N55">
        <f>SUM($M$2:M55)</f>
        <v>0.93879817527713127</v>
      </c>
      <c r="O55">
        <f t="shared" si="8"/>
        <v>1.7385151394020949E-2</v>
      </c>
      <c r="P55">
        <v>54</v>
      </c>
      <c r="S55">
        <v>4660</v>
      </c>
      <c r="T55">
        <f t="shared" si="2"/>
        <v>3.6683859166900001</v>
      </c>
      <c r="U55">
        <f t="shared" si="9"/>
        <v>2.2695575432968518E-2</v>
      </c>
      <c r="V55">
        <f>SUM($U$2:U55)</f>
        <v>1.2896999318310849</v>
      </c>
      <c r="W55">
        <f t="shared" si="10"/>
        <v>2.3883332070946017E-2</v>
      </c>
      <c r="X55">
        <v>54</v>
      </c>
      <c r="AA55">
        <v>22.5</v>
      </c>
      <c r="AB55">
        <f t="shared" si="3"/>
        <v>1.3521825181113625</v>
      </c>
      <c r="AC55">
        <f t="shared" si="11"/>
        <v>1.9259210360385026E-3</v>
      </c>
      <c r="AD55">
        <f>SUM($AC$2:AC55)</f>
        <v>0.69314046067529511</v>
      </c>
      <c r="AE55">
        <f t="shared" si="12"/>
        <v>1.2835934456949909E-2</v>
      </c>
      <c r="AF55">
        <v>54</v>
      </c>
    </row>
    <row r="56" spans="1:32" x14ac:dyDescent="0.25">
      <c r="A56">
        <v>11.2</v>
      </c>
      <c r="B56">
        <f t="shared" si="0"/>
        <v>1.0492180226701815</v>
      </c>
      <c r="C56">
        <f t="shared" si="5"/>
        <v>3.8604208132382301E-3</v>
      </c>
      <c r="D56">
        <f>SUM($C$2:C56)</f>
        <v>0.31439395722196295</v>
      </c>
      <c r="E56">
        <f t="shared" si="6"/>
        <v>5.7162537676720537E-3</v>
      </c>
      <c r="G56">
        <v>55</v>
      </c>
      <c r="K56">
        <v>38.6</v>
      </c>
      <c r="L56">
        <f t="shared" si="1"/>
        <v>1.5865873046717549</v>
      </c>
      <c r="M56">
        <f t="shared" si="7"/>
        <v>2.2444209224523615E-3</v>
      </c>
      <c r="N56">
        <f>SUM($M$2:M56)</f>
        <v>0.94104259619958364</v>
      </c>
      <c r="O56">
        <f t="shared" si="8"/>
        <v>1.7109865385446975E-2</v>
      </c>
      <c r="P56">
        <v>55</v>
      </c>
      <c r="S56">
        <v>4630</v>
      </c>
      <c r="T56">
        <f t="shared" si="2"/>
        <v>3.6655809910179533</v>
      </c>
      <c r="U56">
        <f t="shared" si="9"/>
        <v>2.8049256720468208E-3</v>
      </c>
      <c r="V56">
        <f>SUM($U$2:U56)</f>
        <v>1.2925048575031317</v>
      </c>
      <c r="W56">
        <f t="shared" si="10"/>
        <v>2.3500088318238757E-2</v>
      </c>
      <c r="X56">
        <v>55</v>
      </c>
      <c r="AA56">
        <v>22.1</v>
      </c>
      <c r="AB56">
        <f t="shared" si="3"/>
        <v>1.3443922736851108</v>
      </c>
      <c r="AC56">
        <f t="shared" si="11"/>
        <v>7.7902444262516468E-3</v>
      </c>
      <c r="AD56">
        <f>SUM($AC$2:AC56)</f>
        <v>0.70093070510154676</v>
      </c>
      <c r="AE56">
        <f t="shared" si="12"/>
        <v>1.2744194638209942E-2</v>
      </c>
      <c r="AF56">
        <v>55</v>
      </c>
    </row>
    <row r="57" spans="1:32" x14ac:dyDescent="0.25">
      <c r="A57">
        <v>11.1</v>
      </c>
      <c r="B57">
        <f t="shared" si="0"/>
        <v>1.0453229787866574</v>
      </c>
      <c r="C57">
        <f t="shared" si="5"/>
        <v>3.8950438835241297E-3</v>
      </c>
      <c r="D57">
        <f>SUM($C$2:C57)</f>
        <v>0.31828900110548708</v>
      </c>
      <c r="E57">
        <f t="shared" si="6"/>
        <v>5.6837321625979832E-3</v>
      </c>
      <c r="G57">
        <v>56</v>
      </c>
      <c r="K57">
        <v>38.5</v>
      </c>
      <c r="L57">
        <f t="shared" si="1"/>
        <v>1.5854607295085006</v>
      </c>
      <c r="M57">
        <f t="shared" si="7"/>
        <v>1.1265751632543175E-3</v>
      </c>
      <c r="N57">
        <f>SUM($M$2:M57)</f>
        <v>0.94216917136283795</v>
      </c>
      <c r="O57">
        <f t="shared" si="8"/>
        <v>1.6824449488622106E-2</v>
      </c>
      <c r="P57">
        <v>56</v>
      </c>
      <c r="S57">
        <v>4620</v>
      </c>
      <c r="T57">
        <f t="shared" si="2"/>
        <v>3.6646419755561257</v>
      </c>
      <c r="U57">
        <f t="shared" si="9"/>
        <v>9.3901546182761919E-4</v>
      </c>
      <c r="V57">
        <f>SUM($U$2:U57)</f>
        <v>1.2934438729649593</v>
      </c>
      <c r="W57">
        <f t="shared" si="10"/>
        <v>2.3097212017231417E-2</v>
      </c>
      <c r="X57">
        <v>56</v>
      </c>
      <c r="AA57">
        <v>21.9</v>
      </c>
      <c r="AB57">
        <f t="shared" si="3"/>
        <v>1.3404441148401183</v>
      </c>
      <c r="AC57">
        <f t="shared" si="11"/>
        <v>3.9481588449925553E-3</v>
      </c>
      <c r="AD57">
        <f>SUM($AC$2:AC57)</f>
        <v>0.70487886394653931</v>
      </c>
      <c r="AE57">
        <f t="shared" si="12"/>
        <v>1.2587122570473916E-2</v>
      </c>
      <c r="AF57">
        <v>56</v>
      </c>
    </row>
    <row r="58" spans="1:32" x14ac:dyDescent="0.25">
      <c r="A58">
        <v>11</v>
      </c>
      <c r="B58">
        <f t="shared" si="0"/>
        <v>1.0413926851582251</v>
      </c>
      <c r="C58">
        <f t="shared" si="5"/>
        <v>3.9302936284322243E-3</v>
      </c>
      <c r="D58">
        <f>SUM($C$2:C58)</f>
        <v>0.3222192947339193</v>
      </c>
      <c r="E58">
        <f t="shared" si="6"/>
        <v>5.6529700830512154E-3</v>
      </c>
      <c r="G58">
        <v>57</v>
      </c>
      <c r="K58">
        <v>38.4</v>
      </c>
      <c r="L58">
        <f t="shared" si="1"/>
        <v>1.5843312243675307</v>
      </c>
      <c r="M58">
        <f t="shared" si="7"/>
        <v>1.1295051409698775E-3</v>
      </c>
      <c r="N58">
        <f>SUM($M$2:M58)</f>
        <v>0.94329867650380783</v>
      </c>
      <c r="O58">
        <f t="shared" si="8"/>
        <v>1.6549099587786102E-2</v>
      </c>
      <c r="P58">
        <v>57</v>
      </c>
      <c r="S58">
        <v>4520</v>
      </c>
      <c r="T58">
        <f t="shared" si="2"/>
        <v>3.655138434811382</v>
      </c>
      <c r="U58">
        <f t="shared" si="9"/>
        <v>9.5035407447436882E-3</v>
      </c>
      <c r="V58">
        <f>SUM($U$2:U58)</f>
        <v>1.302947413709703</v>
      </c>
      <c r="W58">
        <f t="shared" si="10"/>
        <v>2.285872655631058E-2</v>
      </c>
      <c r="X58">
        <v>57</v>
      </c>
      <c r="AA58">
        <v>21.8</v>
      </c>
      <c r="AB58">
        <f t="shared" si="3"/>
        <v>1.3384564936046048</v>
      </c>
      <c r="AC58">
        <f t="shared" si="11"/>
        <v>1.9876212355134371E-3</v>
      </c>
      <c r="AD58">
        <f>SUM($AC$2:AC58)</f>
        <v>0.70686648518205275</v>
      </c>
      <c r="AE58">
        <f t="shared" si="12"/>
        <v>1.240116640670268E-2</v>
      </c>
      <c r="AF58">
        <v>57</v>
      </c>
    </row>
    <row r="59" spans="1:32" x14ac:dyDescent="0.25">
      <c r="A59">
        <v>10.9</v>
      </c>
      <c r="B59">
        <f t="shared" si="0"/>
        <v>1.0374264979406236</v>
      </c>
      <c r="C59">
        <f t="shared" si="5"/>
        <v>3.9661872176015578E-3</v>
      </c>
      <c r="D59">
        <f>SUM($C$2:C59)</f>
        <v>0.32618548195152086</v>
      </c>
      <c r="E59">
        <f t="shared" si="6"/>
        <v>5.6238876198538082E-3</v>
      </c>
      <c r="G59">
        <v>58</v>
      </c>
      <c r="K59">
        <v>38.299999999999997</v>
      </c>
      <c r="L59">
        <f t="shared" si="1"/>
        <v>1.5831987739686226</v>
      </c>
      <c r="M59">
        <f t="shared" si="7"/>
        <v>1.1324503989080803E-3</v>
      </c>
      <c r="N59">
        <f>SUM($M$2:M59)</f>
        <v>0.94443112690271591</v>
      </c>
      <c r="O59">
        <f t="shared" si="8"/>
        <v>1.6283295291426136E-2</v>
      </c>
      <c r="P59">
        <v>58</v>
      </c>
      <c r="S59">
        <v>4420</v>
      </c>
      <c r="T59">
        <f t="shared" si="2"/>
        <v>3.6454222693490919</v>
      </c>
      <c r="U59">
        <f t="shared" si="9"/>
        <v>9.7161654622901494E-3</v>
      </c>
      <c r="V59">
        <f>SUM($U$2:U59)</f>
        <v>1.3126635791719932</v>
      </c>
      <c r="W59">
        <f t="shared" si="10"/>
        <v>2.2632130675379194E-2</v>
      </c>
      <c r="X59">
        <v>58</v>
      </c>
      <c r="AA59">
        <v>21.7</v>
      </c>
      <c r="AB59">
        <f t="shared" si="3"/>
        <v>1.3364597338485296</v>
      </c>
      <c r="AC59">
        <f t="shared" si="11"/>
        <v>1.9967597560752726E-3</v>
      </c>
      <c r="AD59">
        <f>SUM($AC$2:AC59)</f>
        <v>0.70886324493812802</v>
      </c>
      <c r="AE59">
        <f t="shared" si="12"/>
        <v>1.2221780085140138E-2</v>
      </c>
      <c r="AF59">
        <v>58</v>
      </c>
    </row>
    <row r="60" spans="1:32" x14ac:dyDescent="0.25">
      <c r="A60">
        <v>10.8</v>
      </c>
      <c r="B60">
        <f t="shared" si="0"/>
        <v>1.0334237554869496</v>
      </c>
      <c r="C60">
        <f t="shared" si="5"/>
        <v>4.0027424536739353E-3</v>
      </c>
      <c r="D60">
        <f>SUM($C$2:C60)</f>
        <v>0.3301882244051948</v>
      </c>
      <c r="E60">
        <f t="shared" si="6"/>
        <v>5.5964105831388953E-3</v>
      </c>
      <c r="G60">
        <v>59</v>
      </c>
      <c r="K60">
        <v>38.200000000000003</v>
      </c>
      <c r="L60">
        <f t="shared" si="1"/>
        <v>1.5820633629117087</v>
      </c>
      <c r="M60">
        <f t="shared" si="7"/>
        <v>1.1354110569139486E-3</v>
      </c>
      <c r="N60">
        <f>SUM($M$2:M60)</f>
        <v>0.94556653795962986</v>
      </c>
      <c r="O60">
        <f t="shared" si="8"/>
        <v>1.6026551490841184E-2</v>
      </c>
      <c r="P60">
        <v>59</v>
      </c>
      <c r="S60">
        <v>4280</v>
      </c>
      <c r="T60">
        <f t="shared" si="2"/>
        <v>3.6314437690131722</v>
      </c>
      <c r="U60">
        <f t="shared" si="9"/>
        <v>1.397850033591963E-2</v>
      </c>
      <c r="V60">
        <f>SUM($U$2:U60)</f>
        <v>1.3266420795079128</v>
      </c>
      <c r="W60">
        <f t="shared" si="10"/>
        <v>2.2485458974710385E-2</v>
      </c>
      <c r="X60">
        <v>59</v>
      </c>
      <c r="AA60">
        <v>21.6</v>
      </c>
      <c r="AB60">
        <f t="shared" si="3"/>
        <v>1.3344537511509309</v>
      </c>
      <c r="AC60">
        <f t="shared" si="11"/>
        <v>2.0059826975986628E-3</v>
      </c>
      <c r="AD60">
        <f>SUM($AC$2:AC60)</f>
        <v>0.71086922763572669</v>
      </c>
      <c r="AE60">
        <f t="shared" si="12"/>
        <v>1.2048630976876723E-2</v>
      </c>
      <c r="AF60">
        <v>59</v>
      </c>
    </row>
    <row r="61" spans="1:32" x14ac:dyDescent="0.25">
      <c r="A61">
        <v>10.7</v>
      </c>
      <c r="B61">
        <f t="shared" si="0"/>
        <v>1.0293837776852097</v>
      </c>
      <c r="C61">
        <f t="shared" si="5"/>
        <v>4.0399778017399246E-3</v>
      </c>
      <c r="D61">
        <f>SUM($C$2:C61)</f>
        <v>0.33422820220693472</v>
      </c>
      <c r="E61">
        <f t="shared" si="6"/>
        <v>5.5704700367822458E-3</v>
      </c>
      <c r="G61">
        <v>60</v>
      </c>
      <c r="K61">
        <v>37.4</v>
      </c>
      <c r="L61">
        <f t="shared" si="1"/>
        <v>1.5728716022004801</v>
      </c>
      <c r="M61">
        <f t="shared" si="7"/>
        <v>9.1917607112286248E-3</v>
      </c>
      <c r="N61">
        <f>SUM($M$2:M61)</f>
        <v>0.95475829867085849</v>
      </c>
      <c r="O61">
        <f t="shared" si="8"/>
        <v>1.5912638311180973E-2</v>
      </c>
      <c r="P61">
        <v>60</v>
      </c>
      <c r="S61">
        <v>4040</v>
      </c>
      <c r="T61">
        <f t="shared" si="2"/>
        <v>3.6063813651106051</v>
      </c>
      <c r="U61">
        <f t="shared" si="9"/>
        <v>2.5062403902567087E-2</v>
      </c>
      <c r="V61">
        <f>SUM($U$2:U61)</f>
        <v>1.3517044834104799</v>
      </c>
      <c r="W61">
        <f t="shared" si="10"/>
        <v>2.252840805684133E-2</v>
      </c>
      <c r="X61">
        <v>60</v>
      </c>
      <c r="AA61">
        <v>21.5</v>
      </c>
      <c r="AB61">
        <f t="shared" si="3"/>
        <v>1.3324384599156054</v>
      </c>
      <c r="AC61">
        <f t="shared" si="11"/>
        <v>2.0152912353255115E-3</v>
      </c>
      <c r="AD61">
        <f>SUM($AC$2:AC61)</f>
        <v>0.7128845188710522</v>
      </c>
      <c r="AE61">
        <f t="shared" si="12"/>
        <v>1.188140864785087E-2</v>
      </c>
      <c r="AF61">
        <v>60</v>
      </c>
    </row>
    <row r="62" spans="1:32" x14ac:dyDescent="0.25">
      <c r="A62">
        <v>10.6</v>
      </c>
      <c r="B62">
        <f t="shared" si="0"/>
        <v>1.0253058652647702</v>
      </c>
      <c r="C62">
        <f t="shared" si="5"/>
        <v>4.0779124204395334E-3</v>
      </c>
      <c r="D62">
        <f>SUM($C$2:C62)</f>
        <v>0.33830611462737425</v>
      </c>
      <c r="E62">
        <f t="shared" si="6"/>
        <v>5.546001879137283E-3</v>
      </c>
      <c r="G62">
        <v>61</v>
      </c>
      <c r="K62">
        <v>37.200000000000003</v>
      </c>
      <c r="L62">
        <f t="shared" si="1"/>
        <v>1.5705429398818975</v>
      </c>
      <c r="M62">
        <f t="shared" si="7"/>
        <v>2.3286623185825306E-3</v>
      </c>
      <c r="N62">
        <f>SUM($M$2:M62)</f>
        <v>0.95708696098944102</v>
      </c>
      <c r="O62">
        <f t="shared" si="8"/>
        <v>1.5689950180154771E-2</v>
      </c>
      <c r="P62">
        <v>61</v>
      </c>
      <c r="S62">
        <v>4030</v>
      </c>
      <c r="T62">
        <f t="shared" si="2"/>
        <v>3.6053050461411096</v>
      </c>
      <c r="U62">
        <f t="shared" si="9"/>
        <v>1.0763189694955599E-3</v>
      </c>
      <c r="V62">
        <f>SUM($U$2:U62)</f>
        <v>1.3527808023799754</v>
      </c>
      <c r="W62">
        <f t="shared" si="10"/>
        <v>2.2176734465245498E-2</v>
      </c>
      <c r="X62">
        <v>61</v>
      </c>
      <c r="AA62">
        <v>21.4</v>
      </c>
      <c r="AB62">
        <f t="shared" si="3"/>
        <v>1.3304137733491908</v>
      </c>
      <c r="AC62">
        <f t="shared" si="11"/>
        <v>2.0246865664146352E-3</v>
      </c>
      <c r="AD62">
        <f>SUM($AC$2:AC62)</f>
        <v>0.71490920543746683</v>
      </c>
      <c r="AE62">
        <f t="shared" si="12"/>
        <v>1.1719823039958473E-2</v>
      </c>
      <c r="AF62">
        <v>61</v>
      </c>
    </row>
    <row r="63" spans="1:32" x14ac:dyDescent="0.25">
      <c r="A63">
        <v>10.5</v>
      </c>
      <c r="B63">
        <f t="shared" si="0"/>
        <v>1.0211892990699381</v>
      </c>
      <c r="C63">
        <f t="shared" si="5"/>
        <v>4.1165661948321386E-3</v>
      </c>
      <c r="D63">
        <f>SUM($C$2:C63)</f>
        <v>0.34242268082220639</v>
      </c>
      <c r="E63">
        <f t="shared" si="6"/>
        <v>5.522946464874297E-3</v>
      </c>
      <c r="G63">
        <v>62</v>
      </c>
      <c r="K63">
        <v>36.700000000000003</v>
      </c>
      <c r="L63">
        <f t="shared" si="1"/>
        <v>1.5646660642520893</v>
      </c>
      <c r="M63">
        <f t="shared" si="7"/>
        <v>5.8768756298082092E-3</v>
      </c>
      <c r="N63">
        <f>SUM($M$2:M63)</f>
        <v>0.96296383661924922</v>
      </c>
      <c r="O63">
        <f t="shared" si="8"/>
        <v>1.5531674784181439E-2</v>
      </c>
      <c r="P63">
        <v>62</v>
      </c>
      <c r="S63">
        <v>3930</v>
      </c>
      <c r="T63">
        <f t="shared" si="2"/>
        <v>3.5943925503754266</v>
      </c>
      <c r="U63">
        <f t="shared" si="9"/>
        <v>1.0912495765682984E-2</v>
      </c>
      <c r="V63">
        <f>SUM($U$2:U63)</f>
        <v>1.3636932981456584</v>
      </c>
      <c r="W63">
        <f t="shared" si="10"/>
        <v>2.1995053195897715E-2</v>
      </c>
      <c r="X63">
        <v>62</v>
      </c>
      <c r="AA63">
        <v>21.1</v>
      </c>
      <c r="AB63">
        <f t="shared" si="3"/>
        <v>1.3242824552976926</v>
      </c>
      <c r="AC63">
        <f t="shared" si="11"/>
        <v>6.1313180514981358E-3</v>
      </c>
      <c r="AD63">
        <f>SUM($AC$2:AC63)</f>
        <v>0.72104052348896497</v>
      </c>
      <c r="AE63">
        <f t="shared" si="12"/>
        <v>1.1629685862725241E-2</v>
      </c>
      <c r="AF63">
        <v>62</v>
      </c>
    </row>
    <row r="64" spans="1:32" x14ac:dyDescent="0.25">
      <c r="A64">
        <v>10.4</v>
      </c>
      <c r="B64">
        <f t="shared" si="0"/>
        <v>1.0170333392987803</v>
      </c>
      <c r="C64">
        <f t="shared" si="5"/>
        <v>4.1559597711577911E-3</v>
      </c>
      <c r="D64">
        <f>SUM($C$2:C64)</f>
        <v>0.34657864059336418</v>
      </c>
      <c r="E64">
        <f t="shared" si="6"/>
        <v>5.5012482633867328E-3</v>
      </c>
      <c r="G64">
        <v>63</v>
      </c>
      <c r="K64">
        <v>36.5</v>
      </c>
      <c r="L64">
        <f t="shared" si="1"/>
        <v>1.5622928644564746</v>
      </c>
      <c r="M64">
        <f t="shared" si="7"/>
        <v>2.3731997956146778E-3</v>
      </c>
      <c r="N64">
        <f>SUM($M$2:M64)</f>
        <v>0.9653370364148639</v>
      </c>
      <c r="O64">
        <f t="shared" si="8"/>
        <v>1.5322810101823237E-2</v>
      </c>
      <c r="P64">
        <v>63</v>
      </c>
      <c r="S64">
        <v>3790</v>
      </c>
      <c r="T64">
        <f t="shared" si="2"/>
        <v>3.5786392099680722</v>
      </c>
      <c r="U64">
        <f t="shared" si="9"/>
        <v>1.5753340407354433E-2</v>
      </c>
      <c r="V64">
        <f>SUM($U$2:U64)</f>
        <v>1.3794466385530129</v>
      </c>
      <c r="W64">
        <f t="shared" si="10"/>
        <v>2.1895978389730363E-2</v>
      </c>
      <c r="X64">
        <v>63</v>
      </c>
      <c r="AA64">
        <v>20.6</v>
      </c>
      <c r="AB64">
        <f t="shared" si="3"/>
        <v>1.3138672203691535</v>
      </c>
      <c r="AC64">
        <f t="shared" si="11"/>
        <v>1.041523492853913E-2</v>
      </c>
      <c r="AD64">
        <f>SUM($AC$2:AC64)</f>
        <v>0.7314557584175041</v>
      </c>
      <c r="AE64">
        <f t="shared" si="12"/>
        <v>1.1610408863769907E-2</v>
      </c>
      <c r="AF64">
        <v>63</v>
      </c>
    </row>
    <row r="65" spans="1:32" x14ac:dyDescent="0.25">
      <c r="A65">
        <v>10.3</v>
      </c>
      <c r="B65">
        <f t="shared" si="0"/>
        <v>1.0128372247051722</v>
      </c>
      <c r="C65">
        <f t="shared" si="5"/>
        <v>4.1961145936080246E-3</v>
      </c>
      <c r="D65">
        <f>SUM($C$2:C65)</f>
        <v>0.35077475518697221</v>
      </c>
      <c r="E65">
        <f t="shared" si="6"/>
        <v>5.4808555497964408E-3</v>
      </c>
      <c r="G65">
        <v>64</v>
      </c>
      <c r="K65">
        <v>36.4</v>
      </c>
      <c r="L65">
        <f t="shared" si="1"/>
        <v>1.5611013836490559</v>
      </c>
      <c r="M65">
        <f t="shared" si="7"/>
        <v>1.19148080741871E-3</v>
      </c>
      <c r="N65">
        <f>SUM($M$2:M65)</f>
        <v>0.96652851722228261</v>
      </c>
      <c r="O65">
        <f t="shared" si="8"/>
        <v>1.5102008081598166E-2</v>
      </c>
      <c r="P65">
        <v>64</v>
      </c>
      <c r="S65">
        <v>3770</v>
      </c>
      <c r="T65">
        <f t="shared" si="2"/>
        <v>3.576341350205793</v>
      </c>
      <c r="U65">
        <f t="shared" si="9"/>
        <v>2.2978597622791419E-3</v>
      </c>
      <c r="V65">
        <f>SUM($U$2:U65)</f>
        <v>1.381744498315292</v>
      </c>
      <c r="W65">
        <f t="shared" si="10"/>
        <v>2.1589757786176438E-2</v>
      </c>
      <c r="X65">
        <v>64</v>
      </c>
      <c r="AA65">
        <v>20.399999999999999</v>
      </c>
      <c r="AB65">
        <f t="shared" si="3"/>
        <v>1.3096301674258988</v>
      </c>
      <c r="AC65">
        <f t="shared" si="11"/>
        <v>4.2370529432547155E-3</v>
      </c>
      <c r="AD65">
        <f>SUM($AC$2:AC65)</f>
        <v>0.73569281136075881</v>
      </c>
      <c r="AE65">
        <f t="shared" si="12"/>
        <v>1.1495200177511856E-2</v>
      </c>
      <c r="AF65">
        <v>64</v>
      </c>
    </row>
    <row r="66" spans="1:32" x14ac:dyDescent="0.25">
      <c r="A66">
        <v>10.199999999999999</v>
      </c>
      <c r="B66">
        <f t="shared" ref="B66:B129" si="15">LOG(A66)</f>
        <v>1.0086001717619175</v>
      </c>
      <c r="C66">
        <f t="shared" si="5"/>
        <v>4.2370529432547155E-3</v>
      </c>
      <c r="D66">
        <f>SUM($C$2:C66)</f>
        <v>0.35501180813022692</v>
      </c>
      <c r="E66">
        <f t="shared" si="6"/>
        <v>5.4617201250804145E-3</v>
      </c>
      <c r="G66">
        <v>65</v>
      </c>
      <c r="K66">
        <v>36.200000000000003</v>
      </c>
      <c r="L66">
        <f t="shared" ref="L66:L129" si="16">LOG(K66)</f>
        <v>1.5587085705331658</v>
      </c>
      <c r="M66">
        <f t="shared" si="7"/>
        <v>2.3928131158901245E-3</v>
      </c>
      <c r="N66">
        <f>SUM($M$2:M66)</f>
        <v>0.96892133033817274</v>
      </c>
      <c r="O66">
        <f t="shared" si="8"/>
        <v>1.4906482005202658E-2</v>
      </c>
      <c r="P66">
        <v>65</v>
      </c>
      <c r="S66">
        <v>3740</v>
      </c>
      <c r="T66">
        <f t="shared" ref="T66:T129" si="17">LOG(S66)</f>
        <v>3.5728716022004803</v>
      </c>
      <c r="U66">
        <f t="shared" si="9"/>
        <v>3.469748005312745E-3</v>
      </c>
      <c r="V66">
        <f>SUM($U$2:U66)</f>
        <v>1.3852142463206047</v>
      </c>
      <c r="W66">
        <f t="shared" si="10"/>
        <v>2.1310988404932382E-2</v>
      </c>
      <c r="X66">
        <v>65</v>
      </c>
      <c r="AA66">
        <v>20.3</v>
      </c>
      <c r="AB66">
        <f t="shared" ref="AB66:AB129" si="18">LOG(AA66)</f>
        <v>1.307496037913213</v>
      </c>
      <c r="AC66">
        <f t="shared" si="11"/>
        <v>2.1341295126857673E-3</v>
      </c>
      <c r="AD66">
        <f>SUM($AC$2:AC66)</f>
        <v>0.73782694087344458</v>
      </c>
      <c r="AE66">
        <f t="shared" si="12"/>
        <v>1.1351183705745302E-2</v>
      </c>
      <c r="AF66">
        <v>65</v>
      </c>
    </row>
    <row r="67" spans="1:32" x14ac:dyDescent="0.25">
      <c r="A67">
        <v>10.1</v>
      </c>
      <c r="B67">
        <f t="shared" si="15"/>
        <v>1.0043213737826426</v>
      </c>
      <c r="C67">
        <f t="shared" ref="C67:C130" si="19">B66-B67</f>
        <v>4.2787979792748843E-3</v>
      </c>
      <c r="D67">
        <f>SUM($C$2:C67)</f>
        <v>0.35929060610950181</v>
      </c>
      <c r="E67">
        <f t="shared" ref="E67:E130" si="20">D67/G67</f>
        <v>5.4437970622651793E-3</v>
      </c>
      <c r="G67">
        <v>66</v>
      </c>
      <c r="K67">
        <v>36</v>
      </c>
      <c r="L67">
        <f t="shared" si="16"/>
        <v>1.5563025007672873</v>
      </c>
      <c r="M67">
        <f t="shared" ref="M67:M130" si="21">L66-L67</f>
        <v>2.4060697658785379E-3</v>
      </c>
      <c r="N67">
        <f>SUM($M$2:M67)</f>
        <v>0.97132740010405128</v>
      </c>
      <c r="O67">
        <f t="shared" ref="O67:O130" si="22">N67/P67</f>
        <v>1.4717081819758353E-2</v>
      </c>
      <c r="P67">
        <v>66</v>
      </c>
      <c r="S67">
        <v>3660</v>
      </c>
      <c r="T67">
        <f t="shared" si="17"/>
        <v>3.5634810853944106</v>
      </c>
      <c r="U67">
        <f t="shared" ref="U67:U130" si="23">T66-T67</f>
        <v>9.3905168060697264E-3</v>
      </c>
      <c r="V67">
        <f>SUM($U$2:U67)</f>
        <v>1.3946047631266745</v>
      </c>
      <c r="W67">
        <f t="shared" ref="W67:W130" si="24">V67/X67</f>
        <v>2.1130375198889006E-2</v>
      </c>
      <c r="X67">
        <v>66</v>
      </c>
      <c r="AA67">
        <v>20.100000000000001</v>
      </c>
      <c r="AB67">
        <f t="shared" si="18"/>
        <v>1.3031960574204888</v>
      </c>
      <c r="AC67">
        <f t="shared" ref="AC67:AC130" si="25">AB66-AB67</f>
        <v>4.2999804927241758E-3</v>
      </c>
      <c r="AD67">
        <f>SUM($AC$2:AC67)</f>
        <v>0.74212692136616876</v>
      </c>
      <c r="AE67">
        <f t="shared" ref="AE67:AE130" si="26">AD67/AF67</f>
        <v>1.1244347293426799E-2</v>
      </c>
      <c r="AF67">
        <v>66</v>
      </c>
    </row>
    <row r="68" spans="1:32" x14ac:dyDescent="0.25">
      <c r="A68">
        <v>10</v>
      </c>
      <c r="B68">
        <f t="shared" si="15"/>
        <v>1</v>
      </c>
      <c r="C68">
        <f t="shared" si="19"/>
        <v>4.3213737826426346E-3</v>
      </c>
      <c r="D68">
        <f>SUM($C$2:C68)</f>
        <v>0.36361197989214444</v>
      </c>
      <c r="E68">
        <f t="shared" si="20"/>
        <v>5.4270444760021559E-3</v>
      </c>
      <c r="G68">
        <v>67</v>
      </c>
      <c r="K68">
        <v>35.799999999999997</v>
      </c>
      <c r="L68">
        <f t="shared" si="16"/>
        <v>1.5538830266438743</v>
      </c>
      <c r="M68">
        <f t="shared" si="21"/>
        <v>2.4194741234129236E-3</v>
      </c>
      <c r="N68">
        <f>SUM($M$2:M68)</f>
        <v>0.9737468742274642</v>
      </c>
      <c r="O68">
        <f t="shared" si="22"/>
        <v>1.4533535436230809E-2</v>
      </c>
      <c r="P68">
        <v>67</v>
      </c>
      <c r="S68">
        <v>3570</v>
      </c>
      <c r="T68">
        <f t="shared" si="17"/>
        <v>3.5526682161121932</v>
      </c>
      <c r="U68">
        <f t="shared" si="23"/>
        <v>1.0812869282217363E-2</v>
      </c>
      <c r="V68">
        <f>SUM($U$2:U68)</f>
        <v>1.4054176324088918</v>
      </c>
      <c r="W68">
        <f t="shared" si="24"/>
        <v>2.0976382573267043E-2</v>
      </c>
      <c r="X68">
        <v>67</v>
      </c>
      <c r="AA68">
        <v>20</v>
      </c>
      <c r="AB68">
        <f t="shared" si="18"/>
        <v>1.3010299956639813</v>
      </c>
      <c r="AC68">
        <f t="shared" si="25"/>
        <v>2.1660617565075757E-3</v>
      </c>
      <c r="AD68">
        <f>SUM($AC$2:AC68)</f>
        <v>0.74429298312267633</v>
      </c>
      <c r="AE68">
        <f t="shared" si="26"/>
        <v>1.1108850494368303E-2</v>
      </c>
      <c r="AF68">
        <v>67</v>
      </c>
    </row>
    <row r="69" spans="1:32" x14ac:dyDescent="0.25">
      <c r="A69">
        <v>9.9</v>
      </c>
      <c r="B69">
        <f t="shared" si="15"/>
        <v>0.9956351945975499</v>
      </c>
      <c r="C69">
        <f t="shared" si="19"/>
        <v>4.3648054024501004E-3</v>
      </c>
      <c r="D69">
        <f>SUM($C$2:C69)</f>
        <v>0.36797678529459454</v>
      </c>
      <c r="E69">
        <f t="shared" si="20"/>
        <v>5.4114233131558019E-3</v>
      </c>
      <c r="G69">
        <v>68</v>
      </c>
      <c r="K69">
        <v>35.5</v>
      </c>
      <c r="L69">
        <f t="shared" si="16"/>
        <v>1.550228353055094</v>
      </c>
      <c r="M69">
        <f t="shared" si="21"/>
        <v>3.654673588780355E-3</v>
      </c>
      <c r="N69">
        <f>SUM($M$2:M69)</f>
        <v>0.97740154781624455</v>
      </c>
      <c r="O69">
        <f t="shared" si="22"/>
        <v>1.4373552173768303E-2</v>
      </c>
      <c r="P69">
        <v>68</v>
      </c>
      <c r="S69">
        <v>3550</v>
      </c>
      <c r="T69">
        <f t="shared" si="17"/>
        <v>3.5502283530550942</v>
      </c>
      <c r="U69">
        <f t="shared" si="23"/>
        <v>2.4398630570989788E-3</v>
      </c>
      <c r="V69">
        <f>SUM($U$2:U69)</f>
        <v>1.4078574954659908</v>
      </c>
      <c r="W69">
        <f t="shared" si="24"/>
        <v>2.0703786698029275E-2</v>
      </c>
      <c r="X69">
        <v>68</v>
      </c>
      <c r="AA69">
        <v>19.899999999999999</v>
      </c>
      <c r="AB69">
        <f t="shared" si="18"/>
        <v>1.2988530764097066</v>
      </c>
      <c r="AC69">
        <f t="shared" si="25"/>
        <v>2.1769192542746563E-3</v>
      </c>
      <c r="AD69">
        <f>SUM($AC$2:AC69)</f>
        <v>0.74646990237695099</v>
      </c>
      <c r="AE69">
        <f t="shared" si="26"/>
        <v>1.0977498564366927E-2</v>
      </c>
      <c r="AF69">
        <v>68</v>
      </c>
    </row>
    <row r="70" spans="1:32" x14ac:dyDescent="0.25">
      <c r="A70">
        <v>9.8000000000000007</v>
      </c>
      <c r="B70">
        <f t="shared" si="15"/>
        <v>0.99122607569249488</v>
      </c>
      <c r="C70">
        <f t="shared" si="19"/>
        <v>4.4091189050550206E-3</v>
      </c>
      <c r="D70">
        <f>SUM($C$2:C70)</f>
        <v>0.37238590419964956</v>
      </c>
      <c r="E70">
        <f t="shared" si="20"/>
        <v>5.3968971623137617E-3</v>
      </c>
      <c r="G70">
        <v>69</v>
      </c>
      <c r="K70">
        <v>35.200000000000003</v>
      </c>
      <c r="L70">
        <f t="shared" si="16"/>
        <v>1.546542663478131</v>
      </c>
      <c r="M70">
        <f t="shared" si="21"/>
        <v>3.6856895769630249E-3</v>
      </c>
      <c r="N70">
        <f>SUM($M$2:M70)</f>
        <v>0.98108723739320758</v>
      </c>
      <c r="O70">
        <f t="shared" si="22"/>
        <v>1.4218655614394313E-2</v>
      </c>
      <c r="P70">
        <v>69</v>
      </c>
      <c r="S70">
        <v>3530</v>
      </c>
      <c r="T70">
        <f t="shared" si="17"/>
        <v>3.5477747053878224</v>
      </c>
      <c r="U70">
        <f t="shared" si="23"/>
        <v>2.4536476672718521E-3</v>
      </c>
      <c r="V70">
        <f>SUM($U$2:U70)</f>
        <v>1.4103111431332627</v>
      </c>
      <c r="W70">
        <f t="shared" si="24"/>
        <v>2.0439291929467574E-2</v>
      </c>
      <c r="X70">
        <v>69</v>
      </c>
      <c r="AA70">
        <v>19.8</v>
      </c>
      <c r="AB70">
        <f t="shared" si="18"/>
        <v>1.2966651902615312</v>
      </c>
      <c r="AC70">
        <f t="shared" si="25"/>
        <v>2.1878861481754441E-3</v>
      </c>
      <c r="AD70">
        <f>SUM($AC$2:AC70)</f>
        <v>0.74865778852512643</v>
      </c>
      <c r="AE70">
        <f t="shared" si="26"/>
        <v>1.0850112877175746E-2</v>
      </c>
      <c r="AF70">
        <v>69</v>
      </c>
    </row>
    <row r="71" spans="1:32" x14ac:dyDescent="0.25">
      <c r="A71">
        <v>9.6999999999999993</v>
      </c>
      <c r="B71">
        <f t="shared" si="15"/>
        <v>0.98677173426624487</v>
      </c>
      <c r="C71">
        <f t="shared" si="19"/>
        <v>4.4543414262500081E-3</v>
      </c>
      <c r="D71">
        <f>SUM($C$2:C71)</f>
        <v>0.37684024562589957</v>
      </c>
      <c r="E71">
        <f t="shared" si="20"/>
        <v>5.3834320803699941E-3</v>
      </c>
      <c r="G71">
        <v>70</v>
      </c>
      <c r="K71">
        <v>35.1</v>
      </c>
      <c r="L71">
        <f t="shared" si="16"/>
        <v>1.5453071164658241</v>
      </c>
      <c r="M71">
        <f t="shared" si="21"/>
        <v>1.2355470123068812E-3</v>
      </c>
      <c r="N71">
        <f>SUM($M$2:M71)</f>
        <v>0.98232278440551446</v>
      </c>
      <c r="O71">
        <f t="shared" si="22"/>
        <v>1.4033182634364491E-2</v>
      </c>
      <c r="P71">
        <v>70</v>
      </c>
      <c r="S71">
        <v>3510</v>
      </c>
      <c r="T71">
        <f t="shared" si="17"/>
        <v>3.5453071164658239</v>
      </c>
      <c r="U71">
        <f t="shared" si="23"/>
        <v>2.4675889219984981E-3</v>
      </c>
      <c r="V71">
        <f>SUM($U$2:U71)</f>
        <v>1.4127787320552612</v>
      </c>
      <c r="W71">
        <f t="shared" si="24"/>
        <v>2.0182553315075159E-2</v>
      </c>
      <c r="X71">
        <v>70</v>
      </c>
      <c r="AA71">
        <v>19.7</v>
      </c>
      <c r="AB71">
        <f t="shared" si="18"/>
        <v>1.2944662261615929</v>
      </c>
      <c r="AC71">
        <f t="shared" si="25"/>
        <v>2.1989640999382498E-3</v>
      </c>
      <c r="AD71">
        <f>SUM($AC$2:AC71)</f>
        <v>0.75085675262506468</v>
      </c>
      <c r="AE71">
        <f t="shared" si="26"/>
        <v>1.0726525037500925E-2</v>
      </c>
      <c r="AF71">
        <v>70</v>
      </c>
    </row>
    <row r="72" spans="1:32" x14ac:dyDescent="0.25">
      <c r="A72">
        <v>9.6</v>
      </c>
      <c r="B72">
        <f t="shared" si="15"/>
        <v>0.98227123303956843</v>
      </c>
      <c r="C72">
        <f t="shared" si="19"/>
        <v>4.5005012266764455E-3</v>
      </c>
      <c r="D72">
        <f>SUM($C$2:C72)</f>
        <v>0.38134074685257602</v>
      </c>
      <c r="E72">
        <f t="shared" si="20"/>
        <v>5.3709964345433243E-3</v>
      </c>
      <c r="G72">
        <v>71</v>
      </c>
      <c r="K72">
        <v>35</v>
      </c>
      <c r="L72">
        <f t="shared" si="16"/>
        <v>1.5440680443502757</v>
      </c>
      <c r="M72">
        <f t="shared" si="21"/>
        <v>1.2390721155484119E-3</v>
      </c>
      <c r="N72">
        <f>SUM($M$2:M72)</f>
        <v>0.98356185652106287</v>
      </c>
      <c r="O72">
        <f t="shared" si="22"/>
        <v>1.3852983894662857E-2</v>
      </c>
      <c r="P72">
        <v>71</v>
      </c>
      <c r="S72">
        <v>3500</v>
      </c>
      <c r="T72">
        <f t="shared" si="17"/>
        <v>3.5440680443502757</v>
      </c>
      <c r="U72">
        <f t="shared" si="23"/>
        <v>1.2390721155481899E-3</v>
      </c>
      <c r="V72">
        <f>SUM($U$2:U72)</f>
        <v>1.4140178041708094</v>
      </c>
      <c r="W72">
        <f t="shared" si="24"/>
        <v>1.9915743720715626E-2</v>
      </c>
      <c r="X72">
        <v>71</v>
      </c>
      <c r="AA72">
        <v>19.600000000000001</v>
      </c>
      <c r="AB72">
        <f t="shared" si="18"/>
        <v>1.2922560713564761</v>
      </c>
      <c r="AC72">
        <f t="shared" si="25"/>
        <v>2.2101548051167708E-3</v>
      </c>
      <c r="AD72">
        <f>SUM($AC$2:AC72)</f>
        <v>0.75306690743018145</v>
      </c>
      <c r="AE72">
        <f t="shared" si="26"/>
        <v>1.060657616098847E-2</v>
      </c>
      <c r="AF72">
        <v>71</v>
      </c>
    </row>
    <row r="73" spans="1:32" x14ac:dyDescent="0.25">
      <c r="A73">
        <v>9.5</v>
      </c>
      <c r="B73">
        <f t="shared" si="15"/>
        <v>0.97772360528884772</v>
      </c>
      <c r="C73">
        <f t="shared" si="19"/>
        <v>4.5476277507207064E-3</v>
      </c>
      <c r="D73">
        <f>SUM($C$2:C73)</f>
        <v>0.38588837460329672</v>
      </c>
      <c r="E73">
        <f t="shared" si="20"/>
        <v>5.359560758379121E-3</v>
      </c>
      <c r="G73">
        <v>72</v>
      </c>
      <c r="K73">
        <v>34.700000000000003</v>
      </c>
      <c r="L73">
        <f t="shared" si="16"/>
        <v>1.5403294747908738</v>
      </c>
      <c r="M73">
        <f t="shared" si="21"/>
        <v>3.7385695594018831E-3</v>
      </c>
      <c r="N73">
        <f>SUM($M$2:M73)</f>
        <v>0.98730042608046475</v>
      </c>
      <c r="O73">
        <f t="shared" si="22"/>
        <v>1.3712505917784232E-2</v>
      </c>
      <c r="P73">
        <v>72</v>
      </c>
      <c r="S73">
        <v>3490</v>
      </c>
      <c r="T73">
        <f t="shared" si="17"/>
        <v>3.5428254269591797</v>
      </c>
      <c r="U73">
        <f t="shared" si="23"/>
        <v>1.2426173910959903E-3</v>
      </c>
      <c r="V73">
        <f>SUM($U$2:U73)</f>
        <v>1.4152604215619053</v>
      </c>
      <c r="W73">
        <f t="shared" si="24"/>
        <v>1.9656394743915354E-2</v>
      </c>
      <c r="X73">
        <v>72</v>
      </c>
      <c r="AA73">
        <v>19.5</v>
      </c>
      <c r="AB73">
        <f t="shared" si="18"/>
        <v>1.2900346113625181</v>
      </c>
      <c r="AC73">
        <f t="shared" si="25"/>
        <v>2.2214599939580637E-3</v>
      </c>
      <c r="AD73">
        <f>SUM($AC$2:AC73)</f>
        <v>0.75528836742413952</v>
      </c>
      <c r="AE73">
        <f t="shared" si="26"/>
        <v>1.049011621422416E-2</v>
      </c>
      <c r="AF73">
        <v>72</v>
      </c>
    </row>
    <row r="74" spans="1:32" x14ac:dyDescent="0.25">
      <c r="A74">
        <v>9.4</v>
      </c>
      <c r="B74">
        <f t="shared" si="15"/>
        <v>0.97312785359969867</v>
      </c>
      <c r="C74">
        <f t="shared" si="19"/>
        <v>4.5957516891490524E-3</v>
      </c>
      <c r="D74">
        <f>SUM($C$2:C74)</f>
        <v>0.39048412629244578</v>
      </c>
      <c r="E74">
        <f t="shared" si="20"/>
        <v>5.3490976204444629E-3</v>
      </c>
      <c r="G74">
        <v>73</v>
      </c>
      <c r="K74">
        <v>34.1</v>
      </c>
      <c r="L74">
        <f t="shared" si="16"/>
        <v>1.5327543789924978</v>
      </c>
      <c r="M74">
        <f t="shared" si="21"/>
        <v>7.5750957983760081E-3</v>
      </c>
      <c r="N74">
        <f>SUM($M$2:M74)</f>
        <v>0.99487552187884076</v>
      </c>
      <c r="O74">
        <f t="shared" si="22"/>
        <v>1.3628431806559463E-2</v>
      </c>
      <c r="P74">
        <v>73</v>
      </c>
      <c r="S74">
        <v>3400</v>
      </c>
      <c r="T74">
        <f t="shared" si="17"/>
        <v>3.5314789170422549</v>
      </c>
      <c r="U74">
        <f t="shared" si="23"/>
        <v>1.1346509916924763E-2</v>
      </c>
      <c r="V74">
        <f>SUM($U$2:U74)</f>
        <v>1.4266069314788301</v>
      </c>
      <c r="W74">
        <f t="shared" si="24"/>
        <v>1.9542560705189452E-2</v>
      </c>
      <c r="X74">
        <v>73</v>
      </c>
      <c r="AA74">
        <v>19.399999999999999</v>
      </c>
      <c r="AB74">
        <f t="shared" si="18"/>
        <v>1.287801729930226</v>
      </c>
      <c r="AC74">
        <f t="shared" si="25"/>
        <v>2.2328814322920554E-3</v>
      </c>
      <c r="AD74">
        <f>SUM($AC$2:AC74)</f>
        <v>0.75752124885643157</v>
      </c>
      <c r="AE74">
        <f t="shared" si="26"/>
        <v>1.0377003408992213E-2</v>
      </c>
      <c r="AF74">
        <v>73</v>
      </c>
    </row>
    <row r="75" spans="1:32" x14ac:dyDescent="0.25">
      <c r="A75">
        <v>9.3000000000000007</v>
      </c>
      <c r="B75">
        <f t="shared" si="15"/>
        <v>0.96848294855393513</v>
      </c>
      <c r="C75">
        <f t="shared" si="19"/>
        <v>4.6449050457635366E-3</v>
      </c>
      <c r="D75">
        <f>SUM($C$2:C75)</f>
        <v>0.39512903133820931</v>
      </c>
      <c r="E75">
        <f t="shared" si="20"/>
        <v>5.3395815045703962E-3</v>
      </c>
      <c r="G75">
        <v>74</v>
      </c>
      <c r="K75">
        <v>33.700000000000003</v>
      </c>
      <c r="L75">
        <f t="shared" si="16"/>
        <v>1.5276299008713388</v>
      </c>
      <c r="M75">
        <f t="shared" si="21"/>
        <v>5.1244781211590151E-3</v>
      </c>
      <c r="N75">
        <f>SUM($M$2:M75)</f>
        <v>0.99999999999999978</v>
      </c>
      <c r="O75">
        <f t="shared" si="22"/>
        <v>1.3513513513513511E-2</v>
      </c>
      <c r="P75">
        <v>74</v>
      </c>
      <c r="S75">
        <v>3310</v>
      </c>
      <c r="T75">
        <f t="shared" si="17"/>
        <v>3.5198279937757189</v>
      </c>
      <c r="U75">
        <f t="shared" si="23"/>
        <v>1.1650923266536051E-2</v>
      </c>
      <c r="V75">
        <f>SUM($U$2:U75)</f>
        <v>1.4382578547453662</v>
      </c>
      <c r="W75">
        <f t="shared" si="24"/>
        <v>1.9435916956018463E-2</v>
      </c>
      <c r="X75">
        <v>74</v>
      </c>
      <c r="AA75">
        <v>19.3</v>
      </c>
      <c r="AB75">
        <f t="shared" si="18"/>
        <v>1.2855573090077739</v>
      </c>
      <c r="AC75">
        <f t="shared" si="25"/>
        <v>2.2444209224521394E-3</v>
      </c>
      <c r="AD75">
        <f>SUM($AC$2:AC75)</f>
        <v>0.75976566977888371</v>
      </c>
      <c r="AE75">
        <f t="shared" si="26"/>
        <v>1.0267103645660591E-2</v>
      </c>
      <c r="AF75">
        <v>74</v>
      </c>
    </row>
    <row r="76" spans="1:32" x14ac:dyDescent="0.25">
      <c r="A76">
        <v>9.1999999999999993</v>
      </c>
      <c r="B76">
        <f t="shared" si="15"/>
        <v>0.96378782734555524</v>
      </c>
      <c r="C76">
        <f t="shared" si="19"/>
        <v>4.6951212083798932E-3</v>
      </c>
      <c r="D76">
        <f>SUM($C$2:C76)</f>
        <v>0.39982415254658921</v>
      </c>
      <c r="E76">
        <f t="shared" si="20"/>
        <v>5.3309887006211896E-3</v>
      </c>
      <c r="G76">
        <v>75</v>
      </c>
      <c r="K76">
        <v>33.4</v>
      </c>
      <c r="L76">
        <f t="shared" si="16"/>
        <v>1.5237464668115646</v>
      </c>
      <c r="M76">
        <f t="shared" si="21"/>
        <v>3.8834340597742045E-3</v>
      </c>
      <c r="N76">
        <f>SUM($M$2:M76)</f>
        <v>1.003883434059774</v>
      </c>
      <c r="O76">
        <f t="shared" si="22"/>
        <v>1.338511245413032E-2</v>
      </c>
      <c r="P76">
        <v>75</v>
      </c>
      <c r="S76">
        <v>3300</v>
      </c>
      <c r="T76">
        <f t="shared" si="17"/>
        <v>3.5185139398778875</v>
      </c>
      <c r="U76">
        <f t="shared" si="23"/>
        <v>1.3140538978313465E-3</v>
      </c>
      <c r="V76">
        <f>SUM($U$2:U76)</f>
        <v>1.4395719086431975</v>
      </c>
      <c r="W76">
        <f t="shared" si="24"/>
        <v>1.9194292115242633E-2</v>
      </c>
      <c r="X76">
        <v>75</v>
      </c>
      <c r="AA76">
        <v>19.2</v>
      </c>
      <c r="AB76">
        <f t="shared" si="18"/>
        <v>1.2833012287035497</v>
      </c>
      <c r="AC76">
        <f t="shared" si="25"/>
        <v>2.256080304224195E-3</v>
      </c>
      <c r="AD76">
        <f>SUM($AC$2:AC76)</f>
        <v>0.76202175008310791</v>
      </c>
      <c r="AE76">
        <f t="shared" si="26"/>
        <v>1.0160290001108106E-2</v>
      </c>
      <c r="AF76">
        <v>75</v>
      </c>
    </row>
    <row r="77" spans="1:32" x14ac:dyDescent="0.25">
      <c r="A77">
        <v>9.1</v>
      </c>
      <c r="B77">
        <f t="shared" si="15"/>
        <v>0.95904139232109353</v>
      </c>
      <c r="C77">
        <f t="shared" si="19"/>
        <v>4.7464350244617037E-3</v>
      </c>
      <c r="D77">
        <f>SUM($C$2:C77)</f>
        <v>0.40457058757105091</v>
      </c>
      <c r="E77">
        <f t="shared" si="20"/>
        <v>5.3232972048822486E-3</v>
      </c>
      <c r="G77">
        <v>76</v>
      </c>
      <c r="K77">
        <v>33.299999999999997</v>
      </c>
      <c r="L77">
        <f t="shared" si="16"/>
        <v>1.5224442335063197</v>
      </c>
      <c r="M77">
        <f t="shared" si="21"/>
        <v>1.3022333052448154E-3</v>
      </c>
      <c r="N77">
        <f>SUM($M$2:M77)</f>
        <v>1.0051856673650188</v>
      </c>
      <c r="O77">
        <f t="shared" si="22"/>
        <v>1.32261272021713E-2</v>
      </c>
      <c r="P77">
        <v>76</v>
      </c>
      <c r="S77">
        <v>3250</v>
      </c>
      <c r="T77">
        <f t="shared" si="17"/>
        <v>3.5118833609788744</v>
      </c>
      <c r="U77">
        <f t="shared" si="23"/>
        <v>6.6305788990130843E-3</v>
      </c>
      <c r="V77">
        <f>SUM($U$2:U77)</f>
        <v>1.4462024875422106</v>
      </c>
      <c r="W77">
        <f t="shared" si="24"/>
        <v>1.9028980099239614E-2</v>
      </c>
      <c r="X77">
        <v>76</v>
      </c>
      <c r="AA77">
        <v>19.100000000000001</v>
      </c>
      <c r="AB77">
        <f t="shared" si="18"/>
        <v>1.2810333672477277</v>
      </c>
      <c r="AC77">
        <f t="shared" si="25"/>
        <v>2.2678614558220289E-3</v>
      </c>
      <c r="AD77">
        <f>SUM($AC$2:AC77)</f>
        <v>0.76428961153892994</v>
      </c>
      <c r="AE77">
        <f t="shared" si="26"/>
        <v>1.0056442257091184E-2</v>
      </c>
      <c r="AF77">
        <v>76</v>
      </c>
    </row>
    <row r="78" spans="1:32" x14ac:dyDescent="0.25">
      <c r="A78">
        <v>9</v>
      </c>
      <c r="B78">
        <f t="shared" si="15"/>
        <v>0.95424250943932487</v>
      </c>
      <c r="C78">
        <f t="shared" si="19"/>
        <v>4.7988828817686624E-3</v>
      </c>
      <c r="D78">
        <f>SUM($C$2:C78)</f>
        <v>0.40936947045281957</v>
      </c>
      <c r="E78">
        <f t="shared" si="20"/>
        <v>5.3164866292573967E-3</v>
      </c>
      <c r="G78">
        <v>77</v>
      </c>
      <c r="K78">
        <v>33.200000000000003</v>
      </c>
      <c r="L78">
        <f t="shared" si="16"/>
        <v>1.5211380837040362</v>
      </c>
      <c r="M78">
        <f t="shared" si="21"/>
        <v>1.3061498022834961E-3</v>
      </c>
      <c r="N78">
        <f>SUM($M$2:M78)</f>
        <v>1.0064918171673023</v>
      </c>
      <c r="O78">
        <f t="shared" si="22"/>
        <v>1.3071322300874056E-2</v>
      </c>
      <c r="P78">
        <v>77</v>
      </c>
      <c r="S78">
        <v>3190</v>
      </c>
      <c r="T78">
        <f t="shared" si="17"/>
        <v>3.503790683057181</v>
      </c>
      <c r="U78">
        <f t="shared" si="23"/>
        <v>8.0926779216934364E-3</v>
      </c>
      <c r="V78">
        <f>SUM($U$2:U78)</f>
        <v>1.454295165463904</v>
      </c>
      <c r="W78">
        <f t="shared" si="24"/>
        <v>1.8886950200829922E-2</v>
      </c>
      <c r="X78">
        <v>77</v>
      </c>
      <c r="AA78">
        <v>19</v>
      </c>
      <c r="AB78">
        <f t="shared" si="18"/>
        <v>1.2787536009528289</v>
      </c>
      <c r="AC78">
        <f t="shared" si="25"/>
        <v>2.2797662948987885E-3</v>
      </c>
      <c r="AD78">
        <f>SUM($AC$2:AC78)</f>
        <v>0.76656937783382872</v>
      </c>
      <c r="AE78">
        <f t="shared" si="26"/>
        <v>9.9554464653743985E-3</v>
      </c>
      <c r="AF78">
        <v>77</v>
      </c>
    </row>
    <row r="79" spans="1:32" x14ac:dyDescent="0.25">
      <c r="A79">
        <v>8.9</v>
      </c>
      <c r="B79">
        <f t="shared" si="15"/>
        <v>0.9493900066449128</v>
      </c>
      <c r="C79">
        <f t="shared" si="19"/>
        <v>4.8525027944120724E-3</v>
      </c>
      <c r="D79">
        <f>SUM($C$2:C79)</f>
        <v>0.41422197324723165</v>
      </c>
      <c r="E79">
        <f t="shared" si="20"/>
        <v>5.3105381185542515E-3</v>
      </c>
      <c r="G79">
        <v>78</v>
      </c>
      <c r="K79">
        <v>33.1</v>
      </c>
      <c r="L79">
        <f t="shared" si="16"/>
        <v>1.5198279937757189</v>
      </c>
      <c r="M79">
        <f t="shared" si="21"/>
        <v>1.3100899283173817E-3</v>
      </c>
      <c r="N79">
        <f>SUM($M$2:M79)</f>
        <v>1.0078019070956197</v>
      </c>
      <c r="O79">
        <f t="shared" si="22"/>
        <v>1.2920537270456663E-2</v>
      </c>
      <c r="P79">
        <v>78</v>
      </c>
      <c r="S79">
        <v>3140</v>
      </c>
      <c r="T79">
        <f t="shared" si="17"/>
        <v>3.4969296480732148</v>
      </c>
      <c r="U79">
        <f t="shared" si="23"/>
        <v>6.8610349839661744E-3</v>
      </c>
      <c r="V79">
        <f>SUM($U$2:U79)</f>
        <v>1.4611562004478702</v>
      </c>
      <c r="W79">
        <f t="shared" si="24"/>
        <v>1.873277180061372E-2</v>
      </c>
      <c r="X79">
        <v>78</v>
      </c>
      <c r="AA79">
        <v>18.899999999999999</v>
      </c>
      <c r="AB79">
        <f t="shared" si="18"/>
        <v>1.2764618041732441</v>
      </c>
      <c r="AC79">
        <f t="shared" si="25"/>
        <v>2.2917967795847982E-3</v>
      </c>
      <c r="AD79">
        <f>SUM($AC$2:AC79)</f>
        <v>0.76886117461341352</v>
      </c>
      <c r="AE79">
        <f t="shared" si="26"/>
        <v>9.8571945463258141E-3</v>
      </c>
      <c r="AF79">
        <v>78</v>
      </c>
    </row>
    <row r="80" spans="1:32" x14ac:dyDescent="0.25">
      <c r="A80">
        <v>8.8000000000000007</v>
      </c>
      <c r="B80">
        <f t="shared" si="15"/>
        <v>0.94448267215016868</v>
      </c>
      <c r="C80">
        <f t="shared" si="19"/>
        <v>4.90733449474412E-3</v>
      </c>
      <c r="D80">
        <f>SUM($C$2:C80)</f>
        <v>0.41912930774197577</v>
      </c>
      <c r="E80">
        <f t="shared" si="20"/>
        <v>5.3054342752148834E-3</v>
      </c>
      <c r="G80">
        <v>79</v>
      </c>
      <c r="K80">
        <v>33</v>
      </c>
      <c r="L80">
        <f t="shared" si="16"/>
        <v>1.5185139398778875</v>
      </c>
      <c r="M80">
        <f t="shared" si="21"/>
        <v>1.3140538978313465E-3</v>
      </c>
      <c r="N80">
        <f>SUM($M$2:M80)</f>
        <v>1.009115960993451</v>
      </c>
      <c r="O80">
        <f t="shared" si="22"/>
        <v>1.2773619759410772E-2</v>
      </c>
      <c r="P80">
        <v>79</v>
      </c>
      <c r="S80">
        <v>3130</v>
      </c>
      <c r="T80">
        <f t="shared" si="17"/>
        <v>3.4955443375464483</v>
      </c>
      <c r="U80">
        <f t="shared" si="23"/>
        <v>1.3853105267664922E-3</v>
      </c>
      <c r="V80">
        <f>SUM($U$2:U80)</f>
        <v>1.4625415109746367</v>
      </c>
      <c r="W80">
        <f t="shared" si="24"/>
        <v>1.8513183683223248E-2</v>
      </c>
      <c r="X80">
        <v>79</v>
      </c>
      <c r="AA80">
        <v>18.8</v>
      </c>
      <c r="AB80">
        <f t="shared" si="18"/>
        <v>1.2741578492636798</v>
      </c>
      <c r="AC80">
        <f t="shared" si="25"/>
        <v>2.3039549095642542E-3</v>
      </c>
      <c r="AD80">
        <f>SUM($AC$2:AC80)</f>
        <v>0.77116512952297778</v>
      </c>
      <c r="AE80">
        <f t="shared" si="26"/>
        <v>9.7615839180123769E-3</v>
      </c>
      <c r="AF80">
        <v>79</v>
      </c>
    </row>
    <row r="81" spans="1:32" x14ac:dyDescent="0.25">
      <c r="A81">
        <v>8.6999999999999993</v>
      </c>
      <c r="B81">
        <f t="shared" si="15"/>
        <v>0.93951925261861846</v>
      </c>
      <c r="C81">
        <f t="shared" si="19"/>
        <v>4.9634195315502172E-3</v>
      </c>
      <c r="D81">
        <f>SUM($C$2:C81)</f>
        <v>0.42409272727352598</v>
      </c>
      <c r="E81">
        <f t="shared" si="20"/>
        <v>5.301159090919075E-3</v>
      </c>
      <c r="G81">
        <v>80</v>
      </c>
      <c r="K81">
        <v>32.799999999999997</v>
      </c>
      <c r="L81">
        <f t="shared" si="16"/>
        <v>1.515873843711679</v>
      </c>
      <c r="M81">
        <f t="shared" si="21"/>
        <v>2.6400961662085276E-3</v>
      </c>
      <c r="N81">
        <f>SUM($M$2:M81)</f>
        <v>1.0117560571596595</v>
      </c>
      <c r="O81">
        <f t="shared" si="22"/>
        <v>1.2646950714495744E-2</v>
      </c>
      <c r="P81">
        <v>80</v>
      </c>
      <c r="S81">
        <v>2950</v>
      </c>
      <c r="T81">
        <f t="shared" si="17"/>
        <v>3.469822015978163</v>
      </c>
      <c r="U81">
        <f t="shared" si="23"/>
        <v>2.5722321568285356E-2</v>
      </c>
      <c r="V81">
        <f>SUM($U$2:U81)</f>
        <v>1.488263832542922</v>
      </c>
      <c r="W81">
        <f t="shared" si="24"/>
        <v>1.8603297906786526E-2</v>
      </c>
      <c r="X81">
        <v>80</v>
      </c>
      <c r="AA81">
        <v>18.7</v>
      </c>
      <c r="AB81">
        <f t="shared" si="18"/>
        <v>1.271841606536499</v>
      </c>
      <c r="AC81">
        <f t="shared" si="25"/>
        <v>2.3162427271807839E-3</v>
      </c>
      <c r="AD81">
        <f>SUM($AC$2:AC81)</f>
        <v>0.77348137225015856</v>
      </c>
      <c r="AE81">
        <f t="shared" si="26"/>
        <v>9.6685171531269813E-3</v>
      </c>
      <c r="AF81">
        <v>80</v>
      </c>
    </row>
    <row r="82" spans="1:32" x14ac:dyDescent="0.25">
      <c r="A82">
        <v>8.6</v>
      </c>
      <c r="B82">
        <f t="shared" si="15"/>
        <v>0.93449845124356767</v>
      </c>
      <c r="C82">
        <f t="shared" si="19"/>
        <v>5.0208013750507874E-3</v>
      </c>
      <c r="D82">
        <f>SUM($C$2:C82)</f>
        <v>0.42911352864857677</v>
      </c>
      <c r="E82">
        <f t="shared" si="20"/>
        <v>5.2976978845503302E-3</v>
      </c>
      <c r="G82">
        <v>81</v>
      </c>
      <c r="K82">
        <v>32.700000000000003</v>
      </c>
      <c r="L82">
        <f t="shared" si="16"/>
        <v>1.5145477526602862</v>
      </c>
      <c r="M82">
        <f t="shared" si="21"/>
        <v>1.3260910513928081E-3</v>
      </c>
      <c r="N82">
        <f>SUM($M$2:M82)</f>
        <v>1.0130821482110524</v>
      </c>
      <c r="O82">
        <f t="shared" si="22"/>
        <v>1.2507187014951264E-2</v>
      </c>
      <c r="P82">
        <v>81</v>
      </c>
      <c r="S82">
        <v>2930</v>
      </c>
      <c r="T82">
        <f t="shared" si="17"/>
        <v>3.4668676203541096</v>
      </c>
      <c r="U82">
        <f t="shared" si="23"/>
        <v>2.9543956240534186E-3</v>
      </c>
      <c r="V82">
        <f>SUM($U$2:U82)</f>
        <v>1.4912182281669755</v>
      </c>
      <c r="W82">
        <f t="shared" si="24"/>
        <v>1.8410101582308339E-2</v>
      </c>
      <c r="X82">
        <v>81</v>
      </c>
      <c r="AA82">
        <v>18.5</v>
      </c>
      <c r="AB82">
        <f t="shared" si="18"/>
        <v>1.2671717284030137</v>
      </c>
      <c r="AC82">
        <f t="shared" si="25"/>
        <v>4.6698781334852946E-3</v>
      </c>
      <c r="AD82">
        <f>SUM($AC$2:AC82)</f>
        <v>0.77815125038364386</v>
      </c>
      <c r="AE82">
        <f t="shared" si="26"/>
        <v>9.6068055602918992E-3</v>
      </c>
      <c r="AF82">
        <v>81</v>
      </c>
    </row>
    <row r="83" spans="1:32" x14ac:dyDescent="0.25">
      <c r="A83">
        <v>8.5</v>
      </c>
      <c r="B83">
        <f t="shared" si="15"/>
        <v>0.92941892571429274</v>
      </c>
      <c r="C83">
        <f t="shared" si="19"/>
        <v>5.0795255292749308E-3</v>
      </c>
      <c r="D83">
        <f>SUM($C$2:C83)</f>
        <v>0.4341930541778517</v>
      </c>
      <c r="E83">
        <f t="shared" si="20"/>
        <v>5.2950372460713619E-3</v>
      </c>
      <c r="G83">
        <v>82</v>
      </c>
      <c r="K83">
        <v>32.5</v>
      </c>
      <c r="L83">
        <f t="shared" si="16"/>
        <v>1.5118833609788744</v>
      </c>
      <c r="M83">
        <f t="shared" si="21"/>
        <v>2.6643916814117485E-3</v>
      </c>
      <c r="N83">
        <f>SUM($M$2:M83)</f>
        <v>1.0157465398924641</v>
      </c>
      <c r="O83">
        <f t="shared" si="22"/>
        <v>1.2387152925517855E-2</v>
      </c>
      <c r="P83">
        <v>82</v>
      </c>
      <c r="S83">
        <v>2880</v>
      </c>
      <c r="T83">
        <f t="shared" si="17"/>
        <v>3.459392487759231</v>
      </c>
      <c r="U83">
        <f t="shared" si="23"/>
        <v>7.4751325948785308E-3</v>
      </c>
      <c r="V83">
        <f>SUM($U$2:U83)</f>
        <v>1.498693360761854</v>
      </c>
      <c r="W83">
        <f t="shared" si="24"/>
        <v>1.827674830197383E-2</v>
      </c>
      <c r="X83">
        <v>82</v>
      </c>
      <c r="AA83">
        <v>18.399999999999999</v>
      </c>
      <c r="AB83">
        <f t="shared" si="18"/>
        <v>1.2648178230095364</v>
      </c>
      <c r="AC83">
        <f t="shared" si="25"/>
        <v>2.3539053934773513E-3</v>
      </c>
      <c r="AD83">
        <f>SUM($AC$2:AC83)</f>
        <v>0.78050515577712121</v>
      </c>
      <c r="AE83">
        <f t="shared" si="26"/>
        <v>9.5183555582575765E-3</v>
      </c>
      <c r="AF83">
        <v>82</v>
      </c>
    </row>
    <row r="84" spans="1:32" x14ac:dyDescent="0.25">
      <c r="A84">
        <v>8.4</v>
      </c>
      <c r="B84">
        <f t="shared" si="15"/>
        <v>0.9242792860618817</v>
      </c>
      <c r="C84">
        <f t="shared" si="19"/>
        <v>5.1396396524110433E-3</v>
      </c>
      <c r="D84">
        <f>SUM($C$2:C84)</f>
        <v>0.43933269383026274</v>
      </c>
      <c r="E84">
        <f t="shared" si="20"/>
        <v>5.2931649859067802E-3</v>
      </c>
      <c r="G84">
        <v>83</v>
      </c>
      <c r="K84">
        <v>32.4</v>
      </c>
      <c r="L84">
        <f t="shared" si="16"/>
        <v>1.510545010206612</v>
      </c>
      <c r="M84">
        <f t="shared" si="21"/>
        <v>1.3383507722624088E-3</v>
      </c>
      <c r="N84">
        <f>SUM($M$2:M84)</f>
        <v>1.0170848906647265</v>
      </c>
      <c r="O84">
        <f t="shared" si="22"/>
        <v>1.2254034827285862E-2</v>
      </c>
      <c r="P84">
        <v>83</v>
      </c>
      <c r="S84">
        <v>2810</v>
      </c>
      <c r="T84">
        <f t="shared" si="17"/>
        <v>3.4487063199050798</v>
      </c>
      <c r="U84">
        <f t="shared" si="23"/>
        <v>1.0686167854151218E-2</v>
      </c>
      <c r="V84">
        <f>SUM($U$2:U84)</f>
        <v>1.5093795286160052</v>
      </c>
      <c r="W84">
        <f t="shared" si="24"/>
        <v>1.8185295525494038E-2</v>
      </c>
      <c r="X84">
        <v>83</v>
      </c>
      <c r="AA84">
        <v>18.2</v>
      </c>
      <c r="AB84">
        <f t="shared" si="18"/>
        <v>1.2600713879850747</v>
      </c>
      <c r="AC84">
        <f t="shared" si="25"/>
        <v>4.7464350244617037E-3</v>
      </c>
      <c r="AD84">
        <f>SUM($AC$2:AC84)</f>
        <v>0.78525159080158291</v>
      </c>
      <c r="AE84">
        <f t="shared" si="26"/>
        <v>9.4608625397781081E-3</v>
      </c>
      <c r="AF84">
        <v>83</v>
      </c>
    </row>
    <row r="85" spans="1:32" x14ac:dyDescent="0.25">
      <c r="A85">
        <v>8.3000000000000007</v>
      </c>
      <c r="B85">
        <f t="shared" si="15"/>
        <v>0.91907809237607396</v>
      </c>
      <c r="C85">
        <f t="shared" si="19"/>
        <v>5.2011936858077368E-3</v>
      </c>
      <c r="D85">
        <f>SUM($C$2:C85)</f>
        <v>0.44453388751607048</v>
      </c>
      <c r="E85">
        <f t="shared" si="20"/>
        <v>5.2920700894770294E-3</v>
      </c>
      <c r="G85">
        <v>84</v>
      </c>
      <c r="K85">
        <v>32.1</v>
      </c>
      <c r="L85">
        <f t="shared" si="16"/>
        <v>1.5065050324048721</v>
      </c>
      <c r="M85">
        <f t="shared" si="21"/>
        <v>4.0399778017399246E-3</v>
      </c>
      <c r="N85">
        <f>SUM($M$2:M85)</f>
        <v>1.0211248684664664</v>
      </c>
      <c r="O85">
        <f t="shared" si="22"/>
        <v>1.2156248434124601E-2</v>
      </c>
      <c r="P85">
        <v>84</v>
      </c>
      <c r="S85">
        <v>2790</v>
      </c>
      <c r="T85">
        <f t="shared" si="17"/>
        <v>3.4456042032735974</v>
      </c>
      <c r="U85">
        <f t="shared" si="23"/>
        <v>3.10211663148241E-3</v>
      </c>
      <c r="V85">
        <f>SUM($U$2:U85)</f>
        <v>1.5124816452474876</v>
      </c>
      <c r="W85">
        <f t="shared" si="24"/>
        <v>1.80057338719939E-2</v>
      </c>
      <c r="X85">
        <v>84</v>
      </c>
      <c r="AA85">
        <v>18</v>
      </c>
      <c r="AB85">
        <f t="shared" si="18"/>
        <v>1.255272505103306</v>
      </c>
      <c r="AC85">
        <f t="shared" si="25"/>
        <v>4.7988828817686624E-3</v>
      </c>
      <c r="AD85">
        <f>SUM($AC$2:AC85)</f>
        <v>0.79005047368335157</v>
      </c>
      <c r="AE85">
        <f t="shared" si="26"/>
        <v>9.4053627819446622E-3</v>
      </c>
      <c r="AF85">
        <v>84</v>
      </c>
    </row>
    <row r="86" spans="1:32" x14ac:dyDescent="0.25">
      <c r="A86">
        <v>8.1999999999999993</v>
      </c>
      <c r="B86">
        <f t="shared" si="15"/>
        <v>0.91381385238371671</v>
      </c>
      <c r="C86">
        <f t="shared" si="19"/>
        <v>5.2642399923572558E-3</v>
      </c>
      <c r="D86">
        <f>SUM($C$2:C86)</f>
        <v>0.44979812750842774</v>
      </c>
      <c r="E86">
        <f t="shared" si="20"/>
        <v>5.2917426765697381E-3</v>
      </c>
      <c r="G86">
        <v>85</v>
      </c>
      <c r="K86">
        <v>32</v>
      </c>
      <c r="L86">
        <f t="shared" si="16"/>
        <v>1.505149978319906</v>
      </c>
      <c r="M86">
        <f t="shared" si="21"/>
        <v>1.3550540849660564E-3</v>
      </c>
      <c r="N86">
        <f>SUM($M$2:M86)</f>
        <v>1.0224799225514325</v>
      </c>
      <c r="O86">
        <f t="shared" si="22"/>
        <v>1.2029175559428618E-2</v>
      </c>
      <c r="P86">
        <v>85</v>
      </c>
      <c r="S86">
        <v>2780</v>
      </c>
      <c r="T86">
        <f t="shared" si="17"/>
        <v>3.4440447959180762</v>
      </c>
      <c r="U86">
        <f t="shared" si="23"/>
        <v>1.5594073555211807E-3</v>
      </c>
      <c r="V86">
        <f>SUM($U$2:U86)</f>
        <v>1.5140410526030088</v>
      </c>
      <c r="W86">
        <f t="shared" si="24"/>
        <v>1.7812247677682455E-2</v>
      </c>
      <c r="X86">
        <v>85</v>
      </c>
      <c r="AA86">
        <v>17.899999999999999</v>
      </c>
      <c r="AB86">
        <f t="shared" si="18"/>
        <v>1.2528530309798931</v>
      </c>
      <c r="AC86">
        <f t="shared" si="25"/>
        <v>2.4194741234129236E-3</v>
      </c>
      <c r="AD86">
        <f>SUM($AC$2:AC86)</f>
        <v>0.7924699478067645</v>
      </c>
      <c r="AE86">
        <f t="shared" si="26"/>
        <v>9.3231758565501706E-3</v>
      </c>
      <c r="AF86">
        <v>85</v>
      </c>
    </row>
    <row r="87" spans="1:32" x14ac:dyDescent="0.25">
      <c r="A87">
        <v>8.1</v>
      </c>
      <c r="B87">
        <f t="shared" si="15"/>
        <v>0.90848501887864974</v>
      </c>
      <c r="C87">
        <f t="shared" si="19"/>
        <v>5.3288335050669655E-3</v>
      </c>
      <c r="D87">
        <f>SUM($C$2:C87)</f>
        <v>0.4551269610134947</v>
      </c>
      <c r="E87">
        <f t="shared" si="20"/>
        <v>5.2921739652731946E-3</v>
      </c>
      <c r="G87">
        <v>86</v>
      </c>
      <c r="K87">
        <v>31.7</v>
      </c>
      <c r="L87">
        <f t="shared" si="16"/>
        <v>1.5010592622177514</v>
      </c>
      <c r="M87">
        <f t="shared" si="21"/>
        <v>4.0907161021546123E-3</v>
      </c>
      <c r="N87">
        <f>SUM($M$2:M87)</f>
        <v>1.0265706386535871</v>
      </c>
      <c r="O87">
        <f t="shared" si="22"/>
        <v>1.193686789132078E-2</v>
      </c>
      <c r="P87">
        <v>86</v>
      </c>
      <c r="S87">
        <v>2730</v>
      </c>
      <c r="T87">
        <f t="shared" si="17"/>
        <v>3.436162647040756</v>
      </c>
      <c r="U87">
        <f t="shared" si="23"/>
        <v>7.8821488773201942E-3</v>
      </c>
      <c r="V87">
        <f>SUM($U$2:U87)</f>
        <v>1.521923201480329</v>
      </c>
      <c r="W87">
        <f t="shared" si="24"/>
        <v>1.7696781412561965E-2</v>
      </c>
      <c r="X87">
        <v>86</v>
      </c>
      <c r="AA87">
        <v>17.8</v>
      </c>
      <c r="AB87">
        <f t="shared" si="18"/>
        <v>1.2504200023088941</v>
      </c>
      <c r="AC87">
        <f t="shared" si="25"/>
        <v>2.4330286709990379E-3</v>
      </c>
      <c r="AD87">
        <f>SUM($AC$2:AC87)</f>
        <v>0.79490297647776353</v>
      </c>
      <c r="AE87">
        <f t="shared" si="26"/>
        <v>9.243057866020506E-3</v>
      </c>
      <c r="AF87">
        <v>86</v>
      </c>
    </row>
    <row r="88" spans="1:32" x14ac:dyDescent="0.25">
      <c r="A88">
        <v>8</v>
      </c>
      <c r="B88">
        <f t="shared" si="15"/>
        <v>0.90308998699194354</v>
      </c>
      <c r="C88">
        <f t="shared" si="19"/>
        <v>5.395031886706203E-3</v>
      </c>
      <c r="D88">
        <f>SUM($C$2:C88)</f>
        <v>0.4605219929002009</v>
      </c>
      <c r="E88">
        <f t="shared" si="20"/>
        <v>5.2933562402321943E-3</v>
      </c>
      <c r="G88">
        <v>87</v>
      </c>
      <c r="K88">
        <v>31.5</v>
      </c>
      <c r="L88">
        <f t="shared" si="16"/>
        <v>1.4983105537896004</v>
      </c>
      <c r="M88">
        <f t="shared" si="21"/>
        <v>2.7487084281510032E-3</v>
      </c>
      <c r="N88">
        <f>SUM($M$2:M88)</f>
        <v>1.0293193470817381</v>
      </c>
      <c r="O88">
        <f t="shared" si="22"/>
        <v>1.1831256863008484E-2</v>
      </c>
      <c r="P88">
        <v>87</v>
      </c>
      <c r="S88">
        <v>2720</v>
      </c>
      <c r="T88">
        <f t="shared" si="17"/>
        <v>3.4345689040341987</v>
      </c>
      <c r="U88">
        <f t="shared" si="23"/>
        <v>1.5937430065573466E-3</v>
      </c>
      <c r="V88">
        <f>SUM($U$2:U88)</f>
        <v>1.5235169444868863</v>
      </c>
      <c r="W88">
        <f t="shared" si="24"/>
        <v>1.7511689017090649E-2</v>
      </c>
      <c r="X88">
        <v>87</v>
      </c>
      <c r="AA88">
        <v>17.7</v>
      </c>
      <c r="AB88">
        <f t="shared" si="18"/>
        <v>1.2479732663618066</v>
      </c>
      <c r="AC88">
        <f t="shared" si="25"/>
        <v>2.4467359470874417E-3</v>
      </c>
      <c r="AD88">
        <f>SUM($AC$2:AC88)</f>
        <v>0.79734971242485098</v>
      </c>
      <c r="AE88">
        <f t="shared" si="26"/>
        <v>9.1649392232741496E-3</v>
      </c>
      <c r="AF88">
        <v>87</v>
      </c>
    </row>
    <row r="89" spans="1:32" x14ac:dyDescent="0.25">
      <c r="A89">
        <v>7.9</v>
      </c>
      <c r="B89">
        <f t="shared" si="15"/>
        <v>0.89762709129044149</v>
      </c>
      <c r="C89">
        <f t="shared" si="19"/>
        <v>5.4628957015020463E-3</v>
      </c>
      <c r="D89">
        <f>SUM($C$2:C89)</f>
        <v>0.46598488860170295</v>
      </c>
      <c r="E89">
        <f t="shared" si="20"/>
        <v>5.2952828250193516E-3</v>
      </c>
      <c r="G89">
        <v>88</v>
      </c>
      <c r="K89">
        <v>31.3</v>
      </c>
      <c r="L89">
        <f t="shared" si="16"/>
        <v>1.4955443375464486</v>
      </c>
      <c r="M89">
        <f t="shared" si="21"/>
        <v>2.7662162431518755E-3</v>
      </c>
      <c r="N89">
        <f>SUM($M$2:M89)</f>
        <v>1.03208556332489</v>
      </c>
      <c r="O89">
        <f t="shared" si="22"/>
        <v>1.1728245037782841E-2</v>
      </c>
      <c r="P89">
        <v>88</v>
      </c>
      <c r="S89">
        <v>2700</v>
      </c>
      <c r="T89">
        <f t="shared" si="17"/>
        <v>3.4313637641589874</v>
      </c>
      <c r="U89">
        <f t="shared" si="23"/>
        <v>3.2051398752113158E-3</v>
      </c>
      <c r="V89">
        <f>SUM($U$2:U89)</f>
        <v>1.5267220843620977</v>
      </c>
      <c r="W89">
        <f t="shared" si="24"/>
        <v>1.7349114595023838E-2</v>
      </c>
      <c r="X89">
        <v>88</v>
      </c>
      <c r="AA89">
        <v>17.600000000000001</v>
      </c>
      <c r="AB89">
        <f t="shared" si="18"/>
        <v>1.2455126678141499</v>
      </c>
      <c r="AC89">
        <f t="shared" si="25"/>
        <v>2.4605985476566783E-3</v>
      </c>
      <c r="AD89">
        <f>SUM($AC$2:AC89)</f>
        <v>0.79981031097250765</v>
      </c>
      <c r="AE89">
        <f t="shared" si="26"/>
        <v>9.0887535337784969E-3</v>
      </c>
      <c r="AF89">
        <v>88</v>
      </c>
    </row>
    <row r="90" spans="1:32" x14ac:dyDescent="0.25">
      <c r="A90">
        <v>7.8</v>
      </c>
      <c r="B90">
        <f t="shared" si="15"/>
        <v>0.89209460269048035</v>
      </c>
      <c r="C90">
        <f t="shared" si="19"/>
        <v>5.5324885999611384E-3</v>
      </c>
      <c r="D90">
        <f>SUM($C$2:C90)</f>
        <v>0.47151737720166409</v>
      </c>
      <c r="E90">
        <f t="shared" si="20"/>
        <v>5.2979480584456643E-3</v>
      </c>
      <c r="G90">
        <v>89</v>
      </c>
      <c r="K90">
        <v>31.2</v>
      </c>
      <c r="L90">
        <f t="shared" si="16"/>
        <v>1.4941545940184429</v>
      </c>
      <c r="M90">
        <f t="shared" si="21"/>
        <v>1.3897435280056936E-3</v>
      </c>
      <c r="N90">
        <f>SUM($M$2:M90)</f>
        <v>1.0334753068528957</v>
      </c>
      <c r="O90">
        <f t="shared" si="22"/>
        <v>1.1612082099470738E-2</v>
      </c>
      <c r="P90">
        <v>89</v>
      </c>
      <c r="S90">
        <v>2690</v>
      </c>
      <c r="T90">
        <f t="shared" si="17"/>
        <v>3.4297522800024081</v>
      </c>
      <c r="U90">
        <f t="shared" si="23"/>
        <v>1.6114841565793014E-3</v>
      </c>
      <c r="V90">
        <f>SUM($U$2:U90)</f>
        <v>1.528333568518677</v>
      </c>
      <c r="W90">
        <f t="shared" si="24"/>
        <v>1.7172287286726706E-2</v>
      </c>
      <c r="X90">
        <v>89</v>
      </c>
      <c r="AA90">
        <v>17.5</v>
      </c>
      <c r="AB90">
        <f t="shared" si="18"/>
        <v>1.2430380486862944</v>
      </c>
      <c r="AC90">
        <f t="shared" si="25"/>
        <v>2.4746191278555152E-3</v>
      </c>
      <c r="AD90">
        <f>SUM($AC$2:AC90)</f>
        <v>0.80228493010036317</v>
      </c>
      <c r="AE90">
        <f t="shared" si="26"/>
        <v>9.0144374168580135E-3</v>
      </c>
      <c r="AF90">
        <v>89</v>
      </c>
    </row>
    <row r="91" spans="1:32" x14ac:dyDescent="0.25">
      <c r="A91">
        <v>7.7</v>
      </c>
      <c r="B91">
        <f t="shared" si="15"/>
        <v>0.88649072517248184</v>
      </c>
      <c r="C91">
        <f t="shared" si="19"/>
        <v>5.6038775179985123E-3</v>
      </c>
      <c r="D91">
        <f>SUM($C$2:C91)</f>
        <v>0.4771212547196626</v>
      </c>
      <c r="E91">
        <f t="shared" si="20"/>
        <v>5.3013472746629179E-3</v>
      </c>
      <c r="G91">
        <v>90</v>
      </c>
      <c r="K91">
        <v>31.1</v>
      </c>
      <c r="L91">
        <f t="shared" si="16"/>
        <v>1.4927603890268375</v>
      </c>
      <c r="M91">
        <f t="shared" si="21"/>
        <v>1.3942049916053634E-3</v>
      </c>
      <c r="N91">
        <f>SUM($M$2:M91)</f>
        <v>1.034869511844501</v>
      </c>
      <c r="O91">
        <f t="shared" si="22"/>
        <v>1.1498550131605566E-2</v>
      </c>
      <c r="P91">
        <v>90</v>
      </c>
      <c r="S91">
        <v>2680</v>
      </c>
      <c r="T91">
        <f t="shared" si="17"/>
        <v>3.428134794028789</v>
      </c>
      <c r="U91">
        <f t="shared" si="23"/>
        <v>1.6174859736191038E-3</v>
      </c>
      <c r="V91">
        <f>SUM($U$2:U91)</f>
        <v>1.5299510544922961</v>
      </c>
      <c r="W91">
        <f t="shared" si="24"/>
        <v>1.6999456161025512E-2</v>
      </c>
      <c r="X91">
        <v>90</v>
      </c>
      <c r="AA91">
        <v>17.399999999999999</v>
      </c>
      <c r="AB91">
        <f t="shared" si="18"/>
        <v>1.2405492482825997</v>
      </c>
      <c r="AC91">
        <f t="shared" si="25"/>
        <v>2.488800403694702E-3</v>
      </c>
      <c r="AD91">
        <f>SUM($AC$2:AC91)</f>
        <v>0.80477373050405787</v>
      </c>
      <c r="AE91">
        <f t="shared" si="26"/>
        <v>8.9419303389339771E-3</v>
      </c>
      <c r="AF91">
        <v>90</v>
      </c>
    </row>
    <row r="92" spans="1:32" x14ac:dyDescent="0.25">
      <c r="A92">
        <v>7.6</v>
      </c>
      <c r="B92">
        <f t="shared" si="15"/>
        <v>0.88081359228079137</v>
      </c>
      <c r="C92">
        <f t="shared" si="19"/>
        <v>5.6771328916904729E-3</v>
      </c>
      <c r="D92">
        <f>SUM($C$2:C92)</f>
        <v>0.48279838761135307</v>
      </c>
      <c r="E92">
        <f t="shared" si="20"/>
        <v>5.3054767869379462E-3</v>
      </c>
      <c r="G92">
        <v>91</v>
      </c>
      <c r="K92">
        <v>30.9</v>
      </c>
      <c r="L92">
        <f t="shared" si="16"/>
        <v>1.4899584794248346</v>
      </c>
      <c r="M92">
        <f t="shared" si="21"/>
        <v>2.8019096020028833E-3</v>
      </c>
      <c r="N92">
        <f>SUM($M$2:M92)</f>
        <v>1.0376714214465039</v>
      </c>
      <c r="O92">
        <f t="shared" si="22"/>
        <v>1.1402982653258285E-2</v>
      </c>
      <c r="P92">
        <v>91</v>
      </c>
      <c r="S92">
        <v>2670</v>
      </c>
      <c r="T92">
        <f t="shared" si="17"/>
        <v>3.4265112613645754</v>
      </c>
      <c r="U92">
        <f t="shared" si="23"/>
        <v>1.6235326642135561E-3</v>
      </c>
      <c r="V92">
        <f>SUM($U$2:U92)</f>
        <v>1.5315745871565096</v>
      </c>
      <c r="W92">
        <f t="shared" si="24"/>
        <v>1.6830489968752853E-2</v>
      </c>
      <c r="X92">
        <v>91</v>
      </c>
      <c r="AA92">
        <v>17.3</v>
      </c>
      <c r="AB92">
        <f t="shared" si="18"/>
        <v>1.2380461031287955</v>
      </c>
      <c r="AC92">
        <f t="shared" si="25"/>
        <v>2.5031451538042315E-3</v>
      </c>
      <c r="AD92">
        <f>SUM($AC$2:AC92)</f>
        <v>0.8072768756578621</v>
      </c>
      <c r="AE92">
        <f t="shared" si="26"/>
        <v>8.8711744577787046E-3</v>
      </c>
      <c r="AF92">
        <v>91</v>
      </c>
    </row>
    <row r="93" spans="1:32" x14ac:dyDescent="0.25">
      <c r="A93">
        <v>7.5</v>
      </c>
      <c r="B93">
        <f t="shared" si="15"/>
        <v>0.87506126339170009</v>
      </c>
      <c r="C93">
        <f t="shared" si="19"/>
        <v>5.7523288890912738E-3</v>
      </c>
      <c r="D93">
        <f>SUM($C$2:C93)</f>
        <v>0.48855071650044435</v>
      </c>
      <c r="E93">
        <f t="shared" si="20"/>
        <v>5.3103338750048303E-3</v>
      </c>
      <c r="G93">
        <v>92</v>
      </c>
      <c r="K93">
        <v>30.7</v>
      </c>
      <c r="L93">
        <f t="shared" si="16"/>
        <v>1.4871383754771865</v>
      </c>
      <c r="M93">
        <f t="shared" si="21"/>
        <v>2.8201039476480894E-3</v>
      </c>
      <c r="N93">
        <f>SUM($M$2:M93)</f>
        <v>1.040491525394152</v>
      </c>
      <c r="O93">
        <f t="shared" si="22"/>
        <v>1.1309690493414695E-2</v>
      </c>
      <c r="P93">
        <v>92</v>
      </c>
      <c r="S93">
        <v>2640</v>
      </c>
      <c r="T93">
        <f t="shared" si="17"/>
        <v>3.4216039268698313</v>
      </c>
      <c r="U93">
        <f t="shared" si="23"/>
        <v>4.90733449474412E-3</v>
      </c>
      <c r="V93">
        <f>SUM($U$2:U93)</f>
        <v>1.5364819216512537</v>
      </c>
      <c r="W93">
        <f t="shared" si="24"/>
        <v>1.6700890452731019E-2</v>
      </c>
      <c r="X93">
        <v>92</v>
      </c>
      <c r="AA93">
        <v>17.100000000000001</v>
      </c>
      <c r="AB93">
        <f t="shared" si="18"/>
        <v>1.2329961103921538</v>
      </c>
      <c r="AC93">
        <f t="shared" si="25"/>
        <v>5.0499927366416397E-3</v>
      </c>
      <c r="AD93">
        <f>SUM($AC$2:AC93)</f>
        <v>0.81232686839450374</v>
      </c>
      <c r="AE93">
        <f t="shared" si="26"/>
        <v>8.8296398738533007E-3</v>
      </c>
      <c r="AF93">
        <v>92</v>
      </c>
    </row>
    <row r="94" spans="1:32" x14ac:dyDescent="0.25">
      <c r="A94">
        <v>7.4</v>
      </c>
      <c r="B94">
        <f t="shared" si="15"/>
        <v>0.86923171973097624</v>
      </c>
      <c r="C94">
        <f t="shared" si="19"/>
        <v>5.8295436607238571E-3</v>
      </c>
      <c r="D94">
        <f>SUM($C$2:C94)</f>
        <v>0.49438026016116821</v>
      </c>
      <c r="E94">
        <f t="shared" si="20"/>
        <v>5.3159167759265396E-3</v>
      </c>
      <c r="G94">
        <v>93</v>
      </c>
      <c r="K94">
        <v>30.1</v>
      </c>
      <c r="L94">
        <f t="shared" si="16"/>
        <v>1.4785664955938433</v>
      </c>
      <c r="M94">
        <f t="shared" si="21"/>
        <v>8.5718798833431809E-3</v>
      </c>
      <c r="N94">
        <f>SUM($M$2:M94)</f>
        <v>1.0490634052774952</v>
      </c>
      <c r="O94">
        <f t="shared" si="22"/>
        <v>1.1280251669650486E-2</v>
      </c>
      <c r="P94">
        <v>93</v>
      </c>
      <c r="S94">
        <v>2600</v>
      </c>
      <c r="T94">
        <f t="shared" si="17"/>
        <v>3.4149733479708178</v>
      </c>
      <c r="U94">
        <f t="shared" si="23"/>
        <v>6.6305788990135284E-3</v>
      </c>
      <c r="V94">
        <f>SUM($U$2:U94)</f>
        <v>1.5431125005502673</v>
      </c>
      <c r="W94">
        <f t="shared" si="24"/>
        <v>1.6592607532798571E-2</v>
      </c>
      <c r="X94">
        <v>93</v>
      </c>
      <c r="AA94">
        <v>17</v>
      </c>
      <c r="AB94">
        <f t="shared" si="18"/>
        <v>1.2304489213782739</v>
      </c>
      <c r="AC94">
        <f t="shared" si="25"/>
        <v>2.547189013879958E-3</v>
      </c>
      <c r="AD94">
        <f>SUM($AC$2:AC94)</f>
        <v>0.8148740574083837</v>
      </c>
      <c r="AE94">
        <f t="shared" si="26"/>
        <v>8.7620866387998243E-3</v>
      </c>
      <c r="AF94">
        <v>93</v>
      </c>
    </row>
    <row r="95" spans="1:32" x14ac:dyDescent="0.25">
      <c r="A95">
        <v>7.3</v>
      </c>
      <c r="B95">
        <f t="shared" si="15"/>
        <v>0.86332286012045589</v>
      </c>
      <c r="C95">
        <f t="shared" si="19"/>
        <v>5.908859610520345E-3</v>
      </c>
      <c r="D95">
        <f>SUM($C$2:C95)</f>
        <v>0.50028911977168855</v>
      </c>
      <c r="E95">
        <f t="shared" si="20"/>
        <v>5.322224678422219E-3</v>
      </c>
      <c r="G95">
        <v>94</v>
      </c>
      <c r="K95">
        <v>29.8</v>
      </c>
      <c r="L95">
        <f t="shared" si="16"/>
        <v>1.4742162640762553</v>
      </c>
      <c r="M95">
        <f t="shared" si="21"/>
        <v>4.3502315175880657E-3</v>
      </c>
      <c r="N95">
        <f>SUM($M$2:M95)</f>
        <v>1.0534136367950833</v>
      </c>
      <c r="O95">
        <f t="shared" si="22"/>
        <v>1.1206528051011523E-2</v>
      </c>
      <c r="P95">
        <v>94</v>
      </c>
      <c r="S95">
        <v>2560</v>
      </c>
      <c r="T95">
        <f t="shared" si="17"/>
        <v>3.4082399653118496</v>
      </c>
      <c r="U95">
        <f t="shared" si="23"/>
        <v>6.7333826589681678E-3</v>
      </c>
      <c r="V95">
        <f>SUM($U$2:U95)</f>
        <v>1.5498458832092354</v>
      </c>
      <c r="W95">
        <f t="shared" si="24"/>
        <v>1.6487722161800378E-2</v>
      </c>
      <c r="X95">
        <v>94</v>
      </c>
      <c r="AA95">
        <v>16.899999999999999</v>
      </c>
      <c r="AB95">
        <f t="shared" si="18"/>
        <v>1.2278867046136734</v>
      </c>
      <c r="AC95">
        <f t="shared" si="25"/>
        <v>2.5622167646004446E-3</v>
      </c>
      <c r="AD95">
        <f>SUM($AC$2:AC95)</f>
        <v>0.81743627417298415</v>
      </c>
      <c r="AE95">
        <f t="shared" si="26"/>
        <v>8.6961305763083412E-3</v>
      </c>
      <c r="AF95">
        <v>94</v>
      </c>
    </row>
    <row r="96" spans="1:32" x14ac:dyDescent="0.25">
      <c r="A96">
        <v>7.2</v>
      </c>
      <c r="B96">
        <f t="shared" si="15"/>
        <v>0.85733249643126852</v>
      </c>
      <c r="C96">
        <f t="shared" si="19"/>
        <v>5.9903636891873724E-3</v>
      </c>
      <c r="D96">
        <f>SUM($C$2:C96)</f>
        <v>0.50627948346087592</v>
      </c>
      <c r="E96">
        <f t="shared" si="20"/>
        <v>5.3292577206407992E-3</v>
      </c>
      <c r="G96">
        <v>95</v>
      </c>
      <c r="K96">
        <v>29.6</v>
      </c>
      <c r="L96">
        <f t="shared" si="16"/>
        <v>1.4712917110589385</v>
      </c>
      <c r="M96">
        <f t="shared" si="21"/>
        <v>2.9245530173167555E-3</v>
      </c>
      <c r="N96">
        <f>SUM($M$2:M96)</f>
        <v>1.0563381898124</v>
      </c>
      <c r="O96">
        <f t="shared" si="22"/>
        <v>1.1119349366446317E-2</v>
      </c>
      <c r="P96">
        <v>95</v>
      </c>
      <c r="S96">
        <v>2550</v>
      </c>
      <c r="T96">
        <f t="shared" si="17"/>
        <v>3.406540180433955</v>
      </c>
      <c r="U96">
        <f t="shared" si="23"/>
        <v>1.6997848778945723E-3</v>
      </c>
      <c r="V96">
        <f>SUM($U$2:U96)</f>
        <v>1.55154566808713</v>
      </c>
      <c r="W96">
        <f t="shared" si="24"/>
        <v>1.6332059664075051E-2</v>
      </c>
      <c r="X96">
        <v>95</v>
      </c>
      <c r="AA96">
        <v>16.8</v>
      </c>
      <c r="AB96">
        <f t="shared" si="18"/>
        <v>1.2253092817258628</v>
      </c>
      <c r="AC96">
        <f t="shared" si="25"/>
        <v>2.5774228878105987E-3</v>
      </c>
      <c r="AD96">
        <f>SUM($AC$2:AC96)</f>
        <v>0.82001369706079474</v>
      </c>
      <c r="AE96">
        <f t="shared" si="26"/>
        <v>8.631723126955735E-3</v>
      </c>
      <c r="AF96">
        <v>95</v>
      </c>
    </row>
    <row r="97" spans="1:32" x14ac:dyDescent="0.25">
      <c r="A97">
        <v>7.1</v>
      </c>
      <c r="B97">
        <f t="shared" si="15"/>
        <v>0.85125834871907524</v>
      </c>
      <c r="C97">
        <f t="shared" si="19"/>
        <v>6.0741477121932785E-3</v>
      </c>
      <c r="D97">
        <f>SUM($C$2:C97)</f>
        <v>0.5123536311730692</v>
      </c>
      <c r="E97">
        <f t="shared" si="20"/>
        <v>5.3370169913861372E-3</v>
      </c>
      <c r="G97">
        <v>96</v>
      </c>
      <c r="K97">
        <v>29.5</v>
      </c>
      <c r="L97">
        <f t="shared" si="16"/>
        <v>1.469822015978163</v>
      </c>
      <c r="M97">
        <f t="shared" si="21"/>
        <v>1.469695080775546E-3</v>
      </c>
      <c r="N97">
        <f>SUM($M$2:M97)</f>
        <v>1.0578078848931756</v>
      </c>
      <c r="O97">
        <f t="shared" si="22"/>
        <v>1.1018832134303913E-2</v>
      </c>
      <c r="P97">
        <v>96</v>
      </c>
      <c r="S97">
        <v>2530</v>
      </c>
      <c r="T97">
        <f t="shared" si="17"/>
        <v>3.403120521175818</v>
      </c>
      <c r="U97">
        <f t="shared" si="23"/>
        <v>3.4196592581370311E-3</v>
      </c>
      <c r="V97">
        <f>SUM($U$2:U97)</f>
        <v>1.554965327345267</v>
      </c>
      <c r="W97">
        <f t="shared" si="24"/>
        <v>1.6197555493179864E-2</v>
      </c>
      <c r="X97">
        <v>96</v>
      </c>
      <c r="AA97">
        <v>16.7</v>
      </c>
      <c r="AB97">
        <f t="shared" si="18"/>
        <v>1.2227164711475833</v>
      </c>
      <c r="AC97">
        <f t="shared" si="25"/>
        <v>2.5928105782795363E-3</v>
      </c>
      <c r="AD97">
        <f>SUM($AC$2:AC97)</f>
        <v>0.82260650763907428</v>
      </c>
      <c r="AE97">
        <f t="shared" si="26"/>
        <v>8.5688177879070238E-3</v>
      </c>
      <c r="AF97">
        <v>96</v>
      </c>
    </row>
    <row r="98" spans="1:32" x14ac:dyDescent="0.25">
      <c r="A98">
        <v>7</v>
      </c>
      <c r="B98">
        <f t="shared" si="15"/>
        <v>0.84509804001425681</v>
      </c>
      <c r="C98">
        <f t="shared" si="19"/>
        <v>6.1603087048184291E-3</v>
      </c>
      <c r="D98">
        <f>SUM($C$2:C98)</f>
        <v>0.51851393987788763</v>
      </c>
      <c r="E98">
        <f t="shared" si="20"/>
        <v>5.3455045348235839E-3</v>
      </c>
      <c r="G98">
        <v>97</v>
      </c>
      <c r="K98">
        <v>29.4</v>
      </c>
      <c r="L98">
        <f t="shared" si="16"/>
        <v>1.4683473304121573</v>
      </c>
      <c r="M98">
        <f t="shared" si="21"/>
        <v>1.4746855660057179E-3</v>
      </c>
      <c r="N98">
        <f>SUM($M$2:M98)</f>
        <v>1.0592825704591813</v>
      </c>
      <c r="O98">
        <f t="shared" si="22"/>
        <v>1.0920438870713209E-2</v>
      </c>
      <c r="P98">
        <v>97</v>
      </c>
      <c r="S98">
        <v>2480</v>
      </c>
      <c r="T98">
        <f t="shared" si="17"/>
        <v>3.3944516808262164</v>
      </c>
      <c r="U98">
        <f t="shared" si="23"/>
        <v>8.6688403496015809E-3</v>
      </c>
      <c r="V98">
        <f>SUM($U$2:U98)</f>
        <v>1.5636341676948686</v>
      </c>
      <c r="W98">
        <f t="shared" si="24"/>
        <v>1.6119939873142974E-2</v>
      </c>
      <c r="X98">
        <v>97</v>
      </c>
      <c r="AA98">
        <v>16.600000000000001</v>
      </c>
      <c r="AB98">
        <f t="shared" si="18"/>
        <v>1.2201080880400552</v>
      </c>
      <c r="AC98">
        <f t="shared" si="25"/>
        <v>2.6083831075280894E-3</v>
      </c>
      <c r="AD98">
        <f>SUM($AC$2:AC98)</f>
        <v>0.82521489074660237</v>
      </c>
      <c r="AE98">
        <f t="shared" si="26"/>
        <v>8.5073700076969318E-3</v>
      </c>
      <c r="AF98">
        <v>97</v>
      </c>
    </row>
    <row r="99" spans="1:32" x14ac:dyDescent="0.25">
      <c r="A99">
        <v>6.9</v>
      </c>
      <c r="B99">
        <f t="shared" si="15"/>
        <v>0.83884909073725533</v>
      </c>
      <c r="C99">
        <f t="shared" si="19"/>
        <v>6.248949277001481E-3</v>
      </c>
      <c r="D99">
        <f>SUM($C$2:C99)</f>
        <v>0.52476288915488911</v>
      </c>
      <c r="E99">
        <f t="shared" si="20"/>
        <v>5.3547233587233579E-3</v>
      </c>
      <c r="G99">
        <v>98</v>
      </c>
      <c r="K99">
        <v>29.3</v>
      </c>
      <c r="L99">
        <f t="shared" si="16"/>
        <v>1.4668676203541096</v>
      </c>
      <c r="M99">
        <f t="shared" si="21"/>
        <v>1.4797100580477007E-3</v>
      </c>
      <c r="N99">
        <f>SUM($M$2:M99)</f>
        <v>1.060762280517229</v>
      </c>
      <c r="O99">
        <f t="shared" si="22"/>
        <v>1.082410490323703E-2</v>
      </c>
      <c r="P99">
        <v>98</v>
      </c>
      <c r="S99">
        <v>2460</v>
      </c>
      <c r="T99">
        <f t="shared" si="17"/>
        <v>3.3909351071033793</v>
      </c>
      <c r="U99">
        <f t="shared" si="23"/>
        <v>3.5165737228370908E-3</v>
      </c>
      <c r="V99">
        <f>SUM($U$2:U99)</f>
        <v>1.5671507414177057</v>
      </c>
      <c r="W99">
        <f t="shared" si="24"/>
        <v>1.5991334096099038E-2</v>
      </c>
      <c r="X99">
        <v>98</v>
      </c>
      <c r="AA99">
        <v>16.5</v>
      </c>
      <c r="AB99">
        <f t="shared" si="18"/>
        <v>1.2174839442139063</v>
      </c>
      <c r="AC99">
        <f t="shared" si="25"/>
        <v>2.6241438261489503E-3</v>
      </c>
      <c r="AD99">
        <f>SUM($AC$2:AC99)</f>
        <v>0.82783903457275132</v>
      </c>
      <c r="AE99">
        <f t="shared" si="26"/>
        <v>8.4473370874770543E-3</v>
      </c>
      <c r="AF99">
        <v>98</v>
      </c>
    </row>
    <row r="100" spans="1:32" x14ac:dyDescent="0.25">
      <c r="A100">
        <v>6.8</v>
      </c>
      <c r="B100">
        <f t="shared" si="15"/>
        <v>0.83250891270623628</v>
      </c>
      <c r="C100">
        <f t="shared" si="19"/>
        <v>6.3401780310190503E-3</v>
      </c>
      <c r="D100">
        <f>SUM($C$2:C100)</f>
        <v>0.53110306718590816</v>
      </c>
      <c r="E100">
        <f t="shared" si="20"/>
        <v>5.3646774463223046E-3</v>
      </c>
      <c r="G100">
        <v>99</v>
      </c>
      <c r="K100">
        <v>29.2</v>
      </c>
      <c r="L100">
        <f t="shared" si="16"/>
        <v>1.4653828514484182</v>
      </c>
      <c r="M100">
        <f t="shared" si="21"/>
        <v>1.4847689056913804E-3</v>
      </c>
      <c r="N100">
        <f>SUM($M$2:M100)</f>
        <v>1.0622470494229204</v>
      </c>
      <c r="O100">
        <f t="shared" si="22"/>
        <v>1.0729768175989094E-2</v>
      </c>
      <c r="P100">
        <v>99</v>
      </c>
      <c r="S100">
        <v>2440</v>
      </c>
      <c r="T100">
        <f t="shared" si="17"/>
        <v>3.3873898263387292</v>
      </c>
      <c r="U100">
        <f t="shared" si="23"/>
        <v>3.545280764650105E-3</v>
      </c>
      <c r="V100">
        <f>SUM($U$2:U100)</f>
        <v>1.5706960221823558</v>
      </c>
      <c r="W100">
        <f t="shared" si="24"/>
        <v>1.5865616385680362E-2</v>
      </c>
      <c r="X100">
        <v>99</v>
      </c>
      <c r="AA100">
        <v>16.399999999999999</v>
      </c>
      <c r="AB100">
        <f t="shared" si="18"/>
        <v>1.2148438480476977</v>
      </c>
      <c r="AC100">
        <f t="shared" si="25"/>
        <v>2.6400961662085276E-3</v>
      </c>
      <c r="AD100">
        <f>SUM($AC$2:AC100)</f>
        <v>0.83047913073895985</v>
      </c>
      <c r="AE100">
        <f t="shared" si="26"/>
        <v>8.3886780882723219E-3</v>
      </c>
      <c r="AF100">
        <v>99</v>
      </c>
    </row>
    <row r="101" spans="1:32" x14ac:dyDescent="0.25">
      <c r="A101">
        <v>6.7</v>
      </c>
      <c r="B101">
        <f t="shared" si="15"/>
        <v>0.82607480270082645</v>
      </c>
      <c r="C101">
        <f t="shared" si="19"/>
        <v>6.4341100054098321E-3</v>
      </c>
      <c r="D101">
        <f>SUM($C$2:C101)</f>
        <v>0.53753717719131799</v>
      </c>
      <c r="E101">
        <f t="shared" si="20"/>
        <v>5.3753717719131795E-3</v>
      </c>
      <c r="G101">
        <v>100</v>
      </c>
      <c r="K101">
        <v>29.1</v>
      </c>
      <c r="L101">
        <f t="shared" si="16"/>
        <v>1.4638929889859074</v>
      </c>
      <c r="M101">
        <f t="shared" si="21"/>
        <v>1.4898624625108159E-3</v>
      </c>
      <c r="N101">
        <f>SUM($M$2:M101)</f>
        <v>1.0637369118854312</v>
      </c>
      <c r="O101">
        <f t="shared" si="22"/>
        <v>1.0637369118854312E-2</v>
      </c>
      <c r="P101">
        <v>100</v>
      </c>
      <c r="S101">
        <v>2420</v>
      </c>
      <c r="T101">
        <f t="shared" si="17"/>
        <v>3.3838153659804311</v>
      </c>
      <c r="U101">
        <f t="shared" si="23"/>
        <v>3.5744603582981149E-3</v>
      </c>
      <c r="V101">
        <f>SUM($U$2:U101)</f>
        <v>1.5742704825406539</v>
      </c>
      <c r="W101">
        <f t="shared" si="24"/>
        <v>1.5742704825406538E-2</v>
      </c>
      <c r="X101">
        <v>100</v>
      </c>
      <c r="AA101">
        <v>16.3</v>
      </c>
      <c r="AB101">
        <f t="shared" si="18"/>
        <v>1.2121876044039579</v>
      </c>
      <c r="AC101">
        <f t="shared" si="25"/>
        <v>2.6562436437398418E-3</v>
      </c>
      <c r="AD101">
        <f>SUM($AC$2:AC101)</f>
        <v>0.83313537438269969</v>
      </c>
      <c r="AE101">
        <f t="shared" si="26"/>
        <v>8.3313537438269962E-3</v>
      </c>
      <c r="AF101">
        <v>100</v>
      </c>
    </row>
    <row r="102" spans="1:32" x14ac:dyDescent="0.25">
      <c r="A102">
        <v>6.6</v>
      </c>
      <c r="B102">
        <f t="shared" si="15"/>
        <v>0.81954393554186866</v>
      </c>
      <c r="C102">
        <f t="shared" si="19"/>
        <v>6.5308671589577871E-3</v>
      </c>
      <c r="D102">
        <f>SUM($C$2:C102)</f>
        <v>0.54406804435027578</v>
      </c>
      <c r="E102">
        <f t="shared" si="20"/>
        <v>5.3868123202997602E-3</v>
      </c>
      <c r="G102">
        <v>101</v>
      </c>
      <c r="K102">
        <v>29</v>
      </c>
      <c r="L102">
        <f t="shared" si="16"/>
        <v>1.4623979978989561</v>
      </c>
      <c r="M102">
        <f t="shared" si="21"/>
        <v>1.4949910869512806E-3</v>
      </c>
      <c r="N102">
        <f>SUM($M$2:M102)</f>
        <v>1.0652319029723825</v>
      </c>
      <c r="O102">
        <f t="shared" si="22"/>
        <v>1.0546850524479035E-2</v>
      </c>
      <c r="P102">
        <v>101</v>
      </c>
      <c r="S102">
        <v>2400</v>
      </c>
      <c r="T102">
        <f t="shared" si="17"/>
        <v>3.3802112417116059</v>
      </c>
      <c r="U102">
        <f t="shared" si="23"/>
        <v>3.6041242688251707E-3</v>
      </c>
      <c r="V102">
        <f>SUM($U$2:U102)</f>
        <v>1.5778746068094791</v>
      </c>
      <c r="W102">
        <f t="shared" si="24"/>
        <v>1.5622520859499793E-2</v>
      </c>
      <c r="X102">
        <v>101</v>
      </c>
      <c r="AA102">
        <v>16.2</v>
      </c>
      <c r="AB102">
        <f t="shared" si="18"/>
        <v>1.209515014542631</v>
      </c>
      <c r="AC102">
        <f t="shared" si="25"/>
        <v>2.6725898613269017E-3</v>
      </c>
      <c r="AD102">
        <f>SUM($AC$2:AC102)</f>
        <v>0.83580796424402659</v>
      </c>
      <c r="AE102">
        <f t="shared" si="26"/>
        <v>8.2753263786537294E-3</v>
      </c>
      <c r="AF102">
        <v>101</v>
      </c>
    </row>
    <row r="103" spans="1:32" x14ac:dyDescent="0.25">
      <c r="A103">
        <v>6.5</v>
      </c>
      <c r="B103">
        <f t="shared" si="15"/>
        <v>0.81291335664285558</v>
      </c>
      <c r="C103">
        <f t="shared" si="19"/>
        <v>6.6305788990130843E-3</v>
      </c>
      <c r="D103">
        <f>SUM($C$2:C103)</f>
        <v>0.55069862324928887</v>
      </c>
      <c r="E103">
        <f t="shared" si="20"/>
        <v>5.3990061102871453E-3</v>
      </c>
      <c r="G103">
        <v>102</v>
      </c>
      <c r="K103">
        <v>28.9</v>
      </c>
      <c r="L103">
        <f t="shared" si="16"/>
        <v>1.4608978427565478</v>
      </c>
      <c r="M103">
        <f t="shared" si="21"/>
        <v>1.5001551424083104E-3</v>
      </c>
      <c r="N103">
        <f>SUM($M$2:M103)</f>
        <v>1.0667320581147908</v>
      </c>
      <c r="O103">
        <f t="shared" si="22"/>
        <v>1.0458157432497948E-2</v>
      </c>
      <c r="P103">
        <v>102</v>
      </c>
      <c r="S103">
        <v>2380</v>
      </c>
      <c r="T103">
        <f t="shared" si="17"/>
        <v>3.3765769570565118</v>
      </c>
      <c r="U103">
        <f t="shared" si="23"/>
        <v>3.6342846550940777E-3</v>
      </c>
      <c r="V103">
        <f>SUM($U$2:U103)</f>
        <v>1.5815088914645732</v>
      </c>
      <c r="W103">
        <f t="shared" si="24"/>
        <v>1.550498913200562E-2</v>
      </c>
      <c r="X103">
        <v>102</v>
      </c>
      <c r="AA103">
        <v>16.100000000000001</v>
      </c>
      <c r="AB103">
        <f t="shared" si="18"/>
        <v>1.2068258760318498</v>
      </c>
      <c r="AC103">
        <f t="shared" si="25"/>
        <v>2.6891385107812305E-3</v>
      </c>
      <c r="AD103">
        <f>SUM($AC$2:AC103)</f>
        <v>0.83849710275480782</v>
      </c>
      <c r="AE103">
        <f t="shared" si="26"/>
        <v>8.220559830929489E-3</v>
      </c>
      <c r="AF103">
        <v>102</v>
      </c>
    </row>
    <row r="104" spans="1:32" x14ac:dyDescent="0.25">
      <c r="A104">
        <v>6.4</v>
      </c>
      <c r="B104">
        <f t="shared" si="15"/>
        <v>0.80617997398388719</v>
      </c>
      <c r="C104">
        <f t="shared" si="19"/>
        <v>6.7333826589683898E-3</v>
      </c>
      <c r="D104">
        <f>SUM($C$2:C104)</f>
        <v>0.55743200590825726</v>
      </c>
      <c r="E104">
        <f t="shared" si="20"/>
        <v>5.4119612224102645E-3</v>
      </c>
      <c r="G104">
        <v>103</v>
      </c>
      <c r="K104">
        <v>28.8</v>
      </c>
      <c r="L104">
        <f t="shared" si="16"/>
        <v>1.4593924877592308</v>
      </c>
      <c r="M104">
        <f t="shared" si="21"/>
        <v>1.5053549973169655E-3</v>
      </c>
      <c r="N104">
        <f>SUM($M$2:M104)</f>
        <v>1.0682374131121077</v>
      </c>
      <c r="O104">
        <f t="shared" si="22"/>
        <v>1.0371237020505901E-2</v>
      </c>
      <c r="P104">
        <v>103</v>
      </c>
      <c r="S104">
        <v>2350</v>
      </c>
      <c r="T104">
        <f t="shared" si="17"/>
        <v>3.3710678622717363</v>
      </c>
      <c r="U104">
        <f t="shared" si="23"/>
        <v>5.50909478477557E-3</v>
      </c>
      <c r="V104">
        <f>SUM($U$2:U104)</f>
        <v>1.5870179862493488</v>
      </c>
      <c r="W104">
        <f t="shared" si="24"/>
        <v>1.5407941614071347E-2</v>
      </c>
      <c r="X104">
        <v>103</v>
      </c>
      <c r="AA104">
        <v>16</v>
      </c>
      <c r="AB104">
        <f t="shared" si="18"/>
        <v>1.2041199826559248</v>
      </c>
      <c r="AC104">
        <f t="shared" si="25"/>
        <v>2.7058933759249726E-3</v>
      </c>
      <c r="AD104">
        <f>SUM($AC$2:AC104)</f>
        <v>0.84120299613073279</v>
      </c>
      <c r="AE104">
        <f t="shared" si="26"/>
        <v>8.1670193799100264E-3</v>
      </c>
      <c r="AF104">
        <v>103</v>
      </c>
    </row>
    <row r="105" spans="1:32" x14ac:dyDescent="0.25">
      <c r="A105">
        <v>6.3</v>
      </c>
      <c r="B105">
        <f t="shared" si="15"/>
        <v>0.79934054945358168</v>
      </c>
      <c r="C105">
        <f t="shared" si="19"/>
        <v>6.8394245303055046E-3</v>
      </c>
      <c r="D105">
        <f>SUM($C$2:C105)</f>
        <v>0.56427143043856276</v>
      </c>
      <c r="E105">
        <f t="shared" si="20"/>
        <v>5.4256868311400265E-3</v>
      </c>
      <c r="G105">
        <v>104</v>
      </c>
      <c r="K105">
        <v>28.7</v>
      </c>
      <c r="L105">
        <f t="shared" si="16"/>
        <v>1.4578818967339924</v>
      </c>
      <c r="M105">
        <f t="shared" si="21"/>
        <v>1.510591025238428E-3</v>
      </c>
      <c r="N105">
        <f>SUM($M$2:M105)</f>
        <v>1.0697480041373462</v>
      </c>
      <c r="O105">
        <f t="shared" si="22"/>
        <v>1.0286038501320637E-2</v>
      </c>
      <c r="P105">
        <v>104</v>
      </c>
      <c r="S105">
        <v>2330</v>
      </c>
      <c r="T105">
        <f t="shared" si="17"/>
        <v>3.3673559210260189</v>
      </c>
      <c r="U105">
        <f t="shared" si="23"/>
        <v>3.7119412457173873E-3</v>
      </c>
      <c r="V105">
        <f>SUM($U$2:U105)</f>
        <v>1.5907299274950661</v>
      </c>
      <c r="W105">
        <f t="shared" si="24"/>
        <v>1.5295480072067944E-2</v>
      </c>
      <c r="X105">
        <v>104</v>
      </c>
      <c r="AA105">
        <v>15.9</v>
      </c>
      <c r="AB105">
        <f t="shared" si="18"/>
        <v>1.2013971243204515</v>
      </c>
      <c r="AC105">
        <f t="shared" si="25"/>
        <v>2.722858335473255E-3</v>
      </c>
      <c r="AD105">
        <f>SUM($AC$2:AC105)</f>
        <v>0.84392585446620605</v>
      </c>
      <c r="AE105">
        <f t="shared" si="26"/>
        <v>8.1146716775596737E-3</v>
      </c>
      <c r="AF105">
        <v>104</v>
      </c>
    </row>
    <row r="106" spans="1:32" x14ac:dyDescent="0.25">
      <c r="A106">
        <v>6.2</v>
      </c>
      <c r="B106">
        <f t="shared" si="15"/>
        <v>0.79239168949825389</v>
      </c>
      <c r="C106">
        <f t="shared" si="19"/>
        <v>6.9488599553277908E-3</v>
      </c>
      <c r="D106">
        <f>SUM($C$2:C106)</f>
        <v>0.57122029039389055</v>
      </c>
      <c r="E106">
        <f t="shared" si="20"/>
        <v>5.4401932418465769E-3</v>
      </c>
      <c r="G106">
        <v>105</v>
      </c>
      <c r="K106">
        <v>28.5</v>
      </c>
      <c r="L106">
        <f t="shared" si="16"/>
        <v>1.4548448600085102</v>
      </c>
      <c r="M106">
        <f t="shared" si="21"/>
        <v>3.0370367254821673E-3</v>
      </c>
      <c r="N106">
        <f>SUM($M$2:M106)</f>
        <v>1.0727850408628283</v>
      </c>
      <c r="O106">
        <f t="shared" si="22"/>
        <v>1.0217000389169794E-2</v>
      </c>
      <c r="P106">
        <v>105</v>
      </c>
      <c r="S106">
        <v>2280</v>
      </c>
      <c r="T106">
        <f t="shared" si="17"/>
        <v>3.357934847000454</v>
      </c>
      <c r="U106">
        <f t="shared" si="23"/>
        <v>9.4210740255649128E-3</v>
      </c>
      <c r="V106">
        <f>SUM($U$2:U106)</f>
        <v>1.6001510015206311</v>
      </c>
      <c r="W106">
        <f t="shared" si="24"/>
        <v>1.5239533347815535E-2</v>
      </c>
      <c r="X106">
        <v>105</v>
      </c>
      <c r="AA106">
        <v>15.8</v>
      </c>
      <c r="AB106">
        <f t="shared" si="18"/>
        <v>1.1986570869544226</v>
      </c>
      <c r="AC106">
        <f t="shared" si="25"/>
        <v>2.7400373660289024E-3</v>
      </c>
      <c r="AD106">
        <f>SUM($AC$2:AC106)</f>
        <v>0.84666589183223495</v>
      </c>
      <c r="AE106">
        <f t="shared" si="26"/>
        <v>8.0634846841165231E-3</v>
      </c>
      <c r="AF106">
        <v>105</v>
      </c>
    </row>
    <row r="107" spans="1:32" x14ac:dyDescent="0.25">
      <c r="A107">
        <v>6.1</v>
      </c>
      <c r="B107">
        <f t="shared" si="15"/>
        <v>0.78532983501076703</v>
      </c>
      <c r="C107">
        <f t="shared" si="19"/>
        <v>7.0618544874868627E-3</v>
      </c>
      <c r="D107">
        <f>SUM($C$2:C107)</f>
        <v>0.57828214488137741</v>
      </c>
      <c r="E107">
        <f t="shared" si="20"/>
        <v>5.4554919328431827E-3</v>
      </c>
      <c r="G107">
        <v>106</v>
      </c>
      <c r="K107">
        <v>28.4</v>
      </c>
      <c r="L107">
        <f t="shared" si="16"/>
        <v>1.4533183400470377</v>
      </c>
      <c r="M107">
        <f t="shared" si="21"/>
        <v>1.5265199614724612E-3</v>
      </c>
      <c r="N107">
        <f>SUM($M$2:M107)</f>
        <v>1.0743115608243008</v>
      </c>
      <c r="O107">
        <f t="shared" si="22"/>
        <v>1.0135014724757554E-2</v>
      </c>
      <c r="P107">
        <v>106</v>
      </c>
      <c r="S107">
        <v>2230</v>
      </c>
      <c r="T107">
        <f t="shared" si="17"/>
        <v>3.3483048630481607</v>
      </c>
      <c r="U107">
        <f t="shared" si="23"/>
        <v>9.6299839522933084E-3</v>
      </c>
      <c r="V107">
        <f>SUM($U$2:U107)</f>
        <v>1.6097809854729244</v>
      </c>
      <c r="W107">
        <f t="shared" si="24"/>
        <v>1.5186613070499287E-2</v>
      </c>
      <c r="X107">
        <v>106</v>
      </c>
      <c r="AA107">
        <v>15.7</v>
      </c>
      <c r="AB107">
        <f t="shared" si="18"/>
        <v>1.1958996524092338</v>
      </c>
      <c r="AC107">
        <f t="shared" si="25"/>
        <v>2.7574345451888416E-3</v>
      </c>
      <c r="AD107">
        <f>SUM($AC$2:AC107)</f>
        <v>0.84942332637742379</v>
      </c>
      <c r="AE107">
        <f t="shared" si="26"/>
        <v>8.0134276073341865E-3</v>
      </c>
      <c r="AF107">
        <v>106</v>
      </c>
    </row>
    <row r="108" spans="1:32" x14ac:dyDescent="0.25">
      <c r="A108">
        <v>6</v>
      </c>
      <c r="B108">
        <f t="shared" si="15"/>
        <v>0.77815125038364363</v>
      </c>
      <c r="C108">
        <f t="shared" si="19"/>
        <v>7.1785846271233966E-3</v>
      </c>
      <c r="D108">
        <f>SUM($C$2:C108)</f>
        <v>0.58546072950850081</v>
      </c>
      <c r="E108">
        <f t="shared" si="20"/>
        <v>5.4715956028831853E-3</v>
      </c>
      <c r="G108">
        <v>107</v>
      </c>
      <c r="K108">
        <v>28.1</v>
      </c>
      <c r="L108">
        <f t="shared" si="16"/>
        <v>1.4487063199050798</v>
      </c>
      <c r="M108">
        <f t="shared" si="21"/>
        <v>4.6120201419579399E-3</v>
      </c>
      <c r="N108">
        <f>SUM($M$2:M108)</f>
        <v>1.0789235809662587</v>
      </c>
      <c r="O108">
        <f t="shared" si="22"/>
        <v>1.0083397952955689E-2</v>
      </c>
      <c r="P108">
        <v>107</v>
      </c>
      <c r="S108">
        <v>2200</v>
      </c>
      <c r="T108">
        <f t="shared" si="17"/>
        <v>3.3424226808222062</v>
      </c>
      <c r="U108">
        <f t="shared" si="23"/>
        <v>5.8821822259544909E-3</v>
      </c>
      <c r="V108">
        <f>SUM($U$2:U108)</f>
        <v>1.6156631676988789</v>
      </c>
      <c r="W108">
        <f t="shared" si="24"/>
        <v>1.5099655772886718E-2</v>
      </c>
      <c r="X108">
        <v>107</v>
      </c>
      <c r="AA108">
        <v>15.6</v>
      </c>
      <c r="AB108">
        <f t="shared" si="18"/>
        <v>1.1931245983544616</v>
      </c>
      <c r="AC108">
        <f t="shared" si="25"/>
        <v>2.7750540547721858E-3</v>
      </c>
      <c r="AD108">
        <f>SUM($AC$2:AC108)</f>
        <v>0.85219838043219598</v>
      </c>
      <c r="AE108">
        <f t="shared" si="26"/>
        <v>7.96447084516071E-3</v>
      </c>
      <c r="AF108">
        <v>107</v>
      </c>
    </row>
    <row r="109" spans="1:32" x14ac:dyDescent="0.25">
      <c r="A109">
        <v>5.9</v>
      </c>
      <c r="B109">
        <f t="shared" si="15"/>
        <v>0.77085201164214423</v>
      </c>
      <c r="C109">
        <f t="shared" si="19"/>
        <v>7.2992387414994031E-3</v>
      </c>
      <c r="D109">
        <f>SUM($C$2:C109)</f>
        <v>0.59275996825000021</v>
      </c>
      <c r="E109">
        <f t="shared" si="20"/>
        <v>5.4885182245370387E-3</v>
      </c>
      <c r="G109">
        <v>108</v>
      </c>
      <c r="K109">
        <v>28</v>
      </c>
      <c r="L109">
        <f t="shared" si="16"/>
        <v>1.4471580313422192</v>
      </c>
      <c r="M109">
        <f t="shared" si="21"/>
        <v>1.5482885628606002E-3</v>
      </c>
      <c r="N109">
        <f>SUM($M$2:M109)</f>
        <v>1.0804718695291193</v>
      </c>
      <c r="O109">
        <f t="shared" si="22"/>
        <v>1.000436916230666E-2</v>
      </c>
      <c r="P109">
        <v>108</v>
      </c>
      <c r="S109">
        <v>2150</v>
      </c>
      <c r="T109">
        <f t="shared" si="17"/>
        <v>3.3324384599156054</v>
      </c>
      <c r="U109">
        <f t="shared" si="23"/>
        <v>9.9842209066007825E-3</v>
      </c>
      <c r="V109">
        <f>SUM($U$2:U109)</f>
        <v>1.6256473886054796</v>
      </c>
      <c r="W109">
        <f t="shared" si="24"/>
        <v>1.5052290635235922E-2</v>
      </c>
      <c r="X109">
        <v>108</v>
      </c>
      <c r="AA109">
        <v>15.5</v>
      </c>
      <c r="AB109">
        <f t="shared" si="18"/>
        <v>1.1903316981702914</v>
      </c>
      <c r="AC109">
        <f t="shared" si="25"/>
        <v>2.7929001841702217E-3</v>
      </c>
      <c r="AD109">
        <f>SUM($AC$2:AC109)</f>
        <v>0.8549912806163662</v>
      </c>
      <c r="AE109">
        <f t="shared" si="26"/>
        <v>7.916585931633021E-3</v>
      </c>
      <c r="AF109">
        <v>108</v>
      </c>
    </row>
    <row r="110" spans="1:32" x14ac:dyDescent="0.25">
      <c r="A110">
        <v>5.8</v>
      </c>
      <c r="B110">
        <f t="shared" si="15"/>
        <v>0.76342799356293722</v>
      </c>
      <c r="C110">
        <f t="shared" si="19"/>
        <v>7.4240180792070065E-3</v>
      </c>
      <c r="D110">
        <f>SUM($C$2:C110)</f>
        <v>0.60018398632920722</v>
      </c>
      <c r="E110">
        <f t="shared" si="20"/>
        <v>5.5062751039376811E-3</v>
      </c>
      <c r="G110">
        <v>109</v>
      </c>
      <c r="K110">
        <v>27.7</v>
      </c>
      <c r="L110">
        <f t="shared" si="16"/>
        <v>1.4424797690644486</v>
      </c>
      <c r="M110">
        <f t="shared" si="21"/>
        <v>4.6782622777705729E-3</v>
      </c>
      <c r="N110">
        <f>SUM($M$2:M110)</f>
        <v>1.0851501318068899</v>
      </c>
      <c r="O110">
        <f t="shared" si="22"/>
        <v>9.9555057963934858E-3</v>
      </c>
      <c r="P110">
        <v>109</v>
      </c>
      <c r="S110">
        <v>2130</v>
      </c>
      <c r="T110">
        <f t="shared" si="17"/>
        <v>3.3283796034387376</v>
      </c>
      <c r="U110">
        <f t="shared" si="23"/>
        <v>4.0588564768677671E-3</v>
      </c>
      <c r="V110">
        <f>SUM($U$2:U110)</f>
        <v>1.6297062450823474</v>
      </c>
      <c r="W110">
        <f t="shared" si="24"/>
        <v>1.4951433441122453E-2</v>
      </c>
      <c r="X110">
        <v>109</v>
      </c>
      <c r="AA110">
        <v>15.4</v>
      </c>
      <c r="AB110">
        <f t="shared" si="18"/>
        <v>1.1875207208364631</v>
      </c>
      <c r="AC110">
        <f t="shared" si="25"/>
        <v>2.8109773338282906E-3</v>
      </c>
      <c r="AD110">
        <f>SUM($AC$2:AC110)</f>
        <v>0.85780225795019449</v>
      </c>
      <c r="AE110">
        <f t="shared" si="26"/>
        <v>7.8697454857816016E-3</v>
      </c>
      <c r="AF110">
        <v>109</v>
      </c>
    </row>
    <row r="111" spans="1:32" x14ac:dyDescent="0.25">
      <c r="A111">
        <v>5.7</v>
      </c>
      <c r="B111">
        <f t="shared" si="15"/>
        <v>0.75587485567249146</v>
      </c>
      <c r="C111">
        <f t="shared" si="19"/>
        <v>7.5531378904457602E-3</v>
      </c>
      <c r="D111">
        <f>SUM($C$2:C111)</f>
        <v>0.60773712421965298</v>
      </c>
      <c r="E111">
        <f t="shared" si="20"/>
        <v>5.5248829474513908E-3</v>
      </c>
      <c r="G111">
        <v>110</v>
      </c>
      <c r="K111">
        <v>27.6</v>
      </c>
      <c r="L111">
        <f t="shared" si="16"/>
        <v>1.4409090820652177</v>
      </c>
      <c r="M111">
        <f t="shared" si="21"/>
        <v>1.570686999230908E-3</v>
      </c>
      <c r="N111">
        <f>SUM($M$2:M111)</f>
        <v>1.0867208188061208</v>
      </c>
      <c r="O111">
        <f t="shared" si="22"/>
        <v>9.8792801709647344E-3</v>
      </c>
      <c r="P111">
        <v>110</v>
      </c>
      <c r="S111">
        <v>2040</v>
      </c>
      <c r="T111">
        <f t="shared" si="17"/>
        <v>3.3096301674258988</v>
      </c>
      <c r="U111">
        <f t="shared" si="23"/>
        <v>1.8749436012838849E-2</v>
      </c>
      <c r="V111">
        <f>SUM($U$2:U111)</f>
        <v>1.6484556810951863</v>
      </c>
      <c r="W111">
        <f t="shared" si="24"/>
        <v>1.4985960737228967E-2</v>
      </c>
      <c r="X111">
        <v>110</v>
      </c>
      <c r="AA111">
        <v>15.3</v>
      </c>
      <c r="AB111">
        <f t="shared" si="18"/>
        <v>1.1846914308175989</v>
      </c>
      <c r="AC111">
        <f t="shared" si="25"/>
        <v>2.8292900188642278E-3</v>
      </c>
      <c r="AD111">
        <f>SUM($AC$2:AC111)</f>
        <v>0.86063154796905872</v>
      </c>
      <c r="AE111">
        <f t="shared" si="26"/>
        <v>7.8239231633550795E-3</v>
      </c>
      <c r="AF111">
        <v>110</v>
      </c>
    </row>
    <row r="112" spans="1:32" x14ac:dyDescent="0.25">
      <c r="A112">
        <v>5.6</v>
      </c>
      <c r="B112">
        <f t="shared" si="15"/>
        <v>0.74818802700620035</v>
      </c>
      <c r="C112">
        <f t="shared" si="19"/>
        <v>7.6868286662911123E-3</v>
      </c>
      <c r="D112">
        <f>SUM($C$2:C112)</f>
        <v>0.61542395288594409</v>
      </c>
      <c r="E112">
        <f t="shared" si="20"/>
        <v>5.544359935909406E-3</v>
      </c>
      <c r="G112">
        <v>111</v>
      </c>
      <c r="K112">
        <v>27.5</v>
      </c>
      <c r="L112">
        <f t="shared" si="16"/>
        <v>1.4393326938302626</v>
      </c>
      <c r="M112">
        <f t="shared" si="21"/>
        <v>1.5763882349550951E-3</v>
      </c>
      <c r="N112">
        <f>SUM($M$2:M112)</f>
        <v>1.0882972070410759</v>
      </c>
      <c r="O112">
        <f t="shared" si="22"/>
        <v>9.8044793427123963E-3</v>
      </c>
      <c r="P112">
        <v>111</v>
      </c>
      <c r="S112">
        <v>2030</v>
      </c>
      <c r="T112">
        <f t="shared" si="17"/>
        <v>3.307496037913213</v>
      </c>
      <c r="U112">
        <f t="shared" si="23"/>
        <v>2.1341295126857673E-3</v>
      </c>
      <c r="V112">
        <f>SUM($U$2:U112)</f>
        <v>1.650589810607872</v>
      </c>
      <c r="W112">
        <f t="shared" si="24"/>
        <v>1.4870178473944793E-2</v>
      </c>
      <c r="X112">
        <v>111</v>
      </c>
      <c r="AA112">
        <v>15.2</v>
      </c>
      <c r="AB112">
        <f t="shared" si="18"/>
        <v>1.1818435879447726</v>
      </c>
      <c r="AC112">
        <f t="shared" si="25"/>
        <v>2.847842872826245E-3</v>
      </c>
      <c r="AD112">
        <f>SUM($AC$2:AC112)</f>
        <v>0.86347939084188496</v>
      </c>
      <c r="AE112">
        <f t="shared" si="26"/>
        <v>7.779093611188153E-3</v>
      </c>
      <c r="AF112">
        <v>111</v>
      </c>
    </row>
    <row r="113" spans="1:32" x14ac:dyDescent="0.25">
      <c r="A113">
        <v>5.5</v>
      </c>
      <c r="B113">
        <f t="shared" si="15"/>
        <v>0.74036268949424389</v>
      </c>
      <c r="C113">
        <f t="shared" si="19"/>
        <v>7.825337511956465E-3</v>
      </c>
      <c r="D113">
        <f>SUM($C$2:C113)</f>
        <v>0.62324929039790056</v>
      </c>
      <c r="E113">
        <f t="shared" si="20"/>
        <v>5.5647258071241119E-3</v>
      </c>
      <c r="G113">
        <v>112</v>
      </c>
      <c r="K113">
        <v>27.4</v>
      </c>
      <c r="L113">
        <f t="shared" si="16"/>
        <v>1.4377505628203879</v>
      </c>
      <c r="M113">
        <f t="shared" si="21"/>
        <v>1.5821310098746988E-3</v>
      </c>
      <c r="N113">
        <f>SUM($M$2:M113)</f>
        <v>1.0898793380509506</v>
      </c>
      <c r="O113">
        <f t="shared" si="22"/>
        <v>9.7310655183120588E-3</v>
      </c>
      <c r="P113">
        <v>112</v>
      </c>
      <c r="S113">
        <v>2020</v>
      </c>
      <c r="T113">
        <f t="shared" si="17"/>
        <v>3.3053513694466239</v>
      </c>
      <c r="U113">
        <f t="shared" si="23"/>
        <v>2.1446684665891169E-3</v>
      </c>
      <c r="V113">
        <f>SUM($U$2:U113)</f>
        <v>1.6527344790744611</v>
      </c>
      <c r="W113">
        <f t="shared" si="24"/>
        <v>1.4756557848879118E-2</v>
      </c>
      <c r="X113">
        <v>112</v>
      </c>
      <c r="AA113">
        <v>15.1</v>
      </c>
      <c r="AB113">
        <f t="shared" si="18"/>
        <v>1.1789769472931695</v>
      </c>
      <c r="AC113">
        <f t="shared" si="25"/>
        <v>2.8666406516031362E-3</v>
      </c>
      <c r="AD113">
        <f>SUM($AC$2:AC113)</f>
        <v>0.8663460314934881</v>
      </c>
      <c r="AE113">
        <f t="shared" si="26"/>
        <v>7.7352324240490006E-3</v>
      </c>
      <c r="AF113">
        <v>112</v>
      </c>
    </row>
    <row r="114" spans="1:32" x14ac:dyDescent="0.25">
      <c r="A114">
        <v>5.4</v>
      </c>
      <c r="B114">
        <f t="shared" si="15"/>
        <v>0.7323937598229685</v>
      </c>
      <c r="C114">
        <f t="shared" si="19"/>
        <v>7.9689296712753821E-3</v>
      </c>
      <c r="D114">
        <f>SUM($C$2:C114)</f>
        <v>0.63121822006917594</v>
      </c>
      <c r="E114">
        <f t="shared" si="20"/>
        <v>5.5860019475148315E-3</v>
      </c>
      <c r="G114">
        <v>113</v>
      </c>
      <c r="K114">
        <v>27.3</v>
      </c>
      <c r="L114">
        <f t="shared" si="16"/>
        <v>1.436162647040756</v>
      </c>
      <c r="M114">
        <f t="shared" si="21"/>
        <v>1.5879157796319099E-3</v>
      </c>
      <c r="N114">
        <f>SUM($M$2:M114)</f>
        <v>1.0914672538305825</v>
      </c>
      <c r="O114">
        <f t="shared" si="22"/>
        <v>9.6590022462883403E-3</v>
      </c>
      <c r="P114">
        <v>113</v>
      </c>
      <c r="S114">
        <v>2010</v>
      </c>
      <c r="T114">
        <f t="shared" si="17"/>
        <v>3.3031960574204891</v>
      </c>
      <c r="U114">
        <f t="shared" si="23"/>
        <v>2.1553120261348369E-3</v>
      </c>
      <c r="V114">
        <f>SUM($U$2:U114)</f>
        <v>1.654889791100596</v>
      </c>
      <c r="W114">
        <f t="shared" si="24"/>
        <v>1.4645042399120319E-2</v>
      </c>
      <c r="X114">
        <v>113</v>
      </c>
      <c r="AA114">
        <v>15</v>
      </c>
      <c r="AB114">
        <f t="shared" si="18"/>
        <v>1.1760912590556813</v>
      </c>
      <c r="AC114">
        <f t="shared" si="25"/>
        <v>2.8856882374881376E-3</v>
      </c>
      <c r="AD114">
        <f>SUM($AC$2:AC114)</f>
        <v>0.86923171973097624</v>
      </c>
      <c r="AE114">
        <f t="shared" si="26"/>
        <v>7.692316103813949E-3</v>
      </c>
      <c r="AF114">
        <v>113</v>
      </c>
    </row>
    <row r="115" spans="1:32" x14ac:dyDescent="0.25">
      <c r="A115">
        <v>5.3</v>
      </c>
      <c r="B115">
        <f t="shared" si="15"/>
        <v>0.72427586960078905</v>
      </c>
      <c r="C115">
        <f t="shared" si="19"/>
        <v>8.117890222179458E-3</v>
      </c>
      <c r="D115">
        <f>SUM($C$2:C115)</f>
        <v>0.6393361102913554</v>
      </c>
      <c r="E115">
        <f t="shared" si="20"/>
        <v>5.6082114937838195E-3</v>
      </c>
      <c r="G115">
        <v>114</v>
      </c>
      <c r="K115">
        <v>27.2</v>
      </c>
      <c r="L115">
        <f t="shared" si="16"/>
        <v>1.4345689040341987</v>
      </c>
      <c r="M115">
        <f t="shared" si="21"/>
        <v>1.5937430065573466E-3</v>
      </c>
      <c r="N115">
        <f>SUM($M$2:M115)</f>
        <v>1.0930609968371399</v>
      </c>
      <c r="O115">
        <f t="shared" si="22"/>
        <v>9.5882543582205253E-3</v>
      </c>
      <c r="P115">
        <v>114</v>
      </c>
      <c r="S115">
        <v>1970</v>
      </c>
      <c r="T115">
        <f t="shared" si="17"/>
        <v>3.2944662261615929</v>
      </c>
      <c r="U115">
        <f t="shared" si="23"/>
        <v>8.729831258896148E-3</v>
      </c>
      <c r="V115">
        <f>SUM($U$2:U115)</f>
        <v>1.6636196223594921</v>
      </c>
      <c r="W115">
        <f t="shared" si="24"/>
        <v>1.4593154582100807E-2</v>
      </c>
      <c r="X115">
        <v>114</v>
      </c>
      <c r="AA115">
        <v>14.9</v>
      </c>
      <c r="AB115">
        <f t="shared" si="18"/>
        <v>1.173186268412274</v>
      </c>
      <c r="AC115">
        <f t="shared" si="25"/>
        <v>2.9049906434073236E-3</v>
      </c>
      <c r="AD115">
        <f>SUM($AC$2:AC115)</f>
        <v>0.87213671037438356</v>
      </c>
      <c r="AE115">
        <f t="shared" si="26"/>
        <v>7.6503220208279264E-3</v>
      </c>
      <c r="AF115">
        <v>114</v>
      </c>
    </row>
    <row r="116" spans="1:32" x14ac:dyDescent="0.25">
      <c r="A116">
        <v>5.2</v>
      </c>
      <c r="B116">
        <f t="shared" si="15"/>
        <v>0.71600334363479923</v>
      </c>
      <c r="C116">
        <f t="shared" si="19"/>
        <v>8.2725259659898187E-3</v>
      </c>
      <c r="D116">
        <f>SUM($C$2:C116)</f>
        <v>0.64760863625734522</v>
      </c>
      <c r="E116">
        <f t="shared" si="20"/>
        <v>5.6313794457160454E-3</v>
      </c>
      <c r="G116">
        <v>115</v>
      </c>
      <c r="K116">
        <v>27.1</v>
      </c>
      <c r="L116">
        <f t="shared" si="16"/>
        <v>1.4329692908744058</v>
      </c>
      <c r="M116">
        <f t="shared" si="21"/>
        <v>1.5996131597928454E-3</v>
      </c>
      <c r="N116">
        <f>SUM($M$2:M116)</f>
        <v>1.0946606099969327</v>
      </c>
      <c r="O116">
        <f t="shared" si="22"/>
        <v>9.518787913016807E-3</v>
      </c>
      <c r="P116">
        <v>115</v>
      </c>
      <c r="S116">
        <v>1930</v>
      </c>
      <c r="T116">
        <f t="shared" si="17"/>
        <v>3.2855573090077739</v>
      </c>
      <c r="U116">
        <f t="shared" si="23"/>
        <v>8.9089171538190293E-3</v>
      </c>
      <c r="V116">
        <f>SUM($U$2:U116)</f>
        <v>1.6725285395133112</v>
      </c>
      <c r="W116">
        <f t="shared" si="24"/>
        <v>1.4543726430550533E-2</v>
      </c>
      <c r="X116">
        <v>115</v>
      </c>
      <c r="AA116">
        <v>14.8</v>
      </c>
      <c r="AB116">
        <f t="shared" si="18"/>
        <v>1.1702617153949575</v>
      </c>
      <c r="AC116">
        <f t="shared" si="25"/>
        <v>2.9245530173165335E-3</v>
      </c>
      <c r="AD116">
        <f>SUM($AC$2:AC116)</f>
        <v>0.87506126339170009</v>
      </c>
      <c r="AE116">
        <f t="shared" si="26"/>
        <v>7.6092283773191317E-3</v>
      </c>
      <c r="AF116">
        <v>115</v>
      </c>
    </row>
    <row r="117" spans="1:32" x14ac:dyDescent="0.25">
      <c r="A117">
        <v>5.0999999999999996</v>
      </c>
      <c r="B117">
        <f t="shared" si="15"/>
        <v>0.70757017609793638</v>
      </c>
      <c r="C117">
        <f t="shared" si="19"/>
        <v>8.4331675368628511E-3</v>
      </c>
      <c r="D117">
        <f>SUM($C$2:C117)</f>
        <v>0.65604180379420807</v>
      </c>
      <c r="E117">
        <f t="shared" si="20"/>
        <v>5.6555327913293801E-3</v>
      </c>
      <c r="G117">
        <v>116</v>
      </c>
      <c r="K117">
        <v>26.9</v>
      </c>
      <c r="L117">
        <f t="shared" si="16"/>
        <v>1.4297522800024081</v>
      </c>
      <c r="M117">
        <f t="shared" si="21"/>
        <v>3.2170108719977719E-3</v>
      </c>
      <c r="N117">
        <f>SUM($M$2:M117)</f>
        <v>1.0978776208689305</v>
      </c>
      <c r="O117">
        <f t="shared" si="22"/>
        <v>9.4644622488700911E-3</v>
      </c>
      <c r="P117">
        <v>116</v>
      </c>
      <c r="S117">
        <v>1890</v>
      </c>
      <c r="T117">
        <f t="shared" si="17"/>
        <v>3.2764618041732443</v>
      </c>
      <c r="U117">
        <f t="shared" si="23"/>
        <v>9.0955048345295886E-3</v>
      </c>
      <c r="V117">
        <f>SUM($U$2:U117)</f>
        <v>1.6816240443478407</v>
      </c>
      <c r="W117">
        <f t="shared" si="24"/>
        <v>1.4496759002998627E-2</v>
      </c>
      <c r="X117">
        <v>116</v>
      </c>
      <c r="AA117">
        <v>14.7</v>
      </c>
      <c r="AB117">
        <f t="shared" si="18"/>
        <v>1.167317334748176</v>
      </c>
      <c r="AC117">
        <f t="shared" si="25"/>
        <v>2.9443806467814859E-3</v>
      </c>
      <c r="AD117">
        <f>SUM($AC$2:AC117)</f>
        <v>0.87800564403848158</v>
      </c>
      <c r="AE117">
        <f t="shared" si="26"/>
        <v>7.5690141727455312E-3</v>
      </c>
      <c r="AF117">
        <v>116</v>
      </c>
    </row>
    <row r="118" spans="1:32" x14ac:dyDescent="0.25">
      <c r="A118">
        <v>5</v>
      </c>
      <c r="B118">
        <f t="shared" si="15"/>
        <v>0.69897000433601886</v>
      </c>
      <c r="C118">
        <f t="shared" si="19"/>
        <v>8.6001717619175189E-3</v>
      </c>
      <c r="D118">
        <f>SUM($C$2:C118)</f>
        <v>0.66464197555612559</v>
      </c>
      <c r="E118">
        <f t="shared" si="20"/>
        <v>5.6807006457788509E-3</v>
      </c>
      <c r="G118">
        <v>117</v>
      </c>
      <c r="K118">
        <v>26.8</v>
      </c>
      <c r="L118">
        <f t="shared" si="16"/>
        <v>1.4281347940287887</v>
      </c>
      <c r="M118">
        <f t="shared" si="21"/>
        <v>1.6174859736193259E-3</v>
      </c>
      <c r="N118">
        <f>SUM($M$2:M118)</f>
        <v>1.0994951068425498</v>
      </c>
      <c r="O118">
        <f t="shared" si="22"/>
        <v>9.3973940755773481E-3</v>
      </c>
      <c r="P118">
        <v>117</v>
      </c>
      <c r="S118">
        <v>1860</v>
      </c>
      <c r="T118">
        <f t="shared" si="17"/>
        <v>3.2695129442179165</v>
      </c>
      <c r="U118">
        <f t="shared" si="23"/>
        <v>6.9488599553277908E-3</v>
      </c>
      <c r="V118">
        <f>SUM($U$2:U118)</f>
        <v>1.6885729043031685</v>
      </c>
      <c r="W118">
        <f t="shared" si="24"/>
        <v>1.4432247045326228E-2</v>
      </c>
      <c r="X118">
        <v>117</v>
      </c>
      <c r="AA118">
        <v>14.6</v>
      </c>
      <c r="AB118">
        <f t="shared" si="18"/>
        <v>1.1643528557844371</v>
      </c>
      <c r="AC118">
        <f t="shared" si="25"/>
        <v>2.9644789637388591E-3</v>
      </c>
      <c r="AD118">
        <f>SUM($AC$2:AC118)</f>
        <v>0.88097012300222044</v>
      </c>
      <c r="AE118">
        <f t="shared" si="26"/>
        <v>7.5296591709591489E-3</v>
      </c>
      <c r="AF118">
        <v>117</v>
      </c>
    </row>
    <row r="119" spans="1:32" x14ac:dyDescent="0.25">
      <c r="A119">
        <v>4.9000000000000004</v>
      </c>
      <c r="B119">
        <f t="shared" si="15"/>
        <v>0.69019608002851374</v>
      </c>
      <c r="C119">
        <f t="shared" si="19"/>
        <v>8.773924307505121E-3</v>
      </c>
      <c r="D119">
        <f>SUM($C$2:C119)</f>
        <v>0.67341589986363071</v>
      </c>
      <c r="E119">
        <f t="shared" si="20"/>
        <v>5.7069144056239888E-3</v>
      </c>
      <c r="G119">
        <v>118</v>
      </c>
      <c r="K119">
        <v>26.4</v>
      </c>
      <c r="L119">
        <f t="shared" si="16"/>
        <v>1.4216039268698311</v>
      </c>
      <c r="M119">
        <f t="shared" si="21"/>
        <v>6.5308671589576761E-3</v>
      </c>
      <c r="N119">
        <f>SUM($M$2:M119)</f>
        <v>1.1060259740015075</v>
      </c>
      <c r="O119">
        <f t="shared" si="22"/>
        <v>9.3731014745890469E-3</v>
      </c>
      <c r="P119">
        <v>118</v>
      </c>
      <c r="S119">
        <v>1820</v>
      </c>
      <c r="T119">
        <f t="shared" si="17"/>
        <v>3.2600713879850747</v>
      </c>
      <c r="U119">
        <f t="shared" si="23"/>
        <v>9.441556232841819E-3</v>
      </c>
      <c r="V119">
        <f>SUM($U$2:U119)</f>
        <v>1.6980144605360104</v>
      </c>
      <c r="W119">
        <f t="shared" si="24"/>
        <v>1.4389953055389919E-2</v>
      </c>
      <c r="X119">
        <v>118</v>
      </c>
      <c r="AA119">
        <v>14.5</v>
      </c>
      <c r="AB119">
        <f t="shared" si="18"/>
        <v>1.1613680022349748</v>
      </c>
      <c r="AC119">
        <f t="shared" si="25"/>
        <v>2.9848535494623185E-3</v>
      </c>
      <c r="AD119">
        <f>SUM($AC$2:AC119)</f>
        <v>0.88395497655168276</v>
      </c>
      <c r="AE119">
        <f t="shared" si="26"/>
        <v>7.4911438690820576E-3</v>
      </c>
      <c r="AF119">
        <v>118</v>
      </c>
    </row>
    <row r="120" spans="1:32" x14ac:dyDescent="0.25">
      <c r="A120">
        <v>4.8</v>
      </c>
      <c r="B120">
        <f t="shared" si="15"/>
        <v>0.68124123737558717</v>
      </c>
      <c r="C120">
        <f t="shared" si="19"/>
        <v>8.9548426529265646E-3</v>
      </c>
      <c r="D120">
        <f>SUM($C$2:C120)</f>
        <v>0.68237074251655727</v>
      </c>
      <c r="E120">
        <f t="shared" si="20"/>
        <v>5.7342079203072036E-3</v>
      </c>
      <c r="G120">
        <v>119</v>
      </c>
      <c r="K120">
        <v>26.3</v>
      </c>
      <c r="L120">
        <f t="shared" si="16"/>
        <v>1.4199557484897578</v>
      </c>
      <c r="M120">
        <f t="shared" si="21"/>
        <v>1.6481783800732508E-3</v>
      </c>
      <c r="N120">
        <f>SUM($M$2:M120)</f>
        <v>1.1076741523815807</v>
      </c>
      <c r="O120">
        <f t="shared" si="22"/>
        <v>9.3081861544670654E-3</v>
      </c>
      <c r="P120">
        <v>119</v>
      </c>
      <c r="S120">
        <v>1790</v>
      </c>
      <c r="T120">
        <f t="shared" si="17"/>
        <v>3.2528530309798933</v>
      </c>
      <c r="U120">
        <f t="shared" si="23"/>
        <v>7.2183570051813639E-3</v>
      </c>
      <c r="V120">
        <f>SUM($U$2:U120)</f>
        <v>1.7052328175411917</v>
      </c>
      <c r="W120">
        <f t="shared" si="24"/>
        <v>1.4329687542362956E-2</v>
      </c>
      <c r="X120">
        <v>119</v>
      </c>
      <c r="AA120">
        <v>14.4</v>
      </c>
      <c r="AB120">
        <f t="shared" si="18"/>
        <v>1.1583624920952498</v>
      </c>
      <c r="AC120">
        <f t="shared" si="25"/>
        <v>3.0055101397250539E-3</v>
      </c>
      <c r="AD120">
        <f>SUM($AC$2:AC120)</f>
        <v>0.88696048669140781</v>
      </c>
      <c r="AE120">
        <f t="shared" si="26"/>
        <v>7.4534494679950238E-3</v>
      </c>
      <c r="AF120">
        <v>119</v>
      </c>
    </row>
    <row r="121" spans="1:32" x14ac:dyDescent="0.25">
      <c r="A121">
        <v>4.7</v>
      </c>
      <c r="B121">
        <f t="shared" si="15"/>
        <v>0.67209785793571752</v>
      </c>
      <c r="C121">
        <f t="shared" si="19"/>
        <v>9.1433794398696477E-3</v>
      </c>
      <c r="D121">
        <f>SUM($C$2:C121)</f>
        <v>0.69151412195642692</v>
      </c>
      <c r="E121">
        <f t="shared" si="20"/>
        <v>5.762617682970224E-3</v>
      </c>
      <c r="G121">
        <v>120</v>
      </c>
      <c r="K121">
        <v>26.1</v>
      </c>
      <c r="L121">
        <f t="shared" si="16"/>
        <v>1.4166405073382811</v>
      </c>
      <c r="M121">
        <f t="shared" si="21"/>
        <v>3.3152411514767444E-3</v>
      </c>
      <c r="N121">
        <f>SUM($M$2:M121)</f>
        <v>1.1109893935330575</v>
      </c>
      <c r="O121">
        <f t="shared" si="22"/>
        <v>9.2582449461088116E-3</v>
      </c>
      <c r="P121">
        <v>120</v>
      </c>
      <c r="S121">
        <v>1770</v>
      </c>
      <c r="T121">
        <f t="shared" si="17"/>
        <v>3.2479732663618068</v>
      </c>
      <c r="U121">
        <f t="shared" si="23"/>
        <v>4.8797646180864795E-3</v>
      </c>
      <c r="V121">
        <f>SUM($U$2:U121)</f>
        <v>1.7101125821592782</v>
      </c>
      <c r="W121">
        <f t="shared" si="24"/>
        <v>1.4250938184660651E-2</v>
      </c>
      <c r="X121">
        <v>120</v>
      </c>
      <c r="AA121">
        <v>14.3</v>
      </c>
      <c r="AB121">
        <f t="shared" si="18"/>
        <v>1.1553360374650619</v>
      </c>
      <c r="AC121">
        <f t="shared" si="25"/>
        <v>3.0264546301879136E-3</v>
      </c>
      <c r="AD121">
        <f>SUM($AC$2:AC121)</f>
        <v>0.88998694132159573</v>
      </c>
      <c r="AE121">
        <f t="shared" si="26"/>
        <v>7.4165578443466306E-3</v>
      </c>
      <c r="AF121">
        <v>120</v>
      </c>
    </row>
    <row r="122" spans="1:32" x14ac:dyDescent="0.25">
      <c r="A122">
        <v>4.5999999999999996</v>
      </c>
      <c r="B122">
        <f t="shared" si="15"/>
        <v>0.66275783168157409</v>
      </c>
      <c r="C122">
        <f t="shared" si="19"/>
        <v>9.3400262541434298E-3</v>
      </c>
      <c r="D122">
        <f>SUM($C$2:C122)</f>
        <v>0.70085414821057035</v>
      </c>
      <c r="E122">
        <f t="shared" si="20"/>
        <v>5.792183043062565E-3</v>
      </c>
      <c r="G122">
        <v>121</v>
      </c>
      <c r="K122">
        <v>25.9</v>
      </c>
      <c r="L122">
        <f t="shared" si="16"/>
        <v>1.4132997640812519</v>
      </c>
      <c r="M122">
        <f t="shared" si="21"/>
        <v>3.3407432570291551E-3</v>
      </c>
      <c r="N122">
        <f>SUM($M$2:M122)</f>
        <v>1.1143301367900866</v>
      </c>
      <c r="O122">
        <f t="shared" si="22"/>
        <v>9.2093399734717897E-3</v>
      </c>
      <c r="P122">
        <v>121</v>
      </c>
      <c r="S122">
        <v>1760</v>
      </c>
      <c r="T122">
        <f t="shared" si="17"/>
        <v>3.2455126678141499</v>
      </c>
      <c r="U122">
        <f t="shared" si="23"/>
        <v>2.4605985476569003E-3</v>
      </c>
      <c r="V122">
        <f>SUM($U$2:U122)</f>
        <v>1.7125731807069351</v>
      </c>
      <c r="W122">
        <f t="shared" si="24"/>
        <v>1.4153497361214339E-2</v>
      </c>
      <c r="X122">
        <v>121</v>
      </c>
      <c r="AA122">
        <v>14.2</v>
      </c>
      <c r="AB122">
        <f t="shared" si="18"/>
        <v>1.1522883443830565</v>
      </c>
      <c r="AC122">
        <f t="shared" si="25"/>
        <v>3.0476930820053649E-3</v>
      </c>
      <c r="AD122">
        <f>SUM($AC$2:AC122)</f>
        <v>0.89303463440360109</v>
      </c>
      <c r="AE122">
        <f t="shared" si="26"/>
        <v>7.3804515239967033E-3</v>
      </c>
      <c r="AF122">
        <v>121</v>
      </c>
    </row>
    <row r="123" spans="1:32" x14ac:dyDescent="0.25">
      <c r="A123">
        <v>4.5</v>
      </c>
      <c r="B123">
        <f t="shared" si="15"/>
        <v>0.65321251377534373</v>
      </c>
      <c r="C123">
        <f t="shared" si="19"/>
        <v>9.5453179062303661E-3</v>
      </c>
      <c r="D123">
        <f>SUM($C$2:C123)</f>
        <v>0.71039946611680072</v>
      </c>
      <c r="E123">
        <f t="shared" si="20"/>
        <v>5.8229464435803338E-3</v>
      </c>
      <c r="G123">
        <v>122</v>
      </c>
      <c r="K123">
        <v>25.8</v>
      </c>
      <c r="L123">
        <f t="shared" si="16"/>
        <v>1.4116197059632303</v>
      </c>
      <c r="M123">
        <f t="shared" si="21"/>
        <v>1.6800581180216323E-3</v>
      </c>
      <c r="N123">
        <f>SUM($M$2:M123)</f>
        <v>1.1160101949081083</v>
      </c>
      <c r="O123">
        <f t="shared" si="22"/>
        <v>9.1476245484271163E-3</v>
      </c>
      <c r="P123">
        <v>122</v>
      </c>
      <c r="S123">
        <v>1750</v>
      </c>
      <c r="T123">
        <f t="shared" si="17"/>
        <v>3.2430380486862944</v>
      </c>
      <c r="U123">
        <f t="shared" si="23"/>
        <v>2.4746191278555152E-3</v>
      </c>
      <c r="V123">
        <f>SUM($U$2:U123)</f>
        <v>1.7150477998347906</v>
      </c>
      <c r="W123">
        <f t="shared" si="24"/>
        <v>1.4057768851104841E-2</v>
      </c>
      <c r="X123">
        <v>122</v>
      </c>
      <c r="AA123">
        <v>14.1</v>
      </c>
      <c r="AB123">
        <f t="shared" si="18"/>
        <v>1.1492191126553799</v>
      </c>
      <c r="AC123">
        <f t="shared" si="25"/>
        <v>3.0692317276765912E-3</v>
      </c>
      <c r="AD123">
        <f>SUM($AC$2:AC123)</f>
        <v>0.89610386613127768</v>
      </c>
      <c r="AE123">
        <f t="shared" si="26"/>
        <v>7.3451136568137513E-3</v>
      </c>
      <c r="AF123">
        <v>122</v>
      </c>
    </row>
    <row r="124" spans="1:32" x14ac:dyDescent="0.25">
      <c r="A124">
        <v>4.4000000000000004</v>
      </c>
      <c r="B124">
        <f t="shared" si="15"/>
        <v>0.64345267648618742</v>
      </c>
      <c r="C124">
        <f t="shared" si="19"/>
        <v>9.7598372891563034E-3</v>
      </c>
      <c r="D124">
        <f>SUM($C$2:C124)</f>
        <v>0.72015930340595702</v>
      </c>
      <c r="E124">
        <f t="shared" si="20"/>
        <v>5.8549536862272924E-3</v>
      </c>
      <c r="G124">
        <v>123</v>
      </c>
      <c r="K124">
        <v>25.7</v>
      </c>
      <c r="L124">
        <f t="shared" si="16"/>
        <v>1.4099331233312946</v>
      </c>
      <c r="M124">
        <f t="shared" si="21"/>
        <v>1.6865826319356625E-3</v>
      </c>
      <c r="N124">
        <f>SUM($M$2:M124)</f>
        <v>1.1176967775400439</v>
      </c>
      <c r="O124">
        <f t="shared" si="22"/>
        <v>9.0869656710572677E-3</v>
      </c>
      <c r="P124">
        <v>123</v>
      </c>
      <c r="S124">
        <v>1720</v>
      </c>
      <c r="T124">
        <f t="shared" si="17"/>
        <v>3.2355284469075487</v>
      </c>
      <c r="U124">
        <f t="shared" si="23"/>
        <v>7.5096017787457114E-3</v>
      </c>
      <c r="V124">
        <f>SUM($U$2:U124)</f>
        <v>1.7225574016135363</v>
      </c>
      <c r="W124">
        <f t="shared" si="24"/>
        <v>1.4004531720435255E-2</v>
      </c>
      <c r="X124">
        <v>123</v>
      </c>
      <c r="AA124">
        <v>14</v>
      </c>
      <c r="AB124">
        <f t="shared" si="18"/>
        <v>1.146128035678238</v>
      </c>
      <c r="AC124">
        <f t="shared" si="25"/>
        <v>3.0910769771419488E-3</v>
      </c>
      <c r="AD124">
        <f>SUM($AC$2:AC124)</f>
        <v>0.89919494310841963</v>
      </c>
      <c r="AE124">
        <f t="shared" si="26"/>
        <v>7.3105279927513792E-3</v>
      </c>
      <c r="AF124">
        <v>123</v>
      </c>
    </row>
    <row r="125" spans="1:32" x14ac:dyDescent="0.25">
      <c r="A125">
        <v>4.3</v>
      </c>
      <c r="B125">
        <f t="shared" si="15"/>
        <v>0.63346845557958653</v>
      </c>
      <c r="C125">
        <f t="shared" si="19"/>
        <v>9.9842209066008936E-3</v>
      </c>
      <c r="D125">
        <f>SUM($C$2:C125)</f>
        <v>0.73014352431255791</v>
      </c>
      <c r="E125">
        <f t="shared" si="20"/>
        <v>5.8882542283270802E-3</v>
      </c>
      <c r="G125">
        <v>124</v>
      </c>
      <c r="K125">
        <v>25.6</v>
      </c>
      <c r="L125">
        <f t="shared" si="16"/>
        <v>1.4082399653118496</v>
      </c>
      <c r="M125">
        <f t="shared" si="21"/>
        <v>1.6931580194450291E-3</v>
      </c>
      <c r="N125">
        <f>SUM($M$2:M125)</f>
        <v>1.119389935559489</v>
      </c>
      <c r="O125">
        <f t="shared" si="22"/>
        <v>9.0273381899958795E-3</v>
      </c>
      <c r="P125">
        <v>124</v>
      </c>
      <c r="S125">
        <v>1700</v>
      </c>
      <c r="T125">
        <f t="shared" si="17"/>
        <v>3.2304489213782741</v>
      </c>
      <c r="U125">
        <f t="shared" si="23"/>
        <v>5.0795255292745978E-3</v>
      </c>
      <c r="V125">
        <f>SUM($U$2:U125)</f>
        <v>1.7276369271428109</v>
      </c>
      <c r="W125">
        <f t="shared" si="24"/>
        <v>1.3932555864054928E-2</v>
      </c>
      <c r="X125">
        <v>124</v>
      </c>
      <c r="AA125">
        <v>13.9</v>
      </c>
      <c r="AB125">
        <f t="shared" si="18"/>
        <v>1.1430148002540952</v>
      </c>
      <c r="AC125">
        <f t="shared" si="25"/>
        <v>3.1132354241427684E-3</v>
      </c>
      <c r="AD125">
        <f>SUM($AC$2:AC125)</f>
        <v>0.9023081785325624</v>
      </c>
      <c r="AE125">
        <f t="shared" si="26"/>
        <v>7.2766788591335681E-3</v>
      </c>
      <c r="AF125">
        <v>124</v>
      </c>
    </row>
    <row r="126" spans="1:32" x14ac:dyDescent="0.25">
      <c r="A126">
        <v>4.2</v>
      </c>
      <c r="B126">
        <f t="shared" si="15"/>
        <v>0.62324929039790045</v>
      </c>
      <c r="C126">
        <f t="shared" si="19"/>
        <v>1.0219165181686085E-2</v>
      </c>
      <c r="D126">
        <f>SUM($C$2:C126)</f>
        <v>0.740362689494244</v>
      </c>
      <c r="E126">
        <f t="shared" si="20"/>
        <v>5.9229015159539518E-3</v>
      </c>
      <c r="G126">
        <v>125</v>
      </c>
      <c r="K126">
        <v>25.5</v>
      </c>
      <c r="L126">
        <f t="shared" si="16"/>
        <v>1.4065401804339552</v>
      </c>
      <c r="M126">
        <f t="shared" si="21"/>
        <v>1.6997848778943503E-3</v>
      </c>
      <c r="N126">
        <f>SUM($M$2:M126)</f>
        <v>1.1210897204373833</v>
      </c>
      <c r="O126">
        <f t="shared" si="22"/>
        <v>8.9687177634990671E-3</v>
      </c>
      <c r="P126">
        <v>125</v>
      </c>
      <c r="S126">
        <v>1680</v>
      </c>
      <c r="T126">
        <f t="shared" si="17"/>
        <v>3.2253092817258628</v>
      </c>
      <c r="U126">
        <f t="shared" si="23"/>
        <v>5.1396396524112653E-3</v>
      </c>
      <c r="V126">
        <f>SUM($U$2:U126)</f>
        <v>1.7327765667952222</v>
      </c>
      <c r="W126">
        <f t="shared" si="24"/>
        <v>1.3862212534361778E-2</v>
      </c>
      <c r="X126">
        <v>125</v>
      </c>
      <c r="AA126">
        <v>13.8</v>
      </c>
      <c r="AB126">
        <f t="shared" si="18"/>
        <v>1.1398790864012365</v>
      </c>
      <c r="AC126">
        <f t="shared" si="25"/>
        <v>3.1357138528587125E-3</v>
      </c>
      <c r="AD126">
        <f>SUM($AC$2:AC126)</f>
        <v>0.90544389238542111</v>
      </c>
      <c r="AE126">
        <f t="shared" si="26"/>
        <v>7.2435511390833689E-3</v>
      </c>
      <c r="AF126">
        <v>125</v>
      </c>
    </row>
    <row r="127" spans="1:32" x14ac:dyDescent="0.25">
      <c r="A127">
        <v>4.0999999999999996</v>
      </c>
      <c r="B127">
        <f t="shared" si="15"/>
        <v>0.61278385671973545</v>
      </c>
      <c r="C127">
        <f t="shared" si="19"/>
        <v>1.0465433678164993E-2</v>
      </c>
      <c r="D127">
        <f>SUM($C$2:C127)</f>
        <v>0.75082812317240899</v>
      </c>
      <c r="E127">
        <f t="shared" si="20"/>
        <v>5.9589533585111829E-3</v>
      </c>
      <c r="G127">
        <v>126</v>
      </c>
      <c r="K127">
        <v>25.4</v>
      </c>
      <c r="L127">
        <f t="shared" si="16"/>
        <v>1.4048337166199381</v>
      </c>
      <c r="M127">
        <f t="shared" si="21"/>
        <v>1.7064638140171784E-3</v>
      </c>
      <c r="N127">
        <f>SUM($M$2:M127)</f>
        <v>1.1227961842514005</v>
      </c>
      <c r="O127">
        <f t="shared" si="22"/>
        <v>8.9110808273920681E-3</v>
      </c>
      <c r="P127">
        <v>126</v>
      </c>
      <c r="S127">
        <v>1670</v>
      </c>
      <c r="T127">
        <f t="shared" si="17"/>
        <v>3.2227164711475833</v>
      </c>
      <c r="U127">
        <f t="shared" si="23"/>
        <v>2.5928105782795363E-3</v>
      </c>
      <c r="V127">
        <f>SUM($U$2:U127)</f>
        <v>1.7353693773735017</v>
      </c>
      <c r="W127">
        <f t="shared" si="24"/>
        <v>1.3772772836297633E-2</v>
      </c>
      <c r="X127">
        <v>126</v>
      </c>
      <c r="AA127">
        <v>13.7</v>
      </c>
      <c r="AB127">
        <f t="shared" si="18"/>
        <v>1.1367205671564067</v>
      </c>
      <c r="AC127">
        <f t="shared" si="25"/>
        <v>3.1585192448297938E-3</v>
      </c>
      <c r="AD127">
        <f>SUM($AC$2:AC127)</f>
        <v>0.90860241163025091</v>
      </c>
      <c r="AE127">
        <f t="shared" si="26"/>
        <v>7.2111302510337377E-3</v>
      </c>
      <c r="AF127">
        <v>126</v>
      </c>
    </row>
    <row r="128" spans="1:32" x14ac:dyDescent="0.25">
      <c r="A128">
        <v>4</v>
      </c>
      <c r="B128">
        <f t="shared" si="15"/>
        <v>0.6020599913279624</v>
      </c>
      <c r="C128">
        <f t="shared" si="19"/>
        <v>1.0723865391773058E-2</v>
      </c>
      <c r="D128">
        <f>SUM($C$2:C128)</f>
        <v>0.76155198856418205</v>
      </c>
      <c r="E128">
        <f t="shared" si="20"/>
        <v>5.9964723508990712E-3</v>
      </c>
      <c r="G128">
        <v>127</v>
      </c>
      <c r="K128">
        <v>25</v>
      </c>
      <c r="L128">
        <f t="shared" si="16"/>
        <v>1.3979400086720377</v>
      </c>
      <c r="M128">
        <f t="shared" si="21"/>
        <v>6.8937079479003405E-3</v>
      </c>
      <c r="N128">
        <f>SUM($M$2:M128)</f>
        <v>1.1296898921993008</v>
      </c>
      <c r="O128">
        <f t="shared" si="22"/>
        <v>8.8951960015692978E-3</v>
      </c>
      <c r="P128">
        <v>127</v>
      </c>
      <c r="S128">
        <v>1640</v>
      </c>
      <c r="T128">
        <f t="shared" si="17"/>
        <v>3.214843848047698</v>
      </c>
      <c r="U128">
        <f t="shared" si="23"/>
        <v>7.8726230998853453E-3</v>
      </c>
      <c r="V128">
        <f>SUM($U$2:U128)</f>
        <v>1.7432420004733871</v>
      </c>
      <c r="W128">
        <f t="shared" si="24"/>
        <v>1.3726314964357379E-2</v>
      </c>
      <c r="X128">
        <v>127</v>
      </c>
      <c r="AA128">
        <v>13.6</v>
      </c>
      <c r="AB128">
        <f t="shared" si="18"/>
        <v>1.1335389083702174</v>
      </c>
      <c r="AC128">
        <f t="shared" si="25"/>
        <v>3.1816587861892565E-3</v>
      </c>
      <c r="AD128">
        <f>SUM($AC$2:AC128)</f>
        <v>0.91178407041644016</v>
      </c>
      <c r="AE128">
        <f t="shared" si="26"/>
        <v>7.179402129263308E-3</v>
      </c>
      <c r="AF128">
        <v>127</v>
      </c>
    </row>
    <row r="129" spans="1:32" x14ac:dyDescent="0.25">
      <c r="A129">
        <v>3.9</v>
      </c>
      <c r="B129">
        <f t="shared" si="15"/>
        <v>0.59106460702649921</v>
      </c>
      <c r="C129">
        <f t="shared" si="19"/>
        <v>1.0995384301463185E-2</v>
      </c>
      <c r="D129">
        <f>SUM($C$2:C129)</f>
        <v>0.77254737286564523</v>
      </c>
      <c r="E129">
        <f t="shared" si="20"/>
        <v>6.0355263505128534E-3</v>
      </c>
      <c r="G129">
        <v>128</v>
      </c>
      <c r="K129">
        <v>24.9</v>
      </c>
      <c r="L129">
        <f t="shared" si="16"/>
        <v>1.3961993470957363</v>
      </c>
      <c r="M129">
        <f t="shared" si="21"/>
        <v>1.7406615763013722E-3</v>
      </c>
      <c r="N129">
        <f>SUM($M$2:M129)</f>
        <v>1.1314305537756022</v>
      </c>
      <c r="O129">
        <f t="shared" si="22"/>
        <v>8.8393012013718922E-3</v>
      </c>
      <c r="P129">
        <v>128</v>
      </c>
      <c r="S129">
        <v>1630</v>
      </c>
      <c r="T129">
        <f t="shared" si="17"/>
        <v>3.2121876044039577</v>
      </c>
      <c r="U129">
        <f t="shared" si="23"/>
        <v>2.6562436437402859E-3</v>
      </c>
      <c r="V129">
        <f>SUM($U$2:U129)</f>
        <v>1.7458982441171274</v>
      </c>
      <c r="W129">
        <f t="shared" si="24"/>
        <v>1.3639830032165057E-2</v>
      </c>
      <c r="X129">
        <v>128</v>
      </c>
      <c r="AA129">
        <v>13.5</v>
      </c>
      <c r="AB129">
        <f t="shared" si="18"/>
        <v>1.1303337684950061</v>
      </c>
      <c r="AC129">
        <f t="shared" si="25"/>
        <v>3.2051398752113158E-3</v>
      </c>
      <c r="AD129">
        <f>SUM($AC$2:AC129)</f>
        <v>0.91498921029165148</v>
      </c>
      <c r="AE129">
        <f t="shared" si="26"/>
        <v>7.1483532054035272E-3</v>
      </c>
      <c r="AF129">
        <v>128</v>
      </c>
    </row>
    <row r="130" spans="1:32" x14ac:dyDescent="0.25">
      <c r="A130">
        <v>3.8</v>
      </c>
      <c r="B130">
        <f t="shared" ref="B130:B167" si="27">LOG(A130)</f>
        <v>0.57978359661681012</v>
      </c>
      <c r="C130">
        <f t="shared" si="19"/>
        <v>1.1281010409689096E-2</v>
      </c>
      <c r="D130">
        <f>SUM($C$2:C130)</f>
        <v>0.78382838327533433</v>
      </c>
      <c r="E130">
        <f t="shared" si="20"/>
        <v>6.0761890176382503E-3</v>
      </c>
      <c r="G130">
        <v>129</v>
      </c>
      <c r="K130">
        <v>24.8</v>
      </c>
      <c r="L130">
        <f t="shared" ref="L130:L193" si="28">LOG(K130)</f>
        <v>1.3944516808262162</v>
      </c>
      <c r="M130">
        <f t="shared" si="21"/>
        <v>1.747666269520165E-3</v>
      </c>
      <c r="N130">
        <f>SUM($M$2:M130)</f>
        <v>1.1331782200451224</v>
      </c>
      <c r="O130">
        <f t="shared" si="22"/>
        <v>8.7843272871714912E-3</v>
      </c>
      <c r="P130">
        <v>129</v>
      </c>
      <c r="S130">
        <v>1600</v>
      </c>
      <c r="T130">
        <f t="shared" ref="T130:T193" si="29">LOG(S130)</f>
        <v>3.2041199826559246</v>
      </c>
      <c r="U130">
        <f t="shared" si="23"/>
        <v>8.0676217480331047E-3</v>
      </c>
      <c r="V130">
        <f>SUM($U$2:U130)</f>
        <v>1.7539658658651605</v>
      </c>
      <c r="W130">
        <f t="shared" si="24"/>
        <v>1.359663461910977E-2</v>
      </c>
      <c r="X130">
        <v>129</v>
      </c>
      <c r="AA130">
        <v>13.4</v>
      </c>
      <c r="AB130">
        <f t="shared" ref="AB130:AB193" si="30">LOG(AA130)</f>
        <v>1.1271047983648077</v>
      </c>
      <c r="AC130">
        <f t="shared" si="25"/>
        <v>3.2289701301984053E-3</v>
      </c>
      <c r="AD130">
        <f>SUM($AC$2:AC130)</f>
        <v>0.91821818042184988</v>
      </c>
      <c r="AE130">
        <f t="shared" si="26"/>
        <v>7.1179703908670535E-3</v>
      </c>
      <c r="AF130">
        <v>129</v>
      </c>
    </row>
    <row r="131" spans="1:32" x14ac:dyDescent="0.25">
      <c r="A131">
        <v>3.7</v>
      </c>
      <c r="B131">
        <f t="shared" si="27"/>
        <v>0.56820172406699498</v>
      </c>
      <c r="C131">
        <f t="shared" ref="C131:C167" si="31">B130-B131</f>
        <v>1.1581872549815131E-2</v>
      </c>
      <c r="D131">
        <f>SUM($C$2:C131)</f>
        <v>0.79541025582514946</v>
      </c>
      <c r="E131">
        <f t="shared" ref="E131:E167" si="32">D131/G131</f>
        <v>6.1185404294242266E-3</v>
      </c>
      <c r="G131">
        <v>130</v>
      </c>
      <c r="K131">
        <v>24.7</v>
      </c>
      <c r="L131">
        <f t="shared" si="28"/>
        <v>1.3926969532596658</v>
      </c>
      <c r="M131">
        <f t="shared" ref="M131:M194" si="33">L130-L131</f>
        <v>1.7547275665503737E-3</v>
      </c>
      <c r="N131">
        <f>SUM($M$2:M131)</f>
        <v>1.1349329476116727</v>
      </c>
      <c r="O131">
        <f t="shared" ref="O131:O194" si="34">N131/P131</f>
        <v>8.7302534431667137E-3</v>
      </c>
      <c r="P131">
        <v>130</v>
      </c>
      <c r="S131">
        <v>1570</v>
      </c>
      <c r="T131">
        <f t="shared" si="29"/>
        <v>3.1958996524092336</v>
      </c>
      <c r="U131">
        <f t="shared" ref="U131:U194" si="35">T130-T131</f>
        <v>8.2203302466909989E-3</v>
      </c>
      <c r="V131">
        <f>SUM($U$2:U131)</f>
        <v>1.7621861961118515</v>
      </c>
      <c r="W131">
        <f t="shared" ref="W131:W194" si="36">V131/X131</f>
        <v>1.3555278431629627E-2</v>
      </c>
      <c r="X131">
        <v>130</v>
      </c>
      <c r="AA131">
        <v>13.3</v>
      </c>
      <c r="AB131">
        <f t="shared" si="30"/>
        <v>1.1238516409670858</v>
      </c>
      <c r="AC131">
        <f t="shared" ref="AC131:AC194" si="37">AB130-AB131</f>
        <v>3.2531573977219175E-3</v>
      </c>
      <c r="AD131">
        <f>SUM($AC$2:AC131)</f>
        <v>0.9214713378195718</v>
      </c>
      <c r="AE131">
        <f t="shared" ref="AE131:AE194" si="38">AD131/AF131</f>
        <v>7.0882410601505524E-3</v>
      </c>
      <c r="AF131">
        <v>130</v>
      </c>
    </row>
    <row r="132" spans="1:32" x14ac:dyDescent="0.25">
      <c r="A132">
        <v>3.6</v>
      </c>
      <c r="B132">
        <f t="shared" si="27"/>
        <v>0.55630250076728727</v>
      </c>
      <c r="C132">
        <f t="shared" si="31"/>
        <v>1.1899223299707717E-2</v>
      </c>
      <c r="D132">
        <f>SUM($C$2:C132)</f>
        <v>0.80730947912485718</v>
      </c>
      <c r="E132">
        <f t="shared" si="32"/>
        <v>6.162667779579062E-3</v>
      </c>
      <c r="G132">
        <v>131</v>
      </c>
      <c r="K132">
        <v>24.6</v>
      </c>
      <c r="L132">
        <f t="shared" si="28"/>
        <v>1.3909351071033791</v>
      </c>
      <c r="M132">
        <f t="shared" si="33"/>
        <v>1.7618461562867171E-3</v>
      </c>
      <c r="N132">
        <f>SUM($M$2:M132)</f>
        <v>1.1366947937679595</v>
      </c>
      <c r="O132">
        <f t="shared" si="34"/>
        <v>8.6770594944119046E-3</v>
      </c>
      <c r="P132">
        <v>131</v>
      </c>
      <c r="S132">
        <v>1560</v>
      </c>
      <c r="T132">
        <f t="shared" si="29"/>
        <v>3.1931245983544616</v>
      </c>
      <c r="U132">
        <f t="shared" si="35"/>
        <v>2.7750540547719638E-3</v>
      </c>
      <c r="V132">
        <f>SUM($U$2:U132)</f>
        <v>1.7649612501666234</v>
      </c>
      <c r="W132">
        <f t="shared" si="36"/>
        <v>1.3472986642493308E-2</v>
      </c>
      <c r="X132">
        <v>131</v>
      </c>
      <c r="AA132">
        <v>13.2</v>
      </c>
      <c r="AB132">
        <f t="shared" si="30"/>
        <v>1.1205739312058498</v>
      </c>
      <c r="AC132">
        <f t="shared" si="37"/>
        <v>3.2777097612359807E-3</v>
      </c>
      <c r="AD132">
        <f>SUM($AC$2:AC132)</f>
        <v>0.92474904758080778</v>
      </c>
      <c r="AE132">
        <f t="shared" si="38"/>
        <v>7.0591530349679984E-3</v>
      </c>
      <c r="AF132">
        <v>131</v>
      </c>
    </row>
    <row r="133" spans="1:32" x14ac:dyDescent="0.25">
      <c r="A133">
        <v>3.5</v>
      </c>
      <c r="B133">
        <f t="shared" si="27"/>
        <v>0.54406804435027567</v>
      </c>
      <c r="C133">
        <f t="shared" si="31"/>
        <v>1.2234456417011597E-2</v>
      </c>
      <c r="D133">
        <f>SUM($C$2:C133)</f>
        <v>0.81954393554186877</v>
      </c>
      <c r="E133">
        <f t="shared" si="32"/>
        <v>6.2086661783474911E-3</v>
      </c>
      <c r="G133">
        <v>132</v>
      </c>
      <c r="K133">
        <v>24.5</v>
      </c>
      <c r="L133">
        <f t="shared" si="28"/>
        <v>1.3891660843645324</v>
      </c>
      <c r="M133">
        <f t="shared" si="33"/>
        <v>1.769022738846715E-3</v>
      </c>
      <c r="N133">
        <f>SUM($M$2:M133)</f>
        <v>1.1384638165068062</v>
      </c>
      <c r="O133">
        <f t="shared" si="34"/>
        <v>8.6247258826273199E-3</v>
      </c>
      <c r="P133">
        <v>132</v>
      </c>
      <c r="S133">
        <v>1550</v>
      </c>
      <c r="T133">
        <f t="shared" si="29"/>
        <v>3.1903316981702914</v>
      </c>
      <c r="U133">
        <f t="shared" si="35"/>
        <v>2.7929001841702217E-3</v>
      </c>
      <c r="V133">
        <f>SUM($U$2:U133)</f>
        <v>1.7677541503507936</v>
      </c>
      <c r="W133">
        <f t="shared" si="36"/>
        <v>1.3392076896596921E-2</v>
      </c>
      <c r="X133">
        <v>132</v>
      </c>
      <c r="AA133">
        <v>13.1</v>
      </c>
      <c r="AB133">
        <f t="shared" si="30"/>
        <v>1.1172712956557642</v>
      </c>
      <c r="AC133">
        <f t="shared" si="37"/>
        <v>3.3026355500855864E-3</v>
      </c>
      <c r="AD133">
        <f>SUM($AC$2:AC133)</f>
        <v>0.92805168313089337</v>
      </c>
      <c r="AE133">
        <f t="shared" si="38"/>
        <v>7.0306945691734346E-3</v>
      </c>
      <c r="AF133">
        <v>132</v>
      </c>
    </row>
    <row r="134" spans="1:32" x14ac:dyDescent="0.25">
      <c r="A134">
        <v>3.4</v>
      </c>
      <c r="B134">
        <f t="shared" si="27"/>
        <v>0.53147891704225514</v>
      </c>
      <c r="C134">
        <f t="shared" si="31"/>
        <v>1.2589127308020531E-2</v>
      </c>
      <c r="D134">
        <f>SUM($C$2:C134)</f>
        <v>0.8321330628498893</v>
      </c>
      <c r="E134">
        <f t="shared" si="32"/>
        <v>6.2566395702999197E-3</v>
      </c>
      <c r="G134">
        <v>133</v>
      </c>
      <c r="K134">
        <v>24.4</v>
      </c>
      <c r="L134">
        <f t="shared" si="28"/>
        <v>1.3873898263387294</v>
      </c>
      <c r="M134">
        <f t="shared" si="33"/>
        <v>1.7762580258029459E-3</v>
      </c>
      <c r="N134">
        <f>SUM($M$2:M134)</f>
        <v>1.1402400745326091</v>
      </c>
      <c r="O134">
        <f t="shared" si="34"/>
        <v>8.5732336431023244E-3</v>
      </c>
      <c r="P134">
        <v>133</v>
      </c>
      <c r="S134">
        <v>1540</v>
      </c>
      <c r="T134">
        <f t="shared" si="29"/>
        <v>3.1875207208364631</v>
      </c>
      <c r="U134">
        <f t="shared" si="35"/>
        <v>2.8109773338282906E-3</v>
      </c>
      <c r="V134">
        <f>SUM($U$2:U134)</f>
        <v>1.7705651276846219</v>
      </c>
      <c r="W134">
        <f t="shared" si="36"/>
        <v>1.3312519757027233E-2</v>
      </c>
      <c r="X134">
        <v>133</v>
      </c>
      <c r="AA134">
        <v>13</v>
      </c>
      <c r="AB134">
        <f t="shared" si="30"/>
        <v>1.1139433523068367</v>
      </c>
      <c r="AC134">
        <f t="shared" si="37"/>
        <v>3.3279433489274979E-3</v>
      </c>
      <c r="AD134">
        <f>SUM($AC$2:AC134)</f>
        <v>0.93137962647982087</v>
      </c>
      <c r="AE134">
        <f t="shared" si="38"/>
        <v>7.0028543344347431E-3</v>
      </c>
      <c r="AF134">
        <v>133</v>
      </c>
    </row>
    <row r="135" spans="1:32" x14ac:dyDescent="0.25">
      <c r="A135">
        <v>3.3</v>
      </c>
      <c r="B135">
        <f t="shared" si="27"/>
        <v>0.51851393987788741</v>
      </c>
      <c r="C135">
        <f t="shared" si="31"/>
        <v>1.296497716436773E-2</v>
      </c>
      <c r="D135">
        <f>SUM($C$2:C135)</f>
        <v>0.84509804001425703</v>
      </c>
      <c r="E135">
        <f t="shared" si="32"/>
        <v>6.306701791151172E-3</v>
      </c>
      <c r="G135">
        <v>134</v>
      </c>
      <c r="K135">
        <v>24.3</v>
      </c>
      <c r="L135">
        <f t="shared" si="28"/>
        <v>1.3856062735983121</v>
      </c>
      <c r="M135">
        <f t="shared" si="33"/>
        <v>1.7835527404173046E-3</v>
      </c>
      <c r="N135">
        <f>SUM($M$2:M135)</f>
        <v>1.1420236272730264</v>
      </c>
      <c r="O135">
        <f t="shared" si="34"/>
        <v>8.5225643826345263E-3</v>
      </c>
      <c r="P135">
        <v>134</v>
      </c>
      <c r="S135">
        <v>1530</v>
      </c>
      <c r="T135">
        <f t="shared" si="29"/>
        <v>3.1846914308175989</v>
      </c>
      <c r="U135">
        <f t="shared" si="35"/>
        <v>2.8292900188642278E-3</v>
      </c>
      <c r="V135">
        <f>SUM($U$2:U135)</f>
        <v>1.7733944177034862</v>
      </c>
      <c r="W135">
        <f t="shared" si="36"/>
        <v>1.3234286699279748E-2</v>
      </c>
      <c r="X135">
        <v>134</v>
      </c>
      <c r="AA135">
        <v>12.9</v>
      </c>
      <c r="AB135">
        <f t="shared" si="30"/>
        <v>1.110589710299249</v>
      </c>
      <c r="AC135">
        <f t="shared" si="37"/>
        <v>3.3536420075876983E-3</v>
      </c>
      <c r="AD135">
        <f>SUM($AC$2:AC135)</f>
        <v>0.93473326848740856</v>
      </c>
      <c r="AE135">
        <f t="shared" si="38"/>
        <v>6.9756214066224523E-3</v>
      </c>
      <c r="AF135">
        <v>134</v>
      </c>
    </row>
    <row r="136" spans="1:32" x14ac:dyDescent="0.25">
      <c r="A136">
        <v>3.2</v>
      </c>
      <c r="B136">
        <f t="shared" si="27"/>
        <v>0.50514997831990605</v>
      </c>
      <c r="C136">
        <f t="shared" si="31"/>
        <v>1.3363961557981363E-2</v>
      </c>
      <c r="D136">
        <f>SUM($C$2:C136)</f>
        <v>0.8584620015722384</v>
      </c>
      <c r="E136">
        <f t="shared" si="32"/>
        <v>6.358977789423988E-3</v>
      </c>
      <c r="G136">
        <v>135</v>
      </c>
      <c r="K136">
        <v>24.2</v>
      </c>
      <c r="L136">
        <f t="shared" si="28"/>
        <v>1.3838153659804313</v>
      </c>
      <c r="M136">
        <f t="shared" si="33"/>
        <v>1.7909076178808103E-3</v>
      </c>
      <c r="N136">
        <f>SUM($M$2:M136)</f>
        <v>1.1438145348909072</v>
      </c>
      <c r="O136">
        <f t="shared" si="34"/>
        <v>8.4727002584511647E-3</v>
      </c>
      <c r="P136">
        <v>135</v>
      </c>
      <c r="S136">
        <v>1520</v>
      </c>
      <c r="T136">
        <f t="shared" si="29"/>
        <v>3.1818435879447726</v>
      </c>
      <c r="U136">
        <f t="shared" si="35"/>
        <v>2.847842872826245E-3</v>
      </c>
      <c r="V136">
        <f>SUM($U$2:U136)</f>
        <v>1.7762422605763124</v>
      </c>
      <c r="W136">
        <f t="shared" si="36"/>
        <v>1.3157350078343054E-2</v>
      </c>
      <c r="X136">
        <v>135</v>
      </c>
      <c r="AA136">
        <v>12.8</v>
      </c>
      <c r="AB136">
        <f t="shared" si="30"/>
        <v>1.1072099696478683</v>
      </c>
      <c r="AC136">
        <f t="shared" si="37"/>
        <v>3.3797406513806916E-3</v>
      </c>
      <c r="AD136">
        <f>SUM($AC$2:AC136)</f>
        <v>0.93811300913878926</v>
      </c>
      <c r="AE136">
        <f t="shared" si="38"/>
        <v>6.9489852528799205E-3</v>
      </c>
      <c r="AF136">
        <v>135</v>
      </c>
    </row>
    <row r="137" spans="1:32" x14ac:dyDescent="0.25">
      <c r="A137">
        <v>3.1</v>
      </c>
      <c r="B137">
        <f t="shared" si="27"/>
        <v>0.49136169383427269</v>
      </c>
      <c r="C137">
        <f t="shared" si="31"/>
        <v>1.3788284485633351E-2</v>
      </c>
      <c r="D137">
        <f>SUM($C$2:C137)</f>
        <v>0.8722502860578718</v>
      </c>
      <c r="E137">
        <f t="shared" si="32"/>
        <v>6.4136050445431749E-3</v>
      </c>
      <c r="G137">
        <v>136</v>
      </c>
      <c r="K137">
        <v>24.1</v>
      </c>
      <c r="L137">
        <f t="shared" si="28"/>
        <v>1.3820170425748683</v>
      </c>
      <c r="M137">
        <f t="shared" si="33"/>
        <v>1.7983234055629627E-3</v>
      </c>
      <c r="N137">
        <f>SUM($M$2:M137)</f>
        <v>1.1456128582964702</v>
      </c>
      <c r="O137">
        <f t="shared" si="34"/>
        <v>8.4236239580622804E-3</v>
      </c>
      <c r="P137">
        <v>136</v>
      </c>
      <c r="S137">
        <v>1510</v>
      </c>
      <c r="T137">
        <f t="shared" si="29"/>
        <v>3.1789769472931693</v>
      </c>
      <c r="U137">
        <f t="shared" si="35"/>
        <v>2.8666406516033582E-3</v>
      </c>
      <c r="V137">
        <f>SUM($U$2:U137)</f>
        <v>1.7791089012279158</v>
      </c>
      <c r="W137">
        <f t="shared" si="36"/>
        <v>1.3081683097264086E-2</v>
      </c>
      <c r="X137">
        <v>136</v>
      </c>
      <c r="AA137">
        <v>12.7</v>
      </c>
      <c r="AB137">
        <f t="shared" si="30"/>
        <v>1.1038037209559568</v>
      </c>
      <c r="AC137">
        <f t="shared" si="37"/>
        <v>3.4062486919115287E-3</v>
      </c>
      <c r="AD137">
        <f>SUM($AC$2:AC137)</f>
        <v>0.94151925783070078</v>
      </c>
      <c r="AE137">
        <f t="shared" si="38"/>
        <v>6.9229357193433885E-3</v>
      </c>
      <c r="AF137">
        <v>136</v>
      </c>
    </row>
    <row r="138" spans="1:32" x14ac:dyDescent="0.25">
      <c r="A138">
        <v>3</v>
      </c>
      <c r="B138">
        <f t="shared" si="27"/>
        <v>0.47712125471966244</v>
      </c>
      <c r="C138">
        <f t="shared" si="31"/>
        <v>1.4240439114610259E-2</v>
      </c>
      <c r="D138">
        <f>SUM($C$2:C138)</f>
        <v>0.88649072517248206</v>
      </c>
      <c r="E138">
        <f t="shared" si="32"/>
        <v>6.4707352202370951E-3</v>
      </c>
      <c r="G138">
        <v>137</v>
      </c>
      <c r="K138">
        <v>23.8</v>
      </c>
      <c r="L138">
        <f t="shared" si="28"/>
        <v>1.3765769570565121</v>
      </c>
      <c r="M138">
        <f t="shared" si="33"/>
        <v>5.4400855183562857E-3</v>
      </c>
      <c r="N138">
        <f>SUM($M$2:M138)</f>
        <v>1.1510529438148265</v>
      </c>
      <c r="O138">
        <f t="shared" si="34"/>
        <v>8.4018463052177115E-3</v>
      </c>
      <c r="P138">
        <v>137</v>
      </c>
      <c r="S138">
        <v>1490</v>
      </c>
      <c r="T138">
        <f t="shared" si="29"/>
        <v>3.173186268412274</v>
      </c>
      <c r="U138">
        <f t="shared" si="35"/>
        <v>5.7906788808952392E-3</v>
      </c>
      <c r="V138">
        <f>SUM($U$2:U138)</f>
        <v>1.784899580108811</v>
      </c>
      <c r="W138">
        <f t="shared" si="36"/>
        <v>1.3028464088385481E-2</v>
      </c>
      <c r="X138">
        <v>137</v>
      </c>
      <c r="AA138">
        <v>12.6</v>
      </c>
      <c r="AB138">
        <f t="shared" si="30"/>
        <v>1.1003705451175629</v>
      </c>
      <c r="AC138">
        <f t="shared" si="37"/>
        <v>3.4331758383938649E-3</v>
      </c>
      <c r="AD138">
        <f>SUM($AC$2:AC138)</f>
        <v>0.94495243366909465</v>
      </c>
      <c r="AE138">
        <f t="shared" si="38"/>
        <v>6.8974630194824429E-3</v>
      </c>
      <c r="AF138">
        <v>137</v>
      </c>
    </row>
    <row r="139" spans="1:32" x14ac:dyDescent="0.25">
      <c r="A139">
        <v>2.9</v>
      </c>
      <c r="B139">
        <f t="shared" si="27"/>
        <v>0.46239799789895608</v>
      </c>
      <c r="C139">
        <f t="shared" si="31"/>
        <v>1.4723256820706354E-2</v>
      </c>
      <c r="D139">
        <f>SUM($C$2:C139)</f>
        <v>0.90121398199318836</v>
      </c>
      <c r="E139">
        <f t="shared" si="32"/>
        <v>6.5305361013999154E-3</v>
      </c>
      <c r="G139">
        <v>138</v>
      </c>
      <c r="K139">
        <v>23.7</v>
      </c>
      <c r="L139">
        <f t="shared" si="28"/>
        <v>1.3747483460101038</v>
      </c>
      <c r="M139">
        <f t="shared" si="33"/>
        <v>1.8286110464083016E-3</v>
      </c>
      <c r="N139">
        <f>SUM($M$2:M139)</f>
        <v>1.1528815548612348</v>
      </c>
      <c r="O139">
        <f t="shared" si="34"/>
        <v>8.3542141656611224E-3</v>
      </c>
      <c r="P139">
        <v>138</v>
      </c>
      <c r="S139">
        <v>1470</v>
      </c>
      <c r="T139">
        <f t="shared" si="29"/>
        <v>3.167317334748176</v>
      </c>
      <c r="U139">
        <f t="shared" si="35"/>
        <v>5.8689336640980194E-3</v>
      </c>
      <c r="V139">
        <f>SUM($U$2:U139)</f>
        <v>1.790768513772909</v>
      </c>
      <c r="W139">
        <f t="shared" si="36"/>
        <v>1.2976583433137023E-2</v>
      </c>
      <c r="X139">
        <v>138</v>
      </c>
      <c r="AA139">
        <v>12.5</v>
      </c>
      <c r="AB139">
        <f t="shared" si="30"/>
        <v>1.0969100130080565</v>
      </c>
      <c r="AC139">
        <f t="shared" si="37"/>
        <v>3.4605321095064756E-3</v>
      </c>
      <c r="AD139">
        <f>SUM($AC$2:AC139)</f>
        <v>0.94841296577860112</v>
      </c>
      <c r="AE139">
        <f t="shared" si="38"/>
        <v>6.8725577230333412E-3</v>
      </c>
      <c r="AF139">
        <v>138</v>
      </c>
    </row>
    <row r="140" spans="1:32" x14ac:dyDescent="0.25">
      <c r="A140">
        <v>2.8</v>
      </c>
      <c r="B140">
        <f t="shared" si="27"/>
        <v>0.44715803134221921</v>
      </c>
      <c r="C140">
        <f t="shared" si="31"/>
        <v>1.5239966556736873E-2</v>
      </c>
      <c r="D140">
        <f>SUM($C$2:C140)</f>
        <v>0.91645394854992523</v>
      </c>
      <c r="E140">
        <f t="shared" si="32"/>
        <v>6.593193874459894E-3</v>
      </c>
      <c r="G140">
        <v>139</v>
      </c>
      <c r="K140">
        <v>23.5</v>
      </c>
      <c r="L140">
        <f t="shared" si="28"/>
        <v>1.3710678622717363</v>
      </c>
      <c r="M140">
        <f t="shared" si="33"/>
        <v>3.6804837383674904E-3</v>
      </c>
      <c r="N140">
        <f>SUM($M$2:M140)</f>
        <v>1.1565620385996023</v>
      </c>
      <c r="O140">
        <f t="shared" si="34"/>
        <v>8.320590205752534E-3</v>
      </c>
      <c r="P140">
        <v>139</v>
      </c>
      <c r="S140">
        <v>1450</v>
      </c>
      <c r="T140">
        <f t="shared" si="29"/>
        <v>3.1613680022349748</v>
      </c>
      <c r="U140">
        <f t="shared" si="35"/>
        <v>5.9493325132011776E-3</v>
      </c>
      <c r="V140">
        <f>SUM($U$2:U140)</f>
        <v>1.7967178462861102</v>
      </c>
      <c r="W140">
        <f t="shared" si="36"/>
        <v>1.2926027671123094E-2</v>
      </c>
      <c r="X140">
        <v>139</v>
      </c>
      <c r="AA140">
        <v>12.4</v>
      </c>
      <c r="AB140">
        <f t="shared" si="30"/>
        <v>1.0934216851622351</v>
      </c>
      <c r="AC140">
        <f t="shared" si="37"/>
        <v>3.4883278458213152E-3</v>
      </c>
      <c r="AD140">
        <f>SUM($AC$2:AC140)</f>
        <v>0.95190129362442244</v>
      </c>
      <c r="AE140">
        <f t="shared" si="38"/>
        <v>6.8482107454994421E-3</v>
      </c>
      <c r="AF140">
        <v>139</v>
      </c>
    </row>
    <row r="141" spans="1:32" x14ac:dyDescent="0.25">
      <c r="A141">
        <v>2.7</v>
      </c>
      <c r="B141">
        <f t="shared" si="27"/>
        <v>0.43136376415898736</v>
      </c>
      <c r="C141">
        <f t="shared" si="31"/>
        <v>1.5794267183231847E-2</v>
      </c>
      <c r="D141">
        <f>SUM($C$2:C141)</f>
        <v>0.93224821573315708</v>
      </c>
      <c r="E141">
        <f t="shared" si="32"/>
        <v>6.6589158266654076E-3</v>
      </c>
      <c r="G141">
        <v>140</v>
      </c>
      <c r="K141">
        <v>23.4</v>
      </c>
      <c r="L141">
        <f t="shared" si="28"/>
        <v>1.3692158574101427</v>
      </c>
      <c r="M141">
        <f t="shared" si="33"/>
        <v>1.8520048615935369E-3</v>
      </c>
      <c r="N141">
        <f>SUM($M$2:M141)</f>
        <v>1.1584140434611958</v>
      </c>
      <c r="O141">
        <f t="shared" si="34"/>
        <v>8.2743860247228278E-3</v>
      </c>
      <c r="P141">
        <v>140</v>
      </c>
      <c r="S141">
        <v>1400</v>
      </c>
      <c r="T141">
        <f t="shared" si="29"/>
        <v>3.1461280356782382</v>
      </c>
      <c r="U141">
        <f t="shared" si="35"/>
        <v>1.523996655673665E-2</v>
      </c>
      <c r="V141">
        <f>SUM($U$2:U141)</f>
        <v>1.8119578128428468</v>
      </c>
      <c r="W141">
        <f t="shared" si="36"/>
        <v>1.2942555806020335E-2</v>
      </c>
      <c r="X141">
        <v>140</v>
      </c>
      <c r="AA141">
        <v>12.3</v>
      </c>
      <c r="AB141">
        <f t="shared" si="30"/>
        <v>1.0899051114393981</v>
      </c>
      <c r="AC141">
        <f t="shared" si="37"/>
        <v>3.5165737228370908E-3</v>
      </c>
      <c r="AD141">
        <f>SUM($AC$2:AC141)</f>
        <v>0.95541786734725953</v>
      </c>
      <c r="AE141">
        <f t="shared" si="38"/>
        <v>6.8244133381947106E-3</v>
      </c>
      <c r="AF141">
        <v>140</v>
      </c>
    </row>
    <row r="142" spans="1:32" x14ac:dyDescent="0.25">
      <c r="A142">
        <v>2.6</v>
      </c>
      <c r="B142">
        <f t="shared" si="27"/>
        <v>0.41497334797081797</v>
      </c>
      <c r="C142">
        <f t="shared" si="31"/>
        <v>1.6390416188169388E-2</v>
      </c>
      <c r="D142">
        <f>SUM($C$2:C142)</f>
        <v>0.94863863192132647</v>
      </c>
      <c r="E142">
        <f t="shared" si="32"/>
        <v>6.7279335597257199E-3</v>
      </c>
      <c r="G142">
        <v>141</v>
      </c>
      <c r="K142">
        <v>23.2</v>
      </c>
      <c r="L142">
        <f t="shared" si="28"/>
        <v>1.3654879848908996</v>
      </c>
      <c r="M142">
        <f t="shared" si="33"/>
        <v>3.7278725192431139E-3</v>
      </c>
      <c r="N142">
        <f>SUM($M$2:M142)</f>
        <v>1.1621419159804389</v>
      </c>
      <c r="O142">
        <f t="shared" si="34"/>
        <v>8.2421412480882198E-3</v>
      </c>
      <c r="P142">
        <v>141</v>
      </c>
      <c r="S142">
        <v>1390</v>
      </c>
      <c r="T142">
        <f t="shared" si="29"/>
        <v>3.143014800254095</v>
      </c>
      <c r="U142">
        <f t="shared" si="35"/>
        <v>3.1132354241432125E-3</v>
      </c>
      <c r="V142">
        <f>SUM($U$2:U142)</f>
        <v>1.8150710482669901</v>
      </c>
      <c r="W142">
        <f t="shared" si="36"/>
        <v>1.2872844313950284E-2</v>
      </c>
      <c r="X142">
        <v>141</v>
      </c>
      <c r="AA142">
        <v>12.2</v>
      </c>
      <c r="AB142">
        <f t="shared" si="30"/>
        <v>1.0863598306747482</v>
      </c>
      <c r="AC142">
        <f t="shared" si="37"/>
        <v>3.545280764649883E-3</v>
      </c>
      <c r="AD142">
        <f>SUM($AC$2:AC142)</f>
        <v>0.95896314811190941</v>
      </c>
      <c r="AE142">
        <f t="shared" si="38"/>
        <v>6.8011570788078686E-3</v>
      </c>
      <c r="AF142">
        <v>141</v>
      </c>
    </row>
    <row r="143" spans="1:32" x14ac:dyDescent="0.25">
      <c r="A143">
        <v>2.5</v>
      </c>
      <c r="B143">
        <f t="shared" si="27"/>
        <v>0.3979400086720376</v>
      </c>
      <c r="C143">
        <f t="shared" si="31"/>
        <v>1.703333929878037E-2</v>
      </c>
      <c r="D143">
        <f>SUM($C$2:C143)</f>
        <v>0.96567197122010684</v>
      </c>
      <c r="E143">
        <f t="shared" si="32"/>
        <v>6.8005068395782173E-3</v>
      </c>
      <c r="G143">
        <v>142</v>
      </c>
      <c r="K143">
        <v>23.1</v>
      </c>
      <c r="L143">
        <f t="shared" si="28"/>
        <v>1.3636119798921444</v>
      </c>
      <c r="M143">
        <f t="shared" si="33"/>
        <v>1.8760049987551763E-3</v>
      </c>
      <c r="N143">
        <f>SUM($M$2:M143)</f>
        <v>1.1640179209791941</v>
      </c>
      <c r="O143">
        <f t="shared" si="34"/>
        <v>8.1973093026703817E-3</v>
      </c>
      <c r="P143">
        <v>142</v>
      </c>
      <c r="S143">
        <v>1380</v>
      </c>
      <c r="T143">
        <f t="shared" si="29"/>
        <v>3.1398790864012365</v>
      </c>
      <c r="U143">
        <f t="shared" si="35"/>
        <v>3.1357138528584905E-3</v>
      </c>
      <c r="V143">
        <f>SUM($U$2:U143)</f>
        <v>1.8182067621198486</v>
      </c>
      <c r="W143">
        <f t="shared" si="36"/>
        <v>1.2804272972674989E-2</v>
      </c>
      <c r="X143">
        <v>142</v>
      </c>
      <c r="AA143">
        <v>12.1</v>
      </c>
      <c r="AB143">
        <f t="shared" si="30"/>
        <v>1.0827853703164501</v>
      </c>
      <c r="AC143">
        <f t="shared" si="37"/>
        <v>3.5744603582981149E-3</v>
      </c>
      <c r="AD143">
        <f>SUM($AC$2:AC143)</f>
        <v>0.96253760847020753</v>
      </c>
      <c r="AE143">
        <f t="shared" si="38"/>
        <v>6.7784338624662498E-3</v>
      </c>
      <c r="AF143">
        <v>142</v>
      </c>
    </row>
    <row r="144" spans="1:32" x14ac:dyDescent="0.25">
      <c r="A144">
        <v>2.4</v>
      </c>
      <c r="B144">
        <f t="shared" si="27"/>
        <v>0.38021124171160603</v>
      </c>
      <c r="C144">
        <f t="shared" si="31"/>
        <v>1.7728766960431575E-2</v>
      </c>
      <c r="D144">
        <f>SUM($C$2:C144)</f>
        <v>0.98340073818053841</v>
      </c>
      <c r="E144">
        <f t="shared" si="32"/>
        <v>6.8769282390247445E-3</v>
      </c>
      <c r="G144">
        <v>143</v>
      </c>
      <c r="K144">
        <v>23</v>
      </c>
      <c r="L144">
        <f t="shared" si="28"/>
        <v>1.3617278360175928</v>
      </c>
      <c r="M144">
        <f t="shared" si="33"/>
        <v>1.8841438745516026E-3</v>
      </c>
      <c r="N144">
        <f>SUM($M$2:M144)</f>
        <v>1.1659020648537457</v>
      </c>
      <c r="O144">
        <f t="shared" si="34"/>
        <v>8.1531612926835362E-3</v>
      </c>
      <c r="P144">
        <v>143</v>
      </c>
      <c r="S144">
        <v>1370</v>
      </c>
      <c r="T144">
        <f t="shared" si="29"/>
        <v>3.1367205671564067</v>
      </c>
      <c r="U144">
        <f t="shared" si="35"/>
        <v>3.1585192448297938E-3</v>
      </c>
      <c r="V144">
        <f>SUM($U$2:U144)</f>
        <v>1.8213652813646783</v>
      </c>
      <c r="W144">
        <f t="shared" si="36"/>
        <v>1.2736820149403345E-2</v>
      </c>
      <c r="X144">
        <v>143</v>
      </c>
      <c r="AA144">
        <v>12</v>
      </c>
      <c r="AB144">
        <f t="shared" si="30"/>
        <v>1.0791812460476249</v>
      </c>
      <c r="AC144">
        <f t="shared" si="37"/>
        <v>3.6041242688251707E-3</v>
      </c>
      <c r="AD144">
        <f>SUM($AC$2:AC144)</f>
        <v>0.9661417327390327</v>
      </c>
      <c r="AE144">
        <f t="shared" si="38"/>
        <v>6.7562358932799493E-3</v>
      </c>
      <c r="AF144">
        <v>143</v>
      </c>
    </row>
    <row r="145" spans="1:32" x14ac:dyDescent="0.25">
      <c r="A145">
        <v>2.2999999999999998</v>
      </c>
      <c r="B145">
        <f t="shared" si="27"/>
        <v>0.36172783601759284</v>
      </c>
      <c r="C145">
        <f t="shared" si="31"/>
        <v>1.8483405694013189E-2</v>
      </c>
      <c r="D145">
        <f>SUM($C$2:C145)</f>
        <v>1.0018841438745516</v>
      </c>
      <c r="E145">
        <f t="shared" si="32"/>
        <v>6.9575287769066086E-3</v>
      </c>
      <c r="G145">
        <v>144</v>
      </c>
      <c r="K145">
        <v>22.9</v>
      </c>
      <c r="L145">
        <f t="shared" si="28"/>
        <v>1.3598354823398879</v>
      </c>
      <c r="M145">
        <f t="shared" si="33"/>
        <v>1.8923536777049055E-3</v>
      </c>
      <c r="N145">
        <f>SUM($M$2:M145)</f>
        <v>1.1677944185314506</v>
      </c>
      <c r="O145">
        <f t="shared" si="34"/>
        <v>8.109683462023962E-3</v>
      </c>
      <c r="P145">
        <v>144</v>
      </c>
      <c r="S145">
        <v>1360</v>
      </c>
      <c r="T145">
        <f t="shared" si="29"/>
        <v>3.1335389083702174</v>
      </c>
      <c r="U145">
        <f t="shared" si="35"/>
        <v>3.1816587861892565E-3</v>
      </c>
      <c r="V145">
        <f>SUM($U$2:U145)</f>
        <v>1.8245469401508676</v>
      </c>
      <c r="W145">
        <f t="shared" si="36"/>
        <v>1.2670464862158802E-2</v>
      </c>
      <c r="X145">
        <v>144</v>
      </c>
      <c r="AA145">
        <v>11.9</v>
      </c>
      <c r="AB145">
        <f t="shared" si="30"/>
        <v>1.0755469613925308</v>
      </c>
      <c r="AC145">
        <f t="shared" si="37"/>
        <v>3.6342846550940777E-3</v>
      </c>
      <c r="AD145">
        <f>SUM($AC$2:AC145)</f>
        <v>0.96977601739412678</v>
      </c>
      <c r="AE145">
        <f t="shared" si="38"/>
        <v>6.7345556763481022E-3</v>
      </c>
      <c r="AF145">
        <v>144</v>
      </c>
    </row>
    <row r="146" spans="1:32" x14ac:dyDescent="0.25">
      <c r="A146">
        <v>2.2000000000000002</v>
      </c>
      <c r="B146">
        <f t="shared" si="27"/>
        <v>0.34242268082220628</v>
      </c>
      <c r="C146">
        <f t="shared" si="31"/>
        <v>1.9305155195386559E-2</v>
      </c>
      <c r="D146">
        <f>SUM($C$2:C146)</f>
        <v>1.0211892990699383</v>
      </c>
      <c r="E146">
        <f t="shared" si="32"/>
        <v>7.0426848211719885E-3</v>
      </c>
      <c r="G146">
        <v>145</v>
      </c>
      <c r="K146">
        <v>22.8</v>
      </c>
      <c r="L146">
        <f t="shared" si="28"/>
        <v>1.3579348470004537</v>
      </c>
      <c r="M146">
        <f t="shared" si="33"/>
        <v>1.9006353394341868E-3</v>
      </c>
      <c r="N146">
        <f>SUM($M$2:M146)</f>
        <v>1.1696950538708848</v>
      </c>
      <c r="O146">
        <f t="shared" si="34"/>
        <v>8.06686244048886E-3</v>
      </c>
      <c r="P146">
        <v>145</v>
      </c>
      <c r="S146">
        <v>1350</v>
      </c>
      <c r="T146">
        <f t="shared" si="29"/>
        <v>3.1303337684950061</v>
      </c>
      <c r="U146">
        <f t="shared" si="35"/>
        <v>3.2051398752113158E-3</v>
      </c>
      <c r="V146">
        <f>SUM($U$2:U146)</f>
        <v>1.8277520800260789</v>
      </c>
      <c r="W146">
        <f t="shared" si="36"/>
        <v>1.2605186758800544E-2</v>
      </c>
      <c r="X146">
        <v>145</v>
      </c>
      <c r="AA146">
        <v>11.8</v>
      </c>
      <c r="AB146">
        <f t="shared" si="30"/>
        <v>1.0718820073061255</v>
      </c>
      <c r="AC146">
        <f t="shared" si="37"/>
        <v>3.6649540864053254E-3</v>
      </c>
      <c r="AD146">
        <f>SUM($AC$2:AC146)</f>
        <v>0.9734409714805321</v>
      </c>
      <c r="AE146">
        <f t="shared" si="38"/>
        <v>6.7133860102105659E-3</v>
      </c>
      <c r="AF146">
        <v>145</v>
      </c>
    </row>
    <row r="147" spans="1:32" x14ac:dyDescent="0.25">
      <c r="A147">
        <v>2.1</v>
      </c>
      <c r="B147">
        <f t="shared" si="27"/>
        <v>0.3222192947339193</v>
      </c>
      <c r="C147">
        <f t="shared" si="31"/>
        <v>2.0203386088286979E-2</v>
      </c>
      <c r="D147">
        <f>SUM($C$2:C147)</f>
        <v>1.0413926851582254</v>
      </c>
      <c r="E147">
        <f t="shared" si="32"/>
        <v>7.1328266106727763E-3</v>
      </c>
      <c r="G147">
        <v>146</v>
      </c>
      <c r="K147">
        <v>22.6</v>
      </c>
      <c r="L147">
        <f t="shared" si="28"/>
        <v>1.354108439147401</v>
      </c>
      <c r="M147">
        <f t="shared" si="33"/>
        <v>3.8264078530527712E-3</v>
      </c>
      <c r="N147">
        <f>SUM($M$2:M147)</f>
        <v>1.1735214617239376</v>
      </c>
      <c r="O147">
        <f t="shared" si="34"/>
        <v>8.0378182309858732E-3</v>
      </c>
      <c r="P147">
        <v>146</v>
      </c>
      <c r="S147">
        <v>1320</v>
      </c>
      <c r="T147">
        <f t="shared" si="29"/>
        <v>3.12057393120585</v>
      </c>
      <c r="U147">
        <f t="shared" si="35"/>
        <v>9.7598372891560814E-3</v>
      </c>
      <c r="V147">
        <f>SUM($U$2:U147)</f>
        <v>1.837511917315235</v>
      </c>
      <c r="W147">
        <f t="shared" si="36"/>
        <v>1.258569806380298E-2</v>
      </c>
      <c r="X147">
        <v>146</v>
      </c>
      <c r="AA147">
        <v>11.7</v>
      </c>
      <c r="AB147">
        <f t="shared" si="30"/>
        <v>1.0681858617461617</v>
      </c>
      <c r="AC147">
        <f t="shared" si="37"/>
        <v>3.6961455599637816E-3</v>
      </c>
      <c r="AD147">
        <f>SUM($AC$2:AC147)</f>
        <v>0.97713711704049588</v>
      </c>
      <c r="AE147">
        <f t="shared" si="38"/>
        <v>6.6927199797294241E-3</v>
      </c>
      <c r="AF147">
        <v>146</v>
      </c>
    </row>
    <row r="148" spans="1:32" x14ac:dyDescent="0.25">
      <c r="A148">
        <v>2</v>
      </c>
      <c r="B148">
        <f t="shared" si="27"/>
        <v>0.3010299956639812</v>
      </c>
      <c r="C148">
        <f t="shared" si="31"/>
        <v>2.1189299069938106E-2</v>
      </c>
      <c r="D148">
        <f>SUM($C$2:C148)</f>
        <v>1.0625819842281634</v>
      </c>
      <c r="E148">
        <f t="shared" si="32"/>
        <v>7.2284488723004317E-3</v>
      </c>
      <c r="G148">
        <v>147</v>
      </c>
      <c r="K148">
        <v>22.5</v>
      </c>
      <c r="L148">
        <f t="shared" si="28"/>
        <v>1.3521825181113625</v>
      </c>
      <c r="M148">
        <f t="shared" si="33"/>
        <v>1.9259210360385026E-3</v>
      </c>
      <c r="N148">
        <f>SUM($M$2:M148)</f>
        <v>1.1754473827599761</v>
      </c>
      <c r="O148">
        <f t="shared" si="34"/>
        <v>7.996240699047457E-3</v>
      </c>
      <c r="P148">
        <v>147</v>
      </c>
      <c r="S148">
        <v>1300</v>
      </c>
      <c r="T148">
        <f t="shared" si="29"/>
        <v>3.1139433523068369</v>
      </c>
      <c r="U148">
        <f t="shared" si="35"/>
        <v>6.6305788990130843E-3</v>
      </c>
      <c r="V148">
        <f>SUM($U$2:U148)</f>
        <v>1.8441424962142481</v>
      </c>
      <c r="W148">
        <f t="shared" si="36"/>
        <v>1.2545187049076518E-2</v>
      </c>
      <c r="X148">
        <v>147</v>
      </c>
      <c r="AA148">
        <v>11.6</v>
      </c>
      <c r="AB148">
        <f t="shared" si="30"/>
        <v>1.0644579892269184</v>
      </c>
      <c r="AC148">
        <f t="shared" si="37"/>
        <v>3.727872519243336E-3</v>
      </c>
      <c r="AD148">
        <f>SUM($AC$2:AC148)</f>
        <v>0.98086498955973922</v>
      </c>
      <c r="AE148">
        <f t="shared" si="38"/>
        <v>6.6725509493859815E-3</v>
      </c>
      <c r="AF148">
        <v>147</v>
      </c>
    </row>
    <row r="149" spans="1:32" x14ac:dyDescent="0.25">
      <c r="A149">
        <v>1.9</v>
      </c>
      <c r="B149">
        <f t="shared" si="27"/>
        <v>0.27875360095282892</v>
      </c>
      <c r="C149">
        <f t="shared" si="31"/>
        <v>2.2276394711152281E-2</v>
      </c>
      <c r="D149">
        <f>SUM($C$2:C149)</f>
        <v>1.0848583789393156</v>
      </c>
      <c r="E149">
        <f t="shared" si="32"/>
        <v>7.3301241820224027E-3</v>
      </c>
      <c r="G149">
        <v>148</v>
      </c>
      <c r="K149">
        <v>22.3</v>
      </c>
      <c r="L149">
        <f t="shared" si="28"/>
        <v>1.3483048630481607</v>
      </c>
      <c r="M149">
        <f t="shared" si="33"/>
        <v>3.8776550632018125E-3</v>
      </c>
      <c r="N149">
        <f>SUM($M$2:M149)</f>
        <v>1.1793250378231779</v>
      </c>
      <c r="O149">
        <f t="shared" si="34"/>
        <v>7.9684124177241741E-3</v>
      </c>
      <c r="P149">
        <v>148</v>
      </c>
      <c r="S149">
        <v>1290</v>
      </c>
      <c r="T149">
        <f t="shared" si="29"/>
        <v>3.1105897102992488</v>
      </c>
      <c r="U149">
        <f t="shared" si="35"/>
        <v>3.3536420075881423E-3</v>
      </c>
      <c r="V149">
        <f>SUM($U$2:U149)</f>
        <v>1.8474961382218362</v>
      </c>
      <c r="W149">
        <f t="shared" si="36"/>
        <v>1.2483082015012407E-2</v>
      </c>
      <c r="X149">
        <v>148</v>
      </c>
      <c r="AA149">
        <v>11.5</v>
      </c>
      <c r="AB149">
        <f t="shared" si="30"/>
        <v>1.0606978403536116</v>
      </c>
      <c r="AC149">
        <f t="shared" si="37"/>
        <v>3.7601488733067789E-3</v>
      </c>
      <c r="AD149">
        <f>SUM($AC$2:AC149)</f>
        <v>0.984625138433046</v>
      </c>
      <c r="AE149">
        <f t="shared" si="38"/>
        <v>6.6528725569800409E-3</v>
      </c>
      <c r="AF149">
        <v>148</v>
      </c>
    </row>
    <row r="150" spans="1:32" x14ac:dyDescent="0.25">
      <c r="A150">
        <v>1.8</v>
      </c>
      <c r="B150">
        <f t="shared" si="27"/>
        <v>0.25527250510330607</v>
      </c>
      <c r="C150">
        <f t="shared" si="31"/>
        <v>2.3481095849522848E-2</v>
      </c>
      <c r="D150">
        <f>SUM($C$2:C150)</f>
        <v>1.1083394747888384</v>
      </c>
      <c r="E150">
        <f t="shared" si="32"/>
        <v>7.4385199650257609E-3</v>
      </c>
      <c r="G150">
        <v>149</v>
      </c>
      <c r="K150">
        <v>22.2</v>
      </c>
      <c r="L150">
        <f t="shared" si="28"/>
        <v>1.3463529744506386</v>
      </c>
      <c r="M150">
        <f t="shared" si="33"/>
        <v>1.9518885975220446E-3</v>
      </c>
      <c r="N150">
        <f>SUM($M$2:M150)</f>
        <v>1.1812769264206999</v>
      </c>
      <c r="O150">
        <f t="shared" si="34"/>
        <v>7.9280330632261736E-3</v>
      </c>
      <c r="P150">
        <v>149</v>
      </c>
      <c r="S150">
        <v>1280</v>
      </c>
      <c r="T150">
        <f t="shared" si="29"/>
        <v>3.1072099696478683</v>
      </c>
      <c r="U150">
        <f t="shared" si="35"/>
        <v>3.3797406513804695E-3</v>
      </c>
      <c r="V150">
        <f>SUM($U$2:U150)</f>
        <v>1.8508758788732167</v>
      </c>
      <c r="W150">
        <f t="shared" si="36"/>
        <v>1.2421985764249776E-2</v>
      </c>
      <c r="X150">
        <v>149</v>
      </c>
      <c r="AA150">
        <v>11.4</v>
      </c>
      <c r="AB150">
        <f t="shared" si="30"/>
        <v>1.0569048513364727</v>
      </c>
      <c r="AC150">
        <f t="shared" si="37"/>
        <v>3.7929890171388703E-3</v>
      </c>
      <c r="AD150">
        <f>SUM($AC$2:AC150)</f>
        <v>0.98841812745018487</v>
      </c>
      <c r="AE150">
        <f t="shared" si="38"/>
        <v>6.6336787077193619E-3</v>
      </c>
      <c r="AF150">
        <v>149</v>
      </c>
    </row>
    <row r="151" spans="1:32" x14ac:dyDescent="0.25">
      <c r="A151">
        <v>1.7</v>
      </c>
      <c r="B151">
        <f t="shared" si="27"/>
        <v>0.23044892137827391</v>
      </c>
      <c r="C151">
        <f t="shared" si="31"/>
        <v>2.4823583725032156E-2</v>
      </c>
      <c r="D151">
        <f>SUM($C$2:C151)</f>
        <v>1.1331630585138706</v>
      </c>
      <c r="E151">
        <f t="shared" si="32"/>
        <v>7.5544203900924705E-3</v>
      </c>
      <c r="G151">
        <v>150</v>
      </c>
      <c r="K151">
        <v>22.1</v>
      </c>
      <c r="L151">
        <f t="shared" si="28"/>
        <v>1.3443922736851108</v>
      </c>
      <c r="M151">
        <f t="shared" si="33"/>
        <v>1.9607007655277897E-3</v>
      </c>
      <c r="N151">
        <f>SUM($M$2:M151)</f>
        <v>1.1832376271862277</v>
      </c>
      <c r="O151">
        <f t="shared" si="34"/>
        <v>7.8882508479081841E-3</v>
      </c>
      <c r="P151">
        <v>150</v>
      </c>
      <c r="S151">
        <v>1260</v>
      </c>
      <c r="T151">
        <f t="shared" si="29"/>
        <v>3.1003705451175629</v>
      </c>
      <c r="U151">
        <f t="shared" si="35"/>
        <v>6.8394245303053935E-3</v>
      </c>
      <c r="V151">
        <f>SUM($U$2:U151)</f>
        <v>1.8577153034035221</v>
      </c>
      <c r="W151">
        <f t="shared" si="36"/>
        <v>1.2384768689356814E-2</v>
      </c>
      <c r="X151">
        <v>150</v>
      </c>
      <c r="AA151">
        <v>11.3</v>
      </c>
      <c r="AB151">
        <f t="shared" si="30"/>
        <v>1.0530784434834197</v>
      </c>
      <c r="AC151">
        <f t="shared" si="37"/>
        <v>3.8264078530529932E-3</v>
      </c>
      <c r="AD151">
        <f>SUM($AC$2:AC151)</f>
        <v>0.99224453530323786</v>
      </c>
      <c r="AE151">
        <f t="shared" si="38"/>
        <v>6.6149635686882525E-3</v>
      </c>
      <c r="AF151">
        <v>150</v>
      </c>
    </row>
    <row r="152" spans="1:32" x14ac:dyDescent="0.25">
      <c r="A152">
        <v>1.6</v>
      </c>
      <c r="B152">
        <f t="shared" si="27"/>
        <v>0.20411998265592479</v>
      </c>
      <c r="C152">
        <f t="shared" si="31"/>
        <v>2.6328938722349121E-2</v>
      </c>
      <c r="D152">
        <f>SUM($C$2:C152)</f>
        <v>1.1594919972362197</v>
      </c>
      <c r="E152">
        <f t="shared" si="32"/>
        <v>7.6787549485842358E-3</v>
      </c>
      <c r="G152">
        <v>151</v>
      </c>
      <c r="K152">
        <v>22</v>
      </c>
      <c r="L152">
        <f t="shared" si="28"/>
        <v>1.3424226808222062</v>
      </c>
      <c r="M152">
        <f t="shared" si="33"/>
        <v>1.9695928629046566E-3</v>
      </c>
      <c r="N152">
        <f>SUM($M$2:M152)</f>
        <v>1.1852072200491324</v>
      </c>
      <c r="O152">
        <f t="shared" si="34"/>
        <v>7.8490544374114728E-3</v>
      </c>
      <c r="P152">
        <v>151</v>
      </c>
      <c r="S152">
        <v>1250</v>
      </c>
      <c r="T152">
        <f t="shared" si="29"/>
        <v>3.0969100130080562</v>
      </c>
      <c r="U152">
        <f t="shared" si="35"/>
        <v>3.4605321095066977E-3</v>
      </c>
      <c r="V152">
        <f>SUM($U$2:U152)</f>
        <v>1.8611758355130288</v>
      </c>
      <c r="W152">
        <f t="shared" si="36"/>
        <v>1.2325667784854496E-2</v>
      </c>
      <c r="X152">
        <v>151</v>
      </c>
      <c r="AA152">
        <v>11.2</v>
      </c>
      <c r="AB152">
        <f t="shared" si="30"/>
        <v>1.0492180226701815</v>
      </c>
      <c r="AC152">
        <f t="shared" si="37"/>
        <v>3.8604208132382301E-3</v>
      </c>
      <c r="AD152">
        <f>SUM($AC$2:AC152)</f>
        <v>0.99610495611647609</v>
      </c>
      <c r="AE152">
        <f t="shared" si="38"/>
        <v>6.5967215636852719E-3</v>
      </c>
      <c r="AF152">
        <v>151</v>
      </c>
    </row>
    <row r="153" spans="1:32" x14ac:dyDescent="0.25">
      <c r="A153">
        <v>1.5</v>
      </c>
      <c r="B153">
        <f t="shared" si="27"/>
        <v>0.17609125905568124</v>
      </c>
      <c r="C153">
        <f t="shared" si="31"/>
        <v>2.8028723600243555E-2</v>
      </c>
      <c r="D153">
        <f>SUM($C$2:C153)</f>
        <v>1.1875207208364631</v>
      </c>
      <c r="E153">
        <f t="shared" si="32"/>
        <v>7.8126363212925199E-3</v>
      </c>
      <c r="G153">
        <v>152</v>
      </c>
      <c r="K153">
        <v>21.9</v>
      </c>
      <c r="L153">
        <f t="shared" si="28"/>
        <v>1.3404441148401183</v>
      </c>
      <c r="M153">
        <f t="shared" si="33"/>
        <v>1.9785659820878987E-3</v>
      </c>
      <c r="N153">
        <f>SUM($M$2:M153)</f>
        <v>1.1871857860312203</v>
      </c>
      <c r="O153">
        <f t="shared" si="34"/>
        <v>7.8104328028369757E-3</v>
      </c>
      <c r="P153">
        <v>152</v>
      </c>
      <c r="S153">
        <v>1240</v>
      </c>
      <c r="T153">
        <f t="shared" si="29"/>
        <v>3.0934216851622351</v>
      </c>
      <c r="U153">
        <f t="shared" si="35"/>
        <v>3.4883278458210931E-3</v>
      </c>
      <c r="V153">
        <f>SUM($U$2:U153)</f>
        <v>1.8646641633588499</v>
      </c>
      <c r="W153">
        <f t="shared" si="36"/>
        <v>1.226752739051875E-2</v>
      </c>
      <c r="X153">
        <v>152</v>
      </c>
      <c r="AA153">
        <v>11.1</v>
      </c>
      <c r="AB153">
        <f t="shared" si="30"/>
        <v>1.0453229787866574</v>
      </c>
      <c r="AC153">
        <f t="shared" si="37"/>
        <v>3.8950438835241297E-3</v>
      </c>
      <c r="AD153">
        <f>SUM($AC$2:AC153)</f>
        <v>1.0000000000000002</v>
      </c>
      <c r="AE153">
        <f t="shared" si="38"/>
        <v>6.578947368421054E-3</v>
      </c>
      <c r="AF153">
        <v>152</v>
      </c>
    </row>
    <row r="154" spans="1:32" x14ac:dyDescent="0.25">
      <c r="A154">
        <v>1.4</v>
      </c>
      <c r="B154">
        <f t="shared" si="27"/>
        <v>0.14612803567823801</v>
      </c>
      <c r="C154">
        <f t="shared" si="31"/>
        <v>2.9963223377443227E-2</v>
      </c>
      <c r="D154">
        <f>SUM($C$2:C154)</f>
        <v>1.2174839442139063</v>
      </c>
      <c r="E154">
        <f t="shared" si="32"/>
        <v>7.9574114000908903E-3</v>
      </c>
      <c r="G154">
        <v>153</v>
      </c>
      <c r="K154">
        <v>21.8</v>
      </c>
      <c r="L154">
        <f t="shared" si="28"/>
        <v>1.3384564936046048</v>
      </c>
      <c r="M154">
        <f t="shared" si="33"/>
        <v>1.9876212355134371E-3</v>
      </c>
      <c r="N154">
        <f>SUM($M$2:M154)</f>
        <v>1.1891734072667337</v>
      </c>
      <c r="O154">
        <f t="shared" si="34"/>
        <v>7.7723752108936842E-3</v>
      </c>
      <c r="P154">
        <v>153</v>
      </c>
      <c r="S154">
        <v>1230</v>
      </c>
      <c r="T154">
        <f t="shared" si="29"/>
        <v>3.0899051114393981</v>
      </c>
      <c r="U154">
        <f t="shared" si="35"/>
        <v>3.5165737228370908E-3</v>
      </c>
      <c r="V154">
        <f>SUM($U$2:U154)</f>
        <v>1.868180737081687</v>
      </c>
      <c r="W154">
        <f t="shared" si="36"/>
        <v>1.2210331614912986E-2</v>
      </c>
      <c r="X154">
        <v>153</v>
      </c>
      <c r="AA154">
        <v>11</v>
      </c>
      <c r="AB154">
        <f t="shared" si="30"/>
        <v>1.0413926851582251</v>
      </c>
      <c r="AC154">
        <f t="shared" si="37"/>
        <v>3.9302936284322243E-3</v>
      </c>
      <c r="AD154">
        <f>SUM($AC$2:AC154)</f>
        <v>1.0039302936284324</v>
      </c>
      <c r="AE154">
        <f t="shared" si="38"/>
        <v>6.5616359060681863E-3</v>
      </c>
      <c r="AF154">
        <v>153</v>
      </c>
    </row>
    <row r="155" spans="1:32" x14ac:dyDescent="0.25">
      <c r="A155">
        <v>1.3</v>
      </c>
      <c r="B155">
        <f t="shared" si="27"/>
        <v>0.11394335230683679</v>
      </c>
      <c r="C155">
        <f t="shared" si="31"/>
        <v>3.2184683371401221E-2</v>
      </c>
      <c r="D155">
        <f>SUM($C$2:C155)</f>
        <v>1.2496686275853075</v>
      </c>
      <c r="E155">
        <f t="shared" si="32"/>
        <v>8.1147313479565421E-3</v>
      </c>
      <c r="G155">
        <v>154</v>
      </c>
      <c r="K155">
        <v>21.7</v>
      </c>
      <c r="L155">
        <f t="shared" si="28"/>
        <v>1.3364597338485296</v>
      </c>
      <c r="M155">
        <f t="shared" si="33"/>
        <v>1.9967597560752726E-3</v>
      </c>
      <c r="N155">
        <f>SUM($M$2:M155)</f>
        <v>1.191170167022809</v>
      </c>
      <c r="O155">
        <f t="shared" si="34"/>
        <v>7.7348712144338248E-3</v>
      </c>
      <c r="P155">
        <v>154</v>
      </c>
      <c r="S155">
        <v>1220</v>
      </c>
      <c r="T155">
        <f t="shared" si="29"/>
        <v>3.0863598306747484</v>
      </c>
      <c r="U155">
        <f t="shared" si="35"/>
        <v>3.5452807646496609E-3</v>
      </c>
      <c r="V155">
        <f>SUM($U$2:U155)</f>
        <v>1.8717260178463366</v>
      </c>
      <c r="W155">
        <f t="shared" si="36"/>
        <v>1.2154065050950237E-2</v>
      </c>
      <c r="X155">
        <v>154</v>
      </c>
      <c r="AA155">
        <v>10.9</v>
      </c>
      <c r="AB155">
        <f t="shared" si="30"/>
        <v>1.0374264979406236</v>
      </c>
      <c r="AC155">
        <f t="shared" si="37"/>
        <v>3.9661872176015578E-3</v>
      </c>
      <c r="AD155">
        <f>SUM($AC$2:AC155)</f>
        <v>1.007896480846034</v>
      </c>
      <c r="AE155">
        <f t="shared" si="38"/>
        <v>6.5447823431560651E-3</v>
      </c>
      <c r="AF155">
        <v>154</v>
      </c>
    </row>
    <row r="156" spans="1:32" x14ac:dyDescent="0.25">
      <c r="A156">
        <v>1.2</v>
      </c>
      <c r="B156">
        <f t="shared" si="27"/>
        <v>7.9181246047624818E-2</v>
      </c>
      <c r="C156">
        <f t="shared" si="31"/>
        <v>3.4762106259211972E-2</v>
      </c>
      <c r="D156">
        <f>SUM($C$2:C156)</f>
        <v>1.2844307338445196</v>
      </c>
      <c r="E156">
        <f t="shared" si="32"/>
        <v>8.2866498957710946E-3</v>
      </c>
      <c r="G156">
        <v>155</v>
      </c>
      <c r="K156">
        <v>21.6</v>
      </c>
      <c r="L156">
        <f t="shared" si="28"/>
        <v>1.3344537511509309</v>
      </c>
      <c r="M156">
        <f t="shared" si="33"/>
        <v>2.0059826975986628E-3</v>
      </c>
      <c r="N156">
        <f>SUM($M$2:M156)</f>
        <v>1.1931761497204076</v>
      </c>
      <c r="O156">
        <f t="shared" si="34"/>
        <v>7.6979106433574685E-3</v>
      </c>
      <c r="P156">
        <v>155</v>
      </c>
      <c r="S156">
        <v>1210</v>
      </c>
      <c r="T156">
        <f t="shared" si="29"/>
        <v>3.0827853703164503</v>
      </c>
      <c r="U156">
        <f t="shared" si="35"/>
        <v>3.5744603582981149E-3</v>
      </c>
      <c r="V156">
        <f>SUM($U$2:U156)</f>
        <v>1.8753004782046347</v>
      </c>
      <c r="W156">
        <f t="shared" si="36"/>
        <v>1.2098712762610547E-2</v>
      </c>
      <c r="X156">
        <v>155</v>
      </c>
      <c r="AA156">
        <v>10.8</v>
      </c>
      <c r="AB156">
        <f t="shared" si="30"/>
        <v>1.0334237554869496</v>
      </c>
      <c r="AC156">
        <f t="shared" si="37"/>
        <v>4.0027424536739353E-3</v>
      </c>
      <c r="AD156">
        <f>SUM($AC$2:AC156)</f>
        <v>1.0118992232997079</v>
      </c>
      <c r="AE156">
        <f t="shared" si="38"/>
        <v>6.5283820858045676E-3</v>
      </c>
      <c r="AF156">
        <v>155</v>
      </c>
    </row>
    <row r="157" spans="1:32" x14ac:dyDescent="0.25">
      <c r="A157">
        <v>1.1000000000000001</v>
      </c>
      <c r="B157">
        <f t="shared" si="27"/>
        <v>4.1392685158225077E-2</v>
      </c>
      <c r="C157">
        <f t="shared" si="31"/>
        <v>3.778856088939974E-2</v>
      </c>
      <c r="D157">
        <f>SUM($C$2:C157)</f>
        <v>1.3222192947339193</v>
      </c>
      <c r="E157">
        <f t="shared" si="32"/>
        <v>8.475764709832816E-3</v>
      </c>
      <c r="G157">
        <v>156</v>
      </c>
      <c r="K157">
        <v>21.5</v>
      </c>
      <c r="L157">
        <f t="shared" si="28"/>
        <v>1.3324384599156054</v>
      </c>
      <c r="M157">
        <f t="shared" si="33"/>
        <v>2.0152912353255115E-3</v>
      </c>
      <c r="N157">
        <f>SUM($M$2:M157)</f>
        <v>1.1951914409557332</v>
      </c>
      <c r="O157">
        <f t="shared" si="34"/>
        <v>7.6614835958700844E-3</v>
      </c>
      <c r="P157">
        <v>156</v>
      </c>
      <c r="S157">
        <v>1190</v>
      </c>
      <c r="T157">
        <f t="shared" si="29"/>
        <v>3.0755469613925306</v>
      </c>
      <c r="U157">
        <f t="shared" si="35"/>
        <v>7.2384089239196925E-3</v>
      </c>
      <c r="V157">
        <f>SUM($U$2:U157)</f>
        <v>1.8825388871285544</v>
      </c>
      <c r="W157">
        <f t="shared" si="36"/>
        <v>1.2067556968772784E-2</v>
      </c>
      <c r="X157">
        <v>156</v>
      </c>
      <c r="AA157">
        <v>10.7</v>
      </c>
      <c r="AB157">
        <f t="shared" si="30"/>
        <v>1.0293837776852097</v>
      </c>
      <c r="AC157">
        <f t="shared" si="37"/>
        <v>4.0399778017399246E-3</v>
      </c>
      <c r="AD157">
        <f>SUM($AC$2:AC157)</f>
        <v>1.0159392011014479</v>
      </c>
      <c r="AE157">
        <f t="shared" si="38"/>
        <v>6.512430776291332E-3</v>
      </c>
      <c r="AF157">
        <v>156</v>
      </c>
    </row>
    <row r="158" spans="1:32" x14ac:dyDescent="0.25">
      <c r="A158">
        <v>1</v>
      </c>
      <c r="B158">
        <f t="shared" si="27"/>
        <v>0</v>
      </c>
      <c r="C158">
        <f t="shared" si="31"/>
        <v>4.1392685158225077E-2</v>
      </c>
      <c r="D158">
        <f>SUM($C$2:C158)</f>
        <v>1.3636119798921444</v>
      </c>
      <c r="E158">
        <f t="shared" si="32"/>
        <v>8.6854266235168436E-3</v>
      </c>
      <c r="G158">
        <v>157</v>
      </c>
      <c r="K158">
        <v>21.4</v>
      </c>
      <c r="L158">
        <f t="shared" si="28"/>
        <v>1.3304137733491908</v>
      </c>
      <c r="M158">
        <f t="shared" si="33"/>
        <v>2.0246865664146352E-3</v>
      </c>
      <c r="N158">
        <f>SUM($M$2:M158)</f>
        <v>1.1972161275221478</v>
      </c>
      <c r="O158">
        <f t="shared" si="34"/>
        <v>7.6255804300773746E-3</v>
      </c>
      <c r="P158">
        <v>157</v>
      </c>
      <c r="S158">
        <v>1180</v>
      </c>
      <c r="T158">
        <f t="shared" si="29"/>
        <v>3.0718820073061255</v>
      </c>
      <c r="U158">
        <f t="shared" si="35"/>
        <v>3.6649540864051033E-3</v>
      </c>
      <c r="V158">
        <f>SUM($U$2:U158)</f>
        <v>1.8862038412149595</v>
      </c>
      <c r="W158">
        <f t="shared" si="36"/>
        <v>1.2014037205190824E-2</v>
      </c>
      <c r="X158">
        <v>157</v>
      </c>
      <c r="AA158">
        <v>10.6</v>
      </c>
      <c r="AB158">
        <f t="shared" si="30"/>
        <v>1.0253058652647702</v>
      </c>
      <c r="AC158">
        <f t="shared" si="37"/>
        <v>4.0779124204395334E-3</v>
      </c>
      <c r="AD158">
        <f>SUM($AC$2:AC158)</f>
        <v>1.0200171135218874</v>
      </c>
      <c r="AE158">
        <f t="shared" si="38"/>
        <v>6.4969242899483278E-3</v>
      </c>
      <c r="AF158">
        <v>157</v>
      </c>
    </row>
    <row r="159" spans="1:32" x14ac:dyDescent="0.25">
      <c r="A159">
        <v>0.9</v>
      </c>
      <c r="B159">
        <f t="shared" si="27"/>
        <v>-4.5757490560675115E-2</v>
      </c>
      <c r="C159">
        <f t="shared" si="31"/>
        <v>4.5757490560675115E-2</v>
      </c>
      <c r="D159">
        <f>SUM($C$2:C159)</f>
        <v>1.4093694704528195</v>
      </c>
      <c r="E159">
        <f t="shared" si="32"/>
        <v>8.9200599395748061E-3</v>
      </c>
      <c r="G159">
        <v>158</v>
      </c>
      <c r="K159">
        <v>21.3</v>
      </c>
      <c r="L159">
        <f t="shared" si="28"/>
        <v>1.3283796034387378</v>
      </c>
      <c r="M159">
        <f t="shared" si="33"/>
        <v>2.0341699104529098E-3</v>
      </c>
      <c r="N159">
        <f>SUM($M$2:M159)</f>
        <v>1.1992502974326007</v>
      </c>
      <c r="O159">
        <f t="shared" si="34"/>
        <v>7.5901917559025363E-3</v>
      </c>
      <c r="P159">
        <v>158</v>
      </c>
      <c r="S159">
        <v>1170</v>
      </c>
      <c r="T159">
        <f t="shared" si="29"/>
        <v>3.0681858617461617</v>
      </c>
      <c r="U159">
        <f t="shared" si="35"/>
        <v>3.6961455599637816E-3</v>
      </c>
      <c r="V159">
        <f>SUM($U$2:U159)</f>
        <v>1.8898999867749233</v>
      </c>
      <c r="W159">
        <f t="shared" si="36"/>
        <v>1.1961392321360275E-2</v>
      </c>
      <c r="X159">
        <v>158</v>
      </c>
      <c r="AA159">
        <v>10.5</v>
      </c>
      <c r="AB159">
        <f t="shared" si="30"/>
        <v>1.0211892990699381</v>
      </c>
      <c r="AC159">
        <f t="shared" si="37"/>
        <v>4.1165661948321386E-3</v>
      </c>
      <c r="AD159">
        <f>SUM($AC$2:AC159)</f>
        <v>1.0241336797167195</v>
      </c>
      <c r="AE159">
        <f t="shared" si="38"/>
        <v>6.4818587323843008E-3</v>
      </c>
      <c r="AF159">
        <v>158</v>
      </c>
    </row>
    <row r="160" spans="1:32" x14ac:dyDescent="0.25">
      <c r="A160">
        <v>0.8</v>
      </c>
      <c r="B160">
        <f t="shared" si="27"/>
        <v>-9.6910013008056392E-2</v>
      </c>
      <c r="C160">
        <f t="shared" si="31"/>
        <v>5.1152522447381277E-2</v>
      </c>
      <c r="D160">
        <f>SUM($C$2:C160)</f>
        <v>1.4605219929002007</v>
      </c>
      <c r="E160">
        <f t="shared" si="32"/>
        <v>9.1856729113220167E-3</v>
      </c>
      <c r="G160">
        <v>159</v>
      </c>
      <c r="K160">
        <v>21.2</v>
      </c>
      <c r="L160">
        <f t="shared" si="28"/>
        <v>1.3263358609287514</v>
      </c>
      <c r="M160">
        <f t="shared" si="33"/>
        <v>2.0437425099864015E-3</v>
      </c>
      <c r="N160">
        <f>SUM($M$2:M160)</f>
        <v>1.2012940399425871</v>
      </c>
      <c r="O160">
        <f t="shared" si="34"/>
        <v>7.5553084273118683E-3</v>
      </c>
      <c r="P160">
        <v>159</v>
      </c>
      <c r="S160">
        <v>1150</v>
      </c>
      <c r="T160">
        <f t="shared" si="29"/>
        <v>3.0606978403536118</v>
      </c>
      <c r="U160">
        <f t="shared" si="35"/>
        <v>7.4880213925498929E-3</v>
      </c>
      <c r="V160">
        <f>SUM($U$2:U160)</f>
        <v>1.8973880081674732</v>
      </c>
      <c r="W160">
        <f t="shared" si="36"/>
        <v>1.1933257913002976E-2</v>
      </c>
      <c r="X160">
        <v>159</v>
      </c>
      <c r="AA160">
        <v>10.4</v>
      </c>
      <c r="AB160">
        <f t="shared" si="30"/>
        <v>1.0170333392987803</v>
      </c>
      <c r="AC160">
        <f t="shared" si="37"/>
        <v>4.1559597711577911E-3</v>
      </c>
      <c r="AD160">
        <f>SUM($AC$2:AC160)</f>
        <v>1.0282896394878773</v>
      </c>
      <c r="AE160">
        <f t="shared" si="38"/>
        <v>6.4672304370306747E-3</v>
      </c>
      <c r="AF160">
        <v>159</v>
      </c>
    </row>
    <row r="161" spans="1:32" x14ac:dyDescent="0.25">
      <c r="A161">
        <v>0.7</v>
      </c>
      <c r="B161">
        <f t="shared" si="27"/>
        <v>-0.15490195998574319</v>
      </c>
      <c r="C161">
        <f t="shared" si="31"/>
        <v>5.7991946977686795E-2</v>
      </c>
      <c r="D161">
        <f>SUM($C$2:C161)</f>
        <v>1.5185139398778875</v>
      </c>
      <c r="E161">
        <f t="shared" si="32"/>
        <v>9.4907121242367963E-3</v>
      </c>
      <c r="G161">
        <v>160</v>
      </c>
      <c r="K161">
        <v>21.1</v>
      </c>
      <c r="L161">
        <f t="shared" si="28"/>
        <v>1.3242824552976926</v>
      </c>
      <c r="M161">
        <f t="shared" si="33"/>
        <v>2.0534056310588245E-3</v>
      </c>
      <c r="N161">
        <f>SUM($M$2:M161)</f>
        <v>1.2033474455736459</v>
      </c>
      <c r="O161">
        <f t="shared" si="34"/>
        <v>7.520921534835287E-3</v>
      </c>
      <c r="P161">
        <v>160</v>
      </c>
      <c r="S161">
        <v>1130</v>
      </c>
      <c r="T161">
        <f t="shared" si="29"/>
        <v>3.0530784434834195</v>
      </c>
      <c r="U161">
        <f t="shared" si="35"/>
        <v>7.6193968701923076E-3</v>
      </c>
      <c r="V161">
        <f>SUM($U$2:U161)</f>
        <v>1.9050074050376655</v>
      </c>
      <c r="W161">
        <f t="shared" si="36"/>
        <v>1.190629628148541E-2</v>
      </c>
      <c r="X161">
        <v>160</v>
      </c>
      <c r="AA161">
        <v>10.3</v>
      </c>
      <c r="AB161">
        <f t="shared" si="30"/>
        <v>1.0128372247051722</v>
      </c>
      <c r="AC161">
        <f t="shared" si="37"/>
        <v>4.1961145936080246E-3</v>
      </c>
      <c r="AD161">
        <f>SUM($AC$2:AC161)</f>
        <v>1.0324857540814854</v>
      </c>
      <c r="AE161">
        <f t="shared" si="38"/>
        <v>6.4530359630092836E-3</v>
      </c>
      <c r="AF161">
        <v>160</v>
      </c>
    </row>
    <row r="162" spans="1:32" x14ac:dyDescent="0.25">
      <c r="A162">
        <v>0.6</v>
      </c>
      <c r="B162">
        <f t="shared" si="27"/>
        <v>-0.22184874961635639</v>
      </c>
      <c r="C162">
        <f t="shared" si="31"/>
        <v>6.6946789630613207E-2</v>
      </c>
      <c r="D162">
        <f>SUM($C$2:C162)</f>
        <v>1.5854607295085008</v>
      </c>
      <c r="E162">
        <f t="shared" si="32"/>
        <v>9.8475821708602536E-3</v>
      </c>
      <c r="G162">
        <v>161</v>
      </c>
      <c r="K162">
        <v>21</v>
      </c>
      <c r="L162">
        <f t="shared" si="28"/>
        <v>1.3222192947339193</v>
      </c>
      <c r="M162">
        <f t="shared" si="33"/>
        <v>2.0631605637733141E-3</v>
      </c>
      <c r="N162">
        <f>SUM($M$2:M162)</f>
        <v>1.2054106061374192</v>
      </c>
      <c r="O162">
        <f t="shared" si="34"/>
        <v>7.4870223983690637E-3</v>
      </c>
      <c r="P162">
        <v>161</v>
      </c>
      <c r="S162">
        <v>1110</v>
      </c>
      <c r="T162">
        <f t="shared" si="29"/>
        <v>3.0453229787866576</v>
      </c>
      <c r="U162">
        <f t="shared" si="35"/>
        <v>7.7554646967619156E-3</v>
      </c>
      <c r="V162">
        <f>SUM($U$2:U162)</f>
        <v>1.9127628697344274</v>
      </c>
      <c r="W162">
        <f t="shared" si="36"/>
        <v>1.1880514718847376E-2</v>
      </c>
      <c r="X162">
        <v>161</v>
      </c>
      <c r="AA162">
        <v>10.199999999999999</v>
      </c>
      <c r="AB162">
        <f t="shared" si="30"/>
        <v>1.0086001717619175</v>
      </c>
      <c r="AC162">
        <f t="shared" si="37"/>
        <v>4.2370529432547155E-3</v>
      </c>
      <c r="AD162">
        <f>SUM($AC$2:AC162)</f>
        <v>1.0367228070247401</v>
      </c>
      <c r="AE162">
        <f t="shared" si="38"/>
        <v>6.4392720933213665E-3</v>
      </c>
      <c r="AF162">
        <v>161</v>
      </c>
    </row>
    <row r="163" spans="1:32" x14ac:dyDescent="0.25">
      <c r="A163">
        <v>0.5</v>
      </c>
      <c r="B163">
        <f t="shared" si="27"/>
        <v>-0.3010299956639812</v>
      </c>
      <c r="C163">
        <f t="shared" si="31"/>
        <v>7.9181246047624804E-2</v>
      </c>
      <c r="D163">
        <f>SUM($C$2:C163)</f>
        <v>1.6646419755561257</v>
      </c>
      <c r="E163">
        <f t="shared" si="32"/>
        <v>1.0275567750346454E-2</v>
      </c>
      <c r="G163">
        <v>162</v>
      </c>
      <c r="K163">
        <v>20.9</v>
      </c>
      <c r="L163">
        <f t="shared" si="28"/>
        <v>1.320146286111054</v>
      </c>
      <c r="M163">
        <f t="shared" si="33"/>
        <v>2.0730086228653022E-3</v>
      </c>
      <c r="N163">
        <f>SUM($M$2:M163)</f>
        <v>1.2074836147602845</v>
      </c>
      <c r="O163">
        <f t="shared" si="34"/>
        <v>7.4536025602486696E-3</v>
      </c>
      <c r="P163">
        <v>162</v>
      </c>
      <c r="S163">
        <v>1100</v>
      </c>
      <c r="T163">
        <f t="shared" si="29"/>
        <v>3.0413926851582249</v>
      </c>
      <c r="U163">
        <f t="shared" si="35"/>
        <v>3.9302936284326684E-3</v>
      </c>
      <c r="V163">
        <f>SUM($U$2:U163)</f>
        <v>1.9166931633628601</v>
      </c>
      <c r="W163">
        <f t="shared" si="36"/>
        <v>1.1831439280017656E-2</v>
      </c>
      <c r="X163">
        <v>162</v>
      </c>
      <c r="AA163">
        <v>10.1</v>
      </c>
      <c r="AB163">
        <f t="shared" si="30"/>
        <v>1.0043213737826426</v>
      </c>
      <c r="AC163">
        <f t="shared" si="37"/>
        <v>4.2787979792748843E-3</v>
      </c>
      <c r="AD163">
        <f>SUM($AC$2:AC163)</f>
        <v>1.041001605004015</v>
      </c>
      <c r="AE163">
        <f t="shared" si="38"/>
        <v>6.4259358333581167E-3</v>
      </c>
      <c r="AF163">
        <v>162</v>
      </c>
    </row>
    <row r="164" spans="1:32" x14ac:dyDescent="0.25">
      <c r="A164">
        <v>0.4</v>
      </c>
      <c r="B164">
        <f t="shared" si="27"/>
        <v>-0.3979400086720376</v>
      </c>
      <c r="C164">
        <f t="shared" si="31"/>
        <v>9.6910013008056406E-2</v>
      </c>
      <c r="D164">
        <f>SUM($C$2:C164)</f>
        <v>1.7615519885641822</v>
      </c>
      <c r="E164">
        <f t="shared" si="32"/>
        <v>1.0807067414504185E-2</v>
      </c>
      <c r="G164">
        <v>163</v>
      </c>
      <c r="K164">
        <v>20.8</v>
      </c>
      <c r="L164">
        <f t="shared" si="28"/>
        <v>1.3180633349627615</v>
      </c>
      <c r="M164">
        <f t="shared" si="33"/>
        <v>2.082951148292489E-3</v>
      </c>
      <c r="N164">
        <f>SUM($M$2:M164)</f>
        <v>1.209566565908577</v>
      </c>
      <c r="O164">
        <f t="shared" si="34"/>
        <v>7.4206537785802273E-3</v>
      </c>
      <c r="P164">
        <v>163</v>
      </c>
      <c r="S164">
        <v>1090</v>
      </c>
      <c r="T164">
        <f t="shared" si="29"/>
        <v>3.0374264979406238</v>
      </c>
      <c r="U164">
        <f t="shared" si="35"/>
        <v>3.9661872176011137E-3</v>
      </c>
      <c r="V164">
        <f>SUM($U$2:U164)</f>
        <v>1.9206593505804612</v>
      </c>
      <c r="W164">
        <f t="shared" si="36"/>
        <v>1.1783186199880131E-2</v>
      </c>
      <c r="X164">
        <v>163</v>
      </c>
      <c r="AA164">
        <v>10</v>
      </c>
      <c r="AB164">
        <f t="shared" si="30"/>
        <v>1</v>
      </c>
      <c r="AC164">
        <f t="shared" si="37"/>
        <v>4.3213737826426346E-3</v>
      </c>
      <c r="AD164">
        <f>SUM($AC$2:AC164)</f>
        <v>1.0453229787866576</v>
      </c>
      <c r="AE164">
        <f t="shared" si="38"/>
        <v>6.4130244097340954E-3</v>
      </c>
      <c r="AF164">
        <v>163</v>
      </c>
    </row>
    <row r="165" spans="1:32" x14ac:dyDescent="0.25">
      <c r="A165">
        <v>0.3</v>
      </c>
      <c r="B165">
        <f t="shared" si="27"/>
        <v>-0.52287874528033762</v>
      </c>
      <c r="C165">
        <f t="shared" si="31"/>
        <v>0.12493873660830002</v>
      </c>
      <c r="D165">
        <f>SUM($C$2:C165)</f>
        <v>1.8864907251724823</v>
      </c>
      <c r="E165">
        <f t="shared" si="32"/>
        <v>1.1502992226661478E-2</v>
      </c>
      <c r="G165">
        <v>164</v>
      </c>
      <c r="K165">
        <v>20.7</v>
      </c>
      <c r="L165">
        <f t="shared" si="28"/>
        <v>1.3159703454569178</v>
      </c>
      <c r="M165">
        <f t="shared" si="33"/>
        <v>2.0929895058436898E-3</v>
      </c>
      <c r="N165">
        <f>SUM($M$2:M165)</f>
        <v>1.2116595554144207</v>
      </c>
      <c r="O165">
        <f t="shared" si="34"/>
        <v>7.3881680208196382E-3</v>
      </c>
      <c r="P165">
        <v>164</v>
      </c>
      <c r="S165">
        <v>1080</v>
      </c>
      <c r="T165">
        <f t="shared" si="29"/>
        <v>3.0334237554869499</v>
      </c>
      <c r="U165">
        <f t="shared" si="35"/>
        <v>4.0027424536739353E-3</v>
      </c>
      <c r="V165">
        <f>SUM($U$2:U165)</f>
        <v>1.9246620930341352</v>
      </c>
      <c r="W165">
        <f t="shared" si="36"/>
        <v>1.1735744469720337E-2</v>
      </c>
      <c r="X165">
        <v>164</v>
      </c>
      <c r="AA165">
        <v>9.99</v>
      </c>
      <c r="AB165">
        <f t="shared" si="30"/>
        <v>0.99956548822598235</v>
      </c>
      <c r="AC165">
        <f t="shared" si="37"/>
        <v>4.3451177401765406E-4</v>
      </c>
      <c r="AD165">
        <f>SUM($AC$2:AC165)</f>
        <v>1.0457574905606752</v>
      </c>
      <c r="AE165">
        <f t="shared" si="38"/>
        <v>6.3765700643943612E-3</v>
      </c>
      <c r="AF165">
        <v>164</v>
      </c>
    </row>
    <row r="166" spans="1:32" x14ac:dyDescent="0.25">
      <c r="A166">
        <v>0.2</v>
      </c>
      <c r="B166">
        <f t="shared" si="27"/>
        <v>-0.69897000433601875</v>
      </c>
      <c r="C166">
        <f t="shared" si="31"/>
        <v>0.17609125905568113</v>
      </c>
      <c r="D166">
        <f>SUM($C$2:C166)</f>
        <v>2.0625819842281636</v>
      </c>
      <c r="E166">
        <f t="shared" si="32"/>
        <v>1.2500496874110083E-2</v>
      </c>
      <c r="G166">
        <v>165</v>
      </c>
      <c r="K166">
        <v>20.6</v>
      </c>
      <c r="L166">
        <f t="shared" si="28"/>
        <v>1.3138672203691535</v>
      </c>
      <c r="M166">
        <f t="shared" si="33"/>
        <v>2.1031250877643348E-3</v>
      </c>
      <c r="N166">
        <f>SUM($M$2:M166)</f>
        <v>1.2137626805021851</v>
      </c>
      <c r="O166">
        <f t="shared" si="34"/>
        <v>7.3561374575890001E-3</v>
      </c>
      <c r="P166">
        <v>165</v>
      </c>
      <c r="S166">
        <v>1070</v>
      </c>
      <c r="T166">
        <f t="shared" si="29"/>
        <v>3.0293837776852097</v>
      </c>
      <c r="U166">
        <f t="shared" si="35"/>
        <v>4.0399778017401466E-3</v>
      </c>
      <c r="V166">
        <f>SUM($U$2:U166)</f>
        <v>1.9287020708358753</v>
      </c>
      <c r="W166">
        <f t="shared" si="36"/>
        <v>1.1689103459611366E-2</v>
      </c>
      <c r="X166">
        <v>165</v>
      </c>
      <c r="AA166">
        <v>9.98</v>
      </c>
      <c r="AB166">
        <f t="shared" si="30"/>
        <v>0.99913054128737111</v>
      </c>
      <c r="AC166">
        <f t="shared" si="37"/>
        <v>4.349469386112359E-4</v>
      </c>
      <c r="AD166">
        <f>SUM($AC$2:AC166)</f>
        <v>1.0461924374992866</v>
      </c>
      <c r="AE166">
        <f t="shared" si="38"/>
        <v>6.3405602272684032E-3</v>
      </c>
      <c r="AF166">
        <v>165</v>
      </c>
    </row>
    <row r="167" spans="1:32" x14ac:dyDescent="0.25">
      <c r="A167">
        <v>0.1</v>
      </c>
      <c r="B167">
        <f t="shared" si="27"/>
        <v>-1</v>
      </c>
      <c r="C167">
        <f t="shared" si="31"/>
        <v>0.30102999566398125</v>
      </c>
      <c r="D167">
        <f>SUM($C$2:C167)</f>
        <v>2.3636119798921449</v>
      </c>
      <c r="E167">
        <f t="shared" si="32"/>
        <v>1.423862638489244E-2</v>
      </c>
      <c r="G167">
        <v>166</v>
      </c>
      <c r="K167">
        <v>20.5</v>
      </c>
      <c r="L167">
        <f t="shared" si="28"/>
        <v>1.3117538610557542</v>
      </c>
      <c r="M167">
        <f t="shared" si="33"/>
        <v>2.1133593133992878E-3</v>
      </c>
      <c r="N167">
        <f>SUM($M$2:M167)</f>
        <v>1.2158760398155843</v>
      </c>
      <c r="O167">
        <f t="shared" si="34"/>
        <v>7.3245544567203877E-3</v>
      </c>
      <c r="P167">
        <v>166</v>
      </c>
      <c r="S167">
        <v>1060</v>
      </c>
      <c r="T167">
        <f t="shared" si="29"/>
        <v>3.0253058652647704</v>
      </c>
      <c r="U167">
        <f t="shared" si="35"/>
        <v>4.0779124204393113E-3</v>
      </c>
      <c r="V167">
        <f>SUM($U$2:U167)</f>
        <v>1.9327799832563146</v>
      </c>
      <c r="W167">
        <f t="shared" si="36"/>
        <v>1.1643252911182619E-2</v>
      </c>
      <c r="X167">
        <v>166</v>
      </c>
      <c r="AA167">
        <v>9.9700000000000006</v>
      </c>
      <c r="AB167">
        <f t="shared" si="30"/>
        <v>0.99869515831165578</v>
      </c>
      <c r="AC167">
        <f t="shared" si="37"/>
        <v>4.3538297571532603E-4</v>
      </c>
      <c r="AD167">
        <f>SUM($AC$2:AC167)</f>
        <v>1.0466278204750019</v>
      </c>
      <c r="AE167">
        <f t="shared" si="38"/>
        <v>6.3049868703313368E-3</v>
      </c>
      <c r="AF167">
        <v>166</v>
      </c>
    </row>
    <row r="168" spans="1:32" x14ac:dyDescent="0.25">
      <c r="A168">
        <v>0</v>
      </c>
      <c r="E168">
        <f>MAX(E2:E167)</f>
        <v>1.423862638489244E-2</v>
      </c>
      <c r="K168">
        <v>20.399999999999999</v>
      </c>
      <c r="L168">
        <f t="shared" si="28"/>
        <v>1.3096301674258988</v>
      </c>
      <c r="M168">
        <f t="shared" si="33"/>
        <v>2.1236936298554276E-3</v>
      </c>
      <c r="N168">
        <f>SUM($M$2:M168)</f>
        <v>1.2179997334454398</v>
      </c>
      <c r="O168">
        <f t="shared" si="34"/>
        <v>7.2934115775176037E-3</v>
      </c>
      <c r="P168">
        <v>167</v>
      </c>
      <c r="S168">
        <v>1050</v>
      </c>
      <c r="T168">
        <f t="shared" si="29"/>
        <v>3.0211892990699383</v>
      </c>
      <c r="U168">
        <f t="shared" si="35"/>
        <v>4.1165661948321386E-3</v>
      </c>
      <c r="V168">
        <f>SUM($U$2:U168)</f>
        <v>1.9368965494511468</v>
      </c>
      <c r="W168">
        <f t="shared" si="36"/>
        <v>1.1598182930845189E-2</v>
      </c>
      <c r="X168">
        <v>167</v>
      </c>
      <c r="AA168">
        <v>9.9600000000000009</v>
      </c>
      <c r="AB168">
        <f t="shared" si="30"/>
        <v>0.99825933842369874</v>
      </c>
      <c r="AC168">
        <f t="shared" si="37"/>
        <v>4.3581988795704518E-4</v>
      </c>
      <c r="AD168">
        <f>SUM($AC$2:AC168)</f>
        <v>1.047063640362959</v>
      </c>
      <c r="AE168">
        <f t="shared" si="38"/>
        <v>6.2698421578620293E-3</v>
      </c>
      <c r="AF168">
        <v>167</v>
      </c>
    </row>
    <row r="169" spans="1:32" x14ac:dyDescent="0.25">
      <c r="A169"/>
      <c r="E169">
        <f>1/E168</f>
        <v>70.23149375286836</v>
      </c>
      <c r="K169">
        <v>20.3</v>
      </c>
      <c r="L169">
        <f t="shared" si="28"/>
        <v>1.307496037913213</v>
      </c>
      <c r="M169">
        <f t="shared" si="33"/>
        <v>2.1341295126857673E-3</v>
      </c>
      <c r="N169">
        <f>SUM($M$2:M169)</f>
        <v>1.2201338629581255</v>
      </c>
      <c r="O169">
        <f t="shared" si="34"/>
        <v>7.262701565226938E-3</v>
      </c>
      <c r="P169">
        <v>168</v>
      </c>
      <c r="S169">
        <v>1040</v>
      </c>
      <c r="T169">
        <f t="shared" si="29"/>
        <v>3.0170333392987803</v>
      </c>
      <c r="U169">
        <f t="shared" si="35"/>
        <v>4.1559597711580132E-3</v>
      </c>
      <c r="V169">
        <f>SUM($U$2:U169)</f>
        <v>1.9410525092223048</v>
      </c>
      <c r="W169">
        <f t="shared" si="36"/>
        <v>1.1553883983466099E-2</v>
      </c>
      <c r="X169">
        <v>168</v>
      </c>
      <c r="AA169">
        <v>9.9499999999999993</v>
      </c>
      <c r="AB169">
        <f t="shared" si="30"/>
        <v>0.99782308074572545</v>
      </c>
      <c r="AC169">
        <f t="shared" si="37"/>
        <v>4.3625767797328407E-4</v>
      </c>
      <c r="AD169">
        <f>SUM($AC$2:AC169)</f>
        <v>1.0474998980409322</v>
      </c>
      <c r="AE169">
        <f t="shared" si="38"/>
        <v>6.2351184407198352E-3</v>
      </c>
      <c r="AF169">
        <v>168</v>
      </c>
    </row>
    <row r="170" spans="1:32" x14ac:dyDescent="0.25">
      <c r="A170"/>
      <c r="K170">
        <v>20.2</v>
      </c>
      <c r="L170">
        <f t="shared" si="28"/>
        <v>1.3053513694466237</v>
      </c>
      <c r="M170">
        <f t="shared" si="33"/>
        <v>2.144668466589339E-3</v>
      </c>
      <c r="N170">
        <f>SUM($M$2:M170)</f>
        <v>1.2222785314247149</v>
      </c>
      <c r="O170">
        <f t="shared" si="34"/>
        <v>7.2324173457083722E-3</v>
      </c>
      <c r="P170">
        <v>169</v>
      </c>
      <c r="S170">
        <v>1020</v>
      </c>
      <c r="T170">
        <f t="shared" si="29"/>
        <v>3.0086001717619175</v>
      </c>
      <c r="U170">
        <f t="shared" si="35"/>
        <v>8.4331675368627401E-3</v>
      </c>
      <c r="V170">
        <f>SUM($U$2:U170)</f>
        <v>1.9494856767591675</v>
      </c>
      <c r="W170">
        <f t="shared" si="36"/>
        <v>1.1535418205675548E-2</v>
      </c>
      <c r="X170">
        <v>169</v>
      </c>
      <c r="AA170">
        <v>9.94</v>
      </c>
      <c r="AB170">
        <f t="shared" si="30"/>
        <v>0.99738638439731331</v>
      </c>
      <c r="AC170">
        <f t="shared" si="37"/>
        <v>4.3669634841214666E-4</v>
      </c>
      <c r="AD170">
        <f>SUM($AC$2:AC170)</f>
        <v>1.0479365943893444</v>
      </c>
      <c r="AE170">
        <f t="shared" si="38"/>
        <v>6.200808250824523E-3</v>
      </c>
      <c r="AF170">
        <v>169</v>
      </c>
    </row>
    <row r="171" spans="1:32" x14ac:dyDescent="0.25">
      <c r="A171"/>
      <c r="K171">
        <v>20.100000000000001</v>
      </c>
      <c r="L171">
        <f t="shared" si="28"/>
        <v>1.3031960574204888</v>
      </c>
      <c r="M171">
        <f t="shared" si="33"/>
        <v>2.1553120261348369E-3</v>
      </c>
      <c r="N171">
        <f>SUM($M$2:M171)</f>
        <v>1.2244338434508497</v>
      </c>
      <c r="O171">
        <f t="shared" si="34"/>
        <v>7.2025520202991158E-3</v>
      </c>
      <c r="P171">
        <v>170</v>
      </c>
      <c r="S171">
        <v>1010</v>
      </c>
      <c r="T171">
        <f t="shared" si="29"/>
        <v>3.0043213737826426</v>
      </c>
      <c r="U171">
        <f t="shared" si="35"/>
        <v>4.2787979792748843E-3</v>
      </c>
      <c r="V171">
        <f>SUM($U$2:U171)</f>
        <v>1.9537644747384424</v>
      </c>
      <c r="W171">
        <f t="shared" si="36"/>
        <v>1.1492732204343778E-2</v>
      </c>
      <c r="X171">
        <v>170</v>
      </c>
      <c r="AA171">
        <v>9.92</v>
      </c>
      <c r="AB171">
        <f t="shared" si="30"/>
        <v>0.99651167215417868</v>
      </c>
      <c r="AC171">
        <f t="shared" si="37"/>
        <v>8.7471224313462326E-4</v>
      </c>
      <c r="AD171">
        <f>SUM($AC$2:AC171)</f>
        <v>1.0488113066324791</v>
      </c>
      <c r="AE171">
        <f t="shared" si="38"/>
        <v>6.1694782743087007E-3</v>
      </c>
      <c r="AF171">
        <v>170</v>
      </c>
    </row>
    <row r="172" spans="1:32" x14ac:dyDescent="0.25">
      <c r="A172"/>
      <c r="K172">
        <v>20</v>
      </c>
      <c r="L172">
        <f t="shared" si="28"/>
        <v>1.3010299956639813</v>
      </c>
      <c r="M172">
        <f t="shared" si="33"/>
        <v>2.1660617565075757E-3</v>
      </c>
      <c r="N172">
        <f>SUM($M$2:M172)</f>
        <v>1.2265999052073573</v>
      </c>
      <c r="O172">
        <f t="shared" si="34"/>
        <v>7.1730988608617388E-3</v>
      </c>
      <c r="P172">
        <v>171</v>
      </c>
      <c r="S172">
        <v>996</v>
      </c>
      <c r="T172">
        <f t="shared" si="29"/>
        <v>2.9982593384236988</v>
      </c>
      <c r="U172">
        <f t="shared" si="35"/>
        <v>6.0620353589437848E-3</v>
      </c>
      <c r="V172">
        <f>SUM($U$2:U172)</f>
        <v>1.9598265100973862</v>
      </c>
      <c r="W172">
        <f t="shared" si="36"/>
        <v>1.1460973743259568E-2</v>
      </c>
      <c r="X172">
        <v>171</v>
      </c>
      <c r="AA172">
        <v>9.91</v>
      </c>
      <c r="AB172">
        <f t="shared" si="30"/>
        <v>0.99607365448527529</v>
      </c>
      <c r="AC172">
        <f t="shared" si="37"/>
        <v>4.3801766890338989E-4</v>
      </c>
      <c r="AD172">
        <f>SUM($AC$2:AC172)</f>
        <v>1.0492493243013825</v>
      </c>
      <c r="AE172">
        <f t="shared" si="38"/>
        <v>6.1359609608267985E-3</v>
      </c>
      <c r="AF172">
        <v>171</v>
      </c>
    </row>
    <row r="173" spans="1:32" x14ac:dyDescent="0.25">
      <c r="A173"/>
      <c r="K173">
        <v>19.899999999999999</v>
      </c>
      <c r="L173">
        <f t="shared" si="28"/>
        <v>1.2988530764097066</v>
      </c>
      <c r="M173">
        <f t="shared" si="33"/>
        <v>2.1769192542746563E-3</v>
      </c>
      <c r="N173">
        <f>SUM($M$2:M173)</f>
        <v>1.2287768244616319</v>
      </c>
      <c r="O173">
        <f t="shared" si="34"/>
        <v>7.1440513050094884E-3</v>
      </c>
      <c r="P173">
        <v>172</v>
      </c>
      <c r="S173">
        <v>992</v>
      </c>
      <c r="T173">
        <f t="shared" si="29"/>
        <v>2.9965116721541785</v>
      </c>
      <c r="U173">
        <f t="shared" si="35"/>
        <v>1.7476662695203871E-3</v>
      </c>
      <c r="V173">
        <f>SUM($U$2:U173)</f>
        <v>1.9615741763669066</v>
      </c>
      <c r="W173">
        <f t="shared" si="36"/>
        <v>1.1404501025388992E-2</v>
      </c>
      <c r="X173">
        <v>172</v>
      </c>
      <c r="AA173">
        <v>9.89</v>
      </c>
      <c r="AB173">
        <f t="shared" si="30"/>
        <v>0.99519629159717948</v>
      </c>
      <c r="AC173">
        <f t="shared" si="37"/>
        <v>8.7736288809581175E-4</v>
      </c>
      <c r="AD173">
        <f>SUM($AC$2:AC173)</f>
        <v>1.0501266871894783</v>
      </c>
      <c r="AE173">
        <f t="shared" si="38"/>
        <v>6.1053877162178969E-3</v>
      </c>
      <c r="AF173">
        <v>172</v>
      </c>
    </row>
    <row r="174" spans="1:32" x14ac:dyDescent="0.25">
      <c r="A174"/>
      <c r="K174">
        <v>19.8</v>
      </c>
      <c r="L174">
        <f t="shared" si="28"/>
        <v>1.2966651902615312</v>
      </c>
      <c r="M174">
        <f t="shared" si="33"/>
        <v>2.1878861481754441E-3</v>
      </c>
      <c r="N174">
        <f>SUM($M$2:M174)</f>
        <v>1.2309647106098074</v>
      </c>
      <c r="O174">
        <f t="shared" si="34"/>
        <v>7.1154029515017765E-3</v>
      </c>
      <c r="P174">
        <v>173</v>
      </c>
      <c r="S174">
        <v>991</v>
      </c>
      <c r="T174">
        <f t="shared" si="29"/>
        <v>2.9960736544852753</v>
      </c>
      <c r="U174">
        <f t="shared" si="35"/>
        <v>4.3801766890316784E-4</v>
      </c>
      <c r="V174">
        <f>SUM($U$2:U174)</f>
        <v>1.9620121940358097</v>
      </c>
      <c r="W174">
        <f t="shared" si="36"/>
        <v>1.1341110948183871E-2</v>
      </c>
      <c r="X174">
        <v>173</v>
      </c>
      <c r="AA174">
        <v>9.8800000000000008</v>
      </c>
      <c r="AB174">
        <f t="shared" si="30"/>
        <v>0.9947569445876282</v>
      </c>
      <c r="AC174">
        <f t="shared" si="37"/>
        <v>4.3934700955128303E-4</v>
      </c>
      <c r="AD174">
        <f>SUM($AC$2:AC174)</f>
        <v>1.0505660341990297</v>
      </c>
      <c r="AE174">
        <f t="shared" si="38"/>
        <v>6.072636035832542E-3</v>
      </c>
      <c r="AF174">
        <v>173</v>
      </c>
    </row>
    <row r="175" spans="1:32" x14ac:dyDescent="0.25">
      <c r="A175"/>
      <c r="K175">
        <v>19.7</v>
      </c>
      <c r="L175">
        <f t="shared" si="28"/>
        <v>1.2944662261615929</v>
      </c>
      <c r="M175">
        <f t="shared" si="33"/>
        <v>2.1989640999382498E-3</v>
      </c>
      <c r="N175">
        <f>SUM($M$2:M175)</f>
        <v>1.2331636747097456</v>
      </c>
      <c r="O175">
        <f t="shared" si="34"/>
        <v>7.0871475558031355E-3</v>
      </c>
      <c r="P175">
        <v>174</v>
      </c>
      <c r="S175">
        <v>986</v>
      </c>
      <c r="T175">
        <f t="shared" si="29"/>
        <v>2.993876914941211</v>
      </c>
      <c r="U175">
        <f t="shared" si="35"/>
        <v>2.1967395440642967E-3</v>
      </c>
      <c r="V175">
        <f>SUM($U$2:U175)</f>
        <v>1.964208933579874</v>
      </c>
      <c r="W175">
        <f t="shared" si="36"/>
        <v>1.1288557089539505E-2</v>
      </c>
      <c r="X175">
        <v>174</v>
      </c>
      <c r="AA175">
        <v>9.86</v>
      </c>
      <c r="AB175">
        <f t="shared" si="30"/>
        <v>0.99387691494121122</v>
      </c>
      <c r="AC175">
        <f t="shared" si="37"/>
        <v>8.8002964641697989E-4</v>
      </c>
      <c r="AD175">
        <f>SUM($AC$2:AC175)</f>
        <v>1.0514460638454466</v>
      </c>
      <c r="AE175">
        <f t="shared" si="38"/>
        <v>6.0427934703761298E-3</v>
      </c>
      <c r="AF175">
        <v>174</v>
      </c>
    </row>
    <row r="176" spans="1:32" x14ac:dyDescent="0.25">
      <c r="A176"/>
      <c r="K176">
        <v>19.600000000000001</v>
      </c>
      <c r="L176">
        <f t="shared" si="28"/>
        <v>1.2922560713564761</v>
      </c>
      <c r="M176">
        <f t="shared" si="33"/>
        <v>2.2101548051167708E-3</v>
      </c>
      <c r="N176">
        <f>SUM($M$2:M176)</f>
        <v>1.2353738295148624</v>
      </c>
      <c r="O176">
        <f t="shared" si="34"/>
        <v>7.0592790257992134E-3</v>
      </c>
      <c r="P176">
        <v>175</v>
      </c>
      <c r="S176">
        <v>981</v>
      </c>
      <c r="T176">
        <f t="shared" si="29"/>
        <v>2.9916690073799486</v>
      </c>
      <c r="U176">
        <f t="shared" si="35"/>
        <v>2.2079075612624344E-3</v>
      </c>
      <c r="V176">
        <f>SUM($U$2:U176)</f>
        <v>1.9664168411411365</v>
      </c>
      <c r="W176">
        <f t="shared" si="36"/>
        <v>1.1236667663663637E-2</v>
      </c>
      <c r="X176">
        <v>175</v>
      </c>
      <c r="AA176">
        <v>9.85</v>
      </c>
      <c r="AB176">
        <f t="shared" si="30"/>
        <v>0.99343623049761176</v>
      </c>
      <c r="AC176">
        <f t="shared" si="37"/>
        <v>4.4068444359945946E-4</v>
      </c>
      <c r="AD176">
        <f>SUM($AC$2:AC176)</f>
        <v>1.0518867482890459</v>
      </c>
      <c r="AE176">
        <f t="shared" si="38"/>
        <v>6.0107814187945483E-3</v>
      </c>
      <c r="AF176">
        <v>175</v>
      </c>
    </row>
    <row r="177" spans="1:32" x14ac:dyDescent="0.25">
      <c r="A177"/>
      <c r="K177">
        <v>19.5</v>
      </c>
      <c r="L177">
        <f t="shared" si="28"/>
        <v>1.2900346113625181</v>
      </c>
      <c r="M177">
        <f t="shared" si="33"/>
        <v>2.2214599939580637E-3</v>
      </c>
      <c r="N177">
        <f>SUM($M$2:M177)</f>
        <v>1.2375952895088205</v>
      </c>
      <c r="O177">
        <f t="shared" si="34"/>
        <v>7.0317914176637525E-3</v>
      </c>
      <c r="P177">
        <v>176</v>
      </c>
      <c r="S177">
        <v>976</v>
      </c>
      <c r="T177">
        <f t="shared" si="29"/>
        <v>2.9894498176666917</v>
      </c>
      <c r="U177">
        <f t="shared" si="35"/>
        <v>2.2191897132568528E-3</v>
      </c>
      <c r="V177">
        <f>SUM($U$2:U177)</f>
        <v>1.9686360308543933</v>
      </c>
      <c r="W177">
        <f t="shared" si="36"/>
        <v>1.118543199349087E-2</v>
      </c>
      <c r="X177">
        <v>176</v>
      </c>
      <c r="AA177">
        <v>9.84</v>
      </c>
      <c r="AB177">
        <f t="shared" si="30"/>
        <v>0.99299509843134148</v>
      </c>
      <c r="AC177">
        <f t="shared" si="37"/>
        <v>4.4113206627027779E-4</v>
      </c>
      <c r="AD177">
        <f>SUM($AC$2:AC177)</f>
        <v>1.0523278803553162</v>
      </c>
      <c r="AE177">
        <f t="shared" si="38"/>
        <v>5.9791356838370243E-3</v>
      </c>
      <c r="AF177">
        <v>176</v>
      </c>
    </row>
    <row r="178" spans="1:32" x14ac:dyDescent="0.25">
      <c r="A178"/>
      <c r="K178">
        <v>19.399999999999999</v>
      </c>
      <c r="L178">
        <f t="shared" si="28"/>
        <v>1.287801729930226</v>
      </c>
      <c r="M178">
        <f t="shared" si="33"/>
        <v>2.2328814322920554E-3</v>
      </c>
      <c r="N178">
        <f>SUM($M$2:M178)</f>
        <v>1.2398281709411125</v>
      </c>
      <c r="O178">
        <f t="shared" si="34"/>
        <v>7.004678931870692E-3</v>
      </c>
      <c r="P178">
        <v>177</v>
      </c>
      <c r="S178">
        <v>974</v>
      </c>
      <c r="T178">
        <f t="shared" si="29"/>
        <v>2.9885589568786157</v>
      </c>
      <c r="U178">
        <f t="shared" si="35"/>
        <v>8.9086078807598668E-4</v>
      </c>
      <c r="V178">
        <f>SUM($U$2:U178)</f>
        <v>1.9695268916424693</v>
      </c>
      <c r="W178">
        <f t="shared" si="36"/>
        <v>1.1127270574251238E-2</v>
      </c>
      <c r="X178">
        <v>177</v>
      </c>
      <c r="AA178">
        <v>9.83</v>
      </c>
      <c r="AB178">
        <f t="shared" si="30"/>
        <v>0.99255351783213563</v>
      </c>
      <c r="AC178">
        <f t="shared" si="37"/>
        <v>4.4158059920584858E-4</v>
      </c>
      <c r="AD178">
        <f>SUM($AC$2:AC178)</f>
        <v>1.0527694609545222</v>
      </c>
      <c r="AE178">
        <f t="shared" si="38"/>
        <v>5.947850061889956E-3</v>
      </c>
      <c r="AF178">
        <v>177</v>
      </c>
    </row>
    <row r="179" spans="1:32" x14ac:dyDescent="0.25">
      <c r="A179"/>
      <c r="K179">
        <v>19.3</v>
      </c>
      <c r="L179">
        <f t="shared" si="28"/>
        <v>1.2855573090077739</v>
      </c>
      <c r="M179">
        <f t="shared" si="33"/>
        <v>2.2444209224521394E-3</v>
      </c>
      <c r="N179">
        <f>SUM($M$2:M179)</f>
        <v>1.2420725918635647</v>
      </c>
      <c r="O179">
        <f t="shared" si="34"/>
        <v>6.9779359093458688E-3</v>
      </c>
      <c r="P179">
        <v>178</v>
      </c>
      <c r="S179">
        <v>965</v>
      </c>
      <c r="T179">
        <f t="shared" si="29"/>
        <v>2.9845273133437926</v>
      </c>
      <c r="U179">
        <f t="shared" si="35"/>
        <v>4.0316435348231039E-3</v>
      </c>
      <c r="V179">
        <f>SUM($U$2:U179)</f>
        <v>1.9735585351772924</v>
      </c>
      <c r="W179">
        <f t="shared" si="36"/>
        <v>1.1087407500996025E-2</v>
      </c>
      <c r="X179">
        <v>178</v>
      </c>
      <c r="AA179">
        <v>9.81</v>
      </c>
      <c r="AB179">
        <f t="shared" si="30"/>
        <v>0.99166900737994856</v>
      </c>
      <c r="AC179">
        <f t="shared" si="37"/>
        <v>8.8451045218707058E-4</v>
      </c>
      <c r="AD179">
        <f>SUM($AC$2:AC179)</f>
        <v>1.0536539714067092</v>
      </c>
      <c r="AE179">
        <f t="shared" si="38"/>
        <v>5.9194043337455577E-3</v>
      </c>
      <c r="AF179">
        <v>178</v>
      </c>
    </row>
    <row r="180" spans="1:32" x14ac:dyDescent="0.25">
      <c r="A180"/>
      <c r="K180">
        <v>19.2</v>
      </c>
      <c r="L180">
        <f t="shared" si="28"/>
        <v>1.2833012287035497</v>
      </c>
      <c r="M180">
        <f t="shared" si="33"/>
        <v>2.256080304224195E-3</v>
      </c>
      <c r="N180">
        <f>SUM($M$2:M180)</f>
        <v>1.2443286721677889</v>
      </c>
      <c r="O180">
        <f t="shared" si="34"/>
        <v>6.9515568277530105E-3</v>
      </c>
      <c r="P180">
        <v>179</v>
      </c>
      <c r="S180">
        <v>962</v>
      </c>
      <c r="T180">
        <f t="shared" si="29"/>
        <v>2.9831750720378132</v>
      </c>
      <c r="U180">
        <f t="shared" si="35"/>
        <v>1.3522413059794403E-3</v>
      </c>
      <c r="V180">
        <f>SUM($U$2:U180)</f>
        <v>1.9749107764832718</v>
      </c>
      <c r="W180">
        <f t="shared" si="36"/>
        <v>1.1033021097671909E-2</v>
      </c>
      <c r="X180">
        <v>179</v>
      </c>
      <c r="AA180">
        <v>9.8000000000000007</v>
      </c>
      <c r="AB180">
        <f t="shared" si="30"/>
        <v>0.99122607569249488</v>
      </c>
      <c r="AC180">
        <f t="shared" si="37"/>
        <v>4.4293168745368483E-4</v>
      </c>
      <c r="AD180">
        <f>SUM($AC$2:AC180)</f>
        <v>1.0540969030941629</v>
      </c>
      <c r="AE180">
        <f t="shared" si="38"/>
        <v>5.8888095144925302E-3</v>
      </c>
      <c r="AF180">
        <v>179</v>
      </c>
    </row>
    <row r="181" spans="1:32" x14ac:dyDescent="0.25">
      <c r="A181"/>
      <c r="K181">
        <v>19.100000000000001</v>
      </c>
      <c r="L181">
        <f t="shared" si="28"/>
        <v>1.2810333672477277</v>
      </c>
      <c r="M181">
        <f t="shared" si="33"/>
        <v>2.2678614558220289E-3</v>
      </c>
      <c r="N181">
        <f>SUM($M$2:M181)</f>
        <v>1.2465965336236109</v>
      </c>
      <c r="O181">
        <f t="shared" si="34"/>
        <v>6.9255362979089496E-3</v>
      </c>
      <c r="P181">
        <v>180</v>
      </c>
      <c r="S181">
        <v>959</v>
      </c>
      <c r="T181">
        <f t="shared" si="29"/>
        <v>2.9818186071706636</v>
      </c>
      <c r="U181">
        <f t="shared" si="35"/>
        <v>1.356464867149576E-3</v>
      </c>
      <c r="V181">
        <f>SUM($U$2:U181)</f>
        <v>1.9762672413504214</v>
      </c>
      <c r="W181">
        <f t="shared" si="36"/>
        <v>1.0979262451946786E-2</v>
      </c>
      <c r="X181">
        <v>180</v>
      </c>
      <c r="AA181">
        <v>9.7899999999999991</v>
      </c>
      <c r="AB181">
        <f t="shared" si="30"/>
        <v>0.99078269180313783</v>
      </c>
      <c r="AC181">
        <f t="shared" si="37"/>
        <v>4.4338388935705186E-4</v>
      </c>
      <c r="AD181">
        <f>SUM($AC$2:AC181)</f>
        <v>1.0545402869835199</v>
      </c>
      <c r="AE181">
        <f t="shared" si="38"/>
        <v>5.8585571499084436E-3</v>
      </c>
      <c r="AF181">
        <v>180</v>
      </c>
    </row>
    <row r="182" spans="1:32" x14ac:dyDescent="0.25">
      <c r="A182"/>
      <c r="K182">
        <v>19</v>
      </c>
      <c r="L182">
        <f t="shared" si="28"/>
        <v>1.2787536009528289</v>
      </c>
      <c r="M182">
        <f t="shared" si="33"/>
        <v>2.2797662948987885E-3</v>
      </c>
      <c r="N182">
        <f>SUM($M$2:M182)</f>
        <v>1.2488762999185097</v>
      </c>
      <c r="O182">
        <f t="shared" si="34"/>
        <v>6.899869060323258E-3</v>
      </c>
      <c r="P182">
        <v>181</v>
      </c>
      <c r="S182">
        <v>958</v>
      </c>
      <c r="T182">
        <f t="shared" si="29"/>
        <v>2.9813655090785445</v>
      </c>
      <c r="U182">
        <f t="shared" si="35"/>
        <v>4.5309809211913077E-4</v>
      </c>
      <c r="V182">
        <f>SUM($U$2:U182)</f>
        <v>1.9767203394425406</v>
      </c>
      <c r="W182">
        <f t="shared" si="36"/>
        <v>1.0921106847748843E-2</v>
      </c>
      <c r="X182">
        <v>181</v>
      </c>
      <c r="AA182">
        <v>9.7799999999999994</v>
      </c>
      <c r="AB182">
        <f t="shared" si="30"/>
        <v>0.99033885478760142</v>
      </c>
      <c r="AC182">
        <f t="shared" si="37"/>
        <v>4.4383701553640797E-4</v>
      </c>
      <c r="AD182">
        <f>SUM($AC$2:AC182)</f>
        <v>1.0549841239990563</v>
      </c>
      <c r="AE182">
        <f t="shared" si="38"/>
        <v>5.8286415690555595E-3</v>
      </c>
      <c r="AF182">
        <v>181</v>
      </c>
    </row>
    <row r="183" spans="1:32" x14ac:dyDescent="0.25">
      <c r="A183"/>
      <c r="K183">
        <v>18.899999999999999</v>
      </c>
      <c r="L183">
        <f t="shared" si="28"/>
        <v>1.2764618041732441</v>
      </c>
      <c r="M183">
        <f t="shared" si="33"/>
        <v>2.2917967795847982E-3</v>
      </c>
      <c r="N183">
        <f>SUM($M$2:M183)</f>
        <v>1.2511680966980945</v>
      </c>
      <c r="O183">
        <f t="shared" si="34"/>
        <v>6.8745499818576618E-3</v>
      </c>
      <c r="P183">
        <v>182</v>
      </c>
      <c r="S183">
        <v>947</v>
      </c>
      <c r="T183">
        <f t="shared" si="29"/>
        <v>2.9763499790032735</v>
      </c>
      <c r="U183">
        <f t="shared" si="35"/>
        <v>5.0155300752710019E-3</v>
      </c>
      <c r="V183">
        <f>SUM($U$2:U183)</f>
        <v>1.9817358695178116</v>
      </c>
      <c r="W183">
        <f t="shared" si="36"/>
        <v>1.088865862372424E-2</v>
      </c>
      <c r="X183">
        <v>182</v>
      </c>
      <c r="AA183">
        <v>9.77</v>
      </c>
      <c r="AB183">
        <f t="shared" si="30"/>
        <v>0.98989456371877305</v>
      </c>
      <c r="AC183">
        <f t="shared" si="37"/>
        <v>4.4429106882837299E-4</v>
      </c>
      <c r="AD183">
        <f>SUM($AC$2:AC183)</f>
        <v>1.0554284150678845</v>
      </c>
      <c r="AE183">
        <f t="shared" si="38"/>
        <v>5.7990572256477173E-3</v>
      </c>
      <c r="AF183">
        <v>182</v>
      </c>
    </row>
    <row r="184" spans="1:32" x14ac:dyDescent="0.25">
      <c r="A184"/>
      <c r="K184">
        <v>18.8</v>
      </c>
      <c r="L184">
        <f t="shared" si="28"/>
        <v>1.2741578492636798</v>
      </c>
      <c r="M184">
        <f t="shared" si="33"/>
        <v>2.3039549095642542E-3</v>
      </c>
      <c r="N184">
        <f>SUM($M$2:M184)</f>
        <v>1.2534720516076587</v>
      </c>
      <c r="O184">
        <f t="shared" si="34"/>
        <v>6.8495740525008671E-3</v>
      </c>
      <c r="P184">
        <v>183</v>
      </c>
      <c r="S184">
        <v>940</v>
      </c>
      <c r="T184">
        <f t="shared" si="29"/>
        <v>2.9731278535996988</v>
      </c>
      <c r="U184">
        <f t="shared" si="35"/>
        <v>3.2221254035746938E-3</v>
      </c>
      <c r="V184">
        <f>SUM($U$2:U184)</f>
        <v>1.9849579949213862</v>
      </c>
      <c r="W184">
        <f t="shared" si="36"/>
        <v>1.0846764999570416E-2</v>
      </c>
      <c r="X184">
        <v>183</v>
      </c>
      <c r="AA184">
        <v>9.75</v>
      </c>
      <c r="AB184">
        <f t="shared" si="30"/>
        <v>0.98900461569853682</v>
      </c>
      <c r="AC184">
        <f t="shared" si="37"/>
        <v>8.8994802023623087E-4</v>
      </c>
      <c r="AD184">
        <f>SUM($AC$2:AC184)</f>
        <v>1.0563183630881208</v>
      </c>
      <c r="AE184">
        <f t="shared" si="38"/>
        <v>5.7722314922848128E-3</v>
      </c>
      <c r="AF184">
        <v>183</v>
      </c>
    </row>
    <row r="185" spans="1:32" x14ac:dyDescent="0.25">
      <c r="A185"/>
      <c r="K185">
        <v>18.7</v>
      </c>
      <c r="L185">
        <f t="shared" si="28"/>
        <v>1.271841606536499</v>
      </c>
      <c r="M185">
        <f t="shared" si="33"/>
        <v>2.3162427271807839E-3</v>
      </c>
      <c r="N185">
        <f>SUM($M$2:M185)</f>
        <v>1.2557882943348395</v>
      </c>
      <c r="O185">
        <f t="shared" si="34"/>
        <v>6.8249363822545624E-3</v>
      </c>
      <c r="P185">
        <v>184</v>
      </c>
      <c r="S185">
        <v>931</v>
      </c>
      <c r="T185">
        <f t="shared" si="29"/>
        <v>2.9689496809813427</v>
      </c>
      <c r="U185">
        <f t="shared" si="35"/>
        <v>4.1781726183560686E-3</v>
      </c>
      <c r="V185">
        <f>SUM($U$2:U185)</f>
        <v>1.9891361675397423</v>
      </c>
      <c r="W185">
        <f t="shared" si="36"/>
        <v>1.0810522649672513E-2</v>
      </c>
      <c r="X185">
        <v>184</v>
      </c>
      <c r="AA185">
        <v>9.74</v>
      </c>
      <c r="AB185">
        <f t="shared" si="30"/>
        <v>0.9885589568786155</v>
      </c>
      <c r="AC185">
        <f t="shared" si="37"/>
        <v>4.4565881992131295E-4</v>
      </c>
      <c r="AD185">
        <f>SUM($AC$2:AC185)</f>
        <v>1.0567640219080421</v>
      </c>
      <c r="AE185">
        <f t="shared" si="38"/>
        <v>5.7432827277610985E-3</v>
      </c>
      <c r="AF185">
        <v>184</v>
      </c>
    </row>
    <row r="186" spans="1:32" x14ac:dyDescent="0.25">
      <c r="A186"/>
      <c r="K186">
        <v>18.600000000000001</v>
      </c>
      <c r="L186">
        <f t="shared" si="28"/>
        <v>1.2695129442179163</v>
      </c>
      <c r="M186">
        <f t="shared" si="33"/>
        <v>2.3286623185827526E-3</v>
      </c>
      <c r="N186">
        <f>SUM($M$2:M186)</f>
        <v>1.2581169566534223</v>
      </c>
      <c r="O186">
        <f t="shared" si="34"/>
        <v>6.8006321981266072E-3</v>
      </c>
      <c r="P186">
        <v>185</v>
      </c>
      <c r="S186">
        <v>930</v>
      </c>
      <c r="T186">
        <f t="shared" si="29"/>
        <v>2.9684829485539352</v>
      </c>
      <c r="U186">
        <f t="shared" si="35"/>
        <v>4.6673242740746801E-4</v>
      </c>
      <c r="V186">
        <f>SUM($U$2:U186)</f>
        <v>1.9896028999671498</v>
      </c>
      <c r="W186">
        <f t="shared" si="36"/>
        <v>1.0754610270092701E-2</v>
      </c>
      <c r="X186">
        <v>185</v>
      </c>
      <c r="AA186">
        <v>9.73</v>
      </c>
      <c r="AB186">
        <f t="shared" si="30"/>
        <v>0.98811284026835189</v>
      </c>
      <c r="AC186">
        <f t="shared" si="37"/>
        <v>4.4611661026361382E-4</v>
      </c>
      <c r="AD186">
        <f>SUM($AC$2:AC186)</f>
        <v>1.0572101385183057</v>
      </c>
      <c r="AE186">
        <f t="shared" si="38"/>
        <v>5.7146493973962466E-3</v>
      </c>
      <c r="AF186">
        <v>185</v>
      </c>
    </row>
    <row r="187" spans="1:32" x14ac:dyDescent="0.25">
      <c r="A187"/>
      <c r="K187">
        <v>18.5</v>
      </c>
      <c r="L187">
        <f t="shared" si="28"/>
        <v>1.2671717284030137</v>
      </c>
      <c r="M187">
        <f t="shared" si="33"/>
        <v>2.3412158149025419E-3</v>
      </c>
      <c r="N187">
        <f>SUM($M$2:M187)</f>
        <v>1.2604581724683248</v>
      </c>
      <c r="O187">
        <f t="shared" si="34"/>
        <v>6.7766568412275527E-3</v>
      </c>
      <c r="P187">
        <v>186</v>
      </c>
      <c r="S187">
        <v>926</v>
      </c>
      <c r="T187">
        <f t="shared" si="29"/>
        <v>2.9666109866819341</v>
      </c>
      <c r="U187">
        <f t="shared" si="35"/>
        <v>1.8719618720011155E-3</v>
      </c>
      <c r="V187">
        <f>SUM($U$2:U187)</f>
        <v>1.9914748618391509</v>
      </c>
      <c r="W187">
        <f t="shared" si="36"/>
        <v>1.0706854095909414E-2</v>
      </c>
      <c r="X187">
        <v>186</v>
      </c>
      <c r="AA187">
        <v>9.7200000000000006</v>
      </c>
      <c r="AB187">
        <f t="shared" si="30"/>
        <v>0.98766626492627463</v>
      </c>
      <c r="AC187">
        <f t="shared" si="37"/>
        <v>4.4657534207726002E-4</v>
      </c>
      <c r="AD187">
        <f>SUM($AC$2:AC187)</f>
        <v>1.057656713860383</v>
      </c>
      <c r="AE187">
        <f t="shared" si="38"/>
        <v>5.6863264186042097E-3</v>
      </c>
      <c r="AF187">
        <v>186</v>
      </c>
    </row>
    <row r="188" spans="1:32" x14ac:dyDescent="0.25">
      <c r="A188"/>
      <c r="K188">
        <v>18.399999999999999</v>
      </c>
      <c r="L188">
        <f t="shared" si="28"/>
        <v>1.2648178230095364</v>
      </c>
      <c r="M188">
        <f t="shared" si="33"/>
        <v>2.3539053934773513E-3</v>
      </c>
      <c r="N188">
        <f>SUM($M$2:M188)</f>
        <v>1.2628120778618022</v>
      </c>
      <c r="O188">
        <f t="shared" si="34"/>
        <v>6.7530057639668562E-3</v>
      </c>
      <c r="P188">
        <v>187</v>
      </c>
      <c r="S188">
        <v>920</v>
      </c>
      <c r="T188">
        <f t="shared" si="29"/>
        <v>2.9637878273455551</v>
      </c>
      <c r="U188">
        <f t="shared" si="35"/>
        <v>2.8231593363789997E-3</v>
      </c>
      <c r="V188">
        <f>SUM($U$2:U188)</f>
        <v>1.9942980211755299</v>
      </c>
      <c r="W188">
        <f t="shared" si="36"/>
        <v>1.0664695300403903E-2</v>
      </c>
      <c r="X188">
        <v>187</v>
      </c>
      <c r="AA188">
        <v>9.7100000000000009</v>
      </c>
      <c r="AB188">
        <f t="shared" si="30"/>
        <v>0.98721922990800492</v>
      </c>
      <c r="AC188">
        <f t="shared" si="37"/>
        <v>4.470350182697036E-4</v>
      </c>
      <c r="AD188">
        <f>SUM($AC$2:AC188)</f>
        <v>1.0581037488786527</v>
      </c>
      <c r="AE188">
        <f t="shared" si="38"/>
        <v>5.6583088175329015E-3</v>
      </c>
      <c r="AF188">
        <v>187</v>
      </c>
    </row>
    <row r="189" spans="1:32" x14ac:dyDescent="0.25">
      <c r="A189"/>
      <c r="K189">
        <v>18.3</v>
      </c>
      <c r="L189">
        <f t="shared" si="28"/>
        <v>1.2624510897304295</v>
      </c>
      <c r="M189">
        <f t="shared" si="33"/>
        <v>2.3667332791068585E-3</v>
      </c>
      <c r="N189">
        <f>SUM($M$2:M189)</f>
        <v>1.265178811140909</v>
      </c>
      <c r="O189">
        <f t="shared" si="34"/>
        <v>6.7296745273452609E-3</v>
      </c>
      <c r="P189">
        <v>188</v>
      </c>
      <c r="S189">
        <v>918</v>
      </c>
      <c r="T189">
        <f t="shared" si="29"/>
        <v>2.9628426812012423</v>
      </c>
      <c r="U189">
        <f t="shared" si="35"/>
        <v>9.4514614431284727E-4</v>
      </c>
      <c r="V189">
        <f>SUM($U$2:U189)</f>
        <v>1.9952431673198427</v>
      </c>
      <c r="W189">
        <f t="shared" si="36"/>
        <v>1.0612995570850227E-2</v>
      </c>
      <c r="X189">
        <v>188</v>
      </c>
      <c r="AA189">
        <v>9.6999999999999993</v>
      </c>
      <c r="AB189">
        <f t="shared" si="30"/>
        <v>0.98677173426624487</v>
      </c>
      <c r="AC189">
        <f t="shared" si="37"/>
        <v>4.4749564176005396E-4</v>
      </c>
      <c r="AD189">
        <f>SUM($AC$2:AC189)</f>
        <v>1.0585512445204128</v>
      </c>
      <c r="AE189">
        <f t="shared" si="38"/>
        <v>5.6305917261724086E-3</v>
      </c>
      <c r="AF189">
        <v>188</v>
      </c>
    </row>
    <row r="190" spans="1:32" x14ac:dyDescent="0.25">
      <c r="A190"/>
      <c r="K190">
        <v>18.2</v>
      </c>
      <c r="L190">
        <f t="shared" si="28"/>
        <v>1.2600713879850747</v>
      </c>
      <c r="M190">
        <f t="shared" si="33"/>
        <v>2.3797017453548452E-3</v>
      </c>
      <c r="N190">
        <f>SUM($M$2:M190)</f>
        <v>1.2675585128862639</v>
      </c>
      <c r="O190">
        <f t="shared" si="34"/>
        <v>6.7066587983400207E-3</v>
      </c>
      <c r="P190">
        <v>189</v>
      </c>
      <c r="S190">
        <v>915</v>
      </c>
      <c r="T190">
        <f t="shared" si="29"/>
        <v>2.9614210940664485</v>
      </c>
      <c r="U190">
        <f t="shared" si="35"/>
        <v>1.4215871347937892E-3</v>
      </c>
      <c r="V190">
        <f>SUM($U$2:U190)</f>
        <v>1.9966647544546365</v>
      </c>
      <c r="W190">
        <f t="shared" si="36"/>
        <v>1.0564363780183262E-2</v>
      </c>
      <c r="X190">
        <v>189</v>
      </c>
      <c r="AA190">
        <v>9.69</v>
      </c>
      <c r="AB190">
        <f t="shared" si="30"/>
        <v>0.98632377705076535</v>
      </c>
      <c r="AC190">
        <f t="shared" si="37"/>
        <v>4.4795721547952194E-4</v>
      </c>
      <c r="AD190">
        <f>SUM($AC$2:AC190)</f>
        <v>1.0589992017358925</v>
      </c>
      <c r="AE190">
        <f t="shared" si="38"/>
        <v>5.6031703795549866E-3</v>
      </c>
      <c r="AF190">
        <v>189</v>
      </c>
    </row>
    <row r="191" spans="1:32" x14ac:dyDescent="0.25">
      <c r="A191"/>
      <c r="K191">
        <v>18.100000000000001</v>
      </c>
      <c r="L191">
        <f t="shared" si="28"/>
        <v>1.2576785748691846</v>
      </c>
      <c r="M191">
        <f t="shared" si="33"/>
        <v>2.3928131158901245E-3</v>
      </c>
      <c r="N191">
        <f>SUM($M$2:M191)</f>
        <v>1.269951326002154</v>
      </c>
      <c r="O191">
        <f t="shared" si="34"/>
        <v>6.6839543473797575E-3</v>
      </c>
      <c r="P191">
        <v>190</v>
      </c>
      <c r="S191">
        <v>910</v>
      </c>
      <c r="T191">
        <f t="shared" si="29"/>
        <v>2.9590413923210934</v>
      </c>
      <c r="U191">
        <f t="shared" si="35"/>
        <v>2.3797017453550673E-3</v>
      </c>
      <c r="V191">
        <f>SUM($U$2:U191)</f>
        <v>1.9990444561999916</v>
      </c>
      <c r="W191">
        <f t="shared" si="36"/>
        <v>1.0521286611578903E-2</v>
      </c>
      <c r="X191">
        <v>190</v>
      </c>
      <c r="AA191">
        <v>9.68</v>
      </c>
      <c r="AB191">
        <f t="shared" si="30"/>
        <v>0.98587535730839371</v>
      </c>
      <c r="AC191">
        <f t="shared" si="37"/>
        <v>4.4841974237164184E-4</v>
      </c>
      <c r="AD191">
        <f>SUM($AC$2:AC191)</f>
        <v>1.059447621478264</v>
      </c>
      <c r="AE191">
        <f t="shared" si="38"/>
        <v>5.5760401130434947E-3</v>
      </c>
      <c r="AF191">
        <v>190</v>
      </c>
    </row>
    <row r="192" spans="1:32" x14ac:dyDescent="0.25">
      <c r="A192"/>
      <c r="K192">
        <v>18</v>
      </c>
      <c r="L192">
        <f t="shared" si="28"/>
        <v>1.255272505103306</v>
      </c>
      <c r="M192">
        <f t="shared" si="33"/>
        <v>2.4060697658785379E-3</v>
      </c>
      <c r="N192">
        <f>SUM($M$2:M192)</f>
        <v>1.2723573957680325</v>
      </c>
      <c r="O192">
        <f t="shared" si="34"/>
        <v>6.6615570459059295E-3</v>
      </c>
      <c r="P192">
        <v>191</v>
      </c>
      <c r="S192">
        <v>905</v>
      </c>
      <c r="T192">
        <f t="shared" si="29"/>
        <v>2.9566485792052033</v>
      </c>
      <c r="U192">
        <f t="shared" si="35"/>
        <v>2.3928131158901245E-3</v>
      </c>
      <c r="V192">
        <f>SUM($U$2:U192)</f>
        <v>2.0014372693158817</v>
      </c>
      <c r="W192">
        <f t="shared" si="36"/>
        <v>1.0478729158721894E-2</v>
      </c>
      <c r="X192">
        <v>191</v>
      </c>
      <c r="AA192">
        <v>9.67</v>
      </c>
      <c r="AB192">
        <f t="shared" si="30"/>
        <v>0.98542647408300166</v>
      </c>
      <c r="AC192">
        <f t="shared" si="37"/>
        <v>4.4888322539204939E-4</v>
      </c>
      <c r="AD192">
        <f>SUM($AC$2:AC192)</f>
        <v>1.0598965047036559</v>
      </c>
      <c r="AE192">
        <f t="shared" si="38"/>
        <v>5.5491963597050047E-3</v>
      </c>
      <c r="AF192">
        <v>191</v>
      </c>
    </row>
    <row r="193" spans="1:32" x14ac:dyDescent="0.25">
      <c r="A193"/>
      <c r="K193">
        <v>17.899999999999999</v>
      </c>
      <c r="L193">
        <f t="shared" si="28"/>
        <v>1.2528530309798931</v>
      </c>
      <c r="M193">
        <f t="shared" si="33"/>
        <v>2.4194741234129236E-3</v>
      </c>
      <c r="N193">
        <f>SUM($M$2:M193)</f>
        <v>1.2747768698914455</v>
      </c>
      <c r="O193">
        <f t="shared" si="34"/>
        <v>6.6394628640179454E-3</v>
      </c>
      <c r="P193">
        <v>192</v>
      </c>
      <c r="S193">
        <v>903</v>
      </c>
      <c r="T193">
        <f t="shared" si="29"/>
        <v>2.9556877503135057</v>
      </c>
      <c r="U193">
        <f t="shared" si="35"/>
        <v>9.6082889169757379E-4</v>
      </c>
      <c r="V193">
        <f>SUM($U$2:U193)</f>
        <v>2.0023980982075793</v>
      </c>
      <c r="W193">
        <f t="shared" si="36"/>
        <v>1.0429156761497809E-2</v>
      </c>
      <c r="X193">
        <v>192</v>
      </c>
      <c r="AA193">
        <v>9.66</v>
      </c>
      <c r="AB193">
        <f t="shared" si="30"/>
        <v>0.9849771264154934</v>
      </c>
      <c r="AC193">
        <f t="shared" si="37"/>
        <v>4.4934766750825972E-4</v>
      </c>
      <c r="AD193">
        <f>SUM($AC$2:AC193)</f>
        <v>1.0603458523711642</v>
      </c>
      <c r="AE193">
        <f t="shared" si="38"/>
        <v>5.5226346477664804E-3</v>
      </c>
      <c r="AF193">
        <v>192</v>
      </c>
    </row>
    <row r="194" spans="1:32" x14ac:dyDescent="0.25">
      <c r="A194"/>
      <c r="K194">
        <v>17.8</v>
      </c>
      <c r="L194">
        <f t="shared" ref="L194:L257" si="39">LOG(K194)</f>
        <v>1.2504200023088941</v>
      </c>
      <c r="M194">
        <f t="shared" si="33"/>
        <v>2.4330286709990379E-3</v>
      </c>
      <c r="N194">
        <f>SUM($M$2:M194)</f>
        <v>1.2772098985624445</v>
      </c>
      <c r="O194">
        <f t="shared" si="34"/>
        <v>6.6176678681991946E-3</v>
      </c>
      <c r="P194">
        <v>193</v>
      </c>
      <c r="S194">
        <v>899</v>
      </c>
      <c r="T194">
        <f t="shared" ref="T194:T257" si="40">LOG(S194)</f>
        <v>2.9537596917332287</v>
      </c>
      <c r="U194">
        <f t="shared" si="35"/>
        <v>1.9280585802770034E-3</v>
      </c>
      <c r="V194">
        <f>SUM($U$2:U194)</f>
        <v>2.0043261567878563</v>
      </c>
      <c r="W194">
        <f t="shared" si="36"/>
        <v>1.0385109620662468E-2</v>
      </c>
      <c r="X194">
        <v>193</v>
      </c>
      <c r="AA194">
        <v>9.64</v>
      </c>
      <c r="AB194">
        <f t="shared" ref="AB194:AB257" si="41">LOG(AA194)</f>
        <v>0.98407703390283086</v>
      </c>
      <c r="AC194">
        <f t="shared" si="37"/>
        <v>9.0009251266254253E-4</v>
      </c>
      <c r="AD194">
        <f>SUM($AC$2:AC194)</f>
        <v>1.0612459448838267</v>
      </c>
      <c r="AE194">
        <f t="shared" si="38"/>
        <v>5.4986836522478068E-3</v>
      </c>
      <c r="AF194">
        <v>193</v>
      </c>
    </row>
    <row r="195" spans="1:32" x14ac:dyDescent="0.25">
      <c r="A195"/>
      <c r="K195">
        <v>17.7</v>
      </c>
      <c r="L195">
        <f t="shared" si="39"/>
        <v>1.2479732663618066</v>
      </c>
      <c r="M195">
        <f t="shared" ref="M195:M258" si="42">L194-L195</f>
        <v>2.4467359470874417E-3</v>
      </c>
      <c r="N195">
        <f>SUM($M$2:M195)</f>
        <v>1.2796566345095319</v>
      </c>
      <c r="O195">
        <f t="shared" ref="O195:O258" si="43">N195/P195</f>
        <v>6.5961682191212987E-3</v>
      </c>
      <c r="P195">
        <v>194</v>
      </c>
      <c r="S195">
        <v>896</v>
      </c>
      <c r="T195">
        <f t="shared" si="40"/>
        <v>2.9523080096621253</v>
      </c>
      <c r="U195">
        <f t="shared" ref="U195:U258" si="44">T194-T195</f>
        <v>1.4516820711034661E-3</v>
      </c>
      <c r="V195">
        <f>SUM($U$2:U195)</f>
        <v>2.0057778388589598</v>
      </c>
      <c r="W195">
        <f t="shared" ref="W195:W258" si="45">V195/X195</f>
        <v>1.0339061025046184E-2</v>
      </c>
      <c r="X195">
        <v>194</v>
      </c>
      <c r="AA195">
        <v>9.6300000000000008</v>
      </c>
      <c r="AB195">
        <f t="shared" si="41"/>
        <v>0.98362628712453459</v>
      </c>
      <c r="AC195">
        <f t="shared" ref="AC195:AC258" si="46">AB194-AB195</f>
        <v>4.5074677829626264E-4</v>
      </c>
      <c r="AD195">
        <f>SUM($AC$2:AC195)</f>
        <v>1.0616966916621231</v>
      </c>
      <c r="AE195">
        <f t="shared" ref="AE195:AE258" si="47">AD195/AF195</f>
        <v>5.4726633590831087E-3</v>
      </c>
      <c r="AF195">
        <v>194</v>
      </c>
    </row>
    <row r="196" spans="1:32" x14ac:dyDescent="0.25">
      <c r="A196"/>
      <c r="K196">
        <v>17.600000000000001</v>
      </c>
      <c r="L196">
        <f t="shared" si="39"/>
        <v>1.2455126678141499</v>
      </c>
      <c r="M196">
        <f t="shared" si="42"/>
        <v>2.4605985476566783E-3</v>
      </c>
      <c r="N196">
        <f>SUM($M$2:M196)</f>
        <v>1.2821172330571886</v>
      </c>
      <c r="O196">
        <f t="shared" si="43"/>
        <v>6.5749601695240445E-3</v>
      </c>
      <c r="P196">
        <v>195</v>
      </c>
      <c r="S196">
        <v>888</v>
      </c>
      <c r="T196">
        <f t="shared" si="40"/>
        <v>2.9484129657786009</v>
      </c>
      <c r="U196">
        <f t="shared" si="44"/>
        <v>3.8950438835243517E-3</v>
      </c>
      <c r="V196">
        <f>SUM($U$2:U196)</f>
        <v>2.0096728827424841</v>
      </c>
      <c r="W196">
        <f t="shared" si="45"/>
        <v>1.0306014783294791E-2</v>
      </c>
      <c r="X196">
        <v>195</v>
      </c>
      <c r="AA196">
        <v>9.6199999999999992</v>
      </c>
      <c r="AB196">
        <f t="shared" si="41"/>
        <v>0.98317507203781296</v>
      </c>
      <c r="AC196">
        <f t="shared" si="46"/>
        <v>4.5121508672163468E-4</v>
      </c>
      <c r="AD196">
        <f>SUM($AC$2:AC196)</f>
        <v>1.0621479067488449</v>
      </c>
      <c r="AE196">
        <f t="shared" si="47"/>
        <v>5.4469123423017685E-3</v>
      </c>
      <c r="AF196">
        <v>195</v>
      </c>
    </row>
    <row r="197" spans="1:32" x14ac:dyDescent="0.25">
      <c r="A197"/>
      <c r="K197">
        <v>17.5</v>
      </c>
      <c r="L197">
        <f t="shared" si="39"/>
        <v>1.2430380486862944</v>
      </c>
      <c r="M197">
        <f t="shared" si="42"/>
        <v>2.4746191278555152E-3</v>
      </c>
      <c r="N197">
        <f>SUM($M$2:M197)</f>
        <v>1.2845918521850441</v>
      </c>
      <c r="O197">
        <f t="shared" si="43"/>
        <v>6.5540400621685929E-3</v>
      </c>
      <c r="P197">
        <v>196</v>
      </c>
      <c r="S197">
        <v>885</v>
      </c>
      <c r="T197">
        <f t="shared" si="40"/>
        <v>2.9469432706978256</v>
      </c>
      <c r="U197">
        <f t="shared" si="44"/>
        <v>1.469695080775324E-3</v>
      </c>
      <c r="V197">
        <f>SUM($U$2:U197)</f>
        <v>2.0111425778232594</v>
      </c>
      <c r="W197">
        <f t="shared" si="45"/>
        <v>1.0260931519506425E-2</v>
      </c>
      <c r="X197">
        <v>196</v>
      </c>
      <c r="AA197">
        <v>9.61</v>
      </c>
      <c r="AB197">
        <f t="shared" si="41"/>
        <v>0.98272338766854528</v>
      </c>
      <c r="AC197">
        <f t="shared" si="46"/>
        <v>4.5168436926767974E-4</v>
      </c>
      <c r="AD197">
        <f>SUM($AC$2:AC197)</f>
        <v>1.0625995911181125</v>
      </c>
      <c r="AE197">
        <f t="shared" si="47"/>
        <v>5.4214264852964923E-3</v>
      </c>
      <c r="AF197">
        <v>196</v>
      </c>
    </row>
    <row r="198" spans="1:32" x14ac:dyDescent="0.25">
      <c r="A198"/>
      <c r="K198">
        <v>17.399999999999999</v>
      </c>
      <c r="L198">
        <f t="shared" si="39"/>
        <v>1.2405492482825997</v>
      </c>
      <c r="M198">
        <f t="shared" si="42"/>
        <v>2.488800403694702E-3</v>
      </c>
      <c r="N198">
        <f>SUM($M$2:M198)</f>
        <v>1.2870806525887388</v>
      </c>
      <c r="O198">
        <f t="shared" si="43"/>
        <v>6.5334043278616185E-3</v>
      </c>
      <c r="P198">
        <v>197</v>
      </c>
      <c r="S198">
        <v>883</v>
      </c>
      <c r="T198">
        <f t="shared" si="40"/>
        <v>2.9459607035775686</v>
      </c>
      <c r="U198">
        <f t="shared" si="44"/>
        <v>9.8256712025701631E-4</v>
      </c>
      <c r="V198">
        <f>SUM($U$2:U198)</f>
        <v>2.0121251449435165</v>
      </c>
      <c r="W198">
        <f t="shared" si="45"/>
        <v>1.0213833223063535E-2</v>
      </c>
      <c r="X198">
        <v>197</v>
      </c>
      <c r="AA198">
        <v>9.6</v>
      </c>
      <c r="AB198">
        <f t="shared" si="41"/>
        <v>0.98227123303956843</v>
      </c>
      <c r="AC198">
        <f t="shared" si="46"/>
        <v>4.5215462897685299E-4</v>
      </c>
      <c r="AD198">
        <f>SUM($AC$2:AC198)</f>
        <v>1.0630517457470894</v>
      </c>
      <c r="AE198">
        <f t="shared" si="47"/>
        <v>5.3962017550613674E-3</v>
      </c>
      <c r="AF198">
        <v>197</v>
      </c>
    </row>
    <row r="199" spans="1:32" x14ac:dyDescent="0.25">
      <c r="A199"/>
      <c r="K199">
        <v>17.3</v>
      </c>
      <c r="L199">
        <f t="shared" si="39"/>
        <v>1.2380461031287955</v>
      </c>
      <c r="M199">
        <f t="shared" si="42"/>
        <v>2.5031451538042315E-3</v>
      </c>
      <c r="N199">
        <f>SUM($M$2:M199)</f>
        <v>1.2895837977425431</v>
      </c>
      <c r="O199">
        <f t="shared" si="43"/>
        <v>6.5130494835481971E-3</v>
      </c>
      <c r="P199">
        <v>198</v>
      </c>
      <c r="S199">
        <v>876</v>
      </c>
      <c r="T199">
        <f t="shared" si="40"/>
        <v>2.9425041061680806</v>
      </c>
      <c r="U199">
        <f t="shared" si="44"/>
        <v>3.4565974094880048E-3</v>
      </c>
      <c r="V199">
        <f>SUM($U$2:U199)</f>
        <v>2.0155817423530045</v>
      </c>
      <c r="W199">
        <f t="shared" si="45"/>
        <v>1.0179705769459618E-2</v>
      </c>
      <c r="X199">
        <v>198</v>
      </c>
      <c r="AA199">
        <v>9.59</v>
      </c>
      <c r="AB199">
        <f t="shared" si="41"/>
        <v>0.9818186071706636</v>
      </c>
      <c r="AC199">
        <f t="shared" si="46"/>
        <v>4.5262586890482126E-4</v>
      </c>
      <c r="AD199">
        <f>SUM($AC$2:AC199)</f>
        <v>1.0635043716159942</v>
      </c>
      <c r="AE199">
        <f t="shared" si="47"/>
        <v>5.3712342000807791E-3</v>
      </c>
      <c r="AF199">
        <v>198</v>
      </c>
    </row>
    <row r="200" spans="1:32" x14ac:dyDescent="0.25">
      <c r="A200"/>
      <c r="K200">
        <v>17.2</v>
      </c>
      <c r="L200">
        <f t="shared" si="39"/>
        <v>1.2355284469075489</v>
      </c>
      <c r="M200">
        <f t="shared" si="42"/>
        <v>2.5176562212465559E-3</v>
      </c>
      <c r="N200">
        <f>SUM($M$2:M200)</f>
        <v>1.2921014539637896</v>
      </c>
      <c r="O200">
        <f t="shared" si="43"/>
        <v>6.4929721304713044E-3</v>
      </c>
      <c r="P200">
        <v>199</v>
      </c>
      <c r="S200">
        <v>869</v>
      </c>
      <c r="T200">
        <f t="shared" si="40"/>
        <v>2.9390197764486663</v>
      </c>
      <c r="U200">
        <f t="shared" si="44"/>
        <v>3.4843297194142586E-3</v>
      </c>
      <c r="V200">
        <f>SUM($U$2:U200)</f>
        <v>2.0190660720724187</v>
      </c>
      <c r="W200">
        <f t="shared" si="45"/>
        <v>1.0146060663680496E-2</v>
      </c>
      <c r="X200">
        <v>199</v>
      </c>
      <c r="AA200">
        <v>9.58</v>
      </c>
      <c r="AB200">
        <f t="shared" si="41"/>
        <v>0.98136550907854447</v>
      </c>
      <c r="AC200">
        <f t="shared" si="46"/>
        <v>4.5309809211913077E-4</v>
      </c>
      <c r="AD200">
        <f>SUM($AC$2:AC200)</f>
        <v>1.0639574697081133</v>
      </c>
      <c r="AE200">
        <f t="shared" si="47"/>
        <v>5.3465199482819765E-3</v>
      </c>
      <c r="AF200">
        <v>199</v>
      </c>
    </row>
    <row r="201" spans="1:32" x14ac:dyDescent="0.25">
      <c r="A201"/>
      <c r="K201">
        <v>17.100000000000001</v>
      </c>
      <c r="L201">
        <f t="shared" si="39"/>
        <v>1.2329961103921538</v>
      </c>
      <c r="M201">
        <f t="shared" si="42"/>
        <v>2.5323365153950839E-3</v>
      </c>
      <c r="N201">
        <f>SUM($M$2:M201)</f>
        <v>1.2946337904791847</v>
      </c>
      <c r="O201">
        <f t="shared" si="43"/>
        <v>6.4731689523959239E-3</v>
      </c>
      <c r="P201">
        <v>200</v>
      </c>
      <c r="S201">
        <v>864</v>
      </c>
      <c r="T201">
        <f t="shared" si="40"/>
        <v>2.9365137424788932</v>
      </c>
      <c r="U201">
        <f t="shared" si="44"/>
        <v>2.5060339697731138E-3</v>
      </c>
      <c r="V201">
        <f>SUM($U$2:U201)</f>
        <v>2.0215721060421918</v>
      </c>
      <c r="W201">
        <f t="shared" si="45"/>
        <v>1.010786053021096E-2</v>
      </c>
      <c r="X201">
        <v>200</v>
      </c>
      <c r="AA201">
        <v>9.57</v>
      </c>
      <c r="AB201">
        <f t="shared" si="41"/>
        <v>0.9809119377768436</v>
      </c>
      <c r="AC201">
        <f t="shared" si="46"/>
        <v>4.5357130170087245E-4</v>
      </c>
      <c r="AD201">
        <f>SUM($AC$2:AC201)</f>
        <v>1.0644110410098142</v>
      </c>
      <c r="AE201">
        <f t="shared" si="47"/>
        <v>5.3220552050490706E-3</v>
      </c>
      <c r="AF201">
        <v>200</v>
      </c>
    </row>
    <row r="202" spans="1:32" x14ac:dyDescent="0.25">
      <c r="A202"/>
      <c r="K202">
        <v>17</v>
      </c>
      <c r="L202">
        <f t="shared" si="39"/>
        <v>1.2304489213782739</v>
      </c>
      <c r="M202">
        <f t="shared" si="42"/>
        <v>2.547189013879958E-3</v>
      </c>
      <c r="N202">
        <f>SUM($M$2:M202)</f>
        <v>1.2971809794930647</v>
      </c>
      <c r="O202">
        <f t="shared" si="43"/>
        <v>6.4536367138958439E-3</v>
      </c>
      <c r="P202">
        <v>201</v>
      </c>
      <c r="S202">
        <v>863</v>
      </c>
      <c r="T202">
        <f t="shared" si="40"/>
        <v>2.9360107957152097</v>
      </c>
      <c r="U202">
        <f t="shared" si="44"/>
        <v>5.0294676368345392E-4</v>
      </c>
      <c r="V202">
        <f>SUM($U$2:U202)</f>
        <v>2.0220750528058753</v>
      </c>
      <c r="W202">
        <f t="shared" si="45"/>
        <v>1.006007488958147E-2</v>
      </c>
      <c r="X202">
        <v>201</v>
      </c>
      <c r="AA202">
        <v>9.56</v>
      </c>
      <c r="AB202">
        <f t="shared" si="41"/>
        <v>0.98045789227610014</v>
      </c>
      <c r="AC202">
        <f t="shared" si="46"/>
        <v>4.5404550074346073E-4</v>
      </c>
      <c r="AD202">
        <f>SUM($AC$2:AC202)</f>
        <v>1.0648650865105576</v>
      </c>
      <c r="AE202">
        <f t="shared" si="47"/>
        <v>5.297836251296306E-3</v>
      </c>
      <c r="AF202">
        <v>201</v>
      </c>
    </row>
    <row r="203" spans="1:32" x14ac:dyDescent="0.25">
      <c r="A203"/>
      <c r="K203">
        <v>16.899999999999999</v>
      </c>
      <c r="L203">
        <f t="shared" si="39"/>
        <v>1.2278867046136734</v>
      </c>
      <c r="M203">
        <f t="shared" si="42"/>
        <v>2.5622167646004446E-3</v>
      </c>
      <c r="N203">
        <f>SUM($M$2:M203)</f>
        <v>1.2997431962576651</v>
      </c>
      <c r="O203">
        <f t="shared" si="43"/>
        <v>6.4343722587013128E-3</v>
      </c>
      <c r="P203">
        <v>202</v>
      </c>
      <c r="S203">
        <v>862</v>
      </c>
      <c r="T203">
        <f t="shared" si="40"/>
        <v>2.9355072658247128</v>
      </c>
      <c r="U203">
        <f t="shared" si="44"/>
        <v>5.0352989049695651E-4</v>
      </c>
      <c r="V203">
        <f>SUM($U$2:U203)</f>
        <v>2.0225785826963723</v>
      </c>
      <c r="W203">
        <f t="shared" si="45"/>
        <v>1.001276526087313E-2</v>
      </c>
      <c r="X203">
        <v>202</v>
      </c>
      <c r="AA203">
        <v>9.5500000000000007</v>
      </c>
      <c r="AB203">
        <f t="shared" si="41"/>
        <v>0.9800033715837464</v>
      </c>
      <c r="AC203">
        <f t="shared" si="46"/>
        <v>4.545206923537437E-4</v>
      </c>
      <c r="AD203">
        <f>SUM($AC$2:AC203)</f>
        <v>1.0653196072029112</v>
      </c>
      <c r="AE203">
        <f t="shared" si="47"/>
        <v>5.2738594415985699E-3</v>
      </c>
      <c r="AF203">
        <v>202</v>
      </c>
    </row>
    <row r="204" spans="1:32" x14ac:dyDescent="0.25">
      <c r="A204"/>
      <c r="K204">
        <v>16.8</v>
      </c>
      <c r="L204">
        <f t="shared" si="39"/>
        <v>1.2253092817258628</v>
      </c>
      <c r="M204">
        <f t="shared" si="42"/>
        <v>2.5774228878105987E-3</v>
      </c>
      <c r="N204">
        <f>SUM($M$2:M204)</f>
        <v>1.3023206191454757</v>
      </c>
      <c r="O204">
        <f t="shared" si="43"/>
        <v>6.4153725081057917E-3</v>
      </c>
      <c r="P204">
        <v>203</v>
      </c>
      <c r="S204">
        <v>860</v>
      </c>
      <c r="T204">
        <f t="shared" si="40"/>
        <v>2.9344984512435679</v>
      </c>
      <c r="U204">
        <f t="shared" si="44"/>
        <v>1.008814581144879E-3</v>
      </c>
      <c r="V204">
        <f>SUM($U$2:U204)</f>
        <v>2.0235873972775171</v>
      </c>
      <c r="W204">
        <f t="shared" si="45"/>
        <v>9.9684108240271786E-3</v>
      </c>
      <c r="X204">
        <v>203</v>
      </c>
      <c r="AA204">
        <v>9.5399999999999991</v>
      </c>
      <c r="AB204">
        <f t="shared" si="41"/>
        <v>0.97954837470409506</v>
      </c>
      <c r="AC204">
        <f t="shared" si="46"/>
        <v>4.5499687965133706E-4</v>
      </c>
      <c r="AD204">
        <f>SUM($AC$2:AC204)</f>
        <v>1.0657746040825624</v>
      </c>
      <c r="AE204">
        <f t="shared" si="47"/>
        <v>5.2501212023771549E-3</v>
      </c>
      <c r="AF204">
        <v>203</v>
      </c>
    </row>
    <row r="205" spans="1:32" x14ac:dyDescent="0.25">
      <c r="A205"/>
      <c r="K205">
        <v>16.7</v>
      </c>
      <c r="L205">
        <f t="shared" si="39"/>
        <v>1.2227164711475833</v>
      </c>
      <c r="M205">
        <f t="shared" si="42"/>
        <v>2.5928105782795363E-3</v>
      </c>
      <c r="N205">
        <f>SUM($M$2:M205)</f>
        <v>1.3049134297237552</v>
      </c>
      <c r="O205">
        <f t="shared" si="43"/>
        <v>6.3966344594301727E-3</v>
      </c>
      <c r="P205">
        <v>204</v>
      </c>
      <c r="S205">
        <v>856</v>
      </c>
      <c r="T205">
        <f t="shared" si="40"/>
        <v>2.932473764677153</v>
      </c>
      <c r="U205">
        <f t="shared" si="44"/>
        <v>2.0246865664148572E-3</v>
      </c>
      <c r="V205">
        <f>SUM($U$2:U205)</f>
        <v>2.025612083843932</v>
      </c>
      <c r="W205">
        <f t="shared" si="45"/>
        <v>9.9294709992349614E-3</v>
      </c>
      <c r="X205">
        <v>204</v>
      </c>
      <c r="AA205">
        <v>9.5299999999999994</v>
      </c>
      <c r="AB205">
        <f t="shared" si="41"/>
        <v>0.97909290063832632</v>
      </c>
      <c r="AC205">
        <f t="shared" si="46"/>
        <v>4.5547406576873506E-4</v>
      </c>
      <c r="AD205">
        <f>SUM($AC$2:AC205)</f>
        <v>1.0662300781483312</v>
      </c>
      <c r="AE205">
        <f t="shared" si="47"/>
        <v>5.2266180301388781E-3</v>
      </c>
      <c r="AF205">
        <v>204</v>
      </c>
    </row>
    <row r="206" spans="1:32" x14ac:dyDescent="0.25">
      <c r="A206"/>
      <c r="K206">
        <v>16.600000000000001</v>
      </c>
      <c r="L206">
        <f t="shared" si="39"/>
        <v>1.2201080880400552</v>
      </c>
      <c r="M206">
        <f t="shared" si="42"/>
        <v>2.6083831075280894E-3</v>
      </c>
      <c r="N206">
        <f>SUM($M$2:M206)</f>
        <v>1.3075218128312833</v>
      </c>
      <c r="O206">
        <f t="shared" si="43"/>
        <v>6.3781551845428454E-3</v>
      </c>
      <c r="P206">
        <v>205</v>
      </c>
      <c r="S206">
        <v>854</v>
      </c>
      <c r="T206">
        <f t="shared" si="40"/>
        <v>2.9314578706890049</v>
      </c>
      <c r="U206">
        <f t="shared" si="44"/>
        <v>1.0158939881481643E-3</v>
      </c>
      <c r="V206">
        <f>SUM($U$2:U206)</f>
        <v>2.0266279778320802</v>
      </c>
      <c r="W206">
        <f t="shared" si="45"/>
        <v>9.8859901357662445E-3</v>
      </c>
      <c r="X206">
        <v>205</v>
      </c>
      <c r="AA206">
        <v>9.52</v>
      </c>
      <c r="AB206">
        <f t="shared" si="41"/>
        <v>0.97863694838447435</v>
      </c>
      <c r="AC206">
        <f t="shared" si="46"/>
        <v>4.5595225385197669E-4</v>
      </c>
      <c r="AD206">
        <f>SUM($AC$2:AC206)</f>
        <v>1.0666860304021832</v>
      </c>
      <c r="AE206">
        <f t="shared" si="47"/>
        <v>5.2033464897667473E-3</v>
      </c>
      <c r="AF206">
        <v>205</v>
      </c>
    </row>
    <row r="207" spans="1:32" x14ac:dyDescent="0.25">
      <c r="A207"/>
      <c r="K207">
        <v>16.5</v>
      </c>
      <c r="L207">
        <f t="shared" si="39"/>
        <v>1.2174839442139063</v>
      </c>
      <c r="M207">
        <f t="shared" si="42"/>
        <v>2.6241438261489503E-3</v>
      </c>
      <c r="N207">
        <f>SUM($M$2:M207)</f>
        <v>1.3101459566574323</v>
      </c>
      <c r="O207">
        <f t="shared" si="43"/>
        <v>6.3599318284341374E-3</v>
      </c>
      <c r="P207">
        <v>206</v>
      </c>
      <c r="S207">
        <v>850</v>
      </c>
      <c r="T207">
        <f t="shared" si="40"/>
        <v>2.9294189257142929</v>
      </c>
      <c r="U207">
        <f t="shared" si="44"/>
        <v>2.0389449747120203E-3</v>
      </c>
      <c r="V207">
        <f>SUM($U$2:U207)</f>
        <v>2.0286669228067922</v>
      </c>
      <c r="W207">
        <f t="shared" si="45"/>
        <v>9.8478976835281173E-3</v>
      </c>
      <c r="X207">
        <v>206</v>
      </c>
      <c r="AA207">
        <v>9.51</v>
      </c>
      <c r="AB207">
        <f t="shared" si="41"/>
        <v>0.97818051693741392</v>
      </c>
      <c r="AC207">
        <f t="shared" si="46"/>
        <v>4.564314470604236E-4</v>
      </c>
      <c r="AD207">
        <f>SUM($AC$2:AC207)</f>
        <v>1.0671424618492438</v>
      </c>
      <c r="AE207">
        <f t="shared" si="47"/>
        <v>5.1803032128604071E-3</v>
      </c>
      <c r="AF207">
        <v>206</v>
      </c>
    </row>
    <row r="208" spans="1:32" x14ac:dyDescent="0.25">
      <c r="A208"/>
      <c r="K208">
        <v>16.399999999999999</v>
      </c>
      <c r="L208">
        <f t="shared" si="39"/>
        <v>1.2148438480476977</v>
      </c>
      <c r="M208">
        <f t="shared" si="42"/>
        <v>2.6400961662085276E-3</v>
      </c>
      <c r="N208">
        <f>SUM($M$2:M208)</f>
        <v>1.3127860528236408</v>
      </c>
      <c r="O208">
        <f t="shared" si="43"/>
        <v>6.3419616078436757E-3</v>
      </c>
      <c r="P208">
        <v>207</v>
      </c>
      <c r="S208">
        <v>846</v>
      </c>
      <c r="T208">
        <f t="shared" si="40"/>
        <v>2.9273703630390235</v>
      </c>
      <c r="U208">
        <f t="shared" si="44"/>
        <v>2.0485626752693165E-3</v>
      </c>
      <c r="V208">
        <f>SUM($U$2:U208)</f>
        <v>2.0307154854820615</v>
      </c>
      <c r="W208">
        <f t="shared" si="45"/>
        <v>9.8102197366283159E-3</v>
      </c>
      <c r="X208">
        <v>207</v>
      </c>
      <c r="AA208">
        <v>9.5</v>
      </c>
      <c r="AB208">
        <f t="shared" si="41"/>
        <v>0.97772360528884772</v>
      </c>
      <c r="AC208">
        <f t="shared" si="46"/>
        <v>4.5691164856620503E-4</v>
      </c>
      <c r="AD208">
        <f>SUM($AC$2:AC208)</f>
        <v>1.06759937349781</v>
      </c>
      <c r="AE208">
        <f t="shared" si="47"/>
        <v>5.1574848961246861E-3</v>
      </c>
      <c r="AF208">
        <v>207</v>
      </c>
    </row>
    <row r="209" spans="1:32" x14ac:dyDescent="0.25">
      <c r="A209"/>
      <c r="K209">
        <v>16.3</v>
      </c>
      <c r="L209">
        <f t="shared" si="39"/>
        <v>1.2121876044039579</v>
      </c>
      <c r="M209">
        <f t="shared" si="42"/>
        <v>2.6562436437398418E-3</v>
      </c>
      <c r="N209">
        <f>SUM($M$2:M209)</f>
        <v>1.3154422964673806</v>
      </c>
      <c r="O209">
        <f t="shared" si="43"/>
        <v>6.3242418099393304E-3</v>
      </c>
      <c r="P209">
        <v>208</v>
      </c>
      <c r="S209">
        <v>834</v>
      </c>
      <c r="T209">
        <f t="shared" si="40"/>
        <v>2.9211660506377388</v>
      </c>
      <c r="U209">
        <f t="shared" si="44"/>
        <v>6.2043124012847173E-3</v>
      </c>
      <c r="V209">
        <f>SUM($U$2:U209)</f>
        <v>2.0369197978833462</v>
      </c>
      <c r="W209">
        <f t="shared" si="45"/>
        <v>9.7928836436699338E-3</v>
      </c>
      <c r="X209">
        <v>208</v>
      </c>
      <c r="AA209">
        <v>9.48</v>
      </c>
      <c r="AB209">
        <f t="shared" si="41"/>
        <v>0.97680833733806627</v>
      </c>
      <c r="AC209">
        <f t="shared" si="46"/>
        <v>9.1526795078145096E-4</v>
      </c>
      <c r="AD209">
        <f>SUM($AC$2:AC209)</f>
        <v>1.0685146414485915</v>
      </c>
      <c r="AE209">
        <f t="shared" si="47"/>
        <v>5.1370896223489979E-3</v>
      </c>
      <c r="AF209">
        <v>208</v>
      </c>
    </row>
    <row r="210" spans="1:32" x14ac:dyDescent="0.25">
      <c r="A210"/>
      <c r="K210">
        <v>16.2</v>
      </c>
      <c r="L210">
        <f t="shared" si="39"/>
        <v>1.209515014542631</v>
      </c>
      <c r="M210">
        <f t="shared" si="42"/>
        <v>2.6725898613269017E-3</v>
      </c>
      <c r="N210">
        <f>SUM($M$2:M210)</f>
        <v>1.3181148863287075</v>
      </c>
      <c r="O210">
        <f t="shared" si="43"/>
        <v>6.3067697910464474E-3</v>
      </c>
      <c r="P210">
        <v>209</v>
      </c>
      <c r="S210">
        <v>820</v>
      </c>
      <c r="T210">
        <f t="shared" si="40"/>
        <v>2.9138138523837167</v>
      </c>
      <c r="U210">
        <f t="shared" si="44"/>
        <v>7.3521982540221131E-3</v>
      </c>
      <c r="V210">
        <f>SUM($U$2:U210)</f>
        <v>2.0442719961373683</v>
      </c>
      <c r="W210">
        <f t="shared" si="45"/>
        <v>9.7812057231453035E-3</v>
      </c>
      <c r="X210">
        <v>209</v>
      </c>
      <c r="AA210">
        <v>9.4700000000000006</v>
      </c>
      <c r="AB210">
        <f t="shared" si="41"/>
        <v>0.97634997900327347</v>
      </c>
      <c r="AC210">
        <f t="shared" si="46"/>
        <v>4.5835833479279664E-4</v>
      </c>
      <c r="AD210">
        <f>SUM($AC$2:AC210)</f>
        <v>1.0689729997833843</v>
      </c>
      <c r="AE210">
        <f t="shared" si="47"/>
        <v>5.1147033482458583E-3</v>
      </c>
      <c r="AF210">
        <v>209</v>
      </c>
    </row>
    <row r="211" spans="1:32" x14ac:dyDescent="0.25">
      <c r="A211"/>
      <c r="K211">
        <v>16.100000000000001</v>
      </c>
      <c r="L211">
        <f t="shared" si="39"/>
        <v>1.2068258760318498</v>
      </c>
      <c r="M211">
        <f t="shared" si="42"/>
        <v>2.6891385107812305E-3</v>
      </c>
      <c r="N211">
        <f>SUM($M$2:M211)</f>
        <v>1.3208040248394888</v>
      </c>
      <c r="O211">
        <f t="shared" si="43"/>
        <v>6.289542975426137E-3</v>
      </c>
      <c r="P211">
        <v>210</v>
      </c>
      <c r="S211">
        <v>819</v>
      </c>
      <c r="T211">
        <f t="shared" si="40"/>
        <v>2.9132839017604186</v>
      </c>
      <c r="U211">
        <f t="shared" si="44"/>
        <v>5.2995062329808107E-4</v>
      </c>
      <c r="V211">
        <f>SUM($U$2:U211)</f>
        <v>2.0448019467606664</v>
      </c>
      <c r="W211">
        <f t="shared" si="45"/>
        <v>9.7371521274317446E-3</v>
      </c>
      <c r="X211">
        <v>210</v>
      </c>
      <c r="AA211">
        <v>9.4499999999999993</v>
      </c>
      <c r="AB211">
        <f t="shared" si="41"/>
        <v>0.97543180850926292</v>
      </c>
      <c r="AC211">
        <f t="shared" si="46"/>
        <v>9.1817049401055062E-4</v>
      </c>
      <c r="AD211">
        <f>SUM($AC$2:AC211)</f>
        <v>1.069891170277395</v>
      </c>
      <c r="AE211">
        <f t="shared" si="47"/>
        <v>5.0947198584637855E-3</v>
      </c>
      <c r="AF211">
        <v>210</v>
      </c>
    </row>
    <row r="212" spans="1:32" x14ac:dyDescent="0.25">
      <c r="A212"/>
      <c r="K212">
        <v>16</v>
      </c>
      <c r="L212">
        <f t="shared" si="39"/>
        <v>1.2041199826559248</v>
      </c>
      <c r="M212">
        <f t="shared" si="42"/>
        <v>2.7058933759249726E-3</v>
      </c>
      <c r="N212">
        <f>SUM($M$2:M212)</f>
        <v>1.3235099182154137</v>
      </c>
      <c r="O212">
        <f t="shared" si="43"/>
        <v>6.2725588541014867E-3</v>
      </c>
      <c r="P212">
        <v>211</v>
      </c>
      <c r="S212">
        <v>808</v>
      </c>
      <c r="T212">
        <f t="shared" si="40"/>
        <v>2.907411360774586</v>
      </c>
      <c r="U212">
        <f t="shared" si="44"/>
        <v>5.8725409858326749E-3</v>
      </c>
      <c r="V212">
        <f>SUM($U$2:U212)</f>
        <v>2.0506744877464991</v>
      </c>
      <c r="W212">
        <f t="shared" si="45"/>
        <v>9.7188364348175307E-3</v>
      </c>
      <c r="X212">
        <v>211</v>
      </c>
      <c r="AA212">
        <v>9.44</v>
      </c>
      <c r="AB212">
        <f t="shared" si="41"/>
        <v>0.97497199429806891</v>
      </c>
      <c r="AC212">
        <f t="shared" si="46"/>
        <v>4.5981421119400956E-4</v>
      </c>
      <c r="AD212">
        <f>SUM($AC$2:AC212)</f>
        <v>1.070350984488589</v>
      </c>
      <c r="AE212">
        <f t="shared" si="47"/>
        <v>5.0727534809885738E-3</v>
      </c>
      <c r="AF212">
        <v>211</v>
      </c>
    </row>
    <row r="213" spans="1:32" x14ac:dyDescent="0.25">
      <c r="A213"/>
      <c r="K213">
        <v>15.9</v>
      </c>
      <c r="L213">
        <f t="shared" si="39"/>
        <v>1.2013971243204515</v>
      </c>
      <c r="M213">
        <f t="shared" si="42"/>
        <v>2.722858335473255E-3</v>
      </c>
      <c r="N213">
        <f>SUM($M$2:M213)</f>
        <v>1.326232776550887</v>
      </c>
      <c r="O213">
        <f t="shared" si="43"/>
        <v>6.2558149837305989E-3</v>
      </c>
      <c r="P213">
        <v>212</v>
      </c>
      <c r="S213">
        <v>803</v>
      </c>
      <c r="T213">
        <f t="shared" si="40"/>
        <v>2.9047155452786808</v>
      </c>
      <c r="U213">
        <f t="shared" si="44"/>
        <v>2.6958154959051406E-3</v>
      </c>
      <c r="V213">
        <f>SUM($U$2:U213)</f>
        <v>2.0533703032424042</v>
      </c>
      <c r="W213">
        <f t="shared" si="45"/>
        <v>9.685708977558511E-3</v>
      </c>
      <c r="X213">
        <v>212</v>
      </c>
      <c r="AA213">
        <v>9.43</v>
      </c>
      <c r="AB213">
        <f t="shared" si="41"/>
        <v>0.97451169273732841</v>
      </c>
      <c r="AC213">
        <f t="shared" si="46"/>
        <v>4.6030156074050588E-4</v>
      </c>
      <c r="AD213">
        <f>SUM($AC$2:AC213)</f>
        <v>1.0708112860493295</v>
      </c>
      <c r="AE213">
        <f t="shared" si="47"/>
        <v>5.0509966323081584E-3</v>
      </c>
      <c r="AF213">
        <v>212</v>
      </c>
    </row>
    <row r="214" spans="1:32" x14ac:dyDescent="0.25">
      <c r="A214"/>
      <c r="K214">
        <v>15.8</v>
      </c>
      <c r="L214">
        <f t="shared" si="39"/>
        <v>1.1986570869544226</v>
      </c>
      <c r="M214">
        <f t="shared" si="42"/>
        <v>2.7400373660289024E-3</v>
      </c>
      <c r="N214">
        <f>SUM($M$2:M214)</f>
        <v>1.3289728139169159</v>
      </c>
      <c r="O214">
        <f t="shared" si="43"/>
        <v>6.2393089855254267E-3</v>
      </c>
      <c r="P214">
        <v>213</v>
      </c>
      <c r="S214">
        <v>789</v>
      </c>
      <c r="T214">
        <f t="shared" si="40"/>
        <v>2.8970770032094202</v>
      </c>
      <c r="U214">
        <f t="shared" si="44"/>
        <v>7.6385420692606232E-3</v>
      </c>
      <c r="V214">
        <f>SUM($U$2:U214)</f>
        <v>2.0610088453116648</v>
      </c>
      <c r="W214">
        <f t="shared" si="45"/>
        <v>9.6760978653129808E-3</v>
      </c>
      <c r="X214">
        <v>213</v>
      </c>
      <c r="AA214">
        <v>9.42</v>
      </c>
      <c r="AB214">
        <f t="shared" si="41"/>
        <v>0.97405090279287732</v>
      </c>
      <c r="AC214">
        <f t="shared" si="46"/>
        <v>4.6078994445108989E-4</v>
      </c>
      <c r="AD214">
        <f>SUM($AC$2:AC214)</f>
        <v>1.0712720759937806</v>
      </c>
      <c r="AE214">
        <f t="shared" si="47"/>
        <v>5.0294463661679839E-3</v>
      </c>
      <c r="AF214">
        <v>213</v>
      </c>
    </row>
    <row r="215" spans="1:32" x14ac:dyDescent="0.25">
      <c r="A215"/>
      <c r="K215">
        <v>15.7</v>
      </c>
      <c r="L215">
        <f t="shared" si="39"/>
        <v>1.1958996524092338</v>
      </c>
      <c r="M215">
        <f t="shared" si="42"/>
        <v>2.7574345451888416E-3</v>
      </c>
      <c r="N215">
        <f>SUM($M$2:M215)</f>
        <v>1.3317302484621047</v>
      </c>
      <c r="O215">
        <f t="shared" si="43"/>
        <v>6.2230385442154429E-3</v>
      </c>
      <c r="P215">
        <v>214</v>
      </c>
      <c r="S215">
        <v>786</v>
      </c>
      <c r="T215">
        <f t="shared" si="40"/>
        <v>2.8954225460394079</v>
      </c>
      <c r="U215">
        <f t="shared" si="44"/>
        <v>1.6544571700123356E-3</v>
      </c>
      <c r="V215">
        <f>SUM($U$2:U215)</f>
        <v>2.0626633024816772</v>
      </c>
      <c r="W215">
        <f t="shared" si="45"/>
        <v>9.6386135629984923E-3</v>
      </c>
      <c r="X215">
        <v>214</v>
      </c>
      <c r="AA215">
        <v>9.41</v>
      </c>
      <c r="AB215">
        <f t="shared" si="41"/>
        <v>0.97358962342725697</v>
      </c>
      <c r="AC215">
        <f t="shared" si="46"/>
        <v>4.6127936562034844E-4</v>
      </c>
      <c r="AD215">
        <f>SUM($AC$2:AC215)</f>
        <v>1.0717333553594011</v>
      </c>
      <c r="AE215">
        <f t="shared" si="47"/>
        <v>5.0080997913990706E-3</v>
      </c>
      <c r="AF215">
        <v>214</v>
      </c>
    </row>
    <row r="216" spans="1:32" x14ac:dyDescent="0.25">
      <c r="A216"/>
      <c r="K216">
        <v>15.6</v>
      </c>
      <c r="L216">
        <f t="shared" si="39"/>
        <v>1.1931245983544616</v>
      </c>
      <c r="M216">
        <f t="shared" si="42"/>
        <v>2.7750540547721858E-3</v>
      </c>
      <c r="N216">
        <f>SUM($M$2:M216)</f>
        <v>1.3345053025168769</v>
      </c>
      <c r="O216">
        <f t="shared" si="43"/>
        <v>6.2070014070552413E-3</v>
      </c>
      <c r="P216">
        <v>215</v>
      </c>
      <c r="S216">
        <v>784</v>
      </c>
      <c r="T216">
        <f t="shared" si="40"/>
        <v>2.8943160626844384</v>
      </c>
      <c r="U216">
        <f t="shared" si="44"/>
        <v>1.1064833549694342E-3</v>
      </c>
      <c r="V216">
        <f>SUM($U$2:U216)</f>
        <v>2.0637697858366466</v>
      </c>
      <c r="W216">
        <f t="shared" si="45"/>
        <v>9.5989292364495188E-3</v>
      </c>
      <c r="X216">
        <v>215</v>
      </c>
      <c r="AA216">
        <v>9.39</v>
      </c>
      <c r="AB216">
        <f t="shared" si="41"/>
        <v>0.97266559226611093</v>
      </c>
      <c r="AC216">
        <f t="shared" si="46"/>
        <v>9.2403116114603279E-4</v>
      </c>
      <c r="AD216">
        <f>SUM($AC$2:AC216)</f>
        <v>1.0726573865205471</v>
      </c>
      <c r="AE216">
        <f t="shared" si="47"/>
        <v>4.9891041233513815E-3</v>
      </c>
      <c r="AF216">
        <v>215</v>
      </c>
    </row>
    <row r="217" spans="1:32" x14ac:dyDescent="0.25">
      <c r="A217"/>
      <c r="K217">
        <v>15.5</v>
      </c>
      <c r="L217">
        <f t="shared" si="39"/>
        <v>1.1903316981702914</v>
      </c>
      <c r="M217">
        <f t="shared" si="42"/>
        <v>2.7929001841702217E-3</v>
      </c>
      <c r="N217">
        <f>SUM($M$2:M217)</f>
        <v>1.3372982027010472</v>
      </c>
      <c r="O217">
        <f t="shared" si="43"/>
        <v>6.1911953828752185E-3</v>
      </c>
      <c r="P217">
        <v>216</v>
      </c>
      <c r="S217">
        <v>782</v>
      </c>
      <c r="T217">
        <f t="shared" si="40"/>
        <v>2.893206753059848</v>
      </c>
      <c r="U217">
        <f t="shared" si="44"/>
        <v>1.1093096245904377E-3</v>
      </c>
      <c r="V217">
        <f>SUM($U$2:U217)</f>
        <v>2.064879095461237</v>
      </c>
      <c r="W217">
        <f t="shared" si="45"/>
        <v>9.5596254419501713E-3</v>
      </c>
      <c r="X217">
        <v>216</v>
      </c>
      <c r="AA217">
        <v>9.3800000000000008</v>
      </c>
      <c r="AB217">
        <f t="shared" si="41"/>
        <v>0.97220283837906452</v>
      </c>
      <c r="AC217">
        <f t="shared" si="46"/>
        <v>4.6275388704641873E-4</v>
      </c>
      <c r="AD217">
        <f>SUM($AC$2:AC217)</f>
        <v>1.0731201404075934</v>
      </c>
      <c r="AE217">
        <f t="shared" si="47"/>
        <v>4.9681487981833028E-3</v>
      </c>
      <c r="AF217">
        <v>216</v>
      </c>
    </row>
    <row r="218" spans="1:32" x14ac:dyDescent="0.25">
      <c r="A218"/>
      <c r="K218">
        <v>15.4</v>
      </c>
      <c r="L218">
        <f t="shared" si="39"/>
        <v>1.1875207208364631</v>
      </c>
      <c r="M218">
        <f t="shared" si="42"/>
        <v>2.8109773338282906E-3</v>
      </c>
      <c r="N218">
        <f>SUM($M$2:M218)</f>
        <v>1.3401091800348754</v>
      </c>
      <c r="O218">
        <f t="shared" si="43"/>
        <v>6.1756183411745416E-3</v>
      </c>
      <c r="P218">
        <v>217</v>
      </c>
      <c r="S218">
        <v>780</v>
      </c>
      <c r="T218">
        <f t="shared" si="40"/>
        <v>2.8920946026904804</v>
      </c>
      <c r="U218">
        <f t="shared" si="44"/>
        <v>1.112150369367626E-3</v>
      </c>
      <c r="V218">
        <f>SUM($U$2:U218)</f>
        <v>2.0659912458306047</v>
      </c>
      <c r="W218">
        <f t="shared" si="45"/>
        <v>9.5206969853944921E-3</v>
      </c>
      <c r="X218">
        <v>217</v>
      </c>
      <c r="AA218">
        <v>9.3699999999999992</v>
      </c>
      <c r="AB218">
        <f t="shared" si="41"/>
        <v>0.97173959088777828</v>
      </c>
      <c r="AC218">
        <f t="shared" si="46"/>
        <v>4.6324749128623388E-4</v>
      </c>
      <c r="AD218">
        <f>SUM($AC$2:AC218)</f>
        <v>1.0735833878988796</v>
      </c>
      <c r="AE218">
        <f t="shared" si="47"/>
        <v>4.9473888843266341E-3</v>
      </c>
      <c r="AF218">
        <v>217</v>
      </c>
    </row>
    <row r="219" spans="1:32" x14ac:dyDescent="0.25">
      <c r="A219"/>
      <c r="K219">
        <v>15.3</v>
      </c>
      <c r="L219">
        <f t="shared" si="39"/>
        <v>1.1846914308175989</v>
      </c>
      <c r="M219">
        <f t="shared" si="42"/>
        <v>2.8292900188642278E-3</v>
      </c>
      <c r="N219">
        <f>SUM($M$2:M219)</f>
        <v>1.3429384700537397</v>
      </c>
      <c r="O219">
        <f t="shared" si="43"/>
        <v>6.1602682112556865E-3</v>
      </c>
      <c r="P219">
        <v>218</v>
      </c>
      <c r="S219">
        <v>779</v>
      </c>
      <c r="T219">
        <f t="shared" si="40"/>
        <v>2.8915374576725643</v>
      </c>
      <c r="U219">
        <f t="shared" si="44"/>
        <v>5.5714501791603865E-4</v>
      </c>
      <c r="V219">
        <f>SUM($U$2:U219)</f>
        <v>2.0665483908485207</v>
      </c>
      <c r="W219">
        <f t="shared" si="45"/>
        <v>9.4795797745344992E-3</v>
      </c>
      <c r="X219">
        <v>218</v>
      </c>
      <c r="AA219">
        <v>9.36</v>
      </c>
      <c r="AB219">
        <f t="shared" si="41"/>
        <v>0.97127584873810524</v>
      </c>
      <c r="AC219">
        <f t="shared" si="46"/>
        <v>4.6374214967304095E-4</v>
      </c>
      <c r="AD219">
        <f>SUM($AC$2:AC219)</f>
        <v>1.0740471300485526</v>
      </c>
      <c r="AE219">
        <f t="shared" si="47"/>
        <v>4.9268216974704248E-3</v>
      </c>
      <c r="AF219">
        <v>218</v>
      </c>
    </row>
    <row r="220" spans="1:32" x14ac:dyDescent="0.25">
      <c r="A220"/>
      <c r="K220">
        <v>15.2</v>
      </c>
      <c r="L220">
        <f t="shared" si="39"/>
        <v>1.1818435879447726</v>
      </c>
      <c r="M220">
        <f t="shared" si="42"/>
        <v>2.847842872826245E-3</v>
      </c>
      <c r="N220">
        <f>SUM($M$2:M220)</f>
        <v>1.3457863129265659</v>
      </c>
      <c r="O220">
        <f t="shared" si="43"/>
        <v>6.1451429813998443E-3</v>
      </c>
      <c r="P220">
        <v>219</v>
      </c>
      <c r="S220">
        <v>776</v>
      </c>
      <c r="T220">
        <f t="shared" si="40"/>
        <v>2.8898617212581885</v>
      </c>
      <c r="U220">
        <f t="shared" si="44"/>
        <v>1.6757364143757947E-3</v>
      </c>
      <c r="V220">
        <f>SUM($U$2:U220)</f>
        <v>2.0682241272628965</v>
      </c>
      <c r="W220">
        <f t="shared" si="45"/>
        <v>9.443945786588569E-3</v>
      </c>
      <c r="X220">
        <v>219</v>
      </c>
      <c r="AA220">
        <v>9.35</v>
      </c>
      <c r="AB220">
        <f t="shared" si="41"/>
        <v>0.97081161087251777</v>
      </c>
      <c r="AC220">
        <f t="shared" si="46"/>
        <v>4.6423786558746905E-4</v>
      </c>
      <c r="AD220">
        <f>SUM($AC$2:AC220)</f>
        <v>1.07451136791414</v>
      </c>
      <c r="AE220">
        <f t="shared" si="47"/>
        <v>4.9064446023476711E-3</v>
      </c>
      <c r="AF220">
        <v>219</v>
      </c>
    </row>
    <row r="221" spans="1:32" x14ac:dyDescent="0.25">
      <c r="A221"/>
      <c r="K221">
        <v>15.1</v>
      </c>
      <c r="L221">
        <f t="shared" si="39"/>
        <v>1.1789769472931695</v>
      </c>
      <c r="M221">
        <f t="shared" si="42"/>
        <v>2.8666406516031362E-3</v>
      </c>
      <c r="N221">
        <f>SUM($M$2:M221)</f>
        <v>1.3486529535781691</v>
      </c>
      <c r="O221">
        <f t="shared" si="43"/>
        <v>6.1302406980825869E-3</v>
      </c>
      <c r="P221">
        <v>220</v>
      </c>
      <c r="S221">
        <v>775</v>
      </c>
      <c r="T221">
        <f t="shared" si="40"/>
        <v>2.8893017025063101</v>
      </c>
      <c r="U221">
        <f t="shared" si="44"/>
        <v>5.6001875187838834E-4</v>
      </c>
      <c r="V221">
        <f>SUM($U$2:U221)</f>
        <v>2.0687841460147749</v>
      </c>
      <c r="W221">
        <f t="shared" si="45"/>
        <v>9.4035643000671583E-3</v>
      </c>
      <c r="X221">
        <v>220</v>
      </c>
      <c r="AA221">
        <v>9.33</v>
      </c>
      <c r="AB221">
        <f t="shared" si="41"/>
        <v>0.96988164374649999</v>
      </c>
      <c r="AC221">
        <f t="shared" si="46"/>
        <v>9.2996712601778331E-4</v>
      </c>
      <c r="AD221">
        <f>SUM($AC$2:AC221)</f>
        <v>1.0754413350401579</v>
      </c>
      <c r="AE221">
        <f t="shared" si="47"/>
        <v>4.8883697047279904E-3</v>
      </c>
      <c r="AF221">
        <v>220</v>
      </c>
    </row>
    <row r="222" spans="1:32" x14ac:dyDescent="0.25">
      <c r="A222"/>
      <c r="K222">
        <v>15</v>
      </c>
      <c r="L222">
        <f t="shared" si="39"/>
        <v>1.1760912590556813</v>
      </c>
      <c r="M222">
        <f t="shared" si="42"/>
        <v>2.8856882374881376E-3</v>
      </c>
      <c r="N222">
        <f>SUM($M$2:M222)</f>
        <v>1.3515386418156572</v>
      </c>
      <c r="O222">
        <f t="shared" si="43"/>
        <v>6.1155594652292184E-3</v>
      </c>
      <c r="P222">
        <v>221</v>
      </c>
      <c r="S222">
        <v>774</v>
      </c>
      <c r="T222">
        <f t="shared" si="40"/>
        <v>2.8887409606828927</v>
      </c>
      <c r="U222">
        <f t="shared" si="44"/>
        <v>5.6074182341747658E-4</v>
      </c>
      <c r="V222">
        <f>SUM($U$2:U222)</f>
        <v>2.0693448878381924</v>
      </c>
      <c r="W222">
        <f t="shared" si="45"/>
        <v>9.363551528679603E-3</v>
      </c>
      <c r="X222">
        <v>221</v>
      </c>
      <c r="AA222">
        <v>9.32</v>
      </c>
      <c r="AB222">
        <f t="shared" si="41"/>
        <v>0.96941591235398139</v>
      </c>
      <c r="AC222">
        <f t="shared" si="46"/>
        <v>4.6573139251859796E-4</v>
      </c>
      <c r="AD222">
        <f>SUM($AC$2:AC222)</f>
        <v>1.0759070664326766</v>
      </c>
      <c r="AE222">
        <f t="shared" si="47"/>
        <v>4.8683577666636954E-3</v>
      </c>
      <c r="AF222">
        <v>221</v>
      </c>
    </row>
    <row r="223" spans="1:32" x14ac:dyDescent="0.25">
      <c r="A223"/>
      <c r="K223">
        <v>14.9</v>
      </c>
      <c r="L223">
        <f t="shared" si="39"/>
        <v>1.173186268412274</v>
      </c>
      <c r="M223">
        <f t="shared" si="42"/>
        <v>2.9049906434073236E-3</v>
      </c>
      <c r="N223">
        <f>SUM($M$2:M223)</f>
        <v>1.3544436324590645</v>
      </c>
      <c r="O223">
        <f t="shared" si="43"/>
        <v>6.1010974435092994E-3</v>
      </c>
      <c r="P223">
        <v>222</v>
      </c>
      <c r="S223">
        <v>772</v>
      </c>
      <c r="T223">
        <f t="shared" si="40"/>
        <v>2.8876173003357359</v>
      </c>
      <c r="U223">
        <f t="shared" si="44"/>
        <v>1.1236603471567186E-3</v>
      </c>
      <c r="V223">
        <f>SUM($U$2:U223)</f>
        <v>2.0704685481853491</v>
      </c>
      <c r="W223">
        <f t="shared" si="45"/>
        <v>9.3264349017358073E-3</v>
      </c>
      <c r="X223">
        <v>222</v>
      </c>
      <c r="AA223">
        <v>9.31</v>
      </c>
      <c r="AB223">
        <f t="shared" si="41"/>
        <v>0.9689496809813426</v>
      </c>
      <c r="AC223">
        <f t="shared" si="46"/>
        <v>4.6623137263879233E-4</v>
      </c>
      <c r="AD223">
        <f>SUM($AC$2:AC223)</f>
        <v>1.0763732978053153</v>
      </c>
      <c r="AE223">
        <f t="shared" si="47"/>
        <v>4.8485283684924115E-3</v>
      </c>
      <c r="AF223">
        <v>222</v>
      </c>
    </row>
    <row r="224" spans="1:32" x14ac:dyDescent="0.25">
      <c r="A224"/>
      <c r="K224">
        <v>14.8</v>
      </c>
      <c r="L224">
        <f t="shared" si="39"/>
        <v>1.1702617153949575</v>
      </c>
      <c r="M224">
        <f t="shared" si="42"/>
        <v>2.9245530173165335E-3</v>
      </c>
      <c r="N224">
        <f>SUM($M$2:M224)</f>
        <v>1.3573681854763811</v>
      </c>
      <c r="O224">
        <f t="shared" si="43"/>
        <v>6.0868528496698703E-3</v>
      </c>
      <c r="P224">
        <v>223</v>
      </c>
      <c r="S224">
        <v>770</v>
      </c>
      <c r="T224">
        <f t="shared" si="40"/>
        <v>2.8864907251724818</v>
      </c>
      <c r="U224">
        <f t="shared" si="44"/>
        <v>1.1265751632540955E-3</v>
      </c>
      <c r="V224">
        <f>SUM($U$2:U224)</f>
        <v>2.0715951233486032</v>
      </c>
      <c r="W224">
        <f t="shared" si="45"/>
        <v>9.2896642302627945E-3</v>
      </c>
      <c r="X224">
        <v>223</v>
      </c>
      <c r="AA224">
        <v>9.3000000000000007</v>
      </c>
      <c r="AB224">
        <f t="shared" si="41"/>
        <v>0.96848294855393513</v>
      </c>
      <c r="AC224">
        <f t="shared" si="46"/>
        <v>4.6673242740746801E-4</v>
      </c>
      <c r="AD224">
        <f>SUM($AC$2:AC224)</f>
        <v>1.0768400302327228</v>
      </c>
      <c r="AE224">
        <f t="shared" si="47"/>
        <v>4.828879059339564E-3</v>
      </c>
      <c r="AF224">
        <v>223</v>
      </c>
    </row>
    <row r="225" spans="1:32" x14ac:dyDescent="0.25">
      <c r="A225"/>
      <c r="K225">
        <v>14.7</v>
      </c>
      <c r="L225">
        <f t="shared" si="39"/>
        <v>1.167317334748176</v>
      </c>
      <c r="M225">
        <f t="shared" si="42"/>
        <v>2.9443806467814859E-3</v>
      </c>
      <c r="N225">
        <f>SUM($M$2:M225)</f>
        <v>1.3603125661231625</v>
      </c>
      <c r="O225">
        <f t="shared" si="43"/>
        <v>6.0728239559069757E-3</v>
      </c>
      <c r="P225">
        <v>224</v>
      </c>
      <c r="S225">
        <v>767</v>
      </c>
      <c r="T225">
        <f t="shared" si="40"/>
        <v>2.8847953639489812</v>
      </c>
      <c r="U225">
        <f t="shared" si="44"/>
        <v>1.6953612235006688E-3</v>
      </c>
      <c r="V225">
        <f>SUM($U$2:U225)</f>
        <v>2.0732904845721039</v>
      </c>
      <c r="W225">
        <f t="shared" si="45"/>
        <v>9.2557610918397488E-3</v>
      </c>
      <c r="X225">
        <v>224</v>
      </c>
      <c r="AA225">
        <v>9.2899999999999991</v>
      </c>
      <c r="AB225">
        <f t="shared" si="41"/>
        <v>0.96801571399364172</v>
      </c>
      <c r="AC225">
        <f t="shared" si="46"/>
        <v>4.6723456029340582E-4</v>
      </c>
      <c r="AD225">
        <f>SUM($AC$2:AC225)</f>
        <v>1.0773072647930162</v>
      </c>
      <c r="AE225">
        <f t="shared" si="47"/>
        <v>4.8094074321116797E-3</v>
      </c>
      <c r="AF225">
        <v>224</v>
      </c>
    </row>
    <row r="226" spans="1:32" x14ac:dyDescent="0.25">
      <c r="A226"/>
      <c r="K226">
        <v>14.6</v>
      </c>
      <c r="L226">
        <f t="shared" si="39"/>
        <v>1.1643528557844371</v>
      </c>
      <c r="M226">
        <f t="shared" si="42"/>
        <v>2.9644789637388591E-3</v>
      </c>
      <c r="N226">
        <f>SUM($M$2:M226)</f>
        <v>1.3632770450869014</v>
      </c>
      <c r="O226">
        <f t="shared" si="43"/>
        <v>6.0590090892751174E-3</v>
      </c>
      <c r="P226">
        <v>225</v>
      </c>
      <c r="S226">
        <v>761</v>
      </c>
      <c r="T226">
        <f t="shared" si="40"/>
        <v>2.8813846567705728</v>
      </c>
      <c r="U226">
        <f t="shared" si="44"/>
        <v>3.410707178408412E-3</v>
      </c>
      <c r="V226">
        <f>SUM($U$2:U226)</f>
        <v>2.0767011917505123</v>
      </c>
      <c r="W226">
        <f t="shared" si="45"/>
        <v>9.2297830744467214E-3</v>
      </c>
      <c r="X226">
        <v>225</v>
      </c>
      <c r="AA226">
        <v>9.2799999999999994</v>
      </c>
      <c r="AB226">
        <f t="shared" si="41"/>
        <v>0.96754797621886202</v>
      </c>
      <c r="AC226">
        <f t="shared" si="46"/>
        <v>4.6773777477970846E-4</v>
      </c>
      <c r="AD226">
        <f>SUM($AC$2:AC226)</f>
        <v>1.0777750025677959</v>
      </c>
      <c r="AE226">
        <f t="shared" si="47"/>
        <v>4.790111122523537E-3</v>
      </c>
      <c r="AF226">
        <v>225</v>
      </c>
    </row>
    <row r="227" spans="1:32" x14ac:dyDescent="0.25">
      <c r="A227"/>
      <c r="K227">
        <v>14.5</v>
      </c>
      <c r="L227">
        <f t="shared" si="39"/>
        <v>1.1613680022349748</v>
      </c>
      <c r="M227">
        <f t="shared" si="42"/>
        <v>2.9848535494623185E-3</v>
      </c>
      <c r="N227">
        <f>SUM($M$2:M227)</f>
        <v>1.3662618986363637</v>
      </c>
      <c r="O227">
        <f t="shared" si="43"/>
        <v>6.0454066311343528E-3</v>
      </c>
      <c r="P227">
        <v>226</v>
      </c>
      <c r="S227">
        <v>758</v>
      </c>
      <c r="T227">
        <f t="shared" si="40"/>
        <v>2.8796692056320534</v>
      </c>
      <c r="U227">
        <f t="shared" si="44"/>
        <v>1.7154511385193416E-3</v>
      </c>
      <c r="V227">
        <f>SUM($U$2:U227)</f>
        <v>2.0784166428890316</v>
      </c>
      <c r="W227">
        <f t="shared" si="45"/>
        <v>9.1965338180930601E-3</v>
      </c>
      <c r="X227">
        <v>226</v>
      </c>
      <c r="AA227">
        <v>9.27</v>
      </c>
      <c r="AB227">
        <f t="shared" si="41"/>
        <v>0.96707973414449711</v>
      </c>
      <c r="AC227">
        <f t="shared" si="46"/>
        <v>4.6824207436491072E-4</v>
      </c>
      <c r="AD227">
        <f>SUM($AC$2:AC227)</f>
        <v>1.0782432446421608</v>
      </c>
      <c r="AE227">
        <f t="shared" si="47"/>
        <v>4.7709878081511545E-3</v>
      </c>
      <c r="AF227">
        <v>226</v>
      </c>
    </row>
    <row r="228" spans="1:32" x14ac:dyDescent="0.25">
      <c r="A228"/>
      <c r="K228">
        <v>14.4</v>
      </c>
      <c r="L228">
        <f t="shared" si="39"/>
        <v>1.1583624920952498</v>
      </c>
      <c r="M228">
        <f t="shared" si="42"/>
        <v>3.0055101397250539E-3</v>
      </c>
      <c r="N228">
        <f>SUM($M$2:M228)</f>
        <v>1.3692674087760888</v>
      </c>
      <c r="O228">
        <f t="shared" si="43"/>
        <v>6.0320150166347525E-3</v>
      </c>
      <c r="P228">
        <v>227</v>
      </c>
      <c r="S228">
        <v>752</v>
      </c>
      <c r="T228">
        <f t="shared" si="40"/>
        <v>2.8762178405916421</v>
      </c>
      <c r="U228">
        <f t="shared" si="44"/>
        <v>3.451365040411325E-3</v>
      </c>
      <c r="V228">
        <f>SUM($U$2:U228)</f>
        <v>2.0818680079294429</v>
      </c>
      <c r="W228">
        <f t="shared" si="45"/>
        <v>9.1712247045349915E-3</v>
      </c>
      <c r="X228">
        <v>227</v>
      </c>
      <c r="AA228">
        <v>9.26</v>
      </c>
      <c r="AB228">
        <f t="shared" si="41"/>
        <v>0.96661098668193435</v>
      </c>
      <c r="AC228">
        <f t="shared" si="46"/>
        <v>4.6874746256275746E-4</v>
      </c>
      <c r="AD228">
        <f>SUM($AC$2:AC228)</f>
        <v>1.0787119921047235</v>
      </c>
      <c r="AE228">
        <f t="shared" si="47"/>
        <v>4.7520352075097949E-3</v>
      </c>
      <c r="AF228">
        <v>227</v>
      </c>
    </row>
    <row r="229" spans="1:32" x14ac:dyDescent="0.25">
      <c r="A229"/>
      <c r="K229">
        <v>14.3</v>
      </c>
      <c r="L229">
        <f t="shared" si="39"/>
        <v>1.1553360374650619</v>
      </c>
      <c r="M229">
        <f t="shared" si="42"/>
        <v>3.0264546301879136E-3</v>
      </c>
      <c r="N229">
        <f>SUM($M$2:M229)</f>
        <v>1.3722938634062767</v>
      </c>
      <c r="O229">
        <f t="shared" si="43"/>
        <v>6.0188327342380558E-3</v>
      </c>
      <c r="P229">
        <v>228</v>
      </c>
      <c r="S229">
        <v>741</v>
      </c>
      <c r="T229">
        <f t="shared" si="40"/>
        <v>2.869818207979328</v>
      </c>
      <c r="U229">
        <f t="shared" si="44"/>
        <v>6.3996326123141323E-3</v>
      </c>
      <c r="V229">
        <f>SUM($U$2:U229)</f>
        <v>2.0882676405417571</v>
      </c>
      <c r="W229">
        <f t="shared" si="45"/>
        <v>9.1590685988673561E-3</v>
      </c>
      <c r="X229">
        <v>228</v>
      </c>
      <c r="AA229">
        <v>9.25</v>
      </c>
      <c r="AB229">
        <f t="shared" si="41"/>
        <v>0.96614173273903259</v>
      </c>
      <c r="AC229">
        <f t="shared" si="46"/>
        <v>4.6925394290175948E-4</v>
      </c>
      <c r="AD229">
        <f>SUM($AC$2:AC229)</f>
        <v>1.0791812460476251</v>
      </c>
      <c r="AE229">
        <f t="shared" si="47"/>
        <v>4.7332510791562501E-3</v>
      </c>
      <c r="AF229">
        <v>228</v>
      </c>
    </row>
    <row r="230" spans="1:32" x14ac:dyDescent="0.25">
      <c r="A230"/>
      <c r="K230">
        <v>14.2</v>
      </c>
      <c r="L230">
        <f t="shared" si="39"/>
        <v>1.1522883443830565</v>
      </c>
      <c r="M230">
        <f t="shared" si="42"/>
        <v>3.0476930820053649E-3</v>
      </c>
      <c r="N230">
        <f>SUM($M$2:M230)</f>
        <v>1.375341556488282</v>
      </c>
      <c r="O230">
        <f t="shared" si="43"/>
        <v>6.0058583252763408E-3</v>
      </c>
      <c r="P230">
        <v>229</v>
      </c>
      <c r="S230">
        <v>740</v>
      </c>
      <c r="T230">
        <f t="shared" si="40"/>
        <v>2.8692317197309762</v>
      </c>
      <c r="U230">
        <f t="shared" si="44"/>
        <v>5.864882483517242E-4</v>
      </c>
      <c r="V230">
        <f>SUM($U$2:U230)</f>
        <v>2.0888541287901088</v>
      </c>
      <c r="W230">
        <f t="shared" si="45"/>
        <v>9.1216337501751482E-3</v>
      </c>
      <c r="X230">
        <v>229</v>
      </c>
      <c r="AA230">
        <v>9.23</v>
      </c>
      <c r="AB230">
        <f t="shared" si="41"/>
        <v>0.96520170102591207</v>
      </c>
      <c r="AC230">
        <f t="shared" si="46"/>
        <v>9.4003171312051492E-4</v>
      </c>
      <c r="AD230">
        <f>SUM($AC$2:AC230)</f>
        <v>1.0801212777607456</v>
      </c>
      <c r="AE230">
        <f t="shared" si="47"/>
        <v>4.7166868024486712E-3</v>
      </c>
      <c r="AF230">
        <v>229</v>
      </c>
    </row>
    <row r="231" spans="1:32" x14ac:dyDescent="0.25">
      <c r="A231"/>
      <c r="K231">
        <v>14.1</v>
      </c>
      <c r="L231">
        <f t="shared" si="39"/>
        <v>1.1492191126553799</v>
      </c>
      <c r="M231">
        <f t="shared" si="42"/>
        <v>3.0692317276765912E-3</v>
      </c>
      <c r="N231">
        <f>SUM($M$2:M231)</f>
        <v>1.3784107882159586</v>
      </c>
      <c r="O231">
        <f t="shared" si="43"/>
        <v>5.9930903835476463E-3</v>
      </c>
      <c r="P231">
        <v>230</v>
      </c>
      <c r="S231">
        <v>738</v>
      </c>
      <c r="T231">
        <f t="shared" si="40"/>
        <v>2.8680563618230415</v>
      </c>
      <c r="U231">
        <f t="shared" si="44"/>
        <v>1.1753579079347709E-3</v>
      </c>
      <c r="V231">
        <f>SUM($U$2:U231)</f>
        <v>2.0900294866980436</v>
      </c>
      <c r="W231">
        <f t="shared" si="45"/>
        <v>9.0870847247741023E-3</v>
      </c>
      <c r="X231">
        <v>230</v>
      </c>
      <c r="AA231">
        <v>9.2200000000000006</v>
      </c>
      <c r="AB231">
        <f t="shared" si="41"/>
        <v>0.96473092105362934</v>
      </c>
      <c r="AC231">
        <f t="shared" si="46"/>
        <v>4.7077997228273105E-4</v>
      </c>
      <c r="AD231">
        <f>SUM($AC$2:AC231)</f>
        <v>1.0805920577330284</v>
      </c>
      <c r="AE231">
        <f t="shared" si="47"/>
        <v>4.6982263379696885E-3</v>
      </c>
      <c r="AF231">
        <v>230</v>
      </c>
    </row>
    <row r="232" spans="1:32" x14ac:dyDescent="0.25">
      <c r="A232"/>
      <c r="K232">
        <v>14</v>
      </c>
      <c r="L232">
        <f t="shared" si="39"/>
        <v>1.146128035678238</v>
      </c>
      <c r="M232">
        <f t="shared" si="42"/>
        <v>3.0910769771419488E-3</v>
      </c>
      <c r="N232">
        <f>SUM($M$2:M232)</f>
        <v>1.3815018651931006</v>
      </c>
      <c r="O232">
        <f t="shared" si="43"/>
        <v>5.9805275549484876E-3</v>
      </c>
      <c r="P232">
        <v>231</v>
      </c>
      <c r="S232">
        <v>732</v>
      </c>
      <c r="T232">
        <f t="shared" si="40"/>
        <v>2.8645110810583918</v>
      </c>
      <c r="U232">
        <f t="shared" si="44"/>
        <v>3.5452807646496609E-3</v>
      </c>
      <c r="V232">
        <f>SUM($U$2:U232)</f>
        <v>2.0935747674626932</v>
      </c>
      <c r="W232">
        <f t="shared" si="45"/>
        <v>9.0630942314402305E-3</v>
      </c>
      <c r="X232">
        <v>231</v>
      </c>
      <c r="AA232">
        <v>9.1999999999999993</v>
      </c>
      <c r="AB232">
        <f t="shared" si="41"/>
        <v>0.96378782734555524</v>
      </c>
      <c r="AC232">
        <f t="shared" si="46"/>
        <v>9.4309370807410531E-4</v>
      </c>
      <c r="AD232">
        <f>SUM($AC$2:AC232)</f>
        <v>1.0815351514411025</v>
      </c>
      <c r="AE232">
        <f t="shared" si="47"/>
        <v>4.6819703525588854E-3</v>
      </c>
      <c r="AF232">
        <v>231</v>
      </c>
    </row>
    <row r="233" spans="1:32" x14ac:dyDescent="0.25">
      <c r="A233"/>
      <c r="K233">
        <v>13.9</v>
      </c>
      <c r="L233">
        <f t="shared" si="39"/>
        <v>1.1430148002540952</v>
      </c>
      <c r="M233">
        <f t="shared" si="42"/>
        <v>3.1132354241427684E-3</v>
      </c>
      <c r="N233">
        <f>SUM($M$2:M233)</f>
        <v>1.3846151006172434</v>
      </c>
      <c r="O233">
        <f t="shared" si="43"/>
        <v>5.9681685371432902E-3</v>
      </c>
      <c r="P233">
        <v>232</v>
      </c>
      <c r="S233">
        <v>731</v>
      </c>
      <c r="T233">
        <f t="shared" si="40"/>
        <v>2.8639173769578603</v>
      </c>
      <c r="U233">
        <f t="shared" si="44"/>
        <v>5.9370410053150025E-4</v>
      </c>
      <c r="V233">
        <f>SUM($U$2:U233)</f>
        <v>2.0941684715632247</v>
      </c>
      <c r="W233">
        <f t="shared" si="45"/>
        <v>9.0265882394966589E-3</v>
      </c>
      <c r="X233">
        <v>232</v>
      </c>
      <c r="AA233">
        <v>9.19</v>
      </c>
      <c r="AB233">
        <f t="shared" si="41"/>
        <v>0.96331551138611127</v>
      </c>
      <c r="AC233">
        <f t="shared" si="46"/>
        <v>4.7231595944396965E-4</v>
      </c>
      <c r="AD233">
        <f>SUM($AC$2:AC233)</f>
        <v>1.0820074674005464</v>
      </c>
      <c r="AE233">
        <f t="shared" si="47"/>
        <v>4.663825290519597E-3</v>
      </c>
      <c r="AF233">
        <v>232</v>
      </c>
    </row>
    <row r="234" spans="1:32" x14ac:dyDescent="0.25">
      <c r="A234"/>
      <c r="K234">
        <v>13.8</v>
      </c>
      <c r="L234">
        <f t="shared" si="39"/>
        <v>1.1398790864012365</v>
      </c>
      <c r="M234">
        <f t="shared" si="42"/>
        <v>3.1357138528587125E-3</v>
      </c>
      <c r="N234">
        <f>SUM($M$2:M234)</f>
        <v>1.3877508144701021</v>
      </c>
      <c r="O234">
        <f t="shared" si="43"/>
        <v>5.9560120792708244E-3</v>
      </c>
      <c r="P234">
        <v>233</v>
      </c>
      <c r="S234">
        <v>730</v>
      </c>
      <c r="T234">
        <f t="shared" si="40"/>
        <v>2.8633228601204559</v>
      </c>
      <c r="U234">
        <f t="shared" si="44"/>
        <v>5.9451683740441297E-4</v>
      </c>
      <c r="V234">
        <f>SUM($U$2:U234)</f>
        <v>2.0947629884006291</v>
      </c>
      <c r="W234">
        <f t="shared" si="45"/>
        <v>8.9903990918481936E-3</v>
      </c>
      <c r="X234">
        <v>233</v>
      </c>
      <c r="AA234">
        <v>9.18</v>
      </c>
      <c r="AB234">
        <f t="shared" si="41"/>
        <v>0.96284268120124239</v>
      </c>
      <c r="AC234">
        <f t="shared" si="46"/>
        <v>4.7283018486887762E-4</v>
      </c>
      <c r="AD234">
        <f>SUM($AC$2:AC234)</f>
        <v>1.0824802975854153</v>
      </c>
      <c r="AE234">
        <f t="shared" si="47"/>
        <v>4.645838187061868E-3</v>
      </c>
      <c r="AF234">
        <v>233</v>
      </c>
    </row>
    <row r="235" spans="1:32" x14ac:dyDescent="0.25">
      <c r="A235"/>
      <c r="K235">
        <v>13.7</v>
      </c>
      <c r="L235">
        <f t="shared" si="39"/>
        <v>1.1367205671564067</v>
      </c>
      <c r="M235">
        <f t="shared" si="42"/>
        <v>3.1585192448297938E-3</v>
      </c>
      <c r="N235">
        <f>SUM($M$2:M235)</f>
        <v>1.3909093337149319</v>
      </c>
      <c r="O235">
        <f t="shared" si="43"/>
        <v>5.9440569816877429E-3</v>
      </c>
      <c r="P235">
        <v>234</v>
      </c>
      <c r="S235">
        <v>728</v>
      </c>
      <c r="T235">
        <f t="shared" si="40"/>
        <v>2.8621313793130372</v>
      </c>
      <c r="U235">
        <f t="shared" si="44"/>
        <v>1.19148080741871E-3</v>
      </c>
      <c r="V235">
        <f>SUM($U$2:U235)</f>
        <v>2.0959544692080478</v>
      </c>
      <c r="W235">
        <f t="shared" si="45"/>
        <v>8.9570703812309731E-3</v>
      </c>
      <c r="X235">
        <v>234</v>
      </c>
      <c r="AA235">
        <v>9.17</v>
      </c>
      <c r="AB235">
        <f t="shared" si="41"/>
        <v>0.96236933567002114</v>
      </c>
      <c r="AC235">
        <f t="shared" si="46"/>
        <v>4.7334553122124756E-4</v>
      </c>
      <c r="AD235">
        <f>SUM($AC$2:AC235)</f>
        <v>1.0829536431166367</v>
      </c>
      <c r="AE235">
        <f t="shared" si="47"/>
        <v>4.6280070218659691E-3</v>
      </c>
      <c r="AF235">
        <v>234</v>
      </c>
    </row>
    <row r="236" spans="1:32" x14ac:dyDescent="0.25">
      <c r="A236"/>
      <c r="K236">
        <v>13.6</v>
      </c>
      <c r="L236">
        <f t="shared" si="39"/>
        <v>1.1335389083702174</v>
      </c>
      <c r="M236">
        <f t="shared" si="42"/>
        <v>3.1816587861892565E-3</v>
      </c>
      <c r="N236">
        <f>SUM($M$2:M236)</f>
        <v>1.3940909925011211</v>
      </c>
      <c r="O236">
        <f t="shared" si="43"/>
        <v>5.9323020957494513E-3</v>
      </c>
      <c r="P236">
        <v>235</v>
      </c>
      <c r="S236">
        <v>727</v>
      </c>
      <c r="T236">
        <f t="shared" si="40"/>
        <v>2.8615344108590377</v>
      </c>
      <c r="U236">
        <f t="shared" si="44"/>
        <v>5.9696845399948018E-4</v>
      </c>
      <c r="V236">
        <f>SUM($U$2:U236)</f>
        <v>2.0965514376620473</v>
      </c>
      <c r="W236">
        <f t="shared" si="45"/>
        <v>8.9214954794129674E-3</v>
      </c>
      <c r="X236">
        <v>235</v>
      </c>
      <c r="AA236">
        <v>9.16</v>
      </c>
      <c r="AB236">
        <f t="shared" si="41"/>
        <v>0.96189547366785044</v>
      </c>
      <c r="AC236">
        <f t="shared" si="46"/>
        <v>4.7386200217069963E-4</v>
      </c>
      <c r="AD236">
        <f>SUM($AC$2:AC236)</f>
        <v>1.0834275051188074</v>
      </c>
      <c r="AE236">
        <f t="shared" si="47"/>
        <v>4.6103298090162019E-3</v>
      </c>
      <c r="AF236">
        <v>235</v>
      </c>
    </row>
    <row r="237" spans="1:32" x14ac:dyDescent="0.25">
      <c r="A237"/>
      <c r="K237">
        <v>13.5</v>
      </c>
      <c r="L237">
        <f t="shared" si="39"/>
        <v>1.1303337684950061</v>
      </c>
      <c r="M237">
        <f t="shared" si="42"/>
        <v>3.2051398752113158E-3</v>
      </c>
      <c r="N237">
        <f>SUM($M$2:M237)</f>
        <v>1.3972961323763324</v>
      </c>
      <c r="O237">
        <f t="shared" si="43"/>
        <v>5.9207463236285269E-3</v>
      </c>
      <c r="P237">
        <v>236</v>
      </c>
      <c r="S237">
        <v>724</v>
      </c>
      <c r="T237">
        <f t="shared" si="40"/>
        <v>2.8597385661971471</v>
      </c>
      <c r="U237">
        <f t="shared" si="44"/>
        <v>1.7958446618906443E-3</v>
      </c>
      <c r="V237">
        <f>SUM($U$2:U237)</f>
        <v>2.098347282323938</v>
      </c>
      <c r="W237">
        <f t="shared" si="45"/>
        <v>8.8913020437455005E-3</v>
      </c>
      <c r="X237">
        <v>236</v>
      </c>
      <c r="AA237">
        <v>9.15</v>
      </c>
      <c r="AB237">
        <f t="shared" si="41"/>
        <v>0.96142109406644827</v>
      </c>
      <c r="AC237">
        <f t="shared" si="46"/>
        <v>4.7437960140217506E-4</v>
      </c>
      <c r="AD237">
        <f>SUM($AC$2:AC237)</f>
        <v>1.0839018847202095</v>
      </c>
      <c r="AE237">
        <f t="shared" si="47"/>
        <v>4.5928045962720741E-3</v>
      </c>
      <c r="AF237">
        <v>236</v>
      </c>
    </row>
    <row r="238" spans="1:32" x14ac:dyDescent="0.25">
      <c r="A238"/>
      <c r="K238">
        <v>13.4</v>
      </c>
      <c r="L238">
        <f t="shared" si="39"/>
        <v>1.1271047983648077</v>
      </c>
      <c r="M238">
        <f t="shared" si="42"/>
        <v>3.2289701301984053E-3</v>
      </c>
      <c r="N238">
        <f>SUM($M$2:M238)</f>
        <v>1.4005251025065308</v>
      </c>
      <c r="O238">
        <f t="shared" si="43"/>
        <v>5.9093886181710159E-3</v>
      </c>
      <c r="P238">
        <v>237</v>
      </c>
      <c r="S238">
        <v>723</v>
      </c>
      <c r="T238">
        <f t="shared" si="40"/>
        <v>2.859138297294531</v>
      </c>
      <c r="U238">
        <f t="shared" si="44"/>
        <v>6.0026890261610788E-4</v>
      </c>
      <c r="V238">
        <f>SUM($U$2:U238)</f>
        <v>2.0989475512265541</v>
      </c>
      <c r="W238">
        <f t="shared" si="45"/>
        <v>8.8563187815466418E-3</v>
      </c>
      <c r="X238">
        <v>237</v>
      </c>
      <c r="AA238">
        <v>9.14</v>
      </c>
      <c r="AB238">
        <f t="shared" si="41"/>
        <v>0.96094619573383144</v>
      </c>
      <c r="AC238">
        <f t="shared" si="46"/>
        <v>4.7489833261682435E-4</v>
      </c>
      <c r="AD238">
        <f>SUM($AC$2:AC238)</f>
        <v>1.0843767830528264</v>
      </c>
      <c r="AE238">
        <f t="shared" si="47"/>
        <v>4.5754294643579174E-3</v>
      </c>
      <c r="AF238">
        <v>237</v>
      </c>
    </row>
    <row r="239" spans="1:32" x14ac:dyDescent="0.25">
      <c r="A239"/>
      <c r="K239">
        <v>13.3</v>
      </c>
      <c r="L239">
        <f t="shared" si="39"/>
        <v>1.1238516409670858</v>
      </c>
      <c r="M239">
        <f t="shared" si="42"/>
        <v>3.2531573977219175E-3</v>
      </c>
      <c r="N239">
        <f>SUM($M$2:M239)</f>
        <v>1.4037782599042528</v>
      </c>
      <c r="O239">
        <f t="shared" si="43"/>
        <v>5.8982279827909777E-3</v>
      </c>
      <c r="P239">
        <v>238</v>
      </c>
      <c r="S239">
        <v>716</v>
      </c>
      <c r="T239">
        <f t="shared" si="40"/>
        <v>2.8549130223078554</v>
      </c>
      <c r="U239">
        <f t="shared" si="44"/>
        <v>4.2252749866755757E-3</v>
      </c>
      <c r="V239">
        <f>SUM($U$2:U239)</f>
        <v>2.1031728262132297</v>
      </c>
      <c r="W239">
        <f t="shared" si="45"/>
        <v>8.8368606143413003E-3</v>
      </c>
      <c r="X239">
        <v>238</v>
      </c>
      <c r="AA239">
        <v>9.1300000000000008</v>
      </c>
      <c r="AB239">
        <f t="shared" si="41"/>
        <v>0.96047077753429899</v>
      </c>
      <c r="AC239">
        <f t="shared" si="46"/>
        <v>4.7541819953245135E-4</v>
      </c>
      <c r="AD239">
        <f>SUM($AC$2:AC239)</f>
        <v>1.0848522012523589</v>
      </c>
      <c r="AE239">
        <f t="shared" si="47"/>
        <v>4.558202526270416E-3</v>
      </c>
      <c r="AF239">
        <v>238</v>
      </c>
    </row>
    <row r="240" spans="1:32" x14ac:dyDescent="0.25">
      <c r="A240"/>
      <c r="K240">
        <v>13.2</v>
      </c>
      <c r="L240">
        <f t="shared" si="39"/>
        <v>1.1205739312058498</v>
      </c>
      <c r="M240">
        <f t="shared" si="42"/>
        <v>3.2777097612359807E-3</v>
      </c>
      <c r="N240">
        <f>SUM($M$2:M240)</f>
        <v>1.4070559696654887</v>
      </c>
      <c r="O240">
        <f t="shared" si="43"/>
        <v>5.8872634714037184E-3</v>
      </c>
      <c r="P240">
        <v>239</v>
      </c>
      <c r="S240">
        <v>713</v>
      </c>
      <c r="T240">
        <f t="shared" si="40"/>
        <v>2.8530895298518657</v>
      </c>
      <c r="U240">
        <f t="shared" si="44"/>
        <v>1.8234924559896726E-3</v>
      </c>
      <c r="V240">
        <f>SUM($U$2:U240)</f>
        <v>2.1049963186692193</v>
      </c>
      <c r="W240">
        <f t="shared" si="45"/>
        <v>8.8075159776954785E-3</v>
      </c>
      <c r="X240">
        <v>239</v>
      </c>
      <c r="AA240">
        <v>9.1199999999999992</v>
      </c>
      <c r="AB240">
        <f t="shared" si="41"/>
        <v>0.95999483832841614</v>
      </c>
      <c r="AC240">
        <f t="shared" si="46"/>
        <v>4.7593920588284711E-4</v>
      </c>
      <c r="AD240">
        <f>SUM($AC$2:AC240)</f>
        <v>1.0853281404582418</v>
      </c>
      <c r="AE240">
        <f t="shared" si="47"/>
        <v>4.5411219266035217E-3</v>
      </c>
      <c r="AF240">
        <v>239</v>
      </c>
    </row>
    <row r="241" spans="1:32" x14ac:dyDescent="0.25">
      <c r="A241"/>
      <c r="K241">
        <v>13.1</v>
      </c>
      <c r="L241">
        <f t="shared" si="39"/>
        <v>1.1172712956557642</v>
      </c>
      <c r="M241">
        <f t="shared" si="42"/>
        <v>3.3026355500855864E-3</v>
      </c>
      <c r="N241">
        <f>SUM($M$2:M241)</f>
        <v>1.4103586052155743</v>
      </c>
      <c r="O241">
        <f t="shared" si="43"/>
        <v>5.8764941883982262E-3</v>
      </c>
      <c r="P241">
        <v>240</v>
      </c>
      <c r="S241">
        <v>712</v>
      </c>
      <c r="T241">
        <f t="shared" si="40"/>
        <v>2.8524799936368566</v>
      </c>
      <c r="U241">
        <f t="shared" si="44"/>
        <v>6.0953621500914323E-4</v>
      </c>
      <c r="V241">
        <f>SUM($U$2:U241)</f>
        <v>2.1056058548842285</v>
      </c>
      <c r="W241">
        <f t="shared" si="45"/>
        <v>8.7733577286842855E-3</v>
      </c>
      <c r="X241">
        <v>240</v>
      </c>
      <c r="AA241">
        <v>9.11</v>
      </c>
      <c r="AB241">
        <f t="shared" si="41"/>
        <v>0.95951837697299824</v>
      </c>
      <c r="AC241">
        <f t="shared" si="46"/>
        <v>4.7646135541790091E-4</v>
      </c>
      <c r="AD241">
        <f>SUM($AC$2:AC241)</f>
        <v>1.0858046018136598</v>
      </c>
      <c r="AE241">
        <f t="shared" si="47"/>
        <v>4.5241858408902489E-3</v>
      </c>
      <c r="AF241">
        <v>240</v>
      </c>
    </row>
    <row r="242" spans="1:32" x14ac:dyDescent="0.25">
      <c r="A242"/>
      <c r="K242">
        <v>13</v>
      </c>
      <c r="L242">
        <f t="shared" si="39"/>
        <v>1.1139433523068367</v>
      </c>
      <c r="M242">
        <f t="shared" si="42"/>
        <v>3.3279433489274979E-3</v>
      </c>
      <c r="N242">
        <f>SUM($M$2:M242)</f>
        <v>1.4136865485645018</v>
      </c>
      <c r="O242">
        <f t="shared" si="43"/>
        <v>5.8659192886493855E-3</v>
      </c>
      <c r="P242">
        <v>241</v>
      </c>
      <c r="S242">
        <v>706</v>
      </c>
      <c r="T242">
        <f t="shared" si="40"/>
        <v>2.8488047010518036</v>
      </c>
      <c r="U242">
        <f t="shared" si="44"/>
        <v>3.6752925850529472E-3</v>
      </c>
      <c r="V242">
        <f>SUM($U$2:U242)</f>
        <v>2.1092811474692814</v>
      </c>
      <c r="W242">
        <f t="shared" si="45"/>
        <v>8.7522039314078069E-3</v>
      </c>
      <c r="X242">
        <v>241</v>
      </c>
      <c r="AA242">
        <v>9.1</v>
      </c>
      <c r="AB242">
        <f t="shared" si="41"/>
        <v>0.95904139232109353</v>
      </c>
      <c r="AC242">
        <f t="shared" si="46"/>
        <v>4.7698465190471051E-4</v>
      </c>
      <c r="AD242">
        <f>SUM($AC$2:AC242)</f>
        <v>1.0862815864655646</v>
      </c>
      <c r="AE242">
        <f t="shared" si="47"/>
        <v>4.5073924749608491E-3</v>
      </c>
      <c r="AF242">
        <v>241</v>
      </c>
    </row>
    <row r="243" spans="1:32" x14ac:dyDescent="0.25">
      <c r="A243"/>
      <c r="K243">
        <v>12.9</v>
      </c>
      <c r="L243">
        <f t="shared" si="39"/>
        <v>1.110589710299249</v>
      </c>
      <c r="M243">
        <f t="shared" si="42"/>
        <v>3.3536420075876983E-3</v>
      </c>
      <c r="N243">
        <f>SUM($M$2:M243)</f>
        <v>1.4170401905720895</v>
      </c>
      <c r="O243">
        <f t="shared" si="43"/>
        <v>5.8555379775706183E-3</v>
      </c>
      <c r="P243">
        <v>242</v>
      </c>
      <c r="S243">
        <v>696</v>
      </c>
      <c r="T243">
        <f t="shared" si="40"/>
        <v>2.842609239610562</v>
      </c>
      <c r="U243">
        <f t="shared" si="44"/>
        <v>6.195461441241612E-3</v>
      </c>
      <c r="V243">
        <f>SUM($U$2:U243)</f>
        <v>2.115476608910523</v>
      </c>
      <c r="W243">
        <f t="shared" si="45"/>
        <v>8.7416388797955501E-3</v>
      </c>
      <c r="X243">
        <v>242</v>
      </c>
      <c r="AA243">
        <v>9.09</v>
      </c>
      <c r="AB243">
        <f t="shared" si="41"/>
        <v>0.95856388322196739</v>
      </c>
      <c r="AC243">
        <f t="shared" si="46"/>
        <v>4.7750909912613881E-4</v>
      </c>
      <c r="AD243">
        <f>SUM($AC$2:AC243)</f>
        <v>1.0867590955646906</v>
      </c>
      <c r="AE243">
        <f t="shared" si="47"/>
        <v>4.4907400643169034E-3</v>
      </c>
      <c r="AF243">
        <v>242</v>
      </c>
    </row>
    <row r="244" spans="1:32" x14ac:dyDescent="0.25">
      <c r="A244"/>
      <c r="K244">
        <v>12.8</v>
      </c>
      <c r="L244">
        <f t="shared" si="39"/>
        <v>1.1072099696478683</v>
      </c>
      <c r="M244">
        <f t="shared" si="42"/>
        <v>3.3797406513806916E-3</v>
      </c>
      <c r="N244">
        <f>SUM($M$2:M244)</f>
        <v>1.4204199312234702</v>
      </c>
      <c r="O244">
        <f t="shared" si="43"/>
        <v>5.8453495112076965E-3</v>
      </c>
      <c r="P244">
        <v>243</v>
      </c>
      <c r="S244">
        <v>695</v>
      </c>
      <c r="T244">
        <f t="shared" si="40"/>
        <v>2.8419848045901137</v>
      </c>
      <c r="U244">
        <f t="shared" si="44"/>
        <v>6.2443502044828847E-4</v>
      </c>
      <c r="V244">
        <f>SUM($U$2:U244)</f>
        <v>2.1161010439309713</v>
      </c>
      <c r="W244">
        <f t="shared" si="45"/>
        <v>8.7082347486871249E-3</v>
      </c>
      <c r="X244">
        <v>243</v>
      </c>
      <c r="AA244">
        <v>9.08</v>
      </c>
      <c r="AB244">
        <f t="shared" si="41"/>
        <v>0.95808584852108514</v>
      </c>
      <c r="AC244">
        <f t="shared" si="46"/>
        <v>4.7803470088225719E-4</v>
      </c>
      <c r="AD244">
        <f>SUM($AC$2:AC244)</f>
        <v>1.087237130265573</v>
      </c>
      <c r="AE244">
        <f t="shared" si="47"/>
        <v>4.4742268735208767E-3</v>
      </c>
      <c r="AF244">
        <v>243</v>
      </c>
    </row>
    <row r="245" spans="1:32" x14ac:dyDescent="0.25">
      <c r="A245"/>
      <c r="K245">
        <v>12.7</v>
      </c>
      <c r="L245">
        <f t="shared" si="39"/>
        <v>1.1038037209559568</v>
      </c>
      <c r="M245">
        <f t="shared" si="42"/>
        <v>3.4062486919115287E-3</v>
      </c>
      <c r="N245">
        <f>SUM($M$2:M245)</f>
        <v>1.4238261799153817</v>
      </c>
      <c r="O245">
        <f t="shared" si="43"/>
        <v>5.8353531963745153E-3</v>
      </c>
      <c r="P245">
        <v>244</v>
      </c>
      <c r="S245">
        <v>686</v>
      </c>
      <c r="T245">
        <f t="shared" si="40"/>
        <v>2.8363241157067516</v>
      </c>
      <c r="U245">
        <f t="shared" si="44"/>
        <v>5.6606888833621305E-3</v>
      </c>
      <c r="V245">
        <f>SUM($U$2:U245)</f>
        <v>2.1217617328143334</v>
      </c>
      <c r="W245">
        <f t="shared" si="45"/>
        <v>8.6957448066161212E-3</v>
      </c>
      <c r="X245">
        <v>244</v>
      </c>
      <c r="AA245">
        <v>9.07</v>
      </c>
      <c r="AB245">
        <f t="shared" si="41"/>
        <v>0.95760728706009524</v>
      </c>
      <c r="AC245">
        <f t="shared" si="46"/>
        <v>4.7856146098990138E-4</v>
      </c>
      <c r="AD245">
        <f>SUM($AC$2:AC245)</f>
        <v>1.0877156917265629</v>
      </c>
      <c r="AE245">
        <f t="shared" si="47"/>
        <v>4.4578511956006673E-3</v>
      </c>
      <c r="AF245">
        <v>244</v>
      </c>
    </row>
    <row r="246" spans="1:32" x14ac:dyDescent="0.25">
      <c r="A246"/>
      <c r="K246">
        <v>12.6</v>
      </c>
      <c r="L246">
        <f t="shared" si="39"/>
        <v>1.1003705451175629</v>
      </c>
      <c r="M246">
        <f t="shared" si="42"/>
        <v>3.4331758383938649E-3</v>
      </c>
      <c r="N246">
        <f>SUM($M$2:M246)</f>
        <v>1.4272593557537756</v>
      </c>
      <c r="O246">
        <f t="shared" si="43"/>
        <v>5.8255483908317375E-3</v>
      </c>
      <c r="P246">
        <v>245</v>
      </c>
      <c r="S246">
        <v>685</v>
      </c>
      <c r="T246">
        <f t="shared" si="40"/>
        <v>2.8356905714924254</v>
      </c>
      <c r="U246">
        <f t="shared" si="44"/>
        <v>6.3354421432615382E-4</v>
      </c>
      <c r="V246">
        <f>SUM($U$2:U246)</f>
        <v>2.1223952770286596</v>
      </c>
      <c r="W246">
        <f t="shared" si="45"/>
        <v>8.6628378654231009E-3</v>
      </c>
      <c r="X246">
        <v>245</v>
      </c>
      <c r="AA246">
        <v>9.06</v>
      </c>
      <c r="AB246">
        <f t="shared" si="41"/>
        <v>0.95712819767681312</v>
      </c>
      <c r="AC246">
        <f t="shared" si="46"/>
        <v>4.7908938328211637E-4</v>
      </c>
      <c r="AD246">
        <f>SUM($AC$2:AC246)</f>
        <v>1.0881947811098449</v>
      </c>
      <c r="AE246">
        <f t="shared" si="47"/>
        <v>4.441611351468755E-3</v>
      </c>
      <c r="AF246">
        <v>245</v>
      </c>
    </row>
    <row r="247" spans="1:32" x14ac:dyDescent="0.25">
      <c r="A247"/>
      <c r="K247">
        <v>12.5</v>
      </c>
      <c r="L247">
        <f t="shared" si="39"/>
        <v>1.0969100130080565</v>
      </c>
      <c r="M247">
        <f t="shared" si="42"/>
        <v>3.4605321095064756E-3</v>
      </c>
      <c r="N247">
        <f>SUM($M$2:M247)</f>
        <v>1.4307198878632821</v>
      </c>
      <c r="O247">
        <f t="shared" si="43"/>
        <v>5.8159345035092768E-3</v>
      </c>
      <c r="P247">
        <v>246</v>
      </c>
      <c r="S247">
        <v>684</v>
      </c>
      <c r="T247">
        <f t="shared" si="40"/>
        <v>2.8350561017201161</v>
      </c>
      <c r="U247">
        <f t="shared" si="44"/>
        <v>6.3446977230929846E-4</v>
      </c>
      <c r="V247">
        <f>SUM($U$2:U247)</f>
        <v>2.1230297468009689</v>
      </c>
      <c r="W247">
        <f t="shared" si="45"/>
        <v>8.6302022227681668E-3</v>
      </c>
      <c r="X247">
        <v>246</v>
      </c>
      <c r="AA247">
        <v>9.0500000000000007</v>
      </c>
      <c r="AB247">
        <f t="shared" si="41"/>
        <v>0.9566485792052033</v>
      </c>
      <c r="AC247">
        <f t="shared" si="46"/>
        <v>4.7961847160982174E-4</v>
      </c>
      <c r="AD247">
        <f>SUM($AC$2:AC247)</f>
        <v>1.0886743995814547</v>
      </c>
      <c r="AE247">
        <f t="shared" si="47"/>
        <v>4.4255056893555073E-3</v>
      </c>
      <c r="AF247">
        <v>246</v>
      </c>
    </row>
    <row r="248" spans="1:32" x14ac:dyDescent="0.25">
      <c r="A248"/>
      <c r="K248">
        <v>12.4</v>
      </c>
      <c r="L248">
        <f t="shared" si="39"/>
        <v>1.0934216851622351</v>
      </c>
      <c r="M248">
        <f t="shared" si="42"/>
        <v>3.4883278458213152E-3</v>
      </c>
      <c r="N248">
        <f>SUM($M$2:M248)</f>
        <v>1.4342082157091034</v>
      </c>
      <c r="O248">
        <f t="shared" si="43"/>
        <v>5.8065109947736983E-3</v>
      </c>
      <c r="P248">
        <v>247</v>
      </c>
      <c r="S248">
        <v>683</v>
      </c>
      <c r="T248">
        <f t="shared" si="40"/>
        <v>2.8344207036815328</v>
      </c>
      <c r="U248">
        <f t="shared" si="44"/>
        <v>6.3539803858336796E-4</v>
      </c>
      <c r="V248">
        <f>SUM($U$2:U248)</f>
        <v>2.1236651448395523</v>
      </c>
      <c r="W248">
        <f t="shared" si="45"/>
        <v>8.5978345944921139E-3</v>
      </c>
      <c r="X248">
        <v>247</v>
      </c>
      <c r="AA248">
        <v>9.0399999999999991</v>
      </c>
      <c r="AB248">
        <f t="shared" si="41"/>
        <v>0.95616843047536326</v>
      </c>
      <c r="AC248">
        <f t="shared" si="46"/>
        <v>4.8014872984003532E-4</v>
      </c>
      <c r="AD248">
        <f>SUM($AC$2:AC248)</f>
        <v>1.0891545483112948</v>
      </c>
      <c r="AE248">
        <f t="shared" si="47"/>
        <v>4.4095325842562543E-3</v>
      </c>
      <c r="AF248">
        <v>247</v>
      </c>
    </row>
    <row r="249" spans="1:32" x14ac:dyDescent="0.25">
      <c r="A249"/>
      <c r="K249">
        <v>12.3</v>
      </c>
      <c r="L249">
        <f t="shared" si="39"/>
        <v>1.0899051114393981</v>
      </c>
      <c r="M249">
        <f t="shared" si="42"/>
        <v>3.5165737228370908E-3</v>
      </c>
      <c r="N249">
        <f>SUM($M$2:M249)</f>
        <v>1.4377247894319405</v>
      </c>
      <c r="O249">
        <f t="shared" si="43"/>
        <v>5.7972773767416951E-3</v>
      </c>
      <c r="P249">
        <v>248</v>
      </c>
      <c r="S249">
        <v>682</v>
      </c>
      <c r="T249">
        <f t="shared" si="40"/>
        <v>2.8337843746564788</v>
      </c>
      <c r="U249">
        <f t="shared" si="44"/>
        <v>6.3632902505394995E-4</v>
      </c>
      <c r="V249">
        <f>SUM($U$2:U249)</f>
        <v>2.1243014738646062</v>
      </c>
      <c r="W249">
        <f t="shared" si="45"/>
        <v>8.5657317494540579E-3</v>
      </c>
      <c r="X249">
        <v>248</v>
      </c>
      <c r="AA249">
        <v>9.0299999999999994</v>
      </c>
      <c r="AB249">
        <f t="shared" si="41"/>
        <v>0.95568775031350572</v>
      </c>
      <c r="AC249">
        <f t="shared" si="46"/>
        <v>4.8068016185753848E-4</v>
      </c>
      <c r="AD249">
        <f>SUM($AC$2:AC249)</f>
        <v>1.0896352284731523</v>
      </c>
      <c r="AE249">
        <f t="shared" si="47"/>
        <v>4.3936904373917431E-3</v>
      </c>
      <c r="AF249">
        <v>248</v>
      </c>
    </row>
    <row r="250" spans="1:32" x14ac:dyDescent="0.25">
      <c r="A250"/>
      <c r="K250">
        <v>12.2</v>
      </c>
      <c r="L250">
        <f t="shared" si="39"/>
        <v>1.0863598306747482</v>
      </c>
      <c r="M250">
        <f t="shared" si="42"/>
        <v>3.545280764649883E-3</v>
      </c>
      <c r="N250">
        <f>SUM($M$2:M250)</f>
        <v>1.4412700701965904</v>
      </c>
      <c r="O250">
        <f t="shared" si="43"/>
        <v>5.7882332136409255E-3</v>
      </c>
      <c r="P250">
        <v>249</v>
      </c>
      <c r="S250">
        <v>673</v>
      </c>
      <c r="T250">
        <f t="shared" si="40"/>
        <v>2.828015064223977</v>
      </c>
      <c r="U250">
        <f t="shared" si="44"/>
        <v>5.7693104325018396E-3</v>
      </c>
      <c r="V250">
        <f>SUM($U$2:U250)</f>
        <v>2.1300707842971081</v>
      </c>
      <c r="W250">
        <f t="shared" si="45"/>
        <v>8.5545011417554537E-3</v>
      </c>
      <c r="X250">
        <v>249</v>
      </c>
      <c r="AA250">
        <v>9.02</v>
      </c>
      <c r="AB250">
        <f t="shared" si="41"/>
        <v>0.95520653754194174</v>
      </c>
      <c r="AC250">
        <f t="shared" si="46"/>
        <v>4.8121277156398801E-4</v>
      </c>
      <c r="AD250">
        <f>SUM($AC$2:AC250)</f>
        <v>1.0901164412447164</v>
      </c>
      <c r="AE250">
        <f t="shared" si="47"/>
        <v>4.3779776756815922E-3</v>
      </c>
      <c r="AF250">
        <v>249</v>
      </c>
    </row>
    <row r="251" spans="1:32" x14ac:dyDescent="0.25">
      <c r="A251"/>
      <c r="K251">
        <v>12.1</v>
      </c>
      <c r="L251">
        <f t="shared" si="39"/>
        <v>1.0827853703164501</v>
      </c>
      <c r="M251">
        <f t="shared" si="42"/>
        <v>3.5744603582981149E-3</v>
      </c>
      <c r="N251">
        <f>SUM($M$2:M251)</f>
        <v>1.4448445305548885</v>
      </c>
      <c r="O251">
        <f t="shared" si="43"/>
        <v>5.7793781222195539E-3</v>
      </c>
      <c r="P251">
        <v>250</v>
      </c>
      <c r="S251">
        <v>668</v>
      </c>
      <c r="T251">
        <f t="shared" si="40"/>
        <v>2.8247764624755458</v>
      </c>
      <c r="U251">
        <f t="shared" si="44"/>
        <v>3.238601748431158E-3</v>
      </c>
      <c r="V251">
        <f>SUM($U$2:U251)</f>
        <v>2.1333093860455392</v>
      </c>
      <c r="W251">
        <f t="shared" si="45"/>
        <v>8.5332375441821567E-3</v>
      </c>
      <c r="X251">
        <v>250</v>
      </c>
      <c r="AA251">
        <v>9.01</v>
      </c>
      <c r="AB251">
        <f t="shared" si="41"/>
        <v>0.95472479097906293</v>
      </c>
      <c r="AC251">
        <f t="shared" si="46"/>
        <v>4.8174656287880424E-4</v>
      </c>
      <c r="AD251">
        <f>SUM($AC$2:AC251)</f>
        <v>1.0905981878075952</v>
      </c>
      <c r="AE251">
        <f t="shared" si="47"/>
        <v>4.3623927512303805E-3</v>
      </c>
      <c r="AF251">
        <v>250</v>
      </c>
    </row>
    <row r="252" spans="1:32" x14ac:dyDescent="0.25">
      <c r="A252"/>
      <c r="K252">
        <v>12</v>
      </c>
      <c r="L252">
        <f t="shared" si="39"/>
        <v>1.0791812460476249</v>
      </c>
      <c r="M252">
        <f t="shared" si="42"/>
        <v>3.6041242688251707E-3</v>
      </c>
      <c r="N252">
        <f>SUM($M$2:M252)</f>
        <v>1.4484486548237137</v>
      </c>
      <c r="O252">
        <f t="shared" si="43"/>
        <v>5.7707117722060304E-3</v>
      </c>
      <c r="P252">
        <v>251</v>
      </c>
      <c r="S252">
        <v>667</v>
      </c>
      <c r="T252">
        <f t="shared" si="40"/>
        <v>2.8241258339165491</v>
      </c>
      <c r="U252">
        <f t="shared" si="44"/>
        <v>6.5062855899666872E-4</v>
      </c>
      <c r="V252">
        <f>SUM($U$2:U252)</f>
        <v>2.1339600146045359</v>
      </c>
      <c r="W252">
        <f t="shared" si="45"/>
        <v>8.5018327275081119E-3</v>
      </c>
      <c r="X252">
        <v>251</v>
      </c>
      <c r="AA252">
        <v>9</v>
      </c>
      <c r="AB252">
        <f t="shared" si="41"/>
        <v>0.95424250943932487</v>
      </c>
      <c r="AC252">
        <f t="shared" si="46"/>
        <v>4.8228153973806087E-4</v>
      </c>
      <c r="AD252">
        <f>SUM($AC$2:AC252)</f>
        <v>1.0910804693473333</v>
      </c>
      <c r="AE252">
        <f t="shared" si="47"/>
        <v>4.346934140826029E-3</v>
      </c>
      <c r="AF252">
        <v>251</v>
      </c>
    </row>
    <row r="253" spans="1:32" x14ac:dyDescent="0.25">
      <c r="A253"/>
      <c r="K253">
        <v>11.9</v>
      </c>
      <c r="L253">
        <f t="shared" si="39"/>
        <v>1.0755469613925308</v>
      </c>
      <c r="M253">
        <f t="shared" si="42"/>
        <v>3.6342846550940777E-3</v>
      </c>
      <c r="N253">
        <f>SUM($M$2:M253)</f>
        <v>1.4520829394788077</v>
      </c>
      <c r="O253">
        <f t="shared" si="43"/>
        <v>5.7622338868206658E-3</v>
      </c>
      <c r="P253">
        <v>252</v>
      </c>
      <c r="S253">
        <v>666</v>
      </c>
      <c r="T253">
        <f t="shared" si="40"/>
        <v>2.823474229170301</v>
      </c>
      <c r="U253">
        <f t="shared" si="44"/>
        <v>6.5160474624814668E-4</v>
      </c>
      <c r="V253">
        <f>SUM($U$2:U253)</f>
        <v>2.134611619350784</v>
      </c>
      <c r="W253">
        <f t="shared" si="45"/>
        <v>8.4706810291697784E-3</v>
      </c>
      <c r="X253">
        <v>252</v>
      </c>
      <c r="AA253">
        <v>8.99</v>
      </c>
      <c r="AB253">
        <f t="shared" si="41"/>
        <v>0.95375969173322883</v>
      </c>
      <c r="AC253">
        <f t="shared" si="46"/>
        <v>4.8281770609603925E-4</v>
      </c>
      <c r="AD253">
        <f>SUM($AC$2:AC253)</f>
        <v>1.0915632870534293</v>
      </c>
      <c r="AE253">
        <f t="shared" si="47"/>
        <v>4.3316003454501161E-3</v>
      </c>
      <c r="AF253">
        <v>252</v>
      </c>
    </row>
    <row r="254" spans="1:32" x14ac:dyDescent="0.25">
      <c r="A254"/>
      <c r="K254">
        <v>11.8</v>
      </c>
      <c r="L254">
        <f t="shared" si="39"/>
        <v>1.0718820073061255</v>
      </c>
      <c r="M254">
        <f t="shared" si="42"/>
        <v>3.6649540864053254E-3</v>
      </c>
      <c r="N254">
        <f>SUM($M$2:M254)</f>
        <v>1.4557478935652131</v>
      </c>
      <c r="O254">
        <f t="shared" si="43"/>
        <v>5.7539442433407629E-3</v>
      </c>
      <c r="P254">
        <v>253</v>
      </c>
      <c r="S254">
        <v>665</v>
      </c>
      <c r="T254">
        <f t="shared" si="40"/>
        <v>2.8228216453031045</v>
      </c>
      <c r="U254">
        <f t="shared" si="44"/>
        <v>6.5258386719646566E-4</v>
      </c>
      <c r="V254">
        <f>SUM($U$2:U254)</f>
        <v>2.1352642032179805</v>
      </c>
      <c r="W254">
        <f t="shared" si="45"/>
        <v>8.4397794593596073E-3</v>
      </c>
      <c r="X254">
        <v>253</v>
      </c>
      <c r="AA254">
        <v>8.98</v>
      </c>
      <c r="AB254">
        <f t="shared" si="41"/>
        <v>0.95327633666730438</v>
      </c>
      <c r="AC254">
        <f t="shared" si="46"/>
        <v>4.8335506592445121E-4</v>
      </c>
      <c r="AD254">
        <f>SUM($AC$2:AC254)</f>
        <v>1.0920466421193538</v>
      </c>
      <c r="AE254">
        <f t="shared" si="47"/>
        <v>4.3163898897998175E-3</v>
      </c>
      <c r="AF254">
        <v>253</v>
      </c>
    </row>
    <row r="255" spans="1:32" x14ac:dyDescent="0.25">
      <c r="A255"/>
      <c r="K255">
        <v>11.7</v>
      </c>
      <c r="L255">
        <f t="shared" si="39"/>
        <v>1.0681858617461617</v>
      </c>
      <c r="M255">
        <f t="shared" si="42"/>
        <v>3.6961455599637816E-3</v>
      </c>
      <c r="N255">
        <f>SUM($M$2:M255)</f>
        <v>1.4594440391251768</v>
      </c>
      <c r="O255">
        <f t="shared" si="43"/>
        <v>5.7458426737211684E-3</v>
      </c>
      <c r="P255">
        <v>254</v>
      </c>
      <c r="S255">
        <v>662</v>
      </c>
      <c r="T255">
        <f t="shared" si="40"/>
        <v>2.8208579894397001</v>
      </c>
      <c r="U255">
        <f t="shared" si="44"/>
        <v>1.9636558634044121E-3</v>
      </c>
      <c r="V255">
        <f>SUM($U$2:U255)</f>
        <v>2.1372278590813849</v>
      </c>
      <c r="W255">
        <f t="shared" si="45"/>
        <v>8.4142829097692325E-3</v>
      </c>
      <c r="X255">
        <v>254</v>
      </c>
      <c r="AA255">
        <v>8.9600000000000009</v>
      </c>
      <c r="AB255">
        <f t="shared" si="41"/>
        <v>0.95230800966212525</v>
      </c>
      <c r="AC255">
        <f t="shared" si="46"/>
        <v>9.6832700517912595E-4</v>
      </c>
      <c r="AD255">
        <f>SUM($AC$2:AC255)</f>
        <v>1.0930149691245328</v>
      </c>
      <c r="AE255">
        <f t="shared" si="47"/>
        <v>4.303208539860365E-3</v>
      </c>
      <c r="AF255">
        <v>254</v>
      </c>
    </row>
    <row r="256" spans="1:32" x14ac:dyDescent="0.25">
      <c r="A256"/>
      <c r="K256">
        <v>11.6</v>
      </c>
      <c r="L256">
        <f t="shared" si="39"/>
        <v>1.0644579892269184</v>
      </c>
      <c r="M256">
        <f t="shared" si="42"/>
        <v>3.727872519243336E-3</v>
      </c>
      <c r="N256">
        <f>SUM($M$2:M256)</f>
        <v>1.4631719116444202</v>
      </c>
      <c r="O256">
        <f t="shared" si="43"/>
        <v>5.7379290652722357E-3</v>
      </c>
      <c r="P256">
        <v>255</v>
      </c>
      <c r="S256">
        <v>655</v>
      </c>
      <c r="T256">
        <f t="shared" si="40"/>
        <v>2.8162412999917832</v>
      </c>
      <c r="U256">
        <f t="shared" si="44"/>
        <v>4.6166894479169329E-3</v>
      </c>
      <c r="V256">
        <f>SUM($U$2:U256)</f>
        <v>2.1418445485293018</v>
      </c>
      <c r="W256">
        <f t="shared" si="45"/>
        <v>8.3993903863894184E-3</v>
      </c>
      <c r="X256">
        <v>255</v>
      </c>
      <c r="AA256">
        <v>8.9499999999999993</v>
      </c>
      <c r="AB256">
        <f t="shared" si="41"/>
        <v>0.95182303531591195</v>
      </c>
      <c r="AC256">
        <f t="shared" si="46"/>
        <v>4.8497434621330715E-4</v>
      </c>
      <c r="AD256">
        <f>SUM($AC$2:AC256)</f>
        <v>1.093499943470746</v>
      </c>
      <c r="AE256">
        <f t="shared" si="47"/>
        <v>4.2882350724342978E-3</v>
      </c>
      <c r="AF256">
        <v>255</v>
      </c>
    </row>
    <row r="257" spans="1:32" x14ac:dyDescent="0.25">
      <c r="A257"/>
      <c r="K257">
        <v>11.5</v>
      </c>
      <c r="L257">
        <f t="shared" si="39"/>
        <v>1.0606978403536116</v>
      </c>
      <c r="M257">
        <f t="shared" si="42"/>
        <v>3.7601488733067789E-3</v>
      </c>
      <c r="N257">
        <f>SUM($M$2:M257)</f>
        <v>1.466932060517727</v>
      </c>
      <c r="O257">
        <f t="shared" si="43"/>
        <v>5.7302033613973709E-3</v>
      </c>
      <c r="P257">
        <v>256</v>
      </c>
      <c r="S257">
        <v>654</v>
      </c>
      <c r="T257">
        <f t="shared" si="40"/>
        <v>2.8155777483242672</v>
      </c>
      <c r="U257">
        <f t="shared" si="44"/>
        <v>6.6355166751597139E-4</v>
      </c>
      <c r="V257">
        <f>SUM($U$2:U257)</f>
        <v>2.1425081001968178</v>
      </c>
      <c r="W257">
        <f t="shared" si="45"/>
        <v>8.3691722663938196E-3</v>
      </c>
      <c r="X257">
        <v>256</v>
      </c>
      <c r="AA257">
        <v>8.94</v>
      </c>
      <c r="AB257">
        <f t="shared" si="41"/>
        <v>0.95133751879591766</v>
      </c>
      <c r="AC257">
        <f t="shared" si="46"/>
        <v>4.8551651999428902E-4</v>
      </c>
      <c r="AD257">
        <f>SUM($AC$2:AC257)</f>
        <v>1.0939854599907402</v>
      </c>
      <c r="AE257">
        <f t="shared" si="47"/>
        <v>4.2733807030888287E-3</v>
      </c>
      <c r="AF257">
        <v>256</v>
      </c>
    </row>
    <row r="258" spans="1:32" x14ac:dyDescent="0.25">
      <c r="A258"/>
      <c r="K258">
        <v>11.4</v>
      </c>
      <c r="L258">
        <f t="shared" ref="L258:L321" si="48">LOG(K258)</f>
        <v>1.0569048513364727</v>
      </c>
      <c r="M258">
        <f t="shared" si="42"/>
        <v>3.7929890171388703E-3</v>
      </c>
      <c r="N258">
        <f>SUM($M$2:M258)</f>
        <v>1.4707250495348658</v>
      </c>
      <c r="O258">
        <f t="shared" si="43"/>
        <v>5.7226655623924738E-3</v>
      </c>
      <c r="P258">
        <v>257</v>
      </c>
      <c r="S258">
        <v>649</v>
      </c>
      <c r="T258">
        <f t="shared" ref="T258:T321" si="49">LOG(S258)</f>
        <v>2.8122446968003691</v>
      </c>
      <c r="U258">
        <f t="shared" si="44"/>
        <v>3.3330515238980674E-3</v>
      </c>
      <c r="V258">
        <f>SUM($U$2:U258)</f>
        <v>2.1458411517207159</v>
      </c>
      <c r="W258">
        <f t="shared" si="45"/>
        <v>8.3495764658393611E-3</v>
      </c>
      <c r="X258">
        <v>257</v>
      </c>
      <c r="AA258">
        <v>8.93</v>
      </c>
      <c r="AB258">
        <f t="shared" ref="AB258:AB321" si="50">LOG(AA258)</f>
        <v>0.95085145888854639</v>
      </c>
      <c r="AC258">
        <f t="shared" si="46"/>
        <v>4.8605990737127236E-4</v>
      </c>
      <c r="AD258">
        <f>SUM($AC$2:AC258)</f>
        <v>1.0944715198981114</v>
      </c>
      <c r="AE258">
        <f t="shared" si="47"/>
        <v>4.2586440462961533E-3</v>
      </c>
      <c r="AF258">
        <v>257</v>
      </c>
    </row>
    <row r="259" spans="1:32" x14ac:dyDescent="0.25">
      <c r="A259"/>
      <c r="K259">
        <v>11.3</v>
      </c>
      <c r="L259">
        <f t="shared" si="48"/>
        <v>1.0530784434834197</v>
      </c>
      <c r="M259">
        <f t="shared" ref="M259:M322" si="51">L258-L259</f>
        <v>3.8264078530529932E-3</v>
      </c>
      <c r="N259">
        <f>SUM($M$2:M259)</f>
        <v>1.4745514573879188</v>
      </c>
      <c r="O259">
        <f t="shared" ref="O259:O322" si="52">N259/P259</f>
        <v>5.7153157263097627E-3</v>
      </c>
      <c r="P259">
        <v>258</v>
      </c>
      <c r="S259">
        <v>647</v>
      </c>
      <c r="T259">
        <f t="shared" si="49"/>
        <v>2.8109042806687006</v>
      </c>
      <c r="U259">
        <f t="shared" ref="U259:U322" si="53">T258-T259</f>
        <v>1.3404161316685759E-3</v>
      </c>
      <c r="V259">
        <f>SUM($U$2:U259)</f>
        <v>2.1471815678523845</v>
      </c>
      <c r="W259">
        <f t="shared" ref="W259:W322" si="54">V259/X259</f>
        <v>8.3224091777224212E-3</v>
      </c>
      <c r="X259">
        <v>258</v>
      </c>
      <c r="AA259">
        <v>8.92</v>
      </c>
      <c r="AB259">
        <f t="shared" si="50"/>
        <v>0.95036485437612306</v>
      </c>
      <c r="AC259">
        <f t="shared" ref="AC259:AC322" si="55">AB258-AB259</f>
        <v>4.8660451242332758E-4</v>
      </c>
      <c r="AD259">
        <f>SUM($AC$2:AC259)</f>
        <v>1.0949581244105349</v>
      </c>
      <c r="AE259">
        <f t="shared" ref="AE259:AE322" si="56">AD259/AF259</f>
        <v>4.2440237380253288E-3</v>
      </c>
      <c r="AF259">
        <v>258</v>
      </c>
    </row>
    <row r="260" spans="1:32" x14ac:dyDescent="0.25">
      <c r="A260"/>
      <c r="K260">
        <v>11.2</v>
      </c>
      <c r="L260">
        <f t="shared" si="48"/>
        <v>1.0492180226701815</v>
      </c>
      <c r="M260">
        <f t="shared" si="51"/>
        <v>3.8604208132382301E-3</v>
      </c>
      <c r="N260">
        <f>SUM($M$2:M260)</f>
        <v>1.478411878201157</v>
      </c>
      <c r="O260">
        <f t="shared" si="52"/>
        <v>5.7081539698886369E-3</v>
      </c>
      <c r="P260">
        <v>259</v>
      </c>
      <c r="S260">
        <v>645</v>
      </c>
      <c r="T260">
        <f t="shared" si="49"/>
        <v>2.8095597146352675</v>
      </c>
      <c r="U260">
        <f t="shared" si="53"/>
        <v>1.3445660334330256E-3</v>
      </c>
      <c r="V260">
        <f>SUM($U$2:U260)</f>
        <v>2.1485261338858175</v>
      </c>
      <c r="W260">
        <f t="shared" si="54"/>
        <v>8.2954676984008397E-3</v>
      </c>
      <c r="X260">
        <v>259</v>
      </c>
      <c r="AA260">
        <v>8.91</v>
      </c>
      <c r="AB260">
        <f t="shared" si="50"/>
        <v>0.94987770403687477</v>
      </c>
      <c r="AC260">
        <f t="shared" si="55"/>
        <v>4.8715033924828788E-4</v>
      </c>
      <c r="AD260">
        <f>SUM($AC$2:AC260)</f>
        <v>1.0954452747497831</v>
      </c>
      <c r="AE260">
        <f t="shared" si="56"/>
        <v>4.2295184353273478E-3</v>
      </c>
      <c r="AF260">
        <v>259</v>
      </c>
    </row>
    <row r="261" spans="1:32" x14ac:dyDescent="0.25">
      <c r="A261"/>
      <c r="K261">
        <v>11.1</v>
      </c>
      <c r="L261">
        <f t="shared" si="48"/>
        <v>1.0453229787866574</v>
      </c>
      <c r="M261">
        <f t="shared" si="51"/>
        <v>3.8950438835241297E-3</v>
      </c>
      <c r="N261">
        <f>SUM($M$2:M261)</f>
        <v>1.4823069220846812</v>
      </c>
      <c r="O261">
        <f t="shared" si="52"/>
        <v>5.7011804695564659E-3</v>
      </c>
      <c r="P261">
        <v>260</v>
      </c>
      <c r="S261">
        <v>642</v>
      </c>
      <c r="T261">
        <f t="shared" si="49"/>
        <v>2.8075350280688531</v>
      </c>
      <c r="U261">
        <f t="shared" si="53"/>
        <v>2.0246865664144131E-3</v>
      </c>
      <c r="V261">
        <f>SUM($U$2:U261)</f>
        <v>2.1505508204522319</v>
      </c>
      <c r="W261">
        <f t="shared" si="54"/>
        <v>8.2713493094316616E-3</v>
      </c>
      <c r="X261">
        <v>260</v>
      </c>
      <c r="AA261">
        <v>8.9</v>
      </c>
      <c r="AB261">
        <f t="shared" si="50"/>
        <v>0.9493900066449128</v>
      </c>
      <c r="AC261">
        <f t="shared" si="55"/>
        <v>4.8769739196197204E-4</v>
      </c>
      <c r="AD261">
        <f>SUM($AC$2:AC261)</f>
        <v>1.0959329721417452</v>
      </c>
      <c r="AE261">
        <f t="shared" si="56"/>
        <v>4.2151268159297895E-3</v>
      </c>
      <c r="AF261">
        <v>260</v>
      </c>
    </row>
    <row r="262" spans="1:32" x14ac:dyDescent="0.25">
      <c r="A262"/>
      <c r="K262">
        <v>11</v>
      </c>
      <c r="L262">
        <f t="shared" si="48"/>
        <v>1.0413926851582251</v>
      </c>
      <c r="M262">
        <f t="shared" si="51"/>
        <v>3.9302936284322243E-3</v>
      </c>
      <c r="N262">
        <f>SUM($M$2:M262)</f>
        <v>1.4862372157131134</v>
      </c>
      <c r="O262">
        <f t="shared" si="52"/>
        <v>5.6943954625023503E-3</v>
      </c>
      <c r="P262">
        <v>261</v>
      </c>
      <c r="S262">
        <v>633</v>
      </c>
      <c r="T262">
        <f t="shared" si="49"/>
        <v>2.8014037100173552</v>
      </c>
      <c r="U262">
        <f t="shared" si="53"/>
        <v>6.1313180514979138E-3</v>
      </c>
      <c r="V262">
        <f>SUM($U$2:U262)</f>
        <v>2.1566821385037298</v>
      </c>
      <c r="W262">
        <f t="shared" si="54"/>
        <v>8.2631499559529878E-3</v>
      </c>
      <c r="X262">
        <v>261</v>
      </c>
      <c r="AA262">
        <v>8.89</v>
      </c>
      <c r="AB262">
        <f t="shared" si="50"/>
        <v>0.94890176097021373</v>
      </c>
      <c r="AC262">
        <f t="shared" si="55"/>
        <v>4.8824567469907265E-4</v>
      </c>
      <c r="AD262">
        <f>SUM($AC$2:AC262)</f>
        <v>1.0964212178164443</v>
      </c>
      <c r="AE262">
        <f t="shared" si="56"/>
        <v>4.2008475778407828E-3</v>
      </c>
      <c r="AF262">
        <v>261</v>
      </c>
    </row>
    <row r="263" spans="1:32" x14ac:dyDescent="0.25">
      <c r="A263"/>
      <c r="K263">
        <v>10.9</v>
      </c>
      <c r="L263">
        <f t="shared" si="48"/>
        <v>1.0374264979406236</v>
      </c>
      <c r="M263">
        <f t="shared" si="51"/>
        <v>3.9661872176015578E-3</v>
      </c>
      <c r="N263">
        <f>SUM($M$2:M263)</f>
        <v>1.490203402930715</v>
      </c>
      <c r="O263">
        <f t="shared" si="52"/>
        <v>5.6877992478271567E-3</v>
      </c>
      <c r="P263">
        <v>262</v>
      </c>
      <c r="S263">
        <v>626</v>
      </c>
      <c r="T263">
        <f t="shared" si="49"/>
        <v>2.7965743332104296</v>
      </c>
      <c r="U263">
        <f t="shared" si="53"/>
        <v>4.8293768069256338E-3</v>
      </c>
      <c r="V263">
        <f>SUM($U$2:U263)</f>
        <v>2.1615115153106554</v>
      </c>
      <c r="W263">
        <f t="shared" si="54"/>
        <v>8.2500439515673877E-3</v>
      </c>
      <c r="X263">
        <v>262</v>
      </c>
      <c r="AA263">
        <v>8.8699999999999992</v>
      </c>
      <c r="AB263">
        <f t="shared" si="50"/>
        <v>0.94792361983172635</v>
      </c>
      <c r="AC263">
        <f t="shared" si="55"/>
        <v>9.7814113848737616E-4</v>
      </c>
      <c r="AD263">
        <f>SUM($AC$2:AC263)</f>
        <v>1.0973993589549318</v>
      </c>
      <c r="AE263">
        <f t="shared" si="56"/>
        <v>4.188547171583709E-3</v>
      </c>
      <c r="AF263">
        <v>262</v>
      </c>
    </row>
    <row r="264" spans="1:32" x14ac:dyDescent="0.25">
      <c r="A264"/>
      <c r="K264">
        <v>10.8</v>
      </c>
      <c r="L264">
        <f t="shared" si="48"/>
        <v>1.0334237554869496</v>
      </c>
      <c r="M264">
        <f t="shared" si="51"/>
        <v>4.0027424536739353E-3</v>
      </c>
      <c r="N264">
        <f>SUM($M$2:M264)</f>
        <v>1.4942061453843889</v>
      </c>
      <c r="O264">
        <f t="shared" si="52"/>
        <v>5.6813921877733415E-3</v>
      </c>
      <c r="P264">
        <v>263</v>
      </c>
      <c r="S264">
        <v>623</v>
      </c>
      <c r="T264">
        <f t="shared" si="49"/>
        <v>2.7944880466591697</v>
      </c>
      <c r="U264">
        <f t="shared" si="53"/>
        <v>2.0862865512598638E-3</v>
      </c>
      <c r="V264">
        <f>SUM($U$2:U264)</f>
        <v>2.1635978018619153</v>
      </c>
      <c r="W264">
        <f t="shared" si="54"/>
        <v>8.2266076116422632E-3</v>
      </c>
      <c r="X264">
        <v>263</v>
      </c>
      <c r="AA264">
        <v>8.86</v>
      </c>
      <c r="AB264">
        <f t="shared" si="50"/>
        <v>0.94743372188705077</v>
      </c>
      <c r="AC264">
        <f t="shared" si="55"/>
        <v>4.898979446755769E-4</v>
      </c>
      <c r="AD264">
        <f>SUM($AC$2:AC264)</f>
        <v>1.0978892568996073</v>
      </c>
      <c r="AE264">
        <f t="shared" si="56"/>
        <v>4.174483866538431E-3</v>
      </c>
      <c r="AF264">
        <v>263</v>
      </c>
    </row>
    <row r="265" spans="1:32" x14ac:dyDescent="0.25">
      <c r="A265"/>
      <c r="K265">
        <v>10.7</v>
      </c>
      <c r="L265">
        <f t="shared" si="48"/>
        <v>1.0293837776852097</v>
      </c>
      <c r="M265">
        <f t="shared" si="51"/>
        <v>4.0399778017399246E-3</v>
      </c>
      <c r="N265">
        <f>SUM($M$2:M265)</f>
        <v>1.4982461231861288</v>
      </c>
      <c r="O265">
        <f t="shared" si="52"/>
        <v>5.6751747090383669E-3</v>
      </c>
      <c r="P265">
        <v>264</v>
      </c>
      <c r="S265">
        <v>622</v>
      </c>
      <c r="T265">
        <f t="shared" si="49"/>
        <v>2.7937903846908188</v>
      </c>
      <c r="U265">
        <f t="shared" si="53"/>
        <v>6.9766196835097105E-4</v>
      </c>
      <c r="V265">
        <f>SUM($U$2:U265)</f>
        <v>2.1642954638302663</v>
      </c>
      <c r="W265">
        <f t="shared" si="54"/>
        <v>8.1980888781449483E-3</v>
      </c>
      <c r="X265">
        <v>264</v>
      </c>
      <c r="AA265">
        <v>8.85</v>
      </c>
      <c r="AB265">
        <f t="shared" si="50"/>
        <v>0.94694327069782547</v>
      </c>
      <c r="AC265">
        <f t="shared" si="55"/>
        <v>4.9045118922530495E-4</v>
      </c>
      <c r="AD265">
        <f>SUM($AC$2:AC265)</f>
        <v>1.0983797080888325</v>
      </c>
      <c r="AE265">
        <f t="shared" si="56"/>
        <v>4.1605291973061832E-3</v>
      </c>
      <c r="AF265">
        <v>264</v>
      </c>
    </row>
    <row r="266" spans="1:32" x14ac:dyDescent="0.25">
      <c r="A266"/>
      <c r="K266">
        <v>10.6</v>
      </c>
      <c r="L266">
        <f t="shared" si="48"/>
        <v>1.0253058652647702</v>
      </c>
      <c r="M266">
        <f t="shared" si="51"/>
        <v>4.0779124204395334E-3</v>
      </c>
      <c r="N266">
        <f>SUM($M$2:M266)</f>
        <v>1.5023240356065684</v>
      </c>
      <c r="O266">
        <f t="shared" si="52"/>
        <v>5.66914730417573E-3</v>
      </c>
      <c r="P266">
        <v>265</v>
      </c>
      <c r="S266">
        <v>620</v>
      </c>
      <c r="T266">
        <f t="shared" si="49"/>
        <v>2.7923916894982539</v>
      </c>
      <c r="U266">
        <f t="shared" si="53"/>
        <v>1.3986951925648583E-3</v>
      </c>
      <c r="V266">
        <f>SUM($U$2:U266)</f>
        <v>2.1656941590228311</v>
      </c>
      <c r="W266">
        <f t="shared" si="54"/>
        <v>8.1724307887653998E-3</v>
      </c>
      <c r="X266">
        <v>265</v>
      </c>
      <c r="AA266">
        <v>8.84</v>
      </c>
      <c r="AB266">
        <f t="shared" si="50"/>
        <v>0.94645226501307311</v>
      </c>
      <c r="AC266">
        <f t="shared" si="55"/>
        <v>4.9100568475235473E-4</v>
      </c>
      <c r="AD266">
        <f>SUM($AC$2:AC266)</f>
        <v>1.0988707137735849</v>
      </c>
      <c r="AE266">
        <f t="shared" si="56"/>
        <v>4.1466819387682447E-3</v>
      </c>
      <c r="AF266">
        <v>265</v>
      </c>
    </row>
    <row r="267" spans="1:32" x14ac:dyDescent="0.25">
      <c r="A267"/>
      <c r="K267">
        <v>10.5</v>
      </c>
      <c r="L267">
        <f t="shared" si="48"/>
        <v>1.0211892990699381</v>
      </c>
      <c r="M267">
        <f t="shared" si="51"/>
        <v>4.1165661948321386E-3</v>
      </c>
      <c r="N267">
        <f>SUM($M$2:M267)</f>
        <v>1.5064406018014005</v>
      </c>
      <c r="O267">
        <f t="shared" si="52"/>
        <v>5.6633105330879717E-3</v>
      </c>
      <c r="P267">
        <v>266</v>
      </c>
      <c r="S267">
        <v>612</v>
      </c>
      <c r="T267">
        <f t="shared" si="49"/>
        <v>2.7867514221455614</v>
      </c>
      <c r="U267">
        <f t="shared" si="53"/>
        <v>5.6402673526925184E-3</v>
      </c>
      <c r="V267">
        <f>SUM($U$2:U267)</f>
        <v>2.1713344263755237</v>
      </c>
      <c r="W267">
        <f t="shared" si="54"/>
        <v>8.1629113773515928E-3</v>
      </c>
      <c r="X267">
        <v>266</v>
      </c>
      <c r="AA267">
        <v>8.83</v>
      </c>
      <c r="AB267">
        <f t="shared" si="50"/>
        <v>0.94596070357756856</v>
      </c>
      <c r="AC267">
        <f t="shared" si="55"/>
        <v>4.9156143550455056E-4</v>
      </c>
      <c r="AD267">
        <f>SUM($AC$2:AC267)</f>
        <v>1.0993622752090895</v>
      </c>
      <c r="AE267">
        <f t="shared" si="56"/>
        <v>4.1329408842446973E-3</v>
      </c>
      <c r="AF267">
        <v>266</v>
      </c>
    </row>
    <row r="268" spans="1:32" x14ac:dyDescent="0.25">
      <c r="A268"/>
      <c r="K268">
        <v>10.4</v>
      </c>
      <c r="L268">
        <f t="shared" si="48"/>
        <v>1.0170333392987803</v>
      </c>
      <c r="M268">
        <f t="shared" si="51"/>
        <v>4.1559597711577911E-3</v>
      </c>
      <c r="N268">
        <f>SUM($M$2:M268)</f>
        <v>1.5105965615725583</v>
      </c>
      <c r="O268">
        <f t="shared" si="52"/>
        <v>5.657665024616323E-3</v>
      </c>
      <c r="P268">
        <v>267</v>
      </c>
      <c r="S268">
        <v>611</v>
      </c>
      <c r="T268">
        <f t="shared" si="49"/>
        <v>2.786041210242554</v>
      </c>
      <c r="U268">
        <f t="shared" si="53"/>
        <v>7.1021190300735171E-4</v>
      </c>
      <c r="V268">
        <f>SUM($U$2:U268)</f>
        <v>2.172044638278531</v>
      </c>
      <c r="W268">
        <f t="shared" si="54"/>
        <v>8.1349986452379439E-3</v>
      </c>
      <c r="X268">
        <v>267</v>
      </c>
      <c r="AA268">
        <v>8.82</v>
      </c>
      <c r="AB268">
        <f t="shared" si="50"/>
        <v>0.94546858513181975</v>
      </c>
      <c r="AC268">
        <f t="shared" si="55"/>
        <v>4.9211844574881258E-4</v>
      </c>
      <c r="AD268">
        <f>SUM($AC$2:AC268)</f>
        <v>1.0998543936548382</v>
      </c>
      <c r="AE268">
        <f t="shared" si="56"/>
        <v>4.1193048451492065E-3</v>
      </c>
      <c r="AF268">
        <v>267</v>
      </c>
    </row>
    <row r="269" spans="1:32" x14ac:dyDescent="0.25">
      <c r="A269"/>
      <c r="K269">
        <v>10.3</v>
      </c>
      <c r="L269">
        <f t="shared" si="48"/>
        <v>1.0128372247051722</v>
      </c>
      <c r="M269">
        <f t="shared" si="51"/>
        <v>4.1961145936080246E-3</v>
      </c>
      <c r="N269">
        <f>SUM($M$2:M269)</f>
        <v>1.5147926761661663</v>
      </c>
      <c r="O269">
        <f t="shared" si="52"/>
        <v>5.6522114782319634E-3</v>
      </c>
      <c r="P269">
        <v>268</v>
      </c>
      <c r="S269">
        <v>607</v>
      </c>
      <c r="T269">
        <f t="shared" si="49"/>
        <v>2.7831886910752575</v>
      </c>
      <c r="U269">
        <f t="shared" si="53"/>
        <v>2.8525191672965633E-3</v>
      </c>
      <c r="V269">
        <f>SUM($U$2:U269)</f>
        <v>2.1748971574458276</v>
      </c>
      <c r="W269">
        <f t="shared" si="54"/>
        <v>8.1152879009172667E-3</v>
      </c>
      <c r="X269">
        <v>268</v>
      </c>
      <c r="AA269">
        <v>8.81</v>
      </c>
      <c r="AB269">
        <f t="shared" si="50"/>
        <v>0.94497590841204793</v>
      </c>
      <c r="AC269">
        <f t="shared" si="55"/>
        <v>4.9267671977182292E-4</v>
      </c>
      <c r="AD269">
        <f>SUM($AC$2:AC269)</f>
        <v>1.1003470703746099</v>
      </c>
      <c r="AE269">
        <f t="shared" si="56"/>
        <v>4.1057726506515298E-3</v>
      </c>
      <c r="AF269">
        <v>268</v>
      </c>
    </row>
    <row r="270" spans="1:32" x14ac:dyDescent="0.25">
      <c r="A270"/>
      <c r="K270">
        <v>10.199999999999999</v>
      </c>
      <c r="L270">
        <f t="shared" si="48"/>
        <v>1.0086001717619175</v>
      </c>
      <c r="M270">
        <f t="shared" si="51"/>
        <v>4.2370529432547155E-3</v>
      </c>
      <c r="N270">
        <f>SUM($M$2:M270)</f>
        <v>1.519029729109421</v>
      </c>
      <c r="O270">
        <f t="shared" si="52"/>
        <v>5.6469506658342787E-3</v>
      </c>
      <c r="P270">
        <v>269</v>
      </c>
      <c r="S270">
        <v>605</v>
      </c>
      <c r="T270">
        <f t="shared" si="49"/>
        <v>2.781755374652469</v>
      </c>
      <c r="U270">
        <f t="shared" si="53"/>
        <v>1.4333164227884332E-3</v>
      </c>
      <c r="V270">
        <f>SUM($U$2:U270)</f>
        <v>2.176330473868616</v>
      </c>
      <c r="W270">
        <f t="shared" si="54"/>
        <v>8.0904478582476437E-3</v>
      </c>
      <c r="X270">
        <v>269</v>
      </c>
      <c r="AA270">
        <v>8.8000000000000007</v>
      </c>
      <c r="AB270">
        <f t="shared" si="50"/>
        <v>0.94448267215016868</v>
      </c>
      <c r="AC270">
        <f t="shared" si="55"/>
        <v>4.9323626187924852E-4</v>
      </c>
      <c r="AD270">
        <f>SUM($AC$2:AC270)</f>
        <v>1.1008403066364891</v>
      </c>
      <c r="AE270">
        <f t="shared" si="56"/>
        <v>4.092343147347543E-3</v>
      </c>
      <c r="AF270">
        <v>269</v>
      </c>
    </row>
    <row r="271" spans="1:32" x14ac:dyDescent="0.25">
      <c r="A271"/>
      <c r="K271">
        <v>10.1</v>
      </c>
      <c r="L271">
        <f t="shared" si="48"/>
        <v>1.0043213737826426</v>
      </c>
      <c r="M271">
        <f t="shared" si="51"/>
        <v>4.2787979792748843E-3</v>
      </c>
      <c r="N271">
        <f>SUM($M$2:M271)</f>
        <v>1.5233085270886959</v>
      </c>
      <c r="O271">
        <f t="shared" si="52"/>
        <v>5.6418834336618368E-3</v>
      </c>
      <c r="P271">
        <v>270</v>
      </c>
      <c r="S271">
        <v>603</v>
      </c>
      <c r="T271">
        <f t="shared" si="49"/>
        <v>2.7803173121401512</v>
      </c>
      <c r="U271">
        <f t="shared" si="53"/>
        <v>1.438062512317817E-3</v>
      </c>
      <c r="V271">
        <f>SUM($U$2:U271)</f>
        <v>2.1777685363809338</v>
      </c>
      <c r="W271">
        <f t="shared" si="54"/>
        <v>8.0658093940034585E-3</v>
      </c>
      <c r="X271">
        <v>270</v>
      </c>
      <c r="AA271">
        <v>8.7899999999999991</v>
      </c>
      <c r="AB271">
        <f t="shared" si="50"/>
        <v>0.94398887507377183</v>
      </c>
      <c r="AC271">
        <f t="shared" si="55"/>
        <v>4.9379707639685133E-4</v>
      </c>
      <c r="AD271">
        <f>SUM($AC$2:AC271)</f>
        <v>1.1013341037128859</v>
      </c>
      <c r="AE271">
        <f t="shared" si="56"/>
        <v>4.0790151989366146E-3</v>
      </c>
      <c r="AF271">
        <v>270</v>
      </c>
    </row>
    <row r="272" spans="1:32" x14ac:dyDescent="0.25">
      <c r="A272"/>
      <c r="K272">
        <v>10</v>
      </c>
      <c r="L272">
        <f t="shared" si="48"/>
        <v>1</v>
      </c>
      <c r="M272">
        <f t="shared" si="51"/>
        <v>4.3213737826426346E-3</v>
      </c>
      <c r="N272">
        <f>SUM($M$2:M272)</f>
        <v>1.5276299008713385</v>
      </c>
      <c r="O272">
        <f t="shared" si="52"/>
        <v>5.6370107043222824E-3</v>
      </c>
      <c r="P272">
        <v>271</v>
      </c>
      <c r="S272">
        <v>601</v>
      </c>
      <c r="T272">
        <f t="shared" si="49"/>
        <v>2.7788744720027396</v>
      </c>
      <c r="U272">
        <f t="shared" si="53"/>
        <v>1.4428401374115829E-3</v>
      </c>
      <c r="V272">
        <f>SUM($U$2:U272)</f>
        <v>2.1792113765183454</v>
      </c>
      <c r="W272">
        <f t="shared" si="54"/>
        <v>8.0413703930566245E-3</v>
      </c>
      <c r="X272">
        <v>271</v>
      </c>
      <c r="AA272">
        <v>8.7799999999999994</v>
      </c>
      <c r="AB272">
        <f t="shared" si="50"/>
        <v>0.94349451590610256</v>
      </c>
      <c r="AC272">
        <f t="shared" si="55"/>
        <v>4.9435916766926713E-4</v>
      </c>
      <c r="AD272">
        <f>SUM($AC$2:AC272)</f>
        <v>1.101828462880555</v>
      </c>
      <c r="AE272">
        <f t="shared" si="56"/>
        <v>4.0657876859061075E-3</v>
      </c>
      <c r="AF272">
        <v>271</v>
      </c>
    </row>
    <row r="273" spans="1:32" x14ac:dyDescent="0.25">
      <c r="A273"/>
      <c r="K273">
        <v>9.9</v>
      </c>
      <c r="L273">
        <f t="shared" si="48"/>
        <v>0.9956351945975499</v>
      </c>
      <c r="M273">
        <f t="shared" si="51"/>
        <v>4.3648054024501004E-3</v>
      </c>
      <c r="N273">
        <f>SUM($M$2:M273)</f>
        <v>1.5319947062737886</v>
      </c>
      <c r="O273">
        <f t="shared" si="52"/>
        <v>5.6323334789477528E-3</v>
      </c>
      <c r="P273">
        <v>272</v>
      </c>
      <c r="S273">
        <v>600</v>
      </c>
      <c r="T273">
        <f t="shared" si="49"/>
        <v>2.7781512503836434</v>
      </c>
      <c r="U273">
        <f t="shared" si="53"/>
        <v>7.2322161909621485E-4</v>
      </c>
      <c r="V273">
        <f>SUM($U$2:U273)</f>
        <v>2.1799345981374416</v>
      </c>
      <c r="W273">
        <f t="shared" si="54"/>
        <v>8.01446543432883E-3</v>
      </c>
      <c r="X273">
        <v>272</v>
      </c>
      <c r="AA273">
        <v>8.77</v>
      </c>
      <c r="AB273">
        <f t="shared" si="50"/>
        <v>0.94299959336604045</v>
      </c>
      <c r="AC273">
        <f t="shared" si="55"/>
        <v>4.9492254006211489E-4</v>
      </c>
      <c r="AD273">
        <f>SUM($AC$2:AC273)</f>
        <v>1.1023233854206171</v>
      </c>
      <c r="AE273">
        <f t="shared" si="56"/>
        <v>4.0526595052228567E-3</v>
      </c>
      <c r="AF273">
        <v>272</v>
      </c>
    </row>
    <row r="274" spans="1:32" x14ac:dyDescent="0.25">
      <c r="A274"/>
      <c r="K274">
        <v>9.8000000000000007</v>
      </c>
      <c r="L274">
        <f t="shared" si="48"/>
        <v>0.99122607569249488</v>
      </c>
      <c r="M274">
        <f t="shared" si="51"/>
        <v>4.4091189050550206E-3</v>
      </c>
      <c r="N274">
        <f>SUM($M$2:M274)</f>
        <v>1.5364038251788437</v>
      </c>
      <c r="O274">
        <f t="shared" si="52"/>
        <v>5.6278528394829441E-3</v>
      </c>
      <c r="P274">
        <v>273</v>
      </c>
      <c r="S274">
        <v>599</v>
      </c>
      <c r="T274">
        <f t="shared" si="49"/>
        <v>2.7774268223893115</v>
      </c>
      <c r="U274">
        <f t="shared" si="53"/>
        <v>7.2442799433192206E-4</v>
      </c>
      <c r="V274">
        <f>SUM($U$2:U274)</f>
        <v>2.1806590261317735</v>
      </c>
      <c r="W274">
        <f t="shared" si="54"/>
        <v>7.9877620004826875E-3</v>
      </c>
      <c r="X274">
        <v>273</v>
      </c>
      <c r="AA274">
        <v>8.76</v>
      </c>
      <c r="AB274">
        <f t="shared" si="50"/>
        <v>0.94250410616808067</v>
      </c>
      <c r="AC274">
        <f t="shared" si="55"/>
        <v>4.9548719795977636E-4</v>
      </c>
      <c r="AD274">
        <f>SUM($AC$2:AC274)</f>
        <v>1.102818872618577</v>
      </c>
      <c r="AE274">
        <f t="shared" si="56"/>
        <v>4.0396295700314173E-3</v>
      </c>
      <c r="AF274">
        <v>273</v>
      </c>
    </row>
    <row r="275" spans="1:32" x14ac:dyDescent="0.25">
      <c r="A275"/>
      <c r="K275">
        <v>9.6999999999999993</v>
      </c>
      <c r="L275">
        <f t="shared" si="48"/>
        <v>0.98677173426624487</v>
      </c>
      <c r="M275">
        <f t="shared" si="51"/>
        <v>4.4543414262500081E-3</v>
      </c>
      <c r="N275">
        <f>SUM($M$2:M275)</f>
        <v>1.5408581666050938</v>
      </c>
      <c r="O275">
        <f t="shared" si="52"/>
        <v>5.6235699511134806E-3</v>
      </c>
      <c r="P275">
        <v>274</v>
      </c>
      <c r="S275">
        <v>591</v>
      </c>
      <c r="T275">
        <f t="shared" si="49"/>
        <v>2.7715874808812555</v>
      </c>
      <c r="U275">
        <f t="shared" si="53"/>
        <v>5.8393415080559841E-3</v>
      </c>
      <c r="V275">
        <f>SUM($U$2:U275)</f>
        <v>2.1864983676398295</v>
      </c>
      <c r="W275">
        <f t="shared" si="54"/>
        <v>7.9799210497803995E-3</v>
      </c>
      <c r="X275">
        <v>274</v>
      </c>
      <c r="AA275">
        <v>8.75</v>
      </c>
      <c r="AB275">
        <f t="shared" si="50"/>
        <v>0.94200805302231327</v>
      </c>
      <c r="AC275">
        <f t="shared" si="55"/>
        <v>4.9605314576739445E-4</v>
      </c>
      <c r="AD275">
        <f>SUM($AC$2:AC275)</f>
        <v>1.1033149257643444</v>
      </c>
      <c r="AE275">
        <f t="shared" si="56"/>
        <v>4.0266968093589216E-3</v>
      </c>
      <c r="AF275">
        <v>274</v>
      </c>
    </row>
    <row r="276" spans="1:32" x14ac:dyDescent="0.25">
      <c r="A276"/>
      <c r="K276">
        <v>9.6</v>
      </c>
      <c r="L276">
        <f t="shared" si="48"/>
        <v>0.98227123303956843</v>
      </c>
      <c r="M276">
        <f t="shared" si="51"/>
        <v>4.5005012266764455E-3</v>
      </c>
      <c r="N276">
        <f>SUM($M$2:M276)</f>
        <v>1.5453586678317701</v>
      </c>
      <c r="O276">
        <f t="shared" si="52"/>
        <v>5.6194860648428003E-3</v>
      </c>
      <c r="P276">
        <v>275</v>
      </c>
      <c r="S276">
        <v>584</v>
      </c>
      <c r="T276">
        <f t="shared" si="49"/>
        <v>2.7664128471123997</v>
      </c>
      <c r="U276">
        <f t="shared" si="53"/>
        <v>5.1746337688558519E-3</v>
      </c>
      <c r="V276">
        <f>SUM($U$2:U276)</f>
        <v>2.1916730014086854</v>
      </c>
      <c r="W276">
        <f t="shared" si="54"/>
        <v>7.9697200051224923E-3</v>
      </c>
      <c r="X276">
        <v>275</v>
      </c>
      <c r="AA276">
        <v>8.74</v>
      </c>
      <c r="AB276">
        <f t="shared" si="50"/>
        <v>0.94151143263440307</v>
      </c>
      <c r="AC276">
        <f t="shared" si="55"/>
        <v>4.9662038791020713E-4</v>
      </c>
      <c r="AD276">
        <f>SUM($AC$2:AC276)</f>
        <v>1.1038115461522546</v>
      </c>
      <c r="AE276">
        <f t="shared" si="56"/>
        <v>4.0138601678263806E-3</v>
      </c>
      <c r="AF276">
        <v>275</v>
      </c>
    </row>
    <row r="277" spans="1:32" x14ac:dyDescent="0.25">
      <c r="A277"/>
      <c r="K277">
        <v>9.5</v>
      </c>
      <c r="L277">
        <f t="shared" si="48"/>
        <v>0.97772360528884772</v>
      </c>
      <c r="M277">
        <f t="shared" si="51"/>
        <v>4.5476277507207064E-3</v>
      </c>
      <c r="N277">
        <f>SUM($M$2:M277)</f>
        <v>1.5499062955824909</v>
      </c>
      <c r="O277">
        <f t="shared" si="52"/>
        <v>5.6156025202264166E-3</v>
      </c>
      <c r="P277">
        <v>276</v>
      </c>
      <c r="S277">
        <v>580</v>
      </c>
      <c r="T277">
        <f t="shared" si="49"/>
        <v>2.7634279935629373</v>
      </c>
      <c r="U277">
        <f t="shared" si="53"/>
        <v>2.9848535494623185E-3</v>
      </c>
      <c r="V277">
        <f>SUM($U$2:U277)</f>
        <v>2.1946578549581477</v>
      </c>
      <c r="W277">
        <f t="shared" si="54"/>
        <v>7.9516588947758978E-3</v>
      </c>
      <c r="X277">
        <v>276</v>
      </c>
      <c r="AA277">
        <v>8.73</v>
      </c>
      <c r="AB277">
        <f t="shared" si="50"/>
        <v>0.94101424370556974</v>
      </c>
      <c r="AC277">
        <f t="shared" si="55"/>
        <v>4.9718892883332533E-4</v>
      </c>
      <c r="AD277">
        <f>SUM($AC$2:AC277)</f>
        <v>1.1043087350810881</v>
      </c>
      <c r="AE277">
        <f t="shared" si="56"/>
        <v>4.0011186053662611E-3</v>
      </c>
      <c r="AF277">
        <v>276</v>
      </c>
    </row>
    <row r="278" spans="1:32" x14ac:dyDescent="0.25">
      <c r="A278"/>
      <c r="K278">
        <v>9.4</v>
      </c>
      <c r="L278">
        <f t="shared" si="48"/>
        <v>0.97312785359969867</v>
      </c>
      <c r="M278">
        <f t="shared" si="51"/>
        <v>4.5957516891490524E-3</v>
      </c>
      <c r="N278">
        <f>SUM($M$2:M278)</f>
        <v>1.55450204727164</v>
      </c>
      <c r="O278">
        <f t="shared" si="52"/>
        <v>5.6119207482730688E-3</v>
      </c>
      <c r="P278">
        <v>277</v>
      </c>
      <c r="S278">
        <v>576</v>
      </c>
      <c r="T278">
        <f t="shared" si="49"/>
        <v>2.7604224834232118</v>
      </c>
      <c r="U278">
        <f t="shared" si="53"/>
        <v>3.005510139725498E-3</v>
      </c>
      <c r="V278">
        <f>SUM($U$2:U278)</f>
        <v>2.1976633650978732</v>
      </c>
      <c r="W278">
        <f t="shared" si="54"/>
        <v>7.9338027620861843E-3</v>
      </c>
      <c r="X278">
        <v>277</v>
      </c>
      <c r="AA278">
        <v>8.7200000000000006</v>
      </c>
      <c r="AB278">
        <f t="shared" si="50"/>
        <v>0.94051648493256723</v>
      </c>
      <c r="AC278">
        <f t="shared" si="55"/>
        <v>4.9775877300251015E-4</v>
      </c>
      <c r="AD278">
        <f>SUM($AC$2:AC278)</f>
        <v>1.1048064938540905</v>
      </c>
      <c r="AE278">
        <f t="shared" si="56"/>
        <v>3.9884710969461746E-3</v>
      </c>
      <c r="AF278">
        <v>277</v>
      </c>
    </row>
    <row r="279" spans="1:32" x14ac:dyDescent="0.25">
      <c r="A279"/>
      <c r="K279">
        <v>9.3000000000000007</v>
      </c>
      <c r="L279">
        <f t="shared" si="48"/>
        <v>0.96848294855393513</v>
      </c>
      <c r="M279">
        <f t="shared" si="51"/>
        <v>4.6449050457635366E-3</v>
      </c>
      <c r="N279">
        <f>SUM($M$2:M279)</f>
        <v>1.5591469523174035</v>
      </c>
      <c r="O279">
        <f t="shared" si="52"/>
        <v>5.6084422745230345E-3</v>
      </c>
      <c r="P279">
        <v>278</v>
      </c>
      <c r="S279">
        <v>573</v>
      </c>
      <c r="T279">
        <f t="shared" si="49"/>
        <v>2.7581546219673898</v>
      </c>
      <c r="U279">
        <f t="shared" si="53"/>
        <v>2.2678614558220289E-3</v>
      </c>
      <c r="V279">
        <f>SUM($U$2:U279)</f>
        <v>2.1999312265536952</v>
      </c>
      <c r="W279">
        <f t="shared" si="54"/>
        <v>7.9134216782507025E-3</v>
      </c>
      <c r="X279">
        <v>278</v>
      </c>
      <c r="AA279">
        <v>8.6999999999999993</v>
      </c>
      <c r="AB279">
        <f t="shared" si="50"/>
        <v>0.93951925261861846</v>
      </c>
      <c r="AC279">
        <f t="shared" si="55"/>
        <v>9.9723231394877043E-4</v>
      </c>
      <c r="AD279">
        <f>SUM($AC$2:AC279)</f>
        <v>1.1058037261680393</v>
      </c>
      <c r="AE279">
        <f t="shared" si="56"/>
        <v>3.9777112452087744E-3</v>
      </c>
      <c r="AF279">
        <v>278</v>
      </c>
    </row>
    <row r="280" spans="1:32" x14ac:dyDescent="0.25">
      <c r="A280"/>
      <c r="K280">
        <v>9.1999999999999993</v>
      </c>
      <c r="L280">
        <f t="shared" si="48"/>
        <v>0.96378782734555524</v>
      </c>
      <c r="M280">
        <f t="shared" si="51"/>
        <v>4.6951212083798932E-3</v>
      </c>
      <c r="N280">
        <f>SUM($M$2:M280)</f>
        <v>1.5638420735257834</v>
      </c>
      <c r="O280">
        <f t="shared" si="52"/>
        <v>5.6051687223146358E-3</v>
      </c>
      <c r="P280">
        <v>279</v>
      </c>
      <c r="S280">
        <v>570</v>
      </c>
      <c r="T280">
        <f t="shared" si="49"/>
        <v>2.7558748556724915</v>
      </c>
      <c r="U280">
        <f t="shared" si="53"/>
        <v>2.2797662948983444E-3</v>
      </c>
      <c r="V280">
        <f>SUM($U$2:U280)</f>
        <v>2.2022109928485936</v>
      </c>
      <c r="W280">
        <f t="shared" si="54"/>
        <v>7.893229365048722E-3</v>
      </c>
      <c r="X280">
        <v>279</v>
      </c>
      <c r="AA280">
        <v>8.69</v>
      </c>
      <c r="AB280">
        <f t="shared" si="50"/>
        <v>0.93901977644866641</v>
      </c>
      <c r="AC280">
        <f t="shared" si="55"/>
        <v>4.9947616995205113E-4</v>
      </c>
      <c r="AD280">
        <f>SUM($AC$2:AC280)</f>
        <v>1.1063032023379913</v>
      </c>
      <c r="AE280">
        <f t="shared" si="56"/>
        <v>3.9652444528243411E-3</v>
      </c>
      <c r="AF280">
        <v>279</v>
      </c>
    </row>
    <row r="281" spans="1:32" x14ac:dyDescent="0.25">
      <c r="A281"/>
      <c r="K281">
        <v>9.1</v>
      </c>
      <c r="L281">
        <f t="shared" si="48"/>
        <v>0.95904139232109353</v>
      </c>
      <c r="M281">
        <f t="shared" si="51"/>
        <v>4.7464350244617037E-3</v>
      </c>
      <c r="N281">
        <f>SUM($M$2:M281)</f>
        <v>1.5685885085502451</v>
      </c>
      <c r="O281">
        <f t="shared" si="52"/>
        <v>5.602101816250875E-3</v>
      </c>
      <c r="P281">
        <v>280</v>
      </c>
      <c r="S281">
        <v>568</v>
      </c>
      <c r="T281">
        <f t="shared" si="49"/>
        <v>2.7543483357110188</v>
      </c>
      <c r="U281">
        <f t="shared" si="53"/>
        <v>1.5265199614726832E-3</v>
      </c>
      <c r="V281">
        <f>SUM($U$2:U281)</f>
        <v>2.2037375128100662</v>
      </c>
      <c r="W281">
        <f t="shared" si="54"/>
        <v>7.8704911171788086E-3</v>
      </c>
      <c r="X281">
        <v>280</v>
      </c>
      <c r="AA281">
        <v>8.68</v>
      </c>
      <c r="AB281">
        <f t="shared" si="50"/>
        <v>0.93851972517649185</v>
      </c>
      <c r="AC281">
        <f t="shared" si="55"/>
        <v>5.0005127217456202E-4</v>
      </c>
      <c r="AD281">
        <f>SUM($AC$2:AC281)</f>
        <v>1.106803253610166</v>
      </c>
      <c r="AE281">
        <f t="shared" si="56"/>
        <v>3.9528687628934498E-3</v>
      </c>
      <c r="AF281">
        <v>280</v>
      </c>
    </row>
    <row r="282" spans="1:32" x14ac:dyDescent="0.25">
      <c r="A282"/>
      <c r="K282">
        <v>9</v>
      </c>
      <c r="L282">
        <f t="shared" si="48"/>
        <v>0.95424250943932487</v>
      </c>
      <c r="M282">
        <f t="shared" si="51"/>
        <v>4.7988828817686624E-3</v>
      </c>
      <c r="N282">
        <f>SUM($M$2:M282)</f>
        <v>1.5733873914320138</v>
      </c>
      <c r="O282">
        <f t="shared" si="52"/>
        <v>5.5992433858790529E-3</v>
      </c>
      <c r="P282">
        <v>281</v>
      </c>
      <c r="S282">
        <v>567</v>
      </c>
      <c r="T282">
        <f t="shared" si="49"/>
        <v>2.7535830588929064</v>
      </c>
      <c r="U282">
        <f t="shared" si="53"/>
        <v>7.6527681811233705E-4</v>
      </c>
      <c r="V282">
        <f>SUM($U$2:U282)</f>
        <v>2.2045027896281786</v>
      </c>
      <c r="W282">
        <f t="shared" si="54"/>
        <v>7.8452056570397811E-3</v>
      </c>
      <c r="X282">
        <v>281</v>
      </c>
      <c r="AA282">
        <v>8.67</v>
      </c>
      <c r="AB282">
        <f t="shared" si="50"/>
        <v>0.93801909747621026</v>
      </c>
      <c r="AC282">
        <f t="shared" si="55"/>
        <v>5.0062770028158621E-4</v>
      </c>
      <c r="AD282">
        <f>SUM($AC$2:AC282)</f>
        <v>1.1073038813104477</v>
      </c>
      <c r="AE282">
        <f t="shared" si="56"/>
        <v>3.9405832075104898E-3</v>
      </c>
      <c r="AF282">
        <v>281</v>
      </c>
    </row>
    <row r="283" spans="1:32" x14ac:dyDescent="0.25">
      <c r="A283"/>
      <c r="K283">
        <v>8.9</v>
      </c>
      <c r="L283">
        <f t="shared" si="48"/>
        <v>0.9493900066449128</v>
      </c>
      <c r="M283">
        <f t="shared" si="51"/>
        <v>4.8525027944120724E-3</v>
      </c>
      <c r="N283">
        <f>SUM($M$2:M283)</f>
        <v>1.5782398942264257</v>
      </c>
      <c r="O283">
        <f t="shared" si="52"/>
        <v>5.5965953695972541E-3</v>
      </c>
      <c r="P283">
        <v>282</v>
      </c>
      <c r="S283">
        <v>564</v>
      </c>
      <c r="T283">
        <f t="shared" si="49"/>
        <v>2.7512791039833422</v>
      </c>
      <c r="U283">
        <f t="shared" si="53"/>
        <v>2.3039549095642542E-3</v>
      </c>
      <c r="V283">
        <f>SUM($U$2:U283)</f>
        <v>2.2068067445377428</v>
      </c>
      <c r="W283">
        <f t="shared" si="54"/>
        <v>7.825555831694123E-3</v>
      </c>
      <c r="X283">
        <v>282</v>
      </c>
      <c r="AA283">
        <v>8.66</v>
      </c>
      <c r="AB283">
        <f t="shared" si="50"/>
        <v>0.9375178920173467</v>
      </c>
      <c r="AC283">
        <f t="shared" si="55"/>
        <v>5.0120545886356282E-4</v>
      </c>
      <c r="AD283">
        <f>SUM($AC$2:AC283)</f>
        <v>1.1078050867693112</v>
      </c>
      <c r="AE283">
        <f t="shared" si="56"/>
        <v>3.9283868325152883E-3</v>
      </c>
      <c r="AF283">
        <v>282</v>
      </c>
    </row>
    <row r="284" spans="1:32" x14ac:dyDescent="0.25">
      <c r="A284"/>
      <c r="K284">
        <v>8.8000000000000007</v>
      </c>
      <c r="L284">
        <f t="shared" si="48"/>
        <v>0.94448267215016868</v>
      </c>
      <c r="M284">
        <f t="shared" si="51"/>
        <v>4.90733449474412E-3</v>
      </c>
      <c r="N284">
        <f>SUM($M$2:M284)</f>
        <v>1.5831472287211699</v>
      </c>
      <c r="O284">
        <f t="shared" si="52"/>
        <v>5.5941598188027205E-3</v>
      </c>
      <c r="P284">
        <v>283</v>
      </c>
      <c r="S284">
        <v>563</v>
      </c>
      <c r="T284">
        <f t="shared" si="49"/>
        <v>2.7505083948513462</v>
      </c>
      <c r="U284">
        <f t="shared" si="53"/>
        <v>7.7070913199595026E-4</v>
      </c>
      <c r="V284">
        <f>SUM($U$2:U284)</f>
        <v>2.2075774536697388</v>
      </c>
      <c r="W284">
        <f t="shared" si="54"/>
        <v>7.8006270447693949E-3</v>
      </c>
      <c r="X284">
        <v>283</v>
      </c>
      <c r="AA284">
        <v>8.64</v>
      </c>
      <c r="AB284">
        <f t="shared" si="50"/>
        <v>0.9365137424788933</v>
      </c>
      <c r="AC284">
        <f t="shared" si="55"/>
        <v>1.0041495384534027E-3</v>
      </c>
      <c r="AD284">
        <f>SUM($AC$2:AC284)</f>
        <v>1.1088092363077646</v>
      </c>
      <c r="AE284">
        <f t="shared" si="56"/>
        <v>3.9180538385433375E-3</v>
      </c>
      <c r="AF284">
        <v>283</v>
      </c>
    </row>
    <row r="285" spans="1:32" x14ac:dyDescent="0.25">
      <c r="A285"/>
      <c r="K285">
        <v>8.6999999999999993</v>
      </c>
      <c r="L285">
        <f t="shared" si="48"/>
        <v>0.93951925261861846</v>
      </c>
      <c r="M285">
        <f t="shared" si="51"/>
        <v>4.9634195315502172E-3</v>
      </c>
      <c r="N285">
        <f>SUM($M$2:M285)</f>
        <v>1.5881106482527201</v>
      </c>
      <c r="O285">
        <f t="shared" si="52"/>
        <v>5.5919389022983101E-3</v>
      </c>
      <c r="P285">
        <v>284</v>
      </c>
      <c r="S285">
        <v>558</v>
      </c>
      <c r="T285">
        <f t="shared" si="49"/>
        <v>2.7466341989375787</v>
      </c>
      <c r="U285">
        <f t="shared" si="53"/>
        <v>3.8741959137675863E-3</v>
      </c>
      <c r="V285">
        <f>SUM($U$2:U285)</f>
        <v>2.2114516495835064</v>
      </c>
      <c r="W285">
        <f t="shared" si="54"/>
        <v>7.7868015830405155E-3</v>
      </c>
      <c r="X285">
        <v>284</v>
      </c>
      <c r="AA285">
        <v>8.6300000000000008</v>
      </c>
      <c r="AB285">
        <f t="shared" si="50"/>
        <v>0.93601079571520962</v>
      </c>
      <c r="AC285">
        <f t="shared" si="55"/>
        <v>5.0294676368367597E-4</v>
      </c>
      <c r="AD285">
        <f>SUM($AC$2:AC285)</f>
        <v>1.1093121830714483</v>
      </c>
      <c r="AE285">
        <f t="shared" si="56"/>
        <v>3.90602881363186E-3</v>
      </c>
      <c r="AF285">
        <v>284</v>
      </c>
    </row>
    <row r="286" spans="1:32" x14ac:dyDescent="0.25">
      <c r="A286"/>
      <c r="K286">
        <v>8.6</v>
      </c>
      <c r="L286">
        <f t="shared" si="48"/>
        <v>0.93449845124356767</v>
      </c>
      <c r="M286">
        <f t="shared" si="51"/>
        <v>5.0208013750507874E-3</v>
      </c>
      <c r="N286">
        <f>SUM($M$2:M286)</f>
        <v>1.5931314496277709</v>
      </c>
      <c r="O286">
        <f t="shared" si="52"/>
        <v>5.5899349109746347E-3</v>
      </c>
      <c r="P286">
        <v>285</v>
      </c>
      <c r="S286">
        <v>555</v>
      </c>
      <c r="T286">
        <f t="shared" si="49"/>
        <v>2.7442929831226763</v>
      </c>
      <c r="U286">
        <f t="shared" si="53"/>
        <v>2.3412158149023199E-3</v>
      </c>
      <c r="V286">
        <f>SUM($U$2:U286)</f>
        <v>2.2137928653984087</v>
      </c>
      <c r="W286">
        <f t="shared" si="54"/>
        <v>7.7676942645558203E-3</v>
      </c>
      <c r="X286">
        <v>285</v>
      </c>
      <c r="AA286">
        <v>8.6199999999999992</v>
      </c>
      <c r="AB286">
        <f t="shared" si="50"/>
        <v>0.93550726582471277</v>
      </c>
      <c r="AC286">
        <f t="shared" si="55"/>
        <v>5.0352989049684549E-4</v>
      </c>
      <c r="AD286">
        <f>SUM($AC$2:AC286)</f>
        <v>1.1098157129619453</v>
      </c>
      <c r="AE286">
        <f t="shared" si="56"/>
        <v>3.8940902209191062E-3</v>
      </c>
      <c r="AF286">
        <v>285</v>
      </c>
    </row>
    <row r="287" spans="1:32" x14ac:dyDescent="0.25">
      <c r="A287"/>
      <c r="K287">
        <v>8.5</v>
      </c>
      <c r="L287">
        <f t="shared" si="48"/>
        <v>0.92941892571429274</v>
      </c>
      <c r="M287">
        <f t="shared" si="51"/>
        <v>5.0795255292749308E-3</v>
      </c>
      <c r="N287">
        <f>SUM($M$2:M287)</f>
        <v>1.5982109751570457</v>
      </c>
      <c r="O287">
        <f t="shared" si="52"/>
        <v>5.5881502627868731E-3</v>
      </c>
      <c r="P287">
        <v>286</v>
      </c>
      <c r="S287">
        <v>554</v>
      </c>
      <c r="T287">
        <f t="shared" si="49"/>
        <v>2.7435097647284299</v>
      </c>
      <c r="U287">
        <f t="shared" si="53"/>
        <v>7.8321839424644324E-4</v>
      </c>
      <c r="V287">
        <f>SUM($U$2:U287)</f>
        <v>2.2145760837926551</v>
      </c>
      <c r="W287">
        <f t="shared" si="54"/>
        <v>7.7432730202540391E-3</v>
      </c>
      <c r="X287">
        <v>286</v>
      </c>
      <c r="AA287">
        <v>8.61</v>
      </c>
      <c r="AB287">
        <f t="shared" si="50"/>
        <v>0.93500315145365476</v>
      </c>
      <c r="AC287">
        <f t="shared" si="55"/>
        <v>5.041143710580176E-4</v>
      </c>
      <c r="AD287">
        <f>SUM($AC$2:AC287)</f>
        <v>1.1103198273330033</v>
      </c>
      <c r="AE287">
        <f t="shared" si="56"/>
        <v>3.8822371585070046E-3</v>
      </c>
      <c r="AF287">
        <v>286</v>
      </c>
    </row>
    <row r="288" spans="1:32" x14ac:dyDescent="0.25">
      <c r="A288"/>
      <c r="K288">
        <v>8.4</v>
      </c>
      <c r="L288">
        <f t="shared" si="48"/>
        <v>0.9242792860618817</v>
      </c>
      <c r="M288">
        <f t="shared" si="51"/>
        <v>5.1396396524110433E-3</v>
      </c>
      <c r="N288">
        <f>SUM($M$2:M288)</f>
        <v>1.6033506148094567</v>
      </c>
      <c r="O288">
        <f t="shared" si="52"/>
        <v>5.5865875080468872E-3</v>
      </c>
      <c r="P288">
        <v>287</v>
      </c>
      <c r="S288">
        <v>550</v>
      </c>
      <c r="T288">
        <f t="shared" si="49"/>
        <v>2.7403626894942437</v>
      </c>
      <c r="U288">
        <f t="shared" si="53"/>
        <v>3.1470752341862251E-3</v>
      </c>
      <c r="V288">
        <f>SUM($U$2:U288)</f>
        <v>2.2177231590268414</v>
      </c>
      <c r="W288">
        <f t="shared" si="54"/>
        <v>7.7272583938217468E-3</v>
      </c>
      <c r="X288">
        <v>287</v>
      </c>
      <c r="AA288">
        <v>8.6</v>
      </c>
      <c r="AB288">
        <f t="shared" si="50"/>
        <v>0.93449845124356767</v>
      </c>
      <c r="AC288">
        <f t="shared" si="55"/>
        <v>5.0470021008708343E-4</v>
      </c>
      <c r="AD288">
        <f>SUM($AC$2:AC288)</f>
        <v>1.1108245275430904</v>
      </c>
      <c r="AE288">
        <f t="shared" si="56"/>
        <v>3.8704687370839383E-3</v>
      </c>
      <c r="AF288">
        <v>287</v>
      </c>
    </row>
    <row r="289" spans="1:32" x14ac:dyDescent="0.25">
      <c r="A289"/>
      <c r="K289">
        <v>8.3000000000000007</v>
      </c>
      <c r="L289">
        <f t="shared" si="48"/>
        <v>0.91907809237607396</v>
      </c>
      <c r="M289">
        <f t="shared" si="51"/>
        <v>5.2011936858077368E-3</v>
      </c>
      <c r="N289">
        <f>SUM($M$2:M289)</f>
        <v>1.6085518084952644</v>
      </c>
      <c r="O289">
        <f t="shared" si="52"/>
        <v>5.5852493350530014E-3</v>
      </c>
      <c r="P289">
        <v>288</v>
      </c>
      <c r="S289">
        <v>548</v>
      </c>
      <c r="T289">
        <f t="shared" si="49"/>
        <v>2.7387805584843692</v>
      </c>
      <c r="U289">
        <f t="shared" si="53"/>
        <v>1.5821310098744767E-3</v>
      </c>
      <c r="V289">
        <f>SUM($U$2:U289)</f>
        <v>2.2193052900367158</v>
      </c>
      <c r="W289">
        <f t="shared" si="54"/>
        <v>7.7059211459608191E-3</v>
      </c>
      <c r="X289">
        <v>288</v>
      </c>
      <c r="AA289">
        <v>8.59</v>
      </c>
      <c r="AB289">
        <f t="shared" si="50"/>
        <v>0.93399316383124231</v>
      </c>
      <c r="AC289">
        <f t="shared" si="55"/>
        <v>5.0528741232536145E-4</v>
      </c>
      <c r="AD289">
        <f>SUM($AC$2:AC289)</f>
        <v>1.1113298149554156</v>
      </c>
      <c r="AE289">
        <f t="shared" si="56"/>
        <v>3.8587840797063041E-3</v>
      </c>
      <c r="AF289">
        <v>288</v>
      </c>
    </row>
    <row r="290" spans="1:32" x14ac:dyDescent="0.25">
      <c r="A290"/>
      <c r="K290">
        <v>8.1999999999999993</v>
      </c>
      <c r="L290">
        <f t="shared" si="48"/>
        <v>0.91381385238371671</v>
      </c>
      <c r="M290">
        <f t="shared" si="51"/>
        <v>5.2642399923572558E-3</v>
      </c>
      <c r="N290">
        <f>SUM($M$2:M290)</f>
        <v>1.6138160484876216</v>
      </c>
      <c r="O290">
        <f t="shared" si="52"/>
        <v>5.5841385760817359E-3</v>
      </c>
      <c r="P290">
        <v>289</v>
      </c>
      <c r="S290">
        <v>540</v>
      </c>
      <c r="T290">
        <f t="shared" si="49"/>
        <v>2.7323937598229686</v>
      </c>
      <c r="U290">
        <f t="shared" si="53"/>
        <v>6.3867986614005723E-3</v>
      </c>
      <c r="V290">
        <f>SUM($U$2:U290)</f>
        <v>2.2256920886981164</v>
      </c>
      <c r="W290">
        <f t="shared" si="54"/>
        <v>7.7013567082979805E-3</v>
      </c>
      <c r="X290">
        <v>289</v>
      </c>
      <c r="AA290">
        <v>8.58</v>
      </c>
      <c r="AB290">
        <f t="shared" si="50"/>
        <v>0.93348728784870549</v>
      </c>
      <c r="AC290">
        <f t="shared" si="55"/>
        <v>5.0587598253681865E-4</v>
      </c>
      <c r="AD290">
        <f>SUM($AC$2:AC290)</f>
        <v>1.1118356909379523</v>
      </c>
      <c r="AE290">
        <f t="shared" si="56"/>
        <v>3.8471823215846103E-3</v>
      </c>
      <c r="AF290">
        <v>289</v>
      </c>
    </row>
    <row r="291" spans="1:32" x14ac:dyDescent="0.25">
      <c r="A291"/>
      <c r="K291">
        <v>8.1</v>
      </c>
      <c r="L291">
        <f t="shared" si="48"/>
        <v>0.90848501887864974</v>
      </c>
      <c r="M291">
        <f t="shared" si="51"/>
        <v>5.3288335050669655E-3</v>
      </c>
      <c r="N291">
        <f>SUM($M$2:M291)</f>
        <v>1.6191448819926886</v>
      </c>
      <c r="O291">
        <f t="shared" si="52"/>
        <v>5.5832582137678921E-3</v>
      </c>
      <c r="P291">
        <v>290</v>
      </c>
      <c r="S291">
        <v>538</v>
      </c>
      <c r="T291">
        <f t="shared" si="49"/>
        <v>2.7307822756663893</v>
      </c>
      <c r="U291">
        <f t="shared" si="53"/>
        <v>1.6114841565793014E-3</v>
      </c>
      <c r="V291">
        <f>SUM($U$2:U291)</f>
        <v>2.2273035728546957</v>
      </c>
      <c r="W291">
        <f t="shared" si="54"/>
        <v>7.6803571477748129E-3</v>
      </c>
      <c r="X291">
        <v>290</v>
      </c>
      <c r="AA291">
        <v>8.57</v>
      </c>
      <c r="AB291">
        <f t="shared" si="50"/>
        <v>0.9329808219231982</v>
      </c>
      <c r="AC291">
        <f t="shared" si="55"/>
        <v>5.0646592550729341E-4</v>
      </c>
      <c r="AD291">
        <f>SUM($AC$2:AC291)</f>
        <v>1.1123421568634595</v>
      </c>
      <c r="AE291">
        <f t="shared" si="56"/>
        <v>3.8356626098739982E-3</v>
      </c>
      <c r="AF291">
        <v>290</v>
      </c>
    </row>
    <row r="292" spans="1:32" x14ac:dyDescent="0.25">
      <c r="A292"/>
      <c r="K292">
        <v>8</v>
      </c>
      <c r="L292">
        <f t="shared" si="48"/>
        <v>0.90308998699194354</v>
      </c>
      <c r="M292">
        <f t="shared" si="51"/>
        <v>5.395031886706203E-3</v>
      </c>
      <c r="N292">
        <f>SUM($M$2:M292)</f>
        <v>1.6245399138793948</v>
      </c>
      <c r="O292">
        <f t="shared" si="52"/>
        <v>5.5826113879017007E-3</v>
      </c>
      <c r="P292">
        <v>291</v>
      </c>
      <c r="S292">
        <v>536</v>
      </c>
      <c r="T292">
        <f t="shared" si="49"/>
        <v>2.7291647896927702</v>
      </c>
      <c r="U292">
        <f t="shared" si="53"/>
        <v>1.6174859736191038E-3</v>
      </c>
      <c r="V292">
        <f>SUM($U$2:U292)</f>
        <v>2.2289210588283148</v>
      </c>
      <c r="W292">
        <f t="shared" si="54"/>
        <v>7.6595225389289173E-3</v>
      </c>
      <c r="X292">
        <v>291</v>
      </c>
      <c r="AA292">
        <v>8.56</v>
      </c>
      <c r="AB292">
        <f t="shared" si="50"/>
        <v>0.93247376467715326</v>
      </c>
      <c r="AC292">
        <f t="shared" si="55"/>
        <v>5.0705724604493962E-4</v>
      </c>
      <c r="AD292">
        <f>SUM($AC$2:AC292)</f>
        <v>1.1128492141095045</v>
      </c>
      <c r="AE292">
        <f t="shared" si="56"/>
        <v>3.8242241034690877E-3</v>
      </c>
      <c r="AF292">
        <v>291</v>
      </c>
    </row>
    <row r="293" spans="1:32" x14ac:dyDescent="0.25">
      <c r="A293"/>
      <c r="K293">
        <v>7.9</v>
      </c>
      <c r="L293">
        <f t="shared" si="48"/>
        <v>0.89762709129044149</v>
      </c>
      <c r="M293">
        <f t="shared" si="51"/>
        <v>5.4628957015020463E-3</v>
      </c>
      <c r="N293">
        <f>SUM($M$2:M293)</f>
        <v>1.6300028095808967</v>
      </c>
      <c r="O293">
        <f t="shared" si="52"/>
        <v>5.5822014026743038E-3</v>
      </c>
      <c r="P293">
        <v>292</v>
      </c>
      <c r="S293">
        <v>535</v>
      </c>
      <c r="T293">
        <f t="shared" si="49"/>
        <v>2.7283537820212285</v>
      </c>
      <c r="U293">
        <f t="shared" si="53"/>
        <v>8.1100767154174136E-4</v>
      </c>
      <c r="V293">
        <f>SUM($U$2:U293)</f>
        <v>2.2297320664998566</v>
      </c>
      <c r="W293">
        <f t="shared" si="54"/>
        <v>7.63606872088992E-3</v>
      </c>
      <c r="X293">
        <v>292</v>
      </c>
      <c r="AA293">
        <v>8.5399999999999991</v>
      </c>
      <c r="AB293">
        <f t="shared" si="50"/>
        <v>0.93145787068900499</v>
      </c>
      <c r="AC293">
        <f t="shared" si="55"/>
        <v>1.0158939881482754E-3</v>
      </c>
      <c r="AD293">
        <f>SUM($AC$2:AC293)</f>
        <v>1.1138651080976527</v>
      </c>
      <c r="AE293">
        <f t="shared" si="56"/>
        <v>3.8146065345810026E-3</v>
      </c>
      <c r="AF293">
        <v>292</v>
      </c>
    </row>
    <row r="294" spans="1:32" x14ac:dyDescent="0.25">
      <c r="A294"/>
      <c r="K294">
        <v>7.8</v>
      </c>
      <c r="L294">
        <f t="shared" si="48"/>
        <v>0.89209460269048035</v>
      </c>
      <c r="M294">
        <f t="shared" si="51"/>
        <v>5.5324885999611384E-3</v>
      </c>
      <c r="N294">
        <f>SUM($M$2:M294)</f>
        <v>1.6355352981808577</v>
      </c>
      <c r="O294">
        <f t="shared" si="52"/>
        <v>5.5820317344056581E-3</v>
      </c>
      <c r="P294">
        <v>293</v>
      </c>
      <c r="S294">
        <v>534</v>
      </c>
      <c r="T294">
        <f t="shared" si="49"/>
        <v>2.7275412570285562</v>
      </c>
      <c r="U294">
        <f t="shared" si="53"/>
        <v>8.1252499267225886E-4</v>
      </c>
      <c r="V294">
        <f>SUM($U$2:U294)</f>
        <v>2.2305445914925288</v>
      </c>
      <c r="W294">
        <f t="shared" si="54"/>
        <v>7.6127801757424193E-3</v>
      </c>
      <c r="X294">
        <v>293</v>
      </c>
      <c r="AA294">
        <v>8.5299999999999994</v>
      </c>
      <c r="AB294">
        <f t="shared" si="50"/>
        <v>0.93094903116752303</v>
      </c>
      <c r="AC294">
        <f t="shared" si="55"/>
        <v>5.0883952148195188E-4</v>
      </c>
      <c r="AD294">
        <f>SUM($AC$2:AC294)</f>
        <v>1.1143739476191348</v>
      </c>
      <c r="AE294">
        <f t="shared" si="56"/>
        <v>3.8033240533076273E-3</v>
      </c>
      <c r="AF294">
        <v>293</v>
      </c>
    </row>
    <row r="295" spans="1:32" x14ac:dyDescent="0.25">
      <c r="A295"/>
      <c r="K295">
        <v>7.7</v>
      </c>
      <c r="L295">
        <f t="shared" si="48"/>
        <v>0.88649072517248184</v>
      </c>
      <c r="M295">
        <f t="shared" si="51"/>
        <v>5.6038775179985123E-3</v>
      </c>
      <c r="N295">
        <f>SUM($M$2:M295)</f>
        <v>1.6411391756988563</v>
      </c>
      <c r="O295">
        <f t="shared" si="52"/>
        <v>5.5821060397920281E-3</v>
      </c>
      <c r="P295">
        <v>294</v>
      </c>
      <c r="S295">
        <v>528</v>
      </c>
      <c r="T295">
        <f t="shared" si="49"/>
        <v>2.7226339225338121</v>
      </c>
      <c r="U295">
        <f t="shared" si="53"/>
        <v>4.90733449474412E-3</v>
      </c>
      <c r="V295">
        <f>SUM($U$2:U295)</f>
        <v>2.2354519259872729</v>
      </c>
      <c r="W295">
        <f t="shared" si="54"/>
        <v>7.6035779795485476E-3</v>
      </c>
      <c r="X295">
        <v>294</v>
      </c>
      <c r="AA295">
        <v>8.52</v>
      </c>
      <c r="AB295">
        <f t="shared" si="50"/>
        <v>0.93043959476670013</v>
      </c>
      <c r="AC295">
        <f t="shared" si="55"/>
        <v>5.0943640082290464E-4</v>
      </c>
      <c r="AD295">
        <f>SUM($AC$2:AC295)</f>
        <v>1.1148833840199577</v>
      </c>
      <c r="AE295">
        <f t="shared" si="56"/>
        <v>3.7921203538093797E-3</v>
      </c>
      <c r="AF295">
        <v>294</v>
      </c>
    </row>
    <row r="296" spans="1:32" x14ac:dyDescent="0.25">
      <c r="A296"/>
      <c r="K296">
        <v>7.6</v>
      </c>
      <c r="L296">
        <f t="shared" si="48"/>
        <v>0.88081359228079137</v>
      </c>
      <c r="M296">
        <f t="shared" si="51"/>
        <v>5.6771328916904729E-3</v>
      </c>
      <c r="N296">
        <f>SUM($M$2:M296)</f>
        <v>1.6468163085905467</v>
      </c>
      <c r="O296">
        <f t="shared" si="52"/>
        <v>5.5824281647137179E-3</v>
      </c>
      <c r="P296">
        <v>295</v>
      </c>
      <c r="S296">
        <v>527</v>
      </c>
      <c r="T296">
        <f t="shared" si="49"/>
        <v>2.7218106152125467</v>
      </c>
      <c r="U296">
        <f t="shared" si="53"/>
        <v>8.2330732126534301E-4</v>
      </c>
      <c r="V296">
        <f>SUM($U$2:U296)</f>
        <v>2.2362752333085383</v>
      </c>
      <c r="W296">
        <f t="shared" si="54"/>
        <v>7.5805940112153841E-3</v>
      </c>
      <c r="X296">
        <v>295</v>
      </c>
      <c r="AA296">
        <v>8.51</v>
      </c>
      <c r="AB296">
        <f t="shared" si="50"/>
        <v>0.92992956008458783</v>
      </c>
      <c r="AC296">
        <f t="shared" si="55"/>
        <v>5.1003468211230363E-4</v>
      </c>
      <c r="AD296">
        <f>SUM($AC$2:AC296)</f>
        <v>1.11539341870207</v>
      </c>
      <c r="AE296">
        <f t="shared" si="56"/>
        <v>3.780994639668034E-3</v>
      </c>
      <c r="AF296">
        <v>295</v>
      </c>
    </row>
    <row r="297" spans="1:32" x14ac:dyDescent="0.25">
      <c r="A297"/>
      <c r="K297">
        <v>7.5</v>
      </c>
      <c r="L297">
        <f t="shared" si="48"/>
        <v>0.87506126339170009</v>
      </c>
      <c r="M297">
        <f t="shared" si="51"/>
        <v>5.7523288890912738E-3</v>
      </c>
      <c r="N297">
        <f>SUM($M$2:M297)</f>
        <v>1.652568637479638</v>
      </c>
      <c r="O297">
        <f t="shared" si="52"/>
        <v>5.5830021536474256E-3</v>
      </c>
      <c r="P297">
        <v>296</v>
      </c>
      <c r="S297">
        <v>526</v>
      </c>
      <c r="T297">
        <f t="shared" si="49"/>
        <v>2.7209857441537393</v>
      </c>
      <c r="U297">
        <f t="shared" si="53"/>
        <v>8.248710588074637E-4</v>
      </c>
      <c r="V297">
        <f>SUM($U$2:U297)</f>
        <v>2.2371001043673457</v>
      </c>
      <c r="W297">
        <f t="shared" si="54"/>
        <v>7.5577706228626548E-3</v>
      </c>
      <c r="X297">
        <v>296</v>
      </c>
      <c r="AA297">
        <v>8.5</v>
      </c>
      <c r="AB297">
        <f t="shared" si="50"/>
        <v>0.92941892571429274</v>
      </c>
      <c r="AC297">
        <f t="shared" si="55"/>
        <v>5.1063437029508219E-4</v>
      </c>
      <c r="AD297">
        <f>SUM($AC$2:AC297)</f>
        <v>1.1159040530723652</v>
      </c>
      <c r="AE297">
        <f t="shared" si="56"/>
        <v>3.7699461252444768E-3</v>
      </c>
      <c r="AF297">
        <v>296</v>
      </c>
    </row>
    <row r="298" spans="1:32" x14ac:dyDescent="0.25">
      <c r="A298"/>
      <c r="K298">
        <v>7.4</v>
      </c>
      <c r="L298">
        <f t="shared" si="48"/>
        <v>0.86923171973097624</v>
      </c>
      <c r="M298">
        <f t="shared" si="51"/>
        <v>5.8295436607238571E-3</v>
      </c>
      <c r="N298">
        <f>SUM($M$2:M298)</f>
        <v>1.6583981811403619</v>
      </c>
      <c r="O298">
        <f t="shared" si="52"/>
        <v>5.5838322597318579E-3</v>
      </c>
      <c r="P298">
        <v>297</v>
      </c>
      <c r="S298">
        <v>523</v>
      </c>
      <c r="T298">
        <f t="shared" si="49"/>
        <v>2.7185016888672742</v>
      </c>
      <c r="U298">
        <f t="shared" si="53"/>
        <v>2.4840552864651144E-3</v>
      </c>
      <c r="V298">
        <f>SUM($U$2:U298)</f>
        <v>2.2395841596538109</v>
      </c>
      <c r="W298">
        <f t="shared" si="54"/>
        <v>7.5406874062417875E-3</v>
      </c>
      <c r="X298">
        <v>297</v>
      </c>
      <c r="AA298">
        <v>8.49</v>
      </c>
      <c r="AB298">
        <f t="shared" si="50"/>
        <v>0.9289076902439527</v>
      </c>
      <c r="AC298">
        <f t="shared" si="55"/>
        <v>5.1123547034004346E-4</v>
      </c>
      <c r="AD298">
        <f>SUM($AC$2:AC298)</f>
        <v>1.1164152885427052</v>
      </c>
      <c r="AE298">
        <f t="shared" si="56"/>
        <v>3.7589740354973238E-3</v>
      </c>
      <c r="AF298">
        <v>297</v>
      </c>
    </row>
    <row r="299" spans="1:32" x14ac:dyDescent="0.25">
      <c r="A299"/>
      <c r="K299">
        <v>7.3</v>
      </c>
      <c r="L299">
        <f t="shared" si="48"/>
        <v>0.86332286012045589</v>
      </c>
      <c r="M299">
        <f t="shared" si="51"/>
        <v>5.908859610520345E-3</v>
      </c>
      <c r="N299">
        <f>SUM($M$2:M299)</f>
        <v>1.6643070407508822</v>
      </c>
      <c r="O299">
        <f t="shared" si="52"/>
        <v>5.5849229555398729E-3</v>
      </c>
      <c r="P299">
        <v>298</v>
      </c>
      <c r="S299">
        <v>521</v>
      </c>
      <c r="T299">
        <f t="shared" si="49"/>
        <v>2.7168377232995247</v>
      </c>
      <c r="U299">
        <f t="shared" si="53"/>
        <v>1.6639655677495035E-3</v>
      </c>
      <c r="V299">
        <f>SUM($U$2:U299)</f>
        <v>2.2412481252215604</v>
      </c>
      <c r="W299">
        <f t="shared" si="54"/>
        <v>7.5209668631595989E-3</v>
      </c>
      <c r="X299">
        <v>298</v>
      </c>
      <c r="AA299">
        <v>8.48</v>
      </c>
      <c r="AB299">
        <f t="shared" si="50"/>
        <v>0.92839585225671384</v>
      </c>
      <c r="AC299">
        <f t="shared" si="55"/>
        <v>5.118379872388612E-4</v>
      </c>
      <c r="AD299">
        <f>SUM($AC$2:AC299)</f>
        <v>1.1169271265299441</v>
      </c>
      <c r="AE299">
        <f t="shared" si="56"/>
        <v>3.7480776058051815E-3</v>
      </c>
      <c r="AF299">
        <v>298</v>
      </c>
    </row>
    <row r="300" spans="1:32" x14ac:dyDescent="0.25">
      <c r="A300"/>
      <c r="K300">
        <v>7.2</v>
      </c>
      <c r="L300">
        <f t="shared" si="48"/>
        <v>0.85733249643126852</v>
      </c>
      <c r="M300">
        <f t="shared" si="51"/>
        <v>5.9903636891873724E-3</v>
      </c>
      <c r="N300">
        <f>SUM($M$2:M300)</f>
        <v>1.6702974044400696</v>
      </c>
      <c r="O300">
        <f t="shared" si="52"/>
        <v>5.5862789446156176E-3</v>
      </c>
      <c r="P300">
        <v>299</v>
      </c>
      <c r="S300">
        <v>520</v>
      </c>
      <c r="T300">
        <f t="shared" si="49"/>
        <v>2.716003343634799</v>
      </c>
      <c r="U300">
        <f t="shared" si="53"/>
        <v>8.3437966472565961E-4</v>
      </c>
      <c r="V300">
        <f>SUM($U$2:U300)</f>
        <v>2.242082504886286</v>
      </c>
      <c r="W300">
        <f t="shared" si="54"/>
        <v>7.4986036952718596E-3</v>
      </c>
      <c r="X300">
        <v>299</v>
      </c>
      <c r="AA300">
        <v>8.4700000000000006</v>
      </c>
      <c r="AB300">
        <f t="shared" si="50"/>
        <v>0.92788341033070698</v>
      </c>
      <c r="AC300">
        <f t="shared" si="55"/>
        <v>5.124419260068569E-4</v>
      </c>
      <c r="AD300">
        <f>SUM($AC$2:AC300)</f>
        <v>1.1174395684559508</v>
      </c>
      <c r="AE300">
        <f t="shared" si="56"/>
        <v>3.7372560817924777E-3</v>
      </c>
      <c r="AF300">
        <v>299</v>
      </c>
    </row>
    <row r="301" spans="1:32" x14ac:dyDescent="0.25">
      <c r="A301"/>
      <c r="K301">
        <v>7.1</v>
      </c>
      <c r="L301">
        <f t="shared" si="48"/>
        <v>0.85125834871907524</v>
      </c>
      <c r="M301">
        <f t="shared" si="51"/>
        <v>6.0741477121932785E-3</v>
      </c>
      <c r="N301">
        <f>SUM($M$2:M301)</f>
        <v>1.6763715521522629</v>
      </c>
      <c r="O301">
        <f t="shared" si="52"/>
        <v>5.5879051738408764E-3</v>
      </c>
      <c r="P301">
        <v>300</v>
      </c>
      <c r="S301">
        <v>515</v>
      </c>
      <c r="T301">
        <f t="shared" si="49"/>
        <v>2.7118072290411912</v>
      </c>
      <c r="U301">
        <f t="shared" si="53"/>
        <v>4.1961145936078026E-3</v>
      </c>
      <c r="V301">
        <f>SUM($U$2:U301)</f>
        <v>2.2462786194798938</v>
      </c>
      <c r="W301">
        <f t="shared" si="54"/>
        <v>7.4875953982663128E-3</v>
      </c>
      <c r="X301">
        <v>300</v>
      </c>
      <c r="AA301">
        <v>8.4600000000000009</v>
      </c>
      <c r="AB301">
        <f t="shared" si="50"/>
        <v>0.92737036303902354</v>
      </c>
      <c r="AC301">
        <f t="shared" si="55"/>
        <v>5.1304729168344387E-4</v>
      </c>
      <c r="AD301">
        <f>SUM($AC$2:AC301)</f>
        <v>1.1179526157476343</v>
      </c>
      <c r="AE301">
        <f t="shared" si="56"/>
        <v>3.726508719158781E-3</v>
      </c>
      <c r="AF301">
        <v>300</v>
      </c>
    </row>
    <row r="302" spans="1:32" x14ac:dyDescent="0.25">
      <c r="A302"/>
      <c r="K302">
        <v>7</v>
      </c>
      <c r="L302">
        <f t="shared" si="48"/>
        <v>0.84509804001425681</v>
      </c>
      <c r="M302">
        <f t="shared" si="51"/>
        <v>6.1603087048184291E-3</v>
      </c>
      <c r="N302">
        <f>SUM($M$2:M302)</f>
        <v>1.6825318608570812</v>
      </c>
      <c r="O302">
        <f t="shared" si="52"/>
        <v>5.5898068467012665E-3</v>
      </c>
      <c r="P302">
        <v>301</v>
      </c>
      <c r="S302">
        <v>514</v>
      </c>
      <c r="T302">
        <f t="shared" si="49"/>
        <v>2.7109631189952759</v>
      </c>
      <c r="U302">
        <f t="shared" si="53"/>
        <v>8.4411004591533612E-4</v>
      </c>
      <c r="V302">
        <f>SUM($U$2:U302)</f>
        <v>2.2471227295258092</v>
      </c>
      <c r="W302">
        <f t="shared" si="54"/>
        <v>7.4655240183581703E-3</v>
      </c>
      <c r="X302">
        <v>301</v>
      </c>
      <c r="AA302">
        <v>8.4499999999999993</v>
      </c>
      <c r="AB302">
        <f t="shared" si="50"/>
        <v>0.9268567089496923</v>
      </c>
      <c r="AC302">
        <f t="shared" si="55"/>
        <v>5.1365408933123913E-4</v>
      </c>
      <c r="AD302">
        <f>SUM($AC$2:AC302)</f>
        <v>1.1184662698369654</v>
      </c>
      <c r="AE302">
        <f t="shared" si="56"/>
        <v>3.7158347835115129E-3</v>
      </c>
      <c r="AF302">
        <v>301</v>
      </c>
    </row>
    <row r="303" spans="1:32" x14ac:dyDescent="0.25">
      <c r="A303"/>
      <c r="K303">
        <v>6.9</v>
      </c>
      <c r="L303">
        <f t="shared" si="48"/>
        <v>0.83884909073725533</v>
      </c>
      <c r="M303">
        <f t="shared" si="51"/>
        <v>6.248949277001481E-3</v>
      </c>
      <c r="N303">
        <f>SUM($M$2:M303)</f>
        <v>1.6887808101340827</v>
      </c>
      <c r="O303">
        <f t="shared" si="52"/>
        <v>5.591989437530075E-3</v>
      </c>
      <c r="P303">
        <v>302</v>
      </c>
      <c r="S303">
        <v>512</v>
      </c>
      <c r="T303">
        <f t="shared" si="49"/>
        <v>2.7092699609758308</v>
      </c>
      <c r="U303">
        <f t="shared" si="53"/>
        <v>1.6931580194450291E-3</v>
      </c>
      <c r="V303">
        <f>SUM($U$2:U303)</f>
        <v>2.2488158875452542</v>
      </c>
      <c r="W303">
        <f t="shared" si="54"/>
        <v>7.4464102236597822E-3</v>
      </c>
      <c r="X303">
        <v>302</v>
      </c>
      <c r="AA303">
        <v>8.44</v>
      </c>
      <c r="AB303">
        <f t="shared" si="50"/>
        <v>0.92634244662565501</v>
      </c>
      <c r="AC303">
        <f t="shared" si="55"/>
        <v>5.1426232403728456E-4</v>
      </c>
      <c r="AD303">
        <f>SUM($AC$2:AC303)</f>
        <v>1.1189805321610027</v>
      </c>
      <c r="AE303">
        <f t="shared" si="56"/>
        <v>3.7052335502019956E-3</v>
      </c>
      <c r="AF303">
        <v>302</v>
      </c>
    </row>
    <row r="304" spans="1:32" x14ac:dyDescent="0.25">
      <c r="A304"/>
      <c r="K304">
        <v>6.8</v>
      </c>
      <c r="L304">
        <f t="shared" si="48"/>
        <v>0.83250891270623628</v>
      </c>
      <c r="M304">
        <f t="shared" si="51"/>
        <v>6.3401780310190503E-3</v>
      </c>
      <c r="N304">
        <f>SUM($M$2:M304)</f>
        <v>1.6951209881651017</v>
      </c>
      <c r="O304">
        <f t="shared" si="52"/>
        <v>5.5944587068155168E-3</v>
      </c>
      <c r="P304">
        <v>303</v>
      </c>
      <c r="S304">
        <v>502</v>
      </c>
      <c r="T304">
        <f t="shared" si="49"/>
        <v>2.7007037171450192</v>
      </c>
      <c r="U304">
        <f t="shared" si="53"/>
        <v>8.5662438308116151E-3</v>
      </c>
      <c r="V304">
        <f>SUM($U$2:U304)</f>
        <v>2.2573821313760658</v>
      </c>
      <c r="W304">
        <f t="shared" si="54"/>
        <v>7.4501060441454318E-3</v>
      </c>
      <c r="X304">
        <v>303</v>
      </c>
      <c r="AA304">
        <v>8.43</v>
      </c>
      <c r="AB304">
        <f t="shared" si="50"/>
        <v>0.9258275746247423</v>
      </c>
      <c r="AC304">
        <f t="shared" si="55"/>
        <v>5.148720009127139E-4</v>
      </c>
      <c r="AD304">
        <f>SUM($AC$2:AC304)</f>
        <v>1.1194954041619154</v>
      </c>
      <c r="AE304">
        <f t="shared" si="56"/>
        <v>3.6947043041647373E-3</v>
      </c>
      <c r="AF304">
        <v>303</v>
      </c>
    </row>
    <row r="305" spans="1:32" x14ac:dyDescent="0.25">
      <c r="A305"/>
      <c r="K305">
        <v>6.7</v>
      </c>
      <c r="L305">
        <f t="shared" si="48"/>
        <v>0.82607480270082645</v>
      </c>
      <c r="M305">
        <f t="shared" si="51"/>
        <v>6.4341100054098321E-3</v>
      </c>
      <c r="N305">
        <f>SUM($M$2:M305)</f>
        <v>1.7015550981705116</v>
      </c>
      <c r="O305">
        <f t="shared" si="52"/>
        <v>5.5972207176661565E-3</v>
      </c>
      <c r="P305">
        <v>304</v>
      </c>
      <c r="S305">
        <v>500</v>
      </c>
      <c r="T305">
        <f t="shared" si="49"/>
        <v>2.6989700043360187</v>
      </c>
      <c r="U305">
        <f t="shared" si="53"/>
        <v>1.7337128090004761E-3</v>
      </c>
      <c r="V305">
        <f>SUM($U$2:U305)</f>
        <v>2.2591158441850663</v>
      </c>
      <c r="W305">
        <f t="shared" si="54"/>
        <v>7.4313021190298232E-3</v>
      </c>
      <c r="X305">
        <v>304</v>
      </c>
      <c r="AA305">
        <v>8.42</v>
      </c>
      <c r="AB305">
        <f t="shared" si="50"/>
        <v>0.92531209149964955</v>
      </c>
      <c r="AC305">
        <f t="shared" si="55"/>
        <v>5.1548312509275274E-4</v>
      </c>
      <c r="AD305">
        <f>SUM($AC$2:AC305)</f>
        <v>1.120010887287008</v>
      </c>
      <c r="AE305">
        <f t="shared" si="56"/>
        <v>3.6842463397598947E-3</v>
      </c>
      <c r="AF305">
        <v>304</v>
      </c>
    </row>
    <row r="306" spans="1:32" x14ac:dyDescent="0.25">
      <c r="A306"/>
      <c r="K306">
        <v>6.6</v>
      </c>
      <c r="L306">
        <f t="shared" si="48"/>
        <v>0.81954393554186866</v>
      </c>
      <c r="M306">
        <f t="shared" si="51"/>
        <v>6.5308671589577871E-3</v>
      </c>
      <c r="N306">
        <f>SUM($M$2:M306)</f>
        <v>1.7080859653294693</v>
      </c>
      <c r="O306">
        <f t="shared" si="52"/>
        <v>5.600281853539244E-3</v>
      </c>
      <c r="P306">
        <v>305</v>
      </c>
      <c r="S306">
        <v>497</v>
      </c>
      <c r="T306">
        <f t="shared" si="49"/>
        <v>2.6963563887333319</v>
      </c>
      <c r="U306">
        <f t="shared" si="53"/>
        <v>2.6136156026868029E-3</v>
      </c>
      <c r="V306">
        <f>SUM($U$2:U306)</f>
        <v>2.2617294597877531</v>
      </c>
      <c r="W306">
        <f t="shared" si="54"/>
        <v>7.4155064255336167E-3</v>
      </c>
      <c r="X306">
        <v>305</v>
      </c>
      <c r="AA306">
        <v>8.41</v>
      </c>
      <c r="AB306">
        <f t="shared" si="50"/>
        <v>0.92479599579791216</v>
      </c>
      <c r="AC306">
        <f t="shared" si="55"/>
        <v>5.1609570173738462E-4</v>
      </c>
      <c r="AD306">
        <f>SUM($AC$2:AC306)</f>
        <v>1.1205269829887454</v>
      </c>
      <c r="AE306">
        <f t="shared" si="56"/>
        <v>3.6738589606188374E-3</v>
      </c>
      <c r="AF306">
        <v>305</v>
      </c>
    </row>
    <row r="307" spans="1:32" x14ac:dyDescent="0.25">
      <c r="A307"/>
      <c r="K307">
        <v>6.5</v>
      </c>
      <c r="L307">
        <f t="shared" si="48"/>
        <v>0.81291335664285558</v>
      </c>
      <c r="M307">
        <f t="shared" si="51"/>
        <v>6.6305788990130843E-3</v>
      </c>
      <c r="N307">
        <f>SUM($M$2:M307)</f>
        <v>1.7147165442284824</v>
      </c>
      <c r="O307">
        <f t="shared" si="52"/>
        <v>5.6036488373479819E-3</v>
      </c>
      <c r="P307">
        <v>306</v>
      </c>
      <c r="S307">
        <v>496</v>
      </c>
      <c r="T307">
        <f t="shared" si="49"/>
        <v>2.6954816764901977</v>
      </c>
      <c r="U307">
        <f t="shared" si="53"/>
        <v>8.7471224313429019E-4</v>
      </c>
      <c r="V307">
        <f>SUM($U$2:U307)</f>
        <v>2.2626041720308874</v>
      </c>
      <c r="W307">
        <f t="shared" si="54"/>
        <v>7.394131281146691E-3</v>
      </c>
      <c r="X307">
        <v>306</v>
      </c>
      <c r="AA307">
        <v>8.4</v>
      </c>
      <c r="AB307">
        <f t="shared" si="50"/>
        <v>0.9242792860618817</v>
      </c>
      <c r="AC307">
        <f t="shared" si="55"/>
        <v>5.1670973603046289E-4</v>
      </c>
      <c r="AD307">
        <f>SUM($AC$2:AC307)</f>
        <v>1.121043692724776</v>
      </c>
      <c r="AE307">
        <f t="shared" si="56"/>
        <v>3.6635414794927322E-3</v>
      </c>
      <c r="AF307">
        <v>306</v>
      </c>
    </row>
    <row r="308" spans="1:32" x14ac:dyDescent="0.25">
      <c r="A308"/>
      <c r="K308">
        <v>6.4</v>
      </c>
      <c r="L308">
        <f t="shared" si="48"/>
        <v>0.80617997398388719</v>
      </c>
      <c r="M308">
        <f t="shared" si="51"/>
        <v>6.7333826589683898E-3</v>
      </c>
      <c r="N308">
        <f>SUM($M$2:M308)</f>
        <v>1.7214499268874508</v>
      </c>
      <c r="O308">
        <f t="shared" si="52"/>
        <v>5.6073287520763872E-3</v>
      </c>
      <c r="P308">
        <v>307</v>
      </c>
      <c r="S308">
        <v>494</v>
      </c>
      <c r="T308">
        <f t="shared" si="49"/>
        <v>2.6937269489236471</v>
      </c>
      <c r="U308">
        <f t="shared" si="53"/>
        <v>1.7547275665505957E-3</v>
      </c>
      <c r="V308">
        <f>SUM($U$2:U308)</f>
        <v>2.264358899597438</v>
      </c>
      <c r="W308">
        <f t="shared" si="54"/>
        <v>7.3757618879395376E-3</v>
      </c>
      <c r="X308">
        <v>307</v>
      </c>
      <c r="AA308">
        <v>8.39</v>
      </c>
      <c r="AB308">
        <f t="shared" si="50"/>
        <v>0.92376196082870032</v>
      </c>
      <c r="AC308">
        <f t="shared" si="55"/>
        <v>5.1732523318137602E-4</v>
      </c>
      <c r="AD308">
        <f>SUM($AC$2:AC308)</f>
        <v>1.1215610179579574</v>
      </c>
      <c r="AE308">
        <f t="shared" si="56"/>
        <v>3.6532932181040957E-3</v>
      </c>
      <c r="AF308">
        <v>307</v>
      </c>
    </row>
    <row r="309" spans="1:32" x14ac:dyDescent="0.25">
      <c r="A309"/>
      <c r="K309">
        <v>6.3</v>
      </c>
      <c r="L309">
        <f t="shared" si="48"/>
        <v>0.79934054945358168</v>
      </c>
      <c r="M309">
        <f t="shared" si="51"/>
        <v>6.8394245303055046E-3</v>
      </c>
      <c r="N309">
        <f>SUM($M$2:M309)</f>
        <v>1.7282893514177564</v>
      </c>
      <c r="O309">
        <f t="shared" si="52"/>
        <v>5.6113290630446641E-3</v>
      </c>
      <c r="P309">
        <v>308</v>
      </c>
      <c r="S309">
        <v>493</v>
      </c>
      <c r="T309">
        <f t="shared" si="49"/>
        <v>2.6928469192772302</v>
      </c>
      <c r="U309">
        <f t="shared" si="53"/>
        <v>8.8002964641686887E-4</v>
      </c>
      <c r="V309">
        <f>SUM($U$2:U309)</f>
        <v>2.2652389292438548</v>
      </c>
      <c r="W309">
        <f t="shared" si="54"/>
        <v>7.3546718481943335E-3</v>
      </c>
      <c r="X309">
        <v>308</v>
      </c>
      <c r="AA309">
        <v>8.3800000000000008</v>
      </c>
      <c r="AB309">
        <f t="shared" si="50"/>
        <v>0.9232440186302765</v>
      </c>
      <c r="AC309">
        <f t="shared" si="55"/>
        <v>5.1794219842382638E-4</v>
      </c>
      <c r="AD309">
        <f>SUM($AC$2:AC309)</f>
        <v>1.1220789601563812</v>
      </c>
      <c r="AE309">
        <f t="shared" si="56"/>
        <v>3.6431135070012378E-3</v>
      </c>
      <c r="AF309">
        <v>308</v>
      </c>
    </row>
    <row r="310" spans="1:32" x14ac:dyDescent="0.25">
      <c r="A310"/>
      <c r="K310">
        <v>6.2</v>
      </c>
      <c r="L310">
        <f t="shared" si="48"/>
        <v>0.79239168949825389</v>
      </c>
      <c r="M310">
        <f t="shared" si="51"/>
        <v>6.9488599553277908E-3</v>
      </c>
      <c r="N310">
        <f>SUM($M$2:M310)</f>
        <v>1.7352382113730842</v>
      </c>
      <c r="O310">
        <f t="shared" si="52"/>
        <v>5.6156576419840913E-3</v>
      </c>
      <c r="P310">
        <v>309</v>
      </c>
      <c r="S310">
        <v>492</v>
      </c>
      <c r="T310">
        <f t="shared" si="49"/>
        <v>2.6919651027673601</v>
      </c>
      <c r="U310">
        <f t="shared" si="53"/>
        <v>8.8181650987007032E-4</v>
      </c>
      <c r="V310">
        <f>SUM($U$2:U310)</f>
        <v>2.2661207457537249</v>
      </c>
      <c r="W310">
        <f t="shared" si="54"/>
        <v>7.3337240962903722E-3</v>
      </c>
      <c r="X310">
        <v>309</v>
      </c>
      <c r="AA310">
        <v>8.3699999999999992</v>
      </c>
      <c r="AB310">
        <f t="shared" si="50"/>
        <v>0.92272545799326</v>
      </c>
      <c r="AC310">
        <f t="shared" si="55"/>
        <v>5.1856063701649635E-4</v>
      </c>
      <c r="AD310">
        <f>SUM($AC$2:AC310)</f>
        <v>1.1225975207933976</v>
      </c>
      <c r="AE310">
        <f t="shared" si="56"/>
        <v>3.6330016854155263E-3</v>
      </c>
      <c r="AF310">
        <v>309</v>
      </c>
    </row>
    <row r="311" spans="1:32" x14ac:dyDescent="0.25">
      <c r="A311"/>
      <c r="K311">
        <v>6.1</v>
      </c>
      <c r="L311">
        <f t="shared" si="48"/>
        <v>0.78532983501076703</v>
      </c>
      <c r="M311">
        <f t="shared" si="51"/>
        <v>7.0618544874868627E-3</v>
      </c>
      <c r="N311">
        <f>SUM($M$2:M311)</f>
        <v>1.742300065860571</v>
      </c>
      <c r="O311">
        <f t="shared" si="52"/>
        <v>5.6203227930986159E-3</v>
      </c>
      <c r="P311">
        <v>310</v>
      </c>
      <c r="S311">
        <v>491</v>
      </c>
      <c r="T311">
        <f t="shared" si="49"/>
        <v>2.6910814921229687</v>
      </c>
      <c r="U311">
        <f t="shared" si="53"/>
        <v>8.8361064439146375E-4</v>
      </c>
      <c r="V311">
        <f>SUM($U$2:U311)</f>
        <v>2.2670043563981164</v>
      </c>
      <c r="W311">
        <f t="shared" si="54"/>
        <v>7.3129172787036014E-3</v>
      </c>
      <c r="X311">
        <v>310</v>
      </c>
      <c r="AA311">
        <v>8.36</v>
      </c>
      <c r="AB311">
        <f t="shared" si="50"/>
        <v>0.9222062774390164</v>
      </c>
      <c r="AC311">
        <f t="shared" si="55"/>
        <v>5.1918055424360343E-4</v>
      </c>
      <c r="AD311">
        <f>SUM($AC$2:AC311)</f>
        <v>1.1231167013476413</v>
      </c>
      <c r="AE311">
        <f t="shared" si="56"/>
        <v>3.6229571011214237E-3</v>
      </c>
      <c r="AF311">
        <v>310</v>
      </c>
    </row>
    <row r="312" spans="1:32" x14ac:dyDescent="0.25">
      <c r="A312"/>
      <c r="K312">
        <v>6</v>
      </c>
      <c r="L312">
        <f t="shared" si="48"/>
        <v>0.77815125038364363</v>
      </c>
      <c r="M312">
        <f t="shared" si="51"/>
        <v>7.1785846271233966E-3</v>
      </c>
      <c r="N312">
        <f>SUM($M$2:M312)</f>
        <v>1.7494786504876942</v>
      </c>
      <c r="O312">
        <f t="shared" si="52"/>
        <v>5.6253332813109144E-3</v>
      </c>
      <c r="P312">
        <v>311</v>
      </c>
      <c r="S312">
        <v>489</v>
      </c>
      <c r="T312">
        <f t="shared" si="49"/>
        <v>2.6893088591236203</v>
      </c>
      <c r="U312">
        <f t="shared" si="53"/>
        <v>1.772632999348378E-3</v>
      </c>
      <c r="V312">
        <f>SUM($U$2:U312)</f>
        <v>2.2687769893974647</v>
      </c>
      <c r="W312">
        <f t="shared" si="54"/>
        <v>7.2951028597989217E-3</v>
      </c>
      <c r="X312">
        <v>311</v>
      </c>
      <c r="AA312">
        <v>8.35</v>
      </c>
      <c r="AB312">
        <f t="shared" si="50"/>
        <v>0.92168647548360205</v>
      </c>
      <c r="AC312">
        <f t="shared" si="55"/>
        <v>5.1980195541434515E-4</v>
      </c>
      <c r="AD312">
        <f>SUM($AC$2:AC312)</f>
        <v>1.1236365033030555</v>
      </c>
      <c r="AE312">
        <f t="shared" si="56"/>
        <v>3.6129791102992139E-3</v>
      </c>
      <c r="AF312">
        <v>311</v>
      </c>
    </row>
    <row r="313" spans="1:32" x14ac:dyDescent="0.25">
      <c r="A313"/>
      <c r="K313">
        <v>5.9</v>
      </c>
      <c r="L313">
        <f t="shared" si="48"/>
        <v>0.77085201164214423</v>
      </c>
      <c r="M313">
        <f t="shared" si="51"/>
        <v>7.2992387414994031E-3</v>
      </c>
      <c r="N313">
        <f>SUM($M$2:M313)</f>
        <v>1.7567778892291936</v>
      </c>
      <c r="O313">
        <f t="shared" si="52"/>
        <v>5.6306983629140824E-3</v>
      </c>
      <c r="P313">
        <v>312</v>
      </c>
      <c r="S313">
        <v>488</v>
      </c>
      <c r="T313">
        <f t="shared" si="49"/>
        <v>2.6884198220027105</v>
      </c>
      <c r="U313">
        <f t="shared" si="53"/>
        <v>8.8903712090981912E-4</v>
      </c>
      <c r="V313">
        <f>SUM($U$2:U313)</f>
        <v>2.2696660265183746</v>
      </c>
      <c r="W313">
        <f t="shared" si="54"/>
        <v>7.2745705978153035E-3</v>
      </c>
      <c r="X313">
        <v>312</v>
      </c>
      <c r="AA313">
        <v>8.34</v>
      </c>
      <c r="AB313">
        <f t="shared" si="50"/>
        <v>0.92116605063773871</v>
      </c>
      <c r="AC313">
        <f t="shared" si="55"/>
        <v>5.2042484586334314E-4</v>
      </c>
      <c r="AD313">
        <f>SUM($AC$2:AC313)</f>
        <v>1.1241569281489188</v>
      </c>
      <c r="AE313">
        <f t="shared" si="56"/>
        <v>3.6030670774003805E-3</v>
      </c>
      <c r="AF313">
        <v>312</v>
      </c>
    </row>
    <row r="314" spans="1:32" x14ac:dyDescent="0.25">
      <c r="A314"/>
      <c r="K314">
        <v>5.8</v>
      </c>
      <c r="L314">
        <f t="shared" si="48"/>
        <v>0.76342799356293722</v>
      </c>
      <c r="M314">
        <f t="shared" si="51"/>
        <v>7.4240180792070065E-3</v>
      </c>
      <c r="N314">
        <f>SUM($M$2:M314)</f>
        <v>1.7642019073084008</v>
      </c>
      <c r="O314">
        <f t="shared" si="52"/>
        <v>5.6364278188766794E-3</v>
      </c>
      <c r="P314">
        <v>313</v>
      </c>
      <c r="S314">
        <v>484</v>
      </c>
      <c r="T314">
        <f t="shared" si="49"/>
        <v>2.6848453616444123</v>
      </c>
      <c r="U314">
        <f t="shared" si="53"/>
        <v>3.5744603582981149E-3</v>
      </c>
      <c r="V314">
        <f>SUM($U$2:U314)</f>
        <v>2.2732404868766727</v>
      </c>
      <c r="W314">
        <f t="shared" si="54"/>
        <v>7.262749159350392E-3</v>
      </c>
      <c r="X314">
        <v>313</v>
      </c>
      <c r="AA314">
        <v>8.33</v>
      </c>
      <c r="AB314">
        <f t="shared" si="50"/>
        <v>0.92064500140678762</v>
      </c>
      <c r="AC314">
        <f t="shared" si="55"/>
        <v>5.2104923095108724E-4</v>
      </c>
      <c r="AD314">
        <f>SUM($AC$2:AC314)</f>
        <v>1.1246779773798699</v>
      </c>
      <c r="AE314">
        <f t="shared" si="56"/>
        <v>3.5932203750155588E-3</v>
      </c>
      <c r="AF314">
        <v>313</v>
      </c>
    </row>
    <row r="315" spans="1:32" x14ac:dyDescent="0.25">
      <c r="A315"/>
      <c r="K315">
        <v>5.7</v>
      </c>
      <c r="L315">
        <f t="shared" si="48"/>
        <v>0.75587485567249146</v>
      </c>
      <c r="M315">
        <f t="shared" si="51"/>
        <v>7.5531378904457602E-3</v>
      </c>
      <c r="N315">
        <f>SUM($M$2:M315)</f>
        <v>1.7717550451988466</v>
      </c>
      <c r="O315">
        <f t="shared" si="52"/>
        <v>5.6425319910791295E-3</v>
      </c>
      <c r="P315">
        <v>314</v>
      </c>
      <c r="S315">
        <v>480</v>
      </c>
      <c r="T315">
        <f t="shared" si="49"/>
        <v>2.6812412373755872</v>
      </c>
      <c r="U315">
        <f t="shared" si="53"/>
        <v>3.6041242688251707E-3</v>
      </c>
      <c r="V315">
        <f>SUM($U$2:U315)</f>
        <v>2.2768446111454979</v>
      </c>
      <c r="W315">
        <f t="shared" si="54"/>
        <v>7.251097487724515E-3</v>
      </c>
      <c r="X315">
        <v>314</v>
      </c>
      <c r="AA315">
        <v>8.32</v>
      </c>
      <c r="AB315">
        <f t="shared" si="50"/>
        <v>0.92012332629072391</v>
      </c>
      <c r="AC315">
        <f t="shared" si="55"/>
        <v>5.2167511606371342E-4</v>
      </c>
      <c r="AD315">
        <f>SUM($AC$2:AC315)</f>
        <v>1.1251996524959336</v>
      </c>
      <c r="AE315">
        <f t="shared" si="56"/>
        <v>3.5834383837450114E-3</v>
      </c>
      <c r="AF315">
        <v>314</v>
      </c>
    </row>
    <row r="316" spans="1:32" x14ac:dyDescent="0.25">
      <c r="A316"/>
      <c r="K316">
        <v>5.6</v>
      </c>
      <c r="L316">
        <f t="shared" si="48"/>
        <v>0.74818802700620035</v>
      </c>
      <c r="M316">
        <f t="shared" si="51"/>
        <v>7.6868286662911123E-3</v>
      </c>
      <c r="N316">
        <f>SUM($M$2:M316)</f>
        <v>1.7794418738651379</v>
      </c>
      <c r="O316">
        <f t="shared" si="52"/>
        <v>5.6490218217940882E-3</v>
      </c>
      <c r="P316">
        <v>315</v>
      </c>
      <c r="S316">
        <v>478</v>
      </c>
      <c r="T316">
        <f t="shared" si="49"/>
        <v>2.6794278966121188</v>
      </c>
      <c r="U316">
        <f t="shared" si="53"/>
        <v>1.8133407634683962E-3</v>
      </c>
      <c r="V316">
        <f>SUM($U$2:U316)</f>
        <v>2.2786579519089663</v>
      </c>
      <c r="W316">
        <f t="shared" si="54"/>
        <v>7.2338347679649726E-3</v>
      </c>
      <c r="X316">
        <v>315</v>
      </c>
      <c r="AA316">
        <v>8.31</v>
      </c>
      <c r="AB316">
        <f t="shared" si="50"/>
        <v>0.91960102378411102</v>
      </c>
      <c r="AC316">
        <f t="shared" si="55"/>
        <v>5.2230250661289279E-4</v>
      </c>
      <c r="AD316">
        <f>SUM($AC$2:AC316)</f>
        <v>1.1257219550025463</v>
      </c>
      <c r="AE316">
        <f t="shared" si="56"/>
        <v>3.5737204920715756E-3</v>
      </c>
      <c r="AF316">
        <v>315</v>
      </c>
    </row>
    <row r="317" spans="1:32" x14ac:dyDescent="0.25">
      <c r="A317"/>
      <c r="K317">
        <v>5.5</v>
      </c>
      <c r="L317">
        <f t="shared" si="48"/>
        <v>0.74036268949424389</v>
      </c>
      <c r="M317">
        <f t="shared" si="51"/>
        <v>7.825337511956465E-3</v>
      </c>
      <c r="N317">
        <f>SUM($M$2:M317)</f>
        <v>1.7872672113770944</v>
      </c>
      <c r="O317">
        <f t="shared" si="52"/>
        <v>5.6559088967629567E-3</v>
      </c>
      <c r="P317">
        <v>316</v>
      </c>
      <c r="S317">
        <v>476</v>
      </c>
      <c r="T317">
        <f t="shared" si="49"/>
        <v>2.6776069527204931</v>
      </c>
      <c r="U317">
        <f t="shared" si="53"/>
        <v>1.8209438916256815E-3</v>
      </c>
      <c r="V317">
        <f>SUM($U$2:U317)</f>
        <v>2.2804788958005919</v>
      </c>
      <c r="W317">
        <f t="shared" si="54"/>
        <v>7.2167053664575695E-3</v>
      </c>
      <c r="X317">
        <v>316</v>
      </c>
      <c r="AA317">
        <v>8.3000000000000007</v>
      </c>
      <c r="AB317">
        <f t="shared" si="50"/>
        <v>0.91907809237607396</v>
      </c>
      <c r="AC317">
        <f t="shared" si="55"/>
        <v>5.2293140803705285E-4</v>
      </c>
      <c r="AD317">
        <f>SUM($AC$2:AC317)</f>
        <v>1.1262448864105834</v>
      </c>
      <c r="AE317">
        <f t="shared" si="56"/>
        <v>3.5640660962360233E-3</v>
      </c>
      <c r="AF317">
        <v>316</v>
      </c>
    </row>
    <row r="318" spans="1:32" x14ac:dyDescent="0.25">
      <c r="A318"/>
      <c r="K318">
        <v>5.4</v>
      </c>
      <c r="L318">
        <f t="shared" si="48"/>
        <v>0.7323937598229685</v>
      </c>
      <c r="M318">
        <f t="shared" si="51"/>
        <v>7.9689296712753821E-3</v>
      </c>
      <c r="N318">
        <f>SUM($M$2:M318)</f>
        <v>1.7952361410483699</v>
      </c>
      <c r="O318">
        <f t="shared" si="52"/>
        <v>5.6632054922661516E-3</v>
      </c>
      <c r="P318">
        <v>317</v>
      </c>
      <c r="S318">
        <v>475</v>
      </c>
      <c r="T318">
        <f t="shared" si="49"/>
        <v>2.6766936096248664</v>
      </c>
      <c r="U318">
        <f t="shared" si="53"/>
        <v>9.1334309562673965E-4</v>
      </c>
      <c r="V318">
        <f>SUM($U$2:U318)</f>
        <v>2.2813922388962187</v>
      </c>
      <c r="W318">
        <f t="shared" si="54"/>
        <v>7.1968209428902793E-3</v>
      </c>
      <c r="X318">
        <v>317</v>
      </c>
      <c r="AA318">
        <v>8.2899999999999991</v>
      </c>
      <c r="AB318">
        <f t="shared" si="50"/>
        <v>0.91855453055027347</v>
      </c>
      <c r="AC318">
        <f t="shared" si="55"/>
        <v>5.2356182580048927E-4</v>
      </c>
      <c r="AD318">
        <f>SUM($AC$2:AC318)</f>
        <v>1.1267684482363838</v>
      </c>
      <c r="AE318">
        <f t="shared" si="56"/>
        <v>3.5544746001147753E-3</v>
      </c>
      <c r="AF318">
        <v>317</v>
      </c>
    </row>
    <row r="319" spans="1:32" x14ac:dyDescent="0.25">
      <c r="A319"/>
      <c r="K319">
        <v>5.3</v>
      </c>
      <c r="L319">
        <f t="shared" si="48"/>
        <v>0.72427586960078905</v>
      </c>
      <c r="M319">
        <f t="shared" si="51"/>
        <v>8.117890222179458E-3</v>
      </c>
      <c r="N319">
        <f>SUM($M$2:M319)</f>
        <v>1.8033540312705494</v>
      </c>
      <c r="O319">
        <f t="shared" si="52"/>
        <v>5.670924626636948E-3</v>
      </c>
      <c r="P319">
        <v>318</v>
      </c>
      <c r="S319">
        <v>474</v>
      </c>
      <c r="T319">
        <f t="shared" si="49"/>
        <v>2.6757783416740852</v>
      </c>
      <c r="U319">
        <f t="shared" si="53"/>
        <v>9.1526795078111789E-4</v>
      </c>
      <c r="V319">
        <f>SUM($U$2:U319)</f>
        <v>2.2823075068469998</v>
      </c>
      <c r="W319">
        <f t="shared" si="54"/>
        <v>7.177067631594339E-3</v>
      </c>
      <c r="X319">
        <v>318</v>
      </c>
      <c r="AA319">
        <v>8.2799999999999994</v>
      </c>
      <c r="AB319">
        <f t="shared" si="50"/>
        <v>0.91803033678488011</v>
      </c>
      <c r="AC319">
        <f t="shared" si="55"/>
        <v>5.2419376539336593E-4</v>
      </c>
      <c r="AD319">
        <f>SUM($AC$2:AC319)</f>
        <v>1.1272926420017773</v>
      </c>
      <c r="AE319">
        <f t="shared" si="56"/>
        <v>3.5449454150999287E-3</v>
      </c>
      <c r="AF319">
        <v>318</v>
      </c>
    </row>
    <row r="320" spans="1:32" x14ac:dyDescent="0.25">
      <c r="A320"/>
      <c r="K320">
        <v>5.2</v>
      </c>
      <c r="L320">
        <f t="shared" si="48"/>
        <v>0.71600334363479923</v>
      </c>
      <c r="M320">
        <f t="shared" si="51"/>
        <v>8.2725259659898187E-3</v>
      </c>
      <c r="N320">
        <f>SUM($M$2:M320)</f>
        <v>1.8116265572365391</v>
      </c>
      <c r="O320">
        <f t="shared" si="52"/>
        <v>5.6790801167289628E-3</v>
      </c>
      <c r="P320">
        <v>319</v>
      </c>
      <c r="S320">
        <v>473</v>
      </c>
      <c r="T320">
        <f t="shared" si="49"/>
        <v>2.6748611407378116</v>
      </c>
      <c r="U320">
        <f t="shared" si="53"/>
        <v>9.172009362736766E-4</v>
      </c>
      <c r="V320">
        <f>SUM($U$2:U320)</f>
        <v>2.2832247077832735</v>
      </c>
      <c r="W320">
        <f t="shared" si="54"/>
        <v>7.157444225025936E-3</v>
      </c>
      <c r="X320">
        <v>319</v>
      </c>
      <c r="AA320">
        <v>8.27</v>
      </c>
      <c r="AB320">
        <f t="shared" si="50"/>
        <v>0.91750550955254662</v>
      </c>
      <c r="AC320">
        <f t="shared" si="55"/>
        <v>5.2482723233349127E-4</v>
      </c>
      <c r="AD320">
        <f>SUM($AC$2:AC320)</f>
        <v>1.1278174692341107</v>
      </c>
      <c r="AE320">
        <f t="shared" si="56"/>
        <v>3.5354779599815382E-3</v>
      </c>
      <c r="AF320">
        <v>319</v>
      </c>
    </row>
    <row r="321" spans="1:32" x14ac:dyDescent="0.25">
      <c r="A321"/>
      <c r="K321">
        <v>5.0999999999999996</v>
      </c>
      <c r="L321">
        <f t="shared" si="48"/>
        <v>0.70757017609793638</v>
      </c>
      <c r="M321">
        <f t="shared" si="51"/>
        <v>8.4331675368628511E-3</v>
      </c>
      <c r="N321">
        <f>SUM($M$2:M321)</f>
        <v>1.8200597247734018</v>
      </c>
      <c r="O321">
        <f t="shared" si="52"/>
        <v>5.6876866399168807E-3</v>
      </c>
      <c r="P321">
        <v>320</v>
      </c>
      <c r="S321">
        <v>472</v>
      </c>
      <c r="T321">
        <f t="shared" si="49"/>
        <v>2.673941998634088</v>
      </c>
      <c r="U321">
        <f t="shared" si="53"/>
        <v>9.1914210372356919E-4</v>
      </c>
      <c r="V321">
        <f>SUM($U$2:U321)</f>
        <v>2.284143849886997</v>
      </c>
      <c r="W321">
        <f t="shared" si="54"/>
        <v>7.1379495308968657E-3</v>
      </c>
      <c r="X321">
        <v>320</v>
      </c>
      <c r="AA321">
        <v>8.26</v>
      </c>
      <c r="AB321">
        <f t="shared" si="50"/>
        <v>0.91698004732038219</v>
      </c>
      <c r="AC321">
        <f t="shared" si="55"/>
        <v>5.2546223216443089E-4</v>
      </c>
      <c r="AD321">
        <f>SUM($AC$2:AC321)</f>
        <v>1.1283429314662752</v>
      </c>
      <c r="AE321">
        <f t="shared" si="56"/>
        <v>3.5260716608321099E-3</v>
      </c>
      <c r="AF321">
        <v>320</v>
      </c>
    </row>
    <row r="322" spans="1:32" x14ac:dyDescent="0.25">
      <c r="A322"/>
      <c r="K322">
        <v>5</v>
      </c>
      <c r="L322">
        <f t="shared" ref="L322:L362" si="57">LOG(K322)</f>
        <v>0.69897000433601886</v>
      </c>
      <c r="M322">
        <f t="shared" si="51"/>
        <v>8.6001717619175189E-3</v>
      </c>
      <c r="N322">
        <f>SUM($M$2:M322)</f>
        <v>1.8286598965353194</v>
      </c>
      <c r="O322">
        <f t="shared" si="52"/>
        <v>5.6967598022907148E-3</v>
      </c>
      <c r="P322">
        <v>321</v>
      </c>
      <c r="S322">
        <v>470</v>
      </c>
      <c r="T322">
        <f t="shared" ref="T322:T385" si="58">LOG(S322)</f>
        <v>2.6720978579357175</v>
      </c>
      <c r="U322">
        <f t="shared" si="53"/>
        <v>1.8441406983704667E-3</v>
      </c>
      <c r="V322">
        <f>SUM($U$2:U322)</f>
        <v>2.2859879905853675</v>
      </c>
      <c r="W322">
        <f t="shared" si="54"/>
        <v>7.1214579145961604E-3</v>
      </c>
      <c r="X322">
        <v>321</v>
      </c>
      <c r="AA322">
        <v>8.25</v>
      </c>
      <c r="AB322">
        <f t="shared" ref="AB322:AB385" si="59">LOG(AA322)</f>
        <v>0.91645394854992512</v>
      </c>
      <c r="AC322">
        <f t="shared" si="55"/>
        <v>5.2609877045706188E-4</v>
      </c>
      <c r="AD322">
        <f>SUM($AC$2:AC322)</f>
        <v>1.1288690302367321</v>
      </c>
      <c r="AE322">
        <f t="shared" si="56"/>
        <v>3.5167259508932466E-3</v>
      </c>
      <c r="AF322">
        <v>321</v>
      </c>
    </row>
    <row r="323" spans="1:32" x14ac:dyDescent="0.25">
      <c r="A323"/>
      <c r="K323">
        <v>4.9000000000000004</v>
      </c>
      <c r="L323">
        <f t="shared" si="57"/>
        <v>0.69019608002851374</v>
      </c>
      <c r="M323">
        <f t="shared" ref="M323:M362" si="60">L322-L323</f>
        <v>8.773924307505121E-3</v>
      </c>
      <c r="N323">
        <f>SUM($M$2:M323)</f>
        <v>1.8374338208428245</v>
      </c>
      <c r="O323">
        <f t="shared" ref="O323:O362" si="61">N323/P323</f>
        <v>5.7063162137975919E-3</v>
      </c>
      <c r="P323">
        <v>322</v>
      </c>
      <c r="S323">
        <v>469</v>
      </c>
      <c r="T323">
        <f t="shared" si="58"/>
        <v>2.6711728427150834</v>
      </c>
      <c r="U323">
        <f t="shared" ref="U323:U386" si="62">T322-T323</f>
        <v>9.2501522063415109E-4</v>
      </c>
      <c r="V323">
        <f>SUM($U$2:U323)</f>
        <v>2.2869130058060017</v>
      </c>
      <c r="W323">
        <f t="shared" ref="W323:W386" si="63">V323/X323</f>
        <v>7.1022143037453465E-3</v>
      </c>
      <c r="X323">
        <v>322</v>
      </c>
      <c r="AA323">
        <v>8.24</v>
      </c>
      <c r="AB323">
        <f t="shared" si="59"/>
        <v>0.91592721169711577</v>
      </c>
      <c r="AC323">
        <f t="shared" ref="AC323:AC386" si="64">AB322-AB323</f>
        <v>5.2673685280935079E-4</v>
      </c>
      <c r="AD323">
        <f>SUM($AC$2:AC323)</f>
        <v>1.1293957670895414</v>
      </c>
      <c r="AE323">
        <f t="shared" ref="AE323:AE386" si="65">AD323/AF323</f>
        <v>3.507440270464414E-3</v>
      </c>
      <c r="AF323">
        <v>322</v>
      </c>
    </row>
    <row r="324" spans="1:32" x14ac:dyDescent="0.25">
      <c r="A324"/>
      <c r="K324">
        <v>4.8</v>
      </c>
      <c r="L324">
        <f t="shared" si="57"/>
        <v>0.68124123737558717</v>
      </c>
      <c r="M324">
        <f t="shared" si="60"/>
        <v>8.9548426529265646E-3</v>
      </c>
      <c r="N324">
        <f>SUM($M$2:M324)</f>
        <v>1.8463886634957509</v>
      </c>
      <c r="O324">
        <f t="shared" si="61"/>
        <v>5.7163735711942753E-3</v>
      </c>
      <c r="P324">
        <v>323</v>
      </c>
      <c r="S324">
        <v>468</v>
      </c>
      <c r="T324">
        <f t="shared" si="58"/>
        <v>2.6702458530741242</v>
      </c>
      <c r="U324">
        <f t="shared" si="62"/>
        <v>9.2698964095916381E-4</v>
      </c>
      <c r="V324">
        <f>SUM($U$2:U324)</f>
        <v>2.2878399954469608</v>
      </c>
      <c r="W324">
        <f t="shared" si="63"/>
        <v>7.0830959611361015E-3</v>
      </c>
      <c r="X324">
        <v>323</v>
      </c>
      <c r="AA324">
        <v>8.23</v>
      </c>
      <c r="AB324">
        <f t="shared" si="59"/>
        <v>0.91539983521226986</v>
      </c>
      <c r="AC324">
        <f t="shared" si="64"/>
        <v>5.2737648484590949E-4</v>
      </c>
      <c r="AD324">
        <f>SUM($AC$2:AC324)</f>
        <v>1.1299231435743873</v>
      </c>
      <c r="AE324">
        <f t="shared" si="65"/>
        <v>3.4982140667937688E-3</v>
      </c>
      <c r="AF324">
        <v>323</v>
      </c>
    </row>
    <row r="325" spans="1:32" x14ac:dyDescent="0.25">
      <c r="A325"/>
      <c r="K325">
        <v>4.7</v>
      </c>
      <c r="L325">
        <f t="shared" si="57"/>
        <v>0.67209785793571752</v>
      </c>
      <c r="M325">
        <f t="shared" si="60"/>
        <v>9.1433794398696477E-3</v>
      </c>
      <c r="N325">
        <f>SUM($M$2:M325)</f>
        <v>1.8555320429356206</v>
      </c>
      <c r="O325">
        <f t="shared" si="61"/>
        <v>5.7269507498012981E-3</v>
      </c>
      <c r="P325">
        <v>324</v>
      </c>
      <c r="S325">
        <v>465</v>
      </c>
      <c r="T325">
        <f t="shared" si="58"/>
        <v>2.667452952889954</v>
      </c>
      <c r="U325">
        <f t="shared" si="62"/>
        <v>2.7929001841702217E-3</v>
      </c>
      <c r="V325">
        <f>SUM($U$2:U325)</f>
        <v>2.290632895631131</v>
      </c>
      <c r="W325">
        <f t="shared" si="63"/>
        <v>7.0698546161454658E-3</v>
      </c>
      <c r="X325">
        <v>324</v>
      </c>
      <c r="AA325">
        <v>8.2200000000000006</v>
      </c>
      <c r="AB325">
        <f t="shared" si="59"/>
        <v>0.91487181754005042</v>
      </c>
      <c r="AC325">
        <f t="shared" si="64"/>
        <v>5.2801767221943852E-4</v>
      </c>
      <c r="AD325">
        <f>SUM($AC$2:AC325)</f>
        <v>1.1304511612466066</v>
      </c>
      <c r="AE325">
        <f t="shared" si="65"/>
        <v>3.4890467939710079E-3</v>
      </c>
      <c r="AF325">
        <v>324</v>
      </c>
    </row>
    <row r="326" spans="1:32" x14ac:dyDescent="0.25">
      <c r="A326"/>
      <c r="K326">
        <v>4.5999999999999996</v>
      </c>
      <c r="L326">
        <f t="shared" si="57"/>
        <v>0.66275783168157409</v>
      </c>
      <c r="M326">
        <f t="shared" si="60"/>
        <v>9.3400262541434298E-3</v>
      </c>
      <c r="N326">
        <f>SUM($M$2:M326)</f>
        <v>1.864872069189764</v>
      </c>
      <c r="O326">
        <f t="shared" si="61"/>
        <v>5.7380679051992735E-3</v>
      </c>
      <c r="P326">
        <v>325</v>
      </c>
      <c r="S326">
        <v>462</v>
      </c>
      <c r="T326">
        <f t="shared" si="58"/>
        <v>2.6646419755561257</v>
      </c>
      <c r="U326">
        <f t="shared" si="62"/>
        <v>2.8109773338282906E-3</v>
      </c>
      <c r="V326">
        <f>SUM($U$2:U326)</f>
        <v>2.2934438729649593</v>
      </c>
      <c r="W326">
        <f t="shared" si="63"/>
        <v>7.0567503783537213E-3</v>
      </c>
      <c r="X326">
        <v>325</v>
      </c>
      <c r="AA326">
        <v>8.2100000000000009</v>
      </c>
      <c r="AB326">
        <f t="shared" si="59"/>
        <v>0.91434315711944081</v>
      </c>
      <c r="AC326">
        <f t="shared" si="64"/>
        <v>5.2866042060961682E-4</v>
      </c>
      <c r="AD326">
        <f>SUM($AC$2:AC326)</f>
        <v>1.1309798216672162</v>
      </c>
      <c r="AE326">
        <f t="shared" si="65"/>
        <v>3.4799379128222039E-3</v>
      </c>
      <c r="AF326">
        <v>325</v>
      </c>
    </row>
    <row r="327" spans="1:32" x14ac:dyDescent="0.25">
      <c r="A327"/>
      <c r="K327">
        <v>4.5</v>
      </c>
      <c r="L327">
        <f t="shared" si="57"/>
        <v>0.65321251377534373</v>
      </c>
      <c r="M327">
        <f t="shared" si="60"/>
        <v>9.5453179062303661E-3</v>
      </c>
      <c r="N327">
        <f>SUM($M$2:M327)</f>
        <v>1.8744173870959944</v>
      </c>
      <c r="O327">
        <f t="shared" si="61"/>
        <v>5.7497465861840319E-3</v>
      </c>
      <c r="P327">
        <v>326</v>
      </c>
      <c r="S327">
        <v>458</v>
      </c>
      <c r="T327">
        <f t="shared" si="58"/>
        <v>2.6608654780038692</v>
      </c>
      <c r="U327">
        <f t="shared" si="62"/>
        <v>3.7764975522565081E-3</v>
      </c>
      <c r="V327">
        <f>SUM($U$2:U327)</f>
        <v>2.2972203705172158</v>
      </c>
      <c r="W327">
        <f t="shared" si="63"/>
        <v>7.0466882531202936E-3</v>
      </c>
      <c r="X327">
        <v>326</v>
      </c>
      <c r="AA327">
        <v>8.1999999999999993</v>
      </c>
      <c r="AB327">
        <f t="shared" si="59"/>
        <v>0.91381385238371671</v>
      </c>
      <c r="AC327">
        <f t="shared" si="64"/>
        <v>5.2930473572410097E-4</v>
      </c>
      <c r="AD327">
        <f>SUM($AC$2:AC327)</f>
        <v>1.1315091264029404</v>
      </c>
      <c r="AE327">
        <f t="shared" si="65"/>
        <v>3.4708868908065659E-3</v>
      </c>
      <c r="AF327">
        <v>326</v>
      </c>
    </row>
    <row r="328" spans="1:32" x14ac:dyDescent="0.25">
      <c r="A328"/>
      <c r="K328">
        <v>4.4000000000000004</v>
      </c>
      <c r="L328">
        <f t="shared" si="57"/>
        <v>0.64345267648618742</v>
      </c>
      <c r="M328">
        <f t="shared" si="60"/>
        <v>9.7598372891563034E-3</v>
      </c>
      <c r="N328">
        <f>SUM($M$2:M328)</f>
        <v>1.8841772243851507</v>
      </c>
      <c r="O328">
        <f t="shared" si="61"/>
        <v>5.7620098605050477E-3</v>
      </c>
      <c r="P328">
        <v>327</v>
      </c>
      <c r="S328">
        <v>453</v>
      </c>
      <c r="T328">
        <f t="shared" si="58"/>
        <v>2.6560982020128319</v>
      </c>
      <c r="U328">
        <f t="shared" si="62"/>
        <v>4.767275991037323E-3</v>
      </c>
      <c r="V328">
        <f>SUM($U$2:U328)</f>
        <v>2.3019876465082532</v>
      </c>
      <c r="W328">
        <f t="shared" si="63"/>
        <v>7.0397175734197345E-3</v>
      </c>
      <c r="X328">
        <v>327</v>
      </c>
      <c r="AA328">
        <v>8.19</v>
      </c>
      <c r="AB328">
        <f t="shared" si="59"/>
        <v>0.9132839017604184</v>
      </c>
      <c r="AC328">
        <f t="shared" si="64"/>
        <v>5.2995062329830311E-4</v>
      </c>
      <c r="AD328">
        <f>SUM($AC$2:AC328)</f>
        <v>1.1320390770262387</v>
      </c>
      <c r="AE328">
        <f t="shared" si="65"/>
        <v>3.4618932019151033E-3</v>
      </c>
      <c r="AF328">
        <v>327</v>
      </c>
    </row>
    <row r="329" spans="1:32" x14ac:dyDescent="0.25">
      <c r="A329"/>
      <c r="K329">
        <v>4.3</v>
      </c>
      <c r="L329">
        <f t="shared" si="57"/>
        <v>0.63346845557958653</v>
      </c>
      <c r="M329">
        <f t="shared" si="60"/>
        <v>9.9842209066008936E-3</v>
      </c>
      <c r="N329">
        <f>SUM($M$2:M329)</f>
        <v>1.8941614452917515</v>
      </c>
      <c r="O329">
        <f t="shared" si="61"/>
        <v>5.7748824551577789E-3</v>
      </c>
      <c r="P329">
        <v>328</v>
      </c>
      <c r="S329">
        <v>452</v>
      </c>
      <c r="T329">
        <f t="shared" si="58"/>
        <v>2.655138434811382</v>
      </c>
      <c r="U329">
        <f t="shared" si="62"/>
        <v>9.5976720144985705E-4</v>
      </c>
      <c r="V329">
        <f>SUM($U$2:U329)</f>
        <v>2.302947413709703</v>
      </c>
      <c r="W329">
        <f t="shared" si="63"/>
        <v>7.0211811393588505E-3</v>
      </c>
      <c r="X329">
        <v>328</v>
      </c>
      <c r="AA329">
        <v>8.18</v>
      </c>
      <c r="AB329">
        <f t="shared" si="59"/>
        <v>0.91275330367132301</v>
      </c>
      <c r="AC329">
        <f t="shared" si="64"/>
        <v>5.3059808909539097E-4</v>
      </c>
      <c r="AD329">
        <f>SUM($AC$2:AC329)</f>
        <v>1.132569675115334</v>
      </c>
      <c r="AE329">
        <f t="shared" si="65"/>
        <v>3.4529563265711404E-3</v>
      </c>
      <c r="AF329">
        <v>328</v>
      </c>
    </row>
    <row r="330" spans="1:32" x14ac:dyDescent="0.25">
      <c r="A330"/>
      <c r="K330">
        <v>4.2</v>
      </c>
      <c r="L330">
        <f t="shared" si="57"/>
        <v>0.62324929039790045</v>
      </c>
      <c r="M330">
        <f t="shared" si="60"/>
        <v>1.0219165181686085E-2</v>
      </c>
      <c r="N330">
        <f>SUM($M$2:M330)</f>
        <v>1.9043806104734375</v>
      </c>
      <c r="O330">
        <f t="shared" si="61"/>
        <v>5.7883909132931234E-3</v>
      </c>
      <c r="P330">
        <v>329</v>
      </c>
      <c r="S330">
        <v>451</v>
      </c>
      <c r="T330">
        <f t="shared" si="58"/>
        <v>2.6541765418779604</v>
      </c>
      <c r="U330">
        <f t="shared" si="62"/>
        <v>9.6189293342163751E-4</v>
      </c>
      <c r="V330">
        <f>SUM($U$2:U330)</f>
        <v>2.3039093066431247</v>
      </c>
      <c r="W330">
        <f t="shared" si="63"/>
        <v>7.0027638499791022E-3</v>
      </c>
      <c r="X330">
        <v>329</v>
      </c>
      <c r="AA330">
        <v>8.17</v>
      </c>
      <c r="AB330">
        <f t="shared" si="59"/>
        <v>0.9122220565324155</v>
      </c>
      <c r="AC330">
        <f t="shared" si="64"/>
        <v>5.3124713890750908E-4</v>
      </c>
      <c r="AD330">
        <f>SUM($AC$2:AC330)</f>
        <v>1.1331009222542416</v>
      </c>
      <c r="AE330">
        <f t="shared" si="65"/>
        <v>3.4440757515326495E-3</v>
      </c>
      <c r="AF330">
        <v>329</v>
      </c>
    </row>
    <row r="331" spans="1:32" x14ac:dyDescent="0.25">
      <c r="A331"/>
      <c r="K331">
        <v>4.0999999999999996</v>
      </c>
      <c r="L331">
        <f t="shared" si="57"/>
        <v>0.61278385671973545</v>
      </c>
      <c r="M331">
        <f t="shared" si="60"/>
        <v>1.0465433678164993E-2</v>
      </c>
      <c r="N331">
        <f>SUM($M$2:M331)</f>
        <v>1.9148460441516026</v>
      </c>
      <c r="O331">
        <f t="shared" si="61"/>
        <v>5.802563770156372E-3</v>
      </c>
      <c r="P331">
        <v>330</v>
      </c>
      <c r="S331">
        <v>450</v>
      </c>
      <c r="T331">
        <f t="shared" si="58"/>
        <v>2.6532125137753435</v>
      </c>
      <c r="U331">
        <f t="shared" si="62"/>
        <v>9.6402810261686511E-4</v>
      </c>
      <c r="V331">
        <f>SUM($U$2:U331)</f>
        <v>2.3048733347457415</v>
      </c>
      <c r="W331">
        <f t="shared" si="63"/>
        <v>6.9844646507446709E-3</v>
      </c>
      <c r="X331">
        <v>330</v>
      </c>
      <c r="AA331">
        <v>8.16</v>
      </c>
      <c r="AB331">
        <f t="shared" si="59"/>
        <v>0.91169015875386117</v>
      </c>
      <c r="AC331">
        <f t="shared" si="64"/>
        <v>5.3189777855433551E-4</v>
      </c>
      <c r="AD331">
        <f>SUM($AC$2:AC331)</f>
        <v>1.1336328200327959</v>
      </c>
      <c r="AE331">
        <f t="shared" si="65"/>
        <v>3.4352509697963512E-3</v>
      </c>
      <c r="AF331">
        <v>330</v>
      </c>
    </row>
    <row r="332" spans="1:32" x14ac:dyDescent="0.25">
      <c r="A332"/>
      <c r="K332">
        <v>4</v>
      </c>
      <c r="L332">
        <f t="shared" si="57"/>
        <v>0.6020599913279624</v>
      </c>
      <c r="M332">
        <f t="shared" si="60"/>
        <v>1.0723865391773058E-2</v>
      </c>
      <c r="N332">
        <f>SUM($M$2:M332)</f>
        <v>1.9255699095433756</v>
      </c>
      <c r="O332">
        <f t="shared" si="61"/>
        <v>5.8174317508863311E-3</v>
      </c>
      <c r="P332">
        <v>331</v>
      </c>
      <c r="S332">
        <v>449</v>
      </c>
      <c r="T332">
        <f t="shared" si="58"/>
        <v>2.6522463410033232</v>
      </c>
      <c r="U332">
        <f t="shared" si="62"/>
        <v>9.6617277202026841E-4</v>
      </c>
      <c r="V332">
        <f>SUM($U$2:U332)</f>
        <v>2.3058395075177618</v>
      </c>
      <c r="W332">
        <f t="shared" si="63"/>
        <v>6.9662825000536607E-3</v>
      </c>
      <c r="X332">
        <v>331</v>
      </c>
      <c r="AA332">
        <v>8.15</v>
      </c>
      <c r="AB332">
        <f t="shared" si="59"/>
        <v>0.91115760873997664</v>
      </c>
      <c r="AC332">
        <f t="shared" si="64"/>
        <v>5.3255001388452516E-4</v>
      </c>
      <c r="AD332">
        <f>SUM($AC$2:AC332)</f>
        <v>1.1341653700466803</v>
      </c>
      <c r="AE332">
        <f t="shared" si="65"/>
        <v>3.4264814805035656E-3</v>
      </c>
      <c r="AF332">
        <v>331</v>
      </c>
    </row>
    <row r="333" spans="1:32" x14ac:dyDescent="0.25">
      <c r="A333"/>
      <c r="K333">
        <v>3.9</v>
      </c>
      <c r="L333">
        <f t="shared" si="57"/>
        <v>0.59106460702649921</v>
      </c>
      <c r="M333">
        <f t="shared" si="60"/>
        <v>1.0995384301463185E-2</v>
      </c>
      <c r="N333">
        <f>SUM($M$2:M333)</f>
        <v>1.9365652938448388</v>
      </c>
      <c r="O333">
        <f t="shared" si="61"/>
        <v>5.8330279935085508E-3</v>
      </c>
      <c r="P333">
        <v>332</v>
      </c>
      <c r="S333">
        <v>446</v>
      </c>
      <c r="T333">
        <f t="shared" si="58"/>
        <v>2.6493348587121419</v>
      </c>
      <c r="U333">
        <f t="shared" si="62"/>
        <v>2.9114822911813221E-3</v>
      </c>
      <c r="V333">
        <f>SUM($U$2:U333)</f>
        <v>2.3087509898089431</v>
      </c>
      <c r="W333">
        <f t="shared" si="63"/>
        <v>6.9540692464124792E-3</v>
      </c>
      <c r="X333">
        <v>332</v>
      </c>
      <c r="AA333">
        <v>8.14</v>
      </c>
      <c r="AB333">
        <f t="shared" si="59"/>
        <v>0.91062440488920127</v>
      </c>
      <c r="AC333">
        <f t="shared" si="64"/>
        <v>5.3320385077537669E-4</v>
      </c>
      <c r="AD333">
        <f>SUM($AC$2:AC333)</f>
        <v>1.1346985738974555</v>
      </c>
      <c r="AE333">
        <f t="shared" si="65"/>
        <v>3.4177667888477575E-3</v>
      </c>
      <c r="AF333">
        <v>332</v>
      </c>
    </row>
    <row r="334" spans="1:32" x14ac:dyDescent="0.25">
      <c r="A334"/>
      <c r="K334">
        <v>3.8</v>
      </c>
      <c r="L334">
        <f t="shared" si="57"/>
        <v>0.57978359661681012</v>
      </c>
      <c r="M334">
        <f t="shared" si="60"/>
        <v>1.1281010409689096E-2</v>
      </c>
      <c r="N334">
        <f>SUM($M$2:M334)</f>
        <v>1.947846304254528</v>
      </c>
      <c r="O334">
        <f t="shared" si="61"/>
        <v>5.8493883010646485E-3</v>
      </c>
      <c r="P334">
        <v>333</v>
      </c>
      <c r="S334">
        <v>445</v>
      </c>
      <c r="T334">
        <f t="shared" si="58"/>
        <v>2.6483600109809315</v>
      </c>
      <c r="U334">
        <f t="shared" si="62"/>
        <v>9.7484773121037094E-4</v>
      </c>
      <c r="V334">
        <f>SUM($U$2:U334)</f>
        <v>2.3097258375401535</v>
      </c>
      <c r="W334">
        <f t="shared" si="63"/>
        <v>6.9361136262467071E-3</v>
      </c>
      <c r="X334">
        <v>333</v>
      </c>
      <c r="AA334">
        <v>8.1300000000000008</v>
      </c>
      <c r="AB334">
        <f t="shared" si="59"/>
        <v>0.91009054559406821</v>
      </c>
      <c r="AC334">
        <f t="shared" si="64"/>
        <v>5.3385929513305452E-4</v>
      </c>
      <c r="AD334">
        <f>SUM($AC$2:AC334)</f>
        <v>1.1352324331925887</v>
      </c>
      <c r="AE334">
        <f t="shared" si="65"/>
        <v>3.4091064059837499E-3</v>
      </c>
      <c r="AF334">
        <v>333</v>
      </c>
    </row>
    <row r="335" spans="1:32" x14ac:dyDescent="0.25">
      <c r="A335"/>
      <c r="K335">
        <v>3.7</v>
      </c>
      <c r="L335">
        <f t="shared" si="57"/>
        <v>0.56820172406699498</v>
      </c>
      <c r="M335">
        <f t="shared" si="60"/>
        <v>1.1581872549815131E-2</v>
      </c>
      <c r="N335">
        <f>SUM($M$2:M335)</f>
        <v>1.9594281768043431</v>
      </c>
      <c r="O335">
        <f t="shared" si="61"/>
        <v>5.8665514275579138E-3</v>
      </c>
      <c r="P335">
        <v>334</v>
      </c>
      <c r="S335">
        <v>444</v>
      </c>
      <c r="T335">
        <f t="shared" si="58"/>
        <v>2.6473829701146196</v>
      </c>
      <c r="U335">
        <f t="shared" si="62"/>
        <v>9.7704086631189568E-4</v>
      </c>
      <c r="V335">
        <f>SUM($U$2:U335)</f>
        <v>2.3107028784064654</v>
      </c>
      <c r="W335">
        <f t="shared" si="63"/>
        <v>6.9182720910373214E-3</v>
      </c>
      <c r="X335">
        <v>334</v>
      </c>
      <c r="AA335">
        <v>8.1199999999999992</v>
      </c>
      <c r="AB335">
        <f t="shared" si="59"/>
        <v>0.90955602924117529</v>
      </c>
      <c r="AC335">
        <f t="shared" si="64"/>
        <v>5.3451635289292199E-4</v>
      </c>
      <c r="AD335">
        <f>SUM($AC$2:AC335)</f>
        <v>1.1357669495454816</v>
      </c>
      <c r="AE335">
        <f t="shared" si="65"/>
        <v>3.4004998489385679E-3</v>
      </c>
      <c r="AF335">
        <v>334</v>
      </c>
    </row>
    <row r="336" spans="1:32" x14ac:dyDescent="0.25">
      <c r="A336"/>
      <c r="K336">
        <v>3.6</v>
      </c>
      <c r="L336">
        <f t="shared" si="57"/>
        <v>0.55630250076728727</v>
      </c>
      <c r="M336">
        <f t="shared" si="60"/>
        <v>1.1899223299707717E-2</v>
      </c>
      <c r="N336">
        <f>SUM($M$2:M336)</f>
        <v>1.9713274001040508</v>
      </c>
      <c r="O336">
        <f t="shared" si="61"/>
        <v>5.8845594032956739E-3</v>
      </c>
      <c r="P336">
        <v>335</v>
      </c>
      <c r="S336">
        <v>443</v>
      </c>
      <c r="T336">
        <f t="shared" si="58"/>
        <v>2.6464037262230695</v>
      </c>
      <c r="U336">
        <f t="shared" si="62"/>
        <v>9.7924389155013003E-4</v>
      </c>
      <c r="V336">
        <f>SUM($U$2:U336)</f>
        <v>2.3116821222980155</v>
      </c>
      <c r="W336">
        <f t="shared" si="63"/>
        <v>6.9005436486507922E-3</v>
      </c>
      <c r="X336">
        <v>335</v>
      </c>
      <c r="AA336">
        <v>8.11</v>
      </c>
      <c r="AB336">
        <f t="shared" si="59"/>
        <v>0.90902085421115597</v>
      </c>
      <c r="AC336">
        <f t="shared" si="64"/>
        <v>5.3517503001931921E-4</v>
      </c>
      <c r="AD336">
        <f>SUM($AC$2:AC336)</f>
        <v>1.1363021245755009</v>
      </c>
      <c r="AE336">
        <f t="shared" si="65"/>
        <v>3.3919466405238833E-3</v>
      </c>
      <c r="AF336">
        <v>335</v>
      </c>
    </row>
    <row r="337" spans="1:32" x14ac:dyDescent="0.25">
      <c r="A337"/>
      <c r="K337">
        <v>3.5</v>
      </c>
      <c r="L337">
        <f t="shared" si="57"/>
        <v>0.54406804435027567</v>
      </c>
      <c r="M337">
        <f t="shared" si="60"/>
        <v>1.2234456417011597E-2</v>
      </c>
      <c r="N337">
        <f>SUM($M$2:M337)</f>
        <v>1.9835618565210624</v>
      </c>
      <c r="O337">
        <f t="shared" si="61"/>
        <v>5.9034579063126855E-3</v>
      </c>
      <c r="P337">
        <v>336</v>
      </c>
      <c r="S337">
        <v>440</v>
      </c>
      <c r="T337">
        <f t="shared" si="58"/>
        <v>2.6434526764861874</v>
      </c>
      <c r="U337">
        <f t="shared" si="62"/>
        <v>2.9510497368820943E-3</v>
      </c>
      <c r="V337">
        <f>SUM($U$2:U337)</f>
        <v>2.3146331720348976</v>
      </c>
      <c r="W337">
        <f t="shared" si="63"/>
        <v>6.8887892024848147E-3</v>
      </c>
      <c r="X337">
        <v>336</v>
      </c>
      <c r="AA337">
        <v>8.1</v>
      </c>
      <c r="AB337">
        <f t="shared" si="59"/>
        <v>0.90848501887864974</v>
      </c>
      <c r="AC337">
        <f t="shared" si="64"/>
        <v>5.3583533250622928E-4</v>
      </c>
      <c r="AD337">
        <f>SUM($AC$2:AC337)</f>
        <v>1.1368379599080072</v>
      </c>
      <c r="AE337">
        <f t="shared" si="65"/>
        <v>3.3834463092500214E-3</v>
      </c>
      <c r="AF337">
        <v>336</v>
      </c>
    </row>
    <row r="338" spans="1:32" x14ac:dyDescent="0.25">
      <c r="A338"/>
      <c r="K338">
        <v>3.4</v>
      </c>
      <c r="L338">
        <f t="shared" si="57"/>
        <v>0.53147891704225514</v>
      </c>
      <c r="M338">
        <f t="shared" si="60"/>
        <v>1.2589127308020531E-2</v>
      </c>
      <c r="N338">
        <f>SUM($M$2:M338)</f>
        <v>1.996150983829083</v>
      </c>
      <c r="O338">
        <f t="shared" si="61"/>
        <v>5.9232966879201277E-3</v>
      </c>
      <c r="P338">
        <v>337</v>
      </c>
      <c r="S338">
        <v>438</v>
      </c>
      <c r="T338">
        <f t="shared" si="58"/>
        <v>2.6414741105040997</v>
      </c>
      <c r="U338">
        <f t="shared" si="62"/>
        <v>1.9785659820876766E-3</v>
      </c>
      <c r="V338">
        <f>SUM($U$2:U338)</f>
        <v>2.3166117380169853</v>
      </c>
      <c r="W338">
        <f t="shared" si="63"/>
        <v>6.8742188071720632E-3</v>
      </c>
      <c r="X338">
        <v>337</v>
      </c>
      <c r="AA338">
        <v>8.09</v>
      </c>
      <c r="AB338">
        <f t="shared" si="59"/>
        <v>0.90794852161227224</v>
      </c>
      <c r="AC338">
        <f t="shared" si="64"/>
        <v>5.3649726637750028E-4</v>
      </c>
      <c r="AD338">
        <f>SUM($AC$2:AC338)</f>
        <v>1.1373744571743847</v>
      </c>
      <c r="AE338">
        <f t="shared" si="65"/>
        <v>3.3749983892414977E-3</v>
      </c>
      <c r="AF338">
        <v>337</v>
      </c>
    </row>
    <row r="339" spans="1:32" x14ac:dyDescent="0.25">
      <c r="A339"/>
      <c r="K339">
        <v>3.3</v>
      </c>
      <c r="L339">
        <f t="shared" si="57"/>
        <v>0.51851393987788741</v>
      </c>
      <c r="M339">
        <f t="shared" si="60"/>
        <v>1.296497716436773E-2</v>
      </c>
      <c r="N339">
        <f>SUM($M$2:M339)</f>
        <v>2.0091159609934506</v>
      </c>
      <c r="O339">
        <f t="shared" si="61"/>
        <v>5.9441300621108006E-3</v>
      </c>
      <c r="P339">
        <v>338</v>
      </c>
      <c r="S339">
        <v>437</v>
      </c>
      <c r="T339">
        <f t="shared" si="58"/>
        <v>2.6404814369704219</v>
      </c>
      <c r="U339">
        <f t="shared" si="62"/>
        <v>9.9267353367782363E-4</v>
      </c>
      <c r="V339">
        <f>SUM($U$2:U339)</f>
        <v>2.3176044115506631</v>
      </c>
      <c r="W339">
        <f t="shared" si="63"/>
        <v>6.8568177856528495E-3</v>
      </c>
      <c r="X339">
        <v>338</v>
      </c>
      <c r="AA339">
        <v>8.08</v>
      </c>
      <c r="AB339">
        <f t="shared" si="59"/>
        <v>0.90741136077458617</v>
      </c>
      <c r="AC339">
        <f t="shared" si="64"/>
        <v>5.3716083768606815E-4</v>
      </c>
      <c r="AD339">
        <f>SUM($AC$2:AC339)</f>
        <v>1.1379116180120707</v>
      </c>
      <c r="AE339">
        <f t="shared" si="65"/>
        <v>3.3666024201540554E-3</v>
      </c>
      <c r="AF339">
        <v>338</v>
      </c>
    </row>
    <row r="340" spans="1:32" x14ac:dyDescent="0.25">
      <c r="A340"/>
      <c r="K340">
        <v>3.2</v>
      </c>
      <c r="L340">
        <f t="shared" si="57"/>
        <v>0.50514997831990605</v>
      </c>
      <c r="M340">
        <f t="shared" si="60"/>
        <v>1.3363961557981363E-2</v>
      </c>
      <c r="N340">
        <f>SUM($M$2:M340)</f>
        <v>2.0224799225514318</v>
      </c>
      <c r="O340">
        <f t="shared" si="61"/>
        <v>5.9660174706531914E-3</v>
      </c>
      <c r="P340">
        <v>339</v>
      </c>
      <c r="S340">
        <v>436</v>
      </c>
      <c r="T340">
        <f t="shared" si="58"/>
        <v>2.6394864892685859</v>
      </c>
      <c r="U340">
        <f t="shared" si="62"/>
        <v>9.9494770183605752E-4</v>
      </c>
      <c r="V340">
        <f>SUM($U$2:U340)</f>
        <v>2.3185993592524992</v>
      </c>
      <c r="W340">
        <f t="shared" si="63"/>
        <v>6.8395261334881982E-3</v>
      </c>
      <c r="X340">
        <v>339</v>
      </c>
      <c r="AA340">
        <v>8.07</v>
      </c>
      <c r="AB340">
        <f t="shared" si="59"/>
        <v>0.90687353472207044</v>
      </c>
      <c r="AC340">
        <f t="shared" si="64"/>
        <v>5.3782605251573301E-4</v>
      </c>
      <c r="AD340">
        <f>SUM($AC$2:AC340)</f>
        <v>1.1384494440645865</v>
      </c>
      <c r="AE340">
        <f t="shared" si="65"/>
        <v>3.3582579470931755E-3</v>
      </c>
      <c r="AF340">
        <v>339</v>
      </c>
    </row>
    <row r="341" spans="1:32" x14ac:dyDescent="0.25">
      <c r="A341"/>
      <c r="K341">
        <v>3.1</v>
      </c>
      <c r="L341">
        <f t="shared" si="57"/>
        <v>0.49136169383427269</v>
      </c>
      <c r="M341">
        <f t="shared" si="60"/>
        <v>1.3788284485633351E-2</v>
      </c>
      <c r="N341">
        <f>SUM($M$2:M341)</f>
        <v>2.036268207037065</v>
      </c>
      <c r="O341">
        <f t="shared" si="61"/>
        <v>5.989024138344309E-3</v>
      </c>
      <c r="P341">
        <v>340</v>
      </c>
      <c r="S341">
        <v>434</v>
      </c>
      <c r="T341">
        <f t="shared" si="58"/>
        <v>2.6374897295125108</v>
      </c>
      <c r="U341">
        <f t="shared" si="62"/>
        <v>1.9967597560750505E-3</v>
      </c>
      <c r="V341">
        <f>SUM($U$2:U341)</f>
        <v>2.3205961190085742</v>
      </c>
      <c r="W341">
        <f t="shared" si="63"/>
        <v>6.8252827029663945E-3</v>
      </c>
      <c r="X341">
        <v>340</v>
      </c>
      <c r="AA341">
        <v>8.06</v>
      </c>
      <c r="AB341">
        <f t="shared" si="59"/>
        <v>0.90633504180509072</v>
      </c>
      <c r="AC341">
        <f t="shared" si="64"/>
        <v>5.3849291697971591E-4</v>
      </c>
      <c r="AD341">
        <f>SUM($AC$2:AC341)</f>
        <v>1.1389879369815663</v>
      </c>
      <c r="AE341">
        <f t="shared" si="65"/>
        <v>3.3499645205340186E-3</v>
      </c>
      <c r="AF341">
        <v>340</v>
      </c>
    </row>
    <row r="342" spans="1:32" x14ac:dyDescent="0.25">
      <c r="A342"/>
      <c r="K342">
        <v>3</v>
      </c>
      <c r="L342">
        <f t="shared" si="57"/>
        <v>0.47712125471966244</v>
      </c>
      <c r="M342">
        <f t="shared" si="60"/>
        <v>1.4240439114610259E-2</v>
      </c>
      <c r="N342">
        <f>SUM($M$2:M342)</f>
        <v>2.0505086461516751</v>
      </c>
      <c r="O342">
        <f t="shared" si="61"/>
        <v>6.0132218362219207E-3</v>
      </c>
      <c r="P342">
        <v>341</v>
      </c>
      <c r="S342">
        <v>432</v>
      </c>
      <c r="T342">
        <f t="shared" si="58"/>
        <v>2.6354837468149119</v>
      </c>
      <c r="U342">
        <f t="shared" si="62"/>
        <v>2.0059826975988848E-3</v>
      </c>
      <c r="V342">
        <f>SUM($U$2:U342)</f>
        <v>2.3226021017061731</v>
      </c>
      <c r="W342">
        <f t="shared" si="63"/>
        <v>6.8111498583758746E-3</v>
      </c>
      <c r="X342">
        <v>341</v>
      </c>
      <c r="AA342">
        <v>8.0399999999999991</v>
      </c>
      <c r="AB342">
        <f t="shared" si="59"/>
        <v>0.90525604874845123</v>
      </c>
      <c r="AC342">
        <f t="shared" si="64"/>
        <v>1.078993056639499E-3</v>
      </c>
      <c r="AD342">
        <f>SUM($AC$2:AC342)</f>
        <v>1.1400669300382058</v>
      </c>
      <c r="AE342">
        <f t="shared" si="65"/>
        <v>3.3433047801706916E-3</v>
      </c>
      <c r="AF342">
        <v>341</v>
      </c>
    </row>
    <row r="343" spans="1:32" x14ac:dyDescent="0.25">
      <c r="A343"/>
      <c r="K343">
        <v>2.9</v>
      </c>
      <c r="L343">
        <f t="shared" si="57"/>
        <v>0.46239799789895608</v>
      </c>
      <c r="M343">
        <f t="shared" si="60"/>
        <v>1.4723256820706354E-2</v>
      </c>
      <c r="N343">
        <f>SUM($M$2:M343)</f>
        <v>2.0652319029723816</v>
      </c>
      <c r="O343">
        <f t="shared" si="61"/>
        <v>6.0386897747730459E-3</v>
      </c>
      <c r="P343">
        <v>342</v>
      </c>
      <c r="S343">
        <v>430</v>
      </c>
      <c r="T343">
        <f t="shared" si="58"/>
        <v>2.6334684555795866</v>
      </c>
      <c r="U343">
        <f t="shared" si="62"/>
        <v>2.0152912353252894E-3</v>
      </c>
      <c r="V343">
        <f>SUM($U$2:U343)</f>
        <v>2.3246173929414984</v>
      </c>
      <c r="W343">
        <f t="shared" si="63"/>
        <v>6.7971268799459014E-3</v>
      </c>
      <c r="X343">
        <v>342</v>
      </c>
      <c r="AA343">
        <v>8.0299999999999994</v>
      </c>
      <c r="AB343">
        <f t="shared" si="59"/>
        <v>0.90471554527868092</v>
      </c>
      <c r="AC343">
        <f t="shared" si="64"/>
        <v>5.4050346977030372E-4</v>
      </c>
      <c r="AD343">
        <f>SUM($AC$2:AC343)</f>
        <v>1.1406074335079761</v>
      </c>
      <c r="AE343">
        <f t="shared" si="65"/>
        <v>3.3351094547016845E-3</v>
      </c>
      <c r="AF343">
        <v>342</v>
      </c>
    </row>
    <row r="344" spans="1:32" x14ac:dyDescent="0.25">
      <c r="A344"/>
      <c r="K344">
        <v>2.8</v>
      </c>
      <c r="L344">
        <f t="shared" si="57"/>
        <v>0.44715803134221921</v>
      </c>
      <c r="M344">
        <f t="shared" si="60"/>
        <v>1.5239966556736873E-2</v>
      </c>
      <c r="N344">
        <f>SUM($M$2:M344)</f>
        <v>2.0804718695291182</v>
      </c>
      <c r="O344">
        <f t="shared" si="61"/>
        <v>6.065515654603843E-3</v>
      </c>
      <c r="P344">
        <v>343</v>
      </c>
      <c r="S344">
        <v>429</v>
      </c>
      <c r="T344">
        <f t="shared" si="58"/>
        <v>2.6324572921847245</v>
      </c>
      <c r="U344">
        <f t="shared" si="62"/>
        <v>1.0111633948621801E-3</v>
      </c>
      <c r="V344">
        <f>SUM($U$2:U344)</f>
        <v>2.3256285563363606</v>
      </c>
      <c r="W344">
        <f t="shared" si="63"/>
        <v>6.7802581817386605E-3</v>
      </c>
      <c r="X344">
        <v>343</v>
      </c>
      <c r="AA344">
        <v>8.02</v>
      </c>
      <c r="AB344">
        <f t="shared" si="59"/>
        <v>0.90417436828416353</v>
      </c>
      <c r="AC344">
        <f t="shared" si="64"/>
        <v>5.4117699451738943E-4</v>
      </c>
      <c r="AD344">
        <f>SUM($AC$2:AC344)</f>
        <v>1.1411486105024935</v>
      </c>
      <c r="AE344">
        <f t="shared" si="65"/>
        <v>3.3269638790160158E-3</v>
      </c>
      <c r="AF344">
        <v>343</v>
      </c>
    </row>
    <row r="345" spans="1:32" x14ac:dyDescent="0.25">
      <c r="A345"/>
      <c r="K345">
        <v>2.7</v>
      </c>
      <c r="L345">
        <f t="shared" si="57"/>
        <v>0.43136376415898736</v>
      </c>
      <c r="M345">
        <f t="shared" si="60"/>
        <v>1.5794267183231847E-2</v>
      </c>
      <c r="N345">
        <f>SUM($M$2:M345)</f>
        <v>2.0962661367123498</v>
      </c>
      <c r="O345">
        <f t="shared" si="61"/>
        <v>6.0937969090475285E-3</v>
      </c>
      <c r="P345">
        <v>344</v>
      </c>
      <c r="S345">
        <v>428</v>
      </c>
      <c r="T345">
        <f t="shared" si="58"/>
        <v>2.6314437690131722</v>
      </c>
      <c r="U345">
        <f t="shared" si="62"/>
        <v>1.013523171552233E-3</v>
      </c>
      <c r="V345">
        <f>SUM($U$2:U345)</f>
        <v>2.3266420795079128</v>
      </c>
      <c r="W345">
        <f t="shared" si="63"/>
        <v>6.7634944171741651E-3</v>
      </c>
      <c r="X345">
        <v>344</v>
      </c>
      <c r="AA345">
        <v>8.01</v>
      </c>
      <c r="AB345">
        <f t="shared" si="59"/>
        <v>0.90363251608423767</v>
      </c>
      <c r="AC345">
        <f t="shared" si="64"/>
        <v>5.4185219992586298E-4</v>
      </c>
      <c r="AD345">
        <f>SUM($AC$2:AC345)</f>
        <v>1.1416904627024194</v>
      </c>
      <c r="AE345">
        <f t="shared" si="65"/>
        <v>3.31886762413494E-3</v>
      </c>
      <c r="AF345">
        <v>344</v>
      </c>
    </row>
    <row r="346" spans="1:32" x14ac:dyDescent="0.25">
      <c r="A346"/>
      <c r="K346">
        <v>2.6</v>
      </c>
      <c r="L346">
        <f t="shared" si="57"/>
        <v>0.41497334797081797</v>
      </c>
      <c r="M346">
        <f t="shared" si="60"/>
        <v>1.6390416188169388E-2</v>
      </c>
      <c r="N346">
        <f>SUM($M$2:M346)</f>
        <v>2.1126565529005195</v>
      </c>
      <c r="O346">
        <f t="shared" si="61"/>
        <v>6.1236421823203466E-3</v>
      </c>
      <c r="P346">
        <v>345</v>
      </c>
      <c r="S346">
        <v>426</v>
      </c>
      <c r="T346">
        <f t="shared" si="58"/>
        <v>2.6294095991027189</v>
      </c>
      <c r="U346">
        <f t="shared" si="62"/>
        <v>2.0341699104533539E-3</v>
      </c>
      <c r="V346">
        <f>SUM($U$2:U346)</f>
        <v>2.3286762494183662</v>
      </c>
      <c r="W346">
        <f t="shared" si="63"/>
        <v>6.7497862301981624E-3</v>
      </c>
      <c r="X346">
        <v>345</v>
      </c>
      <c r="AA346">
        <v>8</v>
      </c>
      <c r="AB346">
        <f t="shared" si="59"/>
        <v>0.90308998699194354</v>
      </c>
      <c r="AC346">
        <f t="shared" si="64"/>
        <v>5.425290922941306E-4</v>
      </c>
      <c r="AD346">
        <f>SUM($AC$2:AC346)</f>
        <v>1.1422329917947134</v>
      </c>
      <c r="AE346">
        <f t="shared" si="65"/>
        <v>3.310820266071633E-3</v>
      </c>
      <c r="AF346">
        <v>345</v>
      </c>
    </row>
    <row r="347" spans="1:32" x14ac:dyDescent="0.25">
      <c r="A347"/>
      <c r="K347">
        <v>2.5</v>
      </c>
      <c r="L347">
        <f t="shared" si="57"/>
        <v>0.3979400086720376</v>
      </c>
      <c r="M347">
        <f t="shared" si="60"/>
        <v>1.703333929878037E-2</v>
      </c>
      <c r="N347">
        <f>SUM($M$2:M347)</f>
        <v>2.1296898921992997</v>
      </c>
      <c r="O347">
        <f t="shared" si="61"/>
        <v>6.1551730988419068E-3</v>
      </c>
      <c r="P347">
        <v>346</v>
      </c>
      <c r="S347">
        <v>425</v>
      </c>
      <c r="T347">
        <f t="shared" si="58"/>
        <v>2.6283889300503116</v>
      </c>
      <c r="U347">
        <f t="shared" si="62"/>
        <v>1.0206690524072748E-3</v>
      </c>
      <c r="V347">
        <f>SUM($U$2:U347)</f>
        <v>2.3296969184707734</v>
      </c>
      <c r="W347">
        <f t="shared" si="63"/>
        <v>6.7332280880658194E-3</v>
      </c>
      <c r="X347">
        <v>346</v>
      </c>
      <c r="AA347">
        <v>7.99</v>
      </c>
      <c r="AB347">
        <f t="shared" si="59"/>
        <v>0.90254677931399141</v>
      </c>
      <c r="AC347">
        <f t="shared" si="64"/>
        <v>5.4320767795212888E-4</v>
      </c>
      <c r="AD347">
        <f>SUM($AC$2:AC347)</f>
        <v>1.1427761994726655</v>
      </c>
      <c r="AE347">
        <f t="shared" si="65"/>
        <v>3.3028213857591491E-3</v>
      </c>
      <c r="AF347">
        <v>346</v>
      </c>
    </row>
    <row r="348" spans="1:32" x14ac:dyDescent="0.25">
      <c r="A348"/>
      <c r="K348">
        <v>2.4</v>
      </c>
      <c r="L348">
        <f t="shared" si="57"/>
        <v>0.38021124171160603</v>
      </c>
      <c r="M348">
        <f t="shared" si="60"/>
        <v>1.7728766960431575E-2</v>
      </c>
      <c r="N348">
        <f>SUM($M$2:M348)</f>
        <v>2.1474186591597313</v>
      </c>
      <c r="O348">
        <f t="shared" si="61"/>
        <v>6.1885263952730007E-3</v>
      </c>
      <c r="P348">
        <v>347</v>
      </c>
      <c r="S348">
        <v>424</v>
      </c>
      <c r="T348">
        <f t="shared" si="58"/>
        <v>2.6273658565927325</v>
      </c>
      <c r="U348">
        <f t="shared" si="62"/>
        <v>1.0230734575791267E-3</v>
      </c>
      <c r="V348">
        <f>SUM($U$2:U348)</f>
        <v>2.3307199919283526</v>
      </c>
      <c r="W348">
        <f t="shared" si="63"/>
        <v>6.7167723110327163E-3</v>
      </c>
      <c r="X348">
        <v>347</v>
      </c>
      <c r="AA348">
        <v>7.97</v>
      </c>
      <c r="AB348">
        <f t="shared" si="59"/>
        <v>0.90145832139611237</v>
      </c>
      <c r="AC348">
        <f t="shared" si="64"/>
        <v>1.0884579178790377E-3</v>
      </c>
      <c r="AD348">
        <f>SUM($AC$2:AC348)</f>
        <v>1.1438646573905444</v>
      </c>
      <c r="AE348">
        <f t="shared" si="65"/>
        <v>3.2964399348430675E-3</v>
      </c>
      <c r="AF348">
        <v>347</v>
      </c>
    </row>
    <row r="349" spans="1:32" x14ac:dyDescent="0.25">
      <c r="A349"/>
      <c r="K349">
        <v>2.2999999999999998</v>
      </c>
      <c r="L349">
        <f t="shared" si="57"/>
        <v>0.36172783601759284</v>
      </c>
      <c r="M349">
        <f t="shared" si="60"/>
        <v>1.8483405694013189E-2</v>
      </c>
      <c r="N349">
        <f>SUM($M$2:M349)</f>
        <v>2.1659020648537446</v>
      </c>
      <c r="O349">
        <f t="shared" si="61"/>
        <v>6.2238565082004156E-3</v>
      </c>
      <c r="P349">
        <v>348</v>
      </c>
      <c r="S349">
        <v>422</v>
      </c>
      <c r="T349">
        <f t="shared" si="58"/>
        <v>2.6253124509616739</v>
      </c>
      <c r="U349">
        <f t="shared" si="62"/>
        <v>2.0534056310586024E-3</v>
      </c>
      <c r="V349">
        <f>SUM($U$2:U349)</f>
        <v>2.3327733975594112</v>
      </c>
      <c r="W349">
        <f t="shared" si="63"/>
        <v>6.7033718320672732E-3</v>
      </c>
      <c r="X349">
        <v>348</v>
      </c>
      <c r="AA349">
        <v>7.96</v>
      </c>
      <c r="AB349">
        <f t="shared" si="59"/>
        <v>0.90091306773766899</v>
      </c>
      <c r="AC349">
        <f t="shared" si="64"/>
        <v>5.452536584433787E-4</v>
      </c>
      <c r="AD349">
        <f>SUM($AC$2:AC349)</f>
        <v>1.1444099110489878</v>
      </c>
      <c r="AE349">
        <f t="shared" si="65"/>
        <v>3.2885342271522637E-3</v>
      </c>
      <c r="AF349">
        <v>348</v>
      </c>
    </row>
    <row r="350" spans="1:32" x14ac:dyDescent="0.25">
      <c r="A350"/>
      <c r="K350">
        <v>2.2000000000000002</v>
      </c>
      <c r="L350">
        <f t="shared" si="57"/>
        <v>0.34242268082220628</v>
      </c>
      <c r="M350">
        <f t="shared" si="60"/>
        <v>1.9305155195386559E-2</v>
      </c>
      <c r="N350">
        <f>SUM($M$2:M350)</f>
        <v>2.185207220049131</v>
      </c>
      <c r="O350">
        <f t="shared" si="61"/>
        <v>6.2613387393957911E-3</v>
      </c>
      <c r="P350">
        <v>349</v>
      </c>
      <c r="S350">
        <v>421</v>
      </c>
      <c r="T350">
        <f t="shared" si="58"/>
        <v>2.6242820958356683</v>
      </c>
      <c r="U350">
        <f t="shared" si="62"/>
        <v>1.0303551260055777E-3</v>
      </c>
      <c r="V350">
        <f>SUM($U$2:U350)</f>
        <v>2.3338037526854167</v>
      </c>
      <c r="W350">
        <f t="shared" si="63"/>
        <v>6.6871167698722544E-3</v>
      </c>
      <c r="X350">
        <v>349</v>
      </c>
      <c r="AA350">
        <v>7.95</v>
      </c>
      <c r="AB350">
        <f t="shared" si="59"/>
        <v>0.90036712865647028</v>
      </c>
      <c r="AC350">
        <f t="shared" si="64"/>
        <v>5.4593908119870971E-4</v>
      </c>
      <c r="AD350">
        <f>SUM($AC$2:AC350)</f>
        <v>1.1449558501301866</v>
      </c>
      <c r="AE350">
        <f t="shared" si="65"/>
        <v>3.2806757883386438E-3</v>
      </c>
      <c r="AF350">
        <v>349</v>
      </c>
    </row>
    <row r="351" spans="1:32" x14ac:dyDescent="0.25">
      <c r="A351"/>
      <c r="K351">
        <v>2.1</v>
      </c>
      <c r="L351">
        <f t="shared" si="57"/>
        <v>0.3222192947339193</v>
      </c>
      <c r="M351">
        <f t="shared" si="60"/>
        <v>2.0203386088286979E-2</v>
      </c>
      <c r="N351">
        <f>SUM($M$2:M351)</f>
        <v>2.2054106061374181</v>
      </c>
      <c r="O351">
        <f t="shared" si="61"/>
        <v>6.301173160392623E-3</v>
      </c>
      <c r="P351">
        <v>350</v>
      </c>
      <c r="S351">
        <v>419</v>
      </c>
      <c r="T351">
        <f t="shared" si="58"/>
        <v>2.6222140229662951</v>
      </c>
      <c r="U351">
        <f t="shared" si="62"/>
        <v>2.0680728693731609E-3</v>
      </c>
      <c r="V351">
        <f>SUM($U$2:U351)</f>
        <v>2.3358718255547899</v>
      </c>
      <c r="W351">
        <f t="shared" si="63"/>
        <v>6.6739195015851141E-3</v>
      </c>
      <c r="X351">
        <v>350</v>
      </c>
      <c r="AA351">
        <v>7.94</v>
      </c>
      <c r="AB351">
        <f t="shared" si="59"/>
        <v>0.89982050242709632</v>
      </c>
      <c r="AC351">
        <f t="shared" si="64"/>
        <v>5.4662622937395877E-4</v>
      </c>
      <c r="AD351">
        <f>SUM($AC$2:AC351)</f>
        <v>1.1455024763595607</v>
      </c>
      <c r="AE351">
        <f t="shared" si="65"/>
        <v>3.2728642181701737E-3</v>
      </c>
      <c r="AF351">
        <v>350</v>
      </c>
    </row>
    <row r="352" spans="1:32" x14ac:dyDescent="0.25">
      <c r="A352"/>
      <c r="K352">
        <v>2</v>
      </c>
      <c r="L352">
        <f t="shared" si="57"/>
        <v>0.3010299956639812</v>
      </c>
      <c r="M352">
        <f t="shared" si="60"/>
        <v>2.1189299069938106E-2</v>
      </c>
      <c r="N352">
        <f>SUM($M$2:M352)</f>
        <v>2.2265999052073564</v>
      </c>
      <c r="O352">
        <f t="shared" si="61"/>
        <v>6.3435894735252322E-3</v>
      </c>
      <c r="P352">
        <v>351</v>
      </c>
      <c r="S352">
        <v>418</v>
      </c>
      <c r="T352">
        <f t="shared" si="58"/>
        <v>2.621176281775035</v>
      </c>
      <c r="U352">
        <f t="shared" si="62"/>
        <v>1.0377411912600998E-3</v>
      </c>
      <c r="V352">
        <f>SUM($U$2:U352)</f>
        <v>2.33690956674605</v>
      </c>
      <c r="W352">
        <f t="shared" si="63"/>
        <v>6.6578620135215099E-3</v>
      </c>
      <c r="X352">
        <v>351</v>
      </c>
      <c r="AA352">
        <v>7.93</v>
      </c>
      <c r="AB352">
        <f t="shared" si="59"/>
        <v>0.89927318731760375</v>
      </c>
      <c r="AC352">
        <f t="shared" si="64"/>
        <v>5.4731510949257434E-4</v>
      </c>
      <c r="AD352">
        <f>SUM($AC$2:AC352)</f>
        <v>1.1460497914690533</v>
      </c>
      <c r="AE352">
        <f t="shared" si="65"/>
        <v>3.2650991209944536E-3</v>
      </c>
      <c r="AF352">
        <v>351</v>
      </c>
    </row>
    <row r="353" spans="1:32" x14ac:dyDescent="0.25">
      <c r="A353"/>
      <c r="K353">
        <v>1.9</v>
      </c>
      <c r="L353">
        <f t="shared" si="57"/>
        <v>0.27875360095282892</v>
      </c>
      <c r="M353">
        <f t="shared" si="60"/>
        <v>2.2276394711152281E-2</v>
      </c>
      <c r="N353">
        <f>SUM($M$2:M353)</f>
        <v>2.2488762999185088</v>
      </c>
      <c r="O353">
        <f t="shared" si="61"/>
        <v>6.3888531247684906E-3</v>
      </c>
      <c r="P353">
        <v>352</v>
      </c>
      <c r="S353">
        <v>417</v>
      </c>
      <c r="T353">
        <f t="shared" si="58"/>
        <v>2.6201360549737576</v>
      </c>
      <c r="U353">
        <f t="shared" si="62"/>
        <v>1.0402268012774663E-3</v>
      </c>
      <c r="V353">
        <f>SUM($U$2:U353)</f>
        <v>2.3379497935473275</v>
      </c>
      <c r="W353">
        <f t="shared" si="63"/>
        <v>6.6419028225776352E-3</v>
      </c>
      <c r="X353">
        <v>352</v>
      </c>
      <c r="AA353">
        <v>7.92</v>
      </c>
      <c r="AB353">
        <f t="shared" si="59"/>
        <v>0.89872518158949355</v>
      </c>
      <c r="AC353">
        <f t="shared" si="64"/>
        <v>5.4800572811020132E-4</v>
      </c>
      <c r="AD353">
        <f>SUM($AC$2:AC353)</f>
        <v>1.1465977971971635</v>
      </c>
      <c r="AE353">
        <f t="shared" si="65"/>
        <v>3.2573801056737599E-3</v>
      </c>
      <c r="AF353">
        <v>352</v>
      </c>
    </row>
    <row r="354" spans="1:32" x14ac:dyDescent="0.25">
      <c r="A354"/>
      <c r="K354">
        <v>1.8</v>
      </c>
      <c r="L354">
        <f t="shared" si="57"/>
        <v>0.25527250510330607</v>
      </c>
      <c r="M354">
        <f t="shared" si="60"/>
        <v>2.3481095849522848E-2</v>
      </c>
      <c r="N354">
        <f>SUM($M$2:M354)</f>
        <v>2.2723573957680316</v>
      </c>
      <c r="O354">
        <f t="shared" si="61"/>
        <v>6.4372730758301177E-3</v>
      </c>
      <c r="P354">
        <v>353</v>
      </c>
      <c r="S354">
        <v>416</v>
      </c>
      <c r="T354">
        <f t="shared" si="58"/>
        <v>2.6190933306267428</v>
      </c>
      <c r="U354">
        <f t="shared" si="62"/>
        <v>1.0427243470148007E-3</v>
      </c>
      <c r="V354">
        <f>SUM($U$2:U354)</f>
        <v>2.3389925178943423</v>
      </c>
      <c r="W354">
        <f t="shared" si="63"/>
        <v>6.6260411271794398E-3</v>
      </c>
      <c r="X354">
        <v>353</v>
      </c>
      <c r="AA354">
        <v>7.91</v>
      </c>
      <c r="AB354">
        <f t="shared" si="59"/>
        <v>0.89817648349767654</v>
      </c>
      <c r="AC354">
        <f t="shared" si="64"/>
        <v>5.4869809181701257E-4</v>
      </c>
      <c r="AD354">
        <f>SUM($AC$2:AC354)</f>
        <v>1.1471464952889805</v>
      </c>
      <c r="AE354">
        <f t="shared" si="65"/>
        <v>3.2497067855211913E-3</v>
      </c>
      <c r="AF354">
        <v>353</v>
      </c>
    </row>
    <row r="355" spans="1:32" x14ac:dyDescent="0.25">
      <c r="A355"/>
      <c r="K355">
        <v>1.7</v>
      </c>
      <c r="L355">
        <f t="shared" si="57"/>
        <v>0.23044892137827391</v>
      </c>
      <c r="M355">
        <f t="shared" si="60"/>
        <v>2.4823583725032156E-2</v>
      </c>
      <c r="N355">
        <f>SUM($M$2:M355)</f>
        <v>2.297180979493064</v>
      </c>
      <c r="O355">
        <f t="shared" si="61"/>
        <v>6.4892118064775817E-3</v>
      </c>
      <c r="P355">
        <v>354</v>
      </c>
      <c r="S355">
        <v>414</v>
      </c>
      <c r="T355">
        <f t="shared" si="58"/>
        <v>2.6170003411208991</v>
      </c>
      <c r="U355">
        <f t="shared" si="62"/>
        <v>2.0929895058436898E-3</v>
      </c>
      <c r="V355">
        <f>SUM($U$2:U355)</f>
        <v>2.3410855074001859</v>
      </c>
      <c r="W355">
        <f t="shared" si="63"/>
        <v>6.6132358966106948E-3</v>
      </c>
      <c r="X355">
        <v>354</v>
      </c>
      <c r="AA355">
        <v>7.9</v>
      </c>
      <c r="AB355">
        <f t="shared" si="59"/>
        <v>0.89762709129044149</v>
      </c>
      <c r="AC355">
        <f t="shared" si="64"/>
        <v>5.4939220723504434E-4</v>
      </c>
      <c r="AD355">
        <f>SUM($AC$2:AC355)</f>
        <v>1.1476958874962155</v>
      </c>
      <c r="AE355">
        <f t="shared" si="65"/>
        <v>3.2420787782378971E-3</v>
      </c>
      <c r="AF355">
        <v>354</v>
      </c>
    </row>
    <row r="356" spans="1:32" x14ac:dyDescent="0.25">
      <c r="A356"/>
      <c r="K356">
        <v>1.6</v>
      </c>
      <c r="L356">
        <f t="shared" si="57"/>
        <v>0.20411998265592479</v>
      </c>
      <c r="M356">
        <f t="shared" si="60"/>
        <v>2.6328938722349121E-2</v>
      </c>
      <c r="N356">
        <f>SUM($M$2:M356)</f>
        <v>2.3235099182154131</v>
      </c>
      <c r="O356">
        <f t="shared" si="61"/>
        <v>6.545098361170178E-3</v>
      </c>
      <c r="P356">
        <v>355</v>
      </c>
      <c r="S356">
        <v>412</v>
      </c>
      <c r="T356">
        <f t="shared" si="58"/>
        <v>2.6148972160331345</v>
      </c>
      <c r="U356">
        <f t="shared" si="62"/>
        <v>2.1031250877645569E-3</v>
      </c>
      <c r="V356">
        <f>SUM($U$2:U356)</f>
        <v>2.3431886324879505</v>
      </c>
      <c r="W356">
        <f t="shared" si="63"/>
        <v>6.600531359120987E-3</v>
      </c>
      <c r="X356">
        <v>355</v>
      </c>
      <c r="AA356">
        <v>7.88</v>
      </c>
      <c r="AB356">
        <f t="shared" si="59"/>
        <v>0.8965262174895553</v>
      </c>
      <c r="AC356">
        <f t="shared" si="64"/>
        <v>1.1008738008861929E-3</v>
      </c>
      <c r="AD356">
        <f>SUM($AC$2:AC356)</f>
        <v>1.1487967612971017</v>
      </c>
      <c r="AE356">
        <f t="shared" si="65"/>
        <v>3.2360472149214133E-3</v>
      </c>
      <c r="AF356">
        <v>355</v>
      </c>
    </row>
    <row r="357" spans="1:32" x14ac:dyDescent="0.25">
      <c r="A357"/>
      <c r="K357">
        <v>1.5</v>
      </c>
      <c r="L357">
        <f t="shared" si="57"/>
        <v>0.17609125905568124</v>
      </c>
      <c r="M357">
        <f t="shared" si="60"/>
        <v>2.8028723600243555E-2</v>
      </c>
      <c r="N357">
        <f>SUM($M$2:M357)</f>
        <v>2.3515386418156567</v>
      </c>
      <c r="O357">
        <f t="shared" si="61"/>
        <v>6.6054456230776873E-3</v>
      </c>
      <c r="P357">
        <v>356</v>
      </c>
      <c r="S357">
        <v>408</v>
      </c>
      <c r="T357">
        <f t="shared" si="58"/>
        <v>2.61066016308988</v>
      </c>
      <c r="U357">
        <f t="shared" si="62"/>
        <v>4.2370529432544934E-3</v>
      </c>
      <c r="V357">
        <f>SUM($U$2:U357)</f>
        <v>2.347425685431205</v>
      </c>
      <c r="W357">
        <f t="shared" si="63"/>
        <v>6.5938923748067556E-3</v>
      </c>
      <c r="X357">
        <v>356</v>
      </c>
      <c r="AA357">
        <v>7.87</v>
      </c>
      <c r="AB357">
        <f t="shared" si="59"/>
        <v>0.89597473235906455</v>
      </c>
      <c r="AC357">
        <f t="shared" si="64"/>
        <v>5.5148513049074754E-4</v>
      </c>
      <c r="AD357">
        <f>SUM($AC$2:AC357)</f>
        <v>1.1493482464275924</v>
      </c>
      <c r="AE357">
        <f t="shared" si="65"/>
        <v>3.2285063101898663E-3</v>
      </c>
      <c r="AF357">
        <v>356</v>
      </c>
    </row>
    <row r="358" spans="1:32" x14ac:dyDescent="0.25">
      <c r="A358"/>
      <c r="K358">
        <v>1.4</v>
      </c>
      <c r="L358">
        <f t="shared" si="57"/>
        <v>0.14612803567823801</v>
      </c>
      <c r="M358">
        <f t="shared" si="60"/>
        <v>2.9963223377443227E-2</v>
      </c>
      <c r="N358">
        <f>SUM($M$2:M358)</f>
        <v>2.3815018651930999</v>
      </c>
      <c r="O358">
        <f t="shared" si="61"/>
        <v>6.6708735719694674E-3</v>
      </c>
      <c r="P358">
        <v>357</v>
      </c>
      <c r="S358">
        <v>404</v>
      </c>
      <c r="T358">
        <f t="shared" si="58"/>
        <v>2.6063813651106051</v>
      </c>
      <c r="U358">
        <f t="shared" si="62"/>
        <v>4.2787979792748843E-3</v>
      </c>
      <c r="V358">
        <f>SUM($U$2:U358)</f>
        <v>2.3517044834104799</v>
      </c>
      <c r="W358">
        <f t="shared" si="63"/>
        <v>6.5874075165559664E-3</v>
      </c>
      <c r="X358">
        <v>357</v>
      </c>
      <c r="AA358">
        <v>7.86</v>
      </c>
      <c r="AB358">
        <f t="shared" si="59"/>
        <v>0.89542254603940796</v>
      </c>
      <c r="AC358">
        <f t="shared" si="64"/>
        <v>5.5218631965658904E-4</v>
      </c>
      <c r="AD358">
        <f>SUM($AC$2:AC358)</f>
        <v>1.1499004327472488</v>
      </c>
      <c r="AE358">
        <f t="shared" si="65"/>
        <v>3.221009615538512E-3</v>
      </c>
      <c r="AF358">
        <v>357</v>
      </c>
    </row>
    <row r="359" spans="1:32" x14ac:dyDescent="0.25">
      <c r="A359"/>
      <c r="K359">
        <v>1.3</v>
      </c>
      <c r="L359">
        <f t="shared" si="57"/>
        <v>0.11394335230683679</v>
      </c>
      <c r="M359">
        <f t="shared" si="60"/>
        <v>3.2184683371401221E-2</v>
      </c>
      <c r="N359">
        <f>SUM($M$2:M359)</f>
        <v>2.4136865485645012</v>
      </c>
      <c r="O359">
        <f t="shared" si="61"/>
        <v>6.7421411971075448E-3</v>
      </c>
      <c r="P359">
        <v>358</v>
      </c>
      <c r="S359">
        <v>402</v>
      </c>
      <c r="T359">
        <f t="shared" si="58"/>
        <v>2.6042260530844699</v>
      </c>
      <c r="U359">
        <f t="shared" si="62"/>
        <v>2.1553120261352809E-3</v>
      </c>
      <c r="V359">
        <f>SUM($U$2:U359)</f>
        <v>2.3538597954366152</v>
      </c>
      <c r="W359">
        <f t="shared" si="63"/>
        <v>6.5750273615547911E-3</v>
      </c>
      <c r="X359">
        <v>358</v>
      </c>
      <c r="AA359">
        <v>7.85</v>
      </c>
      <c r="AB359">
        <f t="shared" si="59"/>
        <v>0.89486965674525254</v>
      </c>
      <c r="AC359">
        <f t="shared" si="64"/>
        <v>5.5288929415542309E-4</v>
      </c>
      <c r="AD359">
        <f>SUM($AC$2:AC359)</f>
        <v>1.1504533220414044</v>
      </c>
      <c r="AE359">
        <f t="shared" si="65"/>
        <v>3.213556765478783E-3</v>
      </c>
      <c r="AF359">
        <v>358</v>
      </c>
    </row>
    <row r="360" spans="1:32" x14ac:dyDescent="0.25">
      <c r="A360"/>
      <c r="K360">
        <v>1.2</v>
      </c>
      <c r="L360">
        <f t="shared" si="57"/>
        <v>7.9181246047624818E-2</v>
      </c>
      <c r="M360">
        <f t="shared" si="60"/>
        <v>3.4762106259211972E-2</v>
      </c>
      <c r="N360">
        <f>SUM($M$2:M360)</f>
        <v>2.448448654823713</v>
      </c>
      <c r="O360">
        <f t="shared" si="61"/>
        <v>6.8201912390632672E-3</v>
      </c>
      <c r="P360">
        <v>359</v>
      </c>
      <c r="S360">
        <v>400</v>
      </c>
      <c r="T360">
        <f t="shared" si="58"/>
        <v>2.6020599913279625</v>
      </c>
      <c r="U360">
        <f t="shared" si="62"/>
        <v>2.1660617565073537E-3</v>
      </c>
      <c r="V360">
        <f>SUM($U$2:U360)</f>
        <v>2.3560258571931225</v>
      </c>
      <c r="W360">
        <f t="shared" si="63"/>
        <v>6.5627461203151046E-3</v>
      </c>
      <c r="X360">
        <v>359</v>
      </c>
      <c r="AA360">
        <v>7.84</v>
      </c>
      <c r="AB360">
        <f t="shared" si="59"/>
        <v>0.89431606268443842</v>
      </c>
      <c r="AC360">
        <f t="shared" si="64"/>
        <v>5.535940608141221E-4</v>
      </c>
      <c r="AD360">
        <f>SUM($AC$2:AC360)</f>
        <v>1.1510069161022185</v>
      </c>
      <c r="AE360">
        <f t="shared" si="65"/>
        <v>3.2061473986134221E-3</v>
      </c>
      <c r="AF360">
        <v>359</v>
      </c>
    </row>
    <row r="361" spans="1:32" x14ac:dyDescent="0.25">
      <c r="A361"/>
      <c r="K361">
        <v>1.1000000000000001</v>
      </c>
      <c r="L361">
        <f t="shared" si="57"/>
        <v>4.1392685158225077E-2</v>
      </c>
      <c r="M361">
        <f t="shared" si="60"/>
        <v>3.778856088939974E-2</v>
      </c>
      <c r="N361">
        <f>SUM($M$2:M361)</f>
        <v>2.4862372157131127</v>
      </c>
      <c r="O361">
        <f t="shared" si="61"/>
        <v>6.90621448809198E-3</v>
      </c>
      <c r="P361">
        <v>360</v>
      </c>
      <c r="S361">
        <v>398</v>
      </c>
      <c r="T361">
        <f t="shared" si="58"/>
        <v>2.5998830720736876</v>
      </c>
      <c r="U361">
        <f t="shared" si="62"/>
        <v>2.1769192542748783E-3</v>
      </c>
      <c r="V361">
        <f>SUM($U$2:U361)</f>
        <v>2.3582027764473974</v>
      </c>
      <c r="W361">
        <f t="shared" si="63"/>
        <v>6.5505632679094374E-3</v>
      </c>
      <c r="X361">
        <v>360</v>
      </c>
      <c r="AA361">
        <v>7.83</v>
      </c>
      <c r="AB361">
        <f t="shared" si="59"/>
        <v>0.89376176205794344</v>
      </c>
      <c r="AC361">
        <f t="shared" si="64"/>
        <v>5.5430062649497458E-4</v>
      </c>
      <c r="AD361">
        <f>SUM($AC$2:AC361)</f>
        <v>1.1515612167287135</v>
      </c>
      <c r="AE361">
        <f t="shared" si="65"/>
        <v>3.1987811575797595E-3</v>
      </c>
      <c r="AF361">
        <v>360</v>
      </c>
    </row>
    <row r="362" spans="1:32" x14ac:dyDescent="0.25">
      <c r="A362"/>
      <c r="K362">
        <v>1</v>
      </c>
      <c r="L362">
        <f t="shared" si="57"/>
        <v>0</v>
      </c>
      <c r="M362">
        <f t="shared" si="60"/>
        <v>4.1392685158225077E-2</v>
      </c>
      <c r="N362">
        <f>SUM($M$2:M362)</f>
        <v>2.5276299008713377</v>
      </c>
      <c r="O362">
        <f t="shared" si="61"/>
        <v>7.0017448777599384E-3</v>
      </c>
      <c r="P362">
        <v>361</v>
      </c>
      <c r="S362">
        <v>397</v>
      </c>
      <c r="T362">
        <f t="shared" si="58"/>
        <v>2.5987905067631152</v>
      </c>
      <c r="U362">
        <f t="shared" si="62"/>
        <v>1.0925653105724464E-3</v>
      </c>
      <c r="V362">
        <f>SUM($U$2:U362)</f>
        <v>2.3592953417579698</v>
      </c>
      <c r="W362">
        <f t="shared" si="63"/>
        <v>6.5354441599943759E-3</v>
      </c>
      <c r="X362">
        <v>361</v>
      </c>
      <c r="AA362">
        <v>7.82</v>
      </c>
      <c r="AB362">
        <f t="shared" si="59"/>
        <v>0.89320675305984798</v>
      </c>
      <c r="AC362">
        <f t="shared" si="64"/>
        <v>5.5500899809546311E-4</v>
      </c>
      <c r="AD362">
        <f>SUM($AC$2:AC362)</f>
        <v>1.1521162257268089</v>
      </c>
      <c r="AE362">
        <f t="shared" si="65"/>
        <v>3.1914576889939305E-3</v>
      </c>
      <c r="AF362">
        <v>361</v>
      </c>
    </row>
    <row r="363" spans="1:32" x14ac:dyDescent="0.25">
      <c r="A363"/>
      <c r="K363"/>
      <c r="O363">
        <f>MAX(O2:O362)</f>
        <v>0.35736818547638105</v>
      </c>
      <c r="S363">
        <v>396</v>
      </c>
      <c r="T363">
        <f t="shared" si="58"/>
        <v>2.5976951859255122</v>
      </c>
      <c r="U363">
        <f t="shared" si="62"/>
        <v>1.0953208376029977E-3</v>
      </c>
      <c r="V363">
        <f>SUM($U$2:U363)</f>
        <v>2.3603906625955728</v>
      </c>
      <c r="W363">
        <f t="shared" si="63"/>
        <v>6.5204161950153947E-3</v>
      </c>
      <c r="X363">
        <v>362</v>
      </c>
      <c r="AA363">
        <v>7.81</v>
      </c>
      <c r="AB363">
        <f t="shared" si="59"/>
        <v>0.89265103387730027</v>
      </c>
      <c r="AC363">
        <f t="shared" si="64"/>
        <v>5.5571918254770925E-4</v>
      </c>
      <c r="AD363">
        <f>SUM($AC$2:AC363)</f>
        <v>1.1526719449093568</v>
      </c>
      <c r="AE363">
        <f t="shared" si="65"/>
        <v>3.184176643396013E-3</v>
      </c>
      <c r="AF363">
        <v>362</v>
      </c>
    </row>
    <row r="364" spans="1:32" x14ac:dyDescent="0.25">
      <c r="A364"/>
      <c r="K364"/>
      <c r="O364">
        <f>1/O363</f>
        <v>2.7982345397281914</v>
      </c>
      <c r="S364">
        <v>395</v>
      </c>
      <c r="T364">
        <f t="shared" si="58"/>
        <v>2.5965970956264601</v>
      </c>
      <c r="U364">
        <f t="shared" si="62"/>
        <v>1.0980902990520569E-3</v>
      </c>
      <c r="V364">
        <f>SUM($U$2:U364)</f>
        <v>2.3614887528946249</v>
      </c>
      <c r="W364">
        <f t="shared" si="63"/>
        <v>6.5054786581119142E-3</v>
      </c>
      <c r="X364">
        <v>363</v>
      </c>
      <c r="AA364">
        <v>7.79</v>
      </c>
      <c r="AB364">
        <f t="shared" si="59"/>
        <v>0.89153745767256443</v>
      </c>
      <c r="AC364">
        <f t="shared" si="64"/>
        <v>1.1135762047358444E-3</v>
      </c>
      <c r="AD364">
        <f>SUM($AC$2:AC364)</f>
        <v>1.1537855211140926</v>
      </c>
      <c r="AE364">
        <f t="shared" si="65"/>
        <v>3.1784725099561779E-3</v>
      </c>
      <c r="AF364">
        <v>363</v>
      </c>
    </row>
    <row r="365" spans="1:32" x14ac:dyDescent="0.25">
      <c r="A365"/>
      <c r="K365"/>
      <c r="S365">
        <v>394</v>
      </c>
      <c r="T365">
        <f t="shared" si="58"/>
        <v>2.5954962218255742</v>
      </c>
      <c r="U365">
        <f t="shared" si="62"/>
        <v>1.1008738008859709E-3</v>
      </c>
      <c r="V365">
        <f>SUM($U$2:U365)</f>
        <v>2.3625896266955109</v>
      </c>
      <c r="W365">
        <f t="shared" si="63"/>
        <v>6.4906308425700847E-3</v>
      </c>
      <c r="X365">
        <v>364</v>
      </c>
      <c r="AA365">
        <v>7.78</v>
      </c>
      <c r="AB365">
        <f t="shared" si="59"/>
        <v>0.89097959698968898</v>
      </c>
      <c r="AC365">
        <f t="shared" si="64"/>
        <v>5.5786068287544399E-4</v>
      </c>
      <c r="AD365">
        <f>SUM($AC$2:AC365)</f>
        <v>1.1543433817969682</v>
      </c>
      <c r="AE365">
        <f t="shared" si="65"/>
        <v>3.1712730269147478E-3</v>
      </c>
      <c r="AF365">
        <v>364</v>
      </c>
    </row>
    <row r="366" spans="1:32" x14ac:dyDescent="0.25">
      <c r="A366"/>
      <c r="K366"/>
      <c r="S366">
        <v>393</v>
      </c>
      <c r="T366">
        <f t="shared" si="58"/>
        <v>2.5943925503754266</v>
      </c>
      <c r="U366">
        <f t="shared" si="62"/>
        <v>1.1036714501475586E-3</v>
      </c>
      <c r="V366">
        <f>SUM($U$2:U366)</f>
        <v>2.3636932981456584</v>
      </c>
      <c r="W366">
        <f t="shared" si="63"/>
        <v>6.4758720497141327E-3</v>
      </c>
      <c r="X366">
        <v>365</v>
      </c>
      <c r="AA366">
        <v>7.77</v>
      </c>
      <c r="AB366">
        <f t="shared" si="59"/>
        <v>0.89042101880091429</v>
      </c>
      <c r="AC366">
        <f t="shared" si="64"/>
        <v>5.5857818877469434E-4</v>
      </c>
      <c r="AD366">
        <f>SUM($AC$2:AC366)</f>
        <v>1.1549019599857429</v>
      </c>
      <c r="AE366">
        <f t="shared" si="65"/>
        <v>3.164114958865049E-3</v>
      </c>
      <c r="AF366">
        <v>365</v>
      </c>
    </row>
    <row r="367" spans="1:32" x14ac:dyDescent="0.25">
      <c r="A367"/>
      <c r="K367"/>
      <c r="S367">
        <v>391</v>
      </c>
      <c r="T367">
        <f t="shared" si="58"/>
        <v>2.5921767573958667</v>
      </c>
      <c r="U367">
        <f t="shared" si="62"/>
        <v>2.2157929795598719E-3</v>
      </c>
      <c r="V367">
        <f>SUM($U$2:U367)</f>
        <v>2.3659090911252183</v>
      </c>
      <c r="W367">
        <f t="shared" si="63"/>
        <v>6.4642324894131648E-3</v>
      </c>
      <c r="X367">
        <v>366</v>
      </c>
      <c r="AA367">
        <v>7.76</v>
      </c>
      <c r="AB367">
        <f t="shared" si="59"/>
        <v>0.88986172125818841</v>
      </c>
      <c r="AC367">
        <f t="shared" si="64"/>
        <v>5.5929754272587839E-4</v>
      </c>
      <c r="AD367">
        <f>SUM($AC$2:AC367)</f>
        <v>1.1554612575284686</v>
      </c>
      <c r="AE367">
        <f t="shared" si="65"/>
        <v>3.1569979713892585E-3</v>
      </c>
      <c r="AF367">
        <v>366</v>
      </c>
    </row>
    <row r="368" spans="1:32" x14ac:dyDescent="0.25">
      <c r="A368"/>
      <c r="K368"/>
      <c r="S368">
        <v>388</v>
      </c>
      <c r="T368">
        <f t="shared" si="58"/>
        <v>2.5888317255942073</v>
      </c>
      <c r="U368">
        <f t="shared" si="62"/>
        <v>3.3450318016594593E-3</v>
      </c>
      <c r="V368">
        <f>SUM($U$2:U368)</f>
        <v>2.3692541229268778</v>
      </c>
      <c r="W368">
        <f t="shared" si="63"/>
        <v>6.4557333049778684E-3</v>
      </c>
      <c r="X368">
        <v>367</v>
      </c>
      <c r="AA368">
        <v>7.75</v>
      </c>
      <c r="AB368">
        <f t="shared" si="59"/>
        <v>0.88930170250631024</v>
      </c>
      <c r="AC368">
        <f t="shared" si="64"/>
        <v>5.600187518781663E-4</v>
      </c>
      <c r="AD368">
        <f>SUM($AC$2:AC368)</f>
        <v>1.1560212762803468</v>
      </c>
      <c r="AE368">
        <f t="shared" si="65"/>
        <v>3.1499217337339147E-3</v>
      </c>
      <c r="AF368">
        <v>367</v>
      </c>
    </row>
    <row r="369" spans="1:32" x14ac:dyDescent="0.25">
      <c r="A369"/>
      <c r="K369"/>
      <c r="S369">
        <v>386</v>
      </c>
      <c r="T369">
        <f t="shared" si="58"/>
        <v>2.5865873046717551</v>
      </c>
      <c r="U369">
        <f t="shared" si="62"/>
        <v>2.2444209224521394E-3</v>
      </c>
      <c r="V369">
        <f>SUM($U$2:U369)</f>
        <v>2.3714985438493299</v>
      </c>
      <c r="W369">
        <f t="shared" si="63"/>
        <v>6.4442895213297005E-3</v>
      </c>
      <c r="X369">
        <v>368</v>
      </c>
      <c r="AA369">
        <v>7.74</v>
      </c>
      <c r="AB369">
        <f t="shared" si="59"/>
        <v>0.88874096068289266</v>
      </c>
      <c r="AC369">
        <f t="shared" si="64"/>
        <v>5.607418234175876E-4</v>
      </c>
      <c r="AD369">
        <f>SUM($AC$2:AC369)</f>
        <v>1.1565820181037645</v>
      </c>
      <c r="AE369">
        <f t="shared" si="65"/>
        <v>3.1428859187602296E-3</v>
      </c>
      <c r="AF369">
        <v>368</v>
      </c>
    </row>
    <row r="370" spans="1:32" x14ac:dyDescent="0.25">
      <c r="A370"/>
      <c r="K370"/>
      <c r="S370">
        <v>385</v>
      </c>
      <c r="T370">
        <f t="shared" si="58"/>
        <v>2.5854607295085006</v>
      </c>
      <c r="U370">
        <f t="shared" si="62"/>
        <v>1.1265751632545395E-3</v>
      </c>
      <c r="V370">
        <f>SUM($U$2:U370)</f>
        <v>2.3726251190125844</v>
      </c>
      <c r="W370">
        <f t="shared" si="63"/>
        <v>6.4298783713078169E-3</v>
      </c>
      <c r="X370">
        <v>369</v>
      </c>
      <c r="AA370">
        <v>7.73</v>
      </c>
      <c r="AB370">
        <f t="shared" si="59"/>
        <v>0.88817949391832496</v>
      </c>
      <c r="AC370">
        <f t="shared" si="64"/>
        <v>5.614667645676974E-4</v>
      </c>
      <c r="AD370">
        <f>SUM($AC$2:AC370)</f>
        <v>1.1571434848683322</v>
      </c>
      <c r="AE370">
        <f t="shared" si="65"/>
        <v>3.135890202895209E-3</v>
      </c>
      <c r="AF370">
        <v>369</v>
      </c>
    </row>
    <row r="371" spans="1:32" x14ac:dyDescent="0.25">
      <c r="A371"/>
      <c r="K371"/>
      <c r="S371">
        <v>384</v>
      </c>
      <c r="T371">
        <f t="shared" si="58"/>
        <v>2.5843312243675309</v>
      </c>
      <c r="U371">
        <f t="shared" si="62"/>
        <v>1.1295051409696555E-3</v>
      </c>
      <c r="V371">
        <f>SUM($U$2:U371)</f>
        <v>2.3737546241535541</v>
      </c>
      <c r="W371">
        <f t="shared" si="63"/>
        <v>6.4155530382528489E-3</v>
      </c>
      <c r="X371">
        <v>370</v>
      </c>
      <c r="AA371">
        <v>7.71</v>
      </c>
      <c r="AB371">
        <f t="shared" si="59"/>
        <v>0.88705437805095699</v>
      </c>
      <c r="AC371">
        <f t="shared" si="64"/>
        <v>1.1251158673679651E-3</v>
      </c>
      <c r="AD371">
        <f>SUM($AC$2:AC371)</f>
        <v>1.1582686007357001</v>
      </c>
      <c r="AE371">
        <f t="shared" si="65"/>
        <v>3.1304556776640545E-3</v>
      </c>
      <c r="AF371">
        <v>370</v>
      </c>
    </row>
    <row r="372" spans="1:32" x14ac:dyDescent="0.25">
      <c r="A372"/>
      <c r="K372"/>
      <c r="S372">
        <v>382</v>
      </c>
      <c r="T372">
        <f t="shared" si="58"/>
        <v>2.5820633629117089</v>
      </c>
      <c r="U372">
        <f t="shared" si="62"/>
        <v>2.2678614558220289E-3</v>
      </c>
      <c r="V372">
        <f>SUM($U$2:U372)</f>
        <v>2.3760224856093761</v>
      </c>
      <c r="W372">
        <f t="shared" si="63"/>
        <v>6.4043732765751375E-3</v>
      </c>
      <c r="X372">
        <v>371</v>
      </c>
      <c r="AA372">
        <v>7.7</v>
      </c>
      <c r="AB372">
        <f t="shared" si="59"/>
        <v>0.88649072517248184</v>
      </c>
      <c r="AC372">
        <f t="shared" si="64"/>
        <v>5.6365287847515155E-4</v>
      </c>
      <c r="AD372">
        <f>SUM($AC$2:AC372)</f>
        <v>1.1588322536141753</v>
      </c>
      <c r="AE372">
        <f t="shared" si="65"/>
        <v>3.1235370717363218E-3</v>
      </c>
      <c r="AF372">
        <v>371</v>
      </c>
    </row>
    <row r="373" spans="1:32" x14ac:dyDescent="0.25">
      <c r="A373"/>
      <c r="K373"/>
      <c r="S373">
        <v>378</v>
      </c>
      <c r="T373">
        <f t="shared" si="58"/>
        <v>2.5774917998372255</v>
      </c>
      <c r="U373">
        <f t="shared" si="62"/>
        <v>4.5715630744833646E-3</v>
      </c>
      <c r="V373">
        <f>SUM($U$2:U373)</f>
        <v>2.3805940486838595</v>
      </c>
      <c r="W373">
        <f t="shared" si="63"/>
        <v>6.3994463674297295E-3</v>
      </c>
      <c r="X373">
        <v>372</v>
      </c>
      <c r="AA373">
        <v>7.69</v>
      </c>
      <c r="AB373">
        <f t="shared" si="59"/>
        <v>0.8859263398014311</v>
      </c>
      <c r="AC373">
        <f t="shared" si="64"/>
        <v>5.6438537105074627E-4</v>
      </c>
      <c r="AD373">
        <f>SUM($AC$2:AC373)</f>
        <v>1.1593966389852262</v>
      </c>
      <c r="AE373">
        <f t="shared" si="65"/>
        <v>3.1166576316807157E-3</v>
      </c>
      <c r="AF373">
        <v>372</v>
      </c>
    </row>
    <row r="374" spans="1:32" x14ac:dyDescent="0.25">
      <c r="A374"/>
      <c r="K374"/>
      <c r="S374">
        <v>377</v>
      </c>
      <c r="T374">
        <f t="shared" si="58"/>
        <v>2.576341350205793</v>
      </c>
      <c r="U374">
        <f t="shared" si="62"/>
        <v>1.1504496314325152E-3</v>
      </c>
      <c r="V374">
        <f>SUM($U$2:U374)</f>
        <v>2.381744498315292</v>
      </c>
      <c r="W374">
        <f t="shared" si="63"/>
        <v>6.3853739901214264E-3</v>
      </c>
      <c r="X374">
        <v>373</v>
      </c>
      <c r="AA374">
        <v>7.68</v>
      </c>
      <c r="AB374">
        <f t="shared" si="59"/>
        <v>0.88536122003151196</v>
      </c>
      <c r="AC374">
        <f t="shared" si="64"/>
        <v>5.6511976991913127E-4</v>
      </c>
      <c r="AD374">
        <f>SUM($AC$2:AC374)</f>
        <v>1.1599617587551454</v>
      </c>
      <c r="AE374">
        <f t="shared" si="65"/>
        <v>3.1098170476009262E-3</v>
      </c>
      <c r="AF374">
        <v>373</v>
      </c>
    </row>
    <row r="375" spans="1:32" x14ac:dyDescent="0.25">
      <c r="A375"/>
      <c r="K375"/>
      <c r="S375">
        <v>376</v>
      </c>
      <c r="T375">
        <f t="shared" si="58"/>
        <v>2.5751878449276608</v>
      </c>
      <c r="U375">
        <f t="shared" si="62"/>
        <v>1.1535052781321831E-3</v>
      </c>
      <c r="V375">
        <f>SUM($U$2:U375)</f>
        <v>2.3828980035934242</v>
      </c>
      <c r="W375">
        <f t="shared" si="63"/>
        <v>6.371385036346054E-3</v>
      </c>
      <c r="X375">
        <v>374</v>
      </c>
      <c r="AA375">
        <v>7.67</v>
      </c>
      <c r="AB375">
        <f t="shared" si="59"/>
        <v>0.88479536394898095</v>
      </c>
      <c r="AC375">
        <f t="shared" si="64"/>
        <v>5.6585608253101327E-4</v>
      </c>
      <c r="AD375">
        <f>SUM($AC$2:AC375)</f>
        <v>1.1605276148376764</v>
      </c>
      <c r="AE375">
        <f t="shared" si="65"/>
        <v>3.1030150129349636E-3</v>
      </c>
      <c r="AF375">
        <v>374</v>
      </c>
    </row>
    <row r="376" spans="1:32" x14ac:dyDescent="0.25">
      <c r="A376"/>
      <c r="K376"/>
      <c r="S376">
        <v>375</v>
      </c>
      <c r="T376">
        <f t="shared" si="58"/>
        <v>2.5740312677277188</v>
      </c>
      <c r="U376">
        <f t="shared" si="62"/>
        <v>1.1565771999419994E-3</v>
      </c>
      <c r="V376">
        <f>SUM($U$2:U376)</f>
        <v>2.3840545807933662</v>
      </c>
      <c r="W376">
        <f t="shared" si="63"/>
        <v>6.3574788821156433E-3</v>
      </c>
      <c r="X376">
        <v>375</v>
      </c>
      <c r="AA376">
        <v>7.66</v>
      </c>
      <c r="AB376">
        <f t="shared" si="59"/>
        <v>0.88422876963260399</v>
      </c>
      <c r="AC376">
        <f t="shared" si="64"/>
        <v>5.6659431637695601E-4</v>
      </c>
      <c r="AD376">
        <f>SUM($AC$2:AC376)</f>
        <v>1.1610942091540535</v>
      </c>
      <c r="AE376">
        <f t="shared" si="65"/>
        <v>3.0962512244108093E-3</v>
      </c>
      <c r="AF376">
        <v>375</v>
      </c>
    </row>
    <row r="377" spans="1:32" x14ac:dyDescent="0.25">
      <c r="A377"/>
      <c r="K377"/>
      <c r="S377">
        <v>374</v>
      </c>
      <c r="T377">
        <f t="shared" si="58"/>
        <v>2.5728716022004803</v>
      </c>
      <c r="U377">
        <f t="shared" si="62"/>
        <v>1.1596655272385625E-3</v>
      </c>
      <c r="V377">
        <f>SUM($U$2:U377)</f>
        <v>2.3852142463206047</v>
      </c>
      <c r="W377">
        <f t="shared" si="63"/>
        <v>6.3436549104271406E-3</v>
      </c>
      <c r="X377">
        <v>376</v>
      </c>
      <c r="AA377">
        <v>7.65</v>
      </c>
      <c r="AB377">
        <f t="shared" si="59"/>
        <v>0.88366143515361761</v>
      </c>
      <c r="AC377">
        <f t="shared" si="64"/>
        <v>5.6733447898638101E-4</v>
      </c>
      <c r="AD377">
        <f>SUM($AC$2:AC377)</f>
        <v>1.16166154363304</v>
      </c>
      <c r="AE377">
        <f t="shared" si="65"/>
        <v>3.0895253820027659E-3</v>
      </c>
      <c r="AF377">
        <v>376</v>
      </c>
    </row>
    <row r="378" spans="1:32" x14ac:dyDescent="0.25">
      <c r="A378"/>
      <c r="K378"/>
      <c r="S378">
        <v>373</v>
      </c>
      <c r="T378">
        <f t="shared" si="58"/>
        <v>2.5717088318086878</v>
      </c>
      <c r="U378">
        <f t="shared" si="62"/>
        <v>1.162770391792467E-3</v>
      </c>
      <c r="V378">
        <f>SUM($U$2:U378)</f>
        <v>2.3863770167123972</v>
      </c>
      <c r="W378">
        <f t="shared" si="63"/>
        <v>6.3299125111734673E-3</v>
      </c>
      <c r="X378">
        <v>377</v>
      </c>
      <c r="AA378">
        <v>7.64</v>
      </c>
      <c r="AB378">
        <f t="shared" si="59"/>
        <v>0.88309335857568994</v>
      </c>
      <c r="AC378">
        <f t="shared" si="64"/>
        <v>5.6807657792767863E-4</v>
      </c>
      <c r="AD378">
        <f>SUM($AC$2:AC378)</f>
        <v>1.1622296202109677</v>
      </c>
      <c r="AE378">
        <f t="shared" si="65"/>
        <v>3.0828371888885083E-3</v>
      </c>
      <c r="AF378">
        <v>377</v>
      </c>
    </row>
    <row r="379" spans="1:32" x14ac:dyDescent="0.25">
      <c r="A379"/>
      <c r="K379"/>
      <c r="S379">
        <v>372</v>
      </c>
      <c r="T379">
        <f t="shared" si="58"/>
        <v>2.5705429398818973</v>
      </c>
      <c r="U379">
        <f t="shared" si="62"/>
        <v>1.1658919267905077E-3</v>
      </c>
      <c r="V379">
        <f>SUM($U$2:U379)</f>
        <v>2.3875429086391877</v>
      </c>
      <c r="W379">
        <f t="shared" si="63"/>
        <v>6.3162510810560518E-3</v>
      </c>
      <c r="X379">
        <v>378</v>
      </c>
      <c r="AA379">
        <v>7.63</v>
      </c>
      <c r="AB379">
        <f t="shared" si="59"/>
        <v>0.88252453795488051</v>
      </c>
      <c r="AC379">
        <f t="shared" si="64"/>
        <v>5.688206208094293E-4</v>
      </c>
      <c r="AD379">
        <f>SUM($AC$2:AC379)</f>
        <v>1.1627984408317771</v>
      </c>
      <c r="AE379">
        <f t="shared" si="65"/>
        <v>3.0761863514068176E-3</v>
      </c>
      <c r="AF379">
        <v>378</v>
      </c>
    </row>
    <row r="380" spans="1:32" x14ac:dyDescent="0.25">
      <c r="A380"/>
      <c r="K380"/>
      <c r="S380">
        <v>371</v>
      </c>
      <c r="T380">
        <f t="shared" si="58"/>
        <v>2.5693739096150461</v>
      </c>
      <c r="U380">
        <f t="shared" si="62"/>
        <v>1.1690302668512231E-3</v>
      </c>
      <c r="V380">
        <f>SUM($U$2:U380)</f>
        <v>2.3887119389060389</v>
      </c>
      <c r="W380">
        <f t="shared" si="63"/>
        <v>6.3026700234987834E-3</v>
      </c>
      <c r="X380">
        <v>379</v>
      </c>
      <c r="AA380">
        <v>7.62</v>
      </c>
      <c r="AB380">
        <f t="shared" si="59"/>
        <v>0.88195497133960055</v>
      </c>
      <c r="AC380">
        <f t="shared" si="64"/>
        <v>5.6956661527995944E-4</v>
      </c>
      <c r="AD380">
        <f>SUM($AC$2:AC380)</f>
        <v>1.1633680074470569</v>
      </c>
      <c r="AE380">
        <f t="shared" si="65"/>
        <v>3.0695725790159814E-3</v>
      </c>
      <c r="AF380">
        <v>379</v>
      </c>
    </row>
    <row r="381" spans="1:32" x14ac:dyDescent="0.25">
      <c r="A381"/>
      <c r="K381"/>
      <c r="S381">
        <v>370</v>
      </c>
      <c r="T381">
        <f t="shared" si="58"/>
        <v>2.568201724066995</v>
      </c>
      <c r="U381">
        <f t="shared" si="62"/>
        <v>1.1721855480510968E-3</v>
      </c>
      <c r="V381">
        <f>SUM($U$2:U381)</f>
        <v>2.38988412445409</v>
      </c>
      <c r="W381">
        <f t="shared" si="63"/>
        <v>6.2891687485633948E-3</v>
      </c>
      <c r="X381">
        <v>380</v>
      </c>
      <c r="AA381">
        <v>7.61</v>
      </c>
      <c r="AB381">
        <f t="shared" si="59"/>
        <v>0.88138465677057287</v>
      </c>
      <c r="AC381">
        <f t="shared" si="64"/>
        <v>5.7031456902767452E-4</v>
      </c>
      <c r="AD381">
        <f>SUM($AC$2:AC381)</f>
        <v>1.1639383220160846</v>
      </c>
      <c r="AE381">
        <f t="shared" si="65"/>
        <v>3.0629955842528542E-3</v>
      </c>
      <c r="AF381">
        <v>380</v>
      </c>
    </row>
    <row r="382" spans="1:32" x14ac:dyDescent="0.25">
      <c r="A382"/>
      <c r="K382"/>
      <c r="S382">
        <v>368</v>
      </c>
      <c r="T382">
        <f t="shared" si="58"/>
        <v>2.5658478186735176</v>
      </c>
      <c r="U382">
        <f t="shared" si="62"/>
        <v>2.3539053934773513E-3</v>
      </c>
      <c r="V382">
        <f>SUM($U$2:U382)</f>
        <v>2.3922380298475674</v>
      </c>
      <c r="W382">
        <f t="shared" si="63"/>
        <v>6.2788399733531954E-3</v>
      </c>
      <c r="X382">
        <v>381</v>
      </c>
      <c r="AA382">
        <v>7.6</v>
      </c>
      <c r="AB382">
        <f t="shared" si="59"/>
        <v>0.88081359228079137</v>
      </c>
      <c r="AC382">
        <f t="shared" si="64"/>
        <v>5.7106448978150315E-4</v>
      </c>
      <c r="AD382">
        <f>SUM($AC$2:AC382)</f>
        <v>1.1645093865058662</v>
      </c>
      <c r="AE382">
        <f t="shared" si="65"/>
        <v>3.0564550826925625E-3</v>
      </c>
      <c r="AF382">
        <v>381</v>
      </c>
    </row>
    <row r="383" spans="1:32" x14ac:dyDescent="0.25">
      <c r="A383"/>
      <c r="K383"/>
      <c r="S383">
        <v>366</v>
      </c>
      <c r="T383">
        <f t="shared" si="58"/>
        <v>2.5634810853944106</v>
      </c>
      <c r="U383">
        <f t="shared" si="62"/>
        <v>2.3667332791070805E-3</v>
      </c>
      <c r="V383">
        <f>SUM($U$2:U383)</f>
        <v>2.3946047631266745</v>
      </c>
      <c r="W383">
        <f t="shared" si="63"/>
        <v>6.2685988563525507E-3</v>
      </c>
      <c r="X383">
        <v>382</v>
      </c>
      <c r="AA383">
        <v>7.59</v>
      </c>
      <c r="AB383">
        <f t="shared" si="59"/>
        <v>0.88024177589548036</v>
      </c>
      <c r="AC383">
        <f t="shared" si="64"/>
        <v>5.7181638531100809E-4</v>
      </c>
      <c r="AD383">
        <f>SUM($AC$2:AC383)</f>
        <v>1.1650812028911772</v>
      </c>
      <c r="AE383">
        <f t="shared" si="65"/>
        <v>3.0499507929088411E-3</v>
      </c>
      <c r="AF383">
        <v>382</v>
      </c>
    </row>
    <row r="384" spans="1:32" x14ac:dyDescent="0.25">
      <c r="A384"/>
      <c r="K384"/>
      <c r="S384">
        <v>365</v>
      </c>
      <c r="T384">
        <f t="shared" si="58"/>
        <v>2.5622928644564746</v>
      </c>
      <c r="U384">
        <f t="shared" si="62"/>
        <v>1.1882209379359132E-3</v>
      </c>
      <c r="V384">
        <f>SUM($U$2:U384)</f>
        <v>2.3957929840646104</v>
      </c>
      <c r="W384">
        <f t="shared" si="63"/>
        <v>6.2553341620485911E-3</v>
      </c>
      <c r="X384">
        <v>383</v>
      </c>
      <c r="AA384">
        <v>7.58</v>
      </c>
      <c r="AB384">
        <f t="shared" si="59"/>
        <v>0.87966920563205353</v>
      </c>
      <c r="AC384">
        <f t="shared" si="64"/>
        <v>5.7257026342683037E-4</v>
      </c>
      <c r="AD384">
        <f>SUM($AC$2:AC384)</f>
        <v>1.1656537731546042</v>
      </c>
      <c r="AE384">
        <f t="shared" si="65"/>
        <v>3.0434824364349976E-3</v>
      </c>
      <c r="AF384">
        <v>383</v>
      </c>
    </row>
    <row r="385" spans="1:32" x14ac:dyDescent="0.25">
      <c r="A385"/>
      <c r="K385"/>
      <c r="S385">
        <v>364</v>
      </c>
      <c r="T385">
        <f t="shared" si="58"/>
        <v>2.5611013836490559</v>
      </c>
      <c r="U385">
        <f t="shared" si="62"/>
        <v>1.19148080741871E-3</v>
      </c>
      <c r="V385">
        <f>SUM($U$2:U385)</f>
        <v>2.3969844648720291</v>
      </c>
      <c r="W385">
        <f t="shared" si="63"/>
        <v>6.2421470439375758E-3</v>
      </c>
      <c r="X385">
        <v>384</v>
      </c>
      <c r="AA385">
        <v>7.56</v>
      </c>
      <c r="AB385">
        <f t="shared" si="59"/>
        <v>0.87852179550120646</v>
      </c>
      <c r="AC385">
        <f t="shared" si="64"/>
        <v>1.1474101308470708E-3</v>
      </c>
      <c r="AD385">
        <f>SUM($AC$2:AC385)</f>
        <v>1.1668011832854512</v>
      </c>
      <c r="AE385">
        <f t="shared" si="65"/>
        <v>3.0385447481391958E-3</v>
      </c>
      <c r="AF385">
        <v>384</v>
      </c>
    </row>
    <row r="386" spans="1:32" x14ac:dyDescent="0.25">
      <c r="A386"/>
      <c r="K386"/>
      <c r="S386">
        <v>362</v>
      </c>
      <c r="T386">
        <f t="shared" ref="T386:T449" si="66">LOG(S386)</f>
        <v>2.5587085705331658</v>
      </c>
      <c r="U386">
        <f t="shared" si="62"/>
        <v>2.3928131158901245E-3</v>
      </c>
      <c r="V386">
        <f>SUM($U$2:U386)</f>
        <v>2.3993772779879192</v>
      </c>
      <c r="W386">
        <f t="shared" si="63"/>
        <v>6.2321487739945957E-3</v>
      </c>
      <c r="X386">
        <v>385</v>
      </c>
      <c r="AA386">
        <v>7.55</v>
      </c>
      <c r="AB386">
        <f t="shared" ref="AB386:AB449" si="67">LOG(AA386)</f>
        <v>0.87794695162918823</v>
      </c>
      <c r="AC386">
        <f t="shared" si="64"/>
        <v>5.7484387201822695E-4</v>
      </c>
      <c r="AD386">
        <f>SUM($AC$2:AC386)</f>
        <v>1.1673760271574696</v>
      </c>
      <c r="AE386">
        <f t="shared" si="65"/>
        <v>3.0321455250843367E-3</v>
      </c>
      <c r="AF386">
        <v>385</v>
      </c>
    </row>
    <row r="387" spans="1:32" x14ac:dyDescent="0.25">
      <c r="A387"/>
      <c r="K387"/>
      <c r="S387">
        <v>361</v>
      </c>
      <c r="T387">
        <f t="shared" si="66"/>
        <v>2.5575072019056577</v>
      </c>
      <c r="U387">
        <f t="shared" ref="U387:U450" si="68">T386-T387</f>
        <v>1.2013686275080815E-3</v>
      </c>
      <c r="V387">
        <f>SUM($U$2:U387)</f>
        <v>2.4005786466154273</v>
      </c>
      <c r="W387">
        <f t="shared" ref="W387:W450" si="69">V387/X387</f>
        <v>6.2191156648068067E-3</v>
      </c>
      <c r="X387">
        <v>386</v>
      </c>
      <c r="AA387">
        <v>7.54</v>
      </c>
      <c r="AB387">
        <f t="shared" si="67"/>
        <v>0.87737134586977406</v>
      </c>
      <c r="AC387">
        <f t="shared" ref="AC387:AC450" si="70">AB386-AB387</f>
        <v>5.7560575941417724E-4</v>
      </c>
      <c r="AD387">
        <f>SUM($AC$2:AC387)</f>
        <v>1.1679516329168838</v>
      </c>
      <c r="AE387">
        <f t="shared" ref="AE387:AE450" si="71">AD387/AF387</f>
        <v>3.02578143242716E-3</v>
      </c>
      <c r="AF387">
        <v>386</v>
      </c>
    </row>
    <row r="388" spans="1:32" x14ac:dyDescent="0.25">
      <c r="A388"/>
      <c r="K388"/>
      <c r="S388">
        <v>360</v>
      </c>
      <c r="T388">
        <f t="shared" si="66"/>
        <v>2.5563025007672873</v>
      </c>
      <c r="U388">
        <f t="shared" si="68"/>
        <v>1.2047011383704564E-3</v>
      </c>
      <c r="V388">
        <f>SUM($U$2:U388)</f>
        <v>2.4017833477537978</v>
      </c>
      <c r="W388">
        <f t="shared" si="69"/>
        <v>6.2061585213276432E-3</v>
      </c>
      <c r="X388">
        <v>387</v>
      </c>
      <c r="AA388">
        <v>7.53</v>
      </c>
      <c r="AB388">
        <f t="shared" si="67"/>
        <v>0.87679497620070057</v>
      </c>
      <c r="AC388">
        <f t="shared" si="70"/>
        <v>5.763696690734843E-4</v>
      </c>
      <c r="AD388">
        <f>SUM($AC$2:AC388)</f>
        <v>1.1685280025859572</v>
      </c>
      <c r="AE388">
        <f t="shared" si="71"/>
        <v>3.019452203064489E-3</v>
      </c>
      <c r="AF388">
        <v>387</v>
      </c>
    </row>
    <row r="389" spans="1:32" x14ac:dyDescent="0.25">
      <c r="A389"/>
      <c r="K389"/>
      <c r="S389">
        <v>359</v>
      </c>
      <c r="T389">
        <f t="shared" si="66"/>
        <v>2.5550944485783194</v>
      </c>
      <c r="U389">
        <f t="shared" si="68"/>
        <v>1.2080521889679119E-3</v>
      </c>
      <c r="V389">
        <f>SUM($U$2:U389)</f>
        <v>2.4029913999427657</v>
      </c>
      <c r="W389">
        <f t="shared" si="69"/>
        <v>6.1932768039762E-3</v>
      </c>
      <c r="X389">
        <v>388</v>
      </c>
      <c r="AA389">
        <v>7.52</v>
      </c>
      <c r="AB389">
        <f t="shared" si="67"/>
        <v>0.87621784059164221</v>
      </c>
      <c r="AC389">
        <f t="shared" si="70"/>
        <v>5.771356090583657E-4</v>
      </c>
      <c r="AD389">
        <f>SUM($AC$2:AC389)</f>
        <v>1.1691051381950155</v>
      </c>
      <c r="AE389">
        <f t="shared" si="71"/>
        <v>3.0131575726675655E-3</v>
      </c>
      <c r="AF389">
        <v>388</v>
      </c>
    </row>
    <row r="390" spans="1:32" x14ac:dyDescent="0.25">
      <c r="A390"/>
      <c r="K390"/>
      <c r="S390">
        <v>358</v>
      </c>
      <c r="T390">
        <f t="shared" si="66"/>
        <v>2.5538830266438746</v>
      </c>
      <c r="U390">
        <f t="shared" si="68"/>
        <v>1.2114219344447896E-3</v>
      </c>
      <c r="V390">
        <f>SUM($U$2:U390)</f>
        <v>2.4042028218772105</v>
      </c>
      <c r="W390">
        <f t="shared" si="69"/>
        <v>6.1804699791187931E-3</v>
      </c>
      <c r="X390">
        <v>389</v>
      </c>
      <c r="AA390">
        <v>7.51</v>
      </c>
      <c r="AB390">
        <f t="shared" si="67"/>
        <v>0.87563993700416842</v>
      </c>
      <c r="AC390">
        <f t="shared" si="70"/>
        <v>5.7790358747378257E-4</v>
      </c>
      <c r="AD390">
        <f>SUM($AC$2:AC390)</f>
        <v>1.1696830417824893</v>
      </c>
      <c r="AE390">
        <f t="shared" si="71"/>
        <v>3.0068972796465018E-3</v>
      </c>
      <c r="AF390">
        <v>389</v>
      </c>
    </row>
    <row r="391" spans="1:32" x14ac:dyDescent="0.25">
      <c r="A391"/>
      <c r="K391"/>
      <c r="S391">
        <v>357</v>
      </c>
      <c r="T391">
        <f t="shared" si="66"/>
        <v>2.5526682161121932</v>
      </c>
      <c r="U391">
        <f t="shared" si="68"/>
        <v>1.2148105316813762E-3</v>
      </c>
      <c r="V391">
        <f>SUM($U$2:U391)</f>
        <v>2.4054176324088918</v>
      </c>
      <c r="W391">
        <f t="shared" si="69"/>
        <v>6.1677375189971581E-3</v>
      </c>
      <c r="X391">
        <v>390</v>
      </c>
      <c r="AA391">
        <v>7.5</v>
      </c>
      <c r="AB391">
        <f t="shared" si="67"/>
        <v>0.87506126339170009</v>
      </c>
      <c r="AC391">
        <f t="shared" si="70"/>
        <v>5.7867361246832782E-4</v>
      </c>
      <c r="AD391">
        <f>SUM($AC$2:AC391)</f>
        <v>1.1702617153949575</v>
      </c>
      <c r="AE391">
        <f t="shared" si="71"/>
        <v>3.0006710651152755E-3</v>
      </c>
      <c r="AF391">
        <v>390</v>
      </c>
    </row>
    <row r="392" spans="1:32" x14ac:dyDescent="0.25">
      <c r="A392"/>
      <c r="K392"/>
      <c r="S392">
        <v>356</v>
      </c>
      <c r="T392">
        <f t="shared" si="66"/>
        <v>2.5514499979728753</v>
      </c>
      <c r="U392">
        <f t="shared" si="68"/>
        <v>1.2182181393178837E-3</v>
      </c>
      <c r="V392">
        <f>SUM($U$2:U392)</f>
        <v>2.4066358505482097</v>
      </c>
      <c r="W392">
        <f t="shared" si="69"/>
        <v>6.1550789016578253E-3</v>
      </c>
      <c r="X392">
        <v>391</v>
      </c>
      <c r="AA392">
        <v>7.49</v>
      </c>
      <c r="AB392">
        <f t="shared" si="67"/>
        <v>0.87448181769946653</v>
      </c>
      <c r="AC392">
        <f t="shared" si="70"/>
        <v>5.7944569223356002E-4</v>
      </c>
      <c r="AD392">
        <f>SUM($AC$2:AC392)</f>
        <v>1.1708411610871909</v>
      </c>
      <c r="AE392">
        <f t="shared" si="71"/>
        <v>2.9944786728572656E-3</v>
      </c>
      <c r="AF392">
        <v>391</v>
      </c>
    </row>
    <row r="393" spans="1:32" x14ac:dyDescent="0.25">
      <c r="A393"/>
      <c r="K393"/>
      <c r="S393">
        <v>354</v>
      </c>
      <c r="T393">
        <f t="shared" si="66"/>
        <v>2.5490032620257876</v>
      </c>
      <c r="U393">
        <f t="shared" si="68"/>
        <v>2.4467359470876637E-3</v>
      </c>
      <c r="V393">
        <f>SUM($U$2:U393)</f>
        <v>2.4090825864952974</v>
      </c>
      <c r="W393">
        <f t="shared" si="69"/>
        <v>6.1456188431002487E-3</v>
      </c>
      <c r="X393">
        <v>392</v>
      </c>
      <c r="AA393">
        <v>7.48</v>
      </c>
      <c r="AB393">
        <f t="shared" si="67"/>
        <v>0.87390159786446142</v>
      </c>
      <c r="AC393">
        <f t="shared" si="70"/>
        <v>5.8021983500511354E-4</v>
      </c>
      <c r="AD393">
        <f>SUM($AC$2:AC393)</f>
        <v>1.1714213809221961</v>
      </c>
      <c r="AE393">
        <f t="shared" si="71"/>
        <v>2.9883198492913167E-3</v>
      </c>
      <c r="AF393">
        <v>392</v>
      </c>
    </row>
    <row r="394" spans="1:32" x14ac:dyDescent="0.25">
      <c r="A394"/>
      <c r="K394"/>
      <c r="S394">
        <v>352</v>
      </c>
      <c r="T394">
        <f t="shared" si="66"/>
        <v>2.5465426634781312</v>
      </c>
      <c r="U394">
        <f t="shared" si="68"/>
        <v>2.4605985476564562E-3</v>
      </c>
      <c r="V394">
        <f>SUM($U$2:U394)</f>
        <v>2.4115431850429538</v>
      </c>
      <c r="W394">
        <f t="shared" si="69"/>
        <v>6.136242201127109E-3</v>
      </c>
      <c r="X394">
        <v>393</v>
      </c>
      <c r="AA394">
        <v>7.47</v>
      </c>
      <c r="AB394">
        <f t="shared" si="67"/>
        <v>0.87332060181539872</v>
      </c>
      <c r="AC394">
        <f t="shared" si="70"/>
        <v>5.8099604906269864E-4</v>
      </c>
      <c r="AD394">
        <f>SUM($AC$2:AC394)</f>
        <v>1.1720023769712586</v>
      </c>
      <c r="AE394">
        <f t="shared" si="71"/>
        <v>2.9821943434383174E-3</v>
      </c>
      <c r="AF394">
        <v>393</v>
      </c>
    </row>
    <row r="395" spans="1:32" x14ac:dyDescent="0.25">
      <c r="A395"/>
      <c r="K395"/>
      <c r="S395">
        <v>351</v>
      </c>
      <c r="T395">
        <f t="shared" si="66"/>
        <v>2.5453071164658239</v>
      </c>
      <c r="U395">
        <f t="shared" si="68"/>
        <v>1.2355470123073253E-3</v>
      </c>
      <c r="V395">
        <f>SUM($U$2:U395)</f>
        <v>2.4127787320552612</v>
      </c>
      <c r="W395">
        <f t="shared" si="69"/>
        <v>6.1238038884651302E-3</v>
      </c>
      <c r="X395">
        <v>394</v>
      </c>
      <c r="AA395">
        <v>7.46</v>
      </c>
      <c r="AB395">
        <f t="shared" si="67"/>
        <v>0.87273882747266884</v>
      </c>
      <c r="AC395">
        <f t="shared" si="70"/>
        <v>5.8177434272987938E-4</v>
      </c>
      <c r="AD395">
        <f>SUM($AC$2:AC395)</f>
        <v>1.1725841513139885</v>
      </c>
      <c r="AE395">
        <f t="shared" si="71"/>
        <v>2.9761019068882959E-3</v>
      </c>
      <c r="AF395">
        <v>394</v>
      </c>
    </row>
    <row r="396" spans="1:32" x14ac:dyDescent="0.25">
      <c r="A396"/>
      <c r="K396"/>
      <c r="S396">
        <v>350</v>
      </c>
      <c r="T396">
        <f t="shared" si="66"/>
        <v>2.5440680443502757</v>
      </c>
      <c r="U396">
        <f t="shared" si="68"/>
        <v>1.2390721155481899E-3</v>
      </c>
      <c r="V396">
        <f>SUM($U$2:U396)</f>
        <v>2.4140178041708094</v>
      </c>
      <c r="W396">
        <f t="shared" si="69"/>
        <v>6.1114374789134418E-3</v>
      </c>
      <c r="X396">
        <v>395</v>
      </c>
      <c r="AA396">
        <v>7.45</v>
      </c>
      <c r="AB396">
        <f t="shared" si="67"/>
        <v>0.87215627274829288</v>
      </c>
      <c r="AC396">
        <f t="shared" si="70"/>
        <v>5.8255472437596101E-4</v>
      </c>
      <c r="AD396">
        <f>SUM($AC$2:AC396)</f>
        <v>1.1731667060383644</v>
      </c>
      <c r="AE396">
        <f t="shared" si="71"/>
        <v>2.9700422937680112E-3</v>
      </c>
      <c r="AF396">
        <v>395</v>
      </c>
    </row>
    <row r="397" spans="1:32" x14ac:dyDescent="0.25">
      <c r="A397"/>
      <c r="K397"/>
      <c r="S397">
        <v>349</v>
      </c>
      <c r="T397">
        <f t="shared" si="66"/>
        <v>2.5428254269591797</v>
      </c>
      <c r="U397">
        <f t="shared" si="68"/>
        <v>1.2426173910959903E-3</v>
      </c>
      <c r="V397">
        <f>SUM($U$2:U397)</f>
        <v>2.4152604215619053</v>
      </c>
      <c r="W397">
        <f t="shared" si="69"/>
        <v>6.0991424786916801E-3</v>
      </c>
      <c r="X397">
        <v>396</v>
      </c>
      <c r="AA397">
        <v>7.44</v>
      </c>
      <c r="AB397">
        <f t="shared" si="67"/>
        <v>0.87157293554587878</v>
      </c>
      <c r="AC397">
        <f t="shared" si="70"/>
        <v>5.8333720241410258E-4</v>
      </c>
      <c r="AD397">
        <f>SUM($AC$2:AC397)</f>
        <v>1.1737500432407786</v>
      </c>
      <c r="AE397">
        <f t="shared" si="71"/>
        <v>2.9640152607090368E-3</v>
      </c>
      <c r="AF397">
        <v>396</v>
      </c>
    </row>
    <row r="398" spans="1:32" x14ac:dyDescent="0.25">
      <c r="A398"/>
      <c r="K398"/>
      <c r="S398">
        <v>348</v>
      </c>
      <c r="T398">
        <f t="shared" si="66"/>
        <v>2.5415792439465807</v>
      </c>
      <c r="U398">
        <f t="shared" si="68"/>
        <v>1.2461830125989337E-3</v>
      </c>
      <c r="V398">
        <f>SUM($U$2:U398)</f>
        <v>2.4165066045745043</v>
      </c>
      <c r="W398">
        <f t="shared" si="69"/>
        <v>6.0869183994320007E-3</v>
      </c>
      <c r="X398">
        <v>397</v>
      </c>
      <c r="AA398">
        <v>7.43</v>
      </c>
      <c r="AB398">
        <f t="shared" si="67"/>
        <v>0.87098881376057524</v>
      </c>
      <c r="AC398">
        <f t="shared" si="70"/>
        <v>5.8412178530353742E-4</v>
      </c>
      <c r="AD398">
        <f>SUM($AC$2:AC398)</f>
        <v>1.1743341650260821</v>
      </c>
      <c r="AE398">
        <f t="shared" si="71"/>
        <v>2.9580205668163278E-3</v>
      </c>
      <c r="AF398">
        <v>397</v>
      </c>
    </row>
    <row r="399" spans="1:32" x14ac:dyDescent="0.25">
      <c r="A399"/>
      <c r="K399"/>
      <c r="S399">
        <v>347</v>
      </c>
      <c r="T399">
        <f t="shared" si="66"/>
        <v>2.5403294747908736</v>
      </c>
      <c r="U399">
        <f t="shared" si="68"/>
        <v>1.2497691557071811E-3</v>
      </c>
      <c r="V399">
        <f>SUM($U$2:U399)</f>
        <v>2.4177563737302115</v>
      </c>
      <c r="W399">
        <f t="shared" si="69"/>
        <v>6.0747647581161088E-3</v>
      </c>
      <c r="X399">
        <v>398</v>
      </c>
      <c r="AA399">
        <v>7.42</v>
      </c>
      <c r="AB399">
        <f t="shared" si="67"/>
        <v>0.87040390527902711</v>
      </c>
      <c r="AC399">
        <f t="shared" si="70"/>
        <v>5.849084815481298E-4</v>
      </c>
      <c r="AD399">
        <f>SUM($AC$2:AC399)</f>
        <v>1.1749190735076303</v>
      </c>
      <c r="AE399">
        <f t="shared" si="71"/>
        <v>2.9520579736372621E-3</v>
      </c>
      <c r="AF399">
        <v>398</v>
      </c>
    </row>
    <row r="400" spans="1:32" x14ac:dyDescent="0.25">
      <c r="A400"/>
      <c r="K400"/>
      <c r="S400">
        <v>346</v>
      </c>
      <c r="T400">
        <f t="shared" si="66"/>
        <v>2.5390760987927767</v>
      </c>
      <c r="U400">
        <f t="shared" si="68"/>
        <v>1.2533759980968284E-3</v>
      </c>
      <c r="V400">
        <f>SUM($U$2:U400)</f>
        <v>2.4190097497283083</v>
      </c>
      <c r="W400">
        <f t="shared" si="69"/>
        <v>6.062681077013304E-3</v>
      </c>
      <c r="X400">
        <v>399</v>
      </c>
      <c r="AA400">
        <v>7.41</v>
      </c>
      <c r="AB400">
        <f t="shared" si="67"/>
        <v>0.86981820797932818</v>
      </c>
      <c r="AC400">
        <f t="shared" si="70"/>
        <v>5.8569729969892848E-4</v>
      </c>
      <c r="AD400">
        <f>SUM($AC$2:AC400)</f>
        <v>1.1755047708073292</v>
      </c>
      <c r="AE400">
        <f t="shared" si="71"/>
        <v>2.9461272451311508E-3</v>
      </c>
      <c r="AF400">
        <v>399</v>
      </c>
    </row>
    <row r="401" spans="1:32" x14ac:dyDescent="0.25">
      <c r="A401"/>
      <c r="K401"/>
      <c r="S401">
        <v>345</v>
      </c>
      <c r="T401">
        <f t="shared" si="66"/>
        <v>2.537819095073274</v>
      </c>
      <c r="U401">
        <f t="shared" si="68"/>
        <v>1.2570037195027695E-3</v>
      </c>
      <c r="V401">
        <f>SUM($U$2:U401)</f>
        <v>2.4202667534478111</v>
      </c>
      <c r="W401">
        <f t="shared" si="69"/>
        <v>6.0506668836195279E-3</v>
      </c>
      <c r="X401">
        <v>400</v>
      </c>
      <c r="AA401">
        <v>7.4</v>
      </c>
      <c r="AB401">
        <f t="shared" si="67"/>
        <v>0.86923171973097624</v>
      </c>
      <c r="AC401">
        <f t="shared" si="70"/>
        <v>5.8648824835194624E-4</v>
      </c>
      <c r="AD401">
        <f>SUM($AC$2:AC401)</f>
        <v>1.1760912590556811</v>
      </c>
      <c r="AE401">
        <f t="shared" si="71"/>
        <v>2.940228147639203E-3</v>
      </c>
      <c r="AF401">
        <v>400</v>
      </c>
    </row>
    <row r="402" spans="1:32" x14ac:dyDescent="0.25">
      <c r="A402"/>
      <c r="K402"/>
      <c r="S402">
        <v>344</v>
      </c>
      <c r="T402">
        <f t="shared" si="66"/>
        <v>2.53655844257153</v>
      </c>
      <c r="U402">
        <f t="shared" si="68"/>
        <v>1.2606525017440084E-3</v>
      </c>
      <c r="V402">
        <f>SUM($U$2:U402)</f>
        <v>2.4215274059495551</v>
      </c>
      <c r="W402">
        <f t="shared" si="69"/>
        <v>6.0387217105973938E-3</v>
      </c>
      <c r="X402">
        <v>401</v>
      </c>
      <c r="AA402">
        <v>7.39</v>
      </c>
      <c r="AB402">
        <f t="shared" si="67"/>
        <v>0.86864443839482575</v>
      </c>
      <c r="AC402">
        <f t="shared" si="70"/>
        <v>5.8728133615049138E-4</v>
      </c>
      <c r="AD402">
        <f>SUM($AC$2:AC402)</f>
        <v>1.1766785403918316</v>
      </c>
      <c r="AE402">
        <f t="shared" si="71"/>
        <v>2.9343604498549415E-3</v>
      </c>
      <c r="AF402">
        <v>401</v>
      </c>
    </row>
    <row r="403" spans="1:32" x14ac:dyDescent="0.25">
      <c r="A403"/>
      <c r="K403"/>
      <c r="S403">
        <v>343</v>
      </c>
      <c r="T403">
        <f t="shared" si="66"/>
        <v>2.5352941200427703</v>
      </c>
      <c r="U403">
        <f t="shared" si="68"/>
        <v>1.2643225287596316E-3</v>
      </c>
      <c r="V403">
        <f>SUM($U$2:U403)</f>
        <v>2.4227917284783147</v>
      </c>
      <c r="W403">
        <f t="shared" si="69"/>
        <v>6.026845095717201E-3</v>
      </c>
      <c r="X403">
        <v>402</v>
      </c>
      <c r="AA403">
        <v>7.38</v>
      </c>
      <c r="AB403">
        <f t="shared" si="67"/>
        <v>0.86805636182304158</v>
      </c>
      <c r="AC403">
        <f t="shared" si="70"/>
        <v>5.880765717841685E-4</v>
      </c>
      <c r="AD403">
        <f>SUM($AC$2:AC403)</f>
        <v>1.1772666169636157</v>
      </c>
      <c r="AE403">
        <f t="shared" si="71"/>
        <v>2.928523922795064E-3</v>
      </c>
      <c r="AF403">
        <v>402</v>
      </c>
    </row>
    <row r="404" spans="1:32" x14ac:dyDescent="0.25">
      <c r="A404"/>
      <c r="K404"/>
      <c r="S404">
        <v>342</v>
      </c>
      <c r="T404">
        <f t="shared" si="66"/>
        <v>2.5340261060561349</v>
      </c>
      <c r="U404">
        <f t="shared" si="68"/>
        <v>1.2680139866354523E-3</v>
      </c>
      <c r="V404">
        <f>SUM($U$2:U404)</f>
        <v>2.4240597424649502</v>
      </c>
      <c r="W404">
        <f t="shared" si="69"/>
        <v>6.0150365817988839E-3</v>
      </c>
      <c r="X404">
        <v>403</v>
      </c>
      <c r="AA404">
        <v>7.37</v>
      </c>
      <c r="AB404">
        <f t="shared" si="67"/>
        <v>0.86746748785905148</v>
      </c>
      <c r="AC404">
        <f t="shared" si="70"/>
        <v>5.8887396399009972E-4</v>
      </c>
      <c r="AD404">
        <f>SUM($AC$2:AC404)</f>
        <v>1.1778554909276058</v>
      </c>
      <c r="AE404">
        <f t="shared" si="71"/>
        <v>2.922718339770734E-3</v>
      </c>
      <c r="AF404">
        <v>403</v>
      </c>
    </row>
    <row r="405" spans="1:32" x14ac:dyDescent="0.25">
      <c r="A405"/>
      <c r="K405"/>
      <c r="S405">
        <v>341</v>
      </c>
      <c r="T405">
        <f t="shared" si="66"/>
        <v>2.5327543789924976</v>
      </c>
      <c r="U405">
        <f t="shared" si="68"/>
        <v>1.2717270636373179E-3</v>
      </c>
      <c r="V405">
        <f>SUM($U$2:U405)</f>
        <v>2.4253314695285875</v>
      </c>
      <c r="W405">
        <f t="shared" si="69"/>
        <v>6.0032957166549191E-3</v>
      </c>
      <c r="X405">
        <v>404</v>
      </c>
      <c r="AA405">
        <v>7.36</v>
      </c>
      <c r="AB405">
        <f t="shared" si="67"/>
        <v>0.86687781433749889</v>
      </c>
      <c r="AC405">
        <f t="shared" si="70"/>
        <v>5.8967352155259167E-4</v>
      </c>
      <c r="AD405">
        <f>SUM($AC$2:AC405)</f>
        <v>1.1784451644491583</v>
      </c>
      <c r="AE405">
        <f t="shared" si="71"/>
        <v>2.9169434763593027E-3</v>
      </c>
      <c r="AF405">
        <v>404</v>
      </c>
    </row>
    <row r="406" spans="1:32" x14ac:dyDescent="0.25">
      <c r="A406"/>
      <c r="K406"/>
      <c r="S406">
        <v>340</v>
      </c>
      <c r="T406">
        <f t="shared" si="66"/>
        <v>2.5314789170422549</v>
      </c>
      <c r="U406">
        <f t="shared" si="68"/>
        <v>1.2754619502426401E-3</v>
      </c>
      <c r="V406">
        <f>SUM($U$2:U406)</f>
        <v>2.4266069314788301</v>
      </c>
      <c r="W406">
        <f t="shared" si="69"/>
        <v>5.9916220530341485E-3</v>
      </c>
      <c r="X406">
        <v>405</v>
      </c>
      <c r="AA406">
        <v>7.35</v>
      </c>
      <c r="AB406">
        <f t="shared" si="67"/>
        <v>0.86628733908419486</v>
      </c>
      <c r="AC406">
        <f t="shared" si="70"/>
        <v>5.9047525330402362E-4</v>
      </c>
      <c r="AD406">
        <f>SUM($AC$2:AC406)</f>
        <v>1.1790356397024624</v>
      </c>
      <c r="AE406">
        <f t="shared" si="71"/>
        <v>2.9111991103764503E-3</v>
      </c>
      <c r="AF406">
        <v>405</v>
      </c>
    </row>
    <row r="407" spans="1:32" x14ac:dyDescent="0.25">
      <c r="A407"/>
      <c r="K407"/>
      <c r="S407">
        <v>339</v>
      </c>
      <c r="T407">
        <f t="shared" si="66"/>
        <v>2.5301996982030821</v>
      </c>
      <c r="U407">
        <f t="shared" si="68"/>
        <v>1.2792188391728132E-3</v>
      </c>
      <c r="V407">
        <f>SUM($U$2:U407)</f>
        <v>2.4278861503180029</v>
      </c>
      <c r="W407">
        <f t="shared" si="69"/>
        <v>5.9800151485665098E-3</v>
      </c>
      <c r="X407">
        <v>406</v>
      </c>
      <c r="AA407">
        <v>7.34</v>
      </c>
      <c r="AB407">
        <f t="shared" si="67"/>
        <v>0.86569605991607057</v>
      </c>
      <c r="AC407">
        <f t="shared" si="70"/>
        <v>5.9127916812429238E-4</v>
      </c>
      <c r="AD407">
        <f>SUM($AC$2:AC407)</f>
        <v>1.1796269188705866</v>
      </c>
      <c r="AE407">
        <f t="shared" si="71"/>
        <v>2.9054850218487352E-3</v>
      </c>
      <c r="AF407">
        <v>406</v>
      </c>
    </row>
    <row r="408" spans="1:32" x14ac:dyDescent="0.25">
      <c r="A408"/>
      <c r="K408"/>
      <c r="S408">
        <v>336</v>
      </c>
      <c r="T408">
        <f t="shared" si="66"/>
        <v>2.5263392773898441</v>
      </c>
      <c r="U408">
        <f t="shared" si="68"/>
        <v>3.860420813238008E-3</v>
      </c>
      <c r="V408">
        <f>SUM($U$2:U408)</f>
        <v>2.4317465711312409</v>
      </c>
      <c r="W408">
        <f t="shared" si="69"/>
        <v>5.974807300076759E-3</v>
      </c>
      <c r="X408">
        <v>407</v>
      </c>
      <c r="AA408">
        <v>7.33</v>
      </c>
      <c r="AB408">
        <f t="shared" si="67"/>
        <v>0.86510397464112798</v>
      </c>
      <c r="AC408">
        <f t="shared" si="70"/>
        <v>5.9208527494258867E-4</v>
      </c>
      <c r="AD408">
        <f>SUM($AC$2:AC408)</f>
        <v>1.1802190041455292</v>
      </c>
      <c r="AE408">
        <f t="shared" si="71"/>
        <v>2.8998009929865581E-3</v>
      </c>
      <c r="AF408">
        <v>407</v>
      </c>
    </row>
    <row r="409" spans="1:32" x14ac:dyDescent="0.25">
      <c r="A409"/>
      <c r="K409"/>
      <c r="S409">
        <v>335</v>
      </c>
      <c r="T409">
        <f t="shared" si="66"/>
        <v>2.5250448070368452</v>
      </c>
      <c r="U409">
        <f t="shared" si="68"/>
        <v>1.2944703529988999E-3</v>
      </c>
      <c r="V409">
        <f>SUM($U$2:U409)</f>
        <v>2.4330410414842398</v>
      </c>
      <c r="W409">
        <f t="shared" si="69"/>
        <v>5.9633358859907835E-3</v>
      </c>
      <c r="X409">
        <v>408</v>
      </c>
      <c r="AA409">
        <v>7.32</v>
      </c>
      <c r="AB409">
        <f t="shared" si="67"/>
        <v>0.86451108105839192</v>
      </c>
      <c r="AC409">
        <f t="shared" si="70"/>
        <v>5.9289358273606485E-4</v>
      </c>
      <c r="AD409">
        <f>SUM($AC$2:AC409)</f>
        <v>1.1808118977282653</v>
      </c>
      <c r="AE409">
        <f t="shared" si="71"/>
        <v>2.8941468081575129E-3</v>
      </c>
      <c r="AF409">
        <v>408</v>
      </c>
    </row>
    <row r="410" spans="1:32" x14ac:dyDescent="0.25">
      <c r="A410"/>
      <c r="K410"/>
      <c r="S410">
        <v>332</v>
      </c>
      <c r="T410">
        <f t="shared" si="66"/>
        <v>2.5211380837040362</v>
      </c>
      <c r="U410">
        <f t="shared" si="68"/>
        <v>3.9067233328089479E-3</v>
      </c>
      <c r="V410">
        <f>SUM($U$2:U410)</f>
        <v>2.4369477648170488</v>
      </c>
      <c r="W410">
        <f t="shared" si="69"/>
        <v>5.958307493440217E-3</v>
      </c>
      <c r="X410">
        <v>409</v>
      </c>
      <c r="AA410">
        <v>7.31</v>
      </c>
      <c r="AB410">
        <f t="shared" si="67"/>
        <v>0.86391737695786042</v>
      </c>
      <c r="AC410">
        <f t="shared" si="70"/>
        <v>5.9370410053150025E-4</v>
      </c>
      <c r="AD410">
        <f>SUM($AC$2:AC410)</f>
        <v>1.1814056018287968</v>
      </c>
      <c r="AE410">
        <f t="shared" si="71"/>
        <v>2.8885222538601388E-3</v>
      </c>
      <c r="AF410">
        <v>409</v>
      </c>
    </row>
    <row r="411" spans="1:32" x14ac:dyDescent="0.25">
      <c r="A411"/>
      <c r="K411"/>
      <c r="S411">
        <v>331</v>
      </c>
      <c r="T411">
        <f t="shared" si="66"/>
        <v>2.5198279937757189</v>
      </c>
      <c r="U411">
        <f t="shared" si="68"/>
        <v>1.3100899283173817E-3</v>
      </c>
      <c r="V411">
        <f>SUM($U$2:U411)</f>
        <v>2.4382578547453662</v>
      </c>
      <c r="W411">
        <f t="shared" si="69"/>
        <v>5.9469703774277221E-3</v>
      </c>
      <c r="X411">
        <v>410</v>
      </c>
      <c r="AA411">
        <v>7.3</v>
      </c>
      <c r="AB411">
        <f t="shared" si="67"/>
        <v>0.86332286012045589</v>
      </c>
      <c r="AC411">
        <f t="shared" si="70"/>
        <v>5.9451683740452399E-4</v>
      </c>
      <c r="AD411">
        <f>SUM($AC$2:AC411)</f>
        <v>1.1820001186662012</v>
      </c>
      <c r="AE411">
        <f t="shared" si="71"/>
        <v>2.8829271186980518E-3</v>
      </c>
      <c r="AF411">
        <v>410</v>
      </c>
    </row>
    <row r="412" spans="1:32" x14ac:dyDescent="0.25">
      <c r="A412"/>
      <c r="K412"/>
      <c r="S412">
        <v>330</v>
      </c>
      <c r="T412">
        <f t="shared" si="66"/>
        <v>2.5185139398778875</v>
      </c>
      <c r="U412">
        <f t="shared" si="68"/>
        <v>1.3140538978313465E-3</v>
      </c>
      <c r="V412">
        <f>SUM($U$2:U412)</f>
        <v>2.4395719086431975</v>
      </c>
      <c r="W412">
        <f t="shared" si="69"/>
        <v>5.9356980745576583E-3</v>
      </c>
      <c r="X412">
        <v>411</v>
      </c>
      <c r="AA412">
        <v>7.29</v>
      </c>
      <c r="AB412">
        <f t="shared" si="67"/>
        <v>0.86272752831797461</v>
      </c>
      <c r="AC412">
        <f t="shared" si="70"/>
        <v>5.9533180248128037E-4</v>
      </c>
      <c r="AD412">
        <f>SUM($AC$2:AC412)</f>
        <v>1.1825954504686824</v>
      </c>
      <c r="AE412">
        <f t="shared" si="71"/>
        <v>2.8773611933544585E-3</v>
      </c>
      <c r="AF412">
        <v>411</v>
      </c>
    </row>
    <row r="413" spans="1:32" x14ac:dyDescent="0.25">
      <c r="A413"/>
      <c r="K413"/>
      <c r="S413">
        <v>329</v>
      </c>
      <c r="T413">
        <f t="shared" si="66"/>
        <v>2.5171958979499744</v>
      </c>
      <c r="U413">
        <f t="shared" si="68"/>
        <v>1.3180419279130717E-3</v>
      </c>
      <c r="V413">
        <f>SUM($U$2:U413)</f>
        <v>2.4408899505711106</v>
      </c>
      <c r="W413">
        <f t="shared" si="69"/>
        <v>5.9244901712891037E-3</v>
      </c>
      <c r="X413">
        <v>412</v>
      </c>
      <c r="AA413">
        <v>7.28</v>
      </c>
      <c r="AB413">
        <f t="shared" si="67"/>
        <v>0.86213137931303718</v>
      </c>
      <c r="AC413">
        <f t="shared" si="70"/>
        <v>5.9614900493742962E-4</v>
      </c>
      <c r="AD413">
        <f>SUM($AC$2:AC413)</f>
        <v>1.18319159947362</v>
      </c>
      <c r="AE413">
        <f t="shared" si="71"/>
        <v>2.8718242705670386E-3</v>
      </c>
      <c r="AF413">
        <v>412</v>
      </c>
    </row>
    <row r="414" spans="1:32" x14ac:dyDescent="0.25">
      <c r="A414"/>
      <c r="K414"/>
      <c r="S414">
        <v>328</v>
      </c>
      <c r="T414">
        <f t="shared" si="66"/>
        <v>2.5158738437116792</v>
      </c>
      <c r="U414">
        <f t="shared" si="68"/>
        <v>1.3220542382952338E-3</v>
      </c>
      <c r="V414">
        <f>SUM($U$2:U414)</f>
        <v>2.4422120048094058</v>
      </c>
      <c r="W414">
        <f t="shared" si="69"/>
        <v>5.9133462586184156E-3</v>
      </c>
      <c r="X414">
        <v>413</v>
      </c>
      <c r="AA414">
        <v>7.27</v>
      </c>
      <c r="AB414">
        <f t="shared" si="67"/>
        <v>0.86153441085903781</v>
      </c>
      <c r="AC414">
        <f t="shared" si="70"/>
        <v>5.9696845399936915E-4</v>
      </c>
      <c r="AD414">
        <f>SUM($AC$2:AC414)</f>
        <v>1.1837885679276194</v>
      </c>
      <c r="AE414">
        <f t="shared" si="71"/>
        <v>2.8663161451031949E-3</v>
      </c>
      <c r="AF414">
        <v>413</v>
      </c>
    </row>
    <row r="415" spans="1:32" x14ac:dyDescent="0.25">
      <c r="A415"/>
      <c r="K415"/>
      <c r="S415">
        <v>326</v>
      </c>
      <c r="T415">
        <f t="shared" si="66"/>
        <v>2.5132176000679389</v>
      </c>
      <c r="U415">
        <f t="shared" si="68"/>
        <v>2.6562436437402859E-3</v>
      </c>
      <c r="V415">
        <f>SUM($U$2:U415)</f>
        <v>2.4448682484531461</v>
      </c>
      <c r="W415">
        <f t="shared" si="69"/>
        <v>5.9054788609979375E-3</v>
      </c>
      <c r="X415">
        <v>414</v>
      </c>
      <c r="AA415">
        <v>7.26</v>
      </c>
      <c r="AB415">
        <f t="shared" si="67"/>
        <v>0.86093662070009369</v>
      </c>
      <c r="AC415">
        <f t="shared" si="70"/>
        <v>5.9779015894412257E-4</v>
      </c>
      <c r="AD415">
        <f>SUM($AC$2:AC415)</f>
        <v>1.1843863580865635</v>
      </c>
      <c r="AE415">
        <f t="shared" si="71"/>
        <v>2.8608366137356607E-3</v>
      </c>
      <c r="AF415">
        <v>414</v>
      </c>
    </row>
    <row r="416" spans="1:32" x14ac:dyDescent="0.25">
      <c r="A416"/>
      <c r="K416"/>
      <c r="S416">
        <v>325</v>
      </c>
      <c r="T416">
        <f t="shared" si="66"/>
        <v>2.5118833609788744</v>
      </c>
      <c r="U416">
        <f t="shared" si="68"/>
        <v>1.3342390890644928E-3</v>
      </c>
      <c r="V416">
        <f>SUM($U$2:U416)</f>
        <v>2.4462024875422106</v>
      </c>
      <c r="W416">
        <f t="shared" si="69"/>
        <v>5.894463825402917E-3</v>
      </c>
      <c r="X416">
        <v>415</v>
      </c>
      <c r="AA416">
        <v>7.25</v>
      </c>
      <c r="AB416">
        <f t="shared" si="67"/>
        <v>0.86033800657099369</v>
      </c>
      <c r="AC416">
        <f t="shared" si="70"/>
        <v>5.9861412910000578E-4</v>
      </c>
      <c r="AD416">
        <f>SUM($AC$2:AC416)</f>
        <v>1.1849849722156636</v>
      </c>
      <c r="AE416">
        <f t="shared" si="71"/>
        <v>2.8553854752184664E-3</v>
      </c>
      <c r="AF416">
        <v>415</v>
      </c>
    </row>
    <row r="417" spans="1:32" x14ac:dyDescent="0.25">
      <c r="A417"/>
      <c r="K417"/>
      <c r="S417">
        <v>324</v>
      </c>
      <c r="T417">
        <f t="shared" si="66"/>
        <v>2.510545010206612</v>
      </c>
      <c r="U417">
        <f t="shared" si="68"/>
        <v>1.3383507722624088E-3</v>
      </c>
      <c r="V417">
        <f>SUM($U$2:U417)</f>
        <v>2.447540838314473</v>
      </c>
      <c r="W417">
        <f t="shared" si="69"/>
        <v>5.883511630563637E-3</v>
      </c>
      <c r="X417">
        <v>416</v>
      </c>
      <c r="AA417">
        <v>7.23</v>
      </c>
      <c r="AB417">
        <f t="shared" si="67"/>
        <v>0.85913829729453084</v>
      </c>
      <c r="AC417">
        <f t="shared" si="70"/>
        <v>1.1997092764628459E-3</v>
      </c>
      <c r="AD417">
        <f>SUM($AC$2:AC417)</f>
        <v>1.1861846814921264</v>
      </c>
      <c r="AE417">
        <f t="shared" si="71"/>
        <v>2.851405484356073E-3</v>
      </c>
      <c r="AF417">
        <v>416</v>
      </c>
    </row>
    <row r="418" spans="1:32" x14ac:dyDescent="0.25">
      <c r="A418"/>
      <c r="K418"/>
      <c r="S418">
        <v>322</v>
      </c>
      <c r="T418">
        <f t="shared" si="66"/>
        <v>2.5078558716958308</v>
      </c>
      <c r="U418">
        <f t="shared" si="68"/>
        <v>2.6891385107812305E-3</v>
      </c>
      <c r="V418">
        <f>SUM($U$2:U418)</f>
        <v>2.4502299768252542</v>
      </c>
      <c r="W418">
        <f t="shared" si="69"/>
        <v>5.8758512633699141E-3</v>
      </c>
      <c r="X418">
        <v>417</v>
      </c>
      <c r="AA418">
        <v>7.22</v>
      </c>
      <c r="AB418">
        <f t="shared" si="67"/>
        <v>0.85853719756963909</v>
      </c>
      <c r="AC418">
        <f t="shared" si="70"/>
        <v>6.0109972489175156E-4</v>
      </c>
      <c r="AD418">
        <f>SUM($AC$2:AC418)</f>
        <v>1.1867857812170182</v>
      </c>
      <c r="AE418">
        <f t="shared" si="71"/>
        <v>2.8460090676667104E-3</v>
      </c>
      <c r="AF418">
        <v>417</v>
      </c>
    </row>
    <row r="419" spans="1:32" x14ac:dyDescent="0.25">
      <c r="A419"/>
      <c r="K419"/>
      <c r="S419">
        <v>321</v>
      </c>
      <c r="T419">
        <f t="shared" si="66"/>
        <v>2.5065050324048719</v>
      </c>
      <c r="U419">
        <f t="shared" si="68"/>
        <v>1.3508392909589162E-3</v>
      </c>
      <c r="V419">
        <f>SUM($U$2:U419)</f>
        <v>2.4515808161162131</v>
      </c>
      <c r="W419">
        <f t="shared" si="69"/>
        <v>5.865025875876108E-3</v>
      </c>
      <c r="X419">
        <v>418</v>
      </c>
      <c r="AA419">
        <v>7.21</v>
      </c>
      <c r="AB419">
        <f t="shared" si="67"/>
        <v>0.85793526471942905</v>
      </c>
      <c r="AC419">
        <f t="shared" si="70"/>
        <v>6.0193285021004073E-4</v>
      </c>
      <c r="AD419">
        <f>SUM($AC$2:AC419)</f>
        <v>1.1873877140672282</v>
      </c>
      <c r="AE419">
        <f t="shared" si="71"/>
        <v>2.8406404642756654E-3</v>
      </c>
      <c r="AF419">
        <v>418</v>
      </c>
    </row>
    <row r="420" spans="1:32" x14ac:dyDescent="0.25">
      <c r="A420"/>
      <c r="K420"/>
      <c r="S420">
        <v>320</v>
      </c>
      <c r="T420">
        <f t="shared" si="66"/>
        <v>2.5051499783199058</v>
      </c>
      <c r="U420">
        <f t="shared" si="68"/>
        <v>1.3550540849660564E-3</v>
      </c>
      <c r="V420">
        <f>SUM($U$2:U420)</f>
        <v>2.4529358702011792</v>
      </c>
      <c r="W420">
        <f t="shared" si="69"/>
        <v>5.8542622200505471E-3</v>
      </c>
      <c r="X420">
        <v>419</v>
      </c>
      <c r="AA420">
        <v>7.2</v>
      </c>
      <c r="AB420">
        <f t="shared" si="67"/>
        <v>0.85733249643126852</v>
      </c>
      <c r="AC420">
        <f t="shared" si="70"/>
        <v>6.0276828816052674E-4</v>
      </c>
      <c r="AD420">
        <f>SUM($AC$2:AC420)</f>
        <v>1.1879904823553886</v>
      </c>
      <c r="AE420">
        <f t="shared" si="71"/>
        <v>2.8352994805617869E-3</v>
      </c>
      <c r="AF420">
        <v>419</v>
      </c>
    </row>
    <row r="421" spans="1:32" x14ac:dyDescent="0.25">
      <c r="A421"/>
      <c r="K421"/>
      <c r="S421">
        <v>319</v>
      </c>
      <c r="T421">
        <f t="shared" si="66"/>
        <v>2.503790683057181</v>
      </c>
      <c r="U421">
        <f t="shared" si="68"/>
        <v>1.3592952627248245E-3</v>
      </c>
      <c r="V421">
        <f>SUM($U$2:U421)</f>
        <v>2.454295165463904</v>
      </c>
      <c r="W421">
        <f t="shared" si="69"/>
        <v>5.8435599177712001E-3</v>
      </c>
      <c r="X421">
        <v>420</v>
      </c>
      <c r="AA421">
        <v>7.19</v>
      </c>
      <c r="AB421">
        <f t="shared" si="67"/>
        <v>0.85672889038288258</v>
      </c>
      <c r="AC421">
        <f t="shared" si="70"/>
        <v>6.0360604838594067E-4</v>
      </c>
      <c r="AD421">
        <f>SUM($AC$2:AC421)</f>
        <v>1.1885940884037747</v>
      </c>
      <c r="AE421">
        <f t="shared" si="71"/>
        <v>2.8299859247708919E-3</v>
      </c>
      <c r="AF421">
        <v>420</v>
      </c>
    </row>
    <row r="422" spans="1:32" x14ac:dyDescent="0.25">
      <c r="A422"/>
      <c r="K422"/>
      <c r="S422">
        <v>318</v>
      </c>
      <c r="T422">
        <f t="shared" si="66"/>
        <v>2.5024271199844326</v>
      </c>
      <c r="U422">
        <f t="shared" si="68"/>
        <v>1.3635630727484305E-3</v>
      </c>
      <c r="V422">
        <f>SUM($U$2:U422)</f>
        <v>2.4556587285366525</v>
      </c>
      <c r="W422">
        <f t="shared" si="69"/>
        <v>5.8329185950989366E-3</v>
      </c>
      <c r="X422">
        <v>421</v>
      </c>
      <c r="AA422">
        <v>7.18</v>
      </c>
      <c r="AB422">
        <f t="shared" si="67"/>
        <v>0.85612444424230028</v>
      </c>
      <c r="AC422">
        <f t="shared" si="70"/>
        <v>6.0444614058230428E-4</v>
      </c>
      <c r="AD422">
        <f>SUM($AC$2:AC422)</f>
        <v>1.189198534544357</v>
      </c>
      <c r="AE422">
        <f t="shared" si="71"/>
        <v>2.8246996069937222E-3</v>
      </c>
      <c r="AF422">
        <v>421</v>
      </c>
    </row>
    <row r="423" spans="1:32" x14ac:dyDescent="0.25">
      <c r="A423"/>
      <c r="K423"/>
      <c r="S423">
        <v>317</v>
      </c>
      <c r="T423">
        <f t="shared" si="66"/>
        <v>2.5010592622177517</v>
      </c>
      <c r="U423">
        <f t="shared" si="68"/>
        <v>1.3678577666809133E-3</v>
      </c>
      <c r="V423">
        <f>SUM($U$2:U423)</f>
        <v>2.4570265863033334</v>
      </c>
      <c r="W423">
        <f t="shared" si="69"/>
        <v>5.8223378822353875E-3</v>
      </c>
      <c r="X423">
        <v>422</v>
      </c>
      <c r="AA423">
        <v>7.17</v>
      </c>
      <c r="AB423">
        <f t="shared" si="67"/>
        <v>0.85551915566780012</v>
      </c>
      <c r="AC423">
        <f t="shared" si="70"/>
        <v>6.0528857450015128E-4</v>
      </c>
      <c r="AD423">
        <f>SUM($AC$2:AC423)</f>
        <v>1.189803823118857</v>
      </c>
      <c r="AE423">
        <f t="shared" si="71"/>
        <v>2.8194403391442109E-3</v>
      </c>
      <c r="AF423">
        <v>422</v>
      </c>
    </row>
    <row r="424" spans="1:32" x14ac:dyDescent="0.25">
      <c r="A424"/>
      <c r="K424"/>
      <c r="S424">
        <v>315</v>
      </c>
      <c r="T424">
        <f t="shared" si="66"/>
        <v>2.4983105537896004</v>
      </c>
      <c r="U424">
        <f t="shared" si="68"/>
        <v>2.7487084281512253E-3</v>
      </c>
      <c r="V424">
        <f>SUM($U$2:U424)</f>
        <v>2.4597752947314846</v>
      </c>
      <c r="W424">
        <f t="shared" si="69"/>
        <v>5.8150716187505549E-3</v>
      </c>
      <c r="X424">
        <v>423</v>
      </c>
      <c r="AA424">
        <v>7.16</v>
      </c>
      <c r="AB424">
        <f t="shared" si="67"/>
        <v>0.8549130223078556</v>
      </c>
      <c r="AC424">
        <f t="shared" si="70"/>
        <v>6.0613335994452733E-4</v>
      </c>
      <c r="AD424">
        <f>SUM($AC$2:AC424)</f>
        <v>1.1904099564788015</v>
      </c>
      <c r="AE424">
        <f t="shared" si="71"/>
        <v>2.8142079349380653E-3</v>
      </c>
      <c r="AF424">
        <v>423</v>
      </c>
    </row>
    <row r="425" spans="1:32" x14ac:dyDescent="0.25">
      <c r="A425"/>
      <c r="K425"/>
      <c r="S425">
        <v>314</v>
      </c>
      <c r="T425">
        <f t="shared" si="66"/>
        <v>2.4969296480732148</v>
      </c>
      <c r="U425">
        <f t="shared" si="68"/>
        <v>1.3809057163856053E-3</v>
      </c>
      <c r="V425">
        <f>SUM($U$2:U425)</f>
        <v>2.4611562004478702</v>
      </c>
      <c r="W425">
        <f t="shared" si="69"/>
        <v>5.8046136803015808E-3</v>
      </c>
      <c r="X425">
        <v>424</v>
      </c>
      <c r="AA425">
        <v>7.15</v>
      </c>
      <c r="AB425">
        <f t="shared" si="67"/>
        <v>0.85430604180108061</v>
      </c>
      <c r="AC425">
        <f t="shared" si="70"/>
        <v>6.0698050677499005E-4</v>
      </c>
      <c r="AD425">
        <f>SUM($AC$2:AC425)</f>
        <v>1.1910169369855765</v>
      </c>
      <c r="AE425">
        <f t="shared" si="71"/>
        <v>2.8090022098716427E-3</v>
      </c>
      <c r="AF425">
        <v>424</v>
      </c>
    </row>
    <row r="426" spans="1:32" x14ac:dyDescent="0.25">
      <c r="A426"/>
      <c r="K426"/>
      <c r="S426">
        <v>313</v>
      </c>
      <c r="T426">
        <f t="shared" si="66"/>
        <v>2.4955443375464483</v>
      </c>
      <c r="U426">
        <f t="shared" si="68"/>
        <v>1.3853105267664922E-3</v>
      </c>
      <c r="V426">
        <f>SUM($U$2:U426)</f>
        <v>2.4625415109746367</v>
      </c>
      <c r="W426">
        <f t="shared" si="69"/>
        <v>5.7942153199403218E-3</v>
      </c>
      <c r="X426">
        <v>425</v>
      </c>
      <c r="AA426">
        <v>7.14</v>
      </c>
      <c r="AB426">
        <f t="shared" si="67"/>
        <v>0.85369821177617433</v>
      </c>
      <c r="AC426">
        <f t="shared" si="70"/>
        <v>6.0783002490627513E-4</v>
      </c>
      <c r="AD426">
        <f>SUM($AC$2:AC426)</f>
        <v>1.1916247670104827</v>
      </c>
      <c r="AE426">
        <f t="shared" si="71"/>
        <v>2.8038229812011356E-3</v>
      </c>
      <c r="AF426">
        <v>425</v>
      </c>
    </row>
    <row r="427" spans="1:32" x14ac:dyDescent="0.25">
      <c r="A427"/>
      <c r="K427"/>
      <c r="S427">
        <v>312</v>
      </c>
      <c r="T427">
        <f t="shared" si="66"/>
        <v>2.4941545940184429</v>
      </c>
      <c r="U427">
        <f t="shared" si="68"/>
        <v>1.3897435280054715E-3</v>
      </c>
      <c r="V427">
        <f>SUM($U$2:U427)</f>
        <v>2.4639312545026422</v>
      </c>
      <c r="W427">
        <f t="shared" si="69"/>
        <v>5.7838761842785025E-3</v>
      </c>
      <c r="X427">
        <v>426</v>
      </c>
      <c r="AA427">
        <v>7.12</v>
      </c>
      <c r="AB427">
        <f t="shared" si="67"/>
        <v>0.85247999363685634</v>
      </c>
      <c r="AC427">
        <f t="shared" si="70"/>
        <v>1.2182181393179947E-3</v>
      </c>
      <c r="AD427">
        <f>SUM($AC$2:AC427)</f>
        <v>1.1928429851498006</v>
      </c>
      <c r="AE427">
        <f t="shared" si="71"/>
        <v>2.8001009041075131E-3</v>
      </c>
      <c r="AF427">
        <v>426</v>
      </c>
    </row>
    <row r="428" spans="1:32" x14ac:dyDescent="0.25">
      <c r="A428"/>
      <c r="K428"/>
      <c r="S428">
        <v>311</v>
      </c>
      <c r="T428">
        <f t="shared" si="66"/>
        <v>2.4927603890268375</v>
      </c>
      <c r="U428">
        <f t="shared" si="68"/>
        <v>1.3942049916053634E-3</v>
      </c>
      <c r="V428">
        <f>SUM($U$2:U428)</f>
        <v>2.4653254594942475</v>
      </c>
      <c r="W428">
        <f t="shared" si="69"/>
        <v>5.7735959238741164E-3</v>
      </c>
      <c r="X428">
        <v>427</v>
      </c>
      <c r="AA428">
        <v>7.11</v>
      </c>
      <c r="AB428">
        <f t="shared" si="67"/>
        <v>0.85186960072976636</v>
      </c>
      <c r="AC428">
        <f t="shared" si="70"/>
        <v>6.1039290708997385E-4</v>
      </c>
      <c r="AD428">
        <f>SUM($AC$2:AC428)</f>
        <v>1.1934533780568906</v>
      </c>
      <c r="AE428">
        <f t="shared" si="71"/>
        <v>2.7949727823346382E-3</v>
      </c>
      <c r="AF428">
        <v>427</v>
      </c>
    </row>
    <row r="429" spans="1:32" x14ac:dyDescent="0.25">
      <c r="A429"/>
      <c r="K429"/>
      <c r="S429">
        <v>310</v>
      </c>
      <c r="T429">
        <f t="shared" si="66"/>
        <v>2.4913616938342726</v>
      </c>
      <c r="U429">
        <f t="shared" si="68"/>
        <v>1.3986951925648583E-3</v>
      </c>
      <c r="V429">
        <f>SUM($U$2:U429)</f>
        <v>2.4667241546868124</v>
      </c>
      <c r="W429">
        <f t="shared" si="69"/>
        <v>5.7633741931934872E-3</v>
      </c>
      <c r="X429">
        <v>428</v>
      </c>
      <c r="AA429">
        <v>7.09</v>
      </c>
      <c r="AB429">
        <f t="shared" si="67"/>
        <v>0.85064623518306648</v>
      </c>
      <c r="AC429">
        <f t="shared" si="70"/>
        <v>1.2233655466998838E-3</v>
      </c>
      <c r="AD429">
        <f>SUM($AC$2:AC429)</f>
        <v>1.1946767436035906</v>
      </c>
      <c r="AE429">
        <f t="shared" si="71"/>
        <v>2.7913008028121276E-3</v>
      </c>
      <c r="AF429">
        <v>428</v>
      </c>
    </row>
    <row r="430" spans="1:32" x14ac:dyDescent="0.25">
      <c r="A430"/>
      <c r="K430"/>
      <c r="S430">
        <v>309</v>
      </c>
      <c r="T430">
        <f t="shared" si="66"/>
        <v>2.4899584794248346</v>
      </c>
      <c r="U430">
        <f t="shared" si="68"/>
        <v>1.403214409438025E-3</v>
      </c>
      <c r="V430">
        <f>SUM($U$2:U430)</f>
        <v>2.4681273690962504</v>
      </c>
      <c r="W430">
        <f t="shared" si="69"/>
        <v>5.7532106505740104E-3</v>
      </c>
      <c r="X430">
        <v>429</v>
      </c>
      <c r="AA430">
        <v>7.08</v>
      </c>
      <c r="AB430">
        <f t="shared" si="67"/>
        <v>0.85003325768976901</v>
      </c>
      <c r="AC430">
        <f t="shared" si="70"/>
        <v>6.1297749329747298E-4</v>
      </c>
      <c r="AD430">
        <f>SUM($AC$2:AC430)</f>
        <v>1.195289721096888</v>
      </c>
      <c r="AE430">
        <f t="shared" si="71"/>
        <v>2.786223126099972E-3</v>
      </c>
      <c r="AF430">
        <v>429</v>
      </c>
    </row>
    <row r="431" spans="1:32" x14ac:dyDescent="0.25">
      <c r="A431"/>
      <c r="K431"/>
      <c r="S431">
        <v>306</v>
      </c>
      <c r="T431">
        <f t="shared" si="66"/>
        <v>2.4857214264815801</v>
      </c>
      <c r="U431">
        <f t="shared" si="68"/>
        <v>4.2370529432544934E-3</v>
      </c>
      <c r="V431">
        <f>SUM($U$2:U431)</f>
        <v>2.4723644220395049</v>
      </c>
      <c r="W431">
        <f t="shared" si="69"/>
        <v>5.7496847024174529E-3</v>
      </c>
      <c r="X431">
        <v>430</v>
      </c>
      <c r="AA431">
        <v>7.07</v>
      </c>
      <c r="AB431">
        <f t="shared" si="67"/>
        <v>0.84941941379689945</v>
      </c>
      <c r="AC431">
        <f t="shared" si="70"/>
        <v>6.1384389286955887E-4</v>
      </c>
      <c r="AD431">
        <f>SUM($AC$2:AC431)</f>
        <v>1.1959035649897576</v>
      </c>
      <c r="AE431">
        <f t="shared" si="71"/>
        <v>2.7811710813715291E-3</v>
      </c>
      <c r="AF431">
        <v>430</v>
      </c>
    </row>
    <row r="432" spans="1:32" x14ac:dyDescent="0.25">
      <c r="A432"/>
      <c r="K432"/>
      <c r="S432">
        <v>304</v>
      </c>
      <c r="T432">
        <f t="shared" si="66"/>
        <v>2.4828735836087539</v>
      </c>
      <c r="U432">
        <f t="shared" si="68"/>
        <v>2.847842872826245E-3</v>
      </c>
      <c r="V432">
        <f>SUM($U$2:U432)</f>
        <v>2.4752122649123312</v>
      </c>
      <c r="W432">
        <f t="shared" si="69"/>
        <v>5.7429518907478683E-3</v>
      </c>
      <c r="X432">
        <v>431</v>
      </c>
      <c r="AA432">
        <v>7.06</v>
      </c>
      <c r="AB432">
        <f t="shared" si="67"/>
        <v>0.84880470105180372</v>
      </c>
      <c r="AC432">
        <f t="shared" si="70"/>
        <v>6.147127450957246E-4</v>
      </c>
      <c r="AD432">
        <f>SUM($AC$2:AC432)</f>
        <v>1.1965182777348533</v>
      </c>
      <c r="AE432">
        <f t="shared" si="71"/>
        <v>2.7761444959045322E-3</v>
      </c>
      <c r="AF432">
        <v>431</v>
      </c>
    </row>
    <row r="433" spans="1:32" x14ac:dyDescent="0.25">
      <c r="A433"/>
      <c r="K433"/>
      <c r="S433">
        <v>302</v>
      </c>
      <c r="T433">
        <f t="shared" si="66"/>
        <v>2.4800069429571505</v>
      </c>
      <c r="U433">
        <f t="shared" si="68"/>
        <v>2.8666406516033582E-3</v>
      </c>
      <c r="V433">
        <f>SUM($U$2:U433)</f>
        <v>2.4780789055639345</v>
      </c>
      <c r="W433">
        <f t="shared" si="69"/>
        <v>5.7362937628794783E-3</v>
      </c>
      <c r="X433">
        <v>432</v>
      </c>
      <c r="AA433">
        <v>7.05</v>
      </c>
      <c r="AB433">
        <f t="shared" si="67"/>
        <v>0.84818911699139865</v>
      </c>
      <c r="AC433">
        <f t="shared" si="70"/>
        <v>6.1558406040507219E-4</v>
      </c>
      <c r="AD433">
        <f>SUM($AC$2:AC433)</f>
        <v>1.1971338617952583</v>
      </c>
      <c r="AE433">
        <f t="shared" si="71"/>
        <v>2.7711431986001348E-3</v>
      </c>
      <c r="AF433">
        <v>432</v>
      </c>
    </row>
    <row r="434" spans="1:32" x14ac:dyDescent="0.25">
      <c r="A434"/>
      <c r="K434"/>
      <c r="S434">
        <v>301</v>
      </c>
      <c r="T434">
        <f t="shared" si="66"/>
        <v>2.4785664955938436</v>
      </c>
      <c r="U434">
        <f t="shared" si="68"/>
        <v>1.4404473633069514E-3</v>
      </c>
      <c r="V434">
        <f>SUM($U$2:U434)</f>
        <v>2.4795193529272415</v>
      </c>
      <c r="W434">
        <f t="shared" si="69"/>
        <v>5.7263726395548305E-3</v>
      </c>
      <c r="X434">
        <v>433</v>
      </c>
      <c r="AA434">
        <v>7.04</v>
      </c>
      <c r="AB434">
        <f t="shared" si="67"/>
        <v>0.84757265914211222</v>
      </c>
      <c r="AC434">
        <f t="shared" si="70"/>
        <v>6.1645784928643366E-4</v>
      </c>
      <c r="AD434">
        <f>SUM($AC$2:AC434)</f>
        <v>1.1977503196445447</v>
      </c>
      <c r="AE434">
        <f t="shared" si="71"/>
        <v>2.7661670199643066E-3</v>
      </c>
      <c r="AF434">
        <v>433</v>
      </c>
    </row>
    <row r="435" spans="1:32" x14ac:dyDescent="0.25">
      <c r="A435"/>
      <c r="K435"/>
      <c r="S435">
        <v>300</v>
      </c>
      <c r="T435">
        <f t="shared" si="66"/>
        <v>2.4771212547196626</v>
      </c>
      <c r="U435">
        <f t="shared" si="68"/>
        <v>1.4452408741809641E-3</v>
      </c>
      <c r="V435">
        <f>SUM($U$2:U435)</f>
        <v>2.4809645938014224</v>
      </c>
      <c r="W435">
        <f t="shared" si="69"/>
        <v>5.7165082806484389E-3</v>
      </c>
      <c r="X435">
        <v>434</v>
      </c>
      <c r="AA435">
        <v>7.03</v>
      </c>
      <c r="AB435">
        <f t="shared" si="67"/>
        <v>0.84695532501982396</v>
      </c>
      <c r="AC435">
        <f t="shared" si="70"/>
        <v>6.1733412228826001E-4</v>
      </c>
      <c r="AD435">
        <f>SUM($AC$2:AC435)</f>
        <v>1.1983676537668329</v>
      </c>
      <c r="AE435">
        <f t="shared" si="71"/>
        <v>2.7612157920894765E-3</v>
      </c>
      <c r="AF435">
        <v>434</v>
      </c>
    </row>
    <row r="436" spans="1:32" x14ac:dyDescent="0.25">
      <c r="A436"/>
      <c r="K436"/>
      <c r="S436">
        <v>299</v>
      </c>
      <c r="T436">
        <f t="shared" si="66"/>
        <v>2.4756711883244296</v>
      </c>
      <c r="U436">
        <f t="shared" si="68"/>
        <v>1.4500663952330406E-3</v>
      </c>
      <c r="V436">
        <f>SUM($U$2:U436)</f>
        <v>2.4824146601966555</v>
      </c>
      <c r="W436">
        <f t="shared" si="69"/>
        <v>5.7067003682681732E-3</v>
      </c>
      <c r="X436">
        <v>435</v>
      </c>
      <c r="AA436">
        <v>7.02</v>
      </c>
      <c r="AB436">
        <f t="shared" si="67"/>
        <v>0.84633711212980522</v>
      </c>
      <c r="AC436">
        <f t="shared" si="70"/>
        <v>6.1821289001873225E-4</v>
      </c>
      <c r="AD436">
        <f>SUM($AC$2:AC436)</f>
        <v>1.1989858666568516</v>
      </c>
      <c r="AE436">
        <f t="shared" si="71"/>
        <v>2.7562893486364403E-3</v>
      </c>
      <c r="AF436">
        <v>435</v>
      </c>
    </row>
    <row r="437" spans="1:32" x14ac:dyDescent="0.25">
      <c r="A437"/>
      <c r="K437"/>
      <c r="S437">
        <v>297</v>
      </c>
      <c r="T437">
        <f t="shared" si="66"/>
        <v>2.4727564493172123</v>
      </c>
      <c r="U437">
        <f t="shared" si="68"/>
        <v>2.9147390072172819E-3</v>
      </c>
      <c r="V437">
        <f>SUM($U$2:U437)</f>
        <v>2.4853293992038727</v>
      </c>
      <c r="W437">
        <f t="shared" si="69"/>
        <v>5.700296787164846E-3</v>
      </c>
      <c r="X437">
        <v>436</v>
      </c>
      <c r="AA437">
        <v>7.01</v>
      </c>
      <c r="AB437">
        <f t="shared" si="67"/>
        <v>0.84571801796665869</v>
      </c>
      <c r="AC437">
        <f t="shared" si="70"/>
        <v>6.1909416314653853E-4</v>
      </c>
      <c r="AD437">
        <f>SUM($AC$2:AC437)</f>
        <v>1.1996049608199981</v>
      </c>
      <c r="AE437">
        <f t="shared" si="71"/>
        <v>2.7513875248165094E-3</v>
      </c>
      <c r="AF437">
        <v>436</v>
      </c>
    </row>
    <row r="438" spans="1:32" x14ac:dyDescent="0.25">
      <c r="A438"/>
      <c r="K438"/>
      <c r="S438">
        <v>296</v>
      </c>
      <c r="T438">
        <f t="shared" si="66"/>
        <v>2.4712917110589387</v>
      </c>
      <c r="U438">
        <f t="shared" si="68"/>
        <v>1.4647382582735347E-3</v>
      </c>
      <c r="V438">
        <f>SUM($U$2:U438)</f>
        <v>2.4867941374621463</v>
      </c>
      <c r="W438">
        <f t="shared" si="69"/>
        <v>5.6906044335518222E-3</v>
      </c>
      <c r="X438">
        <v>437</v>
      </c>
      <c r="AA438">
        <v>7</v>
      </c>
      <c r="AB438">
        <f t="shared" si="67"/>
        <v>0.84509804001425681</v>
      </c>
      <c r="AC438">
        <f t="shared" si="70"/>
        <v>6.1997795240187337E-4</v>
      </c>
      <c r="AD438">
        <f>SUM($AC$2:AC438)</f>
        <v>1.2002249387724</v>
      </c>
      <c r="AE438">
        <f t="shared" si="71"/>
        <v>2.7465101573739131E-3</v>
      </c>
      <c r="AF438">
        <v>437</v>
      </c>
    </row>
    <row r="439" spans="1:32" x14ac:dyDescent="0.25">
      <c r="A439"/>
      <c r="K439"/>
      <c r="S439">
        <v>295</v>
      </c>
      <c r="T439">
        <f t="shared" si="66"/>
        <v>2.469822015978163</v>
      </c>
      <c r="U439">
        <f t="shared" si="68"/>
        <v>1.469695080775768E-3</v>
      </c>
      <c r="V439">
        <f>SUM($U$2:U439)</f>
        <v>2.488263832542922</v>
      </c>
      <c r="W439">
        <f t="shared" si="69"/>
        <v>5.6809676542075842E-3</v>
      </c>
      <c r="X439">
        <v>438</v>
      </c>
      <c r="AA439">
        <v>6.99</v>
      </c>
      <c r="AB439">
        <f t="shared" si="67"/>
        <v>0.84447717574568137</v>
      </c>
      <c r="AC439">
        <f t="shared" si="70"/>
        <v>6.2086426857543842E-4</v>
      </c>
      <c r="AD439">
        <f>SUM($AC$2:AC439)</f>
        <v>1.2008458030409754</v>
      </c>
      <c r="AE439">
        <f t="shared" si="71"/>
        <v>2.7416570845684371E-3</v>
      </c>
      <c r="AF439">
        <v>438</v>
      </c>
    </row>
    <row r="440" spans="1:32" x14ac:dyDescent="0.25">
      <c r="A440"/>
      <c r="K440"/>
      <c r="S440">
        <v>294</v>
      </c>
      <c r="T440">
        <f t="shared" si="66"/>
        <v>2.4683473304121573</v>
      </c>
      <c r="U440">
        <f t="shared" si="68"/>
        <v>1.4746855660057179E-3</v>
      </c>
      <c r="V440">
        <f>SUM($U$2:U440)</f>
        <v>2.4897385181089278</v>
      </c>
      <c r="W440">
        <f t="shared" si="69"/>
        <v>5.6713861460340039E-3</v>
      </c>
      <c r="X440">
        <v>439</v>
      </c>
      <c r="AA440">
        <v>6.98</v>
      </c>
      <c r="AB440">
        <f t="shared" si="67"/>
        <v>0.84385542262316116</v>
      </c>
      <c r="AC440">
        <f t="shared" si="70"/>
        <v>6.2175312252021886E-4</v>
      </c>
      <c r="AD440">
        <f>SUM($AC$2:AC440)</f>
        <v>1.2014675561634958</v>
      </c>
      <c r="AE440">
        <f t="shared" si="71"/>
        <v>2.7368281461583048E-3</v>
      </c>
      <c r="AF440">
        <v>439</v>
      </c>
    </row>
    <row r="441" spans="1:32" x14ac:dyDescent="0.25">
      <c r="A441"/>
      <c r="K441"/>
      <c r="S441">
        <v>293</v>
      </c>
      <c r="T441">
        <f t="shared" si="66"/>
        <v>2.4668676203541096</v>
      </c>
      <c r="U441">
        <f t="shared" si="68"/>
        <v>1.4797100580477007E-3</v>
      </c>
      <c r="V441">
        <f>SUM($U$2:U441)</f>
        <v>2.4912182281669755</v>
      </c>
      <c r="W441">
        <f t="shared" si="69"/>
        <v>5.6618596094703986E-3</v>
      </c>
      <c r="X441">
        <v>440</v>
      </c>
      <c r="AA441">
        <v>6.97</v>
      </c>
      <c r="AB441">
        <f t="shared" si="67"/>
        <v>0.84323277809800945</v>
      </c>
      <c r="AC441">
        <f t="shared" si="70"/>
        <v>6.2264452515170543E-4</v>
      </c>
      <c r="AD441">
        <f>SUM($AC$2:AC441)</f>
        <v>1.2020902006886476</v>
      </c>
      <c r="AE441">
        <f t="shared" si="71"/>
        <v>2.73202318338329E-3</v>
      </c>
      <c r="AF441">
        <v>440</v>
      </c>
    </row>
    <row r="442" spans="1:32" x14ac:dyDescent="0.25">
      <c r="A442"/>
      <c r="K442"/>
      <c r="S442">
        <v>292</v>
      </c>
      <c r="T442">
        <f t="shared" si="66"/>
        <v>2.4653828514484184</v>
      </c>
      <c r="U442">
        <f t="shared" si="68"/>
        <v>1.4847689056911584E-3</v>
      </c>
      <c r="V442">
        <f>SUM($U$2:U442)</f>
        <v>2.4927029970726666</v>
      </c>
      <c r="W442">
        <f t="shared" si="69"/>
        <v>5.6523877484640963E-3</v>
      </c>
      <c r="X442">
        <v>441</v>
      </c>
      <c r="AA442">
        <v>6.96</v>
      </c>
      <c r="AB442">
        <f t="shared" si="67"/>
        <v>0.84260923961056211</v>
      </c>
      <c r="AC442">
        <f t="shared" si="70"/>
        <v>6.2353848744733931E-4</v>
      </c>
      <c r="AD442">
        <f>SUM($AC$2:AC442)</f>
        <v>1.2027137391760949</v>
      </c>
      <c r="AE442">
        <f t="shared" si="71"/>
        <v>2.7272420389480609E-3</v>
      </c>
      <c r="AF442">
        <v>441</v>
      </c>
    </row>
    <row r="443" spans="1:32" x14ac:dyDescent="0.25">
      <c r="A443"/>
      <c r="K443"/>
      <c r="S443">
        <v>291</v>
      </c>
      <c r="T443">
        <f t="shared" si="66"/>
        <v>2.4638929889859074</v>
      </c>
      <c r="U443">
        <f t="shared" si="68"/>
        <v>1.4898624625110379E-3</v>
      </c>
      <c r="V443">
        <f>SUM($U$2:U443)</f>
        <v>2.4941928595351777</v>
      </c>
      <c r="W443">
        <f t="shared" si="69"/>
        <v>5.6429702704415786E-3</v>
      </c>
      <c r="X443">
        <v>442</v>
      </c>
      <c r="AA443">
        <v>6.95</v>
      </c>
      <c r="AB443">
        <f t="shared" si="67"/>
        <v>0.84198480459011393</v>
      </c>
      <c r="AC443">
        <f t="shared" si="70"/>
        <v>6.2443502044817745E-4</v>
      </c>
      <c r="AD443">
        <f>SUM($AC$2:AC443)</f>
        <v>1.203338174196543</v>
      </c>
      <c r="AE443">
        <f t="shared" si="71"/>
        <v>2.7224845570057534E-3</v>
      </c>
      <c r="AF443">
        <v>442</v>
      </c>
    </row>
    <row r="444" spans="1:32" x14ac:dyDescent="0.25">
      <c r="A444"/>
      <c r="K444"/>
      <c r="S444">
        <v>290</v>
      </c>
      <c r="T444">
        <f t="shared" si="66"/>
        <v>2.4623979978989561</v>
      </c>
      <c r="U444">
        <f t="shared" si="68"/>
        <v>1.4949910869512806E-3</v>
      </c>
      <c r="V444">
        <f>SUM($U$2:U444)</f>
        <v>2.4956878506221289</v>
      </c>
      <c r="W444">
        <f t="shared" si="69"/>
        <v>5.6336068862802005E-3</v>
      </c>
      <c r="X444">
        <v>443</v>
      </c>
      <c r="AA444">
        <v>6.94</v>
      </c>
      <c r="AB444">
        <f t="shared" si="67"/>
        <v>0.84135947045485493</v>
      </c>
      <c r="AC444">
        <f t="shared" si="70"/>
        <v>6.2533413525900361E-4</v>
      </c>
      <c r="AD444">
        <f>SUM($AC$2:AC444)</f>
        <v>1.2039635083318019</v>
      </c>
      <c r="AE444">
        <f t="shared" si="71"/>
        <v>2.717750583141765E-3</v>
      </c>
      <c r="AF444">
        <v>443</v>
      </c>
    </row>
    <row r="445" spans="1:32" x14ac:dyDescent="0.25">
      <c r="A445"/>
      <c r="K445"/>
      <c r="S445">
        <v>288</v>
      </c>
      <c r="T445">
        <f t="shared" si="66"/>
        <v>2.459392487759231</v>
      </c>
      <c r="U445">
        <f t="shared" si="68"/>
        <v>3.0055101397250539E-3</v>
      </c>
      <c r="V445">
        <f>SUM($U$2:U445)</f>
        <v>2.498693360761854</v>
      </c>
      <c r="W445">
        <f t="shared" si="69"/>
        <v>5.6276877494636354E-3</v>
      </c>
      <c r="X445">
        <v>444</v>
      </c>
      <c r="AA445">
        <v>6.93</v>
      </c>
      <c r="AB445">
        <f t="shared" si="67"/>
        <v>0.84073323461180671</v>
      </c>
      <c r="AC445">
        <f t="shared" si="70"/>
        <v>6.2623584304821733E-4</v>
      </c>
      <c r="AD445">
        <f>SUM($AC$2:AC445)</f>
        <v>1.2045897441748501</v>
      </c>
      <c r="AE445">
        <f t="shared" si="71"/>
        <v>2.7130399643577703E-3</v>
      </c>
      <c r="AF445">
        <v>444</v>
      </c>
    </row>
    <row r="446" spans="1:32" x14ac:dyDescent="0.25">
      <c r="A446"/>
      <c r="K446"/>
      <c r="S446">
        <v>286</v>
      </c>
      <c r="T446">
        <f t="shared" si="66"/>
        <v>2.4563660331290431</v>
      </c>
      <c r="U446">
        <f t="shared" si="68"/>
        <v>3.0264546301879136E-3</v>
      </c>
      <c r="V446">
        <f>SUM($U$2:U446)</f>
        <v>2.5017198153920419</v>
      </c>
      <c r="W446">
        <f t="shared" si="69"/>
        <v>5.6218422817798696E-3</v>
      </c>
      <c r="X446">
        <v>445</v>
      </c>
      <c r="AA446">
        <v>6.92</v>
      </c>
      <c r="AB446">
        <f t="shared" si="67"/>
        <v>0.84010609445675777</v>
      </c>
      <c r="AC446">
        <f t="shared" si="70"/>
        <v>6.2714015504894416E-4</v>
      </c>
      <c r="AD446">
        <f>SUM($AC$2:AC446)</f>
        <v>1.2052168843298992</v>
      </c>
      <c r="AE446">
        <f t="shared" si="71"/>
        <v>2.7083525490559533E-3</v>
      </c>
      <c r="AF446">
        <v>445</v>
      </c>
    </row>
    <row r="447" spans="1:32" x14ac:dyDescent="0.25">
      <c r="A447"/>
      <c r="K447"/>
      <c r="S447">
        <v>285</v>
      </c>
      <c r="T447">
        <f t="shared" si="66"/>
        <v>2.4548448600085102</v>
      </c>
      <c r="U447">
        <f t="shared" si="68"/>
        <v>1.5211731205329038E-3</v>
      </c>
      <c r="V447">
        <f>SUM($U$2:U447)</f>
        <v>2.5032409885125748</v>
      </c>
      <c r="W447">
        <f t="shared" si="69"/>
        <v>5.6126479563062218E-3</v>
      </c>
      <c r="X447">
        <v>446</v>
      </c>
      <c r="AA447">
        <v>6.91</v>
      </c>
      <c r="AB447">
        <f t="shared" si="67"/>
        <v>0.8394780473741984</v>
      </c>
      <c r="AC447">
        <f t="shared" si="70"/>
        <v>6.280470825593687E-4</v>
      </c>
      <c r="AD447">
        <f>SUM($AC$2:AC447)</f>
        <v>1.2058449314124586</v>
      </c>
      <c r="AE447">
        <f t="shared" si="71"/>
        <v>2.7036881870234498E-3</v>
      </c>
      <c r="AF447">
        <v>446</v>
      </c>
    </row>
    <row r="448" spans="1:32" x14ac:dyDescent="0.25">
      <c r="A448"/>
      <c r="K448"/>
      <c r="S448">
        <v>284</v>
      </c>
      <c r="T448">
        <f t="shared" si="66"/>
        <v>2.4533183400470375</v>
      </c>
      <c r="U448">
        <f t="shared" si="68"/>
        <v>1.5265199614726832E-3</v>
      </c>
      <c r="V448">
        <f>SUM($U$2:U448)</f>
        <v>2.5047675084740475</v>
      </c>
      <c r="W448">
        <f t="shared" si="69"/>
        <v>5.6035067303669963E-3</v>
      </c>
      <c r="X448">
        <v>447</v>
      </c>
      <c r="AA448">
        <v>6.9</v>
      </c>
      <c r="AB448">
        <f t="shared" si="67"/>
        <v>0.83884909073725533</v>
      </c>
      <c r="AC448">
        <f t="shared" si="70"/>
        <v>6.2895663694306769E-4</v>
      </c>
      <c r="AD448">
        <f>SUM($AC$2:AC448)</f>
        <v>1.2064738880494017</v>
      </c>
      <c r="AE448">
        <f t="shared" si="71"/>
        <v>2.699046729417006E-3</v>
      </c>
      <c r="AF448">
        <v>447</v>
      </c>
    </row>
    <row r="449" spans="1:32" x14ac:dyDescent="0.25">
      <c r="A449"/>
      <c r="K449"/>
      <c r="S449">
        <v>283</v>
      </c>
      <c r="T449">
        <f t="shared" si="66"/>
        <v>2.4517864355242902</v>
      </c>
      <c r="U449">
        <f t="shared" si="68"/>
        <v>1.5319045227473183E-3</v>
      </c>
      <c r="V449">
        <f>SUM($U$2:U449)</f>
        <v>2.5062994129967948</v>
      </c>
      <c r="W449">
        <f t="shared" si="69"/>
        <v>5.5944183325821314E-3</v>
      </c>
      <c r="X449">
        <v>448</v>
      </c>
      <c r="AA449">
        <v>6.89</v>
      </c>
      <c r="AB449">
        <f t="shared" si="67"/>
        <v>0.83821922190762577</v>
      </c>
      <c r="AC449">
        <f t="shared" si="70"/>
        <v>6.2986882962956514E-4</v>
      </c>
      <c r="AD449">
        <f>SUM($AC$2:AC449)</f>
        <v>1.2071037568790313</v>
      </c>
      <c r="AE449">
        <f t="shared" si="71"/>
        <v>2.6944280287478375E-3</v>
      </c>
      <c r="AF449">
        <v>448</v>
      </c>
    </row>
    <row r="450" spans="1:32" x14ac:dyDescent="0.25">
      <c r="A450"/>
      <c r="K450"/>
      <c r="S450">
        <v>282</v>
      </c>
      <c r="T450">
        <f t="shared" ref="T450:T513" si="72">LOG(S450)</f>
        <v>2.4502491083193609</v>
      </c>
      <c r="U450">
        <f t="shared" si="68"/>
        <v>1.537327204929273E-3</v>
      </c>
      <c r="V450">
        <f>SUM($U$2:U450)</f>
        <v>2.5078367402017241</v>
      </c>
      <c r="W450">
        <f t="shared" si="69"/>
        <v>5.5853824948813458E-3</v>
      </c>
      <c r="X450">
        <v>449</v>
      </c>
      <c r="AA450">
        <v>6.88</v>
      </c>
      <c r="AB450">
        <f t="shared" ref="AB450:AB513" si="73">LOG(AA450)</f>
        <v>0.83758843823551132</v>
      </c>
      <c r="AC450">
        <f t="shared" si="70"/>
        <v>6.3078367211444331E-4</v>
      </c>
      <c r="AD450">
        <f>SUM($AC$2:AC450)</f>
        <v>1.2077345405511457</v>
      </c>
      <c r="AE450">
        <f t="shared" si="71"/>
        <v>2.6898319388666942E-3</v>
      </c>
      <c r="AF450">
        <v>449</v>
      </c>
    </row>
    <row r="451" spans="1:32" x14ac:dyDescent="0.25">
      <c r="A451"/>
      <c r="K451"/>
      <c r="S451">
        <v>281</v>
      </c>
      <c r="T451">
        <f t="shared" si="72"/>
        <v>2.4487063199050798</v>
      </c>
      <c r="U451">
        <f t="shared" ref="U451:U514" si="74">T450-T451</f>
        <v>1.5427884142811266E-3</v>
      </c>
      <c r="V451">
        <f>SUM($U$2:U451)</f>
        <v>2.5093795286160052</v>
      </c>
      <c r="W451">
        <f t="shared" ref="W451:W514" si="75">V451/X451</f>
        <v>5.5763989524800113E-3</v>
      </c>
      <c r="X451">
        <v>450</v>
      </c>
      <c r="AA451">
        <v>6.87</v>
      </c>
      <c r="AB451">
        <f t="shared" si="73"/>
        <v>0.83695673705955043</v>
      </c>
      <c r="AC451">
        <f t="shared" ref="AC451:AC514" si="76">AB450-AB451</f>
        <v>6.3170117596089703E-4</v>
      </c>
      <c r="AD451">
        <f>SUM($AC$2:AC451)</f>
        <v>1.2083662417271066</v>
      </c>
      <c r="AE451">
        <f t="shared" ref="AE451:AE514" si="77">AD451/AF451</f>
        <v>2.6852583149491256E-3</v>
      </c>
      <c r="AF451">
        <v>450</v>
      </c>
    </row>
    <row r="452" spans="1:32" x14ac:dyDescent="0.25">
      <c r="A452"/>
      <c r="K452"/>
      <c r="S452">
        <v>280</v>
      </c>
      <c r="T452">
        <f t="shared" si="72"/>
        <v>2.4471580313422194</v>
      </c>
      <c r="U452">
        <f t="shared" si="74"/>
        <v>1.5482885628603782E-3</v>
      </c>
      <c r="V452">
        <f>SUM($U$2:U452)</f>
        <v>2.5109278171788656</v>
      </c>
      <c r="W452">
        <f t="shared" si="75"/>
        <v>5.5674674438555777E-3</v>
      </c>
      <c r="X452">
        <v>451</v>
      </c>
      <c r="AA452">
        <v>6.85</v>
      </c>
      <c r="AB452">
        <f t="shared" si="73"/>
        <v>0.83569057149242554</v>
      </c>
      <c r="AC452">
        <f t="shared" si="76"/>
        <v>1.2661655671248884E-3</v>
      </c>
      <c r="AD452">
        <f>SUM($AC$2:AC452)</f>
        <v>1.2096324072942315</v>
      </c>
      <c r="AE452">
        <f t="shared" si="77"/>
        <v>2.6821117678364334E-3</v>
      </c>
      <c r="AF452">
        <v>451</v>
      </c>
    </row>
    <row r="453" spans="1:32" x14ac:dyDescent="0.25">
      <c r="A453"/>
      <c r="K453"/>
      <c r="S453">
        <v>279</v>
      </c>
      <c r="T453">
        <f t="shared" si="72"/>
        <v>2.4456042032735974</v>
      </c>
      <c r="U453">
        <f t="shared" si="74"/>
        <v>1.5538280686220318E-3</v>
      </c>
      <c r="V453">
        <f>SUM($U$2:U453)</f>
        <v>2.5124816452474876</v>
      </c>
      <c r="W453">
        <f t="shared" si="75"/>
        <v>5.5585877107245298E-3</v>
      </c>
      <c r="X453">
        <v>452</v>
      </c>
      <c r="AA453">
        <v>6.84</v>
      </c>
      <c r="AB453">
        <f t="shared" si="73"/>
        <v>0.83505610172011624</v>
      </c>
      <c r="AC453">
        <f t="shared" si="76"/>
        <v>6.3446977230929846E-4</v>
      </c>
      <c r="AD453">
        <f>SUM($AC$2:AC453)</f>
        <v>1.2102668770665408</v>
      </c>
      <c r="AE453">
        <f t="shared" si="77"/>
        <v>2.6775815864304E-3</v>
      </c>
      <c r="AF453">
        <v>452</v>
      </c>
    </row>
    <row r="454" spans="1:32" x14ac:dyDescent="0.25">
      <c r="A454"/>
      <c r="K454"/>
      <c r="S454">
        <v>277</v>
      </c>
      <c r="T454">
        <f t="shared" si="72"/>
        <v>2.4424797690644486</v>
      </c>
      <c r="U454">
        <f t="shared" si="74"/>
        <v>3.1244342091487631E-3</v>
      </c>
      <c r="V454">
        <f>SUM($U$2:U454)</f>
        <v>2.5156060794566364</v>
      </c>
      <c r="W454">
        <f t="shared" si="75"/>
        <v>5.5532143034362838E-3</v>
      </c>
      <c r="X454">
        <v>453</v>
      </c>
      <c r="AA454">
        <v>6.83</v>
      </c>
      <c r="AB454">
        <f t="shared" si="73"/>
        <v>0.83442070368153254</v>
      </c>
      <c r="AC454">
        <f t="shared" si="76"/>
        <v>6.3539803858370103E-4</v>
      </c>
      <c r="AD454">
        <f>SUM($AC$2:AC454)</f>
        <v>1.2109022751051244</v>
      </c>
      <c r="AE454">
        <f t="shared" si="77"/>
        <v>2.6730734549781994E-3</v>
      </c>
      <c r="AF454">
        <v>453</v>
      </c>
    </row>
    <row r="455" spans="1:32" x14ac:dyDescent="0.25">
      <c r="A455"/>
      <c r="K455"/>
      <c r="S455">
        <v>276</v>
      </c>
      <c r="T455">
        <f t="shared" si="72"/>
        <v>2.4409090820652177</v>
      </c>
      <c r="U455">
        <f t="shared" si="74"/>
        <v>1.570686999230908E-3</v>
      </c>
      <c r="V455">
        <f>SUM($U$2:U455)</f>
        <v>2.5171767664558673</v>
      </c>
      <c r="W455">
        <f t="shared" si="75"/>
        <v>5.5444422168631439E-3</v>
      </c>
      <c r="X455">
        <v>454</v>
      </c>
      <c r="AA455">
        <v>6.82</v>
      </c>
      <c r="AB455">
        <f t="shared" si="73"/>
        <v>0.83378437465647892</v>
      </c>
      <c r="AC455">
        <f t="shared" si="76"/>
        <v>6.3632902505361688E-4</v>
      </c>
      <c r="AD455">
        <f>SUM($AC$2:AC455)</f>
        <v>1.2115386041301779</v>
      </c>
      <c r="AE455">
        <f t="shared" si="77"/>
        <v>2.6685872337669117E-3</v>
      </c>
      <c r="AF455">
        <v>454</v>
      </c>
    </row>
    <row r="456" spans="1:32" x14ac:dyDescent="0.25">
      <c r="A456"/>
      <c r="K456"/>
      <c r="S456">
        <v>275</v>
      </c>
      <c r="T456">
        <f t="shared" si="72"/>
        <v>2.4393326938302629</v>
      </c>
      <c r="U456">
        <f t="shared" si="74"/>
        <v>1.576388234954873E-3</v>
      </c>
      <c r="V456">
        <f>SUM($U$2:U456)</f>
        <v>2.5187531546908222</v>
      </c>
      <c r="W456">
        <f t="shared" si="75"/>
        <v>5.5357212191007085E-3</v>
      </c>
      <c r="X456">
        <v>455</v>
      </c>
      <c r="AA456">
        <v>6.81</v>
      </c>
      <c r="AB456">
        <f t="shared" si="73"/>
        <v>0.83314711191278512</v>
      </c>
      <c r="AC456">
        <f t="shared" si="76"/>
        <v>6.3726274369380054E-4</v>
      </c>
      <c r="AD456">
        <f>SUM($AC$2:AC456)</f>
        <v>1.2121758668738716</v>
      </c>
      <c r="AE456">
        <f t="shared" si="77"/>
        <v>2.6641227843381791E-3</v>
      </c>
      <c r="AF456">
        <v>455</v>
      </c>
    </row>
    <row r="457" spans="1:32" x14ac:dyDescent="0.25">
      <c r="A457"/>
      <c r="K457"/>
      <c r="S457">
        <v>274</v>
      </c>
      <c r="T457">
        <f t="shared" si="72"/>
        <v>2.4377505628203879</v>
      </c>
      <c r="U457">
        <f t="shared" si="74"/>
        <v>1.5821310098749208E-3</v>
      </c>
      <c r="V457">
        <f>SUM($U$2:U457)</f>
        <v>2.5203352857006971</v>
      </c>
      <c r="W457">
        <f t="shared" si="75"/>
        <v>5.5270510651331079E-3</v>
      </c>
      <c r="X457">
        <v>456</v>
      </c>
      <c r="AA457">
        <v>6.8</v>
      </c>
      <c r="AB457">
        <f t="shared" si="73"/>
        <v>0.83250891270623628</v>
      </c>
      <c r="AC457">
        <f t="shared" si="76"/>
        <v>6.3819920654883955E-4</v>
      </c>
      <c r="AD457">
        <f>SUM($AC$2:AC457)</f>
        <v>1.2128140660804205</v>
      </c>
      <c r="AE457">
        <f t="shared" si="77"/>
        <v>2.6596799694746064E-3</v>
      </c>
      <c r="AF457">
        <v>456</v>
      </c>
    </row>
    <row r="458" spans="1:32" x14ac:dyDescent="0.25">
      <c r="A458"/>
      <c r="K458"/>
      <c r="S458">
        <v>273</v>
      </c>
      <c r="T458">
        <f t="shared" si="72"/>
        <v>2.436162647040756</v>
      </c>
      <c r="U458">
        <f t="shared" si="74"/>
        <v>1.5879157796319099E-3</v>
      </c>
      <c r="V458">
        <f>SUM($U$2:U458)</f>
        <v>2.521923201480329</v>
      </c>
      <c r="W458">
        <f t="shared" si="75"/>
        <v>5.5184315130860587E-3</v>
      </c>
      <c r="X458">
        <v>457</v>
      </c>
      <c r="AA458">
        <v>6.79</v>
      </c>
      <c r="AB458">
        <f t="shared" si="73"/>
        <v>0.83186977428050168</v>
      </c>
      <c r="AC458">
        <f t="shared" si="76"/>
        <v>6.3913842573459778E-4</v>
      </c>
      <c r="AD458">
        <f>SUM($AC$2:AC458)</f>
        <v>1.213453204506155</v>
      </c>
      <c r="AE458">
        <f t="shared" si="77"/>
        <v>2.6552586531863346E-3</v>
      </c>
      <c r="AF458">
        <v>457</v>
      </c>
    </row>
    <row r="459" spans="1:32" x14ac:dyDescent="0.25">
      <c r="A459"/>
      <c r="K459"/>
      <c r="S459">
        <v>272</v>
      </c>
      <c r="T459">
        <f t="shared" si="72"/>
        <v>2.4345689040341987</v>
      </c>
      <c r="U459">
        <f t="shared" si="74"/>
        <v>1.5937430065573466E-3</v>
      </c>
      <c r="V459">
        <f>SUM($U$2:U459)</f>
        <v>2.5235169444868863</v>
      </c>
      <c r="W459">
        <f t="shared" si="75"/>
        <v>5.5098623242071758E-3</v>
      </c>
      <c r="X459">
        <v>458</v>
      </c>
      <c r="AA459">
        <v>6.78</v>
      </c>
      <c r="AB459">
        <f t="shared" si="73"/>
        <v>0.83122969386706336</v>
      </c>
      <c r="AC459">
        <f t="shared" si="76"/>
        <v>6.4008041343832645E-4</v>
      </c>
      <c r="AD459">
        <f>SUM($AC$2:AC459)</f>
        <v>1.2140932849195933</v>
      </c>
      <c r="AE459">
        <f t="shared" si="77"/>
        <v>2.6508587006978022E-3</v>
      </c>
      <c r="AF459">
        <v>458</v>
      </c>
    </row>
    <row r="460" spans="1:32" x14ac:dyDescent="0.25">
      <c r="A460"/>
      <c r="K460"/>
      <c r="S460">
        <v>271</v>
      </c>
      <c r="T460">
        <f t="shared" si="72"/>
        <v>2.4329692908744058</v>
      </c>
      <c r="U460">
        <f t="shared" si="74"/>
        <v>1.5996131597928454E-3</v>
      </c>
      <c r="V460">
        <f>SUM($U$2:U460)</f>
        <v>2.5251165576466792</v>
      </c>
      <c r="W460">
        <f t="shared" si="75"/>
        <v>5.5013432628467952E-3</v>
      </c>
      <c r="X460">
        <v>459</v>
      </c>
      <c r="AA460">
        <v>6.77</v>
      </c>
      <c r="AB460">
        <f t="shared" si="73"/>
        <v>0.83058866868514425</v>
      </c>
      <c r="AC460">
        <f t="shared" si="76"/>
        <v>6.4102518191910818E-4</v>
      </c>
      <c r="AD460">
        <f>SUM($AC$2:AC460)</f>
        <v>1.2147343101015124</v>
      </c>
      <c r="AE460">
        <f t="shared" si="77"/>
        <v>2.6464799784346677E-3</v>
      </c>
      <c r="AF460">
        <v>459</v>
      </c>
    </row>
    <row r="461" spans="1:32" x14ac:dyDescent="0.25">
      <c r="A461"/>
      <c r="K461"/>
      <c r="S461">
        <v>270</v>
      </c>
      <c r="T461">
        <f t="shared" si="72"/>
        <v>2.4313637641589874</v>
      </c>
      <c r="U461">
        <f t="shared" si="74"/>
        <v>1.6055267154184705E-3</v>
      </c>
      <c r="V461">
        <f>SUM($U$2:U461)</f>
        <v>2.5267220843620977</v>
      </c>
      <c r="W461">
        <f t="shared" si="75"/>
        <v>5.4928740964393426E-3</v>
      </c>
      <c r="X461">
        <v>460</v>
      </c>
      <c r="AA461">
        <v>6.76</v>
      </c>
      <c r="AB461">
        <f t="shared" si="73"/>
        <v>0.82994669594163595</v>
      </c>
      <c r="AC461">
        <f t="shared" si="76"/>
        <v>6.4197274350830114E-4</v>
      </c>
      <c r="AD461">
        <f>SUM($AC$2:AC461)</f>
        <v>1.2153762828450208</v>
      </c>
      <c r="AE461">
        <f t="shared" si="77"/>
        <v>2.6421223540109146E-3</v>
      </c>
      <c r="AF461">
        <v>460</v>
      </c>
    </row>
    <row r="462" spans="1:32" x14ac:dyDescent="0.25">
      <c r="A462"/>
      <c r="K462"/>
      <c r="S462">
        <v>269</v>
      </c>
      <c r="T462">
        <f t="shared" si="72"/>
        <v>2.4297522800024081</v>
      </c>
      <c r="U462">
        <f t="shared" si="74"/>
        <v>1.6114841565793014E-3</v>
      </c>
      <c r="V462">
        <f>SUM($U$2:U462)</f>
        <v>2.528333568518677</v>
      </c>
      <c r="W462">
        <f t="shared" si="75"/>
        <v>5.4844545954851991E-3</v>
      </c>
      <c r="X462">
        <v>461</v>
      </c>
      <c r="AA462">
        <v>6.75</v>
      </c>
      <c r="AB462">
        <f t="shared" si="73"/>
        <v>0.82930377283102497</v>
      </c>
      <c r="AC462">
        <f t="shared" si="76"/>
        <v>6.4292311061098228E-4</v>
      </c>
      <c r="AD462">
        <f>SUM($AC$2:AC462)</f>
        <v>1.2160192059556318</v>
      </c>
      <c r="AE462">
        <f t="shared" si="77"/>
        <v>2.6377856962161213E-3</v>
      </c>
      <c r="AF462">
        <v>461</v>
      </c>
    </row>
    <row r="463" spans="1:32" x14ac:dyDescent="0.25">
      <c r="A463"/>
      <c r="K463"/>
      <c r="S463">
        <v>268</v>
      </c>
      <c r="T463">
        <f t="shared" si="72"/>
        <v>2.428134794028789</v>
      </c>
      <c r="U463">
        <f t="shared" si="74"/>
        <v>1.6174859736191038E-3</v>
      </c>
      <c r="V463">
        <f>SUM($U$2:U463)</f>
        <v>2.5299510544922961</v>
      </c>
      <c r="W463">
        <f t="shared" si="75"/>
        <v>5.4760845335331083E-3</v>
      </c>
      <c r="X463">
        <v>462</v>
      </c>
      <c r="AA463">
        <v>6.74</v>
      </c>
      <c r="AB463">
        <f t="shared" si="73"/>
        <v>0.8286598965353198</v>
      </c>
      <c r="AC463">
        <f t="shared" si="76"/>
        <v>6.4387629570517024E-4</v>
      </c>
      <c r="AD463">
        <f>SUM($AC$2:AC463)</f>
        <v>1.2166630822513369</v>
      </c>
      <c r="AE463">
        <f t="shared" si="77"/>
        <v>2.6334698750028938E-3</v>
      </c>
      <c r="AF463">
        <v>462</v>
      </c>
    </row>
    <row r="464" spans="1:32" x14ac:dyDescent="0.25">
      <c r="A464"/>
      <c r="K464"/>
      <c r="S464">
        <v>267</v>
      </c>
      <c r="T464">
        <f t="shared" si="72"/>
        <v>2.4265112613645754</v>
      </c>
      <c r="U464">
        <f t="shared" si="74"/>
        <v>1.6235326642135561E-3</v>
      </c>
      <c r="V464">
        <f>SUM($U$2:U464)</f>
        <v>2.5315745871565096</v>
      </c>
      <c r="W464">
        <f t="shared" si="75"/>
        <v>5.4677636871630873E-3</v>
      </c>
      <c r="X464">
        <v>463</v>
      </c>
      <c r="AA464">
        <v>6.73</v>
      </c>
      <c r="AB464">
        <f t="shared" si="73"/>
        <v>0.82801506422397686</v>
      </c>
      <c r="AC464">
        <f t="shared" si="76"/>
        <v>6.448323113429355E-4</v>
      </c>
      <c r="AD464">
        <f>SUM($AC$2:AC464)</f>
        <v>1.2173079145626797</v>
      </c>
      <c r="AE464">
        <f t="shared" si="77"/>
        <v>2.6291747614744705E-3</v>
      </c>
      <c r="AF464">
        <v>463</v>
      </c>
    </row>
    <row r="465" spans="1:32" x14ac:dyDescent="0.25">
      <c r="A465"/>
      <c r="K465"/>
      <c r="S465">
        <v>266</v>
      </c>
      <c r="T465">
        <f t="shared" si="72"/>
        <v>2.424881636631067</v>
      </c>
      <c r="U465">
        <f t="shared" si="74"/>
        <v>1.6296247335083613E-3</v>
      </c>
      <c r="V465">
        <f>SUM($U$2:U465)</f>
        <v>2.533204211890018</v>
      </c>
      <c r="W465">
        <f t="shared" si="75"/>
        <v>5.4594918359698666E-3</v>
      </c>
      <c r="X465">
        <v>464</v>
      </c>
      <c r="AA465">
        <v>6.71</v>
      </c>
      <c r="AB465">
        <f t="shared" si="73"/>
        <v>0.82672252016899206</v>
      </c>
      <c r="AC465">
        <f t="shared" si="76"/>
        <v>1.2925440549848011E-3</v>
      </c>
      <c r="AD465">
        <f>SUM($AC$2:AC465)</f>
        <v>1.2186004586176646</v>
      </c>
      <c r="AE465">
        <f t="shared" si="77"/>
        <v>2.6262940918484151E-3</v>
      </c>
      <c r="AF465">
        <v>464</v>
      </c>
    </row>
    <row r="466" spans="1:32" x14ac:dyDescent="0.25">
      <c r="A466"/>
      <c r="K466"/>
      <c r="S466">
        <v>265</v>
      </c>
      <c r="T466">
        <f t="shared" si="72"/>
        <v>2.4232458739368079</v>
      </c>
      <c r="U466">
        <f t="shared" si="74"/>
        <v>1.6357626942591352E-3</v>
      </c>
      <c r="V466">
        <f>SUM($U$2:U466)</f>
        <v>2.5348399745842771</v>
      </c>
      <c r="W466">
        <f t="shared" si="75"/>
        <v>5.4512687625468325E-3</v>
      </c>
      <c r="X466">
        <v>465</v>
      </c>
      <c r="AA466">
        <v>6.7</v>
      </c>
      <c r="AB466">
        <f t="shared" si="73"/>
        <v>0.82607480270082645</v>
      </c>
      <c r="AC466">
        <f t="shared" si="76"/>
        <v>6.4771746816560949E-4</v>
      </c>
      <c r="AD466">
        <f>SUM($AC$2:AC466)</f>
        <v>1.2192481760858302</v>
      </c>
      <c r="AE466">
        <f t="shared" si="77"/>
        <v>2.6220390883566242E-3</v>
      </c>
      <c r="AF466">
        <v>465</v>
      </c>
    </row>
    <row r="467" spans="1:32" x14ac:dyDescent="0.25">
      <c r="A467"/>
      <c r="K467"/>
      <c r="S467">
        <v>264</v>
      </c>
      <c r="T467">
        <f t="shared" si="72"/>
        <v>2.4216039268698313</v>
      </c>
      <c r="U467">
        <f t="shared" si="74"/>
        <v>1.6419470669766234E-3</v>
      </c>
      <c r="V467">
        <f>SUM($U$2:U467)</f>
        <v>2.5364819216512537</v>
      </c>
      <c r="W467">
        <f t="shared" si="75"/>
        <v>5.4430942524705019E-3</v>
      </c>
      <c r="X467">
        <v>466</v>
      </c>
      <c r="AA467">
        <v>6.69</v>
      </c>
      <c r="AB467">
        <f t="shared" si="73"/>
        <v>0.82542611776782315</v>
      </c>
      <c r="AC467">
        <f t="shared" si="76"/>
        <v>6.4868493300329622E-4</v>
      </c>
      <c r="AD467">
        <f>SUM($AC$2:AC467)</f>
        <v>1.2198968610188334</v>
      </c>
      <c r="AE467">
        <f t="shared" si="77"/>
        <v>2.6178044227871964E-3</v>
      </c>
      <c r="AF467">
        <v>466</v>
      </c>
    </row>
    <row r="468" spans="1:32" x14ac:dyDescent="0.25">
      <c r="A468"/>
      <c r="K468"/>
      <c r="S468">
        <v>262</v>
      </c>
      <c r="T468">
        <f t="shared" si="72"/>
        <v>2.4183012913197452</v>
      </c>
      <c r="U468">
        <f t="shared" si="74"/>
        <v>3.3026355500860305E-3</v>
      </c>
      <c r="V468">
        <f>SUM($U$2:U468)</f>
        <v>2.5397845572013398</v>
      </c>
      <c r="W468">
        <f t="shared" si="75"/>
        <v>5.4385108291249247E-3</v>
      </c>
      <c r="X468">
        <v>467</v>
      </c>
      <c r="AA468">
        <v>6.68</v>
      </c>
      <c r="AB468">
        <f t="shared" si="73"/>
        <v>0.8247764624755457</v>
      </c>
      <c r="AC468">
        <f t="shared" si="76"/>
        <v>6.4965529227745122E-4</v>
      </c>
      <c r="AD468">
        <f>SUM($AC$2:AC468)</f>
        <v>1.2205465163111109</v>
      </c>
      <c r="AE468">
        <f t="shared" si="77"/>
        <v>2.6135899706876036E-3</v>
      </c>
      <c r="AF468">
        <v>467</v>
      </c>
    </row>
    <row r="469" spans="1:32" x14ac:dyDescent="0.25">
      <c r="A469"/>
      <c r="K469"/>
      <c r="S469">
        <v>261</v>
      </c>
      <c r="T469">
        <f t="shared" si="72"/>
        <v>2.4166405073382808</v>
      </c>
      <c r="U469">
        <f t="shared" si="74"/>
        <v>1.6607839814644088E-3</v>
      </c>
      <c r="V469">
        <f>SUM($U$2:U469)</f>
        <v>2.5414453411828042</v>
      </c>
      <c r="W469">
        <f t="shared" si="75"/>
        <v>5.4304387632111203E-3</v>
      </c>
      <c r="X469">
        <v>468</v>
      </c>
      <c r="AA469">
        <v>6.67</v>
      </c>
      <c r="AB469">
        <f t="shared" si="73"/>
        <v>0.82412583391654892</v>
      </c>
      <c r="AC469">
        <f t="shared" si="76"/>
        <v>6.5062855899677974E-4</v>
      </c>
      <c r="AD469">
        <f>SUM($AC$2:AC469)</f>
        <v>1.2211971448701076</v>
      </c>
      <c r="AE469">
        <f t="shared" si="77"/>
        <v>2.6093956086968109E-3</v>
      </c>
      <c r="AF469">
        <v>468</v>
      </c>
    </row>
    <row r="470" spans="1:32" x14ac:dyDescent="0.25">
      <c r="A470"/>
      <c r="K470"/>
      <c r="S470">
        <v>260</v>
      </c>
      <c r="T470">
        <f t="shared" si="72"/>
        <v>2.4149733479708178</v>
      </c>
      <c r="U470">
        <f t="shared" si="74"/>
        <v>1.6671593674630891E-3</v>
      </c>
      <c r="V470">
        <f>SUM($U$2:U470)</f>
        <v>2.5431125005502673</v>
      </c>
      <c r="W470">
        <f t="shared" si="75"/>
        <v>5.4224147133267956E-3</v>
      </c>
      <c r="X470">
        <v>469</v>
      </c>
      <c r="AA470">
        <v>6.66</v>
      </c>
      <c r="AB470">
        <f t="shared" si="73"/>
        <v>0.82347422917030111</v>
      </c>
      <c r="AC470">
        <f t="shared" si="76"/>
        <v>6.5160474624781362E-4</v>
      </c>
      <c r="AD470">
        <f>SUM($AC$2:AC470)</f>
        <v>1.2218487496163553</v>
      </c>
      <c r="AE470">
        <f t="shared" si="77"/>
        <v>2.6052212145338065E-3</v>
      </c>
      <c r="AF470">
        <v>469</v>
      </c>
    </row>
    <row r="471" spans="1:32" x14ac:dyDescent="0.25">
      <c r="A471"/>
      <c r="K471"/>
      <c r="S471">
        <v>258</v>
      </c>
      <c r="T471">
        <f t="shared" si="72"/>
        <v>2.4116197059632301</v>
      </c>
      <c r="U471">
        <f t="shared" si="74"/>
        <v>3.3536420075876983E-3</v>
      </c>
      <c r="V471">
        <f>SUM($U$2:U471)</f>
        <v>2.546466142557855</v>
      </c>
      <c r="W471">
        <f t="shared" si="75"/>
        <v>5.4180130692720319E-3</v>
      </c>
      <c r="X471">
        <v>470</v>
      </c>
      <c r="AA471">
        <v>6.65</v>
      </c>
      <c r="AB471">
        <f t="shared" si="73"/>
        <v>0.82282164530310464</v>
      </c>
      <c r="AC471">
        <f t="shared" si="76"/>
        <v>6.5258386719646566E-4</v>
      </c>
      <c r="AD471">
        <f>SUM($AC$2:AC471)</f>
        <v>1.2225013334835517</v>
      </c>
      <c r="AE471">
        <f t="shared" si="77"/>
        <v>2.6010666669862804E-3</v>
      </c>
      <c r="AF471">
        <v>470</v>
      </c>
    </row>
    <row r="472" spans="1:32" x14ac:dyDescent="0.25">
      <c r="A472"/>
      <c r="K472"/>
      <c r="S472">
        <v>256</v>
      </c>
      <c r="T472">
        <f t="shared" si="72"/>
        <v>2.4082399653118496</v>
      </c>
      <c r="U472">
        <f t="shared" si="74"/>
        <v>3.3797406513804695E-3</v>
      </c>
      <c r="V472">
        <f>SUM($U$2:U472)</f>
        <v>2.5498458832092354</v>
      </c>
      <c r="W472">
        <f t="shared" si="75"/>
        <v>5.4136855269835147E-3</v>
      </c>
      <c r="X472">
        <v>471</v>
      </c>
      <c r="AA472">
        <v>6.64</v>
      </c>
      <c r="AB472">
        <f t="shared" si="73"/>
        <v>0.8221680793680175</v>
      </c>
      <c r="AC472">
        <f t="shared" si="76"/>
        <v>6.5356593508714145E-4</v>
      </c>
      <c r="AD472">
        <f>SUM($AC$2:AC472)</f>
        <v>1.2231548994186388</v>
      </c>
      <c r="AE472">
        <f t="shared" si="77"/>
        <v>2.5969318458994453E-3</v>
      </c>
      <c r="AF472">
        <v>471</v>
      </c>
    </row>
    <row r="473" spans="1:32" x14ac:dyDescent="0.25">
      <c r="A473"/>
      <c r="K473"/>
      <c r="S473">
        <v>255</v>
      </c>
      <c r="T473">
        <f t="shared" si="72"/>
        <v>2.406540180433955</v>
      </c>
      <c r="U473">
        <f t="shared" si="74"/>
        <v>1.6997848778945723E-3</v>
      </c>
      <c r="V473">
        <f>SUM($U$2:U473)</f>
        <v>2.55154566808713</v>
      </c>
      <c r="W473">
        <f t="shared" si="75"/>
        <v>5.4058170934049368E-3</v>
      </c>
      <c r="X473">
        <v>472</v>
      </c>
      <c r="AA473">
        <v>6.63</v>
      </c>
      <c r="AB473">
        <f t="shared" si="73"/>
        <v>0.8215135284047731</v>
      </c>
      <c r="AC473">
        <f t="shared" si="76"/>
        <v>6.5455096324440465E-4</v>
      </c>
      <c r="AD473">
        <f>SUM($AC$2:AC473)</f>
        <v>1.223809450381883</v>
      </c>
      <c r="AE473">
        <f t="shared" si="77"/>
        <v>2.5928166321650065E-3</v>
      </c>
      <c r="AF473">
        <v>472</v>
      </c>
    </row>
    <row r="474" spans="1:32" x14ac:dyDescent="0.25">
      <c r="A474"/>
      <c r="K474"/>
      <c r="S474">
        <v>254</v>
      </c>
      <c r="T474">
        <f t="shared" si="72"/>
        <v>2.4048337166199381</v>
      </c>
      <c r="U474">
        <f t="shared" si="74"/>
        <v>1.7064638140169563E-3</v>
      </c>
      <c r="V474">
        <f>SUM($U$2:U474)</f>
        <v>2.553252131901147</v>
      </c>
      <c r="W474">
        <f t="shared" si="75"/>
        <v>5.3979960505309661E-3</v>
      </c>
      <c r="X474">
        <v>473</v>
      </c>
      <c r="AA474">
        <v>6.62</v>
      </c>
      <c r="AB474">
        <f t="shared" si="73"/>
        <v>0.8208579894396999</v>
      </c>
      <c r="AC474">
        <f t="shared" si="76"/>
        <v>6.5553896507319909E-4</v>
      </c>
      <c r="AD474">
        <f>SUM($AC$2:AC474)</f>
        <v>1.2244649893469561</v>
      </c>
      <c r="AE474">
        <f t="shared" si="77"/>
        <v>2.5887209077102668E-3</v>
      </c>
      <c r="AF474">
        <v>473</v>
      </c>
    </row>
    <row r="475" spans="1:32" x14ac:dyDescent="0.25">
      <c r="A475"/>
      <c r="K475"/>
      <c r="S475">
        <v>253</v>
      </c>
      <c r="T475">
        <f t="shared" si="72"/>
        <v>2.403120521175818</v>
      </c>
      <c r="U475">
        <f t="shared" si="74"/>
        <v>1.7131954441200747E-3</v>
      </c>
      <c r="V475">
        <f>SUM($U$2:U475)</f>
        <v>2.554965327345267</v>
      </c>
      <c r="W475">
        <f t="shared" si="75"/>
        <v>5.3902222095891707E-3</v>
      </c>
      <c r="X475">
        <v>474</v>
      </c>
      <c r="AA475">
        <v>6.61</v>
      </c>
      <c r="AB475">
        <f t="shared" si="73"/>
        <v>0.82020145948564027</v>
      </c>
      <c r="AC475">
        <f t="shared" si="76"/>
        <v>6.5652995405962589E-4</v>
      </c>
      <c r="AD475">
        <f>SUM($AC$2:AC475)</f>
        <v>1.2251215193010156</v>
      </c>
      <c r="AE475">
        <f t="shared" si="77"/>
        <v>2.5846445554873749E-3</v>
      </c>
      <c r="AF475">
        <v>474</v>
      </c>
    </row>
    <row r="476" spans="1:32" x14ac:dyDescent="0.25">
      <c r="A476"/>
      <c r="K476"/>
      <c r="S476">
        <v>252</v>
      </c>
      <c r="T476">
        <f t="shared" si="72"/>
        <v>2.4014005407815442</v>
      </c>
      <c r="U476">
        <f t="shared" si="74"/>
        <v>1.7199803942737901E-3</v>
      </c>
      <c r="V476">
        <f>SUM($U$2:U476)</f>
        <v>2.5566853077395408</v>
      </c>
      <c r="W476">
        <f t="shared" si="75"/>
        <v>5.3824953847148227E-3</v>
      </c>
      <c r="X476">
        <v>475</v>
      </c>
      <c r="AA476">
        <v>6.6</v>
      </c>
      <c r="AB476">
        <f t="shared" si="73"/>
        <v>0.81954393554186866</v>
      </c>
      <c r="AC476">
        <f t="shared" si="76"/>
        <v>6.5752394377160961E-4</v>
      </c>
      <c r="AD476">
        <f>SUM($AC$2:AC476)</f>
        <v>1.2257790432447873</v>
      </c>
      <c r="AE476">
        <f t="shared" si="77"/>
        <v>2.5805874594627101E-3</v>
      </c>
      <c r="AF476">
        <v>475</v>
      </c>
    </row>
    <row r="477" spans="1:32" x14ac:dyDescent="0.25">
      <c r="A477"/>
      <c r="K477"/>
      <c r="S477">
        <v>251</v>
      </c>
      <c r="T477">
        <f t="shared" si="72"/>
        <v>2.399673721481038</v>
      </c>
      <c r="U477">
        <f t="shared" si="74"/>
        <v>1.7268193005062216E-3</v>
      </c>
      <c r="V477">
        <f>SUM($U$2:U477)</f>
        <v>2.5584121270400471</v>
      </c>
      <c r="W477">
        <f t="shared" si="75"/>
        <v>5.3748153929412757E-3</v>
      </c>
      <c r="X477">
        <v>476</v>
      </c>
      <c r="AA477">
        <v>6.59</v>
      </c>
      <c r="AB477">
        <f t="shared" si="73"/>
        <v>0.81888541459400987</v>
      </c>
      <c r="AC477">
        <f t="shared" si="76"/>
        <v>6.5852094785878723E-4</v>
      </c>
      <c r="AD477">
        <f>SUM($AC$2:AC477)</f>
        <v>1.2264375641926462</v>
      </c>
      <c r="AE477">
        <f t="shared" si="77"/>
        <v>2.5765495046063997E-3</v>
      </c>
      <c r="AF477">
        <v>476</v>
      </c>
    </row>
    <row r="478" spans="1:32" x14ac:dyDescent="0.25">
      <c r="A478"/>
      <c r="K478"/>
      <c r="S478">
        <v>249</v>
      </c>
      <c r="T478">
        <f t="shared" si="72"/>
        <v>2.3961993470957363</v>
      </c>
      <c r="U478">
        <f t="shared" si="74"/>
        <v>3.4743743853016262E-3</v>
      </c>
      <c r="V478">
        <f>SUM($U$2:U478)</f>
        <v>2.5618865014253487</v>
      </c>
      <c r="W478">
        <f t="shared" si="75"/>
        <v>5.370831239885427E-3</v>
      </c>
      <c r="X478">
        <v>477</v>
      </c>
      <c r="AA478">
        <v>6.58</v>
      </c>
      <c r="AB478">
        <f t="shared" si="73"/>
        <v>0.81822589361395548</v>
      </c>
      <c r="AC478">
        <f t="shared" si="76"/>
        <v>6.5952098005439552E-4</v>
      </c>
      <c r="AD478">
        <f>SUM($AC$2:AC478)</f>
        <v>1.2270970851727006</v>
      </c>
      <c r="AE478">
        <f t="shared" si="77"/>
        <v>2.5725305768819718E-3</v>
      </c>
      <c r="AF478">
        <v>477</v>
      </c>
    </row>
    <row r="479" spans="1:32" x14ac:dyDescent="0.25">
      <c r="A479"/>
      <c r="K479"/>
      <c r="S479">
        <v>248</v>
      </c>
      <c r="T479">
        <f t="shared" si="72"/>
        <v>2.3944516808262164</v>
      </c>
      <c r="U479">
        <f t="shared" si="74"/>
        <v>1.747666269519943E-3</v>
      </c>
      <c r="V479">
        <f>SUM($U$2:U479)</f>
        <v>2.5636341676948686</v>
      </c>
      <c r="W479">
        <f t="shared" si="75"/>
        <v>5.3632513968511894E-3</v>
      </c>
      <c r="X479">
        <v>478</v>
      </c>
      <c r="AA479">
        <v>6.57</v>
      </c>
      <c r="AB479">
        <f t="shared" si="73"/>
        <v>0.81756536955978076</v>
      </c>
      <c r="AC479">
        <f t="shared" si="76"/>
        <v>6.6052405417471594E-4</v>
      </c>
      <c r="AD479">
        <f>SUM($AC$2:AC479)</f>
        <v>1.2277576092268752</v>
      </c>
      <c r="AE479">
        <f t="shared" si="77"/>
        <v>2.5685305632361403E-3</v>
      </c>
      <c r="AF479">
        <v>478</v>
      </c>
    </row>
    <row r="480" spans="1:32" x14ac:dyDescent="0.25">
      <c r="A480"/>
      <c r="K480"/>
      <c r="S480">
        <v>247</v>
      </c>
      <c r="T480">
        <f t="shared" si="72"/>
        <v>2.3926969532596658</v>
      </c>
      <c r="U480">
        <f t="shared" si="74"/>
        <v>1.7547275665505957E-3</v>
      </c>
      <c r="V480">
        <f>SUM($U$2:U480)</f>
        <v>2.5653888952614192</v>
      </c>
      <c r="W480">
        <f t="shared" si="75"/>
        <v>5.3557179441783278E-3</v>
      </c>
      <c r="X480">
        <v>479</v>
      </c>
      <c r="AA480">
        <v>6.56</v>
      </c>
      <c r="AB480">
        <f t="shared" si="73"/>
        <v>0.81690383937566025</v>
      </c>
      <c r="AC480">
        <f t="shared" si="76"/>
        <v>6.6153018412051789E-4</v>
      </c>
      <c r="AD480">
        <f>SUM($AC$2:AC480)</f>
        <v>1.2284191394109958</v>
      </c>
      <c r="AE480">
        <f t="shared" si="77"/>
        <v>2.5645493515887175E-3</v>
      </c>
      <c r="AF480">
        <v>479</v>
      </c>
    </row>
    <row r="481" spans="1:32" x14ac:dyDescent="0.25">
      <c r="A481"/>
      <c r="K481"/>
      <c r="S481">
        <v>246</v>
      </c>
      <c r="T481">
        <f t="shared" si="72"/>
        <v>2.3909351071033793</v>
      </c>
      <c r="U481">
        <f t="shared" si="74"/>
        <v>1.7618461562864951E-3</v>
      </c>
      <c r="V481">
        <f>SUM($U$2:U481)</f>
        <v>2.5671507414177057</v>
      </c>
      <c r="W481">
        <f t="shared" si="75"/>
        <v>5.3482307112868869E-3</v>
      </c>
      <c r="X481">
        <v>480</v>
      </c>
      <c r="AA481">
        <v>6.55</v>
      </c>
      <c r="AB481">
        <f t="shared" si="73"/>
        <v>0.81624129999178308</v>
      </c>
      <c r="AC481">
        <f t="shared" si="76"/>
        <v>6.6253938387716982E-4</v>
      </c>
      <c r="AD481">
        <f>SUM($AC$2:AC481)</f>
        <v>1.2290816787948731</v>
      </c>
      <c r="AE481">
        <f t="shared" si="77"/>
        <v>2.5605868308226521E-3</v>
      </c>
      <c r="AF481">
        <v>480</v>
      </c>
    </row>
    <row r="482" spans="1:32" x14ac:dyDescent="0.25">
      <c r="A482"/>
      <c r="K482"/>
      <c r="S482">
        <v>245</v>
      </c>
      <c r="T482">
        <f t="shared" si="72"/>
        <v>2.3891660843645326</v>
      </c>
      <c r="U482">
        <f t="shared" si="74"/>
        <v>1.769022738846715E-3</v>
      </c>
      <c r="V482">
        <f>SUM($U$2:U482)</f>
        <v>2.5689197641565524</v>
      </c>
      <c r="W482">
        <f t="shared" si="75"/>
        <v>5.3407895304710034E-3</v>
      </c>
      <c r="X482">
        <v>481</v>
      </c>
      <c r="AA482">
        <v>6.54</v>
      </c>
      <c r="AB482">
        <f t="shared" si="73"/>
        <v>0.81557774832426722</v>
      </c>
      <c r="AC482">
        <f t="shared" si="76"/>
        <v>6.6355166751586037E-4</v>
      </c>
      <c r="AD482">
        <f>SUM($AC$2:AC482)</f>
        <v>1.229745230462389</v>
      </c>
      <c r="AE482">
        <f t="shared" si="77"/>
        <v>2.5566428907741975E-3</v>
      </c>
      <c r="AF482">
        <v>481</v>
      </c>
    </row>
    <row r="483" spans="1:32" x14ac:dyDescent="0.25">
      <c r="A483"/>
      <c r="K483"/>
      <c r="S483">
        <v>244</v>
      </c>
      <c r="T483">
        <f t="shared" si="72"/>
        <v>2.3873898263387292</v>
      </c>
      <c r="U483">
        <f t="shared" si="74"/>
        <v>1.77625802580339E-3</v>
      </c>
      <c r="V483">
        <f>SUM($U$2:U483)</f>
        <v>2.5706960221823558</v>
      </c>
      <c r="W483">
        <f t="shared" si="75"/>
        <v>5.3333942368928543E-3</v>
      </c>
      <c r="X483">
        <v>482</v>
      </c>
      <c r="AA483">
        <v>6.53</v>
      </c>
      <c r="AB483">
        <f t="shared" si="73"/>
        <v>0.81491318127507395</v>
      </c>
      <c r="AC483">
        <f t="shared" si="76"/>
        <v>6.6456704919326537E-4</v>
      </c>
      <c r="AD483">
        <f>SUM($AC$2:AC483)</f>
        <v>1.2304097975115824</v>
      </c>
      <c r="AE483">
        <f t="shared" si="77"/>
        <v>2.5527174222231999E-3</v>
      </c>
      <c r="AF483">
        <v>482</v>
      </c>
    </row>
    <row r="484" spans="1:32" x14ac:dyDescent="0.25">
      <c r="A484"/>
      <c r="K484"/>
      <c r="S484">
        <v>243</v>
      </c>
      <c r="T484">
        <f t="shared" si="72"/>
        <v>2.3856062735983121</v>
      </c>
      <c r="U484">
        <f t="shared" si="74"/>
        <v>1.7835527404170826E-3</v>
      </c>
      <c r="V484">
        <f>SUM($U$2:U484)</f>
        <v>2.5724795749227729</v>
      </c>
      <c r="W484">
        <f t="shared" si="75"/>
        <v>5.3260446685771696E-3</v>
      </c>
      <c r="X484">
        <v>483</v>
      </c>
      <c r="AA484">
        <v>6.52</v>
      </c>
      <c r="AB484">
        <f t="shared" si="73"/>
        <v>0.81424759573192018</v>
      </c>
      <c r="AC484">
        <f t="shared" si="76"/>
        <v>6.6558554315376828E-4</v>
      </c>
      <c r="AD484">
        <f>SUM($AC$2:AC484)</f>
        <v>1.2310753830547361</v>
      </c>
      <c r="AE484">
        <f t="shared" si="77"/>
        <v>2.5488103168835115E-3</v>
      </c>
      <c r="AF484">
        <v>483</v>
      </c>
    </row>
    <row r="485" spans="1:32" x14ac:dyDescent="0.25">
      <c r="A485"/>
      <c r="K485"/>
      <c r="S485">
        <v>242</v>
      </c>
      <c r="T485">
        <f t="shared" si="72"/>
        <v>2.3838153659804311</v>
      </c>
      <c r="U485">
        <f t="shared" si="74"/>
        <v>1.7909076178810324E-3</v>
      </c>
      <c r="V485">
        <f>SUM($U$2:U485)</f>
        <v>2.5742704825406539</v>
      </c>
      <c r="W485">
        <f t="shared" si="75"/>
        <v>5.3187406664063101E-3</v>
      </c>
      <c r="X485">
        <v>484</v>
      </c>
      <c r="AA485">
        <v>6.51</v>
      </c>
      <c r="AB485">
        <f t="shared" si="73"/>
        <v>0.81358098856819194</v>
      </c>
      <c r="AC485">
        <f t="shared" si="76"/>
        <v>6.6660716372823892E-4</v>
      </c>
      <c r="AD485">
        <f>SUM($AC$2:AC485)</f>
        <v>1.2317419902184643</v>
      </c>
      <c r="AE485">
        <f t="shared" si="77"/>
        <v>2.5449214673935214E-3</v>
      </c>
      <c r="AF485">
        <v>484</v>
      </c>
    </row>
    <row r="486" spans="1:32" x14ac:dyDescent="0.25">
      <c r="A486"/>
      <c r="K486"/>
      <c r="S486">
        <v>241</v>
      </c>
      <c r="T486">
        <f t="shared" si="72"/>
        <v>2.3820170425748683</v>
      </c>
      <c r="U486">
        <f t="shared" si="74"/>
        <v>1.7983234055627406E-3</v>
      </c>
      <c r="V486">
        <f>SUM($U$2:U486)</f>
        <v>2.5760688059462167</v>
      </c>
      <c r="W486">
        <f t="shared" si="75"/>
        <v>5.3114820741159106E-3</v>
      </c>
      <c r="X486">
        <v>485</v>
      </c>
      <c r="AA486">
        <v>6.5</v>
      </c>
      <c r="AB486">
        <f t="shared" si="73"/>
        <v>0.81291335664285558</v>
      </c>
      <c r="AC486">
        <f t="shared" si="76"/>
        <v>6.6763192533636495E-4</v>
      </c>
      <c r="AD486">
        <f>SUM($AC$2:AC486)</f>
        <v>1.2324096221438006</v>
      </c>
      <c r="AE486">
        <f t="shared" si="77"/>
        <v>2.5410507673068053E-3</v>
      </c>
      <c r="AF486">
        <v>485</v>
      </c>
    </row>
    <row r="487" spans="1:32" x14ac:dyDescent="0.25">
      <c r="A487"/>
      <c r="K487"/>
      <c r="S487">
        <v>240</v>
      </c>
      <c r="T487">
        <f t="shared" si="72"/>
        <v>2.3802112417116059</v>
      </c>
      <c r="U487">
        <f t="shared" si="74"/>
        <v>1.8058008632624301E-3</v>
      </c>
      <c r="V487">
        <f>SUM($U$2:U487)</f>
        <v>2.5778746068094791</v>
      </c>
      <c r="W487">
        <f t="shared" si="75"/>
        <v>5.3042687382911097E-3</v>
      </c>
      <c r="X487">
        <v>486</v>
      </c>
      <c r="AA487">
        <v>6.49</v>
      </c>
      <c r="AB487">
        <f t="shared" si="73"/>
        <v>0.81224469680036926</v>
      </c>
      <c r="AC487">
        <f t="shared" si="76"/>
        <v>6.6865984248631882E-4</v>
      </c>
      <c r="AD487">
        <f>SUM($AC$2:AC487)</f>
        <v>1.2330782819862869</v>
      </c>
      <c r="AE487">
        <f t="shared" si="77"/>
        <v>2.5371981110828947E-3</v>
      </c>
      <c r="AF487">
        <v>486</v>
      </c>
    </row>
    <row r="488" spans="1:32" x14ac:dyDescent="0.25">
      <c r="A488"/>
      <c r="K488"/>
      <c r="S488">
        <v>239</v>
      </c>
      <c r="T488">
        <f t="shared" si="72"/>
        <v>2.3783979009481375</v>
      </c>
      <c r="U488">
        <f t="shared" si="74"/>
        <v>1.8133407634683962E-3</v>
      </c>
      <c r="V488">
        <f>SUM($U$2:U488)</f>
        <v>2.5796879475729475</v>
      </c>
      <c r="W488">
        <f t="shared" si="75"/>
        <v>5.2971005083633418E-3</v>
      </c>
      <c r="X488">
        <v>487</v>
      </c>
      <c r="AA488">
        <v>6.48</v>
      </c>
      <c r="AB488">
        <f t="shared" si="73"/>
        <v>0.81157500587059339</v>
      </c>
      <c r="AC488">
        <f t="shared" si="76"/>
        <v>6.6969092977586797E-4</v>
      </c>
      <c r="AD488">
        <f>SUM($AC$2:AC488)</f>
        <v>1.2337479729160628</v>
      </c>
      <c r="AE488">
        <f t="shared" si="77"/>
        <v>2.5333633940781575E-3</v>
      </c>
      <c r="AF488">
        <v>487</v>
      </c>
    </row>
    <row r="489" spans="1:32" x14ac:dyDescent="0.25">
      <c r="A489"/>
      <c r="K489"/>
      <c r="S489">
        <v>238</v>
      </c>
      <c r="T489">
        <f t="shared" si="72"/>
        <v>2.3765769570565118</v>
      </c>
      <c r="U489">
        <f t="shared" si="74"/>
        <v>1.8209438916256815E-3</v>
      </c>
      <c r="V489">
        <f>SUM($U$2:U489)</f>
        <v>2.5815088914645732</v>
      </c>
      <c r="W489">
        <f t="shared" si="75"/>
        <v>5.2899772366077321E-3</v>
      </c>
      <c r="X489">
        <v>488</v>
      </c>
      <c r="AA489">
        <v>6.47</v>
      </c>
      <c r="AB489">
        <f t="shared" si="73"/>
        <v>0.81090428066870035</v>
      </c>
      <c r="AC489">
        <f t="shared" si="76"/>
        <v>6.7072520189304097E-4</v>
      </c>
      <c r="AD489">
        <f>SUM($AC$2:AC489)</f>
        <v>1.2344186981179557</v>
      </c>
      <c r="AE489">
        <f t="shared" si="77"/>
        <v>2.5295465125367944E-3</v>
      </c>
      <c r="AF489">
        <v>488</v>
      </c>
    </row>
    <row r="490" spans="1:32" x14ac:dyDescent="0.25">
      <c r="A490"/>
      <c r="K490"/>
      <c r="S490">
        <v>237</v>
      </c>
      <c r="T490">
        <f t="shared" si="72"/>
        <v>2.374748346010104</v>
      </c>
      <c r="U490">
        <f t="shared" si="74"/>
        <v>1.8286110464078575E-3</v>
      </c>
      <c r="V490">
        <f>SUM($U$2:U490)</f>
        <v>2.583337502510981</v>
      </c>
      <c r="W490">
        <f t="shared" si="75"/>
        <v>5.2828987781410658E-3</v>
      </c>
      <c r="X490">
        <v>489</v>
      </c>
      <c r="AA490">
        <v>6.46</v>
      </c>
      <c r="AB490">
        <f t="shared" si="73"/>
        <v>0.81023251799508411</v>
      </c>
      <c r="AC490">
        <f t="shared" si="76"/>
        <v>6.7176267361623854E-4</v>
      </c>
      <c r="AD490">
        <f>SUM($AC$2:AC490)</f>
        <v>1.235090460791572</v>
      </c>
      <c r="AE490">
        <f t="shared" si="77"/>
        <v>2.5257473635819467E-3</v>
      </c>
      <c r="AF490">
        <v>489</v>
      </c>
    </row>
    <row r="491" spans="1:32" x14ac:dyDescent="0.25">
      <c r="A491"/>
      <c r="K491"/>
      <c r="S491">
        <v>236</v>
      </c>
      <c r="T491">
        <f t="shared" si="72"/>
        <v>2.3729120029701067</v>
      </c>
      <c r="U491">
        <f t="shared" si="74"/>
        <v>1.8363430399972458E-3</v>
      </c>
      <c r="V491">
        <f>SUM($U$2:U491)</f>
        <v>2.5851738455509783</v>
      </c>
      <c r="W491">
        <f t="shared" si="75"/>
        <v>5.2758649909203639E-3</v>
      </c>
      <c r="X491">
        <v>490</v>
      </c>
      <c r="AA491">
        <v>6.45</v>
      </c>
      <c r="AB491">
        <f t="shared" si="73"/>
        <v>0.80955971463526777</v>
      </c>
      <c r="AC491">
        <f t="shared" si="76"/>
        <v>6.7280335981634298E-4</v>
      </c>
      <c r="AD491">
        <f>SUM($AC$2:AC491)</f>
        <v>1.2357632641513883</v>
      </c>
      <c r="AE491">
        <f t="shared" si="77"/>
        <v>2.521965845206915E-3</v>
      </c>
      <c r="AF491">
        <v>490</v>
      </c>
    </row>
    <row r="492" spans="1:32" x14ac:dyDescent="0.25">
      <c r="A492"/>
      <c r="K492"/>
      <c r="S492">
        <v>235</v>
      </c>
      <c r="T492">
        <f t="shared" si="72"/>
        <v>2.3710678622717363</v>
      </c>
      <c r="U492">
        <f t="shared" si="74"/>
        <v>1.8441406983704667E-3</v>
      </c>
      <c r="V492">
        <f>SUM($U$2:U492)</f>
        <v>2.5870179862493488</v>
      </c>
      <c r="W492">
        <f t="shared" si="75"/>
        <v>5.2688757357420542E-3</v>
      </c>
      <c r="X492">
        <v>491</v>
      </c>
      <c r="AA492">
        <v>6.44</v>
      </c>
      <c r="AB492">
        <f t="shared" si="73"/>
        <v>0.80888586735981216</v>
      </c>
      <c r="AC492">
        <f t="shared" si="76"/>
        <v>6.7384727545560796E-4</v>
      </c>
      <c r="AD492">
        <f>SUM($AC$2:AC492)</f>
        <v>1.2364371114268438</v>
      </c>
      <c r="AE492">
        <f t="shared" si="77"/>
        <v>2.5182018562664842E-3</v>
      </c>
      <c r="AF492">
        <v>491</v>
      </c>
    </row>
    <row r="493" spans="1:32" x14ac:dyDescent="0.25">
      <c r="A493"/>
      <c r="K493"/>
      <c r="S493">
        <v>234</v>
      </c>
      <c r="T493">
        <f t="shared" si="72"/>
        <v>2.369215857410143</v>
      </c>
      <c r="U493">
        <f t="shared" si="74"/>
        <v>1.8520048615933149E-3</v>
      </c>
      <c r="V493">
        <f>SUM($U$2:U493)</f>
        <v>2.5888699911109421</v>
      </c>
      <c r="W493">
        <f t="shared" si="75"/>
        <v>5.2619308762417525E-3</v>
      </c>
      <c r="X493">
        <v>492</v>
      </c>
      <c r="AA493">
        <v>6.43</v>
      </c>
      <c r="AB493">
        <f t="shared" si="73"/>
        <v>0.80821097292422206</v>
      </c>
      <c r="AC493">
        <f t="shared" si="76"/>
        <v>6.7489443559010098E-4</v>
      </c>
      <c r="AD493">
        <f>SUM($AC$2:AC493)</f>
        <v>1.2371120058624339</v>
      </c>
      <c r="AE493">
        <f t="shared" si="77"/>
        <v>2.5144552964683617E-3</v>
      </c>
      <c r="AF493">
        <v>492</v>
      </c>
    </row>
    <row r="494" spans="1:32" x14ac:dyDescent="0.25">
      <c r="A494"/>
      <c r="K494"/>
      <c r="S494">
        <v>233</v>
      </c>
      <c r="T494">
        <f t="shared" si="72"/>
        <v>2.3673559210260189</v>
      </c>
      <c r="U494">
        <f t="shared" si="74"/>
        <v>1.8599363841240724E-3</v>
      </c>
      <c r="V494">
        <f>SUM($U$2:U494)</f>
        <v>2.5907299274950661</v>
      </c>
      <c r="W494">
        <f t="shared" si="75"/>
        <v>5.2550302788946573E-3</v>
      </c>
      <c r="X494">
        <v>493</v>
      </c>
      <c r="AA494">
        <v>6.42</v>
      </c>
      <c r="AB494">
        <f t="shared" si="73"/>
        <v>0.80753502806885324</v>
      </c>
      <c r="AC494">
        <f t="shared" si="76"/>
        <v>6.7594485536881521E-4</v>
      </c>
      <c r="AD494">
        <f>SUM($AC$2:AC494)</f>
        <v>1.2377879507178027</v>
      </c>
      <c r="AE494">
        <f t="shared" si="77"/>
        <v>2.5107260663647115E-3</v>
      </c>
      <c r="AF494">
        <v>493</v>
      </c>
    </row>
    <row r="495" spans="1:32" x14ac:dyDescent="0.25">
      <c r="A495"/>
      <c r="K495"/>
      <c r="S495">
        <v>230</v>
      </c>
      <c r="T495">
        <f t="shared" si="72"/>
        <v>2.3617278360175931</v>
      </c>
      <c r="U495">
        <f t="shared" si="74"/>
        <v>5.6280850084258205E-3</v>
      </c>
      <c r="V495">
        <f>SUM($U$2:U495)</f>
        <v>2.596358012503492</v>
      </c>
      <c r="W495">
        <f t="shared" si="75"/>
        <v>5.2557854504119272E-3</v>
      </c>
      <c r="X495">
        <v>494</v>
      </c>
      <c r="AA495">
        <v>6.41</v>
      </c>
      <c r="AB495">
        <f t="shared" si="73"/>
        <v>0.80685802951881747</v>
      </c>
      <c r="AC495">
        <f t="shared" si="76"/>
        <v>6.7699855003577891E-4</v>
      </c>
      <c r="AD495">
        <f>SUM($AC$2:AC495)</f>
        <v>1.2384649492678386</v>
      </c>
      <c r="AE495">
        <f t="shared" si="77"/>
        <v>2.507014067343803E-3</v>
      </c>
      <c r="AF495">
        <v>494</v>
      </c>
    </row>
    <row r="496" spans="1:32" x14ac:dyDescent="0.25">
      <c r="A496"/>
      <c r="K496"/>
      <c r="S496">
        <v>229</v>
      </c>
      <c r="T496">
        <f t="shared" si="72"/>
        <v>2.3598354823398879</v>
      </c>
      <c r="U496">
        <f t="shared" si="74"/>
        <v>1.8923536777051275E-3</v>
      </c>
      <c r="V496">
        <f>SUM($U$2:U496)</f>
        <v>2.5982503661811971</v>
      </c>
      <c r="W496">
        <f t="shared" si="75"/>
        <v>5.2489906387498935E-3</v>
      </c>
      <c r="X496">
        <v>495</v>
      </c>
      <c r="AA496">
        <v>6.4</v>
      </c>
      <c r="AB496">
        <f t="shared" si="73"/>
        <v>0.80617997398388719</v>
      </c>
      <c r="AC496">
        <f t="shared" si="76"/>
        <v>6.7805553493027748E-4</v>
      </c>
      <c r="AD496">
        <f>SUM($AC$2:AC496)</f>
        <v>1.2391430048027687</v>
      </c>
      <c r="AE496">
        <f t="shared" si="77"/>
        <v>2.5033192016217548E-3</v>
      </c>
      <c r="AF496">
        <v>495</v>
      </c>
    </row>
    <row r="497" spans="1:32" x14ac:dyDescent="0.25">
      <c r="A497"/>
      <c r="K497"/>
      <c r="S497">
        <v>228</v>
      </c>
      <c r="T497">
        <f t="shared" si="72"/>
        <v>2.357934847000454</v>
      </c>
      <c r="U497">
        <f t="shared" si="74"/>
        <v>1.9006353394339648E-3</v>
      </c>
      <c r="V497">
        <f>SUM($U$2:U497)</f>
        <v>2.6001510015206311</v>
      </c>
      <c r="W497">
        <f t="shared" si="75"/>
        <v>5.242239922420627E-3</v>
      </c>
      <c r="X497">
        <v>496</v>
      </c>
      <c r="AA497">
        <v>6.39</v>
      </c>
      <c r="AB497">
        <f t="shared" si="73"/>
        <v>0.80550085815840011</v>
      </c>
      <c r="AC497">
        <f t="shared" si="76"/>
        <v>6.791158254870755E-4</v>
      </c>
      <c r="AD497">
        <f>SUM($AC$2:AC497)</f>
        <v>1.2398221206282558</v>
      </c>
      <c r="AE497">
        <f t="shared" si="77"/>
        <v>2.4996413722343869E-3</v>
      </c>
      <c r="AF497">
        <v>496</v>
      </c>
    </row>
    <row r="498" spans="1:32" x14ac:dyDescent="0.25">
      <c r="A498"/>
      <c r="K498"/>
      <c r="S498">
        <v>227</v>
      </c>
      <c r="T498">
        <f t="shared" si="72"/>
        <v>2.3560258571931225</v>
      </c>
      <c r="U498">
        <f t="shared" si="74"/>
        <v>1.9089898073314515E-3</v>
      </c>
      <c r="V498">
        <f>SUM($U$2:U498)</f>
        <v>2.6020599913279625</v>
      </c>
      <c r="W498">
        <f t="shared" si="75"/>
        <v>5.2355331817464032E-3</v>
      </c>
      <c r="X498">
        <v>497</v>
      </c>
      <c r="AA498">
        <v>6.38</v>
      </c>
      <c r="AB498">
        <f t="shared" si="73"/>
        <v>0.80482067872116236</v>
      </c>
      <c r="AC498">
        <f t="shared" si="76"/>
        <v>6.8017943723774899E-4</v>
      </c>
      <c r="AD498">
        <f>SUM($AC$2:AC498)</f>
        <v>1.2405023000654936</v>
      </c>
      <c r="AE498">
        <f t="shared" si="77"/>
        <v>2.4959804830291619E-3</v>
      </c>
      <c r="AF498">
        <v>497</v>
      </c>
    </row>
    <row r="499" spans="1:32" x14ac:dyDescent="0.25">
      <c r="A499"/>
      <c r="K499"/>
      <c r="S499">
        <v>226</v>
      </c>
      <c r="T499">
        <f t="shared" si="72"/>
        <v>2.3541084391474008</v>
      </c>
      <c r="U499">
        <f t="shared" si="74"/>
        <v>1.9174180457217638E-3</v>
      </c>
      <c r="V499">
        <f>SUM($U$2:U499)</f>
        <v>2.6039774093736843</v>
      </c>
      <c r="W499">
        <f t="shared" si="75"/>
        <v>5.2288702999471574E-3</v>
      </c>
      <c r="X499">
        <v>498</v>
      </c>
      <c r="AA499">
        <v>6.37</v>
      </c>
      <c r="AB499">
        <f t="shared" si="73"/>
        <v>0.80413943233535046</v>
      </c>
      <c r="AC499">
        <f t="shared" si="76"/>
        <v>6.8124638581190666E-4</v>
      </c>
      <c r="AD499">
        <f>SUM($AC$2:AC499)</f>
        <v>1.2411835464513055</v>
      </c>
      <c r="AE499">
        <f t="shared" si="77"/>
        <v>2.4923364386572398E-3</v>
      </c>
      <c r="AF499">
        <v>498</v>
      </c>
    </row>
    <row r="500" spans="1:32" x14ac:dyDescent="0.25">
      <c r="A500"/>
      <c r="K500"/>
      <c r="S500">
        <v>225</v>
      </c>
      <c r="T500">
        <f t="shared" si="72"/>
        <v>2.3521825181113627</v>
      </c>
      <c r="U500">
        <f t="shared" si="74"/>
        <v>1.9259210360380585E-3</v>
      </c>
      <c r="V500">
        <f>SUM($U$2:U500)</f>
        <v>2.6059033304097223</v>
      </c>
      <c r="W500">
        <f t="shared" si="75"/>
        <v>5.2222511631457363E-3</v>
      </c>
      <c r="X500">
        <v>499</v>
      </c>
      <c r="AA500">
        <v>6.36</v>
      </c>
      <c r="AB500">
        <f t="shared" si="73"/>
        <v>0.80345711564841393</v>
      </c>
      <c r="AC500">
        <f t="shared" si="76"/>
        <v>6.8231668693652381E-4</v>
      </c>
      <c r="AD500">
        <f>SUM($AC$2:AC500)</f>
        <v>1.241865863138242</v>
      </c>
      <c r="AE500">
        <f t="shared" si="77"/>
        <v>2.4887091445656151E-3</v>
      </c>
      <c r="AF500">
        <v>499</v>
      </c>
    </row>
    <row r="501" spans="1:32" x14ac:dyDescent="0.25">
      <c r="A501"/>
      <c r="K501"/>
      <c r="S501">
        <v>224</v>
      </c>
      <c r="T501">
        <f t="shared" si="72"/>
        <v>2.3502480183341627</v>
      </c>
      <c r="U501">
        <f t="shared" si="74"/>
        <v>1.9344997771999495E-3</v>
      </c>
      <c r="V501">
        <f>SUM($U$2:U501)</f>
        <v>2.6078378301869223</v>
      </c>
      <c r="W501">
        <f t="shared" si="75"/>
        <v>5.2156756603738445E-3</v>
      </c>
      <c r="X501">
        <v>500</v>
      </c>
      <c r="AA501">
        <v>6.35</v>
      </c>
      <c r="AB501">
        <f t="shared" si="73"/>
        <v>0.80277372529197566</v>
      </c>
      <c r="AC501">
        <f t="shared" si="76"/>
        <v>6.8339035643827373E-4</v>
      </c>
      <c r="AD501">
        <f>SUM($AC$2:AC501)</f>
        <v>1.2425492534946803</v>
      </c>
      <c r="AE501">
        <f t="shared" si="77"/>
        <v>2.4850985069893605E-3</v>
      </c>
      <c r="AF501">
        <v>500</v>
      </c>
    </row>
    <row r="502" spans="1:32" x14ac:dyDescent="0.25">
      <c r="A502"/>
      <c r="K502"/>
      <c r="S502">
        <v>223</v>
      </c>
      <c r="T502">
        <f t="shared" si="72"/>
        <v>2.3483048630481607</v>
      </c>
      <c r="U502">
        <f t="shared" si="74"/>
        <v>1.9431552860020851E-3</v>
      </c>
      <c r="V502">
        <f>SUM($U$2:U502)</f>
        <v>2.6097809854729244</v>
      </c>
      <c r="W502">
        <f t="shared" si="75"/>
        <v>5.2091436835786913E-3</v>
      </c>
      <c r="X502">
        <v>501</v>
      </c>
      <c r="AA502">
        <v>6.33</v>
      </c>
      <c r="AB502">
        <f t="shared" si="73"/>
        <v>0.80140371001735511</v>
      </c>
      <c r="AC502">
        <f t="shared" si="76"/>
        <v>1.3700152746205507E-3</v>
      </c>
      <c r="AD502">
        <f>SUM($AC$2:AC502)</f>
        <v>1.2439192687693008</v>
      </c>
      <c r="AE502">
        <f t="shared" si="77"/>
        <v>2.482872791954692E-3</v>
      </c>
      <c r="AF502">
        <v>501</v>
      </c>
    </row>
    <row r="503" spans="1:32" x14ac:dyDescent="0.25">
      <c r="A503"/>
      <c r="K503"/>
      <c r="S503">
        <v>222</v>
      </c>
      <c r="T503">
        <f t="shared" si="72"/>
        <v>2.3463529744506388</v>
      </c>
      <c r="U503">
        <f t="shared" si="74"/>
        <v>1.9518885975218225E-3</v>
      </c>
      <c r="V503">
        <f>SUM($U$2:U503)</f>
        <v>2.6117328740704462</v>
      </c>
      <c r="W503">
        <f t="shared" si="75"/>
        <v>5.2026551276303712E-3</v>
      </c>
      <c r="X503">
        <v>502</v>
      </c>
      <c r="AA503">
        <v>6.32</v>
      </c>
      <c r="AB503">
        <f t="shared" si="73"/>
        <v>0.80071707828238503</v>
      </c>
      <c r="AC503">
        <f t="shared" si="76"/>
        <v>6.866317349700779E-4</v>
      </c>
      <c r="AD503">
        <f>SUM($AC$2:AC503)</f>
        <v>1.2446059005042709</v>
      </c>
      <c r="AE503">
        <f t="shared" si="77"/>
        <v>2.4792946225184677E-3</v>
      </c>
      <c r="AF503">
        <v>502</v>
      </c>
    </row>
    <row r="504" spans="1:32" x14ac:dyDescent="0.25">
      <c r="A504"/>
      <c r="K504"/>
      <c r="S504">
        <v>221</v>
      </c>
      <c r="T504">
        <f t="shared" si="72"/>
        <v>2.3443922736851106</v>
      </c>
      <c r="U504">
        <f t="shared" si="74"/>
        <v>1.9607007655282338E-3</v>
      </c>
      <c r="V504">
        <f>SUM($U$2:U504)</f>
        <v>2.6136935748359744</v>
      </c>
      <c r="W504">
        <f t="shared" si="75"/>
        <v>5.1962098903299688E-3</v>
      </c>
      <c r="X504">
        <v>503</v>
      </c>
      <c r="AA504">
        <v>6.31</v>
      </c>
      <c r="AB504">
        <f t="shared" si="73"/>
        <v>0.80002935924413432</v>
      </c>
      <c r="AC504">
        <f t="shared" si="76"/>
        <v>6.8771903825071146E-4</v>
      </c>
      <c r="AD504">
        <f>SUM($AC$2:AC504)</f>
        <v>1.2452936195425215</v>
      </c>
      <c r="AE504">
        <f t="shared" si="77"/>
        <v>2.4757328420328458E-3</v>
      </c>
      <c r="AF504">
        <v>503</v>
      </c>
    </row>
    <row r="505" spans="1:32" x14ac:dyDescent="0.25">
      <c r="A505"/>
      <c r="K505"/>
      <c r="S505">
        <v>220</v>
      </c>
      <c r="T505">
        <f t="shared" si="72"/>
        <v>2.3424226808222062</v>
      </c>
      <c r="U505">
        <f t="shared" si="74"/>
        <v>1.9695928629044346E-3</v>
      </c>
      <c r="V505">
        <f>SUM($U$2:U505)</f>
        <v>2.6156631676988789</v>
      </c>
      <c r="W505">
        <f t="shared" si="75"/>
        <v>5.1898078724184104E-3</v>
      </c>
      <c r="X505">
        <v>504</v>
      </c>
      <c r="AA505">
        <v>6.3</v>
      </c>
      <c r="AB505">
        <f t="shared" si="73"/>
        <v>0.79934054945358168</v>
      </c>
      <c r="AC505">
        <f t="shared" si="76"/>
        <v>6.888097905526358E-4</v>
      </c>
      <c r="AD505">
        <f>SUM($AC$2:AC505)</f>
        <v>1.2459824293330741</v>
      </c>
      <c r="AE505">
        <f t="shared" si="77"/>
        <v>2.4721873597878456E-3</v>
      </c>
      <c r="AF505">
        <v>504</v>
      </c>
    </row>
    <row r="506" spans="1:32" x14ac:dyDescent="0.25">
      <c r="A506"/>
      <c r="K506"/>
      <c r="S506">
        <v>219</v>
      </c>
      <c r="T506">
        <f t="shared" si="72"/>
        <v>2.3404441148401185</v>
      </c>
      <c r="U506">
        <f t="shared" si="74"/>
        <v>1.9785659820876766E-3</v>
      </c>
      <c r="V506">
        <f>SUM($U$2:U506)</f>
        <v>2.6176417336809665</v>
      </c>
      <c r="W506">
        <f t="shared" si="75"/>
        <v>5.1834489775860722E-3</v>
      </c>
      <c r="X506">
        <v>505</v>
      </c>
      <c r="AA506">
        <v>6.29</v>
      </c>
      <c r="AB506">
        <f t="shared" si="73"/>
        <v>0.79865064544526898</v>
      </c>
      <c r="AC506">
        <f t="shared" si="76"/>
        <v>6.8990400831270282E-4</v>
      </c>
      <c r="AD506">
        <f>SUM($AC$2:AC506)</f>
        <v>1.2466723333413867</v>
      </c>
      <c r="AE506">
        <f t="shared" si="77"/>
        <v>2.4686580858245284E-3</v>
      </c>
      <c r="AF506">
        <v>505</v>
      </c>
    </row>
    <row r="507" spans="1:32" x14ac:dyDescent="0.25">
      <c r="A507"/>
      <c r="K507"/>
      <c r="S507">
        <v>218</v>
      </c>
      <c r="T507">
        <f t="shared" si="72"/>
        <v>2.3384564936046046</v>
      </c>
      <c r="U507">
        <f t="shared" si="74"/>
        <v>1.9876212355138811E-3</v>
      </c>
      <c r="V507">
        <f>SUM($U$2:U507)</f>
        <v>2.6196293549164804</v>
      </c>
      <c r="W507">
        <f t="shared" si="75"/>
        <v>5.177133112483163E-3</v>
      </c>
      <c r="X507">
        <v>506</v>
      </c>
      <c r="AA507">
        <v>6.28</v>
      </c>
      <c r="AB507">
        <f t="shared" si="73"/>
        <v>0.79795964373719619</v>
      </c>
      <c r="AC507">
        <f t="shared" si="76"/>
        <v>6.9100170807279149E-4</v>
      </c>
      <c r="AD507">
        <f>SUM($AC$2:AC507)</f>
        <v>1.2473633350494595</v>
      </c>
      <c r="AE507">
        <f t="shared" si="77"/>
        <v>2.4651449309277857E-3</v>
      </c>
      <c r="AF507">
        <v>506</v>
      </c>
    </row>
    <row r="508" spans="1:32" x14ac:dyDescent="0.25">
      <c r="A508"/>
      <c r="K508"/>
      <c r="S508">
        <v>217</v>
      </c>
      <c r="T508">
        <f t="shared" si="72"/>
        <v>2.3364597338485296</v>
      </c>
      <c r="U508">
        <f t="shared" si="74"/>
        <v>1.9967597560750505E-3</v>
      </c>
      <c r="V508">
        <f>SUM($U$2:U508)</f>
        <v>2.6216261146725555</v>
      </c>
      <c r="W508">
        <f t="shared" si="75"/>
        <v>5.1708601867308784E-3</v>
      </c>
      <c r="X508">
        <v>507</v>
      </c>
      <c r="AA508">
        <v>6.27</v>
      </c>
      <c r="AB508">
        <f t="shared" si="73"/>
        <v>0.79726754083071638</v>
      </c>
      <c r="AC508">
        <f t="shared" si="76"/>
        <v>6.9210290647980788E-4</v>
      </c>
      <c r="AD508">
        <f>SUM($AC$2:AC508)</f>
        <v>1.2480554379559394</v>
      </c>
      <c r="AE508">
        <f t="shared" si="77"/>
        <v>2.4616478066192098E-3</v>
      </c>
      <c r="AF508">
        <v>507</v>
      </c>
    </row>
    <row r="509" spans="1:32" x14ac:dyDescent="0.25">
      <c r="A509"/>
      <c r="K509"/>
      <c r="S509">
        <v>216</v>
      </c>
      <c r="T509">
        <f t="shared" si="72"/>
        <v>2.3344537511509307</v>
      </c>
      <c r="U509">
        <f t="shared" si="74"/>
        <v>2.0059826975988848E-3</v>
      </c>
      <c r="V509">
        <f>SUM($U$2:U509)</f>
        <v>2.6236320973701543</v>
      </c>
      <c r="W509">
        <f t="shared" si="75"/>
        <v>5.1646301129333744E-3</v>
      </c>
      <c r="X509">
        <v>508</v>
      </c>
      <c r="AA509">
        <v>6.26</v>
      </c>
      <c r="AB509">
        <f t="shared" si="73"/>
        <v>0.7965743332104297</v>
      </c>
      <c r="AC509">
        <f t="shared" si="76"/>
        <v>6.9320762028668437E-4</v>
      </c>
      <c r="AD509">
        <f>SUM($AC$2:AC509)</f>
        <v>1.2487486455762262</v>
      </c>
      <c r="AE509">
        <f t="shared" si="77"/>
        <v>2.4581666251500514E-3</v>
      </c>
      <c r="AF509">
        <v>508</v>
      </c>
    </row>
    <row r="510" spans="1:32" x14ac:dyDescent="0.25">
      <c r="A510"/>
      <c r="K510"/>
      <c r="S510">
        <v>215</v>
      </c>
      <c r="T510">
        <f t="shared" si="72"/>
        <v>2.3324384599156054</v>
      </c>
      <c r="U510">
        <f t="shared" si="74"/>
        <v>2.0152912353252894E-3</v>
      </c>
      <c r="V510">
        <f>SUM($U$2:U510)</f>
        <v>2.6256473886054796</v>
      </c>
      <c r="W510">
        <f t="shared" si="75"/>
        <v>5.1584428066905295E-3</v>
      </c>
      <c r="X510">
        <v>509</v>
      </c>
      <c r="AA510">
        <v>6.24</v>
      </c>
      <c r="AB510">
        <f t="shared" si="73"/>
        <v>0.795184589682424</v>
      </c>
      <c r="AC510">
        <f t="shared" si="76"/>
        <v>1.3897435280056936E-3</v>
      </c>
      <c r="AD510">
        <f>SUM($AC$2:AC510)</f>
        <v>1.2501383891042319</v>
      </c>
      <c r="AE510">
        <f t="shared" si="77"/>
        <v>2.4560675620908289E-3</v>
      </c>
      <c r="AF510">
        <v>509</v>
      </c>
    </row>
    <row r="511" spans="1:32" x14ac:dyDescent="0.25">
      <c r="A511"/>
      <c r="K511"/>
      <c r="S511">
        <v>214</v>
      </c>
      <c r="T511">
        <f t="shared" si="72"/>
        <v>2.330413773349191</v>
      </c>
      <c r="U511">
        <f t="shared" si="74"/>
        <v>2.0246865664144131E-3</v>
      </c>
      <c r="V511">
        <f>SUM($U$2:U511)</f>
        <v>2.6276720751718941</v>
      </c>
      <c r="W511">
        <f t="shared" si="75"/>
        <v>5.1522981866115565E-3</v>
      </c>
      <c r="X511">
        <v>510</v>
      </c>
      <c r="AA511">
        <v>6.22</v>
      </c>
      <c r="AB511">
        <f t="shared" si="73"/>
        <v>0.79379038469081864</v>
      </c>
      <c r="AC511">
        <f t="shared" si="76"/>
        <v>1.3942049916053634E-3</v>
      </c>
      <c r="AD511">
        <f>SUM($AC$2:AC511)</f>
        <v>1.2515325940958373</v>
      </c>
      <c r="AE511">
        <f t="shared" si="77"/>
        <v>2.4539854786192888E-3</v>
      </c>
      <c r="AF511">
        <v>510</v>
      </c>
    </row>
    <row r="512" spans="1:32" x14ac:dyDescent="0.25">
      <c r="A512"/>
      <c r="K512"/>
      <c r="S512">
        <v>213</v>
      </c>
      <c r="T512">
        <f t="shared" si="72"/>
        <v>2.3283796034387376</v>
      </c>
      <c r="U512">
        <f t="shared" si="74"/>
        <v>2.0341699104533539E-3</v>
      </c>
      <c r="V512">
        <f>SUM($U$2:U512)</f>
        <v>2.6297062450823474</v>
      </c>
      <c r="W512">
        <f t="shared" si="75"/>
        <v>5.1461961743294472E-3</v>
      </c>
      <c r="X512">
        <v>511</v>
      </c>
      <c r="AA512">
        <v>6.21</v>
      </c>
      <c r="AB512">
        <f t="shared" si="73"/>
        <v>0.7930916001765802</v>
      </c>
      <c r="AC512">
        <f t="shared" si="76"/>
        <v>6.9878451423843746E-4</v>
      </c>
      <c r="AD512">
        <f>SUM($AC$2:AC512)</f>
        <v>1.2522313786100758</v>
      </c>
      <c r="AE512">
        <f t="shared" si="77"/>
        <v>2.4505506430725554E-3</v>
      </c>
      <c r="AF512">
        <v>511</v>
      </c>
    </row>
    <row r="513" spans="1:32" x14ac:dyDescent="0.25">
      <c r="A513"/>
      <c r="K513"/>
      <c r="S513">
        <v>212</v>
      </c>
      <c r="T513">
        <f t="shared" si="72"/>
        <v>2.3263358609287512</v>
      </c>
      <c r="U513">
        <f t="shared" si="74"/>
        <v>2.0437425099864015E-3</v>
      </c>
      <c r="V513">
        <f>SUM($U$2:U513)</f>
        <v>2.6317499875923338</v>
      </c>
      <c r="W513">
        <f t="shared" si="75"/>
        <v>5.140136694516277E-3</v>
      </c>
      <c r="X513">
        <v>512</v>
      </c>
      <c r="AA513">
        <v>6.2</v>
      </c>
      <c r="AB513">
        <f t="shared" si="73"/>
        <v>0.79239168949825389</v>
      </c>
      <c r="AC513">
        <f t="shared" si="76"/>
        <v>6.9991067832630982E-4</v>
      </c>
      <c r="AD513">
        <f>SUM($AC$2:AC513)</f>
        <v>1.2529312892884021</v>
      </c>
      <c r="AE513">
        <f t="shared" si="77"/>
        <v>2.4471314243914104E-3</v>
      </c>
      <c r="AF513">
        <v>512</v>
      </c>
    </row>
    <row r="514" spans="1:32" x14ac:dyDescent="0.25">
      <c r="A514"/>
      <c r="K514"/>
      <c r="S514">
        <v>211</v>
      </c>
      <c r="T514">
        <f t="shared" ref="T514:T577" si="78">LOG(S514)</f>
        <v>2.3242824552976926</v>
      </c>
      <c r="U514">
        <f t="shared" si="74"/>
        <v>2.0534056310586024E-3</v>
      </c>
      <c r="V514">
        <f>SUM($U$2:U514)</f>
        <v>2.6338033932233924</v>
      </c>
      <c r="W514">
        <f t="shared" si="75"/>
        <v>5.1341196748994006E-3</v>
      </c>
      <c r="X514">
        <v>513</v>
      </c>
      <c r="AA514">
        <v>6.19</v>
      </c>
      <c r="AB514">
        <f t="shared" ref="AB514:AB577" si="79">LOG(AA514)</f>
        <v>0.79169064902011799</v>
      </c>
      <c r="AC514">
        <f t="shared" si="76"/>
        <v>7.0104047813590586E-4</v>
      </c>
      <c r="AD514">
        <f>SUM($AC$2:AC514)</f>
        <v>1.2536323297665382</v>
      </c>
      <c r="AE514">
        <f t="shared" si="77"/>
        <v>2.4437277383363319E-3</v>
      </c>
      <c r="AF514">
        <v>513</v>
      </c>
    </row>
    <row r="515" spans="1:32" x14ac:dyDescent="0.25">
      <c r="A515"/>
      <c r="K515"/>
      <c r="S515">
        <v>210</v>
      </c>
      <c r="T515">
        <f t="shared" si="78"/>
        <v>2.3222192947339191</v>
      </c>
      <c r="U515">
        <f t="shared" ref="U515:U578" si="80">T514-T515</f>
        <v>2.0631605637735362E-3</v>
      </c>
      <c r="V515">
        <f>SUM($U$2:U515)</f>
        <v>2.6358665537871659</v>
      </c>
      <c r="W515">
        <f t="shared" ref="W515:W578" si="81">V515/X515</f>
        <v>5.1281450462785328E-3</v>
      </c>
      <c r="X515">
        <v>514</v>
      </c>
      <c r="AA515">
        <v>6.18</v>
      </c>
      <c r="AB515">
        <f t="shared" si="79"/>
        <v>0.79098847508881587</v>
      </c>
      <c r="AC515">
        <f t="shared" ref="AC515:AC578" si="82">AB514-AB515</f>
        <v>7.0217393130211914E-4</v>
      </c>
      <c r="AD515">
        <f>SUM($AC$2:AC515)</f>
        <v>1.2543345036978404</v>
      </c>
      <c r="AE515">
        <f t="shared" ref="AE515:AE578" si="83">AD515/AF515</f>
        <v>2.440339501357666E-3</v>
      </c>
      <c r="AF515">
        <v>514</v>
      </c>
    </row>
    <row r="516" spans="1:32" x14ac:dyDescent="0.25">
      <c r="A516"/>
      <c r="K516"/>
      <c r="S516">
        <v>209</v>
      </c>
      <c r="T516">
        <f t="shared" si="78"/>
        <v>2.3201462861110542</v>
      </c>
      <c r="U516">
        <f t="shared" si="80"/>
        <v>2.0730086228648581E-3</v>
      </c>
      <c r="V516">
        <f>SUM($U$2:U516)</f>
        <v>2.6379395624100308</v>
      </c>
      <c r="W516">
        <f t="shared" si="81"/>
        <v>5.1222127425437488E-3</v>
      </c>
      <c r="X516">
        <v>515</v>
      </c>
      <c r="AA516">
        <v>6.17</v>
      </c>
      <c r="AB516">
        <f t="shared" si="79"/>
        <v>0.79028516403324167</v>
      </c>
      <c r="AC516">
        <f t="shared" si="82"/>
        <v>7.0331105557419615E-4</v>
      </c>
      <c r="AD516">
        <f>SUM($AC$2:AC516)</f>
        <v>1.2550378147534147</v>
      </c>
      <c r="AE516">
        <f t="shared" si="83"/>
        <v>2.4369666305891547E-3</v>
      </c>
      <c r="AF516">
        <v>515</v>
      </c>
    </row>
    <row r="517" spans="1:32" x14ac:dyDescent="0.25">
      <c r="A517"/>
      <c r="K517"/>
      <c r="S517">
        <v>208</v>
      </c>
      <c r="T517">
        <f t="shared" si="78"/>
        <v>2.3180633349627615</v>
      </c>
      <c r="U517">
        <f t="shared" si="80"/>
        <v>2.082951148292711E-3</v>
      </c>
      <c r="V517">
        <f>SUM($U$2:U517)</f>
        <v>2.6400225135583235</v>
      </c>
      <c r="W517">
        <f t="shared" si="81"/>
        <v>5.1163227006944256E-3</v>
      </c>
      <c r="X517">
        <v>516</v>
      </c>
      <c r="AA517">
        <v>6.16</v>
      </c>
      <c r="AB517">
        <f t="shared" si="79"/>
        <v>0.78958071216442549</v>
      </c>
      <c r="AC517">
        <f t="shared" si="82"/>
        <v>7.0445186881618049E-4</v>
      </c>
      <c r="AD517">
        <f>SUM($AC$2:AC517)</f>
        <v>1.2557422666222309</v>
      </c>
      <c r="AE517">
        <f t="shared" si="83"/>
        <v>2.4336090438415326E-3</v>
      </c>
      <c r="AF517">
        <v>516</v>
      </c>
    </row>
    <row r="518" spans="1:32" x14ac:dyDescent="0.25">
      <c r="A518"/>
      <c r="K518"/>
      <c r="S518">
        <v>207</v>
      </c>
      <c r="T518">
        <f t="shared" si="78"/>
        <v>2.3159703454569178</v>
      </c>
      <c r="U518">
        <f t="shared" si="80"/>
        <v>2.0929895058436898E-3</v>
      </c>
      <c r="V518">
        <f>SUM($U$2:U518)</f>
        <v>2.6421155030641672</v>
      </c>
      <c r="W518">
        <f t="shared" si="81"/>
        <v>5.1104748608591238E-3</v>
      </c>
      <c r="X518">
        <v>517</v>
      </c>
      <c r="AA518">
        <v>6.15</v>
      </c>
      <c r="AB518">
        <f t="shared" si="79"/>
        <v>0.7888751157754168</v>
      </c>
      <c r="AC518">
        <f t="shared" si="82"/>
        <v>7.0559638900868915E-4</v>
      </c>
      <c r="AD518">
        <f>SUM($AC$2:AC518)</f>
        <v>1.2564478630112395</v>
      </c>
      <c r="AE518">
        <f t="shared" si="83"/>
        <v>2.4302666595962079E-3</v>
      </c>
      <c r="AF518">
        <v>517</v>
      </c>
    </row>
    <row r="519" spans="1:32" x14ac:dyDescent="0.25">
      <c r="A519"/>
      <c r="K519"/>
      <c r="S519">
        <v>206</v>
      </c>
      <c r="T519">
        <f t="shared" si="78"/>
        <v>2.3138672203691533</v>
      </c>
      <c r="U519">
        <f t="shared" si="80"/>
        <v>2.1031250877645569E-3</v>
      </c>
      <c r="V519">
        <f>SUM($U$2:U519)</f>
        <v>2.6442186281519318</v>
      </c>
      <c r="W519">
        <f t="shared" si="81"/>
        <v>5.1046691663164702E-3</v>
      </c>
      <c r="X519">
        <v>518</v>
      </c>
      <c r="AA519">
        <v>6.14</v>
      </c>
      <c r="AB519">
        <f t="shared" si="79"/>
        <v>0.78816837114116767</v>
      </c>
      <c r="AC519">
        <f t="shared" si="82"/>
        <v>7.0674463424913458E-4</v>
      </c>
      <c r="AD519">
        <f>SUM($AC$2:AC519)</f>
        <v>1.2571546076454885</v>
      </c>
      <c r="AE519">
        <f t="shared" si="83"/>
        <v>2.4269393969990126E-3</v>
      </c>
      <c r="AF519">
        <v>518</v>
      </c>
    </row>
    <row r="520" spans="1:32" x14ac:dyDescent="0.25">
      <c r="A520"/>
      <c r="K520"/>
      <c r="S520">
        <v>205</v>
      </c>
      <c r="T520">
        <f t="shared" si="78"/>
        <v>2.3117538610557542</v>
      </c>
      <c r="U520">
        <f t="shared" si="80"/>
        <v>2.1133593133990658E-3</v>
      </c>
      <c r="V520">
        <f>SUM($U$2:U520)</f>
        <v>2.6463319874653308</v>
      </c>
      <c r="W520">
        <f t="shared" si="81"/>
        <v>5.0989055635170151E-3</v>
      </c>
      <c r="X520">
        <v>519</v>
      </c>
      <c r="AA520">
        <v>6.13</v>
      </c>
      <c r="AB520">
        <f t="shared" si="79"/>
        <v>0.78746047451841505</v>
      </c>
      <c r="AC520">
        <f t="shared" si="82"/>
        <v>7.0789662275261289E-4</v>
      </c>
      <c r="AD520">
        <f>SUM($AC$2:AC520)</f>
        <v>1.2578625042682412</v>
      </c>
      <c r="AE520">
        <f t="shared" si="83"/>
        <v>2.4236271758540295E-3</v>
      </c>
      <c r="AF520">
        <v>519</v>
      </c>
    </row>
    <row r="521" spans="1:32" x14ac:dyDescent="0.25">
      <c r="A521"/>
      <c r="K521"/>
      <c r="S521">
        <v>204</v>
      </c>
      <c r="T521">
        <f t="shared" si="78"/>
        <v>2.3096301674258988</v>
      </c>
      <c r="U521">
        <f t="shared" si="80"/>
        <v>2.1236936298554276E-3</v>
      </c>
      <c r="V521">
        <f>SUM($U$2:U521)</f>
        <v>2.6484556810951863</v>
      </c>
      <c r="W521">
        <f t="shared" si="81"/>
        <v>5.0931840021061275E-3</v>
      </c>
      <c r="X521">
        <v>520</v>
      </c>
      <c r="AA521">
        <v>6.12</v>
      </c>
      <c r="AB521">
        <f t="shared" si="79"/>
        <v>0.78675142214556115</v>
      </c>
      <c r="AC521">
        <f t="shared" si="82"/>
        <v>7.0905237285390221E-4</v>
      </c>
      <c r="AD521">
        <f>SUM($AC$2:AC521)</f>
        <v>1.2585715566410951</v>
      </c>
      <c r="AE521">
        <f t="shared" si="83"/>
        <v>2.4203299166174904E-3</v>
      </c>
      <c r="AF521">
        <v>520</v>
      </c>
    </row>
    <row r="522" spans="1:32" x14ac:dyDescent="0.25">
      <c r="A522"/>
      <c r="K522"/>
      <c r="S522">
        <v>202</v>
      </c>
      <c r="T522">
        <f t="shared" si="78"/>
        <v>2.3053513694466239</v>
      </c>
      <c r="U522">
        <f t="shared" si="80"/>
        <v>4.2787979792748843E-3</v>
      </c>
      <c r="V522">
        <f>SUM($U$2:U522)</f>
        <v>2.6527344790744611</v>
      </c>
      <c r="W522">
        <f t="shared" si="81"/>
        <v>5.0916208811410003E-3</v>
      </c>
      <c r="X522">
        <v>521</v>
      </c>
      <c r="AA522">
        <v>6.11</v>
      </c>
      <c r="AB522">
        <f t="shared" si="79"/>
        <v>0.78604121024255424</v>
      </c>
      <c r="AC522">
        <f t="shared" si="82"/>
        <v>7.1021190300690762E-4</v>
      </c>
      <c r="AD522">
        <f>SUM($AC$2:AC522)</f>
        <v>1.259281768544102</v>
      </c>
      <c r="AE522">
        <f t="shared" si="83"/>
        <v>2.4170475403917503E-3</v>
      </c>
      <c r="AF522">
        <v>521</v>
      </c>
    </row>
    <row r="523" spans="1:32" x14ac:dyDescent="0.25">
      <c r="A523"/>
      <c r="K523"/>
      <c r="S523">
        <v>201</v>
      </c>
      <c r="T523">
        <f t="shared" si="78"/>
        <v>2.3031960574204891</v>
      </c>
      <c r="U523">
        <f t="shared" si="80"/>
        <v>2.1553120261348369E-3</v>
      </c>
      <c r="V523">
        <f>SUM($U$2:U523)</f>
        <v>2.654889791100596</v>
      </c>
      <c r="W523">
        <f t="shared" si="81"/>
        <v>5.0859957683919467E-3</v>
      </c>
      <c r="X523">
        <v>522</v>
      </c>
      <c r="AA523">
        <v>6.1</v>
      </c>
      <c r="AB523">
        <f t="shared" si="79"/>
        <v>0.78532983501076703</v>
      </c>
      <c r="AC523">
        <f t="shared" si="82"/>
        <v>7.1137523178721462E-4</v>
      </c>
      <c r="AD523">
        <f>SUM($AC$2:AC523)</f>
        <v>1.2599931437758891</v>
      </c>
      <c r="AE523">
        <f t="shared" si="83"/>
        <v>2.4137799689193276E-3</v>
      </c>
      <c r="AF523">
        <v>522</v>
      </c>
    </row>
    <row r="524" spans="1:32" x14ac:dyDescent="0.25">
      <c r="A524"/>
      <c r="K524"/>
      <c r="S524">
        <v>200</v>
      </c>
      <c r="T524">
        <f t="shared" si="78"/>
        <v>2.3010299956639813</v>
      </c>
      <c r="U524">
        <f t="shared" si="80"/>
        <v>2.1660617565077978E-3</v>
      </c>
      <c r="V524">
        <f>SUM($U$2:U524)</f>
        <v>2.6570558528571038</v>
      </c>
      <c r="W524">
        <f t="shared" si="81"/>
        <v>5.080412720568076E-3</v>
      </c>
      <c r="X524">
        <v>523</v>
      </c>
      <c r="AA524">
        <v>6.09</v>
      </c>
      <c r="AB524">
        <f t="shared" si="79"/>
        <v>0.78461729263287538</v>
      </c>
      <c r="AC524">
        <f t="shared" si="82"/>
        <v>7.125423778916451E-4</v>
      </c>
      <c r="AD524">
        <f>SUM($AC$2:AC524)</f>
        <v>1.2607056861537806</v>
      </c>
      <c r="AE524">
        <f t="shared" si="83"/>
        <v>2.4105271245770184E-3</v>
      </c>
      <c r="AF524">
        <v>523</v>
      </c>
    </row>
    <row r="525" spans="1:32" x14ac:dyDescent="0.25">
      <c r="A525"/>
      <c r="K525"/>
      <c r="S525">
        <v>199</v>
      </c>
      <c r="T525">
        <f t="shared" si="78"/>
        <v>2.2988530764097068</v>
      </c>
      <c r="U525">
        <f t="shared" si="80"/>
        <v>2.1769192542744342E-3</v>
      </c>
      <c r="V525">
        <f>SUM($U$2:U525)</f>
        <v>2.6592327721113782</v>
      </c>
      <c r="W525">
        <f t="shared" si="81"/>
        <v>5.0748717025026297E-3</v>
      </c>
      <c r="X525">
        <v>524</v>
      </c>
      <c r="AA525">
        <v>6.08</v>
      </c>
      <c r="AB525">
        <f t="shared" si="79"/>
        <v>0.78390357927273491</v>
      </c>
      <c r="AC525">
        <f t="shared" si="82"/>
        <v>7.137133601404777E-4</v>
      </c>
      <c r="AD525">
        <f>SUM($AC$2:AC525)</f>
        <v>1.2614193995139211</v>
      </c>
      <c r="AE525">
        <f t="shared" si="83"/>
        <v>2.4072889303700783E-3</v>
      </c>
      <c r="AF525">
        <v>524</v>
      </c>
    </row>
    <row r="526" spans="1:32" x14ac:dyDescent="0.25">
      <c r="A526"/>
      <c r="K526"/>
      <c r="S526">
        <v>198</v>
      </c>
      <c r="T526">
        <f t="shared" si="78"/>
        <v>2.2966651902615309</v>
      </c>
      <c r="U526">
        <f t="shared" si="80"/>
        <v>2.1878861481758882E-3</v>
      </c>
      <c r="V526">
        <f>SUM($U$2:U526)</f>
        <v>2.6614206582595541</v>
      </c>
      <c r="W526">
        <f t="shared" si="81"/>
        <v>5.069372682399151E-3</v>
      </c>
      <c r="X526">
        <v>525</v>
      </c>
      <c r="AA526">
        <v>6.07</v>
      </c>
      <c r="AB526">
        <f t="shared" si="79"/>
        <v>0.78318869107525757</v>
      </c>
      <c r="AC526">
        <f t="shared" si="82"/>
        <v>7.148881974773369E-4</v>
      </c>
      <c r="AD526">
        <f>SUM($AC$2:AC526)</f>
        <v>1.2621342877113984</v>
      </c>
      <c r="AE526">
        <f t="shared" si="83"/>
        <v>2.4040653099264729E-3</v>
      </c>
      <c r="AF526">
        <v>525</v>
      </c>
    </row>
    <row r="527" spans="1:32" x14ac:dyDescent="0.25">
      <c r="A527"/>
      <c r="K527"/>
      <c r="S527">
        <v>197</v>
      </c>
      <c r="T527">
        <f t="shared" si="78"/>
        <v>2.2944662261615929</v>
      </c>
      <c r="U527">
        <f t="shared" si="80"/>
        <v>2.1989640999380278E-3</v>
      </c>
      <c r="V527">
        <f>SUM($U$2:U527)</f>
        <v>2.6636196223594921</v>
      </c>
      <c r="W527">
        <f t="shared" si="81"/>
        <v>5.0639156318621524E-3</v>
      </c>
      <c r="X527">
        <v>526</v>
      </c>
      <c r="AA527">
        <v>6.06</v>
      </c>
      <c r="AB527">
        <f t="shared" si="79"/>
        <v>0.78247262416628616</v>
      </c>
      <c r="AC527">
        <f t="shared" si="82"/>
        <v>7.1606690897141334E-4</v>
      </c>
      <c r="AD527">
        <f>SUM($AC$2:AC527)</f>
        <v>1.2628503546203698</v>
      </c>
      <c r="AE527">
        <f t="shared" si="83"/>
        <v>2.4008561874911973E-3</v>
      </c>
      <c r="AF527">
        <v>526</v>
      </c>
    </row>
    <row r="528" spans="1:32" x14ac:dyDescent="0.25">
      <c r="A528"/>
      <c r="K528"/>
      <c r="S528">
        <v>196</v>
      </c>
      <c r="T528">
        <f t="shared" si="78"/>
        <v>2.2922560713564759</v>
      </c>
      <c r="U528">
        <f t="shared" si="80"/>
        <v>2.2101548051169928E-3</v>
      </c>
      <c r="V528">
        <f>SUM($U$2:U528)</f>
        <v>2.6658297771646091</v>
      </c>
      <c r="W528">
        <f t="shared" si="81"/>
        <v>5.0585005259290499E-3</v>
      </c>
      <c r="X528">
        <v>527</v>
      </c>
      <c r="AA528">
        <v>6.05</v>
      </c>
      <c r="AB528">
        <f t="shared" si="79"/>
        <v>0.78175537465246892</v>
      </c>
      <c r="AC528">
        <f t="shared" si="82"/>
        <v>7.1724951381724189E-4</v>
      </c>
      <c r="AD528">
        <f>SUM($AC$2:AC528)</f>
        <v>1.263567604134187</v>
      </c>
      <c r="AE528">
        <f t="shared" si="83"/>
        <v>2.3976614879206585E-3</v>
      </c>
      <c r="AF528">
        <v>527</v>
      </c>
    </row>
    <row r="529" spans="1:32" x14ac:dyDescent="0.25">
      <c r="A529"/>
      <c r="K529"/>
      <c r="S529">
        <v>195</v>
      </c>
      <c r="T529">
        <f t="shared" si="78"/>
        <v>2.2900346113625178</v>
      </c>
      <c r="U529">
        <f t="shared" si="80"/>
        <v>2.2214599939580637E-3</v>
      </c>
      <c r="V529">
        <f>SUM($U$2:U529)</f>
        <v>2.6680512371585672</v>
      </c>
      <c r="W529">
        <f t="shared" si="81"/>
        <v>5.0531273431033471E-3</v>
      </c>
      <c r="X529">
        <v>528</v>
      </c>
      <c r="AA529">
        <v>6.04</v>
      </c>
      <c r="AB529">
        <f t="shared" si="79"/>
        <v>0.78103693862113188</v>
      </c>
      <c r="AC529">
        <f t="shared" si="82"/>
        <v>7.1843603133703304E-4</v>
      </c>
      <c r="AD529">
        <f>SUM($AC$2:AC529)</f>
        <v>1.264286040165524</v>
      </c>
      <c r="AE529">
        <f t="shared" si="83"/>
        <v>2.3944811366771288E-3</v>
      </c>
      <c r="AF529">
        <v>528</v>
      </c>
    </row>
    <row r="530" spans="1:32" x14ac:dyDescent="0.25">
      <c r="A530"/>
      <c r="K530"/>
      <c r="S530">
        <v>193</v>
      </c>
      <c r="T530">
        <f t="shared" si="78"/>
        <v>2.2855573090077739</v>
      </c>
      <c r="U530">
        <f t="shared" si="80"/>
        <v>4.4773023547439728E-3</v>
      </c>
      <c r="V530">
        <f>SUM($U$2:U530)</f>
        <v>2.6725285395133112</v>
      </c>
      <c r="W530">
        <f t="shared" si="81"/>
        <v>5.0520388270572994E-3</v>
      </c>
      <c r="X530">
        <v>529</v>
      </c>
      <c r="AA530">
        <v>6.03</v>
      </c>
      <c r="AB530">
        <f t="shared" si="79"/>
        <v>0.78031731214015132</v>
      </c>
      <c r="AC530">
        <f t="shared" si="82"/>
        <v>7.1962648098056192E-4</v>
      </c>
      <c r="AD530">
        <f>SUM($AC$2:AC530)</f>
        <v>1.2650056666465046</v>
      </c>
      <c r="AE530">
        <f t="shared" si="83"/>
        <v>2.3913150598232603E-3</v>
      </c>
      <c r="AF530">
        <v>529</v>
      </c>
    </row>
    <row r="531" spans="1:32" x14ac:dyDescent="0.25">
      <c r="A531"/>
      <c r="K531"/>
      <c r="S531">
        <v>192</v>
      </c>
      <c r="T531">
        <f t="shared" si="78"/>
        <v>2.2833012287035497</v>
      </c>
      <c r="U531">
        <f t="shared" si="80"/>
        <v>2.256080304224195E-3</v>
      </c>
      <c r="V531">
        <f>SUM($U$2:U531)</f>
        <v>2.6747846198175353</v>
      </c>
      <c r="W531">
        <f t="shared" si="81"/>
        <v>5.0467634336179915E-3</v>
      </c>
      <c r="X531">
        <v>530</v>
      </c>
      <c r="AA531">
        <v>6.02</v>
      </c>
      <c r="AB531">
        <f t="shared" si="79"/>
        <v>0.77959649125782449</v>
      </c>
      <c r="AC531">
        <f t="shared" si="82"/>
        <v>7.2082088232683361E-4</v>
      </c>
      <c r="AD531">
        <f>SUM($AC$2:AC531)</f>
        <v>1.2657264875288314</v>
      </c>
      <c r="AE531">
        <f t="shared" si="83"/>
        <v>2.388163184016663E-3</v>
      </c>
      <c r="AF531">
        <v>530</v>
      </c>
    </row>
    <row r="532" spans="1:32" x14ac:dyDescent="0.25">
      <c r="A532"/>
      <c r="K532"/>
      <c r="S532">
        <v>191</v>
      </c>
      <c r="T532">
        <f t="shared" si="78"/>
        <v>2.2810333672477277</v>
      </c>
      <c r="U532">
        <f t="shared" si="80"/>
        <v>2.2678614558220289E-3</v>
      </c>
      <c r="V532">
        <f>SUM($U$2:U532)</f>
        <v>2.6770524812733574</v>
      </c>
      <c r="W532">
        <f t="shared" si="81"/>
        <v>5.041530096559995E-3</v>
      </c>
      <c r="X532">
        <v>531</v>
      </c>
      <c r="AA532">
        <v>6.01</v>
      </c>
      <c r="AB532">
        <f t="shared" si="79"/>
        <v>0.77887447200273952</v>
      </c>
      <c r="AC532">
        <f t="shared" si="82"/>
        <v>7.2201925508497133E-4</v>
      </c>
      <c r="AD532">
        <f>SUM($AC$2:AC532)</f>
        <v>1.2664485067839164</v>
      </c>
      <c r="AE532">
        <f t="shared" si="83"/>
        <v>2.3850254365045506E-3</v>
      </c>
      <c r="AF532">
        <v>531</v>
      </c>
    </row>
    <row r="533" spans="1:32" x14ac:dyDescent="0.25">
      <c r="A533"/>
      <c r="K533"/>
      <c r="S533">
        <v>190</v>
      </c>
      <c r="T533">
        <f t="shared" si="78"/>
        <v>2.2787536009528289</v>
      </c>
      <c r="U533">
        <f t="shared" si="80"/>
        <v>2.2797662948987885E-3</v>
      </c>
      <c r="V533">
        <f>SUM($U$2:U533)</f>
        <v>2.6793322475682562</v>
      </c>
      <c r="W533">
        <f t="shared" si="81"/>
        <v>5.0363388112185268E-3</v>
      </c>
      <c r="X533">
        <v>532</v>
      </c>
      <c r="AA533">
        <v>6</v>
      </c>
      <c r="AB533">
        <f t="shared" si="79"/>
        <v>0.77815125038364363</v>
      </c>
      <c r="AC533">
        <f t="shared" si="82"/>
        <v>7.2322161909588178E-4</v>
      </c>
      <c r="AD533">
        <f>SUM($AC$2:AC533)</f>
        <v>1.2671717284030124</v>
      </c>
      <c r="AE533">
        <f t="shared" si="83"/>
        <v>2.3819017451184444E-3</v>
      </c>
      <c r="AF533">
        <v>532</v>
      </c>
    </row>
    <row r="534" spans="1:32" x14ac:dyDescent="0.25">
      <c r="A534"/>
      <c r="K534"/>
      <c r="S534">
        <v>189</v>
      </c>
      <c r="T534">
        <f t="shared" si="78"/>
        <v>2.2764618041732443</v>
      </c>
      <c r="U534">
        <f t="shared" si="80"/>
        <v>2.2917967795845762E-3</v>
      </c>
      <c r="V534">
        <f>SUM($U$2:U534)</f>
        <v>2.6816240443478407</v>
      </c>
      <c r="W534">
        <f t="shared" si="81"/>
        <v>5.0311895766375998E-3</v>
      </c>
      <c r="X534">
        <v>533</v>
      </c>
      <c r="AA534">
        <v>5.99</v>
      </c>
      <c r="AB534">
        <f t="shared" si="79"/>
        <v>0.77742682238931138</v>
      </c>
      <c r="AC534">
        <f t="shared" si="82"/>
        <v>7.2442799433225513E-4</v>
      </c>
      <c r="AD534">
        <f>SUM($AC$2:AC534)</f>
        <v>1.2678961563973448</v>
      </c>
      <c r="AE534">
        <f t="shared" si="83"/>
        <v>2.3787920382689395E-3</v>
      </c>
      <c r="AF534">
        <v>533</v>
      </c>
    </row>
    <row r="535" spans="1:32" x14ac:dyDescent="0.25">
      <c r="A535"/>
      <c r="K535"/>
      <c r="S535">
        <v>188</v>
      </c>
      <c r="T535">
        <f t="shared" si="78"/>
        <v>2.27415784926368</v>
      </c>
      <c r="U535">
        <f t="shared" si="80"/>
        <v>2.3039549095642542E-3</v>
      </c>
      <c r="V535">
        <f>SUM($U$2:U535)</f>
        <v>2.683927999257405</v>
      </c>
      <c r="W535">
        <f t="shared" si="81"/>
        <v>5.0260823956131181E-3</v>
      </c>
      <c r="X535">
        <v>534</v>
      </c>
      <c r="AA535">
        <v>5.98</v>
      </c>
      <c r="AB535">
        <f t="shared" si="79"/>
        <v>0.77670118398841093</v>
      </c>
      <c r="AC535">
        <f t="shared" si="82"/>
        <v>7.256384009004524E-4</v>
      </c>
      <c r="AD535">
        <f>SUM($AC$2:AC535)</f>
        <v>1.2686217947982452</v>
      </c>
      <c r="AE535">
        <f t="shared" si="83"/>
        <v>2.3756962449405341E-3</v>
      </c>
      <c r="AF535">
        <v>534</v>
      </c>
    </row>
    <row r="536" spans="1:32" x14ac:dyDescent="0.25">
      <c r="A536"/>
      <c r="K536"/>
      <c r="S536">
        <v>187</v>
      </c>
      <c r="T536">
        <f t="shared" si="78"/>
        <v>2.271841606536499</v>
      </c>
      <c r="U536">
        <f t="shared" si="80"/>
        <v>2.316242727181006E-3</v>
      </c>
      <c r="V536">
        <f>SUM($U$2:U536)</f>
        <v>2.686244241984586</v>
      </c>
      <c r="W536">
        <f t="shared" si="81"/>
        <v>5.0210172747375435E-3</v>
      </c>
      <c r="X536">
        <v>535</v>
      </c>
      <c r="AA536">
        <v>5.97</v>
      </c>
      <c r="AB536">
        <f t="shared" si="79"/>
        <v>0.77597433112936909</v>
      </c>
      <c r="AC536">
        <f t="shared" si="82"/>
        <v>7.2685285904183772E-4</v>
      </c>
      <c r="AD536">
        <f>SUM($AC$2:AC536)</f>
        <v>1.2693486476572871</v>
      </c>
      <c r="AE536">
        <f t="shared" si="83"/>
        <v>2.3726142946865177E-3</v>
      </c>
      <c r="AF536">
        <v>535</v>
      </c>
    </row>
    <row r="537" spans="1:32" x14ac:dyDescent="0.25">
      <c r="A537"/>
      <c r="K537"/>
      <c r="S537">
        <v>186</v>
      </c>
      <c r="T537">
        <f t="shared" si="78"/>
        <v>2.2695129442179165</v>
      </c>
      <c r="U537">
        <f t="shared" si="80"/>
        <v>2.3286623185825306E-3</v>
      </c>
      <c r="V537">
        <f>SUM($U$2:U537)</f>
        <v>2.6885729043031685</v>
      </c>
      <c r="W537">
        <f t="shared" si="81"/>
        <v>5.0159942244462101E-3</v>
      </c>
      <c r="X537">
        <v>536</v>
      </c>
      <c r="AA537">
        <v>5.96</v>
      </c>
      <c r="AB537">
        <f t="shared" si="79"/>
        <v>0.77524625974023642</v>
      </c>
      <c r="AC537">
        <f t="shared" si="82"/>
        <v>7.2807138913266733E-4</v>
      </c>
      <c r="AD537">
        <f>SUM($AC$2:AC537)</f>
        <v>1.2700767190464197</v>
      </c>
      <c r="AE537">
        <f t="shared" si="83"/>
        <v>2.3695461176239173E-3</v>
      </c>
      <c r="AF537">
        <v>536</v>
      </c>
    </row>
    <row r="538" spans="1:32" x14ac:dyDescent="0.25">
      <c r="A538"/>
      <c r="K538"/>
      <c r="S538">
        <v>185</v>
      </c>
      <c r="T538">
        <f t="shared" si="78"/>
        <v>2.2671717284030137</v>
      </c>
      <c r="U538">
        <f t="shared" si="80"/>
        <v>2.341215814902764E-3</v>
      </c>
      <c r="V538">
        <f>SUM($U$2:U538)</f>
        <v>2.6909141201180713</v>
      </c>
      <c r="W538">
        <f t="shared" si="81"/>
        <v>5.0110132590653099E-3</v>
      </c>
      <c r="X538">
        <v>537</v>
      </c>
      <c r="AA538">
        <v>5.95</v>
      </c>
      <c r="AB538">
        <f t="shared" si="79"/>
        <v>0.77451696572854956</v>
      </c>
      <c r="AC538">
        <f t="shared" si="82"/>
        <v>7.2929401168686514E-4</v>
      </c>
      <c r="AD538">
        <f>SUM($AC$2:AC538)</f>
        <v>1.2708060130581065</v>
      </c>
      <c r="AE538">
        <f t="shared" si="83"/>
        <v>2.3664916444285037E-3</v>
      </c>
      <c r="AF538">
        <v>537</v>
      </c>
    </row>
    <row r="539" spans="1:32" x14ac:dyDescent="0.25">
      <c r="A539"/>
      <c r="K539"/>
      <c r="S539">
        <v>184</v>
      </c>
      <c r="T539">
        <f t="shared" si="78"/>
        <v>2.2648178230095364</v>
      </c>
      <c r="U539">
        <f t="shared" si="80"/>
        <v>2.3539053934773513E-3</v>
      </c>
      <c r="V539">
        <f>SUM($U$2:U539)</f>
        <v>2.6932680255115486</v>
      </c>
      <c r="W539">
        <f t="shared" si="81"/>
        <v>5.0060743968616149E-3</v>
      </c>
      <c r="X539">
        <v>538</v>
      </c>
      <c r="AA539">
        <v>5.94</v>
      </c>
      <c r="AB539">
        <f t="shared" si="79"/>
        <v>0.77378644498119353</v>
      </c>
      <c r="AC539">
        <f t="shared" si="82"/>
        <v>7.3052074735602268E-4</v>
      </c>
      <c r="AD539">
        <f>SUM($AC$2:AC539)</f>
        <v>1.2715365338054625</v>
      </c>
      <c r="AE539">
        <f t="shared" si="83"/>
        <v>2.3634508063298558E-3</v>
      </c>
      <c r="AF539">
        <v>538</v>
      </c>
    </row>
    <row r="540" spans="1:32" x14ac:dyDescent="0.25">
      <c r="A540"/>
      <c r="K540"/>
      <c r="S540">
        <v>183</v>
      </c>
      <c r="T540">
        <f t="shared" si="78"/>
        <v>2.2624510897304293</v>
      </c>
      <c r="U540">
        <f t="shared" si="80"/>
        <v>2.3667332791070805E-3</v>
      </c>
      <c r="V540">
        <f>SUM($U$2:U540)</f>
        <v>2.6956347587906557</v>
      </c>
      <c r="W540">
        <f t="shared" si="81"/>
        <v>5.0011776600939811E-3</v>
      </c>
      <c r="X540">
        <v>539</v>
      </c>
      <c r="AA540">
        <v>5.93</v>
      </c>
      <c r="AB540">
        <f t="shared" si="79"/>
        <v>0.77305469336426258</v>
      </c>
      <c r="AC540">
        <f t="shared" si="82"/>
        <v>7.3175161693095347E-4</v>
      </c>
      <c r="AD540">
        <f>SUM($AC$2:AC540)</f>
        <v>1.2722682854223935</v>
      </c>
      <c r="AE540">
        <f t="shared" si="83"/>
        <v>2.3604235351064812E-3</v>
      </c>
      <c r="AF540">
        <v>539</v>
      </c>
    </row>
    <row r="541" spans="1:32" x14ac:dyDescent="0.25">
      <c r="A541"/>
      <c r="K541"/>
      <c r="S541">
        <v>182</v>
      </c>
      <c r="T541">
        <f t="shared" si="78"/>
        <v>2.2600713879850747</v>
      </c>
      <c r="U541">
        <f t="shared" si="80"/>
        <v>2.3797017453546232E-3</v>
      </c>
      <c r="V541">
        <f>SUM($U$2:U541)</f>
        <v>2.6980144605360104</v>
      </c>
      <c r="W541">
        <f t="shared" si="81"/>
        <v>4.9963230750666859E-3</v>
      </c>
      <c r="X541">
        <v>540</v>
      </c>
      <c r="AA541">
        <v>5.92</v>
      </c>
      <c r="AB541">
        <f t="shared" si="79"/>
        <v>0.77232170672291978</v>
      </c>
      <c r="AC541">
        <f t="shared" si="82"/>
        <v>7.3298664134280322E-4</v>
      </c>
      <c r="AD541">
        <f>SUM($AC$2:AC541)</f>
        <v>1.2730012720637363</v>
      </c>
      <c r="AE541">
        <f t="shared" si="83"/>
        <v>2.3574097630809929E-3</v>
      </c>
      <c r="AF541">
        <v>540</v>
      </c>
    </row>
    <row r="542" spans="1:32" x14ac:dyDescent="0.25">
      <c r="A542"/>
      <c r="K542"/>
      <c r="S542">
        <v>181</v>
      </c>
      <c r="T542">
        <f t="shared" si="78"/>
        <v>2.2576785748691846</v>
      </c>
      <c r="U542">
        <f t="shared" si="80"/>
        <v>2.3928131158901245E-3</v>
      </c>
      <c r="V542">
        <f>SUM($U$2:U542)</f>
        <v>2.7004072736519005</v>
      </c>
      <c r="W542">
        <f t="shared" si="81"/>
        <v>4.9915106721846588E-3</v>
      </c>
      <c r="X542">
        <v>541</v>
      </c>
      <c r="AA542">
        <v>5.91</v>
      </c>
      <c r="AB542">
        <f t="shared" si="79"/>
        <v>0.77158748088125539</v>
      </c>
      <c r="AC542">
        <f t="shared" si="82"/>
        <v>7.342258416643821E-4</v>
      </c>
      <c r="AD542">
        <f>SUM($AC$2:AC542)</f>
        <v>1.2737354979054007</v>
      </c>
      <c r="AE542">
        <f t="shared" si="83"/>
        <v>2.3544094231153436E-3</v>
      </c>
      <c r="AF542">
        <v>541</v>
      </c>
    </row>
    <row r="543" spans="1:32" x14ac:dyDescent="0.25">
      <c r="A543"/>
      <c r="K543"/>
      <c r="S543">
        <v>180</v>
      </c>
      <c r="T543">
        <f t="shared" si="78"/>
        <v>2.255272505103306</v>
      </c>
      <c r="U543">
        <f t="shared" si="80"/>
        <v>2.4060697658785379E-3</v>
      </c>
      <c r="V543">
        <f>SUM($U$2:U543)</f>
        <v>2.702813343417779</v>
      </c>
      <c r="W543">
        <f t="shared" si="81"/>
        <v>4.9867404860106622E-3</v>
      </c>
      <c r="X543">
        <v>542</v>
      </c>
      <c r="AA543">
        <v>5.9</v>
      </c>
      <c r="AB543">
        <f t="shared" si="79"/>
        <v>0.77085201164214423</v>
      </c>
      <c r="AC543">
        <f t="shared" si="82"/>
        <v>7.3546923911116391E-4</v>
      </c>
      <c r="AD543">
        <f>SUM($AC$2:AC543)</f>
        <v>1.274470967144512</v>
      </c>
      <c r="AE543">
        <f t="shared" si="83"/>
        <v>2.3514224486061107E-3</v>
      </c>
      <c r="AF543">
        <v>542</v>
      </c>
    </row>
    <row r="544" spans="1:32" x14ac:dyDescent="0.25">
      <c r="A544"/>
      <c r="K544"/>
      <c r="S544">
        <v>179</v>
      </c>
      <c r="T544">
        <f t="shared" si="78"/>
        <v>2.2528530309798933</v>
      </c>
      <c r="U544">
        <f t="shared" si="80"/>
        <v>2.4194741234127015E-3</v>
      </c>
      <c r="V544">
        <f>SUM($U$2:U544)</f>
        <v>2.7052328175411917</v>
      </c>
      <c r="W544">
        <f t="shared" si="81"/>
        <v>4.9820125553244783E-3</v>
      </c>
      <c r="X544">
        <v>543</v>
      </c>
      <c r="AA544">
        <v>5.88</v>
      </c>
      <c r="AB544">
        <f t="shared" si="79"/>
        <v>0.76937732607613851</v>
      </c>
      <c r="AC544">
        <f t="shared" si="82"/>
        <v>1.4746855660057179E-3</v>
      </c>
      <c r="AD544">
        <f>SUM($AC$2:AC544)</f>
        <v>1.2759456527105177</v>
      </c>
      <c r="AE544">
        <f t="shared" si="83"/>
        <v>2.3498078318794067E-3</v>
      </c>
      <c r="AF544">
        <v>543</v>
      </c>
    </row>
    <row r="545" spans="1:32" x14ac:dyDescent="0.25">
      <c r="A545"/>
      <c r="K545"/>
      <c r="S545">
        <v>178</v>
      </c>
      <c r="T545">
        <f t="shared" si="78"/>
        <v>2.2504200023088941</v>
      </c>
      <c r="U545">
        <f t="shared" si="80"/>
        <v>2.4330286709992599E-3</v>
      </c>
      <c r="V545">
        <f>SUM($U$2:U545)</f>
        <v>2.707665846212191</v>
      </c>
      <c r="W545">
        <f t="shared" si="81"/>
        <v>4.9773269231841747E-3</v>
      </c>
      <c r="X545">
        <v>544</v>
      </c>
      <c r="AA545">
        <v>5.87</v>
      </c>
      <c r="AB545">
        <f t="shared" si="79"/>
        <v>0.76863810124761445</v>
      </c>
      <c r="AC545">
        <f t="shared" si="82"/>
        <v>7.3922482852406546E-4</v>
      </c>
      <c r="AD545">
        <f>SUM($AC$2:AC545)</f>
        <v>1.2766848775390418</v>
      </c>
      <c r="AE545">
        <f t="shared" si="83"/>
        <v>2.3468472013585327E-3</v>
      </c>
      <c r="AF545">
        <v>544</v>
      </c>
    </row>
    <row r="546" spans="1:32" x14ac:dyDescent="0.25">
      <c r="A546"/>
      <c r="K546"/>
      <c r="S546">
        <v>177</v>
      </c>
      <c r="T546">
        <f t="shared" si="78"/>
        <v>2.2479732663618068</v>
      </c>
      <c r="U546">
        <f t="shared" si="80"/>
        <v>2.4467359470872196E-3</v>
      </c>
      <c r="V546">
        <f>SUM($U$2:U546)</f>
        <v>2.7101125821592782</v>
      </c>
      <c r="W546">
        <f t="shared" si="81"/>
        <v>4.9726836369895014E-3</v>
      </c>
      <c r="X546">
        <v>545</v>
      </c>
      <c r="AA546">
        <v>5.86</v>
      </c>
      <c r="AB546">
        <f t="shared" si="79"/>
        <v>0.7678976160180907</v>
      </c>
      <c r="AC546">
        <f t="shared" si="82"/>
        <v>7.4048522952374629E-4</v>
      </c>
      <c r="AD546">
        <f>SUM($AC$2:AC546)</f>
        <v>1.2774253627685654</v>
      </c>
      <c r="AE546">
        <f t="shared" si="83"/>
        <v>2.3438997481992027E-3</v>
      </c>
      <c r="AF546">
        <v>545</v>
      </c>
    </row>
    <row r="547" spans="1:32" x14ac:dyDescent="0.25">
      <c r="A547"/>
      <c r="K547"/>
      <c r="S547">
        <v>176</v>
      </c>
      <c r="T547">
        <f t="shared" si="78"/>
        <v>2.2455126678141499</v>
      </c>
      <c r="U547">
        <f t="shared" si="80"/>
        <v>2.4605985476569003E-3</v>
      </c>
      <c r="V547">
        <f>SUM($U$2:U547)</f>
        <v>2.7125731807069351</v>
      </c>
      <c r="W547">
        <f t="shared" si="81"/>
        <v>4.9680827485475004E-3</v>
      </c>
      <c r="X547">
        <v>546</v>
      </c>
      <c r="AA547">
        <v>5.85</v>
      </c>
      <c r="AB547">
        <f t="shared" si="79"/>
        <v>0.76715586608218045</v>
      </c>
      <c r="AC547">
        <f t="shared" si="82"/>
        <v>7.4174993591025196E-4</v>
      </c>
      <c r="AD547">
        <f>SUM($AC$2:AC547)</f>
        <v>1.2781671127044758</v>
      </c>
      <c r="AE547">
        <f t="shared" si="83"/>
        <v>2.3409654078836552E-3</v>
      </c>
      <c r="AF547">
        <v>546</v>
      </c>
    </row>
    <row r="548" spans="1:32" x14ac:dyDescent="0.25">
      <c r="A548"/>
      <c r="K548"/>
      <c r="S548">
        <v>175</v>
      </c>
      <c r="T548">
        <f t="shared" si="78"/>
        <v>2.2430380486862944</v>
      </c>
      <c r="U548">
        <f t="shared" si="80"/>
        <v>2.4746191278555152E-3</v>
      </c>
      <c r="V548">
        <f>SUM($U$2:U548)</f>
        <v>2.7150477998347906</v>
      </c>
      <c r="W548">
        <f t="shared" si="81"/>
        <v>4.9635243141403851E-3</v>
      </c>
      <c r="X548">
        <v>547</v>
      </c>
      <c r="AA548">
        <v>5.84</v>
      </c>
      <c r="AB548">
        <f t="shared" si="79"/>
        <v>0.76641284711239943</v>
      </c>
      <c r="AC548">
        <f t="shared" si="82"/>
        <v>7.4301896978101745E-4</v>
      </c>
      <c r="AD548">
        <f>SUM($AC$2:AC548)</f>
        <v>1.2789101316742568</v>
      </c>
      <c r="AE548">
        <f t="shared" si="83"/>
        <v>2.3380441164063195E-3</v>
      </c>
      <c r="AF548">
        <v>547</v>
      </c>
    </row>
    <row r="549" spans="1:32" x14ac:dyDescent="0.25">
      <c r="A549"/>
      <c r="K549"/>
      <c r="S549">
        <v>174</v>
      </c>
      <c r="T549">
        <f t="shared" si="78"/>
        <v>2.2405492482825999</v>
      </c>
      <c r="U549">
        <f t="shared" si="80"/>
        <v>2.48880040369448E-3</v>
      </c>
      <c r="V549">
        <f>SUM($U$2:U549)</f>
        <v>2.7175366002384851</v>
      </c>
      <c r="W549">
        <f t="shared" si="81"/>
        <v>4.9590083945957753E-3</v>
      </c>
      <c r="X549">
        <v>548</v>
      </c>
      <c r="AA549">
        <v>5.83</v>
      </c>
      <c r="AB549">
        <f t="shared" si="79"/>
        <v>0.76566855475901408</v>
      </c>
      <c r="AC549">
        <f t="shared" si="82"/>
        <v>7.4429235338535626E-4</v>
      </c>
      <c r="AD549">
        <f>SUM($AC$2:AC549)</f>
        <v>1.2796544240276422</v>
      </c>
      <c r="AE549">
        <f t="shared" si="83"/>
        <v>2.33513581026942E-3</v>
      </c>
      <c r="AF549">
        <v>548</v>
      </c>
    </row>
    <row r="550" spans="1:32" x14ac:dyDescent="0.25">
      <c r="A550"/>
      <c r="K550"/>
      <c r="S550">
        <v>173</v>
      </c>
      <c r="T550">
        <f t="shared" si="78"/>
        <v>2.2380461031287955</v>
      </c>
      <c r="U550">
        <f t="shared" si="80"/>
        <v>2.5031451538044536E-3</v>
      </c>
      <c r="V550">
        <f>SUM($U$2:U550)</f>
        <v>2.7200397453922895</v>
      </c>
      <c r="W550">
        <f t="shared" si="81"/>
        <v>4.9545350553593616E-3</v>
      </c>
      <c r="X550">
        <v>549</v>
      </c>
      <c r="AA550">
        <v>5.82</v>
      </c>
      <c r="AB550">
        <f t="shared" si="79"/>
        <v>0.7649229846498885</v>
      </c>
      <c r="AC550">
        <f t="shared" si="82"/>
        <v>7.4557010912557065E-4</v>
      </c>
      <c r="AD550">
        <f>SUM($AC$2:AC550)</f>
        <v>1.2803999941367676</v>
      </c>
      <c r="AE550">
        <f t="shared" si="83"/>
        <v>2.3322404264786295E-3</v>
      </c>
      <c r="AF550">
        <v>549</v>
      </c>
    </row>
    <row r="551" spans="1:32" x14ac:dyDescent="0.25">
      <c r="A551"/>
      <c r="K551"/>
      <c r="S551">
        <v>172</v>
      </c>
      <c r="T551">
        <f t="shared" si="78"/>
        <v>2.2355284469075487</v>
      </c>
      <c r="U551">
        <f t="shared" si="80"/>
        <v>2.5176562212467779E-3</v>
      </c>
      <c r="V551">
        <f>SUM($U$2:U551)</f>
        <v>2.7225574016135363</v>
      </c>
      <c r="W551">
        <f t="shared" si="81"/>
        <v>4.9501043665700663E-3</v>
      </c>
      <c r="X551">
        <v>550</v>
      </c>
      <c r="AA551">
        <v>5.81</v>
      </c>
      <c r="AB551">
        <f t="shared" si="79"/>
        <v>0.76417613239033066</v>
      </c>
      <c r="AC551">
        <f t="shared" si="82"/>
        <v>7.4685225955783974E-4</v>
      </c>
      <c r="AD551">
        <f>SUM($AC$2:AC551)</f>
        <v>1.2811468463963256</v>
      </c>
      <c r="AE551">
        <f t="shared" si="83"/>
        <v>2.329357902538774E-3</v>
      </c>
      <c r="AF551">
        <v>550</v>
      </c>
    </row>
    <row r="552" spans="1:32" x14ac:dyDescent="0.25">
      <c r="A552"/>
      <c r="K552"/>
      <c r="S552">
        <v>171</v>
      </c>
      <c r="T552">
        <f t="shared" si="78"/>
        <v>2.2329961103921536</v>
      </c>
      <c r="U552">
        <f t="shared" si="80"/>
        <v>2.5323365153950839E-3</v>
      </c>
      <c r="V552">
        <f>SUM($U$2:U552)</f>
        <v>2.7250897381289314</v>
      </c>
      <c r="W552">
        <f t="shared" si="81"/>
        <v>4.9457164031378063E-3</v>
      </c>
      <c r="X552">
        <v>551</v>
      </c>
      <c r="AA552">
        <v>5.8</v>
      </c>
      <c r="AB552">
        <f t="shared" si="79"/>
        <v>0.76342799356293722</v>
      </c>
      <c r="AC552">
        <f t="shared" si="82"/>
        <v>7.4813882739344084E-4</v>
      </c>
      <c r="AD552">
        <f>SUM($AC$2:AC552)</f>
        <v>1.2818949852237189</v>
      </c>
      <c r="AE552">
        <f t="shared" si="83"/>
        <v>2.3264881764495805E-3</v>
      </c>
      <c r="AF552">
        <v>551</v>
      </c>
    </row>
    <row r="553" spans="1:32" x14ac:dyDescent="0.25">
      <c r="A553"/>
      <c r="K553"/>
      <c r="S553">
        <v>170</v>
      </c>
      <c r="T553">
        <f t="shared" si="78"/>
        <v>2.2304489213782741</v>
      </c>
      <c r="U553">
        <f t="shared" si="80"/>
        <v>2.5471890138795139E-3</v>
      </c>
      <c r="V553">
        <f>SUM($U$2:U553)</f>
        <v>2.7276369271428109</v>
      </c>
      <c r="W553">
        <f t="shared" si="81"/>
        <v>4.9413712448239328E-3</v>
      </c>
      <c r="X553">
        <v>552</v>
      </c>
      <c r="AA553">
        <v>5.78</v>
      </c>
      <c r="AB553">
        <f t="shared" si="79"/>
        <v>0.76192783842052902</v>
      </c>
      <c r="AC553">
        <f t="shared" si="82"/>
        <v>1.5001551424081994E-3</v>
      </c>
      <c r="AD553">
        <f>SUM($AC$2:AC553)</f>
        <v>1.2833951403661272</v>
      </c>
      <c r="AE553">
        <f t="shared" si="83"/>
        <v>2.324991196315448E-3</v>
      </c>
      <c r="AF553">
        <v>552</v>
      </c>
    </row>
    <row r="554" spans="1:32" x14ac:dyDescent="0.25">
      <c r="A554"/>
      <c r="K554"/>
      <c r="S554">
        <v>169</v>
      </c>
      <c r="T554">
        <f t="shared" si="78"/>
        <v>2.2278867046136734</v>
      </c>
      <c r="U554">
        <f t="shared" si="80"/>
        <v>2.5622167646006666E-3</v>
      </c>
      <c r="V554">
        <f>SUM($U$2:U554)</f>
        <v>2.7301991439074116</v>
      </c>
      <c r="W554">
        <f t="shared" si="81"/>
        <v>4.9370689763244329E-3</v>
      </c>
      <c r="X554">
        <v>553</v>
      </c>
      <c r="AA554">
        <v>5.77</v>
      </c>
      <c r="AB554">
        <f t="shared" si="79"/>
        <v>0.76117581315573135</v>
      </c>
      <c r="AC554">
        <f t="shared" si="82"/>
        <v>7.5202526479767329E-4</v>
      </c>
      <c r="AD554">
        <f>SUM($AC$2:AC554)</f>
        <v>1.2841471656309249</v>
      </c>
      <c r="AE554">
        <f t="shared" si="83"/>
        <v>2.3221467732928119E-3</v>
      </c>
      <c r="AF554">
        <v>553</v>
      </c>
    </row>
    <row r="555" spans="1:32" x14ac:dyDescent="0.25">
      <c r="A555"/>
      <c r="K555"/>
      <c r="S555">
        <v>168</v>
      </c>
      <c r="T555">
        <f t="shared" si="78"/>
        <v>2.2253092817258628</v>
      </c>
      <c r="U555">
        <f t="shared" si="80"/>
        <v>2.5774228878105987E-3</v>
      </c>
      <c r="V555">
        <f>SUM($U$2:U555)</f>
        <v>2.7327765667952222</v>
      </c>
      <c r="W555">
        <f t="shared" si="81"/>
        <v>4.9328096873559966E-3</v>
      </c>
      <c r="X555">
        <v>554</v>
      </c>
      <c r="AA555">
        <v>5.76</v>
      </c>
      <c r="AB555">
        <f t="shared" si="79"/>
        <v>0.76042248342321206</v>
      </c>
      <c r="AC555">
        <f t="shared" si="82"/>
        <v>7.5332973251929225E-4</v>
      </c>
      <c r="AD555">
        <f>SUM($AC$2:AC555)</f>
        <v>1.2849004953634442</v>
      </c>
      <c r="AE555">
        <f t="shared" si="83"/>
        <v>2.3193149735802241E-3</v>
      </c>
      <c r="AF555">
        <v>554</v>
      </c>
    </row>
    <row r="556" spans="1:32" x14ac:dyDescent="0.25">
      <c r="A556"/>
      <c r="K556"/>
      <c r="S556">
        <v>167</v>
      </c>
      <c r="T556">
        <f t="shared" si="78"/>
        <v>2.2227164711475833</v>
      </c>
      <c r="U556">
        <f t="shared" si="80"/>
        <v>2.5928105782795363E-3</v>
      </c>
      <c r="V556">
        <f>SUM($U$2:U556)</f>
        <v>2.7353693773735017</v>
      </c>
      <c r="W556">
        <f t="shared" si="81"/>
        <v>4.9285934727450482E-3</v>
      </c>
      <c r="X556">
        <v>555</v>
      </c>
      <c r="AA556">
        <v>5.75</v>
      </c>
      <c r="AB556">
        <f t="shared" si="79"/>
        <v>0.75966784468963044</v>
      </c>
      <c r="AC556">
        <f t="shared" si="82"/>
        <v>7.5463873358161404E-4</v>
      </c>
      <c r="AD556">
        <f>SUM($AC$2:AC556)</f>
        <v>1.2856551340970257</v>
      </c>
      <c r="AE556">
        <f t="shared" si="83"/>
        <v>2.3164957371117579E-3</v>
      </c>
      <c r="AF556">
        <v>555</v>
      </c>
    </row>
    <row r="557" spans="1:32" x14ac:dyDescent="0.25">
      <c r="A557"/>
      <c r="K557"/>
      <c r="S557">
        <v>166</v>
      </c>
      <c r="T557">
        <f t="shared" si="78"/>
        <v>2.220108088040055</v>
      </c>
      <c r="U557">
        <f t="shared" si="80"/>
        <v>2.6083831075283115E-3</v>
      </c>
      <c r="V557">
        <f>SUM($U$2:U557)</f>
        <v>2.73797776048103</v>
      </c>
      <c r="W557">
        <f t="shared" si="81"/>
        <v>4.9244204325198382E-3</v>
      </c>
      <c r="X557">
        <v>556</v>
      </c>
      <c r="AA557">
        <v>5.74</v>
      </c>
      <c r="AB557">
        <f t="shared" si="79"/>
        <v>0.75891189239797352</v>
      </c>
      <c r="AC557">
        <f t="shared" si="82"/>
        <v>7.5595229165692501E-4</v>
      </c>
      <c r="AD557">
        <f>SUM($AC$2:AC557)</f>
        <v>1.2864110863886826</v>
      </c>
      <c r="AE557">
        <f t="shared" si="83"/>
        <v>2.3136890042961917E-3</v>
      </c>
      <c r="AF557">
        <v>556</v>
      </c>
    </row>
    <row r="558" spans="1:32" x14ac:dyDescent="0.25">
      <c r="A558"/>
      <c r="K558"/>
      <c r="S558">
        <v>165</v>
      </c>
      <c r="T558">
        <f t="shared" si="78"/>
        <v>2.2174839442139063</v>
      </c>
      <c r="U558">
        <f t="shared" si="80"/>
        <v>2.6241438261487282E-3</v>
      </c>
      <c r="V558">
        <f>SUM($U$2:U558)</f>
        <v>2.7406019043071788</v>
      </c>
      <c r="W558">
        <f t="shared" si="81"/>
        <v>4.9202906720057071E-3</v>
      </c>
      <c r="X558">
        <v>557</v>
      </c>
      <c r="AA558">
        <v>5.73</v>
      </c>
      <c r="AB558">
        <f t="shared" si="79"/>
        <v>0.75815462196739003</v>
      </c>
      <c r="AC558">
        <f t="shared" si="82"/>
        <v>7.5727043058348986E-4</v>
      </c>
      <c r="AD558">
        <f>SUM($AC$2:AC558)</f>
        <v>1.287168356819266</v>
      </c>
      <c r="AE558">
        <f t="shared" si="83"/>
        <v>2.3108947160130448E-3</v>
      </c>
      <c r="AF558">
        <v>557</v>
      </c>
    </row>
    <row r="559" spans="1:32" x14ac:dyDescent="0.25">
      <c r="A559"/>
      <c r="K559"/>
      <c r="S559">
        <v>164</v>
      </c>
      <c r="T559">
        <f t="shared" si="78"/>
        <v>2.214843848047698</v>
      </c>
      <c r="U559">
        <f t="shared" si="80"/>
        <v>2.6400961662083056E-3</v>
      </c>
      <c r="V559">
        <f>SUM($U$2:U559)</f>
        <v>2.7432420004733871</v>
      </c>
      <c r="W559">
        <f t="shared" si="81"/>
        <v>4.9162043019236323E-3</v>
      </c>
      <c r="X559">
        <v>558</v>
      </c>
      <c r="AA559">
        <v>5.72</v>
      </c>
      <c r="AB559">
        <f t="shared" si="79"/>
        <v>0.75739602879302415</v>
      </c>
      <c r="AC559">
        <f t="shared" si="82"/>
        <v>7.5859317436588469E-4</v>
      </c>
      <c r="AD559">
        <f>SUM($AC$2:AC559)</f>
        <v>1.2879269499936319</v>
      </c>
      <c r="AE559">
        <f t="shared" si="83"/>
        <v>2.3081128136086594E-3</v>
      </c>
      <c r="AF559">
        <v>558</v>
      </c>
    </row>
    <row r="560" spans="1:32" x14ac:dyDescent="0.25">
      <c r="A560"/>
      <c r="K560"/>
      <c r="S560">
        <v>163</v>
      </c>
      <c r="T560">
        <f t="shared" si="78"/>
        <v>2.2121876044039577</v>
      </c>
      <c r="U560">
        <f t="shared" si="80"/>
        <v>2.6562436437402859E-3</v>
      </c>
      <c r="V560">
        <f>SUM($U$2:U560)</f>
        <v>2.7458982441171274</v>
      </c>
      <c r="W560">
        <f t="shared" si="81"/>
        <v>4.9121614384921774E-3</v>
      </c>
      <c r="X560">
        <v>559</v>
      </c>
      <c r="AA560">
        <v>5.71</v>
      </c>
      <c r="AB560">
        <f t="shared" si="79"/>
        <v>0.75663610824584804</v>
      </c>
      <c r="AC560">
        <f t="shared" si="82"/>
        <v>7.5992054717610724E-4</v>
      </c>
      <c r="AD560">
        <f>SUM($AC$2:AC560)</f>
        <v>1.2886868705408081</v>
      </c>
      <c r="AE560">
        <f t="shared" si="83"/>
        <v>2.3053432388923222E-3</v>
      </c>
      <c r="AF560">
        <v>559</v>
      </c>
    </row>
    <row r="561" spans="1:32" x14ac:dyDescent="0.25">
      <c r="A561"/>
      <c r="K561"/>
      <c r="S561">
        <v>162</v>
      </c>
      <c r="T561">
        <f t="shared" si="78"/>
        <v>2.2095150145426308</v>
      </c>
      <c r="U561">
        <f t="shared" si="80"/>
        <v>2.6725898613269017E-3</v>
      </c>
      <c r="V561">
        <f>SUM($U$2:U561)</f>
        <v>2.7485708339784543</v>
      </c>
      <c r="W561">
        <f t="shared" si="81"/>
        <v>4.9081622035329541E-3</v>
      </c>
      <c r="X561">
        <v>560</v>
      </c>
      <c r="AA561">
        <v>5.7</v>
      </c>
      <c r="AB561">
        <f t="shared" si="79"/>
        <v>0.75587485567249146</v>
      </c>
      <c r="AC561">
        <f t="shared" si="82"/>
        <v>7.6125257335657448E-4</v>
      </c>
      <c r="AD561">
        <f>SUM($AC$2:AC561)</f>
        <v>1.2894481231141648</v>
      </c>
      <c r="AE561">
        <f t="shared" si="83"/>
        <v>2.302585934132437E-3</v>
      </c>
      <c r="AF561">
        <v>560</v>
      </c>
    </row>
    <row r="562" spans="1:32" x14ac:dyDescent="0.25">
      <c r="A562"/>
      <c r="K562"/>
      <c r="S562">
        <v>161</v>
      </c>
      <c r="T562">
        <f t="shared" si="78"/>
        <v>2.2068258760318495</v>
      </c>
      <c r="U562">
        <f t="shared" si="80"/>
        <v>2.6891385107812305E-3</v>
      </c>
      <c r="V562">
        <f>SUM($U$2:U562)</f>
        <v>2.7512599724892355</v>
      </c>
      <c r="W562">
        <f t="shared" si="81"/>
        <v>4.9042067245797421E-3</v>
      </c>
      <c r="X562">
        <v>561</v>
      </c>
      <c r="AA562">
        <v>5.69</v>
      </c>
      <c r="AB562">
        <f t="shared" si="79"/>
        <v>0.75511226639507123</v>
      </c>
      <c r="AC562">
        <f t="shared" si="82"/>
        <v>7.6258927742023364E-4</v>
      </c>
      <c r="AD562">
        <f>SUM($AC$2:AC562)</f>
        <v>1.2902107123915849</v>
      </c>
      <c r="AE562">
        <f t="shared" si="83"/>
        <v>2.2998408420527362E-3</v>
      </c>
      <c r="AF562">
        <v>561</v>
      </c>
    </row>
    <row r="563" spans="1:32" x14ac:dyDescent="0.25">
      <c r="A563"/>
      <c r="K563"/>
      <c r="S563">
        <v>160</v>
      </c>
      <c r="T563">
        <f t="shared" si="78"/>
        <v>2.2041199826559246</v>
      </c>
      <c r="U563">
        <f t="shared" si="80"/>
        <v>2.7058933759249726E-3</v>
      </c>
      <c r="V563">
        <f>SUM($U$2:U563)</f>
        <v>2.7539658658651605</v>
      </c>
      <c r="W563">
        <f t="shared" si="81"/>
        <v>4.9002951349913886E-3</v>
      </c>
      <c r="X563">
        <v>562</v>
      </c>
      <c r="AA563">
        <v>5.68</v>
      </c>
      <c r="AB563">
        <f t="shared" si="79"/>
        <v>0.75434833571101889</v>
      </c>
      <c r="AC563">
        <f t="shared" si="82"/>
        <v>7.6393068405233855E-4</v>
      </c>
      <c r="AD563">
        <f>SUM($AC$2:AC563)</f>
        <v>1.2909746430756373</v>
      </c>
      <c r="AE563">
        <f t="shared" si="83"/>
        <v>2.2971079058285359E-3</v>
      </c>
      <c r="AF563">
        <v>562</v>
      </c>
    </row>
    <row r="564" spans="1:32" x14ac:dyDescent="0.25">
      <c r="A564"/>
      <c r="K564"/>
      <c r="S564">
        <v>159</v>
      </c>
      <c r="T564">
        <f t="shared" si="78"/>
        <v>2.2013971243204513</v>
      </c>
      <c r="U564">
        <f t="shared" si="80"/>
        <v>2.722858335473255E-3</v>
      </c>
      <c r="V564">
        <f>SUM($U$2:U564)</f>
        <v>2.7566887242006337</v>
      </c>
      <c r="W564">
        <f t="shared" si="81"/>
        <v>4.8964275740686208E-3</v>
      </c>
      <c r="X564">
        <v>563</v>
      </c>
      <c r="AA564">
        <v>5.67</v>
      </c>
      <c r="AB564">
        <f t="shared" si="79"/>
        <v>0.75358305889290655</v>
      </c>
      <c r="AC564">
        <f t="shared" si="82"/>
        <v>7.6527681811233705E-4</v>
      </c>
      <c r="AD564">
        <f>SUM($AC$2:AC564)</f>
        <v>1.2917399198937496</v>
      </c>
      <c r="AE564">
        <f t="shared" si="83"/>
        <v>2.2943870690830368E-3</v>
      </c>
      <c r="AF564">
        <v>563</v>
      </c>
    </row>
    <row r="565" spans="1:32" x14ac:dyDescent="0.25">
      <c r="A565"/>
      <c r="K565"/>
      <c r="S565">
        <v>158</v>
      </c>
      <c r="T565">
        <f t="shared" si="78"/>
        <v>2.1986570869544226</v>
      </c>
      <c r="U565">
        <f t="shared" si="80"/>
        <v>2.7400373660286803E-3</v>
      </c>
      <c r="V565">
        <f>SUM($U$2:U565)</f>
        <v>2.7594287615666624</v>
      </c>
      <c r="W565">
        <f t="shared" si="81"/>
        <v>4.8926041871749336E-3</v>
      </c>
      <c r="X565">
        <v>564</v>
      </c>
      <c r="AA565">
        <v>5.66</v>
      </c>
      <c r="AB565">
        <f t="shared" si="79"/>
        <v>0.75281643118827146</v>
      </c>
      <c r="AC565">
        <f t="shared" si="82"/>
        <v>7.6662770463509222E-4</v>
      </c>
      <c r="AD565">
        <f>SUM($AC$2:AC565)</f>
        <v>1.2925065475983848</v>
      </c>
      <c r="AE565">
        <f t="shared" si="83"/>
        <v>2.2916782758836611E-3</v>
      </c>
      <c r="AF565">
        <v>564</v>
      </c>
    </row>
    <row r="566" spans="1:32" x14ac:dyDescent="0.25">
      <c r="A566"/>
      <c r="K566"/>
      <c r="S566">
        <v>157</v>
      </c>
      <c r="T566">
        <f t="shared" si="78"/>
        <v>2.1958996524092336</v>
      </c>
      <c r="U566">
        <f t="shared" si="80"/>
        <v>2.7574345451890636E-3</v>
      </c>
      <c r="V566">
        <f>SUM($U$2:U566)</f>
        <v>2.7621861961118515</v>
      </c>
      <c r="W566">
        <f t="shared" si="81"/>
        <v>4.8888251258616842E-3</v>
      </c>
      <c r="X566">
        <v>565</v>
      </c>
      <c r="AA566">
        <v>5.64</v>
      </c>
      <c r="AB566">
        <f t="shared" si="79"/>
        <v>0.7512791039833423</v>
      </c>
      <c r="AC566">
        <f t="shared" si="82"/>
        <v>1.537327204929162E-3</v>
      </c>
      <c r="AD566">
        <f>SUM($AC$2:AC566)</f>
        <v>1.2940438748033141</v>
      </c>
      <c r="AE566">
        <f t="shared" si="83"/>
        <v>2.2903431412448039E-3</v>
      </c>
      <c r="AF566">
        <v>565</v>
      </c>
    </row>
    <row r="567" spans="1:32" x14ac:dyDescent="0.25">
      <c r="A567"/>
      <c r="K567"/>
      <c r="S567">
        <v>156</v>
      </c>
      <c r="T567">
        <f t="shared" si="78"/>
        <v>2.1931245983544616</v>
      </c>
      <c r="U567">
        <f t="shared" si="80"/>
        <v>2.7750540547719638E-3</v>
      </c>
      <c r="V567">
        <f>SUM($U$2:U567)</f>
        <v>2.7649612501666234</v>
      </c>
      <c r="W567">
        <f t="shared" si="81"/>
        <v>4.8850905479975682E-3</v>
      </c>
      <c r="X567">
        <v>566</v>
      </c>
      <c r="AA567">
        <v>5.63</v>
      </c>
      <c r="AB567">
        <f t="shared" si="79"/>
        <v>0.75050839485134624</v>
      </c>
      <c r="AC567">
        <f t="shared" si="82"/>
        <v>7.7070913199606128E-4</v>
      </c>
      <c r="AD567">
        <f>SUM($AC$2:AC567)</f>
        <v>1.29481458393531</v>
      </c>
      <c r="AE567">
        <f t="shared" si="83"/>
        <v>2.2876582755040815E-3</v>
      </c>
      <c r="AF567">
        <v>566</v>
      </c>
    </row>
    <row r="568" spans="1:32" x14ac:dyDescent="0.25">
      <c r="A568"/>
      <c r="K568"/>
      <c r="S568">
        <v>155</v>
      </c>
      <c r="T568">
        <f t="shared" si="78"/>
        <v>2.1903316981702914</v>
      </c>
      <c r="U568">
        <f t="shared" si="80"/>
        <v>2.7929001841702217E-3</v>
      </c>
      <c r="V568">
        <f>SUM($U$2:U568)</f>
        <v>2.7677541503507936</v>
      </c>
      <c r="W568">
        <f t="shared" si="81"/>
        <v>4.8814006179026346E-3</v>
      </c>
      <c r="X568">
        <v>567</v>
      </c>
      <c r="AA568">
        <v>5.62</v>
      </c>
      <c r="AB568">
        <f t="shared" si="79"/>
        <v>0.74973631556906106</v>
      </c>
      <c r="AC568">
        <f t="shared" si="82"/>
        <v>7.720792822851763E-4</v>
      </c>
      <c r="AD568">
        <f>SUM($AC$2:AC568)</f>
        <v>1.2955866632175952</v>
      </c>
      <c r="AE568">
        <f t="shared" si="83"/>
        <v>2.2849852966800623E-3</v>
      </c>
      <c r="AF568">
        <v>567</v>
      </c>
    </row>
    <row r="569" spans="1:32" x14ac:dyDescent="0.25">
      <c r="A569"/>
      <c r="K569"/>
      <c r="S569">
        <v>154</v>
      </c>
      <c r="T569">
        <f t="shared" si="78"/>
        <v>2.1875207208364631</v>
      </c>
      <c r="U569">
        <f t="shared" si="80"/>
        <v>2.8109773338282906E-3</v>
      </c>
      <c r="V569">
        <f>SUM($U$2:U569)</f>
        <v>2.7705651276846219</v>
      </c>
      <c r="W569">
        <f t="shared" si="81"/>
        <v>4.8777555064870104E-3</v>
      </c>
      <c r="X569">
        <v>568</v>
      </c>
      <c r="AA569">
        <v>5.61</v>
      </c>
      <c r="AB569">
        <f t="shared" si="79"/>
        <v>0.74896286125616141</v>
      </c>
      <c r="AC569">
        <f t="shared" si="82"/>
        <v>7.7345431289965738E-4</v>
      </c>
      <c r="AD569">
        <f>SUM($AC$2:AC569)</f>
        <v>1.2963601175304948</v>
      </c>
      <c r="AE569">
        <f t="shared" si="83"/>
        <v>2.282324150581857E-3</v>
      </c>
      <c r="AF569">
        <v>568</v>
      </c>
    </row>
    <row r="570" spans="1:32" x14ac:dyDescent="0.25">
      <c r="A570"/>
      <c r="K570"/>
      <c r="S570">
        <v>153</v>
      </c>
      <c r="T570">
        <f t="shared" si="78"/>
        <v>2.1846914308175989</v>
      </c>
      <c r="U570">
        <f t="shared" si="80"/>
        <v>2.8292900188642278E-3</v>
      </c>
      <c r="V570">
        <f>SUM($U$2:U570)</f>
        <v>2.7733944177034862</v>
      </c>
      <c r="W570">
        <f t="shared" si="81"/>
        <v>4.8741553913945277E-3</v>
      </c>
      <c r="X570">
        <v>569</v>
      </c>
      <c r="AA570">
        <v>5.6</v>
      </c>
      <c r="AB570">
        <f t="shared" si="79"/>
        <v>0.74818802700620035</v>
      </c>
      <c r="AC570">
        <f t="shared" si="82"/>
        <v>7.7483424996105388E-4</v>
      </c>
      <c r="AD570">
        <f>SUM($AC$2:AC570)</f>
        <v>1.297134951780456</v>
      </c>
      <c r="AE570">
        <f t="shared" si="83"/>
        <v>2.2796747834454411E-3</v>
      </c>
      <c r="AF570">
        <v>569</v>
      </c>
    </row>
    <row r="571" spans="1:32" x14ac:dyDescent="0.25">
      <c r="A571"/>
      <c r="K571"/>
      <c r="S571">
        <v>152</v>
      </c>
      <c r="T571">
        <f t="shared" si="78"/>
        <v>2.1818435879447726</v>
      </c>
      <c r="U571">
        <f t="shared" si="80"/>
        <v>2.847842872826245E-3</v>
      </c>
      <c r="V571">
        <f>SUM($U$2:U571)</f>
        <v>2.7762422605763124</v>
      </c>
      <c r="W571">
        <f t="shared" si="81"/>
        <v>4.8706004571514253E-3</v>
      </c>
      <c r="X571">
        <v>570</v>
      </c>
      <c r="AA571">
        <v>5.59</v>
      </c>
      <c r="AB571">
        <f t="shared" si="79"/>
        <v>0.74741180788642325</v>
      </c>
      <c r="AC571">
        <f t="shared" si="82"/>
        <v>7.7621911977709956E-4</v>
      </c>
      <c r="AD571">
        <f>SUM($AC$2:AC571)</f>
        <v>1.2979111709002331</v>
      </c>
      <c r="AE571">
        <f t="shared" si="83"/>
        <v>2.2770371419302336E-3</v>
      </c>
      <c r="AF571">
        <v>570</v>
      </c>
    </row>
    <row r="572" spans="1:32" x14ac:dyDescent="0.25">
      <c r="A572"/>
      <c r="K572"/>
      <c r="S572">
        <v>151</v>
      </c>
      <c r="T572">
        <f t="shared" si="78"/>
        <v>2.1789769472931693</v>
      </c>
      <c r="U572">
        <f t="shared" si="80"/>
        <v>2.8666406516033582E-3</v>
      </c>
      <c r="V572">
        <f>SUM($U$2:U572)</f>
        <v>2.7791089012279158</v>
      </c>
      <c r="W572">
        <f t="shared" si="81"/>
        <v>4.8670908953203432E-3</v>
      </c>
      <c r="X572">
        <v>571</v>
      </c>
      <c r="AA572">
        <v>5.58</v>
      </c>
      <c r="AB572">
        <f t="shared" si="79"/>
        <v>0.74663419893757876</v>
      </c>
      <c r="AC572">
        <f t="shared" si="82"/>
        <v>7.7760894884448817E-4</v>
      </c>
      <c r="AD572">
        <f>SUM($AC$2:AC572)</f>
        <v>1.2986887798490776</v>
      </c>
      <c r="AE572">
        <f t="shared" si="83"/>
        <v>2.2744111731157228E-3</v>
      </c>
      <c r="AF572">
        <v>571</v>
      </c>
    </row>
    <row r="573" spans="1:32" x14ac:dyDescent="0.25">
      <c r="A573"/>
      <c r="K573"/>
      <c r="S573">
        <v>150</v>
      </c>
      <c r="T573">
        <f t="shared" si="78"/>
        <v>2.1760912590556813</v>
      </c>
      <c r="U573">
        <f t="shared" si="80"/>
        <v>2.8856882374879156E-3</v>
      </c>
      <c r="V573">
        <f>SUM($U$2:U573)</f>
        <v>2.7819945894654037</v>
      </c>
      <c r="W573">
        <f t="shared" si="81"/>
        <v>4.863626904659797E-3</v>
      </c>
      <c r="X573">
        <v>572</v>
      </c>
      <c r="AA573">
        <v>5.57</v>
      </c>
      <c r="AB573">
        <f t="shared" si="79"/>
        <v>0.74585519517372889</v>
      </c>
      <c r="AC573">
        <f t="shared" si="82"/>
        <v>7.7900376384987258E-4</v>
      </c>
      <c r="AD573">
        <f>SUM($AC$2:AC573)</f>
        <v>1.2994677836129274</v>
      </c>
      <c r="AE573">
        <f t="shared" si="83"/>
        <v>2.2717968244981247E-3</v>
      </c>
      <c r="AF573">
        <v>572</v>
      </c>
    </row>
    <row r="574" spans="1:32" x14ac:dyDescent="0.25">
      <c r="A574"/>
      <c r="K574"/>
      <c r="S574">
        <v>149</v>
      </c>
      <c r="T574">
        <f t="shared" si="78"/>
        <v>2.173186268412274</v>
      </c>
      <c r="U574">
        <f t="shared" si="80"/>
        <v>2.9049906434073236E-3</v>
      </c>
      <c r="V574">
        <f>SUM($U$2:U574)</f>
        <v>2.784899580108811</v>
      </c>
      <c r="W574">
        <f t="shared" si="81"/>
        <v>4.8602086912893734E-3</v>
      </c>
      <c r="X574">
        <v>573</v>
      </c>
      <c r="AA574">
        <v>5.55</v>
      </c>
      <c r="AB574">
        <f t="shared" si="79"/>
        <v>0.74429298312267622</v>
      </c>
      <c r="AC574">
        <f t="shared" si="82"/>
        <v>1.5622120510526694E-3</v>
      </c>
      <c r="AD574">
        <f>SUM($AC$2:AC574)</f>
        <v>1.3010299956639799</v>
      </c>
      <c r="AE574">
        <f t="shared" si="83"/>
        <v>2.2705584566561606E-3</v>
      </c>
      <c r="AF574">
        <v>573</v>
      </c>
    </row>
    <row r="575" spans="1:32" x14ac:dyDescent="0.25">
      <c r="A575"/>
      <c r="K575"/>
      <c r="S575">
        <v>148</v>
      </c>
      <c r="T575">
        <f t="shared" si="78"/>
        <v>2.1702617153949575</v>
      </c>
      <c r="U575">
        <f t="shared" si="80"/>
        <v>2.9245530173165335E-3</v>
      </c>
      <c r="V575">
        <f>SUM($U$2:U575)</f>
        <v>2.7878241331261275</v>
      </c>
      <c r="W575">
        <f t="shared" si="81"/>
        <v>4.8568364688608492E-3</v>
      </c>
      <c r="X575">
        <v>574</v>
      </c>
      <c r="AA575">
        <v>5.54</v>
      </c>
      <c r="AB575">
        <f t="shared" si="79"/>
        <v>0.74350976472842978</v>
      </c>
      <c r="AC575">
        <f t="shared" si="82"/>
        <v>7.8321839424644324E-4</v>
      </c>
      <c r="AD575">
        <f>SUM($AC$2:AC575)</f>
        <v>1.3018132140582264</v>
      </c>
      <c r="AE575">
        <f t="shared" si="83"/>
        <v>2.267967271878443E-3</v>
      </c>
      <c r="AF575">
        <v>574</v>
      </c>
    </row>
    <row r="576" spans="1:32" x14ac:dyDescent="0.25">
      <c r="A576"/>
      <c r="K576"/>
      <c r="S576">
        <v>146</v>
      </c>
      <c r="T576">
        <f t="shared" si="78"/>
        <v>2.1643528557844371</v>
      </c>
      <c r="U576">
        <f t="shared" si="80"/>
        <v>5.908859610520345E-3</v>
      </c>
      <c r="V576">
        <f>SUM($U$2:U576)</f>
        <v>2.7937329927366479</v>
      </c>
      <c r="W576">
        <f t="shared" si="81"/>
        <v>4.8586660743246048E-3</v>
      </c>
      <c r="X576">
        <v>575</v>
      </c>
      <c r="AA576">
        <v>5.53</v>
      </c>
      <c r="AB576">
        <f t="shared" si="79"/>
        <v>0.74272513130469831</v>
      </c>
      <c r="AC576">
        <f t="shared" si="82"/>
        <v>7.8463342373147338E-4</v>
      </c>
      <c r="AD576">
        <f>SUM($AC$2:AC576)</f>
        <v>1.3025978474819579</v>
      </c>
      <c r="AE576">
        <f t="shared" si="83"/>
        <v>2.2653875608381877E-3</v>
      </c>
      <c r="AF576">
        <v>575</v>
      </c>
    </row>
    <row r="577" spans="1:32" x14ac:dyDescent="0.25">
      <c r="A577"/>
      <c r="K577"/>
      <c r="S577">
        <v>145</v>
      </c>
      <c r="T577">
        <f t="shared" si="78"/>
        <v>2.1613680022349748</v>
      </c>
      <c r="U577">
        <f t="shared" si="80"/>
        <v>2.9848535494623185E-3</v>
      </c>
      <c r="V577">
        <f>SUM($U$2:U577)</f>
        <v>2.7967178462861102</v>
      </c>
      <c r="W577">
        <f t="shared" si="81"/>
        <v>4.8554129275800526E-3</v>
      </c>
      <c r="X577">
        <v>576</v>
      </c>
      <c r="AA577">
        <v>5.52</v>
      </c>
      <c r="AB577">
        <f t="shared" si="79"/>
        <v>0.74193907772919887</v>
      </c>
      <c r="AC577">
        <f t="shared" si="82"/>
        <v>7.8605357549943466E-4</v>
      </c>
      <c r="AD577">
        <f>SUM($AC$2:AC577)</f>
        <v>1.3033839010574573</v>
      </c>
      <c r="AE577">
        <f t="shared" si="83"/>
        <v>2.2628192726691968E-3</v>
      </c>
      <c r="AF577">
        <v>576</v>
      </c>
    </row>
    <row r="578" spans="1:32" x14ac:dyDescent="0.25">
      <c r="A578"/>
      <c r="K578"/>
      <c r="S578">
        <v>144</v>
      </c>
      <c r="T578">
        <f t="shared" ref="T578:T641" si="84">LOG(S578)</f>
        <v>2.1583624920952498</v>
      </c>
      <c r="U578">
        <f t="shared" si="80"/>
        <v>3.0055101397250539E-3</v>
      </c>
      <c r="V578">
        <f>SUM($U$2:U578)</f>
        <v>2.7997233564258353</v>
      </c>
      <c r="W578">
        <f t="shared" si="81"/>
        <v>4.8522068568905294E-3</v>
      </c>
      <c r="X578">
        <v>577</v>
      </c>
      <c r="AA578">
        <v>5.51</v>
      </c>
      <c r="AB578">
        <f t="shared" ref="AB578:AB641" si="85">LOG(AA578)</f>
        <v>0.74115159885178505</v>
      </c>
      <c r="AC578">
        <f t="shared" si="82"/>
        <v>7.8747887741381639E-4</v>
      </c>
      <c r="AD578">
        <f>SUM($AC$2:AC578)</f>
        <v>1.3041713799348711</v>
      </c>
      <c r="AE578">
        <f t="shared" si="83"/>
        <v>2.2602623569061889E-3</v>
      </c>
      <c r="AF578">
        <v>577</v>
      </c>
    </row>
    <row r="579" spans="1:32" x14ac:dyDescent="0.25">
      <c r="A579"/>
      <c r="K579"/>
      <c r="S579">
        <v>143</v>
      </c>
      <c r="T579">
        <f t="shared" si="84"/>
        <v>2.1553360374650619</v>
      </c>
      <c r="U579">
        <f t="shared" ref="U579:U642" si="86">T578-T579</f>
        <v>3.0264546301879136E-3</v>
      </c>
      <c r="V579">
        <f>SUM($U$2:U579)</f>
        <v>2.8027498110560232</v>
      </c>
      <c r="W579">
        <f t="shared" ref="W579:W642" si="87">V579/X579</f>
        <v>4.8490481160138807E-3</v>
      </c>
      <c r="X579">
        <v>578</v>
      </c>
      <c r="AA579">
        <v>5.5</v>
      </c>
      <c r="AB579">
        <f t="shared" si="85"/>
        <v>0.74036268949424389</v>
      </c>
      <c r="AC579">
        <f t="shared" ref="AC579:AC642" si="88">AB578-AB579</f>
        <v>7.8890935754116764E-4</v>
      </c>
      <c r="AD579">
        <f>SUM($AC$2:AC579)</f>
        <v>1.3049602892924121</v>
      </c>
      <c r="AE579">
        <f t="shared" ref="AE579:AE642" si="89">AD579/AF579</f>
        <v>2.2577167634816818E-3</v>
      </c>
      <c r="AF579">
        <v>578</v>
      </c>
    </row>
    <row r="580" spans="1:32" x14ac:dyDescent="0.25">
      <c r="A580"/>
      <c r="K580"/>
      <c r="S580">
        <v>142</v>
      </c>
      <c r="T580">
        <f t="shared" si="84"/>
        <v>2.1522883443830563</v>
      </c>
      <c r="U580">
        <f t="shared" si="86"/>
        <v>3.047693082005587E-3</v>
      </c>
      <c r="V580">
        <f>SUM($U$2:U580)</f>
        <v>2.8057975041380288</v>
      </c>
      <c r="W580">
        <f t="shared" si="87"/>
        <v>4.8459369674231931E-3</v>
      </c>
      <c r="X580">
        <v>579</v>
      </c>
      <c r="AA580">
        <v>5.49</v>
      </c>
      <c r="AB580">
        <f t="shared" si="85"/>
        <v>0.7395723444500919</v>
      </c>
      <c r="AC580">
        <f t="shared" si="88"/>
        <v>7.9034504415198548E-4</v>
      </c>
      <c r="AD580">
        <f>SUM($AC$2:AC580)</f>
        <v>1.3057506343365641</v>
      </c>
      <c r="AE580">
        <f t="shared" si="89"/>
        <v>2.2551824427229088E-3</v>
      </c>
      <c r="AF580">
        <v>579</v>
      </c>
    </row>
    <row r="581" spans="1:32" x14ac:dyDescent="0.25">
      <c r="A581"/>
      <c r="K581"/>
      <c r="S581">
        <v>141</v>
      </c>
      <c r="T581">
        <f t="shared" si="84"/>
        <v>2.1492191126553797</v>
      </c>
      <c r="U581">
        <f t="shared" si="86"/>
        <v>3.0692317276765912E-3</v>
      </c>
      <c r="V581">
        <f>SUM($U$2:U581)</f>
        <v>2.8088667358657053</v>
      </c>
      <c r="W581">
        <f t="shared" si="87"/>
        <v>4.8428736825270784E-3</v>
      </c>
      <c r="X581">
        <v>580</v>
      </c>
      <c r="AA581">
        <v>5.48</v>
      </c>
      <c r="AB581">
        <f t="shared" si="85"/>
        <v>0.73878055848436919</v>
      </c>
      <c r="AC581">
        <f t="shared" si="88"/>
        <v>7.9178596572271331E-4</v>
      </c>
      <c r="AD581">
        <f>SUM($AC$2:AC581)</f>
        <v>1.3065424203022868</v>
      </c>
      <c r="AE581">
        <f t="shared" si="89"/>
        <v>2.2526593453487706E-3</v>
      </c>
      <c r="AF581">
        <v>580</v>
      </c>
    </row>
    <row r="582" spans="1:32" x14ac:dyDescent="0.25">
      <c r="A582"/>
      <c r="K582"/>
      <c r="S582">
        <v>140</v>
      </c>
      <c r="T582">
        <f t="shared" si="84"/>
        <v>2.1461280356782382</v>
      </c>
      <c r="U582">
        <f t="shared" si="86"/>
        <v>3.0910769771415048E-3</v>
      </c>
      <c r="V582">
        <f>SUM($U$2:U582)</f>
        <v>2.8119578128428468</v>
      </c>
      <c r="W582">
        <f t="shared" si="87"/>
        <v>4.8398585418981876E-3</v>
      </c>
      <c r="X582">
        <v>581</v>
      </c>
      <c r="AA582">
        <v>5.47</v>
      </c>
      <c r="AB582">
        <f t="shared" si="85"/>
        <v>0.73798732633343078</v>
      </c>
      <c r="AC582">
        <f t="shared" si="88"/>
        <v>7.9323215093840549E-4</v>
      </c>
      <c r="AD582">
        <f>SUM($AC$2:AC582)</f>
        <v>1.3073356524532254</v>
      </c>
      <c r="AE582">
        <f t="shared" si="89"/>
        <v>2.2501474224668251E-3</v>
      </c>
      <c r="AF582">
        <v>581</v>
      </c>
    </row>
    <row r="583" spans="1:32" x14ac:dyDescent="0.25">
      <c r="A583"/>
      <c r="K583"/>
      <c r="S583">
        <v>139</v>
      </c>
      <c r="T583">
        <f t="shared" si="84"/>
        <v>2.143014800254095</v>
      </c>
      <c r="U583">
        <f t="shared" si="86"/>
        <v>3.1132354241432125E-3</v>
      </c>
      <c r="V583">
        <f>SUM($U$2:U583)</f>
        <v>2.8150710482669901</v>
      </c>
      <c r="W583">
        <f t="shared" si="87"/>
        <v>4.8368918355102923E-3</v>
      </c>
      <c r="X583">
        <v>582</v>
      </c>
      <c r="AA583">
        <v>5.46</v>
      </c>
      <c r="AB583">
        <f t="shared" si="85"/>
        <v>0.73719264270473728</v>
      </c>
      <c r="AC583">
        <f t="shared" si="88"/>
        <v>7.946836286935044E-4</v>
      </c>
      <c r="AD583">
        <f>SUM($AC$2:AC583)</f>
        <v>1.308130336081919</v>
      </c>
      <c r="AE583">
        <f t="shared" si="89"/>
        <v>2.2476466255703076E-3</v>
      </c>
      <c r="AF583">
        <v>582</v>
      </c>
    </row>
    <row r="584" spans="1:32" x14ac:dyDescent="0.25">
      <c r="A584"/>
      <c r="K584"/>
      <c r="S584">
        <v>138</v>
      </c>
      <c r="T584">
        <f t="shared" si="84"/>
        <v>2.1398790864012365</v>
      </c>
      <c r="U584">
        <f t="shared" si="86"/>
        <v>3.1357138528584905E-3</v>
      </c>
      <c r="V584">
        <f>SUM($U$2:U584)</f>
        <v>2.8182067621198486</v>
      </c>
      <c r="W584">
        <f t="shared" si="87"/>
        <v>4.833973862984303E-3</v>
      </c>
      <c r="X584">
        <v>583</v>
      </c>
      <c r="AA584">
        <v>5.45</v>
      </c>
      <c r="AB584">
        <f t="shared" si="85"/>
        <v>0.73639650227664244</v>
      </c>
      <c r="AC584">
        <f t="shared" si="88"/>
        <v>7.9614042809483809E-4</v>
      </c>
      <c r="AD584">
        <f>SUM($AC$2:AC584)</f>
        <v>1.3089264765100137</v>
      </c>
      <c r="AE584">
        <f t="shared" si="89"/>
        <v>2.2451569065351866E-3</v>
      </c>
      <c r="AF584">
        <v>583</v>
      </c>
    </row>
    <row r="585" spans="1:32" x14ac:dyDescent="0.25">
      <c r="A585"/>
      <c r="K585"/>
      <c r="S585">
        <v>137</v>
      </c>
      <c r="T585">
        <f t="shared" si="84"/>
        <v>2.1367205671564067</v>
      </c>
      <c r="U585">
        <f t="shared" si="86"/>
        <v>3.1585192448297938E-3</v>
      </c>
      <c r="V585">
        <f>SUM($U$2:U585)</f>
        <v>2.8213652813646783</v>
      </c>
      <c r="W585">
        <f t="shared" si="87"/>
        <v>4.8311049338436276E-3</v>
      </c>
      <c r="X585">
        <v>584</v>
      </c>
      <c r="AA585">
        <v>5.44</v>
      </c>
      <c r="AB585">
        <f t="shared" si="85"/>
        <v>0.73559889969817993</v>
      </c>
      <c r="AC585">
        <f t="shared" si="88"/>
        <v>7.9760257846250848E-4</v>
      </c>
      <c r="AD585">
        <f>SUM($AC$2:AC585)</f>
        <v>1.3097240790884763</v>
      </c>
      <c r="AE585">
        <f t="shared" si="89"/>
        <v>2.2426782176172538E-3</v>
      </c>
      <c r="AF585">
        <v>584</v>
      </c>
    </row>
    <row r="586" spans="1:32" x14ac:dyDescent="0.25">
      <c r="A586"/>
      <c r="K586"/>
      <c r="S586">
        <v>136</v>
      </c>
      <c r="T586">
        <f t="shared" si="84"/>
        <v>2.1335389083702174</v>
      </c>
      <c r="U586">
        <f t="shared" si="86"/>
        <v>3.1816587861892565E-3</v>
      </c>
      <c r="V586">
        <f>SUM($U$2:U586)</f>
        <v>2.8245469401508676</v>
      </c>
      <c r="W586">
        <f t="shared" si="87"/>
        <v>4.8282853677792609E-3</v>
      </c>
      <c r="X586">
        <v>585</v>
      </c>
      <c r="AA586">
        <v>5.43</v>
      </c>
      <c r="AB586">
        <f t="shared" si="85"/>
        <v>0.73479982958884693</v>
      </c>
      <c r="AC586">
        <f t="shared" si="88"/>
        <v>7.9907010933299993E-4</v>
      </c>
      <c r="AD586">
        <f>SUM($AC$2:AC586)</f>
        <v>1.3105231491978093</v>
      </c>
      <c r="AE586">
        <f t="shared" si="89"/>
        <v>2.2402105114492465E-3</v>
      </c>
      <c r="AF586">
        <v>585</v>
      </c>
    </row>
    <row r="587" spans="1:32" x14ac:dyDescent="0.25">
      <c r="A587"/>
      <c r="K587"/>
      <c r="S587">
        <v>135</v>
      </c>
      <c r="T587">
        <f t="shared" si="84"/>
        <v>2.1303337684950061</v>
      </c>
      <c r="U587">
        <f t="shared" si="86"/>
        <v>3.2051398752113158E-3</v>
      </c>
      <c r="V587">
        <f>SUM($U$2:U587)</f>
        <v>2.8277520800260789</v>
      </c>
      <c r="W587">
        <f t="shared" si="87"/>
        <v>4.8255154949250496E-3</v>
      </c>
      <c r="X587">
        <v>586</v>
      </c>
      <c r="AA587">
        <v>5.42</v>
      </c>
      <c r="AB587">
        <f t="shared" si="85"/>
        <v>0.73399928653838686</v>
      </c>
      <c r="AC587">
        <f t="shared" si="88"/>
        <v>8.0054305046006746E-4</v>
      </c>
      <c r="AD587">
        <f>SUM($AC$2:AC587)</f>
        <v>1.3113236922482694</v>
      </c>
      <c r="AE587">
        <f t="shared" si="89"/>
        <v>2.2377537410380025E-3</v>
      </c>
      <c r="AF587">
        <v>586</v>
      </c>
    </row>
    <row r="588" spans="1:32" x14ac:dyDescent="0.25">
      <c r="A588"/>
      <c r="K588"/>
      <c r="S588">
        <v>134</v>
      </c>
      <c r="T588">
        <f t="shared" si="84"/>
        <v>2.1271047983648077</v>
      </c>
      <c r="U588">
        <f t="shared" si="86"/>
        <v>3.2289701301984053E-3</v>
      </c>
      <c r="V588">
        <f>SUM($U$2:U588)</f>
        <v>2.8309810501562773</v>
      </c>
      <c r="W588">
        <f t="shared" si="87"/>
        <v>4.822795656143573E-3</v>
      </c>
      <c r="X588">
        <v>587</v>
      </c>
      <c r="AA588">
        <v>5.41</v>
      </c>
      <c r="AB588">
        <f t="shared" si="85"/>
        <v>0.73319726510656946</v>
      </c>
      <c r="AC588">
        <f t="shared" si="88"/>
        <v>8.0202143181740126E-4</v>
      </c>
      <c r="AD588">
        <f>SUM($AC$2:AC588)</f>
        <v>1.3121257136800868</v>
      </c>
      <c r="AE588">
        <f t="shared" si="89"/>
        <v>2.235307859761647E-3</v>
      </c>
      <c r="AF588">
        <v>587</v>
      </c>
    </row>
    <row r="589" spans="1:32" x14ac:dyDescent="0.25">
      <c r="A589"/>
      <c r="K589"/>
      <c r="S589">
        <v>133</v>
      </c>
      <c r="T589">
        <f t="shared" si="84"/>
        <v>2.1238516409670858</v>
      </c>
      <c r="U589">
        <f t="shared" si="86"/>
        <v>3.2531573977219175E-3</v>
      </c>
      <c r="V589">
        <f>SUM($U$2:U589)</f>
        <v>2.8342342075539992</v>
      </c>
      <c r="W589">
        <f t="shared" si="87"/>
        <v>4.8201262033231275E-3</v>
      </c>
      <c r="X589">
        <v>588</v>
      </c>
      <c r="AA589">
        <v>5.4</v>
      </c>
      <c r="AB589">
        <f t="shared" si="85"/>
        <v>0.7323937598229685</v>
      </c>
      <c r="AC589">
        <f t="shared" si="88"/>
        <v>8.0350528360095819E-4</v>
      </c>
      <c r="AD589">
        <f>SUM($AC$2:AC589)</f>
        <v>1.3129292189636876</v>
      </c>
      <c r="AE589">
        <f t="shared" si="89"/>
        <v>2.2328728213668156E-3</v>
      </c>
      <c r="AF589">
        <v>588</v>
      </c>
    </row>
    <row r="590" spans="1:32" x14ac:dyDescent="0.25">
      <c r="A590"/>
      <c r="K590"/>
      <c r="S590">
        <v>132</v>
      </c>
      <c r="T590">
        <f t="shared" si="84"/>
        <v>2.12057393120585</v>
      </c>
      <c r="U590">
        <f t="shared" si="86"/>
        <v>3.2777097612357586E-3</v>
      </c>
      <c r="V590">
        <f>SUM($U$2:U590)</f>
        <v>2.837511917315235</v>
      </c>
      <c r="W590">
        <f t="shared" si="87"/>
        <v>4.8175074996863075E-3</v>
      </c>
      <c r="X590">
        <v>589</v>
      </c>
      <c r="AA590">
        <v>5.39</v>
      </c>
      <c r="AB590">
        <f t="shared" si="85"/>
        <v>0.73158876518673865</v>
      </c>
      <c r="AC590">
        <f t="shared" si="88"/>
        <v>8.049946362298499E-4</v>
      </c>
      <c r="AD590">
        <f>SUM($AC$2:AC590)</f>
        <v>1.3137342135999175</v>
      </c>
      <c r="AE590">
        <f t="shared" si="89"/>
        <v>2.2304485799659042E-3</v>
      </c>
      <c r="AF590">
        <v>589</v>
      </c>
    </row>
    <row r="591" spans="1:32" x14ac:dyDescent="0.25">
      <c r="A591"/>
      <c r="K591"/>
      <c r="S591">
        <v>131</v>
      </c>
      <c r="T591">
        <f t="shared" si="84"/>
        <v>2.1172712956557644</v>
      </c>
      <c r="U591">
        <f t="shared" si="86"/>
        <v>3.3026355500855864E-3</v>
      </c>
      <c r="V591">
        <f>SUM($U$2:U591)</f>
        <v>2.8408145528653206</v>
      </c>
      <c r="W591">
        <f t="shared" si="87"/>
        <v>4.8149399201107132E-3</v>
      </c>
      <c r="X591">
        <v>590</v>
      </c>
      <c r="AA591">
        <v>5.38</v>
      </c>
      <c r="AB591">
        <f t="shared" si="85"/>
        <v>0.7307822756663892</v>
      </c>
      <c r="AC591">
        <f t="shared" si="88"/>
        <v>8.0648952034945154E-4</v>
      </c>
      <c r="AD591">
        <f>SUM($AC$2:AC591)</f>
        <v>1.3145407031202669</v>
      </c>
      <c r="AE591">
        <f t="shared" si="89"/>
        <v>2.2280350900343508E-3</v>
      </c>
      <c r="AF591">
        <v>590</v>
      </c>
    </row>
    <row r="592" spans="1:32" x14ac:dyDescent="0.25">
      <c r="A592"/>
      <c r="K592"/>
      <c r="S592">
        <v>130</v>
      </c>
      <c r="T592">
        <f t="shared" si="84"/>
        <v>2.1139433523068369</v>
      </c>
      <c r="U592">
        <f t="shared" si="86"/>
        <v>3.3279433489274979E-3</v>
      </c>
      <c r="V592">
        <f>SUM($U$2:U592)</f>
        <v>2.8441424962142481</v>
      </c>
      <c r="W592">
        <f t="shared" si="87"/>
        <v>4.8124238514623491E-3</v>
      </c>
      <c r="X592">
        <v>591</v>
      </c>
      <c r="AA592">
        <v>5.37</v>
      </c>
      <c r="AB592">
        <f t="shared" si="85"/>
        <v>0.72997428569955558</v>
      </c>
      <c r="AC592">
        <f t="shared" si="88"/>
        <v>8.0798996683362212E-4</v>
      </c>
      <c r="AD592">
        <f>SUM($AC$2:AC592)</f>
        <v>1.3153486930871006</v>
      </c>
      <c r="AE592">
        <f t="shared" si="89"/>
        <v>2.2256323064079537E-3</v>
      </c>
      <c r="AF592">
        <v>591</v>
      </c>
    </row>
    <row r="593" spans="1:32" x14ac:dyDescent="0.25">
      <c r="A593"/>
      <c r="K593"/>
      <c r="S593">
        <v>129</v>
      </c>
      <c r="T593">
        <f t="shared" si="84"/>
        <v>2.1105897102992488</v>
      </c>
      <c r="U593">
        <f t="shared" si="86"/>
        <v>3.3536420075881423E-3</v>
      </c>
      <c r="V593">
        <f>SUM($U$2:U593)</f>
        <v>2.8474961382218362</v>
      </c>
      <c r="W593">
        <f t="shared" si="87"/>
        <v>4.8099596929422912E-3</v>
      </c>
      <c r="X593">
        <v>592</v>
      </c>
      <c r="AA593">
        <v>5.36</v>
      </c>
      <c r="AB593">
        <f t="shared" si="85"/>
        <v>0.7291647896927701</v>
      </c>
      <c r="AC593">
        <f t="shared" si="88"/>
        <v>8.0949600678548173E-4</v>
      </c>
      <c r="AD593">
        <f>SUM($AC$2:AC593)</f>
        <v>1.316158189093886</v>
      </c>
      <c r="AE593">
        <f t="shared" si="89"/>
        <v>2.2232401842802131E-3</v>
      </c>
      <c r="AF593">
        <v>592</v>
      </c>
    </row>
    <row r="594" spans="1:32" x14ac:dyDescent="0.25">
      <c r="A594"/>
      <c r="K594"/>
      <c r="S594">
        <v>128</v>
      </c>
      <c r="T594">
        <f t="shared" si="84"/>
        <v>2.1072099696478683</v>
      </c>
      <c r="U594">
        <f t="shared" si="86"/>
        <v>3.3797406513804695E-3</v>
      </c>
      <c r="V594">
        <f>SUM($U$2:U594)</f>
        <v>2.8508758788732167</v>
      </c>
      <c r="W594">
        <f t="shared" si="87"/>
        <v>4.8075478564472453E-3</v>
      </c>
      <c r="X594">
        <v>593</v>
      </c>
      <c r="AA594">
        <v>5.35</v>
      </c>
      <c r="AB594">
        <f t="shared" si="85"/>
        <v>0.72835378202122847</v>
      </c>
      <c r="AC594">
        <f t="shared" si="88"/>
        <v>8.1100767154163034E-4</v>
      </c>
      <c r="AD594">
        <f>SUM($AC$2:AC594)</f>
        <v>1.3169691967654278</v>
      </c>
      <c r="AE594">
        <f t="shared" si="89"/>
        <v>2.2208586791997095E-3</v>
      </c>
      <c r="AF594">
        <v>593</v>
      </c>
    </row>
    <row r="595" spans="1:32" x14ac:dyDescent="0.25">
      <c r="A595"/>
      <c r="K595"/>
      <c r="S595">
        <v>127</v>
      </c>
      <c r="T595">
        <f t="shared" si="84"/>
        <v>2.1038037209559568</v>
      </c>
      <c r="U595">
        <f t="shared" si="86"/>
        <v>3.4062486919115287E-3</v>
      </c>
      <c r="V595">
        <f>SUM($U$2:U595)</f>
        <v>2.8542821275651282</v>
      </c>
      <c r="W595">
        <f t="shared" si="87"/>
        <v>4.8051887669446607E-3</v>
      </c>
      <c r="X595">
        <v>594</v>
      </c>
      <c r="AA595">
        <v>5.34</v>
      </c>
      <c r="AB595">
        <f t="shared" si="85"/>
        <v>0.72754125702855643</v>
      </c>
      <c r="AC595">
        <f t="shared" si="88"/>
        <v>8.1252499267203682E-4</v>
      </c>
      <c r="AD595">
        <f>SUM($AC$2:AC595)</f>
        <v>1.3177817217580998</v>
      </c>
      <c r="AE595">
        <f t="shared" si="89"/>
        <v>2.218487747067508E-3</v>
      </c>
      <c r="AF595">
        <v>594</v>
      </c>
    </row>
    <row r="596" spans="1:32" x14ac:dyDescent="0.25">
      <c r="A596"/>
      <c r="K596"/>
      <c r="S596">
        <v>126</v>
      </c>
      <c r="T596">
        <f t="shared" si="84"/>
        <v>2.1003705451175629</v>
      </c>
      <c r="U596">
        <f t="shared" si="86"/>
        <v>3.4331758383938649E-3</v>
      </c>
      <c r="V596">
        <f>SUM($U$2:U596)</f>
        <v>2.8577153034035221</v>
      </c>
      <c r="W596">
        <f t="shared" si="87"/>
        <v>4.8028828628630628E-3</v>
      </c>
      <c r="X596">
        <v>595</v>
      </c>
      <c r="AA596">
        <v>5.33</v>
      </c>
      <c r="AB596">
        <f t="shared" si="85"/>
        <v>0.72672720902657229</v>
      </c>
      <c r="AC596">
        <f t="shared" si="88"/>
        <v>8.1404800198414673E-4</v>
      </c>
      <c r="AD596">
        <f>SUM($AC$2:AC596)</f>
        <v>1.3185957697600839</v>
      </c>
      <c r="AE596">
        <f t="shared" si="89"/>
        <v>2.2161273441345945E-3</v>
      </c>
      <c r="AF596">
        <v>595</v>
      </c>
    </row>
    <row r="597" spans="1:32" x14ac:dyDescent="0.25">
      <c r="A597"/>
      <c r="K597"/>
      <c r="S597">
        <v>125</v>
      </c>
      <c r="T597">
        <f t="shared" si="84"/>
        <v>2.0969100130080562</v>
      </c>
      <c r="U597">
        <f t="shared" si="86"/>
        <v>3.4605321095066977E-3</v>
      </c>
      <c r="V597">
        <f>SUM($U$2:U597)</f>
        <v>2.8611758355130288</v>
      </c>
      <c r="W597">
        <f t="shared" si="87"/>
        <v>4.8006305964983708E-3</v>
      </c>
      <c r="X597">
        <v>596</v>
      </c>
      <c r="AA597">
        <v>5.32</v>
      </c>
      <c r="AB597">
        <f t="shared" si="85"/>
        <v>0.72591163229504818</v>
      </c>
      <c r="AC597">
        <f t="shared" si="88"/>
        <v>8.1557673152410359E-4</v>
      </c>
      <c r="AD597">
        <f>SUM($AC$2:AC597)</f>
        <v>1.319411346491608</v>
      </c>
      <c r="AE597">
        <f t="shared" si="89"/>
        <v>2.2137774269993422E-3</v>
      </c>
      <c r="AF597">
        <v>596</v>
      </c>
    </row>
    <row r="598" spans="1:32" x14ac:dyDescent="0.25">
      <c r="A598"/>
      <c r="K598"/>
      <c r="S598">
        <v>124</v>
      </c>
      <c r="T598">
        <f t="shared" si="84"/>
        <v>2.0934216851622351</v>
      </c>
      <c r="U598">
        <f t="shared" si="86"/>
        <v>3.4883278458210931E-3</v>
      </c>
      <c r="V598">
        <f>SUM($U$2:U598)</f>
        <v>2.8646641633588499</v>
      </c>
      <c r="W598">
        <f t="shared" si="87"/>
        <v>4.7984324344369344E-3</v>
      </c>
      <c r="X598">
        <v>597</v>
      </c>
      <c r="AA598">
        <v>5.31</v>
      </c>
      <c r="AB598">
        <f t="shared" si="85"/>
        <v>0.72509452108146899</v>
      </c>
      <c r="AC598">
        <f t="shared" si="88"/>
        <v>8.1711121357919136E-4</v>
      </c>
      <c r="AD598">
        <f>SUM($AC$2:AC598)</f>
        <v>1.3202284577051873</v>
      </c>
      <c r="AE598">
        <f t="shared" si="89"/>
        <v>2.2114379526050037E-3</v>
      </c>
      <c r="AF598">
        <v>597</v>
      </c>
    </row>
    <row r="599" spans="1:32" x14ac:dyDescent="0.25">
      <c r="A599"/>
      <c r="K599"/>
      <c r="S599">
        <v>123</v>
      </c>
      <c r="T599">
        <f t="shared" si="84"/>
        <v>2.0899051114393981</v>
      </c>
      <c r="U599">
        <f t="shared" si="86"/>
        <v>3.5165737228370908E-3</v>
      </c>
      <c r="V599">
        <f>SUM($U$2:U599)</f>
        <v>2.868180737081687</v>
      </c>
      <c r="W599">
        <f t="shared" si="87"/>
        <v>4.7962888579961317E-3</v>
      </c>
      <c r="X599">
        <v>598</v>
      </c>
      <c r="AA599">
        <v>5.3</v>
      </c>
      <c r="AB599">
        <f t="shared" si="85"/>
        <v>0.72427586960078905</v>
      </c>
      <c r="AC599">
        <f t="shared" si="88"/>
        <v>8.1865148067994387E-4</v>
      </c>
      <c r="AD599">
        <f>SUM($AC$2:AC599)</f>
        <v>1.3210471091858671</v>
      </c>
      <c r="AE599">
        <f t="shared" si="89"/>
        <v>2.209108878237236E-3</v>
      </c>
      <c r="AF599">
        <v>598</v>
      </c>
    </row>
    <row r="600" spans="1:32" x14ac:dyDescent="0.25">
      <c r="A600"/>
      <c r="K600"/>
      <c r="S600">
        <v>122</v>
      </c>
      <c r="T600">
        <f t="shared" si="84"/>
        <v>2.0863598306747484</v>
      </c>
      <c r="U600">
        <f t="shared" si="86"/>
        <v>3.5452807646496609E-3</v>
      </c>
      <c r="V600">
        <f>SUM($U$2:U600)</f>
        <v>2.8717260178463366</v>
      </c>
      <c r="W600">
        <f t="shared" si="87"/>
        <v>4.7942003636833666E-3</v>
      </c>
      <c r="X600">
        <v>599</v>
      </c>
      <c r="AA600">
        <v>5.29</v>
      </c>
      <c r="AB600">
        <f t="shared" si="85"/>
        <v>0.72345567203518579</v>
      </c>
      <c r="AC600">
        <f t="shared" si="88"/>
        <v>8.2019756560325341E-4</v>
      </c>
      <c r="AD600">
        <f>SUM($AC$2:AC600)</f>
        <v>1.3218673067514704</v>
      </c>
      <c r="AE600">
        <f t="shared" si="89"/>
        <v>2.2067901615216534E-3</v>
      </c>
      <c r="AF600">
        <v>599</v>
      </c>
    </row>
    <row r="601" spans="1:32" x14ac:dyDescent="0.25">
      <c r="A601"/>
      <c r="K601"/>
      <c r="S601">
        <v>121</v>
      </c>
      <c r="T601">
        <f t="shared" si="84"/>
        <v>2.0827853703164503</v>
      </c>
      <c r="U601">
        <f t="shared" si="86"/>
        <v>3.5744603582981149E-3</v>
      </c>
      <c r="V601">
        <f>SUM($U$2:U601)</f>
        <v>2.8753004782046347</v>
      </c>
      <c r="W601">
        <f t="shared" si="87"/>
        <v>4.7921674636743914E-3</v>
      </c>
      <c r="X601">
        <v>600</v>
      </c>
      <c r="AA601">
        <v>5.28</v>
      </c>
      <c r="AB601">
        <f t="shared" si="85"/>
        <v>0.72263392253381231</v>
      </c>
      <c r="AC601">
        <f t="shared" si="88"/>
        <v>8.2174950137348102E-4</v>
      </c>
      <c r="AD601">
        <f>SUM($AC$2:AC601)</f>
        <v>1.3226890562528437</v>
      </c>
      <c r="AE601">
        <f t="shared" si="89"/>
        <v>2.2044817604214063E-3</v>
      </c>
      <c r="AF601">
        <v>600</v>
      </c>
    </row>
    <row r="602" spans="1:32" x14ac:dyDescent="0.25">
      <c r="A602"/>
      <c r="K602"/>
      <c r="S602">
        <v>120</v>
      </c>
      <c r="T602">
        <f t="shared" si="84"/>
        <v>2.0791812460476247</v>
      </c>
      <c r="U602">
        <f t="shared" si="86"/>
        <v>3.6041242688256148E-3</v>
      </c>
      <c r="V602">
        <f>SUM($U$2:U602)</f>
        <v>2.8789046024734604</v>
      </c>
      <c r="W602">
        <f t="shared" si="87"/>
        <v>4.7901906863119141E-3</v>
      </c>
      <c r="X602">
        <v>601</v>
      </c>
      <c r="AA602">
        <v>5.27</v>
      </c>
      <c r="AB602">
        <f t="shared" si="85"/>
        <v>0.72181061521254652</v>
      </c>
      <c r="AC602">
        <f t="shared" si="88"/>
        <v>8.233073212657871E-4</v>
      </c>
      <c r="AD602">
        <f>SUM($AC$2:AC602)</f>
        <v>1.3235123635741095</v>
      </c>
      <c r="AE602">
        <f t="shared" si="89"/>
        <v>2.2021836332347913E-3</v>
      </c>
      <c r="AF602">
        <v>601</v>
      </c>
    </row>
    <row r="603" spans="1:32" x14ac:dyDescent="0.25">
      <c r="A603"/>
      <c r="K603"/>
      <c r="S603">
        <v>119</v>
      </c>
      <c r="T603">
        <f t="shared" si="84"/>
        <v>2.0755469613925306</v>
      </c>
      <c r="U603">
        <f t="shared" si="86"/>
        <v>3.6342846550940777E-3</v>
      </c>
      <c r="V603">
        <f>SUM($U$2:U603)</f>
        <v>2.8825388871285544</v>
      </c>
      <c r="W603">
        <f t="shared" si="87"/>
        <v>4.7882705766255059E-3</v>
      </c>
      <c r="X603">
        <v>602</v>
      </c>
      <c r="AA603">
        <v>5.26</v>
      </c>
      <c r="AB603">
        <f t="shared" si="85"/>
        <v>0.72098574415373906</v>
      </c>
      <c r="AC603">
        <f t="shared" si="88"/>
        <v>8.248710588074637E-4</v>
      </c>
      <c r="AD603">
        <f>SUM($AC$2:AC603)</f>
        <v>1.324337234632917</v>
      </c>
      <c r="AE603">
        <f t="shared" si="89"/>
        <v>2.1998957385928855E-3</v>
      </c>
      <c r="AF603">
        <v>602</v>
      </c>
    </row>
    <row r="604" spans="1:32" x14ac:dyDescent="0.25">
      <c r="A604"/>
      <c r="K604"/>
      <c r="S604">
        <v>118</v>
      </c>
      <c r="T604">
        <f t="shared" si="84"/>
        <v>2.0718820073061255</v>
      </c>
      <c r="U604">
        <f t="shared" si="86"/>
        <v>3.6649540864051033E-3</v>
      </c>
      <c r="V604">
        <f>SUM($U$2:U604)</f>
        <v>2.8862038412149595</v>
      </c>
      <c r="W604">
        <f t="shared" si="87"/>
        <v>4.7864076968738966E-3</v>
      </c>
      <c r="X604">
        <v>603</v>
      </c>
      <c r="AA604">
        <v>5.25</v>
      </c>
      <c r="AB604">
        <f t="shared" si="85"/>
        <v>0.72015930340595691</v>
      </c>
      <c r="AC604">
        <f t="shared" si="88"/>
        <v>8.2644074778215337E-4</v>
      </c>
      <c r="AD604">
        <f>SUM($AC$2:AC604)</f>
        <v>1.3251636753806992</v>
      </c>
      <c r="AE604">
        <f t="shared" si="89"/>
        <v>2.1976180354572128E-3</v>
      </c>
      <c r="AF604">
        <v>603</v>
      </c>
    </row>
    <row r="605" spans="1:32" x14ac:dyDescent="0.25">
      <c r="A605"/>
      <c r="K605"/>
      <c r="S605">
        <v>117</v>
      </c>
      <c r="T605">
        <f t="shared" si="84"/>
        <v>2.0681858617461617</v>
      </c>
      <c r="U605">
        <f t="shared" si="86"/>
        <v>3.6961455599637816E-3</v>
      </c>
      <c r="V605">
        <f>SUM($U$2:U605)</f>
        <v>2.8898999867749233</v>
      </c>
      <c r="W605">
        <f t="shared" si="87"/>
        <v>4.7846026271108006E-3</v>
      </c>
      <c r="X605">
        <v>604</v>
      </c>
      <c r="AA605">
        <v>5.24</v>
      </c>
      <c r="AB605">
        <f t="shared" si="85"/>
        <v>0.71933128698372661</v>
      </c>
      <c r="AC605">
        <f t="shared" si="88"/>
        <v>8.2801642223029326E-4</v>
      </c>
      <c r="AD605">
        <f>SUM($AC$2:AC605)</f>
        <v>1.3259916918029295</v>
      </c>
      <c r="AE605">
        <f t="shared" si="89"/>
        <v>2.1953504831174332E-3</v>
      </c>
      <c r="AF605">
        <v>604</v>
      </c>
    </row>
    <row r="606" spans="1:32" x14ac:dyDescent="0.25">
      <c r="A606"/>
      <c r="K606"/>
      <c r="S606">
        <v>116</v>
      </c>
      <c r="T606">
        <f t="shared" si="84"/>
        <v>2.0644579892269186</v>
      </c>
      <c r="U606">
        <f t="shared" si="86"/>
        <v>3.7278725192431139E-3</v>
      </c>
      <c r="V606">
        <f>SUM($U$2:U606)</f>
        <v>2.8936278592941664</v>
      </c>
      <c r="W606">
        <f t="shared" si="87"/>
        <v>4.7828559657754821E-3</v>
      </c>
      <c r="X606">
        <v>605</v>
      </c>
      <c r="AA606">
        <v>5.23</v>
      </c>
      <c r="AB606">
        <f t="shared" si="85"/>
        <v>0.71850168886727428</v>
      </c>
      <c r="AC606">
        <f t="shared" si="88"/>
        <v>8.2959811645233472E-4</v>
      </c>
      <c r="AD606">
        <f>SUM($AC$2:AC606)</f>
        <v>1.3268212899193819</v>
      </c>
      <c r="AE606">
        <f t="shared" si="89"/>
        <v>2.193093041189061E-3</v>
      </c>
      <c r="AF606">
        <v>605</v>
      </c>
    </row>
    <row r="607" spans="1:32" x14ac:dyDescent="0.25">
      <c r="A607"/>
      <c r="K607"/>
      <c r="S607">
        <v>115</v>
      </c>
      <c r="T607">
        <f t="shared" si="84"/>
        <v>2.0606978403536118</v>
      </c>
      <c r="U607">
        <f t="shared" si="86"/>
        <v>3.7601488733067789E-3</v>
      </c>
      <c r="V607">
        <f>SUM($U$2:U607)</f>
        <v>2.8973880081674732</v>
      </c>
      <c r="W607">
        <f t="shared" si="87"/>
        <v>4.781168330309362E-3</v>
      </c>
      <c r="X607">
        <v>606</v>
      </c>
      <c r="AA607">
        <v>5.22</v>
      </c>
      <c r="AB607">
        <f t="shared" si="85"/>
        <v>0.71767050300226209</v>
      </c>
      <c r="AC607">
        <f t="shared" si="88"/>
        <v>8.3118586501218505E-4</v>
      </c>
      <c r="AD607">
        <f>SUM($AC$2:AC607)</f>
        <v>1.3276524757843942</v>
      </c>
      <c r="AE607">
        <f t="shared" si="89"/>
        <v>2.1908456696112114E-3</v>
      </c>
      <c r="AF607">
        <v>606</v>
      </c>
    </row>
    <row r="608" spans="1:32" x14ac:dyDescent="0.25">
      <c r="A608"/>
      <c r="K608"/>
      <c r="S608">
        <v>114</v>
      </c>
      <c r="T608">
        <f t="shared" si="84"/>
        <v>2.0569048513364727</v>
      </c>
      <c r="U608">
        <f t="shared" si="86"/>
        <v>3.7929890171390923E-3</v>
      </c>
      <c r="V608">
        <f>SUM($U$2:U608)</f>
        <v>2.9011809971846123</v>
      </c>
      <c r="W608">
        <f t="shared" si="87"/>
        <v>4.7795403578000202E-3</v>
      </c>
      <c r="X608">
        <v>607</v>
      </c>
      <c r="AA608">
        <v>5.21</v>
      </c>
      <c r="AB608">
        <f t="shared" si="85"/>
        <v>0.71683772329952444</v>
      </c>
      <c r="AC608">
        <f t="shared" si="88"/>
        <v>8.3277970273765156E-4</v>
      </c>
      <c r="AD608">
        <f>SUM($AC$2:AC608)</f>
        <v>1.3284852554871318</v>
      </c>
      <c r="AE608">
        <f t="shared" si="89"/>
        <v>2.1886083286443685E-3</v>
      </c>
      <c r="AF608">
        <v>607</v>
      </c>
    </row>
    <row r="609" spans="1:32" x14ac:dyDescent="0.25">
      <c r="A609"/>
      <c r="K609"/>
      <c r="S609">
        <v>113</v>
      </c>
      <c r="T609">
        <f t="shared" si="84"/>
        <v>2.0530784434834195</v>
      </c>
      <c r="U609">
        <f t="shared" si="86"/>
        <v>3.8264078530532153E-3</v>
      </c>
      <c r="V609">
        <f>SUM($U$2:U609)</f>
        <v>2.9050074050376655</v>
      </c>
      <c r="W609">
        <f t="shared" si="87"/>
        <v>4.7779727056540553E-3</v>
      </c>
      <c r="X609">
        <v>608</v>
      </c>
      <c r="AA609">
        <v>5.2</v>
      </c>
      <c r="AB609">
        <f t="shared" si="85"/>
        <v>0.71600334363479923</v>
      </c>
      <c r="AC609">
        <f t="shared" si="88"/>
        <v>8.3437966472521552E-4</v>
      </c>
      <c r="AD609">
        <f>SUM($AC$2:AC609)</f>
        <v>1.329319635151857</v>
      </c>
      <c r="AE609">
        <f t="shared" si="89"/>
        <v>2.1863809788681861E-3</v>
      </c>
      <c r="AF609">
        <v>608</v>
      </c>
    </row>
    <row r="610" spans="1:32" x14ac:dyDescent="0.25">
      <c r="A610"/>
      <c r="K610"/>
      <c r="S610">
        <v>112</v>
      </c>
      <c r="T610">
        <f t="shared" si="84"/>
        <v>2.0492180226701815</v>
      </c>
      <c r="U610">
        <f t="shared" si="86"/>
        <v>3.860420813238008E-3</v>
      </c>
      <c r="V610">
        <f>SUM($U$2:U610)</f>
        <v>2.9088678258509035</v>
      </c>
      <c r="W610">
        <f t="shared" si="87"/>
        <v>4.7764660523003342E-3</v>
      </c>
      <c r="X610">
        <v>609</v>
      </c>
      <c r="AA610">
        <v>5.19</v>
      </c>
      <c r="AB610">
        <f t="shared" si="85"/>
        <v>0.71516735784845786</v>
      </c>
      <c r="AC610">
        <f t="shared" si="88"/>
        <v>8.3598578634136445E-4</v>
      </c>
      <c r="AD610">
        <f>SUM($AC$2:AC610)</f>
        <v>1.3301556209381984</v>
      </c>
      <c r="AE610">
        <f t="shared" si="89"/>
        <v>2.1841635811793076E-3</v>
      </c>
      <c r="AF610">
        <v>609</v>
      </c>
    </row>
    <row r="611" spans="1:32" x14ac:dyDescent="0.25">
      <c r="A611"/>
      <c r="K611"/>
      <c r="S611">
        <v>111</v>
      </c>
      <c r="T611">
        <f t="shared" si="84"/>
        <v>2.0453229787866576</v>
      </c>
      <c r="U611">
        <f t="shared" si="86"/>
        <v>3.8950438835239076E-3</v>
      </c>
      <c r="V611">
        <f>SUM($U$2:U611)</f>
        <v>2.9127628697344274</v>
      </c>
      <c r="W611">
        <f t="shared" si="87"/>
        <v>4.7750210979252911E-3</v>
      </c>
      <c r="X611">
        <v>610</v>
      </c>
      <c r="AA611">
        <v>5.18</v>
      </c>
      <c r="AB611">
        <f t="shared" si="85"/>
        <v>0.71432975974523305</v>
      </c>
      <c r="AC611">
        <f t="shared" si="88"/>
        <v>8.3759810322481254E-4</v>
      </c>
      <c r="AD611">
        <f>SUM($AC$2:AC611)</f>
        <v>1.3309932190414231</v>
      </c>
      <c r="AE611">
        <f t="shared" si="89"/>
        <v>2.1819560967892182E-3</v>
      </c>
      <c r="AF611">
        <v>610</v>
      </c>
    </row>
    <row r="612" spans="1:32" x14ac:dyDescent="0.25">
      <c r="A612"/>
      <c r="K612"/>
      <c r="S612">
        <v>110</v>
      </c>
      <c r="T612">
        <f t="shared" si="84"/>
        <v>2.0413926851582249</v>
      </c>
      <c r="U612">
        <f t="shared" si="86"/>
        <v>3.9302936284326684E-3</v>
      </c>
      <c r="V612">
        <f>SUM($U$2:U612)</f>
        <v>2.9166931633628601</v>
      </c>
      <c r="W612">
        <f t="shared" si="87"/>
        <v>4.7736385652419966E-3</v>
      </c>
      <c r="X612">
        <v>611</v>
      </c>
      <c r="AA612">
        <v>5.17</v>
      </c>
      <c r="AB612">
        <f t="shared" si="85"/>
        <v>0.71349054309394255</v>
      </c>
      <c r="AC612">
        <f t="shared" si="88"/>
        <v>8.392166512904975E-4</v>
      </c>
      <c r="AD612">
        <f>SUM($AC$2:AC612)</f>
        <v>1.3318324356927136</v>
      </c>
      <c r="AE612">
        <f t="shared" si="89"/>
        <v>2.1797584872221172E-3</v>
      </c>
      <c r="AF612">
        <v>611</v>
      </c>
    </row>
    <row r="613" spans="1:32" x14ac:dyDescent="0.25">
      <c r="A613"/>
      <c r="K613"/>
      <c r="S613">
        <v>109</v>
      </c>
      <c r="T613">
        <f t="shared" si="84"/>
        <v>2.0374264979406238</v>
      </c>
      <c r="U613">
        <f t="shared" si="86"/>
        <v>3.9661872176011137E-3</v>
      </c>
      <c r="V613">
        <f>SUM($U$2:U613)</f>
        <v>2.9206593505804612</v>
      </c>
      <c r="W613">
        <f t="shared" si="87"/>
        <v>4.7723192002948715E-3</v>
      </c>
      <c r="X613">
        <v>612</v>
      </c>
      <c r="AA613">
        <v>5.16</v>
      </c>
      <c r="AB613">
        <f t="shared" si="85"/>
        <v>0.71264970162721142</v>
      </c>
      <c r="AC613">
        <f t="shared" si="88"/>
        <v>8.408414667311348E-4</v>
      </c>
      <c r="AD613">
        <f>SUM($AC$2:AC613)</f>
        <v>1.3326732771594447</v>
      </c>
      <c r="AE613">
        <f t="shared" si="89"/>
        <v>2.1775707143128183E-3</v>
      </c>
      <c r="AF613">
        <v>612</v>
      </c>
    </row>
    <row r="614" spans="1:32" x14ac:dyDescent="0.25">
      <c r="A614"/>
      <c r="K614"/>
      <c r="S614">
        <v>108</v>
      </c>
      <c r="T614">
        <f t="shared" si="84"/>
        <v>2.0334237554869499</v>
      </c>
      <c r="U614">
        <f t="shared" si="86"/>
        <v>4.0027424536739353E-3</v>
      </c>
      <c r="V614">
        <f>SUM($U$2:U614)</f>
        <v>2.9246620930341352</v>
      </c>
      <c r="W614">
        <f t="shared" si="87"/>
        <v>4.7710637733020152E-3</v>
      </c>
      <c r="X614">
        <v>613</v>
      </c>
      <c r="AA614">
        <v>5.15</v>
      </c>
      <c r="AB614">
        <f t="shared" si="85"/>
        <v>0.71180722904119109</v>
      </c>
      <c r="AC614">
        <f t="shared" si="88"/>
        <v>8.4247258602032637E-4</v>
      </c>
      <c r="AD614">
        <f>SUM($AC$2:AC614)</f>
        <v>1.3335157497454651</v>
      </c>
      <c r="AE614">
        <f t="shared" si="89"/>
        <v>2.175392740204674E-3</v>
      </c>
      <c r="AF614">
        <v>613</v>
      </c>
    </row>
    <row r="615" spans="1:32" x14ac:dyDescent="0.25">
      <c r="A615"/>
      <c r="K615"/>
      <c r="S615">
        <v>107</v>
      </c>
      <c r="T615">
        <f t="shared" si="84"/>
        <v>2.0293837776852097</v>
      </c>
      <c r="U615">
        <f t="shared" si="86"/>
        <v>4.0399778017401466E-3</v>
      </c>
      <c r="V615">
        <f>SUM($U$2:U615)</f>
        <v>2.9287020708358753</v>
      </c>
      <c r="W615">
        <f t="shared" si="87"/>
        <v>4.7698730795372561E-3</v>
      </c>
      <c r="X615">
        <v>614</v>
      </c>
      <c r="AA615">
        <v>5.14</v>
      </c>
      <c r="AB615">
        <f t="shared" si="85"/>
        <v>0.71096311899527576</v>
      </c>
      <c r="AC615">
        <f t="shared" si="88"/>
        <v>8.4411004591533612E-4</v>
      </c>
      <c r="AD615">
        <f>SUM($AC$2:AC615)</f>
        <v>1.3343598597913804</v>
      </c>
      <c r="AE615">
        <f t="shared" si="89"/>
        <v>2.1732245273475251E-3</v>
      </c>
      <c r="AF615">
        <v>614</v>
      </c>
    </row>
    <row r="616" spans="1:32" x14ac:dyDescent="0.25">
      <c r="A616"/>
      <c r="K616"/>
      <c r="S616">
        <v>106</v>
      </c>
      <c r="T616">
        <f t="shared" si="84"/>
        <v>2.0253058652647704</v>
      </c>
      <c r="U616">
        <f t="shared" si="86"/>
        <v>4.0779124204393113E-3</v>
      </c>
      <c r="V616">
        <f>SUM($U$2:U616)</f>
        <v>2.9327799832563146</v>
      </c>
      <c r="W616">
        <f t="shared" si="87"/>
        <v>4.7687479402541699E-3</v>
      </c>
      <c r="X616">
        <v>615</v>
      </c>
      <c r="AA616">
        <v>5.13</v>
      </c>
      <c r="AB616">
        <f t="shared" si="85"/>
        <v>0.71011736511181622</v>
      </c>
      <c r="AC616">
        <f t="shared" si="88"/>
        <v>8.457538834595324E-4</v>
      </c>
      <c r="AD616">
        <f>SUM($AC$2:AC616)</f>
        <v>1.33520561367484</v>
      </c>
      <c r="AE616">
        <f t="shared" si="89"/>
        <v>2.1710660384956747E-3</v>
      </c>
      <c r="AF616">
        <v>615</v>
      </c>
    </row>
    <row r="617" spans="1:32" x14ac:dyDescent="0.25">
      <c r="A617"/>
      <c r="K617"/>
      <c r="S617">
        <v>105</v>
      </c>
      <c r="T617">
        <f t="shared" si="84"/>
        <v>2.0211892990699383</v>
      </c>
      <c r="U617">
        <f t="shared" si="86"/>
        <v>4.1165661948321386E-3</v>
      </c>
      <c r="V617">
        <f>SUM($U$2:U617)</f>
        <v>2.9368965494511468</v>
      </c>
      <c r="W617">
        <f t="shared" si="87"/>
        <v>4.7676892036544591E-3</v>
      </c>
      <c r="X617">
        <v>616</v>
      </c>
      <c r="AA617">
        <v>5.12</v>
      </c>
      <c r="AB617">
        <f t="shared" si="85"/>
        <v>0.70926996097583073</v>
      </c>
      <c r="AC617">
        <f t="shared" si="88"/>
        <v>8.4740413598549669E-4</v>
      </c>
      <c r="AD617">
        <f>SUM($AC$2:AC617)</f>
        <v>1.3360530178108254</v>
      </c>
      <c r="AE617">
        <f t="shared" si="89"/>
        <v>2.1689172367058856E-3</v>
      </c>
      <c r="AF617">
        <v>616</v>
      </c>
    </row>
    <row r="618" spans="1:32" x14ac:dyDescent="0.25">
      <c r="A618"/>
      <c r="K618"/>
      <c r="S618">
        <v>104</v>
      </c>
      <c r="T618">
        <f t="shared" si="84"/>
        <v>2.0170333392987803</v>
      </c>
      <c r="U618">
        <f t="shared" si="86"/>
        <v>4.1559597711580132E-3</v>
      </c>
      <c r="V618">
        <f>SUM($U$2:U618)</f>
        <v>2.9410525092223048</v>
      </c>
      <c r="W618">
        <f t="shared" si="87"/>
        <v>4.7666977459032492E-3</v>
      </c>
      <c r="X618">
        <v>617</v>
      </c>
      <c r="AA618">
        <v>5.1100000000000003</v>
      </c>
      <c r="AB618">
        <f t="shared" si="85"/>
        <v>0.70842090013471271</v>
      </c>
      <c r="AC618">
        <f t="shared" si="88"/>
        <v>8.4906084111802116E-4</v>
      </c>
      <c r="AD618">
        <f>SUM($AC$2:AC618)</f>
        <v>1.3369020786519434</v>
      </c>
      <c r="AE618">
        <f t="shared" si="89"/>
        <v>2.1667780853354027E-3</v>
      </c>
      <c r="AF618">
        <v>617</v>
      </c>
    </row>
    <row r="619" spans="1:32" x14ac:dyDescent="0.25">
      <c r="A619"/>
      <c r="K619"/>
      <c r="S619">
        <v>103</v>
      </c>
      <c r="T619">
        <f t="shared" si="84"/>
        <v>2.012837224705172</v>
      </c>
      <c r="U619">
        <f t="shared" si="86"/>
        <v>4.1961145936082467E-3</v>
      </c>
      <c r="V619">
        <f>SUM($U$2:U619)</f>
        <v>2.945248623815913</v>
      </c>
      <c r="W619">
        <f t="shared" si="87"/>
        <v>4.7657744721940343E-3</v>
      </c>
      <c r="X619">
        <v>618</v>
      </c>
      <c r="AA619">
        <v>5.0999999999999996</v>
      </c>
      <c r="AB619">
        <f t="shared" si="85"/>
        <v>0.70757017609793638</v>
      </c>
      <c r="AC619">
        <f t="shared" si="88"/>
        <v>8.5072403677632913E-4</v>
      </c>
      <c r="AD619">
        <f>SUM($AC$2:AC619)</f>
        <v>1.3377528026887198</v>
      </c>
      <c r="AE619">
        <f t="shared" si="89"/>
        <v>2.1646485480399996E-3</v>
      </c>
      <c r="AF619">
        <v>618</v>
      </c>
    </row>
    <row r="620" spans="1:32" x14ac:dyDescent="0.25">
      <c r="A620"/>
      <c r="K620"/>
      <c r="S620">
        <v>102</v>
      </c>
      <c r="T620">
        <f t="shared" si="84"/>
        <v>2.0086001717619175</v>
      </c>
      <c r="U620">
        <f t="shared" si="86"/>
        <v>4.2370529432544934E-3</v>
      </c>
      <c r="V620">
        <f>SUM($U$2:U620)</f>
        <v>2.9494856767591675</v>
      </c>
      <c r="W620">
        <f t="shared" si="87"/>
        <v>4.7649203178661836E-3</v>
      </c>
      <c r="X620">
        <v>619</v>
      </c>
      <c r="AA620">
        <v>5.09</v>
      </c>
      <c r="AB620">
        <f t="shared" si="85"/>
        <v>0.70671778233675875</v>
      </c>
      <c r="AC620">
        <f t="shared" si="88"/>
        <v>8.5239376117762777E-4</v>
      </c>
      <c r="AD620">
        <f>SUM($AC$2:AC620)</f>
        <v>1.3386051964498975</v>
      </c>
      <c r="AE620">
        <f t="shared" si="89"/>
        <v>2.1625285887720475E-3</v>
      </c>
      <c r="AF620">
        <v>619</v>
      </c>
    </row>
    <row r="621" spans="1:32" x14ac:dyDescent="0.25">
      <c r="A621"/>
      <c r="K621"/>
      <c r="S621">
        <v>101</v>
      </c>
      <c r="T621">
        <f t="shared" si="84"/>
        <v>2.0043213737826426</v>
      </c>
      <c r="U621">
        <f t="shared" si="86"/>
        <v>4.2787979792748843E-3</v>
      </c>
      <c r="V621">
        <f>SUM($U$2:U621)</f>
        <v>2.9537644747384424</v>
      </c>
      <c r="W621">
        <f t="shared" si="87"/>
        <v>4.7641362495781329E-3</v>
      </c>
      <c r="X621">
        <v>620</v>
      </c>
      <c r="AA621">
        <v>5.08</v>
      </c>
      <c r="AB621">
        <f t="shared" si="85"/>
        <v>0.70586371228391931</v>
      </c>
      <c r="AC621">
        <f t="shared" si="88"/>
        <v>8.540700528394396E-4</v>
      </c>
      <c r="AD621">
        <f>SUM($AC$2:AC621)</f>
        <v>1.3394592665027369</v>
      </c>
      <c r="AE621">
        <f t="shared" si="89"/>
        <v>2.1604181717786082E-3</v>
      </c>
      <c r="AF621">
        <v>620</v>
      </c>
    </row>
    <row r="622" spans="1:32" x14ac:dyDescent="0.25">
      <c r="A622"/>
      <c r="K622"/>
      <c r="S622">
        <v>100</v>
      </c>
      <c r="T622">
        <f t="shared" si="84"/>
        <v>2</v>
      </c>
      <c r="U622">
        <f t="shared" si="86"/>
        <v>4.3213737826426346E-3</v>
      </c>
      <c r="V622">
        <f>SUM($U$2:U622)</f>
        <v>2.958085848521085</v>
      </c>
      <c r="W622">
        <f t="shared" si="87"/>
        <v>4.7634232665395891E-3</v>
      </c>
      <c r="X622">
        <v>621</v>
      </c>
      <c r="AA622">
        <v>5.07</v>
      </c>
      <c r="AB622">
        <f t="shared" si="85"/>
        <v>0.70500795933333604</v>
      </c>
      <c r="AC622">
        <f t="shared" si="88"/>
        <v>8.5575295058326617E-4</v>
      </c>
      <c r="AD622">
        <f>SUM($AC$2:AC622)</f>
        <v>1.3403150194533202</v>
      </c>
      <c r="AE622">
        <f t="shared" si="89"/>
        <v>2.1583172615995496E-3</v>
      </c>
      <c r="AF622">
        <v>621</v>
      </c>
    </row>
    <row r="623" spans="1:32" x14ac:dyDescent="0.25">
      <c r="A623"/>
      <c r="K623"/>
      <c r="S623">
        <v>99.9</v>
      </c>
      <c r="T623">
        <f t="shared" si="84"/>
        <v>1.9995654882259823</v>
      </c>
      <c r="U623">
        <f t="shared" si="86"/>
        <v>4.3451177401765406E-4</v>
      </c>
      <c r="V623">
        <f>SUM($U$2:U623)</f>
        <v>2.9585203602951027</v>
      </c>
      <c r="W623">
        <f t="shared" si="87"/>
        <v>4.7564636017606151E-3</v>
      </c>
      <c r="X623">
        <v>622</v>
      </c>
      <c r="AA623">
        <v>5.0599999999999996</v>
      </c>
      <c r="AB623">
        <f t="shared" si="85"/>
        <v>0.70415051683979912</v>
      </c>
      <c r="AC623">
        <f t="shared" si="88"/>
        <v>8.5744249353691959E-4</v>
      </c>
      <c r="AD623">
        <f>SUM($AC$2:AC623)</f>
        <v>1.341172461946857</v>
      </c>
      <c r="AE623">
        <f t="shared" si="89"/>
        <v>2.1562258230656867E-3</v>
      </c>
      <c r="AF623">
        <v>622</v>
      </c>
    </row>
    <row r="624" spans="1:32" x14ac:dyDescent="0.25">
      <c r="A624"/>
      <c r="K624"/>
      <c r="S624">
        <v>99.8</v>
      </c>
      <c r="T624">
        <f t="shared" si="84"/>
        <v>1.999130541287371</v>
      </c>
      <c r="U624">
        <f t="shared" si="86"/>
        <v>4.3494693861134692E-4</v>
      </c>
      <c r="V624">
        <f>SUM($U$2:U624)</f>
        <v>2.958955307233714</v>
      </c>
      <c r="W624">
        <f t="shared" si="87"/>
        <v>4.7495269779032328E-3</v>
      </c>
      <c r="X624">
        <v>623</v>
      </c>
      <c r="AA624">
        <v>5.05</v>
      </c>
      <c r="AB624">
        <f t="shared" si="85"/>
        <v>0.70329137811866138</v>
      </c>
      <c r="AC624">
        <f t="shared" si="88"/>
        <v>8.5913872113774215E-4</v>
      </c>
      <c r="AD624">
        <f>SUM($AC$2:AC624)</f>
        <v>1.3420316006679949</v>
      </c>
      <c r="AE624">
        <f t="shared" si="89"/>
        <v>2.1541438212969422E-3</v>
      </c>
      <c r="AF624">
        <v>623</v>
      </c>
    </row>
    <row r="625" spans="1:32" x14ac:dyDescent="0.25">
      <c r="A625"/>
      <c r="K625"/>
      <c r="S625">
        <v>99.7</v>
      </c>
      <c r="T625">
        <f t="shared" si="84"/>
        <v>1.9986951583116557</v>
      </c>
      <c r="U625">
        <f t="shared" si="86"/>
        <v>4.3538297571532603E-4</v>
      </c>
      <c r="V625">
        <f>SUM($U$2:U625)</f>
        <v>2.9593906902094291</v>
      </c>
      <c r="W625">
        <f t="shared" si="87"/>
        <v>4.7426132855920341E-3</v>
      </c>
      <c r="X625">
        <v>624</v>
      </c>
      <c r="AA625">
        <v>5.04</v>
      </c>
      <c r="AB625">
        <f t="shared" si="85"/>
        <v>0.70243053644552533</v>
      </c>
      <c r="AC625">
        <f t="shared" si="88"/>
        <v>8.6084167313604798E-4</v>
      </c>
      <c r="AD625">
        <f>SUM($AC$2:AC625)</f>
        <v>1.3428924423411308</v>
      </c>
      <c r="AE625">
        <f t="shared" si="89"/>
        <v>2.1520712217005301E-3</v>
      </c>
      <c r="AF625">
        <v>624</v>
      </c>
    </row>
    <row r="626" spans="1:32" x14ac:dyDescent="0.25">
      <c r="A626"/>
      <c r="K626"/>
      <c r="S626">
        <v>99.6</v>
      </c>
      <c r="T626">
        <f t="shared" si="84"/>
        <v>1.9982593384236986</v>
      </c>
      <c r="U626">
        <f t="shared" si="86"/>
        <v>4.3581988795704518E-4</v>
      </c>
      <c r="V626">
        <f>SUM($U$2:U626)</f>
        <v>2.9598265100973862</v>
      </c>
      <c r="W626">
        <f t="shared" si="87"/>
        <v>4.7357224161558176E-3</v>
      </c>
      <c r="X626">
        <v>625</v>
      </c>
      <c r="AA626">
        <v>5.03</v>
      </c>
      <c r="AB626">
        <f t="shared" si="85"/>
        <v>0.70156798505592743</v>
      </c>
      <c r="AC626">
        <f t="shared" si="88"/>
        <v>8.6255138959789868E-4</v>
      </c>
      <c r="AD626">
        <f>SUM($AC$2:AC626)</f>
        <v>1.3437549937307287</v>
      </c>
      <c r="AE626">
        <f t="shared" si="89"/>
        <v>2.1500079899691659E-3</v>
      </c>
      <c r="AF626">
        <v>625</v>
      </c>
    </row>
    <row r="627" spans="1:32" x14ac:dyDescent="0.25">
      <c r="A627"/>
      <c r="K627"/>
      <c r="S627">
        <v>99.5</v>
      </c>
      <c r="T627">
        <f t="shared" si="84"/>
        <v>1.9978230807457256</v>
      </c>
      <c r="U627">
        <f t="shared" si="86"/>
        <v>4.3625767797306203E-4</v>
      </c>
      <c r="V627">
        <f>SUM($U$2:U627)</f>
        <v>2.960262767775359</v>
      </c>
      <c r="W627">
        <f t="shared" si="87"/>
        <v>4.7288542616219795E-3</v>
      </c>
      <c r="X627">
        <v>626</v>
      </c>
      <c r="AA627">
        <v>5.0199999999999996</v>
      </c>
      <c r="AB627">
        <f t="shared" si="85"/>
        <v>0.70070371714501933</v>
      </c>
      <c r="AC627">
        <f t="shared" si="88"/>
        <v>8.6426791090810084E-4</v>
      </c>
      <c r="AD627">
        <f>SUM($AC$2:AC627)</f>
        <v>1.3446192616416368</v>
      </c>
      <c r="AE627">
        <f t="shared" si="89"/>
        <v>2.1479540920792922E-3</v>
      </c>
      <c r="AF627">
        <v>626</v>
      </c>
    </row>
    <row r="628" spans="1:32" x14ac:dyDescent="0.25">
      <c r="A628"/>
      <c r="K628"/>
      <c r="S628">
        <v>99.4</v>
      </c>
      <c r="T628">
        <f t="shared" si="84"/>
        <v>1.9973863843973134</v>
      </c>
      <c r="U628">
        <f t="shared" si="86"/>
        <v>4.3669634841214666E-4</v>
      </c>
      <c r="V628">
        <f>SUM($U$2:U628)</f>
        <v>2.9606994641237714</v>
      </c>
      <c r="W628">
        <f t="shared" si="87"/>
        <v>4.7220087147109594E-3</v>
      </c>
      <c r="X628">
        <v>627</v>
      </c>
      <c r="AA628">
        <v>5.01</v>
      </c>
      <c r="AB628">
        <f t="shared" si="85"/>
        <v>0.69983772586724569</v>
      </c>
      <c r="AC628">
        <f t="shared" si="88"/>
        <v>8.6599127777364782E-4</v>
      </c>
      <c r="AD628">
        <f>SUM($AC$2:AC628)</f>
        <v>1.3454852529194103</v>
      </c>
      <c r="AE628">
        <f t="shared" si="89"/>
        <v>2.1459094942893305E-3</v>
      </c>
      <c r="AF628">
        <v>627</v>
      </c>
    </row>
    <row r="629" spans="1:32" x14ac:dyDescent="0.25">
      <c r="A629"/>
      <c r="K629"/>
      <c r="S629">
        <v>99.2</v>
      </c>
      <c r="T629">
        <f t="shared" si="84"/>
        <v>1.9965116721541787</v>
      </c>
      <c r="U629">
        <f t="shared" si="86"/>
        <v>8.7471224313473428E-4</v>
      </c>
      <c r="V629">
        <f>SUM($U$2:U629)</f>
        <v>2.9615741763669061</v>
      </c>
      <c r="W629">
        <f t="shared" si="87"/>
        <v>4.715882446444118E-3</v>
      </c>
      <c r="X629">
        <v>628</v>
      </c>
      <c r="AA629">
        <v>5</v>
      </c>
      <c r="AB629">
        <f t="shared" si="85"/>
        <v>0.69897000433601886</v>
      </c>
      <c r="AC629">
        <f t="shared" si="88"/>
        <v>8.6772153122682827E-4</v>
      </c>
      <c r="AD629">
        <f>SUM($AC$2:AC629)</f>
        <v>1.3463529744506371</v>
      </c>
      <c r="AE629">
        <f t="shared" si="89"/>
        <v>2.1438741631379572E-3</v>
      </c>
      <c r="AF629">
        <v>628</v>
      </c>
    </row>
    <row r="630" spans="1:32" x14ac:dyDescent="0.25">
      <c r="A630"/>
      <c r="K630"/>
      <c r="S630">
        <v>99</v>
      </c>
      <c r="T630">
        <f t="shared" si="84"/>
        <v>1.9956351945975499</v>
      </c>
      <c r="U630">
        <f t="shared" si="86"/>
        <v>8.7647755662878524E-4</v>
      </c>
      <c r="V630">
        <f>SUM($U$2:U630)</f>
        <v>2.9624506539235349</v>
      </c>
      <c r="W630">
        <f t="shared" si="87"/>
        <v>4.7097784641073684E-3</v>
      </c>
      <c r="X630">
        <v>629</v>
      </c>
      <c r="AA630">
        <v>4.99</v>
      </c>
      <c r="AB630">
        <f t="shared" si="85"/>
        <v>0.69810054562338997</v>
      </c>
      <c r="AC630">
        <f t="shared" si="88"/>
        <v>8.6945871262888996E-4</v>
      </c>
      <c r="AD630">
        <f>SUM($AC$2:AC630)</f>
        <v>1.3472224331632661</v>
      </c>
      <c r="AE630">
        <f t="shared" si="89"/>
        <v>2.1418480654423946E-3</v>
      </c>
      <c r="AF630">
        <v>629</v>
      </c>
    </row>
    <row r="631" spans="1:32" x14ac:dyDescent="0.25">
      <c r="A631"/>
      <c r="K631"/>
      <c r="S631">
        <v>98.8</v>
      </c>
      <c r="T631">
        <f t="shared" si="84"/>
        <v>1.9947569445876281</v>
      </c>
      <c r="U631">
        <f t="shared" si="86"/>
        <v>8.7825000992181046E-4</v>
      </c>
      <c r="V631">
        <f>SUM($U$2:U631)</f>
        <v>2.9633289039334567</v>
      </c>
      <c r="W631">
        <f t="shared" si="87"/>
        <v>4.7036966729102486E-3</v>
      </c>
      <c r="X631">
        <v>630</v>
      </c>
      <c r="AA631">
        <v>4.9800000000000004</v>
      </c>
      <c r="AB631">
        <f t="shared" si="85"/>
        <v>0.6972293427597176</v>
      </c>
      <c r="AC631">
        <f t="shared" si="88"/>
        <v>8.7120286367237121E-4</v>
      </c>
      <c r="AD631">
        <f>SUM($AC$2:AC631)</f>
        <v>1.3480936360269384</v>
      </c>
      <c r="AE631">
        <f t="shared" si="89"/>
        <v>2.1398311682967277E-3</v>
      </c>
      <c r="AF631">
        <v>630</v>
      </c>
    </row>
    <row r="632" spans="1:32" x14ac:dyDescent="0.25">
      <c r="A632"/>
      <c r="K632"/>
      <c r="S632">
        <v>98.6</v>
      </c>
      <c r="T632">
        <f t="shared" si="84"/>
        <v>1.9938769149412112</v>
      </c>
      <c r="U632">
        <f t="shared" si="86"/>
        <v>8.8002964641686887E-4</v>
      </c>
      <c r="V632">
        <f>SUM($U$2:U632)</f>
        <v>2.9642089335798736</v>
      </c>
      <c r="W632">
        <f t="shared" si="87"/>
        <v>4.6976369787319712E-3</v>
      </c>
      <c r="X632">
        <v>631</v>
      </c>
      <c r="AA632">
        <v>4.97</v>
      </c>
      <c r="AB632">
        <f t="shared" si="85"/>
        <v>0.69635638873333205</v>
      </c>
      <c r="AC632">
        <f t="shared" si="88"/>
        <v>8.7295402638554176E-4</v>
      </c>
      <c r="AD632">
        <f>SUM($AC$2:AC632)</f>
        <v>1.3489665900533239</v>
      </c>
      <c r="AE632">
        <f t="shared" si="89"/>
        <v>2.1378234390702438E-3</v>
      </c>
      <c r="AF632">
        <v>631</v>
      </c>
    </row>
    <row r="633" spans="1:32" x14ac:dyDescent="0.25">
      <c r="A633"/>
      <c r="K633"/>
      <c r="S633">
        <v>98.4</v>
      </c>
      <c r="T633">
        <f t="shared" si="84"/>
        <v>1.9929950984313416</v>
      </c>
      <c r="U633">
        <f t="shared" si="86"/>
        <v>8.8181650986962623E-4</v>
      </c>
      <c r="V633">
        <f>SUM($U$2:U633)</f>
        <v>2.9650907500897432</v>
      </c>
      <c r="W633">
        <f t="shared" si="87"/>
        <v>4.6915992881166827E-3</v>
      </c>
      <c r="X633">
        <v>632</v>
      </c>
      <c r="AA633">
        <v>4.96</v>
      </c>
      <c r="AB633">
        <f t="shared" si="85"/>
        <v>0.69548167649019743</v>
      </c>
      <c r="AC633">
        <f t="shared" si="88"/>
        <v>8.7471224313462326E-4</v>
      </c>
      <c r="AD633">
        <f>SUM($AC$2:AC633)</f>
        <v>1.3498413022964586</v>
      </c>
      <c r="AE633">
        <f t="shared" si="89"/>
        <v>2.1358248454057889E-3</v>
      </c>
      <c r="AF633">
        <v>632</v>
      </c>
    </row>
    <row r="634" spans="1:32" x14ac:dyDescent="0.25">
      <c r="A634"/>
      <c r="K634"/>
      <c r="S634">
        <v>98</v>
      </c>
      <c r="T634">
        <f t="shared" si="84"/>
        <v>1.9912260756924949</v>
      </c>
      <c r="U634">
        <f t="shared" si="86"/>
        <v>1.769022738846715E-3</v>
      </c>
      <c r="V634">
        <f>SUM($U$2:U634)</f>
        <v>2.9668597728285899</v>
      </c>
      <c r="W634">
        <f t="shared" si="87"/>
        <v>4.6869822635522747E-3</v>
      </c>
      <c r="X634">
        <v>633</v>
      </c>
      <c r="AA634">
        <v>4.95</v>
      </c>
      <c r="AB634">
        <f t="shared" si="85"/>
        <v>0.69460519893356876</v>
      </c>
      <c r="AC634">
        <f t="shared" si="88"/>
        <v>8.7647755662867421E-4</v>
      </c>
      <c r="AD634">
        <f>SUM($AC$2:AC634)</f>
        <v>1.3507177798530874</v>
      </c>
      <c r="AE634">
        <f t="shared" si="89"/>
        <v>2.1338353552181476E-3</v>
      </c>
      <c r="AF634">
        <v>633</v>
      </c>
    </row>
    <row r="635" spans="1:32" x14ac:dyDescent="0.25">
      <c r="A635"/>
      <c r="K635"/>
      <c r="S635">
        <v>97.8</v>
      </c>
      <c r="T635">
        <f t="shared" si="84"/>
        <v>1.9903388547876015</v>
      </c>
      <c r="U635">
        <f t="shared" si="86"/>
        <v>8.8722090489334882E-4</v>
      </c>
      <c r="V635">
        <f>SUM($U$2:U635)</f>
        <v>2.9677469937334831</v>
      </c>
      <c r="W635">
        <f t="shared" si="87"/>
        <v>4.6809889491064398E-3</v>
      </c>
      <c r="X635">
        <v>634</v>
      </c>
      <c r="AA635">
        <v>4.9400000000000004</v>
      </c>
      <c r="AB635">
        <f t="shared" si="85"/>
        <v>0.69372694892364695</v>
      </c>
      <c r="AC635">
        <f t="shared" si="88"/>
        <v>8.7825000992181046E-4</v>
      </c>
      <c r="AD635">
        <f>SUM($AC$2:AC635)</f>
        <v>1.3515960298630092</v>
      </c>
      <c r="AE635">
        <f t="shared" si="89"/>
        <v>2.1318549366924435E-3</v>
      </c>
      <c r="AF635">
        <v>634</v>
      </c>
    </row>
    <row r="636" spans="1:32" x14ac:dyDescent="0.25">
      <c r="A636"/>
      <c r="K636"/>
      <c r="S636">
        <v>97.7</v>
      </c>
      <c r="T636">
        <f t="shared" si="84"/>
        <v>1.989894563718773</v>
      </c>
      <c r="U636">
        <f t="shared" si="86"/>
        <v>4.4429106882848401E-4</v>
      </c>
      <c r="V636">
        <f>SUM($U$2:U636)</f>
        <v>2.9681912848023115</v>
      </c>
      <c r="W636">
        <f t="shared" si="87"/>
        <v>4.6743169839406481E-3</v>
      </c>
      <c r="X636">
        <v>635</v>
      </c>
      <c r="AA636">
        <v>4.93</v>
      </c>
      <c r="AB636">
        <f t="shared" si="85"/>
        <v>0.69284691927722997</v>
      </c>
      <c r="AC636">
        <f t="shared" si="88"/>
        <v>8.8002964641697989E-4</v>
      </c>
      <c r="AD636">
        <f>SUM($AC$2:AC636)</f>
        <v>1.3524760595094261</v>
      </c>
      <c r="AE636">
        <f t="shared" si="89"/>
        <v>2.1298835582825608E-3</v>
      </c>
      <c r="AF636">
        <v>635</v>
      </c>
    </row>
    <row r="637" spans="1:32" x14ac:dyDescent="0.25">
      <c r="A637"/>
      <c r="K637"/>
      <c r="S637">
        <v>97.6</v>
      </c>
      <c r="T637">
        <f t="shared" si="84"/>
        <v>1.9894498176666917</v>
      </c>
      <c r="U637">
        <f t="shared" si="86"/>
        <v>4.4474605208133511E-4</v>
      </c>
      <c r="V637">
        <f>SUM($U$2:U637)</f>
        <v>2.9686360308543929</v>
      </c>
      <c r="W637">
        <f t="shared" si="87"/>
        <v>4.6676667151798633E-3</v>
      </c>
      <c r="X637">
        <v>636</v>
      </c>
      <c r="AA637">
        <v>4.92</v>
      </c>
      <c r="AB637">
        <f t="shared" si="85"/>
        <v>0.69196510276736034</v>
      </c>
      <c r="AC637">
        <f t="shared" si="88"/>
        <v>8.8181650986962623E-4</v>
      </c>
      <c r="AD637">
        <f>SUM($AC$2:AC637)</f>
        <v>1.3533578760192957</v>
      </c>
      <c r="AE637">
        <f t="shared" si="89"/>
        <v>2.1279211887095845E-3</v>
      </c>
      <c r="AF637">
        <v>636</v>
      </c>
    </row>
    <row r="638" spans="1:32" x14ac:dyDescent="0.25">
      <c r="A638"/>
      <c r="K638"/>
      <c r="S638">
        <v>97.5</v>
      </c>
      <c r="T638">
        <f t="shared" si="84"/>
        <v>1.9890046156985368</v>
      </c>
      <c r="U638">
        <f t="shared" si="86"/>
        <v>4.4520196815489577E-4</v>
      </c>
      <c r="V638">
        <f>SUM($U$2:U638)</f>
        <v>2.969081232822548</v>
      </c>
      <c r="W638">
        <f t="shared" si="87"/>
        <v>4.661038042107611E-3</v>
      </c>
      <c r="X638">
        <v>637</v>
      </c>
      <c r="AA638">
        <v>4.91</v>
      </c>
      <c r="AB638">
        <f t="shared" si="85"/>
        <v>0.69108149212296843</v>
      </c>
      <c r="AC638">
        <f t="shared" si="88"/>
        <v>8.8361064439190784E-4</v>
      </c>
      <c r="AD638">
        <f>SUM($AC$2:AC638)</f>
        <v>1.3542414866636876</v>
      </c>
      <c r="AE638">
        <f t="shared" si="89"/>
        <v>2.1259677969602633E-3</v>
      </c>
      <c r="AF638">
        <v>637</v>
      </c>
    </row>
    <row r="639" spans="1:32" x14ac:dyDescent="0.25">
      <c r="A639"/>
      <c r="K639"/>
      <c r="S639">
        <v>97.3</v>
      </c>
      <c r="T639">
        <f t="shared" si="84"/>
        <v>1.9881128402683519</v>
      </c>
      <c r="U639">
        <f t="shared" si="86"/>
        <v>8.9177543018492678E-4</v>
      </c>
      <c r="V639">
        <f>SUM($U$2:U639)</f>
        <v>2.9699730082527331</v>
      </c>
      <c r="W639">
        <f t="shared" si="87"/>
        <v>4.6551301069792054E-3</v>
      </c>
      <c r="X639">
        <v>638</v>
      </c>
      <c r="AA639">
        <v>4.9000000000000004</v>
      </c>
      <c r="AB639">
        <f t="shared" si="85"/>
        <v>0.69019608002851374</v>
      </c>
      <c r="AC639">
        <f t="shared" si="88"/>
        <v>8.8541209445469615E-4</v>
      </c>
      <c r="AD639">
        <f>SUM($AC$2:AC639)</f>
        <v>1.3551268987581424</v>
      </c>
      <c r="AE639">
        <f t="shared" si="89"/>
        <v>2.1240233522854895E-3</v>
      </c>
      <c r="AF639">
        <v>638</v>
      </c>
    </row>
    <row r="640" spans="1:32" x14ac:dyDescent="0.25">
      <c r="A640"/>
      <c r="K640"/>
      <c r="S640">
        <v>97.2</v>
      </c>
      <c r="T640">
        <f t="shared" si="84"/>
        <v>1.9876662649262746</v>
      </c>
      <c r="U640">
        <f t="shared" si="86"/>
        <v>4.4657534207726002E-4</v>
      </c>
      <c r="V640">
        <f>SUM($U$2:U640)</f>
        <v>2.9704195835948104</v>
      </c>
      <c r="W640">
        <f t="shared" si="87"/>
        <v>4.6485439492876535E-3</v>
      </c>
      <c r="X640">
        <v>639</v>
      </c>
      <c r="AA640">
        <v>4.8899999999999997</v>
      </c>
      <c r="AB640">
        <f t="shared" si="85"/>
        <v>0.68930885912362017</v>
      </c>
      <c r="AC640">
        <f t="shared" si="88"/>
        <v>8.8722090489357086E-4</v>
      </c>
      <c r="AD640">
        <f>SUM($AC$2:AC640)</f>
        <v>1.356014119663036</v>
      </c>
      <c r="AE640">
        <f t="shared" si="89"/>
        <v>2.1220878241988042E-3</v>
      </c>
      <c r="AF640">
        <v>639</v>
      </c>
    </row>
    <row r="641" spans="1:32" x14ac:dyDescent="0.25">
      <c r="A641"/>
      <c r="K641"/>
      <c r="S641">
        <v>97.1</v>
      </c>
      <c r="T641">
        <f t="shared" si="84"/>
        <v>1.9872192299080049</v>
      </c>
      <c r="U641">
        <f t="shared" si="86"/>
        <v>4.470350182697036E-4</v>
      </c>
      <c r="V641">
        <f>SUM($U$2:U641)</f>
        <v>2.9708666186130799</v>
      </c>
      <c r="W641">
        <f t="shared" si="87"/>
        <v>4.6419790915829375E-3</v>
      </c>
      <c r="X641">
        <v>640</v>
      </c>
      <c r="AA641">
        <v>4.88</v>
      </c>
      <c r="AB641">
        <f t="shared" si="85"/>
        <v>0.68841982200271057</v>
      </c>
      <c r="AC641">
        <f t="shared" si="88"/>
        <v>8.8903712090959708E-4</v>
      </c>
      <c r="AD641">
        <f>SUM($AC$2:AC641)</f>
        <v>1.3569031567839456</v>
      </c>
      <c r="AE641">
        <f t="shared" si="89"/>
        <v>2.1201611824749151E-3</v>
      </c>
      <c r="AF641">
        <v>640</v>
      </c>
    </row>
    <row r="642" spans="1:32" x14ac:dyDescent="0.25">
      <c r="A642"/>
      <c r="K642"/>
      <c r="S642">
        <v>97</v>
      </c>
      <c r="T642">
        <f t="shared" ref="T642:T705" si="90">LOG(S642)</f>
        <v>1.9867717342662448</v>
      </c>
      <c r="U642">
        <f t="shared" si="86"/>
        <v>4.4749564176016499E-4</v>
      </c>
      <c r="V642">
        <f>SUM($U$2:U642)</f>
        <v>2.9713141142548398</v>
      </c>
      <c r="W642">
        <f t="shared" si="87"/>
        <v>4.6354354356549768E-3</v>
      </c>
      <c r="X642">
        <v>641</v>
      </c>
      <c r="AA642">
        <v>4.87</v>
      </c>
      <c r="AB642">
        <f t="shared" ref="AB642:AB705" si="91">LOG(AA642)</f>
        <v>0.68752896121463436</v>
      </c>
      <c r="AC642">
        <f t="shared" si="88"/>
        <v>8.9086078807620872E-4</v>
      </c>
      <c r="AD642">
        <f>SUM($AC$2:AC642)</f>
        <v>1.3577940175720218</v>
      </c>
      <c r="AE642">
        <f t="shared" si="89"/>
        <v>2.1182433971482398E-3</v>
      </c>
      <c r="AF642">
        <v>641</v>
      </c>
    </row>
    <row r="643" spans="1:32" x14ac:dyDescent="0.25">
      <c r="A643"/>
      <c r="K643"/>
      <c r="S643">
        <v>96.9</v>
      </c>
      <c r="T643">
        <f t="shared" si="90"/>
        <v>1.9863237770507653</v>
      </c>
      <c r="U643">
        <f t="shared" ref="U643:U706" si="92">T642-T643</f>
        <v>4.4795721547941092E-4</v>
      </c>
      <c r="V643">
        <f>SUM($U$2:U643)</f>
        <v>2.9717620714703195</v>
      </c>
      <c r="W643">
        <f t="shared" ref="W643:W706" si="93">V643/X643</f>
        <v>4.6289128839101549E-3</v>
      </c>
      <c r="X643">
        <v>642</v>
      </c>
      <c r="AA643">
        <v>4.8600000000000003</v>
      </c>
      <c r="AB643">
        <f t="shared" si="91"/>
        <v>0.68663626926229337</v>
      </c>
      <c r="AC643">
        <f t="shared" ref="AC643:AC706" si="94">AB642-AB643</f>
        <v>8.9269195234098486E-4</v>
      </c>
      <c r="AD643">
        <f>SUM($AC$2:AC643)</f>
        <v>1.3586867095243629</v>
      </c>
      <c r="AE643">
        <f t="shared" ref="AE643:AE706" si="95">AD643/AF643</f>
        <v>2.1163344385114686E-3</v>
      </c>
      <c r="AF643">
        <v>642</v>
      </c>
    </row>
    <row r="644" spans="1:32" x14ac:dyDescent="0.25">
      <c r="A644"/>
      <c r="K644"/>
      <c r="S644">
        <v>96.8</v>
      </c>
      <c r="T644">
        <f t="shared" si="90"/>
        <v>1.9858753573083936</v>
      </c>
      <c r="U644">
        <f t="shared" si="92"/>
        <v>4.4841974237175286E-4</v>
      </c>
      <c r="V644">
        <f>SUM($U$2:U644)</f>
        <v>2.9722104912126914</v>
      </c>
      <c r="W644">
        <f t="shared" si="93"/>
        <v>4.6224113393665495E-3</v>
      </c>
      <c r="X644">
        <v>643</v>
      </c>
      <c r="AA644">
        <v>4.8499999999999996</v>
      </c>
      <c r="AB644">
        <f t="shared" si="91"/>
        <v>0.68574173860226362</v>
      </c>
      <c r="AC644">
        <f t="shared" si="94"/>
        <v>8.9453066002975756E-4</v>
      </c>
      <c r="AD644">
        <f>SUM($AC$2:AC644)</f>
        <v>1.3595812401843927</v>
      </c>
      <c r="AE644">
        <f t="shared" si="95"/>
        <v>2.1144342771141412E-3</v>
      </c>
      <c r="AF644">
        <v>643</v>
      </c>
    </row>
    <row r="645" spans="1:32" x14ac:dyDescent="0.25">
      <c r="A645"/>
      <c r="K645"/>
      <c r="S645">
        <v>96.7</v>
      </c>
      <c r="T645">
        <f t="shared" si="90"/>
        <v>1.9854264740830017</v>
      </c>
      <c r="U645">
        <f t="shared" si="92"/>
        <v>4.4888322539193837E-4</v>
      </c>
      <c r="V645">
        <f>SUM($U$2:U645)</f>
        <v>2.9726593744380834</v>
      </c>
      <c r="W645">
        <f t="shared" si="93"/>
        <v>4.6159307056491978E-3</v>
      </c>
      <c r="X645">
        <v>644</v>
      </c>
      <c r="AA645">
        <v>4.84</v>
      </c>
      <c r="AB645">
        <f t="shared" si="91"/>
        <v>0.68484536164441245</v>
      </c>
      <c r="AC645">
        <f t="shared" si="94"/>
        <v>8.9637695785116378E-4</v>
      </c>
      <c r="AD645">
        <f>SUM($AC$2:AC645)</f>
        <v>1.3604776171422439</v>
      </c>
      <c r="AE645">
        <f t="shared" si="95"/>
        <v>2.1125428837612484E-3</v>
      </c>
      <c r="AF645">
        <v>644</v>
      </c>
    </row>
    <row r="646" spans="1:32" x14ac:dyDescent="0.25">
      <c r="A646"/>
      <c r="K646"/>
      <c r="S646">
        <v>96.5</v>
      </c>
      <c r="T646">
        <f t="shared" si="90"/>
        <v>1.9845273133437926</v>
      </c>
      <c r="U646">
        <f t="shared" si="92"/>
        <v>8.9916073920903727E-4</v>
      </c>
      <c r="V646">
        <f>SUM($U$2:U646)</f>
        <v>2.9735585351772924</v>
      </c>
      <c r="W646">
        <f t="shared" si="93"/>
        <v>4.610168271592701E-3</v>
      </c>
      <c r="X646">
        <v>645</v>
      </c>
      <c r="AA646">
        <v>4.83</v>
      </c>
      <c r="AB646">
        <f t="shared" si="91"/>
        <v>0.68394713075151214</v>
      </c>
      <c r="AC646">
        <f t="shared" si="94"/>
        <v>8.9823089290030911E-4</v>
      </c>
      <c r="AD646">
        <f>SUM($AC$2:AC646)</f>
        <v>1.3613758480351441</v>
      </c>
      <c r="AE646">
        <f t="shared" si="95"/>
        <v>2.1106602295118512E-3</v>
      </c>
      <c r="AF646">
        <v>645</v>
      </c>
    </row>
    <row r="647" spans="1:32" x14ac:dyDescent="0.25">
      <c r="A647"/>
      <c r="K647"/>
      <c r="S647">
        <v>96.3</v>
      </c>
      <c r="T647">
        <f t="shared" si="90"/>
        <v>1.9836262871245345</v>
      </c>
      <c r="U647">
        <f t="shared" si="92"/>
        <v>9.0102621925813864E-4</v>
      </c>
      <c r="V647">
        <f>SUM($U$2:U647)</f>
        <v>2.9744595613965505</v>
      </c>
      <c r="W647">
        <f t="shared" si="93"/>
        <v>4.604426565629335E-3</v>
      </c>
      <c r="X647">
        <v>646</v>
      </c>
      <c r="AA647">
        <v>4.82</v>
      </c>
      <c r="AB647">
        <f t="shared" si="91"/>
        <v>0.6830470382388496</v>
      </c>
      <c r="AC647">
        <f t="shared" si="94"/>
        <v>9.0009251266254253E-4</v>
      </c>
      <c r="AD647">
        <f>SUM($AC$2:AC647)</f>
        <v>1.3622759405478067</v>
      </c>
      <c r="AE647">
        <f t="shared" si="95"/>
        <v>2.1087862856777194E-3</v>
      </c>
      <c r="AF647">
        <v>646</v>
      </c>
    </row>
    <row r="648" spans="1:32" x14ac:dyDescent="0.25">
      <c r="A648"/>
      <c r="K648"/>
      <c r="S648">
        <v>96.2</v>
      </c>
      <c r="T648">
        <f t="shared" si="90"/>
        <v>1.983175072037813</v>
      </c>
      <c r="U648">
        <f t="shared" si="92"/>
        <v>4.5121508672152366E-4</v>
      </c>
      <c r="V648">
        <f>SUM($U$2:U648)</f>
        <v>2.9749107764832718</v>
      </c>
      <c r="W648">
        <f t="shared" si="93"/>
        <v>4.5980073825089207E-3</v>
      </c>
      <c r="X648">
        <v>647</v>
      </c>
      <c r="AA648">
        <v>4.8099999999999996</v>
      </c>
      <c r="AB648">
        <f t="shared" si="91"/>
        <v>0.6821450763738317</v>
      </c>
      <c r="AC648">
        <f t="shared" si="94"/>
        <v>9.0196186501789732E-4</v>
      </c>
      <c r="AD648">
        <f>SUM($AC$2:AC648)</f>
        <v>1.3631779024128245</v>
      </c>
      <c r="AE648">
        <f t="shared" si="95"/>
        <v>2.1069210238219855E-3</v>
      </c>
      <c r="AF648">
        <v>647</v>
      </c>
    </row>
    <row r="649" spans="1:32" x14ac:dyDescent="0.25">
      <c r="A649"/>
      <c r="K649"/>
      <c r="S649">
        <v>96</v>
      </c>
      <c r="T649">
        <f t="shared" si="90"/>
        <v>1.9822712330395684</v>
      </c>
      <c r="U649">
        <f t="shared" si="92"/>
        <v>9.0383899824453273E-4</v>
      </c>
      <c r="V649">
        <f>SUM($U$2:U649)</f>
        <v>2.9758146154815162</v>
      </c>
      <c r="W649">
        <f t="shared" si="93"/>
        <v>4.5923065053727098E-3</v>
      </c>
      <c r="X649">
        <v>648</v>
      </c>
      <c r="AA649">
        <v>4.8</v>
      </c>
      <c r="AB649">
        <f t="shared" si="91"/>
        <v>0.68124123737558717</v>
      </c>
      <c r="AC649">
        <f t="shared" si="94"/>
        <v>9.0383899824453273E-4</v>
      </c>
      <c r="AD649">
        <f>SUM($AC$2:AC649)</f>
        <v>1.3640817414110691</v>
      </c>
      <c r="AE649">
        <f t="shared" si="95"/>
        <v>2.1050644157578225E-3</v>
      </c>
      <c r="AF649">
        <v>648</v>
      </c>
    </row>
    <row r="650" spans="1:32" x14ac:dyDescent="0.25">
      <c r="A650"/>
      <c r="K650"/>
      <c r="S650">
        <v>95.8</v>
      </c>
      <c r="T650">
        <f t="shared" si="90"/>
        <v>1.9813655090785445</v>
      </c>
      <c r="U650">
        <f t="shared" si="92"/>
        <v>9.0572396102395203E-4</v>
      </c>
      <c r="V650">
        <f>SUM($U$2:U650)</f>
        <v>2.9767203394425401</v>
      </c>
      <c r="W650">
        <f t="shared" si="93"/>
        <v>4.5866261008359636E-3</v>
      </c>
      <c r="X650">
        <v>649</v>
      </c>
      <c r="AA650">
        <v>4.79</v>
      </c>
      <c r="AB650">
        <f t="shared" si="91"/>
        <v>0.68033551341456322</v>
      </c>
      <c r="AC650">
        <f t="shared" si="94"/>
        <v>9.0572396102395203E-4</v>
      </c>
      <c r="AD650">
        <f>SUM($AC$2:AC650)</f>
        <v>1.364987465372093</v>
      </c>
      <c r="AE650">
        <f t="shared" si="95"/>
        <v>2.1032164335471389E-3</v>
      </c>
      <c r="AF650">
        <v>649</v>
      </c>
    </row>
    <row r="651" spans="1:32" x14ac:dyDescent="0.25">
      <c r="A651"/>
      <c r="K651"/>
      <c r="S651">
        <v>95.7</v>
      </c>
      <c r="T651">
        <f t="shared" si="90"/>
        <v>1.9809119377768436</v>
      </c>
      <c r="U651">
        <f t="shared" si="92"/>
        <v>4.5357130170087245E-4</v>
      </c>
      <c r="V651">
        <f>SUM($U$2:U651)</f>
        <v>2.977173910744241</v>
      </c>
      <c r="W651">
        <f t="shared" si="93"/>
        <v>4.5802675549911397E-3</v>
      </c>
      <c r="X651">
        <v>650</v>
      </c>
      <c r="AA651">
        <v>4.78</v>
      </c>
      <c r="AB651">
        <f t="shared" si="91"/>
        <v>0.67942789661211889</v>
      </c>
      <c r="AC651">
        <f t="shared" si="94"/>
        <v>9.0761680244433318E-4</v>
      </c>
      <c r="AD651">
        <f>SUM($AC$2:AC651)</f>
        <v>1.3658950821745375</v>
      </c>
      <c r="AE651">
        <f t="shared" si="95"/>
        <v>2.1013770494992885E-3</v>
      </c>
      <c r="AF651">
        <v>650</v>
      </c>
    </row>
    <row r="652" spans="1:32" x14ac:dyDescent="0.25">
      <c r="A652"/>
      <c r="K652"/>
      <c r="S652">
        <v>95.6</v>
      </c>
      <c r="T652">
        <f t="shared" si="90"/>
        <v>1.9804578922761</v>
      </c>
      <c r="U652">
        <f t="shared" si="92"/>
        <v>4.5404550074357175E-4</v>
      </c>
      <c r="V652">
        <f>SUM($U$2:U652)</f>
        <v>2.9776279562449846</v>
      </c>
      <c r="W652">
        <f t="shared" si="93"/>
        <v>4.5739292722657213E-3</v>
      </c>
      <c r="X652">
        <v>651</v>
      </c>
      <c r="AA652">
        <v>4.7699999999999996</v>
      </c>
      <c r="AB652">
        <f t="shared" si="91"/>
        <v>0.67851837904011392</v>
      </c>
      <c r="AC652">
        <f t="shared" si="94"/>
        <v>9.0951757200496974E-4</v>
      </c>
      <c r="AD652">
        <f>SUM($AC$2:AC652)</f>
        <v>1.3668045997465423</v>
      </c>
      <c r="AE652">
        <f t="shared" si="95"/>
        <v>2.0995462361698041E-3</v>
      </c>
      <c r="AF652">
        <v>651</v>
      </c>
    </row>
    <row r="653" spans="1:32" x14ac:dyDescent="0.25">
      <c r="A653"/>
      <c r="K653"/>
      <c r="S653">
        <v>95.5</v>
      </c>
      <c r="T653">
        <f t="shared" si="90"/>
        <v>1.9800033715837464</v>
      </c>
      <c r="U653">
        <f t="shared" si="92"/>
        <v>4.5452069235363268E-4</v>
      </c>
      <c r="V653">
        <f>SUM($U$2:U653)</f>
        <v>2.9780824769373382</v>
      </c>
      <c r="W653">
        <f t="shared" si="93"/>
        <v>4.5676111609468375E-3</v>
      </c>
      <c r="X653">
        <v>652</v>
      </c>
      <c r="AA653">
        <v>4.76</v>
      </c>
      <c r="AB653">
        <f t="shared" si="91"/>
        <v>0.67760695272049309</v>
      </c>
      <c r="AC653">
        <f t="shared" si="94"/>
        <v>9.1142631962082277E-4</v>
      </c>
      <c r="AD653">
        <f>SUM($AC$2:AC653)</f>
        <v>1.3677160260661632</v>
      </c>
      <c r="AE653">
        <f t="shared" si="95"/>
        <v>2.097723966359146E-3</v>
      </c>
      <c r="AF653">
        <v>652</v>
      </c>
    </row>
    <row r="654" spans="1:32" x14ac:dyDescent="0.25">
      <c r="A654"/>
      <c r="K654"/>
      <c r="S654">
        <v>95.4</v>
      </c>
      <c r="T654">
        <f t="shared" si="90"/>
        <v>1.9795483747040952</v>
      </c>
      <c r="U654">
        <f t="shared" si="92"/>
        <v>4.5499687965122604E-4</v>
      </c>
      <c r="V654">
        <f>SUM($U$2:U654)</f>
        <v>2.9785374738169894</v>
      </c>
      <c r="W654">
        <f t="shared" si="93"/>
        <v>4.5613131298881922E-3</v>
      </c>
      <c r="X654">
        <v>653</v>
      </c>
      <c r="AA654">
        <v>4.75</v>
      </c>
      <c r="AB654">
        <f t="shared" si="91"/>
        <v>0.67669360962486658</v>
      </c>
      <c r="AC654">
        <f t="shared" si="94"/>
        <v>9.1334309562651761E-4</v>
      </c>
      <c r="AD654">
        <f>SUM($AC$2:AC654)</f>
        <v>1.3686293691617897</v>
      </c>
      <c r="AE654">
        <f t="shared" si="95"/>
        <v>2.0959102131114698E-3</v>
      </c>
      <c r="AF654">
        <v>653</v>
      </c>
    </row>
    <row r="655" spans="1:32" x14ac:dyDescent="0.25">
      <c r="A655"/>
      <c r="K655"/>
      <c r="S655">
        <v>95.2</v>
      </c>
      <c r="T655">
        <f t="shared" si="90"/>
        <v>1.9786369483844743</v>
      </c>
      <c r="U655">
        <f t="shared" si="92"/>
        <v>9.1142631962082277E-4</v>
      </c>
      <c r="V655">
        <f>SUM($U$2:U655)</f>
        <v>2.9794489001366102</v>
      </c>
      <c r="W655">
        <f t="shared" si="93"/>
        <v>4.5557322632058259E-3</v>
      </c>
      <c r="X655">
        <v>654</v>
      </c>
      <c r="AA655">
        <v>4.74</v>
      </c>
      <c r="AB655">
        <f t="shared" si="91"/>
        <v>0.67577834167408513</v>
      </c>
      <c r="AC655">
        <f t="shared" si="94"/>
        <v>9.1526795078145096E-4</v>
      </c>
      <c r="AD655">
        <f>SUM($AC$2:AC655)</f>
        <v>1.369544637112571</v>
      </c>
      <c r="AE655">
        <f t="shared" si="95"/>
        <v>2.0941049497134115E-3</v>
      </c>
      <c r="AF655">
        <v>654</v>
      </c>
    </row>
    <row r="656" spans="1:32" x14ac:dyDescent="0.25">
      <c r="A656"/>
      <c r="K656"/>
      <c r="S656">
        <v>95.1</v>
      </c>
      <c r="T656">
        <f t="shared" si="90"/>
        <v>1.9781805169374138</v>
      </c>
      <c r="U656">
        <f t="shared" si="92"/>
        <v>4.5643144706053462E-4</v>
      </c>
      <c r="V656">
        <f>SUM($U$2:U656)</f>
        <v>2.9799053315836708</v>
      </c>
      <c r="W656">
        <f t="shared" si="93"/>
        <v>4.5494737886773596E-3</v>
      </c>
      <c r="X656">
        <v>655</v>
      </c>
      <c r="AA656">
        <v>4.7300000000000004</v>
      </c>
      <c r="AB656">
        <f t="shared" si="91"/>
        <v>0.67486114073781156</v>
      </c>
      <c r="AC656">
        <f t="shared" si="94"/>
        <v>9.1720093627356558E-4</v>
      </c>
      <c r="AD656">
        <f>SUM($AC$2:AC656)</f>
        <v>1.3704618380488447</v>
      </c>
      <c r="AE656">
        <f t="shared" si="95"/>
        <v>2.0923081496928928E-3</v>
      </c>
      <c r="AF656">
        <v>655</v>
      </c>
    </row>
    <row r="657" spans="1:32" x14ac:dyDescent="0.25">
      <c r="A657"/>
      <c r="K657"/>
      <c r="S657">
        <v>95</v>
      </c>
      <c r="T657">
        <f t="shared" si="90"/>
        <v>1.9777236052888478</v>
      </c>
      <c r="U657">
        <f t="shared" si="92"/>
        <v>4.5691164856598299E-4</v>
      </c>
      <c r="V657">
        <f>SUM($U$2:U657)</f>
        <v>2.9803622432322365</v>
      </c>
      <c r="W657">
        <f t="shared" si="93"/>
        <v>4.5432351268784093E-3</v>
      </c>
      <c r="X657">
        <v>656</v>
      </c>
      <c r="AA657">
        <v>4.72</v>
      </c>
      <c r="AB657">
        <f t="shared" si="91"/>
        <v>0.67394199863408777</v>
      </c>
      <c r="AC657">
        <f t="shared" si="94"/>
        <v>9.1914210372379124E-4</v>
      </c>
      <c r="AD657">
        <f>SUM($AC$2:AC657)</f>
        <v>1.3713809801525685</v>
      </c>
      <c r="AE657">
        <f t="shared" si="95"/>
        <v>2.0905197868179397E-3</v>
      </c>
      <c r="AF657">
        <v>656</v>
      </c>
    </row>
    <row r="658" spans="1:32" x14ac:dyDescent="0.25">
      <c r="A658"/>
      <c r="K658"/>
      <c r="S658">
        <v>94.9</v>
      </c>
      <c r="T658">
        <f t="shared" si="90"/>
        <v>1.9772662124272926</v>
      </c>
      <c r="U658">
        <f t="shared" si="92"/>
        <v>4.5739286155521697E-4</v>
      </c>
      <c r="V658">
        <f>SUM($U$2:U658)</f>
        <v>2.9808196360937917</v>
      </c>
      <c r="W658">
        <f t="shared" si="93"/>
        <v>4.5370161888794395E-3</v>
      </c>
      <c r="X658">
        <v>657</v>
      </c>
      <c r="AA658">
        <v>4.71</v>
      </c>
      <c r="AB658">
        <f t="shared" si="91"/>
        <v>0.67302090712889617</v>
      </c>
      <c r="AC658">
        <f t="shared" si="94"/>
        <v>9.2109150519159577E-4</v>
      </c>
      <c r="AD658">
        <f>SUM($AC$2:AC658)</f>
        <v>1.3723020716577601</v>
      </c>
      <c r="AE658">
        <f t="shared" si="95"/>
        <v>2.0887398350955253E-3</v>
      </c>
      <c r="AF658">
        <v>657</v>
      </c>
    </row>
    <row r="659" spans="1:32" x14ac:dyDescent="0.25">
      <c r="A659"/>
      <c r="K659"/>
      <c r="S659">
        <v>94.8</v>
      </c>
      <c r="T659">
        <f t="shared" si="90"/>
        <v>1.9768083373380663</v>
      </c>
      <c r="U659">
        <f t="shared" si="92"/>
        <v>4.5787508922634501E-4</v>
      </c>
      <c r="V659">
        <f>SUM($U$2:U659)</f>
        <v>2.9812775111830181</v>
      </c>
      <c r="W659">
        <f t="shared" si="93"/>
        <v>4.53081688629638E-3</v>
      </c>
      <c r="X659">
        <v>658</v>
      </c>
      <c r="AA659">
        <v>4.7</v>
      </c>
      <c r="AB659">
        <f t="shared" si="91"/>
        <v>0.67209785793571752</v>
      </c>
      <c r="AC659">
        <f t="shared" si="94"/>
        <v>9.2304919317864886E-4</v>
      </c>
      <c r="AD659">
        <f>SUM($AC$2:AC659)</f>
        <v>1.3732251208509387</v>
      </c>
      <c r="AE659">
        <f t="shared" si="95"/>
        <v>2.0869682687704237E-3</v>
      </c>
      <c r="AF659">
        <v>658</v>
      </c>
    </row>
    <row r="660" spans="1:32" x14ac:dyDescent="0.25">
      <c r="A660"/>
      <c r="K660"/>
      <c r="S660">
        <v>94.7</v>
      </c>
      <c r="T660">
        <f t="shared" si="90"/>
        <v>1.9763499790032735</v>
      </c>
      <c r="U660">
        <f t="shared" si="92"/>
        <v>4.5835833479279664E-4</v>
      </c>
      <c r="V660">
        <f>SUM($U$2:U660)</f>
        <v>2.9817358695178111</v>
      </c>
      <c r="W660">
        <f t="shared" si="93"/>
        <v>4.5246371312865118E-3</v>
      </c>
      <c r="X660">
        <v>659</v>
      </c>
      <c r="AA660">
        <v>4.6900000000000004</v>
      </c>
      <c r="AB660">
        <f t="shared" si="91"/>
        <v>0.67117284271508326</v>
      </c>
      <c r="AC660">
        <f t="shared" si="94"/>
        <v>9.2501522063426211E-4</v>
      </c>
      <c r="AD660">
        <f>SUM($AC$2:AC660)</f>
        <v>1.3741501360715729</v>
      </c>
      <c r="AE660">
        <f t="shared" si="95"/>
        <v>2.0852050623240861E-3</v>
      </c>
      <c r="AF660">
        <v>659</v>
      </c>
    </row>
    <row r="661" spans="1:32" x14ac:dyDescent="0.25">
      <c r="A661"/>
      <c r="K661"/>
      <c r="S661">
        <v>94.6</v>
      </c>
      <c r="T661">
        <f t="shared" si="90"/>
        <v>1.9758911364017928</v>
      </c>
      <c r="U661">
        <f t="shared" si="92"/>
        <v>4.5884260148065792E-4</v>
      </c>
      <c r="V661">
        <f>SUM($U$2:U661)</f>
        <v>2.9821947121192918</v>
      </c>
      <c r="W661">
        <f t="shared" si="93"/>
        <v>4.5184768365443811E-3</v>
      </c>
      <c r="X661">
        <v>660</v>
      </c>
      <c r="AA661">
        <v>4.68</v>
      </c>
      <c r="AB661">
        <f t="shared" si="91"/>
        <v>0.67024585307412399</v>
      </c>
      <c r="AC661">
        <f t="shared" si="94"/>
        <v>9.2698964095927483E-4</v>
      </c>
      <c r="AD661">
        <f>SUM($AC$2:AC661)</f>
        <v>1.375077125712532</v>
      </c>
      <c r="AE661">
        <f t="shared" si="95"/>
        <v>2.0834501904735334E-3</v>
      </c>
      <c r="AF661">
        <v>660</v>
      </c>
    </row>
    <row r="662" spans="1:32" x14ac:dyDescent="0.25">
      <c r="A662"/>
      <c r="K662"/>
      <c r="S662">
        <v>94.4</v>
      </c>
      <c r="T662">
        <f t="shared" si="90"/>
        <v>1.974971994298069</v>
      </c>
      <c r="U662">
        <f t="shared" si="92"/>
        <v>9.1914210372379124E-4</v>
      </c>
      <c r="V662">
        <f>SUM($U$2:U662)</f>
        <v>2.9831138542230153</v>
      </c>
      <c r="W662">
        <f t="shared" si="93"/>
        <v>4.5130315495053178E-3</v>
      </c>
      <c r="X662">
        <v>661</v>
      </c>
      <c r="AA662">
        <v>4.67</v>
      </c>
      <c r="AB662">
        <f t="shared" si="91"/>
        <v>0.66931688056611216</v>
      </c>
      <c r="AC662">
        <f t="shared" si="94"/>
        <v>9.2897250801182718E-4</v>
      </c>
      <c r="AD662">
        <f>SUM($AC$2:AC662)</f>
        <v>1.376006098220544</v>
      </c>
      <c r="AE662">
        <f t="shared" si="95"/>
        <v>2.0817036281702631E-3</v>
      </c>
      <c r="AF662">
        <v>661</v>
      </c>
    </row>
    <row r="663" spans="1:32" x14ac:dyDescent="0.25">
      <c r="A663"/>
      <c r="K663"/>
      <c r="S663">
        <v>94.3</v>
      </c>
      <c r="T663">
        <f t="shared" si="90"/>
        <v>1.9745116927373283</v>
      </c>
      <c r="U663">
        <f t="shared" si="92"/>
        <v>4.6030156074072792E-4</v>
      </c>
      <c r="V663">
        <f>SUM($U$2:U663)</f>
        <v>2.9835741557837561</v>
      </c>
      <c r="W663">
        <f t="shared" si="93"/>
        <v>4.5069096008818069E-3</v>
      </c>
      <c r="X663">
        <v>662</v>
      </c>
      <c r="AA663">
        <v>4.66</v>
      </c>
      <c r="AB663">
        <f t="shared" si="91"/>
        <v>0.66838591669000014</v>
      </c>
      <c r="AC663">
        <f t="shared" si="94"/>
        <v>9.3096387611202314E-4</v>
      </c>
      <c r="AD663">
        <f>SUM($AC$2:AC663)</f>
        <v>1.3769370620966561</v>
      </c>
      <c r="AE663">
        <f t="shared" si="95"/>
        <v>2.0799653505991786E-3</v>
      </c>
      <c r="AF663">
        <v>662</v>
      </c>
    </row>
    <row r="664" spans="1:32" x14ac:dyDescent="0.25">
      <c r="A664"/>
      <c r="K664"/>
      <c r="S664">
        <v>94.2</v>
      </c>
      <c r="T664">
        <f t="shared" si="90"/>
        <v>1.9740509027928774</v>
      </c>
      <c r="U664">
        <f t="shared" si="92"/>
        <v>4.6078994445086785E-4</v>
      </c>
      <c r="V664">
        <f>SUM($U$2:U664)</f>
        <v>2.9840349457282072</v>
      </c>
      <c r="W664">
        <f t="shared" si="93"/>
        <v>4.5008068563019716E-3</v>
      </c>
      <c r="X664">
        <v>663</v>
      </c>
      <c r="AA664">
        <v>4.6500000000000004</v>
      </c>
      <c r="AB664">
        <f t="shared" si="91"/>
        <v>0.66745295288995399</v>
      </c>
      <c r="AC664">
        <f t="shared" si="94"/>
        <v>9.3296380004614932E-4</v>
      </c>
      <c r="AD664">
        <f>SUM($AC$2:AC664)</f>
        <v>1.3778700258967023</v>
      </c>
      <c r="AE664">
        <f t="shared" si="95"/>
        <v>2.0782353331775297E-3</v>
      </c>
      <c r="AF664">
        <v>663</v>
      </c>
    </row>
    <row r="665" spans="1:32" x14ac:dyDescent="0.25">
      <c r="A665"/>
      <c r="K665"/>
      <c r="S665">
        <v>94.1</v>
      </c>
      <c r="T665">
        <f t="shared" si="90"/>
        <v>1.973589623427257</v>
      </c>
      <c r="U665">
        <f t="shared" si="92"/>
        <v>4.6127936562045946E-4</v>
      </c>
      <c r="V665">
        <f>SUM($U$2:U665)</f>
        <v>2.9844962250938276</v>
      </c>
      <c r="W665">
        <f t="shared" si="93"/>
        <v>4.4947232305629931E-3</v>
      </c>
      <c r="X665">
        <v>664</v>
      </c>
      <c r="AA665">
        <v>4.6399999999999997</v>
      </c>
      <c r="AB665">
        <f t="shared" si="91"/>
        <v>0.66651798055488087</v>
      </c>
      <c r="AC665">
        <f t="shared" si="94"/>
        <v>9.3497233507311428E-4</v>
      </c>
      <c r="AD665">
        <f>SUM($AC$2:AC665)</f>
        <v>1.3788049982317754</v>
      </c>
      <c r="AE665">
        <f t="shared" si="95"/>
        <v>2.0765135515538784E-3</v>
      </c>
      <c r="AF665">
        <v>664</v>
      </c>
    </row>
    <row r="666" spans="1:32" x14ac:dyDescent="0.25">
      <c r="A666"/>
      <c r="K666"/>
      <c r="S666">
        <v>94</v>
      </c>
      <c r="T666">
        <f t="shared" si="90"/>
        <v>1.9731278535996986</v>
      </c>
      <c r="U666">
        <f t="shared" si="92"/>
        <v>4.6176982755841145E-4</v>
      </c>
      <c r="V666">
        <f>SUM($U$2:U666)</f>
        <v>2.9849579949213858</v>
      </c>
      <c r="W666">
        <f t="shared" si="93"/>
        <v>4.4886586389795277E-3</v>
      </c>
      <c r="X666">
        <v>665</v>
      </c>
      <c r="AA666">
        <v>4.63</v>
      </c>
      <c r="AB666">
        <f t="shared" si="91"/>
        <v>0.66558099101795309</v>
      </c>
      <c r="AC666">
        <f t="shared" si="94"/>
        <v>9.369895369277792E-4</v>
      </c>
      <c r="AD666">
        <f>SUM($AC$2:AC666)</f>
        <v>1.3797419877687032</v>
      </c>
      <c r="AE666">
        <f t="shared" si="95"/>
        <v>2.0747999816070725E-3</v>
      </c>
      <c r="AF666">
        <v>665</v>
      </c>
    </row>
    <row r="667" spans="1:32" x14ac:dyDescent="0.25">
      <c r="A667"/>
      <c r="K667"/>
      <c r="S667">
        <v>93.8</v>
      </c>
      <c r="T667">
        <f t="shared" si="90"/>
        <v>1.9722028383790644</v>
      </c>
      <c r="U667">
        <f t="shared" si="92"/>
        <v>9.2501522063415109E-4</v>
      </c>
      <c r="V667">
        <f>SUM($U$2:U667)</f>
        <v>2.98588301014202</v>
      </c>
      <c r="W667">
        <f t="shared" si="93"/>
        <v>4.4833078230360661E-3</v>
      </c>
      <c r="X667">
        <v>666</v>
      </c>
      <c r="AA667">
        <v>4.62</v>
      </c>
      <c r="AB667">
        <f t="shared" si="91"/>
        <v>0.66464197555612547</v>
      </c>
      <c r="AC667">
        <f t="shared" si="94"/>
        <v>9.3901546182761919E-4</v>
      </c>
      <c r="AD667">
        <f>SUM($AC$2:AC667)</f>
        <v>1.3806810032305308</v>
      </c>
      <c r="AE667">
        <f t="shared" si="95"/>
        <v>2.0730945994452414E-3</v>
      </c>
      <c r="AF667">
        <v>666</v>
      </c>
    </row>
    <row r="668" spans="1:32" x14ac:dyDescent="0.25">
      <c r="A668"/>
      <c r="K668"/>
      <c r="S668">
        <v>93.7</v>
      </c>
      <c r="T668">
        <f t="shared" si="90"/>
        <v>1.9717395908877782</v>
      </c>
      <c r="U668">
        <f t="shared" si="92"/>
        <v>4.6324749128623388E-4</v>
      </c>
      <c r="V668">
        <f>SUM($U$2:U668)</f>
        <v>2.986346257633306</v>
      </c>
      <c r="W668">
        <f t="shared" si="93"/>
        <v>4.4772807460769209E-3</v>
      </c>
      <c r="X668">
        <v>667</v>
      </c>
      <c r="AA668">
        <v>4.6100000000000003</v>
      </c>
      <c r="AB668">
        <f t="shared" si="91"/>
        <v>0.6637009253896482</v>
      </c>
      <c r="AC668">
        <f t="shared" si="94"/>
        <v>9.4105016647727524E-4</v>
      </c>
      <c r="AD668">
        <f>SUM($AC$2:AC668)</f>
        <v>1.3816220533970081</v>
      </c>
      <c r="AE668">
        <f t="shared" si="95"/>
        <v>2.0713973814048096E-3</v>
      </c>
      <c r="AF668">
        <v>667</v>
      </c>
    </row>
    <row r="669" spans="1:32" x14ac:dyDescent="0.25">
      <c r="A669"/>
      <c r="K669"/>
      <c r="S669">
        <v>93.6</v>
      </c>
      <c r="T669">
        <f t="shared" si="90"/>
        <v>1.9712758487381052</v>
      </c>
      <c r="U669">
        <f t="shared" si="92"/>
        <v>4.6374214967292993E-4</v>
      </c>
      <c r="V669">
        <f>SUM($U$2:U669)</f>
        <v>2.9868099997829791</v>
      </c>
      <c r="W669">
        <f t="shared" si="93"/>
        <v>4.4712724547649385E-3</v>
      </c>
      <c r="X669">
        <v>668</v>
      </c>
      <c r="AA669">
        <v>4.5999999999999996</v>
      </c>
      <c r="AB669">
        <f t="shared" si="91"/>
        <v>0.66275783168157409</v>
      </c>
      <c r="AC669">
        <f t="shared" si="94"/>
        <v>9.4309370807410531E-4</v>
      </c>
      <c r="AD669">
        <f>SUM($AC$2:AC669)</f>
        <v>1.3825651471050822</v>
      </c>
      <c r="AE669">
        <f t="shared" si="95"/>
        <v>2.0697083040495242E-3</v>
      </c>
      <c r="AF669">
        <v>668</v>
      </c>
    </row>
    <row r="670" spans="1:32" x14ac:dyDescent="0.25">
      <c r="A670"/>
      <c r="K670"/>
      <c r="S670">
        <v>93.5</v>
      </c>
      <c r="T670">
        <f t="shared" si="90"/>
        <v>1.9708116108725178</v>
      </c>
      <c r="U670">
        <f t="shared" si="92"/>
        <v>4.6423786558746905E-4</v>
      </c>
      <c r="V670">
        <f>SUM($U$2:U670)</f>
        <v>2.9872742376485668</v>
      </c>
      <c r="W670">
        <f t="shared" si="93"/>
        <v>4.4652828664403094E-3</v>
      </c>
      <c r="X670">
        <v>669</v>
      </c>
      <c r="AA670">
        <v>4.59</v>
      </c>
      <c r="AB670">
        <f t="shared" si="91"/>
        <v>0.66181268553726125</v>
      </c>
      <c r="AC670">
        <f t="shared" si="94"/>
        <v>9.4514614431284727E-4</v>
      </c>
      <c r="AD670">
        <f>SUM($AC$2:AC670)</f>
        <v>1.383510293249395</v>
      </c>
      <c r="AE670">
        <f t="shared" si="95"/>
        <v>2.0680273441694994E-3</v>
      </c>
      <c r="AF670">
        <v>669</v>
      </c>
    </row>
    <row r="671" spans="1:32" x14ac:dyDescent="0.25">
      <c r="A671"/>
      <c r="K671"/>
      <c r="S671">
        <v>92.9</v>
      </c>
      <c r="T671">
        <f t="shared" si="90"/>
        <v>1.9680157139936418</v>
      </c>
      <c r="U671">
        <f t="shared" si="92"/>
        <v>2.7958968788759364E-3</v>
      </c>
      <c r="V671">
        <f>SUM($U$2:U671)</f>
        <v>2.9900701345274427</v>
      </c>
      <c r="W671">
        <f t="shared" si="93"/>
        <v>4.4627912455633472E-3</v>
      </c>
      <c r="X671">
        <v>670</v>
      </c>
      <c r="AA671">
        <v>4.58</v>
      </c>
      <c r="AB671">
        <f t="shared" si="91"/>
        <v>0.66086547800386919</v>
      </c>
      <c r="AC671">
        <f t="shared" si="94"/>
        <v>9.4720753339205821E-4</v>
      </c>
      <c r="AD671">
        <f>SUM($AC$2:AC671)</f>
        <v>1.3844575007827871</v>
      </c>
      <c r="AE671">
        <f t="shared" si="95"/>
        <v>2.0663544787802792E-3</v>
      </c>
      <c r="AF671">
        <v>670</v>
      </c>
    </row>
    <row r="672" spans="1:32" x14ac:dyDescent="0.25">
      <c r="A672"/>
      <c r="K672"/>
      <c r="S672">
        <v>92.8</v>
      </c>
      <c r="T672">
        <f t="shared" si="90"/>
        <v>1.9675479762188621</v>
      </c>
      <c r="U672">
        <f t="shared" si="92"/>
        <v>4.6773777477970846E-4</v>
      </c>
      <c r="V672">
        <f>SUM($U$2:U672)</f>
        <v>2.9905378723022222</v>
      </c>
      <c r="W672">
        <f t="shared" si="93"/>
        <v>4.4568373655770824E-3</v>
      </c>
      <c r="X672">
        <v>671</v>
      </c>
      <c r="AA672">
        <v>4.57</v>
      </c>
      <c r="AB672">
        <f t="shared" si="91"/>
        <v>0.6599162000698503</v>
      </c>
      <c r="AC672">
        <f t="shared" si="94"/>
        <v>9.4927793401888838E-4</v>
      </c>
      <c r="AD672">
        <f>SUM($AC$2:AC672)</f>
        <v>1.3854067787168058</v>
      </c>
      <c r="AE672">
        <f t="shared" si="95"/>
        <v>2.0646896851219164E-3</v>
      </c>
      <c r="AF672">
        <v>671</v>
      </c>
    </row>
    <row r="673" spans="1:32" x14ac:dyDescent="0.25">
      <c r="A673"/>
      <c r="K673"/>
      <c r="S673">
        <v>92.7</v>
      </c>
      <c r="T673">
        <f t="shared" si="90"/>
        <v>1.967079734144497</v>
      </c>
      <c r="U673">
        <f t="shared" si="92"/>
        <v>4.6824207436513277E-4</v>
      </c>
      <c r="V673">
        <f>SUM($U$2:U673)</f>
        <v>2.9910061143765874</v>
      </c>
      <c r="W673">
        <f t="shared" si="93"/>
        <v>4.4509019559175406E-3</v>
      </c>
      <c r="X673">
        <v>672</v>
      </c>
      <c r="AA673">
        <v>4.5599999999999996</v>
      </c>
      <c r="AB673">
        <f t="shared" si="91"/>
        <v>0.658964842664435</v>
      </c>
      <c r="AC673">
        <f t="shared" si="94"/>
        <v>9.5135740541529845E-4</v>
      </c>
      <c r="AD673">
        <f>SUM($AC$2:AC673)</f>
        <v>1.386358136122221</v>
      </c>
      <c r="AE673">
        <f t="shared" si="95"/>
        <v>2.0630329406580669E-3</v>
      </c>
      <c r="AF673">
        <v>672</v>
      </c>
    </row>
    <row r="674" spans="1:32" x14ac:dyDescent="0.25">
      <c r="A674"/>
      <c r="K674"/>
      <c r="S674">
        <v>92.6</v>
      </c>
      <c r="T674">
        <f t="shared" si="90"/>
        <v>1.9666109866819343</v>
      </c>
      <c r="U674">
        <f t="shared" si="92"/>
        <v>4.6874746256264643E-4</v>
      </c>
      <c r="V674">
        <f>SUM($U$2:U674)</f>
        <v>2.99147486183915</v>
      </c>
      <c r="W674">
        <f t="shared" si="93"/>
        <v>4.4449849358679794E-3</v>
      </c>
      <c r="X674">
        <v>673</v>
      </c>
      <c r="AA674">
        <v>4.55</v>
      </c>
      <c r="AB674">
        <f t="shared" si="91"/>
        <v>0.65801139665711239</v>
      </c>
      <c r="AC674">
        <f t="shared" si="94"/>
        <v>9.5344600732261142E-4</v>
      </c>
      <c r="AD674">
        <f>SUM($AC$2:AC674)</f>
        <v>1.3873115821295436</v>
      </c>
      <c r="AE674">
        <f t="shared" si="95"/>
        <v>2.0613842230751021E-3</v>
      </c>
      <c r="AF674">
        <v>673</v>
      </c>
    </row>
    <row r="675" spans="1:32" x14ac:dyDescent="0.25">
      <c r="A675"/>
      <c r="K675"/>
      <c r="S675">
        <v>92.5</v>
      </c>
      <c r="T675">
        <f t="shared" si="90"/>
        <v>1.9661417327390327</v>
      </c>
      <c r="U675">
        <f t="shared" si="92"/>
        <v>4.6925394290164846E-4</v>
      </c>
      <c r="V675">
        <f>SUM($U$2:U675)</f>
        <v>2.9919441157820517</v>
      </c>
      <c r="W675">
        <f t="shared" si="93"/>
        <v>4.4390862251959227E-3</v>
      </c>
      <c r="X675">
        <v>674</v>
      </c>
      <c r="AA675">
        <v>4.54</v>
      </c>
      <c r="AB675">
        <f t="shared" si="91"/>
        <v>0.65705585285710388</v>
      </c>
      <c r="AC675">
        <f t="shared" si="94"/>
        <v>9.5554380000850703E-4</v>
      </c>
      <c r="AD675">
        <f>SUM($AC$2:AC675)</f>
        <v>1.388267125929552</v>
      </c>
      <c r="AE675">
        <f t="shared" si="95"/>
        <v>2.0597435102812345E-3</v>
      </c>
      <c r="AF675">
        <v>674</v>
      </c>
    </row>
    <row r="676" spans="1:32" x14ac:dyDescent="0.25">
      <c r="A676"/>
      <c r="K676"/>
      <c r="S676">
        <v>92.2</v>
      </c>
      <c r="T676">
        <f t="shared" si="90"/>
        <v>1.9647309210536295</v>
      </c>
      <c r="U676">
        <f t="shared" si="92"/>
        <v>1.410811685403246E-3</v>
      </c>
      <c r="V676">
        <f>SUM($U$2:U676)</f>
        <v>2.9933549274674549</v>
      </c>
      <c r="W676">
        <f t="shared" si="93"/>
        <v>4.4345998925443778E-3</v>
      </c>
      <c r="X676">
        <v>675</v>
      </c>
      <c r="AA676">
        <v>4.53</v>
      </c>
      <c r="AB676">
        <f t="shared" si="91"/>
        <v>0.65609820201283187</v>
      </c>
      <c r="AC676">
        <f t="shared" si="94"/>
        <v>9.5765084427201774E-4</v>
      </c>
      <c r="AD676">
        <f>SUM($AC$2:AC676)</f>
        <v>1.3892247767738239</v>
      </c>
      <c r="AE676">
        <f t="shared" si="95"/>
        <v>2.0581107804056652E-3</v>
      </c>
      <c r="AF676">
        <v>675</v>
      </c>
    </row>
    <row r="677" spans="1:32" x14ac:dyDescent="0.25">
      <c r="A677"/>
      <c r="K677"/>
      <c r="S677">
        <v>92</v>
      </c>
      <c r="T677">
        <f t="shared" si="90"/>
        <v>1.9637878273455553</v>
      </c>
      <c r="U677">
        <f t="shared" si="92"/>
        <v>9.4309370807410531E-4</v>
      </c>
      <c r="V677">
        <f>SUM($U$2:U677)</f>
        <v>2.994298021175529</v>
      </c>
      <c r="W677">
        <f t="shared" si="93"/>
        <v>4.4294349425673509E-3</v>
      </c>
      <c r="X677">
        <v>676</v>
      </c>
      <c r="AA677">
        <v>4.5199999999999996</v>
      </c>
      <c r="AB677">
        <f t="shared" si="91"/>
        <v>0.65513843481138212</v>
      </c>
      <c r="AC677">
        <f t="shared" si="94"/>
        <v>9.5976720144974603E-4</v>
      </c>
      <c r="AD677">
        <f>SUM($AC$2:AC677)</f>
        <v>1.3901845439752738</v>
      </c>
      <c r="AE677">
        <f t="shared" si="95"/>
        <v>2.0564860117977422E-3</v>
      </c>
      <c r="AF677">
        <v>676</v>
      </c>
    </row>
    <row r="678" spans="1:32" x14ac:dyDescent="0.25">
      <c r="A678"/>
      <c r="K678"/>
      <c r="S678">
        <v>91.7</v>
      </c>
      <c r="T678">
        <f t="shared" si="90"/>
        <v>1.9623693356700211</v>
      </c>
      <c r="U678">
        <f t="shared" si="92"/>
        <v>1.4184916755342059E-3</v>
      </c>
      <c r="V678">
        <f>SUM($U$2:U678)</f>
        <v>2.9957165128510632</v>
      </c>
      <c r="W678">
        <f t="shared" si="93"/>
        <v>4.4249874635909356E-3</v>
      </c>
      <c r="X678">
        <v>677</v>
      </c>
      <c r="AA678">
        <v>4.51</v>
      </c>
      <c r="AB678">
        <f t="shared" si="91"/>
        <v>0.65417654187796048</v>
      </c>
      <c r="AC678">
        <f t="shared" si="94"/>
        <v>9.6189293342163751E-4</v>
      </c>
      <c r="AD678">
        <f>SUM($AC$2:AC678)</f>
        <v>1.3911464369086954</v>
      </c>
      <c r="AE678">
        <f t="shared" si="95"/>
        <v>2.054869183026138E-3</v>
      </c>
      <c r="AF678">
        <v>677</v>
      </c>
    </row>
    <row r="679" spans="1:32" x14ac:dyDescent="0.25">
      <c r="A679"/>
      <c r="K679"/>
      <c r="S679">
        <v>91.6</v>
      </c>
      <c r="T679">
        <f t="shared" si="90"/>
        <v>1.9618954736678504</v>
      </c>
      <c r="U679">
        <f t="shared" si="92"/>
        <v>4.7386200217069963E-4</v>
      </c>
      <c r="V679">
        <f>SUM($U$2:U679)</f>
        <v>2.9961903748532341</v>
      </c>
      <c r="W679">
        <f t="shared" si="93"/>
        <v>4.4191598449162747E-3</v>
      </c>
      <c r="X679">
        <v>678</v>
      </c>
      <c r="AA679">
        <v>4.5</v>
      </c>
      <c r="AB679">
        <f t="shared" si="91"/>
        <v>0.65321251377534373</v>
      </c>
      <c r="AC679">
        <f t="shared" si="94"/>
        <v>9.6402810261675409E-4</v>
      </c>
      <c r="AD679">
        <f>SUM($AC$2:AC679)</f>
        <v>1.3921104650113123</v>
      </c>
      <c r="AE679">
        <f t="shared" si="95"/>
        <v>2.0532602728780417E-3</v>
      </c>
      <c r="AF679">
        <v>678</v>
      </c>
    </row>
    <row r="680" spans="1:32" x14ac:dyDescent="0.25">
      <c r="A680"/>
      <c r="K680"/>
      <c r="S680">
        <v>91.5</v>
      </c>
      <c r="T680">
        <f t="shared" si="90"/>
        <v>1.9614210940664483</v>
      </c>
      <c r="U680">
        <f t="shared" si="92"/>
        <v>4.7437960140217506E-4</v>
      </c>
      <c r="V680">
        <f>SUM($U$2:U680)</f>
        <v>2.9966647544546365</v>
      </c>
      <c r="W680">
        <f t="shared" si="93"/>
        <v>4.413350153835989E-3</v>
      </c>
      <c r="X680">
        <v>679</v>
      </c>
      <c r="AA680">
        <v>4.49</v>
      </c>
      <c r="AB680">
        <f t="shared" si="91"/>
        <v>0.65224634100332324</v>
      </c>
      <c r="AC680">
        <f t="shared" si="94"/>
        <v>9.6617277202049046E-4</v>
      </c>
      <c r="AD680">
        <f>SUM($AC$2:AC680)</f>
        <v>1.3930766377833328</v>
      </c>
      <c r="AE680">
        <f t="shared" si="95"/>
        <v>2.0516592603583694E-3</v>
      </c>
      <c r="AF680">
        <v>679</v>
      </c>
    </row>
    <row r="681" spans="1:32" x14ac:dyDescent="0.25">
      <c r="A681"/>
      <c r="K681"/>
      <c r="S681">
        <v>91.4</v>
      </c>
      <c r="T681">
        <f t="shared" si="90"/>
        <v>1.9609461957338314</v>
      </c>
      <c r="U681">
        <f t="shared" si="92"/>
        <v>4.7489833261682435E-4</v>
      </c>
      <c r="V681">
        <f>SUM($U$2:U681)</f>
        <v>2.9971396527872534</v>
      </c>
      <c r="W681">
        <f t="shared" si="93"/>
        <v>4.4075583129224317E-3</v>
      </c>
      <c r="X681">
        <v>680</v>
      </c>
      <c r="AA681">
        <v>4.4800000000000004</v>
      </c>
      <c r="AB681">
        <f t="shared" si="91"/>
        <v>0.651278013998144</v>
      </c>
      <c r="AC681">
        <f t="shared" si="94"/>
        <v>9.6832700517923698E-4</v>
      </c>
      <c r="AD681">
        <f>SUM($AC$2:AC681)</f>
        <v>1.394044964788512</v>
      </c>
      <c r="AE681">
        <f t="shared" si="95"/>
        <v>2.0500661246889884E-3</v>
      </c>
      <c r="AF681">
        <v>680</v>
      </c>
    </row>
    <row r="682" spans="1:32" x14ac:dyDescent="0.25">
      <c r="A682"/>
      <c r="K682"/>
      <c r="S682">
        <v>91.2</v>
      </c>
      <c r="T682">
        <f t="shared" si="90"/>
        <v>1.9599948383284163</v>
      </c>
      <c r="U682">
        <f t="shared" si="92"/>
        <v>9.5135740541518743E-4</v>
      </c>
      <c r="V682">
        <f>SUM($U$2:U682)</f>
        <v>2.9980910101926685</v>
      </c>
      <c r="W682">
        <f t="shared" si="93"/>
        <v>4.4024831280362244E-3</v>
      </c>
      <c r="X682">
        <v>681</v>
      </c>
      <c r="AA682">
        <v>4.47</v>
      </c>
      <c r="AB682">
        <f t="shared" si="91"/>
        <v>0.6503075231319364</v>
      </c>
      <c r="AC682">
        <f t="shared" si="94"/>
        <v>9.7049086620759617E-4</v>
      </c>
      <c r="AD682">
        <f>SUM($AC$2:AC682)</f>
        <v>1.3950154556547196</v>
      </c>
      <c r="AE682">
        <f t="shared" si="95"/>
        <v>2.0484808453079583E-3</v>
      </c>
      <c r="AF682">
        <v>681</v>
      </c>
    </row>
    <row r="683" spans="1:32" x14ac:dyDescent="0.25">
      <c r="A683"/>
      <c r="K683"/>
      <c r="S683">
        <v>90.9</v>
      </c>
      <c r="T683">
        <f t="shared" si="90"/>
        <v>1.9585638832219674</v>
      </c>
      <c r="U683">
        <f t="shared" si="92"/>
        <v>1.4309551064488613E-3</v>
      </c>
      <c r="V683">
        <f>SUM($U$2:U683)</f>
        <v>2.9995219652991176</v>
      </c>
      <c r="W683">
        <f t="shared" si="93"/>
        <v>4.3981260488256853E-3</v>
      </c>
      <c r="X683">
        <v>682</v>
      </c>
      <c r="AA683">
        <v>4.46</v>
      </c>
      <c r="AB683">
        <f t="shared" si="91"/>
        <v>0.64933485871214192</v>
      </c>
      <c r="AC683">
        <f t="shared" si="94"/>
        <v>9.7266441979448892E-4</v>
      </c>
      <c r="AD683">
        <f>SUM($AC$2:AC683)</f>
        <v>1.3959881200745141</v>
      </c>
      <c r="AE683">
        <f t="shared" si="95"/>
        <v>2.0469034018687892E-3</v>
      </c>
      <c r="AF683">
        <v>682</v>
      </c>
    </row>
    <row r="684" spans="1:32" x14ac:dyDescent="0.25">
      <c r="A684"/>
      <c r="K684"/>
      <c r="S684">
        <v>90.8</v>
      </c>
      <c r="T684">
        <f t="shared" si="90"/>
        <v>1.958085848521085</v>
      </c>
      <c r="U684">
        <f t="shared" si="92"/>
        <v>4.7803470088236821E-4</v>
      </c>
      <c r="V684">
        <f>SUM($U$2:U684)</f>
        <v>3</v>
      </c>
      <c r="W684">
        <f t="shared" si="93"/>
        <v>4.3923865300146414E-3</v>
      </c>
      <c r="X684">
        <v>683</v>
      </c>
      <c r="AA684">
        <v>4.45</v>
      </c>
      <c r="AB684">
        <f t="shared" si="91"/>
        <v>0.64836001098093166</v>
      </c>
      <c r="AC684">
        <f t="shared" si="94"/>
        <v>9.7484773121025992E-4</v>
      </c>
      <c r="AD684">
        <f>SUM($AC$2:AC684)</f>
        <v>1.3969629678057243</v>
      </c>
      <c r="AE684">
        <f t="shared" si="95"/>
        <v>2.0453337742397134E-3</v>
      </c>
      <c r="AF684">
        <v>683</v>
      </c>
    </row>
    <row r="685" spans="1:32" x14ac:dyDescent="0.25">
      <c r="A685"/>
      <c r="K685"/>
      <c r="S685">
        <v>90.5</v>
      </c>
      <c r="T685">
        <f t="shared" si="90"/>
        <v>1.9566485792052033</v>
      </c>
      <c r="U685">
        <f t="shared" si="92"/>
        <v>1.4372693158817285E-3</v>
      </c>
      <c r="V685">
        <f>SUM($U$2:U685)</f>
        <v>3.0014372693158817</v>
      </c>
      <c r="W685">
        <f t="shared" si="93"/>
        <v>4.3880661832103535E-3</v>
      </c>
      <c r="X685">
        <v>684</v>
      </c>
      <c r="AA685">
        <v>4.4400000000000004</v>
      </c>
      <c r="AB685">
        <f t="shared" si="91"/>
        <v>0.64738297011461987</v>
      </c>
      <c r="AC685">
        <f t="shared" si="94"/>
        <v>9.7704086631178466E-4</v>
      </c>
      <c r="AD685">
        <f>SUM($AC$2:AC685)</f>
        <v>1.3979400086720362</v>
      </c>
      <c r="AE685">
        <f t="shared" si="95"/>
        <v>2.0437719425029769E-3</v>
      </c>
      <c r="AF685">
        <v>684</v>
      </c>
    </row>
    <row r="686" spans="1:32" x14ac:dyDescent="0.25">
      <c r="A686"/>
      <c r="K686"/>
      <c r="S686">
        <v>90.4</v>
      </c>
      <c r="T686">
        <f t="shared" si="90"/>
        <v>1.9561684304753633</v>
      </c>
      <c r="U686">
        <f t="shared" si="92"/>
        <v>4.8014872984003532E-4</v>
      </c>
      <c r="V686">
        <f>SUM($U$2:U686)</f>
        <v>3.0019174180457218</v>
      </c>
      <c r="W686">
        <f t="shared" si="93"/>
        <v>4.3823611942273308E-3</v>
      </c>
      <c r="X686">
        <v>685</v>
      </c>
      <c r="AA686">
        <v>4.43</v>
      </c>
      <c r="AB686">
        <f t="shared" si="91"/>
        <v>0.64640372622306952</v>
      </c>
      <c r="AC686">
        <f t="shared" si="94"/>
        <v>9.7924389155035207E-4</v>
      </c>
      <c r="AD686">
        <f>SUM($AC$2:AC686)</f>
        <v>1.3989192525635865</v>
      </c>
      <c r="AE686">
        <f t="shared" si="95"/>
        <v>2.042217886954141E-3</v>
      </c>
      <c r="AF686">
        <v>685</v>
      </c>
    </row>
    <row r="687" spans="1:32" x14ac:dyDescent="0.25">
      <c r="A687"/>
      <c r="K687"/>
      <c r="S687">
        <v>90.3</v>
      </c>
      <c r="T687">
        <f t="shared" si="90"/>
        <v>1.9556877503135057</v>
      </c>
      <c r="U687">
        <f t="shared" si="92"/>
        <v>4.8068016185753848E-4</v>
      </c>
      <c r="V687">
        <f>SUM($U$2:U687)</f>
        <v>3.0023980982075793</v>
      </c>
      <c r="W687">
        <f t="shared" si="93"/>
        <v>4.3766736125474921E-3</v>
      </c>
      <c r="X687">
        <v>686</v>
      </c>
      <c r="AA687">
        <v>4.42</v>
      </c>
      <c r="AB687">
        <f t="shared" si="91"/>
        <v>0.64542226934909186</v>
      </c>
      <c r="AC687">
        <f t="shared" si="94"/>
        <v>9.8145687397765968E-4</v>
      </c>
      <c r="AD687">
        <f>SUM($AC$2:AC687)</f>
        <v>1.3999007094375642</v>
      </c>
      <c r="AE687">
        <f t="shared" si="95"/>
        <v>2.0406715881014057E-3</v>
      </c>
      <c r="AF687">
        <v>686</v>
      </c>
    </row>
    <row r="688" spans="1:32" x14ac:dyDescent="0.25">
      <c r="A688"/>
      <c r="K688"/>
      <c r="S688">
        <v>90.2</v>
      </c>
      <c r="T688">
        <f t="shared" si="90"/>
        <v>1.9552065375419418</v>
      </c>
      <c r="U688">
        <f t="shared" si="92"/>
        <v>4.8121277156387698E-4</v>
      </c>
      <c r="V688">
        <f>SUM($U$2:U688)</f>
        <v>3.002879310979143</v>
      </c>
      <c r="W688">
        <f t="shared" si="93"/>
        <v>4.3710033638706593E-3</v>
      </c>
      <c r="X688">
        <v>687</v>
      </c>
      <c r="AA688">
        <v>4.41</v>
      </c>
      <c r="AB688">
        <f t="shared" si="91"/>
        <v>0.6444385894678385</v>
      </c>
      <c r="AC688">
        <f t="shared" si="94"/>
        <v>9.8367988125336314E-4</v>
      </c>
      <c r="AD688">
        <f>SUM($AC$2:AC688)</f>
        <v>1.4008843893188176</v>
      </c>
      <c r="AE688">
        <f t="shared" si="95"/>
        <v>2.0391330266649457E-3</v>
      </c>
      <c r="AF688">
        <v>687</v>
      </c>
    </row>
    <row r="689" spans="1:32" x14ac:dyDescent="0.25">
      <c r="A689"/>
      <c r="K689"/>
      <c r="S689">
        <v>90.1</v>
      </c>
      <c r="T689">
        <f t="shared" si="90"/>
        <v>1.954724790979063</v>
      </c>
      <c r="U689">
        <f t="shared" si="92"/>
        <v>4.8174656287880424E-4</v>
      </c>
      <c r="V689">
        <f>SUM($U$2:U689)</f>
        <v>3.0033610575420218</v>
      </c>
      <c r="W689">
        <f t="shared" si="93"/>
        <v>4.365350374334334E-3</v>
      </c>
      <c r="X689">
        <v>688</v>
      </c>
      <c r="AA689">
        <v>4.4000000000000004</v>
      </c>
      <c r="AB689">
        <f t="shared" si="91"/>
        <v>0.64345267648618742</v>
      </c>
      <c r="AC689">
        <f t="shared" si="94"/>
        <v>9.8591298165107144E-4</v>
      </c>
      <c r="AD689">
        <f>SUM($AC$2:AC689)</f>
        <v>1.4018703023004688</v>
      </c>
      <c r="AE689">
        <f t="shared" si="95"/>
        <v>2.037602183576263E-3</v>
      </c>
      <c r="AF689">
        <v>688</v>
      </c>
    </row>
    <row r="690" spans="1:32" x14ac:dyDescent="0.25">
      <c r="A690"/>
      <c r="K690"/>
      <c r="S690">
        <v>90</v>
      </c>
      <c r="T690">
        <f t="shared" si="90"/>
        <v>1.954242509439325</v>
      </c>
      <c r="U690">
        <f t="shared" si="92"/>
        <v>4.8228153973806087E-4</v>
      </c>
      <c r="V690">
        <f>SUM($U$2:U690)</f>
        <v>3.0038433390817598</v>
      </c>
      <c r="W690">
        <f t="shared" si="93"/>
        <v>4.359714570510537E-3</v>
      </c>
      <c r="X690">
        <v>689</v>
      </c>
      <c r="AA690">
        <v>4.3899999999999997</v>
      </c>
      <c r="AB690">
        <f t="shared" si="91"/>
        <v>0.64246452024212131</v>
      </c>
      <c r="AC690">
        <f t="shared" si="94"/>
        <v>9.8815624406611846E-4</v>
      </c>
      <c r="AD690">
        <f>SUM($AC$2:AC690)</f>
        <v>1.4028584585445349</v>
      </c>
      <c r="AE690">
        <f t="shared" si="95"/>
        <v>2.0360790399775544E-3</v>
      </c>
      <c r="AF690">
        <v>689</v>
      </c>
    </row>
    <row r="691" spans="1:32" x14ac:dyDescent="0.25">
      <c r="A691"/>
      <c r="K691"/>
      <c r="S691">
        <v>89.8</v>
      </c>
      <c r="T691">
        <f t="shared" si="90"/>
        <v>1.9532763366673043</v>
      </c>
      <c r="U691">
        <f t="shared" si="92"/>
        <v>9.661727720207125E-4</v>
      </c>
      <c r="V691">
        <f>SUM($U$2:U691)</f>
        <v>3.0048095118537805</v>
      </c>
      <c r="W691">
        <f t="shared" si="93"/>
        <v>4.3547963939909859E-3</v>
      </c>
      <c r="X691">
        <v>690</v>
      </c>
      <c r="AA691">
        <v>4.38</v>
      </c>
      <c r="AB691">
        <f t="shared" si="91"/>
        <v>0.64147411050409953</v>
      </c>
      <c r="AC691">
        <f t="shared" si="94"/>
        <v>9.9040973802178023E-4</v>
      </c>
      <c r="AD691">
        <f>SUM($AC$2:AC691)</f>
        <v>1.4038488682825567</v>
      </c>
      <c r="AE691">
        <f t="shared" si="95"/>
        <v>2.0345635772210965E-3</v>
      </c>
      <c r="AF691">
        <v>690</v>
      </c>
    </row>
    <row r="692" spans="1:32" x14ac:dyDescent="0.25">
      <c r="A692"/>
      <c r="K692"/>
      <c r="S692">
        <v>89.7</v>
      </c>
      <c r="T692">
        <f t="shared" si="90"/>
        <v>1.9527924430440922</v>
      </c>
      <c r="U692">
        <f t="shared" si="92"/>
        <v>4.8389362321210605E-4</v>
      </c>
      <c r="V692">
        <f>SUM($U$2:U692)</f>
        <v>3.0052934054769924</v>
      </c>
      <c r="W692">
        <f t="shared" si="93"/>
        <v>4.3491945086497723E-3</v>
      </c>
      <c r="X692">
        <v>691</v>
      </c>
      <c r="AA692">
        <v>4.37</v>
      </c>
      <c r="AB692">
        <f t="shared" si="91"/>
        <v>0.64048143697042181</v>
      </c>
      <c r="AC692">
        <f t="shared" si="94"/>
        <v>9.9267353367771261E-4</v>
      </c>
      <c r="AD692">
        <f>SUM($AC$2:AC692)</f>
        <v>1.4048415418162343</v>
      </c>
      <c r="AE692">
        <f t="shared" si="95"/>
        <v>2.033055776868646E-3</v>
      </c>
      <c r="AF692">
        <v>691</v>
      </c>
    </row>
    <row r="693" spans="1:32" x14ac:dyDescent="0.25">
      <c r="A693"/>
      <c r="K693"/>
      <c r="S693">
        <v>89.5</v>
      </c>
      <c r="T693">
        <f t="shared" si="90"/>
        <v>1.9518230353159121</v>
      </c>
      <c r="U693">
        <f t="shared" si="92"/>
        <v>9.6940772818010501E-4</v>
      </c>
      <c r="V693">
        <f>SUM($U$2:U693)</f>
        <v>3.0062628132051725</v>
      </c>
      <c r="W693">
        <f t="shared" si="93"/>
        <v>4.3443104237068965E-3</v>
      </c>
      <c r="X693">
        <v>692</v>
      </c>
      <c r="AA693">
        <v>4.3600000000000003</v>
      </c>
      <c r="AB693">
        <f t="shared" si="91"/>
        <v>0.63948648926858609</v>
      </c>
      <c r="AC693">
        <f t="shared" si="94"/>
        <v>9.9494770183572445E-4</v>
      </c>
      <c r="AD693">
        <f>SUM($AC$2:AC693)</f>
        <v>1.4058364895180699</v>
      </c>
      <c r="AE693">
        <f t="shared" si="95"/>
        <v>2.0315556206908524E-3</v>
      </c>
      <c r="AF693">
        <v>692</v>
      </c>
    </row>
    <row r="694" spans="1:32" x14ac:dyDescent="0.25">
      <c r="A694"/>
      <c r="K694"/>
      <c r="S694">
        <v>89.4</v>
      </c>
      <c r="T694">
        <f t="shared" si="90"/>
        <v>1.9513375187959177</v>
      </c>
      <c r="U694">
        <f t="shared" si="92"/>
        <v>4.8551651999440004E-4</v>
      </c>
      <c r="V694">
        <f>SUM($U$2:U694)</f>
        <v>3.0067483297251671</v>
      </c>
      <c r="W694">
        <f t="shared" si="93"/>
        <v>4.3387421785355948E-3</v>
      </c>
      <c r="X694">
        <v>693</v>
      </c>
      <c r="AA694">
        <v>4.3499999999999996</v>
      </c>
      <c r="AB694">
        <f t="shared" si="91"/>
        <v>0.63848925695463732</v>
      </c>
      <c r="AC694">
        <f t="shared" si="94"/>
        <v>9.9723231394877043E-4</v>
      </c>
      <c r="AD694">
        <f>SUM($AC$2:AC694)</f>
        <v>1.4068337218320188</v>
      </c>
      <c r="AE694">
        <f t="shared" si="95"/>
        <v>2.0300630906666937E-3</v>
      </c>
      <c r="AF694">
        <v>693</v>
      </c>
    </row>
    <row r="695" spans="1:32" x14ac:dyDescent="0.25">
      <c r="A695"/>
      <c r="K695"/>
      <c r="S695">
        <v>89.2</v>
      </c>
      <c r="T695">
        <f t="shared" si="90"/>
        <v>1.9503648543761232</v>
      </c>
      <c r="U695">
        <f t="shared" si="92"/>
        <v>9.7266441979448892E-4</v>
      </c>
      <c r="V695">
        <f>SUM($U$2:U695)</f>
        <v>3.0077209941449619</v>
      </c>
      <c r="W695">
        <f t="shared" si="93"/>
        <v>4.3338919223990802E-3</v>
      </c>
      <c r="X695">
        <v>694</v>
      </c>
      <c r="AA695">
        <v>4.34</v>
      </c>
      <c r="AB695">
        <f t="shared" si="91"/>
        <v>0.63748972951251071</v>
      </c>
      <c r="AC695">
        <f t="shared" si="94"/>
        <v>9.9952744212661315E-4</v>
      </c>
      <c r="AD695">
        <f>SUM($AC$2:AC695)</f>
        <v>1.4078332492741454</v>
      </c>
      <c r="AE695">
        <f t="shared" si="95"/>
        <v>2.0285781689829184E-3</v>
      </c>
      <c r="AF695">
        <v>694</v>
      </c>
    </row>
    <row r="696" spans="1:32" x14ac:dyDescent="0.25">
      <c r="A696"/>
      <c r="K696"/>
      <c r="S696">
        <v>89.1</v>
      </c>
      <c r="T696">
        <f t="shared" si="90"/>
        <v>1.9498777040368747</v>
      </c>
      <c r="U696">
        <f t="shared" si="92"/>
        <v>4.8715033924850992E-4</v>
      </c>
      <c r="V696">
        <f>SUM($U$2:U696)</f>
        <v>3.0082081444842101</v>
      </c>
      <c r="W696">
        <f t="shared" si="93"/>
        <v>4.3283570424233241E-3</v>
      </c>
      <c r="X696">
        <v>695</v>
      </c>
      <c r="AA696">
        <v>4.33</v>
      </c>
      <c r="AB696">
        <f t="shared" si="91"/>
        <v>0.63648789635336545</v>
      </c>
      <c r="AC696">
        <f t="shared" si="94"/>
        <v>1.0018331591452601E-3</v>
      </c>
      <c r="AD696">
        <f>SUM($AC$2:AC696)</f>
        <v>1.4088350824332907</v>
      </c>
      <c r="AE696">
        <f t="shared" si="95"/>
        <v>2.0271008380335119E-3</v>
      </c>
      <c r="AF696">
        <v>695</v>
      </c>
    </row>
    <row r="697" spans="1:32" x14ac:dyDescent="0.25">
      <c r="A697"/>
      <c r="K697"/>
      <c r="S697">
        <v>89</v>
      </c>
      <c r="T697">
        <f t="shared" si="90"/>
        <v>1.9493900066449128</v>
      </c>
      <c r="U697">
        <f t="shared" si="92"/>
        <v>4.8769739196186102E-4</v>
      </c>
      <c r="V697">
        <f>SUM($U$2:U697)</f>
        <v>3.0086958418761718</v>
      </c>
      <c r="W697">
        <f t="shared" si="93"/>
        <v>4.3228388532703613E-3</v>
      </c>
      <c r="X697">
        <v>696</v>
      </c>
      <c r="AA697">
        <v>4.32</v>
      </c>
      <c r="AB697">
        <f t="shared" si="91"/>
        <v>0.63548374681491215</v>
      </c>
      <c r="AC697">
        <f t="shared" si="94"/>
        <v>1.0041495384532917E-3</v>
      </c>
      <c r="AD697">
        <f>SUM($AC$2:AC697)</f>
        <v>1.4098392319717439</v>
      </c>
      <c r="AE697">
        <f t="shared" si="95"/>
        <v>2.0256310804191721E-3</v>
      </c>
      <c r="AF697">
        <v>696</v>
      </c>
    </row>
    <row r="698" spans="1:32" x14ac:dyDescent="0.25">
      <c r="A698"/>
      <c r="K698"/>
      <c r="S698">
        <v>88.8</v>
      </c>
      <c r="T698">
        <f t="shared" si="90"/>
        <v>1.9484129657786009</v>
      </c>
      <c r="U698">
        <f t="shared" si="92"/>
        <v>9.7704086631189568E-4</v>
      </c>
      <c r="V698">
        <f>SUM($U$2:U698)</f>
        <v>3.0096728827424837</v>
      </c>
      <c r="W698">
        <f t="shared" si="93"/>
        <v>4.318038569214467E-3</v>
      </c>
      <c r="X698">
        <v>697</v>
      </c>
      <c r="AA698">
        <v>4.3099999999999996</v>
      </c>
      <c r="AB698">
        <f t="shared" si="91"/>
        <v>0.63447727016073152</v>
      </c>
      <c r="AC698">
        <f t="shared" si="94"/>
        <v>1.0064766541806325E-3</v>
      </c>
      <c r="AD698">
        <f>SUM($AC$2:AC698)</f>
        <v>1.4108457086259245</v>
      </c>
      <c r="AE698">
        <f t="shared" si="95"/>
        <v>2.0241688789468071E-3</v>
      </c>
      <c r="AF698">
        <v>697</v>
      </c>
    </row>
    <row r="699" spans="1:32" x14ac:dyDescent="0.25">
      <c r="A699"/>
      <c r="K699"/>
      <c r="S699">
        <v>88.4</v>
      </c>
      <c r="T699">
        <f t="shared" si="90"/>
        <v>1.9464522650130731</v>
      </c>
      <c r="U699">
        <f t="shared" si="92"/>
        <v>1.9607007655277897E-3</v>
      </c>
      <c r="V699">
        <f>SUM($U$2:U699)</f>
        <v>3.0116335835080115</v>
      </c>
      <c r="W699">
        <f t="shared" si="93"/>
        <v>4.314661294424085E-3</v>
      </c>
      <c r="X699">
        <v>698</v>
      </c>
      <c r="AA699">
        <v>4.3</v>
      </c>
      <c r="AB699">
        <f t="shared" si="91"/>
        <v>0.63346845557958653</v>
      </c>
      <c r="AC699">
        <f t="shared" si="94"/>
        <v>1.00881458114499E-3</v>
      </c>
      <c r="AD699">
        <f>SUM($AC$2:AC699)</f>
        <v>1.4118545232070696</v>
      </c>
      <c r="AE699">
        <f t="shared" si="95"/>
        <v>2.0227142166290395E-3</v>
      </c>
      <c r="AF699">
        <v>698</v>
      </c>
    </row>
    <row r="700" spans="1:32" x14ac:dyDescent="0.25">
      <c r="A700"/>
      <c r="K700"/>
      <c r="S700">
        <v>88.2</v>
      </c>
      <c r="T700">
        <f t="shared" si="90"/>
        <v>1.9454685851318196</v>
      </c>
      <c r="U700">
        <f t="shared" si="92"/>
        <v>9.8367988125347416E-4</v>
      </c>
      <c r="V700">
        <f>SUM($U$2:U700)</f>
        <v>3.0126172633892647</v>
      </c>
      <c r="W700">
        <f t="shared" si="93"/>
        <v>4.3098959419016663E-3</v>
      </c>
      <c r="X700">
        <v>699</v>
      </c>
      <c r="AA700">
        <v>4.29</v>
      </c>
      <c r="AB700">
        <f t="shared" si="91"/>
        <v>0.63245729218472424</v>
      </c>
      <c r="AC700">
        <f t="shared" si="94"/>
        <v>1.0111633948622911E-3</v>
      </c>
      <c r="AD700">
        <f>SUM($AC$2:AC700)</f>
        <v>1.4128656866019318</v>
      </c>
      <c r="AE700">
        <f t="shared" si="95"/>
        <v>2.0212670766837364E-3</v>
      </c>
      <c r="AF700">
        <v>699</v>
      </c>
    </row>
    <row r="701" spans="1:32" x14ac:dyDescent="0.25">
      <c r="A701"/>
      <c r="K701"/>
      <c r="S701">
        <v>88</v>
      </c>
      <c r="T701">
        <f t="shared" si="90"/>
        <v>1.9444826721501687</v>
      </c>
      <c r="U701">
        <f t="shared" si="92"/>
        <v>9.8591298165096042E-4</v>
      </c>
      <c r="V701">
        <f>SUM($U$2:U701)</f>
        <v>3.0136031763709159</v>
      </c>
      <c r="W701">
        <f t="shared" si="93"/>
        <v>4.3051473948155939E-3</v>
      </c>
      <c r="X701">
        <v>700</v>
      </c>
      <c r="AA701">
        <v>4.28</v>
      </c>
      <c r="AB701">
        <f t="shared" si="91"/>
        <v>0.63144376901317201</v>
      </c>
      <c r="AC701">
        <f t="shared" si="94"/>
        <v>1.013523171552233E-3</v>
      </c>
      <c r="AD701">
        <f>SUM($AC$2:AC701)</f>
        <v>1.413879209773484</v>
      </c>
      <c r="AE701">
        <f t="shared" si="95"/>
        <v>2.0198274425335485E-3</v>
      </c>
      <c r="AF701">
        <v>700</v>
      </c>
    </row>
    <row r="702" spans="1:32" x14ac:dyDescent="0.25">
      <c r="A702"/>
      <c r="K702"/>
      <c r="S702">
        <v>87.8</v>
      </c>
      <c r="T702">
        <f t="shared" si="90"/>
        <v>1.9434945159061026</v>
      </c>
      <c r="U702">
        <f t="shared" si="92"/>
        <v>9.8815624406611846E-4</v>
      </c>
      <c r="V702">
        <f>SUM($U$2:U702)</f>
        <v>3.014591332614982</v>
      </c>
      <c r="W702">
        <f t="shared" si="93"/>
        <v>4.300415595741772E-3</v>
      </c>
      <c r="X702">
        <v>701</v>
      </c>
      <c r="AA702">
        <v>4.2699999999999996</v>
      </c>
      <c r="AB702">
        <f t="shared" si="91"/>
        <v>0.63042787502502384</v>
      </c>
      <c r="AC702">
        <f t="shared" si="94"/>
        <v>1.0158939881481643E-3</v>
      </c>
      <c r="AD702">
        <f>SUM($AC$2:AC702)</f>
        <v>1.4148951037616322</v>
      </c>
      <c r="AE702">
        <f t="shared" si="95"/>
        <v>2.0183952978054666E-3</v>
      </c>
      <c r="AF702">
        <v>701</v>
      </c>
    </row>
    <row r="703" spans="1:32" x14ac:dyDescent="0.25">
      <c r="A703"/>
      <c r="K703"/>
      <c r="S703">
        <v>87.6</v>
      </c>
      <c r="T703">
        <f t="shared" si="90"/>
        <v>1.9425041061680808</v>
      </c>
      <c r="U703">
        <f t="shared" si="92"/>
        <v>9.9040973802178023E-4</v>
      </c>
      <c r="V703">
        <f>SUM($U$2:U703)</f>
        <v>3.015581742353004</v>
      </c>
      <c r="W703">
        <f t="shared" si="93"/>
        <v>4.2957004876823419E-3</v>
      </c>
      <c r="X703">
        <v>702</v>
      </c>
      <c r="AA703">
        <v>4.26</v>
      </c>
      <c r="AB703">
        <f t="shared" si="91"/>
        <v>0.62940959910271888</v>
      </c>
      <c r="AC703">
        <f t="shared" si="94"/>
        <v>1.0182759223049676E-3</v>
      </c>
      <c r="AD703">
        <f>SUM($AC$2:AC703)</f>
        <v>1.4159133796839372</v>
      </c>
      <c r="AE703">
        <f t="shared" si="95"/>
        <v>2.016970626330395E-3</v>
      </c>
      <c r="AF703">
        <v>702</v>
      </c>
    </row>
    <row r="704" spans="1:32" x14ac:dyDescent="0.25">
      <c r="A704"/>
      <c r="K704"/>
      <c r="S704">
        <v>87.5</v>
      </c>
      <c r="T704">
        <f t="shared" si="90"/>
        <v>1.9420080530223132</v>
      </c>
      <c r="U704">
        <f t="shared" si="92"/>
        <v>4.960531457676165E-4</v>
      </c>
      <c r="V704">
        <f>SUM($U$2:U704)</f>
        <v>3.0160777954987719</v>
      </c>
      <c r="W704">
        <f t="shared" si="93"/>
        <v>4.2902955839242843E-3</v>
      </c>
      <c r="X704">
        <v>703</v>
      </c>
      <c r="AA704">
        <v>4.25</v>
      </c>
      <c r="AB704">
        <f t="shared" si="91"/>
        <v>0.62838893005031149</v>
      </c>
      <c r="AC704">
        <f t="shared" si="94"/>
        <v>1.0206690524073858E-3</v>
      </c>
      <c r="AD704">
        <f>SUM($AC$2:AC704)</f>
        <v>1.4169340487363447</v>
      </c>
      <c r="AE704">
        <f t="shared" si="95"/>
        <v>2.0155534121427377E-3</v>
      </c>
      <c r="AF704">
        <v>703</v>
      </c>
    </row>
    <row r="705" spans="1:32" x14ac:dyDescent="0.25">
      <c r="A705"/>
      <c r="K705"/>
      <c r="S705">
        <v>87.4</v>
      </c>
      <c r="T705">
        <f t="shared" si="90"/>
        <v>1.941511432634403</v>
      </c>
      <c r="U705">
        <f t="shared" si="92"/>
        <v>4.9662038791020713E-4</v>
      </c>
      <c r="V705">
        <f>SUM($U$2:U705)</f>
        <v>3.0165744158866818</v>
      </c>
      <c r="W705">
        <f t="shared" si="93"/>
        <v>4.284906840748128E-3</v>
      </c>
      <c r="X705">
        <v>704</v>
      </c>
      <c r="AA705">
        <v>4.24</v>
      </c>
      <c r="AB705">
        <f t="shared" si="91"/>
        <v>0.6273658565927327</v>
      </c>
      <c r="AC705">
        <f t="shared" si="94"/>
        <v>1.0230734575787936E-3</v>
      </c>
      <c r="AD705">
        <f>SUM($AC$2:AC705)</f>
        <v>1.4179571221939233</v>
      </c>
      <c r="AE705">
        <f t="shared" si="95"/>
        <v>2.0141436394800049E-3</v>
      </c>
      <c r="AF705">
        <v>704</v>
      </c>
    </row>
    <row r="706" spans="1:32" x14ac:dyDescent="0.25">
      <c r="A706"/>
      <c r="K706"/>
      <c r="S706">
        <v>87.3</v>
      </c>
      <c r="T706">
        <f t="shared" ref="T706:T769" si="96">LOG(S706)</f>
        <v>1.9410142437055697</v>
      </c>
      <c r="U706">
        <f t="shared" si="92"/>
        <v>4.9718892883321431E-4</v>
      </c>
      <c r="V706">
        <f>SUM($U$2:U706)</f>
        <v>3.0170716048155151</v>
      </c>
      <c r="W706">
        <f t="shared" si="93"/>
        <v>4.279534191227681E-3</v>
      </c>
      <c r="X706">
        <v>705</v>
      </c>
      <c r="AA706">
        <v>4.2300000000000004</v>
      </c>
      <c r="AB706">
        <f t="shared" ref="AB706:AB769" si="97">LOG(AA706)</f>
        <v>0.6263403673750424</v>
      </c>
      <c r="AC706">
        <f t="shared" si="94"/>
        <v>1.0254892176903008E-3</v>
      </c>
      <c r="AD706">
        <f>SUM($AC$2:AC706)</f>
        <v>1.4189826114116135</v>
      </c>
      <c r="AE706">
        <f t="shared" si="95"/>
        <v>2.0127412927824304E-3</v>
      </c>
      <c r="AF706">
        <v>705</v>
      </c>
    </row>
    <row r="707" spans="1:32" x14ac:dyDescent="0.25">
      <c r="A707"/>
      <c r="K707"/>
      <c r="S707">
        <v>87.2</v>
      </c>
      <c r="T707">
        <f t="shared" si="96"/>
        <v>1.9405164849325673</v>
      </c>
      <c r="U707">
        <f t="shared" ref="U707:U770" si="98">T706-T707</f>
        <v>4.9775877300239912E-4</v>
      </c>
      <c r="V707">
        <f>SUM($U$2:U707)</f>
        <v>3.0175693635885175</v>
      </c>
      <c r="W707">
        <f t="shared" ref="W707:W770" si="99">V707/X707</f>
        <v>4.2741775688222624E-3</v>
      </c>
      <c r="X707">
        <v>706</v>
      </c>
      <c r="AA707">
        <v>4.22</v>
      </c>
      <c r="AB707">
        <f t="shared" si="97"/>
        <v>0.62531245096167387</v>
      </c>
      <c r="AC707">
        <f t="shared" ref="AC707:AC770" si="100">AB706-AB707</f>
        <v>1.0279164133685237E-3</v>
      </c>
      <c r="AD707">
        <f>SUM($AC$2:AC707)</f>
        <v>1.4200105278249819</v>
      </c>
      <c r="AE707">
        <f t="shared" ref="AE707:AE770" si="101">AD707/AF707</f>
        <v>2.0113463566926088E-3</v>
      </c>
      <c r="AF707">
        <v>706</v>
      </c>
    </row>
    <row r="708" spans="1:32" x14ac:dyDescent="0.25">
      <c r="A708"/>
      <c r="K708"/>
      <c r="S708">
        <v>87</v>
      </c>
      <c r="T708">
        <f t="shared" si="96"/>
        <v>1.9395192526186185</v>
      </c>
      <c r="U708">
        <f t="shared" si="98"/>
        <v>9.9723231394888145E-4</v>
      </c>
      <c r="V708">
        <f>SUM($U$2:U708)</f>
        <v>3.0185665959024663</v>
      </c>
      <c r="W708">
        <f t="shared" si="99"/>
        <v>4.2695425684617632E-3</v>
      </c>
      <c r="X708">
        <v>707</v>
      </c>
      <c r="AA708">
        <v>4.21</v>
      </c>
      <c r="AB708">
        <f t="shared" si="97"/>
        <v>0.62428209583566829</v>
      </c>
      <c r="AC708">
        <f t="shared" si="100"/>
        <v>1.0303551260055777E-3</v>
      </c>
      <c r="AD708">
        <f>SUM($AC$2:AC708)</f>
        <v>1.4210408829509875</v>
      </c>
      <c r="AE708">
        <f t="shared" si="101"/>
        <v>2.009958816055145E-3</v>
      </c>
      <c r="AF708">
        <v>707</v>
      </c>
    </row>
    <row r="709" spans="1:32" x14ac:dyDescent="0.25">
      <c r="A709"/>
      <c r="K709"/>
      <c r="S709">
        <v>86.9</v>
      </c>
      <c r="T709">
        <f t="shared" si="96"/>
        <v>1.9390197764486665</v>
      </c>
      <c r="U709">
        <f t="shared" si="98"/>
        <v>4.9947616995194011E-4</v>
      </c>
      <c r="V709">
        <f>SUM($U$2:U709)</f>
        <v>3.0190660720724183</v>
      </c>
      <c r="W709">
        <f t="shared" si="99"/>
        <v>4.2642176159214951E-3</v>
      </c>
      <c r="X709">
        <v>708</v>
      </c>
      <c r="AA709">
        <v>4.2</v>
      </c>
      <c r="AB709">
        <f t="shared" si="97"/>
        <v>0.62324929039790045</v>
      </c>
      <c r="AC709">
        <f t="shared" si="100"/>
        <v>1.0328054377678475E-3</v>
      </c>
      <c r="AD709">
        <f>SUM($AC$2:AC709)</f>
        <v>1.4220736883887555</v>
      </c>
      <c r="AE709">
        <f t="shared" si="101"/>
        <v>2.0085786559163213E-3</v>
      </c>
      <c r="AF709">
        <v>708</v>
      </c>
    </row>
    <row r="710" spans="1:32" x14ac:dyDescent="0.25">
      <c r="A710"/>
      <c r="K710"/>
      <c r="S710">
        <v>86.8</v>
      </c>
      <c r="T710">
        <f t="shared" si="96"/>
        <v>1.9385197251764918</v>
      </c>
      <c r="U710">
        <f t="shared" si="98"/>
        <v>5.0005127217467304E-4</v>
      </c>
      <c r="V710">
        <f>SUM($U$2:U710)</f>
        <v>3.019566123344593</v>
      </c>
      <c r="W710">
        <f t="shared" si="99"/>
        <v>4.258908495549496E-3</v>
      </c>
      <c r="X710">
        <v>709</v>
      </c>
      <c r="AA710">
        <v>4.1900000000000004</v>
      </c>
      <c r="AB710">
        <f t="shared" si="97"/>
        <v>0.62221402296629535</v>
      </c>
      <c r="AC710">
        <f t="shared" si="100"/>
        <v>1.0352674316050914E-3</v>
      </c>
      <c r="AD710">
        <f>SUM($AC$2:AC710)</f>
        <v>1.4231089558203607</v>
      </c>
      <c r="AE710">
        <f t="shared" si="101"/>
        <v>2.0072058615237809E-3</v>
      </c>
      <c r="AF710">
        <v>709</v>
      </c>
    </row>
    <row r="711" spans="1:32" x14ac:dyDescent="0.25">
      <c r="A711"/>
      <c r="K711"/>
      <c r="S711">
        <v>86.7</v>
      </c>
      <c r="T711">
        <f t="shared" si="96"/>
        <v>1.9380190974762104</v>
      </c>
      <c r="U711">
        <f t="shared" si="98"/>
        <v>5.0062770028147519E-4</v>
      </c>
      <c r="V711">
        <f>SUM($U$2:U711)</f>
        <v>3.0200667510448742</v>
      </c>
      <c r="W711">
        <f t="shared" si="99"/>
        <v>4.253615142316724E-3</v>
      </c>
      <c r="X711">
        <v>710</v>
      </c>
      <c r="AA711">
        <v>4.18</v>
      </c>
      <c r="AB711">
        <f t="shared" si="97"/>
        <v>0.62117628177503514</v>
      </c>
      <c r="AC711">
        <f t="shared" si="100"/>
        <v>1.0377411912602108E-3</v>
      </c>
      <c r="AD711">
        <f>SUM($AC$2:AC711)</f>
        <v>1.4241466970116208</v>
      </c>
      <c r="AE711">
        <f t="shared" si="101"/>
        <v>2.0058404183262266E-3</v>
      </c>
      <c r="AF711">
        <v>710</v>
      </c>
    </row>
    <row r="712" spans="1:32" x14ac:dyDescent="0.25">
      <c r="A712"/>
      <c r="K712"/>
      <c r="S712">
        <v>86.6</v>
      </c>
      <c r="T712">
        <f t="shared" si="96"/>
        <v>1.9375178920173466</v>
      </c>
      <c r="U712">
        <f t="shared" si="98"/>
        <v>5.0120545886378487E-4</v>
      </c>
      <c r="V712">
        <f>SUM($U$2:U712)</f>
        <v>3.0205679565037382</v>
      </c>
      <c r="W712">
        <f t="shared" si="99"/>
        <v>4.2483374915664391E-3</v>
      </c>
      <c r="X712">
        <v>711</v>
      </c>
      <c r="AA712">
        <v>4.17</v>
      </c>
      <c r="AB712">
        <f t="shared" si="97"/>
        <v>0.62013605497375746</v>
      </c>
      <c r="AC712">
        <f t="shared" si="100"/>
        <v>1.0402268012776883E-3</v>
      </c>
      <c r="AD712">
        <f>SUM($AC$2:AC712)</f>
        <v>1.4251869238128985</v>
      </c>
      <c r="AE712">
        <f t="shared" si="101"/>
        <v>2.0044823119731341E-3</v>
      </c>
      <c r="AF712">
        <v>711</v>
      </c>
    </row>
    <row r="713" spans="1:32" x14ac:dyDescent="0.25">
      <c r="A713"/>
      <c r="K713"/>
      <c r="S713">
        <v>86.5</v>
      </c>
      <c r="T713">
        <f t="shared" si="96"/>
        <v>1.9370161074648142</v>
      </c>
      <c r="U713">
        <f t="shared" si="98"/>
        <v>5.0178455253235832E-4</v>
      </c>
      <c r="V713">
        <f>SUM($U$2:U713)</f>
        <v>3.0210697410562704</v>
      </c>
      <c r="W713">
        <f t="shared" si="99"/>
        <v>4.2430754790116158E-3</v>
      </c>
      <c r="X713">
        <v>712</v>
      </c>
      <c r="AA713">
        <v>4.16</v>
      </c>
      <c r="AB713">
        <f t="shared" si="97"/>
        <v>0.61909333062674277</v>
      </c>
      <c r="AC713">
        <f t="shared" si="100"/>
        <v>1.0427243470146896E-3</v>
      </c>
      <c r="AD713">
        <f>SUM($AC$2:AC713)</f>
        <v>1.426229648159913</v>
      </c>
      <c r="AE713">
        <f t="shared" si="101"/>
        <v>2.0031315283144846E-3</v>
      </c>
      <c r="AF713">
        <v>712</v>
      </c>
    </row>
    <row r="714" spans="1:32" x14ac:dyDescent="0.25">
      <c r="A714"/>
      <c r="K714"/>
      <c r="S714">
        <v>86.3</v>
      </c>
      <c r="T714">
        <f t="shared" si="96"/>
        <v>1.9360107957152095</v>
      </c>
      <c r="U714">
        <f t="shared" si="98"/>
        <v>1.0053117496047204E-3</v>
      </c>
      <c r="V714">
        <f>SUM($U$2:U714)</f>
        <v>3.0220750528058753</v>
      </c>
      <c r="W714">
        <f t="shared" si="99"/>
        <v>4.2385344359128687E-3</v>
      </c>
      <c r="X714">
        <v>713</v>
      </c>
      <c r="AA714">
        <v>4.1500000000000004</v>
      </c>
      <c r="AB714">
        <f t="shared" si="97"/>
        <v>0.61804809671209271</v>
      </c>
      <c r="AC714">
        <f t="shared" si="100"/>
        <v>1.0452339146500567E-3</v>
      </c>
      <c r="AD714">
        <f>SUM($AC$2:AC714)</f>
        <v>1.4272748820745631</v>
      </c>
      <c r="AE714">
        <f t="shared" si="101"/>
        <v>2.0017880534005093E-3</v>
      </c>
      <c r="AF714">
        <v>713</v>
      </c>
    </row>
    <row r="715" spans="1:32" x14ac:dyDescent="0.25">
      <c r="A715"/>
      <c r="K715"/>
      <c r="S715">
        <v>86.1</v>
      </c>
      <c r="T715">
        <f t="shared" si="96"/>
        <v>1.9350031514536548</v>
      </c>
      <c r="U715">
        <f t="shared" si="98"/>
        <v>1.0076442615547521E-3</v>
      </c>
      <c r="V715">
        <f>SUM($U$2:U715)</f>
        <v>3.02308269706743</v>
      </c>
      <c r="W715">
        <f t="shared" si="99"/>
        <v>4.234009379646261E-3</v>
      </c>
      <c r="X715">
        <v>714</v>
      </c>
      <c r="AA715">
        <v>4.1399999999999997</v>
      </c>
      <c r="AB715">
        <f t="shared" si="97"/>
        <v>0.61700034112089897</v>
      </c>
      <c r="AC715">
        <f t="shared" si="100"/>
        <v>1.0477555911937442E-3</v>
      </c>
      <c r="AD715">
        <f>SUM($AC$2:AC715)</f>
        <v>1.4283226376657567</v>
      </c>
      <c r="AE715">
        <f t="shared" si="101"/>
        <v>2.000451873481452E-3</v>
      </c>
      <c r="AF715">
        <v>714</v>
      </c>
    </row>
    <row r="716" spans="1:32" x14ac:dyDescent="0.25">
      <c r="A716"/>
      <c r="K716"/>
      <c r="S716">
        <v>86</v>
      </c>
      <c r="T716">
        <f t="shared" si="96"/>
        <v>1.9344984512435677</v>
      </c>
      <c r="U716">
        <f t="shared" si="98"/>
        <v>5.0470021008708343E-4</v>
      </c>
      <c r="V716">
        <f>SUM($U$2:U716)</f>
        <v>3.0235873972775171</v>
      </c>
      <c r="W716">
        <f t="shared" si="99"/>
        <v>4.2287935626258979E-3</v>
      </c>
      <c r="X716">
        <v>715</v>
      </c>
      <c r="AA716">
        <v>4.13</v>
      </c>
      <c r="AB716">
        <f t="shared" si="97"/>
        <v>0.61595005165640104</v>
      </c>
      <c r="AC716">
        <f t="shared" si="100"/>
        <v>1.0502894644979222E-3</v>
      </c>
      <c r="AD716">
        <f>SUM($AC$2:AC716)</f>
        <v>1.4293729271302547</v>
      </c>
      <c r="AE716">
        <f t="shared" si="101"/>
        <v>1.999122975007349E-3</v>
      </c>
      <c r="AF716">
        <v>715</v>
      </c>
    </row>
    <row r="717" spans="1:32" x14ac:dyDescent="0.25">
      <c r="A717"/>
      <c r="K717"/>
      <c r="S717">
        <v>85.8</v>
      </c>
      <c r="T717">
        <f t="shared" si="96"/>
        <v>1.9334872878487055</v>
      </c>
      <c r="U717">
        <f t="shared" si="98"/>
        <v>1.0111633948621801E-3</v>
      </c>
      <c r="V717">
        <f>SUM($U$2:U717)</f>
        <v>3.0245985606723793</v>
      </c>
      <c r="W717">
        <f t="shared" si="99"/>
        <v>4.2242996657435462E-3</v>
      </c>
      <c r="X717">
        <v>716</v>
      </c>
      <c r="AA717">
        <v>4.12</v>
      </c>
      <c r="AB717">
        <f t="shared" si="97"/>
        <v>0.61489721603313463</v>
      </c>
      <c r="AC717">
        <f t="shared" si="100"/>
        <v>1.0528356232664127E-3</v>
      </c>
      <c r="AD717">
        <f>SUM($AC$2:AC717)</f>
        <v>1.4304257627535211</v>
      </c>
      <c r="AE717">
        <f t="shared" si="101"/>
        <v>1.9978013446278228E-3</v>
      </c>
      <c r="AF717">
        <v>716</v>
      </c>
    </row>
    <row r="718" spans="1:32" x14ac:dyDescent="0.25">
      <c r="A718"/>
      <c r="K718"/>
      <c r="S718">
        <v>85.6</v>
      </c>
      <c r="T718">
        <f t="shared" si="96"/>
        <v>1.9324737646771533</v>
      </c>
      <c r="U718">
        <f t="shared" si="98"/>
        <v>1.013523171552233E-3</v>
      </c>
      <c r="V718">
        <f>SUM($U$2:U718)</f>
        <v>3.0256120838439315</v>
      </c>
      <c r="W718">
        <f t="shared" si="99"/>
        <v>4.2198215953192907E-3</v>
      </c>
      <c r="X718">
        <v>717</v>
      </c>
      <c r="AA718">
        <v>4.0999999999999996</v>
      </c>
      <c r="AB718">
        <f t="shared" si="97"/>
        <v>0.61278385671973545</v>
      </c>
      <c r="AC718">
        <f t="shared" si="100"/>
        <v>2.1133593133991768E-3</v>
      </c>
      <c r="AD718">
        <f>SUM($AC$2:AC718)</f>
        <v>1.4325391220669204</v>
      </c>
      <c r="AE718">
        <f t="shared" si="101"/>
        <v>1.9979625133429851E-3</v>
      </c>
      <c r="AF718">
        <v>717</v>
      </c>
    </row>
    <row r="719" spans="1:32" x14ac:dyDescent="0.25">
      <c r="A719"/>
      <c r="K719"/>
      <c r="S719">
        <v>85.5</v>
      </c>
      <c r="T719">
        <f t="shared" si="96"/>
        <v>1.9319661147281726</v>
      </c>
      <c r="U719">
        <f t="shared" si="98"/>
        <v>5.0764994898067073E-4</v>
      </c>
      <c r="V719">
        <f>SUM($U$2:U719)</f>
        <v>3.0261197337929122</v>
      </c>
      <c r="W719">
        <f t="shared" si="99"/>
        <v>4.2146514398229973E-3</v>
      </c>
      <c r="X719">
        <v>718</v>
      </c>
      <c r="AA719">
        <v>4.09</v>
      </c>
      <c r="AB719">
        <f t="shared" si="97"/>
        <v>0.61172330800734176</v>
      </c>
      <c r="AC719">
        <f t="shared" si="100"/>
        <v>1.0605487123936941E-3</v>
      </c>
      <c r="AD719">
        <f>SUM($AC$2:AC719)</f>
        <v>1.4335996707793139</v>
      </c>
      <c r="AE719">
        <f t="shared" si="101"/>
        <v>1.9966569230909664E-3</v>
      </c>
      <c r="AF719">
        <v>718</v>
      </c>
    </row>
    <row r="720" spans="1:32" x14ac:dyDescent="0.25">
      <c r="A720"/>
      <c r="K720"/>
      <c r="S720">
        <v>85.4</v>
      </c>
      <c r="T720">
        <f t="shared" si="96"/>
        <v>1.9314578706890051</v>
      </c>
      <c r="U720">
        <f t="shared" si="98"/>
        <v>5.0824403916749361E-4</v>
      </c>
      <c r="V720">
        <f>SUM($U$2:U720)</f>
        <v>3.0266279778320797</v>
      </c>
      <c r="W720">
        <f t="shared" si="99"/>
        <v>4.2094964921169402E-3</v>
      </c>
      <c r="X720">
        <v>719</v>
      </c>
      <c r="AA720">
        <v>4.08</v>
      </c>
      <c r="AB720">
        <f t="shared" si="97"/>
        <v>0.61066016308987991</v>
      </c>
      <c r="AC720">
        <f t="shared" si="100"/>
        <v>1.0631449174618446E-3</v>
      </c>
      <c r="AD720">
        <f>SUM($AC$2:AC720)</f>
        <v>1.4346628156967758</v>
      </c>
      <c r="AE720">
        <f t="shared" si="101"/>
        <v>1.9953585753779914E-3</v>
      </c>
      <c r="AF720">
        <v>719</v>
      </c>
    </row>
    <row r="721" spans="1:32" x14ac:dyDescent="0.25">
      <c r="A721"/>
      <c r="K721"/>
      <c r="S721">
        <v>85.3</v>
      </c>
      <c r="T721">
        <f t="shared" si="96"/>
        <v>1.930949031167523</v>
      </c>
      <c r="U721">
        <f t="shared" si="98"/>
        <v>5.0883952148206291E-4</v>
      </c>
      <c r="V721">
        <f>SUM($U$2:U721)</f>
        <v>3.0271368173535618</v>
      </c>
      <c r="W721">
        <f t="shared" si="99"/>
        <v>4.2043566907688356E-3</v>
      </c>
      <c r="X721">
        <v>720</v>
      </c>
      <c r="AA721">
        <v>4.07</v>
      </c>
      <c r="AB721">
        <f t="shared" si="97"/>
        <v>0.60959440922522001</v>
      </c>
      <c r="AC721">
        <f t="shared" si="100"/>
        <v>1.0657538646599019E-3</v>
      </c>
      <c r="AD721">
        <f>SUM($AC$2:AC721)</f>
        <v>1.4357285695614357</v>
      </c>
      <c r="AE721">
        <f t="shared" si="101"/>
        <v>1.9940674577242161E-3</v>
      </c>
      <c r="AF721">
        <v>720</v>
      </c>
    </row>
    <row r="722" spans="1:32" x14ac:dyDescent="0.25">
      <c r="A722"/>
      <c r="K722"/>
      <c r="S722">
        <v>85.2</v>
      </c>
      <c r="T722">
        <f t="shared" si="96"/>
        <v>1.9304395947667001</v>
      </c>
      <c r="U722">
        <f t="shared" si="98"/>
        <v>5.0943640082290464E-4</v>
      </c>
      <c r="V722">
        <f>SUM($U$2:U722)</f>
        <v>3.0276462537543845</v>
      </c>
      <c r="W722">
        <f t="shared" si="99"/>
        <v>4.1992319746940142E-3</v>
      </c>
      <c r="X722">
        <v>721</v>
      </c>
      <c r="AA722">
        <v>4.0599999999999996</v>
      </c>
      <c r="AB722">
        <f t="shared" si="97"/>
        <v>0.60852603357719404</v>
      </c>
      <c r="AC722">
        <f t="shared" si="100"/>
        <v>1.0683756480259765E-3</v>
      </c>
      <c r="AD722">
        <f>SUM($AC$2:AC722)</f>
        <v>1.4367969452094616</v>
      </c>
      <c r="AE722">
        <f t="shared" si="101"/>
        <v>1.9927835578494612E-3</v>
      </c>
      <c r="AF722">
        <v>721</v>
      </c>
    </row>
    <row r="723" spans="1:32" x14ac:dyDescent="0.25">
      <c r="A723"/>
      <c r="K723"/>
      <c r="S723">
        <v>85.1</v>
      </c>
      <c r="T723">
        <f t="shared" si="96"/>
        <v>1.9299295600845878</v>
      </c>
      <c r="U723">
        <f t="shared" si="98"/>
        <v>5.1003468211230363E-4</v>
      </c>
      <c r="V723">
        <f>SUM($U$2:U723)</f>
        <v>3.028156288436497</v>
      </c>
      <c r="W723">
        <f t="shared" si="99"/>
        <v>4.1941222831530433E-3</v>
      </c>
      <c r="X723">
        <v>722</v>
      </c>
      <c r="AA723">
        <v>4.05</v>
      </c>
      <c r="AB723">
        <f t="shared" si="97"/>
        <v>0.60745502321466849</v>
      </c>
      <c r="AC723">
        <f t="shared" si="100"/>
        <v>1.0710103625255485E-3</v>
      </c>
      <c r="AD723">
        <f>SUM($AC$2:AC723)</f>
        <v>1.4378679555719871</v>
      </c>
      <c r="AE723">
        <f t="shared" si="101"/>
        <v>1.9915068636731123E-3</v>
      </c>
      <c r="AF723">
        <v>722</v>
      </c>
    </row>
    <row r="724" spans="1:32" x14ac:dyDescent="0.25">
      <c r="A724"/>
      <c r="K724"/>
      <c r="S724">
        <v>85</v>
      </c>
      <c r="T724">
        <f t="shared" si="96"/>
        <v>1.9294189257142926</v>
      </c>
      <c r="U724">
        <f t="shared" si="98"/>
        <v>5.1063437029519321E-4</v>
      </c>
      <c r="V724">
        <f>SUM($U$2:U724)</f>
        <v>3.0286669228067922</v>
      </c>
      <c r="W724">
        <f t="shared" si="99"/>
        <v>4.1890275557493663E-3</v>
      </c>
      <c r="X724">
        <v>723</v>
      </c>
      <c r="AA724">
        <v>4.04</v>
      </c>
      <c r="AB724">
        <f t="shared" si="97"/>
        <v>0.60638136511060492</v>
      </c>
      <c r="AC724">
        <f t="shared" si="100"/>
        <v>1.0736581040635684E-3</v>
      </c>
      <c r="AD724">
        <f>SUM($AC$2:AC724)</f>
        <v>1.4389416136760507</v>
      </c>
      <c r="AE724">
        <f t="shared" si="101"/>
        <v>1.9902373633140396E-3</v>
      </c>
      <c r="AF724">
        <v>723</v>
      </c>
    </row>
    <row r="725" spans="1:32" x14ac:dyDescent="0.25">
      <c r="A725"/>
      <c r="K725"/>
      <c r="S725">
        <v>84.9</v>
      </c>
      <c r="T725">
        <f t="shared" si="96"/>
        <v>1.9289076902439528</v>
      </c>
      <c r="U725">
        <f t="shared" si="98"/>
        <v>5.1123547033982142E-4</v>
      </c>
      <c r="V725">
        <f>SUM($U$2:U725)</f>
        <v>3.0291781582771318</v>
      </c>
      <c r="W725">
        <f t="shared" si="99"/>
        <v>4.1839477324269779E-3</v>
      </c>
      <c r="X725">
        <v>724</v>
      </c>
      <c r="AA725">
        <v>4.03</v>
      </c>
      <c r="AB725">
        <f t="shared" si="97"/>
        <v>0.60530504614110947</v>
      </c>
      <c r="AC725">
        <f t="shared" si="100"/>
        <v>1.0763189694954489E-3</v>
      </c>
      <c r="AD725">
        <f>SUM($AC$2:AC725)</f>
        <v>1.4400179326455462</v>
      </c>
      <c r="AE725">
        <f t="shared" si="101"/>
        <v>1.9889750450905333E-3</v>
      </c>
      <c r="AF725">
        <v>724</v>
      </c>
    </row>
    <row r="726" spans="1:32" x14ac:dyDescent="0.25">
      <c r="A726"/>
      <c r="K726"/>
      <c r="S726">
        <v>84.8</v>
      </c>
      <c r="T726">
        <f t="shared" si="96"/>
        <v>1.9283958522567137</v>
      </c>
      <c r="U726">
        <f t="shared" si="98"/>
        <v>5.1183798723908325E-4</v>
      </c>
      <c r="V726">
        <f>SUM($U$2:U726)</f>
        <v>3.0296899962643709</v>
      </c>
      <c r="W726">
        <f t="shared" si="99"/>
        <v>4.1788827534680979E-3</v>
      </c>
      <c r="X726">
        <v>725</v>
      </c>
      <c r="AA726">
        <v>4.0199999999999996</v>
      </c>
      <c r="AB726">
        <f t="shared" si="97"/>
        <v>0.60422605308446997</v>
      </c>
      <c r="AC726">
        <f t="shared" si="100"/>
        <v>1.078993056639499E-3</v>
      </c>
      <c r="AD726">
        <f>SUM($AC$2:AC726)</f>
        <v>1.4410969257021857</v>
      </c>
      <c r="AE726">
        <f t="shared" si="101"/>
        <v>1.9877198975202562E-3</v>
      </c>
      <c r="AF726">
        <v>725</v>
      </c>
    </row>
    <row r="727" spans="1:32" x14ac:dyDescent="0.25">
      <c r="A727"/>
      <c r="K727"/>
      <c r="S727">
        <v>84.7</v>
      </c>
      <c r="T727">
        <f t="shared" si="96"/>
        <v>1.927883410330707</v>
      </c>
      <c r="U727">
        <f t="shared" si="98"/>
        <v>5.1244192600674587E-4</v>
      </c>
      <c r="V727">
        <f>SUM($U$2:U727)</f>
        <v>3.0302024381903774</v>
      </c>
      <c r="W727">
        <f t="shared" si="99"/>
        <v>4.1738325594908778E-3</v>
      </c>
      <c r="X727">
        <v>726</v>
      </c>
      <c r="AA727">
        <v>4.01</v>
      </c>
      <c r="AB727">
        <f t="shared" si="97"/>
        <v>0.60314437262018228</v>
      </c>
      <c r="AC727">
        <f t="shared" si="100"/>
        <v>1.0816804642876932E-3</v>
      </c>
      <c r="AD727">
        <f>SUM($AC$2:AC727)</f>
        <v>1.4421786061664734</v>
      </c>
      <c r="AE727">
        <f t="shared" si="101"/>
        <v>1.9864719093202112E-3</v>
      </c>
      <c r="AF727">
        <v>726</v>
      </c>
    </row>
    <row r="728" spans="1:32" x14ac:dyDescent="0.25">
      <c r="A728"/>
      <c r="K728"/>
      <c r="S728">
        <v>84.6</v>
      </c>
      <c r="T728">
        <f t="shared" si="96"/>
        <v>1.9273703630390235</v>
      </c>
      <c r="U728">
        <f t="shared" si="98"/>
        <v>5.1304729168344387E-4</v>
      </c>
      <c r="V728">
        <f>SUM($U$2:U728)</f>
        <v>3.0307154854820606</v>
      </c>
      <c r="W728">
        <f t="shared" si="99"/>
        <v>4.168797091447126E-3</v>
      </c>
      <c r="X728">
        <v>727</v>
      </c>
      <c r="AA728">
        <v>4</v>
      </c>
      <c r="AB728">
        <f t="shared" si="97"/>
        <v>0.6020599913279624</v>
      </c>
      <c r="AC728">
        <f t="shared" si="100"/>
        <v>1.0843812922198826E-3</v>
      </c>
      <c r="AD728">
        <f>SUM($AC$2:AC728)</f>
        <v>1.4432629874586933</v>
      </c>
      <c r="AE728">
        <f t="shared" si="101"/>
        <v>1.9852310694067309E-3</v>
      </c>
      <c r="AF728">
        <v>727</v>
      </c>
    </row>
    <row r="729" spans="1:32" x14ac:dyDescent="0.25">
      <c r="A729"/>
      <c r="K729"/>
      <c r="S729">
        <v>84.5</v>
      </c>
      <c r="T729">
        <f t="shared" si="96"/>
        <v>1.9268567089496924</v>
      </c>
      <c r="U729">
        <f t="shared" si="98"/>
        <v>5.1365408933112811E-4</v>
      </c>
      <c r="V729">
        <f>SUM($U$2:U729)</f>
        <v>3.0312291395713915</v>
      </c>
      <c r="W729">
        <f t="shared" si="99"/>
        <v>4.1637762906200429E-3</v>
      </c>
      <c r="X729">
        <v>728</v>
      </c>
      <c r="AA729">
        <v>3.99</v>
      </c>
      <c r="AB729">
        <f t="shared" si="97"/>
        <v>0.60097289568674828</v>
      </c>
      <c r="AC729">
        <f t="shared" si="100"/>
        <v>1.0870956412141197E-3</v>
      </c>
      <c r="AD729">
        <f>SUM($AC$2:AC729)</f>
        <v>1.4443500830999074</v>
      </c>
      <c r="AE729">
        <f t="shared" si="101"/>
        <v>1.983997366895477E-3</v>
      </c>
      <c r="AF729">
        <v>728</v>
      </c>
    </row>
    <row r="730" spans="1:32" x14ac:dyDescent="0.25">
      <c r="A730"/>
      <c r="K730"/>
      <c r="S730">
        <v>84.4</v>
      </c>
      <c r="T730">
        <f t="shared" si="96"/>
        <v>1.9263424466256551</v>
      </c>
      <c r="U730">
        <f t="shared" si="98"/>
        <v>5.1426232403728456E-4</v>
      </c>
      <c r="V730">
        <f>SUM($U$2:U730)</f>
        <v>3.0317434018954286</v>
      </c>
      <c r="W730">
        <f t="shared" si="99"/>
        <v>4.1587700986219873E-3</v>
      </c>
      <c r="X730">
        <v>729</v>
      </c>
      <c r="AA730">
        <v>3.98</v>
      </c>
      <c r="AB730">
        <f t="shared" si="97"/>
        <v>0.59988307207368785</v>
      </c>
      <c r="AC730">
        <f t="shared" si="100"/>
        <v>1.0898236130604255E-3</v>
      </c>
      <c r="AD730">
        <f>SUM($AC$2:AC730)</f>
        <v>1.4454399067129677</v>
      </c>
      <c r="AE730">
        <f t="shared" si="101"/>
        <v>1.9827707911014647E-3</v>
      </c>
      <c r="AF730">
        <v>729</v>
      </c>
    </row>
    <row r="731" spans="1:32" x14ac:dyDescent="0.25">
      <c r="A731"/>
      <c r="K731"/>
      <c r="S731">
        <v>84.2</v>
      </c>
      <c r="T731">
        <f t="shared" si="96"/>
        <v>1.9253120914996495</v>
      </c>
      <c r="U731">
        <f t="shared" si="98"/>
        <v>1.0303551260055777E-3</v>
      </c>
      <c r="V731">
        <f>SUM($U$2:U731)</f>
        <v>3.0327737570214341</v>
      </c>
      <c r="W731">
        <f t="shared" si="99"/>
        <v>4.1544845986594987E-3</v>
      </c>
      <c r="X731">
        <v>730</v>
      </c>
      <c r="AA731">
        <v>3.97</v>
      </c>
      <c r="AB731">
        <f t="shared" si="97"/>
        <v>0.59879050676311507</v>
      </c>
      <c r="AC731">
        <f t="shared" si="100"/>
        <v>1.0925653105727795E-3</v>
      </c>
      <c r="AD731">
        <f>SUM($AC$2:AC731)</f>
        <v>1.4465324720235406</v>
      </c>
      <c r="AE731">
        <f t="shared" si="101"/>
        <v>1.9815513315390968E-3</v>
      </c>
      <c r="AF731">
        <v>730</v>
      </c>
    </row>
    <row r="732" spans="1:32" x14ac:dyDescent="0.25">
      <c r="A732"/>
      <c r="K732"/>
      <c r="S732">
        <v>84</v>
      </c>
      <c r="T732">
        <f t="shared" si="96"/>
        <v>1.9242792860618816</v>
      </c>
      <c r="U732">
        <f t="shared" si="98"/>
        <v>1.0328054377679585E-3</v>
      </c>
      <c r="V732">
        <f>SUM($U$2:U732)</f>
        <v>3.0338065624592021</v>
      </c>
      <c r="W732">
        <f t="shared" si="99"/>
        <v>4.1502141757307825E-3</v>
      </c>
      <c r="X732">
        <v>731</v>
      </c>
      <c r="AA732">
        <v>3.96</v>
      </c>
      <c r="AB732">
        <f t="shared" si="97"/>
        <v>0.5976951859255123</v>
      </c>
      <c r="AC732">
        <f t="shared" si="100"/>
        <v>1.0953208376027757E-3</v>
      </c>
      <c r="AD732">
        <f>SUM($AC$2:AC732)</f>
        <v>1.4476277928611434</v>
      </c>
      <c r="AE732">
        <f t="shared" si="101"/>
        <v>1.980338977922221E-3</v>
      </c>
      <c r="AF732">
        <v>731</v>
      </c>
    </row>
    <row r="733" spans="1:32" x14ac:dyDescent="0.25">
      <c r="A733"/>
      <c r="K733"/>
      <c r="S733">
        <v>83.9</v>
      </c>
      <c r="T733">
        <f t="shared" si="96"/>
        <v>1.9237619608287002</v>
      </c>
      <c r="U733">
        <f t="shared" si="98"/>
        <v>5.1732523318137602E-4</v>
      </c>
      <c r="V733">
        <f>SUM($U$2:U733)</f>
        <v>3.0343238876923833</v>
      </c>
      <c r="W733">
        <f t="shared" si="99"/>
        <v>4.145251212694513E-3</v>
      </c>
      <c r="X733">
        <v>732</v>
      </c>
      <c r="AA733">
        <v>3.95</v>
      </c>
      <c r="AB733">
        <f t="shared" si="97"/>
        <v>0.59659709562646024</v>
      </c>
      <c r="AC733">
        <f t="shared" si="100"/>
        <v>1.0980902990520569E-3</v>
      </c>
      <c r="AD733">
        <f>SUM($AC$2:AC733)</f>
        <v>1.4487258831601955</v>
      </c>
      <c r="AE733">
        <f t="shared" si="101"/>
        <v>1.9791337201642014E-3</v>
      </c>
      <c r="AF733">
        <v>732</v>
      </c>
    </row>
    <row r="734" spans="1:32" x14ac:dyDescent="0.25">
      <c r="A734"/>
      <c r="K734"/>
      <c r="S734">
        <v>83.8</v>
      </c>
      <c r="T734">
        <f t="shared" si="96"/>
        <v>1.9232440186302764</v>
      </c>
      <c r="U734">
        <f t="shared" si="98"/>
        <v>5.1794219842382638E-4</v>
      </c>
      <c r="V734">
        <f>SUM($U$2:U734)</f>
        <v>3.0348418298908069</v>
      </c>
      <c r="W734">
        <f t="shared" si="99"/>
        <v>4.1403026328660393E-3</v>
      </c>
      <c r="X734">
        <v>733</v>
      </c>
      <c r="AA734">
        <v>3.94</v>
      </c>
      <c r="AB734">
        <f t="shared" si="97"/>
        <v>0.59549622182557416</v>
      </c>
      <c r="AC734">
        <f t="shared" si="100"/>
        <v>1.1008738008860819E-3</v>
      </c>
      <c r="AD734">
        <f>SUM($AC$2:AC734)</f>
        <v>1.4498267569610817</v>
      </c>
      <c r="AE734">
        <f t="shared" si="101"/>
        <v>1.9779355483780106E-3</v>
      </c>
      <c r="AF734">
        <v>733</v>
      </c>
    </row>
    <row r="735" spans="1:32" x14ac:dyDescent="0.25">
      <c r="A735"/>
      <c r="K735"/>
      <c r="S735">
        <v>83.6</v>
      </c>
      <c r="T735">
        <f t="shared" si="96"/>
        <v>1.9222062774390163</v>
      </c>
      <c r="U735">
        <f t="shared" si="98"/>
        <v>1.0377411912600998E-3</v>
      </c>
      <c r="V735">
        <f>SUM($U$2:U735)</f>
        <v>3.035879571082067</v>
      </c>
      <c r="W735">
        <f t="shared" si="99"/>
        <v>4.1360757099210719E-3</v>
      </c>
      <c r="X735">
        <v>734</v>
      </c>
      <c r="AA735">
        <v>3.93</v>
      </c>
      <c r="AB735">
        <f t="shared" si="97"/>
        <v>0.59439255037542671</v>
      </c>
      <c r="AC735">
        <f t="shared" si="100"/>
        <v>1.1036714501474476E-3</v>
      </c>
      <c r="AD735">
        <f>SUM($AC$2:AC735)</f>
        <v>1.4509304284112292</v>
      </c>
      <c r="AE735">
        <f t="shared" si="101"/>
        <v>1.976744452876334E-3</v>
      </c>
      <c r="AF735">
        <v>734</v>
      </c>
    </row>
    <row r="736" spans="1:32" x14ac:dyDescent="0.25">
      <c r="A736"/>
      <c r="K736"/>
      <c r="S736">
        <v>83.5</v>
      </c>
      <c r="T736">
        <f t="shared" si="96"/>
        <v>1.9216864754836021</v>
      </c>
      <c r="U736">
        <f t="shared" si="98"/>
        <v>5.1980195541423413E-4</v>
      </c>
      <c r="V736">
        <f>SUM($U$2:U736)</f>
        <v>3.0363993730374812</v>
      </c>
      <c r="W736">
        <f t="shared" si="99"/>
        <v>4.1311556095748048E-3</v>
      </c>
      <c r="X736">
        <v>735</v>
      </c>
      <c r="AA736">
        <v>3.92</v>
      </c>
      <c r="AB736">
        <f t="shared" si="97"/>
        <v>0.59328606702045728</v>
      </c>
      <c r="AC736">
        <f t="shared" si="100"/>
        <v>1.1064833549694342E-3</v>
      </c>
      <c r="AD736">
        <f>SUM($AC$2:AC736)</f>
        <v>1.4520369117661986</v>
      </c>
      <c r="AE736">
        <f t="shared" si="101"/>
        <v>1.975560424171699E-3</v>
      </c>
      <c r="AF736">
        <v>735</v>
      </c>
    </row>
    <row r="737" spans="1:32" x14ac:dyDescent="0.25">
      <c r="A737"/>
      <c r="K737"/>
      <c r="S737">
        <v>83.3</v>
      </c>
      <c r="T737">
        <f t="shared" si="96"/>
        <v>1.9206450014067875</v>
      </c>
      <c r="U737">
        <f t="shared" si="98"/>
        <v>1.0414740768145414E-3</v>
      </c>
      <c r="V737">
        <f>SUM($U$2:U737)</f>
        <v>3.0374408471142957</v>
      </c>
      <c r="W737">
        <f t="shared" si="99"/>
        <v>4.1269576727096411E-3</v>
      </c>
      <c r="X737">
        <v>736</v>
      </c>
      <c r="AA737">
        <v>3.91</v>
      </c>
      <c r="AB737">
        <f t="shared" si="97"/>
        <v>0.59217675739586684</v>
      </c>
      <c r="AC737">
        <f t="shared" si="100"/>
        <v>1.1093096245904377E-3</v>
      </c>
      <c r="AD737">
        <f>SUM($AC$2:AC737)</f>
        <v>1.4531462213907891</v>
      </c>
      <c r="AE737">
        <f t="shared" si="101"/>
        <v>1.9743834529766155E-3</v>
      </c>
      <c r="AF737">
        <v>736</v>
      </c>
    </row>
    <row r="738" spans="1:32" x14ac:dyDescent="0.25">
      <c r="A738"/>
      <c r="K738"/>
      <c r="S738">
        <v>83.2</v>
      </c>
      <c r="T738">
        <f t="shared" si="96"/>
        <v>1.920123326290724</v>
      </c>
      <c r="U738">
        <f t="shared" si="98"/>
        <v>5.2167511606349137E-4</v>
      </c>
      <c r="V738">
        <f>SUM($U$2:U738)</f>
        <v>3.0379625222303592</v>
      </c>
      <c r="W738">
        <f t="shared" si="99"/>
        <v>4.1220658374903109E-3</v>
      </c>
      <c r="X738">
        <v>737</v>
      </c>
      <c r="AA738">
        <v>3.9</v>
      </c>
      <c r="AB738">
        <f t="shared" si="97"/>
        <v>0.59106460702649921</v>
      </c>
      <c r="AC738">
        <f t="shared" si="100"/>
        <v>1.112150369367626E-3</v>
      </c>
      <c r="AD738">
        <f>SUM($AC$2:AC738)</f>
        <v>1.4542583717601567</v>
      </c>
      <c r="AE738">
        <f t="shared" si="101"/>
        <v>1.9732135302037404E-3</v>
      </c>
      <c r="AF738">
        <v>737</v>
      </c>
    </row>
    <row r="739" spans="1:32" x14ac:dyDescent="0.25">
      <c r="A739"/>
      <c r="K739"/>
      <c r="S739">
        <v>83</v>
      </c>
      <c r="T739">
        <f t="shared" si="96"/>
        <v>1.919078092376074</v>
      </c>
      <c r="U739">
        <f t="shared" si="98"/>
        <v>1.0452339146500567E-3</v>
      </c>
      <c r="V739">
        <f>SUM($U$2:U739)</f>
        <v>3.0390077561450095</v>
      </c>
      <c r="W739">
        <f t="shared" si="99"/>
        <v>4.1178966885433736E-3</v>
      </c>
      <c r="X739">
        <v>738</v>
      </c>
      <c r="AA739">
        <v>3.89</v>
      </c>
      <c r="AB739">
        <f t="shared" si="97"/>
        <v>0.58994960132570773</v>
      </c>
      <c r="AC739">
        <f t="shared" si="100"/>
        <v>1.1150057007914826E-3</v>
      </c>
      <c r="AD739">
        <f>SUM($AC$2:AC739)</f>
        <v>1.4553733774609481</v>
      </c>
      <c r="AE739">
        <f t="shared" si="101"/>
        <v>1.9720506469660544E-3</v>
      </c>
      <c r="AF739">
        <v>738</v>
      </c>
    </row>
    <row r="740" spans="1:32" x14ac:dyDescent="0.25">
      <c r="A740"/>
      <c r="K740"/>
      <c r="S740">
        <v>82.9</v>
      </c>
      <c r="T740">
        <f t="shared" si="96"/>
        <v>1.9185545305502736</v>
      </c>
      <c r="U740">
        <f t="shared" si="98"/>
        <v>5.2356182580037824E-4</v>
      </c>
      <c r="V740">
        <f>SUM($U$2:U740)</f>
        <v>3.0395313179708099</v>
      </c>
      <c r="W740">
        <f t="shared" si="99"/>
        <v>4.1130329065910826E-3</v>
      </c>
      <c r="X740">
        <v>739</v>
      </c>
      <c r="AA740">
        <v>3.88</v>
      </c>
      <c r="AB740">
        <f t="shared" si="97"/>
        <v>0.58883172559420727</v>
      </c>
      <c r="AC740">
        <f t="shared" si="100"/>
        <v>1.1178757315004617E-3</v>
      </c>
      <c r="AD740">
        <f>SUM($AC$2:AC740)</f>
        <v>1.4564912531924485</v>
      </c>
      <c r="AE740">
        <f t="shared" si="101"/>
        <v>1.9708947945770616E-3</v>
      </c>
      <c r="AF740">
        <v>739</v>
      </c>
    </row>
    <row r="741" spans="1:32" x14ac:dyDescent="0.25">
      <c r="A741"/>
      <c r="K741"/>
      <c r="S741">
        <v>82.8</v>
      </c>
      <c r="T741">
        <f t="shared" si="96"/>
        <v>1.9180303367848801</v>
      </c>
      <c r="U741">
        <f t="shared" si="98"/>
        <v>5.2419376539347695E-4</v>
      </c>
      <c r="V741">
        <f>SUM($U$2:U741)</f>
        <v>3.0400555117362034</v>
      </c>
      <c r="W741">
        <f t="shared" si="99"/>
        <v>4.1081831239678426E-3</v>
      </c>
      <c r="X741">
        <v>740</v>
      </c>
      <c r="AA741">
        <v>3.87</v>
      </c>
      <c r="AB741">
        <f t="shared" si="97"/>
        <v>0.5877109650189114</v>
      </c>
      <c r="AC741">
        <f t="shared" si="100"/>
        <v>1.1207605752958649E-3</v>
      </c>
      <c r="AD741">
        <f>SUM($AC$2:AC741)</f>
        <v>1.4576120137677444</v>
      </c>
      <c r="AE741">
        <f t="shared" si="101"/>
        <v>1.9697459645510061E-3</v>
      </c>
      <c r="AF741">
        <v>740</v>
      </c>
    </row>
    <row r="742" spans="1:32" x14ac:dyDescent="0.25">
      <c r="A742"/>
      <c r="K742"/>
      <c r="S742">
        <v>82.6</v>
      </c>
      <c r="T742">
        <f t="shared" si="96"/>
        <v>1.9169800473203822</v>
      </c>
      <c r="U742">
        <f t="shared" si="98"/>
        <v>1.0502894644979222E-3</v>
      </c>
      <c r="V742">
        <f>SUM($U$2:U742)</f>
        <v>3.0411058012007013</v>
      </c>
      <c r="W742">
        <f t="shared" si="99"/>
        <v>4.1040564118767896E-3</v>
      </c>
      <c r="X742">
        <v>741</v>
      </c>
      <c r="AA742">
        <v>3.86</v>
      </c>
      <c r="AB742">
        <f t="shared" si="97"/>
        <v>0.58658730467175491</v>
      </c>
      <c r="AC742">
        <f t="shared" si="100"/>
        <v>1.1236603471564965E-3</v>
      </c>
      <c r="AD742">
        <f>SUM($AC$2:AC742)</f>
        <v>1.4587356741149009</v>
      </c>
      <c r="AE742">
        <f t="shared" si="101"/>
        <v>1.9686041486031052E-3</v>
      </c>
      <c r="AF742">
        <v>741</v>
      </c>
    </row>
    <row r="743" spans="1:32" x14ac:dyDescent="0.25">
      <c r="A743"/>
      <c r="K743"/>
      <c r="S743">
        <v>82.5</v>
      </c>
      <c r="T743">
        <f t="shared" si="96"/>
        <v>1.916453948549925</v>
      </c>
      <c r="U743">
        <f t="shared" si="98"/>
        <v>5.260987704571729E-4</v>
      </c>
      <c r="V743">
        <f>SUM($U$2:U743)</f>
        <v>3.0416318999711587</v>
      </c>
      <c r="W743">
        <f t="shared" si="99"/>
        <v>4.0992343665379495E-3</v>
      </c>
      <c r="X743">
        <v>742</v>
      </c>
      <c r="AA743">
        <v>3.85</v>
      </c>
      <c r="AB743">
        <f t="shared" si="97"/>
        <v>0.5854607295085007</v>
      </c>
      <c r="AC743">
        <f t="shared" si="100"/>
        <v>1.1265751632542065E-3</v>
      </c>
      <c r="AD743">
        <f>SUM($AC$2:AC743)</f>
        <v>1.4598622492781552</v>
      </c>
      <c r="AE743">
        <f t="shared" si="101"/>
        <v>1.9674693386498047E-3</v>
      </c>
      <c r="AF743">
        <v>742</v>
      </c>
    </row>
    <row r="744" spans="1:32" x14ac:dyDescent="0.25">
      <c r="A744"/>
      <c r="K744"/>
      <c r="S744">
        <v>82.4</v>
      </c>
      <c r="T744">
        <f t="shared" si="96"/>
        <v>1.9159272116971158</v>
      </c>
      <c r="U744">
        <f t="shared" si="98"/>
        <v>5.2673685280923976E-4</v>
      </c>
      <c r="V744">
        <f>SUM($U$2:U744)</f>
        <v>3.0421586368239679</v>
      </c>
      <c r="W744">
        <f t="shared" si="99"/>
        <v>4.0944261599245866E-3</v>
      </c>
      <c r="X744">
        <v>743</v>
      </c>
      <c r="AA744">
        <v>3.84</v>
      </c>
      <c r="AB744">
        <f t="shared" si="97"/>
        <v>0.58433122436753082</v>
      </c>
      <c r="AC744">
        <f t="shared" si="100"/>
        <v>1.1295051409698775E-3</v>
      </c>
      <c r="AD744">
        <f>SUM($AC$2:AC744)</f>
        <v>1.4609917544191251</v>
      </c>
      <c r="AE744">
        <f t="shared" si="101"/>
        <v>1.9663415268090512E-3</v>
      </c>
      <c r="AF744">
        <v>743</v>
      </c>
    </row>
    <row r="745" spans="1:32" x14ac:dyDescent="0.25">
      <c r="A745"/>
      <c r="K745"/>
      <c r="S745">
        <v>82.3</v>
      </c>
      <c r="T745">
        <f t="shared" si="96"/>
        <v>1.9153998352122699</v>
      </c>
      <c r="U745">
        <f t="shared" si="98"/>
        <v>5.2737648484590949E-4</v>
      </c>
      <c r="V745">
        <f>SUM($U$2:U745)</f>
        <v>3.0426860133088138</v>
      </c>
      <c r="W745">
        <f t="shared" si="99"/>
        <v>4.0896317383182978E-3</v>
      </c>
      <c r="X745">
        <v>744</v>
      </c>
      <c r="AA745">
        <v>3.83</v>
      </c>
      <c r="AB745">
        <f t="shared" si="97"/>
        <v>0.58319877396862274</v>
      </c>
      <c r="AC745">
        <f t="shared" si="100"/>
        <v>1.1324503989080803E-3</v>
      </c>
      <c r="AD745">
        <f>SUM($AC$2:AC745)</f>
        <v>1.4621242048180332</v>
      </c>
      <c r="AE745">
        <f t="shared" si="101"/>
        <v>1.9652207054005823E-3</v>
      </c>
      <c r="AF745">
        <v>744</v>
      </c>
    </row>
    <row r="746" spans="1:32" x14ac:dyDescent="0.25">
      <c r="A746"/>
      <c r="K746"/>
      <c r="S746">
        <v>82.2</v>
      </c>
      <c r="T746">
        <f t="shared" si="96"/>
        <v>1.9148718175400503</v>
      </c>
      <c r="U746">
        <f t="shared" si="98"/>
        <v>5.2801767221954954E-4</v>
      </c>
      <c r="V746">
        <f>SUM($U$2:U746)</f>
        <v>3.0432140309810336</v>
      </c>
      <c r="W746">
        <f t="shared" si="99"/>
        <v>4.0848510482966892E-3</v>
      </c>
      <c r="X746">
        <v>745</v>
      </c>
      <c r="AA746">
        <v>3.82</v>
      </c>
      <c r="AB746">
        <f t="shared" si="97"/>
        <v>0.58206336291170868</v>
      </c>
      <c r="AC746">
        <f t="shared" si="100"/>
        <v>1.1354110569140596E-3</v>
      </c>
      <c r="AD746">
        <f>SUM($AC$2:AC746)</f>
        <v>1.4632596158749474</v>
      </c>
      <c r="AE746">
        <f t="shared" si="101"/>
        <v>1.9641068669462381E-3</v>
      </c>
      <c r="AF746">
        <v>745</v>
      </c>
    </row>
    <row r="747" spans="1:32" x14ac:dyDescent="0.25">
      <c r="A747"/>
      <c r="K747"/>
      <c r="S747">
        <v>82.1</v>
      </c>
      <c r="T747">
        <f t="shared" si="96"/>
        <v>1.9143431571194407</v>
      </c>
      <c r="U747">
        <f t="shared" si="98"/>
        <v>5.2866042060961682E-4</v>
      </c>
      <c r="V747">
        <f>SUM($U$2:U747)</f>
        <v>3.0437426914016434</v>
      </c>
      <c r="W747">
        <f t="shared" si="99"/>
        <v>4.0800840367314255E-3</v>
      </c>
      <c r="X747">
        <v>746</v>
      </c>
      <c r="AA747">
        <v>3.81</v>
      </c>
      <c r="AB747">
        <f t="shared" si="97"/>
        <v>0.58092497567561929</v>
      </c>
      <c r="AC747">
        <f t="shared" si="100"/>
        <v>1.1383872360893887E-3</v>
      </c>
      <c r="AD747">
        <f>SUM($AC$2:AC747)</f>
        <v>1.4643980031110369</v>
      </c>
      <c r="AE747">
        <f t="shared" si="101"/>
        <v>1.9630000041702907E-3</v>
      </c>
      <c r="AF747">
        <v>746</v>
      </c>
    </row>
    <row r="748" spans="1:32" x14ac:dyDescent="0.25">
      <c r="A748"/>
      <c r="K748"/>
      <c r="S748">
        <v>82</v>
      </c>
      <c r="T748">
        <f t="shared" si="96"/>
        <v>1.9138138523837167</v>
      </c>
      <c r="U748">
        <f t="shared" si="98"/>
        <v>5.2930473572398995E-4</v>
      </c>
      <c r="V748">
        <f>SUM($U$2:U748)</f>
        <v>3.0442719961373674</v>
      </c>
      <c r="W748">
        <f t="shared" si="99"/>
        <v>4.0753306507863019E-3</v>
      </c>
      <c r="X748">
        <v>747</v>
      </c>
      <c r="AA748">
        <v>3.8</v>
      </c>
      <c r="AB748">
        <f t="shared" si="97"/>
        <v>0.57978359661681012</v>
      </c>
      <c r="AC748">
        <f t="shared" si="100"/>
        <v>1.1413790588091777E-3</v>
      </c>
      <c r="AD748">
        <f>SUM($AC$2:AC748)</f>
        <v>1.4655393821698461</v>
      </c>
      <c r="AE748">
        <f t="shared" si="101"/>
        <v>1.9619001099997939E-3</v>
      </c>
      <c r="AF748">
        <v>747</v>
      </c>
    </row>
    <row r="749" spans="1:32" x14ac:dyDescent="0.25">
      <c r="A749"/>
      <c r="K749"/>
      <c r="S749">
        <v>81.900000000000006</v>
      </c>
      <c r="T749">
        <f t="shared" si="96"/>
        <v>1.9132839017604184</v>
      </c>
      <c r="U749">
        <f t="shared" si="98"/>
        <v>5.2995062329830311E-4</v>
      </c>
      <c r="V749">
        <f>SUM($U$2:U749)</f>
        <v>3.044801946760666</v>
      </c>
      <c r="W749">
        <f t="shared" si="99"/>
        <v>4.0705908379153289E-3</v>
      </c>
      <c r="X749">
        <v>748</v>
      </c>
      <c r="AA749">
        <v>3.79</v>
      </c>
      <c r="AB749">
        <f t="shared" si="97"/>
        <v>0.57863920996807239</v>
      </c>
      <c r="AC749">
        <f t="shared" si="100"/>
        <v>1.1443866487377274E-3</v>
      </c>
      <c r="AD749">
        <f>SUM($AC$2:AC749)</f>
        <v>1.4666837688185839</v>
      </c>
      <c r="AE749">
        <f t="shared" si="101"/>
        <v>1.9608071775649516E-3</v>
      </c>
      <c r="AF749">
        <v>748</v>
      </c>
    </row>
    <row r="750" spans="1:32" x14ac:dyDescent="0.25">
      <c r="A750"/>
      <c r="K750"/>
      <c r="S750">
        <v>81.599999999999994</v>
      </c>
      <c r="T750">
        <f t="shared" si="96"/>
        <v>1.9116901587538611</v>
      </c>
      <c r="U750">
        <f t="shared" si="98"/>
        <v>1.5937430065573466E-3</v>
      </c>
      <c r="V750">
        <f>SUM($U$2:U750)</f>
        <v>3.0463956897672233</v>
      </c>
      <c r="W750">
        <f t="shared" si="99"/>
        <v>4.0672839649762661E-3</v>
      </c>
      <c r="X750">
        <v>749</v>
      </c>
      <c r="AA750">
        <v>3.78</v>
      </c>
      <c r="AB750">
        <f t="shared" si="97"/>
        <v>0.57749179983722532</v>
      </c>
      <c r="AC750">
        <f t="shared" si="100"/>
        <v>1.1474101308470708E-3</v>
      </c>
      <c r="AD750">
        <f>SUM($AC$2:AC750)</f>
        <v>1.4678311789494309</v>
      </c>
      <c r="AE750">
        <f t="shared" si="101"/>
        <v>1.9597212001995074E-3</v>
      </c>
      <c r="AF750">
        <v>749</v>
      </c>
    </row>
    <row r="751" spans="1:32" x14ac:dyDescent="0.25">
      <c r="A751"/>
      <c r="K751"/>
      <c r="S751">
        <v>81.5</v>
      </c>
      <c r="T751">
        <f t="shared" si="96"/>
        <v>1.9111576087399766</v>
      </c>
      <c r="U751">
        <f t="shared" si="98"/>
        <v>5.3255001388441414E-4</v>
      </c>
      <c r="V751">
        <f>SUM($U$2:U751)</f>
        <v>3.0469282397811077</v>
      </c>
      <c r="W751">
        <f t="shared" si="99"/>
        <v>4.0625709863748105E-3</v>
      </c>
      <c r="X751">
        <v>750</v>
      </c>
      <c r="AA751">
        <v>3.77</v>
      </c>
      <c r="AB751">
        <f t="shared" si="97"/>
        <v>0.57634135020579291</v>
      </c>
      <c r="AC751">
        <f t="shared" si="100"/>
        <v>1.1504496314324042E-3</v>
      </c>
      <c r="AD751">
        <f>SUM($AC$2:AC751)</f>
        <v>1.4689816285808632</v>
      </c>
      <c r="AE751">
        <f t="shared" si="101"/>
        <v>1.9586421714411508E-3</v>
      </c>
      <c r="AF751">
        <v>750</v>
      </c>
    </row>
    <row r="752" spans="1:32" x14ac:dyDescent="0.25">
      <c r="A752"/>
      <c r="K752"/>
      <c r="S752">
        <v>81.400000000000006</v>
      </c>
      <c r="T752">
        <f t="shared" si="96"/>
        <v>1.9106244048892012</v>
      </c>
      <c r="U752">
        <f t="shared" si="98"/>
        <v>5.3320385077548771E-4</v>
      </c>
      <c r="V752">
        <f>SUM($U$2:U752)</f>
        <v>3.0474614436318834</v>
      </c>
      <c r="W752">
        <f t="shared" si="99"/>
        <v>4.0578714296030409E-3</v>
      </c>
      <c r="X752">
        <v>751</v>
      </c>
      <c r="AA752">
        <v>3.76</v>
      </c>
      <c r="AB752">
        <f t="shared" si="97"/>
        <v>0.57518784492766106</v>
      </c>
      <c r="AC752">
        <f t="shared" si="100"/>
        <v>1.15350527813185E-3</v>
      </c>
      <c r="AD752">
        <f>SUM($AC$2:AC752)</f>
        <v>1.470135133858995</v>
      </c>
      <c r="AE752">
        <f t="shared" si="101"/>
        <v>1.9575700850319507E-3</v>
      </c>
      <c r="AF752">
        <v>751</v>
      </c>
    </row>
    <row r="753" spans="1:32" x14ac:dyDescent="0.25">
      <c r="A753"/>
      <c r="K753"/>
      <c r="S753">
        <v>81.3</v>
      </c>
      <c r="T753">
        <f t="shared" si="96"/>
        <v>1.9100905455940682</v>
      </c>
      <c r="U753">
        <f t="shared" si="98"/>
        <v>5.338592951329435E-4</v>
      </c>
      <c r="V753">
        <f>SUM($U$2:U753)</f>
        <v>3.0479953029270161</v>
      </c>
      <c r="W753">
        <f t="shared" si="99"/>
        <v>4.0531852432540106E-3</v>
      </c>
      <c r="X753">
        <v>752</v>
      </c>
      <c r="AA753">
        <v>3.75</v>
      </c>
      <c r="AB753">
        <f t="shared" si="97"/>
        <v>0.57403126772771884</v>
      </c>
      <c r="AC753">
        <f t="shared" si="100"/>
        <v>1.1565771999422214E-3</v>
      </c>
      <c r="AD753">
        <f>SUM($AC$2:AC753)</f>
        <v>1.4712917110589372</v>
      </c>
      <c r="AE753">
        <f t="shared" si="101"/>
        <v>1.9565049349187995E-3</v>
      </c>
      <c r="AF753">
        <v>752</v>
      </c>
    </row>
    <row r="754" spans="1:32" x14ac:dyDescent="0.25">
      <c r="A754"/>
      <c r="K754"/>
      <c r="S754">
        <v>81.2</v>
      </c>
      <c r="T754">
        <f t="shared" si="96"/>
        <v>1.9095560292411753</v>
      </c>
      <c r="U754">
        <f t="shared" si="98"/>
        <v>5.3451635289292199E-4</v>
      </c>
      <c r="V754">
        <f>SUM($U$2:U754)</f>
        <v>3.0485298192799091</v>
      </c>
      <c r="W754">
        <f t="shared" si="99"/>
        <v>4.0485123762017388E-3</v>
      </c>
      <c r="X754">
        <v>753</v>
      </c>
      <c r="AA754">
        <v>3.74</v>
      </c>
      <c r="AB754">
        <f t="shared" si="97"/>
        <v>0.57287160220048017</v>
      </c>
      <c r="AC754">
        <f t="shared" si="100"/>
        <v>1.1596655272386736E-3</v>
      </c>
      <c r="AD754">
        <f>SUM($AC$2:AC754)</f>
        <v>1.472451376586176</v>
      </c>
      <c r="AE754">
        <f t="shared" si="101"/>
        <v>1.9554467152538856E-3</v>
      </c>
      <c r="AF754">
        <v>753</v>
      </c>
    </row>
    <row r="755" spans="1:32" x14ac:dyDescent="0.25">
      <c r="A755"/>
      <c r="K755"/>
      <c r="S755">
        <v>81.099999999999994</v>
      </c>
      <c r="T755">
        <f t="shared" si="96"/>
        <v>1.909020854211156</v>
      </c>
      <c r="U755">
        <f t="shared" si="98"/>
        <v>5.3517503001931921E-4</v>
      </c>
      <c r="V755">
        <f>SUM($U$2:U755)</f>
        <v>3.0490649943099282</v>
      </c>
      <c r="W755">
        <f t="shared" si="99"/>
        <v>4.0438527775993743E-3</v>
      </c>
      <c r="X755">
        <v>754</v>
      </c>
      <c r="AA755">
        <v>3.73</v>
      </c>
      <c r="AB755">
        <f t="shared" si="97"/>
        <v>0.57170883180868759</v>
      </c>
      <c r="AC755">
        <f t="shared" si="100"/>
        <v>1.162770391792578E-3</v>
      </c>
      <c r="AD755">
        <f>SUM($AC$2:AC755)</f>
        <v>1.4736141469779684</v>
      </c>
      <c r="AE755">
        <f t="shared" si="101"/>
        <v>1.9543954203951838E-3</v>
      </c>
      <c r="AF755">
        <v>754</v>
      </c>
    </row>
    <row r="756" spans="1:32" x14ac:dyDescent="0.25">
      <c r="A756"/>
      <c r="K756"/>
      <c r="S756">
        <v>81</v>
      </c>
      <c r="T756">
        <f t="shared" si="96"/>
        <v>1.9084850188786497</v>
      </c>
      <c r="U756">
        <f t="shared" si="98"/>
        <v>5.3583533250622928E-4</v>
      </c>
      <c r="V756">
        <f>SUM($U$2:U756)</f>
        <v>3.0496008296424346</v>
      </c>
      <c r="W756">
        <f t="shared" si="99"/>
        <v>4.0392063968773964E-3</v>
      </c>
      <c r="X756">
        <v>755</v>
      </c>
      <c r="AA756">
        <v>3.72</v>
      </c>
      <c r="AB756">
        <f t="shared" si="97"/>
        <v>0.57054293988189753</v>
      </c>
      <c r="AC756">
        <f t="shared" si="100"/>
        <v>1.1658919267900636E-3</v>
      </c>
      <c r="AD756">
        <f>SUM($AC$2:AC756)</f>
        <v>1.4747800389047585</v>
      </c>
      <c r="AE756">
        <f t="shared" si="101"/>
        <v>1.9533510449069647E-3</v>
      </c>
      <c r="AF756">
        <v>755</v>
      </c>
    </row>
    <row r="757" spans="1:32" x14ac:dyDescent="0.25">
      <c r="A757"/>
      <c r="K757"/>
      <c r="S757">
        <v>80.7</v>
      </c>
      <c r="T757">
        <f t="shared" si="96"/>
        <v>1.9068735347220704</v>
      </c>
      <c r="U757">
        <f t="shared" si="98"/>
        <v>1.6114841565793014E-3</v>
      </c>
      <c r="V757">
        <f>SUM($U$2:U757)</f>
        <v>3.0512123137990139</v>
      </c>
      <c r="W757">
        <f t="shared" si="99"/>
        <v>4.03599512407277E-3</v>
      </c>
      <c r="X757">
        <v>756</v>
      </c>
      <c r="AA757">
        <v>3.71</v>
      </c>
      <c r="AB757">
        <f t="shared" si="97"/>
        <v>0.56937390961504586</v>
      </c>
      <c r="AC757">
        <f t="shared" si="100"/>
        <v>1.1690302668516672E-3</v>
      </c>
      <c r="AD757">
        <f>SUM($AC$2:AC757)</f>
        <v>1.4759490691716102</v>
      </c>
      <c r="AE757">
        <f t="shared" si="101"/>
        <v>1.9523135835603309E-3</v>
      </c>
      <c r="AF757">
        <v>756</v>
      </c>
    </row>
    <row r="758" spans="1:32" x14ac:dyDescent="0.25">
      <c r="A758"/>
      <c r="K758"/>
      <c r="S758">
        <v>80.599999999999994</v>
      </c>
      <c r="T758">
        <f t="shared" si="96"/>
        <v>1.9063350418050906</v>
      </c>
      <c r="U758">
        <f t="shared" si="98"/>
        <v>5.3849291697982693E-4</v>
      </c>
      <c r="V758">
        <f>SUM($U$2:U758)</f>
        <v>3.0517508067159937</v>
      </c>
      <c r="W758">
        <f t="shared" si="99"/>
        <v>4.0313749097965574E-3</v>
      </c>
      <c r="X758">
        <v>757</v>
      </c>
      <c r="AA758">
        <v>3.7</v>
      </c>
      <c r="AB758">
        <f t="shared" si="97"/>
        <v>0.56820172406699498</v>
      </c>
      <c r="AC758">
        <f t="shared" si="100"/>
        <v>1.1721855480508747E-3</v>
      </c>
      <c r="AD758">
        <f>SUM($AC$2:AC758)</f>
        <v>1.477121254719661</v>
      </c>
      <c r="AE758">
        <f t="shared" si="101"/>
        <v>1.9512830313337661E-3</v>
      </c>
      <c r="AF758">
        <v>757</v>
      </c>
    </row>
    <row r="759" spans="1:32" x14ac:dyDescent="0.25">
      <c r="A759"/>
      <c r="K759"/>
      <c r="S759">
        <v>80.5</v>
      </c>
      <c r="T759">
        <f t="shared" si="96"/>
        <v>1.9057958803678685</v>
      </c>
      <c r="U759">
        <f t="shared" si="98"/>
        <v>5.3916143722210208E-4</v>
      </c>
      <c r="V759">
        <f>SUM($U$2:U759)</f>
        <v>3.0522899681532158</v>
      </c>
      <c r="W759">
        <f t="shared" si="99"/>
        <v>4.0267677680121579E-3</v>
      </c>
      <c r="X759">
        <v>758</v>
      </c>
      <c r="AA759">
        <v>3.69</v>
      </c>
      <c r="AB759">
        <f t="shared" si="97"/>
        <v>0.56702636615906032</v>
      </c>
      <c r="AC759">
        <f t="shared" si="100"/>
        <v>1.1753579079346599E-3</v>
      </c>
      <c r="AD759">
        <f>SUM($AC$2:AC759)</f>
        <v>1.4782966126275956</v>
      </c>
      <c r="AE759">
        <f t="shared" si="101"/>
        <v>1.9502593834137146E-3</v>
      </c>
      <c r="AF759">
        <v>758</v>
      </c>
    </row>
    <row r="760" spans="1:32" x14ac:dyDescent="0.25">
      <c r="A760"/>
      <c r="K760"/>
      <c r="S760">
        <v>80.400000000000006</v>
      </c>
      <c r="T760">
        <f t="shared" si="96"/>
        <v>1.9052560487484513</v>
      </c>
      <c r="U760">
        <f t="shared" si="98"/>
        <v>5.3983161941717484E-4</v>
      </c>
      <c r="V760">
        <f>SUM($U$2:U760)</f>
        <v>3.052829799772633</v>
      </c>
      <c r="W760">
        <f t="shared" si="99"/>
        <v>4.022173649239306E-3</v>
      </c>
      <c r="X760">
        <v>759</v>
      </c>
      <c r="AA760">
        <v>3.68</v>
      </c>
      <c r="AB760">
        <f t="shared" si="97"/>
        <v>0.56584781867351763</v>
      </c>
      <c r="AC760">
        <f t="shared" si="100"/>
        <v>1.1785474855426914E-3</v>
      </c>
      <c r="AD760">
        <f>SUM($AC$2:AC760)</f>
        <v>1.4794751601131382</v>
      </c>
      <c r="AE760">
        <f t="shared" si="101"/>
        <v>1.9492426351951754E-3</v>
      </c>
      <c r="AF760">
        <v>759</v>
      </c>
    </row>
    <row r="761" spans="1:32" x14ac:dyDescent="0.25">
      <c r="A761"/>
      <c r="K761"/>
      <c r="S761">
        <v>80.3</v>
      </c>
      <c r="T761">
        <f t="shared" si="96"/>
        <v>1.904715545278681</v>
      </c>
      <c r="U761">
        <f t="shared" si="98"/>
        <v>5.4050346977030372E-4</v>
      </c>
      <c r="V761">
        <f>SUM($U$2:U761)</f>
        <v>3.0533703032424033</v>
      </c>
      <c r="W761">
        <f t="shared" si="99"/>
        <v>4.0175925042663201E-3</v>
      </c>
      <c r="X761">
        <v>760</v>
      </c>
      <c r="AA761">
        <v>3.67</v>
      </c>
      <c r="AB761">
        <f t="shared" si="97"/>
        <v>0.56466606425208932</v>
      </c>
      <c r="AC761">
        <f t="shared" si="100"/>
        <v>1.181754421428316E-3</v>
      </c>
      <c r="AD761">
        <f>SUM($AC$2:AC761)</f>
        <v>1.4806569145345665</v>
      </c>
      <c r="AE761">
        <f t="shared" si="101"/>
        <v>1.9482327822823243E-3</v>
      </c>
      <c r="AF761">
        <v>760</v>
      </c>
    </row>
    <row r="762" spans="1:32" x14ac:dyDescent="0.25">
      <c r="A762"/>
      <c r="K762"/>
      <c r="S762">
        <v>80.2</v>
      </c>
      <c r="T762">
        <f t="shared" si="96"/>
        <v>1.9041743682841634</v>
      </c>
      <c r="U762">
        <f t="shared" si="98"/>
        <v>5.4117699451761148E-4</v>
      </c>
      <c r="V762">
        <f>SUM($U$2:U762)</f>
        <v>3.0539114802369207</v>
      </c>
      <c r="W762">
        <f t="shared" si="99"/>
        <v>4.013024284148385E-3</v>
      </c>
      <c r="X762">
        <v>761</v>
      </c>
      <c r="AA762">
        <v>3.66</v>
      </c>
      <c r="AB762">
        <f t="shared" si="97"/>
        <v>0.56348108539441066</v>
      </c>
      <c r="AC762">
        <f t="shared" si="100"/>
        <v>1.1849788576786535E-3</v>
      </c>
      <c r="AD762">
        <f>SUM($AC$2:AC762)</f>
        <v>1.4818418933922453</v>
      </c>
      <c r="AE762">
        <f t="shared" si="101"/>
        <v>1.9472298204891527E-3</v>
      </c>
      <c r="AF762">
        <v>761</v>
      </c>
    </row>
    <row r="763" spans="1:32" x14ac:dyDescent="0.25">
      <c r="A763"/>
      <c r="K763"/>
      <c r="S763">
        <v>80.099999999999994</v>
      </c>
      <c r="T763">
        <f t="shared" si="96"/>
        <v>1.9036325160842376</v>
      </c>
      <c r="U763">
        <f t="shared" si="98"/>
        <v>5.4185219992586298E-4</v>
      </c>
      <c r="V763">
        <f>SUM($U$2:U763)</f>
        <v>3.0544533324368466</v>
      </c>
      <c r="W763">
        <f t="shared" si="99"/>
        <v>4.0084689402058353E-3</v>
      </c>
      <c r="X763">
        <v>762</v>
      </c>
      <c r="AA763">
        <v>3.65</v>
      </c>
      <c r="AB763">
        <f t="shared" si="97"/>
        <v>0.56229286445647475</v>
      </c>
      <c r="AC763">
        <f t="shared" si="100"/>
        <v>1.1882209379359132E-3</v>
      </c>
      <c r="AD763">
        <f>SUM($AC$2:AC763)</f>
        <v>1.4830301143301812</v>
      </c>
      <c r="AE763">
        <f t="shared" si="101"/>
        <v>1.9462337458401328E-3</v>
      </c>
      <c r="AF763">
        <v>762</v>
      </c>
    </row>
    <row r="764" spans="1:32" x14ac:dyDescent="0.25">
      <c r="A764"/>
      <c r="K764"/>
      <c r="S764">
        <v>80</v>
      </c>
      <c r="T764">
        <f t="shared" si="96"/>
        <v>1.9030899869919435</v>
      </c>
      <c r="U764">
        <f t="shared" si="98"/>
        <v>5.4252909229401958E-4</v>
      </c>
      <c r="V764">
        <f>SUM($U$2:U764)</f>
        <v>3.0549958615291404</v>
      </c>
      <c r="W764">
        <f t="shared" si="99"/>
        <v>4.0039264240224644E-3</v>
      </c>
      <c r="X764">
        <v>763</v>
      </c>
      <c r="AA764">
        <v>3.64</v>
      </c>
      <c r="AB764">
        <f t="shared" si="97"/>
        <v>0.56110138364905604</v>
      </c>
      <c r="AC764">
        <f t="shared" si="100"/>
        <v>1.19148080741871E-3</v>
      </c>
      <c r="AD764">
        <f>SUM($AC$2:AC764)</f>
        <v>1.4842215951375999</v>
      </c>
      <c r="AE764">
        <f t="shared" si="101"/>
        <v>1.9452445545709042E-3</v>
      </c>
      <c r="AF764">
        <v>763</v>
      </c>
    </row>
    <row r="765" spans="1:32" x14ac:dyDescent="0.25">
      <c r="A765"/>
      <c r="K765"/>
      <c r="S765">
        <v>79.900000000000006</v>
      </c>
      <c r="T765">
        <f t="shared" si="96"/>
        <v>1.9025467793139914</v>
      </c>
      <c r="U765">
        <f t="shared" si="98"/>
        <v>5.4320767795212888E-4</v>
      </c>
      <c r="V765">
        <f>SUM($U$2:U765)</f>
        <v>3.0555390692070925</v>
      </c>
      <c r="W765">
        <f t="shared" si="99"/>
        <v>3.9993966874438385E-3</v>
      </c>
      <c r="X765">
        <v>764</v>
      </c>
      <c r="AA765">
        <v>3.63</v>
      </c>
      <c r="AB765">
        <f t="shared" si="97"/>
        <v>0.55990662503611255</v>
      </c>
      <c r="AC765">
        <f t="shared" si="100"/>
        <v>1.1947586129434917E-3</v>
      </c>
      <c r="AD765">
        <f>SUM($AC$2:AC765)</f>
        <v>1.4854163537505434</v>
      </c>
      <c r="AE765">
        <f t="shared" si="101"/>
        <v>1.9442622431289835E-3</v>
      </c>
      <c r="AF765">
        <v>764</v>
      </c>
    </row>
    <row r="766" spans="1:32" x14ac:dyDescent="0.25">
      <c r="A766"/>
      <c r="K766"/>
      <c r="S766">
        <v>79.8</v>
      </c>
      <c r="T766">
        <f t="shared" si="96"/>
        <v>1.9020028913507294</v>
      </c>
      <c r="U766">
        <f t="shared" si="98"/>
        <v>5.4388796326199085E-4</v>
      </c>
      <c r="V766">
        <f>SUM($U$2:U766)</f>
        <v>3.0560829571703545</v>
      </c>
      <c r="W766">
        <f t="shared" si="99"/>
        <v>3.9948796825756269E-3</v>
      </c>
      <c r="X766">
        <v>765</v>
      </c>
      <c r="AA766">
        <v>3.62</v>
      </c>
      <c r="AB766">
        <f t="shared" si="97"/>
        <v>0.55870857053316569</v>
      </c>
      <c r="AC766">
        <f t="shared" si="100"/>
        <v>1.1980545029468548E-3</v>
      </c>
      <c r="AD766">
        <f>SUM($AC$2:AC766)</f>
        <v>1.4866144082534902</v>
      </c>
      <c r="AE766">
        <f t="shared" si="101"/>
        <v>1.943286808174497E-3</v>
      </c>
      <c r="AF766">
        <v>765</v>
      </c>
    </row>
    <row r="767" spans="1:32" x14ac:dyDescent="0.25">
      <c r="A767"/>
      <c r="K767"/>
      <c r="S767">
        <v>79.7</v>
      </c>
      <c r="T767">
        <f t="shared" si="96"/>
        <v>1.9014583213961123</v>
      </c>
      <c r="U767">
        <f t="shared" si="98"/>
        <v>5.4456995461715785E-4</v>
      </c>
      <c r="V767">
        <f>SUM($U$2:U767)</f>
        <v>3.0566275271249719</v>
      </c>
      <c r="W767">
        <f t="shared" si="99"/>
        <v>3.9903753617819473E-3</v>
      </c>
      <c r="X767">
        <v>766</v>
      </c>
      <c r="AA767">
        <v>3.61</v>
      </c>
      <c r="AB767">
        <f t="shared" si="97"/>
        <v>0.55750720190565795</v>
      </c>
      <c r="AC767">
        <f t="shared" si="100"/>
        <v>1.2013686275077484E-3</v>
      </c>
      <c r="AD767">
        <f>SUM($AC$2:AC767)</f>
        <v>1.4878157768809981</v>
      </c>
      <c r="AE767">
        <f t="shared" si="101"/>
        <v>1.9423182465809375E-3</v>
      </c>
      <c r="AF767">
        <v>766</v>
      </c>
    </row>
    <row r="768" spans="1:32" x14ac:dyDescent="0.25">
      <c r="A768"/>
      <c r="K768"/>
      <c r="S768">
        <v>79.599999999999994</v>
      </c>
      <c r="T768">
        <f t="shared" si="96"/>
        <v>1.9009130677376691</v>
      </c>
      <c r="U768">
        <f t="shared" si="98"/>
        <v>5.4525365844315665E-4</v>
      </c>
      <c r="V768">
        <f>SUM($U$2:U768)</f>
        <v>3.0571727807834153</v>
      </c>
      <c r="W768">
        <f t="shared" si="99"/>
        <v>3.9858836776837225E-3</v>
      </c>
      <c r="X768">
        <v>767</v>
      </c>
      <c r="AA768">
        <v>3.6</v>
      </c>
      <c r="AB768">
        <f t="shared" si="97"/>
        <v>0.55630250076728727</v>
      </c>
      <c r="AC768">
        <f t="shared" si="100"/>
        <v>1.2047011383706785E-3</v>
      </c>
      <c r="AD768">
        <f>SUM($AC$2:AC768)</f>
        <v>1.4890204780193688</v>
      </c>
      <c r="AE768">
        <f t="shared" si="101"/>
        <v>1.9413565554359435E-3</v>
      </c>
      <c r="AF768">
        <v>767</v>
      </c>
    </row>
    <row r="769" spans="1:32" x14ac:dyDescent="0.25">
      <c r="A769"/>
      <c r="K769"/>
      <c r="S769">
        <v>79.5</v>
      </c>
      <c r="T769">
        <f t="shared" si="96"/>
        <v>1.9003671286564703</v>
      </c>
      <c r="U769">
        <f t="shared" si="98"/>
        <v>5.4593908119882073E-4</v>
      </c>
      <c r="V769">
        <f>SUM($U$2:U769)</f>
        <v>3.0577187198646141</v>
      </c>
      <c r="W769">
        <f t="shared" si="99"/>
        <v>3.9814045831570496E-3</v>
      </c>
      <c r="X769">
        <v>768</v>
      </c>
      <c r="AA769">
        <v>3.59</v>
      </c>
      <c r="AB769">
        <f t="shared" si="97"/>
        <v>0.55509444857831913</v>
      </c>
      <c r="AC769">
        <f t="shared" si="100"/>
        <v>1.2080521889681339E-3</v>
      </c>
      <c r="AD769">
        <f>SUM($AC$2:AC769)</f>
        <v>1.4902285302083369</v>
      </c>
      <c r="AE769">
        <f t="shared" si="101"/>
        <v>1.9404017320421053E-3</v>
      </c>
      <c r="AF769">
        <v>768</v>
      </c>
    </row>
    <row r="770" spans="1:32" x14ac:dyDescent="0.25">
      <c r="A770"/>
      <c r="K770"/>
      <c r="S770">
        <v>79.400000000000006</v>
      </c>
      <c r="T770">
        <f t="shared" ref="T770:T833" si="102">LOG(S770)</f>
        <v>1.8998205024270962</v>
      </c>
      <c r="U770">
        <f t="shared" si="98"/>
        <v>5.4662622937406979E-4</v>
      </c>
      <c r="V770">
        <f>SUM($U$2:U770)</f>
        <v>3.0582653460939881</v>
      </c>
      <c r="W770">
        <f t="shared" si="99"/>
        <v>3.9769380313315842E-3</v>
      </c>
      <c r="X770">
        <v>769</v>
      </c>
      <c r="AA770">
        <v>3.58</v>
      </c>
      <c r="AB770">
        <f t="shared" ref="AB770:AB833" si="103">LOG(AA770)</f>
        <v>0.55388302664387434</v>
      </c>
      <c r="AC770">
        <f t="shared" si="100"/>
        <v>1.2114219344447896E-3</v>
      </c>
      <c r="AD770">
        <f>SUM($AC$2:AC770)</f>
        <v>1.4914399521427817</v>
      </c>
      <c r="AE770">
        <f t="shared" si="101"/>
        <v>1.9394537739177915E-3</v>
      </c>
      <c r="AF770">
        <v>769</v>
      </c>
    </row>
    <row r="771" spans="1:32" x14ac:dyDescent="0.25">
      <c r="A771"/>
      <c r="K771"/>
      <c r="S771">
        <v>79.3</v>
      </c>
      <c r="T771">
        <f t="shared" si="102"/>
        <v>1.8992731873176039</v>
      </c>
      <c r="U771">
        <f t="shared" ref="U771:U834" si="104">T770-T771</f>
        <v>5.4731510949235229E-4</v>
      </c>
      <c r="V771">
        <f>SUM($U$2:U771)</f>
        <v>3.0588126612034805</v>
      </c>
      <c r="W771">
        <f t="shared" ref="W771:W834" si="105">V771/X771</f>
        <v>3.9724839755889358E-3</v>
      </c>
      <c r="X771">
        <v>770</v>
      </c>
      <c r="AA771">
        <v>3.57</v>
      </c>
      <c r="AB771">
        <f t="shared" si="103"/>
        <v>0.55266821611219319</v>
      </c>
      <c r="AC771">
        <f t="shared" ref="AC771:AC834" si="106">AB770-AB771</f>
        <v>1.2148105316811542E-3</v>
      </c>
      <c r="AD771">
        <f>SUM($AC$2:AC771)</f>
        <v>1.4926547626744628</v>
      </c>
      <c r="AE771">
        <f t="shared" ref="AE771:AE834" si="107">AD771/AF771</f>
        <v>1.9385126787980038E-3</v>
      </c>
      <c r="AF771">
        <v>770</v>
      </c>
    </row>
    <row r="772" spans="1:32" x14ac:dyDescent="0.25">
      <c r="A772"/>
      <c r="K772"/>
      <c r="S772">
        <v>79.2</v>
      </c>
      <c r="T772">
        <f t="shared" si="102"/>
        <v>1.8987251815894934</v>
      </c>
      <c r="U772">
        <f t="shared" si="104"/>
        <v>5.4800572811042336E-4</v>
      </c>
      <c r="V772">
        <f>SUM($U$2:U772)</f>
        <v>3.0593606669315907</v>
      </c>
      <c r="W772">
        <f t="shared" si="105"/>
        <v>3.9680423695610777E-3</v>
      </c>
      <c r="X772">
        <v>771</v>
      </c>
      <c r="AA772">
        <v>3.56</v>
      </c>
      <c r="AB772">
        <f t="shared" si="103"/>
        <v>0.55144999797287519</v>
      </c>
      <c r="AC772">
        <f t="shared" si="106"/>
        <v>1.2182181393179947E-3</v>
      </c>
      <c r="AD772">
        <f>SUM($AC$2:AC772)</f>
        <v>1.4938729808137809</v>
      </c>
      <c r="AE772">
        <f t="shared" si="107"/>
        <v>1.9375784446352541E-3</v>
      </c>
      <c r="AF772">
        <v>771</v>
      </c>
    </row>
    <row r="773" spans="1:32" x14ac:dyDescent="0.25">
      <c r="A773"/>
      <c r="K773"/>
      <c r="S773">
        <v>79.099999999999994</v>
      </c>
      <c r="T773">
        <f t="shared" si="102"/>
        <v>1.8981764834976764</v>
      </c>
      <c r="U773">
        <f t="shared" si="104"/>
        <v>5.4869809181701257E-4</v>
      </c>
      <c r="V773">
        <f>SUM($U$2:U773)</f>
        <v>3.0599093650234077</v>
      </c>
      <c r="W773">
        <f t="shared" si="105"/>
        <v>3.9636131671287661E-3</v>
      </c>
      <c r="X773">
        <v>772</v>
      </c>
      <c r="AA773">
        <v>3.55</v>
      </c>
      <c r="AB773">
        <f t="shared" si="103"/>
        <v>0.5502283530550941</v>
      </c>
      <c r="AC773">
        <f t="shared" si="106"/>
        <v>1.2216449177810951E-3</v>
      </c>
      <c r="AD773">
        <f>SUM($AC$2:AC773)</f>
        <v>1.495094625731562</v>
      </c>
      <c r="AE773">
        <f t="shared" si="107"/>
        <v>1.936651069600469E-3</v>
      </c>
      <c r="AF773">
        <v>772</v>
      </c>
    </row>
    <row r="774" spans="1:32" x14ac:dyDescent="0.25">
      <c r="A774"/>
      <c r="K774"/>
      <c r="S774">
        <v>79</v>
      </c>
      <c r="T774">
        <f t="shared" si="102"/>
        <v>1.8976270912904414</v>
      </c>
      <c r="U774">
        <f t="shared" si="104"/>
        <v>5.4939220723504434E-4</v>
      </c>
      <c r="V774">
        <f>SUM($U$2:U774)</f>
        <v>3.0604587572306428</v>
      </c>
      <c r="W774">
        <f t="shared" si="105"/>
        <v>3.9591963224199778E-3</v>
      </c>
      <c r="X774">
        <v>773</v>
      </c>
      <c r="AA774">
        <v>3.54</v>
      </c>
      <c r="AB774">
        <f t="shared" si="103"/>
        <v>0.54900326202578786</v>
      </c>
      <c r="AC774">
        <f t="shared" si="106"/>
        <v>1.2250910293062356E-3</v>
      </c>
      <c r="AD774">
        <f>SUM($AC$2:AC774)</f>
        <v>1.4963197167608682</v>
      </c>
      <c r="AE774">
        <f t="shared" si="107"/>
        <v>1.9357305520839175E-3</v>
      </c>
      <c r="AF774">
        <v>773</v>
      </c>
    </row>
    <row r="775" spans="1:32" x14ac:dyDescent="0.25">
      <c r="A775"/>
      <c r="K775"/>
      <c r="S775">
        <v>78.8</v>
      </c>
      <c r="T775">
        <f t="shared" si="102"/>
        <v>1.8965262174895554</v>
      </c>
      <c r="U775">
        <f t="shared" si="104"/>
        <v>1.1008738008859709E-3</v>
      </c>
      <c r="V775">
        <f>SUM($U$2:U775)</f>
        <v>3.0615596310315287</v>
      </c>
      <c r="W775">
        <f t="shared" si="105"/>
        <v>3.9555033992655407E-3</v>
      </c>
      <c r="X775">
        <v>774</v>
      </c>
      <c r="AA775">
        <v>3.53</v>
      </c>
      <c r="AB775">
        <f t="shared" si="103"/>
        <v>0.54777470538782258</v>
      </c>
      <c r="AC775">
        <f t="shared" si="106"/>
        <v>1.2285566379652835E-3</v>
      </c>
      <c r="AD775">
        <f>SUM($AC$2:AC775)</f>
        <v>1.4975482733988335</v>
      </c>
      <c r="AE775">
        <f t="shared" si="107"/>
        <v>1.9348168906961672E-3</v>
      </c>
      <c r="AF775">
        <v>774</v>
      </c>
    </row>
    <row r="776" spans="1:32" x14ac:dyDescent="0.25">
      <c r="A776"/>
      <c r="K776"/>
      <c r="S776">
        <v>78.599999999999994</v>
      </c>
      <c r="T776">
        <f t="shared" si="102"/>
        <v>1.8954225460394079</v>
      </c>
      <c r="U776">
        <f t="shared" si="104"/>
        <v>1.1036714501475586E-3</v>
      </c>
      <c r="V776">
        <f>SUM($U$2:U776)</f>
        <v>3.0626633024816763</v>
      </c>
      <c r="W776">
        <f t="shared" si="105"/>
        <v>3.9518236161053891E-3</v>
      </c>
      <c r="X776">
        <v>775</v>
      </c>
      <c r="AA776">
        <v>3.52</v>
      </c>
      <c r="AB776">
        <f t="shared" si="103"/>
        <v>0.54654266347813107</v>
      </c>
      <c r="AC776">
        <f t="shared" si="106"/>
        <v>1.2320419096915058E-3</v>
      </c>
      <c r="AD776">
        <f>SUM($AC$2:AC776)</f>
        <v>1.4987803153085251</v>
      </c>
      <c r="AE776">
        <f t="shared" si="107"/>
        <v>1.9339100842690647E-3</v>
      </c>
      <c r="AF776">
        <v>775</v>
      </c>
    </row>
    <row r="777" spans="1:32" x14ac:dyDescent="0.25">
      <c r="A777"/>
      <c r="K777"/>
      <c r="S777">
        <v>78.5</v>
      </c>
      <c r="T777">
        <f t="shared" si="102"/>
        <v>1.8948696567452525</v>
      </c>
      <c r="U777">
        <f t="shared" si="104"/>
        <v>5.5288929415531207E-4</v>
      </c>
      <c r="V777">
        <f>SUM($U$2:U777)</f>
        <v>3.0632161917758314</v>
      </c>
      <c r="W777">
        <f t="shared" si="105"/>
        <v>3.9474435461028757E-3</v>
      </c>
      <c r="X777">
        <v>776</v>
      </c>
      <c r="AA777">
        <v>3.51</v>
      </c>
      <c r="AB777">
        <f t="shared" si="103"/>
        <v>0.54530711646582408</v>
      </c>
      <c r="AC777">
        <f t="shared" si="106"/>
        <v>1.2355470123069923E-3</v>
      </c>
      <c r="AD777">
        <f>SUM($AC$2:AC777)</f>
        <v>1.5000158623208319</v>
      </c>
      <c r="AE777">
        <f t="shared" si="107"/>
        <v>1.9330101318567423E-3</v>
      </c>
      <c r="AF777">
        <v>776</v>
      </c>
    </row>
    <row r="778" spans="1:32" x14ac:dyDescent="0.25">
      <c r="A778"/>
      <c r="K778"/>
      <c r="S778">
        <v>78.3</v>
      </c>
      <c r="T778">
        <f t="shared" si="102"/>
        <v>1.8937617620579434</v>
      </c>
      <c r="U778">
        <f t="shared" si="104"/>
        <v>1.1078946873090967E-3</v>
      </c>
      <c r="V778">
        <f>SUM($U$2:U778)</f>
        <v>3.0643240864631407</v>
      </c>
      <c r="W778">
        <f t="shared" si="105"/>
        <v>3.9437890430671051E-3</v>
      </c>
      <c r="X778">
        <v>777</v>
      </c>
      <c r="AA778">
        <v>3.5</v>
      </c>
      <c r="AB778">
        <f t="shared" si="103"/>
        <v>0.54406804435027567</v>
      </c>
      <c r="AC778">
        <f t="shared" si="106"/>
        <v>1.2390721155484119E-3</v>
      </c>
      <c r="AD778">
        <f>SUM($AC$2:AC778)</f>
        <v>1.5012549344363804</v>
      </c>
      <c r="AE778">
        <f t="shared" si="107"/>
        <v>1.9321170327366542E-3</v>
      </c>
      <c r="AF778">
        <v>777</v>
      </c>
    </row>
    <row r="779" spans="1:32" x14ac:dyDescent="0.25">
      <c r="A779"/>
      <c r="K779"/>
      <c r="S779">
        <v>78.2</v>
      </c>
      <c r="T779">
        <f t="shared" si="102"/>
        <v>1.893206753059848</v>
      </c>
      <c r="U779">
        <f t="shared" si="104"/>
        <v>5.5500899809546311E-4</v>
      </c>
      <c r="V779">
        <f>SUM($U$2:U779)</f>
        <v>3.0648790954612362</v>
      </c>
      <c r="W779">
        <f t="shared" si="105"/>
        <v>3.9394332846545456E-3</v>
      </c>
      <c r="X779">
        <v>778</v>
      </c>
      <c r="AA779">
        <v>3.49</v>
      </c>
      <c r="AB779">
        <f t="shared" si="103"/>
        <v>0.5428254269591799</v>
      </c>
      <c r="AC779">
        <f t="shared" si="106"/>
        <v>1.2426173910957683E-3</v>
      </c>
      <c r="AD779">
        <f>SUM($AC$2:AC779)</f>
        <v>1.5024975518274761</v>
      </c>
      <c r="AE779">
        <f t="shared" si="107"/>
        <v>1.9312307864106377E-3</v>
      </c>
      <c r="AF779">
        <v>778</v>
      </c>
    </row>
    <row r="780" spans="1:32" x14ac:dyDescent="0.25">
      <c r="A780"/>
      <c r="K780"/>
      <c r="S780">
        <v>78.099999999999994</v>
      </c>
      <c r="T780">
        <f t="shared" si="102"/>
        <v>1.8926510338773004</v>
      </c>
      <c r="U780">
        <f t="shared" si="104"/>
        <v>5.5571918254759822E-4</v>
      </c>
      <c r="V780">
        <f>SUM($U$2:U780)</f>
        <v>3.0654348146437838</v>
      </c>
      <c r="W780">
        <f t="shared" si="105"/>
        <v>3.9350896208520973E-3</v>
      </c>
      <c r="X780">
        <v>779</v>
      </c>
      <c r="AA780">
        <v>3.48</v>
      </c>
      <c r="AB780">
        <f t="shared" si="103"/>
        <v>0.54157924394658097</v>
      </c>
      <c r="AC780">
        <f t="shared" si="106"/>
        <v>1.2461830125989337E-3</v>
      </c>
      <c r="AD780">
        <f>SUM($AC$2:AC780)</f>
        <v>1.5037437348400751</v>
      </c>
      <c r="AE780">
        <f t="shared" si="107"/>
        <v>1.9303513926060014E-3</v>
      </c>
      <c r="AF780">
        <v>779</v>
      </c>
    </row>
    <row r="781" spans="1:32" x14ac:dyDescent="0.25">
      <c r="A781"/>
      <c r="K781"/>
      <c r="S781">
        <v>78</v>
      </c>
      <c r="T781">
        <f t="shared" si="102"/>
        <v>1.8920946026904804</v>
      </c>
      <c r="U781">
        <f t="shared" si="104"/>
        <v>5.5643118682002779E-4</v>
      </c>
      <c r="V781">
        <f>SUM($U$2:U781)</f>
        <v>3.0659912458306038</v>
      </c>
      <c r="W781">
        <f t="shared" si="105"/>
        <v>3.9307580074751328E-3</v>
      </c>
      <c r="X781">
        <v>780</v>
      </c>
      <c r="AA781">
        <v>3.47</v>
      </c>
      <c r="AB781">
        <f t="shared" si="103"/>
        <v>0.54032947479087379</v>
      </c>
      <c r="AC781">
        <f t="shared" si="106"/>
        <v>1.2497691557071811E-3</v>
      </c>
      <c r="AD781">
        <f>SUM($AC$2:AC781)</f>
        <v>1.5049935039957822</v>
      </c>
      <c r="AE781">
        <f t="shared" si="107"/>
        <v>1.9294788512766439E-3</v>
      </c>
      <c r="AF781">
        <v>780</v>
      </c>
    </row>
    <row r="782" spans="1:32" x14ac:dyDescent="0.25">
      <c r="A782"/>
      <c r="K782"/>
      <c r="S782">
        <v>77.8</v>
      </c>
      <c r="T782">
        <f t="shared" si="102"/>
        <v>1.890979596989689</v>
      </c>
      <c r="U782">
        <f t="shared" si="104"/>
        <v>1.1150057007913716E-3</v>
      </c>
      <c r="V782">
        <f>SUM($U$2:U782)</f>
        <v>3.0671062515313952</v>
      </c>
      <c r="W782">
        <f t="shared" si="105"/>
        <v>3.9271526908212489E-3</v>
      </c>
      <c r="X782">
        <v>781</v>
      </c>
      <c r="AA782">
        <v>3.46</v>
      </c>
      <c r="AB782">
        <f t="shared" si="103"/>
        <v>0.53907609879277663</v>
      </c>
      <c r="AC782">
        <f t="shared" si="106"/>
        <v>1.2533759980971615E-3</v>
      </c>
      <c r="AD782">
        <f>SUM($AC$2:AC782)</f>
        <v>1.5062468799938795</v>
      </c>
      <c r="AE782">
        <f t="shared" si="107"/>
        <v>1.9286131626041992E-3</v>
      </c>
      <c r="AF782">
        <v>781</v>
      </c>
    </row>
    <row r="783" spans="1:32" x14ac:dyDescent="0.25">
      <c r="A783"/>
      <c r="K783"/>
      <c r="S783">
        <v>77.599999999999994</v>
      </c>
      <c r="T783">
        <f t="shared" si="102"/>
        <v>1.8898617212581883</v>
      </c>
      <c r="U783">
        <f t="shared" si="104"/>
        <v>1.1178757315006838E-3</v>
      </c>
      <c r="V783">
        <f>SUM($U$2:U783)</f>
        <v>3.0682241272628961</v>
      </c>
      <c r="W783">
        <f t="shared" si="105"/>
        <v>3.9235602650420668E-3</v>
      </c>
      <c r="X783">
        <v>782</v>
      </c>
      <c r="AA783">
        <v>3.45</v>
      </c>
      <c r="AB783">
        <f t="shared" si="103"/>
        <v>0.53781909507327419</v>
      </c>
      <c r="AC783">
        <f t="shared" si="106"/>
        <v>1.2570037195024364E-3</v>
      </c>
      <c r="AD783">
        <f>SUM($AC$2:AC783)</f>
        <v>1.5075038837133818</v>
      </c>
      <c r="AE783">
        <f t="shared" si="107"/>
        <v>1.9277543269992095E-3</v>
      </c>
      <c r="AF783">
        <v>782</v>
      </c>
    </row>
    <row r="784" spans="1:32" x14ac:dyDescent="0.25">
      <c r="A784"/>
      <c r="K784"/>
      <c r="S784">
        <v>77.5</v>
      </c>
      <c r="T784">
        <f t="shared" si="102"/>
        <v>1.8893017025063104</v>
      </c>
      <c r="U784">
        <f t="shared" si="104"/>
        <v>5.6001875187794425E-4</v>
      </c>
      <c r="V784">
        <f>SUM($U$2:U784)</f>
        <v>3.068784146014774</v>
      </c>
      <c r="W784">
        <f t="shared" si="105"/>
        <v>3.9192645542972847E-3</v>
      </c>
      <c r="X784">
        <v>783</v>
      </c>
      <c r="AA784">
        <v>3.44</v>
      </c>
      <c r="AB784">
        <f t="shared" si="103"/>
        <v>0.53655844257153007</v>
      </c>
      <c r="AC784">
        <f t="shared" si="106"/>
        <v>1.2606525017441195E-3</v>
      </c>
      <c r="AD784">
        <f>SUM($AC$2:AC784)</f>
        <v>1.5087645362151259</v>
      </c>
      <c r="AE784">
        <f t="shared" si="107"/>
        <v>1.9269023451023318E-3</v>
      </c>
      <c r="AF784">
        <v>783</v>
      </c>
    </row>
    <row r="785" spans="1:32" x14ac:dyDescent="0.25">
      <c r="A785"/>
      <c r="K785"/>
      <c r="S785">
        <v>77.400000000000006</v>
      </c>
      <c r="T785">
        <f t="shared" si="102"/>
        <v>1.8887409606828927</v>
      </c>
      <c r="U785">
        <f t="shared" si="104"/>
        <v>5.6074182341769863E-4</v>
      </c>
      <c r="V785">
        <f>SUM($U$2:U785)</f>
        <v>3.0693448878381915</v>
      </c>
      <c r="W785">
        <f t="shared" si="105"/>
        <v>3.9149807242834078E-3</v>
      </c>
      <c r="X785">
        <v>784</v>
      </c>
      <c r="AA785">
        <v>3.43</v>
      </c>
      <c r="AB785">
        <f t="shared" si="103"/>
        <v>0.53529412004277055</v>
      </c>
      <c r="AC785">
        <f t="shared" si="106"/>
        <v>1.2643225287595206E-3</v>
      </c>
      <c r="AD785">
        <f>SUM($AC$2:AC785)</f>
        <v>1.5100288587438855</v>
      </c>
      <c r="AE785">
        <f t="shared" si="107"/>
        <v>1.9260572177855681E-3</v>
      </c>
      <c r="AF785">
        <v>784</v>
      </c>
    </row>
    <row r="786" spans="1:32" x14ac:dyDescent="0.25">
      <c r="A786"/>
      <c r="K786"/>
      <c r="S786">
        <v>77.2</v>
      </c>
      <c r="T786">
        <f t="shared" si="102"/>
        <v>1.8876173003357362</v>
      </c>
      <c r="U786">
        <f t="shared" si="104"/>
        <v>1.1236603471564965E-3</v>
      </c>
      <c r="V786">
        <f>SUM($U$2:U786)</f>
        <v>3.0704685481853478</v>
      </c>
      <c r="W786">
        <f t="shared" si="105"/>
        <v>3.9114249021469398E-3</v>
      </c>
      <c r="X786">
        <v>785</v>
      </c>
      <c r="AA786">
        <v>3.42</v>
      </c>
      <c r="AB786">
        <f t="shared" si="103"/>
        <v>0.53402610605613499</v>
      </c>
      <c r="AC786">
        <f t="shared" si="106"/>
        <v>1.2680139866355633E-3</v>
      </c>
      <c r="AD786">
        <f>SUM($AC$2:AC786)</f>
        <v>1.5112968727305209</v>
      </c>
      <c r="AE786">
        <f t="shared" si="107"/>
        <v>1.9252189461535299E-3</v>
      </c>
      <c r="AF786">
        <v>785</v>
      </c>
    </row>
    <row r="787" spans="1:32" x14ac:dyDescent="0.25">
      <c r="A787"/>
      <c r="K787"/>
      <c r="S787">
        <v>77.099999999999994</v>
      </c>
      <c r="T787">
        <f t="shared" si="102"/>
        <v>1.887054378050957</v>
      </c>
      <c r="U787">
        <f t="shared" si="104"/>
        <v>5.6292228477916595E-4</v>
      </c>
      <c r="V787">
        <f>SUM($U$2:U787)</f>
        <v>3.0710314704701269</v>
      </c>
      <c r="W787">
        <f t="shared" si="105"/>
        <v>3.9071647206999072E-3</v>
      </c>
      <c r="X787">
        <v>786</v>
      </c>
      <c r="AA787">
        <v>3.41</v>
      </c>
      <c r="AB787">
        <f t="shared" si="103"/>
        <v>0.53275437899249778</v>
      </c>
      <c r="AC787">
        <f t="shared" si="106"/>
        <v>1.2717270636372069E-3</v>
      </c>
      <c r="AD787">
        <f>SUM($AC$2:AC787)</f>
        <v>1.5125685997941583</v>
      </c>
      <c r="AE787">
        <f t="shared" si="107"/>
        <v>1.9243875315447306E-3</v>
      </c>
      <c r="AF787">
        <v>786</v>
      </c>
    </row>
    <row r="788" spans="1:32" x14ac:dyDescent="0.25">
      <c r="A788"/>
      <c r="K788"/>
      <c r="S788">
        <v>77</v>
      </c>
      <c r="T788">
        <f t="shared" si="102"/>
        <v>1.8864907251724818</v>
      </c>
      <c r="U788">
        <f t="shared" si="104"/>
        <v>5.6365287847515155E-4</v>
      </c>
      <c r="V788">
        <f>SUM($U$2:U788)</f>
        <v>3.0715951233486019</v>
      </c>
      <c r="W788">
        <f t="shared" si="105"/>
        <v>3.9029162939626452E-3</v>
      </c>
      <c r="X788">
        <v>787</v>
      </c>
      <c r="AA788">
        <v>3.4</v>
      </c>
      <c r="AB788">
        <f t="shared" si="103"/>
        <v>0.53147891704225514</v>
      </c>
      <c r="AC788">
        <f t="shared" si="106"/>
        <v>1.2754619502426401E-3</v>
      </c>
      <c r="AD788">
        <f>SUM($AC$2:AC788)</f>
        <v>1.5138440617444009</v>
      </c>
      <c r="AE788">
        <f t="shared" si="107"/>
        <v>1.9235629755329109E-3</v>
      </c>
      <c r="AF788">
        <v>787</v>
      </c>
    </row>
    <row r="789" spans="1:32" x14ac:dyDescent="0.25">
      <c r="A789"/>
      <c r="K789"/>
      <c r="S789">
        <v>76.900000000000006</v>
      </c>
      <c r="T789">
        <f t="shared" si="102"/>
        <v>1.885926339801431</v>
      </c>
      <c r="U789">
        <f t="shared" si="104"/>
        <v>5.6438537105085729E-4</v>
      </c>
      <c r="V789">
        <f>SUM($U$2:U789)</f>
        <v>3.0721595087196527</v>
      </c>
      <c r="W789">
        <f t="shared" si="105"/>
        <v>3.8986795795934678E-3</v>
      </c>
      <c r="X789">
        <v>788</v>
      </c>
      <c r="AA789">
        <v>3.39</v>
      </c>
      <c r="AB789">
        <f t="shared" si="103"/>
        <v>0.53019969820308221</v>
      </c>
      <c r="AC789">
        <f t="shared" si="106"/>
        <v>1.2792188391729242E-3</v>
      </c>
      <c r="AD789">
        <f>SUM($AC$2:AC789)</f>
        <v>1.5151232805835737</v>
      </c>
      <c r="AE789">
        <f t="shared" si="107"/>
        <v>1.922745279928393E-3</v>
      </c>
      <c r="AF789">
        <v>788</v>
      </c>
    </row>
    <row r="790" spans="1:32" x14ac:dyDescent="0.25">
      <c r="A790"/>
      <c r="K790"/>
      <c r="S790">
        <v>76.8</v>
      </c>
      <c r="T790">
        <f t="shared" si="102"/>
        <v>1.885361220031512</v>
      </c>
      <c r="U790">
        <f t="shared" si="104"/>
        <v>5.6511976991902024E-4</v>
      </c>
      <c r="V790">
        <f>SUM($U$2:U790)</f>
        <v>3.0727246284895715</v>
      </c>
      <c r="W790">
        <f t="shared" si="105"/>
        <v>3.8944545354747421E-3</v>
      </c>
      <c r="X790">
        <v>789</v>
      </c>
      <c r="AA790">
        <v>3.38</v>
      </c>
      <c r="AB790">
        <f t="shared" si="103"/>
        <v>0.52891670027765469</v>
      </c>
      <c r="AC790">
        <f t="shared" si="106"/>
        <v>1.2829979254275203E-3</v>
      </c>
      <c r="AD790">
        <f>SUM($AC$2:AC790)</f>
        <v>1.5164062785090011</v>
      </c>
      <c r="AE790">
        <f t="shared" si="107"/>
        <v>1.921934446779469E-3</v>
      </c>
      <c r="AF790">
        <v>789</v>
      </c>
    </row>
    <row r="791" spans="1:32" x14ac:dyDescent="0.25">
      <c r="A791"/>
      <c r="K791"/>
      <c r="S791">
        <v>76.599999999999994</v>
      </c>
      <c r="T791">
        <f t="shared" si="102"/>
        <v>1.8842287696326039</v>
      </c>
      <c r="U791">
        <f t="shared" si="104"/>
        <v>1.1324503989080803E-3</v>
      </c>
      <c r="V791">
        <f>SUM($U$2:U791)</f>
        <v>3.0738570788884796</v>
      </c>
      <c r="W791">
        <f t="shared" si="105"/>
        <v>3.8909583277069362E-3</v>
      </c>
      <c r="X791">
        <v>790</v>
      </c>
      <c r="AA791">
        <v>3.37</v>
      </c>
      <c r="AB791">
        <f t="shared" si="103"/>
        <v>0.52762990087133865</v>
      </c>
      <c r="AC791">
        <f t="shared" si="106"/>
        <v>1.2867994063160415E-3</v>
      </c>
      <c r="AD791">
        <f>SUM($AC$2:AC791)</f>
        <v>1.5176930779153173</v>
      </c>
      <c r="AE791">
        <f t="shared" si="107"/>
        <v>1.9211304783738193E-3</v>
      </c>
      <c r="AF791">
        <v>790</v>
      </c>
    </row>
    <row r="792" spans="1:32" x14ac:dyDescent="0.25">
      <c r="A792"/>
      <c r="K792"/>
      <c r="S792">
        <v>76.5</v>
      </c>
      <c r="T792">
        <f t="shared" si="102"/>
        <v>1.8836614351536176</v>
      </c>
      <c r="U792">
        <f t="shared" si="104"/>
        <v>5.6733447898626999E-4</v>
      </c>
      <c r="V792">
        <f>SUM($U$2:U792)</f>
        <v>3.0744244133674661</v>
      </c>
      <c r="W792">
        <f t="shared" si="105"/>
        <v>3.8867565276453427E-3</v>
      </c>
      <c r="X792">
        <v>791</v>
      </c>
      <c r="AA792">
        <v>3.36</v>
      </c>
      <c r="AB792">
        <f t="shared" si="103"/>
        <v>0.52633927738984398</v>
      </c>
      <c r="AC792">
        <f t="shared" si="106"/>
        <v>1.2906234814946682E-3</v>
      </c>
      <c r="AD792">
        <f>SUM($AC$2:AC792)</f>
        <v>1.5189837013968119</v>
      </c>
      <c r="AE792">
        <f t="shared" si="107"/>
        <v>1.9203333772399645E-3</v>
      </c>
      <c r="AF792">
        <v>791</v>
      </c>
    </row>
    <row r="793" spans="1:32" x14ac:dyDescent="0.25">
      <c r="A793"/>
      <c r="K793"/>
      <c r="S793">
        <v>76.400000000000006</v>
      </c>
      <c r="T793">
        <f t="shared" si="102"/>
        <v>1.8830933585756899</v>
      </c>
      <c r="U793">
        <f t="shared" si="104"/>
        <v>5.6807657792767863E-4</v>
      </c>
      <c r="V793">
        <f>SUM($U$2:U793)</f>
        <v>3.0749924899453935</v>
      </c>
      <c r="W793">
        <f t="shared" si="105"/>
        <v>3.8825662751835778E-3</v>
      </c>
      <c r="X793">
        <v>792</v>
      </c>
      <c r="AA793">
        <v>3.35</v>
      </c>
      <c r="AB793">
        <f t="shared" si="103"/>
        <v>0.5250448070368452</v>
      </c>
      <c r="AC793">
        <f t="shared" si="106"/>
        <v>1.2944703529987889E-3</v>
      </c>
      <c r="AD793">
        <f>SUM($AC$2:AC793)</f>
        <v>1.5202781717498106</v>
      </c>
      <c r="AE793">
        <f t="shared" si="107"/>
        <v>1.9195431461487508E-3</v>
      </c>
      <c r="AF793">
        <v>792</v>
      </c>
    </row>
    <row r="794" spans="1:32" x14ac:dyDescent="0.25">
      <c r="A794"/>
      <c r="K794"/>
      <c r="S794">
        <v>76.3</v>
      </c>
      <c r="T794">
        <f t="shared" si="102"/>
        <v>1.8825245379548805</v>
      </c>
      <c r="U794">
        <f t="shared" si="104"/>
        <v>5.688206208094293E-4</v>
      </c>
      <c r="V794">
        <f>SUM($U$2:U794)</f>
        <v>3.075561310566203</v>
      </c>
      <c r="W794">
        <f t="shared" si="105"/>
        <v>3.8783875290872671E-3</v>
      </c>
      <c r="X794">
        <v>793</v>
      </c>
      <c r="AA794">
        <v>3.34</v>
      </c>
      <c r="AB794">
        <f t="shared" si="103"/>
        <v>0.52374646681156445</v>
      </c>
      <c r="AC794">
        <f t="shared" si="106"/>
        <v>1.2983402252807474E-3</v>
      </c>
      <c r="AD794">
        <f>SUM($AC$2:AC794)</f>
        <v>1.5215765119750913</v>
      </c>
      <c r="AE794">
        <f t="shared" si="107"/>
        <v>1.9187597881148691E-3</v>
      </c>
      <c r="AF794">
        <v>793</v>
      </c>
    </row>
    <row r="795" spans="1:32" x14ac:dyDescent="0.25">
      <c r="A795"/>
      <c r="K795"/>
      <c r="S795">
        <v>76.2</v>
      </c>
      <c r="T795">
        <f t="shared" si="102"/>
        <v>1.8819549713396004</v>
      </c>
      <c r="U795">
        <f t="shared" si="104"/>
        <v>5.6956661528007047E-4</v>
      </c>
      <c r="V795">
        <f>SUM($U$2:U795)</f>
        <v>3.076130877181483</v>
      </c>
      <c r="W795">
        <f t="shared" si="105"/>
        <v>3.8742202483393992E-3</v>
      </c>
      <c r="X795">
        <v>794</v>
      </c>
      <c r="AA795">
        <v>3.33</v>
      </c>
      <c r="AB795">
        <f t="shared" si="103"/>
        <v>0.52244423350631986</v>
      </c>
      <c r="AC795">
        <f t="shared" si="106"/>
        <v>1.3022333052445934E-3</v>
      </c>
      <c r="AD795">
        <f>SUM($AC$2:AC795)</f>
        <v>1.5228787452803358</v>
      </c>
      <c r="AE795">
        <f t="shared" si="107"/>
        <v>1.9179833063984078E-3</v>
      </c>
      <c r="AF795">
        <v>794</v>
      </c>
    </row>
    <row r="796" spans="1:32" x14ac:dyDescent="0.25">
      <c r="A796"/>
      <c r="K796"/>
      <c r="S796">
        <v>76</v>
      </c>
      <c r="T796">
        <f t="shared" si="102"/>
        <v>1.8808135922807914</v>
      </c>
      <c r="U796">
        <f t="shared" si="104"/>
        <v>1.1413790588090666E-3</v>
      </c>
      <c r="V796">
        <f>SUM($U$2:U796)</f>
        <v>3.0772722562402919</v>
      </c>
      <c r="W796">
        <f t="shared" si="105"/>
        <v>3.8707827122519394E-3</v>
      </c>
      <c r="X796">
        <v>795</v>
      </c>
      <c r="AA796">
        <v>3.32</v>
      </c>
      <c r="AB796">
        <f t="shared" si="103"/>
        <v>0.52113808370403625</v>
      </c>
      <c r="AC796">
        <f t="shared" si="106"/>
        <v>1.3061498022836071E-3</v>
      </c>
      <c r="AD796">
        <f>SUM($AC$2:AC796)</f>
        <v>1.5241848950826196</v>
      </c>
      <c r="AE796">
        <f t="shared" si="107"/>
        <v>1.9172137045064398E-3</v>
      </c>
      <c r="AF796">
        <v>795</v>
      </c>
    </row>
    <row r="797" spans="1:32" x14ac:dyDescent="0.25">
      <c r="A797"/>
      <c r="K797"/>
      <c r="S797">
        <v>75.8</v>
      </c>
      <c r="T797">
        <f t="shared" si="102"/>
        <v>1.8796692056320534</v>
      </c>
      <c r="U797">
        <f t="shared" si="104"/>
        <v>1.1443866487379495E-3</v>
      </c>
      <c r="V797">
        <f>SUM($U$2:U797)</f>
        <v>3.0784166428890298</v>
      </c>
      <c r="W797">
        <f t="shared" si="105"/>
        <v>3.8673575915691327E-3</v>
      </c>
      <c r="X797">
        <v>796</v>
      </c>
      <c r="AA797">
        <v>3.31</v>
      </c>
      <c r="AB797">
        <f t="shared" si="103"/>
        <v>0.51982799377571876</v>
      </c>
      <c r="AC797">
        <f t="shared" si="106"/>
        <v>1.3100899283174927E-3</v>
      </c>
      <c r="AD797">
        <f>SUM($AC$2:AC797)</f>
        <v>1.5254949850109369</v>
      </c>
      <c r="AE797">
        <f t="shared" si="107"/>
        <v>1.9164509861946445E-3</v>
      </c>
      <c r="AF797">
        <v>796</v>
      </c>
    </row>
    <row r="798" spans="1:32" x14ac:dyDescent="0.25">
      <c r="A798"/>
      <c r="K798"/>
      <c r="S798">
        <v>75.599999999999994</v>
      </c>
      <c r="T798">
        <f t="shared" si="102"/>
        <v>1.8785217955012066</v>
      </c>
      <c r="U798">
        <f t="shared" si="104"/>
        <v>1.1474101308468487E-3</v>
      </c>
      <c r="V798">
        <f>SUM($U$2:U798)</f>
        <v>3.0795640530198769</v>
      </c>
      <c r="W798">
        <f t="shared" si="105"/>
        <v>3.8639448594979635E-3</v>
      </c>
      <c r="X798">
        <v>797</v>
      </c>
      <c r="AA798">
        <v>3.3</v>
      </c>
      <c r="AB798">
        <f t="shared" si="103"/>
        <v>0.51851393987788741</v>
      </c>
      <c r="AC798">
        <f t="shared" si="106"/>
        <v>1.3140538978313465E-3</v>
      </c>
      <c r="AD798">
        <f>SUM($AC$2:AC798)</f>
        <v>1.5268090389087683</v>
      </c>
      <c r="AE798">
        <f t="shared" si="107"/>
        <v>1.9156951554689689E-3</v>
      </c>
      <c r="AF798">
        <v>797</v>
      </c>
    </row>
    <row r="799" spans="1:32" x14ac:dyDescent="0.25">
      <c r="A799"/>
      <c r="K799"/>
      <c r="S799">
        <v>75.400000000000006</v>
      </c>
      <c r="T799">
        <f t="shared" si="102"/>
        <v>1.8773713458697741</v>
      </c>
      <c r="U799">
        <f t="shared" si="104"/>
        <v>1.1504496314325152E-3</v>
      </c>
      <c r="V799">
        <f>SUM($U$2:U799)</f>
        <v>3.0807145026513094</v>
      </c>
      <c r="W799">
        <f t="shared" si="105"/>
        <v>3.8605444895379818E-3</v>
      </c>
      <c r="X799">
        <v>798</v>
      </c>
      <c r="AA799">
        <v>3.29</v>
      </c>
      <c r="AB799">
        <f t="shared" si="103"/>
        <v>0.51719589794997434</v>
      </c>
      <c r="AC799">
        <f t="shared" si="106"/>
        <v>1.3180419279130717E-3</v>
      </c>
      <c r="AD799">
        <f>SUM($AC$2:AC799)</f>
        <v>1.5281270808366814</v>
      </c>
      <c r="AE799">
        <f t="shared" si="107"/>
        <v>1.91494621658732E-3</v>
      </c>
      <c r="AF799">
        <v>798</v>
      </c>
    </row>
    <row r="800" spans="1:32" x14ac:dyDescent="0.25">
      <c r="A800"/>
      <c r="K800"/>
      <c r="S800">
        <v>75.3</v>
      </c>
      <c r="T800">
        <f t="shared" si="102"/>
        <v>1.8767949762007006</v>
      </c>
      <c r="U800">
        <f t="shared" si="104"/>
        <v>5.763696690734843E-4</v>
      </c>
      <c r="V800">
        <f>SUM($U$2:U800)</f>
        <v>3.0812908723203831</v>
      </c>
      <c r="W800">
        <f t="shared" si="105"/>
        <v>3.8564341330668125E-3</v>
      </c>
      <c r="X800">
        <v>799</v>
      </c>
      <c r="AA800">
        <v>3.28</v>
      </c>
      <c r="AB800">
        <f t="shared" si="103"/>
        <v>0.5158738437116791</v>
      </c>
      <c r="AC800">
        <f t="shared" si="106"/>
        <v>1.3220542382952338E-3</v>
      </c>
      <c r="AD800">
        <f>SUM($AC$2:AC800)</f>
        <v>1.5294491350749766</v>
      </c>
      <c r="AE800">
        <f t="shared" si="107"/>
        <v>1.9142041740612974E-3</v>
      </c>
      <c r="AF800">
        <v>799</v>
      </c>
    </row>
    <row r="801" spans="1:32" x14ac:dyDescent="0.25">
      <c r="A801"/>
      <c r="K801"/>
      <c r="S801">
        <v>75.2</v>
      </c>
      <c r="T801">
        <f t="shared" si="102"/>
        <v>1.8762178405916423</v>
      </c>
      <c r="U801">
        <f t="shared" si="104"/>
        <v>5.7713560905825467E-4</v>
      </c>
      <c r="V801">
        <f>SUM($U$2:U801)</f>
        <v>3.0818680079294412</v>
      </c>
      <c r="W801">
        <f t="shared" si="105"/>
        <v>3.8523350099118015E-3</v>
      </c>
      <c r="X801">
        <v>800</v>
      </c>
      <c r="AA801">
        <v>3.27</v>
      </c>
      <c r="AB801">
        <f t="shared" si="103"/>
        <v>0.51454775266028607</v>
      </c>
      <c r="AC801">
        <f t="shared" si="106"/>
        <v>1.3260910513930302E-3</v>
      </c>
      <c r="AD801">
        <f>SUM($AC$2:AC801)</f>
        <v>1.5307752261263696</v>
      </c>
      <c r="AE801">
        <f t="shared" si="107"/>
        <v>1.9134690326579619E-3</v>
      </c>
      <c r="AF801">
        <v>800</v>
      </c>
    </row>
    <row r="802" spans="1:32" x14ac:dyDescent="0.25">
      <c r="A802"/>
      <c r="K802"/>
      <c r="S802">
        <v>75.099999999999994</v>
      </c>
      <c r="T802">
        <f t="shared" si="102"/>
        <v>1.8756399370041683</v>
      </c>
      <c r="U802">
        <f t="shared" si="104"/>
        <v>5.7790358747400461E-4</v>
      </c>
      <c r="V802">
        <f>SUM($U$2:U802)</f>
        <v>3.0824459115169152</v>
      </c>
      <c r="W802">
        <f t="shared" si="105"/>
        <v>3.8482470805454622E-3</v>
      </c>
      <c r="X802">
        <v>801</v>
      </c>
      <c r="AA802">
        <v>3.26</v>
      </c>
      <c r="AB802">
        <f t="shared" si="103"/>
        <v>0.51321760006793893</v>
      </c>
      <c r="AC802">
        <f t="shared" si="106"/>
        <v>1.3301525923471447E-3</v>
      </c>
      <c r="AD802">
        <f>SUM($AC$2:AC802)</f>
        <v>1.5321053787187169</v>
      </c>
      <c r="AE802">
        <f t="shared" si="107"/>
        <v>1.9127407974016441E-3</v>
      </c>
      <c r="AF802">
        <v>801</v>
      </c>
    </row>
    <row r="803" spans="1:32" x14ac:dyDescent="0.25">
      <c r="A803"/>
      <c r="K803"/>
      <c r="S803">
        <v>75</v>
      </c>
      <c r="T803">
        <f t="shared" si="102"/>
        <v>1.8750612633917001</v>
      </c>
      <c r="U803">
        <f t="shared" si="104"/>
        <v>5.786736124682168E-4</v>
      </c>
      <c r="V803">
        <f>SUM($U$2:U803)</f>
        <v>3.0830245851293832</v>
      </c>
      <c r="W803">
        <f t="shared" si="105"/>
        <v>3.8441703056476097E-3</v>
      </c>
      <c r="X803">
        <v>802</v>
      </c>
      <c r="AA803">
        <v>3.25</v>
      </c>
      <c r="AB803">
        <f t="shared" si="103"/>
        <v>0.51188336097887432</v>
      </c>
      <c r="AC803">
        <f t="shared" si="106"/>
        <v>1.3342390890646039E-3</v>
      </c>
      <c r="AD803">
        <f>SUM($AC$2:AC803)</f>
        <v>1.5334396178077814</v>
      </c>
      <c r="AE803">
        <f t="shared" si="107"/>
        <v>1.9120194735757874E-3</v>
      </c>
      <c r="AF803">
        <v>802</v>
      </c>
    </row>
    <row r="804" spans="1:32" x14ac:dyDescent="0.25">
      <c r="A804"/>
      <c r="K804"/>
      <c r="S804">
        <v>74.900000000000006</v>
      </c>
      <c r="T804">
        <f t="shared" si="102"/>
        <v>1.8744818176994664</v>
      </c>
      <c r="U804">
        <f t="shared" si="104"/>
        <v>5.7944569223367104E-4</v>
      </c>
      <c r="V804">
        <f>SUM($U$2:U804)</f>
        <v>3.0836040308216166</v>
      </c>
      <c r="W804">
        <f t="shared" si="105"/>
        <v>3.8401046461041303E-3</v>
      </c>
      <c r="X804">
        <v>803</v>
      </c>
      <c r="AA804">
        <v>3.24</v>
      </c>
      <c r="AB804">
        <f t="shared" si="103"/>
        <v>0.51054501020661214</v>
      </c>
      <c r="AC804">
        <f t="shared" si="106"/>
        <v>1.3383507722621868E-3</v>
      </c>
      <c r="AD804">
        <f>SUM($AC$2:AC804)</f>
        <v>1.5347779685800436</v>
      </c>
      <c r="AE804">
        <f t="shared" si="107"/>
        <v>1.9113050667248362E-3</v>
      </c>
      <c r="AF804">
        <v>803</v>
      </c>
    </row>
    <row r="805" spans="1:32" x14ac:dyDescent="0.25">
      <c r="A805"/>
      <c r="K805"/>
      <c r="S805">
        <v>74.8</v>
      </c>
      <c r="T805">
        <f t="shared" si="102"/>
        <v>1.8739015978644613</v>
      </c>
      <c r="U805">
        <f t="shared" si="104"/>
        <v>5.8021983500511354E-4</v>
      </c>
      <c r="V805">
        <f>SUM($U$2:U805)</f>
        <v>3.0841842506566217</v>
      </c>
      <c r="W805">
        <f t="shared" si="105"/>
        <v>3.8360500630057483E-3</v>
      </c>
      <c r="X805">
        <v>804</v>
      </c>
      <c r="AA805">
        <v>3.23</v>
      </c>
      <c r="AB805">
        <f t="shared" si="103"/>
        <v>0.50920252233110286</v>
      </c>
      <c r="AC805">
        <f t="shared" si="106"/>
        <v>1.3424878755092795E-3</v>
      </c>
      <c r="AD805">
        <f>SUM($AC$2:AC805)</f>
        <v>1.5361204564555528</v>
      </c>
      <c r="AE805">
        <f t="shared" si="107"/>
        <v>1.9105975826561603E-3</v>
      </c>
      <c r="AF805">
        <v>804</v>
      </c>
    </row>
    <row r="806" spans="1:32" x14ac:dyDescent="0.25">
      <c r="A806"/>
      <c r="K806"/>
      <c r="S806">
        <v>74.7</v>
      </c>
      <c r="T806">
        <f t="shared" si="102"/>
        <v>1.8733206018153987</v>
      </c>
      <c r="U806">
        <f t="shared" si="104"/>
        <v>5.8099604906258762E-4</v>
      </c>
      <c r="V806">
        <f>SUM($U$2:U806)</f>
        <v>3.0847652467056843</v>
      </c>
      <c r="W806">
        <f t="shared" si="105"/>
        <v>3.8320065176468128E-3</v>
      </c>
      <c r="X806">
        <v>805</v>
      </c>
      <c r="AA806">
        <v>3.22</v>
      </c>
      <c r="AB806">
        <f t="shared" si="103"/>
        <v>0.50785587169583091</v>
      </c>
      <c r="AC806">
        <f t="shared" si="106"/>
        <v>1.3466506352719509E-3</v>
      </c>
      <c r="AD806">
        <f>SUM($AC$2:AC806)</f>
        <v>1.5374671070908248</v>
      </c>
      <c r="AE806">
        <f t="shared" si="107"/>
        <v>1.9098970274420183E-3</v>
      </c>
      <c r="AF806">
        <v>805</v>
      </c>
    </row>
    <row r="807" spans="1:32" x14ac:dyDescent="0.25">
      <c r="A807"/>
      <c r="K807"/>
      <c r="S807">
        <v>74.599999999999994</v>
      </c>
      <c r="T807">
        <f t="shared" si="102"/>
        <v>1.8727388274726688</v>
      </c>
      <c r="U807">
        <f t="shared" si="104"/>
        <v>5.8177434272987938E-4</v>
      </c>
      <c r="V807">
        <f>SUM($U$2:U807)</f>
        <v>3.0853470210484142</v>
      </c>
      <c r="W807">
        <f t="shared" si="105"/>
        <v>3.827973971524087E-3</v>
      </c>
      <c r="X807">
        <v>806</v>
      </c>
      <c r="AA807">
        <v>3.21</v>
      </c>
      <c r="AB807">
        <f t="shared" si="103"/>
        <v>0.5065050324048721</v>
      </c>
      <c r="AC807">
        <f t="shared" si="106"/>
        <v>1.3508392909588052E-3</v>
      </c>
      <c r="AD807">
        <f>SUM($AC$2:AC807)</f>
        <v>1.5388179463817835</v>
      </c>
      <c r="AE807">
        <f t="shared" si="107"/>
        <v>1.9092034074215676E-3</v>
      </c>
      <c r="AF807">
        <v>806</v>
      </c>
    </row>
    <row r="808" spans="1:32" x14ac:dyDescent="0.25">
      <c r="A808"/>
      <c r="K808"/>
      <c r="S808">
        <v>74.5</v>
      </c>
      <c r="T808">
        <f t="shared" si="102"/>
        <v>1.8721562727482928</v>
      </c>
      <c r="U808">
        <f t="shared" si="104"/>
        <v>5.8255472437607203E-4</v>
      </c>
      <c r="V808">
        <f>SUM($U$2:U808)</f>
        <v>3.0859295757727905</v>
      </c>
      <c r="W808">
        <f t="shared" si="105"/>
        <v>3.8239523863355519E-3</v>
      </c>
      <c r="X808">
        <v>807</v>
      </c>
      <c r="AA808">
        <v>3.2</v>
      </c>
      <c r="AB808">
        <f t="shared" si="103"/>
        <v>0.50514997831990605</v>
      </c>
      <c r="AC808">
        <f t="shared" si="106"/>
        <v>1.3550540849660564E-3</v>
      </c>
      <c r="AD808">
        <f>SUM($AC$2:AC808)</f>
        <v>1.5401730004667495</v>
      </c>
      <c r="AE808">
        <f t="shared" si="107"/>
        <v>1.9085167292029115E-3</v>
      </c>
      <c r="AF808">
        <v>807</v>
      </c>
    </row>
    <row r="809" spans="1:32" x14ac:dyDescent="0.25">
      <c r="A809"/>
      <c r="K809"/>
      <c r="S809">
        <v>74.3</v>
      </c>
      <c r="T809">
        <f t="shared" si="102"/>
        <v>1.8709888137605752</v>
      </c>
      <c r="U809">
        <f t="shared" si="104"/>
        <v>1.167458987717529E-3</v>
      </c>
      <c r="V809">
        <f>SUM($U$2:U809)</f>
        <v>3.0870970347605082</v>
      </c>
      <c r="W809">
        <f t="shared" si="105"/>
        <v>3.8206646469808271E-3</v>
      </c>
      <c r="X809">
        <v>808</v>
      </c>
      <c r="AA809">
        <v>3.19</v>
      </c>
      <c r="AB809">
        <f t="shared" si="103"/>
        <v>0.50379068305718111</v>
      </c>
      <c r="AC809">
        <f t="shared" si="106"/>
        <v>1.3592952627249355E-3</v>
      </c>
      <c r="AD809">
        <f>SUM($AC$2:AC809)</f>
        <v>1.5415322957294744</v>
      </c>
      <c r="AE809">
        <f t="shared" si="107"/>
        <v>1.9078369996651911E-3</v>
      </c>
      <c r="AF809">
        <v>808</v>
      </c>
    </row>
    <row r="810" spans="1:32" x14ac:dyDescent="0.25">
      <c r="A810"/>
      <c r="K810"/>
      <c r="S810">
        <v>74.2</v>
      </c>
      <c r="T810">
        <f t="shared" si="102"/>
        <v>1.8704039052790271</v>
      </c>
      <c r="U810">
        <f t="shared" si="104"/>
        <v>5.849084815481298E-4</v>
      </c>
      <c r="V810">
        <f>SUM($U$2:U810)</f>
        <v>3.0876819432420564</v>
      </c>
      <c r="W810">
        <f t="shared" si="105"/>
        <v>3.8166649483832586E-3</v>
      </c>
      <c r="X810">
        <v>809</v>
      </c>
      <c r="AA810">
        <v>3.18</v>
      </c>
      <c r="AB810">
        <f t="shared" si="103"/>
        <v>0.50242711998443268</v>
      </c>
      <c r="AC810">
        <f t="shared" si="106"/>
        <v>1.3635630727484305E-3</v>
      </c>
      <c r="AD810">
        <f>SUM($AC$2:AC810)</f>
        <v>1.5428958588022228</v>
      </c>
      <c r="AE810">
        <f t="shared" si="107"/>
        <v>1.9071642259607204E-3</v>
      </c>
      <c r="AF810">
        <v>809</v>
      </c>
    </row>
    <row r="811" spans="1:32" x14ac:dyDescent="0.25">
      <c r="A811"/>
      <c r="K811"/>
      <c r="S811">
        <v>74</v>
      </c>
      <c r="T811">
        <f t="shared" si="102"/>
        <v>1.8692317197309762</v>
      </c>
      <c r="U811">
        <f t="shared" si="104"/>
        <v>1.1721855480508747E-3</v>
      </c>
      <c r="V811">
        <f>SUM($U$2:U811)</f>
        <v>3.088854128790107</v>
      </c>
      <c r="W811">
        <f t="shared" si="105"/>
        <v>3.8134001590001323E-3</v>
      </c>
      <c r="X811">
        <v>810</v>
      </c>
      <c r="AA811">
        <v>3.17</v>
      </c>
      <c r="AB811">
        <f t="shared" si="103"/>
        <v>0.50105926221775143</v>
      </c>
      <c r="AC811">
        <f t="shared" si="106"/>
        <v>1.3678577666812464E-3</v>
      </c>
      <c r="AD811">
        <f>SUM($AC$2:AC811)</f>
        <v>1.5442637165689042</v>
      </c>
      <c r="AE811">
        <f t="shared" si="107"/>
        <v>1.9064984155171656E-3</v>
      </c>
      <c r="AF811">
        <v>810</v>
      </c>
    </row>
    <row r="812" spans="1:32" x14ac:dyDescent="0.25">
      <c r="A812"/>
      <c r="K812"/>
      <c r="S812">
        <v>73.8</v>
      </c>
      <c r="T812">
        <f t="shared" si="102"/>
        <v>1.8680563618230415</v>
      </c>
      <c r="U812">
        <f t="shared" si="104"/>
        <v>1.1753579079347709E-3</v>
      </c>
      <c r="V812">
        <f>SUM($U$2:U812)</f>
        <v>3.0900294866980418</v>
      </c>
      <c r="W812">
        <f t="shared" si="105"/>
        <v>3.81014733254999E-3</v>
      </c>
      <c r="X812">
        <v>811</v>
      </c>
      <c r="AA812">
        <v>3.16</v>
      </c>
      <c r="AB812">
        <f t="shared" si="103"/>
        <v>0.49968708261840383</v>
      </c>
      <c r="AC812">
        <f t="shared" si="106"/>
        <v>1.3721795993476005E-3</v>
      </c>
      <c r="AD812">
        <f>SUM($AC$2:AC812)</f>
        <v>1.5456358961682517</v>
      </c>
      <c r="AE812">
        <f t="shared" si="107"/>
        <v>1.9058395760397679E-3</v>
      </c>
      <c r="AF812">
        <v>811</v>
      </c>
    </row>
    <row r="813" spans="1:32" x14ac:dyDescent="0.25">
      <c r="A813"/>
      <c r="K813"/>
      <c r="S813">
        <v>73.5</v>
      </c>
      <c r="T813">
        <f t="shared" si="102"/>
        <v>1.866287339084195</v>
      </c>
      <c r="U813">
        <f t="shared" si="104"/>
        <v>1.769022738846493E-3</v>
      </c>
      <c r="V813">
        <f>SUM($U$2:U813)</f>
        <v>3.0917985094368881</v>
      </c>
      <c r="W813">
        <f t="shared" si="105"/>
        <v>3.8076336323114384E-3</v>
      </c>
      <c r="X813">
        <v>812</v>
      </c>
      <c r="AA813">
        <v>3.15</v>
      </c>
      <c r="AB813">
        <f t="shared" si="103"/>
        <v>0.49831055378960049</v>
      </c>
      <c r="AC813">
        <f t="shared" si="106"/>
        <v>1.3765288288033473E-3</v>
      </c>
      <c r="AD813">
        <f>SUM($AC$2:AC813)</f>
        <v>1.5470124249970549</v>
      </c>
      <c r="AE813">
        <f t="shared" si="107"/>
        <v>1.9051877155136145E-3</v>
      </c>
      <c r="AF813">
        <v>812</v>
      </c>
    </row>
    <row r="814" spans="1:32" x14ac:dyDescent="0.25">
      <c r="A814"/>
      <c r="K814"/>
      <c r="S814">
        <v>73.400000000000006</v>
      </c>
      <c r="T814">
        <f t="shared" si="102"/>
        <v>1.8656960599160706</v>
      </c>
      <c r="U814">
        <f t="shared" si="104"/>
        <v>5.912791681244034E-4</v>
      </c>
      <c r="V814">
        <f>SUM($U$2:U814)</f>
        <v>3.0923897886050122</v>
      </c>
      <c r="W814">
        <f t="shared" si="105"/>
        <v>3.8036774767589328E-3</v>
      </c>
      <c r="X814">
        <v>813</v>
      </c>
      <c r="AA814">
        <v>3.14</v>
      </c>
      <c r="AB814">
        <f t="shared" si="103"/>
        <v>0.49692964807321494</v>
      </c>
      <c r="AC814">
        <f t="shared" si="106"/>
        <v>1.3809057163855498E-3</v>
      </c>
      <c r="AD814">
        <f>SUM($AC$2:AC814)</f>
        <v>1.5483933307134405</v>
      </c>
      <c r="AE814">
        <f t="shared" si="107"/>
        <v>1.904542842205954E-3</v>
      </c>
      <c r="AF814">
        <v>813</v>
      </c>
    </row>
    <row r="815" spans="1:32" x14ac:dyDescent="0.25">
      <c r="A815"/>
      <c r="K815"/>
      <c r="S815">
        <v>73.3</v>
      </c>
      <c r="T815">
        <f t="shared" si="102"/>
        <v>1.865103974641128</v>
      </c>
      <c r="U815">
        <f t="shared" si="104"/>
        <v>5.9208527494258867E-4</v>
      </c>
      <c r="V815">
        <f>SUM($U$2:U815)</f>
        <v>3.092981873879955</v>
      </c>
      <c r="W815">
        <f t="shared" si="105"/>
        <v>3.7997320317935566E-3</v>
      </c>
      <c r="X815">
        <v>814</v>
      </c>
      <c r="AA815">
        <v>3.13</v>
      </c>
      <c r="AB815">
        <f t="shared" si="103"/>
        <v>0.49554433754644844</v>
      </c>
      <c r="AC815">
        <f t="shared" si="106"/>
        <v>1.3853105267664922E-3</v>
      </c>
      <c r="AD815">
        <f>SUM($AC$2:AC815)</f>
        <v>1.549778641240207</v>
      </c>
      <c r="AE815">
        <f t="shared" si="107"/>
        <v>1.9039049646685591E-3</v>
      </c>
      <c r="AF815">
        <v>814</v>
      </c>
    </row>
    <row r="816" spans="1:32" x14ac:dyDescent="0.25">
      <c r="A816"/>
      <c r="K816"/>
      <c r="S816">
        <v>73.2</v>
      </c>
      <c r="T816">
        <f t="shared" si="102"/>
        <v>1.8645110810583918</v>
      </c>
      <c r="U816">
        <f t="shared" si="104"/>
        <v>5.9289358273617587E-4</v>
      </c>
      <c r="V816">
        <f>SUM($U$2:U816)</f>
        <v>3.093574767462691</v>
      </c>
      <c r="W816">
        <f t="shared" si="105"/>
        <v>3.7957972606904185E-3</v>
      </c>
      <c r="X816">
        <v>815</v>
      </c>
      <c r="AA816">
        <v>3.12</v>
      </c>
      <c r="AB816">
        <f t="shared" si="103"/>
        <v>0.49415459401844281</v>
      </c>
      <c r="AC816">
        <f t="shared" si="106"/>
        <v>1.3897435280056381E-3</v>
      </c>
      <c r="AD816">
        <f>SUM($AC$2:AC816)</f>
        <v>1.5511683847682127</v>
      </c>
      <c r="AE816">
        <f t="shared" si="107"/>
        <v>1.9032740917401382E-3</v>
      </c>
      <c r="AF816">
        <v>815</v>
      </c>
    </row>
    <row r="817" spans="1:32" x14ac:dyDescent="0.25">
      <c r="A817"/>
      <c r="K817"/>
      <c r="S817">
        <v>73.099999999999994</v>
      </c>
      <c r="T817">
        <f t="shared" si="102"/>
        <v>1.8639173769578605</v>
      </c>
      <c r="U817">
        <f t="shared" si="104"/>
        <v>5.937041005312782E-4</v>
      </c>
      <c r="V817">
        <f>SUM($U$2:U817)</f>
        <v>3.0941684715632221</v>
      </c>
      <c r="W817">
        <f t="shared" si="105"/>
        <v>3.7918731269157135E-3</v>
      </c>
      <c r="X817">
        <v>816</v>
      </c>
      <c r="AA817">
        <v>3.11</v>
      </c>
      <c r="AB817">
        <f t="shared" si="103"/>
        <v>0.4927603890268375</v>
      </c>
      <c r="AC817">
        <f t="shared" si="106"/>
        <v>1.3942049916053079E-3</v>
      </c>
      <c r="AD817">
        <f>SUM($AC$2:AC817)</f>
        <v>1.5525625897598181</v>
      </c>
      <c r="AE817">
        <f t="shared" si="107"/>
        <v>1.9026502325487967E-3</v>
      </c>
      <c r="AF817">
        <v>816</v>
      </c>
    </row>
    <row r="818" spans="1:32" x14ac:dyDescent="0.25">
      <c r="A818"/>
      <c r="K818"/>
      <c r="S818">
        <v>73</v>
      </c>
      <c r="T818">
        <f t="shared" si="102"/>
        <v>1.8633228601204559</v>
      </c>
      <c r="U818">
        <f t="shared" si="104"/>
        <v>5.9451683740463501E-4</v>
      </c>
      <c r="V818">
        <f>SUM($U$2:U818)</f>
        <v>3.0947629884006265</v>
      </c>
      <c r="W818">
        <f t="shared" si="105"/>
        <v>3.7879595941256138E-3</v>
      </c>
      <c r="X818">
        <v>817</v>
      </c>
      <c r="AA818">
        <v>3.1</v>
      </c>
      <c r="AB818">
        <f t="shared" si="103"/>
        <v>0.49136169383427269</v>
      </c>
      <c r="AC818">
        <f t="shared" si="106"/>
        <v>1.3986951925648028E-3</v>
      </c>
      <c r="AD818">
        <f>SUM($AC$2:AC818)</f>
        <v>1.5539612849523829</v>
      </c>
      <c r="AE818">
        <f t="shared" si="107"/>
        <v>1.9020333965145445E-3</v>
      </c>
      <c r="AF818">
        <v>817</v>
      </c>
    </row>
    <row r="819" spans="1:32" x14ac:dyDescent="0.25">
      <c r="A819"/>
      <c r="K819"/>
      <c r="S819">
        <v>72.900000000000006</v>
      </c>
      <c r="T819">
        <f t="shared" si="102"/>
        <v>1.8627275283179747</v>
      </c>
      <c r="U819">
        <f t="shared" si="104"/>
        <v>5.9533180248116935E-4</v>
      </c>
      <c r="V819">
        <f>SUM($U$2:U819)</f>
        <v>3.0953583202031076</v>
      </c>
      <c r="W819">
        <f t="shared" si="105"/>
        <v>3.7840566261651684E-3</v>
      </c>
      <c r="X819">
        <v>818</v>
      </c>
      <c r="AA819">
        <v>3.09</v>
      </c>
      <c r="AB819">
        <f t="shared" si="103"/>
        <v>0.48995847942483461</v>
      </c>
      <c r="AC819">
        <f t="shared" si="106"/>
        <v>1.4032144094380805E-3</v>
      </c>
      <c r="AD819">
        <f>SUM($AC$2:AC819)</f>
        <v>1.555364499361821</v>
      </c>
      <c r="AE819">
        <f t="shared" si="107"/>
        <v>1.9014235933518594E-3</v>
      </c>
      <c r="AF819">
        <v>818</v>
      </c>
    </row>
    <row r="820" spans="1:32" x14ac:dyDescent="0.25">
      <c r="A820"/>
      <c r="K820"/>
      <c r="S820">
        <v>72.8</v>
      </c>
      <c r="T820">
        <f t="shared" si="102"/>
        <v>1.8621313793130372</v>
      </c>
      <c r="U820">
        <f t="shared" si="104"/>
        <v>5.9614900493754064E-4</v>
      </c>
      <c r="V820">
        <f>SUM($U$2:U820)</f>
        <v>3.0959544692080452</v>
      </c>
      <c r="W820">
        <f t="shared" si="105"/>
        <v>3.7801641870672102E-3</v>
      </c>
      <c r="X820">
        <v>819</v>
      </c>
      <c r="AA820">
        <v>3.08</v>
      </c>
      <c r="AB820">
        <f t="shared" si="103"/>
        <v>0.48855071650044429</v>
      </c>
      <c r="AC820">
        <f t="shared" si="106"/>
        <v>1.4077629243903211E-3</v>
      </c>
      <c r="AD820">
        <f>SUM($AC$2:AC820)</f>
        <v>1.5567722622862112</v>
      </c>
      <c r="AE820">
        <f t="shared" si="107"/>
        <v>1.900820833072297E-3</v>
      </c>
      <c r="AF820">
        <v>819</v>
      </c>
    </row>
    <row r="821" spans="1:32" x14ac:dyDescent="0.25">
      <c r="A821"/>
      <c r="K821"/>
      <c r="S821">
        <v>72.7</v>
      </c>
      <c r="T821">
        <f t="shared" si="102"/>
        <v>1.8615344108590379</v>
      </c>
      <c r="U821">
        <f t="shared" si="104"/>
        <v>5.9696845399925813E-4</v>
      </c>
      <c r="V821">
        <f>SUM($U$2:U821)</f>
        <v>3.0965514376620442</v>
      </c>
      <c r="W821">
        <f t="shared" si="105"/>
        <v>3.7762822410512733E-3</v>
      </c>
      <c r="X821">
        <v>820</v>
      </c>
      <c r="AA821">
        <v>3.07</v>
      </c>
      <c r="AB821">
        <f t="shared" si="103"/>
        <v>0.48713837547718647</v>
      </c>
      <c r="AC821">
        <f t="shared" si="106"/>
        <v>1.4123410232578237E-3</v>
      </c>
      <c r="AD821">
        <f>SUM($AC$2:AC821)</f>
        <v>1.5581846033094691</v>
      </c>
      <c r="AE821">
        <f t="shared" si="107"/>
        <v>1.9002251259871573E-3</v>
      </c>
      <c r="AF821">
        <v>820</v>
      </c>
    </row>
    <row r="822" spans="1:32" x14ac:dyDescent="0.25">
      <c r="A822"/>
      <c r="K822"/>
      <c r="S822">
        <v>72.599999999999994</v>
      </c>
      <c r="T822">
        <f t="shared" si="102"/>
        <v>1.8609366207000937</v>
      </c>
      <c r="U822">
        <f t="shared" si="104"/>
        <v>5.977901589442336E-4</v>
      </c>
      <c r="V822">
        <f>SUM($U$2:U822)</f>
        <v>3.0971492278209887</v>
      </c>
      <c r="W822">
        <f t="shared" si="105"/>
        <v>3.7724107525225199E-3</v>
      </c>
      <c r="X822">
        <v>821</v>
      </c>
      <c r="AA822">
        <v>3.06</v>
      </c>
      <c r="AB822">
        <f t="shared" si="103"/>
        <v>0.48572142648158001</v>
      </c>
      <c r="AC822">
        <f t="shared" si="106"/>
        <v>1.4169489956064596E-3</v>
      </c>
      <c r="AD822">
        <f>SUM($AC$2:AC822)</f>
        <v>1.5596015523050755</v>
      </c>
      <c r="AE822">
        <f t="shared" si="107"/>
        <v>1.8996364827102016E-3</v>
      </c>
      <c r="AF822">
        <v>821</v>
      </c>
    </row>
    <row r="823" spans="1:32" x14ac:dyDescent="0.25">
      <c r="A823"/>
      <c r="K823"/>
      <c r="S823">
        <v>72.5</v>
      </c>
      <c r="T823">
        <f t="shared" si="102"/>
        <v>1.8603380065709938</v>
      </c>
      <c r="U823">
        <f t="shared" si="104"/>
        <v>5.9861412909989475E-4</v>
      </c>
      <c r="V823">
        <f>SUM($U$2:U823)</f>
        <v>3.0977478419500883</v>
      </c>
      <c r="W823">
        <f t="shared" si="105"/>
        <v>3.7685496860706672E-3</v>
      </c>
      <c r="X823">
        <v>822</v>
      </c>
      <c r="AA823">
        <v>3.05</v>
      </c>
      <c r="AB823">
        <f t="shared" si="103"/>
        <v>0.48429983934678583</v>
      </c>
      <c r="AC823">
        <f t="shared" si="106"/>
        <v>1.4215871347941778E-3</v>
      </c>
      <c r="AD823">
        <f>SUM($AC$2:AC823)</f>
        <v>1.5610231394398697</v>
      </c>
      <c r="AE823">
        <f t="shared" si="107"/>
        <v>1.8990549141604254E-3</v>
      </c>
      <c r="AF823">
        <v>822</v>
      </c>
    </row>
    <row r="824" spans="1:32" x14ac:dyDescent="0.25">
      <c r="A824"/>
      <c r="K824"/>
      <c r="S824">
        <v>72.400000000000006</v>
      </c>
      <c r="T824">
        <f t="shared" si="102"/>
        <v>1.8597385661971468</v>
      </c>
      <c r="U824">
        <f t="shared" si="104"/>
        <v>5.9944037384696003E-4</v>
      </c>
      <c r="V824">
        <f>SUM($U$2:U824)</f>
        <v>3.0983472823239353</v>
      </c>
      <c r="W824">
        <f t="shared" si="105"/>
        <v>3.7646990064689372E-3</v>
      </c>
      <c r="X824">
        <v>823</v>
      </c>
      <c r="AA824">
        <v>3.04</v>
      </c>
      <c r="AB824">
        <f t="shared" si="103"/>
        <v>0.48287358360875376</v>
      </c>
      <c r="AC824">
        <f t="shared" si="106"/>
        <v>1.4262557380320673E-3</v>
      </c>
      <c r="AD824">
        <f>SUM($AC$2:AC824)</f>
        <v>1.5624493951779017</v>
      </c>
      <c r="AE824">
        <f t="shared" si="107"/>
        <v>1.8984804315648866E-3</v>
      </c>
      <c r="AF824">
        <v>823</v>
      </c>
    </row>
    <row r="825" spans="1:32" x14ac:dyDescent="0.25">
      <c r="A825"/>
      <c r="K825"/>
      <c r="S825">
        <v>72.3</v>
      </c>
      <c r="T825">
        <f t="shared" si="102"/>
        <v>1.8591382972945307</v>
      </c>
      <c r="U825">
        <f t="shared" si="104"/>
        <v>6.0026890261610788E-4</v>
      </c>
      <c r="V825">
        <f>SUM($U$2:U825)</f>
        <v>3.0989475512265514</v>
      </c>
      <c r="W825">
        <f t="shared" si="105"/>
        <v>3.7608586786729995E-3</v>
      </c>
      <c r="X825">
        <v>824</v>
      </c>
      <c r="AA825">
        <v>3.03</v>
      </c>
      <c r="AB825">
        <f t="shared" si="103"/>
        <v>0.48144262850230496</v>
      </c>
      <c r="AC825">
        <f t="shared" si="106"/>
        <v>1.4309551064488057E-3</v>
      </c>
      <c r="AD825">
        <f>SUM($AC$2:AC825)</f>
        <v>1.5638803502843506</v>
      </c>
      <c r="AE825">
        <f t="shared" si="107"/>
        <v>1.8979130464615904E-3</v>
      </c>
      <c r="AF825">
        <v>824</v>
      </c>
    </row>
    <row r="826" spans="1:32" x14ac:dyDescent="0.25">
      <c r="A826"/>
      <c r="K826"/>
      <c r="S826">
        <v>72.2</v>
      </c>
      <c r="T826">
        <f t="shared" si="102"/>
        <v>1.8585371975696392</v>
      </c>
      <c r="U826">
        <f t="shared" si="104"/>
        <v>6.0109972489152952E-4</v>
      </c>
      <c r="V826">
        <f>SUM($U$2:U826)</f>
        <v>3.0995486509514429</v>
      </c>
      <c r="W826">
        <f t="shared" si="105"/>
        <v>3.7570286678199308E-3</v>
      </c>
      <c r="X826">
        <v>825</v>
      </c>
      <c r="AA826">
        <v>3.02</v>
      </c>
      <c r="AB826">
        <f t="shared" si="103"/>
        <v>0.48000694295715063</v>
      </c>
      <c r="AC826">
        <f t="shared" si="106"/>
        <v>1.4356855451543304E-3</v>
      </c>
      <c r="AD826">
        <f>SUM($AC$2:AC826)</f>
        <v>1.5653160358295048</v>
      </c>
      <c r="AE826">
        <f t="shared" si="107"/>
        <v>1.8973527707024302E-3</v>
      </c>
      <c r="AF826">
        <v>825</v>
      </c>
    </row>
    <row r="827" spans="1:32" x14ac:dyDescent="0.25">
      <c r="A827"/>
      <c r="K827"/>
      <c r="S827">
        <v>72.099999999999994</v>
      </c>
      <c r="T827">
        <f t="shared" si="102"/>
        <v>1.8579352647194289</v>
      </c>
      <c r="U827">
        <f t="shared" si="104"/>
        <v>6.0193285021026277E-4</v>
      </c>
      <c r="V827">
        <f>SUM($U$2:U827)</f>
        <v>3.1001505838016534</v>
      </c>
      <c r="W827">
        <f t="shared" si="105"/>
        <v>3.7532089392271835E-3</v>
      </c>
      <c r="X827">
        <v>826</v>
      </c>
      <c r="AA827">
        <v>3.01</v>
      </c>
      <c r="AB827">
        <f t="shared" si="103"/>
        <v>0.47856649559384334</v>
      </c>
      <c r="AC827">
        <f t="shared" si="106"/>
        <v>1.4404473633072845E-3</v>
      </c>
      <c r="AD827">
        <f>SUM($AC$2:AC827)</f>
        <v>1.5667564831928122</v>
      </c>
      <c r="AE827">
        <f t="shared" si="107"/>
        <v>1.8967996164561891E-3</v>
      </c>
      <c r="AF827">
        <v>826</v>
      </c>
    </row>
    <row r="828" spans="1:32" x14ac:dyDescent="0.25">
      <c r="A828"/>
      <c r="K828"/>
      <c r="S828">
        <v>72</v>
      </c>
      <c r="T828">
        <f t="shared" si="102"/>
        <v>1.8573324964312685</v>
      </c>
      <c r="U828">
        <f t="shared" si="104"/>
        <v>6.0276828816041572E-4</v>
      </c>
      <c r="V828">
        <f>SUM($U$2:U828)</f>
        <v>3.1007533520898138</v>
      </c>
      <c r="W828">
        <f t="shared" si="105"/>
        <v>3.7493994583915522E-3</v>
      </c>
      <c r="X828">
        <v>827</v>
      </c>
      <c r="AA828">
        <v>3</v>
      </c>
      <c r="AB828">
        <f t="shared" si="103"/>
        <v>0.47712125471966244</v>
      </c>
      <c r="AC828">
        <f t="shared" si="106"/>
        <v>1.4452408741809086E-3</v>
      </c>
      <c r="AD828">
        <f>SUM($AC$2:AC828)</f>
        <v>1.5682017240669932</v>
      </c>
      <c r="AE828">
        <f t="shared" si="107"/>
        <v>1.8962535962115999E-3</v>
      </c>
      <c r="AF828">
        <v>827</v>
      </c>
    </row>
    <row r="829" spans="1:32" x14ac:dyDescent="0.25">
      <c r="A829"/>
      <c r="K829"/>
      <c r="S829">
        <v>71.900000000000006</v>
      </c>
      <c r="T829">
        <f t="shared" si="102"/>
        <v>1.8567288903828827</v>
      </c>
      <c r="U829">
        <f t="shared" si="104"/>
        <v>6.0360604838582965E-4</v>
      </c>
      <c r="V829">
        <f>SUM($U$2:U829)</f>
        <v>3.1013569581381999</v>
      </c>
      <c r="W829">
        <f t="shared" si="105"/>
        <v>3.7456001909881641E-3</v>
      </c>
      <c r="X829">
        <v>828</v>
      </c>
      <c r="AA829">
        <v>2.99</v>
      </c>
      <c r="AB829">
        <f t="shared" si="103"/>
        <v>0.47567118832442967</v>
      </c>
      <c r="AC829">
        <f t="shared" si="106"/>
        <v>1.450066395232763E-3</v>
      </c>
      <c r="AD829">
        <f>SUM($AC$2:AC829)</f>
        <v>1.569651790462226</v>
      </c>
      <c r="AE829">
        <f t="shared" si="107"/>
        <v>1.8957147227804663E-3</v>
      </c>
      <c r="AF829">
        <v>828</v>
      </c>
    </row>
    <row r="830" spans="1:32" x14ac:dyDescent="0.25">
      <c r="A830"/>
      <c r="K830"/>
      <c r="S830">
        <v>71.8</v>
      </c>
      <c r="T830">
        <f t="shared" si="102"/>
        <v>1.8561244442423004</v>
      </c>
      <c r="U830">
        <f t="shared" si="104"/>
        <v>6.0444614058230428E-4</v>
      </c>
      <c r="V830">
        <f>SUM($U$2:U830)</f>
        <v>3.1019614042787822</v>
      </c>
      <c r="W830">
        <f t="shared" si="105"/>
        <v>3.7418111028694597E-3</v>
      </c>
      <c r="X830">
        <v>829</v>
      </c>
      <c r="AA830">
        <v>2.98</v>
      </c>
      <c r="AB830">
        <f t="shared" si="103"/>
        <v>0.47421626407625522</v>
      </c>
      <c r="AC830">
        <f t="shared" si="106"/>
        <v>1.4549242481744495E-3</v>
      </c>
      <c r="AD830">
        <f>SUM($AC$2:AC830)</f>
        <v>1.5711067147104005</v>
      </c>
      <c r="AE830">
        <f t="shared" si="107"/>
        <v>1.895183009300845E-3</v>
      </c>
      <c r="AF830">
        <v>829</v>
      </c>
    </row>
    <row r="831" spans="1:32" x14ac:dyDescent="0.25">
      <c r="A831"/>
      <c r="K831"/>
      <c r="S831">
        <v>71.7</v>
      </c>
      <c r="T831">
        <f t="shared" si="102"/>
        <v>1.8555191556678001</v>
      </c>
      <c r="U831">
        <f t="shared" si="104"/>
        <v>6.052885745002623E-4</v>
      </c>
      <c r="V831">
        <f>SUM($U$2:U831)</f>
        <v>3.1025666928532827</v>
      </c>
      <c r="W831">
        <f t="shared" si="105"/>
        <v>3.7380321600641959E-3</v>
      </c>
      <c r="X831">
        <v>830</v>
      </c>
      <c r="AA831">
        <v>2.97</v>
      </c>
      <c r="AB831">
        <f t="shared" si="103"/>
        <v>0.47275644931721239</v>
      </c>
      <c r="AC831">
        <f t="shared" si="106"/>
        <v>1.4598147590428323E-3</v>
      </c>
      <c r="AD831">
        <f>SUM($AC$2:AC831)</f>
        <v>1.5725665294694433</v>
      </c>
      <c r="AE831">
        <f t="shared" si="107"/>
        <v>1.8946584692402931E-3</v>
      </c>
      <c r="AF831">
        <v>830</v>
      </c>
    </row>
    <row r="832" spans="1:32" x14ac:dyDescent="0.25">
      <c r="A832"/>
      <c r="K832"/>
      <c r="S832">
        <v>71.599999999999994</v>
      </c>
      <c r="T832">
        <f t="shared" si="102"/>
        <v>1.8549130223078556</v>
      </c>
      <c r="U832">
        <f t="shared" si="104"/>
        <v>6.0613335994452733E-4</v>
      </c>
      <c r="V832">
        <f>SUM($U$2:U832)</f>
        <v>3.1031728262132274</v>
      </c>
      <c r="W832">
        <f t="shared" si="105"/>
        <v>3.7342633287764469E-3</v>
      </c>
      <c r="X832">
        <v>831</v>
      </c>
      <c r="AA832">
        <v>2.96</v>
      </c>
      <c r="AB832">
        <f t="shared" si="103"/>
        <v>0.47129171105893858</v>
      </c>
      <c r="AC832">
        <f t="shared" si="106"/>
        <v>1.4647382582738122E-3</v>
      </c>
      <c r="AD832">
        <f>SUM($AC$2:AC832)</f>
        <v>1.5740312677277171</v>
      </c>
      <c r="AE832">
        <f t="shared" si="107"/>
        <v>1.8941411163991783E-3</v>
      </c>
      <c r="AF832">
        <v>831</v>
      </c>
    </row>
    <row r="833" spans="1:32" x14ac:dyDescent="0.25">
      <c r="A833"/>
      <c r="K833"/>
      <c r="S833">
        <v>71.5</v>
      </c>
      <c r="T833">
        <f t="shared" si="102"/>
        <v>1.8543060418010806</v>
      </c>
      <c r="U833">
        <f t="shared" si="104"/>
        <v>6.0698050677499005E-4</v>
      </c>
      <c r="V833">
        <f>SUM($U$2:U833)</f>
        <v>3.1037798067200022</v>
      </c>
      <c r="W833">
        <f t="shared" si="105"/>
        <v>3.7305045753846179E-3</v>
      </c>
      <c r="X833">
        <v>832</v>
      </c>
      <c r="AA833">
        <v>2.95</v>
      </c>
      <c r="AB833">
        <f t="shared" si="103"/>
        <v>0.46982201597816303</v>
      </c>
      <c r="AC833">
        <f t="shared" si="106"/>
        <v>1.469695080775546E-3</v>
      </c>
      <c r="AD833">
        <f>SUM($AC$2:AC833)</f>
        <v>1.5755009628084926</v>
      </c>
      <c r="AE833">
        <f t="shared" si="107"/>
        <v>1.8936309649140537E-3</v>
      </c>
      <c r="AF833">
        <v>832</v>
      </c>
    </row>
    <row r="834" spans="1:32" x14ac:dyDescent="0.25">
      <c r="A834"/>
      <c r="K834"/>
      <c r="S834">
        <v>71.400000000000006</v>
      </c>
      <c r="T834">
        <f t="shared" ref="T834:T897" si="108">LOG(S834)</f>
        <v>1.8536982117761744</v>
      </c>
      <c r="U834">
        <f t="shared" si="104"/>
        <v>6.0783002490616411E-4</v>
      </c>
      <c r="V834">
        <f>SUM($U$2:U834)</f>
        <v>3.1043876367449084</v>
      </c>
      <c r="W834">
        <f t="shared" si="105"/>
        <v>3.7267558664404662E-3</v>
      </c>
      <c r="X834">
        <v>833</v>
      </c>
      <c r="AA834">
        <v>2.94</v>
      </c>
      <c r="AB834">
        <f t="shared" ref="AB834:AB897" si="109">LOG(AA834)</f>
        <v>0.46834733041215726</v>
      </c>
      <c r="AC834">
        <f t="shared" si="106"/>
        <v>1.4746855660057734E-3</v>
      </c>
      <c r="AD834">
        <f>SUM($AC$2:AC834)</f>
        <v>1.5769756483744983</v>
      </c>
      <c r="AE834">
        <f t="shared" si="107"/>
        <v>1.8931280292611024E-3</v>
      </c>
      <c r="AF834">
        <v>833</v>
      </c>
    </row>
    <row r="835" spans="1:32" x14ac:dyDescent="0.25">
      <c r="A835"/>
      <c r="K835"/>
      <c r="S835">
        <v>71.2</v>
      </c>
      <c r="T835">
        <f t="shared" si="108"/>
        <v>1.8524799936368563</v>
      </c>
      <c r="U835">
        <f t="shared" ref="U835:U898" si="110">T834-T835</f>
        <v>1.2182181393181057E-3</v>
      </c>
      <c r="V835">
        <f>SUM($U$2:U835)</f>
        <v>3.1056058548842262</v>
      </c>
      <c r="W835">
        <f t="shared" ref="W835:W898" si="111">V835/X835</f>
        <v>3.7237480274391202E-3</v>
      </c>
      <c r="X835">
        <v>834</v>
      </c>
      <c r="AA835">
        <v>2.93</v>
      </c>
      <c r="AB835">
        <f t="shared" si="109"/>
        <v>0.4668676203541095</v>
      </c>
      <c r="AC835">
        <f t="shared" ref="AC835:AC898" si="112">AB834-AB835</f>
        <v>1.4797100580477562E-3</v>
      </c>
      <c r="AD835">
        <f>SUM($AC$2:AC835)</f>
        <v>1.578455358432546</v>
      </c>
      <c r="AE835">
        <f t="shared" ref="AE835:AE898" si="113">AD835/AF835</f>
        <v>1.8926323242596476E-3</v>
      </c>
      <c r="AF835">
        <v>834</v>
      </c>
    </row>
    <row r="836" spans="1:32" x14ac:dyDescent="0.25">
      <c r="A836"/>
      <c r="K836"/>
      <c r="S836">
        <v>71.099999999999994</v>
      </c>
      <c r="T836">
        <f t="shared" si="108"/>
        <v>1.8518696007297664</v>
      </c>
      <c r="U836">
        <f t="shared" si="110"/>
        <v>6.1039290708997385E-4</v>
      </c>
      <c r="V836">
        <f>SUM($U$2:U836)</f>
        <v>3.1062162477913162</v>
      </c>
      <c r="W836">
        <f t="shared" si="111"/>
        <v>3.7200194584327139E-3</v>
      </c>
      <c r="X836">
        <v>835</v>
      </c>
      <c r="AA836">
        <v>2.92</v>
      </c>
      <c r="AB836">
        <f t="shared" si="109"/>
        <v>0.46538285144841829</v>
      </c>
      <c r="AC836">
        <f t="shared" si="112"/>
        <v>1.4847689056912139E-3</v>
      </c>
      <c r="AD836">
        <f>SUM($AC$2:AC836)</f>
        <v>1.5799401273382372</v>
      </c>
      <c r="AE836">
        <f t="shared" si="113"/>
        <v>1.8921438650757333E-3</v>
      </c>
      <c r="AF836">
        <v>835</v>
      </c>
    </row>
    <row r="837" spans="1:32" x14ac:dyDescent="0.25">
      <c r="A837"/>
      <c r="K837"/>
      <c r="S837">
        <v>71</v>
      </c>
      <c r="T837">
        <f t="shared" si="108"/>
        <v>1.8512583487190752</v>
      </c>
      <c r="U837">
        <f t="shared" si="110"/>
        <v>6.1125201069112123E-4</v>
      </c>
      <c r="V837">
        <f>SUM($U$2:U837)</f>
        <v>3.1068274998020073</v>
      </c>
      <c r="W837">
        <f t="shared" si="111"/>
        <v>3.7163008370837409E-3</v>
      </c>
      <c r="X837">
        <v>836</v>
      </c>
      <c r="AA837">
        <v>2.91</v>
      </c>
      <c r="AB837">
        <f t="shared" si="109"/>
        <v>0.46389298898590731</v>
      </c>
      <c r="AC837">
        <f t="shared" si="112"/>
        <v>1.4898624625109824E-3</v>
      </c>
      <c r="AD837">
        <f>SUM($AC$2:AC837)</f>
        <v>1.5814299898007482</v>
      </c>
      <c r="AE837">
        <f t="shared" si="113"/>
        <v>1.8916626672257754E-3</v>
      </c>
      <c r="AF837">
        <v>836</v>
      </c>
    </row>
    <row r="838" spans="1:32" x14ac:dyDescent="0.25">
      <c r="A838"/>
      <c r="K838"/>
      <c r="S838">
        <v>70.900000000000006</v>
      </c>
      <c r="T838">
        <f t="shared" si="108"/>
        <v>1.8506462351830666</v>
      </c>
      <c r="U838">
        <f t="shared" si="110"/>
        <v>6.1211353600865159E-4</v>
      </c>
      <c r="V838">
        <f>SUM($U$2:U838)</f>
        <v>3.1074396133380162</v>
      </c>
      <c r="W838">
        <f t="shared" si="111"/>
        <v>3.7125921306308436E-3</v>
      </c>
      <c r="X838">
        <v>837</v>
      </c>
      <c r="AA838">
        <v>2.9</v>
      </c>
      <c r="AB838">
        <f t="shared" si="109"/>
        <v>0.46239799789895608</v>
      </c>
      <c r="AC838">
        <f t="shared" si="112"/>
        <v>1.4949910869512251E-3</v>
      </c>
      <c r="AD838">
        <f>SUM($AC$2:AC838)</f>
        <v>1.5829249808876995</v>
      </c>
      <c r="AE838">
        <f t="shared" si="113"/>
        <v>1.8911887465802861E-3</v>
      </c>
      <c r="AF838">
        <v>837</v>
      </c>
    </row>
    <row r="839" spans="1:32" x14ac:dyDescent="0.25">
      <c r="A839"/>
      <c r="K839"/>
      <c r="S839">
        <v>70.8</v>
      </c>
      <c r="T839">
        <f t="shared" si="108"/>
        <v>1.8500332576897689</v>
      </c>
      <c r="U839">
        <f t="shared" si="110"/>
        <v>6.1297749329769502E-4</v>
      </c>
      <c r="V839">
        <f>SUM($U$2:U839)</f>
        <v>3.1080525908313139</v>
      </c>
      <c r="W839">
        <f t="shared" si="111"/>
        <v>3.7088933064812813E-3</v>
      </c>
      <c r="X839">
        <v>838</v>
      </c>
      <c r="AA839">
        <v>2.89</v>
      </c>
      <c r="AB839">
        <f t="shared" si="109"/>
        <v>0.46089784275654788</v>
      </c>
      <c r="AC839">
        <f t="shared" si="112"/>
        <v>1.5001551424081994E-3</v>
      </c>
      <c r="AD839">
        <f>SUM($AC$2:AC839)</f>
        <v>1.5844251360301076</v>
      </c>
      <c r="AE839">
        <f t="shared" si="113"/>
        <v>1.8907221193676701E-3</v>
      </c>
      <c r="AF839">
        <v>838</v>
      </c>
    </row>
    <row r="840" spans="1:32" x14ac:dyDescent="0.25">
      <c r="A840"/>
      <c r="K840"/>
      <c r="S840">
        <v>70.7</v>
      </c>
      <c r="T840">
        <f t="shared" si="108"/>
        <v>1.8494194137968993</v>
      </c>
      <c r="U840">
        <f t="shared" si="110"/>
        <v>6.1384389286955887E-4</v>
      </c>
      <c r="V840">
        <f>SUM($U$2:U840)</f>
        <v>3.1086664347241832</v>
      </c>
      <c r="W840">
        <f t="shared" si="111"/>
        <v>3.7052043322099919E-3</v>
      </c>
      <c r="X840">
        <v>839</v>
      </c>
      <c r="AA840">
        <v>2.88</v>
      </c>
      <c r="AB840">
        <f t="shared" si="109"/>
        <v>0.45939248775923086</v>
      </c>
      <c r="AC840">
        <f t="shared" si="112"/>
        <v>1.505354997317021E-3</v>
      </c>
      <c r="AD840">
        <f>SUM($AC$2:AC840)</f>
        <v>1.5859304910274246</v>
      </c>
      <c r="AE840">
        <f t="shared" si="113"/>
        <v>1.8902628021780984E-3</v>
      </c>
      <c r="AF840">
        <v>839</v>
      </c>
    </row>
    <row r="841" spans="1:32" x14ac:dyDescent="0.25">
      <c r="A841"/>
      <c r="K841"/>
      <c r="S841">
        <v>70.599999999999994</v>
      </c>
      <c r="T841">
        <f t="shared" si="108"/>
        <v>1.8488047010518038</v>
      </c>
      <c r="U841">
        <f t="shared" si="110"/>
        <v>6.1471274509550256E-4</v>
      </c>
      <c r="V841">
        <f>SUM($U$2:U841)</f>
        <v>3.1092811474692787</v>
      </c>
      <c r="W841">
        <f t="shared" si="111"/>
        <v>3.701525175558665E-3</v>
      </c>
      <c r="X841">
        <v>840</v>
      </c>
      <c r="AA841">
        <v>2.87</v>
      </c>
      <c r="AB841">
        <f t="shared" si="109"/>
        <v>0.45788189673399232</v>
      </c>
      <c r="AC841">
        <f t="shared" si="112"/>
        <v>1.5105910252385391E-3</v>
      </c>
      <c r="AD841">
        <f>SUM($AC$2:AC841)</f>
        <v>1.587441082052663</v>
      </c>
      <c r="AE841">
        <f t="shared" si="113"/>
        <v>1.889810811967456E-3</v>
      </c>
      <c r="AF841">
        <v>840</v>
      </c>
    </row>
    <row r="842" spans="1:32" x14ac:dyDescent="0.25">
      <c r="A842"/>
      <c r="K842"/>
      <c r="S842">
        <v>70.5</v>
      </c>
      <c r="T842">
        <f t="shared" si="108"/>
        <v>1.8481891169913987</v>
      </c>
      <c r="U842">
        <f t="shared" si="110"/>
        <v>6.1558406040518321E-4</v>
      </c>
      <c r="V842">
        <f>SUM($U$2:U842)</f>
        <v>3.1098967315296839</v>
      </c>
      <c r="W842">
        <f t="shared" si="111"/>
        <v>3.6978558044348203E-3</v>
      </c>
      <c r="X842">
        <v>841</v>
      </c>
      <c r="AA842">
        <v>2.86</v>
      </c>
      <c r="AB842">
        <f t="shared" si="109"/>
        <v>0.456366033129043</v>
      </c>
      <c r="AC842">
        <f t="shared" si="112"/>
        <v>1.515863604949319E-3</v>
      </c>
      <c r="AD842">
        <f>SUM($AC$2:AC842)</f>
        <v>1.5889569456576123</v>
      </c>
      <c r="AE842">
        <f t="shared" si="113"/>
        <v>1.8893661660613701E-3</v>
      </c>
      <c r="AF842">
        <v>841</v>
      </c>
    </row>
    <row r="843" spans="1:32" x14ac:dyDescent="0.25">
      <c r="A843"/>
      <c r="K843"/>
      <c r="S843">
        <v>70.400000000000006</v>
      </c>
      <c r="T843">
        <f t="shared" si="108"/>
        <v>1.8475726591421122</v>
      </c>
      <c r="U843">
        <f t="shared" si="110"/>
        <v>6.1645784928643366E-4</v>
      </c>
      <c r="V843">
        <f>SUM($U$2:U843)</f>
        <v>3.1105131893789704</v>
      </c>
      <c r="W843">
        <f t="shared" si="111"/>
        <v>3.6941961869108911E-3</v>
      </c>
      <c r="X843">
        <v>842</v>
      </c>
      <c r="AA843">
        <v>2.85</v>
      </c>
      <c r="AB843">
        <f t="shared" si="109"/>
        <v>0.45484486000851021</v>
      </c>
      <c r="AC843">
        <f t="shared" si="112"/>
        <v>1.5211731205327927E-3</v>
      </c>
      <c r="AD843">
        <f>SUM($AC$2:AC843)</f>
        <v>1.5904781187781452</v>
      </c>
      <c r="AE843">
        <f t="shared" si="113"/>
        <v>1.8889288821593174E-3</v>
      </c>
      <c r="AF843">
        <v>842</v>
      </c>
    </row>
    <row r="844" spans="1:32" x14ac:dyDescent="0.25">
      <c r="A844"/>
      <c r="K844"/>
      <c r="S844">
        <v>70.3</v>
      </c>
      <c r="T844">
        <f t="shared" si="108"/>
        <v>1.8469553250198238</v>
      </c>
      <c r="U844">
        <f t="shared" si="110"/>
        <v>6.1733412228837103E-4</v>
      </c>
      <c r="V844">
        <f>SUM($U$2:U844)</f>
        <v>3.1111305235012585</v>
      </c>
      <c r="W844">
        <f t="shared" si="111"/>
        <v>3.6905462912233196E-3</v>
      </c>
      <c r="X844">
        <v>843</v>
      </c>
      <c r="AA844">
        <v>2.84</v>
      </c>
      <c r="AB844">
        <f t="shared" si="109"/>
        <v>0.45331834004703764</v>
      </c>
      <c r="AC844">
        <f t="shared" si="112"/>
        <v>1.5265199614725722E-3</v>
      </c>
      <c r="AD844">
        <f>SUM($AC$2:AC844)</f>
        <v>1.5920046387396178</v>
      </c>
      <c r="AE844">
        <f t="shared" si="113"/>
        <v>1.8884989783388112E-3</v>
      </c>
      <c r="AF844">
        <v>843</v>
      </c>
    </row>
    <row r="845" spans="1:32" x14ac:dyDescent="0.25">
      <c r="A845"/>
      <c r="K845"/>
      <c r="S845">
        <v>70.2</v>
      </c>
      <c r="T845">
        <f t="shared" si="108"/>
        <v>1.8463371121298053</v>
      </c>
      <c r="U845">
        <f t="shared" si="110"/>
        <v>6.1821289001851021E-4</v>
      </c>
      <c r="V845">
        <f>SUM($U$2:U845)</f>
        <v>3.1117487363912772</v>
      </c>
      <c r="W845">
        <f t="shared" si="111"/>
        <v>3.6869060857716556E-3</v>
      </c>
      <c r="X845">
        <v>844</v>
      </c>
      <c r="AA845">
        <v>2.83</v>
      </c>
      <c r="AB845">
        <f t="shared" si="109"/>
        <v>0.45178643552429026</v>
      </c>
      <c r="AC845">
        <f t="shared" si="112"/>
        <v>1.5319045227473738E-3</v>
      </c>
      <c r="AD845">
        <f>SUM($AC$2:AC845)</f>
        <v>1.5935365432623652</v>
      </c>
      <c r="AE845">
        <f t="shared" si="113"/>
        <v>1.8880764730596744E-3</v>
      </c>
      <c r="AF845">
        <v>844</v>
      </c>
    </row>
    <row r="846" spans="1:32" x14ac:dyDescent="0.25">
      <c r="A846"/>
      <c r="K846"/>
      <c r="S846">
        <v>70</v>
      </c>
      <c r="T846">
        <f t="shared" si="108"/>
        <v>1.8450980400142569</v>
      </c>
      <c r="U846">
        <f t="shared" si="110"/>
        <v>1.2390721155484119E-3</v>
      </c>
      <c r="V846">
        <f>SUM($U$2:U846)</f>
        <v>3.1129878085068254</v>
      </c>
      <c r="W846">
        <f t="shared" si="111"/>
        <v>3.6840092408364799E-3</v>
      </c>
      <c r="X846">
        <v>845</v>
      </c>
      <c r="AA846">
        <v>2.82</v>
      </c>
      <c r="AB846">
        <f t="shared" si="109"/>
        <v>0.45024910831936105</v>
      </c>
      <c r="AC846">
        <f t="shared" si="112"/>
        <v>1.5373272049292175E-3</v>
      </c>
      <c r="AD846">
        <f>SUM($AC$2:AC846)</f>
        <v>1.5950738704672944</v>
      </c>
      <c r="AE846">
        <f t="shared" si="113"/>
        <v>1.8876613851683958E-3</v>
      </c>
      <c r="AF846">
        <v>845</v>
      </c>
    </row>
    <row r="847" spans="1:32" x14ac:dyDescent="0.25">
      <c r="A847"/>
      <c r="K847"/>
      <c r="S847">
        <v>69.900000000000006</v>
      </c>
      <c r="T847">
        <f t="shared" si="108"/>
        <v>1.8444771757456815</v>
      </c>
      <c r="U847">
        <f t="shared" si="110"/>
        <v>6.2086426857543842E-4</v>
      </c>
      <c r="V847">
        <f>SUM($U$2:U847)</f>
        <v>3.1136086727754009</v>
      </c>
      <c r="W847">
        <f t="shared" si="111"/>
        <v>3.6803885020985825E-3</v>
      </c>
      <c r="X847">
        <v>846</v>
      </c>
      <c r="AA847">
        <v>2.81</v>
      </c>
      <c r="AB847">
        <f t="shared" si="109"/>
        <v>0.44870631990507992</v>
      </c>
      <c r="AC847">
        <f t="shared" si="112"/>
        <v>1.5427884142811266E-3</v>
      </c>
      <c r="AD847">
        <f>SUM($AC$2:AC847)</f>
        <v>1.5966166588815756</v>
      </c>
      <c r="AE847">
        <f t="shared" si="113"/>
        <v>1.8872537339025715E-3</v>
      </c>
      <c r="AF847">
        <v>846</v>
      </c>
    </row>
    <row r="848" spans="1:32" x14ac:dyDescent="0.25">
      <c r="A848"/>
      <c r="K848"/>
      <c r="S848">
        <v>69.8</v>
      </c>
      <c r="T848">
        <f t="shared" si="108"/>
        <v>1.8438554226231612</v>
      </c>
      <c r="U848">
        <f t="shared" si="110"/>
        <v>6.2175312252032988E-4</v>
      </c>
      <c r="V848">
        <f>SUM($U$2:U848)</f>
        <v>3.1142304258979214</v>
      </c>
      <c r="W848">
        <f t="shared" si="111"/>
        <v>3.6767773623352083E-3</v>
      </c>
      <c r="X848">
        <v>847</v>
      </c>
      <c r="AA848">
        <v>2.8</v>
      </c>
      <c r="AB848">
        <f t="shared" si="109"/>
        <v>0.44715803134221921</v>
      </c>
      <c r="AC848">
        <f t="shared" si="112"/>
        <v>1.5482885628607113E-3</v>
      </c>
      <c r="AD848">
        <f>SUM($AC$2:AC848)</f>
        <v>1.5981649474444364</v>
      </c>
      <c r="AE848">
        <f t="shared" si="113"/>
        <v>1.8868535388954384E-3</v>
      </c>
      <c r="AF848">
        <v>847</v>
      </c>
    </row>
    <row r="849" spans="1:32" x14ac:dyDescent="0.25">
      <c r="A849"/>
      <c r="K849"/>
      <c r="S849">
        <v>69.7</v>
      </c>
      <c r="T849">
        <f t="shared" si="108"/>
        <v>1.8432327780980093</v>
      </c>
      <c r="U849">
        <f t="shared" si="110"/>
        <v>6.2264452515181645E-4</v>
      </c>
      <c r="V849">
        <f>SUM($U$2:U849)</f>
        <v>3.1148530704230732</v>
      </c>
      <c r="W849">
        <f t="shared" si="111"/>
        <v>3.6731757905932466E-3</v>
      </c>
      <c r="X849">
        <v>848</v>
      </c>
      <c r="AA849">
        <v>2.79</v>
      </c>
      <c r="AB849">
        <f t="shared" si="109"/>
        <v>0.44560420327359757</v>
      </c>
      <c r="AC849">
        <f t="shared" si="112"/>
        <v>1.5538280686216432E-3</v>
      </c>
      <c r="AD849">
        <f>SUM($AC$2:AC849)</f>
        <v>1.599718775513058</v>
      </c>
      <c r="AE849">
        <f t="shared" si="113"/>
        <v>1.8864608201804929E-3</v>
      </c>
      <c r="AF849">
        <v>848</v>
      </c>
    </row>
    <row r="850" spans="1:32" x14ac:dyDescent="0.25">
      <c r="A850"/>
      <c r="K850"/>
      <c r="S850">
        <v>69.599999999999994</v>
      </c>
      <c r="T850">
        <f t="shared" si="108"/>
        <v>1.842609239610562</v>
      </c>
      <c r="U850">
        <f t="shared" si="110"/>
        <v>6.2353848744733931E-4</v>
      </c>
      <c r="V850">
        <f>SUM($U$2:U850)</f>
        <v>3.1154766089105204</v>
      </c>
      <c r="W850">
        <f t="shared" si="111"/>
        <v>3.6695837560783515E-3</v>
      </c>
      <c r="X850">
        <v>849</v>
      </c>
      <c r="AA850">
        <v>2.78</v>
      </c>
      <c r="AB850">
        <f t="shared" si="109"/>
        <v>0.44404479591807622</v>
      </c>
      <c r="AC850">
        <f t="shared" si="112"/>
        <v>1.5594073555213472E-3</v>
      </c>
      <c r="AD850">
        <f>SUM($AC$2:AC850)</f>
        <v>1.6012781828685794</v>
      </c>
      <c r="AE850">
        <f t="shared" si="113"/>
        <v>1.8860755981962066E-3</v>
      </c>
      <c r="AF850">
        <v>849</v>
      </c>
    </row>
    <row r="851" spans="1:32" x14ac:dyDescent="0.25">
      <c r="A851"/>
      <c r="K851"/>
      <c r="S851">
        <v>69.5</v>
      </c>
      <c r="T851">
        <f t="shared" si="108"/>
        <v>1.8419848045901139</v>
      </c>
      <c r="U851">
        <f t="shared" si="110"/>
        <v>6.2443502044806642E-4</v>
      </c>
      <c r="V851">
        <f>SUM($U$2:U851)</f>
        <v>3.1161010439309687</v>
      </c>
      <c r="W851">
        <f t="shared" si="111"/>
        <v>3.6660012281540806E-3</v>
      </c>
      <c r="X851">
        <v>850</v>
      </c>
      <c r="AA851">
        <v>2.77</v>
      </c>
      <c r="AB851">
        <f t="shared" si="109"/>
        <v>0.44247976906444858</v>
      </c>
      <c r="AC851">
        <f t="shared" si="112"/>
        <v>1.5650268536276379E-3</v>
      </c>
      <c r="AD851">
        <f>SUM($AC$2:AC851)</f>
        <v>1.602843209722207</v>
      </c>
      <c r="AE851">
        <f t="shared" si="113"/>
        <v>1.8856978937908317E-3</v>
      </c>
      <c r="AF851">
        <v>850</v>
      </c>
    </row>
    <row r="852" spans="1:32" x14ac:dyDescent="0.25">
      <c r="A852"/>
      <c r="K852"/>
      <c r="S852">
        <v>69.400000000000006</v>
      </c>
      <c r="T852">
        <f t="shared" si="108"/>
        <v>1.841359470454855</v>
      </c>
      <c r="U852">
        <f t="shared" si="110"/>
        <v>6.2533413525889259E-4</v>
      </c>
      <c r="V852">
        <f>SUM($U$2:U852)</f>
        <v>3.1167263780662275</v>
      </c>
      <c r="W852">
        <f t="shared" si="111"/>
        <v>3.662428176341043E-3</v>
      </c>
      <c r="X852">
        <v>851</v>
      </c>
      <c r="AA852">
        <v>2.76</v>
      </c>
      <c r="AB852">
        <f t="shared" si="109"/>
        <v>0.44090908206521767</v>
      </c>
      <c r="AC852">
        <f t="shared" si="112"/>
        <v>1.570686999230908E-3</v>
      </c>
      <c r="AD852">
        <f>SUM($AC$2:AC852)</f>
        <v>1.6044138967214379</v>
      </c>
      <c r="AE852">
        <f t="shared" si="113"/>
        <v>1.8853277282273066E-3</v>
      </c>
      <c r="AF852">
        <v>851</v>
      </c>
    </row>
    <row r="853" spans="1:32" x14ac:dyDescent="0.25">
      <c r="A853"/>
      <c r="K853"/>
      <c r="S853">
        <v>69.2</v>
      </c>
      <c r="T853">
        <f t="shared" si="108"/>
        <v>1.8401060944567578</v>
      </c>
      <c r="U853">
        <f t="shared" si="110"/>
        <v>1.2533759980972725E-3</v>
      </c>
      <c r="V853">
        <f>SUM($U$2:U853)</f>
        <v>3.1179797540643248</v>
      </c>
      <c r="W853">
        <f t="shared" si="111"/>
        <v>3.6596006503102404E-3</v>
      </c>
      <c r="X853">
        <v>852</v>
      </c>
      <c r="AA853">
        <v>2.75</v>
      </c>
      <c r="AB853">
        <f t="shared" si="109"/>
        <v>0.43933269383026263</v>
      </c>
      <c r="AC853">
        <f t="shared" si="112"/>
        <v>1.5763882349550395E-3</v>
      </c>
      <c r="AD853">
        <f>SUM($AC$2:AC853)</f>
        <v>1.605990284956393</v>
      </c>
      <c r="AE853">
        <f t="shared" si="113"/>
        <v>1.8849651231882547E-3</v>
      </c>
      <c r="AF853">
        <v>852</v>
      </c>
    </row>
    <row r="854" spans="1:32" x14ac:dyDescent="0.25">
      <c r="A854"/>
      <c r="K854"/>
      <c r="S854">
        <v>69.099999999999994</v>
      </c>
      <c r="T854">
        <f t="shared" si="108"/>
        <v>1.8394780473741983</v>
      </c>
      <c r="U854">
        <f t="shared" si="110"/>
        <v>6.2804708255947972E-4</v>
      </c>
      <c r="V854">
        <f>SUM($U$2:U854)</f>
        <v>3.1186078011468843</v>
      </c>
      <c r="W854">
        <f t="shared" si="111"/>
        <v>3.6560466601956438E-3</v>
      </c>
      <c r="X854">
        <v>853</v>
      </c>
      <c r="AA854">
        <v>2.74</v>
      </c>
      <c r="AB854">
        <f t="shared" si="109"/>
        <v>0.43775056282038799</v>
      </c>
      <c r="AC854">
        <f t="shared" si="112"/>
        <v>1.5821310098746433E-3</v>
      </c>
      <c r="AD854">
        <f>SUM($AC$2:AC854)</f>
        <v>1.6075724159662677</v>
      </c>
      <c r="AE854">
        <f t="shared" si="113"/>
        <v>1.8846101007810876E-3</v>
      </c>
      <c r="AF854">
        <v>853</v>
      </c>
    </row>
    <row r="855" spans="1:32" x14ac:dyDescent="0.25">
      <c r="A855"/>
      <c r="K855"/>
      <c r="S855">
        <v>69</v>
      </c>
      <c r="T855">
        <f t="shared" si="108"/>
        <v>1.8388490907372552</v>
      </c>
      <c r="U855">
        <f t="shared" si="110"/>
        <v>6.2895663694306769E-4</v>
      </c>
      <c r="V855">
        <f>SUM($U$2:U855)</f>
        <v>3.1192367577838276</v>
      </c>
      <c r="W855">
        <f t="shared" si="111"/>
        <v>3.65250205829488E-3</v>
      </c>
      <c r="X855">
        <v>854</v>
      </c>
      <c r="AA855">
        <v>2.73</v>
      </c>
      <c r="AB855">
        <f t="shared" si="109"/>
        <v>0.43616264704075602</v>
      </c>
      <c r="AC855">
        <f t="shared" si="112"/>
        <v>1.5879157796319654E-3</v>
      </c>
      <c r="AD855">
        <f>SUM($AC$2:AC855)</f>
        <v>1.6091603317458996</v>
      </c>
      <c r="AE855">
        <f t="shared" si="113"/>
        <v>1.884262683543208E-3</v>
      </c>
      <c r="AF855">
        <v>854</v>
      </c>
    </row>
    <row r="856" spans="1:32" x14ac:dyDescent="0.25">
      <c r="A856"/>
      <c r="K856"/>
      <c r="S856">
        <v>68.900000000000006</v>
      </c>
      <c r="T856">
        <f t="shared" si="108"/>
        <v>1.8382192219076259</v>
      </c>
      <c r="U856">
        <f t="shared" si="110"/>
        <v>6.298688296293431E-4</v>
      </c>
      <c r="V856">
        <f>SUM($U$2:U856)</f>
        <v>3.1198666266134572</v>
      </c>
      <c r="W856">
        <f t="shared" si="111"/>
        <v>3.6489668147525814E-3</v>
      </c>
      <c r="X856">
        <v>855</v>
      </c>
      <c r="AA856">
        <v>2.72</v>
      </c>
      <c r="AB856">
        <f t="shared" si="109"/>
        <v>0.43456890403419873</v>
      </c>
      <c r="AC856">
        <f t="shared" si="112"/>
        <v>1.5937430065572911E-3</v>
      </c>
      <c r="AD856">
        <f>SUM($AC$2:AC856)</f>
        <v>1.6107540747524569</v>
      </c>
      <c r="AE856">
        <f t="shared" si="113"/>
        <v>1.883922894447318E-3</v>
      </c>
      <c r="AF856">
        <v>855</v>
      </c>
    </row>
    <row r="857" spans="1:32" x14ac:dyDescent="0.25">
      <c r="A857"/>
      <c r="K857"/>
      <c r="S857">
        <v>68.8</v>
      </c>
      <c r="T857">
        <f t="shared" si="108"/>
        <v>1.8375884382355112</v>
      </c>
      <c r="U857">
        <f t="shared" si="110"/>
        <v>6.3078367211466535E-4</v>
      </c>
      <c r="V857">
        <f>SUM($U$2:U857)</f>
        <v>3.120497410285572</v>
      </c>
      <c r="W857">
        <f t="shared" si="111"/>
        <v>3.6454408998663223E-3</v>
      </c>
      <c r="X857">
        <v>856</v>
      </c>
      <c r="AA857">
        <v>2.71</v>
      </c>
      <c r="AB857">
        <f t="shared" si="109"/>
        <v>0.43296929087440572</v>
      </c>
      <c r="AC857">
        <f t="shared" si="112"/>
        <v>1.5996131597930119E-3</v>
      </c>
      <c r="AD857">
        <f>SUM($AC$2:AC857)</f>
        <v>1.61235368791225</v>
      </c>
      <c r="AE857">
        <f t="shared" si="113"/>
        <v>1.8835907569068342E-3</v>
      </c>
      <c r="AF857">
        <v>856</v>
      </c>
    </row>
    <row r="858" spans="1:32" x14ac:dyDescent="0.25">
      <c r="A858"/>
      <c r="K858"/>
      <c r="S858">
        <v>68.599999999999994</v>
      </c>
      <c r="T858">
        <f t="shared" si="108"/>
        <v>1.8363241157067516</v>
      </c>
      <c r="U858">
        <f t="shared" si="110"/>
        <v>1.2643225287596316E-3</v>
      </c>
      <c r="V858">
        <f>SUM($U$2:U858)</f>
        <v>3.1217617328143317</v>
      </c>
      <c r="W858">
        <f t="shared" si="111"/>
        <v>3.6426624653609469E-3</v>
      </c>
      <c r="X858">
        <v>857</v>
      </c>
      <c r="AA858">
        <v>2.7</v>
      </c>
      <c r="AB858">
        <f t="shared" si="109"/>
        <v>0.43136376415898736</v>
      </c>
      <c r="AC858">
        <f t="shared" si="112"/>
        <v>1.6055267154183595E-3</v>
      </c>
      <c r="AD858">
        <f>SUM($AC$2:AC858)</f>
        <v>1.6139592146276684</v>
      </c>
      <c r="AE858">
        <f t="shared" si="113"/>
        <v>1.8832662947814102E-3</v>
      </c>
      <c r="AF858">
        <v>857</v>
      </c>
    </row>
    <row r="859" spans="1:32" x14ac:dyDescent="0.25">
      <c r="A859"/>
      <c r="K859"/>
      <c r="S859">
        <v>68.5</v>
      </c>
      <c r="T859">
        <f t="shared" si="108"/>
        <v>1.8356905714924256</v>
      </c>
      <c r="U859">
        <f t="shared" si="110"/>
        <v>6.3354421432593178E-4</v>
      </c>
      <c r="V859">
        <f>SUM($U$2:U859)</f>
        <v>3.1223952770286578</v>
      </c>
      <c r="W859">
        <f t="shared" si="111"/>
        <v>3.6391553345322351E-3</v>
      </c>
      <c r="X859">
        <v>858</v>
      </c>
      <c r="AA859">
        <v>2.69</v>
      </c>
      <c r="AB859">
        <f t="shared" si="109"/>
        <v>0.42975228000240795</v>
      </c>
      <c r="AC859">
        <f t="shared" si="112"/>
        <v>1.6114841565794125E-3</v>
      </c>
      <c r="AD859">
        <f>SUM($AC$2:AC859)</f>
        <v>1.6155706987842477</v>
      </c>
      <c r="AE859">
        <f t="shared" si="113"/>
        <v>1.8829495323825732E-3</v>
      </c>
      <c r="AF859">
        <v>858</v>
      </c>
    </row>
    <row r="860" spans="1:32" x14ac:dyDescent="0.25">
      <c r="A860"/>
      <c r="K860"/>
      <c r="S860">
        <v>68.400000000000006</v>
      </c>
      <c r="T860">
        <f t="shared" si="108"/>
        <v>1.8350561017201164</v>
      </c>
      <c r="U860">
        <f t="shared" si="110"/>
        <v>6.3446977230929846E-4</v>
      </c>
      <c r="V860">
        <f>SUM($U$2:U860)</f>
        <v>3.1230297468009671</v>
      </c>
      <c r="W860">
        <f t="shared" si="111"/>
        <v>3.6356574467997288E-3</v>
      </c>
      <c r="X860">
        <v>859</v>
      </c>
      <c r="AA860">
        <v>2.68</v>
      </c>
      <c r="AB860">
        <f t="shared" si="109"/>
        <v>0.42813479402878885</v>
      </c>
      <c r="AC860">
        <f t="shared" si="112"/>
        <v>1.6174859736191038E-3</v>
      </c>
      <c r="AD860">
        <f>SUM($AC$2:AC860)</f>
        <v>1.6171881847578669</v>
      </c>
      <c r="AE860">
        <f t="shared" si="113"/>
        <v>1.8826404944794724E-3</v>
      </c>
      <c r="AF860">
        <v>859</v>
      </c>
    </row>
    <row r="861" spans="1:32" x14ac:dyDescent="0.25">
      <c r="A861"/>
      <c r="K861"/>
      <c r="S861">
        <v>68.3</v>
      </c>
      <c r="T861">
        <f t="shared" si="108"/>
        <v>1.8344207036815325</v>
      </c>
      <c r="U861">
        <f t="shared" si="110"/>
        <v>6.3539803858381205E-4</v>
      </c>
      <c r="V861">
        <f>SUM($U$2:U861)</f>
        <v>3.1236651448395509</v>
      </c>
      <c r="W861">
        <f t="shared" si="111"/>
        <v>3.6321687730692452E-3</v>
      </c>
      <c r="X861">
        <v>860</v>
      </c>
      <c r="AA861">
        <v>2.67</v>
      </c>
      <c r="AB861">
        <f t="shared" si="109"/>
        <v>0.42651126136457523</v>
      </c>
      <c r="AC861">
        <f t="shared" si="112"/>
        <v>1.6235326642136116E-3</v>
      </c>
      <c r="AD861">
        <f>SUM($AC$2:AC861)</f>
        <v>1.6188117174220804</v>
      </c>
      <c r="AE861">
        <f t="shared" si="113"/>
        <v>1.8823392063047446E-3</v>
      </c>
      <c r="AF861">
        <v>860</v>
      </c>
    </row>
    <row r="862" spans="1:32" x14ac:dyDescent="0.25">
      <c r="A862"/>
      <c r="K862"/>
      <c r="S862">
        <v>68.2</v>
      </c>
      <c r="T862">
        <f t="shared" si="108"/>
        <v>1.833784374656479</v>
      </c>
      <c r="U862">
        <f t="shared" si="110"/>
        <v>6.3632902505350586E-4</v>
      </c>
      <c r="V862">
        <f>SUM($U$2:U862)</f>
        <v>3.1243014738646044</v>
      </c>
      <c r="W862">
        <f t="shared" si="111"/>
        <v>3.6286892843955918E-3</v>
      </c>
      <c r="X862">
        <v>861</v>
      </c>
      <c r="AA862">
        <v>2.66</v>
      </c>
      <c r="AB862">
        <f t="shared" si="109"/>
        <v>0.42488163663106698</v>
      </c>
      <c r="AC862">
        <f t="shared" si="112"/>
        <v>1.6296247335082503E-3</v>
      </c>
      <c r="AD862">
        <f>SUM($AC$2:AC862)</f>
        <v>1.6204413421555888</v>
      </c>
      <c r="AE862">
        <f t="shared" si="113"/>
        <v>1.882045693560498E-3</v>
      </c>
      <c r="AF862">
        <v>861</v>
      </c>
    </row>
    <row r="863" spans="1:32" x14ac:dyDescent="0.25">
      <c r="A863"/>
      <c r="K863"/>
      <c r="S863">
        <v>68</v>
      </c>
      <c r="T863">
        <f t="shared" si="108"/>
        <v>1.8325089127062364</v>
      </c>
      <c r="U863">
        <f t="shared" si="110"/>
        <v>1.2754619502426401E-3</v>
      </c>
      <c r="V863">
        <f>SUM($U$2:U863)</f>
        <v>3.1255769358148471</v>
      </c>
      <c r="W863">
        <f t="shared" si="111"/>
        <v>3.6259593222910057E-3</v>
      </c>
      <c r="X863">
        <v>862</v>
      </c>
      <c r="AA863">
        <v>2.65</v>
      </c>
      <c r="AB863">
        <f t="shared" si="109"/>
        <v>0.42324587393680785</v>
      </c>
      <c r="AC863">
        <f t="shared" si="112"/>
        <v>1.6357626942591352E-3</v>
      </c>
      <c r="AD863">
        <f>SUM($AC$2:AC863)</f>
        <v>1.6220771048498479</v>
      </c>
      <c r="AE863">
        <f t="shared" si="113"/>
        <v>1.8817599824244174E-3</v>
      </c>
      <c r="AF863">
        <v>862</v>
      </c>
    </row>
    <row r="864" spans="1:32" x14ac:dyDescent="0.25">
      <c r="A864"/>
      <c r="K864"/>
      <c r="S864">
        <v>67.8</v>
      </c>
      <c r="T864">
        <f t="shared" si="108"/>
        <v>1.8312296938670634</v>
      </c>
      <c r="U864">
        <f t="shared" si="110"/>
        <v>1.2792188391730352E-3</v>
      </c>
      <c r="V864">
        <f>SUM($U$2:U864)</f>
        <v>3.1268561546540203</v>
      </c>
      <c r="W864">
        <f t="shared" si="111"/>
        <v>3.623240040155296E-3</v>
      </c>
      <c r="X864">
        <v>863</v>
      </c>
      <c r="AA864">
        <v>2.64</v>
      </c>
      <c r="AB864">
        <f t="shared" si="109"/>
        <v>0.42160392686983106</v>
      </c>
      <c r="AC864">
        <f t="shared" si="112"/>
        <v>1.6419470669767899E-3</v>
      </c>
      <c r="AD864">
        <f>SUM($AC$2:AC864)</f>
        <v>1.6237190519168248</v>
      </c>
      <c r="AE864">
        <f t="shared" si="113"/>
        <v>1.8814820995559963E-3</v>
      </c>
      <c r="AF864">
        <v>863</v>
      </c>
    </row>
    <row r="865" spans="1:32" x14ac:dyDescent="0.25">
      <c r="A865"/>
      <c r="K865"/>
      <c r="S865">
        <v>67.7</v>
      </c>
      <c r="T865">
        <f t="shared" si="108"/>
        <v>1.8305886686851442</v>
      </c>
      <c r="U865">
        <f t="shared" si="110"/>
        <v>6.4102518191910818E-4</v>
      </c>
      <c r="V865">
        <f>SUM($U$2:U865)</f>
        <v>3.1274971798359394</v>
      </c>
      <c r="W865">
        <f t="shared" si="111"/>
        <v>3.6197884025878928E-3</v>
      </c>
      <c r="X865">
        <v>864</v>
      </c>
      <c r="AA865">
        <v>2.63</v>
      </c>
      <c r="AB865">
        <f t="shared" si="109"/>
        <v>0.41995574848975786</v>
      </c>
      <c r="AC865">
        <f t="shared" si="112"/>
        <v>1.6481783800731953E-3</v>
      </c>
      <c r="AD865">
        <f>SUM($AC$2:AC865)</f>
        <v>1.625367230296898</v>
      </c>
      <c r="AE865">
        <f t="shared" si="113"/>
        <v>1.8812120721028913E-3</v>
      </c>
      <c r="AF865">
        <v>864</v>
      </c>
    </row>
    <row r="866" spans="1:32" x14ac:dyDescent="0.25">
      <c r="A866"/>
      <c r="K866"/>
      <c r="S866">
        <v>67.599999999999994</v>
      </c>
      <c r="T866">
        <f t="shared" si="108"/>
        <v>1.8299466959416359</v>
      </c>
      <c r="U866">
        <f t="shared" si="110"/>
        <v>6.4197274350830114E-4</v>
      </c>
      <c r="V866">
        <f>SUM($U$2:U866)</f>
        <v>3.1281391525794477</v>
      </c>
      <c r="W866">
        <f t="shared" si="111"/>
        <v>3.6163458411323096E-3</v>
      </c>
      <c r="X866">
        <v>865</v>
      </c>
      <c r="AA866">
        <v>2.62</v>
      </c>
      <c r="AB866">
        <f t="shared" si="109"/>
        <v>0.41830129131974547</v>
      </c>
      <c r="AC866">
        <f t="shared" si="112"/>
        <v>1.6544571700123911E-3</v>
      </c>
      <c r="AD866">
        <f>SUM($AC$2:AC866)</f>
        <v>1.6270216874669103</v>
      </c>
      <c r="AE866">
        <f t="shared" si="113"/>
        <v>1.8809499277074107E-3</v>
      </c>
      <c r="AF866">
        <v>865</v>
      </c>
    </row>
    <row r="867" spans="1:32" x14ac:dyDescent="0.25">
      <c r="A867"/>
      <c r="K867"/>
      <c r="S867">
        <v>67.5</v>
      </c>
      <c r="T867">
        <f t="shared" si="108"/>
        <v>1.8293037728310249</v>
      </c>
      <c r="U867">
        <f t="shared" si="110"/>
        <v>6.4292311061109331E-4</v>
      </c>
      <c r="V867">
        <f>SUM($U$2:U867)</f>
        <v>3.1287820756900588</v>
      </c>
      <c r="W867">
        <f t="shared" si="111"/>
        <v>3.6129123275866729E-3</v>
      </c>
      <c r="X867">
        <v>866</v>
      </c>
      <c r="AA867">
        <v>2.61</v>
      </c>
      <c r="AB867">
        <f t="shared" si="109"/>
        <v>0.41664050733828095</v>
      </c>
      <c r="AC867">
        <f t="shared" si="112"/>
        <v>1.6607839814645198E-3</v>
      </c>
      <c r="AD867">
        <f>SUM($AC$2:AC867)</f>
        <v>1.628682471448375</v>
      </c>
      <c r="AE867">
        <f t="shared" si="113"/>
        <v>1.8806956945131351E-3</v>
      </c>
      <c r="AF867">
        <v>866</v>
      </c>
    </row>
    <row r="868" spans="1:32" x14ac:dyDescent="0.25">
      <c r="A868"/>
      <c r="K868"/>
      <c r="S868">
        <v>67.400000000000006</v>
      </c>
      <c r="T868">
        <f t="shared" si="108"/>
        <v>1.8286598965353198</v>
      </c>
      <c r="U868">
        <f t="shared" si="110"/>
        <v>6.4387629570505922E-4</v>
      </c>
      <c r="V868">
        <f>SUM($U$2:U868)</f>
        <v>3.1294259519857639</v>
      </c>
      <c r="W868">
        <f t="shared" si="111"/>
        <v>3.6094878338936145E-3</v>
      </c>
      <c r="X868">
        <v>867</v>
      </c>
      <c r="AA868">
        <v>2.6</v>
      </c>
      <c r="AB868">
        <f t="shared" si="109"/>
        <v>0.41497334797081797</v>
      </c>
      <c r="AC868">
        <f t="shared" si="112"/>
        <v>1.6671593674629781E-3</v>
      </c>
      <c r="AD868">
        <f>SUM($AC$2:AC868)</f>
        <v>1.6303496308158381</v>
      </c>
      <c r="AE868">
        <f t="shared" si="113"/>
        <v>1.8804494011716703E-3</v>
      </c>
      <c r="AF868">
        <v>867</v>
      </c>
    </row>
    <row r="869" spans="1:32" x14ac:dyDescent="0.25">
      <c r="A869"/>
      <c r="K869"/>
      <c r="S869">
        <v>67.3</v>
      </c>
      <c r="T869">
        <f t="shared" si="108"/>
        <v>1.8280150642239767</v>
      </c>
      <c r="U869">
        <f t="shared" si="110"/>
        <v>6.4483231134304653E-4</v>
      </c>
      <c r="V869">
        <f>SUM($U$2:U869)</f>
        <v>3.1300707842971072</v>
      </c>
      <c r="W869">
        <f t="shared" si="111"/>
        <v>3.6060723321395243E-3</v>
      </c>
      <c r="X869">
        <v>868</v>
      </c>
      <c r="AA869">
        <v>2.59</v>
      </c>
      <c r="AB869">
        <f t="shared" si="109"/>
        <v>0.4132997640812518</v>
      </c>
      <c r="AC869">
        <f t="shared" si="112"/>
        <v>1.673583889566177E-3</v>
      </c>
      <c r="AD869">
        <f>SUM($AC$2:AC869)</f>
        <v>1.6320232147054043</v>
      </c>
      <c r="AE869">
        <f t="shared" si="113"/>
        <v>1.8802110768495442E-3</v>
      </c>
      <c r="AF869">
        <v>868</v>
      </c>
    </row>
    <row r="870" spans="1:32" x14ac:dyDescent="0.25">
      <c r="A870"/>
      <c r="K870"/>
      <c r="S870">
        <v>67.2</v>
      </c>
      <c r="T870">
        <f t="shared" si="108"/>
        <v>1.8273692730538253</v>
      </c>
      <c r="U870">
        <f t="shared" si="110"/>
        <v>6.4579117015139964E-4</v>
      </c>
      <c r="V870">
        <f>SUM($U$2:U870)</f>
        <v>3.1307165754672583</v>
      </c>
      <c r="W870">
        <f t="shared" si="111"/>
        <v>3.602665794553807E-3</v>
      </c>
      <c r="X870">
        <v>869</v>
      </c>
      <c r="AA870">
        <v>2.58</v>
      </c>
      <c r="AB870">
        <f t="shared" si="109"/>
        <v>0.41161970596323016</v>
      </c>
      <c r="AC870">
        <f t="shared" si="112"/>
        <v>1.6800581180216323E-3</v>
      </c>
      <c r="AD870">
        <f>SUM($AC$2:AC870)</f>
        <v>1.633703272823426</v>
      </c>
      <c r="AE870">
        <f t="shared" si="113"/>
        <v>1.8799807512352427E-3</v>
      </c>
      <c r="AF870">
        <v>869</v>
      </c>
    </row>
    <row r="871" spans="1:32" x14ac:dyDescent="0.25">
      <c r="A871"/>
      <c r="K871"/>
      <c r="S871">
        <v>67.099999999999994</v>
      </c>
      <c r="T871">
        <f t="shared" si="108"/>
        <v>1.8267225201689921</v>
      </c>
      <c r="U871">
        <f t="shared" si="110"/>
        <v>6.4675288483329041E-4</v>
      </c>
      <c r="V871">
        <f>SUM($U$2:U871)</f>
        <v>3.1313633283520916</v>
      </c>
      <c r="W871">
        <f t="shared" si="111"/>
        <v>3.5992681935081514E-3</v>
      </c>
      <c r="X871">
        <v>870</v>
      </c>
      <c r="AA871">
        <v>2.57</v>
      </c>
      <c r="AB871">
        <f t="shared" si="109"/>
        <v>0.4099331233312945</v>
      </c>
      <c r="AC871">
        <f t="shared" si="112"/>
        <v>1.6865826319356625E-3</v>
      </c>
      <c r="AD871">
        <f>SUM($AC$2:AC871)</f>
        <v>1.6353898554553616</v>
      </c>
      <c r="AE871">
        <f t="shared" si="113"/>
        <v>1.8797584545463927E-3</v>
      </c>
      <c r="AF871">
        <v>870</v>
      </c>
    </row>
    <row r="872" spans="1:32" x14ac:dyDescent="0.25">
      <c r="A872"/>
      <c r="K872"/>
      <c r="S872">
        <v>67</v>
      </c>
      <c r="T872">
        <f t="shared" si="108"/>
        <v>1.8260748027008264</v>
      </c>
      <c r="U872">
        <f t="shared" si="110"/>
        <v>6.4771746816560949E-4</v>
      </c>
      <c r="V872">
        <f>SUM($U$2:U872)</f>
        <v>3.1320110458202572</v>
      </c>
      <c r="W872">
        <f t="shared" si="111"/>
        <v>3.5958795015157948E-3</v>
      </c>
      <c r="X872">
        <v>871</v>
      </c>
      <c r="AA872">
        <v>2.56</v>
      </c>
      <c r="AB872">
        <f t="shared" si="109"/>
        <v>0.40823996531184958</v>
      </c>
      <c r="AC872">
        <f t="shared" si="112"/>
        <v>1.6931580194449181E-3</v>
      </c>
      <c r="AD872">
        <f>SUM($AC$2:AC872)</f>
        <v>1.6370830134748067</v>
      </c>
      <c r="AE872">
        <f t="shared" si="113"/>
        <v>1.8795442175370916E-3</v>
      </c>
      <c r="AF872">
        <v>871</v>
      </c>
    </row>
    <row r="873" spans="1:32" x14ac:dyDescent="0.25">
      <c r="A873"/>
      <c r="K873"/>
      <c r="S873">
        <v>66.8</v>
      </c>
      <c r="T873">
        <f t="shared" si="108"/>
        <v>1.8247764624755456</v>
      </c>
      <c r="U873">
        <f t="shared" si="110"/>
        <v>1.2983402252808585E-3</v>
      </c>
      <c r="V873">
        <f>SUM($U$2:U873)</f>
        <v>3.1333093860455383</v>
      </c>
      <c r="W873">
        <f t="shared" si="111"/>
        <v>3.5932447087678194E-3</v>
      </c>
      <c r="X873">
        <v>872</v>
      </c>
      <c r="AA873">
        <v>2.5499999999999998</v>
      </c>
      <c r="AB873">
        <f t="shared" si="109"/>
        <v>0.40654018043395512</v>
      </c>
      <c r="AC873">
        <f t="shared" si="112"/>
        <v>1.6997848778944613E-3</v>
      </c>
      <c r="AD873">
        <f>SUM($AC$2:AC873)</f>
        <v>1.6387827983527012</v>
      </c>
      <c r="AE873">
        <f t="shared" si="113"/>
        <v>1.8793380715053914E-3</v>
      </c>
      <c r="AF873">
        <v>872</v>
      </c>
    </row>
    <row r="874" spans="1:32" x14ac:dyDescent="0.25">
      <c r="A874"/>
      <c r="K874"/>
      <c r="S874">
        <v>66.7</v>
      </c>
      <c r="T874">
        <f t="shared" si="108"/>
        <v>1.8241258339165489</v>
      </c>
      <c r="U874">
        <f t="shared" si="110"/>
        <v>6.5062855899666872E-4</v>
      </c>
      <c r="V874">
        <f>SUM($U$2:U874)</f>
        <v>3.133960014604535</v>
      </c>
      <c r="W874">
        <f t="shared" si="111"/>
        <v>3.5898740144381844E-3</v>
      </c>
      <c r="X874">
        <v>873</v>
      </c>
      <c r="AA874">
        <v>2.54</v>
      </c>
      <c r="AB874">
        <f t="shared" si="109"/>
        <v>0.40483371661993806</v>
      </c>
      <c r="AC874">
        <f t="shared" si="112"/>
        <v>1.7064638140170674E-3</v>
      </c>
      <c r="AD874">
        <f>SUM($AC$2:AC874)</f>
        <v>1.6404892621667182</v>
      </c>
      <c r="AE874">
        <f t="shared" si="113"/>
        <v>1.8791400483009373E-3</v>
      </c>
      <c r="AF874">
        <v>873</v>
      </c>
    </row>
    <row r="875" spans="1:32" x14ac:dyDescent="0.25">
      <c r="A875"/>
      <c r="K875"/>
      <c r="S875">
        <v>66.599999999999994</v>
      </c>
      <c r="T875">
        <f t="shared" si="108"/>
        <v>1.823474229170301</v>
      </c>
      <c r="U875">
        <f t="shared" si="110"/>
        <v>6.5160474624792464E-4</v>
      </c>
      <c r="V875">
        <f>SUM($U$2:U875)</f>
        <v>3.1346116193507827</v>
      </c>
      <c r="W875">
        <f t="shared" si="111"/>
        <v>3.5865121502869366E-3</v>
      </c>
      <c r="X875">
        <v>874</v>
      </c>
      <c r="AA875">
        <v>2.5299999999999998</v>
      </c>
      <c r="AB875">
        <f t="shared" si="109"/>
        <v>0.40312052117581787</v>
      </c>
      <c r="AC875">
        <f t="shared" si="112"/>
        <v>1.7131954441201858E-3</v>
      </c>
      <c r="AD875">
        <f>SUM($AC$2:AC875)</f>
        <v>1.6422024576108383</v>
      </c>
      <c r="AE875">
        <f t="shared" si="113"/>
        <v>1.8789501803327668E-3</v>
      </c>
      <c r="AF875">
        <v>874</v>
      </c>
    </row>
    <row r="876" spans="1:32" x14ac:dyDescent="0.25">
      <c r="A876"/>
      <c r="K876"/>
      <c r="S876">
        <v>66.5</v>
      </c>
      <c r="T876">
        <f t="shared" si="108"/>
        <v>1.8228216453031045</v>
      </c>
      <c r="U876">
        <f t="shared" si="110"/>
        <v>6.5258386719646566E-4</v>
      </c>
      <c r="V876">
        <f>SUM($U$2:U876)</f>
        <v>3.1352642032179792</v>
      </c>
      <c r="W876">
        <f t="shared" si="111"/>
        <v>3.5831590893919763E-3</v>
      </c>
      <c r="X876">
        <v>875</v>
      </c>
      <c r="AA876">
        <v>2.52</v>
      </c>
      <c r="AB876">
        <f t="shared" si="109"/>
        <v>0.40140054078154408</v>
      </c>
      <c r="AC876">
        <f t="shared" si="112"/>
        <v>1.7199803942737901E-3</v>
      </c>
      <c r="AD876">
        <f>SUM($AC$2:AC876)</f>
        <v>1.6439224380051121</v>
      </c>
      <c r="AE876">
        <f t="shared" si="113"/>
        <v>1.8787685005772709E-3</v>
      </c>
      <c r="AF876">
        <v>875</v>
      </c>
    </row>
    <row r="877" spans="1:32" x14ac:dyDescent="0.25">
      <c r="A877"/>
      <c r="K877"/>
      <c r="S877">
        <v>66.400000000000006</v>
      </c>
      <c r="T877">
        <f t="shared" si="108"/>
        <v>1.8221680793680175</v>
      </c>
      <c r="U877">
        <f t="shared" si="110"/>
        <v>6.5356593508703043E-4</v>
      </c>
      <c r="V877">
        <f>SUM($U$2:U877)</f>
        <v>3.1359177691530662</v>
      </c>
      <c r="W877">
        <f t="shared" si="111"/>
        <v>3.5798148049692538E-3</v>
      </c>
      <c r="X877">
        <v>876</v>
      </c>
      <c r="AA877">
        <v>2.5099999999999998</v>
      </c>
      <c r="AB877">
        <f t="shared" si="109"/>
        <v>0.39967372148103808</v>
      </c>
      <c r="AC877">
        <f t="shared" si="112"/>
        <v>1.7268193005059995E-3</v>
      </c>
      <c r="AD877">
        <f>SUM($AC$2:AC877)</f>
        <v>1.6456492573056181</v>
      </c>
      <c r="AE877">
        <f t="shared" si="113"/>
        <v>1.8785950425863219E-3</v>
      </c>
      <c r="AF877">
        <v>876</v>
      </c>
    </row>
    <row r="878" spans="1:32" x14ac:dyDescent="0.25">
      <c r="A878"/>
      <c r="K878"/>
      <c r="S878">
        <v>66.2</v>
      </c>
      <c r="T878">
        <f t="shared" si="108"/>
        <v>1.8208579894396999</v>
      </c>
      <c r="U878">
        <f t="shared" si="110"/>
        <v>1.3100899283176037E-3</v>
      </c>
      <c r="V878">
        <f>SUM($U$2:U878)</f>
        <v>3.137227859081384</v>
      </c>
      <c r="W878">
        <f t="shared" si="111"/>
        <v>3.5772267492376101E-3</v>
      </c>
      <c r="X878">
        <v>877</v>
      </c>
      <c r="AA878">
        <v>2.5</v>
      </c>
      <c r="AB878">
        <f t="shared" si="109"/>
        <v>0.3979400086720376</v>
      </c>
      <c r="AC878">
        <f t="shared" si="112"/>
        <v>1.7337128090004761E-3</v>
      </c>
      <c r="AD878">
        <f>SUM($AC$2:AC878)</f>
        <v>1.6473829701146185</v>
      </c>
      <c r="AE878">
        <f t="shared" si="113"/>
        <v>1.8784298404955742E-3</v>
      </c>
      <c r="AF878">
        <v>877</v>
      </c>
    </row>
    <row r="879" spans="1:32" x14ac:dyDescent="0.25">
      <c r="A879"/>
      <c r="K879"/>
      <c r="S879">
        <v>66</v>
      </c>
      <c r="T879">
        <f t="shared" si="108"/>
        <v>1.8195439355418688</v>
      </c>
      <c r="U879">
        <f t="shared" si="110"/>
        <v>1.3140538978311245E-3</v>
      </c>
      <c r="V879">
        <f>SUM($U$2:U879)</f>
        <v>3.1385419129792149</v>
      </c>
      <c r="W879">
        <f t="shared" si="111"/>
        <v>3.5746491036209738E-3</v>
      </c>
      <c r="X879">
        <v>878</v>
      </c>
      <c r="AA879">
        <v>2.4900000000000002</v>
      </c>
      <c r="AB879">
        <f t="shared" si="109"/>
        <v>0.3961993470957364</v>
      </c>
      <c r="AC879">
        <f t="shared" si="112"/>
        <v>1.7406615763012057E-3</v>
      </c>
      <c r="AD879">
        <f>SUM($AC$2:AC879)</f>
        <v>1.6491236316909197</v>
      </c>
      <c r="AE879">
        <f t="shared" si="113"/>
        <v>1.8782729290329381E-3</v>
      </c>
      <c r="AF879">
        <v>878</v>
      </c>
    </row>
    <row r="880" spans="1:32" x14ac:dyDescent="0.25">
      <c r="A880"/>
      <c r="K880"/>
      <c r="S880">
        <v>65.8</v>
      </c>
      <c r="T880">
        <f t="shared" si="108"/>
        <v>1.8182258936139555</v>
      </c>
      <c r="U880">
        <f t="shared" si="110"/>
        <v>1.3180419279132938E-3</v>
      </c>
      <c r="V880">
        <f>SUM($U$2:U880)</f>
        <v>3.139859954907128</v>
      </c>
      <c r="W880">
        <f t="shared" si="111"/>
        <v>3.5720818599626028E-3</v>
      </c>
      <c r="X880">
        <v>879</v>
      </c>
      <c r="AA880">
        <v>2.48</v>
      </c>
      <c r="AB880">
        <f t="shared" si="109"/>
        <v>0.39445168082621629</v>
      </c>
      <c r="AC880">
        <f t="shared" si="112"/>
        <v>1.7476662695201095E-3</v>
      </c>
      <c r="AD880">
        <f>SUM($AC$2:AC880)</f>
        <v>1.6508712979604399</v>
      </c>
      <c r="AE880">
        <f t="shared" si="113"/>
        <v>1.8781243435272354E-3</v>
      </c>
      <c r="AF880">
        <v>879</v>
      </c>
    </row>
    <row r="881" spans="1:32" x14ac:dyDescent="0.25">
      <c r="A881"/>
      <c r="K881"/>
      <c r="S881">
        <v>65.7</v>
      </c>
      <c r="T881">
        <f t="shared" si="108"/>
        <v>1.8175653695597809</v>
      </c>
      <c r="U881">
        <f t="shared" si="110"/>
        <v>6.6052405417460491E-4</v>
      </c>
      <c r="V881">
        <f>SUM($U$2:U881)</f>
        <v>3.1405204789613026</v>
      </c>
      <c r="W881">
        <f t="shared" si="111"/>
        <v>3.5687732715469346E-3</v>
      </c>
      <c r="X881">
        <v>880</v>
      </c>
      <c r="AA881">
        <v>2.4700000000000002</v>
      </c>
      <c r="AB881">
        <f t="shared" si="109"/>
        <v>0.39269695325966575</v>
      </c>
      <c r="AC881">
        <f t="shared" si="112"/>
        <v>1.7547275665505402E-3</v>
      </c>
      <c r="AD881">
        <f>SUM($AC$2:AC881)</f>
        <v>1.6526260255269904</v>
      </c>
      <c r="AE881">
        <f t="shared" si="113"/>
        <v>1.8779841199170345E-3</v>
      </c>
      <c r="AF881">
        <v>880</v>
      </c>
    </row>
    <row r="882" spans="1:32" x14ac:dyDescent="0.25">
      <c r="A882"/>
      <c r="K882"/>
      <c r="S882">
        <v>65.599999999999994</v>
      </c>
      <c r="T882">
        <f t="shared" si="108"/>
        <v>1.8169038393756602</v>
      </c>
      <c r="U882">
        <f t="shared" si="110"/>
        <v>6.6153018412062892E-4</v>
      </c>
      <c r="V882">
        <f>SUM($U$2:U882)</f>
        <v>3.1411820091454232</v>
      </c>
      <c r="W882">
        <f t="shared" si="111"/>
        <v>3.565473336146905E-3</v>
      </c>
      <c r="X882">
        <v>881</v>
      </c>
      <c r="AA882">
        <v>2.46</v>
      </c>
      <c r="AB882">
        <f t="shared" si="109"/>
        <v>0.39093510710337914</v>
      </c>
      <c r="AC882">
        <f t="shared" si="112"/>
        <v>1.7618461562866061E-3</v>
      </c>
      <c r="AD882">
        <f>SUM($AC$2:AC882)</f>
        <v>1.6543878716832769</v>
      </c>
      <c r="AE882">
        <f t="shared" si="113"/>
        <v>1.8778522947596786E-3</v>
      </c>
      <c r="AF882">
        <v>881</v>
      </c>
    </row>
    <row r="883" spans="1:32" x14ac:dyDescent="0.25">
      <c r="A883"/>
      <c r="K883"/>
      <c r="S883">
        <v>65.5</v>
      </c>
      <c r="T883">
        <f t="shared" si="108"/>
        <v>1.816241299991783</v>
      </c>
      <c r="U883">
        <f t="shared" si="110"/>
        <v>6.6253938387728084E-4</v>
      </c>
      <c r="V883">
        <f>SUM($U$2:U883)</f>
        <v>3.1418445485293005</v>
      </c>
      <c r="W883">
        <f t="shared" si="111"/>
        <v>3.5621820278109984E-3</v>
      </c>
      <c r="X883">
        <v>882</v>
      </c>
      <c r="AA883">
        <v>2.4500000000000002</v>
      </c>
      <c r="AB883">
        <f t="shared" si="109"/>
        <v>0.38916608436453248</v>
      </c>
      <c r="AC883">
        <f t="shared" si="112"/>
        <v>1.7690227388466595E-3</v>
      </c>
      <c r="AD883">
        <f>SUM($AC$2:AC883)</f>
        <v>1.6561568944221237</v>
      </c>
      <c r="AE883">
        <f t="shared" si="113"/>
        <v>1.8777289052405029E-3</v>
      </c>
      <c r="AF883">
        <v>882</v>
      </c>
    </row>
    <row r="884" spans="1:32" x14ac:dyDescent="0.25">
      <c r="A884"/>
      <c r="K884"/>
      <c r="S884">
        <v>65.400000000000006</v>
      </c>
      <c r="T884">
        <f t="shared" si="108"/>
        <v>1.8155777483242672</v>
      </c>
      <c r="U884">
        <f t="shared" si="110"/>
        <v>6.6355166751574934E-4</v>
      </c>
      <c r="V884">
        <f>SUM($U$2:U884)</f>
        <v>3.1425081001968165</v>
      </c>
      <c r="W884">
        <f t="shared" si="111"/>
        <v>3.5588993207211965E-3</v>
      </c>
      <c r="X884">
        <v>883</v>
      </c>
      <c r="AA884">
        <v>2.44</v>
      </c>
      <c r="AB884">
        <f t="shared" si="109"/>
        <v>0.38738982633872943</v>
      </c>
      <c r="AC884">
        <f t="shared" si="112"/>
        <v>1.7762580258030569E-3</v>
      </c>
      <c r="AD884">
        <f>SUM($AC$2:AC884)</f>
        <v>1.6579331524479266</v>
      </c>
      <c r="AE884">
        <f t="shared" si="113"/>
        <v>1.8776139891822498E-3</v>
      </c>
      <c r="AF884">
        <v>883</v>
      </c>
    </row>
    <row r="885" spans="1:32" x14ac:dyDescent="0.25">
      <c r="A885"/>
      <c r="K885"/>
      <c r="S885">
        <v>65.3</v>
      </c>
      <c r="T885">
        <f t="shared" si="108"/>
        <v>1.8149131812750738</v>
      </c>
      <c r="U885">
        <f t="shared" si="110"/>
        <v>6.6456704919337639E-4</v>
      </c>
      <c r="V885">
        <f>SUM($U$2:U885)</f>
        <v>3.1431726672460099</v>
      </c>
      <c r="W885">
        <f t="shared" si="111"/>
        <v>3.5556251891923187E-3</v>
      </c>
      <c r="X885">
        <v>884</v>
      </c>
      <c r="AA885">
        <v>2.4300000000000002</v>
      </c>
      <c r="AB885">
        <f t="shared" si="109"/>
        <v>0.38560627359831223</v>
      </c>
      <c r="AC885">
        <f t="shared" si="112"/>
        <v>1.7835527404171936E-3</v>
      </c>
      <c r="AD885">
        <f>SUM($AC$2:AC885)</f>
        <v>1.6597167051883437</v>
      </c>
      <c r="AE885">
        <f t="shared" si="113"/>
        <v>1.8775075850546875E-3</v>
      </c>
      <c r="AF885">
        <v>884</v>
      </c>
    </row>
    <row r="886" spans="1:32" x14ac:dyDescent="0.25">
      <c r="A886"/>
      <c r="K886"/>
      <c r="S886">
        <v>65.2</v>
      </c>
      <c r="T886">
        <f t="shared" si="108"/>
        <v>1.8142475957319202</v>
      </c>
      <c r="U886">
        <f t="shared" si="110"/>
        <v>6.6558554315365726E-4</v>
      </c>
      <c r="V886">
        <f>SUM($U$2:U886)</f>
        <v>3.1438382527891635</v>
      </c>
      <c r="W886">
        <f t="shared" si="111"/>
        <v>3.5523596076713713E-3</v>
      </c>
      <c r="X886">
        <v>885</v>
      </c>
      <c r="AA886">
        <v>2.42</v>
      </c>
      <c r="AB886">
        <f t="shared" si="109"/>
        <v>0.38381536598043126</v>
      </c>
      <c r="AC886">
        <f t="shared" si="112"/>
        <v>1.7909076178809769E-3</v>
      </c>
      <c r="AD886">
        <f>SUM($AC$2:AC886)</f>
        <v>1.6615076128062247</v>
      </c>
      <c r="AE886">
        <f t="shared" si="113"/>
        <v>1.8774097319844347E-3</v>
      </c>
      <c r="AF886">
        <v>885</v>
      </c>
    </row>
    <row r="887" spans="1:32" x14ac:dyDescent="0.25">
      <c r="A887"/>
      <c r="K887"/>
      <c r="S887">
        <v>65</v>
      </c>
      <c r="T887">
        <f t="shared" si="108"/>
        <v>1.8129133566428555</v>
      </c>
      <c r="U887">
        <f t="shared" si="110"/>
        <v>1.3342390890647149E-3</v>
      </c>
      <c r="V887">
        <f>SUM($U$2:U887)</f>
        <v>3.1451724918782284</v>
      </c>
      <c r="W887">
        <f t="shared" si="111"/>
        <v>3.5498560856413413E-3</v>
      </c>
      <c r="X887">
        <v>886</v>
      </c>
      <c r="AA887">
        <v>2.41</v>
      </c>
      <c r="AB887">
        <f t="shared" si="109"/>
        <v>0.3820170425748684</v>
      </c>
      <c r="AC887">
        <f t="shared" si="112"/>
        <v>1.7983234055628516E-3</v>
      </c>
      <c r="AD887">
        <f>SUM($AC$2:AC887)</f>
        <v>1.6633059362117875</v>
      </c>
      <c r="AE887">
        <f t="shared" si="113"/>
        <v>1.8773204697649971E-3</v>
      </c>
      <c r="AF887">
        <v>886</v>
      </c>
    </row>
    <row r="888" spans="1:32" x14ac:dyDescent="0.25">
      <c r="A888"/>
      <c r="K888"/>
      <c r="S888">
        <v>64.900000000000006</v>
      </c>
      <c r="T888">
        <f t="shared" si="108"/>
        <v>1.8122446968003694</v>
      </c>
      <c r="U888">
        <f t="shared" si="110"/>
        <v>6.6865984248609678E-4</v>
      </c>
      <c r="V888">
        <f>SUM($U$2:U888)</f>
        <v>3.1458411517207145</v>
      </c>
      <c r="W888">
        <f t="shared" si="111"/>
        <v>3.5466078373401519E-3</v>
      </c>
      <c r="X888">
        <v>887</v>
      </c>
      <c r="AA888">
        <v>2.4</v>
      </c>
      <c r="AB888">
        <f t="shared" si="109"/>
        <v>0.38021124171160603</v>
      </c>
      <c r="AC888">
        <f t="shared" si="112"/>
        <v>1.8058008632623745E-3</v>
      </c>
      <c r="AD888">
        <f>SUM($AC$2:AC888)</f>
        <v>1.6651117370750499</v>
      </c>
      <c r="AE888">
        <f t="shared" si="113"/>
        <v>1.8772398388670235E-3</v>
      </c>
      <c r="AF888">
        <v>887</v>
      </c>
    </row>
    <row r="889" spans="1:32" x14ac:dyDescent="0.25">
      <c r="A889"/>
      <c r="K889"/>
      <c r="S889">
        <v>64.8</v>
      </c>
      <c r="T889">
        <f t="shared" si="108"/>
        <v>1.8115750058705933</v>
      </c>
      <c r="U889">
        <f t="shared" si="110"/>
        <v>6.6969092977609002E-4</v>
      </c>
      <c r="V889">
        <f>SUM($U$2:U889)</f>
        <v>3.1465108426504909</v>
      </c>
      <c r="W889">
        <f t="shared" si="111"/>
        <v>3.5433680660478502E-3</v>
      </c>
      <c r="X889">
        <v>888</v>
      </c>
      <c r="AA889">
        <v>2.39</v>
      </c>
      <c r="AB889">
        <f t="shared" si="109"/>
        <v>0.37839790094813769</v>
      </c>
      <c r="AC889">
        <f t="shared" si="112"/>
        <v>1.8133407634683407E-3</v>
      </c>
      <c r="AD889">
        <f>SUM($AC$2:AC889)</f>
        <v>1.6669250778385183</v>
      </c>
      <c r="AE889">
        <f t="shared" si="113"/>
        <v>1.8771678804487819E-3</v>
      </c>
      <c r="AF889">
        <v>888</v>
      </c>
    </row>
    <row r="890" spans="1:32" x14ac:dyDescent="0.25">
      <c r="A890"/>
      <c r="K890"/>
      <c r="S890">
        <v>64.7</v>
      </c>
      <c r="T890">
        <f t="shared" si="108"/>
        <v>1.8109042806687004</v>
      </c>
      <c r="U890">
        <f t="shared" si="110"/>
        <v>6.7072520189292995E-4</v>
      </c>
      <c r="V890">
        <f>SUM($U$2:U890)</f>
        <v>3.1471815678523836</v>
      </c>
      <c r="W890">
        <f t="shared" si="111"/>
        <v>3.5401367467405888E-3</v>
      </c>
      <c r="X890">
        <v>889</v>
      </c>
      <c r="AA890">
        <v>2.38</v>
      </c>
      <c r="AB890">
        <f t="shared" si="109"/>
        <v>0.37657695705651195</v>
      </c>
      <c r="AC890">
        <f t="shared" si="112"/>
        <v>1.820943891625737E-3</v>
      </c>
      <c r="AD890">
        <f>SUM($AC$2:AC890)</f>
        <v>1.668746021730144</v>
      </c>
      <c r="AE890">
        <f t="shared" si="113"/>
        <v>1.8771046363668662E-3</v>
      </c>
      <c r="AF890">
        <v>889</v>
      </c>
    </row>
    <row r="891" spans="1:32" x14ac:dyDescent="0.25">
      <c r="A891"/>
      <c r="K891"/>
      <c r="S891">
        <v>64.599999999999994</v>
      </c>
      <c r="T891">
        <f t="shared" si="108"/>
        <v>1.810232517995084</v>
      </c>
      <c r="U891">
        <f t="shared" si="110"/>
        <v>6.7176267361634956E-4</v>
      </c>
      <c r="V891">
        <f>SUM($U$2:U891)</f>
        <v>3.1478533305259999</v>
      </c>
      <c r="W891">
        <f t="shared" si="111"/>
        <v>3.5369138545235956E-3</v>
      </c>
      <c r="X891">
        <v>890</v>
      </c>
      <c r="AA891">
        <v>2.37</v>
      </c>
      <c r="AB891">
        <f t="shared" si="109"/>
        <v>0.37474834601010387</v>
      </c>
      <c r="AC891">
        <f t="shared" si="112"/>
        <v>1.8286110464080796E-3</v>
      </c>
      <c r="AD891">
        <f>SUM($AC$2:AC891)</f>
        <v>1.670574632776552</v>
      </c>
      <c r="AE891">
        <f t="shared" si="113"/>
        <v>1.8770501491871372E-3</v>
      </c>
      <c r="AF891">
        <v>890</v>
      </c>
    </row>
    <row r="892" spans="1:32" x14ac:dyDescent="0.25">
      <c r="A892"/>
      <c r="K892"/>
      <c r="S892">
        <v>64.5</v>
      </c>
      <c r="T892">
        <f t="shared" si="108"/>
        <v>1.8095597146352678</v>
      </c>
      <c r="U892">
        <f t="shared" si="110"/>
        <v>6.7280335981623196E-4</v>
      </c>
      <c r="V892">
        <f>SUM($U$2:U892)</f>
        <v>3.1485261338858161</v>
      </c>
      <c r="W892">
        <f t="shared" si="111"/>
        <v>3.5336993646305458E-3</v>
      </c>
      <c r="X892">
        <v>891</v>
      </c>
      <c r="AA892">
        <v>2.36</v>
      </c>
      <c r="AB892">
        <f t="shared" si="109"/>
        <v>0.37291200297010657</v>
      </c>
      <c r="AC892">
        <f t="shared" si="112"/>
        <v>1.8363430399973013E-3</v>
      </c>
      <c r="AD892">
        <f>SUM($AC$2:AC892)</f>
        <v>1.6724109758165493</v>
      </c>
      <c r="AE892">
        <f t="shared" si="113"/>
        <v>1.8770044621959027E-3</v>
      </c>
      <c r="AF892">
        <v>891</v>
      </c>
    </row>
    <row r="893" spans="1:32" x14ac:dyDescent="0.25">
      <c r="A893"/>
      <c r="K893"/>
      <c r="S893">
        <v>64.400000000000006</v>
      </c>
      <c r="T893">
        <f t="shared" si="108"/>
        <v>1.808885867359812</v>
      </c>
      <c r="U893">
        <f t="shared" si="110"/>
        <v>6.7384727545571899E-4</v>
      </c>
      <c r="V893">
        <f>SUM($U$2:U893)</f>
        <v>3.1491999811612716</v>
      </c>
      <c r="W893">
        <f t="shared" si="111"/>
        <v>3.5304932524229502E-3</v>
      </c>
      <c r="X893">
        <v>892</v>
      </c>
      <c r="AA893">
        <v>2.35</v>
      </c>
      <c r="AB893">
        <f t="shared" si="109"/>
        <v>0.37106786227173627</v>
      </c>
      <c r="AC893">
        <f t="shared" si="112"/>
        <v>1.8441406983703001E-3</v>
      </c>
      <c r="AD893">
        <f>SUM($AC$2:AC893)</f>
        <v>1.6742551165149195</v>
      </c>
      <c r="AE893">
        <f t="shared" si="113"/>
        <v>1.8769676194113447E-3</v>
      </c>
      <c r="AF893">
        <v>892</v>
      </c>
    </row>
    <row r="894" spans="1:32" x14ac:dyDescent="0.25">
      <c r="A894"/>
      <c r="K894"/>
      <c r="S894">
        <v>64.3</v>
      </c>
      <c r="T894">
        <f t="shared" si="108"/>
        <v>1.8082109729242219</v>
      </c>
      <c r="U894">
        <f t="shared" si="110"/>
        <v>6.7489443559010098E-4</v>
      </c>
      <c r="V894">
        <f>SUM($U$2:U894)</f>
        <v>3.1498748755968617</v>
      </c>
      <c r="W894">
        <f t="shared" si="111"/>
        <v>3.5272954933895429E-3</v>
      </c>
      <c r="X894">
        <v>893</v>
      </c>
      <c r="AA894">
        <v>2.34</v>
      </c>
      <c r="AB894">
        <f t="shared" si="109"/>
        <v>0.36921585741014279</v>
      </c>
      <c r="AC894">
        <f t="shared" si="112"/>
        <v>1.8520048615934814E-3</v>
      </c>
      <c r="AD894">
        <f>SUM($AC$2:AC894)</f>
        <v>1.6761071213765131</v>
      </c>
      <c r="AE894">
        <f t="shared" si="113"/>
        <v>1.8769396655951994E-3</v>
      </c>
      <c r="AF894">
        <v>893</v>
      </c>
    </row>
    <row r="895" spans="1:32" x14ac:dyDescent="0.25">
      <c r="A895"/>
      <c r="K895"/>
      <c r="S895">
        <v>64.2</v>
      </c>
      <c r="T895">
        <f t="shared" si="108"/>
        <v>1.8075350280688534</v>
      </c>
      <c r="U895">
        <f t="shared" si="110"/>
        <v>6.7594485536859317E-4</v>
      </c>
      <c r="V895">
        <f>SUM($U$2:U895)</f>
        <v>3.1505508204522306</v>
      </c>
      <c r="W895">
        <f t="shared" si="111"/>
        <v>3.5241060631456718E-3</v>
      </c>
      <c r="X895">
        <v>894</v>
      </c>
      <c r="AA895">
        <v>2.33</v>
      </c>
      <c r="AB895">
        <f t="shared" si="109"/>
        <v>0.36735592102601899</v>
      </c>
      <c r="AC895">
        <f t="shared" si="112"/>
        <v>1.8599363841237948E-3</v>
      </c>
      <c r="AD895">
        <f>SUM($AC$2:AC895)</f>
        <v>1.6779670577606369</v>
      </c>
      <c r="AE895">
        <f t="shared" si="113"/>
        <v>1.8769206462646946E-3</v>
      </c>
      <c r="AF895">
        <v>894</v>
      </c>
    </row>
    <row r="896" spans="1:32" x14ac:dyDescent="0.25">
      <c r="A896"/>
      <c r="K896"/>
      <c r="S896">
        <v>64.099999999999994</v>
      </c>
      <c r="T896">
        <f t="shared" si="108"/>
        <v>1.8068580295188175</v>
      </c>
      <c r="U896">
        <f t="shared" si="110"/>
        <v>6.7699855003588993E-4</v>
      </c>
      <c r="V896">
        <f>SUM($U$2:U896)</f>
        <v>3.1512278190022665</v>
      </c>
      <c r="W896">
        <f t="shared" si="111"/>
        <v>3.5209249374327E-3</v>
      </c>
      <c r="X896">
        <v>895</v>
      </c>
      <c r="AA896">
        <v>2.3199999999999998</v>
      </c>
      <c r="AB896">
        <f t="shared" si="109"/>
        <v>0.36548798489089962</v>
      </c>
      <c r="AC896">
        <f t="shared" si="112"/>
        <v>1.8679361351193746E-3</v>
      </c>
      <c r="AD896">
        <f>SUM($AC$2:AC896)</f>
        <v>1.6798349938957564</v>
      </c>
      <c r="AE896">
        <f t="shared" si="113"/>
        <v>1.8769106077047557E-3</v>
      </c>
      <c r="AF896">
        <v>895</v>
      </c>
    </row>
    <row r="897" spans="1:32" x14ac:dyDescent="0.25">
      <c r="A897"/>
      <c r="K897"/>
      <c r="S897">
        <v>64</v>
      </c>
      <c r="T897">
        <f t="shared" si="108"/>
        <v>1.8061799739838871</v>
      </c>
      <c r="U897">
        <f t="shared" si="110"/>
        <v>6.780555349303885E-4</v>
      </c>
      <c r="V897">
        <f>SUM($U$2:U897)</f>
        <v>3.1519058745371966</v>
      </c>
      <c r="W897">
        <f t="shared" si="111"/>
        <v>3.5177520921174069E-3</v>
      </c>
      <c r="X897">
        <v>896</v>
      </c>
      <c r="AA897">
        <v>2.31</v>
      </c>
      <c r="AB897">
        <f t="shared" si="109"/>
        <v>0.36361197989214433</v>
      </c>
      <c r="AC897">
        <f t="shared" si="112"/>
        <v>1.8760049987552874E-3</v>
      </c>
      <c r="AD897">
        <f>SUM($AC$2:AC897)</f>
        <v>1.6817109988945118</v>
      </c>
      <c r="AE897">
        <f t="shared" si="113"/>
        <v>1.8769095969804819E-3</v>
      </c>
      <c r="AF897">
        <v>896</v>
      </c>
    </row>
    <row r="898" spans="1:32" x14ac:dyDescent="0.25">
      <c r="A898"/>
      <c r="K898"/>
      <c r="S898">
        <v>63.8</v>
      </c>
      <c r="T898">
        <f t="shared" ref="T898:T961" si="114">LOG(S898)</f>
        <v>1.8048206787211623</v>
      </c>
      <c r="U898">
        <f t="shared" si="110"/>
        <v>1.3592952627248245E-3</v>
      </c>
      <c r="V898">
        <f>SUM($U$2:U898)</f>
        <v>3.1532651697999214</v>
      </c>
      <c r="W898">
        <f t="shared" si="111"/>
        <v>3.5153457857301242E-3</v>
      </c>
      <c r="X898">
        <v>897</v>
      </c>
      <c r="AA898">
        <v>2.2999999999999998</v>
      </c>
      <c r="AB898">
        <f t="shared" ref="AB898:AB961" si="115">LOG(AA898)</f>
        <v>0.36172783601759284</v>
      </c>
      <c r="AC898">
        <f t="shared" si="112"/>
        <v>1.8841438745514916E-3</v>
      </c>
      <c r="AD898">
        <f>SUM($AC$2:AC898)</f>
        <v>1.6835951427690632</v>
      </c>
      <c r="AE898">
        <f t="shared" si="113"/>
        <v>1.8769176619499032E-3</v>
      </c>
      <c r="AF898">
        <v>897</v>
      </c>
    </row>
    <row r="899" spans="1:32" x14ac:dyDescent="0.25">
      <c r="A899"/>
      <c r="K899"/>
      <c r="S899">
        <v>63.7</v>
      </c>
      <c r="T899">
        <f t="shared" si="114"/>
        <v>1.8041394323353503</v>
      </c>
      <c r="U899">
        <f t="shared" ref="U899:U962" si="116">T898-T899</f>
        <v>6.8124638581190666E-4</v>
      </c>
      <c r="V899">
        <f>SUM($U$2:U899)</f>
        <v>3.1539464161857333</v>
      </c>
      <c r="W899">
        <f t="shared" ref="W899:W962" si="117">V899/X899</f>
        <v>3.5121897730353378E-3</v>
      </c>
      <c r="X899">
        <v>898</v>
      </c>
      <c r="AA899">
        <v>2.29</v>
      </c>
      <c r="AB899">
        <f t="shared" si="115"/>
        <v>0.35983548233988799</v>
      </c>
      <c r="AC899">
        <f t="shared" ref="AC899:AC962" si="118">AB898-AB899</f>
        <v>1.89235367770485E-3</v>
      </c>
      <c r="AD899">
        <f>SUM($AC$2:AC899)</f>
        <v>1.6854874964467681</v>
      </c>
      <c r="AE899">
        <f t="shared" ref="AE899:AE962" si="119">AD899/AF899</f>
        <v>1.8769348512770246E-3</v>
      </c>
      <c r="AF899">
        <v>898</v>
      </c>
    </row>
    <row r="900" spans="1:32" x14ac:dyDescent="0.25">
      <c r="A900"/>
      <c r="K900"/>
      <c r="S900">
        <v>63.6</v>
      </c>
      <c r="T900">
        <f t="shared" si="114"/>
        <v>1.8034571156484138</v>
      </c>
      <c r="U900">
        <f t="shared" si="116"/>
        <v>6.8231668693652381E-4</v>
      </c>
      <c r="V900">
        <f>SUM($U$2:U900)</f>
        <v>3.1546287328726699</v>
      </c>
      <c r="W900">
        <f t="shared" si="117"/>
        <v>3.5090419720496882E-3</v>
      </c>
      <c r="X900">
        <v>899</v>
      </c>
      <c r="AA900">
        <v>2.2799999999999998</v>
      </c>
      <c r="AB900">
        <f t="shared" si="115"/>
        <v>0.35793484700045375</v>
      </c>
      <c r="AC900">
        <f t="shared" si="118"/>
        <v>1.9006353394342423E-3</v>
      </c>
      <c r="AD900">
        <f>SUM($AC$2:AC900)</f>
        <v>1.6873881317862023</v>
      </c>
      <c r="AE900">
        <f t="shared" si="119"/>
        <v>1.8769612144451638E-3</v>
      </c>
      <c r="AF900">
        <v>899</v>
      </c>
    </row>
    <row r="901" spans="1:32" x14ac:dyDescent="0.25">
      <c r="A901"/>
      <c r="K901"/>
      <c r="S901">
        <v>63.5</v>
      </c>
      <c r="T901">
        <f t="shared" si="114"/>
        <v>1.8027737252919758</v>
      </c>
      <c r="U901">
        <f t="shared" si="116"/>
        <v>6.8339035643805168E-4</v>
      </c>
      <c r="V901">
        <f>SUM($U$2:U901)</f>
        <v>3.1553121232291081</v>
      </c>
      <c r="W901">
        <f t="shared" si="117"/>
        <v>3.5059023591434537E-3</v>
      </c>
      <c r="X901">
        <v>900</v>
      </c>
      <c r="AA901">
        <v>2.27</v>
      </c>
      <c r="AB901">
        <f t="shared" si="115"/>
        <v>0.35602585719312274</v>
      </c>
      <c r="AC901">
        <f t="shared" si="118"/>
        <v>1.9089898073310074E-3</v>
      </c>
      <c r="AD901">
        <f>SUM($AC$2:AC901)</f>
        <v>1.6892971215935333</v>
      </c>
      <c r="AE901">
        <f t="shared" si="119"/>
        <v>1.8769968017705925E-3</v>
      </c>
      <c r="AF901">
        <v>900</v>
      </c>
    </row>
    <row r="902" spans="1:32" x14ac:dyDescent="0.25">
      <c r="A902"/>
      <c r="K902"/>
      <c r="S902">
        <v>63.4</v>
      </c>
      <c r="T902">
        <f t="shared" si="114"/>
        <v>1.8020892578817327</v>
      </c>
      <c r="U902">
        <f t="shared" si="116"/>
        <v>6.8446741024308366E-4</v>
      </c>
      <c r="V902">
        <f>SUM($U$2:U902)</f>
        <v>3.1559965906393512</v>
      </c>
      <c r="W902">
        <f t="shared" si="117"/>
        <v>3.5027709108094909E-3</v>
      </c>
      <c r="X902">
        <v>901</v>
      </c>
      <c r="AA902">
        <v>2.2599999999999998</v>
      </c>
      <c r="AB902">
        <f t="shared" si="115"/>
        <v>0.35410843914740087</v>
      </c>
      <c r="AC902">
        <f t="shared" si="118"/>
        <v>1.9174180457218748E-3</v>
      </c>
      <c r="AD902">
        <f>SUM($AC$2:AC902)</f>
        <v>1.6912145396392551</v>
      </c>
      <c r="AE902">
        <f t="shared" si="119"/>
        <v>1.8770416644164872E-3</v>
      </c>
      <c r="AF902">
        <v>901</v>
      </c>
    </row>
    <row r="903" spans="1:32" x14ac:dyDescent="0.25">
      <c r="A903"/>
      <c r="K903"/>
      <c r="S903">
        <v>63.2</v>
      </c>
      <c r="T903">
        <f t="shared" si="114"/>
        <v>1.8007170782823851</v>
      </c>
      <c r="U903">
        <f t="shared" si="116"/>
        <v>1.372179599347545E-3</v>
      </c>
      <c r="V903">
        <f>SUM($U$2:U903)</f>
        <v>3.1573687702386986</v>
      </c>
      <c r="W903">
        <f t="shared" si="117"/>
        <v>3.5004088361848098E-3</v>
      </c>
      <c r="X903">
        <v>902</v>
      </c>
      <c r="AA903">
        <v>2.25</v>
      </c>
      <c r="AB903">
        <f t="shared" si="115"/>
        <v>0.35218251811136247</v>
      </c>
      <c r="AC903">
        <f t="shared" si="118"/>
        <v>1.9259210360383916E-3</v>
      </c>
      <c r="AD903">
        <f>SUM($AC$2:AC903)</f>
        <v>1.6931404606752936</v>
      </c>
      <c r="AE903">
        <f t="shared" si="119"/>
        <v>1.8770958544071991E-3</v>
      </c>
      <c r="AF903">
        <v>902</v>
      </c>
    </row>
    <row r="904" spans="1:32" x14ac:dyDescent="0.25">
      <c r="A904"/>
      <c r="K904"/>
      <c r="S904">
        <v>63</v>
      </c>
      <c r="T904">
        <f t="shared" si="114"/>
        <v>1.7993405494535817</v>
      </c>
      <c r="U904">
        <f t="shared" si="116"/>
        <v>1.3765288288034583E-3</v>
      </c>
      <c r="V904">
        <f>SUM($U$2:U904)</f>
        <v>3.158745299067502</v>
      </c>
      <c r="W904">
        <f t="shared" si="117"/>
        <v>3.4980568095985625E-3</v>
      </c>
      <c r="X904">
        <v>903</v>
      </c>
      <c r="AA904">
        <v>2.2400000000000002</v>
      </c>
      <c r="AB904">
        <f t="shared" si="115"/>
        <v>0.35024801833416286</v>
      </c>
      <c r="AC904">
        <f t="shared" si="118"/>
        <v>1.9344997771996164E-3</v>
      </c>
      <c r="AD904">
        <f>SUM($AC$2:AC904)</f>
        <v>1.6950749604524931</v>
      </c>
      <c r="AE904">
        <f t="shared" si="119"/>
        <v>1.8771594246428495E-3</v>
      </c>
      <c r="AF904">
        <v>903</v>
      </c>
    </row>
    <row r="905" spans="1:32" x14ac:dyDescent="0.25">
      <c r="A905"/>
      <c r="K905"/>
      <c r="S905">
        <v>62.8</v>
      </c>
      <c r="T905">
        <f t="shared" si="114"/>
        <v>1.7979596437371961</v>
      </c>
      <c r="U905">
        <f t="shared" si="116"/>
        <v>1.3809057163856053E-3</v>
      </c>
      <c r="V905">
        <f>SUM($U$2:U905)</f>
        <v>3.1601262047838876</v>
      </c>
      <c r="W905">
        <f t="shared" si="117"/>
        <v>3.4957148283007605E-3</v>
      </c>
      <c r="X905">
        <v>904</v>
      </c>
      <c r="AA905">
        <v>2.23</v>
      </c>
      <c r="AB905">
        <f t="shared" si="115"/>
        <v>0.34830486304816066</v>
      </c>
      <c r="AC905">
        <f t="shared" si="118"/>
        <v>1.9431552860021961E-3</v>
      </c>
      <c r="AD905">
        <f>SUM($AC$2:AC905)</f>
        <v>1.6970181157384951</v>
      </c>
      <c r="AE905">
        <f t="shared" si="119"/>
        <v>1.8772324289142645E-3</v>
      </c>
      <c r="AF905">
        <v>904</v>
      </c>
    </row>
    <row r="906" spans="1:32" x14ac:dyDescent="0.25">
      <c r="A906"/>
      <c r="K906"/>
      <c r="S906">
        <v>62.7</v>
      </c>
      <c r="T906">
        <f t="shared" si="114"/>
        <v>1.7972675408307164</v>
      </c>
      <c r="U906">
        <f t="shared" si="116"/>
        <v>6.9210290647969686E-4</v>
      </c>
      <c r="V906">
        <f>SUM($U$2:U906)</f>
        <v>3.1608183076903673</v>
      </c>
      <c r="W906">
        <f t="shared" si="117"/>
        <v>3.4926169145749913E-3</v>
      </c>
      <c r="X906">
        <v>905</v>
      </c>
      <c r="AA906">
        <v>2.2200000000000002</v>
      </c>
      <c r="AB906">
        <f t="shared" si="115"/>
        <v>0.34635297445063867</v>
      </c>
      <c r="AC906">
        <f t="shared" si="118"/>
        <v>1.9518885975219891E-3</v>
      </c>
      <c r="AD906">
        <f>SUM($AC$2:AC906)</f>
        <v>1.6989700043360172</v>
      </c>
      <c r="AE906">
        <f t="shared" si="119"/>
        <v>1.8773149219182511E-3</v>
      </c>
      <c r="AF906">
        <v>905</v>
      </c>
    </row>
    <row r="907" spans="1:32" x14ac:dyDescent="0.25">
      <c r="A907"/>
      <c r="K907"/>
      <c r="S907">
        <v>62.6</v>
      </c>
      <c r="T907">
        <f t="shared" si="114"/>
        <v>1.7965743332104296</v>
      </c>
      <c r="U907">
        <f t="shared" si="116"/>
        <v>6.9320762028679539E-4</v>
      </c>
      <c r="V907">
        <f>SUM($U$2:U907)</f>
        <v>3.1615115153106541</v>
      </c>
      <c r="W907">
        <f t="shared" si="117"/>
        <v>3.4895270588417818E-3</v>
      </c>
      <c r="X907">
        <v>906</v>
      </c>
      <c r="AA907">
        <v>2.21</v>
      </c>
      <c r="AB907">
        <f t="shared" si="115"/>
        <v>0.34439227368511072</v>
      </c>
      <c r="AC907">
        <f t="shared" si="118"/>
        <v>1.9607007655279562E-3</v>
      </c>
      <c r="AD907">
        <f>SUM($AC$2:AC907)</f>
        <v>1.7009307051015452</v>
      </c>
      <c r="AE907">
        <f t="shared" si="119"/>
        <v>1.8774069592732286E-3</v>
      </c>
      <c r="AF907">
        <v>906</v>
      </c>
    </row>
    <row r="908" spans="1:32" x14ac:dyDescent="0.25">
      <c r="A908"/>
      <c r="K908"/>
      <c r="S908">
        <v>62.3</v>
      </c>
      <c r="T908">
        <f t="shared" si="114"/>
        <v>1.7944880466591695</v>
      </c>
      <c r="U908">
        <f t="shared" si="116"/>
        <v>2.0862865512600859E-3</v>
      </c>
      <c r="V908">
        <f>SUM($U$2:U908)</f>
        <v>3.163597801861914</v>
      </c>
      <c r="W908">
        <f t="shared" si="117"/>
        <v>3.4879799359006768E-3</v>
      </c>
      <c r="X908">
        <v>907</v>
      </c>
      <c r="AA908">
        <v>2.2000000000000002</v>
      </c>
      <c r="AB908">
        <f t="shared" si="115"/>
        <v>0.34242268082220628</v>
      </c>
      <c r="AC908">
        <f t="shared" si="118"/>
        <v>1.9695928629044346E-3</v>
      </c>
      <c r="AD908">
        <f>SUM($AC$2:AC908)</f>
        <v>1.7029002979644496</v>
      </c>
      <c r="AE908">
        <f t="shared" si="119"/>
        <v>1.8775085975352257E-3</v>
      </c>
      <c r="AF908">
        <v>907</v>
      </c>
    </row>
    <row r="909" spans="1:32" x14ac:dyDescent="0.25">
      <c r="A909"/>
      <c r="K909"/>
      <c r="S909">
        <v>62.2</v>
      </c>
      <c r="T909">
        <f t="shared" si="114"/>
        <v>1.7937903846908188</v>
      </c>
      <c r="U909">
        <f t="shared" si="116"/>
        <v>6.9766196835074901E-4</v>
      </c>
      <c r="V909">
        <f>SUM($U$2:U909)</f>
        <v>3.1642954638302649</v>
      </c>
      <c r="W909">
        <f t="shared" si="117"/>
        <v>3.4849068984914812E-3</v>
      </c>
      <c r="X909">
        <v>908</v>
      </c>
      <c r="AA909">
        <v>2.19</v>
      </c>
      <c r="AB909">
        <f t="shared" si="115"/>
        <v>0.34044411484011833</v>
      </c>
      <c r="AC909">
        <f t="shared" si="118"/>
        <v>1.9785659820879542E-3</v>
      </c>
      <c r="AD909">
        <f>SUM($AC$2:AC909)</f>
        <v>1.7048788639465375</v>
      </c>
      <c r="AE909">
        <f t="shared" si="119"/>
        <v>1.8776198942142483E-3</v>
      </c>
      <c r="AF909">
        <v>908</v>
      </c>
    </row>
    <row r="910" spans="1:32" x14ac:dyDescent="0.25">
      <c r="A910"/>
      <c r="K910"/>
      <c r="S910">
        <v>62.1</v>
      </c>
      <c r="T910">
        <f t="shared" si="114"/>
        <v>1.7930916001765802</v>
      </c>
      <c r="U910">
        <f t="shared" si="116"/>
        <v>6.9878451423854848E-4</v>
      </c>
      <c r="V910">
        <f>SUM($U$2:U910)</f>
        <v>3.1649942483445033</v>
      </c>
      <c r="W910">
        <f t="shared" si="117"/>
        <v>3.4818418573646899E-3</v>
      </c>
      <c r="X910">
        <v>909</v>
      </c>
      <c r="AA910">
        <v>2.1800000000000002</v>
      </c>
      <c r="AB910">
        <f t="shared" si="115"/>
        <v>0.33845649360460484</v>
      </c>
      <c r="AC910">
        <f t="shared" si="118"/>
        <v>1.9876212355134926E-3</v>
      </c>
      <c r="AD910">
        <f>SUM($AC$2:AC910)</f>
        <v>1.706866485182051</v>
      </c>
      <c r="AE910">
        <f t="shared" si="119"/>
        <v>1.8777409077910352E-3</v>
      </c>
      <c r="AF910">
        <v>909</v>
      </c>
    </row>
    <row r="911" spans="1:32" x14ac:dyDescent="0.25">
      <c r="A911"/>
      <c r="K911"/>
      <c r="S911">
        <v>62</v>
      </c>
      <c r="T911">
        <f t="shared" si="114"/>
        <v>1.7923916894982539</v>
      </c>
      <c r="U911">
        <f t="shared" si="116"/>
        <v>6.9991067832630982E-4</v>
      </c>
      <c r="V911">
        <f>SUM($U$2:U911)</f>
        <v>3.1656941590228298</v>
      </c>
      <c r="W911">
        <f t="shared" si="117"/>
        <v>3.4787847901349778E-3</v>
      </c>
      <c r="X911">
        <v>910</v>
      </c>
      <c r="AA911">
        <v>2.17</v>
      </c>
      <c r="AB911">
        <f t="shared" si="115"/>
        <v>0.33645973384852951</v>
      </c>
      <c r="AC911">
        <f t="shared" si="118"/>
        <v>1.9967597560753281E-3</v>
      </c>
      <c r="AD911">
        <f>SUM($AC$2:AC911)</f>
        <v>1.7088632449381262</v>
      </c>
      <c r="AE911">
        <f t="shared" si="119"/>
        <v>1.8778716977342048E-3</v>
      </c>
      <c r="AF911">
        <v>910</v>
      </c>
    </row>
    <row r="912" spans="1:32" x14ac:dyDescent="0.25">
      <c r="A912"/>
      <c r="K912"/>
      <c r="S912">
        <v>61.9</v>
      </c>
      <c r="T912">
        <f t="shared" si="114"/>
        <v>1.7916906490201179</v>
      </c>
      <c r="U912">
        <f t="shared" si="116"/>
        <v>7.0104047813601689E-4</v>
      </c>
      <c r="V912">
        <f>SUM($U$2:U912)</f>
        <v>3.1663951995009656</v>
      </c>
      <c r="W912">
        <f t="shared" si="117"/>
        <v>3.4757356745345395E-3</v>
      </c>
      <c r="X912">
        <v>911</v>
      </c>
      <c r="AA912">
        <v>2.16</v>
      </c>
      <c r="AB912">
        <f t="shared" si="115"/>
        <v>0.3344537511509309</v>
      </c>
      <c r="AC912">
        <f t="shared" si="118"/>
        <v>2.0059826975986073E-3</v>
      </c>
      <c r="AD912">
        <f>SUM($AC$2:AC912)</f>
        <v>1.7108692276357249</v>
      </c>
      <c r="AE912">
        <f t="shared" si="119"/>
        <v>1.8780123245178101E-3</v>
      </c>
      <c r="AF912">
        <v>911</v>
      </c>
    </row>
    <row r="913" spans="1:32" x14ac:dyDescent="0.25">
      <c r="A913"/>
      <c r="K913"/>
      <c r="S913">
        <v>61.8</v>
      </c>
      <c r="T913">
        <f t="shared" si="114"/>
        <v>1.7909884750888159</v>
      </c>
      <c r="U913">
        <f t="shared" si="116"/>
        <v>7.0217393130200811E-4</v>
      </c>
      <c r="V913">
        <f>SUM($U$2:U913)</f>
        <v>3.1670973734322674</v>
      </c>
      <c r="W913">
        <f t="shared" si="117"/>
        <v>3.472694488412574E-3</v>
      </c>
      <c r="X913">
        <v>912</v>
      </c>
      <c r="AA913">
        <v>2.15</v>
      </c>
      <c r="AB913">
        <f t="shared" si="115"/>
        <v>0.33243845991560533</v>
      </c>
      <c r="AC913">
        <f t="shared" si="118"/>
        <v>2.015291235325567E-3</v>
      </c>
      <c r="AD913">
        <f>SUM($AC$2:AC913)</f>
        <v>1.7128845188710504</v>
      </c>
      <c r="AE913">
        <f t="shared" si="119"/>
        <v>1.8781628496393097E-3</v>
      </c>
      <c r="AF913">
        <v>912</v>
      </c>
    </row>
    <row r="914" spans="1:32" x14ac:dyDescent="0.25">
      <c r="A914"/>
      <c r="K914"/>
      <c r="S914">
        <v>61.7</v>
      </c>
      <c r="T914">
        <f t="shared" si="114"/>
        <v>1.7902851640332418</v>
      </c>
      <c r="U914">
        <f t="shared" si="116"/>
        <v>7.0331105557408513E-4</v>
      </c>
      <c r="V914">
        <f>SUM($U$2:U914)</f>
        <v>3.1678006844878412</v>
      </c>
      <c r="W914">
        <f t="shared" si="117"/>
        <v>3.4696612097347658E-3</v>
      </c>
      <c r="X914">
        <v>913</v>
      </c>
      <c r="AA914">
        <v>2.14</v>
      </c>
      <c r="AB914">
        <f t="shared" si="115"/>
        <v>0.33041377334919086</v>
      </c>
      <c r="AC914">
        <f t="shared" si="118"/>
        <v>2.0246865664144686E-3</v>
      </c>
      <c r="AD914">
        <f>SUM($AC$2:AC914)</f>
        <v>1.7149092054374648</v>
      </c>
      <c r="AE914">
        <f t="shared" si="119"/>
        <v>1.878323335637968E-3</v>
      </c>
      <c r="AF914">
        <v>913</v>
      </c>
    </row>
    <row r="915" spans="1:32" x14ac:dyDescent="0.25">
      <c r="A915"/>
      <c r="K915"/>
      <c r="S915">
        <v>61.6</v>
      </c>
      <c r="T915">
        <f t="shared" si="114"/>
        <v>1.7895807121644254</v>
      </c>
      <c r="U915">
        <f t="shared" si="116"/>
        <v>7.0445186881640254E-4</v>
      </c>
      <c r="V915">
        <f>SUM($U$2:U915)</f>
        <v>3.1685051363566576</v>
      </c>
      <c r="W915">
        <f t="shared" si="117"/>
        <v>3.4666358165827763E-3</v>
      </c>
      <c r="X915">
        <v>914</v>
      </c>
      <c r="AA915">
        <v>2.13</v>
      </c>
      <c r="AB915">
        <f t="shared" si="115"/>
        <v>0.32837960343873768</v>
      </c>
      <c r="AC915">
        <f t="shared" si="118"/>
        <v>2.0341699104531874E-3</v>
      </c>
      <c r="AD915">
        <f>SUM($AC$2:AC915)</f>
        <v>1.716943375347918</v>
      </c>
      <c r="AE915">
        <f t="shared" si="119"/>
        <v>1.8784938461136958E-3</v>
      </c>
      <c r="AF915">
        <v>914</v>
      </c>
    </row>
    <row r="916" spans="1:32" x14ac:dyDescent="0.25">
      <c r="A916"/>
      <c r="K916"/>
      <c r="S916">
        <v>61.5</v>
      </c>
      <c r="T916">
        <f t="shared" si="114"/>
        <v>1.7888751157754168</v>
      </c>
      <c r="U916">
        <f t="shared" si="116"/>
        <v>7.0559638900857813E-4</v>
      </c>
      <c r="V916">
        <f>SUM($U$2:U916)</f>
        <v>3.1692107327456664</v>
      </c>
      <c r="W916">
        <f t="shared" si="117"/>
        <v>3.4636182871537339E-3</v>
      </c>
      <c r="X916">
        <v>915</v>
      </c>
      <c r="AA916">
        <v>2.12</v>
      </c>
      <c r="AB916">
        <f t="shared" si="115"/>
        <v>0.32633586092875144</v>
      </c>
      <c r="AC916">
        <f t="shared" si="118"/>
        <v>2.043742509986235E-3</v>
      </c>
      <c r="AD916">
        <f>SUM($AC$2:AC916)</f>
        <v>1.7189871178579041</v>
      </c>
      <c r="AE916">
        <f t="shared" si="119"/>
        <v>1.8786744457463434E-3</v>
      </c>
      <c r="AF916">
        <v>915</v>
      </c>
    </row>
    <row r="917" spans="1:32" x14ac:dyDescent="0.25">
      <c r="A917"/>
      <c r="K917"/>
      <c r="S917">
        <v>61.4</v>
      </c>
      <c r="T917">
        <f t="shared" si="114"/>
        <v>1.7881683711411678</v>
      </c>
      <c r="U917">
        <f t="shared" si="116"/>
        <v>7.0674463424902356E-4</v>
      </c>
      <c r="V917">
        <f>SUM($U$2:U917)</f>
        <v>3.1699174773799155</v>
      </c>
      <c r="W917">
        <f t="shared" si="117"/>
        <v>3.4606085997597332E-3</v>
      </c>
      <c r="X917">
        <v>916</v>
      </c>
      <c r="AA917">
        <v>2.11</v>
      </c>
      <c r="AB917">
        <f t="shared" si="115"/>
        <v>0.32428245529769262</v>
      </c>
      <c r="AC917">
        <f t="shared" si="118"/>
        <v>2.0534056310588245E-3</v>
      </c>
      <c r="AD917">
        <f>SUM($AC$2:AC917)</f>
        <v>1.721040523488963</v>
      </c>
      <c r="AE917">
        <f t="shared" si="119"/>
        <v>1.8788652003154617E-3</v>
      </c>
      <c r="AF917">
        <v>916</v>
      </c>
    </row>
    <row r="918" spans="1:32" x14ac:dyDescent="0.25">
      <c r="A918"/>
      <c r="K918"/>
      <c r="S918">
        <v>61.3</v>
      </c>
      <c r="T918">
        <f t="shared" si="114"/>
        <v>1.7874604745184151</v>
      </c>
      <c r="U918">
        <f t="shared" si="116"/>
        <v>7.0789662275272391E-4</v>
      </c>
      <c r="V918">
        <f>SUM($U$2:U918)</f>
        <v>3.1706253740026682</v>
      </c>
      <c r="W918">
        <f t="shared" si="117"/>
        <v>3.4576067328273372E-3</v>
      </c>
      <c r="X918">
        <v>917</v>
      </c>
      <c r="AA918">
        <v>2.1</v>
      </c>
      <c r="AB918">
        <f t="shared" si="115"/>
        <v>0.3222192947339193</v>
      </c>
      <c r="AC918">
        <f t="shared" si="118"/>
        <v>2.0631605637733141E-3</v>
      </c>
      <c r="AD918">
        <f>SUM($AC$2:AC918)</f>
        <v>1.7231036840527363</v>
      </c>
      <c r="AE918">
        <f t="shared" si="119"/>
        <v>1.8790661767205412E-3</v>
      </c>
      <c r="AF918">
        <v>917</v>
      </c>
    </row>
    <row r="919" spans="1:32" x14ac:dyDescent="0.25">
      <c r="A919"/>
      <c r="K919"/>
      <c r="S919">
        <v>61.2</v>
      </c>
      <c r="T919">
        <f t="shared" si="114"/>
        <v>1.7867514221455612</v>
      </c>
      <c r="U919">
        <f t="shared" si="116"/>
        <v>7.0905237285390221E-4</v>
      </c>
      <c r="V919">
        <f>SUM($U$2:U919)</f>
        <v>3.1713344263755223</v>
      </c>
      <c r="W919">
        <f t="shared" si="117"/>
        <v>3.4546126648970833E-3</v>
      </c>
      <c r="X919">
        <v>918</v>
      </c>
      <c r="AA919">
        <v>2.09</v>
      </c>
      <c r="AB919">
        <f t="shared" si="115"/>
        <v>0.32014628611105395</v>
      </c>
      <c r="AC919">
        <f t="shared" si="118"/>
        <v>2.0730086228653577E-3</v>
      </c>
      <c r="AD919">
        <f>SUM($AC$2:AC919)</f>
        <v>1.7251766926756016</v>
      </c>
      <c r="AE919">
        <f t="shared" si="119"/>
        <v>1.8792774430017446E-3</v>
      </c>
      <c r="AF919">
        <v>918</v>
      </c>
    </row>
    <row r="920" spans="1:32" x14ac:dyDescent="0.25">
      <c r="A920"/>
      <c r="K920"/>
      <c r="S920">
        <v>61.1</v>
      </c>
      <c r="T920">
        <f t="shared" si="114"/>
        <v>1.7860412102425542</v>
      </c>
      <c r="U920">
        <f t="shared" si="116"/>
        <v>7.1021190300690762E-4</v>
      </c>
      <c r="V920">
        <f>SUM($U$2:U920)</f>
        <v>3.1720446382785292</v>
      </c>
      <c r="W920">
        <f t="shared" si="117"/>
        <v>3.4516263746229917E-3</v>
      </c>
      <c r="X920">
        <v>919</v>
      </c>
      <c r="AA920">
        <v>2.08</v>
      </c>
      <c r="AB920">
        <f t="shared" si="115"/>
        <v>0.31806333496276157</v>
      </c>
      <c r="AC920">
        <f t="shared" si="118"/>
        <v>2.0829511482923779E-3</v>
      </c>
      <c r="AD920">
        <f>SUM($AC$2:AC920)</f>
        <v>1.7272596438238939</v>
      </c>
      <c r="AE920">
        <f t="shared" si="119"/>
        <v>1.8794990683611468E-3</v>
      </c>
      <c r="AF920">
        <v>919</v>
      </c>
    </row>
    <row r="921" spans="1:32" x14ac:dyDescent="0.25">
      <c r="A921"/>
      <c r="K921"/>
      <c r="S921">
        <v>61</v>
      </c>
      <c r="T921">
        <f t="shared" si="114"/>
        <v>1.7853298350107671</v>
      </c>
      <c r="U921">
        <f t="shared" si="116"/>
        <v>7.113752317871036E-4</v>
      </c>
      <c r="V921">
        <f>SUM($U$2:U921)</f>
        <v>3.1727560135103161</v>
      </c>
      <c r="W921">
        <f t="shared" si="117"/>
        <v>3.4486478407720826E-3</v>
      </c>
      <c r="X921">
        <v>920</v>
      </c>
      <c r="AA921">
        <v>2.0699999999999998</v>
      </c>
      <c r="AB921">
        <f t="shared" si="115"/>
        <v>0.31597034545691771</v>
      </c>
      <c r="AC921">
        <f t="shared" si="118"/>
        <v>2.0929895058438563E-3</v>
      </c>
      <c r="AD921">
        <f>SUM($AC$2:AC921)</f>
        <v>1.7293526333297378</v>
      </c>
      <c r="AE921">
        <f t="shared" si="119"/>
        <v>1.8797311231844975E-3</v>
      </c>
      <c r="AF921">
        <v>920</v>
      </c>
    </row>
    <row r="922" spans="1:32" x14ac:dyDescent="0.25">
      <c r="A922"/>
      <c r="K922"/>
      <c r="S922">
        <v>60.8</v>
      </c>
      <c r="T922">
        <f t="shared" si="114"/>
        <v>1.7839035792727349</v>
      </c>
      <c r="U922">
        <f t="shared" si="116"/>
        <v>1.4262557380322338E-3</v>
      </c>
      <c r="V922">
        <f>SUM($U$2:U922)</f>
        <v>3.1741822692483481</v>
      </c>
      <c r="W922">
        <f t="shared" si="117"/>
        <v>3.4464519752967948E-3</v>
      </c>
      <c r="X922">
        <v>921</v>
      </c>
      <c r="AA922">
        <v>2.06</v>
      </c>
      <c r="AB922">
        <f t="shared" si="115"/>
        <v>0.31386722036915343</v>
      </c>
      <c r="AC922">
        <f t="shared" si="118"/>
        <v>2.1031250877642793E-3</v>
      </c>
      <c r="AD922">
        <f>SUM($AC$2:AC922)</f>
        <v>1.7314557584175021</v>
      </c>
      <c r="AE922">
        <f t="shared" si="119"/>
        <v>1.8799736790635201E-3</v>
      </c>
      <c r="AF922">
        <v>921</v>
      </c>
    </row>
    <row r="923" spans="1:32" x14ac:dyDescent="0.25">
      <c r="A923"/>
      <c r="K923"/>
      <c r="S923">
        <v>60.7</v>
      </c>
      <c r="T923">
        <f t="shared" si="114"/>
        <v>1.7831886910752577</v>
      </c>
      <c r="U923">
        <f t="shared" si="116"/>
        <v>7.1488819747722587E-4</v>
      </c>
      <c r="V923">
        <f>SUM($U$2:U923)</f>
        <v>3.1748971574458253</v>
      </c>
      <c r="W923">
        <f t="shared" si="117"/>
        <v>3.4434893247785522E-3</v>
      </c>
      <c r="X923">
        <v>922</v>
      </c>
      <c r="AA923">
        <v>2.0499999999999998</v>
      </c>
      <c r="AB923">
        <f t="shared" si="115"/>
        <v>0.31175386105575426</v>
      </c>
      <c r="AC923">
        <f t="shared" si="118"/>
        <v>2.1133593133991768E-3</v>
      </c>
      <c r="AD923">
        <f>SUM($AC$2:AC923)</f>
        <v>1.7335691177309012</v>
      </c>
      <c r="AE923">
        <f t="shared" si="119"/>
        <v>1.8802268088187648E-3</v>
      </c>
      <c r="AF923">
        <v>922</v>
      </c>
    </row>
    <row r="924" spans="1:32" x14ac:dyDescent="0.25">
      <c r="A924"/>
      <c r="K924"/>
      <c r="S924">
        <v>60.6</v>
      </c>
      <c r="T924">
        <f t="shared" si="114"/>
        <v>1.7824726241662863</v>
      </c>
      <c r="U924">
        <f t="shared" si="116"/>
        <v>7.1606690897141334E-4</v>
      </c>
      <c r="V924">
        <f>SUM($U$2:U924)</f>
        <v>3.1756132243547968</v>
      </c>
      <c r="W924">
        <f t="shared" si="117"/>
        <v>3.4405343709152728E-3</v>
      </c>
      <c r="X924">
        <v>923</v>
      </c>
      <c r="AA924">
        <v>2.04</v>
      </c>
      <c r="AB924">
        <f t="shared" si="115"/>
        <v>0.30963016742589877</v>
      </c>
      <c r="AC924">
        <f t="shared" si="118"/>
        <v>2.1236936298554832E-3</v>
      </c>
      <c r="AD924">
        <f>SUM($AC$2:AC924)</f>
        <v>1.7356928113607566</v>
      </c>
      <c r="AE924">
        <f t="shared" si="119"/>
        <v>1.8804905865230299E-3</v>
      </c>
      <c r="AF924">
        <v>923</v>
      </c>
    </row>
    <row r="925" spans="1:32" x14ac:dyDescent="0.25">
      <c r="A925"/>
      <c r="K925"/>
      <c r="S925">
        <v>60.5</v>
      </c>
      <c r="T925">
        <f t="shared" si="114"/>
        <v>1.7817553746524688</v>
      </c>
      <c r="U925">
        <f t="shared" si="116"/>
        <v>7.1724951381746394E-4</v>
      </c>
      <c r="V925">
        <f>SUM($U$2:U925)</f>
        <v>3.1763304738686142</v>
      </c>
      <c r="W925">
        <f t="shared" si="117"/>
        <v>3.4375870929314006E-3</v>
      </c>
      <c r="X925">
        <v>924</v>
      </c>
      <c r="AA925">
        <v>2.0299999999999998</v>
      </c>
      <c r="AB925">
        <f t="shared" si="115"/>
        <v>0.30749603791321289</v>
      </c>
      <c r="AC925">
        <f t="shared" si="118"/>
        <v>2.1341295126858784E-3</v>
      </c>
      <c r="AD925">
        <f>SUM($AC$2:AC925)</f>
        <v>1.7378269408734424</v>
      </c>
      <c r="AE925">
        <f t="shared" si="119"/>
        <v>1.8807650875253706E-3</v>
      </c>
      <c r="AF925">
        <v>924</v>
      </c>
    </row>
    <row r="926" spans="1:32" x14ac:dyDescent="0.25">
      <c r="A926"/>
      <c r="K926"/>
      <c r="S926">
        <v>60.4</v>
      </c>
      <c r="T926">
        <f t="shared" si="114"/>
        <v>1.7810369386211318</v>
      </c>
      <c r="U926">
        <f t="shared" si="116"/>
        <v>7.1843603133703304E-4</v>
      </c>
      <c r="V926">
        <f>SUM($U$2:U926)</f>
        <v>3.177048909899951</v>
      </c>
      <c r="W926">
        <f t="shared" si="117"/>
        <v>3.4346474701621092E-3</v>
      </c>
      <c r="X926">
        <v>925</v>
      </c>
      <c r="AA926">
        <v>2.02</v>
      </c>
      <c r="AB926">
        <f t="shared" si="115"/>
        <v>0.30535136944662378</v>
      </c>
      <c r="AC926">
        <f t="shared" si="118"/>
        <v>2.1446684665891169E-3</v>
      </c>
      <c r="AD926">
        <f>SUM($AC$2:AC926)</f>
        <v>1.7399716093400315</v>
      </c>
      <c r="AE926">
        <f t="shared" si="119"/>
        <v>1.8810503884757097E-3</v>
      </c>
      <c r="AF926">
        <v>925</v>
      </c>
    </row>
    <row r="927" spans="1:32" x14ac:dyDescent="0.25">
      <c r="A927"/>
      <c r="K927"/>
      <c r="S927">
        <v>60.3</v>
      </c>
      <c r="T927">
        <f t="shared" si="114"/>
        <v>1.7803173121401512</v>
      </c>
      <c r="U927">
        <f t="shared" si="116"/>
        <v>7.1962648098056192E-4</v>
      </c>
      <c r="V927">
        <f>SUM($U$2:U927)</f>
        <v>3.1777685363809316</v>
      </c>
      <c r="W927">
        <f t="shared" si="117"/>
        <v>3.4317154820528418E-3</v>
      </c>
      <c r="X927">
        <v>926</v>
      </c>
      <c r="AA927">
        <v>2.0099999999999998</v>
      </c>
      <c r="AB927">
        <f t="shared" si="115"/>
        <v>0.30319605742048883</v>
      </c>
      <c r="AC927">
        <f t="shared" si="118"/>
        <v>2.1553120261349479E-3</v>
      </c>
      <c r="AD927">
        <f>SUM($AC$2:AC927)</f>
        <v>1.7421269213661663</v>
      </c>
      <c r="AE927">
        <f t="shared" si="119"/>
        <v>1.8813465673500715E-3</v>
      </c>
      <c r="AF927">
        <v>926</v>
      </c>
    </row>
    <row r="928" spans="1:32" x14ac:dyDescent="0.25">
      <c r="A928"/>
      <c r="K928"/>
      <c r="S928">
        <v>60.2</v>
      </c>
      <c r="T928">
        <f t="shared" si="114"/>
        <v>1.7795964912578246</v>
      </c>
      <c r="U928">
        <f t="shared" si="116"/>
        <v>7.2082088232661157E-4</v>
      </c>
      <c r="V928">
        <f>SUM($U$2:U928)</f>
        <v>3.178489357263258</v>
      </c>
      <c r="W928">
        <f t="shared" si="117"/>
        <v>3.4287911081588543E-3</v>
      </c>
      <c r="X928">
        <v>927</v>
      </c>
      <c r="AA928">
        <v>2</v>
      </c>
      <c r="AB928">
        <f t="shared" si="115"/>
        <v>0.3010299956639812</v>
      </c>
      <c r="AC928">
        <f t="shared" si="118"/>
        <v>2.1660617565076312E-3</v>
      </c>
      <c r="AD928">
        <f>SUM($AC$2:AC928)</f>
        <v>1.7442929831226739</v>
      </c>
      <c r="AE928">
        <f t="shared" si="119"/>
        <v>1.8816537034764551E-3</v>
      </c>
      <c r="AF928">
        <v>927</v>
      </c>
    </row>
    <row r="929" spans="1:32" x14ac:dyDescent="0.25">
      <c r="A929"/>
      <c r="K929"/>
      <c r="S929">
        <v>60.1</v>
      </c>
      <c r="T929">
        <f t="shared" si="114"/>
        <v>1.7788744720027396</v>
      </c>
      <c r="U929">
        <f t="shared" si="116"/>
        <v>7.2201925508497133E-4</v>
      </c>
      <c r="V929">
        <f>SUM($U$2:U929)</f>
        <v>3.1792113765183432</v>
      </c>
      <c r="W929">
        <f t="shared" si="117"/>
        <v>3.4258743281447663E-3</v>
      </c>
      <c r="X929">
        <v>928</v>
      </c>
      <c r="AA929">
        <v>1.99</v>
      </c>
      <c r="AB929">
        <f t="shared" si="115"/>
        <v>0.29885307640970665</v>
      </c>
      <c r="AC929">
        <f t="shared" si="118"/>
        <v>2.1769192542745452E-3</v>
      </c>
      <c r="AD929">
        <f>SUM($AC$2:AC929)</f>
        <v>1.7464699023769485</v>
      </c>
      <c r="AE929">
        <f t="shared" si="119"/>
        <v>1.881971877561367E-3</v>
      </c>
      <c r="AF929">
        <v>928</v>
      </c>
    </row>
    <row r="930" spans="1:32" x14ac:dyDescent="0.25">
      <c r="A930"/>
      <c r="K930"/>
      <c r="S930">
        <v>60</v>
      </c>
      <c r="T930">
        <f t="shared" si="114"/>
        <v>1.7781512503836436</v>
      </c>
      <c r="U930">
        <f t="shared" si="116"/>
        <v>7.2322161909599281E-4</v>
      </c>
      <c r="V930">
        <f>SUM($U$2:U930)</f>
        <v>3.1799345981374394</v>
      </c>
      <c r="W930">
        <f t="shared" si="117"/>
        <v>3.4229651217841115E-3</v>
      </c>
      <c r="X930">
        <v>929</v>
      </c>
      <c r="AA930">
        <v>1.98</v>
      </c>
      <c r="AB930">
        <f t="shared" si="115"/>
        <v>0.2966651902615311</v>
      </c>
      <c r="AC930">
        <f t="shared" si="118"/>
        <v>2.1878861481755552E-3</v>
      </c>
      <c r="AD930">
        <f>SUM($AC$2:AC930)</f>
        <v>1.748657788525124</v>
      </c>
      <c r="AE930">
        <f t="shared" si="119"/>
        <v>1.8823011717170335E-3</v>
      </c>
      <c r="AF930">
        <v>929</v>
      </c>
    </row>
    <row r="931" spans="1:32" x14ac:dyDescent="0.25">
      <c r="A931"/>
      <c r="K931"/>
      <c r="S931">
        <v>59.9</v>
      </c>
      <c r="T931">
        <f t="shared" si="114"/>
        <v>1.7774268223893113</v>
      </c>
      <c r="U931">
        <f t="shared" si="116"/>
        <v>7.2442799433236615E-4</v>
      </c>
      <c r="V931">
        <f>SUM($U$2:U931)</f>
        <v>3.1806590261317718</v>
      </c>
      <c r="W931">
        <f t="shared" si="117"/>
        <v>3.4200634689588944E-3</v>
      </c>
      <c r="X931">
        <v>930</v>
      </c>
      <c r="AA931">
        <v>1.97</v>
      </c>
      <c r="AB931">
        <f t="shared" si="115"/>
        <v>0.2944662261615929</v>
      </c>
      <c r="AC931">
        <f t="shared" si="118"/>
        <v>2.1989640999381943E-3</v>
      </c>
      <c r="AD931">
        <f>SUM($AC$2:AC931)</f>
        <v>1.7508567526250622</v>
      </c>
      <c r="AE931">
        <f t="shared" si="119"/>
        <v>1.8826416694893142E-3</v>
      </c>
      <c r="AF931">
        <v>930</v>
      </c>
    </row>
    <row r="932" spans="1:32" x14ac:dyDescent="0.25">
      <c r="A932"/>
      <c r="K932"/>
      <c r="S932">
        <v>59.8</v>
      </c>
      <c r="T932">
        <f t="shared" si="114"/>
        <v>1.7767011839884108</v>
      </c>
      <c r="U932">
        <f t="shared" si="116"/>
        <v>7.256384009004524E-4</v>
      </c>
      <c r="V932">
        <f>SUM($U$2:U932)</f>
        <v>3.181384664532672</v>
      </c>
      <c r="W932">
        <f t="shared" si="117"/>
        <v>3.4171693496591535E-3</v>
      </c>
      <c r="X932">
        <v>931</v>
      </c>
      <c r="AA932">
        <v>1.96</v>
      </c>
      <c r="AB932">
        <f t="shared" si="115"/>
        <v>0.29225607135647602</v>
      </c>
      <c r="AC932">
        <f t="shared" si="118"/>
        <v>2.2101548051168818E-3</v>
      </c>
      <c r="AD932">
        <f>SUM($AC$2:AC932)</f>
        <v>1.753066907430179</v>
      </c>
      <c r="AE932">
        <f t="shared" si="119"/>
        <v>1.8829934558863362E-3</v>
      </c>
      <c r="AF932">
        <v>931</v>
      </c>
    </row>
    <row r="933" spans="1:32" x14ac:dyDescent="0.25">
      <c r="A933"/>
      <c r="K933"/>
      <c r="S933">
        <v>59.7</v>
      </c>
      <c r="T933">
        <f t="shared" si="114"/>
        <v>1.7759743311293692</v>
      </c>
      <c r="U933">
        <f t="shared" si="116"/>
        <v>7.2685285904161567E-4</v>
      </c>
      <c r="V933">
        <f>SUM($U$2:U933)</f>
        <v>3.1821115173917134</v>
      </c>
      <c r="W933">
        <f t="shared" si="117"/>
        <v>3.4142827439825251E-3</v>
      </c>
      <c r="X933">
        <v>932</v>
      </c>
      <c r="AA933">
        <v>1.95</v>
      </c>
      <c r="AB933">
        <f t="shared" si="115"/>
        <v>0.29003461136251801</v>
      </c>
      <c r="AC933">
        <f t="shared" si="118"/>
        <v>2.2214599939580082E-3</v>
      </c>
      <c r="AD933">
        <f>SUM($AC$2:AC933)</f>
        <v>1.7552883674241371</v>
      </c>
      <c r="AE933">
        <f t="shared" si="119"/>
        <v>1.8833566174078723E-3</v>
      </c>
      <c r="AF933">
        <v>932</v>
      </c>
    </row>
    <row r="934" spans="1:32" x14ac:dyDescent="0.25">
      <c r="A934"/>
      <c r="K934"/>
      <c r="S934">
        <v>59.6</v>
      </c>
      <c r="T934">
        <f t="shared" si="114"/>
        <v>1.7752462597402365</v>
      </c>
      <c r="U934">
        <f t="shared" si="116"/>
        <v>7.2807138913266733E-4</v>
      </c>
      <c r="V934">
        <f>SUM($U$2:U934)</f>
        <v>3.1828395887808458</v>
      </c>
      <c r="W934">
        <f t="shared" si="117"/>
        <v>3.4114036321338114E-3</v>
      </c>
      <c r="X934">
        <v>933</v>
      </c>
      <c r="AA934">
        <v>1.94</v>
      </c>
      <c r="AB934">
        <f t="shared" si="115"/>
        <v>0.28780172993022601</v>
      </c>
      <c r="AC934">
        <f t="shared" si="118"/>
        <v>2.2328814322919999E-3</v>
      </c>
      <c r="AD934">
        <f>SUM($AC$2:AC934)</f>
        <v>1.7575212488564291</v>
      </c>
      <c r="AE934">
        <f t="shared" si="119"/>
        <v>1.8837312420754866E-3</v>
      </c>
      <c r="AF934">
        <v>933</v>
      </c>
    </row>
    <row r="935" spans="1:32" x14ac:dyDescent="0.25">
      <c r="A935"/>
      <c r="K935"/>
      <c r="S935">
        <v>59.5</v>
      </c>
      <c r="T935">
        <f t="shared" si="114"/>
        <v>1.7745169657285496</v>
      </c>
      <c r="U935">
        <f t="shared" si="116"/>
        <v>7.2929401168697616E-4</v>
      </c>
      <c r="V935">
        <f>SUM($U$2:U935)</f>
        <v>3.1835688827925326</v>
      </c>
      <c r="W935">
        <f t="shared" si="117"/>
        <v>3.4085319944245529E-3</v>
      </c>
      <c r="X935">
        <v>934</v>
      </c>
      <c r="AA935">
        <v>1.93</v>
      </c>
      <c r="AB935">
        <f t="shared" si="115"/>
        <v>0.28555730900777376</v>
      </c>
      <c r="AC935">
        <f t="shared" si="118"/>
        <v>2.2444209224522504E-3</v>
      </c>
      <c r="AD935">
        <f>SUM($AC$2:AC935)</f>
        <v>1.7597656697788815</v>
      </c>
      <c r="AE935">
        <f t="shared" si="119"/>
        <v>1.8841174194634705E-3</v>
      </c>
      <c r="AF935">
        <v>934</v>
      </c>
    </row>
    <row r="936" spans="1:32" x14ac:dyDescent="0.25">
      <c r="A936"/>
      <c r="K936"/>
      <c r="S936">
        <v>59.4</v>
      </c>
      <c r="T936">
        <f t="shared" si="114"/>
        <v>1.7737864449811935</v>
      </c>
      <c r="U936">
        <f t="shared" si="116"/>
        <v>7.3052074735602268E-4</v>
      </c>
      <c r="V936">
        <f>SUM($U$2:U936)</f>
        <v>3.1842994035398888</v>
      </c>
      <c r="W936">
        <f t="shared" si="117"/>
        <v>3.4056678112726084E-3</v>
      </c>
      <c r="X936">
        <v>935</v>
      </c>
      <c r="AA936">
        <v>1.92</v>
      </c>
      <c r="AB936">
        <f t="shared" si="115"/>
        <v>0.28330122870354957</v>
      </c>
      <c r="AC936">
        <f t="shared" si="118"/>
        <v>2.256080304224195E-3</v>
      </c>
      <c r="AD936">
        <f>SUM($AC$2:AC936)</f>
        <v>1.7620217500831057</v>
      </c>
      <c r="AE936">
        <f t="shared" si="119"/>
        <v>1.8845152407305943E-3</v>
      </c>
      <c r="AF936">
        <v>935</v>
      </c>
    </row>
    <row r="937" spans="1:32" x14ac:dyDescent="0.25">
      <c r="A937"/>
      <c r="K937"/>
      <c r="S937">
        <v>59.2</v>
      </c>
      <c r="T937">
        <f t="shared" si="114"/>
        <v>1.7723217067229198</v>
      </c>
      <c r="U937">
        <f t="shared" si="116"/>
        <v>1.4647382582737567E-3</v>
      </c>
      <c r="V937">
        <f>SUM($U$2:U937)</f>
        <v>3.1857641417981624</v>
      </c>
      <c r="W937">
        <f t="shared" si="117"/>
        <v>3.4035941685877803E-3</v>
      </c>
      <c r="X937">
        <v>936</v>
      </c>
      <c r="AA937">
        <v>1.91</v>
      </c>
      <c r="AB937">
        <f t="shared" si="115"/>
        <v>0.28103336724772754</v>
      </c>
      <c r="AC937">
        <f t="shared" si="118"/>
        <v>2.2678614558220289E-3</v>
      </c>
      <c r="AD937">
        <f>SUM($AC$2:AC937)</f>
        <v>1.7642896115389277</v>
      </c>
      <c r="AE937">
        <f t="shared" si="119"/>
        <v>1.8849247986527005E-3</v>
      </c>
      <c r="AF937">
        <v>936</v>
      </c>
    </row>
    <row r="938" spans="1:32" x14ac:dyDescent="0.25">
      <c r="A938"/>
      <c r="K938"/>
      <c r="S938">
        <v>59.1</v>
      </c>
      <c r="T938">
        <f t="shared" si="114"/>
        <v>1.7715874808812553</v>
      </c>
      <c r="U938">
        <f t="shared" si="116"/>
        <v>7.3422584166449312E-4</v>
      </c>
      <c r="V938">
        <f>SUM($U$2:U938)</f>
        <v>3.1864983676398269</v>
      </c>
      <c r="W938">
        <f t="shared" si="117"/>
        <v>3.4007453229880757E-3</v>
      </c>
      <c r="X938">
        <v>937</v>
      </c>
      <c r="AA938">
        <v>1.9</v>
      </c>
      <c r="AB938">
        <f t="shared" si="115"/>
        <v>0.27875360095282892</v>
      </c>
      <c r="AC938">
        <f t="shared" si="118"/>
        <v>2.2797662948986219E-3</v>
      </c>
      <c r="AD938">
        <f>SUM($AC$2:AC938)</f>
        <v>1.7665693778338263</v>
      </c>
      <c r="AE938">
        <f t="shared" si="119"/>
        <v>1.8853461876561647E-3</v>
      </c>
      <c r="AF938">
        <v>937</v>
      </c>
    </row>
    <row r="939" spans="1:32" x14ac:dyDescent="0.25">
      <c r="A939"/>
      <c r="K939"/>
      <c r="S939">
        <v>59</v>
      </c>
      <c r="T939">
        <f t="shared" si="114"/>
        <v>1.7708520116421442</v>
      </c>
      <c r="U939">
        <f t="shared" si="116"/>
        <v>7.3546923911105289E-4</v>
      </c>
      <c r="V939">
        <f>SUM($U$2:U939)</f>
        <v>3.1872338368789377</v>
      </c>
      <c r="W939">
        <f t="shared" si="117"/>
        <v>3.3979038772696565E-3</v>
      </c>
      <c r="X939">
        <v>938</v>
      </c>
      <c r="AA939">
        <v>1.89</v>
      </c>
      <c r="AB939">
        <f t="shared" si="115"/>
        <v>0.27646180417324412</v>
      </c>
      <c r="AC939">
        <f t="shared" si="118"/>
        <v>2.2917967795847982E-3</v>
      </c>
      <c r="AD939">
        <f>SUM($AC$2:AC939)</f>
        <v>1.7688611746134111</v>
      </c>
      <c r="AE939">
        <f t="shared" si="119"/>
        <v>1.8857795038522507E-3</v>
      </c>
      <c r="AF939">
        <v>938</v>
      </c>
    </row>
    <row r="940" spans="1:32" x14ac:dyDescent="0.25">
      <c r="A940"/>
      <c r="K940"/>
      <c r="S940">
        <v>58.8</v>
      </c>
      <c r="T940">
        <f t="shared" si="114"/>
        <v>1.7693773260761385</v>
      </c>
      <c r="U940">
        <f t="shared" si="116"/>
        <v>1.4746855660057179E-3</v>
      </c>
      <c r="V940">
        <f>SUM($U$2:U940)</f>
        <v>3.1887085224449434</v>
      </c>
      <c r="W940">
        <f t="shared" si="117"/>
        <v>3.395855721453614E-3</v>
      </c>
      <c r="X940">
        <v>939</v>
      </c>
      <c r="AA940">
        <v>1.88</v>
      </c>
      <c r="AB940">
        <f t="shared" si="115"/>
        <v>0.27415784926367981</v>
      </c>
      <c r="AC940">
        <f t="shared" si="118"/>
        <v>2.3039549095643097E-3</v>
      </c>
      <c r="AD940">
        <f>SUM($AC$2:AC940)</f>
        <v>1.7711651295229753</v>
      </c>
      <c r="AE940">
        <f t="shared" si="119"/>
        <v>1.8862248450723911E-3</v>
      </c>
      <c r="AF940">
        <v>939</v>
      </c>
    </row>
    <row r="941" spans="1:32" x14ac:dyDescent="0.25">
      <c r="A941"/>
      <c r="K941"/>
      <c r="S941">
        <v>58.7</v>
      </c>
      <c r="T941">
        <f t="shared" si="114"/>
        <v>1.7686381012476144</v>
      </c>
      <c r="U941">
        <f t="shared" si="116"/>
        <v>7.3922482852406546E-4</v>
      </c>
      <c r="V941">
        <f>SUM($U$2:U941)</f>
        <v>3.1894477472734675</v>
      </c>
      <c r="W941">
        <f t="shared" si="117"/>
        <v>3.3930295183760293E-3</v>
      </c>
      <c r="X941">
        <v>940</v>
      </c>
      <c r="AA941">
        <v>1.87</v>
      </c>
      <c r="AB941">
        <f t="shared" si="115"/>
        <v>0.27184160653649897</v>
      </c>
      <c r="AC941">
        <f t="shared" si="118"/>
        <v>2.3162427271808395E-3</v>
      </c>
      <c r="AD941">
        <f>SUM($AC$2:AC941)</f>
        <v>1.7734813722501561</v>
      </c>
      <c r="AE941">
        <f t="shared" si="119"/>
        <v>1.8866823109044213E-3</v>
      </c>
      <c r="AF941">
        <v>940</v>
      </c>
    </row>
    <row r="942" spans="1:32" x14ac:dyDescent="0.25">
      <c r="A942"/>
      <c r="K942"/>
      <c r="S942">
        <v>58.6</v>
      </c>
      <c r="T942">
        <f t="shared" si="114"/>
        <v>1.7678976160180906</v>
      </c>
      <c r="U942">
        <f t="shared" si="116"/>
        <v>7.4048522952385731E-4</v>
      </c>
      <c r="V942">
        <f>SUM($U$2:U942)</f>
        <v>3.1901882325029911</v>
      </c>
      <c r="W942">
        <f t="shared" si="117"/>
        <v>3.3902106615334654E-3</v>
      </c>
      <c r="X942">
        <v>941</v>
      </c>
      <c r="AA942">
        <v>1.86</v>
      </c>
      <c r="AB942">
        <f t="shared" si="115"/>
        <v>0.26951294421791633</v>
      </c>
      <c r="AC942">
        <f t="shared" si="118"/>
        <v>2.3286623185826416E-3</v>
      </c>
      <c r="AD942">
        <f>SUM($AC$2:AC942)</f>
        <v>1.7758100345687389</v>
      </c>
      <c r="AE942">
        <f t="shared" si="119"/>
        <v>1.8871520027297969E-3</v>
      </c>
      <c r="AF942">
        <v>941</v>
      </c>
    </row>
    <row r="943" spans="1:32" x14ac:dyDescent="0.25">
      <c r="A943"/>
      <c r="K943"/>
      <c r="S943">
        <v>58.5</v>
      </c>
      <c r="T943">
        <f t="shared" si="114"/>
        <v>1.7671558660821804</v>
      </c>
      <c r="U943">
        <f t="shared" si="116"/>
        <v>7.4174993591014093E-4</v>
      </c>
      <c r="V943">
        <f>SUM($U$2:U943)</f>
        <v>3.1909299824389015</v>
      </c>
      <c r="W943">
        <f t="shared" si="117"/>
        <v>3.3873991321007445E-3</v>
      </c>
      <c r="X943">
        <v>942</v>
      </c>
      <c r="AA943">
        <v>1.85</v>
      </c>
      <c r="AB943">
        <f t="shared" si="115"/>
        <v>0.26717172840301384</v>
      </c>
      <c r="AC943">
        <f t="shared" si="118"/>
        <v>2.3412158149024864E-3</v>
      </c>
      <c r="AD943">
        <f>SUM($AC$2:AC943)</f>
        <v>1.7781512503836414</v>
      </c>
      <c r="AE943">
        <f t="shared" si="119"/>
        <v>1.8876340237618274E-3</v>
      </c>
      <c r="AF943">
        <v>942</v>
      </c>
    </row>
    <row r="944" spans="1:32" x14ac:dyDescent="0.25">
      <c r="A944"/>
      <c r="K944"/>
      <c r="S944">
        <v>58.4</v>
      </c>
      <c r="T944">
        <f t="shared" si="114"/>
        <v>1.7664128471123994</v>
      </c>
      <c r="U944">
        <f t="shared" si="116"/>
        <v>7.4301896978101745E-4</v>
      </c>
      <c r="V944">
        <f>SUM($U$2:U944)</f>
        <v>3.1916730014086827</v>
      </c>
      <c r="W944">
        <f t="shared" si="117"/>
        <v>3.3845949113559732E-3</v>
      </c>
      <c r="X944">
        <v>943</v>
      </c>
      <c r="AA944">
        <v>1.84</v>
      </c>
      <c r="AB944">
        <f t="shared" si="115"/>
        <v>0.26481782300953649</v>
      </c>
      <c r="AC944">
        <f t="shared" si="118"/>
        <v>2.3539053934773513E-3</v>
      </c>
      <c r="AD944">
        <f>SUM($AC$2:AC944)</f>
        <v>1.7805051557771188</v>
      </c>
      <c r="AE944">
        <f t="shared" si="119"/>
        <v>1.8881284790849616E-3</v>
      </c>
      <c r="AF944">
        <v>943</v>
      </c>
    </row>
    <row r="945" spans="1:32" x14ac:dyDescent="0.25">
      <c r="A945"/>
      <c r="K945"/>
      <c r="S945">
        <v>58.3</v>
      </c>
      <c r="T945">
        <f t="shared" si="114"/>
        <v>1.7656685547590141</v>
      </c>
      <c r="U945">
        <f t="shared" si="116"/>
        <v>7.4429235338535626E-4</v>
      </c>
      <c r="V945">
        <f>SUM($U$2:U945)</f>
        <v>3.1924172937620678</v>
      </c>
      <c r="W945">
        <f t="shared" si="117"/>
        <v>3.3817979806801566E-3</v>
      </c>
      <c r="X945">
        <v>944</v>
      </c>
      <c r="AA945">
        <v>1.83</v>
      </c>
      <c r="AB945">
        <f t="shared" si="115"/>
        <v>0.26245108973042947</v>
      </c>
      <c r="AC945">
        <f t="shared" si="118"/>
        <v>2.366733279107025E-3</v>
      </c>
      <c r="AD945">
        <f>SUM($AC$2:AC945)</f>
        <v>1.7828718890562258</v>
      </c>
      <c r="AE945">
        <f t="shared" si="119"/>
        <v>1.8886354756951545E-3</v>
      </c>
      <c r="AF945">
        <v>944</v>
      </c>
    </row>
    <row r="946" spans="1:32" x14ac:dyDescent="0.25">
      <c r="A946"/>
      <c r="K946"/>
      <c r="S946">
        <v>58.2</v>
      </c>
      <c r="T946">
        <f t="shared" si="114"/>
        <v>1.7649229846498886</v>
      </c>
      <c r="U946">
        <f t="shared" si="116"/>
        <v>7.4557010912545962E-4</v>
      </c>
      <c r="V946">
        <f>SUM($U$2:U946)</f>
        <v>3.1931628638711933</v>
      </c>
      <c r="W946">
        <f t="shared" si="117"/>
        <v>3.3790083215568182E-3</v>
      </c>
      <c r="X946">
        <v>945</v>
      </c>
      <c r="AA946">
        <v>1.82</v>
      </c>
      <c r="AB946">
        <f t="shared" si="115"/>
        <v>0.26007138798507479</v>
      </c>
      <c r="AC946">
        <f t="shared" si="118"/>
        <v>2.3797017453546787E-3</v>
      </c>
      <c r="AD946">
        <f>SUM($AC$2:AC946)</f>
        <v>1.7852515908015805</v>
      </c>
      <c r="AE946">
        <f t="shared" si="119"/>
        <v>1.8891551225413549E-3</v>
      </c>
      <c r="AF946">
        <v>945</v>
      </c>
    </row>
    <row r="947" spans="1:32" x14ac:dyDescent="0.25">
      <c r="A947"/>
      <c r="K947"/>
      <c r="S947">
        <v>58</v>
      </c>
      <c r="T947">
        <f t="shared" si="114"/>
        <v>1.7634279935629373</v>
      </c>
      <c r="U947">
        <f t="shared" si="116"/>
        <v>1.4949910869512806E-3</v>
      </c>
      <c r="V947">
        <f>SUM($U$2:U947)</f>
        <v>3.1946578549581446</v>
      </c>
      <c r="W947">
        <f t="shared" si="117"/>
        <v>3.3770167599980385E-3</v>
      </c>
      <c r="X947">
        <v>946</v>
      </c>
      <c r="AA947">
        <v>1.81</v>
      </c>
      <c r="AB947">
        <f t="shared" si="115"/>
        <v>0.2576785748691845</v>
      </c>
      <c r="AC947">
        <f t="shared" si="118"/>
        <v>2.392813115890291E-3</v>
      </c>
      <c r="AD947">
        <f>SUM($AC$2:AC947)</f>
        <v>1.7876444039174708</v>
      </c>
      <c r="AE947">
        <f t="shared" si="119"/>
        <v>1.889687530568151E-3</v>
      </c>
      <c r="AF947">
        <v>946</v>
      </c>
    </row>
    <row r="948" spans="1:32" x14ac:dyDescent="0.25">
      <c r="A948"/>
      <c r="K948"/>
      <c r="S948">
        <v>57.9</v>
      </c>
      <c r="T948">
        <f t="shared" si="114"/>
        <v>1.7626785637274363</v>
      </c>
      <c r="U948">
        <f t="shared" si="116"/>
        <v>7.4942983550108089E-4</v>
      </c>
      <c r="V948">
        <f>SUM($U$2:U948)</f>
        <v>3.1954072847936459</v>
      </c>
      <c r="W948">
        <f t="shared" si="117"/>
        <v>3.374242116994346E-3</v>
      </c>
      <c r="X948">
        <v>947</v>
      </c>
      <c r="AA948">
        <v>1.8</v>
      </c>
      <c r="AB948">
        <f t="shared" si="115"/>
        <v>0.25527250510330607</v>
      </c>
      <c r="AC948">
        <f t="shared" si="118"/>
        <v>2.4060697658784269E-3</v>
      </c>
      <c r="AD948">
        <f>SUM($AC$2:AC948)</f>
        <v>1.7900504736833494</v>
      </c>
      <c r="AE948">
        <f t="shared" si="119"/>
        <v>1.8902328127596087E-3</v>
      </c>
      <c r="AF948">
        <v>947</v>
      </c>
    </row>
    <row r="949" spans="1:32" x14ac:dyDescent="0.25">
      <c r="A949"/>
      <c r="K949"/>
      <c r="S949">
        <v>57.8</v>
      </c>
      <c r="T949">
        <f t="shared" si="114"/>
        <v>1.761927838420529</v>
      </c>
      <c r="U949">
        <f t="shared" si="116"/>
        <v>7.5072530690722949E-4</v>
      </c>
      <c r="V949">
        <f>SUM($U$2:U949)</f>
        <v>3.1961580101005529</v>
      </c>
      <c r="W949">
        <f t="shared" si="117"/>
        <v>3.3714746941988956E-3</v>
      </c>
      <c r="X949">
        <v>948</v>
      </c>
      <c r="AA949">
        <v>1.79</v>
      </c>
      <c r="AB949">
        <f t="shared" si="115"/>
        <v>0.2528530309798932</v>
      </c>
      <c r="AC949">
        <f t="shared" si="118"/>
        <v>2.419474123412868E-3</v>
      </c>
      <c r="AD949">
        <f>SUM($AC$2:AC949)</f>
        <v>1.7924699478067623</v>
      </c>
      <c r="AE949">
        <f t="shared" si="119"/>
        <v>1.8907910841843485E-3</v>
      </c>
      <c r="AF949">
        <v>948</v>
      </c>
    </row>
    <row r="950" spans="1:32" x14ac:dyDescent="0.25">
      <c r="A950"/>
      <c r="K950"/>
      <c r="S950">
        <v>57.7</v>
      </c>
      <c r="T950">
        <f t="shared" si="114"/>
        <v>1.7611758131557314</v>
      </c>
      <c r="U950">
        <f t="shared" si="116"/>
        <v>7.5202526479767329E-4</v>
      </c>
      <c r="V950">
        <f>SUM($U$2:U950)</f>
        <v>3.1969100353653506</v>
      </c>
      <c r="W950">
        <f t="shared" si="117"/>
        <v>3.3687144735145948E-3</v>
      </c>
      <c r="X950">
        <v>949</v>
      </c>
      <c r="AA950">
        <v>1.78</v>
      </c>
      <c r="AB950">
        <f t="shared" si="115"/>
        <v>0.250420002308894</v>
      </c>
      <c r="AC950">
        <f t="shared" si="118"/>
        <v>2.4330286709992044E-3</v>
      </c>
      <c r="AD950">
        <f>SUM($AC$2:AC950)</f>
        <v>1.7949029764777615</v>
      </c>
      <c r="AE950">
        <f t="shared" si="119"/>
        <v>1.8913624620418984E-3</v>
      </c>
      <c r="AF950">
        <v>949</v>
      </c>
    </row>
    <row r="951" spans="1:32" x14ac:dyDescent="0.25">
      <c r="A951"/>
      <c r="K951"/>
      <c r="S951">
        <v>57.6</v>
      </c>
      <c r="T951">
        <f t="shared" si="114"/>
        <v>1.7604224834232121</v>
      </c>
      <c r="U951">
        <f t="shared" si="116"/>
        <v>7.5332973251929225E-4</v>
      </c>
      <c r="V951">
        <f>SUM($U$2:U951)</f>
        <v>3.1976633650978696</v>
      </c>
      <c r="W951">
        <f t="shared" si="117"/>
        <v>3.3659614369451261E-3</v>
      </c>
      <c r="X951">
        <v>950</v>
      </c>
      <c r="AA951">
        <v>1.77</v>
      </c>
      <c r="AB951">
        <f t="shared" si="115"/>
        <v>0.24797326636180664</v>
      </c>
      <c r="AC951">
        <f t="shared" si="118"/>
        <v>2.4467359470873584E-3</v>
      </c>
      <c r="AD951">
        <f>SUM($AC$2:AC951)</f>
        <v>1.797349712424849</v>
      </c>
      <c r="AE951">
        <f t="shared" si="119"/>
        <v>1.8919470657103674E-3</v>
      </c>
      <c r="AF951">
        <v>950</v>
      </c>
    </row>
    <row r="952" spans="1:32" x14ac:dyDescent="0.25">
      <c r="A952"/>
      <c r="K952"/>
      <c r="S952">
        <v>57.5</v>
      </c>
      <c r="T952">
        <f t="shared" si="114"/>
        <v>1.7596678446896306</v>
      </c>
      <c r="U952">
        <f t="shared" si="116"/>
        <v>7.5463873358150302E-4</v>
      </c>
      <c r="V952">
        <f>SUM($U$2:U952)</f>
        <v>3.1984180038314509</v>
      </c>
      <c r="W952">
        <f t="shared" si="117"/>
        <v>3.3632155665945856E-3</v>
      </c>
      <c r="X952">
        <v>951</v>
      </c>
      <c r="AA952">
        <v>1.76</v>
      </c>
      <c r="AB952">
        <f t="shared" si="115"/>
        <v>0.24551266781414982</v>
      </c>
      <c r="AC952">
        <f t="shared" si="118"/>
        <v>2.4605985476568171E-3</v>
      </c>
      <c r="AD952">
        <f>SUM($AC$2:AC952)</f>
        <v>1.7998103109725059</v>
      </c>
      <c r="AE952">
        <f t="shared" si="119"/>
        <v>1.8925450167954845E-3</v>
      </c>
      <c r="AF952">
        <v>951</v>
      </c>
    </row>
    <row r="953" spans="1:32" x14ac:dyDescent="0.25">
      <c r="A953"/>
      <c r="K953"/>
      <c r="S953">
        <v>57.4</v>
      </c>
      <c r="T953">
        <f t="shared" si="114"/>
        <v>1.7589118923979734</v>
      </c>
      <c r="U953">
        <f t="shared" si="116"/>
        <v>7.5595229165714706E-4</v>
      </c>
      <c r="V953">
        <f>SUM($U$2:U953)</f>
        <v>3.1991739561231078</v>
      </c>
      <c r="W953">
        <f t="shared" si="117"/>
        <v>3.3604768446671299E-3</v>
      </c>
      <c r="X953">
        <v>952</v>
      </c>
      <c r="AA953">
        <v>1.75</v>
      </c>
      <c r="AB953">
        <f t="shared" si="115"/>
        <v>0.24303804868629444</v>
      </c>
      <c r="AC953">
        <f t="shared" si="118"/>
        <v>2.4746191278553764E-3</v>
      </c>
      <c r="AD953">
        <f>SUM($AC$2:AC953)</f>
        <v>1.8022849301003612</v>
      </c>
      <c r="AE953">
        <f t="shared" si="119"/>
        <v>1.8931564391810516E-3</v>
      </c>
      <c r="AF953">
        <v>952</v>
      </c>
    </row>
    <row r="954" spans="1:32" x14ac:dyDescent="0.25">
      <c r="A954"/>
      <c r="K954"/>
      <c r="S954">
        <v>57.3</v>
      </c>
      <c r="T954">
        <f t="shared" si="114"/>
        <v>1.75815462196739</v>
      </c>
      <c r="U954">
        <f t="shared" si="116"/>
        <v>7.5727043058337884E-4</v>
      </c>
      <c r="V954">
        <f>SUM($U$2:U954)</f>
        <v>3.1999312265536912</v>
      </c>
      <c r="W954">
        <f t="shared" si="117"/>
        <v>3.3577452534666223E-3</v>
      </c>
      <c r="X954">
        <v>953</v>
      </c>
      <c r="AA954">
        <v>1.74</v>
      </c>
      <c r="AB954">
        <f t="shared" si="115"/>
        <v>0.24054924828259971</v>
      </c>
      <c r="AC954">
        <f t="shared" si="118"/>
        <v>2.4888004036947298E-3</v>
      </c>
      <c r="AD954">
        <f>SUM($AC$2:AC954)</f>
        <v>1.8047737305040559</v>
      </c>
      <c r="AE954">
        <f t="shared" si="119"/>
        <v>1.8937814590808562E-3</v>
      </c>
      <c r="AF954">
        <v>953</v>
      </c>
    </row>
    <row r="955" spans="1:32" x14ac:dyDescent="0.25">
      <c r="A955"/>
      <c r="K955"/>
      <c r="S955">
        <v>57.2</v>
      </c>
      <c r="T955">
        <f t="shared" si="114"/>
        <v>1.7573960287930241</v>
      </c>
      <c r="U955">
        <f t="shared" si="116"/>
        <v>7.5859317436588469E-4</v>
      </c>
      <c r="V955">
        <f>SUM($U$2:U955)</f>
        <v>3.2006898197280571</v>
      </c>
      <c r="W955">
        <f t="shared" si="117"/>
        <v>3.3550207753962865E-3</v>
      </c>
      <c r="X955">
        <v>954</v>
      </c>
      <c r="AA955">
        <v>1.73</v>
      </c>
      <c r="AB955">
        <f t="shared" si="115"/>
        <v>0.2380461031287954</v>
      </c>
      <c r="AC955">
        <f t="shared" si="118"/>
        <v>2.5031451538043148E-3</v>
      </c>
      <c r="AD955">
        <f>SUM($AC$2:AC955)</f>
        <v>1.8072768756578601</v>
      </c>
      <c r="AE955">
        <f t="shared" si="119"/>
        <v>1.8944202050920965E-3</v>
      </c>
      <c r="AF955">
        <v>954</v>
      </c>
    </row>
    <row r="956" spans="1:32" x14ac:dyDescent="0.25">
      <c r="A956"/>
      <c r="K956"/>
      <c r="S956">
        <v>57.1</v>
      </c>
      <c r="T956">
        <f t="shared" si="114"/>
        <v>1.7566361082458481</v>
      </c>
      <c r="U956">
        <f t="shared" si="116"/>
        <v>7.5992054717599622E-4</v>
      </c>
      <c r="V956">
        <f>SUM($U$2:U956)</f>
        <v>3.2014497402752333</v>
      </c>
      <c r="W956">
        <f t="shared" si="117"/>
        <v>3.3523033929583595E-3</v>
      </c>
      <c r="X956">
        <v>955</v>
      </c>
      <c r="AA956">
        <v>1.72</v>
      </c>
      <c r="AB956">
        <f t="shared" si="115"/>
        <v>0.2355284469075489</v>
      </c>
      <c r="AC956">
        <f t="shared" si="118"/>
        <v>2.5176562212465003E-3</v>
      </c>
      <c r="AD956">
        <f>SUM($AC$2:AC956)</f>
        <v>1.8097945318791067</v>
      </c>
      <c r="AE956">
        <f t="shared" si="119"/>
        <v>1.8950728082503736E-3</v>
      </c>
      <c r="AF956">
        <v>955</v>
      </c>
    </row>
    <row r="957" spans="1:32" x14ac:dyDescent="0.25">
      <c r="A957"/>
      <c r="K957"/>
      <c r="S957">
        <v>57</v>
      </c>
      <c r="T957">
        <f t="shared" si="114"/>
        <v>1.7558748556724915</v>
      </c>
      <c r="U957">
        <f t="shared" si="116"/>
        <v>7.612525733566855E-4</v>
      </c>
      <c r="V957">
        <f>SUM($U$2:U957)</f>
        <v>3.20221099284859</v>
      </c>
      <c r="W957">
        <f t="shared" si="117"/>
        <v>3.3495930887537553E-3</v>
      </c>
      <c r="X957">
        <v>956</v>
      </c>
      <c r="AA957">
        <v>1.71</v>
      </c>
      <c r="AB957">
        <f t="shared" si="115"/>
        <v>0.23299611039215382</v>
      </c>
      <c r="AC957">
        <f t="shared" si="118"/>
        <v>2.5323365153950839E-3</v>
      </c>
      <c r="AD957">
        <f>SUM($AC$2:AC957)</f>
        <v>1.8123268683945017</v>
      </c>
      <c r="AE957">
        <f t="shared" si="119"/>
        <v>1.895739402086299E-3</v>
      </c>
      <c r="AF957">
        <v>956</v>
      </c>
    </row>
    <row r="958" spans="1:32" x14ac:dyDescent="0.25">
      <c r="A958"/>
      <c r="K958"/>
      <c r="S958">
        <v>56.8</v>
      </c>
      <c r="T958">
        <f t="shared" si="114"/>
        <v>1.7543483357110188</v>
      </c>
      <c r="U958">
        <f t="shared" si="116"/>
        <v>1.5265199614726832E-3</v>
      </c>
      <c r="V958">
        <f>SUM($U$2:U958)</f>
        <v>3.2037375128100627</v>
      </c>
      <c r="W958">
        <f t="shared" si="117"/>
        <v>3.3476881011599399E-3</v>
      </c>
      <c r="X958">
        <v>957</v>
      </c>
      <c r="AA958">
        <v>1.7</v>
      </c>
      <c r="AB958">
        <f t="shared" si="115"/>
        <v>0.23044892137827391</v>
      </c>
      <c r="AC958">
        <f t="shared" si="118"/>
        <v>2.5471890138799025E-3</v>
      </c>
      <c r="AD958">
        <f>SUM($AC$2:AC958)</f>
        <v>1.8148740574083817</v>
      </c>
      <c r="AE958">
        <f t="shared" si="119"/>
        <v>1.8964201226837844E-3</v>
      </c>
      <c r="AF958">
        <v>957</v>
      </c>
    </row>
    <row r="959" spans="1:32" x14ac:dyDescent="0.25">
      <c r="A959"/>
      <c r="K959"/>
      <c r="S959">
        <v>56.7</v>
      </c>
      <c r="T959">
        <f t="shared" si="114"/>
        <v>1.7535830588929067</v>
      </c>
      <c r="U959">
        <f t="shared" si="116"/>
        <v>7.6527681811211501E-4</v>
      </c>
      <c r="V959">
        <f>SUM($U$2:U959)</f>
        <v>3.204502789628175</v>
      </c>
      <c r="W959">
        <f t="shared" si="117"/>
        <v>3.3449924735158404E-3</v>
      </c>
      <c r="X959">
        <v>958</v>
      </c>
      <c r="AA959">
        <v>1.69</v>
      </c>
      <c r="AB959">
        <f t="shared" si="115"/>
        <v>0.22788670461367352</v>
      </c>
      <c r="AC959">
        <f t="shared" si="118"/>
        <v>2.5622167646003891E-3</v>
      </c>
      <c r="AD959">
        <f>SUM($AC$2:AC959)</f>
        <v>1.8174362741729821</v>
      </c>
      <c r="AE959">
        <f t="shared" si="119"/>
        <v>1.8971151087400649E-3</v>
      </c>
      <c r="AF959">
        <v>958</v>
      </c>
    </row>
    <row r="960" spans="1:32" x14ac:dyDescent="0.25">
      <c r="A960"/>
      <c r="K960"/>
      <c r="S960">
        <v>56.6</v>
      </c>
      <c r="T960">
        <f t="shared" si="114"/>
        <v>1.7528164311882715</v>
      </c>
      <c r="U960">
        <f t="shared" si="116"/>
        <v>7.6662770463520324E-4</v>
      </c>
      <c r="V960">
        <f>SUM($U$2:U960)</f>
        <v>3.2052694173328105</v>
      </c>
      <c r="W960">
        <f t="shared" si="117"/>
        <v>3.3423038762594478E-3</v>
      </c>
      <c r="X960">
        <v>959</v>
      </c>
      <c r="AA960">
        <v>1.68</v>
      </c>
      <c r="AB960">
        <f t="shared" si="115"/>
        <v>0.22530928172586284</v>
      </c>
      <c r="AC960">
        <f t="shared" si="118"/>
        <v>2.577422887810682E-3</v>
      </c>
      <c r="AD960">
        <f>SUM($AC$2:AC960)</f>
        <v>1.8200136970607927</v>
      </c>
      <c r="AE960">
        <f t="shared" si="119"/>
        <v>1.8978245016275212E-3</v>
      </c>
      <c r="AF960">
        <v>959</v>
      </c>
    </row>
    <row r="961" spans="1:32" x14ac:dyDescent="0.25">
      <c r="A961"/>
      <c r="K961"/>
      <c r="S961">
        <v>56.5</v>
      </c>
      <c r="T961">
        <f t="shared" si="114"/>
        <v>1.7520484478194385</v>
      </c>
      <c r="U961">
        <f t="shared" si="116"/>
        <v>7.6798336883299179E-4</v>
      </c>
      <c r="V961">
        <f>SUM($U$2:U961)</f>
        <v>3.2060374007016437</v>
      </c>
      <c r="W961">
        <f t="shared" si="117"/>
        <v>3.3396222923975454E-3</v>
      </c>
      <c r="X961">
        <v>960</v>
      </c>
      <c r="AA961">
        <v>1.67</v>
      </c>
      <c r="AB961">
        <f t="shared" si="115"/>
        <v>0.22271647114758325</v>
      </c>
      <c r="AC961">
        <f t="shared" si="118"/>
        <v>2.5928105782795918E-3</v>
      </c>
      <c r="AD961">
        <f>SUM($AC$2:AC961)</f>
        <v>1.8226065076390723</v>
      </c>
      <c r="AE961">
        <f t="shared" si="119"/>
        <v>1.8985484454573669E-3</v>
      </c>
      <c r="AF961">
        <v>960</v>
      </c>
    </row>
    <row r="962" spans="1:32" x14ac:dyDescent="0.25">
      <c r="A962"/>
      <c r="K962"/>
      <c r="S962">
        <v>56.4</v>
      </c>
      <c r="T962">
        <f t="shared" ref="T962:T1025" si="120">LOG(S962)</f>
        <v>1.7512791039833422</v>
      </c>
      <c r="U962">
        <f t="shared" si="116"/>
        <v>7.6934383609628121E-4</v>
      </c>
      <c r="V962">
        <f>SUM($U$2:U962)</f>
        <v>3.2068067445377402</v>
      </c>
      <c r="W962">
        <f t="shared" si="117"/>
        <v>3.3369477050340687E-3</v>
      </c>
      <c r="X962">
        <v>961</v>
      </c>
      <c r="AA962">
        <v>1.66</v>
      </c>
      <c r="AB962">
        <f t="shared" ref="AB962:AB1025" si="121">LOG(AA962)</f>
        <v>0.22010808804005508</v>
      </c>
      <c r="AC962">
        <f t="shared" si="118"/>
        <v>2.6083831075281727E-3</v>
      </c>
      <c r="AD962">
        <f>SUM($AC$2:AC962)</f>
        <v>1.8252148907466004</v>
      </c>
      <c r="AE962">
        <f t="shared" si="119"/>
        <v>1.8992870871452658E-3</v>
      </c>
      <c r="AF962">
        <v>961</v>
      </c>
    </row>
    <row r="963" spans="1:32" x14ac:dyDescent="0.25">
      <c r="A963"/>
      <c r="K963"/>
      <c r="S963">
        <v>56.3</v>
      </c>
      <c r="T963">
        <f t="shared" si="120"/>
        <v>1.7505083948513462</v>
      </c>
      <c r="U963">
        <f t="shared" ref="U963:U1026" si="122">T962-T963</f>
        <v>7.7070913199595026E-4</v>
      </c>
      <c r="V963">
        <f>SUM($U$2:U963)</f>
        <v>3.2075774536697361</v>
      </c>
      <c r="W963">
        <f t="shared" ref="W963:W1026" si="123">V963/X963</f>
        <v>3.3342800973697882E-3</v>
      </c>
      <c r="X963">
        <v>962</v>
      </c>
      <c r="AA963">
        <v>1.65</v>
      </c>
      <c r="AB963">
        <f t="shared" si="121"/>
        <v>0.21748394421390627</v>
      </c>
      <c r="AC963">
        <f t="shared" ref="AC963:AC1026" si="124">AB962-AB963</f>
        <v>2.6241438261488115E-3</v>
      </c>
      <c r="AD963">
        <f>SUM($AC$2:AC963)</f>
        <v>1.8278390345727491</v>
      </c>
      <c r="AE963">
        <f t="shared" ref="AE963:AE1026" si="125">AD963/AF963</f>
        <v>1.9000405764789492E-3</v>
      </c>
      <c r="AF963">
        <v>962</v>
      </c>
    </row>
    <row r="964" spans="1:32" x14ac:dyDescent="0.25">
      <c r="A964"/>
      <c r="K964"/>
      <c r="S964">
        <v>56.2</v>
      </c>
      <c r="T964">
        <f t="shared" si="120"/>
        <v>1.7497363155690611</v>
      </c>
      <c r="U964">
        <f t="shared" si="122"/>
        <v>7.720792822851763E-4</v>
      </c>
      <c r="V964">
        <f>SUM($U$2:U964)</f>
        <v>3.2083495329520213</v>
      </c>
      <c r="W964">
        <f t="shared" si="123"/>
        <v>3.3316194527019953E-3</v>
      </c>
      <c r="X964">
        <v>963</v>
      </c>
      <c r="AA964">
        <v>1.64</v>
      </c>
      <c r="AB964">
        <f t="shared" si="121"/>
        <v>0.21484384804769785</v>
      </c>
      <c r="AC964">
        <f t="shared" si="124"/>
        <v>2.6400961662084166E-3</v>
      </c>
      <c r="AD964">
        <f>SUM($AC$2:AC964)</f>
        <v>1.8304791307389574</v>
      </c>
      <c r="AE964">
        <f t="shared" si="125"/>
        <v>1.90080906618791E-3</v>
      </c>
      <c r="AF964">
        <v>963</v>
      </c>
    </row>
    <row r="965" spans="1:32" x14ac:dyDescent="0.25">
      <c r="A965"/>
      <c r="K965"/>
      <c r="S965">
        <v>56.1</v>
      </c>
      <c r="T965">
        <f t="shared" si="120"/>
        <v>1.7489628612561614</v>
      </c>
      <c r="U965">
        <f t="shared" si="122"/>
        <v>7.7345431289965738E-4</v>
      </c>
      <c r="V965">
        <f>SUM($U$2:U965)</f>
        <v>3.2091229872649212</v>
      </c>
      <c r="W965">
        <f t="shared" si="123"/>
        <v>3.3289657544241921E-3</v>
      </c>
      <c r="X965">
        <v>964</v>
      </c>
      <c r="AA965">
        <v>1.63</v>
      </c>
      <c r="AB965">
        <f t="shared" si="121"/>
        <v>0.21218760440395779</v>
      </c>
      <c r="AC965">
        <f t="shared" si="124"/>
        <v>2.6562436437400638E-3</v>
      </c>
      <c r="AD965">
        <f>SUM($AC$2:AC965)</f>
        <v>1.8331353743826975</v>
      </c>
      <c r="AE965">
        <f t="shared" si="125"/>
        <v>1.9015927120152464E-3</v>
      </c>
      <c r="AF965">
        <v>964</v>
      </c>
    </row>
    <row r="966" spans="1:32" x14ac:dyDescent="0.25">
      <c r="A966"/>
      <c r="K966"/>
      <c r="S966">
        <v>56</v>
      </c>
      <c r="T966">
        <f t="shared" si="120"/>
        <v>1.7481880270062005</v>
      </c>
      <c r="U966">
        <f t="shared" si="122"/>
        <v>7.7483424996094286E-4</v>
      </c>
      <c r="V966">
        <f>SUM($U$2:U966)</f>
        <v>3.2098978215148821</v>
      </c>
      <c r="W966">
        <f t="shared" si="123"/>
        <v>3.3263189860257844E-3</v>
      </c>
      <c r="X966">
        <v>965</v>
      </c>
      <c r="AA966">
        <v>1.62</v>
      </c>
      <c r="AB966">
        <f t="shared" si="121"/>
        <v>0.20951501454263097</v>
      </c>
      <c r="AC966">
        <f t="shared" si="124"/>
        <v>2.6725898613268184E-3</v>
      </c>
      <c r="AD966">
        <f>SUM($AC$2:AC966)</f>
        <v>1.8358079642440244</v>
      </c>
      <c r="AE966">
        <f t="shared" si="125"/>
        <v>1.9023916727917351E-3</v>
      </c>
      <c r="AF966">
        <v>965</v>
      </c>
    </row>
    <row r="967" spans="1:32" x14ac:dyDescent="0.25">
      <c r="A967"/>
      <c r="K967"/>
      <c r="S967">
        <v>55.9</v>
      </c>
      <c r="T967">
        <f t="shared" si="120"/>
        <v>1.7474118078864234</v>
      </c>
      <c r="U967">
        <f t="shared" si="122"/>
        <v>7.7621911977709956E-4</v>
      </c>
      <c r="V967">
        <f>SUM($U$2:U967)</f>
        <v>3.2106740406346592</v>
      </c>
      <c r="W967">
        <f t="shared" si="123"/>
        <v>3.3236791310917797E-3</v>
      </c>
      <c r="X967">
        <v>966</v>
      </c>
      <c r="AA967">
        <v>1.61</v>
      </c>
      <c r="AB967">
        <f t="shared" si="121"/>
        <v>0.20682587603184974</v>
      </c>
      <c r="AC967">
        <f t="shared" si="124"/>
        <v>2.6891385107812305E-3</v>
      </c>
      <c r="AD967">
        <f>SUM($AC$2:AC967)</f>
        <v>1.8384971027548056</v>
      </c>
      <c r="AE967">
        <f t="shared" si="125"/>
        <v>1.9032061105122211E-3</v>
      </c>
      <c r="AF967">
        <v>966</v>
      </c>
    </row>
    <row r="968" spans="1:32" x14ac:dyDescent="0.25">
      <c r="A968"/>
      <c r="K968"/>
      <c r="S968">
        <v>55.8</v>
      </c>
      <c r="T968">
        <f t="shared" si="120"/>
        <v>1.7466341989375787</v>
      </c>
      <c r="U968">
        <f t="shared" si="122"/>
        <v>7.7760894884471021E-4</v>
      </c>
      <c r="V968">
        <f>SUM($U$2:U968)</f>
        <v>3.2114516495835037</v>
      </c>
      <c r="W968">
        <f t="shared" si="123"/>
        <v>3.3210461733024859E-3</v>
      </c>
      <c r="X968">
        <v>967</v>
      </c>
      <c r="AA968">
        <v>1.6</v>
      </c>
      <c r="AB968">
        <f t="shared" si="121"/>
        <v>0.20411998265592479</v>
      </c>
      <c r="AC968">
        <f t="shared" si="124"/>
        <v>2.7058933759249448E-3</v>
      </c>
      <c r="AD968">
        <f>SUM($AC$2:AC968)</f>
        <v>1.8412029961307306</v>
      </c>
      <c r="AE968">
        <f t="shared" si="125"/>
        <v>1.904036190414406E-3</v>
      </c>
      <c r="AF968">
        <v>967</v>
      </c>
    </row>
    <row r="969" spans="1:32" x14ac:dyDescent="0.25">
      <c r="A969"/>
      <c r="K969"/>
      <c r="S969">
        <v>55.7</v>
      </c>
      <c r="T969">
        <f t="shared" si="120"/>
        <v>1.7458551951737289</v>
      </c>
      <c r="U969">
        <f t="shared" si="122"/>
        <v>7.7900376384976155E-4</v>
      </c>
      <c r="V969">
        <f>SUM($U$2:U969)</f>
        <v>3.2122306533473535</v>
      </c>
      <c r="W969">
        <f t="shared" si="123"/>
        <v>3.3184200964332163E-3</v>
      </c>
      <c r="X969">
        <v>968</v>
      </c>
      <c r="AA969">
        <v>1.59</v>
      </c>
      <c r="AB969">
        <f t="shared" si="121"/>
        <v>0.20139712432045151</v>
      </c>
      <c r="AC969">
        <f t="shared" si="124"/>
        <v>2.7228583354732827E-3</v>
      </c>
      <c r="AD969">
        <f>SUM($AC$2:AC969)</f>
        <v>1.8439258544662038</v>
      </c>
      <c r="AE969">
        <f t="shared" si="125"/>
        <v>1.9048820810601279E-3</v>
      </c>
      <c r="AF969">
        <v>968</v>
      </c>
    </row>
    <row r="970" spans="1:32" x14ac:dyDescent="0.25">
      <c r="A970"/>
      <c r="K970"/>
      <c r="S970">
        <v>55.6</v>
      </c>
      <c r="T970">
        <f t="shared" si="120"/>
        <v>1.7450747915820575</v>
      </c>
      <c r="U970">
        <f t="shared" si="122"/>
        <v>7.8040359167141915E-4</v>
      </c>
      <c r="V970">
        <f>SUM($U$2:U970)</f>
        <v>3.2130110569390249</v>
      </c>
      <c r="W970">
        <f t="shared" si="123"/>
        <v>3.3158008843539987E-3</v>
      </c>
      <c r="X970">
        <v>969</v>
      </c>
      <c r="AA970">
        <v>1.58</v>
      </c>
      <c r="AB970">
        <f t="shared" si="121"/>
        <v>0.19865708695442263</v>
      </c>
      <c r="AC970">
        <f t="shared" si="124"/>
        <v>2.7400373660288746E-3</v>
      </c>
      <c r="AD970">
        <f>SUM($AC$2:AC970)</f>
        <v>1.8466658918322327</v>
      </c>
      <c r="AE970">
        <f t="shared" si="125"/>
        <v>1.9057439544192289E-3</v>
      </c>
      <c r="AF970">
        <v>969</v>
      </c>
    </row>
    <row r="971" spans="1:32" x14ac:dyDescent="0.25">
      <c r="A971"/>
      <c r="K971"/>
      <c r="S971">
        <v>55.5</v>
      </c>
      <c r="T971">
        <f t="shared" si="120"/>
        <v>1.7442929831226763</v>
      </c>
      <c r="U971">
        <f t="shared" si="122"/>
        <v>7.8180845938113919E-4</v>
      </c>
      <c r="V971">
        <f>SUM($U$2:U971)</f>
        <v>3.213792865398406</v>
      </c>
      <c r="W971">
        <f t="shared" si="123"/>
        <v>3.3131885210292847E-3</v>
      </c>
      <c r="X971">
        <v>970</v>
      </c>
      <c r="AA971">
        <v>1.57</v>
      </c>
      <c r="AB971">
        <f t="shared" si="121"/>
        <v>0.19589965240923377</v>
      </c>
      <c r="AC971">
        <f t="shared" si="124"/>
        <v>2.7574345451888693E-3</v>
      </c>
      <c r="AD971">
        <f>SUM($AC$2:AC971)</f>
        <v>1.8494233263774216</v>
      </c>
      <c r="AE971">
        <f t="shared" si="125"/>
        <v>1.9066219859561048E-3</v>
      </c>
      <c r="AF971">
        <v>970</v>
      </c>
    </row>
    <row r="972" spans="1:32" x14ac:dyDescent="0.25">
      <c r="A972"/>
      <c r="K972"/>
      <c r="S972">
        <v>55.4</v>
      </c>
      <c r="T972">
        <f t="shared" si="120"/>
        <v>1.7435097647284297</v>
      </c>
      <c r="U972">
        <f t="shared" si="122"/>
        <v>7.8321839424666528E-4</v>
      </c>
      <c r="V972">
        <f>SUM($U$2:U972)</f>
        <v>3.2145760837926529</v>
      </c>
      <c r="W972">
        <f t="shared" si="123"/>
        <v>3.3105829905176651E-3</v>
      </c>
      <c r="X972">
        <v>971</v>
      </c>
      <c r="AA972">
        <v>1.56</v>
      </c>
      <c r="AB972">
        <f t="shared" si="121"/>
        <v>0.19312459835446161</v>
      </c>
      <c r="AC972">
        <f t="shared" si="124"/>
        <v>2.7750540547721581E-3</v>
      </c>
      <c r="AD972">
        <f>SUM($AC$2:AC972)</f>
        <v>1.8521983804321938</v>
      </c>
      <c r="AE972">
        <f t="shared" si="125"/>
        <v>1.9075163547190462E-3</v>
      </c>
      <c r="AF972">
        <v>971</v>
      </c>
    </row>
    <row r="973" spans="1:32" x14ac:dyDescent="0.25">
      <c r="A973"/>
      <c r="K973"/>
      <c r="S973">
        <v>55.3</v>
      </c>
      <c r="T973">
        <f t="shared" si="120"/>
        <v>1.7427251313046983</v>
      </c>
      <c r="U973">
        <f t="shared" si="122"/>
        <v>7.8463342373136236E-4</v>
      </c>
      <c r="V973">
        <f>SUM($U$2:U973)</f>
        <v>3.2153607172163845</v>
      </c>
      <c r="W973">
        <f t="shared" si="123"/>
        <v>3.3079842769715888E-3</v>
      </c>
      <c r="X973">
        <v>972</v>
      </c>
      <c r="AA973">
        <v>1.55</v>
      </c>
      <c r="AB973">
        <f t="shared" si="121"/>
        <v>0.1903316981702915</v>
      </c>
      <c r="AC973">
        <f t="shared" si="124"/>
        <v>2.7929001841701107E-3</v>
      </c>
      <c r="AD973">
        <f>SUM($AC$2:AC973)</f>
        <v>1.854991280616364</v>
      </c>
      <c r="AE973">
        <f t="shared" si="125"/>
        <v>1.9084272434324733E-3</v>
      </c>
      <c r="AF973">
        <v>972</v>
      </c>
    </row>
    <row r="974" spans="1:32" x14ac:dyDescent="0.25">
      <c r="A974"/>
      <c r="K974"/>
      <c r="S974">
        <v>55.2</v>
      </c>
      <c r="T974">
        <f t="shared" si="120"/>
        <v>1.741939077729199</v>
      </c>
      <c r="U974">
        <f t="shared" si="122"/>
        <v>7.8605357549932364E-4</v>
      </c>
      <c r="V974">
        <f>SUM($U$2:U974)</f>
        <v>3.2161467707918838</v>
      </c>
      <c r="W974">
        <f t="shared" si="123"/>
        <v>3.3053923646370852E-3</v>
      </c>
      <c r="X974">
        <v>973</v>
      </c>
      <c r="AA974">
        <v>1.54</v>
      </c>
      <c r="AB974">
        <f t="shared" si="121"/>
        <v>0.18752072083646307</v>
      </c>
      <c r="AC974">
        <f t="shared" si="124"/>
        <v>2.8109773338284294E-3</v>
      </c>
      <c r="AD974">
        <f>SUM($AC$2:AC974)</f>
        <v>1.8578022579501925</v>
      </c>
      <c r="AE974">
        <f t="shared" si="125"/>
        <v>1.9093548385921814E-3</v>
      </c>
      <c r="AF974">
        <v>973</v>
      </c>
    </row>
    <row r="975" spans="1:32" x14ac:dyDescent="0.25">
      <c r="A975"/>
      <c r="K975"/>
      <c r="S975">
        <v>55.1</v>
      </c>
      <c r="T975">
        <f t="shared" si="120"/>
        <v>1.7411515988517852</v>
      </c>
      <c r="U975">
        <f t="shared" si="122"/>
        <v>7.8747887741381639E-4</v>
      </c>
      <c r="V975">
        <f>SUM($U$2:U975)</f>
        <v>3.2169342496692979</v>
      </c>
      <c r="W975">
        <f t="shared" si="123"/>
        <v>3.3028072378534887E-3</v>
      </c>
      <c r="X975">
        <v>974</v>
      </c>
      <c r="AA975">
        <v>1.53</v>
      </c>
      <c r="AB975">
        <f t="shared" si="121"/>
        <v>0.18469143081759881</v>
      </c>
      <c r="AC975">
        <f t="shared" si="124"/>
        <v>2.8292900188642556E-3</v>
      </c>
      <c r="AD975">
        <f>SUM($AC$2:AC975)</f>
        <v>1.8606315479690567</v>
      </c>
      <c r="AE975">
        <f t="shared" si="125"/>
        <v>1.9102993305637132E-3</v>
      </c>
      <c r="AF975">
        <v>974</v>
      </c>
    </row>
    <row r="976" spans="1:32" x14ac:dyDescent="0.25">
      <c r="A976"/>
      <c r="K976"/>
      <c r="S976">
        <v>55</v>
      </c>
      <c r="T976">
        <f t="shared" si="120"/>
        <v>1.7403626894942439</v>
      </c>
      <c r="U976">
        <f t="shared" si="122"/>
        <v>7.8890935754127867E-4</v>
      </c>
      <c r="V976">
        <f>SUM($U$2:U976)</f>
        <v>3.2177231590268391</v>
      </c>
      <c r="W976">
        <f t="shared" si="123"/>
        <v>3.3002288810531685E-3</v>
      </c>
      <c r="X976">
        <v>975</v>
      </c>
      <c r="AA976">
        <v>1.52</v>
      </c>
      <c r="AB976">
        <f t="shared" si="121"/>
        <v>0.18184358794477254</v>
      </c>
      <c r="AC976">
        <f t="shared" si="124"/>
        <v>2.8478428728262728E-3</v>
      </c>
      <c r="AD976">
        <f>SUM($AC$2:AC976)</f>
        <v>1.863479390841883</v>
      </c>
      <c r="AE976">
        <f t="shared" si="125"/>
        <v>1.9112609136839826E-3</v>
      </c>
      <c r="AF976">
        <v>975</v>
      </c>
    </row>
    <row r="977" spans="1:32" x14ac:dyDescent="0.25">
      <c r="A977"/>
      <c r="K977"/>
      <c r="S977">
        <v>54.9</v>
      </c>
      <c r="T977">
        <f t="shared" si="120"/>
        <v>1.7395723444500919</v>
      </c>
      <c r="U977">
        <f t="shared" si="122"/>
        <v>7.9034504415198548E-4</v>
      </c>
      <c r="V977">
        <f>SUM($U$2:U977)</f>
        <v>3.2185135040709909</v>
      </c>
      <c r="W977">
        <f t="shared" si="123"/>
        <v>3.2976572787612613E-3</v>
      </c>
      <c r="X977">
        <v>976</v>
      </c>
      <c r="AA977">
        <v>1.51</v>
      </c>
      <c r="AB977">
        <f t="shared" si="121"/>
        <v>0.17897694729316943</v>
      </c>
      <c r="AC977">
        <f t="shared" si="124"/>
        <v>2.8666406516031084E-3</v>
      </c>
      <c r="AD977">
        <f>SUM($AC$2:AC977)</f>
        <v>1.8663460314934861</v>
      </c>
      <c r="AE977">
        <f t="shared" si="125"/>
        <v>1.9122397863662768E-3</v>
      </c>
      <c r="AF977">
        <v>976</v>
      </c>
    </row>
    <row r="978" spans="1:32" x14ac:dyDescent="0.25">
      <c r="A978"/>
      <c r="K978"/>
      <c r="S978">
        <v>54.8</v>
      </c>
      <c r="T978">
        <f t="shared" si="120"/>
        <v>1.7387805584843692</v>
      </c>
      <c r="U978">
        <f t="shared" si="122"/>
        <v>7.9178596572271331E-4</v>
      </c>
      <c r="V978">
        <f>SUM($U$2:U978)</f>
        <v>3.2193052900367136</v>
      </c>
      <c r="W978">
        <f t="shared" si="123"/>
        <v>3.2950924155954078E-3</v>
      </c>
      <c r="X978">
        <v>977</v>
      </c>
      <c r="AA978">
        <v>1.5</v>
      </c>
      <c r="AB978">
        <f t="shared" si="121"/>
        <v>0.17609125905568124</v>
      </c>
      <c r="AC978">
        <f t="shared" si="124"/>
        <v>2.8856882374881931E-3</v>
      </c>
      <c r="AD978">
        <f>SUM($AC$2:AC978)</f>
        <v>1.8692317197309742</v>
      </c>
      <c r="AE978">
        <f t="shared" si="125"/>
        <v>1.913236151208776E-3</v>
      </c>
      <c r="AF978">
        <v>977</v>
      </c>
    </row>
    <row r="979" spans="1:32" x14ac:dyDescent="0.25">
      <c r="A979"/>
      <c r="K979"/>
      <c r="S979">
        <v>54.7</v>
      </c>
      <c r="T979">
        <f t="shared" si="120"/>
        <v>1.7379873263334309</v>
      </c>
      <c r="U979">
        <f t="shared" si="122"/>
        <v>7.9323215093829447E-4</v>
      </c>
      <c r="V979">
        <f>SUM($U$2:U979)</f>
        <v>3.2200985221876519</v>
      </c>
      <c r="W979">
        <f t="shared" si="123"/>
        <v>3.2925342762654929E-3</v>
      </c>
      <c r="X979">
        <v>978</v>
      </c>
      <c r="AA979">
        <v>1.49</v>
      </c>
      <c r="AB979">
        <f t="shared" si="121"/>
        <v>0.17318626841227402</v>
      </c>
      <c r="AC979">
        <f t="shared" si="124"/>
        <v>2.9049906434072126E-3</v>
      </c>
      <c r="AD979">
        <f>SUM($AC$2:AC979)</f>
        <v>1.8721367103743813</v>
      </c>
      <c r="AE979">
        <f t="shared" si="125"/>
        <v>1.9142502151067295E-3</v>
      </c>
      <c r="AF979">
        <v>978</v>
      </c>
    </row>
    <row r="980" spans="1:32" x14ac:dyDescent="0.25">
      <c r="A980"/>
      <c r="K980"/>
      <c r="S980">
        <v>54.6</v>
      </c>
      <c r="T980">
        <f t="shared" si="120"/>
        <v>1.7371926427047373</v>
      </c>
      <c r="U980">
        <f t="shared" si="122"/>
        <v>7.9468362869361542E-4</v>
      </c>
      <c r="V980">
        <f>SUM($U$2:U980)</f>
        <v>3.2208932058163455</v>
      </c>
      <c r="W980">
        <f t="shared" si="123"/>
        <v>3.2899828455733868E-3</v>
      </c>
      <c r="X980">
        <v>979</v>
      </c>
      <c r="AA980">
        <v>1.48</v>
      </c>
      <c r="AB980">
        <f t="shared" si="121"/>
        <v>0.17026171539495738</v>
      </c>
      <c r="AC980">
        <f t="shared" si="124"/>
        <v>2.9245530173166445E-3</v>
      </c>
      <c r="AD980">
        <f>SUM($AC$2:AC980)</f>
        <v>1.8750612633916979</v>
      </c>
      <c r="AE980">
        <f t="shared" si="125"/>
        <v>1.9152821893684349E-3</v>
      </c>
      <c r="AF980">
        <v>979</v>
      </c>
    </row>
    <row r="981" spans="1:32" x14ac:dyDescent="0.25">
      <c r="A981"/>
      <c r="K981"/>
      <c r="S981">
        <v>54.5</v>
      </c>
      <c r="T981">
        <f t="shared" si="120"/>
        <v>1.7363965022766426</v>
      </c>
      <c r="U981">
        <f t="shared" si="122"/>
        <v>7.9614042809472707E-4</v>
      </c>
      <c r="V981">
        <f>SUM($U$2:U981)</f>
        <v>3.2216893462444403</v>
      </c>
      <c r="W981">
        <f t="shared" si="123"/>
        <v>3.2874381084126944E-3</v>
      </c>
      <c r="X981">
        <v>980</v>
      </c>
      <c r="AA981">
        <v>1.47</v>
      </c>
      <c r="AB981">
        <f t="shared" si="121"/>
        <v>0.16731733474817609</v>
      </c>
      <c r="AC981">
        <f t="shared" si="124"/>
        <v>2.9443806467812916E-3</v>
      </c>
      <c r="AD981">
        <f>SUM($AC$2:AC981)</f>
        <v>1.8780056440384791</v>
      </c>
      <c r="AE981">
        <f t="shared" si="125"/>
        <v>1.9163322898351827E-3</v>
      </c>
      <c r="AF981">
        <v>980</v>
      </c>
    </row>
    <row r="982" spans="1:32" x14ac:dyDescent="0.25">
      <c r="A982"/>
      <c r="K982"/>
      <c r="S982">
        <v>54.4</v>
      </c>
      <c r="T982">
        <f t="shared" si="120"/>
        <v>1.7355988996981799</v>
      </c>
      <c r="U982">
        <f t="shared" si="122"/>
        <v>7.976025784626195E-4</v>
      </c>
      <c r="V982">
        <f>SUM($U$2:U982)</f>
        <v>3.2224869488229029</v>
      </c>
      <c r="W982">
        <f t="shared" si="123"/>
        <v>3.2849000497685043E-3</v>
      </c>
      <c r="X982">
        <v>981</v>
      </c>
      <c r="AA982">
        <v>1.46</v>
      </c>
      <c r="AB982">
        <f t="shared" si="121"/>
        <v>0.16435285578443709</v>
      </c>
      <c r="AC982">
        <f t="shared" si="124"/>
        <v>2.9644789637389979E-3</v>
      </c>
      <c r="AD982">
        <f>SUM($AC$2:AC982)</f>
        <v>1.8809701230022182</v>
      </c>
      <c r="AE982">
        <f t="shared" si="125"/>
        <v>1.9174007370053193E-3</v>
      </c>
      <c r="AF982">
        <v>981</v>
      </c>
    </row>
    <row r="983" spans="1:32" x14ac:dyDescent="0.25">
      <c r="A983"/>
      <c r="K983"/>
      <c r="S983">
        <v>54.2</v>
      </c>
      <c r="T983">
        <f t="shared" si="120"/>
        <v>1.7339992865383869</v>
      </c>
      <c r="U983">
        <f t="shared" si="122"/>
        <v>1.5996131597930674E-3</v>
      </c>
      <c r="V983">
        <f>SUM($U$2:U983)</f>
        <v>3.2240865619826957</v>
      </c>
      <c r="W983">
        <f t="shared" si="123"/>
        <v>3.2831838716728063E-3</v>
      </c>
      <c r="X983">
        <v>982</v>
      </c>
      <c r="AA983">
        <v>1.45</v>
      </c>
      <c r="AB983">
        <f t="shared" si="121"/>
        <v>0.16136800223497488</v>
      </c>
      <c r="AC983">
        <f t="shared" si="124"/>
        <v>2.9848535494622075E-3</v>
      </c>
      <c r="AD983">
        <f>SUM($AC$2:AC983)</f>
        <v>1.8839549765516805</v>
      </c>
      <c r="AE983">
        <f t="shared" si="125"/>
        <v>1.9184877561626075E-3</v>
      </c>
      <c r="AF983">
        <v>982</v>
      </c>
    </row>
    <row r="984" spans="1:32" x14ac:dyDescent="0.25">
      <c r="A984"/>
      <c r="K984"/>
      <c r="S984">
        <v>54</v>
      </c>
      <c r="T984">
        <f t="shared" si="120"/>
        <v>1.7323937598229686</v>
      </c>
      <c r="U984">
        <f t="shared" si="122"/>
        <v>1.6055267154182484E-3</v>
      </c>
      <c r="V984">
        <f>SUM($U$2:U984)</f>
        <v>3.2256920886981142</v>
      </c>
      <c r="W984">
        <f t="shared" si="123"/>
        <v>3.2814772011171048E-3</v>
      </c>
      <c r="X984">
        <v>983</v>
      </c>
      <c r="AA984">
        <v>1.44</v>
      </c>
      <c r="AB984">
        <f t="shared" si="121"/>
        <v>0.15836249209524964</v>
      </c>
      <c r="AC984">
        <f t="shared" si="124"/>
        <v>3.0055101397252482E-3</v>
      </c>
      <c r="AD984">
        <f>SUM($AC$2:AC984)</f>
        <v>1.8869604866914058</v>
      </c>
      <c r="AE984">
        <f t="shared" si="125"/>
        <v>1.9195935775090599E-3</v>
      </c>
      <c r="AF984">
        <v>983</v>
      </c>
    </row>
    <row r="985" spans="1:32" x14ac:dyDescent="0.25">
      <c r="A985"/>
      <c r="K985"/>
      <c r="S985">
        <v>53.9</v>
      </c>
      <c r="T985">
        <f t="shared" si="120"/>
        <v>1.7315887651867388</v>
      </c>
      <c r="U985">
        <f t="shared" si="122"/>
        <v>8.049946362298499E-4</v>
      </c>
      <c r="V985">
        <f>SUM($U$2:U985)</f>
        <v>3.226497083334344</v>
      </c>
      <c r="W985">
        <f t="shared" si="123"/>
        <v>3.2789604505430326E-3</v>
      </c>
      <c r="X985">
        <v>984</v>
      </c>
      <c r="AA985">
        <v>1.43</v>
      </c>
      <c r="AB985">
        <f t="shared" si="121"/>
        <v>0.1553360374650618</v>
      </c>
      <c r="AC985">
        <f t="shared" si="124"/>
        <v>3.0264546301878303E-3</v>
      </c>
      <c r="AD985">
        <f>SUM($AC$2:AC985)</f>
        <v>1.8899869413215937</v>
      </c>
      <c r="AE985">
        <f t="shared" si="125"/>
        <v>1.9207184363024326E-3</v>
      </c>
      <c r="AF985">
        <v>984</v>
      </c>
    </row>
    <row r="986" spans="1:32" x14ac:dyDescent="0.25">
      <c r="A986"/>
      <c r="K986"/>
      <c r="S986">
        <v>53.8</v>
      </c>
      <c r="T986">
        <f t="shared" si="120"/>
        <v>1.7307822756663891</v>
      </c>
      <c r="U986">
        <f t="shared" si="122"/>
        <v>8.0648952034967358E-4</v>
      </c>
      <c r="V986">
        <f>SUM($U$2:U986)</f>
        <v>3.2273035728546935</v>
      </c>
      <c r="W986">
        <f t="shared" si="123"/>
        <v>3.2764503277712626E-3</v>
      </c>
      <c r="X986">
        <v>985</v>
      </c>
      <c r="AA986">
        <v>1.42</v>
      </c>
      <c r="AB986">
        <f t="shared" si="121"/>
        <v>0.15228834438305647</v>
      </c>
      <c r="AC986">
        <f t="shared" si="124"/>
        <v>3.0476930820053372E-3</v>
      </c>
      <c r="AD986">
        <f>SUM($AC$2:AC986)</f>
        <v>1.8930346344035991</v>
      </c>
      <c r="AE986">
        <f t="shared" si="125"/>
        <v>1.9218625729985777E-3</v>
      </c>
      <c r="AF986">
        <v>985</v>
      </c>
    </row>
    <row r="987" spans="1:32" x14ac:dyDescent="0.25">
      <c r="A987"/>
      <c r="K987"/>
      <c r="S987">
        <v>53.7</v>
      </c>
      <c r="T987">
        <f t="shared" si="120"/>
        <v>1.7299742856995557</v>
      </c>
      <c r="U987">
        <f t="shared" si="122"/>
        <v>8.0798996683340008E-4</v>
      </c>
      <c r="V987">
        <f>SUM($U$2:U987)</f>
        <v>3.2281115628215269</v>
      </c>
      <c r="W987">
        <f t="shared" si="123"/>
        <v>3.2739468182774105E-3</v>
      </c>
      <c r="X987">
        <v>986</v>
      </c>
      <c r="AA987">
        <v>1.41</v>
      </c>
      <c r="AB987">
        <f t="shared" si="121"/>
        <v>0.14921911265537988</v>
      </c>
      <c r="AC987">
        <f t="shared" si="124"/>
        <v>3.0692317276765912E-3</v>
      </c>
      <c r="AD987">
        <f>SUM($AC$2:AC987)</f>
        <v>1.8961038661312757</v>
      </c>
      <c r="AE987">
        <f t="shared" si="125"/>
        <v>1.9230262333988597E-3</v>
      </c>
      <c r="AF987">
        <v>986</v>
      </c>
    </row>
    <row r="988" spans="1:32" x14ac:dyDescent="0.25">
      <c r="A988"/>
      <c r="K988"/>
      <c r="S988">
        <v>53.6</v>
      </c>
      <c r="T988">
        <f t="shared" si="120"/>
        <v>1.72916478969277</v>
      </c>
      <c r="U988">
        <f t="shared" si="122"/>
        <v>8.0949600678570377E-4</v>
      </c>
      <c r="V988">
        <f>SUM($U$2:U988)</f>
        <v>3.2289210588283126</v>
      </c>
      <c r="W988">
        <f t="shared" si="123"/>
        <v>3.2714499076274698E-3</v>
      </c>
      <c r="X988">
        <v>987</v>
      </c>
      <c r="AA988">
        <v>1.4</v>
      </c>
      <c r="AB988">
        <f t="shared" si="121"/>
        <v>0.14612803567823801</v>
      </c>
      <c r="AC988">
        <f t="shared" si="124"/>
        <v>3.0910769771418656E-3</v>
      </c>
      <c r="AD988">
        <f>SUM($AC$2:AC988)</f>
        <v>1.8991949431084176</v>
      </c>
      <c r="AE988">
        <f t="shared" si="125"/>
        <v>1.9242096688028548E-3</v>
      </c>
      <c r="AF988">
        <v>987</v>
      </c>
    </row>
    <row r="989" spans="1:32" x14ac:dyDescent="0.25">
      <c r="A989"/>
      <c r="K989"/>
      <c r="S989">
        <v>53.5</v>
      </c>
      <c r="T989">
        <f t="shared" si="120"/>
        <v>1.7283537820212285</v>
      </c>
      <c r="U989">
        <f t="shared" si="122"/>
        <v>8.1100767154151931E-4</v>
      </c>
      <c r="V989">
        <f>SUM($U$2:U989)</f>
        <v>3.2297320664998539</v>
      </c>
      <c r="W989">
        <f t="shared" si="123"/>
        <v>3.2689595814775849E-3</v>
      </c>
      <c r="X989">
        <v>988</v>
      </c>
      <c r="AA989">
        <v>1.39</v>
      </c>
      <c r="AB989">
        <f t="shared" si="121"/>
        <v>0.14301480025409505</v>
      </c>
      <c r="AC989">
        <f t="shared" si="124"/>
        <v>3.1132354241429627E-3</v>
      </c>
      <c r="AD989">
        <f>SUM($AC$2:AC989)</f>
        <v>1.9023081785325606</v>
      </c>
      <c r="AE989">
        <f t="shared" si="125"/>
        <v>1.9254131361665593E-3</v>
      </c>
      <c r="AF989">
        <v>988</v>
      </c>
    </row>
    <row r="990" spans="1:32" x14ac:dyDescent="0.25">
      <c r="A990"/>
      <c r="K990"/>
      <c r="S990">
        <v>53.4</v>
      </c>
      <c r="T990">
        <f t="shared" si="120"/>
        <v>1.7275412570285564</v>
      </c>
      <c r="U990">
        <f t="shared" si="122"/>
        <v>8.1252499267203682E-4</v>
      </c>
      <c r="V990">
        <f>SUM($U$2:U990)</f>
        <v>3.2305445914925262</v>
      </c>
      <c r="W990">
        <f t="shared" si="123"/>
        <v>3.2664758255738385E-3</v>
      </c>
      <c r="X990">
        <v>989</v>
      </c>
      <c r="AA990">
        <v>1.38</v>
      </c>
      <c r="AB990">
        <f t="shared" si="121"/>
        <v>0.13987908640123647</v>
      </c>
      <c r="AC990">
        <f t="shared" si="124"/>
        <v>3.1357138528585737E-3</v>
      </c>
      <c r="AD990">
        <f>SUM($AC$2:AC990)</f>
        <v>1.9054438923854191</v>
      </c>
      <c r="AE990">
        <f t="shared" si="125"/>
        <v>1.9266368982663489E-3</v>
      </c>
      <c r="AF990">
        <v>989</v>
      </c>
    </row>
    <row r="991" spans="1:32" x14ac:dyDescent="0.25">
      <c r="A991"/>
      <c r="K991"/>
      <c r="S991">
        <v>53.3</v>
      </c>
      <c r="T991">
        <f t="shared" si="120"/>
        <v>1.7267272090265722</v>
      </c>
      <c r="U991">
        <f t="shared" si="122"/>
        <v>8.1404800198425775E-4</v>
      </c>
      <c r="V991">
        <f>SUM($U$2:U991)</f>
        <v>3.2313586394945104</v>
      </c>
      <c r="W991">
        <f t="shared" si="123"/>
        <v>3.2639986257520306E-3</v>
      </c>
      <c r="X991">
        <v>990</v>
      </c>
      <c r="AA991">
        <v>1.37</v>
      </c>
      <c r="AB991">
        <f t="shared" si="121"/>
        <v>0.13672056715640679</v>
      </c>
      <c r="AC991">
        <f t="shared" si="124"/>
        <v>3.1585192448296828E-3</v>
      </c>
      <c r="AD991">
        <f>SUM($AC$2:AC991)</f>
        <v>1.9086024116302487</v>
      </c>
      <c r="AE991">
        <f t="shared" si="125"/>
        <v>1.9278812238689381E-3</v>
      </c>
      <c r="AF991">
        <v>990</v>
      </c>
    </row>
    <row r="992" spans="1:32" x14ac:dyDescent="0.25">
      <c r="A992"/>
      <c r="K992"/>
      <c r="S992">
        <v>53.2</v>
      </c>
      <c r="T992">
        <f t="shared" si="120"/>
        <v>1.7259116322950483</v>
      </c>
      <c r="U992">
        <f t="shared" si="122"/>
        <v>8.1557673152388155E-4</v>
      </c>
      <c r="V992">
        <f>SUM($U$2:U992)</f>
        <v>3.2321742162260341</v>
      </c>
      <c r="W992">
        <f t="shared" si="123"/>
        <v>3.2615279679374712E-3</v>
      </c>
      <c r="X992">
        <v>991</v>
      </c>
      <c r="AA992">
        <v>1.36</v>
      </c>
      <c r="AB992">
        <f t="shared" si="121"/>
        <v>0.13353890837021754</v>
      </c>
      <c r="AC992">
        <f t="shared" si="124"/>
        <v>3.1816587861892565E-3</v>
      </c>
      <c r="AD992">
        <f>SUM($AC$2:AC992)</f>
        <v>1.9117840704164379</v>
      </c>
      <c r="AE992">
        <f t="shared" si="125"/>
        <v>1.9291463879076065E-3</v>
      </c>
      <c r="AF992">
        <v>991</v>
      </c>
    </row>
    <row r="993" spans="1:32" x14ac:dyDescent="0.25">
      <c r="A993"/>
      <c r="K993"/>
      <c r="S993">
        <v>53.1</v>
      </c>
      <c r="T993">
        <f t="shared" si="120"/>
        <v>1.725094521081469</v>
      </c>
      <c r="U993">
        <f t="shared" si="122"/>
        <v>8.1711121357930239E-4</v>
      </c>
      <c r="V993">
        <f>SUM($U$2:U993)</f>
        <v>3.2329913274396134</v>
      </c>
      <c r="W993">
        <f t="shared" si="123"/>
        <v>3.2590638381447714E-3</v>
      </c>
      <c r="X993">
        <v>992</v>
      </c>
      <c r="AA993">
        <v>1.35</v>
      </c>
      <c r="AB993">
        <f t="shared" si="121"/>
        <v>0.13033376849500614</v>
      </c>
      <c r="AC993">
        <f t="shared" si="124"/>
        <v>3.2051398752113991E-3</v>
      </c>
      <c r="AD993">
        <f>SUM($AC$2:AC993)</f>
        <v>1.9149892102916493</v>
      </c>
      <c r="AE993">
        <f t="shared" si="125"/>
        <v>1.930432671664969E-3</v>
      </c>
      <c r="AF993">
        <v>992</v>
      </c>
    </row>
    <row r="994" spans="1:32" x14ac:dyDescent="0.25">
      <c r="A994"/>
      <c r="K994"/>
      <c r="S994">
        <v>53</v>
      </c>
      <c r="T994">
        <f t="shared" si="120"/>
        <v>1.7242758696007889</v>
      </c>
      <c r="U994">
        <f t="shared" si="122"/>
        <v>8.1865148068005489E-4</v>
      </c>
      <c r="V994">
        <f>SUM($U$2:U994)</f>
        <v>3.2338099789202932</v>
      </c>
      <c r="W994">
        <f t="shared" si="123"/>
        <v>3.2566062224776366E-3</v>
      </c>
      <c r="X994">
        <v>993</v>
      </c>
      <c r="AA994">
        <v>1.34</v>
      </c>
      <c r="AB994">
        <f t="shared" si="121"/>
        <v>0.12710479836480765</v>
      </c>
      <c r="AC994">
        <f t="shared" si="124"/>
        <v>3.2289701301984886E-3</v>
      </c>
      <c r="AD994">
        <f>SUM($AC$2:AC994)</f>
        <v>1.9182181804218477</v>
      </c>
      <c r="AE994">
        <f t="shared" si="125"/>
        <v>1.9317403629625857E-3</v>
      </c>
      <c r="AF994">
        <v>993</v>
      </c>
    </row>
    <row r="995" spans="1:32" x14ac:dyDescent="0.25">
      <c r="A995"/>
      <c r="K995"/>
      <c r="S995">
        <v>52.9</v>
      </c>
      <c r="T995">
        <f t="shared" si="120"/>
        <v>1.7234556720351857</v>
      </c>
      <c r="U995">
        <f t="shared" si="122"/>
        <v>8.2019756560325341E-4</v>
      </c>
      <c r="V995">
        <f>SUM($U$2:U995)</f>
        <v>3.2346301764858962</v>
      </c>
      <c r="W995">
        <f t="shared" si="123"/>
        <v>3.2541551071286682E-3</v>
      </c>
      <c r="X995">
        <v>994</v>
      </c>
      <c r="AA995">
        <v>1.33</v>
      </c>
      <c r="AB995">
        <f t="shared" si="121"/>
        <v>0.12385164096708581</v>
      </c>
      <c r="AC995">
        <f t="shared" si="124"/>
        <v>3.2531573977218342E-3</v>
      </c>
      <c r="AD995">
        <f>SUM($AC$2:AC995)</f>
        <v>1.9214713378195696</v>
      </c>
      <c r="AE995">
        <f t="shared" si="125"/>
        <v>1.933069756357716E-3</v>
      </c>
      <c r="AF995">
        <v>994</v>
      </c>
    </row>
    <row r="996" spans="1:32" x14ac:dyDescent="0.25">
      <c r="A996"/>
      <c r="K996"/>
      <c r="S996">
        <v>52.8</v>
      </c>
      <c r="T996">
        <f t="shared" si="120"/>
        <v>1.7226339225338123</v>
      </c>
      <c r="U996">
        <f t="shared" si="122"/>
        <v>8.2174950137336999E-4</v>
      </c>
      <c r="V996">
        <f>SUM($U$2:U996)</f>
        <v>3.2354519259872694</v>
      </c>
      <c r="W996">
        <f t="shared" si="123"/>
        <v>3.2517104783791654E-3</v>
      </c>
      <c r="X996">
        <v>995</v>
      </c>
      <c r="AA996">
        <v>1.32</v>
      </c>
      <c r="AB996">
        <f t="shared" si="121"/>
        <v>0.12057393120584989</v>
      </c>
      <c r="AC996">
        <f t="shared" si="124"/>
        <v>3.2777097612359252E-3</v>
      </c>
      <c r="AD996">
        <f>SUM($AC$2:AC996)</f>
        <v>1.9247490475808056</v>
      </c>
      <c r="AE996">
        <f t="shared" si="125"/>
        <v>1.9344211533475432E-3</v>
      </c>
      <c r="AF996">
        <v>995</v>
      </c>
    </row>
    <row r="997" spans="1:32" x14ac:dyDescent="0.25">
      <c r="A997"/>
      <c r="K997"/>
      <c r="S997">
        <v>52.7</v>
      </c>
      <c r="T997">
        <f t="shared" si="120"/>
        <v>1.7218106152125465</v>
      </c>
      <c r="U997">
        <f t="shared" si="122"/>
        <v>8.233073212657871E-4</v>
      </c>
      <c r="V997">
        <f>SUM($U$2:U997)</f>
        <v>3.2362752333085352</v>
      </c>
      <c r="W997">
        <f t="shared" si="123"/>
        <v>3.2492723225989307E-3</v>
      </c>
      <c r="X997">
        <v>996</v>
      </c>
      <c r="AA997">
        <v>1.31</v>
      </c>
      <c r="AB997">
        <f t="shared" si="121"/>
        <v>0.11727129565576427</v>
      </c>
      <c r="AC997">
        <f t="shared" si="124"/>
        <v>3.3026355500856142E-3</v>
      </c>
      <c r="AD997">
        <f>SUM($AC$2:AC997)</f>
        <v>1.9280516831308911</v>
      </c>
      <c r="AE997">
        <f t="shared" si="125"/>
        <v>1.9357948625812161E-3</v>
      </c>
      <c r="AF997">
        <v>996</v>
      </c>
    </row>
    <row r="998" spans="1:32" x14ac:dyDescent="0.25">
      <c r="A998"/>
      <c r="K998"/>
      <c r="S998">
        <v>52.6</v>
      </c>
      <c r="T998">
        <f t="shared" si="120"/>
        <v>1.7209857441537391</v>
      </c>
      <c r="U998">
        <f t="shared" si="122"/>
        <v>8.248710588074637E-4</v>
      </c>
      <c r="V998">
        <f>SUM($U$2:U998)</f>
        <v>3.2371001043673426</v>
      </c>
      <c r="W998">
        <f t="shared" si="123"/>
        <v>3.246840626246081E-3</v>
      </c>
      <c r="X998">
        <v>997</v>
      </c>
      <c r="AA998">
        <v>1.3</v>
      </c>
      <c r="AB998">
        <f t="shared" si="121"/>
        <v>0.11394335230683679</v>
      </c>
      <c r="AC998">
        <f t="shared" si="124"/>
        <v>3.327943348927484E-3</v>
      </c>
      <c r="AD998">
        <f>SUM($AC$2:AC998)</f>
        <v>1.9313796264798186</v>
      </c>
      <c r="AE998">
        <f t="shared" si="125"/>
        <v>1.9371912000800589E-3</v>
      </c>
      <c r="AF998">
        <v>997</v>
      </c>
    </row>
    <row r="999" spans="1:32" x14ac:dyDescent="0.25">
      <c r="A999"/>
      <c r="K999"/>
      <c r="S999">
        <v>52.5</v>
      </c>
      <c r="T999">
        <f t="shared" si="120"/>
        <v>1.7201593034059568</v>
      </c>
      <c r="U999">
        <f t="shared" si="122"/>
        <v>8.264407477822644E-4</v>
      </c>
      <c r="V999">
        <f>SUM($U$2:U999)</f>
        <v>3.2379265451151249</v>
      </c>
      <c r="W999">
        <f t="shared" si="123"/>
        <v>3.2444153758668585E-3</v>
      </c>
      <c r="X999">
        <v>998</v>
      </c>
      <c r="AA999">
        <v>1.29</v>
      </c>
      <c r="AB999">
        <f t="shared" si="121"/>
        <v>0.11058971029924898</v>
      </c>
      <c r="AC999">
        <f t="shared" si="124"/>
        <v>3.3536420075878093E-3</v>
      </c>
      <c r="AD999">
        <f>SUM($AC$2:AC999)</f>
        <v>1.9347332684874066</v>
      </c>
      <c r="AE999">
        <f t="shared" si="125"/>
        <v>1.9386104894663393E-3</v>
      </c>
      <c r="AF999">
        <v>998</v>
      </c>
    </row>
    <row r="1000" spans="1:32" x14ac:dyDescent="0.25">
      <c r="A1000"/>
      <c r="K1000"/>
      <c r="S1000">
        <v>52.4</v>
      </c>
      <c r="T1000">
        <f t="shared" si="120"/>
        <v>1.7193312869837267</v>
      </c>
      <c r="U1000">
        <f t="shared" si="122"/>
        <v>8.2801642223007121E-4</v>
      </c>
      <c r="V1000">
        <f>SUM($U$2:U1000)</f>
        <v>3.238754561537355</v>
      </c>
      <c r="W1000">
        <f t="shared" si="123"/>
        <v>3.2419965580954505E-3</v>
      </c>
      <c r="X1000">
        <v>999</v>
      </c>
      <c r="AA1000">
        <v>1.28</v>
      </c>
      <c r="AB1000">
        <f t="shared" si="121"/>
        <v>0.10720996964786837</v>
      </c>
      <c r="AC1000">
        <f t="shared" si="124"/>
        <v>3.3797406513806083E-3</v>
      </c>
      <c r="AD1000">
        <f>SUM($AC$2:AC1000)</f>
        <v>1.9381130091387873</v>
      </c>
      <c r="AE1000">
        <f t="shared" si="125"/>
        <v>1.9400530622009882E-3</v>
      </c>
      <c r="AF1000">
        <v>999</v>
      </c>
    </row>
    <row r="1001" spans="1:32" x14ac:dyDescent="0.25">
      <c r="A1001"/>
      <c r="K1001"/>
      <c r="S1001">
        <v>52.3</v>
      </c>
      <c r="T1001">
        <f t="shared" si="120"/>
        <v>1.7185016888672742</v>
      </c>
      <c r="U1001">
        <f t="shared" si="122"/>
        <v>8.2959811645255677E-4</v>
      </c>
      <c r="V1001">
        <f>SUM($U$2:U1001)</f>
        <v>3.2395841596538073</v>
      </c>
      <c r="W1001">
        <f t="shared" si="123"/>
        <v>3.2395841596538073E-3</v>
      </c>
      <c r="X1001">
        <v>1000</v>
      </c>
      <c r="AA1001">
        <v>1.27</v>
      </c>
      <c r="AB1001">
        <f t="shared" si="121"/>
        <v>0.10380372095595687</v>
      </c>
      <c r="AC1001">
        <f t="shared" si="124"/>
        <v>3.4062486919115009E-3</v>
      </c>
      <c r="AD1001">
        <f>SUM($AC$2:AC1001)</f>
        <v>1.9415192578306988</v>
      </c>
      <c r="AE1001">
        <f t="shared" si="125"/>
        <v>1.9415192578306987E-3</v>
      </c>
      <c r="AF1001">
        <v>1000</v>
      </c>
    </row>
    <row r="1002" spans="1:32" x14ac:dyDescent="0.25">
      <c r="A1002"/>
      <c r="K1002"/>
      <c r="S1002">
        <v>52.2</v>
      </c>
      <c r="T1002">
        <f t="shared" si="120"/>
        <v>1.7176705030022621</v>
      </c>
      <c r="U1002">
        <f t="shared" si="122"/>
        <v>8.3118586501207403E-4</v>
      </c>
      <c r="V1002">
        <f>SUM($U$2:U1002)</f>
        <v>3.2404153455188194</v>
      </c>
      <c r="W1002">
        <f t="shared" si="123"/>
        <v>3.237178167351468E-3</v>
      </c>
      <c r="X1002">
        <v>1001</v>
      </c>
      <c r="AA1002">
        <v>1.26</v>
      </c>
      <c r="AB1002">
        <f t="shared" si="121"/>
        <v>0.10037054511756291</v>
      </c>
      <c r="AC1002">
        <f t="shared" si="124"/>
        <v>3.433175838393962E-3</v>
      </c>
      <c r="AD1002">
        <f>SUM($AC$2:AC1002)</f>
        <v>1.9449524336690927</v>
      </c>
      <c r="AE1002">
        <f t="shared" si="125"/>
        <v>1.9430094242448479E-3</v>
      </c>
      <c r="AF1002">
        <v>1001</v>
      </c>
    </row>
    <row r="1003" spans="1:32" x14ac:dyDescent="0.25">
      <c r="A1003"/>
      <c r="K1003"/>
      <c r="S1003">
        <v>52.1</v>
      </c>
      <c r="T1003">
        <f t="shared" si="120"/>
        <v>1.7168377232995244</v>
      </c>
      <c r="U1003">
        <f t="shared" si="122"/>
        <v>8.3277970273765156E-4</v>
      </c>
      <c r="V1003">
        <f>SUM($U$2:U1003)</f>
        <v>3.2412481252215573</v>
      </c>
      <c r="W1003">
        <f t="shared" si="123"/>
        <v>3.2347785680853867E-3</v>
      </c>
      <c r="X1003">
        <v>1002</v>
      </c>
      <c r="AA1003">
        <v>1.25</v>
      </c>
      <c r="AB1003">
        <f t="shared" si="121"/>
        <v>9.691001300805642E-2</v>
      </c>
      <c r="AC1003">
        <f t="shared" si="124"/>
        <v>3.4605321095064895E-3</v>
      </c>
      <c r="AD1003">
        <f>SUM($AC$2:AC1003)</f>
        <v>1.9484129657785991</v>
      </c>
      <c r="AE1003">
        <f t="shared" si="125"/>
        <v>1.9445239179427137E-3</v>
      </c>
      <c r="AF1003">
        <v>1002</v>
      </c>
    </row>
    <row r="1004" spans="1:32" x14ac:dyDescent="0.25">
      <c r="A1004"/>
      <c r="K1004"/>
      <c r="S1004">
        <v>52</v>
      </c>
      <c r="T1004">
        <f t="shared" si="120"/>
        <v>1.7160033436347992</v>
      </c>
      <c r="U1004">
        <f t="shared" si="122"/>
        <v>8.3437966472521552E-4</v>
      </c>
      <c r="V1004">
        <f>SUM($U$2:U1004)</f>
        <v>3.2420825048862825</v>
      </c>
      <c r="W1004">
        <f t="shared" si="123"/>
        <v>3.232385348839763E-3</v>
      </c>
      <c r="X1004">
        <v>1003</v>
      </c>
      <c r="AA1004">
        <v>1.24</v>
      </c>
      <c r="AB1004">
        <f t="shared" si="121"/>
        <v>9.3421685162235063E-2</v>
      </c>
      <c r="AC1004">
        <f t="shared" si="124"/>
        <v>3.4883278458213568E-3</v>
      </c>
      <c r="AD1004">
        <f>SUM($AC$2:AC1004)</f>
        <v>1.9519012936244204</v>
      </c>
      <c r="AE1004">
        <f t="shared" si="125"/>
        <v>1.9460631043114859E-3</v>
      </c>
      <c r="AF1004">
        <v>1003</v>
      </c>
    </row>
    <row r="1005" spans="1:32" x14ac:dyDescent="0.25">
      <c r="A1005"/>
      <c r="K1005"/>
      <c r="S1005">
        <v>51.9</v>
      </c>
      <c r="T1005">
        <f t="shared" si="120"/>
        <v>1.7151673578484579</v>
      </c>
      <c r="U1005">
        <f t="shared" si="122"/>
        <v>8.3598578634136445E-4</v>
      </c>
      <c r="V1005">
        <f>SUM($U$2:U1005)</f>
        <v>3.2429184906726238</v>
      </c>
      <c r="W1005">
        <f t="shared" si="123"/>
        <v>3.2299984966858803E-3</v>
      </c>
      <c r="X1005">
        <v>1004</v>
      </c>
      <c r="AA1005">
        <v>1.23</v>
      </c>
      <c r="AB1005">
        <f t="shared" si="121"/>
        <v>8.9905111439397931E-2</v>
      </c>
      <c r="AC1005">
        <f t="shared" si="124"/>
        <v>3.5165737228371324E-3</v>
      </c>
      <c r="AD1005">
        <f>SUM($AC$2:AC1005)</f>
        <v>1.9554178673472575</v>
      </c>
      <c r="AE1005">
        <f t="shared" si="125"/>
        <v>1.9476273579155951E-3</v>
      </c>
      <c r="AF1005">
        <v>1004</v>
      </c>
    </row>
    <row r="1006" spans="1:32" x14ac:dyDescent="0.25">
      <c r="A1006"/>
      <c r="K1006"/>
      <c r="S1006">
        <v>51.8</v>
      </c>
      <c r="T1006">
        <f t="shared" si="120"/>
        <v>1.7143297597452329</v>
      </c>
      <c r="U1006">
        <f t="shared" si="122"/>
        <v>8.3759810322492356E-4</v>
      </c>
      <c r="V1006">
        <f>SUM($U$2:U1006)</f>
        <v>3.2437560887758488</v>
      </c>
      <c r="W1006">
        <f t="shared" si="123"/>
        <v>3.227617998781939E-3</v>
      </c>
      <c r="X1006">
        <v>1005</v>
      </c>
      <c r="AA1006">
        <v>1.22</v>
      </c>
      <c r="AB1006">
        <f t="shared" si="121"/>
        <v>8.6359830674748214E-2</v>
      </c>
      <c r="AC1006">
        <f t="shared" si="124"/>
        <v>3.5452807646497164E-3</v>
      </c>
      <c r="AD1006">
        <f>SUM($AC$2:AC1006)</f>
        <v>1.9589631481119072</v>
      </c>
      <c r="AE1006">
        <f t="shared" si="125"/>
        <v>1.9492170627979175E-3</v>
      </c>
      <c r="AF1006">
        <v>1005</v>
      </c>
    </row>
    <row r="1007" spans="1:32" x14ac:dyDescent="0.25">
      <c r="A1007"/>
      <c r="K1007"/>
      <c r="S1007">
        <v>51.7</v>
      </c>
      <c r="T1007">
        <f t="shared" si="120"/>
        <v>1.7134905430939424</v>
      </c>
      <c r="U1007">
        <f t="shared" si="122"/>
        <v>8.392166512904975E-4</v>
      </c>
      <c r="V1007">
        <f>SUM($U$2:U1007)</f>
        <v>3.244595305427139</v>
      </c>
      <c r="W1007">
        <f t="shared" si="123"/>
        <v>3.2252438423729015E-3</v>
      </c>
      <c r="X1007">
        <v>1006</v>
      </c>
      <c r="AA1007">
        <v>1.21</v>
      </c>
      <c r="AB1007">
        <f t="shared" si="121"/>
        <v>8.2785370316450071E-2</v>
      </c>
      <c r="AC1007">
        <f t="shared" si="124"/>
        <v>3.5744603582981427E-3</v>
      </c>
      <c r="AD1007">
        <f>SUM($AC$2:AC1007)</f>
        <v>1.9625376084702053</v>
      </c>
      <c r="AE1007">
        <f t="shared" si="125"/>
        <v>1.9508326127934447E-3</v>
      </c>
      <c r="AF1007">
        <v>1006</v>
      </c>
    </row>
    <row r="1008" spans="1:32" x14ac:dyDescent="0.25">
      <c r="A1008"/>
      <c r="K1008"/>
      <c r="S1008">
        <v>51.6</v>
      </c>
      <c r="T1008">
        <f t="shared" si="120"/>
        <v>1.7126497016272113</v>
      </c>
      <c r="U1008">
        <f t="shared" si="122"/>
        <v>8.408414667311348E-4</v>
      </c>
      <c r="V1008">
        <f>SUM($U$2:U1008)</f>
        <v>3.2454361468938702</v>
      </c>
      <c r="W1008">
        <f t="shared" si="123"/>
        <v>3.2228760147903377E-3</v>
      </c>
      <c r="X1008">
        <v>1007</v>
      </c>
      <c r="AA1008">
        <v>1.2</v>
      </c>
      <c r="AB1008">
        <f t="shared" si="121"/>
        <v>7.9181246047624818E-2</v>
      </c>
      <c r="AC1008">
        <f t="shared" si="124"/>
        <v>3.6041242688252539E-3</v>
      </c>
      <c r="AD1008">
        <f>SUM($AC$2:AC1008)</f>
        <v>1.9661417327390305</v>
      </c>
      <c r="AE1008">
        <f t="shared" si="125"/>
        <v>1.9524744118560383E-3</v>
      </c>
      <c r="AF1008">
        <v>1007</v>
      </c>
    </row>
    <row r="1009" spans="1:32" x14ac:dyDescent="0.25">
      <c r="A1009"/>
      <c r="K1009"/>
      <c r="S1009">
        <v>51.5</v>
      </c>
      <c r="T1009">
        <f t="shared" si="120"/>
        <v>1.711807229041191</v>
      </c>
      <c r="U1009">
        <f t="shared" si="122"/>
        <v>8.4247258602032637E-4</v>
      </c>
      <c r="V1009">
        <f>SUM($U$2:U1009)</f>
        <v>3.2462786194798907</v>
      </c>
      <c r="W1009">
        <f t="shared" si="123"/>
        <v>3.2205145034522723E-3</v>
      </c>
      <c r="X1009">
        <v>1008</v>
      </c>
      <c r="AA1009">
        <v>1.19</v>
      </c>
      <c r="AB1009">
        <f t="shared" si="121"/>
        <v>7.554696139253074E-2</v>
      </c>
      <c r="AC1009">
        <f t="shared" si="124"/>
        <v>3.6342846550940777E-3</v>
      </c>
      <c r="AD1009">
        <f>SUM($AC$2:AC1009)</f>
        <v>1.9697760173941246</v>
      </c>
      <c r="AE1009">
        <f t="shared" si="125"/>
        <v>1.9541428743989329E-3</v>
      </c>
      <c r="AF1009">
        <v>1008</v>
      </c>
    </row>
    <row r="1010" spans="1:32" x14ac:dyDescent="0.25">
      <c r="A1010"/>
      <c r="K1010"/>
      <c r="S1010">
        <v>51.4</v>
      </c>
      <c r="T1010">
        <f t="shared" si="120"/>
        <v>1.7109631189952756</v>
      </c>
      <c r="U1010">
        <f t="shared" si="122"/>
        <v>8.4411004591533612E-4</v>
      </c>
      <c r="V1010">
        <f>SUM($U$2:U1010)</f>
        <v>3.2471227295258061</v>
      </c>
      <c r="W1010">
        <f t="shared" si="123"/>
        <v>3.2181592958630389E-3</v>
      </c>
      <c r="X1010">
        <v>1009</v>
      </c>
      <c r="AA1010">
        <v>1.18</v>
      </c>
      <c r="AB1010">
        <f t="shared" si="121"/>
        <v>7.1882007306125359E-2</v>
      </c>
      <c r="AC1010">
        <f t="shared" si="124"/>
        <v>3.6649540864053809E-3</v>
      </c>
      <c r="AD1010">
        <f>SUM($AC$2:AC1010)</f>
        <v>1.9734409714805299</v>
      </c>
      <c r="AE1010">
        <f t="shared" si="125"/>
        <v>1.9558384256496827E-3</v>
      </c>
      <c r="AF1010">
        <v>1009</v>
      </c>
    </row>
    <row r="1011" spans="1:32" x14ac:dyDescent="0.25">
      <c r="A1011"/>
      <c r="K1011"/>
      <c r="S1011">
        <v>51.3</v>
      </c>
      <c r="T1011">
        <f t="shared" si="120"/>
        <v>1.7101173651118162</v>
      </c>
      <c r="U1011">
        <f t="shared" si="122"/>
        <v>8.4575388345942137E-4</v>
      </c>
      <c r="V1011">
        <f>SUM($U$2:U1011)</f>
        <v>3.2479684834092657</v>
      </c>
      <c r="W1011">
        <f t="shared" si="123"/>
        <v>3.2158103796131343E-3</v>
      </c>
      <c r="X1011">
        <v>1010</v>
      </c>
      <c r="AA1011">
        <v>1.17</v>
      </c>
      <c r="AB1011">
        <f t="shared" si="121"/>
        <v>6.8185861746161619E-2</v>
      </c>
      <c r="AC1011">
        <f t="shared" si="124"/>
        <v>3.6961455599637399E-3</v>
      </c>
      <c r="AD1011">
        <f>SUM($AC$2:AC1011)</f>
        <v>1.9771371170404937</v>
      </c>
      <c r="AE1011">
        <f t="shared" si="125"/>
        <v>1.9575615020202908E-3</v>
      </c>
      <c r="AF1011">
        <v>1010</v>
      </c>
    </row>
    <row r="1012" spans="1:32" x14ac:dyDescent="0.25">
      <c r="A1012"/>
      <c r="K1012"/>
      <c r="S1012">
        <v>51.2</v>
      </c>
      <c r="T1012">
        <f t="shared" si="120"/>
        <v>1.7092699609758308</v>
      </c>
      <c r="U1012">
        <f t="shared" si="122"/>
        <v>8.4740413598538566E-4</v>
      </c>
      <c r="V1012">
        <f>SUM($U$2:U1012)</f>
        <v>3.2488158875452511</v>
      </c>
      <c r="W1012">
        <f t="shared" si="123"/>
        <v>3.2134677423790812E-3</v>
      </c>
      <c r="X1012">
        <v>1011</v>
      </c>
      <c r="AA1012">
        <v>1.1599999999999999</v>
      </c>
      <c r="AB1012">
        <f t="shared" si="121"/>
        <v>6.445798922691845E-2</v>
      </c>
      <c r="AC1012">
        <f t="shared" si="124"/>
        <v>3.7278725192431694E-3</v>
      </c>
      <c r="AD1012">
        <f>SUM($AC$2:AC1012)</f>
        <v>1.9808649895597368</v>
      </c>
      <c r="AE1012">
        <f t="shared" si="125"/>
        <v>1.9593125514933102E-3</v>
      </c>
      <c r="AF1012">
        <v>1011</v>
      </c>
    </row>
    <row r="1013" spans="1:32" x14ac:dyDescent="0.25">
      <c r="A1013"/>
      <c r="K1013"/>
      <c r="S1013">
        <v>51.1</v>
      </c>
      <c r="T1013">
        <f t="shared" si="120"/>
        <v>1.7084209001347128</v>
      </c>
      <c r="U1013">
        <f t="shared" si="122"/>
        <v>8.4906084111802116E-4</v>
      </c>
      <c r="V1013">
        <f>SUM($U$2:U1013)</f>
        <v>3.2496649483863691</v>
      </c>
      <c r="W1013">
        <f t="shared" si="123"/>
        <v>3.2111313719232898E-3</v>
      </c>
      <c r="X1013">
        <v>1012</v>
      </c>
      <c r="AA1013">
        <v>1.1499999999999999</v>
      </c>
      <c r="AB1013">
        <f t="shared" si="121"/>
        <v>6.069784035361165E-2</v>
      </c>
      <c r="AC1013">
        <f t="shared" si="124"/>
        <v>3.7601488733067998E-3</v>
      </c>
      <c r="AD1013">
        <f>SUM($AC$2:AC1013)</f>
        <v>1.9846251384330436</v>
      </c>
      <c r="AE1013">
        <f t="shared" si="125"/>
        <v>1.9610920340247468E-3</v>
      </c>
      <c r="AF1013">
        <v>1012</v>
      </c>
    </row>
    <row r="1014" spans="1:32" x14ac:dyDescent="0.25">
      <c r="A1014"/>
      <c r="K1014"/>
      <c r="S1014">
        <v>51</v>
      </c>
      <c r="T1014">
        <f t="shared" si="120"/>
        <v>1.7075701760979363</v>
      </c>
      <c r="U1014">
        <f t="shared" si="122"/>
        <v>8.5072403677655117E-4</v>
      </c>
      <c r="V1014">
        <f>SUM($U$2:U1014)</f>
        <v>3.2505156724231457</v>
      </c>
      <c r="W1014">
        <f t="shared" si="123"/>
        <v>3.2088012560939246E-3</v>
      </c>
      <c r="X1014">
        <v>1013</v>
      </c>
      <c r="AA1014">
        <v>1.1399999999999999</v>
      </c>
      <c r="AB1014">
        <f t="shared" si="121"/>
        <v>5.6904851336472557E-2</v>
      </c>
      <c r="AC1014">
        <f t="shared" si="124"/>
        <v>3.7929890171390923E-3</v>
      </c>
      <c r="AD1014">
        <f>SUM($AC$2:AC1014)</f>
        <v>1.9884181274501826</v>
      </c>
      <c r="AE1014">
        <f t="shared" si="125"/>
        <v>1.9629004219646421E-3</v>
      </c>
      <c r="AF1014">
        <v>1013</v>
      </c>
    </row>
    <row r="1015" spans="1:32" x14ac:dyDescent="0.25">
      <c r="A1015"/>
      <c r="K1015"/>
      <c r="S1015">
        <v>50.9</v>
      </c>
      <c r="T1015">
        <f t="shared" si="120"/>
        <v>1.7067177823367587</v>
      </c>
      <c r="U1015">
        <f t="shared" si="122"/>
        <v>8.5239376117751675E-4</v>
      </c>
      <c r="V1015">
        <f>SUM($U$2:U1015)</f>
        <v>3.2513680661843232</v>
      </c>
      <c r="W1015">
        <f t="shared" si="123"/>
        <v>3.2064773828247763E-3</v>
      </c>
      <c r="X1015">
        <v>1014</v>
      </c>
      <c r="AA1015">
        <v>1.1299999999999999</v>
      </c>
      <c r="AB1015">
        <f t="shared" si="121"/>
        <v>5.3078443483419682E-2</v>
      </c>
      <c r="AC1015">
        <f t="shared" si="124"/>
        <v>3.8264078530528753E-3</v>
      </c>
      <c r="AD1015">
        <f>SUM($AC$2:AC1015)</f>
        <v>1.9922445353032354</v>
      </c>
      <c r="AE1015">
        <f t="shared" si="125"/>
        <v>1.9647382004962873E-3</v>
      </c>
      <c r="AF1015">
        <v>1014</v>
      </c>
    </row>
    <row r="1016" spans="1:32" x14ac:dyDescent="0.25">
      <c r="A1016"/>
      <c r="K1016"/>
      <c r="S1016">
        <v>50.8</v>
      </c>
      <c r="T1016">
        <f t="shared" si="120"/>
        <v>1.7058637122839193</v>
      </c>
      <c r="U1016">
        <f t="shared" si="122"/>
        <v>8.540700528394396E-4</v>
      </c>
      <c r="V1016">
        <f>SUM($U$2:U1016)</f>
        <v>3.2522221362371626</v>
      </c>
      <c r="W1016">
        <f t="shared" si="123"/>
        <v>3.2041597401351357E-3</v>
      </c>
      <c r="X1016">
        <v>1015</v>
      </c>
      <c r="AA1016">
        <v>1.1200000000000001</v>
      </c>
      <c r="AB1016">
        <f t="shared" si="121"/>
        <v>4.9218022670181653E-2</v>
      </c>
      <c r="AC1016">
        <f t="shared" si="124"/>
        <v>3.8604208132380288E-3</v>
      </c>
      <c r="AD1016">
        <f>SUM($AC$2:AC1016)</f>
        <v>1.9961049561164734</v>
      </c>
      <c r="AE1016">
        <f t="shared" si="125"/>
        <v>1.9666058680950478E-3</v>
      </c>
      <c r="AF1016">
        <v>1015</v>
      </c>
    </row>
    <row r="1017" spans="1:32" x14ac:dyDescent="0.25">
      <c r="A1017"/>
      <c r="K1017"/>
      <c r="S1017">
        <v>50.7</v>
      </c>
      <c r="T1017">
        <f t="shared" si="120"/>
        <v>1.705007959333336</v>
      </c>
      <c r="U1017">
        <f t="shared" si="122"/>
        <v>8.5575295058326617E-4</v>
      </c>
      <c r="V1017">
        <f>SUM($U$2:U1017)</f>
        <v>3.2530778891877459</v>
      </c>
      <c r="W1017">
        <f t="shared" si="123"/>
        <v>3.2018483161296712E-3</v>
      </c>
      <c r="X1017">
        <v>1016</v>
      </c>
      <c r="AA1017">
        <v>1.1100000000000001</v>
      </c>
      <c r="AB1017">
        <f t="shared" si="121"/>
        <v>4.5322978786657475E-2</v>
      </c>
      <c r="AC1017">
        <f t="shared" si="124"/>
        <v>3.8950438835241782E-3</v>
      </c>
      <c r="AD1017">
        <f>SUM($AC$2:AC1017)</f>
        <v>1.9999999999999976</v>
      </c>
      <c r="AE1017">
        <f t="shared" si="125"/>
        <v>1.9685039370078718E-3</v>
      </c>
      <c r="AF1017">
        <v>1016</v>
      </c>
    </row>
    <row r="1018" spans="1:32" x14ac:dyDescent="0.25">
      <c r="A1018"/>
      <c r="K1018"/>
      <c r="S1018">
        <v>50.6</v>
      </c>
      <c r="T1018">
        <f t="shared" si="120"/>
        <v>1.7041505168397992</v>
      </c>
      <c r="U1018">
        <f t="shared" si="122"/>
        <v>8.5744249353680857E-4</v>
      </c>
      <c r="V1018">
        <f>SUM($U$2:U1018)</f>
        <v>3.2539353316812827</v>
      </c>
      <c r="W1018">
        <f t="shared" si="123"/>
        <v>3.1995430989983113E-3</v>
      </c>
      <c r="X1018">
        <v>1017</v>
      </c>
      <c r="AA1018">
        <v>1.1000000000000001</v>
      </c>
      <c r="AB1018">
        <f t="shared" si="121"/>
        <v>4.1392685158225077E-2</v>
      </c>
      <c r="AC1018">
        <f t="shared" si="124"/>
        <v>3.9302936284323978E-3</v>
      </c>
      <c r="AD1018">
        <f>SUM($AC$2:AC1018)</f>
        <v>2.00393029362843</v>
      </c>
      <c r="AE1018">
        <f t="shared" si="125"/>
        <v>1.9704329337546017E-3</v>
      </c>
      <c r="AF1018">
        <v>1017</v>
      </c>
    </row>
    <row r="1019" spans="1:32" x14ac:dyDescent="0.25">
      <c r="A1019"/>
      <c r="K1019"/>
      <c r="S1019">
        <v>50.5</v>
      </c>
      <c r="T1019">
        <f t="shared" si="120"/>
        <v>1.7032913781186614</v>
      </c>
      <c r="U1019">
        <f t="shared" si="122"/>
        <v>8.5913872113785317E-4</v>
      </c>
      <c r="V1019">
        <f>SUM($U$2:U1019)</f>
        <v>3.2547944704024205</v>
      </c>
      <c r="W1019">
        <f t="shared" si="123"/>
        <v>3.1972440770161301E-3</v>
      </c>
      <c r="X1019">
        <v>1018</v>
      </c>
      <c r="AA1019">
        <v>1.0900000000000001</v>
      </c>
      <c r="AB1019">
        <f t="shared" si="121"/>
        <v>3.7426497940623665E-2</v>
      </c>
      <c r="AC1019">
        <f t="shared" si="124"/>
        <v>3.9661872176014121E-3</v>
      </c>
      <c r="AD1019">
        <f>SUM($AC$2:AC1019)</f>
        <v>2.0078964808460316</v>
      </c>
      <c r="AE1019">
        <f t="shared" si="125"/>
        <v>1.9723933996522902E-3</v>
      </c>
      <c r="AF1019">
        <v>1018</v>
      </c>
    </row>
    <row r="1020" spans="1:32" x14ac:dyDescent="0.25">
      <c r="A1020"/>
      <c r="K1020"/>
      <c r="S1020">
        <v>50.4</v>
      </c>
      <c r="T1020">
        <f t="shared" si="120"/>
        <v>1.7024305364455252</v>
      </c>
      <c r="U1020">
        <f t="shared" si="122"/>
        <v>8.60841673136159E-4</v>
      </c>
      <c r="V1020">
        <f>SUM($U$2:U1020)</f>
        <v>3.2556553120755565</v>
      </c>
      <c r="W1020">
        <f t="shared" si="123"/>
        <v>3.1949512385432352E-3</v>
      </c>
      <c r="X1020">
        <v>1019</v>
      </c>
      <c r="AA1020">
        <v>1.08</v>
      </c>
      <c r="AB1020">
        <f t="shared" si="121"/>
        <v>3.342375548694973E-2</v>
      </c>
      <c r="AC1020">
        <f t="shared" si="124"/>
        <v>4.0027424536739353E-3</v>
      </c>
      <c r="AD1020">
        <f>SUM($AC$2:AC1020)</f>
        <v>2.0118992232997055</v>
      </c>
      <c r="AE1020">
        <f t="shared" si="125"/>
        <v>1.9743858913637935E-3</v>
      </c>
      <c r="AF1020">
        <v>1019</v>
      </c>
    </row>
    <row r="1021" spans="1:32" x14ac:dyDescent="0.25">
      <c r="A1021"/>
      <c r="K1021"/>
      <c r="S1021">
        <v>50.3</v>
      </c>
      <c r="T1021">
        <f t="shared" si="120"/>
        <v>1.7015679850559273</v>
      </c>
      <c r="U1021">
        <f t="shared" si="122"/>
        <v>8.6255138959789868E-4</v>
      </c>
      <c r="V1021">
        <f>SUM($U$2:U1021)</f>
        <v>3.2565178634651542</v>
      </c>
      <c r="W1021">
        <f t="shared" si="123"/>
        <v>3.1926645720246607E-3</v>
      </c>
      <c r="X1021">
        <v>1020</v>
      </c>
      <c r="AA1021">
        <v>1.07</v>
      </c>
      <c r="AB1021">
        <f t="shared" si="121"/>
        <v>2.9383777685209667E-2</v>
      </c>
      <c r="AC1021">
        <f t="shared" si="124"/>
        <v>4.0399778017400634E-3</v>
      </c>
      <c r="AD1021">
        <f>SUM($AC$2:AC1021)</f>
        <v>2.0159392011014456</v>
      </c>
      <c r="AE1021">
        <f t="shared" si="125"/>
        <v>1.9764109814720057E-3</v>
      </c>
      <c r="AF1021">
        <v>1020</v>
      </c>
    </row>
    <row r="1022" spans="1:32" x14ac:dyDescent="0.25">
      <c r="A1022"/>
      <c r="K1022"/>
      <c r="S1022">
        <v>50.2</v>
      </c>
      <c r="T1022">
        <f t="shared" si="120"/>
        <v>1.7007037171450194</v>
      </c>
      <c r="U1022">
        <f t="shared" si="122"/>
        <v>8.642679109078788E-4</v>
      </c>
      <c r="V1022">
        <f>SUM($U$2:U1022)</f>
        <v>3.2573821313760618</v>
      </c>
      <c r="W1022">
        <f t="shared" si="123"/>
        <v>3.1903840659902663E-3</v>
      </c>
      <c r="X1022">
        <v>1021</v>
      </c>
      <c r="AA1022">
        <v>1.06</v>
      </c>
      <c r="AB1022">
        <f t="shared" si="121"/>
        <v>2.5305865264770262E-2</v>
      </c>
      <c r="AC1022">
        <f t="shared" si="124"/>
        <v>4.077912420439405E-3</v>
      </c>
      <c r="AD1022">
        <f>SUM($AC$2:AC1022)</f>
        <v>2.020017113521885</v>
      </c>
      <c r="AE1022">
        <f t="shared" si="125"/>
        <v>1.9784692590811802E-3</v>
      </c>
      <c r="AF1022">
        <v>1021</v>
      </c>
    </row>
    <row r="1023" spans="1:32" x14ac:dyDescent="0.25">
      <c r="A1023"/>
      <c r="K1023"/>
      <c r="S1023">
        <v>50.1</v>
      </c>
      <c r="T1023">
        <f t="shared" si="120"/>
        <v>1.6998377258672457</v>
      </c>
      <c r="U1023">
        <f t="shared" si="122"/>
        <v>8.6599127777375884E-4</v>
      </c>
      <c r="V1023">
        <f>SUM($U$2:U1023)</f>
        <v>3.2582481226538356</v>
      </c>
      <c r="W1023">
        <f t="shared" si="123"/>
        <v>3.1881097090546338E-3</v>
      </c>
      <c r="X1023">
        <v>1022</v>
      </c>
      <c r="AA1023">
        <v>1.05</v>
      </c>
      <c r="AB1023">
        <f t="shared" si="121"/>
        <v>2.1189299069938092E-2</v>
      </c>
      <c r="AC1023">
        <f t="shared" si="124"/>
        <v>4.1165661948321698E-3</v>
      </c>
      <c r="AD1023">
        <f>SUM($AC$2:AC1023)</f>
        <v>2.0241336797167171</v>
      </c>
      <c r="AE1023">
        <f t="shared" si="125"/>
        <v>1.9805613304468856E-3</v>
      </c>
      <c r="AF1023">
        <v>1022</v>
      </c>
    </row>
    <row r="1024" spans="1:32" x14ac:dyDescent="0.25">
      <c r="A1024"/>
      <c r="K1024"/>
      <c r="S1024">
        <v>50</v>
      </c>
      <c r="T1024">
        <f t="shared" si="120"/>
        <v>1.6989700043360187</v>
      </c>
      <c r="U1024">
        <f t="shared" si="122"/>
        <v>8.6772153122693929E-4</v>
      </c>
      <c r="V1024">
        <f>SUM($U$2:U1024)</f>
        <v>3.2591158441850627</v>
      </c>
      <c r="W1024">
        <f t="shared" si="123"/>
        <v>3.1858414899169725E-3</v>
      </c>
      <c r="X1024">
        <v>1023</v>
      </c>
      <c r="AA1024">
        <v>1.04</v>
      </c>
      <c r="AB1024">
        <f t="shared" si="121"/>
        <v>1.703333929878037E-2</v>
      </c>
      <c r="AC1024">
        <f t="shared" si="124"/>
        <v>4.1559597711577217E-3</v>
      </c>
      <c r="AD1024">
        <f>SUM($AC$2:AC1024)</f>
        <v>2.0282896394878747</v>
      </c>
      <c r="AE1024">
        <f t="shared" si="125"/>
        <v>1.9826878196362412E-3</v>
      </c>
      <c r="AF1024">
        <v>1023</v>
      </c>
    </row>
    <row r="1025" spans="1:32" x14ac:dyDescent="0.25">
      <c r="A1025"/>
      <c r="K1025"/>
      <c r="S1025">
        <v>49.9</v>
      </c>
      <c r="T1025">
        <f t="shared" si="120"/>
        <v>1.69810054562339</v>
      </c>
      <c r="U1025">
        <f t="shared" si="122"/>
        <v>8.6945871262877894E-4</v>
      </c>
      <c r="V1025">
        <f>SUM($U$2:U1025)</f>
        <v>3.2599853028976913</v>
      </c>
      <c r="W1025">
        <f t="shared" si="123"/>
        <v>3.1835793973610266E-3</v>
      </c>
      <c r="X1025">
        <v>1024</v>
      </c>
      <c r="AA1025">
        <v>1.03</v>
      </c>
      <c r="AB1025">
        <f t="shared" si="121"/>
        <v>1.2837224705172217E-2</v>
      </c>
      <c r="AC1025">
        <f t="shared" si="124"/>
        <v>4.196114593608153E-3</v>
      </c>
      <c r="AD1025">
        <f>SUM($AC$2:AC1025)</f>
        <v>2.0324857540814829</v>
      </c>
      <c r="AE1025">
        <f t="shared" si="125"/>
        <v>1.9848493692201982E-3</v>
      </c>
      <c r="AF1025">
        <v>1024</v>
      </c>
    </row>
    <row r="1026" spans="1:32" x14ac:dyDescent="0.25">
      <c r="A1026"/>
      <c r="K1026"/>
      <c r="S1026">
        <v>49.8</v>
      </c>
      <c r="T1026">
        <f t="shared" ref="T1026:T1089" si="126">LOG(S1026)</f>
        <v>1.6972293427597176</v>
      </c>
      <c r="U1026">
        <f t="shared" si="122"/>
        <v>8.7120286367237121E-4</v>
      </c>
      <c r="V1026">
        <f>SUM($U$2:U1026)</f>
        <v>3.2608565057613639</v>
      </c>
      <c r="W1026">
        <f t="shared" si="123"/>
        <v>3.181323420254989E-3</v>
      </c>
      <c r="X1026">
        <v>1025</v>
      </c>
      <c r="AA1026">
        <v>1.02</v>
      </c>
      <c r="AB1026">
        <f t="shared" ref="AB1026:AB1089" si="127">LOG(AA1026)</f>
        <v>8.6001717619175692E-3</v>
      </c>
      <c r="AC1026">
        <f t="shared" si="124"/>
        <v>4.2370529432546478E-3</v>
      </c>
      <c r="AD1026">
        <f>SUM($AC$2:AC1026)</f>
        <v>2.0367228070247374</v>
      </c>
      <c r="AE1026">
        <f t="shared" si="125"/>
        <v>1.9870466409997439E-3</v>
      </c>
      <c r="AF1026">
        <v>1025</v>
      </c>
    </row>
    <row r="1027" spans="1:32" x14ac:dyDescent="0.25">
      <c r="A1027"/>
      <c r="K1027"/>
      <c r="S1027">
        <v>49.7</v>
      </c>
      <c r="T1027">
        <f t="shared" si="126"/>
        <v>1.6963563887333322</v>
      </c>
      <c r="U1027">
        <f t="shared" ref="U1027:U1090" si="128">T1026-T1027</f>
        <v>8.7295402638543074E-4</v>
      </c>
      <c r="V1027">
        <f>SUM($U$2:U1027)</f>
        <v>3.2617294597877491</v>
      </c>
      <c r="W1027">
        <f t="shared" ref="W1027:W1090" si="129">V1027/X1027</f>
        <v>3.1790735475514123E-3</v>
      </c>
      <c r="X1027">
        <v>1026</v>
      </c>
      <c r="AA1027">
        <v>1.01</v>
      </c>
      <c r="AB1027">
        <f t="shared" si="127"/>
        <v>4.3213737826425782E-3</v>
      </c>
      <c r="AC1027">
        <f t="shared" ref="AC1027:AC1090" si="130">AB1026-AB1027</f>
        <v>4.2787979792749909E-3</v>
      </c>
      <c r="AD1027">
        <f>SUM($AC$2:AC1027)</f>
        <v>2.0410016050040123</v>
      </c>
      <c r="AE1027">
        <f t="shared" ref="AE1027:AE1090" si="131">AD1027/AF1027</f>
        <v>1.9892803167680432E-3</v>
      </c>
      <c r="AF1027">
        <v>1026</v>
      </c>
    </row>
    <row r="1028" spans="1:32" x14ac:dyDescent="0.25">
      <c r="A1028"/>
      <c r="K1028"/>
      <c r="S1028">
        <v>49.6</v>
      </c>
      <c r="T1028">
        <f t="shared" si="126"/>
        <v>1.6954816764901974</v>
      </c>
      <c r="U1028">
        <f t="shared" si="128"/>
        <v>8.7471224313473428E-4</v>
      </c>
      <c r="V1028">
        <f>SUM($U$2:U1028)</f>
        <v>3.2626041720308838</v>
      </c>
      <c r="W1028">
        <f t="shared" si="129"/>
        <v>3.1768297682871313E-3</v>
      </c>
      <c r="X1028">
        <v>1027</v>
      </c>
      <c r="AA1028">
        <v>1</v>
      </c>
      <c r="AB1028">
        <f t="shared" si="127"/>
        <v>0</v>
      </c>
      <c r="AC1028">
        <f t="shared" si="130"/>
        <v>4.3213737826425782E-3</v>
      </c>
      <c r="AD1028">
        <f>SUM($AC$2:AC1028)</f>
        <v>2.0453229787866549</v>
      </c>
      <c r="AE1028">
        <f t="shared" si="131"/>
        <v>1.991551099110667E-3</v>
      </c>
      <c r="AF1028">
        <v>1027</v>
      </c>
    </row>
    <row r="1029" spans="1:32" x14ac:dyDescent="0.25">
      <c r="A1029"/>
      <c r="K1029"/>
      <c r="S1029">
        <v>49.5</v>
      </c>
      <c r="T1029">
        <f t="shared" si="126"/>
        <v>1.6946051989335686</v>
      </c>
      <c r="U1029">
        <f t="shared" si="128"/>
        <v>8.7647755662878524E-4</v>
      </c>
      <c r="V1029">
        <f>SUM($U$2:U1029)</f>
        <v>3.2634806495875126</v>
      </c>
      <c r="W1029">
        <f t="shared" si="129"/>
        <v>3.1745920715831833E-3</v>
      </c>
      <c r="X1029">
        <v>1028</v>
      </c>
      <c r="AA1029">
        <v>0.99</v>
      </c>
      <c r="AB1029">
        <f t="shared" si="127"/>
        <v>-4.3648054024500883E-3</v>
      </c>
      <c r="AC1029">
        <f t="shared" si="130"/>
        <v>4.3648054024500883E-3</v>
      </c>
      <c r="AD1029">
        <f>SUM($AC$2:AC1029)</f>
        <v>2.0496877841891048</v>
      </c>
      <c r="AE1029">
        <f t="shared" si="131"/>
        <v>1.993859712246211E-3</v>
      </c>
      <c r="AF1029">
        <v>1028</v>
      </c>
    </row>
    <row r="1030" spans="1:32" x14ac:dyDescent="0.25">
      <c r="A1030"/>
      <c r="K1030"/>
      <c r="S1030">
        <v>49.4</v>
      </c>
      <c r="T1030">
        <f t="shared" si="126"/>
        <v>1.6937269489236468</v>
      </c>
      <c r="U1030">
        <f t="shared" si="128"/>
        <v>8.7825000992181046E-4</v>
      </c>
      <c r="V1030">
        <f>SUM($U$2:U1030)</f>
        <v>3.2643588995974344</v>
      </c>
      <c r="W1030">
        <f t="shared" si="129"/>
        <v>3.1723604466447372E-3</v>
      </c>
      <c r="X1030">
        <v>1029</v>
      </c>
      <c r="AA1030">
        <v>0.98</v>
      </c>
      <c r="AB1030">
        <f t="shared" si="127"/>
        <v>-8.7739243075051505E-3</v>
      </c>
      <c r="AC1030">
        <f t="shared" si="130"/>
        <v>4.4091189050550622E-3</v>
      </c>
      <c r="AD1030">
        <f>SUM($AC$2:AC1030)</f>
        <v>2.0540969030941598</v>
      </c>
      <c r="AE1030">
        <f t="shared" si="131"/>
        <v>1.9962069029097764E-3</v>
      </c>
      <c r="AF1030">
        <v>1029</v>
      </c>
    </row>
    <row r="1031" spans="1:32" x14ac:dyDescent="0.25">
      <c r="A1031"/>
      <c r="K1031"/>
      <c r="S1031">
        <v>49.3</v>
      </c>
      <c r="T1031">
        <f t="shared" si="126"/>
        <v>1.69284691927723</v>
      </c>
      <c r="U1031">
        <f t="shared" si="128"/>
        <v>8.8002964641686887E-4</v>
      </c>
      <c r="V1031">
        <f>SUM($U$2:U1031)</f>
        <v>3.2652389292438513</v>
      </c>
      <c r="W1031">
        <f t="shared" si="129"/>
        <v>3.1701348827610208E-3</v>
      </c>
      <c r="X1031">
        <v>1030</v>
      </c>
      <c r="AA1031">
        <v>0.97</v>
      </c>
      <c r="AB1031">
        <f t="shared" si="127"/>
        <v>-1.322826573375516E-2</v>
      </c>
      <c r="AC1031">
        <f t="shared" si="130"/>
        <v>4.4543414262500098E-3</v>
      </c>
      <c r="AD1031">
        <f>SUM($AC$2:AC1031)</f>
        <v>2.0585512445204097</v>
      </c>
      <c r="AE1031">
        <f t="shared" si="131"/>
        <v>1.998593441281951E-3</v>
      </c>
      <c r="AF1031">
        <v>1030</v>
      </c>
    </row>
    <row r="1032" spans="1:32" x14ac:dyDescent="0.25">
      <c r="A1032"/>
      <c r="K1032"/>
      <c r="S1032">
        <v>49.2</v>
      </c>
      <c r="T1032">
        <f t="shared" si="126"/>
        <v>1.6919651027673603</v>
      </c>
      <c r="U1032">
        <f t="shared" si="128"/>
        <v>8.8181650986962623E-4</v>
      </c>
      <c r="V1032">
        <f>SUM($U$2:U1032)</f>
        <v>3.2661207457537209</v>
      </c>
      <c r="W1032">
        <f t="shared" si="129"/>
        <v>3.1679153693052581E-3</v>
      </c>
      <c r="X1032">
        <v>1031</v>
      </c>
      <c r="AA1032">
        <v>0.96</v>
      </c>
      <c r="AB1032">
        <f t="shared" si="127"/>
        <v>-1.7728766960431602E-2</v>
      </c>
      <c r="AC1032">
        <f t="shared" si="130"/>
        <v>4.500501226676442E-3</v>
      </c>
      <c r="AD1032">
        <f>SUM($AC$2:AC1032)</f>
        <v>2.0630517457470861</v>
      </c>
      <c r="AE1032">
        <f t="shared" si="131"/>
        <v>2.001020121966136E-3</v>
      </c>
      <c r="AF1032">
        <v>1031</v>
      </c>
    </row>
    <row r="1033" spans="1:32" x14ac:dyDescent="0.25">
      <c r="A1033"/>
      <c r="K1033"/>
      <c r="S1033">
        <v>49.1</v>
      </c>
      <c r="T1033">
        <f t="shared" si="126"/>
        <v>1.6910814921229684</v>
      </c>
      <c r="U1033">
        <f t="shared" si="128"/>
        <v>8.8361064439190784E-4</v>
      </c>
      <c r="V1033">
        <f>SUM($U$2:U1033)</f>
        <v>3.2670043563981128</v>
      </c>
      <c r="W1033">
        <f t="shared" si="129"/>
        <v>3.1657018957346053E-3</v>
      </c>
      <c r="X1033">
        <v>1032</v>
      </c>
      <c r="AA1033">
        <v>0.95</v>
      </c>
      <c r="AB1033">
        <f t="shared" si="127"/>
        <v>-2.2276394711152253E-2</v>
      </c>
      <c r="AC1033">
        <f t="shared" si="130"/>
        <v>4.5476277507206508E-3</v>
      </c>
      <c r="AD1033">
        <f>SUM($AC$2:AC1033)</f>
        <v>2.0675993734978069</v>
      </c>
      <c r="AE1033">
        <f t="shared" si="131"/>
        <v>2.0034877650172548E-3</v>
      </c>
      <c r="AF1033">
        <v>1032</v>
      </c>
    </row>
    <row r="1034" spans="1:32" x14ac:dyDescent="0.25">
      <c r="A1034"/>
      <c r="K1034"/>
      <c r="S1034">
        <v>49</v>
      </c>
      <c r="T1034">
        <f t="shared" si="126"/>
        <v>1.6901960800285136</v>
      </c>
      <c r="U1034">
        <f t="shared" si="128"/>
        <v>8.8541209445480717E-4</v>
      </c>
      <c r="V1034">
        <f>SUM($U$2:U1034)</f>
        <v>3.2678897684925676</v>
      </c>
      <c r="W1034">
        <f t="shared" si="129"/>
        <v>3.1634944515900945E-3</v>
      </c>
      <c r="X1034">
        <v>1033</v>
      </c>
      <c r="AA1034">
        <v>0.94</v>
      </c>
      <c r="AB1034">
        <f t="shared" si="127"/>
        <v>-2.6872146400301365E-2</v>
      </c>
      <c r="AC1034">
        <f t="shared" si="130"/>
        <v>4.5957516891491114E-3</v>
      </c>
      <c r="AD1034">
        <f>SUM($AC$2:AC1034)</f>
        <v>2.0721951251869561</v>
      </c>
      <c r="AE1034">
        <f t="shared" si="131"/>
        <v>2.0059972170251269E-3</v>
      </c>
      <c r="AF1034">
        <v>1033</v>
      </c>
    </row>
    <row r="1035" spans="1:32" x14ac:dyDescent="0.25">
      <c r="A1035"/>
      <c r="K1035"/>
      <c r="S1035">
        <v>48.9</v>
      </c>
      <c r="T1035">
        <f t="shared" si="126"/>
        <v>1.6893088591236203</v>
      </c>
      <c r="U1035">
        <f t="shared" si="128"/>
        <v>8.8722090489334882E-4</v>
      </c>
      <c r="V1035">
        <f>SUM($U$2:U1035)</f>
        <v>3.2687769893974608</v>
      </c>
      <c r="W1035">
        <f t="shared" si="129"/>
        <v>3.161293026496577E-3</v>
      </c>
      <c r="X1035">
        <v>1034</v>
      </c>
      <c r="AA1035">
        <v>0.93</v>
      </c>
      <c r="AB1035">
        <f t="shared" si="127"/>
        <v>-3.1517051446064863E-2</v>
      </c>
      <c r="AC1035">
        <f t="shared" si="130"/>
        <v>4.6449050457634984E-3</v>
      </c>
      <c r="AD1035">
        <f>SUM($AC$2:AC1035)</f>
        <v>2.0768400302327197</v>
      </c>
      <c r="AE1035">
        <f t="shared" si="131"/>
        <v>2.0085493522560153E-3</v>
      </c>
      <c r="AF1035">
        <v>1034</v>
      </c>
    </row>
    <row r="1036" spans="1:32" x14ac:dyDescent="0.25">
      <c r="A1036"/>
      <c r="K1036"/>
      <c r="S1036">
        <v>48.8</v>
      </c>
      <c r="T1036">
        <f t="shared" si="126"/>
        <v>1.6884198220027107</v>
      </c>
      <c r="U1036">
        <f t="shared" si="128"/>
        <v>8.8903712090959708E-4</v>
      </c>
      <c r="V1036">
        <f>SUM($U$2:U1036)</f>
        <v>3.2696660265183706</v>
      </c>
      <c r="W1036">
        <f t="shared" si="129"/>
        <v>3.1590976101626769E-3</v>
      </c>
      <c r="X1036">
        <v>1035</v>
      </c>
      <c r="AA1036">
        <v>0.92</v>
      </c>
      <c r="AB1036">
        <f t="shared" si="127"/>
        <v>-3.6212172654444715E-2</v>
      </c>
      <c r="AC1036">
        <f t="shared" si="130"/>
        <v>4.6951212083798516E-3</v>
      </c>
      <c r="AD1036">
        <f>SUM($AC$2:AC1036)</f>
        <v>2.0815351514410994</v>
      </c>
      <c r="AE1036">
        <f t="shared" si="131"/>
        <v>2.0111450738561345E-3</v>
      </c>
      <c r="AF1036">
        <v>1035</v>
      </c>
    </row>
    <row r="1037" spans="1:32" x14ac:dyDescent="0.25">
      <c r="A1037"/>
      <c r="K1037"/>
      <c r="S1037">
        <v>48.7</v>
      </c>
      <c r="T1037">
        <f t="shared" si="126"/>
        <v>1.6875289612146342</v>
      </c>
      <c r="U1037">
        <f t="shared" si="128"/>
        <v>8.9086078807643077E-4</v>
      </c>
      <c r="V1037">
        <f>SUM($U$2:U1037)</f>
        <v>3.270556887306447</v>
      </c>
      <c r="W1037">
        <f t="shared" si="129"/>
        <v>3.1569081923807402E-3</v>
      </c>
      <c r="X1037">
        <v>1036</v>
      </c>
      <c r="AA1037">
        <v>0.91</v>
      </c>
      <c r="AB1037">
        <f t="shared" si="127"/>
        <v>-4.0958607678906384E-2</v>
      </c>
      <c r="AC1037">
        <f t="shared" si="130"/>
        <v>4.746435024461669E-3</v>
      </c>
      <c r="AD1037">
        <f>SUM($AC$2:AC1037)</f>
        <v>2.0862815864655611</v>
      </c>
      <c r="AE1037">
        <f t="shared" si="131"/>
        <v>2.0137853151211979E-3</v>
      </c>
      <c r="AF1037">
        <v>1036</v>
      </c>
    </row>
    <row r="1038" spans="1:32" x14ac:dyDescent="0.25">
      <c r="A1038"/>
      <c r="K1038"/>
      <c r="S1038">
        <v>48.6</v>
      </c>
      <c r="T1038">
        <f t="shared" si="126"/>
        <v>1.6866362692622934</v>
      </c>
      <c r="U1038">
        <f t="shared" si="128"/>
        <v>8.9269195234087384E-4</v>
      </c>
      <c r="V1038">
        <f>SUM($U$2:U1038)</f>
        <v>3.2714495792587881</v>
      </c>
      <c r="W1038">
        <f t="shared" si="129"/>
        <v>3.1547247630267965E-3</v>
      </c>
      <c r="X1038">
        <v>1037</v>
      </c>
      <c r="AA1038">
        <v>0.9</v>
      </c>
      <c r="AB1038">
        <f t="shared" si="127"/>
        <v>-4.5757490560675115E-2</v>
      </c>
      <c r="AC1038">
        <f t="shared" si="130"/>
        <v>4.7988828817687318E-3</v>
      </c>
      <c r="AD1038">
        <f>SUM($AC$2:AC1038)</f>
        <v>2.0910804693473297</v>
      </c>
      <c r="AE1038">
        <f t="shared" si="131"/>
        <v>2.0164710408363835E-3</v>
      </c>
      <c r="AF1038">
        <v>1037</v>
      </c>
    </row>
    <row r="1039" spans="1:32" x14ac:dyDescent="0.25">
      <c r="A1039"/>
      <c r="K1039"/>
      <c r="S1039">
        <v>48.5</v>
      </c>
      <c r="T1039">
        <f t="shared" si="126"/>
        <v>1.6857417386022637</v>
      </c>
      <c r="U1039">
        <f t="shared" si="128"/>
        <v>8.9453066002964654E-4</v>
      </c>
      <c r="V1039">
        <f>SUM($U$2:U1039)</f>
        <v>3.2723441099188175</v>
      </c>
      <c r="W1039">
        <f t="shared" si="129"/>
        <v>3.152547312060518E-3</v>
      </c>
      <c r="X1039">
        <v>1038</v>
      </c>
      <c r="AA1039">
        <v>0.89</v>
      </c>
      <c r="AB1039">
        <f t="shared" si="127"/>
        <v>-5.0609993355087209E-2</v>
      </c>
      <c r="AC1039">
        <f t="shared" si="130"/>
        <v>4.8525027944120933E-3</v>
      </c>
      <c r="AD1039">
        <f>SUM($AC$2:AC1039)</f>
        <v>2.0959329721417417</v>
      </c>
      <c r="AE1039">
        <f t="shared" si="131"/>
        <v>2.0192032486914661E-3</v>
      </c>
      <c r="AF1039">
        <v>1038</v>
      </c>
    </row>
    <row r="1040" spans="1:32" x14ac:dyDescent="0.25">
      <c r="A1040"/>
      <c r="K1040"/>
      <c r="S1040">
        <v>48.4</v>
      </c>
      <c r="T1040">
        <f t="shared" si="126"/>
        <v>1.6848453616444126</v>
      </c>
      <c r="U1040">
        <f t="shared" si="128"/>
        <v>8.9637695785116378E-4</v>
      </c>
      <c r="V1040">
        <f>SUM($U$2:U1040)</f>
        <v>3.2732404868766687</v>
      </c>
      <c r="W1040">
        <f t="shared" si="129"/>
        <v>3.1503758295251864E-3</v>
      </c>
      <c r="X1040">
        <v>1039</v>
      </c>
      <c r="AA1040">
        <v>0.88</v>
      </c>
      <c r="AB1040">
        <f t="shared" si="127"/>
        <v>-5.551732784983137E-2</v>
      </c>
      <c r="AC1040">
        <f t="shared" si="130"/>
        <v>4.9073344947441616E-3</v>
      </c>
      <c r="AD1040">
        <f>SUM($AC$2:AC1040)</f>
        <v>2.1008403066364858</v>
      </c>
      <c r="AE1040">
        <f t="shared" si="131"/>
        <v>2.0219829707762136E-3</v>
      </c>
      <c r="AF1040">
        <v>1039</v>
      </c>
    </row>
    <row r="1041" spans="1:32" x14ac:dyDescent="0.25">
      <c r="A1041"/>
      <c r="K1041"/>
      <c r="S1041">
        <v>48.3</v>
      </c>
      <c r="T1041">
        <f t="shared" si="126"/>
        <v>1.6839471307515121</v>
      </c>
      <c r="U1041">
        <f t="shared" si="128"/>
        <v>8.9823089290042013E-4</v>
      </c>
      <c r="V1041">
        <f>SUM($U$2:U1041)</f>
        <v>3.2741387177695689</v>
      </c>
      <c r="W1041">
        <f t="shared" si="129"/>
        <v>3.1482103055476625E-3</v>
      </c>
      <c r="X1041">
        <v>1040</v>
      </c>
      <c r="AA1041">
        <v>0.87</v>
      </c>
      <c r="AB1041">
        <f t="shared" si="127"/>
        <v>-6.0480747381381476E-2</v>
      </c>
      <c r="AC1041">
        <f t="shared" si="130"/>
        <v>4.9634195315501062E-3</v>
      </c>
      <c r="AD1041">
        <f>SUM($AC$2:AC1041)</f>
        <v>2.1058037261680358</v>
      </c>
      <c r="AE1041">
        <f t="shared" si="131"/>
        <v>2.0248112751615728E-3</v>
      </c>
      <c r="AF1041">
        <v>1040</v>
      </c>
    </row>
    <row r="1042" spans="1:32" x14ac:dyDescent="0.25">
      <c r="A1042"/>
      <c r="K1042"/>
      <c r="S1042">
        <v>48.2</v>
      </c>
      <c r="T1042">
        <f t="shared" si="126"/>
        <v>1.6830470382388496</v>
      </c>
      <c r="U1042">
        <f t="shared" si="128"/>
        <v>9.0009251266254253E-4</v>
      </c>
      <c r="V1042">
        <f>SUM($U$2:U1042)</f>
        <v>3.2750388102822314</v>
      </c>
      <c r="W1042">
        <f t="shared" si="129"/>
        <v>3.1460507303383589E-3</v>
      </c>
      <c r="X1042">
        <v>1041</v>
      </c>
      <c r="AA1042">
        <v>0.86</v>
      </c>
      <c r="AB1042">
        <f t="shared" si="127"/>
        <v>-6.5501548756432285E-2</v>
      </c>
      <c r="AC1042">
        <f t="shared" si="130"/>
        <v>5.0208013750508082E-3</v>
      </c>
      <c r="AD1042">
        <f>SUM($AC$2:AC1042)</f>
        <v>2.1108245275430866</v>
      </c>
      <c r="AE1042">
        <f t="shared" si="131"/>
        <v>2.0276892675726095E-3</v>
      </c>
      <c r="AF1042">
        <v>1041</v>
      </c>
    </row>
    <row r="1043" spans="1:32" x14ac:dyDescent="0.25">
      <c r="A1043"/>
      <c r="K1043"/>
      <c r="S1043">
        <v>48.1</v>
      </c>
      <c r="T1043">
        <f t="shared" si="126"/>
        <v>1.6821450763738317</v>
      </c>
      <c r="U1043">
        <f t="shared" si="128"/>
        <v>9.0196186501789732E-4</v>
      </c>
      <c r="V1043">
        <f>SUM($U$2:U1043)</f>
        <v>3.2759407721472495</v>
      </c>
      <c r="W1043">
        <f t="shared" si="129"/>
        <v>3.1438970941912183E-3</v>
      </c>
      <c r="X1043">
        <v>1042</v>
      </c>
      <c r="AA1043">
        <v>0.85</v>
      </c>
      <c r="AB1043">
        <f t="shared" si="127"/>
        <v>-7.0581074285707285E-2</v>
      </c>
      <c r="AC1043">
        <f t="shared" si="130"/>
        <v>5.0795255292750002E-3</v>
      </c>
      <c r="AD1043">
        <f>SUM($AC$2:AC1043)</f>
        <v>2.1159040530723616</v>
      </c>
      <c r="AE1043">
        <f t="shared" si="131"/>
        <v>2.0306180931596559E-3</v>
      </c>
      <c r="AF1043">
        <v>1042</v>
      </c>
    </row>
    <row r="1044" spans="1:32" x14ac:dyDescent="0.25">
      <c r="A1044"/>
      <c r="K1044"/>
      <c r="S1044">
        <v>48</v>
      </c>
      <c r="T1044">
        <f t="shared" si="126"/>
        <v>1.6812412373755872</v>
      </c>
      <c r="U1044">
        <f t="shared" si="128"/>
        <v>9.0383899824453273E-4</v>
      </c>
      <c r="V1044">
        <f>SUM($U$2:U1044)</f>
        <v>3.2768446111454939</v>
      </c>
      <c r="W1044">
        <f t="shared" si="129"/>
        <v>3.141749387483695E-3</v>
      </c>
      <c r="X1044">
        <v>1043</v>
      </c>
      <c r="AA1044">
        <v>0.84</v>
      </c>
      <c r="AB1044">
        <f t="shared" si="127"/>
        <v>-7.5720713938118356E-2</v>
      </c>
      <c r="AC1044">
        <f t="shared" si="130"/>
        <v>5.139639652411071E-3</v>
      </c>
      <c r="AD1044">
        <f>SUM($AC$2:AC1044)</f>
        <v>2.1210436927247729</v>
      </c>
      <c r="AE1044">
        <f t="shared" si="131"/>
        <v>2.0335989383746624E-3</v>
      </c>
      <c r="AF1044">
        <v>1043</v>
      </c>
    </row>
    <row r="1045" spans="1:32" x14ac:dyDescent="0.25">
      <c r="A1045"/>
      <c r="K1045"/>
      <c r="S1045">
        <v>47.9</v>
      </c>
      <c r="T1045">
        <f t="shared" si="126"/>
        <v>1.6803355134145632</v>
      </c>
      <c r="U1045">
        <f t="shared" si="128"/>
        <v>9.0572396102395203E-4</v>
      </c>
      <c r="V1045">
        <f>SUM($U$2:U1045)</f>
        <v>3.2777503351065178</v>
      </c>
      <c r="W1045">
        <f t="shared" si="129"/>
        <v>3.1396076006767414E-3</v>
      </c>
      <c r="X1045">
        <v>1044</v>
      </c>
      <c r="AA1045">
        <v>0.83</v>
      </c>
      <c r="AB1045">
        <f t="shared" si="127"/>
        <v>-8.092190762392612E-2</v>
      </c>
      <c r="AC1045">
        <f t="shared" si="130"/>
        <v>5.2011936858077645E-3</v>
      </c>
      <c r="AD1045">
        <f>SUM($AC$2:AC1045)</f>
        <v>2.1262448864105807</v>
      </c>
      <c r="AE1045">
        <f t="shared" si="131"/>
        <v>2.0366330329603262E-3</v>
      </c>
      <c r="AF1045">
        <v>1044</v>
      </c>
    </row>
    <row r="1046" spans="1:32" x14ac:dyDescent="0.25">
      <c r="A1046"/>
      <c r="K1046"/>
      <c r="S1046">
        <v>47.8</v>
      </c>
      <c r="T1046">
        <f t="shared" si="126"/>
        <v>1.6794278966121188</v>
      </c>
      <c r="U1046">
        <f t="shared" si="128"/>
        <v>9.076168024444442E-4</v>
      </c>
      <c r="V1046">
        <f>SUM($U$2:U1046)</f>
        <v>3.2786579519089623</v>
      </c>
      <c r="W1046">
        <f t="shared" si="129"/>
        <v>3.1374717243147963E-3</v>
      </c>
      <c r="X1046">
        <v>1045</v>
      </c>
      <c r="AA1046">
        <v>0.82</v>
      </c>
      <c r="AB1046">
        <f t="shared" si="127"/>
        <v>-8.6186147616283335E-2</v>
      </c>
      <c r="AC1046">
        <f t="shared" si="130"/>
        <v>5.2642399923572142E-3</v>
      </c>
      <c r="AD1046">
        <f>SUM($AC$2:AC1046)</f>
        <v>2.1315091264029378</v>
      </c>
      <c r="AE1046">
        <f t="shared" si="131"/>
        <v>2.0397216520602274E-3</v>
      </c>
      <c r="AF1046">
        <v>1045</v>
      </c>
    </row>
    <row r="1047" spans="1:32" x14ac:dyDescent="0.25">
      <c r="A1047"/>
      <c r="K1047"/>
      <c r="S1047">
        <v>47.7</v>
      </c>
      <c r="T1047">
        <f t="shared" si="126"/>
        <v>1.6785183790401139</v>
      </c>
      <c r="U1047">
        <f t="shared" si="128"/>
        <v>9.0951757200485872E-4</v>
      </c>
      <c r="V1047">
        <f>SUM($U$2:U1047)</f>
        <v>3.2795674694809671</v>
      </c>
      <c r="W1047">
        <f t="shared" si="129"/>
        <v>3.1353417490257813E-3</v>
      </c>
      <c r="X1047">
        <v>1046</v>
      </c>
      <c r="AA1047">
        <v>0.81</v>
      </c>
      <c r="AB1047">
        <f t="shared" si="127"/>
        <v>-9.1514981121350217E-2</v>
      </c>
      <c r="AC1047">
        <f t="shared" si="130"/>
        <v>5.3288335050668822E-3</v>
      </c>
      <c r="AD1047">
        <f>SUM($AC$2:AC1047)</f>
        <v>2.1368379599080045</v>
      </c>
      <c r="AE1047">
        <f t="shared" si="131"/>
        <v>2.0428661184588954E-3</v>
      </c>
      <c r="AF1047">
        <v>1046</v>
      </c>
    </row>
    <row r="1048" spans="1:32" x14ac:dyDescent="0.25">
      <c r="A1048"/>
      <c r="K1048"/>
      <c r="S1048">
        <v>47.6</v>
      </c>
      <c r="T1048">
        <f t="shared" si="126"/>
        <v>1.6776069527204931</v>
      </c>
      <c r="U1048">
        <f t="shared" si="128"/>
        <v>9.1142631962082277E-4</v>
      </c>
      <c r="V1048">
        <f>SUM($U$2:U1048)</f>
        <v>3.2804788958005879</v>
      </c>
      <c r="W1048">
        <f t="shared" si="129"/>
        <v>3.1332176655210963E-3</v>
      </c>
      <c r="X1048">
        <v>1047</v>
      </c>
      <c r="AA1048">
        <v>0.8</v>
      </c>
      <c r="AB1048">
        <f t="shared" si="127"/>
        <v>-9.6910013008056392E-2</v>
      </c>
      <c r="AC1048">
        <f t="shared" si="130"/>
        <v>5.3950318867061753E-3</v>
      </c>
      <c r="AD1048">
        <f>SUM($AC$2:AC1048)</f>
        <v>2.1422329917947107</v>
      </c>
      <c r="AE1048">
        <f t="shared" si="131"/>
        <v>2.0460678049615193E-3</v>
      </c>
      <c r="AF1048">
        <v>1047</v>
      </c>
    </row>
    <row r="1049" spans="1:32" x14ac:dyDescent="0.25">
      <c r="A1049"/>
      <c r="K1049"/>
      <c r="S1049">
        <v>47.5</v>
      </c>
      <c r="T1049">
        <f t="shared" si="126"/>
        <v>1.6766936096248666</v>
      </c>
      <c r="U1049">
        <f t="shared" si="128"/>
        <v>9.1334309562651761E-4</v>
      </c>
      <c r="V1049">
        <f>SUM($U$2:U1049)</f>
        <v>3.2813922388962142</v>
      </c>
      <c r="W1049">
        <f t="shared" si="129"/>
        <v>3.1310994645956242E-3</v>
      </c>
      <c r="X1049">
        <v>1048</v>
      </c>
      <c r="AA1049">
        <v>0.79</v>
      </c>
      <c r="AB1049">
        <f t="shared" si="127"/>
        <v>-0.10237290870955855</v>
      </c>
      <c r="AC1049">
        <f t="shared" si="130"/>
        <v>5.4628957015021573E-3</v>
      </c>
      <c r="AD1049">
        <f>SUM($AC$2:AC1049)</f>
        <v>2.1476958874962131</v>
      </c>
      <c r="AE1049">
        <f t="shared" si="131"/>
        <v>2.0493281369238676E-3</v>
      </c>
      <c r="AF1049">
        <v>1048</v>
      </c>
    </row>
    <row r="1050" spans="1:32" x14ac:dyDescent="0.25">
      <c r="A1050"/>
      <c r="K1050"/>
      <c r="S1050">
        <v>47.4</v>
      </c>
      <c r="T1050">
        <f t="shared" si="126"/>
        <v>1.675778341674085</v>
      </c>
      <c r="U1050">
        <f t="shared" si="128"/>
        <v>9.1526795078156198E-4</v>
      </c>
      <c r="V1050">
        <f>SUM($U$2:U1050)</f>
        <v>3.2823075068469958</v>
      </c>
      <c r="W1050">
        <f t="shared" si="129"/>
        <v>3.1289871371277369E-3</v>
      </c>
      <c r="X1050">
        <v>1049</v>
      </c>
      <c r="AA1050">
        <v>0.78</v>
      </c>
      <c r="AB1050">
        <f t="shared" si="127"/>
        <v>-0.10790539730951958</v>
      </c>
      <c r="AC1050">
        <f t="shared" si="130"/>
        <v>5.5324885999610274E-3</v>
      </c>
      <c r="AD1050">
        <f>SUM($AC$2:AC1050)</f>
        <v>2.1532283760961741</v>
      </c>
      <c r="AE1050">
        <f t="shared" si="131"/>
        <v>2.0526485949439221E-3</v>
      </c>
      <c r="AF1050">
        <v>1049</v>
      </c>
    </row>
    <row r="1051" spans="1:32" x14ac:dyDescent="0.25">
      <c r="A1051"/>
      <c r="K1051"/>
      <c r="S1051">
        <v>47.3</v>
      </c>
      <c r="T1051">
        <f t="shared" si="126"/>
        <v>1.6748611407378116</v>
      </c>
      <c r="U1051">
        <f t="shared" si="128"/>
        <v>9.1720093627345456E-4</v>
      </c>
      <c r="V1051">
        <f>SUM($U$2:U1051)</f>
        <v>3.283224707783269</v>
      </c>
      <c r="W1051">
        <f t="shared" si="129"/>
        <v>3.1268806740793039E-3</v>
      </c>
      <c r="X1051">
        <v>1050</v>
      </c>
      <c r="AA1051">
        <v>0.77</v>
      </c>
      <c r="AB1051">
        <f t="shared" si="127"/>
        <v>-0.11350927482751812</v>
      </c>
      <c r="AC1051">
        <f t="shared" si="130"/>
        <v>5.6038775179985401E-3</v>
      </c>
      <c r="AD1051">
        <f>SUM($AC$2:AC1051)</f>
        <v>2.1588322536141726</v>
      </c>
      <c r="AE1051">
        <f t="shared" si="131"/>
        <v>2.0560307177277834E-3</v>
      </c>
      <c r="AF1051">
        <v>1050</v>
      </c>
    </row>
    <row r="1052" spans="1:32" x14ac:dyDescent="0.25">
      <c r="A1052"/>
      <c r="K1052"/>
      <c r="S1052">
        <v>47.2</v>
      </c>
      <c r="T1052">
        <f t="shared" si="126"/>
        <v>1.6739419986340878</v>
      </c>
      <c r="U1052">
        <f t="shared" si="128"/>
        <v>9.1914210372379124E-4</v>
      </c>
      <c r="V1052">
        <f>SUM($U$2:U1052)</f>
        <v>3.284143849886993</v>
      </c>
      <c r="W1052">
        <f t="shared" si="129"/>
        <v>3.1247800664957119E-3</v>
      </c>
      <c r="X1052">
        <v>1051</v>
      </c>
      <c r="AA1052">
        <v>0.76</v>
      </c>
      <c r="AB1052">
        <f t="shared" si="127"/>
        <v>-0.11918640771920865</v>
      </c>
      <c r="AC1052">
        <f t="shared" si="130"/>
        <v>5.6771328916905284E-3</v>
      </c>
      <c r="AD1052">
        <f>SUM($AC$2:AC1052)</f>
        <v>2.1645093865058631</v>
      </c>
      <c r="AE1052">
        <f t="shared" si="131"/>
        <v>2.0594761051435425E-3</v>
      </c>
      <c r="AF1052">
        <v>1051</v>
      </c>
    </row>
    <row r="1053" spans="1:32" x14ac:dyDescent="0.25">
      <c r="A1053"/>
      <c r="K1053"/>
      <c r="S1053">
        <v>47.1</v>
      </c>
      <c r="T1053">
        <f t="shared" si="126"/>
        <v>1.6730209071288962</v>
      </c>
      <c r="U1053">
        <f t="shared" si="128"/>
        <v>9.2109150519159577E-4</v>
      </c>
      <c r="V1053">
        <f>SUM($U$2:U1053)</f>
        <v>3.2850649413921849</v>
      </c>
      <c r="W1053">
        <f t="shared" si="129"/>
        <v>3.1226853055058793E-3</v>
      </c>
      <c r="X1053">
        <v>1052</v>
      </c>
      <c r="AA1053">
        <v>0.75</v>
      </c>
      <c r="AB1053">
        <f t="shared" si="127"/>
        <v>-0.12493873660829995</v>
      </c>
      <c r="AC1053">
        <f t="shared" si="130"/>
        <v>5.7523288890913016E-3</v>
      </c>
      <c r="AD1053">
        <f>SUM($AC$2:AC1053)</f>
        <v>2.1702617153949544</v>
      </c>
      <c r="AE1053">
        <f t="shared" si="131"/>
        <v>2.0629864214780935E-3</v>
      </c>
      <c r="AF1053">
        <v>1052</v>
      </c>
    </row>
    <row r="1054" spans="1:32" x14ac:dyDescent="0.25">
      <c r="A1054"/>
      <c r="K1054"/>
      <c r="S1054">
        <v>47</v>
      </c>
      <c r="T1054">
        <f t="shared" si="126"/>
        <v>1.6720978579357175</v>
      </c>
      <c r="U1054">
        <f t="shared" si="128"/>
        <v>9.2304919317864886E-4</v>
      </c>
      <c r="V1054">
        <f>SUM($U$2:U1054)</f>
        <v>3.2859879905853635</v>
      </c>
      <c r="W1054">
        <f t="shared" si="129"/>
        <v>3.1205963823222826E-3</v>
      </c>
      <c r="X1054">
        <v>1053</v>
      </c>
      <c r="AA1054">
        <v>0.74</v>
      </c>
      <c r="AB1054">
        <f t="shared" si="127"/>
        <v>-0.13076828026902382</v>
      </c>
      <c r="AC1054">
        <f t="shared" si="130"/>
        <v>5.829543660723871E-3</v>
      </c>
      <c r="AD1054">
        <f>SUM($AC$2:AC1054)</f>
        <v>2.1760912590556782</v>
      </c>
      <c r="AE1054">
        <f t="shared" si="131"/>
        <v>2.0665633989132748E-3</v>
      </c>
      <c r="AF1054">
        <v>1053</v>
      </c>
    </row>
    <row r="1055" spans="1:32" x14ac:dyDescent="0.25">
      <c r="A1055"/>
      <c r="K1055"/>
      <c r="S1055">
        <v>46.9</v>
      </c>
      <c r="T1055">
        <f t="shared" si="126"/>
        <v>1.6711728427150832</v>
      </c>
      <c r="U1055">
        <f t="shared" si="128"/>
        <v>9.2501522063437314E-4</v>
      </c>
      <c r="V1055">
        <f>SUM($U$2:U1055)</f>
        <v>3.2869130058059977</v>
      </c>
      <c r="W1055">
        <f t="shared" si="129"/>
        <v>3.1185132882409843E-3</v>
      </c>
      <c r="X1055">
        <v>1054</v>
      </c>
      <c r="AA1055">
        <v>0.73</v>
      </c>
      <c r="AB1055">
        <f t="shared" si="127"/>
        <v>-0.13667713987954411</v>
      </c>
      <c r="AC1055">
        <f t="shared" si="130"/>
        <v>5.9088596105202895E-3</v>
      </c>
      <c r="AD1055">
        <f>SUM($AC$2:AC1055)</f>
        <v>2.1820001186661986</v>
      </c>
      <c r="AE1055">
        <f t="shared" si="131"/>
        <v>2.0702088412392775E-3</v>
      </c>
      <c r="AF1055">
        <v>1054</v>
      </c>
    </row>
    <row r="1056" spans="1:32" x14ac:dyDescent="0.25">
      <c r="A1056"/>
      <c r="K1056"/>
      <c r="S1056">
        <v>46.8</v>
      </c>
      <c r="T1056">
        <f t="shared" si="126"/>
        <v>1.670245853074124</v>
      </c>
      <c r="U1056">
        <f t="shared" si="128"/>
        <v>9.2698964095916381E-4</v>
      </c>
      <c r="V1056">
        <f>SUM($U$2:U1056)</f>
        <v>3.2878399954469568</v>
      </c>
      <c r="W1056">
        <f t="shared" si="129"/>
        <v>3.1164360146416653E-3</v>
      </c>
      <c r="X1056">
        <v>1055</v>
      </c>
      <c r="AA1056">
        <v>0.72</v>
      </c>
      <c r="AB1056">
        <f t="shared" si="127"/>
        <v>-0.14266750356873156</v>
      </c>
      <c r="AC1056">
        <f t="shared" si="130"/>
        <v>5.9903636891874557E-3</v>
      </c>
      <c r="AD1056">
        <f>SUM($AC$2:AC1056)</f>
        <v>2.187990482355386</v>
      </c>
      <c r="AE1056">
        <f t="shared" si="131"/>
        <v>2.0739246278250103E-3</v>
      </c>
      <c r="AF1056">
        <v>1055</v>
      </c>
    </row>
    <row r="1057" spans="1:32" x14ac:dyDescent="0.25">
      <c r="A1057"/>
      <c r="K1057"/>
      <c r="S1057">
        <v>46.7</v>
      </c>
      <c r="T1057">
        <f t="shared" si="126"/>
        <v>1.6693168805661123</v>
      </c>
      <c r="U1057">
        <f t="shared" si="128"/>
        <v>9.2897250801171616E-4</v>
      </c>
      <c r="V1057">
        <f>SUM($U$2:U1057)</f>
        <v>3.2887689679549688</v>
      </c>
      <c r="W1057">
        <f t="shared" si="129"/>
        <v>3.1143645529876597E-3</v>
      </c>
      <c r="X1057">
        <v>1056</v>
      </c>
      <c r="AA1057">
        <v>0.71</v>
      </c>
      <c r="AB1057">
        <f t="shared" si="127"/>
        <v>-0.14874165128092473</v>
      </c>
      <c r="AC1057">
        <f t="shared" si="130"/>
        <v>6.0741477121931675E-3</v>
      </c>
      <c r="AD1057">
        <f>SUM($AC$2:AC1057)</f>
        <v>2.194064630067579</v>
      </c>
      <c r="AE1057">
        <f t="shared" si="131"/>
        <v>2.0777127178670256E-3</v>
      </c>
      <c r="AF1057">
        <v>1056</v>
      </c>
    </row>
    <row r="1058" spans="1:32" x14ac:dyDescent="0.25">
      <c r="A1058"/>
      <c r="K1058"/>
      <c r="S1058">
        <v>46.6</v>
      </c>
      <c r="T1058">
        <f t="shared" si="126"/>
        <v>1.6683859166900001</v>
      </c>
      <c r="U1058">
        <f t="shared" si="128"/>
        <v>9.3096387611213416E-4</v>
      </c>
      <c r="V1058">
        <f>SUM($U$2:U1058)</f>
        <v>3.2896999318310809</v>
      </c>
      <c r="W1058">
        <f t="shared" si="129"/>
        <v>3.1122988948259988E-3</v>
      </c>
      <c r="X1058">
        <v>1057</v>
      </c>
      <c r="AA1058">
        <v>0.7</v>
      </c>
      <c r="AB1058">
        <f t="shared" si="127"/>
        <v>-0.15490195998574319</v>
      </c>
      <c r="AC1058">
        <f t="shared" si="130"/>
        <v>6.1603087048184568E-3</v>
      </c>
      <c r="AD1058">
        <f>SUM($AC$2:AC1058)</f>
        <v>2.2002249387723976</v>
      </c>
      <c r="AE1058">
        <f t="shared" si="131"/>
        <v>2.0815751549407733E-3</v>
      </c>
      <c r="AF1058">
        <v>1057</v>
      </c>
    </row>
    <row r="1059" spans="1:32" x14ac:dyDescent="0.25">
      <c r="A1059"/>
      <c r="K1059"/>
      <c r="S1059">
        <v>46.5</v>
      </c>
      <c r="T1059">
        <f t="shared" si="126"/>
        <v>1.667452952889954</v>
      </c>
      <c r="U1059">
        <f t="shared" si="128"/>
        <v>9.3296380004614932E-4</v>
      </c>
      <c r="V1059">
        <f>SUM($U$2:U1059)</f>
        <v>3.290632895631127</v>
      </c>
      <c r="W1059">
        <f t="shared" si="129"/>
        <v>3.1102390317874545E-3</v>
      </c>
      <c r="X1059">
        <v>1058</v>
      </c>
      <c r="AA1059">
        <v>0.69</v>
      </c>
      <c r="AB1059">
        <f t="shared" si="127"/>
        <v>-0.16115090926274472</v>
      </c>
      <c r="AC1059">
        <f t="shared" si="130"/>
        <v>6.2489492770015365E-3</v>
      </c>
      <c r="AD1059">
        <f>SUM($AC$2:AC1059)</f>
        <v>2.2064738880493993</v>
      </c>
      <c r="AE1059">
        <f t="shared" si="131"/>
        <v>2.0855140718803395E-3</v>
      </c>
      <c r="AF1059">
        <v>1058</v>
      </c>
    </row>
    <row r="1060" spans="1:32" x14ac:dyDescent="0.25">
      <c r="A1060"/>
      <c r="K1060"/>
      <c r="S1060">
        <v>46.4</v>
      </c>
      <c r="T1060">
        <f t="shared" si="126"/>
        <v>1.6665179805548809</v>
      </c>
      <c r="U1060">
        <f t="shared" si="128"/>
        <v>9.3497233507311428E-4</v>
      </c>
      <c r="V1060">
        <f>SUM($U$2:U1060)</f>
        <v>3.2915678679661999</v>
      </c>
      <c r="W1060">
        <f t="shared" si="129"/>
        <v>3.1081849555865911E-3</v>
      </c>
      <c r="X1060">
        <v>1059</v>
      </c>
      <c r="AA1060">
        <v>0.68</v>
      </c>
      <c r="AB1060">
        <f t="shared" si="127"/>
        <v>-0.16749108729376366</v>
      </c>
      <c r="AC1060">
        <f t="shared" si="130"/>
        <v>6.3401780310189393E-3</v>
      </c>
      <c r="AD1060">
        <f>SUM($AC$2:AC1060)</f>
        <v>2.2128140660804183</v>
      </c>
      <c r="AE1060">
        <f t="shared" si="131"/>
        <v>2.0895316960155034E-3</v>
      </c>
      <c r="AF1060">
        <v>1059</v>
      </c>
    </row>
    <row r="1061" spans="1:32" x14ac:dyDescent="0.25">
      <c r="A1061"/>
      <c r="K1061"/>
      <c r="S1061">
        <v>46.3</v>
      </c>
      <c r="T1061">
        <f t="shared" si="126"/>
        <v>1.6655809910179531</v>
      </c>
      <c r="U1061">
        <f t="shared" si="128"/>
        <v>9.369895369277792E-4</v>
      </c>
      <c r="V1061">
        <f>SUM($U$2:U1061)</f>
        <v>3.2925048575031277</v>
      </c>
      <c r="W1061">
        <f t="shared" si="129"/>
        <v>3.1061366580218187E-3</v>
      </c>
      <c r="X1061">
        <v>1060</v>
      </c>
      <c r="AA1061">
        <v>0.67</v>
      </c>
      <c r="AB1061">
        <f t="shared" si="127"/>
        <v>-0.17392519729917355</v>
      </c>
      <c r="AC1061">
        <f t="shared" si="130"/>
        <v>6.4341100054098876E-3</v>
      </c>
      <c r="AD1061">
        <f>SUM($AC$2:AC1061)</f>
        <v>2.219248176085828</v>
      </c>
      <c r="AE1061">
        <f t="shared" si="131"/>
        <v>2.093630354797951E-3</v>
      </c>
      <c r="AF1061">
        <v>1060</v>
      </c>
    </row>
    <row r="1062" spans="1:32" x14ac:dyDescent="0.25">
      <c r="A1062"/>
      <c r="K1062"/>
      <c r="S1062">
        <v>46.2</v>
      </c>
      <c r="T1062">
        <f t="shared" si="126"/>
        <v>1.6646419755561255</v>
      </c>
      <c r="U1062">
        <f t="shared" si="128"/>
        <v>9.3901546182761919E-4</v>
      </c>
      <c r="V1062">
        <f>SUM($U$2:U1062)</f>
        <v>3.2934438729649553</v>
      </c>
      <c r="W1062">
        <f t="shared" si="129"/>
        <v>3.1040941309754527E-3</v>
      </c>
      <c r="X1062">
        <v>1061</v>
      </c>
      <c r="AA1062">
        <v>0.66</v>
      </c>
      <c r="AB1062">
        <f t="shared" si="127"/>
        <v>-0.18045606445813131</v>
      </c>
      <c r="AC1062">
        <f t="shared" si="130"/>
        <v>6.5308671589577594E-3</v>
      </c>
      <c r="AD1062">
        <f>SUM($AC$2:AC1062)</f>
        <v>2.2257790432447857</v>
      </c>
      <c r="AE1062">
        <f t="shared" si="131"/>
        <v>2.0978124818518246E-3</v>
      </c>
      <c r="AF1062">
        <v>1061</v>
      </c>
    </row>
    <row r="1063" spans="1:32" x14ac:dyDescent="0.25">
      <c r="A1063"/>
      <c r="K1063"/>
      <c r="S1063">
        <v>46.1</v>
      </c>
      <c r="T1063">
        <f t="shared" si="126"/>
        <v>1.6637009253896482</v>
      </c>
      <c r="U1063">
        <f t="shared" si="128"/>
        <v>9.4105016647727524E-4</v>
      </c>
      <c r="V1063">
        <f>SUM($U$2:U1063)</f>
        <v>3.2943849231314326</v>
      </c>
      <c r="W1063">
        <f t="shared" si="129"/>
        <v>3.1020573664137783E-3</v>
      </c>
      <c r="X1063">
        <v>1062</v>
      </c>
      <c r="AA1063">
        <v>0.65</v>
      </c>
      <c r="AB1063">
        <f t="shared" si="127"/>
        <v>-0.18708664335714442</v>
      </c>
      <c r="AC1063">
        <f t="shared" si="130"/>
        <v>6.630578899013112E-3</v>
      </c>
      <c r="AD1063">
        <f>SUM($AC$2:AC1063)</f>
        <v>2.2324096221437988</v>
      </c>
      <c r="AE1063">
        <f t="shared" si="131"/>
        <v>2.1020806234875694E-3</v>
      </c>
      <c r="AF1063">
        <v>1062</v>
      </c>
    </row>
    <row r="1064" spans="1:32" x14ac:dyDescent="0.25">
      <c r="A1064"/>
      <c r="K1064"/>
      <c r="S1064">
        <v>46</v>
      </c>
      <c r="T1064">
        <f t="shared" si="126"/>
        <v>1.6627578316815741</v>
      </c>
      <c r="U1064">
        <f t="shared" si="128"/>
        <v>9.4309370807410531E-4</v>
      </c>
      <c r="V1064">
        <f>SUM($U$2:U1064)</f>
        <v>3.2953280168395067</v>
      </c>
      <c r="W1064">
        <f t="shared" si="129"/>
        <v>3.1000263563871183E-3</v>
      </c>
      <c r="X1064">
        <v>1063</v>
      </c>
      <c r="AA1064">
        <v>0.64</v>
      </c>
      <c r="AB1064">
        <f t="shared" si="127"/>
        <v>-0.19382002601611281</v>
      </c>
      <c r="AC1064">
        <f t="shared" si="130"/>
        <v>6.7333826589683898E-3</v>
      </c>
      <c r="AD1064">
        <f>SUM($AC$2:AC1064)</f>
        <v>2.2391430048027674</v>
      </c>
      <c r="AE1064">
        <f t="shared" si="131"/>
        <v>2.1064374457222647E-3</v>
      </c>
      <c r="AF1064">
        <v>1063</v>
      </c>
    </row>
    <row r="1065" spans="1:32" x14ac:dyDescent="0.25">
      <c r="A1065"/>
      <c r="K1065"/>
      <c r="S1065">
        <v>45.9</v>
      </c>
      <c r="T1065">
        <f t="shared" si="126"/>
        <v>1.6618126855372612</v>
      </c>
      <c r="U1065">
        <f t="shared" si="128"/>
        <v>9.4514614431284727E-4</v>
      </c>
      <c r="V1065">
        <f>SUM($U$2:U1065)</f>
        <v>3.2962731629838196</v>
      </c>
      <c r="W1065">
        <f t="shared" si="129"/>
        <v>3.0980010930299058E-3</v>
      </c>
      <c r="X1065">
        <v>1064</v>
      </c>
      <c r="AA1065">
        <v>0.63</v>
      </c>
      <c r="AB1065">
        <f t="shared" si="127"/>
        <v>-0.20065945054641829</v>
      </c>
      <c r="AC1065">
        <f t="shared" si="130"/>
        <v>6.8394245303054768E-3</v>
      </c>
      <c r="AD1065">
        <f>SUM($AC$2:AC1065)</f>
        <v>2.2459824293330728</v>
      </c>
      <c r="AE1065">
        <f t="shared" si="131"/>
        <v>2.1108857418543916E-3</v>
      </c>
      <c r="AF1065">
        <v>1064</v>
      </c>
    </row>
    <row r="1066" spans="1:32" x14ac:dyDescent="0.25">
      <c r="A1066"/>
      <c r="K1066"/>
      <c r="S1066">
        <v>45.8</v>
      </c>
      <c r="T1066">
        <f t="shared" si="126"/>
        <v>1.6608654780038692</v>
      </c>
      <c r="U1066">
        <f t="shared" si="128"/>
        <v>9.4720753339205821E-4</v>
      </c>
      <c r="V1066">
        <f>SUM($U$2:U1066)</f>
        <v>3.2972203705172118</v>
      </c>
      <c r="W1066">
        <f t="shared" si="129"/>
        <v>3.0959815685607621E-3</v>
      </c>
      <c r="X1066">
        <v>1065</v>
      </c>
      <c r="AA1066">
        <v>0.62</v>
      </c>
      <c r="AB1066">
        <f t="shared" si="127"/>
        <v>-0.20760831050174613</v>
      </c>
      <c r="AC1066">
        <f t="shared" si="130"/>
        <v>6.9488599553278463E-3</v>
      </c>
      <c r="AD1066">
        <f>SUM($AC$2:AC1066)</f>
        <v>2.2529312892884006</v>
      </c>
      <c r="AE1066">
        <f t="shared" si="131"/>
        <v>2.1154284406463856E-3</v>
      </c>
      <c r="AF1066">
        <v>1065</v>
      </c>
    </row>
    <row r="1067" spans="1:32" x14ac:dyDescent="0.25">
      <c r="A1067"/>
      <c r="K1067"/>
      <c r="S1067">
        <v>45.7</v>
      </c>
      <c r="T1067">
        <f t="shared" si="126"/>
        <v>1.6599162000698502</v>
      </c>
      <c r="U1067">
        <f t="shared" si="128"/>
        <v>9.492779340189994E-4</v>
      </c>
      <c r="V1067">
        <f>SUM($U$2:U1067)</f>
        <v>3.2981696484512311</v>
      </c>
      <c r="W1067">
        <f t="shared" si="129"/>
        <v>3.0939677752825807E-3</v>
      </c>
      <c r="X1067">
        <v>1066</v>
      </c>
      <c r="AA1067">
        <v>0.61</v>
      </c>
      <c r="AB1067">
        <f t="shared" si="127"/>
        <v>-0.21467016498923297</v>
      </c>
      <c r="AC1067">
        <f t="shared" si="130"/>
        <v>7.061854487486835E-3</v>
      </c>
      <c r="AD1067">
        <f>SUM($AC$2:AC1067)</f>
        <v>2.2599931437758873</v>
      </c>
      <c r="AE1067">
        <f t="shared" si="131"/>
        <v>2.1200686151743786E-3</v>
      </c>
      <c r="AF1067">
        <v>1066</v>
      </c>
    </row>
    <row r="1068" spans="1:32" x14ac:dyDescent="0.25">
      <c r="A1068"/>
      <c r="K1068"/>
      <c r="S1068">
        <v>45.6</v>
      </c>
      <c r="T1068">
        <f t="shared" si="126"/>
        <v>1.658964842664435</v>
      </c>
      <c r="U1068">
        <f t="shared" si="128"/>
        <v>9.5135740541518743E-4</v>
      </c>
      <c r="V1068">
        <f>SUM($U$2:U1068)</f>
        <v>3.2991210058566462</v>
      </c>
      <c r="W1068">
        <f t="shared" si="129"/>
        <v>3.0919597055826115E-3</v>
      </c>
      <c r="X1068">
        <v>1067</v>
      </c>
      <c r="AA1068">
        <v>0.6</v>
      </c>
      <c r="AB1068">
        <f t="shared" si="127"/>
        <v>-0.22184874961635639</v>
      </c>
      <c r="AC1068">
        <f t="shared" si="130"/>
        <v>7.1785846271234244E-3</v>
      </c>
      <c r="AD1068">
        <f>SUM($AC$2:AC1068)</f>
        <v>2.2671717284030106</v>
      </c>
      <c r="AE1068">
        <f t="shared" si="131"/>
        <v>2.1248094924114437E-3</v>
      </c>
      <c r="AF1068">
        <v>1067</v>
      </c>
    </row>
    <row r="1069" spans="1:32" x14ac:dyDescent="0.25">
      <c r="A1069"/>
      <c r="K1069"/>
      <c r="S1069">
        <v>45.5</v>
      </c>
      <c r="T1069">
        <f t="shared" si="126"/>
        <v>1.6580113966571124</v>
      </c>
      <c r="U1069">
        <f t="shared" si="128"/>
        <v>9.5344600732261142E-4</v>
      </c>
      <c r="V1069">
        <f>SUM($U$2:U1069)</f>
        <v>3.3000744518639689</v>
      </c>
      <c r="W1069">
        <f t="shared" si="129"/>
        <v>3.0899573519325551E-3</v>
      </c>
      <c r="X1069">
        <v>1068</v>
      </c>
      <c r="AA1069">
        <v>0.59</v>
      </c>
      <c r="AB1069">
        <f t="shared" si="127"/>
        <v>-0.22914798835785583</v>
      </c>
      <c r="AC1069">
        <f t="shared" si="130"/>
        <v>7.2992387414994309E-3</v>
      </c>
      <c r="AD1069">
        <f>SUM($AC$2:AC1069)</f>
        <v>2.2744709671445102</v>
      </c>
      <c r="AE1069">
        <f t="shared" si="131"/>
        <v>2.1296544636184552E-3</v>
      </c>
      <c r="AF1069">
        <v>1068</v>
      </c>
    </row>
    <row r="1070" spans="1:32" x14ac:dyDescent="0.25">
      <c r="A1070"/>
      <c r="K1070"/>
      <c r="S1070">
        <v>45.4</v>
      </c>
      <c r="T1070">
        <f t="shared" si="126"/>
        <v>1.657055852857104</v>
      </c>
      <c r="U1070">
        <f t="shared" si="128"/>
        <v>9.55543800008396E-4</v>
      </c>
      <c r="V1070">
        <f>SUM($U$2:U1070)</f>
        <v>3.3010299956639773</v>
      </c>
      <c r="W1070">
        <f t="shared" si="129"/>
        <v>3.0879607068886599E-3</v>
      </c>
      <c r="X1070">
        <v>1069</v>
      </c>
      <c r="AA1070">
        <v>0.57999999999999996</v>
      </c>
      <c r="AB1070">
        <f t="shared" si="127"/>
        <v>-0.23657200643706275</v>
      </c>
      <c r="AC1070">
        <f t="shared" si="130"/>
        <v>7.4240180792069232E-3</v>
      </c>
      <c r="AD1070">
        <f>SUM($AC$2:AC1070)</f>
        <v>2.2818949852237171</v>
      </c>
      <c r="AE1070">
        <f t="shared" si="131"/>
        <v>2.1346070956255541E-3</v>
      </c>
      <c r="AF1070">
        <v>1069</v>
      </c>
    </row>
    <row r="1071" spans="1:32" x14ac:dyDescent="0.25">
      <c r="A1071"/>
      <c r="K1071"/>
      <c r="S1071">
        <v>45.3</v>
      </c>
      <c r="T1071">
        <f t="shared" si="126"/>
        <v>1.6560982020128319</v>
      </c>
      <c r="U1071">
        <f t="shared" si="128"/>
        <v>9.5765084427212877E-4</v>
      </c>
      <c r="V1071">
        <f>SUM($U$2:U1071)</f>
        <v>3.3019876465082492</v>
      </c>
      <c r="W1071">
        <f t="shared" si="129"/>
        <v>3.0859697630918215E-3</v>
      </c>
      <c r="X1071">
        <v>1070</v>
      </c>
      <c r="AA1071">
        <v>0.56999999999999995</v>
      </c>
      <c r="AB1071">
        <f t="shared" si="127"/>
        <v>-0.24412514432750865</v>
      </c>
      <c r="AC1071">
        <f t="shared" si="130"/>
        <v>7.553137890445899E-3</v>
      </c>
      <c r="AD1071">
        <f>SUM($AC$2:AC1071)</f>
        <v>2.289448123114163</v>
      </c>
      <c r="AE1071">
        <f t="shared" si="131"/>
        <v>2.1396711430973487E-3</v>
      </c>
      <c r="AF1071">
        <v>1070</v>
      </c>
    </row>
    <row r="1072" spans="1:32" x14ac:dyDescent="0.25">
      <c r="A1072"/>
      <c r="K1072"/>
      <c r="S1072">
        <v>45.2</v>
      </c>
      <c r="T1072">
        <f t="shared" si="126"/>
        <v>1.6551384348113822</v>
      </c>
      <c r="U1072">
        <f t="shared" si="128"/>
        <v>9.5976720144963501E-4</v>
      </c>
      <c r="V1072">
        <f>SUM($U$2:U1072)</f>
        <v>3.302947413709699</v>
      </c>
      <c r="W1072">
        <f t="shared" si="129"/>
        <v>3.0839845132676928E-3</v>
      </c>
      <c r="X1072">
        <v>1071</v>
      </c>
      <c r="AA1072">
        <v>0.56000000000000005</v>
      </c>
      <c r="AB1072">
        <f t="shared" si="127"/>
        <v>-0.25181197299379954</v>
      </c>
      <c r="AC1072">
        <f t="shared" si="130"/>
        <v>7.6868286662908902E-3</v>
      </c>
      <c r="AD1072">
        <f>SUM($AC$2:AC1072)</f>
        <v>2.2971349517804538</v>
      </c>
      <c r="AE1072">
        <f t="shared" si="131"/>
        <v>2.1448505618865115E-3</v>
      </c>
      <c r="AF1072">
        <v>1071</v>
      </c>
    </row>
    <row r="1073" spans="1:32" x14ac:dyDescent="0.25">
      <c r="A1073"/>
      <c r="K1073"/>
      <c r="S1073">
        <v>45.1</v>
      </c>
      <c r="T1073">
        <f t="shared" si="126"/>
        <v>1.6541765418779606</v>
      </c>
      <c r="U1073">
        <f t="shared" si="128"/>
        <v>9.6189293342163751E-4</v>
      </c>
      <c r="V1073">
        <f>SUM($U$2:U1073)</f>
        <v>3.3039093066431207</v>
      </c>
      <c r="W1073">
        <f t="shared" si="129"/>
        <v>3.0820049502267915E-3</v>
      </c>
      <c r="X1073">
        <v>1072</v>
      </c>
      <c r="AA1073">
        <v>0.55000000000000004</v>
      </c>
      <c r="AB1073">
        <f t="shared" si="127"/>
        <v>-0.25963731050575611</v>
      </c>
      <c r="AC1073">
        <f t="shared" si="130"/>
        <v>7.825337511956576E-3</v>
      </c>
      <c r="AD1073">
        <f>SUM($AC$2:AC1073)</f>
        <v>2.3049602892924104</v>
      </c>
      <c r="AE1073">
        <f t="shared" si="131"/>
        <v>2.1501495235936663E-3</v>
      </c>
      <c r="AF1073">
        <v>1072</v>
      </c>
    </row>
    <row r="1074" spans="1:32" x14ac:dyDescent="0.25">
      <c r="A1074"/>
      <c r="K1074"/>
      <c r="S1074">
        <v>45</v>
      </c>
      <c r="T1074">
        <f t="shared" si="126"/>
        <v>1.6532125137753437</v>
      </c>
      <c r="U1074">
        <f t="shared" si="128"/>
        <v>9.6402810261686511E-4</v>
      </c>
      <c r="V1074">
        <f>SUM($U$2:U1074)</f>
        <v>3.3048733347457375</v>
      </c>
      <c r="W1074">
        <f t="shared" si="129"/>
        <v>3.0800310668646202E-3</v>
      </c>
      <c r="X1074">
        <v>1073</v>
      </c>
      <c r="AA1074">
        <v>0.54</v>
      </c>
      <c r="AB1074">
        <f t="shared" si="127"/>
        <v>-0.26760624017703144</v>
      </c>
      <c r="AC1074">
        <f t="shared" si="130"/>
        <v>7.9689296712753266E-3</v>
      </c>
      <c r="AD1074">
        <f>SUM($AC$2:AC1074)</f>
        <v>2.3129292189636859</v>
      </c>
      <c r="AE1074">
        <f t="shared" si="131"/>
        <v>2.1555724314666225E-3</v>
      </c>
      <c r="AF1074">
        <v>1073</v>
      </c>
    </row>
    <row r="1075" spans="1:32" x14ac:dyDescent="0.25">
      <c r="A1075"/>
      <c r="K1075"/>
      <c r="S1075">
        <v>44.9</v>
      </c>
      <c r="T1075">
        <f t="shared" si="126"/>
        <v>1.6522463410033232</v>
      </c>
      <c r="U1075">
        <f t="shared" si="128"/>
        <v>9.6617277202049046E-4</v>
      </c>
      <c r="V1075">
        <f>SUM($U$2:U1075)</f>
        <v>3.3058395075177582</v>
      </c>
      <c r="W1075">
        <f t="shared" si="129"/>
        <v>3.0780628561617859E-3</v>
      </c>
      <c r="X1075">
        <v>1074</v>
      </c>
      <c r="AA1075">
        <v>0.53</v>
      </c>
      <c r="AB1075">
        <f t="shared" si="127"/>
        <v>-0.27572413039921095</v>
      </c>
      <c r="AC1075">
        <f t="shared" si="130"/>
        <v>8.1178902221795135E-3</v>
      </c>
      <c r="AD1075">
        <f>SUM($AC$2:AC1075)</f>
        <v>2.3210471091858653</v>
      </c>
      <c r="AE1075">
        <f t="shared" si="131"/>
        <v>2.1611239377894464E-3</v>
      </c>
      <c r="AF1075">
        <v>1074</v>
      </c>
    </row>
    <row r="1076" spans="1:32" x14ac:dyDescent="0.25">
      <c r="A1076"/>
      <c r="K1076"/>
      <c r="S1076">
        <v>44.8</v>
      </c>
      <c r="T1076">
        <f t="shared" si="126"/>
        <v>1.651278013998144</v>
      </c>
      <c r="U1076">
        <f t="shared" si="128"/>
        <v>9.6832700517923698E-4</v>
      </c>
      <c r="V1076">
        <f>SUM($U$2:U1076)</f>
        <v>3.3068078345229375</v>
      </c>
      <c r="W1076">
        <f t="shared" si="129"/>
        <v>3.076100311184128E-3</v>
      </c>
      <c r="X1076">
        <v>1075</v>
      </c>
      <c r="AA1076">
        <v>0.52</v>
      </c>
      <c r="AB1076">
        <f t="shared" si="127"/>
        <v>-0.28399665636520083</v>
      </c>
      <c r="AC1076">
        <f t="shared" si="130"/>
        <v>8.2725259659898742E-3</v>
      </c>
      <c r="AD1076">
        <f>SUM($AC$2:AC1076)</f>
        <v>2.329319635151855</v>
      </c>
      <c r="AE1076">
        <f t="shared" si="131"/>
        <v>2.1668089629319582E-3</v>
      </c>
      <c r="AF1076">
        <v>1075</v>
      </c>
    </row>
    <row r="1077" spans="1:32" x14ac:dyDescent="0.25">
      <c r="A1077"/>
      <c r="K1077"/>
      <c r="S1077">
        <v>44.7</v>
      </c>
      <c r="T1077">
        <f t="shared" si="126"/>
        <v>1.6503075231319364</v>
      </c>
      <c r="U1077">
        <f t="shared" si="128"/>
        <v>9.7049086620759617E-4</v>
      </c>
      <c r="V1077">
        <f>SUM($U$2:U1077)</f>
        <v>3.3077783253891448</v>
      </c>
      <c r="W1077">
        <f t="shared" si="129"/>
        <v>3.0741434250828484E-3</v>
      </c>
      <c r="X1077">
        <v>1076</v>
      </c>
      <c r="AA1077">
        <v>0.51</v>
      </c>
      <c r="AB1077">
        <f t="shared" si="127"/>
        <v>-0.29242982390206362</v>
      </c>
      <c r="AC1077">
        <f t="shared" si="130"/>
        <v>8.4331675368627956E-3</v>
      </c>
      <c r="AD1077">
        <f>SUM($AC$2:AC1077)</f>
        <v>2.3377528026887178</v>
      </c>
      <c r="AE1077">
        <f t="shared" si="131"/>
        <v>2.1726327162534553E-3</v>
      </c>
      <c r="AF1077">
        <v>1076</v>
      </c>
    </row>
    <row r="1078" spans="1:32" x14ac:dyDescent="0.25">
      <c r="A1078"/>
      <c r="K1078"/>
      <c r="S1078">
        <v>44.6</v>
      </c>
      <c r="T1078">
        <f t="shared" si="126"/>
        <v>1.6493348587121419</v>
      </c>
      <c r="U1078">
        <f t="shared" si="128"/>
        <v>9.7266441979448892E-4</v>
      </c>
      <c r="V1078">
        <f>SUM($U$2:U1078)</f>
        <v>3.3087509898089396</v>
      </c>
      <c r="W1078">
        <f t="shared" si="129"/>
        <v>3.0721921910946515E-3</v>
      </c>
      <c r="X1078">
        <v>1077</v>
      </c>
      <c r="AA1078">
        <v>0.5</v>
      </c>
      <c r="AB1078">
        <f t="shared" si="127"/>
        <v>-0.3010299956639812</v>
      </c>
      <c r="AC1078">
        <f t="shared" si="130"/>
        <v>8.6001717619175744E-3</v>
      </c>
      <c r="AD1078">
        <f>SUM($AC$2:AC1078)</f>
        <v>2.3463529744506353</v>
      </c>
      <c r="AE1078">
        <f t="shared" si="131"/>
        <v>2.1786007190813697E-3</v>
      </c>
      <c r="AF1078">
        <v>1077</v>
      </c>
    </row>
    <row r="1079" spans="1:32" x14ac:dyDescent="0.25">
      <c r="A1079"/>
      <c r="K1079"/>
      <c r="S1079">
        <v>44.5</v>
      </c>
      <c r="T1079">
        <f t="shared" si="126"/>
        <v>1.6483600109809315</v>
      </c>
      <c r="U1079">
        <f t="shared" si="128"/>
        <v>9.7484773121037094E-4</v>
      </c>
      <c r="V1079">
        <f>SUM($U$2:U1079)</f>
        <v>3.3097258375401499</v>
      </c>
      <c r="W1079">
        <f t="shared" si="129"/>
        <v>3.0702466025418831E-3</v>
      </c>
      <c r="X1079">
        <v>1078</v>
      </c>
      <c r="AA1079">
        <v>0.49</v>
      </c>
      <c r="AB1079">
        <f t="shared" si="127"/>
        <v>-0.30980391997148632</v>
      </c>
      <c r="AC1079">
        <f t="shared" si="130"/>
        <v>8.773924307505121E-3</v>
      </c>
      <c r="AD1079">
        <f>SUM($AC$2:AC1079)</f>
        <v>2.3551268987581402</v>
      </c>
      <c r="AE1079">
        <f t="shared" si="131"/>
        <v>2.1847188300168278E-3</v>
      </c>
      <c r="AF1079">
        <v>1078</v>
      </c>
    </row>
    <row r="1080" spans="1:32" x14ac:dyDescent="0.25">
      <c r="A1080"/>
      <c r="K1080"/>
      <c r="S1080">
        <v>44.4</v>
      </c>
      <c r="T1080">
        <f t="shared" si="126"/>
        <v>1.6473829701146199</v>
      </c>
      <c r="U1080">
        <f t="shared" si="128"/>
        <v>9.7704086631167364E-4</v>
      </c>
      <c r="V1080">
        <f>SUM($U$2:U1080)</f>
        <v>3.3107028784064614</v>
      </c>
      <c r="W1080">
        <f t="shared" si="129"/>
        <v>3.0683066528326797E-3</v>
      </c>
      <c r="X1080">
        <v>1079</v>
      </c>
      <c r="AA1080">
        <v>0.48</v>
      </c>
      <c r="AB1080">
        <f t="shared" si="127"/>
        <v>-0.31875876262441277</v>
      </c>
      <c r="AC1080">
        <f t="shared" si="130"/>
        <v>8.9548426529264535E-3</v>
      </c>
      <c r="AD1080">
        <f>SUM($AC$2:AC1080)</f>
        <v>2.3640817414110664</v>
      </c>
      <c r="AE1080">
        <f t="shared" si="131"/>
        <v>2.1909932728554835E-3</v>
      </c>
      <c r="AF1080">
        <v>1079</v>
      </c>
    </row>
    <row r="1081" spans="1:32" x14ac:dyDescent="0.25">
      <c r="A1081"/>
      <c r="K1081"/>
      <c r="S1081">
        <v>44.3</v>
      </c>
      <c r="T1081">
        <f t="shared" si="126"/>
        <v>1.6464037262230695</v>
      </c>
      <c r="U1081">
        <f t="shared" si="128"/>
        <v>9.7924389155035207E-4</v>
      </c>
      <c r="V1081">
        <f>SUM($U$2:U1081)</f>
        <v>3.311682122298012</v>
      </c>
      <c r="W1081">
        <f t="shared" si="129"/>
        <v>3.0663723354611224E-3</v>
      </c>
      <c r="X1081">
        <v>1080</v>
      </c>
      <c r="AA1081">
        <v>0.47</v>
      </c>
      <c r="AB1081">
        <f t="shared" si="127"/>
        <v>-0.32790214206428259</v>
      </c>
      <c r="AC1081">
        <f t="shared" si="130"/>
        <v>9.1433794398698143E-3</v>
      </c>
      <c r="AD1081">
        <f>SUM($AC$2:AC1081)</f>
        <v>2.3732251208509361</v>
      </c>
      <c r="AE1081">
        <f t="shared" si="131"/>
        <v>2.1974306674545706E-3</v>
      </c>
      <c r="AF1081">
        <v>1080</v>
      </c>
    </row>
    <row r="1082" spans="1:32" x14ac:dyDescent="0.25">
      <c r="A1082"/>
      <c r="K1082"/>
      <c r="S1082">
        <v>44.2</v>
      </c>
      <c r="T1082">
        <f t="shared" si="126"/>
        <v>1.6454222693490919</v>
      </c>
      <c r="U1082">
        <f t="shared" si="128"/>
        <v>9.8145687397765968E-4</v>
      </c>
      <c r="V1082">
        <f>SUM($U$2:U1082)</f>
        <v>3.3126635791719896</v>
      </c>
      <c r="W1082">
        <f t="shared" si="129"/>
        <v>3.0644436440073908E-3</v>
      </c>
      <c r="X1082">
        <v>1081</v>
      </c>
      <c r="AA1082">
        <v>0.46</v>
      </c>
      <c r="AB1082">
        <f t="shared" si="127"/>
        <v>-0.33724216831842591</v>
      </c>
      <c r="AC1082">
        <f t="shared" si="130"/>
        <v>9.3400262541433188E-3</v>
      </c>
      <c r="AD1082">
        <f>SUM($AC$2:AC1082)</f>
        <v>2.3825651471050793</v>
      </c>
      <c r="AE1082">
        <f t="shared" si="131"/>
        <v>2.2040380639269928E-3</v>
      </c>
      <c r="AF1082">
        <v>1081</v>
      </c>
    </row>
    <row r="1083" spans="1:32" x14ac:dyDescent="0.25">
      <c r="A1083"/>
      <c r="K1083"/>
      <c r="S1083">
        <v>44.1</v>
      </c>
      <c r="T1083">
        <f t="shared" si="126"/>
        <v>1.6444385894678386</v>
      </c>
      <c r="U1083">
        <f t="shared" si="128"/>
        <v>9.8367988125325212E-4</v>
      </c>
      <c r="V1083">
        <f>SUM($U$2:U1083)</f>
        <v>3.3136472590532429</v>
      </c>
      <c r="W1083">
        <f t="shared" si="129"/>
        <v>3.0625205721379325E-3</v>
      </c>
      <c r="X1083">
        <v>1082</v>
      </c>
      <c r="AA1083">
        <v>0.45</v>
      </c>
      <c r="AB1083">
        <f t="shared" si="127"/>
        <v>-0.34678748622465633</v>
      </c>
      <c r="AC1083">
        <f t="shared" si="130"/>
        <v>9.5453179062304216E-3</v>
      </c>
      <c r="AD1083">
        <f>SUM($AC$2:AC1083)</f>
        <v>2.3921104650113096</v>
      </c>
      <c r="AE1083">
        <f t="shared" si="131"/>
        <v>2.2108229806019498E-3</v>
      </c>
      <c r="AF1083">
        <v>1082</v>
      </c>
    </row>
    <row r="1084" spans="1:32" x14ac:dyDescent="0.25">
      <c r="A1084"/>
      <c r="K1084"/>
      <c r="S1084">
        <v>44</v>
      </c>
      <c r="T1084">
        <f t="shared" si="126"/>
        <v>1.6434526764861874</v>
      </c>
      <c r="U1084">
        <f t="shared" si="128"/>
        <v>9.8591298165118246E-4</v>
      </c>
      <c r="V1084">
        <f>SUM($U$2:U1084)</f>
        <v>3.314633172034894</v>
      </c>
      <c r="W1084">
        <f t="shared" si="129"/>
        <v>3.0606031136056269E-3</v>
      </c>
      <c r="X1084">
        <v>1083</v>
      </c>
      <c r="AA1084">
        <v>0.44</v>
      </c>
      <c r="AB1084">
        <f t="shared" si="127"/>
        <v>-0.35654732351381258</v>
      </c>
      <c r="AC1084">
        <f t="shared" si="130"/>
        <v>9.7598372891562479E-3</v>
      </c>
      <c r="AD1084">
        <f>SUM($AC$2:AC1084)</f>
        <v>2.4018703023004657</v>
      </c>
      <c r="AE1084">
        <f t="shared" si="131"/>
        <v>2.2177934462608178E-3</v>
      </c>
      <c r="AF1084">
        <v>1083</v>
      </c>
    </row>
    <row r="1085" spans="1:32" x14ac:dyDescent="0.25">
      <c r="A1085"/>
      <c r="K1085"/>
      <c r="S1085">
        <v>43.9</v>
      </c>
      <c r="T1085">
        <f t="shared" si="126"/>
        <v>1.6424645202421213</v>
      </c>
      <c r="U1085">
        <f t="shared" si="128"/>
        <v>9.8815624406611846E-4</v>
      </c>
      <c r="V1085">
        <f>SUM($U$2:U1085)</f>
        <v>3.3156213282789602</v>
      </c>
      <c r="W1085">
        <f t="shared" si="129"/>
        <v>3.0586912622499632E-3</v>
      </c>
      <c r="X1085">
        <v>1084</v>
      </c>
      <c r="AA1085">
        <v>0.43</v>
      </c>
      <c r="AB1085">
        <f t="shared" si="127"/>
        <v>-0.36653154442041347</v>
      </c>
      <c r="AC1085">
        <f t="shared" si="130"/>
        <v>9.9842209066008936E-3</v>
      </c>
      <c r="AD1085">
        <f>SUM($AC$2:AC1085)</f>
        <v>2.4118545232070665</v>
      </c>
      <c r="AE1085">
        <f t="shared" si="131"/>
        <v>2.2249580472389913E-3</v>
      </c>
      <c r="AF1085">
        <v>1084</v>
      </c>
    </row>
    <row r="1086" spans="1:32" x14ac:dyDescent="0.25">
      <c r="A1086"/>
      <c r="K1086"/>
      <c r="S1086">
        <v>43.8</v>
      </c>
      <c r="T1086">
        <f t="shared" si="126"/>
        <v>1.6414741105040995</v>
      </c>
      <c r="U1086">
        <f t="shared" si="128"/>
        <v>9.9040973802178023E-4</v>
      </c>
      <c r="V1086">
        <f>SUM($U$2:U1086)</f>
        <v>3.3166117380169817</v>
      </c>
      <c r="W1086">
        <f t="shared" si="129"/>
        <v>3.0567850119972181E-3</v>
      </c>
      <c r="X1086">
        <v>1085</v>
      </c>
      <c r="AA1086">
        <v>0.42</v>
      </c>
      <c r="AB1086">
        <f t="shared" si="127"/>
        <v>-0.37675070960209955</v>
      </c>
      <c r="AC1086">
        <f t="shared" si="130"/>
        <v>1.0219165181686085E-2</v>
      </c>
      <c r="AD1086">
        <f>SUM($AC$2:AC1086)</f>
        <v>2.4220736883887524</v>
      </c>
      <c r="AE1086">
        <f t="shared" si="131"/>
        <v>2.2323259800817994E-3</v>
      </c>
      <c r="AF1086">
        <v>1085</v>
      </c>
    </row>
    <row r="1087" spans="1:32" x14ac:dyDescent="0.25">
      <c r="A1087"/>
      <c r="K1087"/>
      <c r="S1087">
        <v>43.7</v>
      </c>
      <c r="T1087">
        <f t="shared" si="126"/>
        <v>1.6404814369704219</v>
      </c>
      <c r="U1087">
        <f t="shared" si="128"/>
        <v>9.9267353367760158E-4</v>
      </c>
      <c r="V1087">
        <f>SUM($U$2:U1087)</f>
        <v>3.3176044115506595</v>
      </c>
      <c r="W1087">
        <f t="shared" si="129"/>
        <v>3.0548843568606442E-3</v>
      </c>
      <c r="X1087">
        <v>1086</v>
      </c>
      <c r="AA1087">
        <v>0.41</v>
      </c>
      <c r="AB1087">
        <f t="shared" si="127"/>
        <v>-0.38721614328026455</v>
      </c>
      <c r="AC1087">
        <f t="shared" si="130"/>
        <v>1.0465433678164993E-2</v>
      </c>
      <c r="AD1087">
        <f>SUM($AC$2:AC1087)</f>
        <v>2.4325391220669172</v>
      </c>
      <c r="AE1087">
        <f t="shared" si="131"/>
        <v>2.2399071105588557E-3</v>
      </c>
      <c r="AF1087">
        <v>1086</v>
      </c>
    </row>
    <row r="1088" spans="1:32" x14ac:dyDescent="0.25">
      <c r="A1088"/>
      <c r="K1088"/>
      <c r="S1088">
        <v>43.6</v>
      </c>
      <c r="T1088">
        <f t="shared" si="126"/>
        <v>1.6394864892685861</v>
      </c>
      <c r="U1088">
        <f t="shared" si="128"/>
        <v>9.9494770183583547E-4</v>
      </c>
      <c r="V1088">
        <f>SUM($U$2:U1088)</f>
        <v>3.3185993592524952</v>
      </c>
      <c r="W1088">
        <f t="shared" si="129"/>
        <v>3.0529892909406577E-3</v>
      </c>
      <c r="X1088">
        <v>1087</v>
      </c>
      <c r="AA1088">
        <v>0.4</v>
      </c>
      <c r="AB1088">
        <f t="shared" si="127"/>
        <v>-0.3979400086720376</v>
      </c>
      <c r="AC1088">
        <f t="shared" si="130"/>
        <v>1.0723865391773058E-2</v>
      </c>
      <c r="AD1088">
        <f>SUM($AC$2:AC1088)</f>
        <v>2.4432629874586902</v>
      </c>
      <c r="AE1088">
        <f t="shared" si="131"/>
        <v>2.247712039980396E-3</v>
      </c>
      <c r="AF1088">
        <v>1087</v>
      </c>
    </row>
    <row r="1089" spans="1:32" x14ac:dyDescent="0.25">
      <c r="A1089"/>
      <c r="K1089"/>
      <c r="S1089">
        <v>43.5</v>
      </c>
      <c r="T1089">
        <f t="shared" si="126"/>
        <v>1.6384892569546374</v>
      </c>
      <c r="U1089">
        <f t="shared" si="128"/>
        <v>9.9723231394865941E-4</v>
      </c>
      <c r="V1089">
        <f>SUM($U$2:U1089)</f>
        <v>3.3195965915664436</v>
      </c>
      <c r="W1089">
        <f t="shared" si="129"/>
        <v>3.0510998084250403E-3</v>
      </c>
      <c r="X1089">
        <v>1088</v>
      </c>
      <c r="AA1089">
        <v>0.39</v>
      </c>
      <c r="AB1089">
        <f t="shared" si="127"/>
        <v>-0.40893539297350079</v>
      </c>
      <c r="AC1089">
        <f t="shared" si="130"/>
        <v>1.0995384301463185E-2</v>
      </c>
      <c r="AD1089">
        <f>SUM($AC$2:AC1089)</f>
        <v>2.4542583717601536</v>
      </c>
      <c r="AE1089">
        <f t="shared" si="131"/>
        <v>2.2557521799266116E-3</v>
      </c>
      <c r="AF1089">
        <v>1088</v>
      </c>
    </row>
    <row r="1090" spans="1:32" x14ac:dyDescent="0.25">
      <c r="A1090"/>
      <c r="K1090"/>
      <c r="S1090">
        <v>43.4</v>
      </c>
      <c r="T1090">
        <f t="shared" ref="T1090:T1153" si="132">LOG(S1090)</f>
        <v>1.6374897295125106</v>
      </c>
      <c r="U1090">
        <f t="shared" si="128"/>
        <v>9.995274421268352E-4</v>
      </c>
      <c r="V1090">
        <f>SUM($U$2:U1090)</f>
        <v>3.3205961190085702</v>
      </c>
      <c r="W1090">
        <f t="shared" si="129"/>
        <v>3.0492159035891372E-3</v>
      </c>
      <c r="X1090">
        <v>1089</v>
      </c>
      <c r="AA1090">
        <v>0.38</v>
      </c>
      <c r="AB1090">
        <f t="shared" ref="AB1090:AB1127" si="133">LOG(AA1090)</f>
        <v>-0.42021640338318983</v>
      </c>
      <c r="AC1090">
        <f t="shared" si="130"/>
        <v>1.1281010409689041E-2</v>
      </c>
      <c r="AD1090">
        <f>SUM($AC$2:AC1090)</f>
        <v>2.4655393821698426</v>
      </c>
      <c r="AE1090">
        <f t="shared" si="131"/>
        <v>2.2640398367032529E-3</v>
      </c>
      <c r="AF1090">
        <v>1089</v>
      </c>
    </row>
    <row r="1091" spans="1:32" x14ac:dyDescent="0.25">
      <c r="A1091"/>
      <c r="K1091"/>
      <c r="S1091">
        <v>43.3</v>
      </c>
      <c r="T1091">
        <f t="shared" si="132"/>
        <v>1.6364878963533653</v>
      </c>
      <c r="U1091">
        <f t="shared" ref="U1091:U1154" si="134">T1090-T1091</f>
        <v>1.0018331591452601E-3</v>
      </c>
      <c r="V1091">
        <f>SUM($U$2:U1091)</f>
        <v>3.3215979521677155</v>
      </c>
      <c r="W1091">
        <f t="shared" ref="W1091:W1154" si="135">V1091/X1091</f>
        <v>3.0473375707960691E-3</v>
      </c>
      <c r="X1091">
        <v>1090</v>
      </c>
      <c r="AA1091">
        <v>0.37</v>
      </c>
      <c r="AB1091">
        <f t="shared" si="133"/>
        <v>-0.43179827593300502</v>
      </c>
      <c r="AC1091">
        <f t="shared" ref="AC1091:AC1127" si="136">AB1090-AB1091</f>
        <v>1.1581872549815186E-2</v>
      </c>
      <c r="AD1091">
        <f>SUM($AC$2:AC1091)</f>
        <v>2.4771212547196577</v>
      </c>
      <c r="AE1091">
        <f t="shared" ref="AE1091:AE1127" si="137">AD1091/AF1091</f>
        <v>2.2725883070822549E-3</v>
      </c>
      <c r="AF1091">
        <v>1090</v>
      </c>
    </row>
    <row r="1092" spans="1:32" x14ac:dyDescent="0.25">
      <c r="A1092"/>
      <c r="K1092"/>
      <c r="S1092">
        <v>43.2</v>
      </c>
      <c r="T1092">
        <f t="shared" si="132"/>
        <v>1.6354837468149122</v>
      </c>
      <c r="U1092">
        <f t="shared" si="134"/>
        <v>1.0041495384531807E-3</v>
      </c>
      <c r="V1092">
        <f>SUM($U$2:U1092)</f>
        <v>3.3226021017061687</v>
      </c>
      <c r="W1092">
        <f t="shared" si="135"/>
        <v>3.0454648044969464E-3</v>
      </c>
      <c r="X1092">
        <v>1091</v>
      </c>
      <c r="AA1092">
        <v>0.36</v>
      </c>
      <c r="AB1092">
        <f t="shared" si="133"/>
        <v>-0.44369749923271273</v>
      </c>
      <c r="AC1092">
        <f t="shared" si="136"/>
        <v>1.1899223299707717E-2</v>
      </c>
      <c r="AD1092">
        <f>SUM($AC$2:AC1092)</f>
        <v>2.4890204780193654</v>
      </c>
      <c r="AE1092">
        <f t="shared" si="137"/>
        <v>2.2814119871854863E-3</v>
      </c>
      <c r="AF1092">
        <v>1091</v>
      </c>
    </row>
    <row r="1093" spans="1:32" x14ac:dyDescent="0.25">
      <c r="A1093"/>
      <c r="K1093"/>
      <c r="S1093">
        <v>43.1</v>
      </c>
      <c r="T1093">
        <f t="shared" si="132"/>
        <v>1.6344772701607315</v>
      </c>
      <c r="U1093">
        <f t="shared" si="134"/>
        <v>1.0064766541806325E-3</v>
      </c>
      <c r="V1093">
        <f>SUM($U$2:U1093)</f>
        <v>3.3236085783603491</v>
      </c>
      <c r="W1093">
        <f t="shared" si="135"/>
        <v>3.0435975992310887E-3</v>
      </c>
      <c r="X1093">
        <v>1092</v>
      </c>
      <c r="AA1093">
        <v>0.35</v>
      </c>
      <c r="AB1093">
        <f t="shared" si="133"/>
        <v>-0.45593195564972439</v>
      </c>
      <c r="AC1093">
        <f t="shared" si="136"/>
        <v>1.2234456417011652E-2</v>
      </c>
      <c r="AD1093">
        <f>SUM($AC$2:AC1093)</f>
        <v>2.501254934436377</v>
      </c>
      <c r="AE1093">
        <f t="shared" si="137"/>
        <v>2.2905264967366091E-3</v>
      </c>
      <c r="AF1093">
        <v>1092</v>
      </c>
    </row>
    <row r="1094" spans="1:32" x14ac:dyDescent="0.25">
      <c r="A1094"/>
      <c r="K1094"/>
      <c r="S1094">
        <v>43</v>
      </c>
      <c r="T1094">
        <f t="shared" si="132"/>
        <v>1.6334684555795864</v>
      </c>
      <c r="U1094">
        <f t="shared" si="134"/>
        <v>1.008814581145101E-3</v>
      </c>
      <c r="V1094">
        <f>SUM($U$2:U1094)</f>
        <v>3.3246173929414944</v>
      </c>
      <c r="W1094">
        <f t="shared" si="135"/>
        <v>3.0417359496262529E-3</v>
      </c>
      <c r="X1094">
        <v>1093</v>
      </c>
      <c r="AA1094">
        <v>0.34</v>
      </c>
      <c r="AB1094">
        <f t="shared" si="133"/>
        <v>-0.46852108295774486</v>
      </c>
      <c r="AC1094">
        <f t="shared" si="136"/>
        <v>1.2589127308020476E-2</v>
      </c>
      <c r="AD1094">
        <f>SUM($AC$2:AC1094)</f>
        <v>2.5138440617443973</v>
      </c>
      <c r="AE1094">
        <f t="shared" si="137"/>
        <v>2.2999488213580944E-3</v>
      </c>
      <c r="AF1094">
        <v>1093</v>
      </c>
    </row>
    <row r="1095" spans="1:32" x14ac:dyDescent="0.25">
      <c r="A1095"/>
      <c r="K1095"/>
      <c r="S1095">
        <v>42.9</v>
      </c>
      <c r="T1095">
        <f t="shared" si="132"/>
        <v>1.6324572921847242</v>
      </c>
      <c r="U1095">
        <f t="shared" si="134"/>
        <v>1.0111633948621801E-3</v>
      </c>
      <c r="V1095">
        <f>SUM($U$2:U1095)</f>
        <v>3.3256285563363566</v>
      </c>
      <c r="W1095">
        <f t="shared" si="135"/>
        <v>3.0398798503988634E-3</v>
      </c>
      <c r="X1095">
        <v>1094</v>
      </c>
      <c r="AA1095">
        <v>0.33</v>
      </c>
      <c r="AB1095">
        <f t="shared" si="133"/>
        <v>-0.48148606012211248</v>
      </c>
      <c r="AC1095">
        <f t="shared" si="136"/>
        <v>1.2964977164367619E-2</v>
      </c>
      <c r="AD1095">
        <f>SUM($AC$2:AC1095)</f>
        <v>2.5268090389087652</v>
      </c>
      <c r="AE1095">
        <f t="shared" si="137"/>
        <v>2.309697476150608E-3</v>
      </c>
      <c r="AF1095">
        <v>1094</v>
      </c>
    </row>
    <row r="1096" spans="1:32" x14ac:dyDescent="0.25">
      <c r="A1096"/>
      <c r="K1096"/>
      <c r="S1096">
        <v>42.8</v>
      </c>
      <c r="T1096">
        <f t="shared" si="132"/>
        <v>1.631443769013172</v>
      </c>
      <c r="U1096">
        <f t="shared" si="134"/>
        <v>1.013523171552233E-3</v>
      </c>
      <c r="V1096">
        <f>SUM($U$2:U1096)</f>
        <v>3.3266420795079088</v>
      </c>
      <c r="W1096">
        <f t="shared" si="135"/>
        <v>3.0380292963542548E-3</v>
      </c>
      <c r="X1096">
        <v>1095</v>
      </c>
      <c r="AA1096">
        <v>0.32</v>
      </c>
      <c r="AB1096">
        <f t="shared" si="133"/>
        <v>-0.49485002168009401</v>
      </c>
      <c r="AC1096">
        <f t="shared" si="136"/>
        <v>1.336396155798153E-2</v>
      </c>
      <c r="AD1096">
        <f>SUM($AC$2:AC1096)</f>
        <v>2.5401730004667469</v>
      </c>
      <c r="AE1096">
        <f t="shared" si="137"/>
        <v>2.31979269449018E-3</v>
      </c>
      <c r="AF1096">
        <v>1095</v>
      </c>
    </row>
    <row r="1097" spans="1:32" x14ac:dyDescent="0.25">
      <c r="A1097"/>
      <c r="K1097"/>
      <c r="S1097">
        <v>42.7</v>
      </c>
      <c r="T1097">
        <f t="shared" si="132"/>
        <v>1.6304278750250238</v>
      </c>
      <c r="U1097">
        <f t="shared" si="134"/>
        <v>1.0158939881481643E-3</v>
      </c>
      <c r="V1097">
        <f>SUM($U$2:U1097)</f>
        <v>3.327657973496057</v>
      </c>
      <c r="W1097">
        <f t="shared" si="135"/>
        <v>3.0361842823869133E-3</v>
      </c>
      <c r="X1097">
        <v>1096</v>
      </c>
      <c r="AA1097">
        <v>0.31</v>
      </c>
      <c r="AB1097">
        <f t="shared" si="133"/>
        <v>-0.50863830616572736</v>
      </c>
      <c r="AC1097">
        <f t="shared" si="136"/>
        <v>1.3788284485633351E-2</v>
      </c>
      <c r="AD1097">
        <f>SUM($AC$2:AC1097)</f>
        <v>2.5539612849523801</v>
      </c>
      <c r="AE1097">
        <f t="shared" si="137"/>
        <v>2.3302566468543615E-3</v>
      </c>
      <c r="AF1097">
        <v>1096</v>
      </c>
    </row>
    <row r="1098" spans="1:32" x14ac:dyDescent="0.25">
      <c r="A1098"/>
      <c r="K1098"/>
      <c r="S1098">
        <v>42.6</v>
      </c>
      <c r="T1098">
        <f t="shared" si="132"/>
        <v>1.6294095991027189</v>
      </c>
      <c r="U1098">
        <f t="shared" si="134"/>
        <v>1.0182759223049676E-3</v>
      </c>
      <c r="V1098">
        <f>SUM($U$2:U1098)</f>
        <v>3.3286762494183622</v>
      </c>
      <c r="W1098">
        <f t="shared" si="135"/>
        <v>3.0343448034807312E-3</v>
      </c>
      <c r="X1098">
        <v>1097</v>
      </c>
      <c r="AA1098">
        <v>0.3</v>
      </c>
      <c r="AB1098">
        <f t="shared" si="133"/>
        <v>-0.52287874528033762</v>
      </c>
      <c r="AC1098">
        <f t="shared" si="136"/>
        <v>1.4240439114610259E-2</v>
      </c>
      <c r="AD1098">
        <f>SUM($AC$2:AC1098)</f>
        <v>2.5682017240669905</v>
      </c>
      <c r="AE1098">
        <f t="shared" si="137"/>
        <v>2.3411136955943396E-3</v>
      </c>
      <c r="AF1098">
        <v>1097</v>
      </c>
    </row>
    <row r="1099" spans="1:32" x14ac:dyDescent="0.25">
      <c r="A1099"/>
      <c r="K1099"/>
      <c r="S1099">
        <v>42.5</v>
      </c>
      <c r="T1099">
        <f t="shared" si="132"/>
        <v>1.6283889300503116</v>
      </c>
      <c r="U1099">
        <f t="shared" si="134"/>
        <v>1.0206690524072748E-3</v>
      </c>
      <c r="V1099">
        <f>SUM($U$2:U1099)</f>
        <v>3.3296969184707694</v>
      </c>
      <c r="W1099">
        <f t="shared" si="135"/>
        <v>3.0325108547092617E-3</v>
      </c>
      <c r="X1099">
        <v>1098</v>
      </c>
      <c r="AA1099">
        <v>0.28999999999999998</v>
      </c>
      <c r="AB1099">
        <f t="shared" si="133"/>
        <v>-0.53760200210104392</v>
      </c>
      <c r="AC1099">
        <f t="shared" si="136"/>
        <v>1.4723256820706299E-2</v>
      </c>
      <c r="AD1099">
        <f>SUM($AC$2:AC1099)</f>
        <v>2.5829249808876966</v>
      </c>
      <c r="AE1099">
        <f t="shared" si="137"/>
        <v>2.3523906929760444E-3</v>
      </c>
      <c r="AF1099">
        <v>1098</v>
      </c>
    </row>
    <row r="1100" spans="1:32" x14ac:dyDescent="0.25">
      <c r="A1100"/>
      <c r="K1100"/>
      <c r="S1100">
        <v>42.4</v>
      </c>
      <c r="T1100">
        <f t="shared" si="132"/>
        <v>1.6273658565927327</v>
      </c>
      <c r="U1100">
        <f t="shared" si="134"/>
        <v>1.0230734575789047E-3</v>
      </c>
      <c r="V1100">
        <f>SUM($U$2:U1100)</f>
        <v>3.3307199919283486</v>
      </c>
      <c r="W1100">
        <f t="shared" si="135"/>
        <v>3.030682431235986E-3</v>
      </c>
      <c r="X1100">
        <v>1099</v>
      </c>
      <c r="AA1100">
        <v>0.28000000000000003</v>
      </c>
      <c r="AB1100">
        <f t="shared" si="133"/>
        <v>-0.55284196865778079</v>
      </c>
      <c r="AC1100">
        <f t="shared" si="136"/>
        <v>1.5239966556736873E-2</v>
      </c>
      <c r="AD1100">
        <f>SUM($AC$2:AC1100)</f>
        <v>2.5981649474444337</v>
      </c>
      <c r="AE1100">
        <f t="shared" si="137"/>
        <v>2.3641173316145893E-3</v>
      </c>
      <c r="AF1100">
        <v>1099</v>
      </c>
    </row>
    <row r="1101" spans="1:32" x14ac:dyDescent="0.25">
      <c r="A1101"/>
      <c r="K1101"/>
      <c r="S1101">
        <v>42.3</v>
      </c>
      <c r="T1101">
        <f t="shared" si="132"/>
        <v>1.6263403673750423</v>
      </c>
      <c r="U1101">
        <f t="shared" si="134"/>
        <v>1.0254892176904118E-3</v>
      </c>
      <c r="V1101">
        <f>SUM($U$2:U1101)</f>
        <v>3.3317454811460392</v>
      </c>
      <c r="W1101">
        <f t="shared" si="135"/>
        <v>3.028859528314581E-3</v>
      </c>
      <c r="X1101">
        <v>1100</v>
      </c>
      <c r="AA1101">
        <v>0.27</v>
      </c>
      <c r="AB1101">
        <f t="shared" si="133"/>
        <v>-0.56863623584101264</v>
      </c>
      <c r="AC1101">
        <f t="shared" si="136"/>
        <v>1.5794267183231847E-2</v>
      </c>
      <c r="AD1101">
        <f>SUM($AC$2:AC1101)</f>
        <v>2.6139592146276653</v>
      </c>
      <c r="AE1101">
        <f t="shared" si="137"/>
        <v>2.376326558752423E-3</v>
      </c>
      <c r="AF1101">
        <v>1100</v>
      </c>
    </row>
    <row r="1102" spans="1:32" x14ac:dyDescent="0.25">
      <c r="A1102"/>
      <c r="K1102"/>
      <c r="S1102">
        <v>42.2</v>
      </c>
      <c r="T1102">
        <f t="shared" si="132"/>
        <v>1.6253124509616739</v>
      </c>
      <c r="U1102">
        <f t="shared" si="134"/>
        <v>1.0279164133684127E-3</v>
      </c>
      <c r="V1102">
        <f>SUM($U$2:U1102)</f>
        <v>3.3327733975594076</v>
      </c>
      <c r="W1102">
        <f t="shared" si="135"/>
        <v>3.0270421412891984E-3</v>
      </c>
      <c r="X1102">
        <v>1101</v>
      </c>
      <c r="AA1102">
        <v>0.26</v>
      </c>
      <c r="AB1102">
        <f t="shared" si="133"/>
        <v>-0.58502665202918203</v>
      </c>
      <c r="AC1102">
        <f t="shared" si="136"/>
        <v>1.6390416188169388E-2</v>
      </c>
      <c r="AD1102">
        <f>SUM($AC$2:AC1102)</f>
        <v>2.6303496308158349</v>
      </c>
      <c r="AE1102">
        <f t="shared" si="137"/>
        <v>2.3890550688608855E-3</v>
      </c>
      <c r="AF1102">
        <v>1101</v>
      </c>
    </row>
    <row r="1103" spans="1:32" x14ac:dyDescent="0.25">
      <c r="A1103"/>
      <c r="K1103"/>
      <c r="S1103">
        <v>42.1</v>
      </c>
      <c r="T1103">
        <f t="shared" si="132"/>
        <v>1.6242820958356683</v>
      </c>
      <c r="U1103">
        <f t="shared" si="134"/>
        <v>1.0303551260055777E-3</v>
      </c>
      <c r="V1103">
        <f>SUM($U$2:U1103)</f>
        <v>3.3338037526854132</v>
      </c>
      <c r="W1103">
        <f t="shared" si="135"/>
        <v>3.0252302655947487E-3</v>
      </c>
      <c r="X1103">
        <v>1102</v>
      </c>
      <c r="AA1103">
        <v>0.25</v>
      </c>
      <c r="AB1103">
        <f t="shared" si="133"/>
        <v>-0.6020599913279624</v>
      </c>
      <c r="AC1103">
        <f t="shared" si="136"/>
        <v>1.703333929878037E-2</v>
      </c>
      <c r="AD1103">
        <f>SUM($AC$2:AC1103)</f>
        <v>2.6473829701146152</v>
      </c>
      <c r="AE1103">
        <f t="shared" si="137"/>
        <v>2.4023438930259665E-3</v>
      </c>
      <c r="AF1103">
        <v>1102</v>
      </c>
    </row>
    <row r="1104" spans="1:32" x14ac:dyDescent="0.25">
      <c r="A1104"/>
      <c r="K1104"/>
      <c r="S1104">
        <v>42</v>
      </c>
      <c r="T1104">
        <f t="shared" si="132"/>
        <v>1.6232492903979006</v>
      </c>
      <c r="U1104">
        <f t="shared" si="134"/>
        <v>1.0328054377677365E-3</v>
      </c>
      <c r="V1104">
        <f>SUM($U$2:U1104)</f>
        <v>3.3348365581231807</v>
      </c>
      <c r="W1104">
        <f t="shared" si="135"/>
        <v>3.0234238967571901E-3</v>
      </c>
      <c r="X1104">
        <v>1103</v>
      </c>
      <c r="AA1104">
        <v>0.24</v>
      </c>
      <c r="AB1104">
        <f t="shared" si="133"/>
        <v>-0.61978875828839397</v>
      </c>
      <c r="AC1104">
        <f t="shared" si="136"/>
        <v>1.7728766960431575E-2</v>
      </c>
      <c r="AD1104">
        <f>SUM($AC$2:AC1104)</f>
        <v>2.6651117370750468</v>
      </c>
      <c r="AE1104">
        <f t="shared" si="137"/>
        <v>2.4162391088622366E-3</v>
      </c>
      <c r="AF1104">
        <v>1103</v>
      </c>
    </row>
    <row r="1105" spans="1:32" x14ac:dyDescent="0.25">
      <c r="A1105"/>
      <c r="K1105"/>
      <c r="S1105">
        <v>41.9</v>
      </c>
      <c r="T1105">
        <f t="shared" si="132"/>
        <v>1.6222140229662954</v>
      </c>
      <c r="U1105">
        <f t="shared" si="134"/>
        <v>1.0352674316052024E-3</v>
      </c>
      <c r="V1105">
        <f>SUM($U$2:U1105)</f>
        <v>3.3358718255547859</v>
      </c>
      <c r="W1105">
        <f t="shared" si="135"/>
        <v>3.0216230303938278E-3</v>
      </c>
      <c r="X1105">
        <v>1104</v>
      </c>
      <c r="AA1105">
        <v>0.23</v>
      </c>
      <c r="AB1105">
        <f t="shared" si="133"/>
        <v>-0.63827216398240705</v>
      </c>
      <c r="AC1105">
        <f t="shared" si="136"/>
        <v>1.8483405694013078E-2</v>
      </c>
      <c r="AD1105">
        <f>SUM($AC$2:AC1105)</f>
        <v>2.6835951427690601</v>
      </c>
      <c r="AE1105">
        <f t="shared" si="137"/>
        <v>2.430792701783569E-3</v>
      </c>
      <c r="AF1105">
        <v>1104</v>
      </c>
    </row>
    <row r="1106" spans="1:32" x14ac:dyDescent="0.25">
      <c r="A1106"/>
      <c r="K1106"/>
      <c r="S1106">
        <v>41.8</v>
      </c>
      <c r="T1106">
        <f t="shared" si="132"/>
        <v>1.6211762817750353</v>
      </c>
      <c r="U1106">
        <f t="shared" si="134"/>
        <v>1.0377411912600998E-3</v>
      </c>
      <c r="V1106">
        <f>SUM($U$2:U1106)</f>
        <v>3.336909566746046</v>
      </c>
      <c r="W1106">
        <f t="shared" si="135"/>
        <v>3.0198276622136161E-3</v>
      </c>
      <c r="X1106">
        <v>1105</v>
      </c>
      <c r="AA1106">
        <v>0.22</v>
      </c>
      <c r="AB1106">
        <f t="shared" si="133"/>
        <v>-0.65757731917779372</v>
      </c>
      <c r="AC1106">
        <f t="shared" si="136"/>
        <v>1.930515519538667E-2</v>
      </c>
      <c r="AD1106">
        <f>SUM($AC$2:AC1106)</f>
        <v>2.7029002979644465</v>
      </c>
      <c r="AE1106">
        <f t="shared" si="137"/>
        <v>2.4460636180673725E-3</v>
      </c>
      <c r="AF1106">
        <v>1105</v>
      </c>
    </row>
    <row r="1107" spans="1:32" x14ac:dyDescent="0.25">
      <c r="A1107"/>
      <c r="K1107"/>
      <c r="S1107">
        <v>41.7</v>
      </c>
      <c r="T1107">
        <f t="shared" si="132"/>
        <v>1.6201360549737576</v>
      </c>
      <c r="U1107">
        <f t="shared" si="134"/>
        <v>1.0402268012776883E-3</v>
      </c>
      <c r="V1107">
        <f>SUM($U$2:U1107)</f>
        <v>3.3379497935473239</v>
      </c>
      <c r="W1107">
        <f t="shared" si="135"/>
        <v>3.0180377880174719E-3</v>
      </c>
      <c r="X1107">
        <v>1106</v>
      </c>
      <c r="AA1107">
        <v>0.21</v>
      </c>
      <c r="AB1107">
        <f t="shared" si="133"/>
        <v>-0.6777807052660807</v>
      </c>
      <c r="AC1107">
        <f t="shared" si="136"/>
        <v>2.0203386088286979E-2</v>
      </c>
      <c r="AD1107">
        <f>SUM($AC$2:AC1107)</f>
        <v>2.7231036840527336</v>
      </c>
      <c r="AE1107">
        <f t="shared" si="137"/>
        <v>2.462119063338819E-3</v>
      </c>
      <c r="AF1107">
        <v>1106</v>
      </c>
    </row>
    <row r="1108" spans="1:32" x14ac:dyDescent="0.25">
      <c r="A1108"/>
      <c r="K1108"/>
      <c r="S1108">
        <v>41.6</v>
      </c>
      <c r="T1108">
        <f t="shared" si="132"/>
        <v>1.6190933306267428</v>
      </c>
      <c r="U1108">
        <f t="shared" si="134"/>
        <v>1.0427243470148007E-3</v>
      </c>
      <c r="V1108">
        <f>SUM($U$2:U1108)</f>
        <v>3.3389925178943387</v>
      </c>
      <c r="W1108">
        <f t="shared" si="135"/>
        <v>3.0162534036985897E-3</v>
      </c>
      <c r="X1108">
        <v>1107</v>
      </c>
      <c r="AA1108">
        <v>0.2</v>
      </c>
      <c r="AB1108">
        <f t="shared" si="133"/>
        <v>-0.69897000433601875</v>
      </c>
      <c r="AC1108">
        <f t="shared" si="136"/>
        <v>2.118929906993805E-2</v>
      </c>
      <c r="AD1108">
        <f>SUM($AC$2:AC1108)</f>
        <v>2.7442929831226719</v>
      </c>
      <c r="AE1108">
        <f t="shared" si="137"/>
        <v>2.4790361184486649E-3</v>
      </c>
      <c r="AF1108">
        <v>1107</v>
      </c>
    </row>
    <row r="1109" spans="1:32" x14ac:dyDescent="0.25">
      <c r="A1109"/>
      <c r="K1109"/>
      <c r="S1109">
        <v>41.5</v>
      </c>
      <c r="T1109">
        <f t="shared" si="132"/>
        <v>1.6180480967120927</v>
      </c>
      <c r="U1109">
        <f t="shared" si="134"/>
        <v>1.0452339146500567E-3</v>
      </c>
      <c r="V1109">
        <f>SUM($U$2:U1109)</f>
        <v>3.340037751808989</v>
      </c>
      <c r="W1109">
        <f t="shared" si="135"/>
        <v>3.01447450524277E-3</v>
      </c>
      <c r="X1109">
        <v>1108</v>
      </c>
      <c r="AA1109">
        <v>0.19</v>
      </c>
      <c r="AB1109">
        <f t="shared" si="133"/>
        <v>-0.72124639904717103</v>
      </c>
      <c r="AC1109">
        <f t="shared" si="136"/>
        <v>2.2276394711152281E-2</v>
      </c>
      <c r="AD1109">
        <f>SUM($AC$2:AC1109)</f>
        <v>2.7665693778338243</v>
      </c>
      <c r="AE1109">
        <f t="shared" si="137"/>
        <v>2.4969037706081445E-3</v>
      </c>
      <c r="AF1109">
        <v>1108</v>
      </c>
    </row>
    <row r="1110" spans="1:32" x14ac:dyDescent="0.25">
      <c r="A1110"/>
      <c r="K1110"/>
      <c r="S1110">
        <v>41.4</v>
      </c>
      <c r="T1110">
        <f t="shared" si="132"/>
        <v>1.6170003411208989</v>
      </c>
      <c r="U1110">
        <f t="shared" si="134"/>
        <v>1.0477555911938552E-3</v>
      </c>
      <c r="V1110">
        <f>SUM($U$2:U1110)</f>
        <v>3.3410855074001828</v>
      </c>
      <c r="W1110">
        <f t="shared" si="135"/>
        <v>3.0127010887287492E-3</v>
      </c>
      <c r="X1110">
        <v>1109</v>
      </c>
      <c r="AA1110">
        <v>0.18</v>
      </c>
      <c r="AB1110">
        <f t="shared" si="133"/>
        <v>-0.74472749489669399</v>
      </c>
      <c r="AC1110">
        <f t="shared" si="136"/>
        <v>2.3481095849522959E-2</v>
      </c>
      <c r="AD1110">
        <f>SUM($AC$2:AC1110)</f>
        <v>2.7900504736833471</v>
      </c>
      <c r="AE1110">
        <f t="shared" si="137"/>
        <v>2.515825494755047E-3</v>
      </c>
      <c r="AF1110">
        <v>1109</v>
      </c>
    </row>
    <row r="1111" spans="1:32" x14ac:dyDescent="0.25">
      <c r="A1111"/>
      <c r="K1111"/>
      <c r="S1111">
        <v>41.3</v>
      </c>
      <c r="T1111">
        <f t="shared" si="132"/>
        <v>1.6159500516564009</v>
      </c>
      <c r="U1111">
        <f t="shared" si="134"/>
        <v>1.0502894644979222E-3</v>
      </c>
      <c r="V1111">
        <f>SUM($U$2:U1111)</f>
        <v>3.3421357968646808</v>
      </c>
      <c r="W1111">
        <f t="shared" si="135"/>
        <v>3.0109331503285412E-3</v>
      </c>
      <c r="X1111">
        <v>1110</v>
      </c>
      <c r="AA1111">
        <v>0.17</v>
      </c>
      <c r="AB1111">
        <f t="shared" si="133"/>
        <v>-0.769551078621726</v>
      </c>
      <c r="AC1111">
        <f t="shared" si="136"/>
        <v>2.4823583725032017E-2</v>
      </c>
      <c r="AD1111">
        <f>SUM($AC$2:AC1111)</f>
        <v>2.814874057408379</v>
      </c>
      <c r="AE1111">
        <f t="shared" si="137"/>
        <v>2.5359225742417829E-3</v>
      </c>
      <c r="AF1111">
        <v>1110</v>
      </c>
    </row>
    <row r="1112" spans="1:32" x14ac:dyDescent="0.25">
      <c r="A1112"/>
      <c r="K1112"/>
      <c r="S1112">
        <v>41.2</v>
      </c>
      <c r="T1112">
        <f t="shared" si="132"/>
        <v>1.6148972160331345</v>
      </c>
      <c r="U1112">
        <f t="shared" si="134"/>
        <v>1.0528356232664127E-3</v>
      </c>
      <c r="V1112">
        <f>SUM($U$2:U1112)</f>
        <v>3.343188632487947</v>
      </c>
      <c r="W1112">
        <f t="shared" si="135"/>
        <v>3.009170686307783E-3</v>
      </c>
      <c r="X1112">
        <v>1111</v>
      </c>
      <c r="AA1112">
        <v>0.16</v>
      </c>
      <c r="AB1112">
        <f t="shared" si="133"/>
        <v>-0.79588001734407521</v>
      </c>
      <c r="AC1112">
        <f t="shared" si="136"/>
        <v>2.6328938722349204E-2</v>
      </c>
      <c r="AD1112">
        <f>SUM($AC$2:AC1112)</f>
        <v>2.8412029961307281</v>
      </c>
      <c r="AE1112">
        <f t="shared" si="137"/>
        <v>2.5573384303606912E-3</v>
      </c>
      <c r="AF1112">
        <v>1111</v>
      </c>
    </row>
    <row r="1113" spans="1:32" x14ac:dyDescent="0.25">
      <c r="A1113"/>
      <c r="K1113"/>
      <c r="S1113">
        <v>41.1</v>
      </c>
      <c r="T1113">
        <f t="shared" si="132"/>
        <v>1.6138418218760693</v>
      </c>
      <c r="U1113">
        <f t="shared" si="134"/>
        <v>1.055394157065237E-3</v>
      </c>
      <c r="V1113">
        <f>SUM($U$2:U1113)</f>
        <v>3.3442440266450122</v>
      </c>
      <c r="W1113">
        <f t="shared" si="135"/>
        <v>3.0074136930260901E-3</v>
      </c>
      <c r="X1113">
        <v>1112</v>
      </c>
      <c r="AA1113">
        <v>0.15</v>
      </c>
      <c r="AB1113">
        <f t="shared" si="133"/>
        <v>-0.82390874094431876</v>
      </c>
      <c r="AC1113">
        <f t="shared" si="136"/>
        <v>2.8028723600243555E-2</v>
      </c>
      <c r="AD1113">
        <f>SUM($AC$2:AC1113)</f>
        <v>2.8692317197309718</v>
      </c>
      <c r="AE1113">
        <f t="shared" si="137"/>
        <v>2.5802443522760536E-3</v>
      </c>
      <c r="AF1113">
        <v>1112</v>
      </c>
    </row>
    <row r="1114" spans="1:32" x14ac:dyDescent="0.25">
      <c r="A1114"/>
      <c r="K1114"/>
      <c r="S1114">
        <v>41</v>
      </c>
      <c r="T1114">
        <f t="shared" si="132"/>
        <v>1.6127838567197355</v>
      </c>
      <c r="U1114">
        <f t="shared" si="134"/>
        <v>1.0579651563338288E-3</v>
      </c>
      <c r="V1114">
        <f>SUM($U$2:U1114)</f>
        <v>3.345301991801346</v>
      </c>
      <c r="W1114">
        <f t="shared" si="135"/>
        <v>3.005662166937418E-3</v>
      </c>
      <c r="X1114">
        <v>1113</v>
      </c>
      <c r="AA1114">
        <v>0.14000000000000001</v>
      </c>
      <c r="AB1114">
        <f t="shared" si="133"/>
        <v>-0.85387196432176193</v>
      </c>
      <c r="AC1114">
        <f t="shared" si="136"/>
        <v>2.9963223377443171E-2</v>
      </c>
      <c r="AD1114">
        <f>SUM($AC$2:AC1114)</f>
        <v>2.899194943108415</v>
      </c>
      <c r="AE1114">
        <f t="shared" si="137"/>
        <v>2.6048472085430504E-3</v>
      </c>
      <c r="AF1114">
        <v>1113</v>
      </c>
    </row>
    <row r="1115" spans="1:32" x14ac:dyDescent="0.25">
      <c r="A1115"/>
      <c r="K1115"/>
      <c r="S1115">
        <v>40.9</v>
      </c>
      <c r="T1115">
        <f t="shared" si="132"/>
        <v>1.6117233080073419</v>
      </c>
      <c r="U1115">
        <f t="shared" si="134"/>
        <v>1.0605487123935831E-3</v>
      </c>
      <c r="V1115">
        <f>SUM($U$2:U1115)</f>
        <v>3.3463625405137396</v>
      </c>
      <c r="W1115">
        <f t="shared" si="135"/>
        <v>3.0039161045904306E-3</v>
      </c>
      <c r="X1115">
        <v>1114</v>
      </c>
      <c r="AA1115">
        <v>0.13</v>
      </c>
      <c r="AB1115">
        <f t="shared" si="133"/>
        <v>-0.88605664769316317</v>
      </c>
      <c r="AC1115">
        <f t="shared" si="136"/>
        <v>3.2184683371401235E-2</v>
      </c>
      <c r="AD1115">
        <f>SUM($AC$2:AC1115)</f>
        <v>2.9313796264798162</v>
      </c>
      <c r="AE1115">
        <f t="shared" si="137"/>
        <v>2.6314000237700327E-3</v>
      </c>
      <c r="AF1115">
        <v>1114</v>
      </c>
    </row>
    <row r="1116" spans="1:32" x14ac:dyDescent="0.25">
      <c r="A1116"/>
      <c r="K1116"/>
      <c r="S1116">
        <v>40.799999999999997</v>
      </c>
      <c r="T1116">
        <f t="shared" si="132"/>
        <v>1.61066016308988</v>
      </c>
      <c r="U1116">
        <f t="shared" si="134"/>
        <v>1.0631449174618446E-3</v>
      </c>
      <c r="V1116">
        <f>SUM($U$2:U1116)</f>
        <v>3.3474256854312014</v>
      </c>
      <c r="W1116">
        <f t="shared" si="135"/>
        <v>3.0021755026288801E-3</v>
      </c>
      <c r="X1116">
        <v>1115</v>
      </c>
      <c r="AA1116">
        <v>0.12</v>
      </c>
      <c r="AB1116">
        <f t="shared" si="133"/>
        <v>-0.92081875395237522</v>
      </c>
      <c r="AC1116">
        <f t="shared" si="136"/>
        <v>3.4762106259212056E-2</v>
      </c>
      <c r="AD1116">
        <f>SUM($AC$2:AC1116)</f>
        <v>2.966141732739028</v>
      </c>
      <c r="AE1116">
        <f t="shared" si="137"/>
        <v>2.6602168006628056E-3</v>
      </c>
      <c r="AF1116">
        <v>1115</v>
      </c>
    </row>
    <row r="1117" spans="1:32" x14ac:dyDescent="0.25">
      <c r="A1117"/>
      <c r="K1117"/>
      <c r="S1117">
        <v>40.700000000000003</v>
      </c>
      <c r="T1117">
        <f t="shared" si="132"/>
        <v>1.6095944092252201</v>
      </c>
      <c r="U1117">
        <f t="shared" si="134"/>
        <v>1.0657538646599019E-3</v>
      </c>
      <c r="V1117">
        <f>SUM($U$2:U1117)</f>
        <v>3.3484914392958611</v>
      </c>
      <c r="W1117">
        <f t="shared" si="135"/>
        <v>3.0004403577919901E-3</v>
      </c>
      <c r="X1117">
        <v>1116</v>
      </c>
      <c r="AA1117">
        <v>0.11</v>
      </c>
      <c r="AB1117">
        <f t="shared" si="133"/>
        <v>-0.95860731484177497</v>
      </c>
      <c r="AC1117">
        <f t="shared" si="136"/>
        <v>3.7788560889399747E-2</v>
      </c>
      <c r="AD1117">
        <f>SUM($AC$2:AC1117)</f>
        <v>3.0039302936284278</v>
      </c>
      <c r="AE1117">
        <f t="shared" si="137"/>
        <v>2.6916938114950068E-3</v>
      </c>
      <c r="AF1117">
        <v>1116</v>
      </c>
    </row>
    <row r="1118" spans="1:32" x14ac:dyDescent="0.25">
      <c r="A1118"/>
      <c r="K1118"/>
      <c r="S1118">
        <v>40.6</v>
      </c>
      <c r="T1118">
        <f t="shared" si="132"/>
        <v>1.608526033577194</v>
      </c>
      <c r="U1118">
        <f t="shared" si="134"/>
        <v>1.0683756480260875E-3</v>
      </c>
      <c r="V1118">
        <f>SUM($U$2:U1118)</f>
        <v>3.3495598149438872</v>
      </c>
      <c r="W1118">
        <f t="shared" si="135"/>
        <v>2.9987106669148497E-3</v>
      </c>
      <c r="X1118">
        <v>1117</v>
      </c>
      <c r="AA1118">
        <v>0.1</v>
      </c>
      <c r="AB1118">
        <f t="shared" si="133"/>
        <v>-1</v>
      </c>
      <c r="AC1118">
        <f t="shared" si="136"/>
        <v>4.1392685158225029E-2</v>
      </c>
      <c r="AD1118">
        <f>SUM($AC$2:AC1118)</f>
        <v>3.0453229787866527</v>
      </c>
      <c r="AE1118">
        <f t="shared" si="137"/>
        <v>2.7263410732199221E-3</v>
      </c>
      <c r="AF1118">
        <v>1117</v>
      </c>
    </row>
    <row r="1119" spans="1:32" x14ac:dyDescent="0.25">
      <c r="A1119"/>
      <c r="K1119"/>
      <c r="S1119">
        <v>40.5</v>
      </c>
      <c r="T1119">
        <f t="shared" si="132"/>
        <v>1.6074550232146685</v>
      </c>
      <c r="U1119">
        <f t="shared" si="134"/>
        <v>1.0710103625255485E-3</v>
      </c>
      <c r="V1119">
        <f>SUM($U$2:U1119)</f>
        <v>3.3506308253064128</v>
      </c>
      <c r="W1119">
        <f t="shared" si="135"/>
        <v>2.9969864269288127E-3</v>
      </c>
      <c r="X1119">
        <v>1118</v>
      </c>
      <c r="AA1119">
        <v>0.09</v>
      </c>
      <c r="AB1119">
        <f t="shared" si="133"/>
        <v>-1.0457574905606752</v>
      </c>
      <c r="AC1119">
        <f t="shared" si="136"/>
        <v>4.575749056067524E-2</v>
      </c>
      <c r="AD1119">
        <f>SUM($AC$2:AC1119)</f>
        <v>3.0910804693473279</v>
      </c>
      <c r="AE1119">
        <f t="shared" si="137"/>
        <v>2.7648304734770373E-3</v>
      </c>
      <c r="AF1119">
        <v>1118</v>
      </c>
    </row>
    <row r="1120" spans="1:32" x14ac:dyDescent="0.25">
      <c r="A1120"/>
      <c r="K1120"/>
      <c r="S1120">
        <v>40.4</v>
      </c>
      <c r="T1120">
        <f t="shared" si="132"/>
        <v>1.6063813651106049</v>
      </c>
      <c r="U1120">
        <f t="shared" si="134"/>
        <v>1.0736581040635684E-3</v>
      </c>
      <c r="V1120">
        <f>SUM($U$2:U1120)</f>
        <v>3.3517044834104763</v>
      </c>
      <c r="W1120">
        <f t="shared" si="135"/>
        <v>2.9952676348619089E-3</v>
      </c>
      <c r="X1120">
        <v>1119</v>
      </c>
      <c r="AA1120">
        <v>0.08</v>
      </c>
      <c r="AB1120">
        <f t="shared" si="133"/>
        <v>-1.0969100130080565</v>
      </c>
      <c r="AC1120">
        <f t="shared" si="136"/>
        <v>5.1152522447381221E-2</v>
      </c>
      <c r="AD1120">
        <f>SUM($AC$2:AC1120)</f>
        <v>3.1422329917947094</v>
      </c>
      <c r="AE1120">
        <f t="shared" si="137"/>
        <v>2.8080723787262817E-3</v>
      </c>
      <c r="AF1120">
        <v>1119</v>
      </c>
    </row>
    <row r="1121" spans="1:32" x14ac:dyDescent="0.25">
      <c r="A1121"/>
      <c r="K1121"/>
      <c r="S1121">
        <v>40.299999999999997</v>
      </c>
      <c r="T1121">
        <f t="shared" si="132"/>
        <v>1.6053050461411094</v>
      </c>
      <c r="U1121">
        <f t="shared" si="134"/>
        <v>1.0763189694955599E-3</v>
      </c>
      <c r="V1121">
        <f>SUM($U$2:U1121)</f>
        <v>3.3527808023799719</v>
      </c>
      <c r="W1121">
        <f t="shared" si="135"/>
        <v>2.9935542878392605E-3</v>
      </c>
      <c r="X1121">
        <v>1120</v>
      </c>
      <c r="AA1121">
        <v>7.0000000000000007E-2</v>
      </c>
      <c r="AB1121">
        <f t="shared" si="133"/>
        <v>-1.1549019599857431</v>
      </c>
      <c r="AC1121">
        <f t="shared" si="136"/>
        <v>5.7991946977686615E-2</v>
      </c>
      <c r="AD1121">
        <f>SUM($AC$2:AC1121)</f>
        <v>3.2002249387723962</v>
      </c>
      <c r="AE1121">
        <f t="shared" si="137"/>
        <v>2.8573436953324965E-3</v>
      </c>
      <c r="AF1121">
        <v>1120</v>
      </c>
    </row>
    <row r="1122" spans="1:32" x14ac:dyDescent="0.25">
      <c r="A1122"/>
      <c r="K1122"/>
      <c r="S1122">
        <v>40.200000000000003</v>
      </c>
      <c r="T1122">
        <f t="shared" si="132"/>
        <v>1.6042260530844701</v>
      </c>
      <c r="U1122">
        <f t="shared" si="134"/>
        <v>1.0789930566392769E-3</v>
      </c>
      <c r="V1122">
        <f>SUM($U$2:U1122)</f>
        <v>3.3538597954366112</v>
      </c>
      <c r="W1122">
        <f t="shared" si="135"/>
        <v>2.991846383083507E-3</v>
      </c>
      <c r="X1122">
        <v>1121</v>
      </c>
      <c r="AA1122">
        <v>0.06</v>
      </c>
      <c r="AB1122">
        <f t="shared" si="133"/>
        <v>-1.2218487496163564</v>
      </c>
      <c r="AC1122">
        <f t="shared" si="136"/>
        <v>6.694678963061329E-2</v>
      </c>
      <c r="AD1122">
        <f>SUM($AC$2:AC1122)</f>
        <v>3.2671717284030093</v>
      </c>
      <c r="AE1122">
        <f t="shared" si="137"/>
        <v>2.9145153687805615E-3</v>
      </c>
      <c r="AF1122">
        <v>1121</v>
      </c>
    </row>
    <row r="1123" spans="1:32" x14ac:dyDescent="0.25">
      <c r="A1123"/>
      <c r="K1123"/>
      <c r="S1123">
        <v>40.1</v>
      </c>
      <c r="T1123">
        <f t="shared" si="132"/>
        <v>1.6031443726201824</v>
      </c>
      <c r="U1123">
        <f t="shared" si="134"/>
        <v>1.0816804642876932E-3</v>
      </c>
      <c r="V1123">
        <f>SUM($U$2:U1123)</f>
        <v>3.3549414759008989</v>
      </c>
      <c r="W1123">
        <f t="shared" si="135"/>
        <v>2.9901439179152397E-3</v>
      </c>
      <c r="X1123">
        <v>1122</v>
      </c>
      <c r="AA1123">
        <v>0.05</v>
      </c>
      <c r="AB1123">
        <f t="shared" si="133"/>
        <v>-1.3010299956639813</v>
      </c>
      <c r="AC1123">
        <f t="shared" si="136"/>
        <v>7.9181246047624887E-2</v>
      </c>
      <c r="AD1123">
        <f>SUM($AC$2:AC1123)</f>
        <v>3.3463529744506344</v>
      </c>
      <c r="AE1123">
        <f t="shared" si="137"/>
        <v>2.9824892820415638E-3</v>
      </c>
      <c r="AF1123">
        <v>1122</v>
      </c>
    </row>
    <row r="1124" spans="1:32" x14ac:dyDescent="0.25">
      <c r="A1124"/>
      <c r="K1124"/>
      <c r="S1124">
        <v>40</v>
      </c>
      <c r="T1124">
        <f t="shared" si="132"/>
        <v>1.6020599913279623</v>
      </c>
      <c r="U1124">
        <f t="shared" si="134"/>
        <v>1.0843812922201046E-3</v>
      </c>
      <c r="V1124">
        <f>SUM($U$2:U1124)</f>
        <v>3.356025857193119</v>
      </c>
      <c r="W1124">
        <f t="shared" si="135"/>
        <v>2.988446889753445E-3</v>
      </c>
      <c r="X1124">
        <v>1123</v>
      </c>
      <c r="AA1124">
        <v>0.04</v>
      </c>
      <c r="AB1124">
        <f t="shared" si="133"/>
        <v>-1.3979400086720375</v>
      </c>
      <c r="AC1124">
        <f t="shared" si="136"/>
        <v>9.6910013008056239E-2</v>
      </c>
      <c r="AD1124">
        <f>SUM($AC$2:AC1124)</f>
        <v>3.4432629874586906</v>
      </c>
      <c r="AE1124">
        <f t="shared" si="137"/>
        <v>3.0661291072650852E-3</v>
      </c>
      <c r="AF1124">
        <v>1123</v>
      </c>
    </row>
    <row r="1125" spans="1:32" x14ac:dyDescent="0.25">
      <c r="A1125"/>
      <c r="K1125"/>
      <c r="S1125">
        <v>39.9</v>
      </c>
      <c r="T1125">
        <f t="shared" si="132"/>
        <v>1.6009728956867482</v>
      </c>
      <c r="U1125">
        <f t="shared" si="134"/>
        <v>1.0870956412141197E-3</v>
      </c>
      <c r="V1125">
        <f>SUM($U$2:U1125)</f>
        <v>3.3571129528343331</v>
      </c>
      <c r="W1125">
        <f t="shared" si="135"/>
        <v>2.9867552961159549E-3</v>
      </c>
      <c r="X1125">
        <v>1124</v>
      </c>
      <c r="AA1125">
        <v>0.03</v>
      </c>
      <c r="AB1125">
        <f t="shared" si="133"/>
        <v>-1.5228787452803376</v>
      </c>
      <c r="AC1125">
        <f t="shared" si="136"/>
        <v>0.12493873660830013</v>
      </c>
      <c r="AD1125">
        <f>SUM($AC$2:AC1125)</f>
        <v>3.5682017240669905</v>
      </c>
      <c r="AE1125">
        <f t="shared" si="137"/>
        <v>3.1745566940097779E-3</v>
      </c>
      <c r="AF1125">
        <v>1124</v>
      </c>
    </row>
    <row r="1126" spans="1:32" x14ac:dyDescent="0.25">
      <c r="A1126"/>
      <c r="K1126"/>
      <c r="S1126">
        <v>39.799999999999997</v>
      </c>
      <c r="T1126">
        <f t="shared" si="132"/>
        <v>1.5998830720736879</v>
      </c>
      <c r="U1126">
        <f t="shared" si="134"/>
        <v>1.0898236130603145E-3</v>
      </c>
      <c r="V1126">
        <f>SUM($U$2:U1126)</f>
        <v>3.3582027764473934</v>
      </c>
      <c r="W1126">
        <f t="shared" si="135"/>
        <v>2.9850691346199054E-3</v>
      </c>
      <c r="X1126">
        <v>1125</v>
      </c>
      <c r="AA1126">
        <v>0.02</v>
      </c>
      <c r="AB1126">
        <f t="shared" si="133"/>
        <v>-1.6989700043360187</v>
      </c>
      <c r="AC1126">
        <f t="shared" si="136"/>
        <v>0.17609125905568113</v>
      </c>
      <c r="AD1126">
        <f>SUM($AC$2:AC1126)</f>
        <v>3.7442929831226719</v>
      </c>
      <c r="AE1126">
        <f t="shared" si="137"/>
        <v>3.3282604294423749E-3</v>
      </c>
      <c r="AF1126">
        <v>1125</v>
      </c>
    </row>
    <row r="1127" spans="1:32" x14ac:dyDescent="0.25">
      <c r="A1127"/>
      <c r="K1127"/>
      <c r="S1127">
        <v>39.700000000000003</v>
      </c>
      <c r="T1127">
        <f t="shared" si="132"/>
        <v>1.5987905067631152</v>
      </c>
      <c r="U1127">
        <f t="shared" si="134"/>
        <v>1.0925653105726685E-3</v>
      </c>
      <c r="V1127">
        <f>SUM($U$2:U1127)</f>
        <v>3.3592953417579663</v>
      </c>
      <c r="W1127">
        <f t="shared" si="135"/>
        <v>2.9833884029822079E-3</v>
      </c>
      <c r="X1127">
        <v>1126</v>
      </c>
      <c r="AA1127">
        <v>0.01</v>
      </c>
      <c r="AB1127">
        <f t="shared" si="133"/>
        <v>-2</v>
      </c>
      <c r="AC1127">
        <f t="shared" si="136"/>
        <v>0.30102999566398125</v>
      </c>
      <c r="AD1127">
        <f>SUM($AC$2:AC1127)</f>
        <v>4.0453229787866531</v>
      </c>
      <c r="AE1127">
        <f t="shared" si="137"/>
        <v>3.5926491818709175E-3</v>
      </c>
      <c r="AF1127">
        <v>1126</v>
      </c>
    </row>
    <row r="1128" spans="1:32" x14ac:dyDescent="0.25">
      <c r="A1128"/>
      <c r="K1128"/>
      <c r="S1128">
        <v>39.6</v>
      </c>
      <c r="T1128">
        <f t="shared" si="132"/>
        <v>1.5976951859255124</v>
      </c>
      <c r="U1128">
        <f t="shared" si="134"/>
        <v>1.0953208376027757E-3</v>
      </c>
      <c r="V1128">
        <f>SUM($U$2:U1128)</f>
        <v>3.3603906625955693</v>
      </c>
      <c r="W1128">
        <f t="shared" si="135"/>
        <v>2.9817130990200261E-3</v>
      </c>
      <c r="X1128">
        <v>1127</v>
      </c>
      <c r="AE1128">
        <f>MAX(AE2:AE1127)</f>
        <v>0.177855490927606</v>
      </c>
    </row>
    <row r="1129" spans="1:32" x14ac:dyDescent="0.25">
      <c r="A1129"/>
      <c r="K1129"/>
      <c r="S1129">
        <v>39.5</v>
      </c>
      <c r="T1129">
        <f t="shared" si="132"/>
        <v>1.5965970956264601</v>
      </c>
      <c r="U1129">
        <f t="shared" si="134"/>
        <v>1.098090299052279E-3</v>
      </c>
      <c r="V1129">
        <f>SUM($U$2:U1129)</f>
        <v>3.3614887528946218</v>
      </c>
      <c r="W1129">
        <f t="shared" si="135"/>
        <v>2.9800432206512606E-3</v>
      </c>
      <c r="X1129">
        <v>1128</v>
      </c>
      <c r="AA1129"/>
      <c r="AE1129">
        <f>1/AE1128</f>
        <v>5.6225421817706955</v>
      </c>
    </row>
    <row r="1130" spans="1:32" x14ac:dyDescent="0.25">
      <c r="A1130"/>
      <c r="K1130"/>
      <c r="S1130">
        <v>39.4</v>
      </c>
      <c r="T1130">
        <f t="shared" si="132"/>
        <v>1.5954962218255742</v>
      </c>
      <c r="U1130">
        <f t="shared" si="134"/>
        <v>1.1008738008859709E-3</v>
      </c>
      <c r="V1130">
        <f>SUM($U$2:U1130)</f>
        <v>3.3625896266955078</v>
      </c>
      <c r="W1130">
        <f t="shared" si="135"/>
        <v>2.9783787658950469E-3</v>
      </c>
      <c r="X1130">
        <v>1129</v>
      </c>
      <c r="AA1130"/>
    </row>
    <row r="1131" spans="1:32" x14ac:dyDescent="0.25">
      <c r="A1131"/>
      <c r="K1131"/>
      <c r="S1131">
        <v>39.299999999999997</v>
      </c>
      <c r="T1131">
        <f t="shared" si="132"/>
        <v>1.5943925503754266</v>
      </c>
      <c r="U1131">
        <f t="shared" si="134"/>
        <v>1.1036714501475586E-3</v>
      </c>
      <c r="V1131">
        <f>SUM($U$2:U1131)</f>
        <v>3.3636932981456553</v>
      </c>
      <c r="W1131">
        <f t="shared" si="135"/>
        <v>2.9767197328722612E-3</v>
      </c>
      <c r="X1131">
        <v>1130</v>
      </c>
      <c r="AA1131"/>
    </row>
    <row r="1132" spans="1:32" x14ac:dyDescent="0.25">
      <c r="A1132"/>
      <c r="K1132"/>
      <c r="S1132">
        <v>39.200000000000003</v>
      </c>
      <c r="T1132">
        <f t="shared" si="132"/>
        <v>1.5932860670204574</v>
      </c>
      <c r="U1132">
        <f t="shared" si="134"/>
        <v>1.1064833549692121E-3</v>
      </c>
      <c r="V1132">
        <f>SUM($U$2:U1132)</f>
        <v>3.3647997815006248</v>
      </c>
      <c r="W1132">
        <f t="shared" si="135"/>
        <v>2.9750661198060342E-3</v>
      </c>
      <c r="X1132">
        <v>1131</v>
      </c>
      <c r="AA1132"/>
    </row>
    <row r="1133" spans="1:32" x14ac:dyDescent="0.25">
      <c r="A1133"/>
      <c r="K1133"/>
      <c r="S1133">
        <v>39.1</v>
      </c>
      <c r="T1133">
        <f t="shared" si="132"/>
        <v>1.5921767573958667</v>
      </c>
      <c r="U1133">
        <f t="shared" si="134"/>
        <v>1.1093096245906597E-3</v>
      </c>
      <c r="V1133">
        <f>SUM($U$2:U1133)</f>
        <v>3.3659090911252152</v>
      </c>
      <c r="W1133">
        <f t="shared" si="135"/>
        <v>2.9734179250222748E-3</v>
      </c>
      <c r="X1133">
        <v>1132</v>
      </c>
      <c r="AA1133"/>
    </row>
    <row r="1134" spans="1:32" x14ac:dyDescent="0.25">
      <c r="A1134"/>
      <c r="K1134"/>
      <c r="S1134">
        <v>39</v>
      </c>
      <c r="T1134">
        <f t="shared" si="132"/>
        <v>1.5910646070264991</v>
      </c>
      <c r="U1134">
        <f t="shared" si="134"/>
        <v>1.112150369367626E-3</v>
      </c>
      <c r="V1134">
        <f>SUM($U$2:U1134)</f>
        <v>3.3670212414945828</v>
      </c>
      <c r="W1134">
        <f t="shared" si="135"/>
        <v>2.9717751469502053E-3</v>
      </c>
      <c r="X1134">
        <v>1133</v>
      </c>
      <c r="AA1134"/>
    </row>
    <row r="1135" spans="1:32" x14ac:dyDescent="0.25">
      <c r="A1135"/>
      <c r="K1135"/>
      <c r="S1135">
        <v>38.9</v>
      </c>
      <c r="T1135">
        <f t="shared" si="132"/>
        <v>1.5899496013257077</v>
      </c>
      <c r="U1135">
        <f t="shared" si="134"/>
        <v>1.1150057007913716E-3</v>
      </c>
      <c r="V1135">
        <f>SUM($U$2:U1135)</f>
        <v>3.3681362471953742</v>
      </c>
      <c r="W1135">
        <f t="shared" si="135"/>
        <v>2.9701377841229049E-3</v>
      </c>
      <c r="X1135">
        <v>1134</v>
      </c>
      <c r="AA1135"/>
    </row>
    <row r="1136" spans="1:32" x14ac:dyDescent="0.25">
      <c r="A1136"/>
      <c r="K1136"/>
      <c r="S1136">
        <v>38.799999999999997</v>
      </c>
      <c r="T1136">
        <f t="shared" si="132"/>
        <v>1.5888317255942073</v>
      </c>
      <c r="U1136">
        <f t="shared" si="134"/>
        <v>1.1178757315004617E-3</v>
      </c>
      <c r="V1136">
        <f>SUM($U$2:U1136)</f>
        <v>3.3692541229268747</v>
      </c>
      <c r="W1136">
        <f t="shared" si="135"/>
        <v>2.9685058351778633E-3</v>
      </c>
      <c r="X1136">
        <v>1135</v>
      </c>
      <c r="AA1136"/>
    </row>
    <row r="1137" spans="19:24" customFormat="1" x14ac:dyDescent="0.25">
      <c r="S1137">
        <v>38.700000000000003</v>
      </c>
      <c r="T1137">
        <f t="shared" si="132"/>
        <v>1.5877109650189114</v>
      </c>
      <c r="U1137">
        <f t="shared" si="134"/>
        <v>1.1207605752958649E-3</v>
      </c>
      <c r="V1137">
        <f>SUM($U$2:U1137)</f>
        <v>3.3703748835021705</v>
      </c>
      <c r="W1137">
        <f t="shared" si="135"/>
        <v>2.9668792988575446E-3</v>
      </c>
      <c r="X1137">
        <v>1136</v>
      </c>
    </row>
    <row r="1138" spans="19:24" customFormat="1" x14ac:dyDescent="0.25">
      <c r="S1138">
        <v>38.6</v>
      </c>
      <c r="T1138">
        <f t="shared" si="132"/>
        <v>1.5865873046717549</v>
      </c>
      <c r="U1138">
        <f t="shared" si="134"/>
        <v>1.1236603471564965E-3</v>
      </c>
      <c r="V1138">
        <f>SUM($U$2:U1138)</f>
        <v>3.3714985438493272</v>
      </c>
      <c r="W1138">
        <f t="shared" si="135"/>
        <v>2.9652581740099624E-3</v>
      </c>
      <c r="X1138">
        <v>1137</v>
      </c>
    </row>
    <row r="1139" spans="19:24" customFormat="1" x14ac:dyDescent="0.25">
      <c r="S1139">
        <v>38.5</v>
      </c>
      <c r="T1139">
        <f t="shared" si="132"/>
        <v>1.5854607295085006</v>
      </c>
      <c r="U1139">
        <f t="shared" si="134"/>
        <v>1.1265751632543175E-3</v>
      </c>
      <c r="V1139">
        <f>SUM($U$2:U1139)</f>
        <v>3.3726251190125813</v>
      </c>
      <c r="W1139">
        <f t="shared" si="135"/>
        <v>2.9636424595892632E-3</v>
      </c>
      <c r="X1139">
        <v>1138</v>
      </c>
    </row>
    <row r="1140" spans="19:24" customFormat="1" x14ac:dyDescent="0.25">
      <c r="S1140">
        <v>38.4</v>
      </c>
      <c r="T1140">
        <f t="shared" si="132"/>
        <v>1.5843312243675307</v>
      </c>
      <c r="U1140">
        <f t="shared" si="134"/>
        <v>1.1295051409698775E-3</v>
      </c>
      <c r="V1140">
        <f>SUM($U$2:U1140)</f>
        <v>3.373754624153551</v>
      </c>
      <c r="W1140">
        <f t="shared" si="135"/>
        <v>2.9620321546563223E-3</v>
      </c>
      <c r="X1140">
        <v>1139</v>
      </c>
    </row>
    <row r="1141" spans="19:24" customFormat="1" x14ac:dyDescent="0.25">
      <c r="S1141">
        <v>38.299999999999997</v>
      </c>
      <c r="T1141">
        <f t="shared" si="132"/>
        <v>1.5831987739686226</v>
      </c>
      <c r="U1141">
        <f t="shared" si="134"/>
        <v>1.1324503989080803E-3</v>
      </c>
      <c r="V1141">
        <f>SUM($U$2:U1141)</f>
        <v>3.3748870745524591</v>
      </c>
      <c r="W1141">
        <f t="shared" si="135"/>
        <v>2.9604272583793499E-3</v>
      </c>
      <c r="X1141">
        <v>1140</v>
      </c>
    </row>
    <row r="1142" spans="19:24" customFormat="1" x14ac:dyDescent="0.25">
      <c r="S1142">
        <v>38.200000000000003</v>
      </c>
      <c r="T1142">
        <f t="shared" si="132"/>
        <v>1.5820633629117087</v>
      </c>
      <c r="U1142">
        <f t="shared" si="134"/>
        <v>1.1354110569139486E-3</v>
      </c>
      <c r="V1142">
        <f>SUM($U$2:U1142)</f>
        <v>3.376022485609373</v>
      </c>
      <c r="W1142">
        <f t="shared" si="135"/>
        <v>2.9588277700345073E-3</v>
      </c>
      <c r="X1142">
        <v>1141</v>
      </c>
    </row>
    <row r="1143" spans="19:24" customFormat="1" x14ac:dyDescent="0.25">
      <c r="S1143">
        <v>38.1</v>
      </c>
      <c r="T1143">
        <f t="shared" si="132"/>
        <v>1.5809249756756194</v>
      </c>
      <c r="U1143">
        <f t="shared" si="134"/>
        <v>1.1383872360892777E-3</v>
      </c>
      <c r="V1143">
        <f>SUM($U$2:U1143)</f>
        <v>3.3771608728454625</v>
      </c>
      <c r="W1143">
        <f t="shared" si="135"/>
        <v>2.9572336890065346E-3</v>
      </c>
      <c r="X1143">
        <v>1142</v>
      </c>
    </row>
    <row r="1144" spans="19:24" customFormat="1" x14ac:dyDescent="0.25">
      <c r="S1144">
        <v>38</v>
      </c>
      <c r="T1144">
        <f t="shared" si="132"/>
        <v>1.5797835966168101</v>
      </c>
      <c r="U1144">
        <f t="shared" si="134"/>
        <v>1.1413790588092887E-3</v>
      </c>
      <c r="V1144">
        <f>SUM($U$2:U1144)</f>
        <v>3.3783022519042718</v>
      </c>
      <c r="W1144">
        <f t="shared" si="135"/>
        <v>2.9556450147893891E-3</v>
      </c>
      <c r="X1144">
        <v>1143</v>
      </c>
    </row>
    <row r="1145" spans="19:24" customFormat="1" x14ac:dyDescent="0.25">
      <c r="S1145">
        <v>37.9</v>
      </c>
      <c r="T1145">
        <f t="shared" si="132"/>
        <v>1.5786392099680724</v>
      </c>
      <c r="U1145">
        <f t="shared" si="134"/>
        <v>1.1443866487377274E-3</v>
      </c>
      <c r="V1145">
        <f>SUM($U$2:U1145)</f>
        <v>3.3794466385530093</v>
      </c>
      <c r="W1145">
        <f t="shared" si="135"/>
        <v>2.9540617469868964E-3</v>
      </c>
      <c r="X1145">
        <v>1144</v>
      </c>
    </row>
    <row r="1146" spans="19:24" customFormat="1" x14ac:dyDescent="0.25">
      <c r="S1146">
        <v>37.799999999999997</v>
      </c>
      <c r="T1146">
        <f t="shared" si="132"/>
        <v>1.5774917998372253</v>
      </c>
      <c r="U1146">
        <f t="shared" si="134"/>
        <v>1.1474101308470708E-3</v>
      </c>
      <c r="V1146">
        <f>SUM($U$2:U1146)</f>
        <v>3.3805940486838564</v>
      </c>
      <c r="W1146">
        <f t="shared" si="135"/>
        <v>2.9524838853134117E-3</v>
      </c>
      <c r="X1146">
        <v>1145</v>
      </c>
    </row>
    <row r="1147" spans="19:24" customFormat="1" x14ac:dyDescent="0.25">
      <c r="S1147">
        <v>37.700000000000003</v>
      </c>
      <c r="T1147">
        <f t="shared" si="132"/>
        <v>1.5763413502057928</v>
      </c>
      <c r="U1147">
        <f t="shared" si="134"/>
        <v>1.1504496314325152E-3</v>
      </c>
      <c r="V1147">
        <f>SUM($U$2:U1147)</f>
        <v>3.3817444983152889</v>
      </c>
      <c r="W1147">
        <f t="shared" si="135"/>
        <v>2.9509114295944929E-3</v>
      </c>
      <c r="X1147">
        <v>1146</v>
      </c>
    </row>
    <row r="1148" spans="19:24" customFormat="1" x14ac:dyDescent="0.25">
      <c r="S1148">
        <v>37.6</v>
      </c>
      <c r="T1148">
        <f t="shared" si="132"/>
        <v>1.5751878449276611</v>
      </c>
      <c r="U1148">
        <f t="shared" si="134"/>
        <v>1.153505278131739E-3</v>
      </c>
      <c r="V1148">
        <f>SUM($U$2:U1148)</f>
        <v>3.3828980035934206</v>
      </c>
      <c r="W1148">
        <f t="shared" si="135"/>
        <v>2.9493443797675854E-3</v>
      </c>
      <c r="X1148">
        <v>1147</v>
      </c>
    </row>
    <row r="1149" spans="19:24" customFormat="1" x14ac:dyDescent="0.25">
      <c r="S1149">
        <v>37.5</v>
      </c>
      <c r="T1149">
        <f t="shared" si="132"/>
        <v>1.5740312677277188</v>
      </c>
      <c r="U1149">
        <f t="shared" si="134"/>
        <v>1.1565771999422214E-3</v>
      </c>
      <c r="V1149">
        <f>SUM($U$2:U1149)</f>
        <v>3.3840545807933626</v>
      </c>
      <c r="W1149">
        <f t="shared" si="135"/>
        <v>2.9477827358827201E-3</v>
      </c>
      <c r="X1149">
        <v>1148</v>
      </c>
    </row>
    <row r="1150" spans="19:24" customFormat="1" x14ac:dyDescent="0.25">
      <c r="S1150">
        <v>37.4</v>
      </c>
      <c r="T1150">
        <f t="shared" si="132"/>
        <v>1.5728716022004801</v>
      </c>
      <c r="U1150">
        <f t="shared" si="134"/>
        <v>1.1596655272387846E-3</v>
      </c>
      <c r="V1150">
        <f>SUM($U$2:U1150)</f>
        <v>3.3852142463206016</v>
      </c>
      <c r="W1150">
        <f t="shared" si="135"/>
        <v>2.9462264981032216E-3</v>
      </c>
      <c r="X1150">
        <v>1149</v>
      </c>
    </row>
    <row r="1151" spans="19:24" customFormat="1" x14ac:dyDescent="0.25">
      <c r="S1151">
        <v>37.299999999999997</v>
      </c>
      <c r="T1151">
        <f t="shared" si="132"/>
        <v>1.5717088318086876</v>
      </c>
      <c r="U1151">
        <f t="shared" si="134"/>
        <v>1.162770391792467E-3</v>
      </c>
      <c r="V1151">
        <f>SUM($U$2:U1151)</f>
        <v>3.3863770167123941</v>
      </c>
      <c r="W1151">
        <f t="shared" si="135"/>
        <v>2.9446756667064295E-3</v>
      </c>
      <c r="X1151">
        <v>1150</v>
      </c>
    </row>
    <row r="1152" spans="19:24" customFormat="1" x14ac:dyDescent="0.25">
      <c r="S1152">
        <v>37.200000000000003</v>
      </c>
      <c r="T1152">
        <f t="shared" si="132"/>
        <v>1.5705429398818975</v>
      </c>
      <c r="U1152">
        <f t="shared" si="134"/>
        <v>1.1658919267900636E-3</v>
      </c>
      <c r="V1152">
        <f>SUM($U$2:U1152)</f>
        <v>3.3875429086391842</v>
      </c>
      <c r="W1152">
        <f t="shared" si="135"/>
        <v>2.9431302420844345E-3</v>
      </c>
      <c r="X1152">
        <v>1151</v>
      </c>
    </row>
    <row r="1153" spans="19:24" customFormat="1" x14ac:dyDescent="0.25">
      <c r="S1153">
        <v>37.1</v>
      </c>
      <c r="T1153">
        <f t="shared" si="132"/>
        <v>1.5693739096150459</v>
      </c>
      <c r="U1153">
        <f t="shared" si="134"/>
        <v>1.1690302668516672E-3</v>
      </c>
      <c r="V1153">
        <f>SUM($U$2:U1153)</f>
        <v>3.3887119389060358</v>
      </c>
      <c r="W1153">
        <f t="shared" si="135"/>
        <v>2.9415902247448226E-3</v>
      </c>
      <c r="X1153">
        <v>1152</v>
      </c>
    </row>
    <row r="1154" spans="19:24" customFormat="1" x14ac:dyDescent="0.25">
      <c r="S1154">
        <v>37</v>
      </c>
      <c r="T1154">
        <f t="shared" ref="T1154:T1217" si="138">LOG(S1154)</f>
        <v>1.568201724066995</v>
      </c>
      <c r="U1154">
        <f t="shared" si="134"/>
        <v>1.1721855480508747E-3</v>
      </c>
      <c r="V1154">
        <f>SUM($U$2:U1154)</f>
        <v>3.3898841244540865</v>
      </c>
      <c r="W1154">
        <f t="shared" si="135"/>
        <v>2.9400556153114368E-3</v>
      </c>
      <c r="X1154">
        <v>1153</v>
      </c>
    </row>
    <row r="1155" spans="19:24" customFormat="1" x14ac:dyDescent="0.25">
      <c r="S1155">
        <v>36.9</v>
      </c>
      <c r="T1155">
        <f t="shared" si="138"/>
        <v>1.5670263661590604</v>
      </c>
      <c r="U1155">
        <f t="shared" ref="U1155:U1218" si="139">T1154-T1155</f>
        <v>1.1753579079345489E-3</v>
      </c>
      <c r="V1155">
        <f>SUM($U$2:U1155)</f>
        <v>3.3910594823620208</v>
      </c>
      <c r="W1155">
        <f t="shared" ref="W1155:W1218" si="140">V1155/X1155</f>
        <v>2.938526414525148E-3</v>
      </c>
      <c r="X1155">
        <v>1154</v>
      </c>
    </row>
    <row r="1156" spans="19:24" customFormat="1" x14ac:dyDescent="0.25">
      <c r="S1156">
        <v>36.799999999999997</v>
      </c>
      <c r="T1156">
        <f t="shared" si="138"/>
        <v>1.5658478186735176</v>
      </c>
      <c r="U1156">
        <f t="shared" si="139"/>
        <v>1.1785474855428024E-3</v>
      </c>
      <c r="V1156">
        <f>SUM($U$2:U1156)</f>
        <v>3.3922380298475634</v>
      </c>
      <c r="W1156">
        <f t="shared" si="140"/>
        <v>2.9370026232446436E-3</v>
      </c>
      <c r="X1156">
        <v>1155</v>
      </c>
    </row>
    <row r="1157" spans="19:24" customFormat="1" x14ac:dyDescent="0.25">
      <c r="S1157">
        <v>36.700000000000003</v>
      </c>
      <c r="T1157">
        <f t="shared" si="138"/>
        <v>1.5646660642520893</v>
      </c>
      <c r="U1157">
        <f t="shared" si="139"/>
        <v>1.181754421428316E-3</v>
      </c>
      <c r="V1157">
        <f>SUM($U$2:U1157)</f>
        <v>3.3934197842689917</v>
      </c>
      <c r="W1157">
        <f t="shared" si="140"/>
        <v>2.9354842424472245E-3</v>
      </c>
      <c r="X1157">
        <v>1156</v>
      </c>
    </row>
    <row r="1158" spans="19:24" customFormat="1" x14ac:dyDescent="0.25">
      <c r="S1158">
        <v>36.6</v>
      </c>
      <c r="T1158">
        <f t="shared" si="138"/>
        <v>1.5634810853944108</v>
      </c>
      <c r="U1158">
        <f t="shared" si="139"/>
        <v>1.1849788576785425E-3</v>
      </c>
      <c r="V1158">
        <f>SUM($U$2:U1158)</f>
        <v>3.3946047631266705</v>
      </c>
      <c r="W1158">
        <f t="shared" si="140"/>
        <v>2.93397127322962E-3</v>
      </c>
      <c r="X1158">
        <v>1157</v>
      </c>
    </row>
    <row r="1159" spans="19:24" customFormat="1" x14ac:dyDescent="0.25">
      <c r="S1159">
        <v>36.5</v>
      </c>
      <c r="T1159">
        <f t="shared" si="138"/>
        <v>1.5622928644564746</v>
      </c>
      <c r="U1159">
        <f t="shared" si="139"/>
        <v>1.1882209379361353E-3</v>
      </c>
      <c r="V1159">
        <f>SUM($U$2:U1159)</f>
        <v>3.3957929840646068</v>
      </c>
      <c r="W1159">
        <f t="shared" si="140"/>
        <v>2.9324637168088143E-3</v>
      </c>
      <c r="X1159">
        <v>1158</v>
      </c>
    </row>
    <row r="1160" spans="19:24" customFormat="1" x14ac:dyDescent="0.25">
      <c r="S1160">
        <v>36.4</v>
      </c>
      <c r="T1160">
        <f t="shared" si="138"/>
        <v>1.5611013836490559</v>
      </c>
      <c r="U1160">
        <f t="shared" si="139"/>
        <v>1.19148080741871E-3</v>
      </c>
      <c r="V1160">
        <f>SUM($U$2:U1160)</f>
        <v>3.3969844648720255</v>
      </c>
      <c r="W1160">
        <f t="shared" si="140"/>
        <v>2.9309615745228865E-3</v>
      </c>
      <c r="X1160">
        <v>1159</v>
      </c>
    </row>
    <row r="1161" spans="19:24" customFormat="1" x14ac:dyDescent="0.25">
      <c r="S1161">
        <v>36.299999999999997</v>
      </c>
      <c r="T1161">
        <f t="shared" si="138"/>
        <v>1.5599066250361124</v>
      </c>
      <c r="U1161">
        <f t="shared" si="139"/>
        <v>1.1947586129434917E-3</v>
      </c>
      <c r="V1161">
        <f>SUM($U$2:U1161)</f>
        <v>3.398179223484969</v>
      </c>
      <c r="W1161">
        <f t="shared" si="140"/>
        <v>2.9294648478318699E-3</v>
      </c>
      <c r="X1161">
        <v>1160</v>
      </c>
    </row>
    <row r="1162" spans="19:24" customFormat="1" x14ac:dyDescent="0.25">
      <c r="S1162">
        <v>36.200000000000003</v>
      </c>
      <c r="T1162">
        <f t="shared" si="138"/>
        <v>1.5587085705331658</v>
      </c>
      <c r="U1162">
        <f t="shared" si="139"/>
        <v>1.1980545029466327E-3</v>
      </c>
      <c r="V1162">
        <f>SUM($U$2:U1162)</f>
        <v>3.3993772779879157</v>
      </c>
      <c r="W1162">
        <f t="shared" si="140"/>
        <v>2.9279735383186184E-3</v>
      </c>
      <c r="X1162">
        <v>1161</v>
      </c>
    </row>
    <row r="1163" spans="19:24" customFormat="1" x14ac:dyDescent="0.25">
      <c r="S1163">
        <v>36.1</v>
      </c>
      <c r="T1163">
        <f t="shared" si="138"/>
        <v>1.5575072019056579</v>
      </c>
      <c r="U1163">
        <f t="shared" si="139"/>
        <v>1.2013686275078594E-3</v>
      </c>
      <c r="V1163">
        <f>SUM($U$2:U1163)</f>
        <v>3.4005786466154238</v>
      </c>
      <c r="W1163">
        <f t="shared" si="140"/>
        <v>2.9264876476896933E-3</v>
      </c>
      <c r="X1163">
        <v>1162</v>
      </c>
    </row>
    <row r="1164" spans="19:24" customFormat="1" x14ac:dyDescent="0.25">
      <c r="S1164">
        <v>36</v>
      </c>
      <c r="T1164">
        <f t="shared" si="138"/>
        <v>1.5563025007672873</v>
      </c>
      <c r="U1164">
        <f t="shared" si="139"/>
        <v>1.2047011383706785E-3</v>
      </c>
      <c r="V1164">
        <f>SUM($U$2:U1164)</f>
        <v>3.4017833477537947</v>
      </c>
      <c r="W1164">
        <f t="shared" si="140"/>
        <v>2.9250071777762636E-3</v>
      </c>
      <c r="X1164">
        <v>1163</v>
      </c>
    </row>
    <row r="1165" spans="19:24" customFormat="1" x14ac:dyDescent="0.25">
      <c r="S1165">
        <v>35.9</v>
      </c>
      <c r="T1165">
        <f t="shared" si="138"/>
        <v>1.5550944485783191</v>
      </c>
      <c r="U1165">
        <f t="shared" si="139"/>
        <v>1.2080521889681339E-3</v>
      </c>
      <c r="V1165">
        <f>SUM($U$2:U1165)</f>
        <v>3.4029913999427626</v>
      </c>
      <c r="W1165">
        <f t="shared" si="140"/>
        <v>2.9235321305350194E-3</v>
      </c>
      <c r="X1165">
        <v>1164</v>
      </c>
    </row>
    <row r="1166" spans="19:24" customFormat="1" x14ac:dyDescent="0.25">
      <c r="S1166">
        <v>35.799999999999997</v>
      </c>
      <c r="T1166">
        <f t="shared" si="138"/>
        <v>1.5538830266438743</v>
      </c>
      <c r="U1166">
        <f t="shared" si="139"/>
        <v>1.2114219344447896E-3</v>
      </c>
      <c r="V1166">
        <f>SUM($U$2:U1166)</f>
        <v>3.4042028218772074</v>
      </c>
      <c r="W1166">
        <f t="shared" si="140"/>
        <v>2.922062508049105E-3</v>
      </c>
      <c r="X1166">
        <v>1165</v>
      </c>
    </row>
    <row r="1167" spans="19:24" customFormat="1" x14ac:dyDescent="0.25">
      <c r="S1167">
        <v>35.700000000000003</v>
      </c>
      <c r="T1167">
        <f t="shared" si="138"/>
        <v>1.5526682161121932</v>
      </c>
      <c r="U1167">
        <f t="shared" si="139"/>
        <v>1.2148105316811542E-3</v>
      </c>
      <c r="V1167">
        <f>SUM($U$2:U1167)</f>
        <v>3.4054176324088887</v>
      </c>
      <c r="W1167">
        <f t="shared" si="140"/>
        <v>2.9205983125290642E-3</v>
      </c>
      <c r="X1167">
        <v>1166</v>
      </c>
    </row>
    <row r="1168" spans="19:24" customFormat="1" x14ac:dyDescent="0.25">
      <c r="S1168">
        <v>35.6</v>
      </c>
      <c r="T1168">
        <f t="shared" si="138"/>
        <v>1.5514499979728751</v>
      </c>
      <c r="U1168">
        <f t="shared" si="139"/>
        <v>1.2182181393181057E-3</v>
      </c>
      <c r="V1168">
        <f>SUM($U$2:U1168)</f>
        <v>3.4066358505482066</v>
      </c>
      <c r="W1168">
        <f t="shared" si="140"/>
        <v>2.9191395463138018E-3</v>
      </c>
      <c r="X1168">
        <v>1167</v>
      </c>
    </row>
    <row r="1169" spans="19:24" customFormat="1" x14ac:dyDescent="0.25">
      <c r="S1169">
        <v>35.5</v>
      </c>
      <c r="T1169">
        <f t="shared" si="138"/>
        <v>1.550228353055094</v>
      </c>
      <c r="U1169">
        <f t="shared" si="139"/>
        <v>1.2216449177810951E-3</v>
      </c>
      <c r="V1169">
        <f>SUM($U$2:U1169)</f>
        <v>3.4078574954659877</v>
      </c>
      <c r="W1169">
        <f t="shared" si="140"/>
        <v>2.9176862118715646E-3</v>
      </c>
      <c r="X1169">
        <v>1168</v>
      </c>
    </row>
    <row r="1170" spans="19:24" customFormat="1" x14ac:dyDescent="0.25">
      <c r="S1170">
        <v>35.4</v>
      </c>
      <c r="T1170">
        <f t="shared" si="138"/>
        <v>1.5490032620257879</v>
      </c>
      <c r="U1170">
        <f t="shared" si="139"/>
        <v>1.2250910293061246E-3</v>
      </c>
      <c r="V1170">
        <f>SUM($U$2:U1170)</f>
        <v>3.4090825864952938</v>
      </c>
      <c r="W1170">
        <f t="shared" si="140"/>
        <v>2.9162383118009356E-3</v>
      </c>
      <c r="X1170">
        <v>1169</v>
      </c>
    </row>
    <row r="1171" spans="19:24" customFormat="1" x14ac:dyDescent="0.25">
      <c r="S1171">
        <v>35.299999999999997</v>
      </c>
      <c r="T1171">
        <f t="shared" si="138"/>
        <v>1.5477747053878226</v>
      </c>
      <c r="U1171">
        <f t="shared" si="139"/>
        <v>1.2285566379652835E-3</v>
      </c>
      <c r="V1171">
        <f>SUM($U$2:U1171)</f>
        <v>3.4103111431332591</v>
      </c>
      <c r="W1171">
        <f t="shared" si="140"/>
        <v>2.9147958488318455E-3</v>
      </c>
      <c r="X1171">
        <v>1170</v>
      </c>
    </row>
    <row r="1172" spans="19:24" customFormat="1" x14ac:dyDescent="0.25">
      <c r="S1172">
        <v>35.200000000000003</v>
      </c>
      <c r="T1172">
        <f t="shared" si="138"/>
        <v>1.546542663478131</v>
      </c>
      <c r="U1172">
        <f t="shared" si="139"/>
        <v>1.2320419096916169E-3</v>
      </c>
      <c r="V1172">
        <f>SUM($U$2:U1172)</f>
        <v>3.4115431850429507</v>
      </c>
      <c r="W1172">
        <f t="shared" si="140"/>
        <v>2.913358825826602E-3</v>
      </c>
      <c r="X1172">
        <v>1171</v>
      </c>
    </row>
    <row r="1173" spans="19:24" customFormat="1" x14ac:dyDescent="0.25">
      <c r="S1173">
        <v>35.1</v>
      </c>
      <c r="T1173">
        <f t="shared" si="138"/>
        <v>1.5453071164658241</v>
      </c>
      <c r="U1173">
        <f t="shared" si="139"/>
        <v>1.2355470123068812E-3</v>
      </c>
      <c r="V1173">
        <f>SUM($U$2:U1173)</f>
        <v>3.4127787320552576</v>
      </c>
      <c r="W1173">
        <f t="shared" si="140"/>
        <v>2.9119272457809363E-3</v>
      </c>
      <c r="X1173">
        <v>1172</v>
      </c>
    </row>
    <row r="1174" spans="19:24" customFormat="1" x14ac:dyDescent="0.25">
      <c r="S1174">
        <v>35</v>
      </c>
      <c r="T1174">
        <f t="shared" si="138"/>
        <v>1.5440680443502757</v>
      </c>
      <c r="U1174">
        <f t="shared" si="139"/>
        <v>1.2390721155484119E-3</v>
      </c>
      <c r="V1174">
        <f>SUM($U$2:U1174)</f>
        <v>3.4140178041708058</v>
      </c>
      <c r="W1174">
        <f t="shared" si="140"/>
        <v>2.910501111825069E-3</v>
      </c>
      <c r="X1174">
        <v>1173</v>
      </c>
    </row>
    <row r="1175" spans="19:24" customFormat="1" x14ac:dyDescent="0.25">
      <c r="S1175">
        <v>34.9</v>
      </c>
      <c r="T1175">
        <f t="shared" si="138"/>
        <v>1.5428254269591799</v>
      </c>
      <c r="U1175">
        <f t="shared" si="139"/>
        <v>1.2426173910957683E-3</v>
      </c>
      <c r="V1175">
        <f>SUM($U$2:U1175)</f>
        <v>3.4152604215619018</v>
      </c>
      <c r="W1175">
        <f t="shared" si="140"/>
        <v>2.9090804272247886E-3</v>
      </c>
      <c r="X1175">
        <v>1174</v>
      </c>
    </row>
    <row r="1176" spans="19:24" customFormat="1" x14ac:dyDescent="0.25">
      <c r="S1176">
        <v>34.799999999999997</v>
      </c>
      <c r="T1176">
        <f t="shared" si="138"/>
        <v>1.541579243946581</v>
      </c>
      <c r="U1176">
        <f t="shared" si="139"/>
        <v>1.2461830125989337E-3</v>
      </c>
      <c r="V1176">
        <f>SUM($U$2:U1176)</f>
        <v>3.4165066045745007</v>
      </c>
      <c r="W1176">
        <f t="shared" si="140"/>
        <v>2.9076651953825537E-3</v>
      </c>
      <c r="X1176">
        <v>1175</v>
      </c>
    </row>
    <row r="1177" spans="19:24" customFormat="1" x14ac:dyDescent="0.25">
      <c r="S1177">
        <v>34.700000000000003</v>
      </c>
      <c r="T1177">
        <f t="shared" si="138"/>
        <v>1.5403294747908738</v>
      </c>
      <c r="U1177">
        <f t="shared" si="139"/>
        <v>1.2497691557071811E-3</v>
      </c>
      <c r="V1177">
        <f>SUM($U$2:U1177)</f>
        <v>3.4177563737302079</v>
      </c>
      <c r="W1177">
        <f t="shared" si="140"/>
        <v>2.9062554198386122E-3</v>
      </c>
      <c r="X1177">
        <v>1176</v>
      </c>
    </row>
    <row r="1178" spans="19:24" customFormat="1" x14ac:dyDescent="0.25">
      <c r="S1178">
        <v>34.6</v>
      </c>
      <c r="T1178">
        <f t="shared" si="138"/>
        <v>1.5390760987927767</v>
      </c>
      <c r="U1178">
        <f t="shared" si="139"/>
        <v>1.2533759980970505E-3</v>
      </c>
      <c r="V1178">
        <f>SUM($U$2:U1178)</f>
        <v>3.4190097497283052</v>
      </c>
      <c r="W1178">
        <f t="shared" si="140"/>
        <v>2.9048511042721369E-3</v>
      </c>
      <c r="X1178">
        <v>1177</v>
      </c>
    </row>
    <row r="1179" spans="19:24" customFormat="1" x14ac:dyDescent="0.25">
      <c r="S1179">
        <v>34.5</v>
      </c>
      <c r="T1179">
        <f t="shared" si="138"/>
        <v>1.5378190950732742</v>
      </c>
      <c r="U1179">
        <f t="shared" si="139"/>
        <v>1.2570037195025474E-3</v>
      </c>
      <c r="V1179">
        <f>SUM($U$2:U1179)</f>
        <v>3.420266753447808</v>
      </c>
      <c r="W1179">
        <f t="shared" si="140"/>
        <v>2.9034522525023835E-3</v>
      </c>
      <c r="X1179">
        <v>1178</v>
      </c>
    </row>
    <row r="1180" spans="19:24" customFormat="1" x14ac:dyDescent="0.25">
      <c r="S1180">
        <v>34.4</v>
      </c>
      <c r="T1180">
        <f t="shared" si="138"/>
        <v>1.5365584425715302</v>
      </c>
      <c r="U1180">
        <f t="shared" si="139"/>
        <v>1.2606525017440084E-3</v>
      </c>
      <c r="V1180">
        <f>SUM($U$2:U1180)</f>
        <v>3.421527405949552</v>
      </c>
      <c r="W1180">
        <f t="shared" si="140"/>
        <v>2.9020588684898659E-3</v>
      </c>
      <c r="X1180">
        <v>1179</v>
      </c>
    </row>
    <row r="1181" spans="19:24" customFormat="1" x14ac:dyDescent="0.25">
      <c r="S1181">
        <v>34.299999999999997</v>
      </c>
      <c r="T1181">
        <f t="shared" si="138"/>
        <v>1.5352941200427705</v>
      </c>
      <c r="U1181">
        <f t="shared" si="139"/>
        <v>1.2643225287596316E-3</v>
      </c>
      <c r="V1181">
        <f>SUM($U$2:U1181)</f>
        <v>3.4227917284783116</v>
      </c>
      <c r="W1181">
        <f t="shared" si="140"/>
        <v>2.9006709563375523E-3</v>
      </c>
      <c r="X1181">
        <v>1180</v>
      </c>
    </row>
    <row r="1182" spans="19:24" customFormat="1" x14ac:dyDescent="0.25">
      <c r="S1182">
        <v>34.200000000000003</v>
      </c>
      <c r="T1182">
        <f t="shared" si="138"/>
        <v>1.5340261060561351</v>
      </c>
      <c r="U1182">
        <f t="shared" si="139"/>
        <v>1.2680139866354523E-3</v>
      </c>
      <c r="V1182">
        <f>SUM($U$2:U1182)</f>
        <v>3.424059742464947</v>
      </c>
      <c r="W1182">
        <f t="shared" si="140"/>
        <v>2.8992885202920806E-3</v>
      </c>
      <c r="X1182">
        <v>1181</v>
      </c>
    </row>
    <row r="1183" spans="19:24" customFormat="1" x14ac:dyDescent="0.25">
      <c r="S1183">
        <v>34.1</v>
      </c>
      <c r="T1183">
        <f t="shared" si="138"/>
        <v>1.5327543789924978</v>
      </c>
      <c r="U1183">
        <f t="shared" si="139"/>
        <v>1.2717270636373179E-3</v>
      </c>
      <c r="V1183">
        <f>SUM($U$2:U1183)</f>
        <v>3.4253314695285844</v>
      </c>
      <c r="W1183">
        <f t="shared" si="140"/>
        <v>2.8979115647449951E-3</v>
      </c>
      <c r="X1183">
        <v>1182</v>
      </c>
    </row>
    <row r="1184" spans="19:24" customFormat="1" x14ac:dyDescent="0.25">
      <c r="S1184">
        <v>34</v>
      </c>
      <c r="T1184">
        <f t="shared" si="138"/>
        <v>1.5314789170422551</v>
      </c>
      <c r="U1184">
        <f t="shared" si="139"/>
        <v>1.2754619502426401E-3</v>
      </c>
      <c r="V1184">
        <f>SUM($U$2:U1184)</f>
        <v>3.426606931478827</v>
      </c>
      <c r="W1184">
        <f t="shared" si="140"/>
        <v>2.8965400942340042E-3</v>
      </c>
      <c r="X1184">
        <v>1183</v>
      </c>
    </row>
    <row r="1185" spans="19:24" customFormat="1" x14ac:dyDescent="0.25">
      <c r="S1185">
        <v>33.9</v>
      </c>
      <c r="T1185">
        <f t="shared" si="138"/>
        <v>1.5301996982030821</v>
      </c>
      <c r="U1185">
        <f t="shared" si="139"/>
        <v>1.2792188391730352E-3</v>
      </c>
      <c r="V1185">
        <f>SUM($U$2:U1185)</f>
        <v>3.4278861503179998</v>
      </c>
      <c r="W1185">
        <f t="shared" si="140"/>
        <v>2.8951741134442565E-3</v>
      </c>
      <c r="X1185">
        <v>1184</v>
      </c>
    </row>
    <row r="1186" spans="19:24" customFormat="1" x14ac:dyDescent="0.25">
      <c r="S1186">
        <v>33.799999999999997</v>
      </c>
      <c r="T1186">
        <f t="shared" si="138"/>
        <v>1.5289167002776547</v>
      </c>
      <c r="U1186">
        <f t="shared" si="139"/>
        <v>1.2829979254274093E-3</v>
      </c>
      <c r="V1186">
        <f>SUM($U$2:U1186)</f>
        <v>3.4291691482434272</v>
      </c>
      <c r="W1186">
        <f t="shared" si="140"/>
        <v>2.893813627209643E-3</v>
      </c>
      <c r="X1186">
        <v>1185</v>
      </c>
    </row>
    <row r="1187" spans="19:24" customFormat="1" x14ac:dyDescent="0.25">
      <c r="S1187">
        <v>33.700000000000003</v>
      </c>
      <c r="T1187">
        <f t="shared" si="138"/>
        <v>1.5276299008713388</v>
      </c>
      <c r="U1187">
        <f t="shared" si="139"/>
        <v>1.2867994063159305E-3</v>
      </c>
      <c r="V1187">
        <f>SUM($U$2:U1187)</f>
        <v>3.4304559476497429</v>
      </c>
      <c r="W1187">
        <f t="shared" si="140"/>
        <v>2.8924586405141171E-3</v>
      </c>
      <c r="X1187">
        <v>1186</v>
      </c>
    </row>
    <row r="1188" spans="19:24" customFormat="1" x14ac:dyDescent="0.25">
      <c r="S1188">
        <v>33.6</v>
      </c>
      <c r="T1188">
        <f t="shared" si="138"/>
        <v>1.5263392773898441</v>
      </c>
      <c r="U1188">
        <f t="shared" si="139"/>
        <v>1.2906234814946682E-3</v>
      </c>
      <c r="V1188">
        <f>SUM($U$2:U1188)</f>
        <v>3.4317465711312378</v>
      </c>
      <c r="W1188">
        <f t="shared" si="140"/>
        <v>2.8911091584930397E-3</v>
      </c>
      <c r="X1188">
        <v>1187</v>
      </c>
    </row>
    <row r="1189" spans="19:24" customFormat="1" x14ac:dyDescent="0.25">
      <c r="S1189">
        <v>33.5</v>
      </c>
      <c r="T1189">
        <f t="shared" si="138"/>
        <v>1.5250448070368452</v>
      </c>
      <c r="U1189">
        <f t="shared" si="139"/>
        <v>1.2944703529988999E-3</v>
      </c>
      <c r="V1189">
        <f>SUM($U$2:U1189)</f>
        <v>3.4330410414842367</v>
      </c>
      <c r="W1189">
        <f t="shared" si="140"/>
        <v>2.8897651864345426E-3</v>
      </c>
      <c r="X1189">
        <v>1188</v>
      </c>
    </row>
    <row r="1190" spans="19:24" customFormat="1" x14ac:dyDescent="0.25">
      <c r="S1190">
        <v>33.4</v>
      </c>
      <c r="T1190">
        <f t="shared" si="138"/>
        <v>1.5237464668115646</v>
      </c>
      <c r="U1190">
        <f t="shared" si="139"/>
        <v>1.2983402252806364E-3</v>
      </c>
      <c r="V1190">
        <f>SUM($U$2:U1190)</f>
        <v>3.4343393817095174</v>
      </c>
      <c r="W1190">
        <f t="shared" si="140"/>
        <v>2.8884267297809231E-3</v>
      </c>
      <c r="X1190">
        <v>1189</v>
      </c>
    </row>
    <row r="1191" spans="19:24" customFormat="1" x14ac:dyDescent="0.25">
      <c r="S1191">
        <v>33.299999999999997</v>
      </c>
      <c r="T1191">
        <f t="shared" si="138"/>
        <v>1.5224442335063197</v>
      </c>
      <c r="U1191">
        <f t="shared" si="139"/>
        <v>1.3022333052448154E-3</v>
      </c>
      <c r="V1191">
        <f>SUM($U$2:U1191)</f>
        <v>3.4356416150147622</v>
      </c>
      <c r="W1191">
        <f t="shared" si="140"/>
        <v>2.8870937941300524E-3</v>
      </c>
      <c r="X1191">
        <v>1190</v>
      </c>
    </row>
    <row r="1192" spans="19:24" customFormat="1" x14ac:dyDescent="0.25">
      <c r="S1192">
        <v>33.200000000000003</v>
      </c>
      <c r="T1192">
        <f t="shared" si="138"/>
        <v>1.5211380837040362</v>
      </c>
      <c r="U1192">
        <f t="shared" si="139"/>
        <v>1.3061498022834961E-3</v>
      </c>
      <c r="V1192">
        <f>SUM($U$2:U1192)</f>
        <v>3.4369477648170457</v>
      </c>
      <c r="W1192">
        <f t="shared" si="140"/>
        <v>2.8857663852368143E-3</v>
      </c>
      <c r="X1192">
        <v>1191</v>
      </c>
    </row>
    <row r="1193" spans="19:24" customFormat="1" x14ac:dyDescent="0.25">
      <c r="S1193">
        <v>33.1</v>
      </c>
      <c r="T1193">
        <f t="shared" si="138"/>
        <v>1.5198279937757189</v>
      </c>
      <c r="U1193">
        <f t="shared" si="139"/>
        <v>1.3100899283173817E-3</v>
      </c>
      <c r="V1193">
        <f>SUM($U$2:U1193)</f>
        <v>3.4382578547453631</v>
      </c>
      <c r="W1193">
        <f t="shared" si="140"/>
        <v>2.8844445090145665E-3</v>
      </c>
      <c r="X1193">
        <v>1192</v>
      </c>
    </row>
    <row r="1194" spans="19:24" customFormat="1" x14ac:dyDescent="0.25">
      <c r="S1194">
        <v>33</v>
      </c>
      <c r="T1194">
        <f t="shared" si="138"/>
        <v>1.5185139398778875</v>
      </c>
      <c r="U1194">
        <f t="shared" si="139"/>
        <v>1.3140538978313465E-3</v>
      </c>
      <c r="V1194">
        <f>SUM($U$2:U1194)</f>
        <v>3.4395719086431944</v>
      </c>
      <c r="W1194">
        <f t="shared" si="140"/>
        <v>2.8831281715366256E-3</v>
      </c>
      <c r="X1194">
        <v>1193</v>
      </c>
    </row>
    <row r="1195" spans="19:24" customFormat="1" x14ac:dyDescent="0.25">
      <c r="S1195">
        <v>32.9</v>
      </c>
      <c r="T1195">
        <f t="shared" si="138"/>
        <v>1.5171958979499742</v>
      </c>
      <c r="U1195">
        <f t="shared" si="139"/>
        <v>1.3180419279132938E-3</v>
      </c>
      <c r="V1195">
        <f>SUM($U$2:U1195)</f>
        <v>3.4408899505711075</v>
      </c>
      <c r="W1195">
        <f t="shared" si="140"/>
        <v>2.8818173790377787E-3</v>
      </c>
      <c r="X1195">
        <v>1194</v>
      </c>
    </row>
    <row r="1196" spans="19:24" customFormat="1" x14ac:dyDescent="0.25">
      <c r="S1196">
        <v>32.799999999999997</v>
      </c>
      <c r="T1196">
        <f t="shared" si="138"/>
        <v>1.515873843711679</v>
      </c>
      <c r="U1196">
        <f t="shared" si="139"/>
        <v>1.3220542382952338E-3</v>
      </c>
      <c r="V1196">
        <f>SUM($U$2:U1196)</f>
        <v>3.4422120048094027</v>
      </c>
      <c r="W1196">
        <f t="shared" si="140"/>
        <v>2.8805121379158181E-3</v>
      </c>
      <c r="X1196">
        <v>1195</v>
      </c>
    </row>
    <row r="1197" spans="19:24" customFormat="1" x14ac:dyDescent="0.25">
      <c r="S1197">
        <v>32.700000000000003</v>
      </c>
      <c r="T1197">
        <f t="shared" si="138"/>
        <v>1.5145477526602862</v>
      </c>
      <c r="U1197">
        <f t="shared" si="139"/>
        <v>1.3260910513928081E-3</v>
      </c>
      <c r="V1197">
        <f>SUM($U$2:U1197)</f>
        <v>3.4435380958607955</v>
      </c>
      <c r="W1197">
        <f t="shared" si="140"/>
        <v>2.8792124547331066E-3</v>
      </c>
      <c r="X1197">
        <v>1196</v>
      </c>
    </row>
    <row r="1198" spans="19:24" customFormat="1" x14ac:dyDescent="0.25">
      <c r="S1198">
        <v>32.6</v>
      </c>
      <c r="T1198">
        <f t="shared" si="138"/>
        <v>1.5132176000679389</v>
      </c>
      <c r="U1198">
        <f t="shared" si="139"/>
        <v>1.3301525923472557E-3</v>
      </c>
      <c r="V1198">
        <f>SUM($U$2:U1198)</f>
        <v>3.444868248453143</v>
      </c>
      <c r="W1198">
        <f t="shared" si="140"/>
        <v>2.8779183362181646E-3</v>
      </c>
      <c r="X1198">
        <v>1197</v>
      </c>
    </row>
    <row r="1199" spans="19:24" customFormat="1" x14ac:dyDescent="0.25">
      <c r="S1199">
        <v>32.5</v>
      </c>
      <c r="T1199">
        <f t="shared" si="138"/>
        <v>1.5118833609788744</v>
      </c>
      <c r="U1199">
        <f t="shared" si="139"/>
        <v>1.3342390890644928E-3</v>
      </c>
      <c r="V1199">
        <f>SUM($U$2:U1199)</f>
        <v>3.4462024875422075</v>
      </c>
      <c r="W1199">
        <f t="shared" si="140"/>
        <v>2.8766297892672851E-3</v>
      </c>
      <c r="X1199">
        <v>1198</v>
      </c>
    </row>
    <row r="1200" spans="19:24" customFormat="1" x14ac:dyDescent="0.25">
      <c r="S1200">
        <v>32.4</v>
      </c>
      <c r="T1200">
        <f t="shared" si="138"/>
        <v>1.510545010206612</v>
      </c>
      <c r="U1200">
        <f t="shared" si="139"/>
        <v>1.3383507722624088E-3</v>
      </c>
      <c r="V1200">
        <f>SUM($U$2:U1200)</f>
        <v>3.4475408383144699</v>
      </c>
      <c r="W1200">
        <f t="shared" si="140"/>
        <v>2.8753468209461799E-3</v>
      </c>
      <c r="X1200">
        <v>1199</v>
      </c>
    </row>
    <row r="1201" spans="19:24" customFormat="1" x14ac:dyDescent="0.25">
      <c r="S1201">
        <v>32.299999999999997</v>
      </c>
      <c r="T1201">
        <f t="shared" si="138"/>
        <v>1.5092025223311027</v>
      </c>
      <c r="U1201">
        <f t="shared" si="139"/>
        <v>1.3424878755092795E-3</v>
      </c>
      <c r="V1201">
        <f>SUM($U$2:U1201)</f>
        <v>3.4488833261899794</v>
      </c>
      <c r="W1201">
        <f t="shared" si="140"/>
        <v>2.8740694384916496E-3</v>
      </c>
      <c r="X1201">
        <v>1200</v>
      </c>
    </row>
    <row r="1202" spans="19:24" customFormat="1" x14ac:dyDescent="0.25">
      <c r="S1202">
        <v>32.200000000000003</v>
      </c>
      <c r="T1202">
        <f t="shared" si="138"/>
        <v>1.507855871695831</v>
      </c>
      <c r="U1202">
        <f t="shared" si="139"/>
        <v>1.3466506352717289E-3</v>
      </c>
      <c r="V1202">
        <f>SUM($U$2:U1202)</f>
        <v>3.4502299768252511</v>
      </c>
      <c r="W1202">
        <f t="shared" si="140"/>
        <v>2.8727976493132814E-3</v>
      </c>
      <c r="X1202">
        <v>1201</v>
      </c>
    </row>
    <row r="1203" spans="19:24" customFormat="1" x14ac:dyDescent="0.25">
      <c r="S1203">
        <v>32.1</v>
      </c>
      <c r="T1203">
        <f t="shared" si="138"/>
        <v>1.5065050324048721</v>
      </c>
      <c r="U1203">
        <f t="shared" si="139"/>
        <v>1.3508392909589162E-3</v>
      </c>
      <c r="V1203">
        <f>SUM($U$2:U1203)</f>
        <v>3.45158081611621</v>
      </c>
      <c r="W1203">
        <f t="shared" si="140"/>
        <v>2.8715314609951831E-3</v>
      </c>
      <c r="X1203">
        <v>1202</v>
      </c>
    </row>
    <row r="1204" spans="19:24" customFormat="1" x14ac:dyDescent="0.25">
      <c r="S1204">
        <v>32</v>
      </c>
      <c r="T1204">
        <f t="shared" si="138"/>
        <v>1.505149978319906</v>
      </c>
      <c r="U1204">
        <f t="shared" si="139"/>
        <v>1.3550540849660564E-3</v>
      </c>
      <c r="V1204">
        <f>SUM($U$2:U1204)</f>
        <v>3.4529358702011761</v>
      </c>
      <c r="W1204">
        <f t="shared" si="140"/>
        <v>2.8702708812977356E-3</v>
      </c>
      <c r="X1204">
        <v>1203</v>
      </c>
    </row>
    <row r="1205" spans="19:24" customFormat="1" x14ac:dyDescent="0.25">
      <c r="S1205">
        <v>31.9</v>
      </c>
      <c r="T1205">
        <f t="shared" si="138"/>
        <v>1.503790683057181</v>
      </c>
      <c r="U1205">
        <f t="shared" si="139"/>
        <v>1.3592952627250465E-3</v>
      </c>
      <c r="V1205">
        <f>SUM($U$2:U1205)</f>
        <v>3.4542951654639014</v>
      </c>
      <c r="W1205">
        <f t="shared" si="140"/>
        <v>2.8690159181593866E-3</v>
      </c>
      <c r="X1205">
        <v>1204</v>
      </c>
    </row>
    <row r="1206" spans="19:24" customFormat="1" x14ac:dyDescent="0.25">
      <c r="S1206">
        <v>31.8</v>
      </c>
      <c r="T1206">
        <f t="shared" si="138"/>
        <v>1.5024271199844328</v>
      </c>
      <c r="U1206">
        <f t="shared" si="139"/>
        <v>1.3635630727482084E-3</v>
      </c>
      <c r="V1206">
        <f>SUM($U$2:U1206)</f>
        <v>3.4556587285366493</v>
      </c>
      <c r="W1206">
        <f t="shared" si="140"/>
        <v>2.867766579698464E-3</v>
      </c>
      <c r="X1206">
        <v>1205</v>
      </c>
    </row>
    <row r="1207" spans="19:24" customFormat="1" x14ac:dyDescent="0.25">
      <c r="S1207">
        <v>31.7</v>
      </c>
      <c r="T1207">
        <f t="shared" si="138"/>
        <v>1.5010592622177514</v>
      </c>
      <c r="U1207">
        <f t="shared" si="139"/>
        <v>1.3678577666813574E-3</v>
      </c>
      <c r="V1207">
        <f>SUM($U$2:U1207)</f>
        <v>3.4570265863033307</v>
      </c>
      <c r="W1207">
        <f t="shared" si="140"/>
        <v>2.866522874215034E-3</v>
      </c>
      <c r="X1207">
        <v>1206</v>
      </c>
    </row>
    <row r="1208" spans="19:24" customFormat="1" x14ac:dyDescent="0.25">
      <c r="S1208">
        <v>31.6</v>
      </c>
      <c r="T1208">
        <f t="shared" si="138"/>
        <v>1.4996870826184039</v>
      </c>
      <c r="U1208">
        <f t="shared" si="139"/>
        <v>1.372179599347545E-3</v>
      </c>
      <c r="V1208">
        <f>SUM($U$2:U1208)</f>
        <v>3.458398765902678</v>
      </c>
      <c r="W1208">
        <f t="shared" si="140"/>
        <v>2.865284810192774E-3</v>
      </c>
      <c r="X1208">
        <v>1207</v>
      </c>
    </row>
    <row r="1209" spans="19:24" customFormat="1" x14ac:dyDescent="0.25">
      <c r="S1209">
        <v>31.5</v>
      </c>
      <c r="T1209">
        <f t="shared" si="138"/>
        <v>1.4983105537896004</v>
      </c>
      <c r="U1209">
        <f t="shared" si="139"/>
        <v>1.3765288288034583E-3</v>
      </c>
      <c r="V1209">
        <f>SUM($U$2:U1209)</f>
        <v>3.4597752947314815</v>
      </c>
      <c r="W1209">
        <f t="shared" si="140"/>
        <v>2.8640523963008951E-3</v>
      </c>
      <c r="X1209">
        <v>1208</v>
      </c>
    </row>
    <row r="1210" spans="19:24" customFormat="1" x14ac:dyDescent="0.25">
      <c r="S1210">
        <v>31.4</v>
      </c>
      <c r="T1210">
        <f t="shared" si="138"/>
        <v>1.4969296480732148</v>
      </c>
      <c r="U1210">
        <f t="shared" si="139"/>
        <v>1.3809057163856053E-3</v>
      </c>
      <c r="V1210">
        <f>SUM($U$2:U1210)</f>
        <v>3.4611562004478671</v>
      </c>
      <c r="W1210">
        <f t="shared" si="140"/>
        <v>2.8628256413960854E-3</v>
      </c>
      <c r="X1210">
        <v>1209</v>
      </c>
    </row>
    <row r="1211" spans="19:24" customFormat="1" x14ac:dyDescent="0.25">
      <c r="S1211">
        <v>31.3</v>
      </c>
      <c r="T1211">
        <f t="shared" si="138"/>
        <v>1.4955443375464486</v>
      </c>
      <c r="U1211">
        <f t="shared" si="139"/>
        <v>1.3853105267662702E-3</v>
      </c>
      <c r="V1211">
        <f>SUM($U$2:U1211)</f>
        <v>3.4625415109746331</v>
      </c>
      <c r="W1211">
        <f t="shared" si="140"/>
        <v>2.8616045545244904E-3</v>
      </c>
      <c r="X1211">
        <v>1210</v>
      </c>
    </row>
    <row r="1212" spans="19:24" customFormat="1" x14ac:dyDescent="0.25">
      <c r="S1212">
        <v>31.2</v>
      </c>
      <c r="T1212">
        <f t="shared" si="138"/>
        <v>1.4941545940184429</v>
      </c>
      <c r="U1212">
        <f t="shared" si="139"/>
        <v>1.3897435280056936E-3</v>
      </c>
      <c r="V1212">
        <f>SUM($U$2:U1212)</f>
        <v>3.4639312545026391</v>
      </c>
      <c r="W1212">
        <f t="shared" si="140"/>
        <v>2.8603891449237315E-3</v>
      </c>
      <c r="X1212">
        <v>1211</v>
      </c>
    </row>
    <row r="1213" spans="19:24" customFormat="1" x14ac:dyDescent="0.25">
      <c r="S1213">
        <v>31.1</v>
      </c>
      <c r="T1213">
        <f t="shared" si="138"/>
        <v>1.4927603890268375</v>
      </c>
      <c r="U1213">
        <f t="shared" si="139"/>
        <v>1.3942049916053634E-3</v>
      </c>
      <c r="V1213">
        <f>SUM($U$2:U1213)</f>
        <v>3.4653254594942444</v>
      </c>
      <c r="W1213">
        <f t="shared" si="140"/>
        <v>2.8591794220249539E-3</v>
      </c>
      <c r="X1213">
        <v>1212</v>
      </c>
    </row>
    <row r="1214" spans="19:24" customFormat="1" x14ac:dyDescent="0.25">
      <c r="S1214">
        <v>31</v>
      </c>
      <c r="T1214">
        <f t="shared" si="138"/>
        <v>1.4913616938342726</v>
      </c>
      <c r="U1214">
        <f t="shared" si="139"/>
        <v>1.3986951925648583E-3</v>
      </c>
      <c r="V1214">
        <f>SUM($U$2:U1214)</f>
        <v>3.4667241546868093</v>
      </c>
      <c r="W1214">
        <f t="shared" si="140"/>
        <v>2.8579753954549128E-3</v>
      </c>
      <c r="X1214">
        <v>1213</v>
      </c>
    </row>
    <row r="1215" spans="19:24" customFormat="1" x14ac:dyDescent="0.25">
      <c r="S1215">
        <v>30.9</v>
      </c>
      <c r="T1215">
        <f t="shared" si="138"/>
        <v>1.4899584794248346</v>
      </c>
      <c r="U1215">
        <f t="shared" si="139"/>
        <v>1.403214409438025E-3</v>
      </c>
      <c r="V1215">
        <f>SUM($U$2:U1215)</f>
        <v>3.4681273690962473</v>
      </c>
      <c r="W1215">
        <f t="shared" si="140"/>
        <v>2.8567770750380951E-3</v>
      </c>
      <c r="X1215">
        <v>1214</v>
      </c>
    </row>
    <row r="1216" spans="19:24" customFormat="1" x14ac:dyDescent="0.25">
      <c r="S1216">
        <v>30.8</v>
      </c>
      <c r="T1216">
        <f t="shared" si="138"/>
        <v>1.4885507165004443</v>
      </c>
      <c r="U1216">
        <f t="shared" si="139"/>
        <v>1.4077629243902656E-3</v>
      </c>
      <c r="V1216">
        <f>SUM($U$2:U1216)</f>
        <v>3.4695351320206376</v>
      </c>
      <c r="W1216">
        <f t="shared" si="140"/>
        <v>2.8555844707988786E-3</v>
      </c>
      <c r="X1216">
        <v>1215</v>
      </c>
    </row>
    <row r="1217" spans="19:24" customFormat="1" x14ac:dyDescent="0.25">
      <c r="S1217">
        <v>30.7</v>
      </c>
      <c r="T1217">
        <f t="shared" si="138"/>
        <v>1.4871383754771865</v>
      </c>
      <c r="U1217">
        <f t="shared" si="139"/>
        <v>1.4123410232578237E-3</v>
      </c>
      <c r="V1217">
        <f>SUM($U$2:U1217)</f>
        <v>3.4709474730438954</v>
      </c>
      <c r="W1217">
        <f t="shared" si="140"/>
        <v>2.8543975929637296E-3</v>
      </c>
      <c r="X1217">
        <v>1216</v>
      </c>
    </row>
    <row r="1218" spans="19:24" customFormat="1" x14ac:dyDescent="0.25">
      <c r="S1218">
        <v>30.6</v>
      </c>
      <c r="T1218">
        <f t="shared" ref="T1218:T1281" si="141">LOG(S1218)</f>
        <v>1.4857214264815801</v>
      </c>
      <c r="U1218">
        <f t="shared" si="139"/>
        <v>1.4169489956064041E-3</v>
      </c>
      <c r="V1218">
        <f>SUM($U$2:U1218)</f>
        <v>3.4723644220395018</v>
      </c>
      <c r="W1218">
        <f t="shared" si="140"/>
        <v>2.8532164519634363E-3</v>
      </c>
      <c r="X1218">
        <v>1217</v>
      </c>
    </row>
    <row r="1219" spans="19:24" customFormat="1" x14ac:dyDescent="0.25">
      <c r="S1219">
        <v>30.5</v>
      </c>
      <c r="T1219">
        <f t="shared" si="141"/>
        <v>1.4842998393467859</v>
      </c>
      <c r="U1219">
        <f t="shared" ref="U1219:U1282" si="142">T1218-T1219</f>
        <v>1.4215871347942333E-3</v>
      </c>
      <c r="V1219">
        <f>SUM($U$2:U1219)</f>
        <v>3.473786009174296</v>
      </c>
      <c r="W1219">
        <f t="shared" ref="W1219:W1282" si="143">V1219/X1219</f>
        <v>2.8520410584353824E-3</v>
      </c>
      <c r="X1219">
        <v>1218</v>
      </c>
    </row>
    <row r="1220" spans="19:24" customFormat="1" x14ac:dyDescent="0.25">
      <c r="S1220">
        <v>30.4</v>
      </c>
      <c r="T1220">
        <f t="shared" si="141"/>
        <v>1.4828735836087537</v>
      </c>
      <c r="U1220">
        <f t="shared" si="142"/>
        <v>1.4262557380322338E-3</v>
      </c>
      <c r="V1220">
        <f>SUM($U$2:U1220)</f>
        <v>3.4752122649123285</v>
      </c>
      <c r="W1220">
        <f t="shared" si="143"/>
        <v>2.8508714232258641E-3</v>
      </c>
      <c r="X1220">
        <v>1219</v>
      </c>
    </row>
    <row r="1221" spans="19:24" customFormat="1" x14ac:dyDescent="0.25">
      <c r="S1221">
        <v>30.3</v>
      </c>
      <c r="T1221">
        <f t="shared" si="141"/>
        <v>1.481442628502305</v>
      </c>
      <c r="U1221">
        <f t="shared" si="142"/>
        <v>1.4309551064486392E-3</v>
      </c>
      <c r="V1221">
        <f>SUM($U$2:U1221)</f>
        <v>3.4766432200187771</v>
      </c>
      <c r="W1221">
        <f t="shared" si="143"/>
        <v>2.8497075573924403E-3</v>
      </c>
      <c r="X1221">
        <v>1220</v>
      </c>
    </row>
    <row r="1222" spans="19:24" customFormat="1" x14ac:dyDescent="0.25">
      <c r="S1222">
        <v>30.2</v>
      </c>
      <c r="T1222">
        <f t="shared" si="141"/>
        <v>1.4800069429571505</v>
      </c>
      <c r="U1222">
        <f t="shared" si="142"/>
        <v>1.435685545154497E-3</v>
      </c>
      <c r="V1222">
        <f>SUM($U$2:U1222)</f>
        <v>3.4780789055639314</v>
      </c>
      <c r="W1222">
        <f t="shared" si="143"/>
        <v>2.8485494722063319E-3</v>
      </c>
      <c r="X1222">
        <v>1221</v>
      </c>
    </row>
    <row r="1223" spans="19:24" customFormat="1" x14ac:dyDescent="0.25">
      <c r="S1223">
        <v>30.1</v>
      </c>
      <c r="T1223">
        <f t="shared" si="141"/>
        <v>1.4785664955938433</v>
      </c>
      <c r="U1223">
        <f t="shared" si="142"/>
        <v>1.4404473633071735E-3</v>
      </c>
      <c r="V1223">
        <f>SUM($U$2:U1223)</f>
        <v>3.4795193529272384</v>
      </c>
      <c r="W1223">
        <f t="shared" si="143"/>
        <v>2.8473971791548596E-3</v>
      </c>
      <c r="X1223">
        <v>1222</v>
      </c>
    </row>
    <row r="1224" spans="19:24" customFormat="1" x14ac:dyDescent="0.25">
      <c r="S1224">
        <v>30</v>
      </c>
      <c r="T1224">
        <f t="shared" si="141"/>
        <v>1.4771212547196624</v>
      </c>
      <c r="U1224">
        <f t="shared" si="142"/>
        <v>1.4452408741809641E-3</v>
      </c>
      <c r="V1224">
        <f>SUM($U$2:U1224)</f>
        <v>3.4809645938014193</v>
      </c>
      <c r="W1224">
        <f t="shared" si="143"/>
        <v>2.8462506899439243E-3</v>
      </c>
      <c r="X1224">
        <v>1223</v>
      </c>
    </row>
    <row r="1225" spans="19:24" customFormat="1" x14ac:dyDescent="0.25">
      <c r="S1225">
        <v>29.9</v>
      </c>
      <c r="T1225">
        <f t="shared" si="141"/>
        <v>1.4756711883244296</v>
      </c>
      <c r="U1225">
        <f t="shared" si="142"/>
        <v>1.4500663952328186E-3</v>
      </c>
      <c r="V1225">
        <f>SUM($U$2:U1225)</f>
        <v>3.4824146601966524</v>
      </c>
      <c r="W1225">
        <f t="shared" si="143"/>
        <v>2.8451100165005328E-3</v>
      </c>
      <c r="X1225">
        <v>1224</v>
      </c>
    </row>
    <row r="1226" spans="19:24" customFormat="1" x14ac:dyDescent="0.25">
      <c r="S1226">
        <v>29.8</v>
      </c>
      <c r="T1226">
        <f t="shared" si="141"/>
        <v>1.4742162640762553</v>
      </c>
      <c r="U1226">
        <f t="shared" si="142"/>
        <v>1.454924248174283E-3</v>
      </c>
      <c r="V1226">
        <f>SUM($U$2:U1226)</f>
        <v>3.4838695844448266</v>
      </c>
      <c r="W1226">
        <f t="shared" si="143"/>
        <v>2.8439751709753687E-3</v>
      </c>
      <c r="X1226">
        <v>1225</v>
      </c>
    </row>
    <row r="1227" spans="19:24" customFormat="1" x14ac:dyDescent="0.25">
      <c r="S1227">
        <v>29.7</v>
      </c>
      <c r="T1227">
        <f t="shared" si="141"/>
        <v>1.4727564493172123</v>
      </c>
      <c r="U1227">
        <f t="shared" si="142"/>
        <v>1.4598147590429988E-3</v>
      </c>
      <c r="V1227">
        <f>SUM($U$2:U1227)</f>
        <v>3.4853293992038696</v>
      </c>
      <c r="W1227">
        <f t="shared" si="143"/>
        <v>2.8428461657454074E-3</v>
      </c>
      <c r="X1227">
        <v>1226</v>
      </c>
    </row>
    <row r="1228" spans="19:24" customFormat="1" x14ac:dyDescent="0.25">
      <c r="S1228">
        <v>29.6</v>
      </c>
      <c r="T1228">
        <f t="shared" si="141"/>
        <v>1.4712917110589385</v>
      </c>
      <c r="U1228">
        <f t="shared" si="142"/>
        <v>1.4647382582737567E-3</v>
      </c>
      <c r="V1228">
        <f>SUM($U$2:U1228)</f>
        <v>3.4867941374621436</v>
      </c>
      <c r="W1228">
        <f t="shared" si="143"/>
        <v>2.8417230134165799E-3</v>
      </c>
      <c r="X1228">
        <v>1227</v>
      </c>
    </row>
    <row r="1229" spans="19:24" customFormat="1" x14ac:dyDescent="0.25">
      <c r="S1229">
        <v>29.5</v>
      </c>
      <c r="T1229">
        <f t="shared" si="141"/>
        <v>1.469822015978163</v>
      </c>
      <c r="U1229">
        <f t="shared" si="142"/>
        <v>1.469695080775546E-3</v>
      </c>
      <c r="V1229">
        <f>SUM($U$2:U1229)</f>
        <v>3.4882638325429189</v>
      </c>
      <c r="W1229">
        <f t="shared" si="143"/>
        <v>2.8406057268264813E-3</v>
      </c>
      <c r="X1229">
        <v>1228</v>
      </c>
    </row>
    <row r="1230" spans="19:24" customFormat="1" x14ac:dyDescent="0.25">
      <c r="S1230">
        <v>29.4</v>
      </c>
      <c r="T1230">
        <f t="shared" si="141"/>
        <v>1.4683473304121573</v>
      </c>
      <c r="U1230">
        <f t="shared" si="142"/>
        <v>1.4746855660057179E-3</v>
      </c>
      <c r="V1230">
        <f>SUM($U$2:U1230)</f>
        <v>3.4897385181089247</v>
      </c>
      <c r="W1230">
        <f t="shared" si="143"/>
        <v>2.8394943190471317E-3</v>
      </c>
      <c r="X1230">
        <v>1229</v>
      </c>
    </row>
    <row r="1231" spans="19:24" customFormat="1" x14ac:dyDescent="0.25">
      <c r="S1231">
        <v>29.3</v>
      </c>
      <c r="T1231">
        <f t="shared" si="141"/>
        <v>1.4668676203541096</v>
      </c>
      <c r="U1231">
        <f t="shared" si="142"/>
        <v>1.4797100580477007E-3</v>
      </c>
      <c r="V1231">
        <f>SUM($U$2:U1231)</f>
        <v>3.4912182281669724</v>
      </c>
      <c r="W1231">
        <f t="shared" si="143"/>
        <v>2.8383888033877824E-3</v>
      </c>
      <c r="X1231">
        <v>1230</v>
      </c>
    </row>
    <row r="1232" spans="19:24" customFormat="1" x14ac:dyDescent="0.25">
      <c r="S1232">
        <v>29.2</v>
      </c>
      <c r="T1232">
        <f t="shared" si="141"/>
        <v>1.4653828514484182</v>
      </c>
      <c r="U1232">
        <f t="shared" si="142"/>
        <v>1.4847689056913804E-3</v>
      </c>
      <c r="V1232">
        <f>SUM($U$2:U1232)</f>
        <v>3.492702997072664</v>
      </c>
      <c r="W1232">
        <f t="shared" si="143"/>
        <v>2.8372891933977772E-3</v>
      </c>
      <c r="X1232">
        <v>1231</v>
      </c>
    </row>
    <row r="1233" spans="19:24" customFormat="1" x14ac:dyDescent="0.25">
      <c r="S1233">
        <v>29.1</v>
      </c>
      <c r="T1233">
        <f t="shared" si="141"/>
        <v>1.4638929889859074</v>
      </c>
      <c r="U1233">
        <f t="shared" si="142"/>
        <v>1.4898624625108159E-3</v>
      </c>
      <c r="V1233">
        <f>SUM($U$2:U1233)</f>
        <v>3.4941928595351746</v>
      </c>
      <c r="W1233">
        <f t="shared" si="143"/>
        <v>2.8361955028694597E-3</v>
      </c>
      <c r="X1233">
        <v>1232</v>
      </c>
    </row>
    <row r="1234" spans="19:24" customFormat="1" x14ac:dyDescent="0.25">
      <c r="S1234">
        <v>29</v>
      </c>
      <c r="T1234">
        <f t="shared" si="141"/>
        <v>1.4623979978989561</v>
      </c>
      <c r="U1234">
        <f t="shared" si="142"/>
        <v>1.4949910869512806E-3</v>
      </c>
      <c r="V1234">
        <f>SUM($U$2:U1234)</f>
        <v>3.4956878506221258</v>
      </c>
      <c r="W1234">
        <f t="shared" si="143"/>
        <v>2.8351077458411401E-3</v>
      </c>
      <c r="X1234">
        <v>1233</v>
      </c>
    </row>
    <row r="1235" spans="19:24" customFormat="1" x14ac:dyDescent="0.25">
      <c r="S1235">
        <v>28.9</v>
      </c>
      <c r="T1235">
        <f t="shared" si="141"/>
        <v>1.4608978427565478</v>
      </c>
      <c r="U1235">
        <f t="shared" si="142"/>
        <v>1.5001551424083104E-3</v>
      </c>
      <c r="V1235">
        <f>SUM($U$2:U1235)</f>
        <v>3.4971880057645341</v>
      </c>
      <c r="W1235">
        <f t="shared" si="143"/>
        <v>2.8340259366001087E-3</v>
      </c>
      <c r="X1235">
        <v>1234</v>
      </c>
    </row>
    <row r="1236" spans="19:24" customFormat="1" x14ac:dyDescent="0.25">
      <c r="S1236">
        <v>28.8</v>
      </c>
      <c r="T1236">
        <f t="shared" si="141"/>
        <v>1.4593924877592308</v>
      </c>
      <c r="U1236">
        <f t="shared" si="142"/>
        <v>1.5053549973169655E-3</v>
      </c>
      <c r="V1236">
        <f>SUM($U$2:U1236)</f>
        <v>3.4986933607618509</v>
      </c>
      <c r="W1236">
        <f t="shared" si="143"/>
        <v>2.8329500896857093E-3</v>
      </c>
      <c r="X1236">
        <v>1235</v>
      </c>
    </row>
    <row r="1237" spans="19:24" customFormat="1" x14ac:dyDescent="0.25">
      <c r="S1237">
        <v>28.7</v>
      </c>
      <c r="T1237">
        <f t="shared" si="141"/>
        <v>1.4578818967339924</v>
      </c>
      <c r="U1237">
        <f t="shared" si="142"/>
        <v>1.510591025238428E-3</v>
      </c>
      <c r="V1237">
        <f>SUM($U$2:U1237)</f>
        <v>3.5002039517870891</v>
      </c>
      <c r="W1237">
        <f t="shared" si="143"/>
        <v>2.8318802198924668E-3</v>
      </c>
      <c r="X1237">
        <v>1236</v>
      </c>
    </row>
    <row r="1238" spans="19:24" customFormat="1" x14ac:dyDescent="0.25">
      <c r="S1238">
        <v>28.6</v>
      </c>
      <c r="T1238">
        <f t="shared" si="141"/>
        <v>1.4563660331290431</v>
      </c>
      <c r="U1238">
        <f t="shared" si="142"/>
        <v>1.5158636049492635E-3</v>
      </c>
      <c r="V1238">
        <f>SUM($U$2:U1238)</f>
        <v>3.5017198153920384</v>
      </c>
      <c r="W1238">
        <f t="shared" si="143"/>
        <v>2.8308163422732725E-3</v>
      </c>
      <c r="X1238">
        <v>1237</v>
      </c>
    </row>
    <row r="1239" spans="19:24" customFormat="1" x14ac:dyDescent="0.25">
      <c r="S1239">
        <v>28.5</v>
      </c>
      <c r="T1239">
        <f t="shared" si="141"/>
        <v>1.4548448600085102</v>
      </c>
      <c r="U1239">
        <f t="shared" si="142"/>
        <v>1.5211731205329038E-3</v>
      </c>
      <c r="V1239">
        <f>SUM($U$2:U1239)</f>
        <v>3.5032409885125713</v>
      </c>
      <c r="W1239">
        <f t="shared" si="143"/>
        <v>2.8297584721426261E-3</v>
      </c>
      <c r="X1239">
        <v>1238</v>
      </c>
    </row>
    <row r="1240" spans="19:24" customFormat="1" x14ac:dyDescent="0.25">
      <c r="S1240">
        <v>28.4</v>
      </c>
      <c r="T1240">
        <f t="shared" si="141"/>
        <v>1.4533183400470377</v>
      </c>
      <c r="U1240">
        <f t="shared" si="142"/>
        <v>1.5265199614724612E-3</v>
      </c>
      <c r="V1240">
        <f>SUM($U$2:U1240)</f>
        <v>3.5047675084740435</v>
      </c>
      <c r="W1240">
        <f t="shared" si="143"/>
        <v>2.8287066250799382E-3</v>
      </c>
      <c r="X1240">
        <v>1239</v>
      </c>
    </row>
    <row r="1241" spans="19:24" customFormat="1" x14ac:dyDescent="0.25">
      <c r="S1241">
        <v>28.3</v>
      </c>
      <c r="T1241">
        <f t="shared" si="141"/>
        <v>1.4517864355242902</v>
      </c>
      <c r="U1241">
        <f t="shared" si="142"/>
        <v>1.5319045227475403E-3</v>
      </c>
      <c r="V1241">
        <f>SUM($U$2:U1241)</f>
        <v>3.5062994129967908</v>
      </c>
      <c r="W1241">
        <f t="shared" si="143"/>
        <v>2.827660816932896E-3</v>
      </c>
      <c r="X1241">
        <v>1240</v>
      </c>
    </row>
    <row r="1242" spans="19:24" customFormat="1" x14ac:dyDescent="0.25">
      <c r="S1242">
        <v>28.2</v>
      </c>
      <c r="T1242">
        <f t="shared" si="141"/>
        <v>1.4502491083193612</v>
      </c>
      <c r="U1242">
        <f t="shared" si="142"/>
        <v>1.5373272049290509E-3</v>
      </c>
      <c r="V1242">
        <f>SUM($U$2:U1242)</f>
        <v>3.5078367402017196</v>
      </c>
      <c r="W1242">
        <f t="shared" si="143"/>
        <v>2.8266210638208862E-3</v>
      </c>
      <c r="X1242">
        <v>1241</v>
      </c>
    </row>
    <row r="1243" spans="19:24" customFormat="1" x14ac:dyDescent="0.25">
      <c r="S1243">
        <v>28.1</v>
      </c>
      <c r="T1243">
        <f t="shared" si="141"/>
        <v>1.4487063199050798</v>
      </c>
      <c r="U1243">
        <f t="shared" si="142"/>
        <v>1.5427884142813486E-3</v>
      </c>
      <c r="V1243">
        <f>SUM($U$2:U1243)</f>
        <v>3.5093795286160008</v>
      </c>
      <c r="W1243">
        <f t="shared" si="143"/>
        <v>2.8255873821384872E-3</v>
      </c>
      <c r="X1243">
        <v>1242</v>
      </c>
    </row>
    <row r="1244" spans="19:24" customFormat="1" x14ac:dyDescent="0.25">
      <c r="S1244">
        <v>28</v>
      </c>
      <c r="T1244">
        <f t="shared" si="141"/>
        <v>1.4471580313422192</v>
      </c>
      <c r="U1244">
        <f t="shared" si="142"/>
        <v>1.5482885628606002E-3</v>
      </c>
      <c r="V1244">
        <f>SUM($U$2:U1244)</f>
        <v>3.5109278171788612</v>
      </c>
      <c r="W1244">
        <f t="shared" si="143"/>
        <v>2.8245597885590192E-3</v>
      </c>
      <c r="X1244">
        <v>1243</v>
      </c>
    </row>
    <row r="1245" spans="19:24" customFormat="1" x14ac:dyDescent="0.25">
      <c r="S1245">
        <v>27.9</v>
      </c>
      <c r="T1245">
        <f t="shared" si="141"/>
        <v>1.4456042032735976</v>
      </c>
      <c r="U1245">
        <f t="shared" si="142"/>
        <v>1.5538280686215877E-3</v>
      </c>
      <c r="V1245">
        <f>SUM($U$2:U1245)</f>
        <v>3.5124816452474827</v>
      </c>
      <c r="W1245">
        <f t="shared" si="143"/>
        <v>2.8235383000381692E-3</v>
      </c>
      <c r="X1245">
        <v>1244</v>
      </c>
    </row>
    <row r="1246" spans="19:24" customFormat="1" x14ac:dyDescent="0.25">
      <c r="S1246">
        <v>27.8</v>
      </c>
      <c r="T1246">
        <f t="shared" si="141"/>
        <v>1.4440447959180762</v>
      </c>
      <c r="U1246">
        <f t="shared" si="142"/>
        <v>1.5594073555214027E-3</v>
      </c>
      <c r="V1246">
        <f>SUM($U$2:U1246)</f>
        <v>3.5140410526030044</v>
      </c>
      <c r="W1246">
        <f t="shared" si="143"/>
        <v>2.8225229338176743E-3</v>
      </c>
      <c r="X1246">
        <v>1245</v>
      </c>
    </row>
    <row r="1247" spans="19:24" customFormat="1" x14ac:dyDescent="0.25">
      <c r="S1247">
        <v>27.7</v>
      </c>
      <c r="T1247">
        <f t="shared" si="141"/>
        <v>1.4424797690644486</v>
      </c>
      <c r="U1247">
        <f t="shared" si="142"/>
        <v>1.5650268536275824E-3</v>
      </c>
      <c r="V1247">
        <f>SUM($U$2:U1247)</f>
        <v>3.5156060794566319</v>
      </c>
      <c r="W1247">
        <f t="shared" si="143"/>
        <v>2.8215137074290787E-3</v>
      </c>
      <c r="X1247">
        <v>1246</v>
      </c>
    </row>
    <row r="1248" spans="19:24" customFormat="1" x14ac:dyDescent="0.25">
      <c r="S1248">
        <v>27.6</v>
      </c>
      <c r="T1248">
        <f t="shared" si="141"/>
        <v>1.4409090820652177</v>
      </c>
      <c r="U1248">
        <f t="shared" si="142"/>
        <v>1.570686999230908E-3</v>
      </c>
      <c r="V1248">
        <f>SUM($U$2:U1248)</f>
        <v>3.5171767664558629</v>
      </c>
      <c r="W1248">
        <f t="shared" si="143"/>
        <v>2.8205106386975645E-3</v>
      </c>
      <c r="X1248">
        <v>1247</v>
      </c>
    </row>
    <row r="1249" spans="19:24" customFormat="1" x14ac:dyDescent="0.25">
      <c r="S1249">
        <v>27.5</v>
      </c>
      <c r="T1249">
        <f t="shared" si="141"/>
        <v>1.4393326938302626</v>
      </c>
      <c r="U1249">
        <f t="shared" si="142"/>
        <v>1.5763882349550951E-3</v>
      </c>
      <c r="V1249">
        <f>SUM($U$2:U1249)</f>
        <v>3.5187531546908177</v>
      </c>
      <c r="W1249">
        <f t="shared" si="143"/>
        <v>2.8195137457458475E-3</v>
      </c>
      <c r="X1249">
        <v>1248</v>
      </c>
    </row>
    <row r="1250" spans="19:24" customFormat="1" x14ac:dyDescent="0.25">
      <c r="S1250">
        <v>27.4</v>
      </c>
      <c r="T1250">
        <f t="shared" si="141"/>
        <v>1.4377505628203879</v>
      </c>
      <c r="U1250">
        <f t="shared" si="142"/>
        <v>1.5821310098746988E-3</v>
      </c>
      <c r="V1250">
        <f>SUM($U$2:U1250)</f>
        <v>3.5203352857006927</v>
      </c>
      <c r="W1250">
        <f t="shared" si="143"/>
        <v>2.8185230469981526E-3</v>
      </c>
      <c r="X1250">
        <v>1249</v>
      </c>
    </row>
    <row r="1251" spans="19:24" customFormat="1" x14ac:dyDescent="0.25">
      <c r="S1251">
        <v>27.3</v>
      </c>
      <c r="T1251">
        <f t="shared" si="141"/>
        <v>1.436162647040756</v>
      </c>
      <c r="U1251">
        <f t="shared" si="142"/>
        <v>1.5879157796319099E-3</v>
      </c>
      <c r="V1251">
        <f>SUM($U$2:U1251)</f>
        <v>3.5219232014803246</v>
      </c>
      <c r="W1251">
        <f t="shared" si="143"/>
        <v>2.8175385611842597E-3</v>
      </c>
      <c r="X1251">
        <v>1250</v>
      </c>
    </row>
    <row r="1252" spans="19:24" customFormat="1" x14ac:dyDescent="0.25">
      <c r="S1252">
        <v>27.2</v>
      </c>
      <c r="T1252">
        <f t="shared" si="141"/>
        <v>1.4345689040341987</v>
      </c>
      <c r="U1252">
        <f t="shared" si="142"/>
        <v>1.5937430065573466E-3</v>
      </c>
      <c r="V1252">
        <f>SUM($U$2:U1252)</f>
        <v>3.5235169444868819</v>
      </c>
      <c r="W1252">
        <f t="shared" si="143"/>
        <v>2.8165603073436307E-3</v>
      </c>
      <c r="X1252">
        <v>1251</v>
      </c>
    </row>
    <row r="1253" spans="19:24" customFormat="1" x14ac:dyDescent="0.25">
      <c r="S1253">
        <v>27.1</v>
      </c>
      <c r="T1253">
        <f t="shared" si="141"/>
        <v>1.4329692908744058</v>
      </c>
      <c r="U1253">
        <f t="shared" si="142"/>
        <v>1.5996131597928454E-3</v>
      </c>
      <c r="V1253">
        <f>SUM($U$2:U1253)</f>
        <v>3.5251165576466748</v>
      </c>
      <c r="W1253">
        <f t="shared" si="143"/>
        <v>2.8155883048296125E-3</v>
      </c>
      <c r="X1253">
        <v>1252</v>
      </c>
    </row>
    <row r="1254" spans="19:24" customFormat="1" x14ac:dyDescent="0.25">
      <c r="S1254">
        <v>27</v>
      </c>
      <c r="T1254">
        <f t="shared" si="141"/>
        <v>1.4313637641589874</v>
      </c>
      <c r="U1254">
        <f t="shared" si="142"/>
        <v>1.6055267154184705E-3</v>
      </c>
      <c r="V1254">
        <f>SUM($U$2:U1254)</f>
        <v>3.5267220843620932</v>
      </c>
      <c r="W1254">
        <f t="shared" si="143"/>
        <v>2.8146225733137217E-3</v>
      </c>
      <c r="X1254">
        <v>1253</v>
      </c>
    </row>
    <row r="1255" spans="19:24" customFormat="1" x14ac:dyDescent="0.25">
      <c r="S1255">
        <v>26.9</v>
      </c>
      <c r="T1255">
        <f t="shared" si="141"/>
        <v>1.4297522800024081</v>
      </c>
      <c r="U1255">
        <f t="shared" si="142"/>
        <v>1.6114841565793014E-3</v>
      </c>
      <c r="V1255">
        <f>SUM($U$2:U1255)</f>
        <v>3.5283335685186725</v>
      </c>
      <c r="W1255">
        <f t="shared" si="143"/>
        <v>2.81366313279001E-3</v>
      </c>
      <c r="X1255">
        <v>1254</v>
      </c>
    </row>
    <row r="1256" spans="19:24" customFormat="1" x14ac:dyDescent="0.25">
      <c r="S1256">
        <v>26.8</v>
      </c>
      <c r="T1256">
        <f t="shared" si="141"/>
        <v>1.4281347940287887</v>
      </c>
      <c r="U1256">
        <f t="shared" si="142"/>
        <v>1.6174859736193259E-3</v>
      </c>
      <c r="V1256">
        <f>SUM($U$2:U1256)</f>
        <v>3.5299510544922921</v>
      </c>
      <c r="W1256">
        <f t="shared" si="143"/>
        <v>2.8127100035795155E-3</v>
      </c>
      <c r="X1256">
        <v>1255</v>
      </c>
    </row>
    <row r="1257" spans="19:24" customFormat="1" x14ac:dyDescent="0.25">
      <c r="S1257">
        <v>26.7</v>
      </c>
      <c r="T1257">
        <f t="shared" si="141"/>
        <v>1.4265112613645752</v>
      </c>
      <c r="U1257">
        <f t="shared" si="142"/>
        <v>1.6235326642135561E-3</v>
      </c>
      <c r="V1257">
        <f>SUM($U$2:U1257)</f>
        <v>3.5315745871565056</v>
      </c>
      <c r="W1257">
        <f t="shared" si="143"/>
        <v>2.8117632063347974E-3</v>
      </c>
      <c r="X1257">
        <v>1256</v>
      </c>
    </row>
    <row r="1258" spans="19:24" customFormat="1" x14ac:dyDescent="0.25">
      <c r="S1258">
        <v>26.6</v>
      </c>
      <c r="T1258">
        <f t="shared" si="141"/>
        <v>1.424881636631067</v>
      </c>
      <c r="U1258">
        <f t="shared" si="142"/>
        <v>1.6296247335081393E-3</v>
      </c>
      <c r="V1258">
        <f>SUM($U$2:U1258)</f>
        <v>3.5332042118900135</v>
      </c>
      <c r="W1258">
        <f t="shared" si="143"/>
        <v>2.8108227620445613E-3</v>
      </c>
      <c r="X1258">
        <v>1257</v>
      </c>
    </row>
    <row r="1259" spans="19:24" customFormat="1" x14ac:dyDescent="0.25">
      <c r="S1259">
        <v>26.5</v>
      </c>
      <c r="T1259">
        <f t="shared" si="141"/>
        <v>1.4232458739368079</v>
      </c>
      <c r="U1259">
        <f t="shared" si="142"/>
        <v>1.6357626942591352E-3</v>
      </c>
      <c r="V1259">
        <f>SUM($U$2:U1259)</f>
        <v>3.5348399745842727</v>
      </c>
      <c r="W1259">
        <f t="shared" si="143"/>
        <v>2.8098886920383728E-3</v>
      </c>
      <c r="X1259">
        <v>1258</v>
      </c>
    </row>
    <row r="1260" spans="19:24" customFormat="1" x14ac:dyDescent="0.25">
      <c r="S1260">
        <v>26.4</v>
      </c>
      <c r="T1260">
        <f t="shared" si="141"/>
        <v>1.4216039268698311</v>
      </c>
      <c r="U1260">
        <f t="shared" si="142"/>
        <v>1.6419470669768454E-3</v>
      </c>
      <c r="V1260">
        <f>SUM($U$2:U1260)</f>
        <v>3.5364819216512497</v>
      </c>
      <c r="W1260">
        <f t="shared" si="143"/>
        <v>2.8089610179914612E-3</v>
      </c>
      <c r="X1260">
        <v>1259</v>
      </c>
    </row>
    <row r="1261" spans="19:24" customFormat="1" x14ac:dyDescent="0.25">
      <c r="S1261">
        <v>26.3</v>
      </c>
      <c r="T1261">
        <f t="shared" si="141"/>
        <v>1.4199557484897578</v>
      </c>
      <c r="U1261">
        <f t="shared" si="142"/>
        <v>1.6481783800732508E-3</v>
      </c>
      <c r="V1261">
        <f>SUM($U$2:U1261)</f>
        <v>3.538130100031323</v>
      </c>
      <c r="W1261">
        <f t="shared" si="143"/>
        <v>2.8080397619296214E-3</v>
      </c>
      <c r="X1261">
        <v>1260</v>
      </c>
    </row>
    <row r="1262" spans="19:24" customFormat="1" x14ac:dyDescent="0.25">
      <c r="S1262">
        <v>26.2</v>
      </c>
      <c r="T1262">
        <f t="shared" si="141"/>
        <v>1.4183012913197455</v>
      </c>
      <c r="U1262">
        <f t="shared" si="142"/>
        <v>1.6544571700123356E-3</v>
      </c>
      <c r="V1262">
        <f>SUM($U$2:U1262)</f>
        <v>3.5397845572013353</v>
      </c>
      <c r="W1262">
        <f t="shared" si="143"/>
        <v>2.8071249462342071E-3</v>
      </c>
      <c r="X1262">
        <v>1261</v>
      </c>
    </row>
    <row r="1263" spans="19:24" customFormat="1" x14ac:dyDescent="0.25">
      <c r="S1263">
        <v>26.1</v>
      </c>
      <c r="T1263">
        <f t="shared" si="141"/>
        <v>1.4166405073382811</v>
      </c>
      <c r="U1263">
        <f t="shared" si="142"/>
        <v>1.6607839814644088E-3</v>
      </c>
      <c r="V1263">
        <f>SUM($U$2:U1263)</f>
        <v>3.5414453411827997</v>
      </c>
      <c r="W1263">
        <f t="shared" si="143"/>
        <v>2.8062165936472263E-3</v>
      </c>
      <c r="X1263">
        <v>1262</v>
      </c>
    </row>
    <row r="1264" spans="19:24" customFormat="1" x14ac:dyDescent="0.25">
      <c r="S1264">
        <v>26</v>
      </c>
      <c r="T1264">
        <f t="shared" si="141"/>
        <v>1.414973347970818</v>
      </c>
      <c r="U1264">
        <f t="shared" si="142"/>
        <v>1.6671593674630891E-3</v>
      </c>
      <c r="V1264">
        <f>SUM($U$2:U1264)</f>
        <v>3.5431125005502628</v>
      </c>
      <c r="W1264">
        <f t="shared" si="143"/>
        <v>2.8053147272765343E-3</v>
      </c>
      <c r="X1264">
        <v>1263</v>
      </c>
    </row>
    <row r="1265" spans="19:24" customFormat="1" x14ac:dyDescent="0.25">
      <c r="S1265">
        <v>25.9</v>
      </c>
      <c r="T1265">
        <f t="shared" si="141"/>
        <v>1.4132997640812519</v>
      </c>
      <c r="U1265">
        <f t="shared" si="142"/>
        <v>1.673583889566066E-3</v>
      </c>
      <c r="V1265">
        <f>SUM($U$2:U1265)</f>
        <v>3.5447860844398287</v>
      </c>
      <c r="W1265">
        <f t="shared" si="143"/>
        <v>2.8044193706011303E-3</v>
      </c>
      <c r="X1265">
        <v>1264</v>
      </c>
    </row>
    <row r="1266" spans="19:24" customFormat="1" x14ac:dyDescent="0.25">
      <c r="S1266">
        <v>25.8</v>
      </c>
      <c r="T1266">
        <f t="shared" si="141"/>
        <v>1.4116197059632303</v>
      </c>
      <c r="U1266">
        <f t="shared" si="142"/>
        <v>1.6800581180216323E-3</v>
      </c>
      <c r="V1266">
        <f>SUM($U$2:U1266)</f>
        <v>3.5464661425578505</v>
      </c>
      <c r="W1266">
        <f t="shared" si="143"/>
        <v>2.8035305474765617E-3</v>
      </c>
      <c r="X1266">
        <v>1265</v>
      </c>
    </row>
    <row r="1267" spans="19:24" customFormat="1" x14ac:dyDescent="0.25">
      <c r="S1267">
        <v>25.7</v>
      </c>
      <c r="T1267">
        <f t="shared" si="141"/>
        <v>1.4099331233312946</v>
      </c>
      <c r="U1267">
        <f t="shared" si="142"/>
        <v>1.6865826319356625E-3</v>
      </c>
      <c r="V1267">
        <f>SUM($U$2:U1267)</f>
        <v>3.5481527251897864</v>
      </c>
      <c r="W1267">
        <f t="shared" si="143"/>
        <v>2.8026482821404317E-3</v>
      </c>
      <c r="X1267">
        <v>1266</v>
      </c>
    </row>
    <row r="1268" spans="19:24" customFormat="1" x14ac:dyDescent="0.25">
      <c r="S1268">
        <v>25.6</v>
      </c>
      <c r="T1268">
        <f t="shared" si="141"/>
        <v>1.4082399653118496</v>
      </c>
      <c r="U1268">
        <f t="shared" si="142"/>
        <v>1.6931580194450291E-3</v>
      </c>
      <c r="V1268">
        <f>SUM($U$2:U1268)</f>
        <v>3.5498458832092314</v>
      </c>
      <c r="W1268">
        <f t="shared" si="143"/>
        <v>2.8017725992180199E-3</v>
      </c>
      <c r="X1268">
        <v>1267</v>
      </c>
    </row>
    <row r="1269" spans="19:24" customFormat="1" x14ac:dyDescent="0.25">
      <c r="S1269">
        <v>25.5</v>
      </c>
      <c r="T1269">
        <f t="shared" si="141"/>
        <v>1.4065401804339552</v>
      </c>
      <c r="U1269">
        <f t="shared" si="142"/>
        <v>1.6997848778943503E-3</v>
      </c>
      <c r="V1269">
        <f>SUM($U$2:U1269)</f>
        <v>3.551545668087126</v>
      </c>
      <c r="W1269">
        <f t="shared" si="143"/>
        <v>2.8009035237280175E-3</v>
      </c>
      <c r="X1269">
        <v>1268</v>
      </c>
    </row>
    <row r="1270" spans="19:24" customFormat="1" x14ac:dyDescent="0.25">
      <c r="S1270">
        <v>25.4</v>
      </c>
      <c r="T1270">
        <f t="shared" si="141"/>
        <v>1.4048337166199381</v>
      </c>
      <c r="U1270">
        <f t="shared" si="142"/>
        <v>1.7064638140171784E-3</v>
      </c>
      <c r="V1270">
        <f>SUM($U$2:U1270)</f>
        <v>3.553252131901143</v>
      </c>
      <c r="W1270">
        <f t="shared" si="143"/>
        <v>2.8000410810883713E-3</v>
      </c>
      <c r="X1270">
        <v>1269</v>
      </c>
    </row>
    <row r="1271" spans="19:24" customFormat="1" x14ac:dyDescent="0.25">
      <c r="S1271">
        <v>25.3</v>
      </c>
      <c r="T1271">
        <f t="shared" si="141"/>
        <v>1.403120521175818</v>
      </c>
      <c r="U1271">
        <f t="shared" si="142"/>
        <v>1.7131954441200747E-3</v>
      </c>
      <c r="V1271">
        <f>SUM($U$2:U1271)</f>
        <v>3.554965327345263</v>
      </c>
      <c r="W1271">
        <f t="shared" si="143"/>
        <v>2.7991852971222544E-3</v>
      </c>
      <c r="X1271">
        <v>1270</v>
      </c>
    </row>
    <row r="1272" spans="19:24" customFormat="1" x14ac:dyDescent="0.25">
      <c r="S1272">
        <v>25.2</v>
      </c>
      <c r="T1272">
        <f t="shared" si="141"/>
        <v>1.4014005407815442</v>
      </c>
      <c r="U1272">
        <f t="shared" si="142"/>
        <v>1.7199803942737901E-3</v>
      </c>
      <c r="V1272">
        <f>SUM($U$2:U1272)</f>
        <v>3.5566853077395368</v>
      </c>
      <c r="W1272">
        <f t="shared" si="143"/>
        <v>2.7983361980641517E-3</v>
      </c>
      <c r="X1272">
        <v>1271</v>
      </c>
    </row>
    <row r="1273" spans="19:24" customFormat="1" x14ac:dyDescent="0.25">
      <c r="S1273">
        <v>25.1</v>
      </c>
      <c r="T1273">
        <f t="shared" si="141"/>
        <v>1.3996737214810382</v>
      </c>
      <c r="U1273">
        <f t="shared" si="142"/>
        <v>1.7268193005059995E-3</v>
      </c>
      <c r="V1273">
        <f>SUM($U$2:U1273)</f>
        <v>3.5584121270400431</v>
      </c>
      <c r="W1273">
        <f t="shared" si="143"/>
        <v>2.7974938105660716E-3</v>
      </c>
      <c r="X1273">
        <v>1272</v>
      </c>
    </row>
    <row r="1274" spans="19:24" customFormat="1" x14ac:dyDescent="0.25">
      <c r="S1274">
        <v>25</v>
      </c>
      <c r="T1274">
        <f t="shared" si="141"/>
        <v>1.3979400086720377</v>
      </c>
      <c r="U1274">
        <f t="shared" si="142"/>
        <v>1.7337128090004761E-3</v>
      </c>
      <c r="V1274">
        <f>SUM($U$2:U1274)</f>
        <v>3.5601458398490435</v>
      </c>
      <c r="W1274">
        <f t="shared" si="143"/>
        <v>2.7966581617038834E-3</v>
      </c>
      <c r="X1274">
        <v>1273</v>
      </c>
    </row>
    <row r="1275" spans="19:24" customFormat="1" x14ac:dyDescent="0.25">
      <c r="S1275">
        <v>24.9</v>
      </c>
      <c r="T1275">
        <f t="shared" si="141"/>
        <v>1.3961993470957363</v>
      </c>
      <c r="U1275">
        <f t="shared" si="142"/>
        <v>1.7406615763013722E-3</v>
      </c>
      <c r="V1275">
        <f>SUM($U$2:U1275)</f>
        <v>3.5618865014253451</v>
      </c>
      <c r="W1275">
        <f t="shared" si="143"/>
        <v>2.7958292789837876E-3</v>
      </c>
      <c r="X1275">
        <v>1274</v>
      </c>
    </row>
    <row r="1276" spans="19:24" customFormat="1" x14ac:dyDescent="0.25">
      <c r="S1276">
        <v>24.8</v>
      </c>
      <c r="T1276">
        <f t="shared" si="141"/>
        <v>1.3944516808262162</v>
      </c>
      <c r="U1276">
        <f t="shared" si="142"/>
        <v>1.747666269520165E-3</v>
      </c>
      <c r="V1276">
        <f>SUM($U$2:U1276)</f>
        <v>3.5636341676948655</v>
      </c>
      <c r="W1276">
        <f t="shared" si="143"/>
        <v>2.7950071903489141E-3</v>
      </c>
      <c r="X1276">
        <v>1275</v>
      </c>
    </row>
    <row r="1277" spans="19:24" customFormat="1" x14ac:dyDescent="0.25">
      <c r="S1277">
        <v>24.7</v>
      </c>
      <c r="T1277">
        <f t="shared" si="141"/>
        <v>1.3926969532596658</v>
      </c>
      <c r="U1277">
        <f t="shared" si="142"/>
        <v>1.7547275665503737E-3</v>
      </c>
      <c r="V1277">
        <f>SUM($U$2:U1277)</f>
        <v>3.5653888952614157</v>
      </c>
      <c r="W1277">
        <f t="shared" si="143"/>
        <v>2.7941919241860624E-3</v>
      </c>
      <c r="X1277">
        <v>1276</v>
      </c>
    </row>
    <row r="1278" spans="19:24" customFormat="1" x14ac:dyDescent="0.25">
      <c r="S1278">
        <v>24.6</v>
      </c>
      <c r="T1278">
        <f t="shared" si="141"/>
        <v>1.3909351071033791</v>
      </c>
      <c r="U1278">
        <f t="shared" si="142"/>
        <v>1.7618461562867171E-3</v>
      </c>
      <c r="V1278">
        <f>SUM($U$2:U1278)</f>
        <v>3.5671507414177022</v>
      </c>
      <c r="W1278">
        <f t="shared" si="143"/>
        <v>2.7933835093325783E-3</v>
      </c>
      <c r="X1278">
        <v>1277</v>
      </c>
    </row>
    <row r="1279" spans="19:24" customFormat="1" x14ac:dyDescent="0.25">
      <c r="S1279">
        <v>24.5</v>
      </c>
      <c r="T1279">
        <f t="shared" si="141"/>
        <v>1.3891660843645324</v>
      </c>
      <c r="U1279">
        <f t="shared" si="142"/>
        <v>1.769022738846715E-3</v>
      </c>
      <c r="V1279">
        <f>SUM($U$2:U1279)</f>
        <v>3.5689197641565489</v>
      </c>
      <c r="W1279">
        <f t="shared" si="143"/>
        <v>2.7925819750833714E-3</v>
      </c>
      <c r="X1279">
        <v>1278</v>
      </c>
    </row>
    <row r="1280" spans="19:24" customFormat="1" x14ac:dyDescent="0.25">
      <c r="S1280">
        <v>24.4</v>
      </c>
      <c r="T1280">
        <f t="shared" si="141"/>
        <v>1.3873898263387294</v>
      </c>
      <c r="U1280">
        <f t="shared" si="142"/>
        <v>1.7762580258029459E-3</v>
      </c>
      <c r="V1280">
        <f>SUM($U$2:U1280)</f>
        <v>3.5706960221823518</v>
      </c>
      <c r="W1280">
        <f t="shared" si="143"/>
        <v>2.7917873511980858E-3</v>
      </c>
      <c r="X1280">
        <v>1279</v>
      </c>
    </row>
    <row r="1281" spans="19:24" customFormat="1" x14ac:dyDescent="0.25">
      <c r="S1281">
        <v>24.3</v>
      </c>
      <c r="T1281">
        <f t="shared" si="141"/>
        <v>1.3856062735983121</v>
      </c>
      <c r="U1281">
        <f t="shared" si="142"/>
        <v>1.7835527404173046E-3</v>
      </c>
      <c r="V1281">
        <f>SUM($U$2:U1281)</f>
        <v>3.5724795749227694</v>
      </c>
      <c r="W1281">
        <f t="shared" si="143"/>
        <v>2.7909996679084136E-3</v>
      </c>
      <c r="X1281">
        <v>1280</v>
      </c>
    </row>
    <row r="1282" spans="19:24" customFormat="1" x14ac:dyDescent="0.25">
      <c r="S1282">
        <v>24.2</v>
      </c>
      <c r="T1282">
        <f t="shared" ref="T1282:T1345" si="144">LOG(S1282)</f>
        <v>1.3838153659804313</v>
      </c>
      <c r="U1282">
        <f t="shared" si="142"/>
        <v>1.7909076178808103E-3</v>
      </c>
      <c r="V1282">
        <f>SUM($U$2:U1282)</f>
        <v>3.5742704825406504</v>
      </c>
      <c r="W1282">
        <f t="shared" si="143"/>
        <v>2.7902189559255663E-3</v>
      </c>
      <c r="X1282">
        <v>1281</v>
      </c>
    </row>
    <row r="1283" spans="19:24" customFormat="1" x14ac:dyDescent="0.25">
      <c r="S1283">
        <v>24.1</v>
      </c>
      <c r="T1283">
        <f t="shared" si="144"/>
        <v>1.3820170425748683</v>
      </c>
      <c r="U1283">
        <f t="shared" ref="U1283:U1346" si="145">T1282-T1283</f>
        <v>1.7983234055629627E-3</v>
      </c>
      <c r="V1283">
        <f>SUM($U$2:U1283)</f>
        <v>3.5760688059462131</v>
      </c>
      <c r="W1283">
        <f t="shared" ref="W1283:W1346" si="146">V1283/X1283</f>
        <v>2.789445246447904E-3</v>
      </c>
      <c r="X1283">
        <v>1282</v>
      </c>
    </row>
    <row r="1284" spans="19:24" customFormat="1" x14ac:dyDescent="0.25">
      <c r="S1284">
        <v>24</v>
      </c>
      <c r="T1284">
        <f t="shared" si="144"/>
        <v>1.3802112417116059</v>
      </c>
      <c r="U1284">
        <f t="shared" si="145"/>
        <v>1.8058008632624301E-3</v>
      </c>
      <c r="V1284">
        <f>SUM($U$2:U1284)</f>
        <v>3.5778746068094756</v>
      </c>
      <c r="W1284">
        <f t="shared" si="146"/>
        <v>2.7886785711687262E-3</v>
      </c>
      <c r="X1284">
        <v>1283</v>
      </c>
    </row>
    <row r="1285" spans="19:24" customFormat="1" x14ac:dyDescent="0.25">
      <c r="S1285">
        <v>23.9</v>
      </c>
      <c r="T1285">
        <f t="shared" si="144"/>
        <v>1.3783979009481377</v>
      </c>
      <c r="U1285">
        <f t="shared" si="145"/>
        <v>1.8133407634681742E-3</v>
      </c>
      <c r="V1285">
        <f>SUM($U$2:U1285)</f>
        <v>3.5796879475729435</v>
      </c>
      <c r="W1285">
        <f t="shared" si="146"/>
        <v>2.787918962284224E-3</v>
      </c>
      <c r="X1285">
        <v>1284</v>
      </c>
    </row>
    <row r="1286" spans="19:24" customFormat="1" x14ac:dyDescent="0.25">
      <c r="S1286">
        <v>23.8</v>
      </c>
      <c r="T1286">
        <f t="shared" si="144"/>
        <v>1.3765769570565121</v>
      </c>
      <c r="U1286">
        <f t="shared" si="145"/>
        <v>1.8209438916256815E-3</v>
      </c>
      <c r="V1286">
        <f>SUM($U$2:U1286)</f>
        <v>3.5815088914645692</v>
      </c>
      <c r="W1286">
        <f t="shared" si="146"/>
        <v>2.7871664525016102E-3</v>
      </c>
      <c r="X1286">
        <v>1285</v>
      </c>
    </row>
    <row r="1287" spans="19:24" customFormat="1" x14ac:dyDescent="0.25">
      <c r="S1287">
        <v>23.7</v>
      </c>
      <c r="T1287">
        <f t="shared" si="144"/>
        <v>1.3747483460101038</v>
      </c>
      <c r="U1287">
        <f t="shared" si="145"/>
        <v>1.8286110464083016E-3</v>
      </c>
      <c r="V1287">
        <f>SUM($U$2:U1287)</f>
        <v>3.5833375025109775</v>
      </c>
      <c r="W1287">
        <f t="shared" si="146"/>
        <v>2.7864210750474165E-3</v>
      </c>
      <c r="X1287">
        <v>1286</v>
      </c>
    </row>
    <row r="1288" spans="19:24" customFormat="1" x14ac:dyDescent="0.25">
      <c r="S1288">
        <v>23.6</v>
      </c>
      <c r="T1288">
        <f t="shared" si="144"/>
        <v>1.3729120029701065</v>
      </c>
      <c r="U1288">
        <f t="shared" si="145"/>
        <v>1.8363430399972458E-3</v>
      </c>
      <c r="V1288">
        <f>SUM($U$2:U1288)</f>
        <v>3.5851738455509747</v>
      </c>
      <c r="W1288">
        <f t="shared" si="146"/>
        <v>2.7856828636759708E-3</v>
      </c>
      <c r="X1288">
        <v>1287</v>
      </c>
    </row>
    <row r="1289" spans="19:24" customFormat="1" x14ac:dyDescent="0.25">
      <c r="S1289">
        <v>23.5</v>
      </c>
      <c r="T1289">
        <f t="shared" si="144"/>
        <v>1.3710678622717363</v>
      </c>
      <c r="U1289">
        <f t="shared" si="145"/>
        <v>1.8441406983702446E-3</v>
      </c>
      <c r="V1289">
        <f>SUM($U$2:U1289)</f>
        <v>3.5870179862493448</v>
      </c>
      <c r="W1289">
        <f t="shared" si="146"/>
        <v>2.7849518526780626E-3</v>
      </c>
      <c r="X1289">
        <v>1288</v>
      </c>
    </row>
    <row r="1290" spans="19:24" customFormat="1" x14ac:dyDescent="0.25">
      <c r="S1290">
        <v>23.4</v>
      </c>
      <c r="T1290">
        <f t="shared" si="144"/>
        <v>1.3692158574101427</v>
      </c>
      <c r="U1290">
        <f t="shared" si="145"/>
        <v>1.8520048615935369E-3</v>
      </c>
      <c r="V1290">
        <f>SUM($U$2:U1290)</f>
        <v>3.5888699911109381</v>
      </c>
      <c r="W1290">
        <f t="shared" si="146"/>
        <v>2.7842280768897889E-3</v>
      </c>
      <c r="X1290">
        <v>1289</v>
      </c>
    </row>
    <row r="1291" spans="19:24" customFormat="1" x14ac:dyDescent="0.25">
      <c r="S1291">
        <v>23.3</v>
      </c>
      <c r="T1291">
        <f t="shared" si="144"/>
        <v>1.3673559210260189</v>
      </c>
      <c r="U1291">
        <f t="shared" si="145"/>
        <v>1.8599363841238503E-3</v>
      </c>
      <c r="V1291">
        <f>SUM($U$2:U1291)</f>
        <v>3.5907299274950617</v>
      </c>
      <c r="W1291">
        <f t="shared" si="146"/>
        <v>2.7835115717015982E-3</v>
      </c>
      <c r="X1291">
        <v>1290</v>
      </c>
    </row>
    <row r="1292" spans="19:24" customFormat="1" x14ac:dyDescent="0.25">
      <c r="S1292">
        <v>23.2</v>
      </c>
      <c r="T1292">
        <f t="shared" si="144"/>
        <v>1.3654879848908996</v>
      </c>
      <c r="U1292">
        <f t="shared" si="145"/>
        <v>1.8679361351192636E-3</v>
      </c>
      <c r="V1292">
        <f>SUM($U$2:U1292)</f>
        <v>3.5925978636301812</v>
      </c>
      <c r="W1292">
        <f t="shared" si="146"/>
        <v>2.78280237306753E-3</v>
      </c>
      <c r="X1292">
        <v>1291</v>
      </c>
    </row>
    <row r="1293" spans="19:24" customFormat="1" x14ac:dyDescent="0.25">
      <c r="S1293">
        <v>23.1</v>
      </c>
      <c r="T1293">
        <f t="shared" si="144"/>
        <v>1.3636119798921444</v>
      </c>
      <c r="U1293">
        <f t="shared" si="145"/>
        <v>1.8760049987551763E-3</v>
      </c>
      <c r="V1293">
        <f>SUM($U$2:U1293)</f>
        <v>3.5944738686289366</v>
      </c>
      <c r="W1293">
        <f t="shared" si="146"/>
        <v>2.7821005175146566E-3</v>
      </c>
      <c r="X1293">
        <v>1292</v>
      </c>
    </row>
    <row r="1294" spans="19:24" customFormat="1" x14ac:dyDescent="0.25">
      <c r="S1294">
        <v>23</v>
      </c>
      <c r="T1294">
        <f t="shared" si="144"/>
        <v>1.3617278360175928</v>
      </c>
      <c r="U1294">
        <f t="shared" si="145"/>
        <v>1.8841438745516026E-3</v>
      </c>
      <c r="V1294">
        <f>SUM($U$2:U1294)</f>
        <v>3.5963580125034884</v>
      </c>
      <c r="W1294">
        <f t="shared" si="146"/>
        <v>2.7814060421527368E-3</v>
      </c>
      <c r="X1294">
        <v>1293</v>
      </c>
    </row>
    <row r="1295" spans="19:24" customFormat="1" x14ac:dyDescent="0.25">
      <c r="S1295">
        <v>22.9</v>
      </c>
      <c r="T1295">
        <f t="shared" si="144"/>
        <v>1.3598354823398879</v>
      </c>
      <c r="U1295">
        <f t="shared" si="145"/>
        <v>1.8923536777049055E-3</v>
      </c>
      <c r="V1295">
        <f>SUM($U$2:U1295)</f>
        <v>3.5982503661811931</v>
      </c>
      <c r="W1295">
        <f t="shared" si="146"/>
        <v>2.7807189846840749E-3</v>
      </c>
      <c r="X1295">
        <v>1294</v>
      </c>
    </row>
    <row r="1296" spans="19:24" customFormat="1" x14ac:dyDescent="0.25">
      <c r="S1296">
        <v>22.8</v>
      </c>
      <c r="T1296">
        <f t="shared" si="144"/>
        <v>1.3579348470004537</v>
      </c>
      <c r="U1296">
        <f t="shared" si="145"/>
        <v>1.9006353394341868E-3</v>
      </c>
      <c r="V1296">
        <f>SUM($U$2:U1296)</f>
        <v>3.6001510015206275</v>
      </c>
      <c r="W1296">
        <f t="shared" si="146"/>
        <v>2.7800393834136118E-3</v>
      </c>
      <c r="X1296">
        <v>1295</v>
      </c>
    </row>
    <row r="1297" spans="19:24" customFormat="1" x14ac:dyDescent="0.25">
      <c r="S1297">
        <v>22.7</v>
      </c>
      <c r="T1297">
        <f t="shared" si="144"/>
        <v>1.3560258571931227</v>
      </c>
      <c r="U1297">
        <f t="shared" si="145"/>
        <v>1.9089898073310074E-3</v>
      </c>
      <c r="V1297">
        <f>SUM($U$2:U1297)</f>
        <v>3.6020599913279585</v>
      </c>
      <c r="W1297">
        <f t="shared" si="146"/>
        <v>2.7793672772592273E-3</v>
      </c>
      <c r="X1297">
        <v>1296</v>
      </c>
    </row>
    <row r="1298" spans="19:24" customFormat="1" x14ac:dyDescent="0.25">
      <c r="S1298">
        <v>22.6</v>
      </c>
      <c r="T1298">
        <f t="shared" si="144"/>
        <v>1.354108439147401</v>
      </c>
      <c r="U1298">
        <f t="shared" si="145"/>
        <v>1.9174180457217638E-3</v>
      </c>
      <c r="V1298">
        <f>SUM($U$2:U1298)</f>
        <v>3.6039774093736803</v>
      </c>
      <c r="W1298">
        <f t="shared" si="146"/>
        <v>2.7787027057622825E-3</v>
      </c>
      <c r="X1298">
        <v>1297</v>
      </c>
    </row>
    <row r="1299" spans="19:24" customFormat="1" x14ac:dyDescent="0.25">
      <c r="S1299">
        <v>22.5</v>
      </c>
      <c r="T1299">
        <f t="shared" si="144"/>
        <v>1.3521825181113625</v>
      </c>
      <c r="U1299">
        <f t="shared" si="145"/>
        <v>1.9259210360385026E-3</v>
      </c>
      <c r="V1299">
        <f>SUM($U$2:U1299)</f>
        <v>3.6059033304097188</v>
      </c>
      <c r="W1299">
        <f t="shared" si="146"/>
        <v>2.7780457090983966E-3</v>
      </c>
      <c r="X1299">
        <v>1298</v>
      </c>
    </row>
    <row r="1300" spans="19:24" customFormat="1" x14ac:dyDescent="0.25">
      <c r="S1300">
        <v>22.4</v>
      </c>
      <c r="T1300">
        <f t="shared" si="144"/>
        <v>1.3502480183341627</v>
      </c>
      <c r="U1300">
        <f t="shared" si="145"/>
        <v>1.9344997771997274E-3</v>
      </c>
      <c r="V1300">
        <f>SUM($U$2:U1300)</f>
        <v>3.6078378301869183</v>
      </c>
      <c r="W1300">
        <f t="shared" si="146"/>
        <v>2.7773963280884667E-3</v>
      </c>
      <c r="X1300">
        <v>1299</v>
      </c>
    </row>
    <row r="1301" spans="19:24" customFormat="1" x14ac:dyDescent="0.25">
      <c r="S1301">
        <v>22.3</v>
      </c>
      <c r="T1301">
        <f t="shared" si="144"/>
        <v>1.3483048630481607</v>
      </c>
      <c r="U1301">
        <f t="shared" si="145"/>
        <v>1.9431552860020851E-3</v>
      </c>
      <c r="V1301">
        <f>SUM($U$2:U1301)</f>
        <v>3.6097809854729204</v>
      </c>
      <c r="W1301">
        <f t="shared" si="146"/>
        <v>2.7767546042099388E-3</v>
      </c>
      <c r="X1301">
        <v>1300</v>
      </c>
    </row>
    <row r="1302" spans="19:24" customFormat="1" x14ac:dyDescent="0.25">
      <c r="S1302">
        <v>22.2</v>
      </c>
      <c r="T1302">
        <f t="shared" si="144"/>
        <v>1.3463529744506386</v>
      </c>
      <c r="U1302">
        <f t="shared" si="145"/>
        <v>1.9518885975220446E-3</v>
      </c>
      <c r="V1302">
        <f>SUM($U$2:U1302)</f>
        <v>3.6117328740704426</v>
      </c>
      <c r="W1302">
        <f t="shared" si="146"/>
        <v>2.776120579608334E-3</v>
      </c>
      <c r="X1302">
        <v>1301</v>
      </c>
    </row>
    <row r="1303" spans="19:24" customFormat="1" x14ac:dyDescent="0.25">
      <c r="S1303">
        <v>22.1</v>
      </c>
      <c r="T1303">
        <f t="shared" si="144"/>
        <v>1.3443922736851108</v>
      </c>
      <c r="U1303">
        <f t="shared" si="145"/>
        <v>1.9607007655277897E-3</v>
      </c>
      <c r="V1303">
        <f>SUM($U$2:U1303)</f>
        <v>3.6136935748359704</v>
      </c>
      <c r="W1303">
        <f t="shared" si="146"/>
        <v>2.7754942971090404E-3</v>
      </c>
      <c r="X1303">
        <v>1302</v>
      </c>
    </row>
    <row r="1304" spans="19:24" customFormat="1" x14ac:dyDescent="0.25">
      <c r="S1304">
        <v>22</v>
      </c>
      <c r="T1304">
        <f t="shared" si="144"/>
        <v>1.3424226808222062</v>
      </c>
      <c r="U1304">
        <f t="shared" si="145"/>
        <v>1.9695928629046566E-3</v>
      </c>
      <c r="V1304">
        <f>SUM($U$2:U1304)</f>
        <v>3.6156631676988749</v>
      </c>
      <c r="W1304">
        <f t="shared" si="146"/>
        <v>2.7748758002293745E-3</v>
      </c>
      <c r="X1304">
        <v>1303</v>
      </c>
    </row>
    <row r="1305" spans="19:24" customFormat="1" x14ac:dyDescent="0.25">
      <c r="S1305">
        <v>21.9</v>
      </c>
      <c r="T1305">
        <f t="shared" si="144"/>
        <v>1.3404441148401183</v>
      </c>
      <c r="U1305">
        <f t="shared" si="145"/>
        <v>1.9785659820878987E-3</v>
      </c>
      <c r="V1305">
        <f>SUM($U$2:U1305)</f>
        <v>3.617641733680963</v>
      </c>
      <c r="W1305">
        <f t="shared" si="146"/>
        <v>2.7742651331909224E-3</v>
      </c>
      <c r="X1305">
        <v>1304</v>
      </c>
    </row>
    <row r="1306" spans="19:24" customFormat="1" x14ac:dyDescent="0.25">
      <c r="S1306">
        <v>21.8</v>
      </c>
      <c r="T1306">
        <f t="shared" si="144"/>
        <v>1.3384564936046048</v>
      </c>
      <c r="U1306">
        <f t="shared" si="145"/>
        <v>1.9876212355134371E-3</v>
      </c>
      <c r="V1306">
        <f>SUM($U$2:U1306)</f>
        <v>3.6196293549164764</v>
      </c>
      <c r="W1306">
        <f t="shared" si="146"/>
        <v>2.7736623409321658E-3</v>
      </c>
      <c r="X1306">
        <v>1305</v>
      </c>
    </row>
    <row r="1307" spans="19:24" customFormat="1" x14ac:dyDescent="0.25">
      <c r="S1307">
        <v>21.7</v>
      </c>
      <c r="T1307">
        <f t="shared" si="144"/>
        <v>1.3364597338485296</v>
      </c>
      <c r="U1307">
        <f t="shared" si="145"/>
        <v>1.9967597560752726E-3</v>
      </c>
      <c r="V1307">
        <f>SUM($U$2:U1307)</f>
        <v>3.6216261146725515</v>
      </c>
      <c r="W1307">
        <f t="shared" si="146"/>
        <v>2.7730674691214025E-3</v>
      </c>
      <c r="X1307">
        <v>1306</v>
      </c>
    </row>
    <row r="1308" spans="19:24" customFormat="1" x14ac:dyDescent="0.25">
      <c r="S1308">
        <v>21.6</v>
      </c>
      <c r="T1308">
        <f t="shared" si="144"/>
        <v>1.3344537511509309</v>
      </c>
      <c r="U1308">
        <f t="shared" si="145"/>
        <v>2.0059826975986628E-3</v>
      </c>
      <c r="V1308">
        <f>SUM($U$2:U1308)</f>
        <v>3.6236320973701499</v>
      </c>
      <c r="W1308">
        <f t="shared" si="146"/>
        <v>2.7724805641699693E-3</v>
      </c>
      <c r="X1308">
        <v>1307</v>
      </c>
    </row>
    <row r="1309" spans="19:24" customFormat="1" x14ac:dyDescent="0.25">
      <c r="S1309">
        <v>21.5</v>
      </c>
      <c r="T1309">
        <f t="shared" si="144"/>
        <v>1.3324384599156054</v>
      </c>
      <c r="U1309">
        <f t="shared" si="145"/>
        <v>2.0152912353255115E-3</v>
      </c>
      <c r="V1309">
        <f>SUM($U$2:U1309)</f>
        <v>3.6256473886054756</v>
      </c>
      <c r="W1309">
        <f t="shared" si="146"/>
        <v>2.7719016732457766E-3</v>
      </c>
      <c r="X1309">
        <v>1308</v>
      </c>
    </row>
    <row r="1310" spans="19:24" customFormat="1" x14ac:dyDescent="0.25">
      <c r="S1310">
        <v>21.4</v>
      </c>
      <c r="T1310">
        <f t="shared" si="144"/>
        <v>1.3304137733491908</v>
      </c>
      <c r="U1310">
        <f t="shared" si="145"/>
        <v>2.0246865664146352E-3</v>
      </c>
      <c r="V1310">
        <f>SUM($U$2:U1310)</f>
        <v>3.6276720751718905</v>
      </c>
      <c r="W1310">
        <f t="shared" si="146"/>
        <v>2.7713308442871586E-3</v>
      </c>
      <c r="X1310">
        <v>1309</v>
      </c>
    </row>
    <row r="1311" spans="19:24" customFormat="1" x14ac:dyDescent="0.25">
      <c r="S1311">
        <v>21.3</v>
      </c>
      <c r="T1311">
        <f t="shared" si="144"/>
        <v>1.3283796034387378</v>
      </c>
      <c r="U1311">
        <f t="shared" si="145"/>
        <v>2.0341699104529098E-3</v>
      </c>
      <c r="V1311">
        <f>SUM($U$2:U1311)</f>
        <v>3.6297062450823434</v>
      </c>
      <c r="W1311">
        <f t="shared" si="146"/>
        <v>2.770768126017056E-3</v>
      </c>
      <c r="X1311">
        <v>1310</v>
      </c>
    </row>
    <row r="1312" spans="19:24" customFormat="1" x14ac:dyDescent="0.25">
      <c r="S1312">
        <v>21.2</v>
      </c>
      <c r="T1312">
        <f t="shared" si="144"/>
        <v>1.3263358609287514</v>
      </c>
      <c r="U1312">
        <f t="shared" si="145"/>
        <v>2.0437425099864015E-3</v>
      </c>
      <c r="V1312">
        <f>SUM($U$2:U1312)</f>
        <v>3.6317499875923298</v>
      </c>
      <c r="W1312">
        <f t="shared" si="146"/>
        <v>2.7702135679575361E-3</v>
      </c>
      <c r="X1312">
        <v>1311</v>
      </c>
    </row>
    <row r="1313" spans="19:24" customFormat="1" x14ac:dyDescent="0.25">
      <c r="S1313">
        <v>21.1</v>
      </c>
      <c r="T1313">
        <f t="shared" si="144"/>
        <v>1.3242824552976926</v>
      </c>
      <c r="U1313">
        <f t="shared" si="145"/>
        <v>2.0534056310588245E-3</v>
      </c>
      <c r="V1313">
        <f>SUM($U$2:U1313)</f>
        <v>3.6338033932233884</v>
      </c>
      <c r="W1313">
        <f t="shared" si="146"/>
        <v>2.769667220444656E-3</v>
      </c>
      <c r="X1313">
        <v>1312</v>
      </c>
    </row>
    <row r="1314" spans="19:24" customFormat="1" x14ac:dyDescent="0.25">
      <c r="S1314">
        <v>21</v>
      </c>
      <c r="T1314">
        <f t="shared" si="144"/>
        <v>1.3222192947339193</v>
      </c>
      <c r="U1314">
        <f t="shared" si="145"/>
        <v>2.0631605637733141E-3</v>
      </c>
      <c r="V1314">
        <f>SUM($U$2:U1314)</f>
        <v>3.6358665537871619</v>
      </c>
      <c r="W1314">
        <f t="shared" si="146"/>
        <v>2.7691291346436876E-3</v>
      </c>
      <c r="X1314">
        <v>1313</v>
      </c>
    </row>
    <row r="1315" spans="19:24" customFormat="1" x14ac:dyDescent="0.25">
      <c r="S1315">
        <v>20.9</v>
      </c>
      <c r="T1315">
        <f t="shared" si="144"/>
        <v>1.320146286111054</v>
      </c>
      <c r="U1315">
        <f t="shared" si="145"/>
        <v>2.0730086228653022E-3</v>
      </c>
      <c r="V1315">
        <f>SUM($U$2:U1315)</f>
        <v>3.6379395624100272</v>
      </c>
      <c r="W1315">
        <f t="shared" si="146"/>
        <v>2.7685993625647088E-3</v>
      </c>
      <c r="X1315">
        <v>1314</v>
      </c>
    </row>
    <row r="1316" spans="19:24" customFormat="1" x14ac:dyDescent="0.25">
      <c r="S1316">
        <v>20.8</v>
      </c>
      <c r="T1316">
        <f t="shared" si="144"/>
        <v>1.3180633349627615</v>
      </c>
      <c r="U1316">
        <f t="shared" si="145"/>
        <v>2.082951148292489E-3</v>
      </c>
      <c r="V1316">
        <f>SUM($U$2:U1316)</f>
        <v>3.6400225135583195</v>
      </c>
      <c r="W1316">
        <f t="shared" si="146"/>
        <v>2.7680779570785699E-3</v>
      </c>
      <c r="X1316">
        <v>1315</v>
      </c>
    </row>
    <row r="1317" spans="19:24" customFormat="1" x14ac:dyDescent="0.25">
      <c r="S1317">
        <v>20.7</v>
      </c>
      <c r="T1317">
        <f t="shared" si="144"/>
        <v>1.3159703454569178</v>
      </c>
      <c r="U1317">
        <f t="shared" si="145"/>
        <v>2.0929895058436898E-3</v>
      </c>
      <c r="V1317">
        <f>SUM($U$2:U1317)</f>
        <v>3.6421155030641632</v>
      </c>
      <c r="W1317">
        <f t="shared" si="146"/>
        <v>2.7675649719332545E-3</v>
      </c>
      <c r="X1317">
        <v>1316</v>
      </c>
    </row>
    <row r="1318" spans="19:24" customFormat="1" x14ac:dyDescent="0.25">
      <c r="S1318">
        <v>20.6</v>
      </c>
      <c r="T1318">
        <f t="shared" si="144"/>
        <v>1.3138672203691535</v>
      </c>
      <c r="U1318">
        <f t="shared" si="145"/>
        <v>2.1031250877643348E-3</v>
      </c>
      <c r="V1318">
        <f>SUM($U$2:U1318)</f>
        <v>3.6442186281519273</v>
      </c>
      <c r="W1318">
        <f t="shared" si="146"/>
        <v>2.7670604617706356E-3</v>
      </c>
      <c r="X1318">
        <v>1317</v>
      </c>
    </row>
    <row r="1319" spans="19:24" customFormat="1" x14ac:dyDescent="0.25">
      <c r="S1319">
        <v>20.5</v>
      </c>
      <c r="T1319">
        <f t="shared" si="144"/>
        <v>1.3117538610557542</v>
      </c>
      <c r="U1319">
        <f t="shared" si="145"/>
        <v>2.1133593133992878E-3</v>
      </c>
      <c r="V1319">
        <f>SUM($U$2:U1319)</f>
        <v>3.6463319874653264</v>
      </c>
      <c r="W1319">
        <f t="shared" si="146"/>
        <v>2.7665644821436466E-3</v>
      </c>
      <c r="X1319">
        <v>1318</v>
      </c>
    </row>
    <row r="1320" spans="19:24" customFormat="1" x14ac:dyDescent="0.25">
      <c r="S1320">
        <v>20.399999999999999</v>
      </c>
      <c r="T1320">
        <f t="shared" si="144"/>
        <v>1.3096301674258988</v>
      </c>
      <c r="U1320">
        <f t="shared" si="145"/>
        <v>2.1236936298554276E-3</v>
      </c>
      <c r="V1320">
        <f>SUM($U$2:U1320)</f>
        <v>3.6484556810951818</v>
      </c>
      <c r="W1320">
        <f t="shared" si="146"/>
        <v>2.7660770895338756E-3</v>
      </c>
      <c r="X1320">
        <v>1319</v>
      </c>
    </row>
    <row r="1321" spans="19:24" customFormat="1" x14ac:dyDescent="0.25">
      <c r="S1321">
        <v>20.3</v>
      </c>
      <c r="T1321">
        <f t="shared" si="144"/>
        <v>1.307496037913213</v>
      </c>
      <c r="U1321">
        <f t="shared" si="145"/>
        <v>2.1341295126857673E-3</v>
      </c>
      <c r="V1321">
        <f>SUM($U$2:U1321)</f>
        <v>3.6505898106078676</v>
      </c>
      <c r="W1321">
        <f t="shared" si="146"/>
        <v>2.7655983413695968E-3</v>
      </c>
      <c r="X1321">
        <v>1320</v>
      </c>
    </row>
    <row r="1322" spans="19:24" customFormat="1" x14ac:dyDescent="0.25">
      <c r="S1322">
        <v>20.2</v>
      </c>
      <c r="T1322">
        <f t="shared" si="144"/>
        <v>1.3053513694466237</v>
      </c>
      <c r="U1322">
        <f t="shared" si="145"/>
        <v>2.144668466589339E-3</v>
      </c>
      <c r="V1322">
        <f>SUM($U$2:U1322)</f>
        <v>3.6527344790744571</v>
      </c>
      <c r="W1322">
        <f t="shared" si="146"/>
        <v>2.765128296044252E-3</v>
      </c>
      <c r="X1322">
        <v>1321</v>
      </c>
    </row>
    <row r="1323" spans="19:24" customFormat="1" x14ac:dyDescent="0.25">
      <c r="S1323">
        <v>20.100000000000001</v>
      </c>
      <c r="T1323">
        <f t="shared" si="144"/>
        <v>1.3031960574204888</v>
      </c>
      <c r="U1323">
        <f t="shared" si="145"/>
        <v>2.1553120261348369E-3</v>
      </c>
      <c r="V1323">
        <f>SUM($U$2:U1323)</f>
        <v>3.654889791100592</v>
      </c>
      <c r="W1323">
        <f t="shared" si="146"/>
        <v>2.7646670129353947E-3</v>
      </c>
      <c r="X1323">
        <v>1322</v>
      </c>
    </row>
    <row r="1324" spans="19:24" customFormat="1" x14ac:dyDescent="0.25">
      <c r="S1324">
        <v>20</v>
      </c>
      <c r="T1324">
        <f t="shared" si="144"/>
        <v>1.3010299956639813</v>
      </c>
      <c r="U1324">
        <f t="shared" si="145"/>
        <v>2.1660617565075757E-3</v>
      </c>
      <c r="V1324">
        <f>SUM($U$2:U1324)</f>
        <v>3.6570558528570993</v>
      </c>
      <c r="W1324">
        <f t="shared" si="146"/>
        <v>2.7642145524241113E-3</v>
      </c>
      <c r="X1324">
        <v>1323</v>
      </c>
    </row>
    <row r="1325" spans="19:24" customFormat="1" x14ac:dyDescent="0.25">
      <c r="S1325">
        <v>19.899999999999999</v>
      </c>
      <c r="T1325">
        <f t="shared" si="144"/>
        <v>1.2988530764097066</v>
      </c>
      <c r="U1325">
        <f t="shared" si="145"/>
        <v>2.1769192542746563E-3</v>
      </c>
      <c r="V1325">
        <f>SUM($U$2:U1325)</f>
        <v>3.6592327721113742</v>
      </c>
      <c r="W1325">
        <f t="shared" si="146"/>
        <v>2.7637709759149353E-3</v>
      </c>
      <c r="X1325">
        <v>1324</v>
      </c>
    </row>
    <row r="1326" spans="19:24" customFormat="1" x14ac:dyDescent="0.25">
      <c r="S1326">
        <v>19.8</v>
      </c>
      <c r="T1326">
        <f t="shared" si="144"/>
        <v>1.2966651902615312</v>
      </c>
      <c r="U1326">
        <f t="shared" si="145"/>
        <v>2.1878861481754441E-3</v>
      </c>
      <c r="V1326">
        <f>SUM($U$2:U1326)</f>
        <v>3.6614206582595497</v>
      </c>
      <c r="W1326">
        <f t="shared" si="146"/>
        <v>2.7633363458562637E-3</v>
      </c>
      <c r="X1326">
        <v>1325</v>
      </c>
    </row>
    <row r="1327" spans="19:24" customFormat="1" x14ac:dyDescent="0.25">
      <c r="S1327">
        <v>19.7</v>
      </c>
      <c r="T1327">
        <f t="shared" si="144"/>
        <v>1.2944662261615929</v>
      </c>
      <c r="U1327">
        <f t="shared" si="145"/>
        <v>2.1989640999382498E-3</v>
      </c>
      <c r="V1327">
        <f>SUM($U$2:U1327)</f>
        <v>3.6636196223594881</v>
      </c>
      <c r="W1327">
        <f t="shared" si="146"/>
        <v>2.7629107257613034E-3</v>
      </c>
      <c r="X1327">
        <v>1326</v>
      </c>
    </row>
    <row r="1328" spans="19:24" customFormat="1" x14ac:dyDescent="0.25">
      <c r="S1328">
        <v>19.600000000000001</v>
      </c>
      <c r="T1328">
        <f t="shared" si="144"/>
        <v>1.2922560713564761</v>
      </c>
      <c r="U1328">
        <f t="shared" si="145"/>
        <v>2.2101548051167708E-3</v>
      </c>
      <c r="V1328">
        <f>SUM($U$2:U1328)</f>
        <v>3.6658297771646051</v>
      </c>
      <c r="W1328">
        <f t="shared" si="146"/>
        <v>2.7624941802295443E-3</v>
      </c>
      <c r="X1328">
        <v>1327</v>
      </c>
    </row>
    <row r="1329" spans="19:24" customFormat="1" x14ac:dyDescent="0.25">
      <c r="S1329">
        <v>19.5</v>
      </c>
      <c r="T1329">
        <f t="shared" si="144"/>
        <v>1.2900346113625181</v>
      </c>
      <c r="U1329">
        <f t="shared" si="145"/>
        <v>2.2214599939580637E-3</v>
      </c>
      <c r="V1329">
        <f>SUM($U$2:U1329)</f>
        <v>3.6680512371585632</v>
      </c>
      <c r="W1329">
        <f t="shared" si="146"/>
        <v>2.7620867749687974E-3</v>
      </c>
      <c r="X1329">
        <v>1328</v>
      </c>
    </row>
    <row r="1330" spans="19:24" customFormat="1" x14ac:dyDescent="0.25">
      <c r="S1330">
        <v>19.399999999999999</v>
      </c>
      <c r="T1330">
        <f t="shared" si="144"/>
        <v>1.287801729930226</v>
      </c>
      <c r="U1330">
        <f t="shared" si="145"/>
        <v>2.2328814322920554E-3</v>
      </c>
      <c r="V1330">
        <f>SUM($U$2:U1330)</f>
        <v>3.670284118590855</v>
      </c>
      <c r="W1330">
        <f t="shared" si="146"/>
        <v>2.7616885768177992E-3</v>
      </c>
      <c r="X1330">
        <v>1329</v>
      </c>
    </row>
    <row r="1331" spans="19:24" customFormat="1" x14ac:dyDescent="0.25">
      <c r="S1331">
        <v>19.3</v>
      </c>
      <c r="T1331">
        <f t="shared" si="144"/>
        <v>1.2855573090077739</v>
      </c>
      <c r="U1331">
        <f t="shared" si="145"/>
        <v>2.2444209224521394E-3</v>
      </c>
      <c r="V1331">
        <f>SUM($U$2:U1331)</f>
        <v>3.6725285395133072</v>
      </c>
      <c r="W1331">
        <f t="shared" si="146"/>
        <v>2.7612996537694037E-3</v>
      </c>
      <c r="X1331">
        <v>1330</v>
      </c>
    </row>
    <row r="1332" spans="19:24" customFormat="1" x14ac:dyDescent="0.25">
      <c r="S1332">
        <v>19.2</v>
      </c>
      <c r="T1332">
        <f t="shared" si="144"/>
        <v>1.2833012287035497</v>
      </c>
      <c r="U1332">
        <f t="shared" si="145"/>
        <v>2.256080304224195E-3</v>
      </c>
      <c r="V1332">
        <f>SUM($U$2:U1332)</f>
        <v>3.6747846198175314</v>
      </c>
      <c r="W1332">
        <f t="shared" si="146"/>
        <v>2.7609200749943888E-3</v>
      </c>
      <c r="X1332">
        <v>1331</v>
      </c>
    </row>
    <row r="1333" spans="19:24" customFormat="1" x14ac:dyDescent="0.25">
      <c r="S1333">
        <v>19.100000000000001</v>
      </c>
      <c r="T1333">
        <f t="shared" si="144"/>
        <v>1.2810333672477277</v>
      </c>
      <c r="U1333">
        <f t="shared" si="145"/>
        <v>2.2678614558220289E-3</v>
      </c>
      <c r="V1333">
        <f>SUM($U$2:U1333)</f>
        <v>3.6770524812733534</v>
      </c>
      <c r="W1333">
        <f t="shared" si="146"/>
        <v>2.7605499108658807E-3</v>
      </c>
      <c r="X1333">
        <v>1332</v>
      </c>
    </row>
    <row r="1334" spans="19:24" customFormat="1" x14ac:dyDescent="0.25">
      <c r="S1334">
        <v>19</v>
      </c>
      <c r="T1334">
        <f t="shared" si="144"/>
        <v>1.2787536009528289</v>
      </c>
      <c r="U1334">
        <f t="shared" si="145"/>
        <v>2.2797662948987885E-3</v>
      </c>
      <c r="V1334">
        <f>SUM($U$2:U1334)</f>
        <v>3.6793322475682522</v>
      </c>
      <c r="W1334">
        <f t="shared" si="146"/>
        <v>2.7601892329844353E-3</v>
      </c>
      <c r="X1334">
        <v>1333</v>
      </c>
    </row>
    <row r="1335" spans="19:24" customFormat="1" x14ac:dyDescent="0.25">
      <c r="S1335">
        <v>18.899999999999999</v>
      </c>
      <c r="T1335">
        <f t="shared" si="144"/>
        <v>1.2764618041732441</v>
      </c>
      <c r="U1335">
        <f t="shared" si="145"/>
        <v>2.2917967795847982E-3</v>
      </c>
      <c r="V1335">
        <f>SUM($U$2:U1335)</f>
        <v>3.6816240443478367</v>
      </c>
      <c r="W1335">
        <f t="shared" si="146"/>
        <v>2.7598381142037755E-3</v>
      </c>
      <c r="X1335">
        <v>1334</v>
      </c>
    </row>
    <row r="1336" spans="19:24" customFormat="1" x14ac:dyDescent="0.25">
      <c r="S1336">
        <v>18.8</v>
      </c>
      <c r="T1336">
        <f t="shared" si="144"/>
        <v>1.2741578492636798</v>
      </c>
      <c r="U1336">
        <f t="shared" si="145"/>
        <v>2.3039549095642542E-3</v>
      </c>
      <c r="V1336">
        <f>SUM($U$2:U1336)</f>
        <v>3.683927999257401</v>
      </c>
      <c r="W1336">
        <f t="shared" si="146"/>
        <v>2.7594966286572293E-3</v>
      </c>
      <c r="X1336">
        <v>1335</v>
      </c>
    </row>
    <row r="1337" spans="19:24" customFormat="1" x14ac:dyDescent="0.25">
      <c r="S1337">
        <v>18.7</v>
      </c>
      <c r="T1337">
        <f t="shared" si="144"/>
        <v>1.271841606536499</v>
      </c>
      <c r="U1337">
        <f t="shared" si="145"/>
        <v>2.3162427271807839E-3</v>
      </c>
      <c r="V1337">
        <f>SUM($U$2:U1337)</f>
        <v>3.686244241984582</v>
      </c>
      <c r="W1337">
        <f t="shared" si="146"/>
        <v>2.7591648517848667E-3</v>
      </c>
      <c r="X1337">
        <v>1336</v>
      </c>
    </row>
    <row r="1338" spans="19:24" customFormat="1" x14ac:dyDescent="0.25">
      <c r="S1338">
        <v>18.600000000000001</v>
      </c>
      <c r="T1338">
        <f t="shared" si="144"/>
        <v>1.2695129442179163</v>
      </c>
      <c r="U1338">
        <f t="shared" si="145"/>
        <v>2.3286623185827526E-3</v>
      </c>
      <c r="V1338">
        <f>SUM($U$2:U1338)</f>
        <v>3.6885729043031645</v>
      </c>
      <c r="W1338">
        <f t="shared" si="146"/>
        <v>2.7588428603613794E-3</v>
      </c>
      <c r="X1338">
        <v>1337</v>
      </c>
    </row>
    <row r="1339" spans="19:24" customFormat="1" x14ac:dyDescent="0.25">
      <c r="S1339">
        <v>18.5</v>
      </c>
      <c r="T1339">
        <f t="shared" si="144"/>
        <v>1.2671717284030137</v>
      </c>
      <c r="U1339">
        <f t="shared" si="145"/>
        <v>2.3412158149025419E-3</v>
      </c>
      <c r="V1339">
        <f>SUM($U$2:U1339)</f>
        <v>3.6909141201180669</v>
      </c>
      <c r="W1339">
        <f t="shared" si="146"/>
        <v>2.7585307325247136E-3</v>
      </c>
      <c r="X1339">
        <v>1338</v>
      </c>
    </row>
    <row r="1340" spans="19:24" customFormat="1" x14ac:dyDescent="0.25">
      <c r="S1340">
        <v>18.399999999999999</v>
      </c>
      <c r="T1340">
        <f t="shared" si="144"/>
        <v>1.2648178230095364</v>
      </c>
      <c r="U1340">
        <f t="shared" si="145"/>
        <v>2.3539053934773513E-3</v>
      </c>
      <c r="V1340">
        <f>SUM($U$2:U1340)</f>
        <v>3.6932680255115442</v>
      </c>
      <c r="W1340">
        <f t="shared" si="146"/>
        <v>2.7582285478054847E-3</v>
      </c>
      <c r="X1340">
        <v>1339</v>
      </c>
    </row>
    <row r="1341" spans="19:24" customFormat="1" x14ac:dyDescent="0.25">
      <c r="S1341">
        <v>18.3</v>
      </c>
      <c r="T1341">
        <f t="shared" si="144"/>
        <v>1.2624510897304295</v>
      </c>
      <c r="U1341">
        <f t="shared" si="145"/>
        <v>2.3667332791068585E-3</v>
      </c>
      <c r="V1341">
        <f>SUM($U$2:U1341)</f>
        <v>3.6956347587906508</v>
      </c>
      <c r="W1341">
        <f t="shared" si="146"/>
        <v>2.757936387157202E-3</v>
      </c>
      <c r="X1341">
        <v>1340</v>
      </c>
    </row>
    <row r="1342" spans="19:24" customFormat="1" x14ac:dyDescent="0.25">
      <c r="S1342">
        <v>18.2</v>
      </c>
      <c r="T1342">
        <f t="shared" si="144"/>
        <v>1.2600713879850747</v>
      </c>
      <c r="U1342">
        <f t="shared" si="145"/>
        <v>2.3797017453548452E-3</v>
      </c>
      <c r="V1342">
        <f>SUM($U$2:U1342)</f>
        <v>3.6980144605360055</v>
      </c>
      <c r="W1342">
        <f t="shared" si="146"/>
        <v>2.757654332987327E-3</v>
      </c>
      <c r="X1342">
        <v>1341</v>
      </c>
    </row>
    <row r="1343" spans="19:24" customFormat="1" x14ac:dyDescent="0.25">
      <c r="S1343">
        <v>18.100000000000001</v>
      </c>
      <c r="T1343">
        <f t="shared" si="144"/>
        <v>1.2576785748691846</v>
      </c>
      <c r="U1343">
        <f t="shared" si="145"/>
        <v>2.3928131158901245E-3</v>
      </c>
      <c r="V1343">
        <f>SUM($U$2:U1343)</f>
        <v>3.7004072736518956</v>
      </c>
      <c r="W1343">
        <f t="shared" si="146"/>
        <v>2.7573824691891919E-3</v>
      </c>
      <c r="X1343">
        <v>1342</v>
      </c>
    </row>
    <row r="1344" spans="19:24" customFormat="1" x14ac:dyDescent="0.25">
      <c r="S1344">
        <v>18</v>
      </c>
      <c r="T1344">
        <f t="shared" si="144"/>
        <v>1.255272505103306</v>
      </c>
      <c r="U1344">
        <f t="shared" si="145"/>
        <v>2.4060697658785379E-3</v>
      </c>
      <c r="V1344">
        <f>SUM($U$2:U1344)</f>
        <v>3.7028133434177741</v>
      </c>
      <c r="W1344">
        <f t="shared" si="146"/>
        <v>2.7571208811748133E-3</v>
      </c>
      <c r="X1344">
        <v>1343</v>
      </c>
    </row>
    <row r="1345" spans="19:24" customFormat="1" x14ac:dyDescent="0.25">
      <c r="S1345">
        <v>17.899999999999999</v>
      </c>
      <c r="T1345">
        <f t="shared" si="144"/>
        <v>1.2528530309798931</v>
      </c>
      <c r="U1345">
        <f t="shared" si="145"/>
        <v>2.4194741234129236E-3</v>
      </c>
      <c r="V1345">
        <f>SUM($U$2:U1345)</f>
        <v>3.7052328175411873</v>
      </c>
      <c r="W1345">
        <f t="shared" si="146"/>
        <v>2.7568696559086216E-3</v>
      </c>
      <c r="X1345">
        <v>1344</v>
      </c>
    </row>
    <row r="1346" spans="19:24" customFormat="1" x14ac:dyDescent="0.25">
      <c r="S1346">
        <v>17.8</v>
      </c>
      <c r="T1346">
        <f t="shared" ref="T1346:T1409" si="147">LOG(S1346)</f>
        <v>1.2504200023088941</v>
      </c>
      <c r="U1346">
        <f t="shared" si="145"/>
        <v>2.4330286709990379E-3</v>
      </c>
      <c r="V1346">
        <f>SUM($U$2:U1346)</f>
        <v>3.7076658462121861</v>
      </c>
      <c r="W1346">
        <f t="shared" si="146"/>
        <v>2.7566288819421457E-3</v>
      </c>
      <c r="X1346">
        <v>1345</v>
      </c>
    </row>
    <row r="1347" spans="19:24" customFormat="1" x14ac:dyDescent="0.25">
      <c r="S1347">
        <v>17.7</v>
      </c>
      <c r="T1347">
        <f t="shared" si="147"/>
        <v>1.2479732663618066</v>
      </c>
      <c r="U1347">
        <f t="shared" ref="U1347:U1410" si="148">T1346-T1347</f>
        <v>2.4467359470874417E-3</v>
      </c>
      <c r="V1347">
        <f>SUM($U$2:U1347)</f>
        <v>3.7101125821592733</v>
      </c>
      <c r="W1347">
        <f t="shared" ref="W1347:W1410" si="149">V1347/X1347</f>
        <v>2.756398649449683E-3</v>
      </c>
      <c r="X1347">
        <v>1346</v>
      </c>
    </row>
    <row r="1348" spans="19:24" customFormat="1" x14ac:dyDescent="0.25">
      <c r="S1348">
        <v>17.600000000000001</v>
      </c>
      <c r="T1348">
        <f t="shared" si="147"/>
        <v>1.2455126678141499</v>
      </c>
      <c r="U1348">
        <f t="shared" si="148"/>
        <v>2.4605985476566783E-3</v>
      </c>
      <c r="V1348">
        <f>SUM($U$2:U1348)</f>
        <v>3.7125731807069302</v>
      </c>
      <c r="W1348">
        <f t="shared" si="149"/>
        <v>2.7561790502649815E-3</v>
      </c>
      <c r="X1348">
        <v>1347</v>
      </c>
    </row>
    <row r="1349" spans="19:24" customFormat="1" x14ac:dyDescent="0.25">
      <c r="S1349">
        <v>17.5</v>
      </c>
      <c r="T1349">
        <f t="shared" si="147"/>
        <v>1.2430380486862944</v>
      </c>
      <c r="U1349">
        <f t="shared" si="148"/>
        <v>2.4746191278555152E-3</v>
      </c>
      <c r="V1349">
        <f>SUM($U$2:U1349)</f>
        <v>3.7150477998347857</v>
      </c>
      <c r="W1349">
        <f t="shared" si="149"/>
        <v>2.7559701779189807E-3</v>
      </c>
      <c r="X1349">
        <v>1348</v>
      </c>
    </row>
    <row r="1350" spans="19:24" customFormat="1" x14ac:dyDescent="0.25">
      <c r="S1350">
        <v>17.399999999999999</v>
      </c>
      <c r="T1350">
        <f t="shared" si="147"/>
        <v>1.2405492482825997</v>
      </c>
      <c r="U1350">
        <f t="shared" si="148"/>
        <v>2.488800403694702E-3</v>
      </c>
      <c r="V1350">
        <f>SUM($U$2:U1350)</f>
        <v>3.7175366002384802</v>
      </c>
      <c r="W1350">
        <f t="shared" si="149"/>
        <v>2.755772127678636E-3</v>
      </c>
      <c r="X1350">
        <v>1349</v>
      </c>
    </row>
    <row r="1351" spans="19:24" customFormat="1" x14ac:dyDescent="0.25">
      <c r="S1351">
        <v>17.3</v>
      </c>
      <c r="T1351">
        <f t="shared" si="147"/>
        <v>1.2380461031287955</v>
      </c>
      <c r="U1351">
        <f t="shared" si="148"/>
        <v>2.5031451538042315E-3</v>
      </c>
      <c r="V1351">
        <f>SUM($U$2:U1351)</f>
        <v>3.7200397453922847</v>
      </c>
      <c r="W1351">
        <f t="shared" si="149"/>
        <v>2.7555849965868774E-3</v>
      </c>
      <c r="X1351">
        <v>1350</v>
      </c>
    </row>
    <row r="1352" spans="19:24" customFormat="1" x14ac:dyDescent="0.25">
      <c r="S1352">
        <v>17.2</v>
      </c>
      <c r="T1352">
        <f t="shared" si="147"/>
        <v>1.2355284469075489</v>
      </c>
      <c r="U1352">
        <f t="shared" si="148"/>
        <v>2.5176562212465559E-3</v>
      </c>
      <c r="V1352">
        <f>SUM($U$2:U1352)</f>
        <v>3.722557401613531</v>
      </c>
      <c r="W1352">
        <f t="shared" si="149"/>
        <v>2.7554088835037237E-3</v>
      </c>
      <c r="X1352">
        <v>1351</v>
      </c>
    </row>
    <row r="1353" spans="19:24" customFormat="1" x14ac:dyDescent="0.25">
      <c r="S1353">
        <v>17.100000000000001</v>
      </c>
      <c r="T1353">
        <f t="shared" si="147"/>
        <v>1.2329961103921538</v>
      </c>
      <c r="U1353">
        <f t="shared" si="148"/>
        <v>2.5323365153950839E-3</v>
      </c>
      <c r="V1353">
        <f>SUM($U$2:U1353)</f>
        <v>3.7250897381289261</v>
      </c>
      <c r="W1353">
        <f t="shared" si="149"/>
        <v>2.7552438891486138E-3</v>
      </c>
      <c r="X1353">
        <v>1352</v>
      </c>
    </row>
    <row r="1354" spans="19:24" customFormat="1" x14ac:dyDescent="0.25">
      <c r="S1354">
        <v>17</v>
      </c>
      <c r="T1354">
        <f t="shared" si="147"/>
        <v>1.2304489213782739</v>
      </c>
      <c r="U1354">
        <f t="shared" si="148"/>
        <v>2.547189013879958E-3</v>
      </c>
      <c r="V1354">
        <f>SUM($U$2:U1354)</f>
        <v>3.727636927142806</v>
      </c>
      <c r="W1354">
        <f t="shared" si="149"/>
        <v>2.7550901161439807E-3</v>
      </c>
      <c r="X1354">
        <v>1353</v>
      </c>
    </row>
    <row r="1355" spans="19:24" customFormat="1" x14ac:dyDescent="0.25">
      <c r="S1355">
        <v>16.899999999999999</v>
      </c>
      <c r="T1355">
        <f t="shared" si="147"/>
        <v>1.2278867046136734</v>
      </c>
      <c r="U1355">
        <f t="shared" si="148"/>
        <v>2.5622167646004446E-3</v>
      </c>
      <c r="V1355">
        <f>SUM($U$2:U1355)</f>
        <v>3.7301991439074067</v>
      </c>
      <c r="W1355">
        <f t="shared" si="149"/>
        <v>2.7549476690601231E-3</v>
      </c>
      <c r="X1355">
        <v>1354</v>
      </c>
    </row>
    <row r="1356" spans="19:24" customFormat="1" x14ac:dyDescent="0.25">
      <c r="S1356">
        <v>16.8</v>
      </c>
      <c r="T1356">
        <f t="shared" si="147"/>
        <v>1.2253092817258628</v>
      </c>
      <c r="U1356">
        <f t="shared" si="148"/>
        <v>2.5774228878105987E-3</v>
      </c>
      <c r="V1356">
        <f>SUM($U$2:U1356)</f>
        <v>3.7327765667952173</v>
      </c>
      <c r="W1356">
        <f t="shared" si="149"/>
        <v>2.754816654461415E-3</v>
      </c>
      <c r="X1356">
        <v>1355</v>
      </c>
    </row>
    <row r="1357" spans="19:24" customFormat="1" x14ac:dyDescent="0.25">
      <c r="S1357">
        <v>16.7</v>
      </c>
      <c r="T1357">
        <f t="shared" si="147"/>
        <v>1.2227164711475833</v>
      </c>
      <c r="U1357">
        <f t="shared" si="148"/>
        <v>2.5928105782795363E-3</v>
      </c>
      <c r="V1357">
        <f>SUM($U$2:U1357)</f>
        <v>3.7353693773734968</v>
      </c>
      <c r="W1357">
        <f t="shared" si="149"/>
        <v>2.7546971809539063E-3</v>
      </c>
      <c r="X1357">
        <v>1356</v>
      </c>
    </row>
    <row r="1358" spans="19:24" customFormat="1" x14ac:dyDescent="0.25">
      <c r="S1358">
        <v>16.600000000000001</v>
      </c>
      <c r="T1358">
        <f t="shared" si="147"/>
        <v>1.2201080880400552</v>
      </c>
      <c r="U1358">
        <f t="shared" si="148"/>
        <v>2.6083831075280894E-3</v>
      </c>
      <c r="V1358">
        <f>SUM($U$2:U1358)</f>
        <v>3.7379777604810247</v>
      </c>
      <c r="W1358">
        <f t="shared" si="149"/>
        <v>2.7545893592343588E-3</v>
      </c>
      <c r="X1358">
        <v>1357</v>
      </c>
    </row>
    <row r="1359" spans="19:24" customFormat="1" x14ac:dyDescent="0.25">
      <c r="S1359">
        <v>16.5</v>
      </c>
      <c r="T1359">
        <f t="shared" si="147"/>
        <v>1.2174839442139063</v>
      </c>
      <c r="U1359">
        <f t="shared" si="148"/>
        <v>2.6241438261489503E-3</v>
      </c>
      <c r="V1359">
        <f>SUM($U$2:U1359)</f>
        <v>3.7406019043071739</v>
      </c>
      <c r="W1359">
        <f t="shared" si="149"/>
        <v>2.7544933021407762E-3</v>
      </c>
      <c r="X1359">
        <v>1358</v>
      </c>
    </row>
    <row r="1360" spans="19:24" customFormat="1" x14ac:dyDescent="0.25">
      <c r="S1360">
        <v>16.399999999999999</v>
      </c>
      <c r="T1360">
        <f t="shared" si="147"/>
        <v>1.2148438480476977</v>
      </c>
      <c r="U1360">
        <f t="shared" si="148"/>
        <v>2.6400961662085276E-3</v>
      </c>
      <c r="V1360">
        <f>SUM($U$2:U1360)</f>
        <v>3.7432420004733826</v>
      </c>
      <c r="W1360">
        <f t="shared" si="149"/>
        <v>2.7544091247044757E-3</v>
      </c>
      <c r="X1360">
        <v>1359</v>
      </c>
    </row>
    <row r="1361" spans="19:24" customFormat="1" x14ac:dyDescent="0.25">
      <c r="S1361">
        <v>16.3</v>
      </c>
      <c r="T1361">
        <f t="shared" si="147"/>
        <v>1.2121876044039579</v>
      </c>
      <c r="U1361">
        <f t="shared" si="148"/>
        <v>2.6562436437398418E-3</v>
      </c>
      <c r="V1361">
        <f>SUM($U$2:U1361)</f>
        <v>3.7458982441171225</v>
      </c>
      <c r="W1361">
        <f t="shared" si="149"/>
        <v>2.7543369442037664E-3</v>
      </c>
      <c r="X1361">
        <v>1360</v>
      </c>
    </row>
    <row r="1362" spans="19:24" customFormat="1" x14ac:dyDescent="0.25">
      <c r="S1362">
        <v>16.2</v>
      </c>
      <c r="T1362">
        <f t="shared" si="147"/>
        <v>1.209515014542631</v>
      </c>
      <c r="U1362">
        <f t="shared" si="148"/>
        <v>2.6725898613269017E-3</v>
      </c>
      <c r="V1362">
        <f>SUM($U$2:U1362)</f>
        <v>3.7485708339784494</v>
      </c>
      <c r="W1362">
        <f t="shared" si="149"/>
        <v>2.7542768802192867E-3</v>
      </c>
      <c r="X1362">
        <v>1361</v>
      </c>
    </row>
    <row r="1363" spans="19:24" customFormat="1" x14ac:dyDescent="0.25">
      <c r="S1363">
        <v>16.100000000000001</v>
      </c>
      <c r="T1363">
        <f t="shared" si="147"/>
        <v>1.2068258760318498</v>
      </c>
      <c r="U1363">
        <f t="shared" si="148"/>
        <v>2.6891385107812305E-3</v>
      </c>
      <c r="V1363">
        <f>SUM($U$2:U1363)</f>
        <v>3.7512599724892306</v>
      </c>
      <c r="W1363">
        <f t="shared" si="149"/>
        <v>2.754229054691065E-3</v>
      </c>
      <c r="X1363">
        <v>1362</v>
      </c>
    </row>
    <row r="1364" spans="19:24" customFormat="1" x14ac:dyDescent="0.25">
      <c r="S1364">
        <v>16</v>
      </c>
      <c r="T1364">
        <f t="shared" si="147"/>
        <v>1.2041199826559248</v>
      </c>
      <c r="U1364">
        <f t="shared" si="148"/>
        <v>2.7058933759249726E-3</v>
      </c>
      <c r="V1364">
        <f>SUM($U$2:U1364)</f>
        <v>3.7539658658651556</v>
      </c>
      <c r="W1364">
        <f t="shared" si="149"/>
        <v>2.7541935919773702E-3</v>
      </c>
      <c r="X1364">
        <v>1363</v>
      </c>
    </row>
    <row r="1365" spans="19:24" customFormat="1" x14ac:dyDescent="0.25">
      <c r="S1365">
        <v>15.9</v>
      </c>
      <c r="T1365">
        <f t="shared" si="147"/>
        <v>1.2013971243204515</v>
      </c>
      <c r="U1365">
        <f t="shared" si="148"/>
        <v>2.722858335473255E-3</v>
      </c>
      <c r="V1365">
        <f>SUM($U$2:U1365)</f>
        <v>3.7566887242006288</v>
      </c>
      <c r="W1365">
        <f t="shared" si="149"/>
        <v>2.754170618915417E-3</v>
      </c>
      <c r="X1365">
        <v>1364</v>
      </c>
    </row>
    <row r="1366" spans="19:24" customFormat="1" x14ac:dyDescent="0.25">
      <c r="S1366">
        <v>15.8</v>
      </c>
      <c r="T1366">
        <f t="shared" si="147"/>
        <v>1.1986570869544226</v>
      </c>
      <c r="U1366">
        <f t="shared" si="148"/>
        <v>2.7400373660289024E-3</v>
      </c>
      <c r="V1366">
        <f>SUM($U$2:U1366)</f>
        <v>3.7594287615666575</v>
      </c>
      <c r="W1366">
        <f t="shared" si="149"/>
        <v>2.7541602648839983E-3</v>
      </c>
      <c r="X1366">
        <v>1365</v>
      </c>
    </row>
    <row r="1367" spans="19:24" customFormat="1" x14ac:dyDescent="0.25">
      <c r="S1367">
        <v>15.7</v>
      </c>
      <c r="T1367">
        <f t="shared" si="147"/>
        <v>1.1958996524092338</v>
      </c>
      <c r="U1367">
        <f t="shared" si="148"/>
        <v>2.7574345451888416E-3</v>
      </c>
      <c r="V1367">
        <f>SUM($U$2:U1367)</f>
        <v>3.7621861961118466</v>
      </c>
      <c r="W1367">
        <f t="shared" si="149"/>
        <v>2.754162661868116E-3</v>
      </c>
      <c r="X1367">
        <v>1366</v>
      </c>
    </row>
    <row r="1368" spans="19:24" customFormat="1" x14ac:dyDescent="0.25">
      <c r="S1368">
        <v>15.6</v>
      </c>
      <c r="T1368">
        <f t="shared" si="147"/>
        <v>1.1931245983544616</v>
      </c>
      <c r="U1368">
        <f t="shared" si="148"/>
        <v>2.7750540547721858E-3</v>
      </c>
      <c r="V1368">
        <f>SUM($U$2:U1368)</f>
        <v>3.7649612501666185</v>
      </c>
      <c r="W1368">
        <f t="shared" si="149"/>
        <v>2.7541779445256903E-3</v>
      </c>
      <c r="X1368">
        <v>1367</v>
      </c>
    </row>
    <row r="1369" spans="19:24" customFormat="1" x14ac:dyDescent="0.25">
      <c r="S1369">
        <v>15.5</v>
      </c>
      <c r="T1369">
        <f t="shared" si="147"/>
        <v>1.1903316981702914</v>
      </c>
      <c r="U1369">
        <f t="shared" si="148"/>
        <v>2.7929001841702217E-3</v>
      </c>
      <c r="V1369">
        <f>SUM($U$2:U1369)</f>
        <v>3.7677541503507888</v>
      </c>
      <c r="W1369">
        <f t="shared" si="149"/>
        <v>2.7542062502564245E-3</v>
      </c>
      <c r="X1369">
        <v>1368</v>
      </c>
    </row>
    <row r="1370" spans="19:24" customFormat="1" x14ac:dyDescent="0.25">
      <c r="S1370">
        <v>15.4</v>
      </c>
      <c r="T1370">
        <f t="shared" si="147"/>
        <v>1.1875207208364631</v>
      </c>
      <c r="U1370">
        <f t="shared" si="148"/>
        <v>2.8109773338282906E-3</v>
      </c>
      <c r="V1370">
        <f>SUM($U$2:U1370)</f>
        <v>3.770565127684617</v>
      </c>
      <c r="W1370">
        <f t="shared" si="149"/>
        <v>2.7542477192729125E-3</v>
      </c>
      <c r="X1370">
        <v>1369</v>
      </c>
    </row>
    <row r="1371" spans="19:24" customFormat="1" x14ac:dyDescent="0.25">
      <c r="S1371">
        <v>15.3</v>
      </c>
      <c r="T1371">
        <f t="shared" si="147"/>
        <v>1.1846914308175989</v>
      </c>
      <c r="U1371">
        <f t="shared" si="148"/>
        <v>2.8292900188642278E-3</v>
      </c>
      <c r="V1371">
        <f>SUM($U$2:U1371)</f>
        <v>3.7733944177034813</v>
      </c>
      <c r="W1371">
        <f t="shared" si="149"/>
        <v>2.754302494674074E-3</v>
      </c>
      <c r="X1371">
        <v>1370</v>
      </c>
    </row>
    <row r="1372" spans="19:24" customFormat="1" x14ac:dyDescent="0.25">
      <c r="S1372">
        <v>15.2</v>
      </c>
      <c r="T1372">
        <f t="shared" si="147"/>
        <v>1.1818435879447726</v>
      </c>
      <c r="U1372">
        <f t="shared" si="148"/>
        <v>2.847842872826245E-3</v>
      </c>
      <c r="V1372">
        <f>SUM($U$2:U1372)</f>
        <v>3.7762422605763075</v>
      </c>
      <c r="W1372">
        <f t="shared" si="149"/>
        <v>2.7543707225210121E-3</v>
      </c>
      <c r="X1372">
        <v>1371</v>
      </c>
    </row>
    <row r="1373" spans="19:24" customFormat="1" x14ac:dyDescent="0.25">
      <c r="S1373">
        <v>15.1</v>
      </c>
      <c r="T1373">
        <f t="shared" si="147"/>
        <v>1.1789769472931695</v>
      </c>
      <c r="U1373">
        <f t="shared" si="148"/>
        <v>2.8666406516031362E-3</v>
      </c>
      <c r="V1373">
        <f>SUM($U$2:U1373)</f>
        <v>3.7791089012279109</v>
      </c>
      <c r="W1373">
        <f t="shared" si="149"/>
        <v>2.7544525519153868E-3</v>
      </c>
      <c r="X1373">
        <v>1372</v>
      </c>
    </row>
    <row r="1374" spans="19:24" customFormat="1" x14ac:dyDescent="0.25">
      <c r="S1374">
        <v>15</v>
      </c>
      <c r="T1374">
        <f t="shared" si="147"/>
        <v>1.1760912590556813</v>
      </c>
      <c r="U1374">
        <f t="shared" si="148"/>
        <v>2.8856882374881376E-3</v>
      </c>
      <c r="V1374">
        <f>SUM($U$2:U1374)</f>
        <v>3.7819945894653992</v>
      </c>
      <c r="W1374">
        <f t="shared" si="149"/>
        <v>2.7545481350804073E-3</v>
      </c>
      <c r="X1374">
        <v>1373</v>
      </c>
    </row>
    <row r="1375" spans="19:24" customFormat="1" x14ac:dyDescent="0.25">
      <c r="S1375">
        <v>14.9</v>
      </c>
      <c r="T1375">
        <f t="shared" si="147"/>
        <v>1.173186268412274</v>
      </c>
      <c r="U1375">
        <f t="shared" si="148"/>
        <v>2.9049906434073236E-3</v>
      </c>
      <c r="V1375">
        <f>SUM($U$2:U1375)</f>
        <v>3.7848995801088066</v>
      </c>
      <c r="W1375">
        <f t="shared" si="149"/>
        <v>2.7546576274445462E-3</v>
      </c>
      <c r="X1375">
        <v>1374</v>
      </c>
    </row>
    <row r="1376" spans="19:24" customFormat="1" x14ac:dyDescent="0.25">
      <c r="S1376">
        <v>14.8</v>
      </c>
      <c r="T1376">
        <f t="shared" si="147"/>
        <v>1.1702617153949575</v>
      </c>
      <c r="U1376">
        <f t="shared" si="148"/>
        <v>2.9245530173165335E-3</v>
      </c>
      <c r="V1376">
        <f>SUM($U$2:U1376)</f>
        <v>3.7878241331261231</v>
      </c>
      <c r="W1376">
        <f t="shared" si="149"/>
        <v>2.7547811877280896E-3</v>
      </c>
      <c r="X1376">
        <v>1375</v>
      </c>
    </row>
    <row r="1377" spans="19:24" customFormat="1" x14ac:dyDescent="0.25">
      <c r="S1377">
        <v>14.7</v>
      </c>
      <c r="T1377">
        <f t="shared" si="147"/>
        <v>1.167317334748176</v>
      </c>
      <c r="U1377">
        <f t="shared" si="148"/>
        <v>2.9443806467814859E-3</v>
      </c>
      <c r="V1377">
        <f>SUM($U$2:U1377)</f>
        <v>3.7907685137729046</v>
      </c>
      <c r="W1377">
        <f t="shared" si="149"/>
        <v>2.7549189780326343E-3</v>
      </c>
      <c r="X1377">
        <v>1376</v>
      </c>
    </row>
    <row r="1378" spans="19:24" customFormat="1" x14ac:dyDescent="0.25">
      <c r="S1378">
        <v>14.6</v>
      </c>
      <c r="T1378">
        <f t="shared" si="147"/>
        <v>1.1643528557844371</v>
      </c>
      <c r="U1378">
        <f t="shared" si="148"/>
        <v>2.9644789637388591E-3</v>
      </c>
      <c r="V1378">
        <f>SUM($U$2:U1378)</f>
        <v>3.7937329927366434</v>
      </c>
      <c r="W1378">
        <f t="shared" si="149"/>
        <v>2.7550711639336553E-3</v>
      </c>
      <c r="X1378">
        <v>1377</v>
      </c>
    </row>
    <row r="1379" spans="19:24" customFormat="1" x14ac:dyDescent="0.25">
      <c r="S1379">
        <v>14.5</v>
      </c>
      <c r="T1379">
        <f t="shared" si="147"/>
        <v>1.1613680022349748</v>
      </c>
      <c r="U1379">
        <f t="shared" si="148"/>
        <v>2.9848535494623185E-3</v>
      </c>
      <c r="V1379">
        <f>SUM($U$2:U1379)</f>
        <v>3.7967178462861058</v>
      </c>
      <c r="W1379">
        <f t="shared" si="149"/>
        <v>2.7552379145762743E-3</v>
      </c>
      <c r="X1379">
        <v>1378</v>
      </c>
    </row>
    <row r="1380" spans="19:24" customFormat="1" x14ac:dyDescent="0.25">
      <c r="S1380">
        <v>14.4</v>
      </c>
      <c r="T1380">
        <f t="shared" si="147"/>
        <v>1.1583624920952498</v>
      </c>
      <c r="U1380">
        <f t="shared" si="148"/>
        <v>3.0055101397250539E-3</v>
      </c>
      <c r="V1380">
        <f>SUM($U$2:U1380)</f>
        <v>3.7997233564258308</v>
      </c>
      <c r="W1380">
        <f t="shared" si="149"/>
        <v>2.7554194027743515E-3</v>
      </c>
      <c r="X1380">
        <v>1379</v>
      </c>
    </row>
    <row r="1381" spans="19:24" customFormat="1" x14ac:dyDescent="0.25">
      <c r="S1381">
        <v>14.3</v>
      </c>
      <c r="T1381">
        <f t="shared" si="147"/>
        <v>1.1553360374650619</v>
      </c>
      <c r="U1381">
        <f t="shared" si="148"/>
        <v>3.0264546301879136E-3</v>
      </c>
      <c r="V1381">
        <f>SUM($U$2:U1381)</f>
        <v>3.8027498110560187</v>
      </c>
      <c r="W1381">
        <f t="shared" si="149"/>
        <v>2.7556158051130568E-3</v>
      </c>
      <c r="X1381">
        <v>1380</v>
      </c>
    </row>
    <row r="1382" spans="19:24" customFormat="1" x14ac:dyDescent="0.25">
      <c r="S1382">
        <v>14.2</v>
      </c>
      <c r="T1382">
        <f t="shared" si="147"/>
        <v>1.1522883443830565</v>
      </c>
      <c r="U1382">
        <f t="shared" si="148"/>
        <v>3.0476930820053649E-3</v>
      </c>
      <c r="V1382">
        <f>SUM($U$2:U1382)</f>
        <v>3.8057975041380239</v>
      </c>
      <c r="W1382">
        <f t="shared" si="149"/>
        <v>2.75582730205505E-3</v>
      </c>
      <c r="X1382">
        <v>1381</v>
      </c>
    </row>
    <row r="1383" spans="19:24" customFormat="1" x14ac:dyDescent="0.25">
      <c r="S1383">
        <v>14.1</v>
      </c>
      <c r="T1383">
        <f t="shared" si="147"/>
        <v>1.1492191126553799</v>
      </c>
      <c r="U1383">
        <f t="shared" si="148"/>
        <v>3.0692317276765912E-3</v>
      </c>
      <c r="V1383">
        <f>SUM($U$2:U1383)</f>
        <v>3.8088667358657005</v>
      </c>
      <c r="W1383">
        <f t="shared" si="149"/>
        <v>2.7560540780504346E-3</v>
      </c>
      <c r="X1383">
        <v>1382</v>
      </c>
    </row>
    <row r="1384" spans="19:24" customFormat="1" x14ac:dyDescent="0.25">
      <c r="S1384">
        <v>14</v>
      </c>
      <c r="T1384">
        <f t="shared" si="147"/>
        <v>1.146128035678238</v>
      </c>
      <c r="U1384">
        <f t="shared" si="148"/>
        <v>3.0910769771419488E-3</v>
      </c>
      <c r="V1384">
        <f>SUM($U$2:U1384)</f>
        <v>3.8119578128428424</v>
      </c>
      <c r="W1384">
        <f t="shared" si="149"/>
        <v>2.7562963216506454E-3</v>
      </c>
      <c r="X1384">
        <v>1383</v>
      </c>
    </row>
    <row r="1385" spans="19:24" customFormat="1" x14ac:dyDescent="0.25">
      <c r="S1385">
        <v>13.9</v>
      </c>
      <c r="T1385">
        <f t="shared" si="147"/>
        <v>1.1430148002540952</v>
      </c>
      <c r="U1385">
        <f t="shared" si="148"/>
        <v>3.1132354241427684E-3</v>
      </c>
      <c r="V1385">
        <f>SUM($U$2:U1385)</f>
        <v>3.8150710482669852</v>
      </c>
      <c r="W1385">
        <f t="shared" si="149"/>
        <v>2.7565542256264342E-3</v>
      </c>
      <c r="X1385">
        <v>1384</v>
      </c>
    </row>
    <row r="1386" spans="19:24" customFormat="1" x14ac:dyDescent="0.25">
      <c r="S1386">
        <v>13.8</v>
      </c>
      <c r="T1386">
        <f t="shared" si="147"/>
        <v>1.1398790864012365</v>
      </c>
      <c r="U1386">
        <f t="shared" si="148"/>
        <v>3.1357138528587125E-3</v>
      </c>
      <c r="V1386">
        <f>SUM($U$2:U1386)</f>
        <v>3.8182067621198437</v>
      </c>
      <c r="W1386">
        <f t="shared" si="149"/>
        <v>2.75682798709014E-3</v>
      </c>
      <c r="X1386">
        <v>1385</v>
      </c>
    </row>
    <row r="1387" spans="19:24" customFormat="1" x14ac:dyDescent="0.25">
      <c r="S1387">
        <v>13.7</v>
      </c>
      <c r="T1387">
        <f t="shared" si="147"/>
        <v>1.1367205671564067</v>
      </c>
      <c r="U1387">
        <f t="shared" si="148"/>
        <v>3.1585192448297938E-3</v>
      </c>
      <c r="V1387">
        <f>SUM($U$2:U1387)</f>
        <v>3.8213652813646735</v>
      </c>
      <c r="W1387">
        <f t="shared" si="149"/>
        <v>2.7571178076224194E-3</v>
      </c>
      <c r="X1387">
        <v>1386</v>
      </c>
    </row>
    <row r="1388" spans="19:24" customFormat="1" x14ac:dyDescent="0.25">
      <c r="S1388">
        <v>13.6</v>
      </c>
      <c r="T1388">
        <f t="shared" si="147"/>
        <v>1.1335389083702174</v>
      </c>
      <c r="U1388">
        <f t="shared" si="148"/>
        <v>3.1816587861892565E-3</v>
      </c>
      <c r="V1388">
        <f>SUM($U$2:U1388)</f>
        <v>3.8245469401508627</v>
      </c>
      <c r="W1388">
        <f t="shared" si="149"/>
        <v>2.7574238934036503E-3</v>
      </c>
      <c r="X1388">
        <v>1387</v>
      </c>
    </row>
    <row r="1389" spans="19:24" customFormat="1" x14ac:dyDescent="0.25">
      <c r="S1389">
        <v>13.5</v>
      </c>
      <c r="T1389">
        <f t="shared" si="147"/>
        <v>1.1303337684950061</v>
      </c>
      <c r="U1389">
        <f t="shared" si="148"/>
        <v>3.2051398752113158E-3</v>
      </c>
      <c r="V1389">
        <f>SUM($U$2:U1389)</f>
        <v>3.827752080026074</v>
      </c>
      <c r="W1389">
        <f t="shared" si="149"/>
        <v>2.7577464553501974E-3</v>
      </c>
      <c r="X1389">
        <v>1388</v>
      </c>
    </row>
    <row r="1390" spans="19:24" customFormat="1" x14ac:dyDescent="0.25">
      <c r="S1390">
        <v>13.4</v>
      </c>
      <c r="T1390">
        <f t="shared" si="147"/>
        <v>1.1271047983648077</v>
      </c>
      <c r="U1390">
        <f t="shared" si="148"/>
        <v>3.2289701301984053E-3</v>
      </c>
      <c r="V1390">
        <f>SUM($U$2:U1390)</f>
        <v>3.8309810501562724</v>
      </c>
      <c r="W1390">
        <f t="shared" si="149"/>
        <v>2.7580857092557756E-3</v>
      </c>
      <c r="X1390">
        <v>1389</v>
      </c>
    </row>
    <row r="1391" spans="19:24" customFormat="1" x14ac:dyDescent="0.25">
      <c r="S1391">
        <v>13.3</v>
      </c>
      <c r="T1391">
        <f t="shared" si="147"/>
        <v>1.1238516409670858</v>
      </c>
      <c r="U1391">
        <f t="shared" si="148"/>
        <v>3.2531573977219175E-3</v>
      </c>
      <c r="V1391">
        <f>SUM($U$2:U1391)</f>
        <v>3.8342342075539944</v>
      </c>
      <c r="W1391">
        <f t="shared" si="149"/>
        <v>2.7584418759381253E-3</v>
      </c>
      <c r="X1391">
        <v>1390</v>
      </c>
    </row>
    <row r="1392" spans="19:24" customFormat="1" x14ac:dyDescent="0.25">
      <c r="S1392">
        <v>13.2</v>
      </c>
      <c r="T1392">
        <f t="shared" si="147"/>
        <v>1.1205739312058498</v>
      </c>
      <c r="U1392">
        <f t="shared" si="148"/>
        <v>3.2777097612359807E-3</v>
      </c>
      <c r="V1392">
        <f>SUM($U$2:U1392)</f>
        <v>3.8375119173152301</v>
      </c>
      <c r="W1392">
        <f t="shared" si="149"/>
        <v>2.7588151813912509E-3</v>
      </c>
      <c r="X1392">
        <v>1391</v>
      </c>
    </row>
    <row r="1393" spans="19:24" customFormat="1" x14ac:dyDescent="0.25">
      <c r="S1393">
        <v>13.1</v>
      </c>
      <c r="T1393">
        <f t="shared" si="147"/>
        <v>1.1172712956557642</v>
      </c>
      <c r="U1393">
        <f t="shared" si="148"/>
        <v>3.3026355500855864E-3</v>
      </c>
      <c r="V1393">
        <f>SUM($U$2:U1393)</f>
        <v>3.8408145528653157</v>
      </c>
      <c r="W1393">
        <f t="shared" si="149"/>
        <v>2.7592058569434739E-3</v>
      </c>
      <c r="X1393">
        <v>1392</v>
      </c>
    </row>
    <row r="1394" spans="19:24" customFormat="1" x14ac:dyDescent="0.25">
      <c r="S1394">
        <v>13</v>
      </c>
      <c r="T1394">
        <f t="shared" si="147"/>
        <v>1.1139433523068367</v>
      </c>
      <c r="U1394">
        <f t="shared" si="148"/>
        <v>3.3279433489274979E-3</v>
      </c>
      <c r="V1394">
        <f>SUM($U$2:U1394)</f>
        <v>3.8441424962142432</v>
      </c>
      <c r="W1394">
        <f t="shared" si="149"/>
        <v>2.7596141394215673E-3</v>
      </c>
      <c r="X1394">
        <v>1393</v>
      </c>
    </row>
    <row r="1395" spans="19:24" customFormat="1" x14ac:dyDescent="0.25">
      <c r="S1395">
        <v>12.9</v>
      </c>
      <c r="T1395">
        <f t="shared" si="147"/>
        <v>1.110589710299249</v>
      </c>
      <c r="U1395">
        <f t="shared" si="148"/>
        <v>3.3536420075876983E-3</v>
      </c>
      <c r="V1395">
        <f>SUM($U$2:U1395)</f>
        <v>3.8474961382218309</v>
      </c>
      <c r="W1395">
        <f t="shared" si="149"/>
        <v>2.7600402713212559E-3</v>
      </c>
      <c r="X1395">
        <v>1394</v>
      </c>
    </row>
    <row r="1396" spans="19:24" customFormat="1" x14ac:dyDescent="0.25">
      <c r="S1396">
        <v>12.8</v>
      </c>
      <c r="T1396">
        <f t="shared" si="147"/>
        <v>1.1072099696478683</v>
      </c>
      <c r="U1396">
        <f t="shared" si="148"/>
        <v>3.3797406513806916E-3</v>
      </c>
      <c r="V1396">
        <f>SUM($U$2:U1396)</f>
        <v>3.8508758788732118</v>
      </c>
      <c r="W1396">
        <f t="shared" si="149"/>
        <v>2.7604845009843813E-3</v>
      </c>
      <c r="X1396">
        <v>1395</v>
      </c>
    </row>
    <row r="1397" spans="19:24" customFormat="1" x14ac:dyDescent="0.25">
      <c r="S1397">
        <v>12.7</v>
      </c>
      <c r="T1397">
        <f t="shared" si="147"/>
        <v>1.1038037209559568</v>
      </c>
      <c r="U1397">
        <f t="shared" si="148"/>
        <v>3.4062486919115287E-3</v>
      </c>
      <c r="V1397">
        <f>SUM($U$2:U1397)</f>
        <v>3.8542821275651233</v>
      </c>
      <c r="W1397">
        <f t="shared" si="149"/>
        <v>2.7609470827830397E-3</v>
      </c>
      <c r="X1397">
        <v>1396</v>
      </c>
    </row>
    <row r="1398" spans="19:24" customFormat="1" x14ac:dyDescent="0.25">
      <c r="S1398">
        <v>12.6</v>
      </c>
      <c r="T1398">
        <f t="shared" si="147"/>
        <v>1.1003705451175629</v>
      </c>
      <c r="U1398">
        <f t="shared" si="148"/>
        <v>3.4331758383938649E-3</v>
      </c>
      <c r="V1398">
        <f>SUM($U$2:U1398)</f>
        <v>3.8577153034035172</v>
      </c>
      <c r="W1398">
        <f t="shared" si="149"/>
        <v>2.7614282773110359E-3</v>
      </c>
      <c r="X1398">
        <v>1397</v>
      </c>
    </row>
    <row r="1399" spans="19:24" customFormat="1" x14ac:dyDescent="0.25">
      <c r="S1399">
        <v>12.5</v>
      </c>
      <c r="T1399">
        <f t="shared" si="147"/>
        <v>1.0969100130080565</v>
      </c>
      <c r="U1399">
        <f t="shared" si="148"/>
        <v>3.4605321095064756E-3</v>
      </c>
      <c r="V1399">
        <f>SUM($U$2:U1399)</f>
        <v>3.8611758355130235</v>
      </c>
      <c r="W1399">
        <f t="shared" si="149"/>
        <v>2.7619283515829926E-3</v>
      </c>
      <c r="X1399">
        <v>1398</v>
      </c>
    </row>
    <row r="1400" spans="19:24" customFormat="1" x14ac:dyDescent="0.25">
      <c r="S1400">
        <v>12.4</v>
      </c>
      <c r="T1400">
        <f t="shared" si="147"/>
        <v>1.0934216851622351</v>
      </c>
      <c r="U1400">
        <f t="shared" si="148"/>
        <v>3.4883278458213152E-3</v>
      </c>
      <c r="V1400">
        <f>SUM($U$2:U1400)</f>
        <v>3.864664163358845</v>
      </c>
      <c r="W1400">
        <f t="shared" si="149"/>
        <v>2.7624475792414902E-3</v>
      </c>
      <c r="X1400">
        <v>1399</v>
      </c>
    </row>
    <row r="1401" spans="19:24" customFormat="1" x14ac:dyDescent="0.25">
      <c r="S1401">
        <v>12.3</v>
      </c>
      <c r="T1401">
        <f t="shared" si="147"/>
        <v>1.0899051114393981</v>
      </c>
      <c r="U1401">
        <f t="shared" si="148"/>
        <v>3.5165737228370908E-3</v>
      </c>
      <c r="V1401">
        <f>SUM($U$2:U1401)</f>
        <v>3.8681807370816821</v>
      </c>
      <c r="W1401">
        <f t="shared" si="149"/>
        <v>2.76298624077263E-3</v>
      </c>
      <c r="X1401">
        <v>1400</v>
      </c>
    </row>
    <row r="1402" spans="19:24" customFormat="1" x14ac:dyDescent="0.25">
      <c r="S1402">
        <v>12.2</v>
      </c>
      <c r="T1402">
        <f t="shared" si="147"/>
        <v>1.0863598306747482</v>
      </c>
      <c r="U1402">
        <f t="shared" si="148"/>
        <v>3.545280764649883E-3</v>
      </c>
      <c r="V1402">
        <f>SUM($U$2:U1402)</f>
        <v>3.8717260178463322</v>
      </c>
      <c r="W1402">
        <f t="shared" si="149"/>
        <v>2.7635446237304299E-3</v>
      </c>
      <c r="X1402">
        <v>1401</v>
      </c>
    </row>
    <row r="1403" spans="19:24" customFormat="1" x14ac:dyDescent="0.25">
      <c r="S1403">
        <v>12.1</v>
      </c>
      <c r="T1403">
        <f t="shared" si="147"/>
        <v>1.0827853703164501</v>
      </c>
      <c r="U1403">
        <f t="shared" si="148"/>
        <v>3.5744603582981149E-3</v>
      </c>
      <c r="V1403">
        <f>SUM($U$2:U1403)</f>
        <v>3.8753004782046303</v>
      </c>
      <c r="W1403">
        <f t="shared" si="149"/>
        <v>2.7641230229704925E-3</v>
      </c>
      <c r="X1403">
        <v>1402</v>
      </c>
    </row>
    <row r="1404" spans="19:24" customFormat="1" x14ac:dyDescent="0.25">
      <c r="S1404">
        <v>12</v>
      </c>
      <c r="T1404">
        <f t="shared" si="147"/>
        <v>1.0791812460476249</v>
      </c>
      <c r="U1404">
        <f t="shared" si="148"/>
        <v>3.6041242688251707E-3</v>
      </c>
      <c r="V1404">
        <f>SUM($U$2:U1404)</f>
        <v>3.8789046024734555</v>
      </c>
      <c r="W1404">
        <f t="shared" si="149"/>
        <v>2.7647217408934108E-3</v>
      </c>
      <c r="X1404">
        <v>1403</v>
      </c>
    </row>
    <row r="1405" spans="19:24" customFormat="1" x14ac:dyDescent="0.25">
      <c r="S1405">
        <v>11.9</v>
      </c>
      <c r="T1405">
        <f t="shared" si="147"/>
        <v>1.0755469613925308</v>
      </c>
      <c r="U1405">
        <f t="shared" si="148"/>
        <v>3.6342846550940777E-3</v>
      </c>
      <c r="V1405">
        <f>SUM($U$2:U1405)</f>
        <v>3.8825388871285496</v>
      </c>
      <c r="W1405">
        <f t="shared" si="149"/>
        <v>2.7653410876983973E-3</v>
      </c>
      <c r="X1405">
        <v>1404</v>
      </c>
    </row>
    <row r="1406" spans="19:24" customFormat="1" x14ac:dyDescent="0.25">
      <c r="S1406">
        <v>11.8</v>
      </c>
      <c r="T1406">
        <f t="shared" si="147"/>
        <v>1.0718820073061255</v>
      </c>
      <c r="U1406">
        <f t="shared" si="148"/>
        <v>3.6649540864053254E-3</v>
      </c>
      <c r="V1406">
        <f>SUM($U$2:U1406)</f>
        <v>3.8862038412149547</v>
      </c>
      <c r="W1406">
        <f t="shared" si="149"/>
        <v>2.7659813816476547E-3</v>
      </c>
      <c r="X1406">
        <v>1405</v>
      </c>
    </row>
    <row r="1407" spans="19:24" customFormat="1" x14ac:dyDescent="0.25">
      <c r="S1407">
        <v>11.7</v>
      </c>
      <c r="T1407">
        <f t="shared" si="147"/>
        <v>1.0681858617461617</v>
      </c>
      <c r="U1407">
        <f t="shared" si="148"/>
        <v>3.6961455599637816E-3</v>
      </c>
      <c r="V1407">
        <f>SUM($U$2:U1407)</f>
        <v>3.8898999867749184</v>
      </c>
      <c r="W1407">
        <f t="shared" si="149"/>
        <v>2.7666429493420474E-3</v>
      </c>
      <c r="X1407">
        <v>1406</v>
      </c>
    </row>
    <row r="1408" spans="19:24" customFormat="1" x14ac:dyDescent="0.25">
      <c r="S1408">
        <v>11.6</v>
      </c>
      <c r="T1408">
        <f t="shared" si="147"/>
        <v>1.0644579892269184</v>
      </c>
      <c r="U1408">
        <f t="shared" si="148"/>
        <v>3.727872519243336E-3</v>
      </c>
      <c r="V1408">
        <f>SUM($U$2:U1408)</f>
        <v>3.8936278592941616</v>
      </c>
      <c r="W1408">
        <f t="shared" si="149"/>
        <v>2.7673261260086437E-3</v>
      </c>
      <c r="X1408">
        <v>1407</v>
      </c>
    </row>
    <row r="1409" spans="19:24" customFormat="1" x14ac:dyDescent="0.25">
      <c r="S1409">
        <v>11.5</v>
      </c>
      <c r="T1409">
        <f t="shared" si="147"/>
        <v>1.0606978403536116</v>
      </c>
      <c r="U1409">
        <f t="shared" si="148"/>
        <v>3.7601488733067789E-3</v>
      </c>
      <c r="V1409">
        <f>SUM($U$2:U1409)</f>
        <v>3.8973880081674683</v>
      </c>
      <c r="W1409">
        <f t="shared" si="149"/>
        <v>2.7680312558007588E-3</v>
      </c>
      <c r="X1409">
        <v>1408</v>
      </c>
    </row>
    <row r="1410" spans="19:24" customFormat="1" x14ac:dyDescent="0.25">
      <c r="S1410">
        <v>11.4</v>
      </c>
      <c r="T1410">
        <f t="shared" ref="T1410:T1473" si="150">LOG(S1410)</f>
        <v>1.0569048513364727</v>
      </c>
      <c r="U1410">
        <f t="shared" si="148"/>
        <v>3.7929890171388703E-3</v>
      </c>
      <c r="V1410">
        <f>SUM($U$2:U1410)</f>
        <v>3.901180997184607</v>
      </c>
      <c r="W1410">
        <f t="shared" si="149"/>
        <v>2.7687586921111475E-3</v>
      </c>
      <c r="X1410">
        <v>1409</v>
      </c>
    </row>
    <row r="1411" spans="19:24" customFormat="1" x14ac:dyDescent="0.25">
      <c r="S1411">
        <v>11.3</v>
      </c>
      <c r="T1411">
        <f t="shared" si="150"/>
        <v>1.0530784434834197</v>
      </c>
      <c r="U1411">
        <f t="shared" ref="U1411:U1474" si="151">T1410-T1411</f>
        <v>3.8264078530529932E-3</v>
      </c>
      <c r="V1411">
        <f>SUM($U$2:U1411)</f>
        <v>3.9050074050376598</v>
      </c>
      <c r="W1411">
        <f t="shared" ref="W1411:W1474" si="152">V1411/X1411</f>
        <v>2.7695087978990493E-3</v>
      </c>
      <c r="X1411">
        <v>1410</v>
      </c>
    </row>
    <row r="1412" spans="19:24" customFormat="1" x14ac:dyDescent="0.25">
      <c r="S1412">
        <v>11.2</v>
      </c>
      <c r="T1412">
        <f t="shared" si="150"/>
        <v>1.0492180226701815</v>
      </c>
      <c r="U1412">
        <f t="shared" si="151"/>
        <v>3.8604208132382301E-3</v>
      </c>
      <c r="V1412">
        <f>SUM($U$2:U1412)</f>
        <v>3.9088678258508978</v>
      </c>
      <c r="W1412">
        <f t="shared" si="152"/>
        <v>2.77028194603182E-3</v>
      </c>
      <c r="X1412">
        <v>1411</v>
      </c>
    </row>
    <row r="1413" spans="19:24" customFormat="1" x14ac:dyDescent="0.25">
      <c r="S1413">
        <v>11.1</v>
      </c>
      <c r="T1413">
        <f t="shared" si="150"/>
        <v>1.0453229787866574</v>
      </c>
      <c r="U1413">
        <f t="shared" si="151"/>
        <v>3.8950438835241297E-3</v>
      </c>
      <c r="V1413">
        <f>SUM($U$2:U1413)</f>
        <v>3.9127628697344221</v>
      </c>
      <c r="W1413">
        <f t="shared" si="152"/>
        <v>2.7710785196419421E-3</v>
      </c>
      <c r="X1413">
        <v>1412</v>
      </c>
    </row>
    <row r="1414" spans="19:24" customFormat="1" x14ac:dyDescent="0.25">
      <c r="S1414">
        <v>11</v>
      </c>
      <c r="T1414">
        <f t="shared" si="150"/>
        <v>1.0413926851582251</v>
      </c>
      <c r="U1414">
        <f t="shared" si="151"/>
        <v>3.9302936284322243E-3</v>
      </c>
      <c r="V1414">
        <f>SUM($U$2:U1414)</f>
        <v>3.9166931633628543</v>
      </c>
      <c r="W1414">
        <f t="shared" si="152"/>
        <v>2.7718989125002508E-3</v>
      </c>
      <c r="X1414">
        <v>1413</v>
      </c>
    </row>
    <row r="1415" spans="19:24" customFormat="1" x14ac:dyDescent="0.25">
      <c r="S1415">
        <v>10.9</v>
      </c>
      <c r="T1415">
        <f t="shared" si="150"/>
        <v>1.0374264979406236</v>
      </c>
      <c r="U1415">
        <f t="shared" si="151"/>
        <v>3.9661872176015578E-3</v>
      </c>
      <c r="V1415">
        <f>SUM($U$2:U1415)</f>
        <v>3.9206593505804559</v>
      </c>
      <c r="W1415">
        <f t="shared" si="152"/>
        <v>2.772743529406263E-3</v>
      </c>
      <c r="X1415">
        <v>1414</v>
      </c>
    </row>
    <row r="1416" spans="19:24" customFormat="1" x14ac:dyDescent="0.25">
      <c r="S1416">
        <v>10.8</v>
      </c>
      <c r="T1416">
        <f t="shared" si="150"/>
        <v>1.0334237554869496</v>
      </c>
      <c r="U1416">
        <f t="shared" si="151"/>
        <v>4.0027424536739353E-3</v>
      </c>
      <c r="V1416">
        <f>SUM($U$2:U1416)</f>
        <v>3.9246620930341298</v>
      </c>
      <c r="W1416">
        <f t="shared" si="152"/>
        <v>2.7736127865965582E-3</v>
      </c>
      <c r="X1416">
        <v>1415</v>
      </c>
    </row>
    <row r="1417" spans="19:24" customFormat="1" x14ac:dyDescent="0.25">
      <c r="S1417">
        <v>10.7</v>
      </c>
      <c r="T1417">
        <f t="shared" si="150"/>
        <v>1.0293837776852097</v>
      </c>
      <c r="U1417">
        <f t="shared" si="151"/>
        <v>4.0399778017399246E-3</v>
      </c>
      <c r="V1417">
        <f>SUM($U$2:U1417)</f>
        <v>3.92870207083587</v>
      </c>
      <c r="W1417">
        <f t="shared" si="152"/>
        <v>2.7745071121722245E-3</v>
      </c>
      <c r="X1417">
        <v>1416</v>
      </c>
    </row>
    <row r="1418" spans="19:24" customFormat="1" x14ac:dyDescent="0.25">
      <c r="S1418">
        <v>10.6</v>
      </c>
      <c r="T1418">
        <f t="shared" si="150"/>
        <v>1.0253058652647702</v>
      </c>
      <c r="U1418">
        <f t="shared" si="151"/>
        <v>4.0779124204395334E-3</v>
      </c>
      <c r="V1418">
        <f>SUM($U$2:U1418)</f>
        <v>3.9327799832563093</v>
      </c>
      <c r="W1418">
        <f t="shared" si="152"/>
        <v>2.7754269465464429E-3</v>
      </c>
      <c r="X1418">
        <v>1417</v>
      </c>
    </row>
    <row r="1419" spans="19:24" customFormat="1" x14ac:dyDescent="0.25">
      <c r="S1419">
        <v>10.5</v>
      </c>
      <c r="T1419">
        <f t="shared" si="150"/>
        <v>1.0211892990699381</v>
      </c>
      <c r="U1419">
        <f t="shared" si="151"/>
        <v>4.1165661948321386E-3</v>
      </c>
      <c r="V1419">
        <f>SUM($U$2:U1419)</f>
        <v>3.9368965494511414</v>
      </c>
      <c r="W1419">
        <f t="shared" si="152"/>
        <v>2.776372742913358E-3</v>
      </c>
      <c r="X1419">
        <v>1418</v>
      </c>
    </row>
    <row r="1420" spans="19:24" customFormat="1" x14ac:dyDescent="0.25">
      <c r="S1420">
        <v>10.4</v>
      </c>
      <c r="T1420">
        <f t="shared" si="150"/>
        <v>1.0170333392987803</v>
      </c>
      <c r="U1420">
        <f t="shared" si="151"/>
        <v>4.1559597711577911E-3</v>
      </c>
      <c r="V1420">
        <f>SUM($U$2:U1420)</f>
        <v>3.941052509222299</v>
      </c>
      <c r="W1420">
        <f t="shared" si="152"/>
        <v>2.7773449677394638E-3</v>
      </c>
      <c r="X1420">
        <v>1419</v>
      </c>
    </row>
    <row r="1421" spans="19:24" customFormat="1" x14ac:dyDescent="0.25">
      <c r="S1421">
        <v>10.3</v>
      </c>
      <c r="T1421">
        <f t="shared" si="150"/>
        <v>1.0128372247051722</v>
      </c>
      <c r="U1421">
        <f t="shared" si="151"/>
        <v>4.1961145936080246E-3</v>
      </c>
      <c r="V1421">
        <f>SUM($U$2:U1421)</f>
        <v>3.9452486238159068</v>
      </c>
      <c r="W1421">
        <f t="shared" si="152"/>
        <v>2.7783441012788077E-3</v>
      </c>
      <c r="X1421">
        <v>1420</v>
      </c>
    </row>
    <row r="1422" spans="19:24" customFormat="1" x14ac:dyDescent="0.25">
      <c r="S1422">
        <v>10.199999999999999</v>
      </c>
      <c r="T1422">
        <f t="shared" si="150"/>
        <v>1.0086001717619175</v>
      </c>
      <c r="U1422">
        <f t="shared" si="151"/>
        <v>4.2370529432547155E-3</v>
      </c>
      <c r="V1422">
        <f>SUM($U$2:U1422)</f>
        <v>3.9494856767591617</v>
      </c>
      <c r="W1422">
        <f t="shared" si="152"/>
        <v>2.7793706381134143E-3</v>
      </c>
      <c r="X1422">
        <v>1421</v>
      </c>
    </row>
    <row r="1423" spans="19:24" customFormat="1" x14ac:dyDescent="0.25">
      <c r="S1423">
        <v>10.1</v>
      </c>
      <c r="T1423">
        <f t="shared" si="150"/>
        <v>1.0043213737826426</v>
      </c>
      <c r="U1423">
        <f t="shared" si="151"/>
        <v>4.2787979792748843E-3</v>
      </c>
      <c r="V1423">
        <f>SUM($U$2:U1423)</f>
        <v>3.9537644747384366</v>
      </c>
      <c r="W1423">
        <f t="shared" si="152"/>
        <v>2.7804250877204195E-3</v>
      </c>
      <c r="X1423">
        <v>1422</v>
      </c>
    </row>
    <row r="1424" spans="19:24" customFormat="1" x14ac:dyDescent="0.25">
      <c r="S1424">
        <v>10</v>
      </c>
      <c r="T1424">
        <f t="shared" si="150"/>
        <v>1</v>
      </c>
      <c r="U1424">
        <f t="shared" si="151"/>
        <v>4.3213737826426346E-3</v>
      </c>
      <c r="V1424">
        <f>SUM($U$2:U1424)</f>
        <v>3.9580858485210793</v>
      </c>
      <c r="W1424">
        <f t="shared" si="152"/>
        <v>2.7815079750675188E-3</v>
      </c>
      <c r="X1424">
        <v>1423</v>
      </c>
    </row>
    <row r="1425" spans="19:24" customFormat="1" x14ac:dyDescent="0.25">
      <c r="S1425">
        <v>9.9</v>
      </c>
      <c r="T1425">
        <f t="shared" si="150"/>
        <v>0.9956351945975499</v>
      </c>
      <c r="U1425">
        <f t="shared" si="151"/>
        <v>4.3648054024501004E-3</v>
      </c>
      <c r="V1425">
        <f>SUM($U$2:U1425)</f>
        <v>3.9624506539235291</v>
      </c>
      <c r="W1425">
        <f t="shared" si="152"/>
        <v>2.7826198412384336E-3</v>
      </c>
      <c r="X1425">
        <v>1424</v>
      </c>
    </row>
    <row r="1426" spans="19:24" customFormat="1" x14ac:dyDescent="0.25">
      <c r="S1426">
        <v>9.8000000000000007</v>
      </c>
      <c r="T1426">
        <f t="shared" si="150"/>
        <v>0.99122607569249488</v>
      </c>
      <c r="U1426">
        <f t="shared" si="151"/>
        <v>4.4091189050550206E-3</v>
      </c>
      <c r="V1426">
        <f>SUM($U$2:U1426)</f>
        <v>3.9668597728285842</v>
      </c>
      <c r="W1426">
        <f t="shared" si="152"/>
        <v>2.7837612440902346E-3</v>
      </c>
      <c r="X1426">
        <v>1425</v>
      </c>
    </row>
    <row r="1427" spans="19:24" customFormat="1" x14ac:dyDescent="0.25">
      <c r="S1427">
        <v>9.6999999999999993</v>
      </c>
      <c r="T1427">
        <f t="shared" si="150"/>
        <v>0.98677173426624487</v>
      </c>
      <c r="U1427">
        <f t="shared" si="151"/>
        <v>4.4543414262500081E-3</v>
      </c>
      <c r="V1427">
        <f>SUM($U$2:U1427)</f>
        <v>3.971314114254834</v>
      </c>
      <c r="W1427">
        <f t="shared" si="152"/>
        <v>2.784932758944484E-3</v>
      </c>
      <c r="X1427">
        <v>1426</v>
      </c>
    </row>
    <row r="1428" spans="19:24" customFormat="1" x14ac:dyDescent="0.25">
      <c r="S1428">
        <v>9.6</v>
      </c>
      <c r="T1428">
        <f t="shared" si="150"/>
        <v>0.98227123303956843</v>
      </c>
      <c r="U1428">
        <f t="shared" si="151"/>
        <v>4.5005012266764455E-3</v>
      </c>
      <c r="V1428">
        <f>SUM($U$2:U1428)</f>
        <v>3.9758146154815104</v>
      </c>
      <c r="W1428">
        <f t="shared" si="152"/>
        <v>2.7861349793143028E-3</v>
      </c>
      <c r="X1428">
        <v>1427</v>
      </c>
    </row>
    <row r="1429" spans="19:24" customFormat="1" x14ac:dyDescent="0.25">
      <c r="S1429">
        <v>9.5</v>
      </c>
      <c r="T1429">
        <f t="shared" si="150"/>
        <v>0.97772360528884772</v>
      </c>
      <c r="U1429">
        <f t="shared" si="151"/>
        <v>4.5476277507207064E-3</v>
      </c>
      <c r="V1429">
        <f>SUM($U$2:U1429)</f>
        <v>3.9803622432322312</v>
      </c>
      <c r="W1429">
        <f t="shared" si="152"/>
        <v>2.7873685176696295E-3</v>
      </c>
      <c r="X1429">
        <v>1428</v>
      </c>
    </row>
    <row r="1430" spans="19:24" customFormat="1" x14ac:dyDescent="0.25">
      <c r="S1430">
        <v>9.4</v>
      </c>
      <c r="T1430">
        <f t="shared" si="150"/>
        <v>0.97312785359969867</v>
      </c>
      <c r="U1430">
        <f t="shared" si="151"/>
        <v>4.5957516891490524E-3</v>
      </c>
      <c r="V1430">
        <f>SUM($U$2:U1430)</f>
        <v>3.9849579949213805</v>
      </c>
      <c r="W1430">
        <f t="shared" si="152"/>
        <v>2.7886340062430936E-3</v>
      </c>
      <c r="X1430">
        <v>1429</v>
      </c>
    </row>
    <row r="1431" spans="19:24" customFormat="1" x14ac:dyDescent="0.25">
      <c r="S1431">
        <v>9.3000000000000007</v>
      </c>
      <c r="T1431">
        <f t="shared" si="150"/>
        <v>0.96848294855393513</v>
      </c>
      <c r="U1431">
        <f t="shared" si="151"/>
        <v>4.6449050457635366E-3</v>
      </c>
      <c r="V1431">
        <f>SUM($U$2:U1431)</f>
        <v>3.989602899967144</v>
      </c>
      <c r="W1431">
        <f t="shared" si="152"/>
        <v>2.7899320978791217E-3</v>
      </c>
      <c r="X1431">
        <v>1430</v>
      </c>
    </row>
    <row r="1432" spans="19:24" customFormat="1" x14ac:dyDescent="0.25">
      <c r="S1432">
        <v>9.1999999999999993</v>
      </c>
      <c r="T1432">
        <f t="shared" si="150"/>
        <v>0.96378782734555524</v>
      </c>
      <c r="U1432">
        <f t="shared" si="151"/>
        <v>4.6951212083798932E-3</v>
      </c>
      <c r="V1432">
        <f>SUM($U$2:U1432)</f>
        <v>3.9942980211755241</v>
      </c>
      <c r="W1432">
        <f t="shared" si="152"/>
        <v>2.7912634669290874E-3</v>
      </c>
      <c r="X1432">
        <v>1431</v>
      </c>
    </row>
    <row r="1433" spans="19:24" customFormat="1" x14ac:dyDescent="0.25">
      <c r="S1433">
        <v>9.1</v>
      </c>
      <c r="T1433">
        <f t="shared" si="150"/>
        <v>0.95904139232109353</v>
      </c>
      <c r="U1433">
        <f t="shared" si="151"/>
        <v>4.7464350244617037E-3</v>
      </c>
      <c r="V1433">
        <f>SUM($U$2:U1433)</f>
        <v>3.9990444561999858</v>
      </c>
      <c r="W1433">
        <f t="shared" si="152"/>
        <v>2.792628810195521E-3</v>
      </c>
      <c r="X1433">
        <v>1432</v>
      </c>
    </row>
    <row r="1434" spans="19:24" customFormat="1" x14ac:dyDescent="0.25">
      <c r="S1434">
        <v>9</v>
      </c>
      <c r="T1434">
        <f t="shared" si="150"/>
        <v>0.95424250943932487</v>
      </c>
      <c r="U1434">
        <f t="shared" si="151"/>
        <v>4.7988828817686624E-3</v>
      </c>
      <c r="V1434">
        <f>SUM($U$2:U1434)</f>
        <v>4.0038433390817545</v>
      </c>
      <c r="W1434">
        <f t="shared" si="152"/>
        <v>2.7940288479286492E-3</v>
      </c>
      <c r="X1434">
        <v>1433</v>
      </c>
    </row>
    <row r="1435" spans="19:24" customFormat="1" x14ac:dyDescent="0.25">
      <c r="S1435">
        <v>8.9</v>
      </c>
      <c r="T1435">
        <f t="shared" si="150"/>
        <v>0.9493900066449128</v>
      </c>
      <c r="U1435">
        <f t="shared" si="151"/>
        <v>4.8525027944120724E-3</v>
      </c>
      <c r="V1435">
        <f>SUM($U$2:U1435)</f>
        <v>4.0086958418761665</v>
      </c>
      <c r="W1435">
        <f t="shared" si="152"/>
        <v>2.7954643248787772E-3</v>
      </c>
      <c r="X1435">
        <v>1434</v>
      </c>
    </row>
    <row r="1436" spans="19:24" customFormat="1" x14ac:dyDescent="0.25">
      <c r="S1436">
        <v>8.8000000000000007</v>
      </c>
      <c r="T1436">
        <f t="shared" si="150"/>
        <v>0.94448267215016868</v>
      </c>
      <c r="U1436">
        <f t="shared" si="151"/>
        <v>4.90733449474412E-3</v>
      </c>
      <c r="V1436">
        <f>SUM($U$2:U1436)</f>
        <v>4.0136031763709106</v>
      </c>
      <c r="W1436">
        <f t="shared" si="152"/>
        <v>2.7969360114083E-3</v>
      </c>
      <c r="X1436">
        <v>1435</v>
      </c>
    </row>
    <row r="1437" spans="19:24" customFormat="1" x14ac:dyDescent="0.25">
      <c r="S1437">
        <v>8.6999999999999993</v>
      </c>
      <c r="T1437">
        <f t="shared" si="150"/>
        <v>0.93951925261861846</v>
      </c>
      <c r="U1437">
        <f t="shared" si="151"/>
        <v>4.9634195315502172E-3</v>
      </c>
      <c r="V1437">
        <f>SUM($U$2:U1437)</f>
        <v>4.0185665959024606</v>
      </c>
      <c r="W1437">
        <f t="shared" si="152"/>
        <v>2.7984447046674518E-3</v>
      </c>
      <c r="X1437">
        <v>1436</v>
      </c>
    </row>
    <row r="1438" spans="19:24" customFormat="1" x14ac:dyDescent="0.25">
      <c r="S1438">
        <v>8.6</v>
      </c>
      <c r="T1438">
        <f t="shared" si="150"/>
        <v>0.93449845124356767</v>
      </c>
      <c r="U1438">
        <f t="shared" si="151"/>
        <v>5.0208013750507874E-3</v>
      </c>
      <c r="V1438">
        <f>SUM($U$2:U1438)</f>
        <v>4.0235873972775114</v>
      </c>
      <c r="W1438">
        <f t="shared" si="152"/>
        <v>2.7999912298382126E-3</v>
      </c>
      <c r="X1438">
        <v>1437</v>
      </c>
    </row>
    <row r="1439" spans="19:24" customFormat="1" x14ac:dyDescent="0.25">
      <c r="S1439">
        <v>8.5</v>
      </c>
      <c r="T1439">
        <f t="shared" si="150"/>
        <v>0.92941892571429274</v>
      </c>
      <c r="U1439">
        <f t="shared" si="151"/>
        <v>5.0795255292749308E-3</v>
      </c>
      <c r="V1439">
        <f>SUM($U$2:U1439)</f>
        <v>4.028666922806786</v>
      </c>
      <c r="W1439">
        <f t="shared" si="152"/>
        <v>2.8015764414511726E-3</v>
      </c>
      <c r="X1439">
        <v>1438</v>
      </c>
    </row>
    <row r="1440" spans="19:24" customFormat="1" x14ac:dyDescent="0.25">
      <c r="S1440">
        <v>8.4</v>
      </c>
      <c r="T1440">
        <f t="shared" si="150"/>
        <v>0.9242792860618817</v>
      </c>
      <c r="U1440">
        <f t="shared" si="151"/>
        <v>5.1396396524110433E-3</v>
      </c>
      <c r="V1440">
        <f>SUM($U$2:U1440)</f>
        <v>4.0338065624591968</v>
      </c>
      <c r="W1440">
        <f t="shared" si="152"/>
        <v>2.8032012247805396E-3</v>
      </c>
      <c r="X1440">
        <v>1439</v>
      </c>
    </row>
    <row r="1441" spans="19:24" customFormat="1" x14ac:dyDescent="0.25">
      <c r="S1441">
        <v>8.3000000000000007</v>
      </c>
      <c r="T1441">
        <f t="shared" si="150"/>
        <v>0.91907809237607396</v>
      </c>
      <c r="U1441">
        <f t="shared" si="151"/>
        <v>5.2011936858077368E-3</v>
      </c>
      <c r="V1441">
        <f>SUM($U$2:U1441)</f>
        <v>4.0390077561450042</v>
      </c>
      <c r="W1441">
        <f t="shared" si="152"/>
        <v>2.8048664973229194E-3</v>
      </c>
      <c r="X1441">
        <v>1440</v>
      </c>
    </row>
    <row r="1442" spans="19:24" customFormat="1" x14ac:dyDescent="0.25">
      <c r="S1442">
        <v>8.1999999999999993</v>
      </c>
      <c r="T1442">
        <f t="shared" si="150"/>
        <v>0.91381385238371671</v>
      </c>
      <c r="U1442">
        <f t="shared" si="151"/>
        <v>5.2642399923572558E-3</v>
      </c>
      <c r="V1442">
        <f>SUM($U$2:U1442)</f>
        <v>4.0442719961373612</v>
      </c>
      <c r="W1442">
        <f t="shared" si="152"/>
        <v>2.8065732103659687E-3</v>
      </c>
      <c r="X1442">
        <v>1441</v>
      </c>
    </row>
    <row r="1443" spans="19:24" customFormat="1" x14ac:dyDescent="0.25">
      <c r="S1443">
        <v>8.1</v>
      </c>
      <c r="T1443">
        <f t="shared" si="150"/>
        <v>0.90848501887864974</v>
      </c>
      <c r="U1443">
        <f t="shared" si="151"/>
        <v>5.3288335050669655E-3</v>
      </c>
      <c r="V1443">
        <f>SUM($U$2:U1443)</f>
        <v>4.0496008296424284</v>
      </c>
      <c r="W1443">
        <f t="shared" si="152"/>
        <v>2.8083223506535564E-3</v>
      </c>
      <c r="X1443">
        <v>1442</v>
      </c>
    </row>
    <row r="1444" spans="19:24" customFormat="1" x14ac:dyDescent="0.25">
      <c r="S1444">
        <v>8</v>
      </c>
      <c r="T1444">
        <f t="shared" si="150"/>
        <v>0.90308998699194354</v>
      </c>
      <c r="U1444">
        <f t="shared" si="151"/>
        <v>5.395031886706203E-3</v>
      </c>
      <c r="V1444">
        <f>SUM($U$2:U1444)</f>
        <v>4.0549958615291342</v>
      </c>
      <c r="W1444">
        <f t="shared" si="152"/>
        <v>2.8101149421546319E-3</v>
      </c>
      <c r="X1444">
        <v>1443</v>
      </c>
    </row>
    <row r="1445" spans="19:24" customFormat="1" x14ac:dyDescent="0.25">
      <c r="S1445">
        <v>7.9</v>
      </c>
      <c r="T1445">
        <f t="shared" si="150"/>
        <v>0.89762709129044149</v>
      </c>
      <c r="U1445">
        <f t="shared" si="151"/>
        <v>5.4628957015020463E-3</v>
      </c>
      <c r="V1445">
        <f>SUM($U$2:U1445)</f>
        <v>4.0604587572306361</v>
      </c>
      <c r="W1445">
        <f t="shared" si="152"/>
        <v>2.8119520479436538E-3</v>
      </c>
      <c r="X1445">
        <v>1444</v>
      </c>
    </row>
    <row r="1446" spans="19:24" customFormat="1" x14ac:dyDescent="0.25">
      <c r="S1446">
        <v>7.8</v>
      </c>
      <c r="T1446">
        <f t="shared" si="150"/>
        <v>0.89209460269048035</v>
      </c>
      <c r="U1446">
        <f t="shared" si="151"/>
        <v>5.5324885999611384E-3</v>
      </c>
      <c r="V1446">
        <f>SUM($U$2:U1446)</f>
        <v>4.0659912458305971</v>
      </c>
      <c r="W1446">
        <f t="shared" si="152"/>
        <v>2.8138347722011054E-3</v>
      </c>
      <c r="X1446">
        <v>1445</v>
      </c>
    </row>
    <row r="1447" spans="19:24" customFormat="1" x14ac:dyDescent="0.25">
      <c r="S1447">
        <v>7.7</v>
      </c>
      <c r="T1447">
        <f t="shared" si="150"/>
        <v>0.88649072517248184</v>
      </c>
      <c r="U1447">
        <f t="shared" si="151"/>
        <v>5.6038775179985123E-3</v>
      </c>
      <c r="V1447">
        <f>SUM($U$2:U1447)</f>
        <v>4.0715951233485956</v>
      </c>
      <c r="W1447">
        <f t="shared" si="152"/>
        <v>2.815764262343427E-3</v>
      </c>
      <c r="X1447">
        <v>1446</v>
      </c>
    </row>
    <row r="1448" spans="19:24" customFormat="1" x14ac:dyDescent="0.25">
      <c r="S1448">
        <v>7.6</v>
      </c>
      <c r="T1448">
        <f t="shared" si="150"/>
        <v>0.88081359228079137</v>
      </c>
      <c r="U1448">
        <f t="shared" si="151"/>
        <v>5.6771328916904729E-3</v>
      </c>
      <c r="V1448">
        <f>SUM($U$2:U1448)</f>
        <v>4.0772722562402866</v>
      </c>
      <c r="W1448">
        <f t="shared" si="152"/>
        <v>2.817741711292527E-3</v>
      </c>
      <c r="X1448">
        <v>1447</v>
      </c>
    </row>
    <row r="1449" spans="19:24" customFormat="1" x14ac:dyDescent="0.25">
      <c r="S1449">
        <v>7.5</v>
      </c>
      <c r="T1449">
        <f t="shared" si="150"/>
        <v>0.87506126339170009</v>
      </c>
      <c r="U1449">
        <f t="shared" si="151"/>
        <v>5.7523288890912738E-3</v>
      </c>
      <c r="V1449">
        <f>SUM($U$2:U1449)</f>
        <v>4.0830245851293778</v>
      </c>
      <c r="W1449">
        <f t="shared" si="152"/>
        <v>2.8197683598959792E-3</v>
      </c>
      <c r="X1449">
        <v>1448</v>
      </c>
    </row>
    <row r="1450" spans="19:24" customFormat="1" x14ac:dyDescent="0.25">
      <c r="S1450">
        <v>7.4</v>
      </c>
      <c r="T1450">
        <f t="shared" si="150"/>
        <v>0.86923171973097624</v>
      </c>
      <c r="U1450">
        <f t="shared" si="151"/>
        <v>5.8295436607238571E-3</v>
      </c>
      <c r="V1450">
        <f>SUM($U$2:U1450)</f>
        <v>4.0888541287901017</v>
      </c>
      <c r="W1450">
        <f t="shared" si="152"/>
        <v>2.8218454995100769E-3</v>
      </c>
      <c r="X1450">
        <v>1449</v>
      </c>
    </row>
    <row r="1451" spans="19:24" customFormat="1" x14ac:dyDescent="0.25">
      <c r="S1451">
        <v>7.3</v>
      </c>
      <c r="T1451">
        <f t="shared" si="150"/>
        <v>0.86332286012045589</v>
      </c>
      <c r="U1451">
        <f t="shared" si="151"/>
        <v>5.908859610520345E-3</v>
      </c>
      <c r="V1451">
        <f>SUM($U$2:U1451)</f>
        <v>4.094762988400622</v>
      </c>
      <c r="W1451">
        <f t="shared" si="152"/>
        <v>2.8239744747590497E-3</v>
      </c>
      <c r="X1451">
        <v>1450</v>
      </c>
    </row>
    <row r="1452" spans="19:24" customFormat="1" x14ac:dyDescent="0.25">
      <c r="S1452">
        <v>7.2</v>
      </c>
      <c r="T1452">
        <f t="shared" si="150"/>
        <v>0.85733249643126852</v>
      </c>
      <c r="U1452">
        <f t="shared" si="151"/>
        <v>5.9903636891873724E-3</v>
      </c>
      <c r="V1452">
        <f>SUM($U$2:U1452)</f>
        <v>4.100753352089809</v>
      </c>
      <c r="W1452">
        <f t="shared" si="152"/>
        <v>2.8261566864850509E-3</v>
      </c>
      <c r="X1452">
        <v>1451</v>
      </c>
    </row>
    <row r="1453" spans="19:24" customFormat="1" x14ac:dyDescent="0.25">
      <c r="S1453">
        <v>7.1</v>
      </c>
      <c r="T1453">
        <f t="shared" si="150"/>
        <v>0.85125834871907524</v>
      </c>
      <c r="U1453">
        <f t="shared" si="151"/>
        <v>6.0741477121932785E-3</v>
      </c>
      <c r="V1453">
        <f>SUM($U$2:U1453)</f>
        <v>4.1068274998020025</v>
      </c>
      <c r="W1453">
        <f t="shared" si="152"/>
        <v>2.8283935949049602E-3</v>
      </c>
      <c r="X1453">
        <v>1452</v>
      </c>
    </row>
    <row r="1454" spans="19:24" customFormat="1" x14ac:dyDescent="0.25">
      <c r="S1454">
        <v>7.09</v>
      </c>
      <c r="T1454">
        <f t="shared" si="150"/>
        <v>0.85064623518306648</v>
      </c>
      <c r="U1454">
        <f t="shared" si="151"/>
        <v>6.1211353600876262E-4</v>
      </c>
      <c r="V1454">
        <f>SUM($U$2:U1454)</f>
        <v>4.1074396133380109</v>
      </c>
      <c r="W1454">
        <f t="shared" si="152"/>
        <v>2.8268682817192093E-3</v>
      </c>
      <c r="X1454">
        <v>1453</v>
      </c>
    </row>
    <row r="1455" spans="19:24" customFormat="1" x14ac:dyDescent="0.25">
      <c r="S1455">
        <v>7</v>
      </c>
      <c r="T1455">
        <f t="shared" si="150"/>
        <v>0.84509804001425681</v>
      </c>
      <c r="U1455">
        <f t="shared" si="151"/>
        <v>5.5481951688096665E-3</v>
      </c>
      <c r="V1455">
        <f>SUM($U$2:U1455)</f>
        <v>4.112987808506821</v>
      </c>
      <c r="W1455">
        <f t="shared" si="152"/>
        <v>2.8287398958093679E-3</v>
      </c>
      <c r="X1455">
        <v>1454</v>
      </c>
    </row>
    <row r="1456" spans="19:24" customFormat="1" x14ac:dyDescent="0.25">
      <c r="S1456">
        <v>6.9</v>
      </c>
      <c r="T1456">
        <f t="shared" si="150"/>
        <v>0.83884909073725533</v>
      </c>
      <c r="U1456">
        <f t="shared" si="151"/>
        <v>6.248949277001481E-3</v>
      </c>
      <c r="V1456">
        <f>SUM($U$2:U1456)</f>
        <v>4.1192367577838223</v>
      </c>
      <c r="W1456">
        <f t="shared" si="152"/>
        <v>2.8310905551778846E-3</v>
      </c>
      <c r="X1456">
        <v>1455</v>
      </c>
    </row>
    <row r="1457" spans="19:24" customFormat="1" x14ac:dyDescent="0.25">
      <c r="S1457">
        <v>6.8</v>
      </c>
      <c r="T1457">
        <f t="shared" si="150"/>
        <v>0.83250891270623628</v>
      </c>
      <c r="U1457">
        <f t="shared" si="151"/>
        <v>6.3401780310190503E-3</v>
      </c>
      <c r="V1457">
        <f>SUM($U$2:U1457)</f>
        <v>4.1255769358148413</v>
      </c>
      <c r="W1457">
        <f t="shared" si="152"/>
        <v>2.8335006427299735E-3</v>
      </c>
      <c r="X1457">
        <v>1456</v>
      </c>
    </row>
    <row r="1458" spans="19:24" customFormat="1" x14ac:dyDescent="0.25">
      <c r="S1458">
        <v>6.7</v>
      </c>
      <c r="T1458">
        <f t="shared" si="150"/>
        <v>0.82607480270082645</v>
      </c>
      <c r="U1458">
        <f t="shared" si="151"/>
        <v>6.4341100054098321E-3</v>
      </c>
      <c r="V1458">
        <f>SUM($U$2:U1458)</f>
        <v>4.132011045820251</v>
      </c>
      <c r="W1458">
        <f t="shared" si="152"/>
        <v>2.8359718914346267E-3</v>
      </c>
      <c r="X1458">
        <v>1457</v>
      </c>
    </row>
    <row r="1459" spans="19:24" customFormat="1" x14ac:dyDescent="0.25">
      <c r="S1459">
        <v>6.6</v>
      </c>
      <c r="T1459">
        <f t="shared" si="150"/>
        <v>0.81954393554186866</v>
      </c>
      <c r="U1459">
        <f t="shared" si="151"/>
        <v>6.5308671589577871E-3</v>
      </c>
      <c r="V1459">
        <f>SUM($U$2:U1459)</f>
        <v>4.1385419129792087</v>
      </c>
      <c r="W1459">
        <f t="shared" si="152"/>
        <v>2.8385061131544643E-3</v>
      </c>
      <c r="X1459">
        <v>1458</v>
      </c>
    </row>
    <row r="1460" spans="19:24" customFormat="1" x14ac:dyDescent="0.25">
      <c r="S1460">
        <v>6.5</v>
      </c>
      <c r="T1460">
        <f t="shared" si="150"/>
        <v>0.81291335664285558</v>
      </c>
      <c r="U1460">
        <f t="shared" si="151"/>
        <v>6.6305788990130843E-3</v>
      </c>
      <c r="V1460">
        <f>SUM($U$2:U1460)</f>
        <v>4.1451724918782222</v>
      </c>
      <c r="W1460">
        <f t="shared" si="152"/>
        <v>2.8411052034806182E-3</v>
      </c>
      <c r="X1460">
        <v>1459</v>
      </c>
    </row>
    <row r="1461" spans="19:24" customFormat="1" x14ac:dyDescent="0.25">
      <c r="S1461">
        <v>6.4</v>
      </c>
      <c r="T1461">
        <f t="shared" si="150"/>
        <v>0.80617997398388719</v>
      </c>
      <c r="U1461">
        <f t="shared" si="151"/>
        <v>6.7333826589683898E-3</v>
      </c>
      <c r="V1461">
        <f>SUM($U$2:U1461)</f>
        <v>4.1519058745371904</v>
      </c>
      <c r="W1461">
        <f t="shared" si="152"/>
        <v>2.843771146943281E-3</v>
      </c>
      <c r="X1461">
        <v>1460</v>
      </c>
    </row>
    <row r="1462" spans="19:24" customFormat="1" x14ac:dyDescent="0.25">
      <c r="S1462">
        <v>6.3</v>
      </c>
      <c r="T1462">
        <f t="shared" si="150"/>
        <v>0.79934054945358168</v>
      </c>
      <c r="U1462">
        <f t="shared" si="151"/>
        <v>6.8394245303055046E-3</v>
      </c>
      <c r="V1462">
        <f>SUM($U$2:U1462)</f>
        <v>4.1587452990674958</v>
      </c>
      <c r="W1462">
        <f t="shared" si="152"/>
        <v>2.8465060226334675E-3</v>
      </c>
      <c r="X1462">
        <v>1461</v>
      </c>
    </row>
    <row r="1463" spans="19:24" customFormat="1" x14ac:dyDescent="0.25">
      <c r="S1463">
        <v>6.2</v>
      </c>
      <c r="T1463">
        <f t="shared" si="150"/>
        <v>0.79239168949825389</v>
      </c>
      <c r="U1463">
        <f t="shared" si="151"/>
        <v>6.9488599553277908E-3</v>
      </c>
      <c r="V1463">
        <f>SUM($U$2:U1463)</f>
        <v>4.1656941590228236</v>
      </c>
      <c r="W1463">
        <f t="shared" si="152"/>
        <v>2.8493120102755292E-3</v>
      </c>
      <c r="X1463">
        <v>1462</v>
      </c>
    </row>
    <row r="1464" spans="19:24" customFormat="1" x14ac:dyDescent="0.25">
      <c r="S1464">
        <v>6.1</v>
      </c>
      <c r="T1464">
        <f t="shared" si="150"/>
        <v>0.78532983501076703</v>
      </c>
      <c r="U1464">
        <f t="shared" si="151"/>
        <v>7.0618544874868627E-3</v>
      </c>
      <c r="V1464">
        <f>SUM($U$2:U1464)</f>
        <v>4.1727560135103108</v>
      </c>
      <c r="W1464">
        <f t="shared" si="152"/>
        <v>2.852191396794471E-3</v>
      </c>
      <c r="X1464">
        <v>1463</v>
      </c>
    </row>
    <row r="1465" spans="19:24" customFormat="1" x14ac:dyDescent="0.25">
      <c r="S1465">
        <v>6</v>
      </c>
      <c r="T1465">
        <f t="shared" si="150"/>
        <v>0.77815125038364363</v>
      </c>
      <c r="U1465">
        <f t="shared" si="151"/>
        <v>7.1785846271233966E-3</v>
      </c>
      <c r="V1465">
        <f>SUM($U$2:U1465)</f>
        <v>4.1799345981374341</v>
      </c>
      <c r="W1465">
        <f t="shared" si="152"/>
        <v>2.8551465834272091E-3</v>
      </c>
      <c r="X1465">
        <v>1464</v>
      </c>
    </row>
    <row r="1466" spans="19:24" customFormat="1" x14ac:dyDescent="0.25">
      <c r="S1466">
        <v>5.9</v>
      </c>
      <c r="T1466">
        <f t="shared" si="150"/>
        <v>0.77085201164214423</v>
      </c>
      <c r="U1466">
        <f t="shared" si="151"/>
        <v>7.2992387414994031E-3</v>
      </c>
      <c r="V1466">
        <f>SUM($U$2:U1466)</f>
        <v>4.1872338368789332</v>
      </c>
      <c r="W1466">
        <f t="shared" si="152"/>
        <v>2.8581800934327191E-3</v>
      </c>
      <c r="X1466">
        <v>1465</v>
      </c>
    </row>
    <row r="1467" spans="19:24" customFormat="1" x14ac:dyDescent="0.25">
      <c r="S1467">
        <v>5.8</v>
      </c>
      <c r="T1467">
        <f t="shared" si="150"/>
        <v>0.76342799356293722</v>
      </c>
      <c r="U1467">
        <f t="shared" si="151"/>
        <v>7.4240180792070065E-3</v>
      </c>
      <c r="V1467">
        <f>SUM($U$2:U1467)</f>
        <v>4.1946578549581401</v>
      </c>
      <c r="W1467">
        <f t="shared" si="152"/>
        <v>2.8612945804625785E-3</v>
      </c>
      <c r="X1467">
        <v>1466</v>
      </c>
    </row>
    <row r="1468" spans="19:24" customFormat="1" x14ac:dyDescent="0.25">
      <c r="S1468">
        <v>5.7</v>
      </c>
      <c r="T1468">
        <f t="shared" si="150"/>
        <v>0.75587485567249146</v>
      </c>
      <c r="U1468">
        <f t="shared" si="151"/>
        <v>7.5531378904457602E-3</v>
      </c>
      <c r="V1468">
        <f>SUM($U$2:U1468)</f>
        <v>4.2022109928485856</v>
      </c>
      <c r="W1468">
        <f t="shared" si="152"/>
        <v>2.8644928376609308E-3</v>
      </c>
      <c r="X1468">
        <v>1467</v>
      </c>
    </row>
    <row r="1469" spans="19:24" customFormat="1" x14ac:dyDescent="0.25">
      <c r="S1469">
        <v>5.6</v>
      </c>
      <c r="T1469">
        <f t="shared" si="150"/>
        <v>0.74818802700620035</v>
      </c>
      <c r="U1469">
        <f t="shared" si="151"/>
        <v>7.6868286662911123E-3</v>
      </c>
      <c r="V1469">
        <f>SUM($U$2:U1469)</f>
        <v>4.2098978215148763</v>
      </c>
      <c r="W1469">
        <f t="shared" si="152"/>
        <v>2.8677778075714417E-3</v>
      </c>
      <c r="X1469">
        <v>1468</v>
      </c>
    </row>
    <row r="1470" spans="19:24" customFormat="1" x14ac:dyDescent="0.25">
      <c r="S1470">
        <v>5.5</v>
      </c>
      <c r="T1470">
        <f t="shared" si="150"/>
        <v>0.74036268949424389</v>
      </c>
      <c r="U1470">
        <f t="shared" si="151"/>
        <v>7.825337511956465E-3</v>
      </c>
      <c r="V1470">
        <f>SUM($U$2:U1470)</f>
        <v>4.2177231590268329</v>
      </c>
      <c r="W1470">
        <f t="shared" si="152"/>
        <v>2.8711525929386202E-3</v>
      </c>
      <c r="X1470">
        <v>1469</v>
      </c>
    </row>
    <row r="1471" spans="19:24" customFormat="1" x14ac:dyDescent="0.25">
      <c r="S1471">
        <v>5.4</v>
      </c>
      <c r="T1471">
        <f t="shared" si="150"/>
        <v>0.7323937598229685</v>
      </c>
      <c r="U1471">
        <f t="shared" si="151"/>
        <v>7.9689296712753821E-3</v>
      </c>
      <c r="V1471">
        <f>SUM($U$2:U1471)</f>
        <v>4.225692088698108</v>
      </c>
      <c r="W1471">
        <f t="shared" si="152"/>
        <v>2.8746204685021143E-3</v>
      </c>
      <c r="X1471">
        <v>1470</v>
      </c>
    </row>
    <row r="1472" spans="19:24" customFormat="1" x14ac:dyDescent="0.25">
      <c r="S1472">
        <v>5.3</v>
      </c>
      <c r="T1472">
        <f t="shared" si="150"/>
        <v>0.72427586960078905</v>
      </c>
      <c r="U1472">
        <f t="shared" si="151"/>
        <v>8.117890222179458E-3</v>
      </c>
      <c r="V1472">
        <f>SUM($U$2:U1472)</f>
        <v>4.2338099789202879</v>
      </c>
      <c r="W1472">
        <f t="shared" si="152"/>
        <v>2.8781848938955051E-3</v>
      </c>
      <c r="X1472">
        <v>1471</v>
      </c>
    </row>
    <row r="1473" spans="19:24" customFormat="1" x14ac:dyDescent="0.25">
      <c r="S1473">
        <v>5.2</v>
      </c>
      <c r="T1473">
        <f t="shared" si="150"/>
        <v>0.71600334363479923</v>
      </c>
      <c r="U1473">
        <f t="shared" si="151"/>
        <v>8.2725259659898187E-3</v>
      </c>
      <c r="V1473">
        <f>SUM($U$2:U1473)</f>
        <v>4.2420825048862776</v>
      </c>
      <c r="W1473">
        <f t="shared" si="152"/>
        <v>2.8818495277760036E-3</v>
      </c>
      <c r="X1473">
        <v>1472</v>
      </c>
    </row>
    <row r="1474" spans="19:24" customFormat="1" x14ac:dyDescent="0.25">
      <c r="S1474">
        <v>5.0999999999999996</v>
      </c>
      <c r="T1474">
        <f t="shared" ref="T1474:T1515" si="153">LOG(S1474)</f>
        <v>0.70757017609793638</v>
      </c>
      <c r="U1474">
        <f t="shared" si="151"/>
        <v>8.4331675368628511E-3</v>
      </c>
      <c r="V1474">
        <f>SUM($U$2:U1474)</f>
        <v>4.2505156724231403</v>
      </c>
      <c r="W1474">
        <f t="shared" si="152"/>
        <v>2.8856182433286766E-3</v>
      </c>
      <c r="X1474">
        <v>1473</v>
      </c>
    </row>
    <row r="1475" spans="19:24" customFormat="1" x14ac:dyDescent="0.25">
      <c r="S1475">
        <v>5</v>
      </c>
      <c r="T1475">
        <f t="shared" si="153"/>
        <v>0.69897000433601886</v>
      </c>
      <c r="U1475">
        <f t="shared" ref="U1475:U1515" si="154">T1474-T1475</f>
        <v>8.6001717619175189E-3</v>
      </c>
      <c r="V1475">
        <f>SUM($U$2:U1475)</f>
        <v>4.2591158441850574</v>
      </c>
      <c r="W1475">
        <f t="shared" ref="W1475:W1515" si="155">V1475/X1475</f>
        <v>2.8894951453087227E-3</v>
      </c>
      <c r="X1475">
        <v>1474</v>
      </c>
    </row>
    <row r="1476" spans="19:24" customFormat="1" x14ac:dyDescent="0.25">
      <c r="S1476">
        <v>4.9000000000000004</v>
      </c>
      <c r="T1476">
        <f t="shared" si="153"/>
        <v>0.69019608002851374</v>
      </c>
      <c r="U1476">
        <f t="shared" si="154"/>
        <v>8.773924307505121E-3</v>
      </c>
      <c r="V1476">
        <f>SUM($U$2:U1476)</f>
        <v>4.2678897684925623</v>
      </c>
      <c r="W1476">
        <f t="shared" si="155"/>
        <v>2.8934845888085167E-3</v>
      </c>
      <c r="X1476">
        <v>1475</v>
      </c>
    </row>
    <row r="1477" spans="19:24" customFormat="1" x14ac:dyDescent="0.25">
      <c r="S1477">
        <v>4.8</v>
      </c>
      <c r="T1477">
        <f t="shared" si="153"/>
        <v>0.68124123737558717</v>
      </c>
      <c r="U1477">
        <f t="shared" si="154"/>
        <v>8.9548426529265646E-3</v>
      </c>
      <c r="V1477">
        <f>SUM($U$2:U1477)</f>
        <v>4.2768446111454885</v>
      </c>
      <c r="W1477">
        <f t="shared" si="155"/>
        <v>2.8975911999630679E-3</v>
      </c>
      <c r="X1477">
        <v>1476</v>
      </c>
    </row>
    <row r="1478" spans="19:24" customFormat="1" x14ac:dyDescent="0.25">
      <c r="S1478">
        <v>4.7</v>
      </c>
      <c r="T1478">
        <f t="shared" si="153"/>
        <v>0.67209785793571752</v>
      </c>
      <c r="U1478">
        <f t="shared" si="154"/>
        <v>9.1433794398696477E-3</v>
      </c>
      <c r="V1478">
        <f>SUM($U$2:U1478)</f>
        <v>4.2859879905853582</v>
      </c>
      <c r="W1478">
        <f t="shared" si="155"/>
        <v>2.9018198988391051E-3</v>
      </c>
      <c r="X1478">
        <v>1477</v>
      </c>
    </row>
    <row r="1479" spans="19:24" customFormat="1" x14ac:dyDescent="0.25">
      <c r="S1479">
        <v>4.5999999999999996</v>
      </c>
      <c r="T1479">
        <f t="shared" si="153"/>
        <v>0.66275783168157409</v>
      </c>
      <c r="U1479">
        <f t="shared" si="154"/>
        <v>9.3400262541434298E-3</v>
      </c>
      <c r="V1479">
        <f>SUM($U$2:U1479)</f>
        <v>4.2953280168395018</v>
      </c>
      <c r="W1479">
        <f t="shared" si="155"/>
        <v>2.90617592478992E-3</v>
      </c>
      <c r="X1479">
        <v>1478</v>
      </c>
    </row>
    <row r="1480" spans="19:24" customFormat="1" x14ac:dyDescent="0.25">
      <c r="S1480">
        <v>4.5</v>
      </c>
      <c r="T1480">
        <f t="shared" si="153"/>
        <v>0.65321251377534373</v>
      </c>
      <c r="U1480">
        <f t="shared" si="154"/>
        <v>9.5453179062303661E-3</v>
      </c>
      <c r="V1480">
        <f>SUM($U$2:U1480)</f>
        <v>4.3048733347457322</v>
      </c>
      <c r="W1480">
        <f t="shared" si="155"/>
        <v>2.9106648646015768E-3</v>
      </c>
      <c r="X1480">
        <v>1479</v>
      </c>
    </row>
    <row r="1481" spans="19:24" customFormat="1" x14ac:dyDescent="0.25">
      <c r="S1481">
        <v>4.4000000000000004</v>
      </c>
      <c r="T1481">
        <f t="shared" si="153"/>
        <v>0.64345267648618742</v>
      </c>
      <c r="U1481">
        <f t="shared" si="154"/>
        <v>9.7598372891563034E-3</v>
      </c>
      <c r="V1481">
        <f>SUM($U$2:U1481)</f>
        <v>4.3146331720348883</v>
      </c>
      <c r="W1481">
        <f t="shared" si="155"/>
        <v>2.915292683807357E-3</v>
      </c>
      <c r="X1481">
        <v>1480</v>
      </c>
    </row>
    <row r="1482" spans="19:24" customFormat="1" x14ac:dyDescent="0.25">
      <c r="S1482">
        <v>4.3</v>
      </c>
      <c r="T1482">
        <f t="shared" si="153"/>
        <v>0.63346845557958653</v>
      </c>
      <c r="U1482">
        <f t="shared" si="154"/>
        <v>9.9842209066008936E-3</v>
      </c>
      <c r="V1482">
        <f>SUM($U$2:U1482)</f>
        <v>4.3246173929414891</v>
      </c>
      <c r="W1482">
        <f t="shared" si="155"/>
        <v>2.9200657616080278E-3</v>
      </c>
      <c r="X1482">
        <v>1481</v>
      </c>
    </row>
    <row r="1483" spans="19:24" customFormat="1" x14ac:dyDescent="0.25">
      <c r="S1483">
        <v>4.2</v>
      </c>
      <c r="T1483">
        <f t="shared" si="153"/>
        <v>0.62324929039790045</v>
      </c>
      <c r="U1483">
        <f t="shared" si="154"/>
        <v>1.0219165181686085E-2</v>
      </c>
      <c r="V1483">
        <f>SUM($U$2:U1483)</f>
        <v>4.3348365581231754</v>
      </c>
      <c r="W1483">
        <f t="shared" si="155"/>
        <v>2.9249909299076757E-3</v>
      </c>
      <c r="X1483">
        <v>1482</v>
      </c>
    </row>
    <row r="1484" spans="19:24" customFormat="1" x14ac:dyDescent="0.25">
      <c r="S1484">
        <v>4.0999999999999996</v>
      </c>
      <c r="T1484">
        <f t="shared" si="153"/>
        <v>0.61278385671973545</v>
      </c>
      <c r="U1484">
        <f t="shared" si="154"/>
        <v>1.0465433678164993E-2</v>
      </c>
      <c r="V1484">
        <f>SUM($U$2:U1484)</f>
        <v>4.3453019918013407</v>
      </c>
      <c r="W1484">
        <f t="shared" si="155"/>
        <v>2.9300755170609174E-3</v>
      </c>
      <c r="X1484">
        <v>1483</v>
      </c>
    </row>
    <row r="1485" spans="19:24" customFormat="1" x14ac:dyDescent="0.25">
      <c r="S1485">
        <v>4</v>
      </c>
      <c r="T1485">
        <f t="shared" si="153"/>
        <v>0.6020599913279624</v>
      </c>
      <c r="U1485">
        <f t="shared" si="154"/>
        <v>1.0723865391773058E-2</v>
      </c>
      <c r="V1485">
        <f>SUM($U$2:U1485)</f>
        <v>4.3560258571931136</v>
      </c>
      <c r="W1485">
        <f t="shared" si="155"/>
        <v>2.9353273970304E-3</v>
      </c>
      <c r="X1485">
        <v>1484</v>
      </c>
    </row>
    <row r="1486" spans="19:24" customFormat="1" x14ac:dyDescent="0.25">
      <c r="S1486">
        <v>3.9</v>
      </c>
      <c r="T1486">
        <f t="shared" si="153"/>
        <v>0.59106460702649921</v>
      </c>
      <c r="U1486">
        <f t="shared" si="154"/>
        <v>1.0995384301463185E-2</v>
      </c>
      <c r="V1486">
        <f>SUM($U$2:U1486)</f>
        <v>4.3670212414945766</v>
      </c>
      <c r="W1486">
        <f t="shared" si="155"/>
        <v>2.9407550447774927E-3</v>
      </c>
      <c r="X1486">
        <v>1485</v>
      </c>
    </row>
    <row r="1487" spans="19:24" customFormat="1" x14ac:dyDescent="0.25">
      <c r="S1487">
        <v>3.8</v>
      </c>
      <c r="T1487">
        <f t="shared" si="153"/>
        <v>0.57978359661681012</v>
      </c>
      <c r="U1487">
        <f t="shared" si="154"/>
        <v>1.1281010409689096E-2</v>
      </c>
      <c r="V1487">
        <f>SUM($U$2:U1487)</f>
        <v>4.378302251904266</v>
      </c>
      <c r="W1487">
        <f t="shared" si="155"/>
        <v>2.9463675988588602E-3</v>
      </c>
      <c r="X1487">
        <v>1486</v>
      </c>
    </row>
    <row r="1488" spans="19:24" customFormat="1" x14ac:dyDescent="0.25">
      <c r="S1488">
        <v>3.7</v>
      </c>
      <c r="T1488">
        <f t="shared" si="153"/>
        <v>0.56820172406699498</v>
      </c>
      <c r="U1488">
        <f t="shared" si="154"/>
        <v>1.1581872549815131E-2</v>
      </c>
      <c r="V1488">
        <f>SUM($U$2:U1488)</f>
        <v>4.3898841244540812</v>
      </c>
      <c r="W1488">
        <f t="shared" si="155"/>
        <v>2.9521749323833768E-3</v>
      </c>
      <c r="X1488">
        <v>1487</v>
      </c>
    </row>
    <row r="1489" spans="19:24" customFormat="1" x14ac:dyDescent="0.25">
      <c r="S1489">
        <v>3.6</v>
      </c>
      <c r="T1489">
        <f t="shared" si="153"/>
        <v>0.55630250076728727</v>
      </c>
      <c r="U1489">
        <f t="shared" si="154"/>
        <v>1.1899223299707717E-2</v>
      </c>
      <c r="V1489">
        <f>SUM($U$2:U1489)</f>
        <v>4.4017833477537884</v>
      </c>
      <c r="W1489">
        <f t="shared" si="155"/>
        <v>2.9581877337055032E-3</v>
      </c>
      <c r="X1489">
        <v>1488</v>
      </c>
    </row>
    <row r="1490" spans="19:24" customFormat="1" x14ac:dyDescent="0.25">
      <c r="S1490">
        <v>3.5</v>
      </c>
      <c r="T1490">
        <f t="shared" si="153"/>
        <v>0.54406804435027567</v>
      </c>
      <c r="U1490">
        <f t="shared" si="154"/>
        <v>1.2234456417011597E-2</v>
      </c>
      <c r="V1490">
        <f>SUM($U$2:U1490)</f>
        <v>4.4140178041708005</v>
      </c>
      <c r="W1490">
        <f t="shared" si="155"/>
        <v>2.9644175985028883E-3</v>
      </c>
      <c r="X1490">
        <v>1489</v>
      </c>
    </row>
    <row r="1491" spans="19:24" customFormat="1" x14ac:dyDescent="0.25">
      <c r="S1491">
        <v>3.4</v>
      </c>
      <c r="T1491">
        <f t="shared" si="153"/>
        <v>0.53147891704225514</v>
      </c>
      <c r="U1491">
        <f t="shared" si="154"/>
        <v>1.2589127308020531E-2</v>
      </c>
      <c r="V1491">
        <f>SUM($U$2:U1491)</f>
        <v>4.4266069314788208</v>
      </c>
      <c r="W1491">
        <f t="shared" si="155"/>
        <v>2.9708771352206851E-3</v>
      </c>
      <c r="X1491">
        <v>1490</v>
      </c>
    </row>
    <row r="1492" spans="19:24" customFormat="1" x14ac:dyDescent="0.25">
      <c r="S1492">
        <v>3.3</v>
      </c>
      <c r="T1492">
        <f t="shared" si="153"/>
        <v>0.51851393987788741</v>
      </c>
      <c r="U1492">
        <f t="shared" si="154"/>
        <v>1.296497716436773E-2</v>
      </c>
      <c r="V1492">
        <f>SUM($U$2:U1492)</f>
        <v>4.4395719086431882</v>
      </c>
      <c r="W1492">
        <f t="shared" si="155"/>
        <v>2.9775800862798041E-3</v>
      </c>
      <c r="X1492">
        <v>1491</v>
      </c>
    </row>
    <row r="1493" spans="19:24" customFormat="1" x14ac:dyDescent="0.25">
      <c r="S1493">
        <v>3.2</v>
      </c>
      <c r="T1493">
        <f t="shared" si="153"/>
        <v>0.50514997831990605</v>
      </c>
      <c r="U1493">
        <f t="shared" si="154"/>
        <v>1.3363961557981363E-2</v>
      </c>
      <c r="V1493">
        <f>SUM($U$2:U1493)</f>
        <v>4.4529358702011699</v>
      </c>
      <c r="W1493">
        <f t="shared" si="155"/>
        <v>2.9845414679632505E-3</v>
      </c>
      <c r="X1493">
        <v>1492</v>
      </c>
    </row>
    <row r="1494" spans="19:24" customFormat="1" x14ac:dyDescent="0.25">
      <c r="S1494">
        <v>3.1</v>
      </c>
      <c r="T1494">
        <f t="shared" si="153"/>
        <v>0.49136169383427269</v>
      </c>
      <c r="U1494">
        <f t="shared" si="154"/>
        <v>1.3788284485633351E-2</v>
      </c>
      <c r="V1494">
        <f>SUM($U$2:U1494)</f>
        <v>4.4667241546868031</v>
      </c>
      <c r="W1494">
        <f t="shared" si="155"/>
        <v>2.9917777325430698E-3</v>
      </c>
      <c r="X1494">
        <v>1493</v>
      </c>
    </row>
    <row r="1495" spans="19:24" customFormat="1" x14ac:dyDescent="0.25">
      <c r="S1495">
        <v>3</v>
      </c>
      <c r="T1495">
        <f t="shared" si="153"/>
        <v>0.47712125471966244</v>
      </c>
      <c r="U1495">
        <f t="shared" si="154"/>
        <v>1.4240439114610259E-2</v>
      </c>
      <c r="V1495">
        <f>SUM($U$2:U1495)</f>
        <v>4.4809645938014135</v>
      </c>
      <c r="W1495">
        <f t="shared" si="155"/>
        <v>2.9993069570290586E-3</v>
      </c>
      <c r="X1495">
        <v>1494</v>
      </c>
    </row>
    <row r="1496" spans="19:24" customFormat="1" x14ac:dyDescent="0.25">
      <c r="S1496">
        <v>2.9</v>
      </c>
      <c r="T1496">
        <f t="shared" si="153"/>
        <v>0.46239799789895608</v>
      </c>
      <c r="U1496">
        <f t="shared" si="154"/>
        <v>1.4723256820706354E-2</v>
      </c>
      <c r="V1496">
        <f>SUM($U$2:U1496)</f>
        <v>4.4956878506221196</v>
      </c>
      <c r="W1496">
        <f t="shared" si="155"/>
        <v>3.0071490639612839E-3</v>
      </c>
      <c r="X1496">
        <v>1495</v>
      </c>
    </row>
    <row r="1497" spans="19:24" customFormat="1" x14ac:dyDescent="0.25">
      <c r="S1497">
        <v>2.8</v>
      </c>
      <c r="T1497">
        <f t="shared" si="153"/>
        <v>0.44715803134221921</v>
      </c>
      <c r="U1497">
        <f t="shared" si="154"/>
        <v>1.5239966556736873E-2</v>
      </c>
      <c r="V1497">
        <f>SUM($U$2:U1497)</f>
        <v>4.5109278171788567</v>
      </c>
      <c r="W1497">
        <f t="shared" si="155"/>
        <v>3.0153260810019096E-3</v>
      </c>
      <c r="X1497">
        <v>1496</v>
      </c>
    </row>
    <row r="1498" spans="19:24" customFormat="1" x14ac:dyDescent="0.25">
      <c r="S1498">
        <v>2.7</v>
      </c>
      <c r="T1498">
        <f t="shared" si="153"/>
        <v>0.43136376415898736</v>
      </c>
      <c r="U1498">
        <f t="shared" si="154"/>
        <v>1.5794267183231847E-2</v>
      </c>
      <c r="V1498">
        <f>SUM($U$2:U1498)</f>
        <v>4.5267220843620883</v>
      </c>
      <c r="W1498">
        <f t="shared" si="155"/>
        <v>3.0238624478036661E-3</v>
      </c>
      <c r="X1498">
        <v>1497</v>
      </c>
    </row>
    <row r="1499" spans="19:24" customFormat="1" x14ac:dyDescent="0.25">
      <c r="S1499">
        <v>2.6</v>
      </c>
      <c r="T1499">
        <f t="shared" si="153"/>
        <v>0.41497334797081797</v>
      </c>
      <c r="U1499">
        <f t="shared" si="154"/>
        <v>1.6390416188169388E-2</v>
      </c>
      <c r="V1499">
        <f>SUM($U$2:U1499)</f>
        <v>4.5431125005502579</v>
      </c>
      <c r="W1499">
        <f t="shared" si="155"/>
        <v>3.0327853808746717E-3</v>
      </c>
      <c r="X1499">
        <v>1498</v>
      </c>
    </row>
    <row r="1500" spans="19:24" customFormat="1" x14ac:dyDescent="0.25">
      <c r="S1500">
        <v>2.5</v>
      </c>
      <c r="T1500">
        <f t="shared" si="153"/>
        <v>0.3979400086720376</v>
      </c>
      <c r="U1500">
        <f t="shared" si="154"/>
        <v>1.703333929878037E-2</v>
      </c>
      <c r="V1500">
        <f>SUM($U$2:U1500)</f>
        <v>4.5601458398490387</v>
      </c>
      <c r="W1500">
        <f t="shared" si="155"/>
        <v>3.0421253101060963E-3</v>
      </c>
      <c r="X1500">
        <v>1499</v>
      </c>
    </row>
    <row r="1501" spans="19:24" customFormat="1" x14ac:dyDescent="0.25">
      <c r="S1501">
        <v>2.4</v>
      </c>
      <c r="T1501">
        <f t="shared" si="153"/>
        <v>0.38021124171160603</v>
      </c>
      <c r="U1501">
        <f t="shared" si="154"/>
        <v>1.7728766960431575E-2</v>
      </c>
      <c r="V1501">
        <f>SUM($U$2:U1501)</f>
        <v>4.5778746068094698</v>
      </c>
      <c r="W1501">
        <f t="shared" si="155"/>
        <v>3.0519164045396466E-3</v>
      </c>
      <c r="X1501">
        <v>1500</v>
      </c>
    </row>
    <row r="1502" spans="19:24" customFormat="1" x14ac:dyDescent="0.25">
      <c r="S1502">
        <v>2.2999999999999998</v>
      </c>
      <c r="T1502">
        <f t="shared" si="153"/>
        <v>0.36172783601759284</v>
      </c>
      <c r="U1502">
        <f t="shared" si="154"/>
        <v>1.8483405694013189E-2</v>
      </c>
      <c r="V1502">
        <f>SUM($U$2:U1502)</f>
        <v>4.5963580125034831</v>
      </c>
      <c r="W1502">
        <f t="shared" si="155"/>
        <v>3.0621972101955251E-3</v>
      </c>
      <c r="X1502">
        <v>1501</v>
      </c>
    </row>
    <row r="1503" spans="19:24" customFormat="1" x14ac:dyDescent="0.25">
      <c r="S1503">
        <v>2.2000000000000002</v>
      </c>
      <c r="T1503">
        <f t="shared" si="153"/>
        <v>0.34242268082220628</v>
      </c>
      <c r="U1503">
        <f t="shared" si="154"/>
        <v>1.9305155195386559E-2</v>
      </c>
      <c r="V1503">
        <f>SUM($U$2:U1503)</f>
        <v>4.6156631676988695</v>
      </c>
      <c r="W1503">
        <f t="shared" si="155"/>
        <v>3.0730114298927226E-3</v>
      </c>
      <c r="X1503">
        <v>1502</v>
      </c>
    </row>
    <row r="1504" spans="19:24" customFormat="1" x14ac:dyDescent="0.25">
      <c r="S1504">
        <v>2.1</v>
      </c>
      <c r="T1504">
        <f t="shared" si="153"/>
        <v>0.3222192947339193</v>
      </c>
      <c r="U1504">
        <f t="shared" si="154"/>
        <v>2.0203386088286979E-2</v>
      </c>
      <c r="V1504">
        <f>SUM($U$2:U1504)</f>
        <v>4.6358665537871566</v>
      </c>
      <c r="W1504">
        <f t="shared" si="155"/>
        <v>3.0844088847552607E-3</v>
      </c>
      <c r="X1504">
        <v>1503</v>
      </c>
    </row>
    <row r="1505" spans="19:24" customFormat="1" x14ac:dyDescent="0.25">
      <c r="S1505">
        <v>2</v>
      </c>
      <c r="T1505">
        <f t="shared" si="153"/>
        <v>0.3010299956639812</v>
      </c>
      <c r="U1505">
        <f t="shared" si="154"/>
        <v>2.1189299069938106E-2</v>
      </c>
      <c r="V1505">
        <f>SUM($U$2:U1505)</f>
        <v>4.6570558528570949</v>
      </c>
      <c r="W1505">
        <f t="shared" si="155"/>
        <v>3.0964467106762597E-3</v>
      </c>
      <c r="X1505">
        <v>1504</v>
      </c>
    </row>
    <row r="1506" spans="19:24" customFormat="1" x14ac:dyDescent="0.25">
      <c r="S1506">
        <v>1.9</v>
      </c>
      <c r="T1506">
        <f t="shared" si="153"/>
        <v>0.27875360095282892</v>
      </c>
      <c r="U1506">
        <f t="shared" si="154"/>
        <v>2.2276394711152281E-2</v>
      </c>
      <c r="V1506">
        <f>SUM($U$2:U1506)</f>
        <v>4.6793322475682473</v>
      </c>
      <c r="W1506">
        <f t="shared" si="155"/>
        <v>3.1091908621715928E-3</v>
      </c>
      <c r="X1506">
        <v>1505</v>
      </c>
    </row>
    <row r="1507" spans="19:24" customFormat="1" x14ac:dyDescent="0.25">
      <c r="S1507">
        <v>1.8</v>
      </c>
      <c r="T1507">
        <f t="shared" si="153"/>
        <v>0.25527250510330607</v>
      </c>
      <c r="U1507">
        <f t="shared" si="154"/>
        <v>2.3481095849522848E-2</v>
      </c>
      <c r="V1507">
        <f>SUM($U$2:U1507)</f>
        <v>4.7028133434177697</v>
      </c>
      <c r="W1507">
        <f t="shared" si="155"/>
        <v>3.1227180235177754E-3</v>
      </c>
      <c r="X1507">
        <v>1506</v>
      </c>
    </row>
    <row r="1508" spans="19:24" customFormat="1" x14ac:dyDescent="0.25">
      <c r="S1508">
        <v>1.7</v>
      </c>
      <c r="T1508">
        <f t="shared" si="153"/>
        <v>0.23044892137827391</v>
      </c>
      <c r="U1508">
        <f t="shared" si="154"/>
        <v>2.4823583725032156E-2</v>
      </c>
      <c r="V1508">
        <f>SUM($U$2:U1508)</f>
        <v>4.727636927142802</v>
      </c>
      <c r="W1508">
        <f t="shared" si="155"/>
        <v>3.1371180671153297E-3</v>
      </c>
      <c r="X1508">
        <v>1507</v>
      </c>
    </row>
    <row r="1509" spans="19:24" customFormat="1" x14ac:dyDescent="0.25">
      <c r="S1509">
        <v>1.6</v>
      </c>
      <c r="T1509">
        <f t="shared" si="153"/>
        <v>0.20411998265592479</v>
      </c>
      <c r="U1509">
        <f t="shared" si="154"/>
        <v>2.6328938722349121E-2</v>
      </c>
      <c r="V1509">
        <f>SUM($U$2:U1509)</f>
        <v>4.7539658658651511</v>
      </c>
      <c r="W1509">
        <f t="shared" si="155"/>
        <v>3.1524972585312673E-3</v>
      </c>
      <c r="X1509">
        <v>1508</v>
      </c>
    </row>
    <row r="1510" spans="19:24" customFormat="1" x14ac:dyDescent="0.25">
      <c r="S1510">
        <v>1.5</v>
      </c>
      <c r="T1510">
        <f t="shared" si="153"/>
        <v>0.17609125905568124</v>
      </c>
      <c r="U1510">
        <f t="shared" si="154"/>
        <v>2.8028723600243555E-2</v>
      </c>
      <c r="V1510">
        <f>SUM($U$2:U1510)</f>
        <v>4.7819945894653948</v>
      </c>
      <c r="W1510">
        <f t="shared" si="155"/>
        <v>3.1689824979889958E-3</v>
      </c>
      <c r="X1510">
        <v>1509</v>
      </c>
    </row>
    <row r="1511" spans="19:24" customFormat="1" x14ac:dyDescent="0.25">
      <c r="S1511">
        <v>1.4</v>
      </c>
      <c r="T1511">
        <f t="shared" si="153"/>
        <v>0.14612803567823801</v>
      </c>
      <c r="U1511">
        <f t="shared" si="154"/>
        <v>2.9963223377443227E-2</v>
      </c>
      <c r="V1511">
        <f>SUM($U$2:U1511)</f>
        <v>4.811957812842838</v>
      </c>
      <c r="W1511">
        <f t="shared" si="155"/>
        <v>3.1867270283727402E-3</v>
      </c>
      <c r="X1511">
        <v>1510</v>
      </c>
    </row>
    <row r="1512" spans="19:24" customFormat="1" x14ac:dyDescent="0.25">
      <c r="S1512">
        <v>1.3</v>
      </c>
      <c r="T1512">
        <f t="shared" si="153"/>
        <v>0.11394335230683679</v>
      </c>
      <c r="U1512">
        <f t="shared" si="154"/>
        <v>3.2184683371401221E-2</v>
      </c>
      <c r="V1512">
        <f>SUM($U$2:U1512)</f>
        <v>4.8441424962142392</v>
      </c>
      <c r="W1512">
        <f t="shared" si="155"/>
        <v>3.2059182635435072E-3</v>
      </c>
      <c r="X1512">
        <v>1511</v>
      </c>
    </row>
    <row r="1513" spans="19:24" customFormat="1" x14ac:dyDescent="0.25">
      <c r="S1513">
        <v>1.2</v>
      </c>
      <c r="T1513">
        <f t="shared" si="153"/>
        <v>7.9181246047624818E-2</v>
      </c>
      <c r="U1513">
        <f t="shared" si="154"/>
        <v>3.4762106259211972E-2</v>
      </c>
      <c r="V1513">
        <f>SUM($U$2:U1513)</f>
        <v>4.878904602473451</v>
      </c>
      <c r="W1513">
        <f t="shared" si="155"/>
        <v>3.2267887582496371E-3</v>
      </c>
      <c r="X1513">
        <v>1512</v>
      </c>
    </row>
    <row r="1514" spans="19:24" customFormat="1" x14ac:dyDescent="0.25">
      <c r="S1514">
        <v>1.1000000000000001</v>
      </c>
      <c r="T1514">
        <f t="shared" si="153"/>
        <v>4.1392685158225077E-2</v>
      </c>
      <c r="U1514">
        <f t="shared" si="154"/>
        <v>3.778856088939974E-2</v>
      </c>
      <c r="V1514">
        <f>SUM($U$2:U1514)</f>
        <v>4.9166931633628508</v>
      </c>
      <c r="W1514">
        <f t="shared" si="155"/>
        <v>3.2496319652100796E-3</v>
      </c>
      <c r="X1514">
        <v>1513</v>
      </c>
    </row>
    <row r="1515" spans="19:24" customFormat="1" x14ac:dyDescent="0.25">
      <c r="S1515">
        <v>1</v>
      </c>
      <c r="T1515">
        <f t="shared" si="153"/>
        <v>0</v>
      </c>
      <c r="U1515">
        <f t="shared" si="154"/>
        <v>4.1392685158225077E-2</v>
      </c>
      <c r="V1515">
        <f>SUM($U$2:U1515)</f>
        <v>4.9580858485210761</v>
      </c>
      <c r="W1515">
        <f t="shared" si="155"/>
        <v>3.274825527424753E-3</v>
      </c>
      <c r="X1515">
        <v>1514</v>
      </c>
    </row>
    <row r="1516" spans="19:24" customFormat="1" x14ac:dyDescent="0.25">
      <c r="W1516">
        <f>MAX(W2:W1515)</f>
        <v>8.2864667627422797E-2</v>
      </c>
    </row>
    <row r="1517" spans="19:24" customFormat="1" x14ac:dyDescent="0.25">
      <c r="W1517">
        <f>1/W1516</f>
        <v>12.067869559269978</v>
      </c>
    </row>
    <row r="1518" spans="19:24" customFormat="1" x14ac:dyDescent="0.25"/>
    <row r="1519" spans="19:24" customFormat="1" x14ac:dyDescent="0.25"/>
    <row r="1520" spans="19:24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spans="1:27" x14ac:dyDescent="0.25">
      <c r="A11697"/>
      <c r="K11697"/>
      <c r="S11697"/>
      <c r="AA11697"/>
    </row>
    <row r="11698" spans="1:27" x14ac:dyDescent="0.25">
      <c r="A11698"/>
      <c r="K11698"/>
      <c r="S11698"/>
      <c r="AA11698"/>
    </row>
    <row r="11699" spans="1:27" x14ac:dyDescent="0.25">
      <c r="A11699"/>
      <c r="K11699"/>
      <c r="S11699"/>
      <c r="AA11699"/>
    </row>
    <row r="11700" spans="1:27" x14ac:dyDescent="0.25">
      <c r="A11700"/>
      <c r="K11700"/>
      <c r="S11700"/>
      <c r="AA11700"/>
    </row>
    <row r="11701" spans="1:27" x14ac:dyDescent="0.25">
      <c r="A11701"/>
      <c r="K11701"/>
      <c r="S11701"/>
      <c r="AA11701"/>
    </row>
    <row r="11702" spans="1:27" x14ac:dyDescent="0.25">
      <c r="A11702"/>
      <c r="K11702"/>
      <c r="S11702"/>
      <c r="AA11702"/>
    </row>
    <row r="11703" spans="1:27" x14ac:dyDescent="0.25">
      <c r="A11703"/>
      <c r="K11703"/>
      <c r="S11703"/>
      <c r="AA11703"/>
    </row>
    <row r="11704" spans="1:27" x14ac:dyDescent="0.25">
      <c r="A11704"/>
      <c r="K11704"/>
      <c r="S11704"/>
      <c r="AA11704"/>
    </row>
    <row r="11705" spans="1:27" x14ac:dyDescent="0.25">
      <c r="A11705"/>
      <c r="K11705"/>
      <c r="S11705"/>
      <c r="AA11705"/>
    </row>
    <row r="11706" spans="1:27" x14ac:dyDescent="0.25">
      <c r="A11706"/>
      <c r="K11706"/>
      <c r="S11706"/>
      <c r="AA11706"/>
    </row>
    <row r="11707" spans="1:27" x14ac:dyDescent="0.25">
      <c r="A11707"/>
      <c r="K11707"/>
      <c r="S11707"/>
      <c r="AA11707"/>
    </row>
    <row r="11708" spans="1:27" x14ac:dyDescent="0.25">
      <c r="A11708"/>
      <c r="K11708"/>
      <c r="S11708"/>
      <c r="AA11708"/>
    </row>
    <row r="11709" spans="1:27" x14ac:dyDescent="0.25">
      <c r="A11709"/>
      <c r="K11709"/>
      <c r="S11709"/>
      <c r="AA11709"/>
    </row>
    <row r="11710" spans="1:27" x14ac:dyDescent="0.25">
      <c r="AA11710"/>
    </row>
  </sheetData>
  <sortState xmlns:xlrd2="http://schemas.microsoft.com/office/spreadsheetml/2017/richdata2" ref="AI1:AI11710">
    <sortCondition descending="1" ref="AI1:AI1171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EAF6-4363-416E-A619-22FEAD2F4E4B}">
  <dimension ref="A1:AA11713"/>
  <sheetViews>
    <sheetView tabSelected="1" topLeftCell="D1" workbookViewId="0">
      <selection activeCell="AA2" sqref="AA2:AA1127"/>
    </sheetView>
  </sheetViews>
  <sheetFormatPr defaultRowHeight="16.5" x14ac:dyDescent="0.25"/>
  <cols>
    <col min="1" max="4" width="9" style="1"/>
    <col min="13" max="13" width="9" style="1"/>
    <col min="14" max="14" width="9" customWidth="1"/>
    <col min="15" max="15" width="12.875" bestFit="1" customWidth="1"/>
    <col min="16" max="16" width="12.875" customWidth="1"/>
    <col min="17" max="17" width="9" style="1"/>
    <col min="21" max="21" width="9" style="1"/>
    <col min="22" max="22" width="9" customWidth="1"/>
    <col min="25" max="25" width="9" style="1"/>
    <col min="26" max="26" width="9" customWidth="1"/>
  </cols>
  <sheetData>
    <row r="1" spans="1:27" x14ac:dyDescent="0.25">
      <c r="A1">
        <v>8.8000000000000007</v>
      </c>
      <c r="B1">
        <v>1.7</v>
      </c>
      <c r="C1">
        <v>1.3</v>
      </c>
      <c r="D1">
        <v>0.01</v>
      </c>
      <c r="E1">
        <v>1</v>
      </c>
      <c r="G1">
        <f>AVERAGE(A:A)</f>
        <v>6.7234349645572093</v>
      </c>
      <c r="H1">
        <f>AVERAGE(B:B)</f>
        <v>5.1753437526688817</v>
      </c>
      <c r="I1">
        <f>AVERAGE(C:C)</f>
        <v>157.89130497907561</v>
      </c>
      <c r="J1">
        <f>AVERAGE(D:D)</f>
        <v>2.5680160560252836</v>
      </c>
      <c r="K1">
        <f>AVERAGE(E:E)</f>
        <v>3.3416389102399862</v>
      </c>
      <c r="M1">
        <v>0</v>
      </c>
      <c r="N1">
        <f>ABS(M1-$G$2)/2.266</f>
        <v>3.1332744924977933</v>
      </c>
      <c r="O1">
        <f>ABS(M1-$G$2)/2.441</f>
        <v>2.9086439983613275</v>
      </c>
      <c r="Q1">
        <v>1</v>
      </c>
      <c r="R1">
        <f>ABS(Q1-$H$2)/2.266</f>
        <v>0.92674315975286847</v>
      </c>
      <c r="S1">
        <f>ABS(Q1-$H$2)/2.441</f>
        <v>0.86030315444489969</v>
      </c>
      <c r="U1">
        <v>1</v>
      </c>
      <c r="V1">
        <f>ABS(U1-$I$2)/18.008</f>
        <v>1.0217681030653043</v>
      </c>
      <c r="W1">
        <f>ABS(U1-$I$2)/17.975</f>
        <v>1.0236439499304588</v>
      </c>
      <c r="Y1">
        <v>0.01</v>
      </c>
      <c r="Z1">
        <f>ABS(Y1-$J$2)/0.954</f>
        <v>0.84905660377358483</v>
      </c>
      <c r="AA1">
        <f>ABS(Y1-$J$2)/1.0874</f>
        <v>0.74489608239838145</v>
      </c>
    </row>
    <row r="2" spans="1:27" x14ac:dyDescent="0.25">
      <c r="A2">
        <v>9.3000000000000007</v>
      </c>
      <c r="B2">
        <v>9.1</v>
      </c>
      <c r="C2">
        <v>1.5</v>
      </c>
      <c r="D2">
        <v>0.01</v>
      </c>
      <c r="E2">
        <v>2.25</v>
      </c>
      <c r="G2">
        <f>MEDIAN(A:A)</f>
        <v>7.1</v>
      </c>
      <c r="H2">
        <f>MEDIAN(B:B)</f>
        <v>3.1</v>
      </c>
      <c r="I2">
        <f>MEDIAN(C:C)</f>
        <v>19.399999999999999</v>
      </c>
      <c r="J2">
        <f>MEDIAN(D:D)</f>
        <v>0.82</v>
      </c>
      <c r="K2">
        <f>MEDIAN(E:E)</f>
        <v>3.25</v>
      </c>
      <c r="M2">
        <v>0.1</v>
      </c>
      <c r="N2">
        <f t="shared" ref="N2:N65" si="0">ABS(M2-$G$2)/2.266</f>
        <v>3.0891438658428951</v>
      </c>
      <c r="O2">
        <f t="shared" ref="O2:O65" si="1">ABS(M2-$G$2)/2.441</f>
        <v>2.8676771814829989</v>
      </c>
      <c r="Q2">
        <v>1.1000000000000001</v>
      </c>
      <c r="R2">
        <f t="shared" ref="R2:R65" si="2">ABS(Q2-$H$2)/2.266</f>
        <v>0.88261253309796994</v>
      </c>
      <c r="S2">
        <f t="shared" ref="S2:S65" si="3">ABS(Q2-$H$2)/2.441</f>
        <v>0.81933633756657109</v>
      </c>
      <c r="U2">
        <v>1.1000000000000001</v>
      </c>
      <c r="V2">
        <f t="shared" ref="V2:V65" si="4">ABS(U2-$I$2)/18.008</f>
        <v>1.0162150155486449</v>
      </c>
      <c r="W2">
        <f t="shared" ref="W2:W65" si="5">ABS(U2-$I$2)/17.975</f>
        <v>1.0180806675938801</v>
      </c>
      <c r="Y2">
        <v>0.02</v>
      </c>
      <c r="Z2">
        <f t="shared" ref="Z2:Z65" si="6">ABS(Y2-$J$2)/0.954</f>
        <v>0.83857442348008382</v>
      </c>
      <c r="AA2">
        <f t="shared" ref="AA2:AA65" si="7">ABS(Y2-$J$2)/1.0874</f>
        <v>0.73569983446753728</v>
      </c>
    </row>
    <row r="3" spans="1:27" x14ac:dyDescent="0.25">
      <c r="A3">
        <v>8.6</v>
      </c>
      <c r="B3">
        <v>1.6</v>
      </c>
      <c r="C3">
        <v>1.6</v>
      </c>
      <c r="D3">
        <v>0.01</v>
      </c>
      <c r="E3">
        <v>1</v>
      </c>
      <c r="G3">
        <f>MODE(A:A)</f>
        <v>8</v>
      </c>
      <c r="H3">
        <f>MODE(B:B)</f>
        <v>1.2</v>
      </c>
      <c r="I3">
        <f>MODE(C:C)</f>
        <v>4.5999999999999996</v>
      </c>
      <c r="J3">
        <f>MODE(D:D)</f>
        <v>0.02</v>
      </c>
      <c r="K3">
        <f>MODE(E:E)</f>
        <v>1</v>
      </c>
      <c r="M3">
        <v>0.2</v>
      </c>
      <c r="N3">
        <f t="shared" si="0"/>
        <v>3.045013239187996</v>
      </c>
      <c r="O3">
        <f t="shared" si="1"/>
        <v>2.8267103646046703</v>
      </c>
      <c r="Q3">
        <v>1.2</v>
      </c>
      <c r="R3">
        <f t="shared" si="2"/>
        <v>0.83848190644307152</v>
      </c>
      <c r="S3">
        <f t="shared" si="3"/>
        <v>0.77836952068824261</v>
      </c>
      <c r="U3">
        <v>1.2</v>
      </c>
      <c r="V3">
        <f t="shared" si="4"/>
        <v>1.0106619280319857</v>
      </c>
      <c r="W3">
        <f t="shared" si="5"/>
        <v>1.0125173852573017</v>
      </c>
      <c r="Y3">
        <v>0.03</v>
      </c>
      <c r="Z3">
        <f t="shared" si="6"/>
        <v>0.82809224318658281</v>
      </c>
      <c r="AA3">
        <f t="shared" si="7"/>
        <v>0.726503586536693</v>
      </c>
    </row>
    <row r="4" spans="1:27" x14ac:dyDescent="0.25">
      <c r="A4">
        <v>9.3000000000000007</v>
      </c>
      <c r="B4">
        <v>3.4</v>
      </c>
      <c r="C4">
        <v>1.6</v>
      </c>
      <c r="D4">
        <v>0.01</v>
      </c>
      <c r="E4">
        <v>1.5</v>
      </c>
      <c r="G4">
        <f>MAX(A:A)</f>
        <v>23.1</v>
      </c>
      <c r="H4">
        <f>MAX(B:B)</f>
        <v>337</v>
      </c>
      <c r="I4">
        <f>MAX(C:C)</f>
        <v>90800</v>
      </c>
      <c r="J4">
        <f>MAX(D:D)</f>
        <v>111</v>
      </c>
      <c r="K4">
        <f>MAX(E:E)</f>
        <v>10</v>
      </c>
      <c r="M4">
        <v>0.3</v>
      </c>
      <c r="N4">
        <f t="shared" si="0"/>
        <v>3.0008826125330978</v>
      </c>
      <c r="O4">
        <f t="shared" si="1"/>
        <v>2.7857435477263417</v>
      </c>
      <c r="Q4">
        <v>1.3</v>
      </c>
      <c r="R4">
        <f t="shared" si="2"/>
        <v>0.79435127978817299</v>
      </c>
      <c r="S4">
        <f t="shared" si="3"/>
        <v>0.73740270380991402</v>
      </c>
      <c r="U4">
        <v>1.3</v>
      </c>
      <c r="V4">
        <f t="shared" si="4"/>
        <v>1.0051088405153266</v>
      </c>
      <c r="W4">
        <f t="shared" si="5"/>
        <v>1.006954102920723</v>
      </c>
      <c r="Y4">
        <v>0.04</v>
      </c>
      <c r="Z4">
        <f t="shared" si="6"/>
        <v>0.81761006289308169</v>
      </c>
      <c r="AA4">
        <f t="shared" si="7"/>
        <v>0.71730733860584883</v>
      </c>
    </row>
    <row r="5" spans="1:27" x14ac:dyDescent="0.25">
      <c r="A5">
        <v>9.9</v>
      </c>
      <c r="B5">
        <v>14.8</v>
      </c>
      <c r="C5">
        <v>1.8</v>
      </c>
      <c r="D5">
        <v>0.01</v>
      </c>
      <c r="E5">
        <v>2.25</v>
      </c>
      <c r="G5">
        <f>MIN(A:A)</f>
        <v>0</v>
      </c>
      <c r="H5">
        <f>MIN(B:B)</f>
        <v>1</v>
      </c>
      <c r="I5">
        <f>MIN(C:C)</f>
        <v>1</v>
      </c>
      <c r="J5">
        <f>MIN(D:D)</f>
        <v>0.01</v>
      </c>
      <c r="K5">
        <f>MIN(E:E)</f>
        <v>1</v>
      </c>
      <c r="M5">
        <v>0.4</v>
      </c>
      <c r="N5">
        <f t="shared" si="0"/>
        <v>2.9567519858781992</v>
      </c>
      <c r="O5">
        <f t="shared" si="1"/>
        <v>2.7447767308480131</v>
      </c>
      <c r="Q5">
        <v>1.4</v>
      </c>
      <c r="R5">
        <f t="shared" si="2"/>
        <v>0.75022065313327457</v>
      </c>
      <c r="S5">
        <f t="shared" si="3"/>
        <v>0.69643588693158553</v>
      </c>
      <c r="U5">
        <v>1.4</v>
      </c>
      <c r="V5">
        <f t="shared" si="4"/>
        <v>0.99955575299866728</v>
      </c>
      <c r="W5">
        <f t="shared" si="5"/>
        <v>1.0013908205841446</v>
      </c>
      <c r="Y5">
        <v>0.05</v>
      </c>
      <c r="Z5">
        <f t="shared" si="6"/>
        <v>0.80712788259958068</v>
      </c>
      <c r="AA5">
        <f t="shared" si="7"/>
        <v>0.70811109067500455</v>
      </c>
    </row>
    <row r="6" spans="1:27" x14ac:dyDescent="0.25">
      <c r="A6">
        <v>10.1</v>
      </c>
      <c r="B6">
        <v>1.1000000000000001</v>
      </c>
      <c r="C6">
        <v>1.9</v>
      </c>
      <c r="D6">
        <v>0.01</v>
      </c>
      <c r="E6">
        <v>1</v>
      </c>
      <c r="G6">
        <f>VAR(A:A)</f>
        <v>5.8902860818006442</v>
      </c>
      <c r="H6">
        <f>VAR(B:B)</f>
        <v>48.60699963626562</v>
      </c>
      <c r="I6">
        <f>VAR(C:C)</f>
        <v>3187221.5123617155</v>
      </c>
      <c r="J6">
        <f>VAR(D:D)</f>
        <v>19.867612419967671</v>
      </c>
      <c r="K6">
        <f>VAR(E:E)</f>
        <v>3.4635545310311318</v>
      </c>
      <c r="M6">
        <v>0.5</v>
      </c>
      <c r="N6">
        <f t="shared" si="0"/>
        <v>2.912621359223301</v>
      </c>
      <c r="O6">
        <f t="shared" si="1"/>
        <v>2.7038099139696845</v>
      </c>
      <c r="Q6">
        <v>1.5</v>
      </c>
      <c r="R6">
        <f t="shared" si="2"/>
        <v>0.70609002647837604</v>
      </c>
      <c r="S6">
        <f t="shared" si="3"/>
        <v>0.65546907005325694</v>
      </c>
      <c r="U6">
        <v>1.5</v>
      </c>
      <c r="V6">
        <f t="shared" si="4"/>
        <v>0.994002665482008</v>
      </c>
      <c r="W6">
        <f t="shared" si="5"/>
        <v>0.99582753824756587</v>
      </c>
      <c r="Y6">
        <v>0.06</v>
      </c>
      <c r="Z6">
        <f t="shared" si="6"/>
        <v>0.79664570230607967</v>
      </c>
      <c r="AA6">
        <f t="shared" si="7"/>
        <v>0.69891484274416049</v>
      </c>
    </row>
    <row r="7" spans="1:27" x14ac:dyDescent="0.25">
      <c r="A7">
        <v>9</v>
      </c>
      <c r="B7">
        <v>1.3</v>
      </c>
      <c r="C7">
        <v>2</v>
      </c>
      <c r="D7">
        <v>0.01</v>
      </c>
      <c r="E7">
        <v>1</v>
      </c>
      <c r="G7">
        <f>_xlfn.STDEV.P(A:A)</f>
        <v>2.4268875181005338</v>
      </c>
      <c r="H7">
        <f>_xlfn.STDEV.P(B:B)</f>
        <v>6.9715743118123878</v>
      </c>
      <c r="I7">
        <f>_xlfn.STDEV.P(C:C)</f>
        <v>1785.2028763290016</v>
      </c>
      <c r="J7">
        <f>_xlfn.STDEV.P(D:D)</f>
        <v>4.457119657206035</v>
      </c>
      <c r="K7">
        <f>_xlfn.STDEV.P(E:E)</f>
        <v>1.8609832692074155</v>
      </c>
      <c r="M7">
        <v>0.6</v>
      </c>
      <c r="N7">
        <f t="shared" si="0"/>
        <v>2.8684907325684024</v>
      </c>
      <c r="O7">
        <f t="shared" si="1"/>
        <v>2.6628430970913564</v>
      </c>
      <c r="Q7">
        <v>1.6</v>
      </c>
      <c r="R7">
        <f t="shared" si="2"/>
        <v>0.66195939982347751</v>
      </c>
      <c r="S7">
        <f t="shared" si="3"/>
        <v>0.61450225317492835</v>
      </c>
      <c r="U7">
        <v>1.6</v>
      </c>
      <c r="V7">
        <f t="shared" si="4"/>
        <v>0.9884495779653486</v>
      </c>
      <c r="W7">
        <f t="shared" si="5"/>
        <v>0.99026425591098721</v>
      </c>
      <c r="Y7">
        <v>7.0000000000000007E-2</v>
      </c>
      <c r="Z7">
        <f t="shared" si="6"/>
        <v>0.78616352201257866</v>
      </c>
      <c r="AA7">
        <f t="shared" si="7"/>
        <v>0.68971859481331621</v>
      </c>
    </row>
    <row r="8" spans="1:27" x14ac:dyDescent="0.25">
      <c r="A8">
        <v>8.8000000000000007</v>
      </c>
      <c r="B8">
        <v>2.2999999999999998</v>
      </c>
      <c r="C8">
        <v>2.1</v>
      </c>
      <c r="D8">
        <v>0.01</v>
      </c>
      <c r="E8">
        <v>1</v>
      </c>
      <c r="G8">
        <f>QUARTILE(A:A,3)-QUARTILE(A:A,1)</f>
        <v>3.1000000000000005</v>
      </c>
      <c r="H8">
        <f t="shared" ref="H8:K8" si="8">QUARTILE(B:B,3)-QUARTILE(B:B,1)</f>
        <v>4.3</v>
      </c>
      <c r="I8">
        <f t="shared" si="8"/>
        <v>33.900000000000006</v>
      </c>
      <c r="J8">
        <f t="shared" si="8"/>
        <v>2.9899999999999998</v>
      </c>
      <c r="K8">
        <f t="shared" si="8"/>
        <v>3.25</v>
      </c>
      <c r="M8">
        <v>0.7</v>
      </c>
      <c r="N8">
        <f t="shared" si="0"/>
        <v>2.8243601059135037</v>
      </c>
      <c r="O8">
        <f t="shared" si="1"/>
        <v>2.6218762802130273</v>
      </c>
      <c r="Q8">
        <v>1.7</v>
      </c>
      <c r="R8">
        <f t="shared" si="2"/>
        <v>0.61782877316857909</v>
      </c>
      <c r="S8">
        <f t="shared" si="3"/>
        <v>0.57353543629659987</v>
      </c>
      <c r="U8">
        <v>1.7</v>
      </c>
      <c r="V8">
        <f t="shared" si="4"/>
        <v>0.98289649044868943</v>
      </c>
      <c r="W8">
        <f t="shared" si="5"/>
        <v>0.98470097357440878</v>
      </c>
      <c r="Y8">
        <v>0.08</v>
      </c>
      <c r="Z8">
        <f t="shared" si="6"/>
        <v>0.77568134171907754</v>
      </c>
      <c r="AA8">
        <f t="shared" si="7"/>
        <v>0.68052234688247204</v>
      </c>
    </row>
    <row r="9" spans="1:27" x14ac:dyDescent="0.25">
      <c r="A9">
        <v>9.8000000000000007</v>
      </c>
      <c r="B9">
        <v>1.1000000000000001</v>
      </c>
      <c r="C9">
        <v>2.2000000000000002</v>
      </c>
      <c r="D9">
        <v>0.01</v>
      </c>
      <c r="E9">
        <v>1</v>
      </c>
      <c r="G9">
        <f>SKEW(A:A)</f>
        <v>-0.24975690161802838</v>
      </c>
      <c r="H9">
        <f>SKEW(B:B)</f>
        <v>13.31306610876581</v>
      </c>
      <c r="I9">
        <f>SKEW(C:C)</f>
        <v>35.105077349842666</v>
      </c>
      <c r="J9">
        <f>SKEW(D:D)</f>
        <v>5.6863591474961401</v>
      </c>
      <c r="K9">
        <f>SKEW(E:E)</f>
        <v>0.44894864818196961</v>
      </c>
      <c r="M9">
        <v>0.8</v>
      </c>
      <c r="N9">
        <f t="shared" si="0"/>
        <v>2.7802294792586055</v>
      </c>
      <c r="O9">
        <f t="shared" si="1"/>
        <v>2.5809094633346992</v>
      </c>
      <c r="Q9">
        <v>1.8</v>
      </c>
      <c r="R9">
        <f t="shared" si="2"/>
        <v>0.57369814651368056</v>
      </c>
      <c r="S9">
        <f t="shared" si="3"/>
        <v>0.53256861941827127</v>
      </c>
      <c r="U9">
        <v>1.8</v>
      </c>
      <c r="V9">
        <f t="shared" si="4"/>
        <v>0.97734340293203015</v>
      </c>
      <c r="W9">
        <f t="shared" si="5"/>
        <v>0.97913769123783012</v>
      </c>
      <c r="Y9">
        <v>0.09</v>
      </c>
      <c r="Z9">
        <f t="shared" si="6"/>
        <v>0.76519916142557654</v>
      </c>
      <c r="AA9">
        <f t="shared" si="7"/>
        <v>0.67132609895162776</v>
      </c>
    </row>
    <row r="10" spans="1:27" x14ac:dyDescent="0.25">
      <c r="A10">
        <v>8.5</v>
      </c>
      <c r="B10">
        <v>1.3</v>
      </c>
      <c r="C10">
        <v>2.2999999999999998</v>
      </c>
      <c r="D10">
        <v>0.01</v>
      </c>
      <c r="E10">
        <v>1</v>
      </c>
      <c r="G10">
        <f>KURT(A:A)</f>
        <v>1.2231368817255484</v>
      </c>
      <c r="H10">
        <f>KURT(B:B)</f>
        <v>479.02107278344897</v>
      </c>
      <c r="I10">
        <f>KURT(C:C)</f>
        <v>1495.2531334573032</v>
      </c>
      <c r="J10">
        <f>KURT(D:D)</f>
        <v>72.316941732762828</v>
      </c>
      <c r="K10">
        <f>KURT(E:E)</f>
        <v>-0.60906628724465905</v>
      </c>
      <c r="M10">
        <v>0.9</v>
      </c>
      <c r="N10">
        <f t="shared" si="0"/>
        <v>2.7360988526037064</v>
      </c>
      <c r="O10">
        <f t="shared" si="1"/>
        <v>2.5399426464563701</v>
      </c>
      <c r="Q10">
        <v>1.9</v>
      </c>
      <c r="R10">
        <f t="shared" si="2"/>
        <v>0.52956751985878203</v>
      </c>
      <c r="S10">
        <f t="shared" si="3"/>
        <v>0.49160180253994273</v>
      </c>
      <c r="U10">
        <v>1.9</v>
      </c>
      <c r="V10">
        <f t="shared" si="4"/>
        <v>0.97179031541537098</v>
      </c>
      <c r="W10">
        <f t="shared" si="5"/>
        <v>0.97357440890125169</v>
      </c>
      <c r="Y10">
        <v>0.1</v>
      </c>
      <c r="Z10">
        <f t="shared" si="6"/>
        <v>0.75471698113207553</v>
      </c>
      <c r="AA10">
        <f t="shared" si="7"/>
        <v>0.66212985102078359</v>
      </c>
    </row>
    <row r="11" spans="1:27" x14ac:dyDescent="0.25">
      <c r="A11">
        <v>8.3000000000000007</v>
      </c>
      <c r="B11">
        <v>11.6</v>
      </c>
      <c r="C11">
        <v>2.4</v>
      </c>
      <c r="D11">
        <v>0.01</v>
      </c>
      <c r="E11">
        <v>2.25</v>
      </c>
      <c r="G11">
        <f>QUARTILE(A:A,1)-1.5*G8</f>
        <v>0.64999999999999947</v>
      </c>
      <c r="H11">
        <f t="shared" ref="H11:K11" si="9">QUARTILE(B:B,1)-1.5*H8</f>
        <v>-4.6499999999999995</v>
      </c>
      <c r="I11">
        <f t="shared" si="9"/>
        <v>-41.050000000000011</v>
      </c>
      <c r="J11">
        <f t="shared" si="9"/>
        <v>-4.3249999999999993</v>
      </c>
      <c r="K11">
        <f t="shared" si="9"/>
        <v>-3.375</v>
      </c>
      <c r="M11">
        <v>1</v>
      </c>
      <c r="N11">
        <f t="shared" si="0"/>
        <v>2.6919682259488082</v>
      </c>
      <c r="O11">
        <f t="shared" si="1"/>
        <v>2.498975829578042</v>
      </c>
      <c r="Q11">
        <v>2</v>
      </c>
      <c r="R11">
        <f t="shared" si="2"/>
        <v>0.48543689320388356</v>
      </c>
      <c r="S11">
        <f t="shared" si="3"/>
        <v>0.45063498566161414</v>
      </c>
      <c r="U11">
        <v>2</v>
      </c>
      <c r="V11">
        <f t="shared" si="4"/>
        <v>0.96623722789871169</v>
      </c>
      <c r="W11">
        <f t="shared" si="5"/>
        <v>0.96801112656467303</v>
      </c>
      <c r="Y11">
        <v>0.11</v>
      </c>
      <c r="Z11">
        <f t="shared" si="6"/>
        <v>0.74423480083857441</v>
      </c>
      <c r="AA11">
        <f t="shared" si="7"/>
        <v>0.65293360308993931</v>
      </c>
    </row>
    <row r="12" spans="1:27" x14ac:dyDescent="0.25">
      <c r="A12">
        <v>9.3000000000000007</v>
      </c>
      <c r="B12">
        <v>22.6</v>
      </c>
      <c r="C12">
        <v>2.4</v>
      </c>
      <c r="D12">
        <v>0.01</v>
      </c>
      <c r="E12">
        <v>3.25</v>
      </c>
      <c r="M12">
        <v>1.1000000000000001</v>
      </c>
      <c r="N12">
        <f t="shared" si="0"/>
        <v>2.64783759929391</v>
      </c>
      <c r="O12">
        <f t="shared" si="1"/>
        <v>2.4580090126997134</v>
      </c>
      <c r="Q12">
        <v>2.1</v>
      </c>
      <c r="R12">
        <f t="shared" si="2"/>
        <v>0.44130626654898497</v>
      </c>
      <c r="S12">
        <f t="shared" si="3"/>
        <v>0.40966816878328555</v>
      </c>
      <c r="U12">
        <v>2.1</v>
      </c>
      <c r="V12">
        <f t="shared" si="4"/>
        <v>0.9606841403820523</v>
      </c>
      <c r="W12">
        <f t="shared" si="5"/>
        <v>0.96244784422809437</v>
      </c>
      <c r="Y12">
        <v>0.12</v>
      </c>
      <c r="Z12">
        <f t="shared" si="6"/>
        <v>0.7337526205450734</v>
      </c>
      <c r="AA12">
        <f t="shared" si="7"/>
        <v>0.64373735515909514</v>
      </c>
    </row>
    <row r="13" spans="1:27" x14ac:dyDescent="0.25">
      <c r="A13">
        <v>8.8000000000000007</v>
      </c>
      <c r="B13">
        <v>1.1000000000000001</v>
      </c>
      <c r="C13">
        <v>2.6</v>
      </c>
      <c r="D13">
        <v>0.01</v>
      </c>
      <c r="E13">
        <v>1</v>
      </c>
      <c r="M13">
        <v>1.2</v>
      </c>
      <c r="N13">
        <f t="shared" si="0"/>
        <v>2.6037069726390114</v>
      </c>
      <c r="O13">
        <f t="shared" si="1"/>
        <v>2.4170421958213848</v>
      </c>
      <c r="Q13">
        <v>2.2000000000000002</v>
      </c>
      <c r="R13">
        <f t="shared" si="2"/>
        <v>0.39717563989408644</v>
      </c>
      <c r="S13">
        <f t="shared" si="3"/>
        <v>0.36870135190495695</v>
      </c>
      <c r="U13">
        <v>2.2000000000000002</v>
      </c>
      <c r="V13">
        <f t="shared" si="4"/>
        <v>0.95513105286539313</v>
      </c>
      <c r="W13">
        <f t="shared" si="5"/>
        <v>0.95688456189151583</v>
      </c>
      <c r="Y13">
        <v>0.13</v>
      </c>
      <c r="Z13">
        <f t="shared" si="6"/>
        <v>0.72327044025157228</v>
      </c>
      <c r="AA13">
        <f t="shared" si="7"/>
        <v>0.63454110722825086</v>
      </c>
    </row>
    <row r="14" spans="1:27" x14ac:dyDescent="0.25">
      <c r="A14">
        <v>9.4</v>
      </c>
      <c r="B14">
        <v>1.1000000000000001</v>
      </c>
      <c r="C14">
        <v>2.6</v>
      </c>
      <c r="D14">
        <v>0.01</v>
      </c>
      <c r="E14">
        <v>1</v>
      </c>
      <c r="M14">
        <v>1.3</v>
      </c>
      <c r="N14">
        <f t="shared" si="0"/>
        <v>2.5595763459841128</v>
      </c>
      <c r="O14">
        <f t="shared" si="1"/>
        <v>2.3760753789430562</v>
      </c>
      <c r="Q14">
        <v>2.2999999999999998</v>
      </c>
      <c r="R14">
        <f t="shared" si="2"/>
        <v>0.35304501323918813</v>
      </c>
      <c r="S14">
        <f t="shared" si="3"/>
        <v>0.32773453502662858</v>
      </c>
      <c r="U14">
        <v>2.2999999999999998</v>
      </c>
      <c r="V14">
        <f t="shared" si="4"/>
        <v>0.94957796534873384</v>
      </c>
      <c r="W14">
        <f t="shared" si="5"/>
        <v>0.95132127955493717</v>
      </c>
      <c r="Y14">
        <v>0.14000000000000001</v>
      </c>
      <c r="Z14">
        <f t="shared" si="6"/>
        <v>0.71278825995807127</v>
      </c>
      <c r="AA14">
        <f t="shared" si="7"/>
        <v>0.62534485929740669</v>
      </c>
    </row>
    <row r="15" spans="1:27" x14ac:dyDescent="0.25">
      <c r="A15">
        <v>10.4</v>
      </c>
      <c r="B15">
        <v>1.6</v>
      </c>
      <c r="C15">
        <v>2.6</v>
      </c>
      <c r="D15">
        <v>0.01</v>
      </c>
      <c r="E15">
        <v>1</v>
      </c>
      <c r="M15">
        <v>1.4</v>
      </c>
      <c r="N15">
        <f t="shared" si="0"/>
        <v>2.5154457193292141</v>
      </c>
      <c r="O15">
        <f t="shared" si="1"/>
        <v>2.3351085620647276</v>
      </c>
      <c r="Q15">
        <v>2.4</v>
      </c>
      <c r="R15">
        <f t="shared" si="2"/>
        <v>0.30891438658428955</v>
      </c>
      <c r="S15">
        <f t="shared" si="3"/>
        <v>0.28676771814829999</v>
      </c>
      <c r="U15">
        <v>2.4</v>
      </c>
      <c r="V15">
        <f t="shared" si="4"/>
        <v>0.94402487783207467</v>
      </c>
      <c r="W15">
        <f t="shared" si="5"/>
        <v>0.94575799721835874</v>
      </c>
      <c r="Y15">
        <v>0.15</v>
      </c>
      <c r="Z15">
        <f t="shared" si="6"/>
        <v>0.70230607966457015</v>
      </c>
      <c r="AA15">
        <f t="shared" si="7"/>
        <v>0.6161486113665624</v>
      </c>
    </row>
    <row r="16" spans="1:27" x14ac:dyDescent="0.25">
      <c r="A16">
        <v>10.199999999999999</v>
      </c>
      <c r="B16">
        <v>4.0999999999999996</v>
      </c>
      <c r="C16">
        <v>2.6</v>
      </c>
      <c r="D16">
        <v>0.01</v>
      </c>
      <c r="E16">
        <v>1.5</v>
      </c>
      <c r="M16">
        <v>1.5</v>
      </c>
      <c r="N16">
        <f t="shared" si="0"/>
        <v>2.4713150926743159</v>
      </c>
      <c r="O16">
        <f t="shared" si="1"/>
        <v>2.294141745186399</v>
      </c>
      <c r="Q16">
        <v>2.5</v>
      </c>
      <c r="R16">
        <f t="shared" si="2"/>
        <v>0.26478375992939102</v>
      </c>
      <c r="S16">
        <f t="shared" si="3"/>
        <v>0.24580090126997137</v>
      </c>
      <c r="U16">
        <v>2.5</v>
      </c>
      <c r="V16">
        <f t="shared" si="4"/>
        <v>0.93847179031541539</v>
      </c>
      <c r="W16">
        <f t="shared" si="5"/>
        <v>0.94019471488178008</v>
      </c>
      <c r="Y16">
        <v>0.16</v>
      </c>
      <c r="Z16">
        <f t="shared" si="6"/>
        <v>0.69182389937106914</v>
      </c>
      <c r="AA16">
        <f t="shared" si="7"/>
        <v>0.60695236343571823</v>
      </c>
    </row>
    <row r="17" spans="1:27" x14ac:dyDescent="0.25">
      <c r="A17">
        <v>10.5</v>
      </c>
      <c r="B17">
        <v>1.3</v>
      </c>
      <c r="C17">
        <v>2.8</v>
      </c>
      <c r="D17">
        <v>0.01</v>
      </c>
      <c r="E17">
        <v>1</v>
      </c>
      <c r="M17">
        <v>1.6</v>
      </c>
      <c r="N17">
        <f t="shared" si="0"/>
        <v>2.4271844660194173</v>
      </c>
      <c r="O17">
        <f t="shared" si="1"/>
        <v>2.2531749283080704</v>
      </c>
      <c r="Q17">
        <v>2.6</v>
      </c>
      <c r="R17">
        <f t="shared" si="2"/>
        <v>0.22065313327449249</v>
      </c>
      <c r="S17">
        <f t="shared" si="3"/>
        <v>0.20483408439164277</v>
      </c>
      <c r="U17">
        <v>2.6</v>
      </c>
      <c r="V17">
        <f t="shared" si="4"/>
        <v>0.93291870279875599</v>
      </c>
      <c r="W17">
        <f t="shared" si="5"/>
        <v>0.93463143254520142</v>
      </c>
      <c r="Y17">
        <v>0.17</v>
      </c>
      <c r="Z17">
        <f t="shared" si="6"/>
        <v>0.68134171907756802</v>
      </c>
      <c r="AA17">
        <f t="shared" si="7"/>
        <v>0.59775611550487395</v>
      </c>
    </row>
    <row r="18" spans="1:27" x14ac:dyDescent="0.25">
      <c r="A18">
        <v>8.1</v>
      </c>
      <c r="B18">
        <v>1.4</v>
      </c>
      <c r="C18">
        <v>2.8</v>
      </c>
      <c r="D18">
        <v>0.01</v>
      </c>
      <c r="E18">
        <v>1</v>
      </c>
      <c r="M18">
        <v>1.7</v>
      </c>
      <c r="N18">
        <f t="shared" si="0"/>
        <v>2.3830538393645186</v>
      </c>
      <c r="O18">
        <f t="shared" si="1"/>
        <v>2.2122081114297418</v>
      </c>
      <c r="Q18">
        <v>2.7</v>
      </c>
      <c r="R18">
        <f t="shared" si="2"/>
        <v>0.17652250661959396</v>
      </c>
      <c r="S18">
        <f t="shared" si="3"/>
        <v>0.16386726751331418</v>
      </c>
      <c r="U18">
        <v>2.7</v>
      </c>
      <c r="V18">
        <f t="shared" si="4"/>
        <v>0.92736561528209682</v>
      </c>
      <c r="W18">
        <f t="shared" si="5"/>
        <v>0.92906815020862299</v>
      </c>
      <c r="Y18">
        <v>0.18</v>
      </c>
      <c r="Z18">
        <f t="shared" si="6"/>
        <v>0.67085953878406701</v>
      </c>
      <c r="AA18">
        <f t="shared" si="7"/>
        <v>0.58855986757402978</v>
      </c>
    </row>
    <row r="19" spans="1:27" x14ac:dyDescent="0.25">
      <c r="A19">
        <v>7.3</v>
      </c>
      <c r="B19">
        <v>1.2</v>
      </c>
      <c r="C19">
        <v>3</v>
      </c>
      <c r="D19">
        <v>0.01</v>
      </c>
      <c r="E19">
        <v>1</v>
      </c>
      <c r="M19">
        <v>1.8</v>
      </c>
      <c r="N19">
        <f t="shared" si="0"/>
        <v>2.3389232127096204</v>
      </c>
      <c r="O19">
        <f t="shared" si="1"/>
        <v>2.1712412945514132</v>
      </c>
      <c r="Q19">
        <v>2.8</v>
      </c>
      <c r="R19">
        <f t="shared" si="2"/>
        <v>0.13239187996469562</v>
      </c>
      <c r="S19">
        <f t="shared" si="3"/>
        <v>0.12290045063498578</v>
      </c>
      <c r="U19">
        <v>2.8</v>
      </c>
      <c r="V19">
        <f t="shared" si="4"/>
        <v>0.92181252776543754</v>
      </c>
      <c r="W19">
        <f t="shared" si="5"/>
        <v>0.92350486787204433</v>
      </c>
      <c r="Y19">
        <v>0.19</v>
      </c>
      <c r="Z19">
        <f t="shared" si="6"/>
        <v>0.660377358490566</v>
      </c>
      <c r="AA19">
        <f t="shared" si="7"/>
        <v>0.5793636196431855</v>
      </c>
    </row>
    <row r="20" spans="1:27" x14ac:dyDescent="0.25">
      <c r="A20">
        <v>9.4</v>
      </c>
      <c r="B20">
        <v>1.3</v>
      </c>
      <c r="C20">
        <v>3</v>
      </c>
      <c r="D20">
        <v>0.01</v>
      </c>
      <c r="E20">
        <v>1</v>
      </c>
      <c r="M20">
        <v>1.9</v>
      </c>
      <c r="N20">
        <f t="shared" si="0"/>
        <v>2.2947925860547218</v>
      </c>
      <c r="O20">
        <f t="shared" si="1"/>
        <v>2.1302744776730846</v>
      </c>
      <c r="Q20">
        <v>2.9</v>
      </c>
      <c r="R20">
        <f t="shared" si="2"/>
        <v>8.8261253309797075E-2</v>
      </c>
      <c r="S20">
        <f t="shared" si="3"/>
        <v>8.1933633756657187E-2</v>
      </c>
      <c r="U20">
        <v>2.9</v>
      </c>
      <c r="V20">
        <f t="shared" si="4"/>
        <v>0.91625944024877837</v>
      </c>
      <c r="W20">
        <f t="shared" si="5"/>
        <v>0.9179415855354659</v>
      </c>
      <c r="Y20">
        <v>0.2</v>
      </c>
      <c r="Z20">
        <f t="shared" si="6"/>
        <v>0.64989517819706488</v>
      </c>
      <c r="AA20">
        <f t="shared" si="7"/>
        <v>0.57016737171234133</v>
      </c>
    </row>
    <row r="21" spans="1:27" x14ac:dyDescent="0.25">
      <c r="A21">
        <v>8.6</v>
      </c>
      <c r="B21">
        <v>1.9</v>
      </c>
      <c r="C21">
        <v>3</v>
      </c>
      <c r="D21">
        <v>0.01</v>
      </c>
      <c r="E21">
        <v>1</v>
      </c>
      <c r="M21">
        <v>2</v>
      </c>
      <c r="N21">
        <f t="shared" si="0"/>
        <v>2.2506619593998232</v>
      </c>
      <c r="O21">
        <f t="shared" si="1"/>
        <v>2.089307660794756</v>
      </c>
      <c r="Q21">
        <v>3</v>
      </c>
      <c r="R21">
        <f t="shared" si="2"/>
        <v>4.4130626654898537E-2</v>
      </c>
      <c r="S21">
        <f t="shared" si="3"/>
        <v>4.0966816878328594E-2</v>
      </c>
      <c r="U21">
        <v>3</v>
      </c>
      <c r="V21">
        <f t="shared" si="4"/>
        <v>0.91070635273211897</v>
      </c>
      <c r="W21">
        <f t="shared" si="5"/>
        <v>0.91237830319888724</v>
      </c>
      <c r="Y21">
        <v>0.21</v>
      </c>
      <c r="Z21">
        <f t="shared" si="6"/>
        <v>0.63941299790356398</v>
      </c>
      <c r="AA21">
        <f t="shared" si="7"/>
        <v>0.56097112378149716</v>
      </c>
    </row>
    <row r="22" spans="1:27" x14ac:dyDescent="0.25">
      <c r="A22">
        <v>8.8000000000000007</v>
      </c>
      <c r="B22">
        <v>1.8</v>
      </c>
      <c r="C22">
        <v>3.1</v>
      </c>
      <c r="D22">
        <v>0.01</v>
      </c>
      <c r="E22">
        <v>1</v>
      </c>
      <c r="M22">
        <v>2.1</v>
      </c>
      <c r="N22">
        <f t="shared" si="0"/>
        <v>2.206531332744925</v>
      </c>
      <c r="O22">
        <f t="shared" si="1"/>
        <v>2.0483408439164279</v>
      </c>
      <c r="Q22">
        <v>3.1</v>
      </c>
      <c r="R22">
        <f t="shared" si="2"/>
        <v>0</v>
      </c>
      <c r="S22">
        <f t="shared" si="3"/>
        <v>0</v>
      </c>
      <c r="U22">
        <v>3.1</v>
      </c>
      <c r="V22">
        <f t="shared" si="4"/>
        <v>0.90515326521545969</v>
      </c>
      <c r="W22">
        <f t="shared" si="5"/>
        <v>0.90681502086230859</v>
      </c>
      <c r="Y22">
        <v>0.22</v>
      </c>
      <c r="Z22">
        <f t="shared" si="6"/>
        <v>0.62893081761006286</v>
      </c>
      <c r="AA22">
        <f t="shared" si="7"/>
        <v>0.55177487585065299</v>
      </c>
    </row>
    <row r="23" spans="1:27" x14ac:dyDescent="0.25">
      <c r="A23">
        <v>12.9</v>
      </c>
      <c r="B23">
        <v>2.5</v>
      </c>
      <c r="C23">
        <v>3.2</v>
      </c>
      <c r="D23">
        <v>0.01</v>
      </c>
      <c r="E23">
        <v>1</v>
      </c>
      <c r="M23">
        <v>2.2000000000000002</v>
      </c>
      <c r="N23">
        <f t="shared" si="0"/>
        <v>2.1624007060900263</v>
      </c>
      <c r="O23">
        <f t="shared" si="1"/>
        <v>2.0073740270380989</v>
      </c>
      <c r="Q23">
        <v>3.2</v>
      </c>
      <c r="R23">
        <f t="shared" si="2"/>
        <v>4.4130626654898537E-2</v>
      </c>
      <c r="S23">
        <f t="shared" si="3"/>
        <v>4.0966816878328594E-2</v>
      </c>
      <c r="U23">
        <v>3.2</v>
      </c>
      <c r="V23">
        <f t="shared" si="4"/>
        <v>0.89960017769880052</v>
      </c>
      <c r="W23">
        <f t="shared" si="5"/>
        <v>0.90125173852573004</v>
      </c>
      <c r="Y23">
        <v>0.23</v>
      </c>
      <c r="Z23">
        <f t="shared" si="6"/>
        <v>0.61844863731656186</v>
      </c>
      <c r="AA23">
        <f t="shared" si="7"/>
        <v>0.54257862791980871</v>
      </c>
    </row>
    <row r="24" spans="1:27" x14ac:dyDescent="0.25">
      <c r="A24">
        <v>8.9</v>
      </c>
      <c r="B24">
        <v>1.2</v>
      </c>
      <c r="C24">
        <v>3.3</v>
      </c>
      <c r="D24">
        <v>0.01</v>
      </c>
      <c r="E24">
        <v>1</v>
      </c>
      <c r="M24">
        <v>2.2999999999999998</v>
      </c>
      <c r="N24">
        <f t="shared" si="0"/>
        <v>2.1182700794351277</v>
      </c>
      <c r="O24">
        <f t="shared" si="1"/>
        <v>1.9664072101597707</v>
      </c>
      <c r="Q24">
        <v>3.3</v>
      </c>
      <c r="R24">
        <f t="shared" si="2"/>
        <v>8.826125330979688E-2</v>
      </c>
      <c r="S24">
        <f t="shared" si="3"/>
        <v>8.1933633756657007E-2</v>
      </c>
      <c r="U24">
        <v>3.3</v>
      </c>
      <c r="V24">
        <f t="shared" si="4"/>
        <v>0.89404709018214124</v>
      </c>
      <c r="W24">
        <f t="shared" si="5"/>
        <v>0.89568845618915138</v>
      </c>
      <c r="Y24">
        <v>0.24</v>
      </c>
      <c r="Z24">
        <f t="shared" si="6"/>
        <v>0.60796645702306074</v>
      </c>
      <c r="AA24">
        <f t="shared" si="7"/>
        <v>0.53338237998896454</v>
      </c>
    </row>
    <row r="25" spans="1:27" x14ac:dyDescent="0.25">
      <c r="A25">
        <v>8.6</v>
      </c>
      <c r="B25">
        <v>2.6</v>
      </c>
      <c r="C25">
        <v>3.3</v>
      </c>
      <c r="D25">
        <v>0.01</v>
      </c>
      <c r="E25">
        <v>1</v>
      </c>
      <c r="M25">
        <v>2.4</v>
      </c>
      <c r="N25">
        <f t="shared" si="0"/>
        <v>2.074139452780229</v>
      </c>
      <c r="O25">
        <f t="shared" si="1"/>
        <v>1.9254403932814419</v>
      </c>
      <c r="Q25">
        <v>3.4</v>
      </c>
      <c r="R25">
        <f t="shared" si="2"/>
        <v>0.13239187996469542</v>
      </c>
      <c r="S25">
        <f t="shared" si="3"/>
        <v>0.1229004506349856</v>
      </c>
      <c r="U25">
        <v>3.4</v>
      </c>
      <c r="V25">
        <f t="shared" si="4"/>
        <v>0.88849400266548195</v>
      </c>
      <c r="W25">
        <f t="shared" si="5"/>
        <v>0.89012517385257284</v>
      </c>
      <c r="Y25">
        <v>0.25</v>
      </c>
      <c r="Z25">
        <f t="shared" si="6"/>
        <v>0.59748427672955973</v>
      </c>
      <c r="AA25">
        <f t="shared" si="7"/>
        <v>0.52418613205812026</v>
      </c>
    </row>
    <row r="26" spans="1:27" x14ac:dyDescent="0.25">
      <c r="A26">
        <v>8.4</v>
      </c>
      <c r="B26">
        <v>1.4</v>
      </c>
      <c r="C26">
        <v>3.4</v>
      </c>
      <c r="D26">
        <v>0.01</v>
      </c>
      <c r="E26">
        <v>1</v>
      </c>
      <c r="M26">
        <v>2.5</v>
      </c>
      <c r="N26">
        <f t="shared" si="0"/>
        <v>2.0300088261253308</v>
      </c>
      <c r="O26">
        <f t="shared" si="1"/>
        <v>1.8844735764031135</v>
      </c>
      <c r="Q26">
        <v>3.5</v>
      </c>
      <c r="R26">
        <f t="shared" si="2"/>
        <v>0.17652250661959396</v>
      </c>
      <c r="S26">
        <f t="shared" si="3"/>
        <v>0.16386726751331418</v>
      </c>
      <c r="U26">
        <v>3.5</v>
      </c>
      <c r="V26">
        <f t="shared" si="4"/>
        <v>0.88294091514882267</v>
      </c>
      <c r="W26">
        <f t="shared" si="5"/>
        <v>0.88456189151599429</v>
      </c>
      <c r="Y26">
        <v>0.26</v>
      </c>
      <c r="Z26">
        <f t="shared" si="6"/>
        <v>0.58700209643605872</v>
      </c>
      <c r="AA26">
        <f t="shared" si="7"/>
        <v>0.51498988412727609</v>
      </c>
    </row>
    <row r="27" spans="1:27" x14ac:dyDescent="0.25">
      <c r="A27">
        <v>10.6</v>
      </c>
      <c r="B27">
        <v>1.5</v>
      </c>
      <c r="C27">
        <v>3.4</v>
      </c>
      <c r="D27">
        <v>0.01</v>
      </c>
      <c r="E27">
        <v>1</v>
      </c>
      <c r="M27">
        <v>2.6</v>
      </c>
      <c r="N27">
        <f t="shared" si="0"/>
        <v>1.9858781994704324</v>
      </c>
      <c r="O27">
        <f t="shared" si="1"/>
        <v>1.8435067595247852</v>
      </c>
      <c r="Q27">
        <v>3.6</v>
      </c>
      <c r="R27">
        <f t="shared" si="2"/>
        <v>0.22065313327449249</v>
      </c>
      <c r="S27">
        <f t="shared" si="3"/>
        <v>0.20483408439164277</v>
      </c>
      <c r="U27">
        <v>3.6</v>
      </c>
      <c r="V27">
        <f t="shared" si="4"/>
        <v>0.8773878276321635</v>
      </c>
      <c r="W27">
        <f t="shared" si="5"/>
        <v>0.87899860917941575</v>
      </c>
      <c r="Y27">
        <v>0.27</v>
      </c>
      <c r="Z27">
        <f t="shared" si="6"/>
        <v>0.5765199161425576</v>
      </c>
      <c r="AA27">
        <f t="shared" si="7"/>
        <v>0.50579363619643181</v>
      </c>
    </row>
    <row r="28" spans="1:27" x14ac:dyDescent="0.25">
      <c r="A28">
        <v>8.1</v>
      </c>
      <c r="B28">
        <v>1.6</v>
      </c>
      <c r="C28">
        <v>3.6</v>
      </c>
      <c r="D28">
        <v>0.01</v>
      </c>
      <c r="E28">
        <v>1</v>
      </c>
      <c r="M28">
        <v>2.7</v>
      </c>
      <c r="N28">
        <f t="shared" si="0"/>
        <v>1.9417475728155338</v>
      </c>
      <c r="O28">
        <f t="shared" si="1"/>
        <v>1.8025399426464563</v>
      </c>
      <c r="Q28">
        <v>3.7</v>
      </c>
      <c r="R28">
        <f t="shared" si="2"/>
        <v>0.26478375992939102</v>
      </c>
      <c r="S28">
        <f t="shared" si="3"/>
        <v>0.24580090126997137</v>
      </c>
      <c r="U28">
        <v>3.7</v>
      </c>
      <c r="V28">
        <f t="shared" si="4"/>
        <v>0.87183474011550421</v>
      </c>
      <c r="W28">
        <f t="shared" si="5"/>
        <v>0.8734353268428372</v>
      </c>
      <c r="Y28">
        <v>0.28000000000000003</v>
      </c>
      <c r="Z28">
        <f t="shared" si="6"/>
        <v>0.56603773584905659</v>
      </c>
      <c r="AA28">
        <f t="shared" si="7"/>
        <v>0.49659738826558758</v>
      </c>
    </row>
    <row r="29" spans="1:27" x14ac:dyDescent="0.25">
      <c r="A29">
        <v>8.1999999999999993</v>
      </c>
      <c r="B29">
        <v>1.8</v>
      </c>
      <c r="C29">
        <v>3.7</v>
      </c>
      <c r="D29">
        <v>0.01</v>
      </c>
      <c r="E29">
        <v>1</v>
      </c>
      <c r="M29">
        <v>2.8</v>
      </c>
      <c r="N29">
        <f t="shared" si="0"/>
        <v>1.8976169461606354</v>
      </c>
      <c r="O29">
        <f t="shared" si="1"/>
        <v>1.761573125768128</v>
      </c>
      <c r="Q29">
        <v>3.8</v>
      </c>
      <c r="R29">
        <f t="shared" si="2"/>
        <v>0.30891438658428938</v>
      </c>
      <c r="S29">
        <f t="shared" si="3"/>
        <v>0.28676771814829977</v>
      </c>
      <c r="U29">
        <v>3.8</v>
      </c>
      <c r="V29">
        <f t="shared" si="4"/>
        <v>0.86628165259884493</v>
      </c>
      <c r="W29">
        <f t="shared" si="5"/>
        <v>0.86787204450625854</v>
      </c>
      <c r="Y29">
        <v>0.28999999999999998</v>
      </c>
      <c r="Z29">
        <f t="shared" si="6"/>
        <v>0.55555555555555558</v>
      </c>
      <c r="AA29">
        <f t="shared" si="7"/>
        <v>0.48740114033474347</v>
      </c>
    </row>
    <row r="30" spans="1:27" x14ac:dyDescent="0.25">
      <c r="A30">
        <v>10.5</v>
      </c>
      <c r="B30">
        <v>3.4</v>
      </c>
      <c r="C30">
        <v>3.7</v>
      </c>
      <c r="D30">
        <v>0.01</v>
      </c>
      <c r="E30">
        <v>1.5</v>
      </c>
      <c r="M30">
        <v>2.9</v>
      </c>
      <c r="N30">
        <f t="shared" si="0"/>
        <v>1.8534863195057367</v>
      </c>
      <c r="O30">
        <f t="shared" si="1"/>
        <v>1.7206063088897992</v>
      </c>
      <c r="Q30">
        <v>3.9</v>
      </c>
      <c r="R30">
        <f t="shared" si="2"/>
        <v>0.35304501323918791</v>
      </c>
      <c r="S30">
        <f t="shared" si="3"/>
        <v>0.32773453502662836</v>
      </c>
      <c r="U30">
        <v>3.9</v>
      </c>
      <c r="V30">
        <f t="shared" si="4"/>
        <v>0.86072856508218565</v>
      </c>
      <c r="W30">
        <f t="shared" si="5"/>
        <v>0.86230876216968</v>
      </c>
      <c r="Y30">
        <v>0.3</v>
      </c>
      <c r="Z30">
        <f t="shared" si="6"/>
        <v>0.54507337526205457</v>
      </c>
      <c r="AA30">
        <f t="shared" si="7"/>
        <v>0.47820489240389924</v>
      </c>
    </row>
    <row r="31" spans="1:27" x14ac:dyDescent="0.25">
      <c r="A31">
        <v>9.1999999999999993</v>
      </c>
      <c r="B31">
        <v>1.6</v>
      </c>
      <c r="C31">
        <v>3.8</v>
      </c>
      <c r="D31">
        <v>0.01</v>
      </c>
      <c r="E31">
        <v>1</v>
      </c>
      <c r="M31">
        <v>3</v>
      </c>
      <c r="N31">
        <f t="shared" si="0"/>
        <v>1.8093556928508383</v>
      </c>
      <c r="O31">
        <f t="shared" si="1"/>
        <v>1.6796394920114708</v>
      </c>
      <c r="Q31">
        <v>4</v>
      </c>
      <c r="R31">
        <f t="shared" si="2"/>
        <v>0.39717563989408644</v>
      </c>
      <c r="S31">
        <f t="shared" si="3"/>
        <v>0.36870135190495695</v>
      </c>
      <c r="U31">
        <v>4</v>
      </c>
      <c r="V31">
        <f t="shared" si="4"/>
        <v>0.85517547756552637</v>
      </c>
      <c r="W31">
        <f t="shared" si="5"/>
        <v>0.85674547983310134</v>
      </c>
      <c r="Y31">
        <v>0.31</v>
      </c>
      <c r="Z31">
        <f t="shared" si="6"/>
        <v>0.53459119496855345</v>
      </c>
      <c r="AA31">
        <f t="shared" si="7"/>
        <v>0.46900864447305501</v>
      </c>
    </row>
    <row r="32" spans="1:27" x14ac:dyDescent="0.25">
      <c r="A32">
        <v>9.8000000000000007</v>
      </c>
      <c r="B32">
        <v>28.5</v>
      </c>
      <c r="C32">
        <v>3.8</v>
      </c>
      <c r="D32">
        <v>0.01</v>
      </c>
      <c r="E32">
        <v>3.25</v>
      </c>
      <c r="M32">
        <v>3.1</v>
      </c>
      <c r="N32">
        <f t="shared" si="0"/>
        <v>1.7652250661959399</v>
      </c>
      <c r="O32">
        <f t="shared" si="1"/>
        <v>1.6386726751331422</v>
      </c>
      <c r="Q32">
        <v>4.0999999999999996</v>
      </c>
      <c r="R32">
        <f t="shared" si="2"/>
        <v>0.4413062665489848</v>
      </c>
      <c r="S32">
        <f t="shared" si="3"/>
        <v>0.40966816878328538</v>
      </c>
      <c r="U32">
        <v>4.0999999999999996</v>
      </c>
      <c r="V32">
        <f t="shared" si="4"/>
        <v>0.84962239004886719</v>
      </c>
      <c r="W32">
        <f t="shared" si="5"/>
        <v>0.8511821974965228</v>
      </c>
      <c r="Y32">
        <v>0.32</v>
      </c>
      <c r="Z32">
        <f t="shared" si="6"/>
        <v>0.52410901467505233</v>
      </c>
      <c r="AA32">
        <f t="shared" si="7"/>
        <v>0.45981239654221073</v>
      </c>
    </row>
    <row r="33" spans="1:27" x14ac:dyDescent="0.25">
      <c r="A33">
        <v>8.5</v>
      </c>
      <c r="B33">
        <v>3.1</v>
      </c>
      <c r="C33">
        <v>4.3</v>
      </c>
      <c r="D33">
        <v>0.01</v>
      </c>
      <c r="E33">
        <v>1.5</v>
      </c>
      <c r="M33">
        <v>3.2</v>
      </c>
      <c r="N33">
        <f t="shared" si="0"/>
        <v>1.7210944395410412</v>
      </c>
      <c r="O33">
        <f t="shared" si="1"/>
        <v>1.5977058582548136</v>
      </c>
      <c r="Q33">
        <v>4.2</v>
      </c>
      <c r="R33">
        <f t="shared" si="2"/>
        <v>0.48543689320388356</v>
      </c>
      <c r="S33">
        <f t="shared" si="3"/>
        <v>0.45063498566161414</v>
      </c>
      <c r="U33">
        <v>4.2</v>
      </c>
      <c r="V33">
        <f t="shared" si="4"/>
        <v>0.84406930253220791</v>
      </c>
      <c r="W33">
        <f t="shared" si="5"/>
        <v>0.84561891515994425</v>
      </c>
      <c r="Y33">
        <v>0.33</v>
      </c>
      <c r="Z33">
        <f t="shared" si="6"/>
        <v>0.51362683438155132</v>
      </c>
      <c r="AA33">
        <f t="shared" si="7"/>
        <v>0.45061614861136656</v>
      </c>
    </row>
    <row r="34" spans="1:27" x14ac:dyDescent="0.25">
      <c r="A34">
        <v>8.9</v>
      </c>
      <c r="B34">
        <v>1.1000000000000001</v>
      </c>
      <c r="C34">
        <v>4.4000000000000004</v>
      </c>
      <c r="D34">
        <v>0.01</v>
      </c>
      <c r="E34">
        <v>1</v>
      </c>
      <c r="M34">
        <v>3.3</v>
      </c>
      <c r="N34">
        <f t="shared" si="0"/>
        <v>1.6769638128861428</v>
      </c>
      <c r="O34">
        <f t="shared" si="1"/>
        <v>1.556739041376485</v>
      </c>
      <c r="Q34">
        <v>4.3</v>
      </c>
      <c r="R34">
        <f t="shared" si="2"/>
        <v>0.52956751985878192</v>
      </c>
      <c r="S34">
        <f t="shared" si="3"/>
        <v>0.49160180253994257</v>
      </c>
      <c r="U34">
        <v>4.3</v>
      </c>
      <c r="V34">
        <f t="shared" si="4"/>
        <v>0.83851621501554852</v>
      </c>
      <c r="W34">
        <f t="shared" si="5"/>
        <v>0.84005563282336559</v>
      </c>
      <c r="Y34">
        <v>0.34</v>
      </c>
      <c r="Z34">
        <f t="shared" si="6"/>
        <v>0.50314465408805031</v>
      </c>
      <c r="AA34">
        <f t="shared" si="7"/>
        <v>0.44141990068052234</v>
      </c>
    </row>
    <row r="35" spans="1:27" x14ac:dyDescent="0.25">
      <c r="A35">
        <v>11</v>
      </c>
      <c r="B35">
        <v>3.6</v>
      </c>
      <c r="C35">
        <v>4.4000000000000004</v>
      </c>
      <c r="D35">
        <v>0.01</v>
      </c>
      <c r="E35">
        <v>1.5</v>
      </c>
      <c r="M35">
        <v>3.4</v>
      </c>
      <c r="N35">
        <f t="shared" si="0"/>
        <v>1.6328331862312444</v>
      </c>
      <c r="O35">
        <f t="shared" si="1"/>
        <v>1.5157722244981564</v>
      </c>
      <c r="Q35">
        <v>4.4000000000000004</v>
      </c>
      <c r="R35">
        <f t="shared" si="2"/>
        <v>0.57369814651368056</v>
      </c>
      <c r="S35">
        <f t="shared" si="3"/>
        <v>0.53256861941827138</v>
      </c>
      <c r="U35">
        <v>4.4000000000000004</v>
      </c>
      <c r="V35">
        <f t="shared" si="4"/>
        <v>0.83296312749888934</v>
      </c>
      <c r="W35">
        <f t="shared" si="5"/>
        <v>0.83449235048678705</v>
      </c>
      <c r="Y35">
        <v>0.35</v>
      </c>
      <c r="Z35">
        <f t="shared" si="6"/>
        <v>0.49266247379454925</v>
      </c>
      <c r="AA35">
        <f t="shared" si="7"/>
        <v>0.43222365274967811</v>
      </c>
    </row>
    <row r="36" spans="1:27" x14ac:dyDescent="0.25">
      <c r="A36">
        <v>7.2</v>
      </c>
      <c r="B36">
        <v>1.1000000000000001</v>
      </c>
      <c r="C36">
        <v>4.5999999999999996</v>
      </c>
      <c r="D36">
        <v>0.01</v>
      </c>
      <c r="E36">
        <v>1</v>
      </c>
      <c r="M36">
        <v>3.5</v>
      </c>
      <c r="N36">
        <f t="shared" si="0"/>
        <v>1.5887025595763458</v>
      </c>
      <c r="O36">
        <f t="shared" si="1"/>
        <v>1.4748054076198278</v>
      </c>
      <c r="Q36">
        <v>4.5</v>
      </c>
      <c r="R36">
        <f t="shared" si="2"/>
        <v>0.61782877316857898</v>
      </c>
      <c r="S36">
        <f t="shared" si="3"/>
        <v>0.57353543629659975</v>
      </c>
      <c r="U36">
        <v>4.5</v>
      </c>
      <c r="V36">
        <f t="shared" si="4"/>
        <v>0.82741003998223006</v>
      </c>
      <c r="W36">
        <f t="shared" si="5"/>
        <v>0.8289290681502085</v>
      </c>
      <c r="Y36">
        <v>0.36</v>
      </c>
      <c r="Z36">
        <f t="shared" si="6"/>
        <v>0.48218029350104818</v>
      </c>
      <c r="AA36">
        <f t="shared" si="7"/>
        <v>0.42302740481883394</v>
      </c>
    </row>
    <row r="37" spans="1:27" x14ac:dyDescent="0.25">
      <c r="A37">
        <v>9.1</v>
      </c>
      <c r="B37">
        <v>1.4</v>
      </c>
      <c r="C37">
        <v>4.8</v>
      </c>
      <c r="D37">
        <v>0.01</v>
      </c>
      <c r="E37">
        <v>1</v>
      </c>
      <c r="M37">
        <v>3.6</v>
      </c>
      <c r="N37">
        <f t="shared" si="0"/>
        <v>1.5445719329214473</v>
      </c>
      <c r="O37">
        <f t="shared" si="1"/>
        <v>1.4338385907414992</v>
      </c>
      <c r="Q37">
        <v>4.5999999999999996</v>
      </c>
      <c r="R37">
        <f t="shared" si="2"/>
        <v>0.66195939982347729</v>
      </c>
      <c r="S37">
        <f t="shared" si="3"/>
        <v>0.61450225317492813</v>
      </c>
      <c r="U37">
        <v>4.5999999999999996</v>
      </c>
      <c r="V37">
        <f t="shared" si="4"/>
        <v>0.82185695246557089</v>
      </c>
      <c r="W37">
        <f t="shared" si="5"/>
        <v>0.82336578581362996</v>
      </c>
      <c r="Y37">
        <v>0.37</v>
      </c>
      <c r="Z37">
        <f t="shared" si="6"/>
        <v>0.47169811320754712</v>
      </c>
      <c r="AA37">
        <f t="shared" si="7"/>
        <v>0.41383115688798972</v>
      </c>
    </row>
    <row r="38" spans="1:27" x14ac:dyDescent="0.25">
      <c r="A38">
        <v>8.5</v>
      </c>
      <c r="B38">
        <v>1.5</v>
      </c>
      <c r="C38">
        <v>4.8</v>
      </c>
      <c r="D38">
        <v>0.01</v>
      </c>
      <c r="E38">
        <v>1</v>
      </c>
      <c r="M38">
        <v>3.7</v>
      </c>
      <c r="N38">
        <f t="shared" si="0"/>
        <v>1.5004413062665487</v>
      </c>
      <c r="O38">
        <f t="shared" si="1"/>
        <v>1.3928717738631706</v>
      </c>
      <c r="Q38">
        <v>4.7</v>
      </c>
      <c r="R38">
        <f t="shared" si="2"/>
        <v>0.70609002647837604</v>
      </c>
      <c r="S38">
        <f t="shared" si="3"/>
        <v>0.65546907005325694</v>
      </c>
      <c r="U38">
        <v>4.7</v>
      </c>
      <c r="V38">
        <f t="shared" si="4"/>
        <v>0.81630386494891161</v>
      </c>
      <c r="W38">
        <f t="shared" si="5"/>
        <v>0.8178025034770513</v>
      </c>
      <c r="Y38">
        <v>0.38</v>
      </c>
      <c r="Z38">
        <f t="shared" si="6"/>
        <v>0.46121593291404611</v>
      </c>
      <c r="AA38">
        <f t="shared" si="7"/>
        <v>0.40463490895714549</v>
      </c>
    </row>
    <row r="39" spans="1:27" x14ac:dyDescent="0.25">
      <c r="A39">
        <v>8.6999999999999993</v>
      </c>
      <c r="B39">
        <v>1.4</v>
      </c>
      <c r="C39">
        <v>4.9000000000000004</v>
      </c>
      <c r="D39">
        <v>0.01</v>
      </c>
      <c r="E39">
        <v>1</v>
      </c>
      <c r="M39">
        <v>3.8</v>
      </c>
      <c r="N39">
        <f t="shared" si="0"/>
        <v>1.4563106796116505</v>
      </c>
      <c r="O39">
        <f t="shared" si="1"/>
        <v>1.3519049569848423</v>
      </c>
      <c r="Q39">
        <v>4.8</v>
      </c>
      <c r="R39">
        <f t="shared" si="2"/>
        <v>0.75022065313327435</v>
      </c>
      <c r="S39">
        <f t="shared" si="3"/>
        <v>0.69643588693158531</v>
      </c>
      <c r="U39">
        <v>4.8</v>
      </c>
      <c r="V39">
        <f t="shared" si="4"/>
        <v>0.81075077743225221</v>
      </c>
      <c r="W39">
        <f t="shared" si="5"/>
        <v>0.81223922114047264</v>
      </c>
      <c r="Y39">
        <v>0.39</v>
      </c>
      <c r="Z39">
        <f t="shared" si="6"/>
        <v>0.45073375262054505</v>
      </c>
      <c r="AA39">
        <f t="shared" si="7"/>
        <v>0.39543866102630126</v>
      </c>
    </row>
    <row r="40" spans="1:27" x14ac:dyDescent="0.25">
      <c r="A40">
        <v>8.5</v>
      </c>
      <c r="B40">
        <v>1.3</v>
      </c>
      <c r="C40">
        <v>5</v>
      </c>
      <c r="D40">
        <v>0.01</v>
      </c>
      <c r="E40">
        <v>1</v>
      </c>
      <c r="M40">
        <v>3.9</v>
      </c>
      <c r="N40">
        <f t="shared" si="0"/>
        <v>1.4121800529567519</v>
      </c>
      <c r="O40">
        <f t="shared" si="1"/>
        <v>1.3109381401065137</v>
      </c>
      <c r="Q40">
        <v>4.9000000000000004</v>
      </c>
      <c r="R40">
        <f t="shared" si="2"/>
        <v>0.7943512797881731</v>
      </c>
      <c r="S40">
        <f t="shared" si="3"/>
        <v>0.73740270380991413</v>
      </c>
      <c r="U40">
        <v>4.9000000000000004</v>
      </c>
      <c r="V40">
        <f t="shared" si="4"/>
        <v>0.80519768991559304</v>
      </c>
      <c r="W40">
        <f t="shared" si="5"/>
        <v>0.8066759388038941</v>
      </c>
      <c r="Y40">
        <v>0.4</v>
      </c>
      <c r="Z40">
        <f t="shared" si="6"/>
        <v>0.44025157232704398</v>
      </c>
      <c r="AA40">
        <f t="shared" si="7"/>
        <v>0.38624241309545704</v>
      </c>
    </row>
    <row r="41" spans="1:27" x14ac:dyDescent="0.25">
      <c r="A41">
        <v>9</v>
      </c>
      <c r="B41">
        <v>1.5</v>
      </c>
      <c r="C41">
        <v>5</v>
      </c>
      <c r="D41">
        <v>0.01</v>
      </c>
      <c r="E41">
        <v>1</v>
      </c>
      <c r="M41">
        <v>4</v>
      </c>
      <c r="N41">
        <f t="shared" si="0"/>
        <v>1.3680494263018532</v>
      </c>
      <c r="O41">
        <f t="shared" si="1"/>
        <v>1.2699713232281851</v>
      </c>
      <c r="Q41">
        <v>5</v>
      </c>
      <c r="R41">
        <f t="shared" si="2"/>
        <v>0.83848190644307141</v>
      </c>
      <c r="S41">
        <f t="shared" si="3"/>
        <v>0.7783695206882425</v>
      </c>
      <c r="U41">
        <v>5</v>
      </c>
      <c r="V41">
        <f t="shared" si="4"/>
        <v>0.79964460239893376</v>
      </c>
      <c r="W41">
        <f t="shared" si="5"/>
        <v>0.80111265646731555</v>
      </c>
      <c r="Y41">
        <v>0.41</v>
      </c>
      <c r="Z41">
        <f t="shared" si="6"/>
        <v>0.42976939203354297</v>
      </c>
      <c r="AA41">
        <f t="shared" si="7"/>
        <v>0.37704616516461287</v>
      </c>
    </row>
    <row r="42" spans="1:27" x14ac:dyDescent="0.25">
      <c r="A42">
        <v>9.6</v>
      </c>
      <c r="B42">
        <v>2.4</v>
      </c>
      <c r="C42">
        <v>5</v>
      </c>
      <c r="D42">
        <v>0.01</v>
      </c>
      <c r="E42">
        <v>1</v>
      </c>
      <c r="M42">
        <v>4.0999999999999996</v>
      </c>
      <c r="N42">
        <f t="shared" si="0"/>
        <v>1.323918799646955</v>
      </c>
      <c r="O42">
        <f t="shared" si="1"/>
        <v>1.2290045063498567</v>
      </c>
      <c r="Q42">
        <v>5.0999999999999996</v>
      </c>
      <c r="R42">
        <f t="shared" si="2"/>
        <v>0.88261253309796983</v>
      </c>
      <c r="S42">
        <f t="shared" si="3"/>
        <v>0.81933633756657098</v>
      </c>
      <c r="U42">
        <v>5.0999999999999996</v>
      </c>
      <c r="V42">
        <f t="shared" si="4"/>
        <v>0.79409151488227447</v>
      </c>
      <c r="W42">
        <f t="shared" si="5"/>
        <v>0.79554937413073701</v>
      </c>
      <c r="Y42">
        <v>0.42</v>
      </c>
      <c r="Z42">
        <f t="shared" si="6"/>
        <v>0.41928721174004191</v>
      </c>
      <c r="AA42">
        <f t="shared" si="7"/>
        <v>0.36784991723376864</v>
      </c>
    </row>
    <row r="43" spans="1:27" x14ac:dyDescent="0.25">
      <c r="A43">
        <v>9.8000000000000007</v>
      </c>
      <c r="B43">
        <v>42.3</v>
      </c>
      <c r="C43">
        <v>5</v>
      </c>
      <c r="D43">
        <v>0.01</v>
      </c>
      <c r="E43">
        <v>3.25</v>
      </c>
      <c r="M43">
        <v>4.2</v>
      </c>
      <c r="N43">
        <f t="shared" si="0"/>
        <v>1.2797881729920562</v>
      </c>
      <c r="O43">
        <f t="shared" si="1"/>
        <v>1.1880376894715279</v>
      </c>
      <c r="Q43">
        <v>5.2</v>
      </c>
      <c r="R43">
        <f t="shared" si="2"/>
        <v>0.92674315975286847</v>
      </c>
      <c r="S43">
        <f t="shared" si="3"/>
        <v>0.86030315444489969</v>
      </c>
      <c r="U43">
        <v>5.2</v>
      </c>
      <c r="V43">
        <f t="shared" si="4"/>
        <v>0.7885384273656153</v>
      </c>
      <c r="W43">
        <f t="shared" si="5"/>
        <v>0.78998609179415846</v>
      </c>
      <c r="Y43">
        <v>0.43</v>
      </c>
      <c r="Z43">
        <f t="shared" si="6"/>
        <v>0.40880503144654085</v>
      </c>
      <c r="AA43">
        <f t="shared" si="7"/>
        <v>0.35865366930292442</v>
      </c>
    </row>
    <row r="44" spans="1:27" x14ac:dyDescent="0.25">
      <c r="A44">
        <v>8.4</v>
      </c>
      <c r="B44">
        <v>1.1000000000000001</v>
      </c>
      <c r="C44">
        <v>5.4</v>
      </c>
      <c r="D44">
        <v>0.01</v>
      </c>
      <c r="E44">
        <v>1</v>
      </c>
      <c r="M44">
        <v>4.3</v>
      </c>
      <c r="N44">
        <f t="shared" si="0"/>
        <v>1.235657546337158</v>
      </c>
      <c r="O44">
        <f t="shared" si="1"/>
        <v>1.1470708725931995</v>
      </c>
      <c r="Q44">
        <v>5.3</v>
      </c>
      <c r="R44">
        <f t="shared" si="2"/>
        <v>0.97087378640776689</v>
      </c>
      <c r="S44">
        <f t="shared" si="3"/>
        <v>0.90126997132322817</v>
      </c>
      <c r="U44">
        <v>5.3</v>
      </c>
      <c r="V44">
        <f t="shared" si="4"/>
        <v>0.78298533984895591</v>
      </c>
      <c r="W44">
        <f t="shared" si="5"/>
        <v>0.78442280945757981</v>
      </c>
      <c r="Y44">
        <v>0.44</v>
      </c>
      <c r="Z44">
        <f t="shared" si="6"/>
        <v>0.39832285115303978</v>
      </c>
      <c r="AA44">
        <f t="shared" si="7"/>
        <v>0.34945742137208019</v>
      </c>
    </row>
    <row r="45" spans="1:27" x14ac:dyDescent="0.25">
      <c r="A45">
        <v>10.3</v>
      </c>
      <c r="B45">
        <v>1.1000000000000001</v>
      </c>
      <c r="C45">
        <v>5.4</v>
      </c>
      <c r="D45">
        <v>0.01</v>
      </c>
      <c r="E45">
        <v>1</v>
      </c>
      <c r="M45">
        <v>4.4000000000000004</v>
      </c>
      <c r="N45">
        <f t="shared" si="0"/>
        <v>1.1915269196822591</v>
      </c>
      <c r="O45">
        <f t="shared" si="1"/>
        <v>1.1061040557148707</v>
      </c>
      <c r="Q45">
        <v>5.4</v>
      </c>
      <c r="R45">
        <f t="shared" si="2"/>
        <v>1.0150044130626656</v>
      </c>
      <c r="S45">
        <f t="shared" si="3"/>
        <v>0.94223678820155687</v>
      </c>
      <c r="U45">
        <v>5.4</v>
      </c>
      <c r="V45">
        <f t="shared" si="4"/>
        <v>0.77743225233229674</v>
      </c>
      <c r="W45">
        <f t="shared" si="5"/>
        <v>0.77885952712100126</v>
      </c>
      <c r="Y45">
        <v>0.45</v>
      </c>
      <c r="Z45">
        <f t="shared" si="6"/>
        <v>0.38784067085953872</v>
      </c>
      <c r="AA45">
        <f t="shared" si="7"/>
        <v>0.34026117344123596</v>
      </c>
    </row>
    <row r="46" spans="1:27" x14ac:dyDescent="0.25">
      <c r="A46">
        <v>8.1</v>
      </c>
      <c r="B46">
        <v>1.2</v>
      </c>
      <c r="C46">
        <v>5.5</v>
      </c>
      <c r="D46">
        <v>0.01</v>
      </c>
      <c r="E46">
        <v>1</v>
      </c>
      <c r="M46">
        <v>4.5</v>
      </c>
      <c r="N46">
        <f t="shared" si="0"/>
        <v>1.1473962930273609</v>
      </c>
      <c r="O46">
        <f t="shared" si="1"/>
        <v>1.0651372388365423</v>
      </c>
      <c r="Q46">
        <v>5.5</v>
      </c>
      <c r="R46">
        <f t="shared" si="2"/>
        <v>1.0591350397175638</v>
      </c>
      <c r="S46">
        <f t="shared" si="3"/>
        <v>0.98320360507988536</v>
      </c>
      <c r="U46">
        <v>5.5</v>
      </c>
      <c r="V46">
        <f t="shared" si="4"/>
        <v>0.77187916481563745</v>
      </c>
      <c r="W46">
        <f t="shared" si="5"/>
        <v>0.77329624478442271</v>
      </c>
      <c r="Y46">
        <v>0.46</v>
      </c>
      <c r="Z46">
        <f t="shared" si="6"/>
        <v>0.37735849056603771</v>
      </c>
      <c r="AA46">
        <f t="shared" si="7"/>
        <v>0.33106492551039174</v>
      </c>
    </row>
    <row r="47" spans="1:27" x14ac:dyDescent="0.25">
      <c r="A47">
        <v>9.6</v>
      </c>
      <c r="B47">
        <v>1.8</v>
      </c>
      <c r="C47">
        <v>5.6</v>
      </c>
      <c r="D47">
        <v>0.01</v>
      </c>
      <c r="E47">
        <v>1</v>
      </c>
      <c r="M47">
        <v>4.5999999999999996</v>
      </c>
      <c r="N47">
        <f t="shared" si="0"/>
        <v>1.1032656663724625</v>
      </c>
      <c r="O47">
        <f t="shared" si="1"/>
        <v>1.024170421958214</v>
      </c>
      <c r="Q47">
        <v>5.6</v>
      </c>
      <c r="R47">
        <f t="shared" si="2"/>
        <v>1.1032656663724623</v>
      </c>
      <c r="S47">
        <f t="shared" si="3"/>
        <v>1.0241704219582137</v>
      </c>
      <c r="U47">
        <v>5.6</v>
      </c>
      <c r="V47">
        <f t="shared" si="4"/>
        <v>0.76632607729897817</v>
      </c>
      <c r="W47">
        <f t="shared" si="5"/>
        <v>0.76773296244784406</v>
      </c>
      <c r="Y47">
        <v>0.47</v>
      </c>
      <c r="Z47">
        <f t="shared" si="6"/>
        <v>0.3668763102725367</v>
      </c>
      <c r="AA47">
        <f t="shared" si="7"/>
        <v>0.32186867757954757</v>
      </c>
    </row>
    <row r="48" spans="1:27" x14ac:dyDescent="0.25">
      <c r="A48">
        <v>8.5</v>
      </c>
      <c r="B48">
        <v>1.2</v>
      </c>
      <c r="C48">
        <v>6</v>
      </c>
      <c r="D48">
        <v>0.01</v>
      </c>
      <c r="E48">
        <v>1</v>
      </c>
      <c r="M48">
        <v>4.7</v>
      </c>
      <c r="N48">
        <f t="shared" si="0"/>
        <v>1.0591350397175638</v>
      </c>
      <c r="O48">
        <f t="shared" si="1"/>
        <v>0.98320360507988513</v>
      </c>
      <c r="Q48">
        <v>5.7</v>
      </c>
      <c r="R48">
        <f t="shared" si="2"/>
        <v>1.1473962930273611</v>
      </c>
      <c r="S48">
        <f t="shared" si="3"/>
        <v>1.0651372388365425</v>
      </c>
      <c r="U48">
        <v>5.7</v>
      </c>
      <c r="V48">
        <f t="shared" si="4"/>
        <v>0.760772989782319</v>
      </c>
      <c r="W48">
        <f t="shared" si="5"/>
        <v>0.76216968011126551</v>
      </c>
      <c r="Y48">
        <v>0.48</v>
      </c>
      <c r="Z48">
        <f t="shared" si="6"/>
        <v>0.35639412997903563</v>
      </c>
      <c r="AA48">
        <f t="shared" si="7"/>
        <v>0.31267242964870334</v>
      </c>
    </row>
    <row r="49" spans="1:27" x14ac:dyDescent="0.25">
      <c r="A49">
        <v>9.4</v>
      </c>
      <c r="B49">
        <v>1.9</v>
      </c>
      <c r="C49">
        <v>6</v>
      </c>
      <c r="D49">
        <v>0.01</v>
      </c>
      <c r="E49">
        <v>1</v>
      </c>
      <c r="M49">
        <v>4.8</v>
      </c>
      <c r="N49">
        <f t="shared" si="0"/>
        <v>1.0150044130626654</v>
      </c>
      <c r="O49">
        <f t="shared" si="1"/>
        <v>0.94223678820155676</v>
      </c>
      <c r="Q49">
        <v>5.8</v>
      </c>
      <c r="R49">
        <f t="shared" si="2"/>
        <v>1.1915269196822593</v>
      </c>
      <c r="S49">
        <f t="shared" si="3"/>
        <v>1.1061040557148709</v>
      </c>
      <c r="U49">
        <v>5.8</v>
      </c>
      <c r="V49">
        <f t="shared" si="4"/>
        <v>0.7552199022656596</v>
      </c>
      <c r="W49">
        <f t="shared" si="5"/>
        <v>0.75660639777468686</v>
      </c>
      <c r="Y49">
        <v>0.49</v>
      </c>
      <c r="Z49">
        <f t="shared" si="6"/>
        <v>0.34591194968553457</v>
      </c>
      <c r="AA49">
        <f t="shared" si="7"/>
        <v>0.30347618171785912</v>
      </c>
    </row>
    <row r="50" spans="1:27" x14ac:dyDescent="0.25">
      <c r="A50">
        <v>10.4</v>
      </c>
      <c r="B50">
        <v>2.5</v>
      </c>
      <c r="C50">
        <v>6</v>
      </c>
      <c r="D50">
        <v>0.01</v>
      </c>
      <c r="E50">
        <v>1</v>
      </c>
      <c r="M50">
        <v>4.9000000000000004</v>
      </c>
      <c r="N50">
        <f t="shared" si="0"/>
        <v>0.97087378640776667</v>
      </c>
      <c r="O50">
        <f t="shared" si="1"/>
        <v>0.90126997132322795</v>
      </c>
      <c r="Q50">
        <v>5.9</v>
      </c>
      <c r="R50">
        <f t="shared" si="2"/>
        <v>1.2356575463371582</v>
      </c>
      <c r="S50">
        <f t="shared" si="3"/>
        <v>1.1470708725931997</v>
      </c>
      <c r="U50">
        <v>5.9</v>
      </c>
      <c r="V50">
        <f t="shared" si="4"/>
        <v>0.74966681474900043</v>
      </c>
      <c r="W50">
        <f t="shared" si="5"/>
        <v>0.75104311543810831</v>
      </c>
      <c r="Y50">
        <v>0.5</v>
      </c>
      <c r="Z50">
        <f t="shared" si="6"/>
        <v>0.33542976939203351</v>
      </c>
      <c r="AA50">
        <f t="shared" si="7"/>
        <v>0.29427993378701489</v>
      </c>
    </row>
    <row r="51" spans="1:27" x14ac:dyDescent="0.25">
      <c r="A51">
        <v>8.4</v>
      </c>
      <c r="B51">
        <v>1.3</v>
      </c>
      <c r="C51">
        <v>6.1</v>
      </c>
      <c r="D51">
        <v>0.01</v>
      </c>
      <c r="E51">
        <v>1</v>
      </c>
      <c r="M51">
        <v>5</v>
      </c>
      <c r="N51">
        <f t="shared" si="0"/>
        <v>0.92674315975286836</v>
      </c>
      <c r="O51">
        <f t="shared" si="1"/>
        <v>0.86030315444489958</v>
      </c>
      <c r="Q51">
        <v>6</v>
      </c>
      <c r="R51">
        <f t="shared" si="2"/>
        <v>1.2797881729920564</v>
      </c>
      <c r="S51">
        <f t="shared" si="3"/>
        <v>1.1880376894715281</v>
      </c>
      <c r="U51">
        <v>6</v>
      </c>
      <c r="V51">
        <f t="shared" si="4"/>
        <v>0.74411372723234115</v>
      </c>
      <c r="W51">
        <f t="shared" si="5"/>
        <v>0.74547983310152977</v>
      </c>
      <c r="Y51">
        <v>0.51</v>
      </c>
      <c r="Z51">
        <f t="shared" si="6"/>
        <v>0.32494758909853244</v>
      </c>
      <c r="AA51">
        <f t="shared" si="7"/>
        <v>0.28508368585617067</v>
      </c>
    </row>
    <row r="52" spans="1:27" x14ac:dyDescent="0.25">
      <c r="A52">
        <v>9.1999999999999993</v>
      </c>
      <c r="B52">
        <v>1.2</v>
      </c>
      <c r="C52">
        <v>6.2</v>
      </c>
      <c r="D52">
        <v>0.01</v>
      </c>
      <c r="E52">
        <v>1</v>
      </c>
      <c r="M52">
        <v>5.0999999999999996</v>
      </c>
      <c r="N52">
        <f t="shared" si="0"/>
        <v>0.88261253309796994</v>
      </c>
      <c r="O52">
        <f t="shared" si="1"/>
        <v>0.81933633756657109</v>
      </c>
      <c r="Q52">
        <v>6.1</v>
      </c>
      <c r="R52">
        <f t="shared" si="2"/>
        <v>1.3239187996469548</v>
      </c>
      <c r="S52">
        <f t="shared" si="3"/>
        <v>1.2290045063498565</v>
      </c>
      <c r="U52">
        <v>6.1</v>
      </c>
      <c r="V52">
        <f t="shared" si="4"/>
        <v>0.73856063971568187</v>
      </c>
      <c r="W52">
        <f t="shared" si="5"/>
        <v>0.73991655076495122</v>
      </c>
      <c r="Y52">
        <v>0.52</v>
      </c>
      <c r="Z52">
        <f t="shared" si="6"/>
        <v>0.31446540880503138</v>
      </c>
      <c r="AA52">
        <f t="shared" si="7"/>
        <v>0.27588743792532644</v>
      </c>
    </row>
    <row r="53" spans="1:27" x14ac:dyDescent="0.25">
      <c r="A53">
        <v>10.3</v>
      </c>
      <c r="B53">
        <v>3.6</v>
      </c>
      <c r="C53">
        <v>6.2</v>
      </c>
      <c r="D53">
        <v>0.01</v>
      </c>
      <c r="E53">
        <v>1.5</v>
      </c>
      <c r="M53">
        <v>5.2</v>
      </c>
      <c r="N53">
        <f t="shared" si="0"/>
        <v>0.8384819064430713</v>
      </c>
      <c r="O53">
        <f t="shared" si="1"/>
        <v>0.77836952068824239</v>
      </c>
      <c r="Q53">
        <v>6.2</v>
      </c>
      <c r="R53">
        <f t="shared" si="2"/>
        <v>1.3680494263018534</v>
      </c>
      <c r="S53">
        <f t="shared" si="3"/>
        <v>1.2699713232281853</v>
      </c>
      <c r="U53">
        <v>6.2</v>
      </c>
      <c r="V53">
        <f t="shared" si="4"/>
        <v>0.73300755219902269</v>
      </c>
      <c r="W53">
        <f t="shared" si="5"/>
        <v>0.73435326842837267</v>
      </c>
      <c r="Y53">
        <v>0.53</v>
      </c>
      <c r="Z53">
        <f t="shared" si="6"/>
        <v>0.30398322851153031</v>
      </c>
      <c r="AA53">
        <f t="shared" si="7"/>
        <v>0.26669118999448221</v>
      </c>
    </row>
    <row r="54" spans="1:27" x14ac:dyDescent="0.25">
      <c r="A54">
        <v>8.1999999999999993</v>
      </c>
      <c r="B54">
        <v>1.5</v>
      </c>
      <c r="C54">
        <v>6.3</v>
      </c>
      <c r="D54">
        <v>0.01</v>
      </c>
      <c r="E54">
        <v>1</v>
      </c>
      <c r="M54">
        <v>5.3</v>
      </c>
      <c r="N54">
        <f t="shared" si="0"/>
        <v>0.79435127978817288</v>
      </c>
      <c r="O54">
        <f t="shared" si="1"/>
        <v>0.73740270380991391</v>
      </c>
      <c r="Q54">
        <v>6.3</v>
      </c>
      <c r="R54">
        <f t="shared" si="2"/>
        <v>1.4121800529567519</v>
      </c>
      <c r="S54">
        <f t="shared" si="3"/>
        <v>1.3109381401065137</v>
      </c>
      <c r="U54">
        <v>6.3</v>
      </c>
      <c r="V54">
        <f t="shared" si="4"/>
        <v>0.7274544646823633</v>
      </c>
      <c r="W54">
        <f t="shared" si="5"/>
        <v>0.72878998609179402</v>
      </c>
      <c r="Y54">
        <v>0.54</v>
      </c>
      <c r="Z54">
        <f t="shared" si="6"/>
        <v>0.29350104821802925</v>
      </c>
      <c r="AA54">
        <f t="shared" si="7"/>
        <v>0.25749494206363799</v>
      </c>
    </row>
    <row r="55" spans="1:27" x14ac:dyDescent="0.25">
      <c r="A55">
        <v>7.6</v>
      </c>
      <c r="B55">
        <v>17.8</v>
      </c>
      <c r="C55">
        <v>6.3</v>
      </c>
      <c r="D55">
        <v>0.01</v>
      </c>
      <c r="E55">
        <v>3.25</v>
      </c>
      <c r="M55">
        <v>5.4</v>
      </c>
      <c r="N55">
        <f t="shared" si="0"/>
        <v>0.75022065313327413</v>
      </c>
      <c r="O55">
        <f t="shared" si="1"/>
        <v>0.6964358869315852</v>
      </c>
      <c r="Q55">
        <v>6.4</v>
      </c>
      <c r="R55">
        <f t="shared" si="2"/>
        <v>1.4563106796116505</v>
      </c>
      <c r="S55">
        <f t="shared" si="3"/>
        <v>1.3519049569848425</v>
      </c>
      <c r="U55">
        <v>6.4</v>
      </c>
      <c r="V55">
        <f t="shared" si="4"/>
        <v>0.72190137716570402</v>
      </c>
      <c r="W55">
        <f t="shared" si="5"/>
        <v>0.72322670375521547</v>
      </c>
      <c r="Y55">
        <v>0.55000000000000004</v>
      </c>
      <c r="Z55">
        <f t="shared" si="6"/>
        <v>0.28301886792452824</v>
      </c>
      <c r="AA55">
        <f t="shared" si="7"/>
        <v>0.24829869413279376</v>
      </c>
    </row>
    <row r="56" spans="1:27" x14ac:dyDescent="0.25">
      <c r="A56">
        <v>8</v>
      </c>
      <c r="B56">
        <v>1.7</v>
      </c>
      <c r="C56">
        <v>7</v>
      </c>
      <c r="D56">
        <v>0.01</v>
      </c>
      <c r="E56">
        <v>1</v>
      </c>
      <c r="M56">
        <v>5.5</v>
      </c>
      <c r="N56">
        <f t="shared" si="0"/>
        <v>0.70609002647837582</v>
      </c>
      <c r="O56">
        <f t="shared" si="1"/>
        <v>0.65546907005325672</v>
      </c>
      <c r="Q56">
        <v>6.5</v>
      </c>
      <c r="R56">
        <f t="shared" si="2"/>
        <v>1.5004413062665489</v>
      </c>
      <c r="S56">
        <f t="shared" si="3"/>
        <v>1.3928717738631708</v>
      </c>
      <c r="U56">
        <v>6.5</v>
      </c>
      <c r="V56">
        <f t="shared" si="4"/>
        <v>0.71634828964904484</v>
      </c>
      <c r="W56">
        <f t="shared" si="5"/>
        <v>0.71766342141863682</v>
      </c>
      <c r="Y56">
        <v>0.56000000000000005</v>
      </c>
      <c r="Z56">
        <f t="shared" si="6"/>
        <v>0.27253668763102717</v>
      </c>
      <c r="AA56">
        <f t="shared" si="7"/>
        <v>0.23910244620194954</v>
      </c>
    </row>
    <row r="57" spans="1:27" x14ac:dyDescent="0.25">
      <c r="A57">
        <v>9</v>
      </c>
      <c r="B57">
        <v>1</v>
      </c>
      <c r="C57">
        <v>7.2</v>
      </c>
      <c r="D57">
        <v>0.01</v>
      </c>
      <c r="E57">
        <v>1</v>
      </c>
      <c r="M57">
        <v>5.6</v>
      </c>
      <c r="N57">
        <f t="shared" si="0"/>
        <v>0.66195939982347751</v>
      </c>
      <c r="O57">
        <f t="shared" si="1"/>
        <v>0.61450225317492835</v>
      </c>
      <c r="Q57">
        <v>6.6</v>
      </c>
      <c r="R57">
        <f t="shared" si="2"/>
        <v>1.5445719329214473</v>
      </c>
      <c r="S57">
        <f t="shared" si="3"/>
        <v>1.4338385907414992</v>
      </c>
      <c r="U57">
        <v>6.6</v>
      </c>
      <c r="V57">
        <f t="shared" si="4"/>
        <v>0.71079520213238556</v>
      </c>
      <c r="W57">
        <f t="shared" si="5"/>
        <v>0.71210013908205827</v>
      </c>
      <c r="Y57">
        <v>0.56999999999999995</v>
      </c>
      <c r="Z57">
        <f t="shared" si="6"/>
        <v>0.26205450733752622</v>
      </c>
      <c r="AA57">
        <f t="shared" si="7"/>
        <v>0.22990619827110539</v>
      </c>
    </row>
    <row r="58" spans="1:27" x14ac:dyDescent="0.25">
      <c r="A58">
        <v>8.6999999999999993</v>
      </c>
      <c r="B58">
        <v>1.6</v>
      </c>
      <c r="C58">
        <v>7.2</v>
      </c>
      <c r="D58">
        <v>0.01</v>
      </c>
      <c r="E58">
        <v>1</v>
      </c>
      <c r="M58">
        <v>5.7</v>
      </c>
      <c r="N58">
        <f t="shared" si="0"/>
        <v>0.61782877316857876</v>
      </c>
      <c r="O58">
        <f t="shared" si="1"/>
        <v>0.57353543629659953</v>
      </c>
      <c r="Q58">
        <v>6.7</v>
      </c>
      <c r="R58">
        <f t="shared" si="2"/>
        <v>1.588702559576346</v>
      </c>
      <c r="S58">
        <f t="shared" si="3"/>
        <v>1.474805407619828</v>
      </c>
      <c r="U58">
        <v>6.7</v>
      </c>
      <c r="V58">
        <f t="shared" si="4"/>
        <v>0.70524211461572639</v>
      </c>
      <c r="W58">
        <f t="shared" si="5"/>
        <v>0.70653685674547972</v>
      </c>
      <c r="Y58">
        <v>0.57999999999999996</v>
      </c>
      <c r="Z58">
        <f t="shared" si="6"/>
        <v>0.25157232704402516</v>
      </c>
      <c r="AA58">
        <f t="shared" si="7"/>
        <v>0.22070995034026117</v>
      </c>
    </row>
    <row r="59" spans="1:27" x14ac:dyDescent="0.25">
      <c r="A59">
        <v>9.8000000000000007</v>
      </c>
      <c r="B59">
        <v>3</v>
      </c>
      <c r="C59">
        <v>7.2</v>
      </c>
      <c r="D59">
        <v>0.01</v>
      </c>
      <c r="E59">
        <v>1</v>
      </c>
      <c r="M59">
        <v>5.8</v>
      </c>
      <c r="N59">
        <f t="shared" si="0"/>
        <v>0.57369814651368045</v>
      </c>
      <c r="O59">
        <f t="shared" si="1"/>
        <v>0.53256861941827116</v>
      </c>
      <c r="Q59">
        <v>6.8</v>
      </c>
      <c r="R59">
        <f t="shared" si="2"/>
        <v>1.6328331862312444</v>
      </c>
      <c r="S59">
        <f t="shared" si="3"/>
        <v>1.5157722244981564</v>
      </c>
      <c r="U59">
        <v>6.8</v>
      </c>
      <c r="V59">
        <f t="shared" si="4"/>
        <v>0.699689027099067</v>
      </c>
      <c r="W59">
        <f t="shared" si="5"/>
        <v>0.70097357440890107</v>
      </c>
      <c r="Y59">
        <v>0.59</v>
      </c>
      <c r="Z59">
        <f t="shared" si="6"/>
        <v>0.24109014675052409</v>
      </c>
      <c r="AA59">
        <f t="shared" si="7"/>
        <v>0.21151370240941697</v>
      </c>
    </row>
    <row r="60" spans="1:27" x14ac:dyDescent="0.25">
      <c r="A60">
        <v>8.8000000000000007</v>
      </c>
      <c r="B60">
        <v>1.4</v>
      </c>
      <c r="C60">
        <v>7.8</v>
      </c>
      <c r="D60">
        <v>0.01</v>
      </c>
      <c r="E60">
        <v>1</v>
      </c>
      <c r="M60">
        <v>5.9</v>
      </c>
      <c r="N60">
        <f t="shared" si="0"/>
        <v>0.5295675198587817</v>
      </c>
      <c r="O60">
        <f t="shared" si="1"/>
        <v>0.4916018025399424</v>
      </c>
      <c r="Q60">
        <v>6.9</v>
      </c>
      <c r="R60">
        <f t="shared" si="2"/>
        <v>1.676963812886143</v>
      </c>
      <c r="S60">
        <f t="shared" si="3"/>
        <v>1.5567390413764852</v>
      </c>
      <c r="U60">
        <v>6.9</v>
      </c>
      <c r="V60">
        <f t="shared" si="4"/>
        <v>0.69413593958240771</v>
      </c>
      <c r="W60">
        <f t="shared" si="5"/>
        <v>0.69541029207232252</v>
      </c>
      <c r="Y60">
        <v>0.6</v>
      </c>
      <c r="Z60">
        <f t="shared" si="6"/>
        <v>0.23060796645702306</v>
      </c>
      <c r="AA60">
        <f t="shared" si="7"/>
        <v>0.20231745447857274</v>
      </c>
    </row>
    <row r="61" spans="1:27" x14ac:dyDescent="0.25">
      <c r="A61">
        <v>9.8000000000000007</v>
      </c>
      <c r="B61">
        <v>2.5</v>
      </c>
      <c r="C61">
        <v>8.1999999999999993</v>
      </c>
      <c r="D61">
        <v>0.01</v>
      </c>
      <c r="E61">
        <v>1</v>
      </c>
      <c r="M61">
        <v>6</v>
      </c>
      <c r="N61">
        <f t="shared" si="0"/>
        <v>0.48543689320388334</v>
      </c>
      <c r="O61">
        <f t="shared" si="1"/>
        <v>0.45063498566161397</v>
      </c>
      <c r="Q61">
        <v>7</v>
      </c>
      <c r="R61">
        <f t="shared" si="2"/>
        <v>1.7210944395410415</v>
      </c>
      <c r="S61">
        <f t="shared" si="3"/>
        <v>1.5977058582548136</v>
      </c>
      <c r="U61">
        <v>7</v>
      </c>
      <c r="V61">
        <f t="shared" si="4"/>
        <v>0.68858285206574854</v>
      </c>
      <c r="W61">
        <f t="shared" si="5"/>
        <v>0.68984700973574398</v>
      </c>
      <c r="Y61">
        <v>0.61</v>
      </c>
      <c r="Z61">
        <f t="shared" si="6"/>
        <v>0.22012578616352199</v>
      </c>
      <c r="AA61">
        <f t="shared" si="7"/>
        <v>0.19312120654772852</v>
      </c>
    </row>
    <row r="62" spans="1:27" x14ac:dyDescent="0.25">
      <c r="A62">
        <v>8.5</v>
      </c>
      <c r="B62">
        <v>2.7</v>
      </c>
      <c r="C62">
        <v>8.1999999999999993</v>
      </c>
      <c r="D62">
        <v>0.01</v>
      </c>
      <c r="E62">
        <v>1</v>
      </c>
      <c r="M62">
        <v>6.1</v>
      </c>
      <c r="N62">
        <f t="shared" si="0"/>
        <v>0.44130626654898497</v>
      </c>
      <c r="O62">
        <f t="shared" si="1"/>
        <v>0.40966816878328555</v>
      </c>
      <c r="Q62">
        <v>7.1</v>
      </c>
      <c r="R62">
        <f t="shared" si="2"/>
        <v>1.7652250661959399</v>
      </c>
      <c r="S62">
        <f t="shared" si="3"/>
        <v>1.6386726751331422</v>
      </c>
      <c r="U62">
        <v>7.09</v>
      </c>
      <c r="V62">
        <f t="shared" si="4"/>
        <v>0.68358507330075513</v>
      </c>
      <c r="W62">
        <f t="shared" si="5"/>
        <v>0.68484005563282324</v>
      </c>
      <c r="Y62">
        <v>0.62</v>
      </c>
      <c r="Z62">
        <f t="shared" si="6"/>
        <v>0.20964360587002093</v>
      </c>
      <c r="AA62">
        <f t="shared" si="7"/>
        <v>0.18392495861688429</v>
      </c>
    </row>
    <row r="63" spans="1:27" x14ac:dyDescent="0.25">
      <c r="A63">
        <v>9.6999999999999993</v>
      </c>
      <c r="B63">
        <v>1.1000000000000001</v>
      </c>
      <c r="C63">
        <v>8.4</v>
      </c>
      <c r="D63">
        <v>0.01</v>
      </c>
      <c r="E63">
        <v>1</v>
      </c>
      <c r="M63">
        <v>6.2</v>
      </c>
      <c r="N63">
        <f t="shared" si="0"/>
        <v>0.39717563989408627</v>
      </c>
      <c r="O63">
        <f t="shared" si="1"/>
        <v>0.36870135190495679</v>
      </c>
      <c r="Q63">
        <v>7.2</v>
      </c>
      <c r="R63">
        <f t="shared" si="2"/>
        <v>1.8093556928508383</v>
      </c>
      <c r="S63">
        <f t="shared" si="3"/>
        <v>1.6796394920114708</v>
      </c>
      <c r="U63">
        <v>7.1</v>
      </c>
      <c r="V63">
        <f t="shared" si="4"/>
        <v>0.68302976454908926</v>
      </c>
      <c r="W63">
        <f t="shared" si="5"/>
        <v>0.68428372739916543</v>
      </c>
      <c r="Y63">
        <v>0.63</v>
      </c>
      <c r="Z63">
        <f t="shared" si="6"/>
        <v>0.19916142557651986</v>
      </c>
      <c r="AA63">
        <f t="shared" si="7"/>
        <v>0.17472871068604007</v>
      </c>
    </row>
    <row r="64" spans="1:27" x14ac:dyDescent="0.25">
      <c r="A64">
        <v>9.1</v>
      </c>
      <c r="B64">
        <v>2</v>
      </c>
      <c r="C64">
        <v>9</v>
      </c>
      <c r="D64">
        <v>0.01</v>
      </c>
      <c r="E64">
        <v>1</v>
      </c>
      <c r="M64">
        <v>6.3</v>
      </c>
      <c r="N64">
        <f t="shared" si="0"/>
        <v>0.35304501323918791</v>
      </c>
      <c r="O64">
        <f t="shared" si="1"/>
        <v>0.32773453502662836</v>
      </c>
      <c r="Q64">
        <v>7.3</v>
      </c>
      <c r="R64">
        <f t="shared" si="2"/>
        <v>1.8534863195057367</v>
      </c>
      <c r="S64">
        <f t="shared" si="3"/>
        <v>1.7206063088897992</v>
      </c>
      <c r="U64">
        <v>7.2</v>
      </c>
      <c r="V64">
        <f t="shared" si="4"/>
        <v>0.67747667703242997</v>
      </c>
      <c r="W64">
        <f t="shared" si="5"/>
        <v>0.67872044506258689</v>
      </c>
      <c r="Y64">
        <v>0.64</v>
      </c>
      <c r="Z64">
        <f t="shared" si="6"/>
        <v>0.1886792452830188</v>
      </c>
      <c r="AA64">
        <f t="shared" si="7"/>
        <v>0.16553246275519584</v>
      </c>
    </row>
    <row r="65" spans="1:27" x14ac:dyDescent="0.25">
      <c r="A65">
        <v>8.1999999999999993</v>
      </c>
      <c r="B65">
        <v>1.6</v>
      </c>
      <c r="C65">
        <v>9.8000000000000007</v>
      </c>
      <c r="D65">
        <v>0.01</v>
      </c>
      <c r="E65">
        <v>1</v>
      </c>
      <c r="M65">
        <v>6.4</v>
      </c>
      <c r="N65">
        <f t="shared" si="0"/>
        <v>0.30891438658428916</v>
      </c>
      <c r="O65">
        <f t="shared" si="1"/>
        <v>0.2867677181482996</v>
      </c>
      <c r="Q65">
        <v>7.4</v>
      </c>
      <c r="R65">
        <f t="shared" si="2"/>
        <v>1.8976169461606358</v>
      </c>
      <c r="S65">
        <f t="shared" si="3"/>
        <v>1.7615731257681282</v>
      </c>
      <c r="U65">
        <v>7.3</v>
      </c>
      <c r="V65">
        <f t="shared" si="4"/>
        <v>0.67192358951577069</v>
      </c>
      <c r="W65">
        <f t="shared" si="5"/>
        <v>0.67315716272600812</v>
      </c>
      <c r="Y65">
        <v>0.65</v>
      </c>
      <c r="Z65">
        <f t="shared" si="6"/>
        <v>0.17819706498951776</v>
      </c>
      <c r="AA65">
        <f t="shared" si="7"/>
        <v>0.15633621482435162</v>
      </c>
    </row>
    <row r="66" spans="1:27" x14ac:dyDescent="0.25">
      <c r="A66">
        <v>8.1999999999999993</v>
      </c>
      <c r="B66">
        <v>2.2999999999999998</v>
      </c>
      <c r="C66">
        <v>10</v>
      </c>
      <c r="D66">
        <v>0.01</v>
      </c>
      <c r="E66">
        <v>1</v>
      </c>
      <c r="M66">
        <v>6.5</v>
      </c>
      <c r="N66">
        <f t="shared" ref="N66:N129" si="10">ABS(M66-$G$2)/2.266</f>
        <v>0.26478375992939085</v>
      </c>
      <c r="O66">
        <f t="shared" ref="O66:O129" si="11">ABS(M66-$G$2)/2.441</f>
        <v>0.2458009012699712</v>
      </c>
      <c r="Q66">
        <v>7.5</v>
      </c>
      <c r="R66">
        <f t="shared" ref="R66:R129" si="12">ABS(Q66-$H$2)/2.266</f>
        <v>1.9417475728155342</v>
      </c>
      <c r="S66">
        <f t="shared" ref="S66:S129" si="13">ABS(Q66-$H$2)/2.441</f>
        <v>1.8025399426464566</v>
      </c>
      <c r="U66">
        <v>7.4</v>
      </c>
      <c r="V66">
        <f t="shared" ref="V66:V129" si="14">ABS(U66-$I$2)/18.008</f>
        <v>0.66637050199911141</v>
      </c>
      <c r="W66">
        <f t="shared" ref="W66:W129" si="15">ABS(U66-$I$2)/17.975</f>
        <v>0.66759388038942957</v>
      </c>
      <c r="Y66">
        <v>0.66</v>
      </c>
      <c r="Z66">
        <f t="shared" ref="Z66:Z129" si="16">ABS(Y66-$J$2)/0.954</f>
        <v>0.1677148846960167</v>
      </c>
      <c r="AA66">
        <f t="shared" ref="AA66:AA129" si="17">ABS(Y66-$J$2)/1.0874</f>
        <v>0.14713996689350739</v>
      </c>
    </row>
    <row r="67" spans="1:27" x14ac:dyDescent="0.25">
      <c r="A67">
        <v>8.4</v>
      </c>
      <c r="B67">
        <v>1</v>
      </c>
      <c r="C67">
        <v>10.6</v>
      </c>
      <c r="D67">
        <v>0.01</v>
      </c>
      <c r="E67">
        <v>1</v>
      </c>
      <c r="M67">
        <v>6.6</v>
      </c>
      <c r="N67">
        <f t="shared" si="10"/>
        <v>0.22065313327449249</v>
      </c>
      <c r="O67">
        <f t="shared" si="11"/>
        <v>0.20483408439164277</v>
      </c>
      <c r="Q67">
        <v>7.6</v>
      </c>
      <c r="R67">
        <f t="shared" si="12"/>
        <v>1.9858781994704324</v>
      </c>
      <c r="S67">
        <f t="shared" si="13"/>
        <v>1.8435067595247852</v>
      </c>
      <c r="U67">
        <v>7.5</v>
      </c>
      <c r="V67">
        <f t="shared" si="14"/>
        <v>0.66081741448245224</v>
      </c>
      <c r="W67">
        <f t="shared" si="15"/>
        <v>0.66203059805285103</v>
      </c>
      <c r="Y67">
        <v>0.67</v>
      </c>
      <c r="Z67">
        <f t="shared" si="16"/>
        <v>0.15723270440251563</v>
      </c>
      <c r="AA67">
        <f t="shared" si="17"/>
        <v>0.13794371896266316</v>
      </c>
    </row>
    <row r="68" spans="1:27" x14ac:dyDescent="0.25">
      <c r="A68">
        <v>8.6999999999999993</v>
      </c>
      <c r="B68">
        <v>2.1</v>
      </c>
      <c r="C68">
        <v>10.6</v>
      </c>
      <c r="D68">
        <v>0.01</v>
      </c>
      <c r="E68">
        <v>1</v>
      </c>
      <c r="M68">
        <v>6.7</v>
      </c>
      <c r="N68">
        <f t="shared" si="10"/>
        <v>0.17652250661959376</v>
      </c>
      <c r="O68">
        <f t="shared" si="11"/>
        <v>0.16386726751331401</v>
      </c>
      <c r="Q68">
        <v>7.7</v>
      </c>
      <c r="R68">
        <f t="shared" si="12"/>
        <v>2.0300088261253308</v>
      </c>
      <c r="S68">
        <f t="shared" si="13"/>
        <v>1.8844735764031135</v>
      </c>
      <c r="U68">
        <v>7.6</v>
      </c>
      <c r="V68">
        <f t="shared" si="14"/>
        <v>0.65526432696579295</v>
      </c>
      <c r="W68">
        <f t="shared" si="15"/>
        <v>0.65646731571627248</v>
      </c>
      <c r="Y68">
        <v>0.68</v>
      </c>
      <c r="Z68">
        <f t="shared" si="16"/>
        <v>0.14675052410901457</v>
      </c>
      <c r="AA68">
        <f t="shared" si="17"/>
        <v>0.12874747103181894</v>
      </c>
    </row>
    <row r="69" spans="1:27" x14ac:dyDescent="0.25">
      <c r="A69">
        <v>9.8000000000000007</v>
      </c>
      <c r="B69">
        <v>1.8</v>
      </c>
      <c r="C69">
        <v>10.8</v>
      </c>
      <c r="D69">
        <v>0.01</v>
      </c>
      <c r="E69">
        <v>1</v>
      </c>
      <c r="M69">
        <v>6.8</v>
      </c>
      <c r="N69">
        <f t="shared" si="10"/>
        <v>0.13239187996469542</v>
      </c>
      <c r="O69">
        <f t="shared" si="11"/>
        <v>0.1229004506349856</v>
      </c>
      <c r="Q69">
        <v>7.8</v>
      </c>
      <c r="R69">
        <f t="shared" si="12"/>
        <v>2.074139452780229</v>
      </c>
      <c r="S69">
        <f t="shared" si="13"/>
        <v>1.9254403932814419</v>
      </c>
      <c r="U69">
        <v>7.7</v>
      </c>
      <c r="V69">
        <f t="shared" si="14"/>
        <v>0.64971123944913367</v>
      </c>
      <c r="W69">
        <f t="shared" si="15"/>
        <v>0.65090403337969394</v>
      </c>
      <c r="Y69">
        <v>0.69</v>
      </c>
      <c r="Z69">
        <f t="shared" si="16"/>
        <v>0.13626834381551364</v>
      </c>
      <c r="AA69">
        <f t="shared" si="17"/>
        <v>0.11955122310097481</v>
      </c>
    </row>
    <row r="70" spans="1:27" x14ac:dyDescent="0.25">
      <c r="A70">
        <v>10.7</v>
      </c>
      <c r="B70">
        <v>1.6</v>
      </c>
      <c r="C70">
        <v>11.1</v>
      </c>
      <c r="D70">
        <v>0.01</v>
      </c>
      <c r="E70">
        <v>1</v>
      </c>
      <c r="M70">
        <v>6.9</v>
      </c>
      <c r="N70">
        <f t="shared" si="10"/>
        <v>8.8261253309796686E-2</v>
      </c>
      <c r="O70">
        <f t="shared" si="11"/>
        <v>8.1933633756656826E-2</v>
      </c>
      <c r="Q70">
        <v>7.9</v>
      </c>
      <c r="R70">
        <f t="shared" si="12"/>
        <v>2.1182700794351281</v>
      </c>
      <c r="S70">
        <f t="shared" si="13"/>
        <v>1.9664072101597709</v>
      </c>
      <c r="U70">
        <v>7.8</v>
      </c>
      <c r="V70">
        <f t="shared" si="14"/>
        <v>0.64415815193247439</v>
      </c>
      <c r="W70">
        <f t="shared" si="15"/>
        <v>0.64534075104311528</v>
      </c>
      <c r="Y70">
        <v>0.7</v>
      </c>
      <c r="Z70">
        <f t="shared" si="16"/>
        <v>0.12578616352201258</v>
      </c>
      <c r="AA70">
        <f t="shared" si="17"/>
        <v>0.11035497517013058</v>
      </c>
    </row>
    <row r="71" spans="1:27" x14ac:dyDescent="0.25">
      <c r="A71">
        <v>9.3000000000000007</v>
      </c>
      <c r="B71">
        <v>1.1000000000000001</v>
      </c>
      <c r="C71">
        <v>11.3</v>
      </c>
      <c r="D71">
        <v>0.01</v>
      </c>
      <c r="E71">
        <v>1</v>
      </c>
      <c r="M71">
        <v>7</v>
      </c>
      <c r="N71">
        <f t="shared" si="10"/>
        <v>4.4130626654898343E-2</v>
      </c>
      <c r="O71">
        <f t="shared" si="11"/>
        <v>4.0966816878328413E-2</v>
      </c>
      <c r="Q71">
        <v>8</v>
      </c>
      <c r="R71">
        <f t="shared" si="12"/>
        <v>2.1624007060900268</v>
      </c>
      <c r="S71">
        <f t="shared" si="13"/>
        <v>2.0073740270380993</v>
      </c>
      <c r="U71">
        <v>7.9</v>
      </c>
      <c r="V71">
        <f t="shared" si="14"/>
        <v>0.6386050644158151</v>
      </c>
      <c r="W71">
        <f t="shared" si="15"/>
        <v>0.63977746870653673</v>
      </c>
      <c r="Y71">
        <v>0.71</v>
      </c>
      <c r="Z71">
        <f t="shared" si="16"/>
        <v>0.11530398322851153</v>
      </c>
      <c r="AA71">
        <f t="shared" si="17"/>
        <v>0.10115872723928637</v>
      </c>
    </row>
    <row r="72" spans="1:27" x14ac:dyDescent="0.25">
      <c r="A72">
        <v>8.6</v>
      </c>
      <c r="B72">
        <v>1.9</v>
      </c>
      <c r="C72">
        <v>12.3</v>
      </c>
      <c r="D72">
        <v>0.01</v>
      </c>
      <c r="E72">
        <v>1</v>
      </c>
      <c r="M72">
        <v>7.1</v>
      </c>
      <c r="N72">
        <f t="shared" si="10"/>
        <v>0</v>
      </c>
      <c r="O72">
        <f t="shared" si="11"/>
        <v>0</v>
      </c>
      <c r="Q72">
        <v>8.1</v>
      </c>
      <c r="R72">
        <f t="shared" si="12"/>
        <v>2.206531332744925</v>
      </c>
      <c r="S72">
        <f t="shared" si="13"/>
        <v>2.0483408439164279</v>
      </c>
      <c r="U72">
        <v>8</v>
      </c>
      <c r="V72">
        <f t="shared" si="14"/>
        <v>0.63305197689915593</v>
      </c>
      <c r="W72">
        <f t="shared" si="15"/>
        <v>0.63421418636995819</v>
      </c>
      <c r="Y72">
        <v>0.72</v>
      </c>
      <c r="Z72">
        <f t="shared" si="16"/>
        <v>0.10482180293501046</v>
      </c>
      <c r="AA72">
        <f t="shared" si="17"/>
        <v>9.1962479308442147E-2</v>
      </c>
    </row>
    <row r="73" spans="1:27" x14ac:dyDescent="0.25">
      <c r="A73">
        <v>10.8</v>
      </c>
      <c r="B73">
        <v>1.7</v>
      </c>
      <c r="C73">
        <v>12.8</v>
      </c>
      <c r="D73">
        <v>0.01</v>
      </c>
      <c r="E73">
        <v>1</v>
      </c>
      <c r="M73">
        <v>7.2</v>
      </c>
      <c r="N73">
        <f t="shared" si="10"/>
        <v>4.4130626654898732E-2</v>
      </c>
      <c r="O73">
        <f t="shared" si="11"/>
        <v>4.0966816878328774E-2</v>
      </c>
      <c r="Q73">
        <v>8.1999999999999993</v>
      </c>
      <c r="R73">
        <f t="shared" si="12"/>
        <v>2.2506619593998232</v>
      </c>
      <c r="S73">
        <f t="shared" si="13"/>
        <v>2.089307660794756</v>
      </c>
      <c r="U73">
        <v>8.1</v>
      </c>
      <c r="V73">
        <f t="shared" si="14"/>
        <v>0.62749888938249665</v>
      </c>
      <c r="W73">
        <f t="shared" si="15"/>
        <v>0.62865090403337953</v>
      </c>
      <c r="Y73">
        <v>0.73</v>
      </c>
      <c r="Z73">
        <f t="shared" si="16"/>
        <v>9.4339622641509399E-2</v>
      </c>
      <c r="AA73">
        <f t="shared" si="17"/>
        <v>8.2766231377597921E-2</v>
      </c>
    </row>
    <row r="74" spans="1:27" x14ac:dyDescent="0.25">
      <c r="A74">
        <v>7.9</v>
      </c>
      <c r="B74">
        <v>1.5</v>
      </c>
      <c r="C74">
        <v>14.6</v>
      </c>
      <c r="D74">
        <v>0.01</v>
      </c>
      <c r="E74">
        <v>1</v>
      </c>
      <c r="M74">
        <v>7.3</v>
      </c>
      <c r="N74">
        <f t="shared" si="10"/>
        <v>8.8261253309797075E-2</v>
      </c>
      <c r="O74">
        <f t="shared" si="11"/>
        <v>8.1933633756657187E-2</v>
      </c>
      <c r="Q74">
        <v>8.3000000000000007</v>
      </c>
      <c r="R74">
        <f t="shared" si="12"/>
        <v>2.2947925860547222</v>
      </c>
      <c r="S74">
        <f t="shared" si="13"/>
        <v>2.1302744776730855</v>
      </c>
      <c r="U74">
        <v>8.1999999999999993</v>
      </c>
      <c r="V74">
        <f t="shared" si="14"/>
        <v>0.62194580186583737</v>
      </c>
      <c r="W74">
        <f t="shared" si="15"/>
        <v>0.62308762169680099</v>
      </c>
      <c r="Y74">
        <v>0.74</v>
      </c>
      <c r="Z74">
        <f t="shared" si="16"/>
        <v>8.3857442348008349E-2</v>
      </c>
      <c r="AA74">
        <f t="shared" si="17"/>
        <v>7.3569983446753695E-2</v>
      </c>
    </row>
    <row r="75" spans="1:27" x14ac:dyDescent="0.25">
      <c r="A75">
        <v>9.5</v>
      </c>
      <c r="B75">
        <v>2.8</v>
      </c>
      <c r="C75">
        <v>15.6</v>
      </c>
      <c r="D75">
        <v>0.01</v>
      </c>
      <c r="E75">
        <v>1</v>
      </c>
      <c r="M75">
        <v>7.4</v>
      </c>
      <c r="N75">
        <f t="shared" si="10"/>
        <v>0.13239187996469581</v>
      </c>
      <c r="O75">
        <f t="shared" si="11"/>
        <v>0.12290045063498596</v>
      </c>
      <c r="Q75">
        <v>8.4</v>
      </c>
      <c r="R75">
        <f t="shared" si="12"/>
        <v>2.3389232127096209</v>
      </c>
      <c r="S75">
        <f t="shared" si="13"/>
        <v>2.1712412945514137</v>
      </c>
      <c r="U75">
        <v>8.3000000000000007</v>
      </c>
      <c r="V75">
        <f t="shared" si="14"/>
        <v>0.61639271434917808</v>
      </c>
      <c r="W75">
        <f t="shared" si="15"/>
        <v>0.61752433936022233</v>
      </c>
      <c r="Y75">
        <v>0.75</v>
      </c>
      <c r="Z75">
        <f t="shared" si="16"/>
        <v>7.3375262054507284E-2</v>
      </c>
      <c r="AA75">
        <f t="shared" si="17"/>
        <v>6.4373735515909469E-2</v>
      </c>
    </row>
    <row r="76" spans="1:27" x14ac:dyDescent="0.25">
      <c r="A76">
        <v>8.4</v>
      </c>
      <c r="B76">
        <v>6.2</v>
      </c>
      <c r="C76">
        <v>15.7</v>
      </c>
      <c r="D76">
        <v>0.01</v>
      </c>
      <c r="E76">
        <v>2.25</v>
      </c>
      <c r="M76">
        <v>7.5</v>
      </c>
      <c r="N76">
        <f t="shared" si="10"/>
        <v>0.17652250661959415</v>
      </c>
      <c r="O76">
        <f t="shared" si="11"/>
        <v>0.16386726751331437</v>
      </c>
      <c r="Q76">
        <v>8.5</v>
      </c>
      <c r="R76">
        <f t="shared" si="12"/>
        <v>2.3830538393645191</v>
      </c>
      <c r="S76">
        <f t="shared" si="13"/>
        <v>2.2122081114297423</v>
      </c>
      <c r="U76">
        <v>8.4</v>
      </c>
      <c r="V76">
        <f t="shared" si="14"/>
        <v>0.6108396268325188</v>
      </c>
      <c r="W76">
        <f t="shared" si="15"/>
        <v>0.61196105702364378</v>
      </c>
      <c r="Y76">
        <v>0.76</v>
      </c>
      <c r="Z76">
        <f t="shared" si="16"/>
        <v>6.2893081761006234E-2</v>
      </c>
      <c r="AA76">
        <f t="shared" si="17"/>
        <v>5.5177487585065244E-2</v>
      </c>
    </row>
    <row r="77" spans="1:27" x14ac:dyDescent="0.25">
      <c r="A77">
        <v>9.3000000000000007</v>
      </c>
      <c r="B77">
        <v>1.7</v>
      </c>
      <c r="C77">
        <v>15.8</v>
      </c>
      <c r="D77">
        <v>0.01</v>
      </c>
      <c r="E77">
        <v>1</v>
      </c>
      <c r="M77">
        <v>7.6</v>
      </c>
      <c r="N77">
        <f t="shared" si="10"/>
        <v>0.22065313327449249</v>
      </c>
      <c r="O77">
        <f t="shared" si="11"/>
        <v>0.20483408439164277</v>
      </c>
      <c r="Q77">
        <v>8.6</v>
      </c>
      <c r="R77">
        <f t="shared" si="12"/>
        <v>2.4271844660194173</v>
      </c>
      <c r="S77">
        <f t="shared" si="13"/>
        <v>2.2531749283080704</v>
      </c>
      <c r="U77">
        <v>8.5</v>
      </c>
      <c r="V77">
        <f t="shared" si="14"/>
        <v>0.60528653931585952</v>
      </c>
      <c r="W77">
        <f t="shared" si="15"/>
        <v>0.60639777468706524</v>
      </c>
      <c r="Y77">
        <v>0.77</v>
      </c>
      <c r="Z77">
        <f t="shared" si="16"/>
        <v>5.2410901467505176E-2</v>
      </c>
      <c r="AA77">
        <f t="shared" si="17"/>
        <v>4.5981239654221018E-2</v>
      </c>
    </row>
    <row r="78" spans="1:27" x14ac:dyDescent="0.25">
      <c r="A78">
        <v>10.3</v>
      </c>
      <c r="B78">
        <v>2.7</v>
      </c>
      <c r="C78">
        <v>15.9</v>
      </c>
      <c r="D78">
        <v>0.01</v>
      </c>
      <c r="E78">
        <v>1</v>
      </c>
      <c r="M78">
        <v>7.7</v>
      </c>
      <c r="N78">
        <f t="shared" si="10"/>
        <v>0.26478375992939124</v>
      </c>
      <c r="O78">
        <f t="shared" si="11"/>
        <v>0.24580090126997156</v>
      </c>
      <c r="Q78">
        <v>8.6999999999999993</v>
      </c>
      <c r="R78">
        <f t="shared" si="12"/>
        <v>2.4713150926743159</v>
      </c>
      <c r="S78">
        <f t="shared" si="13"/>
        <v>2.294141745186399</v>
      </c>
      <c r="U78">
        <v>8.6</v>
      </c>
      <c r="V78">
        <f t="shared" si="14"/>
        <v>0.59973345179920035</v>
      </c>
      <c r="W78">
        <f t="shared" si="15"/>
        <v>0.60083449235048669</v>
      </c>
      <c r="Y78">
        <v>0.78</v>
      </c>
      <c r="Z78">
        <f t="shared" si="16"/>
        <v>4.1928721174004119E-2</v>
      </c>
      <c r="AA78">
        <f t="shared" si="17"/>
        <v>3.6784991723376792E-2</v>
      </c>
    </row>
    <row r="79" spans="1:27" x14ac:dyDescent="0.25">
      <c r="A79">
        <v>7.9</v>
      </c>
      <c r="B79">
        <v>1.2</v>
      </c>
      <c r="C79">
        <v>17</v>
      </c>
      <c r="D79">
        <v>0.01</v>
      </c>
      <c r="E79">
        <v>1</v>
      </c>
      <c r="M79">
        <v>7.8</v>
      </c>
      <c r="N79">
        <f t="shared" si="10"/>
        <v>0.30891438658428955</v>
      </c>
      <c r="O79">
        <f t="shared" si="11"/>
        <v>0.28676771814829999</v>
      </c>
      <c r="Q79">
        <v>8.8000000000000007</v>
      </c>
      <c r="R79">
        <f t="shared" si="12"/>
        <v>2.515445719329215</v>
      </c>
      <c r="S79">
        <f t="shared" si="13"/>
        <v>2.3351085620647281</v>
      </c>
      <c r="U79">
        <v>8.6999999999999993</v>
      </c>
      <c r="V79">
        <f t="shared" si="14"/>
        <v>0.59418036428254106</v>
      </c>
      <c r="W79">
        <f t="shared" si="15"/>
        <v>0.59527121001390815</v>
      </c>
      <c r="Y79">
        <v>0.79</v>
      </c>
      <c r="Z79">
        <f t="shared" si="16"/>
        <v>3.1446540880503054E-2</v>
      </c>
      <c r="AA79">
        <f t="shared" si="17"/>
        <v>2.758874379253257E-2</v>
      </c>
    </row>
    <row r="80" spans="1:27" x14ac:dyDescent="0.25">
      <c r="A80">
        <v>10.199999999999999</v>
      </c>
      <c r="B80">
        <v>1.1000000000000001</v>
      </c>
      <c r="C80">
        <v>17.2</v>
      </c>
      <c r="D80">
        <v>0.01</v>
      </c>
      <c r="E80">
        <v>1</v>
      </c>
      <c r="M80">
        <v>7.9</v>
      </c>
      <c r="N80">
        <f t="shared" si="10"/>
        <v>0.3530450132391883</v>
      </c>
      <c r="O80">
        <f t="shared" si="11"/>
        <v>0.32773453502662875</v>
      </c>
      <c r="Q80">
        <v>8.9</v>
      </c>
      <c r="R80">
        <f t="shared" si="12"/>
        <v>2.5595763459841132</v>
      </c>
      <c r="S80">
        <f t="shared" si="13"/>
        <v>2.3760753789430566</v>
      </c>
      <c r="U80">
        <v>8.8000000000000007</v>
      </c>
      <c r="V80">
        <f t="shared" si="14"/>
        <v>0.58862727676588178</v>
      </c>
      <c r="W80">
        <f t="shared" si="15"/>
        <v>0.58970792767732949</v>
      </c>
      <c r="Y80">
        <v>0.8</v>
      </c>
      <c r="Z80">
        <f t="shared" si="16"/>
        <v>2.0964360587002E-2</v>
      </c>
      <c r="AA80">
        <f t="shared" si="17"/>
        <v>1.8392495861688347E-2</v>
      </c>
    </row>
    <row r="81" spans="1:27" x14ac:dyDescent="0.25">
      <c r="A81">
        <v>7.1</v>
      </c>
      <c r="B81">
        <v>5.2</v>
      </c>
      <c r="C81">
        <v>17.8</v>
      </c>
      <c r="D81">
        <v>0.01</v>
      </c>
      <c r="E81">
        <v>2.25</v>
      </c>
      <c r="M81">
        <v>8</v>
      </c>
      <c r="N81">
        <f t="shared" si="10"/>
        <v>0.39717563989408666</v>
      </c>
      <c r="O81">
        <f t="shared" si="11"/>
        <v>0.36870135190495718</v>
      </c>
      <c r="Q81">
        <v>9</v>
      </c>
      <c r="R81">
        <f t="shared" si="12"/>
        <v>2.6037069726390114</v>
      </c>
      <c r="S81">
        <f t="shared" si="13"/>
        <v>2.4170421958213848</v>
      </c>
      <c r="U81">
        <v>8.9</v>
      </c>
      <c r="V81">
        <f t="shared" si="14"/>
        <v>0.5830741892492225</v>
      </c>
      <c r="W81">
        <f t="shared" si="15"/>
        <v>0.58414464534075095</v>
      </c>
      <c r="Y81">
        <v>0.81</v>
      </c>
      <c r="Z81">
        <f t="shared" si="16"/>
        <v>1.0482180293500941E-2</v>
      </c>
      <c r="AA81">
        <f t="shared" si="17"/>
        <v>9.1962479308441217E-3</v>
      </c>
    </row>
    <row r="82" spans="1:27" x14ac:dyDescent="0.25">
      <c r="A82">
        <v>12.3</v>
      </c>
      <c r="B82">
        <v>4.0999999999999996</v>
      </c>
      <c r="C82">
        <v>18</v>
      </c>
      <c r="D82">
        <v>0.01</v>
      </c>
      <c r="E82">
        <v>1.5</v>
      </c>
      <c r="M82">
        <v>8.1</v>
      </c>
      <c r="N82">
        <f t="shared" si="10"/>
        <v>0.44130626654898497</v>
      </c>
      <c r="O82">
        <f t="shared" si="11"/>
        <v>0.40966816878328555</v>
      </c>
      <c r="Q82">
        <v>9.1</v>
      </c>
      <c r="R82">
        <f t="shared" si="12"/>
        <v>2.64783759929391</v>
      </c>
      <c r="S82">
        <f t="shared" si="13"/>
        <v>2.4580090126997134</v>
      </c>
      <c r="U82">
        <v>9</v>
      </c>
      <c r="V82">
        <f t="shared" si="14"/>
        <v>0.57752110173256321</v>
      </c>
      <c r="W82">
        <f t="shared" si="15"/>
        <v>0.57858136300417229</v>
      </c>
      <c r="Y82">
        <v>0.82</v>
      </c>
      <c r="Z82">
        <f t="shared" si="16"/>
        <v>0</v>
      </c>
      <c r="AA82">
        <f t="shared" si="17"/>
        <v>0</v>
      </c>
    </row>
    <row r="83" spans="1:27" x14ac:dyDescent="0.25">
      <c r="A83">
        <v>9.1</v>
      </c>
      <c r="B83">
        <v>1.4</v>
      </c>
      <c r="C83">
        <v>19.600000000000001</v>
      </c>
      <c r="D83">
        <v>0.01</v>
      </c>
      <c r="E83">
        <v>1</v>
      </c>
      <c r="M83">
        <v>8.1999999999999993</v>
      </c>
      <c r="N83">
        <f t="shared" si="10"/>
        <v>0.48543689320388334</v>
      </c>
      <c r="O83">
        <f t="shared" si="11"/>
        <v>0.45063498566161397</v>
      </c>
      <c r="Q83">
        <v>9.1999999999999993</v>
      </c>
      <c r="R83">
        <f t="shared" si="12"/>
        <v>2.6919682259488082</v>
      </c>
      <c r="S83">
        <f t="shared" si="13"/>
        <v>2.498975829578042</v>
      </c>
      <c r="U83">
        <v>9.1</v>
      </c>
      <c r="V83">
        <f t="shared" si="14"/>
        <v>0.57196801421590404</v>
      </c>
      <c r="W83">
        <f t="shared" si="15"/>
        <v>0.57301808066759374</v>
      </c>
      <c r="Y83">
        <v>0.83</v>
      </c>
      <c r="Z83">
        <f t="shared" si="16"/>
        <v>1.0482180293501057E-2</v>
      </c>
      <c r="AA83">
        <f t="shared" si="17"/>
        <v>9.196247930844224E-3</v>
      </c>
    </row>
    <row r="84" spans="1:27" x14ac:dyDescent="0.25">
      <c r="A84">
        <v>7.2</v>
      </c>
      <c r="B84">
        <v>1.5</v>
      </c>
      <c r="C84">
        <v>22</v>
      </c>
      <c r="D84">
        <v>0.01</v>
      </c>
      <c r="E84">
        <v>1.5</v>
      </c>
      <c r="M84">
        <v>8.3000000000000007</v>
      </c>
      <c r="N84">
        <f t="shared" si="10"/>
        <v>0.52956751985878248</v>
      </c>
      <c r="O84">
        <f t="shared" si="11"/>
        <v>0.49160180253994312</v>
      </c>
      <c r="Q84">
        <v>9.3000000000000007</v>
      </c>
      <c r="R84">
        <f t="shared" si="12"/>
        <v>2.7360988526037073</v>
      </c>
      <c r="S84">
        <f t="shared" si="13"/>
        <v>2.539942646456371</v>
      </c>
      <c r="U84">
        <v>9.1999999999999993</v>
      </c>
      <c r="V84">
        <f t="shared" si="14"/>
        <v>0.56641492669924476</v>
      </c>
      <c r="W84">
        <f t="shared" si="15"/>
        <v>0.5674547983310152</v>
      </c>
      <c r="Y84">
        <v>0.84</v>
      </c>
      <c r="Z84">
        <f t="shared" si="16"/>
        <v>2.0964360587002115E-2</v>
      </c>
      <c r="AA84">
        <f t="shared" si="17"/>
        <v>1.8392495861688448E-2</v>
      </c>
    </row>
    <row r="85" spans="1:27" x14ac:dyDescent="0.25">
      <c r="A85">
        <v>8.6</v>
      </c>
      <c r="B85">
        <v>19.3</v>
      </c>
      <c r="C85">
        <v>23</v>
      </c>
      <c r="D85">
        <v>0.01</v>
      </c>
      <c r="E85">
        <v>3.75</v>
      </c>
      <c r="M85">
        <v>8.4</v>
      </c>
      <c r="N85">
        <f t="shared" si="10"/>
        <v>0.57369814651368078</v>
      </c>
      <c r="O85">
        <f t="shared" si="11"/>
        <v>0.53256861941827149</v>
      </c>
      <c r="Q85">
        <v>9.4</v>
      </c>
      <c r="R85">
        <f t="shared" si="12"/>
        <v>2.780229479258606</v>
      </c>
      <c r="S85">
        <f t="shared" si="13"/>
        <v>2.5809094633346992</v>
      </c>
      <c r="U85">
        <v>9.3000000000000007</v>
      </c>
      <c r="V85">
        <f t="shared" si="14"/>
        <v>0.56086183918258548</v>
      </c>
      <c r="W85">
        <f t="shared" si="15"/>
        <v>0.56189151599443654</v>
      </c>
      <c r="Y85">
        <v>0.85</v>
      </c>
      <c r="Z85">
        <f t="shared" si="16"/>
        <v>3.1446540880503172E-2</v>
      </c>
      <c r="AA85">
        <f t="shared" si="17"/>
        <v>2.7588743792532674E-2</v>
      </c>
    </row>
    <row r="86" spans="1:27" x14ac:dyDescent="0.25">
      <c r="A86">
        <v>8.4</v>
      </c>
      <c r="B86">
        <v>1.5</v>
      </c>
      <c r="C86">
        <v>25</v>
      </c>
      <c r="D86">
        <v>0.01</v>
      </c>
      <c r="E86">
        <v>1.5</v>
      </c>
      <c r="M86">
        <v>8.5</v>
      </c>
      <c r="N86">
        <f t="shared" si="10"/>
        <v>0.61782877316857909</v>
      </c>
      <c r="O86">
        <f t="shared" si="11"/>
        <v>0.57353543629659998</v>
      </c>
      <c r="Q86">
        <v>9.5</v>
      </c>
      <c r="R86">
        <f t="shared" si="12"/>
        <v>2.8243601059135042</v>
      </c>
      <c r="S86">
        <f t="shared" si="13"/>
        <v>2.6218762802130278</v>
      </c>
      <c r="U86">
        <v>9.4</v>
      </c>
      <c r="V86">
        <f t="shared" si="14"/>
        <v>0.55530875166592619</v>
      </c>
      <c r="W86">
        <f t="shared" si="15"/>
        <v>0.556328233657858</v>
      </c>
      <c r="Y86">
        <v>0.86</v>
      </c>
      <c r="Z86">
        <f t="shared" si="16"/>
        <v>4.192872117400423E-2</v>
      </c>
      <c r="AA86">
        <f t="shared" si="17"/>
        <v>3.6784991723376896E-2</v>
      </c>
    </row>
    <row r="87" spans="1:27" x14ac:dyDescent="0.25">
      <c r="A87">
        <v>7.8</v>
      </c>
      <c r="B87">
        <v>1</v>
      </c>
      <c r="C87">
        <v>26.4</v>
      </c>
      <c r="D87">
        <v>0.01</v>
      </c>
      <c r="E87">
        <v>1.5</v>
      </c>
      <c r="M87">
        <v>8.6</v>
      </c>
      <c r="N87">
        <f t="shared" si="10"/>
        <v>0.66195939982347751</v>
      </c>
      <c r="O87">
        <f t="shared" si="11"/>
        <v>0.61450225317492835</v>
      </c>
      <c r="Q87">
        <v>9.6</v>
      </c>
      <c r="R87">
        <f t="shared" si="12"/>
        <v>2.8684907325684024</v>
      </c>
      <c r="S87">
        <f t="shared" si="13"/>
        <v>2.6628430970913564</v>
      </c>
      <c r="U87">
        <v>9.5</v>
      </c>
      <c r="V87">
        <f t="shared" si="14"/>
        <v>0.54975566414926691</v>
      </c>
      <c r="W87">
        <f t="shared" si="15"/>
        <v>0.55076495132127945</v>
      </c>
      <c r="Y87">
        <v>0.87</v>
      </c>
      <c r="Z87">
        <f t="shared" si="16"/>
        <v>5.2410901467505287E-2</v>
      </c>
      <c r="AA87">
        <f t="shared" si="17"/>
        <v>4.5981239654221122E-2</v>
      </c>
    </row>
    <row r="88" spans="1:27" x14ac:dyDescent="0.25">
      <c r="A88">
        <v>9.5</v>
      </c>
      <c r="B88">
        <v>1.5</v>
      </c>
      <c r="C88">
        <v>26.7</v>
      </c>
      <c r="D88">
        <v>0.01</v>
      </c>
      <c r="E88">
        <v>1.5</v>
      </c>
      <c r="M88">
        <v>8.6999999999999993</v>
      </c>
      <c r="N88">
        <f t="shared" si="10"/>
        <v>0.70609002647837582</v>
      </c>
      <c r="O88">
        <f t="shared" si="11"/>
        <v>0.65546907005325672</v>
      </c>
      <c r="Q88">
        <v>9.6999999999999993</v>
      </c>
      <c r="R88">
        <f t="shared" si="12"/>
        <v>2.912621359223301</v>
      </c>
      <c r="S88">
        <f t="shared" si="13"/>
        <v>2.7038099139696845</v>
      </c>
      <c r="U88">
        <v>9.6</v>
      </c>
      <c r="V88">
        <f t="shared" si="14"/>
        <v>0.54420257663260774</v>
      </c>
      <c r="W88">
        <f t="shared" si="15"/>
        <v>0.5452016689847009</v>
      </c>
      <c r="Y88">
        <v>0.88</v>
      </c>
      <c r="Z88">
        <f t="shared" si="16"/>
        <v>6.2893081761006345E-2</v>
      </c>
      <c r="AA88">
        <f t="shared" si="17"/>
        <v>5.5177487585065348E-2</v>
      </c>
    </row>
    <row r="89" spans="1:27" x14ac:dyDescent="0.25">
      <c r="A89">
        <v>10.8</v>
      </c>
      <c r="B89">
        <v>5.8</v>
      </c>
      <c r="C89">
        <v>27.4</v>
      </c>
      <c r="D89">
        <v>0.01</v>
      </c>
      <c r="E89">
        <v>2.75</v>
      </c>
      <c r="M89">
        <v>8.8000000000000007</v>
      </c>
      <c r="N89">
        <f t="shared" si="10"/>
        <v>0.75022065313327491</v>
      </c>
      <c r="O89">
        <f t="shared" si="11"/>
        <v>0.69643588693158587</v>
      </c>
      <c r="Q89">
        <v>9.8000000000000007</v>
      </c>
      <c r="R89">
        <f t="shared" si="12"/>
        <v>2.9567519858782001</v>
      </c>
      <c r="S89">
        <f t="shared" si="13"/>
        <v>2.7447767308480135</v>
      </c>
      <c r="U89">
        <v>9.6999999999999993</v>
      </c>
      <c r="V89">
        <f t="shared" si="14"/>
        <v>0.53864948911594845</v>
      </c>
      <c r="W89">
        <f t="shared" si="15"/>
        <v>0.53963838664812236</v>
      </c>
      <c r="Y89">
        <v>0.89</v>
      </c>
      <c r="Z89">
        <f t="shared" si="16"/>
        <v>7.3375262054507409E-2</v>
      </c>
      <c r="AA89">
        <f t="shared" si="17"/>
        <v>6.4373735515909566E-2</v>
      </c>
    </row>
    <row r="90" spans="1:27" x14ac:dyDescent="0.25">
      <c r="A90">
        <v>8.1999999999999993</v>
      </c>
      <c r="B90">
        <v>6.6</v>
      </c>
      <c r="C90">
        <v>27.6</v>
      </c>
      <c r="D90">
        <v>0.01</v>
      </c>
      <c r="E90">
        <v>2.75</v>
      </c>
      <c r="M90">
        <v>8.9</v>
      </c>
      <c r="N90">
        <f t="shared" si="10"/>
        <v>0.79435127978817333</v>
      </c>
      <c r="O90">
        <f t="shared" si="11"/>
        <v>0.73740270380991435</v>
      </c>
      <c r="Q90">
        <v>9.9</v>
      </c>
      <c r="R90">
        <f t="shared" si="12"/>
        <v>3.0008826125330983</v>
      </c>
      <c r="S90">
        <f t="shared" si="13"/>
        <v>2.7857435477263421</v>
      </c>
      <c r="U90">
        <v>9.8000000000000007</v>
      </c>
      <c r="V90">
        <f t="shared" si="14"/>
        <v>0.53309640159928906</v>
      </c>
      <c r="W90">
        <f t="shared" si="15"/>
        <v>0.5340751043115437</v>
      </c>
      <c r="Y90">
        <v>0.9</v>
      </c>
      <c r="Z90">
        <f t="shared" si="16"/>
        <v>8.385744234800846E-2</v>
      </c>
      <c r="AA90">
        <f t="shared" si="17"/>
        <v>7.3569983446753792E-2</v>
      </c>
    </row>
    <row r="91" spans="1:27" x14ac:dyDescent="0.25">
      <c r="A91">
        <v>7.1</v>
      </c>
      <c r="B91">
        <v>1.1000000000000001</v>
      </c>
      <c r="C91">
        <v>29.4</v>
      </c>
      <c r="D91">
        <v>0.01</v>
      </c>
      <c r="E91">
        <v>1.5</v>
      </c>
      <c r="M91">
        <v>9</v>
      </c>
      <c r="N91">
        <f t="shared" si="10"/>
        <v>0.83848190644307163</v>
      </c>
      <c r="O91">
        <f t="shared" si="11"/>
        <v>0.77836952068824272</v>
      </c>
      <c r="Q91">
        <v>10</v>
      </c>
      <c r="R91">
        <f t="shared" si="12"/>
        <v>3.0450132391879965</v>
      </c>
      <c r="S91">
        <f t="shared" si="13"/>
        <v>2.8267103646046707</v>
      </c>
      <c r="U91">
        <v>9.9</v>
      </c>
      <c r="V91">
        <f t="shared" si="14"/>
        <v>0.52754331408262989</v>
      </c>
      <c r="W91">
        <f t="shared" si="15"/>
        <v>0.52851182197496505</v>
      </c>
      <c r="Y91">
        <v>0.91</v>
      </c>
      <c r="Z91">
        <f t="shared" si="16"/>
        <v>9.4339622641509524E-2</v>
      </c>
      <c r="AA91">
        <f t="shared" si="17"/>
        <v>8.2766231377598018E-2</v>
      </c>
    </row>
    <row r="92" spans="1:27" x14ac:dyDescent="0.25">
      <c r="A92">
        <v>8.4</v>
      </c>
      <c r="B92">
        <v>1.6</v>
      </c>
      <c r="C92">
        <v>31.4</v>
      </c>
      <c r="D92">
        <v>0.01</v>
      </c>
      <c r="E92">
        <v>1.5</v>
      </c>
      <c r="M92">
        <v>9.1</v>
      </c>
      <c r="N92">
        <f t="shared" si="10"/>
        <v>0.88261253309796994</v>
      </c>
      <c r="O92">
        <f t="shared" si="11"/>
        <v>0.81933633756657109</v>
      </c>
      <c r="Q92">
        <v>10.1</v>
      </c>
      <c r="R92">
        <f t="shared" si="12"/>
        <v>3.0891438658428951</v>
      </c>
      <c r="S92">
        <f t="shared" si="13"/>
        <v>2.8676771814829989</v>
      </c>
      <c r="U92">
        <v>10</v>
      </c>
      <c r="V92">
        <f t="shared" si="14"/>
        <v>0.52199022656597061</v>
      </c>
      <c r="W92">
        <f t="shared" si="15"/>
        <v>0.5229485396383865</v>
      </c>
      <c r="Y92">
        <v>0.92</v>
      </c>
      <c r="Z92">
        <f t="shared" si="16"/>
        <v>0.10482180293501057</v>
      </c>
      <c r="AA92">
        <f t="shared" si="17"/>
        <v>9.1962479308442244E-2</v>
      </c>
    </row>
    <row r="93" spans="1:27" x14ac:dyDescent="0.25">
      <c r="A93">
        <v>8</v>
      </c>
      <c r="B93">
        <v>4.4000000000000004</v>
      </c>
      <c r="C93">
        <v>32.200000000000003</v>
      </c>
      <c r="D93">
        <v>0.01</v>
      </c>
      <c r="E93">
        <v>2</v>
      </c>
      <c r="M93">
        <v>9.1999999999999993</v>
      </c>
      <c r="N93">
        <f t="shared" si="10"/>
        <v>0.92674315975286836</v>
      </c>
      <c r="O93">
        <f t="shared" si="11"/>
        <v>0.86030315444489958</v>
      </c>
      <c r="Q93">
        <v>10.199999999999999</v>
      </c>
      <c r="R93">
        <f t="shared" si="12"/>
        <v>3.1332744924977933</v>
      </c>
      <c r="S93">
        <f t="shared" si="13"/>
        <v>2.9086439983613275</v>
      </c>
      <c r="U93">
        <v>10.1</v>
      </c>
      <c r="V93">
        <f t="shared" si="14"/>
        <v>0.51643713904931143</v>
      </c>
      <c r="W93">
        <f t="shared" si="15"/>
        <v>0.51738525730180795</v>
      </c>
      <c r="Y93">
        <v>0.93</v>
      </c>
      <c r="Z93">
        <f t="shared" si="16"/>
        <v>0.11530398322851164</v>
      </c>
      <c r="AA93">
        <f t="shared" si="17"/>
        <v>0.10115872723928647</v>
      </c>
    </row>
    <row r="94" spans="1:27" x14ac:dyDescent="0.25">
      <c r="A94">
        <v>8.9</v>
      </c>
      <c r="B94">
        <v>1.1000000000000001</v>
      </c>
      <c r="C94">
        <v>34.6</v>
      </c>
      <c r="D94">
        <v>0.01</v>
      </c>
      <c r="E94">
        <v>1.5</v>
      </c>
      <c r="M94">
        <v>9.3000000000000007</v>
      </c>
      <c r="N94">
        <f t="shared" si="10"/>
        <v>0.97087378640776745</v>
      </c>
      <c r="O94">
        <f t="shared" si="11"/>
        <v>0.90126997132322872</v>
      </c>
      <c r="Q94">
        <v>10.3</v>
      </c>
      <c r="R94">
        <f t="shared" si="12"/>
        <v>3.1774051191526924</v>
      </c>
      <c r="S94">
        <f t="shared" si="13"/>
        <v>2.9496108152396565</v>
      </c>
      <c r="U94">
        <v>10.199999999999999</v>
      </c>
      <c r="V94">
        <f t="shared" si="14"/>
        <v>0.51088405153265215</v>
      </c>
      <c r="W94">
        <f t="shared" si="15"/>
        <v>0.51182197496522941</v>
      </c>
      <c r="Y94">
        <v>0.94</v>
      </c>
      <c r="Z94">
        <f t="shared" si="16"/>
        <v>0.12578616352201258</v>
      </c>
      <c r="AA94">
        <f t="shared" si="17"/>
        <v>0.11035497517013058</v>
      </c>
    </row>
    <row r="95" spans="1:27" x14ac:dyDescent="0.25">
      <c r="A95">
        <v>6.5</v>
      </c>
      <c r="B95">
        <v>1.1000000000000001</v>
      </c>
      <c r="C95">
        <v>41</v>
      </c>
      <c r="D95">
        <v>0.01</v>
      </c>
      <c r="E95">
        <v>1.5</v>
      </c>
      <c r="M95">
        <v>9.4</v>
      </c>
      <c r="N95">
        <f t="shared" si="10"/>
        <v>1.0150044130626659</v>
      </c>
      <c r="O95">
        <f t="shared" si="11"/>
        <v>0.9422367882015571</v>
      </c>
      <c r="Q95">
        <v>10.4</v>
      </c>
      <c r="R95">
        <f t="shared" si="12"/>
        <v>3.2215357458075906</v>
      </c>
      <c r="S95">
        <f t="shared" si="13"/>
        <v>2.9905776321179851</v>
      </c>
      <c r="U95">
        <v>10.3</v>
      </c>
      <c r="V95">
        <f t="shared" si="14"/>
        <v>0.50533096401599276</v>
      </c>
      <c r="W95">
        <f t="shared" si="15"/>
        <v>0.50625869262865075</v>
      </c>
      <c r="Y95">
        <v>0.95</v>
      </c>
      <c r="Z95">
        <f t="shared" si="16"/>
        <v>0.13626834381551364</v>
      </c>
      <c r="AA95">
        <f t="shared" si="17"/>
        <v>0.11955122310097481</v>
      </c>
    </row>
    <row r="96" spans="1:27" x14ac:dyDescent="0.25">
      <c r="A96">
        <v>8.3000000000000007</v>
      </c>
      <c r="B96">
        <v>1.6</v>
      </c>
      <c r="C96">
        <v>43.1</v>
      </c>
      <c r="D96">
        <v>0.01</v>
      </c>
      <c r="E96">
        <v>1.5</v>
      </c>
      <c r="M96">
        <v>9.5</v>
      </c>
      <c r="N96">
        <f t="shared" si="10"/>
        <v>1.0591350397175641</v>
      </c>
      <c r="O96">
        <f t="shared" si="11"/>
        <v>0.98320360507988547</v>
      </c>
      <c r="Q96">
        <v>10.5</v>
      </c>
      <c r="R96">
        <f t="shared" si="12"/>
        <v>3.2656663724624893</v>
      </c>
      <c r="S96">
        <f t="shared" si="13"/>
        <v>3.0315444489963133</v>
      </c>
      <c r="U96">
        <v>10.4</v>
      </c>
      <c r="V96">
        <f t="shared" si="14"/>
        <v>0.49977787649933353</v>
      </c>
      <c r="W96">
        <f t="shared" si="15"/>
        <v>0.50069541029207221</v>
      </c>
      <c r="Y96">
        <v>0.96</v>
      </c>
      <c r="Z96">
        <f t="shared" si="16"/>
        <v>0.14675052410901471</v>
      </c>
      <c r="AA96">
        <f t="shared" si="17"/>
        <v>0.12874747103181905</v>
      </c>
    </row>
    <row r="97" spans="1:27" x14ac:dyDescent="0.25">
      <c r="A97">
        <v>9.1999999999999993</v>
      </c>
      <c r="B97">
        <v>1.9</v>
      </c>
      <c r="C97">
        <v>43.5</v>
      </c>
      <c r="D97">
        <v>0.01</v>
      </c>
      <c r="E97">
        <v>1.5</v>
      </c>
      <c r="M97">
        <v>9.6</v>
      </c>
      <c r="N97">
        <f t="shared" si="10"/>
        <v>1.1032656663724625</v>
      </c>
      <c r="O97">
        <f t="shared" si="11"/>
        <v>1.024170421958214</v>
      </c>
      <c r="Q97">
        <v>10.6</v>
      </c>
      <c r="R97">
        <f t="shared" si="12"/>
        <v>3.3097969991173875</v>
      </c>
      <c r="S97">
        <f t="shared" si="13"/>
        <v>3.0725112658746419</v>
      </c>
      <c r="U97">
        <v>10.5</v>
      </c>
      <c r="V97">
        <f t="shared" si="14"/>
        <v>0.4942247889826743</v>
      </c>
      <c r="W97">
        <f t="shared" si="15"/>
        <v>0.49513212795549361</v>
      </c>
      <c r="Y97">
        <v>0.97</v>
      </c>
      <c r="Z97">
        <f t="shared" si="16"/>
        <v>0.15723270440251574</v>
      </c>
      <c r="AA97">
        <f t="shared" si="17"/>
        <v>0.13794371896266328</v>
      </c>
    </row>
    <row r="98" spans="1:27" x14ac:dyDescent="0.25">
      <c r="A98">
        <v>5.8</v>
      </c>
      <c r="B98">
        <v>5.0999999999999996</v>
      </c>
      <c r="C98">
        <v>43.6</v>
      </c>
      <c r="D98">
        <v>0.01</v>
      </c>
      <c r="E98">
        <v>3.25</v>
      </c>
      <c r="M98">
        <v>9.6999999999999993</v>
      </c>
      <c r="N98">
        <f t="shared" si="10"/>
        <v>1.1473962930273609</v>
      </c>
      <c r="O98">
        <f t="shared" si="11"/>
        <v>1.0651372388365423</v>
      </c>
      <c r="Q98">
        <v>10.7</v>
      </c>
      <c r="R98">
        <f t="shared" si="12"/>
        <v>3.3539276257722856</v>
      </c>
      <c r="S98">
        <f t="shared" si="13"/>
        <v>3.11347808275297</v>
      </c>
      <c r="U98">
        <v>10.6</v>
      </c>
      <c r="V98">
        <f t="shared" si="14"/>
        <v>0.48867170146601507</v>
      </c>
      <c r="W98">
        <f t="shared" si="15"/>
        <v>0.48956884561891506</v>
      </c>
      <c r="Y98">
        <v>0.98</v>
      </c>
      <c r="Z98">
        <f t="shared" si="16"/>
        <v>0.16771488469601681</v>
      </c>
      <c r="AA98">
        <f t="shared" si="17"/>
        <v>0.1471399668935075</v>
      </c>
    </row>
    <row r="99" spans="1:27" x14ac:dyDescent="0.25">
      <c r="A99">
        <v>8.8000000000000007</v>
      </c>
      <c r="B99">
        <v>1.8</v>
      </c>
      <c r="C99">
        <v>51.4</v>
      </c>
      <c r="D99">
        <v>0.01</v>
      </c>
      <c r="E99">
        <v>2.25</v>
      </c>
      <c r="M99">
        <v>9.8000000000000007</v>
      </c>
      <c r="N99">
        <f t="shared" si="10"/>
        <v>1.19152691968226</v>
      </c>
      <c r="O99">
        <f t="shared" si="11"/>
        <v>1.1061040557148714</v>
      </c>
      <c r="Q99">
        <v>10.8</v>
      </c>
      <c r="R99">
        <f t="shared" si="12"/>
        <v>3.3980582524271847</v>
      </c>
      <c r="S99">
        <f t="shared" si="13"/>
        <v>3.1544448996312995</v>
      </c>
      <c r="U99">
        <v>10.7</v>
      </c>
      <c r="V99">
        <f t="shared" si="14"/>
        <v>0.48311861394935585</v>
      </c>
      <c r="W99">
        <f t="shared" si="15"/>
        <v>0.48400556328233652</v>
      </c>
      <c r="Y99">
        <v>0.99</v>
      </c>
      <c r="Z99">
        <f t="shared" si="16"/>
        <v>0.17819706498951787</v>
      </c>
      <c r="AA99">
        <f t="shared" si="17"/>
        <v>0.1563362148243517</v>
      </c>
    </row>
    <row r="100" spans="1:27" x14ac:dyDescent="0.25">
      <c r="A100">
        <v>7.5</v>
      </c>
      <c r="B100">
        <v>1.3</v>
      </c>
      <c r="C100">
        <v>58.6</v>
      </c>
      <c r="D100">
        <v>0.01</v>
      </c>
      <c r="E100">
        <v>2.25</v>
      </c>
      <c r="M100">
        <v>9.9</v>
      </c>
      <c r="N100">
        <f t="shared" si="10"/>
        <v>1.2356575463371582</v>
      </c>
      <c r="O100">
        <f t="shared" si="11"/>
        <v>1.1470708725932</v>
      </c>
      <c r="Q100">
        <v>10.9</v>
      </c>
      <c r="R100">
        <f t="shared" si="12"/>
        <v>3.4421888790820834</v>
      </c>
      <c r="S100">
        <f t="shared" si="13"/>
        <v>3.1954117165096276</v>
      </c>
      <c r="U100">
        <v>10.8</v>
      </c>
      <c r="V100">
        <f t="shared" si="14"/>
        <v>0.47756552643269651</v>
      </c>
      <c r="W100">
        <f t="shared" si="15"/>
        <v>0.47844228094575786</v>
      </c>
      <c r="Y100">
        <v>1</v>
      </c>
      <c r="Z100">
        <f t="shared" si="16"/>
        <v>0.18867924528301894</v>
      </c>
      <c r="AA100">
        <f t="shared" si="17"/>
        <v>0.16553246275519592</v>
      </c>
    </row>
    <row r="101" spans="1:27" x14ac:dyDescent="0.25">
      <c r="A101">
        <v>7.9</v>
      </c>
      <c r="B101">
        <v>1.1000000000000001</v>
      </c>
      <c r="C101">
        <v>69.2</v>
      </c>
      <c r="D101">
        <v>0.01</v>
      </c>
      <c r="E101">
        <v>2.25</v>
      </c>
      <c r="M101">
        <v>10</v>
      </c>
      <c r="N101">
        <f t="shared" si="10"/>
        <v>1.2797881729920566</v>
      </c>
      <c r="O101">
        <f t="shared" si="11"/>
        <v>1.1880376894715283</v>
      </c>
      <c r="Q101">
        <v>11</v>
      </c>
      <c r="R101">
        <f t="shared" si="12"/>
        <v>3.4863195057369816</v>
      </c>
      <c r="S101">
        <f t="shared" si="13"/>
        <v>3.2363785333879562</v>
      </c>
      <c r="U101">
        <v>10.9</v>
      </c>
      <c r="V101">
        <f t="shared" si="14"/>
        <v>0.47201243891603722</v>
      </c>
      <c r="W101">
        <f t="shared" si="15"/>
        <v>0.47287899860917926</v>
      </c>
      <c r="Y101">
        <v>1.01</v>
      </c>
      <c r="Z101">
        <f t="shared" si="16"/>
        <v>0.19916142557651997</v>
      </c>
      <c r="AA101">
        <f t="shared" si="17"/>
        <v>0.17472871068604015</v>
      </c>
    </row>
    <row r="102" spans="1:27" x14ac:dyDescent="0.25">
      <c r="A102">
        <v>8.6999999999999993</v>
      </c>
      <c r="B102">
        <v>2</v>
      </c>
      <c r="C102">
        <v>75.3</v>
      </c>
      <c r="D102">
        <v>0.01</v>
      </c>
      <c r="E102">
        <v>2.25</v>
      </c>
      <c r="M102">
        <v>10.1</v>
      </c>
      <c r="N102">
        <f t="shared" si="10"/>
        <v>1.323918799646955</v>
      </c>
      <c r="O102">
        <f t="shared" si="11"/>
        <v>1.2290045063498567</v>
      </c>
      <c r="Q102">
        <v>11.1</v>
      </c>
      <c r="R102">
        <f t="shared" si="12"/>
        <v>3.5304501323918798</v>
      </c>
      <c r="S102">
        <f t="shared" si="13"/>
        <v>3.2773453502662844</v>
      </c>
      <c r="U102">
        <v>11</v>
      </c>
      <c r="V102">
        <f t="shared" si="14"/>
        <v>0.466459351399378</v>
      </c>
      <c r="W102">
        <f t="shared" si="15"/>
        <v>0.46731571627260071</v>
      </c>
      <c r="Y102">
        <v>1.02</v>
      </c>
      <c r="Z102">
        <f t="shared" si="16"/>
        <v>0.20964360587002104</v>
      </c>
      <c r="AA102">
        <f t="shared" si="17"/>
        <v>0.18392495861688438</v>
      </c>
    </row>
    <row r="103" spans="1:27" x14ac:dyDescent="0.25">
      <c r="A103">
        <v>8.1999999999999993</v>
      </c>
      <c r="B103">
        <v>3.1</v>
      </c>
      <c r="C103">
        <v>148</v>
      </c>
      <c r="D103">
        <v>0.01</v>
      </c>
      <c r="E103">
        <v>3.75</v>
      </c>
      <c r="M103">
        <v>10.199999999999999</v>
      </c>
      <c r="N103">
        <f t="shared" si="10"/>
        <v>1.3680494263018532</v>
      </c>
      <c r="O103">
        <f t="shared" si="11"/>
        <v>1.2699713232281851</v>
      </c>
      <c r="Q103">
        <v>11.2</v>
      </c>
      <c r="R103">
        <f t="shared" si="12"/>
        <v>3.5745807590467784</v>
      </c>
      <c r="S103">
        <f t="shared" si="13"/>
        <v>3.318312167144613</v>
      </c>
      <c r="U103">
        <v>11.1</v>
      </c>
      <c r="V103">
        <f t="shared" si="14"/>
        <v>0.46090626388271877</v>
      </c>
      <c r="W103">
        <f t="shared" si="15"/>
        <v>0.46175243393602217</v>
      </c>
      <c r="Y103">
        <v>1.03</v>
      </c>
      <c r="Z103">
        <f t="shared" si="16"/>
        <v>0.2201257861635221</v>
      </c>
      <c r="AA103">
        <f t="shared" si="17"/>
        <v>0.1931212065477286</v>
      </c>
    </row>
    <row r="104" spans="1:27" x14ac:dyDescent="0.25">
      <c r="A104">
        <v>7.8</v>
      </c>
      <c r="B104">
        <v>1.4</v>
      </c>
      <c r="C104">
        <v>151</v>
      </c>
      <c r="D104">
        <v>0.01</v>
      </c>
      <c r="E104">
        <v>3.25</v>
      </c>
      <c r="M104">
        <v>10.3</v>
      </c>
      <c r="N104">
        <f t="shared" si="10"/>
        <v>1.4121800529567525</v>
      </c>
      <c r="O104">
        <f t="shared" si="11"/>
        <v>1.3109381401065143</v>
      </c>
      <c r="Q104">
        <v>11.3</v>
      </c>
      <c r="R104">
        <f t="shared" si="12"/>
        <v>3.6187113857016775</v>
      </c>
      <c r="S104">
        <f t="shared" si="13"/>
        <v>3.359278984022942</v>
      </c>
      <c r="U104">
        <v>11.2</v>
      </c>
      <c r="V104">
        <f t="shared" si="14"/>
        <v>0.45535317636605949</v>
      </c>
      <c r="W104">
        <f t="shared" si="15"/>
        <v>0.45618915159944362</v>
      </c>
      <c r="Y104">
        <v>1.04</v>
      </c>
      <c r="Z104">
        <f t="shared" si="16"/>
        <v>0.23060796645702317</v>
      </c>
      <c r="AA104">
        <f t="shared" si="17"/>
        <v>0.20231745447857283</v>
      </c>
    </row>
    <row r="105" spans="1:27" x14ac:dyDescent="0.25">
      <c r="A105">
        <v>5.8</v>
      </c>
      <c r="B105">
        <v>1.4</v>
      </c>
      <c r="C105">
        <v>164</v>
      </c>
      <c r="D105">
        <v>0.01</v>
      </c>
      <c r="E105">
        <v>3.75</v>
      </c>
      <c r="M105">
        <v>10.4</v>
      </c>
      <c r="N105">
        <f t="shared" si="10"/>
        <v>1.4563106796116507</v>
      </c>
      <c r="O105">
        <f t="shared" si="11"/>
        <v>1.3519049569848427</v>
      </c>
      <c r="Q105">
        <v>11.4</v>
      </c>
      <c r="R105">
        <f t="shared" si="12"/>
        <v>3.6628420123565757</v>
      </c>
      <c r="S105">
        <f t="shared" si="13"/>
        <v>3.4002458009012706</v>
      </c>
      <c r="U105">
        <v>11.3</v>
      </c>
      <c r="V105">
        <f t="shared" si="14"/>
        <v>0.44980008884940015</v>
      </c>
      <c r="W105">
        <f t="shared" si="15"/>
        <v>0.45062586926286491</v>
      </c>
      <c r="Y105">
        <v>1.05</v>
      </c>
      <c r="Z105">
        <f t="shared" si="16"/>
        <v>0.2410901467505242</v>
      </c>
      <c r="AA105">
        <f t="shared" si="17"/>
        <v>0.21151370240941705</v>
      </c>
    </row>
    <row r="106" spans="1:27" x14ac:dyDescent="0.25">
      <c r="A106">
        <v>8.4</v>
      </c>
      <c r="B106">
        <v>1.9</v>
      </c>
      <c r="C106">
        <v>172</v>
      </c>
      <c r="D106">
        <v>0.01</v>
      </c>
      <c r="E106">
        <v>3.25</v>
      </c>
      <c r="M106">
        <v>10.5</v>
      </c>
      <c r="N106">
        <f t="shared" si="10"/>
        <v>1.5004413062665491</v>
      </c>
      <c r="O106">
        <f t="shared" si="11"/>
        <v>1.3928717738631711</v>
      </c>
      <c r="Q106">
        <v>11.5</v>
      </c>
      <c r="R106">
        <f t="shared" si="12"/>
        <v>3.7069726390114739</v>
      </c>
      <c r="S106">
        <f t="shared" si="13"/>
        <v>3.4412126177795987</v>
      </c>
      <c r="U106">
        <v>11.4</v>
      </c>
      <c r="V106">
        <f t="shared" si="14"/>
        <v>0.44424700133274092</v>
      </c>
      <c r="W106">
        <f t="shared" si="15"/>
        <v>0.44506258692628636</v>
      </c>
      <c r="Y106">
        <v>1.06</v>
      </c>
      <c r="Z106">
        <f t="shared" si="16"/>
        <v>0.25157232704402527</v>
      </c>
      <c r="AA106">
        <f t="shared" si="17"/>
        <v>0.22070995034026128</v>
      </c>
    </row>
    <row r="107" spans="1:27" x14ac:dyDescent="0.25">
      <c r="A107">
        <v>9.4</v>
      </c>
      <c r="B107">
        <v>1.1000000000000001</v>
      </c>
      <c r="C107">
        <v>190</v>
      </c>
      <c r="D107">
        <v>0.01</v>
      </c>
      <c r="E107">
        <v>3.25</v>
      </c>
      <c r="M107">
        <v>10.6</v>
      </c>
      <c r="N107">
        <f t="shared" si="10"/>
        <v>1.5445719329214476</v>
      </c>
      <c r="O107">
        <f t="shared" si="11"/>
        <v>1.4338385907414994</v>
      </c>
      <c r="Q107">
        <v>11.6</v>
      </c>
      <c r="R107">
        <f t="shared" si="12"/>
        <v>3.7511032656663725</v>
      </c>
      <c r="S107">
        <f t="shared" si="13"/>
        <v>3.4821794346579273</v>
      </c>
      <c r="U107">
        <v>11.5</v>
      </c>
      <c r="V107">
        <f t="shared" si="14"/>
        <v>0.43869391381608169</v>
      </c>
      <c r="W107">
        <f t="shared" si="15"/>
        <v>0.43949930458970782</v>
      </c>
      <c r="Y107">
        <v>1.07</v>
      </c>
      <c r="Z107">
        <f t="shared" si="16"/>
        <v>0.26205450733752633</v>
      </c>
      <c r="AA107">
        <f t="shared" si="17"/>
        <v>0.22990619827110551</v>
      </c>
    </row>
    <row r="108" spans="1:27" x14ac:dyDescent="0.25">
      <c r="A108">
        <v>8</v>
      </c>
      <c r="B108">
        <v>1.3</v>
      </c>
      <c r="C108">
        <v>206</v>
      </c>
      <c r="D108">
        <v>0.01</v>
      </c>
      <c r="E108">
        <v>3.25</v>
      </c>
      <c r="M108">
        <v>10.7</v>
      </c>
      <c r="N108">
        <f t="shared" si="10"/>
        <v>1.5887025595763458</v>
      </c>
      <c r="O108">
        <f t="shared" si="11"/>
        <v>1.4748054076198278</v>
      </c>
      <c r="Q108">
        <v>11.7</v>
      </c>
      <c r="R108">
        <f t="shared" si="12"/>
        <v>3.7952338923212707</v>
      </c>
      <c r="S108">
        <f t="shared" si="13"/>
        <v>3.5231462515362559</v>
      </c>
      <c r="U108">
        <v>11.6</v>
      </c>
      <c r="V108">
        <f t="shared" si="14"/>
        <v>0.43314082629942247</v>
      </c>
      <c r="W108">
        <f t="shared" si="15"/>
        <v>0.43393602225312927</v>
      </c>
      <c r="Y108">
        <v>1.08</v>
      </c>
      <c r="Z108">
        <f t="shared" si="16"/>
        <v>0.2725366876310274</v>
      </c>
      <c r="AA108">
        <f t="shared" si="17"/>
        <v>0.23910244620194973</v>
      </c>
    </row>
    <row r="109" spans="1:27" x14ac:dyDescent="0.25">
      <c r="A109">
        <v>7.6</v>
      </c>
      <c r="B109">
        <v>1.2</v>
      </c>
      <c r="C109">
        <v>210</v>
      </c>
      <c r="D109">
        <v>0.01</v>
      </c>
      <c r="E109">
        <v>3.25</v>
      </c>
      <c r="M109">
        <v>10.8</v>
      </c>
      <c r="N109">
        <f t="shared" si="10"/>
        <v>1.6328331862312448</v>
      </c>
      <c r="O109">
        <f t="shared" si="11"/>
        <v>1.5157722244981571</v>
      </c>
      <c r="Q109">
        <v>11.8</v>
      </c>
      <c r="R109">
        <f t="shared" si="12"/>
        <v>3.8393645189761698</v>
      </c>
      <c r="S109">
        <f t="shared" si="13"/>
        <v>3.564113068414585</v>
      </c>
      <c r="U109">
        <v>11.7</v>
      </c>
      <c r="V109">
        <f t="shared" si="14"/>
        <v>0.42758773878276318</v>
      </c>
      <c r="W109">
        <f t="shared" si="15"/>
        <v>0.42837273991655067</v>
      </c>
      <c r="Y109">
        <v>1.0900000000000001</v>
      </c>
      <c r="Z109">
        <f t="shared" si="16"/>
        <v>0.28301886792452846</v>
      </c>
      <c r="AA109">
        <f t="shared" si="17"/>
        <v>0.24829869413279396</v>
      </c>
    </row>
    <row r="110" spans="1:27" x14ac:dyDescent="0.25">
      <c r="A110">
        <v>8.8000000000000007</v>
      </c>
      <c r="B110">
        <v>2.2000000000000002</v>
      </c>
      <c r="C110">
        <v>246</v>
      </c>
      <c r="D110">
        <v>0.01</v>
      </c>
      <c r="E110">
        <v>3.25</v>
      </c>
      <c r="M110">
        <v>10.9</v>
      </c>
      <c r="N110">
        <f t="shared" si="10"/>
        <v>1.6769638128861433</v>
      </c>
      <c r="O110">
        <f t="shared" si="11"/>
        <v>1.5567390413764854</v>
      </c>
      <c r="Q110">
        <v>11.9</v>
      </c>
      <c r="R110">
        <f t="shared" si="12"/>
        <v>3.8834951456310685</v>
      </c>
      <c r="S110">
        <f t="shared" si="13"/>
        <v>3.6050798852929131</v>
      </c>
      <c r="U110">
        <v>11.8</v>
      </c>
      <c r="V110">
        <f t="shared" si="14"/>
        <v>0.42203465126610384</v>
      </c>
      <c r="W110">
        <f t="shared" si="15"/>
        <v>0.42280945757997201</v>
      </c>
      <c r="Y110">
        <v>1.1000000000000001</v>
      </c>
      <c r="Z110">
        <f t="shared" si="16"/>
        <v>0.29350104821802953</v>
      </c>
      <c r="AA110">
        <f t="shared" si="17"/>
        <v>0.25749494206363815</v>
      </c>
    </row>
    <row r="111" spans="1:27" x14ac:dyDescent="0.25">
      <c r="A111">
        <v>7.6</v>
      </c>
      <c r="B111">
        <v>2</v>
      </c>
      <c r="C111">
        <v>346</v>
      </c>
      <c r="D111">
        <v>0.01</v>
      </c>
      <c r="E111">
        <v>3.25</v>
      </c>
      <c r="M111">
        <v>11</v>
      </c>
      <c r="N111">
        <f t="shared" si="10"/>
        <v>1.7210944395410417</v>
      </c>
      <c r="O111">
        <f t="shared" si="11"/>
        <v>1.5977058582548138</v>
      </c>
      <c r="Q111">
        <v>12</v>
      </c>
      <c r="R111">
        <f t="shared" si="12"/>
        <v>3.9276257722859667</v>
      </c>
      <c r="S111">
        <f t="shared" si="13"/>
        <v>3.6460467021712417</v>
      </c>
      <c r="U111">
        <v>11.9</v>
      </c>
      <c r="V111">
        <f t="shared" si="14"/>
        <v>0.41648156374944462</v>
      </c>
      <c r="W111">
        <f t="shared" si="15"/>
        <v>0.41724617524339347</v>
      </c>
      <c r="Y111">
        <v>1.1100000000000001</v>
      </c>
      <c r="Z111">
        <f t="shared" si="16"/>
        <v>0.30398322851153059</v>
      </c>
      <c r="AA111">
        <f t="shared" si="17"/>
        <v>0.26669118999448238</v>
      </c>
    </row>
    <row r="112" spans="1:27" x14ac:dyDescent="0.25">
      <c r="A112">
        <v>9.3000000000000007</v>
      </c>
      <c r="B112">
        <v>1</v>
      </c>
      <c r="C112">
        <v>468</v>
      </c>
      <c r="D112">
        <v>0.01</v>
      </c>
      <c r="E112">
        <v>3.25</v>
      </c>
      <c r="M112">
        <v>11.1</v>
      </c>
      <c r="N112">
        <f t="shared" si="10"/>
        <v>1.7652250661959399</v>
      </c>
      <c r="O112">
        <f t="shared" si="11"/>
        <v>1.6386726751331422</v>
      </c>
      <c r="Q112">
        <v>12.1</v>
      </c>
      <c r="R112">
        <f t="shared" si="12"/>
        <v>3.9717563989408649</v>
      </c>
      <c r="S112">
        <f t="shared" si="13"/>
        <v>3.6870135190495703</v>
      </c>
      <c r="U112">
        <v>12</v>
      </c>
      <c r="V112">
        <f t="shared" si="14"/>
        <v>0.41092847623278539</v>
      </c>
      <c r="W112">
        <f t="shared" si="15"/>
        <v>0.41168289290681492</v>
      </c>
      <c r="Y112">
        <v>1.1200000000000001</v>
      </c>
      <c r="Z112">
        <f t="shared" si="16"/>
        <v>0.3144654088050316</v>
      </c>
      <c r="AA112">
        <f t="shared" si="17"/>
        <v>0.27588743792532661</v>
      </c>
    </row>
    <row r="113" spans="1:27" x14ac:dyDescent="0.25">
      <c r="A113">
        <v>8.6999999999999993</v>
      </c>
      <c r="B113">
        <v>1.1000000000000001</v>
      </c>
      <c r="C113">
        <v>673</v>
      </c>
      <c r="D113">
        <v>0.01</v>
      </c>
      <c r="E113">
        <v>3.25</v>
      </c>
      <c r="M113">
        <v>11.2</v>
      </c>
      <c r="N113">
        <f t="shared" si="10"/>
        <v>1.8093556928508383</v>
      </c>
      <c r="O113">
        <f t="shared" si="11"/>
        <v>1.6796394920114708</v>
      </c>
      <c r="Q113">
        <v>12.2</v>
      </c>
      <c r="R113">
        <f t="shared" si="12"/>
        <v>4.015887025595763</v>
      </c>
      <c r="S113">
        <f t="shared" si="13"/>
        <v>3.7279803359278985</v>
      </c>
      <c r="U113">
        <v>12.1</v>
      </c>
      <c r="V113">
        <f t="shared" si="14"/>
        <v>0.40537538871612611</v>
      </c>
      <c r="W113">
        <f t="shared" si="15"/>
        <v>0.40611961057023632</v>
      </c>
      <c r="Y113">
        <v>1.1299999999999999</v>
      </c>
      <c r="Z113">
        <f t="shared" si="16"/>
        <v>0.32494758909853244</v>
      </c>
      <c r="AA113">
        <f t="shared" si="17"/>
        <v>0.28508368585617067</v>
      </c>
    </row>
    <row r="114" spans="1:27" x14ac:dyDescent="0.25">
      <c r="A114">
        <v>8.3000000000000007</v>
      </c>
      <c r="B114">
        <v>1.4</v>
      </c>
      <c r="C114">
        <v>5580</v>
      </c>
      <c r="D114">
        <v>0.01</v>
      </c>
      <c r="E114">
        <v>3.25</v>
      </c>
      <c r="M114">
        <v>11.3</v>
      </c>
      <c r="N114">
        <f t="shared" si="10"/>
        <v>1.8534863195057374</v>
      </c>
      <c r="O114">
        <f t="shared" si="11"/>
        <v>1.7206063088897998</v>
      </c>
      <c r="Q114">
        <v>12.3</v>
      </c>
      <c r="R114">
        <f t="shared" si="12"/>
        <v>4.0600176522506626</v>
      </c>
      <c r="S114">
        <f t="shared" si="13"/>
        <v>3.7689471528062275</v>
      </c>
      <c r="U114">
        <v>12.2</v>
      </c>
      <c r="V114">
        <f t="shared" si="14"/>
        <v>0.39982230119946688</v>
      </c>
      <c r="W114">
        <f t="shared" si="15"/>
        <v>0.40055632823365778</v>
      </c>
      <c r="Y114">
        <v>1.1399999999999999</v>
      </c>
      <c r="Z114">
        <f t="shared" si="16"/>
        <v>0.33542976939203351</v>
      </c>
      <c r="AA114">
        <f t="shared" si="17"/>
        <v>0.29427993378701489</v>
      </c>
    </row>
    <row r="115" spans="1:27" x14ac:dyDescent="0.25">
      <c r="A115">
        <v>8.6</v>
      </c>
      <c r="B115">
        <v>6</v>
      </c>
      <c r="C115">
        <v>1</v>
      </c>
      <c r="D115">
        <v>0.02</v>
      </c>
      <c r="E115">
        <v>2.25</v>
      </c>
      <c r="M115">
        <v>11.4</v>
      </c>
      <c r="N115">
        <f t="shared" si="10"/>
        <v>1.8976169461606358</v>
      </c>
      <c r="O115">
        <f t="shared" si="11"/>
        <v>1.7615731257681282</v>
      </c>
      <c r="Q115">
        <v>12.4</v>
      </c>
      <c r="R115">
        <f t="shared" si="12"/>
        <v>4.1041482789055603</v>
      </c>
      <c r="S115">
        <f t="shared" si="13"/>
        <v>3.8099139696845561</v>
      </c>
      <c r="U115">
        <v>12.3</v>
      </c>
      <c r="V115">
        <f t="shared" si="14"/>
        <v>0.39426921368280754</v>
      </c>
      <c r="W115">
        <f t="shared" si="15"/>
        <v>0.39499304589707912</v>
      </c>
      <c r="Y115">
        <v>1.1499999999999999</v>
      </c>
      <c r="Z115">
        <f t="shared" si="16"/>
        <v>0.34591194968553457</v>
      </c>
      <c r="AA115">
        <f t="shared" si="17"/>
        <v>0.30347618171785912</v>
      </c>
    </row>
    <row r="116" spans="1:27" x14ac:dyDescent="0.25">
      <c r="A116">
        <v>9.3000000000000007</v>
      </c>
      <c r="B116">
        <v>1.9</v>
      </c>
      <c r="C116">
        <v>1.1000000000000001</v>
      </c>
      <c r="D116">
        <v>0.02</v>
      </c>
      <c r="E116">
        <v>1</v>
      </c>
      <c r="M116">
        <v>11.5</v>
      </c>
      <c r="N116">
        <f t="shared" si="10"/>
        <v>1.9417475728155342</v>
      </c>
      <c r="O116">
        <f t="shared" si="11"/>
        <v>1.8025399426464566</v>
      </c>
      <c r="Q116">
        <v>12.5</v>
      </c>
      <c r="R116">
        <f t="shared" si="12"/>
        <v>4.148278905560459</v>
      </c>
      <c r="S116">
        <f t="shared" si="13"/>
        <v>3.8508807865628847</v>
      </c>
      <c r="U116">
        <v>12.4</v>
      </c>
      <c r="V116">
        <f t="shared" si="14"/>
        <v>0.38871612616614831</v>
      </c>
      <c r="W116">
        <f t="shared" si="15"/>
        <v>0.38942976356050057</v>
      </c>
      <c r="Y116">
        <v>1.1599999999999999</v>
      </c>
      <c r="Z116">
        <f t="shared" si="16"/>
        <v>0.35639412997903563</v>
      </c>
      <c r="AA116">
        <f t="shared" si="17"/>
        <v>0.31267242964870334</v>
      </c>
    </row>
    <row r="117" spans="1:27" x14ac:dyDescent="0.25">
      <c r="A117">
        <v>9.1999999999999993</v>
      </c>
      <c r="B117">
        <v>2.2999999999999998</v>
      </c>
      <c r="C117">
        <v>1.1000000000000001</v>
      </c>
      <c r="D117">
        <v>0.02</v>
      </c>
      <c r="E117">
        <v>1</v>
      </c>
      <c r="M117">
        <v>11.6</v>
      </c>
      <c r="N117">
        <f t="shared" si="10"/>
        <v>1.9858781994704324</v>
      </c>
      <c r="O117">
        <f t="shared" si="11"/>
        <v>1.8435067595247852</v>
      </c>
      <c r="Q117">
        <v>12.6</v>
      </c>
      <c r="R117">
        <f t="shared" si="12"/>
        <v>4.1924095322153576</v>
      </c>
      <c r="S117">
        <f t="shared" si="13"/>
        <v>3.8918476034412128</v>
      </c>
      <c r="U117">
        <v>12.5</v>
      </c>
      <c r="V117">
        <f t="shared" si="14"/>
        <v>0.38316303864948903</v>
      </c>
      <c r="W117">
        <f t="shared" si="15"/>
        <v>0.38386648122392203</v>
      </c>
      <c r="Y117">
        <v>1.17</v>
      </c>
      <c r="Z117">
        <f t="shared" si="16"/>
        <v>0.3668763102725367</v>
      </c>
      <c r="AA117">
        <f t="shared" si="17"/>
        <v>0.32186867757954757</v>
      </c>
    </row>
    <row r="118" spans="1:27" x14ac:dyDescent="0.25">
      <c r="A118">
        <v>8.5</v>
      </c>
      <c r="B118">
        <v>8.3000000000000007</v>
      </c>
      <c r="C118">
        <v>1.1000000000000001</v>
      </c>
      <c r="D118">
        <v>0.02</v>
      </c>
      <c r="E118">
        <v>2.25</v>
      </c>
      <c r="M118">
        <v>11.7</v>
      </c>
      <c r="N118">
        <f t="shared" si="10"/>
        <v>2.0300088261253308</v>
      </c>
      <c r="O118">
        <f t="shared" si="11"/>
        <v>1.8844735764031135</v>
      </c>
      <c r="Q118">
        <v>12.7</v>
      </c>
      <c r="R118">
        <f t="shared" si="12"/>
        <v>4.2365401588702554</v>
      </c>
      <c r="S118">
        <f t="shared" si="13"/>
        <v>3.9328144203195414</v>
      </c>
      <c r="U118">
        <v>12.6</v>
      </c>
      <c r="V118">
        <f t="shared" si="14"/>
        <v>0.3776099511328298</v>
      </c>
      <c r="W118">
        <f t="shared" si="15"/>
        <v>0.37830319888734343</v>
      </c>
      <c r="Y118">
        <v>1.18</v>
      </c>
      <c r="Z118">
        <f t="shared" si="16"/>
        <v>0.37735849056603776</v>
      </c>
      <c r="AA118">
        <f t="shared" si="17"/>
        <v>0.33106492551039179</v>
      </c>
    </row>
    <row r="119" spans="1:27" x14ac:dyDescent="0.25">
      <c r="A119">
        <v>9.4</v>
      </c>
      <c r="B119">
        <v>2.1</v>
      </c>
      <c r="C119">
        <v>1.2</v>
      </c>
      <c r="D119">
        <v>0.02</v>
      </c>
      <c r="E119">
        <v>1</v>
      </c>
      <c r="M119">
        <v>11.8</v>
      </c>
      <c r="N119">
        <f t="shared" si="10"/>
        <v>2.0741394527802299</v>
      </c>
      <c r="O119">
        <f t="shared" si="11"/>
        <v>1.9254403932814426</v>
      </c>
      <c r="Q119">
        <v>12.8</v>
      </c>
      <c r="R119">
        <f t="shared" si="12"/>
        <v>4.2806707855251549</v>
      </c>
      <c r="S119">
        <f t="shared" si="13"/>
        <v>3.9737812371978705</v>
      </c>
      <c r="U119">
        <v>12.7</v>
      </c>
      <c r="V119">
        <f t="shared" si="14"/>
        <v>0.37205686361617057</v>
      </c>
      <c r="W119">
        <f t="shared" si="15"/>
        <v>0.37273991655076488</v>
      </c>
      <c r="Y119">
        <v>1.19</v>
      </c>
      <c r="Z119">
        <f t="shared" si="16"/>
        <v>0.38784067085953877</v>
      </c>
      <c r="AA119">
        <f t="shared" si="17"/>
        <v>0.34026117344123602</v>
      </c>
    </row>
    <row r="120" spans="1:27" x14ac:dyDescent="0.25">
      <c r="A120">
        <v>10.199999999999999</v>
      </c>
      <c r="B120">
        <v>2.2999999999999998</v>
      </c>
      <c r="C120">
        <v>1.2</v>
      </c>
      <c r="D120">
        <v>0.02</v>
      </c>
      <c r="E120">
        <v>1</v>
      </c>
      <c r="M120">
        <v>11.9</v>
      </c>
      <c r="N120">
        <f t="shared" si="10"/>
        <v>2.1182700794351281</v>
      </c>
      <c r="O120">
        <f t="shared" si="11"/>
        <v>1.9664072101597709</v>
      </c>
      <c r="Q120">
        <v>12.9</v>
      </c>
      <c r="R120">
        <f t="shared" si="12"/>
        <v>4.3248014121800535</v>
      </c>
      <c r="S120">
        <f t="shared" si="13"/>
        <v>4.0147480540761986</v>
      </c>
      <c r="U120">
        <v>12.8</v>
      </c>
      <c r="V120">
        <f t="shared" si="14"/>
        <v>0.36650377609951124</v>
      </c>
      <c r="W120">
        <f t="shared" si="15"/>
        <v>0.36717663421418623</v>
      </c>
      <c r="Y120">
        <v>1.2</v>
      </c>
      <c r="Z120">
        <f t="shared" si="16"/>
        <v>0.39832285115303984</v>
      </c>
      <c r="AA120">
        <f t="shared" si="17"/>
        <v>0.34945742137208025</v>
      </c>
    </row>
    <row r="121" spans="1:27" x14ac:dyDescent="0.25">
      <c r="A121">
        <v>9.6</v>
      </c>
      <c r="B121">
        <v>1.3</v>
      </c>
      <c r="C121">
        <v>1.4</v>
      </c>
      <c r="D121">
        <v>0.02</v>
      </c>
      <c r="E121">
        <v>1</v>
      </c>
      <c r="M121">
        <v>12</v>
      </c>
      <c r="N121">
        <f t="shared" si="10"/>
        <v>2.1624007060900268</v>
      </c>
      <c r="O121">
        <f t="shared" si="11"/>
        <v>2.0073740270380993</v>
      </c>
      <c r="Q121">
        <v>13</v>
      </c>
      <c r="R121">
        <f t="shared" si="12"/>
        <v>4.3689320388349513</v>
      </c>
      <c r="S121">
        <f t="shared" si="13"/>
        <v>4.0557148709545272</v>
      </c>
      <c r="U121">
        <v>12.9</v>
      </c>
      <c r="V121">
        <f t="shared" si="14"/>
        <v>0.36095068858285201</v>
      </c>
      <c r="W121">
        <f t="shared" si="15"/>
        <v>0.36161335187760768</v>
      </c>
      <c r="Y121">
        <v>1.21</v>
      </c>
      <c r="Z121">
        <f t="shared" si="16"/>
        <v>0.4088050314465409</v>
      </c>
      <c r="AA121">
        <f t="shared" si="17"/>
        <v>0.35865366930292447</v>
      </c>
    </row>
    <row r="122" spans="1:27" x14ac:dyDescent="0.25">
      <c r="A122">
        <v>10.5</v>
      </c>
      <c r="B122">
        <v>12.8</v>
      </c>
      <c r="C122">
        <v>1.4</v>
      </c>
      <c r="D122">
        <v>0.02</v>
      </c>
      <c r="E122">
        <v>2.25</v>
      </c>
      <c r="M122">
        <v>12.1</v>
      </c>
      <c r="N122">
        <f t="shared" si="10"/>
        <v>2.206531332744925</v>
      </c>
      <c r="O122">
        <f t="shared" si="11"/>
        <v>2.0483408439164279</v>
      </c>
      <c r="Q122">
        <v>13.1</v>
      </c>
      <c r="R122">
        <f t="shared" si="12"/>
        <v>4.4130626654898499</v>
      </c>
      <c r="S122">
        <f t="shared" si="13"/>
        <v>4.0966816878328558</v>
      </c>
      <c r="U122">
        <v>13</v>
      </c>
      <c r="V122">
        <f t="shared" si="14"/>
        <v>0.35539760106619273</v>
      </c>
      <c r="W122">
        <f t="shared" si="15"/>
        <v>0.35605006954102908</v>
      </c>
      <c r="Y122">
        <v>1.22</v>
      </c>
      <c r="Z122">
        <f t="shared" si="16"/>
        <v>0.41928721174004197</v>
      </c>
      <c r="AA122">
        <f t="shared" si="17"/>
        <v>0.36784991723376864</v>
      </c>
    </row>
    <row r="123" spans="1:27" x14ac:dyDescent="0.25">
      <c r="A123">
        <v>9.8000000000000007</v>
      </c>
      <c r="B123">
        <v>1.3</v>
      </c>
      <c r="C123">
        <v>1.5</v>
      </c>
      <c r="D123">
        <v>0.02</v>
      </c>
      <c r="E123">
        <v>1</v>
      </c>
      <c r="M123">
        <v>12.2</v>
      </c>
      <c r="N123">
        <f t="shared" si="10"/>
        <v>2.2506619593998232</v>
      </c>
      <c r="O123">
        <f t="shared" si="11"/>
        <v>2.089307660794756</v>
      </c>
      <c r="Q123">
        <v>13.2</v>
      </c>
      <c r="R123">
        <f t="shared" si="12"/>
        <v>4.4571932921447486</v>
      </c>
      <c r="S123">
        <f t="shared" si="13"/>
        <v>4.1376485047111844</v>
      </c>
      <c r="U123">
        <v>13.1</v>
      </c>
      <c r="V123">
        <f t="shared" si="14"/>
        <v>0.3498445135495335</v>
      </c>
      <c r="W123">
        <f t="shared" si="15"/>
        <v>0.35048678720445053</v>
      </c>
      <c r="Y123">
        <v>1.23</v>
      </c>
      <c r="Z123">
        <f t="shared" si="16"/>
        <v>0.42976939203354303</v>
      </c>
      <c r="AA123">
        <f t="shared" si="17"/>
        <v>0.37704616516461287</v>
      </c>
    </row>
    <row r="124" spans="1:27" x14ac:dyDescent="0.25">
      <c r="A124">
        <v>10</v>
      </c>
      <c r="B124">
        <v>2.7</v>
      </c>
      <c r="C124">
        <v>1.5</v>
      </c>
      <c r="D124">
        <v>0.02</v>
      </c>
      <c r="E124">
        <v>1</v>
      </c>
      <c r="M124">
        <v>12.3</v>
      </c>
      <c r="N124">
        <f t="shared" si="10"/>
        <v>2.2947925860547222</v>
      </c>
      <c r="O124">
        <f t="shared" si="11"/>
        <v>2.1302744776730855</v>
      </c>
      <c r="Q124">
        <v>13.3</v>
      </c>
      <c r="R124">
        <f t="shared" si="12"/>
        <v>4.5013239187996472</v>
      </c>
      <c r="S124">
        <f t="shared" si="13"/>
        <v>4.178615321589513</v>
      </c>
      <c r="U124">
        <v>13.2</v>
      </c>
      <c r="V124">
        <f t="shared" si="14"/>
        <v>0.34429142603287427</v>
      </c>
      <c r="W124">
        <f t="shared" si="15"/>
        <v>0.34492350486787199</v>
      </c>
      <c r="Y124">
        <v>1.24</v>
      </c>
      <c r="Z124">
        <f t="shared" si="16"/>
        <v>0.44025157232704409</v>
      </c>
      <c r="AA124">
        <f t="shared" si="17"/>
        <v>0.38624241309545709</v>
      </c>
    </row>
    <row r="125" spans="1:27" x14ac:dyDescent="0.25">
      <c r="A125">
        <v>9.3000000000000007</v>
      </c>
      <c r="B125">
        <v>2.8</v>
      </c>
      <c r="C125">
        <v>1.5</v>
      </c>
      <c r="D125">
        <v>0.02</v>
      </c>
      <c r="E125">
        <v>1</v>
      </c>
      <c r="M125">
        <v>12.4</v>
      </c>
      <c r="N125">
        <f t="shared" si="10"/>
        <v>2.3389232127096209</v>
      </c>
      <c r="O125">
        <f t="shared" si="11"/>
        <v>2.1712412945514137</v>
      </c>
      <c r="Q125">
        <v>13.4</v>
      </c>
      <c r="R125">
        <f t="shared" si="12"/>
        <v>4.5454545454545459</v>
      </c>
      <c r="S125">
        <f t="shared" si="13"/>
        <v>4.2195821384678416</v>
      </c>
      <c r="U125">
        <v>13.3</v>
      </c>
      <c r="V125">
        <f t="shared" si="14"/>
        <v>0.33873833851621493</v>
      </c>
      <c r="W125">
        <f t="shared" si="15"/>
        <v>0.33936022253129333</v>
      </c>
      <c r="Y125">
        <v>1.25</v>
      </c>
      <c r="Z125">
        <f t="shared" si="16"/>
        <v>0.45073375262054516</v>
      </c>
      <c r="AA125">
        <f t="shared" si="17"/>
        <v>0.39543866102630132</v>
      </c>
    </row>
    <row r="126" spans="1:27" x14ac:dyDescent="0.25">
      <c r="A126">
        <v>7.9</v>
      </c>
      <c r="B126">
        <v>3.7</v>
      </c>
      <c r="C126">
        <v>1.5</v>
      </c>
      <c r="D126">
        <v>0.02</v>
      </c>
      <c r="E126">
        <v>1.5</v>
      </c>
      <c r="M126">
        <v>12.5</v>
      </c>
      <c r="N126">
        <f t="shared" si="10"/>
        <v>2.3830538393645191</v>
      </c>
      <c r="O126">
        <f t="shared" si="11"/>
        <v>2.2122081114297423</v>
      </c>
      <c r="Q126">
        <v>13.5</v>
      </c>
      <c r="R126">
        <f t="shared" si="12"/>
        <v>4.5895851721094445</v>
      </c>
      <c r="S126">
        <f t="shared" si="13"/>
        <v>4.2605489553461702</v>
      </c>
      <c r="U126">
        <v>13.4</v>
      </c>
      <c r="V126">
        <f t="shared" si="14"/>
        <v>0.33318525099955565</v>
      </c>
      <c r="W126">
        <f t="shared" si="15"/>
        <v>0.33379694019471473</v>
      </c>
      <c r="Y126">
        <v>1.26</v>
      </c>
      <c r="Z126">
        <f t="shared" si="16"/>
        <v>0.46121593291404622</v>
      </c>
      <c r="AA126">
        <f t="shared" si="17"/>
        <v>0.40463490895714554</v>
      </c>
    </row>
    <row r="127" spans="1:27" x14ac:dyDescent="0.25">
      <c r="A127">
        <v>9.4</v>
      </c>
      <c r="B127">
        <v>31.3</v>
      </c>
      <c r="C127">
        <v>1.5</v>
      </c>
      <c r="D127">
        <v>0.02</v>
      </c>
      <c r="E127">
        <v>3.25</v>
      </c>
      <c r="M127">
        <v>12.6</v>
      </c>
      <c r="N127">
        <f t="shared" si="10"/>
        <v>2.4271844660194173</v>
      </c>
      <c r="O127">
        <f t="shared" si="11"/>
        <v>2.2531749283080704</v>
      </c>
      <c r="Q127">
        <v>13.6</v>
      </c>
      <c r="R127">
        <f t="shared" si="12"/>
        <v>4.6337157987643423</v>
      </c>
      <c r="S127">
        <f t="shared" si="13"/>
        <v>4.3015157722244988</v>
      </c>
      <c r="U127">
        <v>13.5</v>
      </c>
      <c r="V127">
        <f t="shared" si="14"/>
        <v>0.32763216348289642</v>
      </c>
      <c r="W127">
        <f t="shared" si="15"/>
        <v>0.32823365785813619</v>
      </c>
      <c r="Y127">
        <v>1.27</v>
      </c>
      <c r="Z127">
        <f t="shared" si="16"/>
        <v>0.47169811320754729</v>
      </c>
      <c r="AA127">
        <f t="shared" si="17"/>
        <v>0.41383115688798977</v>
      </c>
    </row>
    <row r="128" spans="1:27" x14ac:dyDescent="0.25">
      <c r="A128">
        <v>9.3000000000000007</v>
      </c>
      <c r="B128">
        <v>4.5</v>
      </c>
      <c r="C128">
        <v>1.6</v>
      </c>
      <c r="D128">
        <v>0.02</v>
      </c>
      <c r="E128">
        <v>1.5</v>
      </c>
      <c r="M128">
        <v>12.7</v>
      </c>
      <c r="N128">
        <f t="shared" si="10"/>
        <v>2.4713150926743159</v>
      </c>
      <c r="O128">
        <f t="shared" si="11"/>
        <v>2.294141745186399</v>
      </c>
      <c r="Q128">
        <v>13.7</v>
      </c>
      <c r="R128">
        <f t="shared" si="12"/>
        <v>4.6778464254192409</v>
      </c>
      <c r="S128">
        <f t="shared" si="13"/>
        <v>4.3424825891028265</v>
      </c>
      <c r="U128">
        <v>13.6</v>
      </c>
      <c r="V128">
        <f t="shared" si="14"/>
        <v>0.32207907596623719</v>
      </c>
      <c r="W128">
        <f t="shared" si="15"/>
        <v>0.32267037552155764</v>
      </c>
      <c r="Y128">
        <v>1.28</v>
      </c>
      <c r="Z128">
        <f t="shared" si="16"/>
        <v>0.4821802935010483</v>
      </c>
      <c r="AA128">
        <f t="shared" si="17"/>
        <v>0.423027404818834</v>
      </c>
    </row>
    <row r="129" spans="1:27" x14ac:dyDescent="0.25">
      <c r="A129">
        <v>8.5</v>
      </c>
      <c r="B129">
        <v>1.5</v>
      </c>
      <c r="C129">
        <v>1.7</v>
      </c>
      <c r="D129">
        <v>0.02</v>
      </c>
      <c r="E129">
        <v>1</v>
      </c>
      <c r="M129">
        <v>12.8</v>
      </c>
      <c r="N129">
        <f t="shared" si="10"/>
        <v>2.515445719329215</v>
      </c>
      <c r="O129">
        <f t="shared" si="11"/>
        <v>2.3351085620647281</v>
      </c>
      <c r="Q129">
        <v>13.8</v>
      </c>
      <c r="R129">
        <f t="shared" si="12"/>
        <v>4.7219770520741395</v>
      </c>
      <c r="S129">
        <f t="shared" si="13"/>
        <v>4.383449405981156</v>
      </c>
      <c r="U129">
        <v>13.7</v>
      </c>
      <c r="V129">
        <f t="shared" si="14"/>
        <v>0.31652598844957797</v>
      </c>
      <c r="W129">
        <f t="shared" si="15"/>
        <v>0.31710709318497909</v>
      </c>
      <c r="Y129">
        <v>1.29</v>
      </c>
      <c r="Z129">
        <f t="shared" si="16"/>
        <v>0.49266247379454936</v>
      </c>
      <c r="AA129">
        <f t="shared" si="17"/>
        <v>0.43222365274967822</v>
      </c>
    </row>
    <row r="130" spans="1:27" x14ac:dyDescent="0.25">
      <c r="A130">
        <v>6.8</v>
      </c>
      <c r="B130">
        <v>1.6</v>
      </c>
      <c r="C130">
        <v>1.7</v>
      </c>
      <c r="D130">
        <v>0.02</v>
      </c>
      <c r="E130">
        <v>1</v>
      </c>
      <c r="M130">
        <v>12.9</v>
      </c>
      <c r="N130">
        <f t="shared" ref="N130:N168" si="18">ABS(M130-$G$2)/2.266</f>
        <v>2.5595763459841132</v>
      </c>
      <c r="O130">
        <f t="shared" ref="O130:O168" si="19">ABS(M130-$G$2)/2.441</f>
        <v>2.3760753789430566</v>
      </c>
      <c r="Q130">
        <v>13.9</v>
      </c>
      <c r="R130">
        <f t="shared" ref="R130:R193" si="20">ABS(Q130-$H$2)/2.266</f>
        <v>4.7661076787290382</v>
      </c>
      <c r="S130">
        <f t="shared" ref="S130:S193" si="21">ABS(Q130-$H$2)/2.441</f>
        <v>4.4244162228594845</v>
      </c>
      <c r="U130">
        <v>13.8</v>
      </c>
      <c r="V130">
        <f t="shared" ref="V130:V193" si="22">ABS(U130-$I$2)/18.008</f>
        <v>0.31097290093291857</v>
      </c>
      <c r="W130">
        <f t="shared" ref="W130:W193" si="23">ABS(U130-$I$2)/17.975</f>
        <v>0.31154381084840044</v>
      </c>
      <c r="Y130">
        <v>1.3</v>
      </c>
      <c r="Z130">
        <f t="shared" ref="Z130:Z193" si="24">ABS(Y130-$J$2)/0.954</f>
        <v>0.50314465408805042</v>
      </c>
      <c r="AA130">
        <f t="shared" ref="AA130:AA193" si="25">ABS(Y130-$J$2)/1.0874</f>
        <v>0.44141990068052245</v>
      </c>
    </row>
    <row r="131" spans="1:27" x14ac:dyDescent="0.25">
      <c r="A131">
        <v>8.1</v>
      </c>
      <c r="B131">
        <v>3.8</v>
      </c>
      <c r="C131">
        <v>1.7</v>
      </c>
      <c r="D131">
        <v>0.02</v>
      </c>
      <c r="E131">
        <v>1.5</v>
      </c>
      <c r="M131">
        <v>13</v>
      </c>
      <c r="N131">
        <f t="shared" si="18"/>
        <v>2.6037069726390114</v>
      </c>
      <c r="O131">
        <f t="shared" si="19"/>
        <v>2.4170421958213848</v>
      </c>
      <c r="Q131">
        <v>14</v>
      </c>
      <c r="R131">
        <f t="shared" si="20"/>
        <v>4.8102383053839368</v>
      </c>
      <c r="S131">
        <f t="shared" si="21"/>
        <v>4.4653830397378131</v>
      </c>
      <c r="U131">
        <v>13.9</v>
      </c>
      <c r="V131">
        <f t="shared" si="22"/>
        <v>0.30541981341625934</v>
      </c>
      <c r="W131">
        <f t="shared" si="23"/>
        <v>0.30598052851182184</v>
      </c>
      <c r="Y131">
        <v>1.31</v>
      </c>
      <c r="Z131">
        <f t="shared" si="24"/>
        <v>0.51362683438155154</v>
      </c>
      <c r="AA131">
        <f t="shared" si="25"/>
        <v>0.45061614861136667</v>
      </c>
    </row>
    <row r="132" spans="1:27" x14ac:dyDescent="0.25">
      <c r="A132">
        <v>8.3000000000000007</v>
      </c>
      <c r="B132">
        <v>1</v>
      </c>
      <c r="C132">
        <v>1.8</v>
      </c>
      <c r="D132">
        <v>0.02</v>
      </c>
      <c r="E132">
        <v>1</v>
      </c>
      <c r="M132">
        <v>13.1</v>
      </c>
      <c r="N132">
        <f t="shared" si="18"/>
        <v>2.64783759929391</v>
      </c>
      <c r="O132">
        <f t="shared" si="19"/>
        <v>2.4580090126997134</v>
      </c>
      <c r="Q132">
        <v>14.1</v>
      </c>
      <c r="R132">
        <f t="shared" si="20"/>
        <v>4.8543689320388346</v>
      </c>
      <c r="S132">
        <f t="shared" si="21"/>
        <v>4.5063498566161408</v>
      </c>
      <c r="U132">
        <v>14</v>
      </c>
      <c r="V132">
        <f t="shared" si="22"/>
        <v>0.29986672589960012</v>
      </c>
      <c r="W132">
        <f t="shared" si="23"/>
        <v>0.30041724617524329</v>
      </c>
      <c r="Y132">
        <v>1.32</v>
      </c>
      <c r="Z132">
        <f t="shared" si="24"/>
        <v>0.52410901467505255</v>
      </c>
      <c r="AA132">
        <f t="shared" si="25"/>
        <v>0.4598123965422109</v>
      </c>
    </row>
    <row r="133" spans="1:27" x14ac:dyDescent="0.25">
      <c r="A133">
        <v>8.6999999999999993</v>
      </c>
      <c r="B133">
        <v>1.4</v>
      </c>
      <c r="C133">
        <v>1.8</v>
      </c>
      <c r="D133">
        <v>0.02</v>
      </c>
      <c r="E133">
        <v>1</v>
      </c>
      <c r="M133">
        <v>13.2</v>
      </c>
      <c r="N133">
        <f t="shared" si="18"/>
        <v>2.6919682259488082</v>
      </c>
      <c r="O133">
        <f t="shared" si="19"/>
        <v>2.498975829578042</v>
      </c>
      <c r="Q133">
        <v>14.2</v>
      </c>
      <c r="R133">
        <f t="shared" si="20"/>
        <v>4.8984995586937332</v>
      </c>
      <c r="S133">
        <f t="shared" si="21"/>
        <v>4.5473166734944694</v>
      </c>
      <c r="U133">
        <v>14.1</v>
      </c>
      <c r="V133">
        <f t="shared" si="22"/>
        <v>0.29431363838294089</v>
      </c>
      <c r="W133">
        <f t="shared" si="23"/>
        <v>0.29485396383866475</v>
      </c>
      <c r="Y133">
        <v>1.33</v>
      </c>
      <c r="Z133">
        <f t="shared" si="24"/>
        <v>0.53459119496855356</v>
      </c>
      <c r="AA133">
        <f t="shared" si="25"/>
        <v>0.46900864447305513</v>
      </c>
    </row>
    <row r="134" spans="1:27" x14ac:dyDescent="0.25">
      <c r="A134">
        <v>10.1</v>
      </c>
      <c r="B134">
        <v>1.4</v>
      </c>
      <c r="C134">
        <v>1.8</v>
      </c>
      <c r="D134">
        <v>0.02</v>
      </c>
      <c r="E134">
        <v>1</v>
      </c>
      <c r="M134">
        <v>13.3</v>
      </c>
      <c r="N134">
        <f t="shared" si="18"/>
        <v>2.7360988526037073</v>
      </c>
      <c r="O134">
        <f t="shared" si="19"/>
        <v>2.539942646456371</v>
      </c>
      <c r="Q134">
        <v>14.3</v>
      </c>
      <c r="R134">
        <f t="shared" si="20"/>
        <v>4.9426301853486327</v>
      </c>
      <c r="S134">
        <f t="shared" si="21"/>
        <v>4.5882834903727989</v>
      </c>
      <c r="U134">
        <v>14.2</v>
      </c>
      <c r="V134">
        <f t="shared" si="22"/>
        <v>0.28876055086628161</v>
      </c>
      <c r="W134">
        <f t="shared" si="23"/>
        <v>0.28929068150208614</v>
      </c>
      <c r="Y134">
        <v>1.34</v>
      </c>
      <c r="Z134">
        <f t="shared" si="24"/>
        <v>0.54507337526205468</v>
      </c>
      <c r="AA134">
        <f t="shared" si="25"/>
        <v>0.47820489240389935</v>
      </c>
    </row>
    <row r="135" spans="1:27" x14ac:dyDescent="0.25">
      <c r="A135">
        <v>8.6</v>
      </c>
      <c r="B135">
        <v>1.9</v>
      </c>
      <c r="C135">
        <v>1.8</v>
      </c>
      <c r="D135">
        <v>0.02</v>
      </c>
      <c r="E135">
        <v>1</v>
      </c>
      <c r="M135">
        <v>13.4</v>
      </c>
      <c r="N135">
        <f t="shared" si="18"/>
        <v>2.780229479258606</v>
      </c>
      <c r="O135">
        <f t="shared" si="19"/>
        <v>2.5809094633346992</v>
      </c>
      <c r="Q135">
        <v>14.4</v>
      </c>
      <c r="R135">
        <f t="shared" si="20"/>
        <v>4.9867608120035305</v>
      </c>
      <c r="S135">
        <f t="shared" si="21"/>
        <v>4.6292503072511275</v>
      </c>
      <c r="U135">
        <v>14.3</v>
      </c>
      <c r="V135">
        <f t="shared" si="22"/>
        <v>0.28320746334962227</v>
      </c>
      <c r="W135">
        <f t="shared" si="23"/>
        <v>0.28372739916550749</v>
      </c>
      <c r="Y135">
        <v>1.35</v>
      </c>
      <c r="Z135">
        <f t="shared" si="24"/>
        <v>0.55555555555555569</v>
      </c>
      <c r="AA135">
        <f t="shared" si="25"/>
        <v>0.48740114033474358</v>
      </c>
    </row>
    <row r="136" spans="1:27" x14ac:dyDescent="0.25">
      <c r="A136">
        <v>9.1</v>
      </c>
      <c r="B136">
        <v>7.2</v>
      </c>
      <c r="C136">
        <v>1.8</v>
      </c>
      <c r="D136">
        <v>0.02</v>
      </c>
      <c r="E136">
        <v>2.25</v>
      </c>
      <c r="M136">
        <v>13.5</v>
      </c>
      <c r="N136">
        <f t="shared" si="18"/>
        <v>2.8243601059135042</v>
      </c>
      <c r="O136">
        <f t="shared" si="19"/>
        <v>2.6218762802130278</v>
      </c>
      <c r="Q136">
        <v>14.5</v>
      </c>
      <c r="R136">
        <f t="shared" si="20"/>
        <v>5.0308914386584291</v>
      </c>
      <c r="S136">
        <f t="shared" si="21"/>
        <v>4.6702171241294552</v>
      </c>
      <c r="U136">
        <v>14.4</v>
      </c>
      <c r="V136">
        <f t="shared" si="22"/>
        <v>0.27765437583296304</v>
      </c>
      <c r="W136">
        <f t="shared" si="23"/>
        <v>0.27816411682892894</v>
      </c>
      <c r="Y136">
        <v>1.36</v>
      </c>
      <c r="Z136">
        <f t="shared" si="24"/>
        <v>0.56603773584905681</v>
      </c>
      <c r="AA136">
        <f t="shared" si="25"/>
        <v>0.4965973882655878</v>
      </c>
    </row>
    <row r="137" spans="1:27" x14ac:dyDescent="0.25">
      <c r="A137">
        <v>9.9</v>
      </c>
      <c r="B137">
        <v>7.3</v>
      </c>
      <c r="C137">
        <v>1.8</v>
      </c>
      <c r="D137">
        <v>0.02</v>
      </c>
      <c r="E137">
        <v>2.25</v>
      </c>
      <c r="M137">
        <v>13.6</v>
      </c>
      <c r="N137">
        <f t="shared" si="18"/>
        <v>2.8684907325684024</v>
      </c>
      <c r="O137">
        <f t="shared" si="19"/>
        <v>2.6628430970913564</v>
      </c>
      <c r="Q137">
        <v>14.6</v>
      </c>
      <c r="R137">
        <f t="shared" si="20"/>
        <v>5.0750220653133278</v>
      </c>
      <c r="S137">
        <f t="shared" si="21"/>
        <v>4.7111839410077838</v>
      </c>
      <c r="U137">
        <v>14.5</v>
      </c>
      <c r="V137">
        <f t="shared" si="22"/>
        <v>0.27210128831630381</v>
      </c>
      <c r="W137">
        <f t="shared" si="23"/>
        <v>0.2726008344923504</v>
      </c>
      <c r="Y137">
        <v>1.37</v>
      </c>
      <c r="Z137">
        <f t="shared" si="24"/>
        <v>0.57651991614255782</v>
      </c>
      <c r="AA137">
        <f t="shared" si="25"/>
        <v>0.50579363619643203</v>
      </c>
    </row>
    <row r="138" spans="1:27" x14ac:dyDescent="0.25">
      <c r="A138">
        <v>11.6</v>
      </c>
      <c r="B138">
        <v>1.2</v>
      </c>
      <c r="C138">
        <v>2</v>
      </c>
      <c r="D138">
        <v>0.02</v>
      </c>
      <c r="E138">
        <v>1</v>
      </c>
      <c r="M138">
        <v>13.8</v>
      </c>
      <c r="N138">
        <f t="shared" si="18"/>
        <v>2.9567519858782001</v>
      </c>
      <c r="O138">
        <f t="shared" si="19"/>
        <v>2.7447767308480135</v>
      </c>
      <c r="Q138">
        <v>14.7</v>
      </c>
      <c r="R138">
        <f t="shared" si="20"/>
        <v>5.1191526919682255</v>
      </c>
      <c r="S138">
        <f t="shared" si="21"/>
        <v>4.7521507578861124</v>
      </c>
      <c r="U138">
        <v>14.6</v>
      </c>
      <c r="V138">
        <f t="shared" si="22"/>
        <v>0.26654820079964453</v>
      </c>
      <c r="W138">
        <f t="shared" si="23"/>
        <v>0.26703755215577185</v>
      </c>
      <c r="Y138">
        <v>1.38</v>
      </c>
      <c r="Z138">
        <f t="shared" si="24"/>
        <v>0.58700209643605872</v>
      </c>
      <c r="AA138">
        <f t="shared" si="25"/>
        <v>0.51498988412727609</v>
      </c>
    </row>
    <row r="139" spans="1:27" x14ac:dyDescent="0.25">
      <c r="A139">
        <v>9.1</v>
      </c>
      <c r="B139">
        <v>1.4</v>
      </c>
      <c r="C139">
        <v>2</v>
      </c>
      <c r="D139">
        <v>0.02</v>
      </c>
      <c r="E139">
        <v>1</v>
      </c>
      <c r="M139">
        <v>14</v>
      </c>
      <c r="N139">
        <f t="shared" si="18"/>
        <v>3.0450132391879965</v>
      </c>
      <c r="O139">
        <f t="shared" si="19"/>
        <v>2.8267103646046707</v>
      </c>
      <c r="Q139">
        <v>14.8</v>
      </c>
      <c r="R139">
        <f t="shared" si="20"/>
        <v>5.1632833186231251</v>
      </c>
      <c r="S139">
        <f t="shared" si="21"/>
        <v>4.7931175747644419</v>
      </c>
      <c r="U139">
        <v>14.7</v>
      </c>
      <c r="V139">
        <f t="shared" si="22"/>
        <v>0.2609951132829853</v>
      </c>
      <c r="W139">
        <f t="shared" si="23"/>
        <v>0.26147426981919325</v>
      </c>
      <c r="Y139">
        <v>1.39</v>
      </c>
      <c r="Z139">
        <f t="shared" si="24"/>
        <v>0.59748427672955973</v>
      </c>
      <c r="AA139">
        <f t="shared" si="25"/>
        <v>0.52418613205812026</v>
      </c>
    </row>
    <row r="140" spans="1:27" x14ac:dyDescent="0.25">
      <c r="A140">
        <v>9.1</v>
      </c>
      <c r="B140">
        <v>1.7</v>
      </c>
      <c r="C140">
        <v>2</v>
      </c>
      <c r="D140">
        <v>0.02</v>
      </c>
      <c r="E140">
        <v>1</v>
      </c>
      <c r="M140">
        <v>14.1</v>
      </c>
      <c r="N140">
        <f t="shared" si="18"/>
        <v>3.0891438658428951</v>
      </c>
      <c r="O140">
        <f t="shared" si="19"/>
        <v>2.8676771814829989</v>
      </c>
      <c r="Q140">
        <v>14.9</v>
      </c>
      <c r="R140">
        <f t="shared" si="20"/>
        <v>5.2074139452780228</v>
      </c>
      <c r="S140">
        <f t="shared" si="21"/>
        <v>4.8340843916427696</v>
      </c>
      <c r="U140">
        <v>14.8</v>
      </c>
      <c r="V140">
        <f t="shared" si="22"/>
        <v>0.25544202576632596</v>
      </c>
      <c r="W140">
        <f t="shared" si="23"/>
        <v>0.25591098748261459</v>
      </c>
      <c r="Y140">
        <v>1.4</v>
      </c>
      <c r="Z140">
        <f t="shared" si="24"/>
        <v>0.60796645702306074</v>
      </c>
      <c r="AA140">
        <f t="shared" si="25"/>
        <v>0.53338237998896454</v>
      </c>
    </row>
    <row r="141" spans="1:27" x14ac:dyDescent="0.25">
      <c r="A141">
        <v>8.8000000000000007</v>
      </c>
      <c r="B141">
        <v>1.9</v>
      </c>
      <c r="C141">
        <v>2</v>
      </c>
      <c r="D141">
        <v>0.02</v>
      </c>
      <c r="E141">
        <v>1</v>
      </c>
      <c r="M141">
        <v>14.3</v>
      </c>
      <c r="N141">
        <f t="shared" si="18"/>
        <v>3.1774051191526924</v>
      </c>
      <c r="O141">
        <f t="shared" si="19"/>
        <v>2.9496108152396565</v>
      </c>
      <c r="Q141">
        <v>15</v>
      </c>
      <c r="R141">
        <f t="shared" si="20"/>
        <v>5.2515445719329215</v>
      </c>
      <c r="S141">
        <f t="shared" si="21"/>
        <v>4.8750512085210982</v>
      </c>
      <c r="U141">
        <v>14.9</v>
      </c>
      <c r="V141">
        <f t="shared" si="22"/>
        <v>0.24988893824966674</v>
      </c>
      <c r="W141">
        <f t="shared" si="23"/>
        <v>0.25034770514603605</v>
      </c>
      <c r="Y141">
        <v>1.41</v>
      </c>
      <c r="Z141">
        <f t="shared" si="24"/>
        <v>0.61844863731656186</v>
      </c>
      <c r="AA141">
        <f t="shared" si="25"/>
        <v>0.54257862791980871</v>
      </c>
    </row>
    <row r="142" spans="1:27" x14ac:dyDescent="0.25">
      <c r="A142">
        <v>8.4</v>
      </c>
      <c r="B142">
        <v>2.1</v>
      </c>
      <c r="C142">
        <v>2</v>
      </c>
      <c r="D142">
        <v>0.02</v>
      </c>
      <c r="E142">
        <v>1</v>
      </c>
      <c r="M142">
        <v>14.5</v>
      </c>
      <c r="N142">
        <f t="shared" si="18"/>
        <v>3.2656663724624893</v>
      </c>
      <c r="O142">
        <f t="shared" si="19"/>
        <v>3.0315444489963133</v>
      </c>
      <c r="Q142">
        <v>15.1</v>
      </c>
      <c r="R142">
        <f t="shared" si="20"/>
        <v>5.2956751985878201</v>
      </c>
      <c r="S142">
        <f t="shared" si="21"/>
        <v>4.9160180253994268</v>
      </c>
      <c r="U142">
        <v>15</v>
      </c>
      <c r="V142">
        <f t="shared" si="22"/>
        <v>0.24433585073300748</v>
      </c>
      <c r="W142">
        <f t="shared" si="23"/>
        <v>0.24478442280945747</v>
      </c>
      <c r="Y142">
        <v>1.42</v>
      </c>
      <c r="Z142">
        <f t="shared" si="24"/>
        <v>0.62893081761006286</v>
      </c>
      <c r="AA142">
        <f t="shared" si="25"/>
        <v>0.55177487585065299</v>
      </c>
    </row>
    <row r="143" spans="1:27" x14ac:dyDescent="0.25">
      <c r="A143">
        <v>9.3000000000000007</v>
      </c>
      <c r="B143">
        <v>2.2000000000000002</v>
      </c>
      <c r="C143">
        <v>2</v>
      </c>
      <c r="D143">
        <v>0.02</v>
      </c>
      <c r="E143">
        <v>1</v>
      </c>
      <c r="M143">
        <v>14.7</v>
      </c>
      <c r="N143">
        <f t="shared" si="18"/>
        <v>3.3539276257722856</v>
      </c>
      <c r="O143">
        <f t="shared" si="19"/>
        <v>3.11347808275297</v>
      </c>
      <c r="Q143">
        <v>15.2</v>
      </c>
      <c r="R143">
        <f t="shared" si="20"/>
        <v>5.3398058252427179</v>
      </c>
      <c r="S143">
        <f t="shared" si="21"/>
        <v>4.9569848422777554</v>
      </c>
      <c r="U143">
        <v>15.1</v>
      </c>
      <c r="V143">
        <f t="shared" si="22"/>
        <v>0.23878276321634825</v>
      </c>
      <c r="W143">
        <f t="shared" si="23"/>
        <v>0.23922114047287893</v>
      </c>
      <c r="Y143">
        <v>1.43</v>
      </c>
      <c r="Z143">
        <f t="shared" si="24"/>
        <v>0.63941299790356398</v>
      </c>
      <c r="AA143">
        <f t="shared" si="25"/>
        <v>0.56097112378149716</v>
      </c>
    </row>
    <row r="144" spans="1:27" x14ac:dyDescent="0.25">
      <c r="A144">
        <v>5.7</v>
      </c>
      <c r="B144">
        <v>2.2999999999999998</v>
      </c>
      <c r="C144">
        <v>2</v>
      </c>
      <c r="D144">
        <v>0.02</v>
      </c>
      <c r="E144">
        <v>1.5</v>
      </c>
      <c r="M144">
        <v>14.8</v>
      </c>
      <c r="N144">
        <f t="shared" si="18"/>
        <v>3.3980582524271847</v>
      </c>
      <c r="O144">
        <f t="shared" si="19"/>
        <v>3.1544448996312995</v>
      </c>
      <c r="Q144">
        <v>15.3</v>
      </c>
      <c r="R144">
        <f t="shared" si="20"/>
        <v>5.3839364518976174</v>
      </c>
      <c r="S144">
        <f t="shared" si="21"/>
        <v>4.997951659156084</v>
      </c>
      <c r="U144">
        <v>15.2</v>
      </c>
      <c r="V144">
        <f t="shared" si="22"/>
        <v>0.233229675699689</v>
      </c>
      <c r="W144">
        <f t="shared" si="23"/>
        <v>0.23365785813630036</v>
      </c>
      <c r="Y144">
        <v>1.44</v>
      </c>
      <c r="Z144">
        <f t="shared" si="24"/>
        <v>0.64989517819706499</v>
      </c>
      <c r="AA144">
        <f t="shared" si="25"/>
        <v>0.57016737171234144</v>
      </c>
    </row>
    <row r="145" spans="1:27" x14ac:dyDescent="0.25">
      <c r="A145">
        <v>9.1</v>
      </c>
      <c r="B145">
        <v>6</v>
      </c>
      <c r="C145">
        <v>2</v>
      </c>
      <c r="D145">
        <v>0.02</v>
      </c>
      <c r="E145">
        <v>2.25</v>
      </c>
      <c r="M145">
        <v>15</v>
      </c>
      <c r="N145">
        <f t="shared" si="18"/>
        <v>3.4863195057369816</v>
      </c>
      <c r="O145">
        <f t="shared" si="19"/>
        <v>3.2363785333879562</v>
      </c>
      <c r="Q145">
        <v>15.4</v>
      </c>
      <c r="R145">
        <f t="shared" si="20"/>
        <v>5.428067078552516</v>
      </c>
      <c r="S145">
        <f t="shared" si="21"/>
        <v>5.0389184760344126</v>
      </c>
      <c r="U145">
        <v>15.3</v>
      </c>
      <c r="V145">
        <f t="shared" si="22"/>
        <v>0.22767658818302966</v>
      </c>
      <c r="W145">
        <f t="shared" si="23"/>
        <v>0.2280945757997217</v>
      </c>
      <c r="Y145">
        <v>1.45</v>
      </c>
      <c r="Z145">
        <f t="shared" si="24"/>
        <v>0.66037735849056611</v>
      </c>
      <c r="AA145">
        <f t="shared" si="25"/>
        <v>0.57936361964318561</v>
      </c>
    </row>
    <row r="146" spans="1:27" x14ac:dyDescent="0.25">
      <c r="A146">
        <v>9.1999999999999993</v>
      </c>
      <c r="B146">
        <v>7.4</v>
      </c>
      <c r="C146">
        <v>2</v>
      </c>
      <c r="D146">
        <v>0.02</v>
      </c>
      <c r="E146">
        <v>2.25</v>
      </c>
      <c r="M146">
        <v>15.2</v>
      </c>
      <c r="N146">
        <f t="shared" si="18"/>
        <v>3.5745807590467784</v>
      </c>
      <c r="O146">
        <f t="shared" si="19"/>
        <v>3.318312167144613</v>
      </c>
      <c r="Q146">
        <v>15.5</v>
      </c>
      <c r="R146">
        <f t="shared" si="20"/>
        <v>5.4721977052074138</v>
      </c>
      <c r="S146">
        <f t="shared" si="21"/>
        <v>5.0798852929127412</v>
      </c>
      <c r="U146">
        <v>15.4</v>
      </c>
      <c r="V146">
        <f t="shared" si="22"/>
        <v>0.2221235006663704</v>
      </c>
      <c r="W146">
        <f t="shared" si="23"/>
        <v>0.22253129346314313</v>
      </c>
      <c r="Y146">
        <v>1.46</v>
      </c>
      <c r="Z146">
        <f t="shared" si="24"/>
        <v>0.67085953878406712</v>
      </c>
      <c r="AA146">
        <f t="shared" si="25"/>
        <v>0.58855986757402989</v>
      </c>
    </row>
    <row r="147" spans="1:27" x14ac:dyDescent="0.25">
      <c r="A147">
        <v>10.8</v>
      </c>
      <c r="B147">
        <v>1.1000000000000001</v>
      </c>
      <c r="C147">
        <v>2.2000000000000002</v>
      </c>
      <c r="D147">
        <v>0.02</v>
      </c>
      <c r="E147">
        <v>1</v>
      </c>
      <c r="M147">
        <v>15.3</v>
      </c>
      <c r="N147">
        <f t="shared" si="18"/>
        <v>3.6187113857016775</v>
      </c>
      <c r="O147">
        <f t="shared" si="19"/>
        <v>3.359278984022942</v>
      </c>
      <c r="Q147">
        <v>15.6</v>
      </c>
      <c r="R147">
        <f t="shared" si="20"/>
        <v>5.5163283318623124</v>
      </c>
      <c r="S147">
        <f t="shared" si="21"/>
        <v>5.1208521097910698</v>
      </c>
      <c r="U147">
        <v>15.5</v>
      </c>
      <c r="V147">
        <f t="shared" si="22"/>
        <v>0.21657041314971118</v>
      </c>
      <c r="W147">
        <f t="shared" si="23"/>
        <v>0.21696801112656458</v>
      </c>
      <c r="Y147">
        <v>1.47</v>
      </c>
      <c r="Z147">
        <f t="shared" si="24"/>
        <v>0.68134171907756824</v>
      </c>
      <c r="AA147">
        <f t="shared" si="25"/>
        <v>0.59775611550487406</v>
      </c>
    </row>
    <row r="148" spans="1:27" x14ac:dyDescent="0.25">
      <c r="A148">
        <v>8.1999999999999993</v>
      </c>
      <c r="B148">
        <v>1.2</v>
      </c>
      <c r="C148">
        <v>2.2000000000000002</v>
      </c>
      <c r="D148">
        <v>0.02</v>
      </c>
      <c r="E148">
        <v>1</v>
      </c>
      <c r="M148">
        <v>15.4</v>
      </c>
      <c r="N148">
        <f t="shared" si="18"/>
        <v>3.6628420123565757</v>
      </c>
      <c r="O148">
        <f t="shared" si="19"/>
        <v>3.4002458009012706</v>
      </c>
      <c r="Q148">
        <v>15.7</v>
      </c>
      <c r="R148">
        <f t="shared" si="20"/>
        <v>5.5604589585172111</v>
      </c>
      <c r="S148">
        <f t="shared" si="21"/>
        <v>5.1618189266693983</v>
      </c>
      <c r="U148">
        <v>15.6</v>
      </c>
      <c r="V148">
        <f t="shared" si="22"/>
        <v>0.21101732563305192</v>
      </c>
      <c r="W148">
        <f t="shared" si="23"/>
        <v>0.21140472878998601</v>
      </c>
      <c r="Y148">
        <v>1.48</v>
      </c>
      <c r="Z148">
        <f t="shared" si="24"/>
        <v>0.69182389937106925</v>
      </c>
      <c r="AA148">
        <f t="shared" si="25"/>
        <v>0.60695236343571835</v>
      </c>
    </row>
    <row r="149" spans="1:27" x14ac:dyDescent="0.25">
      <c r="A149">
        <v>8.5</v>
      </c>
      <c r="B149">
        <v>2.7</v>
      </c>
      <c r="C149">
        <v>2.2000000000000002</v>
      </c>
      <c r="D149">
        <v>0.02</v>
      </c>
      <c r="E149">
        <v>1</v>
      </c>
      <c r="M149">
        <v>16</v>
      </c>
      <c r="N149">
        <f t="shared" si="18"/>
        <v>3.9276257722859667</v>
      </c>
      <c r="O149">
        <f t="shared" si="19"/>
        <v>3.6460467021712417</v>
      </c>
      <c r="Q149">
        <v>15.8</v>
      </c>
      <c r="R149">
        <f t="shared" si="20"/>
        <v>5.6045895851721097</v>
      </c>
      <c r="S149">
        <f t="shared" si="21"/>
        <v>5.2027857435477269</v>
      </c>
      <c r="U149">
        <v>15.7</v>
      </c>
      <c r="V149">
        <f t="shared" si="22"/>
        <v>0.20546423811639269</v>
      </c>
      <c r="W149">
        <f t="shared" si="23"/>
        <v>0.20584144645340746</v>
      </c>
      <c r="Y149">
        <v>1.49</v>
      </c>
      <c r="Z149">
        <f t="shared" si="24"/>
        <v>0.70230607966457026</v>
      </c>
      <c r="AA149">
        <f t="shared" si="25"/>
        <v>0.61614861136656252</v>
      </c>
    </row>
    <row r="150" spans="1:27" x14ac:dyDescent="0.25">
      <c r="A150">
        <v>11</v>
      </c>
      <c r="B150">
        <v>3.8</v>
      </c>
      <c r="C150">
        <v>2.2000000000000002</v>
      </c>
      <c r="D150">
        <v>0.02</v>
      </c>
      <c r="E150">
        <v>1.5</v>
      </c>
      <c r="M150">
        <v>16.100000000000001</v>
      </c>
      <c r="N150">
        <f t="shared" si="18"/>
        <v>3.9717563989408657</v>
      </c>
      <c r="O150">
        <f t="shared" si="19"/>
        <v>3.6870135190495708</v>
      </c>
      <c r="Q150">
        <v>15.9</v>
      </c>
      <c r="R150">
        <f t="shared" si="20"/>
        <v>5.6487202118270083</v>
      </c>
      <c r="S150">
        <f t="shared" si="21"/>
        <v>5.2437525604260555</v>
      </c>
      <c r="U150">
        <v>15.8</v>
      </c>
      <c r="V150">
        <f t="shared" si="22"/>
        <v>0.19991115059973336</v>
      </c>
      <c r="W150">
        <f t="shared" si="23"/>
        <v>0.20027816411682881</v>
      </c>
      <c r="Y150">
        <v>1.5</v>
      </c>
      <c r="Z150">
        <f t="shared" si="24"/>
        <v>0.71278825995807138</v>
      </c>
      <c r="AA150">
        <f t="shared" si="25"/>
        <v>0.6253448592974068</v>
      </c>
    </row>
    <row r="151" spans="1:27" x14ac:dyDescent="0.25">
      <c r="A151">
        <v>9</v>
      </c>
      <c r="B151">
        <v>12.9</v>
      </c>
      <c r="C151">
        <v>2.2999999999999998</v>
      </c>
      <c r="D151">
        <v>0.02</v>
      </c>
      <c r="E151">
        <v>2.25</v>
      </c>
      <c r="M151">
        <v>16.3</v>
      </c>
      <c r="N151">
        <f t="shared" si="18"/>
        <v>4.0600176522506626</v>
      </c>
      <c r="O151">
        <f t="shared" si="19"/>
        <v>3.7689471528062275</v>
      </c>
      <c r="Q151">
        <v>16</v>
      </c>
      <c r="R151">
        <f t="shared" si="20"/>
        <v>5.692850838481907</v>
      </c>
      <c r="S151">
        <f t="shared" si="21"/>
        <v>5.2847193773043841</v>
      </c>
      <c r="U151">
        <v>15.9</v>
      </c>
      <c r="V151">
        <f t="shared" si="22"/>
        <v>0.1943580630830741</v>
      </c>
      <c r="W151">
        <f t="shared" si="23"/>
        <v>0.19471488178025023</v>
      </c>
      <c r="Y151">
        <v>1.51</v>
      </c>
      <c r="Z151">
        <f t="shared" si="24"/>
        <v>0.72327044025157239</v>
      </c>
      <c r="AA151">
        <f t="shared" si="25"/>
        <v>0.63454110722825097</v>
      </c>
    </row>
    <row r="152" spans="1:27" x14ac:dyDescent="0.25">
      <c r="A152">
        <v>8.8000000000000007</v>
      </c>
      <c r="B152">
        <v>1.1000000000000001</v>
      </c>
      <c r="C152">
        <v>2.4</v>
      </c>
      <c r="D152">
        <v>0.02</v>
      </c>
      <c r="E152">
        <v>1</v>
      </c>
      <c r="M152">
        <v>16.5</v>
      </c>
      <c r="N152">
        <f t="shared" si="18"/>
        <v>4.148278905560459</v>
      </c>
      <c r="O152">
        <f t="shared" si="19"/>
        <v>3.8508807865628847</v>
      </c>
      <c r="Q152">
        <v>16.100000000000001</v>
      </c>
      <c r="R152">
        <f t="shared" si="20"/>
        <v>5.7369814651368056</v>
      </c>
      <c r="S152">
        <f t="shared" si="21"/>
        <v>5.3256861941827127</v>
      </c>
      <c r="U152">
        <v>16</v>
      </c>
      <c r="V152">
        <f t="shared" si="22"/>
        <v>0.18880497556641485</v>
      </c>
      <c r="W152">
        <f t="shared" si="23"/>
        <v>0.18915159944367166</v>
      </c>
      <c r="Y152">
        <v>1.52</v>
      </c>
      <c r="Z152">
        <f t="shared" si="24"/>
        <v>0.73375262054507351</v>
      </c>
      <c r="AA152">
        <f t="shared" si="25"/>
        <v>0.64373735515909525</v>
      </c>
    </row>
    <row r="153" spans="1:27" x14ac:dyDescent="0.25">
      <c r="A153">
        <v>8</v>
      </c>
      <c r="B153">
        <v>1.2</v>
      </c>
      <c r="C153">
        <v>2.4</v>
      </c>
      <c r="D153">
        <v>0.02</v>
      </c>
      <c r="E153">
        <v>1</v>
      </c>
      <c r="M153">
        <v>16.600000000000001</v>
      </c>
      <c r="N153">
        <f t="shared" si="18"/>
        <v>4.1924095322153585</v>
      </c>
      <c r="O153">
        <f t="shared" si="19"/>
        <v>3.8918476034412137</v>
      </c>
      <c r="Q153">
        <v>16.2</v>
      </c>
      <c r="R153">
        <f t="shared" si="20"/>
        <v>5.7811120917917034</v>
      </c>
      <c r="S153">
        <f t="shared" si="21"/>
        <v>5.3666530110610404</v>
      </c>
      <c r="U153">
        <v>16.100000000000001</v>
      </c>
      <c r="V153">
        <f t="shared" si="22"/>
        <v>0.18325188804975551</v>
      </c>
      <c r="W153">
        <f t="shared" si="23"/>
        <v>0.183588317107093</v>
      </c>
      <c r="Y153">
        <v>1.53</v>
      </c>
      <c r="Z153">
        <f t="shared" si="24"/>
        <v>0.74423480083857452</v>
      </c>
      <c r="AA153">
        <f t="shared" si="25"/>
        <v>0.65293360308993942</v>
      </c>
    </row>
    <row r="154" spans="1:27" x14ac:dyDescent="0.25">
      <c r="A154">
        <v>13.2</v>
      </c>
      <c r="B154">
        <v>1.6</v>
      </c>
      <c r="C154">
        <v>2.4</v>
      </c>
      <c r="D154">
        <v>0.02</v>
      </c>
      <c r="E154">
        <v>1</v>
      </c>
      <c r="M154">
        <v>16.899999999999999</v>
      </c>
      <c r="N154">
        <f t="shared" si="18"/>
        <v>4.3248014121800527</v>
      </c>
      <c r="O154">
        <f t="shared" si="19"/>
        <v>4.0147480540761977</v>
      </c>
      <c r="Q154">
        <v>16.3</v>
      </c>
      <c r="R154">
        <f t="shared" si="20"/>
        <v>5.825242718446602</v>
      </c>
      <c r="S154">
        <f t="shared" si="21"/>
        <v>5.4076198279393699</v>
      </c>
      <c r="U154">
        <v>16.2</v>
      </c>
      <c r="V154">
        <f t="shared" si="22"/>
        <v>0.17769880053309636</v>
      </c>
      <c r="W154">
        <f t="shared" si="23"/>
        <v>0.17802503477051454</v>
      </c>
      <c r="Y154">
        <v>1.54</v>
      </c>
      <c r="Z154">
        <f t="shared" si="24"/>
        <v>0.75471698113207564</v>
      </c>
      <c r="AA154">
        <f t="shared" si="25"/>
        <v>0.6621298510207837</v>
      </c>
    </row>
    <row r="155" spans="1:27" x14ac:dyDescent="0.25">
      <c r="A155">
        <v>8.9</v>
      </c>
      <c r="B155">
        <v>7.8</v>
      </c>
      <c r="C155">
        <v>2.4</v>
      </c>
      <c r="D155">
        <v>0.02</v>
      </c>
      <c r="E155">
        <v>2.25</v>
      </c>
      <c r="M155">
        <v>17.5</v>
      </c>
      <c r="N155">
        <f t="shared" si="18"/>
        <v>4.5895851721094445</v>
      </c>
      <c r="O155">
        <f t="shared" si="19"/>
        <v>4.2605489553461702</v>
      </c>
      <c r="Q155">
        <v>16.399999999999999</v>
      </c>
      <c r="R155">
        <f t="shared" si="20"/>
        <v>5.8693733451014998</v>
      </c>
      <c r="S155">
        <f t="shared" si="21"/>
        <v>5.4485866448176976</v>
      </c>
      <c r="U155">
        <v>16.3</v>
      </c>
      <c r="V155">
        <f t="shared" si="22"/>
        <v>0.17214571301643702</v>
      </c>
      <c r="W155">
        <f t="shared" si="23"/>
        <v>0.17246175243393588</v>
      </c>
      <c r="Y155">
        <v>1.55</v>
      </c>
      <c r="Z155">
        <f t="shared" si="24"/>
        <v>0.76519916142557665</v>
      </c>
      <c r="AA155">
        <f t="shared" si="25"/>
        <v>0.67132609895162787</v>
      </c>
    </row>
    <row r="156" spans="1:27" x14ac:dyDescent="0.25">
      <c r="A156">
        <v>9.4</v>
      </c>
      <c r="B156">
        <v>1.6</v>
      </c>
      <c r="C156">
        <v>2.5</v>
      </c>
      <c r="D156">
        <v>0.02</v>
      </c>
      <c r="E156">
        <v>1</v>
      </c>
      <c r="M156">
        <v>17.7</v>
      </c>
      <c r="N156">
        <f t="shared" si="18"/>
        <v>4.6778464254192409</v>
      </c>
      <c r="O156">
        <f t="shared" si="19"/>
        <v>4.3424825891028265</v>
      </c>
      <c r="Q156">
        <v>16.5</v>
      </c>
      <c r="R156">
        <f t="shared" si="20"/>
        <v>5.9135039717563993</v>
      </c>
      <c r="S156">
        <f t="shared" si="21"/>
        <v>5.4895534616960271</v>
      </c>
      <c r="U156">
        <v>16.399999999999999</v>
      </c>
      <c r="V156">
        <f t="shared" si="22"/>
        <v>0.16659262549977788</v>
      </c>
      <c r="W156">
        <f t="shared" si="23"/>
        <v>0.16689847009735742</v>
      </c>
      <c r="Y156">
        <v>1.56</v>
      </c>
      <c r="Z156">
        <f t="shared" si="24"/>
        <v>0.77568134171907765</v>
      </c>
      <c r="AA156">
        <f t="shared" si="25"/>
        <v>0.68052234688247204</v>
      </c>
    </row>
    <row r="157" spans="1:27" x14ac:dyDescent="0.25">
      <c r="A157">
        <v>7.8</v>
      </c>
      <c r="B157">
        <v>1.7</v>
      </c>
      <c r="C157">
        <v>2.5</v>
      </c>
      <c r="D157">
        <v>0.02</v>
      </c>
      <c r="E157">
        <v>1</v>
      </c>
      <c r="M157">
        <v>18.7</v>
      </c>
      <c r="N157">
        <f t="shared" si="18"/>
        <v>5.1191526919682255</v>
      </c>
      <c r="O157">
        <f t="shared" si="19"/>
        <v>4.7521507578861124</v>
      </c>
      <c r="Q157">
        <v>16.600000000000001</v>
      </c>
      <c r="R157">
        <f t="shared" si="20"/>
        <v>5.9576345984112979</v>
      </c>
      <c r="S157">
        <f t="shared" si="21"/>
        <v>5.5305202785743557</v>
      </c>
      <c r="U157">
        <v>16.5</v>
      </c>
      <c r="V157">
        <f t="shared" si="22"/>
        <v>0.16103953798311854</v>
      </c>
      <c r="W157">
        <f t="shared" si="23"/>
        <v>0.16133518776077876</v>
      </c>
      <c r="Y157">
        <v>1.57</v>
      </c>
      <c r="Z157">
        <f t="shared" si="24"/>
        <v>0.78616352201257877</v>
      </c>
      <c r="AA157">
        <f t="shared" si="25"/>
        <v>0.68971859481331632</v>
      </c>
    </row>
    <row r="158" spans="1:27" x14ac:dyDescent="0.25">
      <c r="A158">
        <v>8.9</v>
      </c>
      <c r="B158">
        <v>1.9</v>
      </c>
      <c r="C158">
        <v>2.5</v>
      </c>
      <c r="D158">
        <v>0.02</v>
      </c>
      <c r="E158">
        <v>1</v>
      </c>
      <c r="M158">
        <v>18.899999999999999</v>
      </c>
      <c r="N158">
        <f t="shared" si="18"/>
        <v>5.2074139452780228</v>
      </c>
      <c r="O158">
        <f t="shared" si="19"/>
        <v>4.8340843916427696</v>
      </c>
      <c r="Q158">
        <v>16.7</v>
      </c>
      <c r="R158">
        <f t="shared" si="20"/>
        <v>6.0017652250661957</v>
      </c>
      <c r="S158">
        <f t="shared" si="21"/>
        <v>5.5714870954526834</v>
      </c>
      <c r="U158">
        <v>16.600000000000001</v>
      </c>
      <c r="V158">
        <f t="shared" si="22"/>
        <v>0.1554864504664592</v>
      </c>
      <c r="W158">
        <f t="shared" si="23"/>
        <v>0.15577190542420011</v>
      </c>
      <c r="Y158">
        <v>1.58</v>
      </c>
      <c r="Z158">
        <f t="shared" si="24"/>
        <v>0.79664570230607978</v>
      </c>
      <c r="AA158">
        <f t="shared" si="25"/>
        <v>0.69891484274416049</v>
      </c>
    </row>
    <row r="159" spans="1:27" x14ac:dyDescent="0.25">
      <c r="A159">
        <v>10.4</v>
      </c>
      <c r="B159">
        <v>1</v>
      </c>
      <c r="C159">
        <v>2.6</v>
      </c>
      <c r="D159">
        <v>0.02</v>
      </c>
      <c r="E159">
        <v>1</v>
      </c>
      <c r="M159">
        <v>19.100000000000001</v>
      </c>
      <c r="N159">
        <f t="shared" si="18"/>
        <v>5.295675198587821</v>
      </c>
      <c r="O159">
        <f t="shared" si="19"/>
        <v>4.9160180253994277</v>
      </c>
      <c r="Q159">
        <v>16.8</v>
      </c>
      <c r="R159">
        <f t="shared" si="20"/>
        <v>6.0458958517210952</v>
      </c>
      <c r="S159">
        <f t="shared" si="21"/>
        <v>5.6124539123310129</v>
      </c>
      <c r="U159">
        <v>16.7</v>
      </c>
      <c r="V159">
        <f t="shared" si="22"/>
        <v>0.14993336294980006</v>
      </c>
      <c r="W159">
        <f t="shared" si="23"/>
        <v>0.15020862308762165</v>
      </c>
      <c r="Y159">
        <v>1.59</v>
      </c>
      <c r="Z159">
        <f t="shared" si="24"/>
        <v>0.8071278825995809</v>
      </c>
      <c r="AA159">
        <f t="shared" si="25"/>
        <v>0.70811109067500477</v>
      </c>
    </row>
    <row r="160" spans="1:27" x14ac:dyDescent="0.25">
      <c r="A160">
        <v>11.9</v>
      </c>
      <c r="B160">
        <v>1.1000000000000001</v>
      </c>
      <c r="C160">
        <v>2.6</v>
      </c>
      <c r="D160">
        <v>0.02</v>
      </c>
      <c r="E160">
        <v>1</v>
      </c>
      <c r="M160">
        <v>19.2</v>
      </c>
      <c r="N160">
        <f t="shared" si="18"/>
        <v>5.3398058252427179</v>
      </c>
      <c r="O160">
        <f t="shared" si="19"/>
        <v>4.9569848422777554</v>
      </c>
      <c r="Q160">
        <v>16.899999999999999</v>
      </c>
      <c r="R160">
        <f t="shared" si="20"/>
        <v>6.0900264783759921</v>
      </c>
      <c r="S160">
        <f t="shared" si="21"/>
        <v>5.6534207292093406</v>
      </c>
      <c r="U160">
        <v>16.8</v>
      </c>
      <c r="V160">
        <f t="shared" si="22"/>
        <v>0.14438027543314072</v>
      </c>
      <c r="W160">
        <f t="shared" si="23"/>
        <v>0.14464534075104299</v>
      </c>
      <c r="Y160">
        <v>1.6</v>
      </c>
      <c r="Z160">
        <f t="shared" si="24"/>
        <v>0.81761006289308191</v>
      </c>
      <c r="AA160">
        <f t="shared" si="25"/>
        <v>0.71730733860584894</v>
      </c>
    </row>
    <row r="161" spans="1:27" x14ac:dyDescent="0.25">
      <c r="A161">
        <v>9.6</v>
      </c>
      <c r="B161">
        <v>1.2</v>
      </c>
      <c r="C161">
        <v>2.6</v>
      </c>
      <c r="D161">
        <v>0.02</v>
      </c>
      <c r="E161">
        <v>1</v>
      </c>
      <c r="M161">
        <v>19.8</v>
      </c>
      <c r="N161">
        <f t="shared" si="18"/>
        <v>5.6045895851721097</v>
      </c>
      <c r="O161">
        <f t="shared" si="19"/>
        <v>5.2027857435477269</v>
      </c>
      <c r="Q161">
        <v>17</v>
      </c>
      <c r="R161">
        <f t="shared" si="20"/>
        <v>6.1341571050308916</v>
      </c>
      <c r="S161">
        <f t="shared" si="21"/>
        <v>5.6943875460876692</v>
      </c>
      <c r="U161">
        <v>16.899999999999999</v>
      </c>
      <c r="V161">
        <f t="shared" si="22"/>
        <v>0.13882718791648158</v>
      </c>
      <c r="W161">
        <f t="shared" si="23"/>
        <v>0.13908205841446453</v>
      </c>
      <c r="Y161">
        <v>1.61</v>
      </c>
      <c r="Z161">
        <f t="shared" si="24"/>
        <v>0.82809224318658303</v>
      </c>
      <c r="AA161">
        <f t="shared" si="25"/>
        <v>0.72650358653669322</v>
      </c>
    </row>
    <row r="162" spans="1:27" x14ac:dyDescent="0.25">
      <c r="A162">
        <v>7.7</v>
      </c>
      <c r="B162">
        <v>3.6</v>
      </c>
      <c r="C162">
        <v>2.7</v>
      </c>
      <c r="D162">
        <v>0.02</v>
      </c>
      <c r="E162">
        <v>1.5</v>
      </c>
      <c r="M162">
        <v>20.2</v>
      </c>
      <c r="N162">
        <f t="shared" si="18"/>
        <v>5.7811120917917034</v>
      </c>
      <c r="O162">
        <f t="shared" si="19"/>
        <v>5.3666530110610404</v>
      </c>
      <c r="Q162">
        <v>17.100000000000001</v>
      </c>
      <c r="R162">
        <f t="shared" si="20"/>
        <v>6.1782877316857903</v>
      </c>
      <c r="S162">
        <f t="shared" si="21"/>
        <v>5.7353543629659987</v>
      </c>
      <c r="U162">
        <v>17</v>
      </c>
      <c r="V162">
        <f t="shared" si="22"/>
        <v>0.13327410039982224</v>
      </c>
      <c r="W162">
        <f t="shared" si="23"/>
        <v>0.13351877607788587</v>
      </c>
      <c r="Y162">
        <v>1.62</v>
      </c>
      <c r="Z162">
        <f t="shared" si="24"/>
        <v>0.83857442348008404</v>
      </c>
      <c r="AA162">
        <f t="shared" si="25"/>
        <v>0.73569983446753739</v>
      </c>
    </row>
    <row r="163" spans="1:27" x14ac:dyDescent="0.25">
      <c r="A163">
        <v>9.1999999999999993</v>
      </c>
      <c r="B163">
        <v>1</v>
      </c>
      <c r="C163">
        <v>2.8</v>
      </c>
      <c r="D163">
        <v>0.02</v>
      </c>
      <c r="E163">
        <v>1</v>
      </c>
      <c r="M163">
        <v>20.6</v>
      </c>
      <c r="N163">
        <f t="shared" si="18"/>
        <v>5.9576345984112979</v>
      </c>
      <c r="O163">
        <f t="shared" si="19"/>
        <v>5.5305202785743557</v>
      </c>
      <c r="Q163">
        <v>17.2</v>
      </c>
      <c r="R163">
        <f t="shared" si="20"/>
        <v>6.222418358340688</v>
      </c>
      <c r="S163">
        <f t="shared" si="21"/>
        <v>5.7763211798443264</v>
      </c>
      <c r="U163">
        <v>17.100000000000001</v>
      </c>
      <c r="V163">
        <f t="shared" si="22"/>
        <v>0.1277210128831629</v>
      </c>
      <c r="W163">
        <f t="shared" si="23"/>
        <v>0.12795549374130721</v>
      </c>
      <c r="Y163">
        <v>1.63</v>
      </c>
      <c r="Z163">
        <f t="shared" si="24"/>
        <v>0.84905660377358483</v>
      </c>
      <c r="AA163">
        <f t="shared" si="25"/>
        <v>0.74489608239838145</v>
      </c>
    </row>
    <row r="164" spans="1:27" x14ac:dyDescent="0.25">
      <c r="A164">
        <v>7.9</v>
      </c>
      <c r="B164">
        <v>1.3</v>
      </c>
      <c r="C164">
        <v>2.8</v>
      </c>
      <c r="D164">
        <v>0.02</v>
      </c>
      <c r="E164">
        <v>1</v>
      </c>
      <c r="M164">
        <v>20.7</v>
      </c>
      <c r="N164">
        <f t="shared" si="18"/>
        <v>6.0017652250661957</v>
      </c>
      <c r="O164">
        <f t="shared" si="19"/>
        <v>5.5714870954526834</v>
      </c>
      <c r="Q164">
        <v>17.3</v>
      </c>
      <c r="R164">
        <f t="shared" si="20"/>
        <v>6.2665489849955875</v>
      </c>
      <c r="S164">
        <f t="shared" si="21"/>
        <v>5.8172879967226558</v>
      </c>
      <c r="U164">
        <v>17.2</v>
      </c>
      <c r="V164">
        <f t="shared" si="22"/>
        <v>0.12216792536650374</v>
      </c>
      <c r="W164">
        <f t="shared" si="23"/>
        <v>0.12239221140472874</v>
      </c>
      <c r="Y164">
        <v>1.64</v>
      </c>
      <c r="Z164">
        <f t="shared" si="24"/>
        <v>0.85953878406708595</v>
      </c>
      <c r="AA164">
        <f t="shared" si="25"/>
        <v>0.75409233032922574</v>
      </c>
    </row>
    <row r="165" spans="1:27" x14ac:dyDescent="0.25">
      <c r="A165">
        <v>8.5</v>
      </c>
      <c r="B165">
        <v>1.5</v>
      </c>
      <c r="C165">
        <v>3</v>
      </c>
      <c r="D165">
        <v>0.02</v>
      </c>
      <c r="E165">
        <v>1</v>
      </c>
      <c r="M165">
        <v>21.3</v>
      </c>
      <c r="N165">
        <f t="shared" si="18"/>
        <v>6.2665489849955875</v>
      </c>
      <c r="O165">
        <f t="shared" si="19"/>
        <v>5.8172879967226558</v>
      </c>
      <c r="Q165">
        <v>17.399999999999999</v>
      </c>
      <c r="R165">
        <f t="shared" si="20"/>
        <v>6.3106796116504853</v>
      </c>
      <c r="S165">
        <f t="shared" si="21"/>
        <v>5.8582548136009835</v>
      </c>
      <c r="U165">
        <v>17.3</v>
      </c>
      <c r="V165">
        <f t="shared" si="22"/>
        <v>0.1166148378498444</v>
      </c>
      <c r="W165">
        <f t="shared" si="23"/>
        <v>0.11682892906815008</v>
      </c>
      <c r="Y165">
        <v>1.65</v>
      </c>
      <c r="Z165">
        <f t="shared" si="24"/>
        <v>0.87002096436058696</v>
      </c>
      <c r="AA165">
        <f t="shared" si="25"/>
        <v>0.76328857826006991</v>
      </c>
    </row>
    <row r="166" spans="1:27" x14ac:dyDescent="0.25">
      <c r="A166">
        <v>9.6999999999999993</v>
      </c>
      <c r="B166">
        <v>1.9</v>
      </c>
      <c r="C166">
        <v>3</v>
      </c>
      <c r="D166">
        <v>0.02</v>
      </c>
      <c r="E166">
        <v>1</v>
      </c>
      <c r="M166">
        <v>21.8</v>
      </c>
      <c r="N166">
        <f t="shared" si="18"/>
        <v>6.4872021182700799</v>
      </c>
      <c r="O166">
        <f t="shared" si="19"/>
        <v>6.0221220811142979</v>
      </c>
      <c r="Q166">
        <v>17.5</v>
      </c>
      <c r="R166">
        <f t="shared" si="20"/>
        <v>6.3548102383053839</v>
      </c>
      <c r="S166">
        <f t="shared" si="21"/>
        <v>5.8992216304793121</v>
      </c>
      <c r="U166">
        <v>17.399999999999999</v>
      </c>
      <c r="V166">
        <f t="shared" si="22"/>
        <v>0.11106175033318526</v>
      </c>
      <c r="W166">
        <f t="shared" si="23"/>
        <v>0.11126564673157162</v>
      </c>
      <c r="Y166">
        <v>1.66</v>
      </c>
      <c r="Z166">
        <f t="shared" si="24"/>
        <v>0.88050314465408808</v>
      </c>
      <c r="AA166">
        <f t="shared" si="25"/>
        <v>0.77248482619091419</v>
      </c>
    </row>
    <row r="167" spans="1:27" x14ac:dyDescent="0.25">
      <c r="A167">
        <v>10</v>
      </c>
      <c r="B167">
        <v>2</v>
      </c>
      <c r="C167">
        <v>3</v>
      </c>
      <c r="D167">
        <v>0.02</v>
      </c>
      <c r="E167">
        <v>1</v>
      </c>
      <c r="M167">
        <v>22.6</v>
      </c>
      <c r="N167">
        <f t="shared" si="18"/>
        <v>6.8402471315092681</v>
      </c>
      <c r="O167">
        <f t="shared" si="19"/>
        <v>6.3498566161409267</v>
      </c>
      <c r="Q167">
        <v>17.600000000000001</v>
      </c>
      <c r="R167">
        <f t="shared" si="20"/>
        <v>6.3989408649602835</v>
      </c>
      <c r="S167">
        <f t="shared" si="21"/>
        <v>5.9401884473576416</v>
      </c>
      <c r="U167">
        <v>17.5</v>
      </c>
      <c r="V167">
        <f t="shared" si="22"/>
        <v>0.10550866281652592</v>
      </c>
      <c r="W167">
        <f t="shared" si="23"/>
        <v>0.10570236439499296</v>
      </c>
      <c r="Y167">
        <v>1.67</v>
      </c>
      <c r="Z167">
        <f t="shared" si="24"/>
        <v>0.89098532494758909</v>
      </c>
      <c r="AA167">
        <f t="shared" si="25"/>
        <v>0.78168107412175836</v>
      </c>
    </row>
    <row r="168" spans="1:27" x14ac:dyDescent="0.25">
      <c r="A168">
        <v>9.6999999999999993</v>
      </c>
      <c r="B168">
        <v>3.3</v>
      </c>
      <c r="C168">
        <v>3</v>
      </c>
      <c r="D168">
        <v>0.02</v>
      </c>
      <c r="E168">
        <v>1.5</v>
      </c>
      <c r="M168">
        <v>23.1</v>
      </c>
      <c r="N168">
        <f t="shared" si="18"/>
        <v>7.0609002647837595</v>
      </c>
      <c r="O168">
        <f t="shared" si="19"/>
        <v>6.5546907005325687</v>
      </c>
      <c r="Q168">
        <v>17.7</v>
      </c>
      <c r="R168">
        <f t="shared" si="20"/>
        <v>6.4430714916151803</v>
      </c>
      <c r="S168">
        <f t="shared" si="21"/>
        <v>5.9811552642359693</v>
      </c>
      <c r="U168">
        <v>17.600000000000001</v>
      </c>
      <c r="V168">
        <f t="shared" si="22"/>
        <v>9.9955575299866567E-2</v>
      </c>
      <c r="W168">
        <f t="shared" si="23"/>
        <v>0.10013908205841431</v>
      </c>
      <c r="Y168">
        <v>1.68</v>
      </c>
      <c r="Z168">
        <f t="shared" si="24"/>
        <v>0.90146750524109021</v>
      </c>
      <c r="AA168">
        <f t="shared" si="25"/>
        <v>0.79087732205260253</v>
      </c>
    </row>
    <row r="169" spans="1:27" x14ac:dyDescent="0.25">
      <c r="A169">
        <v>8.6999999999999993</v>
      </c>
      <c r="B169">
        <v>6</v>
      </c>
      <c r="C169">
        <v>3</v>
      </c>
      <c r="D169">
        <v>0.02</v>
      </c>
      <c r="E169">
        <v>2.25</v>
      </c>
      <c r="Q169">
        <v>17.8</v>
      </c>
      <c r="R169">
        <f t="shared" si="20"/>
        <v>6.4872021182700799</v>
      </c>
      <c r="S169">
        <f t="shared" si="21"/>
        <v>6.0221220811142979</v>
      </c>
      <c r="U169">
        <v>17.7</v>
      </c>
      <c r="V169">
        <f t="shared" si="22"/>
        <v>9.4402487783207423E-2</v>
      </c>
      <c r="W169">
        <f t="shared" si="23"/>
        <v>9.4575799721835829E-2</v>
      </c>
      <c r="Y169">
        <v>1.69</v>
      </c>
      <c r="Z169">
        <f t="shared" si="24"/>
        <v>0.91194968553459121</v>
      </c>
      <c r="AA169">
        <f t="shared" si="25"/>
        <v>0.80007356998344681</v>
      </c>
    </row>
    <row r="170" spans="1:27" x14ac:dyDescent="0.25">
      <c r="A170">
        <v>9.1999999999999993</v>
      </c>
      <c r="B170">
        <v>1.7</v>
      </c>
      <c r="C170">
        <v>3.1</v>
      </c>
      <c r="D170">
        <v>0.02</v>
      </c>
      <c r="E170">
        <v>1</v>
      </c>
      <c r="M170"/>
      <c r="Q170">
        <v>17.899999999999999</v>
      </c>
      <c r="R170">
        <f t="shared" si="20"/>
        <v>6.5313327449249776</v>
      </c>
      <c r="S170">
        <f t="shared" si="21"/>
        <v>6.0630888979926256</v>
      </c>
      <c r="U170">
        <v>17.8</v>
      </c>
      <c r="V170">
        <f t="shared" si="22"/>
        <v>8.8849400266548084E-2</v>
      </c>
      <c r="W170">
        <f t="shared" si="23"/>
        <v>8.9012517385257173E-2</v>
      </c>
      <c r="Y170">
        <v>1.7</v>
      </c>
      <c r="Z170">
        <f t="shared" si="24"/>
        <v>0.92243186582809233</v>
      </c>
      <c r="AA170">
        <f t="shared" si="25"/>
        <v>0.80926981791429098</v>
      </c>
    </row>
    <row r="171" spans="1:27" x14ac:dyDescent="0.25">
      <c r="A171">
        <v>8.4</v>
      </c>
      <c r="B171">
        <v>1.9</v>
      </c>
      <c r="C171">
        <v>3.1</v>
      </c>
      <c r="D171">
        <v>0.02</v>
      </c>
      <c r="E171">
        <v>1</v>
      </c>
      <c r="M171"/>
      <c r="Q171">
        <v>18</v>
      </c>
      <c r="R171">
        <f t="shared" si="20"/>
        <v>6.5754633715798763</v>
      </c>
      <c r="S171">
        <f t="shared" si="21"/>
        <v>6.1040557148709551</v>
      </c>
      <c r="U171">
        <v>17.899999999999999</v>
      </c>
      <c r="V171">
        <f t="shared" si="22"/>
        <v>8.329631274988894E-2</v>
      </c>
      <c r="W171">
        <f t="shared" si="23"/>
        <v>8.344923504867871E-2</v>
      </c>
      <c r="Y171">
        <v>1.71</v>
      </c>
      <c r="Z171">
        <f t="shared" si="24"/>
        <v>0.93291404612159334</v>
      </c>
      <c r="AA171">
        <f t="shared" si="25"/>
        <v>0.81846606584513526</v>
      </c>
    </row>
    <row r="172" spans="1:27" x14ac:dyDescent="0.25">
      <c r="A172">
        <v>9.5</v>
      </c>
      <c r="B172">
        <v>2.1</v>
      </c>
      <c r="C172">
        <v>3.1</v>
      </c>
      <c r="D172">
        <v>0.02</v>
      </c>
      <c r="E172">
        <v>1</v>
      </c>
      <c r="M172"/>
      <c r="Q172">
        <v>18.100000000000001</v>
      </c>
      <c r="R172">
        <f t="shared" si="20"/>
        <v>6.6195939982347758</v>
      </c>
      <c r="S172">
        <f t="shared" si="21"/>
        <v>6.1450225317492846</v>
      </c>
      <c r="U172">
        <v>18</v>
      </c>
      <c r="V172">
        <f t="shared" si="22"/>
        <v>7.7743225233229601E-2</v>
      </c>
      <c r="W172">
        <f t="shared" si="23"/>
        <v>7.7885952712100054E-2</v>
      </c>
      <c r="Y172">
        <v>1.72</v>
      </c>
      <c r="Z172">
        <f t="shared" si="24"/>
        <v>0.94339622641509435</v>
      </c>
      <c r="AA172">
        <f t="shared" si="25"/>
        <v>0.82766231377597943</v>
      </c>
    </row>
    <row r="173" spans="1:27" x14ac:dyDescent="0.25">
      <c r="A173">
        <v>7.3</v>
      </c>
      <c r="B173">
        <v>2.2999999999999998</v>
      </c>
      <c r="C173">
        <v>3.1</v>
      </c>
      <c r="D173">
        <v>0.02</v>
      </c>
      <c r="E173">
        <v>1</v>
      </c>
      <c r="M173"/>
      <c r="Q173">
        <v>18.2</v>
      </c>
      <c r="R173">
        <f t="shared" si="20"/>
        <v>6.6637246248896735</v>
      </c>
      <c r="S173">
        <f t="shared" si="21"/>
        <v>6.1859893486276123</v>
      </c>
      <c r="U173">
        <v>18.100000000000001</v>
      </c>
      <c r="V173">
        <f t="shared" si="22"/>
        <v>7.2190137716570263E-2</v>
      </c>
      <c r="W173">
        <f t="shared" si="23"/>
        <v>7.2322670375521397E-2</v>
      </c>
      <c r="Y173">
        <v>1.73</v>
      </c>
      <c r="Z173">
        <f t="shared" si="24"/>
        <v>0.95387840670859547</v>
      </c>
      <c r="AA173">
        <f t="shared" si="25"/>
        <v>0.83685856170682371</v>
      </c>
    </row>
    <row r="174" spans="1:27" x14ac:dyDescent="0.25">
      <c r="A174">
        <v>8</v>
      </c>
      <c r="B174">
        <v>8</v>
      </c>
      <c r="C174">
        <v>3.1</v>
      </c>
      <c r="D174">
        <v>0.02</v>
      </c>
      <c r="E174">
        <v>2.25</v>
      </c>
      <c r="M174"/>
      <c r="Q174">
        <v>18.3</v>
      </c>
      <c r="R174">
        <f t="shared" si="20"/>
        <v>6.7078552515445722</v>
      </c>
      <c r="S174">
        <f t="shared" si="21"/>
        <v>6.2269561655059409</v>
      </c>
      <c r="U174">
        <v>18.2</v>
      </c>
      <c r="V174">
        <f t="shared" si="22"/>
        <v>6.6637050199911119E-2</v>
      </c>
      <c r="W174">
        <f t="shared" si="23"/>
        <v>6.6759388038942935E-2</v>
      </c>
      <c r="Y174">
        <v>1.74</v>
      </c>
      <c r="Z174">
        <f t="shared" si="24"/>
        <v>0.96436058700209648</v>
      </c>
      <c r="AA174">
        <f t="shared" si="25"/>
        <v>0.84605480963766788</v>
      </c>
    </row>
    <row r="175" spans="1:27" x14ac:dyDescent="0.25">
      <c r="A175">
        <v>8.8000000000000007</v>
      </c>
      <c r="B175">
        <v>1.3</v>
      </c>
      <c r="C175">
        <v>3.2</v>
      </c>
      <c r="D175">
        <v>0.02</v>
      </c>
      <c r="E175">
        <v>1</v>
      </c>
      <c r="M175"/>
      <c r="Q175">
        <v>18.399999999999999</v>
      </c>
      <c r="R175">
        <f t="shared" si="20"/>
        <v>6.7519858781994699</v>
      </c>
      <c r="S175">
        <f t="shared" si="21"/>
        <v>6.2679229823842686</v>
      </c>
      <c r="U175">
        <v>18.3</v>
      </c>
      <c r="V175">
        <f t="shared" si="22"/>
        <v>6.1083962683251773E-2</v>
      </c>
      <c r="W175">
        <f t="shared" si="23"/>
        <v>6.1196105702364272E-2</v>
      </c>
      <c r="Y175">
        <v>1.75</v>
      </c>
      <c r="Z175">
        <f t="shared" si="24"/>
        <v>0.9748427672955976</v>
      </c>
      <c r="AA175">
        <f t="shared" si="25"/>
        <v>0.85525105756851216</v>
      </c>
    </row>
    <row r="176" spans="1:27" x14ac:dyDescent="0.25">
      <c r="A176">
        <v>9.1</v>
      </c>
      <c r="B176">
        <v>1.3</v>
      </c>
      <c r="C176">
        <v>3.2</v>
      </c>
      <c r="D176">
        <v>0.02</v>
      </c>
      <c r="E176">
        <v>1</v>
      </c>
      <c r="M176"/>
      <c r="Q176">
        <v>18.5</v>
      </c>
      <c r="R176">
        <f t="shared" si="20"/>
        <v>6.7961165048543695</v>
      </c>
      <c r="S176">
        <f t="shared" si="21"/>
        <v>6.3088897992625981</v>
      </c>
      <c r="U176">
        <v>18.399999999999999</v>
      </c>
      <c r="V176">
        <f t="shared" si="22"/>
        <v>5.5530875166592629E-2</v>
      </c>
      <c r="W176">
        <f t="shared" si="23"/>
        <v>5.5632823365785809E-2</v>
      </c>
      <c r="Y176">
        <v>1.76</v>
      </c>
      <c r="Z176">
        <f t="shared" si="24"/>
        <v>0.98532494758909861</v>
      </c>
      <c r="AA176">
        <f t="shared" si="25"/>
        <v>0.86444730549935633</v>
      </c>
    </row>
    <row r="177" spans="1:27" x14ac:dyDescent="0.25">
      <c r="A177">
        <v>8.6</v>
      </c>
      <c r="B177">
        <v>3.6</v>
      </c>
      <c r="C177">
        <v>3.2</v>
      </c>
      <c r="D177">
        <v>0.02</v>
      </c>
      <c r="E177">
        <v>1.5</v>
      </c>
      <c r="M177"/>
      <c r="Q177">
        <v>18.600000000000001</v>
      </c>
      <c r="R177">
        <f t="shared" si="20"/>
        <v>6.8402471315092681</v>
      </c>
      <c r="S177">
        <f t="shared" si="21"/>
        <v>6.3498566161409267</v>
      </c>
      <c r="U177">
        <v>18.5</v>
      </c>
      <c r="V177">
        <f t="shared" si="22"/>
        <v>4.9977787649933283E-2</v>
      </c>
      <c r="W177">
        <f t="shared" si="23"/>
        <v>5.0069541029207153E-2</v>
      </c>
      <c r="Y177">
        <v>1.77</v>
      </c>
      <c r="Z177">
        <f t="shared" si="24"/>
        <v>0.99580712788259973</v>
      </c>
      <c r="AA177">
        <f t="shared" si="25"/>
        <v>0.87364355343020061</v>
      </c>
    </row>
    <row r="178" spans="1:27" x14ac:dyDescent="0.25">
      <c r="A178">
        <v>9.3000000000000007</v>
      </c>
      <c r="B178">
        <v>5.2</v>
      </c>
      <c r="C178">
        <v>3.2</v>
      </c>
      <c r="D178">
        <v>0.02</v>
      </c>
      <c r="E178">
        <v>2.25</v>
      </c>
      <c r="M178"/>
      <c r="Q178">
        <v>18.7</v>
      </c>
      <c r="R178">
        <f t="shared" si="20"/>
        <v>6.8843777581641659</v>
      </c>
      <c r="S178">
        <f t="shared" si="21"/>
        <v>6.3908234330192544</v>
      </c>
      <c r="U178">
        <v>18.600000000000001</v>
      </c>
      <c r="V178">
        <f t="shared" si="22"/>
        <v>4.4424700133273945E-2</v>
      </c>
      <c r="W178">
        <f t="shared" si="23"/>
        <v>4.4506258692628489E-2</v>
      </c>
      <c r="Y178">
        <v>1.78</v>
      </c>
      <c r="Z178">
        <f t="shared" si="24"/>
        <v>1.0062893081761008</v>
      </c>
      <c r="AA178">
        <f t="shared" si="25"/>
        <v>0.88283980136104478</v>
      </c>
    </row>
    <row r="179" spans="1:27" x14ac:dyDescent="0.25">
      <c r="A179">
        <v>8.1999999999999993</v>
      </c>
      <c r="B179">
        <v>5.8</v>
      </c>
      <c r="C179">
        <v>3.2</v>
      </c>
      <c r="D179">
        <v>0.02</v>
      </c>
      <c r="E179">
        <v>2.25</v>
      </c>
      <c r="M179"/>
      <c r="Q179">
        <v>18.8</v>
      </c>
      <c r="R179">
        <f t="shared" si="20"/>
        <v>6.9285083848190645</v>
      </c>
      <c r="S179">
        <f t="shared" si="21"/>
        <v>6.4317902498975839</v>
      </c>
      <c r="U179">
        <v>18.7</v>
      </c>
      <c r="V179">
        <f t="shared" si="22"/>
        <v>3.8871612616614801E-2</v>
      </c>
      <c r="W179">
        <f t="shared" si="23"/>
        <v>3.8942976356050027E-2</v>
      </c>
      <c r="Y179">
        <v>1.79</v>
      </c>
      <c r="Z179">
        <f t="shared" si="24"/>
        <v>1.0167714884696017</v>
      </c>
      <c r="AA179">
        <f t="shared" si="25"/>
        <v>0.89203604929188907</v>
      </c>
    </row>
    <row r="180" spans="1:27" x14ac:dyDescent="0.25">
      <c r="A180">
        <v>9.1</v>
      </c>
      <c r="B180">
        <v>1.1000000000000001</v>
      </c>
      <c r="C180">
        <v>3.3</v>
      </c>
      <c r="D180">
        <v>0.02</v>
      </c>
      <c r="E180">
        <v>1</v>
      </c>
      <c r="M180"/>
      <c r="Q180">
        <v>18.899999999999999</v>
      </c>
      <c r="R180">
        <f t="shared" si="20"/>
        <v>6.9726390114739623</v>
      </c>
      <c r="S180">
        <f t="shared" si="21"/>
        <v>6.4727570667759116</v>
      </c>
      <c r="U180">
        <v>18.8</v>
      </c>
      <c r="V180">
        <f t="shared" si="22"/>
        <v>3.3318525099955455E-2</v>
      </c>
      <c r="W180">
        <f t="shared" si="23"/>
        <v>3.337969401947137E-2</v>
      </c>
      <c r="Y180">
        <v>1.8</v>
      </c>
      <c r="Z180">
        <f t="shared" si="24"/>
        <v>1.0272536687631029</v>
      </c>
      <c r="AA180">
        <f t="shared" si="25"/>
        <v>0.90123229722273324</v>
      </c>
    </row>
    <row r="181" spans="1:27" x14ac:dyDescent="0.25">
      <c r="A181">
        <v>7.8</v>
      </c>
      <c r="B181">
        <v>2</v>
      </c>
      <c r="C181">
        <v>3.3</v>
      </c>
      <c r="D181">
        <v>0.02</v>
      </c>
      <c r="E181">
        <v>1</v>
      </c>
      <c r="M181"/>
      <c r="Q181">
        <v>19</v>
      </c>
      <c r="R181">
        <f t="shared" si="20"/>
        <v>7.0167696381288618</v>
      </c>
      <c r="S181">
        <f t="shared" si="21"/>
        <v>6.513723883654241</v>
      </c>
      <c r="U181">
        <v>18.899999999999999</v>
      </c>
      <c r="V181">
        <f t="shared" si="22"/>
        <v>2.7765437583296314E-2</v>
      </c>
      <c r="W181">
        <f t="shared" si="23"/>
        <v>2.7816411682892905E-2</v>
      </c>
      <c r="Y181">
        <v>1.81</v>
      </c>
      <c r="Z181">
        <f t="shared" si="24"/>
        <v>1.037735849056604</v>
      </c>
      <c r="AA181">
        <f t="shared" si="25"/>
        <v>0.91042854515357752</v>
      </c>
    </row>
    <row r="182" spans="1:27" x14ac:dyDescent="0.25">
      <c r="A182">
        <v>8.3000000000000007</v>
      </c>
      <c r="B182">
        <v>2.2000000000000002</v>
      </c>
      <c r="C182">
        <v>3.3</v>
      </c>
      <c r="D182">
        <v>0.02</v>
      </c>
      <c r="E182">
        <v>1</v>
      </c>
      <c r="M182"/>
      <c r="Q182">
        <v>19.100000000000001</v>
      </c>
      <c r="R182">
        <f t="shared" si="20"/>
        <v>7.0609002647837595</v>
      </c>
      <c r="S182">
        <f t="shared" si="21"/>
        <v>6.5546907005325687</v>
      </c>
      <c r="U182">
        <v>19</v>
      </c>
      <c r="V182">
        <f t="shared" si="22"/>
        <v>2.2212350066636972E-2</v>
      </c>
      <c r="W182">
        <f t="shared" si="23"/>
        <v>2.2253129346314245E-2</v>
      </c>
      <c r="Y182">
        <v>1.82</v>
      </c>
      <c r="Z182">
        <f t="shared" si="24"/>
        <v>1.0482180293501049</v>
      </c>
      <c r="AA182">
        <f t="shared" si="25"/>
        <v>0.91962479308442158</v>
      </c>
    </row>
    <row r="183" spans="1:27" x14ac:dyDescent="0.25">
      <c r="A183">
        <v>9.1</v>
      </c>
      <c r="B183">
        <v>6.9</v>
      </c>
      <c r="C183">
        <v>3.3</v>
      </c>
      <c r="D183">
        <v>0.02</v>
      </c>
      <c r="E183">
        <v>2.25</v>
      </c>
      <c r="M183"/>
      <c r="Q183">
        <v>19.2</v>
      </c>
      <c r="R183">
        <f t="shared" si="20"/>
        <v>7.1050308914386573</v>
      </c>
      <c r="S183">
        <f t="shared" si="21"/>
        <v>6.5956575174108965</v>
      </c>
      <c r="U183">
        <v>19.100000000000001</v>
      </c>
      <c r="V183">
        <f t="shared" si="22"/>
        <v>1.665926254997763E-2</v>
      </c>
      <c r="W183">
        <f t="shared" si="23"/>
        <v>1.6689847009735585E-2</v>
      </c>
      <c r="Y183">
        <v>1.83</v>
      </c>
      <c r="Z183">
        <f t="shared" si="24"/>
        <v>1.0587002096436062</v>
      </c>
      <c r="AA183">
        <f t="shared" si="25"/>
        <v>0.92882104101526608</v>
      </c>
    </row>
    <row r="184" spans="1:27" x14ac:dyDescent="0.25">
      <c r="A184">
        <v>9.9</v>
      </c>
      <c r="B184">
        <v>1.1000000000000001</v>
      </c>
      <c r="C184">
        <v>3.4</v>
      </c>
      <c r="D184">
        <v>0.02</v>
      </c>
      <c r="E184">
        <v>1</v>
      </c>
      <c r="M184"/>
      <c r="Q184">
        <v>19.3</v>
      </c>
      <c r="R184">
        <f t="shared" si="20"/>
        <v>7.1491615180935568</v>
      </c>
      <c r="S184">
        <f t="shared" si="21"/>
        <v>6.6366243342892259</v>
      </c>
      <c r="U184">
        <v>19.2</v>
      </c>
      <c r="V184">
        <f t="shared" si="22"/>
        <v>1.1106175033318486E-2</v>
      </c>
      <c r="W184">
        <f t="shared" si="23"/>
        <v>1.1126564673157122E-2</v>
      </c>
      <c r="Y184">
        <v>1.84</v>
      </c>
      <c r="Z184">
        <f t="shared" si="24"/>
        <v>1.0691823899371069</v>
      </c>
      <c r="AA184">
        <f t="shared" si="25"/>
        <v>0.93801728894611003</v>
      </c>
    </row>
    <row r="185" spans="1:27" x14ac:dyDescent="0.25">
      <c r="A185">
        <v>9.4</v>
      </c>
      <c r="B185">
        <v>2.2999999999999998</v>
      </c>
      <c r="C185">
        <v>3.4</v>
      </c>
      <c r="D185">
        <v>0.02</v>
      </c>
      <c r="E185">
        <v>1</v>
      </c>
      <c r="M185"/>
      <c r="Q185">
        <v>19.399999999999999</v>
      </c>
      <c r="R185">
        <f t="shared" si="20"/>
        <v>7.1932921447484537</v>
      </c>
      <c r="S185">
        <f t="shared" si="21"/>
        <v>6.6775911511675536</v>
      </c>
      <c r="U185">
        <v>19.3</v>
      </c>
      <c r="V185">
        <f t="shared" si="22"/>
        <v>5.5530875166591442E-3</v>
      </c>
      <c r="W185">
        <f t="shared" si="23"/>
        <v>5.5632823365784623E-3</v>
      </c>
      <c r="Y185">
        <v>1.85</v>
      </c>
      <c r="Z185">
        <f t="shared" si="24"/>
        <v>1.0796645702306082</v>
      </c>
      <c r="AA185">
        <f t="shared" si="25"/>
        <v>0.94721353687695453</v>
      </c>
    </row>
    <row r="186" spans="1:27" x14ac:dyDescent="0.25">
      <c r="A186">
        <v>9.1999999999999993</v>
      </c>
      <c r="B186">
        <v>1.7</v>
      </c>
      <c r="C186">
        <v>3.5</v>
      </c>
      <c r="D186">
        <v>0.02</v>
      </c>
      <c r="E186">
        <v>1</v>
      </c>
      <c r="M186"/>
      <c r="Q186">
        <v>19.5</v>
      </c>
      <c r="R186">
        <f t="shared" si="20"/>
        <v>7.2374227714033532</v>
      </c>
      <c r="S186">
        <f t="shared" si="21"/>
        <v>6.7185579680458831</v>
      </c>
      <c r="U186">
        <v>19.399999999999999</v>
      </c>
      <c r="V186">
        <f t="shared" si="22"/>
        <v>0</v>
      </c>
      <c r="W186">
        <f t="shared" si="23"/>
        <v>0</v>
      </c>
      <c r="Y186">
        <v>1.86</v>
      </c>
      <c r="Z186">
        <f t="shared" si="24"/>
        <v>1.0901467505241091</v>
      </c>
      <c r="AA186">
        <f t="shared" si="25"/>
        <v>0.95640978480779848</v>
      </c>
    </row>
    <row r="187" spans="1:27" x14ac:dyDescent="0.25">
      <c r="A187">
        <v>9.1999999999999993</v>
      </c>
      <c r="B187">
        <v>2</v>
      </c>
      <c r="C187">
        <v>3.5</v>
      </c>
      <c r="D187">
        <v>0.02</v>
      </c>
      <c r="E187">
        <v>1</v>
      </c>
      <c r="M187"/>
      <c r="Q187">
        <v>19.600000000000001</v>
      </c>
      <c r="R187">
        <f t="shared" si="20"/>
        <v>7.2815533980582527</v>
      </c>
      <c r="S187">
        <f t="shared" si="21"/>
        <v>6.7595247849242117</v>
      </c>
      <c r="U187">
        <v>19.5</v>
      </c>
      <c r="V187">
        <f t="shared" si="22"/>
        <v>5.553087516659342E-3</v>
      </c>
      <c r="W187">
        <f t="shared" si="23"/>
        <v>5.56328233657866E-3</v>
      </c>
      <c r="Y187">
        <v>1.87</v>
      </c>
      <c r="Z187">
        <f t="shared" si="24"/>
        <v>1.1006289308176105</v>
      </c>
      <c r="AA187">
        <f t="shared" si="25"/>
        <v>0.96560603273864298</v>
      </c>
    </row>
    <row r="188" spans="1:27" x14ac:dyDescent="0.25">
      <c r="A188">
        <v>9.6999999999999993</v>
      </c>
      <c r="B188">
        <v>1</v>
      </c>
      <c r="C188">
        <v>3.6</v>
      </c>
      <c r="D188">
        <v>0.02</v>
      </c>
      <c r="E188">
        <v>1</v>
      </c>
      <c r="M188"/>
      <c r="Q188">
        <v>19.7</v>
      </c>
      <c r="R188">
        <f t="shared" si="20"/>
        <v>7.3256840247131496</v>
      </c>
      <c r="S188">
        <f t="shared" si="21"/>
        <v>6.8004916018025394</v>
      </c>
      <c r="U188">
        <v>19.600000000000001</v>
      </c>
      <c r="V188">
        <f t="shared" si="22"/>
        <v>1.1106175033318684E-2</v>
      </c>
      <c r="W188">
        <f t="shared" si="23"/>
        <v>1.112656467315732E-2</v>
      </c>
      <c r="Y188">
        <v>1.88</v>
      </c>
      <c r="Z188">
        <f t="shared" si="24"/>
        <v>1.1111111111111112</v>
      </c>
      <c r="AA188">
        <f t="shared" si="25"/>
        <v>0.97480228066948693</v>
      </c>
    </row>
    <row r="189" spans="1:27" x14ac:dyDescent="0.25">
      <c r="A189">
        <v>9.9</v>
      </c>
      <c r="B189">
        <v>1</v>
      </c>
      <c r="C189">
        <v>3.6</v>
      </c>
      <c r="D189">
        <v>0.02</v>
      </c>
      <c r="E189">
        <v>1</v>
      </c>
      <c r="M189"/>
      <c r="Q189">
        <v>19.8</v>
      </c>
      <c r="R189">
        <f t="shared" si="20"/>
        <v>7.3698146513680491</v>
      </c>
      <c r="S189">
        <f t="shared" si="21"/>
        <v>6.8414584186808689</v>
      </c>
      <c r="U189">
        <v>19.7</v>
      </c>
      <c r="V189">
        <f t="shared" si="22"/>
        <v>1.6659262549977828E-2</v>
      </c>
      <c r="W189">
        <f t="shared" si="23"/>
        <v>1.6689847009735782E-2</v>
      </c>
      <c r="Y189">
        <v>1.89</v>
      </c>
      <c r="Z189">
        <f t="shared" si="24"/>
        <v>1.1215932914046121</v>
      </c>
      <c r="AA189">
        <f t="shared" si="25"/>
        <v>0.98399852860033099</v>
      </c>
    </row>
    <row r="190" spans="1:27" x14ac:dyDescent="0.25">
      <c r="A190">
        <v>9.1</v>
      </c>
      <c r="B190">
        <v>1.1000000000000001</v>
      </c>
      <c r="C190">
        <v>3.6</v>
      </c>
      <c r="D190">
        <v>0.02</v>
      </c>
      <c r="E190">
        <v>1</v>
      </c>
      <c r="M190"/>
      <c r="Q190">
        <v>19.899999999999999</v>
      </c>
      <c r="R190">
        <f t="shared" si="20"/>
        <v>7.4139452780229469</v>
      </c>
      <c r="S190">
        <f t="shared" si="21"/>
        <v>6.8824252355591966</v>
      </c>
      <c r="U190">
        <v>19.8</v>
      </c>
      <c r="V190">
        <f t="shared" si="22"/>
        <v>2.221235006663717E-2</v>
      </c>
      <c r="W190">
        <f t="shared" si="23"/>
        <v>2.2253129346314442E-2</v>
      </c>
      <c r="Y190">
        <v>1.9</v>
      </c>
      <c r="Z190">
        <f t="shared" si="24"/>
        <v>1.1320754716981134</v>
      </c>
      <c r="AA190">
        <f t="shared" si="25"/>
        <v>0.99319477653117538</v>
      </c>
    </row>
    <row r="191" spans="1:27" x14ac:dyDescent="0.25">
      <c r="A191">
        <v>7.8</v>
      </c>
      <c r="B191">
        <v>1.5</v>
      </c>
      <c r="C191">
        <v>3.6</v>
      </c>
      <c r="D191">
        <v>0.02</v>
      </c>
      <c r="E191">
        <v>1</v>
      </c>
      <c r="M191"/>
      <c r="Q191">
        <v>20</v>
      </c>
      <c r="R191">
        <f t="shared" si="20"/>
        <v>7.4580759046778455</v>
      </c>
      <c r="S191">
        <f t="shared" si="21"/>
        <v>6.9233920524375252</v>
      </c>
      <c r="U191">
        <v>19.899999999999999</v>
      </c>
      <c r="V191">
        <f t="shared" si="22"/>
        <v>2.7765437583296314E-2</v>
      </c>
      <c r="W191">
        <f t="shared" si="23"/>
        <v>2.7816411682892905E-2</v>
      </c>
      <c r="Y191">
        <v>1.91</v>
      </c>
      <c r="Z191">
        <f t="shared" si="24"/>
        <v>1.1425576519916141</v>
      </c>
      <c r="AA191">
        <f t="shared" si="25"/>
        <v>1.0023910244620193</v>
      </c>
    </row>
    <row r="192" spans="1:27" x14ac:dyDescent="0.25">
      <c r="A192">
        <v>9.1</v>
      </c>
      <c r="B192">
        <v>1.5</v>
      </c>
      <c r="C192">
        <v>3.6</v>
      </c>
      <c r="D192">
        <v>0.02</v>
      </c>
      <c r="E192">
        <v>1</v>
      </c>
      <c r="M192"/>
      <c r="Q192">
        <v>20.100000000000001</v>
      </c>
      <c r="R192">
        <f t="shared" si="20"/>
        <v>7.5022065313327451</v>
      </c>
      <c r="S192">
        <f t="shared" si="21"/>
        <v>6.9643588693158547</v>
      </c>
      <c r="U192">
        <v>20</v>
      </c>
      <c r="V192">
        <f t="shared" si="22"/>
        <v>3.3318525099955656E-2</v>
      </c>
      <c r="W192">
        <f t="shared" si="23"/>
        <v>3.3379694019471565E-2</v>
      </c>
      <c r="Y192">
        <v>1.92</v>
      </c>
      <c r="Z192">
        <f t="shared" si="24"/>
        <v>1.1530398322851154</v>
      </c>
      <c r="AA192">
        <f t="shared" si="25"/>
        <v>1.0115872723928638</v>
      </c>
    </row>
    <row r="193" spans="1:27" x14ac:dyDescent="0.25">
      <c r="A193">
        <v>9.4</v>
      </c>
      <c r="B193">
        <v>2.8</v>
      </c>
      <c r="C193">
        <v>3.6</v>
      </c>
      <c r="D193">
        <v>0.02</v>
      </c>
      <c r="E193">
        <v>1</v>
      </c>
      <c r="M193"/>
      <c r="Q193">
        <v>20.2</v>
      </c>
      <c r="R193">
        <f t="shared" si="20"/>
        <v>7.5463371579876428</v>
      </c>
      <c r="S193">
        <f t="shared" si="21"/>
        <v>7.0053256861941824</v>
      </c>
      <c r="U193">
        <v>20.100000000000001</v>
      </c>
      <c r="V193">
        <f t="shared" si="22"/>
        <v>3.8871612616614995E-2</v>
      </c>
      <c r="W193">
        <f t="shared" si="23"/>
        <v>3.8942976356050221E-2</v>
      </c>
      <c r="Y193">
        <v>1.93</v>
      </c>
      <c r="Z193">
        <f t="shared" si="24"/>
        <v>1.1635220125786163</v>
      </c>
      <c r="AA193">
        <f t="shared" si="25"/>
        <v>1.0207835203237079</v>
      </c>
    </row>
    <row r="194" spans="1:27" x14ac:dyDescent="0.25">
      <c r="A194">
        <v>8.1</v>
      </c>
      <c r="B194">
        <v>3.3</v>
      </c>
      <c r="C194">
        <v>3.6</v>
      </c>
      <c r="D194">
        <v>0.02</v>
      </c>
      <c r="E194">
        <v>1.5</v>
      </c>
      <c r="M194"/>
      <c r="Q194">
        <v>20.3</v>
      </c>
      <c r="R194">
        <f t="shared" ref="R194:R257" si="26">ABS(Q194-$H$2)/2.266</f>
        <v>7.5904677846425415</v>
      </c>
      <c r="S194">
        <f t="shared" ref="S194:S257" si="27">ABS(Q194-$H$2)/2.441</f>
        <v>7.0462925030725119</v>
      </c>
      <c r="U194">
        <v>20.2</v>
      </c>
      <c r="V194">
        <f t="shared" ref="V194:V257" si="28">ABS(U194-$I$2)/18.008</f>
        <v>4.4424700133274139E-2</v>
      </c>
      <c r="W194">
        <f t="shared" ref="W194:W257" si="29">ABS(U194-$I$2)/17.975</f>
        <v>4.4506258692628684E-2</v>
      </c>
      <c r="Y194">
        <v>1.94</v>
      </c>
      <c r="Z194">
        <f t="shared" ref="Z194:Z257" si="30">ABS(Y194-$J$2)/0.954</f>
        <v>1.1740041928721177</v>
      </c>
      <c r="AA194">
        <f t="shared" ref="AA194:AA257" si="31">ABS(Y194-$J$2)/1.0874</f>
        <v>1.0299797682545524</v>
      </c>
    </row>
    <row r="195" spans="1:27" x14ac:dyDescent="0.25">
      <c r="A195">
        <v>9.4</v>
      </c>
      <c r="B195">
        <v>1.3</v>
      </c>
      <c r="C195">
        <v>3.8</v>
      </c>
      <c r="D195">
        <v>0.02</v>
      </c>
      <c r="E195">
        <v>1</v>
      </c>
      <c r="M195"/>
      <c r="Q195">
        <v>20.399999999999999</v>
      </c>
      <c r="R195">
        <f t="shared" si="26"/>
        <v>7.6345984112974392</v>
      </c>
      <c r="S195">
        <f t="shared" si="27"/>
        <v>7.0872593199508387</v>
      </c>
      <c r="U195">
        <v>20.3</v>
      </c>
      <c r="V195">
        <f t="shared" si="28"/>
        <v>4.9977787649933485E-2</v>
      </c>
      <c r="W195">
        <f t="shared" si="29"/>
        <v>5.0069541029207347E-2</v>
      </c>
      <c r="Y195">
        <v>1.95</v>
      </c>
      <c r="Z195">
        <f t="shared" si="30"/>
        <v>1.1844863731656183</v>
      </c>
      <c r="AA195">
        <f t="shared" si="31"/>
        <v>1.0391760161853962</v>
      </c>
    </row>
    <row r="196" spans="1:27" x14ac:dyDescent="0.25">
      <c r="A196">
        <v>9.8000000000000007</v>
      </c>
      <c r="B196">
        <v>1.3</v>
      </c>
      <c r="C196">
        <v>3.8</v>
      </c>
      <c r="D196">
        <v>0.02</v>
      </c>
      <c r="E196">
        <v>1</v>
      </c>
      <c r="M196"/>
      <c r="Q196">
        <v>20.5</v>
      </c>
      <c r="R196">
        <f t="shared" si="26"/>
        <v>7.6787290379523379</v>
      </c>
      <c r="S196">
        <f t="shared" si="27"/>
        <v>7.1282261368291682</v>
      </c>
      <c r="U196">
        <v>20.399999999999999</v>
      </c>
      <c r="V196">
        <f t="shared" si="28"/>
        <v>5.5530875166592629E-2</v>
      </c>
      <c r="W196">
        <f t="shared" si="29"/>
        <v>5.5632823365785809E-2</v>
      </c>
      <c r="Y196">
        <v>1.96</v>
      </c>
      <c r="Z196">
        <f t="shared" si="30"/>
        <v>1.1949685534591197</v>
      </c>
      <c r="AA196">
        <f t="shared" si="31"/>
        <v>1.0483722641162407</v>
      </c>
    </row>
    <row r="197" spans="1:27" x14ac:dyDescent="0.25">
      <c r="A197">
        <v>8.9</v>
      </c>
      <c r="B197">
        <v>6.2</v>
      </c>
      <c r="C197">
        <v>3.8</v>
      </c>
      <c r="D197">
        <v>0.02</v>
      </c>
      <c r="E197">
        <v>2.25</v>
      </c>
      <c r="M197"/>
      <c r="Q197">
        <v>20.6</v>
      </c>
      <c r="R197">
        <f t="shared" si="26"/>
        <v>7.7228596646072374</v>
      </c>
      <c r="S197">
        <f t="shared" si="27"/>
        <v>7.1691929537074977</v>
      </c>
      <c r="U197">
        <v>20.5</v>
      </c>
      <c r="V197">
        <f t="shared" si="28"/>
        <v>6.1083962683251967E-2</v>
      </c>
      <c r="W197">
        <f t="shared" si="29"/>
        <v>6.1196105702364466E-2</v>
      </c>
      <c r="Y197">
        <v>1.97</v>
      </c>
      <c r="Z197">
        <f t="shared" si="30"/>
        <v>1.2054507337526206</v>
      </c>
      <c r="AA197">
        <f t="shared" si="31"/>
        <v>1.0575685120470848</v>
      </c>
    </row>
    <row r="198" spans="1:27" x14ac:dyDescent="0.25">
      <c r="A198">
        <v>8.3000000000000007</v>
      </c>
      <c r="B198">
        <v>6.7</v>
      </c>
      <c r="C198">
        <v>3.8</v>
      </c>
      <c r="D198">
        <v>0.02</v>
      </c>
      <c r="E198">
        <v>2.25</v>
      </c>
      <c r="M198"/>
      <c r="Q198">
        <v>20.7</v>
      </c>
      <c r="R198">
        <f t="shared" si="26"/>
        <v>7.7669902912621351</v>
      </c>
      <c r="S198">
        <f t="shared" si="27"/>
        <v>7.2101597705858254</v>
      </c>
      <c r="U198">
        <v>20.6</v>
      </c>
      <c r="V198">
        <f t="shared" si="28"/>
        <v>6.6637050199911313E-2</v>
      </c>
      <c r="W198">
        <f t="shared" si="29"/>
        <v>6.6759388038943129E-2</v>
      </c>
      <c r="Y198">
        <v>1.98</v>
      </c>
      <c r="Z198">
        <f t="shared" si="30"/>
        <v>1.2159329140461217</v>
      </c>
      <c r="AA198">
        <f t="shared" si="31"/>
        <v>1.0667647599779293</v>
      </c>
    </row>
    <row r="199" spans="1:27" x14ac:dyDescent="0.25">
      <c r="A199">
        <v>9.1</v>
      </c>
      <c r="B199">
        <v>6.5</v>
      </c>
      <c r="C199">
        <v>3.9</v>
      </c>
      <c r="D199">
        <v>0.02</v>
      </c>
      <c r="E199">
        <v>2.25</v>
      </c>
      <c r="M199"/>
      <c r="Q199">
        <v>20.8</v>
      </c>
      <c r="R199">
        <f t="shared" si="26"/>
        <v>7.8111209179170338</v>
      </c>
      <c r="S199">
        <f t="shared" si="27"/>
        <v>7.2511265874641539</v>
      </c>
      <c r="U199">
        <v>20.7</v>
      </c>
      <c r="V199">
        <f t="shared" si="28"/>
        <v>7.2190137716570457E-2</v>
      </c>
      <c r="W199">
        <f t="shared" si="29"/>
        <v>7.2322670375521592E-2</v>
      </c>
      <c r="Y199">
        <v>1.99</v>
      </c>
      <c r="Z199">
        <f t="shared" si="30"/>
        <v>1.2264150943396226</v>
      </c>
      <c r="AA199">
        <f t="shared" si="31"/>
        <v>1.0759610079087731</v>
      </c>
    </row>
    <row r="200" spans="1:27" x14ac:dyDescent="0.25">
      <c r="A200">
        <v>9</v>
      </c>
      <c r="B200">
        <v>1.1000000000000001</v>
      </c>
      <c r="C200">
        <v>4</v>
      </c>
      <c r="D200">
        <v>0.02</v>
      </c>
      <c r="E200">
        <v>1</v>
      </c>
      <c r="M200"/>
      <c r="Q200">
        <v>20.9</v>
      </c>
      <c r="R200">
        <f t="shared" si="26"/>
        <v>7.8552515445719315</v>
      </c>
      <c r="S200">
        <f t="shared" si="27"/>
        <v>7.2920934043424817</v>
      </c>
      <c r="U200">
        <v>20.8</v>
      </c>
      <c r="V200">
        <f t="shared" si="28"/>
        <v>7.7743225233229796E-2</v>
      </c>
      <c r="W200">
        <f t="shared" si="29"/>
        <v>7.7885952712100248E-2</v>
      </c>
      <c r="Y200">
        <v>2</v>
      </c>
      <c r="Z200">
        <f t="shared" si="30"/>
        <v>1.2368972746331239</v>
      </c>
      <c r="AA200">
        <f t="shared" si="31"/>
        <v>1.0851572558396176</v>
      </c>
    </row>
    <row r="201" spans="1:27" x14ac:dyDescent="0.25">
      <c r="A201">
        <v>9</v>
      </c>
      <c r="B201">
        <v>1.3</v>
      </c>
      <c r="C201">
        <v>4.0999999999999996</v>
      </c>
      <c r="D201">
        <v>0.02</v>
      </c>
      <c r="E201">
        <v>1</v>
      </c>
      <c r="M201"/>
      <c r="Q201">
        <v>21</v>
      </c>
      <c r="R201">
        <f t="shared" si="26"/>
        <v>7.8993821712268311</v>
      </c>
      <c r="S201">
        <f t="shared" si="27"/>
        <v>7.3330602212208111</v>
      </c>
      <c r="U201">
        <v>20.9</v>
      </c>
      <c r="V201">
        <f t="shared" si="28"/>
        <v>8.329631274988894E-2</v>
      </c>
      <c r="W201">
        <f t="shared" si="29"/>
        <v>8.344923504867871E-2</v>
      </c>
      <c r="Y201">
        <v>2.0099999999999998</v>
      </c>
      <c r="Z201">
        <f t="shared" si="30"/>
        <v>1.2473794549266248</v>
      </c>
      <c r="AA201">
        <f t="shared" si="31"/>
        <v>1.0943535037704617</v>
      </c>
    </row>
    <row r="202" spans="1:27" x14ac:dyDescent="0.25">
      <c r="A202">
        <v>8.3000000000000007</v>
      </c>
      <c r="B202">
        <v>1.5</v>
      </c>
      <c r="C202">
        <v>4.0999999999999996</v>
      </c>
      <c r="D202">
        <v>0.02</v>
      </c>
      <c r="E202">
        <v>1</v>
      </c>
      <c r="M202"/>
      <c r="Q202">
        <v>21.1</v>
      </c>
      <c r="R202">
        <f t="shared" si="26"/>
        <v>7.9435127978817297</v>
      </c>
      <c r="S202">
        <f t="shared" si="27"/>
        <v>7.3740270380991406</v>
      </c>
      <c r="U202">
        <v>21</v>
      </c>
      <c r="V202">
        <f t="shared" si="28"/>
        <v>8.8849400266548278E-2</v>
      </c>
      <c r="W202">
        <f t="shared" si="29"/>
        <v>8.9012517385257367E-2</v>
      </c>
      <c r="Y202">
        <v>2.02</v>
      </c>
      <c r="Z202">
        <f t="shared" si="30"/>
        <v>1.257861635220126</v>
      </c>
      <c r="AA202">
        <f t="shared" si="31"/>
        <v>1.1035497517013062</v>
      </c>
    </row>
    <row r="203" spans="1:27" x14ac:dyDescent="0.25">
      <c r="A203">
        <v>8.1</v>
      </c>
      <c r="B203">
        <v>1.1000000000000001</v>
      </c>
      <c r="C203">
        <v>4.2</v>
      </c>
      <c r="D203">
        <v>0.02</v>
      </c>
      <c r="E203">
        <v>1</v>
      </c>
      <c r="M203"/>
      <c r="Q203">
        <v>21.2</v>
      </c>
      <c r="R203">
        <f t="shared" si="26"/>
        <v>7.9876434245366275</v>
      </c>
      <c r="S203">
        <f t="shared" si="27"/>
        <v>7.4149938549774674</v>
      </c>
      <c r="U203">
        <v>21.1</v>
      </c>
      <c r="V203">
        <f t="shared" si="28"/>
        <v>9.4402487783207631E-2</v>
      </c>
      <c r="W203">
        <f t="shared" si="29"/>
        <v>9.4575799721836037E-2</v>
      </c>
      <c r="Y203">
        <v>2.0299999999999998</v>
      </c>
      <c r="Z203">
        <f t="shared" si="30"/>
        <v>1.2683438155136268</v>
      </c>
      <c r="AA203">
        <f t="shared" si="31"/>
        <v>1.11274599963215</v>
      </c>
    </row>
    <row r="204" spans="1:27" x14ac:dyDescent="0.25">
      <c r="A204">
        <v>9.1</v>
      </c>
      <c r="B204">
        <v>1.1000000000000001</v>
      </c>
      <c r="C204">
        <v>4.2</v>
      </c>
      <c r="D204">
        <v>0.02</v>
      </c>
      <c r="E204">
        <v>1</v>
      </c>
      <c r="M204"/>
      <c r="Q204">
        <v>21.3</v>
      </c>
      <c r="R204">
        <f t="shared" si="26"/>
        <v>8.0317740511915261</v>
      </c>
      <c r="S204">
        <f t="shared" si="27"/>
        <v>7.4559606718557969</v>
      </c>
      <c r="U204">
        <v>21.2</v>
      </c>
      <c r="V204">
        <f t="shared" si="28"/>
        <v>9.9955575299866775E-2</v>
      </c>
      <c r="W204">
        <f t="shared" si="29"/>
        <v>0.1001390820584145</v>
      </c>
      <c r="Y204">
        <v>2.04</v>
      </c>
      <c r="Z204">
        <f t="shared" si="30"/>
        <v>1.2788259958071282</v>
      </c>
      <c r="AA204">
        <f t="shared" si="31"/>
        <v>1.1219422475629945</v>
      </c>
    </row>
    <row r="205" spans="1:27" x14ac:dyDescent="0.25">
      <c r="A205">
        <v>9.6</v>
      </c>
      <c r="B205">
        <v>1.7</v>
      </c>
      <c r="C205">
        <v>4.2</v>
      </c>
      <c r="D205">
        <v>0.02</v>
      </c>
      <c r="E205">
        <v>1</v>
      </c>
      <c r="M205"/>
      <c r="Q205">
        <v>21.4</v>
      </c>
      <c r="R205">
        <f t="shared" si="26"/>
        <v>8.0759046778464239</v>
      </c>
      <c r="S205">
        <f t="shared" si="27"/>
        <v>7.4969274887341246</v>
      </c>
      <c r="U205">
        <v>21.3</v>
      </c>
      <c r="V205">
        <f t="shared" si="28"/>
        <v>0.10550866281652611</v>
      </c>
      <c r="W205">
        <f t="shared" si="29"/>
        <v>0.10570236439499316</v>
      </c>
      <c r="Y205">
        <v>2.0499999999999998</v>
      </c>
      <c r="Z205">
        <f t="shared" si="30"/>
        <v>1.2893081761006289</v>
      </c>
      <c r="AA205">
        <f t="shared" si="31"/>
        <v>1.1311384954938386</v>
      </c>
    </row>
    <row r="206" spans="1:27" x14ac:dyDescent="0.25">
      <c r="A206">
        <v>8.3000000000000007</v>
      </c>
      <c r="B206">
        <v>2.7</v>
      </c>
      <c r="C206">
        <v>4.2</v>
      </c>
      <c r="D206">
        <v>0.02</v>
      </c>
      <c r="E206">
        <v>1</v>
      </c>
      <c r="M206"/>
      <c r="Q206">
        <v>21.5</v>
      </c>
      <c r="R206">
        <f t="shared" si="26"/>
        <v>8.1200353045013234</v>
      </c>
      <c r="S206">
        <f t="shared" si="27"/>
        <v>7.5378943056124541</v>
      </c>
      <c r="U206">
        <v>21.4</v>
      </c>
      <c r="V206">
        <f t="shared" si="28"/>
        <v>0.11106175033318526</v>
      </c>
      <c r="W206">
        <f t="shared" si="29"/>
        <v>0.11126564673157162</v>
      </c>
      <c r="Y206">
        <v>2.06</v>
      </c>
      <c r="Z206">
        <f t="shared" si="30"/>
        <v>1.2997903563941302</v>
      </c>
      <c r="AA206">
        <f t="shared" si="31"/>
        <v>1.1403347434246831</v>
      </c>
    </row>
    <row r="207" spans="1:27" x14ac:dyDescent="0.25">
      <c r="A207">
        <v>8.6999999999999993</v>
      </c>
      <c r="B207">
        <v>1.6</v>
      </c>
      <c r="C207">
        <v>4.3</v>
      </c>
      <c r="D207">
        <v>0.02</v>
      </c>
      <c r="E207">
        <v>1</v>
      </c>
      <c r="M207"/>
      <c r="Q207">
        <v>21.6</v>
      </c>
      <c r="R207">
        <f t="shared" si="26"/>
        <v>8.1641659311562229</v>
      </c>
      <c r="S207">
        <f t="shared" si="27"/>
        <v>7.5788611224907827</v>
      </c>
      <c r="U207">
        <v>21.5</v>
      </c>
      <c r="V207">
        <f t="shared" si="28"/>
        <v>0.1166148378498446</v>
      </c>
      <c r="W207">
        <f t="shared" si="29"/>
        <v>0.11682892906815028</v>
      </c>
      <c r="Y207">
        <v>2.0699999999999998</v>
      </c>
      <c r="Z207">
        <f t="shared" si="30"/>
        <v>1.3102725366876311</v>
      </c>
      <c r="AA207">
        <f t="shared" si="31"/>
        <v>1.1495309913555269</v>
      </c>
    </row>
    <row r="208" spans="1:27" x14ac:dyDescent="0.25">
      <c r="A208">
        <v>8.1999999999999993</v>
      </c>
      <c r="B208">
        <v>1.2</v>
      </c>
      <c r="C208">
        <v>4.4000000000000004</v>
      </c>
      <c r="D208">
        <v>0.02</v>
      </c>
      <c r="E208">
        <v>1</v>
      </c>
      <c r="M208"/>
      <c r="Q208">
        <v>21.7</v>
      </c>
      <c r="R208">
        <f t="shared" si="26"/>
        <v>8.2082965578111207</v>
      </c>
      <c r="S208">
        <f t="shared" si="27"/>
        <v>7.6198279393691104</v>
      </c>
      <c r="U208">
        <v>21.6</v>
      </c>
      <c r="V208">
        <f t="shared" si="28"/>
        <v>0.12216792536650393</v>
      </c>
      <c r="W208">
        <f t="shared" si="29"/>
        <v>0.12239221140472893</v>
      </c>
      <c r="Y208">
        <v>2.08</v>
      </c>
      <c r="Z208">
        <f t="shared" si="30"/>
        <v>1.3207547169811324</v>
      </c>
      <c r="AA208">
        <f t="shared" si="31"/>
        <v>1.1587272392863714</v>
      </c>
    </row>
    <row r="209" spans="1:27" x14ac:dyDescent="0.25">
      <c r="A209">
        <v>8.3000000000000007</v>
      </c>
      <c r="B209">
        <v>1.6</v>
      </c>
      <c r="C209">
        <v>4.4000000000000004</v>
      </c>
      <c r="D209">
        <v>0.02</v>
      </c>
      <c r="E209">
        <v>1</v>
      </c>
      <c r="M209"/>
      <c r="Q209">
        <v>21.8</v>
      </c>
      <c r="R209">
        <f t="shared" si="26"/>
        <v>8.2524271844660184</v>
      </c>
      <c r="S209">
        <f t="shared" si="27"/>
        <v>7.6607947562474399</v>
      </c>
      <c r="U209">
        <v>21.7</v>
      </c>
      <c r="V209">
        <f t="shared" si="28"/>
        <v>0.12772101288316309</v>
      </c>
      <c r="W209">
        <f t="shared" si="29"/>
        <v>0.12795549374130741</v>
      </c>
      <c r="Y209">
        <v>2.09</v>
      </c>
      <c r="Z209">
        <f t="shared" si="30"/>
        <v>1.3312368972746331</v>
      </c>
      <c r="AA209">
        <f t="shared" si="31"/>
        <v>1.1679234872172155</v>
      </c>
    </row>
    <row r="210" spans="1:27" x14ac:dyDescent="0.25">
      <c r="A210">
        <v>9.1999999999999993</v>
      </c>
      <c r="B210">
        <v>1.8</v>
      </c>
      <c r="C210">
        <v>4.4000000000000004</v>
      </c>
      <c r="D210">
        <v>0.02</v>
      </c>
      <c r="E210">
        <v>1</v>
      </c>
      <c r="M210"/>
      <c r="Q210">
        <v>21.9</v>
      </c>
      <c r="R210">
        <f t="shared" si="26"/>
        <v>8.2965578111209162</v>
      </c>
      <c r="S210">
        <f t="shared" si="27"/>
        <v>7.7017615731257676</v>
      </c>
      <c r="U210">
        <v>21.8</v>
      </c>
      <c r="V210">
        <f t="shared" si="28"/>
        <v>0.13327410039982243</v>
      </c>
      <c r="W210">
        <f t="shared" si="29"/>
        <v>0.13351877607788606</v>
      </c>
      <c r="Y210">
        <v>2.1</v>
      </c>
      <c r="Z210">
        <f t="shared" si="30"/>
        <v>1.3417190775681345</v>
      </c>
      <c r="AA210">
        <f t="shared" si="31"/>
        <v>1.17711973514806</v>
      </c>
    </row>
    <row r="211" spans="1:27" x14ac:dyDescent="0.25">
      <c r="A211">
        <v>10.1</v>
      </c>
      <c r="B211">
        <v>5.9</v>
      </c>
      <c r="C211">
        <v>4.4000000000000004</v>
      </c>
      <c r="D211">
        <v>0.02</v>
      </c>
      <c r="E211">
        <v>2.25</v>
      </c>
      <c r="M211"/>
      <c r="Q211">
        <v>22</v>
      </c>
      <c r="R211">
        <f t="shared" si="26"/>
        <v>8.3406884377758157</v>
      </c>
      <c r="S211">
        <f t="shared" si="27"/>
        <v>7.7427283900040962</v>
      </c>
      <c r="U211">
        <v>21.9</v>
      </c>
      <c r="V211">
        <f t="shared" si="28"/>
        <v>0.13882718791648158</v>
      </c>
      <c r="W211">
        <f t="shared" si="29"/>
        <v>0.13908205841446453</v>
      </c>
      <c r="Y211">
        <v>2.11</v>
      </c>
      <c r="Z211">
        <f t="shared" si="30"/>
        <v>1.3522012578616354</v>
      </c>
      <c r="AA211">
        <f t="shared" si="31"/>
        <v>1.1863159830789038</v>
      </c>
    </row>
    <row r="212" spans="1:27" x14ac:dyDescent="0.25">
      <c r="A212">
        <v>9.1</v>
      </c>
      <c r="B212">
        <v>1.5</v>
      </c>
      <c r="C212">
        <v>4.5</v>
      </c>
      <c r="D212">
        <v>0.02</v>
      </c>
      <c r="E212">
        <v>1</v>
      </c>
      <c r="M212"/>
      <c r="Q212">
        <v>22.1</v>
      </c>
      <c r="R212">
        <f t="shared" si="26"/>
        <v>8.3848190644307152</v>
      </c>
      <c r="S212">
        <f t="shared" si="27"/>
        <v>7.7836952068824257</v>
      </c>
      <c r="U212">
        <v>22</v>
      </c>
      <c r="V212">
        <f t="shared" si="28"/>
        <v>0.14438027543314091</v>
      </c>
      <c r="W212">
        <f t="shared" si="29"/>
        <v>0.14464534075104318</v>
      </c>
      <c r="Y212">
        <v>2.12</v>
      </c>
      <c r="Z212">
        <f t="shared" si="30"/>
        <v>1.3626834381551367</v>
      </c>
      <c r="AA212">
        <f t="shared" si="31"/>
        <v>1.1955122310097483</v>
      </c>
    </row>
    <row r="213" spans="1:27" x14ac:dyDescent="0.25">
      <c r="A213">
        <v>7.9</v>
      </c>
      <c r="B213">
        <v>1.8</v>
      </c>
      <c r="C213">
        <v>4.5</v>
      </c>
      <c r="D213">
        <v>0.02</v>
      </c>
      <c r="E213">
        <v>1</v>
      </c>
      <c r="M213"/>
      <c r="Q213">
        <v>22.2</v>
      </c>
      <c r="R213">
        <f t="shared" si="26"/>
        <v>8.428949691085613</v>
      </c>
      <c r="S213">
        <f t="shared" si="27"/>
        <v>7.8246620237607534</v>
      </c>
      <c r="U213">
        <v>22.1</v>
      </c>
      <c r="V213">
        <f t="shared" si="28"/>
        <v>0.14993336294980025</v>
      </c>
      <c r="W213">
        <f t="shared" si="29"/>
        <v>0.15020862308762184</v>
      </c>
      <c r="Y213">
        <v>2.13</v>
      </c>
      <c r="Z213">
        <f t="shared" si="30"/>
        <v>1.3731656184486374</v>
      </c>
      <c r="AA213">
        <f t="shared" si="31"/>
        <v>1.2047084789405924</v>
      </c>
    </row>
    <row r="214" spans="1:27" x14ac:dyDescent="0.25">
      <c r="A214">
        <v>9.6</v>
      </c>
      <c r="B214">
        <v>2.5</v>
      </c>
      <c r="C214">
        <v>4.5</v>
      </c>
      <c r="D214">
        <v>0.02</v>
      </c>
      <c r="E214">
        <v>1</v>
      </c>
      <c r="M214"/>
      <c r="Q214">
        <v>22.3</v>
      </c>
      <c r="R214">
        <f t="shared" si="26"/>
        <v>8.4730803177405107</v>
      </c>
      <c r="S214">
        <f t="shared" si="27"/>
        <v>7.8656288406390829</v>
      </c>
      <c r="U214">
        <v>22.2</v>
      </c>
      <c r="V214">
        <f t="shared" si="28"/>
        <v>0.1554864504664594</v>
      </c>
      <c r="W214">
        <f t="shared" si="29"/>
        <v>0.1557719054242003</v>
      </c>
      <c r="Y214">
        <v>2.14</v>
      </c>
      <c r="Z214">
        <f t="shared" si="30"/>
        <v>1.3836477987421387</v>
      </c>
      <c r="AA214">
        <f t="shared" si="31"/>
        <v>1.2139047268714369</v>
      </c>
    </row>
    <row r="215" spans="1:27" x14ac:dyDescent="0.25">
      <c r="A215">
        <v>9.5</v>
      </c>
      <c r="B215">
        <v>1.3</v>
      </c>
      <c r="C215">
        <v>4.5999999999999996</v>
      </c>
      <c r="D215">
        <v>0.02</v>
      </c>
      <c r="E215">
        <v>1</v>
      </c>
      <c r="M215"/>
      <c r="Q215">
        <v>22.5</v>
      </c>
      <c r="R215">
        <f t="shared" si="26"/>
        <v>8.561341571050308</v>
      </c>
      <c r="S215">
        <f t="shared" si="27"/>
        <v>7.9475624743957392</v>
      </c>
      <c r="U215">
        <v>22.3</v>
      </c>
      <c r="V215">
        <f t="shared" si="28"/>
        <v>0.16103953798311874</v>
      </c>
      <c r="W215">
        <f t="shared" si="29"/>
        <v>0.16133518776077896</v>
      </c>
      <c r="Y215">
        <v>2.15</v>
      </c>
      <c r="Z215">
        <f t="shared" si="30"/>
        <v>1.3941299790356396</v>
      </c>
      <c r="AA215">
        <f t="shared" si="31"/>
        <v>1.2231009748022807</v>
      </c>
    </row>
    <row r="216" spans="1:27" x14ac:dyDescent="0.25">
      <c r="A216">
        <v>3.1</v>
      </c>
      <c r="B216">
        <v>2</v>
      </c>
      <c r="C216">
        <v>4.5999999999999996</v>
      </c>
      <c r="D216">
        <v>0.02</v>
      </c>
      <c r="E216">
        <v>2.25</v>
      </c>
      <c r="M216"/>
      <c r="Q216">
        <v>22.6</v>
      </c>
      <c r="R216">
        <f t="shared" si="26"/>
        <v>8.6054721977052075</v>
      </c>
      <c r="S216">
        <f t="shared" si="27"/>
        <v>7.9885292912740686</v>
      </c>
      <c r="U216">
        <v>22.4</v>
      </c>
      <c r="V216">
        <f t="shared" si="28"/>
        <v>0.16659262549977788</v>
      </c>
      <c r="W216">
        <f t="shared" si="29"/>
        <v>0.16689847009735742</v>
      </c>
      <c r="Y216">
        <v>2.16</v>
      </c>
      <c r="Z216">
        <f t="shared" si="30"/>
        <v>1.4046121593291407</v>
      </c>
      <c r="AA216">
        <f t="shared" si="31"/>
        <v>1.2322972227331253</v>
      </c>
    </row>
    <row r="217" spans="1:27" x14ac:dyDescent="0.25">
      <c r="A217">
        <v>8.6</v>
      </c>
      <c r="B217">
        <v>2.6</v>
      </c>
      <c r="C217">
        <v>4.5999999999999996</v>
      </c>
      <c r="D217">
        <v>0.02</v>
      </c>
      <c r="E217">
        <v>1</v>
      </c>
      <c r="M217"/>
      <c r="Q217">
        <v>22.8</v>
      </c>
      <c r="R217">
        <f t="shared" si="26"/>
        <v>8.6937334510150048</v>
      </c>
      <c r="S217">
        <f t="shared" si="27"/>
        <v>8.0704629250307249</v>
      </c>
      <c r="U217">
        <v>22.5</v>
      </c>
      <c r="V217">
        <f t="shared" si="28"/>
        <v>0.17214571301643722</v>
      </c>
      <c r="W217">
        <f t="shared" si="29"/>
        <v>0.17246175243393608</v>
      </c>
      <c r="Y217">
        <v>2.17</v>
      </c>
      <c r="Z217">
        <f t="shared" si="30"/>
        <v>1.4150943396226416</v>
      </c>
      <c r="AA217">
        <f t="shared" si="31"/>
        <v>1.2414934706639693</v>
      </c>
    </row>
    <row r="218" spans="1:27" x14ac:dyDescent="0.25">
      <c r="A218">
        <v>8.6999999999999993</v>
      </c>
      <c r="B218">
        <v>3.1</v>
      </c>
      <c r="C218">
        <v>4.5999999999999996</v>
      </c>
      <c r="D218">
        <v>0.02</v>
      </c>
      <c r="E218">
        <v>1.5</v>
      </c>
      <c r="M218"/>
      <c r="Q218">
        <v>22.9</v>
      </c>
      <c r="R218">
        <f t="shared" si="26"/>
        <v>8.7378640776699008</v>
      </c>
      <c r="S218">
        <f t="shared" si="27"/>
        <v>8.1114297419090526</v>
      </c>
      <c r="U218">
        <v>22.6</v>
      </c>
      <c r="V218">
        <f t="shared" si="28"/>
        <v>0.17769880053309656</v>
      </c>
      <c r="W218">
        <f t="shared" si="29"/>
        <v>0.17802503477051473</v>
      </c>
      <c r="Y218">
        <v>2.1800000000000002</v>
      </c>
      <c r="Z218">
        <f t="shared" si="30"/>
        <v>1.425576519916143</v>
      </c>
      <c r="AA218">
        <f t="shared" si="31"/>
        <v>1.2506897185948136</v>
      </c>
    </row>
    <row r="219" spans="1:27" x14ac:dyDescent="0.25">
      <c r="A219">
        <v>8.4</v>
      </c>
      <c r="B219">
        <v>3.3</v>
      </c>
      <c r="C219">
        <v>4.5999999999999996</v>
      </c>
      <c r="D219">
        <v>0.02</v>
      </c>
      <c r="E219">
        <v>1.5</v>
      </c>
      <c r="M219"/>
      <c r="Q219">
        <v>23</v>
      </c>
      <c r="R219">
        <f t="shared" si="26"/>
        <v>8.7819947043248003</v>
      </c>
      <c r="S219">
        <f t="shared" si="27"/>
        <v>8.1523965587873821</v>
      </c>
      <c r="U219">
        <v>22.7</v>
      </c>
      <c r="V219">
        <f t="shared" si="28"/>
        <v>0.1832518880497557</v>
      </c>
      <c r="W219">
        <f t="shared" si="29"/>
        <v>0.1835883171070932</v>
      </c>
      <c r="Y219">
        <v>2.19</v>
      </c>
      <c r="Z219">
        <f t="shared" si="30"/>
        <v>1.4360587002096439</v>
      </c>
      <c r="AA219">
        <f t="shared" si="31"/>
        <v>1.2598859665256577</v>
      </c>
    </row>
    <row r="220" spans="1:27" x14ac:dyDescent="0.25">
      <c r="A220">
        <v>8.4</v>
      </c>
      <c r="B220">
        <v>1</v>
      </c>
      <c r="C220">
        <v>4.7</v>
      </c>
      <c r="D220">
        <v>0.02</v>
      </c>
      <c r="E220">
        <v>1</v>
      </c>
      <c r="M220"/>
      <c r="Q220">
        <v>23.1</v>
      </c>
      <c r="R220">
        <f t="shared" si="26"/>
        <v>8.8261253309796999</v>
      </c>
      <c r="S220">
        <f t="shared" si="27"/>
        <v>8.1933633756657116</v>
      </c>
      <c r="U220">
        <v>22.8</v>
      </c>
      <c r="V220">
        <f t="shared" si="28"/>
        <v>0.18880497556641507</v>
      </c>
      <c r="W220">
        <f t="shared" si="29"/>
        <v>0.18915159944367188</v>
      </c>
      <c r="Y220">
        <v>2.2000000000000002</v>
      </c>
      <c r="Z220">
        <f t="shared" si="30"/>
        <v>1.446540880503145</v>
      </c>
      <c r="AA220">
        <f t="shared" si="31"/>
        <v>1.2690822144565022</v>
      </c>
    </row>
    <row r="221" spans="1:27" x14ac:dyDescent="0.25">
      <c r="A221">
        <v>8.1</v>
      </c>
      <c r="B221">
        <v>1.1000000000000001</v>
      </c>
      <c r="C221">
        <v>4.8</v>
      </c>
      <c r="D221">
        <v>0.02</v>
      </c>
      <c r="E221">
        <v>1</v>
      </c>
      <c r="M221"/>
      <c r="Q221">
        <v>23.2</v>
      </c>
      <c r="R221">
        <f t="shared" si="26"/>
        <v>8.8702559576345976</v>
      </c>
      <c r="S221">
        <f t="shared" si="27"/>
        <v>8.2343301925440393</v>
      </c>
      <c r="U221">
        <v>22.9</v>
      </c>
      <c r="V221">
        <f t="shared" si="28"/>
        <v>0.19435806308307421</v>
      </c>
      <c r="W221">
        <f t="shared" si="29"/>
        <v>0.19471488178025034</v>
      </c>
      <c r="Y221">
        <v>2.21</v>
      </c>
      <c r="Z221">
        <f t="shared" si="30"/>
        <v>1.4570230607966459</v>
      </c>
      <c r="AA221">
        <f t="shared" si="31"/>
        <v>1.2782784623873462</v>
      </c>
    </row>
    <row r="222" spans="1:27" x14ac:dyDescent="0.25">
      <c r="A222">
        <v>10.1</v>
      </c>
      <c r="B222">
        <v>1.2</v>
      </c>
      <c r="C222">
        <v>4.8</v>
      </c>
      <c r="D222">
        <v>0.02</v>
      </c>
      <c r="E222">
        <v>1</v>
      </c>
      <c r="M222"/>
      <c r="Q222">
        <v>23.4</v>
      </c>
      <c r="R222">
        <f t="shared" si="26"/>
        <v>8.9585172109443949</v>
      </c>
      <c r="S222">
        <f t="shared" si="27"/>
        <v>8.3162638263006965</v>
      </c>
      <c r="U222">
        <v>23</v>
      </c>
      <c r="V222">
        <f t="shared" si="28"/>
        <v>0.19991115059973355</v>
      </c>
      <c r="W222">
        <f t="shared" si="29"/>
        <v>0.200278164116829</v>
      </c>
      <c r="Y222">
        <v>2.2200000000000002</v>
      </c>
      <c r="Z222">
        <f t="shared" si="30"/>
        <v>1.4675052410901472</v>
      </c>
      <c r="AA222">
        <f t="shared" si="31"/>
        <v>1.2874747103181905</v>
      </c>
    </row>
    <row r="223" spans="1:27" x14ac:dyDescent="0.25">
      <c r="A223">
        <v>9.4</v>
      </c>
      <c r="B223">
        <v>1.8</v>
      </c>
      <c r="C223">
        <v>4.8</v>
      </c>
      <c r="D223">
        <v>0.02</v>
      </c>
      <c r="E223">
        <v>1</v>
      </c>
      <c r="M223"/>
      <c r="Q223">
        <v>23.5</v>
      </c>
      <c r="R223">
        <f t="shared" si="26"/>
        <v>9.0026478375992927</v>
      </c>
      <c r="S223">
        <f t="shared" si="27"/>
        <v>8.3572306431790242</v>
      </c>
      <c r="U223">
        <v>23.1</v>
      </c>
      <c r="V223">
        <f t="shared" si="28"/>
        <v>0.20546423811639289</v>
      </c>
      <c r="W223">
        <f t="shared" si="29"/>
        <v>0.20584144645340766</v>
      </c>
      <c r="Y223">
        <v>2.23</v>
      </c>
      <c r="Z223">
        <f t="shared" si="30"/>
        <v>1.4779874213836479</v>
      </c>
      <c r="AA223">
        <f t="shared" si="31"/>
        <v>1.2966709582490346</v>
      </c>
    </row>
    <row r="224" spans="1:27" x14ac:dyDescent="0.25">
      <c r="A224">
        <v>8.1999999999999993</v>
      </c>
      <c r="B224">
        <v>5.6</v>
      </c>
      <c r="C224">
        <v>4.8</v>
      </c>
      <c r="D224">
        <v>0.02</v>
      </c>
      <c r="E224">
        <v>2.25</v>
      </c>
      <c r="M224"/>
      <c r="Q224">
        <v>23.7</v>
      </c>
      <c r="R224">
        <f t="shared" si="26"/>
        <v>9.0909090909090899</v>
      </c>
      <c r="S224">
        <f t="shared" si="27"/>
        <v>8.4391642769356814</v>
      </c>
      <c r="U224">
        <v>23.2</v>
      </c>
      <c r="V224">
        <f t="shared" si="28"/>
        <v>0.21101732563305203</v>
      </c>
      <c r="W224">
        <f t="shared" si="29"/>
        <v>0.21140472878998612</v>
      </c>
      <c r="Y224">
        <v>2.2400000000000002</v>
      </c>
      <c r="Z224">
        <f t="shared" si="30"/>
        <v>1.4884696016771493</v>
      </c>
      <c r="AA224">
        <f t="shared" si="31"/>
        <v>1.3058672061798791</v>
      </c>
    </row>
    <row r="225" spans="1:27" x14ac:dyDescent="0.25">
      <c r="A225">
        <v>8.3000000000000007</v>
      </c>
      <c r="B225">
        <v>9.6999999999999993</v>
      </c>
      <c r="C225">
        <v>4.8</v>
      </c>
      <c r="D225">
        <v>0.02</v>
      </c>
      <c r="E225">
        <v>2.25</v>
      </c>
      <c r="M225"/>
      <c r="Q225">
        <v>23.8</v>
      </c>
      <c r="R225">
        <f t="shared" si="26"/>
        <v>9.1350397175639895</v>
      </c>
      <c r="S225">
        <f t="shared" si="27"/>
        <v>8.4801310938140109</v>
      </c>
      <c r="U225">
        <v>23.3</v>
      </c>
      <c r="V225">
        <f t="shared" si="28"/>
        <v>0.21657041314971137</v>
      </c>
      <c r="W225">
        <f t="shared" si="29"/>
        <v>0.21696801112656477</v>
      </c>
      <c r="Y225">
        <v>2.25</v>
      </c>
      <c r="Z225">
        <f t="shared" si="30"/>
        <v>1.4989517819706502</v>
      </c>
      <c r="AA225">
        <f t="shared" si="31"/>
        <v>1.3150634541107231</v>
      </c>
    </row>
    <row r="226" spans="1:27" x14ac:dyDescent="0.25">
      <c r="A226">
        <v>8.3000000000000007</v>
      </c>
      <c r="B226">
        <v>1.1000000000000001</v>
      </c>
      <c r="C226">
        <v>4.9000000000000004</v>
      </c>
      <c r="D226">
        <v>0.02</v>
      </c>
      <c r="E226">
        <v>1</v>
      </c>
      <c r="M226"/>
      <c r="Q226">
        <v>24.1</v>
      </c>
      <c r="R226">
        <f t="shared" si="26"/>
        <v>9.2674315975286845</v>
      </c>
      <c r="S226">
        <f t="shared" si="27"/>
        <v>8.6030315444489975</v>
      </c>
      <c r="U226">
        <v>23.4</v>
      </c>
      <c r="V226">
        <f t="shared" si="28"/>
        <v>0.22212350066637052</v>
      </c>
      <c r="W226">
        <f t="shared" si="29"/>
        <v>0.22253129346314324</v>
      </c>
      <c r="Y226">
        <v>2.2599999999999998</v>
      </c>
      <c r="Z226">
        <f t="shared" si="30"/>
        <v>1.5094339622641511</v>
      </c>
      <c r="AA226">
        <f t="shared" si="31"/>
        <v>1.3242597020415672</v>
      </c>
    </row>
    <row r="227" spans="1:27" x14ac:dyDescent="0.25">
      <c r="A227">
        <v>7.7</v>
      </c>
      <c r="B227">
        <v>1.6</v>
      </c>
      <c r="C227">
        <v>4.9000000000000004</v>
      </c>
      <c r="D227">
        <v>0.02</v>
      </c>
      <c r="E227">
        <v>1</v>
      </c>
      <c r="M227"/>
      <c r="Q227">
        <v>24.2</v>
      </c>
      <c r="R227">
        <f t="shared" si="26"/>
        <v>9.3115622241835823</v>
      </c>
      <c r="S227">
        <f t="shared" si="27"/>
        <v>8.6439983613273252</v>
      </c>
      <c r="U227">
        <v>23.5</v>
      </c>
      <c r="V227">
        <f t="shared" si="28"/>
        <v>0.22767658818302985</v>
      </c>
      <c r="W227">
        <f t="shared" si="29"/>
        <v>0.22809457579972189</v>
      </c>
      <c r="Y227">
        <v>2.27</v>
      </c>
      <c r="Z227">
        <f t="shared" si="30"/>
        <v>1.5199161425576522</v>
      </c>
      <c r="AA227">
        <f t="shared" si="31"/>
        <v>1.3334559499724115</v>
      </c>
    </row>
    <row r="228" spans="1:27" x14ac:dyDescent="0.25">
      <c r="A228">
        <v>7.9</v>
      </c>
      <c r="B228">
        <v>1</v>
      </c>
      <c r="C228">
        <v>5</v>
      </c>
      <c r="D228">
        <v>0.02</v>
      </c>
      <c r="E228">
        <v>1</v>
      </c>
      <c r="M228"/>
      <c r="Q228">
        <v>24.3</v>
      </c>
      <c r="R228">
        <f t="shared" si="26"/>
        <v>9.3556928508384818</v>
      </c>
      <c r="S228">
        <f t="shared" si="27"/>
        <v>8.6849651782056529</v>
      </c>
      <c r="U228">
        <v>23.6</v>
      </c>
      <c r="V228">
        <f t="shared" si="28"/>
        <v>0.23322967569968919</v>
      </c>
      <c r="W228">
        <f t="shared" si="29"/>
        <v>0.23365785813630055</v>
      </c>
      <c r="Y228">
        <v>2.2799999999999998</v>
      </c>
      <c r="Z228">
        <f t="shared" si="30"/>
        <v>1.5303983228511531</v>
      </c>
      <c r="AA228">
        <f t="shared" si="31"/>
        <v>1.3426521979032555</v>
      </c>
    </row>
    <row r="229" spans="1:27" x14ac:dyDescent="0.25">
      <c r="A229">
        <v>9.8000000000000007</v>
      </c>
      <c r="B229">
        <v>1.4</v>
      </c>
      <c r="C229">
        <v>5</v>
      </c>
      <c r="D229">
        <v>0.02</v>
      </c>
      <c r="E229">
        <v>1</v>
      </c>
      <c r="M229"/>
      <c r="Q229">
        <v>24.4</v>
      </c>
      <c r="R229">
        <f t="shared" si="26"/>
        <v>9.3998234774933795</v>
      </c>
      <c r="S229">
        <f t="shared" si="27"/>
        <v>8.7259319950839807</v>
      </c>
      <c r="U229">
        <v>23.7</v>
      </c>
      <c r="V229">
        <f t="shared" si="28"/>
        <v>0.23878276321634834</v>
      </c>
      <c r="W229">
        <f t="shared" si="29"/>
        <v>0.23922114047287901</v>
      </c>
      <c r="Y229">
        <v>2.29</v>
      </c>
      <c r="Z229">
        <f t="shared" si="30"/>
        <v>1.5408805031446544</v>
      </c>
      <c r="AA229">
        <f t="shared" si="31"/>
        <v>1.3518484458341</v>
      </c>
    </row>
    <row r="230" spans="1:27" x14ac:dyDescent="0.25">
      <c r="A230">
        <v>8.1999999999999993</v>
      </c>
      <c r="B230">
        <v>1.7</v>
      </c>
      <c r="C230">
        <v>5</v>
      </c>
      <c r="D230">
        <v>0.02</v>
      </c>
      <c r="E230">
        <v>1</v>
      </c>
      <c r="M230"/>
      <c r="Q230">
        <v>24.5</v>
      </c>
      <c r="R230">
        <f t="shared" si="26"/>
        <v>9.4439541041482791</v>
      </c>
      <c r="S230">
        <f t="shared" si="27"/>
        <v>8.7668988119623101</v>
      </c>
      <c r="U230">
        <v>23.8</v>
      </c>
      <c r="V230">
        <f t="shared" si="28"/>
        <v>0.24433585073300768</v>
      </c>
      <c r="W230">
        <f t="shared" si="29"/>
        <v>0.24478442280945767</v>
      </c>
      <c r="Y230">
        <v>2.2999999999999998</v>
      </c>
      <c r="Z230">
        <f t="shared" si="30"/>
        <v>1.5513626834381551</v>
      </c>
      <c r="AA230">
        <f t="shared" si="31"/>
        <v>1.3610446937649441</v>
      </c>
    </row>
    <row r="231" spans="1:27" x14ac:dyDescent="0.25">
      <c r="A231">
        <v>9.3000000000000007</v>
      </c>
      <c r="B231">
        <v>1</v>
      </c>
      <c r="C231">
        <v>5.0999999999999996</v>
      </c>
      <c r="D231">
        <v>0.02</v>
      </c>
      <c r="E231">
        <v>1</v>
      </c>
      <c r="M231"/>
      <c r="Q231">
        <v>24.6</v>
      </c>
      <c r="R231">
        <f t="shared" si="26"/>
        <v>9.4880847308031768</v>
      </c>
      <c r="S231">
        <f t="shared" si="27"/>
        <v>8.8078656288406396</v>
      </c>
      <c r="U231">
        <v>23.9</v>
      </c>
      <c r="V231">
        <f t="shared" si="28"/>
        <v>0.24988893824966682</v>
      </c>
      <c r="W231">
        <f t="shared" si="29"/>
        <v>0.25034770514603616</v>
      </c>
      <c r="Y231">
        <v>2.31</v>
      </c>
      <c r="Z231">
        <f t="shared" si="30"/>
        <v>1.5618448637316564</v>
      </c>
      <c r="AA231">
        <f t="shared" si="31"/>
        <v>1.3702409416957884</v>
      </c>
    </row>
    <row r="232" spans="1:27" x14ac:dyDescent="0.25">
      <c r="A232">
        <v>8.8000000000000007</v>
      </c>
      <c r="B232">
        <v>1</v>
      </c>
      <c r="C232">
        <v>5.2</v>
      </c>
      <c r="D232">
        <v>0.02</v>
      </c>
      <c r="E232">
        <v>1</v>
      </c>
      <c r="M232"/>
      <c r="Q232">
        <v>24.7</v>
      </c>
      <c r="R232">
        <f t="shared" si="26"/>
        <v>9.5322153574580746</v>
      </c>
      <c r="S232">
        <f t="shared" si="27"/>
        <v>8.8488324457189673</v>
      </c>
      <c r="U232">
        <v>24</v>
      </c>
      <c r="V232">
        <f t="shared" si="28"/>
        <v>0.25544202576632619</v>
      </c>
      <c r="W232">
        <f t="shared" si="29"/>
        <v>0.25591098748261482</v>
      </c>
      <c r="Y232">
        <v>2.3199999999999998</v>
      </c>
      <c r="Z232">
        <f t="shared" si="30"/>
        <v>1.5723270440251573</v>
      </c>
      <c r="AA232">
        <f t="shared" si="31"/>
        <v>1.3794371896266324</v>
      </c>
    </row>
    <row r="233" spans="1:27" x14ac:dyDescent="0.25">
      <c r="A233">
        <v>8.4</v>
      </c>
      <c r="B233">
        <v>1.3</v>
      </c>
      <c r="C233">
        <v>5.2</v>
      </c>
      <c r="D233">
        <v>0.02</v>
      </c>
      <c r="E233">
        <v>1</v>
      </c>
      <c r="M233"/>
      <c r="Q233">
        <v>24.8</v>
      </c>
      <c r="R233">
        <f t="shared" si="26"/>
        <v>9.5763459841129741</v>
      </c>
      <c r="S233">
        <f t="shared" si="27"/>
        <v>8.8897992625972968</v>
      </c>
      <c r="U233">
        <v>24.1</v>
      </c>
      <c r="V233">
        <f t="shared" si="28"/>
        <v>0.26099511328298552</v>
      </c>
      <c r="W233">
        <f t="shared" si="29"/>
        <v>0.26147426981919347</v>
      </c>
      <c r="Y233">
        <v>2.33</v>
      </c>
      <c r="Z233">
        <f t="shared" si="30"/>
        <v>1.5828092243186587</v>
      </c>
      <c r="AA233">
        <f t="shared" si="31"/>
        <v>1.3886334375574769</v>
      </c>
    </row>
    <row r="234" spans="1:27" x14ac:dyDescent="0.25">
      <c r="A234">
        <v>9.3000000000000007</v>
      </c>
      <c r="B234">
        <v>1.8</v>
      </c>
      <c r="C234">
        <v>5.2</v>
      </c>
      <c r="D234">
        <v>0.02</v>
      </c>
      <c r="E234">
        <v>1</v>
      </c>
      <c r="M234"/>
      <c r="Q234">
        <v>24.9</v>
      </c>
      <c r="R234">
        <f t="shared" si="26"/>
        <v>9.6204766107678719</v>
      </c>
      <c r="S234">
        <f t="shared" si="27"/>
        <v>8.9307660794756245</v>
      </c>
      <c r="U234">
        <v>24.2</v>
      </c>
      <c r="V234">
        <f t="shared" si="28"/>
        <v>0.26654820079964464</v>
      </c>
      <c r="W234">
        <f t="shared" si="29"/>
        <v>0.26703755215577191</v>
      </c>
      <c r="Y234">
        <v>2.34</v>
      </c>
      <c r="Z234">
        <f t="shared" si="30"/>
        <v>1.5932914046121593</v>
      </c>
      <c r="AA234">
        <f t="shared" si="31"/>
        <v>1.397829685488321</v>
      </c>
    </row>
    <row r="235" spans="1:27" x14ac:dyDescent="0.25">
      <c r="A235">
        <v>9.1</v>
      </c>
      <c r="B235">
        <v>1.5</v>
      </c>
      <c r="C235">
        <v>5.3</v>
      </c>
      <c r="D235">
        <v>0.02</v>
      </c>
      <c r="E235">
        <v>1</v>
      </c>
      <c r="M235"/>
      <c r="Q235">
        <v>25</v>
      </c>
      <c r="R235">
        <f t="shared" si="26"/>
        <v>9.6646072374227714</v>
      </c>
      <c r="S235">
        <f t="shared" si="27"/>
        <v>8.971732896353954</v>
      </c>
      <c r="U235">
        <v>24.3</v>
      </c>
      <c r="V235">
        <f t="shared" si="28"/>
        <v>0.27210128831630398</v>
      </c>
      <c r="W235">
        <f t="shared" si="29"/>
        <v>0.27260083449235056</v>
      </c>
      <c r="Y235">
        <v>2.35</v>
      </c>
      <c r="Z235">
        <f t="shared" si="30"/>
        <v>1.6037735849056607</v>
      </c>
      <c r="AA235">
        <f t="shared" si="31"/>
        <v>1.4070259334191653</v>
      </c>
    </row>
    <row r="236" spans="1:27" x14ac:dyDescent="0.25">
      <c r="A236">
        <v>9.6999999999999993</v>
      </c>
      <c r="B236">
        <v>3.7</v>
      </c>
      <c r="C236">
        <v>5.3</v>
      </c>
      <c r="D236">
        <v>0.02</v>
      </c>
      <c r="E236">
        <v>1.5</v>
      </c>
      <c r="M236"/>
      <c r="Q236">
        <v>25.4</v>
      </c>
      <c r="R236">
        <f t="shared" si="26"/>
        <v>9.8411297440423642</v>
      </c>
      <c r="S236">
        <f t="shared" si="27"/>
        <v>9.1356001638672666</v>
      </c>
      <c r="U236">
        <v>24.4</v>
      </c>
      <c r="V236">
        <f t="shared" si="28"/>
        <v>0.27765437583296315</v>
      </c>
      <c r="W236">
        <f t="shared" si="29"/>
        <v>0.27816411682892905</v>
      </c>
      <c r="Y236">
        <v>2.36</v>
      </c>
      <c r="Z236">
        <f t="shared" si="30"/>
        <v>1.6142557651991616</v>
      </c>
      <c r="AA236">
        <f t="shared" si="31"/>
        <v>1.4162221813500093</v>
      </c>
    </row>
    <row r="237" spans="1:27" x14ac:dyDescent="0.25">
      <c r="A237">
        <v>9.3000000000000007</v>
      </c>
      <c r="B237">
        <v>1</v>
      </c>
      <c r="C237">
        <v>5.4</v>
      </c>
      <c r="D237">
        <v>0.02</v>
      </c>
      <c r="E237">
        <v>1</v>
      </c>
      <c r="M237"/>
      <c r="Q237">
        <v>25.5</v>
      </c>
      <c r="R237">
        <f t="shared" si="26"/>
        <v>9.8852603706972637</v>
      </c>
      <c r="S237">
        <f t="shared" si="27"/>
        <v>9.1765669807455961</v>
      </c>
      <c r="U237">
        <v>24.5</v>
      </c>
      <c r="V237">
        <f t="shared" si="28"/>
        <v>0.28320746334962249</v>
      </c>
      <c r="W237">
        <f t="shared" si="29"/>
        <v>0.28372739916550771</v>
      </c>
      <c r="Y237">
        <v>2.37</v>
      </c>
      <c r="Z237">
        <f t="shared" si="30"/>
        <v>1.6247379454926629</v>
      </c>
      <c r="AA237">
        <f t="shared" si="31"/>
        <v>1.4254184292808538</v>
      </c>
    </row>
    <row r="238" spans="1:27" x14ac:dyDescent="0.25">
      <c r="A238">
        <v>9.6</v>
      </c>
      <c r="B238">
        <v>1.3</v>
      </c>
      <c r="C238">
        <v>5.4</v>
      </c>
      <c r="D238">
        <v>0.02</v>
      </c>
      <c r="E238">
        <v>1</v>
      </c>
      <c r="M238"/>
      <c r="Q238">
        <v>25.6</v>
      </c>
      <c r="R238">
        <f t="shared" si="26"/>
        <v>9.9293909973521615</v>
      </c>
      <c r="S238">
        <f t="shared" si="27"/>
        <v>9.2175337976239256</v>
      </c>
      <c r="U238">
        <v>24.6</v>
      </c>
      <c r="V238">
        <f t="shared" si="28"/>
        <v>0.28876055086628183</v>
      </c>
      <c r="W238">
        <f t="shared" si="29"/>
        <v>0.28929068150208637</v>
      </c>
      <c r="Y238">
        <v>2.38</v>
      </c>
      <c r="Z238">
        <f t="shared" si="30"/>
        <v>1.6352201257861636</v>
      </c>
      <c r="AA238">
        <f t="shared" si="31"/>
        <v>1.4346146772116979</v>
      </c>
    </row>
    <row r="239" spans="1:27" x14ac:dyDescent="0.25">
      <c r="A239">
        <v>13</v>
      </c>
      <c r="B239">
        <v>1.3</v>
      </c>
      <c r="C239">
        <v>5.4</v>
      </c>
      <c r="D239">
        <v>0.02</v>
      </c>
      <c r="E239">
        <v>1</v>
      </c>
      <c r="M239"/>
      <c r="Q239">
        <v>25.7</v>
      </c>
      <c r="R239">
        <f t="shared" si="26"/>
        <v>9.9735216240070592</v>
      </c>
      <c r="S239">
        <f t="shared" si="27"/>
        <v>9.2585006145022533</v>
      </c>
      <c r="U239">
        <v>24.7</v>
      </c>
      <c r="V239">
        <f t="shared" si="28"/>
        <v>0.29431363838294095</v>
      </c>
      <c r="W239">
        <f t="shared" si="29"/>
        <v>0.2948539638386648</v>
      </c>
      <c r="Y239">
        <v>2.39</v>
      </c>
      <c r="Z239">
        <f t="shared" si="30"/>
        <v>1.6457023060796649</v>
      </c>
      <c r="AA239">
        <f t="shared" si="31"/>
        <v>1.4438109251425422</v>
      </c>
    </row>
    <row r="240" spans="1:27" x14ac:dyDescent="0.25">
      <c r="A240">
        <v>9.5</v>
      </c>
      <c r="B240">
        <v>1.5</v>
      </c>
      <c r="C240">
        <v>5.4</v>
      </c>
      <c r="D240">
        <v>0.02</v>
      </c>
      <c r="E240">
        <v>1</v>
      </c>
      <c r="M240"/>
      <c r="Q240">
        <v>25.8</v>
      </c>
      <c r="R240">
        <f t="shared" si="26"/>
        <v>10.017652250661959</v>
      </c>
      <c r="S240">
        <f t="shared" si="27"/>
        <v>9.2994674313805827</v>
      </c>
      <c r="U240">
        <v>24.8</v>
      </c>
      <c r="V240">
        <f t="shared" si="28"/>
        <v>0.29986672589960028</v>
      </c>
      <c r="W240">
        <f t="shared" si="29"/>
        <v>0.30041724617524351</v>
      </c>
      <c r="Y240">
        <v>2.4</v>
      </c>
      <c r="Z240">
        <f t="shared" si="30"/>
        <v>1.6561844863731658</v>
      </c>
      <c r="AA240">
        <f t="shared" si="31"/>
        <v>1.4530071730733862</v>
      </c>
    </row>
    <row r="241" spans="1:27" x14ac:dyDescent="0.25">
      <c r="A241">
        <v>8.9</v>
      </c>
      <c r="B241">
        <v>1.1000000000000001</v>
      </c>
      <c r="C241">
        <v>5.6</v>
      </c>
      <c r="D241">
        <v>0.02</v>
      </c>
      <c r="E241">
        <v>1</v>
      </c>
      <c r="M241"/>
      <c r="Q241">
        <v>25.9</v>
      </c>
      <c r="R241">
        <f t="shared" si="26"/>
        <v>10.061782877316856</v>
      </c>
      <c r="S241">
        <f t="shared" si="27"/>
        <v>9.3404342482589104</v>
      </c>
      <c r="U241">
        <v>24.9</v>
      </c>
      <c r="V241">
        <f t="shared" si="28"/>
        <v>0.30541981341625946</v>
      </c>
      <c r="W241">
        <f t="shared" si="29"/>
        <v>0.30598052851182195</v>
      </c>
      <c r="Y241">
        <v>2.41</v>
      </c>
      <c r="Z241">
        <f t="shared" si="30"/>
        <v>1.666666666666667</v>
      </c>
      <c r="AA241">
        <f t="shared" si="31"/>
        <v>1.4622034210042307</v>
      </c>
    </row>
    <row r="242" spans="1:27" x14ac:dyDescent="0.25">
      <c r="A242">
        <v>9.1999999999999993</v>
      </c>
      <c r="B242">
        <v>1.4</v>
      </c>
      <c r="C242">
        <v>5.6</v>
      </c>
      <c r="D242">
        <v>0.02</v>
      </c>
      <c r="E242">
        <v>1</v>
      </c>
      <c r="M242"/>
      <c r="Q242">
        <v>26.1</v>
      </c>
      <c r="R242">
        <f t="shared" si="26"/>
        <v>10.150044130626656</v>
      </c>
      <c r="S242">
        <f t="shared" si="27"/>
        <v>9.4223678820155676</v>
      </c>
      <c r="U242">
        <v>25</v>
      </c>
      <c r="V242">
        <f t="shared" si="28"/>
        <v>0.31097290093291879</v>
      </c>
      <c r="W242">
        <f t="shared" si="29"/>
        <v>0.3115438108484006</v>
      </c>
      <c r="Y242">
        <v>2.42</v>
      </c>
      <c r="Z242">
        <f t="shared" si="30"/>
        <v>1.6771488469601679</v>
      </c>
      <c r="AA242">
        <f t="shared" si="31"/>
        <v>1.4713996689350746</v>
      </c>
    </row>
    <row r="243" spans="1:27" x14ac:dyDescent="0.25">
      <c r="A243">
        <v>8.1</v>
      </c>
      <c r="B243">
        <v>1.6</v>
      </c>
      <c r="C243">
        <v>5.6</v>
      </c>
      <c r="D243">
        <v>0.02</v>
      </c>
      <c r="E243">
        <v>1</v>
      </c>
      <c r="M243"/>
      <c r="Q243">
        <v>26.3</v>
      </c>
      <c r="R243">
        <f t="shared" si="26"/>
        <v>10.238305383936451</v>
      </c>
      <c r="S243">
        <f t="shared" si="27"/>
        <v>9.5043015157722248</v>
      </c>
      <c r="U243">
        <v>25.1</v>
      </c>
      <c r="V243">
        <f t="shared" si="28"/>
        <v>0.31652598844957813</v>
      </c>
      <c r="W243">
        <f t="shared" si="29"/>
        <v>0.31710709318497926</v>
      </c>
      <c r="Y243">
        <v>2.4300000000000002</v>
      </c>
      <c r="Z243">
        <f t="shared" si="30"/>
        <v>1.6876310272536692</v>
      </c>
      <c r="AA243">
        <f t="shared" si="31"/>
        <v>1.4805959168659191</v>
      </c>
    </row>
    <row r="244" spans="1:27" x14ac:dyDescent="0.25">
      <c r="A244">
        <v>9.4</v>
      </c>
      <c r="B244">
        <v>3.8</v>
      </c>
      <c r="C244">
        <v>5.6</v>
      </c>
      <c r="D244">
        <v>0.02</v>
      </c>
      <c r="E244">
        <v>1.5</v>
      </c>
      <c r="M244"/>
      <c r="Q244">
        <v>26.4</v>
      </c>
      <c r="R244">
        <f t="shared" si="26"/>
        <v>10.282436010591349</v>
      </c>
      <c r="S244">
        <f t="shared" si="27"/>
        <v>9.5452683326505525</v>
      </c>
      <c r="U244">
        <v>25.2</v>
      </c>
      <c r="V244">
        <f t="shared" si="28"/>
        <v>0.3220790759662373</v>
      </c>
      <c r="W244">
        <f t="shared" si="29"/>
        <v>0.32267037552155775</v>
      </c>
      <c r="Y244">
        <v>2.44</v>
      </c>
      <c r="Z244">
        <f t="shared" si="30"/>
        <v>1.6981132075471701</v>
      </c>
      <c r="AA244">
        <f t="shared" si="31"/>
        <v>1.4897921647967631</v>
      </c>
    </row>
    <row r="245" spans="1:27" x14ac:dyDescent="0.25">
      <c r="A245">
        <v>5</v>
      </c>
      <c r="B245">
        <v>1.4</v>
      </c>
      <c r="C245">
        <v>5.7</v>
      </c>
      <c r="D245">
        <v>0.02</v>
      </c>
      <c r="E245">
        <v>1.5</v>
      </c>
      <c r="M245"/>
      <c r="Q245">
        <v>26.8</v>
      </c>
      <c r="R245">
        <f t="shared" si="26"/>
        <v>10.458958517210943</v>
      </c>
      <c r="S245">
        <f t="shared" si="27"/>
        <v>9.7091356001638669</v>
      </c>
      <c r="U245">
        <v>25.3</v>
      </c>
      <c r="V245">
        <f t="shared" si="28"/>
        <v>0.32763216348289664</v>
      </c>
      <c r="W245">
        <f t="shared" si="29"/>
        <v>0.32823365785813641</v>
      </c>
      <c r="Y245">
        <v>2.4500000000000002</v>
      </c>
      <c r="Z245">
        <f t="shared" si="30"/>
        <v>1.7085953878406712</v>
      </c>
      <c r="AA245">
        <f t="shared" si="31"/>
        <v>1.4989884127276076</v>
      </c>
    </row>
    <row r="246" spans="1:27" x14ac:dyDescent="0.25">
      <c r="A246">
        <v>8.6</v>
      </c>
      <c r="B246">
        <v>2.5</v>
      </c>
      <c r="C246">
        <v>5.7</v>
      </c>
      <c r="D246">
        <v>0.02</v>
      </c>
      <c r="E246">
        <v>1</v>
      </c>
      <c r="M246"/>
      <c r="Q246">
        <v>26.9</v>
      </c>
      <c r="R246">
        <f t="shared" si="26"/>
        <v>10.503089143865841</v>
      </c>
      <c r="S246">
        <f t="shared" si="27"/>
        <v>9.7501024170421946</v>
      </c>
      <c r="U246">
        <v>25.4</v>
      </c>
      <c r="V246">
        <f t="shared" si="28"/>
        <v>0.33318525099955576</v>
      </c>
      <c r="W246">
        <f t="shared" si="29"/>
        <v>0.33379694019471484</v>
      </c>
      <c r="Y246">
        <v>2.46</v>
      </c>
      <c r="Z246">
        <f t="shared" si="30"/>
        <v>1.7190775681341721</v>
      </c>
      <c r="AA246">
        <f t="shared" si="31"/>
        <v>1.5081846606584515</v>
      </c>
    </row>
    <row r="247" spans="1:27" x14ac:dyDescent="0.25">
      <c r="A247">
        <v>9.1</v>
      </c>
      <c r="B247">
        <v>3.2</v>
      </c>
      <c r="C247">
        <v>5.7</v>
      </c>
      <c r="D247">
        <v>0.02</v>
      </c>
      <c r="E247">
        <v>1.5</v>
      </c>
      <c r="M247"/>
      <c r="Q247">
        <v>27.1</v>
      </c>
      <c r="R247">
        <f t="shared" si="26"/>
        <v>10.59135039717564</v>
      </c>
      <c r="S247">
        <f t="shared" si="27"/>
        <v>9.8320360507988536</v>
      </c>
      <c r="U247">
        <v>25.5</v>
      </c>
      <c r="V247">
        <f t="shared" si="28"/>
        <v>0.3387383385162151</v>
      </c>
      <c r="W247">
        <f t="shared" si="29"/>
        <v>0.3393602225312935</v>
      </c>
      <c r="Y247">
        <v>2.4700000000000002</v>
      </c>
      <c r="Z247">
        <f t="shared" si="30"/>
        <v>1.7295597484276735</v>
      </c>
      <c r="AA247">
        <f t="shared" si="31"/>
        <v>1.517380908589296</v>
      </c>
    </row>
    <row r="248" spans="1:27" x14ac:dyDescent="0.25">
      <c r="A248">
        <v>9.6999999999999993</v>
      </c>
      <c r="B248">
        <v>1.2</v>
      </c>
      <c r="C248">
        <v>5.8</v>
      </c>
      <c r="D248">
        <v>0.02</v>
      </c>
      <c r="E248">
        <v>1</v>
      </c>
      <c r="M248"/>
      <c r="Q248">
        <v>27.2</v>
      </c>
      <c r="R248">
        <f t="shared" si="26"/>
        <v>10.635481023830538</v>
      </c>
      <c r="S248">
        <f t="shared" si="27"/>
        <v>9.8730028676771813</v>
      </c>
      <c r="U248">
        <v>25.6</v>
      </c>
      <c r="V248">
        <f t="shared" si="28"/>
        <v>0.34429142603287444</v>
      </c>
      <c r="W248">
        <f t="shared" si="29"/>
        <v>0.34492350486787215</v>
      </c>
      <c r="Y248">
        <v>2.48</v>
      </c>
      <c r="Z248">
        <f t="shared" si="30"/>
        <v>1.7400419287211741</v>
      </c>
      <c r="AA248">
        <f t="shared" si="31"/>
        <v>1.52657715652014</v>
      </c>
    </row>
    <row r="249" spans="1:27" x14ac:dyDescent="0.25">
      <c r="A249">
        <v>9.4</v>
      </c>
      <c r="B249">
        <v>2.4</v>
      </c>
      <c r="C249">
        <v>5.8</v>
      </c>
      <c r="D249">
        <v>0.02</v>
      </c>
      <c r="E249">
        <v>1</v>
      </c>
      <c r="M249"/>
      <c r="Q249">
        <v>27.3</v>
      </c>
      <c r="R249">
        <f t="shared" si="26"/>
        <v>10.679611650485436</v>
      </c>
      <c r="S249">
        <f t="shared" si="27"/>
        <v>9.9139696845555108</v>
      </c>
      <c r="U249">
        <v>25.7</v>
      </c>
      <c r="V249">
        <f t="shared" si="28"/>
        <v>0.34984451354953361</v>
      </c>
      <c r="W249">
        <f t="shared" si="29"/>
        <v>0.35048678720445064</v>
      </c>
      <c r="Y249">
        <v>2.4900000000000002</v>
      </c>
      <c r="Z249">
        <f t="shared" si="30"/>
        <v>1.7505241090146755</v>
      </c>
      <c r="AA249">
        <f t="shared" si="31"/>
        <v>1.5357734044509845</v>
      </c>
    </row>
    <row r="250" spans="1:27" x14ac:dyDescent="0.25">
      <c r="A250">
        <v>9.6</v>
      </c>
      <c r="B250">
        <v>1.2</v>
      </c>
      <c r="C250">
        <v>5.9</v>
      </c>
      <c r="D250">
        <v>0.02</v>
      </c>
      <c r="E250">
        <v>1</v>
      </c>
      <c r="M250"/>
      <c r="Q250">
        <v>27.4</v>
      </c>
      <c r="R250">
        <f t="shared" si="26"/>
        <v>10.723742277140333</v>
      </c>
      <c r="S250">
        <f t="shared" si="27"/>
        <v>9.9549365014338385</v>
      </c>
      <c r="U250">
        <v>25.8</v>
      </c>
      <c r="V250">
        <f t="shared" si="28"/>
        <v>0.35539760106619295</v>
      </c>
      <c r="W250">
        <f t="shared" si="29"/>
        <v>0.3560500695410293</v>
      </c>
      <c r="Y250">
        <v>2.5</v>
      </c>
      <c r="Z250">
        <f t="shared" si="30"/>
        <v>1.7610062893081764</v>
      </c>
      <c r="AA250">
        <f t="shared" si="31"/>
        <v>1.5449696523818284</v>
      </c>
    </row>
    <row r="251" spans="1:27" x14ac:dyDescent="0.25">
      <c r="A251">
        <v>8.1999999999999993</v>
      </c>
      <c r="B251">
        <v>2.2999999999999998</v>
      </c>
      <c r="C251">
        <v>5.9</v>
      </c>
      <c r="D251">
        <v>0.02</v>
      </c>
      <c r="E251">
        <v>1</v>
      </c>
      <c r="M251"/>
      <c r="Q251">
        <v>27.5</v>
      </c>
      <c r="R251">
        <f t="shared" si="26"/>
        <v>10.767872903795233</v>
      </c>
      <c r="S251">
        <f t="shared" si="27"/>
        <v>9.9959033183121679</v>
      </c>
      <c r="U251">
        <v>25.9</v>
      </c>
      <c r="V251">
        <f t="shared" si="28"/>
        <v>0.36095068858285206</v>
      </c>
      <c r="W251">
        <f t="shared" si="29"/>
        <v>0.36161335187760774</v>
      </c>
      <c r="Y251">
        <v>2.5099999999999998</v>
      </c>
      <c r="Z251">
        <f t="shared" si="30"/>
        <v>1.7714884696016773</v>
      </c>
      <c r="AA251">
        <f t="shared" si="31"/>
        <v>1.5541659003126724</v>
      </c>
    </row>
    <row r="252" spans="1:27" x14ac:dyDescent="0.25">
      <c r="A252">
        <v>8.6</v>
      </c>
      <c r="B252">
        <v>1.1000000000000001</v>
      </c>
      <c r="C252">
        <v>6</v>
      </c>
      <c r="D252">
        <v>0.02</v>
      </c>
      <c r="E252">
        <v>1</v>
      </c>
      <c r="M252"/>
      <c r="Q252">
        <v>27.6</v>
      </c>
      <c r="R252">
        <f t="shared" si="26"/>
        <v>10.812003530450133</v>
      </c>
      <c r="S252">
        <f t="shared" si="27"/>
        <v>10.036870135190496</v>
      </c>
      <c r="U252">
        <v>26</v>
      </c>
      <c r="V252">
        <f t="shared" si="28"/>
        <v>0.3665037760995114</v>
      </c>
      <c r="W252">
        <f t="shared" si="29"/>
        <v>0.36717663421418639</v>
      </c>
      <c r="Y252">
        <v>2.52</v>
      </c>
      <c r="Z252">
        <f t="shared" si="30"/>
        <v>1.7819706498951784</v>
      </c>
      <c r="AA252">
        <f t="shared" si="31"/>
        <v>1.5633621482435169</v>
      </c>
    </row>
    <row r="253" spans="1:27" x14ac:dyDescent="0.25">
      <c r="A253">
        <v>8.5</v>
      </c>
      <c r="B253">
        <v>1.2</v>
      </c>
      <c r="C253">
        <v>6</v>
      </c>
      <c r="D253">
        <v>0.02</v>
      </c>
      <c r="E253">
        <v>1</v>
      </c>
      <c r="M253"/>
      <c r="Q253">
        <v>27.7</v>
      </c>
      <c r="R253">
        <f t="shared" si="26"/>
        <v>10.85613415710503</v>
      </c>
      <c r="S253">
        <f t="shared" si="27"/>
        <v>10.077836952068823</v>
      </c>
      <c r="U253">
        <v>26.1</v>
      </c>
      <c r="V253">
        <f t="shared" si="28"/>
        <v>0.37205686361617074</v>
      </c>
      <c r="W253">
        <f t="shared" si="29"/>
        <v>0.3727399165507651</v>
      </c>
      <c r="Y253">
        <v>2.5299999999999998</v>
      </c>
      <c r="Z253">
        <f t="shared" si="30"/>
        <v>1.7924528301886793</v>
      </c>
      <c r="AA253">
        <f t="shared" si="31"/>
        <v>1.572558396174361</v>
      </c>
    </row>
    <row r="254" spans="1:27" x14ac:dyDescent="0.25">
      <c r="A254">
        <v>7.7</v>
      </c>
      <c r="B254">
        <v>1.5</v>
      </c>
      <c r="C254">
        <v>6</v>
      </c>
      <c r="D254">
        <v>0.02</v>
      </c>
      <c r="E254">
        <v>1</v>
      </c>
      <c r="M254"/>
      <c r="Q254">
        <v>28</v>
      </c>
      <c r="R254">
        <f t="shared" si="26"/>
        <v>10.988526037069725</v>
      </c>
      <c r="S254">
        <f t="shared" si="27"/>
        <v>10.20073740270381</v>
      </c>
      <c r="U254">
        <v>26.2</v>
      </c>
      <c r="V254">
        <f t="shared" si="28"/>
        <v>0.37760995113282991</v>
      </c>
      <c r="W254">
        <f t="shared" si="29"/>
        <v>0.37830319888734354</v>
      </c>
      <c r="Y254">
        <v>2.54</v>
      </c>
      <c r="Z254">
        <f t="shared" si="30"/>
        <v>1.8029350104821806</v>
      </c>
      <c r="AA254">
        <f t="shared" si="31"/>
        <v>1.5817546441052053</v>
      </c>
    </row>
    <row r="255" spans="1:27" x14ac:dyDescent="0.25">
      <c r="A255">
        <v>9.3000000000000007</v>
      </c>
      <c r="B255">
        <v>1.5</v>
      </c>
      <c r="C255">
        <v>6</v>
      </c>
      <c r="D255">
        <v>0.02</v>
      </c>
      <c r="E255">
        <v>1</v>
      </c>
      <c r="M255"/>
      <c r="Q255">
        <v>28.1</v>
      </c>
      <c r="R255">
        <f t="shared" si="26"/>
        <v>11.032656663724625</v>
      </c>
      <c r="S255">
        <f t="shared" si="27"/>
        <v>10.24170421958214</v>
      </c>
      <c r="U255">
        <v>26.3</v>
      </c>
      <c r="V255">
        <f t="shared" si="28"/>
        <v>0.38316303864948925</v>
      </c>
      <c r="W255">
        <f t="shared" si="29"/>
        <v>0.3838664812239222</v>
      </c>
      <c r="Y255">
        <v>2.5499999999999998</v>
      </c>
      <c r="Z255">
        <f t="shared" si="30"/>
        <v>1.8134171907756813</v>
      </c>
      <c r="AA255">
        <f t="shared" si="31"/>
        <v>1.5909508920360493</v>
      </c>
    </row>
    <row r="256" spans="1:27" x14ac:dyDescent="0.25">
      <c r="A256">
        <v>8.9</v>
      </c>
      <c r="B256">
        <v>1.6</v>
      </c>
      <c r="C256">
        <v>6</v>
      </c>
      <c r="D256">
        <v>0.02</v>
      </c>
      <c r="E256">
        <v>1</v>
      </c>
      <c r="M256"/>
      <c r="Q256">
        <v>28.4</v>
      </c>
      <c r="R256">
        <f t="shared" si="26"/>
        <v>11.16504854368932</v>
      </c>
      <c r="S256">
        <f t="shared" si="27"/>
        <v>10.364604670217124</v>
      </c>
      <c r="U256">
        <v>26.4</v>
      </c>
      <c r="V256">
        <f t="shared" si="28"/>
        <v>0.38871612616614842</v>
      </c>
      <c r="W256">
        <f t="shared" si="29"/>
        <v>0.38942976356050069</v>
      </c>
      <c r="Y256">
        <v>2.56</v>
      </c>
      <c r="Z256">
        <f t="shared" si="30"/>
        <v>1.8238993710691827</v>
      </c>
      <c r="AA256">
        <f t="shared" si="31"/>
        <v>1.6001471399668938</v>
      </c>
    </row>
    <row r="257" spans="1:27" x14ac:dyDescent="0.25">
      <c r="A257">
        <v>8.4</v>
      </c>
      <c r="B257">
        <v>1.9</v>
      </c>
      <c r="C257">
        <v>6</v>
      </c>
      <c r="D257">
        <v>0.02</v>
      </c>
      <c r="E257">
        <v>1</v>
      </c>
      <c r="M257"/>
      <c r="Q257">
        <v>28.5</v>
      </c>
      <c r="R257">
        <f t="shared" si="26"/>
        <v>11.209179170344218</v>
      </c>
      <c r="S257">
        <f t="shared" si="27"/>
        <v>10.405571487095452</v>
      </c>
      <c r="U257">
        <v>26.5</v>
      </c>
      <c r="V257">
        <f t="shared" si="28"/>
        <v>0.39426921368280776</v>
      </c>
      <c r="W257">
        <f t="shared" si="29"/>
        <v>0.39499304589707934</v>
      </c>
      <c r="Y257">
        <v>2.57</v>
      </c>
      <c r="Z257">
        <f t="shared" si="30"/>
        <v>1.8343815513626835</v>
      </c>
      <c r="AA257">
        <f t="shared" si="31"/>
        <v>1.6093433878977379</v>
      </c>
    </row>
    <row r="258" spans="1:27" x14ac:dyDescent="0.25">
      <c r="A258">
        <v>8.8000000000000007</v>
      </c>
      <c r="B258">
        <v>1.9</v>
      </c>
      <c r="C258">
        <v>6</v>
      </c>
      <c r="D258">
        <v>0.02</v>
      </c>
      <c r="E258">
        <v>1</v>
      </c>
      <c r="M258"/>
      <c r="Q258">
        <v>28.7</v>
      </c>
      <c r="R258">
        <f t="shared" ref="R258:R321" si="32">ABS(Q258-$H$2)/2.266</f>
        <v>11.297440423654015</v>
      </c>
      <c r="S258">
        <f t="shared" ref="S258:S321" si="33">ABS(Q258-$H$2)/2.441</f>
        <v>10.487505120852109</v>
      </c>
      <c r="U258">
        <v>26.6</v>
      </c>
      <c r="V258">
        <f t="shared" ref="V258:V321" si="34">ABS(U258-$I$2)/18.008</f>
        <v>0.3998223011994671</v>
      </c>
      <c r="W258">
        <f t="shared" ref="W258:W321" si="35">ABS(U258-$I$2)/17.975</f>
        <v>0.400556328233658</v>
      </c>
      <c r="Y258">
        <v>2.58</v>
      </c>
      <c r="Z258">
        <f t="shared" ref="Z258:Z321" si="36">ABS(Y258-$J$2)/0.954</f>
        <v>1.8448637316561849</v>
      </c>
      <c r="AA258">
        <f t="shared" ref="AA258:AA321" si="37">ABS(Y258-$J$2)/1.0874</f>
        <v>1.6185396358285822</v>
      </c>
    </row>
    <row r="259" spans="1:27" x14ac:dyDescent="0.25">
      <c r="A259">
        <v>10.6</v>
      </c>
      <c r="B259">
        <v>1.3</v>
      </c>
      <c r="C259">
        <v>6.3</v>
      </c>
      <c r="D259">
        <v>0.02</v>
      </c>
      <c r="E259">
        <v>1</v>
      </c>
      <c r="M259"/>
      <c r="Q259">
        <v>28.8</v>
      </c>
      <c r="R259">
        <f t="shared" si="32"/>
        <v>11.341571050308914</v>
      </c>
      <c r="S259">
        <f t="shared" si="33"/>
        <v>10.528471937730439</v>
      </c>
      <c r="U259">
        <v>26.7</v>
      </c>
      <c r="V259">
        <f t="shared" si="34"/>
        <v>0.40537538871612622</v>
      </c>
      <c r="W259">
        <f t="shared" si="35"/>
        <v>0.40611961057023643</v>
      </c>
      <c r="Y259">
        <v>2.59</v>
      </c>
      <c r="Z259">
        <f t="shared" si="36"/>
        <v>1.8553459119496856</v>
      </c>
      <c r="AA259">
        <f t="shared" si="37"/>
        <v>1.6277358837594262</v>
      </c>
    </row>
    <row r="260" spans="1:27" x14ac:dyDescent="0.25">
      <c r="A260">
        <v>7.6</v>
      </c>
      <c r="B260">
        <v>1.5</v>
      </c>
      <c r="C260">
        <v>6.4</v>
      </c>
      <c r="D260">
        <v>0.02</v>
      </c>
      <c r="E260">
        <v>1</v>
      </c>
      <c r="M260"/>
      <c r="Q260">
        <v>28.9</v>
      </c>
      <c r="R260">
        <f t="shared" si="32"/>
        <v>11.385701676963812</v>
      </c>
      <c r="S260">
        <f t="shared" si="33"/>
        <v>10.569438754608766</v>
      </c>
      <c r="U260">
        <v>26.8</v>
      </c>
      <c r="V260">
        <f t="shared" si="34"/>
        <v>0.41092847623278556</v>
      </c>
      <c r="W260">
        <f t="shared" si="35"/>
        <v>0.41168289290681509</v>
      </c>
      <c r="Y260">
        <v>2.6</v>
      </c>
      <c r="Z260">
        <f t="shared" si="36"/>
        <v>1.8658280922431869</v>
      </c>
      <c r="AA260">
        <f t="shared" si="37"/>
        <v>1.6369321316902707</v>
      </c>
    </row>
    <row r="261" spans="1:27" x14ac:dyDescent="0.25">
      <c r="A261">
        <v>10.7</v>
      </c>
      <c r="B261">
        <v>3.8</v>
      </c>
      <c r="C261">
        <v>6.6</v>
      </c>
      <c r="D261">
        <v>0.02</v>
      </c>
      <c r="E261">
        <v>1.5</v>
      </c>
      <c r="M261"/>
      <c r="Q261">
        <v>29</v>
      </c>
      <c r="R261">
        <f t="shared" si="32"/>
        <v>11.42983230361871</v>
      </c>
      <c r="S261">
        <f t="shared" si="33"/>
        <v>10.610405571487096</v>
      </c>
      <c r="U261">
        <v>26.9</v>
      </c>
      <c r="V261">
        <f t="shared" si="34"/>
        <v>0.41648156374944473</v>
      </c>
      <c r="W261">
        <f t="shared" si="35"/>
        <v>0.41724617524339358</v>
      </c>
      <c r="Y261">
        <v>2.61</v>
      </c>
      <c r="Z261">
        <f t="shared" si="36"/>
        <v>1.8763102725366878</v>
      </c>
      <c r="AA261">
        <f t="shared" si="37"/>
        <v>1.6461283796211148</v>
      </c>
    </row>
    <row r="262" spans="1:27" x14ac:dyDescent="0.25">
      <c r="A262">
        <v>9.4</v>
      </c>
      <c r="B262">
        <v>1.2</v>
      </c>
      <c r="C262">
        <v>6.8</v>
      </c>
      <c r="D262">
        <v>0.02</v>
      </c>
      <c r="E262">
        <v>1</v>
      </c>
      <c r="M262"/>
      <c r="Q262">
        <v>29.1</v>
      </c>
      <c r="R262">
        <f t="shared" si="32"/>
        <v>11.473962930273609</v>
      </c>
      <c r="S262">
        <f t="shared" si="33"/>
        <v>10.651372388365425</v>
      </c>
      <c r="U262">
        <v>27</v>
      </c>
      <c r="V262">
        <f t="shared" si="34"/>
        <v>0.42203465126610407</v>
      </c>
      <c r="W262">
        <f t="shared" si="35"/>
        <v>0.42280945757997224</v>
      </c>
      <c r="Y262">
        <v>2.62</v>
      </c>
      <c r="Z262">
        <f t="shared" si="36"/>
        <v>1.8867924528301891</v>
      </c>
      <c r="AA262">
        <f t="shared" si="37"/>
        <v>1.6553246275519591</v>
      </c>
    </row>
    <row r="263" spans="1:27" x14ac:dyDescent="0.25">
      <c r="A263">
        <v>7.7</v>
      </c>
      <c r="B263">
        <v>1.3</v>
      </c>
      <c r="C263">
        <v>6.9</v>
      </c>
      <c r="D263">
        <v>0.02</v>
      </c>
      <c r="E263">
        <v>1</v>
      </c>
      <c r="M263"/>
      <c r="Q263">
        <v>29.2</v>
      </c>
      <c r="R263">
        <f t="shared" si="32"/>
        <v>11.518093556928507</v>
      </c>
      <c r="S263">
        <f t="shared" si="33"/>
        <v>10.692339205243753</v>
      </c>
      <c r="U263">
        <v>27.1</v>
      </c>
      <c r="V263">
        <f t="shared" si="34"/>
        <v>0.4275877387827634</v>
      </c>
      <c r="W263">
        <f t="shared" si="35"/>
        <v>0.42837273991655089</v>
      </c>
      <c r="Y263">
        <v>2.63</v>
      </c>
      <c r="Z263">
        <f t="shared" si="36"/>
        <v>1.8972746331236898</v>
      </c>
      <c r="AA263">
        <f t="shared" si="37"/>
        <v>1.6645208754828031</v>
      </c>
    </row>
    <row r="264" spans="1:27" x14ac:dyDescent="0.25">
      <c r="A264">
        <v>9.6</v>
      </c>
      <c r="B264">
        <v>1.1000000000000001</v>
      </c>
      <c r="C264">
        <v>7.2</v>
      </c>
      <c r="D264">
        <v>0.02</v>
      </c>
      <c r="E264">
        <v>1</v>
      </c>
      <c r="M264"/>
      <c r="Q264">
        <v>29.3</v>
      </c>
      <c r="R264">
        <f t="shared" si="32"/>
        <v>11.562224183583407</v>
      </c>
      <c r="S264">
        <f t="shared" si="33"/>
        <v>10.733306022122081</v>
      </c>
      <c r="U264">
        <v>27.2</v>
      </c>
      <c r="V264">
        <f t="shared" si="34"/>
        <v>0.43314082629942252</v>
      </c>
      <c r="W264">
        <f t="shared" si="35"/>
        <v>0.43393602225312933</v>
      </c>
      <c r="Y264">
        <v>2.64</v>
      </c>
      <c r="Z264">
        <f t="shared" si="36"/>
        <v>1.9077568134171912</v>
      </c>
      <c r="AA264">
        <f t="shared" si="37"/>
        <v>1.6737171234136476</v>
      </c>
    </row>
    <row r="265" spans="1:27" x14ac:dyDescent="0.25">
      <c r="A265">
        <v>9.6</v>
      </c>
      <c r="B265">
        <v>4.0999999999999996</v>
      </c>
      <c r="C265">
        <v>7.3</v>
      </c>
      <c r="D265">
        <v>0.02</v>
      </c>
      <c r="E265">
        <v>1.5</v>
      </c>
      <c r="M265"/>
      <c r="Q265">
        <v>29.4</v>
      </c>
      <c r="R265">
        <f t="shared" si="32"/>
        <v>11.606354810238305</v>
      </c>
      <c r="S265">
        <f t="shared" si="33"/>
        <v>10.774272839000409</v>
      </c>
      <c r="U265">
        <v>27.3</v>
      </c>
      <c r="V265">
        <f t="shared" si="34"/>
        <v>0.43869391381608186</v>
      </c>
      <c r="W265">
        <f t="shared" si="35"/>
        <v>0.43949930458970798</v>
      </c>
      <c r="Y265">
        <v>2.65</v>
      </c>
      <c r="Z265">
        <f t="shared" si="36"/>
        <v>1.9182389937106921</v>
      </c>
      <c r="AA265">
        <f t="shared" si="37"/>
        <v>1.6829133713444917</v>
      </c>
    </row>
    <row r="266" spans="1:27" x14ac:dyDescent="0.25">
      <c r="A266">
        <v>9</v>
      </c>
      <c r="B266">
        <v>1.2</v>
      </c>
      <c r="C266">
        <v>7.4</v>
      </c>
      <c r="D266">
        <v>0.02</v>
      </c>
      <c r="E266">
        <v>1</v>
      </c>
      <c r="M266"/>
      <c r="Q266">
        <v>29.5</v>
      </c>
      <c r="R266">
        <f t="shared" si="32"/>
        <v>11.650485436893204</v>
      </c>
      <c r="S266">
        <f t="shared" si="33"/>
        <v>10.815239655878738</v>
      </c>
      <c r="U266">
        <v>27.4</v>
      </c>
      <c r="V266">
        <f t="shared" si="34"/>
        <v>0.44424700133274103</v>
      </c>
      <c r="W266">
        <f t="shared" si="35"/>
        <v>0.44506258692628647</v>
      </c>
      <c r="Y266">
        <v>2.66</v>
      </c>
      <c r="Z266">
        <f t="shared" si="36"/>
        <v>1.9287211740041932</v>
      </c>
      <c r="AA266">
        <f t="shared" si="37"/>
        <v>1.692109619275336</v>
      </c>
    </row>
    <row r="267" spans="1:27" x14ac:dyDescent="0.25">
      <c r="A267">
        <v>4.4000000000000004</v>
      </c>
      <c r="B267">
        <v>1.3</v>
      </c>
      <c r="C267">
        <v>8.1999999999999993</v>
      </c>
      <c r="D267">
        <v>0.02</v>
      </c>
      <c r="E267">
        <v>2.25</v>
      </c>
      <c r="M267"/>
      <c r="Q267">
        <v>29.6</v>
      </c>
      <c r="R267">
        <f t="shared" si="32"/>
        <v>11.694616063548102</v>
      </c>
      <c r="S267">
        <f t="shared" si="33"/>
        <v>10.856206472757068</v>
      </c>
      <c r="U267">
        <v>27.5</v>
      </c>
      <c r="V267">
        <f t="shared" si="34"/>
        <v>0.44980008884940037</v>
      </c>
      <c r="W267">
        <f t="shared" si="35"/>
        <v>0.45062586926286513</v>
      </c>
      <c r="Y267">
        <v>2.67</v>
      </c>
      <c r="Z267">
        <f t="shared" si="36"/>
        <v>1.9392033542976941</v>
      </c>
      <c r="AA267">
        <f t="shared" si="37"/>
        <v>1.70130586720618</v>
      </c>
    </row>
    <row r="268" spans="1:27" x14ac:dyDescent="0.25">
      <c r="A268">
        <v>8.4</v>
      </c>
      <c r="B268">
        <v>1</v>
      </c>
      <c r="C268">
        <v>8.3000000000000007</v>
      </c>
      <c r="D268">
        <v>0.02</v>
      </c>
      <c r="E268">
        <v>1</v>
      </c>
      <c r="M268"/>
      <c r="Q268">
        <v>29.8</v>
      </c>
      <c r="R268">
        <f t="shared" si="32"/>
        <v>11.782877316857899</v>
      </c>
      <c r="S268">
        <f t="shared" si="33"/>
        <v>10.938140106513725</v>
      </c>
      <c r="U268">
        <v>27.6</v>
      </c>
      <c r="V268">
        <f t="shared" si="34"/>
        <v>0.45535317636605971</v>
      </c>
      <c r="W268">
        <f t="shared" si="35"/>
        <v>0.45618915159944379</v>
      </c>
      <c r="Y268">
        <v>2.68</v>
      </c>
      <c r="Z268">
        <f t="shared" si="36"/>
        <v>1.9496855345911954</v>
      </c>
      <c r="AA268">
        <f t="shared" si="37"/>
        <v>1.7105021151370245</v>
      </c>
    </row>
    <row r="269" spans="1:27" x14ac:dyDescent="0.25">
      <c r="A269">
        <v>9.1999999999999993</v>
      </c>
      <c r="B269">
        <v>1.5</v>
      </c>
      <c r="C269">
        <v>8.3000000000000007</v>
      </c>
      <c r="D269">
        <v>0.02</v>
      </c>
      <c r="E269">
        <v>1</v>
      </c>
      <c r="M269"/>
      <c r="Q269">
        <v>30.1</v>
      </c>
      <c r="R269">
        <f t="shared" si="32"/>
        <v>11.915269196822594</v>
      </c>
      <c r="S269">
        <f t="shared" si="33"/>
        <v>11.06104055714871</v>
      </c>
      <c r="U269">
        <v>27.7</v>
      </c>
      <c r="V269">
        <f t="shared" si="34"/>
        <v>0.46090626388271888</v>
      </c>
      <c r="W269">
        <f t="shared" si="35"/>
        <v>0.46175243393602228</v>
      </c>
      <c r="Y269">
        <v>2.69</v>
      </c>
      <c r="Z269">
        <f t="shared" si="36"/>
        <v>1.9601677148846963</v>
      </c>
      <c r="AA269">
        <f t="shared" si="37"/>
        <v>1.7196983630678686</v>
      </c>
    </row>
    <row r="270" spans="1:27" x14ac:dyDescent="0.25">
      <c r="A270">
        <v>9.9</v>
      </c>
      <c r="B270">
        <v>1.2</v>
      </c>
      <c r="C270">
        <v>8.6</v>
      </c>
      <c r="D270">
        <v>0.02</v>
      </c>
      <c r="E270">
        <v>1</v>
      </c>
      <c r="M270"/>
      <c r="Q270">
        <v>30.7</v>
      </c>
      <c r="R270">
        <f t="shared" si="32"/>
        <v>12.180052956751984</v>
      </c>
      <c r="S270">
        <f t="shared" si="33"/>
        <v>11.306841458418681</v>
      </c>
      <c r="U270">
        <v>27.8</v>
      </c>
      <c r="V270">
        <f t="shared" si="34"/>
        <v>0.46645935139937822</v>
      </c>
      <c r="W270">
        <f t="shared" si="35"/>
        <v>0.46731571627260093</v>
      </c>
      <c r="Y270">
        <v>2.7</v>
      </c>
      <c r="Z270">
        <f t="shared" si="36"/>
        <v>1.9706498951781974</v>
      </c>
      <c r="AA270">
        <f t="shared" si="37"/>
        <v>1.7288946109987129</v>
      </c>
    </row>
    <row r="271" spans="1:27" x14ac:dyDescent="0.25">
      <c r="A271">
        <v>10.6</v>
      </c>
      <c r="B271">
        <v>1</v>
      </c>
      <c r="C271">
        <v>8.6999999999999993</v>
      </c>
      <c r="D271">
        <v>0.02</v>
      </c>
      <c r="E271">
        <v>1</v>
      </c>
      <c r="M271"/>
      <c r="Q271">
        <v>30.9</v>
      </c>
      <c r="R271">
        <f t="shared" si="32"/>
        <v>12.268314210061781</v>
      </c>
      <c r="S271">
        <f t="shared" si="33"/>
        <v>11.388775092175338</v>
      </c>
      <c r="U271">
        <v>27.9</v>
      </c>
      <c r="V271">
        <f t="shared" si="34"/>
        <v>0.47201243891603734</v>
      </c>
      <c r="W271">
        <f t="shared" si="35"/>
        <v>0.47287899860917937</v>
      </c>
      <c r="Y271">
        <v>2.71</v>
      </c>
      <c r="Z271">
        <f t="shared" si="36"/>
        <v>1.9811320754716983</v>
      </c>
      <c r="AA271">
        <f t="shared" si="37"/>
        <v>1.7380908589295569</v>
      </c>
    </row>
    <row r="272" spans="1:27" x14ac:dyDescent="0.25">
      <c r="A272">
        <v>9.5</v>
      </c>
      <c r="B272">
        <v>1</v>
      </c>
      <c r="C272">
        <v>8.8000000000000007</v>
      </c>
      <c r="D272">
        <v>0.02</v>
      </c>
      <c r="E272">
        <v>1</v>
      </c>
      <c r="M272"/>
      <c r="Q272">
        <v>31.1</v>
      </c>
      <c r="R272">
        <f t="shared" si="32"/>
        <v>12.356575463371581</v>
      </c>
      <c r="S272">
        <f t="shared" si="33"/>
        <v>11.470708725931996</v>
      </c>
      <c r="U272">
        <v>28</v>
      </c>
      <c r="V272">
        <f t="shared" si="34"/>
        <v>0.47756552643269667</v>
      </c>
      <c r="W272">
        <f t="shared" si="35"/>
        <v>0.47844228094575803</v>
      </c>
      <c r="Y272">
        <v>2.72</v>
      </c>
      <c r="Z272">
        <f t="shared" si="36"/>
        <v>1.9916142557651997</v>
      </c>
      <c r="AA272">
        <f t="shared" si="37"/>
        <v>1.7472871068604015</v>
      </c>
    </row>
    <row r="273" spans="1:27" x14ac:dyDescent="0.25">
      <c r="A273">
        <v>8.1</v>
      </c>
      <c r="B273">
        <v>1.4</v>
      </c>
      <c r="C273">
        <v>8.9</v>
      </c>
      <c r="D273">
        <v>0.02</v>
      </c>
      <c r="E273">
        <v>1</v>
      </c>
      <c r="M273"/>
      <c r="Q273">
        <v>31.2</v>
      </c>
      <c r="R273">
        <f t="shared" si="32"/>
        <v>12.400706090026477</v>
      </c>
      <c r="S273">
        <f t="shared" si="33"/>
        <v>11.511675542810323</v>
      </c>
      <c r="U273">
        <v>28.1</v>
      </c>
      <c r="V273">
        <f t="shared" si="34"/>
        <v>0.48311861394935601</v>
      </c>
      <c r="W273">
        <f t="shared" si="35"/>
        <v>0.48400556328233668</v>
      </c>
      <c r="Y273">
        <v>2.73</v>
      </c>
      <c r="Z273">
        <f t="shared" si="36"/>
        <v>2.0020964360587006</v>
      </c>
      <c r="AA273">
        <f t="shared" si="37"/>
        <v>1.7564833547912455</v>
      </c>
    </row>
    <row r="274" spans="1:27" x14ac:dyDescent="0.25">
      <c r="A274">
        <v>8.6</v>
      </c>
      <c r="B274">
        <v>1.2</v>
      </c>
      <c r="C274">
        <v>9</v>
      </c>
      <c r="D274">
        <v>0.02</v>
      </c>
      <c r="E274">
        <v>1</v>
      </c>
      <c r="M274"/>
      <c r="Q274">
        <v>31.3</v>
      </c>
      <c r="R274">
        <f t="shared" si="32"/>
        <v>12.444836716681376</v>
      </c>
      <c r="S274">
        <f t="shared" si="33"/>
        <v>11.552642359688653</v>
      </c>
      <c r="U274">
        <v>28.2</v>
      </c>
      <c r="V274">
        <f t="shared" si="34"/>
        <v>0.48867170146601518</v>
      </c>
      <c r="W274">
        <f t="shared" si="35"/>
        <v>0.48956884561891517</v>
      </c>
      <c r="Y274">
        <v>2.74</v>
      </c>
      <c r="Z274">
        <f t="shared" si="36"/>
        <v>2.0125786163522017</v>
      </c>
      <c r="AA274">
        <f t="shared" si="37"/>
        <v>1.7656796027220898</v>
      </c>
    </row>
    <row r="275" spans="1:27" x14ac:dyDescent="0.25">
      <c r="A275">
        <v>9.5</v>
      </c>
      <c r="B275">
        <v>2</v>
      </c>
      <c r="C275">
        <v>9</v>
      </c>
      <c r="D275">
        <v>0.02</v>
      </c>
      <c r="E275">
        <v>1</v>
      </c>
      <c r="M275"/>
      <c r="Q275">
        <v>31.5</v>
      </c>
      <c r="R275">
        <f t="shared" si="32"/>
        <v>12.533097969991173</v>
      </c>
      <c r="S275">
        <f t="shared" si="33"/>
        <v>11.63457599344531</v>
      </c>
      <c r="U275">
        <v>28.3</v>
      </c>
      <c r="V275">
        <f t="shared" si="34"/>
        <v>0.49422478898267452</v>
      </c>
      <c r="W275">
        <f t="shared" si="35"/>
        <v>0.49513212795549383</v>
      </c>
      <c r="Y275">
        <v>2.75</v>
      </c>
      <c r="Z275">
        <f t="shared" si="36"/>
        <v>2.0230607966457024</v>
      </c>
      <c r="AA275">
        <f t="shared" si="37"/>
        <v>1.7748758506529339</v>
      </c>
    </row>
    <row r="276" spans="1:27" x14ac:dyDescent="0.25">
      <c r="A276">
        <v>6.7</v>
      </c>
      <c r="B276">
        <v>1</v>
      </c>
      <c r="C276">
        <v>9.1999999999999993</v>
      </c>
      <c r="D276">
        <v>0.02</v>
      </c>
      <c r="E276">
        <v>1</v>
      </c>
      <c r="M276"/>
      <c r="Q276">
        <v>31.7</v>
      </c>
      <c r="R276">
        <f t="shared" si="32"/>
        <v>12.621359223300971</v>
      </c>
      <c r="S276">
        <f t="shared" si="33"/>
        <v>11.716509627201967</v>
      </c>
      <c r="U276">
        <v>28.4</v>
      </c>
      <c r="V276">
        <f t="shared" si="34"/>
        <v>0.49977787649933364</v>
      </c>
      <c r="W276">
        <f t="shared" si="35"/>
        <v>0.50069541029207232</v>
      </c>
      <c r="Y276">
        <v>2.76</v>
      </c>
      <c r="Z276">
        <f t="shared" si="36"/>
        <v>2.0335429769392035</v>
      </c>
      <c r="AA276">
        <f t="shared" si="37"/>
        <v>1.7840720985837779</v>
      </c>
    </row>
    <row r="277" spans="1:27" x14ac:dyDescent="0.25">
      <c r="A277">
        <v>8.4</v>
      </c>
      <c r="B277">
        <v>2.9</v>
      </c>
      <c r="C277">
        <v>9.3000000000000007</v>
      </c>
      <c r="D277">
        <v>0.02</v>
      </c>
      <c r="E277">
        <v>1</v>
      </c>
      <c r="M277"/>
      <c r="Q277">
        <v>32</v>
      </c>
      <c r="R277">
        <f t="shared" si="32"/>
        <v>12.753751103265666</v>
      </c>
      <c r="S277">
        <f t="shared" si="33"/>
        <v>11.839410077836952</v>
      </c>
      <c r="U277">
        <v>28.5</v>
      </c>
      <c r="V277">
        <f t="shared" si="34"/>
        <v>0.50533096401599298</v>
      </c>
      <c r="W277">
        <f t="shared" si="35"/>
        <v>0.50625869262865097</v>
      </c>
      <c r="Y277">
        <v>2.77</v>
      </c>
      <c r="Z277">
        <f t="shared" si="36"/>
        <v>2.0440251572327046</v>
      </c>
      <c r="AA277">
        <f t="shared" si="37"/>
        <v>1.7932683465146224</v>
      </c>
    </row>
    <row r="278" spans="1:27" x14ac:dyDescent="0.25">
      <c r="A278">
        <v>4.0999999999999996</v>
      </c>
      <c r="B278">
        <v>1.5</v>
      </c>
      <c r="C278">
        <v>9.6</v>
      </c>
      <c r="D278">
        <v>0.02</v>
      </c>
      <c r="E278">
        <v>2.25</v>
      </c>
      <c r="M278"/>
      <c r="Q278">
        <v>32.1</v>
      </c>
      <c r="R278">
        <f t="shared" si="32"/>
        <v>12.797881729920565</v>
      </c>
      <c r="S278">
        <f t="shared" si="33"/>
        <v>11.880376894715281</v>
      </c>
      <c r="U278">
        <v>28.6</v>
      </c>
      <c r="V278">
        <f t="shared" si="34"/>
        <v>0.51088405153265237</v>
      </c>
      <c r="W278">
        <f t="shared" si="35"/>
        <v>0.51182197496522963</v>
      </c>
      <c r="Y278">
        <v>2.78</v>
      </c>
      <c r="Z278">
        <f t="shared" si="36"/>
        <v>2.0545073375262053</v>
      </c>
      <c r="AA278">
        <f t="shared" si="37"/>
        <v>1.8024645944454663</v>
      </c>
    </row>
    <row r="279" spans="1:27" x14ac:dyDescent="0.25">
      <c r="A279">
        <v>8.6999999999999993</v>
      </c>
      <c r="B279">
        <v>1.4</v>
      </c>
      <c r="C279">
        <v>9.8000000000000007</v>
      </c>
      <c r="D279">
        <v>0.02</v>
      </c>
      <c r="E279">
        <v>1</v>
      </c>
      <c r="M279"/>
      <c r="Q279">
        <v>32.4</v>
      </c>
      <c r="R279">
        <f t="shared" si="32"/>
        <v>12.930273609885258</v>
      </c>
      <c r="S279">
        <f t="shared" si="33"/>
        <v>12.003277345350266</v>
      </c>
      <c r="U279">
        <v>28.7</v>
      </c>
      <c r="V279">
        <f t="shared" si="34"/>
        <v>0.51643713904931143</v>
      </c>
      <c r="W279">
        <f t="shared" si="35"/>
        <v>0.51738525730180807</v>
      </c>
      <c r="Y279">
        <v>2.79</v>
      </c>
      <c r="Z279">
        <f t="shared" si="36"/>
        <v>2.0649895178197069</v>
      </c>
      <c r="AA279">
        <f t="shared" si="37"/>
        <v>1.8116608423763108</v>
      </c>
    </row>
    <row r="280" spans="1:27" x14ac:dyDescent="0.25">
      <c r="A280">
        <v>9</v>
      </c>
      <c r="B280">
        <v>1.8</v>
      </c>
      <c r="C280">
        <v>10</v>
      </c>
      <c r="D280">
        <v>0.02</v>
      </c>
      <c r="E280">
        <v>1</v>
      </c>
      <c r="M280"/>
      <c r="Q280">
        <v>32.5</v>
      </c>
      <c r="R280">
        <f t="shared" si="32"/>
        <v>12.974404236540158</v>
      </c>
      <c r="S280">
        <f t="shared" si="33"/>
        <v>12.044244162228596</v>
      </c>
      <c r="U280">
        <v>28.8</v>
      </c>
      <c r="V280">
        <f t="shared" si="34"/>
        <v>0.52199022656597083</v>
      </c>
      <c r="W280">
        <f t="shared" si="35"/>
        <v>0.52294853963838672</v>
      </c>
      <c r="Y280">
        <v>2.8</v>
      </c>
      <c r="Z280">
        <f t="shared" si="36"/>
        <v>2.0754716981132075</v>
      </c>
      <c r="AA280">
        <f t="shared" si="37"/>
        <v>1.8208570903071548</v>
      </c>
    </row>
    <row r="281" spans="1:27" x14ac:dyDescent="0.25">
      <c r="A281">
        <v>7.3</v>
      </c>
      <c r="B281">
        <v>1</v>
      </c>
      <c r="C281">
        <v>10.4</v>
      </c>
      <c r="D281">
        <v>0.02</v>
      </c>
      <c r="E281">
        <v>1</v>
      </c>
      <c r="M281"/>
      <c r="Q281">
        <v>32.700000000000003</v>
      </c>
      <c r="R281">
        <f t="shared" si="32"/>
        <v>13.062665489849957</v>
      </c>
      <c r="S281">
        <f t="shared" si="33"/>
        <v>12.126177795985253</v>
      </c>
      <c r="U281">
        <v>28.9</v>
      </c>
      <c r="V281">
        <f t="shared" si="34"/>
        <v>0.52754331408263</v>
      </c>
      <c r="W281">
        <f t="shared" si="35"/>
        <v>0.52851182197496516</v>
      </c>
      <c r="Y281">
        <v>2.81</v>
      </c>
      <c r="Z281">
        <f t="shared" si="36"/>
        <v>2.0859538784067091</v>
      </c>
      <c r="AA281">
        <f t="shared" si="37"/>
        <v>1.8300533382379993</v>
      </c>
    </row>
    <row r="282" spans="1:27" x14ac:dyDescent="0.25">
      <c r="A282">
        <v>7.2</v>
      </c>
      <c r="B282">
        <v>2</v>
      </c>
      <c r="C282">
        <v>10.6</v>
      </c>
      <c r="D282">
        <v>0.02</v>
      </c>
      <c r="E282">
        <v>1</v>
      </c>
      <c r="M282"/>
      <c r="Q282">
        <v>32.799999999999997</v>
      </c>
      <c r="R282">
        <f t="shared" si="32"/>
        <v>13.106796116504853</v>
      </c>
      <c r="S282">
        <f t="shared" si="33"/>
        <v>12.167144612863579</v>
      </c>
      <c r="U282">
        <v>29</v>
      </c>
      <c r="V282">
        <f t="shared" si="34"/>
        <v>0.53309640159928928</v>
      </c>
      <c r="W282">
        <f t="shared" si="35"/>
        <v>0.53407510431154381</v>
      </c>
      <c r="Y282">
        <v>2.82</v>
      </c>
      <c r="Z282">
        <f t="shared" si="36"/>
        <v>2.0964360587002098</v>
      </c>
      <c r="AA282">
        <f t="shared" si="37"/>
        <v>1.8392495861688432</v>
      </c>
    </row>
    <row r="283" spans="1:27" x14ac:dyDescent="0.25">
      <c r="A283">
        <v>8.6</v>
      </c>
      <c r="B283">
        <v>2</v>
      </c>
      <c r="C283">
        <v>10.6</v>
      </c>
      <c r="D283">
        <v>0.02</v>
      </c>
      <c r="E283">
        <v>1</v>
      </c>
      <c r="M283"/>
      <c r="Q283">
        <v>33</v>
      </c>
      <c r="R283">
        <f t="shared" si="32"/>
        <v>13.19505736981465</v>
      </c>
      <c r="S283">
        <f t="shared" si="33"/>
        <v>12.249078246620238</v>
      </c>
      <c r="U283">
        <v>29.1</v>
      </c>
      <c r="V283">
        <f t="shared" si="34"/>
        <v>0.53864948911594868</v>
      </c>
      <c r="W283">
        <f t="shared" si="35"/>
        <v>0.53963838664812247</v>
      </c>
      <c r="Y283">
        <v>2.83</v>
      </c>
      <c r="Z283">
        <f t="shared" si="36"/>
        <v>2.1069182389937109</v>
      </c>
      <c r="AA283">
        <f t="shared" si="37"/>
        <v>1.8484458340996877</v>
      </c>
    </row>
    <row r="284" spans="1:27" x14ac:dyDescent="0.25">
      <c r="A284">
        <v>8.6999999999999993</v>
      </c>
      <c r="B284">
        <v>1.2</v>
      </c>
      <c r="C284">
        <v>10.8</v>
      </c>
      <c r="D284">
        <v>0.02</v>
      </c>
      <c r="E284">
        <v>1</v>
      </c>
      <c r="M284"/>
      <c r="Q284">
        <v>33.1</v>
      </c>
      <c r="R284">
        <f t="shared" si="32"/>
        <v>13.23918799646955</v>
      </c>
      <c r="S284">
        <f t="shared" si="33"/>
        <v>12.290045063498567</v>
      </c>
      <c r="U284">
        <v>29.2</v>
      </c>
      <c r="V284">
        <f t="shared" si="34"/>
        <v>0.54420257663260785</v>
      </c>
      <c r="W284">
        <f t="shared" si="35"/>
        <v>0.54520166898470102</v>
      </c>
      <c r="Y284">
        <v>2.84</v>
      </c>
      <c r="Z284">
        <f t="shared" si="36"/>
        <v>2.117400419287212</v>
      </c>
      <c r="AA284">
        <f t="shared" si="37"/>
        <v>1.8576420820305317</v>
      </c>
    </row>
    <row r="285" spans="1:27" x14ac:dyDescent="0.25">
      <c r="A285">
        <v>7.8</v>
      </c>
      <c r="B285">
        <v>3.8</v>
      </c>
      <c r="C285">
        <v>11</v>
      </c>
      <c r="D285">
        <v>0.02</v>
      </c>
      <c r="E285">
        <v>1.5</v>
      </c>
      <c r="M285"/>
      <c r="Q285">
        <v>33.200000000000003</v>
      </c>
      <c r="R285">
        <f t="shared" si="32"/>
        <v>13.283318623124449</v>
      </c>
      <c r="S285">
        <f t="shared" si="33"/>
        <v>12.331011880376897</v>
      </c>
      <c r="U285">
        <v>29.3</v>
      </c>
      <c r="V285">
        <f t="shared" si="34"/>
        <v>0.54975566414926713</v>
      </c>
      <c r="W285">
        <f t="shared" si="35"/>
        <v>0.55076495132127967</v>
      </c>
      <c r="Y285">
        <v>2.85</v>
      </c>
      <c r="Z285">
        <f t="shared" si="36"/>
        <v>2.1278825995807131</v>
      </c>
      <c r="AA285">
        <f t="shared" si="37"/>
        <v>1.8668383299613762</v>
      </c>
    </row>
    <row r="286" spans="1:27" x14ac:dyDescent="0.25">
      <c r="A286">
        <v>8.3000000000000007</v>
      </c>
      <c r="B286">
        <v>1.1000000000000001</v>
      </c>
      <c r="C286">
        <v>11.6</v>
      </c>
      <c r="D286">
        <v>0.02</v>
      </c>
      <c r="E286">
        <v>1</v>
      </c>
      <c r="M286"/>
      <c r="Q286">
        <v>33.299999999999997</v>
      </c>
      <c r="R286">
        <f t="shared" si="32"/>
        <v>13.327449249779345</v>
      </c>
      <c r="S286">
        <f t="shared" si="33"/>
        <v>12.371978697255223</v>
      </c>
      <c r="U286">
        <v>29.4</v>
      </c>
      <c r="V286">
        <f t="shared" si="34"/>
        <v>0.5553087516659263</v>
      </c>
      <c r="W286">
        <f t="shared" si="35"/>
        <v>0.55632823365785811</v>
      </c>
      <c r="Y286">
        <v>2.86</v>
      </c>
      <c r="Z286">
        <f t="shared" si="36"/>
        <v>2.1383647798742138</v>
      </c>
      <c r="AA286">
        <f t="shared" si="37"/>
        <v>1.8760345778922201</v>
      </c>
    </row>
    <row r="287" spans="1:27" x14ac:dyDescent="0.25">
      <c r="A287">
        <v>7.5</v>
      </c>
      <c r="B287">
        <v>1.4</v>
      </c>
      <c r="C287">
        <v>12</v>
      </c>
      <c r="D287">
        <v>0.02</v>
      </c>
      <c r="E287">
        <v>1</v>
      </c>
      <c r="M287"/>
      <c r="Q287">
        <v>33.4</v>
      </c>
      <c r="R287">
        <f t="shared" si="32"/>
        <v>13.371579876434245</v>
      </c>
      <c r="S287">
        <f t="shared" si="33"/>
        <v>12.412945514133552</v>
      </c>
      <c r="U287">
        <v>29.5</v>
      </c>
      <c r="V287">
        <f t="shared" si="34"/>
        <v>0.56086183918258559</v>
      </c>
      <c r="W287">
        <f t="shared" si="35"/>
        <v>0.56189151599443676</v>
      </c>
      <c r="Y287">
        <v>2.87</v>
      </c>
      <c r="Z287">
        <f t="shared" si="36"/>
        <v>2.1488469601677154</v>
      </c>
      <c r="AA287">
        <f t="shared" si="37"/>
        <v>1.8852308258230646</v>
      </c>
    </row>
    <row r="288" spans="1:27" x14ac:dyDescent="0.25">
      <c r="A288">
        <v>9.1999999999999993</v>
      </c>
      <c r="B288">
        <v>1.1000000000000001</v>
      </c>
      <c r="C288">
        <v>12.2</v>
      </c>
      <c r="D288">
        <v>0.02</v>
      </c>
      <c r="E288">
        <v>1</v>
      </c>
      <c r="M288"/>
      <c r="Q288">
        <v>33.700000000000003</v>
      </c>
      <c r="R288">
        <f t="shared" si="32"/>
        <v>13.503971756398942</v>
      </c>
      <c r="S288">
        <f t="shared" si="33"/>
        <v>12.535845964768539</v>
      </c>
      <c r="U288">
        <v>29.6</v>
      </c>
      <c r="V288">
        <f t="shared" si="34"/>
        <v>0.56641492669924498</v>
      </c>
      <c r="W288">
        <f t="shared" si="35"/>
        <v>0.56745479833101542</v>
      </c>
      <c r="Y288">
        <v>2.88</v>
      </c>
      <c r="Z288">
        <f t="shared" si="36"/>
        <v>2.159329140461216</v>
      </c>
      <c r="AA288">
        <f t="shared" si="37"/>
        <v>1.8944270737539086</v>
      </c>
    </row>
    <row r="289" spans="1:27" x14ac:dyDescent="0.25">
      <c r="A289">
        <v>8.5</v>
      </c>
      <c r="B289">
        <v>1.8</v>
      </c>
      <c r="C289">
        <v>12.4</v>
      </c>
      <c r="D289">
        <v>0.02</v>
      </c>
      <c r="E289">
        <v>1</v>
      </c>
      <c r="M289"/>
      <c r="Q289">
        <v>34.1</v>
      </c>
      <c r="R289">
        <f t="shared" si="32"/>
        <v>13.680494263018534</v>
      </c>
      <c r="S289">
        <f t="shared" si="33"/>
        <v>12.699713232281853</v>
      </c>
      <c r="U289">
        <v>29.7</v>
      </c>
      <c r="V289">
        <f t="shared" si="34"/>
        <v>0.57196801421590415</v>
      </c>
      <c r="W289">
        <f t="shared" si="35"/>
        <v>0.57301808066759385</v>
      </c>
      <c r="Y289">
        <v>2.89</v>
      </c>
      <c r="Z289">
        <f t="shared" si="36"/>
        <v>2.1698113207547172</v>
      </c>
      <c r="AA289">
        <f t="shared" si="37"/>
        <v>1.9036233216847531</v>
      </c>
    </row>
    <row r="290" spans="1:27" x14ac:dyDescent="0.25">
      <c r="A290">
        <v>8.1</v>
      </c>
      <c r="B290">
        <v>2</v>
      </c>
      <c r="C290">
        <v>12.6</v>
      </c>
      <c r="D290">
        <v>0.02</v>
      </c>
      <c r="E290">
        <v>1</v>
      </c>
      <c r="M290"/>
      <c r="Q290">
        <v>34.700000000000003</v>
      </c>
      <c r="R290">
        <f t="shared" si="32"/>
        <v>13.945278022947926</v>
      </c>
      <c r="S290">
        <f t="shared" si="33"/>
        <v>12.945514133551825</v>
      </c>
      <c r="U290">
        <v>29.8</v>
      </c>
      <c r="V290">
        <f t="shared" si="34"/>
        <v>0.57752110173256344</v>
      </c>
      <c r="W290">
        <f t="shared" si="35"/>
        <v>0.57858136300417251</v>
      </c>
      <c r="Y290">
        <v>2.9</v>
      </c>
      <c r="Z290">
        <f t="shared" si="36"/>
        <v>2.1802935010482183</v>
      </c>
      <c r="AA290">
        <f t="shared" si="37"/>
        <v>1.912819569615597</v>
      </c>
    </row>
    <row r="291" spans="1:27" x14ac:dyDescent="0.25">
      <c r="A291">
        <v>9</v>
      </c>
      <c r="B291">
        <v>3.5</v>
      </c>
      <c r="C291">
        <v>12.6</v>
      </c>
      <c r="D291">
        <v>0.02</v>
      </c>
      <c r="E291">
        <v>1.5</v>
      </c>
      <c r="M291"/>
      <c r="Q291">
        <v>35</v>
      </c>
      <c r="R291">
        <f t="shared" si="32"/>
        <v>14.077669902912621</v>
      </c>
      <c r="S291">
        <f t="shared" si="33"/>
        <v>13.06841458418681</v>
      </c>
      <c r="U291">
        <v>29.9</v>
      </c>
      <c r="V291">
        <f t="shared" si="34"/>
        <v>0.58307418924922261</v>
      </c>
      <c r="W291">
        <f t="shared" si="35"/>
        <v>0.58414464534075095</v>
      </c>
      <c r="Y291">
        <v>2.91</v>
      </c>
      <c r="Z291">
        <f t="shared" si="36"/>
        <v>2.1907756813417194</v>
      </c>
      <c r="AA291">
        <f t="shared" si="37"/>
        <v>1.9220158175464415</v>
      </c>
    </row>
    <row r="292" spans="1:27" x14ac:dyDescent="0.25">
      <c r="A292">
        <v>6.4</v>
      </c>
      <c r="B292">
        <v>1.2</v>
      </c>
      <c r="C292">
        <v>12.8</v>
      </c>
      <c r="D292">
        <v>0.02</v>
      </c>
      <c r="E292">
        <v>1.5</v>
      </c>
      <c r="M292"/>
      <c r="Q292">
        <v>35.1</v>
      </c>
      <c r="R292">
        <f t="shared" si="32"/>
        <v>14.121800529567519</v>
      </c>
      <c r="S292">
        <f t="shared" si="33"/>
        <v>13.109381401065137</v>
      </c>
      <c r="U292">
        <v>30</v>
      </c>
      <c r="V292">
        <f t="shared" si="34"/>
        <v>0.58862727676588189</v>
      </c>
      <c r="W292">
        <f t="shared" si="35"/>
        <v>0.5897079276773296</v>
      </c>
      <c r="Y292">
        <v>2.92</v>
      </c>
      <c r="Z292">
        <f t="shared" si="36"/>
        <v>2.2012578616352205</v>
      </c>
      <c r="AA292">
        <f t="shared" si="37"/>
        <v>1.9312120654772855</v>
      </c>
    </row>
    <row r="293" spans="1:27" x14ac:dyDescent="0.25">
      <c r="A293">
        <v>8</v>
      </c>
      <c r="B293">
        <v>1.7</v>
      </c>
      <c r="C293">
        <v>12.9</v>
      </c>
      <c r="D293">
        <v>0.02</v>
      </c>
      <c r="E293">
        <v>1</v>
      </c>
      <c r="M293"/>
      <c r="Q293">
        <v>35.200000000000003</v>
      </c>
      <c r="R293">
        <f t="shared" si="32"/>
        <v>14.165931156222419</v>
      </c>
      <c r="S293">
        <f t="shared" si="33"/>
        <v>13.150348217943467</v>
      </c>
      <c r="U293">
        <v>30.1</v>
      </c>
      <c r="V293">
        <f t="shared" si="34"/>
        <v>0.59418036428254128</v>
      </c>
      <c r="W293">
        <f t="shared" si="35"/>
        <v>0.59527121001390837</v>
      </c>
      <c r="Y293">
        <v>2.93</v>
      </c>
      <c r="Z293">
        <f t="shared" si="36"/>
        <v>2.2117400419287216</v>
      </c>
      <c r="AA293">
        <f t="shared" si="37"/>
        <v>1.94040831340813</v>
      </c>
    </row>
    <row r="294" spans="1:27" x14ac:dyDescent="0.25">
      <c r="A294">
        <v>9</v>
      </c>
      <c r="B294">
        <v>3.3</v>
      </c>
      <c r="C294">
        <v>13</v>
      </c>
      <c r="D294">
        <v>0.02</v>
      </c>
      <c r="E294">
        <v>1.5</v>
      </c>
      <c r="M294"/>
      <c r="Q294">
        <v>35.5</v>
      </c>
      <c r="R294">
        <f t="shared" si="32"/>
        <v>14.298323036187114</v>
      </c>
      <c r="S294">
        <f t="shared" si="33"/>
        <v>13.273248668578452</v>
      </c>
      <c r="U294">
        <v>30.2</v>
      </c>
      <c r="V294">
        <f t="shared" si="34"/>
        <v>0.59973345179920046</v>
      </c>
      <c r="W294">
        <f t="shared" si="35"/>
        <v>0.6008344923504868</v>
      </c>
      <c r="Y294">
        <v>2.94</v>
      </c>
      <c r="Z294">
        <f t="shared" si="36"/>
        <v>2.2222222222222223</v>
      </c>
      <c r="AA294">
        <f t="shared" si="37"/>
        <v>1.9496045613389739</v>
      </c>
    </row>
    <row r="295" spans="1:27" x14ac:dyDescent="0.25">
      <c r="A295">
        <v>9.3000000000000007</v>
      </c>
      <c r="B295">
        <v>14.1</v>
      </c>
      <c r="C295">
        <v>13</v>
      </c>
      <c r="D295">
        <v>0.02</v>
      </c>
      <c r="E295">
        <v>2.25</v>
      </c>
      <c r="M295"/>
      <c r="Q295">
        <v>35.799999999999997</v>
      </c>
      <c r="R295">
        <f t="shared" si="32"/>
        <v>14.430714916151807</v>
      </c>
      <c r="S295">
        <f t="shared" si="33"/>
        <v>13.396149119213437</v>
      </c>
      <c r="U295">
        <v>30.3</v>
      </c>
      <c r="V295">
        <f t="shared" si="34"/>
        <v>0.60528653931585974</v>
      </c>
      <c r="W295">
        <f t="shared" si="35"/>
        <v>0.60639777468706546</v>
      </c>
      <c r="Y295">
        <v>2.95</v>
      </c>
      <c r="Z295">
        <f t="shared" si="36"/>
        <v>2.2327044025157239</v>
      </c>
      <c r="AA295">
        <f t="shared" si="37"/>
        <v>1.9588008092698184</v>
      </c>
    </row>
    <row r="296" spans="1:27" x14ac:dyDescent="0.25">
      <c r="A296">
        <v>9.4</v>
      </c>
      <c r="B296">
        <v>1.7</v>
      </c>
      <c r="C296">
        <v>13.1</v>
      </c>
      <c r="D296">
        <v>0.02</v>
      </c>
      <c r="E296">
        <v>1</v>
      </c>
      <c r="M296"/>
      <c r="Q296">
        <v>36</v>
      </c>
      <c r="R296">
        <f t="shared" si="32"/>
        <v>14.518976169461606</v>
      </c>
      <c r="S296">
        <f t="shared" si="33"/>
        <v>13.478082752970094</v>
      </c>
      <c r="U296">
        <v>30.4</v>
      </c>
      <c r="V296">
        <f t="shared" si="34"/>
        <v>0.61083962683251891</v>
      </c>
      <c r="W296">
        <f t="shared" si="35"/>
        <v>0.6119610570236439</v>
      </c>
      <c r="Y296">
        <v>2.96</v>
      </c>
      <c r="Z296">
        <f t="shared" si="36"/>
        <v>2.2431865828092246</v>
      </c>
      <c r="AA296">
        <f t="shared" si="37"/>
        <v>1.9679970572006624</v>
      </c>
    </row>
    <row r="297" spans="1:27" x14ac:dyDescent="0.25">
      <c r="A297">
        <v>7.8</v>
      </c>
      <c r="B297">
        <v>1.1000000000000001</v>
      </c>
      <c r="C297">
        <v>13.4</v>
      </c>
      <c r="D297">
        <v>0.02</v>
      </c>
      <c r="E297">
        <v>1</v>
      </c>
      <c r="M297"/>
      <c r="Q297">
        <v>36.200000000000003</v>
      </c>
      <c r="R297">
        <f t="shared" si="32"/>
        <v>14.607237422771403</v>
      </c>
      <c r="S297">
        <f t="shared" si="33"/>
        <v>13.560016386726753</v>
      </c>
      <c r="U297">
        <v>30.5</v>
      </c>
      <c r="V297">
        <f t="shared" si="34"/>
        <v>0.61639271434917831</v>
      </c>
      <c r="W297">
        <f t="shared" si="35"/>
        <v>0.61752433936022255</v>
      </c>
      <c r="Y297">
        <v>2.97</v>
      </c>
      <c r="Z297">
        <f t="shared" si="36"/>
        <v>2.2536687631027257</v>
      </c>
      <c r="AA297">
        <f t="shared" si="37"/>
        <v>1.9771933051315067</v>
      </c>
    </row>
    <row r="298" spans="1:27" x14ac:dyDescent="0.25">
      <c r="A298">
        <v>8.3000000000000007</v>
      </c>
      <c r="B298">
        <v>1.6</v>
      </c>
      <c r="C298">
        <v>13.5</v>
      </c>
      <c r="D298">
        <v>0.02</v>
      </c>
      <c r="E298">
        <v>1</v>
      </c>
      <c r="M298"/>
      <c r="Q298">
        <v>36.4</v>
      </c>
      <c r="R298">
        <f t="shared" si="32"/>
        <v>14.695498676081199</v>
      </c>
      <c r="S298">
        <f t="shared" si="33"/>
        <v>13.641950020483408</v>
      </c>
      <c r="U298">
        <v>30.6</v>
      </c>
      <c r="V298">
        <f t="shared" si="34"/>
        <v>0.62194580186583759</v>
      </c>
      <c r="W298">
        <f t="shared" si="35"/>
        <v>0.62308762169680121</v>
      </c>
      <c r="Y298">
        <v>2.98</v>
      </c>
      <c r="Z298">
        <f t="shared" si="36"/>
        <v>2.2641509433962268</v>
      </c>
      <c r="AA298">
        <f t="shared" si="37"/>
        <v>1.9863895530623508</v>
      </c>
    </row>
    <row r="299" spans="1:27" x14ac:dyDescent="0.25">
      <c r="A299">
        <v>8.1999999999999993</v>
      </c>
      <c r="B299">
        <v>1</v>
      </c>
      <c r="C299">
        <v>14.1</v>
      </c>
      <c r="D299">
        <v>0.02</v>
      </c>
      <c r="E299">
        <v>1</v>
      </c>
      <c r="M299"/>
      <c r="Q299">
        <v>36.5</v>
      </c>
      <c r="R299">
        <f t="shared" si="32"/>
        <v>14.739629302736098</v>
      </c>
      <c r="S299">
        <f t="shared" si="33"/>
        <v>13.682916837361738</v>
      </c>
      <c r="U299">
        <v>30.7</v>
      </c>
      <c r="V299">
        <f t="shared" si="34"/>
        <v>0.62749888938249676</v>
      </c>
      <c r="W299">
        <f t="shared" si="35"/>
        <v>0.62865090403337964</v>
      </c>
      <c r="Y299">
        <v>2.99</v>
      </c>
      <c r="Z299">
        <f t="shared" si="36"/>
        <v>2.2746331236897279</v>
      </c>
      <c r="AA299">
        <f t="shared" si="37"/>
        <v>1.9955858009931953</v>
      </c>
    </row>
    <row r="300" spans="1:27" x14ac:dyDescent="0.25">
      <c r="A300">
        <v>7.8</v>
      </c>
      <c r="B300">
        <v>1.1000000000000001</v>
      </c>
      <c r="C300">
        <v>14.2</v>
      </c>
      <c r="D300">
        <v>0.02</v>
      </c>
      <c r="E300">
        <v>1</v>
      </c>
      <c r="M300"/>
      <c r="Q300">
        <v>36.700000000000003</v>
      </c>
      <c r="R300">
        <f t="shared" si="32"/>
        <v>14.827890556045896</v>
      </c>
      <c r="S300">
        <f t="shared" si="33"/>
        <v>13.764850471118395</v>
      </c>
      <c r="U300">
        <v>30.8</v>
      </c>
      <c r="V300">
        <f t="shared" si="34"/>
        <v>0.63305197689915604</v>
      </c>
      <c r="W300">
        <f t="shared" si="35"/>
        <v>0.6342141863699583</v>
      </c>
      <c r="Y300">
        <v>3</v>
      </c>
      <c r="Z300">
        <f t="shared" si="36"/>
        <v>2.2851153039832286</v>
      </c>
      <c r="AA300">
        <f t="shared" si="37"/>
        <v>2.0047820489240391</v>
      </c>
    </row>
    <row r="301" spans="1:27" x14ac:dyDescent="0.25">
      <c r="A301">
        <v>6.6</v>
      </c>
      <c r="B301">
        <v>1.2</v>
      </c>
      <c r="C301">
        <v>14.4</v>
      </c>
      <c r="D301">
        <v>0.02</v>
      </c>
      <c r="E301">
        <v>1</v>
      </c>
      <c r="M301"/>
      <c r="Q301">
        <v>37.200000000000003</v>
      </c>
      <c r="R301">
        <f t="shared" si="32"/>
        <v>15.04854368932039</v>
      </c>
      <c r="S301">
        <f t="shared" si="33"/>
        <v>13.969684555510039</v>
      </c>
      <c r="U301">
        <v>30.9</v>
      </c>
      <c r="V301">
        <f t="shared" si="34"/>
        <v>0.63860506441581522</v>
      </c>
      <c r="W301">
        <f t="shared" si="35"/>
        <v>0.63977746870653684</v>
      </c>
      <c r="Y301">
        <v>3.01</v>
      </c>
      <c r="Z301">
        <f t="shared" si="36"/>
        <v>2.2955974842767297</v>
      </c>
      <c r="AA301">
        <f t="shared" si="37"/>
        <v>2.0139782968548832</v>
      </c>
    </row>
    <row r="302" spans="1:27" x14ac:dyDescent="0.25">
      <c r="A302">
        <v>8.1999999999999993</v>
      </c>
      <c r="B302">
        <v>2.5</v>
      </c>
      <c r="C302">
        <v>14.4</v>
      </c>
      <c r="D302">
        <v>0.02</v>
      </c>
      <c r="E302">
        <v>1</v>
      </c>
      <c r="M302"/>
      <c r="Q302">
        <v>37.4</v>
      </c>
      <c r="R302">
        <f t="shared" si="32"/>
        <v>15.136804942630183</v>
      </c>
      <c r="S302">
        <f t="shared" si="33"/>
        <v>14.051618189266694</v>
      </c>
      <c r="U302">
        <v>31</v>
      </c>
      <c r="V302">
        <f t="shared" si="34"/>
        <v>0.64415815193247461</v>
      </c>
      <c r="W302">
        <f t="shared" si="35"/>
        <v>0.6453407510431155</v>
      </c>
      <c r="Y302">
        <v>3.02</v>
      </c>
      <c r="Z302">
        <f t="shared" si="36"/>
        <v>2.3060796645702308</v>
      </c>
      <c r="AA302">
        <f t="shared" si="37"/>
        <v>2.0231745447857277</v>
      </c>
    </row>
    <row r="303" spans="1:27" x14ac:dyDescent="0.25">
      <c r="A303">
        <v>9.8000000000000007</v>
      </c>
      <c r="B303">
        <v>2</v>
      </c>
      <c r="C303">
        <v>14.5</v>
      </c>
      <c r="D303">
        <v>0.02</v>
      </c>
      <c r="E303">
        <v>1</v>
      </c>
      <c r="M303"/>
      <c r="Q303">
        <v>38.200000000000003</v>
      </c>
      <c r="R303">
        <f t="shared" si="32"/>
        <v>15.489849955869374</v>
      </c>
      <c r="S303">
        <f t="shared" si="33"/>
        <v>14.379352724293325</v>
      </c>
      <c r="U303">
        <v>31.1</v>
      </c>
      <c r="V303">
        <f t="shared" si="34"/>
        <v>0.64971123944913389</v>
      </c>
      <c r="W303">
        <f t="shared" si="35"/>
        <v>0.65090403337969416</v>
      </c>
      <c r="Y303">
        <v>3.03</v>
      </c>
      <c r="Z303">
        <f t="shared" si="36"/>
        <v>2.3165618448637315</v>
      </c>
      <c r="AA303">
        <f t="shared" si="37"/>
        <v>2.0323707927165717</v>
      </c>
    </row>
    <row r="304" spans="1:27" x14ac:dyDescent="0.25">
      <c r="A304">
        <v>9.1999999999999993</v>
      </c>
      <c r="B304">
        <v>2.2000000000000002</v>
      </c>
      <c r="C304">
        <v>14.6</v>
      </c>
      <c r="D304">
        <v>0.02</v>
      </c>
      <c r="E304">
        <v>1</v>
      </c>
      <c r="M304"/>
      <c r="Q304">
        <v>38.299999999999997</v>
      </c>
      <c r="R304">
        <f t="shared" si="32"/>
        <v>15.53398058252427</v>
      </c>
      <c r="S304">
        <f t="shared" si="33"/>
        <v>14.420319541171651</v>
      </c>
      <c r="U304">
        <v>31.2</v>
      </c>
      <c r="V304">
        <f t="shared" si="34"/>
        <v>0.65526432696579306</v>
      </c>
      <c r="W304">
        <f t="shared" si="35"/>
        <v>0.65646731571627259</v>
      </c>
      <c r="Y304">
        <v>3.04</v>
      </c>
      <c r="Z304">
        <f t="shared" si="36"/>
        <v>2.3270440251572331</v>
      </c>
      <c r="AA304">
        <f t="shared" si="37"/>
        <v>2.0415670406474162</v>
      </c>
    </row>
    <row r="305" spans="1:27" x14ac:dyDescent="0.25">
      <c r="A305">
        <v>8.1999999999999993</v>
      </c>
      <c r="B305">
        <v>1.6</v>
      </c>
      <c r="C305">
        <v>14.9</v>
      </c>
      <c r="D305">
        <v>0.02</v>
      </c>
      <c r="E305">
        <v>1</v>
      </c>
      <c r="M305"/>
      <c r="Q305">
        <v>38.4</v>
      </c>
      <c r="R305">
        <f t="shared" si="32"/>
        <v>15.57811120917917</v>
      </c>
      <c r="S305">
        <f t="shared" si="33"/>
        <v>14.46128635804998</v>
      </c>
      <c r="U305">
        <v>31.3</v>
      </c>
      <c r="V305">
        <f t="shared" si="34"/>
        <v>0.66081741448245235</v>
      </c>
      <c r="W305">
        <f t="shared" si="35"/>
        <v>0.66203059805285125</v>
      </c>
      <c r="Y305">
        <v>3.05</v>
      </c>
      <c r="Z305">
        <f t="shared" si="36"/>
        <v>2.3375262054507338</v>
      </c>
      <c r="AA305">
        <f t="shared" si="37"/>
        <v>2.0507632885782603</v>
      </c>
    </row>
    <row r="306" spans="1:27" x14ac:dyDescent="0.25">
      <c r="A306">
        <v>8.8000000000000007</v>
      </c>
      <c r="B306">
        <v>1.6</v>
      </c>
      <c r="C306">
        <v>15.1</v>
      </c>
      <c r="D306">
        <v>0.02</v>
      </c>
      <c r="E306">
        <v>1</v>
      </c>
      <c r="M306"/>
      <c r="Q306">
        <v>38.5</v>
      </c>
      <c r="R306">
        <f t="shared" si="32"/>
        <v>15.622241835834068</v>
      </c>
      <c r="S306">
        <f t="shared" si="33"/>
        <v>14.502253174928308</v>
      </c>
      <c r="U306">
        <v>31.4</v>
      </c>
      <c r="V306">
        <f t="shared" si="34"/>
        <v>0.66637050199911152</v>
      </c>
      <c r="W306">
        <f t="shared" si="35"/>
        <v>0.66759388038942968</v>
      </c>
      <c r="Y306">
        <v>3.06</v>
      </c>
      <c r="Z306">
        <f t="shared" si="36"/>
        <v>2.3480083857442353</v>
      </c>
      <c r="AA306">
        <f t="shared" si="37"/>
        <v>2.0599595365091048</v>
      </c>
    </row>
    <row r="307" spans="1:27" x14ac:dyDescent="0.25">
      <c r="A307">
        <v>9.5</v>
      </c>
      <c r="B307">
        <v>1</v>
      </c>
      <c r="C307">
        <v>15.2</v>
      </c>
      <c r="D307">
        <v>0.02</v>
      </c>
      <c r="E307">
        <v>1</v>
      </c>
      <c r="M307"/>
      <c r="Q307">
        <v>38.6</v>
      </c>
      <c r="R307">
        <f t="shared" si="32"/>
        <v>15.666372462488967</v>
      </c>
      <c r="S307">
        <f t="shared" si="33"/>
        <v>14.543219991806637</v>
      </c>
      <c r="U307">
        <v>31.5</v>
      </c>
      <c r="V307">
        <f t="shared" si="34"/>
        <v>0.67192358951577091</v>
      </c>
      <c r="W307">
        <f t="shared" si="35"/>
        <v>0.67315716272600834</v>
      </c>
      <c r="Y307">
        <v>3.07</v>
      </c>
      <c r="Z307">
        <f t="shared" si="36"/>
        <v>2.358490566037736</v>
      </c>
      <c r="AA307">
        <f t="shared" si="37"/>
        <v>2.0691557844399489</v>
      </c>
    </row>
    <row r="308" spans="1:27" x14ac:dyDescent="0.25">
      <c r="A308">
        <v>8.3000000000000007</v>
      </c>
      <c r="B308">
        <v>1.2</v>
      </c>
      <c r="C308">
        <v>15.2</v>
      </c>
      <c r="D308">
        <v>0.02</v>
      </c>
      <c r="E308">
        <v>1</v>
      </c>
      <c r="M308"/>
      <c r="Q308">
        <v>38.799999999999997</v>
      </c>
      <c r="R308">
        <f t="shared" si="32"/>
        <v>15.754633715798763</v>
      </c>
      <c r="S308">
        <f t="shared" si="33"/>
        <v>14.625153625563293</v>
      </c>
      <c r="U308">
        <v>31.6</v>
      </c>
      <c r="V308">
        <f t="shared" si="34"/>
        <v>0.6774766770324302</v>
      </c>
      <c r="W308">
        <f t="shared" si="35"/>
        <v>0.678720445062587</v>
      </c>
      <c r="Y308">
        <v>3.08</v>
      </c>
      <c r="Z308">
        <f t="shared" si="36"/>
        <v>2.3689727463312371</v>
      </c>
      <c r="AA308">
        <f t="shared" si="37"/>
        <v>2.0783520323707929</v>
      </c>
    </row>
    <row r="309" spans="1:27" x14ac:dyDescent="0.25">
      <c r="A309">
        <v>9.3000000000000007</v>
      </c>
      <c r="B309">
        <v>2.1</v>
      </c>
      <c r="C309">
        <v>15.6</v>
      </c>
      <c r="D309">
        <v>0.02</v>
      </c>
      <c r="E309">
        <v>1</v>
      </c>
      <c r="M309"/>
      <c r="Q309">
        <v>39.1</v>
      </c>
      <c r="R309">
        <f t="shared" si="32"/>
        <v>15.887025595763459</v>
      </c>
      <c r="S309">
        <f t="shared" si="33"/>
        <v>14.748054076198281</v>
      </c>
      <c r="U309">
        <v>31.7</v>
      </c>
      <c r="V309">
        <f t="shared" si="34"/>
        <v>0.68302976454908937</v>
      </c>
      <c r="W309">
        <f t="shared" si="35"/>
        <v>0.68428372739916554</v>
      </c>
      <c r="Y309">
        <v>3.09</v>
      </c>
      <c r="Z309">
        <f t="shared" si="36"/>
        <v>2.3794549266247382</v>
      </c>
      <c r="AA309">
        <f t="shared" si="37"/>
        <v>2.087548280301637</v>
      </c>
    </row>
    <row r="310" spans="1:27" x14ac:dyDescent="0.25">
      <c r="A310">
        <v>8.5</v>
      </c>
      <c r="B310">
        <v>1.1000000000000001</v>
      </c>
      <c r="C310">
        <v>15.7</v>
      </c>
      <c r="D310">
        <v>0.02</v>
      </c>
      <c r="E310">
        <v>1</v>
      </c>
      <c r="M310"/>
      <c r="Q310">
        <v>39.200000000000003</v>
      </c>
      <c r="R310">
        <f t="shared" si="32"/>
        <v>15.931156222418359</v>
      </c>
      <c r="S310">
        <f t="shared" si="33"/>
        <v>14.789020893076609</v>
      </c>
      <c r="U310">
        <v>31.8</v>
      </c>
      <c r="V310">
        <f t="shared" si="34"/>
        <v>0.68858285206574876</v>
      </c>
      <c r="W310">
        <f t="shared" si="35"/>
        <v>0.6898470097357442</v>
      </c>
      <c r="Y310">
        <v>3.1</v>
      </c>
      <c r="Z310">
        <f t="shared" si="36"/>
        <v>2.3899371069182394</v>
      </c>
      <c r="AA310">
        <f t="shared" si="37"/>
        <v>2.0967445282324815</v>
      </c>
    </row>
    <row r="311" spans="1:27" x14ac:dyDescent="0.25">
      <c r="A311">
        <v>12.6</v>
      </c>
      <c r="B311">
        <v>1.3</v>
      </c>
      <c r="C311">
        <v>15.7</v>
      </c>
      <c r="D311">
        <v>0.02</v>
      </c>
      <c r="E311">
        <v>1</v>
      </c>
      <c r="M311"/>
      <c r="Q311">
        <v>39.4</v>
      </c>
      <c r="R311">
        <f t="shared" si="32"/>
        <v>16.019417475728154</v>
      </c>
      <c r="S311">
        <f t="shared" si="33"/>
        <v>14.870954526833264</v>
      </c>
      <c r="U311">
        <v>31.9</v>
      </c>
      <c r="V311">
        <f t="shared" si="34"/>
        <v>0.69413593958240782</v>
      </c>
      <c r="W311">
        <f t="shared" si="35"/>
        <v>0.69541029207232263</v>
      </c>
      <c r="Y311">
        <v>3.11</v>
      </c>
      <c r="Z311">
        <f t="shared" si="36"/>
        <v>2.40041928721174</v>
      </c>
      <c r="AA311">
        <f t="shared" si="37"/>
        <v>2.1059407761633255</v>
      </c>
    </row>
    <row r="312" spans="1:27" x14ac:dyDescent="0.25">
      <c r="A312">
        <v>7.6</v>
      </c>
      <c r="B312">
        <v>1.5</v>
      </c>
      <c r="C312">
        <v>16</v>
      </c>
      <c r="D312">
        <v>0.02</v>
      </c>
      <c r="E312">
        <v>1</v>
      </c>
      <c r="M312"/>
      <c r="Q312">
        <v>39.5</v>
      </c>
      <c r="R312">
        <f t="shared" si="32"/>
        <v>16.063548102383052</v>
      </c>
      <c r="S312">
        <f t="shared" si="33"/>
        <v>14.911921343711594</v>
      </c>
      <c r="U312">
        <v>32</v>
      </c>
      <c r="V312">
        <f t="shared" si="34"/>
        <v>0.69968902709906722</v>
      </c>
      <c r="W312">
        <f t="shared" si="35"/>
        <v>0.70097357440890129</v>
      </c>
      <c r="Y312">
        <v>3.12</v>
      </c>
      <c r="Z312">
        <f t="shared" si="36"/>
        <v>2.4109014675052416</v>
      </c>
      <c r="AA312">
        <f t="shared" si="37"/>
        <v>2.11513702409417</v>
      </c>
    </row>
    <row r="313" spans="1:27" x14ac:dyDescent="0.25">
      <c r="A313">
        <v>7.2</v>
      </c>
      <c r="B313">
        <v>1.7</v>
      </c>
      <c r="C313">
        <v>16.100000000000001</v>
      </c>
      <c r="D313">
        <v>0.02</v>
      </c>
      <c r="E313">
        <v>1</v>
      </c>
      <c r="M313"/>
      <c r="Q313">
        <v>39.700000000000003</v>
      </c>
      <c r="R313">
        <f t="shared" si="32"/>
        <v>16.151809355692851</v>
      </c>
      <c r="S313">
        <f t="shared" si="33"/>
        <v>14.993854977468253</v>
      </c>
      <c r="U313">
        <v>32.1</v>
      </c>
      <c r="V313">
        <f t="shared" si="34"/>
        <v>0.7052421146157265</v>
      </c>
      <c r="W313">
        <f t="shared" si="35"/>
        <v>0.70653685674547995</v>
      </c>
      <c r="Y313">
        <v>3.13</v>
      </c>
      <c r="Z313">
        <f t="shared" si="36"/>
        <v>2.4213836477987423</v>
      </c>
      <c r="AA313">
        <f t="shared" si="37"/>
        <v>2.1243332720250141</v>
      </c>
    </row>
    <row r="314" spans="1:27" x14ac:dyDescent="0.25">
      <c r="A314">
        <v>9.5</v>
      </c>
      <c r="B314">
        <v>1.1000000000000001</v>
      </c>
      <c r="C314">
        <v>16.2</v>
      </c>
      <c r="D314">
        <v>0.02</v>
      </c>
      <c r="E314">
        <v>1</v>
      </c>
      <c r="M314"/>
      <c r="Q314">
        <v>40.4</v>
      </c>
      <c r="R314">
        <f t="shared" si="32"/>
        <v>16.460723742277139</v>
      </c>
      <c r="S314">
        <f t="shared" si="33"/>
        <v>15.28062269561655</v>
      </c>
      <c r="U314">
        <v>32.200000000000003</v>
      </c>
      <c r="V314">
        <f t="shared" si="34"/>
        <v>0.71079520213238589</v>
      </c>
      <c r="W314">
        <f t="shared" si="35"/>
        <v>0.7121001390820586</v>
      </c>
      <c r="Y314">
        <v>3.14</v>
      </c>
      <c r="Z314">
        <f t="shared" si="36"/>
        <v>2.4318658280922434</v>
      </c>
      <c r="AA314">
        <f t="shared" si="37"/>
        <v>2.1335295199558586</v>
      </c>
    </row>
    <row r="315" spans="1:27" x14ac:dyDescent="0.25">
      <c r="A315">
        <v>8.3000000000000007</v>
      </c>
      <c r="B315">
        <v>1.3</v>
      </c>
      <c r="C315">
        <v>16.2</v>
      </c>
      <c r="D315">
        <v>0.02</v>
      </c>
      <c r="E315">
        <v>1</v>
      </c>
      <c r="M315"/>
      <c r="Q315">
        <v>40.5</v>
      </c>
      <c r="R315">
        <f t="shared" si="32"/>
        <v>16.504854368932037</v>
      </c>
      <c r="S315">
        <f t="shared" si="33"/>
        <v>15.32158951249488</v>
      </c>
      <c r="U315">
        <v>32.299999999999997</v>
      </c>
      <c r="V315">
        <f t="shared" si="34"/>
        <v>0.71634828964904484</v>
      </c>
      <c r="W315">
        <f t="shared" si="35"/>
        <v>0.71766342141863682</v>
      </c>
      <c r="Y315">
        <v>3.15</v>
      </c>
      <c r="Z315">
        <f t="shared" si="36"/>
        <v>2.4423480083857445</v>
      </c>
      <c r="AA315">
        <f t="shared" si="37"/>
        <v>2.1427257678867027</v>
      </c>
    </row>
    <row r="316" spans="1:27" x14ac:dyDescent="0.25">
      <c r="A316">
        <v>7.8</v>
      </c>
      <c r="B316">
        <v>9.5</v>
      </c>
      <c r="C316">
        <v>16.2</v>
      </c>
      <c r="D316">
        <v>0.02</v>
      </c>
      <c r="E316">
        <v>2.25</v>
      </c>
      <c r="M316"/>
      <c r="Q316">
        <v>40.799999999999997</v>
      </c>
      <c r="R316">
        <f t="shared" si="32"/>
        <v>16.637246248896734</v>
      </c>
      <c r="S316">
        <f t="shared" si="33"/>
        <v>15.444489963129865</v>
      </c>
      <c r="U316">
        <v>32.4</v>
      </c>
      <c r="V316">
        <f t="shared" si="34"/>
        <v>0.72190137716570413</v>
      </c>
      <c r="W316">
        <f t="shared" si="35"/>
        <v>0.72322670375521547</v>
      </c>
      <c r="Y316">
        <v>3.16</v>
      </c>
      <c r="Z316">
        <f t="shared" si="36"/>
        <v>2.4528301886792456</v>
      </c>
      <c r="AA316">
        <f t="shared" si="37"/>
        <v>2.1519220158175467</v>
      </c>
    </row>
    <row r="317" spans="1:27" x14ac:dyDescent="0.25">
      <c r="A317">
        <v>8.4</v>
      </c>
      <c r="B317">
        <v>1.8</v>
      </c>
      <c r="C317">
        <v>16.600000000000001</v>
      </c>
      <c r="D317">
        <v>0.02</v>
      </c>
      <c r="E317">
        <v>1</v>
      </c>
      <c r="M317"/>
      <c r="Q317">
        <v>41.3</v>
      </c>
      <c r="R317">
        <f t="shared" si="32"/>
        <v>16.857899382171226</v>
      </c>
      <c r="S317">
        <f t="shared" si="33"/>
        <v>15.649324047521507</v>
      </c>
      <c r="U317">
        <v>32.5</v>
      </c>
      <c r="V317">
        <f t="shared" si="34"/>
        <v>0.72745446468236352</v>
      </c>
      <c r="W317">
        <f t="shared" si="35"/>
        <v>0.72878998609179413</v>
      </c>
      <c r="Y317">
        <v>3.17</v>
      </c>
      <c r="Z317">
        <f t="shared" si="36"/>
        <v>2.4633123689727467</v>
      </c>
      <c r="AA317">
        <f t="shared" si="37"/>
        <v>2.1611182637483908</v>
      </c>
    </row>
    <row r="318" spans="1:27" x14ac:dyDescent="0.25">
      <c r="A318">
        <v>8.6</v>
      </c>
      <c r="B318">
        <v>1.5</v>
      </c>
      <c r="C318">
        <v>16.899999999999999</v>
      </c>
      <c r="D318">
        <v>0.02</v>
      </c>
      <c r="E318">
        <v>1</v>
      </c>
      <c r="M318"/>
      <c r="Q318">
        <v>42</v>
      </c>
      <c r="R318">
        <f t="shared" si="32"/>
        <v>17.166813768755517</v>
      </c>
      <c r="S318">
        <f t="shared" si="33"/>
        <v>15.936091765669808</v>
      </c>
      <c r="U318">
        <v>32.6</v>
      </c>
      <c r="V318">
        <f t="shared" si="34"/>
        <v>0.7330075521990228</v>
      </c>
      <c r="W318">
        <f t="shared" si="35"/>
        <v>0.73435326842837279</v>
      </c>
      <c r="Y318">
        <v>3.18</v>
      </c>
      <c r="Z318">
        <f t="shared" si="36"/>
        <v>2.4737945492662479</v>
      </c>
      <c r="AA318">
        <f t="shared" si="37"/>
        <v>2.1703145116792353</v>
      </c>
    </row>
    <row r="319" spans="1:27" x14ac:dyDescent="0.25">
      <c r="A319">
        <v>8</v>
      </c>
      <c r="B319">
        <v>1.9</v>
      </c>
      <c r="C319">
        <v>17</v>
      </c>
      <c r="D319">
        <v>0.02</v>
      </c>
      <c r="E319">
        <v>1</v>
      </c>
      <c r="M319"/>
      <c r="Q319">
        <v>42.3</v>
      </c>
      <c r="R319">
        <f t="shared" si="32"/>
        <v>17.299205648720211</v>
      </c>
      <c r="S319">
        <f t="shared" si="33"/>
        <v>16.058992216304791</v>
      </c>
      <c r="U319">
        <v>32.700000000000003</v>
      </c>
      <c r="V319">
        <f t="shared" si="34"/>
        <v>0.7385606397156822</v>
      </c>
      <c r="W319">
        <f t="shared" si="35"/>
        <v>0.73991655076495155</v>
      </c>
      <c r="Y319">
        <v>3.19</v>
      </c>
      <c r="Z319">
        <f t="shared" si="36"/>
        <v>2.4842767295597485</v>
      </c>
      <c r="AA319">
        <f t="shared" si="37"/>
        <v>2.1795107596100793</v>
      </c>
    </row>
    <row r="320" spans="1:27" x14ac:dyDescent="0.25">
      <c r="A320">
        <v>10.6</v>
      </c>
      <c r="B320">
        <v>4.2</v>
      </c>
      <c r="C320">
        <v>18.3</v>
      </c>
      <c r="D320">
        <v>0.02</v>
      </c>
      <c r="E320">
        <v>1.5</v>
      </c>
      <c r="M320"/>
      <c r="Q320">
        <v>42.6</v>
      </c>
      <c r="R320">
        <f t="shared" si="32"/>
        <v>17.431597528684907</v>
      </c>
      <c r="S320">
        <f t="shared" si="33"/>
        <v>16.181892666939781</v>
      </c>
      <c r="U320">
        <v>32.799999999999997</v>
      </c>
      <c r="V320">
        <f t="shared" si="34"/>
        <v>0.74411372723234115</v>
      </c>
      <c r="W320">
        <f t="shared" si="35"/>
        <v>0.74547983310152977</v>
      </c>
      <c r="Y320">
        <v>3.2</v>
      </c>
      <c r="Z320">
        <f t="shared" si="36"/>
        <v>2.4947589098532501</v>
      </c>
      <c r="AA320">
        <f t="shared" si="37"/>
        <v>2.1887070075409238</v>
      </c>
    </row>
    <row r="321" spans="1:27" x14ac:dyDescent="0.25">
      <c r="A321">
        <v>9.3000000000000007</v>
      </c>
      <c r="B321">
        <v>10.5</v>
      </c>
      <c r="C321">
        <v>18.600000000000001</v>
      </c>
      <c r="D321">
        <v>0.02</v>
      </c>
      <c r="E321">
        <v>2.25</v>
      </c>
      <c r="M321"/>
      <c r="Q321">
        <v>42.7</v>
      </c>
      <c r="R321">
        <f t="shared" si="32"/>
        <v>17.475728155339805</v>
      </c>
      <c r="S321">
        <f t="shared" si="33"/>
        <v>16.222859483818109</v>
      </c>
      <c r="U321">
        <v>32.9</v>
      </c>
      <c r="V321">
        <f t="shared" si="34"/>
        <v>0.74966681474900043</v>
      </c>
      <c r="W321">
        <f t="shared" si="35"/>
        <v>0.75104311543810842</v>
      </c>
      <c r="Y321">
        <v>3.21</v>
      </c>
      <c r="Z321">
        <f t="shared" si="36"/>
        <v>2.5052410901467508</v>
      </c>
      <c r="AA321">
        <f t="shared" si="37"/>
        <v>2.1979032554717679</v>
      </c>
    </row>
    <row r="322" spans="1:27" x14ac:dyDescent="0.25">
      <c r="A322">
        <v>8.9</v>
      </c>
      <c r="B322">
        <v>16.100000000000001</v>
      </c>
      <c r="C322">
        <v>18.8</v>
      </c>
      <c r="D322">
        <v>0.02</v>
      </c>
      <c r="E322">
        <v>3.25</v>
      </c>
      <c r="M322"/>
      <c r="Q322">
        <v>43</v>
      </c>
      <c r="R322">
        <f t="shared" ref="R322:R362" si="38">ABS(Q322-$H$2)/2.266</f>
        <v>17.608120035304502</v>
      </c>
      <c r="S322">
        <f t="shared" ref="S322:S362" si="39">ABS(Q322-$H$2)/2.441</f>
        <v>16.345759934453092</v>
      </c>
      <c r="U322">
        <v>33</v>
      </c>
      <c r="V322">
        <f t="shared" ref="V322:V385" si="40">ABS(U322-$I$2)/18.008</f>
        <v>0.75521990226565983</v>
      </c>
      <c r="W322">
        <f t="shared" ref="W322:W385" si="41">ABS(U322-$I$2)/17.975</f>
        <v>0.75660639777468708</v>
      </c>
      <c r="Y322">
        <v>3.22</v>
      </c>
      <c r="Z322">
        <f t="shared" ref="Z322:Z385" si="42">ABS(Y322-$J$2)/0.954</f>
        <v>2.5157232704402519</v>
      </c>
      <c r="AA322">
        <f t="shared" ref="AA322:AA385" si="43">ABS(Y322-$J$2)/1.0874</f>
        <v>2.2070995034026124</v>
      </c>
    </row>
    <row r="323" spans="1:27" x14ac:dyDescent="0.25">
      <c r="A323">
        <v>9.1999999999999993</v>
      </c>
      <c r="B323">
        <v>6.6</v>
      </c>
      <c r="C323">
        <v>19</v>
      </c>
      <c r="D323">
        <v>0.02</v>
      </c>
      <c r="E323">
        <v>2.25</v>
      </c>
      <c r="M323"/>
      <c r="Q323">
        <v>43.5</v>
      </c>
      <c r="R323">
        <f t="shared" si="38"/>
        <v>17.828773168578994</v>
      </c>
      <c r="S323">
        <f t="shared" si="39"/>
        <v>16.550594018844738</v>
      </c>
      <c r="U323">
        <v>33.1</v>
      </c>
      <c r="V323">
        <f t="shared" si="40"/>
        <v>0.76077298978231911</v>
      </c>
      <c r="W323">
        <f t="shared" si="41"/>
        <v>0.76216968011126573</v>
      </c>
      <c r="Y323">
        <v>3.23</v>
      </c>
      <c r="Z323">
        <f t="shared" si="42"/>
        <v>2.526205450733753</v>
      </c>
      <c r="AA323">
        <f t="shared" si="43"/>
        <v>2.216295751333456</v>
      </c>
    </row>
    <row r="324" spans="1:27" x14ac:dyDescent="0.25">
      <c r="A324">
        <v>10.3</v>
      </c>
      <c r="B324">
        <v>1.5</v>
      </c>
      <c r="C324">
        <v>19.8</v>
      </c>
      <c r="D324">
        <v>0.02</v>
      </c>
      <c r="E324">
        <v>1</v>
      </c>
      <c r="M324"/>
      <c r="Q324">
        <v>43.8</v>
      </c>
      <c r="R324">
        <f t="shared" si="38"/>
        <v>17.961165048543688</v>
      </c>
      <c r="S324">
        <f t="shared" si="39"/>
        <v>16.673494469479721</v>
      </c>
      <c r="U324">
        <v>33.200000000000003</v>
      </c>
      <c r="V324">
        <f t="shared" si="40"/>
        <v>0.7663260772989785</v>
      </c>
      <c r="W324">
        <f t="shared" si="41"/>
        <v>0.76773296244784439</v>
      </c>
      <c r="Y324">
        <v>3.24</v>
      </c>
      <c r="Z324">
        <f t="shared" si="42"/>
        <v>2.5366876310272541</v>
      </c>
      <c r="AA324">
        <f t="shared" si="43"/>
        <v>2.2254919992643005</v>
      </c>
    </row>
    <row r="325" spans="1:27" x14ac:dyDescent="0.25">
      <c r="A325">
        <v>8.4</v>
      </c>
      <c r="B325">
        <v>2.1</v>
      </c>
      <c r="C325">
        <v>20.3</v>
      </c>
      <c r="D325">
        <v>0.02</v>
      </c>
      <c r="E325">
        <v>1.5</v>
      </c>
      <c r="M325"/>
      <c r="Q325">
        <v>44</v>
      </c>
      <c r="R325">
        <f t="shared" si="38"/>
        <v>18.049426301853487</v>
      </c>
      <c r="S325">
        <f t="shared" si="39"/>
        <v>16.75542810323638</v>
      </c>
      <c r="U325">
        <v>33.299999999999997</v>
      </c>
      <c r="V325">
        <f t="shared" si="40"/>
        <v>0.77187916481563745</v>
      </c>
      <c r="W325">
        <f t="shared" si="41"/>
        <v>0.77329624478442271</v>
      </c>
      <c r="Y325">
        <v>3.25</v>
      </c>
      <c r="Z325">
        <f t="shared" si="42"/>
        <v>2.5471698113207548</v>
      </c>
      <c r="AA325">
        <f t="shared" si="43"/>
        <v>2.2346882471951446</v>
      </c>
    </row>
    <row r="326" spans="1:27" x14ac:dyDescent="0.25">
      <c r="A326">
        <v>8.6</v>
      </c>
      <c r="B326">
        <v>1</v>
      </c>
      <c r="C326">
        <v>21.1</v>
      </c>
      <c r="D326">
        <v>0.02</v>
      </c>
      <c r="E326">
        <v>1.5</v>
      </c>
      <c r="M326"/>
      <c r="Q326">
        <v>44.9</v>
      </c>
      <c r="R326">
        <f t="shared" si="38"/>
        <v>18.44660194174757</v>
      </c>
      <c r="S326">
        <f t="shared" si="39"/>
        <v>17.124129455141336</v>
      </c>
      <c r="U326">
        <v>33.4</v>
      </c>
      <c r="V326">
        <f t="shared" si="40"/>
        <v>0.77743225233229685</v>
      </c>
      <c r="W326">
        <f t="shared" si="41"/>
        <v>0.77885952712100137</v>
      </c>
      <c r="Y326">
        <v>3.26</v>
      </c>
      <c r="Z326">
        <f t="shared" si="42"/>
        <v>2.5576519916142559</v>
      </c>
      <c r="AA326">
        <f t="shared" si="43"/>
        <v>2.2438844951259886</v>
      </c>
    </row>
    <row r="327" spans="1:27" x14ac:dyDescent="0.25">
      <c r="A327">
        <v>9.4</v>
      </c>
      <c r="B327">
        <v>3.6</v>
      </c>
      <c r="C327">
        <v>21.2</v>
      </c>
      <c r="D327">
        <v>0.02</v>
      </c>
      <c r="E327">
        <v>2</v>
      </c>
      <c r="M327"/>
      <c r="Q327">
        <v>45.1</v>
      </c>
      <c r="R327">
        <f t="shared" si="38"/>
        <v>18.534863195057369</v>
      </c>
      <c r="S327">
        <f t="shared" si="39"/>
        <v>17.206063088897995</v>
      </c>
      <c r="U327">
        <v>33.5</v>
      </c>
      <c r="V327">
        <f t="shared" si="40"/>
        <v>0.78298533984895613</v>
      </c>
      <c r="W327">
        <f t="shared" si="41"/>
        <v>0.78442280945758003</v>
      </c>
      <c r="Y327">
        <v>3.27</v>
      </c>
      <c r="Z327">
        <f t="shared" si="42"/>
        <v>2.5681341719077571</v>
      </c>
      <c r="AA327">
        <f t="shared" si="43"/>
        <v>2.2530807430568331</v>
      </c>
    </row>
    <row r="328" spans="1:27" x14ac:dyDescent="0.25">
      <c r="A328">
        <v>8.1999999999999993</v>
      </c>
      <c r="B328">
        <v>1.4</v>
      </c>
      <c r="C328">
        <v>21.6</v>
      </c>
      <c r="D328">
        <v>0.02</v>
      </c>
      <c r="E328">
        <v>1.5</v>
      </c>
      <c r="M328"/>
      <c r="Q328">
        <v>45.4</v>
      </c>
      <c r="R328">
        <f t="shared" si="38"/>
        <v>18.667255075022062</v>
      </c>
      <c r="S328">
        <f t="shared" si="39"/>
        <v>17.328963539532978</v>
      </c>
      <c r="U328">
        <v>33.6</v>
      </c>
      <c r="V328">
        <f t="shared" si="40"/>
        <v>0.78853842736561552</v>
      </c>
      <c r="W328">
        <f t="shared" si="41"/>
        <v>0.78998609179415868</v>
      </c>
      <c r="Y328">
        <v>3.28</v>
      </c>
      <c r="Z328">
        <f t="shared" si="42"/>
        <v>2.5786163522012577</v>
      </c>
      <c r="AA328">
        <f t="shared" si="43"/>
        <v>2.2622769909876772</v>
      </c>
    </row>
    <row r="329" spans="1:27" x14ac:dyDescent="0.25">
      <c r="A329">
        <v>8.4</v>
      </c>
      <c r="B329">
        <v>1.2</v>
      </c>
      <c r="C329">
        <v>21.8</v>
      </c>
      <c r="D329">
        <v>0.02</v>
      </c>
      <c r="E329">
        <v>1.5</v>
      </c>
      <c r="M329"/>
      <c r="Q329">
        <v>45.5</v>
      </c>
      <c r="R329">
        <f t="shared" si="38"/>
        <v>18.711385701676964</v>
      </c>
      <c r="S329">
        <f t="shared" si="39"/>
        <v>17.369930356411306</v>
      </c>
      <c r="U329">
        <v>33.700000000000003</v>
      </c>
      <c r="V329">
        <f t="shared" si="40"/>
        <v>0.79409151488227481</v>
      </c>
      <c r="W329">
        <f t="shared" si="41"/>
        <v>0.79554937413073734</v>
      </c>
      <c r="Y329">
        <v>3.29</v>
      </c>
      <c r="Z329">
        <f t="shared" si="42"/>
        <v>2.5890985324947593</v>
      </c>
      <c r="AA329">
        <f t="shared" si="43"/>
        <v>2.2714732389185217</v>
      </c>
    </row>
    <row r="330" spans="1:27" x14ac:dyDescent="0.25">
      <c r="A330">
        <v>8.6999999999999993</v>
      </c>
      <c r="B330">
        <v>1.5</v>
      </c>
      <c r="C330">
        <v>22.2</v>
      </c>
      <c r="D330">
        <v>0.02</v>
      </c>
      <c r="E330">
        <v>1.5</v>
      </c>
      <c r="M330"/>
      <c r="Q330">
        <v>45.7</v>
      </c>
      <c r="R330">
        <f t="shared" si="38"/>
        <v>18.799646954986763</v>
      </c>
      <c r="S330">
        <f t="shared" si="39"/>
        <v>17.451863990167965</v>
      </c>
      <c r="U330">
        <v>33.799999999999997</v>
      </c>
      <c r="V330">
        <f t="shared" si="40"/>
        <v>0.79964460239893376</v>
      </c>
      <c r="W330">
        <f t="shared" si="41"/>
        <v>0.80111265646731555</v>
      </c>
      <c r="Y330">
        <v>3.3</v>
      </c>
      <c r="Z330">
        <f t="shared" si="42"/>
        <v>2.59958071278826</v>
      </c>
      <c r="AA330">
        <f t="shared" si="43"/>
        <v>2.2806694868493658</v>
      </c>
    </row>
    <row r="331" spans="1:27" x14ac:dyDescent="0.25">
      <c r="A331">
        <v>10.7</v>
      </c>
      <c r="B331">
        <v>1.5</v>
      </c>
      <c r="C331">
        <v>22.8</v>
      </c>
      <c r="D331">
        <v>0.02</v>
      </c>
      <c r="E331">
        <v>1.5</v>
      </c>
      <c r="M331"/>
      <c r="Q331">
        <v>45.8</v>
      </c>
      <c r="R331">
        <f t="shared" si="38"/>
        <v>18.843777581641657</v>
      </c>
      <c r="S331">
        <f t="shared" si="39"/>
        <v>17.492830807046293</v>
      </c>
      <c r="U331">
        <v>33.9</v>
      </c>
      <c r="V331">
        <f t="shared" si="40"/>
        <v>0.80519768991559315</v>
      </c>
      <c r="W331">
        <f t="shared" si="41"/>
        <v>0.80667593880389421</v>
      </c>
      <c r="Y331">
        <v>3.31</v>
      </c>
      <c r="Z331">
        <f t="shared" si="42"/>
        <v>2.6100628930817615</v>
      </c>
      <c r="AA331">
        <f t="shared" si="43"/>
        <v>2.2898657347802098</v>
      </c>
    </row>
    <row r="332" spans="1:27" x14ac:dyDescent="0.25">
      <c r="A332">
        <v>7.5</v>
      </c>
      <c r="B332">
        <v>1</v>
      </c>
      <c r="C332">
        <v>23.8</v>
      </c>
      <c r="D332">
        <v>0.02</v>
      </c>
      <c r="E332">
        <v>1.5</v>
      </c>
      <c r="M332"/>
      <c r="Q332">
        <v>46.1</v>
      </c>
      <c r="R332">
        <f t="shared" si="38"/>
        <v>18.976169461606354</v>
      </c>
      <c r="S332">
        <f t="shared" si="39"/>
        <v>17.615731257681279</v>
      </c>
      <c r="U332">
        <v>34</v>
      </c>
      <c r="V332">
        <f t="shared" si="40"/>
        <v>0.81075077743225243</v>
      </c>
      <c r="W332">
        <f t="shared" si="41"/>
        <v>0.81223922114047287</v>
      </c>
      <c r="Y332">
        <v>3.32</v>
      </c>
      <c r="Z332">
        <f t="shared" si="42"/>
        <v>2.6205450733752622</v>
      </c>
      <c r="AA332">
        <f t="shared" si="43"/>
        <v>2.2990619827110539</v>
      </c>
    </row>
    <row r="333" spans="1:27" x14ac:dyDescent="0.25">
      <c r="A333">
        <v>8</v>
      </c>
      <c r="B333">
        <v>1.2</v>
      </c>
      <c r="C333">
        <v>23.8</v>
      </c>
      <c r="D333">
        <v>0.02</v>
      </c>
      <c r="E333">
        <v>1.5</v>
      </c>
      <c r="M333"/>
      <c r="Q333">
        <v>46.5</v>
      </c>
      <c r="R333">
        <f t="shared" si="38"/>
        <v>19.152691968225948</v>
      </c>
      <c r="S333">
        <f t="shared" si="39"/>
        <v>17.779598525194594</v>
      </c>
      <c r="U333">
        <v>34.1</v>
      </c>
      <c r="V333">
        <f t="shared" si="40"/>
        <v>0.81630386494891183</v>
      </c>
      <c r="W333">
        <f t="shared" si="41"/>
        <v>0.81780250347705152</v>
      </c>
      <c r="Y333">
        <v>3.33</v>
      </c>
      <c r="Z333">
        <f t="shared" si="42"/>
        <v>2.6310272536687633</v>
      </c>
      <c r="AA333">
        <f t="shared" si="43"/>
        <v>2.3082582306418984</v>
      </c>
    </row>
    <row r="334" spans="1:27" x14ac:dyDescent="0.25">
      <c r="A334">
        <v>6.7</v>
      </c>
      <c r="B334">
        <v>3.2</v>
      </c>
      <c r="C334">
        <v>24</v>
      </c>
      <c r="D334">
        <v>0.02</v>
      </c>
      <c r="E334">
        <v>2</v>
      </c>
      <c r="M334"/>
      <c r="Q334">
        <v>46.6</v>
      </c>
      <c r="R334">
        <f t="shared" si="38"/>
        <v>19.196822594880846</v>
      </c>
      <c r="S334">
        <f t="shared" si="39"/>
        <v>17.820565342072921</v>
      </c>
      <c r="U334">
        <v>34.200000000000003</v>
      </c>
      <c r="V334">
        <f t="shared" si="40"/>
        <v>0.82185695246557111</v>
      </c>
      <c r="W334">
        <f t="shared" si="41"/>
        <v>0.82336578581363018</v>
      </c>
      <c r="Y334">
        <v>3.34</v>
      </c>
      <c r="Z334">
        <f t="shared" si="42"/>
        <v>2.6415094339622645</v>
      </c>
      <c r="AA334">
        <f t="shared" si="43"/>
        <v>2.3174544785727424</v>
      </c>
    </row>
    <row r="335" spans="1:27" x14ac:dyDescent="0.25">
      <c r="A335">
        <v>9.8000000000000007</v>
      </c>
      <c r="B335">
        <v>3.2</v>
      </c>
      <c r="C335">
        <v>25</v>
      </c>
      <c r="D335">
        <v>0.02</v>
      </c>
      <c r="E335">
        <v>2</v>
      </c>
      <c r="M335"/>
      <c r="Q335">
        <v>48.1</v>
      </c>
      <c r="R335">
        <f t="shared" si="38"/>
        <v>19.858781994704323</v>
      </c>
      <c r="S335">
        <f t="shared" si="39"/>
        <v>18.435067595247851</v>
      </c>
      <c r="U335">
        <v>34.299999999999997</v>
      </c>
      <c r="V335">
        <f t="shared" si="40"/>
        <v>0.82741003998223006</v>
      </c>
      <c r="W335">
        <f t="shared" si="41"/>
        <v>0.8289290681502085</v>
      </c>
      <c r="Y335">
        <v>3.35</v>
      </c>
      <c r="Z335">
        <f t="shared" si="42"/>
        <v>2.6519916142557656</v>
      </c>
      <c r="AA335">
        <f t="shared" si="43"/>
        <v>2.326650726503587</v>
      </c>
    </row>
    <row r="336" spans="1:27" x14ac:dyDescent="0.25">
      <c r="A336">
        <v>8.1999999999999993</v>
      </c>
      <c r="B336">
        <v>1.1000000000000001</v>
      </c>
      <c r="C336">
        <v>25.6</v>
      </c>
      <c r="D336">
        <v>0.02</v>
      </c>
      <c r="E336">
        <v>1.5</v>
      </c>
      <c r="M336"/>
      <c r="Q336">
        <v>48.3</v>
      </c>
      <c r="R336">
        <f t="shared" si="38"/>
        <v>19.947043248014118</v>
      </c>
      <c r="S336">
        <f t="shared" si="39"/>
        <v>18.517001229004507</v>
      </c>
      <c r="U336">
        <v>34.4</v>
      </c>
      <c r="V336">
        <f t="shared" si="40"/>
        <v>0.83296312749888946</v>
      </c>
      <c r="W336">
        <f t="shared" si="41"/>
        <v>0.83449235048678716</v>
      </c>
      <c r="Y336">
        <v>3.36</v>
      </c>
      <c r="Z336">
        <f t="shared" si="42"/>
        <v>2.6624737945492662</v>
      </c>
      <c r="AA336">
        <f t="shared" si="43"/>
        <v>2.335846974434431</v>
      </c>
    </row>
    <row r="337" spans="1:27" x14ac:dyDescent="0.25">
      <c r="A337">
        <v>8.1</v>
      </c>
      <c r="B337">
        <v>2.2000000000000002</v>
      </c>
      <c r="C337">
        <v>25.9</v>
      </c>
      <c r="D337">
        <v>0.02</v>
      </c>
      <c r="E337">
        <v>1.5</v>
      </c>
      <c r="M337"/>
      <c r="Q337">
        <v>48.4</v>
      </c>
      <c r="R337">
        <f t="shared" si="38"/>
        <v>19.99117387466902</v>
      </c>
      <c r="S337">
        <f t="shared" si="39"/>
        <v>18.557968045882834</v>
      </c>
      <c r="U337">
        <v>34.5</v>
      </c>
      <c r="V337">
        <f t="shared" si="40"/>
        <v>0.83851621501554874</v>
      </c>
      <c r="W337">
        <f t="shared" si="41"/>
        <v>0.84005563282336582</v>
      </c>
      <c r="Y337">
        <v>3.37</v>
      </c>
      <c r="Z337">
        <f t="shared" si="42"/>
        <v>2.6729559748427678</v>
      </c>
      <c r="AA337">
        <f t="shared" si="43"/>
        <v>2.3450432223652755</v>
      </c>
    </row>
    <row r="338" spans="1:27" x14ac:dyDescent="0.25">
      <c r="A338">
        <v>8.9</v>
      </c>
      <c r="B338">
        <v>1.6</v>
      </c>
      <c r="C338">
        <v>27.6</v>
      </c>
      <c r="D338">
        <v>0.02</v>
      </c>
      <c r="E338">
        <v>1.5</v>
      </c>
      <c r="M338"/>
      <c r="Q338">
        <v>50.1</v>
      </c>
      <c r="R338">
        <f t="shared" si="38"/>
        <v>20.741394527802296</v>
      </c>
      <c r="S338">
        <f t="shared" si="39"/>
        <v>19.254403932814423</v>
      </c>
      <c r="U338">
        <v>34.6</v>
      </c>
      <c r="V338">
        <f t="shared" si="40"/>
        <v>0.84406930253220813</v>
      </c>
      <c r="W338">
        <f t="shared" si="41"/>
        <v>0.84561891515994447</v>
      </c>
      <c r="Y338">
        <v>3.38</v>
      </c>
      <c r="Z338">
        <f t="shared" si="42"/>
        <v>2.6834381551362685</v>
      </c>
      <c r="AA338">
        <f t="shared" si="43"/>
        <v>2.3542394702961196</v>
      </c>
    </row>
    <row r="339" spans="1:27" x14ac:dyDescent="0.25">
      <c r="A339">
        <v>8.9</v>
      </c>
      <c r="B339">
        <v>1.5</v>
      </c>
      <c r="C339">
        <v>28.8</v>
      </c>
      <c r="D339">
        <v>0.02</v>
      </c>
      <c r="E339">
        <v>1.5</v>
      </c>
      <c r="M339"/>
      <c r="Q339">
        <v>50.4</v>
      </c>
      <c r="R339">
        <f t="shared" si="38"/>
        <v>20.873786407766989</v>
      </c>
      <c r="S339">
        <f t="shared" si="39"/>
        <v>19.377304383449406</v>
      </c>
      <c r="U339">
        <v>34.700000000000003</v>
      </c>
      <c r="V339">
        <f t="shared" si="40"/>
        <v>0.84962239004886742</v>
      </c>
      <c r="W339">
        <f t="shared" si="41"/>
        <v>0.85118219749652313</v>
      </c>
      <c r="Y339">
        <v>3.39</v>
      </c>
      <c r="Z339">
        <f t="shared" si="42"/>
        <v>2.6939203354297696</v>
      </c>
      <c r="AA339">
        <f t="shared" si="43"/>
        <v>2.3634357182269636</v>
      </c>
    </row>
    <row r="340" spans="1:27" x14ac:dyDescent="0.25">
      <c r="A340">
        <v>6.7</v>
      </c>
      <c r="B340">
        <v>1</v>
      </c>
      <c r="C340">
        <v>29.3</v>
      </c>
      <c r="D340">
        <v>0.02</v>
      </c>
      <c r="E340">
        <v>1.5</v>
      </c>
      <c r="M340"/>
      <c r="Q340">
        <v>51.9</v>
      </c>
      <c r="R340">
        <f t="shared" si="38"/>
        <v>21.535745807590466</v>
      </c>
      <c r="S340">
        <f t="shared" si="39"/>
        <v>19.991806636624336</v>
      </c>
      <c r="U340">
        <v>34.799999999999997</v>
      </c>
      <c r="V340">
        <f t="shared" si="40"/>
        <v>0.85517547756552637</v>
      </c>
      <c r="W340">
        <f t="shared" si="41"/>
        <v>0.85674547983310134</v>
      </c>
      <c r="Y340">
        <v>3.4</v>
      </c>
      <c r="Z340">
        <f t="shared" si="42"/>
        <v>2.7044025157232707</v>
      </c>
      <c r="AA340">
        <f t="shared" si="43"/>
        <v>2.3726319661578077</v>
      </c>
    </row>
    <row r="341" spans="1:27" x14ac:dyDescent="0.25">
      <c r="A341">
        <v>8.5</v>
      </c>
      <c r="B341">
        <v>1.2</v>
      </c>
      <c r="C341">
        <v>29.9</v>
      </c>
      <c r="D341">
        <v>0.02</v>
      </c>
      <c r="E341">
        <v>1.5</v>
      </c>
      <c r="M341"/>
      <c r="Q341">
        <v>55.2</v>
      </c>
      <c r="R341">
        <f t="shared" si="38"/>
        <v>22.99205648720212</v>
      </c>
      <c r="S341">
        <f t="shared" si="39"/>
        <v>21.343711593609179</v>
      </c>
      <c r="U341">
        <v>34.9</v>
      </c>
      <c r="V341">
        <f t="shared" si="40"/>
        <v>0.86072856508218576</v>
      </c>
      <c r="W341">
        <f t="shared" si="41"/>
        <v>0.86230876216968</v>
      </c>
      <c r="Y341">
        <v>3.41</v>
      </c>
      <c r="Z341">
        <f t="shared" si="42"/>
        <v>2.7148846960167718</v>
      </c>
      <c r="AA341">
        <f t="shared" si="43"/>
        <v>2.3818282140886522</v>
      </c>
    </row>
    <row r="342" spans="1:27" x14ac:dyDescent="0.25">
      <c r="A342">
        <v>8.8000000000000007</v>
      </c>
      <c r="B342">
        <v>1.3</v>
      </c>
      <c r="C342">
        <v>31</v>
      </c>
      <c r="D342">
        <v>0.02</v>
      </c>
      <c r="E342">
        <v>1.5</v>
      </c>
      <c r="M342"/>
      <c r="Q342">
        <v>55.8</v>
      </c>
      <c r="R342">
        <f t="shared" si="38"/>
        <v>23.256840247131507</v>
      </c>
      <c r="S342">
        <f t="shared" si="39"/>
        <v>21.589512494879148</v>
      </c>
      <c r="U342">
        <v>35</v>
      </c>
      <c r="V342">
        <f t="shared" si="40"/>
        <v>0.86628165259884504</v>
      </c>
      <c r="W342">
        <f t="shared" si="41"/>
        <v>0.86787204450625866</v>
      </c>
      <c r="Y342">
        <v>3.42</v>
      </c>
      <c r="Z342">
        <f t="shared" si="42"/>
        <v>2.725366876310273</v>
      </c>
      <c r="AA342">
        <f t="shared" si="43"/>
        <v>2.3910244620194963</v>
      </c>
    </row>
    <row r="343" spans="1:27" x14ac:dyDescent="0.25">
      <c r="A343">
        <v>7.6</v>
      </c>
      <c r="B343">
        <v>1.3</v>
      </c>
      <c r="C343">
        <v>31.3</v>
      </c>
      <c r="D343">
        <v>0.02</v>
      </c>
      <c r="E343">
        <v>1.5</v>
      </c>
      <c r="M343"/>
      <c r="Q343">
        <v>56</v>
      </c>
      <c r="R343">
        <f t="shared" si="38"/>
        <v>23.345101500441306</v>
      </c>
      <c r="S343">
        <f t="shared" si="39"/>
        <v>21.671446128635807</v>
      </c>
      <c r="U343">
        <v>35.1</v>
      </c>
      <c r="V343">
        <f t="shared" si="40"/>
        <v>0.87183474011550444</v>
      </c>
      <c r="W343">
        <f t="shared" si="41"/>
        <v>0.87343532684283731</v>
      </c>
      <c r="Y343">
        <v>3.43</v>
      </c>
      <c r="Z343">
        <f t="shared" si="42"/>
        <v>2.7358490566037741</v>
      </c>
      <c r="AA343">
        <f t="shared" si="43"/>
        <v>2.4002207099503408</v>
      </c>
    </row>
    <row r="344" spans="1:27" x14ac:dyDescent="0.25">
      <c r="A344">
        <v>8.4</v>
      </c>
      <c r="B344">
        <v>4.5</v>
      </c>
      <c r="C344">
        <v>31.3</v>
      </c>
      <c r="D344">
        <v>0.02</v>
      </c>
      <c r="E344">
        <v>2</v>
      </c>
      <c r="M344"/>
      <c r="Q344">
        <v>61.4</v>
      </c>
      <c r="R344">
        <f t="shared" si="38"/>
        <v>25.728155339805824</v>
      </c>
      <c r="S344">
        <f t="shared" si="39"/>
        <v>23.883654240065546</v>
      </c>
      <c r="U344">
        <v>35.200000000000003</v>
      </c>
      <c r="V344">
        <f t="shared" si="40"/>
        <v>0.87738782763216372</v>
      </c>
      <c r="W344">
        <f t="shared" si="41"/>
        <v>0.87899860917941597</v>
      </c>
      <c r="Y344">
        <v>3.44</v>
      </c>
      <c r="Z344">
        <f t="shared" si="42"/>
        <v>2.7463312368972748</v>
      </c>
      <c r="AA344">
        <f t="shared" si="43"/>
        <v>2.4094169578811848</v>
      </c>
    </row>
    <row r="345" spans="1:27" x14ac:dyDescent="0.25">
      <c r="A345">
        <v>8.8000000000000007</v>
      </c>
      <c r="B345">
        <v>3.3</v>
      </c>
      <c r="C345">
        <v>31.6</v>
      </c>
      <c r="D345">
        <v>0.02</v>
      </c>
      <c r="E345">
        <v>2</v>
      </c>
      <c r="M345"/>
      <c r="Q345">
        <v>61.7</v>
      </c>
      <c r="R345">
        <f t="shared" si="38"/>
        <v>25.86054721977052</v>
      </c>
      <c r="S345">
        <f t="shared" si="39"/>
        <v>24.006554690700536</v>
      </c>
      <c r="U345">
        <v>35.299999999999997</v>
      </c>
      <c r="V345">
        <f t="shared" si="40"/>
        <v>0.88294091514882267</v>
      </c>
      <c r="W345">
        <f t="shared" si="41"/>
        <v>0.88456189151599429</v>
      </c>
      <c r="Y345">
        <v>3.45</v>
      </c>
      <c r="Z345">
        <f t="shared" si="42"/>
        <v>2.7568134171907763</v>
      </c>
      <c r="AA345">
        <f t="shared" si="43"/>
        <v>2.4186132058120293</v>
      </c>
    </row>
    <row r="346" spans="1:27" x14ac:dyDescent="0.25">
      <c r="A346">
        <v>7.2</v>
      </c>
      <c r="B346">
        <v>1.4</v>
      </c>
      <c r="C346">
        <v>33.6</v>
      </c>
      <c r="D346">
        <v>0.02</v>
      </c>
      <c r="E346">
        <v>1.5</v>
      </c>
      <c r="M346"/>
      <c r="Q346">
        <v>62.8</v>
      </c>
      <c r="R346">
        <f t="shared" si="38"/>
        <v>26.345984112974403</v>
      </c>
      <c r="S346">
        <f t="shared" si="39"/>
        <v>24.457189676362148</v>
      </c>
      <c r="U346">
        <v>35.4</v>
      </c>
      <c r="V346">
        <f t="shared" si="40"/>
        <v>0.88849400266548206</v>
      </c>
      <c r="W346">
        <f t="shared" si="41"/>
        <v>0.89012517385257295</v>
      </c>
      <c r="Y346">
        <v>3.46</v>
      </c>
      <c r="Z346">
        <f t="shared" si="42"/>
        <v>2.767295597484277</v>
      </c>
      <c r="AA346">
        <f t="shared" si="43"/>
        <v>2.4278094537428734</v>
      </c>
    </row>
    <row r="347" spans="1:27" x14ac:dyDescent="0.25">
      <c r="A347">
        <v>8.4</v>
      </c>
      <c r="B347">
        <v>1.3</v>
      </c>
      <c r="C347">
        <v>34.799999999999997</v>
      </c>
      <c r="D347">
        <v>0.02</v>
      </c>
      <c r="E347">
        <v>1.5</v>
      </c>
      <c r="M347"/>
      <c r="Q347">
        <v>63.2</v>
      </c>
      <c r="R347">
        <f t="shared" si="38"/>
        <v>26.522506619593997</v>
      </c>
      <c r="S347">
        <f t="shared" si="39"/>
        <v>24.621056943875463</v>
      </c>
      <c r="U347">
        <v>35.5</v>
      </c>
      <c r="V347">
        <f t="shared" si="40"/>
        <v>0.89404709018214135</v>
      </c>
      <c r="W347">
        <f t="shared" si="41"/>
        <v>0.89568845618915161</v>
      </c>
      <c r="Y347">
        <v>3.47</v>
      </c>
      <c r="Z347">
        <f t="shared" si="42"/>
        <v>2.7777777777777781</v>
      </c>
      <c r="AA347">
        <f t="shared" si="43"/>
        <v>2.4370057016737174</v>
      </c>
    </row>
    <row r="348" spans="1:27" x14ac:dyDescent="0.25">
      <c r="A348">
        <v>23.1</v>
      </c>
      <c r="B348">
        <v>10.7</v>
      </c>
      <c r="C348">
        <v>36</v>
      </c>
      <c r="D348">
        <v>0.02</v>
      </c>
      <c r="E348">
        <v>2.75</v>
      </c>
      <c r="M348"/>
      <c r="Q348">
        <v>64</v>
      </c>
      <c r="R348">
        <f t="shared" si="38"/>
        <v>26.875551632833186</v>
      </c>
      <c r="S348">
        <f t="shared" si="39"/>
        <v>24.948791478902091</v>
      </c>
      <c r="U348">
        <v>35.6</v>
      </c>
      <c r="V348">
        <f t="shared" si="40"/>
        <v>0.89960017769880074</v>
      </c>
      <c r="W348">
        <f t="shared" si="41"/>
        <v>0.90125173852573026</v>
      </c>
      <c r="Y348">
        <v>3.48</v>
      </c>
      <c r="Z348">
        <f t="shared" si="42"/>
        <v>2.7882599580712792</v>
      </c>
      <c r="AA348">
        <f t="shared" si="43"/>
        <v>2.4462019496045615</v>
      </c>
    </row>
    <row r="349" spans="1:27" x14ac:dyDescent="0.25">
      <c r="A349">
        <v>8.3000000000000007</v>
      </c>
      <c r="B349">
        <v>7</v>
      </c>
      <c r="C349">
        <v>36.200000000000003</v>
      </c>
      <c r="D349">
        <v>0.02</v>
      </c>
      <c r="E349">
        <v>2.75</v>
      </c>
      <c r="M349"/>
      <c r="Q349">
        <v>73.900000000000006</v>
      </c>
      <c r="R349">
        <f t="shared" si="38"/>
        <v>31.244483671668142</v>
      </c>
      <c r="S349">
        <f t="shared" si="39"/>
        <v>29.004506349856623</v>
      </c>
      <c r="U349">
        <v>35.700000000000003</v>
      </c>
      <c r="V349">
        <f t="shared" si="40"/>
        <v>0.90515326521546002</v>
      </c>
      <c r="W349">
        <f t="shared" si="41"/>
        <v>0.90681502086230892</v>
      </c>
      <c r="Y349">
        <v>3.49</v>
      </c>
      <c r="Z349">
        <f t="shared" si="42"/>
        <v>2.7987421383647804</v>
      </c>
      <c r="AA349">
        <f t="shared" si="43"/>
        <v>2.455398197535406</v>
      </c>
    </row>
    <row r="350" spans="1:27" x14ac:dyDescent="0.25">
      <c r="A350">
        <v>7.3</v>
      </c>
      <c r="B350">
        <v>1.9</v>
      </c>
      <c r="C350">
        <v>36.6</v>
      </c>
      <c r="D350">
        <v>0.02</v>
      </c>
      <c r="E350">
        <v>1.5</v>
      </c>
      <c r="M350"/>
      <c r="Q350">
        <v>74</v>
      </c>
      <c r="R350">
        <f t="shared" si="38"/>
        <v>31.28861429832304</v>
      </c>
      <c r="S350">
        <f t="shared" si="39"/>
        <v>29.045473166734951</v>
      </c>
      <c r="U350">
        <v>35.799999999999997</v>
      </c>
      <c r="V350">
        <f t="shared" si="40"/>
        <v>0.91070635273211897</v>
      </c>
      <c r="W350">
        <f t="shared" si="41"/>
        <v>0.91237830319888724</v>
      </c>
      <c r="Y350">
        <v>3.5</v>
      </c>
      <c r="Z350">
        <f t="shared" si="42"/>
        <v>2.809224318658281</v>
      </c>
      <c r="AA350">
        <f t="shared" si="43"/>
        <v>2.4645944454662501</v>
      </c>
    </row>
    <row r="351" spans="1:27" x14ac:dyDescent="0.25">
      <c r="A351">
        <v>6.1</v>
      </c>
      <c r="B351">
        <v>1.9</v>
      </c>
      <c r="C351">
        <v>37.299999999999997</v>
      </c>
      <c r="D351">
        <v>0.02</v>
      </c>
      <c r="E351">
        <v>2</v>
      </c>
      <c r="M351"/>
      <c r="Q351">
        <v>77.2</v>
      </c>
      <c r="R351">
        <f t="shared" si="38"/>
        <v>32.700794351279789</v>
      </c>
      <c r="S351">
        <f t="shared" si="39"/>
        <v>30.356411306841466</v>
      </c>
      <c r="U351">
        <v>35.9</v>
      </c>
      <c r="V351">
        <f t="shared" si="40"/>
        <v>0.91625944024877837</v>
      </c>
      <c r="W351">
        <f t="shared" si="41"/>
        <v>0.9179415855354659</v>
      </c>
      <c r="Y351">
        <v>3.51</v>
      </c>
      <c r="Z351">
        <f t="shared" si="42"/>
        <v>2.8197064989517822</v>
      </c>
      <c r="AA351">
        <f t="shared" si="43"/>
        <v>2.4737906933970941</v>
      </c>
    </row>
    <row r="352" spans="1:27" x14ac:dyDescent="0.25">
      <c r="A352">
        <v>7.8</v>
      </c>
      <c r="B352">
        <v>2.1</v>
      </c>
      <c r="C352">
        <v>38.299999999999997</v>
      </c>
      <c r="D352">
        <v>0.02</v>
      </c>
      <c r="E352">
        <v>1.5</v>
      </c>
      <c r="M352"/>
      <c r="Q352">
        <v>78</v>
      </c>
      <c r="R352">
        <f t="shared" si="38"/>
        <v>33.053839364518979</v>
      </c>
      <c r="S352">
        <f t="shared" si="39"/>
        <v>30.684145841868091</v>
      </c>
      <c r="U352">
        <v>36</v>
      </c>
      <c r="V352">
        <f t="shared" si="40"/>
        <v>0.92181252776543776</v>
      </c>
      <c r="W352">
        <f t="shared" si="41"/>
        <v>0.92350486787204455</v>
      </c>
      <c r="Y352">
        <v>3.52</v>
      </c>
      <c r="Z352">
        <f t="shared" si="42"/>
        <v>2.8301886792452833</v>
      </c>
      <c r="AA352">
        <f t="shared" si="43"/>
        <v>2.4829869413279386</v>
      </c>
    </row>
    <row r="353" spans="1:27" x14ac:dyDescent="0.25">
      <c r="A353">
        <v>7.8</v>
      </c>
      <c r="B353">
        <v>1.3</v>
      </c>
      <c r="C353">
        <v>39.299999999999997</v>
      </c>
      <c r="D353">
        <v>0.02</v>
      </c>
      <c r="E353">
        <v>1.5</v>
      </c>
      <c r="M353"/>
      <c r="Q353">
        <v>78.599999999999994</v>
      </c>
      <c r="R353">
        <f t="shared" si="38"/>
        <v>33.318623124448365</v>
      </c>
      <c r="S353">
        <f t="shared" si="39"/>
        <v>30.929946743138061</v>
      </c>
      <c r="U353">
        <v>36.1</v>
      </c>
      <c r="V353">
        <f t="shared" si="40"/>
        <v>0.92736561528209704</v>
      </c>
      <c r="W353">
        <f t="shared" si="41"/>
        <v>0.92906815020862321</v>
      </c>
      <c r="Y353">
        <v>3.53</v>
      </c>
      <c r="Z353">
        <f t="shared" si="42"/>
        <v>2.840670859538784</v>
      </c>
      <c r="AA353">
        <f t="shared" si="43"/>
        <v>2.4921831892587827</v>
      </c>
    </row>
    <row r="354" spans="1:27" x14ac:dyDescent="0.25">
      <c r="A354">
        <v>8.6</v>
      </c>
      <c r="B354">
        <v>1.6</v>
      </c>
      <c r="C354">
        <v>39.299999999999997</v>
      </c>
      <c r="D354">
        <v>0.02</v>
      </c>
      <c r="E354">
        <v>1.5</v>
      </c>
      <c r="M354"/>
      <c r="Q354">
        <v>85.8</v>
      </c>
      <c r="R354">
        <f t="shared" si="38"/>
        <v>36.49602824360106</v>
      </c>
      <c r="S354">
        <f t="shared" si="39"/>
        <v>33.879557558377719</v>
      </c>
      <c r="U354">
        <v>36.200000000000003</v>
      </c>
      <c r="V354">
        <f t="shared" si="40"/>
        <v>0.93291870279875644</v>
      </c>
      <c r="W354">
        <f t="shared" si="41"/>
        <v>0.93463143254520187</v>
      </c>
      <c r="Y354">
        <v>3.54</v>
      </c>
      <c r="Z354">
        <f t="shared" si="42"/>
        <v>2.8511530398322855</v>
      </c>
      <c r="AA354">
        <f t="shared" si="43"/>
        <v>2.5013794371896272</v>
      </c>
    </row>
    <row r="355" spans="1:27" x14ac:dyDescent="0.25">
      <c r="A355">
        <v>8.1</v>
      </c>
      <c r="B355">
        <v>6.5</v>
      </c>
      <c r="C355">
        <v>40.799999999999997</v>
      </c>
      <c r="D355">
        <v>0.02</v>
      </c>
      <c r="E355">
        <v>2.75</v>
      </c>
      <c r="M355"/>
      <c r="Q355">
        <v>86.8</v>
      </c>
      <c r="R355">
        <f t="shared" si="38"/>
        <v>36.937334510150045</v>
      </c>
      <c r="S355">
        <f t="shared" si="39"/>
        <v>34.289225727161003</v>
      </c>
      <c r="U355">
        <v>36.299999999999997</v>
      </c>
      <c r="V355">
        <f t="shared" si="40"/>
        <v>0.93847179031541539</v>
      </c>
      <c r="W355">
        <f t="shared" si="41"/>
        <v>0.94019471488178008</v>
      </c>
      <c r="Y355">
        <v>3.55</v>
      </c>
      <c r="Z355">
        <f t="shared" si="42"/>
        <v>2.8616352201257862</v>
      </c>
      <c r="AA355">
        <f t="shared" si="43"/>
        <v>2.5105756851204708</v>
      </c>
    </row>
    <row r="356" spans="1:27" x14ac:dyDescent="0.25">
      <c r="A356">
        <v>9</v>
      </c>
      <c r="B356">
        <v>1</v>
      </c>
      <c r="C356">
        <v>42.2</v>
      </c>
      <c r="D356">
        <v>0.02</v>
      </c>
      <c r="E356">
        <v>1.5</v>
      </c>
      <c r="M356"/>
      <c r="Q356">
        <v>88</v>
      </c>
      <c r="R356">
        <f t="shared" si="38"/>
        <v>37.466902030008825</v>
      </c>
      <c r="S356">
        <f t="shared" si="39"/>
        <v>34.78082752970095</v>
      </c>
      <c r="U356">
        <v>36.4</v>
      </c>
      <c r="V356">
        <f t="shared" si="40"/>
        <v>0.94402487783207467</v>
      </c>
      <c r="W356">
        <f t="shared" si="41"/>
        <v>0.94575799721835874</v>
      </c>
      <c r="Y356">
        <v>3.56</v>
      </c>
      <c r="Z356">
        <f t="shared" si="42"/>
        <v>2.8721174004192878</v>
      </c>
      <c r="AA356">
        <f t="shared" si="43"/>
        <v>2.5197719330513153</v>
      </c>
    </row>
    <row r="357" spans="1:27" x14ac:dyDescent="0.25">
      <c r="A357">
        <v>10</v>
      </c>
      <c r="B357">
        <v>1.9</v>
      </c>
      <c r="C357">
        <v>44.3</v>
      </c>
      <c r="D357">
        <v>0.02</v>
      </c>
      <c r="E357">
        <v>1.5</v>
      </c>
      <c r="M357"/>
      <c r="Q357">
        <v>91</v>
      </c>
      <c r="R357">
        <f t="shared" si="38"/>
        <v>38.790820829655786</v>
      </c>
      <c r="S357">
        <f t="shared" si="39"/>
        <v>36.009832036050803</v>
      </c>
      <c r="U357">
        <v>36.5</v>
      </c>
      <c r="V357">
        <f t="shared" si="40"/>
        <v>0.94957796534873407</v>
      </c>
      <c r="W357">
        <f t="shared" si="41"/>
        <v>0.95132127955493739</v>
      </c>
      <c r="Y357">
        <v>3.57</v>
      </c>
      <c r="Z357">
        <f t="shared" si="42"/>
        <v>2.8825995807127884</v>
      </c>
      <c r="AA357">
        <f t="shared" si="43"/>
        <v>2.5289681809821594</v>
      </c>
    </row>
    <row r="358" spans="1:27" x14ac:dyDescent="0.25">
      <c r="A358">
        <v>9.6999999999999993</v>
      </c>
      <c r="B358">
        <v>2.7</v>
      </c>
      <c r="C358">
        <v>45.1</v>
      </c>
      <c r="D358">
        <v>0.02</v>
      </c>
      <c r="E358">
        <v>1.5</v>
      </c>
      <c r="M358"/>
      <c r="Q358">
        <v>91.3</v>
      </c>
      <c r="R358">
        <f t="shared" si="38"/>
        <v>38.923212709620479</v>
      </c>
      <c r="S358">
        <f t="shared" si="39"/>
        <v>36.132732486685789</v>
      </c>
      <c r="U358">
        <v>36.6</v>
      </c>
      <c r="V358">
        <f t="shared" si="40"/>
        <v>0.95513105286539335</v>
      </c>
      <c r="W358">
        <f t="shared" si="41"/>
        <v>0.95688456189151605</v>
      </c>
      <c r="Y358">
        <v>3.58</v>
      </c>
      <c r="Z358">
        <f t="shared" si="42"/>
        <v>2.8930817610062896</v>
      </c>
      <c r="AA358">
        <f t="shared" si="43"/>
        <v>2.5381644289130039</v>
      </c>
    </row>
    <row r="359" spans="1:27" x14ac:dyDescent="0.25">
      <c r="A359">
        <v>8.1999999999999993</v>
      </c>
      <c r="B359">
        <v>1.6</v>
      </c>
      <c r="C359">
        <v>45.3</v>
      </c>
      <c r="D359">
        <v>0.02</v>
      </c>
      <c r="E359">
        <v>1.5</v>
      </c>
      <c r="M359"/>
      <c r="Q359">
        <v>101</v>
      </c>
      <c r="R359">
        <f t="shared" si="38"/>
        <v>43.203883495145632</v>
      </c>
      <c r="S359">
        <f t="shared" si="39"/>
        <v>40.106513723883658</v>
      </c>
      <c r="U359">
        <v>36.700000000000003</v>
      </c>
      <c r="V359">
        <f t="shared" si="40"/>
        <v>0.96068414038205274</v>
      </c>
      <c r="W359">
        <f t="shared" si="41"/>
        <v>0.96244784422809471</v>
      </c>
      <c r="Y359">
        <v>3.59</v>
      </c>
      <c r="Z359">
        <f t="shared" si="42"/>
        <v>2.9035639412997907</v>
      </c>
      <c r="AA359">
        <f t="shared" si="43"/>
        <v>2.5473606768438479</v>
      </c>
    </row>
    <row r="360" spans="1:27" x14ac:dyDescent="0.25">
      <c r="A360">
        <v>8.6</v>
      </c>
      <c r="B360">
        <v>1.8</v>
      </c>
      <c r="C360">
        <v>48.2</v>
      </c>
      <c r="D360">
        <v>0.02</v>
      </c>
      <c r="E360">
        <v>1.5</v>
      </c>
      <c r="M360"/>
      <c r="Q360">
        <v>103</v>
      </c>
      <c r="R360">
        <f t="shared" si="38"/>
        <v>44.086496028243602</v>
      </c>
      <c r="S360">
        <f t="shared" si="39"/>
        <v>40.925850061450234</v>
      </c>
      <c r="U360">
        <v>36.799999999999997</v>
      </c>
      <c r="V360">
        <f t="shared" si="40"/>
        <v>0.96623722789871169</v>
      </c>
      <c r="W360">
        <f t="shared" si="41"/>
        <v>0.96801112656467303</v>
      </c>
      <c r="Y360">
        <v>3.6</v>
      </c>
      <c r="Z360">
        <f t="shared" si="42"/>
        <v>2.9140461215932918</v>
      </c>
      <c r="AA360">
        <f t="shared" si="43"/>
        <v>2.5565569247746924</v>
      </c>
    </row>
    <row r="361" spans="1:27" x14ac:dyDescent="0.25">
      <c r="A361">
        <v>8.8000000000000007</v>
      </c>
      <c r="B361">
        <v>1.5</v>
      </c>
      <c r="C361">
        <v>49.2</v>
      </c>
      <c r="D361">
        <v>0.02</v>
      </c>
      <c r="E361">
        <v>1.5</v>
      </c>
      <c r="M361"/>
      <c r="Q361">
        <v>148</v>
      </c>
      <c r="R361">
        <f t="shared" si="38"/>
        <v>63.945278022947925</v>
      </c>
      <c r="S361">
        <f t="shared" si="39"/>
        <v>59.360917656698078</v>
      </c>
      <c r="U361">
        <v>36.9</v>
      </c>
      <c r="V361">
        <f t="shared" si="40"/>
        <v>0.97179031541537098</v>
      </c>
      <c r="W361">
        <f t="shared" si="41"/>
        <v>0.97357440890125169</v>
      </c>
      <c r="Y361">
        <v>3.61</v>
      </c>
      <c r="Z361">
        <f t="shared" si="42"/>
        <v>2.9245283018867925</v>
      </c>
      <c r="AA361">
        <f t="shared" si="43"/>
        <v>2.5657531727055365</v>
      </c>
    </row>
    <row r="362" spans="1:27" x14ac:dyDescent="0.25">
      <c r="A362">
        <v>9.5</v>
      </c>
      <c r="B362">
        <v>1.2</v>
      </c>
      <c r="C362">
        <v>50.9</v>
      </c>
      <c r="D362">
        <v>0.02</v>
      </c>
      <c r="E362">
        <v>2.25</v>
      </c>
      <c r="M362"/>
      <c r="Q362">
        <v>337</v>
      </c>
      <c r="R362">
        <f t="shared" si="38"/>
        <v>147.35216240070608</v>
      </c>
      <c r="S362">
        <f t="shared" si="39"/>
        <v>136.78820155673904</v>
      </c>
      <c r="U362">
        <v>37</v>
      </c>
      <c r="V362">
        <f t="shared" si="40"/>
        <v>0.97734340293203037</v>
      </c>
      <c r="W362">
        <f t="shared" si="41"/>
        <v>0.97913769123783034</v>
      </c>
      <c r="Y362">
        <v>3.62</v>
      </c>
      <c r="Z362">
        <f t="shared" si="42"/>
        <v>2.935010482180294</v>
      </c>
      <c r="AA362">
        <f t="shared" si="43"/>
        <v>2.574949420636381</v>
      </c>
    </row>
    <row r="363" spans="1:27" x14ac:dyDescent="0.25">
      <c r="A363">
        <v>8.1</v>
      </c>
      <c r="B363">
        <v>1.1000000000000001</v>
      </c>
      <c r="C363">
        <v>51.3</v>
      </c>
      <c r="D363">
        <v>0.02</v>
      </c>
      <c r="E363">
        <v>2.25</v>
      </c>
      <c r="M363"/>
      <c r="U363">
        <v>37.1</v>
      </c>
      <c r="V363">
        <f t="shared" si="40"/>
        <v>0.98289649044868965</v>
      </c>
      <c r="W363">
        <f t="shared" si="41"/>
        <v>0.984700973574409</v>
      </c>
      <c r="Y363">
        <v>3.63</v>
      </c>
      <c r="Z363">
        <f t="shared" si="42"/>
        <v>2.9454926624737947</v>
      </c>
      <c r="AA363">
        <f t="shared" si="43"/>
        <v>2.5841456685672246</v>
      </c>
    </row>
    <row r="364" spans="1:27" x14ac:dyDescent="0.25">
      <c r="A364">
        <v>10.1</v>
      </c>
      <c r="B364">
        <v>1.8</v>
      </c>
      <c r="C364">
        <v>53.2</v>
      </c>
      <c r="D364">
        <v>0.02</v>
      </c>
      <c r="E364">
        <v>2.25</v>
      </c>
      <c r="M364"/>
      <c r="Q364"/>
      <c r="U364">
        <v>37.200000000000003</v>
      </c>
      <c r="V364">
        <f t="shared" si="40"/>
        <v>0.98844957796534905</v>
      </c>
      <c r="W364">
        <f t="shared" si="41"/>
        <v>0.99026425591098766</v>
      </c>
      <c r="Y364">
        <v>3.64</v>
      </c>
      <c r="Z364">
        <f t="shared" si="42"/>
        <v>2.9559748427672958</v>
      </c>
      <c r="AA364">
        <f t="shared" si="43"/>
        <v>2.5933419164980691</v>
      </c>
    </row>
    <row r="365" spans="1:27" x14ac:dyDescent="0.25">
      <c r="A365">
        <v>6.8</v>
      </c>
      <c r="B365">
        <v>2.6</v>
      </c>
      <c r="C365">
        <v>55.4</v>
      </c>
      <c r="D365">
        <v>0.02</v>
      </c>
      <c r="E365">
        <v>2.25</v>
      </c>
      <c r="M365"/>
      <c r="Q365"/>
      <c r="U365">
        <v>37.299999999999997</v>
      </c>
      <c r="V365">
        <f t="shared" si="40"/>
        <v>0.994002665482008</v>
      </c>
      <c r="W365">
        <f t="shared" si="41"/>
        <v>0.99582753824756587</v>
      </c>
      <c r="Y365">
        <v>3.65</v>
      </c>
      <c r="Z365">
        <f t="shared" si="42"/>
        <v>2.9664570230607969</v>
      </c>
      <c r="AA365">
        <f t="shared" si="43"/>
        <v>2.6025381644289132</v>
      </c>
    </row>
    <row r="366" spans="1:27" x14ac:dyDescent="0.25">
      <c r="A366">
        <v>12</v>
      </c>
      <c r="B366">
        <v>3.6</v>
      </c>
      <c r="C366">
        <v>58.7</v>
      </c>
      <c r="D366">
        <v>0.02</v>
      </c>
      <c r="E366">
        <v>2.75</v>
      </c>
      <c r="M366"/>
      <c r="Q366"/>
      <c r="U366">
        <v>37.4</v>
      </c>
      <c r="V366">
        <f t="shared" si="40"/>
        <v>0.99955575299866728</v>
      </c>
      <c r="W366">
        <f t="shared" si="41"/>
        <v>1.0013908205841446</v>
      </c>
      <c r="Y366">
        <v>3.66</v>
      </c>
      <c r="Z366">
        <f t="shared" si="42"/>
        <v>2.9769392033542981</v>
      </c>
      <c r="AA366">
        <f t="shared" si="43"/>
        <v>2.6117344123597577</v>
      </c>
    </row>
    <row r="367" spans="1:27" x14ac:dyDescent="0.25">
      <c r="A367">
        <v>7</v>
      </c>
      <c r="B367">
        <v>1.2</v>
      </c>
      <c r="C367">
        <v>60.7</v>
      </c>
      <c r="D367">
        <v>0.02</v>
      </c>
      <c r="E367">
        <v>2.25</v>
      </c>
      <c r="M367"/>
      <c r="Q367"/>
      <c r="U367">
        <v>37.5</v>
      </c>
      <c r="V367">
        <f t="shared" si="40"/>
        <v>1.0051088405153266</v>
      </c>
      <c r="W367">
        <f t="shared" si="41"/>
        <v>1.0069541029207232</v>
      </c>
      <c r="Y367">
        <v>3.67</v>
      </c>
      <c r="Z367">
        <f t="shared" si="42"/>
        <v>2.9874213836477987</v>
      </c>
      <c r="AA367">
        <f t="shared" si="43"/>
        <v>2.6209306602906017</v>
      </c>
    </row>
    <row r="368" spans="1:27" x14ac:dyDescent="0.25">
      <c r="A368">
        <v>12.3</v>
      </c>
      <c r="B368">
        <v>1.6</v>
      </c>
      <c r="C368">
        <v>63.8</v>
      </c>
      <c r="D368">
        <v>0.02</v>
      </c>
      <c r="E368">
        <v>2.25</v>
      </c>
      <c r="M368"/>
      <c r="Q368"/>
      <c r="U368">
        <v>37.6</v>
      </c>
      <c r="V368">
        <f t="shared" si="40"/>
        <v>1.010661928031986</v>
      </c>
      <c r="W368">
        <f t="shared" si="41"/>
        <v>1.0125173852573019</v>
      </c>
      <c r="Y368">
        <v>3.68</v>
      </c>
      <c r="Z368">
        <f t="shared" si="42"/>
        <v>2.9979035639413003</v>
      </c>
      <c r="AA368">
        <f t="shared" si="43"/>
        <v>2.6301269082214462</v>
      </c>
    </row>
    <row r="369" spans="1:27" x14ac:dyDescent="0.25">
      <c r="A369">
        <v>9.6</v>
      </c>
      <c r="B369">
        <v>1.6</v>
      </c>
      <c r="C369">
        <v>69.099999999999994</v>
      </c>
      <c r="D369">
        <v>0.02</v>
      </c>
      <c r="E369">
        <v>2.25</v>
      </c>
      <c r="M369"/>
      <c r="Q369"/>
      <c r="U369">
        <v>37.700000000000003</v>
      </c>
      <c r="V369">
        <f t="shared" si="40"/>
        <v>1.0162150155486454</v>
      </c>
      <c r="W369">
        <f t="shared" si="41"/>
        <v>1.0180806675938805</v>
      </c>
      <c r="Y369">
        <v>3.69</v>
      </c>
      <c r="Z369">
        <f t="shared" si="42"/>
        <v>3.008385744234801</v>
      </c>
      <c r="AA369">
        <f t="shared" si="43"/>
        <v>2.6393231561522903</v>
      </c>
    </row>
    <row r="370" spans="1:27" x14ac:dyDescent="0.25">
      <c r="A370">
        <v>11</v>
      </c>
      <c r="B370">
        <v>7.5</v>
      </c>
      <c r="C370">
        <v>73.400000000000006</v>
      </c>
      <c r="D370">
        <v>0.02</v>
      </c>
      <c r="E370">
        <v>3.5</v>
      </c>
      <c r="M370"/>
      <c r="Q370"/>
      <c r="U370">
        <v>37.799999999999997</v>
      </c>
      <c r="V370">
        <f t="shared" si="40"/>
        <v>1.0217681030653043</v>
      </c>
      <c r="W370">
        <f t="shared" si="41"/>
        <v>1.0236439499304588</v>
      </c>
      <c r="Y370">
        <v>3.7</v>
      </c>
      <c r="Z370">
        <f t="shared" si="42"/>
        <v>3.0188679245283025</v>
      </c>
      <c r="AA370">
        <f t="shared" si="43"/>
        <v>2.6485194040831348</v>
      </c>
    </row>
    <row r="371" spans="1:27" x14ac:dyDescent="0.25">
      <c r="A371">
        <v>7.7</v>
      </c>
      <c r="B371">
        <v>2</v>
      </c>
      <c r="C371">
        <v>75.2</v>
      </c>
      <c r="D371">
        <v>0.02</v>
      </c>
      <c r="E371">
        <v>2.25</v>
      </c>
      <c r="M371"/>
      <c r="Q371"/>
      <c r="U371">
        <v>37.9</v>
      </c>
      <c r="V371">
        <f t="shared" si="40"/>
        <v>1.0273211905819637</v>
      </c>
      <c r="W371">
        <f t="shared" si="41"/>
        <v>1.0292072322670374</v>
      </c>
      <c r="Y371">
        <v>3.71</v>
      </c>
      <c r="Z371">
        <f t="shared" si="42"/>
        <v>3.0293501048218032</v>
      </c>
      <c r="AA371">
        <f t="shared" si="43"/>
        <v>2.6577156520139784</v>
      </c>
    </row>
    <row r="372" spans="1:27" x14ac:dyDescent="0.25">
      <c r="A372">
        <v>8.6999999999999993</v>
      </c>
      <c r="B372">
        <v>1.2</v>
      </c>
      <c r="C372">
        <v>76.900000000000006</v>
      </c>
      <c r="D372">
        <v>0.02</v>
      </c>
      <c r="E372">
        <v>2.25</v>
      </c>
      <c r="M372"/>
      <c r="Q372"/>
      <c r="U372">
        <v>38</v>
      </c>
      <c r="V372">
        <f t="shared" si="40"/>
        <v>1.0328742780986229</v>
      </c>
      <c r="W372">
        <f t="shared" si="41"/>
        <v>1.0347705146036161</v>
      </c>
      <c r="Y372">
        <v>3.72</v>
      </c>
      <c r="Z372">
        <f t="shared" si="42"/>
        <v>3.0398322851153043</v>
      </c>
      <c r="AA372">
        <f t="shared" si="43"/>
        <v>2.6669118999448229</v>
      </c>
    </row>
    <row r="373" spans="1:27" x14ac:dyDescent="0.25">
      <c r="A373">
        <v>8.6</v>
      </c>
      <c r="B373">
        <v>1.1000000000000001</v>
      </c>
      <c r="C373">
        <v>77</v>
      </c>
      <c r="D373">
        <v>0.02</v>
      </c>
      <c r="E373">
        <v>2.25</v>
      </c>
      <c r="M373"/>
      <c r="Q373"/>
      <c r="U373">
        <v>38.1</v>
      </c>
      <c r="V373">
        <f t="shared" si="40"/>
        <v>1.0384273656152823</v>
      </c>
      <c r="W373">
        <f t="shared" si="41"/>
        <v>1.0403337969401949</v>
      </c>
      <c r="Y373">
        <v>3.73</v>
      </c>
      <c r="Z373">
        <f t="shared" si="42"/>
        <v>3.0503144654088055</v>
      </c>
      <c r="AA373">
        <f t="shared" si="43"/>
        <v>2.676108147875667</v>
      </c>
    </row>
    <row r="374" spans="1:27" x14ac:dyDescent="0.25">
      <c r="A374">
        <v>7.4</v>
      </c>
      <c r="B374">
        <v>1.4</v>
      </c>
      <c r="C374">
        <v>87.4</v>
      </c>
      <c r="D374">
        <v>0.02</v>
      </c>
      <c r="E374">
        <v>2.25</v>
      </c>
      <c r="M374"/>
      <c r="Q374"/>
      <c r="U374">
        <v>38.200000000000003</v>
      </c>
      <c r="V374">
        <f t="shared" si="40"/>
        <v>1.0439804531319417</v>
      </c>
      <c r="W374">
        <f t="shared" si="41"/>
        <v>1.0458970792767734</v>
      </c>
      <c r="Y374">
        <v>3.74</v>
      </c>
      <c r="Z374">
        <f t="shared" si="42"/>
        <v>3.0607966457023066</v>
      </c>
      <c r="AA374">
        <f t="shared" si="43"/>
        <v>2.6853043958065115</v>
      </c>
    </row>
    <row r="375" spans="1:27" x14ac:dyDescent="0.25">
      <c r="A375">
        <v>7.3</v>
      </c>
      <c r="B375">
        <v>1.3</v>
      </c>
      <c r="C375">
        <v>91.2</v>
      </c>
      <c r="D375">
        <v>0.02</v>
      </c>
      <c r="E375">
        <v>2.25</v>
      </c>
      <c r="M375"/>
      <c r="Q375"/>
      <c r="U375">
        <v>38.299999999999997</v>
      </c>
      <c r="V375">
        <f t="shared" si="40"/>
        <v>1.0495335406486006</v>
      </c>
      <c r="W375">
        <f t="shared" si="41"/>
        <v>1.0514603616133518</v>
      </c>
      <c r="Y375">
        <v>3.75</v>
      </c>
      <c r="Z375">
        <f t="shared" si="42"/>
        <v>3.0712788259958073</v>
      </c>
      <c r="AA375">
        <f t="shared" si="43"/>
        <v>2.6945006437373555</v>
      </c>
    </row>
    <row r="376" spans="1:27" x14ac:dyDescent="0.25">
      <c r="A376">
        <v>8.6</v>
      </c>
      <c r="B376">
        <v>1.7</v>
      </c>
      <c r="C376">
        <v>95.1</v>
      </c>
      <c r="D376">
        <v>0.02</v>
      </c>
      <c r="E376">
        <v>2.25</v>
      </c>
      <c r="M376"/>
      <c r="Q376"/>
      <c r="U376">
        <v>38.4</v>
      </c>
      <c r="V376">
        <f t="shared" si="40"/>
        <v>1.05508662816526</v>
      </c>
      <c r="W376">
        <f t="shared" si="41"/>
        <v>1.0570236439499303</v>
      </c>
      <c r="Y376">
        <v>3.76</v>
      </c>
      <c r="Z376">
        <f t="shared" si="42"/>
        <v>3.0817610062893084</v>
      </c>
      <c r="AA376">
        <f t="shared" si="43"/>
        <v>2.7036968916681996</v>
      </c>
    </row>
    <row r="377" spans="1:27" x14ac:dyDescent="0.25">
      <c r="A377">
        <v>8</v>
      </c>
      <c r="B377">
        <v>1.1000000000000001</v>
      </c>
      <c r="C377">
        <v>99.6</v>
      </c>
      <c r="D377">
        <v>0.02</v>
      </c>
      <c r="E377">
        <v>2.25</v>
      </c>
      <c r="M377"/>
      <c r="Q377"/>
      <c r="U377">
        <v>38.5</v>
      </c>
      <c r="V377">
        <f t="shared" si="40"/>
        <v>1.0606397156819192</v>
      </c>
      <c r="W377">
        <f t="shared" si="41"/>
        <v>1.0625869262865091</v>
      </c>
      <c r="Y377">
        <v>3.77</v>
      </c>
      <c r="Z377">
        <f t="shared" si="42"/>
        <v>3.0922431865828095</v>
      </c>
      <c r="AA377">
        <f t="shared" si="43"/>
        <v>2.7128931395990441</v>
      </c>
    </row>
    <row r="378" spans="1:27" x14ac:dyDescent="0.25">
      <c r="A378">
        <v>7.7</v>
      </c>
      <c r="B378">
        <v>2</v>
      </c>
      <c r="C378">
        <v>105</v>
      </c>
      <c r="D378">
        <v>0.02</v>
      </c>
      <c r="E378">
        <v>3.25</v>
      </c>
      <c r="M378"/>
      <c r="Q378"/>
      <c r="U378">
        <v>38.6</v>
      </c>
      <c r="V378">
        <f t="shared" si="40"/>
        <v>1.0661928031985786</v>
      </c>
      <c r="W378">
        <f t="shared" si="41"/>
        <v>1.0681502086230876</v>
      </c>
      <c r="Y378">
        <v>3.78</v>
      </c>
      <c r="Z378">
        <f t="shared" si="42"/>
        <v>3.1027253668763102</v>
      </c>
      <c r="AA378">
        <f t="shared" si="43"/>
        <v>2.7220893875298882</v>
      </c>
    </row>
    <row r="379" spans="1:27" x14ac:dyDescent="0.25">
      <c r="A379">
        <v>8.1</v>
      </c>
      <c r="B379">
        <v>1.7</v>
      </c>
      <c r="C379">
        <v>107</v>
      </c>
      <c r="D379">
        <v>0.02</v>
      </c>
      <c r="E379">
        <v>3.25</v>
      </c>
      <c r="M379"/>
      <c r="Q379"/>
      <c r="U379">
        <v>38.700000000000003</v>
      </c>
      <c r="V379">
        <f t="shared" si="40"/>
        <v>1.071745890715238</v>
      </c>
      <c r="W379">
        <f t="shared" si="41"/>
        <v>1.0737134909596664</v>
      </c>
      <c r="Y379">
        <v>3.79</v>
      </c>
      <c r="Z379">
        <f t="shared" si="42"/>
        <v>3.1132075471698117</v>
      </c>
      <c r="AA379">
        <f t="shared" si="43"/>
        <v>2.7312856354607322</v>
      </c>
    </row>
    <row r="380" spans="1:27" x14ac:dyDescent="0.25">
      <c r="A380">
        <v>8.1</v>
      </c>
      <c r="B380">
        <v>1.1000000000000001</v>
      </c>
      <c r="C380">
        <v>113</v>
      </c>
      <c r="D380">
        <v>0.02</v>
      </c>
      <c r="E380">
        <v>3.25</v>
      </c>
      <c r="M380"/>
      <c r="Q380"/>
      <c r="U380">
        <v>38.799999999999997</v>
      </c>
      <c r="V380">
        <f t="shared" si="40"/>
        <v>1.0772989782318969</v>
      </c>
      <c r="W380">
        <f t="shared" si="41"/>
        <v>1.0792767732962447</v>
      </c>
      <c r="Y380">
        <v>3.8</v>
      </c>
      <c r="Z380">
        <f t="shared" si="42"/>
        <v>3.1236897274633124</v>
      </c>
      <c r="AA380">
        <f t="shared" si="43"/>
        <v>2.7404818833915763</v>
      </c>
    </row>
    <row r="381" spans="1:27" x14ac:dyDescent="0.25">
      <c r="A381">
        <v>7.9</v>
      </c>
      <c r="B381">
        <v>1.9</v>
      </c>
      <c r="C381">
        <v>122</v>
      </c>
      <c r="D381">
        <v>0.02</v>
      </c>
      <c r="E381">
        <v>3.25</v>
      </c>
      <c r="M381"/>
      <c r="Q381"/>
      <c r="U381">
        <v>38.9</v>
      </c>
      <c r="V381">
        <f t="shared" si="40"/>
        <v>1.0828520657485563</v>
      </c>
      <c r="W381">
        <f t="shared" si="41"/>
        <v>1.0848400556328233</v>
      </c>
      <c r="Y381">
        <v>3.81</v>
      </c>
      <c r="Z381">
        <f t="shared" si="42"/>
        <v>3.134171907756814</v>
      </c>
      <c r="AA381">
        <f t="shared" si="43"/>
        <v>2.7496781313224208</v>
      </c>
    </row>
    <row r="382" spans="1:27" x14ac:dyDescent="0.25">
      <c r="A382">
        <v>9.6999999999999993</v>
      </c>
      <c r="B382">
        <v>1.6</v>
      </c>
      <c r="C382">
        <v>126</v>
      </c>
      <c r="D382">
        <v>0.02</v>
      </c>
      <c r="E382">
        <v>3.25</v>
      </c>
      <c r="M382"/>
      <c r="Q382"/>
      <c r="U382">
        <v>39</v>
      </c>
      <c r="V382">
        <f t="shared" si="40"/>
        <v>1.0884051532652157</v>
      </c>
      <c r="W382">
        <f t="shared" si="41"/>
        <v>1.090403337969402</v>
      </c>
      <c r="Y382">
        <v>3.82</v>
      </c>
      <c r="Z382">
        <f t="shared" si="42"/>
        <v>3.1446540880503147</v>
      </c>
      <c r="AA382">
        <f t="shared" si="43"/>
        <v>2.7588743792532648</v>
      </c>
    </row>
    <row r="383" spans="1:27" x14ac:dyDescent="0.25">
      <c r="A383">
        <v>8.4</v>
      </c>
      <c r="B383">
        <v>4.7</v>
      </c>
      <c r="C383">
        <v>139</v>
      </c>
      <c r="D383">
        <v>0.02</v>
      </c>
      <c r="E383">
        <v>3.75</v>
      </c>
      <c r="M383"/>
      <c r="Q383"/>
      <c r="U383">
        <v>39.1</v>
      </c>
      <c r="V383">
        <f t="shared" si="40"/>
        <v>1.0939582407818749</v>
      </c>
      <c r="W383">
        <f t="shared" si="41"/>
        <v>1.0959666203059806</v>
      </c>
      <c r="Y383">
        <v>3.83</v>
      </c>
      <c r="Z383">
        <f t="shared" si="42"/>
        <v>3.1551362683438158</v>
      </c>
      <c r="AA383">
        <f t="shared" si="43"/>
        <v>2.7680706271841093</v>
      </c>
    </row>
    <row r="384" spans="1:27" x14ac:dyDescent="0.25">
      <c r="A384">
        <v>8.1</v>
      </c>
      <c r="B384">
        <v>1.6</v>
      </c>
      <c r="C384">
        <v>154</v>
      </c>
      <c r="D384">
        <v>0.02</v>
      </c>
      <c r="E384">
        <v>3.25</v>
      </c>
      <c r="M384"/>
      <c r="Q384"/>
      <c r="U384">
        <v>39.200000000000003</v>
      </c>
      <c r="V384">
        <f t="shared" si="40"/>
        <v>1.0995113282985343</v>
      </c>
      <c r="W384">
        <f t="shared" si="41"/>
        <v>1.1015299026425593</v>
      </c>
      <c r="Y384">
        <v>3.84</v>
      </c>
      <c r="Z384">
        <f t="shared" si="42"/>
        <v>3.1656184486373169</v>
      </c>
      <c r="AA384">
        <f t="shared" si="43"/>
        <v>2.7772668751149534</v>
      </c>
    </row>
    <row r="385" spans="1:27" x14ac:dyDescent="0.25">
      <c r="A385">
        <v>8.1999999999999993</v>
      </c>
      <c r="B385">
        <v>1.8</v>
      </c>
      <c r="C385">
        <v>166</v>
      </c>
      <c r="D385">
        <v>0.02</v>
      </c>
      <c r="E385">
        <v>3.25</v>
      </c>
      <c r="M385"/>
      <c r="Q385"/>
      <c r="U385">
        <v>39.299999999999997</v>
      </c>
      <c r="V385">
        <f t="shared" si="40"/>
        <v>1.1050644158151932</v>
      </c>
      <c r="W385">
        <f t="shared" si="41"/>
        <v>1.1070931849791374</v>
      </c>
      <c r="Y385">
        <v>3.85</v>
      </c>
      <c r="Z385">
        <f t="shared" si="42"/>
        <v>3.176100628930818</v>
      </c>
      <c r="AA385">
        <f t="shared" si="43"/>
        <v>2.7864631230457979</v>
      </c>
    </row>
    <row r="386" spans="1:27" x14ac:dyDescent="0.25">
      <c r="A386">
        <v>9.4</v>
      </c>
      <c r="B386">
        <v>6.7</v>
      </c>
      <c r="C386">
        <v>168</v>
      </c>
      <c r="D386">
        <v>0.02</v>
      </c>
      <c r="E386">
        <v>4.5</v>
      </c>
      <c r="M386"/>
      <c r="Q386"/>
      <c r="U386">
        <v>39.4</v>
      </c>
      <c r="V386">
        <f t="shared" ref="V386:V449" si="44">ABS(U386-$I$2)/18.008</f>
        <v>1.1106175033318526</v>
      </c>
      <c r="W386">
        <f t="shared" ref="W386:W449" si="45">ABS(U386-$I$2)/17.975</f>
        <v>1.1126564673157162</v>
      </c>
      <c r="Y386">
        <v>3.86</v>
      </c>
      <c r="Z386">
        <f t="shared" ref="Z386:Z449" si="46">ABS(Y386-$J$2)/0.954</f>
        <v>3.1865828092243187</v>
      </c>
      <c r="AA386">
        <f t="shared" ref="AA386:AA449" si="47">ABS(Y386-$J$2)/1.0874</f>
        <v>2.795659370976642</v>
      </c>
    </row>
    <row r="387" spans="1:27" x14ac:dyDescent="0.25">
      <c r="A387">
        <v>8.5</v>
      </c>
      <c r="B387">
        <v>5.8</v>
      </c>
      <c r="C387">
        <v>170</v>
      </c>
      <c r="D387">
        <v>0.02</v>
      </c>
      <c r="E387">
        <v>4.5</v>
      </c>
      <c r="M387"/>
      <c r="Q387"/>
      <c r="U387">
        <v>39.5</v>
      </c>
      <c r="V387">
        <f t="shared" si="44"/>
        <v>1.116170590848512</v>
      </c>
      <c r="W387">
        <f t="shared" si="45"/>
        <v>1.1182197496522948</v>
      </c>
      <c r="Y387">
        <v>3.87</v>
      </c>
      <c r="Z387">
        <f t="shared" si="46"/>
        <v>3.1970649895178203</v>
      </c>
      <c r="AA387">
        <f t="shared" si="47"/>
        <v>2.804855618907486</v>
      </c>
    </row>
    <row r="388" spans="1:27" x14ac:dyDescent="0.25">
      <c r="A388">
        <v>9.4</v>
      </c>
      <c r="B388">
        <v>1.1000000000000001</v>
      </c>
      <c r="C388">
        <v>200</v>
      </c>
      <c r="D388">
        <v>0.02</v>
      </c>
      <c r="E388">
        <v>3.25</v>
      </c>
      <c r="M388"/>
      <c r="Q388"/>
      <c r="U388">
        <v>39.6</v>
      </c>
      <c r="V388">
        <f t="shared" si="44"/>
        <v>1.1217236783651712</v>
      </c>
      <c r="W388">
        <f t="shared" si="45"/>
        <v>1.1237830319888735</v>
      </c>
      <c r="Y388">
        <v>3.88</v>
      </c>
      <c r="Z388">
        <f t="shared" si="46"/>
        <v>3.2075471698113209</v>
      </c>
      <c r="AA388">
        <f t="shared" si="47"/>
        <v>2.8140518668383301</v>
      </c>
    </row>
    <row r="389" spans="1:27" x14ac:dyDescent="0.25">
      <c r="A389">
        <v>7.8</v>
      </c>
      <c r="B389">
        <v>1.1000000000000001</v>
      </c>
      <c r="C389">
        <v>222</v>
      </c>
      <c r="D389">
        <v>0.02</v>
      </c>
      <c r="E389">
        <v>3.25</v>
      </c>
      <c r="M389"/>
      <c r="Q389"/>
      <c r="U389">
        <v>39.700000000000003</v>
      </c>
      <c r="V389">
        <f t="shared" si="44"/>
        <v>1.1272767658818306</v>
      </c>
      <c r="W389">
        <f t="shared" si="45"/>
        <v>1.1293463143254521</v>
      </c>
      <c r="Y389">
        <v>3.89</v>
      </c>
      <c r="Z389">
        <f t="shared" si="46"/>
        <v>3.2180293501048221</v>
      </c>
      <c r="AA389">
        <f t="shared" si="47"/>
        <v>2.8232481147691746</v>
      </c>
    </row>
    <row r="390" spans="1:27" x14ac:dyDescent="0.25">
      <c r="A390">
        <v>8.9</v>
      </c>
      <c r="B390">
        <v>1</v>
      </c>
      <c r="C390">
        <v>236</v>
      </c>
      <c r="D390">
        <v>0.02</v>
      </c>
      <c r="E390">
        <v>3.25</v>
      </c>
      <c r="M390"/>
      <c r="Q390"/>
      <c r="U390">
        <v>39.799999999999997</v>
      </c>
      <c r="V390">
        <f t="shared" si="44"/>
        <v>1.1328298533984895</v>
      </c>
      <c r="W390">
        <f t="shared" si="45"/>
        <v>1.1349095966620304</v>
      </c>
      <c r="Y390">
        <v>3.9</v>
      </c>
      <c r="Z390">
        <f t="shared" si="46"/>
        <v>3.2285115303983232</v>
      </c>
      <c r="AA390">
        <f t="shared" si="47"/>
        <v>2.8324443627000186</v>
      </c>
    </row>
    <row r="391" spans="1:27" x14ac:dyDescent="0.25">
      <c r="A391">
        <v>8.8000000000000007</v>
      </c>
      <c r="B391">
        <v>1.1000000000000001</v>
      </c>
      <c r="C391">
        <v>241</v>
      </c>
      <c r="D391">
        <v>0.02</v>
      </c>
      <c r="E391">
        <v>3.25</v>
      </c>
      <c r="M391"/>
      <c r="Q391"/>
      <c r="U391">
        <v>39.9</v>
      </c>
      <c r="V391">
        <f t="shared" si="44"/>
        <v>1.1383829409151489</v>
      </c>
      <c r="W391">
        <f t="shared" si="45"/>
        <v>1.1404728789986092</v>
      </c>
      <c r="Y391">
        <v>3.91</v>
      </c>
      <c r="Z391">
        <f t="shared" si="46"/>
        <v>3.2389937106918243</v>
      </c>
      <c r="AA391">
        <f t="shared" si="47"/>
        <v>2.8416406106308632</v>
      </c>
    </row>
    <row r="392" spans="1:27" x14ac:dyDescent="0.25">
      <c r="A392">
        <v>4.9000000000000004</v>
      </c>
      <c r="B392">
        <v>1.6</v>
      </c>
      <c r="C392">
        <v>251</v>
      </c>
      <c r="D392">
        <v>0.02</v>
      </c>
      <c r="E392">
        <v>3.75</v>
      </c>
      <c r="M392"/>
      <c r="Q392"/>
      <c r="U392">
        <v>40</v>
      </c>
      <c r="V392">
        <f t="shared" si="44"/>
        <v>1.1439360284318083</v>
      </c>
      <c r="W392">
        <f t="shared" si="45"/>
        <v>1.1460361613351877</v>
      </c>
      <c r="Y392">
        <v>3.92</v>
      </c>
      <c r="Z392">
        <f t="shared" si="46"/>
        <v>3.249475890985325</v>
      </c>
      <c r="AA392">
        <f t="shared" si="47"/>
        <v>2.8508368585617072</v>
      </c>
    </row>
    <row r="393" spans="1:27" x14ac:dyDescent="0.25">
      <c r="A393">
        <v>8.9</v>
      </c>
      <c r="B393">
        <v>1.1000000000000001</v>
      </c>
      <c r="C393">
        <v>255</v>
      </c>
      <c r="D393">
        <v>0.02</v>
      </c>
      <c r="E393">
        <v>3.25</v>
      </c>
      <c r="M393"/>
      <c r="Q393"/>
      <c r="U393">
        <v>40.1</v>
      </c>
      <c r="V393">
        <f t="shared" si="44"/>
        <v>1.1494891159484675</v>
      </c>
      <c r="W393">
        <f t="shared" si="45"/>
        <v>1.1515994436717665</v>
      </c>
      <c r="Y393">
        <v>3.93</v>
      </c>
      <c r="Z393">
        <f t="shared" si="46"/>
        <v>3.2599580712788265</v>
      </c>
      <c r="AA393">
        <f t="shared" si="47"/>
        <v>2.8600331064925517</v>
      </c>
    </row>
    <row r="394" spans="1:27" x14ac:dyDescent="0.25">
      <c r="A394">
        <v>7.8</v>
      </c>
      <c r="B394">
        <v>1.3</v>
      </c>
      <c r="C394">
        <v>260</v>
      </c>
      <c r="D394">
        <v>0.02</v>
      </c>
      <c r="E394">
        <v>3.25</v>
      </c>
      <c r="M394"/>
      <c r="Q394"/>
      <c r="U394">
        <v>40.200000000000003</v>
      </c>
      <c r="V394">
        <f t="shared" si="44"/>
        <v>1.1550422034651269</v>
      </c>
      <c r="W394">
        <f t="shared" si="45"/>
        <v>1.157162726008345</v>
      </c>
      <c r="Y394">
        <v>3.94</v>
      </c>
      <c r="Z394">
        <f t="shared" si="46"/>
        <v>3.2704402515723272</v>
      </c>
      <c r="AA394">
        <f t="shared" si="47"/>
        <v>2.8692293544233958</v>
      </c>
    </row>
    <row r="395" spans="1:27" x14ac:dyDescent="0.25">
      <c r="A395">
        <v>7.7</v>
      </c>
      <c r="B395">
        <v>1.2</v>
      </c>
      <c r="C395">
        <v>358</v>
      </c>
      <c r="D395">
        <v>0.02</v>
      </c>
      <c r="E395">
        <v>3.25</v>
      </c>
      <c r="M395"/>
      <c r="Q395"/>
      <c r="U395">
        <v>40.299999999999997</v>
      </c>
      <c r="V395">
        <f t="shared" si="44"/>
        <v>1.1605952909817858</v>
      </c>
      <c r="W395">
        <f t="shared" si="45"/>
        <v>1.1627260083449233</v>
      </c>
      <c r="Y395">
        <v>3.95</v>
      </c>
      <c r="Z395">
        <f t="shared" si="46"/>
        <v>3.2809224318658288</v>
      </c>
      <c r="AA395">
        <f t="shared" si="47"/>
        <v>2.8784256023542398</v>
      </c>
    </row>
    <row r="396" spans="1:27" x14ac:dyDescent="0.25">
      <c r="A396">
        <v>6.9</v>
      </c>
      <c r="B396">
        <v>1</v>
      </c>
      <c r="C396">
        <v>386</v>
      </c>
      <c r="D396">
        <v>0.02</v>
      </c>
      <c r="E396">
        <v>3.25</v>
      </c>
      <c r="M396"/>
      <c r="Q396"/>
      <c r="U396">
        <v>40.4</v>
      </c>
      <c r="V396">
        <f t="shared" si="44"/>
        <v>1.1661483784984452</v>
      </c>
      <c r="W396">
        <f t="shared" si="45"/>
        <v>1.1682892906815019</v>
      </c>
      <c r="Y396">
        <v>3.96</v>
      </c>
      <c r="Z396">
        <f t="shared" si="46"/>
        <v>3.2914046121593294</v>
      </c>
      <c r="AA396">
        <f t="shared" si="47"/>
        <v>2.8876218502850839</v>
      </c>
    </row>
    <row r="397" spans="1:27" x14ac:dyDescent="0.25">
      <c r="A397">
        <v>7.1</v>
      </c>
      <c r="B397">
        <v>1.1000000000000001</v>
      </c>
      <c r="C397">
        <v>429</v>
      </c>
      <c r="D397">
        <v>0.02</v>
      </c>
      <c r="E397">
        <v>3.25</v>
      </c>
      <c r="M397"/>
      <c r="Q397"/>
      <c r="U397">
        <v>40.5</v>
      </c>
      <c r="V397">
        <f t="shared" si="44"/>
        <v>1.1717014660151046</v>
      </c>
      <c r="W397">
        <f t="shared" si="45"/>
        <v>1.1738525730180807</v>
      </c>
      <c r="Y397">
        <v>3.97</v>
      </c>
      <c r="Z397">
        <f t="shared" si="46"/>
        <v>3.3018867924528306</v>
      </c>
      <c r="AA397">
        <f t="shared" si="47"/>
        <v>2.8968180982159284</v>
      </c>
    </row>
    <row r="398" spans="1:27" x14ac:dyDescent="0.25">
      <c r="A398">
        <v>8.1999999999999993</v>
      </c>
      <c r="B398">
        <v>2.4</v>
      </c>
      <c r="C398">
        <v>436</v>
      </c>
      <c r="D398">
        <v>0.02</v>
      </c>
      <c r="E398">
        <v>3.25</v>
      </c>
      <c r="M398"/>
      <c r="Q398"/>
      <c r="U398">
        <v>40.6</v>
      </c>
      <c r="V398">
        <f t="shared" si="44"/>
        <v>1.1772545535317638</v>
      </c>
      <c r="W398">
        <f t="shared" si="45"/>
        <v>1.1794158553546592</v>
      </c>
      <c r="Y398">
        <v>3.98</v>
      </c>
      <c r="Z398">
        <f t="shared" si="46"/>
        <v>3.3123689727463317</v>
      </c>
      <c r="AA398">
        <f t="shared" si="47"/>
        <v>2.9060143461467725</v>
      </c>
    </row>
    <row r="399" spans="1:27" x14ac:dyDescent="0.25">
      <c r="A399">
        <v>8</v>
      </c>
      <c r="B399">
        <v>1.1000000000000001</v>
      </c>
      <c r="C399">
        <v>496</v>
      </c>
      <c r="D399">
        <v>0.02</v>
      </c>
      <c r="E399">
        <v>3.25</v>
      </c>
      <c r="M399"/>
      <c r="Q399"/>
      <c r="U399">
        <v>40.700000000000003</v>
      </c>
      <c r="V399">
        <f t="shared" si="44"/>
        <v>1.1828076410484232</v>
      </c>
      <c r="W399">
        <f t="shared" si="45"/>
        <v>1.184979137691238</v>
      </c>
      <c r="Y399">
        <v>3.99</v>
      </c>
      <c r="Z399">
        <f t="shared" si="46"/>
        <v>3.3228511530398328</v>
      </c>
      <c r="AA399">
        <f t="shared" si="47"/>
        <v>2.915210594077617</v>
      </c>
    </row>
    <row r="400" spans="1:27" x14ac:dyDescent="0.25">
      <c r="A400">
        <v>8.5</v>
      </c>
      <c r="B400">
        <v>1.9</v>
      </c>
      <c r="C400">
        <v>512</v>
      </c>
      <c r="D400">
        <v>0.02</v>
      </c>
      <c r="E400">
        <v>3.25</v>
      </c>
      <c r="M400"/>
      <c r="Q400"/>
      <c r="U400">
        <v>40.799999999999997</v>
      </c>
      <c r="V400">
        <f t="shared" si="44"/>
        <v>1.1883607285650821</v>
      </c>
      <c r="W400">
        <f t="shared" si="45"/>
        <v>1.1905424200278163</v>
      </c>
      <c r="Y400">
        <v>4</v>
      </c>
      <c r="Z400">
        <f t="shared" si="46"/>
        <v>3.3333333333333335</v>
      </c>
      <c r="AA400">
        <f t="shared" si="47"/>
        <v>2.924406842008461</v>
      </c>
    </row>
    <row r="401" spans="1:27" x14ac:dyDescent="0.25">
      <c r="A401">
        <v>8.1999999999999993</v>
      </c>
      <c r="B401">
        <v>1.4</v>
      </c>
      <c r="C401">
        <v>567</v>
      </c>
      <c r="D401">
        <v>0.02</v>
      </c>
      <c r="E401">
        <v>3.25</v>
      </c>
      <c r="M401"/>
      <c r="Q401"/>
      <c r="U401">
        <v>40.9</v>
      </c>
      <c r="V401">
        <f t="shared" si="44"/>
        <v>1.1939138160817415</v>
      </c>
      <c r="W401">
        <f t="shared" si="45"/>
        <v>1.1961057023643948</v>
      </c>
      <c r="Y401">
        <v>4.01</v>
      </c>
      <c r="Z401">
        <f t="shared" si="46"/>
        <v>3.3438155136268346</v>
      </c>
      <c r="AA401">
        <f t="shared" si="47"/>
        <v>2.9336030899393051</v>
      </c>
    </row>
    <row r="402" spans="1:27" x14ac:dyDescent="0.25">
      <c r="A402">
        <v>8.5</v>
      </c>
      <c r="B402">
        <v>1.9</v>
      </c>
      <c r="C402">
        <v>860</v>
      </c>
      <c r="D402">
        <v>0.02</v>
      </c>
      <c r="E402">
        <v>3.25</v>
      </c>
      <c r="M402"/>
      <c r="Q402"/>
      <c r="U402">
        <v>41</v>
      </c>
      <c r="V402">
        <f t="shared" si="44"/>
        <v>1.1994669035984009</v>
      </c>
      <c r="W402">
        <f t="shared" si="45"/>
        <v>1.2016689847009736</v>
      </c>
      <c r="Y402">
        <v>4.0199999999999996</v>
      </c>
      <c r="Z402">
        <f t="shared" si="46"/>
        <v>3.3542976939203353</v>
      </c>
      <c r="AA402">
        <f t="shared" si="47"/>
        <v>2.9427993378701491</v>
      </c>
    </row>
    <row r="403" spans="1:27" x14ac:dyDescent="0.25">
      <c r="A403">
        <v>8.9</v>
      </c>
      <c r="B403">
        <v>1.8</v>
      </c>
      <c r="C403">
        <v>992</v>
      </c>
      <c r="D403">
        <v>0.02</v>
      </c>
      <c r="E403">
        <v>3.25</v>
      </c>
      <c r="M403"/>
      <c r="Q403"/>
      <c r="U403">
        <v>41.1</v>
      </c>
      <c r="V403">
        <f t="shared" si="44"/>
        <v>1.2050199911150601</v>
      </c>
      <c r="W403">
        <f t="shared" si="45"/>
        <v>1.2072322670375522</v>
      </c>
      <c r="Y403">
        <v>4.03</v>
      </c>
      <c r="Z403">
        <f t="shared" si="46"/>
        <v>3.3647798742138368</v>
      </c>
      <c r="AA403">
        <f t="shared" si="47"/>
        <v>2.9519955858009936</v>
      </c>
    </row>
    <row r="404" spans="1:27" x14ac:dyDescent="0.25">
      <c r="A404">
        <v>8.6</v>
      </c>
      <c r="B404">
        <v>1.5</v>
      </c>
      <c r="C404">
        <v>1</v>
      </c>
      <c r="D404">
        <v>0.03</v>
      </c>
      <c r="E404">
        <v>1</v>
      </c>
      <c r="M404"/>
      <c r="Q404"/>
      <c r="U404">
        <v>41.2</v>
      </c>
      <c r="V404">
        <f t="shared" si="44"/>
        <v>1.2105730786317195</v>
      </c>
      <c r="W404">
        <f t="shared" si="45"/>
        <v>1.2127955493741309</v>
      </c>
      <c r="Y404">
        <v>4.04</v>
      </c>
      <c r="Z404">
        <f t="shared" si="46"/>
        <v>3.375262054507338</v>
      </c>
      <c r="AA404">
        <f t="shared" si="47"/>
        <v>2.9611918337318377</v>
      </c>
    </row>
    <row r="405" spans="1:27" x14ac:dyDescent="0.25">
      <c r="A405">
        <v>8.5</v>
      </c>
      <c r="B405">
        <v>1.4</v>
      </c>
      <c r="C405">
        <v>1.1000000000000001</v>
      </c>
      <c r="D405">
        <v>0.03</v>
      </c>
      <c r="E405">
        <v>1</v>
      </c>
      <c r="M405"/>
      <c r="Q405"/>
      <c r="U405">
        <v>41.3</v>
      </c>
      <c r="V405">
        <f t="shared" si="44"/>
        <v>1.2161261661483784</v>
      </c>
      <c r="W405">
        <f t="shared" si="45"/>
        <v>1.2183588317107092</v>
      </c>
      <c r="Y405">
        <v>4.05</v>
      </c>
      <c r="Z405">
        <f t="shared" si="46"/>
        <v>3.3857442348008386</v>
      </c>
      <c r="AA405">
        <f t="shared" si="47"/>
        <v>2.9703880816626818</v>
      </c>
    </row>
    <row r="406" spans="1:27" x14ac:dyDescent="0.25">
      <c r="A406">
        <v>7.6</v>
      </c>
      <c r="B406">
        <v>2.2000000000000002</v>
      </c>
      <c r="C406">
        <v>1.2</v>
      </c>
      <c r="D406">
        <v>0.03</v>
      </c>
      <c r="E406">
        <v>1</v>
      </c>
      <c r="M406"/>
      <c r="Q406"/>
      <c r="U406">
        <v>41.4</v>
      </c>
      <c r="V406">
        <f t="shared" si="44"/>
        <v>1.2216792536650378</v>
      </c>
      <c r="W406">
        <f t="shared" si="45"/>
        <v>1.2239221140472878</v>
      </c>
      <c r="Y406">
        <v>4.0599999999999996</v>
      </c>
      <c r="Z406">
        <f t="shared" si="46"/>
        <v>3.3962264150943393</v>
      </c>
      <c r="AA406">
        <f t="shared" si="47"/>
        <v>2.9795843295935258</v>
      </c>
    </row>
    <row r="407" spans="1:27" x14ac:dyDescent="0.25">
      <c r="A407">
        <v>8.8000000000000007</v>
      </c>
      <c r="B407">
        <v>4.5999999999999996</v>
      </c>
      <c r="C407">
        <v>1.2</v>
      </c>
      <c r="D407">
        <v>0.03</v>
      </c>
      <c r="E407">
        <v>1.5</v>
      </c>
      <c r="M407"/>
      <c r="Q407"/>
      <c r="U407">
        <v>41.5</v>
      </c>
      <c r="V407">
        <f t="shared" si="44"/>
        <v>1.2272323411816972</v>
      </c>
      <c r="W407">
        <f t="shared" si="45"/>
        <v>1.2294853963838666</v>
      </c>
      <c r="Y407">
        <v>4.07</v>
      </c>
      <c r="Z407">
        <f t="shared" si="46"/>
        <v>3.4067085953878413</v>
      </c>
      <c r="AA407">
        <f t="shared" si="47"/>
        <v>2.9887805775243708</v>
      </c>
    </row>
    <row r="408" spans="1:27" x14ac:dyDescent="0.25">
      <c r="A408">
        <v>9.4</v>
      </c>
      <c r="B408">
        <v>8.9</v>
      </c>
      <c r="C408">
        <v>1.3</v>
      </c>
      <c r="D408">
        <v>0.03</v>
      </c>
      <c r="E408">
        <v>2.25</v>
      </c>
      <c r="M408"/>
      <c r="Q408"/>
      <c r="U408">
        <v>41.6</v>
      </c>
      <c r="V408">
        <f t="shared" si="44"/>
        <v>1.2327854286983566</v>
      </c>
      <c r="W408">
        <f t="shared" si="45"/>
        <v>1.2350486787204451</v>
      </c>
      <c r="Y408">
        <v>4.08</v>
      </c>
      <c r="Z408">
        <f t="shared" si="46"/>
        <v>3.417190775681342</v>
      </c>
      <c r="AA408">
        <f t="shared" si="47"/>
        <v>2.9979768254552148</v>
      </c>
    </row>
    <row r="409" spans="1:27" x14ac:dyDescent="0.25">
      <c r="A409">
        <v>9.5</v>
      </c>
      <c r="B409">
        <v>17</v>
      </c>
      <c r="C409">
        <v>1.3</v>
      </c>
      <c r="D409">
        <v>0.03</v>
      </c>
      <c r="E409">
        <v>3.25</v>
      </c>
      <c r="M409"/>
      <c r="Q409"/>
      <c r="U409">
        <v>41.7</v>
      </c>
      <c r="V409">
        <f t="shared" si="44"/>
        <v>1.2383385162150158</v>
      </c>
      <c r="W409">
        <f t="shared" si="45"/>
        <v>1.2406119610570239</v>
      </c>
      <c r="Y409">
        <v>4.09</v>
      </c>
      <c r="Z409">
        <f t="shared" si="46"/>
        <v>3.4276729559748431</v>
      </c>
      <c r="AA409">
        <f t="shared" si="47"/>
        <v>3.0071730733860589</v>
      </c>
    </row>
    <row r="410" spans="1:27" x14ac:dyDescent="0.25">
      <c r="A410">
        <v>9.6</v>
      </c>
      <c r="B410">
        <v>1.1000000000000001</v>
      </c>
      <c r="C410">
        <v>1.4</v>
      </c>
      <c r="D410">
        <v>0.03</v>
      </c>
      <c r="E410">
        <v>1</v>
      </c>
      <c r="M410"/>
      <c r="Q410"/>
      <c r="U410">
        <v>41.8</v>
      </c>
      <c r="V410">
        <f t="shared" si="44"/>
        <v>1.2438916037316747</v>
      </c>
      <c r="W410">
        <f t="shared" si="45"/>
        <v>1.246175243393602</v>
      </c>
      <c r="Y410">
        <v>4.0999999999999996</v>
      </c>
      <c r="Z410">
        <f t="shared" si="46"/>
        <v>3.4381551362683438</v>
      </c>
      <c r="AA410">
        <f t="shared" si="47"/>
        <v>3.0163693213169029</v>
      </c>
    </row>
    <row r="411" spans="1:27" x14ac:dyDescent="0.25">
      <c r="A411">
        <v>9.6</v>
      </c>
      <c r="B411">
        <v>1.1000000000000001</v>
      </c>
      <c r="C411">
        <v>1.4</v>
      </c>
      <c r="D411">
        <v>0.03</v>
      </c>
      <c r="E411">
        <v>1</v>
      </c>
      <c r="M411"/>
      <c r="Q411"/>
      <c r="U411">
        <v>41.9</v>
      </c>
      <c r="V411">
        <f t="shared" si="44"/>
        <v>1.2494446912483341</v>
      </c>
      <c r="W411">
        <f t="shared" si="45"/>
        <v>1.2517385257301807</v>
      </c>
      <c r="Y411">
        <v>4.12</v>
      </c>
      <c r="Z411">
        <f t="shared" si="46"/>
        <v>3.4591194968553465</v>
      </c>
      <c r="AA411">
        <f t="shared" si="47"/>
        <v>3.0347618171785915</v>
      </c>
    </row>
    <row r="412" spans="1:27" x14ac:dyDescent="0.25">
      <c r="A412">
        <v>9.3000000000000007</v>
      </c>
      <c r="B412">
        <v>1.4</v>
      </c>
      <c r="C412">
        <v>1.4</v>
      </c>
      <c r="D412">
        <v>0.03</v>
      </c>
      <c r="E412">
        <v>1</v>
      </c>
      <c r="M412"/>
      <c r="Q412"/>
      <c r="U412">
        <v>42</v>
      </c>
      <c r="V412">
        <f t="shared" si="44"/>
        <v>1.2549977787649935</v>
      </c>
      <c r="W412">
        <f t="shared" si="45"/>
        <v>1.2573018080667593</v>
      </c>
      <c r="Y412">
        <v>4.13</v>
      </c>
      <c r="Z412">
        <f t="shared" si="46"/>
        <v>3.4696016771488472</v>
      </c>
      <c r="AA412">
        <f t="shared" si="47"/>
        <v>3.0439580651094356</v>
      </c>
    </row>
    <row r="413" spans="1:27" x14ac:dyDescent="0.25">
      <c r="A413">
        <v>9.4</v>
      </c>
      <c r="B413">
        <v>1.2</v>
      </c>
      <c r="C413">
        <v>1.5</v>
      </c>
      <c r="D413">
        <v>0.03</v>
      </c>
      <c r="E413">
        <v>1</v>
      </c>
      <c r="M413"/>
      <c r="Q413"/>
      <c r="U413">
        <v>42.1</v>
      </c>
      <c r="V413">
        <f t="shared" si="44"/>
        <v>1.2605508662816529</v>
      </c>
      <c r="W413">
        <f t="shared" si="45"/>
        <v>1.2628650904033381</v>
      </c>
      <c r="Y413">
        <v>4.1399999999999997</v>
      </c>
      <c r="Z413">
        <f t="shared" si="46"/>
        <v>3.4800838574423478</v>
      </c>
      <c r="AA413">
        <f t="shared" si="47"/>
        <v>3.0531543130402796</v>
      </c>
    </row>
    <row r="414" spans="1:27" x14ac:dyDescent="0.25">
      <c r="A414">
        <v>8.1999999999999993</v>
      </c>
      <c r="B414">
        <v>1.4</v>
      </c>
      <c r="C414">
        <v>1.5</v>
      </c>
      <c r="D414">
        <v>0.03</v>
      </c>
      <c r="E414">
        <v>1</v>
      </c>
      <c r="M414"/>
      <c r="Q414"/>
      <c r="U414">
        <v>42.2</v>
      </c>
      <c r="V414">
        <f t="shared" si="44"/>
        <v>1.2661039537983121</v>
      </c>
      <c r="W414">
        <f t="shared" si="45"/>
        <v>1.2684283727399166</v>
      </c>
      <c r="Y414">
        <v>4.1500000000000004</v>
      </c>
      <c r="Z414">
        <f t="shared" si="46"/>
        <v>3.4905660377358498</v>
      </c>
      <c r="AA414">
        <f t="shared" si="47"/>
        <v>3.0623505609711246</v>
      </c>
    </row>
    <row r="415" spans="1:27" x14ac:dyDescent="0.25">
      <c r="A415">
        <v>8.6</v>
      </c>
      <c r="B415">
        <v>1.4</v>
      </c>
      <c r="C415">
        <v>1.5</v>
      </c>
      <c r="D415">
        <v>0.03</v>
      </c>
      <c r="E415">
        <v>1</v>
      </c>
      <c r="M415"/>
      <c r="Q415"/>
      <c r="U415">
        <v>42.3</v>
      </c>
      <c r="V415">
        <f t="shared" si="44"/>
        <v>1.271657041314971</v>
      </c>
      <c r="W415">
        <f t="shared" si="45"/>
        <v>1.2739916550764949</v>
      </c>
      <c r="Y415">
        <v>4.16</v>
      </c>
      <c r="Z415">
        <f t="shared" si="46"/>
        <v>3.5010482180293505</v>
      </c>
      <c r="AA415">
        <f t="shared" si="47"/>
        <v>3.0715468089019686</v>
      </c>
    </row>
    <row r="416" spans="1:27" x14ac:dyDescent="0.25">
      <c r="A416">
        <v>8.9</v>
      </c>
      <c r="B416">
        <v>7.6</v>
      </c>
      <c r="C416">
        <v>1.5</v>
      </c>
      <c r="D416">
        <v>0.03</v>
      </c>
      <c r="E416">
        <v>2.25</v>
      </c>
      <c r="M416"/>
      <c r="Q416"/>
      <c r="U416">
        <v>42.4</v>
      </c>
      <c r="V416">
        <f t="shared" si="44"/>
        <v>1.2772101288316304</v>
      </c>
      <c r="W416">
        <f t="shared" si="45"/>
        <v>1.2795549374130737</v>
      </c>
      <c r="Y416">
        <v>4.17</v>
      </c>
      <c r="Z416">
        <f t="shared" si="46"/>
        <v>3.5115303983228512</v>
      </c>
      <c r="AA416">
        <f t="shared" si="47"/>
        <v>3.0807430568328127</v>
      </c>
    </row>
    <row r="417" spans="1:27" x14ac:dyDescent="0.25">
      <c r="A417">
        <v>8.3000000000000007</v>
      </c>
      <c r="B417">
        <v>1.5</v>
      </c>
      <c r="C417">
        <v>1.6</v>
      </c>
      <c r="D417">
        <v>0.03</v>
      </c>
      <c r="E417">
        <v>1</v>
      </c>
      <c r="M417"/>
      <c r="Q417"/>
      <c r="U417">
        <v>42.5</v>
      </c>
      <c r="V417">
        <f t="shared" si="44"/>
        <v>1.2827632163482898</v>
      </c>
      <c r="W417">
        <f t="shared" si="45"/>
        <v>1.2851182197496522</v>
      </c>
      <c r="Y417">
        <v>4.18</v>
      </c>
      <c r="Z417">
        <f t="shared" si="46"/>
        <v>3.5220125786163523</v>
      </c>
      <c r="AA417">
        <f t="shared" si="47"/>
        <v>3.0899393047636567</v>
      </c>
    </row>
    <row r="418" spans="1:27" x14ac:dyDescent="0.25">
      <c r="A418">
        <v>9.9</v>
      </c>
      <c r="B418">
        <v>1.8</v>
      </c>
      <c r="C418">
        <v>1.6</v>
      </c>
      <c r="D418">
        <v>0.03</v>
      </c>
      <c r="E418">
        <v>1</v>
      </c>
      <c r="M418"/>
      <c r="Q418"/>
      <c r="U418">
        <v>42.6</v>
      </c>
      <c r="V418">
        <f t="shared" si="44"/>
        <v>1.2883163038649492</v>
      </c>
      <c r="W418">
        <f t="shared" si="45"/>
        <v>1.290681502086231</v>
      </c>
      <c r="Y418">
        <v>4.1900000000000004</v>
      </c>
      <c r="Z418">
        <f t="shared" si="46"/>
        <v>3.5324947589098539</v>
      </c>
      <c r="AA418">
        <f t="shared" si="47"/>
        <v>3.0991355526945012</v>
      </c>
    </row>
    <row r="419" spans="1:27" x14ac:dyDescent="0.25">
      <c r="A419">
        <v>8.3000000000000007</v>
      </c>
      <c r="B419">
        <v>1.9</v>
      </c>
      <c r="C419">
        <v>1.6</v>
      </c>
      <c r="D419">
        <v>0.03</v>
      </c>
      <c r="E419">
        <v>1</v>
      </c>
      <c r="M419"/>
      <c r="Q419"/>
      <c r="U419">
        <v>42.7</v>
      </c>
      <c r="V419">
        <f t="shared" si="44"/>
        <v>1.2938693913816084</v>
      </c>
      <c r="W419">
        <f t="shared" si="45"/>
        <v>1.2962447844228095</v>
      </c>
      <c r="Y419">
        <v>4.2</v>
      </c>
      <c r="Z419">
        <f t="shared" si="46"/>
        <v>3.542976939203355</v>
      </c>
      <c r="AA419">
        <f t="shared" si="47"/>
        <v>3.1083318006253453</v>
      </c>
    </row>
    <row r="420" spans="1:27" x14ac:dyDescent="0.25">
      <c r="A420">
        <v>10.8</v>
      </c>
      <c r="B420">
        <v>2.2000000000000002</v>
      </c>
      <c r="C420">
        <v>1.6</v>
      </c>
      <c r="D420">
        <v>0.03</v>
      </c>
      <c r="E420">
        <v>1</v>
      </c>
      <c r="M420"/>
      <c r="Q420"/>
      <c r="U420">
        <v>42.8</v>
      </c>
      <c r="V420">
        <f t="shared" si="44"/>
        <v>1.2994224788982673</v>
      </c>
      <c r="W420">
        <f t="shared" si="45"/>
        <v>1.3018080667593879</v>
      </c>
      <c r="Y420">
        <v>4.21</v>
      </c>
      <c r="Z420">
        <f t="shared" si="46"/>
        <v>3.5534591194968557</v>
      </c>
      <c r="AA420">
        <f t="shared" si="47"/>
        <v>3.1175280485561894</v>
      </c>
    </row>
    <row r="421" spans="1:27" x14ac:dyDescent="0.25">
      <c r="A421">
        <v>9.4</v>
      </c>
      <c r="B421">
        <v>4.9000000000000004</v>
      </c>
      <c r="C421">
        <v>1.6</v>
      </c>
      <c r="D421">
        <v>0.03</v>
      </c>
      <c r="E421">
        <v>1.5</v>
      </c>
      <c r="M421"/>
      <c r="Q421"/>
      <c r="U421">
        <v>42.9</v>
      </c>
      <c r="V421">
        <f t="shared" si="44"/>
        <v>1.3049755664149267</v>
      </c>
      <c r="W421">
        <f t="shared" si="45"/>
        <v>1.3073713490959664</v>
      </c>
      <c r="Y421">
        <v>4.22</v>
      </c>
      <c r="Z421">
        <f t="shared" si="46"/>
        <v>3.5639412997903563</v>
      </c>
      <c r="AA421">
        <f t="shared" si="47"/>
        <v>3.1267242964870334</v>
      </c>
    </row>
    <row r="422" spans="1:27" x14ac:dyDescent="0.25">
      <c r="A422">
        <v>8.6</v>
      </c>
      <c r="B422">
        <v>7.6</v>
      </c>
      <c r="C422">
        <v>1.6</v>
      </c>
      <c r="D422">
        <v>0.03</v>
      </c>
      <c r="E422">
        <v>2.25</v>
      </c>
      <c r="M422"/>
      <c r="Q422"/>
      <c r="U422">
        <v>43</v>
      </c>
      <c r="V422">
        <f t="shared" si="44"/>
        <v>1.3105286539315861</v>
      </c>
      <c r="W422">
        <f t="shared" si="45"/>
        <v>1.3129346314325452</v>
      </c>
      <c r="Y422">
        <v>4.2300000000000004</v>
      </c>
      <c r="Z422">
        <f t="shared" si="46"/>
        <v>3.5744234800838584</v>
      </c>
      <c r="AA422">
        <f t="shared" si="47"/>
        <v>3.1359205444178784</v>
      </c>
    </row>
    <row r="423" spans="1:27" x14ac:dyDescent="0.25">
      <c r="A423">
        <v>9.5</v>
      </c>
      <c r="B423">
        <v>1.2</v>
      </c>
      <c r="C423">
        <v>1.7</v>
      </c>
      <c r="D423">
        <v>0.03</v>
      </c>
      <c r="E423">
        <v>1</v>
      </c>
      <c r="M423"/>
      <c r="Q423"/>
      <c r="U423">
        <v>43.1</v>
      </c>
      <c r="V423">
        <f t="shared" si="44"/>
        <v>1.3160817414482455</v>
      </c>
      <c r="W423">
        <f t="shared" si="45"/>
        <v>1.3184979137691237</v>
      </c>
      <c r="Y423">
        <v>4.24</v>
      </c>
      <c r="Z423">
        <f t="shared" si="46"/>
        <v>3.584905660377359</v>
      </c>
      <c r="AA423">
        <f t="shared" si="47"/>
        <v>3.1451167923487224</v>
      </c>
    </row>
    <row r="424" spans="1:27" x14ac:dyDescent="0.25">
      <c r="A424">
        <v>10.3</v>
      </c>
      <c r="B424">
        <v>2.2999999999999998</v>
      </c>
      <c r="C424">
        <v>1.7</v>
      </c>
      <c r="D424">
        <v>0.03</v>
      </c>
      <c r="E424">
        <v>1</v>
      </c>
      <c r="M424"/>
      <c r="Q424"/>
      <c r="U424">
        <v>43.2</v>
      </c>
      <c r="V424">
        <f t="shared" si="44"/>
        <v>1.3216348289649047</v>
      </c>
      <c r="W424">
        <f t="shared" si="45"/>
        <v>1.3240611961057025</v>
      </c>
      <c r="Y424">
        <v>4.25</v>
      </c>
      <c r="Z424">
        <f t="shared" si="46"/>
        <v>3.5953878406708597</v>
      </c>
      <c r="AA424">
        <f t="shared" si="47"/>
        <v>3.1543130402795665</v>
      </c>
    </row>
    <row r="425" spans="1:27" x14ac:dyDescent="0.25">
      <c r="A425">
        <v>8.1</v>
      </c>
      <c r="B425">
        <v>1</v>
      </c>
      <c r="C425">
        <v>1.8</v>
      </c>
      <c r="D425">
        <v>0.03</v>
      </c>
      <c r="E425">
        <v>1</v>
      </c>
      <c r="M425"/>
      <c r="Q425"/>
      <c r="U425">
        <v>43.3</v>
      </c>
      <c r="V425">
        <f t="shared" si="44"/>
        <v>1.3271879164815636</v>
      </c>
      <c r="W425">
        <f t="shared" si="45"/>
        <v>1.3296244784422808</v>
      </c>
      <c r="Y425">
        <v>4.26</v>
      </c>
      <c r="Z425">
        <f t="shared" si="46"/>
        <v>3.6058700209643608</v>
      </c>
      <c r="AA425">
        <f t="shared" si="47"/>
        <v>3.1635092882104101</v>
      </c>
    </row>
    <row r="426" spans="1:27" x14ac:dyDescent="0.25">
      <c r="A426">
        <v>9</v>
      </c>
      <c r="B426">
        <v>1</v>
      </c>
      <c r="C426">
        <v>1.8</v>
      </c>
      <c r="D426">
        <v>0.03</v>
      </c>
      <c r="E426">
        <v>1</v>
      </c>
      <c r="M426"/>
      <c r="Q426"/>
      <c r="U426">
        <v>43.4</v>
      </c>
      <c r="V426">
        <f t="shared" si="44"/>
        <v>1.332741003998223</v>
      </c>
      <c r="W426">
        <f t="shared" si="45"/>
        <v>1.3351877607788594</v>
      </c>
      <c r="Y426">
        <v>4.2699999999999996</v>
      </c>
      <c r="Z426">
        <f t="shared" si="46"/>
        <v>3.6163522012578615</v>
      </c>
      <c r="AA426">
        <f t="shared" si="47"/>
        <v>3.1727055361412542</v>
      </c>
    </row>
    <row r="427" spans="1:27" x14ac:dyDescent="0.25">
      <c r="A427">
        <v>8.1</v>
      </c>
      <c r="B427">
        <v>1.4</v>
      </c>
      <c r="C427">
        <v>1.8</v>
      </c>
      <c r="D427">
        <v>0.03</v>
      </c>
      <c r="E427">
        <v>1</v>
      </c>
      <c r="M427"/>
      <c r="Q427"/>
      <c r="U427">
        <v>43.5</v>
      </c>
      <c r="V427">
        <f t="shared" si="44"/>
        <v>1.3382940915148824</v>
      </c>
      <c r="W427">
        <f t="shared" si="45"/>
        <v>1.3407510431154381</v>
      </c>
      <c r="Y427">
        <v>4.28</v>
      </c>
      <c r="Z427">
        <f t="shared" si="46"/>
        <v>3.6268343815513631</v>
      </c>
      <c r="AA427">
        <f t="shared" si="47"/>
        <v>3.1819017840720991</v>
      </c>
    </row>
    <row r="428" spans="1:27" x14ac:dyDescent="0.25">
      <c r="A428">
        <v>9.8000000000000007</v>
      </c>
      <c r="B428">
        <v>1.7</v>
      </c>
      <c r="C428">
        <v>1.8</v>
      </c>
      <c r="D428">
        <v>0.03</v>
      </c>
      <c r="E428">
        <v>1</v>
      </c>
      <c r="M428"/>
      <c r="Q428"/>
      <c r="U428">
        <v>43.6</v>
      </c>
      <c r="V428">
        <f t="shared" si="44"/>
        <v>1.3438471790315418</v>
      </c>
      <c r="W428">
        <f t="shared" si="45"/>
        <v>1.3463143254520167</v>
      </c>
      <c r="Y428">
        <v>4.29</v>
      </c>
      <c r="Z428">
        <f t="shared" si="46"/>
        <v>3.6373165618448642</v>
      </c>
      <c r="AA428">
        <f t="shared" si="47"/>
        <v>3.1910980320029432</v>
      </c>
    </row>
    <row r="429" spans="1:27" x14ac:dyDescent="0.25">
      <c r="A429">
        <v>8</v>
      </c>
      <c r="B429">
        <v>1.9</v>
      </c>
      <c r="C429">
        <v>1.8</v>
      </c>
      <c r="D429">
        <v>0.03</v>
      </c>
      <c r="E429">
        <v>1</v>
      </c>
      <c r="M429"/>
      <c r="Q429"/>
      <c r="U429">
        <v>43.7</v>
      </c>
      <c r="V429">
        <f t="shared" si="44"/>
        <v>1.349400266548201</v>
      </c>
      <c r="W429">
        <f t="shared" si="45"/>
        <v>1.3518776077885954</v>
      </c>
      <c r="Y429">
        <v>4.3</v>
      </c>
      <c r="Z429">
        <f t="shared" si="46"/>
        <v>3.6477987421383649</v>
      </c>
      <c r="AA429">
        <f t="shared" si="47"/>
        <v>3.2002942799337872</v>
      </c>
    </row>
    <row r="430" spans="1:27" x14ac:dyDescent="0.25">
      <c r="A430">
        <v>8.1999999999999993</v>
      </c>
      <c r="B430">
        <v>4.5</v>
      </c>
      <c r="C430">
        <v>1.8</v>
      </c>
      <c r="D430">
        <v>0.03</v>
      </c>
      <c r="E430">
        <v>1.5</v>
      </c>
      <c r="M430"/>
      <c r="Q430"/>
      <c r="U430">
        <v>43.8</v>
      </c>
      <c r="V430">
        <f t="shared" si="44"/>
        <v>1.3549533540648599</v>
      </c>
      <c r="W430">
        <f t="shared" si="45"/>
        <v>1.3574408901251738</v>
      </c>
      <c r="Y430">
        <v>4.3099999999999996</v>
      </c>
      <c r="Z430">
        <f t="shared" si="46"/>
        <v>3.6582809224318655</v>
      </c>
      <c r="AA430">
        <f t="shared" si="47"/>
        <v>3.2094905278646313</v>
      </c>
    </row>
    <row r="431" spans="1:27" x14ac:dyDescent="0.25">
      <c r="A431">
        <v>7.6</v>
      </c>
      <c r="B431">
        <v>1.6</v>
      </c>
      <c r="C431">
        <v>1.9</v>
      </c>
      <c r="D431">
        <v>0.03</v>
      </c>
      <c r="E431">
        <v>1</v>
      </c>
      <c r="M431"/>
      <c r="Q431"/>
      <c r="U431">
        <v>43.9</v>
      </c>
      <c r="V431">
        <f t="shared" si="44"/>
        <v>1.3605064415815193</v>
      </c>
      <c r="W431">
        <f t="shared" si="45"/>
        <v>1.3630041724617523</v>
      </c>
      <c r="Y431">
        <v>4.32</v>
      </c>
      <c r="Z431">
        <f t="shared" si="46"/>
        <v>3.6687631027253675</v>
      </c>
      <c r="AA431">
        <f t="shared" si="47"/>
        <v>3.2186867757954762</v>
      </c>
    </row>
    <row r="432" spans="1:27" x14ac:dyDescent="0.25">
      <c r="A432">
        <v>9.9</v>
      </c>
      <c r="B432">
        <v>1.9</v>
      </c>
      <c r="C432">
        <v>1.9</v>
      </c>
      <c r="D432">
        <v>0.03</v>
      </c>
      <c r="E432">
        <v>1</v>
      </c>
      <c r="M432"/>
      <c r="Q432"/>
      <c r="U432">
        <v>44</v>
      </c>
      <c r="V432">
        <f t="shared" si="44"/>
        <v>1.3660595290981787</v>
      </c>
      <c r="W432">
        <f t="shared" si="45"/>
        <v>1.3685674547983311</v>
      </c>
      <c r="Y432">
        <v>4.33</v>
      </c>
      <c r="Z432">
        <f t="shared" si="46"/>
        <v>3.6792452830188682</v>
      </c>
      <c r="AA432">
        <f t="shared" si="47"/>
        <v>3.2278830237263203</v>
      </c>
    </row>
    <row r="433" spans="1:27" x14ac:dyDescent="0.25">
      <c r="A433">
        <v>8.1</v>
      </c>
      <c r="B433">
        <v>1.2</v>
      </c>
      <c r="C433">
        <v>2</v>
      </c>
      <c r="D433">
        <v>0.03</v>
      </c>
      <c r="E433">
        <v>1</v>
      </c>
      <c r="M433"/>
      <c r="Q433"/>
      <c r="U433">
        <v>44.1</v>
      </c>
      <c r="V433">
        <f t="shared" si="44"/>
        <v>1.3716126166148381</v>
      </c>
      <c r="W433">
        <f t="shared" si="45"/>
        <v>1.3741307371349096</v>
      </c>
      <c r="Y433">
        <v>4.34</v>
      </c>
      <c r="Z433">
        <f t="shared" si="46"/>
        <v>3.6897274633123693</v>
      </c>
      <c r="AA433">
        <f t="shared" si="47"/>
        <v>3.2370792716571639</v>
      </c>
    </row>
    <row r="434" spans="1:27" x14ac:dyDescent="0.25">
      <c r="A434">
        <v>8.6999999999999993</v>
      </c>
      <c r="B434">
        <v>1.3</v>
      </c>
      <c r="C434">
        <v>2</v>
      </c>
      <c r="D434">
        <v>0.03</v>
      </c>
      <c r="E434">
        <v>1</v>
      </c>
      <c r="M434"/>
      <c r="Q434"/>
      <c r="U434">
        <v>44.2</v>
      </c>
      <c r="V434">
        <f t="shared" si="44"/>
        <v>1.3771657041314975</v>
      </c>
      <c r="W434">
        <f t="shared" si="45"/>
        <v>1.3796940194714884</v>
      </c>
      <c r="Y434">
        <v>4.3499999999999996</v>
      </c>
      <c r="Z434">
        <f t="shared" si="46"/>
        <v>3.70020964360587</v>
      </c>
      <c r="AA434">
        <f t="shared" si="47"/>
        <v>3.246275519588008</v>
      </c>
    </row>
    <row r="435" spans="1:27" x14ac:dyDescent="0.25">
      <c r="A435">
        <v>8.9</v>
      </c>
      <c r="B435">
        <v>1.3</v>
      </c>
      <c r="C435">
        <v>2.1</v>
      </c>
      <c r="D435">
        <v>0.03</v>
      </c>
      <c r="E435">
        <v>1</v>
      </c>
      <c r="M435"/>
      <c r="Q435"/>
      <c r="U435">
        <v>44.3</v>
      </c>
      <c r="V435">
        <f t="shared" si="44"/>
        <v>1.3827187916481563</v>
      </c>
      <c r="W435">
        <f t="shared" si="45"/>
        <v>1.3852573018080665</v>
      </c>
      <c r="Y435">
        <v>4.3600000000000003</v>
      </c>
      <c r="Z435">
        <f t="shared" si="46"/>
        <v>3.7106918238993716</v>
      </c>
      <c r="AA435">
        <f t="shared" si="47"/>
        <v>3.2554717675188529</v>
      </c>
    </row>
    <row r="436" spans="1:27" x14ac:dyDescent="0.25">
      <c r="A436">
        <v>7.9</v>
      </c>
      <c r="B436">
        <v>1.4</v>
      </c>
      <c r="C436">
        <v>2.1</v>
      </c>
      <c r="D436">
        <v>0.03</v>
      </c>
      <c r="E436">
        <v>1</v>
      </c>
      <c r="M436"/>
      <c r="Q436"/>
      <c r="U436">
        <v>44.4</v>
      </c>
      <c r="V436">
        <f t="shared" si="44"/>
        <v>1.3882718791648156</v>
      </c>
      <c r="W436">
        <f t="shared" si="45"/>
        <v>1.3908205841446453</v>
      </c>
      <c r="Y436">
        <v>4.37</v>
      </c>
      <c r="Z436">
        <f t="shared" si="46"/>
        <v>3.7211740041928727</v>
      </c>
      <c r="AA436">
        <f t="shared" si="47"/>
        <v>3.264668015449697</v>
      </c>
    </row>
    <row r="437" spans="1:27" x14ac:dyDescent="0.25">
      <c r="A437">
        <v>10.3</v>
      </c>
      <c r="B437">
        <v>9.6</v>
      </c>
      <c r="C437">
        <v>2.1</v>
      </c>
      <c r="D437">
        <v>0.03</v>
      </c>
      <c r="E437">
        <v>2.25</v>
      </c>
      <c r="M437"/>
      <c r="Q437"/>
      <c r="U437">
        <v>44.5</v>
      </c>
      <c r="V437">
        <f t="shared" si="44"/>
        <v>1.393824966681475</v>
      </c>
      <c r="W437">
        <f t="shared" si="45"/>
        <v>1.3963838664812238</v>
      </c>
      <c r="Y437">
        <v>4.38</v>
      </c>
      <c r="Z437">
        <f t="shared" si="46"/>
        <v>3.7316561844863734</v>
      </c>
      <c r="AA437">
        <f t="shared" si="47"/>
        <v>3.273864263380541</v>
      </c>
    </row>
    <row r="438" spans="1:27" x14ac:dyDescent="0.25">
      <c r="A438">
        <v>8.5</v>
      </c>
      <c r="B438">
        <v>11.1</v>
      </c>
      <c r="C438">
        <v>2.1</v>
      </c>
      <c r="D438">
        <v>0.03</v>
      </c>
      <c r="E438">
        <v>2.25</v>
      </c>
      <c r="M438"/>
      <c r="Q438"/>
      <c r="U438">
        <v>44.6</v>
      </c>
      <c r="V438">
        <f t="shared" si="44"/>
        <v>1.3993780541981344</v>
      </c>
      <c r="W438">
        <f t="shared" si="45"/>
        <v>1.4019471488178026</v>
      </c>
      <c r="Y438">
        <v>4.3899999999999997</v>
      </c>
      <c r="Z438">
        <f t="shared" si="46"/>
        <v>3.742138364779874</v>
      </c>
      <c r="AA438">
        <f t="shared" si="47"/>
        <v>3.2830605113113851</v>
      </c>
    </row>
    <row r="439" spans="1:27" x14ac:dyDescent="0.25">
      <c r="A439">
        <v>8.6</v>
      </c>
      <c r="B439">
        <v>1.5</v>
      </c>
      <c r="C439">
        <v>2.2000000000000002</v>
      </c>
      <c r="D439">
        <v>0.03</v>
      </c>
      <c r="E439">
        <v>1</v>
      </c>
      <c r="M439"/>
      <c r="Q439"/>
      <c r="U439">
        <v>44.7</v>
      </c>
      <c r="V439">
        <f t="shared" si="44"/>
        <v>1.4049311417147938</v>
      </c>
      <c r="W439">
        <f t="shared" si="45"/>
        <v>1.4075104311543811</v>
      </c>
      <c r="Y439">
        <v>4.4000000000000004</v>
      </c>
      <c r="Z439">
        <f t="shared" si="46"/>
        <v>3.7526205450733761</v>
      </c>
      <c r="AA439">
        <f t="shared" si="47"/>
        <v>3.29225675924223</v>
      </c>
    </row>
    <row r="440" spans="1:27" x14ac:dyDescent="0.25">
      <c r="A440">
        <v>8.9</v>
      </c>
      <c r="B440">
        <v>1.8</v>
      </c>
      <c r="C440">
        <v>2.2000000000000002</v>
      </c>
      <c r="D440">
        <v>0.03</v>
      </c>
      <c r="E440">
        <v>1</v>
      </c>
      <c r="M440"/>
      <c r="Q440"/>
      <c r="U440">
        <v>44.8</v>
      </c>
      <c r="V440">
        <f t="shared" si="44"/>
        <v>1.4104842292314528</v>
      </c>
      <c r="W440">
        <f t="shared" si="45"/>
        <v>1.4130737134909594</v>
      </c>
      <c r="Y440">
        <v>4.41</v>
      </c>
      <c r="Z440">
        <f t="shared" si="46"/>
        <v>3.7631027253668767</v>
      </c>
      <c r="AA440">
        <f t="shared" si="47"/>
        <v>3.3014530071730741</v>
      </c>
    </row>
    <row r="441" spans="1:27" x14ac:dyDescent="0.25">
      <c r="A441">
        <v>8.6999999999999993</v>
      </c>
      <c r="B441">
        <v>2.9</v>
      </c>
      <c r="C441">
        <v>2.2000000000000002</v>
      </c>
      <c r="D441">
        <v>0.03</v>
      </c>
      <c r="E441">
        <v>1</v>
      </c>
      <c r="M441"/>
      <c r="Q441"/>
      <c r="U441">
        <v>44.9</v>
      </c>
      <c r="V441">
        <f t="shared" si="44"/>
        <v>1.416037316748112</v>
      </c>
      <c r="W441">
        <f t="shared" si="45"/>
        <v>1.4186369958275382</v>
      </c>
      <c r="Y441">
        <v>4.42</v>
      </c>
      <c r="Z441">
        <f t="shared" si="46"/>
        <v>3.7735849056603774</v>
      </c>
      <c r="AA441">
        <f t="shared" si="47"/>
        <v>3.3106492551039177</v>
      </c>
    </row>
    <row r="442" spans="1:27" x14ac:dyDescent="0.25">
      <c r="A442">
        <v>8.6</v>
      </c>
      <c r="B442">
        <v>3.1</v>
      </c>
      <c r="C442">
        <v>2.2000000000000002</v>
      </c>
      <c r="D442">
        <v>0.03</v>
      </c>
      <c r="E442">
        <v>1.5</v>
      </c>
      <c r="M442"/>
      <c r="Q442"/>
      <c r="U442">
        <v>45</v>
      </c>
      <c r="V442">
        <f t="shared" si="44"/>
        <v>1.4215904042647713</v>
      </c>
      <c r="W442">
        <f t="shared" si="45"/>
        <v>1.4242002781641168</v>
      </c>
      <c r="Y442">
        <v>4.43</v>
      </c>
      <c r="Z442">
        <f t="shared" si="46"/>
        <v>3.7840670859538785</v>
      </c>
      <c r="AA442">
        <f t="shared" si="47"/>
        <v>3.3198455030347618</v>
      </c>
    </row>
    <row r="443" spans="1:27" x14ac:dyDescent="0.25">
      <c r="A443">
        <v>10.7</v>
      </c>
      <c r="B443">
        <v>1.7</v>
      </c>
      <c r="C443">
        <v>2.2999999999999998</v>
      </c>
      <c r="D443">
        <v>0.03</v>
      </c>
      <c r="E443">
        <v>1</v>
      </c>
      <c r="M443"/>
      <c r="Q443"/>
      <c r="U443">
        <v>45.1</v>
      </c>
      <c r="V443">
        <f t="shared" si="44"/>
        <v>1.4271434917814307</v>
      </c>
      <c r="W443">
        <f t="shared" si="45"/>
        <v>1.4297635605006955</v>
      </c>
      <c r="Y443">
        <v>4.4400000000000004</v>
      </c>
      <c r="Z443">
        <f t="shared" si="46"/>
        <v>3.7945492662473801</v>
      </c>
      <c r="AA443">
        <f t="shared" si="47"/>
        <v>3.3290417509656067</v>
      </c>
    </row>
    <row r="444" spans="1:27" x14ac:dyDescent="0.25">
      <c r="A444">
        <v>9.6999999999999993</v>
      </c>
      <c r="B444">
        <v>5.2</v>
      </c>
      <c r="C444">
        <v>2.4</v>
      </c>
      <c r="D444">
        <v>0.03</v>
      </c>
      <c r="E444">
        <v>2.25</v>
      </c>
      <c r="M444"/>
      <c r="Q444"/>
      <c r="U444">
        <v>45.2</v>
      </c>
      <c r="V444">
        <f t="shared" si="44"/>
        <v>1.4326965792980901</v>
      </c>
      <c r="W444">
        <f t="shared" si="45"/>
        <v>1.4353268428372741</v>
      </c>
      <c r="Y444">
        <v>4.45</v>
      </c>
      <c r="Z444">
        <f t="shared" si="46"/>
        <v>3.8050314465408812</v>
      </c>
      <c r="AA444">
        <f t="shared" si="47"/>
        <v>3.3382379988964508</v>
      </c>
    </row>
    <row r="445" spans="1:27" x14ac:dyDescent="0.25">
      <c r="A445">
        <v>9.9</v>
      </c>
      <c r="B445">
        <v>5.5</v>
      </c>
      <c r="C445">
        <v>2.4</v>
      </c>
      <c r="D445">
        <v>0.03</v>
      </c>
      <c r="E445">
        <v>2.25</v>
      </c>
      <c r="M445"/>
      <c r="Q445"/>
      <c r="U445">
        <v>45.3</v>
      </c>
      <c r="V445">
        <f t="shared" si="44"/>
        <v>1.4382496668147491</v>
      </c>
      <c r="W445">
        <f t="shared" si="45"/>
        <v>1.4408901251738524</v>
      </c>
      <c r="Y445">
        <v>4.46</v>
      </c>
      <c r="Z445">
        <f t="shared" si="46"/>
        <v>3.8155136268343819</v>
      </c>
      <c r="AA445">
        <f t="shared" si="47"/>
        <v>3.3474342468272948</v>
      </c>
    </row>
    <row r="446" spans="1:27" x14ac:dyDescent="0.25">
      <c r="A446">
        <v>8.6</v>
      </c>
      <c r="B446">
        <v>11</v>
      </c>
      <c r="C446">
        <v>2.4</v>
      </c>
      <c r="D446">
        <v>0.03</v>
      </c>
      <c r="E446">
        <v>2.25</v>
      </c>
      <c r="M446"/>
      <c r="Q446"/>
      <c r="U446">
        <v>45.4</v>
      </c>
      <c r="V446">
        <f t="shared" si="44"/>
        <v>1.4438027543314083</v>
      </c>
      <c r="W446">
        <f t="shared" si="45"/>
        <v>1.4464534075104309</v>
      </c>
      <c r="Y446">
        <v>4.47</v>
      </c>
      <c r="Z446">
        <f t="shared" si="46"/>
        <v>3.8259958071278826</v>
      </c>
      <c r="AA446">
        <f t="shared" si="47"/>
        <v>3.3566304947581389</v>
      </c>
    </row>
    <row r="447" spans="1:27" x14ac:dyDescent="0.25">
      <c r="A447">
        <v>7.6</v>
      </c>
      <c r="B447">
        <v>17.600000000000001</v>
      </c>
      <c r="C447">
        <v>2.5</v>
      </c>
      <c r="D447">
        <v>0.03</v>
      </c>
      <c r="E447">
        <v>3.25</v>
      </c>
      <c r="M447"/>
      <c r="Q447"/>
      <c r="U447">
        <v>45.5</v>
      </c>
      <c r="V447">
        <f t="shared" si="44"/>
        <v>1.4493558418480676</v>
      </c>
      <c r="W447">
        <f t="shared" si="45"/>
        <v>1.4520166898470097</v>
      </c>
      <c r="Y447">
        <v>4.4800000000000004</v>
      </c>
      <c r="Z447">
        <f t="shared" si="46"/>
        <v>3.8364779874213846</v>
      </c>
      <c r="AA447">
        <f t="shared" si="47"/>
        <v>3.3658267426889839</v>
      </c>
    </row>
    <row r="448" spans="1:27" x14ac:dyDescent="0.25">
      <c r="A448">
        <v>8.6</v>
      </c>
      <c r="B448">
        <v>1.1000000000000001</v>
      </c>
      <c r="C448">
        <v>2.7</v>
      </c>
      <c r="D448">
        <v>0.03</v>
      </c>
      <c r="E448">
        <v>1</v>
      </c>
      <c r="M448"/>
      <c r="Q448"/>
      <c r="U448">
        <v>45.6</v>
      </c>
      <c r="V448">
        <f t="shared" si="44"/>
        <v>1.454908929364727</v>
      </c>
      <c r="W448">
        <f t="shared" si="45"/>
        <v>1.4575799721835883</v>
      </c>
      <c r="Y448">
        <v>4.49</v>
      </c>
      <c r="Z448">
        <f t="shared" si="46"/>
        <v>3.8469601677148852</v>
      </c>
      <c r="AA448">
        <f t="shared" si="47"/>
        <v>3.3750229906198279</v>
      </c>
    </row>
    <row r="449" spans="1:27" x14ac:dyDescent="0.25">
      <c r="A449">
        <v>8.8000000000000007</v>
      </c>
      <c r="B449">
        <v>18.7</v>
      </c>
      <c r="C449">
        <v>2.7</v>
      </c>
      <c r="D449">
        <v>0.03</v>
      </c>
      <c r="E449">
        <v>3.25</v>
      </c>
      <c r="M449"/>
      <c r="Q449"/>
      <c r="U449">
        <v>45.7</v>
      </c>
      <c r="V449">
        <f t="shared" si="44"/>
        <v>1.4604620168813864</v>
      </c>
      <c r="W449">
        <f t="shared" si="45"/>
        <v>1.463143254520167</v>
      </c>
      <c r="Y449">
        <v>4.5</v>
      </c>
      <c r="Z449">
        <f t="shared" si="46"/>
        <v>3.8574423480083859</v>
      </c>
      <c r="AA449">
        <f t="shared" si="47"/>
        <v>3.3842192385506715</v>
      </c>
    </row>
    <row r="450" spans="1:27" x14ac:dyDescent="0.25">
      <c r="A450">
        <v>8</v>
      </c>
      <c r="B450">
        <v>1.1000000000000001</v>
      </c>
      <c r="C450">
        <v>2.9</v>
      </c>
      <c r="D450">
        <v>0.03</v>
      </c>
      <c r="E450">
        <v>1</v>
      </c>
      <c r="M450"/>
      <c r="Q450"/>
      <c r="U450">
        <v>45.8</v>
      </c>
      <c r="V450">
        <f t="shared" ref="V450:V513" si="48">ABS(U450-$I$2)/18.008</f>
        <v>1.4660151043980454</v>
      </c>
      <c r="W450">
        <f t="shared" ref="W450:W513" si="49">ABS(U450-$I$2)/17.975</f>
        <v>1.4687065368567453</v>
      </c>
      <c r="Y450">
        <v>4.51</v>
      </c>
      <c r="Z450">
        <f t="shared" ref="Z450:Z513" si="50">ABS(Y450-$J$2)/0.954</f>
        <v>3.867924528301887</v>
      </c>
      <c r="AA450">
        <f t="shared" ref="AA450:AA513" si="51">ABS(Y450-$J$2)/1.0874</f>
        <v>3.3934154864815156</v>
      </c>
    </row>
    <row r="451" spans="1:27" x14ac:dyDescent="0.25">
      <c r="A451">
        <v>9.3000000000000007</v>
      </c>
      <c r="B451">
        <v>5</v>
      </c>
      <c r="C451">
        <v>2.9</v>
      </c>
      <c r="D451">
        <v>0.03</v>
      </c>
      <c r="E451">
        <v>2.25</v>
      </c>
      <c r="M451"/>
      <c r="Q451"/>
      <c r="U451">
        <v>45.9</v>
      </c>
      <c r="V451">
        <f t="shared" si="48"/>
        <v>1.4715681919147046</v>
      </c>
      <c r="W451">
        <f t="shared" si="49"/>
        <v>1.4742698191933239</v>
      </c>
      <c r="Y451">
        <v>4.5199999999999996</v>
      </c>
      <c r="Z451">
        <f t="shared" si="50"/>
        <v>3.8784067085953877</v>
      </c>
      <c r="AA451">
        <f t="shared" si="51"/>
        <v>3.4026117344123596</v>
      </c>
    </row>
    <row r="452" spans="1:27" x14ac:dyDescent="0.25">
      <c r="A452">
        <v>9.6999999999999993</v>
      </c>
      <c r="B452">
        <v>1</v>
      </c>
      <c r="C452">
        <v>3</v>
      </c>
      <c r="D452">
        <v>0.03</v>
      </c>
      <c r="E452">
        <v>1</v>
      </c>
      <c r="M452"/>
      <c r="Q452"/>
      <c r="U452">
        <v>46</v>
      </c>
      <c r="V452">
        <f t="shared" si="48"/>
        <v>1.477121279431364</v>
      </c>
      <c r="W452">
        <f t="shared" si="49"/>
        <v>1.4798331015299027</v>
      </c>
      <c r="Y452">
        <v>4.53</v>
      </c>
      <c r="Z452">
        <f t="shared" si="50"/>
        <v>3.8888888888888893</v>
      </c>
      <c r="AA452">
        <f t="shared" si="51"/>
        <v>3.4118079823432046</v>
      </c>
    </row>
    <row r="453" spans="1:27" x14ac:dyDescent="0.25">
      <c r="A453">
        <v>9.6999999999999993</v>
      </c>
      <c r="B453">
        <v>2.1</v>
      </c>
      <c r="C453">
        <v>3</v>
      </c>
      <c r="D453">
        <v>0.03</v>
      </c>
      <c r="E453">
        <v>1</v>
      </c>
      <c r="M453"/>
      <c r="Q453"/>
      <c r="U453">
        <v>46.1</v>
      </c>
      <c r="V453">
        <f t="shared" si="48"/>
        <v>1.4826743669480233</v>
      </c>
      <c r="W453">
        <f t="shared" si="49"/>
        <v>1.4853963838664812</v>
      </c>
      <c r="Y453">
        <v>4.54</v>
      </c>
      <c r="Z453">
        <f t="shared" si="50"/>
        <v>3.8993710691823904</v>
      </c>
      <c r="AA453">
        <f t="shared" si="51"/>
        <v>3.4210042302740487</v>
      </c>
    </row>
    <row r="454" spans="1:27" x14ac:dyDescent="0.25">
      <c r="A454">
        <v>9.3000000000000007</v>
      </c>
      <c r="B454">
        <v>2.2000000000000002</v>
      </c>
      <c r="C454">
        <v>3</v>
      </c>
      <c r="D454">
        <v>0.03</v>
      </c>
      <c r="E454">
        <v>1</v>
      </c>
      <c r="M454"/>
      <c r="Q454"/>
      <c r="U454">
        <v>46.2</v>
      </c>
      <c r="V454">
        <f t="shared" si="48"/>
        <v>1.4882274544646827</v>
      </c>
      <c r="W454">
        <f t="shared" si="49"/>
        <v>1.49095966620306</v>
      </c>
      <c r="Y454">
        <v>4.55</v>
      </c>
      <c r="Z454">
        <f t="shared" si="50"/>
        <v>3.9098532494758911</v>
      </c>
      <c r="AA454">
        <f t="shared" si="51"/>
        <v>3.4302004782048927</v>
      </c>
    </row>
    <row r="455" spans="1:27" x14ac:dyDescent="0.25">
      <c r="A455">
        <v>9.5</v>
      </c>
      <c r="B455">
        <v>1.1000000000000001</v>
      </c>
      <c r="C455">
        <v>3.1</v>
      </c>
      <c r="D455">
        <v>0.03</v>
      </c>
      <c r="E455">
        <v>1</v>
      </c>
      <c r="M455"/>
      <c r="Q455"/>
      <c r="U455">
        <v>46.3</v>
      </c>
      <c r="V455">
        <f t="shared" si="48"/>
        <v>1.4937805419813417</v>
      </c>
      <c r="W455">
        <f t="shared" si="49"/>
        <v>1.4965229485396383</v>
      </c>
      <c r="Y455">
        <v>4.5599999999999996</v>
      </c>
      <c r="Z455">
        <f t="shared" si="50"/>
        <v>3.9203354297693918</v>
      </c>
      <c r="AA455">
        <f t="shared" si="51"/>
        <v>3.4393967261357368</v>
      </c>
    </row>
    <row r="456" spans="1:27" x14ac:dyDescent="0.25">
      <c r="A456">
        <v>9.5</v>
      </c>
      <c r="B456">
        <v>1.5</v>
      </c>
      <c r="C456">
        <v>3.1</v>
      </c>
      <c r="D456">
        <v>0.03</v>
      </c>
      <c r="E456">
        <v>1</v>
      </c>
      <c r="M456"/>
      <c r="Q456"/>
      <c r="U456">
        <v>46.4</v>
      </c>
      <c r="V456">
        <f t="shared" si="48"/>
        <v>1.4993336294980009</v>
      </c>
      <c r="W456">
        <f t="shared" si="49"/>
        <v>1.5020862308762168</v>
      </c>
      <c r="Y456">
        <v>4.57</v>
      </c>
      <c r="Z456">
        <f t="shared" si="50"/>
        <v>3.9308176100628938</v>
      </c>
      <c r="AA456">
        <f t="shared" si="51"/>
        <v>3.4485929740665813</v>
      </c>
    </row>
    <row r="457" spans="1:27" x14ac:dyDescent="0.25">
      <c r="A457">
        <v>9</v>
      </c>
      <c r="B457">
        <v>1</v>
      </c>
      <c r="C457">
        <v>3.2</v>
      </c>
      <c r="D457">
        <v>0.03</v>
      </c>
      <c r="E457">
        <v>1</v>
      </c>
      <c r="M457"/>
      <c r="Q457"/>
      <c r="U457">
        <v>46.5</v>
      </c>
      <c r="V457">
        <f t="shared" si="48"/>
        <v>1.5048867170146603</v>
      </c>
      <c r="W457">
        <f t="shared" si="49"/>
        <v>1.5076495132127956</v>
      </c>
      <c r="Y457">
        <v>4.58</v>
      </c>
      <c r="Z457">
        <f t="shared" si="50"/>
        <v>3.9412997903563944</v>
      </c>
      <c r="AA457">
        <f t="shared" si="51"/>
        <v>3.4577892219974253</v>
      </c>
    </row>
    <row r="458" spans="1:27" x14ac:dyDescent="0.25">
      <c r="A458">
        <v>8.4</v>
      </c>
      <c r="B458">
        <v>1.1000000000000001</v>
      </c>
      <c r="C458">
        <v>3.2</v>
      </c>
      <c r="D458">
        <v>0.03</v>
      </c>
      <c r="E458">
        <v>1</v>
      </c>
      <c r="M458"/>
      <c r="Q458"/>
      <c r="U458">
        <v>46.6</v>
      </c>
      <c r="V458">
        <f t="shared" si="48"/>
        <v>1.5104398045313197</v>
      </c>
      <c r="W458">
        <f t="shared" si="49"/>
        <v>1.5132127955493742</v>
      </c>
      <c r="Y458">
        <v>4.59</v>
      </c>
      <c r="Z458">
        <f t="shared" si="50"/>
        <v>3.9517819706498956</v>
      </c>
      <c r="AA458">
        <f t="shared" si="51"/>
        <v>3.4669854699282694</v>
      </c>
    </row>
    <row r="459" spans="1:27" x14ac:dyDescent="0.25">
      <c r="A459">
        <v>8.9</v>
      </c>
      <c r="B459">
        <v>1.2</v>
      </c>
      <c r="C459">
        <v>3.2</v>
      </c>
      <c r="D459">
        <v>0.03</v>
      </c>
      <c r="E459">
        <v>1</v>
      </c>
      <c r="M459"/>
      <c r="Q459"/>
      <c r="U459">
        <v>46.7</v>
      </c>
      <c r="V459">
        <f t="shared" si="48"/>
        <v>1.515992892047979</v>
      </c>
      <c r="W459">
        <f t="shared" si="49"/>
        <v>1.5187760778859529</v>
      </c>
      <c r="Y459">
        <v>4.5999999999999996</v>
      </c>
      <c r="Z459">
        <f t="shared" si="50"/>
        <v>3.9622641509433962</v>
      </c>
      <c r="AA459">
        <f t="shared" si="51"/>
        <v>3.4761817178591135</v>
      </c>
    </row>
    <row r="460" spans="1:27" x14ac:dyDescent="0.25">
      <c r="A460">
        <v>8.5</v>
      </c>
      <c r="B460">
        <v>1.5</v>
      </c>
      <c r="C460">
        <v>3.2</v>
      </c>
      <c r="D460">
        <v>0.03</v>
      </c>
      <c r="E460">
        <v>1</v>
      </c>
      <c r="M460"/>
      <c r="Q460"/>
      <c r="U460">
        <v>46.8</v>
      </c>
      <c r="V460">
        <f t="shared" si="48"/>
        <v>1.521545979564638</v>
      </c>
      <c r="W460">
        <f t="shared" si="49"/>
        <v>1.524339360222531</v>
      </c>
      <c r="Y460">
        <v>4.6100000000000003</v>
      </c>
      <c r="Z460">
        <f t="shared" si="50"/>
        <v>3.9727463312368978</v>
      </c>
      <c r="AA460">
        <f t="shared" si="51"/>
        <v>3.4853779657899584</v>
      </c>
    </row>
    <row r="461" spans="1:27" x14ac:dyDescent="0.25">
      <c r="A461">
        <v>9</v>
      </c>
      <c r="B461">
        <v>3.5</v>
      </c>
      <c r="C461">
        <v>3.2</v>
      </c>
      <c r="D461">
        <v>0.03</v>
      </c>
      <c r="E461">
        <v>1.5</v>
      </c>
      <c r="M461"/>
      <c r="Q461"/>
      <c r="U461">
        <v>46.9</v>
      </c>
      <c r="V461">
        <f t="shared" si="48"/>
        <v>1.5270990670812972</v>
      </c>
      <c r="W461">
        <f t="shared" si="49"/>
        <v>1.5299026425591098</v>
      </c>
      <c r="Y461">
        <v>4.62</v>
      </c>
      <c r="Z461">
        <f t="shared" si="50"/>
        <v>3.9832285115303989</v>
      </c>
      <c r="AA461">
        <f t="shared" si="51"/>
        <v>3.4945742137208025</v>
      </c>
    </row>
    <row r="462" spans="1:27" x14ac:dyDescent="0.25">
      <c r="A462">
        <v>9</v>
      </c>
      <c r="B462">
        <v>1.3</v>
      </c>
      <c r="C462">
        <v>3.3</v>
      </c>
      <c r="D462">
        <v>0.03</v>
      </c>
      <c r="E462">
        <v>1</v>
      </c>
      <c r="M462"/>
      <c r="Q462"/>
      <c r="U462">
        <v>47</v>
      </c>
      <c r="V462">
        <f t="shared" si="48"/>
        <v>1.5326521545979566</v>
      </c>
      <c r="W462">
        <f t="shared" si="49"/>
        <v>1.5354659248956883</v>
      </c>
      <c r="Y462">
        <v>4.63</v>
      </c>
      <c r="Z462">
        <f t="shared" si="50"/>
        <v>3.9937106918238996</v>
      </c>
      <c r="AA462">
        <f t="shared" si="51"/>
        <v>3.5037704616516465</v>
      </c>
    </row>
    <row r="463" spans="1:27" x14ac:dyDescent="0.25">
      <c r="A463">
        <v>8.4</v>
      </c>
      <c r="B463">
        <v>2.1</v>
      </c>
      <c r="C463">
        <v>3.3</v>
      </c>
      <c r="D463">
        <v>0.03</v>
      </c>
      <c r="E463">
        <v>1</v>
      </c>
      <c r="M463"/>
      <c r="Q463"/>
      <c r="U463">
        <v>47.1</v>
      </c>
      <c r="V463">
        <f t="shared" si="48"/>
        <v>1.538205242114616</v>
      </c>
      <c r="W463">
        <f t="shared" si="49"/>
        <v>1.5410292072322671</v>
      </c>
      <c r="Y463">
        <v>4.6399999999999997</v>
      </c>
      <c r="Z463">
        <f t="shared" si="50"/>
        <v>4.0041928721174003</v>
      </c>
      <c r="AA463">
        <f t="shared" si="51"/>
        <v>3.5129667095824906</v>
      </c>
    </row>
    <row r="464" spans="1:27" x14ac:dyDescent="0.25">
      <c r="A464">
        <v>9.6999999999999993</v>
      </c>
      <c r="B464">
        <v>3.9</v>
      </c>
      <c r="C464">
        <v>3.3</v>
      </c>
      <c r="D464">
        <v>0.03</v>
      </c>
      <c r="E464">
        <v>1.5</v>
      </c>
      <c r="M464"/>
      <c r="Q464"/>
      <c r="U464">
        <v>47.2</v>
      </c>
      <c r="V464">
        <f t="shared" si="48"/>
        <v>1.5437583296312754</v>
      </c>
      <c r="W464">
        <f t="shared" si="49"/>
        <v>1.5465924895688457</v>
      </c>
      <c r="Y464">
        <v>4.6500000000000004</v>
      </c>
      <c r="Z464">
        <f t="shared" si="50"/>
        <v>4.0146750524109018</v>
      </c>
      <c r="AA464">
        <f t="shared" si="51"/>
        <v>3.5221629575133351</v>
      </c>
    </row>
    <row r="465" spans="1:27" x14ac:dyDescent="0.25">
      <c r="A465">
        <v>9.8000000000000007</v>
      </c>
      <c r="B465">
        <v>1.2</v>
      </c>
      <c r="C465">
        <v>3.4</v>
      </c>
      <c r="D465">
        <v>0.03</v>
      </c>
      <c r="E465">
        <v>1</v>
      </c>
      <c r="M465"/>
      <c r="Q465"/>
      <c r="U465">
        <v>47.3</v>
      </c>
      <c r="V465">
        <f t="shared" si="48"/>
        <v>1.5493114171479343</v>
      </c>
      <c r="W465">
        <f t="shared" si="49"/>
        <v>1.552155771905424</v>
      </c>
      <c r="Y465">
        <v>4.66</v>
      </c>
      <c r="Z465">
        <f t="shared" si="50"/>
        <v>4.0251572327044034</v>
      </c>
      <c r="AA465">
        <f t="shared" si="51"/>
        <v>3.5313592054441791</v>
      </c>
    </row>
    <row r="466" spans="1:27" x14ac:dyDescent="0.25">
      <c r="A466">
        <v>8.9</v>
      </c>
      <c r="B466">
        <v>1.4</v>
      </c>
      <c r="C466">
        <v>3.4</v>
      </c>
      <c r="D466">
        <v>0.03</v>
      </c>
      <c r="E466">
        <v>1</v>
      </c>
      <c r="M466"/>
      <c r="Q466"/>
      <c r="U466">
        <v>47.4</v>
      </c>
      <c r="V466">
        <f t="shared" si="48"/>
        <v>1.5548645046645937</v>
      </c>
      <c r="W466">
        <f t="shared" si="49"/>
        <v>1.5577190542420027</v>
      </c>
      <c r="Y466">
        <v>4.67</v>
      </c>
      <c r="Z466">
        <f t="shared" si="50"/>
        <v>4.0356394129979041</v>
      </c>
      <c r="AA466">
        <f t="shared" si="51"/>
        <v>3.5405554533750232</v>
      </c>
    </row>
    <row r="467" spans="1:27" x14ac:dyDescent="0.25">
      <c r="A467">
        <v>11.1</v>
      </c>
      <c r="B467">
        <v>1.5</v>
      </c>
      <c r="C467">
        <v>3.4</v>
      </c>
      <c r="D467">
        <v>0.03</v>
      </c>
      <c r="E467">
        <v>1</v>
      </c>
      <c r="M467"/>
      <c r="Q467"/>
      <c r="U467">
        <v>47.5</v>
      </c>
      <c r="V467">
        <f t="shared" si="48"/>
        <v>1.5604175921812529</v>
      </c>
      <c r="W467">
        <f t="shared" si="49"/>
        <v>1.5632823365785813</v>
      </c>
      <c r="Y467">
        <v>4.68</v>
      </c>
      <c r="Z467">
        <f t="shared" si="50"/>
        <v>4.0461215932914047</v>
      </c>
      <c r="AA467">
        <f t="shared" si="51"/>
        <v>3.5497517013058673</v>
      </c>
    </row>
    <row r="468" spans="1:27" x14ac:dyDescent="0.25">
      <c r="A468">
        <v>9.1</v>
      </c>
      <c r="B468">
        <v>2.1</v>
      </c>
      <c r="C468">
        <v>3.4</v>
      </c>
      <c r="D468">
        <v>0.03</v>
      </c>
      <c r="E468">
        <v>1</v>
      </c>
      <c r="M468"/>
      <c r="Q468"/>
      <c r="U468">
        <v>47.6</v>
      </c>
      <c r="V468">
        <f t="shared" si="48"/>
        <v>1.5659706796979123</v>
      </c>
      <c r="W468">
        <f t="shared" si="49"/>
        <v>1.5688456189151601</v>
      </c>
      <c r="Y468">
        <v>4.6900000000000004</v>
      </c>
      <c r="Z468">
        <f t="shared" si="50"/>
        <v>4.0566037735849063</v>
      </c>
      <c r="AA468">
        <f t="shared" si="51"/>
        <v>3.5589479492367122</v>
      </c>
    </row>
    <row r="469" spans="1:27" x14ac:dyDescent="0.25">
      <c r="A469">
        <v>8.6999999999999993</v>
      </c>
      <c r="B469">
        <v>4.9000000000000004</v>
      </c>
      <c r="C469">
        <v>3.5</v>
      </c>
      <c r="D469">
        <v>0.03</v>
      </c>
      <c r="E469">
        <v>1.5</v>
      </c>
      <c r="M469"/>
      <c r="Q469"/>
      <c r="U469">
        <v>47.7</v>
      </c>
      <c r="V469">
        <f t="shared" si="48"/>
        <v>1.5715237672145717</v>
      </c>
      <c r="W469">
        <f t="shared" si="49"/>
        <v>1.5744089012517386</v>
      </c>
      <c r="Y469">
        <v>4.7</v>
      </c>
      <c r="Z469">
        <f t="shared" si="50"/>
        <v>4.067085953878407</v>
      </c>
      <c r="AA469">
        <f t="shared" si="51"/>
        <v>3.5681441971675563</v>
      </c>
    </row>
    <row r="470" spans="1:27" x14ac:dyDescent="0.25">
      <c r="A470">
        <v>9.6</v>
      </c>
      <c r="B470">
        <v>1</v>
      </c>
      <c r="C470">
        <v>3.6</v>
      </c>
      <c r="D470">
        <v>0.03</v>
      </c>
      <c r="E470">
        <v>1</v>
      </c>
      <c r="M470"/>
      <c r="Q470"/>
      <c r="U470">
        <v>47.8</v>
      </c>
      <c r="V470">
        <f t="shared" si="48"/>
        <v>1.5770768547312306</v>
      </c>
      <c r="W470">
        <f t="shared" si="49"/>
        <v>1.5799721835883169</v>
      </c>
      <c r="Y470">
        <v>4.71</v>
      </c>
      <c r="Z470">
        <f t="shared" si="50"/>
        <v>4.0775681341719077</v>
      </c>
      <c r="AA470">
        <f t="shared" si="51"/>
        <v>3.5773404450984003</v>
      </c>
    </row>
    <row r="471" spans="1:27" x14ac:dyDescent="0.25">
      <c r="A471">
        <v>10.1</v>
      </c>
      <c r="B471">
        <v>1.1000000000000001</v>
      </c>
      <c r="C471">
        <v>3.6</v>
      </c>
      <c r="D471">
        <v>0.03</v>
      </c>
      <c r="E471">
        <v>1</v>
      </c>
      <c r="M471"/>
      <c r="Q471"/>
      <c r="U471">
        <v>47.9</v>
      </c>
      <c r="V471">
        <f t="shared" si="48"/>
        <v>1.58262994224789</v>
      </c>
      <c r="W471">
        <f t="shared" si="49"/>
        <v>1.5855354659248955</v>
      </c>
      <c r="Y471">
        <v>4.72</v>
      </c>
      <c r="Z471">
        <f t="shared" si="50"/>
        <v>4.0880503144654092</v>
      </c>
      <c r="AA471">
        <f t="shared" si="51"/>
        <v>3.5865366930292444</v>
      </c>
    </row>
    <row r="472" spans="1:27" x14ac:dyDescent="0.25">
      <c r="A472">
        <v>9.6</v>
      </c>
      <c r="B472">
        <v>1.4</v>
      </c>
      <c r="C472">
        <v>3.6</v>
      </c>
      <c r="D472">
        <v>0.03</v>
      </c>
      <c r="E472">
        <v>1</v>
      </c>
      <c r="M472"/>
      <c r="Q472"/>
      <c r="U472">
        <v>48</v>
      </c>
      <c r="V472">
        <f t="shared" si="48"/>
        <v>1.5881830297645492</v>
      </c>
      <c r="W472">
        <f t="shared" si="49"/>
        <v>1.5910987482614742</v>
      </c>
      <c r="Y472">
        <v>4.7300000000000004</v>
      </c>
      <c r="Z472">
        <f t="shared" si="50"/>
        <v>4.0985324947589108</v>
      </c>
      <c r="AA472">
        <f t="shared" si="51"/>
        <v>3.5957329409600889</v>
      </c>
    </row>
    <row r="473" spans="1:27" x14ac:dyDescent="0.25">
      <c r="A473">
        <v>7.9</v>
      </c>
      <c r="B473">
        <v>1.7</v>
      </c>
      <c r="C473">
        <v>3.6</v>
      </c>
      <c r="D473">
        <v>0.03</v>
      </c>
      <c r="E473">
        <v>1</v>
      </c>
      <c r="M473"/>
      <c r="Q473"/>
      <c r="U473">
        <v>48.1</v>
      </c>
      <c r="V473">
        <f t="shared" si="48"/>
        <v>1.5937361172812086</v>
      </c>
      <c r="W473">
        <f t="shared" si="49"/>
        <v>1.5966620305980528</v>
      </c>
      <c r="Y473">
        <v>4.74</v>
      </c>
      <c r="Z473">
        <f t="shared" si="50"/>
        <v>4.1090146750524115</v>
      </c>
      <c r="AA473">
        <f t="shared" si="51"/>
        <v>3.6049291888909329</v>
      </c>
    </row>
    <row r="474" spans="1:27" x14ac:dyDescent="0.25">
      <c r="A474">
        <v>9.6999999999999993</v>
      </c>
      <c r="B474">
        <v>1.7</v>
      </c>
      <c r="C474">
        <v>3.6</v>
      </c>
      <c r="D474">
        <v>0.03</v>
      </c>
      <c r="E474">
        <v>1</v>
      </c>
      <c r="M474"/>
      <c r="Q474"/>
      <c r="U474">
        <v>48.2</v>
      </c>
      <c r="V474">
        <f t="shared" si="48"/>
        <v>1.599289204797868</v>
      </c>
      <c r="W474">
        <f t="shared" si="49"/>
        <v>1.6022253129346316</v>
      </c>
      <c r="Y474">
        <v>4.75</v>
      </c>
      <c r="Z474">
        <f t="shared" si="50"/>
        <v>4.1194968553459121</v>
      </c>
      <c r="AA474">
        <f t="shared" si="51"/>
        <v>3.614125436821777</v>
      </c>
    </row>
    <row r="475" spans="1:27" x14ac:dyDescent="0.25">
      <c r="A475">
        <v>9.3000000000000007</v>
      </c>
      <c r="B475">
        <v>1.8</v>
      </c>
      <c r="C475">
        <v>3.6</v>
      </c>
      <c r="D475">
        <v>0.03</v>
      </c>
      <c r="E475">
        <v>1</v>
      </c>
      <c r="M475"/>
      <c r="Q475"/>
      <c r="U475">
        <v>48.3</v>
      </c>
      <c r="V475">
        <f t="shared" si="48"/>
        <v>1.6048422923145269</v>
      </c>
      <c r="W475">
        <f t="shared" si="49"/>
        <v>1.6077885952712099</v>
      </c>
      <c r="Y475">
        <v>4.76</v>
      </c>
      <c r="Z475">
        <f t="shared" si="50"/>
        <v>4.1299790356394128</v>
      </c>
      <c r="AA475">
        <f t="shared" si="51"/>
        <v>3.6233216847526211</v>
      </c>
    </row>
    <row r="476" spans="1:27" x14ac:dyDescent="0.25">
      <c r="A476">
        <v>9.4</v>
      </c>
      <c r="B476">
        <v>2</v>
      </c>
      <c r="C476">
        <v>3.7</v>
      </c>
      <c r="D476">
        <v>0.03</v>
      </c>
      <c r="E476">
        <v>1</v>
      </c>
      <c r="M476"/>
      <c r="Q476"/>
      <c r="U476">
        <v>48.4</v>
      </c>
      <c r="V476">
        <f t="shared" si="48"/>
        <v>1.6103953798311863</v>
      </c>
      <c r="W476">
        <f t="shared" si="49"/>
        <v>1.6133518776077884</v>
      </c>
      <c r="Y476">
        <v>4.7699999999999996</v>
      </c>
      <c r="Z476">
        <f t="shared" si="50"/>
        <v>4.1404612159329144</v>
      </c>
      <c r="AA476">
        <f t="shared" si="51"/>
        <v>3.6325179326834651</v>
      </c>
    </row>
    <row r="477" spans="1:27" x14ac:dyDescent="0.25">
      <c r="A477">
        <v>9.1999999999999993</v>
      </c>
      <c r="B477">
        <v>3.9</v>
      </c>
      <c r="C477">
        <v>3.7</v>
      </c>
      <c r="D477">
        <v>0.03</v>
      </c>
      <c r="E477">
        <v>1.5</v>
      </c>
      <c r="M477"/>
      <c r="Q477"/>
      <c r="U477">
        <v>48.5</v>
      </c>
      <c r="V477">
        <f t="shared" si="48"/>
        <v>1.6159484673478455</v>
      </c>
      <c r="W477">
        <f t="shared" si="49"/>
        <v>1.6189151599443672</v>
      </c>
      <c r="Y477">
        <v>4.78</v>
      </c>
      <c r="Z477">
        <f t="shared" si="50"/>
        <v>4.1509433962264159</v>
      </c>
      <c r="AA477">
        <f t="shared" si="51"/>
        <v>3.6417141806143101</v>
      </c>
    </row>
    <row r="478" spans="1:27" x14ac:dyDescent="0.25">
      <c r="A478">
        <v>6.1</v>
      </c>
      <c r="B478">
        <v>1.1000000000000001</v>
      </c>
      <c r="C478">
        <v>3.8</v>
      </c>
      <c r="D478">
        <v>0.03</v>
      </c>
      <c r="E478">
        <v>1.5</v>
      </c>
      <c r="M478"/>
      <c r="Q478"/>
      <c r="U478">
        <v>48.6</v>
      </c>
      <c r="V478">
        <f t="shared" si="48"/>
        <v>1.6215015548645049</v>
      </c>
      <c r="W478">
        <f t="shared" si="49"/>
        <v>1.6244784422809457</v>
      </c>
      <c r="Y478">
        <v>4.79</v>
      </c>
      <c r="Z478">
        <f t="shared" si="50"/>
        <v>4.1614255765199166</v>
      </c>
      <c r="AA478">
        <f t="shared" si="51"/>
        <v>3.6509104285451541</v>
      </c>
    </row>
    <row r="479" spans="1:27" x14ac:dyDescent="0.25">
      <c r="A479">
        <v>8.4</v>
      </c>
      <c r="B479">
        <v>1.5</v>
      </c>
      <c r="C479">
        <v>3.8</v>
      </c>
      <c r="D479">
        <v>0.03</v>
      </c>
      <c r="E479">
        <v>1</v>
      </c>
      <c r="M479"/>
      <c r="Q479"/>
      <c r="U479">
        <v>48.7</v>
      </c>
      <c r="V479">
        <f t="shared" si="48"/>
        <v>1.6270546423811643</v>
      </c>
      <c r="W479">
        <f t="shared" si="49"/>
        <v>1.6300417246175245</v>
      </c>
      <c r="Y479">
        <v>4.8</v>
      </c>
      <c r="Z479">
        <f t="shared" si="50"/>
        <v>4.1719077568134173</v>
      </c>
      <c r="AA479">
        <f t="shared" si="51"/>
        <v>3.6601066764759982</v>
      </c>
    </row>
    <row r="480" spans="1:27" x14ac:dyDescent="0.25">
      <c r="A480">
        <v>8.4</v>
      </c>
      <c r="B480">
        <v>1</v>
      </c>
      <c r="C480">
        <v>3.9</v>
      </c>
      <c r="D480">
        <v>0.03</v>
      </c>
      <c r="E480">
        <v>1</v>
      </c>
      <c r="M480"/>
      <c r="Q480"/>
      <c r="U480">
        <v>48.8</v>
      </c>
      <c r="V480">
        <f t="shared" si="48"/>
        <v>1.6326077298978232</v>
      </c>
      <c r="W480">
        <f t="shared" si="49"/>
        <v>1.6356050069541026</v>
      </c>
      <c r="Y480">
        <v>4.8099999999999996</v>
      </c>
      <c r="Z480">
        <f t="shared" si="50"/>
        <v>4.182389937106918</v>
      </c>
      <c r="AA480">
        <f t="shared" si="51"/>
        <v>3.6693029244068422</v>
      </c>
    </row>
    <row r="481" spans="1:27" x14ac:dyDescent="0.25">
      <c r="A481">
        <v>10.6</v>
      </c>
      <c r="B481">
        <v>8.1</v>
      </c>
      <c r="C481">
        <v>3.9</v>
      </c>
      <c r="D481">
        <v>0.03</v>
      </c>
      <c r="E481">
        <v>2.25</v>
      </c>
      <c r="M481"/>
      <c r="Q481"/>
      <c r="U481">
        <v>48.9</v>
      </c>
      <c r="V481">
        <f t="shared" si="48"/>
        <v>1.6381608174144826</v>
      </c>
      <c r="W481">
        <f t="shared" si="49"/>
        <v>1.6411682892906814</v>
      </c>
      <c r="Y481">
        <v>4.82</v>
      </c>
      <c r="Z481">
        <f t="shared" si="50"/>
        <v>4.1928721174004195</v>
      </c>
      <c r="AA481">
        <f t="shared" si="51"/>
        <v>3.6784991723376863</v>
      </c>
    </row>
    <row r="482" spans="1:27" x14ac:dyDescent="0.25">
      <c r="A482">
        <v>9.1</v>
      </c>
      <c r="B482">
        <v>1.1000000000000001</v>
      </c>
      <c r="C482">
        <v>4</v>
      </c>
      <c r="D482">
        <v>0.03</v>
      </c>
      <c r="E482">
        <v>1</v>
      </c>
      <c r="M482"/>
      <c r="Q482"/>
      <c r="U482">
        <v>49</v>
      </c>
      <c r="V482">
        <f t="shared" si="48"/>
        <v>1.6437139049311418</v>
      </c>
      <c r="W482">
        <f t="shared" si="49"/>
        <v>1.6467315716272601</v>
      </c>
      <c r="Y482">
        <v>4.83</v>
      </c>
      <c r="Z482">
        <f t="shared" si="50"/>
        <v>4.2033542976939202</v>
      </c>
      <c r="AA482">
        <f t="shared" si="51"/>
        <v>3.6876954202685304</v>
      </c>
    </row>
    <row r="483" spans="1:27" x14ac:dyDescent="0.25">
      <c r="A483">
        <v>8.6999999999999993</v>
      </c>
      <c r="B483">
        <v>23</v>
      </c>
      <c r="C483">
        <v>4</v>
      </c>
      <c r="D483">
        <v>0.03</v>
      </c>
      <c r="E483">
        <v>3.25</v>
      </c>
      <c r="M483"/>
      <c r="Q483"/>
      <c r="U483">
        <v>49.1</v>
      </c>
      <c r="V483">
        <f t="shared" si="48"/>
        <v>1.6492669924478012</v>
      </c>
      <c r="W483">
        <f t="shared" si="49"/>
        <v>1.6522948539638387</v>
      </c>
      <c r="Y483">
        <v>4.84</v>
      </c>
      <c r="Z483">
        <f t="shared" si="50"/>
        <v>4.2138364779874209</v>
      </c>
      <c r="AA483">
        <f t="shared" si="51"/>
        <v>3.6968916681993744</v>
      </c>
    </row>
    <row r="484" spans="1:27" x14ac:dyDescent="0.25">
      <c r="A484">
        <v>9.1</v>
      </c>
      <c r="B484">
        <v>1</v>
      </c>
      <c r="C484">
        <v>4.2</v>
      </c>
      <c r="D484">
        <v>0.03</v>
      </c>
      <c r="E484">
        <v>1</v>
      </c>
      <c r="M484"/>
      <c r="Q484"/>
      <c r="U484">
        <v>49.2</v>
      </c>
      <c r="V484">
        <f t="shared" si="48"/>
        <v>1.6548200799644606</v>
      </c>
      <c r="W484">
        <f t="shared" si="49"/>
        <v>1.6578581363004175</v>
      </c>
      <c r="Y484">
        <v>4.8499999999999996</v>
      </c>
      <c r="Z484">
        <f t="shared" si="50"/>
        <v>4.2243186582809216</v>
      </c>
      <c r="AA484">
        <f t="shared" si="51"/>
        <v>3.7060879161302185</v>
      </c>
    </row>
    <row r="485" spans="1:27" x14ac:dyDescent="0.25">
      <c r="A485">
        <v>8.6</v>
      </c>
      <c r="B485">
        <v>1.2</v>
      </c>
      <c r="C485">
        <v>4.2</v>
      </c>
      <c r="D485">
        <v>0.03</v>
      </c>
      <c r="E485">
        <v>1</v>
      </c>
      <c r="M485"/>
      <c r="Q485"/>
      <c r="U485">
        <v>49.3</v>
      </c>
      <c r="V485">
        <f t="shared" si="48"/>
        <v>1.6603731674811195</v>
      </c>
      <c r="W485">
        <f t="shared" si="49"/>
        <v>1.6634214186369956</v>
      </c>
      <c r="Y485">
        <v>4.8600000000000003</v>
      </c>
      <c r="Z485">
        <f t="shared" si="50"/>
        <v>4.234800838574424</v>
      </c>
      <c r="AA485">
        <f t="shared" si="51"/>
        <v>3.7152841640610634</v>
      </c>
    </row>
    <row r="486" spans="1:27" x14ac:dyDescent="0.25">
      <c r="A486">
        <v>8.1999999999999993</v>
      </c>
      <c r="B486">
        <v>4.5</v>
      </c>
      <c r="C486">
        <v>4.2</v>
      </c>
      <c r="D486">
        <v>0.03</v>
      </c>
      <c r="E486">
        <v>1.5</v>
      </c>
      <c r="M486"/>
      <c r="Q486"/>
      <c r="U486">
        <v>49.4</v>
      </c>
      <c r="V486">
        <f t="shared" si="48"/>
        <v>1.6659262549977789</v>
      </c>
      <c r="W486">
        <f t="shared" si="49"/>
        <v>1.6689847009735743</v>
      </c>
      <c r="Y486">
        <v>4.87</v>
      </c>
      <c r="Z486">
        <f t="shared" si="50"/>
        <v>4.2452830188679247</v>
      </c>
      <c r="AA486">
        <f t="shared" si="51"/>
        <v>3.7244804119919075</v>
      </c>
    </row>
    <row r="487" spans="1:27" x14ac:dyDescent="0.25">
      <c r="A487">
        <v>8.1</v>
      </c>
      <c r="B487">
        <v>1</v>
      </c>
      <c r="C487">
        <v>4.3</v>
      </c>
      <c r="D487">
        <v>0.03</v>
      </c>
      <c r="E487">
        <v>1</v>
      </c>
      <c r="M487"/>
      <c r="Q487"/>
      <c r="U487">
        <v>49.5</v>
      </c>
      <c r="V487">
        <f t="shared" si="48"/>
        <v>1.6714793425144381</v>
      </c>
      <c r="W487">
        <f t="shared" si="49"/>
        <v>1.6745479833101529</v>
      </c>
      <c r="Y487">
        <v>4.88</v>
      </c>
      <c r="Z487">
        <f t="shared" si="50"/>
        <v>4.2557651991614254</v>
      </c>
      <c r="AA487">
        <f t="shared" si="51"/>
        <v>3.7336766599227516</v>
      </c>
    </row>
    <row r="488" spans="1:27" x14ac:dyDescent="0.25">
      <c r="A488">
        <v>8.9</v>
      </c>
      <c r="B488">
        <v>1.5</v>
      </c>
      <c r="C488">
        <v>4.3</v>
      </c>
      <c r="D488">
        <v>0.03</v>
      </c>
      <c r="E488">
        <v>1</v>
      </c>
      <c r="M488"/>
      <c r="Q488"/>
      <c r="U488">
        <v>49.6</v>
      </c>
      <c r="V488">
        <f t="shared" si="48"/>
        <v>1.6770324300310975</v>
      </c>
      <c r="W488">
        <f t="shared" si="49"/>
        <v>1.6801112656467316</v>
      </c>
      <c r="Y488">
        <v>4.8899999999999997</v>
      </c>
      <c r="Z488">
        <f t="shared" si="50"/>
        <v>4.266247379454926</v>
      </c>
      <c r="AA488">
        <f t="shared" si="51"/>
        <v>3.7428729078535956</v>
      </c>
    </row>
    <row r="489" spans="1:27" x14ac:dyDescent="0.25">
      <c r="A489">
        <v>8.9</v>
      </c>
      <c r="B489">
        <v>9.1999999999999993</v>
      </c>
      <c r="C489">
        <v>4.3</v>
      </c>
      <c r="D489">
        <v>0.03</v>
      </c>
      <c r="E489">
        <v>2.25</v>
      </c>
      <c r="M489"/>
      <c r="Q489"/>
      <c r="U489">
        <v>49.7</v>
      </c>
      <c r="V489">
        <f t="shared" si="48"/>
        <v>1.6825855175477569</v>
      </c>
      <c r="W489">
        <f t="shared" si="49"/>
        <v>1.6856745479833102</v>
      </c>
      <c r="Y489">
        <v>4.9000000000000004</v>
      </c>
      <c r="Z489">
        <f t="shared" si="50"/>
        <v>4.2767295597484276</v>
      </c>
      <c r="AA489">
        <f t="shared" si="51"/>
        <v>3.7520691557844401</v>
      </c>
    </row>
    <row r="490" spans="1:27" x14ac:dyDescent="0.25">
      <c r="A490">
        <v>10.7</v>
      </c>
      <c r="B490">
        <v>1.1000000000000001</v>
      </c>
      <c r="C490">
        <v>4.4000000000000004</v>
      </c>
      <c r="D490">
        <v>0.03</v>
      </c>
      <c r="E490">
        <v>1</v>
      </c>
      <c r="M490"/>
      <c r="Q490"/>
      <c r="U490">
        <v>49.8</v>
      </c>
      <c r="V490">
        <f t="shared" si="48"/>
        <v>1.6881386050644158</v>
      </c>
      <c r="W490">
        <f t="shared" si="49"/>
        <v>1.6912378303198885</v>
      </c>
      <c r="Y490">
        <v>4.91</v>
      </c>
      <c r="Z490">
        <f t="shared" si="50"/>
        <v>4.2872117400419292</v>
      </c>
      <c r="AA490">
        <f t="shared" si="51"/>
        <v>3.7612654037152842</v>
      </c>
    </row>
    <row r="491" spans="1:27" x14ac:dyDescent="0.25">
      <c r="A491">
        <v>10.8</v>
      </c>
      <c r="B491">
        <v>1.2</v>
      </c>
      <c r="C491">
        <v>4.4000000000000004</v>
      </c>
      <c r="D491">
        <v>0.03</v>
      </c>
      <c r="E491">
        <v>1</v>
      </c>
      <c r="M491"/>
      <c r="Q491"/>
      <c r="U491">
        <v>49.9</v>
      </c>
      <c r="V491">
        <f t="shared" si="48"/>
        <v>1.6936916925810752</v>
      </c>
      <c r="W491">
        <f t="shared" si="49"/>
        <v>1.6968011126564673</v>
      </c>
      <c r="Y491">
        <v>4.92</v>
      </c>
      <c r="Z491">
        <f t="shared" si="50"/>
        <v>4.2976939203354299</v>
      </c>
      <c r="AA491">
        <f t="shared" si="51"/>
        <v>3.7704616516461282</v>
      </c>
    </row>
    <row r="492" spans="1:27" x14ac:dyDescent="0.25">
      <c r="A492">
        <v>9</v>
      </c>
      <c r="B492">
        <v>1.4</v>
      </c>
      <c r="C492">
        <v>4.5</v>
      </c>
      <c r="D492">
        <v>0.03</v>
      </c>
      <c r="E492">
        <v>1</v>
      </c>
      <c r="M492"/>
      <c r="Q492"/>
      <c r="U492">
        <v>50</v>
      </c>
      <c r="V492">
        <f t="shared" si="48"/>
        <v>1.6992447800977346</v>
      </c>
      <c r="W492">
        <f t="shared" si="49"/>
        <v>1.7023643949930458</v>
      </c>
      <c r="Y492">
        <v>4.93</v>
      </c>
      <c r="Z492">
        <f t="shared" si="50"/>
        <v>4.3081761006289305</v>
      </c>
      <c r="AA492">
        <f t="shared" si="51"/>
        <v>3.7796578995769723</v>
      </c>
    </row>
    <row r="493" spans="1:27" x14ac:dyDescent="0.25">
      <c r="A493">
        <v>8.4</v>
      </c>
      <c r="B493">
        <v>3.2</v>
      </c>
      <c r="C493">
        <v>4.5</v>
      </c>
      <c r="D493">
        <v>0.03</v>
      </c>
      <c r="E493">
        <v>1.5</v>
      </c>
      <c r="M493"/>
      <c r="Q493"/>
      <c r="U493">
        <v>50.1</v>
      </c>
      <c r="V493">
        <f t="shared" si="48"/>
        <v>1.7047978676143938</v>
      </c>
      <c r="W493">
        <f t="shared" si="49"/>
        <v>1.7079276773296246</v>
      </c>
      <c r="Y493">
        <v>4.9400000000000004</v>
      </c>
      <c r="Z493">
        <f t="shared" si="50"/>
        <v>4.3186582809224321</v>
      </c>
      <c r="AA493">
        <f t="shared" si="51"/>
        <v>3.7888541475078172</v>
      </c>
    </row>
    <row r="494" spans="1:27" x14ac:dyDescent="0.25">
      <c r="A494">
        <v>9.6999999999999993</v>
      </c>
      <c r="B494">
        <v>1.2</v>
      </c>
      <c r="C494">
        <v>4.5999999999999996</v>
      </c>
      <c r="D494">
        <v>0.03</v>
      </c>
      <c r="E494">
        <v>1</v>
      </c>
      <c r="M494"/>
      <c r="Q494"/>
      <c r="U494">
        <v>50.2</v>
      </c>
      <c r="V494">
        <f t="shared" si="48"/>
        <v>1.7103509551310532</v>
      </c>
      <c r="W494">
        <f t="shared" si="49"/>
        <v>1.7134909596662031</v>
      </c>
      <c r="Y494">
        <v>4.95</v>
      </c>
      <c r="Z494">
        <f t="shared" si="50"/>
        <v>4.3291404612159328</v>
      </c>
      <c r="AA494">
        <f t="shared" si="51"/>
        <v>3.7980503954386613</v>
      </c>
    </row>
    <row r="495" spans="1:27" x14ac:dyDescent="0.25">
      <c r="A495">
        <v>11.8</v>
      </c>
      <c r="B495">
        <v>1.7</v>
      </c>
      <c r="C495">
        <v>4.5999999999999996</v>
      </c>
      <c r="D495">
        <v>0.03</v>
      </c>
      <c r="E495">
        <v>1</v>
      </c>
      <c r="M495"/>
      <c r="Q495"/>
      <c r="U495">
        <v>50.3</v>
      </c>
      <c r="V495">
        <f t="shared" si="48"/>
        <v>1.7159040426477121</v>
      </c>
      <c r="W495">
        <f t="shared" si="49"/>
        <v>1.7190542420027815</v>
      </c>
      <c r="Y495">
        <v>4.96</v>
      </c>
      <c r="Z495">
        <f t="shared" si="50"/>
        <v>4.3396226415094334</v>
      </c>
      <c r="AA495">
        <f t="shared" si="51"/>
        <v>3.8072466433695054</v>
      </c>
    </row>
    <row r="496" spans="1:27" x14ac:dyDescent="0.25">
      <c r="A496">
        <v>8.3000000000000007</v>
      </c>
      <c r="B496">
        <v>1</v>
      </c>
      <c r="C496">
        <v>4.7</v>
      </c>
      <c r="D496">
        <v>0.03</v>
      </c>
      <c r="E496">
        <v>1</v>
      </c>
      <c r="M496"/>
      <c r="Q496"/>
      <c r="U496">
        <v>50.4</v>
      </c>
      <c r="V496">
        <f t="shared" si="48"/>
        <v>1.7214571301643715</v>
      </c>
      <c r="W496">
        <f t="shared" si="49"/>
        <v>1.72461752433936</v>
      </c>
      <c r="Y496">
        <v>4.97</v>
      </c>
      <c r="Z496">
        <f t="shared" si="50"/>
        <v>4.350104821802935</v>
      </c>
      <c r="AA496">
        <f t="shared" si="51"/>
        <v>3.8164428913003494</v>
      </c>
    </row>
    <row r="497" spans="1:27" x14ac:dyDescent="0.25">
      <c r="A497">
        <v>8.3000000000000007</v>
      </c>
      <c r="B497">
        <v>1.2</v>
      </c>
      <c r="C497">
        <v>4.7</v>
      </c>
      <c r="D497">
        <v>0.03</v>
      </c>
      <c r="E497">
        <v>1</v>
      </c>
      <c r="M497"/>
      <c r="Q497"/>
      <c r="U497">
        <v>50.5</v>
      </c>
      <c r="V497">
        <f t="shared" si="48"/>
        <v>1.7270102176810309</v>
      </c>
      <c r="W497">
        <f t="shared" si="49"/>
        <v>1.7301808066759388</v>
      </c>
      <c r="Y497">
        <v>4.9800000000000004</v>
      </c>
      <c r="Z497">
        <f t="shared" si="50"/>
        <v>4.3605870020964366</v>
      </c>
      <c r="AA497">
        <f t="shared" si="51"/>
        <v>3.8256391392311939</v>
      </c>
    </row>
    <row r="498" spans="1:27" x14ac:dyDescent="0.25">
      <c r="A498">
        <v>8.9</v>
      </c>
      <c r="B498">
        <v>2.2999999999999998</v>
      </c>
      <c r="C498">
        <v>4.7</v>
      </c>
      <c r="D498">
        <v>0.03</v>
      </c>
      <c r="E498">
        <v>1</v>
      </c>
      <c r="M498"/>
      <c r="Q498"/>
      <c r="U498">
        <v>50.6</v>
      </c>
      <c r="V498">
        <f t="shared" si="48"/>
        <v>1.7325633051976901</v>
      </c>
      <c r="W498">
        <f t="shared" si="49"/>
        <v>1.7357440890125173</v>
      </c>
      <c r="Y498">
        <v>4.99</v>
      </c>
      <c r="Z498">
        <f t="shared" si="50"/>
        <v>4.3710691823899372</v>
      </c>
      <c r="AA498">
        <f t="shared" si="51"/>
        <v>3.834835387162038</v>
      </c>
    </row>
    <row r="499" spans="1:27" x14ac:dyDescent="0.25">
      <c r="A499">
        <v>8.4</v>
      </c>
      <c r="B499">
        <v>1.1000000000000001</v>
      </c>
      <c r="C499">
        <v>4.8</v>
      </c>
      <c r="D499">
        <v>0.03</v>
      </c>
      <c r="E499">
        <v>1</v>
      </c>
      <c r="M499"/>
      <c r="Q499"/>
      <c r="U499">
        <v>50.7</v>
      </c>
      <c r="V499">
        <f t="shared" si="48"/>
        <v>1.7381163927143495</v>
      </c>
      <c r="W499">
        <f t="shared" si="49"/>
        <v>1.7413073713490961</v>
      </c>
      <c r="Y499">
        <v>5</v>
      </c>
      <c r="Z499">
        <f t="shared" si="50"/>
        <v>4.3815513626834379</v>
      </c>
      <c r="AA499">
        <f t="shared" si="51"/>
        <v>3.844031635092882</v>
      </c>
    </row>
    <row r="500" spans="1:27" x14ac:dyDescent="0.25">
      <c r="A500">
        <v>6.8</v>
      </c>
      <c r="B500">
        <v>1.3</v>
      </c>
      <c r="C500">
        <v>4.8</v>
      </c>
      <c r="D500">
        <v>0.03</v>
      </c>
      <c r="E500">
        <v>1</v>
      </c>
      <c r="M500"/>
      <c r="Q500"/>
      <c r="U500">
        <v>50.8</v>
      </c>
      <c r="V500">
        <f t="shared" si="48"/>
        <v>1.7436694802310084</v>
      </c>
      <c r="W500">
        <f t="shared" si="49"/>
        <v>1.7468706536856744</v>
      </c>
      <c r="Y500">
        <v>5.01</v>
      </c>
      <c r="Z500">
        <f t="shared" si="50"/>
        <v>4.3920335429769386</v>
      </c>
      <c r="AA500">
        <f t="shared" si="51"/>
        <v>3.8532278830237261</v>
      </c>
    </row>
    <row r="501" spans="1:27" x14ac:dyDescent="0.25">
      <c r="A501">
        <v>8.4</v>
      </c>
      <c r="B501">
        <v>1.1000000000000001</v>
      </c>
      <c r="C501">
        <v>4.9000000000000004</v>
      </c>
      <c r="D501">
        <v>0.03</v>
      </c>
      <c r="E501">
        <v>1</v>
      </c>
      <c r="M501"/>
      <c r="Q501"/>
      <c r="U501">
        <v>50.9</v>
      </c>
      <c r="V501">
        <f t="shared" si="48"/>
        <v>1.7492225677476678</v>
      </c>
      <c r="W501">
        <f t="shared" si="49"/>
        <v>1.7524339360222529</v>
      </c>
      <c r="Y501">
        <v>5.0199999999999996</v>
      </c>
      <c r="Z501">
        <f t="shared" si="50"/>
        <v>4.4025157232704393</v>
      </c>
      <c r="AA501">
        <f t="shared" si="51"/>
        <v>3.8624241309545702</v>
      </c>
    </row>
    <row r="502" spans="1:27" x14ac:dyDescent="0.25">
      <c r="A502">
        <v>8.9</v>
      </c>
      <c r="B502">
        <v>1.1000000000000001</v>
      </c>
      <c r="C502">
        <v>4.9000000000000004</v>
      </c>
      <c r="D502">
        <v>0.03</v>
      </c>
      <c r="E502">
        <v>1</v>
      </c>
      <c r="M502"/>
      <c r="Q502"/>
      <c r="U502">
        <v>51</v>
      </c>
      <c r="V502">
        <f t="shared" si="48"/>
        <v>1.7547756552643272</v>
      </c>
      <c r="W502">
        <f t="shared" si="49"/>
        <v>1.7579972183588317</v>
      </c>
      <c r="Y502">
        <v>5.03</v>
      </c>
      <c r="Z502">
        <f t="shared" si="50"/>
        <v>4.4129979035639417</v>
      </c>
      <c r="AA502">
        <f t="shared" si="51"/>
        <v>3.8716203788854151</v>
      </c>
    </row>
    <row r="503" spans="1:27" x14ac:dyDescent="0.25">
      <c r="A503">
        <v>8.6</v>
      </c>
      <c r="B503">
        <v>5</v>
      </c>
      <c r="C503">
        <v>4.9000000000000004</v>
      </c>
      <c r="D503">
        <v>0.03</v>
      </c>
      <c r="E503">
        <v>2.25</v>
      </c>
      <c r="M503"/>
      <c r="Q503"/>
      <c r="U503">
        <v>51.1</v>
      </c>
      <c r="V503">
        <f t="shared" si="48"/>
        <v>1.7603287427809864</v>
      </c>
      <c r="W503">
        <f t="shared" si="49"/>
        <v>1.7635605006954103</v>
      </c>
      <c r="Y503">
        <v>5.04</v>
      </c>
      <c r="Z503">
        <f t="shared" si="50"/>
        <v>4.4234800838574424</v>
      </c>
      <c r="AA503">
        <f t="shared" si="51"/>
        <v>3.8808166268162592</v>
      </c>
    </row>
    <row r="504" spans="1:27" x14ac:dyDescent="0.25">
      <c r="A504">
        <v>7.6</v>
      </c>
      <c r="B504">
        <v>5.6</v>
      </c>
      <c r="C504">
        <v>5</v>
      </c>
      <c r="D504">
        <v>0.03</v>
      </c>
      <c r="E504">
        <v>2.25</v>
      </c>
      <c r="M504"/>
      <c r="Q504"/>
      <c r="U504">
        <v>51.2</v>
      </c>
      <c r="V504">
        <f t="shared" si="48"/>
        <v>1.7658818302976458</v>
      </c>
      <c r="W504">
        <f t="shared" si="49"/>
        <v>1.769123783031989</v>
      </c>
      <c r="Y504">
        <v>5.05</v>
      </c>
      <c r="Z504">
        <f t="shared" si="50"/>
        <v>4.4339622641509431</v>
      </c>
      <c r="AA504">
        <f t="shared" si="51"/>
        <v>3.8900128747471032</v>
      </c>
    </row>
    <row r="505" spans="1:27" x14ac:dyDescent="0.25">
      <c r="A505">
        <v>9.8000000000000007</v>
      </c>
      <c r="B505">
        <v>4.4000000000000004</v>
      </c>
      <c r="C505">
        <v>5.0999999999999996</v>
      </c>
      <c r="D505">
        <v>0.03</v>
      </c>
      <c r="E505">
        <v>1.5</v>
      </c>
      <c r="M505"/>
      <c r="Q505"/>
      <c r="U505">
        <v>51.3</v>
      </c>
      <c r="V505">
        <f t="shared" si="48"/>
        <v>1.7714349178143047</v>
      </c>
      <c r="W505">
        <f t="shared" si="49"/>
        <v>1.7746870653685671</v>
      </c>
      <c r="Y505">
        <v>5.0599999999999996</v>
      </c>
      <c r="Z505">
        <f t="shared" si="50"/>
        <v>4.4444444444444438</v>
      </c>
      <c r="AA505">
        <f t="shared" si="51"/>
        <v>3.8992091226779468</v>
      </c>
    </row>
    <row r="506" spans="1:27" x14ac:dyDescent="0.25">
      <c r="A506">
        <v>9.1</v>
      </c>
      <c r="B506">
        <v>11.3</v>
      </c>
      <c r="C506">
        <v>5.0999999999999996</v>
      </c>
      <c r="D506">
        <v>0.03</v>
      </c>
      <c r="E506">
        <v>2.25</v>
      </c>
      <c r="M506"/>
      <c r="Q506"/>
      <c r="U506">
        <v>51.4</v>
      </c>
      <c r="V506">
        <f t="shared" si="48"/>
        <v>1.7769880053309641</v>
      </c>
      <c r="W506">
        <f t="shared" si="49"/>
        <v>1.7802503477051459</v>
      </c>
      <c r="Y506">
        <v>5.07</v>
      </c>
      <c r="Z506">
        <f t="shared" si="50"/>
        <v>4.4549266247379453</v>
      </c>
      <c r="AA506">
        <f t="shared" si="51"/>
        <v>3.9084053706087918</v>
      </c>
    </row>
    <row r="507" spans="1:27" x14ac:dyDescent="0.25">
      <c r="A507">
        <v>9.9</v>
      </c>
      <c r="B507">
        <v>1.2</v>
      </c>
      <c r="C507">
        <v>5.2</v>
      </c>
      <c r="D507">
        <v>0.03</v>
      </c>
      <c r="E507">
        <v>1</v>
      </c>
      <c r="M507"/>
      <c r="Q507"/>
      <c r="U507">
        <v>51.5</v>
      </c>
      <c r="V507">
        <f t="shared" si="48"/>
        <v>1.7825410928476235</v>
      </c>
      <c r="W507">
        <f t="shared" si="49"/>
        <v>1.7858136300417247</v>
      </c>
      <c r="Y507">
        <v>5.08</v>
      </c>
      <c r="Z507">
        <f t="shared" si="50"/>
        <v>4.4654088050314469</v>
      </c>
      <c r="AA507">
        <f t="shared" si="51"/>
        <v>3.9176016185396358</v>
      </c>
    </row>
    <row r="508" spans="1:27" x14ac:dyDescent="0.25">
      <c r="A508">
        <v>7.8</v>
      </c>
      <c r="B508">
        <v>1.7</v>
      </c>
      <c r="C508">
        <v>5.2</v>
      </c>
      <c r="D508">
        <v>0.03</v>
      </c>
      <c r="E508">
        <v>1</v>
      </c>
      <c r="M508"/>
      <c r="Q508"/>
      <c r="U508">
        <v>51.6</v>
      </c>
      <c r="V508">
        <f t="shared" si="48"/>
        <v>1.7880941803642827</v>
      </c>
      <c r="W508">
        <f t="shared" si="49"/>
        <v>1.7913769123783032</v>
      </c>
      <c r="Y508">
        <v>5.09</v>
      </c>
      <c r="Z508">
        <f t="shared" si="50"/>
        <v>4.4758909853249476</v>
      </c>
      <c r="AA508">
        <f t="shared" si="51"/>
        <v>3.9267978664704799</v>
      </c>
    </row>
    <row r="509" spans="1:27" x14ac:dyDescent="0.25">
      <c r="A509">
        <v>8.3000000000000007</v>
      </c>
      <c r="B509">
        <v>4</v>
      </c>
      <c r="C509">
        <v>5.2</v>
      </c>
      <c r="D509">
        <v>0.03</v>
      </c>
      <c r="E509">
        <v>1.5</v>
      </c>
      <c r="M509"/>
      <c r="Q509"/>
      <c r="U509">
        <v>51.7</v>
      </c>
      <c r="V509">
        <f t="shared" si="48"/>
        <v>1.7936472678809421</v>
      </c>
      <c r="W509">
        <f t="shared" si="49"/>
        <v>1.796940194714882</v>
      </c>
      <c r="Y509">
        <v>5.0999999999999996</v>
      </c>
      <c r="Z509">
        <f t="shared" si="50"/>
        <v>4.4863731656184482</v>
      </c>
      <c r="AA509">
        <f t="shared" si="51"/>
        <v>3.935994114401324</v>
      </c>
    </row>
    <row r="510" spans="1:27" x14ac:dyDescent="0.25">
      <c r="A510">
        <v>10.5</v>
      </c>
      <c r="B510">
        <v>6.8</v>
      </c>
      <c r="C510">
        <v>5.3</v>
      </c>
      <c r="D510">
        <v>0.03</v>
      </c>
      <c r="E510">
        <v>2.25</v>
      </c>
      <c r="M510"/>
      <c r="Q510"/>
      <c r="U510">
        <v>51.8</v>
      </c>
      <c r="V510">
        <f t="shared" si="48"/>
        <v>1.799200355397601</v>
      </c>
      <c r="W510">
        <f t="shared" si="49"/>
        <v>1.8025034770514601</v>
      </c>
      <c r="Y510">
        <v>5.1100000000000003</v>
      </c>
      <c r="Z510">
        <f t="shared" si="50"/>
        <v>4.4968553459119498</v>
      </c>
      <c r="AA510">
        <f t="shared" si="51"/>
        <v>3.9451903623321689</v>
      </c>
    </row>
    <row r="511" spans="1:27" x14ac:dyDescent="0.25">
      <c r="A511">
        <v>8.6</v>
      </c>
      <c r="B511">
        <v>1.3</v>
      </c>
      <c r="C511">
        <v>5.7</v>
      </c>
      <c r="D511">
        <v>0.03</v>
      </c>
      <c r="E511">
        <v>1</v>
      </c>
      <c r="M511"/>
      <c r="Q511"/>
      <c r="U511">
        <v>51.9</v>
      </c>
      <c r="V511">
        <f t="shared" si="48"/>
        <v>1.8047534429142604</v>
      </c>
      <c r="W511">
        <f t="shared" si="49"/>
        <v>1.8080667593880388</v>
      </c>
      <c r="Y511">
        <v>5.12</v>
      </c>
      <c r="Z511">
        <f t="shared" si="50"/>
        <v>4.5073375262054505</v>
      </c>
      <c r="AA511">
        <f t="shared" si="51"/>
        <v>3.954386610263013</v>
      </c>
    </row>
    <row r="512" spans="1:27" x14ac:dyDescent="0.25">
      <c r="A512">
        <v>8.9</v>
      </c>
      <c r="B512">
        <v>3.7</v>
      </c>
      <c r="C512">
        <v>5.7</v>
      </c>
      <c r="D512">
        <v>0.03</v>
      </c>
      <c r="E512">
        <v>1.5</v>
      </c>
      <c r="M512"/>
      <c r="Q512"/>
      <c r="U512">
        <v>52</v>
      </c>
      <c r="V512">
        <f t="shared" si="48"/>
        <v>1.8103065304309198</v>
      </c>
      <c r="W512">
        <f t="shared" si="49"/>
        <v>1.8136300417246174</v>
      </c>
      <c r="Y512">
        <v>5.13</v>
      </c>
      <c r="Z512">
        <f t="shared" si="50"/>
        <v>4.5178197064989511</v>
      </c>
      <c r="AA512">
        <f t="shared" si="51"/>
        <v>3.963582858193857</v>
      </c>
    </row>
    <row r="513" spans="1:27" x14ac:dyDescent="0.25">
      <c r="A513">
        <v>8.5</v>
      </c>
      <c r="B513">
        <v>1</v>
      </c>
      <c r="C513">
        <v>5.8</v>
      </c>
      <c r="D513">
        <v>0.03</v>
      </c>
      <c r="E513">
        <v>1</v>
      </c>
      <c r="M513"/>
      <c r="Q513"/>
      <c r="U513">
        <v>52.1</v>
      </c>
      <c r="V513">
        <f t="shared" si="48"/>
        <v>1.815859617947579</v>
      </c>
      <c r="W513">
        <f t="shared" si="49"/>
        <v>1.8191933240611962</v>
      </c>
      <c r="Y513">
        <v>5.14</v>
      </c>
      <c r="Z513">
        <f t="shared" si="50"/>
        <v>4.5283018867924527</v>
      </c>
      <c r="AA513">
        <f t="shared" si="51"/>
        <v>3.9727791061247006</v>
      </c>
    </row>
    <row r="514" spans="1:27" x14ac:dyDescent="0.25">
      <c r="A514">
        <v>9.1999999999999993</v>
      </c>
      <c r="B514">
        <v>7.8</v>
      </c>
      <c r="C514">
        <v>5.8</v>
      </c>
      <c r="D514">
        <v>0.03</v>
      </c>
      <c r="E514">
        <v>2.25</v>
      </c>
      <c r="M514"/>
      <c r="Q514"/>
      <c r="U514">
        <v>52.2</v>
      </c>
      <c r="V514">
        <f t="shared" ref="V514:V577" si="52">ABS(U514-$I$2)/18.008</f>
        <v>1.8214127054642384</v>
      </c>
      <c r="W514">
        <f t="shared" ref="W514:W577" si="53">ABS(U514-$I$2)/17.975</f>
        <v>1.8247566063977747</v>
      </c>
      <c r="Y514">
        <v>5.15</v>
      </c>
      <c r="Z514">
        <f t="shared" ref="Z514:Z577" si="54">ABS(Y514-$J$2)/0.954</f>
        <v>4.5387840670859543</v>
      </c>
      <c r="AA514">
        <f t="shared" ref="AA514:AA577" si="55">ABS(Y514-$J$2)/1.0874</f>
        <v>3.9819753540555456</v>
      </c>
    </row>
    <row r="515" spans="1:27" x14ac:dyDescent="0.25">
      <c r="A515">
        <v>10.1</v>
      </c>
      <c r="B515">
        <v>13</v>
      </c>
      <c r="C515">
        <v>5.8</v>
      </c>
      <c r="D515">
        <v>0.03</v>
      </c>
      <c r="E515">
        <v>2.25</v>
      </c>
      <c r="M515"/>
      <c r="Q515"/>
      <c r="U515">
        <v>52.3</v>
      </c>
      <c r="V515">
        <f t="shared" si="52"/>
        <v>1.8269657929808973</v>
      </c>
      <c r="W515">
        <f t="shared" si="53"/>
        <v>1.830319888734353</v>
      </c>
      <c r="Y515">
        <v>5.16</v>
      </c>
      <c r="Z515">
        <f t="shared" si="54"/>
        <v>4.549266247379455</v>
      </c>
      <c r="AA515">
        <f t="shared" si="55"/>
        <v>3.9911716019863896</v>
      </c>
    </row>
    <row r="516" spans="1:27" x14ac:dyDescent="0.25">
      <c r="A516">
        <v>8</v>
      </c>
      <c r="B516">
        <v>1.3</v>
      </c>
      <c r="C516">
        <v>6</v>
      </c>
      <c r="D516">
        <v>0.03</v>
      </c>
      <c r="E516">
        <v>1</v>
      </c>
      <c r="M516"/>
      <c r="Q516"/>
      <c r="U516">
        <v>52.4</v>
      </c>
      <c r="V516">
        <f t="shared" si="52"/>
        <v>1.8325188804975567</v>
      </c>
      <c r="W516">
        <f t="shared" si="53"/>
        <v>1.8358831710709318</v>
      </c>
      <c r="Y516">
        <v>5.17</v>
      </c>
      <c r="Z516">
        <f t="shared" si="54"/>
        <v>4.5597484276729556</v>
      </c>
      <c r="AA516">
        <f t="shared" si="55"/>
        <v>4.0003678499172342</v>
      </c>
    </row>
    <row r="517" spans="1:27" x14ac:dyDescent="0.25">
      <c r="A517">
        <v>8.3000000000000007</v>
      </c>
      <c r="B517">
        <v>1.7</v>
      </c>
      <c r="C517">
        <v>6</v>
      </c>
      <c r="D517">
        <v>0.03</v>
      </c>
      <c r="E517">
        <v>1</v>
      </c>
      <c r="M517"/>
      <c r="Q517"/>
      <c r="U517">
        <v>52.5</v>
      </c>
      <c r="V517">
        <f t="shared" si="52"/>
        <v>1.8380719680142161</v>
      </c>
      <c r="W517">
        <f t="shared" si="53"/>
        <v>1.8414464534075103</v>
      </c>
      <c r="Y517">
        <v>5.18</v>
      </c>
      <c r="Z517">
        <f t="shared" si="54"/>
        <v>4.5702306079664563</v>
      </c>
      <c r="AA517">
        <f t="shared" si="55"/>
        <v>4.0095640978480773</v>
      </c>
    </row>
    <row r="518" spans="1:27" x14ac:dyDescent="0.25">
      <c r="A518">
        <v>9.6999999999999993</v>
      </c>
      <c r="B518">
        <v>1.2</v>
      </c>
      <c r="C518">
        <v>6.1</v>
      </c>
      <c r="D518">
        <v>0.03</v>
      </c>
      <c r="E518">
        <v>1</v>
      </c>
      <c r="M518"/>
      <c r="Q518"/>
      <c r="U518">
        <v>52.6</v>
      </c>
      <c r="V518">
        <f t="shared" si="52"/>
        <v>1.8436250555308755</v>
      </c>
      <c r="W518">
        <f t="shared" si="53"/>
        <v>1.8470097357440891</v>
      </c>
      <c r="Y518">
        <v>5.19</v>
      </c>
      <c r="Z518">
        <f t="shared" si="54"/>
        <v>4.5807127882599588</v>
      </c>
      <c r="AA518">
        <f t="shared" si="55"/>
        <v>4.0187603457789223</v>
      </c>
    </row>
    <row r="519" spans="1:27" x14ac:dyDescent="0.25">
      <c r="A519">
        <v>8</v>
      </c>
      <c r="B519">
        <v>1.7</v>
      </c>
      <c r="C519">
        <v>6.1</v>
      </c>
      <c r="D519">
        <v>0.03</v>
      </c>
      <c r="E519">
        <v>1</v>
      </c>
      <c r="M519"/>
      <c r="Q519"/>
      <c r="U519">
        <v>52.7</v>
      </c>
      <c r="V519">
        <f t="shared" si="52"/>
        <v>1.8491781430475347</v>
      </c>
      <c r="W519">
        <f t="shared" si="53"/>
        <v>1.8525730180806677</v>
      </c>
      <c r="Y519">
        <v>5.2</v>
      </c>
      <c r="Z519">
        <f t="shared" si="54"/>
        <v>4.5911949685534594</v>
      </c>
      <c r="AA519">
        <f t="shared" si="55"/>
        <v>4.0279565937097663</v>
      </c>
    </row>
    <row r="520" spans="1:27" x14ac:dyDescent="0.25">
      <c r="A520">
        <v>9.6</v>
      </c>
      <c r="B520">
        <v>1.2</v>
      </c>
      <c r="C520">
        <v>6.3</v>
      </c>
      <c r="D520">
        <v>0.03</v>
      </c>
      <c r="E520">
        <v>1</v>
      </c>
      <c r="M520"/>
      <c r="Q520"/>
      <c r="U520">
        <v>52.8</v>
      </c>
      <c r="V520">
        <f t="shared" si="52"/>
        <v>1.8547312305641936</v>
      </c>
      <c r="W520">
        <f t="shared" si="53"/>
        <v>1.858136300417246</v>
      </c>
      <c r="Y520">
        <v>5.21</v>
      </c>
      <c r="Z520">
        <f t="shared" si="54"/>
        <v>4.6016771488469601</v>
      </c>
      <c r="AA520">
        <f t="shared" si="55"/>
        <v>4.0371528416406104</v>
      </c>
    </row>
    <row r="521" spans="1:27" x14ac:dyDescent="0.25">
      <c r="A521">
        <v>8.4</v>
      </c>
      <c r="B521">
        <v>1.1000000000000001</v>
      </c>
      <c r="C521">
        <v>6.4</v>
      </c>
      <c r="D521">
        <v>0.03</v>
      </c>
      <c r="E521">
        <v>1</v>
      </c>
      <c r="M521"/>
      <c r="Q521"/>
      <c r="U521">
        <v>52.9</v>
      </c>
      <c r="V521">
        <f t="shared" si="52"/>
        <v>1.860284318080853</v>
      </c>
      <c r="W521">
        <f t="shared" si="53"/>
        <v>1.8636995827538245</v>
      </c>
      <c r="Y521">
        <v>5.22</v>
      </c>
      <c r="Z521">
        <f t="shared" si="54"/>
        <v>4.6121593291404608</v>
      </c>
      <c r="AA521">
        <f t="shared" si="55"/>
        <v>4.0463490895714544</v>
      </c>
    </row>
    <row r="522" spans="1:27" x14ac:dyDescent="0.25">
      <c r="A522">
        <v>7.4</v>
      </c>
      <c r="B522">
        <v>1.5</v>
      </c>
      <c r="C522">
        <v>6.4</v>
      </c>
      <c r="D522">
        <v>0.03</v>
      </c>
      <c r="E522">
        <v>1</v>
      </c>
      <c r="M522"/>
      <c r="Q522"/>
      <c r="U522">
        <v>53</v>
      </c>
      <c r="V522">
        <f t="shared" si="52"/>
        <v>1.8658374055975124</v>
      </c>
      <c r="W522">
        <f t="shared" si="53"/>
        <v>1.8692628650904033</v>
      </c>
      <c r="Y522">
        <v>5.23</v>
      </c>
      <c r="Z522">
        <f t="shared" si="54"/>
        <v>4.6226415094339623</v>
      </c>
      <c r="AA522">
        <f t="shared" si="55"/>
        <v>4.0555453375022994</v>
      </c>
    </row>
    <row r="523" spans="1:27" x14ac:dyDescent="0.25">
      <c r="A523">
        <v>9.5</v>
      </c>
      <c r="B523">
        <v>2.5</v>
      </c>
      <c r="C523">
        <v>6.4</v>
      </c>
      <c r="D523">
        <v>0.03</v>
      </c>
      <c r="E523">
        <v>1</v>
      </c>
      <c r="M523"/>
      <c r="Q523"/>
      <c r="U523">
        <v>53.1</v>
      </c>
      <c r="V523">
        <f t="shared" si="52"/>
        <v>1.8713904931141718</v>
      </c>
      <c r="W523">
        <f t="shared" si="53"/>
        <v>1.8748261474269818</v>
      </c>
      <c r="Y523">
        <v>5.24</v>
      </c>
      <c r="Z523">
        <f t="shared" si="54"/>
        <v>4.633123689727463</v>
      </c>
      <c r="AA523">
        <f t="shared" si="55"/>
        <v>4.0647415854331435</v>
      </c>
    </row>
    <row r="524" spans="1:27" x14ac:dyDescent="0.25">
      <c r="A524">
        <v>9.6999999999999993</v>
      </c>
      <c r="B524">
        <v>7.9</v>
      </c>
      <c r="C524">
        <v>6.4</v>
      </c>
      <c r="D524">
        <v>0.03</v>
      </c>
      <c r="E524">
        <v>2.25</v>
      </c>
      <c r="M524"/>
      <c r="Q524"/>
      <c r="U524">
        <v>53.2</v>
      </c>
      <c r="V524">
        <f t="shared" si="52"/>
        <v>1.876943580630831</v>
      </c>
      <c r="W524">
        <f t="shared" si="53"/>
        <v>1.8803894297635606</v>
      </c>
      <c r="Y524">
        <v>5.25</v>
      </c>
      <c r="Z524">
        <f t="shared" si="54"/>
        <v>4.6436058700209646</v>
      </c>
      <c r="AA524">
        <f t="shared" si="55"/>
        <v>4.0739378333639875</v>
      </c>
    </row>
    <row r="525" spans="1:27" x14ac:dyDescent="0.25">
      <c r="A525">
        <v>8.9</v>
      </c>
      <c r="B525">
        <v>10.4</v>
      </c>
      <c r="C525">
        <v>6.4</v>
      </c>
      <c r="D525">
        <v>0.03</v>
      </c>
      <c r="E525">
        <v>2.25</v>
      </c>
      <c r="M525"/>
      <c r="Q525"/>
      <c r="U525">
        <v>53.3</v>
      </c>
      <c r="V525">
        <f t="shared" si="52"/>
        <v>1.8824966681474899</v>
      </c>
      <c r="W525">
        <f t="shared" si="53"/>
        <v>1.8859527121001389</v>
      </c>
      <c r="Y525">
        <v>5.26</v>
      </c>
      <c r="Z525">
        <f t="shared" si="54"/>
        <v>4.6540880503144653</v>
      </c>
      <c r="AA525">
        <f t="shared" si="55"/>
        <v>4.0831340812948316</v>
      </c>
    </row>
    <row r="526" spans="1:27" x14ac:dyDescent="0.25">
      <c r="A526">
        <v>8.8000000000000007</v>
      </c>
      <c r="B526">
        <v>1</v>
      </c>
      <c r="C526">
        <v>6.6</v>
      </c>
      <c r="D526">
        <v>0.03</v>
      </c>
      <c r="E526">
        <v>1</v>
      </c>
      <c r="M526"/>
      <c r="Q526"/>
      <c r="U526">
        <v>53.4</v>
      </c>
      <c r="V526">
        <f t="shared" si="52"/>
        <v>1.8880497556641493</v>
      </c>
      <c r="W526">
        <f t="shared" si="53"/>
        <v>1.8915159944367175</v>
      </c>
      <c r="Y526">
        <v>5.27</v>
      </c>
      <c r="Z526">
        <f t="shared" si="54"/>
        <v>4.6645702306079659</v>
      </c>
      <c r="AA526">
        <f t="shared" si="55"/>
        <v>4.0923303292256756</v>
      </c>
    </row>
    <row r="527" spans="1:27" x14ac:dyDescent="0.25">
      <c r="A527">
        <v>9.8000000000000007</v>
      </c>
      <c r="B527">
        <v>1</v>
      </c>
      <c r="C527">
        <v>6.6</v>
      </c>
      <c r="D527">
        <v>0.03</v>
      </c>
      <c r="E527">
        <v>1</v>
      </c>
      <c r="M527"/>
      <c r="Q527"/>
      <c r="U527">
        <v>53.5</v>
      </c>
      <c r="V527">
        <f t="shared" si="52"/>
        <v>1.8936028431808087</v>
      </c>
      <c r="W527">
        <f t="shared" si="53"/>
        <v>1.8970792767732962</v>
      </c>
      <c r="Y527">
        <v>5.28</v>
      </c>
      <c r="Z527">
        <f t="shared" si="54"/>
        <v>4.6750524109014675</v>
      </c>
      <c r="AA527">
        <f t="shared" si="55"/>
        <v>4.1015265771565206</v>
      </c>
    </row>
    <row r="528" spans="1:27" x14ac:dyDescent="0.25">
      <c r="A528">
        <v>11.6</v>
      </c>
      <c r="B528">
        <v>1.2</v>
      </c>
      <c r="C528">
        <v>6.7</v>
      </c>
      <c r="D528">
        <v>0.03</v>
      </c>
      <c r="E528">
        <v>1</v>
      </c>
      <c r="M528"/>
      <c r="Q528"/>
      <c r="U528">
        <v>53.6</v>
      </c>
      <c r="V528">
        <f t="shared" si="52"/>
        <v>1.8991559306974681</v>
      </c>
      <c r="W528">
        <f t="shared" si="53"/>
        <v>1.9026425591098748</v>
      </c>
      <c r="Y528">
        <v>5.29</v>
      </c>
      <c r="Z528">
        <f t="shared" si="54"/>
        <v>4.6855345911949682</v>
      </c>
      <c r="AA528">
        <f t="shared" si="55"/>
        <v>4.1107228250873646</v>
      </c>
    </row>
    <row r="529" spans="1:27" x14ac:dyDescent="0.25">
      <c r="A529">
        <v>9</v>
      </c>
      <c r="B529">
        <v>1.4</v>
      </c>
      <c r="C529">
        <v>6.9</v>
      </c>
      <c r="D529">
        <v>0.03</v>
      </c>
      <c r="E529">
        <v>1</v>
      </c>
      <c r="M529"/>
      <c r="Q529"/>
      <c r="U529">
        <v>53.7</v>
      </c>
      <c r="V529">
        <f t="shared" si="52"/>
        <v>1.9047090182141273</v>
      </c>
      <c r="W529">
        <f t="shared" si="53"/>
        <v>1.9082058414464536</v>
      </c>
      <c r="Y529">
        <v>5.3</v>
      </c>
      <c r="Z529">
        <f t="shared" si="54"/>
        <v>4.6960167714884697</v>
      </c>
      <c r="AA529">
        <f t="shared" si="55"/>
        <v>4.1199190730182087</v>
      </c>
    </row>
    <row r="530" spans="1:27" x14ac:dyDescent="0.25">
      <c r="A530">
        <v>8.8000000000000007</v>
      </c>
      <c r="B530">
        <v>12.9</v>
      </c>
      <c r="C530">
        <v>6.9</v>
      </c>
      <c r="D530">
        <v>0.03</v>
      </c>
      <c r="E530">
        <v>2.25</v>
      </c>
      <c r="M530"/>
      <c r="Q530"/>
      <c r="U530">
        <v>53.8</v>
      </c>
      <c r="V530">
        <f t="shared" si="52"/>
        <v>1.9102621057307863</v>
      </c>
      <c r="W530">
        <f t="shared" si="53"/>
        <v>1.9137691237830317</v>
      </c>
      <c r="Y530">
        <v>5.31</v>
      </c>
      <c r="Z530">
        <f t="shared" si="54"/>
        <v>4.7064989517819704</v>
      </c>
      <c r="AA530">
        <f t="shared" si="55"/>
        <v>4.1291153209490528</v>
      </c>
    </row>
    <row r="531" spans="1:27" x14ac:dyDescent="0.25">
      <c r="A531">
        <v>9.6</v>
      </c>
      <c r="B531">
        <v>1.2</v>
      </c>
      <c r="C531">
        <v>7</v>
      </c>
      <c r="D531">
        <v>0.03</v>
      </c>
      <c r="E531">
        <v>1</v>
      </c>
      <c r="M531"/>
      <c r="Q531"/>
      <c r="U531">
        <v>53.9</v>
      </c>
      <c r="V531">
        <f t="shared" si="52"/>
        <v>1.9158151932474456</v>
      </c>
      <c r="W531">
        <f t="shared" si="53"/>
        <v>1.9193324061196104</v>
      </c>
      <c r="Y531">
        <v>5.32</v>
      </c>
      <c r="Z531">
        <f t="shared" si="54"/>
        <v>4.716981132075472</v>
      </c>
      <c r="AA531">
        <f t="shared" si="55"/>
        <v>4.1383115688798977</v>
      </c>
    </row>
    <row r="532" spans="1:27" x14ac:dyDescent="0.25">
      <c r="A532">
        <v>9.1999999999999993</v>
      </c>
      <c r="B532">
        <v>4.5</v>
      </c>
      <c r="C532">
        <v>7</v>
      </c>
      <c r="D532">
        <v>0.03</v>
      </c>
      <c r="E532">
        <v>1.5</v>
      </c>
      <c r="M532"/>
      <c r="Q532"/>
      <c r="U532">
        <v>54</v>
      </c>
      <c r="V532">
        <f t="shared" si="52"/>
        <v>1.921368280764105</v>
      </c>
      <c r="W532">
        <f t="shared" si="53"/>
        <v>1.924895688456189</v>
      </c>
      <c r="Y532">
        <v>5.33</v>
      </c>
      <c r="Z532">
        <f t="shared" si="54"/>
        <v>4.7274633123689727</v>
      </c>
      <c r="AA532">
        <f t="shared" si="55"/>
        <v>4.1475078168107409</v>
      </c>
    </row>
    <row r="533" spans="1:27" x14ac:dyDescent="0.25">
      <c r="A533">
        <v>9.1999999999999993</v>
      </c>
      <c r="B533">
        <v>2.5</v>
      </c>
      <c r="C533">
        <v>7.1</v>
      </c>
      <c r="D533">
        <v>0.03</v>
      </c>
      <c r="E533">
        <v>1</v>
      </c>
      <c r="M533"/>
      <c r="Q533"/>
      <c r="U533">
        <v>54.2</v>
      </c>
      <c r="V533">
        <f t="shared" si="52"/>
        <v>1.9324744557974236</v>
      </c>
      <c r="W533">
        <f t="shared" si="53"/>
        <v>1.9360222531293465</v>
      </c>
      <c r="Y533">
        <v>5.34</v>
      </c>
      <c r="Z533">
        <f t="shared" si="54"/>
        <v>4.7379454926624733</v>
      </c>
      <c r="AA533">
        <f t="shared" si="55"/>
        <v>4.1567040647415849</v>
      </c>
    </row>
    <row r="534" spans="1:27" x14ac:dyDescent="0.25">
      <c r="A534">
        <v>9.1</v>
      </c>
      <c r="B534">
        <v>1.1000000000000001</v>
      </c>
      <c r="C534">
        <v>7.2</v>
      </c>
      <c r="D534">
        <v>0.03</v>
      </c>
      <c r="E534">
        <v>1</v>
      </c>
      <c r="M534"/>
      <c r="Q534"/>
      <c r="U534">
        <v>54.4</v>
      </c>
      <c r="V534">
        <f t="shared" si="52"/>
        <v>1.943580630830742</v>
      </c>
      <c r="W534">
        <f t="shared" si="53"/>
        <v>1.9471488178025034</v>
      </c>
      <c r="Y534">
        <v>5.35</v>
      </c>
      <c r="Z534">
        <f t="shared" si="54"/>
        <v>4.748427672955974</v>
      </c>
      <c r="AA534">
        <f t="shared" si="55"/>
        <v>4.165900312672429</v>
      </c>
    </row>
    <row r="535" spans="1:27" x14ac:dyDescent="0.25">
      <c r="A535">
        <v>12.5</v>
      </c>
      <c r="B535">
        <v>4.4000000000000004</v>
      </c>
      <c r="C535">
        <v>7.2</v>
      </c>
      <c r="D535">
        <v>0.03</v>
      </c>
      <c r="E535">
        <v>1.5</v>
      </c>
      <c r="M535"/>
      <c r="Q535"/>
      <c r="U535">
        <v>54.5</v>
      </c>
      <c r="V535">
        <f t="shared" si="52"/>
        <v>1.9491337183474013</v>
      </c>
      <c r="W535">
        <f t="shared" si="53"/>
        <v>1.9527121001390819</v>
      </c>
      <c r="Y535">
        <v>5.36</v>
      </c>
      <c r="Z535">
        <f t="shared" si="54"/>
        <v>4.7589098532494765</v>
      </c>
      <c r="AA535">
        <f t="shared" si="55"/>
        <v>4.1750965606032739</v>
      </c>
    </row>
    <row r="536" spans="1:27" x14ac:dyDescent="0.25">
      <c r="A536">
        <v>10</v>
      </c>
      <c r="B536">
        <v>1.1000000000000001</v>
      </c>
      <c r="C536">
        <v>7.3</v>
      </c>
      <c r="D536">
        <v>0.03</v>
      </c>
      <c r="E536">
        <v>1</v>
      </c>
      <c r="M536"/>
      <c r="Q536"/>
      <c r="U536">
        <v>54.6</v>
      </c>
      <c r="V536">
        <f t="shared" si="52"/>
        <v>1.9546868058640607</v>
      </c>
      <c r="W536">
        <f t="shared" si="53"/>
        <v>1.9582753824756607</v>
      </c>
      <c r="Y536">
        <v>5.37</v>
      </c>
      <c r="Z536">
        <f t="shared" si="54"/>
        <v>4.7693920335429771</v>
      </c>
      <c r="AA536">
        <f t="shared" si="55"/>
        <v>4.184292808534118</v>
      </c>
    </row>
    <row r="537" spans="1:27" x14ac:dyDescent="0.25">
      <c r="A537">
        <v>9.1999999999999993</v>
      </c>
      <c r="B537">
        <v>1.3</v>
      </c>
      <c r="C537">
        <v>7.3</v>
      </c>
      <c r="D537">
        <v>0.03</v>
      </c>
      <c r="E537">
        <v>1</v>
      </c>
      <c r="M537"/>
      <c r="Q537"/>
      <c r="U537">
        <v>54.7</v>
      </c>
      <c r="V537">
        <f t="shared" si="52"/>
        <v>1.9602398933807199</v>
      </c>
      <c r="W537">
        <f t="shared" si="53"/>
        <v>1.9638386648122392</v>
      </c>
      <c r="Y537">
        <v>5.38</v>
      </c>
      <c r="Z537">
        <f t="shared" si="54"/>
        <v>4.7798742138364778</v>
      </c>
      <c r="AA537">
        <f t="shared" si="55"/>
        <v>4.1934890564649621</v>
      </c>
    </row>
    <row r="538" spans="1:27" x14ac:dyDescent="0.25">
      <c r="A538">
        <v>9.1999999999999993</v>
      </c>
      <c r="B538">
        <v>1.8</v>
      </c>
      <c r="C538">
        <v>7.4</v>
      </c>
      <c r="D538">
        <v>0.03</v>
      </c>
      <c r="E538">
        <v>1</v>
      </c>
      <c r="M538"/>
      <c r="Q538"/>
      <c r="U538">
        <v>54.8</v>
      </c>
      <c r="V538">
        <f t="shared" si="52"/>
        <v>1.9657929808973789</v>
      </c>
      <c r="W538">
        <f t="shared" si="53"/>
        <v>1.9694019471488176</v>
      </c>
      <c r="Y538">
        <v>5.39</v>
      </c>
      <c r="Z538">
        <f t="shared" si="54"/>
        <v>4.7903563941299785</v>
      </c>
      <c r="AA538">
        <f t="shared" si="55"/>
        <v>4.2026853043958061</v>
      </c>
    </row>
    <row r="539" spans="1:27" x14ac:dyDescent="0.25">
      <c r="A539">
        <v>8.3000000000000007</v>
      </c>
      <c r="B539">
        <v>1.3</v>
      </c>
      <c r="C539">
        <v>7.6</v>
      </c>
      <c r="D539">
        <v>0.03</v>
      </c>
      <c r="E539">
        <v>1</v>
      </c>
      <c r="M539"/>
      <c r="Q539"/>
      <c r="U539">
        <v>54.9</v>
      </c>
      <c r="V539">
        <f t="shared" si="52"/>
        <v>1.9713460684140383</v>
      </c>
      <c r="W539">
        <f t="shared" si="53"/>
        <v>1.9749652294853963</v>
      </c>
      <c r="Y539">
        <v>5.4</v>
      </c>
      <c r="Z539">
        <f t="shared" si="54"/>
        <v>4.8008385744234801</v>
      </c>
      <c r="AA539">
        <f t="shared" si="55"/>
        <v>4.2118815523266511</v>
      </c>
    </row>
    <row r="540" spans="1:27" x14ac:dyDescent="0.25">
      <c r="A540">
        <v>7.6</v>
      </c>
      <c r="B540">
        <v>2.6</v>
      </c>
      <c r="C540">
        <v>7.7</v>
      </c>
      <c r="D540">
        <v>0.03</v>
      </c>
      <c r="E540">
        <v>1</v>
      </c>
      <c r="M540"/>
      <c r="Q540"/>
      <c r="U540">
        <v>55</v>
      </c>
      <c r="V540">
        <f t="shared" si="52"/>
        <v>1.9768991559306976</v>
      </c>
      <c r="W540">
        <f t="shared" si="53"/>
        <v>1.9805285118219749</v>
      </c>
      <c r="Y540">
        <v>5.41</v>
      </c>
      <c r="Z540">
        <f t="shared" si="54"/>
        <v>4.8113207547169816</v>
      </c>
      <c r="AA540">
        <f t="shared" si="55"/>
        <v>4.2210778002574951</v>
      </c>
    </row>
    <row r="541" spans="1:27" x14ac:dyDescent="0.25">
      <c r="A541">
        <v>9.5</v>
      </c>
      <c r="B541">
        <v>2.2999999999999998</v>
      </c>
      <c r="C541">
        <v>7.8</v>
      </c>
      <c r="D541">
        <v>0.03</v>
      </c>
      <c r="E541">
        <v>1</v>
      </c>
      <c r="M541"/>
      <c r="Q541"/>
      <c r="U541">
        <v>55.1</v>
      </c>
      <c r="V541">
        <f t="shared" si="52"/>
        <v>1.982452243447357</v>
      </c>
      <c r="W541">
        <f t="shared" si="53"/>
        <v>1.9860917941585536</v>
      </c>
      <c r="Y541">
        <v>5.42</v>
      </c>
      <c r="Z541">
        <f t="shared" si="54"/>
        <v>4.8218029350104823</v>
      </c>
      <c r="AA541">
        <f t="shared" si="55"/>
        <v>4.2302740481883392</v>
      </c>
    </row>
    <row r="542" spans="1:27" x14ac:dyDescent="0.25">
      <c r="A542">
        <v>12.2</v>
      </c>
      <c r="B542">
        <v>3.9</v>
      </c>
      <c r="C542">
        <v>7.9</v>
      </c>
      <c r="D542">
        <v>0.03</v>
      </c>
      <c r="E542">
        <v>1.5</v>
      </c>
      <c r="M542"/>
      <c r="Q542"/>
      <c r="U542">
        <v>55.2</v>
      </c>
      <c r="V542">
        <f t="shared" si="52"/>
        <v>1.9880053309640164</v>
      </c>
      <c r="W542">
        <f t="shared" si="53"/>
        <v>1.9916550764951322</v>
      </c>
      <c r="Y542">
        <v>5.43</v>
      </c>
      <c r="Z542">
        <f t="shared" si="54"/>
        <v>4.832285115303983</v>
      </c>
      <c r="AA542">
        <f t="shared" si="55"/>
        <v>4.2394702961191832</v>
      </c>
    </row>
    <row r="543" spans="1:27" x14ac:dyDescent="0.25">
      <c r="A543">
        <v>7.3</v>
      </c>
      <c r="B543">
        <v>1.1000000000000001</v>
      </c>
      <c r="C543">
        <v>8</v>
      </c>
      <c r="D543">
        <v>0.03</v>
      </c>
      <c r="E543">
        <v>1</v>
      </c>
      <c r="M543"/>
      <c r="Q543"/>
      <c r="U543">
        <v>55.3</v>
      </c>
      <c r="V543">
        <f t="shared" si="52"/>
        <v>1.9935584184806752</v>
      </c>
      <c r="W543">
        <f t="shared" si="53"/>
        <v>1.9972183588317105</v>
      </c>
      <c r="Y543">
        <v>5.44</v>
      </c>
      <c r="Z543">
        <f t="shared" si="54"/>
        <v>4.8427672955974845</v>
      </c>
      <c r="AA543">
        <f t="shared" si="55"/>
        <v>4.2486665440500282</v>
      </c>
    </row>
    <row r="544" spans="1:27" x14ac:dyDescent="0.25">
      <c r="A544">
        <v>8.9</v>
      </c>
      <c r="B544">
        <v>7.4</v>
      </c>
      <c r="C544">
        <v>8</v>
      </c>
      <c r="D544">
        <v>0.03</v>
      </c>
      <c r="E544">
        <v>2.25</v>
      </c>
      <c r="M544"/>
      <c r="Q544"/>
      <c r="U544">
        <v>55.4</v>
      </c>
      <c r="V544">
        <f t="shared" si="52"/>
        <v>1.9991115059973346</v>
      </c>
      <c r="W544">
        <f t="shared" si="53"/>
        <v>2.0027816411682893</v>
      </c>
      <c r="Y544">
        <v>5.45</v>
      </c>
      <c r="Z544">
        <f t="shared" si="54"/>
        <v>4.8532494758909852</v>
      </c>
      <c r="AA544">
        <f t="shared" si="55"/>
        <v>4.2578627919808723</v>
      </c>
    </row>
    <row r="545" spans="1:27" x14ac:dyDescent="0.25">
      <c r="A545">
        <v>9</v>
      </c>
      <c r="B545">
        <v>6.5</v>
      </c>
      <c r="C545">
        <v>8.1</v>
      </c>
      <c r="D545">
        <v>0.03</v>
      </c>
      <c r="E545">
        <v>2.25</v>
      </c>
      <c r="M545"/>
      <c r="Q545"/>
      <c r="U545">
        <v>55.5</v>
      </c>
      <c r="V545">
        <f t="shared" si="52"/>
        <v>2.004664593513994</v>
      </c>
      <c r="W545">
        <f t="shared" si="53"/>
        <v>2.0083449235048678</v>
      </c>
      <c r="Y545">
        <v>5.46</v>
      </c>
      <c r="Z545">
        <f t="shared" si="54"/>
        <v>4.8637316561844859</v>
      </c>
      <c r="AA545">
        <f t="shared" si="55"/>
        <v>4.2670590399117163</v>
      </c>
    </row>
    <row r="546" spans="1:27" x14ac:dyDescent="0.25">
      <c r="A546">
        <v>9.1999999999999993</v>
      </c>
      <c r="B546">
        <v>1.4</v>
      </c>
      <c r="C546">
        <v>8.1999999999999993</v>
      </c>
      <c r="D546">
        <v>0.03</v>
      </c>
      <c r="E546">
        <v>1</v>
      </c>
      <c r="M546"/>
      <c r="Q546"/>
      <c r="U546">
        <v>55.6</v>
      </c>
      <c r="V546">
        <f t="shared" si="52"/>
        <v>2.0102176810306531</v>
      </c>
      <c r="W546">
        <f t="shared" si="53"/>
        <v>2.0139082058414464</v>
      </c>
      <c r="Y546">
        <v>5.47</v>
      </c>
      <c r="Z546">
        <f t="shared" si="54"/>
        <v>4.8742138364779874</v>
      </c>
      <c r="AA546">
        <f t="shared" si="55"/>
        <v>4.2762552878425604</v>
      </c>
    </row>
    <row r="547" spans="1:27" x14ac:dyDescent="0.25">
      <c r="A547">
        <v>8.9</v>
      </c>
      <c r="B547">
        <v>1.6</v>
      </c>
      <c r="C547">
        <v>8.1999999999999993</v>
      </c>
      <c r="D547">
        <v>0.03</v>
      </c>
      <c r="E547">
        <v>1</v>
      </c>
      <c r="M547"/>
      <c r="Q547"/>
      <c r="U547">
        <v>55.7</v>
      </c>
      <c r="V547">
        <f t="shared" si="52"/>
        <v>2.0157707685473127</v>
      </c>
      <c r="W547">
        <f t="shared" si="53"/>
        <v>2.0194714881780249</v>
      </c>
      <c r="Y547">
        <v>5.48</v>
      </c>
      <c r="Z547">
        <f t="shared" si="54"/>
        <v>4.884696016771489</v>
      </c>
      <c r="AA547">
        <f t="shared" si="55"/>
        <v>4.2854515357734053</v>
      </c>
    </row>
    <row r="548" spans="1:27" x14ac:dyDescent="0.25">
      <c r="A548">
        <v>10</v>
      </c>
      <c r="B548">
        <v>1.1000000000000001</v>
      </c>
      <c r="C548">
        <v>8.4</v>
      </c>
      <c r="D548">
        <v>0.03</v>
      </c>
      <c r="E548">
        <v>1</v>
      </c>
      <c r="M548"/>
      <c r="Q548"/>
      <c r="U548">
        <v>55.8</v>
      </c>
      <c r="V548">
        <f t="shared" si="52"/>
        <v>2.0213238560639715</v>
      </c>
      <c r="W548">
        <f t="shared" si="53"/>
        <v>2.0250347705146035</v>
      </c>
      <c r="Y548">
        <v>5.49</v>
      </c>
      <c r="Z548">
        <f t="shared" si="54"/>
        <v>4.8951781970649897</v>
      </c>
      <c r="AA548">
        <f t="shared" si="55"/>
        <v>4.2946477837042485</v>
      </c>
    </row>
    <row r="549" spans="1:27" x14ac:dyDescent="0.25">
      <c r="A549">
        <v>10.1</v>
      </c>
      <c r="B549">
        <v>1.6</v>
      </c>
      <c r="C549">
        <v>8.4</v>
      </c>
      <c r="D549">
        <v>0.03</v>
      </c>
      <c r="E549">
        <v>1</v>
      </c>
      <c r="M549"/>
      <c r="Q549"/>
      <c r="U549">
        <v>55.9</v>
      </c>
      <c r="V549">
        <f t="shared" si="52"/>
        <v>2.0268769435806311</v>
      </c>
      <c r="W549">
        <f t="shared" si="53"/>
        <v>2.030598052851182</v>
      </c>
      <c r="Y549">
        <v>5.5</v>
      </c>
      <c r="Z549">
        <f t="shared" si="54"/>
        <v>4.9056603773584904</v>
      </c>
      <c r="AA549">
        <f t="shared" si="55"/>
        <v>4.3038440316350925</v>
      </c>
    </row>
    <row r="550" spans="1:27" x14ac:dyDescent="0.25">
      <c r="A550">
        <v>9.1</v>
      </c>
      <c r="B550">
        <v>2</v>
      </c>
      <c r="C550">
        <v>8.4</v>
      </c>
      <c r="D550">
        <v>0.03</v>
      </c>
      <c r="E550">
        <v>1</v>
      </c>
      <c r="M550"/>
      <c r="Q550"/>
      <c r="U550">
        <v>56</v>
      </c>
      <c r="V550">
        <f t="shared" si="52"/>
        <v>2.0324300310972903</v>
      </c>
      <c r="W550">
        <f t="shared" si="53"/>
        <v>2.0361613351877605</v>
      </c>
      <c r="Y550">
        <v>5.51</v>
      </c>
      <c r="Z550">
        <f t="shared" si="54"/>
        <v>4.916142557651991</v>
      </c>
      <c r="AA550">
        <f t="shared" si="55"/>
        <v>4.3130402795659366</v>
      </c>
    </row>
    <row r="551" spans="1:27" x14ac:dyDescent="0.25">
      <c r="A551">
        <v>9</v>
      </c>
      <c r="B551">
        <v>1.6</v>
      </c>
      <c r="C551">
        <v>8.5</v>
      </c>
      <c r="D551">
        <v>0.03</v>
      </c>
      <c r="E551">
        <v>1</v>
      </c>
      <c r="M551"/>
      <c r="Q551"/>
      <c r="U551">
        <v>56.1</v>
      </c>
      <c r="V551">
        <f t="shared" si="52"/>
        <v>2.0379831186139494</v>
      </c>
      <c r="W551">
        <f t="shared" si="53"/>
        <v>2.0417246175243395</v>
      </c>
      <c r="Y551">
        <v>5.52</v>
      </c>
      <c r="Z551">
        <f t="shared" si="54"/>
        <v>4.9266247379454917</v>
      </c>
      <c r="AA551">
        <f t="shared" si="55"/>
        <v>4.3222365274967807</v>
      </c>
    </row>
    <row r="552" spans="1:27" x14ac:dyDescent="0.25">
      <c r="A552">
        <v>8.4</v>
      </c>
      <c r="B552">
        <v>1.1000000000000001</v>
      </c>
      <c r="C552">
        <v>9</v>
      </c>
      <c r="D552">
        <v>0.03</v>
      </c>
      <c r="E552">
        <v>1</v>
      </c>
      <c r="M552"/>
      <c r="Q552"/>
      <c r="U552">
        <v>56.2</v>
      </c>
      <c r="V552">
        <f t="shared" si="52"/>
        <v>2.043536206130609</v>
      </c>
      <c r="W552">
        <f t="shared" si="53"/>
        <v>2.0472878998609181</v>
      </c>
      <c r="Y552">
        <v>5.53</v>
      </c>
      <c r="Z552">
        <f t="shared" si="54"/>
        <v>4.9371069182389942</v>
      </c>
      <c r="AA552">
        <f t="shared" si="55"/>
        <v>4.3314327754276256</v>
      </c>
    </row>
    <row r="553" spans="1:27" x14ac:dyDescent="0.25">
      <c r="A553">
        <v>7.6</v>
      </c>
      <c r="B553">
        <v>7.9</v>
      </c>
      <c r="C553">
        <v>9</v>
      </c>
      <c r="D553">
        <v>0.03</v>
      </c>
      <c r="E553">
        <v>2.25</v>
      </c>
      <c r="M553"/>
      <c r="Q553"/>
      <c r="U553">
        <v>56.3</v>
      </c>
      <c r="V553">
        <f t="shared" si="52"/>
        <v>2.0490892936472678</v>
      </c>
      <c r="W553">
        <f t="shared" si="53"/>
        <v>2.0528511821974962</v>
      </c>
      <c r="Y553">
        <v>5.54</v>
      </c>
      <c r="Z553">
        <f t="shared" si="54"/>
        <v>4.9475890985324948</v>
      </c>
      <c r="AA553">
        <f t="shared" si="55"/>
        <v>4.3406290233584697</v>
      </c>
    </row>
    <row r="554" spans="1:27" x14ac:dyDescent="0.25">
      <c r="A554">
        <v>8.5</v>
      </c>
      <c r="B554">
        <v>1.7</v>
      </c>
      <c r="C554">
        <v>9.1</v>
      </c>
      <c r="D554">
        <v>0.03</v>
      </c>
      <c r="E554">
        <v>1</v>
      </c>
      <c r="M554"/>
      <c r="Q554"/>
      <c r="U554">
        <v>56.4</v>
      </c>
      <c r="V554">
        <f t="shared" si="52"/>
        <v>2.0546423811639274</v>
      </c>
      <c r="W554">
        <f t="shared" si="53"/>
        <v>2.0584144645340747</v>
      </c>
      <c r="Y554">
        <v>5.55</v>
      </c>
      <c r="Z554">
        <f t="shared" si="54"/>
        <v>4.9580712788259955</v>
      </c>
      <c r="AA554">
        <f t="shared" si="55"/>
        <v>4.3498252712893137</v>
      </c>
    </row>
    <row r="555" spans="1:27" x14ac:dyDescent="0.25">
      <c r="A555">
        <v>8.3000000000000007</v>
      </c>
      <c r="B555">
        <v>5</v>
      </c>
      <c r="C555">
        <v>9.1</v>
      </c>
      <c r="D555">
        <v>0.03</v>
      </c>
      <c r="E555">
        <v>2.25</v>
      </c>
      <c r="M555"/>
      <c r="Q555"/>
      <c r="U555">
        <v>56.5</v>
      </c>
      <c r="V555">
        <f t="shared" si="52"/>
        <v>2.0601954686805866</v>
      </c>
      <c r="W555">
        <f t="shared" si="53"/>
        <v>2.0639777468706537</v>
      </c>
      <c r="Y555">
        <v>5.57</v>
      </c>
      <c r="Z555">
        <f t="shared" si="54"/>
        <v>4.9790356394129978</v>
      </c>
      <c r="AA555">
        <f t="shared" si="55"/>
        <v>4.3682177671510027</v>
      </c>
    </row>
    <row r="556" spans="1:27" x14ac:dyDescent="0.25">
      <c r="A556">
        <v>9.4</v>
      </c>
      <c r="B556">
        <v>1.2</v>
      </c>
      <c r="C556">
        <v>9.1999999999999993</v>
      </c>
      <c r="D556">
        <v>0.03</v>
      </c>
      <c r="E556">
        <v>1</v>
      </c>
      <c r="M556"/>
      <c r="Q556"/>
      <c r="U556">
        <v>56.6</v>
      </c>
      <c r="V556">
        <f t="shared" si="52"/>
        <v>2.0657485561972457</v>
      </c>
      <c r="W556">
        <f t="shared" si="53"/>
        <v>2.0695410292072323</v>
      </c>
      <c r="Y556">
        <v>5.58</v>
      </c>
      <c r="Z556">
        <f t="shared" si="54"/>
        <v>4.9895178197064993</v>
      </c>
      <c r="AA556">
        <f t="shared" si="55"/>
        <v>4.3774140150818468</v>
      </c>
    </row>
    <row r="557" spans="1:27" x14ac:dyDescent="0.25">
      <c r="A557">
        <v>9.1999999999999993</v>
      </c>
      <c r="B557">
        <v>1.6</v>
      </c>
      <c r="C557">
        <v>9.4</v>
      </c>
      <c r="D557">
        <v>0.03</v>
      </c>
      <c r="E557">
        <v>1</v>
      </c>
      <c r="M557"/>
      <c r="Q557"/>
      <c r="U557">
        <v>56.7</v>
      </c>
      <c r="V557">
        <f t="shared" si="52"/>
        <v>2.0713016437139053</v>
      </c>
      <c r="W557">
        <f t="shared" si="53"/>
        <v>2.0751043115438108</v>
      </c>
      <c r="Y557">
        <v>5.59</v>
      </c>
      <c r="Z557">
        <f t="shared" si="54"/>
        <v>5</v>
      </c>
      <c r="AA557">
        <f t="shared" si="55"/>
        <v>4.3866102630126909</v>
      </c>
    </row>
    <row r="558" spans="1:27" x14ac:dyDescent="0.25">
      <c r="A558">
        <v>7.6</v>
      </c>
      <c r="B558">
        <v>1.1000000000000001</v>
      </c>
      <c r="C558">
        <v>9.5</v>
      </c>
      <c r="D558">
        <v>0.03</v>
      </c>
      <c r="E558">
        <v>1</v>
      </c>
      <c r="M558"/>
      <c r="Q558"/>
      <c r="U558">
        <v>56.8</v>
      </c>
      <c r="V558">
        <f t="shared" si="52"/>
        <v>2.0768547312305641</v>
      </c>
      <c r="W558">
        <f t="shared" si="53"/>
        <v>2.0806675938803894</v>
      </c>
      <c r="Y558">
        <v>5.6</v>
      </c>
      <c r="Z558">
        <f t="shared" si="54"/>
        <v>5.0104821802935007</v>
      </c>
      <c r="AA558">
        <f t="shared" si="55"/>
        <v>4.3958065109435349</v>
      </c>
    </row>
    <row r="559" spans="1:27" x14ac:dyDescent="0.25">
      <c r="A559">
        <v>8.5</v>
      </c>
      <c r="B559">
        <v>1.5</v>
      </c>
      <c r="C559">
        <v>9.5</v>
      </c>
      <c r="D559">
        <v>0.03</v>
      </c>
      <c r="E559">
        <v>1</v>
      </c>
      <c r="M559"/>
      <c r="Q559"/>
      <c r="U559">
        <v>57</v>
      </c>
      <c r="V559">
        <f t="shared" si="52"/>
        <v>2.0879609062638829</v>
      </c>
      <c r="W559">
        <f t="shared" si="53"/>
        <v>2.0917941585535464</v>
      </c>
      <c r="Y559">
        <v>5.61</v>
      </c>
      <c r="Z559">
        <f t="shared" si="54"/>
        <v>5.0209643605870022</v>
      </c>
      <c r="AA559">
        <f t="shared" si="55"/>
        <v>4.4050027588743799</v>
      </c>
    </row>
    <row r="560" spans="1:27" x14ac:dyDescent="0.25">
      <c r="A560">
        <v>9.6999999999999993</v>
      </c>
      <c r="B560">
        <v>1.8</v>
      </c>
      <c r="C560">
        <v>9.5</v>
      </c>
      <c r="D560">
        <v>0.03</v>
      </c>
      <c r="E560">
        <v>1</v>
      </c>
      <c r="M560"/>
      <c r="Q560"/>
      <c r="U560">
        <v>57.1</v>
      </c>
      <c r="V560">
        <f t="shared" si="52"/>
        <v>2.093513993780542</v>
      </c>
      <c r="W560">
        <f t="shared" si="53"/>
        <v>2.097357440890125</v>
      </c>
      <c r="Y560">
        <v>5.62</v>
      </c>
      <c r="Z560">
        <f t="shared" si="54"/>
        <v>5.0314465408805029</v>
      </c>
      <c r="AA560">
        <f t="shared" si="55"/>
        <v>4.4141990068052239</v>
      </c>
    </row>
    <row r="561" spans="1:27" x14ac:dyDescent="0.25">
      <c r="A561">
        <v>9.6</v>
      </c>
      <c r="B561">
        <v>42.7</v>
      </c>
      <c r="C561">
        <v>9.5</v>
      </c>
      <c r="D561">
        <v>0.03</v>
      </c>
      <c r="E561">
        <v>3.25</v>
      </c>
      <c r="M561"/>
      <c r="Q561"/>
      <c r="U561">
        <v>57.2</v>
      </c>
      <c r="V561">
        <f t="shared" si="52"/>
        <v>2.0990670812972017</v>
      </c>
      <c r="W561">
        <f t="shared" si="53"/>
        <v>2.102920723226704</v>
      </c>
      <c r="Y561">
        <v>5.63</v>
      </c>
      <c r="Z561">
        <f t="shared" si="54"/>
        <v>5.0419287211740036</v>
      </c>
      <c r="AA561">
        <f t="shared" si="55"/>
        <v>4.423395254736068</v>
      </c>
    </row>
    <row r="562" spans="1:27" x14ac:dyDescent="0.25">
      <c r="A562">
        <v>8.6999999999999993</v>
      </c>
      <c r="B562">
        <v>1.6</v>
      </c>
      <c r="C562">
        <v>9.6</v>
      </c>
      <c r="D562">
        <v>0.03</v>
      </c>
      <c r="E562">
        <v>1</v>
      </c>
      <c r="M562"/>
      <c r="Q562"/>
      <c r="U562">
        <v>57.3</v>
      </c>
      <c r="V562">
        <f t="shared" si="52"/>
        <v>2.1046201688138604</v>
      </c>
      <c r="W562">
        <f t="shared" si="53"/>
        <v>2.1084840055632821</v>
      </c>
      <c r="Y562">
        <v>5.64</v>
      </c>
      <c r="Z562">
        <f t="shared" si="54"/>
        <v>5.0524109014675052</v>
      </c>
      <c r="AA562">
        <f t="shared" si="55"/>
        <v>4.432591502666912</v>
      </c>
    </row>
    <row r="563" spans="1:27" x14ac:dyDescent="0.25">
      <c r="A563">
        <v>8.6999999999999993</v>
      </c>
      <c r="B563">
        <v>1.4</v>
      </c>
      <c r="C563">
        <v>10</v>
      </c>
      <c r="D563">
        <v>0.03</v>
      </c>
      <c r="E563">
        <v>1</v>
      </c>
      <c r="M563"/>
      <c r="Q563"/>
      <c r="U563">
        <v>57.4</v>
      </c>
      <c r="V563">
        <f t="shared" si="52"/>
        <v>2.11017325633052</v>
      </c>
      <c r="W563">
        <f t="shared" si="53"/>
        <v>2.1140472878998606</v>
      </c>
      <c r="Y563">
        <v>5.66</v>
      </c>
      <c r="Z563">
        <f t="shared" si="54"/>
        <v>5.0733752620545074</v>
      </c>
      <c r="AA563">
        <f t="shared" si="55"/>
        <v>4.4509839985286002</v>
      </c>
    </row>
    <row r="564" spans="1:27" x14ac:dyDescent="0.25">
      <c r="A564">
        <v>10.199999999999999</v>
      </c>
      <c r="B564">
        <v>2.7</v>
      </c>
      <c r="C564">
        <v>10</v>
      </c>
      <c r="D564">
        <v>0.03</v>
      </c>
      <c r="E564">
        <v>1</v>
      </c>
      <c r="M564"/>
      <c r="Q564"/>
      <c r="U564">
        <v>57.5</v>
      </c>
      <c r="V564">
        <f t="shared" si="52"/>
        <v>2.1157263438471792</v>
      </c>
      <c r="W564">
        <f t="shared" si="53"/>
        <v>2.1196105702364396</v>
      </c>
      <c r="Y564">
        <v>5.67</v>
      </c>
      <c r="Z564">
        <f t="shared" si="54"/>
        <v>5.0838574423480081</v>
      </c>
      <c r="AA564">
        <f t="shared" si="55"/>
        <v>4.4601802464594442</v>
      </c>
    </row>
    <row r="565" spans="1:27" x14ac:dyDescent="0.25">
      <c r="A565">
        <v>9</v>
      </c>
      <c r="B565">
        <v>1.2</v>
      </c>
      <c r="C565">
        <v>10.199999999999999</v>
      </c>
      <c r="D565">
        <v>0.03</v>
      </c>
      <c r="E565">
        <v>1</v>
      </c>
      <c r="M565"/>
      <c r="Q565"/>
      <c r="U565">
        <v>57.6</v>
      </c>
      <c r="V565">
        <f t="shared" si="52"/>
        <v>2.1212794313638383</v>
      </c>
      <c r="W565">
        <f t="shared" si="53"/>
        <v>2.1251738525730182</v>
      </c>
      <c r="Y565">
        <v>5.68</v>
      </c>
      <c r="Z565">
        <f t="shared" si="54"/>
        <v>5.0943396226415087</v>
      </c>
      <c r="AA565">
        <f t="shared" si="55"/>
        <v>4.4693764943902883</v>
      </c>
    </row>
    <row r="566" spans="1:27" x14ac:dyDescent="0.25">
      <c r="A566">
        <v>9.5</v>
      </c>
      <c r="B566">
        <v>11.8</v>
      </c>
      <c r="C566">
        <v>10.199999999999999</v>
      </c>
      <c r="D566">
        <v>0.03</v>
      </c>
      <c r="E566">
        <v>2.25</v>
      </c>
      <c r="M566"/>
      <c r="Q566"/>
      <c r="U566">
        <v>57.7</v>
      </c>
      <c r="V566">
        <f t="shared" si="52"/>
        <v>2.126832518880498</v>
      </c>
      <c r="W566">
        <f t="shared" si="53"/>
        <v>2.1307371349095967</v>
      </c>
      <c r="Y566">
        <v>5.69</v>
      </c>
      <c r="Z566">
        <f t="shared" si="54"/>
        <v>5.1048218029350112</v>
      </c>
      <c r="AA566">
        <f t="shared" si="55"/>
        <v>4.4785727423211332</v>
      </c>
    </row>
    <row r="567" spans="1:27" x14ac:dyDescent="0.25">
      <c r="A567">
        <v>9.9</v>
      </c>
      <c r="B567">
        <v>2.1</v>
      </c>
      <c r="C567">
        <v>10.3</v>
      </c>
      <c r="D567">
        <v>0.03</v>
      </c>
      <c r="E567">
        <v>1</v>
      </c>
      <c r="M567"/>
      <c r="Q567"/>
      <c r="U567">
        <v>57.8</v>
      </c>
      <c r="V567">
        <f t="shared" si="52"/>
        <v>2.1323856063971567</v>
      </c>
      <c r="W567">
        <f t="shared" si="53"/>
        <v>2.1363004172461748</v>
      </c>
      <c r="Y567">
        <v>5.7</v>
      </c>
      <c r="Z567">
        <f t="shared" si="54"/>
        <v>5.1153039832285119</v>
      </c>
      <c r="AA567">
        <f t="shared" si="55"/>
        <v>4.4877689902519773</v>
      </c>
    </row>
    <row r="568" spans="1:27" x14ac:dyDescent="0.25">
      <c r="A568">
        <v>9</v>
      </c>
      <c r="B568">
        <v>1.1000000000000001</v>
      </c>
      <c r="C568">
        <v>10.4</v>
      </c>
      <c r="D568">
        <v>0.03</v>
      </c>
      <c r="E568">
        <v>1</v>
      </c>
      <c r="M568"/>
      <c r="Q568"/>
      <c r="U568">
        <v>57.9</v>
      </c>
      <c r="V568">
        <f t="shared" si="52"/>
        <v>2.1379386939138163</v>
      </c>
      <c r="W568">
        <f t="shared" si="53"/>
        <v>2.1418636995827538</v>
      </c>
      <c r="Y568">
        <v>5.71</v>
      </c>
      <c r="Z568">
        <f t="shared" si="54"/>
        <v>5.1257861635220126</v>
      </c>
      <c r="AA568">
        <f t="shared" si="55"/>
        <v>4.4969652381828213</v>
      </c>
    </row>
    <row r="569" spans="1:27" x14ac:dyDescent="0.25">
      <c r="A569">
        <v>8.6</v>
      </c>
      <c r="B569">
        <v>1.5</v>
      </c>
      <c r="C569">
        <v>10.4</v>
      </c>
      <c r="D569">
        <v>0.03</v>
      </c>
      <c r="E569">
        <v>1</v>
      </c>
      <c r="M569"/>
      <c r="Q569"/>
      <c r="U569">
        <v>58</v>
      </c>
      <c r="V569">
        <f t="shared" si="52"/>
        <v>2.1434917814304755</v>
      </c>
      <c r="W569">
        <f t="shared" si="53"/>
        <v>2.1474269819193323</v>
      </c>
      <c r="Y569">
        <v>5.72</v>
      </c>
      <c r="Z569">
        <f t="shared" si="54"/>
        <v>5.1362683438155132</v>
      </c>
      <c r="AA569">
        <f t="shared" si="55"/>
        <v>4.5061614861136654</v>
      </c>
    </row>
    <row r="570" spans="1:27" x14ac:dyDescent="0.25">
      <c r="A570">
        <v>10.5</v>
      </c>
      <c r="B570">
        <v>1.7</v>
      </c>
      <c r="C570">
        <v>10.6</v>
      </c>
      <c r="D570">
        <v>0.03</v>
      </c>
      <c r="E570">
        <v>1</v>
      </c>
      <c r="M570"/>
      <c r="Q570"/>
      <c r="U570">
        <v>58.2</v>
      </c>
      <c r="V570">
        <f t="shared" si="52"/>
        <v>2.1545979564637943</v>
      </c>
      <c r="W570">
        <f t="shared" si="53"/>
        <v>2.1585535465924894</v>
      </c>
      <c r="Y570">
        <v>5.73</v>
      </c>
      <c r="Z570">
        <f t="shared" si="54"/>
        <v>5.1467505241090148</v>
      </c>
      <c r="AA570">
        <f t="shared" si="55"/>
        <v>4.5153577340445104</v>
      </c>
    </row>
    <row r="571" spans="1:27" x14ac:dyDescent="0.25">
      <c r="A571">
        <v>8.5</v>
      </c>
      <c r="B571">
        <v>2.6</v>
      </c>
      <c r="C571">
        <v>10.8</v>
      </c>
      <c r="D571">
        <v>0.03</v>
      </c>
      <c r="E571">
        <v>1</v>
      </c>
      <c r="M571"/>
      <c r="Q571"/>
      <c r="U571">
        <v>58.3</v>
      </c>
      <c r="V571">
        <f t="shared" si="52"/>
        <v>2.160151043980453</v>
      </c>
      <c r="W571">
        <f t="shared" si="53"/>
        <v>2.164116828929068</v>
      </c>
      <c r="Y571">
        <v>5.74</v>
      </c>
      <c r="Z571">
        <f t="shared" si="54"/>
        <v>5.1572327044025155</v>
      </c>
      <c r="AA571">
        <f t="shared" si="55"/>
        <v>4.5245539819753544</v>
      </c>
    </row>
    <row r="572" spans="1:27" x14ac:dyDescent="0.25">
      <c r="A572">
        <v>9</v>
      </c>
      <c r="B572">
        <v>9.6</v>
      </c>
      <c r="C572">
        <v>10.8</v>
      </c>
      <c r="D572">
        <v>0.03</v>
      </c>
      <c r="E572">
        <v>2.25</v>
      </c>
      <c r="M572"/>
      <c r="Q572"/>
      <c r="U572">
        <v>58.4</v>
      </c>
      <c r="V572">
        <f t="shared" si="52"/>
        <v>2.1657041314971126</v>
      </c>
      <c r="W572">
        <f t="shared" si="53"/>
        <v>2.1696801112656465</v>
      </c>
      <c r="Y572">
        <v>5.75</v>
      </c>
      <c r="Z572">
        <f t="shared" si="54"/>
        <v>5.167714884696017</v>
      </c>
      <c r="AA572">
        <f t="shared" si="55"/>
        <v>4.5337502299061985</v>
      </c>
    </row>
    <row r="573" spans="1:27" x14ac:dyDescent="0.25">
      <c r="A573">
        <v>9</v>
      </c>
      <c r="B573">
        <v>2.7</v>
      </c>
      <c r="C573">
        <v>11</v>
      </c>
      <c r="D573">
        <v>0.03</v>
      </c>
      <c r="E573">
        <v>1</v>
      </c>
      <c r="M573"/>
      <c r="Q573"/>
      <c r="U573">
        <v>58.5</v>
      </c>
      <c r="V573">
        <f t="shared" si="52"/>
        <v>2.1712572190137718</v>
      </c>
      <c r="W573">
        <f t="shared" si="53"/>
        <v>2.1752433936022251</v>
      </c>
      <c r="Y573">
        <v>5.76</v>
      </c>
      <c r="Z573">
        <f t="shared" si="54"/>
        <v>5.1781970649895177</v>
      </c>
      <c r="AA573">
        <f t="shared" si="55"/>
        <v>4.5429464778370425</v>
      </c>
    </row>
    <row r="574" spans="1:27" x14ac:dyDescent="0.25">
      <c r="A574">
        <v>9.1</v>
      </c>
      <c r="B574">
        <v>2</v>
      </c>
      <c r="C574">
        <v>11.1</v>
      </c>
      <c r="D574">
        <v>0.03</v>
      </c>
      <c r="E574">
        <v>1</v>
      </c>
      <c r="M574"/>
      <c r="Q574"/>
      <c r="U574">
        <v>58.6</v>
      </c>
      <c r="V574">
        <f t="shared" si="52"/>
        <v>2.1768103065304314</v>
      </c>
      <c r="W574">
        <f t="shared" si="53"/>
        <v>2.1808066759388041</v>
      </c>
      <c r="Y574">
        <v>5.77</v>
      </c>
      <c r="Z574">
        <f t="shared" si="54"/>
        <v>5.1886792452830184</v>
      </c>
      <c r="AA574">
        <f t="shared" si="55"/>
        <v>4.5521427257678866</v>
      </c>
    </row>
    <row r="575" spans="1:27" x14ac:dyDescent="0.25">
      <c r="A575">
        <v>8.5</v>
      </c>
      <c r="B575">
        <v>1.3</v>
      </c>
      <c r="C575">
        <v>11.6</v>
      </c>
      <c r="D575">
        <v>0.03</v>
      </c>
      <c r="E575">
        <v>1</v>
      </c>
      <c r="M575"/>
      <c r="Q575"/>
      <c r="U575">
        <v>58.7</v>
      </c>
      <c r="V575">
        <f t="shared" si="52"/>
        <v>2.1823633940470906</v>
      </c>
      <c r="W575">
        <f t="shared" si="53"/>
        <v>2.1863699582753826</v>
      </c>
      <c r="Y575">
        <v>5.78</v>
      </c>
      <c r="Z575">
        <f t="shared" si="54"/>
        <v>5.1991614255765199</v>
      </c>
      <c r="AA575">
        <f t="shared" si="55"/>
        <v>4.5613389736987315</v>
      </c>
    </row>
    <row r="576" spans="1:27" x14ac:dyDescent="0.25">
      <c r="A576">
        <v>8</v>
      </c>
      <c r="B576">
        <v>1.2</v>
      </c>
      <c r="C576">
        <v>11.7</v>
      </c>
      <c r="D576">
        <v>0.03</v>
      </c>
      <c r="E576">
        <v>1</v>
      </c>
      <c r="M576"/>
      <c r="Q576"/>
      <c r="U576">
        <v>58.8</v>
      </c>
      <c r="V576">
        <f t="shared" si="52"/>
        <v>2.1879164815637493</v>
      </c>
      <c r="W576">
        <f t="shared" si="53"/>
        <v>2.1919332406119607</v>
      </c>
      <c r="Y576">
        <v>5.8</v>
      </c>
      <c r="Z576">
        <f t="shared" si="54"/>
        <v>5.2201257861635222</v>
      </c>
      <c r="AA576">
        <f t="shared" si="55"/>
        <v>4.5797314695604197</v>
      </c>
    </row>
    <row r="577" spans="1:27" x14ac:dyDescent="0.25">
      <c r="A577">
        <v>8.4</v>
      </c>
      <c r="B577">
        <v>11.1</v>
      </c>
      <c r="C577">
        <v>11.8</v>
      </c>
      <c r="D577">
        <v>0.03</v>
      </c>
      <c r="E577">
        <v>2.25</v>
      </c>
      <c r="M577"/>
      <c r="Q577"/>
      <c r="U577">
        <v>59</v>
      </c>
      <c r="V577">
        <f t="shared" si="52"/>
        <v>2.1990226565970681</v>
      </c>
      <c r="W577">
        <f t="shared" si="53"/>
        <v>2.2030598052851182</v>
      </c>
      <c r="Y577">
        <v>5.81</v>
      </c>
      <c r="Z577">
        <f t="shared" si="54"/>
        <v>5.2306079664570229</v>
      </c>
      <c r="AA577">
        <f t="shared" si="55"/>
        <v>4.5889277174912637</v>
      </c>
    </row>
    <row r="578" spans="1:27" x14ac:dyDescent="0.25">
      <c r="A578">
        <v>9.4</v>
      </c>
      <c r="B578">
        <v>4.0999999999999996</v>
      </c>
      <c r="C578">
        <v>12</v>
      </c>
      <c r="D578">
        <v>0.03</v>
      </c>
      <c r="E578">
        <v>1.5</v>
      </c>
      <c r="M578"/>
      <c r="Q578"/>
      <c r="U578">
        <v>59.1</v>
      </c>
      <c r="V578">
        <f t="shared" ref="V578:V641" si="56">ABS(U578-$I$2)/18.008</f>
        <v>2.2045757441137277</v>
      </c>
      <c r="W578">
        <f t="shared" ref="W578:W641" si="57">ABS(U578-$I$2)/17.975</f>
        <v>2.2086230876216968</v>
      </c>
      <c r="Y578">
        <v>5.82</v>
      </c>
      <c r="Z578">
        <f t="shared" ref="Z578:Z641" si="58">ABS(Y578-$J$2)/0.954</f>
        <v>5.2410901467505244</v>
      </c>
      <c r="AA578">
        <f t="shared" ref="AA578:AA641" si="59">ABS(Y578-$J$2)/1.0874</f>
        <v>4.5981239654221078</v>
      </c>
    </row>
    <row r="579" spans="1:27" x14ac:dyDescent="0.25">
      <c r="A579">
        <v>10</v>
      </c>
      <c r="B579">
        <v>1.3</v>
      </c>
      <c r="C579">
        <v>12.2</v>
      </c>
      <c r="D579">
        <v>0.03</v>
      </c>
      <c r="E579">
        <v>1</v>
      </c>
      <c r="M579"/>
      <c r="Q579"/>
      <c r="U579">
        <v>59.2</v>
      </c>
      <c r="V579">
        <f t="shared" si="56"/>
        <v>2.2101288316303869</v>
      </c>
      <c r="W579">
        <f t="shared" si="57"/>
        <v>2.2141863699582753</v>
      </c>
      <c r="Y579">
        <v>5.83</v>
      </c>
      <c r="Z579">
        <f t="shared" si="58"/>
        <v>5.2515723270440251</v>
      </c>
      <c r="AA579">
        <f t="shared" si="59"/>
        <v>4.6073202133529518</v>
      </c>
    </row>
    <row r="580" spans="1:27" x14ac:dyDescent="0.25">
      <c r="A580">
        <v>8.8000000000000007</v>
      </c>
      <c r="B580">
        <v>2</v>
      </c>
      <c r="C580">
        <v>12.3</v>
      </c>
      <c r="D580">
        <v>0.03</v>
      </c>
      <c r="E580">
        <v>1</v>
      </c>
      <c r="M580"/>
      <c r="Q580"/>
      <c r="U580">
        <v>59.4</v>
      </c>
      <c r="V580">
        <f t="shared" si="56"/>
        <v>2.2212350066637052</v>
      </c>
      <c r="W580">
        <f t="shared" si="57"/>
        <v>2.2253129346314324</v>
      </c>
      <c r="Y580">
        <v>5.84</v>
      </c>
      <c r="Z580">
        <f t="shared" si="58"/>
        <v>5.2620545073375258</v>
      </c>
      <c r="AA580">
        <f t="shared" si="59"/>
        <v>4.6165164612837959</v>
      </c>
    </row>
    <row r="581" spans="1:27" x14ac:dyDescent="0.25">
      <c r="A581">
        <v>8.1</v>
      </c>
      <c r="B581">
        <v>1.7</v>
      </c>
      <c r="C581">
        <v>12.5</v>
      </c>
      <c r="D581">
        <v>0.03</v>
      </c>
      <c r="E581">
        <v>1</v>
      </c>
      <c r="M581"/>
      <c r="Q581"/>
      <c r="U581">
        <v>59.5</v>
      </c>
      <c r="V581">
        <f t="shared" si="56"/>
        <v>2.2267880941803644</v>
      </c>
      <c r="W581">
        <f t="shared" si="57"/>
        <v>2.230876216968011</v>
      </c>
      <c r="Y581">
        <v>5.85</v>
      </c>
      <c r="Z581">
        <f t="shared" si="58"/>
        <v>5.2725366876310265</v>
      </c>
      <c r="AA581">
        <f t="shared" si="59"/>
        <v>4.62571270921464</v>
      </c>
    </row>
    <row r="582" spans="1:27" x14ac:dyDescent="0.25">
      <c r="A582">
        <v>8.1</v>
      </c>
      <c r="B582">
        <v>1.3</v>
      </c>
      <c r="C582">
        <v>12.8</v>
      </c>
      <c r="D582">
        <v>0.03</v>
      </c>
      <c r="E582">
        <v>1</v>
      </c>
      <c r="M582"/>
      <c r="Q582"/>
      <c r="U582">
        <v>59.6</v>
      </c>
      <c r="V582">
        <f t="shared" si="56"/>
        <v>2.232341181697024</v>
      </c>
      <c r="W582">
        <f t="shared" si="57"/>
        <v>2.2364394993045895</v>
      </c>
      <c r="Y582">
        <v>5.86</v>
      </c>
      <c r="Z582">
        <f t="shared" si="58"/>
        <v>5.2830188679245289</v>
      </c>
      <c r="AA582">
        <f t="shared" si="59"/>
        <v>4.6349089571454849</v>
      </c>
    </row>
    <row r="583" spans="1:27" x14ac:dyDescent="0.25">
      <c r="A583">
        <v>8</v>
      </c>
      <c r="B583">
        <v>1</v>
      </c>
      <c r="C583">
        <v>13</v>
      </c>
      <c r="D583">
        <v>0.03</v>
      </c>
      <c r="E583">
        <v>1</v>
      </c>
      <c r="M583"/>
      <c r="Q583"/>
      <c r="U583">
        <v>59.7</v>
      </c>
      <c r="V583">
        <f t="shared" si="56"/>
        <v>2.2378942692136832</v>
      </c>
      <c r="W583">
        <f t="shared" si="57"/>
        <v>2.2420027816411685</v>
      </c>
      <c r="Y583">
        <v>5.87</v>
      </c>
      <c r="Z583">
        <f t="shared" si="58"/>
        <v>5.2935010482180296</v>
      </c>
      <c r="AA583">
        <f t="shared" si="59"/>
        <v>4.644105205076329</v>
      </c>
    </row>
    <row r="584" spans="1:27" x14ac:dyDescent="0.25">
      <c r="A584">
        <v>7.9</v>
      </c>
      <c r="B584">
        <v>1.9</v>
      </c>
      <c r="C584">
        <v>13</v>
      </c>
      <c r="D584">
        <v>0.03</v>
      </c>
      <c r="E584">
        <v>1</v>
      </c>
      <c r="M584"/>
      <c r="Q584"/>
      <c r="U584">
        <v>59.8</v>
      </c>
      <c r="V584">
        <f t="shared" si="56"/>
        <v>2.2434473567303419</v>
      </c>
      <c r="W584">
        <f t="shared" si="57"/>
        <v>2.2475660639777466</v>
      </c>
      <c r="Y584">
        <v>5.88</v>
      </c>
      <c r="Z584">
        <f t="shared" si="58"/>
        <v>5.3039832285115303</v>
      </c>
      <c r="AA584">
        <f t="shared" si="59"/>
        <v>4.653301453007173</v>
      </c>
    </row>
    <row r="585" spans="1:27" x14ac:dyDescent="0.25">
      <c r="A585">
        <v>7.6</v>
      </c>
      <c r="B585">
        <v>4.0999999999999996</v>
      </c>
      <c r="C585">
        <v>13.6</v>
      </c>
      <c r="D585">
        <v>0.03</v>
      </c>
      <c r="E585">
        <v>1.5</v>
      </c>
      <c r="M585"/>
      <c r="Q585"/>
      <c r="U585">
        <v>59.9</v>
      </c>
      <c r="V585">
        <f t="shared" si="56"/>
        <v>2.2490004442470015</v>
      </c>
      <c r="W585">
        <f t="shared" si="57"/>
        <v>2.2531293463143252</v>
      </c>
      <c r="Y585">
        <v>5.9</v>
      </c>
      <c r="Z585">
        <f t="shared" si="58"/>
        <v>5.3249475890985325</v>
      </c>
      <c r="AA585">
        <f t="shared" si="59"/>
        <v>4.671693948868862</v>
      </c>
    </row>
    <row r="586" spans="1:27" x14ac:dyDescent="0.25">
      <c r="A586">
        <v>7.7</v>
      </c>
      <c r="B586">
        <v>2</v>
      </c>
      <c r="C586">
        <v>14</v>
      </c>
      <c r="D586">
        <v>0.03</v>
      </c>
      <c r="E586">
        <v>1</v>
      </c>
      <c r="M586"/>
      <c r="Q586"/>
      <c r="U586">
        <v>60</v>
      </c>
      <c r="V586">
        <f t="shared" si="56"/>
        <v>2.2545535317636607</v>
      </c>
      <c r="W586">
        <f t="shared" si="57"/>
        <v>2.2586926286509041</v>
      </c>
      <c r="Y586">
        <v>5.91</v>
      </c>
      <c r="Z586">
        <f t="shared" si="58"/>
        <v>5.3354297693920341</v>
      </c>
      <c r="AA586">
        <f t="shared" si="59"/>
        <v>4.6808901967997061</v>
      </c>
    </row>
    <row r="587" spans="1:27" x14ac:dyDescent="0.25">
      <c r="A587">
        <v>9.4</v>
      </c>
      <c r="B587">
        <v>1.2</v>
      </c>
      <c r="C587">
        <v>14.5</v>
      </c>
      <c r="D587">
        <v>0.03</v>
      </c>
      <c r="E587">
        <v>1</v>
      </c>
      <c r="M587"/>
      <c r="Q587"/>
      <c r="U587">
        <v>60.1</v>
      </c>
      <c r="V587">
        <f t="shared" si="56"/>
        <v>2.2601066192803203</v>
      </c>
      <c r="W587">
        <f t="shared" si="57"/>
        <v>2.2642559109874827</v>
      </c>
      <c r="Y587">
        <v>5.92</v>
      </c>
      <c r="Z587">
        <f t="shared" si="58"/>
        <v>5.3459119496855347</v>
      </c>
      <c r="AA587">
        <f t="shared" si="59"/>
        <v>4.6900864447305501</v>
      </c>
    </row>
    <row r="588" spans="1:27" x14ac:dyDescent="0.25">
      <c r="A588">
        <v>8.5</v>
      </c>
      <c r="B588">
        <v>1</v>
      </c>
      <c r="C588">
        <v>14.6</v>
      </c>
      <c r="D588">
        <v>0.03</v>
      </c>
      <c r="E588">
        <v>1</v>
      </c>
      <c r="M588"/>
      <c r="Q588"/>
      <c r="U588">
        <v>60.2</v>
      </c>
      <c r="V588">
        <f t="shared" si="56"/>
        <v>2.2656597067969795</v>
      </c>
      <c r="W588">
        <f t="shared" si="57"/>
        <v>2.2698191933240612</v>
      </c>
      <c r="Y588">
        <v>5.93</v>
      </c>
      <c r="Z588">
        <f t="shared" si="58"/>
        <v>5.3563941299790354</v>
      </c>
      <c r="AA588">
        <f t="shared" si="59"/>
        <v>4.6992826926613942</v>
      </c>
    </row>
    <row r="589" spans="1:27" x14ac:dyDescent="0.25">
      <c r="A589">
        <v>9.6</v>
      </c>
      <c r="B589">
        <v>1</v>
      </c>
      <c r="C589">
        <v>14.6</v>
      </c>
      <c r="D589">
        <v>0.03</v>
      </c>
      <c r="E589">
        <v>1</v>
      </c>
      <c r="M589"/>
      <c r="Q589"/>
      <c r="U589">
        <v>60.3</v>
      </c>
      <c r="V589">
        <f t="shared" si="56"/>
        <v>2.2712127943136382</v>
      </c>
      <c r="W589">
        <f t="shared" si="57"/>
        <v>2.2753824756606393</v>
      </c>
      <c r="Y589">
        <v>5.94</v>
      </c>
      <c r="Z589">
        <f t="shared" si="58"/>
        <v>5.366876310272537</v>
      </c>
      <c r="AA589">
        <f t="shared" si="59"/>
        <v>4.7084789405922391</v>
      </c>
    </row>
    <row r="590" spans="1:27" x14ac:dyDescent="0.25">
      <c r="A590">
        <v>10</v>
      </c>
      <c r="B590">
        <v>1.9</v>
      </c>
      <c r="C590">
        <v>14.8</v>
      </c>
      <c r="D590">
        <v>0.03</v>
      </c>
      <c r="E590">
        <v>1</v>
      </c>
      <c r="M590"/>
      <c r="Q590"/>
      <c r="U590">
        <v>60.4</v>
      </c>
      <c r="V590">
        <f t="shared" si="56"/>
        <v>2.2767658818302978</v>
      </c>
      <c r="W590">
        <f t="shared" si="57"/>
        <v>2.2809457579972183</v>
      </c>
      <c r="Y590">
        <v>5.95</v>
      </c>
      <c r="Z590">
        <f t="shared" si="58"/>
        <v>5.3773584905660377</v>
      </c>
      <c r="AA590">
        <f t="shared" si="59"/>
        <v>4.7176751885230832</v>
      </c>
    </row>
    <row r="591" spans="1:27" x14ac:dyDescent="0.25">
      <c r="A591">
        <v>8.6999999999999993</v>
      </c>
      <c r="B591">
        <v>1.1000000000000001</v>
      </c>
      <c r="C591">
        <v>15.4</v>
      </c>
      <c r="D591">
        <v>0.03</v>
      </c>
      <c r="E591">
        <v>1</v>
      </c>
      <c r="M591"/>
      <c r="Q591"/>
      <c r="U591">
        <v>60.5</v>
      </c>
      <c r="V591">
        <f t="shared" si="56"/>
        <v>2.282318969346957</v>
      </c>
      <c r="W591">
        <f t="shared" si="57"/>
        <v>2.2865090403337969</v>
      </c>
      <c r="Y591">
        <v>5.96</v>
      </c>
      <c r="Z591">
        <f t="shared" si="58"/>
        <v>5.3878406708595383</v>
      </c>
      <c r="AA591">
        <f t="shared" si="59"/>
        <v>4.7268714364539273</v>
      </c>
    </row>
    <row r="592" spans="1:27" x14ac:dyDescent="0.25">
      <c r="A592">
        <v>8.6</v>
      </c>
      <c r="B592">
        <v>2.2000000000000002</v>
      </c>
      <c r="C592">
        <v>16</v>
      </c>
      <c r="D592">
        <v>0.03</v>
      </c>
      <c r="E592">
        <v>1</v>
      </c>
      <c r="M592"/>
      <c r="Q592"/>
      <c r="U592">
        <v>60.6</v>
      </c>
      <c r="V592">
        <f t="shared" si="56"/>
        <v>2.2878720568636166</v>
      </c>
      <c r="W592">
        <f t="shared" si="57"/>
        <v>2.2920723226703754</v>
      </c>
      <c r="Y592">
        <v>5.97</v>
      </c>
      <c r="Z592">
        <f t="shared" si="58"/>
        <v>5.3983228511530399</v>
      </c>
      <c r="AA592">
        <f t="shared" si="59"/>
        <v>4.7360676843847704</v>
      </c>
    </row>
    <row r="593" spans="1:27" x14ac:dyDescent="0.25">
      <c r="A593">
        <v>8.6</v>
      </c>
      <c r="B593">
        <v>6.2</v>
      </c>
      <c r="C593">
        <v>16.100000000000001</v>
      </c>
      <c r="D593">
        <v>0.03</v>
      </c>
      <c r="E593">
        <v>2.25</v>
      </c>
      <c r="M593"/>
      <c r="Q593"/>
      <c r="U593">
        <v>60.7</v>
      </c>
      <c r="V593">
        <f t="shared" si="56"/>
        <v>2.2934251443802758</v>
      </c>
      <c r="W593">
        <f t="shared" si="57"/>
        <v>2.297635605006954</v>
      </c>
      <c r="Y593">
        <v>5.98</v>
      </c>
      <c r="Z593">
        <f t="shared" si="58"/>
        <v>5.4088050314465415</v>
      </c>
      <c r="AA593">
        <f t="shared" si="59"/>
        <v>4.7452639323156154</v>
      </c>
    </row>
    <row r="594" spans="1:27" x14ac:dyDescent="0.25">
      <c r="A594">
        <v>7.6</v>
      </c>
      <c r="B594">
        <v>2.2999999999999998</v>
      </c>
      <c r="C594">
        <v>16.3</v>
      </c>
      <c r="D594">
        <v>0.03</v>
      </c>
      <c r="E594">
        <v>1</v>
      </c>
      <c r="M594"/>
      <c r="Q594"/>
      <c r="U594">
        <v>60.8</v>
      </c>
      <c r="V594">
        <f t="shared" si="56"/>
        <v>2.2989782318969345</v>
      </c>
      <c r="W594">
        <f t="shared" si="57"/>
        <v>2.3031988873435325</v>
      </c>
      <c r="Y594">
        <v>5.99</v>
      </c>
      <c r="Z594">
        <f t="shared" si="58"/>
        <v>5.4192872117400421</v>
      </c>
      <c r="AA594">
        <f t="shared" si="59"/>
        <v>4.7544601802464594</v>
      </c>
    </row>
    <row r="595" spans="1:27" x14ac:dyDescent="0.25">
      <c r="A595">
        <v>9.1999999999999993</v>
      </c>
      <c r="B595">
        <v>1.2</v>
      </c>
      <c r="C595">
        <v>16.399999999999999</v>
      </c>
      <c r="D595">
        <v>0.03</v>
      </c>
      <c r="E595">
        <v>1</v>
      </c>
      <c r="M595"/>
      <c r="Q595"/>
      <c r="U595">
        <v>61</v>
      </c>
      <c r="V595">
        <f t="shared" si="56"/>
        <v>2.3100844069302533</v>
      </c>
      <c r="W595">
        <f t="shared" si="57"/>
        <v>2.3143254520166896</v>
      </c>
      <c r="Y595">
        <v>6</v>
      </c>
      <c r="Z595">
        <f t="shared" si="58"/>
        <v>5.4297693920335428</v>
      </c>
      <c r="AA595">
        <f t="shared" si="59"/>
        <v>4.7636564281773035</v>
      </c>
    </row>
    <row r="596" spans="1:27" x14ac:dyDescent="0.25">
      <c r="A596">
        <v>7.2</v>
      </c>
      <c r="B596">
        <v>1.2</v>
      </c>
      <c r="C596">
        <v>16.7</v>
      </c>
      <c r="D596">
        <v>0.03</v>
      </c>
      <c r="E596">
        <v>1</v>
      </c>
      <c r="M596"/>
      <c r="Q596"/>
      <c r="U596">
        <v>61.1</v>
      </c>
      <c r="V596">
        <f t="shared" si="56"/>
        <v>2.3156374944469129</v>
      </c>
      <c r="W596">
        <f t="shared" si="57"/>
        <v>2.3198887343532686</v>
      </c>
      <c r="Y596">
        <v>6.01</v>
      </c>
      <c r="Z596">
        <f t="shared" si="58"/>
        <v>5.4402515723270435</v>
      </c>
      <c r="AA596">
        <f t="shared" si="59"/>
        <v>4.7728526761081476</v>
      </c>
    </row>
    <row r="597" spans="1:27" x14ac:dyDescent="0.25">
      <c r="A597">
        <v>7.9</v>
      </c>
      <c r="B597">
        <v>2</v>
      </c>
      <c r="C597">
        <v>16.7</v>
      </c>
      <c r="D597">
        <v>0.03</v>
      </c>
      <c r="E597">
        <v>1</v>
      </c>
      <c r="M597"/>
      <c r="Q597"/>
      <c r="U597">
        <v>61.2</v>
      </c>
      <c r="V597">
        <f t="shared" si="56"/>
        <v>2.3211905819635721</v>
      </c>
      <c r="W597">
        <f t="shared" si="57"/>
        <v>2.3254520166898471</v>
      </c>
      <c r="Y597">
        <v>6.02</v>
      </c>
      <c r="Z597">
        <f t="shared" si="58"/>
        <v>5.4507337526205442</v>
      </c>
      <c r="AA597">
        <f t="shared" si="59"/>
        <v>4.7820489240389916</v>
      </c>
    </row>
    <row r="598" spans="1:27" x14ac:dyDescent="0.25">
      <c r="A598">
        <v>8.6999999999999993</v>
      </c>
      <c r="B598">
        <v>1.7</v>
      </c>
      <c r="C598">
        <v>16.899999999999999</v>
      </c>
      <c r="D598">
        <v>0.03</v>
      </c>
      <c r="E598">
        <v>1</v>
      </c>
      <c r="M598"/>
      <c r="Q598"/>
      <c r="U598">
        <v>61.3</v>
      </c>
      <c r="V598">
        <f t="shared" si="56"/>
        <v>2.3267436694802313</v>
      </c>
      <c r="W598">
        <f t="shared" si="57"/>
        <v>2.3310152990264252</v>
      </c>
      <c r="Y598">
        <v>6.03</v>
      </c>
      <c r="Z598">
        <f t="shared" si="58"/>
        <v>5.4612159329140466</v>
      </c>
      <c r="AA598">
        <f t="shared" si="59"/>
        <v>4.7912451719698366</v>
      </c>
    </row>
    <row r="599" spans="1:27" x14ac:dyDescent="0.25">
      <c r="A599">
        <v>8.1999999999999993</v>
      </c>
      <c r="B599">
        <v>1.7</v>
      </c>
      <c r="C599">
        <v>17.2</v>
      </c>
      <c r="D599">
        <v>0.03</v>
      </c>
      <c r="E599">
        <v>1</v>
      </c>
      <c r="M599"/>
      <c r="Q599"/>
      <c r="U599">
        <v>61.4</v>
      </c>
      <c r="V599">
        <f t="shared" si="56"/>
        <v>2.3322967569968904</v>
      </c>
      <c r="W599">
        <f t="shared" si="57"/>
        <v>2.3365785813630038</v>
      </c>
      <c r="Y599">
        <v>6.04</v>
      </c>
      <c r="Z599">
        <f t="shared" si="58"/>
        <v>5.4716981132075473</v>
      </c>
      <c r="AA599">
        <f t="shared" si="59"/>
        <v>4.8004414199006806</v>
      </c>
    </row>
    <row r="600" spans="1:27" x14ac:dyDescent="0.25">
      <c r="A600">
        <v>9.1</v>
      </c>
      <c r="B600">
        <v>1.1000000000000001</v>
      </c>
      <c r="C600">
        <v>17.399999999999999</v>
      </c>
      <c r="D600">
        <v>0.03</v>
      </c>
      <c r="E600">
        <v>1</v>
      </c>
      <c r="M600"/>
      <c r="Q600"/>
      <c r="U600">
        <v>61.5</v>
      </c>
      <c r="V600">
        <f t="shared" si="56"/>
        <v>2.3378498445135496</v>
      </c>
      <c r="W600">
        <f t="shared" si="57"/>
        <v>2.3421418636995828</v>
      </c>
      <c r="Y600">
        <v>6.05</v>
      </c>
      <c r="Z600">
        <f t="shared" si="58"/>
        <v>5.482180293501048</v>
      </c>
      <c r="AA600">
        <f t="shared" si="59"/>
        <v>4.8096376678315247</v>
      </c>
    </row>
    <row r="601" spans="1:27" x14ac:dyDescent="0.25">
      <c r="A601">
        <v>7.7</v>
      </c>
      <c r="B601">
        <v>2.1</v>
      </c>
      <c r="C601">
        <v>17.399999999999999</v>
      </c>
      <c r="D601">
        <v>0.03</v>
      </c>
      <c r="E601">
        <v>1</v>
      </c>
      <c r="M601"/>
      <c r="Q601"/>
      <c r="U601">
        <v>61.6</v>
      </c>
      <c r="V601">
        <f t="shared" si="56"/>
        <v>2.3434029320302092</v>
      </c>
      <c r="W601">
        <f t="shared" si="57"/>
        <v>2.3477051460361613</v>
      </c>
      <c r="Y601">
        <v>6.06</v>
      </c>
      <c r="Z601">
        <f t="shared" si="58"/>
        <v>5.4926624737945486</v>
      </c>
      <c r="AA601">
        <f t="shared" si="59"/>
        <v>4.8188339157623687</v>
      </c>
    </row>
    <row r="602" spans="1:27" x14ac:dyDescent="0.25">
      <c r="A602">
        <v>8.1999999999999993</v>
      </c>
      <c r="B602">
        <v>2.2000000000000002</v>
      </c>
      <c r="C602">
        <v>17.5</v>
      </c>
      <c r="D602">
        <v>0.03</v>
      </c>
      <c r="E602">
        <v>1</v>
      </c>
      <c r="M602"/>
      <c r="Q602"/>
      <c r="U602">
        <v>61.7</v>
      </c>
      <c r="V602">
        <f t="shared" si="56"/>
        <v>2.3489560195468684</v>
      </c>
      <c r="W602">
        <f t="shared" si="57"/>
        <v>2.3532684283727399</v>
      </c>
      <c r="Y602">
        <v>6.07</v>
      </c>
      <c r="Z602">
        <f t="shared" si="58"/>
        <v>5.5031446540880502</v>
      </c>
      <c r="AA602">
        <f t="shared" si="59"/>
        <v>4.8280301636932137</v>
      </c>
    </row>
    <row r="603" spans="1:27" x14ac:dyDescent="0.25">
      <c r="A603">
        <v>9.1</v>
      </c>
      <c r="B603">
        <v>2.9</v>
      </c>
      <c r="C603">
        <v>17.600000000000001</v>
      </c>
      <c r="D603">
        <v>0.03</v>
      </c>
      <c r="E603">
        <v>1</v>
      </c>
      <c r="M603"/>
      <c r="Q603"/>
      <c r="U603">
        <v>61.8</v>
      </c>
      <c r="V603">
        <f t="shared" si="56"/>
        <v>2.3545091070635276</v>
      </c>
      <c r="W603">
        <f t="shared" si="57"/>
        <v>2.3588317107093184</v>
      </c>
      <c r="Y603">
        <v>6.08</v>
      </c>
      <c r="Z603">
        <f t="shared" si="58"/>
        <v>5.5136268343815518</v>
      </c>
      <c r="AA603">
        <f t="shared" si="59"/>
        <v>4.8372264116240578</v>
      </c>
    </row>
    <row r="604" spans="1:27" x14ac:dyDescent="0.25">
      <c r="A604">
        <v>8.4</v>
      </c>
      <c r="B604">
        <v>2.7</v>
      </c>
      <c r="C604">
        <v>17.8</v>
      </c>
      <c r="D604">
        <v>0.03</v>
      </c>
      <c r="E604">
        <v>1</v>
      </c>
      <c r="M604"/>
      <c r="Q604"/>
      <c r="U604">
        <v>61.9</v>
      </c>
      <c r="V604">
        <f t="shared" si="56"/>
        <v>2.3600621945801867</v>
      </c>
      <c r="W604">
        <f t="shared" si="57"/>
        <v>2.364394993045897</v>
      </c>
      <c r="Y604">
        <v>6.09</v>
      </c>
      <c r="Z604">
        <f t="shared" si="58"/>
        <v>5.5241090146750524</v>
      </c>
      <c r="AA604">
        <f t="shared" si="59"/>
        <v>4.8464226595549018</v>
      </c>
    </row>
    <row r="605" spans="1:27" x14ac:dyDescent="0.25">
      <c r="A605">
        <v>8.3000000000000007</v>
      </c>
      <c r="B605">
        <v>1.2</v>
      </c>
      <c r="C605">
        <v>18.8</v>
      </c>
      <c r="D605">
        <v>0.03</v>
      </c>
      <c r="E605">
        <v>1</v>
      </c>
      <c r="M605"/>
      <c r="Q605"/>
      <c r="U605">
        <v>62</v>
      </c>
      <c r="V605">
        <f t="shared" si="56"/>
        <v>2.3656152820968459</v>
      </c>
      <c r="W605">
        <f t="shared" si="57"/>
        <v>2.3699582753824755</v>
      </c>
      <c r="Y605">
        <v>6.1</v>
      </c>
      <c r="Z605">
        <f t="shared" si="58"/>
        <v>5.5345911949685531</v>
      </c>
      <c r="AA605">
        <f t="shared" si="59"/>
        <v>4.8556189074857459</v>
      </c>
    </row>
    <row r="606" spans="1:27" x14ac:dyDescent="0.25">
      <c r="A606">
        <v>9.4</v>
      </c>
      <c r="B606">
        <v>3.6</v>
      </c>
      <c r="C606">
        <v>19.2</v>
      </c>
      <c r="D606">
        <v>0.03</v>
      </c>
      <c r="E606">
        <v>1.5</v>
      </c>
      <c r="M606"/>
      <c r="Q606"/>
      <c r="U606">
        <v>62.1</v>
      </c>
      <c r="V606">
        <f t="shared" si="56"/>
        <v>2.3711683696135055</v>
      </c>
      <c r="W606">
        <f t="shared" si="57"/>
        <v>2.375521557719054</v>
      </c>
      <c r="Y606">
        <v>6.11</v>
      </c>
      <c r="Z606">
        <f t="shared" si="58"/>
        <v>5.5450733752620547</v>
      </c>
      <c r="AA606">
        <f t="shared" si="59"/>
        <v>4.8648151554165908</v>
      </c>
    </row>
    <row r="607" spans="1:27" x14ac:dyDescent="0.25">
      <c r="A607">
        <v>9.4</v>
      </c>
      <c r="B607">
        <v>20.5</v>
      </c>
      <c r="C607">
        <v>19.2</v>
      </c>
      <c r="D607">
        <v>0.03</v>
      </c>
      <c r="E607">
        <v>3.25</v>
      </c>
      <c r="M607"/>
      <c r="Q607"/>
      <c r="U607">
        <v>62.2</v>
      </c>
      <c r="V607">
        <f t="shared" si="56"/>
        <v>2.3767214571301647</v>
      </c>
      <c r="W607">
        <f t="shared" si="57"/>
        <v>2.381084840055633</v>
      </c>
      <c r="Y607">
        <v>6.12</v>
      </c>
      <c r="Z607">
        <f t="shared" si="58"/>
        <v>5.5555555555555554</v>
      </c>
      <c r="AA607">
        <f t="shared" si="59"/>
        <v>4.874011403347434</v>
      </c>
    </row>
    <row r="608" spans="1:27" x14ac:dyDescent="0.25">
      <c r="A608">
        <v>8.8000000000000007</v>
      </c>
      <c r="B608">
        <v>2.8</v>
      </c>
      <c r="C608">
        <v>19.8</v>
      </c>
      <c r="D608">
        <v>0.03</v>
      </c>
      <c r="E608">
        <v>1</v>
      </c>
      <c r="M608"/>
      <c r="Q608"/>
      <c r="U608">
        <v>62.3</v>
      </c>
      <c r="V608">
        <f t="shared" si="56"/>
        <v>2.3822745446468239</v>
      </c>
      <c r="W608">
        <f t="shared" si="57"/>
        <v>2.3866481223922111</v>
      </c>
      <c r="Y608">
        <v>6.13</v>
      </c>
      <c r="Z608">
        <f t="shared" si="58"/>
        <v>5.566037735849056</v>
      </c>
      <c r="AA608">
        <f t="shared" si="59"/>
        <v>4.883207651278278</v>
      </c>
    </row>
    <row r="609" spans="1:27" x14ac:dyDescent="0.25">
      <c r="A609">
        <v>9.5</v>
      </c>
      <c r="B609">
        <v>5.4</v>
      </c>
      <c r="C609">
        <v>20.2</v>
      </c>
      <c r="D609">
        <v>0.03</v>
      </c>
      <c r="E609">
        <v>2.75</v>
      </c>
      <c r="M609"/>
      <c r="Q609"/>
      <c r="U609">
        <v>62.6</v>
      </c>
      <c r="V609">
        <f t="shared" si="56"/>
        <v>2.3989338071968018</v>
      </c>
      <c r="W609">
        <f t="shared" si="57"/>
        <v>2.4033379694019472</v>
      </c>
      <c r="Y609">
        <v>6.14</v>
      </c>
      <c r="Z609">
        <f t="shared" si="58"/>
        <v>5.5765199161425576</v>
      </c>
      <c r="AA609">
        <f t="shared" si="59"/>
        <v>4.8924038992091221</v>
      </c>
    </row>
    <row r="610" spans="1:27" x14ac:dyDescent="0.25">
      <c r="A610">
        <v>8.6999999999999993</v>
      </c>
      <c r="B610">
        <v>1.1000000000000001</v>
      </c>
      <c r="C610">
        <v>20.5</v>
      </c>
      <c r="D610">
        <v>0.03</v>
      </c>
      <c r="E610">
        <v>1.5</v>
      </c>
      <c r="M610"/>
      <c r="Q610"/>
      <c r="U610">
        <v>62.7</v>
      </c>
      <c r="V610">
        <f t="shared" si="56"/>
        <v>2.404486894713461</v>
      </c>
      <c r="W610">
        <f t="shared" si="57"/>
        <v>2.4089012517385258</v>
      </c>
      <c r="Y610">
        <v>6.15</v>
      </c>
      <c r="Z610">
        <f t="shared" si="58"/>
        <v>5.5870020964360592</v>
      </c>
      <c r="AA610">
        <f t="shared" si="59"/>
        <v>4.9016001471399671</v>
      </c>
    </row>
    <row r="611" spans="1:27" x14ac:dyDescent="0.25">
      <c r="A611">
        <v>9.1999999999999993</v>
      </c>
      <c r="B611">
        <v>6.6</v>
      </c>
      <c r="C611">
        <v>20.6</v>
      </c>
      <c r="D611">
        <v>0.03</v>
      </c>
      <c r="E611">
        <v>2.75</v>
      </c>
      <c r="M611"/>
      <c r="Q611"/>
      <c r="U611">
        <v>62.8</v>
      </c>
      <c r="V611">
        <f t="shared" si="56"/>
        <v>2.4100399822301202</v>
      </c>
      <c r="W611">
        <f t="shared" si="57"/>
        <v>2.4144645340751039</v>
      </c>
      <c r="Y611">
        <v>6.16</v>
      </c>
      <c r="Z611">
        <f t="shared" si="58"/>
        <v>5.5974842767295598</v>
      </c>
      <c r="AA611">
        <f t="shared" si="59"/>
        <v>4.9107963950708111</v>
      </c>
    </row>
    <row r="612" spans="1:27" x14ac:dyDescent="0.25">
      <c r="A612">
        <v>9.1</v>
      </c>
      <c r="B612">
        <v>2</v>
      </c>
      <c r="C612">
        <v>20.8</v>
      </c>
      <c r="D612">
        <v>0.03</v>
      </c>
      <c r="E612">
        <v>1.5</v>
      </c>
      <c r="M612"/>
      <c r="Q612"/>
      <c r="U612">
        <v>63</v>
      </c>
      <c r="V612">
        <f t="shared" si="56"/>
        <v>2.4211461572634385</v>
      </c>
      <c r="W612">
        <f t="shared" si="57"/>
        <v>2.4255910987482614</v>
      </c>
      <c r="Y612">
        <v>6.17</v>
      </c>
      <c r="Z612">
        <f t="shared" si="58"/>
        <v>5.6079664570230605</v>
      </c>
      <c r="AA612">
        <f t="shared" si="59"/>
        <v>4.9199926430016552</v>
      </c>
    </row>
    <row r="613" spans="1:27" x14ac:dyDescent="0.25">
      <c r="A613">
        <v>8.3000000000000007</v>
      </c>
      <c r="B613">
        <v>5.7</v>
      </c>
      <c r="C613">
        <v>22.4</v>
      </c>
      <c r="D613">
        <v>0.03</v>
      </c>
      <c r="E613">
        <v>2.75</v>
      </c>
      <c r="M613"/>
      <c r="Q613"/>
      <c r="U613">
        <v>63.2</v>
      </c>
      <c r="V613">
        <f t="shared" si="56"/>
        <v>2.4322523322967573</v>
      </c>
      <c r="W613">
        <f t="shared" si="57"/>
        <v>2.4367176634214185</v>
      </c>
      <c r="Y613">
        <v>6.18</v>
      </c>
      <c r="Z613">
        <f t="shared" si="58"/>
        <v>5.6184486373165612</v>
      </c>
      <c r="AA613">
        <f t="shared" si="59"/>
        <v>4.9291888909324992</v>
      </c>
    </row>
    <row r="614" spans="1:27" x14ac:dyDescent="0.25">
      <c r="A614">
        <v>8.4</v>
      </c>
      <c r="B614">
        <v>1.4</v>
      </c>
      <c r="C614">
        <v>23.4</v>
      </c>
      <c r="D614">
        <v>0.03</v>
      </c>
      <c r="E614">
        <v>1.5</v>
      </c>
      <c r="M614"/>
      <c r="Q614"/>
      <c r="U614">
        <v>63.4</v>
      </c>
      <c r="V614">
        <f t="shared" si="56"/>
        <v>2.4433585073300756</v>
      </c>
      <c r="W614">
        <f t="shared" si="57"/>
        <v>2.4478442280945756</v>
      </c>
      <c r="Y614">
        <v>6.19</v>
      </c>
      <c r="Z614">
        <f t="shared" si="58"/>
        <v>5.6289308176100636</v>
      </c>
      <c r="AA614">
        <f t="shared" si="59"/>
        <v>4.9383851388633442</v>
      </c>
    </row>
    <row r="615" spans="1:27" x14ac:dyDescent="0.25">
      <c r="A615">
        <v>11.4</v>
      </c>
      <c r="B615">
        <v>2</v>
      </c>
      <c r="C615">
        <v>24.4</v>
      </c>
      <c r="D615">
        <v>0.03</v>
      </c>
      <c r="E615">
        <v>1.5</v>
      </c>
      <c r="M615"/>
      <c r="Q615"/>
      <c r="U615">
        <v>63.5</v>
      </c>
      <c r="V615">
        <f t="shared" si="56"/>
        <v>2.4489115948467348</v>
      </c>
      <c r="W615">
        <f t="shared" si="57"/>
        <v>2.4534075104311541</v>
      </c>
      <c r="Y615">
        <v>6.2</v>
      </c>
      <c r="Z615">
        <f t="shared" si="58"/>
        <v>5.6394129979035643</v>
      </c>
      <c r="AA615">
        <f t="shared" si="59"/>
        <v>4.9475813867941882</v>
      </c>
    </row>
    <row r="616" spans="1:27" x14ac:dyDescent="0.25">
      <c r="A616">
        <v>8.5</v>
      </c>
      <c r="B616">
        <v>1.3</v>
      </c>
      <c r="C616">
        <v>24.9</v>
      </c>
      <c r="D616">
        <v>0.03</v>
      </c>
      <c r="E616">
        <v>1.5</v>
      </c>
      <c r="M616"/>
      <c r="Q616"/>
      <c r="U616">
        <v>63.6</v>
      </c>
      <c r="V616">
        <f t="shared" si="56"/>
        <v>2.4544646823633944</v>
      </c>
      <c r="W616">
        <f t="shared" si="57"/>
        <v>2.4589707927677331</v>
      </c>
      <c r="Y616">
        <v>6.21</v>
      </c>
      <c r="Z616">
        <f t="shared" si="58"/>
        <v>5.649895178197065</v>
      </c>
      <c r="AA616">
        <f t="shared" si="59"/>
        <v>4.9567776347250323</v>
      </c>
    </row>
    <row r="617" spans="1:27" x14ac:dyDescent="0.25">
      <c r="A617">
        <v>8.9</v>
      </c>
      <c r="B617">
        <v>1.1000000000000001</v>
      </c>
      <c r="C617">
        <v>25.6</v>
      </c>
      <c r="D617">
        <v>0.03</v>
      </c>
      <c r="E617">
        <v>1.5</v>
      </c>
      <c r="M617"/>
      <c r="Q617"/>
      <c r="U617">
        <v>63.7</v>
      </c>
      <c r="V617">
        <f t="shared" si="56"/>
        <v>2.4600177698800536</v>
      </c>
      <c r="W617">
        <f t="shared" si="57"/>
        <v>2.4645340751043117</v>
      </c>
      <c r="Y617">
        <v>6.22</v>
      </c>
      <c r="Z617">
        <f t="shared" si="58"/>
        <v>5.6603773584905657</v>
      </c>
      <c r="AA617">
        <f t="shared" si="59"/>
        <v>4.9659738826558764</v>
      </c>
    </row>
    <row r="618" spans="1:27" x14ac:dyDescent="0.25">
      <c r="A618">
        <v>8</v>
      </c>
      <c r="B618">
        <v>14.5</v>
      </c>
      <c r="C618">
        <v>25.6</v>
      </c>
      <c r="D618">
        <v>0.03</v>
      </c>
      <c r="E618">
        <v>2.75</v>
      </c>
      <c r="M618"/>
      <c r="Q618"/>
      <c r="U618">
        <v>63.8</v>
      </c>
      <c r="V618">
        <f t="shared" si="56"/>
        <v>2.4655708573967128</v>
      </c>
      <c r="W618">
        <f t="shared" si="57"/>
        <v>2.4700973574408898</v>
      </c>
      <c r="Y618">
        <v>6.24</v>
      </c>
      <c r="Z618">
        <f t="shared" si="58"/>
        <v>5.6813417190775679</v>
      </c>
      <c r="AA618">
        <f t="shared" si="59"/>
        <v>4.9843663785175654</v>
      </c>
    </row>
    <row r="619" spans="1:27" x14ac:dyDescent="0.25">
      <c r="A619">
        <v>7.6</v>
      </c>
      <c r="B619">
        <v>1.1000000000000001</v>
      </c>
      <c r="C619">
        <v>25.9</v>
      </c>
      <c r="D619">
        <v>0.03</v>
      </c>
      <c r="E619">
        <v>1.5</v>
      </c>
      <c r="M619"/>
      <c r="Q619"/>
      <c r="U619">
        <v>64</v>
      </c>
      <c r="V619">
        <f t="shared" si="56"/>
        <v>2.4766770324300311</v>
      </c>
      <c r="W619">
        <f t="shared" si="57"/>
        <v>2.4812239221140473</v>
      </c>
      <c r="Y619">
        <v>6.26</v>
      </c>
      <c r="Z619">
        <f t="shared" si="58"/>
        <v>5.7023060796645701</v>
      </c>
      <c r="AA619">
        <f t="shared" si="59"/>
        <v>5.0027588743792535</v>
      </c>
    </row>
    <row r="620" spans="1:27" x14ac:dyDescent="0.25">
      <c r="A620">
        <v>7.8</v>
      </c>
      <c r="B620">
        <v>1</v>
      </c>
      <c r="C620">
        <v>26.5</v>
      </c>
      <c r="D620">
        <v>0.03</v>
      </c>
      <c r="E620">
        <v>1.5</v>
      </c>
      <c r="M620"/>
      <c r="Q620"/>
      <c r="U620">
        <v>64.099999999999994</v>
      </c>
      <c r="V620">
        <f t="shared" si="56"/>
        <v>2.4822301199466903</v>
      </c>
      <c r="W620">
        <f t="shared" si="57"/>
        <v>2.4867872044506254</v>
      </c>
      <c r="Y620">
        <v>6.27</v>
      </c>
      <c r="Z620">
        <f t="shared" si="58"/>
        <v>5.7127882599580708</v>
      </c>
      <c r="AA620">
        <f t="shared" si="59"/>
        <v>5.0119551223100975</v>
      </c>
    </row>
    <row r="621" spans="1:27" x14ac:dyDescent="0.25">
      <c r="A621">
        <v>8.6999999999999993</v>
      </c>
      <c r="B621">
        <v>17</v>
      </c>
      <c r="C621">
        <v>27.9</v>
      </c>
      <c r="D621">
        <v>0.03</v>
      </c>
      <c r="E621">
        <v>3.75</v>
      </c>
      <c r="M621"/>
      <c r="Q621"/>
      <c r="U621">
        <v>64.2</v>
      </c>
      <c r="V621">
        <f t="shared" si="56"/>
        <v>2.4877832074633499</v>
      </c>
      <c r="W621">
        <f t="shared" si="57"/>
        <v>2.4923504867872044</v>
      </c>
      <c r="Y621">
        <v>6.28</v>
      </c>
      <c r="Z621">
        <f t="shared" si="58"/>
        <v>5.7232704402515724</v>
      </c>
      <c r="AA621">
        <f t="shared" si="59"/>
        <v>5.0211513702409416</v>
      </c>
    </row>
    <row r="622" spans="1:27" x14ac:dyDescent="0.25">
      <c r="A622">
        <v>9.5</v>
      </c>
      <c r="B622">
        <v>1.5</v>
      </c>
      <c r="C622">
        <v>28.1</v>
      </c>
      <c r="D622">
        <v>0.03</v>
      </c>
      <c r="E622">
        <v>1.5</v>
      </c>
      <c r="M622"/>
      <c r="Q622"/>
      <c r="U622">
        <v>64.3</v>
      </c>
      <c r="V622">
        <f t="shared" si="56"/>
        <v>2.4933362949800091</v>
      </c>
      <c r="W622">
        <f t="shared" si="57"/>
        <v>2.4979137691237829</v>
      </c>
      <c r="Y622">
        <v>6.29</v>
      </c>
      <c r="Z622">
        <f t="shared" si="58"/>
        <v>5.7337526205450731</v>
      </c>
      <c r="AA622">
        <f t="shared" si="59"/>
        <v>5.0303476181717857</v>
      </c>
    </row>
    <row r="623" spans="1:27" x14ac:dyDescent="0.25">
      <c r="A623">
        <v>9.1999999999999993</v>
      </c>
      <c r="B623">
        <v>1</v>
      </c>
      <c r="C623">
        <v>28.5</v>
      </c>
      <c r="D623">
        <v>0.03</v>
      </c>
      <c r="E623">
        <v>1.5</v>
      </c>
      <c r="M623"/>
      <c r="Q623"/>
      <c r="U623">
        <v>64.400000000000006</v>
      </c>
      <c r="V623">
        <f t="shared" si="56"/>
        <v>2.4988893824966687</v>
      </c>
      <c r="W623">
        <f t="shared" si="57"/>
        <v>2.5034770514603619</v>
      </c>
      <c r="Y623">
        <v>6.3</v>
      </c>
      <c r="Z623">
        <f t="shared" si="58"/>
        <v>5.7442348008385746</v>
      </c>
      <c r="AA623">
        <f t="shared" si="59"/>
        <v>5.0395438661026297</v>
      </c>
    </row>
    <row r="624" spans="1:27" x14ac:dyDescent="0.25">
      <c r="A624">
        <v>9.1999999999999993</v>
      </c>
      <c r="B624">
        <v>1.1000000000000001</v>
      </c>
      <c r="C624">
        <v>29.2</v>
      </c>
      <c r="D624">
        <v>0.03</v>
      </c>
      <c r="E624">
        <v>1.5</v>
      </c>
      <c r="M624"/>
      <c r="Q624"/>
      <c r="U624">
        <v>64.5</v>
      </c>
      <c r="V624">
        <f t="shared" si="56"/>
        <v>2.5044424700133274</v>
      </c>
      <c r="W624">
        <f t="shared" si="57"/>
        <v>2.50904033379694</v>
      </c>
      <c r="Y624">
        <v>6.31</v>
      </c>
      <c r="Z624">
        <f t="shared" si="58"/>
        <v>5.7547169811320753</v>
      </c>
      <c r="AA624">
        <f t="shared" si="59"/>
        <v>5.0487401140334738</v>
      </c>
    </row>
    <row r="625" spans="1:27" x14ac:dyDescent="0.25">
      <c r="A625">
        <v>8.1</v>
      </c>
      <c r="B625">
        <v>2.8</v>
      </c>
      <c r="C625">
        <v>29.2</v>
      </c>
      <c r="D625">
        <v>0.03</v>
      </c>
      <c r="E625">
        <v>1.5</v>
      </c>
      <c r="M625"/>
      <c r="Q625"/>
      <c r="U625">
        <v>64.599999999999994</v>
      </c>
      <c r="V625">
        <f t="shared" si="56"/>
        <v>2.5099955575299866</v>
      </c>
      <c r="W625">
        <f t="shared" si="57"/>
        <v>2.5146036161335181</v>
      </c>
      <c r="Y625">
        <v>6.32</v>
      </c>
      <c r="Z625">
        <f t="shared" si="58"/>
        <v>5.7651991614255769</v>
      </c>
      <c r="AA625">
        <f t="shared" si="59"/>
        <v>5.0579363619643187</v>
      </c>
    </row>
    <row r="626" spans="1:27" x14ac:dyDescent="0.25">
      <c r="A626">
        <v>7.6</v>
      </c>
      <c r="B626">
        <v>1</v>
      </c>
      <c r="C626">
        <v>29.5</v>
      </c>
      <c r="D626">
        <v>0.03</v>
      </c>
      <c r="E626">
        <v>1.5</v>
      </c>
      <c r="M626"/>
      <c r="Q626"/>
      <c r="U626">
        <v>64.7</v>
      </c>
      <c r="V626">
        <f t="shared" si="56"/>
        <v>2.5155486450466462</v>
      </c>
      <c r="W626">
        <f t="shared" si="57"/>
        <v>2.5201668984700976</v>
      </c>
      <c r="Y626">
        <v>6.33</v>
      </c>
      <c r="Z626">
        <f t="shared" si="58"/>
        <v>5.7756813417190775</v>
      </c>
      <c r="AA626">
        <f t="shared" si="59"/>
        <v>5.0671326098951628</v>
      </c>
    </row>
    <row r="627" spans="1:27" x14ac:dyDescent="0.25">
      <c r="A627">
        <v>8.6</v>
      </c>
      <c r="B627">
        <v>1.8</v>
      </c>
      <c r="C627">
        <v>30.1</v>
      </c>
      <c r="D627">
        <v>0.03</v>
      </c>
      <c r="E627">
        <v>1.5</v>
      </c>
      <c r="M627"/>
      <c r="Q627"/>
      <c r="U627">
        <v>64.8</v>
      </c>
      <c r="V627">
        <f t="shared" si="56"/>
        <v>2.5211017325633054</v>
      </c>
      <c r="W627">
        <f t="shared" si="57"/>
        <v>2.5257301808066757</v>
      </c>
      <c r="Y627">
        <v>6.35</v>
      </c>
      <c r="Z627">
        <f t="shared" si="58"/>
        <v>5.7966457023060789</v>
      </c>
      <c r="AA627">
        <f t="shared" si="59"/>
        <v>5.0855251057568509</v>
      </c>
    </row>
    <row r="628" spans="1:27" x14ac:dyDescent="0.25">
      <c r="A628">
        <v>7.4</v>
      </c>
      <c r="B628">
        <v>1.5</v>
      </c>
      <c r="C628">
        <v>30.5</v>
      </c>
      <c r="D628">
        <v>0.03</v>
      </c>
      <c r="E628">
        <v>1.5</v>
      </c>
      <c r="M628"/>
      <c r="Q628"/>
      <c r="U628">
        <v>64.900000000000006</v>
      </c>
      <c r="V628">
        <f t="shared" si="56"/>
        <v>2.526654820079965</v>
      </c>
      <c r="W628">
        <f t="shared" si="57"/>
        <v>2.5312934631432547</v>
      </c>
      <c r="Y628">
        <v>6.36</v>
      </c>
      <c r="Z628">
        <f t="shared" si="58"/>
        <v>5.8071278825995813</v>
      </c>
      <c r="AA628">
        <f t="shared" si="59"/>
        <v>5.0947213536876959</v>
      </c>
    </row>
    <row r="629" spans="1:27" x14ac:dyDescent="0.25">
      <c r="A629">
        <v>8.5</v>
      </c>
      <c r="B629">
        <v>12.4</v>
      </c>
      <c r="C629">
        <v>30.6</v>
      </c>
      <c r="D629">
        <v>0.03</v>
      </c>
      <c r="E629">
        <v>2.75</v>
      </c>
      <c r="M629"/>
      <c r="Q629"/>
      <c r="U629">
        <v>65</v>
      </c>
      <c r="V629">
        <f t="shared" si="56"/>
        <v>2.5322079075966237</v>
      </c>
      <c r="W629">
        <f t="shared" si="57"/>
        <v>2.5368567454798332</v>
      </c>
      <c r="Y629">
        <v>6.37</v>
      </c>
      <c r="Z629">
        <f t="shared" si="58"/>
        <v>5.817610062893082</v>
      </c>
      <c r="AA629">
        <f t="shared" si="59"/>
        <v>5.1039176016185399</v>
      </c>
    </row>
    <row r="630" spans="1:27" x14ac:dyDescent="0.25">
      <c r="A630">
        <v>10</v>
      </c>
      <c r="B630">
        <v>1.2</v>
      </c>
      <c r="C630">
        <v>32</v>
      </c>
      <c r="D630">
        <v>0.03</v>
      </c>
      <c r="E630">
        <v>1.5</v>
      </c>
      <c r="M630"/>
      <c r="Q630"/>
      <c r="U630">
        <v>65.2</v>
      </c>
      <c r="V630">
        <f t="shared" si="56"/>
        <v>2.5433140826299425</v>
      </c>
      <c r="W630">
        <f t="shared" si="57"/>
        <v>2.5479833101529903</v>
      </c>
      <c r="Y630">
        <v>6.38</v>
      </c>
      <c r="Z630">
        <f t="shared" si="58"/>
        <v>5.8280922431865827</v>
      </c>
      <c r="AA630">
        <f t="shared" si="59"/>
        <v>5.113113849549384</v>
      </c>
    </row>
    <row r="631" spans="1:27" x14ac:dyDescent="0.25">
      <c r="A631">
        <v>10</v>
      </c>
      <c r="B631">
        <v>1.9</v>
      </c>
      <c r="C631">
        <v>32.299999999999997</v>
      </c>
      <c r="D631">
        <v>0.03</v>
      </c>
      <c r="E631">
        <v>1.5</v>
      </c>
      <c r="M631"/>
      <c r="Q631"/>
      <c r="U631">
        <v>65.3</v>
      </c>
      <c r="V631">
        <f t="shared" si="56"/>
        <v>2.5488671701466017</v>
      </c>
      <c r="W631">
        <f t="shared" si="57"/>
        <v>2.5535465924895684</v>
      </c>
      <c r="Y631">
        <v>6.39</v>
      </c>
      <c r="Z631">
        <f t="shared" si="58"/>
        <v>5.8385744234800834</v>
      </c>
      <c r="AA631">
        <f t="shared" si="59"/>
        <v>5.122310097480228</v>
      </c>
    </row>
    <row r="632" spans="1:27" x14ac:dyDescent="0.25">
      <c r="A632">
        <v>8.1</v>
      </c>
      <c r="B632">
        <v>1.4</v>
      </c>
      <c r="C632">
        <v>32.700000000000003</v>
      </c>
      <c r="D632">
        <v>0.03</v>
      </c>
      <c r="E632">
        <v>1.5</v>
      </c>
      <c r="M632"/>
      <c r="Q632"/>
      <c r="U632">
        <v>65.400000000000006</v>
      </c>
      <c r="V632">
        <f t="shared" si="56"/>
        <v>2.5544202576632613</v>
      </c>
      <c r="W632">
        <f t="shared" si="57"/>
        <v>2.5591098748261478</v>
      </c>
      <c r="Y632">
        <v>6.4</v>
      </c>
      <c r="Z632">
        <f t="shared" si="58"/>
        <v>5.8490566037735849</v>
      </c>
      <c r="AA632">
        <f t="shared" si="59"/>
        <v>5.131506345411073</v>
      </c>
    </row>
    <row r="633" spans="1:27" x14ac:dyDescent="0.25">
      <c r="A633">
        <v>8.8000000000000007</v>
      </c>
      <c r="B633">
        <v>1.1000000000000001</v>
      </c>
      <c r="C633">
        <v>33.5</v>
      </c>
      <c r="D633">
        <v>0.03</v>
      </c>
      <c r="E633">
        <v>1.5</v>
      </c>
      <c r="M633"/>
      <c r="Q633"/>
      <c r="U633">
        <v>65.5</v>
      </c>
      <c r="V633">
        <f t="shared" si="56"/>
        <v>2.55997334517992</v>
      </c>
      <c r="W633">
        <f t="shared" si="57"/>
        <v>2.5646731571627259</v>
      </c>
      <c r="Y633">
        <v>6.41</v>
      </c>
      <c r="Z633">
        <f t="shared" si="58"/>
        <v>5.8595387840670856</v>
      </c>
      <c r="AA633">
        <f t="shared" si="59"/>
        <v>5.140702593341917</v>
      </c>
    </row>
    <row r="634" spans="1:27" x14ac:dyDescent="0.25">
      <c r="A634">
        <v>8.8000000000000007</v>
      </c>
      <c r="B634">
        <v>7.4</v>
      </c>
      <c r="C634">
        <v>36.200000000000003</v>
      </c>
      <c r="D634">
        <v>0.03</v>
      </c>
      <c r="E634">
        <v>2.75</v>
      </c>
      <c r="M634"/>
      <c r="Q634"/>
      <c r="U634">
        <v>65.599999999999994</v>
      </c>
      <c r="V634">
        <f t="shared" si="56"/>
        <v>2.5655264326965792</v>
      </c>
      <c r="W634">
        <f t="shared" si="57"/>
        <v>2.570236439499304</v>
      </c>
      <c r="Y634">
        <v>6.42</v>
      </c>
      <c r="Z634">
        <f t="shared" si="58"/>
        <v>5.8700209643605872</v>
      </c>
      <c r="AA634">
        <f t="shared" si="59"/>
        <v>5.1498988412727611</v>
      </c>
    </row>
    <row r="635" spans="1:27" x14ac:dyDescent="0.25">
      <c r="A635">
        <v>8.6</v>
      </c>
      <c r="B635">
        <v>1.3</v>
      </c>
      <c r="C635">
        <v>36.299999999999997</v>
      </c>
      <c r="D635">
        <v>0.03</v>
      </c>
      <c r="E635">
        <v>1.5</v>
      </c>
      <c r="M635"/>
      <c r="Q635"/>
      <c r="U635">
        <v>65.7</v>
      </c>
      <c r="V635">
        <f t="shared" si="56"/>
        <v>2.5710795202132388</v>
      </c>
      <c r="W635">
        <f t="shared" si="57"/>
        <v>2.575799721835883</v>
      </c>
      <c r="Y635">
        <v>6.43</v>
      </c>
      <c r="Z635">
        <f t="shared" si="58"/>
        <v>5.8805031446540879</v>
      </c>
      <c r="AA635">
        <f t="shared" si="59"/>
        <v>5.1590950892036052</v>
      </c>
    </row>
    <row r="636" spans="1:27" x14ac:dyDescent="0.25">
      <c r="A636">
        <v>8.4</v>
      </c>
      <c r="B636">
        <v>4.3</v>
      </c>
      <c r="C636">
        <v>37.200000000000003</v>
      </c>
      <c r="D636">
        <v>0.03</v>
      </c>
      <c r="E636">
        <v>2</v>
      </c>
      <c r="M636"/>
      <c r="Q636"/>
      <c r="U636">
        <v>65.8</v>
      </c>
      <c r="V636">
        <f t="shared" si="56"/>
        <v>2.576632607729898</v>
      </c>
      <c r="W636">
        <f t="shared" si="57"/>
        <v>2.5813630041724616</v>
      </c>
      <c r="Y636">
        <v>6.44</v>
      </c>
      <c r="Z636">
        <f t="shared" si="58"/>
        <v>5.8909853249475894</v>
      </c>
      <c r="AA636">
        <f t="shared" si="59"/>
        <v>5.1682913371344492</v>
      </c>
    </row>
    <row r="637" spans="1:27" x14ac:dyDescent="0.25">
      <c r="A637">
        <v>10.1</v>
      </c>
      <c r="B637">
        <v>4.9000000000000004</v>
      </c>
      <c r="C637">
        <v>39.4</v>
      </c>
      <c r="D637">
        <v>0.03</v>
      </c>
      <c r="E637">
        <v>2</v>
      </c>
      <c r="M637"/>
      <c r="Q637"/>
      <c r="U637">
        <v>66</v>
      </c>
      <c r="V637">
        <f t="shared" si="56"/>
        <v>2.5877387827632163</v>
      </c>
      <c r="W637">
        <f t="shared" si="57"/>
        <v>2.5924895688456187</v>
      </c>
      <c r="Y637">
        <v>6.45</v>
      </c>
      <c r="Z637">
        <f t="shared" si="58"/>
        <v>5.9014675052410901</v>
      </c>
      <c r="AA637">
        <f t="shared" si="59"/>
        <v>5.1774875850652933</v>
      </c>
    </row>
    <row r="638" spans="1:27" x14ac:dyDescent="0.25">
      <c r="A638">
        <v>8.6999999999999993</v>
      </c>
      <c r="B638">
        <v>9.8000000000000007</v>
      </c>
      <c r="C638">
        <v>41</v>
      </c>
      <c r="D638">
        <v>0.03</v>
      </c>
      <c r="E638">
        <v>2.75</v>
      </c>
      <c r="M638"/>
      <c r="Q638"/>
      <c r="U638">
        <v>66.2</v>
      </c>
      <c r="V638">
        <f t="shared" si="56"/>
        <v>2.5988449577965351</v>
      </c>
      <c r="W638">
        <f t="shared" si="57"/>
        <v>2.6036161335187762</v>
      </c>
      <c r="Y638">
        <v>6.46</v>
      </c>
      <c r="Z638">
        <f t="shared" si="58"/>
        <v>5.9119496855345908</v>
      </c>
      <c r="AA638">
        <f t="shared" si="59"/>
        <v>5.1866838329961373</v>
      </c>
    </row>
    <row r="639" spans="1:27" x14ac:dyDescent="0.25">
      <c r="A639">
        <v>7.2</v>
      </c>
      <c r="B639">
        <v>1.1000000000000001</v>
      </c>
      <c r="C639">
        <v>42.4</v>
      </c>
      <c r="D639">
        <v>0.03</v>
      </c>
      <c r="E639">
        <v>1.5</v>
      </c>
      <c r="M639"/>
      <c r="Q639"/>
      <c r="U639">
        <v>66.400000000000006</v>
      </c>
      <c r="V639">
        <f t="shared" si="56"/>
        <v>2.6099511328298539</v>
      </c>
      <c r="W639">
        <f t="shared" si="57"/>
        <v>2.6147426981919333</v>
      </c>
      <c r="Y639">
        <v>6.47</v>
      </c>
      <c r="Z639">
        <f t="shared" si="58"/>
        <v>5.9224318658280923</v>
      </c>
      <c r="AA639">
        <f t="shared" si="59"/>
        <v>5.1958800809269814</v>
      </c>
    </row>
    <row r="640" spans="1:27" x14ac:dyDescent="0.25">
      <c r="A640">
        <v>8.1</v>
      </c>
      <c r="B640">
        <v>1.8</v>
      </c>
      <c r="C640">
        <v>43</v>
      </c>
      <c r="D640">
        <v>0.03</v>
      </c>
      <c r="E640">
        <v>1.5</v>
      </c>
      <c r="M640"/>
      <c r="Q640"/>
      <c r="U640">
        <v>66.5</v>
      </c>
      <c r="V640">
        <f t="shared" si="56"/>
        <v>2.6155042203465131</v>
      </c>
      <c r="W640">
        <f t="shared" si="57"/>
        <v>2.6203059805285118</v>
      </c>
      <c r="Y640">
        <v>6.48</v>
      </c>
      <c r="Z640">
        <f t="shared" si="58"/>
        <v>5.9329140461215939</v>
      </c>
      <c r="AA640">
        <f t="shared" si="59"/>
        <v>5.2050763288578263</v>
      </c>
    </row>
    <row r="641" spans="1:27" x14ac:dyDescent="0.25">
      <c r="A641">
        <v>8.3000000000000007</v>
      </c>
      <c r="B641">
        <v>1.7</v>
      </c>
      <c r="C641">
        <v>43.5</v>
      </c>
      <c r="D641">
        <v>0.03</v>
      </c>
      <c r="E641">
        <v>1.5</v>
      </c>
      <c r="M641"/>
      <c r="Q641"/>
      <c r="U641">
        <v>66.599999999999994</v>
      </c>
      <c r="V641">
        <f t="shared" si="56"/>
        <v>2.6210573078631718</v>
      </c>
      <c r="W641">
        <f t="shared" si="57"/>
        <v>2.6258692628650899</v>
      </c>
      <c r="Y641">
        <v>6.49</v>
      </c>
      <c r="Z641">
        <f t="shared" si="58"/>
        <v>5.9433962264150946</v>
      </c>
      <c r="AA641">
        <f t="shared" si="59"/>
        <v>5.2142725767886704</v>
      </c>
    </row>
    <row r="642" spans="1:27" x14ac:dyDescent="0.25">
      <c r="A642">
        <v>8.1</v>
      </c>
      <c r="B642">
        <v>1.2</v>
      </c>
      <c r="C642">
        <v>44.2</v>
      </c>
      <c r="D642">
        <v>0.03</v>
      </c>
      <c r="E642">
        <v>1.5</v>
      </c>
      <c r="M642"/>
      <c r="Q642"/>
      <c r="U642">
        <v>66.7</v>
      </c>
      <c r="V642">
        <f t="shared" ref="V642:V705" si="60">ABS(U642-$I$2)/18.008</f>
        <v>2.6266103953798314</v>
      </c>
      <c r="W642">
        <f t="shared" ref="W642:W705" si="61">ABS(U642-$I$2)/17.975</f>
        <v>2.6314325452016689</v>
      </c>
      <c r="Y642">
        <v>6.5</v>
      </c>
      <c r="Z642">
        <f t="shared" ref="Z642:Z705" si="62">ABS(Y642-$J$2)/0.954</f>
        <v>5.9538784067085953</v>
      </c>
      <c r="AA642">
        <f t="shared" ref="AA642:AA705" si="63">ABS(Y642-$J$2)/1.0874</f>
        <v>5.2234688247195145</v>
      </c>
    </row>
    <row r="643" spans="1:27" x14ac:dyDescent="0.25">
      <c r="A643">
        <v>8.4</v>
      </c>
      <c r="B643">
        <v>1</v>
      </c>
      <c r="C643">
        <v>44.7</v>
      </c>
      <c r="D643">
        <v>0.03</v>
      </c>
      <c r="E643">
        <v>1.5</v>
      </c>
      <c r="M643"/>
      <c r="Q643"/>
      <c r="U643">
        <v>66.8</v>
      </c>
      <c r="V643">
        <f t="shared" si="60"/>
        <v>2.6321634828964906</v>
      </c>
      <c r="W643">
        <f t="shared" si="61"/>
        <v>2.6369958275382475</v>
      </c>
      <c r="Y643">
        <v>6.51</v>
      </c>
      <c r="Z643">
        <f t="shared" si="62"/>
        <v>5.9643605870020959</v>
      </c>
      <c r="AA643">
        <f t="shared" si="63"/>
        <v>5.2326650726503585</v>
      </c>
    </row>
    <row r="644" spans="1:27" x14ac:dyDescent="0.25">
      <c r="A644">
        <v>8.9</v>
      </c>
      <c r="B644">
        <v>1.7</v>
      </c>
      <c r="C644">
        <v>44.7</v>
      </c>
      <c r="D644">
        <v>0.03</v>
      </c>
      <c r="E644">
        <v>1.5</v>
      </c>
      <c r="M644"/>
      <c r="Q644"/>
      <c r="U644">
        <v>67</v>
      </c>
      <c r="V644">
        <f t="shared" si="60"/>
        <v>2.6432696579298094</v>
      </c>
      <c r="W644">
        <f t="shared" si="61"/>
        <v>2.6481223922114046</v>
      </c>
      <c r="Y644">
        <v>6.52</v>
      </c>
      <c r="Z644">
        <f t="shared" si="62"/>
        <v>5.9748427672955966</v>
      </c>
      <c r="AA644">
        <f t="shared" si="63"/>
        <v>5.2418613205812026</v>
      </c>
    </row>
    <row r="645" spans="1:27" x14ac:dyDescent="0.25">
      <c r="A645">
        <v>8.4</v>
      </c>
      <c r="B645">
        <v>1.3</v>
      </c>
      <c r="C645">
        <v>47.8</v>
      </c>
      <c r="D645">
        <v>0.03</v>
      </c>
      <c r="E645">
        <v>1.5</v>
      </c>
      <c r="M645"/>
      <c r="Q645"/>
      <c r="U645">
        <v>67.099999999999994</v>
      </c>
      <c r="V645">
        <f t="shared" si="60"/>
        <v>2.6488227454464681</v>
      </c>
      <c r="W645">
        <f t="shared" si="61"/>
        <v>2.6536856745479827</v>
      </c>
      <c r="Y645">
        <v>6.53</v>
      </c>
      <c r="Z645">
        <f t="shared" si="62"/>
        <v>5.9853249475890991</v>
      </c>
      <c r="AA645">
        <f t="shared" si="63"/>
        <v>5.2510575685120475</v>
      </c>
    </row>
    <row r="646" spans="1:27" x14ac:dyDescent="0.25">
      <c r="A646">
        <v>8.4</v>
      </c>
      <c r="B646">
        <v>1</v>
      </c>
      <c r="C646">
        <v>49.5</v>
      </c>
      <c r="D646">
        <v>0.03</v>
      </c>
      <c r="E646">
        <v>1.5</v>
      </c>
      <c r="M646"/>
      <c r="Q646"/>
      <c r="U646">
        <v>67.2</v>
      </c>
      <c r="V646">
        <f t="shared" si="60"/>
        <v>2.6543758329631277</v>
      </c>
      <c r="W646">
        <f t="shared" si="61"/>
        <v>2.6592489568845621</v>
      </c>
      <c r="Y646">
        <v>6.54</v>
      </c>
      <c r="Z646">
        <f t="shared" si="62"/>
        <v>5.9958071278825997</v>
      </c>
      <c r="AA646">
        <f t="shared" si="63"/>
        <v>5.2602538164428916</v>
      </c>
    </row>
    <row r="647" spans="1:27" x14ac:dyDescent="0.25">
      <c r="A647">
        <v>9.1999999999999993</v>
      </c>
      <c r="B647">
        <v>1.1000000000000001</v>
      </c>
      <c r="C647">
        <v>50.3</v>
      </c>
      <c r="D647">
        <v>0.03</v>
      </c>
      <c r="E647">
        <v>2.25</v>
      </c>
      <c r="M647"/>
      <c r="Q647"/>
      <c r="U647">
        <v>67.3</v>
      </c>
      <c r="V647">
        <f t="shared" si="60"/>
        <v>2.6599289204797869</v>
      </c>
      <c r="W647">
        <f t="shared" si="61"/>
        <v>2.6648122392211402</v>
      </c>
      <c r="Y647">
        <v>6.55</v>
      </c>
      <c r="Z647">
        <f t="shared" si="62"/>
        <v>6.0062893081761004</v>
      </c>
      <c r="AA647">
        <f t="shared" si="63"/>
        <v>5.2694500643737356</v>
      </c>
    </row>
    <row r="648" spans="1:27" x14ac:dyDescent="0.25">
      <c r="A648">
        <v>8.5</v>
      </c>
      <c r="B648">
        <v>3.1</v>
      </c>
      <c r="C648">
        <v>52.3</v>
      </c>
      <c r="D648">
        <v>0.03</v>
      </c>
      <c r="E648">
        <v>2.75</v>
      </c>
      <c r="M648"/>
      <c r="Q648"/>
      <c r="U648">
        <v>67.400000000000006</v>
      </c>
      <c r="V648">
        <f t="shared" si="60"/>
        <v>2.6654820079964465</v>
      </c>
      <c r="W648">
        <f t="shared" si="61"/>
        <v>2.6703755215577192</v>
      </c>
      <c r="Y648">
        <v>6.56</v>
      </c>
      <c r="Z648">
        <f t="shared" si="62"/>
        <v>6.0167714884696011</v>
      </c>
      <c r="AA648">
        <f t="shared" si="63"/>
        <v>5.2786463123045797</v>
      </c>
    </row>
    <row r="649" spans="1:27" x14ac:dyDescent="0.25">
      <c r="A649">
        <v>10.4</v>
      </c>
      <c r="B649">
        <v>4.0999999999999996</v>
      </c>
      <c r="C649">
        <v>53</v>
      </c>
      <c r="D649">
        <v>0.03</v>
      </c>
      <c r="E649">
        <v>2.75</v>
      </c>
      <c r="M649"/>
      <c r="Q649"/>
      <c r="U649">
        <v>67.5</v>
      </c>
      <c r="V649">
        <f t="shared" si="60"/>
        <v>2.6710350955131057</v>
      </c>
      <c r="W649">
        <f t="shared" si="61"/>
        <v>2.6759388038942977</v>
      </c>
      <c r="Y649">
        <v>6.57</v>
      </c>
      <c r="Z649">
        <f t="shared" si="62"/>
        <v>6.0272536687631026</v>
      </c>
      <c r="AA649">
        <f t="shared" si="63"/>
        <v>5.2878425602354246</v>
      </c>
    </row>
    <row r="650" spans="1:27" x14ac:dyDescent="0.25">
      <c r="A650">
        <v>8.1999999999999993</v>
      </c>
      <c r="B650">
        <v>7.2</v>
      </c>
      <c r="C650">
        <v>54</v>
      </c>
      <c r="D650">
        <v>0.03</v>
      </c>
      <c r="E650">
        <v>3.5</v>
      </c>
      <c r="M650"/>
      <c r="Q650"/>
      <c r="U650">
        <v>67.599999999999994</v>
      </c>
      <c r="V650">
        <f t="shared" si="60"/>
        <v>2.6765881830297644</v>
      </c>
      <c r="W650">
        <f t="shared" si="61"/>
        <v>2.6815020862308758</v>
      </c>
      <c r="Y650">
        <v>6.58</v>
      </c>
      <c r="Z650">
        <f t="shared" si="62"/>
        <v>6.0377358490566042</v>
      </c>
      <c r="AA650">
        <f t="shared" si="63"/>
        <v>5.2970388081662687</v>
      </c>
    </row>
    <row r="651" spans="1:27" x14ac:dyDescent="0.25">
      <c r="A651">
        <v>8.3000000000000007</v>
      </c>
      <c r="B651">
        <v>7</v>
      </c>
      <c r="C651">
        <v>56.1</v>
      </c>
      <c r="D651">
        <v>0.03</v>
      </c>
      <c r="E651">
        <v>3.5</v>
      </c>
      <c r="M651"/>
      <c r="Q651"/>
      <c r="U651">
        <v>67.7</v>
      </c>
      <c r="V651">
        <f t="shared" si="60"/>
        <v>2.682141270546424</v>
      </c>
      <c r="W651">
        <f t="shared" si="61"/>
        <v>2.6870653685674548</v>
      </c>
      <c r="Y651">
        <v>6.59</v>
      </c>
      <c r="Z651">
        <f t="shared" si="62"/>
        <v>6.0482180293501049</v>
      </c>
      <c r="AA651">
        <f t="shared" si="63"/>
        <v>5.3062350560971128</v>
      </c>
    </row>
    <row r="652" spans="1:27" x14ac:dyDescent="0.25">
      <c r="A652">
        <v>7.2</v>
      </c>
      <c r="B652">
        <v>1.1000000000000001</v>
      </c>
      <c r="C652">
        <v>59.7</v>
      </c>
      <c r="D652">
        <v>0.03</v>
      </c>
      <c r="E652">
        <v>2.25</v>
      </c>
      <c r="M652"/>
      <c r="Q652"/>
      <c r="U652">
        <v>67.8</v>
      </c>
      <c r="V652">
        <f t="shared" si="60"/>
        <v>2.6876943580630832</v>
      </c>
      <c r="W652">
        <f t="shared" si="61"/>
        <v>2.6926286509040329</v>
      </c>
      <c r="Y652">
        <v>6.6</v>
      </c>
      <c r="Z652">
        <f t="shared" si="62"/>
        <v>6.0587002096436056</v>
      </c>
      <c r="AA652">
        <f t="shared" si="63"/>
        <v>5.3154313040279568</v>
      </c>
    </row>
    <row r="653" spans="1:27" x14ac:dyDescent="0.25">
      <c r="A653">
        <v>7.8</v>
      </c>
      <c r="B653">
        <v>1</v>
      </c>
      <c r="C653">
        <v>61.7</v>
      </c>
      <c r="D653">
        <v>0.03</v>
      </c>
      <c r="E653">
        <v>2.25</v>
      </c>
      <c r="M653"/>
      <c r="Q653"/>
      <c r="U653">
        <v>68</v>
      </c>
      <c r="V653">
        <f t="shared" si="60"/>
        <v>2.698800533096402</v>
      </c>
      <c r="W653">
        <f t="shared" si="61"/>
        <v>2.7037552155771905</v>
      </c>
      <c r="Y653">
        <v>6.61</v>
      </c>
      <c r="Z653">
        <f t="shared" si="62"/>
        <v>6.0691823899371071</v>
      </c>
      <c r="AA653">
        <f t="shared" si="63"/>
        <v>5.3246275519588009</v>
      </c>
    </row>
    <row r="654" spans="1:27" x14ac:dyDescent="0.25">
      <c r="A654">
        <v>8.5</v>
      </c>
      <c r="B654">
        <v>1.1000000000000001</v>
      </c>
      <c r="C654">
        <v>68</v>
      </c>
      <c r="D654">
        <v>0.03</v>
      </c>
      <c r="E654">
        <v>2.25</v>
      </c>
      <c r="M654"/>
      <c r="Q654"/>
      <c r="U654">
        <v>68.2</v>
      </c>
      <c r="V654">
        <f t="shared" si="60"/>
        <v>2.7099067081297203</v>
      </c>
      <c r="W654">
        <f t="shared" si="61"/>
        <v>2.7148817802503475</v>
      </c>
      <c r="Y654">
        <v>6.62</v>
      </c>
      <c r="Z654">
        <f t="shared" si="62"/>
        <v>6.0796645702306078</v>
      </c>
      <c r="AA654">
        <f t="shared" si="63"/>
        <v>5.3338237998896449</v>
      </c>
    </row>
    <row r="655" spans="1:27" x14ac:dyDescent="0.25">
      <c r="A655">
        <v>9.3000000000000007</v>
      </c>
      <c r="B655">
        <v>1.7</v>
      </c>
      <c r="C655">
        <v>69.5</v>
      </c>
      <c r="D655">
        <v>0.03</v>
      </c>
      <c r="E655">
        <v>2.25</v>
      </c>
      <c r="M655"/>
      <c r="Q655"/>
      <c r="U655">
        <v>68.3</v>
      </c>
      <c r="V655">
        <f t="shared" si="60"/>
        <v>2.7154597956463795</v>
      </c>
      <c r="W655">
        <f t="shared" si="61"/>
        <v>2.7204450625869261</v>
      </c>
      <c r="Y655">
        <v>6.63</v>
      </c>
      <c r="Z655">
        <f t="shared" si="62"/>
        <v>6.0901467505241085</v>
      </c>
      <c r="AA655">
        <f t="shared" si="63"/>
        <v>5.343020047820489</v>
      </c>
    </row>
    <row r="656" spans="1:27" x14ac:dyDescent="0.25">
      <c r="A656">
        <v>9</v>
      </c>
      <c r="B656">
        <v>12.3</v>
      </c>
      <c r="C656">
        <v>76.3</v>
      </c>
      <c r="D656">
        <v>0.03</v>
      </c>
      <c r="E656">
        <v>3.5</v>
      </c>
      <c r="M656"/>
      <c r="Q656"/>
      <c r="U656">
        <v>68.400000000000006</v>
      </c>
      <c r="V656">
        <f t="shared" si="60"/>
        <v>2.7210128831630391</v>
      </c>
      <c r="W656">
        <f t="shared" si="61"/>
        <v>2.7260083449235051</v>
      </c>
      <c r="Y656">
        <v>6.64</v>
      </c>
      <c r="Z656">
        <f t="shared" si="62"/>
        <v>6.10062893081761</v>
      </c>
      <c r="AA656">
        <f t="shared" si="63"/>
        <v>5.3522162957513331</v>
      </c>
    </row>
    <row r="657" spans="1:27" x14ac:dyDescent="0.25">
      <c r="A657">
        <v>9.3000000000000007</v>
      </c>
      <c r="B657">
        <v>18.3</v>
      </c>
      <c r="C657">
        <v>84</v>
      </c>
      <c r="D657">
        <v>0.03</v>
      </c>
      <c r="E657">
        <v>4.5</v>
      </c>
      <c r="M657"/>
      <c r="Q657"/>
      <c r="U657">
        <v>68.5</v>
      </c>
      <c r="V657">
        <f t="shared" si="60"/>
        <v>2.7265659706796983</v>
      </c>
      <c r="W657">
        <f t="shared" si="61"/>
        <v>2.7315716272600832</v>
      </c>
      <c r="Y657">
        <v>6.65</v>
      </c>
      <c r="Z657">
        <f t="shared" si="62"/>
        <v>6.1111111111111116</v>
      </c>
      <c r="AA657">
        <f t="shared" si="63"/>
        <v>5.361412543682178</v>
      </c>
    </row>
    <row r="658" spans="1:27" x14ac:dyDescent="0.25">
      <c r="A658">
        <v>8.6</v>
      </c>
      <c r="B658">
        <v>5.8</v>
      </c>
      <c r="C658">
        <v>114</v>
      </c>
      <c r="D658">
        <v>0.03</v>
      </c>
      <c r="E658">
        <v>4.5</v>
      </c>
      <c r="M658"/>
      <c r="Q658"/>
      <c r="U658">
        <v>68.599999999999994</v>
      </c>
      <c r="V658">
        <f t="shared" si="60"/>
        <v>2.732119058196357</v>
      </c>
      <c r="W658">
        <f t="shared" si="61"/>
        <v>2.7371349095966617</v>
      </c>
      <c r="Y658">
        <v>6.66</v>
      </c>
      <c r="Z658">
        <f t="shared" si="62"/>
        <v>6.1215932914046123</v>
      </c>
      <c r="AA658">
        <f t="shared" si="63"/>
        <v>5.3706087916130221</v>
      </c>
    </row>
    <row r="659" spans="1:27" x14ac:dyDescent="0.25">
      <c r="A659">
        <v>7.8</v>
      </c>
      <c r="B659">
        <v>1.4</v>
      </c>
      <c r="C659">
        <v>115</v>
      </c>
      <c r="D659">
        <v>0.03</v>
      </c>
      <c r="E659">
        <v>3.25</v>
      </c>
      <c r="M659"/>
      <c r="Q659"/>
      <c r="U659">
        <v>68.8</v>
      </c>
      <c r="V659">
        <f t="shared" si="60"/>
        <v>2.7432252332296758</v>
      </c>
      <c r="W659">
        <f t="shared" si="61"/>
        <v>2.7482614742698188</v>
      </c>
      <c r="Y659">
        <v>6.67</v>
      </c>
      <c r="Z659">
        <f t="shared" si="62"/>
        <v>6.132075471698113</v>
      </c>
      <c r="AA659">
        <f t="shared" si="63"/>
        <v>5.3798050395438661</v>
      </c>
    </row>
    <row r="660" spans="1:27" x14ac:dyDescent="0.25">
      <c r="A660">
        <v>9.8000000000000007</v>
      </c>
      <c r="B660">
        <v>3.1</v>
      </c>
      <c r="C660">
        <v>118</v>
      </c>
      <c r="D660">
        <v>0.03</v>
      </c>
      <c r="E660">
        <v>3.75</v>
      </c>
      <c r="M660"/>
      <c r="Q660"/>
      <c r="U660">
        <v>68.900000000000006</v>
      </c>
      <c r="V660">
        <f t="shared" si="60"/>
        <v>2.7487783207463354</v>
      </c>
      <c r="W660">
        <f t="shared" si="61"/>
        <v>2.7538247566063978</v>
      </c>
      <c r="Y660">
        <v>6.68</v>
      </c>
      <c r="Z660">
        <f t="shared" si="62"/>
        <v>6.1425576519916136</v>
      </c>
      <c r="AA660">
        <f t="shared" si="63"/>
        <v>5.3890012874747102</v>
      </c>
    </row>
    <row r="661" spans="1:27" x14ac:dyDescent="0.25">
      <c r="A661">
        <v>8.5</v>
      </c>
      <c r="B661">
        <v>1.1000000000000001</v>
      </c>
      <c r="C661">
        <v>156</v>
      </c>
      <c r="D661">
        <v>0.03</v>
      </c>
      <c r="E661">
        <v>3.25</v>
      </c>
      <c r="M661"/>
      <c r="Q661"/>
      <c r="U661">
        <v>69</v>
      </c>
      <c r="V661">
        <f t="shared" si="60"/>
        <v>2.7543314082629946</v>
      </c>
      <c r="W661">
        <f t="shared" si="61"/>
        <v>2.7593880389429764</v>
      </c>
      <c r="Y661">
        <v>6.69</v>
      </c>
      <c r="Z661">
        <f t="shared" si="62"/>
        <v>6.1530398322851161</v>
      </c>
      <c r="AA661">
        <f t="shared" si="63"/>
        <v>5.3981975354055551</v>
      </c>
    </row>
    <row r="662" spans="1:27" x14ac:dyDescent="0.25">
      <c r="A662">
        <v>8.6999999999999993</v>
      </c>
      <c r="B662">
        <v>1.1000000000000001</v>
      </c>
      <c r="C662">
        <v>162</v>
      </c>
      <c r="D662">
        <v>0.03</v>
      </c>
      <c r="E662">
        <v>3.25</v>
      </c>
      <c r="M662"/>
      <c r="Q662"/>
      <c r="U662">
        <v>69.099999999999994</v>
      </c>
      <c r="V662">
        <f t="shared" si="60"/>
        <v>2.7598844957796533</v>
      </c>
      <c r="W662">
        <f t="shared" si="61"/>
        <v>2.7649513212795545</v>
      </c>
      <c r="Y662">
        <v>6.7</v>
      </c>
      <c r="Z662">
        <f t="shared" si="62"/>
        <v>6.1635220125786168</v>
      </c>
      <c r="AA662">
        <f t="shared" si="63"/>
        <v>5.4073937833363992</v>
      </c>
    </row>
    <row r="663" spans="1:27" x14ac:dyDescent="0.25">
      <c r="A663">
        <v>7.6</v>
      </c>
      <c r="B663">
        <v>1.1000000000000001</v>
      </c>
      <c r="C663">
        <v>163</v>
      </c>
      <c r="D663">
        <v>0.03</v>
      </c>
      <c r="E663">
        <v>3.25</v>
      </c>
      <c r="M663"/>
      <c r="Q663"/>
      <c r="U663">
        <v>69.2</v>
      </c>
      <c r="V663">
        <f t="shared" si="60"/>
        <v>2.765437583296313</v>
      </c>
      <c r="W663">
        <f t="shared" si="61"/>
        <v>2.7705146036161334</v>
      </c>
      <c r="Y663">
        <v>6.71</v>
      </c>
      <c r="Z663">
        <f t="shared" si="62"/>
        <v>6.1740041928721174</v>
      </c>
      <c r="AA663">
        <f t="shared" si="63"/>
        <v>5.4165900312672433</v>
      </c>
    </row>
    <row r="664" spans="1:27" x14ac:dyDescent="0.25">
      <c r="A664">
        <v>7.6</v>
      </c>
      <c r="B664">
        <v>1</v>
      </c>
      <c r="C664">
        <v>164</v>
      </c>
      <c r="D664">
        <v>0.03</v>
      </c>
      <c r="E664">
        <v>3.25</v>
      </c>
      <c r="M664"/>
      <c r="Q664"/>
      <c r="U664">
        <v>69.400000000000006</v>
      </c>
      <c r="V664">
        <f t="shared" si="60"/>
        <v>2.7765437583296317</v>
      </c>
      <c r="W664">
        <f t="shared" si="61"/>
        <v>2.781641168289291</v>
      </c>
      <c r="Y664">
        <v>6.73</v>
      </c>
      <c r="Z664">
        <f t="shared" si="62"/>
        <v>6.1949685534591197</v>
      </c>
      <c r="AA664">
        <f t="shared" si="63"/>
        <v>5.4349825271289323</v>
      </c>
    </row>
    <row r="665" spans="1:27" x14ac:dyDescent="0.25">
      <c r="A665">
        <v>10</v>
      </c>
      <c r="B665">
        <v>10.4</v>
      </c>
      <c r="C665">
        <v>164</v>
      </c>
      <c r="D665">
        <v>0.03</v>
      </c>
      <c r="E665">
        <v>4.5</v>
      </c>
      <c r="M665"/>
      <c r="Q665"/>
      <c r="U665">
        <v>69.5</v>
      </c>
      <c r="V665">
        <f t="shared" si="60"/>
        <v>2.7820968458462909</v>
      </c>
      <c r="W665">
        <f t="shared" si="61"/>
        <v>2.7872044506258691</v>
      </c>
      <c r="Y665">
        <v>6.74</v>
      </c>
      <c r="Z665">
        <f t="shared" si="62"/>
        <v>6.2054507337526204</v>
      </c>
      <c r="AA665">
        <f t="shared" si="63"/>
        <v>5.4441787750597763</v>
      </c>
    </row>
    <row r="666" spans="1:27" x14ac:dyDescent="0.25">
      <c r="A666">
        <v>8.5</v>
      </c>
      <c r="B666">
        <v>1.4</v>
      </c>
      <c r="C666">
        <v>169</v>
      </c>
      <c r="D666">
        <v>0.03</v>
      </c>
      <c r="E666">
        <v>3.25</v>
      </c>
      <c r="M666"/>
      <c r="Q666"/>
      <c r="U666">
        <v>69.599999999999994</v>
      </c>
      <c r="V666">
        <f t="shared" si="60"/>
        <v>2.7876499333629496</v>
      </c>
      <c r="W666">
        <f t="shared" si="61"/>
        <v>2.7927677329624472</v>
      </c>
      <c r="Y666">
        <v>6.75</v>
      </c>
      <c r="Z666">
        <f t="shared" si="62"/>
        <v>6.2159329140461219</v>
      </c>
      <c r="AA666">
        <f t="shared" si="63"/>
        <v>5.4533750229906204</v>
      </c>
    </row>
    <row r="667" spans="1:27" x14ac:dyDescent="0.25">
      <c r="A667">
        <v>9.1</v>
      </c>
      <c r="B667">
        <v>1.2</v>
      </c>
      <c r="C667">
        <v>172</v>
      </c>
      <c r="D667">
        <v>0.03</v>
      </c>
      <c r="E667">
        <v>3.25</v>
      </c>
      <c r="M667"/>
      <c r="Q667"/>
      <c r="U667">
        <v>69.7</v>
      </c>
      <c r="V667">
        <f t="shared" si="60"/>
        <v>2.7932030208796093</v>
      </c>
      <c r="W667">
        <f t="shared" si="61"/>
        <v>2.7983310152990266</v>
      </c>
      <c r="Y667">
        <v>6.76</v>
      </c>
      <c r="Z667">
        <f t="shared" si="62"/>
        <v>6.2264150943396226</v>
      </c>
      <c r="AA667">
        <f t="shared" si="63"/>
        <v>5.4625712709214636</v>
      </c>
    </row>
    <row r="668" spans="1:27" x14ac:dyDescent="0.25">
      <c r="A668">
        <v>7.8</v>
      </c>
      <c r="B668">
        <v>1.1000000000000001</v>
      </c>
      <c r="C668">
        <v>201</v>
      </c>
      <c r="D668">
        <v>0.03</v>
      </c>
      <c r="E668">
        <v>3.25</v>
      </c>
      <c r="M668"/>
      <c r="Q668"/>
      <c r="U668">
        <v>69.8</v>
      </c>
      <c r="V668">
        <f t="shared" si="60"/>
        <v>2.7987561083962684</v>
      </c>
      <c r="W668">
        <f t="shared" si="61"/>
        <v>2.8038942976356047</v>
      </c>
      <c r="Y668">
        <v>6.77</v>
      </c>
      <c r="Z668">
        <f t="shared" si="62"/>
        <v>6.2368972746331233</v>
      </c>
      <c r="AA668">
        <f t="shared" si="63"/>
        <v>5.4717675188523076</v>
      </c>
    </row>
    <row r="669" spans="1:27" x14ac:dyDescent="0.25">
      <c r="A669">
        <v>9.1</v>
      </c>
      <c r="B669">
        <v>1.2</v>
      </c>
      <c r="C669">
        <v>205</v>
      </c>
      <c r="D669">
        <v>0.03</v>
      </c>
      <c r="E669">
        <v>3.25</v>
      </c>
      <c r="M669"/>
      <c r="Q669"/>
      <c r="U669">
        <v>69.900000000000006</v>
      </c>
      <c r="V669">
        <f t="shared" si="60"/>
        <v>2.804309195912928</v>
      </c>
      <c r="W669">
        <f t="shared" si="61"/>
        <v>2.8094575799721837</v>
      </c>
      <c r="Y669">
        <v>6.78</v>
      </c>
      <c r="Z669">
        <f t="shared" si="62"/>
        <v>6.2473794549266248</v>
      </c>
      <c r="AA669">
        <f t="shared" si="63"/>
        <v>5.4809637667831526</v>
      </c>
    </row>
    <row r="670" spans="1:27" x14ac:dyDescent="0.25">
      <c r="A670">
        <v>10</v>
      </c>
      <c r="B670">
        <v>4.3</v>
      </c>
      <c r="C670">
        <v>206</v>
      </c>
      <c r="D670">
        <v>0.03</v>
      </c>
      <c r="E670">
        <v>3.75</v>
      </c>
      <c r="M670"/>
      <c r="Q670"/>
      <c r="U670">
        <v>70</v>
      </c>
      <c r="V670">
        <f t="shared" si="60"/>
        <v>2.8098622834295872</v>
      </c>
      <c r="W670">
        <f t="shared" si="61"/>
        <v>2.8150208623087618</v>
      </c>
      <c r="Y670">
        <v>6.79</v>
      </c>
      <c r="Z670">
        <f t="shared" si="62"/>
        <v>6.2578616352201255</v>
      </c>
      <c r="AA670">
        <f t="shared" si="63"/>
        <v>5.4901600147139966</v>
      </c>
    </row>
    <row r="671" spans="1:27" x14ac:dyDescent="0.25">
      <c r="A671">
        <v>6.9</v>
      </c>
      <c r="B671">
        <v>1.4</v>
      </c>
      <c r="C671">
        <v>235</v>
      </c>
      <c r="D671">
        <v>0.03</v>
      </c>
      <c r="E671">
        <v>3.25</v>
      </c>
      <c r="M671"/>
      <c r="Q671"/>
      <c r="U671">
        <v>70.2</v>
      </c>
      <c r="V671">
        <f t="shared" si="60"/>
        <v>2.8209684584629056</v>
      </c>
      <c r="W671">
        <f t="shared" si="61"/>
        <v>2.8261474269819193</v>
      </c>
      <c r="Y671">
        <v>6.8</v>
      </c>
      <c r="Z671">
        <f t="shared" si="62"/>
        <v>6.2683438155136262</v>
      </c>
      <c r="AA671">
        <f t="shared" si="63"/>
        <v>5.4993562626448407</v>
      </c>
    </row>
    <row r="672" spans="1:27" x14ac:dyDescent="0.25">
      <c r="A672">
        <v>8.6</v>
      </c>
      <c r="B672">
        <v>1</v>
      </c>
      <c r="C672">
        <v>244</v>
      </c>
      <c r="D672">
        <v>0.03</v>
      </c>
      <c r="E672">
        <v>3.25</v>
      </c>
      <c r="M672"/>
      <c r="Q672"/>
      <c r="U672">
        <v>70.3</v>
      </c>
      <c r="V672">
        <f t="shared" si="60"/>
        <v>2.8265215459795647</v>
      </c>
      <c r="W672">
        <f t="shared" si="61"/>
        <v>2.8317107093184974</v>
      </c>
      <c r="Y672">
        <v>6.81</v>
      </c>
      <c r="Z672">
        <f t="shared" si="62"/>
        <v>6.2788259958071277</v>
      </c>
      <c r="AA672">
        <f t="shared" si="63"/>
        <v>5.5085525105756847</v>
      </c>
    </row>
    <row r="673" spans="1:27" x14ac:dyDescent="0.25">
      <c r="A673">
        <v>7.4</v>
      </c>
      <c r="B673">
        <v>1.3</v>
      </c>
      <c r="C673">
        <v>265</v>
      </c>
      <c r="D673">
        <v>0.03</v>
      </c>
      <c r="E673">
        <v>3.25</v>
      </c>
      <c r="M673"/>
      <c r="Q673"/>
      <c r="U673">
        <v>70.400000000000006</v>
      </c>
      <c r="V673">
        <f t="shared" si="60"/>
        <v>2.8320746334962243</v>
      </c>
      <c r="W673">
        <f t="shared" si="61"/>
        <v>2.8372739916550769</v>
      </c>
      <c r="Y673">
        <v>6.82</v>
      </c>
      <c r="Z673">
        <f t="shared" si="62"/>
        <v>6.2893081761006293</v>
      </c>
      <c r="AA673">
        <f t="shared" si="63"/>
        <v>5.5177487585065297</v>
      </c>
    </row>
    <row r="674" spans="1:27" x14ac:dyDescent="0.25">
      <c r="A674">
        <v>8.9</v>
      </c>
      <c r="B674">
        <v>2</v>
      </c>
      <c r="C674">
        <v>299</v>
      </c>
      <c r="D674">
        <v>0.03</v>
      </c>
      <c r="E674">
        <v>3.25</v>
      </c>
      <c r="M674"/>
      <c r="Q674"/>
      <c r="U674">
        <v>70.5</v>
      </c>
      <c r="V674">
        <f t="shared" si="60"/>
        <v>2.8376277210128835</v>
      </c>
      <c r="W674">
        <f t="shared" si="61"/>
        <v>2.842837273991655</v>
      </c>
      <c r="Y674">
        <v>6.83</v>
      </c>
      <c r="Z674">
        <f t="shared" si="62"/>
        <v>6.29979035639413</v>
      </c>
      <c r="AA674">
        <f t="shared" si="63"/>
        <v>5.5269450064373737</v>
      </c>
    </row>
    <row r="675" spans="1:27" x14ac:dyDescent="0.25">
      <c r="A675">
        <v>9.6</v>
      </c>
      <c r="B675">
        <v>2.2999999999999998</v>
      </c>
      <c r="C675">
        <v>344</v>
      </c>
      <c r="D675">
        <v>0.03</v>
      </c>
      <c r="E675">
        <v>3.25</v>
      </c>
      <c r="M675"/>
      <c r="Q675"/>
      <c r="U675">
        <v>70.599999999999994</v>
      </c>
      <c r="V675">
        <f t="shared" si="60"/>
        <v>2.8431808085295422</v>
      </c>
      <c r="W675">
        <f t="shared" si="61"/>
        <v>2.8484005563282331</v>
      </c>
      <c r="Y675">
        <v>6.84</v>
      </c>
      <c r="Z675">
        <f t="shared" si="62"/>
        <v>6.3102725366876307</v>
      </c>
      <c r="AA675">
        <f t="shared" si="63"/>
        <v>5.5361412543682178</v>
      </c>
    </row>
    <row r="676" spans="1:27" x14ac:dyDescent="0.25">
      <c r="A676">
        <v>8.3000000000000007</v>
      </c>
      <c r="B676">
        <v>1.3</v>
      </c>
      <c r="C676">
        <v>378</v>
      </c>
      <c r="D676">
        <v>0.03</v>
      </c>
      <c r="E676">
        <v>3.25</v>
      </c>
      <c r="M676"/>
      <c r="Q676"/>
      <c r="U676">
        <v>70.7</v>
      </c>
      <c r="V676">
        <f t="shared" si="60"/>
        <v>2.8487338960462019</v>
      </c>
      <c r="W676">
        <f t="shared" si="61"/>
        <v>2.8539638386648121</v>
      </c>
      <c r="Y676">
        <v>6.85</v>
      </c>
      <c r="Z676">
        <f t="shared" si="62"/>
        <v>6.3207547169811313</v>
      </c>
      <c r="AA676">
        <f t="shared" si="63"/>
        <v>5.5453375022990619</v>
      </c>
    </row>
    <row r="677" spans="1:27" x14ac:dyDescent="0.25">
      <c r="A677">
        <v>8</v>
      </c>
      <c r="B677">
        <v>1.1000000000000001</v>
      </c>
      <c r="C677">
        <v>422</v>
      </c>
      <c r="D677">
        <v>0.03</v>
      </c>
      <c r="E677">
        <v>3.25</v>
      </c>
      <c r="M677"/>
      <c r="Q677"/>
      <c r="U677">
        <v>70.8</v>
      </c>
      <c r="V677">
        <f t="shared" si="60"/>
        <v>2.854286983562861</v>
      </c>
      <c r="W677">
        <f t="shared" si="61"/>
        <v>2.8595271210013906</v>
      </c>
      <c r="Y677">
        <v>6.87</v>
      </c>
      <c r="Z677">
        <f t="shared" si="62"/>
        <v>6.3417190775681345</v>
      </c>
      <c r="AA677">
        <f t="shared" si="63"/>
        <v>5.5637299981607509</v>
      </c>
    </row>
    <row r="678" spans="1:27" x14ac:dyDescent="0.25">
      <c r="A678">
        <v>8.8000000000000007</v>
      </c>
      <c r="B678">
        <v>2.1</v>
      </c>
      <c r="C678">
        <v>434</v>
      </c>
      <c r="D678">
        <v>0.03</v>
      </c>
      <c r="E678">
        <v>3.25</v>
      </c>
      <c r="M678"/>
      <c r="Q678"/>
      <c r="U678">
        <v>70.900000000000006</v>
      </c>
      <c r="V678">
        <f t="shared" si="60"/>
        <v>2.8598400710795207</v>
      </c>
      <c r="W678">
        <f t="shared" si="61"/>
        <v>2.8650904033379696</v>
      </c>
      <c r="Y678">
        <v>6.88</v>
      </c>
      <c r="Z678">
        <f t="shared" si="62"/>
        <v>6.3522012578616351</v>
      </c>
      <c r="AA678">
        <f t="shared" si="63"/>
        <v>5.5729262460915949</v>
      </c>
    </row>
    <row r="679" spans="1:27" x14ac:dyDescent="0.25">
      <c r="A679">
        <v>8.6999999999999993</v>
      </c>
      <c r="B679">
        <v>2.7</v>
      </c>
      <c r="C679">
        <v>475</v>
      </c>
      <c r="D679">
        <v>0.03</v>
      </c>
      <c r="E679">
        <v>3.25</v>
      </c>
      <c r="M679"/>
      <c r="Q679"/>
      <c r="U679">
        <v>71</v>
      </c>
      <c r="V679">
        <f t="shared" si="60"/>
        <v>2.8653931585961798</v>
      </c>
      <c r="W679">
        <f t="shared" si="61"/>
        <v>2.8706536856745477</v>
      </c>
      <c r="Y679">
        <v>6.89</v>
      </c>
      <c r="Z679">
        <f t="shared" si="62"/>
        <v>6.3626834381551358</v>
      </c>
      <c r="AA679">
        <f t="shared" si="63"/>
        <v>5.582122494022439</v>
      </c>
    </row>
    <row r="680" spans="1:27" x14ac:dyDescent="0.25">
      <c r="A680">
        <v>9.4</v>
      </c>
      <c r="B680">
        <v>1.2</v>
      </c>
      <c r="C680">
        <v>536</v>
      </c>
      <c r="D680">
        <v>0.03</v>
      </c>
      <c r="E680">
        <v>3.25</v>
      </c>
      <c r="M680"/>
      <c r="Q680"/>
      <c r="U680">
        <v>71.099999999999994</v>
      </c>
      <c r="V680">
        <f t="shared" si="60"/>
        <v>2.8709462461128386</v>
      </c>
      <c r="W680">
        <f t="shared" si="61"/>
        <v>2.8762169680111263</v>
      </c>
      <c r="Y680">
        <v>6.9</v>
      </c>
      <c r="Z680">
        <f t="shared" si="62"/>
        <v>6.3731656184486374</v>
      </c>
      <c r="AA680">
        <f t="shared" si="63"/>
        <v>5.5913187419532839</v>
      </c>
    </row>
    <row r="681" spans="1:27" x14ac:dyDescent="0.25">
      <c r="A681">
        <v>6.4</v>
      </c>
      <c r="B681">
        <v>1.9</v>
      </c>
      <c r="C681">
        <v>548</v>
      </c>
      <c r="D681">
        <v>0.03</v>
      </c>
      <c r="E681">
        <v>3.75</v>
      </c>
      <c r="M681"/>
      <c r="Q681"/>
      <c r="U681">
        <v>71.2</v>
      </c>
      <c r="V681">
        <f t="shared" si="60"/>
        <v>2.8764993336294982</v>
      </c>
      <c r="W681">
        <f t="shared" si="61"/>
        <v>2.8817802503477052</v>
      </c>
      <c r="Y681">
        <v>6.91</v>
      </c>
      <c r="Z681">
        <f t="shared" si="62"/>
        <v>6.3836477987421381</v>
      </c>
      <c r="AA681">
        <f t="shared" si="63"/>
        <v>5.6005149898841271</v>
      </c>
    </row>
    <row r="682" spans="1:27" x14ac:dyDescent="0.25">
      <c r="A682">
        <v>8.1999999999999993</v>
      </c>
      <c r="B682">
        <v>2.2000000000000002</v>
      </c>
      <c r="C682">
        <v>548</v>
      </c>
      <c r="D682">
        <v>0.03</v>
      </c>
      <c r="E682">
        <v>3.25</v>
      </c>
      <c r="M682"/>
      <c r="Q682"/>
      <c r="U682">
        <v>71.400000000000006</v>
      </c>
      <c r="V682">
        <f t="shared" si="60"/>
        <v>2.887605508662817</v>
      </c>
      <c r="W682">
        <f t="shared" si="61"/>
        <v>2.8929068150208623</v>
      </c>
      <c r="Y682">
        <v>6.92</v>
      </c>
      <c r="Z682">
        <f t="shared" si="62"/>
        <v>6.3941299790356396</v>
      </c>
      <c r="AA682">
        <f t="shared" si="63"/>
        <v>5.6097112378149712</v>
      </c>
    </row>
    <row r="683" spans="1:27" x14ac:dyDescent="0.25">
      <c r="A683">
        <v>8.1999999999999993</v>
      </c>
      <c r="B683">
        <v>1.3</v>
      </c>
      <c r="C683">
        <v>605</v>
      </c>
      <c r="D683">
        <v>0.03</v>
      </c>
      <c r="E683">
        <v>3.25</v>
      </c>
      <c r="M683"/>
      <c r="Q683"/>
      <c r="U683">
        <v>71.5</v>
      </c>
      <c r="V683">
        <f t="shared" si="60"/>
        <v>2.8931585961794761</v>
      </c>
      <c r="W683">
        <f t="shared" si="61"/>
        <v>2.8984700973574409</v>
      </c>
      <c r="Y683">
        <v>6.93</v>
      </c>
      <c r="Z683">
        <f t="shared" si="62"/>
        <v>6.4046121593291403</v>
      </c>
      <c r="AA683">
        <f t="shared" si="63"/>
        <v>5.6189074857458152</v>
      </c>
    </row>
    <row r="684" spans="1:27" x14ac:dyDescent="0.25">
      <c r="A684">
        <v>8.3000000000000007</v>
      </c>
      <c r="B684">
        <v>1.9</v>
      </c>
      <c r="C684">
        <v>731</v>
      </c>
      <c r="D684">
        <v>0.03</v>
      </c>
      <c r="E684">
        <v>3.25</v>
      </c>
      <c r="M684"/>
      <c r="Q684"/>
      <c r="U684">
        <v>71.599999999999994</v>
      </c>
      <c r="V684">
        <f t="shared" si="60"/>
        <v>2.8987116836961349</v>
      </c>
      <c r="W684">
        <f t="shared" si="61"/>
        <v>2.904033379694019</v>
      </c>
      <c r="Y684">
        <v>6.94</v>
      </c>
      <c r="Z684">
        <f t="shared" si="62"/>
        <v>6.4150943396226419</v>
      </c>
      <c r="AA684">
        <f t="shared" si="63"/>
        <v>5.6281037336766602</v>
      </c>
    </row>
    <row r="685" spans="1:27" x14ac:dyDescent="0.25">
      <c r="A685">
        <v>8.3000000000000007</v>
      </c>
      <c r="B685">
        <v>1</v>
      </c>
      <c r="C685">
        <v>1490</v>
      </c>
      <c r="D685">
        <v>0.03</v>
      </c>
      <c r="E685">
        <v>3.25</v>
      </c>
      <c r="M685"/>
      <c r="Q685"/>
      <c r="U685">
        <v>71.7</v>
      </c>
      <c r="V685">
        <f t="shared" si="60"/>
        <v>2.9042647712127945</v>
      </c>
      <c r="W685">
        <f t="shared" si="61"/>
        <v>2.909596662030598</v>
      </c>
      <c r="Y685">
        <v>6.95</v>
      </c>
      <c r="Z685">
        <f t="shared" si="62"/>
        <v>6.4255765199161425</v>
      </c>
      <c r="AA685">
        <f t="shared" si="63"/>
        <v>5.6372999816075042</v>
      </c>
    </row>
    <row r="686" spans="1:27" x14ac:dyDescent="0.25">
      <c r="A686">
        <v>7.3</v>
      </c>
      <c r="B686">
        <v>1.2</v>
      </c>
      <c r="C686">
        <v>2010</v>
      </c>
      <c r="D686">
        <v>0.03</v>
      </c>
      <c r="E686">
        <v>3.25</v>
      </c>
      <c r="M686"/>
      <c r="Q686"/>
      <c r="U686">
        <v>71.8</v>
      </c>
      <c r="V686">
        <f t="shared" si="60"/>
        <v>2.9098178587294536</v>
      </c>
      <c r="W686">
        <f t="shared" si="61"/>
        <v>2.9151599443671765</v>
      </c>
      <c r="Y686">
        <v>6.96</v>
      </c>
      <c r="Z686">
        <f t="shared" si="62"/>
        <v>6.4360587002096432</v>
      </c>
      <c r="AA686">
        <f t="shared" si="63"/>
        <v>5.6464962295383483</v>
      </c>
    </row>
    <row r="687" spans="1:27" x14ac:dyDescent="0.25">
      <c r="A687">
        <v>8.4</v>
      </c>
      <c r="B687">
        <v>1.9</v>
      </c>
      <c r="C687">
        <v>2530</v>
      </c>
      <c r="D687">
        <v>0.03</v>
      </c>
      <c r="E687">
        <v>3.25</v>
      </c>
      <c r="M687"/>
      <c r="Q687"/>
      <c r="U687">
        <v>71.900000000000006</v>
      </c>
      <c r="V687">
        <f t="shared" si="60"/>
        <v>2.9153709462461133</v>
      </c>
      <c r="W687">
        <f t="shared" si="61"/>
        <v>2.9207232267037555</v>
      </c>
      <c r="Y687">
        <v>6.97</v>
      </c>
      <c r="Z687">
        <f t="shared" si="62"/>
        <v>6.4465408805031448</v>
      </c>
      <c r="AA687">
        <f t="shared" si="63"/>
        <v>5.6556924774691923</v>
      </c>
    </row>
    <row r="688" spans="1:27" x14ac:dyDescent="0.25">
      <c r="A688">
        <v>9.6</v>
      </c>
      <c r="B688">
        <v>1.1000000000000001</v>
      </c>
      <c r="C688">
        <v>1.1000000000000001</v>
      </c>
      <c r="D688">
        <v>0.04</v>
      </c>
      <c r="E688">
        <v>1</v>
      </c>
      <c r="M688"/>
      <c r="Q688"/>
      <c r="U688">
        <v>72</v>
      </c>
      <c r="V688">
        <f t="shared" si="60"/>
        <v>2.9209240337627724</v>
      </c>
      <c r="W688">
        <f t="shared" si="61"/>
        <v>2.9262865090403336</v>
      </c>
      <c r="Y688">
        <v>6.98</v>
      </c>
      <c r="Z688">
        <f t="shared" si="62"/>
        <v>6.4570230607966463</v>
      </c>
      <c r="AA688">
        <f t="shared" si="63"/>
        <v>5.6648887254000373</v>
      </c>
    </row>
    <row r="689" spans="1:27" x14ac:dyDescent="0.25">
      <c r="A689">
        <v>9</v>
      </c>
      <c r="B689">
        <v>5.6</v>
      </c>
      <c r="C689">
        <v>1.1000000000000001</v>
      </c>
      <c r="D689">
        <v>0.04</v>
      </c>
      <c r="E689">
        <v>2.25</v>
      </c>
      <c r="M689"/>
      <c r="Q689"/>
      <c r="U689">
        <v>72.099999999999994</v>
      </c>
      <c r="V689">
        <f t="shared" si="60"/>
        <v>2.9264771212794312</v>
      </c>
      <c r="W689">
        <f t="shared" si="61"/>
        <v>2.9318497913769117</v>
      </c>
      <c r="Y689">
        <v>6.99</v>
      </c>
      <c r="Z689">
        <f t="shared" si="62"/>
        <v>6.467505241090147</v>
      </c>
      <c r="AA689">
        <f t="shared" si="63"/>
        <v>5.6740849733308814</v>
      </c>
    </row>
    <row r="690" spans="1:27" x14ac:dyDescent="0.25">
      <c r="A690">
        <v>9.1999999999999993</v>
      </c>
      <c r="B690">
        <v>1.5</v>
      </c>
      <c r="C690">
        <v>1.2</v>
      </c>
      <c r="D690">
        <v>0.04</v>
      </c>
      <c r="E690">
        <v>1</v>
      </c>
      <c r="M690"/>
      <c r="Q690"/>
      <c r="U690">
        <v>72.2</v>
      </c>
      <c r="V690">
        <f t="shared" si="60"/>
        <v>2.9320302087960912</v>
      </c>
      <c r="W690">
        <f t="shared" si="61"/>
        <v>2.9374130737134911</v>
      </c>
      <c r="Y690">
        <v>7</v>
      </c>
      <c r="Z690">
        <f t="shared" si="62"/>
        <v>6.4779874213836477</v>
      </c>
      <c r="AA690">
        <f t="shared" si="63"/>
        <v>5.6832812212617254</v>
      </c>
    </row>
    <row r="691" spans="1:27" x14ac:dyDescent="0.25">
      <c r="A691">
        <v>10</v>
      </c>
      <c r="B691">
        <v>1.6</v>
      </c>
      <c r="C691">
        <v>1.2</v>
      </c>
      <c r="D691">
        <v>0.04</v>
      </c>
      <c r="E691">
        <v>1</v>
      </c>
      <c r="M691"/>
      <c r="Q691"/>
      <c r="U691">
        <v>72.3</v>
      </c>
      <c r="V691">
        <f t="shared" si="60"/>
        <v>2.9375832963127499</v>
      </c>
      <c r="W691">
        <f t="shared" si="61"/>
        <v>2.9429763560500692</v>
      </c>
      <c r="Y691">
        <v>7.01</v>
      </c>
      <c r="Z691">
        <f t="shared" si="62"/>
        <v>6.4884696016771484</v>
      </c>
      <c r="AA691">
        <f t="shared" si="63"/>
        <v>5.6924774691925695</v>
      </c>
    </row>
    <row r="692" spans="1:27" x14ac:dyDescent="0.25">
      <c r="A692">
        <v>10.3</v>
      </c>
      <c r="B692">
        <v>2.6</v>
      </c>
      <c r="C692">
        <v>1.3</v>
      </c>
      <c r="D692">
        <v>0.04</v>
      </c>
      <c r="E692">
        <v>1</v>
      </c>
      <c r="M692"/>
      <c r="Q692"/>
      <c r="U692">
        <v>72.400000000000006</v>
      </c>
      <c r="V692">
        <f t="shared" si="60"/>
        <v>2.9431363838294096</v>
      </c>
      <c r="W692">
        <f t="shared" si="61"/>
        <v>2.9485396383866482</v>
      </c>
      <c r="Y692">
        <v>7.02</v>
      </c>
      <c r="Z692">
        <f t="shared" si="62"/>
        <v>6.498951781970649</v>
      </c>
      <c r="AA692">
        <f t="shared" si="63"/>
        <v>5.7016737171234135</v>
      </c>
    </row>
    <row r="693" spans="1:27" x14ac:dyDescent="0.25">
      <c r="A693">
        <v>8.1</v>
      </c>
      <c r="B693">
        <v>1.5</v>
      </c>
      <c r="C693">
        <v>1.4</v>
      </c>
      <c r="D693">
        <v>0.04</v>
      </c>
      <c r="E693">
        <v>1</v>
      </c>
      <c r="M693"/>
      <c r="Q693"/>
      <c r="U693">
        <v>72.5</v>
      </c>
      <c r="V693">
        <f t="shared" si="60"/>
        <v>2.9486894713460687</v>
      </c>
      <c r="W693">
        <f t="shared" si="61"/>
        <v>2.9541029207232263</v>
      </c>
      <c r="Y693">
        <v>7.03</v>
      </c>
      <c r="Z693">
        <f t="shared" si="62"/>
        <v>6.5094339622641515</v>
      </c>
      <c r="AA693">
        <f t="shared" si="63"/>
        <v>5.7108699650542585</v>
      </c>
    </row>
    <row r="694" spans="1:27" x14ac:dyDescent="0.25">
      <c r="A694">
        <v>8.4</v>
      </c>
      <c r="B694">
        <v>1.5</v>
      </c>
      <c r="C694">
        <v>1.4</v>
      </c>
      <c r="D694">
        <v>0.04</v>
      </c>
      <c r="E694">
        <v>1</v>
      </c>
      <c r="M694"/>
      <c r="Q694"/>
      <c r="U694">
        <v>72.599999999999994</v>
      </c>
      <c r="V694">
        <f t="shared" si="60"/>
        <v>2.9542425588627275</v>
      </c>
      <c r="W694">
        <f t="shared" si="61"/>
        <v>2.9596662030598049</v>
      </c>
      <c r="Y694">
        <v>7.04</v>
      </c>
      <c r="Z694">
        <f t="shared" si="62"/>
        <v>6.5199161425576522</v>
      </c>
      <c r="AA694">
        <f t="shared" si="63"/>
        <v>5.7200662129851025</v>
      </c>
    </row>
    <row r="695" spans="1:27" x14ac:dyDescent="0.25">
      <c r="A695">
        <v>8.6</v>
      </c>
      <c r="B695">
        <v>2.2999999999999998</v>
      </c>
      <c r="C695">
        <v>1.4</v>
      </c>
      <c r="D695">
        <v>0.04</v>
      </c>
      <c r="E695">
        <v>1</v>
      </c>
      <c r="M695"/>
      <c r="Q695"/>
      <c r="U695">
        <v>72.7</v>
      </c>
      <c r="V695">
        <f t="shared" si="60"/>
        <v>2.9597956463793875</v>
      </c>
      <c r="W695">
        <f t="shared" si="61"/>
        <v>2.9652294853963839</v>
      </c>
      <c r="Y695">
        <v>7.05</v>
      </c>
      <c r="Z695">
        <f t="shared" si="62"/>
        <v>6.5303983228511528</v>
      </c>
      <c r="AA695">
        <f t="shared" si="63"/>
        <v>5.7292624609159466</v>
      </c>
    </row>
    <row r="696" spans="1:27" x14ac:dyDescent="0.25">
      <c r="A696">
        <v>9</v>
      </c>
      <c r="B696">
        <v>1.5</v>
      </c>
      <c r="C696">
        <v>1.5</v>
      </c>
      <c r="D696">
        <v>0.04</v>
      </c>
      <c r="E696">
        <v>1</v>
      </c>
      <c r="M696"/>
      <c r="Q696"/>
      <c r="U696">
        <v>72.8</v>
      </c>
      <c r="V696">
        <f t="shared" si="60"/>
        <v>2.9653487338960463</v>
      </c>
      <c r="W696">
        <f t="shared" si="61"/>
        <v>2.970792767732962</v>
      </c>
      <c r="Y696">
        <v>7.06</v>
      </c>
      <c r="Z696">
        <f t="shared" si="62"/>
        <v>6.5408805031446535</v>
      </c>
      <c r="AA696">
        <f t="shared" si="63"/>
        <v>5.7384587088467907</v>
      </c>
    </row>
    <row r="697" spans="1:27" x14ac:dyDescent="0.25">
      <c r="A697">
        <v>9.1</v>
      </c>
      <c r="B697">
        <v>6.6</v>
      </c>
      <c r="C697">
        <v>1.7</v>
      </c>
      <c r="D697">
        <v>0.04</v>
      </c>
      <c r="E697">
        <v>2.25</v>
      </c>
      <c r="M697"/>
      <c r="Q697"/>
      <c r="U697">
        <v>72.900000000000006</v>
      </c>
      <c r="V697">
        <f t="shared" si="60"/>
        <v>2.9709018214127059</v>
      </c>
      <c r="W697">
        <f t="shared" si="61"/>
        <v>2.9763560500695414</v>
      </c>
      <c r="Y697">
        <v>7.07</v>
      </c>
      <c r="Z697">
        <f t="shared" si="62"/>
        <v>6.5513626834381551</v>
      </c>
      <c r="AA697">
        <f t="shared" si="63"/>
        <v>5.7476549567776347</v>
      </c>
    </row>
    <row r="698" spans="1:27" x14ac:dyDescent="0.25">
      <c r="A698">
        <v>9.6999999999999993</v>
      </c>
      <c r="B698">
        <v>1</v>
      </c>
      <c r="C698">
        <v>1.8</v>
      </c>
      <c r="D698">
        <v>0.04</v>
      </c>
      <c r="E698">
        <v>1</v>
      </c>
      <c r="M698"/>
      <c r="Q698"/>
      <c r="U698">
        <v>73</v>
      </c>
      <c r="V698">
        <f t="shared" si="60"/>
        <v>2.976454908929365</v>
      </c>
      <c r="W698">
        <f t="shared" si="61"/>
        <v>2.9819193324061195</v>
      </c>
      <c r="Y698">
        <v>7.08</v>
      </c>
      <c r="Z698">
        <f t="shared" si="62"/>
        <v>6.5618448637316567</v>
      </c>
      <c r="AA698">
        <f t="shared" si="63"/>
        <v>5.7568512047084788</v>
      </c>
    </row>
    <row r="699" spans="1:27" x14ac:dyDescent="0.25">
      <c r="A699">
        <v>9.6</v>
      </c>
      <c r="B699">
        <v>1.1000000000000001</v>
      </c>
      <c r="C699">
        <v>1.8</v>
      </c>
      <c r="D699">
        <v>0.04</v>
      </c>
      <c r="E699">
        <v>1</v>
      </c>
      <c r="M699"/>
      <c r="Q699"/>
      <c r="U699">
        <v>73.099999999999994</v>
      </c>
      <c r="V699">
        <f t="shared" si="60"/>
        <v>2.9820079964460238</v>
      </c>
      <c r="W699">
        <f t="shared" si="61"/>
        <v>2.9874826147426976</v>
      </c>
      <c r="Y699">
        <v>7.09</v>
      </c>
      <c r="Z699">
        <f t="shared" si="62"/>
        <v>6.5723270440251573</v>
      </c>
      <c r="AA699">
        <f t="shared" si="63"/>
        <v>5.7660474526393228</v>
      </c>
    </row>
    <row r="700" spans="1:27" x14ac:dyDescent="0.25">
      <c r="A700">
        <v>10</v>
      </c>
      <c r="B700">
        <v>1.3</v>
      </c>
      <c r="C700">
        <v>1.8</v>
      </c>
      <c r="D700">
        <v>0.04</v>
      </c>
      <c r="E700">
        <v>1</v>
      </c>
      <c r="M700"/>
      <c r="Q700"/>
      <c r="U700">
        <v>73.2</v>
      </c>
      <c r="V700">
        <f t="shared" si="60"/>
        <v>2.9875610839626838</v>
      </c>
      <c r="W700">
        <f t="shared" si="61"/>
        <v>2.9930458970792766</v>
      </c>
      <c r="Y700">
        <v>7.11</v>
      </c>
      <c r="Z700">
        <f t="shared" si="62"/>
        <v>6.5932914046121596</v>
      </c>
      <c r="AA700">
        <f t="shared" si="63"/>
        <v>5.7844399485010118</v>
      </c>
    </row>
    <row r="701" spans="1:27" x14ac:dyDescent="0.25">
      <c r="A701">
        <v>10.7</v>
      </c>
      <c r="B701">
        <v>1.3</v>
      </c>
      <c r="C701">
        <v>1.8</v>
      </c>
      <c r="D701">
        <v>0.04</v>
      </c>
      <c r="E701">
        <v>1</v>
      </c>
      <c r="M701"/>
      <c r="Q701"/>
      <c r="U701">
        <v>73.3</v>
      </c>
      <c r="V701">
        <f t="shared" si="60"/>
        <v>2.9931141714793426</v>
      </c>
      <c r="W701">
        <f t="shared" si="61"/>
        <v>2.9986091794158551</v>
      </c>
      <c r="Y701">
        <v>7.12</v>
      </c>
      <c r="Z701">
        <f t="shared" si="62"/>
        <v>6.6037735849056602</v>
      </c>
      <c r="AA701">
        <f t="shared" si="63"/>
        <v>5.7936361964318559</v>
      </c>
    </row>
    <row r="702" spans="1:27" x14ac:dyDescent="0.25">
      <c r="A702">
        <v>11</v>
      </c>
      <c r="B702">
        <v>1.9</v>
      </c>
      <c r="C702">
        <v>1.8</v>
      </c>
      <c r="D702">
        <v>0.04</v>
      </c>
      <c r="E702">
        <v>1</v>
      </c>
      <c r="M702"/>
      <c r="Q702"/>
      <c r="U702">
        <v>73.400000000000006</v>
      </c>
      <c r="V702">
        <f t="shared" si="60"/>
        <v>2.9986672589960022</v>
      </c>
      <c r="W702">
        <f t="shared" si="61"/>
        <v>3.0041724617524341</v>
      </c>
      <c r="Y702">
        <v>7.14</v>
      </c>
      <c r="Z702">
        <f t="shared" si="62"/>
        <v>6.6247379454926625</v>
      </c>
      <c r="AA702">
        <f t="shared" si="63"/>
        <v>5.812028692293544</v>
      </c>
    </row>
    <row r="703" spans="1:27" x14ac:dyDescent="0.25">
      <c r="A703">
        <v>9.1</v>
      </c>
      <c r="B703">
        <v>2.1</v>
      </c>
      <c r="C703">
        <v>1.8</v>
      </c>
      <c r="D703">
        <v>0.04</v>
      </c>
      <c r="E703">
        <v>1</v>
      </c>
      <c r="M703"/>
      <c r="Q703"/>
      <c r="U703">
        <v>73.5</v>
      </c>
      <c r="V703">
        <f t="shared" si="60"/>
        <v>3.0042203465126613</v>
      </c>
      <c r="W703">
        <f t="shared" si="61"/>
        <v>3.0097357440890122</v>
      </c>
      <c r="Y703">
        <v>7.15</v>
      </c>
      <c r="Z703">
        <f t="shared" si="62"/>
        <v>6.635220125786164</v>
      </c>
      <c r="AA703">
        <f t="shared" si="63"/>
        <v>5.821224940224389</v>
      </c>
    </row>
    <row r="704" spans="1:27" x14ac:dyDescent="0.25">
      <c r="A704">
        <v>7.9</v>
      </c>
      <c r="B704">
        <v>2.6</v>
      </c>
      <c r="C704">
        <v>1.8</v>
      </c>
      <c r="D704">
        <v>0.04</v>
      </c>
      <c r="E704">
        <v>1</v>
      </c>
      <c r="M704"/>
      <c r="Q704"/>
      <c r="U704">
        <v>73.8</v>
      </c>
      <c r="V704">
        <f t="shared" si="60"/>
        <v>3.0208796090626389</v>
      </c>
      <c r="W704">
        <f t="shared" si="61"/>
        <v>3.0264255910987479</v>
      </c>
      <c r="Y704">
        <v>7.16</v>
      </c>
      <c r="Z704">
        <f t="shared" si="62"/>
        <v>6.6457023060796647</v>
      </c>
      <c r="AA704">
        <f t="shared" si="63"/>
        <v>5.830421188155233</v>
      </c>
    </row>
    <row r="705" spans="1:27" x14ac:dyDescent="0.25">
      <c r="A705">
        <v>10.3</v>
      </c>
      <c r="B705">
        <v>1.5</v>
      </c>
      <c r="C705">
        <v>1.9</v>
      </c>
      <c r="D705">
        <v>0.04</v>
      </c>
      <c r="E705">
        <v>1</v>
      </c>
      <c r="M705"/>
      <c r="Q705"/>
      <c r="U705">
        <v>74</v>
      </c>
      <c r="V705">
        <f t="shared" si="60"/>
        <v>3.0319857840959576</v>
      </c>
      <c r="W705">
        <f t="shared" si="61"/>
        <v>3.0375521557719054</v>
      </c>
      <c r="Y705">
        <v>7.17</v>
      </c>
      <c r="Z705">
        <f t="shared" si="62"/>
        <v>6.6561844863731654</v>
      </c>
      <c r="AA705">
        <f t="shared" si="63"/>
        <v>5.8396174360860771</v>
      </c>
    </row>
    <row r="706" spans="1:27" x14ac:dyDescent="0.25">
      <c r="A706">
        <v>10.4</v>
      </c>
      <c r="B706">
        <v>2.2000000000000002</v>
      </c>
      <c r="C706">
        <v>1.9</v>
      </c>
      <c r="D706">
        <v>0.04</v>
      </c>
      <c r="E706">
        <v>1</v>
      </c>
      <c r="M706"/>
      <c r="Q706"/>
      <c r="U706">
        <v>74.2</v>
      </c>
      <c r="V706">
        <f t="shared" ref="V706:V769" si="64">ABS(U706-$I$2)/18.008</f>
        <v>3.0430919591292764</v>
      </c>
      <c r="W706">
        <f t="shared" ref="W706:W769" si="65">ABS(U706-$I$2)/17.975</f>
        <v>3.0486787204450625</v>
      </c>
      <c r="Y706">
        <v>7.18</v>
      </c>
      <c r="Z706">
        <f t="shared" ref="Z706:Z769" si="66">ABS(Y706-$J$2)/0.954</f>
        <v>6.6666666666666661</v>
      </c>
      <c r="AA706">
        <f t="shared" ref="AA706:AA769" si="67">ABS(Y706-$J$2)/1.0874</f>
        <v>5.8488136840169211</v>
      </c>
    </row>
    <row r="707" spans="1:27" x14ac:dyDescent="0.25">
      <c r="A707">
        <v>9.4</v>
      </c>
      <c r="B707">
        <v>1</v>
      </c>
      <c r="C707">
        <v>2</v>
      </c>
      <c r="D707">
        <v>0.04</v>
      </c>
      <c r="E707">
        <v>1</v>
      </c>
      <c r="M707"/>
      <c r="Q707"/>
      <c r="U707">
        <v>74.3</v>
      </c>
      <c r="V707">
        <f t="shared" si="64"/>
        <v>3.0486450466459352</v>
      </c>
      <c r="W707">
        <f t="shared" si="65"/>
        <v>3.054242002781641</v>
      </c>
      <c r="Y707">
        <v>7.19</v>
      </c>
      <c r="Z707">
        <f t="shared" si="66"/>
        <v>6.6771488469601685</v>
      </c>
      <c r="AA707">
        <f t="shared" si="67"/>
        <v>5.8580099319477661</v>
      </c>
    </row>
    <row r="708" spans="1:27" x14ac:dyDescent="0.25">
      <c r="A708">
        <v>10.199999999999999</v>
      </c>
      <c r="B708">
        <v>1.4</v>
      </c>
      <c r="C708">
        <v>2</v>
      </c>
      <c r="D708">
        <v>0.04</v>
      </c>
      <c r="E708">
        <v>1</v>
      </c>
      <c r="M708"/>
      <c r="Q708"/>
      <c r="U708">
        <v>74.5</v>
      </c>
      <c r="V708">
        <f t="shared" si="64"/>
        <v>3.059751221679254</v>
      </c>
      <c r="W708">
        <f t="shared" si="65"/>
        <v>3.0653685674547981</v>
      </c>
      <c r="Y708">
        <v>7.2</v>
      </c>
      <c r="Z708">
        <f t="shared" si="66"/>
        <v>6.6876310272536692</v>
      </c>
      <c r="AA708">
        <f t="shared" si="67"/>
        <v>5.8672061798786102</v>
      </c>
    </row>
    <row r="709" spans="1:27" x14ac:dyDescent="0.25">
      <c r="A709">
        <v>9</v>
      </c>
      <c r="B709">
        <v>1.8</v>
      </c>
      <c r="C709">
        <v>2</v>
      </c>
      <c r="D709">
        <v>0.04</v>
      </c>
      <c r="E709">
        <v>1</v>
      </c>
      <c r="M709"/>
      <c r="Q709"/>
      <c r="U709">
        <v>74.599999999999994</v>
      </c>
      <c r="V709">
        <f t="shared" si="64"/>
        <v>3.0653043091959127</v>
      </c>
      <c r="W709">
        <f t="shared" si="65"/>
        <v>3.0709318497913762</v>
      </c>
      <c r="Y709">
        <v>7.21</v>
      </c>
      <c r="Z709">
        <f t="shared" si="66"/>
        <v>6.6981132075471699</v>
      </c>
      <c r="AA709">
        <f t="shared" si="67"/>
        <v>5.8764024278094542</v>
      </c>
    </row>
    <row r="710" spans="1:27" x14ac:dyDescent="0.25">
      <c r="A710">
        <v>8.6</v>
      </c>
      <c r="B710">
        <v>1.9</v>
      </c>
      <c r="C710">
        <v>2</v>
      </c>
      <c r="D710">
        <v>0.04</v>
      </c>
      <c r="E710">
        <v>1</v>
      </c>
      <c r="M710"/>
      <c r="Q710"/>
      <c r="U710">
        <v>74.7</v>
      </c>
      <c r="V710">
        <f t="shared" si="64"/>
        <v>3.0708573967125727</v>
      </c>
      <c r="W710">
        <f t="shared" si="65"/>
        <v>3.0764951321279557</v>
      </c>
      <c r="Y710">
        <v>7.22</v>
      </c>
      <c r="Z710">
        <f t="shared" si="66"/>
        <v>6.7085953878406706</v>
      </c>
      <c r="AA710">
        <f t="shared" si="67"/>
        <v>5.8855986757402983</v>
      </c>
    </row>
    <row r="711" spans="1:27" x14ac:dyDescent="0.25">
      <c r="A711">
        <v>10</v>
      </c>
      <c r="B711">
        <v>2.8</v>
      </c>
      <c r="C711">
        <v>2</v>
      </c>
      <c r="D711">
        <v>0.04</v>
      </c>
      <c r="E711">
        <v>1</v>
      </c>
      <c r="M711"/>
      <c r="Q711"/>
      <c r="U711">
        <v>74.8</v>
      </c>
      <c r="V711">
        <f t="shared" si="64"/>
        <v>3.0764104842292315</v>
      </c>
      <c r="W711">
        <f t="shared" si="65"/>
        <v>3.0820584144645338</v>
      </c>
      <c r="Y711">
        <v>7.23</v>
      </c>
      <c r="Z711">
        <f t="shared" si="66"/>
        <v>6.7190775681341721</v>
      </c>
      <c r="AA711">
        <f t="shared" si="67"/>
        <v>5.8947949236711423</v>
      </c>
    </row>
    <row r="712" spans="1:27" x14ac:dyDescent="0.25">
      <c r="A712">
        <v>8.4</v>
      </c>
      <c r="B712">
        <v>5.7</v>
      </c>
      <c r="C712">
        <v>2</v>
      </c>
      <c r="D712">
        <v>0.04</v>
      </c>
      <c r="E712">
        <v>2.25</v>
      </c>
      <c r="M712"/>
      <c r="Q712"/>
      <c r="U712">
        <v>74.900000000000006</v>
      </c>
      <c r="V712">
        <f t="shared" si="64"/>
        <v>3.0819635717458911</v>
      </c>
      <c r="W712">
        <f t="shared" si="65"/>
        <v>3.0876216968011128</v>
      </c>
      <c r="Y712">
        <v>7.25</v>
      </c>
      <c r="Z712">
        <f t="shared" si="66"/>
        <v>6.7400419287211744</v>
      </c>
      <c r="AA712">
        <f t="shared" si="67"/>
        <v>5.9131874195328304</v>
      </c>
    </row>
    <row r="713" spans="1:27" x14ac:dyDescent="0.25">
      <c r="A713">
        <v>8.9</v>
      </c>
      <c r="B713">
        <v>1</v>
      </c>
      <c r="C713">
        <v>2.1</v>
      </c>
      <c r="D713">
        <v>0.04</v>
      </c>
      <c r="E713">
        <v>1</v>
      </c>
      <c r="M713"/>
      <c r="Q713"/>
      <c r="U713">
        <v>75</v>
      </c>
      <c r="V713">
        <f t="shared" si="64"/>
        <v>3.0875166592625503</v>
      </c>
      <c r="W713">
        <f t="shared" si="65"/>
        <v>3.0931849791376909</v>
      </c>
      <c r="Y713">
        <v>7.26</v>
      </c>
      <c r="Z713">
        <f t="shared" si="66"/>
        <v>6.750524109014675</v>
      </c>
      <c r="AA713">
        <f t="shared" si="67"/>
        <v>5.9223836674636745</v>
      </c>
    </row>
    <row r="714" spans="1:27" x14ac:dyDescent="0.25">
      <c r="A714">
        <v>8.1</v>
      </c>
      <c r="B714">
        <v>1.5</v>
      </c>
      <c r="C714">
        <v>2.1</v>
      </c>
      <c r="D714">
        <v>0.04</v>
      </c>
      <c r="E714">
        <v>1</v>
      </c>
      <c r="M714"/>
      <c r="Q714"/>
      <c r="U714">
        <v>75.099999999999994</v>
      </c>
      <c r="V714">
        <f t="shared" si="64"/>
        <v>3.093069746779209</v>
      </c>
      <c r="W714">
        <f t="shared" si="65"/>
        <v>3.0987482614742694</v>
      </c>
      <c r="Y714">
        <v>7.27</v>
      </c>
      <c r="Z714">
        <f t="shared" si="66"/>
        <v>6.7610062893081757</v>
      </c>
      <c r="AA714">
        <f t="shared" si="67"/>
        <v>5.9315799153945186</v>
      </c>
    </row>
    <row r="715" spans="1:27" x14ac:dyDescent="0.25">
      <c r="A715">
        <v>8.6</v>
      </c>
      <c r="B715">
        <v>2.1</v>
      </c>
      <c r="C715">
        <v>2.2000000000000002</v>
      </c>
      <c r="D715">
        <v>0.04</v>
      </c>
      <c r="E715">
        <v>1</v>
      </c>
      <c r="M715"/>
      <c r="Q715"/>
      <c r="U715">
        <v>75.2</v>
      </c>
      <c r="V715">
        <f t="shared" si="64"/>
        <v>3.098622834295869</v>
      </c>
      <c r="W715">
        <f t="shared" si="65"/>
        <v>3.1043115438108484</v>
      </c>
      <c r="Y715">
        <v>7.28</v>
      </c>
      <c r="Z715">
        <f t="shared" si="66"/>
        <v>6.7714884696016773</v>
      </c>
      <c r="AA715">
        <f t="shared" si="67"/>
        <v>5.9407761633253635</v>
      </c>
    </row>
    <row r="716" spans="1:27" x14ac:dyDescent="0.25">
      <c r="A716">
        <v>10.5</v>
      </c>
      <c r="B716">
        <v>1.6</v>
      </c>
      <c r="C716">
        <v>2.2999999999999998</v>
      </c>
      <c r="D716">
        <v>0.04</v>
      </c>
      <c r="E716">
        <v>1</v>
      </c>
      <c r="M716"/>
      <c r="Q716"/>
      <c r="U716">
        <v>75.3</v>
      </c>
      <c r="V716">
        <f t="shared" si="64"/>
        <v>3.1041759218125278</v>
      </c>
      <c r="W716">
        <f t="shared" si="65"/>
        <v>3.1098748261474265</v>
      </c>
      <c r="Y716">
        <v>7.29</v>
      </c>
      <c r="Z716">
        <f t="shared" si="66"/>
        <v>6.7819706498951779</v>
      </c>
      <c r="AA716">
        <f t="shared" si="67"/>
        <v>5.9499724112562076</v>
      </c>
    </row>
    <row r="717" spans="1:27" x14ac:dyDescent="0.25">
      <c r="A717">
        <v>10</v>
      </c>
      <c r="B717">
        <v>2.2000000000000002</v>
      </c>
      <c r="C717">
        <v>2.2999999999999998</v>
      </c>
      <c r="D717">
        <v>0.04</v>
      </c>
      <c r="E717">
        <v>1</v>
      </c>
      <c r="M717"/>
      <c r="Q717"/>
      <c r="U717">
        <v>75.400000000000006</v>
      </c>
      <c r="V717">
        <f t="shared" si="64"/>
        <v>3.1097290093291874</v>
      </c>
      <c r="W717">
        <f t="shared" si="65"/>
        <v>3.1154381084840059</v>
      </c>
      <c r="Y717">
        <v>7.3</v>
      </c>
      <c r="Z717">
        <f t="shared" si="66"/>
        <v>6.7924528301886786</v>
      </c>
      <c r="AA717">
        <f t="shared" si="67"/>
        <v>5.9591686591870516</v>
      </c>
    </row>
    <row r="718" spans="1:27" x14ac:dyDescent="0.25">
      <c r="A718">
        <v>8.3000000000000007</v>
      </c>
      <c r="B718">
        <v>1.2</v>
      </c>
      <c r="C718">
        <v>2.4</v>
      </c>
      <c r="D718">
        <v>0.04</v>
      </c>
      <c r="E718">
        <v>1</v>
      </c>
      <c r="M718"/>
      <c r="Q718"/>
      <c r="U718">
        <v>75.599999999999994</v>
      </c>
      <c r="V718">
        <f t="shared" si="64"/>
        <v>3.1208351843625053</v>
      </c>
      <c r="W718">
        <f t="shared" si="65"/>
        <v>3.1265646731571621</v>
      </c>
      <c r="Y718">
        <v>7.31</v>
      </c>
      <c r="Z718">
        <f t="shared" si="66"/>
        <v>6.8029350104821802</v>
      </c>
      <c r="AA718">
        <f t="shared" si="67"/>
        <v>5.9683649071178957</v>
      </c>
    </row>
    <row r="719" spans="1:27" x14ac:dyDescent="0.25">
      <c r="A719">
        <v>9</v>
      </c>
      <c r="B719">
        <v>1.2</v>
      </c>
      <c r="C719">
        <v>2.4</v>
      </c>
      <c r="D719">
        <v>0.04</v>
      </c>
      <c r="E719">
        <v>1</v>
      </c>
      <c r="M719"/>
      <c r="Q719"/>
      <c r="U719">
        <v>75.8</v>
      </c>
      <c r="V719">
        <f t="shared" si="64"/>
        <v>3.1319413593958241</v>
      </c>
      <c r="W719">
        <f t="shared" si="65"/>
        <v>3.1376912378303197</v>
      </c>
      <c r="Y719">
        <v>7.32</v>
      </c>
      <c r="Z719">
        <f t="shared" si="66"/>
        <v>6.8134171907756818</v>
      </c>
      <c r="AA719">
        <f t="shared" si="67"/>
        <v>5.9775611550487406</v>
      </c>
    </row>
    <row r="720" spans="1:27" x14ac:dyDescent="0.25">
      <c r="A720">
        <v>9.3000000000000007</v>
      </c>
      <c r="B720">
        <v>3.7</v>
      </c>
      <c r="C720">
        <v>2.4</v>
      </c>
      <c r="D720">
        <v>0.04</v>
      </c>
      <c r="E720">
        <v>1.5</v>
      </c>
      <c r="M720"/>
      <c r="Q720"/>
      <c r="U720">
        <v>76</v>
      </c>
      <c r="V720">
        <f t="shared" si="64"/>
        <v>3.1430475344291429</v>
      </c>
      <c r="W720">
        <f t="shared" si="65"/>
        <v>3.1488178025034768</v>
      </c>
      <c r="Y720">
        <v>7.33</v>
      </c>
      <c r="Z720">
        <f t="shared" si="66"/>
        <v>6.8238993710691824</v>
      </c>
      <c r="AA720">
        <f t="shared" si="67"/>
        <v>5.9867574029795847</v>
      </c>
    </row>
    <row r="721" spans="1:27" x14ac:dyDescent="0.25">
      <c r="A721">
        <v>10</v>
      </c>
      <c r="B721">
        <v>4.3</v>
      </c>
      <c r="C721">
        <v>2.5</v>
      </c>
      <c r="D721">
        <v>0.04</v>
      </c>
      <c r="E721">
        <v>1.5</v>
      </c>
      <c r="M721"/>
      <c r="Q721"/>
      <c r="U721">
        <v>76.2</v>
      </c>
      <c r="V721">
        <f t="shared" si="64"/>
        <v>3.1541537094624617</v>
      </c>
      <c r="W721">
        <f t="shared" si="65"/>
        <v>3.1599443671766343</v>
      </c>
      <c r="Y721">
        <v>7.34</v>
      </c>
      <c r="Z721">
        <f t="shared" si="66"/>
        <v>6.8343815513626831</v>
      </c>
      <c r="AA721">
        <f t="shared" si="67"/>
        <v>5.9959536509104288</v>
      </c>
    </row>
    <row r="722" spans="1:27" x14ac:dyDescent="0.25">
      <c r="A722">
        <v>9.4</v>
      </c>
      <c r="B722">
        <v>8.4</v>
      </c>
      <c r="C722">
        <v>2.6</v>
      </c>
      <c r="D722">
        <v>0.04</v>
      </c>
      <c r="E722">
        <v>2.25</v>
      </c>
      <c r="M722"/>
      <c r="Q722"/>
      <c r="U722">
        <v>76.3</v>
      </c>
      <c r="V722">
        <f t="shared" si="64"/>
        <v>3.1597067969791204</v>
      </c>
      <c r="W722">
        <f t="shared" si="65"/>
        <v>3.1655076495132124</v>
      </c>
      <c r="Y722">
        <v>7.35</v>
      </c>
      <c r="Z722">
        <f t="shared" si="66"/>
        <v>6.8448637316561838</v>
      </c>
      <c r="AA722">
        <f t="shared" si="67"/>
        <v>6.0051498988412728</v>
      </c>
    </row>
    <row r="723" spans="1:27" x14ac:dyDescent="0.25">
      <c r="A723">
        <v>8.4</v>
      </c>
      <c r="B723">
        <v>10.1</v>
      </c>
      <c r="C723">
        <v>2.6</v>
      </c>
      <c r="D723">
        <v>0.04</v>
      </c>
      <c r="E723">
        <v>2.25</v>
      </c>
      <c r="M723"/>
      <c r="Q723"/>
      <c r="U723">
        <v>76.400000000000006</v>
      </c>
      <c r="V723">
        <f t="shared" si="64"/>
        <v>3.16525988449578</v>
      </c>
      <c r="W723">
        <f t="shared" si="65"/>
        <v>3.1710709318497914</v>
      </c>
      <c r="Y723">
        <v>7.36</v>
      </c>
      <c r="Z723">
        <f t="shared" si="66"/>
        <v>6.8553459119496862</v>
      </c>
      <c r="AA723">
        <f t="shared" si="67"/>
        <v>6.0143461467721178</v>
      </c>
    </row>
    <row r="724" spans="1:27" x14ac:dyDescent="0.25">
      <c r="A724">
        <v>8.8000000000000007</v>
      </c>
      <c r="B724">
        <v>1.5</v>
      </c>
      <c r="C724">
        <v>2.7</v>
      </c>
      <c r="D724">
        <v>0.04</v>
      </c>
      <c r="E724">
        <v>1</v>
      </c>
      <c r="M724"/>
      <c r="Q724"/>
      <c r="U724">
        <v>76.5</v>
      </c>
      <c r="V724">
        <f t="shared" si="64"/>
        <v>3.1708129720124392</v>
      </c>
      <c r="W724">
        <f t="shared" si="65"/>
        <v>3.1766342141863699</v>
      </c>
      <c r="Y724">
        <v>7.37</v>
      </c>
      <c r="Z724">
        <f t="shared" si="66"/>
        <v>6.8658280922431869</v>
      </c>
      <c r="AA724">
        <f t="shared" si="67"/>
        <v>6.0235423947029618</v>
      </c>
    </row>
    <row r="725" spans="1:27" x14ac:dyDescent="0.25">
      <c r="A725">
        <v>9.5</v>
      </c>
      <c r="B725">
        <v>1</v>
      </c>
      <c r="C725">
        <v>2.8</v>
      </c>
      <c r="D725">
        <v>0.04</v>
      </c>
      <c r="E725">
        <v>1</v>
      </c>
      <c r="M725"/>
      <c r="Q725"/>
      <c r="U725">
        <v>76.599999999999994</v>
      </c>
      <c r="V725">
        <f t="shared" si="64"/>
        <v>3.1763660595290979</v>
      </c>
      <c r="W725">
        <f t="shared" si="65"/>
        <v>3.182197496522948</v>
      </c>
      <c r="Y725">
        <v>7.38</v>
      </c>
      <c r="Z725">
        <f t="shared" si="66"/>
        <v>6.8763102725366876</v>
      </c>
      <c r="AA725">
        <f t="shared" si="67"/>
        <v>6.0327386426338059</v>
      </c>
    </row>
    <row r="726" spans="1:27" x14ac:dyDescent="0.25">
      <c r="A726">
        <v>8.5</v>
      </c>
      <c r="B726">
        <v>1.4</v>
      </c>
      <c r="C726">
        <v>2.8</v>
      </c>
      <c r="D726">
        <v>0.04</v>
      </c>
      <c r="E726">
        <v>1</v>
      </c>
      <c r="M726"/>
      <c r="Q726"/>
      <c r="U726">
        <v>76.8</v>
      </c>
      <c r="V726">
        <f t="shared" si="64"/>
        <v>3.1874722345624167</v>
      </c>
      <c r="W726">
        <f t="shared" si="65"/>
        <v>3.1933240611961056</v>
      </c>
      <c r="Y726">
        <v>7.39</v>
      </c>
      <c r="Z726">
        <f t="shared" si="66"/>
        <v>6.8867924528301883</v>
      </c>
      <c r="AA726">
        <f t="shared" si="67"/>
        <v>6.0419348905646499</v>
      </c>
    </row>
    <row r="727" spans="1:27" x14ac:dyDescent="0.25">
      <c r="A727">
        <v>8</v>
      </c>
      <c r="B727">
        <v>1.5</v>
      </c>
      <c r="C727">
        <v>2.8</v>
      </c>
      <c r="D727">
        <v>0.04</v>
      </c>
      <c r="E727">
        <v>1</v>
      </c>
      <c r="M727"/>
      <c r="Q727"/>
      <c r="U727">
        <v>76.900000000000006</v>
      </c>
      <c r="V727">
        <f t="shared" si="64"/>
        <v>3.1930253220790763</v>
      </c>
      <c r="W727">
        <f t="shared" si="65"/>
        <v>3.1988873435326846</v>
      </c>
      <c r="Y727">
        <v>7.4</v>
      </c>
      <c r="Z727">
        <f t="shared" si="66"/>
        <v>6.8972746331236898</v>
      </c>
      <c r="AA727">
        <f t="shared" si="67"/>
        <v>6.051131138495494</v>
      </c>
    </row>
    <row r="728" spans="1:27" x14ac:dyDescent="0.25">
      <c r="A728">
        <v>8.3000000000000007</v>
      </c>
      <c r="B728">
        <v>1.5</v>
      </c>
      <c r="C728">
        <v>2.8</v>
      </c>
      <c r="D728">
        <v>0.04</v>
      </c>
      <c r="E728">
        <v>1</v>
      </c>
      <c r="M728"/>
      <c r="Q728"/>
      <c r="U728">
        <v>77</v>
      </c>
      <c r="V728">
        <f t="shared" si="64"/>
        <v>3.1985784095957355</v>
      </c>
      <c r="W728">
        <f t="shared" si="65"/>
        <v>3.2044506258692627</v>
      </c>
      <c r="Y728">
        <v>7.41</v>
      </c>
      <c r="Z728">
        <f t="shared" si="66"/>
        <v>6.9077568134171905</v>
      </c>
      <c r="AA728">
        <f t="shared" si="67"/>
        <v>6.0603273864263381</v>
      </c>
    </row>
    <row r="729" spans="1:27" x14ac:dyDescent="0.25">
      <c r="A729">
        <v>8.9</v>
      </c>
      <c r="B729">
        <v>1.1000000000000001</v>
      </c>
      <c r="C729">
        <v>3</v>
      </c>
      <c r="D729">
        <v>0.04</v>
      </c>
      <c r="E729">
        <v>1</v>
      </c>
      <c r="M729"/>
      <c r="Q729"/>
      <c r="U729">
        <v>77.099999999999994</v>
      </c>
      <c r="V729">
        <f t="shared" si="64"/>
        <v>3.2041314971123942</v>
      </c>
      <c r="W729">
        <f t="shared" si="65"/>
        <v>3.2100139082058408</v>
      </c>
      <c r="Y729">
        <v>7.42</v>
      </c>
      <c r="Z729">
        <f t="shared" si="66"/>
        <v>6.9182389937106921</v>
      </c>
      <c r="AA729">
        <f t="shared" si="67"/>
        <v>6.0695236343571821</v>
      </c>
    </row>
    <row r="730" spans="1:27" x14ac:dyDescent="0.25">
      <c r="A730">
        <v>9.5</v>
      </c>
      <c r="B730">
        <v>1.2</v>
      </c>
      <c r="C730">
        <v>3</v>
      </c>
      <c r="D730">
        <v>0.04</v>
      </c>
      <c r="E730">
        <v>1</v>
      </c>
      <c r="M730"/>
      <c r="Q730"/>
      <c r="U730">
        <v>77.2</v>
      </c>
      <c r="V730">
        <f t="shared" si="64"/>
        <v>3.2096845846290543</v>
      </c>
      <c r="W730">
        <f t="shared" si="65"/>
        <v>3.2155771905424202</v>
      </c>
      <c r="Y730">
        <v>7.43</v>
      </c>
      <c r="Z730">
        <f t="shared" si="66"/>
        <v>6.9287211740041927</v>
      </c>
      <c r="AA730">
        <f t="shared" si="67"/>
        <v>6.0787198822880262</v>
      </c>
    </row>
    <row r="731" spans="1:27" x14ac:dyDescent="0.25">
      <c r="A731">
        <v>10</v>
      </c>
      <c r="B731">
        <v>1.2</v>
      </c>
      <c r="C731">
        <v>3.1</v>
      </c>
      <c r="D731">
        <v>0.04</v>
      </c>
      <c r="E731">
        <v>1</v>
      </c>
      <c r="M731"/>
      <c r="Q731"/>
      <c r="U731">
        <v>77.400000000000006</v>
      </c>
      <c r="V731">
        <f t="shared" si="64"/>
        <v>3.220790759662373</v>
      </c>
      <c r="W731">
        <f t="shared" si="65"/>
        <v>3.2267037552155773</v>
      </c>
      <c r="Y731">
        <v>7.44</v>
      </c>
      <c r="Z731">
        <f t="shared" si="66"/>
        <v>6.9392033542976943</v>
      </c>
      <c r="AA731">
        <f t="shared" si="67"/>
        <v>6.0879161302188711</v>
      </c>
    </row>
    <row r="732" spans="1:27" x14ac:dyDescent="0.25">
      <c r="A732">
        <v>8.6</v>
      </c>
      <c r="B732">
        <v>1.5</v>
      </c>
      <c r="C732">
        <v>3.1</v>
      </c>
      <c r="D732">
        <v>0.04</v>
      </c>
      <c r="E732">
        <v>1</v>
      </c>
      <c r="M732"/>
      <c r="Q732"/>
      <c r="U732">
        <v>77.5</v>
      </c>
      <c r="V732">
        <f t="shared" si="64"/>
        <v>3.2263438471790318</v>
      </c>
      <c r="W732">
        <f t="shared" si="65"/>
        <v>3.2322670375521554</v>
      </c>
      <c r="Y732">
        <v>7.45</v>
      </c>
      <c r="Z732">
        <f t="shared" si="66"/>
        <v>6.949685534591195</v>
      </c>
      <c r="AA732">
        <f t="shared" si="67"/>
        <v>6.0971123781497152</v>
      </c>
    </row>
    <row r="733" spans="1:27" x14ac:dyDescent="0.25">
      <c r="A733">
        <v>6.3</v>
      </c>
      <c r="B733">
        <v>1</v>
      </c>
      <c r="C733">
        <v>3.2</v>
      </c>
      <c r="D733">
        <v>0.04</v>
      </c>
      <c r="E733">
        <v>1.5</v>
      </c>
      <c r="M733"/>
      <c r="Q733"/>
      <c r="U733">
        <v>77.599999999999994</v>
      </c>
      <c r="V733">
        <f t="shared" si="64"/>
        <v>3.2318969346956905</v>
      </c>
      <c r="W733">
        <f t="shared" si="65"/>
        <v>3.2378303198887339</v>
      </c>
      <c r="Y733">
        <v>7.46</v>
      </c>
      <c r="Z733">
        <f t="shared" si="66"/>
        <v>6.9601677148846957</v>
      </c>
      <c r="AA733">
        <f t="shared" si="67"/>
        <v>6.1063086260805592</v>
      </c>
    </row>
    <row r="734" spans="1:27" x14ac:dyDescent="0.25">
      <c r="A734">
        <v>7.1</v>
      </c>
      <c r="B734">
        <v>1.3</v>
      </c>
      <c r="C734">
        <v>3.2</v>
      </c>
      <c r="D734">
        <v>0.04</v>
      </c>
      <c r="E734">
        <v>1</v>
      </c>
      <c r="M734"/>
      <c r="Q734"/>
      <c r="U734">
        <v>77.8</v>
      </c>
      <c r="V734">
        <f t="shared" si="64"/>
        <v>3.2430031097290093</v>
      </c>
      <c r="W734">
        <f t="shared" si="65"/>
        <v>3.248956884561891</v>
      </c>
      <c r="Y734">
        <v>7.47</v>
      </c>
      <c r="Z734">
        <f t="shared" si="66"/>
        <v>6.9706498951781972</v>
      </c>
      <c r="AA734">
        <f t="shared" si="67"/>
        <v>6.1155048740114033</v>
      </c>
    </row>
    <row r="735" spans="1:27" x14ac:dyDescent="0.25">
      <c r="A735">
        <v>9.4</v>
      </c>
      <c r="B735">
        <v>1.8</v>
      </c>
      <c r="C735">
        <v>3.2</v>
      </c>
      <c r="D735">
        <v>0.04</v>
      </c>
      <c r="E735">
        <v>1</v>
      </c>
      <c r="M735"/>
      <c r="Q735"/>
      <c r="U735">
        <v>78</v>
      </c>
      <c r="V735">
        <f t="shared" si="64"/>
        <v>3.2541092847623281</v>
      </c>
      <c r="W735">
        <f t="shared" si="65"/>
        <v>3.2600834492350486</v>
      </c>
      <c r="Y735">
        <v>7.48</v>
      </c>
      <c r="Z735">
        <f t="shared" si="66"/>
        <v>6.9811320754716988</v>
      </c>
      <c r="AA735">
        <f t="shared" si="67"/>
        <v>6.1247011219422482</v>
      </c>
    </row>
    <row r="736" spans="1:27" x14ac:dyDescent="0.25">
      <c r="A736">
        <v>8.1</v>
      </c>
      <c r="B736">
        <v>1.9</v>
      </c>
      <c r="C736">
        <v>3.2</v>
      </c>
      <c r="D736">
        <v>0.04</v>
      </c>
      <c r="E736">
        <v>1</v>
      </c>
      <c r="M736"/>
      <c r="Q736"/>
      <c r="U736">
        <v>78.099999999999994</v>
      </c>
      <c r="V736">
        <f t="shared" si="64"/>
        <v>3.2596623722789873</v>
      </c>
      <c r="W736">
        <f t="shared" si="65"/>
        <v>3.2656467315716267</v>
      </c>
      <c r="Y736">
        <v>7.49</v>
      </c>
      <c r="Z736">
        <f t="shared" si="66"/>
        <v>6.9916142557651995</v>
      </c>
      <c r="AA736">
        <f t="shared" si="67"/>
        <v>6.1338973698730923</v>
      </c>
    </row>
    <row r="737" spans="1:27" x14ac:dyDescent="0.25">
      <c r="A737">
        <v>8</v>
      </c>
      <c r="B737">
        <v>10.5</v>
      </c>
      <c r="C737">
        <v>3.2</v>
      </c>
      <c r="D737">
        <v>0.04</v>
      </c>
      <c r="E737">
        <v>2.25</v>
      </c>
      <c r="M737"/>
      <c r="Q737"/>
      <c r="U737">
        <v>78.2</v>
      </c>
      <c r="V737">
        <f t="shared" si="64"/>
        <v>3.2652154597956469</v>
      </c>
      <c r="W737">
        <f t="shared" si="65"/>
        <v>3.2712100139082056</v>
      </c>
      <c r="Y737">
        <v>7.5</v>
      </c>
      <c r="Z737">
        <f t="shared" si="66"/>
        <v>7.0020964360587001</v>
      </c>
      <c r="AA737">
        <f t="shared" si="67"/>
        <v>6.1430936178039364</v>
      </c>
    </row>
    <row r="738" spans="1:27" x14ac:dyDescent="0.25">
      <c r="A738">
        <v>9.5</v>
      </c>
      <c r="B738">
        <v>4.0999999999999996</v>
      </c>
      <c r="C738">
        <v>3.3</v>
      </c>
      <c r="D738">
        <v>0.04</v>
      </c>
      <c r="E738">
        <v>1.5</v>
      </c>
      <c r="M738"/>
      <c r="Q738"/>
      <c r="U738">
        <v>78.3</v>
      </c>
      <c r="V738">
        <f t="shared" si="64"/>
        <v>3.2707685473123056</v>
      </c>
      <c r="W738">
        <f t="shared" si="65"/>
        <v>3.2767732962447842</v>
      </c>
      <c r="Y738">
        <v>7.51</v>
      </c>
      <c r="Z738">
        <f t="shared" si="66"/>
        <v>7.0125786163522008</v>
      </c>
      <c r="AA738">
        <f t="shared" si="67"/>
        <v>6.1522898657347804</v>
      </c>
    </row>
    <row r="739" spans="1:27" x14ac:dyDescent="0.25">
      <c r="A739">
        <v>10.199999999999999</v>
      </c>
      <c r="B739">
        <v>1.1000000000000001</v>
      </c>
      <c r="C739">
        <v>3.4</v>
      </c>
      <c r="D739">
        <v>0.04</v>
      </c>
      <c r="E739">
        <v>1</v>
      </c>
      <c r="M739"/>
      <c r="Q739"/>
      <c r="U739">
        <v>78.5</v>
      </c>
      <c r="V739">
        <f t="shared" si="64"/>
        <v>3.2818747223456244</v>
      </c>
      <c r="W739">
        <f t="shared" si="65"/>
        <v>3.2878998609179413</v>
      </c>
      <c r="Y739">
        <v>7.52</v>
      </c>
      <c r="Z739">
        <f t="shared" si="66"/>
        <v>7.0230607966457015</v>
      </c>
      <c r="AA739">
        <f t="shared" si="67"/>
        <v>6.1614861136656245</v>
      </c>
    </row>
    <row r="740" spans="1:27" x14ac:dyDescent="0.25">
      <c r="A740">
        <v>8.1999999999999993</v>
      </c>
      <c r="B740">
        <v>2.2999999999999998</v>
      </c>
      <c r="C740">
        <v>3.4</v>
      </c>
      <c r="D740">
        <v>0.04</v>
      </c>
      <c r="E740">
        <v>1</v>
      </c>
      <c r="M740"/>
      <c r="Q740"/>
      <c r="U740">
        <v>78.599999999999994</v>
      </c>
      <c r="V740">
        <f t="shared" si="64"/>
        <v>3.2874278098622836</v>
      </c>
      <c r="W740">
        <f t="shared" si="65"/>
        <v>3.2934631432545198</v>
      </c>
      <c r="Y740">
        <v>7.53</v>
      </c>
      <c r="Z740">
        <f t="shared" si="66"/>
        <v>7.0335429769392039</v>
      </c>
      <c r="AA740">
        <f t="shared" si="67"/>
        <v>6.1706823615964694</v>
      </c>
    </row>
    <row r="741" spans="1:27" x14ac:dyDescent="0.25">
      <c r="A741">
        <v>8.4</v>
      </c>
      <c r="B741">
        <v>2.9</v>
      </c>
      <c r="C741">
        <v>3.4</v>
      </c>
      <c r="D741">
        <v>0.04</v>
      </c>
      <c r="E741">
        <v>1</v>
      </c>
      <c r="M741"/>
      <c r="Q741"/>
      <c r="U741">
        <v>78.8</v>
      </c>
      <c r="V741">
        <f t="shared" si="64"/>
        <v>3.2985339848956019</v>
      </c>
      <c r="W741">
        <f t="shared" si="65"/>
        <v>3.3045897079276769</v>
      </c>
      <c r="Y741">
        <v>7.54</v>
      </c>
      <c r="Z741">
        <f t="shared" si="66"/>
        <v>7.0440251572327046</v>
      </c>
      <c r="AA741">
        <f t="shared" si="67"/>
        <v>6.1798786095273135</v>
      </c>
    </row>
    <row r="742" spans="1:27" x14ac:dyDescent="0.25">
      <c r="A742">
        <v>7.1</v>
      </c>
      <c r="B742">
        <v>3</v>
      </c>
      <c r="C742">
        <v>3.4</v>
      </c>
      <c r="D742">
        <v>0.04</v>
      </c>
      <c r="E742">
        <v>1</v>
      </c>
      <c r="M742"/>
      <c r="Q742"/>
      <c r="U742">
        <v>79</v>
      </c>
      <c r="V742">
        <f t="shared" si="64"/>
        <v>3.3096401599289207</v>
      </c>
      <c r="W742">
        <f t="shared" si="65"/>
        <v>3.3157162726008345</v>
      </c>
      <c r="Y742">
        <v>7.55</v>
      </c>
      <c r="Z742">
        <f t="shared" si="66"/>
        <v>7.0545073375262053</v>
      </c>
      <c r="AA742">
        <f t="shared" si="67"/>
        <v>6.1890748574581567</v>
      </c>
    </row>
    <row r="743" spans="1:27" x14ac:dyDescent="0.25">
      <c r="A743">
        <v>8.6999999999999993</v>
      </c>
      <c r="B743">
        <v>1.4</v>
      </c>
      <c r="C743">
        <v>3.5</v>
      </c>
      <c r="D743">
        <v>0.04</v>
      </c>
      <c r="E743">
        <v>1</v>
      </c>
      <c r="M743"/>
      <c r="Q743"/>
      <c r="U743">
        <v>79.099999999999994</v>
      </c>
      <c r="V743">
        <f t="shared" si="64"/>
        <v>3.3151932474455799</v>
      </c>
      <c r="W743">
        <f t="shared" si="65"/>
        <v>3.3212795549374126</v>
      </c>
      <c r="Y743">
        <v>7.56</v>
      </c>
      <c r="Z743">
        <f t="shared" si="66"/>
        <v>7.064989517819706</v>
      </c>
      <c r="AA743">
        <f t="shared" si="67"/>
        <v>6.1982711053890007</v>
      </c>
    </row>
    <row r="744" spans="1:27" x14ac:dyDescent="0.25">
      <c r="A744">
        <v>8.5</v>
      </c>
      <c r="B744">
        <v>7.6</v>
      </c>
      <c r="C744">
        <v>3.6</v>
      </c>
      <c r="D744">
        <v>0.04</v>
      </c>
      <c r="E744">
        <v>2.25</v>
      </c>
      <c r="M744"/>
      <c r="Q744"/>
      <c r="U744">
        <v>79.2</v>
      </c>
      <c r="V744">
        <f t="shared" si="64"/>
        <v>3.3207463349622395</v>
      </c>
      <c r="W744">
        <f t="shared" si="65"/>
        <v>3.3268428372739915</v>
      </c>
      <c r="Y744">
        <v>7.58</v>
      </c>
      <c r="Z744">
        <f t="shared" si="66"/>
        <v>7.0859538784067091</v>
      </c>
      <c r="AA744">
        <f t="shared" si="67"/>
        <v>6.2166636012506897</v>
      </c>
    </row>
    <row r="745" spans="1:27" x14ac:dyDescent="0.25">
      <c r="A745">
        <v>8</v>
      </c>
      <c r="B745">
        <v>1</v>
      </c>
      <c r="C745">
        <v>3.8</v>
      </c>
      <c r="D745">
        <v>0.04</v>
      </c>
      <c r="E745">
        <v>1</v>
      </c>
      <c r="M745"/>
      <c r="Q745"/>
      <c r="U745">
        <v>79.3</v>
      </c>
      <c r="V745">
        <f t="shared" si="64"/>
        <v>3.3262994224788982</v>
      </c>
      <c r="W745">
        <f t="shared" si="65"/>
        <v>3.3324061196105701</v>
      </c>
      <c r="Y745">
        <v>7.59</v>
      </c>
      <c r="Z745">
        <f t="shared" si="66"/>
        <v>7.0964360587002098</v>
      </c>
      <c r="AA745">
        <f t="shared" si="67"/>
        <v>6.2258598491815338</v>
      </c>
    </row>
    <row r="746" spans="1:27" x14ac:dyDescent="0.25">
      <c r="A746">
        <v>7.3</v>
      </c>
      <c r="B746">
        <v>1.1000000000000001</v>
      </c>
      <c r="C746">
        <v>3.8</v>
      </c>
      <c r="D746">
        <v>0.04</v>
      </c>
      <c r="E746">
        <v>1</v>
      </c>
      <c r="M746"/>
      <c r="Q746"/>
      <c r="U746">
        <v>79.400000000000006</v>
      </c>
      <c r="V746">
        <f t="shared" si="64"/>
        <v>3.3318525099955583</v>
      </c>
      <c r="W746">
        <f t="shared" si="65"/>
        <v>3.3379694019471491</v>
      </c>
      <c r="Y746">
        <v>7.6</v>
      </c>
      <c r="Z746">
        <f t="shared" si="66"/>
        <v>7.1069182389937104</v>
      </c>
      <c r="AA746">
        <f t="shared" si="67"/>
        <v>6.2350560971123778</v>
      </c>
    </row>
    <row r="747" spans="1:27" x14ac:dyDescent="0.25">
      <c r="A747">
        <v>9.6</v>
      </c>
      <c r="B747">
        <v>2.7</v>
      </c>
      <c r="C747">
        <v>3.8</v>
      </c>
      <c r="D747">
        <v>0.04</v>
      </c>
      <c r="E747">
        <v>1</v>
      </c>
      <c r="M747"/>
      <c r="Q747"/>
      <c r="U747">
        <v>79.5</v>
      </c>
      <c r="V747">
        <f t="shared" si="64"/>
        <v>3.337405597512217</v>
      </c>
      <c r="W747">
        <f t="shared" si="65"/>
        <v>3.3435326842837272</v>
      </c>
      <c r="Y747">
        <v>7.61</v>
      </c>
      <c r="Z747">
        <f t="shared" si="66"/>
        <v>7.117400419287212</v>
      </c>
      <c r="AA747">
        <f t="shared" si="67"/>
        <v>6.2442523450432228</v>
      </c>
    </row>
    <row r="748" spans="1:27" x14ac:dyDescent="0.25">
      <c r="A748">
        <v>8.4</v>
      </c>
      <c r="B748">
        <v>1.2</v>
      </c>
      <c r="C748">
        <v>4</v>
      </c>
      <c r="D748">
        <v>0.04</v>
      </c>
      <c r="E748">
        <v>1</v>
      </c>
      <c r="M748"/>
      <c r="Q748"/>
      <c r="U748">
        <v>79.599999999999994</v>
      </c>
      <c r="V748">
        <f t="shared" si="64"/>
        <v>3.3429586850288762</v>
      </c>
      <c r="W748">
        <f t="shared" si="65"/>
        <v>3.3490959666203053</v>
      </c>
      <c r="Y748">
        <v>7.62</v>
      </c>
      <c r="Z748">
        <f t="shared" si="66"/>
        <v>7.1278825995807127</v>
      </c>
      <c r="AA748">
        <f t="shared" si="67"/>
        <v>6.2534485929740669</v>
      </c>
    </row>
    <row r="749" spans="1:27" x14ac:dyDescent="0.25">
      <c r="A749">
        <v>7.8</v>
      </c>
      <c r="B749">
        <v>1.8</v>
      </c>
      <c r="C749">
        <v>4</v>
      </c>
      <c r="D749">
        <v>0.04</v>
      </c>
      <c r="E749">
        <v>1</v>
      </c>
      <c r="M749"/>
      <c r="Q749"/>
      <c r="U749">
        <v>79.7</v>
      </c>
      <c r="V749">
        <f t="shared" si="64"/>
        <v>3.3485117725455358</v>
      </c>
      <c r="W749">
        <f t="shared" si="65"/>
        <v>3.3546592489568847</v>
      </c>
      <c r="Y749">
        <v>7.63</v>
      </c>
      <c r="Z749">
        <f t="shared" si="66"/>
        <v>7.1383647798742134</v>
      </c>
      <c r="AA749">
        <f t="shared" si="67"/>
        <v>6.2626448409049109</v>
      </c>
    </row>
    <row r="750" spans="1:27" x14ac:dyDescent="0.25">
      <c r="A750">
        <v>10.1</v>
      </c>
      <c r="B750">
        <v>1.3</v>
      </c>
      <c r="C750">
        <v>4.0999999999999996</v>
      </c>
      <c r="D750">
        <v>0.04</v>
      </c>
      <c r="E750">
        <v>1</v>
      </c>
      <c r="M750"/>
      <c r="Q750"/>
      <c r="U750">
        <v>79.8</v>
      </c>
      <c r="V750">
        <f t="shared" si="64"/>
        <v>3.3540648600621945</v>
      </c>
      <c r="W750">
        <f t="shared" si="65"/>
        <v>3.3602225312934628</v>
      </c>
      <c r="Y750">
        <v>7.64</v>
      </c>
      <c r="Z750">
        <f t="shared" si="66"/>
        <v>7.1488469601677149</v>
      </c>
      <c r="AA750">
        <f t="shared" si="67"/>
        <v>6.271841088835755</v>
      </c>
    </row>
    <row r="751" spans="1:27" x14ac:dyDescent="0.25">
      <c r="A751">
        <v>9.1999999999999993</v>
      </c>
      <c r="B751">
        <v>1.5</v>
      </c>
      <c r="C751">
        <v>4.0999999999999996</v>
      </c>
      <c r="D751">
        <v>0.04</v>
      </c>
      <c r="E751">
        <v>1</v>
      </c>
      <c r="M751"/>
      <c r="Q751"/>
      <c r="U751">
        <v>79.900000000000006</v>
      </c>
      <c r="V751">
        <f t="shared" si="64"/>
        <v>3.3596179475788546</v>
      </c>
      <c r="W751">
        <f t="shared" si="65"/>
        <v>3.3657858136300418</v>
      </c>
      <c r="Y751">
        <v>7.65</v>
      </c>
      <c r="Z751">
        <f t="shared" si="66"/>
        <v>7.1593291404612165</v>
      </c>
      <c r="AA751">
        <f t="shared" si="67"/>
        <v>6.2810373367665999</v>
      </c>
    </row>
    <row r="752" spans="1:27" x14ac:dyDescent="0.25">
      <c r="A752">
        <v>8.6</v>
      </c>
      <c r="B752">
        <v>3.6</v>
      </c>
      <c r="C752">
        <v>4.0999999999999996</v>
      </c>
      <c r="D752">
        <v>0.04</v>
      </c>
      <c r="E752">
        <v>1.5</v>
      </c>
      <c r="M752"/>
      <c r="Q752"/>
      <c r="U752">
        <v>80</v>
      </c>
      <c r="V752">
        <f t="shared" si="64"/>
        <v>3.3651710350955133</v>
      </c>
      <c r="W752">
        <f t="shared" si="65"/>
        <v>3.3713490959666199</v>
      </c>
      <c r="Y752">
        <v>7.66</v>
      </c>
      <c r="Z752">
        <f t="shared" si="66"/>
        <v>7.1698113207547172</v>
      </c>
      <c r="AA752">
        <f t="shared" si="67"/>
        <v>6.290233584697444</v>
      </c>
    </row>
    <row r="753" spans="1:27" x14ac:dyDescent="0.25">
      <c r="A753">
        <v>9.3000000000000007</v>
      </c>
      <c r="B753">
        <v>2.1</v>
      </c>
      <c r="C753">
        <v>4.2</v>
      </c>
      <c r="D753">
        <v>0.04</v>
      </c>
      <c r="E753">
        <v>1</v>
      </c>
      <c r="M753"/>
      <c r="Q753"/>
      <c r="U753">
        <v>80.099999999999994</v>
      </c>
      <c r="V753">
        <f t="shared" si="64"/>
        <v>3.3707241226121725</v>
      </c>
      <c r="W753">
        <f t="shared" si="65"/>
        <v>3.3769123783031985</v>
      </c>
      <c r="Y753">
        <v>7.67</v>
      </c>
      <c r="Z753">
        <f t="shared" si="66"/>
        <v>7.1802935010482178</v>
      </c>
      <c r="AA753">
        <f t="shared" si="67"/>
        <v>6.299429832628288</v>
      </c>
    </row>
    <row r="754" spans="1:27" x14ac:dyDescent="0.25">
      <c r="A754">
        <v>9.9</v>
      </c>
      <c r="B754">
        <v>7.9</v>
      </c>
      <c r="C754">
        <v>4.2</v>
      </c>
      <c r="D754">
        <v>0.04</v>
      </c>
      <c r="E754">
        <v>2.25</v>
      </c>
      <c r="M754"/>
      <c r="Q754"/>
      <c r="U754">
        <v>80.2</v>
      </c>
      <c r="V754">
        <f t="shared" si="64"/>
        <v>3.3762772101288321</v>
      </c>
      <c r="W754">
        <f t="shared" si="65"/>
        <v>3.3824756606397774</v>
      </c>
      <c r="Y754">
        <v>7.68</v>
      </c>
      <c r="Z754">
        <f t="shared" si="66"/>
        <v>7.1907756813417185</v>
      </c>
      <c r="AA754">
        <f t="shared" si="67"/>
        <v>6.3086260805591321</v>
      </c>
    </row>
    <row r="755" spans="1:27" x14ac:dyDescent="0.25">
      <c r="A755">
        <v>8.1</v>
      </c>
      <c r="B755">
        <v>1.5</v>
      </c>
      <c r="C755">
        <v>4.4000000000000004</v>
      </c>
      <c r="D755">
        <v>0.04</v>
      </c>
      <c r="E755">
        <v>1</v>
      </c>
      <c r="M755"/>
      <c r="Q755"/>
      <c r="U755">
        <v>80.3</v>
      </c>
      <c r="V755">
        <f t="shared" si="64"/>
        <v>3.3818302976454908</v>
      </c>
      <c r="W755">
        <f t="shared" si="65"/>
        <v>3.3880389429763555</v>
      </c>
      <c r="Y755">
        <v>7.69</v>
      </c>
      <c r="Z755">
        <f t="shared" si="66"/>
        <v>7.201257861635221</v>
      </c>
      <c r="AA755">
        <f t="shared" si="67"/>
        <v>6.317822328489977</v>
      </c>
    </row>
    <row r="756" spans="1:27" x14ac:dyDescent="0.25">
      <c r="A756">
        <v>9.1</v>
      </c>
      <c r="B756">
        <v>1.7</v>
      </c>
      <c r="C756">
        <v>4.4000000000000004</v>
      </c>
      <c r="D756">
        <v>0.04</v>
      </c>
      <c r="E756">
        <v>1</v>
      </c>
      <c r="M756"/>
      <c r="Q756"/>
      <c r="U756">
        <v>80.400000000000006</v>
      </c>
      <c r="V756">
        <f t="shared" si="64"/>
        <v>3.3873833851621509</v>
      </c>
      <c r="W756">
        <f t="shared" si="65"/>
        <v>3.3936022253129345</v>
      </c>
      <c r="Y756">
        <v>7.7</v>
      </c>
      <c r="Z756">
        <f t="shared" si="66"/>
        <v>7.2117400419287216</v>
      </c>
      <c r="AA756">
        <f t="shared" si="67"/>
        <v>6.3270185764208202</v>
      </c>
    </row>
    <row r="757" spans="1:27" x14ac:dyDescent="0.25">
      <c r="A757">
        <v>9.8000000000000007</v>
      </c>
      <c r="B757">
        <v>1.7</v>
      </c>
      <c r="C757">
        <v>4.4000000000000004</v>
      </c>
      <c r="D757">
        <v>0.04</v>
      </c>
      <c r="E757">
        <v>1</v>
      </c>
      <c r="M757"/>
      <c r="Q757"/>
      <c r="U757">
        <v>80.5</v>
      </c>
      <c r="V757">
        <f t="shared" si="64"/>
        <v>3.3929364726788096</v>
      </c>
      <c r="W757">
        <f t="shared" si="65"/>
        <v>3.3991655076495131</v>
      </c>
      <c r="Y757">
        <v>7.71</v>
      </c>
      <c r="Z757">
        <f t="shared" si="66"/>
        <v>7.2222222222222223</v>
      </c>
      <c r="AA757">
        <f t="shared" si="67"/>
        <v>6.3362148243516643</v>
      </c>
    </row>
    <row r="758" spans="1:27" x14ac:dyDescent="0.25">
      <c r="A758">
        <v>9.8000000000000007</v>
      </c>
      <c r="B758">
        <v>2.5</v>
      </c>
      <c r="C758">
        <v>4.4000000000000004</v>
      </c>
      <c r="D758">
        <v>0.04</v>
      </c>
      <c r="E758">
        <v>1</v>
      </c>
      <c r="M758"/>
      <c r="Q758"/>
      <c r="U758">
        <v>80.599999999999994</v>
      </c>
      <c r="V758">
        <f t="shared" si="64"/>
        <v>3.3984895601954688</v>
      </c>
      <c r="W758">
        <f t="shared" si="65"/>
        <v>3.4047287899860912</v>
      </c>
      <c r="Y758">
        <v>7.73</v>
      </c>
      <c r="Z758">
        <f t="shared" si="66"/>
        <v>7.2431865828092246</v>
      </c>
      <c r="AA758">
        <f t="shared" si="67"/>
        <v>6.3546073202133533</v>
      </c>
    </row>
    <row r="759" spans="1:27" x14ac:dyDescent="0.25">
      <c r="A759">
        <v>10.4</v>
      </c>
      <c r="B759">
        <v>6.7</v>
      </c>
      <c r="C759">
        <v>4.4000000000000004</v>
      </c>
      <c r="D759">
        <v>0.04</v>
      </c>
      <c r="E759">
        <v>2.25</v>
      </c>
      <c r="M759"/>
      <c r="Q759"/>
      <c r="U759">
        <v>80.7</v>
      </c>
      <c r="V759">
        <f t="shared" si="64"/>
        <v>3.4040426477121284</v>
      </c>
      <c r="W759">
        <f t="shared" si="65"/>
        <v>3.4102920723226702</v>
      </c>
      <c r="Y759">
        <v>7.74</v>
      </c>
      <c r="Z759">
        <f t="shared" si="66"/>
        <v>7.2536687631027252</v>
      </c>
      <c r="AA759">
        <f t="shared" si="67"/>
        <v>6.3638035681441973</v>
      </c>
    </row>
    <row r="760" spans="1:27" x14ac:dyDescent="0.25">
      <c r="A760">
        <v>9</v>
      </c>
      <c r="B760">
        <v>9.1</v>
      </c>
      <c r="C760">
        <v>4.4000000000000004</v>
      </c>
      <c r="D760">
        <v>0.04</v>
      </c>
      <c r="E760">
        <v>2.25</v>
      </c>
      <c r="M760"/>
      <c r="Q760"/>
      <c r="U760">
        <v>81</v>
      </c>
      <c r="V760">
        <f t="shared" si="64"/>
        <v>3.4207019102621059</v>
      </c>
      <c r="W760">
        <f t="shared" si="65"/>
        <v>3.4269819193324058</v>
      </c>
      <c r="Y760">
        <v>7.75</v>
      </c>
      <c r="Z760">
        <f t="shared" si="66"/>
        <v>7.2641509433962268</v>
      </c>
      <c r="AA760">
        <f t="shared" si="67"/>
        <v>6.3729998160750414</v>
      </c>
    </row>
    <row r="761" spans="1:27" x14ac:dyDescent="0.25">
      <c r="A761">
        <v>10</v>
      </c>
      <c r="B761">
        <v>1</v>
      </c>
      <c r="C761">
        <v>4.5</v>
      </c>
      <c r="D761">
        <v>0.04</v>
      </c>
      <c r="E761">
        <v>1</v>
      </c>
      <c r="M761"/>
      <c r="Q761"/>
      <c r="U761">
        <v>81.099999999999994</v>
      </c>
      <c r="V761">
        <f t="shared" si="64"/>
        <v>3.4262549977787651</v>
      </c>
      <c r="W761">
        <f t="shared" si="65"/>
        <v>3.4325452016689844</v>
      </c>
      <c r="Y761">
        <v>7.76</v>
      </c>
      <c r="Z761">
        <f t="shared" si="66"/>
        <v>7.2746331236897275</v>
      </c>
      <c r="AA761">
        <f t="shared" si="67"/>
        <v>6.3821960640058855</v>
      </c>
    </row>
    <row r="762" spans="1:27" x14ac:dyDescent="0.25">
      <c r="A762">
        <v>9.3000000000000007</v>
      </c>
      <c r="B762">
        <v>1.1000000000000001</v>
      </c>
      <c r="C762">
        <v>4.5</v>
      </c>
      <c r="D762">
        <v>0.04</v>
      </c>
      <c r="E762">
        <v>1</v>
      </c>
      <c r="M762"/>
      <c r="Q762"/>
      <c r="U762">
        <v>81.2</v>
      </c>
      <c r="V762">
        <f t="shared" si="64"/>
        <v>3.4318080852954247</v>
      </c>
      <c r="W762">
        <f t="shared" si="65"/>
        <v>3.4381084840055633</v>
      </c>
      <c r="Y762">
        <v>7.77</v>
      </c>
      <c r="Z762">
        <f t="shared" si="66"/>
        <v>7.2851153039832282</v>
      </c>
      <c r="AA762">
        <f t="shared" si="67"/>
        <v>6.3913923119367295</v>
      </c>
    </row>
    <row r="763" spans="1:27" x14ac:dyDescent="0.25">
      <c r="A763">
        <v>8.8000000000000007</v>
      </c>
      <c r="B763">
        <v>1.1000000000000001</v>
      </c>
      <c r="C763">
        <v>4.5999999999999996</v>
      </c>
      <c r="D763">
        <v>0.04</v>
      </c>
      <c r="E763">
        <v>1</v>
      </c>
      <c r="M763"/>
      <c r="Q763"/>
      <c r="U763">
        <v>81.3</v>
      </c>
      <c r="V763">
        <f t="shared" si="64"/>
        <v>3.4373611728120834</v>
      </c>
      <c r="W763">
        <f t="shared" si="65"/>
        <v>3.4436717663421414</v>
      </c>
      <c r="Y763">
        <v>7.78</v>
      </c>
      <c r="Z763">
        <f t="shared" si="66"/>
        <v>7.2955974842767297</v>
      </c>
      <c r="AA763">
        <f t="shared" si="67"/>
        <v>6.4005885598675745</v>
      </c>
    </row>
    <row r="764" spans="1:27" x14ac:dyDescent="0.25">
      <c r="A764">
        <v>9</v>
      </c>
      <c r="B764">
        <v>1.1000000000000001</v>
      </c>
      <c r="C764">
        <v>4.5999999999999996</v>
      </c>
      <c r="D764">
        <v>0.04</v>
      </c>
      <c r="E764">
        <v>1</v>
      </c>
      <c r="M764"/>
      <c r="Q764"/>
      <c r="U764">
        <v>81.400000000000006</v>
      </c>
      <c r="V764">
        <f t="shared" si="64"/>
        <v>3.4429142603287435</v>
      </c>
      <c r="W764">
        <f t="shared" si="65"/>
        <v>3.4492350486787204</v>
      </c>
      <c r="Y764">
        <v>7.79</v>
      </c>
      <c r="Z764">
        <f t="shared" si="66"/>
        <v>7.3060796645702304</v>
      </c>
      <c r="AA764">
        <f t="shared" si="67"/>
        <v>6.4097848077984185</v>
      </c>
    </row>
    <row r="765" spans="1:27" x14ac:dyDescent="0.25">
      <c r="A765">
        <v>9</v>
      </c>
      <c r="B765">
        <v>1.5</v>
      </c>
      <c r="C765">
        <v>4.5999999999999996</v>
      </c>
      <c r="D765">
        <v>0.04</v>
      </c>
      <c r="E765">
        <v>1</v>
      </c>
      <c r="M765"/>
      <c r="Q765"/>
      <c r="U765">
        <v>81.5</v>
      </c>
      <c r="V765">
        <f t="shared" si="64"/>
        <v>3.4484673478454022</v>
      </c>
      <c r="W765">
        <f t="shared" si="65"/>
        <v>3.454798331015299</v>
      </c>
      <c r="Y765">
        <v>7.81</v>
      </c>
      <c r="Z765">
        <f t="shared" si="66"/>
        <v>7.3270440251572326</v>
      </c>
      <c r="AA765">
        <f t="shared" si="67"/>
        <v>6.4281773036601066</v>
      </c>
    </row>
    <row r="766" spans="1:27" x14ac:dyDescent="0.25">
      <c r="A766">
        <v>9.6999999999999993</v>
      </c>
      <c r="B766">
        <v>1.6</v>
      </c>
      <c r="C766">
        <v>4.7</v>
      </c>
      <c r="D766">
        <v>0.04</v>
      </c>
      <c r="E766">
        <v>1</v>
      </c>
      <c r="M766"/>
      <c r="Q766"/>
      <c r="U766">
        <v>81.599999999999994</v>
      </c>
      <c r="V766">
        <f t="shared" si="64"/>
        <v>3.4540204353620614</v>
      </c>
      <c r="W766">
        <f t="shared" si="65"/>
        <v>3.4603616133518771</v>
      </c>
      <c r="Y766">
        <v>7.82</v>
      </c>
      <c r="Z766">
        <f t="shared" si="66"/>
        <v>7.3375262054507342</v>
      </c>
      <c r="AA766">
        <f t="shared" si="67"/>
        <v>6.4373735515909516</v>
      </c>
    </row>
    <row r="767" spans="1:27" x14ac:dyDescent="0.25">
      <c r="A767">
        <v>10.9</v>
      </c>
      <c r="B767">
        <v>2.2000000000000002</v>
      </c>
      <c r="C767">
        <v>4.7</v>
      </c>
      <c r="D767">
        <v>0.04</v>
      </c>
      <c r="E767">
        <v>1</v>
      </c>
      <c r="M767"/>
      <c r="Q767"/>
      <c r="U767">
        <v>81.900000000000006</v>
      </c>
      <c r="V767">
        <f t="shared" si="64"/>
        <v>3.4706796979120398</v>
      </c>
      <c r="W767">
        <f t="shared" si="65"/>
        <v>3.4770514603616136</v>
      </c>
      <c r="Y767">
        <v>7.83</v>
      </c>
      <c r="Z767">
        <f t="shared" si="66"/>
        <v>7.3480083857442349</v>
      </c>
      <c r="AA767">
        <f t="shared" si="67"/>
        <v>6.4465697995217957</v>
      </c>
    </row>
    <row r="768" spans="1:27" x14ac:dyDescent="0.25">
      <c r="A768">
        <v>8.1999999999999993</v>
      </c>
      <c r="B768">
        <v>1.1000000000000001</v>
      </c>
      <c r="C768">
        <v>4.8</v>
      </c>
      <c r="D768">
        <v>0.04</v>
      </c>
      <c r="E768">
        <v>1</v>
      </c>
      <c r="M768"/>
      <c r="Q768"/>
      <c r="U768">
        <v>82</v>
      </c>
      <c r="V768">
        <f t="shared" si="64"/>
        <v>3.4762327854286985</v>
      </c>
      <c r="W768">
        <f t="shared" si="65"/>
        <v>3.4826147426981917</v>
      </c>
      <c r="Y768">
        <v>7.84</v>
      </c>
      <c r="Z768">
        <f t="shared" si="66"/>
        <v>7.3584905660377355</v>
      </c>
      <c r="AA768">
        <f t="shared" si="67"/>
        <v>6.4557660474526397</v>
      </c>
    </row>
    <row r="769" spans="1:27" x14ac:dyDescent="0.25">
      <c r="A769">
        <v>9.1999999999999993</v>
      </c>
      <c r="B769">
        <v>1.4</v>
      </c>
      <c r="C769">
        <v>5</v>
      </c>
      <c r="D769">
        <v>0.04</v>
      </c>
      <c r="E769">
        <v>1</v>
      </c>
      <c r="M769"/>
      <c r="Q769"/>
      <c r="U769">
        <v>82.1</v>
      </c>
      <c r="V769">
        <f t="shared" si="64"/>
        <v>3.4817858729453577</v>
      </c>
      <c r="W769">
        <f t="shared" si="65"/>
        <v>3.4881780250347698</v>
      </c>
      <c r="Y769">
        <v>7.85</v>
      </c>
      <c r="Z769">
        <f t="shared" si="66"/>
        <v>7.3689727463312362</v>
      </c>
      <c r="AA769">
        <f t="shared" si="67"/>
        <v>6.4649622953834838</v>
      </c>
    </row>
    <row r="770" spans="1:27" x14ac:dyDescent="0.25">
      <c r="A770">
        <v>9.9</v>
      </c>
      <c r="B770">
        <v>1.4</v>
      </c>
      <c r="C770">
        <v>5</v>
      </c>
      <c r="D770">
        <v>0.04</v>
      </c>
      <c r="E770">
        <v>1</v>
      </c>
      <c r="M770"/>
      <c r="Q770"/>
      <c r="U770">
        <v>82.2</v>
      </c>
      <c r="V770">
        <f t="shared" ref="V770:V833" si="68">ABS(U770-$I$2)/18.008</f>
        <v>3.4873389604620173</v>
      </c>
      <c r="W770">
        <f t="shared" ref="W770:W833" si="69">ABS(U770-$I$2)/17.975</f>
        <v>3.4937413073713492</v>
      </c>
      <c r="Y770">
        <v>7.86</v>
      </c>
      <c r="Z770">
        <f t="shared" ref="Z770:Z833" si="70">ABS(Y770-$J$2)/0.954</f>
        <v>7.3794549266247387</v>
      </c>
      <c r="AA770">
        <f t="shared" ref="AA770:AA833" si="71">ABS(Y770-$J$2)/1.0874</f>
        <v>6.4741585433143278</v>
      </c>
    </row>
    <row r="771" spans="1:27" x14ac:dyDescent="0.25">
      <c r="A771">
        <v>10.199999999999999</v>
      </c>
      <c r="B771">
        <v>2.2000000000000002</v>
      </c>
      <c r="C771">
        <v>5</v>
      </c>
      <c r="D771">
        <v>0.04</v>
      </c>
      <c r="E771">
        <v>1</v>
      </c>
      <c r="M771"/>
      <c r="Q771"/>
      <c r="U771">
        <v>82.3</v>
      </c>
      <c r="V771">
        <f t="shared" si="68"/>
        <v>3.492892047978676</v>
      </c>
      <c r="W771">
        <f t="shared" si="69"/>
        <v>3.4993045897079273</v>
      </c>
      <c r="Y771">
        <v>7.87</v>
      </c>
      <c r="Z771">
        <f t="shared" si="70"/>
        <v>7.3899371069182394</v>
      </c>
      <c r="AA771">
        <f t="shared" si="71"/>
        <v>6.4833547912451719</v>
      </c>
    </row>
    <row r="772" spans="1:27" x14ac:dyDescent="0.25">
      <c r="A772">
        <v>9.6999999999999993</v>
      </c>
      <c r="B772">
        <v>4.9000000000000004</v>
      </c>
      <c r="C772">
        <v>5</v>
      </c>
      <c r="D772">
        <v>0.04</v>
      </c>
      <c r="E772">
        <v>1.5</v>
      </c>
      <c r="M772"/>
      <c r="Q772"/>
      <c r="U772">
        <v>82.4</v>
      </c>
      <c r="V772">
        <f t="shared" si="68"/>
        <v>3.4984451354953361</v>
      </c>
      <c r="W772">
        <f t="shared" si="69"/>
        <v>3.5048678720445063</v>
      </c>
      <c r="Y772">
        <v>7.88</v>
      </c>
      <c r="Z772">
        <f t="shared" si="70"/>
        <v>7.40041928721174</v>
      </c>
      <c r="AA772">
        <f t="shared" si="71"/>
        <v>6.4925510391760159</v>
      </c>
    </row>
    <row r="773" spans="1:27" x14ac:dyDescent="0.25">
      <c r="A773">
        <v>6.3</v>
      </c>
      <c r="B773">
        <v>1.4</v>
      </c>
      <c r="C773">
        <v>5.0999999999999996</v>
      </c>
      <c r="D773">
        <v>0.04</v>
      </c>
      <c r="E773">
        <v>1.5</v>
      </c>
      <c r="M773"/>
      <c r="Q773"/>
      <c r="U773">
        <v>82.5</v>
      </c>
      <c r="V773">
        <f t="shared" si="68"/>
        <v>3.5039982230119948</v>
      </c>
      <c r="W773">
        <f t="shared" si="69"/>
        <v>3.5104311543810844</v>
      </c>
      <c r="Y773">
        <v>7.9</v>
      </c>
      <c r="Z773">
        <f t="shared" si="70"/>
        <v>7.4213836477987423</v>
      </c>
      <c r="AA773">
        <f t="shared" si="71"/>
        <v>6.510943535037705</v>
      </c>
    </row>
    <row r="774" spans="1:27" x14ac:dyDescent="0.25">
      <c r="A774">
        <v>9.8000000000000007</v>
      </c>
      <c r="B774">
        <v>1</v>
      </c>
      <c r="C774">
        <v>5.2</v>
      </c>
      <c r="D774">
        <v>0.04</v>
      </c>
      <c r="E774">
        <v>1</v>
      </c>
      <c r="M774"/>
      <c r="Q774"/>
      <c r="U774">
        <v>82.6</v>
      </c>
      <c r="V774">
        <f t="shared" si="68"/>
        <v>3.509551310528654</v>
      </c>
      <c r="W774">
        <f t="shared" si="69"/>
        <v>3.515994436717663</v>
      </c>
      <c r="Y774">
        <v>7.91</v>
      </c>
      <c r="Z774">
        <f t="shared" si="70"/>
        <v>7.4318658280922429</v>
      </c>
      <c r="AA774">
        <f t="shared" si="71"/>
        <v>6.520139782968549</v>
      </c>
    </row>
    <row r="775" spans="1:27" x14ac:dyDescent="0.25">
      <c r="A775">
        <v>8.6999999999999993</v>
      </c>
      <c r="B775">
        <v>1.1000000000000001</v>
      </c>
      <c r="C775">
        <v>5.2</v>
      </c>
      <c r="D775">
        <v>0.04</v>
      </c>
      <c r="E775">
        <v>1</v>
      </c>
      <c r="M775"/>
      <c r="Q775"/>
      <c r="U775">
        <v>82.8</v>
      </c>
      <c r="V775">
        <f t="shared" si="68"/>
        <v>3.5206574855619723</v>
      </c>
      <c r="W775">
        <f t="shared" si="69"/>
        <v>3.5271210013908201</v>
      </c>
      <c r="Y775">
        <v>7.92</v>
      </c>
      <c r="Z775">
        <f t="shared" si="70"/>
        <v>7.4423480083857445</v>
      </c>
      <c r="AA775">
        <f t="shared" si="71"/>
        <v>6.5293360308993931</v>
      </c>
    </row>
    <row r="776" spans="1:27" x14ac:dyDescent="0.25">
      <c r="A776">
        <v>8.5</v>
      </c>
      <c r="B776">
        <v>1.1000000000000001</v>
      </c>
      <c r="C776">
        <v>5.3</v>
      </c>
      <c r="D776">
        <v>0.04</v>
      </c>
      <c r="E776">
        <v>1</v>
      </c>
      <c r="M776"/>
      <c r="Q776"/>
      <c r="U776">
        <v>82.9</v>
      </c>
      <c r="V776">
        <f t="shared" si="68"/>
        <v>3.5262105730786324</v>
      </c>
      <c r="W776">
        <f t="shared" si="69"/>
        <v>3.5326842837273991</v>
      </c>
      <c r="Y776">
        <v>7.93</v>
      </c>
      <c r="Z776">
        <f t="shared" si="70"/>
        <v>7.4528301886792452</v>
      </c>
      <c r="AA776">
        <f t="shared" si="71"/>
        <v>6.5385322788302371</v>
      </c>
    </row>
    <row r="777" spans="1:27" x14ac:dyDescent="0.25">
      <c r="A777">
        <v>8.1999999999999993</v>
      </c>
      <c r="B777">
        <v>2.1</v>
      </c>
      <c r="C777">
        <v>5.3</v>
      </c>
      <c r="D777">
        <v>0.04</v>
      </c>
      <c r="E777">
        <v>1</v>
      </c>
      <c r="M777"/>
      <c r="Q777"/>
      <c r="U777">
        <v>83</v>
      </c>
      <c r="V777">
        <f t="shared" si="68"/>
        <v>3.5317636605952911</v>
      </c>
      <c r="W777">
        <f t="shared" si="69"/>
        <v>3.5382475660639776</v>
      </c>
      <c r="Y777">
        <v>7.94</v>
      </c>
      <c r="Z777">
        <f t="shared" si="70"/>
        <v>7.4633123689727467</v>
      </c>
      <c r="AA777">
        <f t="shared" si="71"/>
        <v>6.5477285267610821</v>
      </c>
    </row>
    <row r="778" spans="1:27" x14ac:dyDescent="0.25">
      <c r="A778">
        <v>11.7</v>
      </c>
      <c r="B778">
        <v>2.8</v>
      </c>
      <c r="C778">
        <v>5.3</v>
      </c>
      <c r="D778">
        <v>0.04</v>
      </c>
      <c r="E778">
        <v>1</v>
      </c>
      <c r="M778"/>
      <c r="Q778"/>
      <c r="U778">
        <v>83.2</v>
      </c>
      <c r="V778">
        <f t="shared" si="68"/>
        <v>3.5428698356286099</v>
      </c>
      <c r="W778">
        <f t="shared" si="69"/>
        <v>3.5493741307371347</v>
      </c>
      <c r="Y778">
        <v>7.95</v>
      </c>
      <c r="Z778">
        <f t="shared" si="70"/>
        <v>7.4737945492662474</v>
      </c>
      <c r="AA778">
        <f t="shared" si="71"/>
        <v>6.5569247746919261</v>
      </c>
    </row>
    <row r="779" spans="1:27" x14ac:dyDescent="0.25">
      <c r="A779">
        <v>9.1999999999999993</v>
      </c>
      <c r="B779">
        <v>1.3</v>
      </c>
      <c r="C779">
        <v>5.4</v>
      </c>
      <c r="D779">
        <v>0.04</v>
      </c>
      <c r="E779">
        <v>1</v>
      </c>
      <c r="M779"/>
      <c r="Q779"/>
      <c r="U779">
        <v>83.3</v>
      </c>
      <c r="V779">
        <f t="shared" si="68"/>
        <v>3.5484229231452691</v>
      </c>
      <c r="W779">
        <f t="shared" si="69"/>
        <v>3.5549374130737132</v>
      </c>
      <c r="Y779">
        <v>7.96</v>
      </c>
      <c r="Z779">
        <f t="shared" si="70"/>
        <v>7.4842767295597481</v>
      </c>
      <c r="AA779">
        <f t="shared" si="71"/>
        <v>6.5661210226227702</v>
      </c>
    </row>
    <row r="780" spans="1:27" x14ac:dyDescent="0.25">
      <c r="A780">
        <v>8.6999999999999993</v>
      </c>
      <c r="B780">
        <v>2.2000000000000002</v>
      </c>
      <c r="C780">
        <v>5.4</v>
      </c>
      <c r="D780">
        <v>0.04</v>
      </c>
      <c r="E780">
        <v>1</v>
      </c>
      <c r="M780"/>
      <c r="Q780"/>
      <c r="U780">
        <v>83.5</v>
      </c>
      <c r="V780">
        <f t="shared" si="68"/>
        <v>3.559529098178587</v>
      </c>
      <c r="W780">
        <f t="shared" si="69"/>
        <v>3.5660639777468699</v>
      </c>
      <c r="Y780">
        <v>7.97</v>
      </c>
      <c r="Z780">
        <f t="shared" si="70"/>
        <v>7.4947589098532497</v>
      </c>
      <c r="AA780">
        <f t="shared" si="71"/>
        <v>6.5753172705536143</v>
      </c>
    </row>
    <row r="781" spans="1:27" x14ac:dyDescent="0.25">
      <c r="A781">
        <v>10</v>
      </c>
      <c r="B781">
        <v>1</v>
      </c>
      <c r="C781">
        <v>5.5</v>
      </c>
      <c r="D781">
        <v>0.04</v>
      </c>
      <c r="E781">
        <v>1</v>
      </c>
      <c r="M781"/>
      <c r="Q781"/>
      <c r="U781">
        <v>83.6</v>
      </c>
      <c r="V781">
        <f t="shared" si="68"/>
        <v>3.5650821856952462</v>
      </c>
      <c r="W781">
        <f t="shared" si="69"/>
        <v>3.5716272600834484</v>
      </c>
      <c r="Y781">
        <v>7.99</v>
      </c>
      <c r="Z781">
        <f t="shared" si="70"/>
        <v>7.5157232704402519</v>
      </c>
      <c r="AA781">
        <f t="shared" si="71"/>
        <v>6.5937097664153033</v>
      </c>
    </row>
    <row r="782" spans="1:27" x14ac:dyDescent="0.25">
      <c r="A782">
        <v>7.6</v>
      </c>
      <c r="B782">
        <v>1.6</v>
      </c>
      <c r="C782">
        <v>5.5</v>
      </c>
      <c r="D782">
        <v>0.04</v>
      </c>
      <c r="E782">
        <v>1</v>
      </c>
      <c r="M782"/>
      <c r="Q782"/>
      <c r="U782">
        <v>83.8</v>
      </c>
      <c r="V782">
        <f t="shared" si="68"/>
        <v>3.5761883607285654</v>
      </c>
      <c r="W782">
        <f t="shared" si="69"/>
        <v>3.5827538247566064</v>
      </c>
      <c r="Y782">
        <v>8</v>
      </c>
      <c r="Z782">
        <f t="shared" si="70"/>
        <v>7.5262054507337526</v>
      </c>
      <c r="AA782">
        <f t="shared" si="71"/>
        <v>6.6029060143461473</v>
      </c>
    </row>
    <row r="783" spans="1:27" x14ac:dyDescent="0.25">
      <c r="A783">
        <v>9.1999999999999993</v>
      </c>
      <c r="B783">
        <v>7.4</v>
      </c>
      <c r="C783">
        <v>5.5</v>
      </c>
      <c r="D783">
        <v>0.04</v>
      </c>
      <c r="E783">
        <v>2.25</v>
      </c>
      <c r="M783"/>
      <c r="Q783"/>
      <c r="U783">
        <v>83.9</v>
      </c>
      <c r="V783">
        <f t="shared" si="68"/>
        <v>3.5817414482452246</v>
      </c>
      <c r="W783">
        <f t="shared" si="69"/>
        <v>3.5883171070931845</v>
      </c>
      <c r="Y783">
        <v>8.01</v>
      </c>
      <c r="Z783">
        <f t="shared" si="70"/>
        <v>7.5366876310272533</v>
      </c>
      <c r="AA783">
        <f t="shared" si="71"/>
        <v>6.6121022622769914</v>
      </c>
    </row>
    <row r="784" spans="1:27" x14ac:dyDescent="0.25">
      <c r="A784">
        <v>8.5</v>
      </c>
      <c r="B784">
        <v>1.7</v>
      </c>
      <c r="C784">
        <v>5.6</v>
      </c>
      <c r="D784">
        <v>0.04</v>
      </c>
      <c r="E784">
        <v>1</v>
      </c>
      <c r="M784"/>
      <c r="Q784"/>
      <c r="U784">
        <v>84</v>
      </c>
      <c r="V784">
        <f t="shared" si="68"/>
        <v>3.5872945357618833</v>
      </c>
      <c r="W784">
        <f t="shared" si="69"/>
        <v>3.5938803894297631</v>
      </c>
      <c r="Y784">
        <v>8.02</v>
      </c>
      <c r="Z784">
        <f t="shared" si="70"/>
        <v>7.5471698113207539</v>
      </c>
      <c r="AA784">
        <f t="shared" si="71"/>
        <v>6.6212985102078354</v>
      </c>
    </row>
    <row r="785" spans="1:27" x14ac:dyDescent="0.25">
      <c r="A785">
        <v>8.6</v>
      </c>
      <c r="B785">
        <v>3.7</v>
      </c>
      <c r="C785">
        <v>5.6</v>
      </c>
      <c r="D785">
        <v>0.04</v>
      </c>
      <c r="E785">
        <v>1.5</v>
      </c>
      <c r="M785"/>
      <c r="Q785"/>
      <c r="U785">
        <v>84.2</v>
      </c>
      <c r="V785">
        <f t="shared" si="68"/>
        <v>3.598400710795203</v>
      </c>
      <c r="W785">
        <f t="shared" si="69"/>
        <v>3.605006954102921</v>
      </c>
      <c r="Y785">
        <v>8.0299999999999994</v>
      </c>
      <c r="Z785">
        <f t="shared" si="70"/>
        <v>7.5576519916142555</v>
      </c>
      <c r="AA785">
        <f t="shared" si="71"/>
        <v>6.6304947581386786</v>
      </c>
    </row>
    <row r="786" spans="1:27" x14ac:dyDescent="0.25">
      <c r="A786">
        <v>11.4</v>
      </c>
      <c r="B786">
        <v>5.8</v>
      </c>
      <c r="C786">
        <v>5.6</v>
      </c>
      <c r="D786">
        <v>0.04</v>
      </c>
      <c r="E786">
        <v>2.25</v>
      </c>
      <c r="M786"/>
      <c r="Q786"/>
      <c r="U786">
        <v>84.4</v>
      </c>
      <c r="V786">
        <f t="shared" si="68"/>
        <v>3.6095068858285209</v>
      </c>
      <c r="W786">
        <f t="shared" si="69"/>
        <v>3.6161335187760777</v>
      </c>
      <c r="Y786">
        <v>8.0399999999999991</v>
      </c>
      <c r="Z786">
        <f t="shared" si="70"/>
        <v>7.5681341719077562</v>
      </c>
      <c r="AA786">
        <f t="shared" si="71"/>
        <v>6.6396910060695227</v>
      </c>
    </row>
    <row r="787" spans="1:27" x14ac:dyDescent="0.25">
      <c r="A787">
        <v>10.4</v>
      </c>
      <c r="B787">
        <v>1.1000000000000001</v>
      </c>
      <c r="C787">
        <v>5.7</v>
      </c>
      <c r="D787">
        <v>0.04</v>
      </c>
      <c r="E787">
        <v>1</v>
      </c>
      <c r="M787"/>
      <c r="Q787"/>
      <c r="U787">
        <v>84.5</v>
      </c>
      <c r="V787">
        <f t="shared" si="68"/>
        <v>3.6150599733451796</v>
      </c>
      <c r="W787">
        <f t="shared" si="69"/>
        <v>3.6216968011126558</v>
      </c>
      <c r="Y787">
        <v>8.06</v>
      </c>
      <c r="Z787">
        <f t="shared" si="70"/>
        <v>7.5890985324947593</v>
      </c>
      <c r="AA787">
        <f t="shared" si="71"/>
        <v>6.6580835019312126</v>
      </c>
    </row>
    <row r="788" spans="1:27" x14ac:dyDescent="0.25">
      <c r="A788">
        <v>8</v>
      </c>
      <c r="B788">
        <v>1.3</v>
      </c>
      <c r="C788">
        <v>5.7</v>
      </c>
      <c r="D788">
        <v>0.04</v>
      </c>
      <c r="E788">
        <v>1</v>
      </c>
      <c r="M788"/>
      <c r="Q788"/>
      <c r="U788">
        <v>84.6</v>
      </c>
      <c r="V788">
        <f t="shared" si="68"/>
        <v>3.6206130608618388</v>
      </c>
      <c r="W788">
        <f t="shared" si="69"/>
        <v>3.6272600834492343</v>
      </c>
      <c r="Y788">
        <v>8.07</v>
      </c>
      <c r="Z788">
        <f t="shared" si="70"/>
        <v>7.59958071278826</v>
      </c>
      <c r="AA788">
        <f t="shared" si="71"/>
        <v>6.6672797498620566</v>
      </c>
    </row>
    <row r="789" spans="1:27" x14ac:dyDescent="0.25">
      <c r="A789">
        <v>11.4</v>
      </c>
      <c r="B789">
        <v>9.9</v>
      </c>
      <c r="C789">
        <v>5.7</v>
      </c>
      <c r="D789">
        <v>0.04</v>
      </c>
      <c r="E789">
        <v>2.25</v>
      </c>
      <c r="M789"/>
      <c r="Q789"/>
      <c r="U789">
        <v>84.7</v>
      </c>
      <c r="V789">
        <f t="shared" si="68"/>
        <v>3.6261661483784993</v>
      </c>
      <c r="W789">
        <f t="shared" si="69"/>
        <v>3.6328233657858138</v>
      </c>
      <c r="Y789">
        <v>8.08</v>
      </c>
      <c r="Z789">
        <f t="shared" si="70"/>
        <v>7.6100628930817615</v>
      </c>
      <c r="AA789">
        <f t="shared" si="71"/>
        <v>6.6764759977929007</v>
      </c>
    </row>
    <row r="790" spans="1:27" x14ac:dyDescent="0.25">
      <c r="A790">
        <v>8.6999999999999993</v>
      </c>
      <c r="B790">
        <v>1.2</v>
      </c>
      <c r="C790">
        <v>5.8</v>
      </c>
      <c r="D790">
        <v>0.04</v>
      </c>
      <c r="E790">
        <v>1</v>
      </c>
      <c r="M790"/>
      <c r="Q790"/>
      <c r="U790">
        <v>84.8</v>
      </c>
      <c r="V790">
        <f t="shared" si="68"/>
        <v>3.631719235895158</v>
      </c>
      <c r="W790">
        <f t="shared" si="69"/>
        <v>3.6383866481223923</v>
      </c>
      <c r="Y790">
        <v>8.09</v>
      </c>
      <c r="Z790">
        <f t="shared" si="70"/>
        <v>7.6205450733752622</v>
      </c>
      <c r="AA790">
        <f t="shared" si="71"/>
        <v>6.6856722457237447</v>
      </c>
    </row>
    <row r="791" spans="1:27" x14ac:dyDescent="0.25">
      <c r="A791">
        <v>8.3000000000000007</v>
      </c>
      <c r="B791">
        <v>1.1000000000000001</v>
      </c>
      <c r="C791">
        <v>5.9</v>
      </c>
      <c r="D791">
        <v>0.04</v>
      </c>
      <c r="E791">
        <v>1</v>
      </c>
      <c r="M791"/>
      <c r="Q791"/>
      <c r="U791">
        <v>84.9</v>
      </c>
      <c r="V791">
        <f t="shared" si="68"/>
        <v>3.6372723234118172</v>
      </c>
      <c r="W791">
        <f t="shared" si="69"/>
        <v>3.6439499304589704</v>
      </c>
      <c r="Y791">
        <v>8.1</v>
      </c>
      <c r="Z791">
        <f t="shared" si="70"/>
        <v>7.6310272536687629</v>
      </c>
      <c r="AA791">
        <f t="shared" si="71"/>
        <v>6.6948684936545888</v>
      </c>
    </row>
    <row r="792" spans="1:27" x14ac:dyDescent="0.25">
      <c r="A792">
        <v>9.9</v>
      </c>
      <c r="B792">
        <v>1.7</v>
      </c>
      <c r="C792">
        <v>5.9</v>
      </c>
      <c r="D792">
        <v>0.04</v>
      </c>
      <c r="E792">
        <v>1</v>
      </c>
      <c r="M792"/>
      <c r="Q792"/>
      <c r="U792">
        <v>85</v>
      </c>
      <c r="V792">
        <f t="shared" si="68"/>
        <v>3.6428254109284759</v>
      </c>
      <c r="W792">
        <f t="shared" si="69"/>
        <v>3.649513212795549</v>
      </c>
      <c r="Y792">
        <v>8.11</v>
      </c>
      <c r="Z792">
        <f t="shared" si="70"/>
        <v>7.6415094339622636</v>
      </c>
      <c r="AA792">
        <f t="shared" si="71"/>
        <v>6.7040647415854329</v>
      </c>
    </row>
    <row r="793" spans="1:27" x14ac:dyDescent="0.25">
      <c r="A793">
        <v>9</v>
      </c>
      <c r="B793">
        <v>1.3</v>
      </c>
      <c r="C793">
        <v>6</v>
      </c>
      <c r="D793">
        <v>0.04</v>
      </c>
      <c r="E793">
        <v>1</v>
      </c>
      <c r="M793"/>
      <c r="Q793"/>
      <c r="U793">
        <v>85.1</v>
      </c>
      <c r="V793">
        <f t="shared" si="68"/>
        <v>3.6483784984451351</v>
      </c>
      <c r="W793">
        <f t="shared" si="69"/>
        <v>3.6550764951321271</v>
      </c>
      <c r="Y793">
        <v>8.1199999999999992</v>
      </c>
      <c r="Z793">
        <f t="shared" si="70"/>
        <v>7.6519916142557642</v>
      </c>
      <c r="AA793">
        <f t="shared" si="71"/>
        <v>6.7132609895162769</v>
      </c>
    </row>
    <row r="794" spans="1:27" x14ac:dyDescent="0.25">
      <c r="A794">
        <v>8.4</v>
      </c>
      <c r="B794">
        <v>4.7</v>
      </c>
      <c r="C794">
        <v>6</v>
      </c>
      <c r="D794">
        <v>0.04</v>
      </c>
      <c r="E794">
        <v>1.5</v>
      </c>
      <c r="M794"/>
      <c r="Q794"/>
      <c r="U794">
        <v>85.2</v>
      </c>
      <c r="V794">
        <f t="shared" si="68"/>
        <v>3.6539315859617956</v>
      </c>
      <c r="W794">
        <f t="shared" si="69"/>
        <v>3.6606397774687069</v>
      </c>
      <c r="Y794">
        <v>8.1300000000000008</v>
      </c>
      <c r="Z794">
        <f t="shared" si="70"/>
        <v>7.6624737945492667</v>
      </c>
      <c r="AA794">
        <f t="shared" si="71"/>
        <v>6.7224572374471228</v>
      </c>
    </row>
    <row r="795" spans="1:27" x14ac:dyDescent="0.25">
      <c r="A795">
        <v>7.8</v>
      </c>
      <c r="B795">
        <v>2.6</v>
      </c>
      <c r="C795">
        <v>6.1</v>
      </c>
      <c r="D795">
        <v>0.04</v>
      </c>
      <c r="E795">
        <v>1</v>
      </c>
      <c r="M795"/>
      <c r="Q795"/>
      <c r="U795">
        <v>85.3</v>
      </c>
      <c r="V795">
        <f t="shared" si="68"/>
        <v>3.6594846734784543</v>
      </c>
      <c r="W795">
        <f t="shared" si="69"/>
        <v>3.666203059805285</v>
      </c>
      <c r="Y795">
        <v>8.14</v>
      </c>
      <c r="Z795">
        <f t="shared" si="70"/>
        <v>7.6729559748427683</v>
      </c>
      <c r="AA795">
        <f t="shared" si="71"/>
        <v>6.7316534853779668</v>
      </c>
    </row>
    <row r="796" spans="1:27" x14ac:dyDescent="0.25">
      <c r="A796">
        <v>8.5</v>
      </c>
      <c r="B796">
        <v>1.2</v>
      </c>
      <c r="C796">
        <v>6.2</v>
      </c>
      <c r="D796">
        <v>0.04</v>
      </c>
      <c r="E796">
        <v>1</v>
      </c>
      <c r="M796"/>
      <c r="Q796"/>
      <c r="U796">
        <v>85.4</v>
      </c>
      <c r="V796">
        <f t="shared" si="68"/>
        <v>3.6650377609951135</v>
      </c>
      <c r="W796">
        <f t="shared" si="69"/>
        <v>3.6717663421418636</v>
      </c>
      <c r="Y796">
        <v>8.15</v>
      </c>
      <c r="Z796">
        <f t="shared" si="70"/>
        <v>7.6834381551362689</v>
      </c>
      <c r="AA796">
        <f t="shared" si="71"/>
        <v>6.7408497333088109</v>
      </c>
    </row>
    <row r="797" spans="1:27" x14ac:dyDescent="0.25">
      <c r="A797">
        <v>9.3000000000000007</v>
      </c>
      <c r="B797">
        <v>2.4</v>
      </c>
      <c r="C797">
        <v>6.2</v>
      </c>
      <c r="D797">
        <v>0.04</v>
      </c>
      <c r="E797">
        <v>1</v>
      </c>
      <c r="M797"/>
      <c r="Q797"/>
      <c r="U797">
        <v>85.5</v>
      </c>
      <c r="V797">
        <f t="shared" si="68"/>
        <v>3.6705908485117722</v>
      </c>
      <c r="W797">
        <f t="shared" si="69"/>
        <v>3.6773296244784417</v>
      </c>
      <c r="Y797">
        <v>8.16</v>
      </c>
      <c r="Z797">
        <f t="shared" si="70"/>
        <v>7.6939203354297696</v>
      </c>
      <c r="AA797">
        <f t="shared" si="71"/>
        <v>6.7500459812396549</v>
      </c>
    </row>
    <row r="798" spans="1:27" x14ac:dyDescent="0.25">
      <c r="A798">
        <v>8.9</v>
      </c>
      <c r="B798">
        <v>1.5</v>
      </c>
      <c r="C798">
        <v>6.4</v>
      </c>
      <c r="D798">
        <v>0.04</v>
      </c>
      <c r="E798">
        <v>1</v>
      </c>
      <c r="M798"/>
      <c r="Q798"/>
      <c r="U798">
        <v>85.6</v>
      </c>
      <c r="V798">
        <f t="shared" si="68"/>
        <v>3.6761439360284314</v>
      </c>
      <c r="W798">
        <f t="shared" si="69"/>
        <v>3.6828929068150198</v>
      </c>
      <c r="Y798">
        <v>8.17</v>
      </c>
      <c r="Z798">
        <f t="shared" si="70"/>
        <v>7.7044025157232703</v>
      </c>
      <c r="AA798">
        <f t="shared" si="71"/>
        <v>6.759242229170499</v>
      </c>
    </row>
    <row r="799" spans="1:27" x14ac:dyDescent="0.25">
      <c r="A799">
        <v>9.1</v>
      </c>
      <c r="B799">
        <v>12.7</v>
      </c>
      <c r="C799">
        <v>6.4</v>
      </c>
      <c r="D799">
        <v>0.04</v>
      </c>
      <c r="E799">
        <v>2.25</v>
      </c>
      <c r="M799"/>
      <c r="Q799"/>
      <c r="U799">
        <v>85.8</v>
      </c>
      <c r="V799">
        <f t="shared" si="68"/>
        <v>3.687250111061751</v>
      </c>
      <c r="W799">
        <f t="shared" si="69"/>
        <v>3.6940194714881782</v>
      </c>
      <c r="Y799">
        <v>8.18</v>
      </c>
      <c r="Z799">
        <f t="shared" si="70"/>
        <v>7.714884696016771</v>
      </c>
      <c r="AA799">
        <f t="shared" si="71"/>
        <v>6.7684384771013431</v>
      </c>
    </row>
    <row r="800" spans="1:27" x14ac:dyDescent="0.25">
      <c r="A800">
        <v>9.1</v>
      </c>
      <c r="B800">
        <v>1.6</v>
      </c>
      <c r="C800">
        <v>6.6</v>
      </c>
      <c r="D800">
        <v>0.04</v>
      </c>
      <c r="E800">
        <v>1</v>
      </c>
      <c r="M800"/>
      <c r="Q800"/>
      <c r="U800">
        <v>86</v>
      </c>
      <c r="V800">
        <f t="shared" si="68"/>
        <v>3.6983562860950689</v>
      </c>
      <c r="W800">
        <f t="shared" si="69"/>
        <v>3.7051460361613344</v>
      </c>
      <c r="Y800">
        <v>8.19</v>
      </c>
      <c r="Z800">
        <f t="shared" si="70"/>
        <v>7.7253668763102716</v>
      </c>
      <c r="AA800">
        <f t="shared" si="71"/>
        <v>6.7776347250321862</v>
      </c>
    </row>
    <row r="801" spans="1:27" x14ac:dyDescent="0.25">
      <c r="A801">
        <v>8</v>
      </c>
      <c r="B801">
        <v>2</v>
      </c>
      <c r="C801">
        <v>6.6</v>
      </c>
      <c r="D801">
        <v>0.04</v>
      </c>
      <c r="E801">
        <v>1</v>
      </c>
      <c r="M801"/>
      <c r="Q801"/>
      <c r="U801">
        <v>86.1</v>
      </c>
      <c r="V801">
        <f t="shared" si="68"/>
        <v>3.7039093736117277</v>
      </c>
      <c r="W801">
        <f t="shared" si="69"/>
        <v>3.710709318497913</v>
      </c>
      <c r="Y801">
        <v>8.1999999999999993</v>
      </c>
      <c r="Z801">
        <f t="shared" si="70"/>
        <v>7.7358490566037732</v>
      </c>
      <c r="AA801">
        <f t="shared" si="71"/>
        <v>6.7868309729630303</v>
      </c>
    </row>
    <row r="802" spans="1:27" x14ac:dyDescent="0.25">
      <c r="A802">
        <v>8</v>
      </c>
      <c r="B802">
        <v>1.8</v>
      </c>
      <c r="C802">
        <v>6.7</v>
      </c>
      <c r="D802">
        <v>0.04</v>
      </c>
      <c r="E802">
        <v>1</v>
      </c>
      <c r="M802"/>
      <c r="Q802"/>
      <c r="U802">
        <v>86.3</v>
      </c>
      <c r="V802">
        <f t="shared" si="68"/>
        <v>3.7150155486450473</v>
      </c>
      <c r="W802">
        <f t="shared" si="69"/>
        <v>3.7218358831710709</v>
      </c>
      <c r="Y802">
        <v>8.2100000000000009</v>
      </c>
      <c r="Z802">
        <f t="shared" si="70"/>
        <v>7.7463312368972757</v>
      </c>
      <c r="AA802">
        <f t="shared" si="71"/>
        <v>6.7960272208938761</v>
      </c>
    </row>
    <row r="803" spans="1:27" x14ac:dyDescent="0.25">
      <c r="A803">
        <v>9.6999999999999993</v>
      </c>
      <c r="B803">
        <v>2.2000000000000002</v>
      </c>
      <c r="C803">
        <v>6.7</v>
      </c>
      <c r="D803">
        <v>0.04</v>
      </c>
      <c r="E803">
        <v>1</v>
      </c>
      <c r="M803"/>
      <c r="Q803"/>
      <c r="U803">
        <v>86.5</v>
      </c>
      <c r="V803">
        <f t="shared" si="68"/>
        <v>3.7261217236783652</v>
      </c>
      <c r="W803">
        <f t="shared" si="69"/>
        <v>3.7329624478442276</v>
      </c>
      <c r="Y803">
        <v>8.2200000000000006</v>
      </c>
      <c r="Z803">
        <f t="shared" si="70"/>
        <v>7.7568134171907763</v>
      </c>
      <c r="AA803">
        <f t="shared" si="71"/>
        <v>6.8052234688247202</v>
      </c>
    </row>
    <row r="804" spans="1:27" x14ac:dyDescent="0.25">
      <c r="A804">
        <v>7.4</v>
      </c>
      <c r="B804">
        <v>29.2</v>
      </c>
      <c r="C804">
        <v>7</v>
      </c>
      <c r="D804">
        <v>0.04</v>
      </c>
      <c r="E804">
        <v>3.25</v>
      </c>
      <c r="M804"/>
      <c r="Q804"/>
      <c r="U804">
        <v>86.6</v>
      </c>
      <c r="V804">
        <f t="shared" si="68"/>
        <v>3.731674811195024</v>
      </c>
      <c r="W804">
        <f t="shared" si="69"/>
        <v>3.7385257301808057</v>
      </c>
      <c r="Y804">
        <v>8.23</v>
      </c>
      <c r="Z804">
        <f t="shared" si="70"/>
        <v>7.767295597484277</v>
      </c>
      <c r="AA804">
        <f t="shared" si="71"/>
        <v>6.8144197167555642</v>
      </c>
    </row>
    <row r="805" spans="1:27" x14ac:dyDescent="0.25">
      <c r="A805">
        <v>8.6999999999999993</v>
      </c>
      <c r="B805">
        <v>2.4</v>
      </c>
      <c r="C805">
        <v>7.1</v>
      </c>
      <c r="D805">
        <v>0.04</v>
      </c>
      <c r="E805">
        <v>1</v>
      </c>
      <c r="M805"/>
      <c r="Q805"/>
      <c r="U805">
        <v>86.7</v>
      </c>
      <c r="V805">
        <f t="shared" si="68"/>
        <v>3.7372278987116845</v>
      </c>
      <c r="W805">
        <f t="shared" si="69"/>
        <v>3.7440890125173856</v>
      </c>
      <c r="Y805">
        <v>8.24</v>
      </c>
      <c r="Z805">
        <f t="shared" si="70"/>
        <v>7.7777777777777777</v>
      </c>
      <c r="AA805">
        <f t="shared" si="71"/>
        <v>6.8236159646864083</v>
      </c>
    </row>
    <row r="806" spans="1:27" x14ac:dyDescent="0.25">
      <c r="A806">
        <v>7.7</v>
      </c>
      <c r="B806">
        <v>1.5</v>
      </c>
      <c r="C806">
        <v>7.2</v>
      </c>
      <c r="D806">
        <v>0.04</v>
      </c>
      <c r="E806">
        <v>1</v>
      </c>
      <c r="M806"/>
      <c r="Q806"/>
      <c r="U806">
        <v>86.8</v>
      </c>
      <c r="V806">
        <f t="shared" si="68"/>
        <v>3.7427809862283437</v>
      </c>
      <c r="W806">
        <f t="shared" si="69"/>
        <v>3.7496522948539637</v>
      </c>
      <c r="Y806">
        <v>8.25</v>
      </c>
      <c r="Z806">
        <f t="shared" si="70"/>
        <v>7.7882599580712792</v>
      </c>
      <c r="AA806">
        <f t="shared" si="71"/>
        <v>6.8328122126172524</v>
      </c>
    </row>
    <row r="807" spans="1:27" x14ac:dyDescent="0.25">
      <c r="A807">
        <v>8.4</v>
      </c>
      <c r="B807">
        <v>2.2999999999999998</v>
      </c>
      <c r="C807">
        <v>7.3</v>
      </c>
      <c r="D807">
        <v>0.04</v>
      </c>
      <c r="E807">
        <v>1</v>
      </c>
      <c r="M807"/>
      <c r="Q807"/>
      <c r="U807">
        <v>86.9</v>
      </c>
      <c r="V807">
        <f t="shared" si="68"/>
        <v>3.7483340737450024</v>
      </c>
      <c r="W807">
        <f t="shared" si="69"/>
        <v>3.7552155771905422</v>
      </c>
      <c r="Y807">
        <v>8.26</v>
      </c>
      <c r="Z807">
        <f t="shared" si="70"/>
        <v>7.7987421383647799</v>
      </c>
      <c r="AA807">
        <f t="shared" si="71"/>
        <v>6.8420084605480964</v>
      </c>
    </row>
    <row r="808" spans="1:27" x14ac:dyDescent="0.25">
      <c r="A808">
        <v>9.5</v>
      </c>
      <c r="B808">
        <v>2.2000000000000002</v>
      </c>
      <c r="C808">
        <v>7.4</v>
      </c>
      <c r="D808">
        <v>0.04</v>
      </c>
      <c r="E808">
        <v>1</v>
      </c>
      <c r="M808"/>
      <c r="Q808"/>
      <c r="U808">
        <v>87</v>
      </c>
      <c r="V808">
        <f t="shared" si="68"/>
        <v>3.7538871612616616</v>
      </c>
      <c r="W808">
        <f t="shared" si="69"/>
        <v>3.7607788595271203</v>
      </c>
      <c r="Y808">
        <v>8.27</v>
      </c>
      <c r="Z808">
        <f t="shared" si="70"/>
        <v>7.8092243186582806</v>
      </c>
      <c r="AA808">
        <f t="shared" si="71"/>
        <v>6.8512047084789405</v>
      </c>
    </row>
    <row r="809" spans="1:27" x14ac:dyDescent="0.25">
      <c r="A809">
        <v>9.1999999999999993</v>
      </c>
      <c r="B809">
        <v>2.4</v>
      </c>
      <c r="C809">
        <v>7.6</v>
      </c>
      <c r="D809">
        <v>0.04</v>
      </c>
      <c r="E809">
        <v>1</v>
      </c>
      <c r="M809"/>
      <c r="Q809"/>
      <c r="U809">
        <v>87.2</v>
      </c>
      <c r="V809">
        <f t="shared" si="68"/>
        <v>3.7649933362949808</v>
      </c>
      <c r="W809">
        <f t="shared" si="69"/>
        <v>3.7719054242002783</v>
      </c>
      <c r="Y809">
        <v>8.2799999999999994</v>
      </c>
      <c r="Z809">
        <f t="shared" si="70"/>
        <v>7.8197064989517813</v>
      </c>
      <c r="AA809">
        <f t="shared" si="71"/>
        <v>6.8604009564097845</v>
      </c>
    </row>
    <row r="810" spans="1:27" x14ac:dyDescent="0.25">
      <c r="A810">
        <v>6.8</v>
      </c>
      <c r="B810">
        <v>2</v>
      </c>
      <c r="C810">
        <v>7.7</v>
      </c>
      <c r="D810">
        <v>0.04</v>
      </c>
      <c r="E810">
        <v>1</v>
      </c>
      <c r="M810"/>
      <c r="Q810"/>
      <c r="U810">
        <v>87.3</v>
      </c>
      <c r="V810">
        <f t="shared" si="68"/>
        <v>3.77054642381164</v>
      </c>
      <c r="W810">
        <f t="shared" si="69"/>
        <v>3.7774687065368568</v>
      </c>
      <c r="Y810">
        <v>8.2899999999999991</v>
      </c>
      <c r="Z810">
        <f t="shared" si="70"/>
        <v>7.8301886792452819</v>
      </c>
      <c r="AA810">
        <f t="shared" si="71"/>
        <v>6.8695972043406286</v>
      </c>
    </row>
    <row r="811" spans="1:27" x14ac:dyDescent="0.25">
      <c r="A811">
        <v>7.6</v>
      </c>
      <c r="B811">
        <v>3.4</v>
      </c>
      <c r="C811">
        <v>7.7</v>
      </c>
      <c r="D811">
        <v>0.04</v>
      </c>
      <c r="E811">
        <v>1.5</v>
      </c>
      <c r="M811"/>
      <c r="Q811"/>
      <c r="U811">
        <v>87.4</v>
      </c>
      <c r="V811">
        <f t="shared" si="68"/>
        <v>3.7760995113282987</v>
      </c>
      <c r="W811">
        <f t="shared" si="69"/>
        <v>3.7830319888734349</v>
      </c>
      <c r="Y811">
        <v>8.3000000000000007</v>
      </c>
      <c r="Z811">
        <f t="shared" si="70"/>
        <v>7.8406708595387853</v>
      </c>
      <c r="AA811">
        <f t="shared" si="71"/>
        <v>6.8787934522714744</v>
      </c>
    </row>
    <row r="812" spans="1:27" x14ac:dyDescent="0.25">
      <c r="A812">
        <v>9.6</v>
      </c>
      <c r="B812">
        <v>1.2</v>
      </c>
      <c r="C812">
        <v>7.9</v>
      </c>
      <c r="D812">
        <v>0.04</v>
      </c>
      <c r="E812">
        <v>1</v>
      </c>
      <c r="M812"/>
      <c r="Q812"/>
      <c r="U812">
        <v>87.5</v>
      </c>
      <c r="V812">
        <f t="shared" si="68"/>
        <v>3.7816525988449579</v>
      </c>
      <c r="W812">
        <f t="shared" si="69"/>
        <v>3.7885952712100135</v>
      </c>
      <c r="Y812">
        <v>8.31</v>
      </c>
      <c r="Z812">
        <f t="shared" si="70"/>
        <v>7.851153039832286</v>
      </c>
      <c r="AA812">
        <f t="shared" si="71"/>
        <v>6.8879897002023185</v>
      </c>
    </row>
    <row r="813" spans="1:27" x14ac:dyDescent="0.25">
      <c r="A813">
        <v>12.2</v>
      </c>
      <c r="B813">
        <v>4.2</v>
      </c>
      <c r="C813">
        <v>7.9</v>
      </c>
      <c r="D813">
        <v>0.04</v>
      </c>
      <c r="E813">
        <v>1.5</v>
      </c>
      <c r="M813"/>
      <c r="Q813"/>
      <c r="U813">
        <v>87.6</v>
      </c>
      <c r="V813">
        <f t="shared" si="68"/>
        <v>3.7872056863616166</v>
      </c>
      <c r="W813">
        <f t="shared" si="69"/>
        <v>3.7941585535465916</v>
      </c>
      <c r="Y813">
        <v>8.32</v>
      </c>
      <c r="Z813">
        <f t="shared" si="70"/>
        <v>7.8616352201257866</v>
      </c>
      <c r="AA813">
        <f t="shared" si="71"/>
        <v>6.8971859481331625</v>
      </c>
    </row>
    <row r="814" spans="1:27" x14ac:dyDescent="0.25">
      <c r="A814">
        <v>9.1999999999999993</v>
      </c>
      <c r="B814">
        <v>1.7</v>
      </c>
      <c r="C814">
        <v>8</v>
      </c>
      <c r="D814">
        <v>0.04</v>
      </c>
      <c r="E814">
        <v>1</v>
      </c>
      <c r="M814"/>
      <c r="Q814"/>
      <c r="U814">
        <v>87.8</v>
      </c>
      <c r="V814">
        <f t="shared" si="68"/>
        <v>3.7983118613949363</v>
      </c>
      <c r="W814">
        <f t="shared" si="69"/>
        <v>3.8052851182197496</v>
      </c>
      <c r="Y814">
        <v>8.33</v>
      </c>
      <c r="Z814">
        <f t="shared" si="70"/>
        <v>7.8721174004192873</v>
      </c>
      <c r="AA814">
        <f t="shared" si="71"/>
        <v>6.9063821960640066</v>
      </c>
    </row>
    <row r="815" spans="1:27" x14ac:dyDescent="0.25">
      <c r="A815">
        <v>8.4</v>
      </c>
      <c r="B815">
        <v>2.2000000000000002</v>
      </c>
      <c r="C815">
        <v>8</v>
      </c>
      <c r="D815">
        <v>0.04</v>
      </c>
      <c r="E815">
        <v>1</v>
      </c>
      <c r="M815"/>
      <c r="Q815"/>
      <c r="U815">
        <v>88</v>
      </c>
      <c r="V815">
        <f t="shared" si="68"/>
        <v>3.8094180364282542</v>
      </c>
      <c r="W815">
        <f t="shared" si="69"/>
        <v>3.8164116828929062</v>
      </c>
      <c r="Y815">
        <v>8.34</v>
      </c>
      <c r="Z815">
        <f t="shared" si="70"/>
        <v>7.882599580712788</v>
      </c>
      <c r="AA815">
        <f t="shared" si="71"/>
        <v>6.9155784439948498</v>
      </c>
    </row>
    <row r="816" spans="1:27" x14ac:dyDescent="0.25">
      <c r="A816">
        <v>8.9</v>
      </c>
      <c r="B816">
        <v>1</v>
      </c>
      <c r="C816">
        <v>8.1</v>
      </c>
      <c r="D816">
        <v>0.04</v>
      </c>
      <c r="E816">
        <v>1</v>
      </c>
      <c r="M816"/>
      <c r="Q816"/>
      <c r="U816">
        <v>88.2</v>
      </c>
      <c r="V816">
        <f t="shared" si="68"/>
        <v>3.8205242114615734</v>
      </c>
      <c r="W816">
        <f t="shared" si="69"/>
        <v>3.8275382475660642</v>
      </c>
      <c r="Y816">
        <v>8.35</v>
      </c>
      <c r="Z816">
        <f t="shared" si="70"/>
        <v>7.8930817610062887</v>
      </c>
      <c r="AA816">
        <f t="shared" si="71"/>
        <v>6.9247746919256938</v>
      </c>
    </row>
    <row r="817" spans="1:27" x14ac:dyDescent="0.25">
      <c r="A817">
        <v>8.8000000000000007</v>
      </c>
      <c r="B817">
        <v>2.2000000000000002</v>
      </c>
      <c r="C817">
        <v>8.1999999999999993</v>
      </c>
      <c r="D817">
        <v>0.04</v>
      </c>
      <c r="E817">
        <v>1</v>
      </c>
      <c r="M817"/>
      <c r="Q817"/>
      <c r="U817">
        <v>88.4</v>
      </c>
      <c r="V817">
        <f t="shared" si="68"/>
        <v>3.8316303864948913</v>
      </c>
      <c r="W817">
        <f t="shared" si="69"/>
        <v>3.8386648122392208</v>
      </c>
      <c r="Y817">
        <v>8.36</v>
      </c>
      <c r="Z817">
        <f t="shared" si="70"/>
        <v>7.9035639412997902</v>
      </c>
      <c r="AA817">
        <f t="shared" si="71"/>
        <v>6.9339709398565379</v>
      </c>
    </row>
    <row r="818" spans="1:27" x14ac:dyDescent="0.25">
      <c r="A818">
        <v>10.7</v>
      </c>
      <c r="B818">
        <v>2.6</v>
      </c>
      <c r="C818">
        <v>8.3000000000000007</v>
      </c>
      <c r="D818">
        <v>0.04</v>
      </c>
      <c r="E818">
        <v>1</v>
      </c>
      <c r="M818"/>
      <c r="Q818"/>
      <c r="U818">
        <v>88.8</v>
      </c>
      <c r="V818">
        <f t="shared" si="68"/>
        <v>3.8538427365615289</v>
      </c>
      <c r="W818">
        <f t="shared" si="69"/>
        <v>3.8609179415855355</v>
      </c>
      <c r="Y818">
        <v>8.3699999999999992</v>
      </c>
      <c r="Z818">
        <f t="shared" si="70"/>
        <v>7.9140461215932909</v>
      </c>
      <c r="AA818">
        <f t="shared" si="71"/>
        <v>6.943167187787382</v>
      </c>
    </row>
    <row r="819" spans="1:27" x14ac:dyDescent="0.25">
      <c r="A819">
        <v>9</v>
      </c>
      <c r="B819">
        <v>1.3</v>
      </c>
      <c r="C819">
        <v>8.4</v>
      </c>
      <c r="D819">
        <v>0.04</v>
      </c>
      <c r="E819">
        <v>1</v>
      </c>
      <c r="M819"/>
      <c r="Q819"/>
      <c r="U819">
        <v>89</v>
      </c>
      <c r="V819">
        <f t="shared" si="68"/>
        <v>3.8649489115948468</v>
      </c>
      <c r="W819">
        <f t="shared" si="69"/>
        <v>3.8720445062586921</v>
      </c>
      <c r="Y819">
        <v>8.3800000000000008</v>
      </c>
      <c r="Z819">
        <f t="shared" si="70"/>
        <v>7.9245283018867934</v>
      </c>
      <c r="AA819">
        <f t="shared" si="71"/>
        <v>6.9523634357182278</v>
      </c>
    </row>
    <row r="820" spans="1:27" x14ac:dyDescent="0.25">
      <c r="A820">
        <v>9.1999999999999993</v>
      </c>
      <c r="B820">
        <v>1.2</v>
      </c>
      <c r="C820">
        <v>8.6</v>
      </c>
      <c r="D820">
        <v>0.04</v>
      </c>
      <c r="E820">
        <v>1</v>
      </c>
      <c r="M820"/>
      <c r="Q820"/>
      <c r="U820">
        <v>89.1</v>
      </c>
      <c r="V820">
        <f t="shared" si="68"/>
        <v>3.8705019991115055</v>
      </c>
      <c r="W820">
        <f t="shared" si="69"/>
        <v>3.8776077885952702</v>
      </c>
      <c r="Y820">
        <v>8.39</v>
      </c>
      <c r="Z820">
        <f t="shared" si="70"/>
        <v>7.935010482180294</v>
      </c>
      <c r="AA820">
        <f t="shared" si="71"/>
        <v>6.9615596836490719</v>
      </c>
    </row>
    <row r="821" spans="1:27" x14ac:dyDescent="0.25">
      <c r="A821">
        <v>10.5</v>
      </c>
      <c r="B821">
        <v>2.1</v>
      </c>
      <c r="C821">
        <v>8.6</v>
      </c>
      <c r="D821">
        <v>0.04</v>
      </c>
      <c r="E821">
        <v>1</v>
      </c>
      <c r="M821"/>
      <c r="Q821"/>
      <c r="U821">
        <v>89.2</v>
      </c>
      <c r="V821">
        <f t="shared" si="68"/>
        <v>3.876055086628166</v>
      </c>
      <c r="W821">
        <f t="shared" si="69"/>
        <v>3.8831710709318501</v>
      </c>
      <c r="Y821">
        <v>8.4</v>
      </c>
      <c r="Z821">
        <f t="shared" si="70"/>
        <v>7.9454926624737947</v>
      </c>
      <c r="AA821">
        <f t="shared" si="71"/>
        <v>6.9707559315799159</v>
      </c>
    </row>
    <row r="822" spans="1:27" x14ac:dyDescent="0.25">
      <c r="A822">
        <v>8.5</v>
      </c>
      <c r="B822">
        <v>1.2</v>
      </c>
      <c r="C822">
        <v>8.6999999999999993</v>
      </c>
      <c r="D822">
        <v>0.04</v>
      </c>
      <c r="E822">
        <v>1</v>
      </c>
      <c r="M822"/>
      <c r="Q822"/>
      <c r="U822">
        <v>89.4</v>
      </c>
      <c r="V822">
        <f t="shared" si="68"/>
        <v>3.8871612616614839</v>
      </c>
      <c r="W822">
        <f t="shared" si="69"/>
        <v>3.8942976356050067</v>
      </c>
      <c r="Y822">
        <v>8.41</v>
      </c>
      <c r="Z822">
        <f t="shared" si="70"/>
        <v>7.9559748427672954</v>
      </c>
      <c r="AA822">
        <f t="shared" si="71"/>
        <v>6.97995217951076</v>
      </c>
    </row>
    <row r="823" spans="1:27" x14ac:dyDescent="0.25">
      <c r="A823">
        <v>10.8</v>
      </c>
      <c r="B823">
        <v>2.9</v>
      </c>
      <c r="C823">
        <v>8.8000000000000007</v>
      </c>
      <c r="D823">
        <v>0.04</v>
      </c>
      <c r="E823">
        <v>1</v>
      </c>
      <c r="M823"/>
      <c r="Q823"/>
      <c r="U823">
        <v>89.5</v>
      </c>
      <c r="V823">
        <f t="shared" si="68"/>
        <v>3.8927143491781431</v>
      </c>
      <c r="W823">
        <f t="shared" si="69"/>
        <v>3.8998609179415848</v>
      </c>
      <c r="Y823">
        <v>8.42</v>
      </c>
      <c r="Z823">
        <f t="shared" si="70"/>
        <v>7.9664570230607969</v>
      </c>
      <c r="AA823">
        <f t="shared" si="71"/>
        <v>6.989148427441604</v>
      </c>
    </row>
    <row r="824" spans="1:27" x14ac:dyDescent="0.25">
      <c r="A824">
        <v>9.1999999999999993</v>
      </c>
      <c r="B824">
        <v>1.6</v>
      </c>
      <c r="C824">
        <v>9.1999999999999993</v>
      </c>
      <c r="D824">
        <v>0.04</v>
      </c>
      <c r="E824">
        <v>1</v>
      </c>
      <c r="M824"/>
      <c r="Q824"/>
      <c r="U824">
        <v>89.7</v>
      </c>
      <c r="V824">
        <f t="shared" si="68"/>
        <v>3.9038205242114623</v>
      </c>
      <c r="W824">
        <f t="shared" si="69"/>
        <v>3.9109874826147428</v>
      </c>
      <c r="Y824">
        <v>8.43</v>
      </c>
      <c r="Z824">
        <f t="shared" si="70"/>
        <v>7.9769392033542976</v>
      </c>
      <c r="AA824">
        <f t="shared" si="71"/>
        <v>6.9983446753724481</v>
      </c>
    </row>
    <row r="825" spans="1:27" x14ac:dyDescent="0.25">
      <c r="A825">
        <v>7.8</v>
      </c>
      <c r="B825">
        <v>1.6</v>
      </c>
      <c r="C825">
        <v>9.4</v>
      </c>
      <c r="D825">
        <v>0.04</v>
      </c>
      <c r="E825">
        <v>1</v>
      </c>
      <c r="M825"/>
      <c r="Q825"/>
      <c r="U825">
        <v>89.8</v>
      </c>
      <c r="V825">
        <f t="shared" si="68"/>
        <v>3.9093736117281215</v>
      </c>
      <c r="W825">
        <f t="shared" si="69"/>
        <v>3.9165507649513214</v>
      </c>
      <c r="Y825">
        <v>8.44</v>
      </c>
      <c r="Z825">
        <f t="shared" si="70"/>
        <v>7.9874213836477983</v>
      </c>
      <c r="AA825">
        <f t="shared" si="71"/>
        <v>7.0075409233032921</v>
      </c>
    </row>
    <row r="826" spans="1:27" x14ac:dyDescent="0.25">
      <c r="A826">
        <v>8.4</v>
      </c>
      <c r="B826">
        <v>10.1</v>
      </c>
      <c r="C826">
        <v>9.4</v>
      </c>
      <c r="D826">
        <v>0.04</v>
      </c>
      <c r="E826">
        <v>2.25</v>
      </c>
      <c r="M826"/>
      <c r="Q826"/>
      <c r="U826">
        <v>90</v>
      </c>
      <c r="V826">
        <f t="shared" si="68"/>
        <v>3.9204797867614394</v>
      </c>
      <c r="W826">
        <f t="shared" si="69"/>
        <v>3.927677329624478</v>
      </c>
      <c r="Y826">
        <v>8.4499999999999993</v>
      </c>
      <c r="Z826">
        <f t="shared" si="70"/>
        <v>7.997903563941299</v>
      </c>
      <c r="AA826">
        <f t="shared" si="71"/>
        <v>7.0167371712341362</v>
      </c>
    </row>
    <row r="827" spans="1:27" x14ac:dyDescent="0.25">
      <c r="A827">
        <v>8.6</v>
      </c>
      <c r="B827">
        <v>1.1000000000000001</v>
      </c>
      <c r="C827">
        <v>9.5</v>
      </c>
      <c r="D827">
        <v>0.04</v>
      </c>
      <c r="E827">
        <v>1</v>
      </c>
      <c r="M827"/>
      <c r="Q827"/>
      <c r="U827">
        <v>90.1</v>
      </c>
      <c r="V827">
        <f t="shared" si="68"/>
        <v>3.9260328742780981</v>
      </c>
      <c r="W827">
        <f t="shared" si="69"/>
        <v>3.9332406119610561</v>
      </c>
      <c r="Y827">
        <v>8.4600000000000009</v>
      </c>
      <c r="Z827">
        <f t="shared" si="70"/>
        <v>8.0083857442348023</v>
      </c>
      <c r="AA827">
        <f t="shared" si="71"/>
        <v>7.025933419164982</v>
      </c>
    </row>
    <row r="828" spans="1:27" x14ac:dyDescent="0.25">
      <c r="A828">
        <v>9</v>
      </c>
      <c r="B828">
        <v>1.4</v>
      </c>
      <c r="C828">
        <v>9.6</v>
      </c>
      <c r="D828">
        <v>0.04</v>
      </c>
      <c r="E828">
        <v>1</v>
      </c>
      <c r="M828"/>
      <c r="Q828"/>
      <c r="U828">
        <v>90.2</v>
      </c>
      <c r="V828">
        <f t="shared" si="68"/>
        <v>3.9315859617947586</v>
      </c>
      <c r="W828">
        <f t="shared" si="69"/>
        <v>3.938803894297636</v>
      </c>
      <c r="Y828">
        <v>8.4700000000000006</v>
      </c>
      <c r="Z828">
        <f t="shared" si="70"/>
        <v>8.018867924528303</v>
      </c>
      <c r="AA828">
        <f t="shared" si="71"/>
        <v>7.0351296670958261</v>
      </c>
    </row>
    <row r="829" spans="1:27" x14ac:dyDescent="0.25">
      <c r="A829">
        <v>10.199999999999999</v>
      </c>
      <c r="B829">
        <v>2.6</v>
      </c>
      <c r="C829">
        <v>9.6999999999999993</v>
      </c>
      <c r="D829">
        <v>0.04</v>
      </c>
      <c r="E829">
        <v>1</v>
      </c>
      <c r="M829"/>
      <c r="Q829"/>
      <c r="U829">
        <v>90.3</v>
      </c>
      <c r="V829">
        <f t="shared" si="68"/>
        <v>3.9371390493114178</v>
      </c>
      <c r="W829">
        <f t="shared" si="69"/>
        <v>3.9443671766342141</v>
      </c>
      <c r="Y829">
        <v>8.48</v>
      </c>
      <c r="Z829">
        <f t="shared" si="70"/>
        <v>8.0293501048218037</v>
      </c>
      <c r="AA829">
        <f t="shared" si="71"/>
        <v>7.0443259150266702</v>
      </c>
    </row>
    <row r="830" spans="1:27" x14ac:dyDescent="0.25">
      <c r="A830">
        <v>6.6</v>
      </c>
      <c r="B830">
        <v>1.5</v>
      </c>
      <c r="C830">
        <v>9.8000000000000007</v>
      </c>
      <c r="D830">
        <v>0.04</v>
      </c>
      <c r="E830">
        <v>1</v>
      </c>
      <c r="M830"/>
      <c r="Q830"/>
      <c r="U830">
        <v>90.4</v>
      </c>
      <c r="V830">
        <f t="shared" si="68"/>
        <v>3.9426921368280765</v>
      </c>
      <c r="W830">
        <f t="shared" si="69"/>
        <v>3.9499304589707926</v>
      </c>
      <c r="Y830">
        <v>8.49</v>
      </c>
      <c r="Z830">
        <f t="shared" si="70"/>
        <v>8.0398322851153043</v>
      </c>
      <c r="AA830">
        <f t="shared" si="71"/>
        <v>7.0535221629575133</v>
      </c>
    </row>
    <row r="831" spans="1:27" x14ac:dyDescent="0.25">
      <c r="A831">
        <v>10.4</v>
      </c>
      <c r="B831">
        <v>3</v>
      </c>
      <c r="C831">
        <v>10</v>
      </c>
      <c r="D831">
        <v>0.04</v>
      </c>
      <c r="E831">
        <v>1</v>
      </c>
      <c r="M831"/>
      <c r="Q831"/>
      <c r="U831">
        <v>90.5</v>
      </c>
      <c r="V831">
        <f t="shared" si="68"/>
        <v>3.9482452243447357</v>
      </c>
      <c r="W831">
        <f t="shared" si="69"/>
        <v>3.9554937413073707</v>
      </c>
      <c r="Y831">
        <v>8.5</v>
      </c>
      <c r="Z831">
        <f t="shared" si="70"/>
        <v>8.050314465408805</v>
      </c>
      <c r="AA831">
        <f t="shared" si="71"/>
        <v>7.0627184108883574</v>
      </c>
    </row>
    <row r="832" spans="1:27" x14ac:dyDescent="0.25">
      <c r="A832">
        <v>7.5</v>
      </c>
      <c r="B832">
        <v>1</v>
      </c>
      <c r="C832">
        <v>10.1</v>
      </c>
      <c r="D832">
        <v>0.04</v>
      </c>
      <c r="E832">
        <v>1</v>
      </c>
      <c r="M832"/>
      <c r="Q832"/>
      <c r="U832">
        <v>90.8</v>
      </c>
      <c r="V832">
        <f t="shared" si="68"/>
        <v>3.9649044868947141</v>
      </c>
      <c r="W832">
        <f t="shared" si="69"/>
        <v>3.9721835883171073</v>
      </c>
      <c r="Y832">
        <v>8.51</v>
      </c>
      <c r="Z832">
        <f t="shared" si="70"/>
        <v>8.0607966457023057</v>
      </c>
      <c r="AA832">
        <f t="shared" si="71"/>
        <v>7.0719146588192014</v>
      </c>
    </row>
    <row r="833" spans="1:27" x14ac:dyDescent="0.25">
      <c r="A833">
        <v>9</v>
      </c>
      <c r="B833">
        <v>1.1000000000000001</v>
      </c>
      <c r="C833">
        <v>10.199999999999999</v>
      </c>
      <c r="D833">
        <v>0.04</v>
      </c>
      <c r="E833">
        <v>1</v>
      </c>
      <c r="M833"/>
      <c r="Q833"/>
      <c r="U833">
        <v>90.9</v>
      </c>
      <c r="V833">
        <f t="shared" si="68"/>
        <v>3.9704575744113728</v>
      </c>
      <c r="W833">
        <f t="shared" si="69"/>
        <v>3.9777468706536854</v>
      </c>
      <c r="Y833">
        <v>8.52</v>
      </c>
      <c r="Z833">
        <f t="shared" si="70"/>
        <v>8.0712788259958064</v>
      </c>
      <c r="AA833">
        <f t="shared" si="71"/>
        <v>7.0811109067500455</v>
      </c>
    </row>
    <row r="834" spans="1:27" x14ac:dyDescent="0.25">
      <c r="A834">
        <v>9.9</v>
      </c>
      <c r="B834">
        <v>1.4</v>
      </c>
      <c r="C834">
        <v>10.6</v>
      </c>
      <c r="D834">
        <v>0.04</v>
      </c>
      <c r="E834">
        <v>1</v>
      </c>
      <c r="M834"/>
      <c r="Q834"/>
      <c r="U834">
        <v>91.2</v>
      </c>
      <c r="V834">
        <f t="shared" ref="V834:V897" si="72">ABS(U834-$I$2)/18.008</f>
        <v>3.9871168369613512</v>
      </c>
      <c r="W834">
        <f t="shared" ref="W834:W897" si="73">ABS(U834-$I$2)/17.975</f>
        <v>3.9944367176634219</v>
      </c>
      <c r="Y834">
        <v>8.5299999999999994</v>
      </c>
      <c r="Z834">
        <f t="shared" ref="Z834:Z897" si="74">ABS(Y834-$J$2)/0.954</f>
        <v>8.081761006289307</v>
      </c>
      <c r="AA834">
        <f t="shared" ref="AA834:AA897" si="75">ABS(Y834-$J$2)/1.0874</f>
        <v>7.0903071546808896</v>
      </c>
    </row>
    <row r="835" spans="1:27" x14ac:dyDescent="0.25">
      <c r="A835">
        <v>9.1</v>
      </c>
      <c r="B835">
        <v>1.7</v>
      </c>
      <c r="C835">
        <v>10.6</v>
      </c>
      <c r="D835">
        <v>0.04</v>
      </c>
      <c r="E835">
        <v>1</v>
      </c>
      <c r="M835"/>
      <c r="Q835"/>
      <c r="U835">
        <v>91.4</v>
      </c>
      <c r="V835">
        <f t="shared" si="72"/>
        <v>3.9982230119946691</v>
      </c>
      <c r="W835">
        <f t="shared" si="73"/>
        <v>4.0055632823365785</v>
      </c>
      <c r="Y835">
        <v>8.5399999999999991</v>
      </c>
      <c r="Z835">
        <f t="shared" si="74"/>
        <v>8.0922431865828077</v>
      </c>
      <c r="AA835">
        <f t="shared" si="75"/>
        <v>7.0995034026117336</v>
      </c>
    </row>
    <row r="836" spans="1:27" x14ac:dyDescent="0.25">
      <c r="A836">
        <v>8.6</v>
      </c>
      <c r="B836">
        <v>1.7</v>
      </c>
      <c r="C836">
        <v>10.7</v>
      </c>
      <c r="D836">
        <v>0.04</v>
      </c>
      <c r="E836">
        <v>1</v>
      </c>
      <c r="M836"/>
      <c r="Q836"/>
      <c r="U836">
        <v>91.5</v>
      </c>
      <c r="V836">
        <f t="shared" si="72"/>
        <v>4.0037760995113283</v>
      </c>
      <c r="W836">
        <f t="shared" si="73"/>
        <v>4.0111265646731562</v>
      </c>
      <c r="Y836">
        <v>8.56</v>
      </c>
      <c r="Z836">
        <f t="shared" si="74"/>
        <v>8.1132075471698126</v>
      </c>
      <c r="AA836">
        <f t="shared" si="75"/>
        <v>7.1178958984734235</v>
      </c>
    </row>
    <row r="837" spans="1:27" x14ac:dyDescent="0.25">
      <c r="A837">
        <v>8.4</v>
      </c>
      <c r="B837">
        <v>1.6</v>
      </c>
      <c r="C837">
        <v>11.2</v>
      </c>
      <c r="D837">
        <v>0.04</v>
      </c>
      <c r="E837">
        <v>1</v>
      </c>
      <c r="M837"/>
      <c r="Q837"/>
      <c r="U837">
        <v>91.6</v>
      </c>
      <c r="V837">
        <f t="shared" si="72"/>
        <v>4.009329187027987</v>
      </c>
      <c r="W837">
        <f t="shared" si="73"/>
        <v>4.0166898470097347</v>
      </c>
      <c r="Y837">
        <v>8.57</v>
      </c>
      <c r="Z837">
        <f t="shared" si="74"/>
        <v>8.1236897274633133</v>
      </c>
      <c r="AA837">
        <f t="shared" si="75"/>
        <v>7.1270921464042676</v>
      </c>
    </row>
    <row r="838" spans="1:27" x14ac:dyDescent="0.25">
      <c r="A838">
        <v>8.8000000000000007</v>
      </c>
      <c r="B838">
        <v>2</v>
      </c>
      <c r="C838">
        <v>11.8</v>
      </c>
      <c r="D838">
        <v>0.04</v>
      </c>
      <c r="E838">
        <v>1</v>
      </c>
      <c r="M838"/>
      <c r="Q838"/>
      <c r="U838">
        <v>91.7</v>
      </c>
      <c r="V838">
        <f t="shared" si="72"/>
        <v>4.0148822745446475</v>
      </c>
      <c r="W838">
        <f t="shared" si="73"/>
        <v>4.0222531293463151</v>
      </c>
      <c r="Y838">
        <v>8.58</v>
      </c>
      <c r="Z838">
        <f t="shared" si="74"/>
        <v>8.134171907756814</v>
      </c>
      <c r="AA838">
        <f t="shared" si="75"/>
        <v>7.1362883943351116</v>
      </c>
    </row>
    <row r="839" spans="1:27" x14ac:dyDescent="0.25">
      <c r="A839">
        <v>8.4</v>
      </c>
      <c r="B839">
        <v>3.5</v>
      </c>
      <c r="C839">
        <v>12</v>
      </c>
      <c r="D839">
        <v>0.04</v>
      </c>
      <c r="E839">
        <v>1.5</v>
      </c>
      <c r="M839"/>
      <c r="Q839"/>
      <c r="U839">
        <v>92</v>
      </c>
      <c r="V839">
        <f t="shared" si="72"/>
        <v>4.0315415370946246</v>
      </c>
      <c r="W839">
        <f t="shared" si="73"/>
        <v>4.0389429763560498</v>
      </c>
      <c r="Y839">
        <v>8.59</v>
      </c>
      <c r="Z839">
        <f t="shared" si="74"/>
        <v>8.1446540880503147</v>
      </c>
      <c r="AA839">
        <f t="shared" si="75"/>
        <v>7.1454846422659557</v>
      </c>
    </row>
    <row r="840" spans="1:27" x14ac:dyDescent="0.25">
      <c r="A840">
        <v>7.7</v>
      </c>
      <c r="B840">
        <v>1.2</v>
      </c>
      <c r="C840">
        <v>12.2</v>
      </c>
      <c r="D840">
        <v>0.04</v>
      </c>
      <c r="E840">
        <v>1</v>
      </c>
      <c r="M840"/>
      <c r="Q840"/>
      <c r="U840">
        <v>92.2</v>
      </c>
      <c r="V840">
        <f t="shared" si="72"/>
        <v>4.0426477121279438</v>
      </c>
      <c r="W840">
        <f t="shared" si="73"/>
        <v>4.0500695410292078</v>
      </c>
      <c r="Y840">
        <v>8.6</v>
      </c>
      <c r="Z840">
        <f t="shared" si="74"/>
        <v>8.1551362683438153</v>
      </c>
      <c r="AA840">
        <f t="shared" si="75"/>
        <v>7.1546808901967998</v>
      </c>
    </row>
    <row r="841" spans="1:27" x14ac:dyDescent="0.25">
      <c r="A841">
        <v>10</v>
      </c>
      <c r="B841">
        <v>1.2</v>
      </c>
      <c r="C841">
        <v>12.2</v>
      </c>
      <c r="D841">
        <v>0.04</v>
      </c>
      <c r="E841">
        <v>1</v>
      </c>
      <c r="M841"/>
      <c r="Q841"/>
      <c r="U841">
        <v>92.5</v>
      </c>
      <c r="V841">
        <f t="shared" si="72"/>
        <v>4.0593069746779209</v>
      </c>
      <c r="W841">
        <f t="shared" si="73"/>
        <v>4.0667593880389425</v>
      </c>
      <c r="Y841">
        <v>8.61</v>
      </c>
      <c r="Z841">
        <f t="shared" si="74"/>
        <v>8.165618448637316</v>
      </c>
      <c r="AA841">
        <f t="shared" si="75"/>
        <v>7.1638771381276438</v>
      </c>
    </row>
    <row r="842" spans="1:27" x14ac:dyDescent="0.25">
      <c r="A842">
        <v>8.5</v>
      </c>
      <c r="B842">
        <v>2.1</v>
      </c>
      <c r="C842">
        <v>12.6</v>
      </c>
      <c r="D842">
        <v>0.04</v>
      </c>
      <c r="E842">
        <v>1</v>
      </c>
      <c r="M842"/>
      <c r="Q842"/>
      <c r="U842">
        <v>92.6</v>
      </c>
      <c r="V842">
        <f t="shared" si="72"/>
        <v>4.0648600621945796</v>
      </c>
      <c r="W842">
        <f t="shared" si="73"/>
        <v>4.0723226703755202</v>
      </c>
      <c r="Y842">
        <v>8.6199999999999992</v>
      </c>
      <c r="Z842">
        <f t="shared" si="74"/>
        <v>8.1761006289308167</v>
      </c>
      <c r="AA842">
        <f t="shared" si="75"/>
        <v>7.1730733860584879</v>
      </c>
    </row>
    <row r="843" spans="1:27" x14ac:dyDescent="0.25">
      <c r="A843">
        <v>8.4</v>
      </c>
      <c r="B843">
        <v>7.2</v>
      </c>
      <c r="C843">
        <v>12.6</v>
      </c>
      <c r="D843">
        <v>0.04</v>
      </c>
      <c r="E843">
        <v>2.25</v>
      </c>
      <c r="M843"/>
      <c r="Q843"/>
      <c r="U843">
        <v>92.7</v>
      </c>
      <c r="V843">
        <f t="shared" si="72"/>
        <v>4.0704131497112401</v>
      </c>
      <c r="W843">
        <f t="shared" si="73"/>
        <v>4.0778859527121005</v>
      </c>
      <c r="Y843">
        <v>8.6300000000000008</v>
      </c>
      <c r="Z843">
        <f t="shared" si="74"/>
        <v>8.1865828092243191</v>
      </c>
      <c r="AA843">
        <f t="shared" si="75"/>
        <v>7.1822696339893337</v>
      </c>
    </row>
    <row r="844" spans="1:27" x14ac:dyDescent="0.25">
      <c r="A844">
        <v>9.4</v>
      </c>
      <c r="B844">
        <v>1.2</v>
      </c>
      <c r="C844">
        <v>12.8</v>
      </c>
      <c r="D844">
        <v>0.04</v>
      </c>
      <c r="E844">
        <v>1</v>
      </c>
      <c r="M844"/>
      <c r="Q844"/>
      <c r="U844">
        <v>92.8</v>
      </c>
      <c r="V844">
        <f t="shared" si="72"/>
        <v>4.0759662372278989</v>
      </c>
      <c r="W844">
        <f t="shared" si="73"/>
        <v>4.0834492350486791</v>
      </c>
      <c r="Y844">
        <v>8.64</v>
      </c>
      <c r="Z844">
        <f t="shared" si="74"/>
        <v>8.1970649895178198</v>
      </c>
      <c r="AA844">
        <f t="shared" si="75"/>
        <v>7.1914658819201778</v>
      </c>
    </row>
    <row r="845" spans="1:27" x14ac:dyDescent="0.25">
      <c r="A845">
        <v>9.1999999999999993</v>
      </c>
      <c r="B845">
        <v>1.1000000000000001</v>
      </c>
      <c r="C845">
        <v>12.9</v>
      </c>
      <c r="D845">
        <v>0.04</v>
      </c>
      <c r="E845">
        <v>1</v>
      </c>
      <c r="M845"/>
      <c r="Q845"/>
      <c r="U845">
        <v>92.9</v>
      </c>
      <c r="V845">
        <f t="shared" si="72"/>
        <v>4.0815193247445585</v>
      </c>
      <c r="W845">
        <f t="shared" si="73"/>
        <v>4.0890125173852567</v>
      </c>
      <c r="Y845">
        <v>8.66</v>
      </c>
      <c r="Z845">
        <f t="shared" si="74"/>
        <v>8.2180293501048212</v>
      </c>
      <c r="AA845">
        <f t="shared" si="75"/>
        <v>7.209858377781865</v>
      </c>
    </row>
    <row r="846" spans="1:27" x14ac:dyDescent="0.25">
      <c r="A846">
        <v>8.4</v>
      </c>
      <c r="B846">
        <v>1.2</v>
      </c>
      <c r="C846">
        <v>12.9</v>
      </c>
      <c r="D846">
        <v>0.04</v>
      </c>
      <c r="E846">
        <v>1</v>
      </c>
      <c r="M846"/>
      <c r="Q846"/>
      <c r="U846">
        <v>93.5</v>
      </c>
      <c r="V846">
        <f t="shared" si="72"/>
        <v>4.1148378498445135</v>
      </c>
      <c r="W846">
        <f t="shared" si="73"/>
        <v>4.122392211404728</v>
      </c>
      <c r="Y846">
        <v>8.67</v>
      </c>
      <c r="Z846">
        <f t="shared" si="74"/>
        <v>8.2285115303983236</v>
      </c>
      <c r="AA846">
        <f t="shared" si="75"/>
        <v>7.2190546257127091</v>
      </c>
    </row>
    <row r="847" spans="1:27" x14ac:dyDescent="0.25">
      <c r="A847">
        <v>10.4</v>
      </c>
      <c r="B847">
        <v>1.4</v>
      </c>
      <c r="C847">
        <v>13.1</v>
      </c>
      <c r="D847">
        <v>0.04</v>
      </c>
      <c r="E847">
        <v>1</v>
      </c>
      <c r="M847"/>
      <c r="Q847"/>
      <c r="U847">
        <v>93.6</v>
      </c>
      <c r="V847">
        <f t="shared" si="72"/>
        <v>4.1203909373611722</v>
      </c>
      <c r="W847">
        <f t="shared" si="73"/>
        <v>4.1279554937413065</v>
      </c>
      <c r="Y847">
        <v>8.68</v>
      </c>
      <c r="Z847">
        <f t="shared" si="74"/>
        <v>8.2389937106918243</v>
      </c>
      <c r="AA847">
        <f t="shared" si="75"/>
        <v>7.2282508736435531</v>
      </c>
    </row>
    <row r="848" spans="1:27" x14ac:dyDescent="0.25">
      <c r="A848">
        <v>9.6</v>
      </c>
      <c r="B848">
        <v>1.2</v>
      </c>
      <c r="C848">
        <v>13.6</v>
      </c>
      <c r="D848">
        <v>0.04</v>
      </c>
      <c r="E848">
        <v>1</v>
      </c>
      <c r="M848"/>
      <c r="Q848"/>
      <c r="U848">
        <v>93.7</v>
      </c>
      <c r="V848">
        <f t="shared" si="72"/>
        <v>4.1259440248778327</v>
      </c>
      <c r="W848">
        <f t="shared" si="73"/>
        <v>4.133518776077886</v>
      </c>
      <c r="Y848">
        <v>8.69</v>
      </c>
      <c r="Z848">
        <f t="shared" si="74"/>
        <v>8.249475890985325</v>
      </c>
      <c r="AA848">
        <f t="shared" si="75"/>
        <v>7.2374471215743972</v>
      </c>
    </row>
    <row r="849" spans="1:27" x14ac:dyDescent="0.25">
      <c r="A849">
        <v>8.9</v>
      </c>
      <c r="B849">
        <v>1.1000000000000001</v>
      </c>
      <c r="C849">
        <v>14</v>
      </c>
      <c r="D849">
        <v>0.04</v>
      </c>
      <c r="E849">
        <v>1</v>
      </c>
      <c r="M849"/>
      <c r="Q849"/>
      <c r="U849">
        <v>93.8</v>
      </c>
      <c r="V849">
        <f t="shared" si="72"/>
        <v>4.1314971123944915</v>
      </c>
      <c r="W849">
        <f t="shared" si="73"/>
        <v>4.1390820584144645</v>
      </c>
      <c r="Y849">
        <v>8.6999999999999993</v>
      </c>
      <c r="Z849">
        <f t="shared" si="74"/>
        <v>8.2599580712788256</v>
      </c>
      <c r="AA849">
        <f t="shared" si="75"/>
        <v>7.2466433695052412</v>
      </c>
    </row>
    <row r="850" spans="1:27" x14ac:dyDescent="0.25">
      <c r="A850">
        <v>8.6</v>
      </c>
      <c r="B850">
        <v>1.2</v>
      </c>
      <c r="C850">
        <v>14.2</v>
      </c>
      <c r="D850">
        <v>0.04</v>
      </c>
      <c r="E850">
        <v>1</v>
      </c>
      <c r="M850"/>
      <c r="Q850"/>
      <c r="U850">
        <v>94</v>
      </c>
      <c r="V850">
        <f t="shared" si="72"/>
        <v>4.1426032874278098</v>
      </c>
      <c r="W850">
        <f t="shared" si="73"/>
        <v>4.1502086230876207</v>
      </c>
      <c r="Y850">
        <v>8.7200000000000006</v>
      </c>
      <c r="Z850">
        <f t="shared" si="74"/>
        <v>8.2809224318658288</v>
      </c>
      <c r="AA850">
        <f t="shared" si="75"/>
        <v>7.2650358653669311</v>
      </c>
    </row>
    <row r="851" spans="1:27" x14ac:dyDescent="0.25">
      <c r="A851">
        <v>6.6</v>
      </c>
      <c r="B851">
        <v>4.2</v>
      </c>
      <c r="C851">
        <v>14.3</v>
      </c>
      <c r="D851">
        <v>0.04</v>
      </c>
      <c r="E851">
        <v>1.5</v>
      </c>
      <c r="M851"/>
      <c r="Q851"/>
      <c r="U851">
        <v>94.1</v>
      </c>
      <c r="V851">
        <f t="shared" si="72"/>
        <v>4.1481563749444685</v>
      </c>
      <c r="W851">
        <f t="shared" si="73"/>
        <v>4.1557719054241993</v>
      </c>
      <c r="Y851">
        <v>8.73</v>
      </c>
      <c r="Z851">
        <f t="shared" si="74"/>
        <v>8.2914046121593294</v>
      </c>
      <c r="AA851">
        <f t="shared" si="75"/>
        <v>7.2742321132977752</v>
      </c>
    </row>
    <row r="852" spans="1:27" x14ac:dyDescent="0.25">
      <c r="A852">
        <v>8.3000000000000007</v>
      </c>
      <c r="B852">
        <v>1.2</v>
      </c>
      <c r="C852">
        <v>15</v>
      </c>
      <c r="D852">
        <v>0.04</v>
      </c>
      <c r="E852">
        <v>1</v>
      </c>
      <c r="M852"/>
      <c r="Q852"/>
      <c r="U852">
        <v>94.2</v>
      </c>
      <c r="V852">
        <f t="shared" si="72"/>
        <v>4.153709462461129</v>
      </c>
      <c r="W852">
        <f t="shared" si="73"/>
        <v>4.1613351877607796</v>
      </c>
      <c r="Y852">
        <v>8.74</v>
      </c>
      <c r="Z852">
        <f t="shared" si="74"/>
        <v>8.3018867924528301</v>
      </c>
      <c r="AA852">
        <f t="shared" si="75"/>
        <v>7.2834283612286193</v>
      </c>
    </row>
    <row r="853" spans="1:27" x14ac:dyDescent="0.25">
      <c r="A853">
        <v>8.1999999999999993</v>
      </c>
      <c r="B853">
        <v>1.7</v>
      </c>
      <c r="C853">
        <v>15</v>
      </c>
      <c r="D853">
        <v>0.04</v>
      </c>
      <c r="E853">
        <v>1</v>
      </c>
      <c r="M853"/>
      <c r="Q853"/>
      <c r="U853">
        <v>94.3</v>
      </c>
      <c r="V853">
        <f t="shared" si="72"/>
        <v>4.1592625499777878</v>
      </c>
      <c r="W853">
        <f t="shared" si="73"/>
        <v>4.1668984700973573</v>
      </c>
      <c r="Y853">
        <v>8.75</v>
      </c>
      <c r="Z853">
        <f t="shared" si="74"/>
        <v>8.3123689727463308</v>
      </c>
      <c r="AA853">
        <f t="shared" si="75"/>
        <v>7.2926246091594633</v>
      </c>
    </row>
    <row r="854" spans="1:27" x14ac:dyDescent="0.25">
      <c r="A854">
        <v>7.9</v>
      </c>
      <c r="B854">
        <v>1.3</v>
      </c>
      <c r="C854">
        <v>15.6</v>
      </c>
      <c r="D854">
        <v>0.04</v>
      </c>
      <c r="E854">
        <v>1</v>
      </c>
      <c r="M854"/>
      <c r="Q854"/>
      <c r="U854">
        <v>94.4</v>
      </c>
      <c r="V854">
        <f t="shared" si="72"/>
        <v>4.1648156374944474</v>
      </c>
      <c r="W854">
        <f t="shared" si="73"/>
        <v>4.1724617524339358</v>
      </c>
      <c r="Y854">
        <v>8.76</v>
      </c>
      <c r="Z854">
        <f t="shared" si="74"/>
        <v>8.3228511530398315</v>
      </c>
      <c r="AA854">
        <f t="shared" si="75"/>
        <v>7.3018208570903074</v>
      </c>
    </row>
    <row r="855" spans="1:27" x14ac:dyDescent="0.25">
      <c r="A855">
        <v>8.6</v>
      </c>
      <c r="B855">
        <v>5.3</v>
      </c>
      <c r="C855">
        <v>16.5</v>
      </c>
      <c r="D855">
        <v>0.04</v>
      </c>
      <c r="E855">
        <v>2.25</v>
      </c>
      <c r="M855"/>
      <c r="Q855"/>
      <c r="U855">
        <v>94.6</v>
      </c>
      <c r="V855">
        <f t="shared" si="72"/>
        <v>4.1759218125277648</v>
      </c>
      <c r="W855">
        <f t="shared" si="73"/>
        <v>4.183588317107092</v>
      </c>
      <c r="Y855">
        <v>8.77</v>
      </c>
      <c r="Z855">
        <f t="shared" si="74"/>
        <v>8.3333333333333321</v>
      </c>
      <c r="AA855">
        <f t="shared" si="75"/>
        <v>7.3110171050211514</v>
      </c>
    </row>
    <row r="856" spans="1:27" x14ac:dyDescent="0.25">
      <c r="A856">
        <v>8</v>
      </c>
      <c r="B856">
        <v>1.2</v>
      </c>
      <c r="C856">
        <v>17.2</v>
      </c>
      <c r="D856">
        <v>0.04</v>
      </c>
      <c r="E856">
        <v>1</v>
      </c>
      <c r="M856"/>
      <c r="Q856"/>
      <c r="U856">
        <v>94.7</v>
      </c>
      <c r="V856">
        <f t="shared" si="72"/>
        <v>4.1814749000444253</v>
      </c>
      <c r="W856">
        <f t="shared" si="73"/>
        <v>4.1891515994436723</v>
      </c>
      <c r="Y856">
        <v>8.7799999999999994</v>
      </c>
      <c r="Z856">
        <f t="shared" si="74"/>
        <v>8.3438155136268346</v>
      </c>
      <c r="AA856">
        <f t="shared" si="75"/>
        <v>7.3202133529519955</v>
      </c>
    </row>
    <row r="857" spans="1:27" x14ac:dyDescent="0.25">
      <c r="A857">
        <v>8.1999999999999993</v>
      </c>
      <c r="B857">
        <v>1.4</v>
      </c>
      <c r="C857">
        <v>17.399999999999999</v>
      </c>
      <c r="D857">
        <v>0.04</v>
      </c>
      <c r="E857">
        <v>1</v>
      </c>
      <c r="M857"/>
      <c r="Q857"/>
      <c r="U857">
        <v>94.8</v>
      </c>
      <c r="V857">
        <f t="shared" si="72"/>
        <v>4.1870279875610841</v>
      </c>
      <c r="W857">
        <f t="shared" si="73"/>
        <v>4.19471488178025</v>
      </c>
      <c r="Y857">
        <v>8.7899999999999991</v>
      </c>
      <c r="Z857">
        <f t="shared" si="74"/>
        <v>8.3542976939203353</v>
      </c>
      <c r="AA857">
        <f t="shared" si="75"/>
        <v>7.3294096008828395</v>
      </c>
    </row>
    <row r="858" spans="1:27" x14ac:dyDescent="0.25">
      <c r="A858">
        <v>10.3</v>
      </c>
      <c r="B858">
        <v>13.5</v>
      </c>
      <c r="C858">
        <v>17.600000000000001</v>
      </c>
      <c r="D858">
        <v>0.04</v>
      </c>
      <c r="E858">
        <v>2.25</v>
      </c>
      <c r="M858"/>
      <c r="Q858"/>
      <c r="U858">
        <v>94.9</v>
      </c>
      <c r="V858">
        <f t="shared" si="72"/>
        <v>4.1925810750777437</v>
      </c>
      <c r="W858">
        <f t="shared" si="73"/>
        <v>4.2002781641168285</v>
      </c>
      <c r="Y858">
        <v>8.8000000000000007</v>
      </c>
      <c r="Z858">
        <f t="shared" si="74"/>
        <v>8.3647798742138377</v>
      </c>
      <c r="AA858">
        <f t="shared" si="75"/>
        <v>7.3386058488136845</v>
      </c>
    </row>
    <row r="859" spans="1:27" x14ac:dyDescent="0.25">
      <c r="A859">
        <v>8.4</v>
      </c>
      <c r="B859">
        <v>1.3</v>
      </c>
      <c r="C859">
        <v>17.8</v>
      </c>
      <c r="D859">
        <v>0.04</v>
      </c>
      <c r="E859">
        <v>1</v>
      </c>
      <c r="M859"/>
      <c r="Q859"/>
      <c r="U859">
        <v>95</v>
      </c>
      <c r="V859">
        <f t="shared" si="72"/>
        <v>4.1981341625944024</v>
      </c>
      <c r="W859">
        <f t="shared" si="73"/>
        <v>4.2058414464534071</v>
      </c>
      <c r="Y859">
        <v>8.81</v>
      </c>
      <c r="Z859">
        <f t="shared" si="74"/>
        <v>8.3752620545073384</v>
      </c>
      <c r="AA859">
        <f t="shared" si="75"/>
        <v>7.3478020967445286</v>
      </c>
    </row>
    <row r="860" spans="1:27" x14ac:dyDescent="0.25">
      <c r="A860">
        <v>7.7</v>
      </c>
      <c r="B860">
        <v>1.4</v>
      </c>
      <c r="C860">
        <v>17.899999999999999</v>
      </c>
      <c r="D860">
        <v>0.04</v>
      </c>
      <c r="E860">
        <v>1</v>
      </c>
      <c r="M860"/>
      <c r="Q860"/>
      <c r="U860">
        <v>95.1</v>
      </c>
      <c r="V860">
        <f t="shared" si="72"/>
        <v>4.2036872501110611</v>
      </c>
      <c r="W860">
        <f t="shared" si="73"/>
        <v>4.2114047287899847</v>
      </c>
      <c r="Y860">
        <v>8.82</v>
      </c>
      <c r="Z860">
        <f t="shared" si="74"/>
        <v>8.3857442348008391</v>
      </c>
      <c r="AA860">
        <f t="shared" si="75"/>
        <v>7.3569983446753726</v>
      </c>
    </row>
    <row r="861" spans="1:27" x14ac:dyDescent="0.25">
      <c r="A861">
        <v>10.6</v>
      </c>
      <c r="B861">
        <v>5.8</v>
      </c>
      <c r="C861">
        <v>18.399999999999999</v>
      </c>
      <c r="D861">
        <v>0.04</v>
      </c>
      <c r="E861">
        <v>2.25</v>
      </c>
      <c r="M861"/>
      <c r="Q861"/>
      <c r="U861">
        <v>95.2</v>
      </c>
      <c r="V861">
        <f t="shared" si="72"/>
        <v>4.2092403376277217</v>
      </c>
      <c r="W861">
        <f t="shared" si="73"/>
        <v>4.2169680111265651</v>
      </c>
      <c r="Y861">
        <v>8.83</v>
      </c>
      <c r="Z861">
        <f t="shared" si="74"/>
        <v>8.3962264150943398</v>
      </c>
      <c r="AA861">
        <f t="shared" si="75"/>
        <v>7.3661945926062167</v>
      </c>
    </row>
    <row r="862" spans="1:27" x14ac:dyDescent="0.25">
      <c r="A862">
        <v>9.6999999999999993</v>
      </c>
      <c r="B862">
        <v>1.3</v>
      </c>
      <c r="C862">
        <v>18.5</v>
      </c>
      <c r="D862">
        <v>0.04</v>
      </c>
      <c r="E862">
        <v>1</v>
      </c>
      <c r="M862"/>
      <c r="Q862"/>
      <c r="U862">
        <v>95.4</v>
      </c>
      <c r="V862">
        <f t="shared" si="72"/>
        <v>4.22034651266104</v>
      </c>
      <c r="W862">
        <f t="shared" si="73"/>
        <v>4.2280945757997213</v>
      </c>
      <c r="Y862">
        <v>8.84</v>
      </c>
      <c r="Z862">
        <f t="shared" si="74"/>
        <v>8.4067085953878404</v>
      </c>
      <c r="AA862">
        <f t="shared" si="75"/>
        <v>7.3753908405370607</v>
      </c>
    </row>
    <row r="863" spans="1:27" x14ac:dyDescent="0.25">
      <c r="A863">
        <v>8.6</v>
      </c>
      <c r="B863">
        <v>2.8</v>
      </c>
      <c r="C863">
        <v>19.100000000000001</v>
      </c>
      <c r="D863">
        <v>0.04</v>
      </c>
      <c r="E863">
        <v>1</v>
      </c>
      <c r="M863"/>
      <c r="Q863"/>
      <c r="U863">
        <v>95.5</v>
      </c>
      <c r="V863">
        <f t="shared" si="72"/>
        <v>4.2258996001776987</v>
      </c>
      <c r="W863">
        <f t="shared" si="73"/>
        <v>4.2336578581362998</v>
      </c>
      <c r="Y863">
        <v>8.85</v>
      </c>
      <c r="Z863">
        <f t="shared" si="74"/>
        <v>8.4171907756813411</v>
      </c>
      <c r="AA863">
        <f t="shared" si="75"/>
        <v>7.3845870884679048</v>
      </c>
    </row>
    <row r="864" spans="1:27" x14ac:dyDescent="0.25">
      <c r="A864">
        <v>12.5</v>
      </c>
      <c r="B864">
        <v>5</v>
      </c>
      <c r="C864">
        <v>19.100000000000001</v>
      </c>
      <c r="D864">
        <v>0.04</v>
      </c>
      <c r="E864">
        <v>2.25</v>
      </c>
      <c r="M864"/>
      <c r="Q864"/>
      <c r="U864">
        <v>95.6</v>
      </c>
      <c r="V864">
        <f t="shared" si="72"/>
        <v>4.2314526876943575</v>
      </c>
      <c r="W864">
        <f t="shared" si="73"/>
        <v>4.2392211404728783</v>
      </c>
      <c r="Y864">
        <v>8.86</v>
      </c>
      <c r="Z864">
        <f t="shared" si="74"/>
        <v>8.4276729559748418</v>
      </c>
      <c r="AA864">
        <f t="shared" si="75"/>
        <v>7.3937833363987489</v>
      </c>
    </row>
    <row r="865" spans="1:27" x14ac:dyDescent="0.25">
      <c r="A865">
        <v>8.9</v>
      </c>
      <c r="B865">
        <v>1</v>
      </c>
      <c r="C865">
        <v>19.399999999999999</v>
      </c>
      <c r="D865">
        <v>0.04</v>
      </c>
      <c r="E865">
        <v>1</v>
      </c>
      <c r="M865"/>
      <c r="Q865"/>
      <c r="U865">
        <v>95.7</v>
      </c>
      <c r="V865">
        <f t="shared" si="72"/>
        <v>4.237005775211018</v>
      </c>
      <c r="W865">
        <f t="shared" si="73"/>
        <v>4.2447844228094578</v>
      </c>
      <c r="Y865">
        <v>8.8699999999999992</v>
      </c>
      <c r="Z865">
        <f t="shared" si="74"/>
        <v>8.4381551362683425</v>
      </c>
      <c r="AA865">
        <f t="shared" si="75"/>
        <v>7.4029795843295929</v>
      </c>
    </row>
    <row r="866" spans="1:27" x14ac:dyDescent="0.25">
      <c r="A866">
        <v>6</v>
      </c>
      <c r="B866">
        <v>1.5</v>
      </c>
      <c r="C866">
        <v>20.399999999999999</v>
      </c>
      <c r="D866">
        <v>0.04</v>
      </c>
      <c r="E866">
        <v>2</v>
      </c>
      <c r="M866"/>
      <c r="Q866"/>
      <c r="U866">
        <v>95.8</v>
      </c>
      <c r="V866">
        <f t="shared" si="72"/>
        <v>4.2425588627276767</v>
      </c>
      <c r="W866">
        <f t="shared" si="73"/>
        <v>4.2503477051460363</v>
      </c>
      <c r="Y866">
        <v>8.89</v>
      </c>
      <c r="Z866">
        <f t="shared" si="74"/>
        <v>8.4591194968553474</v>
      </c>
      <c r="AA866">
        <f t="shared" si="75"/>
        <v>7.4213720801912828</v>
      </c>
    </row>
    <row r="867" spans="1:27" x14ac:dyDescent="0.25">
      <c r="A867">
        <v>7.3</v>
      </c>
      <c r="B867">
        <v>4.2</v>
      </c>
      <c r="C867">
        <v>20.9</v>
      </c>
      <c r="D867">
        <v>0.04</v>
      </c>
      <c r="E867">
        <v>2</v>
      </c>
      <c r="M867"/>
      <c r="Q867"/>
      <c r="U867">
        <v>96</v>
      </c>
      <c r="V867">
        <f t="shared" si="72"/>
        <v>4.253665037760995</v>
      </c>
      <c r="W867">
        <f t="shared" si="73"/>
        <v>4.2614742698191925</v>
      </c>
      <c r="Y867">
        <v>8.9</v>
      </c>
      <c r="Z867">
        <f t="shared" si="74"/>
        <v>8.469601677148848</v>
      </c>
      <c r="AA867">
        <f t="shared" si="75"/>
        <v>7.4305683281221269</v>
      </c>
    </row>
    <row r="868" spans="1:27" x14ac:dyDescent="0.25">
      <c r="A868">
        <v>8.1</v>
      </c>
      <c r="B868">
        <v>1.2</v>
      </c>
      <c r="C868">
        <v>21.7</v>
      </c>
      <c r="D868">
        <v>0.04</v>
      </c>
      <c r="E868">
        <v>1.5</v>
      </c>
      <c r="M868"/>
      <c r="Q868"/>
      <c r="U868">
        <v>96.2</v>
      </c>
      <c r="V868">
        <f t="shared" si="72"/>
        <v>4.2647712127943143</v>
      </c>
      <c r="W868">
        <f t="shared" si="73"/>
        <v>4.2726008344923505</v>
      </c>
      <c r="Y868">
        <v>8.91</v>
      </c>
      <c r="Z868">
        <f t="shared" si="74"/>
        <v>8.4800838574423487</v>
      </c>
      <c r="AA868">
        <f t="shared" si="75"/>
        <v>7.4397645760529709</v>
      </c>
    </row>
    <row r="869" spans="1:27" x14ac:dyDescent="0.25">
      <c r="A869">
        <v>8.9</v>
      </c>
      <c r="B869">
        <v>1.1000000000000001</v>
      </c>
      <c r="C869">
        <v>23.3</v>
      </c>
      <c r="D869">
        <v>0.04</v>
      </c>
      <c r="E869">
        <v>1.5</v>
      </c>
      <c r="M869"/>
      <c r="Q869"/>
      <c r="U869">
        <v>96.3</v>
      </c>
      <c r="V869">
        <f t="shared" si="72"/>
        <v>4.270324300310973</v>
      </c>
      <c r="W869">
        <f t="shared" si="73"/>
        <v>4.2781641168289291</v>
      </c>
      <c r="Y869">
        <v>8.92</v>
      </c>
      <c r="Z869">
        <f t="shared" si="74"/>
        <v>8.4905660377358494</v>
      </c>
      <c r="AA869">
        <f t="shared" si="75"/>
        <v>7.448960823983815</v>
      </c>
    </row>
    <row r="870" spans="1:27" x14ac:dyDescent="0.25">
      <c r="A870">
        <v>8.8000000000000007</v>
      </c>
      <c r="B870">
        <v>1.3</v>
      </c>
      <c r="C870">
        <v>23.7</v>
      </c>
      <c r="D870">
        <v>0.04</v>
      </c>
      <c r="E870">
        <v>1.5</v>
      </c>
      <c r="M870"/>
      <c r="Q870"/>
      <c r="U870">
        <v>96.5</v>
      </c>
      <c r="V870">
        <f t="shared" si="72"/>
        <v>4.2814304753442913</v>
      </c>
      <c r="W870">
        <f t="shared" si="73"/>
        <v>4.2892906815020853</v>
      </c>
      <c r="Y870">
        <v>8.93</v>
      </c>
      <c r="Z870">
        <f t="shared" si="74"/>
        <v>8.5010482180293501</v>
      </c>
      <c r="AA870">
        <f t="shared" si="75"/>
        <v>7.458157071914659</v>
      </c>
    </row>
    <row r="871" spans="1:27" x14ac:dyDescent="0.25">
      <c r="A871">
        <v>10</v>
      </c>
      <c r="B871">
        <v>2.1</v>
      </c>
      <c r="C871">
        <v>24.4</v>
      </c>
      <c r="D871">
        <v>0.04</v>
      </c>
      <c r="E871">
        <v>1.5</v>
      </c>
      <c r="M871"/>
      <c r="Q871"/>
      <c r="U871">
        <v>96.7</v>
      </c>
      <c r="V871">
        <f t="shared" si="72"/>
        <v>4.2925366503776106</v>
      </c>
      <c r="W871">
        <f t="shared" si="73"/>
        <v>4.3004172461752441</v>
      </c>
      <c r="Y871">
        <v>8.94</v>
      </c>
      <c r="Z871">
        <f t="shared" si="74"/>
        <v>8.5115303983228507</v>
      </c>
      <c r="AA871">
        <f t="shared" si="75"/>
        <v>7.4673533198455031</v>
      </c>
    </row>
    <row r="872" spans="1:27" x14ac:dyDescent="0.25">
      <c r="A872">
        <v>9.4</v>
      </c>
      <c r="B872">
        <v>1.1000000000000001</v>
      </c>
      <c r="C872">
        <v>24.6</v>
      </c>
      <c r="D872">
        <v>0.04</v>
      </c>
      <c r="E872">
        <v>1.5</v>
      </c>
      <c r="M872"/>
      <c r="Q872"/>
      <c r="U872">
        <v>96.8</v>
      </c>
      <c r="V872">
        <f t="shared" si="72"/>
        <v>4.2980897378942702</v>
      </c>
      <c r="W872">
        <f t="shared" si="73"/>
        <v>4.3059805285118218</v>
      </c>
      <c r="Y872">
        <v>8.9499999999999993</v>
      </c>
      <c r="Z872">
        <f t="shared" si="74"/>
        <v>8.5220125786163514</v>
      </c>
      <c r="AA872">
        <f t="shared" si="75"/>
        <v>7.4765495677763472</v>
      </c>
    </row>
    <row r="873" spans="1:27" x14ac:dyDescent="0.25">
      <c r="A873">
        <v>10.199999999999999</v>
      </c>
      <c r="B873">
        <v>1.2</v>
      </c>
      <c r="C873">
        <v>25</v>
      </c>
      <c r="D873">
        <v>0.04</v>
      </c>
      <c r="E873">
        <v>1.5</v>
      </c>
      <c r="M873"/>
      <c r="Q873"/>
      <c r="U873">
        <v>96.9</v>
      </c>
      <c r="V873">
        <f t="shared" si="72"/>
        <v>4.3036428254109289</v>
      </c>
      <c r="W873">
        <f t="shared" si="73"/>
        <v>4.3115438108484003</v>
      </c>
      <c r="Y873">
        <v>8.9600000000000009</v>
      </c>
      <c r="Z873">
        <f t="shared" si="74"/>
        <v>8.5324947589098539</v>
      </c>
      <c r="AA873">
        <f t="shared" si="75"/>
        <v>7.4857458157071921</v>
      </c>
    </row>
    <row r="874" spans="1:27" x14ac:dyDescent="0.25">
      <c r="A874">
        <v>8.6</v>
      </c>
      <c r="B874">
        <v>1.5</v>
      </c>
      <c r="C874">
        <v>25.2</v>
      </c>
      <c r="D874">
        <v>0.04</v>
      </c>
      <c r="E874">
        <v>1.5</v>
      </c>
      <c r="M874"/>
      <c r="Q874"/>
      <c r="U874">
        <v>97</v>
      </c>
      <c r="V874">
        <f t="shared" si="72"/>
        <v>4.3091959129275876</v>
      </c>
      <c r="W874">
        <f t="shared" si="73"/>
        <v>4.3171070931849789</v>
      </c>
      <c r="Y874">
        <v>8.98</v>
      </c>
      <c r="Z874">
        <f t="shared" si="74"/>
        <v>8.5534591194968552</v>
      </c>
      <c r="AA874">
        <f t="shared" si="75"/>
        <v>7.5041383115688802</v>
      </c>
    </row>
    <row r="875" spans="1:27" x14ac:dyDescent="0.25">
      <c r="A875">
        <v>8</v>
      </c>
      <c r="B875">
        <v>1.3</v>
      </c>
      <c r="C875">
        <v>25.6</v>
      </c>
      <c r="D875">
        <v>0.04</v>
      </c>
      <c r="E875">
        <v>1.5</v>
      </c>
      <c r="M875"/>
      <c r="Q875"/>
      <c r="U875">
        <v>97.1</v>
      </c>
      <c r="V875">
        <f t="shared" si="72"/>
        <v>4.3147490004442464</v>
      </c>
      <c r="W875">
        <f t="shared" si="73"/>
        <v>4.3226703755215565</v>
      </c>
      <c r="Y875">
        <v>8.99</v>
      </c>
      <c r="Z875">
        <f t="shared" si="74"/>
        <v>8.5639412997903559</v>
      </c>
      <c r="AA875">
        <f t="shared" si="75"/>
        <v>7.5133345594997243</v>
      </c>
    </row>
    <row r="876" spans="1:27" x14ac:dyDescent="0.25">
      <c r="A876">
        <v>8.8000000000000007</v>
      </c>
      <c r="B876">
        <v>1.1000000000000001</v>
      </c>
      <c r="C876">
        <v>26.2</v>
      </c>
      <c r="D876">
        <v>0.04</v>
      </c>
      <c r="E876">
        <v>1.5</v>
      </c>
      <c r="M876"/>
      <c r="Q876"/>
      <c r="U876">
        <v>97.2</v>
      </c>
      <c r="V876">
        <f t="shared" si="72"/>
        <v>4.3203020879609069</v>
      </c>
      <c r="W876">
        <f t="shared" si="73"/>
        <v>4.3282336578581369</v>
      </c>
      <c r="Y876">
        <v>9</v>
      </c>
      <c r="Z876">
        <f t="shared" si="74"/>
        <v>8.5744234800838584</v>
      </c>
      <c r="AA876">
        <f t="shared" si="75"/>
        <v>7.5225308074305683</v>
      </c>
    </row>
    <row r="877" spans="1:27" x14ac:dyDescent="0.25">
      <c r="A877">
        <v>8</v>
      </c>
      <c r="B877">
        <v>1.9</v>
      </c>
      <c r="C877">
        <v>26.7</v>
      </c>
      <c r="D877">
        <v>0.04</v>
      </c>
      <c r="E877">
        <v>1.5</v>
      </c>
      <c r="M877"/>
      <c r="Q877"/>
      <c r="U877">
        <v>97.3</v>
      </c>
      <c r="V877">
        <f t="shared" si="72"/>
        <v>4.3258551754775665</v>
      </c>
      <c r="W877">
        <f t="shared" si="73"/>
        <v>4.3337969401947145</v>
      </c>
      <c r="Y877">
        <v>9.01</v>
      </c>
      <c r="Z877">
        <f t="shared" si="74"/>
        <v>8.584905660377359</v>
      </c>
      <c r="AA877">
        <f t="shared" si="75"/>
        <v>7.5317270553614124</v>
      </c>
    </row>
    <row r="878" spans="1:27" x14ac:dyDescent="0.25">
      <c r="A878">
        <v>8.3000000000000007</v>
      </c>
      <c r="B878">
        <v>2.7</v>
      </c>
      <c r="C878">
        <v>28.2</v>
      </c>
      <c r="D878">
        <v>0.04</v>
      </c>
      <c r="E878">
        <v>1.5</v>
      </c>
      <c r="M878"/>
      <c r="Q878"/>
      <c r="U878">
        <v>97.5</v>
      </c>
      <c r="V878">
        <f t="shared" si="72"/>
        <v>4.3369613505108839</v>
      </c>
      <c r="W878">
        <f t="shared" si="73"/>
        <v>4.3449235048678716</v>
      </c>
      <c r="Y878">
        <v>9.02</v>
      </c>
      <c r="Z878">
        <f t="shared" si="74"/>
        <v>8.5953878406708597</v>
      </c>
      <c r="AA878">
        <f t="shared" si="75"/>
        <v>7.5409233032922565</v>
      </c>
    </row>
    <row r="879" spans="1:27" x14ac:dyDescent="0.25">
      <c r="A879">
        <v>6</v>
      </c>
      <c r="B879">
        <v>1.1000000000000001</v>
      </c>
      <c r="C879">
        <v>28.9</v>
      </c>
      <c r="D879">
        <v>0.04</v>
      </c>
      <c r="E879">
        <v>2</v>
      </c>
      <c r="M879"/>
      <c r="Q879"/>
      <c r="U879">
        <v>97.6</v>
      </c>
      <c r="V879">
        <f t="shared" si="72"/>
        <v>4.3425144380275427</v>
      </c>
      <c r="W879">
        <f t="shared" si="73"/>
        <v>4.3504867872044493</v>
      </c>
      <c r="Y879">
        <v>9.0299999999999994</v>
      </c>
      <c r="Z879">
        <f t="shared" si="74"/>
        <v>8.6058700209643604</v>
      </c>
      <c r="AA879">
        <f t="shared" si="75"/>
        <v>7.5501195512231005</v>
      </c>
    </row>
    <row r="880" spans="1:27" x14ac:dyDescent="0.25">
      <c r="A880">
        <v>7.6</v>
      </c>
      <c r="B880">
        <v>1.4</v>
      </c>
      <c r="C880">
        <v>28.9</v>
      </c>
      <c r="D880">
        <v>0.04</v>
      </c>
      <c r="E880">
        <v>1.5</v>
      </c>
      <c r="M880"/>
      <c r="Q880"/>
      <c r="U880">
        <v>97.7</v>
      </c>
      <c r="V880">
        <f t="shared" si="72"/>
        <v>4.3480675255442032</v>
      </c>
      <c r="W880">
        <f t="shared" si="73"/>
        <v>4.3560500695410296</v>
      </c>
      <c r="Y880">
        <v>9.0399999999999991</v>
      </c>
      <c r="Z880">
        <f t="shared" si="74"/>
        <v>8.6163522012578611</v>
      </c>
      <c r="AA880">
        <f t="shared" si="75"/>
        <v>7.5593157991539446</v>
      </c>
    </row>
    <row r="881" spans="1:27" x14ac:dyDescent="0.25">
      <c r="A881">
        <v>7.6</v>
      </c>
      <c r="B881">
        <v>1.9</v>
      </c>
      <c r="C881">
        <v>30.2</v>
      </c>
      <c r="D881">
        <v>0.04</v>
      </c>
      <c r="E881">
        <v>1.5</v>
      </c>
      <c r="M881"/>
      <c r="Q881"/>
      <c r="U881">
        <v>97.8</v>
      </c>
      <c r="V881">
        <f t="shared" si="72"/>
        <v>4.3536206130608628</v>
      </c>
      <c r="W881">
        <f t="shared" si="73"/>
        <v>4.3616133518776081</v>
      </c>
      <c r="Y881">
        <v>9.0500000000000007</v>
      </c>
      <c r="Z881">
        <f t="shared" si="74"/>
        <v>8.6268343815513635</v>
      </c>
      <c r="AA881">
        <f t="shared" si="75"/>
        <v>7.5685120470847904</v>
      </c>
    </row>
    <row r="882" spans="1:27" x14ac:dyDescent="0.25">
      <c r="A882">
        <v>8.6</v>
      </c>
      <c r="B882">
        <v>1</v>
      </c>
      <c r="C882">
        <v>31.3</v>
      </c>
      <c r="D882">
        <v>0.04</v>
      </c>
      <c r="E882">
        <v>1.5</v>
      </c>
      <c r="M882"/>
      <c r="Q882"/>
      <c r="U882">
        <v>98</v>
      </c>
      <c r="V882">
        <f t="shared" si="72"/>
        <v>4.3647267880941802</v>
      </c>
      <c r="W882">
        <f t="shared" si="73"/>
        <v>4.3727399165507643</v>
      </c>
      <c r="Y882">
        <v>9.06</v>
      </c>
      <c r="Z882">
        <f t="shared" si="74"/>
        <v>8.6373165618448642</v>
      </c>
      <c r="AA882">
        <f t="shared" si="75"/>
        <v>7.5777082950156345</v>
      </c>
    </row>
    <row r="883" spans="1:27" x14ac:dyDescent="0.25">
      <c r="A883">
        <v>8.3000000000000007</v>
      </c>
      <c r="B883">
        <v>1.5</v>
      </c>
      <c r="C883">
        <v>32.200000000000003</v>
      </c>
      <c r="D883">
        <v>0.04</v>
      </c>
      <c r="E883">
        <v>1.5</v>
      </c>
      <c r="M883"/>
      <c r="Q883"/>
      <c r="U883">
        <v>98.4</v>
      </c>
      <c r="V883">
        <f t="shared" si="72"/>
        <v>4.3869391381608178</v>
      </c>
      <c r="W883">
        <f t="shared" si="73"/>
        <v>4.3949930458970785</v>
      </c>
      <c r="Y883">
        <v>9.07</v>
      </c>
      <c r="Z883">
        <f t="shared" si="74"/>
        <v>8.6477987421383649</v>
      </c>
      <c r="AA883">
        <f t="shared" si="75"/>
        <v>7.5869045429464785</v>
      </c>
    </row>
    <row r="884" spans="1:27" x14ac:dyDescent="0.25">
      <c r="A884">
        <v>7.9</v>
      </c>
      <c r="B884">
        <v>13.1</v>
      </c>
      <c r="C884">
        <v>32.4</v>
      </c>
      <c r="D884">
        <v>0.04</v>
      </c>
      <c r="E884">
        <v>2.75</v>
      </c>
      <c r="M884"/>
      <c r="Q884"/>
      <c r="U884">
        <v>98.6</v>
      </c>
      <c r="V884">
        <f t="shared" si="72"/>
        <v>4.3980453131941353</v>
      </c>
      <c r="W884">
        <f t="shared" si="73"/>
        <v>4.4061196105702356</v>
      </c>
      <c r="Y884">
        <v>9.08</v>
      </c>
      <c r="Z884">
        <f t="shared" si="74"/>
        <v>8.6582809224318655</v>
      </c>
      <c r="AA884">
        <f t="shared" si="75"/>
        <v>7.5961007908773226</v>
      </c>
    </row>
    <row r="885" spans="1:27" x14ac:dyDescent="0.25">
      <c r="A885">
        <v>8.3000000000000007</v>
      </c>
      <c r="B885">
        <v>5.6</v>
      </c>
      <c r="C885">
        <v>35.700000000000003</v>
      </c>
      <c r="D885">
        <v>0.04</v>
      </c>
      <c r="E885">
        <v>2.75</v>
      </c>
      <c r="M885"/>
      <c r="Q885"/>
      <c r="U885">
        <v>98.8</v>
      </c>
      <c r="V885">
        <f t="shared" si="72"/>
        <v>4.4091514882274554</v>
      </c>
      <c r="W885">
        <f t="shared" si="73"/>
        <v>4.4172461752433936</v>
      </c>
      <c r="Y885">
        <v>9.09</v>
      </c>
      <c r="Z885">
        <f t="shared" si="74"/>
        <v>8.6687631027253662</v>
      </c>
      <c r="AA885">
        <f t="shared" si="75"/>
        <v>7.6052970388081667</v>
      </c>
    </row>
    <row r="886" spans="1:27" x14ac:dyDescent="0.25">
      <c r="A886">
        <v>8.6</v>
      </c>
      <c r="B886">
        <v>1.2</v>
      </c>
      <c r="C886">
        <v>37.200000000000003</v>
      </c>
      <c r="D886">
        <v>0.04</v>
      </c>
      <c r="E886">
        <v>1.5</v>
      </c>
      <c r="M886"/>
      <c r="Q886"/>
      <c r="U886">
        <v>99</v>
      </c>
      <c r="V886">
        <f t="shared" si="72"/>
        <v>4.4202576632607729</v>
      </c>
      <c r="W886">
        <f t="shared" si="73"/>
        <v>4.4283727399165498</v>
      </c>
      <c r="Y886">
        <v>9.1</v>
      </c>
      <c r="Z886">
        <f t="shared" si="74"/>
        <v>8.6792452830188669</v>
      </c>
      <c r="AA886">
        <f t="shared" si="75"/>
        <v>7.6144932867390107</v>
      </c>
    </row>
    <row r="887" spans="1:27" x14ac:dyDescent="0.25">
      <c r="A887">
        <v>8.1</v>
      </c>
      <c r="B887">
        <v>5.8</v>
      </c>
      <c r="C887">
        <v>37.299999999999997</v>
      </c>
      <c r="D887">
        <v>0.04</v>
      </c>
      <c r="E887">
        <v>2.75</v>
      </c>
      <c r="M887"/>
      <c r="Q887"/>
      <c r="U887">
        <v>99.2</v>
      </c>
      <c r="V887">
        <f t="shared" si="72"/>
        <v>4.4313638382940921</v>
      </c>
      <c r="W887">
        <f t="shared" si="73"/>
        <v>4.4394993045897087</v>
      </c>
      <c r="Y887">
        <v>9.11</v>
      </c>
      <c r="Z887">
        <f t="shared" si="74"/>
        <v>8.6897274633123693</v>
      </c>
      <c r="AA887">
        <f t="shared" si="75"/>
        <v>7.6236895346698548</v>
      </c>
    </row>
    <row r="888" spans="1:27" x14ac:dyDescent="0.25">
      <c r="A888">
        <v>8.9</v>
      </c>
      <c r="B888">
        <v>1.6</v>
      </c>
      <c r="C888">
        <v>37.799999999999997</v>
      </c>
      <c r="D888">
        <v>0.04</v>
      </c>
      <c r="E888">
        <v>1.5</v>
      </c>
      <c r="M888"/>
      <c r="Q888"/>
      <c r="U888">
        <v>99.4</v>
      </c>
      <c r="V888">
        <f t="shared" si="72"/>
        <v>4.4424700133274104</v>
      </c>
      <c r="W888">
        <f t="shared" si="73"/>
        <v>4.4506258692628649</v>
      </c>
      <c r="Y888">
        <v>9.1199999999999992</v>
      </c>
      <c r="Z888">
        <f t="shared" si="74"/>
        <v>8.70020964360587</v>
      </c>
      <c r="AA888">
        <f t="shared" si="75"/>
        <v>7.6328857826006988</v>
      </c>
    </row>
    <row r="889" spans="1:27" x14ac:dyDescent="0.25">
      <c r="A889">
        <v>7.5</v>
      </c>
      <c r="B889">
        <v>1.4</v>
      </c>
      <c r="C889">
        <v>39</v>
      </c>
      <c r="D889">
        <v>0.04</v>
      </c>
      <c r="E889">
        <v>1.5</v>
      </c>
      <c r="M889"/>
      <c r="Q889"/>
      <c r="U889">
        <v>99.5</v>
      </c>
      <c r="V889">
        <f t="shared" si="72"/>
        <v>4.4480231008440692</v>
      </c>
      <c r="W889">
        <f t="shared" si="73"/>
        <v>4.4561891515994434</v>
      </c>
      <c r="Y889">
        <v>9.1300000000000008</v>
      </c>
      <c r="Z889">
        <f t="shared" si="74"/>
        <v>8.7106918238993725</v>
      </c>
      <c r="AA889">
        <f t="shared" si="75"/>
        <v>7.6420820305315438</v>
      </c>
    </row>
    <row r="890" spans="1:27" x14ac:dyDescent="0.25">
      <c r="A890">
        <v>8.5</v>
      </c>
      <c r="B890">
        <v>1.7</v>
      </c>
      <c r="C890">
        <v>39.4</v>
      </c>
      <c r="D890">
        <v>0.04</v>
      </c>
      <c r="E890">
        <v>1.5</v>
      </c>
      <c r="M890"/>
      <c r="Q890"/>
      <c r="U890">
        <v>99.6</v>
      </c>
      <c r="V890">
        <f t="shared" si="72"/>
        <v>4.4535761883607279</v>
      </c>
      <c r="W890">
        <f t="shared" si="73"/>
        <v>4.4617524339360211</v>
      </c>
      <c r="Y890">
        <v>9.14</v>
      </c>
      <c r="Z890">
        <f t="shared" si="74"/>
        <v>8.7211740041928731</v>
      </c>
      <c r="AA890">
        <f t="shared" si="75"/>
        <v>7.6512782784623878</v>
      </c>
    </row>
    <row r="891" spans="1:27" x14ac:dyDescent="0.25">
      <c r="A891">
        <v>8.1999999999999993</v>
      </c>
      <c r="B891">
        <v>1.8</v>
      </c>
      <c r="C891">
        <v>39.700000000000003</v>
      </c>
      <c r="D891">
        <v>0.04</v>
      </c>
      <c r="E891">
        <v>1.5</v>
      </c>
      <c r="M891"/>
      <c r="Q891"/>
      <c r="U891">
        <v>99.7</v>
      </c>
      <c r="V891">
        <f t="shared" si="72"/>
        <v>4.4591292758773884</v>
      </c>
      <c r="W891">
        <f t="shared" si="73"/>
        <v>4.4673157162726014</v>
      </c>
      <c r="Y891">
        <v>9.15</v>
      </c>
      <c r="Z891">
        <f t="shared" si="74"/>
        <v>8.7316561844863738</v>
      </c>
      <c r="AA891">
        <f t="shared" si="75"/>
        <v>7.6604745263932319</v>
      </c>
    </row>
    <row r="892" spans="1:27" x14ac:dyDescent="0.25">
      <c r="A892">
        <v>6</v>
      </c>
      <c r="B892">
        <v>1.9</v>
      </c>
      <c r="C892">
        <v>40.1</v>
      </c>
      <c r="D892">
        <v>0.04</v>
      </c>
      <c r="E892">
        <v>2</v>
      </c>
      <c r="M892"/>
      <c r="Q892"/>
      <c r="U892">
        <v>99.8</v>
      </c>
      <c r="V892">
        <f t="shared" si="72"/>
        <v>4.464682363394048</v>
      </c>
      <c r="W892">
        <f t="shared" si="73"/>
        <v>4.472878998609179</v>
      </c>
      <c r="Y892">
        <v>9.16</v>
      </c>
      <c r="Z892">
        <f t="shared" si="74"/>
        <v>8.7421383647798745</v>
      </c>
      <c r="AA892">
        <f t="shared" si="75"/>
        <v>7.669670774324076</v>
      </c>
    </row>
    <row r="893" spans="1:27" x14ac:dyDescent="0.25">
      <c r="A893">
        <v>7.3</v>
      </c>
      <c r="B893">
        <v>1.8</v>
      </c>
      <c r="C893">
        <v>42.7</v>
      </c>
      <c r="D893">
        <v>0.04</v>
      </c>
      <c r="E893">
        <v>1.5</v>
      </c>
      <c r="M893"/>
      <c r="Q893"/>
      <c r="U893">
        <v>99.9</v>
      </c>
      <c r="V893">
        <f t="shared" si="72"/>
        <v>4.4702354509107067</v>
      </c>
      <c r="W893">
        <f t="shared" si="73"/>
        <v>4.4784422809457576</v>
      </c>
      <c r="Y893">
        <v>9.17</v>
      </c>
      <c r="Z893">
        <f t="shared" si="74"/>
        <v>8.7526205450733752</v>
      </c>
      <c r="AA893">
        <f t="shared" si="75"/>
        <v>7.67886702225492</v>
      </c>
    </row>
    <row r="894" spans="1:27" x14ac:dyDescent="0.25">
      <c r="A894">
        <v>9.3000000000000007</v>
      </c>
      <c r="B894">
        <v>1.2</v>
      </c>
      <c r="C894">
        <v>43.1</v>
      </c>
      <c r="D894">
        <v>0.04</v>
      </c>
      <c r="E894">
        <v>1.5</v>
      </c>
      <c r="M894"/>
      <c r="Q894"/>
      <c r="U894">
        <v>100</v>
      </c>
      <c r="V894">
        <f t="shared" si="72"/>
        <v>4.4757885384273655</v>
      </c>
      <c r="W894">
        <f t="shared" si="73"/>
        <v>4.4840055632823361</v>
      </c>
      <c r="Y894">
        <v>9.18</v>
      </c>
      <c r="Z894">
        <f t="shared" si="74"/>
        <v>8.7631027253668758</v>
      </c>
      <c r="AA894">
        <f t="shared" si="75"/>
        <v>7.6880632701857641</v>
      </c>
    </row>
    <row r="895" spans="1:27" x14ac:dyDescent="0.25">
      <c r="A895">
        <v>5.0999999999999996</v>
      </c>
      <c r="B895">
        <v>1.8</v>
      </c>
      <c r="C895">
        <v>44.2</v>
      </c>
      <c r="D895">
        <v>0.04</v>
      </c>
      <c r="E895">
        <v>2</v>
      </c>
      <c r="M895"/>
      <c r="Q895"/>
      <c r="U895">
        <v>101</v>
      </c>
      <c r="V895">
        <f t="shared" si="72"/>
        <v>4.5313194135939581</v>
      </c>
      <c r="W895">
        <f t="shared" si="73"/>
        <v>4.5396383866481216</v>
      </c>
      <c r="Y895">
        <v>9.19</v>
      </c>
      <c r="Z895">
        <f t="shared" si="74"/>
        <v>8.7735849056603765</v>
      </c>
      <c r="AA895">
        <f t="shared" si="75"/>
        <v>7.6972595181166081</v>
      </c>
    </row>
    <row r="896" spans="1:27" x14ac:dyDescent="0.25">
      <c r="A896">
        <v>8.9</v>
      </c>
      <c r="B896">
        <v>1.2</v>
      </c>
      <c r="C896">
        <v>45</v>
      </c>
      <c r="D896">
        <v>0.04</v>
      </c>
      <c r="E896">
        <v>1.5</v>
      </c>
      <c r="M896"/>
      <c r="Q896"/>
      <c r="U896">
        <v>102</v>
      </c>
      <c r="V896">
        <f t="shared" si="72"/>
        <v>4.5868502887605507</v>
      </c>
      <c r="W896">
        <f t="shared" si="73"/>
        <v>4.5952712100139079</v>
      </c>
      <c r="Y896">
        <v>9.1999999999999993</v>
      </c>
      <c r="Z896">
        <f t="shared" si="74"/>
        <v>8.7840670859538772</v>
      </c>
      <c r="AA896">
        <f t="shared" si="75"/>
        <v>7.7064557660474522</v>
      </c>
    </row>
    <row r="897" spans="1:27" x14ac:dyDescent="0.25">
      <c r="A897">
        <v>8.3000000000000007</v>
      </c>
      <c r="B897">
        <v>1.8</v>
      </c>
      <c r="C897">
        <v>46</v>
      </c>
      <c r="D897">
        <v>0.04</v>
      </c>
      <c r="E897">
        <v>1.5</v>
      </c>
      <c r="M897"/>
      <c r="Q897"/>
      <c r="U897">
        <v>103</v>
      </c>
      <c r="V897">
        <f t="shared" si="72"/>
        <v>4.6423811639271433</v>
      </c>
      <c r="W897">
        <f t="shared" si="73"/>
        <v>4.6509040333796934</v>
      </c>
      <c r="Y897">
        <v>9.2200000000000006</v>
      </c>
      <c r="Z897">
        <f t="shared" si="74"/>
        <v>8.8050314465408821</v>
      </c>
      <c r="AA897">
        <f t="shared" si="75"/>
        <v>7.7248482619091421</v>
      </c>
    </row>
    <row r="898" spans="1:27" x14ac:dyDescent="0.25">
      <c r="A898">
        <v>9.4</v>
      </c>
      <c r="B898">
        <v>1.3</v>
      </c>
      <c r="C898">
        <v>47</v>
      </c>
      <c r="D898">
        <v>0.04</v>
      </c>
      <c r="E898">
        <v>1.5</v>
      </c>
      <c r="M898"/>
      <c r="Q898"/>
      <c r="U898">
        <v>104</v>
      </c>
      <c r="V898">
        <f t="shared" ref="V898:V961" si="76">ABS(U898-$I$2)/18.008</f>
        <v>4.6979120390937359</v>
      </c>
      <c r="W898">
        <f t="shared" ref="W898:W961" si="77">ABS(U898-$I$2)/17.975</f>
        <v>4.7065368567454788</v>
      </c>
      <c r="Y898">
        <v>9.23</v>
      </c>
      <c r="Z898">
        <f t="shared" ref="Z898:Z961" si="78">ABS(Y898-$J$2)/0.954</f>
        <v>8.8155136268343828</v>
      </c>
      <c r="AA898">
        <f t="shared" ref="AA898:AA961" si="79">ABS(Y898-$J$2)/1.0874</f>
        <v>7.7340445098399861</v>
      </c>
    </row>
    <row r="899" spans="1:27" x14ac:dyDescent="0.25">
      <c r="A899">
        <v>6.5</v>
      </c>
      <c r="B899">
        <v>2</v>
      </c>
      <c r="C899">
        <v>47.7</v>
      </c>
      <c r="D899">
        <v>0.04</v>
      </c>
      <c r="E899">
        <v>1.5</v>
      </c>
      <c r="M899"/>
      <c r="Q899"/>
      <c r="U899">
        <v>105</v>
      </c>
      <c r="V899">
        <f t="shared" si="76"/>
        <v>4.7534429142603285</v>
      </c>
      <c r="W899">
        <f t="shared" si="77"/>
        <v>4.7621696801112652</v>
      </c>
      <c r="Y899">
        <v>9.25</v>
      </c>
      <c r="Z899">
        <f t="shared" si="78"/>
        <v>8.8364779874213841</v>
      </c>
      <c r="AA899">
        <f t="shared" si="79"/>
        <v>7.7524370057016743</v>
      </c>
    </row>
    <row r="900" spans="1:27" x14ac:dyDescent="0.25">
      <c r="A900">
        <v>9.4</v>
      </c>
      <c r="B900">
        <v>1.8</v>
      </c>
      <c r="C900">
        <v>50.8</v>
      </c>
      <c r="D900">
        <v>0.04</v>
      </c>
      <c r="E900">
        <v>2.25</v>
      </c>
      <c r="M900"/>
      <c r="Q900"/>
      <c r="U900">
        <v>106</v>
      </c>
      <c r="V900">
        <f t="shared" si="76"/>
        <v>4.8089737894269211</v>
      </c>
      <c r="W900">
        <f t="shared" si="77"/>
        <v>4.8178025034770506</v>
      </c>
      <c r="Y900">
        <v>9.26</v>
      </c>
      <c r="Z900">
        <f t="shared" si="78"/>
        <v>8.8469601677148848</v>
      </c>
      <c r="AA900">
        <f t="shared" si="79"/>
        <v>7.7616332536325183</v>
      </c>
    </row>
    <row r="901" spans="1:27" x14ac:dyDescent="0.25">
      <c r="A901">
        <v>9.1</v>
      </c>
      <c r="B901">
        <v>2.5</v>
      </c>
      <c r="C901">
        <v>52.6</v>
      </c>
      <c r="D901">
        <v>0.04</v>
      </c>
      <c r="E901">
        <v>2.25</v>
      </c>
      <c r="M901"/>
      <c r="Q901"/>
      <c r="U901">
        <v>107</v>
      </c>
      <c r="V901">
        <f t="shared" si="76"/>
        <v>4.8645046645935137</v>
      </c>
      <c r="W901">
        <f t="shared" si="77"/>
        <v>4.873435326842837</v>
      </c>
      <c r="Y901">
        <v>9.27</v>
      </c>
      <c r="Z901">
        <f t="shared" si="78"/>
        <v>8.8574423480083855</v>
      </c>
      <c r="AA901">
        <f t="shared" si="79"/>
        <v>7.7708295015633624</v>
      </c>
    </row>
    <row r="902" spans="1:27" x14ac:dyDescent="0.25">
      <c r="A902">
        <v>9.5</v>
      </c>
      <c r="B902">
        <v>1</v>
      </c>
      <c r="C902">
        <v>53</v>
      </c>
      <c r="D902">
        <v>0.04</v>
      </c>
      <c r="E902">
        <v>2.25</v>
      </c>
      <c r="M902"/>
      <c r="Q902"/>
      <c r="U902">
        <v>108</v>
      </c>
      <c r="V902">
        <f t="shared" si="76"/>
        <v>4.9200355397601063</v>
      </c>
      <c r="W902">
        <f t="shared" si="77"/>
        <v>4.9290681502086224</v>
      </c>
      <c r="Y902">
        <v>9.2799999999999994</v>
      </c>
      <c r="Z902">
        <f t="shared" si="78"/>
        <v>8.8679245283018862</v>
      </c>
      <c r="AA902">
        <f t="shared" si="79"/>
        <v>7.7800257494942064</v>
      </c>
    </row>
    <row r="903" spans="1:27" x14ac:dyDescent="0.25">
      <c r="A903">
        <v>8.3000000000000007</v>
      </c>
      <c r="B903">
        <v>4.7</v>
      </c>
      <c r="C903">
        <v>53.4</v>
      </c>
      <c r="D903">
        <v>0.04</v>
      </c>
      <c r="E903">
        <v>2.75</v>
      </c>
      <c r="M903"/>
      <c r="Q903"/>
      <c r="U903">
        <v>109</v>
      </c>
      <c r="V903">
        <f t="shared" si="76"/>
        <v>4.9755664149266989</v>
      </c>
      <c r="W903">
        <f t="shared" si="77"/>
        <v>4.9847009735744079</v>
      </c>
      <c r="Y903">
        <v>9.2899999999999991</v>
      </c>
      <c r="Z903">
        <f t="shared" si="78"/>
        <v>8.8784067085953868</v>
      </c>
      <c r="AA903">
        <f t="shared" si="79"/>
        <v>7.7892219974250505</v>
      </c>
    </row>
    <row r="904" spans="1:27" x14ac:dyDescent="0.25">
      <c r="A904">
        <v>7.5</v>
      </c>
      <c r="B904">
        <v>1.7</v>
      </c>
      <c r="C904">
        <v>55.6</v>
      </c>
      <c r="D904">
        <v>0.04</v>
      </c>
      <c r="E904">
        <v>2.25</v>
      </c>
      <c r="M904"/>
      <c r="Q904"/>
      <c r="U904">
        <v>110</v>
      </c>
      <c r="V904">
        <f t="shared" si="76"/>
        <v>5.0310972900932915</v>
      </c>
      <c r="W904">
        <f t="shared" si="77"/>
        <v>5.0403337969401942</v>
      </c>
      <c r="Y904">
        <v>9.3000000000000007</v>
      </c>
      <c r="Z904">
        <f t="shared" si="78"/>
        <v>8.8888888888888893</v>
      </c>
      <c r="AA904">
        <f t="shared" si="79"/>
        <v>7.7984182453558955</v>
      </c>
    </row>
    <row r="905" spans="1:27" x14ac:dyDescent="0.25">
      <c r="A905">
        <v>9.8000000000000007</v>
      </c>
      <c r="B905">
        <v>1.3</v>
      </c>
      <c r="C905">
        <v>55.7</v>
      </c>
      <c r="D905">
        <v>0.04</v>
      </c>
      <c r="E905">
        <v>2.25</v>
      </c>
      <c r="M905"/>
      <c r="Q905"/>
      <c r="U905">
        <v>111</v>
      </c>
      <c r="V905">
        <f t="shared" si="76"/>
        <v>5.0866281652598841</v>
      </c>
      <c r="W905">
        <f t="shared" si="77"/>
        <v>5.0959666203059797</v>
      </c>
      <c r="Y905">
        <v>9.31</v>
      </c>
      <c r="Z905">
        <f t="shared" si="78"/>
        <v>8.89937106918239</v>
      </c>
      <c r="AA905">
        <f t="shared" si="79"/>
        <v>7.8076144932867395</v>
      </c>
    </row>
    <row r="906" spans="1:27" x14ac:dyDescent="0.25">
      <c r="A906">
        <v>7.8</v>
      </c>
      <c r="B906">
        <v>2.5</v>
      </c>
      <c r="C906">
        <v>56.6</v>
      </c>
      <c r="D906">
        <v>0.04</v>
      </c>
      <c r="E906">
        <v>2.25</v>
      </c>
      <c r="M906"/>
      <c r="Q906"/>
      <c r="U906">
        <v>112</v>
      </c>
      <c r="V906">
        <f t="shared" si="76"/>
        <v>5.1421590404264768</v>
      </c>
      <c r="W906">
        <f t="shared" si="77"/>
        <v>5.151599443671766</v>
      </c>
      <c r="Y906">
        <v>9.32</v>
      </c>
      <c r="Z906">
        <f t="shared" si="78"/>
        <v>8.9098532494758906</v>
      </c>
      <c r="AA906">
        <f t="shared" si="79"/>
        <v>7.8168107412175836</v>
      </c>
    </row>
    <row r="907" spans="1:27" x14ac:dyDescent="0.25">
      <c r="A907">
        <v>7.3</v>
      </c>
      <c r="B907">
        <v>2.8</v>
      </c>
      <c r="C907">
        <v>58.3</v>
      </c>
      <c r="D907">
        <v>0.04</v>
      </c>
      <c r="E907">
        <v>2.25</v>
      </c>
      <c r="M907"/>
      <c r="Q907"/>
      <c r="U907">
        <v>113</v>
      </c>
      <c r="V907">
        <f t="shared" si="76"/>
        <v>5.1976899155930694</v>
      </c>
      <c r="W907">
        <f t="shared" si="77"/>
        <v>5.2072322670375515</v>
      </c>
      <c r="Y907">
        <v>9.33</v>
      </c>
      <c r="Z907">
        <f t="shared" si="78"/>
        <v>8.9203354297693913</v>
      </c>
      <c r="AA907">
        <f t="shared" si="79"/>
        <v>7.8260069891484276</v>
      </c>
    </row>
    <row r="908" spans="1:27" x14ac:dyDescent="0.25">
      <c r="A908">
        <v>8.1999999999999993</v>
      </c>
      <c r="B908">
        <v>7.2</v>
      </c>
      <c r="C908">
        <v>60</v>
      </c>
      <c r="D908">
        <v>0.04</v>
      </c>
      <c r="E908">
        <v>3.5</v>
      </c>
      <c r="M908"/>
      <c r="Q908"/>
      <c r="U908">
        <v>114</v>
      </c>
      <c r="V908">
        <f t="shared" si="76"/>
        <v>5.253220790759662</v>
      </c>
      <c r="W908">
        <f t="shared" si="77"/>
        <v>5.2628650904033369</v>
      </c>
      <c r="Y908">
        <v>9.35</v>
      </c>
      <c r="Z908">
        <f t="shared" si="78"/>
        <v>8.9412997903563944</v>
      </c>
      <c r="AA908">
        <f t="shared" si="79"/>
        <v>7.8443994850101157</v>
      </c>
    </row>
    <row r="909" spans="1:27" x14ac:dyDescent="0.25">
      <c r="A909">
        <v>8.3000000000000007</v>
      </c>
      <c r="B909">
        <v>1.4</v>
      </c>
      <c r="C909">
        <v>61.3</v>
      </c>
      <c r="D909">
        <v>0.04</v>
      </c>
      <c r="E909">
        <v>2.25</v>
      </c>
      <c r="M909"/>
      <c r="Q909"/>
      <c r="U909">
        <v>115</v>
      </c>
      <c r="V909">
        <f t="shared" si="76"/>
        <v>5.3087516659262546</v>
      </c>
      <c r="W909">
        <f t="shared" si="77"/>
        <v>5.3184979137691233</v>
      </c>
      <c r="Y909">
        <v>9.36</v>
      </c>
      <c r="Z909">
        <f t="shared" si="78"/>
        <v>8.9517819706498951</v>
      </c>
      <c r="AA909">
        <f t="shared" si="79"/>
        <v>7.8535957329409598</v>
      </c>
    </row>
    <row r="910" spans="1:27" x14ac:dyDescent="0.25">
      <c r="A910">
        <v>7.4</v>
      </c>
      <c r="B910">
        <v>1.2</v>
      </c>
      <c r="C910">
        <v>61.6</v>
      </c>
      <c r="D910">
        <v>0.04</v>
      </c>
      <c r="E910">
        <v>2.25</v>
      </c>
      <c r="M910"/>
      <c r="Q910"/>
      <c r="U910">
        <v>116</v>
      </c>
      <c r="V910">
        <f t="shared" si="76"/>
        <v>5.3642825410928472</v>
      </c>
      <c r="W910">
        <f t="shared" si="77"/>
        <v>5.3741307371349087</v>
      </c>
      <c r="Y910">
        <v>9.3699999999999992</v>
      </c>
      <c r="Z910">
        <f t="shared" si="78"/>
        <v>8.9622641509433958</v>
      </c>
      <c r="AA910">
        <f t="shared" si="79"/>
        <v>7.8627919808718039</v>
      </c>
    </row>
    <row r="911" spans="1:27" x14ac:dyDescent="0.25">
      <c r="A911">
        <v>7.9</v>
      </c>
      <c r="B911">
        <v>2.2000000000000002</v>
      </c>
      <c r="C911">
        <v>69.400000000000006</v>
      </c>
      <c r="D911">
        <v>0.04</v>
      </c>
      <c r="E911">
        <v>2.25</v>
      </c>
      <c r="M911"/>
      <c r="Q911"/>
      <c r="U911">
        <v>117</v>
      </c>
      <c r="V911">
        <f t="shared" si="76"/>
        <v>5.4198134162594398</v>
      </c>
      <c r="W911">
        <f t="shared" si="77"/>
        <v>5.4297635605006951</v>
      </c>
      <c r="Y911">
        <v>9.3800000000000008</v>
      </c>
      <c r="Z911">
        <f t="shared" si="78"/>
        <v>8.9727463312368982</v>
      </c>
      <c r="AA911">
        <f t="shared" si="79"/>
        <v>7.8719882288026497</v>
      </c>
    </row>
    <row r="912" spans="1:27" x14ac:dyDescent="0.25">
      <c r="A912">
        <v>7.8</v>
      </c>
      <c r="B912">
        <v>1.4</v>
      </c>
      <c r="C912">
        <v>71</v>
      </c>
      <c r="D912">
        <v>0.04</v>
      </c>
      <c r="E912">
        <v>2.25</v>
      </c>
      <c r="M912"/>
      <c r="Q912"/>
      <c r="U912">
        <v>118</v>
      </c>
      <c r="V912">
        <f t="shared" si="76"/>
        <v>5.4753442914260324</v>
      </c>
      <c r="W912">
        <f t="shared" si="77"/>
        <v>5.4853963838664805</v>
      </c>
      <c r="Y912">
        <v>9.39</v>
      </c>
      <c r="Z912">
        <f t="shared" si="78"/>
        <v>8.9832285115303989</v>
      </c>
      <c r="AA912">
        <f t="shared" si="79"/>
        <v>7.8811844767334938</v>
      </c>
    </row>
    <row r="913" spans="1:27" x14ac:dyDescent="0.25">
      <c r="A913">
        <v>6.7</v>
      </c>
      <c r="B913">
        <v>1</v>
      </c>
      <c r="C913">
        <v>74.599999999999994</v>
      </c>
      <c r="D913">
        <v>0.04</v>
      </c>
      <c r="E913">
        <v>2.25</v>
      </c>
      <c r="M913"/>
      <c r="Q913"/>
      <c r="U913">
        <v>119</v>
      </c>
      <c r="V913">
        <f t="shared" si="76"/>
        <v>5.530875166592625</v>
      </c>
      <c r="W913">
        <f t="shared" si="77"/>
        <v>5.541029207232266</v>
      </c>
      <c r="Y913">
        <v>9.41</v>
      </c>
      <c r="Z913">
        <f t="shared" si="78"/>
        <v>9.0041928721174003</v>
      </c>
      <c r="AA913">
        <f t="shared" si="79"/>
        <v>7.8995769725951819</v>
      </c>
    </row>
    <row r="914" spans="1:27" x14ac:dyDescent="0.25">
      <c r="A914">
        <v>7</v>
      </c>
      <c r="B914">
        <v>2.4</v>
      </c>
      <c r="C914">
        <v>76.599999999999994</v>
      </c>
      <c r="D914">
        <v>0.04</v>
      </c>
      <c r="E914">
        <v>2.25</v>
      </c>
      <c r="M914"/>
      <c r="Q914"/>
      <c r="U914">
        <v>120</v>
      </c>
      <c r="V914">
        <f t="shared" si="76"/>
        <v>5.5864060417592185</v>
      </c>
      <c r="W914">
        <f t="shared" si="77"/>
        <v>5.5966620305980523</v>
      </c>
      <c r="Y914">
        <v>9.42</v>
      </c>
      <c r="Z914">
        <f t="shared" si="78"/>
        <v>9.0146750524109009</v>
      </c>
      <c r="AA914">
        <f t="shared" si="79"/>
        <v>7.9087732205260259</v>
      </c>
    </row>
    <row r="915" spans="1:27" x14ac:dyDescent="0.25">
      <c r="A915">
        <v>8</v>
      </c>
      <c r="B915">
        <v>1.4</v>
      </c>
      <c r="C915">
        <v>77.400000000000006</v>
      </c>
      <c r="D915">
        <v>0.04</v>
      </c>
      <c r="E915">
        <v>2.25</v>
      </c>
      <c r="M915"/>
      <c r="Q915"/>
      <c r="U915">
        <v>121</v>
      </c>
      <c r="V915">
        <f t="shared" si="76"/>
        <v>5.6419369169258111</v>
      </c>
      <c r="W915">
        <f t="shared" si="77"/>
        <v>5.6522948539638378</v>
      </c>
      <c r="Y915">
        <v>9.43</v>
      </c>
      <c r="Z915">
        <f t="shared" si="78"/>
        <v>9.0251572327044016</v>
      </c>
      <c r="AA915">
        <f t="shared" si="79"/>
        <v>7.91796946845687</v>
      </c>
    </row>
    <row r="916" spans="1:27" x14ac:dyDescent="0.25">
      <c r="A916">
        <v>10</v>
      </c>
      <c r="B916">
        <v>7.5</v>
      </c>
      <c r="C916">
        <v>83.6</v>
      </c>
      <c r="D916">
        <v>0.04</v>
      </c>
      <c r="E916">
        <v>3.5</v>
      </c>
      <c r="M916"/>
      <c r="Q916"/>
      <c r="U916">
        <v>122</v>
      </c>
      <c r="V916">
        <f t="shared" si="76"/>
        <v>5.6974677920924037</v>
      </c>
      <c r="W916">
        <f t="shared" si="77"/>
        <v>5.7079276773296241</v>
      </c>
      <c r="Y916">
        <v>9.44</v>
      </c>
      <c r="Z916">
        <f t="shared" si="78"/>
        <v>9.0356394129979023</v>
      </c>
      <c r="AA916">
        <f t="shared" si="79"/>
        <v>7.9271657163877141</v>
      </c>
    </row>
    <row r="917" spans="1:27" x14ac:dyDescent="0.25">
      <c r="A917">
        <v>9.6999999999999993</v>
      </c>
      <c r="B917">
        <v>7.8</v>
      </c>
      <c r="C917">
        <v>84.8</v>
      </c>
      <c r="D917">
        <v>0.04</v>
      </c>
      <c r="E917">
        <v>3.5</v>
      </c>
      <c r="M917"/>
      <c r="Q917"/>
      <c r="U917">
        <v>123</v>
      </c>
      <c r="V917">
        <f t="shared" si="76"/>
        <v>5.7529986672589963</v>
      </c>
      <c r="W917">
        <f t="shared" si="77"/>
        <v>5.7635605006954096</v>
      </c>
      <c r="Y917">
        <v>9.4499999999999993</v>
      </c>
      <c r="Z917">
        <f t="shared" si="78"/>
        <v>9.0461215932914047</v>
      </c>
      <c r="AA917">
        <f t="shared" si="79"/>
        <v>7.9363619643185581</v>
      </c>
    </row>
    <row r="918" spans="1:27" x14ac:dyDescent="0.25">
      <c r="A918">
        <v>7.4</v>
      </c>
      <c r="B918">
        <v>1.9</v>
      </c>
      <c r="C918">
        <v>88.8</v>
      </c>
      <c r="D918">
        <v>0.04</v>
      </c>
      <c r="E918">
        <v>2.25</v>
      </c>
      <c r="M918"/>
      <c r="Q918"/>
      <c r="U918">
        <v>124</v>
      </c>
      <c r="V918">
        <f t="shared" si="76"/>
        <v>5.8085295424255889</v>
      </c>
      <c r="W918">
        <f t="shared" si="77"/>
        <v>5.819193324061195</v>
      </c>
      <c r="Y918">
        <v>9.4700000000000006</v>
      </c>
      <c r="Z918">
        <f t="shared" si="78"/>
        <v>9.0670859538784079</v>
      </c>
      <c r="AA918">
        <f t="shared" si="79"/>
        <v>7.9547544601802471</v>
      </c>
    </row>
    <row r="919" spans="1:27" x14ac:dyDescent="0.25">
      <c r="A919">
        <v>9.3000000000000007</v>
      </c>
      <c r="B919">
        <v>1.5</v>
      </c>
      <c r="C919">
        <v>94</v>
      </c>
      <c r="D919">
        <v>0.04</v>
      </c>
      <c r="E919">
        <v>2.25</v>
      </c>
      <c r="M919"/>
      <c r="Q919"/>
      <c r="U919">
        <v>125</v>
      </c>
      <c r="V919">
        <f t="shared" si="76"/>
        <v>5.8640604175921816</v>
      </c>
      <c r="W919">
        <f t="shared" si="77"/>
        <v>5.8748261474269814</v>
      </c>
      <c r="Y919">
        <v>9.48</v>
      </c>
      <c r="Z919">
        <f t="shared" si="78"/>
        <v>9.0775681341719086</v>
      </c>
      <c r="AA919">
        <f t="shared" si="79"/>
        <v>7.9639507081110912</v>
      </c>
    </row>
    <row r="920" spans="1:27" x14ac:dyDescent="0.25">
      <c r="A920">
        <v>7</v>
      </c>
      <c r="B920">
        <v>1.6</v>
      </c>
      <c r="C920">
        <v>102</v>
      </c>
      <c r="D920">
        <v>0.04</v>
      </c>
      <c r="E920">
        <v>3.25</v>
      </c>
      <c r="M920"/>
      <c r="Q920"/>
      <c r="U920">
        <v>126</v>
      </c>
      <c r="V920">
        <f t="shared" si="76"/>
        <v>5.9195912927587742</v>
      </c>
      <c r="W920">
        <f t="shared" si="77"/>
        <v>5.9304589707927668</v>
      </c>
      <c r="Y920">
        <v>9.5</v>
      </c>
      <c r="Z920">
        <f t="shared" si="78"/>
        <v>9.0985324947589099</v>
      </c>
      <c r="AA920">
        <f t="shared" si="79"/>
        <v>7.9823432039727793</v>
      </c>
    </row>
    <row r="921" spans="1:27" x14ac:dyDescent="0.25">
      <c r="A921">
        <v>8</v>
      </c>
      <c r="B921">
        <v>1.2</v>
      </c>
      <c r="C921">
        <v>103</v>
      </c>
      <c r="D921">
        <v>0.04</v>
      </c>
      <c r="E921">
        <v>3.25</v>
      </c>
      <c r="M921"/>
      <c r="Q921"/>
      <c r="U921">
        <v>127</v>
      </c>
      <c r="V921">
        <f t="shared" si="76"/>
        <v>5.9751221679253668</v>
      </c>
      <c r="W921">
        <f t="shared" si="77"/>
        <v>5.9860917941585532</v>
      </c>
      <c r="Y921">
        <v>9.51</v>
      </c>
      <c r="Z921">
        <f t="shared" si="78"/>
        <v>9.1090146750524106</v>
      </c>
      <c r="AA921">
        <f t="shared" si="79"/>
        <v>7.9915394519036234</v>
      </c>
    </row>
    <row r="922" spans="1:27" x14ac:dyDescent="0.25">
      <c r="A922">
        <v>7.2</v>
      </c>
      <c r="B922">
        <v>2</v>
      </c>
      <c r="C922">
        <v>108</v>
      </c>
      <c r="D922">
        <v>0.04</v>
      </c>
      <c r="E922">
        <v>3.25</v>
      </c>
      <c r="M922"/>
      <c r="Q922"/>
      <c r="U922">
        <v>128</v>
      </c>
      <c r="V922">
        <f t="shared" si="76"/>
        <v>6.0306530430919594</v>
      </c>
      <c r="W922">
        <f t="shared" si="77"/>
        <v>6.0417246175243386</v>
      </c>
      <c r="Y922">
        <v>9.52</v>
      </c>
      <c r="Z922">
        <f t="shared" si="78"/>
        <v>9.1194968553459113</v>
      </c>
      <c r="AA922">
        <f t="shared" si="79"/>
        <v>8.0007356998344683</v>
      </c>
    </row>
    <row r="923" spans="1:27" x14ac:dyDescent="0.25">
      <c r="A923">
        <v>7</v>
      </c>
      <c r="B923">
        <v>1.2</v>
      </c>
      <c r="C923">
        <v>111</v>
      </c>
      <c r="D923">
        <v>0.04</v>
      </c>
      <c r="E923">
        <v>3.25</v>
      </c>
      <c r="M923"/>
      <c r="Q923"/>
      <c r="U923">
        <v>129</v>
      </c>
      <c r="V923">
        <f t="shared" si="76"/>
        <v>6.086183918258552</v>
      </c>
      <c r="W923">
        <f t="shared" si="77"/>
        <v>6.0973574408901241</v>
      </c>
      <c r="Y923">
        <v>9.5299999999999994</v>
      </c>
      <c r="Z923">
        <f t="shared" si="78"/>
        <v>9.1299790356394119</v>
      </c>
      <c r="AA923">
        <f t="shared" si="79"/>
        <v>8.0099319477653115</v>
      </c>
    </row>
    <row r="924" spans="1:27" x14ac:dyDescent="0.25">
      <c r="A924">
        <v>7.9</v>
      </c>
      <c r="B924">
        <v>1.8</v>
      </c>
      <c r="C924">
        <v>118</v>
      </c>
      <c r="D924">
        <v>0.04</v>
      </c>
      <c r="E924">
        <v>3.25</v>
      </c>
      <c r="M924"/>
      <c r="Q924"/>
      <c r="U924">
        <v>130</v>
      </c>
      <c r="V924">
        <f t="shared" si="76"/>
        <v>6.1417147934251446</v>
      </c>
      <c r="W924">
        <f t="shared" si="77"/>
        <v>6.1529902642559104</v>
      </c>
      <c r="Y924">
        <v>9.5399999999999991</v>
      </c>
      <c r="Z924">
        <f t="shared" si="78"/>
        <v>9.1404612159329126</v>
      </c>
      <c r="AA924">
        <f t="shared" si="79"/>
        <v>8.0191281956961546</v>
      </c>
    </row>
    <row r="925" spans="1:27" x14ac:dyDescent="0.25">
      <c r="A925">
        <v>8.9</v>
      </c>
      <c r="B925">
        <v>3.5</v>
      </c>
      <c r="C925">
        <v>125</v>
      </c>
      <c r="D925">
        <v>0.04</v>
      </c>
      <c r="E925">
        <v>3.75</v>
      </c>
      <c r="M925"/>
      <c r="Q925"/>
      <c r="U925">
        <v>131</v>
      </c>
      <c r="V925">
        <f t="shared" si="76"/>
        <v>6.1972456685917372</v>
      </c>
      <c r="W925">
        <f t="shared" si="77"/>
        <v>6.2086230876216959</v>
      </c>
      <c r="Y925">
        <v>9.5500000000000007</v>
      </c>
      <c r="Z925">
        <f t="shared" si="78"/>
        <v>9.1509433962264151</v>
      </c>
      <c r="AA925">
        <f t="shared" si="79"/>
        <v>8.0283244436270014</v>
      </c>
    </row>
    <row r="926" spans="1:27" x14ac:dyDescent="0.25">
      <c r="A926">
        <v>8.1</v>
      </c>
      <c r="B926">
        <v>2.1</v>
      </c>
      <c r="C926">
        <v>128</v>
      </c>
      <c r="D926">
        <v>0.04</v>
      </c>
      <c r="E926">
        <v>3.25</v>
      </c>
      <c r="M926"/>
      <c r="Q926"/>
      <c r="U926">
        <v>132</v>
      </c>
      <c r="V926">
        <f t="shared" si="76"/>
        <v>6.2527765437583298</v>
      </c>
      <c r="W926">
        <f t="shared" si="77"/>
        <v>6.2642559109874822</v>
      </c>
      <c r="Y926">
        <v>9.56</v>
      </c>
      <c r="Z926">
        <f t="shared" si="78"/>
        <v>9.1614255765199175</v>
      </c>
      <c r="AA926">
        <f t="shared" si="79"/>
        <v>8.0375206915578445</v>
      </c>
    </row>
    <row r="927" spans="1:27" x14ac:dyDescent="0.25">
      <c r="A927">
        <v>7.9</v>
      </c>
      <c r="B927">
        <v>1.9</v>
      </c>
      <c r="C927">
        <v>133</v>
      </c>
      <c r="D927">
        <v>0.04</v>
      </c>
      <c r="E927">
        <v>3.25</v>
      </c>
      <c r="M927"/>
      <c r="Q927"/>
      <c r="U927">
        <v>133</v>
      </c>
      <c r="V927">
        <f t="shared" si="76"/>
        <v>6.3083074189249224</v>
      </c>
      <c r="W927">
        <f t="shared" si="77"/>
        <v>6.3198887343532677</v>
      </c>
      <c r="Y927">
        <v>9.57</v>
      </c>
      <c r="Z927">
        <f t="shared" si="78"/>
        <v>9.1719077568134182</v>
      </c>
      <c r="AA927">
        <f t="shared" si="79"/>
        <v>8.0467169394886895</v>
      </c>
    </row>
    <row r="928" spans="1:27" x14ac:dyDescent="0.25">
      <c r="A928">
        <v>8</v>
      </c>
      <c r="B928">
        <v>1</v>
      </c>
      <c r="C928">
        <v>136</v>
      </c>
      <c r="D928">
        <v>0.04</v>
      </c>
      <c r="E928">
        <v>3.25</v>
      </c>
      <c r="M928"/>
      <c r="Q928"/>
      <c r="U928">
        <v>134</v>
      </c>
      <c r="V928">
        <f t="shared" si="76"/>
        <v>6.363838294091515</v>
      </c>
      <c r="W928">
        <f t="shared" si="77"/>
        <v>6.3755215577190532</v>
      </c>
      <c r="Y928">
        <v>9.58</v>
      </c>
      <c r="Z928">
        <f t="shared" si="78"/>
        <v>9.1823899371069189</v>
      </c>
      <c r="AA928">
        <f t="shared" si="79"/>
        <v>8.0559131874195327</v>
      </c>
    </row>
    <row r="929" spans="1:27" x14ac:dyDescent="0.25">
      <c r="A929">
        <v>8.1</v>
      </c>
      <c r="B929">
        <v>2</v>
      </c>
      <c r="C929">
        <v>136</v>
      </c>
      <c r="D929">
        <v>0.04</v>
      </c>
      <c r="E929">
        <v>3.25</v>
      </c>
      <c r="M929"/>
      <c r="Q929"/>
      <c r="U929">
        <v>135</v>
      </c>
      <c r="V929">
        <f t="shared" si="76"/>
        <v>6.4193691692581076</v>
      </c>
      <c r="W929">
        <f t="shared" si="77"/>
        <v>6.4311543810848395</v>
      </c>
      <c r="Y929">
        <v>9.59</v>
      </c>
      <c r="Z929">
        <f t="shared" si="78"/>
        <v>9.1928721174004195</v>
      </c>
      <c r="AA929">
        <f t="shared" si="79"/>
        <v>8.0651094353503776</v>
      </c>
    </row>
    <row r="930" spans="1:27" x14ac:dyDescent="0.25">
      <c r="A930">
        <v>8.9</v>
      </c>
      <c r="B930">
        <v>1.1000000000000001</v>
      </c>
      <c r="C930">
        <v>143</v>
      </c>
      <c r="D930">
        <v>0.04</v>
      </c>
      <c r="E930">
        <v>3.25</v>
      </c>
      <c r="M930"/>
      <c r="Q930"/>
      <c r="U930">
        <v>136</v>
      </c>
      <c r="V930">
        <f t="shared" si="76"/>
        <v>6.4749000444247002</v>
      </c>
      <c r="W930">
        <f t="shared" si="77"/>
        <v>6.486787204450625</v>
      </c>
      <c r="Y930">
        <v>9.6</v>
      </c>
      <c r="Z930">
        <f t="shared" si="78"/>
        <v>9.2033542976939202</v>
      </c>
      <c r="AA930">
        <f t="shared" si="79"/>
        <v>8.0743056832812208</v>
      </c>
    </row>
    <row r="931" spans="1:27" x14ac:dyDescent="0.25">
      <c r="A931">
        <v>10.1</v>
      </c>
      <c r="B931">
        <v>1.9</v>
      </c>
      <c r="C931">
        <v>148</v>
      </c>
      <c r="D931">
        <v>0.04</v>
      </c>
      <c r="E931">
        <v>3.25</v>
      </c>
      <c r="M931"/>
      <c r="Q931"/>
      <c r="U931">
        <v>137</v>
      </c>
      <c r="V931">
        <f t="shared" si="76"/>
        <v>6.5304309195912928</v>
      </c>
      <c r="W931">
        <f t="shared" si="77"/>
        <v>6.5424200278164104</v>
      </c>
      <c r="Y931">
        <v>9.61</v>
      </c>
      <c r="Z931">
        <f t="shared" si="78"/>
        <v>9.2138364779874209</v>
      </c>
      <c r="AA931">
        <f t="shared" si="79"/>
        <v>8.0835019312120657</v>
      </c>
    </row>
    <row r="932" spans="1:27" x14ac:dyDescent="0.25">
      <c r="A932">
        <v>9.8000000000000007</v>
      </c>
      <c r="B932">
        <v>1.4</v>
      </c>
      <c r="C932">
        <v>188</v>
      </c>
      <c r="D932">
        <v>0.04</v>
      </c>
      <c r="E932">
        <v>3.25</v>
      </c>
      <c r="M932"/>
      <c r="Q932"/>
      <c r="U932">
        <v>138</v>
      </c>
      <c r="V932">
        <f t="shared" si="76"/>
        <v>6.5859617947578855</v>
      </c>
      <c r="W932">
        <f t="shared" si="77"/>
        <v>6.5980528511821968</v>
      </c>
      <c r="Y932">
        <v>9.6199999999999992</v>
      </c>
      <c r="Z932">
        <f t="shared" si="78"/>
        <v>9.2243186582809216</v>
      </c>
      <c r="AA932">
        <f t="shared" si="79"/>
        <v>8.0926981791429089</v>
      </c>
    </row>
    <row r="933" spans="1:27" x14ac:dyDescent="0.25">
      <c r="A933">
        <v>8.3000000000000007</v>
      </c>
      <c r="B933">
        <v>2</v>
      </c>
      <c r="C933">
        <v>200</v>
      </c>
      <c r="D933">
        <v>0.04</v>
      </c>
      <c r="E933">
        <v>3.25</v>
      </c>
      <c r="M933"/>
      <c r="Q933"/>
      <c r="U933">
        <v>139</v>
      </c>
      <c r="V933">
        <f t="shared" si="76"/>
        <v>6.6414926699244781</v>
      </c>
      <c r="W933">
        <f t="shared" si="77"/>
        <v>6.6536856745479822</v>
      </c>
      <c r="Y933">
        <v>9.6300000000000008</v>
      </c>
      <c r="Z933">
        <f t="shared" si="78"/>
        <v>9.234800838574424</v>
      </c>
      <c r="AA933">
        <f t="shared" si="79"/>
        <v>8.1018944270737556</v>
      </c>
    </row>
    <row r="934" spans="1:27" x14ac:dyDescent="0.25">
      <c r="A934">
        <v>9.6</v>
      </c>
      <c r="B934">
        <v>7.7</v>
      </c>
      <c r="C934">
        <v>210</v>
      </c>
      <c r="D934">
        <v>0.04</v>
      </c>
      <c r="E934">
        <v>4.5</v>
      </c>
      <c r="M934"/>
      <c r="Q934"/>
      <c r="U934">
        <v>140</v>
      </c>
      <c r="V934">
        <f t="shared" si="76"/>
        <v>6.6970235450910707</v>
      </c>
      <c r="W934">
        <f t="shared" si="77"/>
        <v>6.7093184979137686</v>
      </c>
      <c r="Y934">
        <v>9.64</v>
      </c>
      <c r="Z934">
        <f t="shared" si="78"/>
        <v>9.2452830188679247</v>
      </c>
      <c r="AA934">
        <f t="shared" si="79"/>
        <v>8.1110906750045988</v>
      </c>
    </row>
    <row r="935" spans="1:27" x14ac:dyDescent="0.25">
      <c r="A935">
        <v>8.6</v>
      </c>
      <c r="B935">
        <v>1.2</v>
      </c>
      <c r="C935">
        <v>226</v>
      </c>
      <c r="D935">
        <v>0.04</v>
      </c>
      <c r="E935">
        <v>3.25</v>
      </c>
      <c r="M935"/>
      <c r="Q935"/>
      <c r="U935">
        <v>141</v>
      </c>
      <c r="V935">
        <f t="shared" si="76"/>
        <v>6.7525544202576633</v>
      </c>
      <c r="W935">
        <f t="shared" si="77"/>
        <v>6.764951321279554</v>
      </c>
      <c r="Y935">
        <v>9.66</v>
      </c>
      <c r="Z935">
        <f t="shared" si="78"/>
        <v>9.266247379454926</v>
      </c>
      <c r="AA935">
        <f t="shared" si="79"/>
        <v>8.1294831708662869</v>
      </c>
    </row>
    <row r="936" spans="1:27" x14ac:dyDescent="0.25">
      <c r="A936">
        <v>7.7</v>
      </c>
      <c r="B936">
        <v>2.5</v>
      </c>
      <c r="C936">
        <v>228</v>
      </c>
      <c r="D936">
        <v>0.04</v>
      </c>
      <c r="E936">
        <v>3.25</v>
      </c>
      <c r="M936"/>
      <c r="Q936"/>
      <c r="U936">
        <v>142</v>
      </c>
      <c r="V936">
        <f t="shared" si="76"/>
        <v>6.8080852954242559</v>
      </c>
      <c r="W936">
        <f t="shared" si="77"/>
        <v>6.8205841446453395</v>
      </c>
      <c r="Y936">
        <v>9.67</v>
      </c>
      <c r="Z936">
        <f t="shared" si="78"/>
        <v>9.2767295597484285</v>
      </c>
      <c r="AA936">
        <f t="shared" si="79"/>
        <v>8.1386794187971319</v>
      </c>
    </row>
    <row r="937" spans="1:27" x14ac:dyDescent="0.25">
      <c r="A937">
        <v>8.1</v>
      </c>
      <c r="B937">
        <v>1.7</v>
      </c>
      <c r="C937">
        <v>260</v>
      </c>
      <c r="D937">
        <v>0.04</v>
      </c>
      <c r="E937">
        <v>3.25</v>
      </c>
      <c r="M937"/>
      <c r="Q937"/>
      <c r="U937">
        <v>143</v>
      </c>
      <c r="V937">
        <f t="shared" si="76"/>
        <v>6.8636161705908485</v>
      </c>
      <c r="W937">
        <f t="shared" si="77"/>
        <v>6.8762169680111258</v>
      </c>
      <c r="Y937">
        <v>9.68</v>
      </c>
      <c r="Z937">
        <f t="shared" si="78"/>
        <v>9.2872117400419292</v>
      </c>
      <c r="AA937">
        <f t="shared" si="79"/>
        <v>8.147875666727975</v>
      </c>
    </row>
    <row r="938" spans="1:27" x14ac:dyDescent="0.25">
      <c r="A938">
        <v>6.6</v>
      </c>
      <c r="B938">
        <v>1.2</v>
      </c>
      <c r="C938">
        <v>277</v>
      </c>
      <c r="D938">
        <v>0.04</v>
      </c>
      <c r="E938">
        <v>3.25</v>
      </c>
      <c r="M938"/>
      <c r="Q938"/>
      <c r="U938">
        <v>144</v>
      </c>
      <c r="V938">
        <f t="shared" si="76"/>
        <v>6.9191470457574411</v>
      </c>
      <c r="W938">
        <f t="shared" si="77"/>
        <v>6.9318497913769113</v>
      </c>
      <c r="Y938">
        <v>9.69</v>
      </c>
      <c r="Z938">
        <f t="shared" si="78"/>
        <v>9.2976939203354299</v>
      </c>
      <c r="AA938">
        <f t="shared" si="79"/>
        <v>8.1570719146588182</v>
      </c>
    </row>
    <row r="939" spans="1:27" x14ac:dyDescent="0.25">
      <c r="A939">
        <v>9.4</v>
      </c>
      <c r="B939">
        <v>1.5</v>
      </c>
      <c r="C939">
        <v>364</v>
      </c>
      <c r="D939">
        <v>0.04</v>
      </c>
      <c r="E939">
        <v>3.25</v>
      </c>
      <c r="M939"/>
      <c r="Q939"/>
      <c r="U939">
        <v>145</v>
      </c>
      <c r="V939">
        <f t="shared" si="76"/>
        <v>6.9746779209240337</v>
      </c>
      <c r="W939">
        <f t="shared" si="77"/>
        <v>6.9874826147426976</v>
      </c>
      <c r="Y939">
        <v>9.6999999999999993</v>
      </c>
      <c r="Z939">
        <f t="shared" si="78"/>
        <v>9.3081761006289305</v>
      </c>
      <c r="AA939">
        <f t="shared" si="79"/>
        <v>8.1662681625896631</v>
      </c>
    </row>
    <row r="940" spans="1:27" x14ac:dyDescent="0.25">
      <c r="A940">
        <v>8</v>
      </c>
      <c r="B940">
        <v>17.2</v>
      </c>
      <c r="C940">
        <v>385</v>
      </c>
      <c r="D940">
        <v>0.04</v>
      </c>
      <c r="E940">
        <v>5.5</v>
      </c>
      <c r="M940"/>
      <c r="Q940"/>
      <c r="U940">
        <v>146</v>
      </c>
      <c r="V940">
        <f t="shared" si="76"/>
        <v>7.0302087960906263</v>
      </c>
      <c r="W940">
        <f t="shared" si="77"/>
        <v>7.0431154381084831</v>
      </c>
      <c r="Y940">
        <v>9.7100000000000009</v>
      </c>
      <c r="Z940">
        <f t="shared" si="78"/>
        <v>9.318658280922433</v>
      </c>
      <c r="AA940">
        <f t="shared" si="79"/>
        <v>8.1754644105205081</v>
      </c>
    </row>
    <row r="941" spans="1:27" x14ac:dyDescent="0.25">
      <c r="A941">
        <v>9.5</v>
      </c>
      <c r="B941">
        <v>1.6</v>
      </c>
      <c r="C941">
        <v>468</v>
      </c>
      <c r="D941">
        <v>0.04</v>
      </c>
      <c r="E941">
        <v>3.25</v>
      </c>
      <c r="M941"/>
      <c r="Q941"/>
      <c r="U941">
        <v>148</v>
      </c>
      <c r="V941">
        <f t="shared" si="76"/>
        <v>7.1412705464238115</v>
      </c>
      <c r="W941">
        <f t="shared" si="77"/>
        <v>7.1543810848400549</v>
      </c>
      <c r="Y941">
        <v>9.7200000000000006</v>
      </c>
      <c r="Z941">
        <f t="shared" si="78"/>
        <v>9.3291404612159337</v>
      </c>
      <c r="AA941">
        <f t="shared" si="79"/>
        <v>8.184660658451353</v>
      </c>
    </row>
    <row r="942" spans="1:27" x14ac:dyDescent="0.25">
      <c r="A942">
        <v>8</v>
      </c>
      <c r="B942">
        <v>1.2</v>
      </c>
      <c r="C942">
        <v>476</v>
      </c>
      <c r="D942">
        <v>0.04</v>
      </c>
      <c r="E942">
        <v>3.25</v>
      </c>
      <c r="M942"/>
      <c r="Q942"/>
      <c r="U942">
        <v>149</v>
      </c>
      <c r="V942">
        <f t="shared" si="76"/>
        <v>7.1968014215904041</v>
      </c>
      <c r="W942">
        <f t="shared" si="77"/>
        <v>7.2100139082058403</v>
      </c>
      <c r="Y942">
        <v>9.73</v>
      </c>
      <c r="Z942">
        <f t="shared" si="78"/>
        <v>9.3396226415094343</v>
      </c>
      <c r="AA942">
        <f t="shared" si="79"/>
        <v>8.1938569063821962</v>
      </c>
    </row>
    <row r="943" spans="1:27" x14ac:dyDescent="0.25">
      <c r="A943">
        <v>8</v>
      </c>
      <c r="B943">
        <v>1.6</v>
      </c>
      <c r="C943">
        <v>554</v>
      </c>
      <c r="D943">
        <v>0.04</v>
      </c>
      <c r="E943">
        <v>3.25</v>
      </c>
      <c r="M943"/>
      <c r="Q943"/>
      <c r="U943">
        <v>150</v>
      </c>
      <c r="V943">
        <f t="shared" si="76"/>
        <v>7.2523322967569968</v>
      </c>
      <c r="W943">
        <f t="shared" si="77"/>
        <v>7.2656467315716267</v>
      </c>
      <c r="Y943">
        <v>9.74</v>
      </c>
      <c r="Z943">
        <f t="shared" si="78"/>
        <v>9.350104821802935</v>
      </c>
      <c r="AA943">
        <f t="shared" si="79"/>
        <v>8.2030531543130412</v>
      </c>
    </row>
    <row r="944" spans="1:27" x14ac:dyDescent="0.25">
      <c r="A944">
        <v>8.9</v>
      </c>
      <c r="B944">
        <v>3.3</v>
      </c>
      <c r="C944">
        <v>603</v>
      </c>
      <c r="D944">
        <v>0.04</v>
      </c>
      <c r="E944">
        <v>3.75</v>
      </c>
      <c r="M944"/>
      <c r="Q944"/>
      <c r="U944">
        <v>151</v>
      </c>
      <c r="V944">
        <f t="shared" si="76"/>
        <v>7.3078631719235894</v>
      </c>
      <c r="W944">
        <f t="shared" si="77"/>
        <v>7.3212795549374121</v>
      </c>
      <c r="Y944">
        <v>9.75</v>
      </c>
      <c r="Z944">
        <f t="shared" si="78"/>
        <v>9.3605870020964357</v>
      </c>
      <c r="AA944">
        <f t="shared" si="79"/>
        <v>8.2122494022438843</v>
      </c>
    </row>
    <row r="945" spans="1:27" x14ac:dyDescent="0.25">
      <c r="A945">
        <v>8.1999999999999993</v>
      </c>
      <c r="B945">
        <v>1.8</v>
      </c>
      <c r="C945">
        <v>780</v>
      </c>
      <c r="D945">
        <v>0.04</v>
      </c>
      <c r="E945">
        <v>3.25</v>
      </c>
      <c r="M945"/>
      <c r="Q945"/>
      <c r="U945">
        <v>152</v>
      </c>
      <c r="V945">
        <f t="shared" si="76"/>
        <v>7.363394047090182</v>
      </c>
      <c r="W945">
        <f t="shared" si="77"/>
        <v>7.3769123783031976</v>
      </c>
      <c r="Y945">
        <v>9.77</v>
      </c>
      <c r="Z945">
        <f t="shared" si="78"/>
        <v>9.381551362683437</v>
      </c>
      <c r="AA945">
        <f t="shared" si="79"/>
        <v>8.2306418981055725</v>
      </c>
    </row>
    <row r="946" spans="1:27" x14ac:dyDescent="0.25">
      <c r="A946">
        <v>9.1999999999999993</v>
      </c>
      <c r="B946">
        <v>2.8</v>
      </c>
      <c r="C946">
        <v>803</v>
      </c>
      <c r="D946">
        <v>0.04</v>
      </c>
      <c r="E946">
        <v>3.25</v>
      </c>
      <c r="M946"/>
      <c r="Q946"/>
      <c r="U946">
        <v>153</v>
      </c>
      <c r="V946">
        <f t="shared" si="76"/>
        <v>7.4189249222567746</v>
      </c>
      <c r="W946">
        <f t="shared" si="77"/>
        <v>7.4325452016689839</v>
      </c>
      <c r="Y946">
        <v>9.7799999999999994</v>
      </c>
      <c r="Z946">
        <f t="shared" si="78"/>
        <v>9.3920335429769395</v>
      </c>
      <c r="AA946">
        <f t="shared" si="79"/>
        <v>8.2398381460364174</v>
      </c>
    </row>
    <row r="947" spans="1:27" x14ac:dyDescent="0.25">
      <c r="A947">
        <v>8.5</v>
      </c>
      <c r="B947">
        <v>2.2999999999999998</v>
      </c>
      <c r="C947">
        <v>876</v>
      </c>
      <c r="D947">
        <v>0.04</v>
      </c>
      <c r="E947">
        <v>3.25</v>
      </c>
      <c r="M947"/>
      <c r="Q947"/>
      <c r="U947">
        <v>154</v>
      </c>
      <c r="V947">
        <f t="shared" si="76"/>
        <v>7.4744557974233672</v>
      </c>
      <c r="W947">
        <f t="shared" si="77"/>
        <v>7.4881780250347694</v>
      </c>
      <c r="Y947">
        <v>9.7899999999999991</v>
      </c>
      <c r="Z947">
        <f t="shared" si="78"/>
        <v>9.4025157232704402</v>
      </c>
      <c r="AA947">
        <f t="shared" si="79"/>
        <v>8.2490343939672606</v>
      </c>
    </row>
    <row r="948" spans="1:27" x14ac:dyDescent="0.25">
      <c r="A948">
        <v>8.6999999999999993</v>
      </c>
      <c r="B948">
        <v>1.5</v>
      </c>
      <c r="C948">
        <v>883</v>
      </c>
      <c r="D948">
        <v>0.04</v>
      </c>
      <c r="E948">
        <v>3.25</v>
      </c>
      <c r="M948"/>
      <c r="Q948"/>
      <c r="U948">
        <v>155</v>
      </c>
      <c r="V948">
        <f t="shared" si="76"/>
        <v>7.5299866725899598</v>
      </c>
      <c r="W948">
        <f t="shared" si="77"/>
        <v>7.5438108484005557</v>
      </c>
      <c r="Y948">
        <v>9.8000000000000007</v>
      </c>
      <c r="Z948">
        <f t="shared" si="78"/>
        <v>9.4129979035639426</v>
      </c>
      <c r="AA948">
        <f t="shared" si="79"/>
        <v>8.2582306418981073</v>
      </c>
    </row>
    <row r="949" spans="1:27" x14ac:dyDescent="0.25">
      <c r="A949">
        <v>4.9000000000000004</v>
      </c>
      <c r="B949">
        <v>1.4</v>
      </c>
      <c r="C949">
        <v>930</v>
      </c>
      <c r="D949">
        <v>0.04</v>
      </c>
      <c r="E949">
        <v>3.75</v>
      </c>
      <c r="M949"/>
      <c r="Q949"/>
      <c r="U949">
        <v>156</v>
      </c>
      <c r="V949">
        <f t="shared" si="76"/>
        <v>7.5855175477565524</v>
      </c>
      <c r="W949">
        <f t="shared" si="77"/>
        <v>7.5994436717663412</v>
      </c>
      <c r="Y949">
        <v>9.81</v>
      </c>
      <c r="Z949">
        <f t="shared" si="78"/>
        <v>9.4234800838574433</v>
      </c>
      <c r="AA949">
        <f t="shared" si="79"/>
        <v>8.2674268898289505</v>
      </c>
    </row>
    <row r="950" spans="1:27" x14ac:dyDescent="0.25">
      <c r="A950">
        <v>6.6</v>
      </c>
      <c r="B950">
        <v>1.2</v>
      </c>
      <c r="C950">
        <v>1230</v>
      </c>
      <c r="D950">
        <v>0.04</v>
      </c>
      <c r="E950">
        <v>3.25</v>
      </c>
      <c r="M950"/>
      <c r="Q950"/>
      <c r="U950">
        <v>157</v>
      </c>
      <c r="V950">
        <f t="shared" si="76"/>
        <v>7.641048422923145</v>
      </c>
      <c r="W950">
        <f t="shared" si="77"/>
        <v>7.6550764951321266</v>
      </c>
      <c r="Y950">
        <v>9.83</v>
      </c>
      <c r="Z950">
        <f t="shared" si="78"/>
        <v>9.4444444444444446</v>
      </c>
      <c r="AA950">
        <f t="shared" si="79"/>
        <v>8.2858193856906386</v>
      </c>
    </row>
    <row r="951" spans="1:27" x14ac:dyDescent="0.25">
      <c r="A951">
        <v>9.5</v>
      </c>
      <c r="B951">
        <v>1.2</v>
      </c>
      <c r="C951">
        <v>1290</v>
      </c>
      <c r="D951">
        <v>0.04</v>
      </c>
      <c r="E951">
        <v>3.25</v>
      </c>
      <c r="M951"/>
      <c r="Q951"/>
      <c r="U951">
        <v>158</v>
      </c>
      <c r="V951">
        <f t="shared" si="76"/>
        <v>7.6965792980897376</v>
      </c>
      <c r="W951">
        <f t="shared" si="77"/>
        <v>7.710709318497913</v>
      </c>
      <c r="Y951">
        <v>9.84</v>
      </c>
      <c r="Z951">
        <f t="shared" si="78"/>
        <v>9.4549266247379453</v>
      </c>
      <c r="AA951">
        <f t="shared" si="79"/>
        <v>8.2950156336214818</v>
      </c>
    </row>
    <row r="952" spans="1:27" x14ac:dyDescent="0.25">
      <c r="A952">
        <v>5.6</v>
      </c>
      <c r="B952">
        <v>1.7</v>
      </c>
      <c r="C952">
        <v>1300</v>
      </c>
      <c r="D952">
        <v>0.04</v>
      </c>
      <c r="E952">
        <v>3.75</v>
      </c>
      <c r="M952"/>
      <c r="Q952"/>
      <c r="U952">
        <v>159</v>
      </c>
      <c r="V952">
        <f t="shared" si="76"/>
        <v>7.7521101732563302</v>
      </c>
      <c r="W952">
        <f t="shared" si="77"/>
        <v>7.7663421418636984</v>
      </c>
      <c r="Y952">
        <v>9.85</v>
      </c>
      <c r="Z952">
        <f t="shared" si="78"/>
        <v>9.465408805031446</v>
      </c>
      <c r="AA952">
        <f t="shared" si="79"/>
        <v>8.3042118815523267</v>
      </c>
    </row>
    <row r="953" spans="1:27" x14ac:dyDescent="0.25">
      <c r="A953">
        <v>8.5</v>
      </c>
      <c r="B953">
        <v>1.9</v>
      </c>
      <c r="C953">
        <v>1.1000000000000001</v>
      </c>
      <c r="D953">
        <v>0.05</v>
      </c>
      <c r="E953">
        <v>1</v>
      </c>
      <c r="M953"/>
      <c r="Q953"/>
      <c r="U953">
        <v>160</v>
      </c>
      <c r="V953">
        <f t="shared" si="76"/>
        <v>7.8076410484229228</v>
      </c>
      <c r="W953">
        <f t="shared" si="77"/>
        <v>7.8219749652294848</v>
      </c>
      <c r="Y953">
        <v>9.86</v>
      </c>
      <c r="Z953">
        <f t="shared" si="78"/>
        <v>9.4758909853249467</v>
      </c>
      <c r="AA953">
        <f t="shared" si="79"/>
        <v>8.3134081294831699</v>
      </c>
    </row>
    <row r="954" spans="1:27" x14ac:dyDescent="0.25">
      <c r="A954">
        <v>7.7</v>
      </c>
      <c r="B954">
        <v>1.5</v>
      </c>
      <c r="C954">
        <v>1.3</v>
      </c>
      <c r="D954">
        <v>0.05</v>
      </c>
      <c r="E954">
        <v>1</v>
      </c>
      <c r="M954"/>
      <c r="Q954"/>
      <c r="U954">
        <v>161</v>
      </c>
      <c r="V954">
        <f t="shared" si="76"/>
        <v>7.8631719235895154</v>
      </c>
      <c r="W954">
        <f t="shared" si="77"/>
        <v>7.8776077885952702</v>
      </c>
      <c r="Y954">
        <v>9.8800000000000008</v>
      </c>
      <c r="Z954">
        <f t="shared" si="78"/>
        <v>9.4968553459119498</v>
      </c>
      <c r="AA954">
        <f t="shared" si="79"/>
        <v>8.3318006253448598</v>
      </c>
    </row>
    <row r="955" spans="1:27" x14ac:dyDescent="0.25">
      <c r="A955">
        <v>9.9</v>
      </c>
      <c r="B955">
        <v>2.2999999999999998</v>
      </c>
      <c r="C955">
        <v>1.3</v>
      </c>
      <c r="D955">
        <v>0.05</v>
      </c>
      <c r="E955">
        <v>1</v>
      </c>
      <c r="M955"/>
      <c r="Q955"/>
      <c r="U955">
        <v>162</v>
      </c>
      <c r="V955">
        <f t="shared" si="76"/>
        <v>7.9187027987561081</v>
      </c>
      <c r="W955">
        <f t="shared" si="77"/>
        <v>7.9332406119610557</v>
      </c>
      <c r="Y955">
        <v>9.89</v>
      </c>
      <c r="Z955">
        <f t="shared" si="78"/>
        <v>9.5073375262054522</v>
      </c>
      <c r="AA955">
        <f t="shared" si="79"/>
        <v>8.3409968732757047</v>
      </c>
    </row>
    <row r="956" spans="1:27" x14ac:dyDescent="0.25">
      <c r="A956">
        <v>9.4</v>
      </c>
      <c r="B956">
        <v>6.5</v>
      </c>
      <c r="C956">
        <v>1.4</v>
      </c>
      <c r="D956">
        <v>0.05</v>
      </c>
      <c r="E956">
        <v>2.25</v>
      </c>
      <c r="M956"/>
      <c r="Q956"/>
      <c r="U956">
        <v>163</v>
      </c>
      <c r="V956">
        <f t="shared" si="76"/>
        <v>7.9742336739227007</v>
      </c>
      <c r="W956">
        <f t="shared" si="77"/>
        <v>7.988873435326842</v>
      </c>
      <c r="Y956">
        <v>9.91</v>
      </c>
      <c r="Z956">
        <f t="shared" si="78"/>
        <v>9.5283018867924536</v>
      </c>
      <c r="AA956">
        <f t="shared" si="79"/>
        <v>8.3593893691373928</v>
      </c>
    </row>
    <row r="957" spans="1:27" x14ac:dyDescent="0.25">
      <c r="A957">
        <v>8.6999999999999993</v>
      </c>
      <c r="B957">
        <v>1.1000000000000001</v>
      </c>
      <c r="C957">
        <v>1.5</v>
      </c>
      <c r="D957">
        <v>0.05</v>
      </c>
      <c r="E957">
        <v>1</v>
      </c>
      <c r="M957"/>
      <c r="Q957"/>
      <c r="U957">
        <v>164</v>
      </c>
      <c r="V957">
        <f t="shared" si="76"/>
        <v>8.0297645490892933</v>
      </c>
      <c r="W957">
        <f t="shared" si="77"/>
        <v>8.0445062586926284</v>
      </c>
      <c r="Y957">
        <v>9.92</v>
      </c>
      <c r="Z957">
        <f t="shared" si="78"/>
        <v>9.5387840670859543</v>
      </c>
      <c r="AA957">
        <f t="shared" si="79"/>
        <v>8.368585617068236</v>
      </c>
    </row>
    <row r="958" spans="1:27" x14ac:dyDescent="0.25">
      <c r="A958">
        <v>8.1999999999999993</v>
      </c>
      <c r="B958">
        <v>1.4</v>
      </c>
      <c r="C958">
        <v>1.5</v>
      </c>
      <c r="D958">
        <v>0.05</v>
      </c>
      <c r="E958">
        <v>1</v>
      </c>
      <c r="M958"/>
      <c r="Q958"/>
      <c r="U958">
        <v>165</v>
      </c>
      <c r="V958">
        <f t="shared" si="76"/>
        <v>8.0852954242558859</v>
      </c>
      <c r="W958">
        <f t="shared" si="77"/>
        <v>8.1001390820584138</v>
      </c>
      <c r="Y958">
        <v>9.94</v>
      </c>
      <c r="Z958">
        <f t="shared" si="78"/>
        <v>9.5597484276729556</v>
      </c>
      <c r="AA958">
        <f t="shared" si="79"/>
        <v>8.3869781129299241</v>
      </c>
    </row>
    <row r="959" spans="1:27" x14ac:dyDescent="0.25">
      <c r="A959">
        <v>9.5</v>
      </c>
      <c r="B959">
        <v>3.4</v>
      </c>
      <c r="C959">
        <v>1.6</v>
      </c>
      <c r="D959">
        <v>0.05</v>
      </c>
      <c r="E959">
        <v>1.5</v>
      </c>
      <c r="M959"/>
      <c r="Q959"/>
      <c r="U959">
        <v>166</v>
      </c>
      <c r="V959">
        <f t="shared" si="76"/>
        <v>8.1408262994224785</v>
      </c>
      <c r="W959">
        <f t="shared" si="77"/>
        <v>8.1557719054241993</v>
      </c>
      <c r="Y959">
        <v>9.9499999999999993</v>
      </c>
      <c r="Z959">
        <f t="shared" si="78"/>
        <v>9.5702306079664563</v>
      </c>
      <c r="AA959">
        <f t="shared" si="79"/>
        <v>8.3961743608607691</v>
      </c>
    </row>
    <row r="960" spans="1:27" x14ac:dyDescent="0.25">
      <c r="A960">
        <v>8.3000000000000007</v>
      </c>
      <c r="B960">
        <v>5.5</v>
      </c>
      <c r="C960">
        <v>1.6</v>
      </c>
      <c r="D960">
        <v>0.05</v>
      </c>
      <c r="E960">
        <v>2.25</v>
      </c>
      <c r="M960"/>
      <c r="Q960"/>
      <c r="U960">
        <v>167</v>
      </c>
      <c r="V960">
        <f t="shared" si="76"/>
        <v>8.1963571745890711</v>
      </c>
      <c r="W960">
        <f t="shared" si="77"/>
        <v>8.2114047287899847</v>
      </c>
      <c r="Y960">
        <v>9.9600000000000009</v>
      </c>
      <c r="Z960">
        <f t="shared" si="78"/>
        <v>9.5807127882599588</v>
      </c>
      <c r="AA960">
        <f t="shared" si="79"/>
        <v>8.405370608791614</v>
      </c>
    </row>
    <row r="961" spans="1:27" x14ac:dyDescent="0.25">
      <c r="A961">
        <v>8.8000000000000007</v>
      </c>
      <c r="B961">
        <v>1.1000000000000001</v>
      </c>
      <c r="C961">
        <v>1.7</v>
      </c>
      <c r="D961">
        <v>0.05</v>
      </c>
      <c r="E961">
        <v>1</v>
      </c>
      <c r="M961"/>
      <c r="Q961"/>
      <c r="U961">
        <v>168</v>
      </c>
      <c r="V961">
        <f t="shared" si="76"/>
        <v>8.2518880497556637</v>
      </c>
      <c r="W961">
        <f t="shared" si="77"/>
        <v>8.2670375521557702</v>
      </c>
      <c r="Y961">
        <v>9.9700000000000006</v>
      </c>
      <c r="Z961">
        <f t="shared" si="78"/>
        <v>9.5911949685534594</v>
      </c>
      <c r="AA961">
        <f t="shared" si="79"/>
        <v>8.414566856722459</v>
      </c>
    </row>
    <row r="962" spans="1:27" x14ac:dyDescent="0.25">
      <c r="A962">
        <v>7.8</v>
      </c>
      <c r="B962">
        <v>1.4</v>
      </c>
      <c r="C962">
        <v>1.7</v>
      </c>
      <c r="D962">
        <v>0.05</v>
      </c>
      <c r="E962">
        <v>1</v>
      </c>
      <c r="M962"/>
      <c r="Q962"/>
      <c r="U962">
        <v>169</v>
      </c>
      <c r="V962">
        <f t="shared" ref="V962:V1025" si="80">ABS(U962-$I$2)/18.008</f>
        <v>8.3074189249222563</v>
      </c>
      <c r="W962">
        <f t="shared" ref="W962:W1025" si="81">ABS(U962-$I$2)/17.975</f>
        <v>8.3226703755215574</v>
      </c>
      <c r="Y962">
        <v>9.98</v>
      </c>
      <c r="Z962">
        <f t="shared" ref="Z962:Z1025" si="82">ABS(Y962-$J$2)/0.954</f>
        <v>9.6016771488469601</v>
      </c>
      <c r="AA962">
        <f t="shared" ref="AA962:AA1025" si="83">ABS(Y962-$J$2)/1.0874</f>
        <v>8.4237631046533021</v>
      </c>
    </row>
    <row r="963" spans="1:27" x14ac:dyDescent="0.25">
      <c r="A963">
        <v>8</v>
      </c>
      <c r="B963">
        <v>1.7</v>
      </c>
      <c r="C963">
        <v>1.7</v>
      </c>
      <c r="D963">
        <v>0.05</v>
      </c>
      <c r="E963">
        <v>1</v>
      </c>
      <c r="M963"/>
      <c r="Q963"/>
      <c r="U963">
        <v>170</v>
      </c>
      <c r="V963">
        <f t="shared" si="80"/>
        <v>8.3629498000888489</v>
      </c>
      <c r="W963">
        <f t="shared" si="81"/>
        <v>8.3783031988873429</v>
      </c>
      <c r="Y963">
        <v>9.99</v>
      </c>
      <c r="Z963">
        <f t="shared" si="82"/>
        <v>9.6121593291404608</v>
      </c>
      <c r="AA963">
        <f t="shared" si="83"/>
        <v>8.4329593525841471</v>
      </c>
    </row>
    <row r="964" spans="1:27" x14ac:dyDescent="0.25">
      <c r="A964">
        <v>8.9</v>
      </c>
      <c r="B964">
        <v>2.2999999999999998</v>
      </c>
      <c r="C964">
        <v>1.7</v>
      </c>
      <c r="D964">
        <v>0.05</v>
      </c>
      <c r="E964">
        <v>1</v>
      </c>
      <c r="M964"/>
      <c r="Q964"/>
      <c r="U964">
        <v>171</v>
      </c>
      <c r="V964">
        <f t="shared" si="80"/>
        <v>8.4184806752554415</v>
      </c>
      <c r="W964">
        <f t="shared" si="81"/>
        <v>8.4339360222531283</v>
      </c>
      <c r="Y964">
        <v>10</v>
      </c>
      <c r="Z964">
        <f t="shared" si="82"/>
        <v>9.6226415094339632</v>
      </c>
      <c r="AA964">
        <f t="shared" si="83"/>
        <v>8.4421556005149903</v>
      </c>
    </row>
    <row r="965" spans="1:27" x14ac:dyDescent="0.25">
      <c r="A965">
        <v>9.1999999999999993</v>
      </c>
      <c r="B965">
        <v>1.1000000000000001</v>
      </c>
      <c r="C965">
        <v>1.8</v>
      </c>
      <c r="D965">
        <v>0.05</v>
      </c>
      <c r="E965">
        <v>1</v>
      </c>
      <c r="M965"/>
      <c r="Q965"/>
      <c r="U965">
        <v>172</v>
      </c>
      <c r="V965">
        <f t="shared" si="80"/>
        <v>8.4740115504220341</v>
      </c>
      <c r="W965">
        <f t="shared" si="81"/>
        <v>8.4895688456189138</v>
      </c>
      <c r="Y965">
        <v>10.1</v>
      </c>
      <c r="Z965">
        <f t="shared" si="82"/>
        <v>9.7274633123689718</v>
      </c>
      <c r="AA965">
        <f t="shared" si="83"/>
        <v>8.5341180798234326</v>
      </c>
    </row>
    <row r="966" spans="1:27" x14ac:dyDescent="0.25">
      <c r="A966">
        <v>9.6999999999999993</v>
      </c>
      <c r="B966">
        <v>1.1000000000000001</v>
      </c>
      <c r="C966">
        <v>1.8</v>
      </c>
      <c r="D966">
        <v>0.05</v>
      </c>
      <c r="E966">
        <v>1</v>
      </c>
      <c r="M966"/>
      <c r="Q966"/>
      <c r="U966">
        <v>173</v>
      </c>
      <c r="V966">
        <f t="shared" si="80"/>
        <v>8.5295424255886267</v>
      </c>
      <c r="W966">
        <f t="shared" si="81"/>
        <v>8.5452016689846992</v>
      </c>
      <c r="Y966">
        <v>10.199999999999999</v>
      </c>
      <c r="Z966">
        <f t="shared" si="82"/>
        <v>9.8322851153039821</v>
      </c>
      <c r="AA966">
        <f t="shared" si="83"/>
        <v>8.6260805591318732</v>
      </c>
    </row>
    <row r="967" spans="1:27" x14ac:dyDescent="0.25">
      <c r="A967">
        <v>9.3000000000000007</v>
      </c>
      <c r="B967">
        <v>2.5</v>
      </c>
      <c r="C967">
        <v>1.8</v>
      </c>
      <c r="D967">
        <v>0.05</v>
      </c>
      <c r="E967">
        <v>1</v>
      </c>
      <c r="M967"/>
      <c r="Q967"/>
      <c r="U967">
        <v>174</v>
      </c>
      <c r="V967">
        <f t="shared" si="80"/>
        <v>8.5850733007552193</v>
      </c>
      <c r="W967">
        <f t="shared" si="81"/>
        <v>8.6008344923504865</v>
      </c>
      <c r="Y967">
        <v>10.3</v>
      </c>
      <c r="Z967">
        <f t="shared" si="82"/>
        <v>9.9371069182389942</v>
      </c>
      <c r="AA967">
        <f t="shared" si="83"/>
        <v>8.7180430384403174</v>
      </c>
    </row>
    <row r="968" spans="1:27" x14ac:dyDescent="0.25">
      <c r="A968">
        <v>7</v>
      </c>
      <c r="B968">
        <v>2.8</v>
      </c>
      <c r="C968">
        <v>1.8</v>
      </c>
      <c r="D968">
        <v>0.05</v>
      </c>
      <c r="E968">
        <v>1</v>
      </c>
      <c r="M968"/>
      <c r="Q968"/>
      <c r="U968">
        <v>175</v>
      </c>
      <c r="V968">
        <f t="shared" si="80"/>
        <v>8.640604175921812</v>
      </c>
      <c r="W968">
        <f t="shared" si="81"/>
        <v>8.6564673157162719</v>
      </c>
      <c r="Y968">
        <v>10.4</v>
      </c>
      <c r="Z968">
        <f t="shared" si="82"/>
        <v>10.041928721174004</v>
      </c>
      <c r="AA968">
        <f t="shared" si="83"/>
        <v>8.8100055177487597</v>
      </c>
    </row>
    <row r="969" spans="1:27" x14ac:dyDescent="0.25">
      <c r="A969">
        <v>9.4</v>
      </c>
      <c r="B969">
        <v>1.3</v>
      </c>
      <c r="C969">
        <v>1.9</v>
      </c>
      <c r="D969">
        <v>0.05</v>
      </c>
      <c r="E969">
        <v>1</v>
      </c>
      <c r="M969"/>
      <c r="Q969"/>
      <c r="U969">
        <v>176</v>
      </c>
      <c r="V969">
        <f t="shared" si="80"/>
        <v>8.6961350510884046</v>
      </c>
      <c r="W969">
        <f t="shared" si="81"/>
        <v>8.7121001390820574</v>
      </c>
      <c r="Y969">
        <v>10.5</v>
      </c>
      <c r="Z969">
        <f t="shared" si="82"/>
        <v>10.146750524109015</v>
      </c>
      <c r="AA969">
        <f t="shared" si="83"/>
        <v>8.9019679970572003</v>
      </c>
    </row>
    <row r="970" spans="1:27" x14ac:dyDescent="0.25">
      <c r="A970">
        <v>4.8</v>
      </c>
      <c r="B970">
        <v>1.4</v>
      </c>
      <c r="C970">
        <v>1.9</v>
      </c>
      <c r="D970">
        <v>0.05</v>
      </c>
      <c r="E970">
        <v>1.5</v>
      </c>
      <c r="M970"/>
      <c r="Q970"/>
      <c r="U970">
        <v>177</v>
      </c>
      <c r="V970">
        <f t="shared" si="80"/>
        <v>8.7516659262549972</v>
      </c>
      <c r="W970">
        <f t="shared" si="81"/>
        <v>8.7677329624478428</v>
      </c>
      <c r="Y970">
        <v>10.6</v>
      </c>
      <c r="Z970">
        <f t="shared" si="82"/>
        <v>10.251572327044025</v>
      </c>
      <c r="AA970">
        <f t="shared" si="83"/>
        <v>8.9939304763656427</v>
      </c>
    </row>
    <row r="971" spans="1:27" x14ac:dyDescent="0.25">
      <c r="A971">
        <v>9.1</v>
      </c>
      <c r="B971">
        <v>1.1000000000000001</v>
      </c>
      <c r="C971">
        <v>2</v>
      </c>
      <c r="D971">
        <v>0.05</v>
      </c>
      <c r="E971">
        <v>1</v>
      </c>
      <c r="M971"/>
      <c r="Q971"/>
      <c r="U971">
        <v>178</v>
      </c>
      <c r="V971">
        <f t="shared" si="80"/>
        <v>8.8071968014215898</v>
      </c>
      <c r="W971">
        <f t="shared" si="81"/>
        <v>8.8233657858136283</v>
      </c>
      <c r="Y971">
        <v>10.7</v>
      </c>
      <c r="Z971">
        <f t="shared" si="82"/>
        <v>10.356394129979035</v>
      </c>
      <c r="AA971">
        <f t="shared" si="83"/>
        <v>9.0858929556740851</v>
      </c>
    </row>
    <row r="972" spans="1:27" x14ac:dyDescent="0.25">
      <c r="A972">
        <v>9</v>
      </c>
      <c r="B972">
        <v>1.4</v>
      </c>
      <c r="C972">
        <v>2</v>
      </c>
      <c r="D972">
        <v>0.05</v>
      </c>
      <c r="E972">
        <v>1</v>
      </c>
      <c r="M972"/>
      <c r="Q972"/>
      <c r="U972">
        <v>179</v>
      </c>
      <c r="V972">
        <f t="shared" si="80"/>
        <v>8.8627276765881824</v>
      </c>
      <c r="W972">
        <f t="shared" si="81"/>
        <v>8.8789986091794155</v>
      </c>
      <c r="Y972">
        <v>10.8</v>
      </c>
      <c r="Z972">
        <f t="shared" si="82"/>
        <v>10.461215932914047</v>
      </c>
      <c r="AA972">
        <f t="shared" si="83"/>
        <v>9.1778554349825274</v>
      </c>
    </row>
    <row r="973" spans="1:27" x14ac:dyDescent="0.25">
      <c r="A973">
        <v>9.8000000000000007</v>
      </c>
      <c r="B973">
        <v>1.4</v>
      </c>
      <c r="C973">
        <v>2</v>
      </c>
      <c r="D973">
        <v>0.05</v>
      </c>
      <c r="E973">
        <v>1</v>
      </c>
      <c r="M973"/>
      <c r="Q973"/>
      <c r="U973">
        <v>180</v>
      </c>
      <c r="V973">
        <f t="shared" si="80"/>
        <v>8.918258551754775</v>
      </c>
      <c r="W973">
        <f t="shared" si="81"/>
        <v>8.934631432545201</v>
      </c>
      <c r="Y973">
        <v>10.9</v>
      </c>
      <c r="Z973">
        <f t="shared" si="82"/>
        <v>10.566037735849058</v>
      </c>
      <c r="AA973">
        <f t="shared" si="83"/>
        <v>9.2698179142909698</v>
      </c>
    </row>
    <row r="974" spans="1:27" x14ac:dyDescent="0.25">
      <c r="A974">
        <v>8.8000000000000007</v>
      </c>
      <c r="B974">
        <v>1.7</v>
      </c>
      <c r="C974">
        <v>2</v>
      </c>
      <c r="D974">
        <v>0.05</v>
      </c>
      <c r="E974">
        <v>1</v>
      </c>
      <c r="M974"/>
      <c r="Q974"/>
      <c r="U974">
        <v>181</v>
      </c>
      <c r="V974">
        <f t="shared" si="80"/>
        <v>8.9737894269213676</v>
      </c>
      <c r="W974">
        <f t="shared" si="81"/>
        <v>8.9902642559109864</v>
      </c>
      <c r="Y974">
        <v>11</v>
      </c>
      <c r="Z974">
        <f t="shared" si="82"/>
        <v>10.670859538784068</v>
      </c>
      <c r="AA974">
        <f t="shared" si="83"/>
        <v>9.3617803935994122</v>
      </c>
    </row>
    <row r="975" spans="1:27" x14ac:dyDescent="0.25">
      <c r="A975">
        <v>10.199999999999999</v>
      </c>
      <c r="B975">
        <v>2</v>
      </c>
      <c r="C975">
        <v>2</v>
      </c>
      <c r="D975">
        <v>0.05</v>
      </c>
      <c r="E975">
        <v>1</v>
      </c>
      <c r="M975"/>
      <c r="Q975"/>
      <c r="U975">
        <v>182</v>
      </c>
      <c r="V975">
        <f t="shared" si="80"/>
        <v>9.0293203020879602</v>
      </c>
      <c r="W975">
        <f t="shared" si="81"/>
        <v>9.0458970792767719</v>
      </c>
      <c r="Y975">
        <v>11.1</v>
      </c>
      <c r="Z975">
        <f t="shared" si="82"/>
        <v>10.775681341719077</v>
      </c>
      <c r="AA975">
        <f t="shared" si="83"/>
        <v>9.4537428729078545</v>
      </c>
    </row>
    <row r="976" spans="1:27" x14ac:dyDescent="0.25">
      <c r="A976">
        <v>9.9</v>
      </c>
      <c r="B976">
        <v>2.8</v>
      </c>
      <c r="C976">
        <v>2</v>
      </c>
      <c r="D976">
        <v>0.05</v>
      </c>
      <c r="E976">
        <v>1</v>
      </c>
      <c r="M976"/>
      <c r="Q976"/>
      <c r="U976">
        <v>183</v>
      </c>
      <c r="V976">
        <f t="shared" si="80"/>
        <v>9.0848511772545528</v>
      </c>
      <c r="W976">
        <f t="shared" si="81"/>
        <v>9.1015299026425573</v>
      </c>
      <c r="Y976">
        <v>11.2</v>
      </c>
      <c r="Z976">
        <f t="shared" si="82"/>
        <v>10.880503144654087</v>
      </c>
      <c r="AA976">
        <f t="shared" si="83"/>
        <v>9.5457053522162951</v>
      </c>
    </row>
    <row r="977" spans="1:27" x14ac:dyDescent="0.25">
      <c r="A977">
        <v>9.1999999999999993</v>
      </c>
      <c r="B977">
        <v>1</v>
      </c>
      <c r="C977">
        <v>2.1</v>
      </c>
      <c r="D977">
        <v>0.05</v>
      </c>
      <c r="E977">
        <v>1</v>
      </c>
      <c r="M977"/>
      <c r="Q977"/>
      <c r="U977">
        <v>184</v>
      </c>
      <c r="V977">
        <f t="shared" si="80"/>
        <v>9.1403820524211454</v>
      </c>
      <c r="W977">
        <f t="shared" si="81"/>
        <v>9.1571627260083446</v>
      </c>
      <c r="Y977">
        <v>11.3</v>
      </c>
      <c r="Z977">
        <f t="shared" si="82"/>
        <v>10.985324947589099</v>
      </c>
      <c r="AA977">
        <f t="shared" si="83"/>
        <v>9.6376678315247393</v>
      </c>
    </row>
    <row r="978" spans="1:27" x14ac:dyDescent="0.25">
      <c r="A978">
        <v>9.1999999999999993</v>
      </c>
      <c r="B978">
        <v>1.1000000000000001</v>
      </c>
      <c r="C978">
        <v>2.6</v>
      </c>
      <c r="D978">
        <v>0.05</v>
      </c>
      <c r="E978">
        <v>1</v>
      </c>
      <c r="M978"/>
      <c r="Q978"/>
      <c r="U978">
        <v>185</v>
      </c>
      <c r="V978">
        <f t="shared" si="80"/>
        <v>9.195912927587738</v>
      </c>
      <c r="W978">
        <f t="shared" si="81"/>
        <v>9.21279554937413</v>
      </c>
      <c r="Y978">
        <v>11.4</v>
      </c>
      <c r="Z978">
        <f t="shared" si="82"/>
        <v>11.090146750524109</v>
      </c>
      <c r="AA978">
        <f t="shared" si="83"/>
        <v>9.7296303108331816</v>
      </c>
    </row>
    <row r="979" spans="1:27" x14ac:dyDescent="0.25">
      <c r="A979">
        <v>9.4</v>
      </c>
      <c r="B979">
        <v>1.1000000000000001</v>
      </c>
      <c r="C979">
        <v>2.6</v>
      </c>
      <c r="D979">
        <v>0.05</v>
      </c>
      <c r="E979">
        <v>1</v>
      </c>
      <c r="M979"/>
      <c r="Q979"/>
      <c r="U979">
        <v>186</v>
      </c>
      <c r="V979">
        <f t="shared" si="80"/>
        <v>9.2514438027543324</v>
      </c>
      <c r="W979">
        <f t="shared" si="81"/>
        <v>9.2684283727399155</v>
      </c>
      <c r="Y979">
        <v>11.5</v>
      </c>
      <c r="Z979">
        <f t="shared" si="82"/>
        <v>11.19496855345912</v>
      </c>
      <c r="AA979">
        <f t="shared" si="83"/>
        <v>9.8215927901416222</v>
      </c>
    </row>
    <row r="980" spans="1:27" x14ac:dyDescent="0.25">
      <c r="A980">
        <v>7.3</v>
      </c>
      <c r="B980">
        <v>1.4</v>
      </c>
      <c r="C980">
        <v>2.6</v>
      </c>
      <c r="D980">
        <v>0.05</v>
      </c>
      <c r="E980">
        <v>1</v>
      </c>
      <c r="M980"/>
      <c r="Q980"/>
      <c r="U980">
        <v>187</v>
      </c>
      <c r="V980">
        <f t="shared" si="80"/>
        <v>9.306974677920925</v>
      </c>
      <c r="W980">
        <f t="shared" si="81"/>
        <v>9.3240611961057009</v>
      </c>
      <c r="Y980">
        <v>11.6</v>
      </c>
      <c r="Z980">
        <f t="shared" si="82"/>
        <v>11.29979035639413</v>
      </c>
      <c r="AA980">
        <f t="shared" si="83"/>
        <v>9.9135552694500646</v>
      </c>
    </row>
    <row r="981" spans="1:27" x14ac:dyDescent="0.25">
      <c r="A981">
        <v>11.2</v>
      </c>
      <c r="B981">
        <v>1.5</v>
      </c>
      <c r="C981">
        <v>2.6</v>
      </c>
      <c r="D981">
        <v>0.05</v>
      </c>
      <c r="E981">
        <v>1</v>
      </c>
      <c r="M981"/>
      <c r="Q981"/>
      <c r="U981">
        <v>188</v>
      </c>
      <c r="V981">
        <f t="shared" si="80"/>
        <v>9.3625055530875176</v>
      </c>
      <c r="W981">
        <f t="shared" si="81"/>
        <v>9.3796940194714864</v>
      </c>
      <c r="Y981">
        <v>11.7</v>
      </c>
      <c r="Z981">
        <f t="shared" si="82"/>
        <v>11.40461215932914</v>
      </c>
      <c r="AA981">
        <f t="shared" si="83"/>
        <v>10.005517748758507</v>
      </c>
    </row>
    <row r="982" spans="1:27" x14ac:dyDescent="0.25">
      <c r="A982">
        <v>9.1999999999999993</v>
      </c>
      <c r="B982">
        <v>1.1000000000000001</v>
      </c>
      <c r="C982">
        <v>2.7</v>
      </c>
      <c r="D982">
        <v>0.05</v>
      </c>
      <c r="E982">
        <v>1</v>
      </c>
      <c r="M982"/>
      <c r="Q982"/>
      <c r="U982">
        <v>189</v>
      </c>
      <c r="V982">
        <f t="shared" si="80"/>
        <v>9.4180364282541102</v>
      </c>
      <c r="W982">
        <f t="shared" si="81"/>
        <v>9.4353268428372736</v>
      </c>
      <c r="Y982">
        <v>11.8</v>
      </c>
      <c r="Z982">
        <f t="shared" si="82"/>
        <v>11.509433962264152</v>
      </c>
      <c r="AA982">
        <f t="shared" si="83"/>
        <v>10.097480228066949</v>
      </c>
    </row>
    <row r="983" spans="1:27" x14ac:dyDescent="0.25">
      <c r="A983">
        <v>12.8</v>
      </c>
      <c r="B983">
        <v>1.6</v>
      </c>
      <c r="C983">
        <v>2.7</v>
      </c>
      <c r="D983">
        <v>0.05</v>
      </c>
      <c r="E983">
        <v>1</v>
      </c>
      <c r="M983"/>
      <c r="Q983"/>
      <c r="U983">
        <v>190</v>
      </c>
      <c r="V983">
        <f t="shared" si="80"/>
        <v>9.4735673034207029</v>
      </c>
      <c r="W983">
        <f t="shared" si="81"/>
        <v>9.4909596662030591</v>
      </c>
      <c r="Y983">
        <v>11.9</v>
      </c>
      <c r="Z983">
        <f t="shared" si="82"/>
        <v>11.614255765199163</v>
      </c>
      <c r="AA983">
        <f t="shared" si="83"/>
        <v>10.189442707375392</v>
      </c>
    </row>
    <row r="984" spans="1:27" x14ac:dyDescent="0.25">
      <c r="A984">
        <v>8</v>
      </c>
      <c r="B984">
        <v>1.7</v>
      </c>
      <c r="C984">
        <v>2.7</v>
      </c>
      <c r="D984">
        <v>0.05</v>
      </c>
      <c r="E984">
        <v>1</v>
      </c>
      <c r="M984"/>
      <c r="Q984"/>
      <c r="U984">
        <v>191</v>
      </c>
      <c r="V984">
        <f t="shared" si="80"/>
        <v>9.5290981785872955</v>
      </c>
      <c r="W984">
        <f t="shared" si="81"/>
        <v>9.5465924895688445</v>
      </c>
      <c r="Y984">
        <v>12</v>
      </c>
      <c r="Z984">
        <f t="shared" si="82"/>
        <v>11.719077568134171</v>
      </c>
      <c r="AA984">
        <f t="shared" si="83"/>
        <v>10.281405186683834</v>
      </c>
    </row>
    <row r="985" spans="1:27" x14ac:dyDescent="0.25">
      <c r="A985">
        <v>7.9</v>
      </c>
      <c r="B985">
        <v>8.6</v>
      </c>
      <c r="C985">
        <v>2.7</v>
      </c>
      <c r="D985">
        <v>0.05</v>
      </c>
      <c r="E985">
        <v>2.25</v>
      </c>
      <c r="M985"/>
      <c r="Q985"/>
      <c r="U985">
        <v>192</v>
      </c>
      <c r="V985">
        <f t="shared" si="80"/>
        <v>9.5846290537538881</v>
      </c>
      <c r="W985">
        <f t="shared" si="81"/>
        <v>9.60222531293463</v>
      </c>
      <c r="Y985">
        <v>12.1</v>
      </c>
      <c r="Z985">
        <f t="shared" si="82"/>
        <v>11.823899371069182</v>
      </c>
      <c r="AA985">
        <f t="shared" si="83"/>
        <v>10.373367665992275</v>
      </c>
    </row>
    <row r="986" spans="1:27" x14ac:dyDescent="0.25">
      <c r="A986">
        <v>8.6</v>
      </c>
      <c r="B986">
        <v>1</v>
      </c>
      <c r="C986">
        <v>2.8</v>
      </c>
      <c r="D986">
        <v>0.05</v>
      </c>
      <c r="E986">
        <v>1</v>
      </c>
      <c r="M986"/>
      <c r="Q986"/>
      <c r="U986">
        <v>193</v>
      </c>
      <c r="V986">
        <f t="shared" si="80"/>
        <v>9.6401599289204807</v>
      </c>
      <c r="W986">
        <f t="shared" si="81"/>
        <v>9.6578581363004155</v>
      </c>
      <c r="Y986">
        <v>12.2</v>
      </c>
      <c r="Z986">
        <f t="shared" si="82"/>
        <v>11.928721174004192</v>
      </c>
      <c r="AA986">
        <f t="shared" si="83"/>
        <v>10.465330145300717</v>
      </c>
    </row>
    <row r="987" spans="1:27" x14ac:dyDescent="0.25">
      <c r="A987">
        <v>8.6999999999999993</v>
      </c>
      <c r="B987">
        <v>1.2</v>
      </c>
      <c r="C987">
        <v>2.8</v>
      </c>
      <c r="D987">
        <v>0.05</v>
      </c>
      <c r="E987">
        <v>1</v>
      </c>
      <c r="M987"/>
      <c r="Q987"/>
      <c r="U987">
        <v>195</v>
      </c>
      <c r="V987">
        <f t="shared" si="80"/>
        <v>9.7512216792536659</v>
      </c>
      <c r="W987">
        <f t="shared" si="81"/>
        <v>9.7691237830319881</v>
      </c>
      <c r="Y987">
        <v>12.3</v>
      </c>
      <c r="Z987">
        <f t="shared" si="82"/>
        <v>12.033542976939204</v>
      </c>
      <c r="AA987">
        <f t="shared" si="83"/>
        <v>10.557292624609161</v>
      </c>
    </row>
    <row r="988" spans="1:27" x14ac:dyDescent="0.25">
      <c r="A988">
        <v>11</v>
      </c>
      <c r="B988">
        <v>2.7</v>
      </c>
      <c r="C988">
        <v>2.8</v>
      </c>
      <c r="D988">
        <v>0.05</v>
      </c>
      <c r="E988">
        <v>1</v>
      </c>
      <c r="M988"/>
      <c r="Q988"/>
      <c r="U988">
        <v>196</v>
      </c>
      <c r="V988">
        <f t="shared" si="80"/>
        <v>9.8067525544202585</v>
      </c>
      <c r="W988">
        <f t="shared" si="81"/>
        <v>9.8247566063977736</v>
      </c>
      <c r="Y988">
        <v>12.4</v>
      </c>
      <c r="Z988">
        <f t="shared" si="82"/>
        <v>12.138364779874214</v>
      </c>
      <c r="AA988">
        <f t="shared" si="83"/>
        <v>10.649255103917602</v>
      </c>
    </row>
    <row r="989" spans="1:27" x14ac:dyDescent="0.25">
      <c r="A989">
        <v>8.9</v>
      </c>
      <c r="B989">
        <v>5.6</v>
      </c>
      <c r="C989">
        <v>2.8</v>
      </c>
      <c r="D989">
        <v>0.05</v>
      </c>
      <c r="E989">
        <v>2.25</v>
      </c>
      <c r="M989"/>
      <c r="Q989"/>
      <c r="U989">
        <v>197</v>
      </c>
      <c r="V989">
        <f t="shared" si="80"/>
        <v>9.8622834295868511</v>
      </c>
      <c r="W989">
        <f t="shared" si="81"/>
        <v>9.8803894297635591</v>
      </c>
      <c r="Y989">
        <v>12.5</v>
      </c>
      <c r="Z989">
        <f t="shared" si="82"/>
        <v>12.243186582809225</v>
      </c>
      <c r="AA989">
        <f t="shared" si="83"/>
        <v>10.741217583226044</v>
      </c>
    </row>
    <row r="990" spans="1:27" x14ac:dyDescent="0.25">
      <c r="A990">
        <v>9.1999999999999993</v>
      </c>
      <c r="B990">
        <v>1.2</v>
      </c>
      <c r="C990">
        <v>2.9</v>
      </c>
      <c r="D990">
        <v>0.05</v>
      </c>
      <c r="E990">
        <v>1</v>
      </c>
      <c r="M990"/>
      <c r="Q990"/>
      <c r="U990">
        <v>198</v>
      </c>
      <c r="V990">
        <f t="shared" si="80"/>
        <v>9.9178143047534437</v>
      </c>
      <c r="W990">
        <f t="shared" si="81"/>
        <v>9.9360222531293445</v>
      </c>
      <c r="Y990">
        <v>12.6</v>
      </c>
      <c r="Z990">
        <f t="shared" si="82"/>
        <v>12.348008385744235</v>
      </c>
      <c r="AA990">
        <f t="shared" si="83"/>
        <v>10.833180062534487</v>
      </c>
    </row>
    <row r="991" spans="1:27" x14ac:dyDescent="0.25">
      <c r="A991">
        <v>9.5</v>
      </c>
      <c r="B991">
        <v>2.5</v>
      </c>
      <c r="C991">
        <v>2.9</v>
      </c>
      <c r="D991">
        <v>0.05</v>
      </c>
      <c r="E991">
        <v>1</v>
      </c>
      <c r="M991"/>
      <c r="Q991"/>
      <c r="U991">
        <v>199</v>
      </c>
      <c r="V991">
        <f t="shared" si="80"/>
        <v>9.9733451799200363</v>
      </c>
      <c r="W991">
        <f t="shared" si="81"/>
        <v>9.9916550764951317</v>
      </c>
      <c r="Y991">
        <v>12.7</v>
      </c>
      <c r="Z991">
        <f t="shared" si="82"/>
        <v>12.452830188679245</v>
      </c>
      <c r="AA991">
        <f t="shared" si="83"/>
        <v>10.925142541842927</v>
      </c>
    </row>
    <row r="992" spans="1:27" x14ac:dyDescent="0.25">
      <c r="A992">
        <v>8.5</v>
      </c>
      <c r="B992">
        <v>1.5</v>
      </c>
      <c r="C992">
        <v>3</v>
      </c>
      <c r="D992">
        <v>0.05</v>
      </c>
      <c r="E992">
        <v>1</v>
      </c>
      <c r="M992"/>
      <c r="Q992"/>
      <c r="U992">
        <v>200</v>
      </c>
      <c r="V992">
        <f t="shared" si="80"/>
        <v>10.028876055086629</v>
      </c>
      <c r="W992">
        <f t="shared" si="81"/>
        <v>10.047287899860917</v>
      </c>
      <c r="Y992">
        <v>12.8</v>
      </c>
      <c r="Z992">
        <f t="shared" si="82"/>
        <v>12.557651991614257</v>
      </c>
      <c r="AA992">
        <f t="shared" si="83"/>
        <v>11.017105021151371</v>
      </c>
    </row>
    <row r="993" spans="1:27" x14ac:dyDescent="0.25">
      <c r="A993">
        <v>10.9</v>
      </c>
      <c r="B993">
        <v>1.7</v>
      </c>
      <c r="C993">
        <v>3</v>
      </c>
      <c r="D993">
        <v>0.05</v>
      </c>
      <c r="E993">
        <v>1</v>
      </c>
      <c r="M993"/>
      <c r="Q993"/>
      <c r="U993">
        <v>201</v>
      </c>
      <c r="V993">
        <f t="shared" si="80"/>
        <v>10.084406930253222</v>
      </c>
      <c r="W993">
        <f t="shared" si="81"/>
        <v>10.102920723226703</v>
      </c>
      <c r="Y993">
        <v>12.9</v>
      </c>
      <c r="Z993">
        <f t="shared" si="82"/>
        <v>12.662473794549268</v>
      </c>
      <c r="AA993">
        <f t="shared" si="83"/>
        <v>11.109067500459814</v>
      </c>
    </row>
    <row r="994" spans="1:27" x14ac:dyDescent="0.25">
      <c r="A994">
        <v>8.4</v>
      </c>
      <c r="B994">
        <v>3.5</v>
      </c>
      <c r="C994">
        <v>3</v>
      </c>
      <c r="D994">
        <v>0.05</v>
      </c>
      <c r="E994">
        <v>1.5</v>
      </c>
      <c r="M994"/>
      <c r="Q994"/>
      <c r="U994">
        <v>202</v>
      </c>
      <c r="V994">
        <f t="shared" si="80"/>
        <v>10.139937805419814</v>
      </c>
      <c r="W994">
        <f t="shared" si="81"/>
        <v>10.158553546592488</v>
      </c>
      <c r="Y994">
        <v>13</v>
      </c>
      <c r="Z994">
        <f t="shared" si="82"/>
        <v>12.767295597484276</v>
      </c>
      <c r="AA994">
        <f t="shared" si="83"/>
        <v>11.201029979768254</v>
      </c>
    </row>
    <row r="995" spans="1:27" x14ac:dyDescent="0.25">
      <c r="A995">
        <v>9</v>
      </c>
      <c r="B995">
        <v>3.6</v>
      </c>
      <c r="C995">
        <v>3</v>
      </c>
      <c r="D995">
        <v>0.05</v>
      </c>
      <c r="E995">
        <v>1.5</v>
      </c>
      <c r="M995"/>
      <c r="Q995"/>
      <c r="U995">
        <v>204</v>
      </c>
      <c r="V995">
        <f t="shared" si="80"/>
        <v>10.250999555752999</v>
      </c>
      <c r="W995">
        <f t="shared" si="81"/>
        <v>10.269819193324061</v>
      </c>
      <c r="Y995">
        <v>13.1</v>
      </c>
      <c r="Z995">
        <f t="shared" si="82"/>
        <v>12.872117400419286</v>
      </c>
      <c r="AA995">
        <f t="shared" si="83"/>
        <v>11.292992459076697</v>
      </c>
    </row>
    <row r="996" spans="1:27" x14ac:dyDescent="0.25">
      <c r="A996">
        <v>7.8</v>
      </c>
      <c r="B996">
        <v>2.2000000000000002</v>
      </c>
      <c r="C996">
        <v>3.2</v>
      </c>
      <c r="D996">
        <v>0.05</v>
      </c>
      <c r="E996">
        <v>1</v>
      </c>
      <c r="M996"/>
      <c r="Q996"/>
      <c r="U996">
        <v>205</v>
      </c>
      <c r="V996">
        <f t="shared" si="80"/>
        <v>10.306530430919592</v>
      </c>
      <c r="W996">
        <f t="shared" si="81"/>
        <v>10.325452016689846</v>
      </c>
      <c r="Y996">
        <v>13.2</v>
      </c>
      <c r="Z996">
        <f t="shared" si="82"/>
        <v>12.976939203354297</v>
      </c>
      <c r="AA996">
        <f t="shared" si="83"/>
        <v>11.384954938385139</v>
      </c>
    </row>
    <row r="997" spans="1:27" x14ac:dyDescent="0.25">
      <c r="A997">
        <v>9.1</v>
      </c>
      <c r="B997">
        <v>2.5</v>
      </c>
      <c r="C997">
        <v>3.3</v>
      </c>
      <c r="D997">
        <v>0.05</v>
      </c>
      <c r="E997">
        <v>1</v>
      </c>
      <c r="M997"/>
      <c r="Q997"/>
      <c r="U997">
        <v>206</v>
      </c>
      <c r="V997">
        <f t="shared" si="80"/>
        <v>10.362061306086185</v>
      </c>
      <c r="W997">
        <f t="shared" si="81"/>
        <v>10.381084840055632</v>
      </c>
      <c r="Y997">
        <v>13.3</v>
      </c>
      <c r="Z997">
        <f t="shared" si="82"/>
        <v>13.081761006289309</v>
      </c>
      <c r="AA997">
        <f t="shared" si="83"/>
        <v>11.476917417693583</v>
      </c>
    </row>
    <row r="998" spans="1:27" x14ac:dyDescent="0.25">
      <c r="A998">
        <v>11</v>
      </c>
      <c r="B998">
        <v>1.4</v>
      </c>
      <c r="C998">
        <v>3.4</v>
      </c>
      <c r="D998">
        <v>0.05</v>
      </c>
      <c r="E998">
        <v>1</v>
      </c>
      <c r="M998"/>
      <c r="Q998"/>
      <c r="U998">
        <v>207</v>
      </c>
      <c r="V998">
        <f t="shared" si="80"/>
        <v>10.417592181252777</v>
      </c>
      <c r="W998">
        <f t="shared" si="81"/>
        <v>10.436717663421417</v>
      </c>
      <c r="Y998">
        <v>13.4</v>
      </c>
      <c r="Z998">
        <f t="shared" si="82"/>
        <v>13.186582809224319</v>
      </c>
      <c r="AA998">
        <f t="shared" si="83"/>
        <v>11.568879897002024</v>
      </c>
    </row>
    <row r="999" spans="1:27" x14ac:dyDescent="0.25">
      <c r="A999">
        <v>9.5</v>
      </c>
      <c r="B999">
        <v>1.7</v>
      </c>
      <c r="C999">
        <v>3.5</v>
      </c>
      <c r="D999">
        <v>0.05</v>
      </c>
      <c r="E999">
        <v>1</v>
      </c>
      <c r="M999"/>
      <c r="Q999"/>
      <c r="U999">
        <v>208</v>
      </c>
      <c r="V999">
        <f t="shared" si="80"/>
        <v>10.47312305641937</v>
      </c>
      <c r="W999">
        <f t="shared" si="81"/>
        <v>10.492350486787203</v>
      </c>
      <c r="Y999">
        <v>13.5</v>
      </c>
      <c r="Z999">
        <f t="shared" si="82"/>
        <v>13.291404612159329</v>
      </c>
      <c r="AA999">
        <f t="shared" si="83"/>
        <v>11.660842376310466</v>
      </c>
    </row>
    <row r="1000" spans="1:27" x14ac:dyDescent="0.25">
      <c r="A1000">
        <v>8.4</v>
      </c>
      <c r="B1000">
        <v>1.8</v>
      </c>
      <c r="C1000">
        <v>3.5</v>
      </c>
      <c r="D1000">
        <v>0.05</v>
      </c>
      <c r="E1000">
        <v>1</v>
      </c>
      <c r="M1000"/>
      <c r="Q1000"/>
      <c r="U1000">
        <v>209</v>
      </c>
      <c r="V1000">
        <f t="shared" si="80"/>
        <v>10.528653931585962</v>
      </c>
      <c r="W1000">
        <f t="shared" si="81"/>
        <v>10.54798331015299</v>
      </c>
      <c r="Y1000">
        <v>13.6</v>
      </c>
      <c r="Z1000">
        <f t="shared" si="82"/>
        <v>13.39622641509434</v>
      </c>
      <c r="AA1000">
        <f t="shared" si="83"/>
        <v>11.752804855618908</v>
      </c>
    </row>
    <row r="1001" spans="1:27" x14ac:dyDescent="0.25">
      <c r="A1001">
        <v>7.9</v>
      </c>
      <c r="B1001">
        <v>3.7</v>
      </c>
      <c r="C1001">
        <v>3.5</v>
      </c>
      <c r="D1001">
        <v>0.05</v>
      </c>
      <c r="E1001">
        <v>1.5</v>
      </c>
      <c r="M1001"/>
      <c r="Q1001"/>
      <c r="U1001">
        <v>210</v>
      </c>
      <c r="V1001">
        <f t="shared" si="80"/>
        <v>10.584184806752555</v>
      </c>
      <c r="W1001">
        <f t="shared" si="81"/>
        <v>10.603616133518775</v>
      </c>
      <c r="Y1001">
        <v>13.7</v>
      </c>
      <c r="Z1001">
        <f t="shared" si="82"/>
        <v>13.50104821802935</v>
      </c>
      <c r="AA1001">
        <f t="shared" si="83"/>
        <v>11.844767334927349</v>
      </c>
    </row>
    <row r="1002" spans="1:27" x14ac:dyDescent="0.25">
      <c r="A1002">
        <v>8.6999999999999993</v>
      </c>
      <c r="B1002">
        <v>1.8</v>
      </c>
      <c r="C1002">
        <v>3.6</v>
      </c>
      <c r="D1002">
        <v>0.05</v>
      </c>
      <c r="E1002">
        <v>1</v>
      </c>
      <c r="M1002"/>
      <c r="Q1002"/>
      <c r="U1002">
        <v>211</v>
      </c>
      <c r="V1002">
        <f t="shared" si="80"/>
        <v>10.639715681919148</v>
      </c>
      <c r="W1002">
        <f t="shared" si="81"/>
        <v>10.659248956884561</v>
      </c>
      <c r="Y1002">
        <v>13.8</v>
      </c>
      <c r="Z1002">
        <f t="shared" si="82"/>
        <v>13.605870020964362</v>
      </c>
      <c r="AA1002">
        <f t="shared" si="83"/>
        <v>11.936729814235793</v>
      </c>
    </row>
    <row r="1003" spans="1:27" x14ac:dyDescent="0.25">
      <c r="A1003">
        <v>8.6999999999999993</v>
      </c>
      <c r="B1003">
        <v>3.7</v>
      </c>
      <c r="C1003">
        <v>3.6</v>
      </c>
      <c r="D1003">
        <v>0.05</v>
      </c>
      <c r="E1003">
        <v>1.5</v>
      </c>
      <c r="M1003"/>
      <c r="Q1003"/>
      <c r="U1003">
        <v>212</v>
      </c>
      <c r="V1003">
        <f t="shared" si="80"/>
        <v>10.69524655708574</v>
      </c>
      <c r="W1003">
        <f t="shared" si="81"/>
        <v>10.714881780250346</v>
      </c>
      <c r="Y1003">
        <v>13.9</v>
      </c>
      <c r="Z1003">
        <f t="shared" si="82"/>
        <v>13.710691823899372</v>
      </c>
      <c r="AA1003">
        <f t="shared" si="83"/>
        <v>12.028692293544236</v>
      </c>
    </row>
    <row r="1004" spans="1:27" x14ac:dyDescent="0.25">
      <c r="A1004">
        <v>9</v>
      </c>
      <c r="B1004">
        <v>7.8</v>
      </c>
      <c r="C1004">
        <v>3.6</v>
      </c>
      <c r="D1004">
        <v>0.05</v>
      </c>
      <c r="E1004">
        <v>2.25</v>
      </c>
      <c r="M1004"/>
      <c r="Q1004"/>
      <c r="U1004">
        <v>213</v>
      </c>
      <c r="V1004">
        <f t="shared" si="80"/>
        <v>10.750777432252333</v>
      </c>
      <c r="W1004">
        <f t="shared" si="81"/>
        <v>10.770514603616132</v>
      </c>
      <c r="Y1004">
        <v>14</v>
      </c>
      <c r="Z1004">
        <f t="shared" si="82"/>
        <v>13.815513626834381</v>
      </c>
      <c r="AA1004">
        <f t="shared" si="83"/>
        <v>12.120654772852676</v>
      </c>
    </row>
    <row r="1005" spans="1:27" x14ac:dyDescent="0.25">
      <c r="A1005">
        <v>10.8</v>
      </c>
      <c r="B1005">
        <v>8.9</v>
      </c>
      <c r="C1005">
        <v>3.6</v>
      </c>
      <c r="D1005">
        <v>0.05</v>
      </c>
      <c r="E1005">
        <v>2.25</v>
      </c>
      <c r="M1005"/>
      <c r="Q1005"/>
      <c r="U1005">
        <v>214</v>
      </c>
      <c r="V1005">
        <f t="shared" si="80"/>
        <v>10.806308307418925</v>
      </c>
      <c r="W1005">
        <f t="shared" si="81"/>
        <v>10.826147426981919</v>
      </c>
      <c r="Y1005">
        <v>14.1</v>
      </c>
      <c r="Z1005">
        <f t="shared" si="82"/>
        <v>13.920335429769391</v>
      </c>
      <c r="AA1005">
        <f t="shared" si="83"/>
        <v>12.212617252161118</v>
      </c>
    </row>
    <row r="1006" spans="1:27" x14ac:dyDescent="0.25">
      <c r="A1006">
        <v>11.1</v>
      </c>
      <c r="B1006">
        <v>1.2</v>
      </c>
      <c r="C1006">
        <v>3.7</v>
      </c>
      <c r="D1006">
        <v>0.05</v>
      </c>
      <c r="E1006">
        <v>1</v>
      </c>
      <c r="M1006"/>
      <c r="Q1006"/>
      <c r="U1006">
        <v>215</v>
      </c>
      <c r="V1006">
        <f t="shared" si="80"/>
        <v>10.861839182585518</v>
      </c>
      <c r="W1006">
        <f t="shared" si="81"/>
        <v>10.881780250347704</v>
      </c>
      <c r="Y1006">
        <v>14.2</v>
      </c>
      <c r="Z1006">
        <f t="shared" si="82"/>
        <v>14.025157232704402</v>
      </c>
      <c r="AA1006">
        <f t="shared" si="83"/>
        <v>12.304579731469561</v>
      </c>
    </row>
    <row r="1007" spans="1:27" x14ac:dyDescent="0.25">
      <c r="A1007">
        <v>8.9</v>
      </c>
      <c r="B1007">
        <v>1.5</v>
      </c>
      <c r="C1007">
        <v>3.7</v>
      </c>
      <c r="D1007">
        <v>0.05</v>
      </c>
      <c r="E1007">
        <v>1</v>
      </c>
      <c r="M1007"/>
      <c r="Q1007"/>
      <c r="U1007">
        <v>216</v>
      </c>
      <c r="V1007">
        <f t="shared" si="80"/>
        <v>10.917370057752111</v>
      </c>
      <c r="W1007">
        <f t="shared" si="81"/>
        <v>10.93741307371349</v>
      </c>
      <c r="Y1007">
        <v>14.3</v>
      </c>
      <c r="Z1007">
        <f t="shared" si="82"/>
        <v>14.129979035639414</v>
      </c>
      <c r="AA1007">
        <f t="shared" si="83"/>
        <v>12.396542210778003</v>
      </c>
    </row>
    <row r="1008" spans="1:27" x14ac:dyDescent="0.25">
      <c r="A1008">
        <v>9.1999999999999993</v>
      </c>
      <c r="B1008">
        <v>4.0999999999999996</v>
      </c>
      <c r="C1008">
        <v>3.7</v>
      </c>
      <c r="D1008">
        <v>0.05</v>
      </c>
      <c r="E1008">
        <v>1.5</v>
      </c>
      <c r="M1008"/>
      <c r="Q1008"/>
      <c r="U1008">
        <v>217</v>
      </c>
      <c r="V1008">
        <f t="shared" si="80"/>
        <v>10.972900932918703</v>
      </c>
      <c r="W1008">
        <f t="shared" si="81"/>
        <v>10.993045897079275</v>
      </c>
      <c r="Y1008">
        <v>14.4</v>
      </c>
      <c r="Z1008">
        <f t="shared" si="82"/>
        <v>14.234800838574424</v>
      </c>
      <c r="AA1008">
        <f t="shared" si="83"/>
        <v>12.488504690086446</v>
      </c>
    </row>
    <row r="1009" spans="1:27" x14ac:dyDescent="0.25">
      <c r="A1009">
        <v>8.6999999999999993</v>
      </c>
      <c r="B1009">
        <v>5.4</v>
      </c>
      <c r="C1009">
        <v>3.8</v>
      </c>
      <c r="D1009">
        <v>0.05</v>
      </c>
      <c r="E1009">
        <v>2.25</v>
      </c>
      <c r="M1009"/>
      <c r="Q1009"/>
      <c r="U1009">
        <v>218</v>
      </c>
      <c r="V1009">
        <f t="shared" si="80"/>
        <v>11.028431808085296</v>
      </c>
      <c r="W1009">
        <f t="shared" si="81"/>
        <v>11.048678720445061</v>
      </c>
      <c r="Y1009">
        <v>14.5</v>
      </c>
      <c r="Z1009">
        <f t="shared" si="82"/>
        <v>14.339622641509434</v>
      </c>
      <c r="AA1009">
        <f t="shared" si="83"/>
        <v>12.580467169394888</v>
      </c>
    </row>
    <row r="1010" spans="1:27" x14ac:dyDescent="0.25">
      <c r="A1010">
        <v>9.9</v>
      </c>
      <c r="B1010">
        <v>1.6</v>
      </c>
      <c r="C1010">
        <v>3.9</v>
      </c>
      <c r="D1010">
        <v>0.05</v>
      </c>
      <c r="E1010">
        <v>1</v>
      </c>
      <c r="M1010"/>
      <c r="Q1010"/>
      <c r="U1010">
        <v>219</v>
      </c>
      <c r="V1010">
        <f t="shared" si="80"/>
        <v>11.083962683251888</v>
      </c>
      <c r="W1010">
        <f t="shared" si="81"/>
        <v>11.104311543810848</v>
      </c>
      <c r="Y1010">
        <v>14.6</v>
      </c>
      <c r="Z1010">
        <f t="shared" si="82"/>
        <v>14.444444444444445</v>
      </c>
      <c r="AA1010">
        <f t="shared" si="83"/>
        <v>12.672429648703329</v>
      </c>
    </row>
    <row r="1011" spans="1:27" x14ac:dyDescent="0.25">
      <c r="A1011">
        <v>9.4</v>
      </c>
      <c r="B1011">
        <v>2.1</v>
      </c>
      <c r="C1011">
        <v>3.9</v>
      </c>
      <c r="D1011">
        <v>0.05</v>
      </c>
      <c r="E1011">
        <v>1</v>
      </c>
      <c r="M1011"/>
      <c r="Q1011"/>
      <c r="U1011">
        <v>220</v>
      </c>
      <c r="V1011">
        <f t="shared" si="80"/>
        <v>11.139493558418481</v>
      </c>
      <c r="W1011">
        <f t="shared" si="81"/>
        <v>11.159944367176633</v>
      </c>
      <c r="Y1011">
        <v>14.7</v>
      </c>
      <c r="Z1011">
        <f t="shared" si="82"/>
        <v>14.549266247379455</v>
      </c>
      <c r="AA1011">
        <f t="shared" si="83"/>
        <v>12.764392128011771</v>
      </c>
    </row>
    <row r="1012" spans="1:27" x14ac:dyDescent="0.25">
      <c r="A1012">
        <v>12.6</v>
      </c>
      <c r="B1012">
        <v>1</v>
      </c>
      <c r="C1012">
        <v>4</v>
      </c>
      <c r="D1012">
        <v>0.05</v>
      </c>
      <c r="E1012">
        <v>1</v>
      </c>
      <c r="M1012"/>
      <c r="Q1012"/>
      <c r="U1012">
        <v>221</v>
      </c>
      <c r="V1012">
        <f t="shared" si="80"/>
        <v>11.195024433585074</v>
      </c>
      <c r="W1012">
        <f t="shared" si="81"/>
        <v>11.215577190542419</v>
      </c>
      <c r="Y1012">
        <v>14.8</v>
      </c>
      <c r="Z1012">
        <f t="shared" si="82"/>
        <v>14.654088050314467</v>
      </c>
      <c r="AA1012">
        <f t="shared" si="83"/>
        <v>12.856354607320215</v>
      </c>
    </row>
    <row r="1013" spans="1:27" x14ac:dyDescent="0.25">
      <c r="A1013">
        <v>10</v>
      </c>
      <c r="B1013">
        <v>1.2</v>
      </c>
      <c r="C1013">
        <v>4</v>
      </c>
      <c r="D1013">
        <v>0.05</v>
      </c>
      <c r="E1013">
        <v>1</v>
      </c>
      <c r="M1013"/>
      <c r="Q1013"/>
      <c r="U1013">
        <v>222</v>
      </c>
      <c r="V1013">
        <f t="shared" si="80"/>
        <v>11.250555308751666</v>
      </c>
      <c r="W1013">
        <f t="shared" si="81"/>
        <v>11.271210013908204</v>
      </c>
      <c r="Y1013">
        <v>14.9</v>
      </c>
      <c r="Z1013">
        <f t="shared" si="82"/>
        <v>14.758909853249477</v>
      </c>
      <c r="AA1013">
        <f t="shared" si="83"/>
        <v>12.948317086628656</v>
      </c>
    </row>
    <row r="1014" spans="1:27" x14ac:dyDescent="0.25">
      <c r="A1014">
        <v>9.1</v>
      </c>
      <c r="B1014">
        <v>1.3</v>
      </c>
      <c r="C1014">
        <v>4.0999999999999996</v>
      </c>
      <c r="D1014">
        <v>0.05</v>
      </c>
      <c r="E1014">
        <v>1</v>
      </c>
      <c r="M1014"/>
      <c r="Q1014"/>
      <c r="U1014">
        <v>223</v>
      </c>
      <c r="V1014">
        <f t="shared" si="80"/>
        <v>11.306086183918259</v>
      </c>
      <c r="W1014">
        <f t="shared" si="81"/>
        <v>11.32684283727399</v>
      </c>
      <c r="Y1014">
        <v>15</v>
      </c>
      <c r="Z1014">
        <f t="shared" si="82"/>
        <v>14.863731656184486</v>
      </c>
      <c r="AA1014">
        <f t="shared" si="83"/>
        <v>13.040279565937098</v>
      </c>
    </row>
    <row r="1015" spans="1:27" x14ac:dyDescent="0.25">
      <c r="A1015">
        <v>8.6</v>
      </c>
      <c r="B1015">
        <v>1</v>
      </c>
      <c r="C1015">
        <v>4.2</v>
      </c>
      <c r="D1015">
        <v>0.05</v>
      </c>
      <c r="E1015">
        <v>1</v>
      </c>
      <c r="M1015"/>
      <c r="Q1015"/>
      <c r="U1015">
        <v>224</v>
      </c>
      <c r="V1015">
        <f t="shared" si="80"/>
        <v>11.361617059084852</v>
      </c>
      <c r="W1015">
        <f t="shared" si="81"/>
        <v>11.382475660639777</v>
      </c>
      <c r="Y1015">
        <v>15.1</v>
      </c>
      <c r="Z1015">
        <f t="shared" si="82"/>
        <v>14.968553459119496</v>
      </c>
      <c r="AA1015">
        <f t="shared" si="83"/>
        <v>13.13224204524554</v>
      </c>
    </row>
    <row r="1016" spans="1:27" x14ac:dyDescent="0.25">
      <c r="A1016">
        <v>9.8000000000000007</v>
      </c>
      <c r="B1016">
        <v>1.4</v>
      </c>
      <c r="C1016">
        <v>4.2</v>
      </c>
      <c r="D1016">
        <v>0.05</v>
      </c>
      <c r="E1016">
        <v>1</v>
      </c>
      <c r="M1016"/>
      <c r="Q1016"/>
      <c r="U1016">
        <v>225</v>
      </c>
      <c r="V1016">
        <f t="shared" si="80"/>
        <v>11.417147934251444</v>
      </c>
      <c r="W1016">
        <f t="shared" si="81"/>
        <v>11.438108484005562</v>
      </c>
      <c r="Y1016">
        <v>15.2</v>
      </c>
      <c r="Z1016">
        <f t="shared" si="82"/>
        <v>15.073375262054507</v>
      </c>
      <c r="AA1016">
        <f t="shared" si="83"/>
        <v>13.224204524553983</v>
      </c>
    </row>
    <row r="1017" spans="1:27" x14ac:dyDescent="0.25">
      <c r="A1017">
        <v>8.9</v>
      </c>
      <c r="B1017">
        <v>1.9</v>
      </c>
      <c r="C1017">
        <v>4.2</v>
      </c>
      <c r="D1017">
        <v>0.05</v>
      </c>
      <c r="E1017">
        <v>1</v>
      </c>
      <c r="M1017"/>
      <c r="Q1017"/>
      <c r="U1017">
        <v>226</v>
      </c>
      <c r="V1017">
        <f t="shared" si="80"/>
        <v>11.472678809418037</v>
      </c>
      <c r="W1017">
        <f t="shared" si="81"/>
        <v>11.493741307371348</v>
      </c>
      <c r="Y1017">
        <v>15.3</v>
      </c>
      <c r="Z1017">
        <f t="shared" si="82"/>
        <v>15.178197064989519</v>
      </c>
      <c r="AA1017">
        <f t="shared" si="83"/>
        <v>13.316167003862425</v>
      </c>
    </row>
    <row r="1018" spans="1:27" x14ac:dyDescent="0.25">
      <c r="A1018">
        <v>8.5</v>
      </c>
      <c r="B1018">
        <v>2.5</v>
      </c>
      <c r="C1018">
        <v>4.2</v>
      </c>
      <c r="D1018">
        <v>0.05</v>
      </c>
      <c r="E1018">
        <v>1</v>
      </c>
      <c r="M1018"/>
      <c r="Q1018"/>
      <c r="U1018">
        <v>227</v>
      </c>
      <c r="V1018">
        <f t="shared" si="80"/>
        <v>11.528209684584629</v>
      </c>
      <c r="W1018">
        <f t="shared" si="81"/>
        <v>11.549374130737133</v>
      </c>
      <c r="Y1018">
        <v>15.4</v>
      </c>
      <c r="Z1018">
        <f t="shared" si="82"/>
        <v>15.283018867924529</v>
      </c>
      <c r="AA1018">
        <f t="shared" si="83"/>
        <v>13.408129483170868</v>
      </c>
    </row>
    <row r="1019" spans="1:27" x14ac:dyDescent="0.25">
      <c r="A1019">
        <v>9.4</v>
      </c>
      <c r="B1019">
        <v>2.5</v>
      </c>
      <c r="C1019">
        <v>4.2</v>
      </c>
      <c r="D1019">
        <v>0.05</v>
      </c>
      <c r="E1019">
        <v>1</v>
      </c>
      <c r="M1019"/>
      <c r="Q1019"/>
      <c r="U1019">
        <v>228</v>
      </c>
      <c r="V1019">
        <f t="shared" si="80"/>
        <v>11.583740559751222</v>
      </c>
      <c r="W1019">
        <f t="shared" si="81"/>
        <v>11.605006954102919</v>
      </c>
      <c r="Y1019">
        <v>15.5</v>
      </c>
      <c r="Z1019">
        <f t="shared" si="82"/>
        <v>15.387840670859539</v>
      </c>
      <c r="AA1019">
        <f t="shared" si="83"/>
        <v>13.50009196247931</v>
      </c>
    </row>
    <row r="1020" spans="1:27" x14ac:dyDescent="0.25">
      <c r="A1020">
        <v>8.8000000000000007</v>
      </c>
      <c r="B1020">
        <v>12</v>
      </c>
      <c r="C1020">
        <v>4.3</v>
      </c>
      <c r="D1020">
        <v>0.05</v>
      </c>
      <c r="E1020">
        <v>2.25</v>
      </c>
      <c r="M1020"/>
      <c r="Q1020"/>
      <c r="U1020">
        <v>229</v>
      </c>
      <c r="V1020">
        <f t="shared" si="80"/>
        <v>11.639271434917815</v>
      </c>
      <c r="W1020">
        <f t="shared" si="81"/>
        <v>11.660639777468706</v>
      </c>
      <c r="Y1020">
        <v>15.6</v>
      </c>
      <c r="Z1020">
        <f t="shared" si="82"/>
        <v>15.49266247379455</v>
      </c>
      <c r="AA1020">
        <f t="shared" si="83"/>
        <v>13.59205444178775</v>
      </c>
    </row>
    <row r="1021" spans="1:27" x14ac:dyDescent="0.25">
      <c r="A1021">
        <v>9.5</v>
      </c>
      <c r="B1021">
        <v>1.2</v>
      </c>
      <c r="C1021">
        <v>4.4000000000000004</v>
      </c>
      <c r="D1021">
        <v>0.05</v>
      </c>
      <c r="E1021">
        <v>1</v>
      </c>
      <c r="M1021"/>
      <c r="Q1021"/>
      <c r="U1021">
        <v>230</v>
      </c>
      <c r="V1021">
        <f t="shared" si="80"/>
        <v>11.694802310084407</v>
      </c>
      <c r="W1021">
        <f t="shared" si="81"/>
        <v>11.716272600834492</v>
      </c>
      <c r="Y1021">
        <v>15.7</v>
      </c>
      <c r="Z1021">
        <f t="shared" si="82"/>
        <v>15.59748427672956</v>
      </c>
      <c r="AA1021">
        <f t="shared" si="83"/>
        <v>13.684016921096193</v>
      </c>
    </row>
    <row r="1022" spans="1:27" x14ac:dyDescent="0.25">
      <c r="A1022">
        <v>8.6</v>
      </c>
      <c r="B1022">
        <v>1.3</v>
      </c>
      <c r="C1022">
        <v>4.4000000000000004</v>
      </c>
      <c r="D1022">
        <v>0.05</v>
      </c>
      <c r="E1022">
        <v>1</v>
      </c>
      <c r="M1022"/>
      <c r="Q1022"/>
      <c r="U1022">
        <v>233</v>
      </c>
      <c r="V1022">
        <f t="shared" si="80"/>
        <v>11.861394935584185</v>
      </c>
      <c r="W1022">
        <f t="shared" si="81"/>
        <v>11.883171070931848</v>
      </c>
      <c r="Y1022">
        <v>15.8</v>
      </c>
      <c r="Z1022">
        <f t="shared" si="82"/>
        <v>15.702306079664572</v>
      </c>
      <c r="AA1022">
        <f t="shared" si="83"/>
        <v>13.775979400404637</v>
      </c>
    </row>
    <row r="1023" spans="1:27" x14ac:dyDescent="0.25">
      <c r="A1023">
        <v>9.5</v>
      </c>
      <c r="B1023">
        <v>1.4</v>
      </c>
      <c r="C1023">
        <v>4.4000000000000004</v>
      </c>
      <c r="D1023">
        <v>0.05</v>
      </c>
      <c r="E1023">
        <v>1</v>
      </c>
      <c r="M1023"/>
      <c r="Q1023"/>
      <c r="U1023">
        <v>234</v>
      </c>
      <c r="V1023">
        <f t="shared" si="80"/>
        <v>11.916925810750778</v>
      </c>
      <c r="W1023">
        <f t="shared" si="81"/>
        <v>11.938803894297635</v>
      </c>
      <c r="Y1023">
        <v>15.9</v>
      </c>
      <c r="Z1023">
        <f t="shared" si="82"/>
        <v>15.807127882599582</v>
      </c>
      <c r="AA1023">
        <f t="shared" si="83"/>
        <v>13.867941879713078</v>
      </c>
    </row>
    <row r="1024" spans="1:27" x14ac:dyDescent="0.25">
      <c r="A1024">
        <v>8</v>
      </c>
      <c r="B1024">
        <v>1.5</v>
      </c>
      <c r="C1024">
        <v>4.4000000000000004</v>
      </c>
      <c r="D1024">
        <v>0.05</v>
      </c>
      <c r="E1024">
        <v>1</v>
      </c>
      <c r="M1024"/>
      <c r="Q1024"/>
      <c r="U1024">
        <v>235</v>
      </c>
      <c r="V1024">
        <f t="shared" si="80"/>
        <v>11.97245668591737</v>
      </c>
      <c r="W1024">
        <f t="shared" si="81"/>
        <v>11.994436717663421</v>
      </c>
      <c r="Y1024">
        <v>16</v>
      </c>
      <c r="Z1024">
        <f t="shared" si="82"/>
        <v>15.911949685534591</v>
      </c>
      <c r="AA1024">
        <f t="shared" si="83"/>
        <v>13.95990435902152</v>
      </c>
    </row>
    <row r="1025" spans="1:27" x14ac:dyDescent="0.25">
      <c r="A1025">
        <v>9.6999999999999993</v>
      </c>
      <c r="B1025">
        <v>2.2000000000000002</v>
      </c>
      <c r="C1025">
        <v>4.4000000000000004</v>
      </c>
      <c r="D1025">
        <v>0.05</v>
      </c>
      <c r="E1025">
        <v>1</v>
      </c>
      <c r="M1025"/>
      <c r="Q1025"/>
      <c r="U1025">
        <v>236</v>
      </c>
      <c r="V1025">
        <f t="shared" si="80"/>
        <v>12.027987561083963</v>
      </c>
      <c r="W1025">
        <f t="shared" si="81"/>
        <v>12.050069541029206</v>
      </c>
      <c r="Y1025">
        <v>16.100000000000001</v>
      </c>
      <c r="Z1025">
        <f t="shared" si="82"/>
        <v>16.016771488469605</v>
      </c>
      <c r="AA1025">
        <f t="shared" si="83"/>
        <v>14.051866838329964</v>
      </c>
    </row>
    <row r="1026" spans="1:27" x14ac:dyDescent="0.25">
      <c r="A1026">
        <v>9.1999999999999993</v>
      </c>
      <c r="B1026">
        <v>3.1</v>
      </c>
      <c r="C1026">
        <v>4.4000000000000004</v>
      </c>
      <c r="D1026">
        <v>0.05</v>
      </c>
      <c r="E1026">
        <v>1.5</v>
      </c>
      <c r="M1026"/>
      <c r="Q1026"/>
      <c r="U1026">
        <v>237</v>
      </c>
      <c r="V1026">
        <f t="shared" ref="V1026:V1089" si="84">ABS(U1026-$I$2)/18.008</f>
        <v>12.083518436250555</v>
      </c>
      <c r="W1026">
        <f t="shared" ref="W1026:W1089" si="85">ABS(U1026-$I$2)/17.975</f>
        <v>12.105702364394991</v>
      </c>
      <c r="Y1026">
        <v>16.2</v>
      </c>
      <c r="Z1026">
        <f t="shared" ref="Z1026:Z1089" si="86">ABS(Y1026-$J$2)/0.954</f>
        <v>16.121593291404611</v>
      </c>
      <c r="AA1026">
        <f t="shared" ref="AA1026:AA1089" si="87">ABS(Y1026-$J$2)/1.0874</f>
        <v>14.143829317638403</v>
      </c>
    </row>
    <row r="1027" spans="1:27" x14ac:dyDescent="0.25">
      <c r="A1027">
        <v>8.3000000000000007</v>
      </c>
      <c r="B1027">
        <v>4.8</v>
      </c>
      <c r="C1027">
        <v>4.4000000000000004</v>
      </c>
      <c r="D1027">
        <v>0.05</v>
      </c>
      <c r="E1027">
        <v>1.5</v>
      </c>
      <c r="M1027"/>
      <c r="Q1027"/>
      <c r="U1027">
        <v>238</v>
      </c>
      <c r="V1027">
        <f t="shared" si="84"/>
        <v>12.139049311417148</v>
      </c>
      <c r="W1027">
        <f t="shared" si="85"/>
        <v>12.161335187760777</v>
      </c>
      <c r="Y1027">
        <v>16.3</v>
      </c>
      <c r="Z1027">
        <f t="shared" si="86"/>
        <v>16.226415094339625</v>
      </c>
      <c r="AA1027">
        <f t="shared" si="87"/>
        <v>14.235791796946847</v>
      </c>
    </row>
    <row r="1028" spans="1:27" x14ac:dyDescent="0.25">
      <c r="A1028">
        <v>9.1999999999999993</v>
      </c>
      <c r="B1028">
        <v>1.2</v>
      </c>
      <c r="C1028">
        <v>4.5</v>
      </c>
      <c r="D1028">
        <v>0.05</v>
      </c>
      <c r="E1028">
        <v>1</v>
      </c>
      <c r="M1028"/>
      <c r="Q1028"/>
      <c r="U1028">
        <v>239</v>
      </c>
      <c r="V1028">
        <f t="shared" si="84"/>
        <v>12.194580186583741</v>
      </c>
      <c r="W1028">
        <f t="shared" si="85"/>
        <v>12.216968011126564</v>
      </c>
      <c r="Y1028">
        <v>16.399999999999999</v>
      </c>
      <c r="Z1028">
        <f t="shared" si="86"/>
        <v>16.331236897274632</v>
      </c>
      <c r="AA1028">
        <f t="shared" si="87"/>
        <v>14.327754276255288</v>
      </c>
    </row>
    <row r="1029" spans="1:27" x14ac:dyDescent="0.25">
      <c r="A1029">
        <v>7.3</v>
      </c>
      <c r="B1029">
        <v>1.4</v>
      </c>
      <c r="C1029">
        <v>4.5</v>
      </c>
      <c r="D1029">
        <v>0.05</v>
      </c>
      <c r="E1029">
        <v>1</v>
      </c>
      <c r="M1029"/>
      <c r="Q1029"/>
      <c r="U1029">
        <v>240</v>
      </c>
      <c r="V1029">
        <f t="shared" si="84"/>
        <v>12.250111061750333</v>
      </c>
      <c r="W1029">
        <f t="shared" si="85"/>
        <v>12.27260083449235</v>
      </c>
      <c r="Y1029">
        <v>16.5</v>
      </c>
      <c r="Z1029">
        <f t="shared" si="86"/>
        <v>16.436058700209642</v>
      </c>
      <c r="AA1029">
        <f t="shared" si="87"/>
        <v>14.41971675556373</v>
      </c>
    </row>
    <row r="1030" spans="1:27" x14ac:dyDescent="0.25">
      <c r="A1030">
        <v>8.5</v>
      </c>
      <c r="B1030">
        <v>1.5</v>
      </c>
      <c r="C1030">
        <v>4.5999999999999996</v>
      </c>
      <c r="D1030">
        <v>0.05</v>
      </c>
      <c r="E1030">
        <v>1</v>
      </c>
      <c r="M1030"/>
      <c r="Q1030"/>
      <c r="U1030">
        <v>241</v>
      </c>
      <c r="V1030">
        <f t="shared" si="84"/>
        <v>12.305641936916926</v>
      </c>
      <c r="W1030">
        <f t="shared" si="85"/>
        <v>12.328233657858135</v>
      </c>
      <c r="Y1030">
        <v>16.600000000000001</v>
      </c>
      <c r="Z1030">
        <f t="shared" si="86"/>
        <v>16.540880503144656</v>
      </c>
      <c r="AA1030">
        <f t="shared" si="87"/>
        <v>14.511679234872174</v>
      </c>
    </row>
    <row r="1031" spans="1:27" x14ac:dyDescent="0.25">
      <c r="A1031">
        <v>8.6</v>
      </c>
      <c r="B1031">
        <v>1.2</v>
      </c>
      <c r="C1031">
        <v>4.7</v>
      </c>
      <c r="D1031">
        <v>0.05</v>
      </c>
      <c r="E1031">
        <v>1</v>
      </c>
      <c r="M1031"/>
      <c r="Q1031"/>
      <c r="U1031">
        <v>242</v>
      </c>
      <c r="V1031">
        <f t="shared" si="84"/>
        <v>12.361172812083518</v>
      </c>
      <c r="W1031">
        <f t="shared" si="85"/>
        <v>12.383866481223921</v>
      </c>
      <c r="Y1031">
        <v>16.7</v>
      </c>
      <c r="Z1031">
        <f t="shared" si="86"/>
        <v>16.645702306079663</v>
      </c>
      <c r="AA1031">
        <f t="shared" si="87"/>
        <v>14.603641714180615</v>
      </c>
    </row>
    <row r="1032" spans="1:27" x14ac:dyDescent="0.25">
      <c r="A1032">
        <v>7.3</v>
      </c>
      <c r="B1032">
        <v>2</v>
      </c>
      <c r="C1032">
        <v>4.7</v>
      </c>
      <c r="D1032">
        <v>0.05</v>
      </c>
      <c r="E1032">
        <v>1</v>
      </c>
      <c r="M1032"/>
      <c r="Q1032"/>
      <c r="U1032">
        <v>243</v>
      </c>
      <c r="V1032">
        <f t="shared" si="84"/>
        <v>12.416703687250111</v>
      </c>
      <c r="W1032">
        <f t="shared" si="85"/>
        <v>12.439499304589706</v>
      </c>
      <c r="Y1032">
        <v>16.8</v>
      </c>
      <c r="Z1032">
        <f t="shared" si="86"/>
        <v>16.750524109014677</v>
      </c>
      <c r="AA1032">
        <f t="shared" si="87"/>
        <v>14.695604193489057</v>
      </c>
    </row>
    <row r="1033" spans="1:27" x14ac:dyDescent="0.25">
      <c r="A1033">
        <v>4</v>
      </c>
      <c r="B1033">
        <v>2.4</v>
      </c>
      <c r="C1033">
        <v>4.7</v>
      </c>
      <c r="D1033">
        <v>0.05</v>
      </c>
      <c r="E1033">
        <v>2.25</v>
      </c>
      <c r="M1033"/>
      <c r="Q1033"/>
      <c r="U1033">
        <v>244</v>
      </c>
      <c r="V1033">
        <f t="shared" si="84"/>
        <v>12.472234562416704</v>
      </c>
      <c r="W1033">
        <f t="shared" si="85"/>
        <v>12.495132127955493</v>
      </c>
      <c r="Y1033">
        <v>16.899999999999999</v>
      </c>
      <c r="Z1033">
        <f t="shared" si="86"/>
        <v>16.855345911949684</v>
      </c>
      <c r="AA1033">
        <f t="shared" si="87"/>
        <v>14.787566672797498</v>
      </c>
    </row>
    <row r="1034" spans="1:27" x14ac:dyDescent="0.25">
      <c r="A1034">
        <v>9.6</v>
      </c>
      <c r="B1034">
        <v>1.7</v>
      </c>
      <c r="C1034">
        <v>4.8</v>
      </c>
      <c r="D1034">
        <v>0.05</v>
      </c>
      <c r="E1034">
        <v>1</v>
      </c>
      <c r="M1034"/>
      <c r="Q1034"/>
      <c r="U1034">
        <v>245</v>
      </c>
      <c r="V1034">
        <f t="shared" si="84"/>
        <v>12.527765437583296</v>
      </c>
      <c r="W1034">
        <f t="shared" si="85"/>
        <v>12.550764951321279</v>
      </c>
      <c r="Y1034">
        <v>17</v>
      </c>
      <c r="Z1034">
        <f t="shared" si="86"/>
        <v>16.960167714884697</v>
      </c>
      <c r="AA1034">
        <f t="shared" si="87"/>
        <v>14.879529152105942</v>
      </c>
    </row>
    <row r="1035" spans="1:27" x14ac:dyDescent="0.25">
      <c r="A1035">
        <v>8.5</v>
      </c>
      <c r="B1035">
        <v>2.1</v>
      </c>
      <c r="C1035">
        <v>4.8</v>
      </c>
      <c r="D1035">
        <v>0.05</v>
      </c>
      <c r="E1035">
        <v>1</v>
      </c>
      <c r="M1035"/>
      <c r="Q1035"/>
      <c r="U1035">
        <v>246</v>
      </c>
      <c r="V1035">
        <f t="shared" si="84"/>
        <v>12.583296312749889</v>
      </c>
      <c r="W1035">
        <f t="shared" si="85"/>
        <v>12.606397774687064</v>
      </c>
      <c r="Y1035">
        <v>17.100000000000001</v>
      </c>
      <c r="Z1035">
        <f t="shared" si="86"/>
        <v>17.064989517819708</v>
      </c>
      <c r="AA1035">
        <f t="shared" si="87"/>
        <v>14.971491631414384</v>
      </c>
    </row>
    <row r="1036" spans="1:27" x14ac:dyDescent="0.25">
      <c r="A1036">
        <v>8.9</v>
      </c>
      <c r="B1036">
        <v>3.4</v>
      </c>
      <c r="C1036">
        <v>4.8</v>
      </c>
      <c r="D1036">
        <v>0.05</v>
      </c>
      <c r="E1036">
        <v>1.5</v>
      </c>
      <c r="M1036"/>
      <c r="Q1036"/>
      <c r="U1036">
        <v>247</v>
      </c>
      <c r="V1036">
        <f t="shared" si="84"/>
        <v>12.638827187916482</v>
      </c>
      <c r="W1036">
        <f t="shared" si="85"/>
        <v>12.66203059805285</v>
      </c>
      <c r="Y1036">
        <v>17.3</v>
      </c>
      <c r="Z1036">
        <f t="shared" si="86"/>
        <v>17.274633123689728</v>
      </c>
      <c r="AA1036">
        <f t="shared" si="87"/>
        <v>15.155416590031269</v>
      </c>
    </row>
    <row r="1037" spans="1:27" x14ac:dyDescent="0.25">
      <c r="A1037">
        <v>8.1</v>
      </c>
      <c r="B1037">
        <v>29.8</v>
      </c>
      <c r="C1037">
        <v>4.8</v>
      </c>
      <c r="D1037">
        <v>0.05</v>
      </c>
      <c r="E1037">
        <v>3.25</v>
      </c>
      <c r="M1037"/>
      <c r="Q1037"/>
      <c r="U1037">
        <v>248</v>
      </c>
      <c r="V1037">
        <f t="shared" si="84"/>
        <v>12.694358063083074</v>
      </c>
      <c r="W1037">
        <f t="shared" si="85"/>
        <v>12.717663421418635</v>
      </c>
      <c r="Y1037">
        <v>17.399999999999999</v>
      </c>
      <c r="Z1037">
        <f t="shared" si="86"/>
        <v>17.379454926624739</v>
      </c>
      <c r="AA1037">
        <f t="shared" si="87"/>
        <v>15.24737906933971</v>
      </c>
    </row>
    <row r="1038" spans="1:27" x14ac:dyDescent="0.25">
      <c r="A1038">
        <v>8.8000000000000007</v>
      </c>
      <c r="B1038">
        <v>3.1</v>
      </c>
      <c r="C1038">
        <v>4.9000000000000004</v>
      </c>
      <c r="D1038">
        <v>0.05</v>
      </c>
      <c r="E1038">
        <v>1.5</v>
      </c>
      <c r="M1038"/>
      <c r="Q1038"/>
      <c r="U1038">
        <v>249</v>
      </c>
      <c r="V1038">
        <f t="shared" si="84"/>
        <v>12.749888938249667</v>
      </c>
      <c r="W1038">
        <f t="shared" si="85"/>
        <v>12.773296244784422</v>
      </c>
      <c r="Y1038">
        <v>17.5</v>
      </c>
      <c r="Z1038">
        <f t="shared" si="86"/>
        <v>17.484276729559749</v>
      </c>
      <c r="AA1038">
        <f t="shared" si="87"/>
        <v>15.339341548648152</v>
      </c>
    </row>
    <row r="1039" spans="1:27" x14ac:dyDescent="0.25">
      <c r="A1039">
        <v>9.6</v>
      </c>
      <c r="B1039">
        <v>1.5</v>
      </c>
      <c r="C1039">
        <v>5</v>
      </c>
      <c r="D1039">
        <v>0.05</v>
      </c>
      <c r="E1039">
        <v>1</v>
      </c>
      <c r="M1039"/>
      <c r="Q1039"/>
      <c r="U1039">
        <v>251</v>
      </c>
      <c r="V1039">
        <f t="shared" si="84"/>
        <v>12.860950688582852</v>
      </c>
      <c r="W1039">
        <f t="shared" si="85"/>
        <v>12.884561891515993</v>
      </c>
      <c r="Y1039">
        <v>17.600000000000001</v>
      </c>
      <c r="Z1039">
        <f t="shared" si="86"/>
        <v>17.589098532494759</v>
      </c>
      <c r="AA1039">
        <f t="shared" si="87"/>
        <v>15.431304027956596</v>
      </c>
    </row>
    <row r="1040" spans="1:27" x14ac:dyDescent="0.25">
      <c r="A1040">
        <v>9.1</v>
      </c>
      <c r="B1040">
        <v>3.6</v>
      </c>
      <c r="C1040">
        <v>5</v>
      </c>
      <c r="D1040">
        <v>0.05</v>
      </c>
      <c r="E1040">
        <v>1.5</v>
      </c>
      <c r="M1040"/>
      <c r="Q1040"/>
      <c r="U1040">
        <v>252</v>
      </c>
      <c r="V1040">
        <f t="shared" si="84"/>
        <v>12.916481563749445</v>
      </c>
      <c r="W1040">
        <f t="shared" si="85"/>
        <v>12.940194714881779</v>
      </c>
      <c r="Y1040">
        <v>17.7</v>
      </c>
      <c r="Z1040">
        <f t="shared" si="86"/>
        <v>17.69392033542977</v>
      </c>
      <c r="AA1040">
        <f t="shared" si="87"/>
        <v>15.523266507265037</v>
      </c>
    </row>
    <row r="1041" spans="1:27" x14ac:dyDescent="0.25">
      <c r="A1041">
        <v>9.5</v>
      </c>
      <c r="B1041">
        <v>3.9</v>
      </c>
      <c r="C1041">
        <v>5</v>
      </c>
      <c r="D1041">
        <v>0.05</v>
      </c>
      <c r="E1041">
        <v>1.5</v>
      </c>
      <c r="M1041"/>
      <c r="Q1041"/>
      <c r="U1041">
        <v>253</v>
      </c>
      <c r="V1041">
        <f t="shared" si="84"/>
        <v>12.972012438916037</v>
      </c>
      <c r="W1041">
        <f t="shared" si="85"/>
        <v>12.995827538247564</v>
      </c>
      <c r="Y1041">
        <v>17.8</v>
      </c>
      <c r="Z1041">
        <f t="shared" si="86"/>
        <v>17.79874213836478</v>
      </c>
      <c r="AA1041">
        <f t="shared" si="87"/>
        <v>15.615228986573479</v>
      </c>
    </row>
    <row r="1042" spans="1:27" x14ac:dyDescent="0.25">
      <c r="A1042">
        <v>8.6999999999999993</v>
      </c>
      <c r="B1042">
        <v>4.8</v>
      </c>
      <c r="C1042">
        <v>5.0999999999999996</v>
      </c>
      <c r="D1042">
        <v>0.05</v>
      </c>
      <c r="E1042">
        <v>1.5</v>
      </c>
      <c r="M1042"/>
      <c r="Q1042"/>
      <c r="U1042">
        <v>254</v>
      </c>
      <c r="V1042">
        <f t="shared" si="84"/>
        <v>13.02754331408263</v>
      </c>
      <c r="W1042">
        <f t="shared" si="85"/>
        <v>13.051460361613351</v>
      </c>
      <c r="Y1042">
        <v>17.899999999999999</v>
      </c>
      <c r="Z1042">
        <f t="shared" si="86"/>
        <v>17.90356394129979</v>
      </c>
      <c r="AA1042">
        <f t="shared" si="87"/>
        <v>15.70719146588192</v>
      </c>
    </row>
    <row r="1043" spans="1:27" x14ac:dyDescent="0.25">
      <c r="A1043">
        <v>8</v>
      </c>
      <c r="B1043">
        <v>7.6</v>
      </c>
      <c r="C1043">
        <v>5.0999999999999996</v>
      </c>
      <c r="D1043">
        <v>0.05</v>
      </c>
      <c r="E1043">
        <v>2.25</v>
      </c>
      <c r="M1043"/>
      <c r="Q1043"/>
      <c r="U1043">
        <v>255</v>
      </c>
      <c r="V1043">
        <f t="shared" si="84"/>
        <v>13.083074189249222</v>
      </c>
      <c r="W1043">
        <f t="shared" si="85"/>
        <v>13.107093184979137</v>
      </c>
      <c r="Y1043">
        <v>18</v>
      </c>
      <c r="Z1043">
        <f t="shared" si="86"/>
        <v>18.008385744234801</v>
      </c>
      <c r="AA1043">
        <f t="shared" si="87"/>
        <v>15.799153945190364</v>
      </c>
    </row>
    <row r="1044" spans="1:27" x14ac:dyDescent="0.25">
      <c r="A1044">
        <v>9.1999999999999993</v>
      </c>
      <c r="B1044">
        <v>37.200000000000003</v>
      </c>
      <c r="C1044">
        <v>5.0999999999999996</v>
      </c>
      <c r="D1044">
        <v>0.05</v>
      </c>
      <c r="E1044">
        <v>3.25</v>
      </c>
      <c r="M1044"/>
      <c r="Q1044"/>
      <c r="U1044">
        <v>256</v>
      </c>
      <c r="V1044">
        <f t="shared" si="84"/>
        <v>13.138605064415815</v>
      </c>
      <c r="W1044">
        <f t="shared" si="85"/>
        <v>13.162726008344922</v>
      </c>
      <c r="Y1044">
        <v>18.2</v>
      </c>
      <c r="Z1044">
        <f t="shared" si="86"/>
        <v>18.218029350104821</v>
      </c>
      <c r="AA1044">
        <f t="shared" si="87"/>
        <v>15.983078903807247</v>
      </c>
    </row>
    <row r="1045" spans="1:27" x14ac:dyDescent="0.25">
      <c r="A1045">
        <v>8.5</v>
      </c>
      <c r="B1045">
        <v>2.2000000000000002</v>
      </c>
      <c r="C1045">
        <v>5.2</v>
      </c>
      <c r="D1045">
        <v>0.05</v>
      </c>
      <c r="E1045">
        <v>1</v>
      </c>
      <c r="M1045"/>
      <c r="Q1045"/>
      <c r="U1045">
        <v>258</v>
      </c>
      <c r="V1045">
        <f t="shared" si="84"/>
        <v>13.249666814749</v>
      </c>
      <c r="W1045">
        <f t="shared" si="85"/>
        <v>13.273991655076493</v>
      </c>
      <c r="Y1045">
        <v>18.399999999999999</v>
      </c>
      <c r="Z1045">
        <f t="shared" si="86"/>
        <v>18.427672955974842</v>
      </c>
      <c r="AA1045">
        <f t="shared" si="87"/>
        <v>16.167003862424131</v>
      </c>
    </row>
    <row r="1046" spans="1:27" x14ac:dyDescent="0.25">
      <c r="A1046">
        <v>10.7</v>
      </c>
      <c r="B1046">
        <v>2.2999999999999998</v>
      </c>
      <c r="C1046">
        <v>5.2</v>
      </c>
      <c r="D1046">
        <v>0.05</v>
      </c>
      <c r="E1046">
        <v>1</v>
      </c>
      <c r="M1046"/>
      <c r="Q1046"/>
      <c r="U1046">
        <v>260</v>
      </c>
      <c r="V1046">
        <f t="shared" si="84"/>
        <v>13.360728565082185</v>
      </c>
      <c r="W1046">
        <f t="shared" si="85"/>
        <v>13.385257301808066</v>
      </c>
      <c r="Y1046">
        <v>18.5</v>
      </c>
      <c r="Z1046">
        <f t="shared" si="86"/>
        <v>18.532494758909852</v>
      </c>
      <c r="AA1046">
        <f t="shared" si="87"/>
        <v>16.258966341732574</v>
      </c>
    </row>
    <row r="1047" spans="1:27" x14ac:dyDescent="0.25">
      <c r="A1047">
        <v>9.8000000000000007</v>
      </c>
      <c r="B1047">
        <v>2.4</v>
      </c>
      <c r="C1047">
        <v>5.2</v>
      </c>
      <c r="D1047">
        <v>0.05</v>
      </c>
      <c r="E1047">
        <v>1</v>
      </c>
      <c r="M1047"/>
      <c r="Q1047"/>
      <c r="U1047">
        <v>261</v>
      </c>
      <c r="V1047">
        <f t="shared" si="84"/>
        <v>13.416259440248778</v>
      </c>
      <c r="W1047">
        <f t="shared" si="85"/>
        <v>13.440890125173851</v>
      </c>
      <c r="Y1047">
        <v>18.7</v>
      </c>
      <c r="Z1047">
        <f t="shared" si="86"/>
        <v>18.742138364779873</v>
      </c>
      <c r="AA1047">
        <f t="shared" si="87"/>
        <v>16.442891300349459</v>
      </c>
    </row>
    <row r="1048" spans="1:27" x14ac:dyDescent="0.25">
      <c r="A1048">
        <v>9.6</v>
      </c>
      <c r="B1048">
        <v>2.8</v>
      </c>
      <c r="C1048">
        <v>5.2</v>
      </c>
      <c r="D1048">
        <v>0.05</v>
      </c>
      <c r="E1048">
        <v>1</v>
      </c>
      <c r="M1048"/>
      <c r="Q1048"/>
      <c r="U1048">
        <v>262</v>
      </c>
      <c r="V1048">
        <f t="shared" si="84"/>
        <v>13.471790315415371</v>
      </c>
      <c r="W1048">
        <f t="shared" si="85"/>
        <v>13.496522948539637</v>
      </c>
      <c r="Y1048">
        <v>18.8</v>
      </c>
      <c r="Z1048">
        <f t="shared" si="86"/>
        <v>18.846960167714887</v>
      </c>
      <c r="AA1048">
        <f t="shared" si="87"/>
        <v>16.534853779657901</v>
      </c>
    </row>
    <row r="1049" spans="1:27" x14ac:dyDescent="0.25">
      <c r="A1049">
        <v>10</v>
      </c>
      <c r="B1049">
        <v>6.2</v>
      </c>
      <c r="C1049">
        <v>5.2</v>
      </c>
      <c r="D1049">
        <v>0.05</v>
      </c>
      <c r="E1049">
        <v>2.25</v>
      </c>
      <c r="M1049"/>
      <c r="Q1049"/>
      <c r="U1049">
        <v>264</v>
      </c>
      <c r="V1049">
        <f t="shared" si="84"/>
        <v>13.582852065748556</v>
      </c>
      <c r="W1049">
        <f t="shared" si="85"/>
        <v>13.607788595271209</v>
      </c>
      <c r="Y1049">
        <v>18.899999999999999</v>
      </c>
      <c r="Z1049">
        <f t="shared" si="86"/>
        <v>18.951781970649893</v>
      </c>
      <c r="AA1049">
        <f t="shared" si="87"/>
        <v>16.62681625896634</v>
      </c>
    </row>
    <row r="1050" spans="1:27" x14ac:dyDescent="0.25">
      <c r="A1050">
        <v>3.1</v>
      </c>
      <c r="B1050">
        <v>1.4</v>
      </c>
      <c r="C1050">
        <v>5.3</v>
      </c>
      <c r="D1050">
        <v>0.05</v>
      </c>
      <c r="E1050">
        <v>2.25</v>
      </c>
      <c r="M1050"/>
      <c r="Q1050"/>
      <c r="U1050">
        <v>265</v>
      </c>
      <c r="V1050">
        <f t="shared" si="84"/>
        <v>13.638382940915148</v>
      </c>
      <c r="W1050">
        <f t="shared" si="85"/>
        <v>13.663421418636995</v>
      </c>
      <c r="Y1050">
        <v>19</v>
      </c>
      <c r="Z1050">
        <f t="shared" si="86"/>
        <v>19.056603773584907</v>
      </c>
      <c r="AA1050">
        <f t="shared" si="87"/>
        <v>16.718778738274786</v>
      </c>
    </row>
    <row r="1051" spans="1:27" x14ac:dyDescent="0.25">
      <c r="A1051">
        <v>7.8</v>
      </c>
      <c r="B1051">
        <v>1.1000000000000001</v>
      </c>
      <c r="C1051">
        <v>5.4</v>
      </c>
      <c r="D1051">
        <v>0.05</v>
      </c>
      <c r="E1051">
        <v>1</v>
      </c>
      <c r="M1051"/>
      <c r="Q1051"/>
      <c r="U1051">
        <v>266</v>
      </c>
      <c r="V1051">
        <f t="shared" si="84"/>
        <v>13.693913816081741</v>
      </c>
      <c r="W1051">
        <f t="shared" si="85"/>
        <v>13.71905424200278</v>
      </c>
      <c r="Y1051">
        <v>19.100000000000001</v>
      </c>
      <c r="Z1051">
        <f t="shared" si="86"/>
        <v>19.161425576519918</v>
      </c>
      <c r="AA1051">
        <f t="shared" si="87"/>
        <v>16.810741217583228</v>
      </c>
    </row>
    <row r="1052" spans="1:27" x14ac:dyDescent="0.25">
      <c r="A1052">
        <v>8.4</v>
      </c>
      <c r="B1052">
        <v>1.6</v>
      </c>
      <c r="C1052">
        <v>5.4</v>
      </c>
      <c r="D1052">
        <v>0.05</v>
      </c>
      <c r="E1052">
        <v>1</v>
      </c>
      <c r="M1052"/>
      <c r="Q1052"/>
      <c r="U1052">
        <v>267</v>
      </c>
      <c r="V1052">
        <f t="shared" si="84"/>
        <v>13.749444691248334</v>
      </c>
      <c r="W1052">
        <f t="shared" si="85"/>
        <v>13.774687065368566</v>
      </c>
      <c r="Y1052">
        <v>19.2</v>
      </c>
      <c r="Z1052">
        <f t="shared" si="86"/>
        <v>19.266247379454928</v>
      </c>
      <c r="AA1052">
        <f t="shared" si="87"/>
        <v>16.902703696891667</v>
      </c>
    </row>
    <row r="1053" spans="1:27" x14ac:dyDescent="0.25">
      <c r="A1053">
        <v>9.6</v>
      </c>
      <c r="B1053">
        <v>1</v>
      </c>
      <c r="C1053">
        <v>5.6</v>
      </c>
      <c r="D1053">
        <v>0.05</v>
      </c>
      <c r="E1053">
        <v>1</v>
      </c>
      <c r="M1053"/>
      <c r="Q1053"/>
      <c r="U1053">
        <v>268</v>
      </c>
      <c r="V1053">
        <f t="shared" si="84"/>
        <v>13.804975566414926</v>
      </c>
      <c r="W1053">
        <f t="shared" si="85"/>
        <v>13.830319888734351</v>
      </c>
      <c r="Y1053">
        <v>19.3</v>
      </c>
      <c r="Z1053">
        <f t="shared" si="86"/>
        <v>19.371069182389938</v>
      </c>
      <c r="AA1053">
        <f t="shared" si="87"/>
        <v>16.994666176200113</v>
      </c>
    </row>
    <row r="1054" spans="1:27" x14ac:dyDescent="0.25">
      <c r="A1054">
        <v>10.5</v>
      </c>
      <c r="B1054">
        <v>1.2</v>
      </c>
      <c r="C1054">
        <v>5.7</v>
      </c>
      <c r="D1054">
        <v>0.05</v>
      </c>
      <c r="E1054">
        <v>1</v>
      </c>
      <c r="M1054"/>
      <c r="Q1054"/>
      <c r="U1054">
        <v>269</v>
      </c>
      <c r="V1054">
        <f t="shared" si="84"/>
        <v>13.860506441581519</v>
      </c>
      <c r="W1054">
        <f t="shared" si="85"/>
        <v>13.885952712100138</v>
      </c>
      <c r="Y1054">
        <v>19.399999999999999</v>
      </c>
      <c r="Z1054">
        <f t="shared" si="86"/>
        <v>19.475890985324945</v>
      </c>
      <c r="AA1054">
        <f t="shared" si="87"/>
        <v>17.086628655508552</v>
      </c>
    </row>
    <row r="1055" spans="1:27" x14ac:dyDescent="0.25">
      <c r="A1055">
        <v>9.1</v>
      </c>
      <c r="B1055">
        <v>1.6</v>
      </c>
      <c r="C1055">
        <v>5.8</v>
      </c>
      <c r="D1055">
        <v>0.05</v>
      </c>
      <c r="E1055">
        <v>1</v>
      </c>
      <c r="M1055"/>
      <c r="Q1055"/>
      <c r="U1055">
        <v>270</v>
      </c>
      <c r="V1055">
        <f t="shared" si="84"/>
        <v>13.916037316748112</v>
      </c>
      <c r="W1055">
        <f t="shared" si="85"/>
        <v>13.941585535465924</v>
      </c>
      <c r="Y1055">
        <v>19.5</v>
      </c>
      <c r="Z1055">
        <f t="shared" si="86"/>
        <v>19.580712788259959</v>
      </c>
      <c r="AA1055">
        <f t="shared" si="87"/>
        <v>17.178591134816994</v>
      </c>
    </row>
    <row r="1056" spans="1:27" x14ac:dyDescent="0.25">
      <c r="A1056">
        <v>9.1</v>
      </c>
      <c r="B1056">
        <v>1.6</v>
      </c>
      <c r="C1056">
        <v>5.8</v>
      </c>
      <c r="D1056">
        <v>0.05</v>
      </c>
      <c r="E1056">
        <v>1</v>
      </c>
      <c r="M1056"/>
      <c r="Q1056"/>
      <c r="U1056">
        <v>271</v>
      </c>
      <c r="V1056">
        <f t="shared" si="84"/>
        <v>13.971568191914704</v>
      </c>
      <c r="W1056">
        <f t="shared" si="85"/>
        <v>13.997218358831709</v>
      </c>
      <c r="Y1056">
        <v>19.600000000000001</v>
      </c>
      <c r="Z1056">
        <f t="shared" si="86"/>
        <v>19.685534591194969</v>
      </c>
      <c r="AA1056">
        <f t="shared" si="87"/>
        <v>17.27055361412544</v>
      </c>
    </row>
    <row r="1057" spans="1:27" x14ac:dyDescent="0.25">
      <c r="A1057">
        <v>11.3</v>
      </c>
      <c r="B1057">
        <v>1.7</v>
      </c>
      <c r="C1057">
        <v>5.8</v>
      </c>
      <c r="D1057">
        <v>0.05</v>
      </c>
      <c r="E1057">
        <v>1</v>
      </c>
      <c r="M1057"/>
      <c r="Q1057"/>
      <c r="U1057">
        <v>272</v>
      </c>
      <c r="V1057">
        <f t="shared" si="84"/>
        <v>14.027099067081297</v>
      </c>
      <c r="W1057">
        <f t="shared" si="85"/>
        <v>14.052851182197495</v>
      </c>
      <c r="Y1057">
        <v>19.7</v>
      </c>
      <c r="Z1057">
        <f t="shared" si="86"/>
        <v>19.790356394129979</v>
      </c>
      <c r="AA1057">
        <f t="shared" si="87"/>
        <v>17.362516093433879</v>
      </c>
    </row>
    <row r="1058" spans="1:27" x14ac:dyDescent="0.25">
      <c r="A1058">
        <v>8</v>
      </c>
      <c r="B1058">
        <v>4.5</v>
      </c>
      <c r="C1058">
        <v>5.8</v>
      </c>
      <c r="D1058">
        <v>0.05</v>
      </c>
      <c r="E1058">
        <v>1.5</v>
      </c>
      <c r="M1058"/>
      <c r="Q1058"/>
      <c r="U1058">
        <v>273</v>
      </c>
      <c r="V1058">
        <f t="shared" si="84"/>
        <v>14.082629942247889</v>
      </c>
      <c r="W1058">
        <f t="shared" si="85"/>
        <v>14.10848400556328</v>
      </c>
      <c r="Y1058">
        <v>19.8</v>
      </c>
      <c r="Z1058">
        <f t="shared" si="86"/>
        <v>19.89517819706499</v>
      </c>
      <c r="AA1058">
        <f t="shared" si="87"/>
        <v>17.454478572742321</v>
      </c>
    </row>
    <row r="1059" spans="1:27" x14ac:dyDescent="0.25">
      <c r="A1059">
        <v>9</v>
      </c>
      <c r="B1059">
        <v>1.1000000000000001</v>
      </c>
      <c r="C1059">
        <v>6.2</v>
      </c>
      <c r="D1059">
        <v>0.05</v>
      </c>
      <c r="E1059">
        <v>1</v>
      </c>
      <c r="M1059"/>
      <c r="Q1059"/>
      <c r="U1059">
        <v>274</v>
      </c>
      <c r="V1059">
        <f t="shared" si="84"/>
        <v>14.138160817414484</v>
      </c>
      <c r="W1059">
        <f t="shared" si="85"/>
        <v>14.164116828929068</v>
      </c>
      <c r="Y1059">
        <v>19.899999999999999</v>
      </c>
      <c r="Z1059">
        <f t="shared" si="86"/>
        <v>20</v>
      </c>
      <c r="AA1059">
        <f t="shared" si="87"/>
        <v>17.546441052050763</v>
      </c>
    </row>
    <row r="1060" spans="1:27" x14ac:dyDescent="0.25">
      <c r="A1060">
        <v>8.6</v>
      </c>
      <c r="B1060">
        <v>1.9</v>
      </c>
      <c r="C1060">
        <v>6.2</v>
      </c>
      <c r="D1060">
        <v>0.05</v>
      </c>
      <c r="E1060">
        <v>1</v>
      </c>
      <c r="M1060"/>
      <c r="Q1060"/>
      <c r="U1060">
        <v>275</v>
      </c>
      <c r="V1060">
        <f t="shared" si="84"/>
        <v>14.193691692581076</v>
      </c>
      <c r="W1060">
        <f t="shared" si="85"/>
        <v>14.219749652294853</v>
      </c>
      <c r="Y1060">
        <v>20</v>
      </c>
      <c r="Z1060">
        <f t="shared" si="86"/>
        <v>20.10482180293501</v>
      </c>
      <c r="AA1060">
        <f t="shared" si="87"/>
        <v>17.638403531359206</v>
      </c>
    </row>
    <row r="1061" spans="1:27" x14ac:dyDescent="0.25">
      <c r="A1061">
        <v>8.9</v>
      </c>
      <c r="B1061">
        <v>2.6</v>
      </c>
      <c r="C1061">
        <v>6.2</v>
      </c>
      <c r="D1061">
        <v>0.05</v>
      </c>
      <c r="E1061">
        <v>1</v>
      </c>
      <c r="M1061"/>
      <c r="Q1061"/>
      <c r="U1061">
        <v>276</v>
      </c>
      <c r="V1061">
        <f t="shared" si="84"/>
        <v>14.249222567747669</v>
      </c>
      <c r="W1061">
        <f t="shared" si="85"/>
        <v>14.27538247566064</v>
      </c>
      <c r="Y1061">
        <v>20.100000000000001</v>
      </c>
      <c r="Z1061">
        <f t="shared" si="86"/>
        <v>20.209643605870024</v>
      </c>
      <c r="AA1061">
        <f t="shared" si="87"/>
        <v>17.730366010667648</v>
      </c>
    </row>
    <row r="1062" spans="1:27" x14ac:dyDescent="0.25">
      <c r="A1062">
        <v>8.3000000000000007</v>
      </c>
      <c r="B1062">
        <v>1.3</v>
      </c>
      <c r="C1062">
        <v>6.3</v>
      </c>
      <c r="D1062">
        <v>0.05</v>
      </c>
      <c r="E1062">
        <v>1</v>
      </c>
      <c r="M1062"/>
      <c r="Q1062"/>
      <c r="U1062">
        <v>277</v>
      </c>
      <c r="V1062">
        <f t="shared" si="84"/>
        <v>14.304753442914262</v>
      </c>
      <c r="W1062">
        <f t="shared" si="85"/>
        <v>14.331015299026426</v>
      </c>
      <c r="Y1062">
        <v>20.3</v>
      </c>
      <c r="Z1062">
        <f t="shared" si="86"/>
        <v>20.419287211740045</v>
      </c>
      <c r="AA1062">
        <f t="shared" si="87"/>
        <v>17.914290969284533</v>
      </c>
    </row>
    <row r="1063" spans="1:27" x14ac:dyDescent="0.25">
      <c r="A1063">
        <v>8.6999999999999993</v>
      </c>
      <c r="B1063">
        <v>2.1</v>
      </c>
      <c r="C1063">
        <v>6.3</v>
      </c>
      <c r="D1063">
        <v>0.05</v>
      </c>
      <c r="E1063">
        <v>1</v>
      </c>
      <c r="M1063"/>
      <c r="Q1063"/>
      <c r="U1063">
        <v>279</v>
      </c>
      <c r="V1063">
        <f t="shared" si="84"/>
        <v>14.415815193247447</v>
      </c>
      <c r="W1063">
        <f t="shared" si="85"/>
        <v>14.442280945757997</v>
      </c>
      <c r="Y1063">
        <v>20.399999999999999</v>
      </c>
      <c r="Z1063">
        <f t="shared" si="86"/>
        <v>20.524109014675052</v>
      </c>
      <c r="AA1063">
        <f t="shared" si="87"/>
        <v>18.006253448592975</v>
      </c>
    </row>
    <row r="1064" spans="1:27" x14ac:dyDescent="0.25">
      <c r="A1064">
        <v>10.6</v>
      </c>
      <c r="B1064">
        <v>2.8</v>
      </c>
      <c r="C1064">
        <v>6.6</v>
      </c>
      <c r="D1064">
        <v>0.05</v>
      </c>
      <c r="E1064">
        <v>1</v>
      </c>
      <c r="M1064"/>
      <c r="Q1064"/>
      <c r="U1064">
        <v>280</v>
      </c>
      <c r="V1064">
        <f t="shared" si="84"/>
        <v>14.471346068414039</v>
      </c>
      <c r="W1064">
        <f t="shared" si="85"/>
        <v>14.497913769123784</v>
      </c>
      <c r="Y1064">
        <v>20.6</v>
      </c>
      <c r="Z1064">
        <f t="shared" si="86"/>
        <v>20.733752620545076</v>
      </c>
      <c r="AA1064">
        <f t="shared" si="87"/>
        <v>18.19017840720986</v>
      </c>
    </row>
    <row r="1065" spans="1:27" x14ac:dyDescent="0.25">
      <c r="A1065">
        <v>8.4</v>
      </c>
      <c r="B1065">
        <v>1.3</v>
      </c>
      <c r="C1065">
        <v>6.8</v>
      </c>
      <c r="D1065">
        <v>0.05</v>
      </c>
      <c r="E1065">
        <v>1</v>
      </c>
      <c r="M1065"/>
      <c r="Q1065"/>
      <c r="U1065">
        <v>281</v>
      </c>
      <c r="V1065">
        <f t="shared" si="84"/>
        <v>14.526876943580632</v>
      </c>
      <c r="W1065">
        <f t="shared" si="85"/>
        <v>14.553546592489569</v>
      </c>
      <c r="Y1065">
        <v>21.1</v>
      </c>
      <c r="Z1065">
        <f t="shared" si="86"/>
        <v>21.257861635220127</v>
      </c>
      <c r="AA1065">
        <f t="shared" si="87"/>
        <v>18.649990803752072</v>
      </c>
    </row>
    <row r="1066" spans="1:27" x14ac:dyDescent="0.25">
      <c r="A1066">
        <v>8.9</v>
      </c>
      <c r="B1066">
        <v>1.6</v>
      </c>
      <c r="C1066">
        <v>7</v>
      </c>
      <c r="D1066">
        <v>0.05</v>
      </c>
      <c r="E1066">
        <v>1</v>
      </c>
      <c r="M1066"/>
      <c r="Q1066"/>
      <c r="U1066">
        <v>282</v>
      </c>
      <c r="V1066">
        <f t="shared" si="84"/>
        <v>14.582407818747225</v>
      </c>
      <c r="W1066">
        <f t="shared" si="85"/>
        <v>14.609179415855355</v>
      </c>
      <c r="Y1066">
        <v>21.4</v>
      </c>
      <c r="Z1066">
        <f t="shared" si="86"/>
        <v>21.572327044025155</v>
      </c>
      <c r="AA1066">
        <f t="shared" si="87"/>
        <v>18.925878241677395</v>
      </c>
    </row>
    <row r="1067" spans="1:27" x14ac:dyDescent="0.25">
      <c r="A1067">
        <v>7.5</v>
      </c>
      <c r="B1067">
        <v>2</v>
      </c>
      <c r="C1067">
        <v>7</v>
      </c>
      <c r="D1067">
        <v>0.05</v>
      </c>
      <c r="E1067">
        <v>1</v>
      </c>
      <c r="M1067"/>
      <c r="Q1067"/>
      <c r="U1067">
        <v>283</v>
      </c>
      <c r="V1067">
        <f t="shared" si="84"/>
        <v>14.637938693913817</v>
      </c>
      <c r="W1067">
        <f t="shared" si="85"/>
        <v>14.66481223922114</v>
      </c>
      <c r="Y1067">
        <v>21.5</v>
      </c>
      <c r="Z1067">
        <f t="shared" si="86"/>
        <v>21.677148846960169</v>
      </c>
      <c r="AA1067">
        <f t="shared" si="87"/>
        <v>19.017840720985838</v>
      </c>
    </row>
    <row r="1068" spans="1:27" x14ac:dyDescent="0.25">
      <c r="A1068">
        <v>9.1999999999999993</v>
      </c>
      <c r="B1068">
        <v>1.1000000000000001</v>
      </c>
      <c r="C1068">
        <v>7.1</v>
      </c>
      <c r="D1068">
        <v>0.05</v>
      </c>
      <c r="E1068">
        <v>1</v>
      </c>
      <c r="M1068"/>
      <c r="Q1068"/>
      <c r="U1068">
        <v>284</v>
      </c>
      <c r="V1068">
        <f t="shared" si="84"/>
        <v>14.693469569080412</v>
      </c>
      <c r="W1068">
        <f t="shared" si="85"/>
        <v>14.720445062586926</v>
      </c>
      <c r="Y1068">
        <v>21.6</v>
      </c>
      <c r="Z1068">
        <f t="shared" si="86"/>
        <v>21.781970649895179</v>
      </c>
      <c r="AA1068">
        <f t="shared" si="87"/>
        <v>19.109803200294284</v>
      </c>
    </row>
    <row r="1069" spans="1:27" x14ac:dyDescent="0.25">
      <c r="A1069">
        <v>8</v>
      </c>
      <c r="B1069">
        <v>11.1</v>
      </c>
      <c r="C1069">
        <v>7.4</v>
      </c>
      <c r="D1069">
        <v>0.05</v>
      </c>
      <c r="E1069">
        <v>2.25</v>
      </c>
      <c r="M1069"/>
      <c r="Q1069"/>
      <c r="U1069">
        <v>285</v>
      </c>
      <c r="V1069">
        <f t="shared" si="84"/>
        <v>14.749000444247004</v>
      </c>
      <c r="W1069">
        <f t="shared" si="85"/>
        <v>14.776077885952713</v>
      </c>
      <c r="Y1069">
        <v>21.7</v>
      </c>
      <c r="Z1069">
        <f t="shared" si="86"/>
        <v>21.886792452830189</v>
      </c>
      <c r="AA1069">
        <f t="shared" si="87"/>
        <v>19.201765679602723</v>
      </c>
    </row>
    <row r="1070" spans="1:27" x14ac:dyDescent="0.25">
      <c r="A1070">
        <v>10</v>
      </c>
      <c r="B1070">
        <v>1.2</v>
      </c>
      <c r="C1070">
        <v>7.5</v>
      </c>
      <c r="D1070">
        <v>0.05</v>
      </c>
      <c r="E1070">
        <v>1</v>
      </c>
      <c r="M1070"/>
      <c r="Q1070"/>
      <c r="U1070">
        <v>286</v>
      </c>
      <c r="V1070">
        <f t="shared" si="84"/>
        <v>14.804531319413597</v>
      </c>
      <c r="W1070">
        <f t="shared" si="85"/>
        <v>14.831710709318498</v>
      </c>
      <c r="Y1070">
        <v>21.8</v>
      </c>
      <c r="Z1070">
        <f t="shared" si="86"/>
        <v>21.991614255765199</v>
      </c>
      <c r="AA1070">
        <f t="shared" si="87"/>
        <v>19.293728158911165</v>
      </c>
    </row>
    <row r="1071" spans="1:27" x14ac:dyDescent="0.25">
      <c r="A1071">
        <v>8.1</v>
      </c>
      <c r="B1071">
        <v>1.6</v>
      </c>
      <c r="C1071">
        <v>7.5</v>
      </c>
      <c r="D1071">
        <v>0.05</v>
      </c>
      <c r="E1071">
        <v>1</v>
      </c>
      <c r="M1071"/>
      <c r="Q1071"/>
      <c r="U1071">
        <v>288</v>
      </c>
      <c r="V1071">
        <f t="shared" si="84"/>
        <v>14.915593069746782</v>
      </c>
      <c r="W1071">
        <f t="shared" si="85"/>
        <v>14.942976356050069</v>
      </c>
      <c r="Y1071">
        <v>21.9</v>
      </c>
      <c r="Z1071">
        <f t="shared" si="86"/>
        <v>22.09643605870021</v>
      </c>
      <c r="AA1071">
        <f t="shared" si="87"/>
        <v>19.385690638219607</v>
      </c>
    </row>
    <row r="1072" spans="1:27" x14ac:dyDescent="0.25">
      <c r="A1072">
        <v>9.3000000000000007</v>
      </c>
      <c r="B1072">
        <v>1.3</v>
      </c>
      <c r="C1072">
        <v>7.6</v>
      </c>
      <c r="D1072">
        <v>0.05</v>
      </c>
      <c r="E1072">
        <v>1</v>
      </c>
      <c r="M1072"/>
      <c r="Q1072"/>
      <c r="U1072">
        <v>290</v>
      </c>
      <c r="V1072">
        <f t="shared" si="84"/>
        <v>15.026654820079967</v>
      </c>
      <c r="W1072">
        <f t="shared" si="85"/>
        <v>15.054242002781642</v>
      </c>
      <c r="Y1072">
        <v>22.1</v>
      </c>
      <c r="Z1072">
        <f t="shared" si="86"/>
        <v>22.306079664570234</v>
      </c>
      <c r="AA1072">
        <f t="shared" si="87"/>
        <v>19.569615596836492</v>
      </c>
    </row>
    <row r="1073" spans="1:27" x14ac:dyDescent="0.25">
      <c r="A1073">
        <v>10</v>
      </c>
      <c r="B1073">
        <v>1.5</v>
      </c>
      <c r="C1073">
        <v>7.6</v>
      </c>
      <c r="D1073">
        <v>0.05</v>
      </c>
      <c r="E1073">
        <v>1</v>
      </c>
      <c r="M1073"/>
      <c r="Q1073"/>
      <c r="U1073">
        <v>291</v>
      </c>
      <c r="V1073">
        <f t="shared" si="84"/>
        <v>15.08218569524656</v>
      </c>
      <c r="W1073">
        <f t="shared" si="85"/>
        <v>15.109874826147427</v>
      </c>
      <c r="Y1073">
        <v>22.5</v>
      </c>
      <c r="Z1073">
        <f t="shared" si="86"/>
        <v>22.725366876310272</v>
      </c>
      <c r="AA1073">
        <f t="shared" si="87"/>
        <v>19.937465514070261</v>
      </c>
    </row>
    <row r="1074" spans="1:27" x14ac:dyDescent="0.25">
      <c r="A1074">
        <v>9.3000000000000007</v>
      </c>
      <c r="B1074">
        <v>1.1000000000000001</v>
      </c>
      <c r="C1074">
        <v>7.8</v>
      </c>
      <c r="D1074">
        <v>0.05</v>
      </c>
      <c r="E1074">
        <v>1</v>
      </c>
      <c r="M1074"/>
      <c r="Q1074"/>
      <c r="U1074">
        <v>292</v>
      </c>
      <c r="V1074">
        <f t="shared" si="84"/>
        <v>15.137716570413152</v>
      </c>
      <c r="W1074">
        <f t="shared" si="85"/>
        <v>15.165507649513213</v>
      </c>
      <c r="Y1074">
        <v>22.6</v>
      </c>
      <c r="Z1074">
        <f t="shared" si="86"/>
        <v>22.830188679245285</v>
      </c>
      <c r="AA1074">
        <f t="shared" si="87"/>
        <v>20.029427993378704</v>
      </c>
    </row>
    <row r="1075" spans="1:27" x14ac:dyDescent="0.25">
      <c r="A1075">
        <v>8.1</v>
      </c>
      <c r="B1075">
        <v>1.3</v>
      </c>
      <c r="C1075">
        <v>7.9</v>
      </c>
      <c r="D1075">
        <v>0.05</v>
      </c>
      <c r="E1075">
        <v>1</v>
      </c>
      <c r="M1075"/>
      <c r="Q1075"/>
      <c r="U1075">
        <v>293</v>
      </c>
      <c r="V1075">
        <f t="shared" si="84"/>
        <v>15.193247445579745</v>
      </c>
      <c r="W1075">
        <f t="shared" si="85"/>
        <v>15.221140472878998</v>
      </c>
      <c r="Y1075">
        <v>22.7</v>
      </c>
      <c r="Z1075">
        <f t="shared" si="86"/>
        <v>22.935010482180292</v>
      </c>
      <c r="AA1075">
        <f t="shared" si="87"/>
        <v>20.121390472687143</v>
      </c>
    </row>
    <row r="1076" spans="1:27" x14ac:dyDescent="0.25">
      <c r="A1076">
        <v>9.4</v>
      </c>
      <c r="B1076">
        <v>1.8</v>
      </c>
      <c r="C1076">
        <v>8</v>
      </c>
      <c r="D1076">
        <v>0.05</v>
      </c>
      <c r="E1076">
        <v>1</v>
      </c>
      <c r="M1076"/>
      <c r="Q1076"/>
      <c r="U1076">
        <v>294</v>
      </c>
      <c r="V1076">
        <f t="shared" si="84"/>
        <v>15.248778320746338</v>
      </c>
      <c r="W1076">
        <f t="shared" si="85"/>
        <v>15.276773296244784</v>
      </c>
      <c r="Y1076">
        <v>22.8</v>
      </c>
      <c r="Z1076">
        <f t="shared" si="86"/>
        <v>23.039832285115306</v>
      </c>
      <c r="AA1076">
        <f t="shared" si="87"/>
        <v>20.213352951995589</v>
      </c>
    </row>
    <row r="1077" spans="1:27" x14ac:dyDescent="0.25">
      <c r="A1077">
        <v>7.8</v>
      </c>
      <c r="B1077">
        <v>1.6</v>
      </c>
      <c r="C1077">
        <v>8.3000000000000007</v>
      </c>
      <c r="D1077">
        <v>0.05</v>
      </c>
      <c r="E1077">
        <v>1</v>
      </c>
      <c r="M1077"/>
      <c r="Q1077"/>
      <c r="U1077">
        <v>295</v>
      </c>
      <c r="V1077">
        <f t="shared" si="84"/>
        <v>15.30430919591293</v>
      </c>
      <c r="W1077">
        <f t="shared" si="85"/>
        <v>15.332406119610571</v>
      </c>
      <c r="Y1077">
        <v>22.9</v>
      </c>
      <c r="Z1077">
        <f t="shared" si="86"/>
        <v>23.144654088050313</v>
      </c>
      <c r="AA1077">
        <f t="shared" si="87"/>
        <v>20.305315431304027</v>
      </c>
    </row>
    <row r="1078" spans="1:27" x14ac:dyDescent="0.25">
      <c r="A1078">
        <v>8</v>
      </c>
      <c r="B1078">
        <v>2.9</v>
      </c>
      <c r="C1078">
        <v>8.3000000000000007</v>
      </c>
      <c r="D1078">
        <v>0.05</v>
      </c>
      <c r="E1078">
        <v>1</v>
      </c>
      <c r="M1078"/>
      <c r="Q1078"/>
      <c r="U1078">
        <v>296</v>
      </c>
      <c r="V1078">
        <f t="shared" si="84"/>
        <v>15.359840071079523</v>
      </c>
      <c r="W1078">
        <f t="shared" si="85"/>
        <v>15.388038942976356</v>
      </c>
      <c r="Y1078">
        <v>23</v>
      </c>
      <c r="Z1078">
        <f t="shared" si="86"/>
        <v>23.249475890985327</v>
      </c>
      <c r="AA1078">
        <f t="shared" si="87"/>
        <v>20.39727791061247</v>
      </c>
    </row>
    <row r="1079" spans="1:27" x14ac:dyDescent="0.25">
      <c r="A1079">
        <v>8.6999999999999993</v>
      </c>
      <c r="B1079">
        <v>2.2999999999999998</v>
      </c>
      <c r="C1079">
        <v>8.4</v>
      </c>
      <c r="D1079">
        <v>0.05</v>
      </c>
      <c r="E1079">
        <v>1</v>
      </c>
      <c r="M1079"/>
      <c r="Q1079"/>
      <c r="U1079">
        <v>297</v>
      </c>
      <c r="V1079">
        <f t="shared" si="84"/>
        <v>15.415370946246115</v>
      </c>
      <c r="W1079">
        <f t="shared" si="85"/>
        <v>15.443671766342142</v>
      </c>
      <c r="Y1079">
        <v>23.3</v>
      </c>
      <c r="Z1079">
        <f t="shared" si="86"/>
        <v>23.563941299790358</v>
      </c>
      <c r="AA1079">
        <f t="shared" si="87"/>
        <v>20.673165348537797</v>
      </c>
    </row>
    <row r="1080" spans="1:27" x14ac:dyDescent="0.25">
      <c r="A1080">
        <v>8.6</v>
      </c>
      <c r="B1080">
        <v>1.4</v>
      </c>
      <c r="C1080">
        <v>8.6</v>
      </c>
      <c r="D1080">
        <v>0.05</v>
      </c>
      <c r="E1080">
        <v>1</v>
      </c>
      <c r="M1080"/>
      <c r="Q1080"/>
      <c r="U1080">
        <v>299</v>
      </c>
      <c r="V1080">
        <f t="shared" si="84"/>
        <v>15.526432696579301</v>
      </c>
      <c r="W1080">
        <f t="shared" si="85"/>
        <v>15.554937413073713</v>
      </c>
      <c r="Y1080">
        <v>23.4</v>
      </c>
      <c r="Z1080">
        <f t="shared" si="86"/>
        <v>23.668763102725364</v>
      </c>
      <c r="AA1080">
        <f t="shared" si="87"/>
        <v>20.765127827846239</v>
      </c>
    </row>
    <row r="1081" spans="1:27" x14ac:dyDescent="0.25">
      <c r="A1081">
        <v>8</v>
      </c>
      <c r="B1081">
        <v>4.4000000000000004</v>
      </c>
      <c r="C1081">
        <v>8.6999999999999993</v>
      </c>
      <c r="D1081">
        <v>0.05</v>
      </c>
      <c r="E1081">
        <v>1.5</v>
      </c>
      <c r="M1081"/>
      <c r="Q1081"/>
      <c r="U1081">
        <v>300</v>
      </c>
      <c r="V1081">
        <f t="shared" si="84"/>
        <v>15.581963571745893</v>
      </c>
      <c r="W1081">
        <f t="shared" si="85"/>
        <v>15.6105702364395</v>
      </c>
      <c r="Y1081">
        <v>23.5</v>
      </c>
      <c r="Z1081">
        <f t="shared" si="86"/>
        <v>23.773584905660378</v>
      </c>
      <c r="AA1081">
        <f t="shared" si="87"/>
        <v>20.857090307154682</v>
      </c>
    </row>
    <row r="1082" spans="1:27" x14ac:dyDescent="0.25">
      <c r="A1082">
        <v>9.1999999999999993</v>
      </c>
      <c r="B1082">
        <v>1.3</v>
      </c>
      <c r="C1082">
        <v>9</v>
      </c>
      <c r="D1082">
        <v>0.05</v>
      </c>
      <c r="E1082">
        <v>1</v>
      </c>
      <c r="M1082"/>
      <c r="Q1082"/>
      <c r="U1082">
        <v>301</v>
      </c>
      <c r="V1082">
        <f t="shared" si="84"/>
        <v>15.637494446912486</v>
      </c>
      <c r="W1082">
        <f t="shared" si="85"/>
        <v>15.666203059805285</v>
      </c>
      <c r="Y1082">
        <v>23.6</v>
      </c>
      <c r="Z1082">
        <f t="shared" si="86"/>
        <v>23.878406708595389</v>
      </c>
      <c r="AA1082">
        <f t="shared" si="87"/>
        <v>20.949052786463124</v>
      </c>
    </row>
    <row r="1083" spans="1:27" x14ac:dyDescent="0.25">
      <c r="A1083">
        <v>8</v>
      </c>
      <c r="B1083">
        <v>1.7</v>
      </c>
      <c r="C1083">
        <v>9</v>
      </c>
      <c r="D1083">
        <v>0.05</v>
      </c>
      <c r="E1083">
        <v>1</v>
      </c>
      <c r="M1083"/>
      <c r="Q1083"/>
      <c r="U1083">
        <v>302</v>
      </c>
      <c r="V1083">
        <f t="shared" si="84"/>
        <v>15.693025322079079</v>
      </c>
      <c r="W1083">
        <f t="shared" si="85"/>
        <v>15.721835883171071</v>
      </c>
      <c r="Y1083">
        <v>23.7</v>
      </c>
      <c r="Z1083">
        <f t="shared" si="86"/>
        <v>23.983228511530399</v>
      </c>
      <c r="AA1083">
        <f t="shared" si="87"/>
        <v>21.041015265771566</v>
      </c>
    </row>
    <row r="1084" spans="1:27" x14ac:dyDescent="0.25">
      <c r="A1084">
        <v>11.2</v>
      </c>
      <c r="B1084">
        <v>12.1</v>
      </c>
      <c r="C1084">
        <v>9</v>
      </c>
      <c r="D1084">
        <v>0.05</v>
      </c>
      <c r="E1084">
        <v>2.25</v>
      </c>
      <c r="M1084"/>
      <c r="Q1084"/>
      <c r="U1084">
        <v>304</v>
      </c>
      <c r="V1084">
        <f t="shared" si="84"/>
        <v>15.804087072412264</v>
      </c>
      <c r="W1084">
        <f t="shared" si="85"/>
        <v>15.833101529902642</v>
      </c>
      <c r="Y1084">
        <v>24.4</v>
      </c>
      <c r="Z1084">
        <f t="shared" si="86"/>
        <v>24.716981132075471</v>
      </c>
      <c r="AA1084">
        <f t="shared" si="87"/>
        <v>21.684752620930659</v>
      </c>
    </row>
    <row r="1085" spans="1:27" x14ac:dyDescent="0.25">
      <c r="A1085">
        <v>9.1</v>
      </c>
      <c r="B1085">
        <v>1.9</v>
      </c>
      <c r="C1085">
        <v>9.4</v>
      </c>
      <c r="D1085">
        <v>0.05</v>
      </c>
      <c r="E1085">
        <v>1</v>
      </c>
      <c r="M1085"/>
      <c r="Q1085"/>
      <c r="U1085">
        <v>306</v>
      </c>
      <c r="V1085">
        <f t="shared" si="84"/>
        <v>15.915148822745449</v>
      </c>
      <c r="W1085">
        <f t="shared" si="85"/>
        <v>15.944367176634215</v>
      </c>
      <c r="Y1085">
        <v>24.5</v>
      </c>
      <c r="Z1085">
        <f t="shared" si="86"/>
        <v>24.821802935010481</v>
      </c>
      <c r="AA1085">
        <f t="shared" si="87"/>
        <v>21.776715100239105</v>
      </c>
    </row>
    <row r="1086" spans="1:27" x14ac:dyDescent="0.25">
      <c r="A1086">
        <v>8.9</v>
      </c>
      <c r="B1086">
        <v>1</v>
      </c>
      <c r="C1086">
        <v>9.8000000000000007</v>
      </c>
      <c r="D1086">
        <v>0.05</v>
      </c>
      <c r="E1086">
        <v>1</v>
      </c>
      <c r="M1086"/>
      <c r="Q1086"/>
      <c r="U1086">
        <v>309</v>
      </c>
      <c r="V1086">
        <f t="shared" si="84"/>
        <v>16.081741448245225</v>
      </c>
      <c r="W1086">
        <f t="shared" si="85"/>
        <v>16.111265646731571</v>
      </c>
      <c r="Y1086">
        <v>24.6</v>
      </c>
      <c r="Z1086">
        <f t="shared" si="86"/>
        <v>24.926624737945495</v>
      </c>
      <c r="AA1086">
        <f t="shared" si="87"/>
        <v>21.868677579547548</v>
      </c>
    </row>
    <row r="1087" spans="1:27" x14ac:dyDescent="0.25">
      <c r="A1087">
        <v>7.6</v>
      </c>
      <c r="B1087">
        <v>1.4</v>
      </c>
      <c r="C1087">
        <v>9.8000000000000007</v>
      </c>
      <c r="D1087">
        <v>0.05</v>
      </c>
      <c r="E1087">
        <v>1</v>
      </c>
      <c r="M1087"/>
      <c r="Q1087"/>
      <c r="U1087">
        <v>310</v>
      </c>
      <c r="V1087">
        <f t="shared" si="84"/>
        <v>16.137272323411818</v>
      </c>
      <c r="W1087">
        <f t="shared" si="85"/>
        <v>16.166898470097358</v>
      </c>
      <c r="Y1087">
        <v>25</v>
      </c>
      <c r="Z1087">
        <f t="shared" si="86"/>
        <v>25.345911949685537</v>
      </c>
      <c r="AA1087">
        <f t="shared" si="87"/>
        <v>22.236527496781314</v>
      </c>
    </row>
    <row r="1088" spans="1:27" x14ac:dyDescent="0.25">
      <c r="A1088">
        <v>7.8</v>
      </c>
      <c r="B1088">
        <v>2.9</v>
      </c>
      <c r="C1088">
        <v>9.9</v>
      </c>
      <c r="D1088">
        <v>0.05</v>
      </c>
      <c r="E1088">
        <v>1</v>
      </c>
      <c r="M1088"/>
      <c r="Q1088"/>
      <c r="U1088">
        <v>311</v>
      </c>
      <c r="V1088">
        <f t="shared" si="84"/>
        <v>16.19280319857841</v>
      </c>
      <c r="W1088">
        <f t="shared" si="85"/>
        <v>16.222531293463142</v>
      </c>
      <c r="Y1088">
        <v>25.2</v>
      </c>
      <c r="Z1088">
        <f t="shared" si="86"/>
        <v>25.555555555555557</v>
      </c>
      <c r="AA1088">
        <f t="shared" si="87"/>
        <v>22.420452455398198</v>
      </c>
    </row>
    <row r="1089" spans="1:27" x14ac:dyDescent="0.25">
      <c r="A1089">
        <v>9.5</v>
      </c>
      <c r="B1089">
        <v>1.5</v>
      </c>
      <c r="C1089">
        <v>10.6</v>
      </c>
      <c r="D1089">
        <v>0.05</v>
      </c>
      <c r="E1089">
        <v>1</v>
      </c>
      <c r="M1089"/>
      <c r="Q1089"/>
      <c r="U1089">
        <v>312</v>
      </c>
      <c r="V1089">
        <f t="shared" si="84"/>
        <v>16.248334073745003</v>
      </c>
      <c r="W1089">
        <f t="shared" si="85"/>
        <v>16.278164116828929</v>
      </c>
      <c r="Y1089">
        <v>25.3</v>
      </c>
      <c r="Z1089">
        <f t="shared" si="86"/>
        <v>25.660377358490567</v>
      </c>
      <c r="AA1089">
        <f t="shared" si="87"/>
        <v>22.512414934706641</v>
      </c>
    </row>
    <row r="1090" spans="1:27" x14ac:dyDescent="0.25">
      <c r="A1090">
        <v>8.4</v>
      </c>
      <c r="B1090">
        <v>3.6</v>
      </c>
      <c r="C1090">
        <v>10.6</v>
      </c>
      <c r="D1090">
        <v>0.05</v>
      </c>
      <c r="E1090">
        <v>1.5</v>
      </c>
      <c r="M1090"/>
      <c r="Q1090"/>
      <c r="U1090">
        <v>313</v>
      </c>
      <c r="V1090">
        <f t="shared" ref="V1090:V1153" si="88">ABS(U1090-$I$2)/18.008</f>
        <v>16.303864948911595</v>
      </c>
      <c r="W1090">
        <f t="shared" ref="W1090:W1153" si="89">ABS(U1090-$I$2)/17.975</f>
        <v>16.333796940194716</v>
      </c>
      <c r="Y1090">
        <v>26</v>
      </c>
      <c r="Z1090">
        <f t="shared" ref="Z1090:Z1127" si="90">ABS(Y1090-$J$2)/0.954</f>
        <v>26.39412997903564</v>
      </c>
      <c r="AA1090">
        <f t="shared" ref="AA1090:AA1127" si="91">ABS(Y1090-$J$2)/1.0874</f>
        <v>23.156152289865737</v>
      </c>
    </row>
    <row r="1091" spans="1:27" x14ac:dyDescent="0.25">
      <c r="A1091">
        <v>8.5</v>
      </c>
      <c r="B1091">
        <v>1.2</v>
      </c>
      <c r="C1091">
        <v>10.8</v>
      </c>
      <c r="D1091">
        <v>0.05</v>
      </c>
      <c r="E1091">
        <v>1</v>
      </c>
      <c r="M1091"/>
      <c r="Q1091"/>
      <c r="U1091">
        <v>314</v>
      </c>
      <c r="V1091">
        <f t="shared" si="88"/>
        <v>16.359395824078188</v>
      </c>
      <c r="W1091">
        <f t="shared" si="89"/>
        <v>16.3894297635605</v>
      </c>
      <c r="Y1091">
        <v>26.2</v>
      </c>
      <c r="Z1091">
        <f t="shared" si="90"/>
        <v>26.60377358490566</v>
      </c>
      <c r="AA1091">
        <f t="shared" si="91"/>
        <v>23.340077248482618</v>
      </c>
    </row>
    <row r="1092" spans="1:27" x14ac:dyDescent="0.25">
      <c r="A1092">
        <v>7.6</v>
      </c>
      <c r="B1092">
        <v>19.5</v>
      </c>
      <c r="C1092">
        <v>10.8</v>
      </c>
      <c r="D1092">
        <v>0.05</v>
      </c>
      <c r="E1092">
        <v>3.25</v>
      </c>
      <c r="M1092"/>
      <c r="Q1092"/>
      <c r="U1092">
        <v>315</v>
      </c>
      <c r="V1092">
        <f t="shared" si="88"/>
        <v>16.414926699244781</v>
      </c>
      <c r="W1092">
        <f t="shared" si="89"/>
        <v>16.445062586926287</v>
      </c>
      <c r="Y1092">
        <v>26.4</v>
      </c>
      <c r="Z1092">
        <f t="shared" si="90"/>
        <v>26.813417190775681</v>
      </c>
      <c r="AA1092">
        <f t="shared" si="91"/>
        <v>23.524002207099503</v>
      </c>
    </row>
    <row r="1093" spans="1:27" x14ac:dyDescent="0.25">
      <c r="A1093">
        <v>7.6</v>
      </c>
      <c r="B1093">
        <v>31.5</v>
      </c>
      <c r="C1093">
        <v>10.8</v>
      </c>
      <c r="D1093">
        <v>0.05</v>
      </c>
      <c r="E1093">
        <v>3.25</v>
      </c>
      <c r="M1093"/>
      <c r="Q1093"/>
      <c r="U1093">
        <v>317</v>
      </c>
      <c r="V1093">
        <f t="shared" si="88"/>
        <v>16.525988449577966</v>
      </c>
      <c r="W1093">
        <f t="shared" si="89"/>
        <v>16.556328233657858</v>
      </c>
      <c r="Y1093">
        <v>26.7</v>
      </c>
      <c r="Z1093">
        <f t="shared" si="90"/>
        <v>27.127882599580712</v>
      </c>
      <c r="AA1093">
        <f t="shared" si="91"/>
        <v>23.79988964502483</v>
      </c>
    </row>
    <row r="1094" spans="1:27" x14ac:dyDescent="0.25">
      <c r="A1094">
        <v>8.3000000000000007</v>
      </c>
      <c r="B1094">
        <v>1.5</v>
      </c>
      <c r="C1094">
        <v>11.2</v>
      </c>
      <c r="D1094">
        <v>0.05</v>
      </c>
      <c r="E1094">
        <v>1</v>
      </c>
      <c r="M1094"/>
      <c r="Q1094"/>
      <c r="U1094">
        <v>318</v>
      </c>
      <c r="V1094">
        <f t="shared" si="88"/>
        <v>16.581519324744558</v>
      </c>
      <c r="W1094">
        <f t="shared" si="89"/>
        <v>16.611961057023645</v>
      </c>
      <c r="Y1094">
        <v>27.2</v>
      </c>
      <c r="Z1094">
        <f t="shared" si="90"/>
        <v>27.651991614255767</v>
      </c>
      <c r="AA1094">
        <f t="shared" si="91"/>
        <v>24.259702041567042</v>
      </c>
    </row>
    <row r="1095" spans="1:27" x14ac:dyDescent="0.25">
      <c r="A1095">
        <v>8.1999999999999993</v>
      </c>
      <c r="B1095">
        <v>1.3</v>
      </c>
      <c r="C1095">
        <v>11.3</v>
      </c>
      <c r="D1095">
        <v>0.05</v>
      </c>
      <c r="E1095">
        <v>1</v>
      </c>
      <c r="M1095"/>
      <c r="Q1095"/>
      <c r="U1095">
        <v>319</v>
      </c>
      <c r="V1095">
        <f t="shared" si="88"/>
        <v>16.637050199911151</v>
      </c>
      <c r="W1095">
        <f t="shared" si="89"/>
        <v>16.667593880389429</v>
      </c>
      <c r="Y1095">
        <v>27.3</v>
      </c>
      <c r="Z1095">
        <f t="shared" si="90"/>
        <v>27.756813417190777</v>
      </c>
      <c r="AA1095">
        <f t="shared" si="91"/>
        <v>24.351664520875484</v>
      </c>
    </row>
    <row r="1096" spans="1:27" x14ac:dyDescent="0.25">
      <c r="A1096">
        <v>7.8</v>
      </c>
      <c r="B1096">
        <v>4.5999999999999996</v>
      </c>
      <c r="C1096">
        <v>11.3</v>
      </c>
      <c r="D1096">
        <v>0.05</v>
      </c>
      <c r="E1096">
        <v>1.5</v>
      </c>
      <c r="M1096"/>
      <c r="Q1096"/>
      <c r="U1096">
        <v>320</v>
      </c>
      <c r="V1096">
        <f t="shared" si="88"/>
        <v>16.692581075077744</v>
      </c>
      <c r="W1096">
        <f t="shared" si="89"/>
        <v>16.723226703755216</v>
      </c>
      <c r="Y1096">
        <v>27.4</v>
      </c>
      <c r="Z1096">
        <f t="shared" si="90"/>
        <v>27.861635220125784</v>
      </c>
      <c r="AA1096">
        <f t="shared" si="91"/>
        <v>24.443627000183927</v>
      </c>
    </row>
    <row r="1097" spans="1:27" x14ac:dyDescent="0.25">
      <c r="A1097">
        <v>8.4</v>
      </c>
      <c r="B1097">
        <v>1.7</v>
      </c>
      <c r="C1097">
        <v>11.4</v>
      </c>
      <c r="D1097">
        <v>0.05</v>
      </c>
      <c r="E1097">
        <v>1</v>
      </c>
      <c r="M1097"/>
      <c r="Q1097"/>
      <c r="U1097">
        <v>321</v>
      </c>
      <c r="V1097">
        <f t="shared" si="88"/>
        <v>16.748111950244336</v>
      </c>
      <c r="W1097">
        <f t="shared" si="89"/>
        <v>16.778859527121</v>
      </c>
      <c r="Y1097">
        <v>27.5</v>
      </c>
      <c r="Z1097">
        <f t="shared" si="90"/>
        <v>27.966457023060798</v>
      </c>
      <c r="AA1097">
        <f t="shared" si="91"/>
        <v>24.535589479492369</v>
      </c>
    </row>
    <row r="1098" spans="1:27" x14ac:dyDescent="0.25">
      <c r="A1098">
        <v>9.1</v>
      </c>
      <c r="B1098">
        <v>1.9</v>
      </c>
      <c r="C1098">
        <v>11.4</v>
      </c>
      <c r="D1098">
        <v>0.05</v>
      </c>
      <c r="E1098">
        <v>1</v>
      </c>
      <c r="M1098"/>
      <c r="Q1098"/>
      <c r="U1098">
        <v>322</v>
      </c>
      <c r="V1098">
        <f t="shared" si="88"/>
        <v>16.803642825410929</v>
      </c>
      <c r="W1098">
        <f t="shared" si="89"/>
        <v>16.834492350486787</v>
      </c>
      <c r="Y1098">
        <v>27.7</v>
      </c>
      <c r="Z1098">
        <f t="shared" si="90"/>
        <v>28.176100628930818</v>
      </c>
      <c r="AA1098">
        <f t="shared" si="91"/>
        <v>24.719514438109254</v>
      </c>
    </row>
    <row r="1099" spans="1:27" x14ac:dyDescent="0.25">
      <c r="A1099">
        <v>9.5</v>
      </c>
      <c r="B1099">
        <v>2</v>
      </c>
      <c r="C1099">
        <v>11.4</v>
      </c>
      <c r="D1099">
        <v>0.05</v>
      </c>
      <c r="E1099">
        <v>1</v>
      </c>
      <c r="M1099"/>
      <c r="Q1099"/>
      <c r="U1099">
        <v>324</v>
      </c>
      <c r="V1099">
        <f t="shared" si="88"/>
        <v>16.914704575744114</v>
      </c>
      <c r="W1099">
        <f t="shared" si="89"/>
        <v>16.945757997218358</v>
      </c>
      <c r="Y1099">
        <v>27.9</v>
      </c>
      <c r="Z1099">
        <f t="shared" si="90"/>
        <v>28.385744234800839</v>
      </c>
      <c r="AA1099">
        <f t="shared" si="91"/>
        <v>24.903439396726135</v>
      </c>
    </row>
    <row r="1100" spans="1:27" x14ac:dyDescent="0.25">
      <c r="A1100">
        <v>9.6</v>
      </c>
      <c r="B1100">
        <v>2.6</v>
      </c>
      <c r="C1100">
        <v>11.4</v>
      </c>
      <c r="D1100">
        <v>0.05</v>
      </c>
      <c r="E1100">
        <v>1</v>
      </c>
      <c r="M1100"/>
      <c r="Q1100"/>
      <c r="U1100">
        <v>325</v>
      </c>
      <c r="V1100">
        <f t="shared" si="88"/>
        <v>16.970235450910707</v>
      </c>
      <c r="W1100">
        <f t="shared" si="89"/>
        <v>17.001390820584145</v>
      </c>
      <c r="Y1100">
        <v>28.1</v>
      </c>
      <c r="Z1100">
        <f t="shared" si="90"/>
        <v>28.595387840670863</v>
      </c>
      <c r="AA1100">
        <f t="shared" si="91"/>
        <v>25.087364355343023</v>
      </c>
    </row>
    <row r="1101" spans="1:27" x14ac:dyDescent="0.25">
      <c r="A1101">
        <v>8.6999999999999993</v>
      </c>
      <c r="B1101">
        <v>1.5</v>
      </c>
      <c r="C1101">
        <v>11.5</v>
      </c>
      <c r="D1101">
        <v>0.05</v>
      </c>
      <c r="E1101">
        <v>1</v>
      </c>
      <c r="M1101"/>
      <c r="Q1101"/>
      <c r="U1101">
        <v>326</v>
      </c>
      <c r="V1101">
        <f t="shared" si="88"/>
        <v>17.025766326077299</v>
      </c>
      <c r="W1101">
        <f t="shared" si="89"/>
        <v>17.057023643949929</v>
      </c>
      <c r="Y1101">
        <v>28.3</v>
      </c>
      <c r="Z1101">
        <f t="shared" si="90"/>
        <v>28.805031446540884</v>
      </c>
      <c r="AA1101">
        <f t="shared" si="91"/>
        <v>25.271289313959908</v>
      </c>
    </row>
    <row r="1102" spans="1:27" x14ac:dyDescent="0.25">
      <c r="A1102">
        <v>9.6</v>
      </c>
      <c r="B1102">
        <v>2</v>
      </c>
      <c r="C1102">
        <v>11.6</v>
      </c>
      <c r="D1102">
        <v>0.05</v>
      </c>
      <c r="E1102">
        <v>1</v>
      </c>
      <c r="M1102"/>
      <c r="Q1102"/>
      <c r="U1102">
        <v>328</v>
      </c>
      <c r="V1102">
        <f t="shared" si="88"/>
        <v>17.136828076410485</v>
      </c>
      <c r="W1102">
        <f t="shared" si="89"/>
        <v>17.168289290681503</v>
      </c>
      <c r="Y1102">
        <v>28.4</v>
      </c>
      <c r="Z1102">
        <f t="shared" si="90"/>
        <v>28.909853249475891</v>
      </c>
      <c r="AA1102">
        <f t="shared" si="91"/>
        <v>25.363251793268347</v>
      </c>
    </row>
    <row r="1103" spans="1:27" x14ac:dyDescent="0.25">
      <c r="A1103">
        <v>7.5</v>
      </c>
      <c r="B1103">
        <v>3.7</v>
      </c>
      <c r="C1103">
        <v>11.8</v>
      </c>
      <c r="D1103">
        <v>0.05</v>
      </c>
      <c r="E1103">
        <v>1.5</v>
      </c>
      <c r="M1103"/>
      <c r="Q1103"/>
      <c r="U1103">
        <v>329</v>
      </c>
      <c r="V1103">
        <f t="shared" si="88"/>
        <v>17.192358951577081</v>
      </c>
      <c r="W1103">
        <f t="shared" si="89"/>
        <v>17.223922114047287</v>
      </c>
      <c r="Y1103">
        <v>28.9</v>
      </c>
      <c r="Z1103">
        <f t="shared" si="90"/>
        <v>29.433962264150942</v>
      </c>
      <c r="AA1103">
        <f t="shared" si="91"/>
        <v>25.823064189810559</v>
      </c>
    </row>
    <row r="1104" spans="1:27" x14ac:dyDescent="0.25">
      <c r="A1104">
        <v>7.8</v>
      </c>
      <c r="B1104">
        <v>1.2</v>
      </c>
      <c r="C1104">
        <v>12.1</v>
      </c>
      <c r="D1104">
        <v>0.05</v>
      </c>
      <c r="E1104">
        <v>1</v>
      </c>
      <c r="M1104"/>
      <c r="Q1104"/>
      <c r="U1104">
        <v>330</v>
      </c>
      <c r="V1104">
        <f t="shared" si="88"/>
        <v>17.247889826743673</v>
      </c>
      <c r="W1104">
        <f t="shared" si="89"/>
        <v>17.279554937413074</v>
      </c>
      <c r="Y1104">
        <v>30.1</v>
      </c>
      <c r="Z1104">
        <f t="shared" si="90"/>
        <v>30.691823899371073</v>
      </c>
      <c r="AA1104">
        <f t="shared" si="91"/>
        <v>26.926613941511867</v>
      </c>
    </row>
    <row r="1105" spans="1:27" x14ac:dyDescent="0.25">
      <c r="A1105">
        <v>6.1</v>
      </c>
      <c r="B1105">
        <v>1</v>
      </c>
      <c r="C1105">
        <v>12.2</v>
      </c>
      <c r="D1105">
        <v>0.05</v>
      </c>
      <c r="E1105">
        <v>1.5</v>
      </c>
      <c r="M1105"/>
      <c r="Q1105"/>
      <c r="U1105">
        <v>331</v>
      </c>
      <c r="V1105">
        <f t="shared" si="88"/>
        <v>17.303420701910266</v>
      </c>
      <c r="W1105">
        <f t="shared" si="89"/>
        <v>17.335187760778858</v>
      </c>
      <c r="Y1105">
        <v>30.5</v>
      </c>
      <c r="Z1105">
        <f t="shared" si="90"/>
        <v>31.111111111111111</v>
      </c>
      <c r="AA1105">
        <f t="shared" si="91"/>
        <v>27.294463858745633</v>
      </c>
    </row>
    <row r="1106" spans="1:27" x14ac:dyDescent="0.25">
      <c r="A1106">
        <v>7</v>
      </c>
      <c r="B1106">
        <v>1</v>
      </c>
      <c r="C1106">
        <v>12.3</v>
      </c>
      <c r="D1106">
        <v>0.05</v>
      </c>
      <c r="E1106">
        <v>1</v>
      </c>
      <c r="M1106"/>
      <c r="Q1106"/>
      <c r="U1106">
        <v>332</v>
      </c>
      <c r="V1106">
        <f t="shared" si="88"/>
        <v>17.358951577076859</v>
      </c>
      <c r="W1106">
        <f t="shared" si="89"/>
        <v>17.390820584144645</v>
      </c>
      <c r="Y1106">
        <v>31.4</v>
      </c>
      <c r="Z1106">
        <f t="shared" si="90"/>
        <v>32.054507337526204</v>
      </c>
      <c r="AA1106">
        <f t="shared" si="91"/>
        <v>28.122126172521611</v>
      </c>
    </row>
    <row r="1107" spans="1:27" x14ac:dyDescent="0.25">
      <c r="A1107">
        <v>7.5</v>
      </c>
      <c r="B1107">
        <v>1.5</v>
      </c>
      <c r="C1107">
        <v>12.4</v>
      </c>
      <c r="D1107">
        <v>0.05</v>
      </c>
      <c r="E1107">
        <v>1</v>
      </c>
      <c r="M1107"/>
      <c r="Q1107"/>
      <c r="U1107">
        <v>335</v>
      </c>
      <c r="V1107">
        <f t="shared" si="88"/>
        <v>17.525544202576636</v>
      </c>
      <c r="W1107">
        <f t="shared" si="89"/>
        <v>17.557719054242003</v>
      </c>
      <c r="Y1107">
        <v>31.7</v>
      </c>
      <c r="Z1107">
        <f t="shared" si="90"/>
        <v>32.368972746331238</v>
      </c>
      <c r="AA1107">
        <f t="shared" si="91"/>
        <v>28.398013610446938</v>
      </c>
    </row>
    <row r="1108" spans="1:27" x14ac:dyDescent="0.25">
      <c r="A1108">
        <v>7.2</v>
      </c>
      <c r="B1108">
        <v>1.1000000000000001</v>
      </c>
      <c r="C1108">
        <v>12.5</v>
      </c>
      <c r="D1108">
        <v>0.05</v>
      </c>
      <c r="E1108">
        <v>1</v>
      </c>
      <c r="M1108"/>
      <c r="Q1108"/>
      <c r="U1108">
        <v>336</v>
      </c>
      <c r="V1108">
        <f t="shared" si="88"/>
        <v>17.581075077743229</v>
      </c>
      <c r="W1108">
        <f t="shared" si="89"/>
        <v>17.613351877607787</v>
      </c>
      <c r="Y1108">
        <v>32.799999999999997</v>
      </c>
      <c r="Z1108">
        <f t="shared" si="90"/>
        <v>33.522012578616348</v>
      </c>
      <c r="AA1108">
        <f t="shared" si="91"/>
        <v>29.409600882839801</v>
      </c>
    </row>
    <row r="1109" spans="1:27" x14ac:dyDescent="0.25">
      <c r="A1109">
        <v>9.1</v>
      </c>
      <c r="B1109">
        <v>35</v>
      </c>
      <c r="C1109">
        <v>12.6</v>
      </c>
      <c r="D1109">
        <v>0.05</v>
      </c>
      <c r="E1109">
        <v>3.25</v>
      </c>
      <c r="M1109"/>
      <c r="Q1109"/>
      <c r="U1109">
        <v>339</v>
      </c>
      <c r="V1109">
        <f t="shared" si="88"/>
        <v>17.747667703243007</v>
      </c>
      <c r="W1109">
        <f t="shared" si="89"/>
        <v>17.780250347705145</v>
      </c>
      <c r="Y1109">
        <v>33.799999999999997</v>
      </c>
      <c r="Z1109">
        <f t="shared" si="90"/>
        <v>34.570230607966458</v>
      </c>
      <c r="AA1109">
        <f t="shared" si="91"/>
        <v>30.329225675924221</v>
      </c>
    </row>
    <row r="1110" spans="1:27" x14ac:dyDescent="0.25">
      <c r="A1110">
        <v>8.4</v>
      </c>
      <c r="B1110">
        <v>13.3</v>
      </c>
      <c r="C1110">
        <v>13</v>
      </c>
      <c r="D1110">
        <v>0.05</v>
      </c>
      <c r="E1110">
        <v>2.25</v>
      </c>
      <c r="M1110"/>
      <c r="Q1110"/>
      <c r="U1110">
        <v>340</v>
      </c>
      <c r="V1110">
        <f t="shared" si="88"/>
        <v>17.803198578409599</v>
      </c>
      <c r="W1110">
        <f t="shared" si="89"/>
        <v>17.835883171070932</v>
      </c>
      <c r="Y1110">
        <v>34.4</v>
      </c>
      <c r="Z1110">
        <f t="shared" si="90"/>
        <v>35.19916142557652</v>
      </c>
      <c r="AA1110">
        <f t="shared" si="91"/>
        <v>30.881000551774875</v>
      </c>
    </row>
    <row r="1111" spans="1:27" x14ac:dyDescent="0.25">
      <c r="A1111">
        <v>9.4</v>
      </c>
      <c r="B1111">
        <v>1.1000000000000001</v>
      </c>
      <c r="C1111">
        <v>13.4</v>
      </c>
      <c r="D1111">
        <v>0.05</v>
      </c>
      <c r="E1111">
        <v>1</v>
      </c>
      <c r="M1111"/>
      <c r="Q1111"/>
      <c r="U1111">
        <v>341</v>
      </c>
      <c r="V1111">
        <f t="shared" si="88"/>
        <v>17.858729453576192</v>
      </c>
      <c r="W1111">
        <f t="shared" si="89"/>
        <v>17.891515994436716</v>
      </c>
      <c r="Y1111">
        <v>34.6</v>
      </c>
      <c r="Z1111">
        <f t="shared" si="90"/>
        <v>35.408805031446541</v>
      </c>
      <c r="AA1111">
        <f t="shared" si="91"/>
        <v>31.064925510391763</v>
      </c>
    </row>
    <row r="1112" spans="1:27" x14ac:dyDescent="0.25">
      <c r="A1112">
        <v>8.5</v>
      </c>
      <c r="B1112">
        <v>2.2999999999999998</v>
      </c>
      <c r="C1112">
        <v>13.4</v>
      </c>
      <c r="D1112">
        <v>0.05</v>
      </c>
      <c r="E1112">
        <v>1</v>
      </c>
      <c r="M1112"/>
      <c r="Q1112"/>
      <c r="U1112">
        <v>342</v>
      </c>
      <c r="V1112">
        <f t="shared" si="88"/>
        <v>17.914260328742785</v>
      </c>
      <c r="W1112">
        <f t="shared" si="89"/>
        <v>17.947148817802503</v>
      </c>
      <c r="Y1112">
        <v>36.700000000000003</v>
      </c>
      <c r="Z1112">
        <f t="shared" si="90"/>
        <v>37.610062893081768</v>
      </c>
      <c r="AA1112">
        <f t="shared" si="91"/>
        <v>32.996137575869049</v>
      </c>
    </row>
    <row r="1113" spans="1:27" x14ac:dyDescent="0.25">
      <c r="A1113">
        <v>8.1999999999999993</v>
      </c>
      <c r="B1113">
        <v>1.4</v>
      </c>
      <c r="C1113">
        <v>13.6</v>
      </c>
      <c r="D1113">
        <v>0.05</v>
      </c>
      <c r="E1113">
        <v>1</v>
      </c>
      <c r="M1113"/>
      <c r="Q1113"/>
      <c r="U1113">
        <v>343</v>
      </c>
      <c r="V1113">
        <f t="shared" si="88"/>
        <v>17.969791203909377</v>
      </c>
      <c r="W1113">
        <f t="shared" si="89"/>
        <v>18.002781641168291</v>
      </c>
      <c r="Y1113">
        <v>36.9</v>
      </c>
      <c r="Z1113">
        <f t="shared" si="90"/>
        <v>37.819706498951781</v>
      </c>
      <c r="AA1113">
        <f t="shared" si="91"/>
        <v>33.180062534485927</v>
      </c>
    </row>
    <row r="1114" spans="1:27" x14ac:dyDescent="0.25">
      <c r="A1114">
        <v>7.8</v>
      </c>
      <c r="B1114">
        <v>1.5</v>
      </c>
      <c r="C1114">
        <v>13.6</v>
      </c>
      <c r="D1114">
        <v>0.05</v>
      </c>
      <c r="E1114">
        <v>1</v>
      </c>
      <c r="M1114"/>
      <c r="Q1114"/>
      <c r="U1114">
        <v>344</v>
      </c>
      <c r="V1114">
        <f t="shared" si="88"/>
        <v>18.02532207907597</v>
      </c>
      <c r="W1114">
        <f t="shared" si="89"/>
        <v>18.058414464534074</v>
      </c>
      <c r="Y1114">
        <v>40.299999999999997</v>
      </c>
      <c r="Z1114">
        <f t="shared" si="90"/>
        <v>41.383647798742139</v>
      </c>
      <c r="AA1114">
        <f t="shared" si="91"/>
        <v>36.30678683097296</v>
      </c>
    </row>
    <row r="1115" spans="1:27" x14ac:dyDescent="0.25">
      <c r="A1115">
        <v>9.9</v>
      </c>
      <c r="B1115">
        <v>7.7</v>
      </c>
      <c r="C1115">
        <v>13.6</v>
      </c>
      <c r="D1115">
        <v>0.05</v>
      </c>
      <c r="E1115">
        <v>2.25</v>
      </c>
      <c r="M1115"/>
      <c r="Q1115"/>
      <c r="U1115">
        <v>345</v>
      </c>
      <c r="V1115">
        <f t="shared" si="88"/>
        <v>18.080852954242562</v>
      </c>
      <c r="W1115">
        <f t="shared" si="89"/>
        <v>18.114047287899862</v>
      </c>
      <c r="Y1115">
        <v>40.4</v>
      </c>
      <c r="Z1115">
        <f t="shared" si="90"/>
        <v>41.488469601677146</v>
      </c>
      <c r="AA1115">
        <f t="shared" si="91"/>
        <v>36.398749310281403</v>
      </c>
    </row>
    <row r="1116" spans="1:27" x14ac:dyDescent="0.25">
      <c r="A1116">
        <v>8.4</v>
      </c>
      <c r="B1116">
        <v>12</v>
      </c>
      <c r="C1116">
        <v>13.7</v>
      </c>
      <c r="D1116">
        <v>0.05</v>
      </c>
      <c r="E1116">
        <v>2.25</v>
      </c>
      <c r="M1116"/>
      <c r="Q1116"/>
      <c r="U1116">
        <v>346</v>
      </c>
      <c r="V1116">
        <f t="shared" si="88"/>
        <v>18.136383829409155</v>
      </c>
      <c r="W1116">
        <f t="shared" si="89"/>
        <v>18.169680111265645</v>
      </c>
      <c r="Y1116">
        <v>43</v>
      </c>
      <c r="Z1116">
        <f t="shared" si="90"/>
        <v>44.213836477987421</v>
      </c>
      <c r="AA1116">
        <f t="shared" si="91"/>
        <v>38.789773772300904</v>
      </c>
    </row>
    <row r="1117" spans="1:27" x14ac:dyDescent="0.25">
      <c r="A1117">
        <v>8.1999999999999993</v>
      </c>
      <c r="B1117">
        <v>1.5</v>
      </c>
      <c r="C1117">
        <v>13.8</v>
      </c>
      <c r="D1117">
        <v>0.05</v>
      </c>
      <c r="E1117">
        <v>1</v>
      </c>
      <c r="M1117"/>
      <c r="Q1117"/>
      <c r="U1117">
        <v>347</v>
      </c>
      <c r="V1117">
        <f t="shared" si="88"/>
        <v>18.191914704575748</v>
      </c>
      <c r="W1117">
        <f t="shared" si="89"/>
        <v>18.225312934631432</v>
      </c>
      <c r="Y1117">
        <v>43.2</v>
      </c>
      <c r="Z1117">
        <f t="shared" si="90"/>
        <v>44.423480083857449</v>
      </c>
      <c r="AA1117">
        <f t="shared" si="91"/>
        <v>38.973698730917789</v>
      </c>
    </row>
    <row r="1118" spans="1:27" x14ac:dyDescent="0.25">
      <c r="A1118">
        <v>10</v>
      </c>
      <c r="B1118">
        <v>1.6</v>
      </c>
      <c r="C1118">
        <v>13.9</v>
      </c>
      <c r="D1118">
        <v>0.05</v>
      </c>
      <c r="E1118">
        <v>1</v>
      </c>
      <c r="M1118"/>
      <c r="Q1118"/>
      <c r="U1118">
        <v>348</v>
      </c>
      <c r="V1118">
        <f t="shared" si="88"/>
        <v>18.24744557974234</v>
      </c>
      <c r="W1118">
        <f t="shared" si="89"/>
        <v>18.28094575799722</v>
      </c>
      <c r="Y1118">
        <v>53.2</v>
      </c>
      <c r="Z1118">
        <f t="shared" si="90"/>
        <v>54.905660377358494</v>
      </c>
      <c r="AA1118">
        <f t="shared" si="91"/>
        <v>48.169946661762005</v>
      </c>
    </row>
    <row r="1119" spans="1:27" x14ac:dyDescent="0.25">
      <c r="A1119">
        <v>8.8000000000000007</v>
      </c>
      <c r="B1119">
        <v>1.5</v>
      </c>
      <c r="C1119">
        <v>14.3</v>
      </c>
      <c r="D1119">
        <v>0.05</v>
      </c>
      <c r="E1119">
        <v>1</v>
      </c>
      <c r="M1119"/>
      <c r="Q1119"/>
      <c r="U1119">
        <v>349</v>
      </c>
      <c r="V1119">
        <f t="shared" si="88"/>
        <v>18.302976454908933</v>
      </c>
      <c r="W1119">
        <f t="shared" si="89"/>
        <v>18.336578581363003</v>
      </c>
      <c r="Y1119">
        <v>56.1</v>
      </c>
      <c r="Z1119">
        <f t="shared" si="90"/>
        <v>57.945492662473796</v>
      </c>
      <c r="AA1119">
        <f t="shared" si="91"/>
        <v>50.836858561706826</v>
      </c>
    </row>
    <row r="1120" spans="1:27" x14ac:dyDescent="0.25">
      <c r="A1120">
        <v>9</v>
      </c>
      <c r="B1120">
        <v>2.1</v>
      </c>
      <c r="C1120">
        <v>14.4</v>
      </c>
      <c r="D1120">
        <v>0.05</v>
      </c>
      <c r="E1120">
        <v>1</v>
      </c>
      <c r="M1120"/>
      <c r="Q1120"/>
      <c r="U1120">
        <v>350</v>
      </c>
      <c r="V1120">
        <f t="shared" si="88"/>
        <v>18.358507330075525</v>
      </c>
      <c r="W1120">
        <f t="shared" si="89"/>
        <v>18.392211404728791</v>
      </c>
      <c r="Y1120">
        <v>61.9</v>
      </c>
      <c r="Z1120">
        <f t="shared" si="90"/>
        <v>64.025157232704402</v>
      </c>
      <c r="AA1120">
        <f t="shared" si="91"/>
        <v>56.170682361596469</v>
      </c>
    </row>
    <row r="1121" spans="1:27" x14ac:dyDescent="0.25">
      <c r="A1121">
        <v>8.6</v>
      </c>
      <c r="B1121">
        <v>24.2</v>
      </c>
      <c r="C1121">
        <v>14.4</v>
      </c>
      <c r="D1121">
        <v>0.05</v>
      </c>
      <c r="E1121">
        <v>3.25</v>
      </c>
      <c r="M1121"/>
      <c r="Q1121"/>
      <c r="U1121">
        <v>351</v>
      </c>
      <c r="V1121">
        <f t="shared" si="88"/>
        <v>18.414038205242118</v>
      </c>
      <c r="W1121">
        <f t="shared" si="89"/>
        <v>18.447844228094574</v>
      </c>
      <c r="Y1121">
        <v>68.8</v>
      </c>
      <c r="Z1121">
        <f t="shared" si="90"/>
        <v>71.257861635220138</v>
      </c>
      <c r="AA1121">
        <f t="shared" si="91"/>
        <v>62.516093433878986</v>
      </c>
    </row>
    <row r="1122" spans="1:27" x14ac:dyDescent="0.25">
      <c r="A1122">
        <v>7.6</v>
      </c>
      <c r="B1122">
        <v>1.8</v>
      </c>
      <c r="C1122">
        <v>14.5</v>
      </c>
      <c r="D1122">
        <v>0.05</v>
      </c>
      <c r="E1122">
        <v>1</v>
      </c>
      <c r="M1122"/>
      <c r="Q1122"/>
      <c r="U1122">
        <v>352</v>
      </c>
      <c r="V1122">
        <f t="shared" si="88"/>
        <v>18.469569080408711</v>
      </c>
      <c r="W1122">
        <f t="shared" si="89"/>
        <v>18.503477051460361</v>
      </c>
      <c r="Y1122">
        <v>68.900000000000006</v>
      </c>
      <c r="Z1122">
        <f t="shared" si="90"/>
        <v>71.362683438155159</v>
      </c>
      <c r="AA1122">
        <f t="shared" si="91"/>
        <v>62.608055913187435</v>
      </c>
    </row>
    <row r="1123" spans="1:27" x14ac:dyDescent="0.25">
      <c r="A1123">
        <v>9.1999999999999993</v>
      </c>
      <c r="B1123">
        <v>1.5</v>
      </c>
      <c r="C1123">
        <v>14.6</v>
      </c>
      <c r="D1123">
        <v>0.05</v>
      </c>
      <c r="E1123">
        <v>1</v>
      </c>
      <c r="M1123"/>
      <c r="Q1123"/>
      <c r="U1123">
        <v>354</v>
      </c>
      <c r="V1123">
        <f t="shared" si="88"/>
        <v>18.580630830741896</v>
      </c>
      <c r="W1123">
        <f t="shared" si="89"/>
        <v>18.614742698191932</v>
      </c>
      <c r="Y1123">
        <v>70.400000000000006</v>
      </c>
      <c r="Z1123">
        <f t="shared" si="90"/>
        <v>72.935010482180303</v>
      </c>
      <c r="AA1123">
        <f t="shared" si="91"/>
        <v>63.987493102814071</v>
      </c>
    </row>
    <row r="1124" spans="1:27" x14ac:dyDescent="0.25">
      <c r="A1124">
        <v>8.3000000000000007</v>
      </c>
      <c r="B1124">
        <v>9.5</v>
      </c>
      <c r="C1124">
        <v>14.6</v>
      </c>
      <c r="D1124">
        <v>0.05</v>
      </c>
      <c r="E1124">
        <v>2.25</v>
      </c>
      <c r="M1124"/>
      <c r="Q1124"/>
      <c r="U1124">
        <v>356</v>
      </c>
      <c r="V1124">
        <f t="shared" si="88"/>
        <v>18.691692581075081</v>
      </c>
      <c r="W1124">
        <f t="shared" si="89"/>
        <v>18.726008344923503</v>
      </c>
      <c r="Y1124">
        <v>73</v>
      </c>
      <c r="Z1124">
        <f t="shared" si="90"/>
        <v>75.660377358490578</v>
      </c>
      <c r="AA1124">
        <f t="shared" si="91"/>
        <v>66.378517564833558</v>
      </c>
    </row>
    <row r="1125" spans="1:27" x14ac:dyDescent="0.25">
      <c r="A1125">
        <v>10.1</v>
      </c>
      <c r="B1125">
        <v>1.1000000000000001</v>
      </c>
      <c r="C1125">
        <v>14.8</v>
      </c>
      <c r="D1125">
        <v>0.05</v>
      </c>
      <c r="E1125">
        <v>1</v>
      </c>
      <c r="M1125"/>
      <c r="Q1125"/>
      <c r="U1125">
        <v>357</v>
      </c>
      <c r="V1125">
        <f t="shared" si="88"/>
        <v>18.747223456241674</v>
      </c>
      <c r="W1125">
        <f t="shared" si="89"/>
        <v>18.781641168289291</v>
      </c>
      <c r="Y1125">
        <v>73.3</v>
      </c>
      <c r="Z1125">
        <f t="shared" si="90"/>
        <v>75.974842767295598</v>
      </c>
      <c r="AA1125">
        <f t="shared" si="91"/>
        <v>66.654405002758878</v>
      </c>
    </row>
    <row r="1126" spans="1:27" x14ac:dyDescent="0.25">
      <c r="A1126">
        <v>9</v>
      </c>
      <c r="B1126">
        <v>1.3</v>
      </c>
      <c r="C1126">
        <v>14.8</v>
      </c>
      <c r="D1126">
        <v>0.05</v>
      </c>
      <c r="E1126">
        <v>1</v>
      </c>
      <c r="M1126"/>
      <c r="Q1126"/>
      <c r="U1126">
        <v>358</v>
      </c>
      <c r="V1126">
        <f t="shared" si="88"/>
        <v>18.802754331408266</v>
      </c>
      <c r="W1126">
        <f t="shared" si="89"/>
        <v>18.837273991655078</v>
      </c>
      <c r="Y1126">
        <v>73.7</v>
      </c>
      <c r="Z1126">
        <f t="shared" si="90"/>
        <v>76.394129979035654</v>
      </c>
      <c r="AA1126">
        <f t="shared" si="91"/>
        <v>67.022254919992662</v>
      </c>
    </row>
    <row r="1127" spans="1:27" x14ac:dyDescent="0.25">
      <c r="A1127">
        <v>8.3000000000000007</v>
      </c>
      <c r="B1127">
        <v>15.1</v>
      </c>
      <c r="C1127">
        <v>15.7</v>
      </c>
      <c r="D1127">
        <v>0.05</v>
      </c>
      <c r="E1127">
        <v>3.25</v>
      </c>
      <c r="M1127"/>
      <c r="Q1127"/>
      <c r="U1127">
        <v>359</v>
      </c>
      <c r="V1127">
        <f t="shared" si="88"/>
        <v>18.858285206574859</v>
      </c>
      <c r="W1127">
        <f t="shared" si="89"/>
        <v>18.892906815020861</v>
      </c>
      <c r="Y1127">
        <v>111</v>
      </c>
      <c r="Z1127">
        <f t="shared" si="90"/>
        <v>115.49266247379457</v>
      </c>
      <c r="AA1127">
        <f t="shared" si="91"/>
        <v>101.32425970204159</v>
      </c>
    </row>
    <row r="1128" spans="1:27" x14ac:dyDescent="0.25">
      <c r="A1128">
        <v>6.7</v>
      </c>
      <c r="B1128">
        <v>1.1000000000000001</v>
      </c>
      <c r="C1128">
        <v>16.2</v>
      </c>
      <c r="D1128">
        <v>0.05</v>
      </c>
      <c r="E1128">
        <v>1</v>
      </c>
      <c r="M1128"/>
      <c r="Q1128"/>
      <c r="U1128">
        <v>360</v>
      </c>
      <c r="V1128">
        <f t="shared" si="88"/>
        <v>18.913816081741452</v>
      </c>
      <c r="W1128">
        <f t="shared" si="89"/>
        <v>18.948539638386649</v>
      </c>
    </row>
    <row r="1129" spans="1:27" x14ac:dyDescent="0.25">
      <c r="A1129">
        <v>8</v>
      </c>
      <c r="B1129">
        <v>1.3</v>
      </c>
      <c r="C1129">
        <v>16.3</v>
      </c>
      <c r="D1129">
        <v>0.05</v>
      </c>
      <c r="E1129">
        <v>1</v>
      </c>
      <c r="M1129"/>
      <c r="Q1129"/>
      <c r="U1129">
        <v>361</v>
      </c>
      <c r="V1129">
        <f t="shared" si="88"/>
        <v>18.969346956908044</v>
      </c>
      <c r="W1129">
        <f t="shared" si="89"/>
        <v>19.004172461752432</v>
      </c>
      <c r="Y1129"/>
    </row>
    <row r="1130" spans="1:27" x14ac:dyDescent="0.25">
      <c r="A1130">
        <v>10.1</v>
      </c>
      <c r="B1130">
        <v>3.6</v>
      </c>
      <c r="C1130">
        <v>16.3</v>
      </c>
      <c r="D1130">
        <v>0.05</v>
      </c>
      <c r="E1130">
        <v>1.5</v>
      </c>
      <c r="M1130"/>
      <c r="Q1130"/>
      <c r="U1130">
        <v>362</v>
      </c>
      <c r="V1130">
        <f t="shared" si="88"/>
        <v>19.024877832074637</v>
      </c>
      <c r="W1130">
        <f t="shared" si="89"/>
        <v>19.05980528511822</v>
      </c>
      <c r="Y1130"/>
    </row>
    <row r="1131" spans="1:27" x14ac:dyDescent="0.25">
      <c r="A1131">
        <v>7.8</v>
      </c>
      <c r="B1131">
        <v>4.7</v>
      </c>
      <c r="C1131">
        <v>16.3</v>
      </c>
      <c r="D1131">
        <v>0.05</v>
      </c>
      <c r="E1131">
        <v>1.5</v>
      </c>
      <c r="M1131"/>
      <c r="Q1131"/>
      <c r="U1131">
        <v>364</v>
      </c>
      <c r="V1131">
        <f t="shared" si="88"/>
        <v>19.135939582407822</v>
      </c>
      <c r="W1131">
        <f t="shared" si="89"/>
        <v>19.17107093184979</v>
      </c>
      <c r="Y1131"/>
    </row>
    <row r="1132" spans="1:27" x14ac:dyDescent="0.25">
      <c r="A1132">
        <v>8.8000000000000007</v>
      </c>
      <c r="B1132">
        <v>1.6</v>
      </c>
      <c r="C1132">
        <v>18.3</v>
      </c>
      <c r="D1132">
        <v>0.05</v>
      </c>
      <c r="E1132">
        <v>1</v>
      </c>
      <c r="M1132"/>
      <c r="Q1132"/>
      <c r="U1132">
        <v>365</v>
      </c>
      <c r="V1132">
        <f t="shared" si="88"/>
        <v>19.191470457574415</v>
      </c>
      <c r="W1132">
        <f t="shared" si="89"/>
        <v>19.226703755215578</v>
      </c>
      <c r="Y1132"/>
    </row>
    <row r="1133" spans="1:27" x14ac:dyDescent="0.25">
      <c r="A1133">
        <v>9.5</v>
      </c>
      <c r="B1133">
        <v>1.2</v>
      </c>
      <c r="C1133">
        <v>18.5</v>
      </c>
      <c r="D1133">
        <v>0.05</v>
      </c>
      <c r="E1133">
        <v>1</v>
      </c>
      <c r="M1133"/>
      <c r="Q1133"/>
      <c r="U1133">
        <v>366</v>
      </c>
      <c r="V1133">
        <f t="shared" si="88"/>
        <v>19.247001332741007</v>
      </c>
      <c r="W1133">
        <f t="shared" si="89"/>
        <v>19.282336578581361</v>
      </c>
      <c r="Y1133"/>
    </row>
    <row r="1134" spans="1:27" x14ac:dyDescent="0.25">
      <c r="A1134">
        <v>10.1</v>
      </c>
      <c r="B1134">
        <v>1.6</v>
      </c>
      <c r="C1134">
        <v>19.600000000000001</v>
      </c>
      <c r="D1134">
        <v>0.05</v>
      </c>
      <c r="E1134">
        <v>1</v>
      </c>
      <c r="M1134"/>
      <c r="Q1134"/>
      <c r="U1134">
        <v>368</v>
      </c>
      <c r="V1134">
        <f t="shared" si="88"/>
        <v>19.358063083074192</v>
      </c>
      <c r="W1134">
        <f t="shared" si="89"/>
        <v>19.393602225312936</v>
      </c>
      <c r="Y1134"/>
    </row>
    <row r="1135" spans="1:27" x14ac:dyDescent="0.25">
      <c r="A1135">
        <v>9.3000000000000007</v>
      </c>
      <c r="B1135">
        <v>1</v>
      </c>
      <c r="C1135">
        <v>20</v>
      </c>
      <c r="D1135">
        <v>0.05</v>
      </c>
      <c r="E1135">
        <v>1</v>
      </c>
      <c r="M1135"/>
      <c r="Q1135"/>
      <c r="U1135">
        <v>370</v>
      </c>
      <c r="V1135">
        <f t="shared" si="88"/>
        <v>19.469124833407378</v>
      </c>
      <c r="W1135">
        <f t="shared" si="89"/>
        <v>19.504867872044507</v>
      </c>
      <c r="Y1135"/>
    </row>
    <row r="1136" spans="1:27" x14ac:dyDescent="0.25">
      <c r="A1136">
        <v>8.3000000000000007</v>
      </c>
      <c r="B1136">
        <v>3</v>
      </c>
      <c r="C1136">
        <v>20.3</v>
      </c>
      <c r="D1136">
        <v>0.05</v>
      </c>
      <c r="E1136">
        <v>1.5</v>
      </c>
      <c r="M1136"/>
      <c r="Q1136"/>
      <c r="U1136">
        <v>371</v>
      </c>
      <c r="V1136">
        <f t="shared" si="88"/>
        <v>19.52465570857397</v>
      </c>
      <c r="W1136">
        <f t="shared" si="89"/>
        <v>19.56050069541029</v>
      </c>
      <c r="Y1136"/>
    </row>
    <row r="1137" spans="1:25" x14ac:dyDescent="0.25">
      <c r="A1137">
        <v>9.5</v>
      </c>
      <c r="B1137">
        <v>1.2</v>
      </c>
      <c r="C1137">
        <v>20.7</v>
      </c>
      <c r="D1137">
        <v>0.05</v>
      </c>
      <c r="E1137">
        <v>1.5</v>
      </c>
      <c r="M1137"/>
      <c r="Q1137"/>
      <c r="U1137">
        <v>372</v>
      </c>
      <c r="V1137">
        <f t="shared" si="88"/>
        <v>19.580186583740563</v>
      </c>
      <c r="W1137">
        <f t="shared" si="89"/>
        <v>19.616133518776078</v>
      </c>
      <c r="Y1137"/>
    </row>
    <row r="1138" spans="1:25" x14ac:dyDescent="0.25">
      <c r="A1138">
        <v>9.4</v>
      </c>
      <c r="B1138">
        <v>1.3</v>
      </c>
      <c r="C1138">
        <v>21.1</v>
      </c>
      <c r="D1138">
        <v>0.05</v>
      </c>
      <c r="E1138">
        <v>1.5</v>
      </c>
      <c r="M1138"/>
      <c r="Q1138"/>
      <c r="U1138">
        <v>373</v>
      </c>
      <c r="V1138">
        <f t="shared" si="88"/>
        <v>19.635717458907155</v>
      </c>
      <c r="W1138">
        <f t="shared" si="89"/>
        <v>19.671766342141865</v>
      </c>
      <c r="Y1138"/>
    </row>
    <row r="1139" spans="1:25" x14ac:dyDescent="0.25">
      <c r="A1139">
        <v>8.3000000000000007</v>
      </c>
      <c r="B1139">
        <v>1.4</v>
      </c>
      <c r="C1139">
        <v>21.5</v>
      </c>
      <c r="D1139">
        <v>0.05</v>
      </c>
      <c r="E1139">
        <v>1.5</v>
      </c>
      <c r="M1139"/>
      <c r="Q1139"/>
      <c r="U1139">
        <v>374</v>
      </c>
      <c r="V1139">
        <f t="shared" si="88"/>
        <v>19.691248334073748</v>
      </c>
      <c r="W1139">
        <f t="shared" si="89"/>
        <v>19.727399165507649</v>
      </c>
      <c r="Y1139"/>
    </row>
    <row r="1140" spans="1:25" x14ac:dyDescent="0.25">
      <c r="A1140">
        <v>9.1</v>
      </c>
      <c r="B1140">
        <v>1.3</v>
      </c>
      <c r="C1140">
        <v>21.6</v>
      </c>
      <c r="D1140">
        <v>0.05</v>
      </c>
      <c r="E1140">
        <v>1.5</v>
      </c>
      <c r="M1140"/>
      <c r="Q1140"/>
      <c r="U1140">
        <v>375</v>
      </c>
      <c r="V1140">
        <f t="shared" si="88"/>
        <v>19.746779209240341</v>
      </c>
      <c r="W1140">
        <f t="shared" si="89"/>
        <v>19.783031988873436</v>
      </c>
      <c r="Y1140"/>
    </row>
    <row r="1141" spans="1:25" x14ac:dyDescent="0.25">
      <c r="A1141">
        <v>8.4</v>
      </c>
      <c r="B1141">
        <v>2</v>
      </c>
      <c r="C1141">
        <v>21.8</v>
      </c>
      <c r="D1141">
        <v>0.05</v>
      </c>
      <c r="E1141">
        <v>1.5</v>
      </c>
      <c r="M1141"/>
      <c r="Q1141"/>
      <c r="U1141">
        <v>376</v>
      </c>
      <c r="V1141">
        <f t="shared" si="88"/>
        <v>19.802310084406933</v>
      </c>
      <c r="W1141">
        <f t="shared" si="89"/>
        <v>19.83866481223922</v>
      </c>
      <c r="Y1141"/>
    </row>
    <row r="1142" spans="1:25" x14ac:dyDescent="0.25">
      <c r="A1142">
        <v>9</v>
      </c>
      <c r="B1142">
        <v>5.6</v>
      </c>
      <c r="C1142">
        <v>21.8</v>
      </c>
      <c r="D1142">
        <v>0.05</v>
      </c>
      <c r="E1142">
        <v>2.75</v>
      </c>
      <c r="M1142"/>
      <c r="Q1142"/>
      <c r="U1142">
        <v>377</v>
      </c>
      <c r="V1142">
        <f t="shared" si="88"/>
        <v>19.857840959573526</v>
      </c>
      <c r="W1142">
        <f t="shared" si="89"/>
        <v>19.894297635605007</v>
      </c>
      <c r="Y1142"/>
    </row>
    <row r="1143" spans="1:25" x14ac:dyDescent="0.25">
      <c r="A1143">
        <v>8.6</v>
      </c>
      <c r="B1143">
        <v>3</v>
      </c>
      <c r="C1143">
        <v>22.1</v>
      </c>
      <c r="D1143">
        <v>0.05</v>
      </c>
      <c r="E1143">
        <v>1.5</v>
      </c>
      <c r="M1143"/>
      <c r="Q1143"/>
      <c r="U1143">
        <v>378</v>
      </c>
      <c r="V1143">
        <f t="shared" si="88"/>
        <v>19.913371834740119</v>
      </c>
      <c r="W1143">
        <f t="shared" si="89"/>
        <v>19.949930458970794</v>
      </c>
      <c r="Y1143"/>
    </row>
    <row r="1144" spans="1:25" x14ac:dyDescent="0.25">
      <c r="A1144">
        <v>8.1999999999999993</v>
      </c>
      <c r="B1144">
        <v>2.7</v>
      </c>
      <c r="C1144">
        <v>22.7</v>
      </c>
      <c r="D1144">
        <v>0.05</v>
      </c>
      <c r="E1144">
        <v>1.5</v>
      </c>
      <c r="M1144"/>
      <c r="Q1144"/>
      <c r="U1144">
        <v>382</v>
      </c>
      <c r="V1144">
        <f t="shared" si="88"/>
        <v>20.135495335406489</v>
      </c>
      <c r="W1144">
        <f t="shared" si="89"/>
        <v>20.172461752433936</v>
      </c>
      <c r="Y1144"/>
    </row>
    <row r="1145" spans="1:25" x14ac:dyDescent="0.25">
      <c r="A1145">
        <v>9.1</v>
      </c>
      <c r="B1145">
        <v>1.2</v>
      </c>
      <c r="C1145">
        <v>23.3</v>
      </c>
      <c r="D1145">
        <v>0.05</v>
      </c>
      <c r="E1145">
        <v>1.5</v>
      </c>
      <c r="M1145"/>
      <c r="Q1145"/>
      <c r="U1145">
        <v>384</v>
      </c>
      <c r="V1145">
        <f t="shared" si="88"/>
        <v>20.246557085739674</v>
      </c>
      <c r="W1145">
        <f t="shared" si="89"/>
        <v>20.283727399165507</v>
      </c>
      <c r="Y1145"/>
    </row>
    <row r="1146" spans="1:25" x14ac:dyDescent="0.25">
      <c r="A1146">
        <v>8.1999999999999993</v>
      </c>
      <c r="B1146">
        <v>1.1000000000000001</v>
      </c>
      <c r="C1146">
        <v>23.9</v>
      </c>
      <c r="D1146">
        <v>0.05</v>
      </c>
      <c r="E1146">
        <v>1.5</v>
      </c>
      <c r="M1146"/>
      <c r="Q1146"/>
      <c r="U1146">
        <v>385</v>
      </c>
      <c r="V1146">
        <f t="shared" si="88"/>
        <v>20.302087960906267</v>
      </c>
      <c r="W1146">
        <f t="shared" si="89"/>
        <v>20.339360222531294</v>
      </c>
      <c r="Y1146"/>
    </row>
    <row r="1147" spans="1:25" x14ac:dyDescent="0.25">
      <c r="A1147">
        <v>8.3000000000000007</v>
      </c>
      <c r="B1147">
        <v>1.4</v>
      </c>
      <c r="C1147">
        <v>25.2</v>
      </c>
      <c r="D1147">
        <v>0.05</v>
      </c>
      <c r="E1147">
        <v>1.5</v>
      </c>
      <c r="M1147"/>
      <c r="Q1147"/>
      <c r="U1147">
        <v>386</v>
      </c>
      <c r="V1147">
        <f t="shared" si="88"/>
        <v>20.357618836072859</v>
      </c>
      <c r="W1147">
        <f t="shared" si="89"/>
        <v>20.394993045897078</v>
      </c>
      <c r="Y1147"/>
    </row>
    <row r="1148" spans="1:25" x14ac:dyDescent="0.25">
      <c r="A1148">
        <v>8.9</v>
      </c>
      <c r="B1148">
        <v>1.5</v>
      </c>
      <c r="C1148">
        <v>26.6</v>
      </c>
      <c r="D1148">
        <v>0.05</v>
      </c>
      <c r="E1148">
        <v>1.5</v>
      </c>
      <c r="M1148"/>
      <c r="Q1148"/>
      <c r="U1148">
        <v>388</v>
      </c>
      <c r="V1148">
        <f t="shared" si="88"/>
        <v>20.468680586406045</v>
      </c>
      <c r="W1148">
        <f t="shared" si="89"/>
        <v>20.506258692628652</v>
      </c>
      <c r="Y1148"/>
    </row>
    <row r="1149" spans="1:25" x14ac:dyDescent="0.25">
      <c r="A1149">
        <v>9.4</v>
      </c>
      <c r="B1149">
        <v>1.5</v>
      </c>
      <c r="C1149">
        <v>26.7</v>
      </c>
      <c r="D1149">
        <v>0.05</v>
      </c>
      <c r="E1149">
        <v>1.5</v>
      </c>
      <c r="M1149"/>
      <c r="Q1149"/>
      <c r="U1149">
        <v>391</v>
      </c>
      <c r="V1149">
        <f t="shared" si="88"/>
        <v>20.635273211905822</v>
      </c>
      <c r="W1149">
        <f t="shared" si="89"/>
        <v>20.673157162726007</v>
      </c>
      <c r="Y1149"/>
    </row>
    <row r="1150" spans="1:25" x14ac:dyDescent="0.25">
      <c r="A1150">
        <v>8.4</v>
      </c>
      <c r="B1150">
        <v>1.3</v>
      </c>
      <c r="C1150">
        <v>26.8</v>
      </c>
      <c r="D1150">
        <v>0.05</v>
      </c>
      <c r="E1150">
        <v>1.5</v>
      </c>
      <c r="M1150"/>
      <c r="Q1150"/>
      <c r="U1150">
        <v>393</v>
      </c>
      <c r="V1150">
        <f t="shared" si="88"/>
        <v>20.746334962239008</v>
      </c>
      <c r="W1150">
        <f t="shared" si="89"/>
        <v>20.784422809457581</v>
      </c>
      <c r="Y1150"/>
    </row>
    <row r="1151" spans="1:25" x14ac:dyDescent="0.25">
      <c r="A1151">
        <v>8.5</v>
      </c>
      <c r="B1151">
        <v>1.6</v>
      </c>
      <c r="C1151">
        <v>27</v>
      </c>
      <c r="D1151">
        <v>0.05</v>
      </c>
      <c r="E1151">
        <v>1.5</v>
      </c>
      <c r="M1151"/>
      <c r="Q1151"/>
      <c r="U1151">
        <v>394</v>
      </c>
      <c r="V1151">
        <f t="shared" si="88"/>
        <v>20.8018658374056</v>
      </c>
      <c r="W1151">
        <f t="shared" si="89"/>
        <v>20.840055632823365</v>
      </c>
      <c r="Y1151"/>
    </row>
    <row r="1152" spans="1:25" x14ac:dyDescent="0.25">
      <c r="A1152">
        <v>8.9</v>
      </c>
      <c r="B1152">
        <v>2.1</v>
      </c>
      <c r="C1152">
        <v>27.1</v>
      </c>
      <c r="D1152">
        <v>0.05</v>
      </c>
      <c r="E1152">
        <v>1.5</v>
      </c>
      <c r="M1152"/>
      <c r="Q1152"/>
      <c r="U1152">
        <v>395</v>
      </c>
      <c r="V1152">
        <f t="shared" si="88"/>
        <v>20.857396712572193</v>
      </c>
      <c r="W1152">
        <f t="shared" si="89"/>
        <v>20.895688456189152</v>
      </c>
      <c r="Y1152"/>
    </row>
    <row r="1153" spans="1:25" x14ac:dyDescent="0.25">
      <c r="A1153">
        <v>9.8000000000000007</v>
      </c>
      <c r="B1153">
        <v>1.1000000000000001</v>
      </c>
      <c r="C1153">
        <v>28.3</v>
      </c>
      <c r="D1153">
        <v>0.05</v>
      </c>
      <c r="E1153">
        <v>1.5</v>
      </c>
      <c r="M1153"/>
      <c r="Q1153"/>
      <c r="U1153">
        <v>396</v>
      </c>
      <c r="V1153">
        <f t="shared" si="88"/>
        <v>20.912927587738785</v>
      </c>
      <c r="W1153">
        <f t="shared" si="89"/>
        <v>20.951321279554936</v>
      </c>
      <c r="Y1153"/>
    </row>
    <row r="1154" spans="1:25" x14ac:dyDescent="0.25">
      <c r="A1154">
        <v>8.3000000000000007</v>
      </c>
      <c r="B1154">
        <v>17.100000000000001</v>
      </c>
      <c r="C1154">
        <v>29.1</v>
      </c>
      <c r="D1154">
        <v>0.05</v>
      </c>
      <c r="E1154">
        <v>3.75</v>
      </c>
      <c r="M1154"/>
      <c r="Q1154"/>
      <c r="U1154">
        <v>397</v>
      </c>
      <c r="V1154">
        <f t="shared" ref="V1154:V1217" si="92">ABS(U1154-$I$2)/18.008</f>
        <v>20.968458462905378</v>
      </c>
      <c r="W1154">
        <f t="shared" ref="W1154:W1217" si="93">ABS(U1154-$I$2)/17.975</f>
        <v>21.006954102920723</v>
      </c>
      <c r="Y1154"/>
    </row>
    <row r="1155" spans="1:25" x14ac:dyDescent="0.25">
      <c r="A1155">
        <v>8.1</v>
      </c>
      <c r="B1155">
        <v>1.2</v>
      </c>
      <c r="C1155">
        <v>29.5</v>
      </c>
      <c r="D1155">
        <v>0.05</v>
      </c>
      <c r="E1155">
        <v>1.5</v>
      </c>
      <c r="M1155"/>
      <c r="Q1155"/>
      <c r="U1155">
        <v>398</v>
      </c>
      <c r="V1155">
        <f t="shared" si="92"/>
        <v>21.023989338071971</v>
      </c>
      <c r="W1155">
        <f t="shared" si="93"/>
        <v>21.06258692628651</v>
      </c>
      <c r="Y1155"/>
    </row>
    <row r="1156" spans="1:25" x14ac:dyDescent="0.25">
      <c r="A1156">
        <v>9</v>
      </c>
      <c r="B1156">
        <v>1.6</v>
      </c>
      <c r="C1156">
        <v>29.7</v>
      </c>
      <c r="D1156">
        <v>0.05</v>
      </c>
      <c r="E1156">
        <v>1.5</v>
      </c>
      <c r="M1156"/>
      <c r="Q1156"/>
      <c r="U1156">
        <v>400</v>
      </c>
      <c r="V1156">
        <f t="shared" si="92"/>
        <v>21.135051088405156</v>
      </c>
      <c r="W1156">
        <f t="shared" si="93"/>
        <v>21.173852573018081</v>
      </c>
      <c r="Y1156"/>
    </row>
    <row r="1157" spans="1:25" x14ac:dyDescent="0.25">
      <c r="A1157">
        <v>8</v>
      </c>
      <c r="B1157">
        <v>1.5</v>
      </c>
      <c r="C1157">
        <v>30.7</v>
      </c>
      <c r="D1157">
        <v>0.05</v>
      </c>
      <c r="E1157">
        <v>1.5</v>
      </c>
      <c r="M1157"/>
      <c r="Q1157"/>
      <c r="U1157">
        <v>402</v>
      </c>
      <c r="V1157">
        <f t="shared" si="92"/>
        <v>21.246112838738341</v>
      </c>
      <c r="W1157">
        <f t="shared" si="93"/>
        <v>21.285118219749652</v>
      </c>
      <c r="Y1157"/>
    </row>
    <row r="1158" spans="1:25" x14ac:dyDescent="0.25">
      <c r="A1158">
        <v>8.5</v>
      </c>
      <c r="B1158">
        <v>1.5</v>
      </c>
      <c r="C1158">
        <v>31.8</v>
      </c>
      <c r="D1158">
        <v>0.05</v>
      </c>
      <c r="E1158">
        <v>1.5</v>
      </c>
      <c r="M1158"/>
      <c r="Q1158"/>
      <c r="U1158">
        <v>404</v>
      </c>
      <c r="V1158">
        <f t="shared" si="92"/>
        <v>21.357174589071526</v>
      </c>
      <c r="W1158">
        <f t="shared" si="93"/>
        <v>21.396383866481223</v>
      </c>
      <c r="Y1158"/>
    </row>
    <row r="1159" spans="1:25" x14ac:dyDescent="0.25">
      <c r="A1159">
        <v>8.9</v>
      </c>
      <c r="B1159">
        <v>1</v>
      </c>
      <c r="C1159">
        <v>33.200000000000003</v>
      </c>
      <c r="D1159">
        <v>0.05</v>
      </c>
      <c r="E1159">
        <v>1.5</v>
      </c>
      <c r="M1159"/>
      <c r="Q1159"/>
      <c r="U1159">
        <v>408</v>
      </c>
      <c r="V1159">
        <f t="shared" si="92"/>
        <v>21.579298089737897</v>
      </c>
      <c r="W1159">
        <f t="shared" si="93"/>
        <v>21.618915159944368</v>
      </c>
      <c r="Y1159"/>
    </row>
    <row r="1160" spans="1:25" x14ac:dyDescent="0.25">
      <c r="A1160">
        <v>9.5</v>
      </c>
      <c r="B1160">
        <v>1</v>
      </c>
      <c r="C1160">
        <v>33.200000000000003</v>
      </c>
      <c r="D1160">
        <v>0.05</v>
      </c>
      <c r="E1160">
        <v>1.5</v>
      </c>
      <c r="M1160"/>
      <c r="Q1160"/>
      <c r="U1160">
        <v>412</v>
      </c>
      <c r="V1160">
        <f t="shared" si="92"/>
        <v>21.801421590404267</v>
      </c>
      <c r="W1160">
        <f t="shared" si="93"/>
        <v>21.84144645340751</v>
      </c>
      <c r="Y1160"/>
    </row>
    <row r="1161" spans="1:25" x14ac:dyDescent="0.25">
      <c r="A1161">
        <v>7</v>
      </c>
      <c r="B1161">
        <v>10.199999999999999</v>
      </c>
      <c r="C1161">
        <v>34.4</v>
      </c>
      <c r="D1161">
        <v>0.05</v>
      </c>
      <c r="E1161">
        <v>2.75</v>
      </c>
      <c r="M1161"/>
      <c r="Q1161"/>
      <c r="U1161">
        <v>414</v>
      </c>
      <c r="V1161">
        <f t="shared" si="92"/>
        <v>21.912483340737452</v>
      </c>
      <c r="W1161">
        <f t="shared" si="93"/>
        <v>21.952712100139081</v>
      </c>
      <c r="Y1161"/>
    </row>
    <row r="1162" spans="1:25" x14ac:dyDescent="0.25">
      <c r="A1162">
        <v>8</v>
      </c>
      <c r="B1162">
        <v>5.4</v>
      </c>
      <c r="C1162">
        <v>34.5</v>
      </c>
      <c r="D1162">
        <v>0.05</v>
      </c>
      <c r="E1162">
        <v>2.75</v>
      </c>
      <c r="M1162"/>
      <c r="Q1162"/>
      <c r="U1162">
        <v>416</v>
      </c>
      <c r="V1162">
        <f t="shared" si="92"/>
        <v>22.023545091070638</v>
      </c>
      <c r="W1162">
        <f t="shared" si="93"/>
        <v>22.063977746870652</v>
      </c>
      <c r="Y1162"/>
    </row>
    <row r="1163" spans="1:25" x14ac:dyDescent="0.25">
      <c r="A1163">
        <v>9</v>
      </c>
      <c r="B1163">
        <v>1</v>
      </c>
      <c r="C1163">
        <v>34.6</v>
      </c>
      <c r="D1163">
        <v>0.05</v>
      </c>
      <c r="E1163">
        <v>1.5</v>
      </c>
      <c r="M1163"/>
      <c r="Q1163"/>
      <c r="U1163">
        <v>417</v>
      </c>
      <c r="V1163">
        <f t="shared" si="92"/>
        <v>22.07907596623723</v>
      </c>
      <c r="W1163">
        <f t="shared" si="93"/>
        <v>22.119610570236439</v>
      </c>
      <c r="Y1163"/>
    </row>
    <row r="1164" spans="1:25" x14ac:dyDescent="0.25">
      <c r="A1164">
        <v>8.4</v>
      </c>
      <c r="B1164">
        <v>5</v>
      </c>
      <c r="C1164">
        <v>35.6</v>
      </c>
      <c r="D1164">
        <v>0.05</v>
      </c>
      <c r="E1164">
        <v>2.75</v>
      </c>
      <c r="M1164"/>
      <c r="Q1164"/>
      <c r="U1164">
        <v>418</v>
      </c>
      <c r="V1164">
        <f t="shared" si="92"/>
        <v>22.134606841403823</v>
      </c>
      <c r="W1164">
        <f t="shared" si="93"/>
        <v>22.175243393602226</v>
      </c>
      <c r="Y1164"/>
    </row>
    <row r="1165" spans="1:25" x14ac:dyDescent="0.25">
      <c r="A1165">
        <v>7.7</v>
      </c>
      <c r="B1165">
        <v>2.2999999999999998</v>
      </c>
      <c r="C1165">
        <v>35.799999999999997</v>
      </c>
      <c r="D1165">
        <v>0.05</v>
      </c>
      <c r="E1165">
        <v>1.5</v>
      </c>
      <c r="M1165"/>
      <c r="Q1165"/>
      <c r="U1165">
        <v>419</v>
      </c>
      <c r="V1165">
        <f t="shared" si="92"/>
        <v>22.190137716570415</v>
      </c>
      <c r="W1165">
        <f t="shared" si="93"/>
        <v>22.23087621696801</v>
      </c>
      <c r="Y1165"/>
    </row>
    <row r="1166" spans="1:25" x14ac:dyDescent="0.25">
      <c r="A1166">
        <v>8.1999999999999993</v>
      </c>
      <c r="B1166">
        <v>4</v>
      </c>
      <c r="C1166">
        <v>36.799999999999997</v>
      </c>
      <c r="D1166">
        <v>0.05</v>
      </c>
      <c r="E1166">
        <v>2</v>
      </c>
      <c r="M1166"/>
      <c r="Q1166"/>
      <c r="U1166">
        <v>421</v>
      </c>
      <c r="V1166">
        <f t="shared" si="92"/>
        <v>22.301199466903601</v>
      </c>
      <c r="W1166">
        <f t="shared" si="93"/>
        <v>22.342141863699581</v>
      </c>
      <c r="Y1166"/>
    </row>
    <row r="1167" spans="1:25" x14ac:dyDescent="0.25">
      <c r="A1167">
        <v>7.9</v>
      </c>
      <c r="B1167">
        <v>1.9</v>
      </c>
      <c r="C1167">
        <v>37.299999999999997</v>
      </c>
      <c r="D1167">
        <v>0.05</v>
      </c>
      <c r="E1167">
        <v>1.5</v>
      </c>
      <c r="M1167"/>
      <c r="Q1167"/>
      <c r="U1167">
        <v>422</v>
      </c>
      <c r="V1167">
        <f t="shared" si="92"/>
        <v>22.356730342070193</v>
      </c>
      <c r="W1167">
        <f t="shared" si="93"/>
        <v>22.397774687065368</v>
      </c>
      <c r="Y1167"/>
    </row>
    <row r="1168" spans="1:25" x14ac:dyDescent="0.25">
      <c r="A1168">
        <v>8.4</v>
      </c>
      <c r="B1168">
        <v>1.2</v>
      </c>
      <c r="C1168">
        <v>37.4</v>
      </c>
      <c r="D1168">
        <v>0.05</v>
      </c>
      <c r="E1168">
        <v>1.5</v>
      </c>
      <c r="M1168"/>
      <c r="Q1168"/>
      <c r="U1168">
        <v>424</v>
      </c>
      <c r="V1168">
        <f t="shared" si="92"/>
        <v>22.467792092403378</v>
      </c>
      <c r="W1168">
        <f t="shared" si="93"/>
        <v>22.509040333796939</v>
      </c>
      <c r="Y1168"/>
    </row>
    <row r="1169" spans="1:25" x14ac:dyDescent="0.25">
      <c r="A1169">
        <v>9.6</v>
      </c>
      <c r="B1169">
        <v>1.6</v>
      </c>
      <c r="C1169">
        <v>39.5</v>
      </c>
      <c r="D1169">
        <v>0.05</v>
      </c>
      <c r="E1169">
        <v>1.5</v>
      </c>
      <c r="M1169"/>
      <c r="Q1169"/>
      <c r="U1169">
        <v>425</v>
      </c>
      <c r="V1169">
        <f t="shared" si="92"/>
        <v>22.523322967569971</v>
      </c>
      <c r="W1169">
        <f t="shared" si="93"/>
        <v>22.564673157162726</v>
      </c>
      <c r="Y1169"/>
    </row>
    <row r="1170" spans="1:25" x14ac:dyDescent="0.25">
      <c r="A1170">
        <v>9</v>
      </c>
      <c r="B1170">
        <v>4.7</v>
      </c>
      <c r="C1170">
        <v>40.200000000000003</v>
      </c>
      <c r="D1170">
        <v>0.05</v>
      </c>
      <c r="E1170">
        <v>2</v>
      </c>
      <c r="M1170"/>
      <c r="Q1170"/>
      <c r="U1170">
        <v>426</v>
      </c>
      <c r="V1170">
        <f t="shared" si="92"/>
        <v>22.578853842736564</v>
      </c>
      <c r="W1170">
        <f t="shared" si="93"/>
        <v>22.62030598052851</v>
      </c>
      <c r="Y1170"/>
    </row>
    <row r="1171" spans="1:25" x14ac:dyDescent="0.25">
      <c r="A1171">
        <v>8.8000000000000007</v>
      </c>
      <c r="B1171">
        <v>1.1000000000000001</v>
      </c>
      <c r="C1171">
        <v>40.299999999999997</v>
      </c>
      <c r="D1171">
        <v>0.05</v>
      </c>
      <c r="E1171">
        <v>1.5</v>
      </c>
      <c r="M1171"/>
      <c r="Q1171"/>
      <c r="U1171">
        <v>428</v>
      </c>
      <c r="V1171">
        <f t="shared" si="92"/>
        <v>22.689915593069749</v>
      </c>
      <c r="W1171">
        <f t="shared" si="93"/>
        <v>22.731571627260085</v>
      </c>
      <c r="Y1171"/>
    </row>
    <row r="1172" spans="1:25" x14ac:dyDescent="0.25">
      <c r="A1172">
        <v>9.8000000000000007</v>
      </c>
      <c r="B1172">
        <v>1.1000000000000001</v>
      </c>
      <c r="C1172">
        <v>41.5</v>
      </c>
      <c r="D1172">
        <v>0.05</v>
      </c>
      <c r="E1172">
        <v>1.5</v>
      </c>
      <c r="M1172"/>
      <c r="Q1172"/>
      <c r="U1172">
        <v>429</v>
      </c>
      <c r="V1172">
        <f t="shared" si="92"/>
        <v>22.745446468236342</v>
      </c>
      <c r="W1172">
        <f t="shared" si="93"/>
        <v>22.787204450625868</v>
      </c>
      <c r="Y1172"/>
    </row>
    <row r="1173" spans="1:25" x14ac:dyDescent="0.25">
      <c r="A1173">
        <v>9.5</v>
      </c>
      <c r="B1173">
        <v>1.2</v>
      </c>
      <c r="C1173">
        <v>42.1</v>
      </c>
      <c r="D1173">
        <v>0.05</v>
      </c>
      <c r="E1173">
        <v>1.5</v>
      </c>
      <c r="M1173"/>
      <c r="Q1173"/>
      <c r="U1173">
        <v>430</v>
      </c>
      <c r="V1173">
        <f t="shared" si="92"/>
        <v>22.800977343402934</v>
      </c>
      <c r="W1173">
        <f t="shared" si="93"/>
        <v>22.842837273991655</v>
      </c>
      <c r="Y1173"/>
    </row>
    <row r="1174" spans="1:25" x14ac:dyDescent="0.25">
      <c r="A1174">
        <v>7.9</v>
      </c>
      <c r="B1174">
        <v>10.5</v>
      </c>
      <c r="C1174">
        <v>42.9</v>
      </c>
      <c r="D1174">
        <v>0.05</v>
      </c>
      <c r="E1174">
        <v>2.75</v>
      </c>
      <c r="M1174"/>
      <c r="Q1174"/>
      <c r="U1174">
        <v>432</v>
      </c>
      <c r="V1174">
        <f t="shared" si="92"/>
        <v>22.912039093736119</v>
      </c>
      <c r="W1174">
        <f t="shared" si="93"/>
        <v>22.954102920723226</v>
      </c>
      <c r="Y1174"/>
    </row>
    <row r="1175" spans="1:25" x14ac:dyDescent="0.25">
      <c r="A1175">
        <v>7.8</v>
      </c>
      <c r="B1175">
        <v>48.3</v>
      </c>
      <c r="C1175">
        <v>43</v>
      </c>
      <c r="D1175">
        <v>0.05</v>
      </c>
      <c r="E1175">
        <v>3.75</v>
      </c>
      <c r="M1175"/>
      <c r="Q1175"/>
      <c r="U1175">
        <v>434</v>
      </c>
      <c r="V1175">
        <f t="shared" si="92"/>
        <v>23.023100844069305</v>
      </c>
      <c r="W1175">
        <f t="shared" si="93"/>
        <v>23.065368567454797</v>
      </c>
      <c r="Y1175"/>
    </row>
    <row r="1176" spans="1:25" x14ac:dyDescent="0.25">
      <c r="A1176">
        <v>8.6</v>
      </c>
      <c r="B1176">
        <v>1.4</v>
      </c>
      <c r="C1176">
        <v>44.2</v>
      </c>
      <c r="D1176">
        <v>0.05</v>
      </c>
      <c r="E1176">
        <v>1.5</v>
      </c>
      <c r="M1176"/>
      <c r="Q1176"/>
      <c r="U1176">
        <v>436</v>
      </c>
      <c r="V1176">
        <f t="shared" si="92"/>
        <v>23.13416259440249</v>
      </c>
      <c r="W1176">
        <f t="shared" si="93"/>
        <v>23.176634214186368</v>
      </c>
      <c r="Y1176"/>
    </row>
    <row r="1177" spans="1:25" x14ac:dyDescent="0.25">
      <c r="A1177">
        <v>8</v>
      </c>
      <c r="B1177">
        <v>2.4</v>
      </c>
      <c r="C1177">
        <v>45.6</v>
      </c>
      <c r="D1177">
        <v>0.05</v>
      </c>
      <c r="E1177">
        <v>1.5</v>
      </c>
      <c r="M1177"/>
      <c r="Q1177"/>
      <c r="U1177">
        <v>437</v>
      </c>
      <c r="V1177">
        <f t="shared" si="92"/>
        <v>23.189693469569082</v>
      </c>
      <c r="W1177">
        <f t="shared" si="93"/>
        <v>23.232267037552155</v>
      </c>
      <c r="Y1177"/>
    </row>
    <row r="1178" spans="1:25" x14ac:dyDescent="0.25">
      <c r="A1178">
        <v>8.4</v>
      </c>
      <c r="B1178">
        <v>1.4</v>
      </c>
      <c r="C1178">
        <v>46.7</v>
      </c>
      <c r="D1178">
        <v>0.05</v>
      </c>
      <c r="E1178">
        <v>1.5</v>
      </c>
      <c r="M1178"/>
      <c r="Q1178"/>
      <c r="U1178">
        <v>438</v>
      </c>
      <c r="V1178">
        <f t="shared" si="92"/>
        <v>23.245224344735675</v>
      </c>
      <c r="W1178">
        <f t="shared" si="93"/>
        <v>23.287899860917943</v>
      </c>
      <c r="Y1178"/>
    </row>
    <row r="1179" spans="1:25" x14ac:dyDescent="0.25">
      <c r="A1179">
        <v>8.4</v>
      </c>
      <c r="B1179">
        <v>16.7</v>
      </c>
      <c r="C1179">
        <v>47.3</v>
      </c>
      <c r="D1179">
        <v>0.05</v>
      </c>
      <c r="E1179">
        <v>3.75</v>
      </c>
      <c r="M1179"/>
      <c r="Q1179"/>
      <c r="U1179">
        <v>440</v>
      </c>
      <c r="V1179">
        <f t="shared" si="92"/>
        <v>23.35628609506886</v>
      </c>
      <c r="W1179">
        <f t="shared" si="93"/>
        <v>23.399165507649514</v>
      </c>
      <c r="Y1179"/>
    </row>
    <row r="1180" spans="1:25" x14ac:dyDescent="0.25">
      <c r="A1180">
        <v>7.9</v>
      </c>
      <c r="B1180">
        <v>1.7</v>
      </c>
      <c r="C1180">
        <v>48</v>
      </c>
      <c r="D1180">
        <v>0.05</v>
      </c>
      <c r="E1180">
        <v>1.5</v>
      </c>
      <c r="M1180"/>
      <c r="Q1180"/>
      <c r="U1180">
        <v>443</v>
      </c>
      <c r="V1180">
        <f t="shared" si="92"/>
        <v>23.522878720568638</v>
      </c>
      <c r="W1180">
        <f t="shared" si="93"/>
        <v>23.566063977746872</v>
      </c>
      <c r="Y1180"/>
    </row>
    <row r="1181" spans="1:25" x14ac:dyDescent="0.25">
      <c r="A1181">
        <v>8.6999999999999993</v>
      </c>
      <c r="B1181">
        <v>1.7</v>
      </c>
      <c r="C1181">
        <v>53.2</v>
      </c>
      <c r="D1181">
        <v>0.05</v>
      </c>
      <c r="E1181">
        <v>2.25</v>
      </c>
      <c r="M1181"/>
      <c r="Q1181"/>
      <c r="U1181">
        <v>444</v>
      </c>
      <c r="V1181">
        <f t="shared" si="92"/>
        <v>23.578409595735231</v>
      </c>
      <c r="W1181">
        <f t="shared" si="93"/>
        <v>23.621696801112655</v>
      </c>
      <c r="Y1181"/>
    </row>
    <row r="1182" spans="1:25" x14ac:dyDescent="0.25">
      <c r="A1182">
        <v>8.1</v>
      </c>
      <c r="B1182">
        <v>1.8</v>
      </c>
      <c r="C1182">
        <v>59.8</v>
      </c>
      <c r="D1182">
        <v>0.05</v>
      </c>
      <c r="E1182">
        <v>2.25</v>
      </c>
      <c r="M1182"/>
      <c r="Q1182"/>
      <c r="U1182">
        <v>445</v>
      </c>
      <c r="V1182">
        <f t="shared" si="92"/>
        <v>23.633940470901823</v>
      </c>
      <c r="W1182">
        <f t="shared" si="93"/>
        <v>23.677329624478443</v>
      </c>
      <c r="Y1182"/>
    </row>
    <row r="1183" spans="1:25" x14ac:dyDescent="0.25">
      <c r="A1183">
        <v>7.9</v>
      </c>
      <c r="B1183">
        <v>1.1000000000000001</v>
      </c>
      <c r="C1183">
        <v>64.599999999999994</v>
      </c>
      <c r="D1183">
        <v>0.05</v>
      </c>
      <c r="E1183">
        <v>2.25</v>
      </c>
      <c r="M1183"/>
      <c r="Q1183"/>
      <c r="U1183">
        <v>446</v>
      </c>
      <c r="V1183">
        <f t="shared" si="92"/>
        <v>23.689471346068416</v>
      </c>
      <c r="W1183">
        <f t="shared" si="93"/>
        <v>23.732962447844226</v>
      </c>
      <c r="Y1183"/>
    </row>
    <row r="1184" spans="1:25" x14ac:dyDescent="0.25">
      <c r="A1184">
        <v>8.3000000000000007</v>
      </c>
      <c r="B1184">
        <v>1.6</v>
      </c>
      <c r="C1184">
        <v>72.400000000000006</v>
      </c>
      <c r="D1184">
        <v>0.05</v>
      </c>
      <c r="E1184">
        <v>2.25</v>
      </c>
      <c r="M1184"/>
      <c r="Q1184"/>
      <c r="U1184">
        <v>449</v>
      </c>
      <c r="V1184">
        <f t="shared" si="92"/>
        <v>23.856063971568194</v>
      </c>
      <c r="W1184">
        <f t="shared" si="93"/>
        <v>23.899860917941584</v>
      </c>
      <c r="Y1184"/>
    </row>
    <row r="1185" spans="1:25" x14ac:dyDescent="0.25">
      <c r="A1185">
        <v>8.4</v>
      </c>
      <c r="B1185">
        <v>2</v>
      </c>
      <c r="C1185">
        <v>75.3</v>
      </c>
      <c r="D1185">
        <v>0.05</v>
      </c>
      <c r="E1185">
        <v>2.25</v>
      </c>
      <c r="M1185"/>
      <c r="Q1185"/>
      <c r="U1185">
        <v>450</v>
      </c>
      <c r="V1185">
        <f t="shared" si="92"/>
        <v>23.911594846734786</v>
      </c>
      <c r="W1185">
        <f t="shared" si="93"/>
        <v>23.955493741307372</v>
      </c>
      <c r="Y1185"/>
    </row>
    <row r="1186" spans="1:25" x14ac:dyDescent="0.25">
      <c r="A1186">
        <v>8.4</v>
      </c>
      <c r="B1186">
        <v>1.2</v>
      </c>
      <c r="C1186">
        <v>78.099999999999994</v>
      </c>
      <c r="D1186">
        <v>0.05</v>
      </c>
      <c r="E1186">
        <v>2.25</v>
      </c>
      <c r="M1186"/>
      <c r="Q1186"/>
      <c r="U1186">
        <v>451</v>
      </c>
      <c r="V1186">
        <f t="shared" si="92"/>
        <v>23.967125721901379</v>
      </c>
      <c r="W1186">
        <f t="shared" si="93"/>
        <v>24.011126564673155</v>
      </c>
      <c r="Y1186"/>
    </row>
    <row r="1187" spans="1:25" x14ac:dyDescent="0.25">
      <c r="A1187">
        <v>9.6</v>
      </c>
      <c r="B1187">
        <v>1.8</v>
      </c>
      <c r="C1187">
        <v>82</v>
      </c>
      <c r="D1187">
        <v>0.05</v>
      </c>
      <c r="E1187">
        <v>2.25</v>
      </c>
      <c r="M1187"/>
      <c r="Q1187"/>
      <c r="U1187">
        <v>452</v>
      </c>
      <c r="V1187">
        <f t="shared" si="92"/>
        <v>24.022656597067972</v>
      </c>
      <c r="W1187">
        <f t="shared" si="93"/>
        <v>24.066759388038943</v>
      </c>
      <c r="Y1187"/>
    </row>
    <row r="1188" spans="1:25" x14ac:dyDescent="0.25">
      <c r="A1188">
        <v>8.4</v>
      </c>
      <c r="B1188">
        <v>1.3</v>
      </c>
      <c r="C1188">
        <v>86.1</v>
      </c>
      <c r="D1188">
        <v>0.05</v>
      </c>
      <c r="E1188">
        <v>2.25</v>
      </c>
      <c r="M1188"/>
      <c r="Q1188"/>
      <c r="U1188">
        <v>453</v>
      </c>
      <c r="V1188">
        <f t="shared" si="92"/>
        <v>24.078187472234564</v>
      </c>
      <c r="W1188">
        <f t="shared" si="93"/>
        <v>24.12239221140473</v>
      </c>
      <c r="Y1188"/>
    </row>
    <row r="1189" spans="1:25" x14ac:dyDescent="0.25">
      <c r="A1189">
        <v>8.4</v>
      </c>
      <c r="B1189">
        <v>5.9</v>
      </c>
      <c r="C1189">
        <v>86.8</v>
      </c>
      <c r="D1189">
        <v>0.05</v>
      </c>
      <c r="E1189">
        <v>3.5</v>
      </c>
      <c r="M1189"/>
      <c r="Q1189"/>
      <c r="U1189">
        <v>458</v>
      </c>
      <c r="V1189">
        <f t="shared" si="92"/>
        <v>24.355841848067527</v>
      </c>
      <c r="W1189">
        <f t="shared" si="93"/>
        <v>24.400556328233659</v>
      </c>
      <c r="Y1189"/>
    </row>
    <row r="1190" spans="1:25" x14ac:dyDescent="0.25">
      <c r="A1190">
        <v>8.3000000000000007</v>
      </c>
      <c r="B1190">
        <v>3.2</v>
      </c>
      <c r="C1190">
        <v>90</v>
      </c>
      <c r="D1190">
        <v>0.05</v>
      </c>
      <c r="E1190">
        <v>2.75</v>
      </c>
      <c r="M1190"/>
      <c r="Q1190"/>
      <c r="U1190">
        <v>462</v>
      </c>
      <c r="V1190">
        <f t="shared" si="92"/>
        <v>24.577965348733898</v>
      </c>
      <c r="W1190">
        <f t="shared" si="93"/>
        <v>24.623087621696801</v>
      </c>
      <c r="Y1190"/>
    </row>
    <row r="1191" spans="1:25" x14ac:dyDescent="0.25">
      <c r="A1191">
        <v>7.2</v>
      </c>
      <c r="B1191">
        <v>3.1</v>
      </c>
      <c r="C1191">
        <v>90.1</v>
      </c>
      <c r="D1191">
        <v>0.05</v>
      </c>
      <c r="E1191">
        <v>2.75</v>
      </c>
      <c r="M1191"/>
      <c r="Q1191"/>
      <c r="U1191">
        <v>465</v>
      </c>
      <c r="V1191">
        <f t="shared" si="92"/>
        <v>24.744557974233675</v>
      </c>
      <c r="W1191">
        <f t="shared" si="93"/>
        <v>24.789986091794159</v>
      </c>
      <c r="Y1191"/>
    </row>
    <row r="1192" spans="1:25" x14ac:dyDescent="0.25">
      <c r="A1192">
        <v>11.2</v>
      </c>
      <c r="B1192">
        <v>4.5999999999999996</v>
      </c>
      <c r="C1192">
        <v>90.4</v>
      </c>
      <c r="D1192">
        <v>0.05</v>
      </c>
      <c r="E1192">
        <v>2.75</v>
      </c>
      <c r="M1192"/>
      <c r="Q1192"/>
      <c r="U1192">
        <v>468</v>
      </c>
      <c r="V1192">
        <f t="shared" si="92"/>
        <v>24.911150599733453</v>
      </c>
      <c r="W1192">
        <f t="shared" si="93"/>
        <v>24.956884561891517</v>
      </c>
      <c r="Y1192"/>
    </row>
    <row r="1193" spans="1:25" x14ac:dyDescent="0.25">
      <c r="A1193">
        <v>8.8000000000000007</v>
      </c>
      <c r="B1193">
        <v>1.2</v>
      </c>
      <c r="C1193">
        <v>98.4</v>
      </c>
      <c r="D1193">
        <v>0.05</v>
      </c>
      <c r="E1193">
        <v>2.25</v>
      </c>
      <c r="M1193"/>
      <c r="Q1193"/>
      <c r="U1193">
        <v>469</v>
      </c>
      <c r="V1193">
        <f t="shared" si="92"/>
        <v>24.966681474900046</v>
      </c>
      <c r="W1193">
        <f t="shared" si="93"/>
        <v>25.012517385257301</v>
      </c>
      <c r="Y1193"/>
    </row>
    <row r="1194" spans="1:25" x14ac:dyDescent="0.25">
      <c r="A1194">
        <v>7.5</v>
      </c>
      <c r="B1194">
        <v>1</v>
      </c>
      <c r="C1194">
        <v>115</v>
      </c>
      <c r="D1194">
        <v>0.05</v>
      </c>
      <c r="E1194">
        <v>3.25</v>
      </c>
      <c r="M1194"/>
      <c r="Q1194"/>
      <c r="U1194">
        <v>470</v>
      </c>
      <c r="V1194">
        <f t="shared" si="92"/>
        <v>25.022212350066638</v>
      </c>
      <c r="W1194">
        <f t="shared" si="93"/>
        <v>25.068150208623088</v>
      </c>
      <c r="Y1194"/>
    </row>
    <row r="1195" spans="1:25" x14ac:dyDescent="0.25">
      <c r="A1195">
        <v>8.8000000000000007</v>
      </c>
      <c r="B1195">
        <v>2.2000000000000002</v>
      </c>
      <c r="C1195">
        <v>117</v>
      </c>
      <c r="D1195">
        <v>0.05</v>
      </c>
      <c r="E1195">
        <v>3.25</v>
      </c>
      <c r="M1195"/>
      <c r="Q1195"/>
      <c r="U1195">
        <v>472</v>
      </c>
      <c r="V1195">
        <f t="shared" si="92"/>
        <v>25.133274100399824</v>
      </c>
      <c r="W1195">
        <f t="shared" si="93"/>
        <v>25.179415855354659</v>
      </c>
      <c r="Y1195"/>
    </row>
    <row r="1196" spans="1:25" x14ac:dyDescent="0.25">
      <c r="A1196">
        <v>9.5</v>
      </c>
      <c r="B1196">
        <v>2</v>
      </c>
      <c r="C1196">
        <v>119</v>
      </c>
      <c r="D1196">
        <v>0.05</v>
      </c>
      <c r="E1196">
        <v>3.25</v>
      </c>
      <c r="M1196"/>
      <c r="Q1196"/>
      <c r="U1196">
        <v>473</v>
      </c>
      <c r="V1196">
        <f t="shared" si="92"/>
        <v>25.188804975566416</v>
      </c>
      <c r="W1196">
        <f t="shared" si="93"/>
        <v>25.235048678720446</v>
      </c>
      <c r="Y1196"/>
    </row>
    <row r="1197" spans="1:25" x14ac:dyDescent="0.25">
      <c r="A1197">
        <v>9.6999999999999993</v>
      </c>
      <c r="B1197">
        <v>4.2</v>
      </c>
      <c r="C1197">
        <v>120</v>
      </c>
      <c r="D1197">
        <v>0.05</v>
      </c>
      <c r="E1197">
        <v>3.75</v>
      </c>
      <c r="M1197"/>
      <c r="Q1197"/>
      <c r="U1197">
        <v>474</v>
      </c>
      <c r="V1197">
        <f t="shared" si="92"/>
        <v>25.244335850733009</v>
      </c>
      <c r="W1197">
        <f t="shared" si="93"/>
        <v>25.29068150208623</v>
      </c>
      <c r="Y1197"/>
    </row>
    <row r="1198" spans="1:25" x14ac:dyDescent="0.25">
      <c r="A1198">
        <v>8</v>
      </c>
      <c r="B1198">
        <v>1.3</v>
      </c>
      <c r="C1198">
        <v>126</v>
      </c>
      <c r="D1198">
        <v>0.05</v>
      </c>
      <c r="E1198">
        <v>3.25</v>
      </c>
      <c r="M1198"/>
      <c r="Q1198"/>
      <c r="U1198">
        <v>475</v>
      </c>
      <c r="V1198">
        <f t="shared" si="92"/>
        <v>25.299866725899602</v>
      </c>
      <c r="W1198">
        <f t="shared" si="93"/>
        <v>25.346314325452017</v>
      </c>
      <c r="Y1198"/>
    </row>
    <row r="1199" spans="1:25" x14ac:dyDescent="0.25">
      <c r="A1199">
        <v>8.1999999999999993</v>
      </c>
      <c r="B1199">
        <v>1</v>
      </c>
      <c r="C1199">
        <v>128</v>
      </c>
      <c r="D1199">
        <v>0.05</v>
      </c>
      <c r="E1199">
        <v>3.25</v>
      </c>
      <c r="M1199"/>
      <c r="Q1199"/>
      <c r="U1199">
        <v>476</v>
      </c>
      <c r="V1199">
        <f t="shared" si="92"/>
        <v>25.355397601066194</v>
      </c>
      <c r="W1199">
        <f t="shared" si="93"/>
        <v>25.401947148817801</v>
      </c>
      <c r="Y1199"/>
    </row>
    <row r="1200" spans="1:25" x14ac:dyDescent="0.25">
      <c r="A1200">
        <v>8.3000000000000007</v>
      </c>
      <c r="B1200">
        <v>2.5</v>
      </c>
      <c r="C1200">
        <v>135</v>
      </c>
      <c r="D1200">
        <v>0.05</v>
      </c>
      <c r="E1200">
        <v>3.25</v>
      </c>
      <c r="M1200"/>
      <c r="Q1200"/>
      <c r="U1200">
        <v>478</v>
      </c>
      <c r="V1200">
        <f t="shared" si="92"/>
        <v>25.466459351399379</v>
      </c>
      <c r="W1200">
        <f t="shared" si="93"/>
        <v>25.513212795549375</v>
      </c>
      <c r="Y1200"/>
    </row>
    <row r="1201" spans="1:25" x14ac:dyDescent="0.25">
      <c r="A1201">
        <v>8.4</v>
      </c>
      <c r="B1201">
        <v>2</v>
      </c>
      <c r="C1201">
        <v>137</v>
      </c>
      <c r="D1201">
        <v>0.05</v>
      </c>
      <c r="E1201">
        <v>3.25</v>
      </c>
      <c r="M1201"/>
      <c r="Q1201"/>
      <c r="U1201">
        <v>480</v>
      </c>
      <c r="V1201">
        <f t="shared" si="92"/>
        <v>25.577521101732565</v>
      </c>
      <c r="W1201">
        <f t="shared" si="93"/>
        <v>25.624478442280946</v>
      </c>
      <c r="Y1201"/>
    </row>
    <row r="1202" spans="1:25" x14ac:dyDescent="0.25">
      <c r="A1202">
        <v>9.4</v>
      </c>
      <c r="B1202">
        <v>1.3</v>
      </c>
      <c r="C1202">
        <v>138</v>
      </c>
      <c r="D1202">
        <v>0.05</v>
      </c>
      <c r="E1202">
        <v>3.25</v>
      </c>
      <c r="M1202"/>
      <c r="Q1202"/>
      <c r="U1202">
        <v>484</v>
      </c>
      <c r="V1202">
        <f t="shared" si="92"/>
        <v>25.799644602398935</v>
      </c>
      <c r="W1202">
        <f t="shared" si="93"/>
        <v>25.847009735744088</v>
      </c>
      <c r="Y1202"/>
    </row>
    <row r="1203" spans="1:25" x14ac:dyDescent="0.25">
      <c r="A1203">
        <v>8.8000000000000007</v>
      </c>
      <c r="B1203">
        <v>1.1000000000000001</v>
      </c>
      <c r="C1203">
        <v>139</v>
      </c>
      <c r="D1203">
        <v>0.05</v>
      </c>
      <c r="E1203">
        <v>3.25</v>
      </c>
      <c r="M1203"/>
      <c r="Q1203"/>
      <c r="U1203">
        <v>488</v>
      </c>
      <c r="V1203">
        <f t="shared" si="92"/>
        <v>26.021768103065305</v>
      </c>
      <c r="W1203">
        <f t="shared" si="93"/>
        <v>26.069541029207233</v>
      </c>
      <c r="Y1203"/>
    </row>
    <row r="1204" spans="1:25" x14ac:dyDescent="0.25">
      <c r="A1204">
        <v>8.4</v>
      </c>
      <c r="B1204">
        <v>1.1000000000000001</v>
      </c>
      <c r="C1204">
        <v>140</v>
      </c>
      <c r="D1204">
        <v>0.05</v>
      </c>
      <c r="E1204">
        <v>3.25</v>
      </c>
      <c r="M1204"/>
      <c r="Q1204"/>
      <c r="U1204">
        <v>489</v>
      </c>
      <c r="V1204">
        <f t="shared" si="92"/>
        <v>26.077298978231898</v>
      </c>
      <c r="W1204">
        <f t="shared" si="93"/>
        <v>26.125173852573017</v>
      </c>
      <c r="Y1204"/>
    </row>
    <row r="1205" spans="1:25" x14ac:dyDescent="0.25">
      <c r="A1205">
        <v>8.4</v>
      </c>
      <c r="B1205">
        <v>5.2</v>
      </c>
      <c r="C1205">
        <v>154</v>
      </c>
      <c r="D1205">
        <v>0.05</v>
      </c>
      <c r="E1205">
        <v>4.5</v>
      </c>
      <c r="M1205"/>
      <c r="Q1205"/>
      <c r="U1205">
        <v>491</v>
      </c>
      <c r="V1205">
        <f t="shared" si="92"/>
        <v>26.188360728565083</v>
      </c>
      <c r="W1205">
        <f t="shared" si="93"/>
        <v>26.236439499304588</v>
      </c>
      <c r="Y1205"/>
    </row>
    <row r="1206" spans="1:25" x14ac:dyDescent="0.25">
      <c r="A1206">
        <v>7.9</v>
      </c>
      <c r="B1206">
        <v>11</v>
      </c>
      <c r="C1206">
        <v>177</v>
      </c>
      <c r="D1206">
        <v>0.05</v>
      </c>
      <c r="E1206">
        <v>4.5</v>
      </c>
      <c r="M1206"/>
      <c r="Q1206"/>
      <c r="U1206">
        <v>492</v>
      </c>
      <c r="V1206">
        <f t="shared" si="92"/>
        <v>26.243891603731676</v>
      </c>
      <c r="W1206">
        <f t="shared" si="93"/>
        <v>26.292072322670375</v>
      </c>
      <c r="Y1206"/>
    </row>
    <row r="1207" spans="1:25" x14ac:dyDescent="0.25">
      <c r="A1207">
        <v>9</v>
      </c>
      <c r="B1207">
        <v>3.2</v>
      </c>
      <c r="C1207">
        <v>196</v>
      </c>
      <c r="D1207">
        <v>0.05</v>
      </c>
      <c r="E1207">
        <v>3.75</v>
      </c>
      <c r="M1207"/>
      <c r="Q1207"/>
      <c r="U1207">
        <v>493</v>
      </c>
      <c r="V1207">
        <f t="shared" si="92"/>
        <v>26.299422478898268</v>
      </c>
      <c r="W1207">
        <f t="shared" si="93"/>
        <v>26.347705146036162</v>
      </c>
      <c r="Y1207"/>
    </row>
    <row r="1208" spans="1:25" x14ac:dyDescent="0.25">
      <c r="A1208">
        <v>9.6999999999999993</v>
      </c>
      <c r="B1208">
        <v>3</v>
      </c>
      <c r="C1208">
        <v>197</v>
      </c>
      <c r="D1208">
        <v>0.05</v>
      </c>
      <c r="E1208">
        <v>3.25</v>
      </c>
      <c r="M1208"/>
      <c r="Q1208"/>
      <c r="U1208">
        <v>494</v>
      </c>
      <c r="V1208">
        <f t="shared" si="92"/>
        <v>26.354953354064861</v>
      </c>
      <c r="W1208">
        <f t="shared" si="93"/>
        <v>26.403337969401946</v>
      </c>
      <c r="Y1208"/>
    </row>
    <row r="1209" spans="1:25" x14ac:dyDescent="0.25">
      <c r="A1209">
        <v>7.8</v>
      </c>
      <c r="B1209">
        <v>1.6</v>
      </c>
      <c r="C1209">
        <v>204</v>
      </c>
      <c r="D1209">
        <v>0.05</v>
      </c>
      <c r="E1209">
        <v>3.25</v>
      </c>
      <c r="M1209"/>
      <c r="Q1209"/>
      <c r="U1209">
        <v>496</v>
      </c>
      <c r="V1209">
        <f t="shared" si="92"/>
        <v>26.466015104398046</v>
      </c>
      <c r="W1209">
        <f t="shared" si="93"/>
        <v>26.514603616133517</v>
      </c>
      <c r="Y1209"/>
    </row>
    <row r="1210" spans="1:25" x14ac:dyDescent="0.25">
      <c r="A1210">
        <v>7.7</v>
      </c>
      <c r="B1210">
        <v>1.5</v>
      </c>
      <c r="C1210">
        <v>236</v>
      </c>
      <c r="D1210">
        <v>0.05</v>
      </c>
      <c r="E1210">
        <v>3.25</v>
      </c>
      <c r="M1210"/>
      <c r="Q1210"/>
      <c r="U1210">
        <v>497</v>
      </c>
      <c r="V1210">
        <f t="shared" si="92"/>
        <v>26.521545979564639</v>
      </c>
      <c r="W1210">
        <f t="shared" si="93"/>
        <v>26.570236439499304</v>
      </c>
      <c r="Y1210"/>
    </row>
    <row r="1211" spans="1:25" x14ac:dyDescent="0.25">
      <c r="A1211">
        <v>8.9</v>
      </c>
      <c r="B1211">
        <v>1</v>
      </c>
      <c r="C1211">
        <v>280</v>
      </c>
      <c r="D1211">
        <v>0.05</v>
      </c>
      <c r="E1211">
        <v>3.25</v>
      </c>
      <c r="M1211"/>
      <c r="Q1211"/>
      <c r="U1211">
        <v>500</v>
      </c>
      <c r="V1211">
        <f t="shared" si="92"/>
        <v>26.688138605064417</v>
      </c>
      <c r="W1211">
        <f t="shared" si="93"/>
        <v>26.737134909596662</v>
      </c>
      <c r="Y1211"/>
    </row>
    <row r="1212" spans="1:25" x14ac:dyDescent="0.25">
      <c r="A1212">
        <v>7.1</v>
      </c>
      <c r="B1212">
        <v>1.4</v>
      </c>
      <c r="C1212">
        <v>350</v>
      </c>
      <c r="D1212">
        <v>0.05</v>
      </c>
      <c r="E1212">
        <v>3.25</v>
      </c>
      <c r="M1212"/>
      <c r="Q1212"/>
      <c r="U1212">
        <v>502</v>
      </c>
      <c r="V1212">
        <f t="shared" si="92"/>
        <v>26.799200355397602</v>
      </c>
      <c r="W1212">
        <f t="shared" si="93"/>
        <v>26.848400556328233</v>
      </c>
      <c r="Y1212"/>
    </row>
    <row r="1213" spans="1:25" x14ac:dyDescent="0.25">
      <c r="A1213">
        <v>7.6</v>
      </c>
      <c r="B1213">
        <v>3.4</v>
      </c>
      <c r="C1213">
        <v>374</v>
      </c>
      <c r="D1213">
        <v>0.05</v>
      </c>
      <c r="E1213">
        <v>3.75</v>
      </c>
      <c r="M1213"/>
      <c r="Q1213"/>
      <c r="U1213">
        <v>512</v>
      </c>
      <c r="V1213">
        <f t="shared" si="92"/>
        <v>27.354509107063532</v>
      </c>
      <c r="W1213">
        <f t="shared" si="93"/>
        <v>27.404728789986091</v>
      </c>
      <c r="Y1213"/>
    </row>
    <row r="1214" spans="1:25" x14ac:dyDescent="0.25">
      <c r="A1214">
        <v>8.5</v>
      </c>
      <c r="B1214">
        <v>1.8</v>
      </c>
      <c r="C1214">
        <v>414</v>
      </c>
      <c r="D1214">
        <v>0.05</v>
      </c>
      <c r="E1214">
        <v>3.25</v>
      </c>
      <c r="M1214"/>
      <c r="Q1214"/>
      <c r="U1214">
        <v>514</v>
      </c>
      <c r="V1214">
        <f t="shared" si="92"/>
        <v>27.465570857396717</v>
      </c>
      <c r="W1214">
        <f t="shared" si="93"/>
        <v>27.515994436717662</v>
      </c>
      <c r="Y1214"/>
    </row>
    <row r="1215" spans="1:25" x14ac:dyDescent="0.25">
      <c r="A1215">
        <v>9</v>
      </c>
      <c r="B1215">
        <v>1.8</v>
      </c>
      <c r="C1215">
        <v>446</v>
      </c>
      <c r="D1215">
        <v>0.05</v>
      </c>
      <c r="E1215">
        <v>3.25</v>
      </c>
      <c r="M1215"/>
      <c r="Q1215"/>
      <c r="U1215">
        <v>515</v>
      </c>
      <c r="V1215">
        <f t="shared" si="92"/>
        <v>27.521101732563309</v>
      </c>
      <c r="W1215">
        <f t="shared" si="93"/>
        <v>27.571627260083449</v>
      </c>
      <c r="Y1215"/>
    </row>
    <row r="1216" spans="1:25" x14ac:dyDescent="0.25">
      <c r="A1216">
        <v>9.4</v>
      </c>
      <c r="B1216">
        <v>1.8</v>
      </c>
      <c r="C1216">
        <v>488</v>
      </c>
      <c r="D1216">
        <v>0.05</v>
      </c>
      <c r="E1216">
        <v>3.25</v>
      </c>
      <c r="M1216"/>
      <c r="Q1216"/>
      <c r="U1216">
        <v>520</v>
      </c>
      <c r="V1216">
        <f t="shared" si="92"/>
        <v>27.798756108396272</v>
      </c>
      <c r="W1216">
        <f t="shared" si="93"/>
        <v>27.849791376912378</v>
      </c>
      <c r="Y1216"/>
    </row>
    <row r="1217" spans="1:25" x14ac:dyDescent="0.25">
      <c r="A1217">
        <v>9</v>
      </c>
      <c r="B1217">
        <v>1</v>
      </c>
      <c r="C1217">
        <v>538</v>
      </c>
      <c r="D1217">
        <v>0.05</v>
      </c>
      <c r="E1217">
        <v>3.25</v>
      </c>
      <c r="M1217"/>
      <c r="Q1217"/>
      <c r="U1217">
        <v>521</v>
      </c>
      <c r="V1217">
        <f t="shared" si="92"/>
        <v>27.854286983562865</v>
      </c>
      <c r="W1217">
        <f t="shared" si="93"/>
        <v>27.905424200278162</v>
      </c>
      <c r="Y1217"/>
    </row>
    <row r="1218" spans="1:25" x14ac:dyDescent="0.25">
      <c r="A1218">
        <v>8.6999999999999993</v>
      </c>
      <c r="B1218">
        <v>1.4</v>
      </c>
      <c r="C1218">
        <v>654</v>
      </c>
      <c r="D1218">
        <v>0.05</v>
      </c>
      <c r="E1218">
        <v>3.25</v>
      </c>
      <c r="M1218"/>
      <c r="Q1218"/>
      <c r="U1218">
        <v>523</v>
      </c>
      <c r="V1218">
        <f t="shared" ref="V1218:V1281" si="94">ABS(U1218-$I$2)/18.008</f>
        <v>27.96534873389605</v>
      </c>
      <c r="W1218">
        <f t="shared" ref="W1218:W1281" si="95">ABS(U1218-$I$2)/17.975</f>
        <v>28.016689847009737</v>
      </c>
      <c r="Y1218"/>
    </row>
    <row r="1219" spans="1:25" x14ac:dyDescent="0.25">
      <c r="A1219">
        <v>8.5</v>
      </c>
      <c r="B1219">
        <v>2.1</v>
      </c>
      <c r="C1219">
        <v>741</v>
      </c>
      <c r="D1219">
        <v>0.05</v>
      </c>
      <c r="E1219">
        <v>3.25</v>
      </c>
      <c r="M1219"/>
      <c r="Q1219"/>
      <c r="U1219">
        <v>526</v>
      </c>
      <c r="V1219">
        <f t="shared" si="94"/>
        <v>28.131941359395828</v>
      </c>
      <c r="W1219">
        <f t="shared" si="95"/>
        <v>28.183588317107091</v>
      </c>
      <c r="Y1219"/>
    </row>
    <row r="1220" spans="1:25" x14ac:dyDescent="0.25">
      <c r="A1220">
        <v>8.6</v>
      </c>
      <c r="B1220">
        <v>1.4</v>
      </c>
      <c r="C1220">
        <v>758</v>
      </c>
      <c r="D1220">
        <v>0.05</v>
      </c>
      <c r="E1220">
        <v>3.25</v>
      </c>
      <c r="M1220"/>
      <c r="Q1220"/>
      <c r="U1220">
        <v>527</v>
      </c>
      <c r="V1220">
        <f t="shared" si="94"/>
        <v>28.187472234562421</v>
      </c>
      <c r="W1220">
        <f t="shared" si="95"/>
        <v>28.239221140472878</v>
      </c>
      <c r="Y1220"/>
    </row>
    <row r="1221" spans="1:25" x14ac:dyDescent="0.25">
      <c r="A1221">
        <v>7.8</v>
      </c>
      <c r="B1221">
        <v>1.2</v>
      </c>
      <c r="C1221">
        <v>854</v>
      </c>
      <c r="D1221">
        <v>0.05</v>
      </c>
      <c r="E1221">
        <v>3.25</v>
      </c>
      <c r="M1221"/>
      <c r="Q1221"/>
      <c r="U1221">
        <v>528</v>
      </c>
      <c r="V1221">
        <f t="shared" si="94"/>
        <v>28.243003109729013</v>
      </c>
      <c r="W1221">
        <f t="shared" si="95"/>
        <v>28.294853963838666</v>
      </c>
      <c r="Y1221"/>
    </row>
    <row r="1222" spans="1:25" x14ac:dyDescent="0.25">
      <c r="A1222">
        <v>7.8</v>
      </c>
      <c r="B1222">
        <v>2.2000000000000002</v>
      </c>
      <c r="C1222">
        <v>903</v>
      </c>
      <c r="D1222">
        <v>0.05</v>
      </c>
      <c r="E1222">
        <v>3.25</v>
      </c>
      <c r="M1222"/>
      <c r="Q1222"/>
      <c r="U1222">
        <v>534</v>
      </c>
      <c r="V1222">
        <f t="shared" si="94"/>
        <v>28.576188360728569</v>
      </c>
      <c r="W1222">
        <f t="shared" si="95"/>
        <v>28.628650904033378</v>
      </c>
      <c r="Y1222"/>
    </row>
    <row r="1223" spans="1:25" x14ac:dyDescent="0.25">
      <c r="A1223">
        <v>5.8</v>
      </c>
      <c r="B1223">
        <v>1.6</v>
      </c>
      <c r="C1223">
        <v>1640</v>
      </c>
      <c r="D1223">
        <v>0.05</v>
      </c>
      <c r="E1223">
        <v>3.75</v>
      </c>
      <c r="M1223"/>
      <c r="Q1223"/>
      <c r="U1223">
        <v>535</v>
      </c>
      <c r="V1223">
        <f t="shared" si="94"/>
        <v>28.631719235895162</v>
      </c>
      <c r="W1223">
        <f t="shared" si="95"/>
        <v>28.684283727399166</v>
      </c>
      <c r="Y1223"/>
    </row>
    <row r="1224" spans="1:25" x14ac:dyDescent="0.25">
      <c r="A1224">
        <v>9</v>
      </c>
      <c r="B1224">
        <v>3.4</v>
      </c>
      <c r="C1224">
        <v>1670</v>
      </c>
      <c r="D1224">
        <v>0.05</v>
      </c>
      <c r="E1224">
        <v>3.75</v>
      </c>
      <c r="M1224"/>
      <c r="Q1224"/>
      <c r="U1224">
        <v>536</v>
      </c>
      <c r="V1224">
        <f t="shared" si="94"/>
        <v>28.687250111061754</v>
      </c>
      <c r="W1224">
        <f t="shared" si="95"/>
        <v>28.739916550764949</v>
      </c>
      <c r="Y1224"/>
    </row>
    <row r="1225" spans="1:25" x14ac:dyDescent="0.25">
      <c r="A1225">
        <v>8.4</v>
      </c>
      <c r="B1225">
        <v>1.4</v>
      </c>
      <c r="C1225">
        <v>1700</v>
      </c>
      <c r="D1225">
        <v>0.05</v>
      </c>
      <c r="E1225">
        <v>3.25</v>
      </c>
      <c r="M1225"/>
      <c r="Q1225"/>
      <c r="U1225">
        <v>538</v>
      </c>
      <c r="V1225">
        <f t="shared" si="94"/>
        <v>28.798311861394939</v>
      </c>
      <c r="W1225">
        <f t="shared" si="95"/>
        <v>28.851182197496524</v>
      </c>
      <c r="Y1225"/>
    </row>
    <row r="1226" spans="1:25" x14ac:dyDescent="0.25">
      <c r="A1226">
        <v>9.3000000000000007</v>
      </c>
      <c r="B1226">
        <v>1.5</v>
      </c>
      <c r="C1226">
        <v>2780</v>
      </c>
      <c r="D1226">
        <v>0.05</v>
      </c>
      <c r="E1226">
        <v>3.25</v>
      </c>
      <c r="M1226"/>
      <c r="Q1226"/>
      <c r="U1226">
        <v>540</v>
      </c>
      <c r="V1226">
        <f t="shared" si="94"/>
        <v>28.909373611728125</v>
      </c>
      <c r="W1226">
        <f t="shared" si="95"/>
        <v>28.962447844228095</v>
      </c>
      <c r="Y1226"/>
    </row>
    <row r="1227" spans="1:25" x14ac:dyDescent="0.25">
      <c r="A1227">
        <v>8.1</v>
      </c>
      <c r="B1227">
        <v>1.3</v>
      </c>
      <c r="C1227">
        <v>2930</v>
      </c>
      <c r="D1227">
        <v>0.05</v>
      </c>
      <c r="E1227">
        <v>3.25</v>
      </c>
      <c r="M1227"/>
      <c r="Q1227"/>
      <c r="U1227">
        <v>548</v>
      </c>
      <c r="V1227">
        <f t="shared" si="94"/>
        <v>29.353620613060865</v>
      </c>
      <c r="W1227">
        <f t="shared" si="95"/>
        <v>29.407510431154382</v>
      </c>
      <c r="Y1227"/>
    </row>
    <row r="1228" spans="1:25" x14ac:dyDescent="0.25">
      <c r="A1228">
        <v>8.4</v>
      </c>
      <c r="B1228">
        <v>1.3</v>
      </c>
      <c r="C1228">
        <v>3530</v>
      </c>
      <c r="D1228">
        <v>0.05</v>
      </c>
      <c r="E1228">
        <v>3.25</v>
      </c>
      <c r="M1228"/>
      <c r="Q1228"/>
      <c r="U1228">
        <v>550</v>
      </c>
      <c r="V1228">
        <f t="shared" si="94"/>
        <v>29.464682363394051</v>
      </c>
      <c r="W1228">
        <f t="shared" si="95"/>
        <v>29.518776077885953</v>
      </c>
      <c r="Y1228"/>
    </row>
    <row r="1229" spans="1:25" x14ac:dyDescent="0.25">
      <c r="A1229">
        <v>10.3</v>
      </c>
      <c r="B1229">
        <v>1.2</v>
      </c>
      <c r="C1229">
        <v>1.1000000000000001</v>
      </c>
      <c r="D1229">
        <v>0.06</v>
      </c>
      <c r="E1229">
        <v>1</v>
      </c>
      <c r="M1229"/>
      <c r="Q1229"/>
      <c r="U1229">
        <v>554</v>
      </c>
      <c r="V1229">
        <f t="shared" si="94"/>
        <v>29.686805864060421</v>
      </c>
      <c r="W1229">
        <f t="shared" si="95"/>
        <v>29.741307371349095</v>
      </c>
      <c r="Y1229"/>
    </row>
    <row r="1230" spans="1:25" x14ac:dyDescent="0.25">
      <c r="A1230">
        <v>9.4</v>
      </c>
      <c r="B1230">
        <v>1</v>
      </c>
      <c r="C1230">
        <v>1.2</v>
      </c>
      <c r="D1230">
        <v>0.06</v>
      </c>
      <c r="E1230">
        <v>1</v>
      </c>
      <c r="M1230"/>
      <c r="Q1230"/>
      <c r="U1230">
        <v>555</v>
      </c>
      <c r="V1230">
        <f t="shared" si="94"/>
        <v>29.742336739227014</v>
      </c>
      <c r="W1230">
        <f t="shared" si="95"/>
        <v>29.796940194714882</v>
      </c>
      <c r="Y1230"/>
    </row>
    <row r="1231" spans="1:25" x14ac:dyDescent="0.25">
      <c r="A1231">
        <v>9.3000000000000007</v>
      </c>
      <c r="B1231">
        <v>1.6</v>
      </c>
      <c r="C1231">
        <v>1.2</v>
      </c>
      <c r="D1231">
        <v>0.06</v>
      </c>
      <c r="E1231">
        <v>1</v>
      </c>
      <c r="M1231"/>
      <c r="Q1231"/>
      <c r="U1231">
        <v>558</v>
      </c>
      <c r="V1231">
        <f t="shared" si="94"/>
        <v>29.908929364726792</v>
      </c>
      <c r="W1231">
        <f t="shared" si="95"/>
        <v>29.963838664812236</v>
      </c>
      <c r="Y1231"/>
    </row>
    <row r="1232" spans="1:25" x14ac:dyDescent="0.25">
      <c r="A1232">
        <v>10.199999999999999</v>
      </c>
      <c r="B1232">
        <v>2.2000000000000002</v>
      </c>
      <c r="C1232">
        <v>1.2</v>
      </c>
      <c r="D1232">
        <v>0.06</v>
      </c>
      <c r="E1232">
        <v>1</v>
      </c>
      <c r="M1232"/>
      <c r="Q1232"/>
      <c r="U1232">
        <v>563</v>
      </c>
      <c r="V1232">
        <f t="shared" si="94"/>
        <v>30.186583740559755</v>
      </c>
      <c r="W1232">
        <f t="shared" si="95"/>
        <v>30.242002781641165</v>
      </c>
      <c r="Y1232"/>
    </row>
    <row r="1233" spans="1:25" x14ac:dyDescent="0.25">
      <c r="A1233">
        <v>8.5</v>
      </c>
      <c r="B1233">
        <v>2.1</v>
      </c>
      <c r="C1233">
        <v>1.4</v>
      </c>
      <c r="D1233">
        <v>0.06</v>
      </c>
      <c r="E1233">
        <v>1</v>
      </c>
      <c r="M1233"/>
      <c r="Q1233"/>
      <c r="U1233">
        <v>564</v>
      </c>
      <c r="V1233">
        <f t="shared" si="94"/>
        <v>30.242114615726347</v>
      </c>
      <c r="W1233">
        <f t="shared" si="95"/>
        <v>30.297635605006953</v>
      </c>
      <c r="Y1233"/>
    </row>
    <row r="1234" spans="1:25" x14ac:dyDescent="0.25">
      <c r="A1234">
        <v>9.4</v>
      </c>
      <c r="B1234">
        <v>9.3000000000000007</v>
      </c>
      <c r="C1234">
        <v>1.5</v>
      </c>
      <c r="D1234">
        <v>0.06</v>
      </c>
      <c r="E1234">
        <v>2.25</v>
      </c>
      <c r="M1234"/>
      <c r="Q1234"/>
      <c r="U1234">
        <v>567</v>
      </c>
      <c r="V1234">
        <f t="shared" si="94"/>
        <v>30.408707241226125</v>
      </c>
      <c r="W1234">
        <f t="shared" si="95"/>
        <v>30.464534075104311</v>
      </c>
      <c r="Y1234"/>
    </row>
    <row r="1235" spans="1:25" x14ac:dyDescent="0.25">
      <c r="A1235">
        <v>10.7</v>
      </c>
      <c r="B1235">
        <v>1.4</v>
      </c>
      <c r="C1235">
        <v>1.8</v>
      </c>
      <c r="D1235">
        <v>0.06</v>
      </c>
      <c r="E1235">
        <v>1</v>
      </c>
      <c r="M1235"/>
      <c r="Q1235"/>
      <c r="U1235">
        <v>568</v>
      </c>
      <c r="V1235">
        <f t="shared" si="94"/>
        <v>30.464238116392718</v>
      </c>
      <c r="W1235">
        <f t="shared" si="95"/>
        <v>30.520166898470094</v>
      </c>
      <c r="Y1235"/>
    </row>
    <row r="1236" spans="1:25" x14ac:dyDescent="0.25">
      <c r="A1236">
        <v>9.1999999999999993</v>
      </c>
      <c r="B1236">
        <v>1.5</v>
      </c>
      <c r="C1236">
        <v>1.8</v>
      </c>
      <c r="D1236">
        <v>0.06</v>
      </c>
      <c r="E1236">
        <v>1</v>
      </c>
      <c r="M1236"/>
      <c r="Q1236"/>
      <c r="U1236">
        <v>570</v>
      </c>
      <c r="V1236">
        <f t="shared" si="94"/>
        <v>30.575299866725903</v>
      </c>
      <c r="W1236">
        <f t="shared" si="95"/>
        <v>30.631432545201669</v>
      </c>
      <c r="Y1236"/>
    </row>
    <row r="1237" spans="1:25" x14ac:dyDescent="0.25">
      <c r="A1237">
        <v>10.6</v>
      </c>
      <c r="B1237">
        <v>2.2000000000000002</v>
      </c>
      <c r="C1237">
        <v>1.8</v>
      </c>
      <c r="D1237">
        <v>0.06</v>
      </c>
      <c r="E1237">
        <v>1</v>
      </c>
      <c r="M1237"/>
      <c r="Q1237"/>
      <c r="U1237">
        <v>573</v>
      </c>
      <c r="V1237">
        <f t="shared" si="94"/>
        <v>30.741892492225681</v>
      </c>
      <c r="W1237">
        <f t="shared" si="95"/>
        <v>30.798331015299024</v>
      </c>
      <c r="Y1237"/>
    </row>
    <row r="1238" spans="1:25" x14ac:dyDescent="0.25">
      <c r="A1238">
        <v>9.6999999999999993</v>
      </c>
      <c r="B1238">
        <v>5.4</v>
      </c>
      <c r="C1238">
        <v>1.9</v>
      </c>
      <c r="D1238">
        <v>0.06</v>
      </c>
      <c r="E1238">
        <v>2.25</v>
      </c>
      <c r="M1238"/>
      <c r="Q1238"/>
      <c r="U1238">
        <v>576</v>
      </c>
      <c r="V1238">
        <f t="shared" si="94"/>
        <v>30.908485117725458</v>
      </c>
      <c r="W1238">
        <f t="shared" si="95"/>
        <v>30.965229485396382</v>
      </c>
      <c r="Y1238"/>
    </row>
    <row r="1239" spans="1:25" x14ac:dyDescent="0.25">
      <c r="A1239">
        <v>8.8000000000000007</v>
      </c>
      <c r="B1239">
        <v>1</v>
      </c>
      <c r="C1239">
        <v>2</v>
      </c>
      <c r="D1239">
        <v>0.06</v>
      </c>
      <c r="E1239">
        <v>1</v>
      </c>
      <c r="M1239"/>
      <c r="Q1239"/>
      <c r="U1239">
        <v>580</v>
      </c>
      <c r="V1239">
        <f t="shared" si="94"/>
        <v>31.130608618391829</v>
      </c>
      <c r="W1239">
        <f t="shared" si="95"/>
        <v>31.187760778859527</v>
      </c>
      <c r="Y1239"/>
    </row>
    <row r="1240" spans="1:25" x14ac:dyDescent="0.25">
      <c r="A1240">
        <v>9.1</v>
      </c>
      <c r="B1240">
        <v>1.9</v>
      </c>
      <c r="C1240">
        <v>2</v>
      </c>
      <c r="D1240">
        <v>0.06</v>
      </c>
      <c r="E1240">
        <v>1</v>
      </c>
      <c r="M1240"/>
      <c r="Q1240"/>
      <c r="U1240">
        <v>584</v>
      </c>
      <c r="V1240">
        <f t="shared" si="94"/>
        <v>31.352732119058199</v>
      </c>
      <c r="W1240">
        <f t="shared" si="95"/>
        <v>31.410292072322669</v>
      </c>
      <c r="Y1240"/>
    </row>
    <row r="1241" spans="1:25" x14ac:dyDescent="0.25">
      <c r="A1241">
        <v>9.5</v>
      </c>
      <c r="B1241">
        <v>2.1</v>
      </c>
      <c r="C1241">
        <v>2</v>
      </c>
      <c r="D1241">
        <v>0.06</v>
      </c>
      <c r="E1241">
        <v>1</v>
      </c>
      <c r="M1241"/>
      <c r="Q1241"/>
      <c r="U1241">
        <v>591</v>
      </c>
      <c r="V1241">
        <f t="shared" si="94"/>
        <v>31.741448245224348</v>
      </c>
      <c r="W1241">
        <f t="shared" si="95"/>
        <v>31.799721835883169</v>
      </c>
      <c r="Y1241"/>
    </row>
    <row r="1242" spans="1:25" x14ac:dyDescent="0.25">
      <c r="A1242">
        <v>9.9</v>
      </c>
      <c r="B1242">
        <v>1.5</v>
      </c>
      <c r="C1242">
        <v>2.1</v>
      </c>
      <c r="D1242">
        <v>0.06</v>
      </c>
      <c r="E1242">
        <v>1</v>
      </c>
      <c r="M1242"/>
      <c r="Q1242"/>
      <c r="U1242">
        <v>599</v>
      </c>
      <c r="V1242">
        <f t="shared" si="94"/>
        <v>32.185695246557088</v>
      </c>
      <c r="W1242">
        <f t="shared" si="95"/>
        <v>32.24478442280946</v>
      </c>
      <c r="Y1242"/>
    </row>
    <row r="1243" spans="1:25" x14ac:dyDescent="0.25">
      <c r="A1243">
        <v>8.1</v>
      </c>
      <c r="B1243">
        <v>2.1</v>
      </c>
      <c r="C1243">
        <v>2.1</v>
      </c>
      <c r="D1243">
        <v>0.06</v>
      </c>
      <c r="E1243">
        <v>1</v>
      </c>
      <c r="M1243"/>
      <c r="Q1243"/>
      <c r="U1243">
        <v>600</v>
      </c>
      <c r="V1243">
        <f t="shared" si="94"/>
        <v>32.241226121723685</v>
      </c>
      <c r="W1243">
        <f t="shared" si="95"/>
        <v>32.300417246175243</v>
      </c>
      <c r="Y1243"/>
    </row>
    <row r="1244" spans="1:25" x14ac:dyDescent="0.25">
      <c r="A1244">
        <v>8.6</v>
      </c>
      <c r="B1244">
        <v>1.4</v>
      </c>
      <c r="C1244">
        <v>2.2000000000000002</v>
      </c>
      <c r="D1244">
        <v>0.06</v>
      </c>
      <c r="E1244">
        <v>1</v>
      </c>
      <c r="M1244"/>
      <c r="Q1244"/>
      <c r="U1244">
        <v>601</v>
      </c>
      <c r="V1244">
        <f t="shared" si="94"/>
        <v>32.296756996890274</v>
      </c>
      <c r="W1244">
        <f t="shared" si="95"/>
        <v>32.356050069541027</v>
      </c>
      <c r="Y1244"/>
    </row>
    <row r="1245" spans="1:25" x14ac:dyDescent="0.25">
      <c r="A1245">
        <v>9.4</v>
      </c>
      <c r="B1245">
        <v>1.4</v>
      </c>
      <c r="C1245">
        <v>2.2000000000000002</v>
      </c>
      <c r="D1245">
        <v>0.06</v>
      </c>
      <c r="E1245">
        <v>1</v>
      </c>
      <c r="M1245"/>
      <c r="Q1245"/>
      <c r="U1245">
        <v>603</v>
      </c>
      <c r="V1245">
        <f t="shared" si="94"/>
        <v>32.407818747223459</v>
      </c>
      <c r="W1245">
        <f t="shared" si="95"/>
        <v>32.467315716272601</v>
      </c>
      <c r="Y1245"/>
    </row>
    <row r="1246" spans="1:25" x14ac:dyDescent="0.25">
      <c r="A1246">
        <v>7.8</v>
      </c>
      <c r="B1246">
        <v>1.6</v>
      </c>
      <c r="C1246">
        <v>2.2000000000000002</v>
      </c>
      <c r="D1246">
        <v>0.06</v>
      </c>
      <c r="E1246">
        <v>1</v>
      </c>
      <c r="M1246"/>
      <c r="Q1246"/>
      <c r="U1246">
        <v>605</v>
      </c>
      <c r="V1246">
        <f t="shared" si="94"/>
        <v>32.518880497556644</v>
      </c>
      <c r="W1246">
        <f t="shared" si="95"/>
        <v>32.578581363004169</v>
      </c>
      <c r="Y1246"/>
    </row>
    <row r="1247" spans="1:25" x14ac:dyDescent="0.25">
      <c r="A1247">
        <v>8.6999999999999993</v>
      </c>
      <c r="B1247">
        <v>1.6</v>
      </c>
      <c r="C1247">
        <v>2.2000000000000002</v>
      </c>
      <c r="D1247">
        <v>0.06</v>
      </c>
      <c r="E1247">
        <v>1</v>
      </c>
      <c r="M1247"/>
      <c r="Q1247"/>
      <c r="U1247">
        <v>607</v>
      </c>
      <c r="V1247">
        <f t="shared" si="94"/>
        <v>32.629942247889829</v>
      </c>
      <c r="W1247">
        <f t="shared" si="95"/>
        <v>32.689847009735743</v>
      </c>
      <c r="Y1247"/>
    </row>
    <row r="1248" spans="1:25" x14ac:dyDescent="0.25">
      <c r="A1248">
        <v>10.5</v>
      </c>
      <c r="B1248">
        <v>2.1</v>
      </c>
      <c r="C1248">
        <v>2.2000000000000002</v>
      </c>
      <c r="D1248">
        <v>0.06</v>
      </c>
      <c r="E1248">
        <v>1</v>
      </c>
      <c r="M1248"/>
      <c r="Q1248"/>
      <c r="U1248">
        <v>611</v>
      </c>
      <c r="V1248">
        <f t="shared" si="94"/>
        <v>32.8520657485562</v>
      </c>
      <c r="W1248">
        <f t="shared" si="95"/>
        <v>32.912378303198885</v>
      </c>
      <c r="Y1248"/>
    </row>
    <row r="1249" spans="1:25" x14ac:dyDescent="0.25">
      <c r="A1249">
        <v>9.8000000000000007</v>
      </c>
      <c r="B1249">
        <v>3.3</v>
      </c>
      <c r="C1249">
        <v>2.2000000000000002</v>
      </c>
      <c r="D1249">
        <v>0.06</v>
      </c>
      <c r="E1249">
        <v>1.5</v>
      </c>
      <c r="M1249"/>
      <c r="Q1249"/>
      <c r="U1249">
        <v>612</v>
      </c>
      <c r="V1249">
        <f t="shared" si="94"/>
        <v>32.907596623722796</v>
      </c>
      <c r="W1249">
        <f t="shared" si="95"/>
        <v>32.968011126564669</v>
      </c>
      <c r="Y1249"/>
    </row>
    <row r="1250" spans="1:25" x14ac:dyDescent="0.25">
      <c r="A1250">
        <v>8.1999999999999993</v>
      </c>
      <c r="B1250">
        <v>1</v>
      </c>
      <c r="C1250">
        <v>2.4</v>
      </c>
      <c r="D1250">
        <v>0.06</v>
      </c>
      <c r="E1250">
        <v>1</v>
      </c>
      <c r="M1250"/>
      <c r="Q1250"/>
      <c r="U1250">
        <v>620</v>
      </c>
      <c r="V1250">
        <f t="shared" si="94"/>
        <v>33.351843625055537</v>
      </c>
      <c r="W1250">
        <f t="shared" si="95"/>
        <v>33.413073713490959</v>
      </c>
      <c r="Y1250"/>
    </row>
    <row r="1251" spans="1:25" x14ac:dyDescent="0.25">
      <c r="A1251">
        <v>9.1</v>
      </c>
      <c r="B1251">
        <v>1.5</v>
      </c>
      <c r="C1251">
        <v>2.4</v>
      </c>
      <c r="D1251">
        <v>0.06</v>
      </c>
      <c r="E1251">
        <v>1</v>
      </c>
      <c r="M1251"/>
      <c r="Q1251"/>
      <c r="U1251">
        <v>622</v>
      </c>
      <c r="V1251">
        <f t="shared" si="94"/>
        <v>33.462905375388722</v>
      </c>
      <c r="W1251">
        <f t="shared" si="95"/>
        <v>33.524339360222527</v>
      </c>
      <c r="Y1251"/>
    </row>
    <row r="1252" spans="1:25" x14ac:dyDescent="0.25">
      <c r="A1252">
        <v>9.9</v>
      </c>
      <c r="B1252">
        <v>2.2000000000000002</v>
      </c>
      <c r="C1252">
        <v>2.4</v>
      </c>
      <c r="D1252">
        <v>0.06</v>
      </c>
      <c r="E1252">
        <v>1</v>
      </c>
      <c r="M1252"/>
      <c r="Q1252"/>
      <c r="U1252">
        <v>623</v>
      </c>
      <c r="V1252">
        <f t="shared" si="94"/>
        <v>33.518436250555311</v>
      </c>
      <c r="W1252">
        <f t="shared" si="95"/>
        <v>33.579972183588318</v>
      </c>
      <c r="Y1252"/>
    </row>
    <row r="1253" spans="1:25" x14ac:dyDescent="0.25">
      <c r="A1253">
        <v>8.1</v>
      </c>
      <c r="B1253">
        <v>2.6</v>
      </c>
      <c r="C1253">
        <v>2.4</v>
      </c>
      <c r="D1253">
        <v>0.06</v>
      </c>
      <c r="E1253">
        <v>1</v>
      </c>
      <c r="M1253"/>
      <c r="Q1253"/>
      <c r="U1253">
        <v>626</v>
      </c>
      <c r="V1253">
        <f t="shared" si="94"/>
        <v>33.685028876055092</v>
      </c>
      <c r="W1253">
        <f t="shared" si="95"/>
        <v>33.746870653685676</v>
      </c>
      <c r="Y1253"/>
    </row>
    <row r="1254" spans="1:25" x14ac:dyDescent="0.25">
      <c r="A1254">
        <v>8.9</v>
      </c>
      <c r="B1254">
        <v>1.2</v>
      </c>
      <c r="C1254">
        <v>2.5</v>
      </c>
      <c r="D1254">
        <v>0.06</v>
      </c>
      <c r="E1254">
        <v>1</v>
      </c>
      <c r="M1254"/>
      <c r="Q1254"/>
      <c r="U1254">
        <v>633</v>
      </c>
      <c r="V1254">
        <f t="shared" si="94"/>
        <v>34.073745002221237</v>
      </c>
      <c r="W1254">
        <f t="shared" si="95"/>
        <v>34.136300417246176</v>
      </c>
      <c r="Y1254"/>
    </row>
    <row r="1255" spans="1:25" x14ac:dyDescent="0.25">
      <c r="A1255">
        <v>8.8000000000000007</v>
      </c>
      <c r="B1255">
        <v>1.1000000000000001</v>
      </c>
      <c r="C1255">
        <v>2.6</v>
      </c>
      <c r="D1255">
        <v>0.06</v>
      </c>
      <c r="E1255">
        <v>1</v>
      </c>
      <c r="M1255"/>
      <c r="Q1255"/>
      <c r="U1255">
        <v>642</v>
      </c>
      <c r="V1255">
        <f t="shared" si="94"/>
        <v>34.573522878720574</v>
      </c>
      <c r="W1255">
        <f t="shared" si="95"/>
        <v>34.636995827538243</v>
      </c>
      <c r="Y1255"/>
    </row>
    <row r="1256" spans="1:25" x14ac:dyDescent="0.25">
      <c r="A1256">
        <v>10.4</v>
      </c>
      <c r="B1256">
        <v>1.2</v>
      </c>
      <c r="C1256">
        <v>2.6</v>
      </c>
      <c r="D1256">
        <v>0.06</v>
      </c>
      <c r="E1256">
        <v>1</v>
      </c>
      <c r="M1256"/>
      <c r="Q1256"/>
      <c r="U1256">
        <v>645</v>
      </c>
      <c r="V1256">
        <f t="shared" si="94"/>
        <v>34.740115504220348</v>
      </c>
      <c r="W1256">
        <f t="shared" si="95"/>
        <v>34.803894297635601</v>
      </c>
      <c r="Y1256"/>
    </row>
    <row r="1257" spans="1:25" x14ac:dyDescent="0.25">
      <c r="A1257">
        <v>10.3</v>
      </c>
      <c r="B1257">
        <v>1.9</v>
      </c>
      <c r="C1257">
        <v>2.6</v>
      </c>
      <c r="D1257">
        <v>0.06</v>
      </c>
      <c r="E1257">
        <v>1</v>
      </c>
      <c r="M1257"/>
      <c r="Q1257"/>
      <c r="U1257">
        <v>647</v>
      </c>
      <c r="V1257">
        <f t="shared" si="94"/>
        <v>34.851177254553534</v>
      </c>
      <c r="W1257">
        <f t="shared" si="95"/>
        <v>34.915159944367176</v>
      </c>
      <c r="Y1257"/>
    </row>
    <row r="1258" spans="1:25" x14ac:dyDescent="0.25">
      <c r="A1258">
        <v>9</v>
      </c>
      <c r="B1258">
        <v>2.1</v>
      </c>
      <c r="C1258">
        <v>2.6</v>
      </c>
      <c r="D1258">
        <v>0.06</v>
      </c>
      <c r="E1258">
        <v>1</v>
      </c>
      <c r="M1258"/>
      <c r="Q1258"/>
      <c r="U1258">
        <v>649</v>
      </c>
      <c r="V1258">
        <f t="shared" si="94"/>
        <v>34.962239004886719</v>
      </c>
      <c r="W1258">
        <f t="shared" si="95"/>
        <v>35.02642559109875</v>
      </c>
      <c r="Y1258"/>
    </row>
    <row r="1259" spans="1:25" x14ac:dyDescent="0.25">
      <c r="A1259">
        <v>8.5</v>
      </c>
      <c r="B1259">
        <v>2.6</v>
      </c>
      <c r="C1259">
        <v>2.6</v>
      </c>
      <c r="D1259">
        <v>0.06</v>
      </c>
      <c r="E1259">
        <v>1</v>
      </c>
      <c r="M1259"/>
      <c r="Q1259"/>
      <c r="U1259">
        <v>654</v>
      </c>
      <c r="V1259">
        <f t="shared" si="94"/>
        <v>35.239893380719685</v>
      </c>
      <c r="W1259">
        <f t="shared" si="95"/>
        <v>35.304589707927676</v>
      </c>
      <c r="Y1259"/>
    </row>
    <row r="1260" spans="1:25" x14ac:dyDescent="0.25">
      <c r="A1260">
        <v>9.4</v>
      </c>
      <c r="B1260">
        <v>1.5</v>
      </c>
      <c r="C1260">
        <v>2.7</v>
      </c>
      <c r="D1260">
        <v>0.06</v>
      </c>
      <c r="E1260">
        <v>1</v>
      </c>
      <c r="M1260"/>
      <c r="Q1260"/>
      <c r="U1260">
        <v>655</v>
      </c>
      <c r="V1260">
        <f t="shared" si="94"/>
        <v>35.295424255886275</v>
      </c>
      <c r="W1260">
        <f t="shared" si="95"/>
        <v>35.360222531293459</v>
      </c>
      <c r="Y1260"/>
    </row>
    <row r="1261" spans="1:25" x14ac:dyDescent="0.25">
      <c r="A1261">
        <v>10</v>
      </c>
      <c r="B1261">
        <v>2</v>
      </c>
      <c r="C1261">
        <v>2.7</v>
      </c>
      <c r="D1261">
        <v>0.06</v>
      </c>
      <c r="E1261">
        <v>1</v>
      </c>
      <c r="M1261"/>
      <c r="Q1261"/>
      <c r="U1261">
        <v>662</v>
      </c>
      <c r="V1261">
        <f t="shared" si="94"/>
        <v>35.684140382052426</v>
      </c>
      <c r="W1261">
        <f t="shared" si="95"/>
        <v>35.749652294853959</v>
      </c>
      <c r="Y1261"/>
    </row>
    <row r="1262" spans="1:25" x14ac:dyDescent="0.25">
      <c r="A1262">
        <v>10</v>
      </c>
      <c r="B1262">
        <v>2.9</v>
      </c>
      <c r="C1262">
        <v>2.7</v>
      </c>
      <c r="D1262">
        <v>0.06</v>
      </c>
      <c r="E1262">
        <v>1</v>
      </c>
      <c r="M1262"/>
      <c r="Q1262"/>
      <c r="U1262">
        <v>665</v>
      </c>
      <c r="V1262">
        <f t="shared" si="94"/>
        <v>35.850733007552201</v>
      </c>
      <c r="W1262">
        <f t="shared" si="95"/>
        <v>35.916550764951317</v>
      </c>
      <c r="Y1262"/>
    </row>
    <row r="1263" spans="1:25" x14ac:dyDescent="0.25">
      <c r="A1263">
        <v>8.9</v>
      </c>
      <c r="B1263">
        <v>3.6</v>
      </c>
      <c r="C1263">
        <v>2.7</v>
      </c>
      <c r="D1263">
        <v>0.06</v>
      </c>
      <c r="E1263">
        <v>1.5</v>
      </c>
      <c r="M1263"/>
      <c r="Q1263"/>
      <c r="U1263">
        <v>666</v>
      </c>
      <c r="V1263">
        <f t="shared" si="94"/>
        <v>35.906263882718797</v>
      </c>
      <c r="W1263">
        <f t="shared" si="95"/>
        <v>35.972183588317108</v>
      </c>
      <c r="Y1263"/>
    </row>
    <row r="1264" spans="1:25" x14ac:dyDescent="0.25">
      <c r="A1264">
        <v>8.4</v>
      </c>
      <c r="B1264">
        <v>1.8</v>
      </c>
      <c r="C1264">
        <v>2.8</v>
      </c>
      <c r="D1264">
        <v>0.06</v>
      </c>
      <c r="E1264">
        <v>1</v>
      </c>
      <c r="M1264"/>
      <c r="Q1264"/>
      <c r="U1264">
        <v>667</v>
      </c>
      <c r="V1264">
        <f t="shared" si="94"/>
        <v>35.961794757885386</v>
      </c>
      <c r="W1264">
        <f t="shared" si="95"/>
        <v>36.027816411682892</v>
      </c>
      <c r="Y1264"/>
    </row>
    <row r="1265" spans="1:25" x14ac:dyDescent="0.25">
      <c r="A1265">
        <v>8.6</v>
      </c>
      <c r="B1265">
        <v>2</v>
      </c>
      <c r="C1265">
        <v>2.8</v>
      </c>
      <c r="D1265">
        <v>0.06</v>
      </c>
      <c r="E1265">
        <v>1</v>
      </c>
      <c r="M1265"/>
      <c r="Q1265"/>
      <c r="U1265">
        <v>668</v>
      </c>
      <c r="V1265">
        <f t="shared" si="94"/>
        <v>36.017325633051982</v>
      </c>
      <c r="W1265">
        <f t="shared" si="95"/>
        <v>36.083449235048676</v>
      </c>
      <c r="Y1265"/>
    </row>
    <row r="1266" spans="1:25" x14ac:dyDescent="0.25">
      <c r="A1266">
        <v>8</v>
      </c>
      <c r="B1266">
        <v>1.4</v>
      </c>
      <c r="C1266">
        <v>2.9</v>
      </c>
      <c r="D1266">
        <v>0.06</v>
      </c>
      <c r="E1266">
        <v>1</v>
      </c>
      <c r="M1266"/>
      <c r="Q1266"/>
      <c r="U1266">
        <v>673</v>
      </c>
      <c r="V1266">
        <f t="shared" si="94"/>
        <v>36.294980008884941</v>
      </c>
      <c r="W1266">
        <f t="shared" si="95"/>
        <v>36.361613351877608</v>
      </c>
      <c r="Y1266"/>
    </row>
    <row r="1267" spans="1:25" x14ac:dyDescent="0.25">
      <c r="A1267">
        <v>9.8000000000000007</v>
      </c>
      <c r="B1267">
        <v>1.4</v>
      </c>
      <c r="C1267">
        <v>2.9</v>
      </c>
      <c r="D1267">
        <v>0.06</v>
      </c>
      <c r="E1267">
        <v>1</v>
      </c>
      <c r="M1267"/>
      <c r="Q1267"/>
      <c r="U1267">
        <v>682</v>
      </c>
      <c r="V1267">
        <f t="shared" si="94"/>
        <v>36.794757885384278</v>
      </c>
      <c r="W1267">
        <f t="shared" si="95"/>
        <v>36.862308762169675</v>
      </c>
      <c r="Y1267"/>
    </row>
    <row r="1268" spans="1:25" x14ac:dyDescent="0.25">
      <c r="A1268">
        <v>9</v>
      </c>
      <c r="B1268">
        <v>1.9</v>
      </c>
      <c r="C1268">
        <v>2.9</v>
      </c>
      <c r="D1268">
        <v>0.06</v>
      </c>
      <c r="E1268">
        <v>1</v>
      </c>
      <c r="M1268"/>
      <c r="Q1268"/>
      <c r="U1268">
        <v>683</v>
      </c>
      <c r="V1268">
        <f t="shared" si="94"/>
        <v>36.850288760550868</v>
      </c>
      <c r="W1268">
        <f t="shared" si="95"/>
        <v>36.917941585535466</v>
      </c>
      <c r="Y1268"/>
    </row>
    <row r="1269" spans="1:25" x14ac:dyDescent="0.25">
      <c r="A1269">
        <v>8</v>
      </c>
      <c r="B1269">
        <v>1.1000000000000001</v>
      </c>
      <c r="C1269">
        <v>3</v>
      </c>
      <c r="D1269">
        <v>0.06</v>
      </c>
      <c r="E1269">
        <v>1</v>
      </c>
      <c r="M1269"/>
      <c r="Q1269"/>
      <c r="U1269">
        <v>684</v>
      </c>
      <c r="V1269">
        <f t="shared" si="94"/>
        <v>36.905819635717464</v>
      </c>
      <c r="W1269">
        <f t="shared" si="95"/>
        <v>36.97357440890125</v>
      </c>
      <c r="Y1269"/>
    </row>
    <row r="1270" spans="1:25" x14ac:dyDescent="0.25">
      <c r="A1270">
        <v>9.9</v>
      </c>
      <c r="B1270">
        <v>1.2</v>
      </c>
      <c r="C1270">
        <v>3</v>
      </c>
      <c r="D1270">
        <v>0.06</v>
      </c>
      <c r="E1270">
        <v>1</v>
      </c>
      <c r="M1270"/>
      <c r="Q1270"/>
      <c r="U1270">
        <v>685</v>
      </c>
      <c r="V1270">
        <f t="shared" si="94"/>
        <v>36.961350510884053</v>
      </c>
      <c r="W1270">
        <f t="shared" si="95"/>
        <v>37.029207232267034</v>
      </c>
      <c r="Y1270"/>
    </row>
    <row r="1271" spans="1:25" x14ac:dyDescent="0.25">
      <c r="A1271">
        <v>9.9</v>
      </c>
      <c r="B1271">
        <v>1.3</v>
      </c>
      <c r="C1271">
        <v>3</v>
      </c>
      <c r="D1271">
        <v>0.06</v>
      </c>
      <c r="E1271">
        <v>1</v>
      </c>
      <c r="M1271"/>
      <c r="Q1271"/>
      <c r="U1271">
        <v>686</v>
      </c>
      <c r="V1271">
        <f t="shared" si="94"/>
        <v>37.016881386050649</v>
      </c>
      <c r="W1271">
        <f t="shared" si="95"/>
        <v>37.084840055632824</v>
      </c>
      <c r="Y1271"/>
    </row>
    <row r="1272" spans="1:25" x14ac:dyDescent="0.25">
      <c r="A1272">
        <v>8.6</v>
      </c>
      <c r="B1272">
        <v>2.1</v>
      </c>
      <c r="C1272">
        <v>3</v>
      </c>
      <c r="D1272">
        <v>0.06</v>
      </c>
      <c r="E1272">
        <v>1</v>
      </c>
      <c r="M1272"/>
      <c r="Q1272"/>
      <c r="U1272">
        <v>695</v>
      </c>
      <c r="V1272">
        <f t="shared" si="94"/>
        <v>37.516659262549979</v>
      </c>
      <c r="W1272">
        <f t="shared" si="95"/>
        <v>37.585535465924892</v>
      </c>
      <c r="Y1272"/>
    </row>
    <row r="1273" spans="1:25" x14ac:dyDescent="0.25">
      <c r="A1273">
        <v>10.8</v>
      </c>
      <c r="B1273">
        <v>1.4</v>
      </c>
      <c r="C1273">
        <v>3.1</v>
      </c>
      <c r="D1273">
        <v>0.06</v>
      </c>
      <c r="E1273">
        <v>1</v>
      </c>
      <c r="M1273"/>
      <c r="Q1273"/>
      <c r="U1273">
        <v>696</v>
      </c>
      <c r="V1273">
        <f t="shared" si="94"/>
        <v>37.572190137716575</v>
      </c>
      <c r="W1273">
        <f t="shared" si="95"/>
        <v>37.641168289290682</v>
      </c>
      <c r="Y1273"/>
    </row>
    <row r="1274" spans="1:25" x14ac:dyDescent="0.25">
      <c r="A1274">
        <v>8.9</v>
      </c>
      <c r="B1274">
        <v>5.9</v>
      </c>
      <c r="C1274">
        <v>3.1</v>
      </c>
      <c r="D1274">
        <v>0.06</v>
      </c>
      <c r="E1274">
        <v>2.25</v>
      </c>
      <c r="M1274"/>
      <c r="Q1274"/>
      <c r="U1274">
        <v>706</v>
      </c>
      <c r="V1274">
        <f t="shared" si="94"/>
        <v>38.127498889382501</v>
      </c>
      <c r="W1274">
        <f t="shared" si="95"/>
        <v>38.197496522948541</v>
      </c>
      <c r="Y1274"/>
    </row>
    <row r="1275" spans="1:25" x14ac:dyDescent="0.25">
      <c r="A1275">
        <v>10.5</v>
      </c>
      <c r="B1275">
        <v>1</v>
      </c>
      <c r="C1275">
        <v>3.2</v>
      </c>
      <c r="D1275">
        <v>0.06</v>
      </c>
      <c r="E1275">
        <v>1</v>
      </c>
      <c r="M1275"/>
      <c r="Q1275"/>
      <c r="U1275">
        <v>712</v>
      </c>
      <c r="V1275">
        <f t="shared" si="94"/>
        <v>38.460684140382057</v>
      </c>
      <c r="W1275">
        <f t="shared" si="95"/>
        <v>38.53129346314325</v>
      </c>
      <c r="Y1275"/>
    </row>
    <row r="1276" spans="1:25" x14ac:dyDescent="0.25">
      <c r="A1276">
        <v>10</v>
      </c>
      <c r="B1276">
        <v>1.8</v>
      </c>
      <c r="C1276">
        <v>3.2</v>
      </c>
      <c r="D1276">
        <v>0.06</v>
      </c>
      <c r="E1276">
        <v>1</v>
      </c>
      <c r="M1276"/>
      <c r="Q1276"/>
      <c r="U1276">
        <v>713</v>
      </c>
      <c r="V1276">
        <f t="shared" si="94"/>
        <v>38.516215015548646</v>
      </c>
      <c r="W1276">
        <f t="shared" si="95"/>
        <v>38.586926286509041</v>
      </c>
      <c r="Y1276"/>
    </row>
    <row r="1277" spans="1:25" x14ac:dyDescent="0.25">
      <c r="A1277">
        <v>9.5</v>
      </c>
      <c r="B1277">
        <v>1.9</v>
      </c>
      <c r="C1277">
        <v>3.2</v>
      </c>
      <c r="D1277">
        <v>0.06</v>
      </c>
      <c r="E1277">
        <v>1</v>
      </c>
      <c r="M1277"/>
      <c r="Q1277"/>
      <c r="U1277">
        <v>716</v>
      </c>
      <c r="V1277">
        <f t="shared" si="94"/>
        <v>38.682807641048427</v>
      </c>
      <c r="W1277">
        <f t="shared" si="95"/>
        <v>38.753824756606399</v>
      </c>
      <c r="Y1277"/>
    </row>
    <row r="1278" spans="1:25" x14ac:dyDescent="0.25">
      <c r="A1278">
        <v>10</v>
      </c>
      <c r="B1278">
        <v>1.4</v>
      </c>
      <c r="C1278">
        <v>3.3</v>
      </c>
      <c r="D1278">
        <v>0.06</v>
      </c>
      <c r="E1278">
        <v>1</v>
      </c>
      <c r="M1278"/>
      <c r="Q1278"/>
      <c r="U1278">
        <v>723</v>
      </c>
      <c r="V1278">
        <f t="shared" si="94"/>
        <v>39.071523767214572</v>
      </c>
      <c r="W1278">
        <f t="shared" si="95"/>
        <v>39.143254520166899</v>
      </c>
      <c r="Y1278"/>
    </row>
    <row r="1279" spans="1:25" x14ac:dyDescent="0.25">
      <c r="A1279">
        <v>8.9</v>
      </c>
      <c r="B1279">
        <v>1.9</v>
      </c>
      <c r="C1279">
        <v>3.3</v>
      </c>
      <c r="D1279">
        <v>0.06</v>
      </c>
      <c r="E1279">
        <v>1</v>
      </c>
      <c r="M1279"/>
      <c r="Q1279"/>
      <c r="U1279">
        <v>724</v>
      </c>
      <c r="V1279">
        <f t="shared" si="94"/>
        <v>39.127054642381168</v>
      </c>
      <c r="W1279">
        <f t="shared" si="95"/>
        <v>39.198887343532682</v>
      </c>
      <c r="Y1279"/>
    </row>
    <row r="1280" spans="1:25" x14ac:dyDescent="0.25">
      <c r="A1280">
        <v>9.3000000000000007</v>
      </c>
      <c r="B1280">
        <v>4.7</v>
      </c>
      <c r="C1280">
        <v>3.3</v>
      </c>
      <c r="D1280">
        <v>0.06</v>
      </c>
      <c r="E1280">
        <v>1.5</v>
      </c>
      <c r="M1280"/>
      <c r="Q1280"/>
      <c r="U1280">
        <v>727</v>
      </c>
      <c r="V1280">
        <f t="shared" si="94"/>
        <v>39.293647267880942</v>
      </c>
      <c r="W1280">
        <f t="shared" si="95"/>
        <v>39.36578581363004</v>
      </c>
      <c r="Y1280"/>
    </row>
    <row r="1281" spans="1:25" x14ac:dyDescent="0.25">
      <c r="A1281">
        <v>8.1</v>
      </c>
      <c r="B1281">
        <v>1.2</v>
      </c>
      <c r="C1281">
        <v>3.4</v>
      </c>
      <c r="D1281">
        <v>0.06</v>
      </c>
      <c r="E1281">
        <v>1</v>
      </c>
      <c r="M1281"/>
      <c r="Q1281"/>
      <c r="U1281">
        <v>728</v>
      </c>
      <c r="V1281">
        <f t="shared" si="94"/>
        <v>39.349178143047538</v>
      </c>
      <c r="W1281">
        <f t="shared" si="95"/>
        <v>39.421418636995824</v>
      </c>
      <c r="Y1281"/>
    </row>
    <row r="1282" spans="1:25" x14ac:dyDescent="0.25">
      <c r="A1282">
        <v>9.4</v>
      </c>
      <c r="B1282">
        <v>20.3</v>
      </c>
      <c r="C1282">
        <v>3.4</v>
      </c>
      <c r="D1282">
        <v>0.06</v>
      </c>
      <c r="E1282">
        <v>3.25</v>
      </c>
      <c r="M1282"/>
      <c r="Q1282"/>
      <c r="U1282">
        <v>730</v>
      </c>
      <c r="V1282">
        <f t="shared" ref="V1282:V1345" si="96">ABS(U1282-$I$2)/18.008</f>
        <v>39.460239893380724</v>
      </c>
      <c r="W1282">
        <f t="shared" ref="W1282:W1345" si="97">ABS(U1282-$I$2)/17.975</f>
        <v>39.532684283727399</v>
      </c>
      <c r="Y1282"/>
    </row>
    <row r="1283" spans="1:25" x14ac:dyDescent="0.25">
      <c r="A1283">
        <v>10.5</v>
      </c>
      <c r="B1283">
        <v>1.3</v>
      </c>
      <c r="C1283">
        <v>3.5</v>
      </c>
      <c r="D1283">
        <v>0.06</v>
      </c>
      <c r="E1283">
        <v>1</v>
      </c>
      <c r="M1283"/>
      <c r="Q1283"/>
      <c r="U1283">
        <v>731</v>
      </c>
      <c r="V1283">
        <f t="shared" si="96"/>
        <v>39.515770768547313</v>
      </c>
      <c r="W1283">
        <f t="shared" si="97"/>
        <v>39.588317107093182</v>
      </c>
      <c r="Y1283"/>
    </row>
    <row r="1284" spans="1:25" x14ac:dyDescent="0.25">
      <c r="A1284">
        <v>7.7</v>
      </c>
      <c r="B1284">
        <v>1.4</v>
      </c>
      <c r="C1284">
        <v>3.6</v>
      </c>
      <c r="D1284">
        <v>0.06</v>
      </c>
      <c r="E1284">
        <v>1</v>
      </c>
      <c r="M1284"/>
      <c r="Q1284"/>
      <c r="U1284">
        <v>732</v>
      </c>
      <c r="V1284">
        <f t="shared" si="96"/>
        <v>39.571301643713909</v>
      </c>
      <c r="W1284">
        <f t="shared" si="97"/>
        <v>39.643949930458966</v>
      </c>
      <c r="Y1284"/>
    </row>
    <row r="1285" spans="1:25" x14ac:dyDescent="0.25">
      <c r="A1285">
        <v>9.5</v>
      </c>
      <c r="B1285">
        <v>1.4</v>
      </c>
      <c r="C1285">
        <v>3.6</v>
      </c>
      <c r="D1285">
        <v>0.06</v>
      </c>
      <c r="E1285">
        <v>1</v>
      </c>
      <c r="M1285"/>
      <c r="Q1285"/>
      <c r="U1285">
        <v>738</v>
      </c>
      <c r="V1285">
        <f t="shared" si="96"/>
        <v>39.904486894713465</v>
      </c>
      <c r="W1285">
        <f t="shared" si="97"/>
        <v>39.977746870653682</v>
      </c>
      <c r="Y1285"/>
    </row>
    <row r="1286" spans="1:25" x14ac:dyDescent="0.25">
      <c r="A1286">
        <v>9.1999999999999993</v>
      </c>
      <c r="B1286">
        <v>1.6</v>
      </c>
      <c r="C1286">
        <v>3.6</v>
      </c>
      <c r="D1286">
        <v>0.06</v>
      </c>
      <c r="E1286">
        <v>1</v>
      </c>
      <c r="M1286"/>
      <c r="Q1286"/>
      <c r="U1286">
        <v>740</v>
      </c>
      <c r="V1286">
        <f t="shared" si="96"/>
        <v>40.01554864504665</v>
      </c>
      <c r="W1286">
        <f t="shared" si="97"/>
        <v>40.089012517385257</v>
      </c>
      <c r="Y1286"/>
    </row>
    <row r="1287" spans="1:25" x14ac:dyDescent="0.25">
      <c r="A1287">
        <v>9.4</v>
      </c>
      <c r="B1287">
        <v>1.1000000000000001</v>
      </c>
      <c r="C1287">
        <v>3.7</v>
      </c>
      <c r="D1287">
        <v>0.06</v>
      </c>
      <c r="E1287">
        <v>1</v>
      </c>
      <c r="M1287"/>
      <c r="Q1287"/>
      <c r="U1287">
        <v>741</v>
      </c>
      <c r="V1287">
        <f t="shared" si="96"/>
        <v>40.071079520213239</v>
      </c>
      <c r="W1287">
        <f t="shared" si="97"/>
        <v>40.14464534075104</v>
      </c>
      <c r="Y1287"/>
    </row>
    <row r="1288" spans="1:25" x14ac:dyDescent="0.25">
      <c r="A1288">
        <v>10.8</v>
      </c>
      <c r="B1288">
        <v>1.1000000000000001</v>
      </c>
      <c r="C1288">
        <v>3.8</v>
      </c>
      <c r="D1288">
        <v>0.06</v>
      </c>
      <c r="E1288">
        <v>1</v>
      </c>
      <c r="M1288"/>
      <c r="Q1288"/>
      <c r="U1288">
        <v>752</v>
      </c>
      <c r="V1288">
        <f t="shared" si="96"/>
        <v>40.681919147045761</v>
      </c>
      <c r="W1288">
        <f t="shared" si="97"/>
        <v>40.756606397774682</v>
      </c>
      <c r="Y1288"/>
    </row>
    <row r="1289" spans="1:25" x14ac:dyDescent="0.25">
      <c r="A1289">
        <v>9.9</v>
      </c>
      <c r="B1289">
        <v>1.3</v>
      </c>
      <c r="C1289">
        <v>3.8</v>
      </c>
      <c r="D1289">
        <v>0.06</v>
      </c>
      <c r="E1289">
        <v>1</v>
      </c>
      <c r="M1289"/>
      <c r="Q1289"/>
      <c r="U1289">
        <v>758</v>
      </c>
      <c r="V1289">
        <f t="shared" si="96"/>
        <v>41.015104398045317</v>
      </c>
      <c r="W1289">
        <f t="shared" si="97"/>
        <v>41.090403337969398</v>
      </c>
      <c r="Y1289"/>
    </row>
    <row r="1290" spans="1:25" x14ac:dyDescent="0.25">
      <c r="A1290">
        <v>9.1999999999999993</v>
      </c>
      <c r="B1290">
        <v>1.9</v>
      </c>
      <c r="C1290">
        <v>3.8</v>
      </c>
      <c r="D1290">
        <v>0.06</v>
      </c>
      <c r="E1290">
        <v>1</v>
      </c>
      <c r="M1290"/>
      <c r="Q1290"/>
      <c r="U1290">
        <v>761</v>
      </c>
      <c r="V1290">
        <f t="shared" si="96"/>
        <v>41.181697023545091</v>
      </c>
      <c r="W1290">
        <f t="shared" si="97"/>
        <v>41.257301808066757</v>
      </c>
      <c r="Y1290"/>
    </row>
    <row r="1291" spans="1:25" x14ac:dyDescent="0.25">
      <c r="A1291">
        <v>9.5</v>
      </c>
      <c r="B1291">
        <v>4.3</v>
      </c>
      <c r="C1291">
        <v>3.9</v>
      </c>
      <c r="D1291">
        <v>0.06</v>
      </c>
      <c r="E1291">
        <v>1.5</v>
      </c>
      <c r="M1291"/>
      <c r="Q1291"/>
      <c r="U1291">
        <v>767</v>
      </c>
      <c r="V1291">
        <f t="shared" si="96"/>
        <v>41.514882274544647</v>
      </c>
      <c r="W1291">
        <f t="shared" si="97"/>
        <v>41.591098748261473</v>
      </c>
      <c r="Y1291"/>
    </row>
    <row r="1292" spans="1:25" x14ac:dyDescent="0.25">
      <c r="A1292">
        <v>9.9</v>
      </c>
      <c r="B1292">
        <v>1</v>
      </c>
      <c r="C1292">
        <v>4</v>
      </c>
      <c r="D1292">
        <v>0.06</v>
      </c>
      <c r="E1292">
        <v>1</v>
      </c>
      <c r="M1292"/>
      <c r="Q1292"/>
      <c r="U1292">
        <v>770</v>
      </c>
      <c r="V1292">
        <f t="shared" si="96"/>
        <v>41.681474900044428</v>
      </c>
      <c r="W1292">
        <f t="shared" si="97"/>
        <v>41.757997218358831</v>
      </c>
      <c r="Y1292"/>
    </row>
    <row r="1293" spans="1:25" x14ac:dyDescent="0.25">
      <c r="A1293">
        <v>8.1999999999999993</v>
      </c>
      <c r="B1293">
        <v>1.5</v>
      </c>
      <c r="C1293">
        <v>4</v>
      </c>
      <c r="D1293">
        <v>0.06</v>
      </c>
      <c r="E1293">
        <v>1</v>
      </c>
      <c r="M1293"/>
      <c r="Q1293"/>
      <c r="U1293">
        <v>772</v>
      </c>
      <c r="V1293">
        <f t="shared" si="96"/>
        <v>41.792536650377613</v>
      </c>
      <c r="W1293">
        <f t="shared" si="97"/>
        <v>41.869262865090398</v>
      </c>
      <c r="Y1293"/>
    </row>
    <row r="1294" spans="1:25" x14ac:dyDescent="0.25">
      <c r="A1294">
        <v>10</v>
      </c>
      <c r="B1294">
        <v>2</v>
      </c>
      <c r="C1294">
        <v>4</v>
      </c>
      <c r="D1294">
        <v>0.06</v>
      </c>
      <c r="E1294">
        <v>1</v>
      </c>
      <c r="M1294"/>
      <c r="Q1294"/>
      <c r="U1294">
        <v>774</v>
      </c>
      <c r="V1294">
        <f t="shared" si="96"/>
        <v>41.903598400710798</v>
      </c>
      <c r="W1294">
        <f t="shared" si="97"/>
        <v>41.980528511821973</v>
      </c>
      <c r="Y1294"/>
    </row>
    <row r="1295" spans="1:25" x14ac:dyDescent="0.25">
      <c r="A1295">
        <v>11.3</v>
      </c>
      <c r="B1295">
        <v>2.8</v>
      </c>
      <c r="C1295">
        <v>4</v>
      </c>
      <c r="D1295">
        <v>0.06</v>
      </c>
      <c r="E1295">
        <v>1</v>
      </c>
      <c r="M1295"/>
      <c r="Q1295"/>
      <c r="U1295">
        <v>775</v>
      </c>
      <c r="V1295">
        <f t="shared" si="96"/>
        <v>41.959129275877395</v>
      </c>
      <c r="W1295">
        <f t="shared" si="97"/>
        <v>42.036161335187757</v>
      </c>
      <c r="Y1295"/>
    </row>
    <row r="1296" spans="1:25" x14ac:dyDescent="0.25">
      <c r="A1296">
        <v>8.6999999999999993</v>
      </c>
      <c r="B1296">
        <v>1.4</v>
      </c>
      <c r="C1296">
        <v>4.3</v>
      </c>
      <c r="D1296">
        <v>0.06</v>
      </c>
      <c r="E1296">
        <v>1</v>
      </c>
      <c r="M1296"/>
      <c r="Q1296"/>
      <c r="U1296">
        <v>776</v>
      </c>
      <c r="V1296">
        <f t="shared" si="96"/>
        <v>42.014660151043984</v>
      </c>
      <c r="W1296">
        <f t="shared" si="97"/>
        <v>42.091794158553547</v>
      </c>
      <c r="Y1296"/>
    </row>
    <row r="1297" spans="1:25" x14ac:dyDescent="0.25">
      <c r="A1297">
        <v>9.6999999999999993</v>
      </c>
      <c r="B1297">
        <v>1.5</v>
      </c>
      <c r="C1297">
        <v>4.3</v>
      </c>
      <c r="D1297">
        <v>0.06</v>
      </c>
      <c r="E1297">
        <v>1</v>
      </c>
      <c r="M1297"/>
      <c r="Q1297"/>
      <c r="U1297">
        <v>779</v>
      </c>
      <c r="V1297">
        <f t="shared" si="96"/>
        <v>42.181252776543765</v>
      </c>
      <c r="W1297">
        <f t="shared" si="97"/>
        <v>42.258692628650905</v>
      </c>
      <c r="Y1297"/>
    </row>
    <row r="1298" spans="1:25" x14ac:dyDescent="0.25">
      <c r="A1298">
        <v>8.1999999999999993</v>
      </c>
      <c r="B1298">
        <v>1.7</v>
      </c>
      <c r="C1298">
        <v>4.3</v>
      </c>
      <c r="D1298">
        <v>0.06</v>
      </c>
      <c r="E1298">
        <v>1</v>
      </c>
      <c r="M1298"/>
      <c r="Q1298"/>
      <c r="U1298">
        <v>780</v>
      </c>
      <c r="V1298">
        <f t="shared" si="96"/>
        <v>42.236783651710354</v>
      </c>
      <c r="W1298">
        <f t="shared" si="97"/>
        <v>42.314325452016689</v>
      </c>
      <c r="Y1298"/>
    </row>
    <row r="1299" spans="1:25" x14ac:dyDescent="0.25">
      <c r="A1299">
        <v>8.8000000000000007</v>
      </c>
      <c r="B1299">
        <v>3.1</v>
      </c>
      <c r="C1299">
        <v>4.4000000000000004</v>
      </c>
      <c r="D1299">
        <v>0.06</v>
      </c>
      <c r="E1299">
        <v>1.5</v>
      </c>
      <c r="M1299"/>
      <c r="Q1299"/>
      <c r="U1299">
        <v>782</v>
      </c>
      <c r="V1299">
        <f t="shared" si="96"/>
        <v>42.347845402043539</v>
      </c>
      <c r="W1299">
        <f t="shared" si="97"/>
        <v>42.425591098748257</v>
      </c>
      <c r="Y1299"/>
    </row>
    <row r="1300" spans="1:25" x14ac:dyDescent="0.25">
      <c r="A1300">
        <v>8.5</v>
      </c>
      <c r="B1300">
        <v>4.2</v>
      </c>
      <c r="C1300">
        <v>4.5</v>
      </c>
      <c r="D1300">
        <v>0.06</v>
      </c>
      <c r="E1300">
        <v>1.5</v>
      </c>
      <c r="M1300"/>
      <c r="Q1300"/>
      <c r="U1300">
        <v>784</v>
      </c>
      <c r="V1300">
        <f t="shared" si="96"/>
        <v>42.458907152376725</v>
      </c>
      <c r="W1300">
        <f t="shared" si="97"/>
        <v>42.536856745479831</v>
      </c>
      <c r="Y1300"/>
    </row>
    <row r="1301" spans="1:25" x14ac:dyDescent="0.25">
      <c r="A1301">
        <v>8.6</v>
      </c>
      <c r="B1301">
        <v>1</v>
      </c>
      <c r="C1301">
        <v>4.5999999999999996</v>
      </c>
      <c r="D1301">
        <v>0.06</v>
      </c>
      <c r="E1301">
        <v>1</v>
      </c>
      <c r="M1301"/>
      <c r="Q1301"/>
      <c r="U1301">
        <v>786</v>
      </c>
      <c r="V1301">
        <f t="shared" si="96"/>
        <v>42.56996890270991</v>
      </c>
      <c r="W1301">
        <f t="shared" si="97"/>
        <v>42.648122392211405</v>
      </c>
      <c r="Y1301"/>
    </row>
    <row r="1302" spans="1:25" x14ac:dyDescent="0.25">
      <c r="A1302">
        <v>9.6</v>
      </c>
      <c r="B1302">
        <v>3.1</v>
      </c>
      <c r="C1302">
        <v>4.5999999999999996</v>
      </c>
      <c r="D1302">
        <v>0.06</v>
      </c>
      <c r="E1302">
        <v>1.5</v>
      </c>
      <c r="M1302"/>
      <c r="Q1302"/>
      <c r="U1302">
        <v>789</v>
      </c>
      <c r="V1302">
        <f t="shared" si="96"/>
        <v>42.736561528209691</v>
      </c>
      <c r="W1302">
        <f t="shared" si="97"/>
        <v>42.815020862308764</v>
      </c>
      <c r="Y1302"/>
    </row>
    <row r="1303" spans="1:25" x14ac:dyDescent="0.25">
      <c r="A1303">
        <v>7.6</v>
      </c>
      <c r="B1303">
        <v>3.2</v>
      </c>
      <c r="C1303">
        <v>4.5999999999999996</v>
      </c>
      <c r="D1303">
        <v>0.06</v>
      </c>
      <c r="E1303">
        <v>1.5</v>
      </c>
      <c r="M1303"/>
      <c r="Q1303"/>
      <c r="U1303">
        <v>803</v>
      </c>
      <c r="V1303">
        <f t="shared" si="96"/>
        <v>43.513993780541988</v>
      </c>
      <c r="W1303">
        <f t="shared" si="97"/>
        <v>43.593880389429764</v>
      </c>
      <c r="Y1303"/>
    </row>
    <row r="1304" spans="1:25" x14ac:dyDescent="0.25">
      <c r="A1304">
        <v>10</v>
      </c>
      <c r="B1304">
        <v>4.5</v>
      </c>
      <c r="C1304">
        <v>4.7</v>
      </c>
      <c r="D1304">
        <v>0.06</v>
      </c>
      <c r="E1304">
        <v>1.5</v>
      </c>
      <c r="M1304"/>
      <c r="Q1304"/>
      <c r="U1304">
        <v>808</v>
      </c>
      <c r="V1304">
        <f t="shared" si="96"/>
        <v>43.791648156374947</v>
      </c>
      <c r="W1304">
        <f t="shared" si="97"/>
        <v>43.872044506258689</v>
      </c>
      <c r="Y1304"/>
    </row>
    <row r="1305" spans="1:25" x14ac:dyDescent="0.25">
      <c r="A1305">
        <v>7.3</v>
      </c>
      <c r="B1305">
        <v>1.3</v>
      </c>
      <c r="C1305">
        <v>4.8</v>
      </c>
      <c r="D1305">
        <v>0.06</v>
      </c>
      <c r="E1305">
        <v>1</v>
      </c>
      <c r="M1305"/>
      <c r="Q1305"/>
      <c r="U1305">
        <v>819</v>
      </c>
      <c r="V1305">
        <f t="shared" si="96"/>
        <v>44.402487783207469</v>
      </c>
      <c r="W1305">
        <f t="shared" si="97"/>
        <v>44.484005563282331</v>
      </c>
      <c r="Y1305"/>
    </row>
    <row r="1306" spans="1:25" x14ac:dyDescent="0.25">
      <c r="A1306">
        <v>8</v>
      </c>
      <c r="B1306">
        <v>1.7</v>
      </c>
      <c r="C1306">
        <v>4.9000000000000004</v>
      </c>
      <c r="D1306">
        <v>0.06</v>
      </c>
      <c r="E1306">
        <v>1</v>
      </c>
      <c r="M1306"/>
      <c r="Q1306"/>
      <c r="U1306">
        <v>820</v>
      </c>
      <c r="V1306">
        <f t="shared" si="96"/>
        <v>44.458018658374058</v>
      </c>
      <c r="W1306">
        <f t="shared" si="97"/>
        <v>44.539638386648122</v>
      </c>
      <c r="Y1306"/>
    </row>
    <row r="1307" spans="1:25" x14ac:dyDescent="0.25">
      <c r="A1307">
        <v>9.3000000000000007</v>
      </c>
      <c r="B1307">
        <v>7.4</v>
      </c>
      <c r="C1307">
        <v>4.9000000000000004</v>
      </c>
      <c r="D1307">
        <v>0.06</v>
      </c>
      <c r="E1307">
        <v>2.25</v>
      </c>
      <c r="M1307"/>
      <c r="Q1307"/>
      <c r="U1307">
        <v>834</v>
      </c>
      <c r="V1307">
        <f t="shared" si="96"/>
        <v>45.235450910706355</v>
      </c>
      <c r="W1307">
        <f t="shared" si="97"/>
        <v>45.318497913769122</v>
      </c>
      <c r="Y1307"/>
    </row>
    <row r="1308" spans="1:25" x14ac:dyDescent="0.25">
      <c r="A1308">
        <v>9</v>
      </c>
      <c r="B1308">
        <v>1.2</v>
      </c>
      <c r="C1308">
        <v>5</v>
      </c>
      <c r="D1308">
        <v>0.06</v>
      </c>
      <c r="E1308">
        <v>1</v>
      </c>
      <c r="M1308"/>
      <c r="Q1308"/>
      <c r="U1308">
        <v>846</v>
      </c>
      <c r="V1308">
        <f t="shared" si="96"/>
        <v>45.901821412705466</v>
      </c>
      <c r="W1308">
        <f t="shared" si="97"/>
        <v>45.986091794158554</v>
      </c>
      <c r="Y1308"/>
    </row>
    <row r="1309" spans="1:25" x14ac:dyDescent="0.25">
      <c r="A1309">
        <v>9</v>
      </c>
      <c r="B1309">
        <v>1.4</v>
      </c>
      <c r="C1309">
        <v>5</v>
      </c>
      <c r="D1309">
        <v>0.06</v>
      </c>
      <c r="E1309">
        <v>1</v>
      </c>
      <c r="M1309"/>
      <c r="Q1309"/>
      <c r="U1309">
        <v>850</v>
      </c>
      <c r="V1309">
        <f t="shared" si="96"/>
        <v>46.123944913371837</v>
      </c>
      <c r="W1309">
        <f t="shared" si="97"/>
        <v>46.208623087621696</v>
      </c>
      <c r="Y1309"/>
    </row>
    <row r="1310" spans="1:25" x14ac:dyDescent="0.25">
      <c r="A1310">
        <v>8.8000000000000007</v>
      </c>
      <c r="B1310">
        <v>2.9</v>
      </c>
      <c r="C1310">
        <v>5</v>
      </c>
      <c r="D1310">
        <v>0.06</v>
      </c>
      <c r="E1310">
        <v>1</v>
      </c>
      <c r="M1310"/>
      <c r="Q1310"/>
      <c r="U1310">
        <v>854</v>
      </c>
      <c r="V1310">
        <f t="shared" si="96"/>
        <v>46.346068414038207</v>
      </c>
      <c r="W1310">
        <f t="shared" si="97"/>
        <v>46.431154381084838</v>
      </c>
      <c r="Y1310"/>
    </row>
    <row r="1311" spans="1:25" x14ac:dyDescent="0.25">
      <c r="A1311">
        <v>9.4</v>
      </c>
      <c r="B1311">
        <v>1.2</v>
      </c>
      <c r="C1311">
        <v>5.0999999999999996</v>
      </c>
      <c r="D1311">
        <v>0.06</v>
      </c>
      <c r="E1311">
        <v>1</v>
      </c>
      <c r="M1311"/>
      <c r="Q1311"/>
      <c r="U1311">
        <v>856</v>
      </c>
      <c r="V1311">
        <f t="shared" si="96"/>
        <v>46.457130164371392</v>
      </c>
      <c r="W1311">
        <f t="shared" si="97"/>
        <v>46.542420027816412</v>
      </c>
      <c r="Y1311"/>
    </row>
    <row r="1312" spans="1:25" x14ac:dyDescent="0.25">
      <c r="A1312">
        <v>9.1</v>
      </c>
      <c r="B1312">
        <v>1.8</v>
      </c>
      <c r="C1312">
        <v>5.2</v>
      </c>
      <c r="D1312">
        <v>0.06</v>
      </c>
      <c r="E1312">
        <v>1</v>
      </c>
      <c r="M1312"/>
      <c r="Q1312"/>
      <c r="U1312">
        <v>860</v>
      </c>
      <c r="V1312">
        <f t="shared" si="96"/>
        <v>46.679253665037763</v>
      </c>
      <c r="W1312">
        <f t="shared" si="97"/>
        <v>46.764951321279554</v>
      </c>
      <c r="Y1312"/>
    </row>
    <row r="1313" spans="1:25" x14ac:dyDescent="0.25">
      <c r="A1313">
        <v>11.2</v>
      </c>
      <c r="B1313">
        <v>3.1</v>
      </c>
      <c r="C1313">
        <v>5.2</v>
      </c>
      <c r="D1313">
        <v>0.06</v>
      </c>
      <c r="E1313">
        <v>1.5</v>
      </c>
      <c r="M1313"/>
      <c r="Q1313"/>
      <c r="U1313">
        <v>862</v>
      </c>
      <c r="V1313">
        <f t="shared" si="96"/>
        <v>46.790315415370948</v>
      </c>
      <c r="W1313">
        <f t="shared" si="97"/>
        <v>46.876216968011121</v>
      </c>
      <c r="Y1313"/>
    </row>
    <row r="1314" spans="1:25" x14ac:dyDescent="0.25">
      <c r="A1314">
        <v>8.9</v>
      </c>
      <c r="B1314">
        <v>1.3</v>
      </c>
      <c r="C1314">
        <v>5.3</v>
      </c>
      <c r="D1314">
        <v>0.06</v>
      </c>
      <c r="E1314">
        <v>1</v>
      </c>
      <c r="M1314"/>
      <c r="Q1314"/>
      <c r="U1314">
        <v>863</v>
      </c>
      <c r="V1314">
        <f t="shared" si="96"/>
        <v>46.845846290537544</v>
      </c>
      <c r="W1314">
        <f t="shared" si="97"/>
        <v>46.931849791376912</v>
      </c>
      <c r="Y1314"/>
    </row>
    <row r="1315" spans="1:25" x14ac:dyDescent="0.25">
      <c r="A1315">
        <v>9.1</v>
      </c>
      <c r="B1315">
        <v>2.1</v>
      </c>
      <c r="C1315">
        <v>5.3</v>
      </c>
      <c r="D1315">
        <v>0.06</v>
      </c>
      <c r="E1315">
        <v>1</v>
      </c>
      <c r="M1315"/>
      <c r="Q1315"/>
      <c r="U1315">
        <v>864</v>
      </c>
      <c r="V1315">
        <f t="shared" si="96"/>
        <v>46.901377165704133</v>
      </c>
      <c r="W1315">
        <f t="shared" si="97"/>
        <v>46.987482614742696</v>
      </c>
      <c r="Y1315"/>
    </row>
    <row r="1316" spans="1:25" x14ac:dyDescent="0.25">
      <c r="A1316">
        <v>9</v>
      </c>
      <c r="B1316">
        <v>1.3</v>
      </c>
      <c r="C1316">
        <v>5.4</v>
      </c>
      <c r="D1316">
        <v>0.06</v>
      </c>
      <c r="E1316">
        <v>1</v>
      </c>
      <c r="M1316"/>
      <c r="Q1316"/>
      <c r="U1316">
        <v>869</v>
      </c>
      <c r="V1316">
        <f t="shared" si="96"/>
        <v>47.1790315415371</v>
      </c>
      <c r="W1316">
        <f t="shared" si="97"/>
        <v>47.265646731571621</v>
      </c>
      <c r="Y1316"/>
    </row>
    <row r="1317" spans="1:25" x14ac:dyDescent="0.25">
      <c r="A1317">
        <v>6.7</v>
      </c>
      <c r="B1317">
        <v>1.6</v>
      </c>
      <c r="C1317">
        <v>5.4</v>
      </c>
      <c r="D1317">
        <v>0.06</v>
      </c>
      <c r="E1317">
        <v>1</v>
      </c>
      <c r="M1317"/>
      <c r="Q1317"/>
      <c r="U1317">
        <v>876</v>
      </c>
      <c r="V1317">
        <f t="shared" si="96"/>
        <v>47.567747667703244</v>
      </c>
      <c r="W1317">
        <f t="shared" si="97"/>
        <v>47.655076495132128</v>
      </c>
      <c r="Y1317"/>
    </row>
    <row r="1318" spans="1:25" x14ac:dyDescent="0.25">
      <c r="A1318">
        <v>10.1</v>
      </c>
      <c r="B1318">
        <v>91</v>
      </c>
      <c r="C1318">
        <v>5.5</v>
      </c>
      <c r="D1318">
        <v>0.06</v>
      </c>
      <c r="E1318">
        <v>3.25</v>
      </c>
      <c r="M1318"/>
      <c r="Q1318"/>
      <c r="U1318">
        <v>883</v>
      </c>
      <c r="V1318">
        <f t="shared" si="96"/>
        <v>47.956463793869396</v>
      </c>
      <c r="W1318">
        <f t="shared" si="97"/>
        <v>48.044506258692628</v>
      </c>
      <c r="Y1318"/>
    </row>
    <row r="1319" spans="1:25" x14ac:dyDescent="0.25">
      <c r="A1319">
        <v>9.1</v>
      </c>
      <c r="B1319">
        <v>1.1000000000000001</v>
      </c>
      <c r="C1319">
        <v>5.6</v>
      </c>
      <c r="D1319">
        <v>0.06</v>
      </c>
      <c r="E1319">
        <v>1</v>
      </c>
      <c r="M1319"/>
      <c r="Q1319"/>
      <c r="U1319">
        <v>885</v>
      </c>
      <c r="V1319">
        <f t="shared" si="96"/>
        <v>48.067525544202582</v>
      </c>
      <c r="W1319">
        <f t="shared" si="97"/>
        <v>48.155771905424196</v>
      </c>
      <c r="Y1319"/>
    </row>
    <row r="1320" spans="1:25" x14ac:dyDescent="0.25">
      <c r="A1320">
        <v>10.199999999999999</v>
      </c>
      <c r="B1320">
        <v>1.1000000000000001</v>
      </c>
      <c r="C1320">
        <v>5.7</v>
      </c>
      <c r="D1320">
        <v>0.06</v>
      </c>
      <c r="E1320">
        <v>1</v>
      </c>
      <c r="M1320"/>
      <c r="Q1320"/>
      <c r="U1320">
        <v>888</v>
      </c>
      <c r="V1320">
        <f t="shared" si="96"/>
        <v>48.234118169702356</v>
      </c>
      <c r="W1320">
        <f t="shared" si="97"/>
        <v>48.322670375521554</v>
      </c>
      <c r="Y1320"/>
    </row>
    <row r="1321" spans="1:25" x14ac:dyDescent="0.25">
      <c r="A1321">
        <v>8.5</v>
      </c>
      <c r="B1321">
        <v>1.6</v>
      </c>
      <c r="C1321">
        <v>5.8</v>
      </c>
      <c r="D1321">
        <v>0.06</v>
      </c>
      <c r="E1321">
        <v>1</v>
      </c>
      <c r="M1321"/>
      <c r="Q1321"/>
      <c r="U1321">
        <v>896</v>
      </c>
      <c r="V1321">
        <f t="shared" si="96"/>
        <v>48.678365171035097</v>
      </c>
      <c r="W1321">
        <f t="shared" si="97"/>
        <v>48.767732962447845</v>
      </c>
      <c r="Y1321"/>
    </row>
    <row r="1322" spans="1:25" x14ac:dyDescent="0.25">
      <c r="A1322">
        <v>9.1999999999999993</v>
      </c>
      <c r="B1322">
        <v>1.3</v>
      </c>
      <c r="C1322">
        <v>5.9</v>
      </c>
      <c r="D1322">
        <v>0.06</v>
      </c>
      <c r="E1322">
        <v>1</v>
      </c>
      <c r="M1322"/>
      <c r="Q1322"/>
      <c r="U1322">
        <v>899</v>
      </c>
      <c r="V1322">
        <f t="shared" si="96"/>
        <v>48.844957796534878</v>
      </c>
      <c r="W1322">
        <f t="shared" si="97"/>
        <v>48.934631432545196</v>
      </c>
      <c r="Y1322"/>
    </row>
    <row r="1323" spans="1:25" x14ac:dyDescent="0.25">
      <c r="A1323">
        <v>8.6</v>
      </c>
      <c r="B1323">
        <v>2.2999999999999998</v>
      </c>
      <c r="C1323">
        <v>5.9</v>
      </c>
      <c r="D1323">
        <v>0.06</v>
      </c>
      <c r="E1323">
        <v>1</v>
      </c>
      <c r="M1323"/>
      <c r="Q1323"/>
      <c r="U1323">
        <v>903</v>
      </c>
      <c r="V1323">
        <f t="shared" si="96"/>
        <v>49.067081297201248</v>
      </c>
      <c r="W1323">
        <f t="shared" si="97"/>
        <v>49.157162726008345</v>
      </c>
      <c r="Y1323"/>
    </row>
    <row r="1324" spans="1:25" x14ac:dyDescent="0.25">
      <c r="A1324">
        <v>8.6999999999999993</v>
      </c>
      <c r="B1324">
        <v>1.4</v>
      </c>
      <c r="C1324">
        <v>6</v>
      </c>
      <c r="D1324">
        <v>0.06</v>
      </c>
      <c r="E1324">
        <v>1</v>
      </c>
      <c r="M1324"/>
      <c r="Q1324"/>
      <c r="U1324">
        <v>905</v>
      </c>
      <c r="V1324">
        <f t="shared" si="96"/>
        <v>49.178143047534434</v>
      </c>
      <c r="W1324">
        <f t="shared" si="97"/>
        <v>49.268428372739912</v>
      </c>
      <c r="Y1324"/>
    </row>
    <row r="1325" spans="1:25" x14ac:dyDescent="0.25">
      <c r="A1325">
        <v>9.4</v>
      </c>
      <c r="B1325">
        <v>1.5</v>
      </c>
      <c r="C1325">
        <v>6.2</v>
      </c>
      <c r="D1325">
        <v>0.06</v>
      </c>
      <c r="E1325">
        <v>1</v>
      </c>
      <c r="M1325"/>
      <c r="Q1325"/>
      <c r="U1325">
        <v>910</v>
      </c>
      <c r="V1325">
        <f t="shared" si="96"/>
        <v>49.455797423367393</v>
      </c>
      <c r="W1325">
        <f t="shared" si="97"/>
        <v>49.546592489568845</v>
      </c>
      <c r="Y1325"/>
    </row>
    <row r="1326" spans="1:25" x14ac:dyDescent="0.25">
      <c r="A1326">
        <v>8.8000000000000007</v>
      </c>
      <c r="B1326">
        <v>2.6</v>
      </c>
      <c r="C1326">
        <v>6.2</v>
      </c>
      <c r="D1326">
        <v>0.06</v>
      </c>
      <c r="E1326">
        <v>1</v>
      </c>
      <c r="M1326"/>
      <c r="Q1326"/>
      <c r="U1326">
        <v>915</v>
      </c>
      <c r="V1326">
        <f t="shared" si="96"/>
        <v>49.73345179920036</v>
      </c>
      <c r="W1326">
        <f t="shared" si="97"/>
        <v>49.82475660639777</v>
      </c>
      <c r="Y1326"/>
    </row>
    <row r="1327" spans="1:25" x14ac:dyDescent="0.25">
      <c r="A1327">
        <v>9.4</v>
      </c>
      <c r="B1327">
        <v>4.5999999999999996</v>
      </c>
      <c r="C1327">
        <v>6.3</v>
      </c>
      <c r="D1327">
        <v>0.06</v>
      </c>
      <c r="E1327">
        <v>1.5</v>
      </c>
      <c r="M1327"/>
      <c r="Q1327"/>
      <c r="U1327">
        <v>918</v>
      </c>
      <c r="V1327">
        <f t="shared" si="96"/>
        <v>49.900044424700134</v>
      </c>
      <c r="W1327">
        <f t="shared" si="97"/>
        <v>49.991655076495128</v>
      </c>
      <c r="Y1327"/>
    </row>
    <row r="1328" spans="1:25" x14ac:dyDescent="0.25">
      <c r="A1328">
        <v>7.1</v>
      </c>
      <c r="B1328">
        <v>1.4</v>
      </c>
      <c r="C1328">
        <v>6.5</v>
      </c>
      <c r="D1328">
        <v>0.06</v>
      </c>
      <c r="E1328">
        <v>1</v>
      </c>
      <c r="M1328"/>
      <c r="Q1328"/>
      <c r="U1328">
        <v>920</v>
      </c>
      <c r="V1328">
        <f t="shared" si="96"/>
        <v>50.011106175033319</v>
      </c>
      <c r="W1328">
        <f t="shared" si="97"/>
        <v>50.102920723226703</v>
      </c>
      <c r="Y1328"/>
    </row>
    <row r="1329" spans="1:25" x14ac:dyDescent="0.25">
      <c r="A1329">
        <v>10.8</v>
      </c>
      <c r="B1329">
        <v>1.4</v>
      </c>
      <c r="C1329">
        <v>6.6</v>
      </c>
      <c r="D1329">
        <v>0.06</v>
      </c>
      <c r="E1329">
        <v>1</v>
      </c>
      <c r="M1329"/>
      <c r="Q1329"/>
      <c r="U1329">
        <v>926</v>
      </c>
      <c r="V1329">
        <f t="shared" si="96"/>
        <v>50.344291426032875</v>
      </c>
      <c r="W1329">
        <f t="shared" si="97"/>
        <v>50.436717663421419</v>
      </c>
      <c r="Y1329"/>
    </row>
    <row r="1330" spans="1:25" x14ac:dyDescent="0.25">
      <c r="A1330">
        <v>8.4</v>
      </c>
      <c r="B1330">
        <v>1.6</v>
      </c>
      <c r="C1330">
        <v>6.6</v>
      </c>
      <c r="D1330">
        <v>0.06</v>
      </c>
      <c r="E1330">
        <v>1</v>
      </c>
      <c r="M1330"/>
      <c r="Q1330"/>
      <c r="U1330">
        <v>930</v>
      </c>
      <c r="V1330">
        <f t="shared" si="96"/>
        <v>50.566414926699245</v>
      </c>
      <c r="W1330">
        <f t="shared" si="97"/>
        <v>50.659248956884561</v>
      </c>
      <c r="Y1330"/>
    </row>
    <row r="1331" spans="1:25" x14ac:dyDescent="0.25">
      <c r="A1331">
        <v>9.1</v>
      </c>
      <c r="B1331">
        <v>1.6</v>
      </c>
      <c r="C1331">
        <v>6.6</v>
      </c>
      <c r="D1331">
        <v>0.06</v>
      </c>
      <c r="E1331">
        <v>1</v>
      </c>
      <c r="M1331"/>
      <c r="Q1331"/>
      <c r="U1331">
        <v>931</v>
      </c>
      <c r="V1331">
        <f t="shared" si="96"/>
        <v>50.621945801865841</v>
      </c>
      <c r="W1331">
        <f t="shared" si="97"/>
        <v>50.714881780250344</v>
      </c>
      <c r="Y1331"/>
    </row>
    <row r="1332" spans="1:25" x14ac:dyDescent="0.25">
      <c r="A1332">
        <v>7.8</v>
      </c>
      <c r="B1332">
        <v>1.7</v>
      </c>
      <c r="C1332">
        <v>6.6</v>
      </c>
      <c r="D1332">
        <v>0.06</v>
      </c>
      <c r="E1332">
        <v>1</v>
      </c>
      <c r="M1332"/>
      <c r="Q1332"/>
      <c r="U1332">
        <v>940</v>
      </c>
      <c r="V1332">
        <f t="shared" si="96"/>
        <v>51.121723678365171</v>
      </c>
      <c r="W1332">
        <f t="shared" si="97"/>
        <v>51.215577190542419</v>
      </c>
      <c r="Y1332"/>
    </row>
    <row r="1333" spans="1:25" x14ac:dyDescent="0.25">
      <c r="A1333">
        <v>9.9</v>
      </c>
      <c r="B1333">
        <v>2.2000000000000002</v>
      </c>
      <c r="C1333">
        <v>6.6</v>
      </c>
      <c r="D1333">
        <v>0.06</v>
      </c>
      <c r="E1333">
        <v>1</v>
      </c>
      <c r="M1333"/>
      <c r="Q1333"/>
      <c r="U1333">
        <v>947</v>
      </c>
      <c r="V1333">
        <f t="shared" si="96"/>
        <v>51.510439804531323</v>
      </c>
      <c r="W1333">
        <f t="shared" si="97"/>
        <v>51.605006954102919</v>
      </c>
      <c r="Y1333"/>
    </row>
    <row r="1334" spans="1:25" x14ac:dyDescent="0.25">
      <c r="A1334">
        <v>8.9</v>
      </c>
      <c r="B1334">
        <v>1.4</v>
      </c>
      <c r="C1334">
        <v>6.8</v>
      </c>
      <c r="D1334">
        <v>0.06</v>
      </c>
      <c r="E1334">
        <v>1</v>
      </c>
      <c r="M1334"/>
      <c r="Q1334"/>
      <c r="U1334">
        <v>958</v>
      </c>
      <c r="V1334">
        <f t="shared" si="96"/>
        <v>52.121279431363845</v>
      </c>
      <c r="W1334">
        <f t="shared" si="97"/>
        <v>52.216968011126561</v>
      </c>
      <c r="Y1334"/>
    </row>
    <row r="1335" spans="1:25" x14ac:dyDescent="0.25">
      <c r="A1335">
        <v>8.6</v>
      </c>
      <c r="B1335">
        <v>1.1000000000000001</v>
      </c>
      <c r="C1335">
        <v>6.9</v>
      </c>
      <c r="D1335">
        <v>0.06</v>
      </c>
      <c r="E1335">
        <v>1</v>
      </c>
      <c r="M1335"/>
      <c r="Q1335"/>
      <c r="U1335">
        <v>959</v>
      </c>
      <c r="V1335">
        <f t="shared" si="96"/>
        <v>52.176810306530435</v>
      </c>
      <c r="W1335">
        <f t="shared" si="97"/>
        <v>52.272600834492344</v>
      </c>
      <c r="Y1335"/>
    </row>
    <row r="1336" spans="1:25" x14ac:dyDescent="0.25">
      <c r="A1336">
        <v>8.9</v>
      </c>
      <c r="B1336">
        <v>1.6</v>
      </c>
      <c r="C1336">
        <v>6.9</v>
      </c>
      <c r="D1336">
        <v>0.06</v>
      </c>
      <c r="E1336">
        <v>1</v>
      </c>
      <c r="M1336"/>
      <c r="Q1336"/>
      <c r="U1336">
        <v>962</v>
      </c>
      <c r="V1336">
        <f t="shared" si="96"/>
        <v>52.343402932030216</v>
      </c>
      <c r="W1336">
        <f t="shared" si="97"/>
        <v>52.439499304589702</v>
      </c>
      <c r="Y1336"/>
    </row>
    <row r="1337" spans="1:25" x14ac:dyDescent="0.25">
      <c r="A1337">
        <v>8.8000000000000007</v>
      </c>
      <c r="B1337">
        <v>1.8</v>
      </c>
      <c r="C1337">
        <v>7</v>
      </c>
      <c r="D1337">
        <v>0.06</v>
      </c>
      <c r="E1337">
        <v>1</v>
      </c>
      <c r="M1337"/>
      <c r="Q1337"/>
      <c r="U1337">
        <v>965</v>
      </c>
      <c r="V1337">
        <f t="shared" si="96"/>
        <v>52.50999555752999</v>
      </c>
      <c r="W1337">
        <f t="shared" si="97"/>
        <v>52.606397774687061</v>
      </c>
      <c r="Y1337"/>
    </row>
    <row r="1338" spans="1:25" x14ac:dyDescent="0.25">
      <c r="A1338">
        <v>9.8000000000000007</v>
      </c>
      <c r="B1338">
        <v>1.2</v>
      </c>
      <c r="C1338">
        <v>7.2</v>
      </c>
      <c r="D1338">
        <v>0.06</v>
      </c>
      <c r="E1338">
        <v>1</v>
      </c>
      <c r="M1338"/>
      <c r="Q1338"/>
      <c r="U1338">
        <v>974</v>
      </c>
      <c r="V1338">
        <f t="shared" si="96"/>
        <v>53.009773434029327</v>
      </c>
      <c r="W1338">
        <f t="shared" si="97"/>
        <v>53.107093184979135</v>
      </c>
      <c r="Y1338"/>
    </row>
    <row r="1339" spans="1:25" x14ac:dyDescent="0.25">
      <c r="A1339">
        <v>9.1</v>
      </c>
      <c r="B1339">
        <v>1.1000000000000001</v>
      </c>
      <c r="C1339">
        <v>7.3</v>
      </c>
      <c r="D1339">
        <v>0.06</v>
      </c>
      <c r="E1339">
        <v>1</v>
      </c>
      <c r="M1339"/>
      <c r="Q1339"/>
      <c r="U1339">
        <v>976</v>
      </c>
      <c r="V1339">
        <f t="shared" si="96"/>
        <v>53.120835184362512</v>
      </c>
      <c r="W1339">
        <f t="shared" si="97"/>
        <v>53.218358831710709</v>
      </c>
      <c r="Y1339"/>
    </row>
    <row r="1340" spans="1:25" x14ac:dyDescent="0.25">
      <c r="A1340">
        <v>10.8</v>
      </c>
      <c r="B1340">
        <v>1.6</v>
      </c>
      <c r="C1340">
        <v>7.3</v>
      </c>
      <c r="D1340">
        <v>0.06</v>
      </c>
      <c r="E1340">
        <v>1</v>
      </c>
      <c r="M1340"/>
      <c r="Q1340"/>
      <c r="U1340">
        <v>981</v>
      </c>
      <c r="V1340">
        <f t="shared" si="96"/>
        <v>53.398489560195472</v>
      </c>
      <c r="W1340">
        <f t="shared" si="97"/>
        <v>53.496522948539635</v>
      </c>
      <c r="Y1340"/>
    </row>
    <row r="1341" spans="1:25" x14ac:dyDescent="0.25">
      <c r="A1341">
        <v>8.4</v>
      </c>
      <c r="B1341">
        <v>1.1000000000000001</v>
      </c>
      <c r="C1341">
        <v>7.4</v>
      </c>
      <c r="D1341">
        <v>0.06</v>
      </c>
      <c r="E1341">
        <v>1</v>
      </c>
      <c r="M1341"/>
      <c r="Q1341"/>
      <c r="U1341">
        <v>986</v>
      </c>
      <c r="V1341">
        <f t="shared" si="96"/>
        <v>53.676143936028438</v>
      </c>
      <c r="W1341">
        <f t="shared" si="97"/>
        <v>53.774687065368568</v>
      </c>
      <c r="Y1341"/>
    </row>
    <row r="1342" spans="1:25" x14ac:dyDescent="0.25">
      <c r="A1342">
        <v>11.2</v>
      </c>
      <c r="B1342">
        <v>1.5</v>
      </c>
      <c r="C1342">
        <v>7.4</v>
      </c>
      <c r="D1342">
        <v>0.06</v>
      </c>
      <c r="E1342">
        <v>1</v>
      </c>
      <c r="M1342"/>
      <c r="Q1342"/>
      <c r="U1342">
        <v>991</v>
      </c>
      <c r="V1342">
        <f t="shared" si="96"/>
        <v>53.953798311861398</v>
      </c>
      <c r="W1342">
        <f t="shared" si="97"/>
        <v>54.052851182197493</v>
      </c>
      <c r="Y1342"/>
    </row>
    <row r="1343" spans="1:25" x14ac:dyDescent="0.25">
      <c r="A1343">
        <v>12.1</v>
      </c>
      <c r="B1343">
        <v>1.3</v>
      </c>
      <c r="C1343">
        <v>7.7</v>
      </c>
      <c r="D1343">
        <v>0.06</v>
      </c>
      <c r="E1343">
        <v>1</v>
      </c>
      <c r="M1343"/>
      <c r="Q1343"/>
      <c r="U1343">
        <v>992</v>
      </c>
      <c r="V1343">
        <f t="shared" si="96"/>
        <v>54.009329187027994</v>
      </c>
      <c r="W1343">
        <f t="shared" si="97"/>
        <v>54.108484005563277</v>
      </c>
      <c r="Y1343"/>
    </row>
    <row r="1344" spans="1:25" x14ac:dyDescent="0.25">
      <c r="A1344">
        <v>9.1</v>
      </c>
      <c r="B1344">
        <v>5</v>
      </c>
      <c r="C1344">
        <v>7.8</v>
      </c>
      <c r="D1344">
        <v>0.06</v>
      </c>
      <c r="E1344">
        <v>2.25</v>
      </c>
      <c r="M1344"/>
      <c r="Q1344"/>
      <c r="U1344">
        <v>996</v>
      </c>
      <c r="V1344">
        <f t="shared" si="96"/>
        <v>54.231452687694365</v>
      </c>
      <c r="W1344">
        <f t="shared" si="97"/>
        <v>54.331015299026426</v>
      </c>
      <c r="Y1344"/>
    </row>
    <row r="1345" spans="1:25" x14ac:dyDescent="0.25">
      <c r="A1345">
        <v>8.8000000000000007</v>
      </c>
      <c r="B1345">
        <v>1</v>
      </c>
      <c r="C1345">
        <v>7.9</v>
      </c>
      <c r="D1345">
        <v>0.06</v>
      </c>
      <c r="E1345">
        <v>1</v>
      </c>
      <c r="M1345"/>
      <c r="Q1345"/>
      <c r="U1345">
        <v>1010</v>
      </c>
      <c r="V1345">
        <f t="shared" si="96"/>
        <v>55.008884940026661</v>
      </c>
      <c r="W1345">
        <f t="shared" si="97"/>
        <v>55.109874826147426</v>
      </c>
      <c r="Y1345"/>
    </row>
    <row r="1346" spans="1:25" x14ac:dyDescent="0.25">
      <c r="A1346">
        <v>8.4</v>
      </c>
      <c r="B1346">
        <v>1.1000000000000001</v>
      </c>
      <c r="C1346">
        <v>8</v>
      </c>
      <c r="D1346">
        <v>0.06</v>
      </c>
      <c r="E1346">
        <v>1</v>
      </c>
      <c r="M1346"/>
      <c r="Q1346"/>
      <c r="U1346">
        <v>1020</v>
      </c>
      <c r="V1346">
        <f t="shared" ref="V1346:V1409" si="98">ABS(U1346-$I$2)/18.008</f>
        <v>55.564193691692587</v>
      </c>
      <c r="W1346">
        <f t="shared" ref="W1346:W1409" si="99">ABS(U1346-$I$2)/17.975</f>
        <v>55.666203059805284</v>
      </c>
      <c r="Y1346"/>
    </row>
    <row r="1347" spans="1:25" x14ac:dyDescent="0.25">
      <c r="A1347">
        <v>8</v>
      </c>
      <c r="B1347">
        <v>1.2</v>
      </c>
      <c r="C1347">
        <v>8</v>
      </c>
      <c r="D1347">
        <v>0.06</v>
      </c>
      <c r="E1347">
        <v>1</v>
      </c>
      <c r="M1347"/>
      <c r="Q1347"/>
      <c r="U1347">
        <v>1040</v>
      </c>
      <c r="V1347">
        <f t="shared" si="98"/>
        <v>56.674811195024439</v>
      </c>
      <c r="W1347">
        <f t="shared" si="99"/>
        <v>56.778859527121</v>
      </c>
      <c r="Y1347"/>
    </row>
    <row r="1348" spans="1:25" x14ac:dyDescent="0.25">
      <c r="A1348">
        <v>7.6</v>
      </c>
      <c r="B1348">
        <v>1.4</v>
      </c>
      <c r="C1348">
        <v>8</v>
      </c>
      <c r="D1348">
        <v>0.06</v>
      </c>
      <c r="E1348">
        <v>1</v>
      </c>
      <c r="M1348"/>
      <c r="Q1348"/>
      <c r="U1348">
        <v>1050</v>
      </c>
      <c r="V1348">
        <f t="shared" si="98"/>
        <v>57.230119946690358</v>
      </c>
      <c r="W1348">
        <f t="shared" si="99"/>
        <v>57.335187760778851</v>
      </c>
      <c r="Y1348"/>
    </row>
    <row r="1349" spans="1:25" x14ac:dyDescent="0.25">
      <c r="A1349">
        <v>11.5</v>
      </c>
      <c r="B1349">
        <v>5.5</v>
      </c>
      <c r="C1349">
        <v>8</v>
      </c>
      <c r="D1349">
        <v>0.06</v>
      </c>
      <c r="E1349">
        <v>2.25</v>
      </c>
      <c r="M1349"/>
      <c r="Q1349"/>
      <c r="U1349">
        <v>1060</v>
      </c>
      <c r="V1349">
        <f t="shared" si="98"/>
        <v>57.785428698356284</v>
      </c>
      <c r="W1349">
        <f t="shared" si="99"/>
        <v>57.891515994436709</v>
      </c>
      <c r="Y1349"/>
    </row>
    <row r="1350" spans="1:25" x14ac:dyDescent="0.25">
      <c r="A1350">
        <v>8.4</v>
      </c>
      <c r="B1350">
        <v>1.4</v>
      </c>
      <c r="C1350">
        <v>8.1</v>
      </c>
      <c r="D1350">
        <v>0.06</v>
      </c>
      <c r="E1350">
        <v>1</v>
      </c>
      <c r="M1350"/>
      <c r="Q1350"/>
      <c r="U1350">
        <v>1070</v>
      </c>
      <c r="V1350">
        <f t="shared" si="98"/>
        <v>58.34073745002221</v>
      </c>
      <c r="W1350">
        <f t="shared" si="99"/>
        <v>58.447844228094567</v>
      </c>
      <c r="Y1350"/>
    </row>
    <row r="1351" spans="1:25" x14ac:dyDescent="0.25">
      <c r="A1351">
        <v>8.3000000000000007</v>
      </c>
      <c r="B1351">
        <v>1.3</v>
      </c>
      <c r="C1351">
        <v>8.1999999999999993</v>
      </c>
      <c r="D1351">
        <v>0.06</v>
      </c>
      <c r="E1351">
        <v>1</v>
      </c>
      <c r="M1351"/>
      <c r="Q1351"/>
      <c r="U1351">
        <v>1080</v>
      </c>
      <c r="V1351">
        <f t="shared" si="98"/>
        <v>58.896046201688137</v>
      </c>
      <c r="W1351">
        <f t="shared" si="99"/>
        <v>59.004172461752425</v>
      </c>
      <c r="Y1351"/>
    </row>
    <row r="1352" spans="1:25" x14ac:dyDescent="0.25">
      <c r="A1352">
        <v>8.8000000000000007</v>
      </c>
      <c r="B1352">
        <v>1.7</v>
      </c>
      <c r="C1352">
        <v>8.1999999999999993</v>
      </c>
      <c r="D1352">
        <v>0.06</v>
      </c>
      <c r="E1352">
        <v>1</v>
      </c>
      <c r="M1352"/>
      <c r="Q1352"/>
      <c r="U1352">
        <v>1090</v>
      </c>
      <c r="V1352">
        <f t="shared" si="98"/>
        <v>59.451354953354063</v>
      </c>
      <c r="W1352">
        <f t="shared" si="99"/>
        <v>59.560500695410283</v>
      </c>
      <c r="Y1352"/>
    </row>
    <row r="1353" spans="1:25" x14ac:dyDescent="0.25">
      <c r="A1353">
        <v>8.6999999999999993</v>
      </c>
      <c r="B1353">
        <v>4.2</v>
      </c>
      <c r="C1353">
        <v>8.5</v>
      </c>
      <c r="D1353">
        <v>0.06</v>
      </c>
      <c r="E1353">
        <v>1.5</v>
      </c>
      <c r="M1353"/>
      <c r="Q1353"/>
      <c r="U1353">
        <v>1100</v>
      </c>
      <c r="V1353">
        <f t="shared" si="98"/>
        <v>60.006663705019989</v>
      </c>
      <c r="W1353">
        <f t="shared" si="99"/>
        <v>60.116828929068141</v>
      </c>
      <c r="Y1353"/>
    </row>
    <row r="1354" spans="1:25" x14ac:dyDescent="0.25">
      <c r="A1354">
        <v>9.3000000000000007</v>
      </c>
      <c r="B1354">
        <v>4.5999999999999996</v>
      </c>
      <c r="C1354">
        <v>8.6</v>
      </c>
      <c r="D1354">
        <v>0.06</v>
      </c>
      <c r="E1354">
        <v>1.5</v>
      </c>
      <c r="M1354"/>
      <c r="Q1354"/>
      <c r="U1354">
        <v>1110</v>
      </c>
      <c r="V1354">
        <f t="shared" si="98"/>
        <v>60.561972456685915</v>
      </c>
      <c r="W1354">
        <f t="shared" si="99"/>
        <v>60.673157162726</v>
      </c>
      <c r="Y1354"/>
    </row>
    <row r="1355" spans="1:25" x14ac:dyDescent="0.25">
      <c r="A1355">
        <v>13.3</v>
      </c>
      <c r="B1355">
        <v>4.9000000000000004</v>
      </c>
      <c r="C1355">
        <v>8.6</v>
      </c>
      <c r="D1355">
        <v>0.06</v>
      </c>
      <c r="E1355">
        <v>1.5</v>
      </c>
      <c r="M1355"/>
      <c r="Q1355"/>
      <c r="U1355">
        <v>1130</v>
      </c>
      <c r="V1355">
        <f t="shared" si="98"/>
        <v>61.672589960017767</v>
      </c>
      <c r="W1355">
        <f t="shared" si="99"/>
        <v>61.785813630041716</v>
      </c>
      <c r="Y1355"/>
    </row>
    <row r="1356" spans="1:25" x14ac:dyDescent="0.25">
      <c r="A1356">
        <v>9.6</v>
      </c>
      <c r="B1356">
        <v>7</v>
      </c>
      <c r="C1356">
        <v>8.8000000000000007</v>
      </c>
      <c r="D1356">
        <v>0.06</v>
      </c>
      <c r="E1356">
        <v>2.25</v>
      </c>
      <c r="M1356"/>
      <c r="Q1356"/>
      <c r="U1356">
        <v>1150</v>
      </c>
      <c r="V1356">
        <f t="shared" si="98"/>
        <v>62.783207463349619</v>
      </c>
      <c r="W1356">
        <f t="shared" si="99"/>
        <v>62.898470097357432</v>
      </c>
      <c r="Y1356"/>
    </row>
    <row r="1357" spans="1:25" x14ac:dyDescent="0.25">
      <c r="A1357">
        <v>8.5</v>
      </c>
      <c r="B1357">
        <v>4.5</v>
      </c>
      <c r="C1357">
        <v>9.1999999999999993</v>
      </c>
      <c r="D1357">
        <v>0.06</v>
      </c>
      <c r="E1357">
        <v>1.5</v>
      </c>
      <c r="M1357"/>
      <c r="Q1357"/>
      <c r="U1357">
        <v>1170</v>
      </c>
      <c r="V1357">
        <f t="shared" si="98"/>
        <v>63.893824966681471</v>
      </c>
      <c r="W1357">
        <f t="shared" si="99"/>
        <v>64.011126564673148</v>
      </c>
      <c r="Y1357"/>
    </row>
    <row r="1358" spans="1:25" x14ac:dyDescent="0.25">
      <c r="A1358">
        <v>8.1999999999999993</v>
      </c>
      <c r="B1358">
        <v>12.1</v>
      </c>
      <c r="C1358">
        <v>9.1999999999999993</v>
      </c>
      <c r="D1358">
        <v>0.06</v>
      </c>
      <c r="E1358">
        <v>2.25</v>
      </c>
      <c r="M1358"/>
      <c r="Q1358"/>
      <c r="U1358">
        <v>1180</v>
      </c>
      <c r="V1358">
        <f t="shared" si="98"/>
        <v>64.449133718347397</v>
      </c>
      <c r="W1358">
        <f t="shared" si="99"/>
        <v>64.567454798330999</v>
      </c>
      <c r="Y1358"/>
    </row>
    <row r="1359" spans="1:25" x14ac:dyDescent="0.25">
      <c r="A1359">
        <v>8.3000000000000007</v>
      </c>
      <c r="B1359">
        <v>2</v>
      </c>
      <c r="C1359">
        <v>9.3000000000000007</v>
      </c>
      <c r="D1359">
        <v>0.06</v>
      </c>
      <c r="E1359">
        <v>1</v>
      </c>
      <c r="M1359"/>
      <c r="Q1359"/>
      <c r="U1359">
        <v>1190</v>
      </c>
      <c r="V1359">
        <f t="shared" si="98"/>
        <v>65.004442470013331</v>
      </c>
      <c r="W1359">
        <f t="shared" si="99"/>
        <v>65.123783031988864</v>
      </c>
      <c r="Y1359"/>
    </row>
    <row r="1360" spans="1:25" x14ac:dyDescent="0.25">
      <c r="A1360">
        <v>10.6</v>
      </c>
      <c r="B1360">
        <v>1.2</v>
      </c>
      <c r="C1360">
        <v>9.6999999999999993</v>
      </c>
      <c r="D1360">
        <v>0.06</v>
      </c>
      <c r="E1360">
        <v>1</v>
      </c>
      <c r="M1360"/>
      <c r="Q1360"/>
      <c r="U1360">
        <v>1210</v>
      </c>
      <c r="V1360">
        <f t="shared" si="98"/>
        <v>66.115059973345183</v>
      </c>
      <c r="W1360">
        <f t="shared" si="99"/>
        <v>66.236439499304581</v>
      </c>
      <c r="Y1360"/>
    </row>
    <row r="1361" spans="1:25" x14ac:dyDescent="0.25">
      <c r="A1361">
        <v>7.6</v>
      </c>
      <c r="B1361">
        <v>8.5</v>
      </c>
      <c r="C1361">
        <v>9.6999999999999993</v>
      </c>
      <c r="D1361">
        <v>0.06</v>
      </c>
      <c r="E1361">
        <v>2.25</v>
      </c>
      <c r="M1361"/>
      <c r="Q1361"/>
      <c r="U1361">
        <v>1220</v>
      </c>
      <c r="V1361">
        <f t="shared" si="98"/>
        <v>66.670368725011102</v>
      </c>
      <c r="W1361">
        <f t="shared" si="99"/>
        <v>66.792767732962432</v>
      </c>
      <c r="Y1361"/>
    </row>
    <row r="1362" spans="1:25" x14ac:dyDescent="0.25">
      <c r="A1362">
        <v>9</v>
      </c>
      <c r="B1362">
        <v>1.1000000000000001</v>
      </c>
      <c r="C1362">
        <v>10</v>
      </c>
      <c r="D1362">
        <v>0.06</v>
      </c>
      <c r="E1362">
        <v>1</v>
      </c>
      <c r="M1362"/>
      <c r="Q1362"/>
      <c r="U1362">
        <v>1230</v>
      </c>
      <c r="V1362">
        <f t="shared" si="98"/>
        <v>67.225677476677035</v>
      </c>
      <c r="W1362">
        <f t="shared" si="99"/>
        <v>67.349095966620297</v>
      </c>
      <c r="Y1362"/>
    </row>
    <row r="1363" spans="1:25" x14ac:dyDescent="0.25">
      <c r="A1363">
        <v>8.8000000000000007</v>
      </c>
      <c r="B1363">
        <v>1.2</v>
      </c>
      <c r="C1363">
        <v>10.1</v>
      </c>
      <c r="D1363">
        <v>0.06</v>
      </c>
      <c r="E1363">
        <v>1</v>
      </c>
      <c r="M1363"/>
      <c r="Q1363"/>
      <c r="U1363">
        <v>1240</v>
      </c>
      <c r="V1363">
        <f t="shared" si="98"/>
        <v>67.780986228342954</v>
      </c>
      <c r="W1363">
        <f t="shared" si="99"/>
        <v>67.905424200278148</v>
      </c>
      <c r="Y1363"/>
    </row>
    <row r="1364" spans="1:25" x14ac:dyDescent="0.25">
      <c r="A1364">
        <v>10</v>
      </c>
      <c r="B1364">
        <v>2.1</v>
      </c>
      <c r="C1364">
        <v>10.199999999999999</v>
      </c>
      <c r="D1364">
        <v>0.06</v>
      </c>
      <c r="E1364">
        <v>1</v>
      </c>
      <c r="M1364"/>
      <c r="Q1364"/>
      <c r="U1364">
        <v>1250</v>
      </c>
      <c r="V1364">
        <f t="shared" si="98"/>
        <v>68.336294980008887</v>
      </c>
      <c r="W1364">
        <f t="shared" si="99"/>
        <v>68.461752433936013</v>
      </c>
      <c r="Y1364"/>
    </row>
    <row r="1365" spans="1:25" x14ac:dyDescent="0.25">
      <c r="A1365">
        <v>10</v>
      </c>
      <c r="B1365">
        <v>6.7</v>
      </c>
      <c r="C1365">
        <v>10.4</v>
      </c>
      <c r="D1365">
        <v>0.06</v>
      </c>
      <c r="E1365">
        <v>2.25</v>
      </c>
      <c r="M1365"/>
      <c r="Q1365"/>
      <c r="U1365">
        <v>1260</v>
      </c>
      <c r="V1365">
        <f t="shared" si="98"/>
        <v>68.891603731674806</v>
      </c>
      <c r="W1365">
        <f t="shared" si="99"/>
        <v>69.018080667593864</v>
      </c>
      <c r="Y1365"/>
    </row>
    <row r="1366" spans="1:25" x14ac:dyDescent="0.25">
      <c r="A1366">
        <v>9.3000000000000007</v>
      </c>
      <c r="B1366">
        <v>1.2</v>
      </c>
      <c r="C1366">
        <v>10.5</v>
      </c>
      <c r="D1366">
        <v>0.06</v>
      </c>
      <c r="E1366">
        <v>1</v>
      </c>
      <c r="M1366"/>
      <c r="Q1366"/>
      <c r="U1366">
        <v>1280</v>
      </c>
      <c r="V1366">
        <f t="shared" si="98"/>
        <v>70.002221235006658</v>
      </c>
      <c r="W1366">
        <f t="shared" si="99"/>
        <v>70.13073713490958</v>
      </c>
      <c r="Y1366"/>
    </row>
    <row r="1367" spans="1:25" x14ac:dyDescent="0.25">
      <c r="A1367">
        <v>9.1</v>
      </c>
      <c r="B1367">
        <v>1.2</v>
      </c>
      <c r="C1367">
        <v>10.9</v>
      </c>
      <c r="D1367">
        <v>0.06</v>
      </c>
      <c r="E1367">
        <v>1</v>
      </c>
      <c r="M1367"/>
      <c r="Q1367"/>
      <c r="U1367">
        <v>1290</v>
      </c>
      <c r="V1367">
        <f t="shared" si="98"/>
        <v>70.557529986672591</v>
      </c>
      <c r="W1367">
        <f t="shared" si="99"/>
        <v>70.687065368567445</v>
      </c>
      <c r="Y1367"/>
    </row>
    <row r="1368" spans="1:25" x14ac:dyDescent="0.25">
      <c r="A1368">
        <v>8.1999999999999993</v>
      </c>
      <c r="B1368">
        <v>1.4</v>
      </c>
      <c r="C1368">
        <v>11</v>
      </c>
      <c r="D1368">
        <v>0.06</v>
      </c>
      <c r="E1368">
        <v>1</v>
      </c>
      <c r="M1368"/>
      <c r="Q1368"/>
      <c r="U1368">
        <v>1300</v>
      </c>
      <c r="V1368">
        <f t="shared" si="98"/>
        <v>71.11283873833851</v>
      </c>
      <c r="W1368">
        <f t="shared" si="99"/>
        <v>71.243393602225296</v>
      </c>
      <c r="Y1368"/>
    </row>
    <row r="1369" spans="1:25" x14ac:dyDescent="0.25">
      <c r="A1369">
        <v>9.1</v>
      </c>
      <c r="B1369">
        <v>2.9</v>
      </c>
      <c r="C1369">
        <v>11</v>
      </c>
      <c r="D1369">
        <v>0.06</v>
      </c>
      <c r="E1369">
        <v>1</v>
      </c>
      <c r="M1369"/>
      <c r="Q1369"/>
      <c r="U1369">
        <v>1320</v>
      </c>
      <c r="V1369">
        <f t="shared" si="98"/>
        <v>72.223456241670362</v>
      </c>
      <c r="W1369">
        <f t="shared" si="99"/>
        <v>72.356050069541013</v>
      </c>
      <c r="Y1369"/>
    </row>
    <row r="1370" spans="1:25" x14ac:dyDescent="0.25">
      <c r="A1370">
        <v>9.9</v>
      </c>
      <c r="B1370">
        <v>2.8</v>
      </c>
      <c r="C1370">
        <v>11.2</v>
      </c>
      <c r="D1370">
        <v>0.06</v>
      </c>
      <c r="E1370">
        <v>1</v>
      </c>
      <c r="M1370"/>
      <c r="Q1370"/>
      <c r="U1370">
        <v>1350</v>
      </c>
      <c r="V1370">
        <f t="shared" si="98"/>
        <v>73.889382496668148</v>
      </c>
      <c r="W1370">
        <f t="shared" si="99"/>
        <v>74.025034770514594</v>
      </c>
      <c r="Y1370"/>
    </row>
    <row r="1371" spans="1:25" x14ac:dyDescent="0.25">
      <c r="A1371">
        <v>8.1</v>
      </c>
      <c r="B1371">
        <v>2.6</v>
      </c>
      <c r="C1371">
        <v>11.7</v>
      </c>
      <c r="D1371">
        <v>0.06</v>
      </c>
      <c r="E1371">
        <v>1</v>
      </c>
      <c r="M1371"/>
      <c r="Q1371"/>
      <c r="U1371">
        <v>1360</v>
      </c>
      <c r="V1371">
        <f t="shared" si="98"/>
        <v>74.444691248334067</v>
      </c>
      <c r="W1371">
        <f t="shared" si="99"/>
        <v>74.581363004172445</v>
      </c>
      <c r="Y1371"/>
    </row>
    <row r="1372" spans="1:25" x14ac:dyDescent="0.25">
      <c r="A1372">
        <v>8.5</v>
      </c>
      <c r="B1372">
        <v>3.3</v>
      </c>
      <c r="C1372">
        <v>11.7</v>
      </c>
      <c r="D1372">
        <v>0.06</v>
      </c>
      <c r="E1372">
        <v>1.5</v>
      </c>
      <c r="M1372"/>
      <c r="Q1372"/>
      <c r="U1372">
        <v>1370</v>
      </c>
      <c r="V1372">
        <f t="shared" si="98"/>
        <v>75</v>
      </c>
      <c r="W1372">
        <f t="shared" si="99"/>
        <v>75.13769123783031</v>
      </c>
      <c r="Y1372"/>
    </row>
    <row r="1373" spans="1:25" x14ac:dyDescent="0.25">
      <c r="A1373">
        <v>8.3000000000000007</v>
      </c>
      <c r="B1373">
        <v>2.9</v>
      </c>
      <c r="C1373">
        <v>11.9</v>
      </c>
      <c r="D1373">
        <v>0.06</v>
      </c>
      <c r="E1373">
        <v>1</v>
      </c>
      <c r="M1373"/>
      <c r="Q1373"/>
      <c r="U1373">
        <v>1380</v>
      </c>
      <c r="V1373">
        <f t="shared" si="98"/>
        <v>75.555308751665919</v>
      </c>
      <c r="W1373">
        <f t="shared" si="99"/>
        <v>75.694019471488161</v>
      </c>
      <c r="Y1373"/>
    </row>
    <row r="1374" spans="1:25" x14ac:dyDescent="0.25">
      <c r="A1374">
        <v>9.6999999999999993</v>
      </c>
      <c r="B1374">
        <v>1.8</v>
      </c>
      <c r="C1374">
        <v>12</v>
      </c>
      <c r="D1374">
        <v>0.06</v>
      </c>
      <c r="E1374">
        <v>1</v>
      </c>
      <c r="M1374"/>
      <c r="Q1374"/>
      <c r="U1374">
        <v>1390</v>
      </c>
      <c r="V1374">
        <f t="shared" si="98"/>
        <v>76.110617503331852</v>
      </c>
      <c r="W1374">
        <f t="shared" si="99"/>
        <v>76.250347705146027</v>
      </c>
      <c r="Y1374"/>
    </row>
    <row r="1375" spans="1:25" x14ac:dyDescent="0.25">
      <c r="A1375">
        <v>3.1</v>
      </c>
      <c r="B1375">
        <v>1.6</v>
      </c>
      <c r="C1375">
        <v>12.5</v>
      </c>
      <c r="D1375">
        <v>0.06</v>
      </c>
      <c r="E1375">
        <v>2.25</v>
      </c>
      <c r="M1375"/>
      <c r="Q1375"/>
      <c r="U1375">
        <v>1400</v>
      </c>
      <c r="V1375">
        <f t="shared" si="98"/>
        <v>76.665926254997771</v>
      </c>
      <c r="W1375">
        <f t="shared" si="99"/>
        <v>76.806675938803878</v>
      </c>
      <c r="Y1375"/>
    </row>
    <row r="1376" spans="1:25" x14ac:dyDescent="0.25">
      <c r="A1376">
        <v>8.3000000000000007</v>
      </c>
      <c r="B1376">
        <v>1.4</v>
      </c>
      <c r="C1376">
        <v>12.7</v>
      </c>
      <c r="D1376">
        <v>0.06</v>
      </c>
      <c r="E1376">
        <v>1</v>
      </c>
      <c r="M1376"/>
      <c r="Q1376"/>
      <c r="U1376">
        <v>1450</v>
      </c>
      <c r="V1376">
        <f t="shared" si="98"/>
        <v>79.442470013327409</v>
      </c>
      <c r="W1376">
        <f t="shared" si="99"/>
        <v>79.588317107093175</v>
      </c>
      <c r="Y1376"/>
    </row>
    <row r="1377" spans="1:25" x14ac:dyDescent="0.25">
      <c r="A1377">
        <v>8.1999999999999993</v>
      </c>
      <c r="B1377">
        <v>4.2</v>
      </c>
      <c r="C1377">
        <v>13.1</v>
      </c>
      <c r="D1377">
        <v>0.06</v>
      </c>
      <c r="E1377">
        <v>1.5</v>
      </c>
      <c r="M1377"/>
      <c r="Q1377"/>
      <c r="U1377">
        <v>1470</v>
      </c>
      <c r="V1377">
        <f t="shared" si="98"/>
        <v>80.553087516659261</v>
      </c>
      <c r="W1377">
        <f t="shared" si="99"/>
        <v>80.700973574408891</v>
      </c>
      <c r="Y1377"/>
    </row>
    <row r="1378" spans="1:25" x14ac:dyDescent="0.25">
      <c r="A1378">
        <v>8.5</v>
      </c>
      <c r="B1378">
        <v>2.2999999999999998</v>
      </c>
      <c r="C1378">
        <v>13.2</v>
      </c>
      <c r="D1378">
        <v>0.06</v>
      </c>
      <c r="E1378">
        <v>1</v>
      </c>
      <c r="M1378"/>
      <c r="Q1378"/>
      <c r="U1378">
        <v>1490</v>
      </c>
      <c r="V1378">
        <f t="shared" si="98"/>
        <v>81.663705019991113</v>
      </c>
      <c r="W1378">
        <f t="shared" si="99"/>
        <v>81.813630041724608</v>
      </c>
      <c r="Y1378"/>
    </row>
    <row r="1379" spans="1:25" x14ac:dyDescent="0.25">
      <c r="A1379">
        <v>7</v>
      </c>
      <c r="B1379">
        <v>1.9</v>
      </c>
      <c r="C1379">
        <v>13.4</v>
      </c>
      <c r="D1379">
        <v>0.06</v>
      </c>
      <c r="E1379">
        <v>1</v>
      </c>
      <c r="M1379"/>
      <c r="Q1379"/>
      <c r="U1379">
        <v>1510</v>
      </c>
      <c r="V1379">
        <f t="shared" si="98"/>
        <v>82.774322523322965</v>
      </c>
      <c r="W1379">
        <f t="shared" si="99"/>
        <v>82.926286509040324</v>
      </c>
      <c r="Y1379"/>
    </row>
    <row r="1380" spans="1:25" x14ac:dyDescent="0.25">
      <c r="A1380">
        <v>10</v>
      </c>
      <c r="B1380">
        <v>1.8</v>
      </c>
      <c r="C1380">
        <v>13.6</v>
      </c>
      <c r="D1380">
        <v>0.06</v>
      </c>
      <c r="E1380">
        <v>1</v>
      </c>
      <c r="M1380"/>
      <c r="Q1380"/>
      <c r="U1380">
        <v>1520</v>
      </c>
      <c r="V1380">
        <f t="shared" si="98"/>
        <v>83.329631274988898</v>
      </c>
      <c r="W1380">
        <f t="shared" si="99"/>
        <v>83.482614742698175</v>
      </c>
      <c r="Y1380"/>
    </row>
    <row r="1381" spans="1:25" x14ac:dyDescent="0.25">
      <c r="A1381">
        <v>7.9</v>
      </c>
      <c r="B1381">
        <v>4.2</v>
      </c>
      <c r="C1381">
        <v>13.8</v>
      </c>
      <c r="D1381">
        <v>0.06</v>
      </c>
      <c r="E1381">
        <v>1.5</v>
      </c>
      <c r="M1381"/>
      <c r="Q1381"/>
      <c r="U1381">
        <v>1530</v>
      </c>
      <c r="V1381">
        <f t="shared" si="98"/>
        <v>83.884940026654817</v>
      </c>
      <c r="W1381">
        <f t="shared" si="99"/>
        <v>84.03894297635604</v>
      </c>
      <c r="Y1381"/>
    </row>
    <row r="1382" spans="1:25" x14ac:dyDescent="0.25">
      <c r="A1382">
        <v>9.6</v>
      </c>
      <c r="B1382">
        <v>7.6</v>
      </c>
      <c r="C1382">
        <v>13.8</v>
      </c>
      <c r="D1382">
        <v>0.06</v>
      </c>
      <c r="E1382">
        <v>2.25</v>
      </c>
      <c r="M1382"/>
      <c r="Q1382"/>
      <c r="U1382">
        <v>1540</v>
      </c>
      <c r="V1382">
        <f t="shared" si="98"/>
        <v>84.44024877832075</v>
      </c>
      <c r="W1382">
        <f t="shared" si="99"/>
        <v>84.595271210013891</v>
      </c>
      <c r="Y1382"/>
    </row>
    <row r="1383" spans="1:25" x14ac:dyDescent="0.25">
      <c r="A1383">
        <v>8.9</v>
      </c>
      <c r="B1383">
        <v>1.7</v>
      </c>
      <c r="C1383">
        <v>14.2</v>
      </c>
      <c r="D1383">
        <v>0.06</v>
      </c>
      <c r="E1383">
        <v>1</v>
      </c>
      <c r="M1383"/>
      <c r="Q1383"/>
      <c r="U1383">
        <v>1550</v>
      </c>
      <c r="V1383">
        <f t="shared" si="98"/>
        <v>84.995557529986669</v>
      </c>
      <c r="W1383">
        <f t="shared" si="99"/>
        <v>85.151599443671756</v>
      </c>
      <c r="Y1383"/>
    </row>
    <row r="1384" spans="1:25" x14ac:dyDescent="0.25">
      <c r="A1384">
        <v>7.4</v>
      </c>
      <c r="B1384">
        <v>2.2000000000000002</v>
      </c>
      <c r="C1384">
        <v>14.3</v>
      </c>
      <c r="D1384">
        <v>0.06</v>
      </c>
      <c r="E1384">
        <v>1</v>
      </c>
      <c r="M1384"/>
      <c r="Q1384"/>
      <c r="U1384">
        <v>1560</v>
      </c>
      <c r="V1384">
        <f t="shared" si="98"/>
        <v>85.550866281652603</v>
      </c>
      <c r="W1384">
        <f t="shared" si="99"/>
        <v>85.707927677329607</v>
      </c>
      <c r="Y1384"/>
    </row>
    <row r="1385" spans="1:25" x14ac:dyDescent="0.25">
      <c r="A1385">
        <v>9.9</v>
      </c>
      <c r="B1385">
        <v>1.7</v>
      </c>
      <c r="C1385">
        <v>14.4</v>
      </c>
      <c r="D1385">
        <v>0.06</v>
      </c>
      <c r="E1385">
        <v>1</v>
      </c>
      <c r="M1385"/>
      <c r="Q1385"/>
      <c r="U1385">
        <v>1570</v>
      </c>
      <c r="V1385">
        <f t="shared" si="98"/>
        <v>86.106175033318522</v>
      </c>
      <c r="W1385">
        <f t="shared" si="99"/>
        <v>86.264255910987472</v>
      </c>
      <c r="Y1385"/>
    </row>
    <row r="1386" spans="1:25" x14ac:dyDescent="0.25">
      <c r="A1386">
        <v>8.1</v>
      </c>
      <c r="B1386">
        <v>1.2</v>
      </c>
      <c r="C1386">
        <v>14.5</v>
      </c>
      <c r="D1386">
        <v>0.06</v>
      </c>
      <c r="E1386">
        <v>1</v>
      </c>
      <c r="M1386"/>
      <c r="Q1386"/>
      <c r="U1386">
        <v>1600</v>
      </c>
      <c r="V1386">
        <f t="shared" si="98"/>
        <v>87.772101288316307</v>
      </c>
      <c r="W1386">
        <f t="shared" si="99"/>
        <v>87.93324061196104</v>
      </c>
      <c r="Y1386"/>
    </row>
    <row r="1387" spans="1:25" x14ac:dyDescent="0.25">
      <c r="A1387">
        <v>9.5</v>
      </c>
      <c r="B1387">
        <v>1.1000000000000001</v>
      </c>
      <c r="C1387">
        <v>15</v>
      </c>
      <c r="D1387">
        <v>0.06</v>
      </c>
      <c r="E1387">
        <v>1</v>
      </c>
      <c r="M1387"/>
      <c r="Q1387"/>
      <c r="U1387">
        <v>1630</v>
      </c>
      <c r="V1387">
        <f t="shared" si="98"/>
        <v>89.438027543314078</v>
      </c>
      <c r="W1387">
        <f t="shared" si="99"/>
        <v>89.602225312934621</v>
      </c>
      <c r="Y1387"/>
    </row>
    <row r="1388" spans="1:25" x14ac:dyDescent="0.25">
      <c r="A1388">
        <v>9.6999999999999993</v>
      </c>
      <c r="B1388">
        <v>2.4</v>
      </c>
      <c r="C1388">
        <v>15.2</v>
      </c>
      <c r="D1388">
        <v>0.06</v>
      </c>
      <c r="E1388">
        <v>1</v>
      </c>
      <c r="M1388"/>
      <c r="Q1388"/>
      <c r="U1388">
        <v>1640</v>
      </c>
      <c r="V1388">
        <f t="shared" si="98"/>
        <v>89.993336294980011</v>
      </c>
      <c r="W1388">
        <f t="shared" si="99"/>
        <v>90.158553546592472</v>
      </c>
      <c r="Y1388"/>
    </row>
    <row r="1389" spans="1:25" x14ac:dyDescent="0.25">
      <c r="A1389">
        <v>9.8000000000000007</v>
      </c>
      <c r="B1389">
        <v>1.4</v>
      </c>
      <c r="C1389">
        <v>15.4</v>
      </c>
      <c r="D1389">
        <v>0.06</v>
      </c>
      <c r="E1389">
        <v>1</v>
      </c>
      <c r="M1389"/>
      <c r="Q1389"/>
      <c r="U1389">
        <v>1670</v>
      </c>
      <c r="V1389">
        <f t="shared" si="98"/>
        <v>91.659262549977782</v>
      </c>
      <c r="W1389">
        <f t="shared" si="99"/>
        <v>91.827538247566054</v>
      </c>
      <c r="Y1389"/>
    </row>
    <row r="1390" spans="1:25" x14ac:dyDescent="0.25">
      <c r="A1390">
        <v>9.8000000000000007</v>
      </c>
      <c r="B1390">
        <v>1.3</v>
      </c>
      <c r="C1390">
        <v>15.6</v>
      </c>
      <c r="D1390">
        <v>0.06</v>
      </c>
      <c r="E1390">
        <v>1</v>
      </c>
      <c r="M1390"/>
      <c r="Q1390"/>
      <c r="U1390">
        <v>1680</v>
      </c>
      <c r="V1390">
        <f t="shared" si="98"/>
        <v>92.214571301643716</v>
      </c>
      <c r="W1390">
        <f t="shared" si="99"/>
        <v>92.383866481223905</v>
      </c>
      <c r="Y1390"/>
    </row>
    <row r="1391" spans="1:25" x14ac:dyDescent="0.25">
      <c r="A1391">
        <v>7.5</v>
      </c>
      <c r="B1391">
        <v>1.4</v>
      </c>
      <c r="C1391">
        <v>15.8</v>
      </c>
      <c r="D1391">
        <v>0.06</v>
      </c>
      <c r="E1391">
        <v>1</v>
      </c>
      <c r="M1391"/>
      <c r="Q1391"/>
      <c r="U1391">
        <v>1700</v>
      </c>
      <c r="V1391">
        <f t="shared" si="98"/>
        <v>93.325188804975568</v>
      </c>
      <c r="W1391">
        <f t="shared" si="99"/>
        <v>93.496522948539621</v>
      </c>
      <c r="Y1391"/>
    </row>
    <row r="1392" spans="1:25" x14ac:dyDescent="0.25">
      <c r="A1392">
        <v>11.1</v>
      </c>
      <c r="B1392">
        <v>1.1000000000000001</v>
      </c>
      <c r="C1392">
        <v>16</v>
      </c>
      <c r="D1392">
        <v>0.06</v>
      </c>
      <c r="E1392">
        <v>1</v>
      </c>
      <c r="M1392"/>
      <c r="Q1392"/>
      <c r="U1392">
        <v>1720</v>
      </c>
      <c r="V1392">
        <f t="shared" si="98"/>
        <v>94.43580630830742</v>
      </c>
      <c r="W1392">
        <f t="shared" si="99"/>
        <v>94.609179415855337</v>
      </c>
      <c r="Y1392"/>
    </row>
    <row r="1393" spans="1:25" x14ac:dyDescent="0.25">
      <c r="A1393">
        <v>8.9</v>
      </c>
      <c r="B1393">
        <v>1.8</v>
      </c>
      <c r="C1393">
        <v>16.3</v>
      </c>
      <c r="D1393">
        <v>0.06</v>
      </c>
      <c r="E1393">
        <v>1</v>
      </c>
      <c r="M1393"/>
      <c r="Q1393"/>
      <c r="U1393">
        <v>1750</v>
      </c>
      <c r="V1393">
        <f t="shared" si="98"/>
        <v>96.101732563305191</v>
      </c>
      <c r="W1393">
        <f t="shared" si="99"/>
        <v>96.278164116828918</v>
      </c>
      <c r="Y1393"/>
    </row>
    <row r="1394" spans="1:25" x14ac:dyDescent="0.25">
      <c r="A1394">
        <v>5</v>
      </c>
      <c r="B1394">
        <v>10.8</v>
      </c>
      <c r="C1394">
        <v>17.100000000000001</v>
      </c>
      <c r="D1394">
        <v>0.06</v>
      </c>
      <c r="E1394">
        <v>2.75</v>
      </c>
      <c r="M1394"/>
      <c r="Q1394"/>
      <c r="U1394">
        <v>1760</v>
      </c>
      <c r="V1394">
        <f t="shared" si="98"/>
        <v>96.657041314971124</v>
      </c>
      <c r="W1394">
        <f t="shared" si="99"/>
        <v>96.834492350486769</v>
      </c>
      <c r="Y1394"/>
    </row>
    <row r="1395" spans="1:25" x14ac:dyDescent="0.25">
      <c r="A1395">
        <v>7.8</v>
      </c>
      <c r="B1395">
        <v>1.5</v>
      </c>
      <c r="C1395">
        <v>18</v>
      </c>
      <c r="D1395">
        <v>0.06</v>
      </c>
      <c r="E1395">
        <v>1</v>
      </c>
      <c r="M1395"/>
      <c r="Q1395"/>
      <c r="U1395">
        <v>1770</v>
      </c>
      <c r="V1395">
        <f t="shared" si="98"/>
        <v>97.212350066637043</v>
      </c>
      <c r="W1395">
        <f t="shared" si="99"/>
        <v>97.390820584144635</v>
      </c>
      <c r="Y1395"/>
    </row>
    <row r="1396" spans="1:25" x14ac:dyDescent="0.25">
      <c r="A1396">
        <v>8.1999999999999993</v>
      </c>
      <c r="B1396">
        <v>2.7</v>
      </c>
      <c r="C1396">
        <v>18.2</v>
      </c>
      <c r="D1396">
        <v>0.06</v>
      </c>
      <c r="E1396">
        <v>1</v>
      </c>
      <c r="M1396"/>
      <c r="Q1396"/>
      <c r="U1396">
        <v>1790</v>
      </c>
      <c r="V1396">
        <f t="shared" si="98"/>
        <v>98.322967569968895</v>
      </c>
      <c r="W1396">
        <f t="shared" si="99"/>
        <v>98.503477051460351</v>
      </c>
      <c r="Y1396"/>
    </row>
    <row r="1397" spans="1:25" x14ac:dyDescent="0.25">
      <c r="A1397">
        <v>8.6999999999999993</v>
      </c>
      <c r="B1397">
        <v>2</v>
      </c>
      <c r="C1397">
        <v>18.399999999999999</v>
      </c>
      <c r="D1397">
        <v>0.06</v>
      </c>
      <c r="E1397">
        <v>1</v>
      </c>
      <c r="M1397"/>
      <c r="Q1397"/>
      <c r="U1397">
        <v>1820</v>
      </c>
      <c r="V1397">
        <f t="shared" si="98"/>
        <v>99.988893824966681</v>
      </c>
      <c r="W1397">
        <f t="shared" si="99"/>
        <v>100.17246175243392</v>
      </c>
      <c r="Y1397"/>
    </row>
    <row r="1398" spans="1:25" x14ac:dyDescent="0.25">
      <c r="A1398">
        <v>8.1999999999999993</v>
      </c>
      <c r="B1398">
        <v>2</v>
      </c>
      <c r="C1398">
        <v>18.7</v>
      </c>
      <c r="D1398">
        <v>0.06</v>
      </c>
      <c r="E1398">
        <v>1</v>
      </c>
      <c r="M1398"/>
      <c r="Q1398"/>
      <c r="U1398">
        <v>1860</v>
      </c>
      <c r="V1398">
        <f t="shared" si="98"/>
        <v>102.21012883163039</v>
      </c>
      <c r="W1398">
        <f t="shared" si="99"/>
        <v>102.39777468706535</v>
      </c>
      <c r="Y1398"/>
    </row>
    <row r="1399" spans="1:25" x14ac:dyDescent="0.25">
      <c r="A1399">
        <v>6.6</v>
      </c>
      <c r="B1399">
        <v>1</v>
      </c>
      <c r="C1399">
        <v>19.399999999999999</v>
      </c>
      <c r="D1399">
        <v>0.06</v>
      </c>
      <c r="E1399">
        <v>1</v>
      </c>
      <c r="M1399"/>
      <c r="Q1399"/>
      <c r="U1399">
        <v>1890</v>
      </c>
      <c r="V1399">
        <f t="shared" si="98"/>
        <v>103.87605508662817</v>
      </c>
      <c r="W1399">
        <f t="shared" si="99"/>
        <v>104.06675938803893</v>
      </c>
      <c r="Y1399"/>
    </row>
    <row r="1400" spans="1:25" x14ac:dyDescent="0.25">
      <c r="A1400">
        <v>7.4</v>
      </c>
      <c r="B1400">
        <v>1.6</v>
      </c>
      <c r="C1400">
        <v>19.600000000000001</v>
      </c>
      <c r="D1400">
        <v>0.06</v>
      </c>
      <c r="E1400">
        <v>1</v>
      </c>
      <c r="M1400"/>
      <c r="Q1400"/>
      <c r="U1400">
        <v>1930</v>
      </c>
      <c r="V1400">
        <f t="shared" si="98"/>
        <v>106.09729009329187</v>
      </c>
      <c r="W1400">
        <f t="shared" si="99"/>
        <v>106.29207232267036</v>
      </c>
      <c r="Y1400"/>
    </row>
    <row r="1401" spans="1:25" x14ac:dyDescent="0.25">
      <c r="A1401">
        <v>8.3000000000000007</v>
      </c>
      <c r="B1401">
        <v>2.1</v>
      </c>
      <c r="C1401">
        <v>20.2</v>
      </c>
      <c r="D1401">
        <v>0.06</v>
      </c>
      <c r="E1401">
        <v>1.5</v>
      </c>
      <c r="M1401"/>
      <c r="Q1401"/>
      <c r="U1401">
        <v>1970</v>
      </c>
      <c r="V1401">
        <f t="shared" si="98"/>
        <v>108.31852509995558</v>
      </c>
      <c r="W1401">
        <f t="shared" si="99"/>
        <v>108.5173852573018</v>
      </c>
      <c r="Y1401"/>
    </row>
    <row r="1402" spans="1:25" x14ac:dyDescent="0.25">
      <c r="A1402">
        <v>8.3000000000000007</v>
      </c>
      <c r="B1402">
        <v>6.2</v>
      </c>
      <c r="C1402">
        <v>20.399999999999999</v>
      </c>
      <c r="D1402">
        <v>0.06</v>
      </c>
      <c r="E1402">
        <v>2.75</v>
      </c>
      <c r="M1402"/>
      <c r="Q1402"/>
      <c r="U1402">
        <v>2010</v>
      </c>
      <c r="V1402">
        <f t="shared" si="98"/>
        <v>110.53976010661928</v>
      </c>
      <c r="W1402">
        <f t="shared" si="99"/>
        <v>110.74269819193323</v>
      </c>
      <c r="Y1402"/>
    </row>
    <row r="1403" spans="1:25" x14ac:dyDescent="0.25">
      <c r="A1403">
        <v>7.3</v>
      </c>
      <c r="B1403">
        <v>1.1000000000000001</v>
      </c>
      <c r="C1403">
        <v>20.6</v>
      </c>
      <c r="D1403">
        <v>0.06</v>
      </c>
      <c r="E1403">
        <v>1.5</v>
      </c>
      <c r="M1403"/>
      <c r="Q1403"/>
      <c r="U1403">
        <v>2020</v>
      </c>
      <c r="V1403">
        <f t="shared" si="98"/>
        <v>111.0950688582852</v>
      </c>
      <c r="W1403">
        <f t="shared" si="99"/>
        <v>111.29902642559108</v>
      </c>
      <c r="Y1403"/>
    </row>
    <row r="1404" spans="1:25" x14ac:dyDescent="0.25">
      <c r="A1404">
        <v>9.5</v>
      </c>
      <c r="B1404">
        <v>1.2</v>
      </c>
      <c r="C1404">
        <v>20.6</v>
      </c>
      <c r="D1404">
        <v>0.06</v>
      </c>
      <c r="E1404">
        <v>1.5</v>
      </c>
      <c r="M1404"/>
      <c r="Q1404"/>
      <c r="U1404">
        <v>2030</v>
      </c>
      <c r="V1404">
        <f t="shared" si="98"/>
        <v>111.65037760995114</v>
      </c>
      <c r="W1404">
        <f t="shared" si="99"/>
        <v>111.85535465924895</v>
      </c>
      <c r="Y1404"/>
    </row>
    <row r="1405" spans="1:25" x14ac:dyDescent="0.25">
      <c r="A1405">
        <v>8.6999999999999993</v>
      </c>
      <c r="B1405">
        <v>4.5999999999999996</v>
      </c>
      <c r="C1405">
        <v>20.8</v>
      </c>
      <c r="D1405">
        <v>0.06</v>
      </c>
      <c r="E1405">
        <v>2</v>
      </c>
      <c r="M1405"/>
      <c r="Q1405"/>
      <c r="U1405">
        <v>2040</v>
      </c>
      <c r="V1405">
        <f t="shared" si="98"/>
        <v>112.20568636161705</v>
      </c>
      <c r="W1405">
        <f t="shared" si="99"/>
        <v>112.4116828929068</v>
      </c>
      <c r="Y1405"/>
    </row>
    <row r="1406" spans="1:25" x14ac:dyDescent="0.25">
      <c r="A1406">
        <v>7.8</v>
      </c>
      <c r="B1406">
        <v>1.1000000000000001</v>
      </c>
      <c r="C1406">
        <v>21</v>
      </c>
      <c r="D1406">
        <v>0.06</v>
      </c>
      <c r="E1406">
        <v>1.5</v>
      </c>
      <c r="M1406"/>
      <c r="Q1406"/>
      <c r="U1406">
        <v>2130</v>
      </c>
      <c r="V1406">
        <f t="shared" si="98"/>
        <v>117.2034651266104</v>
      </c>
      <c r="W1406">
        <f t="shared" si="99"/>
        <v>117.41863699582753</v>
      </c>
      <c r="Y1406"/>
    </row>
    <row r="1407" spans="1:25" x14ac:dyDescent="0.25">
      <c r="A1407">
        <v>7.6</v>
      </c>
      <c r="B1407">
        <v>1</v>
      </c>
      <c r="C1407">
        <v>22.6</v>
      </c>
      <c r="D1407">
        <v>0.06</v>
      </c>
      <c r="E1407">
        <v>1.5</v>
      </c>
      <c r="M1407"/>
      <c r="Q1407"/>
      <c r="U1407">
        <v>2150</v>
      </c>
      <c r="V1407">
        <f t="shared" si="98"/>
        <v>118.31408262994225</v>
      </c>
      <c r="W1407">
        <f t="shared" si="99"/>
        <v>118.53129346314324</v>
      </c>
      <c r="Y1407"/>
    </row>
    <row r="1408" spans="1:25" x14ac:dyDescent="0.25">
      <c r="A1408">
        <v>8.4</v>
      </c>
      <c r="B1408">
        <v>2.8</v>
      </c>
      <c r="C1408">
        <v>22.8</v>
      </c>
      <c r="D1408">
        <v>0.06</v>
      </c>
      <c r="E1408">
        <v>1.5</v>
      </c>
      <c r="M1408"/>
      <c r="Q1408"/>
      <c r="U1408">
        <v>2200</v>
      </c>
      <c r="V1408">
        <f t="shared" si="98"/>
        <v>121.09062638827189</v>
      </c>
      <c r="W1408">
        <f t="shared" si="99"/>
        <v>121.31293463143253</v>
      </c>
      <c r="Y1408"/>
    </row>
    <row r="1409" spans="1:25" x14ac:dyDescent="0.25">
      <c r="A1409">
        <v>8.4</v>
      </c>
      <c r="B1409">
        <v>1.6</v>
      </c>
      <c r="C1409">
        <v>22.9</v>
      </c>
      <c r="D1409">
        <v>0.06</v>
      </c>
      <c r="E1409">
        <v>1.5</v>
      </c>
      <c r="M1409"/>
      <c r="Q1409"/>
      <c r="U1409">
        <v>2230</v>
      </c>
      <c r="V1409">
        <f t="shared" si="98"/>
        <v>122.75655264326966</v>
      </c>
      <c r="W1409">
        <f t="shared" si="99"/>
        <v>122.98191933240611</v>
      </c>
      <c r="Y1409"/>
    </row>
    <row r="1410" spans="1:25" x14ac:dyDescent="0.25">
      <c r="A1410">
        <v>8.8000000000000007</v>
      </c>
      <c r="B1410">
        <v>2.2000000000000002</v>
      </c>
      <c r="C1410">
        <v>23</v>
      </c>
      <c r="D1410">
        <v>0.06</v>
      </c>
      <c r="E1410">
        <v>1.5</v>
      </c>
      <c r="M1410"/>
      <c r="Q1410"/>
      <c r="U1410">
        <v>2280</v>
      </c>
      <c r="V1410">
        <f t="shared" ref="V1410:V1473" si="100">ABS(U1410-$I$2)/18.008</f>
        <v>125.53309640159929</v>
      </c>
      <c r="W1410">
        <f t="shared" ref="W1410:W1473" si="101">ABS(U1410-$I$2)/17.975</f>
        <v>125.76356050069539</v>
      </c>
      <c r="Y1410"/>
    </row>
    <row r="1411" spans="1:25" x14ac:dyDescent="0.25">
      <c r="A1411">
        <v>8.3000000000000007</v>
      </c>
      <c r="B1411">
        <v>1.1000000000000001</v>
      </c>
      <c r="C1411">
        <v>24</v>
      </c>
      <c r="D1411">
        <v>0.06</v>
      </c>
      <c r="E1411">
        <v>1.5</v>
      </c>
      <c r="M1411"/>
      <c r="Q1411"/>
      <c r="U1411">
        <v>2330</v>
      </c>
      <c r="V1411">
        <f t="shared" si="100"/>
        <v>128.30964015992893</v>
      </c>
      <c r="W1411">
        <f t="shared" si="101"/>
        <v>128.54520166898467</v>
      </c>
      <c r="Y1411"/>
    </row>
    <row r="1412" spans="1:25" x14ac:dyDescent="0.25">
      <c r="A1412">
        <v>9.6</v>
      </c>
      <c r="B1412">
        <v>1.1000000000000001</v>
      </c>
      <c r="C1412">
        <v>24.6</v>
      </c>
      <c r="D1412">
        <v>0.06</v>
      </c>
      <c r="E1412">
        <v>1.5</v>
      </c>
      <c r="M1412"/>
      <c r="Q1412"/>
      <c r="U1412">
        <v>2350</v>
      </c>
      <c r="V1412">
        <f t="shared" si="100"/>
        <v>129.42025766326077</v>
      </c>
      <c r="W1412">
        <f t="shared" si="101"/>
        <v>129.6578581363004</v>
      </c>
      <c r="Y1412"/>
    </row>
    <row r="1413" spans="1:25" x14ac:dyDescent="0.25">
      <c r="A1413">
        <v>6.3</v>
      </c>
      <c r="B1413">
        <v>1.4</v>
      </c>
      <c r="C1413">
        <v>24.8</v>
      </c>
      <c r="D1413">
        <v>0.06</v>
      </c>
      <c r="E1413">
        <v>2</v>
      </c>
      <c r="M1413"/>
      <c r="Q1413"/>
      <c r="U1413">
        <v>2380</v>
      </c>
      <c r="V1413">
        <f t="shared" si="100"/>
        <v>131.08618391825854</v>
      </c>
      <c r="W1413">
        <f t="shared" si="101"/>
        <v>131.32684283727397</v>
      </c>
      <c r="Y1413"/>
    </row>
    <row r="1414" spans="1:25" x14ac:dyDescent="0.25">
      <c r="A1414">
        <v>8.5</v>
      </c>
      <c r="B1414">
        <v>4</v>
      </c>
      <c r="C1414">
        <v>24.8</v>
      </c>
      <c r="D1414">
        <v>0.06</v>
      </c>
      <c r="E1414">
        <v>2</v>
      </c>
      <c r="M1414"/>
      <c r="Q1414"/>
      <c r="U1414">
        <v>2400</v>
      </c>
      <c r="V1414">
        <f t="shared" si="100"/>
        <v>132.19680142159041</v>
      </c>
      <c r="W1414">
        <f t="shared" si="101"/>
        <v>132.4394993045897</v>
      </c>
      <c r="Y1414"/>
    </row>
    <row r="1415" spans="1:25" x14ac:dyDescent="0.25">
      <c r="A1415">
        <v>8.5</v>
      </c>
      <c r="B1415">
        <v>5.0999999999999996</v>
      </c>
      <c r="C1415">
        <v>24.8</v>
      </c>
      <c r="D1415">
        <v>0.06</v>
      </c>
      <c r="E1415">
        <v>2.75</v>
      </c>
      <c r="M1415"/>
      <c r="Q1415"/>
      <c r="U1415">
        <v>2420</v>
      </c>
      <c r="V1415">
        <f t="shared" si="100"/>
        <v>133.30741892492225</v>
      </c>
      <c r="W1415">
        <f t="shared" si="101"/>
        <v>133.5521557719054</v>
      </c>
      <c r="Y1415"/>
    </row>
    <row r="1416" spans="1:25" x14ac:dyDescent="0.25">
      <c r="A1416">
        <v>6.9</v>
      </c>
      <c r="B1416">
        <v>1.4</v>
      </c>
      <c r="C1416">
        <v>26</v>
      </c>
      <c r="D1416">
        <v>0.06</v>
      </c>
      <c r="E1416">
        <v>1.5</v>
      </c>
      <c r="M1416"/>
      <c r="Q1416"/>
      <c r="U1416">
        <v>2440</v>
      </c>
      <c r="V1416">
        <f t="shared" si="100"/>
        <v>134.41803642825411</v>
      </c>
      <c r="W1416">
        <f t="shared" si="101"/>
        <v>134.66481223922113</v>
      </c>
      <c r="Y1416"/>
    </row>
    <row r="1417" spans="1:25" x14ac:dyDescent="0.25">
      <c r="A1417">
        <v>6.5</v>
      </c>
      <c r="B1417">
        <v>1</v>
      </c>
      <c r="C1417">
        <v>26.3</v>
      </c>
      <c r="D1417">
        <v>0.06</v>
      </c>
      <c r="E1417">
        <v>1.5</v>
      </c>
      <c r="M1417"/>
      <c r="Q1417"/>
      <c r="U1417">
        <v>2460</v>
      </c>
      <c r="V1417">
        <f t="shared" si="100"/>
        <v>135.52865393158595</v>
      </c>
      <c r="W1417">
        <f t="shared" si="101"/>
        <v>135.77746870653684</v>
      </c>
      <c r="Y1417"/>
    </row>
    <row r="1418" spans="1:25" x14ac:dyDescent="0.25">
      <c r="A1418">
        <v>8.8000000000000007</v>
      </c>
      <c r="B1418">
        <v>2.1</v>
      </c>
      <c r="C1418">
        <v>26.4</v>
      </c>
      <c r="D1418">
        <v>0.06</v>
      </c>
      <c r="E1418">
        <v>1.5</v>
      </c>
      <c r="M1418"/>
      <c r="Q1418"/>
      <c r="U1418">
        <v>2480</v>
      </c>
      <c r="V1418">
        <f t="shared" si="100"/>
        <v>136.63927143491782</v>
      </c>
      <c r="W1418">
        <f t="shared" si="101"/>
        <v>136.89012517385257</v>
      </c>
      <c r="Y1418"/>
    </row>
    <row r="1419" spans="1:25" x14ac:dyDescent="0.25">
      <c r="A1419">
        <v>8</v>
      </c>
      <c r="B1419">
        <v>2.5</v>
      </c>
      <c r="C1419">
        <v>26.5</v>
      </c>
      <c r="D1419">
        <v>0.06</v>
      </c>
      <c r="E1419">
        <v>1.5</v>
      </c>
      <c r="M1419"/>
      <c r="Q1419"/>
      <c r="U1419">
        <v>2530</v>
      </c>
      <c r="V1419">
        <f t="shared" si="100"/>
        <v>139.41581519324745</v>
      </c>
      <c r="W1419">
        <f t="shared" si="101"/>
        <v>139.67176634214184</v>
      </c>
      <c r="Y1419"/>
    </row>
    <row r="1420" spans="1:25" x14ac:dyDescent="0.25">
      <c r="A1420">
        <v>7.5</v>
      </c>
      <c r="B1420">
        <v>12.3</v>
      </c>
      <c r="C1420">
        <v>27.3</v>
      </c>
      <c r="D1420">
        <v>0.06</v>
      </c>
      <c r="E1420">
        <v>2.75</v>
      </c>
      <c r="M1420"/>
      <c r="Q1420"/>
      <c r="U1420">
        <v>2550</v>
      </c>
      <c r="V1420">
        <f t="shared" si="100"/>
        <v>140.52643269657929</v>
      </c>
      <c r="W1420">
        <f t="shared" si="101"/>
        <v>140.78442280945757</v>
      </c>
      <c r="Y1420"/>
    </row>
    <row r="1421" spans="1:25" x14ac:dyDescent="0.25">
      <c r="A1421">
        <v>8</v>
      </c>
      <c r="B1421">
        <v>1.6</v>
      </c>
      <c r="C1421">
        <v>29.3</v>
      </c>
      <c r="D1421">
        <v>0.06</v>
      </c>
      <c r="E1421">
        <v>1.5</v>
      </c>
      <c r="M1421"/>
      <c r="Q1421"/>
      <c r="U1421">
        <v>2560</v>
      </c>
      <c r="V1421">
        <f t="shared" si="100"/>
        <v>141.08174144824523</v>
      </c>
      <c r="W1421">
        <f t="shared" si="101"/>
        <v>141.34075104311543</v>
      </c>
      <c r="Y1421"/>
    </row>
    <row r="1422" spans="1:25" x14ac:dyDescent="0.25">
      <c r="A1422">
        <v>9</v>
      </c>
      <c r="B1422">
        <v>2.1</v>
      </c>
      <c r="C1422">
        <v>29.9</v>
      </c>
      <c r="D1422">
        <v>0.06</v>
      </c>
      <c r="E1422">
        <v>1.5</v>
      </c>
      <c r="M1422"/>
      <c r="Q1422"/>
      <c r="U1422">
        <v>2600</v>
      </c>
      <c r="V1422">
        <f t="shared" si="100"/>
        <v>143.30297645490893</v>
      </c>
      <c r="W1422">
        <f t="shared" si="101"/>
        <v>143.56606397774686</v>
      </c>
      <c r="Y1422"/>
    </row>
    <row r="1423" spans="1:25" x14ac:dyDescent="0.25">
      <c r="A1423">
        <v>9.4</v>
      </c>
      <c r="B1423">
        <v>1.4</v>
      </c>
      <c r="C1423">
        <v>31.8</v>
      </c>
      <c r="D1423">
        <v>0.06</v>
      </c>
      <c r="E1423">
        <v>1.5</v>
      </c>
      <c r="M1423"/>
      <c r="Q1423"/>
      <c r="U1423">
        <v>2640</v>
      </c>
      <c r="V1423">
        <f t="shared" si="100"/>
        <v>145.52421146157263</v>
      </c>
      <c r="W1423">
        <f t="shared" si="101"/>
        <v>145.7913769123783</v>
      </c>
      <c r="Y1423"/>
    </row>
    <row r="1424" spans="1:25" x14ac:dyDescent="0.25">
      <c r="A1424">
        <v>8</v>
      </c>
      <c r="B1424">
        <v>2</v>
      </c>
      <c r="C1424">
        <v>32.6</v>
      </c>
      <c r="D1424">
        <v>0.06</v>
      </c>
      <c r="E1424">
        <v>1.5</v>
      </c>
      <c r="M1424"/>
      <c r="Q1424"/>
      <c r="U1424">
        <v>2670</v>
      </c>
      <c r="V1424">
        <f t="shared" si="100"/>
        <v>147.1901377165704</v>
      </c>
      <c r="W1424">
        <f t="shared" si="101"/>
        <v>147.46036161335186</v>
      </c>
      <c r="Y1424"/>
    </row>
    <row r="1425" spans="1:25" x14ac:dyDescent="0.25">
      <c r="A1425">
        <v>9.6</v>
      </c>
      <c r="B1425">
        <v>1.6</v>
      </c>
      <c r="C1425">
        <v>34.6</v>
      </c>
      <c r="D1425">
        <v>0.06</v>
      </c>
      <c r="E1425">
        <v>1.5</v>
      </c>
      <c r="M1425"/>
      <c r="Q1425"/>
      <c r="U1425">
        <v>2680</v>
      </c>
      <c r="V1425">
        <f t="shared" si="100"/>
        <v>147.74544646823634</v>
      </c>
      <c r="W1425">
        <f t="shared" si="101"/>
        <v>148.01668984700973</v>
      </c>
      <c r="Y1425"/>
    </row>
    <row r="1426" spans="1:25" x14ac:dyDescent="0.25">
      <c r="A1426">
        <v>8.3000000000000007</v>
      </c>
      <c r="B1426">
        <v>1</v>
      </c>
      <c r="C1426">
        <v>35.299999999999997</v>
      </c>
      <c r="D1426">
        <v>0.06</v>
      </c>
      <c r="E1426">
        <v>1.5</v>
      </c>
      <c r="M1426"/>
      <c r="Q1426"/>
      <c r="U1426">
        <v>2690</v>
      </c>
      <c r="V1426">
        <f t="shared" si="100"/>
        <v>148.30075521990227</v>
      </c>
      <c r="W1426">
        <f t="shared" si="101"/>
        <v>148.57301808066757</v>
      </c>
      <c r="Y1426"/>
    </row>
    <row r="1427" spans="1:25" x14ac:dyDescent="0.25">
      <c r="A1427">
        <v>9.1</v>
      </c>
      <c r="B1427">
        <v>1.1000000000000001</v>
      </c>
      <c r="C1427">
        <v>35.299999999999997</v>
      </c>
      <c r="D1427">
        <v>0.06</v>
      </c>
      <c r="E1427">
        <v>1.5</v>
      </c>
      <c r="M1427"/>
      <c r="Q1427"/>
      <c r="U1427">
        <v>2700</v>
      </c>
      <c r="V1427">
        <f t="shared" si="100"/>
        <v>148.8560639715682</v>
      </c>
      <c r="W1427">
        <f t="shared" si="101"/>
        <v>149.12934631432543</v>
      </c>
      <c r="Y1427"/>
    </row>
    <row r="1428" spans="1:25" x14ac:dyDescent="0.25">
      <c r="A1428">
        <v>8.6</v>
      </c>
      <c r="B1428">
        <v>1.8</v>
      </c>
      <c r="C1428">
        <v>35.799999999999997</v>
      </c>
      <c r="D1428">
        <v>0.06</v>
      </c>
      <c r="E1428">
        <v>1.5</v>
      </c>
      <c r="M1428"/>
      <c r="Q1428"/>
      <c r="U1428">
        <v>2720</v>
      </c>
      <c r="V1428">
        <f t="shared" si="100"/>
        <v>149.96668147490004</v>
      </c>
      <c r="W1428">
        <f t="shared" si="101"/>
        <v>150.24200278164116</v>
      </c>
      <c r="Y1428"/>
    </row>
    <row r="1429" spans="1:25" x14ac:dyDescent="0.25">
      <c r="A1429">
        <v>8.1</v>
      </c>
      <c r="B1429">
        <v>1.7</v>
      </c>
      <c r="C1429">
        <v>35.9</v>
      </c>
      <c r="D1429">
        <v>0.06</v>
      </c>
      <c r="E1429">
        <v>1.5</v>
      </c>
      <c r="M1429"/>
      <c r="Q1429"/>
      <c r="U1429">
        <v>2730</v>
      </c>
      <c r="V1429">
        <f t="shared" si="100"/>
        <v>150.52199022656598</v>
      </c>
      <c r="W1429">
        <f t="shared" si="101"/>
        <v>150.798331015299</v>
      </c>
      <c r="Y1429"/>
    </row>
    <row r="1430" spans="1:25" x14ac:dyDescent="0.25">
      <c r="A1430">
        <v>7.8</v>
      </c>
      <c r="B1430">
        <v>3</v>
      </c>
      <c r="C1430">
        <v>36.1</v>
      </c>
      <c r="D1430">
        <v>0.06</v>
      </c>
      <c r="E1430">
        <v>1.5</v>
      </c>
      <c r="M1430"/>
      <c r="Q1430"/>
      <c r="U1430">
        <v>2780</v>
      </c>
      <c r="V1430">
        <f t="shared" si="100"/>
        <v>153.29853398489561</v>
      </c>
      <c r="W1430">
        <f t="shared" si="101"/>
        <v>153.5799721835883</v>
      </c>
      <c r="Y1430"/>
    </row>
    <row r="1431" spans="1:25" x14ac:dyDescent="0.25">
      <c r="A1431">
        <v>9.3000000000000007</v>
      </c>
      <c r="B1431">
        <v>1.2</v>
      </c>
      <c r="C1431">
        <v>36.4</v>
      </c>
      <c r="D1431">
        <v>0.06</v>
      </c>
      <c r="E1431">
        <v>1.5</v>
      </c>
      <c r="M1431"/>
      <c r="Q1431"/>
      <c r="U1431">
        <v>2790</v>
      </c>
      <c r="V1431">
        <f t="shared" si="100"/>
        <v>153.85384273656152</v>
      </c>
      <c r="W1431">
        <f t="shared" si="101"/>
        <v>154.13630041724616</v>
      </c>
      <c r="Y1431"/>
    </row>
    <row r="1432" spans="1:25" x14ac:dyDescent="0.25">
      <c r="A1432">
        <v>8.1999999999999993</v>
      </c>
      <c r="B1432">
        <v>7.8</v>
      </c>
      <c r="C1432">
        <v>37.6</v>
      </c>
      <c r="D1432">
        <v>0.06</v>
      </c>
      <c r="E1432">
        <v>2.75</v>
      </c>
      <c r="M1432"/>
      <c r="Q1432"/>
      <c r="U1432">
        <v>2810</v>
      </c>
      <c r="V1432">
        <f t="shared" si="100"/>
        <v>154.96446023989338</v>
      </c>
      <c r="W1432">
        <f t="shared" si="101"/>
        <v>155.24895688456186</v>
      </c>
      <c r="Y1432"/>
    </row>
    <row r="1433" spans="1:25" x14ac:dyDescent="0.25">
      <c r="A1433">
        <v>8.8000000000000007</v>
      </c>
      <c r="B1433">
        <v>2.4</v>
      </c>
      <c r="C1433">
        <v>37.9</v>
      </c>
      <c r="D1433">
        <v>0.06</v>
      </c>
      <c r="E1433">
        <v>1.5</v>
      </c>
      <c r="M1433"/>
      <c r="Q1433"/>
      <c r="U1433">
        <v>2880</v>
      </c>
      <c r="V1433">
        <f t="shared" si="100"/>
        <v>158.85162150155486</v>
      </c>
      <c r="W1433">
        <f t="shared" si="101"/>
        <v>159.14325452016689</v>
      </c>
      <c r="Y1433"/>
    </row>
    <row r="1434" spans="1:25" x14ac:dyDescent="0.25">
      <c r="A1434">
        <v>8.3000000000000007</v>
      </c>
      <c r="B1434">
        <v>2.8</v>
      </c>
      <c r="C1434">
        <v>39</v>
      </c>
      <c r="D1434">
        <v>0.06</v>
      </c>
      <c r="E1434">
        <v>1.5</v>
      </c>
      <c r="M1434"/>
      <c r="Q1434"/>
      <c r="U1434">
        <v>2930</v>
      </c>
      <c r="V1434">
        <f t="shared" si="100"/>
        <v>161.6281652598845</v>
      </c>
      <c r="W1434">
        <f t="shared" si="101"/>
        <v>161.92489568845616</v>
      </c>
      <c r="Y1434"/>
    </row>
    <row r="1435" spans="1:25" x14ac:dyDescent="0.25">
      <c r="A1435">
        <v>7.8</v>
      </c>
      <c r="B1435">
        <v>4.3</v>
      </c>
      <c r="C1435">
        <v>42.6</v>
      </c>
      <c r="D1435">
        <v>0.06</v>
      </c>
      <c r="E1435">
        <v>2</v>
      </c>
      <c r="M1435"/>
      <c r="Q1435"/>
      <c r="U1435">
        <v>2950</v>
      </c>
      <c r="V1435">
        <f t="shared" si="100"/>
        <v>162.73878276321636</v>
      </c>
      <c r="W1435">
        <f t="shared" si="101"/>
        <v>163.03755215577189</v>
      </c>
      <c r="Y1435"/>
    </row>
    <row r="1436" spans="1:25" x14ac:dyDescent="0.25">
      <c r="A1436">
        <v>10.3</v>
      </c>
      <c r="B1436">
        <v>5.9</v>
      </c>
      <c r="C1436">
        <v>42.8</v>
      </c>
      <c r="D1436">
        <v>0.06</v>
      </c>
      <c r="E1436">
        <v>2.75</v>
      </c>
      <c r="M1436"/>
      <c r="Q1436"/>
      <c r="U1436">
        <v>3130</v>
      </c>
      <c r="V1436">
        <f t="shared" si="100"/>
        <v>172.73434029320302</v>
      </c>
      <c r="W1436">
        <f t="shared" si="101"/>
        <v>173.05146036161332</v>
      </c>
      <c r="Y1436"/>
    </row>
    <row r="1437" spans="1:25" x14ac:dyDescent="0.25">
      <c r="A1437">
        <v>7.6</v>
      </c>
      <c r="B1437">
        <v>1.9</v>
      </c>
      <c r="C1437">
        <v>44.2</v>
      </c>
      <c r="D1437">
        <v>0.06</v>
      </c>
      <c r="E1437">
        <v>1.5</v>
      </c>
      <c r="M1437"/>
      <c r="Q1437"/>
      <c r="U1437">
        <v>3140</v>
      </c>
      <c r="V1437">
        <f t="shared" si="100"/>
        <v>173.28964904486895</v>
      </c>
      <c r="W1437">
        <f t="shared" si="101"/>
        <v>173.60778859527119</v>
      </c>
      <c r="Y1437"/>
    </row>
    <row r="1438" spans="1:25" x14ac:dyDescent="0.25">
      <c r="A1438">
        <v>7.8</v>
      </c>
      <c r="B1438">
        <v>1.1000000000000001</v>
      </c>
      <c r="C1438">
        <v>44.3</v>
      </c>
      <c r="D1438">
        <v>0.06</v>
      </c>
      <c r="E1438">
        <v>1.5</v>
      </c>
      <c r="M1438"/>
      <c r="Q1438"/>
      <c r="U1438">
        <v>3190</v>
      </c>
      <c r="V1438">
        <f t="shared" si="100"/>
        <v>176.06619280319859</v>
      </c>
      <c r="W1438">
        <f t="shared" si="101"/>
        <v>176.38942976356049</v>
      </c>
      <c r="Y1438"/>
    </row>
    <row r="1439" spans="1:25" x14ac:dyDescent="0.25">
      <c r="A1439">
        <v>8.6999999999999993</v>
      </c>
      <c r="B1439">
        <v>1.2</v>
      </c>
      <c r="C1439">
        <v>46.6</v>
      </c>
      <c r="D1439">
        <v>0.06</v>
      </c>
      <c r="E1439">
        <v>1.5</v>
      </c>
      <c r="M1439"/>
      <c r="Q1439"/>
      <c r="U1439">
        <v>3250</v>
      </c>
      <c r="V1439">
        <f t="shared" si="100"/>
        <v>179.39804531319413</v>
      </c>
      <c r="W1439">
        <f t="shared" si="101"/>
        <v>179.72739916550762</v>
      </c>
      <c r="Y1439"/>
    </row>
    <row r="1440" spans="1:25" x14ac:dyDescent="0.25">
      <c r="A1440">
        <v>7.5</v>
      </c>
      <c r="B1440">
        <v>1.5</v>
      </c>
      <c r="C1440">
        <v>49.2</v>
      </c>
      <c r="D1440">
        <v>0.06</v>
      </c>
      <c r="E1440">
        <v>1.5</v>
      </c>
      <c r="M1440"/>
      <c r="Q1440"/>
      <c r="U1440">
        <v>3300</v>
      </c>
      <c r="V1440">
        <f t="shared" si="100"/>
        <v>182.17458907152377</v>
      </c>
      <c r="W1440">
        <f t="shared" si="101"/>
        <v>182.50904033379692</v>
      </c>
      <c r="Y1440"/>
    </row>
    <row r="1441" spans="1:25" x14ac:dyDescent="0.25">
      <c r="A1441">
        <v>8.1</v>
      </c>
      <c r="B1441">
        <v>4.5999999999999996</v>
      </c>
      <c r="C1441">
        <v>49.8</v>
      </c>
      <c r="D1441">
        <v>0.06</v>
      </c>
      <c r="E1441">
        <v>2</v>
      </c>
      <c r="M1441"/>
      <c r="Q1441"/>
      <c r="U1441">
        <v>3310</v>
      </c>
      <c r="V1441">
        <f t="shared" si="100"/>
        <v>182.7298978231897</v>
      </c>
      <c r="W1441">
        <f t="shared" si="101"/>
        <v>183.06536856745478</v>
      </c>
      <c r="Y1441"/>
    </row>
    <row r="1442" spans="1:25" x14ac:dyDescent="0.25">
      <c r="A1442">
        <v>7.7</v>
      </c>
      <c r="B1442">
        <v>1.5</v>
      </c>
      <c r="C1442">
        <v>50.2</v>
      </c>
      <c r="D1442">
        <v>0.06</v>
      </c>
      <c r="E1442">
        <v>2.25</v>
      </c>
      <c r="M1442"/>
      <c r="Q1442"/>
      <c r="U1442">
        <v>3400</v>
      </c>
      <c r="V1442">
        <f t="shared" si="100"/>
        <v>187.72767658818304</v>
      </c>
      <c r="W1442">
        <f t="shared" si="101"/>
        <v>188.07232267037551</v>
      </c>
      <c r="Y1442"/>
    </row>
    <row r="1443" spans="1:25" x14ac:dyDescent="0.25">
      <c r="A1443">
        <v>7.8</v>
      </c>
      <c r="B1443">
        <v>2.5</v>
      </c>
      <c r="C1443">
        <v>50.3</v>
      </c>
      <c r="D1443">
        <v>0.06</v>
      </c>
      <c r="E1443">
        <v>2.25</v>
      </c>
      <c r="M1443"/>
      <c r="Q1443"/>
      <c r="U1443">
        <v>3490</v>
      </c>
      <c r="V1443">
        <f t="shared" si="100"/>
        <v>192.72545535317636</v>
      </c>
      <c r="W1443">
        <f t="shared" si="101"/>
        <v>193.07927677329621</v>
      </c>
      <c r="Y1443"/>
    </row>
    <row r="1444" spans="1:25" x14ac:dyDescent="0.25">
      <c r="A1444">
        <v>8</v>
      </c>
      <c r="B1444">
        <v>1.5</v>
      </c>
      <c r="C1444">
        <v>50.7</v>
      </c>
      <c r="D1444">
        <v>0.06</v>
      </c>
      <c r="E1444">
        <v>2.25</v>
      </c>
      <c r="M1444"/>
      <c r="Q1444"/>
      <c r="U1444">
        <v>3500</v>
      </c>
      <c r="V1444">
        <f t="shared" si="100"/>
        <v>193.28076410484229</v>
      </c>
      <c r="W1444">
        <f t="shared" si="101"/>
        <v>193.63560500695408</v>
      </c>
      <c r="Y1444"/>
    </row>
    <row r="1445" spans="1:25" x14ac:dyDescent="0.25">
      <c r="A1445">
        <v>8</v>
      </c>
      <c r="B1445">
        <v>1.5</v>
      </c>
      <c r="C1445">
        <v>50.9</v>
      </c>
      <c r="D1445">
        <v>0.06</v>
      </c>
      <c r="E1445">
        <v>2.25</v>
      </c>
      <c r="M1445"/>
      <c r="Q1445"/>
      <c r="U1445">
        <v>3510</v>
      </c>
      <c r="V1445">
        <f t="shared" si="100"/>
        <v>193.83607285650822</v>
      </c>
      <c r="W1445">
        <f t="shared" si="101"/>
        <v>194.19193324061195</v>
      </c>
      <c r="Y1445"/>
    </row>
    <row r="1446" spans="1:25" x14ac:dyDescent="0.25">
      <c r="A1446">
        <v>8.6999999999999993</v>
      </c>
      <c r="B1446">
        <v>1.8</v>
      </c>
      <c r="C1446">
        <v>52.9</v>
      </c>
      <c r="D1446">
        <v>0.06</v>
      </c>
      <c r="E1446">
        <v>2.25</v>
      </c>
      <c r="M1446"/>
      <c r="Q1446"/>
      <c r="U1446">
        <v>3530</v>
      </c>
      <c r="V1446">
        <f t="shared" si="100"/>
        <v>194.94669035984006</v>
      </c>
      <c r="W1446">
        <f t="shared" si="101"/>
        <v>195.30458970792765</v>
      </c>
      <c r="Y1446"/>
    </row>
    <row r="1447" spans="1:25" x14ac:dyDescent="0.25">
      <c r="A1447">
        <v>9.1999999999999993</v>
      </c>
      <c r="B1447">
        <v>1.2</v>
      </c>
      <c r="C1447">
        <v>53.4</v>
      </c>
      <c r="D1447">
        <v>0.06</v>
      </c>
      <c r="E1447">
        <v>2.25</v>
      </c>
      <c r="M1447"/>
      <c r="Q1447"/>
      <c r="U1447">
        <v>3550</v>
      </c>
      <c r="V1447">
        <f t="shared" si="100"/>
        <v>196.05730786317193</v>
      </c>
      <c r="W1447">
        <f t="shared" si="101"/>
        <v>196.41724617524338</v>
      </c>
      <c r="Y1447"/>
    </row>
    <row r="1448" spans="1:25" x14ac:dyDescent="0.25">
      <c r="A1448">
        <v>7.5</v>
      </c>
      <c r="B1448">
        <v>8.6999999999999993</v>
      </c>
      <c r="C1448">
        <v>53.9</v>
      </c>
      <c r="D1448">
        <v>0.06</v>
      </c>
      <c r="E1448">
        <v>3.5</v>
      </c>
      <c r="M1448"/>
      <c r="Q1448"/>
      <c r="U1448">
        <v>3570</v>
      </c>
      <c r="V1448">
        <f t="shared" si="100"/>
        <v>197.16792536650379</v>
      </c>
      <c r="W1448">
        <f t="shared" si="101"/>
        <v>197.52990264255908</v>
      </c>
      <c r="Y1448"/>
    </row>
    <row r="1449" spans="1:25" x14ac:dyDescent="0.25">
      <c r="A1449">
        <v>8.6</v>
      </c>
      <c r="B1449">
        <v>2.9</v>
      </c>
      <c r="C1449">
        <v>54.7</v>
      </c>
      <c r="D1449">
        <v>0.06</v>
      </c>
      <c r="E1449">
        <v>2.25</v>
      </c>
      <c r="M1449"/>
      <c r="Q1449"/>
      <c r="U1449">
        <v>3660</v>
      </c>
      <c r="V1449">
        <f t="shared" si="100"/>
        <v>202.16570413149711</v>
      </c>
      <c r="W1449">
        <f t="shared" si="101"/>
        <v>202.53685674547981</v>
      </c>
      <c r="Y1449"/>
    </row>
    <row r="1450" spans="1:25" x14ac:dyDescent="0.25">
      <c r="A1450">
        <v>8.1999999999999993</v>
      </c>
      <c r="B1450">
        <v>7.9</v>
      </c>
      <c r="C1450">
        <v>56.4</v>
      </c>
      <c r="D1450">
        <v>0.06</v>
      </c>
      <c r="E1450">
        <v>3.5</v>
      </c>
      <c r="M1450"/>
      <c r="Q1450"/>
      <c r="U1450">
        <v>3740</v>
      </c>
      <c r="V1450">
        <f t="shared" si="100"/>
        <v>206.60817414482452</v>
      </c>
      <c r="W1450">
        <f t="shared" si="101"/>
        <v>206.98748261474267</v>
      </c>
      <c r="Y1450"/>
    </row>
    <row r="1451" spans="1:25" x14ac:dyDescent="0.25">
      <c r="A1451">
        <v>8</v>
      </c>
      <c r="B1451">
        <v>1.2</v>
      </c>
      <c r="C1451">
        <v>56.6</v>
      </c>
      <c r="D1451">
        <v>0.06</v>
      </c>
      <c r="E1451">
        <v>2.25</v>
      </c>
      <c r="M1451"/>
      <c r="Q1451"/>
      <c r="U1451">
        <v>3770</v>
      </c>
      <c r="V1451">
        <f t="shared" si="100"/>
        <v>208.27410039982232</v>
      </c>
      <c r="W1451">
        <f t="shared" si="101"/>
        <v>208.65646731571624</v>
      </c>
      <c r="Y1451"/>
    </row>
    <row r="1452" spans="1:25" x14ac:dyDescent="0.25">
      <c r="A1452">
        <v>7</v>
      </c>
      <c r="B1452">
        <v>1</v>
      </c>
      <c r="C1452">
        <v>58.7</v>
      </c>
      <c r="D1452">
        <v>0.06</v>
      </c>
      <c r="E1452">
        <v>2.25</v>
      </c>
      <c r="M1452"/>
      <c r="Q1452"/>
      <c r="U1452">
        <v>3790</v>
      </c>
      <c r="V1452">
        <f t="shared" si="100"/>
        <v>209.38471790315415</v>
      </c>
      <c r="W1452">
        <f t="shared" si="101"/>
        <v>209.76912378303197</v>
      </c>
      <c r="Y1452"/>
    </row>
    <row r="1453" spans="1:25" x14ac:dyDescent="0.25">
      <c r="A1453">
        <v>6.1</v>
      </c>
      <c r="B1453">
        <v>1.3</v>
      </c>
      <c r="C1453">
        <v>59.2</v>
      </c>
      <c r="D1453">
        <v>0.06</v>
      </c>
      <c r="E1453">
        <v>2.75</v>
      </c>
      <c r="M1453"/>
      <c r="Q1453"/>
      <c r="U1453">
        <v>3930</v>
      </c>
      <c r="V1453">
        <f t="shared" si="100"/>
        <v>217.15904042647713</v>
      </c>
      <c r="W1453">
        <f t="shared" si="101"/>
        <v>217.55771905424197</v>
      </c>
      <c r="Y1453"/>
    </row>
    <row r="1454" spans="1:25" x14ac:dyDescent="0.25">
      <c r="A1454">
        <v>8.1999999999999993</v>
      </c>
      <c r="B1454">
        <v>10.9</v>
      </c>
      <c r="C1454">
        <v>63.7</v>
      </c>
      <c r="D1454">
        <v>0.06</v>
      </c>
      <c r="E1454">
        <v>3.5</v>
      </c>
      <c r="M1454"/>
      <c r="Q1454"/>
      <c r="U1454">
        <v>4030</v>
      </c>
      <c r="V1454">
        <f t="shared" si="100"/>
        <v>222.71212794313638</v>
      </c>
      <c r="W1454">
        <f t="shared" si="101"/>
        <v>223.12100139082057</v>
      </c>
      <c r="Y1454"/>
    </row>
    <row r="1455" spans="1:25" x14ac:dyDescent="0.25">
      <c r="A1455">
        <v>8.3000000000000007</v>
      </c>
      <c r="B1455">
        <v>1.2</v>
      </c>
      <c r="C1455">
        <v>65</v>
      </c>
      <c r="D1455">
        <v>0.06</v>
      </c>
      <c r="E1455">
        <v>2.25</v>
      </c>
      <c r="M1455"/>
      <c r="Q1455"/>
      <c r="U1455">
        <v>4040</v>
      </c>
      <c r="V1455">
        <f t="shared" si="100"/>
        <v>223.26743669480231</v>
      </c>
      <c r="W1455">
        <f t="shared" si="101"/>
        <v>223.67732962447843</v>
      </c>
      <c r="Y1455"/>
    </row>
    <row r="1456" spans="1:25" x14ac:dyDescent="0.25">
      <c r="A1456">
        <v>9.3000000000000007</v>
      </c>
      <c r="B1456">
        <v>1.6</v>
      </c>
      <c r="C1456">
        <v>67.2</v>
      </c>
      <c r="D1456">
        <v>0.06</v>
      </c>
      <c r="E1456">
        <v>2.25</v>
      </c>
      <c r="M1456"/>
      <c r="Q1456"/>
      <c r="U1456">
        <v>4280</v>
      </c>
      <c r="V1456">
        <f t="shared" si="100"/>
        <v>236.59484673478457</v>
      </c>
      <c r="W1456">
        <f t="shared" si="101"/>
        <v>237.02920723226703</v>
      </c>
      <c r="Y1456"/>
    </row>
    <row r="1457" spans="1:25" x14ac:dyDescent="0.25">
      <c r="A1457">
        <v>7.9</v>
      </c>
      <c r="B1457">
        <v>1.4</v>
      </c>
      <c r="C1457">
        <v>72</v>
      </c>
      <c r="D1457">
        <v>0.06</v>
      </c>
      <c r="E1457">
        <v>2.25</v>
      </c>
      <c r="M1457"/>
      <c r="Q1457"/>
      <c r="U1457">
        <v>4420</v>
      </c>
      <c r="V1457">
        <f t="shared" si="100"/>
        <v>244.36916925810755</v>
      </c>
      <c r="W1457">
        <f t="shared" si="101"/>
        <v>244.81780250347705</v>
      </c>
      <c r="Y1457"/>
    </row>
    <row r="1458" spans="1:25" x14ac:dyDescent="0.25">
      <c r="A1458">
        <v>8.1</v>
      </c>
      <c r="B1458">
        <v>1.2</v>
      </c>
      <c r="C1458">
        <v>75</v>
      </c>
      <c r="D1458">
        <v>0.06</v>
      </c>
      <c r="E1458">
        <v>2.25</v>
      </c>
      <c r="M1458"/>
      <c r="Q1458"/>
      <c r="U1458">
        <v>4520</v>
      </c>
      <c r="V1458">
        <f t="shared" si="100"/>
        <v>249.92225677476679</v>
      </c>
      <c r="W1458">
        <f t="shared" si="101"/>
        <v>250.38108484005562</v>
      </c>
      <c r="Y1458"/>
    </row>
    <row r="1459" spans="1:25" x14ac:dyDescent="0.25">
      <c r="A1459">
        <v>7.8</v>
      </c>
      <c r="B1459">
        <v>1.4</v>
      </c>
      <c r="C1459">
        <v>75.099999999999994</v>
      </c>
      <c r="D1459">
        <v>0.06</v>
      </c>
      <c r="E1459">
        <v>2.25</v>
      </c>
      <c r="M1459"/>
      <c r="Q1459"/>
      <c r="U1459">
        <v>4620</v>
      </c>
      <c r="V1459">
        <f t="shared" si="100"/>
        <v>255.47534429142607</v>
      </c>
      <c r="W1459">
        <f t="shared" si="101"/>
        <v>255.94436717663422</v>
      </c>
      <c r="Y1459"/>
    </row>
    <row r="1460" spans="1:25" x14ac:dyDescent="0.25">
      <c r="A1460">
        <v>8.6</v>
      </c>
      <c r="B1460">
        <v>1.3</v>
      </c>
      <c r="C1460">
        <v>75.400000000000006</v>
      </c>
      <c r="D1460">
        <v>0.06</v>
      </c>
      <c r="E1460">
        <v>2.25</v>
      </c>
      <c r="M1460"/>
      <c r="Q1460"/>
      <c r="U1460">
        <v>4630</v>
      </c>
      <c r="V1460">
        <f t="shared" si="100"/>
        <v>256.030653043092</v>
      </c>
      <c r="W1460">
        <f t="shared" si="101"/>
        <v>256.50069541029205</v>
      </c>
      <c r="Y1460"/>
    </row>
    <row r="1461" spans="1:25" x14ac:dyDescent="0.25">
      <c r="A1461">
        <v>8.3000000000000007</v>
      </c>
      <c r="B1461">
        <v>1.4</v>
      </c>
      <c r="C1461">
        <v>76.400000000000006</v>
      </c>
      <c r="D1461">
        <v>0.06</v>
      </c>
      <c r="E1461">
        <v>2.25</v>
      </c>
      <c r="M1461"/>
      <c r="Q1461"/>
      <c r="U1461">
        <v>4660</v>
      </c>
      <c r="V1461">
        <f t="shared" si="100"/>
        <v>257.69657929808977</v>
      </c>
      <c r="W1461">
        <f t="shared" si="101"/>
        <v>258.16968011126562</v>
      </c>
      <c r="Y1461"/>
    </row>
    <row r="1462" spans="1:25" x14ac:dyDescent="0.25">
      <c r="A1462">
        <v>8.1</v>
      </c>
      <c r="B1462">
        <v>1.4</v>
      </c>
      <c r="C1462">
        <v>78</v>
      </c>
      <c r="D1462">
        <v>0.06</v>
      </c>
      <c r="E1462">
        <v>2.25</v>
      </c>
      <c r="M1462"/>
      <c r="Q1462"/>
      <c r="U1462">
        <v>4910</v>
      </c>
      <c r="V1462">
        <f t="shared" si="100"/>
        <v>271.5792980897379</v>
      </c>
      <c r="W1462">
        <f t="shared" si="101"/>
        <v>272.07788595271211</v>
      </c>
      <c r="Y1462"/>
    </row>
    <row r="1463" spans="1:25" x14ac:dyDescent="0.25">
      <c r="A1463">
        <v>9</v>
      </c>
      <c r="B1463">
        <v>3.5</v>
      </c>
      <c r="C1463">
        <v>83.8</v>
      </c>
      <c r="D1463">
        <v>0.06</v>
      </c>
      <c r="E1463">
        <v>2.75</v>
      </c>
      <c r="M1463"/>
      <c r="Q1463"/>
      <c r="U1463">
        <v>4940</v>
      </c>
      <c r="V1463">
        <f t="shared" si="100"/>
        <v>273.24522434473573</v>
      </c>
      <c r="W1463">
        <f t="shared" si="101"/>
        <v>273.74687065368568</v>
      </c>
      <c r="Y1463"/>
    </row>
    <row r="1464" spans="1:25" x14ac:dyDescent="0.25">
      <c r="A1464">
        <v>9.6</v>
      </c>
      <c r="B1464">
        <v>1.7</v>
      </c>
      <c r="C1464">
        <v>89</v>
      </c>
      <c r="D1464">
        <v>0.06</v>
      </c>
      <c r="E1464">
        <v>2.25</v>
      </c>
      <c r="M1464"/>
      <c r="Q1464"/>
      <c r="U1464">
        <v>5260</v>
      </c>
      <c r="V1464">
        <f t="shared" si="100"/>
        <v>291.01510439804537</v>
      </c>
      <c r="W1464">
        <f t="shared" si="101"/>
        <v>291.54937413073714</v>
      </c>
      <c r="Y1464"/>
    </row>
    <row r="1465" spans="1:25" x14ac:dyDescent="0.25">
      <c r="A1465">
        <v>8.4</v>
      </c>
      <c r="B1465">
        <v>5.9</v>
      </c>
      <c r="C1465">
        <v>92</v>
      </c>
      <c r="D1465">
        <v>0.06</v>
      </c>
      <c r="E1465">
        <v>3.5</v>
      </c>
      <c r="M1465"/>
      <c r="Q1465"/>
      <c r="U1465">
        <v>5400</v>
      </c>
      <c r="V1465">
        <f t="shared" si="100"/>
        <v>298.78942692136832</v>
      </c>
      <c r="W1465">
        <f t="shared" si="101"/>
        <v>299.33796940194713</v>
      </c>
      <c r="Y1465"/>
    </row>
    <row r="1466" spans="1:25" x14ac:dyDescent="0.25">
      <c r="A1466">
        <v>8.6999999999999993</v>
      </c>
      <c r="B1466">
        <v>1.8</v>
      </c>
      <c r="C1466">
        <v>93.8</v>
      </c>
      <c r="D1466">
        <v>0.06</v>
      </c>
      <c r="E1466">
        <v>2.25</v>
      </c>
      <c r="M1466"/>
      <c r="Q1466"/>
      <c r="U1466">
        <v>5480</v>
      </c>
      <c r="V1466">
        <f t="shared" si="100"/>
        <v>303.23189693469573</v>
      </c>
      <c r="W1466">
        <f t="shared" si="101"/>
        <v>303.78859527121</v>
      </c>
      <c r="Y1466"/>
    </row>
    <row r="1467" spans="1:25" x14ac:dyDescent="0.25">
      <c r="A1467">
        <v>9.1999999999999993</v>
      </c>
      <c r="B1467">
        <v>1.2</v>
      </c>
      <c r="C1467">
        <v>101</v>
      </c>
      <c r="D1467">
        <v>0.06</v>
      </c>
      <c r="E1467">
        <v>3.25</v>
      </c>
      <c r="M1467"/>
      <c r="Q1467"/>
      <c r="U1467">
        <v>5520</v>
      </c>
      <c r="V1467">
        <f t="shared" si="100"/>
        <v>305.45313194135946</v>
      </c>
      <c r="W1467">
        <f t="shared" si="101"/>
        <v>306.01390820584146</v>
      </c>
      <c r="Y1467"/>
    </row>
    <row r="1468" spans="1:25" x14ac:dyDescent="0.25">
      <c r="A1468">
        <v>9.9</v>
      </c>
      <c r="B1468">
        <v>1.5</v>
      </c>
      <c r="C1468">
        <v>105</v>
      </c>
      <c r="D1468">
        <v>0.06</v>
      </c>
      <c r="E1468">
        <v>3.25</v>
      </c>
      <c r="M1468"/>
      <c r="Q1468"/>
      <c r="U1468">
        <v>5580</v>
      </c>
      <c r="V1468">
        <f t="shared" si="100"/>
        <v>308.784984451355</v>
      </c>
      <c r="W1468">
        <f t="shared" si="101"/>
        <v>309.35187760778859</v>
      </c>
      <c r="Y1468"/>
    </row>
    <row r="1469" spans="1:25" x14ac:dyDescent="0.25">
      <c r="A1469">
        <v>7.7</v>
      </c>
      <c r="B1469">
        <v>1.1000000000000001</v>
      </c>
      <c r="C1469">
        <v>116</v>
      </c>
      <c r="D1469">
        <v>0.06</v>
      </c>
      <c r="E1469">
        <v>3.25</v>
      </c>
      <c r="M1469"/>
      <c r="Q1469"/>
      <c r="U1469">
        <v>5620</v>
      </c>
      <c r="V1469">
        <f t="shared" si="100"/>
        <v>311.00621945801868</v>
      </c>
      <c r="W1469">
        <f t="shared" si="101"/>
        <v>311.57719054242</v>
      </c>
      <c r="Y1469"/>
    </row>
    <row r="1470" spans="1:25" x14ac:dyDescent="0.25">
      <c r="A1470">
        <v>7.7</v>
      </c>
      <c r="B1470">
        <v>1</v>
      </c>
      <c r="C1470">
        <v>120</v>
      </c>
      <c r="D1470">
        <v>0.06</v>
      </c>
      <c r="E1470">
        <v>3.25</v>
      </c>
      <c r="M1470"/>
      <c r="Q1470"/>
      <c r="U1470">
        <v>5640</v>
      </c>
      <c r="V1470">
        <f t="shared" si="100"/>
        <v>312.11683696135054</v>
      </c>
      <c r="W1470">
        <f t="shared" si="101"/>
        <v>312.68984700973573</v>
      </c>
      <c r="Y1470"/>
    </row>
    <row r="1471" spans="1:25" x14ac:dyDescent="0.25">
      <c r="A1471">
        <v>8.6999999999999993</v>
      </c>
      <c r="B1471">
        <v>3.3</v>
      </c>
      <c r="C1471">
        <v>151</v>
      </c>
      <c r="D1471">
        <v>0.06</v>
      </c>
      <c r="E1471">
        <v>3.75</v>
      </c>
      <c r="M1471"/>
      <c r="Q1471"/>
      <c r="U1471">
        <v>5760</v>
      </c>
      <c r="V1471">
        <f t="shared" si="100"/>
        <v>318.78054198134168</v>
      </c>
      <c r="W1471">
        <f t="shared" si="101"/>
        <v>319.36578581363005</v>
      </c>
      <c r="Y1471"/>
    </row>
    <row r="1472" spans="1:25" x14ac:dyDescent="0.25">
      <c r="A1472">
        <v>8.1999999999999993</v>
      </c>
      <c r="B1472">
        <v>2.6</v>
      </c>
      <c r="C1472">
        <v>158</v>
      </c>
      <c r="D1472">
        <v>0.06</v>
      </c>
      <c r="E1472">
        <v>3.25</v>
      </c>
      <c r="M1472"/>
      <c r="Q1472"/>
      <c r="U1472">
        <v>5820</v>
      </c>
      <c r="V1472">
        <f t="shared" si="100"/>
        <v>322.11239449133723</v>
      </c>
      <c r="W1472">
        <f t="shared" si="101"/>
        <v>322.70375521557719</v>
      </c>
      <c r="Y1472"/>
    </row>
    <row r="1473" spans="1:25" x14ac:dyDescent="0.25">
      <c r="A1473">
        <v>8.1999999999999993</v>
      </c>
      <c r="B1473">
        <v>2.2999999999999998</v>
      </c>
      <c r="C1473">
        <v>162</v>
      </c>
      <c r="D1473">
        <v>0.06</v>
      </c>
      <c r="E1473">
        <v>3.25</v>
      </c>
      <c r="M1473"/>
      <c r="Q1473"/>
      <c r="U1473">
        <v>5990</v>
      </c>
      <c r="V1473">
        <f t="shared" si="100"/>
        <v>331.55264326965795</v>
      </c>
      <c r="W1473">
        <f t="shared" si="101"/>
        <v>332.16133518776076</v>
      </c>
      <c r="Y1473"/>
    </row>
    <row r="1474" spans="1:25" x14ac:dyDescent="0.25">
      <c r="A1474">
        <v>8</v>
      </c>
      <c r="B1474">
        <v>1.3</v>
      </c>
      <c r="C1474">
        <v>184</v>
      </c>
      <c r="D1474">
        <v>0.06</v>
      </c>
      <c r="E1474">
        <v>3.25</v>
      </c>
      <c r="M1474"/>
      <c r="Q1474"/>
      <c r="U1474">
        <v>6000</v>
      </c>
      <c r="V1474">
        <f t="shared" ref="V1474:V1515" si="102">ABS(U1474-$I$2)/18.008</f>
        <v>332.10795202132391</v>
      </c>
      <c r="W1474">
        <f t="shared" ref="W1474:W1515" si="103">ABS(U1474-$I$2)/17.975</f>
        <v>332.71766342141865</v>
      </c>
      <c r="Y1474"/>
    </row>
    <row r="1475" spans="1:25" x14ac:dyDescent="0.25">
      <c r="A1475">
        <v>8.1</v>
      </c>
      <c r="B1475">
        <v>10.199999999999999</v>
      </c>
      <c r="C1475">
        <v>197</v>
      </c>
      <c r="D1475">
        <v>0.06</v>
      </c>
      <c r="E1475">
        <v>4.5</v>
      </c>
      <c r="M1475"/>
      <c r="Q1475"/>
      <c r="U1475">
        <v>6020</v>
      </c>
      <c r="V1475">
        <f t="shared" si="102"/>
        <v>333.21856952465572</v>
      </c>
      <c r="W1475">
        <f t="shared" si="103"/>
        <v>333.83031988873432</v>
      </c>
      <c r="Y1475"/>
    </row>
    <row r="1476" spans="1:25" x14ac:dyDescent="0.25">
      <c r="A1476">
        <v>7.8</v>
      </c>
      <c r="B1476">
        <v>1.9</v>
      </c>
      <c r="C1476">
        <v>208</v>
      </c>
      <c r="D1476">
        <v>0.06</v>
      </c>
      <c r="E1476">
        <v>3.25</v>
      </c>
      <c r="M1476"/>
      <c r="Q1476"/>
      <c r="U1476">
        <v>6050</v>
      </c>
      <c r="V1476">
        <f t="shared" si="102"/>
        <v>334.88449577965355</v>
      </c>
      <c r="W1476">
        <f t="shared" si="103"/>
        <v>335.49930458970795</v>
      </c>
      <c r="Y1476"/>
    </row>
    <row r="1477" spans="1:25" x14ac:dyDescent="0.25">
      <c r="A1477">
        <v>9.4</v>
      </c>
      <c r="B1477">
        <v>2.6</v>
      </c>
      <c r="C1477">
        <v>223</v>
      </c>
      <c r="D1477">
        <v>0.06</v>
      </c>
      <c r="E1477">
        <v>3.25</v>
      </c>
      <c r="M1477"/>
      <c r="Q1477"/>
      <c r="U1477">
        <v>6440</v>
      </c>
      <c r="V1477">
        <f t="shared" si="102"/>
        <v>356.54153709462463</v>
      </c>
      <c r="W1477">
        <f t="shared" si="103"/>
        <v>357.19610570236438</v>
      </c>
      <c r="Y1477"/>
    </row>
    <row r="1478" spans="1:25" x14ac:dyDescent="0.25">
      <c r="A1478">
        <v>8.3000000000000007</v>
      </c>
      <c r="B1478">
        <v>7</v>
      </c>
      <c r="C1478">
        <v>228</v>
      </c>
      <c r="D1478">
        <v>0.06</v>
      </c>
      <c r="E1478">
        <v>4.5</v>
      </c>
      <c r="M1478"/>
      <c r="Q1478"/>
      <c r="U1478">
        <v>6500</v>
      </c>
      <c r="V1478">
        <f t="shared" si="102"/>
        <v>359.87338960462023</v>
      </c>
      <c r="W1478">
        <f t="shared" si="103"/>
        <v>360.53407510431151</v>
      </c>
      <c r="Y1478"/>
    </row>
    <row r="1479" spans="1:25" x14ac:dyDescent="0.25">
      <c r="A1479">
        <v>7.5</v>
      </c>
      <c r="B1479">
        <v>2.7</v>
      </c>
      <c r="C1479">
        <v>267</v>
      </c>
      <c r="D1479">
        <v>0.06</v>
      </c>
      <c r="E1479">
        <v>3.25</v>
      </c>
      <c r="M1479"/>
      <c r="Q1479"/>
      <c r="U1479">
        <v>6700</v>
      </c>
      <c r="V1479">
        <f t="shared" si="102"/>
        <v>370.97956463793872</v>
      </c>
      <c r="W1479">
        <f t="shared" si="103"/>
        <v>371.6606397774687</v>
      </c>
      <c r="Y1479"/>
    </row>
    <row r="1480" spans="1:25" x14ac:dyDescent="0.25">
      <c r="A1480">
        <v>8.1999999999999993</v>
      </c>
      <c r="B1480">
        <v>1.1000000000000001</v>
      </c>
      <c r="C1480">
        <v>276</v>
      </c>
      <c r="D1480">
        <v>0.06</v>
      </c>
      <c r="E1480">
        <v>3.25</v>
      </c>
      <c r="M1480"/>
      <c r="Q1480"/>
      <c r="U1480">
        <v>6760</v>
      </c>
      <c r="V1480">
        <f t="shared" si="102"/>
        <v>374.31141714793426</v>
      </c>
      <c r="W1480">
        <f t="shared" si="103"/>
        <v>374.99860917941584</v>
      </c>
      <c r="Y1480"/>
    </row>
    <row r="1481" spans="1:25" x14ac:dyDescent="0.25">
      <c r="A1481">
        <v>8.1</v>
      </c>
      <c r="B1481">
        <v>5.3</v>
      </c>
      <c r="C1481">
        <v>276</v>
      </c>
      <c r="D1481">
        <v>0.06</v>
      </c>
      <c r="E1481">
        <v>4.5</v>
      </c>
      <c r="M1481"/>
      <c r="Q1481"/>
      <c r="U1481">
        <v>6940</v>
      </c>
      <c r="V1481">
        <f t="shared" si="102"/>
        <v>384.30697467792095</v>
      </c>
      <c r="W1481">
        <f t="shared" si="103"/>
        <v>385.0125173852573</v>
      </c>
      <c r="Y1481"/>
    </row>
    <row r="1482" spans="1:25" x14ac:dyDescent="0.25">
      <c r="A1482">
        <v>5.6</v>
      </c>
      <c r="B1482">
        <v>2</v>
      </c>
      <c r="C1482">
        <v>279</v>
      </c>
      <c r="D1482">
        <v>0.06</v>
      </c>
      <c r="E1482">
        <v>3.75</v>
      </c>
      <c r="M1482"/>
      <c r="Q1482"/>
      <c r="U1482">
        <v>7080</v>
      </c>
      <c r="V1482">
        <f t="shared" si="102"/>
        <v>392.08129720124396</v>
      </c>
      <c r="W1482">
        <f t="shared" si="103"/>
        <v>392.8011126564673</v>
      </c>
      <c r="Y1482"/>
    </row>
    <row r="1483" spans="1:25" x14ac:dyDescent="0.25">
      <c r="A1483">
        <v>7.7</v>
      </c>
      <c r="B1483">
        <v>1.1000000000000001</v>
      </c>
      <c r="C1483">
        <v>311</v>
      </c>
      <c r="D1483">
        <v>0.06</v>
      </c>
      <c r="E1483">
        <v>3.25</v>
      </c>
      <c r="M1483"/>
      <c r="Q1483"/>
      <c r="U1483">
        <v>7360</v>
      </c>
      <c r="V1483">
        <f t="shared" si="102"/>
        <v>407.62994224788986</v>
      </c>
      <c r="W1483">
        <f t="shared" si="103"/>
        <v>408.37830319888735</v>
      </c>
      <c r="Y1483"/>
    </row>
    <row r="1484" spans="1:25" x14ac:dyDescent="0.25">
      <c r="A1484">
        <v>8.6</v>
      </c>
      <c r="B1484">
        <v>2</v>
      </c>
      <c r="C1484">
        <v>322</v>
      </c>
      <c r="D1484">
        <v>0.06</v>
      </c>
      <c r="E1484">
        <v>3.25</v>
      </c>
      <c r="M1484"/>
      <c r="Q1484"/>
      <c r="U1484">
        <v>7590</v>
      </c>
      <c r="V1484">
        <f t="shared" si="102"/>
        <v>420.40204353620618</v>
      </c>
      <c r="W1484">
        <f t="shared" si="103"/>
        <v>421.17385257301805</v>
      </c>
      <c r="Y1484"/>
    </row>
    <row r="1485" spans="1:25" x14ac:dyDescent="0.25">
      <c r="A1485">
        <v>8.6</v>
      </c>
      <c r="B1485">
        <v>1.1000000000000001</v>
      </c>
      <c r="C1485">
        <v>352</v>
      </c>
      <c r="D1485">
        <v>0.06</v>
      </c>
      <c r="E1485">
        <v>3.25</v>
      </c>
      <c r="M1485"/>
      <c r="Q1485"/>
      <c r="U1485">
        <v>7670</v>
      </c>
      <c r="V1485">
        <f t="shared" si="102"/>
        <v>424.84451354953359</v>
      </c>
      <c r="W1485">
        <f t="shared" si="103"/>
        <v>425.62447844228092</v>
      </c>
      <c r="Y1485"/>
    </row>
    <row r="1486" spans="1:25" x14ac:dyDescent="0.25">
      <c r="A1486">
        <v>8.4</v>
      </c>
      <c r="B1486">
        <v>1.2</v>
      </c>
      <c r="C1486">
        <v>358</v>
      </c>
      <c r="D1486">
        <v>0.06</v>
      </c>
      <c r="E1486">
        <v>3.25</v>
      </c>
      <c r="M1486"/>
      <c r="Q1486"/>
      <c r="U1486">
        <v>7700</v>
      </c>
      <c r="V1486">
        <f t="shared" si="102"/>
        <v>426.51043980453136</v>
      </c>
      <c r="W1486">
        <f t="shared" si="103"/>
        <v>427.29346314325448</v>
      </c>
      <c r="Y1486"/>
    </row>
    <row r="1487" spans="1:25" x14ac:dyDescent="0.25">
      <c r="A1487">
        <v>7.6</v>
      </c>
      <c r="B1487">
        <v>1.7</v>
      </c>
      <c r="C1487">
        <v>446</v>
      </c>
      <c r="D1487">
        <v>0.06</v>
      </c>
      <c r="E1487">
        <v>3.25</v>
      </c>
      <c r="M1487"/>
      <c r="Q1487"/>
      <c r="U1487">
        <v>7950</v>
      </c>
      <c r="V1487">
        <f t="shared" si="102"/>
        <v>440.39315859617949</v>
      </c>
      <c r="W1487">
        <f t="shared" si="103"/>
        <v>441.20166898470097</v>
      </c>
      <c r="Y1487"/>
    </row>
    <row r="1488" spans="1:25" x14ac:dyDescent="0.25">
      <c r="A1488">
        <v>7.9</v>
      </c>
      <c r="B1488">
        <v>2.2000000000000002</v>
      </c>
      <c r="C1488">
        <v>550</v>
      </c>
      <c r="D1488">
        <v>0.06</v>
      </c>
      <c r="E1488">
        <v>3.25</v>
      </c>
      <c r="M1488"/>
      <c r="Q1488"/>
      <c r="U1488">
        <v>8320</v>
      </c>
      <c r="V1488">
        <f t="shared" si="102"/>
        <v>460.93958240781876</v>
      </c>
      <c r="W1488">
        <f t="shared" si="103"/>
        <v>461.78581363004173</v>
      </c>
      <c r="Y1488"/>
    </row>
    <row r="1489" spans="1:25" x14ac:dyDescent="0.25">
      <c r="A1489">
        <v>6.5</v>
      </c>
      <c r="B1489">
        <v>1.6</v>
      </c>
      <c r="C1489">
        <v>576</v>
      </c>
      <c r="D1489">
        <v>0.06</v>
      </c>
      <c r="E1489">
        <v>3.25</v>
      </c>
      <c r="M1489"/>
      <c r="Q1489"/>
      <c r="U1489">
        <v>8760</v>
      </c>
      <c r="V1489">
        <f t="shared" si="102"/>
        <v>485.37316748111954</v>
      </c>
      <c r="W1489">
        <f t="shared" si="103"/>
        <v>486.26425591098746</v>
      </c>
      <c r="Y1489"/>
    </row>
    <row r="1490" spans="1:25" x14ac:dyDescent="0.25">
      <c r="A1490">
        <v>6.5</v>
      </c>
      <c r="B1490">
        <v>1.5</v>
      </c>
      <c r="C1490">
        <v>665</v>
      </c>
      <c r="D1490">
        <v>0.06</v>
      </c>
      <c r="E1490">
        <v>3.25</v>
      </c>
      <c r="M1490"/>
      <c r="Q1490"/>
      <c r="U1490">
        <v>10400</v>
      </c>
      <c r="V1490">
        <f t="shared" si="102"/>
        <v>576.4438027543315</v>
      </c>
      <c r="W1490">
        <f t="shared" si="103"/>
        <v>577.50208623087622</v>
      </c>
      <c r="Y1490"/>
    </row>
    <row r="1491" spans="1:25" x14ac:dyDescent="0.25">
      <c r="A1491">
        <v>7.2</v>
      </c>
      <c r="B1491">
        <v>1.5</v>
      </c>
      <c r="C1491">
        <v>723</v>
      </c>
      <c r="D1491">
        <v>0.06</v>
      </c>
      <c r="E1491">
        <v>3.25</v>
      </c>
      <c r="M1491"/>
      <c r="Q1491"/>
      <c r="U1491">
        <v>11000</v>
      </c>
      <c r="V1491">
        <f t="shared" si="102"/>
        <v>609.76232785428704</v>
      </c>
      <c r="W1491">
        <f t="shared" si="103"/>
        <v>610.88178025034767</v>
      </c>
      <c r="Y1491"/>
    </row>
    <row r="1492" spans="1:25" x14ac:dyDescent="0.25">
      <c r="A1492">
        <v>8.5</v>
      </c>
      <c r="B1492">
        <v>1.3</v>
      </c>
      <c r="C1492">
        <v>772</v>
      </c>
      <c r="D1492">
        <v>0.06</v>
      </c>
      <c r="E1492">
        <v>3.25</v>
      </c>
      <c r="M1492"/>
      <c r="Q1492"/>
      <c r="U1492">
        <v>11200</v>
      </c>
      <c r="V1492">
        <f t="shared" si="102"/>
        <v>620.86850288760559</v>
      </c>
      <c r="W1492">
        <f t="shared" si="103"/>
        <v>622.00834492350486</v>
      </c>
      <c r="Y1492"/>
    </row>
    <row r="1493" spans="1:25" x14ac:dyDescent="0.25">
      <c r="A1493">
        <v>8.1</v>
      </c>
      <c r="B1493">
        <v>1.6</v>
      </c>
      <c r="C1493">
        <v>786</v>
      </c>
      <c r="D1493">
        <v>0.06</v>
      </c>
      <c r="E1493">
        <v>3.25</v>
      </c>
      <c r="M1493"/>
      <c r="Q1493"/>
      <c r="U1493">
        <v>11600</v>
      </c>
      <c r="V1493">
        <f t="shared" si="102"/>
        <v>643.08085295424257</v>
      </c>
      <c r="W1493">
        <f t="shared" si="103"/>
        <v>644.26147426981913</v>
      </c>
      <c r="Y1493"/>
    </row>
    <row r="1494" spans="1:25" x14ac:dyDescent="0.25">
      <c r="A1494">
        <v>8.3000000000000007</v>
      </c>
      <c r="B1494">
        <v>3.3</v>
      </c>
      <c r="C1494">
        <v>862</v>
      </c>
      <c r="D1494">
        <v>0.06</v>
      </c>
      <c r="E1494">
        <v>3.75</v>
      </c>
      <c r="M1494"/>
      <c r="Q1494"/>
      <c r="U1494">
        <v>12600</v>
      </c>
      <c r="V1494">
        <f t="shared" si="102"/>
        <v>698.61172812083521</v>
      </c>
      <c r="W1494">
        <f t="shared" si="103"/>
        <v>699.89429763560497</v>
      </c>
      <c r="Y1494"/>
    </row>
    <row r="1495" spans="1:25" x14ac:dyDescent="0.25">
      <c r="A1495">
        <v>8.9</v>
      </c>
      <c r="B1495">
        <v>3.2</v>
      </c>
      <c r="C1495">
        <v>1020</v>
      </c>
      <c r="D1495">
        <v>0.06</v>
      </c>
      <c r="E1495">
        <v>3.75</v>
      </c>
      <c r="M1495"/>
      <c r="Q1495"/>
      <c r="U1495">
        <v>13200</v>
      </c>
      <c r="V1495">
        <f t="shared" si="102"/>
        <v>731.93025322079086</v>
      </c>
      <c r="W1495">
        <f t="shared" si="103"/>
        <v>733.27399165507643</v>
      </c>
      <c r="Y1495"/>
    </row>
    <row r="1496" spans="1:25" x14ac:dyDescent="0.25">
      <c r="A1496">
        <v>9.1999999999999993</v>
      </c>
      <c r="B1496">
        <v>1.2</v>
      </c>
      <c r="C1496">
        <v>1510</v>
      </c>
      <c r="D1496">
        <v>0.06</v>
      </c>
      <c r="E1496">
        <v>3.25</v>
      </c>
      <c r="M1496"/>
      <c r="Q1496"/>
      <c r="U1496">
        <v>13400</v>
      </c>
      <c r="V1496">
        <f t="shared" si="102"/>
        <v>743.0364282541093</v>
      </c>
      <c r="W1496">
        <f t="shared" si="103"/>
        <v>744.40055632823362</v>
      </c>
      <c r="Y1496"/>
    </row>
    <row r="1497" spans="1:25" x14ac:dyDescent="0.25">
      <c r="A1497">
        <v>8.5</v>
      </c>
      <c r="B1497">
        <v>1.7</v>
      </c>
      <c r="C1497">
        <v>2350</v>
      </c>
      <c r="D1497">
        <v>0.06</v>
      </c>
      <c r="E1497">
        <v>3.25</v>
      </c>
      <c r="M1497"/>
      <c r="Q1497"/>
      <c r="U1497">
        <v>13500</v>
      </c>
      <c r="V1497">
        <f t="shared" si="102"/>
        <v>748.58951577076857</v>
      </c>
      <c r="W1497">
        <f t="shared" si="103"/>
        <v>749.96383866481222</v>
      </c>
      <c r="Y1497"/>
    </row>
    <row r="1498" spans="1:25" x14ac:dyDescent="0.25">
      <c r="A1498">
        <v>8.9</v>
      </c>
      <c r="B1498">
        <v>2</v>
      </c>
      <c r="C1498">
        <v>2670</v>
      </c>
      <c r="D1498">
        <v>0.06</v>
      </c>
      <c r="E1498">
        <v>3.25</v>
      </c>
      <c r="M1498"/>
      <c r="Q1498"/>
      <c r="U1498">
        <v>13700</v>
      </c>
      <c r="V1498">
        <f t="shared" si="102"/>
        <v>759.69569080408712</v>
      </c>
      <c r="W1498">
        <f t="shared" si="103"/>
        <v>761.09040333796941</v>
      </c>
      <c r="Y1498"/>
    </row>
    <row r="1499" spans="1:25" x14ac:dyDescent="0.25">
      <c r="A1499">
        <v>8.8000000000000007</v>
      </c>
      <c r="B1499">
        <v>1.7</v>
      </c>
      <c r="C1499">
        <v>2720</v>
      </c>
      <c r="D1499">
        <v>0.06</v>
      </c>
      <c r="E1499">
        <v>3.25</v>
      </c>
      <c r="M1499"/>
      <c r="Q1499"/>
      <c r="U1499">
        <v>15700</v>
      </c>
      <c r="V1499">
        <f t="shared" si="102"/>
        <v>870.75744113727239</v>
      </c>
      <c r="W1499">
        <f t="shared" si="103"/>
        <v>872.35605006954097</v>
      </c>
      <c r="Y1499"/>
    </row>
    <row r="1500" spans="1:25" x14ac:dyDescent="0.25">
      <c r="A1500">
        <v>8.6</v>
      </c>
      <c r="B1500">
        <v>1.7</v>
      </c>
      <c r="C1500">
        <v>4280</v>
      </c>
      <c r="D1500">
        <v>0.06</v>
      </c>
      <c r="E1500">
        <v>3.25</v>
      </c>
      <c r="M1500"/>
      <c r="Q1500"/>
      <c r="U1500">
        <v>16300</v>
      </c>
      <c r="V1500">
        <f t="shared" si="102"/>
        <v>904.07596623722793</v>
      </c>
      <c r="W1500">
        <f t="shared" si="103"/>
        <v>905.73574408901243</v>
      </c>
      <c r="Y1500"/>
    </row>
    <row r="1501" spans="1:25" x14ac:dyDescent="0.25">
      <c r="A1501">
        <v>8.5</v>
      </c>
      <c r="B1501">
        <v>1.2</v>
      </c>
      <c r="C1501">
        <v>5640</v>
      </c>
      <c r="D1501">
        <v>0.06</v>
      </c>
      <c r="E1501">
        <v>3.25</v>
      </c>
      <c r="M1501"/>
      <c r="Q1501"/>
      <c r="U1501">
        <v>16600</v>
      </c>
      <c r="V1501">
        <f t="shared" si="102"/>
        <v>920.73522878720564</v>
      </c>
      <c r="W1501">
        <f t="shared" si="103"/>
        <v>922.4255910987481</v>
      </c>
      <c r="Y1501"/>
    </row>
    <row r="1502" spans="1:25" x14ac:dyDescent="0.25">
      <c r="A1502">
        <v>8.4</v>
      </c>
      <c r="B1502">
        <v>2.2000000000000002</v>
      </c>
      <c r="C1502">
        <v>7950</v>
      </c>
      <c r="D1502">
        <v>0.06</v>
      </c>
      <c r="E1502">
        <v>3.25</v>
      </c>
      <c r="M1502"/>
      <c r="Q1502"/>
      <c r="U1502">
        <v>16900</v>
      </c>
      <c r="V1502">
        <f t="shared" si="102"/>
        <v>937.39449133718347</v>
      </c>
      <c r="W1502">
        <f t="shared" si="103"/>
        <v>939.11543810848389</v>
      </c>
      <c r="Y1502"/>
    </row>
    <row r="1503" spans="1:25" x14ac:dyDescent="0.25">
      <c r="A1503">
        <v>8.1999999999999993</v>
      </c>
      <c r="B1503">
        <v>4.4000000000000004</v>
      </c>
      <c r="C1503">
        <v>15700</v>
      </c>
      <c r="D1503">
        <v>0.06</v>
      </c>
      <c r="E1503">
        <v>3.75</v>
      </c>
      <c r="M1503"/>
      <c r="Q1503"/>
      <c r="U1503">
        <v>17100</v>
      </c>
      <c r="V1503">
        <f t="shared" si="102"/>
        <v>948.50066637050202</v>
      </c>
      <c r="W1503">
        <f t="shared" si="103"/>
        <v>950.24200278164096</v>
      </c>
      <c r="Y1503"/>
    </row>
    <row r="1504" spans="1:25" x14ac:dyDescent="0.25">
      <c r="A1504">
        <v>7.8</v>
      </c>
      <c r="B1504">
        <v>1.4</v>
      </c>
      <c r="C1504">
        <v>1</v>
      </c>
      <c r="D1504">
        <v>7.0000000000000007E-2</v>
      </c>
      <c r="E1504">
        <v>1</v>
      </c>
      <c r="M1504"/>
      <c r="Q1504"/>
      <c r="U1504">
        <v>18200</v>
      </c>
      <c r="V1504">
        <f t="shared" si="102"/>
        <v>1009.5846290537538</v>
      </c>
      <c r="W1504">
        <f t="shared" si="103"/>
        <v>1011.4381084840054</v>
      </c>
      <c r="Y1504"/>
    </row>
    <row r="1505" spans="1:25" x14ac:dyDescent="0.25">
      <c r="A1505">
        <v>9.6</v>
      </c>
      <c r="B1505">
        <v>1.3</v>
      </c>
      <c r="C1505">
        <v>1.2</v>
      </c>
      <c r="D1505">
        <v>7.0000000000000007E-2</v>
      </c>
      <c r="E1505">
        <v>1</v>
      </c>
      <c r="M1505"/>
      <c r="Q1505"/>
      <c r="U1505">
        <v>22700</v>
      </c>
      <c r="V1505">
        <f t="shared" si="102"/>
        <v>1259.4735673034206</v>
      </c>
      <c r="W1505">
        <f t="shared" si="103"/>
        <v>1261.7858136300415</v>
      </c>
      <c r="Y1505"/>
    </row>
    <row r="1506" spans="1:25" x14ac:dyDescent="0.25">
      <c r="A1506">
        <v>9</v>
      </c>
      <c r="B1506">
        <v>1.7</v>
      </c>
      <c r="C1506">
        <v>1.2</v>
      </c>
      <c r="D1506">
        <v>7.0000000000000007E-2</v>
      </c>
      <c r="E1506">
        <v>1</v>
      </c>
      <c r="M1506"/>
      <c r="Q1506"/>
      <c r="U1506">
        <v>24400</v>
      </c>
      <c r="V1506">
        <f t="shared" si="102"/>
        <v>1353.8760550866282</v>
      </c>
      <c r="W1506">
        <f t="shared" si="103"/>
        <v>1356.3616133518774</v>
      </c>
      <c r="Y1506"/>
    </row>
    <row r="1507" spans="1:25" x14ac:dyDescent="0.25">
      <c r="A1507">
        <v>8.9</v>
      </c>
      <c r="B1507">
        <v>1.6</v>
      </c>
      <c r="C1507">
        <v>1.4</v>
      </c>
      <c r="D1507">
        <v>7.0000000000000007E-2</v>
      </c>
      <c r="E1507">
        <v>1</v>
      </c>
      <c r="M1507"/>
      <c r="Q1507"/>
      <c r="U1507">
        <v>25100</v>
      </c>
      <c r="V1507">
        <f t="shared" si="102"/>
        <v>1392.747667703243</v>
      </c>
      <c r="W1507">
        <f t="shared" si="103"/>
        <v>1395.3045897079276</v>
      </c>
      <c r="Y1507"/>
    </row>
    <row r="1508" spans="1:25" x14ac:dyDescent="0.25">
      <c r="A1508">
        <v>9</v>
      </c>
      <c r="B1508">
        <v>2.6</v>
      </c>
      <c r="C1508">
        <v>1.4</v>
      </c>
      <c r="D1508">
        <v>7.0000000000000007E-2</v>
      </c>
      <c r="E1508">
        <v>1</v>
      </c>
      <c r="M1508"/>
      <c r="Q1508"/>
      <c r="U1508">
        <v>25800</v>
      </c>
      <c r="V1508">
        <f t="shared" si="102"/>
        <v>1431.6192803198578</v>
      </c>
      <c r="W1508">
        <f t="shared" si="103"/>
        <v>1434.2475660639775</v>
      </c>
      <c r="Y1508"/>
    </row>
    <row r="1509" spans="1:25" x14ac:dyDescent="0.25">
      <c r="A1509">
        <v>8.9</v>
      </c>
      <c r="B1509">
        <v>8.3000000000000007</v>
      </c>
      <c r="C1509">
        <v>1.4</v>
      </c>
      <c r="D1509">
        <v>7.0000000000000007E-2</v>
      </c>
      <c r="E1509">
        <v>2.25</v>
      </c>
      <c r="M1509"/>
      <c r="Q1509"/>
      <c r="U1509">
        <v>28900</v>
      </c>
      <c r="V1509">
        <f t="shared" si="102"/>
        <v>1603.764993336295</v>
      </c>
      <c r="W1509">
        <f t="shared" si="103"/>
        <v>1606.7093184979135</v>
      </c>
      <c r="Y1509"/>
    </row>
    <row r="1510" spans="1:25" x14ac:dyDescent="0.25">
      <c r="A1510">
        <v>10.199999999999999</v>
      </c>
      <c r="B1510">
        <v>1.1000000000000001</v>
      </c>
      <c r="C1510">
        <v>1.5</v>
      </c>
      <c r="D1510">
        <v>7.0000000000000007E-2</v>
      </c>
      <c r="E1510">
        <v>1</v>
      </c>
      <c r="M1510"/>
      <c r="Q1510"/>
      <c r="U1510">
        <v>35500</v>
      </c>
      <c r="V1510">
        <f t="shared" si="102"/>
        <v>1970.2687694358062</v>
      </c>
      <c r="W1510">
        <f t="shared" si="103"/>
        <v>1973.8859527120999</v>
      </c>
      <c r="Y1510"/>
    </row>
    <row r="1511" spans="1:25" x14ac:dyDescent="0.25">
      <c r="A1511">
        <v>8.6</v>
      </c>
      <c r="B1511">
        <v>7.6</v>
      </c>
      <c r="C1511">
        <v>1.5</v>
      </c>
      <c r="D1511">
        <v>7.0000000000000007E-2</v>
      </c>
      <c r="E1511">
        <v>2.25</v>
      </c>
      <c r="M1511"/>
      <c r="Q1511"/>
      <c r="U1511">
        <v>42900</v>
      </c>
      <c r="V1511">
        <f t="shared" si="102"/>
        <v>2381.1972456685917</v>
      </c>
      <c r="W1511">
        <f t="shared" si="103"/>
        <v>2385.568845618915</v>
      </c>
      <c r="Y1511"/>
    </row>
    <row r="1512" spans="1:25" x14ac:dyDescent="0.25">
      <c r="A1512">
        <v>9.5</v>
      </c>
      <c r="B1512">
        <v>1</v>
      </c>
      <c r="C1512">
        <v>1.6</v>
      </c>
      <c r="D1512">
        <v>7.0000000000000007E-2</v>
      </c>
      <c r="E1512">
        <v>1</v>
      </c>
      <c r="M1512"/>
      <c r="Q1512"/>
      <c r="U1512">
        <v>70300</v>
      </c>
      <c r="V1512">
        <f t="shared" si="102"/>
        <v>3902.7432252332301</v>
      </c>
      <c r="W1512">
        <f t="shared" si="103"/>
        <v>3909.9082058414465</v>
      </c>
      <c r="Y1512"/>
    </row>
    <row r="1513" spans="1:25" x14ac:dyDescent="0.25">
      <c r="A1513">
        <v>10.199999999999999</v>
      </c>
      <c r="B1513">
        <v>1.5</v>
      </c>
      <c r="C1513">
        <v>1.6</v>
      </c>
      <c r="D1513">
        <v>7.0000000000000007E-2</v>
      </c>
      <c r="E1513">
        <v>1</v>
      </c>
      <c r="M1513"/>
      <c r="Q1513"/>
      <c r="U1513">
        <v>73200</v>
      </c>
      <c r="V1513">
        <f t="shared" si="102"/>
        <v>4063.7827632163489</v>
      </c>
      <c r="W1513">
        <f t="shared" si="103"/>
        <v>4071.2433936022253</v>
      </c>
      <c r="Y1513"/>
    </row>
    <row r="1514" spans="1:25" x14ac:dyDescent="0.25">
      <c r="A1514">
        <v>10.8</v>
      </c>
      <c r="B1514">
        <v>1.3</v>
      </c>
      <c r="C1514">
        <v>1.7</v>
      </c>
      <c r="D1514">
        <v>7.0000000000000007E-2</v>
      </c>
      <c r="E1514">
        <v>1</v>
      </c>
      <c r="M1514"/>
      <c r="Q1514"/>
      <c r="U1514">
        <v>84300</v>
      </c>
      <c r="V1514">
        <f t="shared" si="102"/>
        <v>4680.1754775655272</v>
      </c>
      <c r="W1514">
        <f t="shared" si="103"/>
        <v>4688.7677329624476</v>
      </c>
      <c r="Y1514"/>
    </row>
    <row r="1515" spans="1:25" x14ac:dyDescent="0.25">
      <c r="A1515">
        <v>8.1999999999999993</v>
      </c>
      <c r="B1515">
        <v>1.7</v>
      </c>
      <c r="C1515">
        <v>1.7</v>
      </c>
      <c r="D1515">
        <v>7.0000000000000007E-2</v>
      </c>
      <c r="E1515">
        <v>1</v>
      </c>
      <c r="M1515"/>
      <c r="Q1515"/>
      <c r="U1515">
        <v>90800</v>
      </c>
      <c r="V1515">
        <f t="shared" si="102"/>
        <v>5041.1261661483786</v>
      </c>
      <c r="W1515">
        <f t="shared" si="103"/>
        <v>5050.3810848400553</v>
      </c>
      <c r="Y1515"/>
    </row>
    <row r="1516" spans="1:25" x14ac:dyDescent="0.25">
      <c r="A1516">
        <v>9.5</v>
      </c>
      <c r="B1516">
        <v>1.7</v>
      </c>
      <c r="C1516">
        <v>1.8</v>
      </c>
      <c r="D1516">
        <v>7.0000000000000007E-2</v>
      </c>
      <c r="E1516">
        <v>1</v>
      </c>
      <c r="M1516"/>
      <c r="Q1516"/>
      <c r="Y1516"/>
    </row>
    <row r="1517" spans="1:25" x14ac:dyDescent="0.25">
      <c r="A1517">
        <v>9.1999999999999993</v>
      </c>
      <c r="B1517">
        <v>1</v>
      </c>
      <c r="C1517">
        <v>1.9</v>
      </c>
      <c r="D1517">
        <v>7.0000000000000007E-2</v>
      </c>
      <c r="E1517">
        <v>1</v>
      </c>
      <c r="M1517"/>
      <c r="Q1517"/>
      <c r="U1517"/>
      <c r="Y1517"/>
    </row>
    <row r="1518" spans="1:25" x14ac:dyDescent="0.25">
      <c r="A1518">
        <v>8.8000000000000007</v>
      </c>
      <c r="B1518">
        <v>4.0999999999999996</v>
      </c>
      <c r="C1518">
        <v>1.9</v>
      </c>
      <c r="D1518">
        <v>7.0000000000000007E-2</v>
      </c>
      <c r="E1518">
        <v>1.5</v>
      </c>
      <c r="M1518"/>
      <c r="Q1518"/>
      <c r="U1518"/>
      <c r="Y1518"/>
    </row>
    <row r="1519" spans="1:25" x14ac:dyDescent="0.25">
      <c r="A1519">
        <v>9.9</v>
      </c>
      <c r="B1519">
        <v>2</v>
      </c>
      <c r="C1519">
        <v>2</v>
      </c>
      <c r="D1519">
        <v>7.0000000000000007E-2</v>
      </c>
      <c r="E1519">
        <v>1</v>
      </c>
      <c r="M1519"/>
      <c r="Q1519"/>
      <c r="U1519"/>
      <c r="Y1519"/>
    </row>
    <row r="1520" spans="1:25" x14ac:dyDescent="0.25">
      <c r="A1520">
        <v>9.8000000000000007</v>
      </c>
      <c r="B1520">
        <v>1.2</v>
      </c>
      <c r="C1520">
        <v>2.1</v>
      </c>
      <c r="D1520">
        <v>7.0000000000000007E-2</v>
      </c>
      <c r="E1520">
        <v>1</v>
      </c>
      <c r="M1520"/>
      <c r="Q1520"/>
      <c r="U1520"/>
      <c r="Y1520"/>
    </row>
    <row r="1521" spans="1:25" x14ac:dyDescent="0.25">
      <c r="A1521">
        <v>10.9</v>
      </c>
      <c r="B1521">
        <v>2.1</v>
      </c>
      <c r="C1521">
        <v>2.1</v>
      </c>
      <c r="D1521">
        <v>7.0000000000000007E-2</v>
      </c>
      <c r="E1521">
        <v>1</v>
      </c>
      <c r="M1521"/>
      <c r="Q1521"/>
      <c r="U1521"/>
      <c r="Y1521"/>
    </row>
    <row r="1522" spans="1:25" x14ac:dyDescent="0.25">
      <c r="A1522">
        <v>9.8000000000000007</v>
      </c>
      <c r="B1522">
        <v>1.2</v>
      </c>
      <c r="C1522">
        <v>2.2999999999999998</v>
      </c>
      <c r="D1522">
        <v>7.0000000000000007E-2</v>
      </c>
      <c r="E1522">
        <v>1</v>
      </c>
      <c r="M1522"/>
      <c r="Q1522"/>
      <c r="U1522"/>
      <c r="Y1522"/>
    </row>
    <row r="1523" spans="1:25" x14ac:dyDescent="0.25">
      <c r="A1523">
        <v>8.6</v>
      </c>
      <c r="B1523">
        <v>1.9</v>
      </c>
      <c r="C1523">
        <v>2.2999999999999998</v>
      </c>
      <c r="D1523">
        <v>7.0000000000000007E-2</v>
      </c>
      <c r="E1523">
        <v>1</v>
      </c>
      <c r="M1523"/>
      <c r="Q1523"/>
      <c r="U1523"/>
      <c r="Y1523"/>
    </row>
    <row r="1524" spans="1:25" x14ac:dyDescent="0.25">
      <c r="A1524">
        <v>9.4</v>
      </c>
      <c r="B1524">
        <v>2.2000000000000002</v>
      </c>
      <c r="C1524">
        <v>2.2999999999999998</v>
      </c>
      <c r="D1524">
        <v>7.0000000000000007E-2</v>
      </c>
      <c r="E1524">
        <v>1</v>
      </c>
      <c r="M1524"/>
      <c r="Q1524"/>
      <c r="U1524"/>
      <c r="Y1524"/>
    </row>
    <row r="1525" spans="1:25" x14ac:dyDescent="0.25">
      <c r="A1525">
        <v>9.3000000000000007</v>
      </c>
      <c r="B1525">
        <v>1.8</v>
      </c>
      <c r="C1525">
        <v>2.4</v>
      </c>
      <c r="D1525">
        <v>7.0000000000000007E-2</v>
      </c>
      <c r="E1525">
        <v>1</v>
      </c>
      <c r="M1525"/>
      <c r="Q1525"/>
      <c r="U1525"/>
      <c r="Y1525"/>
    </row>
    <row r="1526" spans="1:25" x14ac:dyDescent="0.25">
      <c r="A1526">
        <v>10.4</v>
      </c>
      <c r="B1526">
        <v>2.9</v>
      </c>
      <c r="C1526">
        <v>2.4</v>
      </c>
      <c r="D1526">
        <v>7.0000000000000007E-2</v>
      </c>
      <c r="E1526">
        <v>1</v>
      </c>
      <c r="M1526"/>
      <c r="Q1526"/>
      <c r="U1526"/>
      <c r="Y1526"/>
    </row>
    <row r="1527" spans="1:25" x14ac:dyDescent="0.25">
      <c r="A1527">
        <v>8.8000000000000007</v>
      </c>
      <c r="B1527">
        <v>1.7</v>
      </c>
      <c r="C1527">
        <v>2.5</v>
      </c>
      <c r="D1527">
        <v>7.0000000000000007E-2</v>
      </c>
      <c r="E1527">
        <v>1</v>
      </c>
      <c r="M1527"/>
      <c r="Q1527"/>
      <c r="U1527"/>
      <c r="Y1527"/>
    </row>
    <row r="1528" spans="1:25" x14ac:dyDescent="0.25">
      <c r="A1528">
        <v>10.1</v>
      </c>
      <c r="B1528">
        <v>4.0999999999999996</v>
      </c>
      <c r="C1528">
        <v>2.5</v>
      </c>
      <c r="D1528">
        <v>7.0000000000000007E-2</v>
      </c>
      <c r="E1528">
        <v>1.5</v>
      </c>
      <c r="M1528"/>
      <c r="Q1528"/>
      <c r="U1528"/>
      <c r="Y1528"/>
    </row>
    <row r="1529" spans="1:25" x14ac:dyDescent="0.25">
      <c r="A1529">
        <v>10.3</v>
      </c>
      <c r="B1529">
        <v>4.9000000000000004</v>
      </c>
      <c r="C1529">
        <v>2.5</v>
      </c>
      <c r="D1529">
        <v>7.0000000000000007E-2</v>
      </c>
      <c r="E1529">
        <v>1.5</v>
      </c>
      <c r="M1529"/>
      <c r="Q1529"/>
      <c r="U1529"/>
      <c r="Y1529"/>
    </row>
    <row r="1530" spans="1:25" x14ac:dyDescent="0.25">
      <c r="A1530">
        <v>12.2</v>
      </c>
      <c r="B1530">
        <v>1.1000000000000001</v>
      </c>
      <c r="C1530">
        <v>2.6</v>
      </c>
      <c r="D1530">
        <v>7.0000000000000007E-2</v>
      </c>
      <c r="E1530">
        <v>1</v>
      </c>
      <c r="M1530"/>
      <c r="Q1530"/>
      <c r="U1530"/>
      <c r="Y1530"/>
    </row>
    <row r="1531" spans="1:25" x14ac:dyDescent="0.25">
      <c r="A1531">
        <v>7.8</v>
      </c>
      <c r="B1531">
        <v>1.5</v>
      </c>
      <c r="C1531">
        <v>2.6</v>
      </c>
      <c r="D1531">
        <v>7.0000000000000007E-2</v>
      </c>
      <c r="E1531">
        <v>1</v>
      </c>
      <c r="M1531"/>
      <c r="Q1531"/>
      <c r="U1531"/>
      <c r="Y1531"/>
    </row>
    <row r="1532" spans="1:25" x14ac:dyDescent="0.25">
      <c r="A1532">
        <v>7.9</v>
      </c>
      <c r="B1532">
        <v>1.3</v>
      </c>
      <c r="C1532">
        <v>2.8</v>
      </c>
      <c r="D1532">
        <v>7.0000000000000007E-2</v>
      </c>
      <c r="E1532">
        <v>1</v>
      </c>
      <c r="M1532"/>
      <c r="Q1532"/>
      <c r="U1532"/>
      <c r="Y1532"/>
    </row>
    <row r="1533" spans="1:25" x14ac:dyDescent="0.25">
      <c r="A1533">
        <v>8.3000000000000007</v>
      </c>
      <c r="B1533">
        <v>2.2000000000000002</v>
      </c>
      <c r="C1533">
        <v>2.9</v>
      </c>
      <c r="D1533">
        <v>7.0000000000000007E-2</v>
      </c>
      <c r="E1533">
        <v>1</v>
      </c>
      <c r="M1533"/>
      <c r="Q1533"/>
      <c r="U1533"/>
      <c r="Y1533"/>
    </row>
    <row r="1534" spans="1:25" x14ac:dyDescent="0.25">
      <c r="A1534">
        <v>8.9</v>
      </c>
      <c r="B1534">
        <v>3.4</v>
      </c>
      <c r="C1534">
        <v>2.9</v>
      </c>
      <c r="D1534">
        <v>7.0000000000000007E-2</v>
      </c>
      <c r="E1534">
        <v>1.5</v>
      </c>
      <c r="M1534"/>
      <c r="Q1534"/>
      <c r="U1534"/>
      <c r="Y1534"/>
    </row>
    <row r="1535" spans="1:25" x14ac:dyDescent="0.25">
      <c r="A1535">
        <v>8.9</v>
      </c>
      <c r="B1535">
        <v>3.4</v>
      </c>
      <c r="C1535">
        <v>2.9</v>
      </c>
      <c r="D1535">
        <v>7.0000000000000007E-2</v>
      </c>
      <c r="E1535">
        <v>1.5</v>
      </c>
      <c r="M1535"/>
      <c r="Q1535"/>
      <c r="U1535"/>
      <c r="Y1535"/>
    </row>
    <row r="1536" spans="1:25" x14ac:dyDescent="0.25">
      <c r="A1536">
        <v>10</v>
      </c>
      <c r="B1536">
        <v>1.1000000000000001</v>
      </c>
      <c r="C1536">
        <v>3</v>
      </c>
      <c r="D1536">
        <v>7.0000000000000007E-2</v>
      </c>
      <c r="E1536">
        <v>1</v>
      </c>
      <c r="M1536"/>
      <c r="Q1536"/>
      <c r="U1536"/>
      <c r="Y1536"/>
    </row>
    <row r="1537" spans="1:25" x14ac:dyDescent="0.25">
      <c r="A1537">
        <v>9.4</v>
      </c>
      <c r="B1537">
        <v>1.7</v>
      </c>
      <c r="C1537">
        <v>3.1</v>
      </c>
      <c r="D1537">
        <v>7.0000000000000007E-2</v>
      </c>
      <c r="E1537">
        <v>1</v>
      </c>
      <c r="M1537"/>
      <c r="Q1537"/>
      <c r="U1537"/>
      <c r="Y1537"/>
    </row>
    <row r="1538" spans="1:25" x14ac:dyDescent="0.25">
      <c r="A1538">
        <v>11.9</v>
      </c>
      <c r="B1538">
        <v>2.5</v>
      </c>
      <c r="C1538">
        <v>3.1</v>
      </c>
      <c r="D1538">
        <v>7.0000000000000007E-2</v>
      </c>
      <c r="E1538">
        <v>1</v>
      </c>
      <c r="M1538"/>
      <c r="Q1538"/>
      <c r="U1538"/>
      <c r="Y1538"/>
    </row>
    <row r="1539" spans="1:25" x14ac:dyDescent="0.25">
      <c r="A1539">
        <v>9.4</v>
      </c>
      <c r="B1539">
        <v>2.4</v>
      </c>
      <c r="C1539">
        <v>3.2</v>
      </c>
      <c r="D1539">
        <v>7.0000000000000007E-2</v>
      </c>
      <c r="E1539">
        <v>1</v>
      </c>
      <c r="M1539"/>
      <c r="Q1539"/>
      <c r="U1539"/>
      <c r="Y1539"/>
    </row>
    <row r="1540" spans="1:25" x14ac:dyDescent="0.25">
      <c r="A1540">
        <v>9</v>
      </c>
      <c r="B1540">
        <v>3.8</v>
      </c>
      <c r="C1540">
        <v>3.2</v>
      </c>
      <c r="D1540">
        <v>7.0000000000000007E-2</v>
      </c>
      <c r="E1540">
        <v>1.5</v>
      </c>
      <c r="M1540"/>
      <c r="Q1540"/>
      <c r="U1540"/>
      <c r="Y1540"/>
    </row>
    <row r="1541" spans="1:25" x14ac:dyDescent="0.25">
      <c r="A1541">
        <v>11.7</v>
      </c>
      <c r="B1541">
        <v>2.4</v>
      </c>
      <c r="C1541">
        <v>3.3</v>
      </c>
      <c r="D1541">
        <v>7.0000000000000007E-2</v>
      </c>
      <c r="E1541">
        <v>1</v>
      </c>
      <c r="M1541"/>
      <c r="Q1541"/>
      <c r="U1541"/>
      <c r="Y1541"/>
    </row>
    <row r="1542" spans="1:25" x14ac:dyDescent="0.25">
      <c r="A1542">
        <v>6.7</v>
      </c>
      <c r="B1542">
        <v>3.2</v>
      </c>
      <c r="C1542">
        <v>3.3</v>
      </c>
      <c r="D1542">
        <v>7.0000000000000007E-2</v>
      </c>
      <c r="E1542">
        <v>1.5</v>
      </c>
      <c r="M1542"/>
      <c r="Q1542"/>
      <c r="U1542"/>
      <c r="Y1542"/>
    </row>
    <row r="1543" spans="1:25" x14ac:dyDescent="0.25">
      <c r="A1543">
        <v>8.5</v>
      </c>
      <c r="B1543">
        <v>1.4</v>
      </c>
      <c r="C1543">
        <v>3.4</v>
      </c>
      <c r="D1543">
        <v>7.0000000000000007E-2</v>
      </c>
      <c r="E1543">
        <v>1</v>
      </c>
      <c r="M1543"/>
      <c r="Q1543"/>
      <c r="U1543"/>
      <c r="Y1543"/>
    </row>
    <row r="1544" spans="1:25" x14ac:dyDescent="0.25">
      <c r="A1544">
        <v>7.8</v>
      </c>
      <c r="B1544">
        <v>2</v>
      </c>
      <c r="C1544">
        <v>3.5</v>
      </c>
      <c r="D1544">
        <v>7.0000000000000007E-2</v>
      </c>
      <c r="E1544">
        <v>1</v>
      </c>
      <c r="M1544"/>
      <c r="Q1544"/>
      <c r="U1544"/>
      <c r="Y1544"/>
    </row>
    <row r="1545" spans="1:25" x14ac:dyDescent="0.25">
      <c r="A1545">
        <v>9.5</v>
      </c>
      <c r="B1545">
        <v>2.5</v>
      </c>
      <c r="C1545">
        <v>3.6</v>
      </c>
      <c r="D1545">
        <v>7.0000000000000007E-2</v>
      </c>
      <c r="E1545">
        <v>1</v>
      </c>
      <c r="M1545"/>
      <c r="Q1545"/>
      <c r="U1545"/>
      <c r="Y1545"/>
    </row>
    <row r="1546" spans="1:25" x14ac:dyDescent="0.25">
      <c r="A1546">
        <v>8.3000000000000007</v>
      </c>
      <c r="B1546">
        <v>3.9</v>
      </c>
      <c r="C1546">
        <v>3.6</v>
      </c>
      <c r="D1546">
        <v>7.0000000000000007E-2</v>
      </c>
      <c r="E1546">
        <v>1.5</v>
      </c>
      <c r="M1546"/>
      <c r="Q1546"/>
      <c r="U1546"/>
      <c r="Y1546"/>
    </row>
    <row r="1547" spans="1:25" x14ac:dyDescent="0.25">
      <c r="A1547">
        <v>8.8000000000000007</v>
      </c>
      <c r="B1547">
        <v>4</v>
      </c>
      <c r="C1547">
        <v>3.7</v>
      </c>
      <c r="D1547">
        <v>7.0000000000000007E-2</v>
      </c>
      <c r="E1547">
        <v>1.5</v>
      </c>
      <c r="M1547"/>
      <c r="Q1547"/>
      <c r="U1547"/>
      <c r="Y1547"/>
    </row>
    <row r="1548" spans="1:25" x14ac:dyDescent="0.25">
      <c r="A1548">
        <v>8.9</v>
      </c>
      <c r="B1548">
        <v>1.2</v>
      </c>
      <c r="C1548">
        <v>3.8</v>
      </c>
      <c r="D1548">
        <v>7.0000000000000007E-2</v>
      </c>
      <c r="E1548">
        <v>1</v>
      </c>
      <c r="M1548"/>
      <c r="Q1548"/>
      <c r="U1548"/>
      <c r="Y1548"/>
    </row>
    <row r="1549" spans="1:25" x14ac:dyDescent="0.25">
      <c r="A1549">
        <v>9.5</v>
      </c>
      <c r="B1549">
        <v>1.5</v>
      </c>
      <c r="C1549">
        <v>3.8</v>
      </c>
      <c r="D1549">
        <v>7.0000000000000007E-2</v>
      </c>
      <c r="E1549">
        <v>1</v>
      </c>
      <c r="M1549"/>
      <c r="Q1549"/>
      <c r="U1549"/>
      <c r="Y1549"/>
    </row>
    <row r="1550" spans="1:25" x14ac:dyDescent="0.25">
      <c r="A1550">
        <v>8.1999999999999993</v>
      </c>
      <c r="B1550">
        <v>2.5</v>
      </c>
      <c r="C1550">
        <v>3.8</v>
      </c>
      <c r="D1550">
        <v>7.0000000000000007E-2</v>
      </c>
      <c r="E1550">
        <v>1</v>
      </c>
      <c r="M1550"/>
      <c r="Q1550"/>
      <c r="U1550"/>
      <c r="Y1550"/>
    </row>
    <row r="1551" spans="1:25" x14ac:dyDescent="0.25">
      <c r="A1551">
        <v>9.1</v>
      </c>
      <c r="B1551">
        <v>3.6</v>
      </c>
      <c r="C1551">
        <v>3.8</v>
      </c>
      <c r="D1551">
        <v>7.0000000000000007E-2</v>
      </c>
      <c r="E1551">
        <v>1.5</v>
      </c>
      <c r="M1551"/>
      <c r="Q1551"/>
      <c r="U1551"/>
      <c r="Y1551"/>
    </row>
    <row r="1552" spans="1:25" x14ac:dyDescent="0.25">
      <c r="A1552">
        <v>8.6999999999999993</v>
      </c>
      <c r="B1552">
        <v>7.1</v>
      </c>
      <c r="C1552">
        <v>3.8</v>
      </c>
      <c r="D1552">
        <v>7.0000000000000007E-2</v>
      </c>
      <c r="E1552">
        <v>2.25</v>
      </c>
      <c r="M1552"/>
      <c r="Q1552"/>
      <c r="U1552"/>
      <c r="Y1552"/>
    </row>
    <row r="1553" spans="1:25" x14ac:dyDescent="0.25">
      <c r="A1553">
        <v>9.1999999999999993</v>
      </c>
      <c r="B1553">
        <v>1.4</v>
      </c>
      <c r="C1553">
        <v>4</v>
      </c>
      <c r="D1553">
        <v>7.0000000000000007E-2</v>
      </c>
      <c r="E1553">
        <v>1</v>
      </c>
      <c r="M1553"/>
      <c r="Q1553"/>
      <c r="U1553"/>
      <c r="Y1553"/>
    </row>
    <row r="1554" spans="1:25" x14ac:dyDescent="0.25">
      <c r="A1554">
        <v>9.1</v>
      </c>
      <c r="B1554">
        <v>1.9</v>
      </c>
      <c r="C1554">
        <v>4</v>
      </c>
      <c r="D1554">
        <v>7.0000000000000007E-2</v>
      </c>
      <c r="E1554">
        <v>1</v>
      </c>
      <c r="M1554"/>
      <c r="Q1554"/>
      <c r="U1554"/>
      <c r="Y1554"/>
    </row>
    <row r="1555" spans="1:25" x14ac:dyDescent="0.25">
      <c r="A1555">
        <v>9.4</v>
      </c>
      <c r="B1555">
        <v>2.1</v>
      </c>
      <c r="C1555">
        <v>4</v>
      </c>
      <c r="D1555">
        <v>7.0000000000000007E-2</v>
      </c>
      <c r="E1555">
        <v>1</v>
      </c>
      <c r="M1555"/>
      <c r="Q1555"/>
      <c r="U1555"/>
      <c r="Y1555"/>
    </row>
    <row r="1556" spans="1:25" x14ac:dyDescent="0.25">
      <c r="A1556">
        <v>9.6999999999999993</v>
      </c>
      <c r="B1556">
        <v>2.4</v>
      </c>
      <c r="C1556">
        <v>4.0999999999999996</v>
      </c>
      <c r="D1556">
        <v>7.0000000000000007E-2</v>
      </c>
      <c r="E1556">
        <v>1</v>
      </c>
      <c r="M1556"/>
      <c r="Q1556"/>
      <c r="U1556"/>
      <c r="Y1556"/>
    </row>
    <row r="1557" spans="1:25" x14ac:dyDescent="0.25">
      <c r="A1557">
        <v>8.8000000000000007</v>
      </c>
      <c r="B1557">
        <v>3</v>
      </c>
      <c r="C1557">
        <v>4.0999999999999996</v>
      </c>
      <c r="D1557">
        <v>7.0000000000000007E-2</v>
      </c>
      <c r="E1557">
        <v>1</v>
      </c>
      <c r="M1557"/>
      <c r="Q1557"/>
      <c r="U1557"/>
      <c r="Y1557"/>
    </row>
    <row r="1558" spans="1:25" x14ac:dyDescent="0.25">
      <c r="A1558">
        <v>8.9</v>
      </c>
      <c r="B1558">
        <v>4.4000000000000004</v>
      </c>
      <c r="C1558">
        <v>4.0999999999999996</v>
      </c>
      <c r="D1558">
        <v>7.0000000000000007E-2</v>
      </c>
      <c r="E1558">
        <v>1.5</v>
      </c>
      <c r="M1558"/>
      <c r="Q1558"/>
      <c r="U1558"/>
      <c r="Y1558"/>
    </row>
    <row r="1559" spans="1:25" x14ac:dyDescent="0.25">
      <c r="A1559">
        <v>7.7</v>
      </c>
      <c r="B1559">
        <v>1.1000000000000001</v>
      </c>
      <c r="C1559">
        <v>4.2</v>
      </c>
      <c r="D1559">
        <v>7.0000000000000007E-2</v>
      </c>
      <c r="E1559">
        <v>1</v>
      </c>
      <c r="M1559"/>
      <c r="Q1559"/>
      <c r="U1559"/>
      <c r="Y1559"/>
    </row>
    <row r="1560" spans="1:25" x14ac:dyDescent="0.25">
      <c r="A1560">
        <v>8.6999999999999993</v>
      </c>
      <c r="B1560">
        <v>1.1000000000000001</v>
      </c>
      <c r="C1560">
        <v>4.2</v>
      </c>
      <c r="D1560">
        <v>7.0000000000000007E-2</v>
      </c>
      <c r="E1560">
        <v>1</v>
      </c>
      <c r="M1560"/>
      <c r="Q1560"/>
      <c r="U1560"/>
      <c r="Y1560"/>
    </row>
    <row r="1561" spans="1:25" x14ac:dyDescent="0.25">
      <c r="A1561">
        <v>8.1999999999999993</v>
      </c>
      <c r="B1561">
        <v>1.4</v>
      </c>
      <c r="C1561">
        <v>4.2</v>
      </c>
      <c r="D1561">
        <v>7.0000000000000007E-2</v>
      </c>
      <c r="E1561">
        <v>1</v>
      </c>
      <c r="M1561"/>
      <c r="Q1561"/>
      <c r="U1561"/>
      <c r="Y1561"/>
    </row>
    <row r="1562" spans="1:25" x14ac:dyDescent="0.25">
      <c r="A1562">
        <v>9.9</v>
      </c>
      <c r="B1562">
        <v>1.6</v>
      </c>
      <c r="C1562">
        <v>4.2</v>
      </c>
      <c r="D1562">
        <v>7.0000000000000007E-2</v>
      </c>
      <c r="E1562">
        <v>1</v>
      </c>
      <c r="M1562"/>
      <c r="Q1562"/>
      <c r="U1562"/>
      <c r="Y1562"/>
    </row>
    <row r="1563" spans="1:25" x14ac:dyDescent="0.25">
      <c r="A1563">
        <v>9.6</v>
      </c>
      <c r="B1563">
        <v>1.6</v>
      </c>
      <c r="C1563">
        <v>4.4000000000000004</v>
      </c>
      <c r="D1563">
        <v>7.0000000000000007E-2</v>
      </c>
      <c r="E1563">
        <v>1</v>
      </c>
      <c r="M1563"/>
      <c r="Q1563"/>
      <c r="U1563"/>
      <c r="Y1563"/>
    </row>
    <row r="1564" spans="1:25" x14ac:dyDescent="0.25">
      <c r="A1564">
        <v>8.8000000000000007</v>
      </c>
      <c r="B1564">
        <v>6.6</v>
      </c>
      <c r="C1564">
        <v>4.4000000000000004</v>
      </c>
      <c r="D1564">
        <v>7.0000000000000007E-2</v>
      </c>
      <c r="E1564">
        <v>2.25</v>
      </c>
      <c r="M1564"/>
      <c r="Q1564"/>
      <c r="U1564"/>
      <c r="Y1564"/>
    </row>
    <row r="1565" spans="1:25" x14ac:dyDescent="0.25">
      <c r="A1565">
        <v>8.1</v>
      </c>
      <c r="B1565">
        <v>1.4</v>
      </c>
      <c r="C1565">
        <v>4.5</v>
      </c>
      <c r="D1565">
        <v>7.0000000000000007E-2</v>
      </c>
      <c r="E1565">
        <v>1</v>
      </c>
      <c r="M1565"/>
      <c r="Q1565"/>
      <c r="U1565"/>
      <c r="Y1565"/>
    </row>
    <row r="1566" spans="1:25" x14ac:dyDescent="0.25">
      <c r="A1566">
        <v>9.5</v>
      </c>
      <c r="B1566">
        <v>1.2</v>
      </c>
      <c r="C1566">
        <v>4.5999999999999996</v>
      </c>
      <c r="D1566">
        <v>7.0000000000000007E-2</v>
      </c>
      <c r="E1566">
        <v>1</v>
      </c>
      <c r="M1566"/>
      <c r="Q1566"/>
      <c r="U1566"/>
      <c r="Y1566"/>
    </row>
    <row r="1567" spans="1:25" x14ac:dyDescent="0.25">
      <c r="A1567">
        <v>11.3</v>
      </c>
      <c r="B1567">
        <v>1.2</v>
      </c>
      <c r="C1567">
        <v>4.5999999999999996</v>
      </c>
      <c r="D1567">
        <v>7.0000000000000007E-2</v>
      </c>
      <c r="E1567">
        <v>1</v>
      </c>
      <c r="M1567"/>
      <c r="Q1567"/>
      <c r="U1567"/>
      <c r="Y1567"/>
    </row>
    <row r="1568" spans="1:25" x14ac:dyDescent="0.25">
      <c r="A1568">
        <v>8.6</v>
      </c>
      <c r="B1568">
        <v>1.5</v>
      </c>
      <c r="C1568">
        <v>4.5999999999999996</v>
      </c>
      <c r="D1568">
        <v>7.0000000000000007E-2</v>
      </c>
      <c r="E1568">
        <v>1</v>
      </c>
      <c r="M1568"/>
      <c r="Q1568"/>
      <c r="U1568"/>
      <c r="Y1568"/>
    </row>
    <row r="1569" spans="1:25" x14ac:dyDescent="0.25">
      <c r="A1569">
        <v>7.8</v>
      </c>
      <c r="B1569">
        <v>1.6</v>
      </c>
      <c r="C1569">
        <v>4.5999999999999996</v>
      </c>
      <c r="D1569">
        <v>7.0000000000000007E-2</v>
      </c>
      <c r="E1569">
        <v>1</v>
      </c>
      <c r="M1569"/>
      <c r="Q1569"/>
      <c r="U1569"/>
      <c r="Y1569"/>
    </row>
    <row r="1570" spans="1:25" x14ac:dyDescent="0.25">
      <c r="A1570">
        <v>8.1</v>
      </c>
      <c r="B1570">
        <v>1.6</v>
      </c>
      <c r="C1570">
        <v>4.5999999999999996</v>
      </c>
      <c r="D1570">
        <v>7.0000000000000007E-2</v>
      </c>
      <c r="E1570">
        <v>1</v>
      </c>
      <c r="M1570"/>
      <c r="Q1570"/>
      <c r="U1570"/>
      <c r="Y1570"/>
    </row>
    <row r="1571" spans="1:25" x14ac:dyDescent="0.25">
      <c r="A1571">
        <v>9.3000000000000007</v>
      </c>
      <c r="B1571">
        <v>1.8</v>
      </c>
      <c r="C1571">
        <v>4.5999999999999996</v>
      </c>
      <c r="D1571">
        <v>7.0000000000000007E-2</v>
      </c>
      <c r="E1571">
        <v>1</v>
      </c>
      <c r="M1571"/>
      <c r="Q1571"/>
      <c r="U1571"/>
      <c r="Y1571"/>
    </row>
    <row r="1572" spans="1:25" x14ac:dyDescent="0.25">
      <c r="A1572">
        <v>10.1</v>
      </c>
      <c r="B1572">
        <v>1.4</v>
      </c>
      <c r="C1572">
        <v>4.7</v>
      </c>
      <c r="D1572">
        <v>7.0000000000000007E-2</v>
      </c>
      <c r="E1572">
        <v>1</v>
      </c>
      <c r="M1572"/>
      <c r="Q1572"/>
      <c r="U1572"/>
      <c r="Y1572"/>
    </row>
    <row r="1573" spans="1:25" x14ac:dyDescent="0.25">
      <c r="A1573">
        <v>15.3</v>
      </c>
      <c r="B1573">
        <v>1.7</v>
      </c>
      <c r="C1573">
        <v>4.7</v>
      </c>
      <c r="D1573">
        <v>7.0000000000000007E-2</v>
      </c>
      <c r="E1573">
        <v>1</v>
      </c>
      <c r="M1573"/>
      <c r="Q1573"/>
      <c r="U1573"/>
      <c r="Y1573"/>
    </row>
    <row r="1574" spans="1:25" x14ac:dyDescent="0.25">
      <c r="A1574">
        <v>8.3000000000000007</v>
      </c>
      <c r="B1574">
        <v>2.6</v>
      </c>
      <c r="C1574">
        <v>4.8</v>
      </c>
      <c r="D1574">
        <v>7.0000000000000007E-2</v>
      </c>
      <c r="E1574">
        <v>1</v>
      </c>
      <c r="M1574"/>
      <c r="Q1574"/>
      <c r="U1574"/>
      <c r="Y1574"/>
    </row>
    <row r="1575" spans="1:25" x14ac:dyDescent="0.25">
      <c r="A1575">
        <v>8.8000000000000007</v>
      </c>
      <c r="B1575">
        <v>1.1000000000000001</v>
      </c>
      <c r="C1575">
        <v>4.9000000000000004</v>
      </c>
      <c r="D1575">
        <v>7.0000000000000007E-2</v>
      </c>
      <c r="E1575">
        <v>1</v>
      </c>
      <c r="M1575"/>
      <c r="Q1575"/>
      <c r="U1575"/>
      <c r="Y1575"/>
    </row>
    <row r="1576" spans="1:25" x14ac:dyDescent="0.25">
      <c r="A1576">
        <v>8.8000000000000007</v>
      </c>
      <c r="B1576">
        <v>1.1000000000000001</v>
      </c>
      <c r="C1576">
        <v>4.9000000000000004</v>
      </c>
      <c r="D1576">
        <v>7.0000000000000007E-2</v>
      </c>
      <c r="E1576">
        <v>1</v>
      </c>
      <c r="M1576"/>
      <c r="Q1576"/>
      <c r="U1576"/>
      <c r="Y1576"/>
    </row>
    <row r="1577" spans="1:25" x14ac:dyDescent="0.25">
      <c r="A1577">
        <v>8.4</v>
      </c>
      <c r="B1577">
        <v>1.1000000000000001</v>
      </c>
      <c r="C1577">
        <v>5</v>
      </c>
      <c r="D1577">
        <v>7.0000000000000007E-2</v>
      </c>
      <c r="E1577">
        <v>1</v>
      </c>
      <c r="M1577"/>
      <c r="Q1577"/>
      <c r="U1577"/>
      <c r="Y1577"/>
    </row>
    <row r="1578" spans="1:25" x14ac:dyDescent="0.25">
      <c r="A1578">
        <v>9.6999999999999993</v>
      </c>
      <c r="B1578">
        <v>1.5</v>
      </c>
      <c r="C1578">
        <v>5</v>
      </c>
      <c r="D1578">
        <v>7.0000000000000007E-2</v>
      </c>
      <c r="E1578">
        <v>1</v>
      </c>
      <c r="M1578"/>
      <c r="Q1578"/>
      <c r="U1578"/>
      <c r="Y1578"/>
    </row>
    <row r="1579" spans="1:25" x14ac:dyDescent="0.25">
      <c r="A1579">
        <v>8.8000000000000007</v>
      </c>
      <c r="B1579">
        <v>1.6</v>
      </c>
      <c r="C1579">
        <v>5</v>
      </c>
      <c r="D1579">
        <v>7.0000000000000007E-2</v>
      </c>
      <c r="E1579">
        <v>1</v>
      </c>
      <c r="M1579"/>
      <c r="Q1579"/>
      <c r="U1579"/>
      <c r="Y1579"/>
    </row>
    <row r="1580" spans="1:25" x14ac:dyDescent="0.25">
      <c r="A1580">
        <v>10.6</v>
      </c>
      <c r="B1580">
        <v>3</v>
      </c>
      <c r="C1580">
        <v>5.0999999999999996</v>
      </c>
      <c r="D1580">
        <v>7.0000000000000007E-2</v>
      </c>
      <c r="E1580">
        <v>1</v>
      </c>
      <c r="M1580"/>
      <c r="Q1580"/>
      <c r="U1580"/>
      <c r="Y1580"/>
    </row>
    <row r="1581" spans="1:25" x14ac:dyDescent="0.25">
      <c r="A1581">
        <v>8.1</v>
      </c>
      <c r="B1581">
        <v>1.5</v>
      </c>
      <c r="C1581">
        <v>5.2</v>
      </c>
      <c r="D1581">
        <v>7.0000000000000007E-2</v>
      </c>
      <c r="E1581">
        <v>1</v>
      </c>
      <c r="M1581"/>
      <c r="Q1581"/>
      <c r="U1581"/>
      <c r="Y1581"/>
    </row>
    <row r="1582" spans="1:25" x14ac:dyDescent="0.25">
      <c r="A1582">
        <v>8.1999999999999993</v>
      </c>
      <c r="B1582">
        <v>2.8</v>
      </c>
      <c r="C1582">
        <v>5.2</v>
      </c>
      <c r="D1582">
        <v>7.0000000000000007E-2</v>
      </c>
      <c r="E1582">
        <v>1</v>
      </c>
      <c r="M1582"/>
      <c r="Q1582"/>
      <c r="U1582"/>
      <c r="Y1582"/>
    </row>
    <row r="1583" spans="1:25" x14ac:dyDescent="0.25">
      <c r="A1583">
        <v>9.6</v>
      </c>
      <c r="B1583">
        <v>1.5</v>
      </c>
      <c r="C1583">
        <v>5.4</v>
      </c>
      <c r="D1583">
        <v>7.0000000000000007E-2</v>
      </c>
      <c r="E1583">
        <v>1</v>
      </c>
      <c r="M1583"/>
      <c r="Q1583"/>
      <c r="U1583"/>
      <c r="Y1583"/>
    </row>
    <row r="1584" spans="1:25" x14ac:dyDescent="0.25">
      <c r="A1584">
        <v>8.1999999999999993</v>
      </c>
      <c r="B1584">
        <v>11.1</v>
      </c>
      <c r="C1584">
        <v>5.4</v>
      </c>
      <c r="D1584">
        <v>7.0000000000000007E-2</v>
      </c>
      <c r="E1584">
        <v>2.25</v>
      </c>
      <c r="M1584"/>
      <c r="Q1584"/>
      <c r="U1584"/>
      <c r="Y1584"/>
    </row>
    <row r="1585" spans="1:25" x14ac:dyDescent="0.25">
      <c r="A1585">
        <v>5.6</v>
      </c>
      <c r="B1585">
        <v>1.9</v>
      </c>
      <c r="C1585">
        <v>5.5</v>
      </c>
      <c r="D1585">
        <v>7.0000000000000007E-2</v>
      </c>
      <c r="E1585">
        <v>1.5</v>
      </c>
      <c r="M1585"/>
      <c r="Q1585"/>
      <c r="U1585"/>
      <c r="Y1585"/>
    </row>
    <row r="1586" spans="1:25" x14ac:dyDescent="0.25">
      <c r="A1586">
        <v>8.9</v>
      </c>
      <c r="B1586">
        <v>1.3</v>
      </c>
      <c r="C1586">
        <v>5.6</v>
      </c>
      <c r="D1586">
        <v>7.0000000000000007E-2</v>
      </c>
      <c r="E1586">
        <v>1</v>
      </c>
      <c r="M1586"/>
      <c r="Q1586"/>
      <c r="U1586"/>
      <c r="Y1586"/>
    </row>
    <row r="1587" spans="1:25" x14ac:dyDescent="0.25">
      <c r="A1587">
        <v>8.6</v>
      </c>
      <c r="B1587">
        <v>2.8</v>
      </c>
      <c r="C1587">
        <v>5.6</v>
      </c>
      <c r="D1587">
        <v>7.0000000000000007E-2</v>
      </c>
      <c r="E1587">
        <v>1</v>
      </c>
      <c r="M1587"/>
      <c r="Q1587"/>
      <c r="U1587"/>
      <c r="Y1587"/>
    </row>
    <row r="1588" spans="1:25" x14ac:dyDescent="0.25">
      <c r="A1588">
        <v>10.4</v>
      </c>
      <c r="B1588">
        <v>1.5</v>
      </c>
      <c r="C1588">
        <v>5.7</v>
      </c>
      <c r="D1588">
        <v>7.0000000000000007E-2</v>
      </c>
      <c r="E1588">
        <v>1</v>
      </c>
      <c r="M1588"/>
      <c r="Q1588"/>
      <c r="U1588"/>
      <c r="Y1588"/>
    </row>
    <row r="1589" spans="1:25" x14ac:dyDescent="0.25">
      <c r="A1589">
        <v>9.6</v>
      </c>
      <c r="B1589">
        <v>1.5</v>
      </c>
      <c r="C1589">
        <v>5.9</v>
      </c>
      <c r="D1589">
        <v>7.0000000000000007E-2</v>
      </c>
      <c r="E1589">
        <v>1</v>
      </c>
      <c r="M1589"/>
      <c r="Q1589"/>
      <c r="U1589"/>
      <c r="Y1589"/>
    </row>
    <row r="1590" spans="1:25" x14ac:dyDescent="0.25">
      <c r="A1590">
        <v>9.1999999999999993</v>
      </c>
      <c r="B1590">
        <v>6.2</v>
      </c>
      <c r="C1590">
        <v>6</v>
      </c>
      <c r="D1590">
        <v>7.0000000000000007E-2</v>
      </c>
      <c r="E1590">
        <v>2.25</v>
      </c>
      <c r="M1590"/>
      <c r="Q1590"/>
      <c r="U1590"/>
      <c r="Y1590"/>
    </row>
    <row r="1591" spans="1:25" x14ac:dyDescent="0.25">
      <c r="A1591">
        <v>9.9</v>
      </c>
      <c r="B1591">
        <v>1.2</v>
      </c>
      <c r="C1591">
        <v>6.4</v>
      </c>
      <c r="D1591">
        <v>7.0000000000000007E-2</v>
      </c>
      <c r="E1591">
        <v>1</v>
      </c>
      <c r="M1591"/>
      <c r="Q1591"/>
      <c r="U1591"/>
      <c r="Y1591"/>
    </row>
    <row r="1592" spans="1:25" x14ac:dyDescent="0.25">
      <c r="A1592">
        <v>8.8000000000000007</v>
      </c>
      <c r="B1592">
        <v>1.4</v>
      </c>
      <c r="C1592">
        <v>6.4</v>
      </c>
      <c r="D1592">
        <v>7.0000000000000007E-2</v>
      </c>
      <c r="E1592">
        <v>1</v>
      </c>
      <c r="M1592"/>
      <c r="Q1592"/>
      <c r="U1592"/>
      <c r="Y1592"/>
    </row>
    <row r="1593" spans="1:25" x14ac:dyDescent="0.25">
      <c r="A1593">
        <v>10.3</v>
      </c>
      <c r="B1593">
        <v>3.1</v>
      </c>
      <c r="C1593">
        <v>6.5</v>
      </c>
      <c r="D1593">
        <v>7.0000000000000007E-2</v>
      </c>
      <c r="E1593">
        <v>1.5</v>
      </c>
      <c r="M1593"/>
      <c r="Q1593"/>
      <c r="U1593"/>
      <c r="Y1593"/>
    </row>
    <row r="1594" spans="1:25" x14ac:dyDescent="0.25">
      <c r="A1594">
        <v>8.4</v>
      </c>
      <c r="B1594">
        <v>1.1000000000000001</v>
      </c>
      <c r="C1594">
        <v>6.6</v>
      </c>
      <c r="D1594">
        <v>7.0000000000000007E-2</v>
      </c>
      <c r="E1594">
        <v>1</v>
      </c>
      <c r="M1594"/>
      <c r="Q1594"/>
      <c r="U1594"/>
      <c r="Y1594"/>
    </row>
    <row r="1595" spans="1:25" x14ac:dyDescent="0.25">
      <c r="A1595">
        <v>11.9</v>
      </c>
      <c r="B1595">
        <v>1.2</v>
      </c>
      <c r="C1595">
        <v>6.6</v>
      </c>
      <c r="D1595">
        <v>7.0000000000000007E-2</v>
      </c>
      <c r="E1595">
        <v>1</v>
      </c>
      <c r="M1595"/>
      <c r="Q1595"/>
      <c r="U1595"/>
      <c r="Y1595"/>
    </row>
    <row r="1596" spans="1:25" x14ac:dyDescent="0.25">
      <c r="A1596">
        <v>10.9</v>
      </c>
      <c r="B1596">
        <v>1.3</v>
      </c>
      <c r="C1596">
        <v>6.7</v>
      </c>
      <c r="D1596">
        <v>7.0000000000000007E-2</v>
      </c>
      <c r="E1596">
        <v>1</v>
      </c>
      <c r="M1596"/>
      <c r="Q1596"/>
      <c r="U1596"/>
      <c r="Y1596"/>
    </row>
    <row r="1597" spans="1:25" x14ac:dyDescent="0.25">
      <c r="A1597">
        <v>9.9</v>
      </c>
      <c r="B1597">
        <v>7</v>
      </c>
      <c r="C1597">
        <v>6.7</v>
      </c>
      <c r="D1597">
        <v>7.0000000000000007E-2</v>
      </c>
      <c r="E1597">
        <v>2.25</v>
      </c>
      <c r="M1597"/>
      <c r="Q1597"/>
      <c r="U1597"/>
      <c r="Y1597"/>
    </row>
    <row r="1598" spans="1:25" x14ac:dyDescent="0.25">
      <c r="A1598">
        <v>8.4</v>
      </c>
      <c r="B1598">
        <v>2.2999999999999998</v>
      </c>
      <c r="C1598">
        <v>6.8</v>
      </c>
      <c r="D1598">
        <v>7.0000000000000007E-2</v>
      </c>
      <c r="E1598">
        <v>1</v>
      </c>
      <c r="M1598"/>
      <c r="Q1598"/>
      <c r="U1598"/>
      <c r="Y1598"/>
    </row>
    <row r="1599" spans="1:25" x14ac:dyDescent="0.25">
      <c r="A1599">
        <v>9.6999999999999993</v>
      </c>
      <c r="B1599">
        <v>2.4</v>
      </c>
      <c r="C1599">
        <v>6.9</v>
      </c>
      <c r="D1599">
        <v>7.0000000000000007E-2</v>
      </c>
      <c r="E1599">
        <v>1</v>
      </c>
      <c r="M1599"/>
      <c r="Q1599"/>
      <c r="U1599"/>
      <c r="Y1599"/>
    </row>
    <row r="1600" spans="1:25" x14ac:dyDescent="0.25">
      <c r="A1600">
        <v>9.8000000000000007</v>
      </c>
      <c r="B1600">
        <v>1.2</v>
      </c>
      <c r="C1600">
        <v>7</v>
      </c>
      <c r="D1600">
        <v>7.0000000000000007E-2</v>
      </c>
      <c r="E1600">
        <v>1</v>
      </c>
      <c r="M1600"/>
      <c r="Q1600"/>
      <c r="U1600"/>
      <c r="Y1600"/>
    </row>
    <row r="1601" spans="1:25" x14ac:dyDescent="0.25">
      <c r="A1601">
        <v>9</v>
      </c>
      <c r="B1601">
        <v>2.2000000000000002</v>
      </c>
      <c r="C1601">
        <v>7</v>
      </c>
      <c r="D1601">
        <v>7.0000000000000007E-2</v>
      </c>
      <c r="E1601">
        <v>1</v>
      </c>
      <c r="M1601"/>
      <c r="Q1601"/>
      <c r="U1601"/>
      <c r="Y1601"/>
    </row>
    <row r="1602" spans="1:25" x14ac:dyDescent="0.25">
      <c r="A1602">
        <v>9.6</v>
      </c>
      <c r="B1602">
        <v>4.5</v>
      </c>
      <c r="C1602">
        <v>7</v>
      </c>
      <c r="D1602">
        <v>7.0000000000000007E-2</v>
      </c>
      <c r="E1602">
        <v>1.5</v>
      </c>
      <c r="M1602"/>
      <c r="Q1602"/>
      <c r="U1602"/>
      <c r="Y1602"/>
    </row>
    <row r="1603" spans="1:25" x14ac:dyDescent="0.25">
      <c r="A1603">
        <v>6.8</v>
      </c>
      <c r="B1603">
        <v>1.3</v>
      </c>
      <c r="C1603">
        <v>7.2</v>
      </c>
      <c r="D1603">
        <v>7.0000000000000007E-2</v>
      </c>
      <c r="E1603">
        <v>1</v>
      </c>
      <c r="M1603"/>
      <c r="Q1603"/>
      <c r="U1603"/>
      <c r="Y1603"/>
    </row>
    <row r="1604" spans="1:25" x14ac:dyDescent="0.25">
      <c r="A1604">
        <v>8</v>
      </c>
      <c r="B1604">
        <v>1.3</v>
      </c>
      <c r="C1604">
        <v>7.2</v>
      </c>
      <c r="D1604">
        <v>7.0000000000000007E-2</v>
      </c>
      <c r="E1604">
        <v>1</v>
      </c>
      <c r="M1604"/>
      <c r="Q1604"/>
      <c r="U1604"/>
      <c r="Y1604"/>
    </row>
    <row r="1605" spans="1:25" x14ac:dyDescent="0.25">
      <c r="A1605">
        <v>8.1999999999999993</v>
      </c>
      <c r="B1605">
        <v>1.7</v>
      </c>
      <c r="C1605">
        <v>7.2</v>
      </c>
      <c r="D1605">
        <v>7.0000000000000007E-2</v>
      </c>
      <c r="E1605">
        <v>1</v>
      </c>
      <c r="M1605"/>
      <c r="Q1605"/>
      <c r="U1605"/>
      <c r="Y1605"/>
    </row>
    <row r="1606" spans="1:25" x14ac:dyDescent="0.25">
      <c r="A1606">
        <v>9.1</v>
      </c>
      <c r="B1606">
        <v>1.8</v>
      </c>
      <c r="C1606">
        <v>7.2</v>
      </c>
      <c r="D1606">
        <v>7.0000000000000007E-2</v>
      </c>
      <c r="E1606">
        <v>1</v>
      </c>
      <c r="M1606"/>
      <c r="Q1606"/>
      <c r="U1606"/>
      <c r="Y1606"/>
    </row>
    <row r="1607" spans="1:25" x14ac:dyDescent="0.25">
      <c r="A1607">
        <v>9.4</v>
      </c>
      <c r="B1607">
        <v>1.1000000000000001</v>
      </c>
      <c r="C1607">
        <v>7.5</v>
      </c>
      <c r="D1607">
        <v>7.0000000000000007E-2</v>
      </c>
      <c r="E1607">
        <v>1</v>
      </c>
      <c r="M1607"/>
      <c r="Q1607"/>
      <c r="U1607"/>
      <c r="Y1607"/>
    </row>
    <row r="1608" spans="1:25" x14ac:dyDescent="0.25">
      <c r="A1608">
        <v>11</v>
      </c>
      <c r="B1608">
        <v>1.8</v>
      </c>
      <c r="C1608">
        <v>7.6</v>
      </c>
      <c r="D1608">
        <v>7.0000000000000007E-2</v>
      </c>
      <c r="E1608">
        <v>1</v>
      </c>
      <c r="M1608"/>
      <c r="Q1608"/>
      <c r="U1608"/>
      <c r="Y1608"/>
    </row>
    <row r="1609" spans="1:25" x14ac:dyDescent="0.25">
      <c r="A1609">
        <v>9.1999999999999993</v>
      </c>
      <c r="B1609">
        <v>2.6</v>
      </c>
      <c r="C1609">
        <v>7.6</v>
      </c>
      <c r="D1609">
        <v>7.0000000000000007E-2</v>
      </c>
      <c r="E1609">
        <v>1</v>
      </c>
      <c r="M1609"/>
      <c r="Q1609"/>
      <c r="U1609"/>
      <c r="Y1609"/>
    </row>
    <row r="1610" spans="1:25" x14ac:dyDescent="0.25">
      <c r="A1610">
        <v>9.9</v>
      </c>
      <c r="B1610">
        <v>1.8</v>
      </c>
      <c r="C1610">
        <v>7.9</v>
      </c>
      <c r="D1610">
        <v>7.0000000000000007E-2</v>
      </c>
      <c r="E1610">
        <v>1</v>
      </c>
      <c r="M1610"/>
      <c r="Q1610"/>
      <c r="U1610"/>
      <c r="Y1610"/>
    </row>
    <row r="1611" spans="1:25" x14ac:dyDescent="0.25">
      <c r="A1611">
        <v>9.5</v>
      </c>
      <c r="B1611">
        <v>2.1</v>
      </c>
      <c r="C1611">
        <v>7.9</v>
      </c>
      <c r="D1611">
        <v>7.0000000000000007E-2</v>
      </c>
      <c r="E1611">
        <v>1</v>
      </c>
      <c r="M1611"/>
      <c r="Q1611"/>
      <c r="U1611"/>
      <c r="Y1611"/>
    </row>
    <row r="1612" spans="1:25" x14ac:dyDescent="0.25">
      <c r="A1612">
        <v>8.5</v>
      </c>
      <c r="B1612">
        <v>1.1000000000000001</v>
      </c>
      <c r="C1612">
        <v>8</v>
      </c>
      <c r="D1612">
        <v>7.0000000000000007E-2</v>
      </c>
      <c r="E1612">
        <v>1</v>
      </c>
      <c r="M1612"/>
      <c r="Q1612"/>
      <c r="U1612"/>
      <c r="Y1612"/>
    </row>
    <row r="1613" spans="1:25" x14ac:dyDescent="0.25">
      <c r="A1613">
        <v>10.1</v>
      </c>
      <c r="B1613">
        <v>1.5</v>
      </c>
      <c r="C1613">
        <v>8.4</v>
      </c>
      <c r="D1613">
        <v>7.0000000000000007E-2</v>
      </c>
      <c r="E1613">
        <v>1</v>
      </c>
      <c r="M1613"/>
      <c r="Q1613"/>
      <c r="U1613"/>
      <c r="Y1613"/>
    </row>
    <row r="1614" spans="1:25" x14ac:dyDescent="0.25">
      <c r="A1614">
        <v>9</v>
      </c>
      <c r="B1614">
        <v>1.4</v>
      </c>
      <c r="C1614">
        <v>8.5</v>
      </c>
      <c r="D1614">
        <v>7.0000000000000007E-2</v>
      </c>
      <c r="E1614">
        <v>1</v>
      </c>
      <c r="M1614"/>
      <c r="Q1614"/>
      <c r="U1614"/>
      <c r="Y1614"/>
    </row>
    <row r="1615" spans="1:25" x14ac:dyDescent="0.25">
      <c r="A1615">
        <v>8.4</v>
      </c>
      <c r="B1615">
        <v>1.1000000000000001</v>
      </c>
      <c r="C1615">
        <v>8.6</v>
      </c>
      <c r="D1615">
        <v>7.0000000000000007E-2</v>
      </c>
      <c r="E1615">
        <v>1</v>
      </c>
      <c r="M1615"/>
      <c r="Q1615"/>
      <c r="U1615"/>
      <c r="Y1615"/>
    </row>
    <row r="1616" spans="1:25" x14ac:dyDescent="0.25">
      <c r="A1616">
        <v>8.8000000000000007</v>
      </c>
      <c r="B1616">
        <v>1.7</v>
      </c>
      <c r="C1616">
        <v>8.6</v>
      </c>
      <c r="D1616">
        <v>7.0000000000000007E-2</v>
      </c>
      <c r="E1616">
        <v>1</v>
      </c>
      <c r="M1616"/>
      <c r="Q1616"/>
      <c r="U1616"/>
      <c r="Y1616"/>
    </row>
    <row r="1617" spans="1:25" x14ac:dyDescent="0.25">
      <c r="A1617">
        <v>8.6</v>
      </c>
      <c r="B1617">
        <v>1.1000000000000001</v>
      </c>
      <c r="C1617">
        <v>9</v>
      </c>
      <c r="D1617">
        <v>7.0000000000000007E-2</v>
      </c>
      <c r="E1617">
        <v>1</v>
      </c>
      <c r="M1617"/>
      <c r="Q1617"/>
      <c r="U1617"/>
      <c r="Y1617"/>
    </row>
    <row r="1618" spans="1:25" x14ac:dyDescent="0.25">
      <c r="A1618">
        <v>8.8000000000000007</v>
      </c>
      <c r="B1618">
        <v>1</v>
      </c>
      <c r="C1618">
        <v>9.1999999999999993</v>
      </c>
      <c r="D1618">
        <v>7.0000000000000007E-2</v>
      </c>
      <c r="E1618">
        <v>1</v>
      </c>
      <c r="M1618"/>
      <c r="Q1618"/>
      <c r="U1618"/>
      <c r="Y1618"/>
    </row>
    <row r="1619" spans="1:25" x14ac:dyDescent="0.25">
      <c r="A1619">
        <v>10.1</v>
      </c>
      <c r="B1619">
        <v>1.2</v>
      </c>
      <c r="C1619">
        <v>9.3000000000000007</v>
      </c>
      <c r="D1619">
        <v>7.0000000000000007E-2</v>
      </c>
      <c r="E1619">
        <v>1</v>
      </c>
      <c r="M1619"/>
      <c r="Q1619"/>
      <c r="U1619"/>
      <c r="Y1619"/>
    </row>
    <row r="1620" spans="1:25" x14ac:dyDescent="0.25">
      <c r="A1620">
        <v>7.7</v>
      </c>
      <c r="B1620">
        <v>2</v>
      </c>
      <c r="C1620">
        <v>9.4</v>
      </c>
      <c r="D1620">
        <v>7.0000000000000007E-2</v>
      </c>
      <c r="E1620">
        <v>1</v>
      </c>
      <c r="M1620"/>
      <c r="Q1620"/>
      <c r="U1620"/>
      <c r="Y1620"/>
    </row>
    <row r="1621" spans="1:25" x14ac:dyDescent="0.25">
      <c r="A1621">
        <v>8</v>
      </c>
      <c r="B1621">
        <v>13.1</v>
      </c>
      <c r="C1621">
        <v>9.5</v>
      </c>
      <c r="D1621">
        <v>7.0000000000000007E-2</v>
      </c>
      <c r="E1621">
        <v>2.25</v>
      </c>
      <c r="M1621"/>
      <c r="Q1621"/>
      <c r="U1621"/>
      <c r="Y1621"/>
    </row>
    <row r="1622" spans="1:25" x14ac:dyDescent="0.25">
      <c r="A1622">
        <v>9.1999999999999993</v>
      </c>
      <c r="B1622">
        <v>1.1000000000000001</v>
      </c>
      <c r="C1622">
        <v>9.6</v>
      </c>
      <c r="D1622">
        <v>7.0000000000000007E-2</v>
      </c>
      <c r="E1622">
        <v>1</v>
      </c>
      <c r="M1622"/>
      <c r="Q1622"/>
      <c r="U1622"/>
      <c r="Y1622"/>
    </row>
    <row r="1623" spans="1:25" x14ac:dyDescent="0.25">
      <c r="A1623">
        <v>9</v>
      </c>
      <c r="B1623">
        <v>2</v>
      </c>
      <c r="C1623">
        <v>9.6</v>
      </c>
      <c r="D1623">
        <v>7.0000000000000007E-2</v>
      </c>
      <c r="E1623">
        <v>1</v>
      </c>
      <c r="M1623"/>
      <c r="Q1623"/>
      <c r="U1623"/>
      <c r="Y1623"/>
    </row>
    <row r="1624" spans="1:25" x14ac:dyDescent="0.25">
      <c r="A1624">
        <v>11.3</v>
      </c>
      <c r="B1624">
        <v>2</v>
      </c>
      <c r="C1624">
        <v>9.6</v>
      </c>
      <c r="D1624">
        <v>7.0000000000000007E-2</v>
      </c>
      <c r="E1624">
        <v>1</v>
      </c>
      <c r="M1624"/>
      <c r="Q1624"/>
      <c r="U1624"/>
      <c r="Y1624"/>
    </row>
    <row r="1625" spans="1:25" x14ac:dyDescent="0.25">
      <c r="A1625">
        <v>8.8000000000000007</v>
      </c>
      <c r="B1625">
        <v>2.2000000000000002</v>
      </c>
      <c r="C1625">
        <v>9.6</v>
      </c>
      <c r="D1625">
        <v>7.0000000000000007E-2</v>
      </c>
      <c r="E1625">
        <v>1</v>
      </c>
      <c r="M1625"/>
      <c r="Q1625"/>
      <c r="U1625"/>
      <c r="Y1625"/>
    </row>
    <row r="1626" spans="1:25" x14ac:dyDescent="0.25">
      <c r="A1626">
        <v>8.1999999999999993</v>
      </c>
      <c r="B1626">
        <v>6.9</v>
      </c>
      <c r="C1626">
        <v>9.6</v>
      </c>
      <c r="D1626">
        <v>7.0000000000000007E-2</v>
      </c>
      <c r="E1626">
        <v>2.25</v>
      </c>
      <c r="M1626"/>
      <c r="Q1626"/>
      <c r="U1626"/>
      <c r="Y1626"/>
    </row>
    <row r="1627" spans="1:25" x14ac:dyDescent="0.25">
      <c r="A1627">
        <v>7.7</v>
      </c>
      <c r="B1627">
        <v>2.2000000000000002</v>
      </c>
      <c r="C1627">
        <v>9.6999999999999993</v>
      </c>
      <c r="D1627">
        <v>7.0000000000000007E-2</v>
      </c>
      <c r="E1627">
        <v>1</v>
      </c>
      <c r="M1627"/>
      <c r="Q1627"/>
      <c r="U1627"/>
      <c r="Y1627"/>
    </row>
    <row r="1628" spans="1:25" x14ac:dyDescent="0.25">
      <c r="A1628">
        <v>9.3000000000000007</v>
      </c>
      <c r="B1628">
        <v>1.5</v>
      </c>
      <c r="C1628">
        <v>9.9</v>
      </c>
      <c r="D1628">
        <v>7.0000000000000007E-2</v>
      </c>
      <c r="E1628">
        <v>1</v>
      </c>
      <c r="M1628"/>
      <c r="Q1628"/>
      <c r="U1628"/>
      <c r="Y1628"/>
    </row>
    <row r="1629" spans="1:25" x14ac:dyDescent="0.25">
      <c r="A1629">
        <v>9.3000000000000007</v>
      </c>
      <c r="B1629">
        <v>2.4</v>
      </c>
      <c r="C1629">
        <v>9.9</v>
      </c>
      <c r="D1629">
        <v>7.0000000000000007E-2</v>
      </c>
      <c r="E1629">
        <v>1</v>
      </c>
      <c r="M1629"/>
      <c r="Q1629"/>
      <c r="U1629"/>
      <c r="Y1629"/>
    </row>
    <row r="1630" spans="1:25" x14ac:dyDescent="0.25">
      <c r="A1630">
        <v>9.3000000000000007</v>
      </c>
      <c r="B1630">
        <v>3.3</v>
      </c>
      <c r="C1630">
        <v>10.199999999999999</v>
      </c>
      <c r="D1630">
        <v>7.0000000000000007E-2</v>
      </c>
      <c r="E1630">
        <v>1.5</v>
      </c>
      <c r="M1630"/>
      <c r="Q1630"/>
      <c r="U1630"/>
      <c r="Y1630"/>
    </row>
    <row r="1631" spans="1:25" x14ac:dyDescent="0.25">
      <c r="A1631">
        <v>7.3</v>
      </c>
      <c r="B1631">
        <v>1.1000000000000001</v>
      </c>
      <c r="C1631">
        <v>10.6</v>
      </c>
      <c r="D1631">
        <v>7.0000000000000007E-2</v>
      </c>
      <c r="E1631">
        <v>1</v>
      </c>
      <c r="M1631"/>
      <c r="Q1631"/>
      <c r="U1631"/>
      <c r="Y1631"/>
    </row>
    <row r="1632" spans="1:25" x14ac:dyDescent="0.25">
      <c r="A1632">
        <v>8.6999999999999993</v>
      </c>
      <c r="B1632">
        <v>1.4</v>
      </c>
      <c r="C1632">
        <v>10.6</v>
      </c>
      <c r="D1632">
        <v>7.0000000000000007E-2</v>
      </c>
      <c r="E1632">
        <v>1</v>
      </c>
      <c r="M1632"/>
      <c r="Q1632"/>
      <c r="U1632"/>
      <c r="Y1632"/>
    </row>
    <row r="1633" spans="1:25" x14ac:dyDescent="0.25">
      <c r="A1633">
        <v>9.3000000000000007</v>
      </c>
      <c r="B1633">
        <v>1.1000000000000001</v>
      </c>
      <c r="C1633">
        <v>10.7</v>
      </c>
      <c r="D1633">
        <v>7.0000000000000007E-2</v>
      </c>
      <c r="E1633">
        <v>1</v>
      </c>
      <c r="M1633"/>
      <c r="Q1633"/>
      <c r="U1633"/>
      <c r="Y1633"/>
    </row>
    <row r="1634" spans="1:25" x14ac:dyDescent="0.25">
      <c r="A1634">
        <v>9.8000000000000007</v>
      </c>
      <c r="B1634">
        <v>2</v>
      </c>
      <c r="C1634">
        <v>10.8</v>
      </c>
      <c r="D1634">
        <v>7.0000000000000007E-2</v>
      </c>
      <c r="E1634">
        <v>1</v>
      </c>
      <c r="M1634"/>
      <c r="Q1634"/>
      <c r="U1634"/>
      <c r="Y1634"/>
    </row>
    <row r="1635" spans="1:25" x14ac:dyDescent="0.25">
      <c r="A1635">
        <v>8.5</v>
      </c>
      <c r="B1635">
        <v>15.6</v>
      </c>
      <c r="C1635">
        <v>11</v>
      </c>
      <c r="D1635">
        <v>7.0000000000000007E-2</v>
      </c>
      <c r="E1635">
        <v>3.25</v>
      </c>
      <c r="M1635"/>
      <c r="Q1635"/>
      <c r="U1635"/>
      <c r="Y1635"/>
    </row>
    <row r="1636" spans="1:25" x14ac:dyDescent="0.25">
      <c r="A1636">
        <v>10.1</v>
      </c>
      <c r="B1636">
        <v>9.4</v>
      </c>
      <c r="C1636">
        <v>11.3</v>
      </c>
      <c r="D1636">
        <v>7.0000000000000007E-2</v>
      </c>
      <c r="E1636">
        <v>2.25</v>
      </c>
      <c r="M1636"/>
      <c r="Q1636"/>
      <c r="U1636"/>
      <c r="Y1636"/>
    </row>
    <row r="1637" spans="1:25" x14ac:dyDescent="0.25">
      <c r="A1637">
        <v>10.8</v>
      </c>
      <c r="B1637">
        <v>4.2</v>
      </c>
      <c r="C1637">
        <v>11.6</v>
      </c>
      <c r="D1637">
        <v>7.0000000000000007E-2</v>
      </c>
      <c r="E1637">
        <v>1.5</v>
      </c>
      <c r="M1637"/>
      <c r="Q1637"/>
      <c r="U1637"/>
      <c r="Y1637"/>
    </row>
    <row r="1638" spans="1:25" x14ac:dyDescent="0.25">
      <c r="A1638">
        <v>8.6</v>
      </c>
      <c r="B1638">
        <v>4.8</v>
      </c>
      <c r="C1638">
        <v>11.6</v>
      </c>
      <c r="D1638">
        <v>7.0000000000000007E-2</v>
      </c>
      <c r="E1638">
        <v>1.5</v>
      </c>
      <c r="M1638"/>
      <c r="Q1638"/>
      <c r="U1638"/>
      <c r="Y1638"/>
    </row>
    <row r="1639" spans="1:25" x14ac:dyDescent="0.25">
      <c r="A1639">
        <v>8.6</v>
      </c>
      <c r="B1639">
        <v>10</v>
      </c>
      <c r="C1639">
        <v>11.6</v>
      </c>
      <c r="D1639">
        <v>7.0000000000000007E-2</v>
      </c>
      <c r="E1639">
        <v>2.25</v>
      </c>
      <c r="M1639"/>
      <c r="Q1639"/>
      <c r="U1639"/>
      <c r="Y1639"/>
    </row>
    <row r="1640" spans="1:25" x14ac:dyDescent="0.25">
      <c r="A1640">
        <v>10.199999999999999</v>
      </c>
      <c r="B1640">
        <v>3</v>
      </c>
      <c r="C1640">
        <v>11.9</v>
      </c>
      <c r="D1640">
        <v>7.0000000000000007E-2</v>
      </c>
      <c r="E1640">
        <v>1</v>
      </c>
      <c r="M1640"/>
      <c r="Q1640"/>
      <c r="U1640"/>
      <c r="Y1640"/>
    </row>
    <row r="1641" spans="1:25" x14ac:dyDescent="0.25">
      <c r="A1641">
        <v>11.3</v>
      </c>
      <c r="B1641">
        <v>1.8</v>
      </c>
      <c r="C1641">
        <v>12</v>
      </c>
      <c r="D1641">
        <v>7.0000000000000007E-2</v>
      </c>
      <c r="E1641">
        <v>1</v>
      </c>
      <c r="M1641"/>
      <c r="Q1641"/>
      <c r="U1641"/>
      <c r="Y1641"/>
    </row>
    <row r="1642" spans="1:25" x14ac:dyDescent="0.25">
      <c r="A1642">
        <v>8.6</v>
      </c>
      <c r="B1642">
        <v>12.6</v>
      </c>
      <c r="C1642">
        <v>12.3</v>
      </c>
      <c r="D1642">
        <v>7.0000000000000007E-2</v>
      </c>
      <c r="E1642">
        <v>2.25</v>
      </c>
      <c r="M1642"/>
      <c r="Q1642"/>
      <c r="U1642"/>
      <c r="Y1642"/>
    </row>
    <row r="1643" spans="1:25" x14ac:dyDescent="0.25">
      <c r="A1643">
        <v>9.3000000000000007</v>
      </c>
      <c r="B1643">
        <v>1.5</v>
      </c>
      <c r="C1643">
        <v>12.8</v>
      </c>
      <c r="D1643">
        <v>7.0000000000000007E-2</v>
      </c>
      <c r="E1643">
        <v>1</v>
      </c>
      <c r="M1643"/>
      <c r="Q1643"/>
      <c r="U1643"/>
      <c r="Y1643"/>
    </row>
    <row r="1644" spans="1:25" x14ac:dyDescent="0.25">
      <c r="A1644">
        <v>8.1999999999999993</v>
      </c>
      <c r="B1644">
        <v>6.2</v>
      </c>
      <c r="C1644">
        <v>13</v>
      </c>
      <c r="D1644">
        <v>7.0000000000000007E-2</v>
      </c>
      <c r="E1644">
        <v>2.25</v>
      </c>
      <c r="M1644"/>
      <c r="Q1644"/>
      <c r="U1644"/>
      <c r="Y1644"/>
    </row>
    <row r="1645" spans="1:25" x14ac:dyDescent="0.25">
      <c r="A1645">
        <v>9.1</v>
      </c>
      <c r="B1645">
        <v>1.3</v>
      </c>
      <c r="C1645">
        <v>13.3</v>
      </c>
      <c r="D1645">
        <v>7.0000000000000007E-2</v>
      </c>
      <c r="E1645">
        <v>1</v>
      </c>
      <c r="M1645"/>
      <c r="Q1645"/>
      <c r="U1645"/>
      <c r="Y1645"/>
    </row>
    <row r="1646" spans="1:25" x14ac:dyDescent="0.25">
      <c r="A1646">
        <v>9.1</v>
      </c>
      <c r="B1646">
        <v>1.7</v>
      </c>
      <c r="C1646">
        <v>13.4</v>
      </c>
      <c r="D1646">
        <v>7.0000000000000007E-2</v>
      </c>
      <c r="E1646">
        <v>1</v>
      </c>
      <c r="M1646"/>
      <c r="Q1646"/>
      <c r="U1646"/>
      <c r="Y1646"/>
    </row>
    <row r="1647" spans="1:25" x14ac:dyDescent="0.25">
      <c r="A1647">
        <v>9.5</v>
      </c>
      <c r="B1647">
        <v>2</v>
      </c>
      <c r="C1647">
        <v>13.7</v>
      </c>
      <c r="D1647">
        <v>7.0000000000000007E-2</v>
      </c>
      <c r="E1647">
        <v>1</v>
      </c>
      <c r="M1647"/>
      <c r="Q1647"/>
      <c r="U1647"/>
      <c r="Y1647"/>
    </row>
    <row r="1648" spans="1:25" x14ac:dyDescent="0.25">
      <c r="A1648">
        <v>11.5</v>
      </c>
      <c r="B1648">
        <v>4</v>
      </c>
      <c r="C1648">
        <v>14.1</v>
      </c>
      <c r="D1648">
        <v>7.0000000000000007E-2</v>
      </c>
      <c r="E1648">
        <v>1.5</v>
      </c>
      <c r="M1648"/>
      <c r="Q1648"/>
      <c r="U1648"/>
      <c r="Y1648"/>
    </row>
    <row r="1649" spans="1:25" x14ac:dyDescent="0.25">
      <c r="A1649">
        <v>10.3</v>
      </c>
      <c r="B1649">
        <v>8.1</v>
      </c>
      <c r="C1649">
        <v>14.4</v>
      </c>
      <c r="D1649">
        <v>7.0000000000000007E-2</v>
      </c>
      <c r="E1649">
        <v>2.25</v>
      </c>
      <c r="M1649"/>
      <c r="Q1649"/>
      <c r="U1649"/>
      <c r="Y1649"/>
    </row>
    <row r="1650" spans="1:25" x14ac:dyDescent="0.25">
      <c r="A1650">
        <v>8.6</v>
      </c>
      <c r="B1650">
        <v>1.4</v>
      </c>
      <c r="C1650">
        <v>14.6</v>
      </c>
      <c r="D1650">
        <v>7.0000000000000007E-2</v>
      </c>
      <c r="E1650">
        <v>1</v>
      </c>
      <c r="M1650"/>
      <c r="Q1650"/>
      <c r="U1650"/>
      <c r="Y1650"/>
    </row>
    <row r="1651" spans="1:25" x14ac:dyDescent="0.25">
      <c r="A1651">
        <v>8.3000000000000007</v>
      </c>
      <c r="B1651">
        <v>2</v>
      </c>
      <c r="C1651">
        <v>15.4</v>
      </c>
      <c r="D1651">
        <v>7.0000000000000007E-2</v>
      </c>
      <c r="E1651">
        <v>1</v>
      </c>
      <c r="M1651"/>
      <c r="Q1651"/>
      <c r="U1651"/>
      <c r="Y1651"/>
    </row>
    <row r="1652" spans="1:25" x14ac:dyDescent="0.25">
      <c r="A1652">
        <v>8.3000000000000007</v>
      </c>
      <c r="B1652">
        <v>5.0999999999999996</v>
      </c>
      <c r="C1652">
        <v>15.5</v>
      </c>
      <c r="D1652">
        <v>7.0000000000000007E-2</v>
      </c>
      <c r="E1652">
        <v>2.25</v>
      </c>
      <c r="M1652"/>
      <c r="Q1652"/>
      <c r="U1652"/>
      <c r="Y1652"/>
    </row>
    <row r="1653" spans="1:25" x14ac:dyDescent="0.25">
      <c r="A1653">
        <v>8.8000000000000007</v>
      </c>
      <c r="B1653">
        <v>1.6</v>
      </c>
      <c r="C1653">
        <v>16</v>
      </c>
      <c r="D1653">
        <v>7.0000000000000007E-2</v>
      </c>
      <c r="E1653">
        <v>1</v>
      </c>
      <c r="M1653"/>
      <c r="Q1653"/>
      <c r="U1653"/>
      <c r="Y1653"/>
    </row>
    <row r="1654" spans="1:25" x14ac:dyDescent="0.25">
      <c r="A1654">
        <v>9.6</v>
      </c>
      <c r="B1654">
        <v>1.8</v>
      </c>
      <c r="C1654">
        <v>16</v>
      </c>
      <c r="D1654">
        <v>7.0000000000000007E-2</v>
      </c>
      <c r="E1654">
        <v>1</v>
      </c>
      <c r="M1654"/>
      <c r="Q1654"/>
      <c r="U1654"/>
      <c r="Y1654"/>
    </row>
    <row r="1655" spans="1:25" x14ac:dyDescent="0.25">
      <c r="A1655">
        <v>8.5</v>
      </c>
      <c r="B1655">
        <v>1.6</v>
      </c>
      <c r="C1655">
        <v>17.600000000000001</v>
      </c>
      <c r="D1655">
        <v>7.0000000000000007E-2</v>
      </c>
      <c r="E1655">
        <v>1</v>
      </c>
      <c r="M1655"/>
      <c r="Q1655"/>
      <c r="U1655"/>
      <c r="Y1655"/>
    </row>
    <row r="1656" spans="1:25" x14ac:dyDescent="0.25">
      <c r="A1656">
        <v>8</v>
      </c>
      <c r="B1656">
        <v>1.2</v>
      </c>
      <c r="C1656">
        <v>19.399999999999999</v>
      </c>
      <c r="D1656">
        <v>7.0000000000000007E-2</v>
      </c>
      <c r="E1656">
        <v>1</v>
      </c>
      <c r="M1656"/>
      <c r="Q1656"/>
      <c r="U1656"/>
      <c r="Y1656"/>
    </row>
    <row r="1657" spans="1:25" x14ac:dyDescent="0.25">
      <c r="A1657">
        <v>8.1999999999999993</v>
      </c>
      <c r="B1657">
        <v>2.4</v>
      </c>
      <c r="C1657">
        <v>19.399999999999999</v>
      </c>
      <c r="D1657">
        <v>7.0000000000000007E-2</v>
      </c>
      <c r="E1657">
        <v>1</v>
      </c>
      <c r="M1657"/>
      <c r="Q1657"/>
      <c r="U1657"/>
      <c r="Y1657"/>
    </row>
    <row r="1658" spans="1:25" x14ac:dyDescent="0.25">
      <c r="A1658">
        <v>8.6999999999999993</v>
      </c>
      <c r="B1658">
        <v>2.2999999999999998</v>
      </c>
      <c r="C1658">
        <v>19.8</v>
      </c>
      <c r="D1658">
        <v>7.0000000000000007E-2</v>
      </c>
      <c r="E1658">
        <v>1</v>
      </c>
      <c r="M1658"/>
      <c r="Q1658"/>
      <c r="U1658"/>
      <c r="Y1658"/>
    </row>
    <row r="1659" spans="1:25" x14ac:dyDescent="0.25">
      <c r="A1659">
        <v>8.3000000000000007</v>
      </c>
      <c r="B1659">
        <v>4</v>
      </c>
      <c r="C1659">
        <v>20</v>
      </c>
      <c r="D1659">
        <v>7.0000000000000007E-2</v>
      </c>
      <c r="E1659">
        <v>1.5</v>
      </c>
      <c r="M1659"/>
      <c r="Q1659"/>
      <c r="U1659"/>
      <c r="Y1659"/>
    </row>
    <row r="1660" spans="1:25" x14ac:dyDescent="0.25">
      <c r="A1660">
        <v>8.5</v>
      </c>
      <c r="B1660">
        <v>2.2999999999999998</v>
      </c>
      <c r="C1660">
        <v>20.2</v>
      </c>
      <c r="D1660">
        <v>7.0000000000000007E-2</v>
      </c>
      <c r="E1660">
        <v>1.5</v>
      </c>
      <c r="M1660"/>
      <c r="Q1660"/>
      <c r="U1660"/>
      <c r="Y1660"/>
    </row>
    <row r="1661" spans="1:25" x14ac:dyDescent="0.25">
      <c r="A1661">
        <v>8.9</v>
      </c>
      <c r="B1661">
        <v>1.1000000000000001</v>
      </c>
      <c r="C1661">
        <v>20.3</v>
      </c>
      <c r="D1661">
        <v>7.0000000000000007E-2</v>
      </c>
      <c r="E1661">
        <v>1.5</v>
      </c>
      <c r="M1661"/>
      <c r="Q1661"/>
      <c r="U1661"/>
      <c r="Y1661"/>
    </row>
    <row r="1662" spans="1:25" x14ac:dyDescent="0.25">
      <c r="A1662">
        <v>8.1999999999999993</v>
      </c>
      <c r="B1662">
        <v>1.9</v>
      </c>
      <c r="C1662">
        <v>20.3</v>
      </c>
      <c r="D1662">
        <v>7.0000000000000007E-2</v>
      </c>
      <c r="E1662">
        <v>1.5</v>
      </c>
      <c r="M1662"/>
      <c r="Q1662"/>
      <c r="U1662"/>
      <c r="Y1662"/>
    </row>
    <row r="1663" spans="1:25" x14ac:dyDescent="0.25">
      <c r="A1663">
        <v>6.8</v>
      </c>
      <c r="B1663">
        <v>2.2000000000000002</v>
      </c>
      <c r="C1663">
        <v>20.8</v>
      </c>
      <c r="D1663">
        <v>7.0000000000000007E-2</v>
      </c>
      <c r="E1663">
        <v>1.5</v>
      </c>
      <c r="M1663"/>
      <c r="Q1663"/>
      <c r="U1663"/>
      <c r="Y1663"/>
    </row>
    <row r="1664" spans="1:25" x14ac:dyDescent="0.25">
      <c r="A1664">
        <v>8.3000000000000007</v>
      </c>
      <c r="B1664">
        <v>1</v>
      </c>
      <c r="C1664">
        <v>21.6</v>
      </c>
      <c r="D1664">
        <v>7.0000000000000007E-2</v>
      </c>
      <c r="E1664">
        <v>1.5</v>
      </c>
      <c r="M1664"/>
      <c r="Q1664"/>
      <c r="U1664"/>
      <c r="Y1664"/>
    </row>
    <row r="1665" spans="1:25" x14ac:dyDescent="0.25">
      <c r="A1665">
        <v>6.8</v>
      </c>
      <c r="B1665">
        <v>3</v>
      </c>
      <c r="C1665">
        <v>21.6</v>
      </c>
      <c r="D1665">
        <v>7.0000000000000007E-2</v>
      </c>
      <c r="E1665">
        <v>1.5</v>
      </c>
      <c r="M1665"/>
      <c r="Q1665"/>
      <c r="U1665"/>
      <c r="Y1665"/>
    </row>
    <row r="1666" spans="1:25" x14ac:dyDescent="0.25">
      <c r="A1666">
        <v>8.6</v>
      </c>
      <c r="B1666">
        <v>6.9</v>
      </c>
      <c r="C1666">
        <v>21.9</v>
      </c>
      <c r="D1666">
        <v>7.0000000000000007E-2</v>
      </c>
      <c r="E1666">
        <v>2.75</v>
      </c>
      <c r="M1666"/>
      <c r="Q1666"/>
      <c r="U1666"/>
      <c r="Y1666"/>
    </row>
    <row r="1667" spans="1:25" x14ac:dyDescent="0.25">
      <c r="A1667">
        <v>9.6</v>
      </c>
      <c r="B1667">
        <v>1.4</v>
      </c>
      <c r="C1667">
        <v>22.4</v>
      </c>
      <c r="D1667">
        <v>7.0000000000000007E-2</v>
      </c>
      <c r="E1667">
        <v>1.5</v>
      </c>
      <c r="M1667"/>
      <c r="Q1667"/>
      <c r="U1667"/>
      <c r="Y1667"/>
    </row>
    <row r="1668" spans="1:25" x14ac:dyDescent="0.25">
      <c r="A1668">
        <v>9.1</v>
      </c>
      <c r="B1668">
        <v>1.4</v>
      </c>
      <c r="C1668">
        <v>22.6</v>
      </c>
      <c r="D1668">
        <v>7.0000000000000007E-2</v>
      </c>
      <c r="E1668">
        <v>1.5</v>
      </c>
      <c r="M1668"/>
      <c r="Q1668"/>
      <c r="U1668"/>
      <c r="Y1668"/>
    </row>
    <row r="1669" spans="1:25" x14ac:dyDescent="0.25">
      <c r="A1669">
        <v>8</v>
      </c>
      <c r="B1669">
        <v>1.6</v>
      </c>
      <c r="C1669">
        <v>22.6</v>
      </c>
      <c r="D1669">
        <v>7.0000000000000007E-2</v>
      </c>
      <c r="E1669">
        <v>1.5</v>
      </c>
      <c r="M1669"/>
      <c r="Q1669"/>
      <c r="U1669"/>
      <c r="Y1669"/>
    </row>
    <row r="1670" spans="1:25" x14ac:dyDescent="0.25">
      <c r="A1670">
        <v>9.1999999999999993</v>
      </c>
      <c r="B1670">
        <v>1.4</v>
      </c>
      <c r="C1670">
        <v>22.9</v>
      </c>
      <c r="D1670">
        <v>7.0000000000000007E-2</v>
      </c>
      <c r="E1670">
        <v>1.5</v>
      </c>
      <c r="M1670"/>
      <c r="Q1670"/>
      <c r="U1670"/>
      <c r="Y1670"/>
    </row>
    <row r="1671" spans="1:25" x14ac:dyDescent="0.25">
      <c r="A1671">
        <v>8</v>
      </c>
      <c r="B1671">
        <v>2</v>
      </c>
      <c r="C1671">
        <v>23.2</v>
      </c>
      <c r="D1671">
        <v>7.0000000000000007E-2</v>
      </c>
      <c r="E1671">
        <v>1.5</v>
      </c>
      <c r="M1671"/>
      <c r="Q1671"/>
      <c r="U1671"/>
      <c r="Y1671"/>
    </row>
    <row r="1672" spans="1:25" x14ac:dyDescent="0.25">
      <c r="A1672">
        <v>8.6999999999999993</v>
      </c>
      <c r="B1672">
        <v>4.0999999999999996</v>
      </c>
      <c r="C1672">
        <v>23.7</v>
      </c>
      <c r="D1672">
        <v>7.0000000000000007E-2</v>
      </c>
      <c r="E1672">
        <v>2</v>
      </c>
      <c r="M1672"/>
      <c r="Q1672"/>
      <c r="U1672"/>
      <c r="Y1672"/>
    </row>
    <row r="1673" spans="1:25" x14ac:dyDescent="0.25">
      <c r="A1673">
        <v>8.3000000000000007</v>
      </c>
      <c r="B1673">
        <v>2.7</v>
      </c>
      <c r="C1673">
        <v>24</v>
      </c>
      <c r="D1673">
        <v>7.0000000000000007E-2</v>
      </c>
      <c r="E1673">
        <v>1.5</v>
      </c>
      <c r="M1673"/>
      <c r="Q1673"/>
      <c r="U1673"/>
      <c r="Y1673"/>
    </row>
    <row r="1674" spans="1:25" x14ac:dyDescent="0.25">
      <c r="A1674">
        <v>9</v>
      </c>
      <c r="B1674">
        <v>1.5</v>
      </c>
      <c r="C1674">
        <v>24.8</v>
      </c>
      <c r="D1674">
        <v>7.0000000000000007E-2</v>
      </c>
      <c r="E1674">
        <v>1.5</v>
      </c>
      <c r="M1674"/>
      <c r="Q1674"/>
      <c r="U1674"/>
      <c r="Y1674"/>
    </row>
    <row r="1675" spans="1:25" x14ac:dyDescent="0.25">
      <c r="A1675">
        <v>9.1999999999999993</v>
      </c>
      <c r="B1675">
        <v>7.3</v>
      </c>
      <c r="C1675">
        <v>26.2</v>
      </c>
      <c r="D1675">
        <v>7.0000000000000007E-2</v>
      </c>
      <c r="E1675">
        <v>2.75</v>
      </c>
      <c r="M1675"/>
      <c r="Q1675"/>
      <c r="U1675"/>
      <c r="Y1675"/>
    </row>
    <row r="1676" spans="1:25" x14ac:dyDescent="0.25">
      <c r="A1676">
        <v>10</v>
      </c>
      <c r="B1676">
        <v>1.8</v>
      </c>
      <c r="C1676">
        <v>27.5</v>
      </c>
      <c r="D1676">
        <v>7.0000000000000007E-2</v>
      </c>
      <c r="E1676">
        <v>1.5</v>
      </c>
      <c r="M1676"/>
      <c r="Q1676"/>
      <c r="U1676"/>
      <c r="Y1676"/>
    </row>
    <row r="1677" spans="1:25" x14ac:dyDescent="0.25">
      <c r="A1677">
        <v>8.9</v>
      </c>
      <c r="B1677">
        <v>1.5</v>
      </c>
      <c r="C1677">
        <v>27.7</v>
      </c>
      <c r="D1677">
        <v>7.0000000000000007E-2</v>
      </c>
      <c r="E1677">
        <v>1.5</v>
      </c>
      <c r="M1677"/>
      <c r="Q1677"/>
      <c r="U1677"/>
      <c r="Y1677"/>
    </row>
    <row r="1678" spans="1:25" x14ac:dyDescent="0.25">
      <c r="A1678">
        <v>11.2</v>
      </c>
      <c r="B1678">
        <v>1.5</v>
      </c>
      <c r="C1678">
        <v>27.8</v>
      </c>
      <c r="D1678">
        <v>7.0000000000000007E-2</v>
      </c>
      <c r="E1678">
        <v>1.5</v>
      </c>
      <c r="M1678"/>
      <c r="Q1678"/>
      <c r="U1678"/>
      <c r="Y1678"/>
    </row>
    <row r="1679" spans="1:25" x14ac:dyDescent="0.25">
      <c r="A1679">
        <v>8.1999999999999993</v>
      </c>
      <c r="B1679">
        <v>1.6</v>
      </c>
      <c r="C1679">
        <v>28.2</v>
      </c>
      <c r="D1679">
        <v>7.0000000000000007E-2</v>
      </c>
      <c r="E1679">
        <v>1.5</v>
      </c>
      <c r="M1679"/>
      <c r="Q1679"/>
      <c r="U1679"/>
      <c r="Y1679"/>
    </row>
    <row r="1680" spans="1:25" x14ac:dyDescent="0.25">
      <c r="A1680">
        <v>7.4</v>
      </c>
      <c r="B1680">
        <v>1.5</v>
      </c>
      <c r="C1680">
        <v>31.8</v>
      </c>
      <c r="D1680">
        <v>7.0000000000000007E-2</v>
      </c>
      <c r="E1680">
        <v>1.5</v>
      </c>
      <c r="M1680"/>
      <c r="Q1680"/>
      <c r="U1680"/>
      <c r="Y1680"/>
    </row>
    <row r="1681" spans="1:25" x14ac:dyDescent="0.25">
      <c r="A1681">
        <v>8.1</v>
      </c>
      <c r="B1681">
        <v>2.2000000000000002</v>
      </c>
      <c r="C1681">
        <v>31.9</v>
      </c>
      <c r="D1681">
        <v>7.0000000000000007E-2</v>
      </c>
      <c r="E1681">
        <v>1.5</v>
      </c>
      <c r="M1681"/>
      <c r="Q1681"/>
      <c r="U1681"/>
      <c r="Y1681"/>
    </row>
    <row r="1682" spans="1:25" x14ac:dyDescent="0.25">
      <c r="A1682">
        <v>8.1999999999999993</v>
      </c>
      <c r="B1682">
        <v>5.4</v>
      </c>
      <c r="C1682">
        <v>32</v>
      </c>
      <c r="D1682">
        <v>7.0000000000000007E-2</v>
      </c>
      <c r="E1682">
        <v>2.75</v>
      </c>
      <c r="M1682"/>
      <c r="Q1682"/>
      <c r="U1682"/>
      <c r="Y1682"/>
    </row>
    <row r="1683" spans="1:25" x14ac:dyDescent="0.25">
      <c r="A1683">
        <v>9.1</v>
      </c>
      <c r="B1683">
        <v>5.0999999999999996</v>
      </c>
      <c r="C1683">
        <v>33.1</v>
      </c>
      <c r="D1683">
        <v>7.0000000000000007E-2</v>
      </c>
      <c r="E1683">
        <v>2.75</v>
      </c>
      <c r="M1683"/>
      <c r="Q1683"/>
      <c r="U1683"/>
      <c r="Y1683"/>
    </row>
    <row r="1684" spans="1:25" x14ac:dyDescent="0.25">
      <c r="A1684">
        <v>8.6</v>
      </c>
      <c r="B1684">
        <v>4.0999999999999996</v>
      </c>
      <c r="C1684">
        <v>34.299999999999997</v>
      </c>
      <c r="D1684">
        <v>7.0000000000000007E-2</v>
      </c>
      <c r="E1684">
        <v>2</v>
      </c>
      <c r="M1684"/>
      <c r="Q1684"/>
      <c r="U1684"/>
      <c r="Y1684"/>
    </row>
    <row r="1685" spans="1:25" x14ac:dyDescent="0.25">
      <c r="A1685">
        <v>4.7</v>
      </c>
      <c r="B1685">
        <v>1.8</v>
      </c>
      <c r="C1685">
        <v>35.5</v>
      </c>
      <c r="D1685">
        <v>7.0000000000000007E-2</v>
      </c>
      <c r="E1685">
        <v>2</v>
      </c>
      <c r="M1685"/>
      <c r="Q1685"/>
      <c r="U1685"/>
      <c r="Y1685"/>
    </row>
    <row r="1686" spans="1:25" x14ac:dyDescent="0.25">
      <c r="A1686">
        <v>7.8</v>
      </c>
      <c r="B1686">
        <v>1.2</v>
      </c>
      <c r="C1686">
        <v>36</v>
      </c>
      <c r="D1686">
        <v>7.0000000000000007E-2</v>
      </c>
      <c r="E1686">
        <v>1.5</v>
      </c>
      <c r="M1686"/>
      <c r="Q1686"/>
      <c r="U1686"/>
      <c r="Y1686"/>
    </row>
    <row r="1687" spans="1:25" x14ac:dyDescent="0.25">
      <c r="A1687">
        <v>8.1999999999999993</v>
      </c>
      <c r="B1687">
        <v>1.3</v>
      </c>
      <c r="C1687">
        <v>36.799999999999997</v>
      </c>
      <c r="D1687">
        <v>7.0000000000000007E-2</v>
      </c>
      <c r="E1687">
        <v>1.5</v>
      </c>
      <c r="M1687"/>
      <c r="Q1687"/>
      <c r="U1687"/>
      <c r="Y1687"/>
    </row>
    <row r="1688" spans="1:25" x14ac:dyDescent="0.25">
      <c r="A1688">
        <v>8.1999999999999993</v>
      </c>
      <c r="B1688">
        <v>2.1</v>
      </c>
      <c r="C1688">
        <v>39.299999999999997</v>
      </c>
      <c r="D1688">
        <v>7.0000000000000007E-2</v>
      </c>
      <c r="E1688">
        <v>1.5</v>
      </c>
      <c r="M1688"/>
      <c r="Q1688"/>
      <c r="U1688"/>
      <c r="Y1688"/>
    </row>
    <row r="1689" spans="1:25" x14ac:dyDescent="0.25">
      <c r="A1689">
        <v>8</v>
      </c>
      <c r="B1689">
        <v>2.6</v>
      </c>
      <c r="C1689">
        <v>39.4</v>
      </c>
      <c r="D1689">
        <v>7.0000000000000007E-2</v>
      </c>
      <c r="E1689">
        <v>1.5</v>
      </c>
      <c r="M1689"/>
      <c r="Q1689"/>
      <c r="U1689"/>
      <c r="Y1689"/>
    </row>
    <row r="1690" spans="1:25" x14ac:dyDescent="0.25">
      <c r="A1690">
        <v>7.4</v>
      </c>
      <c r="B1690">
        <v>1</v>
      </c>
      <c r="C1690">
        <v>42.2</v>
      </c>
      <c r="D1690">
        <v>7.0000000000000007E-2</v>
      </c>
      <c r="E1690">
        <v>1.5</v>
      </c>
      <c r="M1690"/>
      <c r="Q1690"/>
      <c r="U1690"/>
      <c r="Y1690"/>
    </row>
    <row r="1691" spans="1:25" x14ac:dyDescent="0.25">
      <c r="A1691">
        <v>7.9</v>
      </c>
      <c r="B1691">
        <v>1.4</v>
      </c>
      <c r="C1691">
        <v>43.4</v>
      </c>
      <c r="D1691">
        <v>7.0000000000000007E-2</v>
      </c>
      <c r="E1691">
        <v>1.5</v>
      </c>
      <c r="M1691"/>
      <c r="Q1691"/>
      <c r="U1691"/>
      <c r="Y1691"/>
    </row>
    <row r="1692" spans="1:25" x14ac:dyDescent="0.25">
      <c r="A1692">
        <v>8.4</v>
      </c>
      <c r="B1692">
        <v>1.5</v>
      </c>
      <c r="C1692">
        <v>43.8</v>
      </c>
      <c r="D1692">
        <v>7.0000000000000007E-2</v>
      </c>
      <c r="E1692">
        <v>1.5</v>
      </c>
      <c r="M1692"/>
      <c r="Q1692"/>
      <c r="U1692"/>
      <c r="Y1692"/>
    </row>
    <row r="1693" spans="1:25" x14ac:dyDescent="0.25">
      <c r="A1693">
        <v>8.1999999999999993</v>
      </c>
      <c r="B1693">
        <v>4.9000000000000004</v>
      </c>
      <c r="C1693">
        <v>44</v>
      </c>
      <c r="D1693">
        <v>7.0000000000000007E-2</v>
      </c>
      <c r="E1693">
        <v>2</v>
      </c>
      <c r="M1693"/>
      <c r="Q1693"/>
      <c r="U1693"/>
      <c r="Y1693"/>
    </row>
    <row r="1694" spans="1:25" x14ac:dyDescent="0.25">
      <c r="A1694">
        <v>8.5</v>
      </c>
      <c r="B1694">
        <v>2</v>
      </c>
      <c r="C1694">
        <v>44.6</v>
      </c>
      <c r="D1694">
        <v>7.0000000000000007E-2</v>
      </c>
      <c r="E1694">
        <v>1.5</v>
      </c>
      <c r="M1694"/>
      <c r="Q1694"/>
      <c r="U1694"/>
      <c r="Y1694"/>
    </row>
    <row r="1695" spans="1:25" x14ac:dyDescent="0.25">
      <c r="A1695">
        <v>7.7</v>
      </c>
      <c r="B1695">
        <v>1.8</v>
      </c>
      <c r="C1695">
        <v>47</v>
      </c>
      <c r="D1695">
        <v>7.0000000000000007E-2</v>
      </c>
      <c r="E1695">
        <v>1.5</v>
      </c>
      <c r="M1695"/>
      <c r="Q1695"/>
      <c r="U1695"/>
      <c r="Y1695"/>
    </row>
    <row r="1696" spans="1:25" x14ac:dyDescent="0.25">
      <c r="A1696">
        <v>5.0999999999999996</v>
      </c>
      <c r="B1696">
        <v>2.4</v>
      </c>
      <c r="C1696">
        <v>51.4</v>
      </c>
      <c r="D1696">
        <v>7.0000000000000007E-2</v>
      </c>
      <c r="E1696">
        <v>2.75</v>
      </c>
      <c r="M1696"/>
      <c r="Q1696"/>
      <c r="U1696"/>
      <c r="Y1696"/>
    </row>
    <row r="1697" spans="1:25" x14ac:dyDescent="0.25">
      <c r="A1697">
        <v>8.6</v>
      </c>
      <c r="B1697">
        <v>1</v>
      </c>
      <c r="C1697">
        <v>51.9</v>
      </c>
      <c r="D1697">
        <v>7.0000000000000007E-2</v>
      </c>
      <c r="E1697">
        <v>2.25</v>
      </c>
      <c r="M1697"/>
      <c r="Q1697"/>
      <c r="U1697"/>
      <c r="Y1697"/>
    </row>
    <row r="1698" spans="1:25" x14ac:dyDescent="0.25">
      <c r="A1698">
        <v>8.1</v>
      </c>
      <c r="B1698">
        <v>11.2</v>
      </c>
      <c r="C1698">
        <v>53.2</v>
      </c>
      <c r="D1698">
        <v>7.0000000000000007E-2</v>
      </c>
      <c r="E1698">
        <v>3.5</v>
      </c>
      <c r="M1698"/>
      <c r="Q1698"/>
      <c r="U1698"/>
      <c r="Y1698"/>
    </row>
    <row r="1699" spans="1:25" x14ac:dyDescent="0.25">
      <c r="A1699">
        <v>7.4</v>
      </c>
      <c r="B1699">
        <v>2</v>
      </c>
      <c r="C1699">
        <v>58.5</v>
      </c>
      <c r="D1699">
        <v>7.0000000000000007E-2</v>
      </c>
      <c r="E1699">
        <v>2.25</v>
      </c>
      <c r="M1699"/>
      <c r="Q1699"/>
      <c r="U1699"/>
      <c r="Y1699"/>
    </row>
    <row r="1700" spans="1:25" x14ac:dyDescent="0.25">
      <c r="A1700">
        <v>9.1</v>
      </c>
      <c r="B1700">
        <v>1.1000000000000001</v>
      </c>
      <c r="C1700">
        <v>58.6</v>
      </c>
      <c r="D1700">
        <v>7.0000000000000007E-2</v>
      </c>
      <c r="E1700">
        <v>2.25</v>
      </c>
      <c r="M1700"/>
      <c r="Q1700"/>
      <c r="U1700"/>
      <c r="Y1700"/>
    </row>
    <row r="1701" spans="1:25" x14ac:dyDescent="0.25">
      <c r="A1701">
        <v>9.6999999999999993</v>
      </c>
      <c r="B1701">
        <v>1.2</v>
      </c>
      <c r="C1701">
        <v>59.1</v>
      </c>
      <c r="D1701">
        <v>7.0000000000000007E-2</v>
      </c>
      <c r="E1701">
        <v>2.25</v>
      </c>
      <c r="M1701"/>
      <c r="Q1701"/>
      <c r="U1701"/>
      <c r="Y1701"/>
    </row>
    <row r="1702" spans="1:25" x14ac:dyDescent="0.25">
      <c r="A1702">
        <v>8.6999999999999993</v>
      </c>
      <c r="B1702">
        <v>1</v>
      </c>
      <c r="C1702">
        <v>60.1</v>
      </c>
      <c r="D1702">
        <v>7.0000000000000007E-2</v>
      </c>
      <c r="E1702">
        <v>2.25</v>
      </c>
      <c r="M1702"/>
      <c r="Q1702"/>
      <c r="U1702"/>
      <c r="Y1702"/>
    </row>
    <row r="1703" spans="1:25" x14ac:dyDescent="0.25">
      <c r="A1703">
        <v>7.7</v>
      </c>
      <c r="B1703">
        <v>10.8</v>
      </c>
      <c r="C1703">
        <v>61.7</v>
      </c>
      <c r="D1703">
        <v>7.0000000000000007E-2</v>
      </c>
      <c r="E1703">
        <v>3.5</v>
      </c>
      <c r="M1703"/>
      <c r="Q1703"/>
      <c r="U1703"/>
      <c r="Y1703"/>
    </row>
    <row r="1704" spans="1:25" x14ac:dyDescent="0.25">
      <c r="A1704">
        <v>8.5</v>
      </c>
      <c r="B1704">
        <v>1.5</v>
      </c>
      <c r="C1704">
        <v>65</v>
      </c>
      <c r="D1704">
        <v>7.0000000000000007E-2</v>
      </c>
      <c r="E1704">
        <v>2.25</v>
      </c>
      <c r="M1704"/>
      <c r="Q1704"/>
      <c r="U1704"/>
      <c r="Y1704"/>
    </row>
    <row r="1705" spans="1:25" x14ac:dyDescent="0.25">
      <c r="A1705">
        <v>7.5</v>
      </c>
      <c r="B1705">
        <v>1.2</v>
      </c>
      <c r="C1705">
        <v>72.099999999999994</v>
      </c>
      <c r="D1705">
        <v>7.0000000000000007E-2</v>
      </c>
      <c r="E1705">
        <v>2.25</v>
      </c>
      <c r="M1705"/>
      <c r="Q1705"/>
      <c r="U1705"/>
      <c r="Y1705"/>
    </row>
    <row r="1706" spans="1:25" x14ac:dyDescent="0.25">
      <c r="A1706">
        <v>8.1999999999999993</v>
      </c>
      <c r="B1706">
        <v>2</v>
      </c>
      <c r="C1706">
        <v>75</v>
      </c>
      <c r="D1706">
        <v>7.0000000000000007E-2</v>
      </c>
      <c r="E1706">
        <v>2.25</v>
      </c>
      <c r="M1706"/>
      <c r="Q1706"/>
      <c r="U1706"/>
      <c r="Y1706"/>
    </row>
    <row r="1707" spans="1:25" x14ac:dyDescent="0.25">
      <c r="A1707">
        <v>8.3000000000000007</v>
      </c>
      <c r="B1707">
        <v>1.2</v>
      </c>
      <c r="C1707">
        <v>75.8</v>
      </c>
      <c r="D1707">
        <v>7.0000000000000007E-2</v>
      </c>
      <c r="E1707">
        <v>2.25</v>
      </c>
      <c r="M1707"/>
      <c r="Q1707"/>
      <c r="U1707"/>
      <c r="Y1707"/>
    </row>
    <row r="1708" spans="1:25" x14ac:dyDescent="0.25">
      <c r="A1708">
        <v>8.4</v>
      </c>
      <c r="B1708">
        <v>2.6</v>
      </c>
      <c r="C1708">
        <v>79.8</v>
      </c>
      <c r="D1708">
        <v>7.0000000000000007E-2</v>
      </c>
      <c r="E1708">
        <v>2.25</v>
      </c>
      <c r="M1708"/>
      <c r="Q1708"/>
      <c r="U1708"/>
      <c r="Y1708"/>
    </row>
    <row r="1709" spans="1:25" x14ac:dyDescent="0.25">
      <c r="A1709">
        <v>8.5</v>
      </c>
      <c r="B1709">
        <v>1.2</v>
      </c>
      <c r="C1709">
        <v>83.9</v>
      </c>
      <c r="D1709">
        <v>7.0000000000000007E-2</v>
      </c>
      <c r="E1709">
        <v>2.25</v>
      </c>
      <c r="M1709"/>
      <c r="Q1709"/>
      <c r="U1709"/>
      <c r="Y1709"/>
    </row>
    <row r="1710" spans="1:25" x14ac:dyDescent="0.25">
      <c r="A1710">
        <v>8.9</v>
      </c>
      <c r="B1710">
        <v>1.8</v>
      </c>
      <c r="C1710">
        <v>84.5</v>
      </c>
      <c r="D1710">
        <v>7.0000000000000007E-2</v>
      </c>
      <c r="E1710">
        <v>2.25</v>
      </c>
      <c r="M1710"/>
      <c r="Q1710"/>
      <c r="U1710"/>
      <c r="Y1710"/>
    </row>
    <row r="1711" spans="1:25" x14ac:dyDescent="0.25">
      <c r="A1711">
        <v>8.1</v>
      </c>
      <c r="B1711">
        <v>3.7</v>
      </c>
      <c r="C1711">
        <v>84.9</v>
      </c>
      <c r="D1711">
        <v>7.0000000000000007E-2</v>
      </c>
      <c r="E1711">
        <v>2.75</v>
      </c>
      <c r="M1711"/>
      <c r="Q1711"/>
      <c r="U1711"/>
      <c r="Y1711"/>
    </row>
    <row r="1712" spans="1:25" x14ac:dyDescent="0.25">
      <c r="A1712">
        <v>9.6999999999999993</v>
      </c>
      <c r="B1712">
        <v>6.6</v>
      </c>
      <c r="C1712">
        <v>86.7</v>
      </c>
      <c r="D1712">
        <v>7.0000000000000007E-2</v>
      </c>
      <c r="E1712">
        <v>3.5</v>
      </c>
      <c r="M1712"/>
      <c r="Q1712"/>
      <c r="U1712"/>
      <c r="Y1712"/>
    </row>
    <row r="1713" spans="1:25" x14ac:dyDescent="0.25">
      <c r="A1713">
        <v>8</v>
      </c>
      <c r="B1713">
        <v>1.4</v>
      </c>
      <c r="C1713">
        <v>92.2</v>
      </c>
      <c r="D1713">
        <v>7.0000000000000007E-2</v>
      </c>
      <c r="E1713">
        <v>2.25</v>
      </c>
      <c r="M1713"/>
      <c r="Q1713"/>
      <c r="U1713"/>
      <c r="Y1713"/>
    </row>
    <row r="1714" spans="1:25" x14ac:dyDescent="0.25">
      <c r="A1714">
        <v>7.7</v>
      </c>
      <c r="B1714">
        <v>1.8</v>
      </c>
      <c r="C1714">
        <v>99.8</v>
      </c>
      <c r="D1714">
        <v>7.0000000000000007E-2</v>
      </c>
      <c r="E1714">
        <v>2.25</v>
      </c>
      <c r="M1714"/>
      <c r="Q1714"/>
      <c r="U1714"/>
      <c r="Y1714"/>
    </row>
    <row r="1715" spans="1:25" x14ac:dyDescent="0.25">
      <c r="A1715">
        <v>8.1999999999999993</v>
      </c>
      <c r="B1715">
        <v>1.4</v>
      </c>
      <c r="C1715">
        <v>101</v>
      </c>
      <c r="D1715">
        <v>7.0000000000000007E-2</v>
      </c>
      <c r="E1715">
        <v>3.25</v>
      </c>
      <c r="M1715"/>
      <c r="Q1715"/>
      <c r="U1715"/>
      <c r="Y1715"/>
    </row>
    <row r="1716" spans="1:25" x14ac:dyDescent="0.25">
      <c r="A1716">
        <v>8.1999999999999993</v>
      </c>
      <c r="B1716">
        <v>1.5</v>
      </c>
      <c r="C1716">
        <v>107</v>
      </c>
      <c r="D1716">
        <v>7.0000000000000007E-2</v>
      </c>
      <c r="E1716">
        <v>3.25</v>
      </c>
      <c r="M1716"/>
      <c r="Q1716"/>
      <c r="U1716"/>
      <c r="Y1716"/>
    </row>
    <row r="1717" spans="1:25" x14ac:dyDescent="0.25">
      <c r="A1717">
        <v>8.6</v>
      </c>
      <c r="B1717">
        <v>2.4</v>
      </c>
      <c r="C1717">
        <v>113</v>
      </c>
      <c r="D1717">
        <v>7.0000000000000007E-2</v>
      </c>
      <c r="E1717">
        <v>3.25</v>
      </c>
      <c r="M1717"/>
      <c r="Q1717"/>
      <c r="U1717"/>
      <c r="Y1717"/>
    </row>
    <row r="1718" spans="1:25" x14ac:dyDescent="0.25">
      <c r="A1718">
        <v>9.1999999999999993</v>
      </c>
      <c r="B1718">
        <v>10.3</v>
      </c>
      <c r="C1718">
        <v>113</v>
      </c>
      <c r="D1718">
        <v>7.0000000000000007E-2</v>
      </c>
      <c r="E1718">
        <v>4.5</v>
      </c>
      <c r="M1718"/>
      <c r="Q1718"/>
      <c r="U1718"/>
      <c r="Y1718"/>
    </row>
    <row r="1719" spans="1:25" x14ac:dyDescent="0.25">
      <c r="A1719">
        <v>8</v>
      </c>
      <c r="B1719">
        <v>3.2</v>
      </c>
      <c r="C1719">
        <v>122</v>
      </c>
      <c r="D1719">
        <v>7.0000000000000007E-2</v>
      </c>
      <c r="E1719">
        <v>3.75</v>
      </c>
      <c r="M1719"/>
      <c r="Q1719"/>
      <c r="U1719"/>
      <c r="Y1719"/>
    </row>
    <row r="1720" spans="1:25" x14ac:dyDescent="0.25">
      <c r="A1720">
        <v>7.3</v>
      </c>
      <c r="B1720">
        <v>2.2000000000000002</v>
      </c>
      <c r="C1720">
        <v>123</v>
      </c>
      <c r="D1720">
        <v>7.0000000000000007E-2</v>
      </c>
      <c r="E1720">
        <v>3.25</v>
      </c>
      <c r="M1720"/>
      <c r="Q1720"/>
      <c r="U1720"/>
      <c r="Y1720"/>
    </row>
    <row r="1721" spans="1:25" x14ac:dyDescent="0.25">
      <c r="A1721">
        <v>7.2</v>
      </c>
      <c r="B1721">
        <v>2.4</v>
      </c>
      <c r="C1721">
        <v>125</v>
      </c>
      <c r="D1721">
        <v>7.0000000000000007E-2</v>
      </c>
      <c r="E1721">
        <v>3.25</v>
      </c>
      <c r="M1721"/>
      <c r="Q1721"/>
      <c r="U1721"/>
      <c r="Y1721"/>
    </row>
    <row r="1722" spans="1:25" x14ac:dyDescent="0.25">
      <c r="A1722">
        <v>8.1999999999999993</v>
      </c>
      <c r="B1722">
        <v>1.4</v>
      </c>
      <c r="C1722">
        <v>131</v>
      </c>
      <c r="D1722">
        <v>7.0000000000000007E-2</v>
      </c>
      <c r="E1722">
        <v>3.25</v>
      </c>
      <c r="M1722"/>
      <c r="Q1722"/>
      <c r="U1722"/>
      <c r="Y1722"/>
    </row>
    <row r="1723" spans="1:25" x14ac:dyDescent="0.25">
      <c r="A1723">
        <v>6.6</v>
      </c>
      <c r="B1723">
        <v>1.8</v>
      </c>
      <c r="C1723">
        <v>142</v>
      </c>
      <c r="D1723">
        <v>7.0000000000000007E-2</v>
      </c>
      <c r="E1723">
        <v>3.25</v>
      </c>
      <c r="M1723"/>
      <c r="Q1723"/>
      <c r="U1723"/>
      <c r="Y1723"/>
    </row>
    <row r="1724" spans="1:25" x14ac:dyDescent="0.25">
      <c r="A1724">
        <v>6.1</v>
      </c>
      <c r="B1724">
        <v>2.1</v>
      </c>
      <c r="C1724">
        <v>154</v>
      </c>
      <c r="D1724">
        <v>7.0000000000000007E-2</v>
      </c>
      <c r="E1724">
        <v>3.75</v>
      </c>
      <c r="M1724"/>
      <c r="Q1724"/>
      <c r="U1724"/>
      <c r="Y1724"/>
    </row>
    <row r="1725" spans="1:25" x14ac:dyDescent="0.25">
      <c r="A1725">
        <v>8.6999999999999993</v>
      </c>
      <c r="B1725">
        <v>1.6</v>
      </c>
      <c r="C1725">
        <v>159</v>
      </c>
      <c r="D1725">
        <v>7.0000000000000007E-2</v>
      </c>
      <c r="E1725">
        <v>3.25</v>
      </c>
      <c r="M1725"/>
      <c r="Q1725"/>
      <c r="U1725"/>
      <c r="Y1725"/>
    </row>
    <row r="1726" spans="1:25" x14ac:dyDescent="0.25">
      <c r="A1726">
        <v>8.4</v>
      </c>
      <c r="B1726">
        <v>1.3</v>
      </c>
      <c r="C1726">
        <v>181</v>
      </c>
      <c r="D1726">
        <v>7.0000000000000007E-2</v>
      </c>
      <c r="E1726">
        <v>3.25</v>
      </c>
      <c r="M1726"/>
      <c r="Q1726"/>
      <c r="U1726"/>
      <c r="Y1726"/>
    </row>
    <row r="1727" spans="1:25" x14ac:dyDescent="0.25">
      <c r="A1727">
        <v>6.8</v>
      </c>
      <c r="B1727">
        <v>1.3</v>
      </c>
      <c r="C1727">
        <v>197</v>
      </c>
      <c r="D1727">
        <v>7.0000000000000007E-2</v>
      </c>
      <c r="E1727">
        <v>3.25</v>
      </c>
      <c r="M1727"/>
      <c r="Q1727"/>
      <c r="U1727"/>
      <c r="Y1727"/>
    </row>
    <row r="1728" spans="1:25" x14ac:dyDescent="0.25">
      <c r="A1728">
        <v>7.7</v>
      </c>
      <c r="B1728">
        <v>8.8000000000000007</v>
      </c>
      <c r="C1728">
        <v>262</v>
      </c>
      <c r="D1728">
        <v>7.0000000000000007E-2</v>
      </c>
      <c r="E1728">
        <v>4.5</v>
      </c>
      <c r="M1728"/>
      <c r="Q1728"/>
      <c r="U1728"/>
      <c r="Y1728"/>
    </row>
    <row r="1729" spans="1:25" x14ac:dyDescent="0.25">
      <c r="A1729">
        <v>8</v>
      </c>
      <c r="B1729">
        <v>2.5</v>
      </c>
      <c r="C1729">
        <v>269</v>
      </c>
      <c r="D1729">
        <v>7.0000000000000007E-2</v>
      </c>
      <c r="E1729">
        <v>3.25</v>
      </c>
      <c r="M1729"/>
      <c r="Q1729"/>
      <c r="U1729"/>
      <c r="Y1729"/>
    </row>
    <row r="1730" spans="1:25" x14ac:dyDescent="0.25">
      <c r="A1730">
        <v>9.1</v>
      </c>
      <c r="B1730">
        <v>2.5</v>
      </c>
      <c r="C1730">
        <v>294</v>
      </c>
      <c r="D1730">
        <v>7.0000000000000007E-2</v>
      </c>
      <c r="E1730">
        <v>3.25</v>
      </c>
      <c r="M1730"/>
      <c r="Q1730"/>
      <c r="U1730"/>
      <c r="Y1730"/>
    </row>
    <row r="1731" spans="1:25" x14ac:dyDescent="0.25">
      <c r="A1731">
        <v>9.1999999999999993</v>
      </c>
      <c r="B1731">
        <v>24.5</v>
      </c>
      <c r="C1731">
        <v>301</v>
      </c>
      <c r="D1731">
        <v>7.0000000000000007E-2</v>
      </c>
      <c r="E1731">
        <v>5.5</v>
      </c>
      <c r="M1731"/>
      <c r="Q1731"/>
      <c r="U1731"/>
      <c r="Y1731"/>
    </row>
    <row r="1732" spans="1:25" x14ac:dyDescent="0.25">
      <c r="A1732">
        <v>6.8</v>
      </c>
      <c r="B1732">
        <v>1.1000000000000001</v>
      </c>
      <c r="C1732">
        <v>384</v>
      </c>
      <c r="D1732">
        <v>7.0000000000000007E-2</v>
      </c>
      <c r="E1732">
        <v>3.25</v>
      </c>
      <c r="M1732"/>
      <c r="Q1732"/>
      <c r="U1732"/>
      <c r="Y1732"/>
    </row>
    <row r="1733" spans="1:25" x14ac:dyDescent="0.25">
      <c r="A1733">
        <v>7.7</v>
      </c>
      <c r="B1733">
        <v>1</v>
      </c>
      <c r="C1733">
        <v>412</v>
      </c>
      <c r="D1733">
        <v>7.0000000000000007E-2</v>
      </c>
      <c r="E1733">
        <v>3.25</v>
      </c>
      <c r="M1733"/>
      <c r="Q1733"/>
      <c r="U1733"/>
      <c r="Y1733"/>
    </row>
    <row r="1734" spans="1:25" x14ac:dyDescent="0.25">
      <c r="A1734">
        <v>8.1999999999999993</v>
      </c>
      <c r="B1734">
        <v>2.9</v>
      </c>
      <c r="C1734">
        <v>444</v>
      </c>
      <c r="D1734">
        <v>7.0000000000000007E-2</v>
      </c>
      <c r="E1734">
        <v>3.25</v>
      </c>
      <c r="M1734"/>
      <c r="Q1734"/>
      <c r="U1734"/>
      <c r="Y1734"/>
    </row>
    <row r="1735" spans="1:25" x14ac:dyDescent="0.25">
      <c r="A1735">
        <v>9.5</v>
      </c>
      <c r="B1735">
        <v>1.7</v>
      </c>
      <c r="C1735">
        <v>502</v>
      </c>
      <c r="D1735">
        <v>7.0000000000000007E-2</v>
      </c>
      <c r="E1735">
        <v>3.25</v>
      </c>
      <c r="M1735"/>
      <c r="Q1735"/>
      <c r="U1735"/>
      <c r="Y1735"/>
    </row>
    <row r="1736" spans="1:25" x14ac:dyDescent="0.25">
      <c r="A1736">
        <v>9.6999999999999993</v>
      </c>
      <c r="B1736">
        <v>1.9</v>
      </c>
      <c r="C1736">
        <v>515</v>
      </c>
      <c r="D1736">
        <v>7.0000000000000007E-2</v>
      </c>
      <c r="E1736">
        <v>3.25</v>
      </c>
      <c r="M1736"/>
      <c r="Q1736"/>
      <c r="U1736"/>
      <c r="Y1736"/>
    </row>
    <row r="1737" spans="1:25" x14ac:dyDescent="0.25">
      <c r="A1737">
        <v>8</v>
      </c>
      <c r="B1737">
        <v>3.8</v>
      </c>
      <c r="C1737">
        <v>599</v>
      </c>
      <c r="D1737">
        <v>7.0000000000000007E-2</v>
      </c>
      <c r="E1737">
        <v>3.75</v>
      </c>
      <c r="M1737"/>
      <c r="Q1737"/>
      <c r="U1737"/>
      <c r="Y1737"/>
    </row>
    <row r="1738" spans="1:25" x14ac:dyDescent="0.25">
      <c r="A1738">
        <v>7.7</v>
      </c>
      <c r="B1738">
        <v>4.3</v>
      </c>
      <c r="C1738">
        <v>620</v>
      </c>
      <c r="D1738">
        <v>7.0000000000000007E-2</v>
      </c>
      <c r="E1738">
        <v>3.75</v>
      </c>
      <c r="M1738"/>
      <c r="Q1738"/>
      <c r="U1738"/>
      <c r="Y1738"/>
    </row>
    <row r="1739" spans="1:25" x14ac:dyDescent="0.25">
      <c r="A1739">
        <v>8.8000000000000007</v>
      </c>
      <c r="B1739">
        <v>3.4</v>
      </c>
      <c r="C1739">
        <v>655</v>
      </c>
      <c r="D1739">
        <v>7.0000000000000007E-2</v>
      </c>
      <c r="E1739">
        <v>3.75</v>
      </c>
      <c r="M1739"/>
      <c r="Q1739"/>
      <c r="U1739"/>
      <c r="Y1739"/>
    </row>
    <row r="1740" spans="1:25" x14ac:dyDescent="0.25">
      <c r="A1740">
        <v>8.1999999999999993</v>
      </c>
      <c r="B1740">
        <v>1.9</v>
      </c>
      <c r="C1740">
        <v>727</v>
      </c>
      <c r="D1740">
        <v>7.0000000000000007E-2</v>
      </c>
      <c r="E1740">
        <v>3.25</v>
      </c>
      <c r="M1740"/>
      <c r="Q1740"/>
      <c r="U1740"/>
      <c r="Y1740"/>
    </row>
    <row r="1741" spans="1:25" x14ac:dyDescent="0.25">
      <c r="A1741">
        <v>7.8</v>
      </c>
      <c r="B1741">
        <v>1</v>
      </c>
      <c r="C1741">
        <v>862</v>
      </c>
      <c r="D1741">
        <v>7.0000000000000007E-2</v>
      </c>
      <c r="E1741">
        <v>3.25</v>
      </c>
      <c r="M1741"/>
      <c r="Q1741"/>
      <c r="U1741"/>
      <c r="Y1741"/>
    </row>
    <row r="1742" spans="1:25" x14ac:dyDescent="0.25">
      <c r="A1742">
        <v>8.1999999999999993</v>
      </c>
      <c r="B1742">
        <v>5.4</v>
      </c>
      <c r="C1742">
        <v>930</v>
      </c>
      <c r="D1742">
        <v>7.0000000000000007E-2</v>
      </c>
      <c r="E1742">
        <v>4.5</v>
      </c>
      <c r="M1742"/>
      <c r="Q1742"/>
      <c r="U1742"/>
      <c r="Y1742"/>
    </row>
    <row r="1743" spans="1:25" x14ac:dyDescent="0.25">
      <c r="A1743">
        <v>9.9</v>
      </c>
      <c r="B1743">
        <v>2.2000000000000002</v>
      </c>
      <c r="C1743">
        <v>976</v>
      </c>
      <c r="D1743">
        <v>7.0000000000000007E-2</v>
      </c>
      <c r="E1743">
        <v>3.25</v>
      </c>
      <c r="M1743"/>
      <c r="Q1743"/>
      <c r="U1743"/>
      <c r="Y1743"/>
    </row>
    <row r="1744" spans="1:25" x14ac:dyDescent="0.25">
      <c r="A1744">
        <v>7.9</v>
      </c>
      <c r="B1744">
        <v>1.8</v>
      </c>
      <c r="C1744">
        <v>1260</v>
      </c>
      <c r="D1744">
        <v>7.0000000000000007E-2</v>
      </c>
      <c r="E1744">
        <v>3.25</v>
      </c>
      <c r="M1744"/>
      <c r="Q1744"/>
      <c r="U1744"/>
      <c r="Y1744"/>
    </row>
    <row r="1745" spans="1:25" x14ac:dyDescent="0.25">
      <c r="A1745">
        <v>8.3000000000000007</v>
      </c>
      <c r="B1745">
        <v>9.1</v>
      </c>
      <c r="C1745">
        <v>1290</v>
      </c>
      <c r="D1745">
        <v>7.0000000000000007E-2</v>
      </c>
      <c r="E1745">
        <v>4.5</v>
      </c>
      <c r="M1745"/>
      <c r="Q1745"/>
      <c r="U1745"/>
      <c r="Y1745"/>
    </row>
    <row r="1746" spans="1:25" x14ac:dyDescent="0.25">
      <c r="A1746">
        <v>9.1</v>
      </c>
      <c r="B1746">
        <v>1.2</v>
      </c>
      <c r="C1746">
        <v>1640</v>
      </c>
      <c r="D1746">
        <v>7.0000000000000007E-2</v>
      </c>
      <c r="E1746">
        <v>3.25</v>
      </c>
      <c r="M1746"/>
      <c r="Q1746"/>
      <c r="U1746"/>
      <c r="Y1746"/>
    </row>
    <row r="1747" spans="1:25" x14ac:dyDescent="0.25">
      <c r="A1747">
        <v>8.6999999999999993</v>
      </c>
      <c r="B1747">
        <v>1.4</v>
      </c>
      <c r="C1747">
        <v>3400</v>
      </c>
      <c r="D1747">
        <v>7.0000000000000007E-2</v>
      </c>
      <c r="E1747">
        <v>3.25</v>
      </c>
      <c r="M1747"/>
      <c r="Q1747"/>
      <c r="U1747"/>
      <c r="Y1747"/>
    </row>
    <row r="1748" spans="1:25" x14ac:dyDescent="0.25">
      <c r="A1748">
        <v>9.1</v>
      </c>
      <c r="B1748">
        <v>5.2</v>
      </c>
      <c r="C1748">
        <v>4420</v>
      </c>
      <c r="D1748">
        <v>7.0000000000000007E-2</v>
      </c>
      <c r="E1748">
        <v>4.5</v>
      </c>
      <c r="M1748"/>
      <c r="Q1748"/>
      <c r="U1748"/>
      <c r="Y1748"/>
    </row>
    <row r="1749" spans="1:25" x14ac:dyDescent="0.25">
      <c r="A1749">
        <v>8.1999999999999993</v>
      </c>
      <c r="B1749">
        <v>1</v>
      </c>
      <c r="C1749">
        <v>6440</v>
      </c>
      <c r="D1749">
        <v>7.0000000000000007E-2</v>
      </c>
      <c r="E1749">
        <v>3.25</v>
      </c>
      <c r="M1749"/>
      <c r="Q1749"/>
      <c r="U1749"/>
      <c r="Y1749"/>
    </row>
    <row r="1750" spans="1:25" x14ac:dyDescent="0.25">
      <c r="A1750">
        <v>7.9</v>
      </c>
      <c r="B1750">
        <v>13.3</v>
      </c>
      <c r="C1750">
        <v>1.4</v>
      </c>
      <c r="D1750">
        <v>0.08</v>
      </c>
      <c r="E1750">
        <v>2.25</v>
      </c>
      <c r="M1750"/>
      <c r="Q1750"/>
      <c r="U1750"/>
      <c r="Y1750"/>
    </row>
    <row r="1751" spans="1:25" x14ac:dyDescent="0.25">
      <c r="A1751">
        <v>9.4</v>
      </c>
      <c r="B1751">
        <v>1</v>
      </c>
      <c r="C1751">
        <v>1.5</v>
      </c>
      <c r="D1751">
        <v>0.08</v>
      </c>
      <c r="E1751">
        <v>1</v>
      </c>
      <c r="M1751"/>
      <c r="Q1751"/>
      <c r="U1751"/>
      <c r="Y1751"/>
    </row>
    <row r="1752" spans="1:25" x14ac:dyDescent="0.25">
      <c r="A1752">
        <v>9.6999999999999993</v>
      </c>
      <c r="B1752">
        <v>2.1</v>
      </c>
      <c r="C1752">
        <v>1.7</v>
      </c>
      <c r="D1752">
        <v>0.08</v>
      </c>
      <c r="E1752">
        <v>1</v>
      </c>
      <c r="M1752"/>
      <c r="Q1752"/>
      <c r="U1752"/>
      <c r="Y1752"/>
    </row>
    <row r="1753" spans="1:25" x14ac:dyDescent="0.25">
      <c r="A1753">
        <v>12.2</v>
      </c>
      <c r="B1753">
        <v>2.2000000000000002</v>
      </c>
      <c r="C1753">
        <v>1.7</v>
      </c>
      <c r="D1753">
        <v>0.08</v>
      </c>
      <c r="E1753">
        <v>1</v>
      </c>
      <c r="M1753"/>
      <c r="Q1753"/>
      <c r="U1753"/>
      <c r="Y1753"/>
    </row>
    <row r="1754" spans="1:25" x14ac:dyDescent="0.25">
      <c r="A1754">
        <v>7.9</v>
      </c>
      <c r="B1754">
        <v>1.2</v>
      </c>
      <c r="C1754">
        <v>1.8</v>
      </c>
      <c r="D1754">
        <v>0.08</v>
      </c>
      <c r="E1754">
        <v>1</v>
      </c>
      <c r="M1754"/>
      <c r="Q1754"/>
      <c r="U1754"/>
      <c r="Y1754"/>
    </row>
    <row r="1755" spans="1:25" x14ac:dyDescent="0.25">
      <c r="A1755">
        <v>10.1</v>
      </c>
      <c r="B1755">
        <v>1.4</v>
      </c>
      <c r="C1755">
        <v>1.8</v>
      </c>
      <c r="D1755">
        <v>0.08</v>
      </c>
      <c r="E1755">
        <v>1</v>
      </c>
      <c r="M1755"/>
      <c r="Q1755"/>
      <c r="U1755"/>
      <c r="Y1755"/>
    </row>
    <row r="1756" spans="1:25" x14ac:dyDescent="0.25">
      <c r="A1756">
        <v>9</v>
      </c>
      <c r="B1756">
        <v>5.9</v>
      </c>
      <c r="C1756">
        <v>1.8</v>
      </c>
      <c r="D1756">
        <v>0.08</v>
      </c>
      <c r="E1756">
        <v>2.25</v>
      </c>
      <c r="M1756"/>
      <c r="Q1756"/>
      <c r="U1756"/>
      <c r="Y1756"/>
    </row>
    <row r="1757" spans="1:25" x14ac:dyDescent="0.25">
      <c r="A1757">
        <v>8.1999999999999993</v>
      </c>
      <c r="B1757">
        <v>1.2</v>
      </c>
      <c r="C1757">
        <v>2.2000000000000002</v>
      </c>
      <c r="D1757">
        <v>0.08</v>
      </c>
      <c r="E1757">
        <v>1</v>
      </c>
      <c r="M1757"/>
      <c r="Q1757"/>
      <c r="U1757"/>
      <c r="Y1757"/>
    </row>
    <row r="1758" spans="1:25" x14ac:dyDescent="0.25">
      <c r="A1758">
        <v>10.199999999999999</v>
      </c>
      <c r="B1758">
        <v>1.2</v>
      </c>
      <c r="C1758">
        <v>2.2000000000000002</v>
      </c>
      <c r="D1758">
        <v>0.08</v>
      </c>
      <c r="E1758">
        <v>1</v>
      </c>
      <c r="M1758"/>
      <c r="Q1758"/>
      <c r="U1758"/>
      <c r="Y1758"/>
    </row>
    <row r="1759" spans="1:25" x14ac:dyDescent="0.25">
      <c r="A1759">
        <v>10</v>
      </c>
      <c r="B1759">
        <v>1.3</v>
      </c>
      <c r="C1759">
        <v>2.2000000000000002</v>
      </c>
      <c r="D1759">
        <v>0.08</v>
      </c>
      <c r="E1759">
        <v>1</v>
      </c>
      <c r="M1759"/>
      <c r="Q1759"/>
      <c r="U1759"/>
      <c r="Y1759"/>
    </row>
    <row r="1760" spans="1:25" x14ac:dyDescent="0.25">
      <c r="A1760">
        <v>10.199999999999999</v>
      </c>
      <c r="B1760">
        <v>5.4</v>
      </c>
      <c r="C1760">
        <v>2.2999999999999998</v>
      </c>
      <c r="D1760">
        <v>0.08</v>
      </c>
      <c r="E1760">
        <v>2.25</v>
      </c>
      <c r="M1760"/>
      <c r="Q1760"/>
      <c r="U1760"/>
      <c r="Y1760"/>
    </row>
    <row r="1761" spans="1:25" x14ac:dyDescent="0.25">
      <c r="A1761">
        <v>9.1</v>
      </c>
      <c r="B1761">
        <v>1.3</v>
      </c>
      <c r="C1761">
        <v>2.6</v>
      </c>
      <c r="D1761">
        <v>0.08</v>
      </c>
      <c r="E1761">
        <v>1</v>
      </c>
      <c r="M1761"/>
      <c r="Q1761"/>
      <c r="U1761"/>
      <c r="Y1761"/>
    </row>
    <row r="1762" spans="1:25" x14ac:dyDescent="0.25">
      <c r="A1762">
        <v>8.8000000000000007</v>
      </c>
      <c r="B1762">
        <v>1.5</v>
      </c>
      <c r="C1762">
        <v>2.6</v>
      </c>
      <c r="D1762">
        <v>0.08</v>
      </c>
      <c r="E1762">
        <v>1</v>
      </c>
      <c r="M1762"/>
      <c r="Q1762"/>
      <c r="U1762"/>
      <c r="Y1762"/>
    </row>
    <row r="1763" spans="1:25" x14ac:dyDescent="0.25">
      <c r="A1763">
        <v>10.3</v>
      </c>
      <c r="B1763">
        <v>3.3</v>
      </c>
      <c r="C1763">
        <v>2.6</v>
      </c>
      <c r="D1763">
        <v>0.08</v>
      </c>
      <c r="E1763">
        <v>1.5</v>
      </c>
      <c r="M1763"/>
      <c r="Q1763"/>
      <c r="U1763"/>
      <c r="Y1763"/>
    </row>
    <row r="1764" spans="1:25" x14ac:dyDescent="0.25">
      <c r="A1764">
        <v>9.6</v>
      </c>
      <c r="B1764">
        <v>4</v>
      </c>
      <c r="C1764">
        <v>2.8</v>
      </c>
      <c r="D1764">
        <v>0.08</v>
      </c>
      <c r="E1764">
        <v>1.5</v>
      </c>
      <c r="M1764"/>
      <c r="Q1764"/>
      <c r="U1764"/>
      <c r="Y1764"/>
    </row>
    <row r="1765" spans="1:25" x14ac:dyDescent="0.25">
      <c r="A1765">
        <v>11.1</v>
      </c>
      <c r="B1765">
        <v>7.5</v>
      </c>
      <c r="C1765">
        <v>2.8</v>
      </c>
      <c r="D1765">
        <v>0.08</v>
      </c>
      <c r="E1765">
        <v>2.25</v>
      </c>
      <c r="M1765"/>
      <c r="Q1765"/>
      <c r="U1765"/>
      <c r="Y1765"/>
    </row>
    <row r="1766" spans="1:25" x14ac:dyDescent="0.25">
      <c r="A1766">
        <v>8.4</v>
      </c>
      <c r="B1766">
        <v>1.3</v>
      </c>
      <c r="C1766">
        <v>2.9</v>
      </c>
      <c r="D1766">
        <v>0.08</v>
      </c>
      <c r="E1766">
        <v>1</v>
      </c>
      <c r="M1766"/>
      <c r="Q1766"/>
      <c r="U1766"/>
      <c r="Y1766"/>
    </row>
    <row r="1767" spans="1:25" x14ac:dyDescent="0.25">
      <c r="A1767">
        <v>6.9</v>
      </c>
      <c r="B1767">
        <v>3.6</v>
      </c>
      <c r="C1767">
        <v>2.9</v>
      </c>
      <c r="D1767">
        <v>0.08</v>
      </c>
      <c r="E1767">
        <v>1.5</v>
      </c>
      <c r="M1767"/>
      <c r="Q1767"/>
      <c r="U1767"/>
      <c r="Y1767"/>
    </row>
    <row r="1768" spans="1:25" x14ac:dyDescent="0.25">
      <c r="A1768">
        <v>9.9</v>
      </c>
      <c r="B1768">
        <v>1.4</v>
      </c>
      <c r="C1768">
        <v>3</v>
      </c>
      <c r="D1768">
        <v>0.08</v>
      </c>
      <c r="E1768">
        <v>1</v>
      </c>
      <c r="M1768"/>
      <c r="Q1768"/>
      <c r="U1768"/>
      <c r="Y1768"/>
    </row>
    <row r="1769" spans="1:25" x14ac:dyDescent="0.25">
      <c r="A1769">
        <v>9.6</v>
      </c>
      <c r="B1769">
        <v>2.2000000000000002</v>
      </c>
      <c r="C1769">
        <v>3</v>
      </c>
      <c r="D1769">
        <v>0.08</v>
      </c>
      <c r="E1769">
        <v>1</v>
      </c>
      <c r="M1769"/>
      <c r="Q1769"/>
      <c r="U1769"/>
      <c r="Y1769"/>
    </row>
    <row r="1770" spans="1:25" x14ac:dyDescent="0.25">
      <c r="A1770">
        <v>8.6999999999999993</v>
      </c>
      <c r="B1770">
        <v>6.5</v>
      </c>
      <c r="C1770">
        <v>3</v>
      </c>
      <c r="D1770">
        <v>0.08</v>
      </c>
      <c r="E1770">
        <v>2.25</v>
      </c>
      <c r="M1770"/>
      <c r="Q1770"/>
      <c r="U1770"/>
      <c r="Y1770"/>
    </row>
    <row r="1771" spans="1:25" x14ac:dyDescent="0.25">
      <c r="A1771">
        <v>11.4</v>
      </c>
      <c r="B1771">
        <v>2.9</v>
      </c>
      <c r="C1771">
        <v>3.1</v>
      </c>
      <c r="D1771">
        <v>0.08</v>
      </c>
      <c r="E1771">
        <v>1</v>
      </c>
      <c r="M1771"/>
      <c r="Q1771"/>
      <c r="U1771"/>
      <c r="Y1771"/>
    </row>
    <row r="1772" spans="1:25" x14ac:dyDescent="0.25">
      <c r="A1772">
        <v>9.5</v>
      </c>
      <c r="B1772">
        <v>3.5</v>
      </c>
      <c r="C1772">
        <v>3.1</v>
      </c>
      <c r="D1772">
        <v>0.08</v>
      </c>
      <c r="E1772">
        <v>1.5</v>
      </c>
      <c r="M1772"/>
      <c r="Q1772"/>
      <c r="U1772"/>
      <c r="Y1772"/>
    </row>
    <row r="1773" spans="1:25" x14ac:dyDescent="0.25">
      <c r="A1773">
        <v>9.1999999999999993</v>
      </c>
      <c r="B1773">
        <v>3.8</v>
      </c>
      <c r="C1773">
        <v>3.1</v>
      </c>
      <c r="D1773">
        <v>0.08</v>
      </c>
      <c r="E1773">
        <v>1.5</v>
      </c>
      <c r="M1773"/>
      <c r="Q1773"/>
      <c r="U1773"/>
      <c r="Y1773"/>
    </row>
    <row r="1774" spans="1:25" x14ac:dyDescent="0.25">
      <c r="A1774">
        <v>8.5</v>
      </c>
      <c r="B1774">
        <v>1.3</v>
      </c>
      <c r="C1774">
        <v>3.2</v>
      </c>
      <c r="D1774">
        <v>0.08</v>
      </c>
      <c r="E1774">
        <v>1</v>
      </c>
      <c r="M1774"/>
      <c r="Q1774"/>
      <c r="U1774"/>
      <c r="Y1774"/>
    </row>
    <row r="1775" spans="1:25" x14ac:dyDescent="0.25">
      <c r="A1775">
        <v>9.6</v>
      </c>
      <c r="B1775">
        <v>1.5</v>
      </c>
      <c r="C1775">
        <v>3.2</v>
      </c>
      <c r="D1775">
        <v>0.08</v>
      </c>
      <c r="E1775">
        <v>1</v>
      </c>
      <c r="M1775"/>
      <c r="Q1775"/>
      <c r="U1775"/>
      <c r="Y1775"/>
    </row>
    <row r="1776" spans="1:25" x14ac:dyDescent="0.25">
      <c r="A1776">
        <v>9</v>
      </c>
      <c r="B1776">
        <v>1.7</v>
      </c>
      <c r="C1776">
        <v>3.2</v>
      </c>
      <c r="D1776">
        <v>0.08</v>
      </c>
      <c r="E1776">
        <v>1</v>
      </c>
      <c r="M1776"/>
      <c r="Q1776"/>
      <c r="U1776"/>
      <c r="Y1776"/>
    </row>
    <row r="1777" spans="1:25" x14ac:dyDescent="0.25">
      <c r="A1777">
        <v>8.8000000000000007</v>
      </c>
      <c r="B1777">
        <v>2.2000000000000002</v>
      </c>
      <c r="C1777">
        <v>3.3</v>
      </c>
      <c r="D1777">
        <v>0.08</v>
      </c>
      <c r="E1777">
        <v>1</v>
      </c>
      <c r="M1777"/>
      <c r="Q1777"/>
      <c r="U1777"/>
      <c r="Y1777"/>
    </row>
    <row r="1778" spans="1:25" x14ac:dyDescent="0.25">
      <c r="A1778">
        <v>9</v>
      </c>
      <c r="B1778">
        <v>1</v>
      </c>
      <c r="C1778">
        <v>3.4</v>
      </c>
      <c r="D1778">
        <v>0.08</v>
      </c>
      <c r="E1778">
        <v>1</v>
      </c>
      <c r="M1778"/>
      <c r="Q1778"/>
      <c r="U1778"/>
      <c r="Y1778"/>
    </row>
    <row r="1779" spans="1:25" x14ac:dyDescent="0.25">
      <c r="A1779">
        <v>7.1</v>
      </c>
      <c r="B1779">
        <v>1.4</v>
      </c>
      <c r="C1779">
        <v>3.4</v>
      </c>
      <c r="D1779">
        <v>0.08</v>
      </c>
      <c r="E1779">
        <v>1</v>
      </c>
      <c r="M1779"/>
      <c r="Q1779"/>
      <c r="U1779"/>
      <c r="Y1779"/>
    </row>
    <row r="1780" spans="1:25" x14ac:dyDescent="0.25">
      <c r="A1780">
        <v>9.9</v>
      </c>
      <c r="B1780">
        <v>1.4</v>
      </c>
      <c r="C1780">
        <v>3.4</v>
      </c>
      <c r="D1780">
        <v>0.08</v>
      </c>
      <c r="E1780">
        <v>1</v>
      </c>
      <c r="M1780"/>
      <c r="Q1780"/>
      <c r="U1780"/>
      <c r="Y1780"/>
    </row>
    <row r="1781" spans="1:25" x14ac:dyDescent="0.25">
      <c r="A1781">
        <v>9.6</v>
      </c>
      <c r="B1781">
        <v>2.5</v>
      </c>
      <c r="C1781">
        <v>3.4</v>
      </c>
      <c r="D1781">
        <v>0.08</v>
      </c>
      <c r="E1781">
        <v>1</v>
      </c>
      <c r="M1781"/>
      <c r="Q1781"/>
      <c r="U1781"/>
      <c r="Y1781"/>
    </row>
    <row r="1782" spans="1:25" x14ac:dyDescent="0.25">
      <c r="A1782">
        <v>8.1999999999999993</v>
      </c>
      <c r="B1782">
        <v>5</v>
      </c>
      <c r="C1782">
        <v>3.4</v>
      </c>
      <c r="D1782">
        <v>0.08</v>
      </c>
      <c r="E1782">
        <v>2.25</v>
      </c>
      <c r="M1782"/>
      <c r="Q1782"/>
      <c r="U1782"/>
      <c r="Y1782"/>
    </row>
    <row r="1783" spans="1:25" x14ac:dyDescent="0.25">
      <c r="A1783">
        <v>9.9</v>
      </c>
      <c r="B1783">
        <v>5.8</v>
      </c>
      <c r="C1783">
        <v>3.4</v>
      </c>
      <c r="D1783">
        <v>0.08</v>
      </c>
      <c r="E1783">
        <v>2.25</v>
      </c>
      <c r="M1783"/>
      <c r="Q1783"/>
      <c r="U1783"/>
      <c r="Y1783"/>
    </row>
    <row r="1784" spans="1:25" x14ac:dyDescent="0.25">
      <c r="A1784">
        <v>8.5</v>
      </c>
      <c r="B1784">
        <v>2</v>
      </c>
      <c r="C1784">
        <v>3.6</v>
      </c>
      <c r="D1784">
        <v>0.08</v>
      </c>
      <c r="E1784">
        <v>1</v>
      </c>
      <c r="M1784"/>
      <c r="Q1784"/>
      <c r="U1784"/>
      <c r="Y1784"/>
    </row>
    <row r="1785" spans="1:25" x14ac:dyDescent="0.25">
      <c r="A1785">
        <v>9.4</v>
      </c>
      <c r="B1785">
        <v>3</v>
      </c>
      <c r="C1785">
        <v>3.6</v>
      </c>
      <c r="D1785">
        <v>0.08</v>
      </c>
      <c r="E1785">
        <v>1</v>
      </c>
      <c r="M1785"/>
      <c r="Q1785"/>
      <c r="U1785"/>
      <c r="Y1785"/>
    </row>
    <row r="1786" spans="1:25" x14ac:dyDescent="0.25">
      <c r="A1786">
        <v>7.2</v>
      </c>
      <c r="B1786">
        <v>1.8</v>
      </c>
      <c r="C1786">
        <v>3.7</v>
      </c>
      <c r="D1786">
        <v>0.08</v>
      </c>
      <c r="E1786">
        <v>1</v>
      </c>
      <c r="M1786"/>
      <c r="Q1786"/>
      <c r="U1786"/>
      <c r="Y1786"/>
    </row>
    <row r="1787" spans="1:25" x14ac:dyDescent="0.25">
      <c r="A1787">
        <v>8.6</v>
      </c>
      <c r="B1787">
        <v>2.1</v>
      </c>
      <c r="C1787">
        <v>4.0999999999999996</v>
      </c>
      <c r="D1787">
        <v>0.08</v>
      </c>
      <c r="E1787">
        <v>1</v>
      </c>
      <c r="M1787"/>
      <c r="Q1787"/>
      <c r="U1787"/>
      <c r="Y1787"/>
    </row>
    <row r="1788" spans="1:25" x14ac:dyDescent="0.25">
      <c r="A1788">
        <v>9.3000000000000007</v>
      </c>
      <c r="B1788">
        <v>1</v>
      </c>
      <c r="C1788">
        <v>4.2</v>
      </c>
      <c r="D1788">
        <v>0.08</v>
      </c>
      <c r="E1788">
        <v>1</v>
      </c>
      <c r="M1788"/>
      <c r="Q1788"/>
      <c r="U1788"/>
      <c r="Y1788"/>
    </row>
    <row r="1789" spans="1:25" x14ac:dyDescent="0.25">
      <c r="A1789">
        <v>8.1999999999999993</v>
      </c>
      <c r="B1789">
        <v>1.2</v>
      </c>
      <c r="C1789">
        <v>4.2</v>
      </c>
      <c r="D1789">
        <v>0.08</v>
      </c>
      <c r="E1789">
        <v>1</v>
      </c>
      <c r="M1789"/>
      <c r="Q1789"/>
      <c r="U1789"/>
      <c r="Y1789"/>
    </row>
    <row r="1790" spans="1:25" x14ac:dyDescent="0.25">
      <c r="A1790">
        <v>9</v>
      </c>
      <c r="B1790">
        <v>1.3</v>
      </c>
      <c r="C1790">
        <v>4.2</v>
      </c>
      <c r="D1790">
        <v>0.08</v>
      </c>
      <c r="E1790">
        <v>1</v>
      </c>
      <c r="M1790"/>
      <c r="Q1790"/>
      <c r="U1790"/>
      <c r="Y1790"/>
    </row>
    <row r="1791" spans="1:25" x14ac:dyDescent="0.25">
      <c r="A1791">
        <v>9.8000000000000007</v>
      </c>
      <c r="B1791">
        <v>1.3</v>
      </c>
      <c r="C1791">
        <v>4.2</v>
      </c>
      <c r="D1791">
        <v>0.08</v>
      </c>
      <c r="E1791">
        <v>1</v>
      </c>
      <c r="M1791"/>
      <c r="Q1791"/>
      <c r="U1791"/>
      <c r="Y1791"/>
    </row>
    <row r="1792" spans="1:25" x14ac:dyDescent="0.25">
      <c r="A1792">
        <v>8.1</v>
      </c>
      <c r="B1792">
        <v>1.1000000000000001</v>
      </c>
      <c r="C1792">
        <v>4.3</v>
      </c>
      <c r="D1792">
        <v>0.08</v>
      </c>
      <c r="E1792">
        <v>1</v>
      </c>
      <c r="M1792"/>
      <c r="Q1792"/>
      <c r="U1792"/>
      <c r="Y1792"/>
    </row>
    <row r="1793" spans="1:25" x14ac:dyDescent="0.25">
      <c r="A1793">
        <v>9.4</v>
      </c>
      <c r="B1793">
        <v>1.9</v>
      </c>
      <c r="C1793">
        <v>4.4000000000000004</v>
      </c>
      <c r="D1793">
        <v>0.08</v>
      </c>
      <c r="E1793">
        <v>1</v>
      </c>
      <c r="M1793"/>
      <c r="Q1793"/>
      <c r="U1793"/>
      <c r="Y1793"/>
    </row>
    <row r="1794" spans="1:25" x14ac:dyDescent="0.25">
      <c r="A1794">
        <v>9.4</v>
      </c>
      <c r="B1794">
        <v>2</v>
      </c>
      <c r="C1794">
        <v>4.4000000000000004</v>
      </c>
      <c r="D1794">
        <v>0.08</v>
      </c>
      <c r="E1794">
        <v>1</v>
      </c>
      <c r="M1794"/>
      <c r="Q1794"/>
      <c r="U1794"/>
      <c r="Y1794"/>
    </row>
    <row r="1795" spans="1:25" x14ac:dyDescent="0.25">
      <c r="A1795">
        <v>9.1999999999999993</v>
      </c>
      <c r="B1795">
        <v>2</v>
      </c>
      <c r="C1795">
        <v>4.5</v>
      </c>
      <c r="D1795">
        <v>0.08</v>
      </c>
      <c r="E1795">
        <v>1</v>
      </c>
      <c r="M1795"/>
      <c r="Q1795"/>
      <c r="U1795"/>
      <c r="Y1795"/>
    </row>
    <row r="1796" spans="1:25" x14ac:dyDescent="0.25">
      <c r="A1796">
        <v>8.6</v>
      </c>
      <c r="B1796">
        <v>3.5</v>
      </c>
      <c r="C1796">
        <v>4.5999999999999996</v>
      </c>
      <c r="D1796">
        <v>0.08</v>
      </c>
      <c r="E1796">
        <v>1.5</v>
      </c>
      <c r="M1796"/>
      <c r="Q1796"/>
      <c r="U1796"/>
      <c r="Y1796"/>
    </row>
    <row r="1797" spans="1:25" x14ac:dyDescent="0.25">
      <c r="A1797">
        <v>7.7</v>
      </c>
      <c r="B1797">
        <v>1.3</v>
      </c>
      <c r="C1797">
        <v>4.8</v>
      </c>
      <c r="D1797">
        <v>0.08</v>
      </c>
      <c r="E1797">
        <v>1</v>
      </c>
      <c r="M1797"/>
      <c r="Q1797"/>
      <c r="U1797"/>
      <c r="Y1797"/>
    </row>
    <row r="1798" spans="1:25" x14ac:dyDescent="0.25">
      <c r="A1798">
        <v>8.9</v>
      </c>
      <c r="B1798">
        <v>1.4</v>
      </c>
      <c r="C1798">
        <v>4.8</v>
      </c>
      <c r="D1798">
        <v>0.08</v>
      </c>
      <c r="E1798">
        <v>1</v>
      </c>
      <c r="M1798"/>
      <c r="Q1798"/>
      <c r="U1798"/>
      <c r="Y1798"/>
    </row>
    <row r="1799" spans="1:25" x14ac:dyDescent="0.25">
      <c r="A1799">
        <v>8.8000000000000007</v>
      </c>
      <c r="B1799">
        <v>1.8</v>
      </c>
      <c r="C1799">
        <v>4.8</v>
      </c>
      <c r="D1799">
        <v>0.08</v>
      </c>
      <c r="E1799">
        <v>1</v>
      </c>
      <c r="M1799"/>
      <c r="Q1799"/>
      <c r="U1799"/>
      <c r="Y1799"/>
    </row>
    <row r="1800" spans="1:25" x14ac:dyDescent="0.25">
      <c r="A1800">
        <v>9.5</v>
      </c>
      <c r="B1800">
        <v>3.7</v>
      </c>
      <c r="C1800">
        <v>4.9000000000000004</v>
      </c>
      <c r="D1800">
        <v>0.08</v>
      </c>
      <c r="E1800">
        <v>1.5</v>
      </c>
      <c r="M1800"/>
      <c r="Q1800"/>
      <c r="U1800"/>
      <c r="Y1800"/>
    </row>
    <row r="1801" spans="1:25" x14ac:dyDescent="0.25">
      <c r="A1801">
        <v>8.5</v>
      </c>
      <c r="B1801">
        <v>2</v>
      </c>
      <c r="C1801">
        <v>5.0999999999999996</v>
      </c>
      <c r="D1801">
        <v>0.08</v>
      </c>
      <c r="E1801">
        <v>1</v>
      </c>
      <c r="M1801"/>
      <c r="Q1801"/>
      <c r="U1801"/>
      <c r="Y1801"/>
    </row>
    <row r="1802" spans="1:25" x14ac:dyDescent="0.25">
      <c r="A1802">
        <v>8.6999999999999993</v>
      </c>
      <c r="B1802">
        <v>1.6</v>
      </c>
      <c r="C1802">
        <v>5.3</v>
      </c>
      <c r="D1802">
        <v>0.08</v>
      </c>
      <c r="E1802">
        <v>1</v>
      </c>
      <c r="M1802"/>
      <c r="Q1802"/>
      <c r="U1802"/>
      <c r="Y1802"/>
    </row>
    <row r="1803" spans="1:25" x14ac:dyDescent="0.25">
      <c r="A1803">
        <v>8.1999999999999993</v>
      </c>
      <c r="B1803">
        <v>1.5</v>
      </c>
      <c r="C1803">
        <v>5.6</v>
      </c>
      <c r="D1803">
        <v>0.08</v>
      </c>
      <c r="E1803">
        <v>1</v>
      </c>
      <c r="M1803"/>
      <c r="Q1803"/>
      <c r="U1803"/>
      <c r="Y1803"/>
    </row>
    <row r="1804" spans="1:25" x14ac:dyDescent="0.25">
      <c r="A1804">
        <v>8</v>
      </c>
      <c r="B1804">
        <v>2.1</v>
      </c>
      <c r="C1804">
        <v>5.6</v>
      </c>
      <c r="D1804">
        <v>0.08</v>
      </c>
      <c r="E1804">
        <v>1</v>
      </c>
      <c r="M1804"/>
      <c r="Q1804"/>
      <c r="U1804"/>
      <c r="Y1804"/>
    </row>
    <row r="1805" spans="1:25" x14ac:dyDescent="0.25">
      <c r="A1805">
        <v>9.1999999999999993</v>
      </c>
      <c r="B1805">
        <v>2.7</v>
      </c>
      <c r="C1805">
        <v>5.6</v>
      </c>
      <c r="D1805">
        <v>0.08</v>
      </c>
      <c r="E1805">
        <v>1</v>
      </c>
      <c r="M1805"/>
      <c r="Q1805"/>
      <c r="U1805"/>
      <c r="Y1805"/>
    </row>
    <row r="1806" spans="1:25" x14ac:dyDescent="0.25">
      <c r="A1806">
        <v>9.6</v>
      </c>
      <c r="B1806">
        <v>2.2999999999999998</v>
      </c>
      <c r="C1806">
        <v>5.7</v>
      </c>
      <c r="D1806">
        <v>0.08</v>
      </c>
      <c r="E1806">
        <v>1</v>
      </c>
      <c r="M1806"/>
      <c r="Q1806"/>
      <c r="U1806"/>
      <c r="Y1806"/>
    </row>
    <row r="1807" spans="1:25" x14ac:dyDescent="0.25">
      <c r="A1807">
        <v>8</v>
      </c>
      <c r="B1807">
        <v>8.4</v>
      </c>
      <c r="C1807">
        <v>5.7</v>
      </c>
      <c r="D1807">
        <v>0.08</v>
      </c>
      <c r="E1807">
        <v>2.25</v>
      </c>
      <c r="M1807"/>
      <c r="Q1807"/>
      <c r="U1807"/>
      <c r="Y1807"/>
    </row>
    <row r="1808" spans="1:25" x14ac:dyDescent="0.25">
      <c r="A1808">
        <v>7.8</v>
      </c>
      <c r="B1808">
        <v>1.9</v>
      </c>
      <c r="C1808">
        <v>5.9</v>
      </c>
      <c r="D1808">
        <v>0.08</v>
      </c>
      <c r="E1808">
        <v>1</v>
      </c>
      <c r="M1808"/>
      <c r="Q1808"/>
      <c r="U1808"/>
      <c r="Y1808"/>
    </row>
    <row r="1809" spans="1:25" x14ac:dyDescent="0.25">
      <c r="A1809">
        <v>10.5</v>
      </c>
      <c r="B1809">
        <v>1.6</v>
      </c>
      <c r="C1809">
        <v>6</v>
      </c>
      <c r="D1809">
        <v>0.08</v>
      </c>
      <c r="E1809">
        <v>1</v>
      </c>
      <c r="M1809"/>
      <c r="Q1809"/>
      <c r="U1809"/>
      <c r="Y1809"/>
    </row>
    <row r="1810" spans="1:25" x14ac:dyDescent="0.25">
      <c r="A1810">
        <v>10.3</v>
      </c>
      <c r="B1810">
        <v>2.6</v>
      </c>
      <c r="C1810">
        <v>6</v>
      </c>
      <c r="D1810">
        <v>0.08</v>
      </c>
      <c r="E1810">
        <v>1</v>
      </c>
      <c r="M1810"/>
      <c r="Q1810"/>
      <c r="U1810"/>
      <c r="Y1810"/>
    </row>
    <row r="1811" spans="1:25" x14ac:dyDescent="0.25">
      <c r="A1811">
        <v>9.4</v>
      </c>
      <c r="B1811">
        <v>7.1</v>
      </c>
      <c r="C1811">
        <v>6</v>
      </c>
      <c r="D1811">
        <v>0.08</v>
      </c>
      <c r="E1811">
        <v>2.25</v>
      </c>
      <c r="M1811"/>
      <c r="Q1811"/>
      <c r="U1811"/>
      <c r="Y1811"/>
    </row>
    <row r="1812" spans="1:25" x14ac:dyDescent="0.25">
      <c r="A1812">
        <v>9.3000000000000007</v>
      </c>
      <c r="B1812">
        <v>1</v>
      </c>
      <c r="C1812">
        <v>6.2</v>
      </c>
      <c r="D1812">
        <v>0.08</v>
      </c>
      <c r="E1812">
        <v>1</v>
      </c>
      <c r="M1812"/>
      <c r="Q1812"/>
      <c r="U1812"/>
      <c r="Y1812"/>
    </row>
    <row r="1813" spans="1:25" x14ac:dyDescent="0.25">
      <c r="A1813">
        <v>7.7</v>
      </c>
      <c r="B1813">
        <v>2.2999999999999998</v>
      </c>
      <c r="C1813">
        <v>6.2</v>
      </c>
      <c r="D1813">
        <v>0.08</v>
      </c>
      <c r="E1813">
        <v>1</v>
      </c>
      <c r="M1813"/>
      <c r="Q1813"/>
      <c r="U1813"/>
      <c r="Y1813"/>
    </row>
    <row r="1814" spans="1:25" x14ac:dyDescent="0.25">
      <c r="A1814">
        <v>8</v>
      </c>
      <c r="B1814">
        <v>2.1</v>
      </c>
      <c r="C1814">
        <v>6.5</v>
      </c>
      <c r="D1814">
        <v>0.08</v>
      </c>
      <c r="E1814">
        <v>1</v>
      </c>
      <c r="M1814"/>
      <c r="Q1814"/>
      <c r="U1814"/>
      <c r="Y1814"/>
    </row>
    <row r="1815" spans="1:25" x14ac:dyDescent="0.25">
      <c r="A1815">
        <v>9.5</v>
      </c>
      <c r="B1815">
        <v>1.1000000000000001</v>
      </c>
      <c r="C1815">
        <v>6.6</v>
      </c>
      <c r="D1815">
        <v>0.08</v>
      </c>
      <c r="E1815">
        <v>1</v>
      </c>
      <c r="M1815"/>
      <c r="Q1815"/>
      <c r="U1815"/>
      <c r="Y1815"/>
    </row>
    <row r="1816" spans="1:25" x14ac:dyDescent="0.25">
      <c r="A1816">
        <v>9.8000000000000007</v>
      </c>
      <c r="B1816">
        <v>1.8</v>
      </c>
      <c r="C1816">
        <v>6.6</v>
      </c>
      <c r="D1816">
        <v>0.08</v>
      </c>
      <c r="E1816">
        <v>1</v>
      </c>
      <c r="M1816"/>
      <c r="Q1816"/>
      <c r="U1816"/>
      <c r="Y1816"/>
    </row>
    <row r="1817" spans="1:25" x14ac:dyDescent="0.25">
      <c r="A1817">
        <v>8.1999999999999993</v>
      </c>
      <c r="B1817">
        <v>8.5</v>
      </c>
      <c r="C1817">
        <v>6.6</v>
      </c>
      <c r="D1817">
        <v>0.08</v>
      </c>
      <c r="E1817">
        <v>2.25</v>
      </c>
      <c r="M1817"/>
      <c r="Q1817"/>
      <c r="U1817"/>
      <c r="Y1817"/>
    </row>
    <row r="1818" spans="1:25" x14ac:dyDescent="0.25">
      <c r="A1818">
        <v>8.5</v>
      </c>
      <c r="B1818">
        <v>10.7</v>
      </c>
      <c r="C1818">
        <v>6.6</v>
      </c>
      <c r="D1818">
        <v>0.08</v>
      </c>
      <c r="E1818">
        <v>2.25</v>
      </c>
      <c r="M1818"/>
      <c r="Q1818"/>
      <c r="U1818"/>
      <c r="Y1818"/>
    </row>
    <row r="1819" spans="1:25" x14ac:dyDescent="0.25">
      <c r="A1819">
        <v>10.3</v>
      </c>
      <c r="B1819">
        <v>1.7</v>
      </c>
      <c r="C1819">
        <v>6.8</v>
      </c>
      <c r="D1819">
        <v>0.08</v>
      </c>
      <c r="E1819">
        <v>1</v>
      </c>
      <c r="M1819"/>
      <c r="Q1819"/>
      <c r="U1819"/>
      <c r="Y1819"/>
    </row>
    <row r="1820" spans="1:25" x14ac:dyDescent="0.25">
      <c r="A1820">
        <v>9.4</v>
      </c>
      <c r="B1820">
        <v>7</v>
      </c>
      <c r="C1820">
        <v>6.8</v>
      </c>
      <c r="D1820">
        <v>0.08</v>
      </c>
      <c r="E1820">
        <v>2.25</v>
      </c>
      <c r="M1820"/>
      <c r="Q1820"/>
      <c r="U1820"/>
      <c r="Y1820"/>
    </row>
    <row r="1821" spans="1:25" x14ac:dyDescent="0.25">
      <c r="A1821">
        <v>8.6999999999999993</v>
      </c>
      <c r="B1821">
        <v>1.1000000000000001</v>
      </c>
      <c r="C1821">
        <v>6.9</v>
      </c>
      <c r="D1821">
        <v>0.08</v>
      </c>
      <c r="E1821">
        <v>1</v>
      </c>
      <c r="M1821"/>
      <c r="Q1821"/>
      <c r="U1821"/>
      <c r="Y1821"/>
    </row>
    <row r="1822" spans="1:25" x14ac:dyDescent="0.25">
      <c r="A1822">
        <v>9.5</v>
      </c>
      <c r="B1822">
        <v>1.4</v>
      </c>
      <c r="C1822">
        <v>6.9</v>
      </c>
      <c r="D1822">
        <v>0.08</v>
      </c>
      <c r="E1822">
        <v>1</v>
      </c>
      <c r="M1822"/>
      <c r="Q1822"/>
      <c r="U1822"/>
      <c r="Y1822"/>
    </row>
    <row r="1823" spans="1:25" x14ac:dyDescent="0.25">
      <c r="A1823">
        <v>10.3</v>
      </c>
      <c r="B1823">
        <v>1.3</v>
      </c>
      <c r="C1823">
        <v>7</v>
      </c>
      <c r="D1823">
        <v>0.08</v>
      </c>
      <c r="E1823">
        <v>1</v>
      </c>
      <c r="M1823"/>
      <c r="Q1823"/>
      <c r="U1823"/>
      <c r="Y1823"/>
    </row>
    <row r="1824" spans="1:25" x14ac:dyDescent="0.25">
      <c r="A1824">
        <v>9.6</v>
      </c>
      <c r="B1824">
        <v>2.1</v>
      </c>
      <c r="C1824">
        <v>7.1</v>
      </c>
      <c r="D1824">
        <v>0.08</v>
      </c>
      <c r="E1824">
        <v>1</v>
      </c>
      <c r="M1824"/>
      <c r="Q1824"/>
      <c r="U1824"/>
      <c r="Y1824"/>
    </row>
    <row r="1825" spans="1:25" x14ac:dyDescent="0.25">
      <c r="A1825">
        <v>8.8000000000000007</v>
      </c>
      <c r="B1825">
        <v>1.1000000000000001</v>
      </c>
      <c r="C1825">
        <v>7.2</v>
      </c>
      <c r="D1825">
        <v>0.08</v>
      </c>
      <c r="E1825">
        <v>1</v>
      </c>
      <c r="M1825"/>
      <c r="Q1825"/>
      <c r="U1825"/>
      <c r="Y1825"/>
    </row>
    <row r="1826" spans="1:25" x14ac:dyDescent="0.25">
      <c r="A1826">
        <v>9.1999999999999993</v>
      </c>
      <c r="B1826">
        <v>1.3</v>
      </c>
      <c r="C1826">
        <v>7.2</v>
      </c>
      <c r="D1826">
        <v>0.08</v>
      </c>
      <c r="E1826">
        <v>1</v>
      </c>
      <c r="M1826"/>
      <c r="Q1826"/>
      <c r="U1826"/>
      <c r="Y1826"/>
    </row>
    <row r="1827" spans="1:25" x14ac:dyDescent="0.25">
      <c r="A1827">
        <v>8.5</v>
      </c>
      <c r="B1827">
        <v>1.2</v>
      </c>
      <c r="C1827">
        <v>7.3</v>
      </c>
      <c r="D1827">
        <v>0.08</v>
      </c>
      <c r="E1827">
        <v>1</v>
      </c>
      <c r="M1827"/>
      <c r="Q1827"/>
      <c r="U1827"/>
      <c r="Y1827"/>
    </row>
    <row r="1828" spans="1:25" x14ac:dyDescent="0.25">
      <c r="A1828">
        <v>12.2</v>
      </c>
      <c r="B1828">
        <v>1.8</v>
      </c>
      <c r="C1828">
        <v>7.3</v>
      </c>
      <c r="D1828">
        <v>0.08</v>
      </c>
      <c r="E1828">
        <v>1</v>
      </c>
      <c r="M1828"/>
      <c r="Q1828"/>
      <c r="U1828"/>
      <c r="Y1828"/>
    </row>
    <row r="1829" spans="1:25" x14ac:dyDescent="0.25">
      <c r="A1829">
        <v>5.9</v>
      </c>
      <c r="B1829">
        <v>4.3</v>
      </c>
      <c r="C1829">
        <v>7.6</v>
      </c>
      <c r="D1829">
        <v>0.08</v>
      </c>
      <c r="E1829">
        <v>2</v>
      </c>
      <c r="M1829"/>
      <c r="Q1829"/>
      <c r="U1829"/>
      <c r="Y1829"/>
    </row>
    <row r="1830" spans="1:25" x14ac:dyDescent="0.25">
      <c r="A1830">
        <v>8.9</v>
      </c>
      <c r="B1830">
        <v>1.4</v>
      </c>
      <c r="C1830">
        <v>7.8</v>
      </c>
      <c r="D1830">
        <v>0.08</v>
      </c>
      <c r="E1830">
        <v>1</v>
      </c>
      <c r="M1830"/>
      <c r="Q1830"/>
      <c r="U1830"/>
      <c r="Y1830"/>
    </row>
    <row r="1831" spans="1:25" x14ac:dyDescent="0.25">
      <c r="A1831">
        <v>9.1</v>
      </c>
      <c r="B1831">
        <v>1.9</v>
      </c>
      <c r="C1831">
        <v>8.1</v>
      </c>
      <c r="D1831">
        <v>0.08</v>
      </c>
      <c r="E1831">
        <v>1</v>
      </c>
      <c r="M1831"/>
      <c r="Q1831"/>
      <c r="U1831"/>
      <c r="Y1831"/>
    </row>
    <row r="1832" spans="1:25" x14ac:dyDescent="0.25">
      <c r="A1832">
        <v>9.1999999999999993</v>
      </c>
      <c r="B1832">
        <v>2.5</v>
      </c>
      <c r="C1832">
        <v>8.1</v>
      </c>
      <c r="D1832">
        <v>0.08</v>
      </c>
      <c r="E1832">
        <v>1</v>
      </c>
      <c r="M1832"/>
      <c r="Q1832"/>
      <c r="U1832"/>
      <c r="Y1832"/>
    </row>
    <row r="1833" spans="1:25" x14ac:dyDescent="0.25">
      <c r="A1833">
        <v>9.6999999999999993</v>
      </c>
      <c r="B1833">
        <v>1.7</v>
      </c>
      <c r="C1833">
        <v>8.5</v>
      </c>
      <c r="D1833">
        <v>0.08</v>
      </c>
      <c r="E1833">
        <v>1</v>
      </c>
      <c r="M1833"/>
      <c r="Q1833"/>
      <c r="U1833"/>
      <c r="Y1833"/>
    </row>
    <row r="1834" spans="1:25" x14ac:dyDescent="0.25">
      <c r="A1834">
        <v>8.6</v>
      </c>
      <c r="B1834">
        <v>1.5</v>
      </c>
      <c r="C1834">
        <v>8.6</v>
      </c>
      <c r="D1834">
        <v>0.08</v>
      </c>
      <c r="E1834">
        <v>1</v>
      </c>
      <c r="M1834"/>
      <c r="Q1834"/>
      <c r="U1834"/>
      <c r="Y1834"/>
    </row>
    <row r="1835" spans="1:25" x14ac:dyDescent="0.25">
      <c r="A1835">
        <v>9.1</v>
      </c>
      <c r="B1835">
        <v>1.4</v>
      </c>
      <c r="C1835">
        <v>8.8000000000000007</v>
      </c>
      <c r="D1835">
        <v>0.08</v>
      </c>
      <c r="E1835">
        <v>1</v>
      </c>
      <c r="M1835"/>
      <c r="Q1835"/>
      <c r="U1835"/>
      <c r="Y1835"/>
    </row>
    <row r="1836" spans="1:25" x14ac:dyDescent="0.25">
      <c r="A1836">
        <v>11.1</v>
      </c>
      <c r="B1836">
        <v>1.6</v>
      </c>
      <c r="C1836">
        <v>8.8000000000000007</v>
      </c>
      <c r="D1836">
        <v>0.08</v>
      </c>
      <c r="E1836">
        <v>1</v>
      </c>
      <c r="M1836"/>
      <c r="Q1836"/>
      <c r="U1836"/>
      <c r="Y1836"/>
    </row>
    <row r="1837" spans="1:25" x14ac:dyDescent="0.25">
      <c r="A1837">
        <v>8.9</v>
      </c>
      <c r="B1837">
        <v>1.1000000000000001</v>
      </c>
      <c r="C1837">
        <v>9</v>
      </c>
      <c r="D1837">
        <v>0.08</v>
      </c>
      <c r="E1837">
        <v>1</v>
      </c>
      <c r="M1837"/>
      <c r="Q1837"/>
      <c r="U1837"/>
      <c r="Y1837"/>
    </row>
    <row r="1838" spans="1:25" x14ac:dyDescent="0.25">
      <c r="A1838">
        <v>7.9</v>
      </c>
      <c r="B1838">
        <v>1.3</v>
      </c>
      <c r="C1838">
        <v>9</v>
      </c>
      <c r="D1838">
        <v>0.08</v>
      </c>
      <c r="E1838">
        <v>1</v>
      </c>
      <c r="M1838"/>
      <c r="Q1838"/>
      <c r="U1838"/>
      <c r="Y1838"/>
    </row>
    <row r="1839" spans="1:25" x14ac:dyDescent="0.25">
      <c r="A1839">
        <v>8.6999999999999993</v>
      </c>
      <c r="B1839">
        <v>2.9</v>
      </c>
      <c r="C1839">
        <v>9.1</v>
      </c>
      <c r="D1839">
        <v>0.08</v>
      </c>
      <c r="E1839">
        <v>1</v>
      </c>
      <c r="M1839"/>
      <c r="Q1839"/>
      <c r="U1839"/>
      <c r="Y1839"/>
    </row>
    <row r="1840" spans="1:25" x14ac:dyDescent="0.25">
      <c r="A1840">
        <v>10</v>
      </c>
      <c r="B1840">
        <v>3.6</v>
      </c>
      <c r="C1840">
        <v>9.3000000000000007</v>
      </c>
      <c r="D1840">
        <v>0.08</v>
      </c>
      <c r="E1840">
        <v>1.5</v>
      </c>
      <c r="M1840"/>
      <c r="Q1840"/>
      <c r="U1840"/>
      <c r="Y1840"/>
    </row>
    <row r="1841" spans="1:25" x14ac:dyDescent="0.25">
      <c r="A1841">
        <v>9.5</v>
      </c>
      <c r="B1841">
        <v>1.5</v>
      </c>
      <c r="C1841">
        <v>9.6</v>
      </c>
      <c r="D1841">
        <v>0.08</v>
      </c>
      <c r="E1841">
        <v>1</v>
      </c>
      <c r="M1841"/>
      <c r="Q1841"/>
      <c r="U1841"/>
      <c r="Y1841"/>
    </row>
    <row r="1842" spans="1:25" x14ac:dyDescent="0.25">
      <c r="A1842">
        <v>8.3000000000000007</v>
      </c>
      <c r="B1842">
        <v>1.1000000000000001</v>
      </c>
      <c r="C1842">
        <v>9.6999999999999993</v>
      </c>
      <c r="D1842">
        <v>0.08</v>
      </c>
      <c r="E1842">
        <v>1</v>
      </c>
      <c r="M1842"/>
      <c r="Q1842"/>
      <c r="U1842"/>
      <c r="Y1842"/>
    </row>
    <row r="1843" spans="1:25" x14ac:dyDescent="0.25">
      <c r="A1843">
        <v>9.8000000000000007</v>
      </c>
      <c r="B1843">
        <v>1.5</v>
      </c>
      <c r="C1843">
        <v>9.6999999999999993</v>
      </c>
      <c r="D1843">
        <v>0.08</v>
      </c>
      <c r="E1843">
        <v>1</v>
      </c>
      <c r="M1843"/>
      <c r="Q1843"/>
      <c r="U1843"/>
      <c r="Y1843"/>
    </row>
    <row r="1844" spans="1:25" x14ac:dyDescent="0.25">
      <c r="A1844">
        <v>9.6</v>
      </c>
      <c r="B1844">
        <v>2.7</v>
      </c>
      <c r="C1844">
        <v>9.6999999999999993</v>
      </c>
      <c r="D1844">
        <v>0.08</v>
      </c>
      <c r="E1844">
        <v>1</v>
      </c>
      <c r="M1844"/>
      <c r="Q1844"/>
      <c r="U1844"/>
      <c r="Y1844"/>
    </row>
    <row r="1845" spans="1:25" x14ac:dyDescent="0.25">
      <c r="A1845">
        <v>8.6</v>
      </c>
      <c r="B1845">
        <v>3.1</v>
      </c>
      <c r="C1845">
        <v>9.6999999999999993</v>
      </c>
      <c r="D1845">
        <v>0.08</v>
      </c>
      <c r="E1845">
        <v>1.5</v>
      </c>
      <c r="M1845"/>
      <c r="Q1845"/>
      <c r="U1845"/>
      <c r="Y1845"/>
    </row>
    <row r="1846" spans="1:25" x14ac:dyDescent="0.25">
      <c r="A1846">
        <v>7.9</v>
      </c>
      <c r="B1846">
        <v>1.4</v>
      </c>
      <c r="C1846">
        <v>9.8000000000000007</v>
      </c>
      <c r="D1846">
        <v>0.08</v>
      </c>
      <c r="E1846">
        <v>1</v>
      </c>
      <c r="M1846"/>
      <c r="Q1846"/>
      <c r="U1846"/>
      <c r="Y1846"/>
    </row>
    <row r="1847" spans="1:25" x14ac:dyDescent="0.25">
      <c r="A1847">
        <v>7.7</v>
      </c>
      <c r="B1847">
        <v>2.2000000000000002</v>
      </c>
      <c r="C1847">
        <v>9.9</v>
      </c>
      <c r="D1847">
        <v>0.08</v>
      </c>
      <c r="E1847">
        <v>1</v>
      </c>
      <c r="M1847"/>
      <c r="Q1847"/>
      <c r="U1847"/>
      <c r="Y1847"/>
    </row>
    <row r="1848" spans="1:25" x14ac:dyDescent="0.25">
      <c r="A1848">
        <v>8</v>
      </c>
      <c r="B1848">
        <v>1.3</v>
      </c>
      <c r="C1848">
        <v>10</v>
      </c>
      <c r="D1848">
        <v>0.08</v>
      </c>
      <c r="E1848">
        <v>1</v>
      </c>
      <c r="M1848"/>
      <c r="Q1848"/>
      <c r="U1848"/>
      <c r="Y1848"/>
    </row>
    <row r="1849" spans="1:25" x14ac:dyDescent="0.25">
      <c r="A1849">
        <v>8.6</v>
      </c>
      <c r="B1849">
        <v>1.1000000000000001</v>
      </c>
      <c r="C1849">
        <v>10.1</v>
      </c>
      <c r="D1849">
        <v>0.08</v>
      </c>
      <c r="E1849">
        <v>1</v>
      </c>
      <c r="M1849"/>
      <c r="Q1849"/>
      <c r="U1849"/>
      <c r="Y1849"/>
    </row>
    <row r="1850" spans="1:25" x14ac:dyDescent="0.25">
      <c r="A1850">
        <v>11.6</v>
      </c>
      <c r="B1850">
        <v>2.2999999999999998</v>
      </c>
      <c r="C1850">
        <v>10.199999999999999</v>
      </c>
      <c r="D1850">
        <v>0.08</v>
      </c>
      <c r="E1850">
        <v>1</v>
      </c>
      <c r="M1850"/>
      <c r="Q1850"/>
      <c r="U1850"/>
      <c r="Y1850"/>
    </row>
    <row r="1851" spans="1:25" x14ac:dyDescent="0.25">
      <c r="A1851">
        <v>7</v>
      </c>
      <c r="B1851">
        <v>1.1000000000000001</v>
      </c>
      <c r="C1851">
        <v>10.5</v>
      </c>
      <c r="D1851">
        <v>0.08</v>
      </c>
      <c r="E1851">
        <v>1</v>
      </c>
      <c r="M1851"/>
      <c r="Q1851"/>
      <c r="U1851"/>
      <c r="Y1851"/>
    </row>
    <row r="1852" spans="1:25" x14ac:dyDescent="0.25">
      <c r="A1852">
        <v>9.1999999999999993</v>
      </c>
      <c r="B1852">
        <v>5.4</v>
      </c>
      <c r="C1852">
        <v>10.7</v>
      </c>
      <c r="D1852">
        <v>0.08</v>
      </c>
      <c r="E1852">
        <v>2.25</v>
      </c>
      <c r="M1852"/>
      <c r="Q1852"/>
      <c r="U1852"/>
      <c r="Y1852"/>
    </row>
    <row r="1853" spans="1:25" x14ac:dyDescent="0.25">
      <c r="A1853">
        <v>9.6999999999999993</v>
      </c>
      <c r="B1853">
        <v>1.9</v>
      </c>
      <c r="C1853">
        <v>10.8</v>
      </c>
      <c r="D1853">
        <v>0.08</v>
      </c>
      <c r="E1853">
        <v>1</v>
      </c>
      <c r="M1853"/>
      <c r="Q1853"/>
      <c r="U1853"/>
      <c r="Y1853"/>
    </row>
    <row r="1854" spans="1:25" x14ac:dyDescent="0.25">
      <c r="A1854">
        <v>8.4</v>
      </c>
      <c r="B1854">
        <v>4.8</v>
      </c>
      <c r="C1854">
        <v>11</v>
      </c>
      <c r="D1854">
        <v>0.08</v>
      </c>
      <c r="E1854">
        <v>1.5</v>
      </c>
      <c r="M1854"/>
      <c r="Q1854"/>
      <c r="U1854"/>
      <c r="Y1854"/>
    </row>
    <row r="1855" spans="1:25" x14ac:dyDescent="0.25">
      <c r="A1855">
        <v>10.4</v>
      </c>
      <c r="B1855">
        <v>5</v>
      </c>
      <c r="C1855">
        <v>11.1</v>
      </c>
      <c r="D1855">
        <v>0.08</v>
      </c>
      <c r="E1855">
        <v>2.25</v>
      </c>
      <c r="M1855"/>
      <c r="Q1855"/>
      <c r="U1855"/>
      <c r="Y1855"/>
    </row>
    <row r="1856" spans="1:25" x14ac:dyDescent="0.25">
      <c r="A1856">
        <v>8.4</v>
      </c>
      <c r="B1856">
        <v>1.5</v>
      </c>
      <c r="C1856">
        <v>11.2</v>
      </c>
      <c r="D1856">
        <v>0.08</v>
      </c>
      <c r="E1856">
        <v>1</v>
      </c>
      <c r="M1856"/>
      <c r="Q1856"/>
      <c r="U1856"/>
      <c r="Y1856"/>
    </row>
    <row r="1857" spans="1:25" x14ac:dyDescent="0.25">
      <c r="A1857">
        <v>8.6999999999999993</v>
      </c>
      <c r="B1857">
        <v>2.4</v>
      </c>
      <c r="C1857">
        <v>11.3</v>
      </c>
      <c r="D1857">
        <v>0.08</v>
      </c>
      <c r="E1857">
        <v>1</v>
      </c>
      <c r="M1857"/>
      <c r="Q1857"/>
      <c r="U1857"/>
      <c r="Y1857"/>
    </row>
    <row r="1858" spans="1:25" x14ac:dyDescent="0.25">
      <c r="A1858">
        <v>6.9</v>
      </c>
      <c r="B1858">
        <v>4.7</v>
      </c>
      <c r="C1858">
        <v>11.3</v>
      </c>
      <c r="D1858">
        <v>0.08</v>
      </c>
      <c r="E1858">
        <v>1.5</v>
      </c>
      <c r="M1858"/>
      <c r="Q1858"/>
      <c r="U1858"/>
      <c r="Y1858"/>
    </row>
    <row r="1859" spans="1:25" x14ac:dyDescent="0.25">
      <c r="A1859">
        <v>8.5</v>
      </c>
      <c r="B1859">
        <v>1.4</v>
      </c>
      <c r="C1859">
        <v>12</v>
      </c>
      <c r="D1859">
        <v>0.08</v>
      </c>
      <c r="E1859">
        <v>1</v>
      </c>
      <c r="M1859"/>
      <c r="Q1859"/>
      <c r="U1859"/>
      <c r="Y1859"/>
    </row>
    <row r="1860" spans="1:25" x14ac:dyDescent="0.25">
      <c r="A1860">
        <v>10.5</v>
      </c>
      <c r="B1860">
        <v>1.5</v>
      </c>
      <c r="C1860">
        <v>12</v>
      </c>
      <c r="D1860">
        <v>0.08</v>
      </c>
      <c r="E1860">
        <v>1</v>
      </c>
      <c r="M1860"/>
      <c r="Q1860"/>
      <c r="U1860"/>
      <c r="Y1860"/>
    </row>
    <row r="1861" spans="1:25" x14ac:dyDescent="0.25">
      <c r="A1861">
        <v>10.7</v>
      </c>
      <c r="B1861">
        <v>1.1000000000000001</v>
      </c>
      <c r="C1861">
        <v>12.2</v>
      </c>
      <c r="D1861">
        <v>0.08</v>
      </c>
      <c r="E1861">
        <v>1</v>
      </c>
      <c r="M1861"/>
      <c r="Q1861"/>
      <c r="U1861"/>
      <c r="Y1861"/>
    </row>
    <row r="1862" spans="1:25" x14ac:dyDescent="0.25">
      <c r="A1862">
        <v>8</v>
      </c>
      <c r="B1862">
        <v>2.9</v>
      </c>
      <c r="C1862">
        <v>12.2</v>
      </c>
      <c r="D1862">
        <v>0.08</v>
      </c>
      <c r="E1862">
        <v>1</v>
      </c>
      <c r="M1862"/>
      <c r="Q1862"/>
      <c r="U1862"/>
      <c r="Y1862"/>
    </row>
    <row r="1863" spans="1:25" x14ac:dyDescent="0.25">
      <c r="A1863">
        <v>9.6999999999999993</v>
      </c>
      <c r="B1863">
        <v>2</v>
      </c>
      <c r="C1863">
        <v>12.3</v>
      </c>
      <c r="D1863">
        <v>0.08</v>
      </c>
      <c r="E1863">
        <v>1</v>
      </c>
      <c r="M1863"/>
      <c r="Q1863"/>
      <c r="U1863"/>
      <c r="Y1863"/>
    </row>
    <row r="1864" spans="1:25" x14ac:dyDescent="0.25">
      <c r="A1864">
        <v>9.3000000000000007</v>
      </c>
      <c r="B1864">
        <v>1.2</v>
      </c>
      <c r="C1864">
        <v>12.8</v>
      </c>
      <c r="D1864">
        <v>0.08</v>
      </c>
      <c r="E1864">
        <v>1</v>
      </c>
      <c r="M1864"/>
      <c r="Q1864"/>
      <c r="U1864"/>
      <c r="Y1864"/>
    </row>
    <row r="1865" spans="1:25" x14ac:dyDescent="0.25">
      <c r="A1865">
        <v>8.1</v>
      </c>
      <c r="B1865">
        <v>1.4</v>
      </c>
      <c r="C1865">
        <v>13.1</v>
      </c>
      <c r="D1865">
        <v>0.08</v>
      </c>
      <c r="E1865">
        <v>1</v>
      </c>
      <c r="M1865"/>
      <c r="Q1865"/>
      <c r="U1865"/>
      <c r="Y1865"/>
    </row>
    <row r="1866" spans="1:25" x14ac:dyDescent="0.25">
      <c r="A1866">
        <v>9.1999999999999993</v>
      </c>
      <c r="B1866">
        <v>1.2</v>
      </c>
      <c r="C1866">
        <v>13.5</v>
      </c>
      <c r="D1866">
        <v>0.08</v>
      </c>
      <c r="E1866">
        <v>1</v>
      </c>
      <c r="M1866"/>
      <c r="Q1866"/>
      <c r="U1866"/>
      <c r="Y1866"/>
    </row>
    <row r="1867" spans="1:25" x14ac:dyDescent="0.25">
      <c r="A1867">
        <v>7.4</v>
      </c>
      <c r="B1867">
        <v>1.5</v>
      </c>
      <c r="C1867">
        <v>13.6</v>
      </c>
      <c r="D1867">
        <v>0.08</v>
      </c>
      <c r="E1867">
        <v>1</v>
      </c>
      <c r="M1867"/>
      <c r="Q1867"/>
      <c r="U1867"/>
      <c r="Y1867"/>
    </row>
    <row r="1868" spans="1:25" x14ac:dyDescent="0.25">
      <c r="A1868">
        <v>8.1999999999999993</v>
      </c>
      <c r="B1868">
        <v>3.1</v>
      </c>
      <c r="C1868">
        <v>13.6</v>
      </c>
      <c r="D1868">
        <v>0.08</v>
      </c>
      <c r="E1868">
        <v>1.5</v>
      </c>
      <c r="M1868"/>
      <c r="Q1868"/>
      <c r="U1868"/>
      <c r="Y1868"/>
    </row>
    <row r="1869" spans="1:25" x14ac:dyDescent="0.25">
      <c r="A1869">
        <v>8.5</v>
      </c>
      <c r="B1869">
        <v>1.1000000000000001</v>
      </c>
      <c r="C1869">
        <v>13.7</v>
      </c>
      <c r="D1869">
        <v>0.08</v>
      </c>
      <c r="E1869">
        <v>1</v>
      </c>
      <c r="M1869"/>
      <c r="Q1869"/>
      <c r="U1869"/>
      <c r="Y1869"/>
    </row>
    <row r="1870" spans="1:25" x14ac:dyDescent="0.25">
      <c r="A1870">
        <v>8.6999999999999993</v>
      </c>
      <c r="B1870">
        <v>1</v>
      </c>
      <c r="C1870">
        <v>14.2</v>
      </c>
      <c r="D1870">
        <v>0.08</v>
      </c>
      <c r="E1870">
        <v>1</v>
      </c>
      <c r="M1870"/>
      <c r="Q1870"/>
      <c r="U1870"/>
      <c r="Y1870"/>
    </row>
    <row r="1871" spans="1:25" x14ac:dyDescent="0.25">
      <c r="A1871">
        <v>4.3</v>
      </c>
      <c r="B1871">
        <v>3.5</v>
      </c>
      <c r="C1871">
        <v>14.2</v>
      </c>
      <c r="D1871">
        <v>0.08</v>
      </c>
      <c r="E1871">
        <v>2.75</v>
      </c>
      <c r="M1871"/>
      <c r="Q1871"/>
      <c r="U1871"/>
      <c r="Y1871"/>
    </row>
    <row r="1872" spans="1:25" x14ac:dyDescent="0.25">
      <c r="A1872">
        <v>8</v>
      </c>
      <c r="B1872">
        <v>1.8</v>
      </c>
      <c r="C1872">
        <v>14.6</v>
      </c>
      <c r="D1872">
        <v>0.08</v>
      </c>
      <c r="E1872">
        <v>1</v>
      </c>
      <c r="M1872"/>
      <c r="Q1872"/>
      <c r="U1872"/>
      <c r="Y1872"/>
    </row>
    <row r="1873" spans="1:25" x14ac:dyDescent="0.25">
      <c r="A1873">
        <v>8.6999999999999993</v>
      </c>
      <c r="B1873">
        <v>12.2</v>
      </c>
      <c r="C1873">
        <v>14.7</v>
      </c>
      <c r="D1873">
        <v>0.08</v>
      </c>
      <c r="E1873">
        <v>2.25</v>
      </c>
      <c r="M1873"/>
      <c r="Q1873"/>
      <c r="U1873"/>
      <c r="Y1873"/>
    </row>
    <row r="1874" spans="1:25" x14ac:dyDescent="0.25">
      <c r="A1874">
        <v>9.1999999999999993</v>
      </c>
      <c r="B1874">
        <v>3.7</v>
      </c>
      <c r="C1874">
        <v>15</v>
      </c>
      <c r="D1874">
        <v>0.08</v>
      </c>
      <c r="E1874">
        <v>1.5</v>
      </c>
      <c r="M1874"/>
      <c r="Q1874"/>
      <c r="U1874"/>
      <c r="Y1874"/>
    </row>
    <row r="1875" spans="1:25" x14ac:dyDescent="0.25">
      <c r="A1875">
        <v>14.1</v>
      </c>
      <c r="B1875">
        <v>4.7</v>
      </c>
      <c r="C1875">
        <v>15.1</v>
      </c>
      <c r="D1875">
        <v>0.08</v>
      </c>
      <c r="E1875">
        <v>1.5</v>
      </c>
      <c r="M1875"/>
      <c r="Q1875"/>
      <c r="U1875"/>
      <c r="Y1875"/>
    </row>
    <row r="1876" spans="1:25" x14ac:dyDescent="0.25">
      <c r="A1876">
        <v>8</v>
      </c>
      <c r="B1876">
        <v>5.5</v>
      </c>
      <c r="C1876">
        <v>15.4</v>
      </c>
      <c r="D1876">
        <v>0.08</v>
      </c>
      <c r="E1876">
        <v>2.25</v>
      </c>
      <c r="M1876"/>
      <c r="Q1876"/>
      <c r="U1876"/>
      <c r="Y1876"/>
    </row>
    <row r="1877" spans="1:25" x14ac:dyDescent="0.25">
      <c r="A1877">
        <v>7.8</v>
      </c>
      <c r="B1877">
        <v>1.9</v>
      </c>
      <c r="C1877">
        <v>15.5</v>
      </c>
      <c r="D1877">
        <v>0.08</v>
      </c>
      <c r="E1877">
        <v>1</v>
      </c>
      <c r="M1877"/>
      <c r="Q1877"/>
      <c r="U1877"/>
      <c r="Y1877"/>
    </row>
    <row r="1878" spans="1:25" x14ac:dyDescent="0.25">
      <c r="A1878">
        <v>8.6</v>
      </c>
      <c r="B1878">
        <v>2.9</v>
      </c>
      <c r="C1878">
        <v>15.5</v>
      </c>
      <c r="D1878">
        <v>0.08</v>
      </c>
      <c r="E1878">
        <v>1</v>
      </c>
      <c r="M1878"/>
      <c r="Q1878"/>
      <c r="U1878"/>
      <c r="Y1878"/>
    </row>
    <row r="1879" spans="1:25" x14ac:dyDescent="0.25">
      <c r="A1879">
        <v>9.8000000000000007</v>
      </c>
      <c r="B1879">
        <v>1.4</v>
      </c>
      <c r="C1879">
        <v>15.8</v>
      </c>
      <c r="D1879">
        <v>0.08</v>
      </c>
      <c r="E1879">
        <v>1</v>
      </c>
      <c r="M1879"/>
      <c r="Q1879"/>
      <c r="U1879"/>
      <c r="Y1879"/>
    </row>
    <row r="1880" spans="1:25" x14ac:dyDescent="0.25">
      <c r="A1880">
        <v>8.1999999999999993</v>
      </c>
      <c r="B1880">
        <v>1.7</v>
      </c>
      <c r="C1880">
        <v>15.8</v>
      </c>
      <c r="D1880">
        <v>0.08</v>
      </c>
      <c r="E1880">
        <v>1</v>
      </c>
      <c r="M1880"/>
      <c r="Q1880"/>
      <c r="U1880"/>
      <c r="Y1880"/>
    </row>
    <row r="1881" spans="1:25" x14ac:dyDescent="0.25">
      <c r="A1881">
        <v>8.8000000000000007</v>
      </c>
      <c r="B1881">
        <v>1.5</v>
      </c>
      <c r="C1881">
        <v>16.100000000000001</v>
      </c>
      <c r="D1881">
        <v>0.08</v>
      </c>
      <c r="E1881">
        <v>1</v>
      </c>
      <c r="M1881"/>
      <c r="Q1881"/>
      <c r="U1881"/>
      <c r="Y1881"/>
    </row>
    <row r="1882" spans="1:25" x14ac:dyDescent="0.25">
      <c r="A1882">
        <v>10.5</v>
      </c>
      <c r="B1882">
        <v>11.3</v>
      </c>
      <c r="C1882">
        <v>16.7</v>
      </c>
      <c r="D1882">
        <v>0.08</v>
      </c>
      <c r="E1882">
        <v>2.25</v>
      </c>
      <c r="M1882"/>
      <c r="Q1882"/>
      <c r="U1882"/>
      <c r="Y1882"/>
    </row>
    <row r="1883" spans="1:25" x14ac:dyDescent="0.25">
      <c r="A1883">
        <v>8.3000000000000007</v>
      </c>
      <c r="B1883">
        <v>1.6</v>
      </c>
      <c r="C1883">
        <v>16.8</v>
      </c>
      <c r="D1883">
        <v>0.08</v>
      </c>
      <c r="E1883">
        <v>1</v>
      </c>
      <c r="M1883"/>
      <c r="Q1883"/>
      <c r="U1883"/>
      <c r="Y1883"/>
    </row>
    <row r="1884" spans="1:25" x14ac:dyDescent="0.25">
      <c r="A1884">
        <v>3.3</v>
      </c>
      <c r="B1884">
        <v>3.6</v>
      </c>
      <c r="C1884">
        <v>17.2</v>
      </c>
      <c r="D1884">
        <v>0.08</v>
      </c>
      <c r="E1884">
        <v>2.75</v>
      </c>
      <c r="M1884"/>
      <c r="Q1884"/>
      <c r="U1884"/>
      <c r="Y1884"/>
    </row>
    <row r="1885" spans="1:25" x14ac:dyDescent="0.25">
      <c r="A1885">
        <v>8.6</v>
      </c>
      <c r="B1885">
        <v>1.1000000000000001</v>
      </c>
      <c r="C1885">
        <v>18.399999999999999</v>
      </c>
      <c r="D1885">
        <v>0.08</v>
      </c>
      <c r="E1885">
        <v>1</v>
      </c>
      <c r="M1885"/>
      <c r="Q1885"/>
      <c r="U1885"/>
      <c r="Y1885"/>
    </row>
    <row r="1886" spans="1:25" x14ac:dyDescent="0.25">
      <c r="A1886">
        <v>6.5</v>
      </c>
      <c r="B1886">
        <v>3.8</v>
      </c>
      <c r="C1886">
        <v>18.399999999999999</v>
      </c>
      <c r="D1886">
        <v>0.08</v>
      </c>
      <c r="E1886">
        <v>1.5</v>
      </c>
      <c r="M1886"/>
      <c r="Q1886"/>
      <c r="U1886"/>
      <c r="Y1886"/>
    </row>
    <row r="1887" spans="1:25" x14ac:dyDescent="0.25">
      <c r="A1887">
        <v>8.1</v>
      </c>
      <c r="B1887">
        <v>2.6</v>
      </c>
      <c r="C1887">
        <v>18.5</v>
      </c>
      <c r="D1887">
        <v>0.08</v>
      </c>
      <c r="E1887">
        <v>1</v>
      </c>
      <c r="M1887"/>
      <c r="Q1887"/>
      <c r="U1887"/>
      <c r="Y1887"/>
    </row>
    <row r="1888" spans="1:25" x14ac:dyDescent="0.25">
      <c r="A1888">
        <v>9.3000000000000007</v>
      </c>
      <c r="B1888">
        <v>1.5</v>
      </c>
      <c r="C1888">
        <v>18.8</v>
      </c>
      <c r="D1888">
        <v>0.08</v>
      </c>
      <c r="E1888">
        <v>1</v>
      </c>
      <c r="M1888"/>
      <c r="Q1888"/>
      <c r="U1888"/>
      <c r="Y1888"/>
    </row>
    <row r="1889" spans="1:25" x14ac:dyDescent="0.25">
      <c r="A1889">
        <v>7.8</v>
      </c>
      <c r="B1889">
        <v>1.7</v>
      </c>
      <c r="C1889">
        <v>19.2</v>
      </c>
      <c r="D1889">
        <v>0.08</v>
      </c>
      <c r="E1889">
        <v>1</v>
      </c>
      <c r="M1889"/>
      <c r="Q1889"/>
      <c r="U1889"/>
      <c r="Y1889"/>
    </row>
    <row r="1890" spans="1:25" x14ac:dyDescent="0.25">
      <c r="A1890">
        <v>7.6</v>
      </c>
      <c r="B1890">
        <v>2</v>
      </c>
      <c r="C1890">
        <v>19.2</v>
      </c>
      <c r="D1890">
        <v>0.08</v>
      </c>
      <c r="E1890">
        <v>1</v>
      </c>
      <c r="M1890"/>
      <c r="Q1890"/>
      <c r="U1890"/>
      <c r="Y1890"/>
    </row>
    <row r="1891" spans="1:25" x14ac:dyDescent="0.25">
      <c r="A1891">
        <v>8.3000000000000007</v>
      </c>
      <c r="B1891">
        <v>1.4</v>
      </c>
      <c r="C1891">
        <v>19.399999999999999</v>
      </c>
      <c r="D1891">
        <v>0.08</v>
      </c>
      <c r="E1891">
        <v>1</v>
      </c>
      <c r="M1891"/>
      <c r="Q1891"/>
      <c r="U1891"/>
      <c r="Y1891"/>
    </row>
    <row r="1892" spans="1:25" x14ac:dyDescent="0.25">
      <c r="A1892">
        <v>9.1999999999999993</v>
      </c>
      <c r="B1892">
        <v>1.1000000000000001</v>
      </c>
      <c r="C1892">
        <v>20</v>
      </c>
      <c r="D1892">
        <v>0.08</v>
      </c>
      <c r="E1892">
        <v>1</v>
      </c>
      <c r="M1892"/>
      <c r="Q1892"/>
      <c r="U1892"/>
      <c r="Y1892"/>
    </row>
    <row r="1893" spans="1:25" x14ac:dyDescent="0.25">
      <c r="A1893">
        <v>8.1999999999999993</v>
      </c>
      <c r="B1893">
        <v>1.2</v>
      </c>
      <c r="C1893">
        <v>20.2</v>
      </c>
      <c r="D1893">
        <v>0.08</v>
      </c>
      <c r="E1893">
        <v>1.5</v>
      </c>
      <c r="M1893"/>
      <c r="Q1893"/>
      <c r="U1893"/>
      <c r="Y1893"/>
    </row>
    <row r="1894" spans="1:25" x14ac:dyDescent="0.25">
      <c r="A1894">
        <v>7.6</v>
      </c>
      <c r="B1894">
        <v>1.5</v>
      </c>
      <c r="C1894">
        <v>21.1</v>
      </c>
      <c r="D1894">
        <v>0.08</v>
      </c>
      <c r="E1894">
        <v>1.5</v>
      </c>
      <c r="M1894"/>
      <c r="Q1894"/>
      <c r="U1894"/>
      <c r="Y1894"/>
    </row>
    <row r="1895" spans="1:25" x14ac:dyDescent="0.25">
      <c r="A1895">
        <v>9.8000000000000007</v>
      </c>
      <c r="B1895">
        <v>1</v>
      </c>
      <c r="C1895">
        <v>21.7</v>
      </c>
      <c r="D1895">
        <v>0.08</v>
      </c>
      <c r="E1895">
        <v>1.5</v>
      </c>
      <c r="M1895"/>
      <c r="Q1895"/>
      <c r="U1895"/>
      <c r="Y1895"/>
    </row>
    <row r="1896" spans="1:25" x14ac:dyDescent="0.25">
      <c r="A1896">
        <v>7.6</v>
      </c>
      <c r="B1896">
        <v>1.4</v>
      </c>
      <c r="C1896">
        <v>21.9</v>
      </c>
      <c r="D1896">
        <v>0.08</v>
      </c>
      <c r="E1896">
        <v>1.5</v>
      </c>
      <c r="M1896"/>
      <c r="Q1896"/>
      <c r="U1896"/>
      <c r="Y1896"/>
    </row>
    <row r="1897" spans="1:25" x14ac:dyDescent="0.25">
      <c r="A1897">
        <v>8.5</v>
      </c>
      <c r="B1897">
        <v>1.2</v>
      </c>
      <c r="C1897">
        <v>22.1</v>
      </c>
      <c r="D1897">
        <v>0.08</v>
      </c>
      <c r="E1897">
        <v>1.5</v>
      </c>
      <c r="M1897"/>
      <c r="Q1897"/>
      <c r="U1897"/>
      <c r="Y1897"/>
    </row>
    <row r="1898" spans="1:25" x14ac:dyDescent="0.25">
      <c r="A1898">
        <v>8.9</v>
      </c>
      <c r="B1898">
        <v>1.1000000000000001</v>
      </c>
      <c r="C1898">
        <v>22.6</v>
      </c>
      <c r="D1898">
        <v>0.08</v>
      </c>
      <c r="E1898">
        <v>1.5</v>
      </c>
      <c r="M1898"/>
      <c r="Q1898"/>
      <c r="U1898"/>
      <c r="Y1898"/>
    </row>
    <row r="1899" spans="1:25" x14ac:dyDescent="0.25">
      <c r="A1899">
        <v>8.1999999999999993</v>
      </c>
      <c r="B1899">
        <v>1.2</v>
      </c>
      <c r="C1899">
        <v>23.4</v>
      </c>
      <c r="D1899">
        <v>0.08</v>
      </c>
      <c r="E1899">
        <v>1.5</v>
      </c>
      <c r="M1899"/>
      <c r="Q1899"/>
      <c r="U1899"/>
      <c r="Y1899"/>
    </row>
    <row r="1900" spans="1:25" x14ac:dyDescent="0.25">
      <c r="A1900">
        <v>7.1</v>
      </c>
      <c r="B1900">
        <v>1.1000000000000001</v>
      </c>
      <c r="C1900">
        <v>24</v>
      </c>
      <c r="D1900">
        <v>0.08</v>
      </c>
      <c r="E1900">
        <v>1.5</v>
      </c>
      <c r="M1900"/>
      <c r="Q1900"/>
      <c r="U1900"/>
      <c r="Y1900"/>
    </row>
    <row r="1901" spans="1:25" x14ac:dyDescent="0.25">
      <c r="A1901">
        <v>8.4</v>
      </c>
      <c r="B1901">
        <v>2.5</v>
      </c>
      <c r="C1901">
        <v>24.8</v>
      </c>
      <c r="D1901">
        <v>0.08</v>
      </c>
      <c r="E1901">
        <v>1.5</v>
      </c>
      <c r="M1901"/>
      <c r="Q1901"/>
      <c r="U1901"/>
      <c r="Y1901"/>
    </row>
    <row r="1902" spans="1:25" x14ac:dyDescent="0.25">
      <c r="A1902">
        <v>8.5</v>
      </c>
      <c r="B1902">
        <v>2.8</v>
      </c>
      <c r="C1902">
        <v>26.6</v>
      </c>
      <c r="D1902">
        <v>0.08</v>
      </c>
      <c r="E1902">
        <v>1.5</v>
      </c>
      <c r="M1902"/>
      <c r="Q1902"/>
      <c r="U1902"/>
      <c r="Y1902"/>
    </row>
    <row r="1903" spans="1:25" x14ac:dyDescent="0.25">
      <c r="A1903">
        <v>7.9</v>
      </c>
      <c r="B1903">
        <v>2.2000000000000002</v>
      </c>
      <c r="C1903">
        <v>27.3</v>
      </c>
      <c r="D1903">
        <v>0.08</v>
      </c>
      <c r="E1903">
        <v>1.5</v>
      </c>
      <c r="M1903"/>
      <c r="Q1903"/>
      <c r="U1903"/>
      <c r="Y1903"/>
    </row>
    <row r="1904" spans="1:25" x14ac:dyDescent="0.25">
      <c r="A1904">
        <v>8.8000000000000007</v>
      </c>
      <c r="B1904">
        <v>1.6</v>
      </c>
      <c r="C1904">
        <v>28.7</v>
      </c>
      <c r="D1904">
        <v>0.08</v>
      </c>
      <c r="E1904">
        <v>1.5</v>
      </c>
      <c r="M1904"/>
      <c r="Q1904"/>
      <c r="U1904"/>
      <c r="Y1904"/>
    </row>
    <row r="1905" spans="1:25" x14ac:dyDescent="0.25">
      <c r="A1905">
        <v>7.6</v>
      </c>
      <c r="B1905">
        <v>1.1000000000000001</v>
      </c>
      <c r="C1905">
        <v>29</v>
      </c>
      <c r="D1905">
        <v>0.08</v>
      </c>
      <c r="E1905">
        <v>1.5</v>
      </c>
      <c r="M1905"/>
      <c r="Q1905"/>
      <c r="U1905"/>
      <c r="Y1905"/>
    </row>
    <row r="1906" spans="1:25" x14ac:dyDescent="0.25">
      <c r="A1906">
        <v>8.9</v>
      </c>
      <c r="B1906">
        <v>2</v>
      </c>
      <c r="C1906">
        <v>29</v>
      </c>
      <c r="D1906">
        <v>0.08</v>
      </c>
      <c r="E1906">
        <v>1.5</v>
      </c>
      <c r="M1906"/>
      <c r="Q1906"/>
      <c r="U1906"/>
      <c r="Y1906"/>
    </row>
    <row r="1907" spans="1:25" x14ac:dyDescent="0.25">
      <c r="A1907">
        <v>7.8</v>
      </c>
      <c r="B1907">
        <v>7.1</v>
      </c>
      <c r="C1907">
        <v>29</v>
      </c>
      <c r="D1907">
        <v>0.08</v>
      </c>
      <c r="E1907">
        <v>2.75</v>
      </c>
      <c r="M1907"/>
      <c r="Q1907"/>
      <c r="U1907"/>
      <c r="Y1907"/>
    </row>
    <row r="1908" spans="1:25" x14ac:dyDescent="0.25">
      <c r="A1908">
        <v>5.9</v>
      </c>
      <c r="B1908">
        <v>1.7</v>
      </c>
      <c r="C1908">
        <v>30</v>
      </c>
      <c r="D1908">
        <v>0.08</v>
      </c>
      <c r="E1908">
        <v>2</v>
      </c>
      <c r="M1908"/>
      <c r="Q1908"/>
      <c r="U1908"/>
      <c r="Y1908"/>
    </row>
    <row r="1909" spans="1:25" x14ac:dyDescent="0.25">
      <c r="A1909">
        <v>7</v>
      </c>
      <c r="B1909">
        <v>2</v>
      </c>
      <c r="C1909">
        <v>31.9</v>
      </c>
      <c r="D1909">
        <v>0.08</v>
      </c>
      <c r="E1909">
        <v>1.5</v>
      </c>
      <c r="M1909"/>
      <c r="Q1909"/>
      <c r="U1909"/>
      <c r="Y1909"/>
    </row>
    <row r="1910" spans="1:25" x14ac:dyDescent="0.25">
      <c r="A1910">
        <v>8.1999999999999993</v>
      </c>
      <c r="B1910">
        <v>8.6999999999999993</v>
      </c>
      <c r="C1910">
        <v>36.1</v>
      </c>
      <c r="D1910">
        <v>0.08</v>
      </c>
      <c r="E1910">
        <v>2.75</v>
      </c>
      <c r="M1910"/>
      <c r="Q1910"/>
      <c r="U1910"/>
      <c r="Y1910"/>
    </row>
    <row r="1911" spans="1:25" x14ac:dyDescent="0.25">
      <c r="A1911">
        <v>8.5</v>
      </c>
      <c r="B1911">
        <v>1.4</v>
      </c>
      <c r="C1911">
        <v>36.299999999999997</v>
      </c>
      <c r="D1911">
        <v>0.08</v>
      </c>
      <c r="E1911">
        <v>1.5</v>
      </c>
      <c r="M1911"/>
      <c r="Q1911"/>
      <c r="U1911"/>
      <c r="Y1911"/>
    </row>
    <row r="1912" spans="1:25" x14ac:dyDescent="0.25">
      <c r="A1912">
        <v>8.1999999999999993</v>
      </c>
      <c r="B1912">
        <v>1.2</v>
      </c>
      <c r="C1912">
        <v>37.4</v>
      </c>
      <c r="D1912">
        <v>0.08</v>
      </c>
      <c r="E1912">
        <v>1.5</v>
      </c>
      <c r="M1912"/>
      <c r="Q1912"/>
      <c r="U1912"/>
      <c r="Y1912"/>
    </row>
    <row r="1913" spans="1:25" x14ac:dyDescent="0.25">
      <c r="A1913">
        <v>9</v>
      </c>
      <c r="B1913">
        <v>4.8</v>
      </c>
      <c r="C1913">
        <v>41.2</v>
      </c>
      <c r="D1913">
        <v>0.08</v>
      </c>
      <c r="E1913">
        <v>2</v>
      </c>
      <c r="M1913"/>
      <c r="Q1913"/>
      <c r="U1913"/>
      <c r="Y1913"/>
    </row>
    <row r="1914" spans="1:25" x14ac:dyDescent="0.25">
      <c r="A1914">
        <v>7.9</v>
      </c>
      <c r="B1914">
        <v>10.199999999999999</v>
      </c>
      <c r="C1914">
        <v>42.2</v>
      </c>
      <c r="D1914">
        <v>0.08</v>
      </c>
      <c r="E1914">
        <v>2.75</v>
      </c>
      <c r="M1914"/>
      <c r="Q1914"/>
      <c r="U1914"/>
      <c r="Y1914"/>
    </row>
    <row r="1915" spans="1:25" x14ac:dyDescent="0.25">
      <c r="A1915">
        <v>6</v>
      </c>
      <c r="B1915">
        <v>5</v>
      </c>
      <c r="C1915">
        <v>43.6</v>
      </c>
      <c r="D1915">
        <v>0.08</v>
      </c>
      <c r="E1915">
        <v>3.25</v>
      </c>
      <c r="M1915"/>
      <c r="Q1915"/>
      <c r="U1915"/>
      <c r="Y1915"/>
    </row>
    <row r="1916" spans="1:25" x14ac:dyDescent="0.25">
      <c r="A1916">
        <v>7.8</v>
      </c>
      <c r="B1916">
        <v>1</v>
      </c>
      <c r="C1916">
        <v>43.7</v>
      </c>
      <c r="D1916">
        <v>0.08</v>
      </c>
      <c r="E1916">
        <v>1.5</v>
      </c>
      <c r="M1916"/>
      <c r="Q1916"/>
      <c r="U1916"/>
      <c r="Y1916"/>
    </row>
    <row r="1917" spans="1:25" x14ac:dyDescent="0.25">
      <c r="A1917">
        <v>7.4</v>
      </c>
      <c r="B1917">
        <v>1</v>
      </c>
      <c r="C1917">
        <v>46</v>
      </c>
      <c r="D1917">
        <v>0.08</v>
      </c>
      <c r="E1917">
        <v>1.5</v>
      </c>
      <c r="M1917"/>
      <c r="Q1917"/>
      <c r="U1917"/>
      <c r="Y1917"/>
    </row>
    <row r="1918" spans="1:25" x14ac:dyDescent="0.25">
      <c r="A1918">
        <v>11.1</v>
      </c>
      <c r="B1918">
        <v>10.6</v>
      </c>
      <c r="C1918">
        <v>48.9</v>
      </c>
      <c r="D1918">
        <v>0.08</v>
      </c>
      <c r="E1918">
        <v>2.75</v>
      </c>
      <c r="M1918"/>
      <c r="Q1918"/>
      <c r="U1918"/>
      <c r="Y1918"/>
    </row>
    <row r="1919" spans="1:25" x14ac:dyDescent="0.25">
      <c r="A1919">
        <v>8.1999999999999993</v>
      </c>
      <c r="B1919">
        <v>1.7</v>
      </c>
      <c r="C1919">
        <v>53.1</v>
      </c>
      <c r="D1919">
        <v>0.08</v>
      </c>
      <c r="E1919">
        <v>2.25</v>
      </c>
      <c r="M1919"/>
      <c r="Q1919"/>
      <c r="U1919"/>
      <c r="Y1919"/>
    </row>
    <row r="1920" spans="1:25" x14ac:dyDescent="0.25">
      <c r="A1920">
        <v>6.8</v>
      </c>
      <c r="B1920">
        <v>8</v>
      </c>
      <c r="C1920">
        <v>54.6</v>
      </c>
      <c r="D1920">
        <v>0.08</v>
      </c>
      <c r="E1920">
        <v>3.5</v>
      </c>
      <c r="M1920"/>
      <c r="Q1920"/>
      <c r="U1920"/>
      <c r="Y1920"/>
    </row>
    <row r="1921" spans="1:25" x14ac:dyDescent="0.25">
      <c r="A1921">
        <v>6.8</v>
      </c>
      <c r="B1921">
        <v>3.4</v>
      </c>
      <c r="C1921">
        <v>54.7</v>
      </c>
      <c r="D1921">
        <v>0.08</v>
      </c>
      <c r="E1921">
        <v>2.75</v>
      </c>
      <c r="M1921"/>
      <c r="Q1921"/>
      <c r="U1921"/>
      <c r="Y1921"/>
    </row>
    <row r="1922" spans="1:25" x14ac:dyDescent="0.25">
      <c r="A1922">
        <v>7.1</v>
      </c>
      <c r="B1922">
        <v>3.2</v>
      </c>
      <c r="C1922">
        <v>55.1</v>
      </c>
      <c r="D1922">
        <v>0.08</v>
      </c>
      <c r="E1922">
        <v>2.75</v>
      </c>
      <c r="M1922"/>
      <c r="Q1922"/>
      <c r="U1922"/>
      <c r="Y1922"/>
    </row>
    <row r="1923" spans="1:25" x14ac:dyDescent="0.25">
      <c r="A1923">
        <v>8</v>
      </c>
      <c r="B1923">
        <v>1.5</v>
      </c>
      <c r="C1923">
        <v>55.8</v>
      </c>
      <c r="D1923">
        <v>0.08</v>
      </c>
      <c r="E1923">
        <v>2.25</v>
      </c>
      <c r="M1923"/>
      <c r="Q1923"/>
      <c r="U1923"/>
      <c r="Y1923"/>
    </row>
    <row r="1924" spans="1:25" x14ac:dyDescent="0.25">
      <c r="A1924">
        <v>8</v>
      </c>
      <c r="B1924">
        <v>2.5</v>
      </c>
      <c r="C1924">
        <v>62.7</v>
      </c>
      <c r="D1924">
        <v>0.08</v>
      </c>
      <c r="E1924">
        <v>2.25</v>
      </c>
      <c r="M1924"/>
      <c r="Q1924"/>
      <c r="U1924"/>
      <c r="Y1924"/>
    </row>
    <row r="1925" spans="1:25" x14ac:dyDescent="0.25">
      <c r="A1925">
        <v>8.3000000000000007</v>
      </c>
      <c r="B1925">
        <v>5.7</v>
      </c>
      <c r="C1925">
        <v>63.6</v>
      </c>
      <c r="D1925">
        <v>0.08</v>
      </c>
      <c r="E1925">
        <v>3.5</v>
      </c>
      <c r="M1925"/>
      <c r="Q1925"/>
      <c r="U1925"/>
      <c r="Y1925"/>
    </row>
    <row r="1926" spans="1:25" x14ac:dyDescent="0.25">
      <c r="A1926">
        <v>9.5</v>
      </c>
      <c r="B1926">
        <v>2.9</v>
      </c>
      <c r="C1926">
        <v>68.2</v>
      </c>
      <c r="D1926">
        <v>0.08</v>
      </c>
      <c r="E1926">
        <v>2.25</v>
      </c>
      <c r="M1926"/>
      <c r="Q1926"/>
      <c r="U1926"/>
      <c r="Y1926"/>
    </row>
    <row r="1927" spans="1:25" x14ac:dyDescent="0.25">
      <c r="A1927">
        <v>5.6</v>
      </c>
      <c r="B1927">
        <v>8</v>
      </c>
      <c r="C1927">
        <v>73.400000000000006</v>
      </c>
      <c r="D1927">
        <v>0.08</v>
      </c>
      <c r="E1927">
        <v>4</v>
      </c>
      <c r="M1927"/>
      <c r="Q1927"/>
      <c r="U1927"/>
      <c r="Y1927"/>
    </row>
    <row r="1928" spans="1:25" x14ac:dyDescent="0.25">
      <c r="A1928">
        <v>8.9</v>
      </c>
      <c r="B1928">
        <v>1.2</v>
      </c>
      <c r="C1928">
        <v>76.5</v>
      </c>
      <c r="D1928">
        <v>0.08</v>
      </c>
      <c r="E1928">
        <v>2.25</v>
      </c>
      <c r="M1928"/>
      <c r="Q1928"/>
      <c r="U1928"/>
      <c r="Y1928"/>
    </row>
    <row r="1929" spans="1:25" x14ac:dyDescent="0.25">
      <c r="A1929">
        <v>8.6</v>
      </c>
      <c r="B1929">
        <v>1.1000000000000001</v>
      </c>
      <c r="C1929">
        <v>85.8</v>
      </c>
      <c r="D1929">
        <v>0.08</v>
      </c>
      <c r="E1929">
        <v>2.25</v>
      </c>
      <c r="M1929"/>
      <c r="Q1929"/>
      <c r="U1929"/>
      <c r="Y1929"/>
    </row>
    <row r="1930" spans="1:25" x14ac:dyDescent="0.25">
      <c r="A1930">
        <v>8.8000000000000007</v>
      </c>
      <c r="B1930">
        <v>1.1000000000000001</v>
      </c>
      <c r="C1930">
        <v>89.8</v>
      </c>
      <c r="D1930">
        <v>0.08</v>
      </c>
      <c r="E1930">
        <v>2.25</v>
      </c>
      <c r="M1930"/>
      <c r="Q1930"/>
      <c r="U1930"/>
      <c r="Y1930"/>
    </row>
    <row r="1931" spans="1:25" x14ac:dyDescent="0.25">
      <c r="A1931">
        <v>9.6</v>
      </c>
      <c r="B1931">
        <v>4.5</v>
      </c>
      <c r="C1931">
        <v>93.8</v>
      </c>
      <c r="D1931">
        <v>0.08</v>
      </c>
      <c r="E1931">
        <v>2.75</v>
      </c>
      <c r="M1931"/>
      <c r="Q1931"/>
      <c r="U1931"/>
      <c r="Y1931"/>
    </row>
    <row r="1932" spans="1:25" x14ac:dyDescent="0.25">
      <c r="A1932">
        <v>8.5</v>
      </c>
      <c r="B1932">
        <v>2</v>
      </c>
      <c r="C1932">
        <v>98.6</v>
      </c>
      <c r="D1932">
        <v>0.08</v>
      </c>
      <c r="E1932">
        <v>2.25</v>
      </c>
      <c r="M1932"/>
      <c r="Q1932"/>
      <c r="U1932"/>
      <c r="Y1932"/>
    </row>
    <row r="1933" spans="1:25" x14ac:dyDescent="0.25">
      <c r="A1933">
        <v>7.9</v>
      </c>
      <c r="B1933">
        <v>3</v>
      </c>
      <c r="C1933">
        <v>99</v>
      </c>
      <c r="D1933">
        <v>0.08</v>
      </c>
      <c r="E1933">
        <v>2.25</v>
      </c>
      <c r="M1933"/>
      <c r="Q1933"/>
      <c r="U1933"/>
      <c r="Y1933"/>
    </row>
    <row r="1934" spans="1:25" x14ac:dyDescent="0.25">
      <c r="A1934">
        <v>9.1</v>
      </c>
      <c r="B1934">
        <v>1.5</v>
      </c>
      <c r="C1934">
        <v>100</v>
      </c>
      <c r="D1934">
        <v>0.08</v>
      </c>
      <c r="E1934">
        <v>2.25</v>
      </c>
      <c r="M1934"/>
      <c r="Q1934"/>
      <c r="U1934"/>
      <c r="Y1934"/>
    </row>
    <row r="1935" spans="1:25" x14ac:dyDescent="0.25">
      <c r="A1935">
        <v>8.5</v>
      </c>
      <c r="B1935">
        <v>2.2999999999999998</v>
      </c>
      <c r="C1935">
        <v>101</v>
      </c>
      <c r="D1935">
        <v>0.08</v>
      </c>
      <c r="E1935">
        <v>3.25</v>
      </c>
      <c r="M1935"/>
      <c r="Q1935"/>
      <c r="U1935"/>
      <c r="Y1935"/>
    </row>
    <row r="1936" spans="1:25" x14ac:dyDescent="0.25">
      <c r="A1936">
        <v>8.6</v>
      </c>
      <c r="B1936">
        <v>2.2999999999999998</v>
      </c>
      <c r="C1936">
        <v>112</v>
      </c>
      <c r="D1936">
        <v>0.08</v>
      </c>
      <c r="E1936">
        <v>3.25</v>
      </c>
      <c r="M1936"/>
      <c r="Q1936"/>
      <c r="U1936"/>
      <c r="Y1936"/>
    </row>
    <row r="1937" spans="1:25" x14ac:dyDescent="0.25">
      <c r="A1937">
        <v>8.5</v>
      </c>
      <c r="B1937">
        <v>2.4</v>
      </c>
      <c r="C1937">
        <v>114</v>
      </c>
      <c r="D1937">
        <v>0.08</v>
      </c>
      <c r="E1937">
        <v>3.25</v>
      </c>
      <c r="M1937"/>
      <c r="Q1937"/>
      <c r="U1937"/>
      <c r="Y1937"/>
    </row>
    <row r="1938" spans="1:25" x14ac:dyDescent="0.25">
      <c r="A1938">
        <v>7.9</v>
      </c>
      <c r="B1938">
        <v>1.4</v>
      </c>
      <c r="C1938">
        <v>121</v>
      </c>
      <c r="D1938">
        <v>0.08</v>
      </c>
      <c r="E1938">
        <v>3.25</v>
      </c>
      <c r="M1938"/>
      <c r="Q1938"/>
      <c r="U1938"/>
      <c r="Y1938"/>
    </row>
    <row r="1939" spans="1:25" x14ac:dyDescent="0.25">
      <c r="A1939">
        <v>8</v>
      </c>
      <c r="B1939">
        <v>2.2000000000000002</v>
      </c>
      <c r="C1939">
        <v>122</v>
      </c>
      <c r="D1939">
        <v>0.08</v>
      </c>
      <c r="E1939">
        <v>3.25</v>
      </c>
      <c r="M1939"/>
      <c r="Q1939"/>
      <c r="U1939"/>
      <c r="Y1939"/>
    </row>
    <row r="1940" spans="1:25" x14ac:dyDescent="0.25">
      <c r="A1940">
        <v>7.2</v>
      </c>
      <c r="B1940">
        <v>1.3</v>
      </c>
      <c r="C1940">
        <v>134</v>
      </c>
      <c r="D1940">
        <v>0.08</v>
      </c>
      <c r="E1940">
        <v>3.25</v>
      </c>
      <c r="M1940"/>
      <c r="Q1940"/>
      <c r="U1940"/>
      <c r="Y1940"/>
    </row>
    <row r="1941" spans="1:25" x14ac:dyDescent="0.25">
      <c r="A1941">
        <v>8.1</v>
      </c>
      <c r="B1941">
        <v>2.4</v>
      </c>
      <c r="C1941">
        <v>135</v>
      </c>
      <c r="D1941">
        <v>0.08</v>
      </c>
      <c r="E1941">
        <v>3.25</v>
      </c>
      <c r="M1941"/>
      <c r="Q1941"/>
      <c r="U1941"/>
      <c r="Y1941"/>
    </row>
    <row r="1942" spans="1:25" x14ac:dyDescent="0.25">
      <c r="A1942">
        <v>8.5</v>
      </c>
      <c r="B1942">
        <v>1.1000000000000001</v>
      </c>
      <c r="C1942">
        <v>138</v>
      </c>
      <c r="D1942">
        <v>0.08</v>
      </c>
      <c r="E1942">
        <v>3.25</v>
      </c>
      <c r="M1942"/>
      <c r="Q1942"/>
      <c r="U1942"/>
      <c r="Y1942"/>
    </row>
    <row r="1943" spans="1:25" x14ac:dyDescent="0.25">
      <c r="A1943">
        <v>8.6</v>
      </c>
      <c r="B1943">
        <v>1.7</v>
      </c>
      <c r="C1943">
        <v>164</v>
      </c>
      <c r="D1943">
        <v>0.08</v>
      </c>
      <c r="E1943">
        <v>3.25</v>
      </c>
      <c r="M1943"/>
      <c r="Q1943"/>
      <c r="U1943"/>
      <c r="Y1943"/>
    </row>
    <row r="1944" spans="1:25" x14ac:dyDescent="0.25">
      <c r="A1944">
        <v>8.1</v>
      </c>
      <c r="B1944">
        <v>3</v>
      </c>
      <c r="C1944">
        <v>169</v>
      </c>
      <c r="D1944">
        <v>0.08</v>
      </c>
      <c r="E1944">
        <v>3.25</v>
      </c>
      <c r="M1944"/>
      <c r="Q1944"/>
      <c r="U1944"/>
      <c r="Y1944"/>
    </row>
    <row r="1945" spans="1:25" x14ac:dyDescent="0.25">
      <c r="A1945">
        <v>7.4</v>
      </c>
      <c r="B1945">
        <v>1.6</v>
      </c>
      <c r="C1945">
        <v>170</v>
      </c>
      <c r="D1945">
        <v>0.08</v>
      </c>
      <c r="E1945">
        <v>3.25</v>
      </c>
      <c r="M1945"/>
      <c r="Q1945"/>
      <c r="U1945"/>
      <c r="Y1945"/>
    </row>
    <row r="1946" spans="1:25" x14ac:dyDescent="0.25">
      <c r="A1946">
        <v>8</v>
      </c>
      <c r="B1946">
        <v>2.8</v>
      </c>
      <c r="C1946">
        <v>187</v>
      </c>
      <c r="D1946">
        <v>0.08</v>
      </c>
      <c r="E1946">
        <v>3.25</v>
      </c>
      <c r="M1946"/>
      <c r="Q1946"/>
      <c r="U1946"/>
      <c r="Y1946"/>
    </row>
    <row r="1947" spans="1:25" x14ac:dyDescent="0.25">
      <c r="A1947">
        <v>8.1999999999999993</v>
      </c>
      <c r="B1947">
        <v>4.5999999999999996</v>
      </c>
      <c r="C1947">
        <v>204</v>
      </c>
      <c r="D1947">
        <v>0.08</v>
      </c>
      <c r="E1947">
        <v>3.75</v>
      </c>
      <c r="M1947"/>
      <c r="Q1947"/>
      <c r="U1947"/>
      <c r="Y1947"/>
    </row>
    <row r="1948" spans="1:25" x14ac:dyDescent="0.25">
      <c r="A1948">
        <v>9.6</v>
      </c>
      <c r="B1948">
        <v>2.4</v>
      </c>
      <c r="C1948">
        <v>241</v>
      </c>
      <c r="D1948">
        <v>0.08</v>
      </c>
      <c r="E1948">
        <v>3.25</v>
      </c>
      <c r="M1948"/>
      <c r="Q1948"/>
      <c r="U1948"/>
      <c r="Y1948"/>
    </row>
    <row r="1949" spans="1:25" x14ac:dyDescent="0.25">
      <c r="A1949">
        <v>8.6</v>
      </c>
      <c r="B1949">
        <v>3.6</v>
      </c>
      <c r="C1949">
        <v>271</v>
      </c>
      <c r="D1949">
        <v>0.08</v>
      </c>
      <c r="E1949">
        <v>3.75</v>
      </c>
      <c r="M1949"/>
      <c r="Q1949"/>
      <c r="U1949"/>
      <c r="Y1949"/>
    </row>
    <row r="1950" spans="1:25" x14ac:dyDescent="0.25">
      <c r="A1950">
        <v>6.1</v>
      </c>
      <c r="B1950">
        <v>1.1000000000000001</v>
      </c>
      <c r="C1950">
        <v>276</v>
      </c>
      <c r="D1950">
        <v>0.08</v>
      </c>
      <c r="E1950">
        <v>3.75</v>
      </c>
      <c r="M1950"/>
      <c r="Q1950"/>
      <c r="U1950"/>
      <c r="Y1950"/>
    </row>
    <row r="1951" spans="1:25" x14ac:dyDescent="0.25">
      <c r="A1951">
        <v>8.3000000000000007</v>
      </c>
      <c r="B1951">
        <v>1.2</v>
      </c>
      <c r="C1951">
        <v>325</v>
      </c>
      <c r="D1951">
        <v>0.08</v>
      </c>
      <c r="E1951">
        <v>3.25</v>
      </c>
      <c r="M1951"/>
      <c r="Q1951"/>
      <c r="U1951"/>
      <c r="Y1951"/>
    </row>
    <row r="1952" spans="1:25" x14ac:dyDescent="0.25">
      <c r="A1952">
        <v>8</v>
      </c>
      <c r="B1952">
        <v>1</v>
      </c>
      <c r="C1952">
        <v>359</v>
      </c>
      <c r="D1952">
        <v>0.08</v>
      </c>
      <c r="E1952">
        <v>3.25</v>
      </c>
      <c r="M1952"/>
      <c r="Q1952"/>
      <c r="U1952"/>
      <c r="Y1952"/>
    </row>
    <row r="1953" spans="1:25" x14ac:dyDescent="0.25">
      <c r="A1953">
        <v>9.1</v>
      </c>
      <c r="B1953">
        <v>1.5</v>
      </c>
      <c r="C1953">
        <v>372</v>
      </c>
      <c r="D1953">
        <v>0.08</v>
      </c>
      <c r="E1953">
        <v>3.25</v>
      </c>
      <c r="M1953"/>
      <c r="Q1953"/>
      <c r="U1953"/>
      <c r="Y1953"/>
    </row>
    <row r="1954" spans="1:25" x14ac:dyDescent="0.25">
      <c r="A1954">
        <v>8.1</v>
      </c>
      <c r="B1954">
        <v>2.8</v>
      </c>
      <c r="C1954">
        <v>400</v>
      </c>
      <c r="D1954">
        <v>0.08</v>
      </c>
      <c r="E1954">
        <v>3.25</v>
      </c>
      <c r="M1954"/>
      <c r="Q1954"/>
      <c r="U1954"/>
      <c r="Y1954"/>
    </row>
    <row r="1955" spans="1:25" x14ac:dyDescent="0.25">
      <c r="A1955">
        <v>8.8000000000000007</v>
      </c>
      <c r="B1955">
        <v>2.2999999999999998</v>
      </c>
      <c r="C1955">
        <v>402</v>
      </c>
      <c r="D1955">
        <v>0.08</v>
      </c>
      <c r="E1955">
        <v>3.25</v>
      </c>
      <c r="M1955"/>
      <c r="Q1955"/>
      <c r="U1955"/>
      <c r="Y1955"/>
    </row>
    <row r="1956" spans="1:25" x14ac:dyDescent="0.25">
      <c r="A1956">
        <v>8.1</v>
      </c>
      <c r="B1956">
        <v>1.8</v>
      </c>
      <c r="C1956">
        <v>421</v>
      </c>
      <c r="D1956">
        <v>0.08</v>
      </c>
      <c r="E1956">
        <v>3.25</v>
      </c>
      <c r="M1956"/>
      <c r="Q1956"/>
      <c r="U1956"/>
      <c r="Y1956"/>
    </row>
    <row r="1957" spans="1:25" x14ac:dyDescent="0.25">
      <c r="A1957">
        <v>8</v>
      </c>
      <c r="B1957">
        <v>5.6</v>
      </c>
      <c r="C1957">
        <v>430</v>
      </c>
      <c r="D1957">
        <v>0.08</v>
      </c>
      <c r="E1957">
        <v>4.5</v>
      </c>
      <c r="M1957"/>
      <c r="Q1957"/>
      <c r="U1957"/>
      <c r="Y1957"/>
    </row>
    <row r="1958" spans="1:25" x14ac:dyDescent="0.25">
      <c r="A1958">
        <v>8.6</v>
      </c>
      <c r="B1958">
        <v>2.4</v>
      </c>
      <c r="C1958">
        <v>451</v>
      </c>
      <c r="D1958">
        <v>0.08</v>
      </c>
      <c r="E1958">
        <v>3.25</v>
      </c>
      <c r="M1958"/>
      <c r="Q1958"/>
      <c r="U1958"/>
      <c r="Y1958"/>
    </row>
    <row r="1959" spans="1:25" x14ac:dyDescent="0.25">
      <c r="A1959">
        <v>8.4</v>
      </c>
      <c r="B1959">
        <v>19</v>
      </c>
      <c r="C1959">
        <v>484</v>
      </c>
      <c r="D1959">
        <v>0.08</v>
      </c>
      <c r="E1959">
        <v>5.5</v>
      </c>
      <c r="M1959"/>
      <c r="Q1959"/>
      <c r="U1959"/>
      <c r="Y1959"/>
    </row>
    <row r="1960" spans="1:25" x14ac:dyDescent="0.25">
      <c r="A1960">
        <v>8.4</v>
      </c>
      <c r="B1960">
        <v>1.4</v>
      </c>
      <c r="C1960">
        <v>555</v>
      </c>
      <c r="D1960">
        <v>0.08</v>
      </c>
      <c r="E1960">
        <v>3.25</v>
      </c>
      <c r="M1960"/>
      <c r="Q1960"/>
      <c r="U1960"/>
      <c r="Y1960"/>
    </row>
    <row r="1961" spans="1:25" x14ac:dyDescent="0.25">
      <c r="A1961">
        <v>7.7</v>
      </c>
      <c r="B1961">
        <v>2</v>
      </c>
      <c r="C1961">
        <v>600</v>
      </c>
      <c r="D1961">
        <v>0.08</v>
      </c>
      <c r="E1961">
        <v>3.25</v>
      </c>
      <c r="M1961"/>
      <c r="Q1961"/>
      <c r="U1961"/>
      <c r="Y1961"/>
    </row>
    <row r="1962" spans="1:25" x14ac:dyDescent="0.25">
      <c r="A1962">
        <v>8.5</v>
      </c>
      <c r="B1962">
        <v>2.2000000000000002</v>
      </c>
      <c r="C1962">
        <v>605</v>
      </c>
      <c r="D1962">
        <v>0.08</v>
      </c>
      <c r="E1962">
        <v>3.25</v>
      </c>
      <c r="M1962"/>
      <c r="Q1962"/>
      <c r="U1962"/>
      <c r="Y1962"/>
    </row>
    <row r="1963" spans="1:25" x14ac:dyDescent="0.25">
      <c r="A1963">
        <v>8.9</v>
      </c>
      <c r="B1963">
        <v>1.4</v>
      </c>
      <c r="C1963">
        <v>611</v>
      </c>
      <c r="D1963">
        <v>0.08</v>
      </c>
      <c r="E1963">
        <v>3.25</v>
      </c>
      <c r="M1963"/>
      <c r="Q1963"/>
      <c r="U1963"/>
      <c r="Y1963"/>
    </row>
    <row r="1964" spans="1:25" x14ac:dyDescent="0.25">
      <c r="A1964">
        <v>7.1</v>
      </c>
      <c r="B1964">
        <v>1.5</v>
      </c>
      <c r="C1964">
        <v>716</v>
      </c>
      <c r="D1964">
        <v>0.08</v>
      </c>
      <c r="E1964">
        <v>3.25</v>
      </c>
      <c r="M1964"/>
      <c r="Q1964"/>
      <c r="U1964"/>
      <c r="Y1964"/>
    </row>
    <row r="1965" spans="1:25" x14ac:dyDescent="0.25">
      <c r="A1965">
        <v>8.3000000000000007</v>
      </c>
      <c r="B1965">
        <v>8.5</v>
      </c>
      <c r="C1965">
        <v>767</v>
      </c>
      <c r="D1965">
        <v>0.08</v>
      </c>
      <c r="E1965">
        <v>4.5</v>
      </c>
      <c r="M1965"/>
      <c r="Q1965"/>
      <c r="U1965"/>
      <c r="Y1965"/>
    </row>
    <row r="1966" spans="1:25" x14ac:dyDescent="0.25">
      <c r="A1966">
        <v>8.5</v>
      </c>
      <c r="B1966">
        <v>3.3</v>
      </c>
      <c r="C1966">
        <v>940</v>
      </c>
      <c r="D1966">
        <v>0.08</v>
      </c>
      <c r="E1966">
        <v>3.75</v>
      </c>
      <c r="M1966"/>
      <c r="Q1966"/>
      <c r="U1966"/>
      <c r="Y1966"/>
    </row>
    <row r="1967" spans="1:25" x14ac:dyDescent="0.25">
      <c r="A1967">
        <v>6.4</v>
      </c>
      <c r="B1967">
        <v>1.1000000000000001</v>
      </c>
      <c r="C1967">
        <v>1070</v>
      </c>
      <c r="D1967">
        <v>0.08</v>
      </c>
      <c r="E1967">
        <v>3.75</v>
      </c>
      <c r="M1967"/>
      <c r="Q1967"/>
      <c r="U1967"/>
      <c r="Y1967"/>
    </row>
    <row r="1968" spans="1:25" x14ac:dyDescent="0.25">
      <c r="A1968">
        <v>8.5</v>
      </c>
      <c r="B1968">
        <v>2.2000000000000002</v>
      </c>
      <c r="C1968">
        <v>1110</v>
      </c>
      <c r="D1968">
        <v>0.08</v>
      </c>
      <c r="E1968">
        <v>3.25</v>
      </c>
      <c r="M1968"/>
      <c r="Q1968"/>
      <c r="U1968"/>
      <c r="Y1968"/>
    </row>
    <row r="1969" spans="1:25" x14ac:dyDescent="0.25">
      <c r="A1969">
        <v>8.1</v>
      </c>
      <c r="B1969">
        <v>1.9</v>
      </c>
      <c r="C1969">
        <v>1260</v>
      </c>
      <c r="D1969">
        <v>0.08</v>
      </c>
      <c r="E1969">
        <v>3.25</v>
      </c>
      <c r="M1969"/>
      <c r="Q1969"/>
      <c r="U1969"/>
      <c r="Y1969"/>
    </row>
    <row r="1970" spans="1:25" x14ac:dyDescent="0.25">
      <c r="A1970">
        <v>8.5</v>
      </c>
      <c r="B1970">
        <v>1.1000000000000001</v>
      </c>
      <c r="C1970">
        <v>1750</v>
      </c>
      <c r="D1970">
        <v>0.08</v>
      </c>
      <c r="E1970">
        <v>3.25</v>
      </c>
      <c r="M1970"/>
      <c r="Q1970"/>
      <c r="U1970"/>
      <c r="Y1970"/>
    </row>
    <row r="1971" spans="1:25" x14ac:dyDescent="0.25">
      <c r="A1971">
        <v>8.4</v>
      </c>
      <c r="B1971">
        <v>2</v>
      </c>
      <c r="C1971">
        <v>2020</v>
      </c>
      <c r="D1971">
        <v>0.08</v>
      </c>
      <c r="E1971">
        <v>3.25</v>
      </c>
      <c r="M1971"/>
      <c r="Q1971"/>
      <c r="U1971"/>
      <c r="Y1971"/>
    </row>
    <row r="1972" spans="1:25" x14ac:dyDescent="0.25">
      <c r="A1972">
        <v>9.6999999999999993</v>
      </c>
      <c r="B1972">
        <v>2.7</v>
      </c>
      <c r="C1972">
        <v>1</v>
      </c>
      <c r="D1972">
        <v>0.09</v>
      </c>
      <c r="E1972">
        <v>1</v>
      </c>
      <c r="M1972"/>
      <c r="Q1972"/>
      <c r="U1972"/>
      <c r="Y1972"/>
    </row>
    <row r="1973" spans="1:25" x14ac:dyDescent="0.25">
      <c r="A1973">
        <v>8.4</v>
      </c>
      <c r="B1973">
        <v>2.2000000000000002</v>
      </c>
      <c r="C1973">
        <v>1.3</v>
      </c>
      <c r="D1973">
        <v>0.09</v>
      </c>
      <c r="E1973">
        <v>1</v>
      </c>
      <c r="M1973"/>
      <c r="Q1973"/>
      <c r="U1973"/>
      <c r="Y1973"/>
    </row>
    <row r="1974" spans="1:25" x14ac:dyDescent="0.25">
      <c r="A1974">
        <v>8.8000000000000007</v>
      </c>
      <c r="B1974">
        <v>8.4</v>
      </c>
      <c r="C1974">
        <v>1.4</v>
      </c>
      <c r="D1974">
        <v>0.09</v>
      </c>
      <c r="E1974">
        <v>2.25</v>
      </c>
      <c r="M1974"/>
      <c r="Q1974"/>
      <c r="U1974"/>
      <c r="Y1974"/>
    </row>
    <row r="1975" spans="1:25" x14ac:dyDescent="0.25">
      <c r="A1975">
        <v>8.6999999999999993</v>
      </c>
      <c r="B1975">
        <v>1.4</v>
      </c>
      <c r="C1975">
        <v>1.5</v>
      </c>
      <c r="D1975">
        <v>0.09</v>
      </c>
      <c r="E1975">
        <v>1</v>
      </c>
      <c r="M1975"/>
      <c r="Q1975"/>
      <c r="U1975"/>
      <c r="Y1975"/>
    </row>
    <row r="1976" spans="1:25" x14ac:dyDescent="0.25">
      <c r="A1976">
        <v>9.1</v>
      </c>
      <c r="B1976">
        <v>1.3</v>
      </c>
      <c r="C1976">
        <v>1.6</v>
      </c>
      <c r="D1976">
        <v>0.09</v>
      </c>
      <c r="E1976">
        <v>1</v>
      </c>
      <c r="M1976"/>
      <c r="Q1976"/>
      <c r="U1976"/>
      <c r="Y1976"/>
    </row>
    <row r="1977" spans="1:25" x14ac:dyDescent="0.25">
      <c r="A1977">
        <v>8.6</v>
      </c>
      <c r="B1977">
        <v>1.5</v>
      </c>
      <c r="C1977">
        <v>1.8</v>
      </c>
      <c r="D1977">
        <v>0.09</v>
      </c>
      <c r="E1977">
        <v>1</v>
      </c>
      <c r="M1977"/>
      <c r="Q1977"/>
      <c r="U1977"/>
      <c r="Y1977"/>
    </row>
    <row r="1978" spans="1:25" x14ac:dyDescent="0.25">
      <c r="A1978">
        <v>9.6</v>
      </c>
      <c r="B1978">
        <v>2.6</v>
      </c>
      <c r="C1978">
        <v>1.9</v>
      </c>
      <c r="D1978">
        <v>0.09</v>
      </c>
      <c r="E1978">
        <v>1</v>
      </c>
      <c r="M1978"/>
      <c r="Q1978"/>
      <c r="U1978"/>
      <c r="Y1978"/>
    </row>
    <row r="1979" spans="1:25" x14ac:dyDescent="0.25">
      <c r="A1979">
        <v>8.4</v>
      </c>
      <c r="B1979">
        <v>1</v>
      </c>
      <c r="C1979">
        <v>2.2000000000000002</v>
      </c>
      <c r="D1979">
        <v>0.09</v>
      </c>
      <c r="E1979">
        <v>1</v>
      </c>
      <c r="M1979"/>
      <c r="Q1979"/>
      <c r="U1979"/>
      <c r="Y1979"/>
    </row>
    <row r="1980" spans="1:25" x14ac:dyDescent="0.25">
      <c r="A1980">
        <v>12</v>
      </c>
      <c r="B1980">
        <v>3.3</v>
      </c>
      <c r="C1980">
        <v>2.2000000000000002</v>
      </c>
      <c r="D1980">
        <v>0.09</v>
      </c>
      <c r="E1980">
        <v>1.5</v>
      </c>
      <c r="M1980"/>
      <c r="Q1980"/>
      <c r="U1980"/>
      <c r="Y1980"/>
    </row>
    <row r="1981" spans="1:25" x14ac:dyDescent="0.25">
      <c r="A1981">
        <v>9.1999999999999993</v>
      </c>
      <c r="B1981">
        <v>1.7</v>
      </c>
      <c r="C1981">
        <v>2.5</v>
      </c>
      <c r="D1981">
        <v>0.09</v>
      </c>
      <c r="E1981">
        <v>1</v>
      </c>
      <c r="M1981"/>
      <c r="Q1981"/>
      <c r="U1981"/>
      <c r="Y1981"/>
    </row>
    <row r="1982" spans="1:25" x14ac:dyDescent="0.25">
      <c r="A1982">
        <v>9.1</v>
      </c>
      <c r="B1982">
        <v>1.4</v>
      </c>
      <c r="C1982">
        <v>2.6</v>
      </c>
      <c r="D1982">
        <v>0.09</v>
      </c>
      <c r="E1982">
        <v>1</v>
      </c>
      <c r="M1982"/>
      <c r="Q1982"/>
      <c r="U1982"/>
      <c r="Y1982"/>
    </row>
    <row r="1983" spans="1:25" x14ac:dyDescent="0.25">
      <c r="A1983">
        <v>13.2</v>
      </c>
      <c r="B1983">
        <v>1.9</v>
      </c>
      <c r="C1983">
        <v>2.6</v>
      </c>
      <c r="D1983">
        <v>0.09</v>
      </c>
      <c r="E1983">
        <v>1</v>
      </c>
      <c r="M1983"/>
      <c r="Q1983"/>
      <c r="U1983"/>
      <c r="Y1983"/>
    </row>
    <row r="1984" spans="1:25" x14ac:dyDescent="0.25">
      <c r="A1984">
        <v>8.3000000000000007</v>
      </c>
      <c r="B1984">
        <v>2.7</v>
      </c>
      <c r="C1984">
        <v>2.6</v>
      </c>
      <c r="D1984">
        <v>0.09</v>
      </c>
      <c r="E1984">
        <v>1</v>
      </c>
      <c r="M1984"/>
      <c r="Q1984"/>
      <c r="U1984"/>
      <c r="Y1984"/>
    </row>
    <row r="1985" spans="1:25" x14ac:dyDescent="0.25">
      <c r="A1985">
        <v>6.9</v>
      </c>
      <c r="B1985">
        <v>5.0999999999999996</v>
      </c>
      <c r="C1985">
        <v>2.6</v>
      </c>
      <c r="D1985">
        <v>0.09</v>
      </c>
      <c r="E1985">
        <v>2.25</v>
      </c>
      <c r="M1985"/>
      <c r="Q1985"/>
      <c r="U1985"/>
      <c r="Y1985"/>
    </row>
    <row r="1986" spans="1:25" x14ac:dyDescent="0.25">
      <c r="A1986">
        <v>9.1</v>
      </c>
      <c r="B1986">
        <v>1.4</v>
      </c>
      <c r="C1986">
        <v>2.7</v>
      </c>
      <c r="D1986">
        <v>0.09</v>
      </c>
      <c r="E1986">
        <v>1</v>
      </c>
      <c r="M1986"/>
      <c r="Q1986"/>
      <c r="U1986"/>
      <c r="Y1986"/>
    </row>
    <row r="1987" spans="1:25" x14ac:dyDescent="0.25">
      <c r="A1987">
        <v>8.1999999999999993</v>
      </c>
      <c r="B1987">
        <v>2.9</v>
      </c>
      <c r="C1987">
        <v>2.9</v>
      </c>
      <c r="D1987">
        <v>0.09</v>
      </c>
      <c r="E1987">
        <v>1</v>
      </c>
      <c r="M1987"/>
      <c r="Q1987"/>
      <c r="U1987"/>
      <c r="Y1987"/>
    </row>
    <row r="1988" spans="1:25" x14ac:dyDescent="0.25">
      <c r="A1988">
        <v>8.1999999999999993</v>
      </c>
      <c r="B1988">
        <v>3.8</v>
      </c>
      <c r="C1988">
        <v>3</v>
      </c>
      <c r="D1988">
        <v>0.09</v>
      </c>
      <c r="E1988">
        <v>1.5</v>
      </c>
      <c r="M1988"/>
      <c r="Q1988"/>
      <c r="U1988"/>
      <c r="Y1988"/>
    </row>
    <row r="1989" spans="1:25" x14ac:dyDescent="0.25">
      <c r="A1989">
        <v>10.7</v>
      </c>
      <c r="B1989">
        <v>1.3</v>
      </c>
      <c r="C1989">
        <v>3.1</v>
      </c>
      <c r="D1989">
        <v>0.09</v>
      </c>
      <c r="E1989">
        <v>1</v>
      </c>
      <c r="M1989"/>
      <c r="Q1989"/>
      <c r="U1989"/>
      <c r="Y1989"/>
    </row>
    <row r="1990" spans="1:25" x14ac:dyDescent="0.25">
      <c r="A1990">
        <v>9.5</v>
      </c>
      <c r="B1990">
        <v>1.9</v>
      </c>
      <c r="C1990">
        <v>3.2</v>
      </c>
      <c r="D1990">
        <v>0.09</v>
      </c>
      <c r="E1990">
        <v>1</v>
      </c>
      <c r="M1990"/>
      <c r="Q1990"/>
      <c r="U1990"/>
      <c r="Y1990"/>
    </row>
    <row r="1991" spans="1:25" x14ac:dyDescent="0.25">
      <c r="A1991">
        <v>8.3000000000000007</v>
      </c>
      <c r="B1991">
        <v>1.1000000000000001</v>
      </c>
      <c r="C1991">
        <v>3.4</v>
      </c>
      <c r="D1991">
        <v>0.09</v>
      </c>
      <c r="E1991">
        <v>1</v>
      </c>
      <c r="M1991"/>
      <c r="Q1991"/>
      <c r="U1991"/>
      <c r="Y1991"/>
    </row>
    <row r="1992" spans="1:25" x14ac:dyDescent="0.25">
      <c r="A1992">
        <v>7.4</v>
      </c>
      <c r="B1992">
        <v>1.1000000000000001</v>
      </c>
      <c r="C1992">
        <v>3.8</v>
      </c>
      <c r="D1992">
        <v>0.09</v>
      </c>
      <c r="E1992">
        <v>1</v>
      </c>
      <c r="M1992"/>
      <c r="Q1992"/>
      <c r="U1992"/>
      <c r="Y1992"/>
    </row>
    <row r="1993" spans="1:25" x14ac:dyDescent="0.25">
      <c r="A1993">
        <v>8.8000000000000007</v>
      </c>
      <c r="B1993">
        <v>1.2</v>
      </c>
      <c r="C1993">
        <v>3.9</v>
      </c>
      <c r="D1993">
        <v>0.09</v>
      </c>
      <c r="E1993">
        <v>1</v>
      </c>
      <c r="M1993"/>
      <c r="Q1993"/>
      <c r="U1993"/>
      <c r="Y1993"/>
    </row>
    <row r="1994" spans="1:25" x14ac:dyDescent="0.25">
      <c r="A1994">
        <v>10</v>
      </c>
      <c r="B1994">
        <v>4.2</v>
      </c>
      <c r="C1994">
        <v>3.9</v>
      </c>
      <c r="D1994">
        <v>0.09</v>
      </c>
      <c r="E1994">
        <v>1.5</v>
      </c>
      <c r="M1994"/>
      <c r="Q1994"/>
      <c r="U1994"/>
      <c r="Y1994"/>
    </row>
    <row r="1995" spans="1:25" x14ac:dyDescent="0.25">
      <c r="A1995">
        <v>8.5</v>
      </c>
      <c r="B1995">
        <v>1.1000000000000001</v>
      </c>
      <c r="C1995">
        <v>4.0999999999999996</v>
      </c>
      <c r="D1995">
        <v>0.09</v>
      </c>
      <c r="E1995">
        <v>1</v>
      </c>
      <c r="M1995"/>
      <c r="Q1995"/>
      <c r="U1995"/>
      <c r="Y1995"/>
    </row>
    <row r="1996" spans="1:25" x14ac:dyDescent="0.25">
      <c r="A1996">
        <v>7.8</v>
      </c>
      <c r="B1996">
        <v>1.4</v>
      </c>
      <c r="C1996">
        <v>4.0999999999999996</v>
      </c>
      <c r="D1996">
        <v>0.09</v>
      </c>
      <c r="E1996">
        <v>1</v>
      </c>
      <c r="M1996"/>
      <c r="Q1996"/>
      <c r="U1996"/>
      <c r="Y1996"/>
    </row>
    <row r="1997" spans="1:25" x14ac:dyDescent="0.25">
      <c r="A1997">
        <v>9.3000000000000007</v>
      </c>
      <c r="B1997">
        <v>1.5</v>
      </c>
      <c r="C1997">
        <v>4.0999999999999996</v>
      </c>
      <c r="D1997">
        <v>0.09</v>
      </c>
      <c r="E1997">
        <v>1</v>
      </c>
      <c r="M1997"/>
      <c r="Q1997"/>
      <c r="U1997"/>
      <c r="Y1997"/>
    </row>
    <row r="1998" spans="1:25" x14ac:dyDescent="0.25">
      <c r="A1998">
        <v>9.6</v>
      </c>
      <c r="B1998">
        <v>2</v>
      </c>
      <c r="C1998">
        <v>4.2</v>
      </c>
      <c r="D1998">
        <v>0.09</v>
      </c>
      <c r="E1998">
        <v>1</v>
      </c>
      <c r="M1998"/>
      <c r="Q1998"/>
      <c r="U1998"/>
      <c r="Y1998"/>
    </row>
    <row r="1999" spans="1:25" x14ac:dyDescent="0.25">
      <c r="A1999">
        <v>10.4</v>
      </c>
      <c r="B1999">
        <v>5.9</v>
      </c>
      <c r="C1999">
        <v>4.3</v>
      </c>
      <c r="D1999">
        <v>0.09</v>
      </c>
      <c r="E1999">
        <v>2.25</v>
      </c>
      <c r="M1999"/>
      <c r="Q1999"/>
      <c r="U1999"/>
      <c r="Y1999"/>
    </row>
    <row r="2000" spans="1:25" x14ac:dyDescent="0.25">
      <c r="A2000">
        <v>8.6999999999999993</v>
      </c>
      <c r="B2000">
        <v>2.2000000000000002</v>
      </c>
      <c r="C2000">
        <v>4.4000000000000004</v>
      </c>
      <c r="D2000">
        <v>0.09</v>
      </c>
      <c r="E2000">
        <v>1</v>
      </c>
      <c r="M2000"/>
      <c r="Q2000"/>
      <c r="U2000"/>
      <c r="Y2000"/>
    </row>
    <row r="2001" spans="1:25" x14ac:dyDescent="0.25">
      <c r="A2001">
        <v>8</v>
      </c>
      <c r="B2001">
        <v>3.1</v>
      </c>
      <c r="C2001">
        <v>4.4000000000000004</v>
      </c>
      <c r="D2001">
        <v>0.09</v>
      </c>
      <c r="E2001">
        <v>1.5</v>
      </c>
      <c r="M2001"/>
      <c r="Q2001"/>
      <c r="U2001"/>
      <c r="Y2001"/>
    </row>
    <row r="2002" spans="1:25" x14ac:dyDescent="0.25">
      <c r="A2002">
        <v>9.6999999999999993</v>
      </c>
      <c r="B2002">
        <v>3</v>
      </c>
      <c r="C2002">
        <v>4.5</v>
      </c>
      <c r="D2002">
        <v>0.09</v>
      </c>
      <c r="E2002">
        <v>1</v>
      </c>
      <c r="M2002"/>
      <c r="Q2002"/>
      <c r="U2002"/>
      <c r="Y2002"/>
    </row>
    <row r="2003" spans="1:25" x14ac:dyDescent="0.25">
      <c r="A2003">
        <v>9.6999999999999993</v>
      </c>
      <c r="B2003">
        <v>1.9</v>
      </c>
      <c r="C2003">
        <v>4.5999999999999996</v>
      </c>
      <c r="D2003">
        <v>0.09</v>
      </c>
      <c r="E2003">
        <v>1</v>
      </c>
      <c r="M2003"/>
      <c r="Q2003"/>
      <c r="U2003"/>
      <c r="Y2003"/>
    </row>
    <row r="2004" spans="1:25" x14ac:dyDescent="0.25">
      <c r="A2004">
        <v>9.6</v>
      </c>
      <c r="B2004">
        <v>1.1000000000000001</v>
      </c>
      <c r="C2004">
        <v>4.8</v>
      </c>
      <c r="D2004">
        <v>0.09</v>
      </c>
      <c r="E2004">
        <v>1</v>
      </c>
      <c r="M2004"/>
      <c r="Q2004"/>
      <c r="U2004"/>
      <c r="Y2004"/>
    </row>
    <row r="2005" spans="1:25" x14ac:dyDescent="0.25">
      <c r="A2005">
        <v>9.1</v>
      </c>
      <c r="B2005">
        <v>1.2</v>
      </c>
      <c r="C2005">
        <v>4.8</v>
      </c>
      <c r="D2005">
        <v>0.09</v>
      </c>
      <c r="E2005">
        <v>1</v>
      </c>
      <c r="M2005"/>
      <c r="Q2005"/>
      <c r="U2005"/>
      <c r="Y2005"/>
    </row>
    <row r="2006" spans="1:25" x14ac:dyDescent="0.25">
      <c r="A2006">
        <v>9.6</v>
      </c>
      <c r="B2006">
        <v>1.8</v>
      </c>
      <c r="C2006">
        <v>4.8</v>
      </c>
      <c r="D2006">
        <v>0.09</v>
      </c>
      <c r="E2006">
        <v>1</v>
      </c>
      <c r="M2006"/>
      <c r="Q2006"/>
      <c r="U2006"/>
      <c r="Y2006"/>
    </row>
    <row r="2007" spans="1:25" x14ac:dyDescent="0.25">
      <c r="A2007">
        <v>9.5</v>
      </c>
      <c r="B2007">
        <v>1.1000000000000001</v>
      </c>
      <c r="C2007">
        <v>4.9000000000000004</v>
      </c>
      <c r="D2007">
        <v>0.09</v>
      </c>
      <c r="E2007">
        <v>1</v>
      </c>
      <c r="M2007"/>
      <c r="Q2007"/>
      <c r="U2007"/>
      <c r="Y2007"/>
    </row>
    <row r="2008" spans="1:25" x14ac:dyDescent="0.25">
      <c r="A2008">
        <v>8.5</v>
      </c>
      <c r="B2008">
        <v>13.6</v>
      </c>
      <c r="C2008">
        <v>4.9000000000000004</v>
      </c>
      <c r="D2008">
        <v>0.09</v>
      </c>
      <c r="E2008">
        <v>2.25</v>
      </c>
      <c r="M2008"/>
      <c r="Q2008"/>
      <c r="U2008"/>
      <c r="Y2008"/>
    </row>
    <row r="2009" spans="1:25" x14ac:dyDescent="0.25">
      <c r="A2009">
        <v>9.6</v>
      </c>
      <c r="B2009">
        <v>2.2000000000000002</v>
      </c>
      <c r="C2009">
        <v>5</v>
      </c>
      <c r="D2009">
        <v>0.09</v>
      </c>
      <c r="E2009">
        <v>1</v>
      </c>
      <c r="M2009"/>
      <c r="Q2009"/>
      <c r="U2009"/>
      <c r="Y2009"/>
    </row>
    <row r="2010" spans="1:25" x14ac:dyDescent="0.25">
      <c r="A2010">
        <v>8.3000000000000007</v>
      </c>
      <c r="B2010">
        <v>9.6</v>
      </c>
      <c r="C2010">
        <v>5</v>
      </c>
      <c r="D2010">
        <v>0.09</v>
      </c>
      <c r="E2010">
        <v>2.25</v>
      </c>
      <c r="M2010"/>
      <c r="Q2010"/>
      <c r="U2010"/>
      <c r="Y2010"/>
    </row>
    <row r="2011" spans="1:25" x14ac:dyDescent="0.25">
      <c r="A2011">
        <v>8</v>
      </c>
      <c r="B2011">
        <v>1.6</v>
      </c>
      <c r="C2011">
        <v>5.2</v>
      </c>
      <c r="D2011">
        <v>0.09</v>
      </c>
      <c r="E2011">
        <v>1</v>
      </c>
      <c r="M2011"/>
      <c r="Q2011"/>
      <c r="U2011"/>
      <c r="Y2011"/>
    </row>
    <row r="2012" spans="1:25" x14ac:dyDescent="0.25">
      <c r="A2012">
        <v>10.199999999999999</v>
      </c>
      <c r="B2012">
        <v>1.7</v>
      </c>
      <c r="C2012">
        <v>5.2</v>
      </c>
      <c r="D2012">
        <v>0.09</v>
      </c>
      <c r="E2012">
        <v>1</v>
      </c>
      <c r="M2012"/>
      <c r="Q2012"/>
      <c r="U2012"/>
      <c r="Y2012"/>
    </row>
    <row r="2013" spans="1:25" x14ac:dyDescent="0.25">
      <c r="A2013">
        <v>8.3000000000000007</v>
      </c>
      <c r="B2013">
        <v>1</v>
      </c>
      <c r="C2013">
        <v>5.4</v>
      </c>
      <c r="D2013">
        <v>0.09</v>
      </c>
      <c r="E2013">
        <v>1</v>
      </c>
      <c r="M2013"/>
      <c r="Q2013"/>
      <c r="U2013"/>
      <c r="Y2013"/>
    </row>
    <row r="2014" spans="1:25" x14ac:dyDescent="0.25">
      <c r="A2014">
        <v>8.1999999999999993</v>
      </c>
      <c r="B2014">
        <v>1.1000000000000001</v>
      </c>
      <c r="C2014">
        <v>5.5</v>
      </c>
      <c r="D2014">
        <v>0.09</v>
      </c>
      <c r="E2014">
        <v>1</v>
      </c>
      <c r="M2014"/>
      <c r="Q2014"/>
      <c r="U2014"/>
      <c r="Y2014"/>
    </row>
    <row r="2015" spans="1:25" x14ac:dyDescent="0.25">
      <c r="A2015">
        <v>17.5</v>
      </c>
      <c r="B2015">
        <v>1.2</v>
      </c>
      <c r="C2015">
        <v>5.6</v>
      </c>
      <c r="D2015">
        <v>0.09</v>
      </c>
      <c r="E2015">
        <v>1</v>
      </c>
      <c r="M2015"/>
      <c r="Q2015"/>
      <c r="U2015"/>
      <c r="Y2015"/>
    </row>
    <row r="2016" spans="1:25" x14ac:dyDescent="0.25">
      <c r="A2016">
        <v>8</v>
      </c>
      <c r="B2016">
        <v>2.1</v>
      </c>
      <c r="C2016">
        <v>5.7</v>
      </c>
      <c r="D2016">
        <v>0.09</v>
      </c>
      <c r="E2016">
        <v>1</v>
      </c>
      <c r="M2016"/>
      <c r="Q2016"/>
      <c r="U2016"/>
      <c r="Y2016"/>
    </row>
    <row r="2017" spans="1:25" x14ac:dyDescent="0.25">
      <c r="A2017">
        <v>8.6999999999999993</v>
      </c>
      <c r="B2017">
        <v>1.1000000000000001</v>
      </c>
      <c r="C2017">
        <v>5.8</v>
      </c>
      <c r="D2017">
        <v>0.09</v>
      </c>
      <c r="E2017">
        <v>1</v>
      </c>
      <c r="M2017"/>
      <c r="Q2017"/>
      <c r="U2017"/>
      <c r="Y2017"/>
    </row>
    <row r="2018" spans="1:25" x14ac:dyDescent="0.25">
      <c r="A2018">
        <v>8.6</v>
      </c>
      <c r="B2018">
        <v>1.8</v>
      </c>
      <c r="C2018">
        <v>5.8</v>
      </c>
      <c r="D2018">
        <v>0.09</v>
      </c>
      <c r="E2018">
        <v>1</v>
      </c>
      <c r="M2018"/>
      <c r="Q2018"/>
      <c r="U2018"/>
      <c r="Y2018"/>
    </row>
    <row r="2019" spans="1:25" x14ac:dyDescent="0.25">
      <c r="A2019">
        <v>11.2</v>
      </c>
      <c r="B2019">
        <v>1.3</v>
      </c>
      <c r="C2019">
        <v>6</v>
      </c>
      <c r="D2019">
        <v>0.09</v>
      </c>
      <c r="E2019">
        <v>1</v>
      </c>
      <c r="M2019"/>
      <c r="Q2019"/>
      <c r="U2019"/>
      <c r="Y2019"/>
    </row>
    <row r="2020" spans="1:25" x14ac:dyDescent="0.25">
      <c r="A2020">
        <v>9.1999999999999993</v>
      </c>
      <c r="B2020">
        <v>2.2000000000000002</v>
      </c>
      <c r="C2020">
        <v>6</v>
      </c>
      <c r="D2020">
        <v>0.09</v>
      </c>
      <c r="E2020">
        <v>1</v>
      </c>
      <c r="M2020"/>
      <c r="Q2020"/>
      <c r="U2020"/>
      <c r="Y2020"/>
    </row>
    <row r="2021" spans="1:25" x14ac:dyDescent="0.25">
      <c r="A2021">
        <v>10.3</v>
      </c>
      <c r="B2021">
        <v>1</v>
      </c>
      <c r="C2021">
        <v>6.2</v>
      </c>
      <c r="D2021">
        <v>0.09</v>
      </c>
      <c r="E2021">
        <v>1</v>
      </c>
      <c r="M2021"/>
      <c r="Q2021"/>
      <c r="U2021"/>
      <c r="Y2021"/>
    </row>
    <row r="2022" spans="1:25" x14ac:dyDescent="0.25">
      <c r="A2022">
        <v>8.6999999999999993</v>
      </c>
      <c r="B2022">
        <v>2</v>
      </c>
      <c r="C2022">
        <v>6.5</v>
      </c>
      <c r="D2022">
        <v>0.09</v>
      </c>
      <c r="E2022">
        <v>1</v>
      </c>
      <c r="M2022"/>
      <c r="Q2022"/>
      <c r="U2022"/>
      <c r="Y2022"/>
    </row>
    <row r="2023" spans="1:25" x14ac:dyDescent="0.25">
      <c r="A2023">
        <v>10</v>
      </c>
      <c r="B2023">
        <v>1.2</v>
      </c>
      <c r="C2023">
        <v>6.6</v>
      </c>
      <c r="D2023">
        <v>0.09</v>
      </c>
      <c r="E2023">
        <v>1</v>
      </c>
      <c r="M2023"/>
      <c r="Q2023"/>
      <c r="U2023"/>
      <c r="Y2023"/>
    </row>
    <row r="2024" spans="1:25" x14ac:dyDescent="0.25">
      <c r="A2024">
        <v>9.1999999999999993</v>
      </c>
      <c r="B2024">
        <v>1.9</v>
      </c>
      <c r="C2024">
        <v>6.6</v>
      </c>
      <c r="D2024">
        <v>0.09</v>
      </c>
      <c r="E2024">
        <v>1</v>
      </c>
      <c r="M2024"/>
      <c r="Q2024"/>
      <c r="U2024"/>
      <c r="Y2024"/>
    </row>
    <row r="2025" spans="1:25" x14ac:dyDescent="0.25">
      <c r="A2025">
        <v>8.6999999999999993</v>
      </c>
      <c r="B2025">
        <v>3.7</v>
      </c>
      <c r="C2025">
        <v>6.7</v>
      </c>
      <c r="D2025">
        <v>0.09</v>
      </c>
      <c r="E2025">
        <v>1.5</v>
      </c>
      <c r="M2025"/>
      <c r="Q2025"/>
      <c r="U2025"/>
      <c r="Y2025"/>
    </row>
    <row r="2026" spans="1:25" x14ac:dyDescent="0.25">
      <c r="A2026">
        <v>6.9</v>
      </c>
      <c r="B2026">
        <v>3.1</v>
      </c>
      <c r="C2026">
        <v>6.8</v>
      </c>
      <c r="D2026">
        <v>0.09</v>
      </c>
      <c r="E2026">
        <v>1.5</v>
      </c>
      <c r="M2026"/>
      <c r="Q2026"/>
      <c r="U2026"/>
      <c r="Y2026"/>
    </row>
    <row r="2027" spans="1:25" x14ac:dyDescent="0.25">
      <c r="A2027">
        <v>8.3000000000000007</v>
      </c>
      <c r="B2027">
        <v>9</v>
      </c>
      <c r="C2027">
        <v>6.8</v>
      </c>
      <c r="D2027">
        <v>0.09</v>
      </c>
      <c r="E2027">
        <v>2.25</v>
      </c>
      <c r="M2027"/>
      <c r="Q2027"/>
      <c r="U2027"/>
      <c r="Y2027"/>
    </row>
    <row r="2028" spans="1:25" x14ac:dyDescent="0.25">
      <c r="A2028">
        <v>7.8</v>
      </c>
      <c r="B2028">
        <v>7.2</v>
      </c>
      <c r="C2028">
        <v>7</v>
      </c>
      <c r="D2028">
        <v>0.09</v>
      </c>
      <c r="E2028">
        <v>2.25</v>
      </c>
      <c r="M2028"/>
      <c r="Q2028"/>
      <c r="U2028"/>
      <c r="Y2028"/>
    </row>
    <row r="2029" spans="1:25" x14ac:dyDescent="0.25">
      <c r="A2029">
        <v>8.6999999999999993</v>
      </c>
      <c r="B2029">
        <v>5.2</v>
      </c>
      <c r="C2029">
        <v>7.1</v>
      </c>
      <c r="D2029">
        <v>0.09</v>
      </c>
      <c r="E2029">
        <v>2.25</v>
      </c>
      <c r="M2029"/>
      <c r="Q2029"/>
      <c r="U2029"/>
      <c r="Y2029"/>
    </row>
    <row r="2030" spans="1:25" x14ac:dyDescent="0.25">
      <c r="A2030">
        <v>9.4</v>
      </c>
      <c r="B2030">
        <v>9.5</v>
      </c>
      <c r="C2030">
        <v>7.1</v>
      </c>
      <c r="D2030">
        <v>0.09</v>
      </c>
      <c r="E2030">
        <v>2.25</v>
      </c>
      <c r="M2030"/>
      <c r="Q2030"/>
      <c r="U2030"/>
      <c r="Y2030"/>
    </row>
    <row r="2031" spans="1:25" x14ac:dyDescent="0.25">
      <c r="A2031">
        <v>6.4</v>
      </c>
      <c r="B2031">
        <v>1.1000000000000001</v>
      </c>
      <c r="C2031">
        <v>7.2</v>
      </c>
      <c r="D2031">
        <v>0.09</v>
      </c>
      <c r="E2031">
        <v>1.5</v>
      </c>
      <c r="M2031"/>
      <c r="Q2031"/>
      <c r="U2031"/>
      <c r="Y2031"/>
    </row>
    <row r="2032" spans="1:25" x14ac:dyDescent="0.25">
      <c r="A2032">
        <v>9.1</v>
      </c>
      <c r="B2032">
        <v>1.9</v>
      </c>
      <c r="C2032">
        <v>7.3</v>
      </c>
      <c r="D2032">
        <v>0.09</v>
      </c>
      <c r="E2032">
        <v>1</v>
      </c>
      <c r="M2032"/>
      <c r="Q2032"/>
      <c r="U2032"/>
      <c r="Y2032"/>
    </row>
    <row r="2033" spans="1:25" x14ac:dyDescent="0.25">
      <c r="A2033">
        <v>9.1999999999999993</v>
      </c>
      <c r="B2033">
        <v>1.7</v>
      </c>
      <c r="C2033">
        <v>7.4</v>
      </c>
      <c r="D2033">
        <v>0.09</v>
      </c>
      <c r="E2033">
        <v>1</v>
      </c>
      <c r="M2033"/>
      <c r="Q2033"/>
      <c r="U2033"/>
      <c r="Y2033"/>
    </row>
    <row r="2034" spans="1:25" x14ac:dyDescent="0.25">
      <c r="A2034">
        <v>8.1</v>
      </c>
      <c r="B2034">
        <v>1.5</v>
      </c>
      <c r="C2034">
        <v>7.6</v>
      </c>
      <c r="D2034">
        <v>0.09</v>
      </c>
      <c r="E2034">
        <v>1</v>
      </c>
      <c r="M2034"/>
      <c r="Q2034"/>
      <c r="U2034"/>
      <c r="Y2034"/>
    </row>
    <row r="2035" spans="1:25" x14ac:dyDescent="0.25">
      <c r="A2035">
        <v>10.9</v>
      </c>
      <c r="B2035">
        <v>1.7</v>
      </c>
      <c r="C2035">
        <v>7.8</v>
      </c>
      <c r="D2035">
        <v>0.09</v>
      </c>
      <c r="E2035">
        <v>1</v>
      </c>
      <c r="M2035"/>
      <c r="Q2035"/>
      <c r="U2035"/>
      <c r="Y2035"/>
    </row>
    <row r="2036" spans="1:25" x14ac:dyDescent="0.25">
      <c r="A2036">
        <v>6.9</v>
      </c>
      <c r="B2036">
        <v>1.9</v>
      </c>
      <c r="C2036">
        <v>7.9</v>
      </c>
      <c r="D2036">
        <v>0.09</v>
      </c>
      <c r="E2036">
        <v>1</v>
      </c>
      <c r="M2036"/>
      <c r="Q2036"/>
      <c r="U2036"/>
      <c r="Y2036"/>
    </row>
    <row r="2037" spans="1:25" x14ac:dyDescent="0.25">
      <c r="A2037">
        <v>8.8000000000000007</v>
      </c>
      <c r="B2037">
        <v>2</v>
      </c>
      <c r="C2037">
        <v>8.3000000000000007</v>
      </c>
      <c r="D2037">
        <v>0.09</v>
      </c>
      <c r="E2037">
        <v>1</v>
      </c>
      <c r="M2037"/>
      <c r="Q2037"/>
      <c r="U2037"/>
      <c r="Y2037"/>
    </row>
    <row r="2038" spans="1:25" x14ac:dyDescent="0.25">
      <c r="A2038">
        <v>8</v>
      </c>
      <c r="B2038">
        <v>1.2</v>
      </c>
      <c r="C2038">
        <v>8.4</v>
      </c>
      <c r="D2038">
        <v>0.09</v>
      </c>
      <c r="E2038">
        <v>1</v>
      </c>
      <c r="M2038"/>
      <c r="Q2038"/>
      <c r="U2038"/>
      <c r="Y2038"/>
    </row>
    <row r="2039" spans="1:25" x14ac:dyDescent="0.25">
      <c r="A2039">
        <v>9.9</v>
      </c>
      <c r="B2039">
        <v>1.1000000000000001</v>
      </c>
      <c r="C2039">
        <v>8.8000000000000007</v>
      </c>
      <c r="D2039">
        <v>0.09</v>
      </c>
      <c r="E2039">
        <v>1</v>
      </c>
      <c r="M2039"/>
      <c r="Q2039"/>
      <c r="U2039"/>
      <c r="Y2039"/>
    </row>
    <row r="2040" spans="1:25" x14ac:dyDescent="0.25">
      <c r="A2040">
        <v>11.6</v>
      </c>
      <c r="B2040">
        <v>1.4</v>
      </c>
      <c r="C2040">
        <v>8.9</v>
      </c>
      <c r="D2040">
        <v>0.09</v>
      </c>
      <c r="E2040">
        <v>1</v>
      </c>
      <c r="M2040"/>
      <c r="Q2040"/>
      <c r="U2040"/>
      <c r="Y2040"/>
    </row>
    <row r="2041" spans="1:25" x14ac:dyDescent="0.25">
      <c r="A2041">
        <v>9.5</v>
      </c>
      <c r="B2041">
        <v>1.4</v>
      </c>
      <c r="C2041">
        <v>9.4</v>
      </c>
      <c r="D2041">
        <v>0.09</v>
      </c>
      <c r="E2041">
        <v>1</v>
      </c>
      <c r="M2041"/>
      <c r="Q2041"/>
      <c r="U2041"/>
      <c r="Y2041"/>
    </row>
    <row r="2042" spans="1:25" x14ac:dyDescent="0.25">
      <c r="A2042">
        <v>9.1999999999999993</v>
      </c>
      <c r="B2042">
        <v>5.2</v>
      </c>
      <c r="C2042">
        <v>9.5</v>
      </c>
      <c r="D2042">
        <v>0.09</v>
      </c>
      <c r="E2042">
        <v>2.25</v>
      </c>
      <c r="M2042"/>
      <c r="Q2042"/>
      <c r="U2042"/>
      <c r="Y2042"/>
    </row>
    <row r="2043" spans="1:25" x14ac:dyDescent="0.25">
      <c r="A2043">
        <v>8.4</v>
      </c>
      <c r="B2043">
        <v>1.4</v>
      </c>
      <c r="C2043">
        <v>9.6</v>
      </c>
      <c r="D2043">
        <v>0.09</v>
      </c>
      <c r="E2043">
        <v>1</v>
      </c>
      <c r="M2043"/>
      <c r="Q2043"/>
      <c r="U2043"/>
      <c r="Y2043"/>
    </row>
    <row r="2044" spans="1:25" x14ac:dyDescent="0.25">
      <c r="A2044">
        <v>8.9</v>
      </c>
      <c r="B2044">
        <v>5.7</v>
      </c>
      <c r="C2044">
        <v>9.6</v>
      </c>
      <c r="D2044">
        <v>0.09</v>
      </c>
      <c r="E2044">
        <v>2.25</v>
      </c>
      <c r="M2044"/>
      <c r="Q2044"/>
      <c r="U2044"/>
      <c r="Y2044"/>
    </row>
    <row r="2045" spans="1:25" x14ac:dyDescent="0.25">
      <c r="A2045">
        <v>7.2</v>
      </c>
      <c r="B2045">
        <v>1.5</v>
      </c>
      <c r="C2045">
        <v>9.9</v>
      </c>
      <c r="D2045">
        <v>0.09</v>
      </c>
      <c r="E2045">
        <v>1</v>
      </c>
      <c r="M2045"/>
      <c r="Q2045"/>
      <c r="U2045"/>
      <c r="Y2045"/>
    </row>
    <row r="2046" spans="1:25" x14ac:dyDescent="0.25">
      <c r="A2046">
        <v>8.1</v>
      </c>
      <c r="B2046">
        <v>1.5</v>
      </c>
      <c r="C2046">
        <v>10.199999999999999</v>
      </c>
      <c r="D2046">
        <v>0.09</v>
      </c>
      <c r="E2046">
        <v>1</v>
      </c>
      <c r="M2046"/>
      <c r="Q2046"/>
      <c r="U2046"/>
      <c r="Y2046"/>
    </row>
    <row r="2047" spans="1:25" x14ac:dyDescent="0.25">
      <c r="A2047">
        <v>7.4</v>
      </c>
      <c r="B2047">
        <v>4.4000000000000004</v>
      </c>
      <c r="C2047">
        <v>10.199999999999999</v>
      </c>
      <c r="D2047">
        <v>0.09</v>
      </c>
      <c r="E2047">
        <v>1.5</v>
      </c>
      <c r="M2047"/>
      <c r="Q2047"/>
      <c r="U2047"/>
      <c r="Y2047"/>
    </row>
    <row r="2048" spans="1:25" x14ac:dyDescent="0.25">
      <c r="A2048">
        <v>7.8</v>
      </c>
      <c r="B2048">
        <v>1.6</v>
      </c>
      <c r="C2048">
        <v>10.4</v>
      </c>
      <c r="D2048">
        <v>0.09</v>
      </c>
      <c r="E2048">
        <v>1</v>
      </c>
      <c r="M2048"/>
      <c r="Q2048"/>
      <c r="U2048"/>
      <c r="Y2048"/>
    </row>
    <row r="2049" spans="1:25" x14ac:dyDescent="0.25">
      <c r="A2049">
        <v>9.1</v>
      </c>
      <c r="B2049">
        <v>1.9</v>
      </c>
      <c r="C2049">
        <v>11</v>
      </c>
      <c r="D2049">
        <v>0.09</v>
      </c>
      <c r="E2049">
        <v>1</v>
      </c>
      <c r="M2049"/>
      <c r="Q2049"/>
      <c r="U2049"/>
      <c r="Y2049"/>
    </row>
    <row r="2050" spans="1:25" x14ac:dyDescent="0.25">
      <c r="A2050">
        <v>8</v>
      </c>
      <c r="B2050">
        <v>2.8</v>
      </c>
      <c r="C2050">
        <v>11.2</v>
      </c>
      <c r="D2050">
        <v>0.09</v>
      </c>
      <c r="E2050">
        <v>1</v>
      </c>
      <c r="M2050"/>
      <c r="Q2050"/>
      <c r="U2050"/>
      <c r="Y2050"/>
    </row>
    <row r="2051" spans="1:25" x14ac:dyDescent="0.25">
      <c r="A2051">
        <v>8</v>
      </c>
      <c r="B2051">
        <v>1.2</v>
      </c>
      <c r="C2051">
        <v>11.4</v>
      </c>
      <c r="D2051">
        <v>0.09</v>
      </c>
      <c r="E2051">
        <v>1</v>
      </c>
      <c r="M2051"/>
      <c r="Q2051"/>
      <c r="U2051"/>
      <c r="Y2051"/>
    </row>
    <row r="2052" spans="1:25" x14ac:dyDescent="0.25">
      <c r="A2052">
        <v>11.1</v>
      </c>
      <c r="B2052">
        <v>3.3</v>
      </c>
      <c r="C2052">
        <v>11.4</v>
      </c>
      <c r="D2052">
        <v>0.09</v>
      </c>
      <c r="E2052">
        <v>1.5</v>
      </c>
      <c r="M2052"/>
      <c r="Q2052"/>
      <c r="U2052"/>
      <c r="Y2052"/>
    </row>
    <row r="2053" spans="1:25" x14ac:dyDescent="0.25">
      <c r="A2053">
        <v>8.8000000000000007</v>
      </c>
      <c r="B2053">
        <v>1.7</v>
      </c>
      <c r="C2053">
        <v>11.5</v>
      </c>
      <c r="D2053">
        <v>0.09</v>
      </c>
      <c r="E2053">
        <v>1</v>
      </c>
      <c r="M2053"/>
      <c r="Q2053"/>
      <c r="U2053"/>
      <c r="Y2053"/>
    </row>
    <row r="2054" spans="1:25" x14ac:dyDescent="0.25">
      <c r="A2054">
        <v>9.9</v>
      </c>
      <c r="B2054">
        <v>3.4</v>
      </c>
      <c r="C2054">
        <v>12</v>
      </c>
      <c r="D2054">
        <v>0.09</v>
      </c>
      <c r="E2054">
        <v>1.5</v>
      </c>
      <c r="M2054"/>
      <c r="Q2054"/>
      <c r="U2054"/>
      <c r="Y2054"/>
    </row>
    <row r="2055" spans="1:25" x14ac:dyDescent="0.25">
      <c r="A2055">
        <v>9.1999999999999993</v>
      </c>
      <c r="B2055">
        <v>4.9000000000000004</v>
      </c>
      <c r="C2055">
        <v>12.2</v>
      </c>
      <c r="D2055">
        <v>0.09</v>
      </c>
      <c r="E2055">
        <v>1.5</v>
      </c>
      <c r="M2055"/>
      <c r="Q2055"/>
      <c r="U2055"/>
      <c r="Y2055"/>
    </row>
    <row r="2056" spans="1:25" x14ac:dyDescent="0.25">
      <c r="A2056">
        <v>8.1999999999999993</v>
      </c>
      <c r="B2056">
        <v>1.9</v>
      </c>
      <c r="C2056">
        <v>12.4</v>
      </c>
      <c r="D2056">
        <v>0.09</v>
      </c>
      <c r="E2056">
        <v>1</v>
      </c>
      <c r="M2056"/>
      <c r="Q2056"/>
      <c r="U2056"/>
      <c r="Y2056"/>
    </row>
    <row r="2057" spans="1:25" x14ac:dyDescent="0.25">
      <c r="A2057">
        <v>8</v>
      </c>
      <c r="B2057">
        <v>2.2000000000000002</v>
      </c>
      <c r="C2057">
        <v>12.5</v>
      </c>
      <c r="D2057">
        <v>0.09</v>
      </c>
      <c r="E2057">
        <v>1</v>
      </c>
      <c r="M2057"/>
      <c r="Q2057"/>
      <c r="U2057"/>
      <c r="Y2057"/>
    </row>
    <row r="2058" spans="1:25" x14ac:dyDescent="0.25">
      <c r="A2058">
        <v>8.5</v>
      </c>
      <c r="B2058">
        <v>1</v>
      </c>
      <c r="C2058">
        <v>12.8</v>
      </c>
      <c r="D2058">
        <v>0.09</v>
      </c>
      <c r="E2058">
        <v>1</v>
      </c>
      <c r="M2058"/>
      <c r="Q2058"/>
      <c r="U2058"/>
      <c r="Y2058"/>
    </row>
    <row r="2059" spans="1:25" x14ac:dyDescent="0.25">
      <c r="A2059">
        <v>8.6</v>
      </c>
      <c r="B2059">
        <v>2.1</v>
      </c>
      <c r="C2059">
        <v>13</v>
      </c>
      <c r="D2059">
        <v>0.09</v>
      </c>
      <c r="E2059">
        <v>1</v>
      </c>
      <c r="M2059"/>
      <c r="Q2059"/>
      <c r="U2059"/>
      <c r="Y2059"/>
    </row>
    <row r="2060" spans="1:25" x14ac:dyDescent="0.25">
      <c r="A2060">
        <v>8.6999999999999993</v>
      </c>
      <c r="B2060">
        <v>1.4</v>
      </c>
      <c r="C2060">
        <v>13.7</v>
      </c>
      <c r="D2060">
        <v>0.09</v>
      </c>
      <c r="E2060">
        <v>1</v>
      </c>
      <c r="M2060"/>
      <c r="Q2060"/>
      <c r="U2060"/>
      <c r="Y2060"/>
    </row>
    <row r="2061" spans="1:25" x14ac:dyDescent="0.25">
      <c r="A2061">
        <v>8.4</v>
      </c>
      <c r="B2061">
        <v>3.1</v>
      </c>
      <c r="C2061">
        <v>14</v>
      </c>
      <c r="D2061">
        <v>0.09</v>
      </c>
      <c r="E2061">
        <v>1.5</v>
      </c>
      <c r="M2061"/>
      <c r="Q2061"/>
      <c r="U2061"/>
      <c r="Y2061"/>
    </row>
    <row r="2062" spans="1:25" x14ac:dyDescent="0.25">
      <c r="A2062">
        <v>8.6</v>
      </c>
      <c r="B2062">
        <v>1.4</v>
      </c>
      <c r="C2062">
        <v>14.2</v>
      </c>
      <c r="D2062">
        <v>0.09</v>
      </c>
      <c r="E2062">
        <v>1</v>
      </c>
      <c r="M2062"/>
      <c r="Q2062"/>
      <c r="U2062"/>
      <c r="Y2062"/>
    </row>
    <row r="2063" spans="1:25" x14ac:dyDescent="0.25">
      <c r="A2063">
        <v>7.7</v>
      </c>
      <c r="B2063">
        <v>1.2</v>
      </c>
      <c r="C2063">
        <v>16.2</v>
      </c>
      <c r="D2063">
        <v>0.09</v>
      </c>
      <c r="E2063">
        <v>1</v>
      </c>
      <c r="M2063"/>
      <c r="Q2063"/>
      <c r="U2063"/>
      <c r="Y2063"/>
    </row>
    <row r="2064" spans="1:25" x14ac:dyDescent="0.25">
      <c r="A2064">
        <v>7.8</v>
      </c>
      <c r="B2064">
        <v>1.2</v>
      </c>
      <c r="C2064">
        <v>16.8</v>
      </c>
      <c r="D2064">
        <v>0.09</v>
      </c>
      <c r="E2064">
        <v>1</v>
      </c>
      <c r="M2064"/>
      <c r="Q2064"/>
      <c r="U2064"/>
      <c r="Y2064"/>
    </row>
    <row r="2065" spans="1:25" x14ac:dyDescent="0.25">
      <c r="A2065">
        <v>8.5</v>
      </c>
      <c r="B2065">
        <v>1</v>
      </c>
      <c r="C2065">
        <v>17</v>
      </c>
      <c r="D2065">
        <v>0.09</v>
      </c>
      <c r="E2065">
        <v>1</v>
      </c>
      <c r="M2065"/>
      <c r="Q2065"/>
      <c r="U2065"/>
      <c r="Y2065"/>
    </row>
    <row r="2066" spans="1:25" x14ac:dyDescent="0.25">
      <c r="A2066">
        <v>9</v>
      </c>
      <c r="B2066">
        <v>1.6</v>
      </c>
      <c r="C2066">
        <v>17</v>
      </c>
      <c r="D2066">
        <v>0.09</v>
      </c>
      <c r="E2066">
        <v>1</v>
      </c>
      <c r="M2066"/>
      <c r="Q2066"/>
      <c r="U2066"/>
      <c r="Y2066"/>
    </row>
    <row r="2067" spans="1:25" x14ac:dyDescent="0.25">
      <c r="A2067">
        <v>8.5</v>
      </c>
      <c r="B2067">
        <v>2.1</v>
      </c>
      <c r="C2067">
        <v>17.5</v>
      </c>
      <c r="D2067">
        <v>0.09</v>
      </c>
      <c r="E2067">
        <v>1</v>
      </c>
      <c r="M2067"/>
      <c r="Q2067"/>
      <c r="U2067"/>
      <c r="Y2067"/>
    </row>
    <row r="2068" spans="1:25" x14ac:dyDescent="0.25">
      <c r="A2068">
        <v>8.5</v>
      </c>
      <c r="B2068">
        <v>2.9</v>
      </c>
      <c r="C2068">
        <v>18.2</v>
      </c>
      <c r="D2068">
        <v>0.09</v>
      </c>
      <c r="E2068">
        <v>1</v>
      </c>
      <c r="M2068"/>
      <c r="Q2068"/>
      <c r="U2068"/>
      <c r="Y2068"/>
    </row>
    <row r="2069" spans="1:25" x14ac:dyDescent="0.25">
      <c r="A2069">
        <v>8.1999999999999993</v>
      </c>
      <c r="B2069">
        <v>19.3</v>
      </c>
      <c r="C2069">
        <v>18.5</v>
      </c>
      <c r="D2069">
        <v>0.09</v>
      </c>
      <c r="E2069">
        <v>3.25</v>
      </c>
      <c r="M2069"/>
      <c r="Q2069"/>
      <c r="U2069"/>
      <c r="Y2069"/>
    </row>
    <row r="2070" spans="1:25" x14ac:dyDescent="0.25">
      <c r="A2070">
        <v>7.6</v>
      </c>
      <c r="B2070">
        <v>1.5</v>
      </c>
      <c r="C2070">
        <v>18.8</v>
      </c>
      <c r="D2070">
        <v>0.09</v>
      </c>
      <c r="E2070">
        <v>1</v>
      </c>
      <c r="M2070"/>
      <c r="Q2070"/>
      <c r="U2070"/>
      <c r="Y2070"/>
    </row>
    <row r="2071" spans="1:25" x14ac:dyDescent="0.25">
      <c r="A2071">
        <v>7.5</v>
      </c>
      <c r="B2071">
        <v>2.5</v>
      </c>
      <c r="C2071">
        <v>18.899999999999999</v>
      </c>
      <c r="D2071">
        <v>0.09</v>
      </c>
      <c r="E2071">
        <v>1</v>
      </c>
      <c r="M2071"/>
      <c r="Q2071"/>
      <c r="U2071"/>
      <c r="Y2071"/>
    </row>
    <row r="2072" spans="1:25" x14ac:dyDescent="0.25">
      <c r="A2072">
        <v>6.5</v>
      </c>
      <c r="B2072">
        <v>1.1000000000000001</v>
      </c>
      <c r="C2072">
        <v>19.399999999999999</v>
      </c>
      <c r="D2072">
        <v>0.09</v>
      </c>
      <c r="E2072">
        <v>1</v>
      </c>
      <c r="M2072"/>
      <c r="Q2072"/>
      <c r="U2072"/>
      <c r="Y2072"/>
    </row>
    <row r="2073" spans="1:25" x14ac:dyDescent="0.25">
      <c r="A2073">
        <v>8.3000000000000007</v>
      </c>
      <c r="B2073">
        <v>1.3</v>
      </c>
      <c r="C2073">
        <v>21.3</v>
      </c>
      <c r="D2073">
        <v>0.09</v>
      </c>
      <c r="E2073">
        <v>1.5</v>
      </c>
      <c r="M2073"/>
      <c r="Q2073"/>
      <c r="U2073"/>
      <c r="Y2073"/>
    </row>
    <row r="2074" spans="1:25" x14ac:dyDescent="0.25">
      <c r="A2074">
        <v>8.1</v>
      </c>
      <c r="B2074">
        <v>1.2</v>
      </c>
      <c r="C2074">
        <v>21.8</v>
      </c>
      <c r="D2074">
        <v>0.09</v>
      </c>
      <c r="E2074">
        <v>1.5</v>
      </c>
      <c r="M2074"/>
      <c r="Q2074"/>
      <c r="U2074"/>
      <c r="Y2074"/>
    </row>
    <row r="2075" spans="1:25" x14ac:dyDescent="0.25">
      <c r="A2075">
        <v>8.3000000000000007</v>
      </c>
      <c r="B2075">
        <v>1.3</v>
      </c>
      <c r="C2075">
        <v>23.6</v>
      </c>
      <c r="D2075">
        <v>0.09</v>
      </c>
      <c r="E2075">
        <v>1.5</v>
      </c>
      <c r="M2075"/>
      <c r="Q2075"/>
      <c r="U2075"/>
      <c r="Y2075"/>
    </row>
    <row r="2076" spans="1:25" x14ac:dyDescent="0.25">
      <c r="A2076">
        <v>11.2</v>
      </c>
      <c r="B2076">
        <v>1.6</v>
      </c>
      <c r="C2076">
        <v>23.6</v>
      </c>
      <c r="D2076">
        <v>0.09</v>
      </c>
      <c r="E2076">
        <v>1.5</v>
      </c>
      <c r="M2076"/>
      <c r="Q2076"/>
      <c r="U2076"/>
      <c r="Y2076"/>
    </row>
    <row r="2077" spans="1:25" x14ac:dyDescent="0.25">
      <c r="A2077">
        <v>8.1</v>
      </c>
      <c r="B2077">
        <v>1.5</v>
      </c>
      <c r="C2077">
        <v>24.2</v>
      </c>
      <c r="D2077">
        <v>0.09</v>
      </c>
      <c r="E2077">
        <v>1.5</v>
      </c>
      <c r="M2077"/>
      <c r="Q2077"/>
      <c r="U2077"/>
      <c r="Y2077"/>
    </row>
    <row r="2078" spans="1:25" x14ac:dyDescent="0.25">
      <c r="A2078">
        <v>8.1</v>
      </c>
      <c r="B2078">
        <v>1.8</v>
      </c>
      <c r="C2078">
        <v>24.2</v>
      </c>
      <c r="D2078">
        <v>0.09</v>
      </c>
      <c r="E2078">
        <v>1.5</v>
      </c>
      <c r="M2078"/>
      <c r="Q2078"/>
      <c r="U2078"/>
      <c r="Y2078"/>
    </row>
    <row r="2079" spans="1:25" x14ac:dyDescent="0.25">
      <c r="A2079">
        <v>9.1999999999999993</v>
      </c>
      <c r="B2079">
        <v>1.1000000000000001</v>
      </c>
      <c r="C2079">
        <v>25.2</v>
      </c>
      <c r="D2079">
        <v>0.09</v>
      </c>
      <c r="E2079">
        <v>1.5</v>
      </c>
      <c r="M2079"/>
      <c r="Q2079"/>
      <c r="U2079"/>
      <c r="Y2079"/>
    </row>
    <row r="2080" spans="1:25" x14ac:dyDescent="0.25">
      <c r="A2080">
        <v>9.3000000000000007</v>
      </c>
      <c r="B2080">
        <v>1.2</v>
      </c>
      <c r="C2080">
        <v>26.4</v>
      </c>
      <c r="D2080">
        <v>0.09</v>
      </c>
      <c r="E2080">
        <v>1.5</v>
      </c>
      <c r="M2080"/>
      <c r="Q2080"/>
      <c r="U2080"/>
      <c r="Y2080"/>
    </row>
    <row r="2081" spans="1:25" x14ac:dyDescent="0.25">
      <c r="A2081">
        <v>8.1</v>
      </c>
      <c r="B2081">
        <v>3</v>
      </c>
      <c r="C2081">
        <v>27.4</v>
      </c>
      <c r="D2081">
        <v>0.09</v>
      </c>
      <c r="E2081">
        <v>1.5</v>
      </c>
      <c r="M2081"/>
      <c r="Q2081"/>
      <c r="U2081"/>
      <c r="Y2081"/>
    </row>
    <row r="2082" spans="1:25" x14ac:dyDescent="0.25">
      <c r="A2082">
        <v>7</v>
      </c>
      <c r="B2082">
        <v>1.2</v>
      </c>
      <c r="C2082">
        <v>29.2</v>
      </c>
      <c r="D2082">
        <v>0.09</v>
      </c>
      <c r="E2082">
        <v>1.5</v>
      </c>
      <c r="M2082"/>
      <c r="Q2082"/>
      <c r="U2082"/>
      <c r="Y2082"/>
    </row>
    <row r="2083" spans="1:25" x14ac:dyDescent="0.25">
      <c r="A2083">
        <v>7.6</v>
      </c>
      <c r="B2083">
        <v>4.9000000000000004</v>
      </c>
      <c r="C2083">
        <v>30.3</v>
      </c>
      <c r="D2083">
        <v>0.09</v>
      </c>
      <c r="E2083">
        <v>2</v>
      </c>
      <c r="M2083"/>
      <c r="Q2083"/>
      <c r="U2083"/>
      <c r="Y2083"/>
    </row>
    <row r="2084" spans="1:25" x14ac:dyDescent="0.25">
      <c r="A2084">
        <v>9.1999999999999993</v>
      </c>
      <c r="B2084">
        <v>1</v>
      </c>
      <c r="C2084">
        <v>30.8</v>
      </c>
      <c r="D2084">
        <v>0.09</v>
      </c>
      <c r="E2084">
        <v>1.5</v>
      </c>
      <c r="M2084"/>
      <c r="Q2084"/>
      <c r="U2084"/>
      <c r="Y2084"/>
    </row>
    <row r="2085" spans="1:25" x14ac:dyDescent="0.25">
      <c r="A2085">
        <v>9.6999999999999993</v>
      </c>
      <c r="B2085">
        <v>2.7</v>
      </c>
      <c r="C2085">
        <v>31.3</v>
      </c>
      <c r="D2085">
        <v>0.09</v>
      </c>
      <c r="E2085">
        <v>1.5</v>
      </c>
      <c r="M2085"/>
      <c r="Q2085"/>
      <c r="U2085"/>
      <c r="Y2085"/>
    </row>
    <row r="2086" spans="1:25" x14ac:dyDescent="0.25">
      <c r="A2086">
        <v>8.5</v>
      </c>
      <c r="B2086">
        <v>1.2</v>
      </c>
      <c r="C2086">
        <v>31.4</v>
      </c>
      <c r="D2086">
        <v>0.09</v>
      </c>
      <c r="E2086">
        <v>1.5</v>
      </c>
      <c r="M2086"/>
      <c r="Q2086"/>
      <c r="U2086"/>
      <c r="Y2086"/>
    </row>
    <row r="2087" spans="1:25" x14ac:dyDescent="0.25">
      <c r="A2087">
        <v>7.6</v>
      </c>
      <c r="B2087">
        <v>6.4</v>
      </c>
      <c r="C2087">
        <v>32.1</v>
      </c>
      <c r="D2087">
        <v>0.09</v>
      </c>
      <c r="E2087">
        <v>2.75</v>
      </c>
      <c r="M2087"/>
      <c r="Q2087"/>
      <c r="U2087"/>
      <c r="Y2087"/>
    </row>
    <row r="2088" spans="1:25" x14ac:dyDescent="0.25">
      <c r="A2088">
        <v>9.1</v>
      </c>
      <c r="B2088">
        <v>3.3</v>
      </c>
      <c r="C2088">
        <v>35</v>
      </c>
      <c r="D2088">
        <v>0.09</v>
      </c>
      <c r="E2088">
        <v>2</v>
      </c>
      <c r="M2088"/>
      <c r="Q2088"/>
      <c r="U2088"/>
      <c r="Y2088"/>
    </row>
    <row r="2089" spans="1:25" x14ac:dyDescent="0.25">
      <c r="A2089">
        <v>6</v>
      </c>
      <c r="B2089">
        <v>1.1000000000000001</v>
      </c>
      <c r="C2089">
        <v>39.4</v>
      </c>
      <c r="D2089">
        <v>0.09</v>
      </c>
      <c r="E2089">
        <v>2</v>
      </c>
      <c r="M2089"/>
      <c r="Q2089"/>
      <c r="U2089"/>
      <c r="Y2089"/>
    </row>
    <row r="2090" spans="1:25" x14ac:dyDescent="0.25">
      <c r="A2090">
        <v>8.4</v>
      </c>
      <c r="B2090">
        <v>1.2</v>
      </c>
      <c r="C2090">
        <v>39.9</v>
      </c>
      <c r="D2090">
        <v>0.09</v>
      </c>
      <c r="E2090">
        <v>1.5</v>
      </c>
      <c r="M2090"/>
      <c r="Q2090"/>
      <c r="U2090"/>
      <c r="Y2090"/>
    </row>
    <row r="2091" spans="1:25" x14ac:dyDescent="0.25">
      <c r="A2091">
        <v>8.1</v>
      </c>
      <c r="B2091">
        <v>1.3</v>
      </c>
      <c r="C2091">
        <v>42.8</v>
      </c>
      <c r="D2091">
        <v>0.09</v>
      </c>
      <c r="E2091">
        <v>1.5</v>
      </c>
      <c r="M2091"/>
      <c r="Q2091"/>
      <c r="U2091"/>
      <c r="Y2091"/>
    </row>
    <row r="2092" spans="1:25" x14ac:dyDescent="0.25">
      <c r="A2092">
        <v>8.8000000000000007</v>
      </c>
      <c r="B2092">
        <v>1.6</v>
      </c>
      <c r="C2092">
        <v>46.9</v>
      </c>
      <c r="D2092">
        <v>0.09</v>
      </c>
      <c r="E2092">
        <v>1.5</v>
      </c>
      <c r="M2092"/>
      <c r="Q2092"/>
      <c r="U2092"/>
      <c r="Y2092"/>
    </row>
    <row r="2093" spans="1:25" x14ac:dyDescent="0.25">
      <c r="A2093">
        <v>8.1999999999999993</v>
      </c>
      <c r="B2093">
        <v>2.5</v>
      </c>
      <c r="C2093">
        <v>47.6</v>
      </c>
      <c r="D2093">
        <v>0.09</v>
      </c>
      <c r="E2093">
        <v>1.5</v>
      </c>
      <c r="M2093"/>
      <c r="Q2093"/>
      <c r="U2093"/>
      <c r="Y2093"/>
    </row>
    <row r="2094" spans="1:25" x14ac:dyDescent="0.25">
      <c r="A2094">
        <v>8.9</v>
      </c>
      <c r="B2094">
        <v>9.8000000000000007</v>
      </c>
      <c r="C2094">
        <v>48.5</v>
      </c>
      <c r="D2094">
        <v>0.09</v>
      </c>
      <c r="E2094">
        <v>2.75</v>
      </c>
      <c r="M2094"/>
      <c r="Q2094"/>
      <c r="U2094"/>
      <c r="Y2094"/>
    </row>
    <row r="2095" spans="1:25" x14ac:dyDescent="0.25">
      <c r="A2095">
        <v>7.2</v>
      </c>
      <c r="B2095">
        <v>1.8</v>
      </c>
      <c r="C2095">
        <v>49.9</v>
      </c>
      <c r="D2095">
        <v>0.09</v>
      </c>
      <c r="E2095">
        <v>1.5</v>
      </c>
      <c r="M2095"/>
      <c r="Q2095"/>
      <c r="U2095"/>
      <c r="Y2095"/>
    </row>
    <row r="2096" spans="1:25" x14ac:dyDescent="0.25">
      <c r="A2096">
        <v>9.3000000000000007</v>
      </c>
      <c r="B2096">
        <v>1.3</v>
      </c>
      <c r="C2096">
        <v>50.4</v>
      </c>
      <c r="D2096">
        <v>0.09</v>
      </c>
      <c r="E2096">
        <v>2.25</v>
      </c>
      <c r="M2096"/>
      <c r="Q2096"/>
      <c r="U2096"/>
      <c r="Y2096"/>
    </row>
    <row r="2097" spans="1:25" x14ac:dyDescent="0.25">
      <c r="A2097">
        <v>7.2</v>
      </c>
      <c r="B2097">
        <v>1.9</v>
      </c>
      <c r="C2097">
        <v>50.8</v>
      </c>
      <c r="D2097">
        <v>0.09</v>
      </c>
      <c r="E2097">
        <v>2.25</v>
      </c>
      <c r="M2097"/>
      <c r="Q2097"/>
      <c r="U2097"/>
      <c r="Y2097"/>
    </row>
    <row r="2098" spans="1:25" x14ac:dyDescent="0.25">
      <c r="A2098">
        <v>8</v>
      </c>
      <c r="B2098">
        <v>1.5</v>
      </c>
      <c r="C2098">
        <v>51.1</v>
      </c>
      <c r="D2098">
        <v>0.09</v>
      </c>
      <c r="E2098">
        <v>2.25</v>
      </c>
      <c r="M2098"/>
      <c r="Q2098"/>
      <c r="U2098"/>
      <c r="Y2098"/>
    </row>
    <row r="2099" spans="1:25" x14ac:dyDescent="0.25">
      <c r="A2099">
        <v>9</v>
      </c>
      <c r="B2099">
        <v>2.9</v>
      </c>
      <c r="C2099">
        <v>51.2</v>
      </c>
      <c r="D2099">
        <v>0.09</v>
      </c>
      <c r="E2099">
        <v>2.25</v>
      </c>
      <c r="M2099"/>
      <c r="Q2099"/>
      <c r="U2099"/>
      <c r="Y2099"/>
    </row>
    <row r="2100" spans="1:25" x14ac:dyDescent="0.25">
      <c r="A2100">
        <v>8.8000000000000007</v>
      </c>
      <c r="B2100">
        <v>14</v>
      </c>
      <c r="C2100">
        <v>51.8</v>
      </c>
      <c r="D2100">
        <v>0.09</v>
      </c>
      <c r="E2100">
        <v>3.5</v>
      </c>
      <c r="M2100"/>
      <c r="Q2100"/>
      <c r="U2100"/>
      <c r="Y2100"/>
    </row>
    <row r="2101" spans="1:25" x14ac:dyDescent="0.25">
      <c r="A2101">
        <v>9</v>
      </c>
      <c r="B2101">
        <v>1.6</v>
      </c>
      <c r="C2101">
        <v>53.8</v>
      </c>
      <c r="D2101">
        <v>0.09</v>
      </c>
      <c r="E2101">
        <v>2.25</v>
      </c>
      <c r="M2101"/>
      <c r="Q2101"/>
      <c r="U2101"/>
      <c r="Y2101"/>
    </row>
    <row r="2102" spans="1:25" x14ac:dyDescent="0.25">
      <c r="A2102">
        <v>7.4</v>
      </c>
      <c r="B2102">
        <v>2.4</v>
      </c>
      <c r="C2102">
        <v>54.2</v>
      </c>
      <c r="D2102">
        <v>0.09</v>
      </c>
      <c r="E2102">
        <v>2.25</v>
      </c>
      <c r="M2102"/>
      <c r="Q2102"/>
      <c r="U2102"/>
      <c r="Y2102"/>
    </row>
    <row r="2103" spans="1:25" x14ac:dyDescent="0.25">
      <c r="A2103">
        <v>7.3</v>
      </c>
      <c r="B2103">
        <v>4.7</v>
      </c>
      <c r="C2103">
        <v>54.8</v>
      </c>
      <c r="D2103">
        <v>0.09</v>
      </c>
      <c r="E2103">
        <v>2.75</v>
      </c>
      <c r="M2103"/>
      <c r="Q2103"/>
      <c r="U2103"/>
      <c r="Y2103"/>
    </row>
    <row r="2104" spans="1:25" x14ac:dyDescent="0.25">
      <c r="A2104">
        <v>11.3</v>
      </c>
      <c r="B2104">
        <v>5.0999999999999996</v>
      </c>
      <c r="C2104">
        <v>56</v>
      </c>
      <c r="D2104">
        <v>0.09</v>
      </c>
      <c r="E2104">
        <v>3.5</v>
      </c>
      <c r="M2104"/>
      <c r="Q2104"/>
      <c r="U2104"/>
      <c r="Y2104"/>
    </row>
    <row r="2105" spans="1:25" x14ac:dyDescent="0.25">
      <c r="A2105">
        <v>8.4</v>
      </c>
      <c r="B2105">
        <v>8.9</v>
      </c>
      <c r="C2105">
        <v>56</v>
      </c>
      <c r="D2105">
        <v>0.09</v>
      </c>
      <c r="E2105">
        <v>3.5</v>
      </c>
      <c r="M2105"/>
      <c r="Q2105"/>
      <c r="U2105"/>
      <c r="Y2105"/>
    </row>
    <row r="2106" spans="1:25" x14ac:dyDescent="0.25">
      <c r="A2106">
        <v>8.3000000000000007</v>
      </c>
      <c r="B2106">
        <v>1.9</v>
      </c>
      <c r="C2106">
        <v>57.4</v>
      </c>
      <c r="D2106">
        <v>0.09</v>
      </c>
      <c r="E2106">
        <v>2.25</v>
      </c>
      <c r="M2106"/>
      <c r="Q2106"/>
      <c r="U2106"/>
      <c r="Y2106"/>
    </row>
    <row r="2107" spans="1:25" x14ac:dyDescent="0.25">
      <c r="A2107">
        <v>7.2</v>
      </c>
      <c r="B2107">
        <v>1.4</v>
      </c>
      <c r="C2107">
        <v>59.9</v>
      </c>
      <c r="D2107">
        <v>0.09</v>
      </c>
      <c r="E2107">
        <v>2.25</v>
      </c>
      <c r="M2107"/>
      <c r="Q2107"/>
      <c r="U2107"/>
      <c r="Y2107"/>
    </row>
    <row r="2108" spans="1:25" x14ac:dyDescent="0.25">
      <c r="A2108">
        <v>6.8</v>
      </c>
      <c r="B2108">
        <v>3.6</v>
      </c>
      <c r="C2108">
        <v>71.7</v>
      </c>
      <c r="D2108">
        <v>0.09</v>
      </c>
      <c r="E2108">
        <v>2.75</v>
      </c>
      <c r="M2108"/>
      <c r="Q2108"/>
      <c r="U2108"/>
      <c r="Y2108"/>
    </row>
    <row r="2109" spans="1:25" x14ac:dyDescent="0.25">
      <c r="A2109">
        <v>8.8000000000000007</v>
      </c>
      <c r="B2109">
        <v>1.8</v>
      </c>
      <c r="C2109">
        <v>76</v>
      </c>
      <c r="D2109">
        <v>0.09</v>
      </c>
      <c r="E2109">
        <v>2.25</v>
      </c>
      <c r="M2109"/>
      <c r="Q2109"/>
      <c r="U2109"/>
      <c r="Y2109"/>
    </row>
    <row r="2110" spans="1:25" x14ac:dyDescent="0.25">
      <c r="A2110">
        <v>7.3</v>
      </c>
      <c r="B2110">
        <v>1.8</v>
      </c>
      <c r="C2110">
        <v>86.6</v>
      </c>
      <c r="D2110">
        <v>0.09</v>
      </c>
      <c r="E2110">
        <v>2.25</v>
      </c>
      <c r="M2110"/>
      <c r="Q2110"/>
      <c r="U2110"/>
      <c r="Y2110"/>
    </row>
    <row r="2111" spans="1:25" x14ac:dyDescent="0.25">
      <c r="A2111">
        <v>8.8000000000000007</v>
      </c>
      <c r="B2111">
        <v>1.5</v>
      </c>
      <c r="C2111">
        <v>96.3</v>
      </c>
      <c r="D2111">
        <v>0.09</v>
      </c>
      <c r="E2111">
        <v>2.25</v>
      </c>
      <c r="M2111"/>
      <c r="Q2111"/>
      <c r="U2111"/>
      <c r="Y2111"/>
    </row>
    <row r="2112" spans="1:25" x14ac:dyDescent="0.25">
      <c r="A2112">
        <v>11.4</v>
      </c>
      <c r="B2112">
        <v>2.9</v>
      </c>
      <c r="C2112">
        <v>97.2</v>
      </c>
      <c r="D2112">
        <v>0.09</v>
      </c>
      <c r="E2112">
        <v>2.25</v>
      </c>
      <c r="M2112"/>
      <c r="Q2112"/>
      <c r="U2112"/>
      <c r="Y2112"/>
    </row>
    <row r="2113" spans="1:25" x14ac:dyDescent="0.25">
      <c r="A2113">
        <v>7.9</v>
      </c>
      <c r="B2113">
        <v>1.1000000000000001</v>
      </c>
      <c r="C2113">
        <v>97.3</v>
      </c>
      <c r="D2113">
        <v>0.09</v>
      </c>
      <c r="E2113">
        <v>2.25</v>
      </c>
      <c r="M2113"/>
      <c r="Q2113"/>
      <c r="U2113"/>
      <c r="Y2113"/>
    </row>
    <row r="2114" spans="1:25" x14ac:dyDescent="0.25">
      <c r="A2114">
        <v>8.9</v>
      </c>
      <c r="B2114">
        <v>1.6</v>
      </c>
      <c r="C2114">
        <v>108</v>
      </c>
      <c r="D2114">
        <v>0.09</v>
      </c>
      <c r="E2114">
        <v>3.25</v>
      </c>
      <c r="M2114"/>
      <c r="Q2114"/>
      <c r="U2114"/>
      <c r="Y2114"/>
    </row>
    <row r="2115" spans="1:25" x14ac:dyDescent="0.25">
      <c r="A2115">
        <v>7.3</v>
      </c>
      <c r="B2115">
        <v>3</v>
      </c>
      <c r="C2115">
        <v>108</v>
      </c>
      <c r="D2115">
        <v>0.09</v>
      </c>
      <c r="E2115">
        <v>3.25</v>
      </c>
      <c r="M2115"/>
      <c r="Q2115"/>
      <c r="U2115"/>
      <c r="Y2115"/>
    </row>
    <row r="2116" spans="1:25" x14ac:dyDescent="0.25">
      <c r="A2116">
        <v>9.1</v>
      </c>
      <c r="B2116">
        <v>1.3</v>
      </c>
      <c r="C2116">
        <v>136</v>
      </c>
      <c r="D2116">
        <v>0.09</v>
      </c>
      <c r="E2116">
        <v>3.25</v>
      </c>
      <c r="M2116"/>
      <c r="Q2116"/>
      <c r="U2116"/>
      <c r="Y2116"/>
    </row>
    <row r="2117" spans="1:25" x14ac:dyDescent="0.25">
      <c r="A2117">
        <v>7.2</v>
      </c>
      <c r="B2117">
        <v>1.4</v>
      </c>
      <c r="C2117">
        <v>136</v>
      </c>
      <c r="D2117">
        <v>0.09</v>
      </c>
      <c r="E2117">
        <v>3.25</v>
      </c>
      <c r="M2117"/>
      <c r="Q2117"/>
      <c r="U2117"/>
      <c r="Y2117"/>
    </row>
    <row r="2118" spans="1:25" x14ac:dyDescent="0.25">
      <c r="A2118">
        <v>8</v>
      </c>
      <c r="B2118">
        <v>1.8</v>
      </c>
      <c r="C2118">
        <v>138</v>
      </c>
      <c r="D2118">
        <v>0.09</v>
      </c>
      <c r="E2118">
        <v>3.25</v>
      </c>
      <c r="M2118"/>
      <c r="Q2118"/>
      <c r="U2118"/>
      <c r="Y2118"/>
    </row>
    <row r="2119" spans="1:25" x14ac:dyDescent="0.25">
      <c r="A2119">
        <v>9</v>
      </c>
      <c r="B2119">
        <v>1.7</v>
      </c>
      <c r="C2119">
        <v>150</v>
      </c>
      <c r="D2119">
        <v>0.09</v>
      </c>
      <c r="E2119">
        <v>3.25</v>
      </c>
      <c r="M2119"/>
      <c r="Q2119"/>
      <c r="U2119"/>
      <c r="Y2119"/>
    </row>
    <row r="2120" spans="1:25" x14ac:dyDescent="0.25">
      <c r="A2120">
        <v>8</v>
      </c>
      <c r="B2120">
        <v>16.899999999999999</v>
      </c>
      <c r="C2120">
        <v>160</v>
      </c>
      <c r="D2120">
        <v>0.09</v>
      </c>
      <c r="E2120">
        <v>5.5</v>
      </c>
      <c r="M2120"/>
      <c r="Q2120"/>
      <c r="U2120"/>
      <c r="Y2120"/>
    </row>
    <row r="2121" spans="1:25" x14ac:dyDescent="0.25">
      <c r="A2121">
        <v>7</v>
      </c>
      <c r="B2121">
        <v>1.2</v>
      </c>
      <c r="C2121">
        <v>161</v>
      </c>
      <c r="D2121">
        <v>0.09</v>
      </c>
      <c r="E2121">
        <v>3.25</v>
      </c>
      <c r="M2121"/>
      <c r="Q2121"/>
      <c r="U2121"/>
      <c r="Y2121"/>
    </row>
    <row r="2122" spans="1:25" x14ac:dyDescent="0.25">
      <c r="A2122">
        <v>7.1</v>
      </c>
      <c r="B2122">
        <v>4</v>
      </c>
      <c r="C2122">
        <v>170</v>
      </c>
      <c r="D2122">
        <v>0.09</v>
      </c>
      <c r="E2122">
        <v>3.75</v>
      </c>
      <c r="M2122"/>
      <c r="Q2122"/>
      <c r="U2122"/>
      <c r="Y2122"/>
    </row>
    <row r="2123" spans="1:25" x14ac:dyDescent="0.25">
      <c r="A2123">
        <v>9.1999999999999993</v>
      </c>
      <c r="B2123">
        <v>4.9000000000000004</v>
      </c>
      <c r="C2123">
        <v>173</v>
      </c>
      <c r="D2123">
        <v>0.09</v>
      </c>
      <c r="E2123">
        <v>3.75</v>
      </c>
      <c r="M2123"/>
      <c r="Q2123"/>
      <c r="U2123"/>
      <c r="Y2123"/>
    </row>
    <row r="2124" spans="1:25" x14ac:dyDescent="0.25">
      <c r="A2124">
        <v>6.8</v>
      </c>
      <c r="B2124">
        <v>1</v>
      </c>
      <c r="C2124">
        <v>176</v>
      </c>
      <c r="D2124">
        <v>0.09</v>
      </c>
      <c r="E2124">
        <v>3.25</v>
      </c>
      <c r="M2124"/>
      <c r="Q2124"/>
      <c r="U2124"/>
      <c r="Y2124"/>
    </row>
    <row r="2125" spans="1:25" x14ac:dyDescent="0.25">
      <c r="A2125">
        <v>9.6999999999999993</v>
      </c>
      <c r="B2125">
        <v>1.1000000000000001</v>
      </c>
      <c r="C2125">
        <v>181</v>
      </c>
      <c r="D2125">
        <v>0.09</v>
      </c>
      <c r="E2125">
        <v>3.25</v>
      </c>
      <c r="M2125"/>
      <c r="Q2125"/>
      <c r="U2125"/>
      <c r="Y2125"/>
    </row>
    <row r="2126" spans="1:25" x14ac:dyDescent="0.25">
      <c r="A2126">
        <v>8.3000000000000007</v>
      </c>
      <c r="B2126">
        <v>2.6</v>
      </c>
      <c r="C2126">
        <v>182</v>
      </c>
      <c r="D2126">
        <v>0.09</v>
      </c>
      <c r="E2126">
        <v>3.25</v>
      </c>
      <c r="M2126"/>
      <c r="Q2126"/>
      <c r="U2126"/>
      <c r="Y2126"/>
    </row>
    <row r="2127" spans="1:25" x14ac:dyDescent="0.25">
      <c r="A2127">
        <v>7.7</v>
      </c>
      <c r="B2127">
        <v>4.7</v>
      </c>
      <c r="C2127">
        <v>187</v>
      </c>
      <c r="D2127">
        <v>0.09</v>
      </c>
      <c r="E2127">
        <v>3.75</v>
      </c>
      <c r="M2127"/>
      <c r="Q2127"/>
      <c r="U2127"/>
      <c r="Y2127"/>
    </row>
    <row r="2128" spans="1:25" x14ac:dyDescent="0.25">
      <c r="A2128">
        <v>8.1999999999999993</v>
      </c>
      <c r="B2128">
        <v>2.9</v>
      </c>
      <c r="C2128">
        <v>198</v>
      </c>
      <c r="D2128">
        <v>0.09</v>
      </c>
      <c r="E2128">
        <v>3.25</v>
      </c>
      <c r="M2128"/>
      <c r="Q2128"/>
      <c r="U2128"/>
      <c r="Y2128"/>
    </row>
    <row r="2129" spans="1:25" x14ac:dyDescent="0.25">
      <c r="A2129">
        <v>8</v>
      </c>
      <c r="B2129">
        <v>1.3</v>
      </c>
      <c r="C2129">
        <v>216</v>
      </c>
      <c r="D2129">
        <v>0.09</v>
      </c>
      <c r="E2129">
        <v>3.25</v>
      </c>
      <c r="M2129"/>
      <c r="Q2129"/>
      <c r="U2129"/>
      <c r="Y2129"/>
    </row>
    <row r="2130" spans="1:25" x14ac:dyDescent="0.25">
      <c r="A2130">
        <v>8.4</v>
      </c>
      <c r="B2130">
        <v>4.4000000000000004</v>
      </c>
      <c r="C2130">
        <v>272</v>
      </c>
      <c r="D2130">
        <v>0.09</v>
      </c>
      <c r="E2130">
        <v>3.75</v>
      </c>
      <c r="M2130"/>
      <c r="Q2130"/>
      <c r="U2130"/>
      <c r="Y2130"/>
    </row>
    <row r="2131" spans="1:25" x14ac:dyDescent="0.25">
      <c r="A2131">
        <v>8.4</v>
      </c>
      <c r="B2131">
        <v>1.7</v>
      </c>
      <c r="C2131">
        <v>290</v>
      </c>
      <c r="D2131">
        <v>0.09</v>
      </c>
      <c r="E2131">
        <v>3.25</v>
      </c>
      <c r="M2131"/>
      <c r="Q2131"/>
      <c r="U2131"/>
      <c r="Y2131"/>
    </row>
    <row r="2132" spans="1:25" x14ac:dyDescent="0.25">
      <c r="A2132">
        <v>9.1</v>
      </c>
      <c r="B2132">
        <v>2.9</v>
      </c>
      <c r="C2132">
        <v>302</v>
      </c>
      <c r="D2132">
        <v>0.09</v>
      </c>
      <c r="E2132">
        <v>3.25</v>
      </c>
      <c r="M2132"/>
      <c r="Q2132"/>
      <c r="U2132"/>
      <c r="Y2132"/>
    </row>
    <row r="2133" spans="1:25" x14ac:dyDescent="0.25">
      <c r="A2133">
        <v>8.6999999999999993</v>
      </c>
      <c r="B2133">
        <v>4.9000000000000004</v>
      </c>
      <c r="C2133">
        <v>321</v>
      </c>
      <c r="D2133">
        <v>0.09</v>
      </c>
      <c r="E2133">
        <v>3.75</v>
      </c>
      <c r="M2133"/>
      <c r="Q2133"/>
      <c r="U2133"/>
      <c r="Y2133"/>
    </row>
    <row r="2134" spans="1:25" x14ac:dyDescent="0.25">
      <c r="A2134">
        <v>5.0999999999999996</v>
      </c>
      <c r="B2134">
        <v>1.2</v>
      </c>
      <c r="C2134">
        <v>331</v>
      </c>
      <c r="D2134">
        <v>0.09</v>
      </c>
      <c r="E2134">
        <v>3.75</v>
      </c>
      <c r="M2134"/>
      <c r="Q2134"/>
      <c r="U2134"/>
      <c r="Y2134"/>
    </row>
    <row r="2135" spans="1:25" x14ac:dyDescent="0.25">
      <c r="A2135">
        <v>8.1999999999999993</v>
      </c>
      <c r="B2135">
        <v>1.5</v>
      </c>
      <c r="C2135">
        <v>348</v>
      </c>
      <c r="D2135">
        <v>0.09</v>
      </c>
      <c r="E2135">
        <v>3.25</v>
      </c>
      <c r="M2135"/>
      <c r="Q2135"/>
      <c r="U2135"/>
      <c r="Y2135"/>
    </row>
    <row r="2136" spans="1:25" x14ac:dyDescent="0.25">
      <c r="A2136">
        <v>8.4</v>
      </c>
      <c r="B2136">
        <v>14.7</v>
      </c>
      <c r="C2136">
        <v>371</v>
      </c>
      <c r="D2136">
        <v>0.09</v>
      </c>
      <c r="E2136">
        <v>4.5</v>
      </c>
      <c r="M2136"/>
      <c r="Q2136"/>
      <c r="U2136"/>
      <c r="Y2136"/>
    </row>
    <row r="2137" spans="1:25" x14ac:dyDescent="0.25">
      <c r="A2137">
        <v>6.7</v>
      </c>
      <c r="B2137">
        <v>1.1000000000000001</v>
      </c>
      <c r="C2137">
        <v>384</v>
      </c>
      <c r="D2137">
        <v>0.09</v>
      </c>
      <c r="E2137">
        <v>3.25</v>
      </c>
      <c r="M2137"/>
      <c r="Q2137"/>
      <c r="U2137"/>
      <c r="Y2137"/>
    </row>
    <row r="2138" spans="1:25" x14ac:dyDescent="0.25">
      <c r="A2138">
        <v>9.8000000000000007</v>
      </c>
      <c r="B2138">
        <v>11.2</v>
      </c>
      <c r="C2138">
        <v>394</v>
      </c>
      <c r="D2138">
        <v>0.09</v>
      </c>
      <c r="E2138">
        <v>4.5</v>
      </c>
      <c r="M2138"/>
      <c r="Q2138"/>
      <c r="U2138"/>
      <c r="Y2138"/>
    </row>
    <row r="2139" spans="1:25" x14ac:dyDescent="0.25">
      <c r="A2139">
        <v>7.3</v>
      </c>
      <c r="B2139">
        <v>1.3</v>
      </c>
      <c r="C2139">
        <v>395</v>
      </c>
      <c r="D2139">
        <v>0.09</v>
      </c>
      <c r="E2139">
        <v>3.25</v>
      </c>
      <c r="M2139"/>
      <c r="Q2139"/>
      <c r="U2139"/>
      <c r="Y2139"/>
    </row>
    <row r="2140" spans="1:25" x14ac:dyDescent="0.25">
      <c r="A2140">
        <v>8.1999999999999993</v>
      </c>
      <c r="B2140">
        <v>1.8</v>
      </c>
      <c r="C2140">
        <v>417</v>
      </c>
      <c r="D2140">
        <v>0.09</v>
      </c>
      <c r="E2140">
        <v>3.25</v>
      </c>
      <c r="M2140"/>
      <c r="Q2140"/>
      <c r="U2140"/>
      <c r="Y2140"/>
    </row>
    <row r="2141" spans="1:25" x14ac:dyDescent="0.25">
      <c r="A2141">
        <v>8.1999999999999993</v>
      </c>
      <c r="B2141">
        <v>1.5</v>
      </c>
      <c r="C2141">
        <v>472</v>
      </c>
      <c r="D2141">
        <v>0.09</v>
      </c>
      <c r="E2141">
        <v>3.25</v>
      </c>
      <c r="M2141"/>
      <c r="Q2141"/>
      <c r="U2141"/>
      <c r="Y2141"/>
    </row>
    <row r="2142" spans="1:25" x14ac:dyDescent="0.25">
      <c r="A2142">
        <v>8</v>
      </c>
      <c r="B2142">
        <v>2.7</v>
      </c>
      <c r="C2142">
        <v>497</v>
      </c>
      <c r="D2142">
        <v>0.09</v>
      </c>
      <c r="E2142">
        <v>3.25</v>
      </c>
      <c r="M2142"/>
      <c r="Q2142"/>
      <c r="U2142"/>
      <c r="Y2142"/>
    </row>
    <row r="2143" spans="1:25" x14ac:dyDescent="0.25">
      <c r="A2143">
        <v>7.3</v>
      </c>
      <c r="B2143">
        <v>4</v>
      </c>
      <c r="C2143">
        <v>649</v>
      </c>
      <c r="D2143">
        <v>0.09</v>
      </c>
      <c r="E2143">
        <v>3.75</v>
      </c>
      <c r="M2143"/>
      <c r="Q2143"/>
      <c r="U2143"/>
      <c r="Y2143"/>
    </row>
    <row r="2144" spans="1:25" x14ac:dyDescent="0.25">
      <c r="A2144">
        <v>8</v>
      </c>
      <c r="B2144">
        <v>3</v>
      </c>
      <c r="C2144">
        <v>666</v>
      </c>
      <c r="D2144">
        <v>0.09</v>
      </c>
      <c r="E2144">
        <v>3.25</v>
      </c>
      <c r="M2144"/>
      <c r="Q2144"/>
      <c r="U2144"/>
      <c r="Y2144"/>
    </row>
    <row r="2145" spans="1:25" x14ac:dyDescent="0.25">
      <c r="A2145">
        <v>8.4</v>
      </c>
      <c r="B2145">
        <v>6.2</v>
      </c>
      <c r="C2145">
        <v>770</v>
      </c>
      <c r="D2145">
        <v>0.09</v>
      </c>
      <c r="E2145">
        <v>4.5</v>
      </c>
      <c r="M2145"/>
      <c r="Q2145"/>
      <c r="U2145"/>
      <c r="Y2145"/>
    </row>
    <row r="2146" spans="1:25" x14ac:dyDescent="0.25">
      <c r="A2146">
        <v>6.8</v>
      </c>
      <c r="B2146">
        <v>1.5</v>
      </c>
      <c r="C2146">
        <v>784</v>
      </c>
      <c r="D2146">
        <v>0.09</v>
      </c>
      <c r="E2146">
        <v>3.25</v>
      </c>
      <c r="M2146"/>
      <c r="Q2146"/>
      <c r="U2146"/>
      <c r="Y2146"/>
    </row>
    <row r="2147" spans="1:25" x14ac:dyDescent="0.25">
      <c r="A2147">
        <v>8.4</v>
      </c>
      <c r="B2147">
        <v>7.5</v>
      </c>
      <c r="C2147">
        <v>918</v>
      </c>
      <c r="D2147">
        <v>0.09</v>
      </c>
      <c r="E2147">
        <v>4.5</v>
      </c>
      <c r="M2147"/>
      <c r="Q2147"/>
      <c r="U2147"/>
      <c r="Y2147"/>
    </row>
    <row r="2148" spans="1:25" x14ac:dyDescent="0.25">
      <c r="A2148">
        <v>7.8</v>
      </c>
      <c r="B2148">
        <v>2</v>
      </c>
      <c r="C2148">
        <v>986</v>
      </c>
      <c r="D2148">
        <v>0.09</v>
      </c>
      <c r="E2148">
        <v>3.25</v>
      </c>
      <c r="M2148"/>
      <c r="Q2148"/>
      <c r="U2148"/>
      <c r="Y2148"/>
    </row>
    <row r="2149" spans="1:25" x14ac:dyDescent="0.25">
      <c r="A2149">
        <v>8.1999999999999993</v>
      </c>
      <c r="B2149">
        <v>4</v>
      </c>
      <c r="C2149">
        <v>1080</v>
      </c>
      <c r="D2149">
        <v>0.09</v>
      </c>
      <c r="E2149">
        <v>3.75</v>
      </c>
      <c r="M2149"/>
      <c r="Q2149"/>
      <c r="U2149"/>
      <c r="Y2149"/>
    </row>
    <row r="2150" spans="1:25" x14ac:dyDescent="0.25">
      <c r="A2150">
        <v>7</v>
      </c>
      <c r="B2150">
        <v>1.2</v>
      </c>
      <c r="C2150">
        <v>1180</v>
      </c>
      <c r="D2150">
        <v>0.09</v>
      </c>
      <c r="E2150">
        <v>3.25</v>
      </c>
      <c r="M2150"/>
      <c r="Q2150"/>
      <c r="U2150"/>
      <c r="Y2150"/>
    </row>
    <row r="2151" spans="1:25" x14ac:dyDescent="0.25">
      <c r="A2151">
        <v>7.2</v>
      </c>
      <c r="B2151">
        <v>1.5</v>
      </c>
      <c r="C2151">
        <v>1470</v>
      </c>
      <c r="D2151">
        <v>0.09</v>
      </c>
      <c r="E2151">
        <v>3.25</v>
      </c>
      <c r="M2151"/>
      <c r="Q2151"/>
      <c r="U2151"/>
      <c r="Y2151"/>
    </row>
    <row r="2152" spans="1:25" x14ac:dyDescent="0.25">
      <c r="A2152">
        <v>8.8000000000000007</v>
      </c>
      <c r="B2152">
        <v>1.2</v>
      </c>
      <c r="C2152">
        <v>1560</v>
      </c>
      <c r="D2152">
        <v>0.09</v>
      </c>
      <c r="E2152">
        <v>3.25</v>
      </c>
      <c r="M2152"/>
      <c r="Q2152"/>
      <c r="U2152"/>
      <c r="Y2152"/>
    </row>
    <row r="2153" spans="1:25" x14ac:dyDescent="0.25">
      <c r="A2153">
        <v>8.4</v>
      </c>
      <c r="B2153">
        <v>1.5</v>
      </c>
      <c r="C2153">
        <v>3490</v>
      </c>
      <c r="D2153">
        <v>0.09</v>
      </c>
      <c r="E2153">
        <v>3.25</v>
      </c>
      <c r="M2153"/>
      <c r="Q2153"/>
      <c r="U2153"/>
      <c r="Y2153"/>
    </row>
    <row r="2154" spans="1:25" x14ac:dyDescent="0.25">
      <c r="A2154">
        <v>7.2</v>
      </c>
      <c r="B2154">
        <v>2.2000000000000002</v>
      </c>
      <c r="C2154">
        <v>3570</v>
      </c>
      <c r="D2154">
        <v>0.09</v>
      </c>
      <c r="E2154">
        <v>3.25</v>
      </c>
      <c r="M2154"/>
      <c r="Q2154"/>
      <c r="U2154"/>
      <c r="Y2154"/>
    </row>
    <row r="2155" spans="1:25" x14ac:dyDescent="0.25">
      <c r="A2155">
        <v>8.1</v>
      </c>
      <c r="B2155">
        <v>2.5</v>
      </c>
      <c r="C2155">
        <v>12600</v>
      </c>
      <c r="D2155">
        <v>0.09</v>
      </c>
      <c r="E2155">
        <v>3.25</v>
      </c>
      <c r="M2155"/>
      <c r="Q2155"/>
      <c r="U2155"/>
      <c r="Y2155"/>
    </row>
    <row r="2156" spans="1:25" x14ac:dyDescent="0.25">
      <c r="A2156">
        <v>9.3000000000000007</v>
      </c>
      <c r="B2156">
        <v>1.2</v>
      </c>
      <c r="C2156">
        <v>1.6</v>
      </c>
      <c r="D2156">
        <v>0.1</v>
      </c>
      <c r="E2156">
        <v>1</v>
      </c>
      <c r="M2156"/>
      <c r="Q2156"/>
      <c r="U2156"/>
      <c r="Y2156"/>
    </row>
    <row r="2157" spans="1:25" x14ac:dyDescent="0.25">
      <c r="A2157">
        <v>9.8000000000000007</v>
      </c>
      <c r="B2157">
        <v>2</v>
      </c>
      <c r="C2157">
        <v>1.7</v>
      </c>
      <c r="D2157">
        <v>0.1</v>
      </c>
      <c r="E2157">
        <v>1</v>
      </c>
      <c r="M2157"/>
      <c r="Q2157"/>
      <c r="U2157"/>
      <c r="Y2157"/>
    </row>
    <row r="2158" spans="1:25" x14ac:dyDescent="0.25">
      <c r="A2158">
        <v>7</v>
      </c>
      <c r="B2158">
        <v>2.1</v>
      </c>
      <c r="C2158">
        <v>1.7</v>
      </c>
      <c r="D2158">
        <v>0.1</v>
      </c>
      <c r="E2158">
        <v>1</v>
      </c>
      <c r="M2158"/>
      <c r="Q2158"/>
      <c r="U2158"/>
      <c r="Y2158"/>
    </row>
    <row r="2159" spans="1:25" x14ac:dyDescent="0.25">
      <c r="A2159">
        <v>8.1999999999999993</v>
      </c>
      <c r="B2159">
        <v>1.3</v>
      </c>
      <c r="C2159">
        <v>1.8</v>
      </c>
      <c r="D2159">
        <v>0.1</v>
      </c>
      <c r="E2159">
        <v>1</v>
      </c>
      <c r="M2159"/>
      <c r="Q2159"/>
      <c r="U2159"/>
      <c r="Y2159"/>
    </row>
    <row r="2160" spans="1:25" x14ac:dyDescent="0.25">
      <c r="A2160">
        <v>10.3</v>
      </c>
      <c r="B2160">
        <v>1.1000000000000001</v>
      </c>
      <c r="C2160">
        <v>2</v>
      </c>
      <c r="D2160">
        <v>0.1</v>
      </c>
      <c r="E2160">
        <v>1</v>
      </c>
      <c r="M2160"/>
      <c r="Q2160"/>
      <c r="U2160"/>
      <c r="Y2160"/>
    </row>
    <row r="2161" spans="1:25" x14ac:dyDescent="0.25">
      <c r="A2161">
        <v>9.1</v>
      </c>
      <c r="B2161">
        <v>1.8</v>
      </c>
      <c r="C2161">
        <v>2</v>
      </c>
      <c r="D2161">
        <v>0.1</v>
      </c>
      <c r="E2161">
        <v>1</v>
      </c>
      <c r="M2161"/>
      <c r="Q2161"/>
      <c r="U2161"/>
      <c r="Y2161"/>
    </row>
    <row r="2162" spans="1:25" x14ac:dyDescent="0.25">
      <c r="A2162">
        <v>9.6</v>
      </c>
      <c r="B2162">
        <v>2.2000000000000002</v>
      </c>
      <c r="C2162">
        <v>2.5</v>
      </c>
      <c r="D2162">
        <v>0.1</v>
      </c>
      <c r="E2162">
        <v>1</v>
      </c>
      <c r="M2162"/>
      <c r="Q2162"/>
      <c r="U2162"/>
      <c r="Y2162"/>
    </row>
    <row r="2163" spans="1:25" x14ac:dyDescent="0.25">
      <c r="A2163">
        <v>9.6999999999999993</v>
      </c>
      <c r="B2163">
        <v>1.7</v>
      </c>
      <c r="C2163">
        <v>2.6</v>
      </c>
      <c r="D2163">
        <v>0.1</v>
      </c>
      <c r="E2163">
        <v>1</v>
      </c>
      <c r="M2163"/>
      <c r="Q2163"/>
      <c r="U2163"/>
      <c r="Y2163"/>
    </row>
    <row r="2164" spans="1:25" x14ac:dyDescent="0.25">
      <c r="A2164">
        <v>10.1</v>
      </c>
      <c r="B2164">
        <v>11.7</v>
      </c>
      <c r="C2164">
        <v>2.6</v>
      </c>
      <c r="D2164">
        <v>0.1</v>
      </c>
      <c r="E2164">
        <v>2.25</v>
      </c>
      <c r="M2164"/>
      <c r="Q2164"/>
      <c r="U2164"/>
      <c r="Y2164"/>
    </row>
    <row r="2165" spans="1:25" x14ac:dyDescent="0.25">
      <c r="A2165">
        <v>8</v>
      </c>
      <c r="B2165">
        <v>1.5</v>
      </c>
      <c r="C2165">
        <v>2.7</v>
      </c>
      <c r="D2165">
        <v>0.1</v>
      </c>
      <c r="E2165">
        <v>1</v>
      </c>
      <c r="M2165"/>
      <c r="Q2165"/>
      <c r="U2165"/>
      <c r="Y2165"/>
    </row>
    <row r="2166" spans="1:25" x14ac:dyDescent="0.25">
      <c r="A2166">
        <v>9.1999999999999993</v>
      </c>
      <c r="B2166">
        <v>1.5</v>
      </c>
      <c r="C2166">
        <v>2.7</v>
      </c>
      <c r="D2166">
        <v>0.1</v>
      </c>
      <c r="E2166">
        <v>1</v>
      </c>
      <c r="M2166"/>
      <c r="Q2166"/>
      <c r="U2166"/>
      <c r="Y2166"/>
    </row>
    <row r="2167" spans="1:25" x14ac:dyDescent="0.25">
      <c r="A2167">
        <v>8.1999999999999993</v>
      </c>
      <c r="B2167">
        <v>1.2</v>
      </c>
      <c r="C2167">
        <v>2.8</v>
      </c>
      <c r="D2167">
        <v>0.1</v>
      </c>
      <c r="E2167">
        <v>1</v>
      </c>
      <c r="M2167"/>
      <c r="Q2167"/>
      <c r="U2167"/>
      <c r="Y2167"/>
    </row>
    <row r="2168" spans="1:25" x14ac:dyDescent="0.25">
      <c r="A2168">
        <v>8.1</v>
      </c>
      <c r="B2168">
        <v>1.3</v>
      </c>
      <c r="C2168">
        <v>3</v>
      </c>
      <c r="D2168">
        <v>0.1</v>
      </c>
      <c r="E2168">
        <v>1</v>
      </c>
      <c r="M2168"/>
      <c r="Q2168"/>
      <c r="U2168"/>
      <c r="Y2168"/>
    </row>
    <row r="2169" spans="1:25" x14ac:dyDescent="0.25">
      <c r="A2169">
        <v>10.7</v>
      </c>
      <c r="B2169">
        <v>1.5</v>
      </c>
      <c r="C2169">
        <v>3.1</v>
      </c>
      <c r="D2169">
        <v>0.1</v>
      </c>
      <c r="E2169">
        <v>1</v>
      </c>
      <c r="M2169"/>
      <c r="Q2169"/>
      <c r="U2169"/>
      <c r="Y2169"/>
    </row>
    <row r="2170" spans="1:25" x14ac:dyDescent="0.25">
      <c r="A2170">
        <v>10.8</v>
      </c>
      <c r="B2170">
        <v>1.7</v>
      </c>
      <c r="C2170">
        <v>3.3</v>
      </c>
      <c r="D2170">
        <v>0.1</v>
      </c>
      <c r="E2170">
        <v>1</v>
      </c>
      <c r="M2170"/>
      <c r="Q2170"/>
      <c r="U2170"/>
      <c r="Y2170"/>
    </row>
    <row r="2171" spans="1:25" x14ac:dyDescent="0.25">
      <c r="A2171">
        <v>11.8</v>
      </c>
      <c r="B2171">
        <v>2.1</v>
      </c>
      <c r="C2171">
        <v>3.3</v>
      </c>
      <c r="D2171">
        <v>0.1</v>
      </c>
      <c r="E2171">
        <v>1</v>
      </c>
      <c r="M2171"/>
      <c r="Q2171"/>
      <c r="U2171"/>
      <c r="Y2171"/>
    </row>
    <row r="2172" spans="1:25" x14ac:dyDescent="0.25">
      <c r="A2172">
        <v>3.6</v>
      </c>
      <c r="B2172">
        <v>1.2</v>
      </c>
      <c r="C2172">
        <v>3.4</v>
      </c>
      <c r="D2172">
        <v>0.1</v>
      </c>
      <c r="E2172">
        <v>2.25</v>
      </c>
      <c r="M2172"/>
      <c r="Q2172"/>
      <c r="U2172"/>
      <c r="Y2172"/>
    </row>
    <row r="2173" spans="1:25" x14ac:dyDescent="0.25">
      <c r="A2173">
        <v>10.1</v>
      </c>
      <c r="B2173">
        <v>2.8</v>
      </c>
      <c r="C2173">
        <v>3.4</v>
      </c>
      <c r="D2173">
        <v>0.1</v>
      </c>
      <c r="E2173">
        <v>1</v>
      </c>
      <c r="M2173"/>
      <c r="Q2173"/>
      <c r="U2173"/>
      <c r="Y2173"/>
    </row>
    <row r="2174" spans="1:25" x14ac:dyDescent="0.25">
      <c r="A2174">
        <v>8</v>
      </c>
      <c r="B2174">
        <v>2.5</v>
      </c>
      <c r="C2174">
        <v>3.6</v>
      </c>
      <c r="D2174">
        <v>0.1</v>
      </c>
      <c r="E2174">
        <v>1</v>
      </c>
      <c r="M2174"/>
      <c r="Q2174"/>
      <c r="U2174"/>
      <c r="Y2174"/>
    </row>
    <row r="2175" spans="1:25" x14ac:dyDescent="0.25">
      <c r="A2175">
        <v>9.1999999999999993</v>
      </c>
      <c r="B2175">
        <v>2.7</v>
      </c>
      <c r="C2175">
        <v>3.8</v>
      </c>
      <c r="D2175">
        <v>0.1</v>
      </c>
      <c r="E2175">
        <v>1</v>
      </c>
      <c r="M2175"/>
      <c r="Q2175"/>
      <c r="U2175"/>
      <c r="Y2175"/>
    </row>
    <row r="2176" spans="1:25" x14ac:dyDescent="0.25">
      <c r="A2176">
        <v>8.1999999999999993</v>
      </c>
      <c r="B2176">
        <v>1.3</v>
      </c>
      <c r="C2176">
        <v>4</v>
      </c>
      <c r="D2176">
        <v>0.1</v>
      </c>
      <c r="E2176">
        <v>1</v>
      </c>
      <c r="M2176"/>
      <c r="Q2176"/>
      <c r="U2176"/>
      <c r="Y2176"/>
    </row>
    <row r="2177" spans="1:25" x14ac:dyDescent="0.25">
      <c r="A2177">
        <v>7.9</v>
      </c>
      <c r="B2177">
        <v>2.1</v>
      </c>
      <c r="C2177">
        <v>4</v>
      </c>
      <c r="D2177">
        <v>0.1</v>
      </c>
      <c r="E2177">
        <v>1</v>
      </c>
      <c r="M2177"/>
      <c r="Q2177"/>
      <c r="U2177"/>
      <c r="Y2177"/>
    </row>
    <row r="2178" spans="1:25" x14ac:dyDescent="0.25">
      <c r="A2178">
        <v>7.5</v>
      </c>
      <c r="B2178">
        <v>1</v>
      </c>
      <c r="C2178">
        <v>4.0999999999999996</v>
      </c>
      <c r="D2178">
        <v>0.1</v>
      </c>
      <c r="E2178">
        <v>1</v>
      </c>
      <c r="M2178"/>
      <c r="Q2178"/>
      <c r="U2178"/>
      <c r="Y2178"/>
    </row>
    <row r="2179" spans="1:25" x14ac:dyDescent="0.25">
      <c r="A2179">
        <v>8.4</v>
      </c>
      <c r="B2179">
        <v>1.4</v>
      </c>
      <c r="C2179">
        <v>4.2</v>
      </c>
      <c r="D2179">
        <v>0.1</v>
      </c>
      <c r="E2179">
        <v>1</v>
      </c>
      <c r="M2179"/>
      <c r="Q2179"/>
      <c r="U2179"/>
      <c r="Y2179"/>
    </row>
    <row r="2180" spans="1:25" x14ac:dyDescent="0.25">
      <c r="A2180">
        <v>8.9</v>
      </c>
      <c r="B2180">
        <v>1.4</v>
      </c>
      <c r="C2180">
        <v>4.2</v>
      </c>
      <c r="D2180">
        <v>0.1</v>
      </c>
      <c r="E2180">
        <v>1</v>
      </c>
      <c r="M2180"/>
      <c r="Q2180"/>
      <c r="U2180"/>
      <c r="Y2180"/>
    </row>
    <row r="2181" spans="1:25" x14ac:dyDescent="0.25">
      <c r="A2181">
        <v>11.9</v>
      </c>
      <c r="B2181">
        <v>14</v>
      </c>
      <c r="C2181">
        <v>4.2</v>
      </c>
      <c r="D2181">
        <v>0.1</v>
      </c>
      <c r="E2181">
        <v>2.25</v>
      </c>
      <c r="M2181"/>
      <c r="Q2181"/>
      <c r="U2181"/>
      <c r="Y2181"/>
    </row>
    <row r="2182" spans="1:25" x14ac:dyDescent="0.25">
      <c r="A2182">
        <v>6.5</v>
      </c>
      <c r="B2182">
        <v>2.1</v>
      </c>
      <c r="C2182">
        <v>4.3</v>
      </c>
      <c r="D2182">
        <v>0.1</v>
      </c>
      <c r="E2182">
        <v>1</v>
      </c>
      <c r="M2182"/>
      <c r="Q2182"/>
      <c r="U2182"/>
      <c r="Y2182"/>
    </row>
    <row r="2183" spans="1:25" x14ac:dyDescent="0.25">
      <c r="A2183">
        <v>8.4</v>
      </c>
      <c r="B2183">
        <v>2.8</v>
      </c>
      <c r="C2183">
        <v>4.3</v>
      </c>
      <c r="D2183">
        <v>0.1</v>
      </c>
      <c r="E2183">
        <v>1</v>
      </c>
      <c r="M2183"/>
      <c r="Q2183"/>
      <c r="U2183"/>
      <c r="Y2183"/>
    </row>
    <row r="2184" spans="1:25" x14ac:dyDescent="0.25">
      <c r="A2184">
        <v>9.4</v>
      </c>
      <c r="B2184">
        <v>3.1</v>
      </c>
      <c r="C2184">
        <v>4.3</v>
      </c>
      <c r="D2184">
        <v>0.1</v>
      </c>
      <c r="E2184">
        <v>1.5</v>
      </c>
      <c r="M2184"/>
      <c r="Q2184"/>
      <c r="U2184"/>
      <c r="Y2184"/>
    </row>
    <row r="2185" spans="1:25" x14ac:dyDescent="0.25">
      <c r="A2185">
        <v>7.5</v>
      </c>
      <c r="B2185">
        <v>9.4</v>
      </c>
      <c r="C2185">
        <v>4.3</v>
      </c>
      <c r="D2185">
        <v>0.1</v>
      </c>
      <c r="E2185">
        <v>2.25</v>
      </c>
      <c r="M2185"/>
      <c r="Q2185"/>
      <c r="U2185"/>
      <c r="Y2185"/>
    </row>
    <row r="2186" spans="1:25" x14ac:dyDescent="0.25">
      <c r="A2186">
        <v>8.5</v>
      </c>
      <c r="B2186">
        <v>2</v>
      </c>
      <c r="C2186">
        <v>4.4000000000000004</v>
      </c>
      <c r="D2186">
        <v>0.1</v>
      </c>
      <c r="E2186">
        <v>1</v>
      </c>
      <c r="M2186"/>
      <c r="Q2186"/>
      <c r="U2186"/>
      <c r="Y2186"/>
    </row>
    <row r="2187" spans="1:25" x14ac:dyDescent="0.25">
      <c r="A2187">
        <v>14.7</v>
      </c>
      <c r="B2187">
        <v>1.6</v>
      </c>
      <c r="C2187">
        <v>4.5999999999999996</v>
      </c>
      <c r="D2187">
        <v>0.1</v>
      </c>
      <c r="E2187">
        <v>1</v>
      </c>
      <c r="M2187"/>
      <c r="Q2187"/>
      <c r="U2187"/>
      <c r="Y2187"/>
    </row>
    <row r="2188" spans="1:25" x14ac:dyDescent="0.25">
      <c r="A2188">
        <v>10.3</v>
      </c>
      <c r="B2188">
        <v>2.1</v>
      </c>
      <c r="C2188">
        <v>4.5999999999999996</v>
      </c>
      <c r="D2188">
        <v>0.1</v>
      </c>
      <c r="E2188">
        <v>1</v>
      </c>
      <c r="M2188"/>
      <c r="Q2188"/>
      <c r="U2188"/>
      <c r="Y2188"/>
    </row>
    <row r="2189" spans="1:25" x14ac:dyDescent="0.25">
      <c r="A2189">
        <v>8.1999999999999993</v>
      </c>
      <c r="B2189">
        <v>18.100000000000001</v>
      </c>
      <c r="C2189">
        <v>4.5999999999999996</v>
      </c>
      <c r="D2189">
        <v>0.1</v>
      </c>
      <c r="E2189">
        <v>3.25</v>
      </c>
      <c r="M2189"/>
      <c r="Q2189"/>
      <c r="U2189"/>
      <c r="Y2189"/>
    </row>
    <row r="2190" spans="1:25" x14ac:dyDescent="0.25">
      <c r="A2190">
        <v>10.5</v>
      </c>
      <c r="B2190">
        <v>2.2000000000000002</v>
      </c>
      <c r="C2190">
        <v>4.8</v>
      </c>
      <c r="D2190">
        <v>0.1</v>
      </c>
      <c r="E2190">
        <v>1</v>
      </c>
      <c r="M2190"/>
      <c r="Q2190"/>
      <c r="U2190"/>
      <c r="Y2190"/>
    </row>
    <row r="2191" spans="1:25" x14ac:dyDescent="0.25">
      <c r="A2191">
        <v>7.1</v>
      </c>
      <c r="B2191">
        <v>3</v>
      </c>
      <c r="C2191">
        <v>4.8</v>
      </c>
      <c r="D2191">
        <v>0.1</v>
      </c>
      <c r="E2191">
        <v>1</v>
      </c>
      <c r="M2191"/>
      <c r="Q2191"/>
      <c r="U2191"/>
      <c r="Y2191"/>
    </row>
    <row r="2192" spans="1:25" x14ac:dyDescent="0.25">
      <c r="A2192">
        <v>8.3000000000000007</v>
      </c>
      <c r="B2192">
        <v>3</v>
      </c>
      <c r="C2192">
        <v>4.8</v>
      </c>
      <c r="D2192">
        <v>0.1</v>
      </c>
      <c r="E2192">
        <v>1</v>
      </c>
      <c r="M2192"/>
      <c r="Q2192"/>
      <c r="U2192"/>
      <c r="Y2192"/>
    </row>
    <row r="2193" spans="1:25" x14ac:dyDescent="0.25">
      <c r="A2193">
        <v>8.4</v>
      </c>
      <c r="B2193">
        <v>2.2999999999999998</v>
      </c>
      <c r="C2193">
        <v>4.9000000000000004</v>
      </c>
      <c r="D2193">
        <v>0.1</v>
      </c>
      <c r="E2193">
        <v>1</v>
      </c>
      <c r="M2193"/>
      <c r="Q2193"/>
      <c r="U2193"/>
      <c r="Y2193"/>
    </row>
    <row r="2194" spans="1:25" x14ac:dyDescent="0.25">
      <c r="A2194">
        <v>8.8000000000000007</v>
      </c>
      <c r="B2194">
        <v>2.5</v>
      </c>
      <c r="C2194">
        <v>5.0999999999999996</v>
      </c>
      <c r="D2194">
        <v>0.1</v>
      </c>
      <c r="E2194">
        <v>1</v>
      </c>
      <c r="M2194"/>
      <c r="Q2194"/>
      <c r="U2194"/>
      <c r="Y2194"/>
    </row>
    <row r="2195" spans="1:25" x14ac:dyDescent="0.25">
      <c r="A2195">
        <v>8</v>
      </c>
      <c r="B2195">
        <v>8.9</v>
      </c>
      <c r="C2195">
        <v>5.0999999999999996</v>
      </c>
      <c r="D2195">
        <v>0.1</v>
      </c>
      <c r="E2195">
        <v>2.25</v>
      </c>
      <c r="M2195"/>
      <c r="Q2195"/>
      <c r="U2195"/>
      <c r="Y2195"/>
    </row>
    <row r="2196" spans="1:25" x14ac:dyDescent="0.25">
      <c r="A2196">
        <v>7.2</v>
      </c>
      <c r="B2196">
        <v>1.4</v>
      </c>
      <c r="C2196">
        <v>5.2</v>
      </c>
      <c r="D2196">
        <v>0.1</v>
      </c>
      <c r="E2196">
        <v>1</v>
      </c>
      <c r="M2196"/>
      <c r="Q2196"/>
      <c r="U2196"/>
      <c r="Y2196"/>
    </row>
    <row r="2197" spans="1:25" x14ac:dyDescent="0.25">
      <c r="A2197">
        <v>6.4</v>
      </c>
      <c r="B2197">
        <v>1.3</v>
      </c>
      <c r="C2197">
        <v>5.5</v>
      </c>
      <c r="D2197">
        <v>0.1</v>
      </c>
      <c r="E2197">
        <v>1.5</v>
      </c>
      <c r="M2197"/>
      <c r="Q2197"/>
      <c r="U2197"/>
      <c r="Y2197"/>
    </row>
    <row r="2198" spans="1:25" x14ac:dyDescent="0.25">
      <c r="A2198">
        <v>8.9</v>
      </c>
      <c r="B2198">
        <v>1.5</v>
      </c>
      <c r="C2198">
        <v>5.5</v>
      </c>
      <c r="D2198">
        <v>0.1</v>
      </c>
      <c r="E2198">
        <v>1</v>
      </c>
      <c r="M2198"/>
      <c r="Q2198"/>
      <c r="U2198"/>
      <c r="Y2198"/>
    </row>
    <row r="2199" spans="1:25" x14ac:dyDescent="0.25">
      <c r="A2199">
        <v>9.6999999999999993</v>
      </c>
      <c r="B2199">
        <v>1.1000000000000001</v>
      </c>
      <c r="C2199">
        <v>5.6</v>
      </c>
      <c r="D2199">
        <v>0.1</v>
      </c>
      <c r="E2199">
        <v>1</v>
      </c>
      <c r="M2199"/>
      <c r="Q2199"/>
      <c r="U2199"/>
      <c r="Y2199"/>
    </row>
    <row r="2200" spans="1:25" x14ac:dyDescent="0.25">
      <c r="A2200">
        <v>9.1999999999999993</v>
      </c>
      <c r="B2200">
        <v>1.2</v>
      </c>
      <c r="C2200">
        <v>5.8</v>
      </c>
      <c r="D2200">
        <v>0.1</v>
      </c>
      <c r="E2200">
        <v>1</v>
      </c>
      <c r="M2200"/>
      <c r="Q2200"/>
      <c r="U2200"/>
      <c r="Y2200"/>
    </row>
    <row r="2201" spans="1:25" x14ac:dyDescent="0.25">
      <c r="A2201">
        <v>8.1</v>
      </c>
      <c r="B2201">
        <v>2.2000000000000002</v>
      </c>
      <c r="C2201">
        <v>5.9</v>
      </c>
      <c r="D2201">
        <v>0.1</v>
      </c>
      <c r="E2201">
        <v>1</v>
      </c>
      <c r="M2201"/>
      <c r="Q2201"/>
      <c r="U2201"/>
      <c r="Y2201"/>
    </row>
    <row r="2202" spans="1:25" x14ac:dyDescent="0.25">
      <c r="A2202">
        <v>8.9</v>
      </c>
      <c r="B2202">
        <v>1.7</v>
      </c>
      <c r="C2202">
        <v>6</v>
      </c>
      <c r="D2202">
        <v>0.1</v>
      </c>
      <c r="E2202">
        <v>1</v>
      </c>
      <c r="M2202"/>
      <c r="Q2202"/>
      <c r="U2202"/>
      <c r="Y2202"/>
    </row>
    <row r="2203" spans="1:25" x14ac:dyDescent="0.25">
      <c r="A2203">
        <v>9.1999999999999993</v>
      </c>
      <c r="B2203">
        <v>1.4</v>
      </c>
      <c r="C2203">
        <v>6.4</v>
      </c>
      <c r="D2203">
        <v>0.1</v>
      </c>
      <c r="E2203">
        <v>1</v>
      </c>
      <c r="M2203"/>
      <c r="Q2203"/>
      <c r="U2203"/>
      <c r="Y2203"/>
    </row>
    <row r="2204" spans="1:25" x14ac:dyDescent="0.25">
      <c r="A2204">
        <v>11.1</v>
      </c>
      <c r="B2204">
        <v>2.4</v>
      </c>
      <c r="C2204">
        <v>6.5</v>
      </c>
      <c r="D2204">
        <v>0.1</v>
      </c>
      <c r="E2204">
        <v>1</v>
      </c>
      <c r="M2204"/>
      <c r="Q2204"/>
      <c r="U2204"/>
      <c r="Y2204"/>
    </row>
    <row r="2205" spans="1:25" x14ac:dyDescent="0.25">
      <c r="A2205">
        <v>7.9</v>
      </c>
      <c r="B2205">
        <v>1.1000000000000001</v>
      </c>
      <c r="C2205">
        <v>6.6</v>
      </c>
      <c r="D2205">
        <v>0.1</v>
      </c>
      <c r="E2205">
        <v>1</v>
      </c>
      <c r="M2205"/>
      <c r="Q2205"/>
      <c r="U2205"/>
      <c r="Y2205"/>
    </row>
    <row r="2206" spans="1:25" x14ac:dyDescent="0.25">
      <c r="A2206">
        <v>10.1</v>
      </c>
      <c r="B2206">
        <v>2.5</v>
      </c>
      <c r="C2206">
        <v>6.6</v>
      </c>
      <c r="D2206">
        <v>0.1</v>
      </c>
      <c r="E2206">
        <v>1</v>
      </c>
      <c r="M2206"/>
      <c r="Q2206"/>
      <c r="U2206"/>
      <c r="Y2206"/>
    </row>
    <row r="2207" spans="1:25" x14ac:dyDescent="0.25">
      <c r="A2207">
        <v>7.8</v>
      </c>
      <c r="B2207">
        <v>1.4</v>
      </c>
      <c r="C2207">
        <v>6.7</v>
      </c>
      <c r="D2207">
        <v>0.1</v>
      </c>
      <c r="E2207">
        <v>1</v>
      </c>
      <c r="M2207"/>
      <c r="Q2207"/>
      <c r="U2207"/>
      <c r="Y2207"/>
    </row>
    <row r="2208" spans="1:25" x14ac:dyDescent="0.25">
      <c r="A2208">
        <v>8.1999999999999993</v>
      </c>
      <c r="B2208">
        <v>1.6</v>
      </c>
      <c r="C2208">
        <v>7.1</v>
      </c>
      <c r="D2208">
        <v>0.1</v>
      </c>
      <c r="E2208">
        <v>1</v>
      </c>
      <c r="M2208"/>
      <c r="Q2208"/>
      <c r="U2208"/>
      <c r="Y2208"/>
    </row>
    <row r="2209" spans="1:25" x14ac:dyDescent="0.25">
      <c r="A2209">
        <v>7.3</v>
      </c>
      <c r="B2209">
        <v>1.9</v>
      </c>
      <c r="C2209">
        <v>7.4</v>
      </c>
      <c r="D2209">
        <v>0.1</v>
      </c>
      <c r="E2209">
        <v>1</v>
      </c>
      <c r="M2209"/>
      <c r="Q2209"/>
      <c r="U2209"/>
      <c r="Y2209"/>
    </row>
    <row r="2210" spans="1:25" x14ac:dyDescent="0.25">
      <c r="A2210">
        <v>16.3</v>
      </c>
      <c r="B2210">
        <v>3.3</v>
      </c>
      <c r="C2210">
        <v>7.7</v>
      </c>
      <c r="D2210">
        <v>0.1</v>
      </c>
      <c r="E2210">
        <v>1.5</v>
      </c>
      <c r="M2210"/>
      <c r="Q2210"/>
      <c r="U2210"/>
      <c r="Y2210"/>
    </row>
    <row r="2211" spans="1:25" x14ac:dyDescent="0.25">
      <c r="A2211">
        <v>9.9</v>
      </c>
      <c r="B2211">
        <v>1.3</v>
      </c>
      <c r="C2211">
        <v>8</v>
      </c>
      <c r="D2211">
        <v>0.1</v>
      </c>
      <c r="E2211">
        <v>1</v>
      </c>
      <c r="M2211"/>
      <c r="Q2211"/>
      <c r="U2211"/>
      <c r="Y2211"/>
    </row>
    <row r="2212" spans="1:25" x14ac:dyDescent="0.25">
      <c r="A2212">
        <v>11.1</v>
      </c>
      <c r="B2212">
        <v>4.5999999999999996</v>
      </c>
      <c r="C2212">
        <v>8</v>
      </c>
      <c r="D2212">
        <v>0.1</v>
      </c>
      <c r="E2212">
        <v>1.5</v>
      </c>
      <c r="M2212"/>
      <c r="Q2212"/>
      <c r="U2212"/>
      <c r="Y2212"/>
    </row>
    <row r="2213" spans="1:25" x14ac:dyDescent="0.25">
      <c r="A2213">
        <v>7.1</v>
      </c>
      <c r="B2213">
        <v>1.2</v>
      </c>
      <c r="C2213">
        <v>8.1999999999999993</v>
      </c>
      <c r="D2213">
        <v>0.1</v>
      </c>
      <c r="E2213">
        <v>1</v>
      </c>
      <c r="M2213"/>
      <c r="Q2213"/>
      <c r="U2213"/>
      <c r="Y2213"/>
    </row>
    <row r="2214" spans="1:25" x14ac:dyDescent="0.25">
      <c r="A2214">
        <v>6.3</v>
      </c>
      <c r="B2214">
        <v>1.5</v>
      </c>
      <c r="C2214">
        <v>8.6</v>
      </c>
      <c r="D2214">
        <v>0.1</v>
      </c>
      <c r="E2214">
        <v>1.5</v>
      </c>
      <c r="M2214"/>
      <c r="Q2214"/>
      <c r="U2214"/>
      <c r="Y2214"/>
    </row>
    <row r="2215" spans="1:25" x14ac:dyDescent="0.25">
      <c r="A2215">
        <v>8.1999999999999993</v>
      </c>
      <c r="B2215">
        <v>2.9</v>
      </c>
      <c r="C2215">
        <v>8.9</v>
      </c>
      <c r="D2215">
        <v>0.1</v>
      </c>
      <c r="E2215">
        <v>1</v>
      </c>
      <c r="M2215"/>
      <c r="Q2215"/>
      <c r="U2215"/>
      <c r="Y2215"/>
    </row>
    <row r="2216" spans="1:25" x14ac:dyDescent="0.25">
      <c r="A2216">
        <v>9</v>
      </c>
      <c r="B2216">
        <v>2.1</v>
      </c>
      <c r="C2216">
        <v>9.1</v>
      </c>
      <c r="D2216">
        <v>0.1</v>
      </c>
      <c r="E2216">
        <v>1</v>
      </c>
      <c r="M2216"/>
      <c r="Q2216"/>
      <c r="U2216"/>
      <c r="Y2216"/>
    </row>
    <row r="2217" spans="1:25" x14ac:dyDescent="0.25">
      <c r="A2217">
        <v>8.3000000000000007</v>
      </c>
      <c r="B2217">
        <v>1.2</v>
      </c>
      <c r="C2217">
        <v>9.1999999999999993</v>
      </c>
      <c r="D2217">
        <v>0.1</v>
      </c>
      <c r="E2217">
        <v>1</v>
      </c>
      <c r="M2217"/>
      <c r="Q2217"/>
      <c r="U2217"/>
      <c r="Y2217"/>
    </row>
    <row r="2218" spans="1:25" x14ac:dyDescent="0.25">
      <c r="A2218">
        <v>8.6999999999999993</v>
      </c>
      <c r="B2218">
        <v>2.1</v>
      </c>
      <c r="C2218">
        <v>9.1999999999999993</v>
      </c>
      <c r="D2218">
        <v>0.1</v>
      </c>
      <c r="E2218">
        <v>1</v>
      </c>
      <c r="M2218"/>
      <c r="Q2218"/>
      <c r="U2218"/>
      <c r="Y2218"/>
    </row>
    <row r="2219" spans="1:25" x14ac:dyDescent="0.25">
      <c r="A2219">
        <v>10.6</v>
      </c>
      <c r="B2219">
        <v>2.2999999999999998</v>
      </c>
      <c r="C2219">
        <v>9.1999999999999993</v>
      </c>
      <c r="D2219">
        <v>0.1</v>
      </c>
      <c r="E2219">
        <v>1</v>
      </c>
      <c r="M2219"/>
      <c r="Q2219"/>
      <c r="U2219"/>
      <c r="Y2219"/>
    </row>
    <row r="2220" spans="1:25" x14ac:dyDescent="0.25">
      <c r="A2220">
        <v>6.6</v>
      </c>
      <c r="B2220">
        <v>1</v>
      </c>
      <c r="C2220">
        <v>9.4</v>
      </c>
      <c r="D2220">
        <v>0.1</v>
      </c>
      <c r="E2220">
        <v>1</v>
      </c>
      <c r="M2220"/>
      <c r="Q2220"/>
      <c r="U2220"/>
      <c r="Y2220"/>
    </row>
    <row r="2221" spans="1:25" x14ac:dyDescent="0.25">
      <c r="A2221">
        <v>8.1999999999999993</v>
      </c>
      <c r="B2221">
        <v>2.1</v>
      </c>
      <c r="C2221">
        <v>9.4</v>
      </c>
      <c r="D2221">
        <v>0.1</v>
      </c>
      <c r="E2221">
        <v>1</v>
      </c>
      <c r="M2221"/>
      <c r="Q2221"/>
      <c r="U2221"/>
      <c r="Y2221"/>
    </row>
    <row r="2222" spans="1:25" x14ac:dyDescent="0.25">
      <c r="A2222">
        <v>9</v>
      </c>
      <c r="B2222">
        <v>1.8</v>
      </c>
      <c r="C2222">
        <v>10.199999999999999</v>
      </c>
      <c r="D2222">
        <v>0.1</v>
      </c>
      <c r="E2222">
        <v>1</v>
      </c>
      <c r="M2222"/>
      <c r="Q2222"/>
      <c r="U2222"/>
      <c r="Y2222"/>
    </row>
    <row r="2223" spans="1:25" x14ac:dyDescent="0.25">
      <c r="A2223">
        <v>8.6</v>
      </c>
      <c r="B2223">
        <v>1.5</v>
      </c>
      <c r="C2223">
        <v>10.4</v>
      </c>
      <c r="D2223">
        <v>0.1</v>
      </c>
      <c r="E2223">
        <v>1</v>
      </c>
      <c r="M2223"/>
      <c r="Q2223"/>
      <c r="U2223"/>
      <c r="Y2223"/>
    </row>
    <row r="2224" spans="1:25" x14ac:dyDescent="0.25">
      <c r="A2224">
        <v>8</v>
      </c>
      <c r="B2224">
        <v>1.5</v>
      </c>
      <c r="C2224">
        <v>10.6</v>
      </c>
      <c r="D2224">
        <v>0.1</v>
      </c>
      <c r="E2224">
        <v>1</v>
      </c>
      <c r="M2224"/>
      <c r="Q2224"/>
      <c r="U2224"/>
      <c r="Y2224"/>
    </row>
    <row r="2225" spans="1:25" x14ac:dyDescent="0.25">
      <c r="A2225">
        <v>8.3000000000000007</v>
      </c>
      <c r="B2225">
        <v>1.5</v>
      </c>
      <c r="C2225">
        <v>10.6</v>
      </c>
      <c r="D2225">
        <v>0.1</v>
      </c>
      <c r="E2225">
        <v>1</v>
      </c>
      <c r="M2225"/>
      <c r="Q2225"/>
      <c r="U2225"/>
      <c r="Y2225"/>
    </row>
    <row r="2226" spans="1:25" x14ac:dyDescent="0.25">
      <c r="A2226">
        <v>8</v>
      </c>
      <c r="B2226">
        <v>1.4</v>
      </c>
      <c r="C2226">
        <v>10.8</v>
      </c>
      <c r="D2226">
        <v>0.1</v>
      </c>
      <c r="E2226">
        <v>1</v>
      </c>
      <c r="M2226"/>
      <c r="Q2226"/>
      <c r="U2226"/>
      <c r="Y2226"/>
    </row>
    <row r="2227" spans="1:25" x14ac:dyDescent="0.25">
      <c r="A2227">
        <v>11.4</v>
      </c>
      <c r="B2227">
        <v>1.4</v>
      </c>
      <c r="C2227">
        <v>10.8</v>
      </c>
      <c r="D2227">
        <v>0.1</v>
      </c>
      <c r="E2227">
        <v>1</v>
      </c>
      <c r="M2227"/>
      <c r="Q2227"/>
      <c r="U2227"/>
      <c r="Y2227"/>
    </row>
    <row r="2228" spans="1:25" x14ac:dyDescent="0.25">
      <c r="A2228">
        <v>7.9</v>
      </c>
      <c r="B2228">
        <v>1.5</v>
      </c>
      <c r="C2228">
        <v>10.8</v>
      </c>
      <c r="D2228">
        <v>0.1</v>
      </c>
      <c r="E2228">
        <v>1</v>
      </c>
      <c r="M2228"/>
      <c r="Q2228"/>
      <c r="U2228"/>
      <c r="Y2228"/>
    </row>
    <row r="2229" spans="1:25" x14ac:dyDescent="0.25">
      <c r="A2229">
        <v>8.1</v>
      </c>
      <c r="B2229">
        <v>1.5</v>
      </c>
      <c r="C2229">
        <v>10.8</v>
      </c>
      <c r="D2229">
        <v>0.1</v>
      </c>
      <c r="E2229">
        <v>1</v>
      </c>
      <c r="M2229"/>
      <c r="Q2229"/>
      <c r="U2229"/>
      <c r="Y2229"/>
    </row>
    <row r="2230" spans="1:25" x14ac:dyDescent="0.25">
      <c r="A2230">
        <v>9.6999999999999993</v>
      </c>
      <c r="B2230">
        <v>2</v>
      </c>
      <c r="C2230">
        <v>10.9</v>
      </c>
      <c r="D2230">
        <v>0.1</v>
      </c>
      <c r="E2230">
        <v>1</v>
      </c>
      <c r="M2230"/>
      <c r="Q2230"/>
      <c r="U2230"/>
      <c r="Y2230"/>
    </row>
    <row r="2231" spans="1:25" x14ac:dyDescent="0.25">
      <c r="A2231">
        <v>9.4</v>
      </c>
      <c r="B2231">
        <v>8.9</v>
      </c>
      <c r="C2231">
        <v>11</v>
      </c>
      <c r="D2231">
        <v>0.1</v>
      </c>
      <c r="E2231">
        <v>2.25</v>
      </c>
      <c r="M2231"/>
      <c r="Q2231"/>
      <c r="U2231"/>
      <c r="Y2231"/>
    </row>
    <row r="2232" spans="1:25" x14ac:dyDescent="0.25">
      <c r="A2232">
        <v>11.4</v>
      </c>
      <c r="B2232">
        <v>1.3</v>
      </c>
      <c r="C2232">
        <v>11.2</v>
      </c>
      <c r="D2232">
        <v>0.1</v>
      </c>
      <c r="E2232">
        <v>1</v>
      </c>
      <c r="M2232"/>
      <c r="Q2232"/>
      <c r="U2232"/>
      <c r="Y2232"/>
    </row>
    <row r="2233" spans="1:25" x14ac:dyDescent="0.25">
      <c r="A2233">
        <v>9.4</v>
      </c>
      <c r="B2233">
        <v>1.4</v>
      </c>
      <c r="C2233">
        <v>11.5</v>
      </c>
      <c r="D2233">
        <v>0.1</v>
      </c>
      <c r="E2233">
        <v>1</v>
      </c>
      <c r="M2233"/>
      <c r="Q2233"/>
      <c r="U2233"/>
      <c r="Y2233"/>
    </row>
    <row r="2234" spans="1:25" x14ac:dyDescent="0.25">
      <c r="A2234">
        <v>8.6999999999999993</v>
      </c>
      <c r="B2234">
        <v>4.0999999999999996</v>
      </c>
      <c r="C2234">
        <v>11.5</v>
      </c>
      <c r="D2234">
        <v>0.1</v>
      </c>
      <c r="E2234">
        <v>1.5</v>
      </c>
      <c r="M2234"/>
      <c r="Q2234"/>
      <c r="U2234"/>
      <c r="Y2234"/>
    </row>
    <row r="2235" spans="1:25" x14ac:dyDescent="0.25">
      <c r="A2235">
        <v>5.6</v>
      </c>
      <c r="B2235">
        <v>2.9</v>
      </c>
      <c r="C2235">
        <v>11.7</v>
      </c>
      <c r="D2235">
        <v>0.1</v>
      </c>
      <c r="E2235">
        <v>1.5</v>
      </c>
      <c r="M2235"/>
      <c r="Q2235"/>
      <c r="U2235"/>
      <c r="Y2235"/>
    </row>
    <row r="2236" spans="1:25" x14ac:dyDescent="0.25">
      <c r="A2236">
        <v>8.6</v>
      </c>
      <c r="B2236">
        <v>3.1</v>
      </c>
      <c r="C2236">
        <v>12.3</v>
      </c>
      <c r="D2236">
        <v>0.1</v>
      </c>
      <c r="E2236">
        <v>1.5</v>
      </c>
      <c r="M2236"/>
      <c r="Q2236"/>
      <c r="U2236"/>
      <c r="Y2236"/>
    </row>
    <row r="2237" spans="1:25" x14ac:dyDescent="0.25">
      <c r="A2237">
        <v>11.1</v>
      </c>
      <c r="B2237">
        <v>2.2000000000000002</v>
      </c>
      <c r="C2237">
        <v>12.4</v>
      </c>
      <c r="D2237">
        <v>0.1</v>
      </c>
      <c r="E2237">
        <v>1</v>
      </c>
      <c r="M2237"/>
      <c r="Q2237"/>
      <c r="U2237"/>
      <c r="Y2237"/>
    </row>
    <row r="2238" spans="1:25" x14ac:dyDescent="0.25">
      <c r="A2238">
        <v>7.4</v>
      </c>
      <c r="B2238">
        <v>1.7</v>
      </c>
      <c r="C2238">
        <v>13.4</v>
      </c>
      <c r="D2238">
        <v>0.1</v>
      </c>
      <c r="E2238">
        <v>1</v>
      </c>
      <c r="M2238"/>
      <c r="Q2238"/>
      <c r="U2238"/>
      <c r="Y2238"/>
    </row>
    <row r="2239" spans="1:25" x14ac:dyDescent="0.25">
      <c r="A2239">
        <v>12.8</v>
      </c>
      <c r="B2239">
        <v>4.5</v>
      </c>
      <c r="C2239">
        <v>13.7</v>
      </c>
      <c r="D2239">
        <v>0.1</v>
      </c>
      <c r="E2239">
        <v>1.5</v>
      </c>
      <c r="M2239"/>
      <c r="Q2239"/>
      <c r="U2239"/>
      <c r="Y2239"/>
    </row>
    <row r="2240" spans="1:25" x14ac:dyDescent="0.25">
      <c r="A2240">
        <v>9.1</v>
      </c>
      <c r="B2240">
        <v>1.5</v>
      </c>
      <c r="C2240">
        <v>14.6</v>
      </c>
      <c r="D2240">
        <v>0.1</v>
      </c>
      <c r="E2240">
        <v>1</v>
      </c>
      <c r="M2240"/>
      <c r="Q2240"/>
      <c r="U2240"/>
      <c r="Y2240"/>
    </row>
    <row r="2241" spans="1:25" x14ac:dyDescent="0.25">
      <c r="A2241">
        <v>11.1</v>
      </c>
      <c r="B2241">
        <v>3.6</v>
      </c>
      <c r="C2241">
        <v>14.6</v>
      </c>
      <c r="D2241">
        <v>0.1</v>
      </c>
      <c r="E2241">
        <v>1.5</v>
      </c>
      <c r="M2241"/>
      <c r="Q2241"/>
      <c r="U2241"/>
      <c r="Y2241"/>
    </row>
    <row r="2242" spans="1:25" x14ac:dyDescent="0.25">
      <c r="A2242">
        <v>8</v>
      </c>
      <c r="B2242">
        <v>16</v>
      </c>
      <c r="C2242">
        <v>14.6</v>
      </c>
      <c r="D2242">
        <v>0.1</v>
      </c>
      <c r="E2242">
        <v>3.25</v>
      </c>
      <c r="M2242"/>
      <c r="Q2242"/>
      <c r="U2242"/>
      <c r="Y2242"/>
    </row>
    <row r="2243" spans="1:25" x14ac:dyDescent="0.25">
      <c r="A2243">
        <v>7.8</v>
      </c>
      <c r="B2243">
        <v>3.1</v>
      </c>
      <c r="C2243">
        <v>14.7</v>
      </c>
      <c r="D2243">
        <v>0.1</v>
      </c>
      <c r="E2243">
        <v>1.5</v>
      </c>
      <c r="M2243"/>
      <c r="Q2243"/>
      <c r="U2243"/>
      <c r="Y2243"/>
    </row>
    <row r="2244" spans="1:25" x14ac:dyDescent="0.25">
      <c r="A2244">
        <v>10.4</v>
      </c>
      <c r="B2244">
        <v>2.1</v>
      </c>
      <c r="C2244">
        <v>15</v>
      </c>
      <c r="D2244">
        <v>0.1</v>
      </c>
      <c r="E2244">
        <v>1</v>
      </c>
      <c r="M2244"/>
      <c r="Q2244"/>
      <c r="U2244"/>
      <c r="Y2244"/>
    </row>
    <row r="2245" spans="1:25" x14ac:dyDescent="0.25">
      <c r="A2245">
        <v>8</v>
      </c>
      <c r="B2245">
        <v>2.6</v>
      </c>
      <c r="C2245">
        <v>15.4</v>
      </c>
      <c r="D2245">
        <v>0.1</v>
      </c>
      <c r="E2245">
        <v>1</v>
      </c>
      <c r="M2245"/>
      <c r="Q2245"/>
      <c r="U2245"/>
      <c r="Y2245"/>
    </row>
    <row r="2246" spans="1:25" x14ac:dyDescent="0.25">
      <c r="A2246">
        <v>8</v>
      </c>
      <c r="B2246">
        <v>1.1000000000000001</v>
      </c>
      <c r="C2246">
        <v>15.9</v>
      </c>
      <c r="D2246">
        <v>0.1</v>
      </c>
      <c r="E2246">
        <v>1</v>
      </c>
      <c r="M2246"/>
      <c r="Q2246"/>
      <c r="U2246"/>
      <c r="Y2246"/>
    </row>
    <row r="2247" spans="1:25" x14ac:dyDescent="0.25">
      <c r="A2247">
        <v>7.2</v>
      </c>
      <c r="B2247">
        <v>3.1</v>
      </c>
      <c r="C2247">
        <v>16.3</v>
      </c>
      <c r="D2247">
        <v>0.1</v>
      </c>
      <c r="E2247">
        <v>1.5</v>
      </c>
      <c r="M2247"/>
      <c r="Q2247"/>
      <c r="U2247"/>
      <c r="Y2247"/>
    </row>
    <row r="2248" spans="1:25" x14ac:dyDescent="0.25">
      <c r="A2248">
        <v>8.1999999999999993</v>
      </c>
      <c r="B2248">
        <v>1.6</v>
      </c>
      <c r="C2248">
        <v>16.399999999999999</v>
      </c>
      <c r="D2248">
        <v>0.1</v>
      </c>
      <c r="E2248">
        <v>1</v>
      </c>
      <c r="M2248"/>
      <c r="Q2248"/>
      <c r="U2248"/>
      <c r="Y2248"/>
    </row>
    <row r="2249" spans="1:25" x14ac:dyDescent="0.25">
      <c r="A2249">
        <v>9.6</v>
      </c>
      <c r="B2249">
        <v>1.9</v>
      </c>
      <c r="C2249">
        <v>16.399999999999999</v>
      </c>
      <c r="D2249">
        <v>0.1</v>
      </c>
      <c r="E2249">
        <v>1</v>
      </c>
      <c r="M2249"/>
      <c r="Q2249"/>
      <c r="U2249"/>
      <c r="Y2249"/>
    </row>
    <row r="2250" spans="1:25" x14ac:dyDescent="0.25">
      <c r="A2250">
        <v>16.100000000000001</v>
      </c>
      <c r="B2250">
        <v>4.5</v>
      </c>
      <c r="C2250">
        <v>16.5</v>
      </c>
      <c r="D2250">
        <v>0.1</v>
      </c>
      <c r="E2250">
        <v>1.5</v>
      </c>
      <c r="M2250"/>
      <c r="Q2250"/>
      <c r="U2250"/>
      <c r="Y2250"/>
    </row>
    <row r="2251" spans="1:25" x14ac:dyDescent="0.25">
      <c r="A2251">
        <v>9.1999999999999993</v>
      </c>
      <c r="B2251">
        <v>1.7</v>
      </c>
      <c r="C2251">
        <v>17.399999999999999</v>
      </c>
      <c r="D2251">
        <v>0.1</v>
      </c>
      <c r="E2251">
        <v>1</v>
      </c>
      <c r="M2251"/>
      <c r="Q2251"/>
      <c r="U2251"/>
      <c r="Y2251"/>
    </row>
    <row r="2252" spans="1:25" x14ac:dyDescent="0.25">
      <c r="A2252">
        <v>7.6</v>
      </c>
      <c r="B2252">
        <v>1</v>
      </c>
      <c r="C2252">
        <v>17.600000000000001</v>
      </c>
      <c r="D2252">
        <v>0.1</v>
      </c>
      <c r="E2252">
        <v>1</v>
      </c>
      <c r="M2252"/>
      <c r="Q2252"/>
      <c r="U2252"/>
      <c r="Y2252"/>
    </row>
    <row r="2253" spans="1:25" x14ac:dyDescent="0.25">
      <c r="A2253">
        <v>7.8</v>
      </c>
      <c r="B2253">
        <v>1.2</v>
      </c>
      <c r="C2253">
        <v>18</v>
      </c>
      <c r="D2253">
        <v>0.1</v>
      </c>
      <c r="E2253">
        <v>1</v>
      </c>
      <c r="M2253"/>
      <c r="Q2253"/>
      <c r="U2253"/>
      <c r="Y2253"/>
    </row>
    <row r="2254" spans="1:25" x14ac:dyDescent="0.25">
      <c r="A2254">
        <v>8.6999999999999993</v>
      </c>
      <c r="B2254">
        <v>1.3</v>
      </c>
      <c r="C2254">
        <v>18.399999999999999</v>
      </c>
      <c r="D2254">
        <v>0.1</v>
      </c>
      <c r="E2254">
        <v>1</v>
      </c>
      <c r="M2254"/>
      <c r="Q2254"/>
      <c r="U2254"/>
      <c r="Y2254"/>
    </row>
    <row r="2255" spans="1:25" x14ac:dyDescent="0.25">
      <c r="A2255">
        <v>8.1999999999999993</v>
      </c>
      <c r="B2255">
        <v>5.0999999999999996</v>
      </c>
      <c r="C2255">
        <v>18.399999999999999</v>
      </c>
      <c r="D2255">
        <v>0.1</v>
      </c>
      <c r="E2255">
        <v>2.25</v>
      </c>
      <c r="M2255"/>
      <c r="Q2255"/>
      <c r="U2255"/>
      <c r="Y2255"/>
    </row>
    <row r="2256" spans="1:25" x14ac:dyDescent="0.25">
      <c r="A2256">
        <v>8.6999999999999993</v>
      </c>
      <c r="B2256">
        <v>1</v>
      </c>
      <c r="C2256">
        <v>18.600000000000001</v>
      </c>
      <c r="D2256">
        <v>0.1</v>
      </c>
      <c r="E2256">
        <v>1</v>
      </c>
      <c r="M2256"/>
      <c r="Q2256"/>
      <c r="U2256"/>
      <c r="Y2256"/>
    </row>
    <row r="2257" spans="1:25" x14ac:dyDescent="0.25">
      <c r="A2257">
        <v>8.1999999999999993</v>
      </c>
      <c r="B2257">
        <v>1.3</v>
      </c>
      <c r="C2257">
        <v>19</v>
      </c>
      <c r="D2257">
        <v>0.1</v>
      </c>
      <c r="E2257">
        <v>1</v>
      </c>
      <c r="M2257"/>
      <c r="Q2257"/>
      <c r="U2257"/>
      <c r="Y2257"/>
    </row>
    <row r="2258" spans="1:25" x14ac:dyDescent="0.25">
      <c r="A2258">
        <v>7.8</v>
      </c>
      <c r="B2258">
        <v>1.3</v>
      </c>
      <c r="C2258">
        <v>20.7</v>
      </c>
      <c r="D2258">
        <v>0.1</v>
      </c>
      <c r="E2258">
        <v>1.5</v>
      </c>
      <c r="M2258"/>
      <c r="Q2258"/>
      <c r="U2258"/>
      <c r="Y2258"/>
    </row>
    <row r="2259" spans="1:25" x14ac:dyDescent="0.25">
      <c r="A2259">
        <v>8</v>
      </c>
      <c r="B2259">
        <v>1.8</v>
      </c>
      <c r="C2259">
        <v>22</v>
      </c>
      <c r="D2259">
        <v>0.1</v>
      </c>
      <c r="E2259">
        <v>1.5</v>
      </c>
      <c r="M2259"/>
      <c r="Q2259"/>
      <c r="U2259"/>
      <c r="Y2259"/>
    </row>
    <row r="2260" spans="1:25" x14ac:dyDescent="0.25">
      <c r="A2260">
        <v>10.199999999999999</v>
      </c>
      <c r="B2260">
        <v>1.7</v>
      </c>
      <c r="C2260">
        <v>22.1</v>
      </c>
      <c r="D2260">
        <v>0.1</v>
      </c>
      <c r="E2260">
        <v>1.5</v>
      </c>
      <c r="M2260"/>
      <c r="Q2260"/>
      <c r="U2260"/>
      <c r="Y2260"/>
    </row>
    <row r="2261" spans="1:25" x14ac:dyDescent="0.25">
      <c r="A2261">
        <v>8.8000000000000007</v>
      </c>
      <c r="B2261">
        <v>1.1000000000000001</v>
      </c>
      <c r="C2261">
        <v>22.8</v>
      </c>
      <c r="D2261">
        <v>0.1</v>
      </c>
      <c r="E2261">
        <v>1.5</v>
      </c>
      <c r="M2261"/>
      <c r="Q2261"/>
      <c r="U2261"/>
      <c r="Y2261"/>
    </row>
    <row r="2262" spans="1:25" x14ac:dyDescent="0.25">
      <c r="A2262">
        <v>9.4</v>
      </c>
      <c r="B2262">
        <v>1.3</v>
      </c>
      <c r="C2262">
        <v>23.2</v>
      </c>
      <c r="D2262">
        <v>0.1</v>
      </c>
      <c r="E2262">
        <v>1.5</v>
      </c>
      <c r="M2262"/>
      <c r="Q2262"/>
      <c r="U2262"/>
      <c r="Y2262"/>
    </row>
    <row r="2263" spans="1:25" x14ac:dyDescent="0.25">
      <c r="A2263">
        <v>7.4</v>
      </c>
      <c r="B2263">
        <v>2.5</v>
      </c>
      <c r="C2263">
        <v>25.2</v>
      </c>
      <c r="D2263">
        <v>0.1</v>
      </c>
      <c r="E2263">
        <v>1.5</v>
      </c>
      <c r="M2263"/>
      <c r="Q2263"/>
      <c r="U2263"/>
      <c r="Y2263"/>
    </row>
    <row r="2264" spans="1:25" x14ac:dyDescent="0.25">
      <c r="A2264">
        <v>7.9</v>
      </c>
      <c r="B2264">
        <v>2</v>
      </c>
      <c r="C2264">
        <v>26.8</v>
      </c>
      <c r="D2264">
        <v>0.1</v>
      </c>
      <c r="E2264">
        <v>1.5</v>
      </c>
      <c r="M2264"/>
      <c r="Q2264"/>
      <c r="U2264"/>
      <c r="Y2264"/>
    </row>
    <row r="2265" spans="1:25" x14ac:dyDescent="0.25">
      <c r="A2265">
        <v>8.1999999999999993</v>
      </c>
      <c r="B2265">
        <v>2.2999999999999998</v>
      </c>
      <c r="C2265">
        <v>28.5</v>
      </c>
      <c r="D2265">
        <v>0.1</v>
      </c>
      <c r="E2265">
        <v>1.5</v>
      </c>
      <c r="M2265"/>
      <c r="Q2265"/>
      <c r="U2265"/>
      <c r="Y2265"/>
    </row>
    <row r="2266" spans="1:25" x14ac:dyDescent="0.25">
      <c r="A2266">
        <v>8.4</v>
      </c>
      <c r="B2266">
        <v>1.1000000000000001</v>
      </c>
      <c r="C2266">
        <v>30.2</v>
      </c>
      <c r="D2266">
        <v>0.1</v>
      </c>
      <c r="E2266">
        <v>1.5</v>
      </c>
      <c r="M2266"/>
      <c r="Q2266"/>
      <c r="U2266"/>
      <c r="Y2266"/>
    </row>
    <row r="2267" spans="1:25" x14ac:dyDescent="0.25">
      <c r="A2267">
        <v>8.6999999999999993</v>
      </c>
      <c r="B2267">
        <v>2.2999999999999998</v>
      </c>
      <c r="C2267">
        <v>30.2</v>
      </c>
      <c r="D2267">
        <v>0.1</v>
      </c>
      <c r="E2267">
        <v>1.5</v>
      </c>
      <c r="M2267"/>
      <c r="Q2267"/>
      <c r="U2267"/>
      <c r="Y2267"/>
    </row>
    <row r="2268" spans="1:25" x14ac:dyDescent="0.25">
      <c r="A2268">
        <v>9.1999999999999993</v>
      </c>
      <c r="B2268">
        <v>1.4</v>
      </c>
      <c r="C2268">
        <v>31.2</v>
      </c>
      <c r="D2268">
        <v>0.1</v>
      </c>
      <c r="E2268">
        <v>1.5</v>
      </c>
      <c r="M2268"/>
      <c r="Q2268"/>
      <c r="U2268"/>
      <c r="Y2268"/>
    </row>
    <row r="2269" spans="1:25" x14ac:dyDescent="0.25">
      <c r="A2269">
        <v>8.4</v>
      </c>
      <c r="B2269">
        <v>2.7</v>
      </c>
      <c r="C2269">
        <v>31.9</v>
      </c>
      <c r="D2269">
        <v>0.1</v>
      </c>
      <c r="E2269">
        <v>1.5</v>
      </c>
      <c r="M2269"/>
      <c r="Q2269"/>
      <c r="U2269"/>
      <c r="Y2269"/>
    </row>
    <row r="2270" spans="1:25" x14ac:dyDescent="0.25">
      <c r="A2270">
        <v>4.7</v>
      </c>
      <c r="B2270">
        <v>4.8</v>
      </c>
      <c r="C2270">
        <v>32.200000000000003</v>
      </c>
      <c r="D2270">
        <v>0.1</v>
      </c>
      <c r="E2270">
        <v>2.5</v>
      </c>
      <c r="M2270"/>
      <c r="Q2270"/>
      <c r="U2270"/>
      <c r="Y2270"/>
    </row>
    <row r="2271" spans="1:25" x14ac:dyDescent="0.25">
      <c r="A2271">
        <v>9.1</v>
      </c>
      <c r="B2271">
        <v>4.5999999999999996</v>
      </c>
      <c r="C2271">
        <v>32.299999999999997</v>
      </c>
      <c r="D2271">
        <v>0.1</v>
      </c>
      <c r="E2271">
        <v>2</v>
      </c>
      <c r="M2271"/>
      <c r="Q2271"/>
      <c r="U2271"/>
      <c r="Y2271"/>
    </row>
    <row r="2272" spans="1:25" x14ac:dyDescent="0.25">
      <c r="A2272">
        <v>9.6999999999999993</v>
      </c>
      <c r="B2272">
        <v>3</v>
      </c>
      <c r="C2272">
        <v>33</v>
      </c>
      <c r="D2272">
        <v>0.1</v>
      </c>
      <c r="E2272">
        <v>1.5</v>
      </c>
      <c r="M2272"/>
      <c r="Q2272"/>
      <c r="U2272"/>
      <c r="Y2272"/>
    </row>
    <row r="2273" spans="1:25" x14ac:dyDescent="0.25">
      <c r="A2273">
        <v>4.7</v>
      </c>
      <c r="B2273">
        <v>9.6999999999999993</v>
      </c>
      <c r="C2273">
        <v>37.700000000000003</v>
      </c>
      <c r="D2273">
        <v>0.1</v>
      </c>
      <c r="E2273">
        <v>3.25</v>
      </c>
      <c r="M2273"/>
      <c r="Q2273"/>
      <c r="U2273"/>
      <c r="Y2273"/>
    </row>
    <row r="2274" spans="1:25" x14ac:dyDescent="0.25">
      <c r="A2274">
        <v>7.3</v>
      </c>
      <c r="B2274">
        <v>1.2</v>
      </c>
      <c r="C2274">
        <v>42</v>
      </c>
      <c r="D2274">
        <v>0.1</v>
      </c>
      <c r="E2274">
        <v>1.5</v>
      </c>
      <c r="M2274"/>
      <c r="Q2274"/>
      <c r="U2274"/>
      <c r="Y2274"/>
    </row>
    <row r="2275" spans="1:25" x14ac:dyDescent="0.25">
      <c r="A2275">
        <v>9.8000000000000007</v>
      </c>
      <c r="B2275">
        <v>2.2000000000000002</v>
      </c>
      <c r="C2275">
        <v>42.4</v>
      </c>
      <c r="D2275">
        <v>0.1</v>
      </c>
      <c r="E2275">
        <v>1.5</v>
      </c>
      <c r="M2275"/>
      <c r="Q2275"/>
      <c r="U2275"/>
      <c r="Y2275"/>
    </row>
    <row r="2276" spans="1:25" x14ac:dyDescent="0.25">
      <c r="A2276">
        <v>8</v>
      </c>
      <c r="B2276">
        <v>1.2</v>
      </c>
      <c r="C2276">
        <v>42.8</v>
      </c>
      <c r="D2276">
        <v>0.1</v>
      </c>
      <c r="E2276">
        <v>1.5</v>
      </c>
      <c r="M2276"/>
      <c r="Q2276"/>
      <c r="U2276"/>
      <c r="Y2276"/>
    </row>
    <row r="2277" spans="1:25" x14ac:dyDescent="0.25">
      <c r="A2277">
        <v>9.5</v>
      </c>
      <c r="B2277">
        <v>10.199999999999999</v>
      </c>
      <c r="C2277">
        <v>49.5</v>
      </c>
      <c r="D2277">
        <v>0.1</v>
      </c>
      <c r="E2277">
        <v>2.75</v>
      </c>
      <c r="M2277"/>
      <c r="Q2277"/>
      <c r="U2277"/>
      <c r="Y2277"/>
    </row>
    <row r="2278" spans="1:25" x14ac:dyDescent="0.25">
      <c r="A2278">
        <v>4.5</v>
      </c>
      <c r="B2278">
        <v>2.2000000000000002</v>
      </c>
      <c r="C2278">
        <v>50.4</v>
      </c>
      <c r="D2278">
        <v>0.1</v>
      </c>
      <c r="E2278">
        <v>3.5</v>
      </c>
      <c r="M2278"/>
      <c r="Q2278"/>
      <c r="U2278"/>
      <c r="Y2278"/>
    </row>
    <row r="2279" spans="1:25" x14ac:dyDescent="0.25">
      <c r="A2279">
        <v>5.8</v>
      </c>
      <c r="B2279">
        <v>2</v>
      </c>
      <c r="C2279">
        <v>52.3</v>
      </c>
      <c r="D2279">
        <v>0.1</v>
      </c>
      <c r="E2279">
        <v>2.75</v>
      </c>
      <c r="M2279"/>
      <c r="Q2279"/>
      <c r="U2279"/>
      <c r="Y2279"/>
    </row>
    <row r="2280" spans="1:25" x14ac:dyDescent="0.25">
      <c r="A2280">
        <v>9.4</v>
      </c>
      <c r="B2280">
        <v>1.2</v>
      </c>
      <c r="C2280">
        <v>57.6</v>
      </c>
      <c r="D2280">
        <v>0.1</v>
      </c>
      <c r="E2280">
        <v>2.25</v>
      </c>
      <c r="M2280"/>
      <c r="Q2280"/>
      <c r="U2280"/>
      <c r="Y2280"/>
    </row>
    <row r="2281" spans="1:25" x14ac:dyDescent="0.25">
      <c r="A2281">
        <v>7.1</v>
      </c>
      <c r="B2281">
        <v>1.9</v>
      </c>
      <c r="C2281">
        <v>57.9</v>
      </c>
      <c r="D2281">
        <v>0.1</v>
      </c>
      <c r="E2281">
        <v>2.25</v>
      </c>
      <c r="M2281"/>
      <c r="Q2281"/>
      <c r="U2281"/>
      <c r="Y2281"/>
    </row>
    <row r="2282" spans="1:25" x14ac:dyDescent="0.25">
      <c r="A2282">
        <v>7.1</v>
      </c>
      <c r="B2282">
        <v>1.7</v>
      </c>
      <c r="C2282">
        <v>58</v>
      </c>
      <c r="D2282">
        <v>0.1</v>
      </c>
      <c r="E2282">
        <v>2.25</v>
      </c>
      <c r="M2282"/>
      <c r="Q2282"/>
      <c r="U2282"/>
      <c r="Y2282"/>
    </row>
    <row r="2283" spans="1:25" x14ac:dyDescent="0.25">
      <c r="A2283">
        <v>8.3000000000000007</v>
      </c>
      <c r="B2283">
        <v>1.2</v>
      </c>
      <c r="C2283">
        <v>67.5</v>
      </c>
      <c r="D2283">
        <v>0.1</v>
      </c>
      <c r="E2283">
        <v>2.25</v>
      </c>
      <c r="M2283"/>
      <c r="Q2283"/>
      <c r="U2283"/>
      <c r="Y2283"/>
    </row>
    <row r="2284" spans="1:25" x14ac:dyDescent="0.25">
      <c r="A2284">
        <v>8.1</v>
      </c>
      <c r="B2284">
        <v>1.1000000000000001</v>
      </c>
      <c r="C2284">
        <v>73.099999999999994</v>
      </c>
      <c r="D2284">
        <v>0.1</v>
      </c>
      <c r="E2284">
        <v>2.25</v>
      </c>
      <c r="M2284"/>
      <c r="Q2284"/>
      <c r="U2284"/>
      <c r="Y2284"/>
    </row>
    <row r="2285" spans="1:25" x14ac:dyDescent="0.25">
      <c r="A2285">
        <v>7.5</v>
      </c>
      <c r="B2285">
        <v>1.9</v>
      </c>
      <c r="C2285">
        <v>74.7</v>
      </c>
      <c r="D2285">
        <v>0.1</v>
      </c>
      <c r="E2285">
        <v>2.25</v>
      </c>
      <c r="M2285"/>
      <c r="Q2285"/>
      <c r="U2285"/>
      <c r="Y2285"/>
    </row>
    <row r="2286" spans="1:25" x14ac:dyDescent="0.25">
      <c r="A2286">
        <v>6.8</v>
      </c>
      <c r="B2286">
        <v>3.1</v>
      </c>
      <c r="C2286">
        <v>76</v>
      </c>
      <c r="D2286">
        <v>0.1</v>
      </c>
      <c r="E2286">
        <v>2.75</v>
      </c>
      <c r="M2286"/>
      <c r="Q2286"/>
      <c r="U2286"/>
      <c r="Y2286"/>
    </row>
    <row r="2287" spans="1:25" x14ac:dyDescent="0.25">
      <c r="A2287">
        <v>6.2</v>
      </c>
      <c r="B2287">
        <v>1.2</v>
      </c>
      <c r="C2287">
        <v>91.5</v>
      </c>
      <c r="D2287">
        <v>0.1</v>
      </c>
      <c r="E2287">
        <v>2.75</v>
      </c>
      <c r="M2287"/>
      <c r="Q2287"/>
      <c r="U2287"/>
      <c r="Y2287"/>
    </row>
    <row r="2288" spans="1:25" x14ac:dyDescent="0.25">
      <c r="A2288">
        <v>8.1999999999999993</v>
      </c>
      <c r="B2288">
        <v>2.2999999999999998</v>
      </c>
      <c r="C2288">
        <v>107</v>
      </c>
      <c r="D2288">
        <v>0.1</v>
      </c>
      <c r="E2288">
        <v>3.25</v>
      </c>
      <c r="M2288"/>
      <c r="Q2288"/>
      <c r="U2288"/>
      <c r="Y2288"/>
    </row>
    <row r="2289" spans="1:25" x14ac:dyDescent="0.25">
      <c r="A2289">
        <v>7.9</v>
      </c>
      <c r="B2289">
        <v>1.4</v>
      </c>
      <c r="C2289">
        <v>142</v>
      </c>
      <c r="D2289">
        <v>0.1</v>
      </c>
      <c r="E2289">
        <v>3.25</v>
      </c>
      <c r="M2289"/>
      <c r="Q2289"/>
      <c r="U2289"/>
      <c r="Y2289"/>
    </row>
    <row r="2290" spans="1:25" x14ac:dyDescent="0.25">
      <c r="A2290">
        <v>7.2</v>
      </c>
      <c r="B2290">
        <v>1</v>
      </c>
      <c r="C2290">
        <v>145</v>
      </c>
      <c r="D2290">
        <v>0.1</v>
      </c>
      <c r="E2290">
        <v>3.25</v>
      </c>
      <c r="M2290"/>
      <c r="Q2290"/>
      <c r="U2290"/>
      <c r="Y2290"/>
    </row>
    <row r="2291" spans="1:25" x14ac:dyDescent="0.25">
      <c r="A2291">
        <v>7.9</v>
      </c>
      <c r="B2291">
        <v>4.5999999999999996</v>
      </c>
      <c r="C2291">
        <v>146</v>
      </c>
      <c r="D2291">
        <v>0.1</v>
      </c>
      <c r="E2291">
        <v>3.75</v>
      </c>
      <c r="M2291"/>
      <c r="Q2291"/>
      <c r="U2291"/>
      <c r="Y2291"/>
    </row>
    <row r="2292" spans="1:25" x14ac:dyDescent="0.25">
      <c r="A2292">
        <v>8</v>
      </c>
      <c r="B2292">
        <v>3</v>
      </c>
      <c r="C2292">
        <v>161</v>
      </c>
      <c r="D2292">
        <v>0.1</v>
      </c>
      <c r="E2292">
        <v>3.25</v>
      </c>
      <c r="M2292"/>
      <c r="Q2292"/>
      <c r="U2292"/>
      <c r="Y2292"/>
    </row>
    <row r="2293" spans="1:25" x14ac:dyDescent="0.25">
      <c r="A2293">
        <v>8.3000000000000007</v>
      </c>
      <c r="B2293">
        <v>5.0999999999999996</v>
      </c>
      <c r="C2293">
        <v>163</v>
      </c>
      <c r="D2293">
        <v>0.1</v>
      </c>
      <c r="E2293">
        <v>4.5</v>
      </c>
      <c r="M2293"/>
      <c r="Q2293"/>
      <c r="U2293"/>
      <c r="Y2293"/>
    </row>
    <row r="2294" spans="1:25" x14ac:dyDescent="0.25">
      <c r="A2294">
        <v>8</v>
      </c>
      <c r="B2294">
        <v>8</v>
      </c>
      <c r="C2294">
        <v>171</v>
      </c>
      <c r="D2294">
        <v>0.1</v>
      </c>
      <c r="E2294">
        <v>4.5</v>
      </c>
      <c r="M2294"/>
      <c r="Q2294"/>
      <c r="U2294"/>
      <c r="Y2294"/>
    </row>
    <row r="2295" spans="1:25" x14ac:dyDescent="0.25">
      <c r="A2295">
        <v>7.6</v>
      </c>
      <c r="B2295">
        <v>2.2999999999999998</v>
      </c>
      <c r="C2295">
        <v>175</v>
      </c>
      <c r="D2295">
        <v>0.1</v>
      </c>
      <c r="E2295">
        <v>3.25</v>
      </c>
      <c r="M2295"/>
      <c r="Q2295"/>
      <c r="U2295"/>
      <c r="Y2295"/>
    </row>
    <row r="2296" spans="1:25" x14ac:dyDescent="0.25">
      <c r="A2296">
        <v>8.6</v>
      </c>
      <c r="B2296">
        <v>1.3</v>
      </c>
      <c r="C2296">
        <v>182</v>
      </c>
      <c r="D2296">
        <v>0.1</v>
      </c>
      <c r="E2296">
        <v>3.25</v>
      </c>
      <c r="M2296"/>
      <c r="Q2296"/>
      <c r="U2296"/>
      <c r="Y2296"/>
    </row>
    <row r="2297" spans="1:25" x14ac:dyDescent="0.25">
      <c r="A2297">
        <v>8.3000000000000007</v>
      </c>
      <c r="B2297">
        <v>2.2999999999999998</v>
      </c>
      <c r="C2297">
        <v>184</v>
      </c>
      <c r="D2297">
        <v>0.1</v>
      </c>
      <c r="E2297">
        <v>3.25</v>
      </c>
      <c r="M2297"/>
      <c r="Q2297"/>
      <c r="U2297"/>
      <c r="Y2297"/>
    </row>
    <row r="2298" spans="1:25" x14ac:dyDescent="0.25">
      <c r="A2298">
        <v>6.7</v>
      </c>
      <c r="B2298">
        <v>3</v>
      </c>
      <c r="C2298">
        <v>186</v>
      </c>
      <c r="D2298">
        <v>0.1</v>
      </c>
      <c r="E2298">
        <v>3.25</v>
      </c>
      <c r="M2298"/>
      <c r="Q2298"/>
      <c r="U2298"/>
      <c r="Y2298"/>
    </row>
    <row r="2299" spans="1:25" x14ac:dyDescent="0.25">
      <c r="A2299">
        <v>8.1</v>
      </c>
      <c r="B2299">
        <v>8.4</v>
      </c>
      <c r="C2299">
        <v>190</v>
      </c>
      <c r="D2299">
        <v>0.1</v>
      </c>
      <c r="E2299">
        <v>4.5</v>
      </c>
      <c r="M2299"/>
      <c r="Q2299"/>
      <c r="U2299"/>
      <c r="Y2299"/>
    </row>
    <row r="2300" spans="1:25" x14ac:dyDescent="0.25">
      <c r="A2300">
        <v>9.5</v>
      </c>
      <c r="B2300">
        <v>1.3</v>
      </c>
      <c r="C2300">
        <v>196</v>
      </c>
      <c r="D2300">
        <v>0.1</v>
      </c>
      <c r="E2300">
        <v>3.25</v>
      </c>
      <c r="M2300"/>
      <c r="Q2300"/>
      <c r="U2300"/>
      <c r="Y2300"/>
    </row>
    <row r="2301" spans="1:25" x14ac:dyDescent="0.25">
      <c r="A2301">
        <v>6.6</v>
      </c>
      <c r="B2301">
        <v>1.6</v>
      </c>
      <c r="C2301">
        <v>268</v>
      </c>
      <c r="D2301">
        <v>0.1</v>
      </c>
      <c r="E2301">
        <v>3.25</v>
      </c>
      <c r="M2301"/>
      <c r="Q2301"/>
      <c r="U2301"/>
      <c r="Y2301"/>
    </row>
    <row r="2302" spans="1:25" x14ac:dyDescent="0.25">
      <c r="A2302">
        <v>4.8</v>
      </c>
      <c r="B2302">
        <v>2.2000000000000002</v>
      </c>
      <c r="C2302">
        <v>275</v>
      </c>
      <c r="D2302">
        <v>0.1</v>
      </c>
      <c r="E2302">
        <v>3.75</v>
      </c>
      <c r="M2302"/>
      <c r="Q2302"/>
      <c r="U2302"/>
      <c r="Y2302"/>
    </row>
    <row r="2303" spans="1:25" x14ac:dyDescent="0.25">
      <c r="A2303">
        <v>7.7</v>
      </c>
      <c r="B2303">
        <v>4.3</v>
      </c>
      <c r="C2303">
        <v>306</v>
      </c>
      <c r="D2303">
        <v>0.1</v>
      </c>
      <c r="E2303">
        <v>3.75</v>
      </c>
      <c r="M2303"/>
      <c r="Q2303"/>
      <c r="U2303"/>
      <c r="Y2303"/>
    </row>
    <row r="2304" spans="1:25" x14ac:dyDescent="0.25">
      <c r="A2304">
        <v>7.9</v>
      </c>
      <c r="B2304">
        <v>8.9</v>
      </c>
      <c r="C2304">
        <v>319</v>
      </c>
      <c r="D2304">
        <v>0.1</v>
      </c>
      <c r="E2304">
        <v>4.5</v>
      </c>
      <c r="M2304"/>
      <c r="Q2304"/>
      <c r="U2304"/>
      <c r="Y2304"/>
    </row>
    <row r="2305" spans="1:25" x14ac:dyDescent="0.25">
      <c r="A2305">
        <v>9.4</v>
      </c>
      <c r="B2305">
        <v>2.1</v>
      </c>
      <c r="C2305">
        <v>341</v>
      </c>
      <c r="D2305">
        <v>0.1</v>
      </c>
      <c r="E2305">
        <v>3.25</v>
      </c>
      <c r="M2305"/>
      <c r="Q2305"/>
      <c r="U2305"/>
      <c r="Y2305"/>
    </row>
    <row r="2306" spans="1:25" x14ac:dyDescent="0.25">
      <c r="A2306">
        <v>7.5</v>
      </c>
      <c r="B2306">
        <v>3.1</v>
      </c>
      <c r="C2306">
        <v>357</v>
      </c>
      <c r="D2306">
        <v>0.1</v>
      </c>
      <c r="E2306">
        <v>3.75</v>
      </c>
      <c r="M2306"/>
      <c r="Q2306"/>
      <c r="U2306"/>
      <c r="Y2306"/>
    </row>
    <row r="2307" spans="1:25" x14ac:dyDescent="0.25">
      <c r="A2307">
        <v>8.6</v>
      </c>
      <c r="B2307">
        <v>1.2</v>
      </c>
      <c r="C2307">
        <v>378</v>
      </c>
      <c r="D2307">
        <v>0.1</v>
      </c>
      <c r="E2307">
        <v>3.25</v>
      </c>
      <c r="M2307"/>
      <c r="Q2307"/>
      <c r="U2307"/>
      <c r="Y2307"/>
    </row>
    <row r="2308" spans="1:25" x14ac:dyDescent="0.25">
      <c r="A2308">
        <v>7.9</v>
      </c>
      <c r="B2308">
        <v>1.1000000000000001</v>
      </c>
      <c r="C2308">
        <v>398</v>
      </c>
      <c r="D2308">
        <v>0.1</v>
      </c>
      <c r="E2308">
        <v>3.25</v>
      </c>
      <c r="M2308"/>
      <c r="Q2308"/>
      <c r="U2308"/>
      <c r="Y2308"/>
    </row>
    <row r="2309" spans="1:25" x14ac:dyDescent="0.25">
      <c r="A2309">
        <v>8.6</v>
      </c>
      <c r="B2309">
        <v>1.2</v>
      </c>
      <c r="C2309">
        <v>418</v>
      </c>
      <c r="D2309">
        <v>0.1</v>
      </c>
      <c r="E2309">
        <v>3.25</v>
      </c>
      <c r="M2309"/>
      <c r="Q2309"/>
      <c r="U2309"/>
      <c r="Y2309"/>
    </row>
    <row r="2310" spans="1:25" x14ac:dyDescent="0.25">
      <c r="A2310">
        <v>7.3</v>
      </c>
      <c r="B2310">
        <v>2.5</v>
      </c>
      <c r="C2310">
        <v>426</v>
      </c>
      <c r="D2310">
        <v>0.1</v>
      </c>
      <c r="E2310">
        <v>3.25</v>
      </c>
      <c r="M2310"/>
      <c r="Q2310"/>
      <c r="U2310"/>
      <c r="Y2310"/>
    </row>
    <row r="2311" spans="1:25" x14ac:dyDescent="0.25">
      <c r="A2311">
        <v>8.1999999999999993</v>
      </c>
      <c r="B2311">
        <v>4.5</v>
      </c>
      <c r="C2311">
        <v>469</v>
      </c>
      <c r="D2311">
        <v>0.1</v>
      </c>
      <c r="E2311">
        <v>3.75</v>
      </c>
      <c r="M2311"/>
      <c r="Q2311"/>
      <c r="U2311"/>
      <c r="Y2311"/>
    </row>
    <row r="2312" spans="1:25" x14ac:dyDescent="0.25">
      <c r="A2312">
        <v>7.7</v>
      </c>
      <c r="B2312">
        <v>1.5</v>
      </c>
      <c r="C2312">
        <v>520</v>
      </c>
      <c r="D2312">
        <v>0.1</v>
      </c>
      <c r="E2312">
        <v>3.25</v>
      </c>
      <c r="M2312"/>
      <c r="Q2312"/>
      <c r="U2312"/>
      <c r="Y2312"/>
    </row>
    <row r="2313" spans="1:25" x14ac:dyDescent="0.25">
      <c r="A2313">
        <v>8.4</v>
      </c>
      <c r="B2313">
        <v>2.9</v>
      </c>
      <c r="C2313">
        <v>591</v>
      </c>
      <c r="D2313">
        <v>0.1</v>
      </c>
      <c r="E2313">
        <v>3.25</v>
      </c>
      <c r="M2313"/>
      <c r="Q2313"/>
      <c r="U2313"/>
      <c r="Y2313"/>
    </row>
    <row r="2314" spans="1:25" x14ac:dyDescent="0.25">
      <c r="A2314">
        <v>8.6999999999999993</v>
      </c>
      <c r="B2314">
        <v>2</v>
      </c>
      <c r="C2314">
        <v>623</v>
      </c>
      <c r="D2314">
        <v>0.1</v>
      </c>
      <c r="E2314">
        <v>3.25</v>
      </c>
      <c r="M2314"/>
      <c r="Q2314"/>
      <c r="U2314"/>
      <c r="Y2314"/>
    </row>
    <row r="2315" spans="1:25" x14ac:dyDescent="0.25">
      <c r="A2315">
        <v>8.1</v>
      </c>
      <c r="B2315">
        <v>4</v>
      </c>
      <c r="C2315">
        <v>666</v>
      </c>
      <c r="D2315">
        <v>0.1</v>
      </c>
      <c r="E2315">
        <v>3.75</v>
      </c>
      <c r="M2315"/>
      <c r="Q2315"/>
      <c r="U2315"/>
      <c r="Y2315"/>
    </row>
    <row r="2316" spans="1:25" x14ac:dyDescent="0.25">
      <c r="A2316">
        <v>8</v>
      </c>
      <c r="B2316">
        <v>3.1</v>
      </c>
      <c r="C2316">
        <v>850</v>
      </c>
      <c r="D2316">
        <v>0.1</v>
      </c>
      <c r="E2316">
        <v>3.75</v>
      </c>
      <c r="M2316"/>
      <c r="Q2316"/>
      <c r="U2316"/>
      <c r="Y2316"/>
    </row>
    <row r="2317" spans="1:25" x14ac:dyDescent="0.25">
      <c r="A2317">
        <v>7.9</v>
      </c>
      <c r="B2317">
        <v>1.2</v>
      </c>
      <c r="C2317">
        <v>959</v>
      </c>
      <c r="D2317">
        <v>0.1</v>
      </c>
      <c r="E2317">
        <v>3.25</v>
      </c>
      <c r="M2317"/>
      <c r="Q2317"/>
      <c r="U2317"/>
      <c r="Y2317"/>
    </row>
    <row r="2318" spans="1:25" x14ac:dyDescent="0.25">
      <c r="A2318">
        <v>8.4</v>
      </c>
      <c r="B2318">
        <v>1.3</v>
      </c>
      <c r="C2318">
        <v>974</v>
      </c>
      <c r="D2318">
        <v>0.1</v>
      </c>
      <c r="E2318">
        <v>3.25</v>
      </c>
      <c r="M2318"/>
      <c r="Q2318"/>
      <c r="U2318"/>
      <c r="Y2318"/>
    </row>
    <row r="2319" spans="1:25" x14ac:dyDescent="0.25">
      <c r="A2319">
        <v>8.6</v>
      </c>
      <c r="B2319">
        <v>7.6</v>
      </c>
      <c r="C2319">
        <v>1210</v>
      </c>
      <c r="D2319">
        <v>0.1</v>
      </c>
      <c r="E2319">
        <v>4.5</v>
      </c>
      <c r="M2319"/>
      <c r="Q2319"/>
      <c r="U2319"/>
      <c r="Y2319"/>
    </row>
    <row r="2320" spans="1:25" x14ac:dyDescent="0.25">
      <c r="A2320">
        <v>8.6999999999999993</v>
      </c>
      <c r="B2320">
        <v>2</v>
      </c>
      <c r="C2320">
        <v>1370</v>
      </c>
      <c r="D2320">
        <v>0.1</v>
      </c>
      <c r="E2320">
        <v>3.25</v>
      </c>
      <c r="M2320"/>
      <c r="Q2320"/>
      <c r="U2320"/>
      <c r="Y2320"/>
    </row>
    <row r="2321" spans="1:25" x14ac:dyDescent="0.25">
      <c r="A2321">
        <v>8.6</v>
      </c>
      <c r="B2321">
        <v>1.2</v>
      </c>
      <c r="C2321">
        <v>1570</v>
      </c>
      <c r="D2321">
        <v>0.1</v>
      </c>
      <c r="E2321">
        <v>3.25</v>
      </c>
      <c r="M2321"/>
      <c r="Q2321"/>
      <c r="U2321"/>
      <c r="Y2321"/>
    </row>
    <row r="2322" spans="1:25" x14ac:dyDescent="0.25">
      <c r="A2322">
        <v>8</v>
      </c>
      <c r="B2322">
        <v>1.2</v>
      </c>
      <c r="C2322">
        <v>2640</v>
      </c>
      <c r="D2322">
        <v>0.1</v>
      </c>
      <c r="E2322">
        <v>3.25</v>
      </c>
      <c r="M2322"/>
      <c r="Q2322"/>
      <c r="U2322"/>
      <c r="Y2322"/>
    </row>
    <row r="2323" spans="1:25" x14ac:dyDescent="0.25">
      <c r="A2323">
        <v>9.4</v>
      </c>
      <c r="B2323">
        <v>1.3</v>
      </c>
      <c r="C2323">
        <v>2790</v>
      </c>
      <c r="D2323">
        <v>0.1</v>
      </c>
      <c r="E2323">
        <v>3.25</v>
      </c>
      <c r="M2323"/>
      <c r="Q2323"/>
      <c r="U2323"/>
      <c r="Y2323"/>
    </row>
    <row r="2324" spans="1:25" x14ac:dyDescent="0.25">
      <c r="A2324">
        <v>8.4</v>
      </c>
      <c r="B2324">
        <v>39.200000000000003</v>
      </c>
      <c r="C2324">
        <v>5260</v>
      </c>
      <c r="D2324">
        <v>0.1</v>
      </c>
      <c r="E2324">
        <v>5.5</v>
      </c>
      <c r="M2324"/>
      <c r="Q2324"/>
      <c r="U2324"/>
      <c r="Y2324"/>
    </row>
    <row r="2325" spans="1:25" x14ac:dyDescent="0.25">
      <c r="A2325">
        <v>8.3000000000000007</v>
      </c>
      <c r="B2325">
        <v>1.7</v>
      </c>
      <c r="C2325">
        <v>16300</v>
      </c>
      <c r="D2325">
        <v>0.1</v>
      </c>
      <c r="E2325">
        <v>3.25</v>
      </c>
      <c r="M2325"/>
      <c r="Q2325"/>
      <c r="U2325"/>
      <c r="Y2325"/>
    </row>
    <row r="2326" spans="1:25" x14ac:dyDescent="0.25">
      <c r="A2326">
        <v>9.5</v>
      </c>
      <c r="B2326">
        <v>3.7</v>
      </c>
      <c r="C2326">
        <v>1.7</v>
      </c>
      <c r="D2326">
        <v>0.11</v>
      </c>
      <c r="E2326">
        <v>1.5</v>
      </c>
      <c r="M2326"/>
      <c r="Q2326"/>
      <c r="U2326"/>
      <c r="Y2326"/>
    </row>
    <row r="2327" spans="1:25" x14ac:dyDescent="0.25">
      <c r="A2327">
        <v>9.9</v>
      </c>
      <c r="B2327">
        <v>1.3</v>
      </c>
      <c r="C2327">
        <v>2.2000000000000002</v>
      </c>
      <c r="D2327">
        <v>0.11</v>
      </c>
      <c r="E2327">
        <v>1</v>
      </c>
      <c r="M2327"/>
      <c r="Q2327"/>
      <c r="U2327"/>
      <c r="Y2327"/>
    </row>
    <row r="2328" spans="1:25" x14ac:dyDescent="0.25">
      <c r="A2328">
        <v>8.5</v>
      </c>
      <c r="B2328">
        <v>1.4</v>
      </c>
      <c r="C2328">
        <v>2.2000000000000002</v>
      </c>
      <c r="D2328">
        <v>0.11</v>
      </c>
      <c r="E2328">
        <v>1</v>
      </c>
      <c r="M2328"/>
      <c r="Q2328"/>
      <c r="U2328"/>
      <c r="Y2328"/>
    </row>
    <row r="2329" spans="1:25" x14ac:dyDescent="0.25">
      <c r="A2329">
        <v>9.8000000000000007</v>
      </c>
      <c r="B2329">
        <v>1.1000000000000001</v>
      </c>
      <c r="C2329">
        <v>2.6</v>
      </c>
      <c r="D2329">
        <v>0.11</v>
      </c>
      <c r="E2329">
        <v>1</v>
      </c>
      <c r="M2329"/>
      <c r="Q2329"/>
      <c r="U2329"/>
      <c r="Y2329"/>
    </row>
    <row r="2330" spans="1:25" x14ac:dyDescent="0.25">
      <c r="A2330">
        <v>8.1999999999999993</v>
      </c>
      <c r="B2330">
        <v>1.3</v>
      </c>
      <c r="C2330">
        <v>2.6</v>
      </c>
      <c r="D2330">
        <v>0.11</v>
      </c>
      <c r="E2330">
        <v>1</v>
      </c>
      <c r="M2330"/>
      <c r="Q2330"/>
      <c r="U2330"/>
      <c r="Y2330"/>
    </row>
    <row r="2331" spans="1:25" x14ac:dyDescent="0.25">
      <c r="A2331">
        <v>10.6</v>
      </c>
      <c r="B2331">
        <v>1.7</v>
      </c>
      <c r="C2331">
        <v>2.6</v>
      </c>
      <c r="D2331">
        <v>0.11</v>
      </c>
      <c r="E2331">
        <v>1</v>
      </c>
      <c r="M2331"/>
      <c r="Q2331"/>
      <c r="U2331"/>
      <c r="Y2331"/>
    </row>
    <row r="2332" spans="1:25" x14ac:dyDescent="0.25">
      <c r="A2332">
        <v>9.4</v>
      </c>
      <c r="B2332">
        <v>2.5</v>
      </c>
      <c r="C2332">
        <v>2.6</v>
      </c>
      <c r="D2332">
        <v>0.11</v>
      </c>
      <c r="E2332">
        <v>1</v>
      </c>
      <c r="M2332"/>
      <c r="Q2332"/>
      <c r="U2332"/>
      <c r="Y2332"/>
    </row>
    <row r="2333" spans="1:25" x14ac:dyDescent="0.25">
      <c r="A2333">
        <v>9.3000000000000007</v>
      </c>
      <c r="B2333">
        <v>1.6</v>
      </c>
      <c r="C2333">
        <v>2.8</v>
      </c>
      <c r="D2333">
        <v>0.11</v>
      </c>
      <c r="E2333">
        <v>1</v>
      </c>
      <c r="M2333"/>
      <c r="Q2333"/>
      <c r="U2333"/>
      <c r="Y2333"/>
    </row>
    <row r="2334" spans="1:25" x14ac:dyDescent="0.25">
      <c r="A2334">
        <v>7.3</v>
      </c>
      <c r="B2334">
        <v>1.9</v>
      </c>
      <c r="C2334">
        <v>2.8</v>
      </c>
      <c r="D2334">
        <v>0.11</v>
      </c>
      <c r="E2334">
        <v>1</v>
      </c>
      <c r="M2334"/>
      <c r="Q2334"/>
      <c r="U2334"/>
      <c r="Y2334"/>
    </row>
    <row r="2335" spans="1:25" x14ac:dyDescent="0.25">
      <c r="A2335">
        <v>11.1</v>
      </c>
      <c r="B2335">
        <v>1.1000000000000001</v>
      </c>
      <c r="C2335">
        <v>3</v>
      </c>
      <c r="D2335">
        <v>0.11</v>
      </c>
      <c r="E2335">
        <v>1</v>
      </c>
      <c r="M2335"/>
      <c r="Q2335"/>
      <c r="U2335"/>
      <c r="Y2335"/>
    </row>
    <row r="2336" spans="1:25" x14ac:dyDescent="0.25">
      <c r="A2336">
        <v>9.6</v>
      </c>
      <c r="B2336">
        <v>2.7</v>
      </c>
      <c r="C2336">
        <v>3</v>
      </c>
      <c r="D2336">
        <v>0.11</v>
      </c>
      <c r="E2336">
        <v>1</v>
      </c>
      <c r="M2336"/>
      <c r="Q2336"/>
      <c r="U2336"/>
      <c r="Y2336"/>
    </row>
    <row r="2337" spans="1:25" x14ac:dyDescent="0.25">
      <c r="A2337">
        <v>10.5</v>
      </c>
      <c r="B2337">
        <v>6.2</v>
      </c>
      <c r="C2337">
        <v>3</v>
      </c>
      <c r="D2337">
        <v>0.11</v>
      </c>
      <c r="E2337">
        <v>2.25</v>
      </c>
      <c r="M2337"/>
      <c r="Q2337"/>
      <c r="U2337"/>
      <c r="Y2337"/>
    </row>
    <row r="2338" spans="1:25" x14ac:dyDescent="0.25">
      <c r="A2338">
        <v>10.5</v>
      </c>
      <c r="B2338">
        <v>1.2</v>
      </c>
      <c r="C2338">
        <v>3.1</v>
      </c>
      <c r="D2338">
        <v>0.11</v>
      </c>
      <c r="E2338">
        <v>1</v>
      </c>
      <c r="M2338"/>
      <c r="Q2338"/>
      <c r="U2338"/>
      <c r="Y2338"/>
    </row>
    <row r="2339" spans="1:25" x14ac:dyDescent="0.25">
      <c r="A2339">
        <v>9.6999999999999993</v>
      </c>
      <c r="B2339">
        <v>3.4</v>
      </c>
      <c r="C2339">
        <v>3.1</v>
      </c>
      <c r="D2339">
        <v>0.11</v>
      </c>
      <c r="E2339">
        <v>1.5</v>
      </c>
      <c r="M2339"/>
      <c r="Q2339"/>
      <c r="U2339"/>
      <c r="Y2339"/>
    </row>
    <row r="2340" spans="1:25" x14ac:dyDescent="0.25">
      <c r="A2340">
        <v>8.6</v>
      </c>
      <c r="B2340">
        <v>1.3</v>
      </c>
      <c r="C2340">
        <v>3.2</v>
      </c>
      <c r="D2340">
        <v>0.11</v>
      </c>
      <c r="E2340">
        <v>1</v>
      </c>
      <c r="M2340"/>
      <c r="Q2340"/>
      <c r="U2340"/>
      <c r="Y2340"/>
    </row>
    <row r="2341" spans="1:25" x14ac:dyDescent="0.25">
      <c r="A2341">
        <v>9.1</v>
      </c>
      <c r="B2341">
        <v>1.5</v>
      </c>
      <c r="C2341">
        <v>3.2</v>
      </c>
      <c r="D2341">
        <v>0.11</v>
      </c>
      <c r="E2341">
        <v>1</v>
      </c>
      <c r="M2341"/>
      <c r="Q2341"/>
      <c r="U2341"/>
      <c r="Y2341"/>
    </row>
    <row r="2342" spans="1:25" x14ac:dyDescent="0.25">
      <c r="A2342">
        <v>9</v>
      </c>
      <c r="B2342">
        <v>2.9</v>
      </c>
      <c r="C2342">
        <v>3.3</v>
      </c>
      <c r="D2342">
        <v>0.11</v>
      </c>
      <c r="E2342">
        <v>1</v>
      </c>
      <c r="M2342"/>
      <c r="Q2342"/>
      <c r="U2342"/>
      <c r="Y2342"/>
    </row>
    <row r="2343" spans="1:25" x14ac:dyDescent="0.25">
      <c r="A2343">
        <v>16.600000000000001</v>
      </c>
      <c r="B2343">
        <v>4.3</v>
      </c>
      <c r="C2343">
        <v>3.4</v>
      </c>
      <c r="D2343">
        <v>0.11</v>
      </c>
      <c r="E2343">
        <v>1.5</v>
      </c>
      <c r="M2343"/>
      <c r="Q2343"/>
      <c r="U2343"/>
      <c r="Y2343"/>
    </row>
    <row r="2344" spans="1:25" x14ac:dyDescent="0.25">
      <c r="A2344">
        <v>10.9</v>
      </c>
      <c r="B2344">
        <v>6</v>
      </c>
      <c r="C2344">
        <v>3.4</v>
      </c>
      <c r="D2344">
        <v>0.11</v>
      </c>
      <c r="E2344">
        <v>2.25</v>
      </c>
      <c r="M2344"/>
      <c r="Q2344"/>
      <c r="U2344"/>
      <c r="Y2344"/>
    </row>
    <row r="2345" spans="1:25" x14ac:dyDescent="0.25">
      <c r="A2345">
        <v>9.6999999999999993</v>
      </c>
      <c r="B2345">
        <v>2.1</v>
      </c>
      <c r="C2345">
        <v>3.6</v>
      </c>
      <c r="D2345">
        <v>0.11</v>
      </c>
      <c r="E2345">
        <v>1</v>
      </c>
      <c r="M2345"/>
      <c r="Q2345"/>
      <c r="U2345"/>
      <c r="Y2345"/>
    </row>
    <row r="2346" spans="1:25" x14ac:dyDescent="0.25">
      <c r="A2346">
        <v>8.1999999999999993</v>
      </c>
      <c r="B2346">
        <v>21.3</v>
      </c>
      <c r="C2346">
        <v>3.6</v>
      </c>
      <c r="D2346">
        <v>0.11</v>
      </c>
      <c r="E2346">
        <v>3.25</v>
      </c>
      <c r="M2346"/>
      <c r="Q2346"/>
      <c r="U2346"/>
      <c r="Y2346"/>
    </row>
    <row r="2347" spans="1:25" x14ac:dyDescent="0.25">
      <c r="A2347">
        <v>9.6</v>
      </c>
      <c r="B2347">
        <v>1.5</v>
      </c>
      <c r="C2347">
        <v>4</v>
      </c>
      <c r="D2347">
        <v>0.11</v>
      </c>
      <c r="E2347">
        <v>1</v>
      </c>
      <c r="M2347"/>
      <c r="Q2347"/>
      <c r="U2347"/>
      <c r="Y2347"/>
    </row>
    <row r="2348" spans="1:25" x14ac:dyDescent="0.25">
      <c r="A2348">
        <v>8.8000000000000007</v>
      </c>
      <c r="B2348">
        <v>1.1000000000000001</v>
      </c>
      <c r="C2348">
        <v>4.3</v>
      </c>
      <c r="D2348">
        <v>0.11</v>
      </c>
      <c r="E2348">
        <v>1</v>
      </c>
      <c r="M2348"/>
      <c r="Q2348"/>
      <c r="U2348"/>
      <c r="Y2348"/>
    </row>
    <row r="2349" spans="1:25" x14ac:dyDescent="0.25">
      <c r="A2349">
        <v>9</v>
      </c>
      <c r="B2349">
        <v>3.5</v>
      </c>
      <c r="C2349">
        <v>4.3</v>
      </c>
      <c r="D2349">
        <v>0.11</v>
      </c>
      <c r="E2349">
        <v>1.5</v>
      </c>
      <c r="M2349"/>
      <c r="Q2349"/>
      <c r="U2349"/>
      <c r="Y2349"/>
    </row>
    <row r="2350" spans="1:25" x14ac:dyDescent="0.25">
      <c r="A2350">
        <v>10.5</v>
      </c>
      <c r="B2350">
        <v>2.8</v>
      </c>
      <c r="C2350">
        <v>4.5999999999999996</v>
      </c>
      <c r="D2350">
        <v>0.11</v>
      </c>
      <c r="E2350">
        <v>1</v>
      </c>
      <c r="M2350"/>
      <c r="Q2350"/>
      <c r="U2350"/>
      <c r="Y2350"/>
    </row>
    <row r="2351" spans="1:25" x14ac:dyDescent="0.25">
      <c r="A2351">
        <v>11.8</v>
      </c>
      <c r="B2351">
        <v>1.3</v>
      </c>
      <c r="C2351">
        <v>4.8</v>
      </c>
      <c r="D2351">
        <v>0.11</v>
      </c>
      <c r="E2351">
        <v>1</v>
      </c>
      <c r="M2351"/>
      <c r="Q2351"/>
      <c r="U2351"/>
      <c r="Y2351"/>
    </row>
    <row r="2352" spans="1:25" x14ac:dyDescent="0.25">
      <c r="A2352">
        <v>9.3000000000000007</v>
      </c>
      <c r="B2352">
        <v>2.2999999999999998</v>
      </c>
      <c r="C2352">
        <v>5.0999999999999996</v>
      </c>
      <c r="D2352">
        <v>0.11</v>
      </c>
      <c r="E2352">
        <v>1</v>
      </c>
      <c r="M2352"/>
      <c r="Q2352"/>
      <c r="U2352"/>
      <c r="Y2352"/>
    </row>
    <row r="2353" spans="1:25" x14ac:dyDescent="0.25">
      <c r="A2353">
        <v>8</v>
      </c>
      <c r="B2353">
        <v>2.8</v>
      </c>
      <c r="C2353">
        <v>5.3</v>
      </c>
      <c r="D2353">
        <v>0.11</v>
      </c>
      <c r="E2353">
        <v>1</v>
      </c>
      <c r="M2353"/>
      <c r="Q2353"/>
      <c r="U2353"/>
      <c r="Y2353"/>
    </row>
    <row r="2354" spans="1:25" x14ac:dyDescent="0.25">
      <c r="A2354">
        <v>8.3000000000000007</v>
      </c>
      <c r="B2354">
        <v>1.6</v>
      </c>
      <c r="C2354">
        <v>5.4</v>
      </c>
      <c r="D2354">
        <v>0.11</v>
      </c>
      <c r="E2354">
        <v>1</v>
      </c>
      <c r="M2354"/>
      <c r="Q2354"/>
      <c r="U2354"/>
      <c r="Y2354"/>
    </row>
    <row r="2355" spans="1:25" x14ac:dyDescent="0.25">
      <c r="A2355">
        <v>11.1</v>
      </c>
      <c r="B2355">
        <v>1.5</v>
      </c>
      <c r="C2355">
        <v>5.5</v>
      </c>
      <c r="D2355">
        <v>0.11</v>
      </c>
      <c r="E2355">
        <v>1</v>
      </c>
      <c r="M2355"/>
      <c r="Q2355"/>
      <c r="U2355"/>
      <c r="Y2355"/>
    </row>
    <row r="2356" spans="1:25" x14ac:dyDescent="0.25">
      <c r="A2356">
        <v>8.6</v>
      </c>
      <c r="B2356">
        <v>2.2999999999999998</v>
      </c>
      <c r="C2356">
        <v>5.5</v>
      </c>
      <c r="D2356">
        <v>0.11</v>
      </c>
      <c r="E2356">
        <v>1</v>
      </c>
      <c r="M2356"/>
      <c r="Q2356"/>
      <c r="U2356"/>
      <c r="Y2356"/>
    </row>
    <row r="2357" spans="1:25" x14ac:dyDescent="0.25">
      <c r="A2357">
        <v>10.9</v>
      </c>
      <c r="B2357">
        <v>1.2</v>
      </c>
      <c r="C2357">
        <v>5.6</v>
      </c>
      <c r="D2357">
        <v>0.11</v>
      </c>
      <c r="E2357">
        <v>1</v>
      </c>
      <c r="M2357"/>
      <c r="Q2357"/>
      <c r="U2357"/>
      <c r="Y2357"/>
    </row>
    <row r="2358" spans="1:25" x14ac:dyDescent="0.25">
      <c r="A2358">
        <v>8</v>
      </c>
      <c r="B2358">
        <v>10.9</v>
      </c>
      <c r="C2358">
        <v>5.6</v>
      </c>
      <c r="D2358">
        <v>0.11</v>
      </c>
      <c r="E2358">
        <v>2.25</v>
      </c>
      <c r="M2358"/>
      <c r="Q2358"/>
      <c r="U2358"/>
      <c r="Y2358"/>
    </row>
    <row r="2359" spans="1:25" x14ac:dyDescent="0.25">
      <c r="A2359">
        <v>10.4</v>
      </c>
      <c r="B2359">
        <v>1.2</v>
      </c>
      <c r="C2359">
        <v>5.7</v>
      </c>
      <c r="D2359">
        <v>0.11</v>
      </c>
      <c r="E2359">
        <v>1</v>
      </c>
      <c r="M2359"/>
      <c r="Q2359"/>
      <c r="U2359"/>
      <c r="Y2359"/>
    </row>
    <row r="2360" spans="1:25" x14ac:dyDescent="0.25">
      <c r="A2360">
        <v>7.6</v>
      </c>
      <c r="B2360">
        <v>1</v>
      </c>
      <c r="C2360">
        <v>6.2</v>
      </c>
      <c r="D2360">
        <v>0.11</v>
      </c>
      <c r="E2360">
        <v>1</v>
      </c>
      <c r="M2360"/>
      <c r="Q2360"/>
      <c r="U2360"/>
      <c r="Y2360"/>
    </row>
    <row r="2361" spans="1:25" x14ac:dyDescent="0.25">
      <c r="A2361">
        <v>9.6</v>
      </c>
      <c r="B2361">
        <v>5.6</v>
      </c>
      <c r="C2361">
        <v>6.2</v>
      </c>
      <c r="D2361">
        <v>0.11</v>
      </c>
      <c r="E2361">
        <v>2.25</v>
      </c>
      <c r="M2361"/>
      <c r="Q2361"/>
      <c r="U2361"/>
      <c r="Y2361"/>
    </row>
    <row r="2362" spans="1:25" x14ac:dyDescent="0.25">
      <c r="A2362">
        <v>9</v>
      </c>
      <c r="B2362">
        <v>1.3</v>
      </c>
      <c r="C2362">
        <v>6.8</v>
      </c>
      <c r="D2362">
        <v>0.11</v>
      </c>
      <c r="E2362">
        <v>1</v>
      </c>
      <c r="M2362"/>
      <c r="Q2362"/>
      <c r="U2362"/>
      <c r="Y2362"/>
    </row>
    <row r="2363" spans="1:25" x14ac:dyDescent="0.25">
      <c r="A2363">
        <v>8.8000000000000007</v>
      </c>
      <c r="B2363">
        <v>1.6</v>
      </c>
      <c r="C2363">
        <v>6.8</v>
      </c>
      <c r="D2363">
        <v>0.11</v>
      </c>
      <c r="E2363">
        <v>1</v>
      </c>
      <c r="M2363"/>
      <c r="Q2363"/>
      <c r="U2363"/>
      <c r="Y2363"/>
    </row>
    <row r="2364" spans="1:25" x14ac:dyDescent="0.25">
      <c r="A2364">
        <v>8.1</v>
      </c>
      <c r="B2364">
        <v>1.4</v>
      </c>
      <c r="C2364">
        <v>7.2</v>
      </c>
      <c r="D2364">
        <v>0.11</v>
      </c>
      <c r="E2364">
        <v>1</v>
      </c>
      <c r="M2364"/>
      <c r="Q2364"/>
      <c r="U2364"/>
      <c r="Y2364"/>
    </row>
    <row r="2365" spans="1:25" x14ac:dyDescent="0.25">
      <c r="A2365">
        <v>8.3000000000000007</v>
      </c>
      <c r="B2365">
        <v>1.5</v>
      </c>
      <c r="C2365">
        <v>7.2</v>
      </c>
      <c r="D2365">
        <v>0.11</v>
      </c>
      <c r="E2365">
        <v>1</v>
      </c>
      <c r="M2365"/>
      <c r="Q2365"/>
      <c r="U2365"/>
      <c r="Y2365"/>
    </row>
    <row r="2366" spans="1:25" x14ac:dyDescent="0.25">
      <c r="A2366">
        <v>8.3000000000000007</v>
      </c>
      <c r="B2366">
        <v>1</v>
      </c>
      <c r="C2366">
        <v>7.3</v>
      </c>
      <c r="D2366">
        <v>0.11</v>
      </c>
      <c r="E2366">
        <v>1</v>
      </c>
      <c r="M2366"/>
      <c r="Q2366"/>
      <c r="U2366"/>
      <c r="Y2366"/>
    </row>
    <row r="2367" spans="1:25" x14ac:dyDescent="0.25">
      <c r="A2367">
        <v>11</v>
      </c>
      <c r="B2367">
        <v>1.7</v>
      </c>
      <c r="C2367">
        <v>7.3</v>
      </c>
      <c r="D2367">
        <v>0.11</v>
      </c>
      <c r="E2367">
        <v>1</v>
      </c>
      <c r="M2367"/>
      <c r="Q2367"/>
      <c r="U2367"/>
      <c r="Y2367"/>
    </row>
    <row r="2368" spans="1:25" x14ac:dyDescent="0.25">
      <c r="A2368">
        <v>7.5</v>
      </c>
      <c r="B2368">
        <v>2.1</v>
      </c>
      <c r="C2368">
        <v>7.3</v>
      </c>
      <c r="D2368">
        <v>0.11</v>
      </c>
      <c r="E2368">
        <v>1</v>
      </c>
      <c r="M2368"/>
      <c r="Q2368"/>
      <c r="U2368"/>
      <c r="Y2368"/>
    </row>
    <row r="2369" spans="1:25" x14ac:dyDescent="0.25">
      <c r="A2369">
        <v>11.1</v>
      </c>
      <c r="B2369">
        <v>2.5</v>
      </c>
      <c r="C2369">
        <v>7.4</v>
      </c>
      <c r="D2369">
        <v>0.11</v>
      </c>
      <c r="E2369">
        <v>1</v>
      </c>
      <c r="M2369"/>
      <c r="Q2369"/>
      <c r="U2369"/>
      <c r="Y2369"/>
    </row>
    <row r="2370" spans="1:25" x14ac:dyDescent="0.25">
      <c r="A2370">
        <v>9</v>
      </c>
      <c r="B2370">
        <v>3.2</v>
      </c>
      <c r="C2370">
        <v>7.8</v>
      </c>
      <c r="D2370">
        <v>0.11</v>
      </c>
      <c r="E2370">
        <v>1.5</v>
      </c>
      <c r="M2370"/>
      <c r="Q2370"/>
      <c r="U2370"/>
      <c r="Y2370"/>
    </row>
    <row r="2371" spans="1:25" x14ac:dyDescent="0.25">
      <c r="A2371">
        <v>9.9</v>
      </c>
      <c r="B2371">
        <v>2.4</v>
      </c>
      <c r="C2371">
        <v>7.9</v>
      </c>
      <c r="D2371">
        <v>0.11</v>
      </c>
      <c r="E2371">
        <v>1</v>
      </c>
      <c r="M2371"/>
      <c r="Q2371"/>
      <c r="U2371"/>
      <c r="Y2371"/>
    </row>
    <row r="2372" spans="1:25" x14ac:dyDescent="0.25">
      <c r="A2372">
        <v>7.7</v>
      </c>
      <c r="B2372">
        <v>2.9</v>
      </c>
      <c r="C2372">
        <v>8</v>
      </c>
      <c r="D2372">
        <v>0.11</v>
      </c>
      <c r="E2372">
        <v>1</v>
      </c>
      <c r="M2372"/>
      <c r="Q2372"/>
      <c r="U2372"/>
      <c r="Y2372"/>
    </row>
    <row r="2373" spans="1:25" x14ac:dyDescent="0.25">
      <c r="A2373">
        <v>7.7</v>
      </c>
      <c r="B2373">
        <v>2.1</v>
      </c>
      <c r="C2373">
        <v>8.1</v>
      </c>
      <c r="D2373">
        <v>0.11</v>
      </c>
      <c r="E2373">
        <v>1</v>
      </c>
      <c r="M2373"/>
      <c r="Q2373"/>
      <c r="U2373"/>
      <c r="Y2373"/>
    </row>
    <row r="2374" spans="1:25" x14ac:dyDescent="0.25">
      <c r="A2374">
        <v>9.8000000000000007</v>
      </c>
      <c r="B2374">
        <v>1.2</v>
      </c>
      <c r="C2374">
        <v>8.1999999999999993</v>
      </c>
      <c r="D2374">
        <v>0.11</v>
      </c>
      <c r="E2374">
        <v>1</v>
      </c>
      <c r="M2374"/>
      <c r="Q2374"/>
      <c r="U2374"/>
      <c r="Y2374"/>
    </row>
    <row r="2375" spans="1:25" x14ac:dyDescent="0.25">
      <c r="A2375">
        <v>7.9</v>
      </c>
      <c r="B2375">
        <v>1.9</v>
      </c>
      <c r="C2375">
        <v>8.1999999999999993</v>
      </c>
      <c r="D2375">
        <v>0.11</v>
      </c>
      <c r="E2375">
        <v>1</v>
      </c>
      <c r="M2375"/>
      <c r="Q2375"/>
      <c r="U2375"/>
      <c r="Y2375"/>
    </row>
    <row r="2376" spans="1:25" x14ac:dyDescent="0.25">
      <c r="A2376">
        <v>10.6</v>
      </c>
      <c r="B2376">
        <v>2.2999999999999998</v>
      </c>
      <c r="C2376">
        <v>8.1999999999999993</v>
      </c>
      <c r="D2376">
        <v>0.11</v>
      </c>
      <c r="E2376">
        <v>1</v>
      </c>
      <c r="M2376"/>
      <c r="Q2376"/>
      <c r="U2376"/>
      <c r="Y2376"/>
    </row>
    <row r="2377" spans="1:25" x14ac:dyDescent="0.25">
      <c r="A2377">
        <v>7</v>
      </c>
      <c r="B2377">
        <v>3.2</v>
      </c>
      <c r="C2377">
        <v>8.1999999999999993</v>
      </c>
      <c r="D2377">
        <v>0.11</v>
      </c>
      <c r="E2377">
        <v>1.5</v>
      </c>
      <c r="M2377"/>
      <c r="Q2377"/>
      <c r="U2377"/>
      <c r="Y2377"/>
    </row>
    <row r="2378" spans="1:25" x14ac:dyDescent="0.25">
      <c r="A2378">
        <v>8.8000000000000007</v>
      </c>
      <c r="B2378">
        <v>1.3</v>
      </c>
      <c r="C2378">
        <v>8.3000000000000007</v>
      </c>
      <c r="D2378">
        <v>0.11</v>
      </c>
      <c r="E2378">
        <v>1</v>
      </c>
      <c r="M2378"/>
      <c r="Q2378"/>
      <c r="U2378"/>
      <c r="Y2378"/>
    </row>
    <row r="2379" spans="1:25" x14ac:dyDescent="0.25">
      <c r="A2379">
        <v>8.6</v>
      </c>
      <c r="B2379">
        <v>1.8</v>
      </c>
      <c r="C2379">
        <v>8.3000000000000007</v>
      </c>
      <c r="D2379">
        <v>0.11</v>
      </c>
      <c r="E2379">
        <v>1</v>
      </c>
      <c r="M2379"/>
      <c r="Q2379"/>
      <c r="U2379"/>
      <c r="Y2379"/>
    </row>
    <row r="2380" spans="1:25" x14ac:dyDescent="0.25">
      <c r="A2380">
        <v>7.8</v>
      </c>
      <c r="B2380">
        <v>1</v>
      </c>
      <c r="C2380">
        <v>8.4</v>
      </c>
      <c r="D2380">
        <v>0.11</v>
      </c>
      <c r="E2380">
        <v>1</v>
      </c>
      <c r="M2380"/>
      <c r="Q2380"/>
      <c r="U2380"/>
      <c r="Y2380"/>
    </row>
    <row r="2381" spans="1:25" x14ac:dyDescent="0.25">
      <c r="A2381">
        <v>9.1999999999999993</v>
      </c>
      <c r="B2381">
        <v>1.1000000000000001</v>
      </c>
      <c r="C2381">
        <v>8.5</v>
      </c>
      <c r="D2381">
        <v>0.11</v>
      </c>
      <c r="E2381">
        <v>1</v>
      </c>
      <c r="M2381"/>
      <c r="Q2381"/>
      <c r="U2381"/>
      <c r="Y2381"/>
    </row>
    <row r="2382" spans="1:25" x14ac:dyDescent="0.25">
      <c r="A2382">
        <v>9.6</v>
      </c>
      <c r="B2382">
        <v>1.3</v>
      </c>
      <c r="C2382">
        <v>8.9</v>
      </c>
      <c r="D2382">
        <v>0.11</v>
      </c>
      <c r="E2382">
        <v>1</v>
      </c>
      <c r="M2382"/>
      <c r="Q2382"/>
      <c r="U2382"/>
      <c r="Y2382"/>
    </row>
    <row r="2383" spans="1:25" x14ac:dyDescent="0.25">
      <c r="A2383">
        <v>9</v>
      </c>
      <c r="B2383">
        <v>2.4</v>
      </c>
      <c r="C2383">
        <v>9</v>
      </c>
      <c r="D2383">
        <v>0.11</v>
      </c>
      <c r="E2383">
        <v>1</v>
      </c>
      <c r="M2383"/>
      <c r="Q2383"/>
      <c r="U2383"/>
      <c r="Y2383"/>
    </row>
    <row r="2384" spans="1:25" x14ac:dyDescent="0.25">
      <c r="A2384">
        <v>8.4</v>
      </c>
      <c r="B2384">
        <v>2.9</v>
      </c>
      <c r="C2384">
        <v>9</v>
      </c>
      <c r="D2384">
        <v>0.11</v>
      </c>
      <c r="E2384">
        <v>1</v>
      </c>
      <c r="M2384"/>
      <c r="Q2384"/>
      <c r="U2384"/>
      <c r="Y2384"/>
    </row>
    <row r="2385" spans="1:25" x14ac:dyDescent="0.25">
      <c r="A2385">
        <v>9.8000000000000007</v>
      </c>
      <c r="B2385">
        <v>3.7</v>
      </c>
      <c r="C2385">
        <v>9</v>
      </c>
      <c r="D2385">
        <v>0.11</v>
      </c>
      <c r="E2385">
        <v>1.5</v>
      </c>
      <c r="M2385"/>
      <c r="Q2385"/>
      <c r="U2385"/>
      <c r="Y2385"/>
    </row>
    <row r="2386" spans="1:25" x14ac:dyDescent="0.25">
      <c r="A2386">
        <v>10.199999999999999</v>
      </c>
      <c r="B2386">
        <v>2.1</v>
      </c>
      <c r="C2386">
        <v>9.1</v>
      </c>
      <c r="D2386">
        <v>0.11</v>
      </c>
      <c r="E2386">
        <v>1</v>
      </c>
      <c r="M2386"/>
      <c r="Q2386"/>
      <c r="U2386"/>
      <c r="Y2386"/>
    </row>
    <row r="2387" spans="1:25" x14ac:dyDescent="0.25">
      <c r="A2387">
        <v>9.6999999999999993</v>
      </c>
      <c r="B2387">
        <v>1.8</v>
      </c>
      <c r="C2387">
        <v>9.3000000000000007</v>
      </c>
      <c r="D2387">
        <v>0.11</v>
      </c>
      <c r="E2387">
        <v>1</v>
      </c>
      <c r="M2387"/>
      <c r="Q2387"/>
      <c r="U2387"/>
      <c r="Y2387"/>
    </row>
    <row r="2388" spans="1:25" x14ac:dyDescent="0.25">
      <c r="A2388">
        <v>6.7</v>
      </c>
      <c r="B2388">
        <v>5</v>
      </c>
      <c r="C2388">
        <v>9.6</v>
      </c>
      <c r="D2388">
        <v>0.11</v>
      </c>
      <c r="E2388">
        <v>2.25</v>
      </c>
      <c r="M2388"/>
      <c r="Q2388"/>
      <c r="U2388"/>
      <c r="Y2388"/>
    </row>
    <row r="2389" spans="1:25" x14ac:dyDescent="0.25">
      <c r="A2389">
        <v>7.2</v>
      </c>
      <c r="B2389">
        <v>3.8</v>
      </c>
      <c r="C2389">
        <v>9.6999999999999993</v>
      </c>
      <c r="D2389">
        <v>0.11</v>
      </c>
      <c r="E2389">
        <v>1.5</v>
      </c>
      <c r="M2389"/>
      <c r="Q2389"/>
      <c r="U2389"/>
      <c r="Y2389"/>
    </row>
    <row r="2390" spans="1:25" x14ac:dyDescent="0.25">
      <c r="A2390">
        <v>8.5</v>
      </c>
      <c r="B2390">
        <v>1.9</v>
      </c>
      <c r="C2390">
        <v>10.5</v>
      </c>
      <c r="D2390">
        <v>0.11</v>
      </c>
      <c r="E2390">
        <v>1</v>
      </c>
      <c r="M2390"/>
      <c r="Q2390"/>
      <c r="U2390"/>
      <c r="Y2390"/>
    </row>
    <row r="2391" spans="1:25" x14ac:dyDescent="0.25">
      <c r="A2391">
        <v>9.1</v>
      </c>
      <c r="B2391">
        <v>2.5</v>
      </c>
      <c r="C2391">
        <v>10.7</v>
      </c>
      <c r="D2391">
        <v>0.11</v>
      </c>
      <c r="E2391">
        <v>1</v>
      </c>
      <c r="M2391"/>
      <c r="Q2391"/>
      <c r="U2391"/>
      <c r="Y2391"/>
    </row>
    <row r="2392" spans="1:25" x14ac:dyDescent="0.25">
      <c r="A2392">
        <v>10.6</v>
      </c>
      <c r="B2392">
        <v>2.7</v>
      </c>
      <c r="C2392">
        <v>10.8</v>
      </c>
      <c r="D2392">
        <v>0.11</v>
      </c>
      <c r="E2392">
        <v>1</v>
      </c>
      <c r="M2392"/>
      <c r="Q2392"/>
      <c r="U2392"/>
      <c r="Y2392"/>
    </row>
    <row r="2393" spans="1:25" x14ac:dyDescent="0.25">
      <c r="A2393">
        <v>8</v>
      </c>
      <c r="B2393">
        <v>12.8</v>
      </c>
      <c r="C2393">
        <v>10.9</v>
      </c>
      <c r="D2393">
        <v>0.11</v>
      </c>
      <c r="E2393">
        <v>2.25</v>
      </c>
      <c r="M2393"/>
      <c r="Q2393"/>
      <c r="U2393"/>
      <c r="Y2393"/>
    </row>
    <row r="2394" spans="1:25" x14ac:dyDescent="0.25">
      <c r="A2394">
        <v>10.5</v>
      </c>
      <c r="B2394">
        <v>3.1</v>
      </c>
      <c r="C2394">
        <v>11</v>
      </c>
      <c r="D2394">
        <v>0.11</v>
      </c>
      <c r="E2394">
        <v>1.5</v>
      </c>
      <c r="M2394"/>
      <c r="Q2394"/>
      <c r="U2394"/>
      <c r="Y2394"/>
    </row>
    <row r="2395" spans="1:25" x14ac:dyDescent="0.25">
      <c r="A2395">
        <v>11.8</v>
      </c>
      <c r="B2395">
        <v>2.4</v>
      </c>
      <c r="C2395">
        <v>11.4</v>
      </c>
      <c r="D2395">
        <v>0.11</v>
      </c>
      <c r="E2395">
        <v>1</v>
      </c>
      <c r="M2395"/>
      <c r="Q2395"/>
      <c r="U2395"/>
      <c r="Y2395"/>
    </row>
    <row r="2396" spans="1:25" x14ac:dyDescent="0.25">
      <c r="A2396">
        <v>8.4</v>
      </c>
      <c r="B2396">
        <v>1.6</v>
      </c>
      <c r="C2396">
        <v>11.6</v>
      </c>
      <c r="D2396">
        <v>0.11</v>
      </c>
      <c r="E2396">
        <v>1</v>
      </c>
      <c r="M2396"/>
      <c r="Q2396"/>
      <c r="U2396"/>
      <c r="Y2396"/>
    </row>
    <row r="2397" spans="1:25" x14ac:dyDescent="0.25">
      <c r="A2397">
        <v>10.3</v>
      </c>
      <c r="B2397">
        <v>4.7</v>
      </c>
      <c r="C2397">
        <v>11.6</v>
      </c>
      <c r="D2397">
        <v>0.11</v>
      </c>
      <c r="E2397">
        <v>1.5</v>
      </c>
      <c r="M2397"/>
      <c r="Q2397"/>
      <c r="U2397"/>
      <c r="Y2397"/>
    </row>
    <row r="2398" spans="1:25" x14ac:dyDescent="0.25">
      <c r="A2398">
        <v>9</v>
      </c>
      <c r="B2398">
        <v>2.4</v>
      </c>
      <c r="C2398">
        <v>11.7</v>
      </c>
      <c r="D2398">
        <v>0.11</v>
      </c>
      <c r="E2398">
        <v>1</v>
      </c>
      <c r="M2398"/>
      <c r="Q2398"/>
      <c r="U2398"/>
      <c r="Y2398"/>
    </row>
    <row r="2399" spans="1:25" x14ac:dyDescent="0.25">
      <c r="A2399">
        <v>9.5</v>
      </c>
      <c r="B2399">
        <v>2.6</v>
      </c>
      <c r="C2399">
        <v>11.9</v>
      </c>
      <c r="D2399">
        <v>0.11</v>
      </c>
      <c r="E2399">
        <v>1</v>
      </c>
      <c r="M2399"/>
      <c r="Q2399"/>
      <c r="U2399"/>
      <c r="Y2399"/>
    </row>
    <row r="2400" spans="1:25" x14ac:dyDescent="0.25">
      <c r="A2400">
        <v>11</v>
      </c>
      <c r="B2400">
        <v>2</v>
      </c>
      <c r="C2400">
        <v>12</v>
      </c>
      <c r="D2400">
        <v>0.11</v>
      </c>
      <c r="E2400">
        <v>1</v>
      </c>
      <c r="M2400"/>
      <c r="Q2400"/>
      <c r="U2400"/>
      <c r="Y2400"/>
    </row>
    <row r="2401" spans="1:25" x14ac:dyDescent="0.25">
      <c r="A2401">
        <v>8.1</v>
      </c>
      <c r="B2401">
        <v>1.2</v>
      </c>
      <c r="C2401">
        <v>12.2</v>
      </c>
      <c r="D2401">
        <v>0.11</v>
      </c>
      <c r="E2401">
        <v>1</v>
      </c>
      <c r="M2401"/>
      <c r="Q2401"/>
      <c r="U2401"/>
      <c r="Y2401"/>
    </row>
    <row r="2402" spans="1:25" x14ac:dyDescent="0.25">
      <c r="A2402">
        <v>7.2</v>
      </c>
      <c r="B2402">
        <v>1.4</v>
      </c>
      <c r="C2402">
        <v>12.2</v>
      </c>
      <c r="D2402">
        <v>0.11</v>
      </c>
      <c r="E2402">
        <v>1</v>
      </c>
      <c r="M2402"/>
      <c r="Q2402"/>
      <c r="U2402"/>
      <c r="Y2402"/>
    </row>
    <row r="2403" spans="1:25" x14ac:dyDescent="0.25">
      <c r="A2403">
        <v>8.5</v>
      </c>
      <c r="B2403">
        <v>1.2</v>
      </c>
      <c r="C2403">
        <v>12.8</v>
      </c>
      <c r="D2403">
        <v>0.11</v>
      </c>
      <c r="E2403">
        <v>1</v>
      </c>
      <c r="M2403"/>
      <c r="Q2403"/>
      <c r="U2403"/>
      <c r="Y2403"/>
    </row>
    <row r="2404" spans="1:25" x14ac:dyDescent="0.25">
      <c r="A2404">
        <v>9.6</v>
      </c>
      <c r="B2404">
        <v>1.3</v>
      </c>
      <c r="C2404">
        <v>14</v>
      </c>
      <c r="D2404">
        <v>0.11</v>
      </c>
      <c r="E2404">
        <v>1</v>
      </c>
      <c r="M2404"/>
      <c r="Q2404"/>
      <c r="U2404"/>
      <c r="Y2404"/>
    </row>
    <row r="2405" spans="1:25" x14ac:dyDescent="0.25">
      <c r="A2405">
        <v>9.3000000000000007</v>
      </c>
      <c r="B2405">
        <v>3.3</v>
      </c>
      <c r="C2405">
        <v>14.4</v>
      </c>
      <c r="D2405">
        <v>0.11</v>
      </c>
      <c r="E2405">
        <v>1.5</v>
      </c>
      <c r="M2405"/>
      <c r="Q2405"/>
      <c r="U2405"/>
      <c r="Y2405"/>
    </row>
    <row r="2406" spans="1:25" x14ac:dyDescent="0.25">
      <c r="A2406">
        <v>10.1</v>
      </c>
      <c r="B2406">
        <v>1.1000000000000001</v>
      </c>
      <c r="C2406">
        <v>14.7</v>
      </c>
      <c r="D2406">
        <v>0.11</v>
      </c>
      <c r="E2406">
        <v>1</v>
      </c>
      <c r="M2406"/>
      <c r="Q2406"/>
      <c r="U2406"/>
      <c r="Y2406"/>
    </row>
    <row r="2407" spans="1:25" x14ac:dyDescent="0.25">
      <c r="A2407">
        <v>10.199999999999999</v>
      </c>
      <c r="B2407">
        <v>4</v>
      </c>
      <c r="C2407">
        <v>15</v>
      </c>
      <c r="D2407">
        <v>0.11</v>
      </c>
      <c r="E2407">
        <v>1.5</v>
      </c>
      <c r="M2407"/>
      <c r="Q2407"/>
      <c r="U2407"/>
      <c r="Y2407"/>
    </row>
    <row r="2408" spans="1:25" x14ac:dyDescent="0.25">
      <c r="A2408">
        <v>8.9</v>
      </c>
      <c r="B2408">
        <v>1.6</v>
      </c>
      <c r="C2408">
        <v>15.1</v>
      </c>
      <c r="D2408">
        <v>0.11</v>
      </c>
      <c r="E2408">
        <v>1</v>
      </c>
      <c r="M2408"/>
      <c r="Q2408"/>
      <c r="U2408"/>
      <c r="Y2408"/>
    </row>
    <row r="2409" spans="1:25" x14ac:dyDescent="0.25">
      <c r="A2409">
        <v>6.7</v>
      </c>
      <c r="B2409">
        <v>3.2</v>
      </c>
      <c r="C2409">
        <v>15.2</v>
      </c>
      <c r="D2409">
        <v>0.11</v>
      </c>
      <c r="E2409">
        <v>1.5</v>
      </c>
      <c r="M2409"/>
      <c r="Q2409"/>
      <c r="U2409"/>
      <c r="Y2409"/>
    </row>
    <row r="2410" spans="1:25" x14ac:dyDescent="0.25">
      <c r="A2410">
        <v>8.3000000000000007</v>
      </c>
      <c r="B2410">
        <v>1</v>
      </c>
      <c r="C2410">
        <v>15.5</v>
      </c>
      <c r="D2410">
        <v>0.11</v>
      </c>
      <c r="E2410">
        <v>1</v>
      </c>
      <c r="M2410"/>
      <c r="Q2410"/>
      <c r="U2410"/>
      <c r="Y2410"/>
    </row>
    <row r="2411" spans="1:25" x14ac:dyDescent="0.25">
      <c r="A2411">
        <v>8.8000000000000007</v>
      </c>
      <c r="B2411">
        <v>1.1000000000000001</v>
      </c>
      <c r="C2411">
        <v>16.3</v>
      </c>
      <c r="D2411">
        <v>0.11</v>
      </c>
      <c r="E2411">
        <v>1</v>
      </c>
      <c r="M2411"/>
      <c r="Q2411"/>
      <c r="U2411"/>
      <c r="Y2411"/>
    </row>
    <row r="2412" spans="1:25" x14ac:dyDescent="0.25">
      <c r="A2412">
        <v>7.2</v>
      </c>
      <c r="B2412">
        <v>3.2</v>
      </c>
      <c r="C2412">
        <v>17.2</v>
      </c>
      <c r="D2412">
        <v>0.11</v>
      </c>
      <c r="E2412">
        <v>1.5</v>
      </c>
      <c r="M2412"/>
      <c r="Q2412"/>
      <c r="U2412"/>
      <c r="Y2412"/>
    </row>
    <row r="2413" spans="1:25" x14ac:dyDescent="0.25">
      <c r="A2413">
        <v>10</v>
      </c>
      <c r="B2413">
        <v>2.1</v>
      </c>
      <c r="C2413">
        <v>17.5</v>
      </c>
      <c r="D2413">
        <v>0.11</v>
      </c>
      <c r="E2413">
        <v>1</v>
      </c>
      <c r="M2413"/>
      <c r="Q2413"/>
      <c r="U2413"/>
      <c r="Y2413"/>
    </row>
    <row r="2414" spans="1:25" x14ac:dyDescent="0.25">
      <c r="A2414">
        <v>8.9</v>
      </c>
      <c r="B2414">
        <v>6.9</v>
      </c>
      <c r="C2414">
        <v>18</v>
      </c>
      <c r="D2414">
        <v>0.11</v>
      </c>
      <c r="E2414">
        <v>2.25</v>
      </c>
      <c r="M2414"/>
      <c r="Q2414"/>
      <c r="U2414"/>
      <c r="Y2414"/>
    </row>
    <row r="2415" spans="1:25" x14ac:dyDescent="0.25">
      <c r="A2415">
        <v>9.5</v>
      </c>
      <c r="B2415">
        <v>1.9</v>
      </c>
      <c r="C2415">
        <v>18.399999999999999</v>
      </c>
      <c r="D2415">
        <v>0.11</v>
      </c>
      <c r="E2415">
        <v>1</v>
      </c>
      <c r="M2415"/>
      <c r="Q2415"/>
      <c r="U2415"/>
      <c r="Y2415"/>
    </row>
    <row r="2416" spans="1:25" x14ac:dyDescent="0.25">
      <c r="A2416">
        <v>8.1999999999999993</v>
      </c>
      <c r="B2416">
        <v>5.0999999999999996</v>
      </c>
      <c r="C2416">
        <v>18.7</v>
      </c>
      <c r="D2416">
        <v>0.11</v>
      </c>
      <c r="E2416">
        <v>2.25</v>
      </c>
      <c r="M2416"/>
      <c r="Q2416"/>
      <c r="U2416"/>
      <c r="Y2416"/>
    </row>
    <row r="2417" spans="1:25" x14ac:dyDescent="0.25">
      <c r="A2417">
        <v>11.8</v>
      </c>
      <c r="B2417">
        <v>1.8</v>
      </c>
      <c r="C2417">
        <v>19.2</v>
      </c>
      <c r="D2417">
        <v>0.11</v>
      </c>
      <c r="E2417">
        <v>1</v>
      </c>
      <c r="M2417"/>
      <c r="Q2417"/>
      <c r="U2417"/>
      <c r="Y2417"/>
    </row>
    <row r="2418" spans="1:25" x14ac:dyDescent="0.25">
      <c r="A2418">
        <v>8.6999999999999993</v>
      </c>
      <c r="B2418">
        <v>1.1000000000000001</v>
      </c>
      <c r="C2418">
        <v>21.8</v>
      </c>
      <c r="D2418">
        <v>0.11</v>
      </c>
      <c r="E2418">
        <v>1.5</v>
      </c>
      <c r="M2418"/>
      <c r="Q2418"/>
      <c r="U2418"/>
      <c r="Y2418"/>
    </row>
    <row r="2419" spans="1:25" x14ac:dyDescent="0.25">
      <c r="A2419">
        <v>8</v>
      </c>
      <c r="B2419">
        <v>1.8</v>
      </c>
      <c r="C2419">
        <v>22.4</v>
      </c>
      <c r="D2419">
        <v>0.11</v>
      </c>
      <c r="E2419">
        <v>1.5</v>
      </c>
      <c r="M2419"/>
      <c r="Q2419"/>
      <c r="U2419"/>
      <c r="Y2419"/>
    </row>
    <row r="2420" spans="1:25" x14ac:dyDescent="0.25">
      <c r="A2420">
        <v>8.3000000000000007</v>
      </c>
      <c r="B2420">
        <v>6.1</v>
      </c>
      <c r="C2420">
        <v>22.9</v>
      </c>
      <c r="D2420">
        <v>0.11</v>
      </c>
      <c r="E2420">
        <v>2.75</v>
      </c>
      <c r="M2420"/>
      <c r="Q2420"/>
      <c r="U2420"/>
      <c r="Y2420"/>
    </row>
    <row r="2421" spans="1:25" x14ac:dyDescent="0.25">
      <c r="A2421">
        <v>7.1</v>
      </c>
      <c r="B2421">
        <v>1.2</v>
      </c>
      <c r="C2421">
        <v>23.5</v>
      </c>
      <c r="D2421">
        <v>0.11</v>
      </c>
      <c r="E2421">
        <v>1.5</v>
      </c>
      <c r="M2421"/>
      <c r="Q2421"/>
      <c r="U2421"/>
      <c r="Y2421"/>
    </row>
    <row r="2422" spans="1:25" x14ac:dyDescent="0.25">
      <c r="A2422">
        <v>9.1999999999999993</v>
      </c>
      <c r="B2422">
        <v>1.4</v>
      </c>
      <c r="C2422">
        <v>23.5</v>
      </c>
      <c r="D2422">
        <v>0.11</v>
      </c>
      <c r="E2422">
        <v>1.5</v>
      </c>
      <c r="M2422"/>
      <c r="Q2422"/>
      <c r="U2422"/>
      <c r="Y2422"/>
    </row>
    <row r="2423" spans="1:25" x14ac:dyDescent="0.25">
      <c r="A2423">
        <v>7.3</v>
      </c>
      <c r="B2423">
        <v>4.5</v>
      </c>
      <c r="C2423">
        <v>23.7</v>
      </c>
      <c r="D2423">
        <v>0.11</v>
      </c>
      <c r="E2423">
        <v>2</v>
      </c>
      <c r="M2423"/>
      <c r="Q2423"/>
      <c r="U2423"/>
      <c r="Y2423"/>
    </row>
    <row r="2424" spans="1:25" x14ac:dyDescent="0.25">
      <c r="A2424">
        <v>9.1</v>
      </c>
      <c r="B2424">
        <v>1.3</v>
      </c>
      <c r="C2424">
        <v>23.9</v>
      </c>
      <c r="D2424">
        <v>0.11</v>
      </c>
      <c r="E2424">
        <v>1.5</v>
      </c>
      <c r="M2424"/>
      <c r="Q2424"/>
      <c r="U2424"/>
      <c r="Y2424"/>
    </row>
    <row r="2425" spans="1:25" x14ac:dyDescent="0.25">
      <c r="A2425">
        <v>7.7</v>
      </c>
      <c r="B2425">
        <v>1.3</v>
      </c>
      <c r="C2425">
        <v>24.4</v>
      </c>
      <c r="D2425">
        <v>0.11</v>
      </c>
      <c r="E2425">
        <v>1.5</v>
      </c>
      <c r="M2425"/>
      <c r="Q2425"/>
      <c r="U2425"/>
      <c r="Y2425"/>
    </row>
    <row r="2426" spans="1:25" x14ac:dyDescent="0.25">
      <c r="A2426">
        <v>9.5</v>
      </c>
      <c r="B2426">
        <v>1.4</v>
      </c>
      <c r="C2426">
        <v>24.7</v>
      </c>
      <c r="D2426">
        <v>0.11</v>
      </c>
      <c r="E2426">
        <v>1.5</v>
      </c>
      <c r="M2426"/>
      <c r="Q2426"/>
      <c r="U2426"/>
      <c r="Y2426"/>
    </row>
    <row r="2427" spans="1:25" x14ac:dyDescent="0.25">
      <c r="A2427">
        <v>8.4</v>
      </c>
      <c r="B2427">
        <v>1.5</v>
      </c>
      <c r="C2427">
        <v>26.3</v>
      </c>
      <c r="D2427">
        <v>0.11</v>
      </c>
      <c r="E2427">
        <v>1.5</v>
      </c>
      <c r="M2427"/>
      <c r="Q2427"/>
      <c r="U2427"/>
      <c r="Y2427"/>
    </row>
    <row r="2428" spans="1:25" x14ac:dyDescent="0.25">
      <c r="A2428">
        <v>8.1</v>
      </c>
      <c r="B2428">
        <v>1.7</v>
      </c>
      <c r="C2428">
        <v>27.1</v>
      </c>
      <c r="D2428">
        <v>0.11</v>
      </c>
      <c r="E2428">
        <v>1.5</v>
      </c>
      <c r="M2428"/>
      <c r="Q2428"/>
      <c r="U2428"/>
      <c r="Y2428"/>
    </row>
    <row r="2429" spans="1:25" x14ac:dyDescent="0.25">
      <c r="A2429">
        <v>7.9</v>
      </c>
      <c r="B2429">
        <v>1.6</v>
      </c>
      <c r="C2429">
        <v>27.2</v>
      </c>
      <c r="D2429">
        <v>0.11</v>
      </c>
      <c r="E2429">
        <v>1.5</v>
      </c>
      <c r="M2429"/>
      <c r="Q2429"/>
      <c r="U2429"/>
      <c r="Y2429"/>
    </row>
    <row r="2430" spans="1:25" x14ac:dyDescent="0.25">
      <c r="A2430">
        <v>8.5</v>
      </c>
      <c r="B2430">
        <v>1.3</v>
      </c>
      <c r="C2430">
        <v>27.8</v>
      </c>
      <c r="D2430">
        <v>0.11</v>
      </c>
      <c r="E2430">
        <v>1.5</v>
      </c>
      <c r="M2430"/>
      <c r="Q2430"/>
      <c r="U2430"/>
      <c r="Y2430"/>
    </row>
    <row r="2431" spans="1:25" x14ac:dyDescent="0.25">
      <c r="A2431">
        <v>10.1</v>
      </c>
      <c r="B2431">
        <v>1</v>
      </c>
      <c r="C2431">
        <v>28.1</v>
      </c>
      <c r="D2431">
        <v>0.11</v>
      </c>
      <c r="E2431">
        <v>1.5</v>
      </c>
      <c r="M2431"/>
      <c r="Q2431"/>
      <c r="U2431"/>
      <c r="Y2431"/>
    </row>
    <row r="2432" spans="1:25" x14ac:dyDescent="0.25">
      <c r="A2432">
        <v>9</v>
      </c>
      <c r="B2432">
        <v>1.9</v>
      </c>
      <c r="C2432">
        <v>28.6</v>
      </c>
      <c r="D2432">
        <v>0.11</v>
      </c>
      <c r="E2432">
        <v>1.5</v>
      </c>
      <c r="M2432"/>
      <c r="Q2432"/>
      <c r="U2432"/>
      <c r="Y2432"/>
    </row>
    <row r="2433" spans="1:25" x14ac:dyDescent="0.25">
      <c r="A2433">
        <v>5.4</v>
      </c>
      <c r="B2433">
        <v>1.9</v>
      </c>
      <c r="C2433">
        <v>30</v>
      </c>
      <c r="D2433">
        <v>0.11</v>
      </c>
      <c r="E2433">
        <v>2</v>
      </c>
      <c r="M2433"/>
      <c r="Q2433"/>
      <c r="U2433"/>
      <c r="Y2433"/>
    </row>
    <row r="2434" spans="1:25" x14ac:dyDescent="0.25">
      <c r="A2434">
        <v>11.3</v>
      </c>
      <c r="B2434">
        <v>4.5</v>
      </c>
      <c r="C2434">
        <v>32.200000000000003</v>
      </c>
      <c r="D2434">
        <v>0.11</v>
      </c>
      <c r="E2434">
        <v>2</v>
      </c>
      <c r="M2434"/>
      <c r="Q2434"/>
      <c r="U2434"/>
      <c r="Y2434"/>
    </row>
    <row r="2435" spans="1:25" x14ac:dyDescent="0.25">
      <c r="A2435">
        <v>9.1</v>
      </c>
      <c r="B2435">
        <v>1.1000000000000001</v>
      </c>
      <c r="C2435">
        <v>32.9</v>
      </c>
      <c r="D2435">
        <v>0.11</v>
      </c>
      <c r="E2435">
        <v>1.5</v>
      </c>
      <c r="M2435"/>
      <c r="Q2435"/>
      <c r="U2435"/>
      <c r="Y2435"/>
    </row>
    <row r="2436" spans="1:25" x14ac:dyDescent="0.25">
      <c r="A2436">
        <v>7.3</v>
      </c>
      <c r="B2436">
        <v>5.4</v>
      </c>
      <c r="C2436">
        <v>33.299999999999997</v>
      </c>
      <c r="D2436">
        <v>0.11</v>
      </c>
      <c r="E2436">
        <v>2.75</v>
      </c>
      <c r="M2436"/>
      <c r="Q2436"/>
      <c r="U2436"/>
      <c r="Y2436"/>
    </row>
    <row r="2437" spans="1:25" x14ac:dyDescent="0.25">
      <c r="A2437">
        <v>8.6999999999999993</v>
      </c>
      <c r="B2437">
        <v>1.2</v>
      </c>
      <c r="C2437">
        <v>36</v>
      </c>
      <c r="D2437">
        <v>0.11</v>
      </c>
      <c r="E2437">
        <v>1.5</v>
      </c>
      <c r="M2437"/>
      <c r="Q2437"/>
      <c r="U2437"/>
      <c r="Y2437"/>
    </row>
    <row r="2438" spans="1:25" x14ac:dyDescent="0.25">
      <c r="A2438">
        <v>7.9</v>
      </c>
      <c r="B2438">
        <v>1</v>
      </c>
      <c r="C2438">
        <v>36.1</v>
      </c>
      <c r="D2438">
        <v>0.11</v>
      </c>
      <c r="E2438">
        <v>1.5</v>
      </c>
      <c r="M2438"/>
      <c r="Q2438"/>
      <c r="U2438"/>
      <c r="Y2438"/>
    </row>
    <row r="2439" spans="1:25" x14ac:dyDescent="0.25">
      <c r="A2439">
        <v>8.6999999999999993</v>
      </c>
      <c r="B2439">
        <v>2.5</v>
      </c>
      <c r="C2439">
        <v>37.1</v>
      </c>
      <c r="D2439">
        <v>0.11</v>
      </c>
      <c r="E2439">
        <v>1.5</v>
      </c>
      <c r="M2439"/>
      <c r="Q2439"/>
      <c r="U2439"/>
      <c r="Y2439"/>
    </row>
    <row r="2440" spans="1:25" x14ac:dyDescent="0.25">
      <c r="A2440">
        <v>8.8000000000000007</v>
      </c>
      <c r="B2440">
        <v>1.4</v>
      </c>
      <c r="C2440">
        <v>39.200000000000003</v>
      </c>
      <c r="D2440">
        <v>0.11</v>
      </c>
      <c r="E2440">
        <v>1.5</v>
      </c>
      <c r="M2440"/>
      <c r="Q2440"/>
      <c r="U2440"/>
      <c r="Y2440"/>
    </row>
    <row r="2441" spans="1:25" x14ac:dyDescent="0.25">
      <c r="A2441">
        <v>10.8</v>
      </c>
      <c r="B2441">
        <v>1.7</v>
      </c>
      <c r="C2441">
        <v>42</v>
      </c>
      <c r="D2441">
        <v>0.11</v>
      </c>
      <c r="E2441">
        <v>1.5</v>
      </c>
      <c r="M2441"/>
      <c r="Q2441"/>
      <c r="U2441"/>
      <c r="Y2441"/>
    </row>
    <row r="2442" spans="1:25" x14ac:dyDescent="0.25">
      <c r="A2442">
        <v>8.4</v>
      </c>
      <c r="B2442">
        <v>1</v>
      </c>
      <c r="C2442">
        <v>42.2</v>
      </c>
      <c r="D2442">
        <v>0.11</v>
      </c>
      <c r="E2442">
        <v>1.5</v>
      </c>
      <c r="M2442"/>
      <c r="Q2442"/>
      <c r="U2442"/>
      <c r="Y2442"/>
    </row>
    <row r="2443" spans="1:25" x14ac:dyDescent="0.25">
      <c r="A2443">
        <v>6.2</v>
      </c>
      <c r="B2443">
        <v>1.1000000000000001</v>
      </c>
      <c r="C2443">
        <v>47.4</v>
      </c>
      <c r="D2443">
        <v>0.11</v>
      </c>
      <c r="E2443">
        <v>2</v>
      </c>
      <c r="M2443"/>
      <c r="Q2443"/>
      <c r="U2443"/>
      <c r="Y2443"/>
    </row>
    <row r="2444" spans="1:25" x14ac:dyDescent="0.25">
      <c r="A2444">
        <v>9.4</v>
      </c>
      <c r="B2444">
        <v>1.1000000000000001</v>
      </c>
      <c r="C2444">
        <v>47.6</v>
      </c>
      <c r="D2444">
        <v>0.11</v>
      </c>
      <c r="E2444">
        <v>1.5</v>
      </c>
      <c r="M2444"/>
      <c r="Q2444"/>
      <c r="U2444"/>
      <c r="Y2444"/>
    </row>
    <row r="2445" spans="1:25" x14ac:dyDescent="0.25">
      <c r="A2445">
        <v>8.1</v>
      </c>
      <c r="B2445">
        <v>1.4</v>
      </c>
      <c r="C2445">
        <v>48.1</v>
      </c>
      <c r="D2445">
        <v>0.11</v>
      </c>
      <c r="E2445">
        <v>1.5</v>
      </c>
      <c r="M2445"/>
      <c r="Q2445"/>
      <c r="U2445"/>
      <c r="Y2445"/>
    </row>
    <row r="2446" spans="1:25" x14ac:dyDescent="0.25">
      <c r="A2446">
        <v>8.8000000000000007</v>
      </c>
      <c r="B2446">
        <v>8.6999999999999993</v>
      </c>
      <c r="C2446">
        <v>53.1</v>
      </c>
      <c r="D2446">
        <v>0.11</v>
      </c>
      <c r="E2446">
        <v>3.5</v>
      </c>
      <c r="M2446"/>
      <c r="Q2446"/>
      <c r="U2446"/>
      <c r="Y2446"/>
    </row>
    <row r="2447" spans="1:25" x14ac:dyDescent="0.25">
      <c r="A2447">
        <v>8</v>
      </c>
      <c r="B2447">
        <v>2.1</v>
      </c>
      <c r="C2447">
        <v>59.2</v>
      </c>
      <c r="D2447">
        <v>0.11</v>
      </c>
      <c r="E2447">
        <v>2.25</v>
      </c>
      <c r="M2447"/>
      <c r="Q2447"/>
      <c r="U2447"/>
      <c r="Y2447"/>
    </row>
    <row r="2448" spans="1:25" x14ac:dyDescent="0.25">
      <c r="A2448">
        <v>8.6</v>
      </c>
      <c r="B2448">
        <v>1.7</v>
      </c>
      <c r="C2448">
        <v>62</v>
      </c>
      <c r="D2448">
        <v>0.11</v>
      </c>
      <c r="E2448">
        <v>2.25</v>
      </c>
      <c r="M2448"/>
      <c r="Q2448"/>
      <c r="U2448"/>
      <c r="Y2448"/>
    </row>
    <row r="2449" spans="1:25" x14ac:dyDescent="0.25">
      <c r="A2449">
        <v>7.7</v>
      </c>
      <c r="B2449">
        <v>2</v>
      </c>
      <c r="C2449">
        <v>66.5</v>
      </c>
      <c r="D2449">
        <v>0.11</v>
      </c>
      <c r="E2449">
        <v>2.25</v>
      </c>
      <c r="M2449"/>
      <c r="Q2449"/>
      <c r="U2449"/>
      <c r="Y2449"/>
    </row>
    <row r="2450" spans="1:25" x14ac:dyDescent="0.25">
      <c r="A2450">
        <v>7.6</v>
      </c>
      <c r="B2450">
        <v>2.4</v>
      </c>
      <c r="C2450">
        <v>67</v>
      </c>
      <c r="D2450">
        <v>0.11</v>
      </c>
      <c r="E2450">
        <v>2.25</v>
      </c>
      <c r="M2450"/>
      <c r="Q2450"/>
      <c r="U2450"/>
      <c r="Y2450"/>
    </row>
    <row r="2451" spans="1:25" x14ac:dyDescent="0.25">
      <c r="A2451">
        <v>6.4</v>
      </c>
      <c r="B2451">
        <v>1.2</v>
      </c>
      <c r="C2451">
        <v>70.400000000000006</v>
      </c>
      <c r="D2451">
        <v>0.11</v>
      </c>
      <c r="E2451">
        <v>2.75</v>
      </c>
      <c r="M2451"/>
      <c r="Q2451"/>
      <c r="U2451"/>
      <c r="Y2451"/>
    </row>
    <row r="2452" spans="1:25" x14ac:dyDescent="0.25">
      <c r="A2452">
        <v>8.6</v>
      </c>
      <c r="B2452">
        <v>2.9</v>
      </c>
      <c r="C2452">
        <v>72.400000000000006</v>
      </c>
      <c r="D2452">
        <v>0.11</v>
      </c>
      <c r="E2452">
        <v>2.25</v>
      </c>
      <c r="M2452"/>
      <c r="Q2452"/>
      <c r="U2452"/>
      <c r="Y2452"/>
    </row>
    <row r="2453" spans="1:25" x14ac:dyDescent="0.25">
      <c r="A2453">
        <v>7.7</v>
      </c>
      <c r="B2453">
        <v>1.3</v>
      </c>
      <c r="C2453">
        <v>81</v>
      </c>
      <c r="D2453">
        <v>0.11</v>
      </c>
      <c r="E2453">
        <v>2.25</v>
      </c>
      <c r="M2453"/>
      <c r="Q2453"/>
      <c r="U2453"/>
      <c r="Y2453"/>
    </row>
    <row r="2454" spans="1:25" x14ac:dyDescent="0.25">
      <c r="A2454">
        <v>9.3000000000000007</v>
      </c>
      <c r="B2454">
        <v>2.7</v>
      </c>
      <c r="C2454">
        <v>88.4</v>
      </c>
      <c r="D2454">
        <v>0.11</v>
      </c>
      <c r="E2454">
        <v>2.25</v>
      </c>
      <c r="M2454"/>
      <c r="Q2454"/>
      <c r="U2454"/>
      <c r="Y2454"/>
    </row>
    <row r="2455" spans="1:25" x14ac:dyDescent="0.25">
      <c r="A2455">
        <v>7.5</v>
      </c>
      <c r="B2455">
        <v>4.5</v>
      </c>
      <c r="C2455">
        <v>94.7</v>
      </c>
      <c r="D2455">
        <v>0.11</v>
      </c>
      <c r="E2455">
        <v>2.75</v>
      </c>
      <c r="M2455"/>
      <c r="Q2455"/>
      <c r="U2455"/>
      <c r="Y2455"/>
    </row>
    <row r="2456" spans="1:25" x14ac:dyDescent="0.25">
      <c r="A2456">
        <v>7.7</v>
      </c>
      <c r="B2456">
        <v>5.6</v>
      </c>
      <c r="C2456">
        <v>95.6</v>
      </c>
      <c r="D2456">
        <v>0.11</v>
      </c>
      <c r="E2456">
        <v>3.5</v>
      </c>
      <c r="M2456"/>
      <c r="Q2456"/>
      <c r="U2456"/>
      <c r="Y2456"/>
    </row>
    <row r="2457" spans="1:25" x14ac:dyDescent="0.25">
      <c r="A2457">
        <v>7.7</v>
      </c>
      <c r="B2457">
        <v>2.4</v>
      </c>
      <c r="C2457">
        <v>98</v>
      </c>
      <c r="D2457">
        <v>0.11</v>
      </c>
      <c r="E2457">
        <v>2.25</v>
      </c>
      <c r="M2457"/>
      <c r="Q2457"/>
      <c r="U2457"/>
      <c r="Y2457"/>
    </row>
    <row r="2458" spans="1:25" x14ac:dyDescent="0.25">
      <c r="A2458">
        <v>8</v>
      </c>
      <c r="B2458">
        <v>1.3</v>
      </c>
      <c r="C2458">
        <v>98.8</v>
      </c>
      <c r="D2458">
        <v>0.11</v>
      </c>
      <c r="E2458">
        <v>2.25</v>
      </c>
      <c r="M2458"/>
      <c r="Q2458"/>
      <c r="U2458"/>
      <c r="Y2458"/>
    </row>
    <row r="2459" spans="1:25" x14ac:dyDescent="0.25">
      <c r="A2459">
        <v>8.8000000000000007</v>
      </c>
      <c r="B2459">
        <v>1.1000000000000001</v>
      </c>
      <c r="C2459">
        <v>103</v>
      </c>
      <c r="D2459">
        <v>0.11</v>
      </c>
      <c r="E2459">
        <v>3.25</v>
      </c>
      <c r="M2459"/>
      <c r="Q2459"/>
      <c r="U2459"/>
      <c r="Y2459"/>
    </row>
    <row r="2460" spans="1:25" x14ac:dyDescent="0.25">
      <c r="A2460">
        <v>8.1</v>
      </c>
      <c r="B2460">
        <v>2.4</v>
      </c>
      <c r="C2460">
        <v>110</v>
      </c>
      <c r="D2460">
        <v>0.11</v>
      </c>
      <c r="E2460">
        <v>3.25</v>
      </c>
      <c r="M2460"/>
      <c r="Q2460"/>
      <c r="U2460"/>
      <c r="Y2460"/>
    </row>
    <row r="2461" spans="1:25" x14ac:dyDescent="0.25">
      <c r="A2461">
        <v>8</v>
      </c>
      <c r="B2461">
        <v>1.3</v>
      </c>
      <c r="C2461">
        <v>118</v>
      </c>
      <c r="D2461">
        <v>0.11</v>
      </c>
      <c r="E2461">
        <v>3.25</v>
      </c>
      <c r="M2461"/>
      <c r="Q2461"/>
      <c r="U2461"/>
      <c r="Y2461"/>
    </row>
    <row r="2462" spans="1:25" x14ac:dyDescent="0.25">
      <c r="A2462">
        <v>7.6</v>
      </c>
      <c r="B2462">
        <v>2.5</v>
      </c>
      <c r="C2462">
        <v>131</v>
      </c>
      <c r="D2462">
        <v>0.11</v>
      </c>
      <c r="E2462">
        <v>3.25</v>
      </c>
      <c r="M2462"/>
      <c r="Q2462"/>
      <c r="U2462"/>
      <c r="Y2462"/>
    </row>
    <row r="2463" spans="1:25" x14ac:dyDescent="0.25">
      <c r="A2463">
        <v>8.8000000000000007</v>
      </c>
      <c r="B2463">
        <v>2.7</v>
      </c>
      <c r="C2463">
        <v>144</v>
      </c>
      <c r="D2463">
        <v>0.11</v>
      </c>
      <c r="E2463">
        <v>3.25</v>
      </c>
      <c r="M2463"/>
      <c r="Q2463"/>
      <c r="U2463"/>
      <c r="Y2463"/>
    </row>
    <row r="2464" spans="1:25" x14ac:dyDescent="0.25">
      <c r="A2464">
        <v>8.1</v>
      </c>
      <c r="B2464">
        <v>2.5</v>
      </c>
      <c r="C2464">
        <v>150</v>
      </c>
      <c r="D2464">
        <v>0.11</v>
      </c>
      <c r="E2464">
        <v>3.25</v>
      </c>
      <c r="M2464"/>
      <c r="Q2464"/>
      <c r="U2464"/>
      <c r="Y2464"/>
    </row>
    <row r="2465" spans="1:25" x14ac:dyDescent="0.25">
      <c r="A2465">
        <v>8.8000000000000007</v>
      </c>
      <c r="B2465">
        <v>1.1000000000000001</v>
      </c>
      <c r="C2465">
        <v>154</v>
      </c>
      <c r="D2465">
        <v>0.11</v>
      </c>
      <c r="E2465">
        <v>3.25</v>
      </c>
      <c r="M2465"/>
      <c r="Q2465"/>
      <c r="U2465"/>
      <c r="Y2465"/>
    </row>
    <row r="2466" spans="1:25" x14ac:dyDescent="0.25">
      <c r="A2466">
        <v>8.1</v>
      </c>
      <c r="B2466">
        <v>1.8</v>
      </c>
      <c r="C2466">
        <v>157</v>
      </c>
      <c r="D2466">
        <v>0.11</v>
      </c>
      <c r="E2466">
        <v>3.25</v>
      </c>
      <c r="M2466"/>
      <c r="Q2466"/>
      <c r="U2466"/>
      <c r="Y2466"/>
    </row>
    <row r="2467" spans="1:25" x14ac:dyDescent="0.25">
      <c r="A2467">
        <v>7.8</v>
      </c>
      <c r="B2467">
        <v>1.8</v>
      </c>
      <c r="C2467">
        <v>190</v>
      </c>
      <c r="D2467">
        <v>0.11</v>
      </c>
      <c r="E2467">
        <v>3.25</v>
      </c>
      <c r="M2467"/>
      <c r="Q2467"/>
      <c r="U2467"/>
      <c r="Y2467"/>
    </row>
    <row r="2468" spans="1:25" x14ac:dyDescent="0.25">
      <c r="A2468">
        <v>8.4</v>
      </c>
      <c r="B2468">
        <v>4.3</v>
      </c>
      <c r="C2468">
        <v>196</v>
      </c>
      <c r="D2468">
        <v>0.11</v>
      </c>
      <c r="E2468">
        <v>3.75</v>
      </c>
      <c r="M2468"/>
      <c r="Q2468"/>
      <c r="U2468"/>
      <c r="Y2468"/>
    </row>
    <row r="2469" spans="1:25" x14ac:dyDescent="0.25">
      <c r="A2469">
        <v>8.1</v>
      </c>
      <c r="B2469">
        <v>1.6</v>
      </c>
      <c r="C2469">
        <v>211</v>
      </c>
      <c r="D2469">
        <v>0.11</v>
      </c>
      <c r="E2469">
        <v>3.25</v>
      </c>
      <c r="M2469"/>
      <c r="Q2469"/>
      <c r="U2469"/>
      <c r="Y2469"/>
    </row>
    <row r="2470" spans="1:25" x14ac:dyDescent="0.25">
      <c r="A2470">
        <v>7.5</v>
      </c>
      <c r="B2470">
        <v>4.5</v>
      </c>
      <c r="C2470">
        <v>254</v>
      </c>
      <c r="D2470">
        <v>0.11</v>
      </c>
      <c r="E2470">
        <v>3.75</v>
      </c>
      <c r="M2470"/>
      <c r="Q2470"/>
      <c r="U2470"/>
      <c r="Y2470"/>
    </row>
    <row r="2471" spans="1:25" x14ac:dyDescent="0.25">
      <c r="A2471">
        <v>8.6999999999999993</v>
      </c>
      <c r="B2471">
        <v>2.1</v>
      </c>
      <c r="C2471">
        <v>296</v>
      </c>
      <c r="D2471">
        <v>0.11</v>
      </c>
      <c r="E2471">
        <v>3.25</v>
      </c>
      <c r="M2471"/>
      <c r="Q2471"/>
      <c r="U2471"/>
      <c r="Y2471"/>
    </row>
    <row r="2472" spans="1:25" x14ac:dyDescent="0.25">
      <c r="A2472">
        <v>7.3</v>
      </c>
      <c r="B2472">
        <v>1.1000000000000001</v>
      </c>
      <c r="C2472">
        <v>373</v>
      </c>
      <c r="D2472">
        <v>0.11</v>
      </c>
      <c r="E2472">
        <v>3.25</v>
      </c>
      <c r="M2472"/>
      <c r="Q2472"/>
      <c r="U2472"/>
      <c r="Y2472"/>
    </row>
    <row r="2473" spans="1:25" x14ac:dyDescent="0.25">
      <c r="A2473">
        <v>7.7</v>
      </c>
      <c r="B2473">
        <v>1.6</v>
      </c>
      <c r="C2473">
        <v>376</v>
      </c>
      <c r="D2473">
        <v>0.11</v>
      </c>
      <c r="E2473">
        <v>3.25</v>
      </c>
      <c r="M2473"/>
      <c r="Q2473"/>
      <c r="U2473"/>
      <c r="Y2473"/>
    </row>
    <row r="2474" spans="1:25" x14ac:dyDescent="0.25">
      <c r="A2474">
        <v>8.6</v>
      </c>
      <c r="B2474">
        <v>2</v>
      </c>
      <c r="C2474">
        <v>430</v>
      </c>
      <c r="D2474">
        <v>0.11</v>
      </c>
      <c r="E2474">
        <v>3.25</v>
      </c>
      <c r="M2474"/>
      <c r="Q2474"/>
      <c r="U2474"/>
      <c r="Y2474"/>
    </row>
    <row r="2475" spans="1:25" x14ac:dyDescent="0.25">
      <c r="A2475">
        <v>7.3</v>
      </c>
      <c r="B2475">
        <v>5.5</v>
      </c>
      <c r="C2475">
        <v>476</v>
      </c>
      <c r="D2475">
        <v>0.11</v>
      </c>
      <c r="E2475">
        <v>4.5</v>
      </c>
      <c r="M2475"/>
      <c r="Q2475"/>
      <c r="U2475"/>
      <c r="Y2475"/>
    </row>
    <row r="2476" spans="1:25" x14ac:dyDescent="0.25">
      <c r="A2476">
        <v>8</v>
      </c>
      <c r="B2476">
        <v>3.4</v>
      </c>
      <c r="C2476">
        <v>478</v>
      </c>
      <c r="D2476">
        <v>0.11</v>
      </c>
      <c r="E2476">
        <v>3.75</v>
      </c>
      <c r="M2476"/>
      <c r="Q2476"/>
      <c r="U2476"/>
      <c r="Y2476"/>
    </row>
    <row r="2477" spans="1:25" x14ac:dyDescent="0.25">
      <c r="A2477">
        <v>8.1</v>
      </c>
      <c r="B2477">
        <v>2.2000000000000002</v>
      </c>
      <c r="C2477">
        <v>480</v>
      </c>
      <c r="D2477">
        <v>0.11</v>
      </c>
      <c r="E2477">
        <v>3.25</v>
      </c>
      <c r="M2477"/>
      <c r="Q2477"/>
      <c r="U2477"/>
      <c r="Y2477"/>
    </row>
    <row r="2478" spans="1:25" x14ac:dyDescent="0.25">
      <c r="A2478">
        <v>8.6999999999999993</v>
      </c>
      <c r="B2478">
        <v>1.2</v>
      </c>
      <c r="C2478">
        <v>527</v>
      </c>
      <c r="D2478">
        <v>0.11</v>
      </c>
      <c r="E2478">
        <v>3.25</v>
      </c>
      <c r="M2478"/>
      <c r="Q2478"/>
      <c r="U2478"/>
      <c r="Y2478"/>
    </row>
    <row r="2479" spans="1:25" x14ac:dyDescent="0.25">
      <c r="A2479">
        <v>7.7</v>
      </c>
      <c r="B2479">
        <v>1.7</v>
      </c>
      <c r="C2479">
        <v>888</v>
      </c>
      <c r="D2479">
        <v>0.11</v>
      </c>
      <c r="E2479">
        <v>3.25</v>
      </c>
      <c r="M2479"/>
      <c r="Q2479"/>
      <c r="U2479"/>
      <c r="Y2479"/>
    </row>
    <row r="2480" spans="1:25" x14ac:dyDescent="0.25">
      <c r="A2480">
        <v>5.7</v>
      </c>
      <c r="B2480">
        <v>1.3</v>
      </c>
      <c r="C2480">
        <v>899</v>
      </c>
      <c r="D2480">
        <v>0.11</v>
      </c>
      <c r="E2480">
        <v>3.75</v>
      </c>
      <c r="M2480"/>
      <c r="Q2480"/>
      <c r="U2480"/>
      <c r="Y2480"/>
    </row>
    <row r="2481" spans="1:25" x14ac:dyDescent="0.25">
      <c r="A2481">
        <v>6.2</v>
      </c>
      <c r="B2481">
        <v>1.5</v>
      </c>
      <c r="C2481">
        <v>931</v>
      </c>
      <c r="D2481">
        <v>0.11</v>
      </c>
      <c r="E2481">
        <v>3.75</v>
      </c>
      <c r="M2481"/>
      <c r="Q2481"/>
      <c r="U2481"/>
      <c r="Y2481"/>
    </row>
    <row r="2482" spans="1:25" x14ac:dyDescent="0.25">
      <c r="A2482">
        <v>8.8000000000000007</v>
      </c>
      <c r="B2482">
        <v>1.8</v>
      </c>
      <c r="C2482">
        <v>1180</v>
      </c>
      <c r="D2482">
        <v>0.11</v>
      </c>
      <c r="E2482">
        <v>3.25</v>
      </c>
      <c r="M2482"/>
      <c r="Q2482"/>
      <c r="U2482"/>
      <c r="Y2482"/>
    </row>
    <row r="2483" spans="1:25" x14ac:dyDescent="0.25">
      <c r="A2483">
        <v>8.5</v>
      </c>
      <c r="B2483">
        <v>3.4</v>
      </c>
      <c r="C2483">
        <v>1240</v>
      </c>
      <c r="D2483">
        <v>0.11</v>
      </c>
      <c r="E2483">
        <v>3.75</v>
      </c>
      <c r="M2483"/>
      <c r="Q2483"/>
      <c r="U2483"/>
      <c r="Y2483"/>
    </row>
    <row r="2484" spans="1:25" x14ac:dyDescent="0.25">
      <c r="A2484">
        <v>8.1</v>
      </c>
      <c r="B2484">
        <v>1.6</v>
      </c>
      <c r="C2484">
        <v>1350</v>
      </c>
      <c r="D2484">
        <v>0.11</v>
      </c>
      <c r="E2484">
        <v>3.25</v>
      </c>
      <c r="M2484"/>
      <c r="Q2484"/>
      <c r="U2484"/>
      <c r="Y2484"/>
    </row>
    <row r="2485" spans="1:25" x14ac:dyDescent="0.25">
      <c r="A2485">
        <v>8.1999999999999993</v>
      </c>
      <c r="B2485">
        <v>1.4</v>
      </c>
      <c r="C2485">
        <v>1860</v>
      </c>
      <c r="D2485">
        <v>0.11</v>
      </c>
      <c r="E2485">
        <v>3.25</v>
      </c>
      <c r="M2485"/>
      <c r="Q2485"/>
      <c r="U2485"/>
      <c r="Y2485"/>
    </row>
    <row r="2486" spans="1:25" x14ac:dyDescent="0.25">
      <c r="A2486">
        <v>9.4</v>
      </c>
      <c r="B2486">
        <v>1.3</v>
      </c>
      <c r="C2486">
        <v>2280</v>
      </c>
      <c r="D2486">
        <v>0.11</v>
      </c>
      <c r="E2486">
        <v>3.25</v>
      </c>
      <c r="M2486"/>
      <c r="Q2486"/>
      <c r="U2486"/>
      <c r="Y2486"/>
    </row>
    <row r="2487" spans="1:25" x14ac:dyDescent="0.25">
      <c r="A2487">
        <v>5.2</v>
      </c>
      <c r="B2487">
        <v>1.1000000000000001</v>
      </c>
      <c r="C2487">
        <v>2440</v>
      </c>
      <c r="D2487">
        <v>0.11</v>
      </c>
      <c r="E2487">
        <v>3.75</v>
      </c>
      <c r="M2487"/>
      <c r="Q2487"/>
      <c r="U2487"/>
      <c r="Y2487"/>
    </row>
    <row r="2488" spans="1:25" x14ac:dyDescent="0.25">
      <c r="A2488">
        <v>8.8000000000000007</v>
      </c>
      <c r="B2488">
        <v>4.8</v>
      </c>
      <c r="C2488">
        <v>2600</v>
      </c>
      <c r="D2488">
        <v>0.11</v>
      </c>
      <c r="E2488">
        <v>3.75</v>
      </c>
      <c r="M2488"/>
      <c r="Q2488"/>
      <c r="U2488"/>
      <c r="Y2488"/>
    </row>
    <row r="2489" spans="1:25" x14ac:dyDescent="0.25">
      <c r="A2489">
        <v>8.4</v>
      </c>
      <c r="B2489">
        <v>3.3</v>
      </c>
      <c r="C2489">
        <v>2700</v>
      </c>
      <c r="D2489">
        <v>0.11</v>
      </c>
      <c r="E2489">
        <v>3.75</v>
      </c>
      <c r="M2489"/>
      <c r="Q2489"/>
      <c r="U2489"/>
      <c r="Y2489"/>
    </row>
    <row r="2490" spans="1:25" x14ac:dyDescent="0.25">
      <c r="A2490">
        <v>7.1</v>
      </c>
      <c r="B2490">
        <v>2</v>
      </c>
      <c r="C2490">
        <v>3310</v>
      </c>
      <c r="D2490">
        <v>0.11</v>
      </c>
      <c r="E2490">
        <v>3.25</v>
      </c>
      <c r="M2490"/>
      <c r="Q2490"/>
      <c r="U2490"/>
      <c r="Y2490"/>
    </row>
    <row r="2491" spans="1:25" x14ac:dyDescent="0.25">
      <c r="A2491">
        <v>8.1999999999999993</v>
      </c>
      <c r="B2491">
        <v>1.1000000000000001</v>
      </c>
      <c r="C2491">
        <v>16900</v>
      </c>
      <c r="D2491">
        <v>0.11</v>
      </c>
      <c r="E2491">
        <v>3.25</v>
      </c>
      <c r="M2491"/>
      <c r="Q2491"/>
      <c r="U2491"/>
      <c r="Y2491"/>
    </row>
    <row r="2492" spans="1:25" x14ac:dyDescent="0.25">
      <c r="A2492">
        <v>7.7</v>
      </c>
      <c r="B2492">
        <v>2.1</v>
      </c>
      <c r="C2492">
        <v>1.2</v>
      </c>
      <c r="D2492">
        <v>0.12</v>
      </c>
      <c r="E2492">
        <v>1</v>
      </c>
      <c r="M2492"/>
      <c r="Q2492"/>
      <c r="U2492"/>
      <c r="Y2492"/>
    </row>
    <row r="2493" spans="1:25" x14ac:dyDescent="0.25">
      <c r="A2493">
        <v>10</v>
      </c>
      <c r="B2493">
        <v>1.4</v>
      </c>
      <c r="C2493">
        <v>1.9</v>
      </c>
      <c r="D2493">
        <v>0.12</v>
      </c>
      <c r="E2493">
        <v>1</v>
      </c>
      <c r="M2493"/>
      <c r="Q2493"/>
      <c r="U2493"/>
      <c r="Y2493"/>
    </row>
    <row r="2494" spans="1:25" x14ac:dyDescent="0.25">
      <c r="A2494">
        <v>9.6999999999999993</v>
      </c>
      <c r="B2494">
        <v>3.7</v>
      </c>
      <c r="C2494">
        <v>2.1</v>
      </c>
      <c r="D2494">
        <v>0.12</v>
      </c>
      <c r="E2494">
        <v>1.5</v>
      </c>
      <c r="M2494"/>
      <c r="Q2494"/>
      <c r="U2494"/>
      <c r="Y2494"/>
    </row>
    <row r="2495" spans="1:25" x14ac:dyDescent="0.25">
      <c r="A2495">
        <v>7.6</v>
      </c>
      <c r="B2495">
        <v>3.4</v>
      </c>
      <c r="C2495">
        <v>2.2000000000000002</v>
      </c>
      <c r="D2495">
        <v>0.12</v>
      </c>
      <c r="E2495">
        <v>1.5</v>
      </c>
      <c r="M2495"/>
      <c r="Q2495"/>
      <c r="U2495"/>
      <c r="Y2495"/>
    </row>
    <row r="2496" spans="1:25" x14ac:dyDescent="0.25">
      <c r="A2496">
        <v>3.9</v>
      </c>
      <c r="B2496">
        <v>1.2</v>
      </c>
      <c r="C2496">
        <v>2.4</v>
      </c>
      <c r="D2496">
        <v>0.12</v>
      </c>
      <c r="E2496">
        <v>2.25</v>
      </c>
      <c r="M2496"/>
      <c r="Q2496"/>
      <c r="U2496"/>
      <c r="Y2496"/>
    </row>
    <row r="2497" spans="1:25" x14ac:dyDescent="0.25">
      <c r="A2497">
        <v>8.9</v>
      </c>
      <c r="B2497">
        <v>1.1000000000000001</v>
      </c>
      <c r="C2497">
        <v>2.6</v>
      </c>
      <c r="D2497">
        <v>0.12</v>
      </c>
      <c r="E2497">
        <v>1</v>
      </c>
      <c r="M2497"/>
      <c r="Q2497"/>
      <c r="U2497"/>
      <c r="Y2497"/>
    </row>
    <row r="2498" spans="1:25" x14ac:dyDescent="0.25">
      <c r="A2498">
        <v>6.3</v>
      </c>
      <c r="B2498">
        <v>1.8</v>
      </c>
      <c r="C2498">
        <v>2.6</v>
      </c>
      <c r="D2498">
        <v>0.12</v>
      </c>
      <c r="E2498">
        <v>1.5</v>
      </c>
      <c r="M2498"/>
      <c r="Q2498"/>
      <c r="U2498"/>
      <c r="Y2498"/>
    </row>
    <row r="2499" spans="1:25" x14ac:dyDescent="0.25">
      <c r="A2499">
        <v>8.6</v>
      </c>
      <c r="B2499">
        <v>1.1000000000000001</v>
      </c>
      <c r="C2499">
        <v>2.7</v>
      </c>
      <c r="D2499">
        <v>0.12</v>
      </c>
      <c r="E2499">
        <v>1</v>
      </c>
      <c r="M2499"/>
      <c r="Q2499"/>
      <c r="U2499"/>
      <c r="Y2499"/>
    </row>
    <row r="2500" spans="1:25" x14ac:dyDescent="0.25">
      <c r="A2500">
        <v>7.3</v>
      </c>
      <c r="B2500">
        <v>2.2000000000000002</v>
      </c>
      <c r="C2500">
        <v>2.7</v>
      </c>
      <c r="D2500">
        <v>0.12</v>
      </c>
      <c r="E2500">
        <v>1</v>
      </c>
      <c r="M2500"/>
      <c r="Q2500"/>
      <c r="U2500"/>
      <c r="Y2500"/>
    </row>
    <row r="2501" spans="1:25" x14ac:dyDescent="0.25">
      <c r="A2501">
        <v>9.6</v>
      </c>
      <c r="B2501">
        <v>2.5</v>
      </c>
      <c r="C2501">
        <v>2.8</v>
      </c>
      <c r="D2501">
        <v>0.12</v>
      </c>
      <c r="E2501">
        <v>1</v>
      </c>
      <c r="M2501"/>
      <c r="Q2501"/>
      <c r="U2501"/>
      <c r="Y2501"/>
    </row>
    <row r="2502" spans="1:25" x14ac:dyDescent="0.25">
      <c r="A2502">
        <v>8.5</v>
      </c>
      <c r="B2502">
        <v>18.2</v>
      </c>
      <c r="C2502">
        <v>3.2</v>
      </c>
      <c r="D2502">
        <v>0.12</v>
      </c>
      <c r="E2502">
        <v>3.25</v>
      </c>
      <c r="M2502"/>
      <c r="Q2502"/>
      <c r="U2502"/>
      <c r="Y2502"/>
    </row>
    <row r="2503" spans="1:25" x14ac:dyDescent="0.25">
      <c r="A2503">
        <v>9.1999999999999993</v>
      </c>
      <c r="B2503">
        <v>1.1000000000000001</v>
      </c>
      <c r="C2503">
        <v>3.4</v>
      </c>
      <c r="D2503">
        <v>0.12</v>
      </c>
      <c r="E2503">
        <v>1</v>
      </c>
      <c r="M2503"/>
      <c r="Q2503"/>
      <c r="U2503"/>
      <c r="Y2503"/>
    </row>
    <row r="2504" spans="1:25" x14ac:dyDescent="0.25">
      <c r="A2504">
        <v>7.4</v>
      </c>
      <c r="B2504">
        <v>1.4</v>
      </c>
      <c r="C2504">
        <v>3.6</v>
      </c>
      <c r="D2504">
        <v>0.12</v>
      </c>
      <c r="E2504">
        <v>1</v>
      </c>
      <c r="M2504"/>
      <c r="Q2504"/>
      <c r="U2504"/>
      <c r="Y2504"/>
    </row>
    <row r="2505" spans="1:25" x14ac:dyDescent="0.25">
      <c r="A2505">
        <v>8</v>
      </c>
      <c r="B2505">
        <v>1.8</v>
      </c>
      <c r="C2505">
        <v>3.7</v>
      </c>
      <c r="D2505">
        <v>0.12</v>
      </c>
      <c r="E2505">
        <v>1</v>
      </c>
      <c r="M2505"/>
      <c r="Q2505"/>
      <c r="U2505"/>
      <c r="Y2505"/>
    </row>
    <row r="2506" spans="1:25" x14ac:dyDescent="0.25">
      <c r="A2506">
        <v>8.8000000000000007</v>
      </c>
      <c r="B2506">
        <v>1.3</v>
      </c>
      <c r="C2506">
        <v>4</v>
      </c>
      <c r="D2506">
        <v>0.12</v>
      </c>
      <c r="E2506">
        <v>1</v>
      </c>
      <c r="M2506"/>
      <c r="Q2506"/>
      <c r="U2506"/>
      <c r="Y2506"/>
    </row>
    <row r="2507" spans="1:25" x14ac:dyDescent="0.25">
      <c r="A2507">
        <v>9.6999999999999993</v>
      </c>
      <c r="B2507">
        <v>5.8</v>
      </c>
      <c r="C2507">
        <v>4.2</v>
      </c>
      <c r="D2507">
        <v>0.12</v>
      </c>
      <c r="E2507">
        <v>2.25</v>
      </c>
      <c r="M2507"/>
      <c r="Q2507"/>
      <c r="U2507"/>
      <c r="Y2507"/>
    </row>
    <row r="2508" spans="1:25" x14ac:dyDescent="0.25">
      <c r="A2508">
        <v>9.1</v>
      </c>
      <c r="B2508">
        <v>1.2</v>
      </c>
      <c r="C2508">
        <v>4.5999999999999996</v>
      </c>
      <c r="D2508">
        <v>0.12</v>
      </c>
      <c r="E2508">
        <v>1</v>
      </c>
      <c r="M2508"/>
      <c r="Q2508"/>
      <c r="U2508"/>
      <c r="Y2508"/>
    </row>
    <row r="2509" spans="1:25" x14ac:dyDescent="0.25">
      <c r="A2509">
        <v>8.1999999999999993</v>
      </c>
      <c r="B2509">
        <v>10.1</v>
      </c>
      <c r="C2509">
        <v>4.8</v>
      </c>
      <c r="D2509">
        <v>0.12</v>
      </c>
      <c r="E2509">
        <v>2.25</v>
      </c>
      <c r="M2509"/>
      <c r="Q2509"/>
      <c r="U2509"/>
      <c r="Y2509"/>
    </row>
    <row r="2510" spans="1:25" x14ac:dyDescent="0.25">
      <c r="A2510">
        <v>8.4</v>
      </c>
      <c r="B2510">
        <v>2.1</v>
      </c>
      <c r="C2510">
        <v>5.6</v>
      </c>
      <c r="D2510">
        <v>0.12</v>
      </c>
      <c r="E2510">
        <v>1</v>
      </c>
      <c r="M2510"/>
      <c r="Q2510"/>
      <c r="U2510"/>
      <c r="Y2510"/>
    </row>
    <row r="2511" spans="1:25" x14ac:dyDescent="0.25">
      <c r="A2511">
        <v>8.4</v>
      </c>
      <c r="B2511">
        <v>2.5</v>
      </c>
      <c r="C2511">
        <v>5.6</v>
      </c>
      <c r="D2511">
        <v>0.12</v>
      </c>
      <c r="E2511">
        <v>1</v>
      </c>
      <c r="M2511"/>
      <c r="Q2511"/>
      <c r="U2511"/>
      <c r="Y2511"/>
    </row>
    <row r="2512" spans="1:25" x14ac:dyDescent="0.25">
      <c r="A2512">
        <v>10.3</v>
      </c>
      <c r="B2512">
        <v>4.0999999999999996</v>
      </c>
      <c r="C2512">
        <v>5.6</v>
      </c>
      <c r="D2512">
        <v>0.12</v>
      </c>
      <c r="E2512">
        <v>1.5</v>
      </c>
      <c r="M2512"/>
      <c r="Q2512"/>
      <c r="U2512"/>
      <c r="Y2512"/>
    </row>
    <row r="2513" spans="1:25" x14ac:dyDescent="0.25">
      <c r="A2513">
        <v>8</v>
      </c>
      <c r="B2513">
        <v>2.2999999999999998</v>
      </c>
      <c r="C2513">
        <v>5.8</v>
      </c>
      <c r="D2513">
        <v>0.12</v>
      </c>
      <c r="E2513">
        <v>1</v>
      </c>
      <c r="M2513"/>
      <c r="Q2513"/>
      <c r="U2513"/>
      <c r="Y2513"/>
    </row>
    <row r="2514" spans="1:25" x14ac:dyDescent="0.25">
      <c r="A2514">
        <v>13.3</v>
      </c>
      <c r="B2514">
        <v>1.2</v>
      </c>
      <c r="C2514">
        <v>6</v>
      </c>
      <c r="D2514">
        <v>0.12</v>
      </c>
      <c r="E2514">
        <v>1</v>
      </c>
      <c r="M2514"/>
      <c r="Q2514"/>
      <c r="U2514"/>
      <c r="Y2514"/>
    </row>
    <row r="2515" spans="1:25" x14ac:dyDescent="0.25">
      <c r="A2515">
        <v>6.3</v>
      </c>
      <c r="B2515">
        <v>1.4</v>
      </c>
      <c r="C2515">
        <v>6</v>
      </c>
      <c r="D2515">
        <v>0.12</v>
      </c>
      <c r="E2515">
        <v>1.5</v>
      </c>
      <c r="M2515"/>
      <c r="Q2515"/>
      <c r="U2515"/>
      <c r="Y2515"/>
    </row>
    <row r="2516" spans="1:25" x14ac:dyDescent="0.25">
      <c r="A2516">
        <v>7.9</v>
      </c>
      <c r="B2516">
        <v>1.6</v>
      </c>
      <c r="C2516">
        <v>6.1</v>
      </c>
      <c r="D2516">
        <v>0.12</v>
      </c>
      <c r="E2516">
        <v>1</v>
      </c>
      <c r="M2516"/>
      <c r="Q2516"/>
      <c r="U2516"/>
      <c r="Y2516"/>
    </row>
    <row r="2517" spans="1:25" x14ac:dyDescent="0.25">
      <c r="A2517">
        <v>7.5</v>
      </c>
      <c r="B2517">
        <v>1.2</v>
      </c>
      <c r="C2517">
        <v>6.3</v>
      </c>
      <c r="D2517">
        <v>0.12</v>
      </c>
      <c r="E2517">
        <v>1</v>
      </c>
      <c r="M2517"/>
      <c r="Q2517"/>
      <c r="U2517"/>
      <c r="Y2517"/>
    </row>
    <row r="2518" spans="1:25" x14ac:dyDescent="0.25">
      <c r="A2518">
        <v>5.4</v>
      </c>
      <c r="B2518">
        <v>1.3</v>
      </c>
      <c r="C2518">
        <v>6.6</v>
      </c>
      <c r="D2518">
        <v>0.12</v>
      </c>
      <c r="E2518">
        <v>1.5</v>
      </c>
      <c r="M2518"/>
      <c r="Q2518"/>
      <c r="U2518"/>
      <c r="Y2518"/>
    </row>
    <row r="2519" spans="1:25" x14ac:dyDescent="0.25">
      <c r="A2519">
        <v>9</v>
      </c>
      <c r="B2519">
        <v>1.3</v>
      </c>
      <c r="C2519">
        <v>6.6</v>
      </c>
      <c r="D2519">
        <v>0.12</v>
      </c>
      <c r="E2519">
        <v>1</v>
      </c>
      <c r="M2519"/>
      <c r="Q2519"/>
      <c r="U2519"/>
      <c r="Y2519"/>
    </row>
    <row r="2520" spans="1:25" x14ac:dyDescent="0.25">
      <c r="A2520">
        <v>9.9</v>
      </c>
      <c r="B2520">
        <v>1.7</v>
      </c>
      <c r="C2520">
        <v>6.8</v>
      </c>
      <c r="D2520">
        <v>0.12</v>
      </c>
      <c r="E2520">
        <v>1</v>
      </c>
      <c r="M2520"/>
      <c r="Q2520"/>
      <c r="U2520"/>
      <c r="Y2520"/>
    </row>
    <row r="2521" spans="1:25" x14ac:dyDescent="0.25">
      <c r="A2521">
        <v>7.6</v>
      </c>
      <c r="B2521">
        <v>13.4</v>
      </c>
      <c r="C2521">
        <v>7.4</v>
      </c>
      <c r="D2521">
        <v>0.12</v>
      </c>
      <c r="E2521">
        <v>2.25</v>
      </c>
      <c r="M2521"/>
      <c r="Q2521"/>
      <c r="U2521"/>
      <c r="Y2521"/>
    </row>
    <row r="2522" spans="1:25" x14ac:dyDescent="0.25">
      <c r="A2522">
        <v>8.8000000000000007</v>
      </c>
      <c r="B2522">
        <v>1.3</v>
      </c>
      <c r="C2522">
        <v>7.5</v>
      </c>
      <c r="D2522">
        <v>0.12</v>
      </c>
      <c r="E2522">
        <v>1</v>
      </c>
      <c r="M2522"/>
      <c r="Q2522"/>
      <c r="U2522"/>
      <c r="Y2522"/>
    </row>
    <row r="2523" spans="1:25" x14ac:dyDescent="0.25">
      <c r="A2523">
        <v>8.1999999999999993</v>
      </c>
      <c r="B2523">
        <v>2.9</v>
      </c>
      <c r="C2523">
        <v>7.5</v>
      </c>
      <c r="D2523">
        <v>0.12</v>
      </c>
      <c r="E2523">
        <v>1</v>
      </c>
      <c r="M2523"/>
      <c r="Q2523"/>
      <c r="U2523"/>
      <c r="Y2523"/>
    </row>
    <row r="2524" spans="1:25" x14ac:dyDescent="0.25">
      <c r="A2524">
        <v>9.6999999999999993</v>
      </c>
      <c r="B2524">
        <v>3</v>
      </c>
      <c r="C2524">
        <v>7.5</v>
      </c>
      <c r="D2524">
        <v>0.12</v>
      </c>
      <c r="E2524">
        <v>1</v>
      </c>
      <c r="M2524"/>
      <c r="Q2524"/>
      <c r="U2524"/>
      <c r="Y2524"/>
    </row>
    <row r="2525" spans="1:25" x14ac:dyDescent="0.25">
      <c r="A2525">
        <v>9</v>
      </c>
      <c r="B2525">
        <v>1.3</v>
      </c>
      <c r="C2525">
        <v>7.8</v>
      </c>
      <c r="D2525">
        <v>0.12</v>
      </c>
      <c r="E2525">
        <v>1</v>
      </c>
      <c r="M2525"/>
      <c r="Q2525"/>
      <c r="U2525"/>
      <c r="Y2525"/>
    </row>
    <row r="2526" spans="1:25" x14ac:dyDescent="0.25">
      <c r="A2526">
        <v>12.9</v>
      </c>
      <c r="B2526">
        <v>1.1000000000000001</v>
      </c>
      <c r="C2526">
        <v>8.1</v>
      </c>
      <c r="D2526">
        <v>0.12</v>
      </c>
      <c r="E2526">
        <v>1</v>
      </c>
      <c r="M2526"/>
      <c r="Q2526"/>
      <c r="U2526"/>
      <c r="Y2526"/>
    </row>
    <row r="2527" spans="1:25" x14ac:dyDescent="0.25">
      <c r="A2527">
        <v>10.199999999999999</v>
      </c>
      <c r="B2527">
        <v>1.1000000000000001</v>
      </c>
      <c r="C2527">
        <v>8.1999999999999993</v>
      </c>
      <c r="D2527">
        <v>0.12</v>
      </c>
      <c r="E2527">
        <v>1</v>
      </c>
      <c r="M2527"/>
      <c r="Q2527"/>
      <c r="U2527"/>
      <c r="Y2527"/>
    </row>
    <row r="2528" spans="1:25" x14ac:dyDescent="0.25">
      <c r="A2528">
        <v>8.6999999999999993</v>
      </c>
      <c r="B2528">
        <v>1.9</v>
      </c>
      <c r="C2528">
        <v>8.1999999999999993</v>
      </c>
      <c r="D2528">
        <v>0.12</v>
      </c>
      <c r="E2528">
        <v>1</v>
      </c>
      <c r="M2528"/>
      <c r="Q2528"/>
      <c r="U2528"/>
      <c r="Y2528"/>
    </row>
    <row r="2529" spans="1:25" x14ac:dyDescent="0.25">
      <c r="A2529">
        <v>8.5</v>
      </c>
      <c r="B2529">
        <v>3.5</v>
      </c>
      <c r="C2529">
        <v>8.1999999999999993</v>
      </c>
      <c r="D2529">
        <v>0.12</v>
      </c>
      <c r="E2529">
        <v>1.5</v>
      </c>
      <c r="M2529"/>
      <c r="Q2529"/>
      <c r="U2529"/>
      <c r="Y2529"/>
    </row>
    <row r="2530" spans="1:25" x14ac:dyDescent="0.25">
      <c r="A2530">
        <v>9.5</v>
      </c>
      <c r="B2530">
        <v>1.2</v>
      </c>
      <c r="C2530">
        <v>8.4</v>
      </c>
      <c r="D2530">
        <v>0.12</v>
      </c>
      <c r="E2530">
        <v>1</v>
      </c>
      <c r="M2530"/>
      <c r="Q2530"/>
      <c r="U2530"/>
      <c r="Y2530"/>
    </row>
    <row r="2531" spans="1:25" x14ac:dyDescent="0.25">
      <c r="A2531">
        <v>8.4</v>
      </c>
      <c r="B2531">
        <v>2</v>
      </c>
      <c r="C2531">
        <v>8.5</v>
      </c>
      <c r="D2531">
        <v>0.12</v>
      </c>
      <c r="E2531">
        <v>1</v>
      </c>
      <c r="M2531"/>
      <c r="Q2531"/>
      <c r="U2531"/>
      <c r="Y2531"/>
    </row>
    <row r="2532" spans="1:25" x14ac:dyDescent="0.25">
      <c r="A2532">
        <v>9.3000000000000007</v>
      </c>
      <c r="B2532">
        <v>1.7</v>
      </c>
      <c r="C2532">
        <v>8.9</v>
      </c>
      <c r="D2532">
        <v>0.12</v>
      </c>
      <c r="E2532">
        <v>1</v>
      </c>
      <c r="M2532"/>
      <c r="Q2532"/>
      <c r="U2532"/>
      <c r="Y2532"/>
    </row>
    <row r="2533" spans="1:25" x14ac:dyDescent="0.25">
      <c r="A2533">
        <v>8.5</v>
      </c>
      <c r="B2533">
        <v>1.6</v>
      </c>
      <c r="C2533">
        <v>9.3000000000000007</v>
      </c>
      <c r="D2533">
        <v>0.12</v>
      </c>
      <c r="E2533">
        <v>1</v>
      </c>
      <c r="M2533"/>
      <c r="Q2533"/>
      <c r="U2533"/>
      <c r="Y2533"/>
    </row>
    <row r="2534" spans="1:25" x14ac:dyDescent="0.25">
      <c r="A2534">
        <v>7.7</v>
      </c>
      <c r="B2534">
        <v>5.8</v>
      </c>
      <c r="C2534">
        <v>9.5</v>
      </c>
      <c r="D2534">
        <v>0.12</v>
      </c>
      <c r="E2534">
        <v>2.25</v>
      </c>
      <c r="M2534"/>
      <c r="Q2534"/>
      <c r="U2534"/>
      <c r="Y2534"/>
    </row>
    <row r="2535" spans="1:25" x14ac:dyDescent="0.25">
      <c r="A2535">
        <v>8.9</v>
      </c>
      <c r="B2535">
        <v>2.2000000000000002</v>
      </c>
      <c r="C2535">
        <v>9.8000000000000007</v>
      </c>
      <c r="D2535">
        <v>0.12</v>
      </c>
      <c r="E2535">
        <v>1</v>
      </c>
      <c r="M2535"/>
      <c r="Q2535"/>
      <c r="U2535"/>
      <c r="Y2535"/>
    </row>
    <row r="2536" spans="1:25" x14ac:dyDescent="0.25">
      <c r="A2536">
        <v>4.3</v>
      </c>
      <c r="B2536">
        <v>1.2</v>
      </c>
      <c r="C2536">
        <v>9.9</v>
      </c>
      <c r="D2536">
        <v>0.12</v>
      </c>
      <c r="E2536">
        <v>2.25</v>
      </c>
      <c r="M2536"/>
      <c r="Q2536"/>
      <c r="U2536"/>
      <c r="Y2536"/>
    </row>
    <row r="2537" spans="1:25" x14ac:dyDescent="0.25">
      <c r="A2537">
        <v>8</v>
      </c>
      <c r="B2537">
        <v>2.1</v>
      </c>
      <c r="C2537">
        <v>10</v>
      </c>
      <c r="D2537">
        <v>0.12</v>
      </c>
      <c r="E2537">
        <v>1</v>
      </c>
      <c r="M2537"/>
      <c r="Q2537"/>
      <c r="U2537"/>
      <c r="Y2537"/>
    </row>
    <row r="2538" spans="1:25" x14ac:dyDescent="0.25">
      <c r="A2538">
        <v>9.3000000000000007</v>
      </c>
      <c r="B2538">
        <v>1.2</v>
      </c>
      <c r="C2538">
        <v>10.1</v>
      </c>
      <c r="D2538">
        <v>0.12</v>
      </c>
      <c r="E2538">
        <v>1</v>
      </c>
      <c r="M2538"/>
      <c r="Q2538"/>
      <c r="U2538"/>
      <c r="Y2538"/>
    </row>
    <row r="2539" spans="1:25" x14ac:dyDescent="0.25">
      <c r="A2539">
        <v>7.5</v>
      </c>
      <c r="B2539">
        <v>1.9</v>
      </c>
      <c r="C2539">
        <v>10.199999999999999</v>
      </c>
      <c r="D2539">
        <v>0.12</v>
      </c>
      <c r="E2539">
        <v>1</v>
      </c>
      <c r="M2539"/>
      <c r="Q2539"/>
      <c r="U2539"/>
      <c r="Y2539"/>
    </row>
    <row r="2540" spans="1:25" x14ac:dyDescent="0.25">
      <c r="A2540">
        <v>9.9</v>
      </c>
      <c r="B2540">
        <v>1.2</v>
      </c>
      <c r="C2540">
        <v>10.6</v>
      </c>
      <c r="D2540">
        <v>0.12</v>
      </c>
      <c r="E2540">
        <v>1</v>
      </c>
      <c r="M2540"/>
      <c r="Q2540"/>
      <c r="U2540"/>
      <c r="Y2540"/>
    </row>
    <row r="2541" spans="1:25" x14ac:dyDescent="0.25">
      <c r="A2541">
        <v>8</v>
      </c>
      <c r="B2541">
        <v>2.1</v>
      </c>
      <c r="C2541">
        <v>10.7</v>
      </c>
      <c r="D2541">
        <v>0.12</v>
      </c>
      <c r="E2541">
        <v>1</v>
      </c>
      <c r="M2541"/>
      <c r="Q2541"/>
      <c r="U2541"/>
      <c r="Y2541"/>
    </row>
    <row r="2542" spans="1:25" x14ac:dyDescent="0.25">
      <c r="A2542">
        <v>9.3000000000000007</v>
      </c>
      <c r="B2542">
        <v>3.8</v>
      </c>
      <c r="C2542">
        <v>10.9</v>
      </c>
      <c r="D2542">
        <v>0.12</v>
      </c>
      <c r="E2542">
        <v>1.5</v>
      </c>
      <c r="M2542"/>
      <c r="Q2542"/>
      <c r="U2542"/>
      <c r="Y2542"/>
    </row>
    <row r="2543" spans="1:25" x14ac:dyDescent="0.25">
      <c r="A2543">
        <v>8</v>
      </c>
      <c r="B2543">
        <v>1.3</v>
      </c>
      <c r="C2543">
        <v>11.3</v>
      </c>
      <c r="D2543">
        <v>0.12</v>
      </c>
      <c r="E2543">
        <v>1</v>
      </c>
      <c r="M2543"/>
      <c r="Q2543"/>
      <c r="U2543"/>
      <c r="Y2543"/>
    </row>
    <row r="2544" spans="1:25" x14ac:dyDescent="0.25">
      <c r="A2544">
        <v>9.5</v>
      </c>
      <c r="B2544">
        <v>2.1</v>
      </c>
      <c r="C2544">
        <v>11.3</v>
      </c>
      <c r="D2544">
        <v>0.12</v>
      </c>
      <c r="E2544">
        <v>1</v>
      </c>
      <c r="M2544"/>
      <c r="Q2544"/>
      <c r="U2544"/>
      <c r="Y2544"/>
    </row>
    <row r="2545" spans="1:25" x14ac:dyDescent="0.25">
      <c r="A2545">
        <v>7.9</v>
      </c>
      <c r="B2545">
        <v>1.2</v>
      </c>
      <c r="C2545">
        <v>12.1</v>
      </c>
      <c r="D2545">
        <v>0.12</v>
      </c>
      <c r="E2545">
        <v>1</v>
      </c>
      <c r="M2545"/>
      <c r="Q2545"/>
      <c r="U2545"/>
      <c r="Y2545"/>
    </row>
    <row r="2546" spans="1:25" x14ac:dyDescent="0.25">
      <c r="A2546">
        <v>9.5</v>
      </c>
      <c r="B2546">
        <v>1.4</v>
      </c>
      <c r="C2546">
        <v>12.1</v>
      </c>
      <c r="D2546">
        <v>0.12</v>
      </c>
      <c r="E2546">
        <v>1</v>
      </c>
      <c r="M2546"/>
      <c r="Q2546"/>
      <c r="U2546"/>
      <c r="Y2546"/>
    </row>
    <row r="2547" spans="1:25" x14ac:dyDescent="0.25">
      <c r="A2547">
        <v>8.5</v>
      </c>
      <c r="B2547">
        <v>1.4</v>
      </c>
      <c r="C2547">
        <v>12.4</v>
      </c>
      <c r="D2547">
        <v>0.12</v>
      </c>
      <c r="E2547">
        <v>1</v>
      </c>
      <c r="M2547"/>
      <c r="Q2547"/>
      <c r="U2547"/>
      <c r="Y2547"/>
    </row>
    <row r="2548" spans="1:25" x14ac:dyDescent="0.25">
      <c r="A2548">
        <v>8.3000000000000007</v>
      </c>
      <c r="B2548">
        <v>18.100000000000001</v>
      </c>
      <c r="C2548">
        <v>13.6</v>
      </c>
      <c r="D2548">
        <v>0.12</v>
      </c>
      <c r="E2548">
        <v>3.25</v>
      </c>
      <c r="M2548"/>
      <c r="Q2548"/>
      <c r="U2548"/>
      <c r="Y2548"/>
    </row>
    <row r="2549" spans="1:25" x14ac:dyDescent="0.25">
      <c r="A2549">
        <v>9.6</v>
      </c>
      <c r="B2549">
        <v>1.7</v>
      </c>
      <c r="C2549">
        <v>13.7</v>
      </c>
      <c r="D2549">
        <v>0.12</v>
      </c>
      <c r="E2549">
        <v>1</v>
      </c>
      <c r="M2549"/>
      <c r="Q2549"/>
      <c r="U2549"/>
      <c r="Y2549"/>
    </row>
    <row r="2550" spans="1:25" x14ac:dyDescent="0.25">
      <c r="A2550">
        <v>8.9</v>
      </c>
      <c r="B2550">
        <v>1.3</v>
      </c>
      <c r="C2550">
        <v>15.5</v>
      </c>
      <c r="D2550">
        <v>0.12</v>
      </c>
      <c r="E2550">
        <v>1</v>
      </c>
      <c r="M2550"/>
      <c r="Q2550"/>
      <c r="U2550"/>
      <c r="Y2550"/>
    </row>
    <row r="2551" spans="1:25" x14ac:dyDescent="0.25">
      <c r="A2551">
        <v>7.1</v>
      </c>
      <c r="B2551">
        <v>2.2000000000000002</v>
      </c>
      <c r="C2551">
        <v>16.7</v>
      </c>
      <c r="D2551">
        <v>0.12</v>
      </c>
      <c r="E2551">
        <v>1</v>
      </c>
      <c r="M2551"/>
      <c r="Q2551"/>
      <c r="U2551"/>
      <c r="Y2551"/>
    </row>
    <row r="2552" spans="1:25" x14ac:dyDescent="0.25">
      <c r="A2552">
        <v>8.6999999999999993</v>
      </c>
      <c r="B2552">
        <v>21.4</v>
      </c>
      <c r="C2552">
        <v>17.399999999999999</v>
      </c>
      <c r="D2552">
        <v>0.12</v>
      </c>
      <c r="E2552">
        <v>3.25</v>
      </c>
      <c r="M2552"/>
      <c r="Q2552"/>
      <c r="U2552"/>
      <c r="Y2552"/>
    </row>
    <row r="2553" spans="1:25" x14ac:dyDescent="0.25">
      <c r="A2553">
        <v>9.4</v>
      </c>
      <c r="B2553">
        <v>5.2</v>
      </c>
      <c r="C2553">
        <v>17.899999999999999</v>
      </c>
      <c r="D2553">
        <v>0.12</v>
      </c>
      <c r="E2553">
        <v>2.25</v>
      </c>
      <c r="M2553"/>
      <c r="Q2553"/>
      <c r="U2553"/>
      <c r="Y2553"/>
    </row>
    <row r="2554" spans="1:25" x14ac:dyDescent="0.25">
      <c r="A2554">
        <v>8.6</v>
      </c>
      <c r="B2554">
        <v>1.2</v>
      </c>
      <c r="C2554">
        <v>18</v>
      </c>
      <c r="D2554">
        <v>0.12</v>
      </c>
      <c r="E2554">
        <v>1</v>
      </c>
      <c r="M2554"/>
      <c r="Q2554"/>
      <c r="U2554"/>
      <c r="Y2554"/>
    </row>
    <row r="2555" spans="1:25" x14ac:dyDescent="0.25">
      <c r="A2555">
        <v>8.5</v>
      </c>
      <c r="B2555">
        <v>2.1</v>
      </c>
      <c r="C2555">
        <v>18.5</v>
      </c>
      <c r="D2555">
        <v>0.12</v>
      </c>
      <c r="E2555">
        <v>1</v>
      </c>
      <c r="M2555"/>
      <c r="Q2555"/>
      <c r="U2555"/>
      <c r="Y2555"/>
    </row>
    <row r="2556" spans="1:25" x14ac:dyDescent="0.25">
      <c r="A2556">
        <v>8.4</v>
      </c>
      <c r="B2556">
        <v>1.8</v>
      </c>
      <c r="C2556">
        <v>18.899999999999999</v>
      </c>
      <c r="D2556">
        <v>0.12</v>
      </c>
      <c r="E2556">
        <v>1</v>
      </c>
      <c r="M2556"/>
      <c r="Q2556"/>
      <c r="U2556"/>
      <c r="Y2556"/>
    </row>
    <row r="2557" spans="1:25" x14ac:dyDescent="0.25">
      <c r="A2557">
        <v>6.5</v>
      </c>
      <c r="B2557">
        <v>1.9</v>
      </c>
      <c r="C2557">
        <v>18.899999999999999</v>
      </c>
      <c r="D2557">
        <v>0.12</v>
      </c>
      <c r="E2557">
        <v>1</v>
      </c>
      <c r="M2557"/>
      <c r="Q2557"/>
      <c r="U2557"/>
      <c r="Y2557"/>
    </row>
    <row r="2558" spans="1:25" x14ac:dyDescent="0.25">
      <c r="A2558">
        <v>9.1999999999999993</v>
      </c>
      <c r="B2558">
        <v>1</v>
      </c>
      <c r="C2558">
        <v>19.600000000000001</v>
      </c>
      <c r="D2558">
        <v>0.12</v>
      </c>
      <c r="E2558">
        <v>1</v>
      </c>
      <c r="M2558"/>
      <c r="Q2558"/>
      <c r="U2558"/>
      <c r="Y2558"/>
    </row>
    <row r="2559" spans="1:25" x14ac:dyDescent="0.25">
      <c r="A2559">
        <v>10.199999999999999</v>
      </c>
      <c r="B2559">
        <v>4.5999999999999996</v>
      </c>
      <c r="C2559">
        <v>20.3</v>
      </c>
      <c r="D2559">
        <v>0.12</v>
      </c>
      <c r="E2559">
        <v>2</v>
      </c>
      <c r="M2559"/>
      <c r="Q2559"/>
      <c r="U2559"/>
      <c r="Y2559"/>
    </row>
    <row r="2560" spans="1:25" x14ac:dyDescent="0.25">
      <c r="A2560">
        <v>7.6</v>
      </c>
      <c r="B2560">
        <v>1.3</v>
      </c>
      <c r="C2560">
        <v>20.8</v>
      </c>
      <c r="D2560">
        <v>0.12</v>
      </c>
      <c r="E2560">
        <v>1.5</v>
      </c>
      <c r="M2560"/>
      <c r="Q2560"/>
      <c r="U2560"/>
      <c r="Y2560"/>
    </row>
    <row r="2561" spans="1:25" x14ac:dyDescent="0.25">
      <c r="A2561">
        <v>11.5</v>
      </c>
      <c r="B2561">
        <v>1.5</v>
      </c>
      <c r="C2561">
        <v>21.1</v>
      </c>
      <c r="D2561">
        <v>0.12</v>
      </c>
      <c r="E2561">
        <v>1.5</v>
      </c>
      <c r="M2561"/>
      <c r="Q2561"/>
      <c r="U2561"/>
      <c r="Y2561"/>
    </row>
    <row r="2562" spans="1:25" x14ac:dyDescent="0.25">
      <c r="A2562">
        <v>7</v>
      </c>
      <c r="B2562">
        <v>1.1000000000000001</v>
      </c>
      <c r="C2562">
        <v>22.2</v>
      </c>
      <c r="D2562">
        <v>0.12</v>
      </c>
      <c r="E2562">
        <v>1.5</v>
      </c>
      <c r="M2562"/>
      <c r="Q2562"/>
      <c r="U2562"/>
      <c r="Y2562"/>
    </row>
    <row r="2563" spans="1:25" x14ac:dyDescent="0.25">
      <c r="A2563">
        <v>8.9</v>
      </c>
      <c r="B2563">
        <v>1.2</v>
      </c>
      <c r="C2563">
        <v>22.8</v>
      </c>
      <c r="D2563">
        <v>0.12</v>
      </c>
      <c r="E2563">
        <v>1.5</v>
      </c>
      <c r="M2563"/>
      <c r="Q2563"/>
      <c r="U2563"/>
      <c r="Y2563"/>
    </row>
    <row r="2564" spans="1:25" x14ac:dyDescent="0.25">
      <c r="A2564">
        <v>8.1999999999999993</v>
      </c>
      <c r="B2564">
        <v>1.8</v>
      </c>
      <c r="C2564">
        <v>24.3</v>
      </c>
      <c r="D2564">
        <v>0.12</v>
      </c>
      <c r="E2564">
        <v>1.5</v>
      </c>
      <c r="M2564"/>
      <c r="Q2564"/>
      <c r="U2564"/>
      <c r="Y2564"/>
    </row>
    <row r="2565" spans="1:25" x14ac:dyDescent="0.25">
      <c r="A2565">
        <v>9</v>
      </c>
      <c r="B2565">
        <v>3</v>
      </c>
      <c r="C2565">
        <v>24.6</v>
      </c>
      <c r="D2565">
        <v>0.12</v>
      </c>
      <c r="E2565">
        <v>1.5</v>
      </c>
      <c r="M2565"/>
      <c r="Q2565"/>
      <c r="U2565"/>
      <c r="Y2565"/>
    </row>
    <row r="2566" spans="1:25" x14ac:dyDescent="0.25">
      <c r="A2566">
        <v>8.4</v>
      </c>
      <c r="B2566">
        <v>1.1000000000000001</v>
      </c>
      <c r="C2566">
        <v>26</v>
      </c>
      <c r="D2566">
        <v>0.12</v>
      </c>
      <c r="E2566">
        <v>1.5</v>
      </c>
      <c r="M2566"/>
      <c r="Q2566"/>
      <c r="U2566"/>
      <c r="Y2566"/>
    </row>
    <row r="2567" spans="1:25" x14ac:dyDescent="0.25">
      <c r="A2567">
        <v>8.4</v>
      </c>
      <c r="B2567">
        <v>1.6</v>
      </c>
      <c r="C2567">
        <v>26.3</v>
      </c>
      <c r="D2567">
        <v>0.12</v>
      </c>
      <c r="E2567">
        <v>1.5</v>
      </c>
      <c r="M2567"/>
      <c r="Q2567"/>
      <c r="U2567"/>
      <c r="Y2567"/>
    </row>
    <row r="2568" spans="1:25" x14ac:dyDescent="0.25">
      <c r="A2568">
        <v>8.1</v>
      </c>
      <c r="B2568">
        <v>2.4</v>
      </c>
      <c r="C2568">
        <v>28.8</v>
      </c>
      <c r="D2568">
        <v>0.12</v>
      </c>
      <c r="E2568">
        <v>1.5</v>
      </c>
      <c r="M2568"/>
      <c r="Q2568"/>
      <c r="U2568"/>
      <c r="Y2568"/>
    </row>
    <row r="2569" spans="1:25" x14ac:dyDescent="0.25">
      <c r="A2569">
        <v>8.3000000000000007</v>
      </c>
      <c r="B2569">
        <v>1.9</v>
      </c>
      <c r="C2569">
        <v>29</v>
      </c>
      <c r="D2569">
        <v>0.12</v>
      </c>
      <c r="E2569">
        <v>1.5</v>
      </c>
      <c r="M2569"/>
      <c r="Q2569"/>
      <c r="U2569"/>
      <c r="Y2569"/>
    </row>
    <row r="2570" spans="1:25" x14ac:dyDescent="0.25">
      <c r="A2570">
        <v>8.6</v>
      </c>
      <c r="B2570">
        <v>1.5</v>
      </c>
      <c r="C2570">
        <v>29.3</v>
      </c>
      <c r="D2570">
        <v>0.12</v>
      </c>
      <c r="E2570">
        <v>1.5</v>
      </c>
      <c r="M2570"/>
      <c r="Q2570"/>
      <c r="U2570"/>
      <c r="Y2570"/>
    </row>
    <row r="2571" spans="1:25" x14ac:dyDescent="0.25">
      <c r="A2571">
        <v>9.5</v>
      </c>
      <c r="B2571">
        <v>1.3</v>
      </c>
      <c r="C2571">
        <v>30.2</v>
      </c>
      <c r="D2571">
        <v>0.12</v>
      </c>
      <c r="E2571">
        <v>1.5</v>
      </c>
      <c r="M2571"/>
      <c r="Q2571"/>
      <c r="U2571"/>
      <c r="Y2571"/>
    </row>
    <row r="2572" spans="1:25" x14ac:dyDescent="0.25">
      <c r="A2572">
        <v>9.6</v>
      </c>
      <c r="B2572">
        <v>2.2999999999999998</v>
      </c>
      <c r="C2572">
        <v>32.5</v>
      </c>
      <c r="D2572">
        <v>0.12</v>
      </c>
      <c r="E2572">
        <v>1.5</v>
      </c>
      <c r="M2572"/>
      <c r="Q2572"/>
      <c r="U2572"/>
      <c r="Y2572"/>
    </row>
    <row r="2573" spans="1:25" x14ac:dyDescent="0.25">
      <c r="A2573">
        <v>9.8000000000000007</v>
      </c>
      <c r="B2573">
        <v>3.6</v>
      </c>
      <c r="C2573">
        <v>34.799999999999997</v>
      </c>
      <c r="D2573">
        <v>0.12</v>
      </c>
      <c r="E2573">
        <v>2</v>
      </c>
      <c r="M2573"/>
      <c r="Q2573"/>
      <c r="U2573"/>
      <c r="Y2573"/>
    </row>
    <row r="2574" spans="1:25" x14ac:dyDescent="0.25">
      <c r="A2574">
        <v>6.8</v>
      </c>
      <c r="B2574">
        <v>1.2</v>
      </c>
      <c r="C2574">
        <v>36.200000000000003</v>
      </c>
      <c r="D2574">
        <v>0.12</v>
      </c>
      <c r="E2574">
        <v>1.5</v>
      </c>
      <c r="M2574"/>
      <c r="Q2574"/>
      <c r="U2574"/>
      <c r="Y2574"/>
    </row>
    <row r="2575" spans="1:25" x14ac:dyDescent="0.25">
      <c r="A2575">
        <v>6.6</v>
      </c>
      <c r="B2575">
        <v>1.8</v>
      </c>
      <c r="C2575">
        <v>38.200000000000003</v>
      </c>
      <c r="D2575">
        <v>0.12</v>
      </c>
      <c r="E2575">
        <v>1.5</v>
      </c>
      <c r="M2575"/>
      <c r="Q2575"/>
      <c r="U2575"/>
      <c r="Y2575"/>
    </row>
    <row r="2576" spans="1:25" x14ac:dyDescent="0.25">
      <c r="A2576">
        <v>9</v>
      </c>
      <c r="B2576">
        <v>2</v>
      </c>
      <c r="C2576">
        <v>38.4</v>
      </c>
      <c r="D2576">
        <v>0.12</v>
      </c>
      <c r="E2576">
        <v>1.5</v>
      </c>
      <c r="M2576"/>
      <c r="Q2576"/>
      <c r="U2576"/>
      <c r="Y2576"/>
    </row>
    <row r="2577" spans="1:25" x14ac:dyDescent="0.25">
      <c r="A2577">
        <v>7.1</v>
      </c>
      <c r="B2577">
        <v>2.5</v>
      </c>
      <c r="C2577">
        <v>44.4</v>
      </c>
      <c r="D2577">
        <v>0.12</v>
      </c>
      <c r="E2577">
        <v>1.5</v>
      </c>
      <c r="M2577"/>
      <c r="Q2577"/>
      <c r="U2577"/>
      <c r="Y2577"/>
    </row>
    <row r="2578" spans="1:25" x14ac:dyDescent="0.25">
      <c r="A2578">
        <v>7.3</v>
      </c>
      <c r="B2578">
        <v>2.2000000000000002</v>
      </c>
      <c r="C2578">
        <v>46.1</v>
      </c>
      <c r="D2578">
        <v>0.12</v>
      </c>
      <c r="E2578">
        <v>1.5</v>
      </c>
      <c r="M2578"/>
      <c r="Q2578"/>
      <c r="U2578"/>
      <c r="Y2578"/>
    </row>
    <row r="2579" spans="1:25" x14ac:dyDescent="0.25">
      <c r="A2579">
        <v>7.3</v>
      </c>
      <c r="B2579">
        <v>2.2000000000000002</v>
      </c>
      <c r="C2579">
        <v>50.7</v>
      </c>
      <c r="D2579">
        <v>0.12</v>
      </c>
      <c r="E2579">
        <v>2.25</v>
      </c>
      <c r="M2579"/>
      <c r="Q2579"/>
      <c r="U2579"/>
      <c r="Y2579"/>
    </row>
    <row r="2580" spans="1:25" x14ac:dyDescent="0.25">
      <c r="A2580">
        <v>7.1</v>
      </c>
      <c r="B2580">
        <v>1.2</v>
      </c>
      <c r="C2580">
        <v>53.1</v>
      </c>
      <c r="D2580">
        <v>0.12</v>
      </c>
      <c r="E2580">
        <v>2.25</v>
      </c>
      <c r="M2580"/>
      <c r="Q2580"/>
      <c r="U2580"/>
      <c r="Y2580"/>
    </row>
    <row r="2581" spans="1:25" x14ac:dyDescent="0.25">
      <c r="A2581">
        <v>8.6</v>
      </c>
      <c r="B2581">
        <v>1.3</v>
      </c>
      <c r="C2581">
        <v>58.3</v>
      </c>
      <c r="D2581">
        <v>0.12</v>
      </c>
      <c r="E2581">
        <v>2.25</v>
      </c>
      <c r="M2581"/>
      <c r="Q2581"/>
      <c r="U2581"/>
      <c r="Y2581"/>
    </row>
    <row r="2582" spans="1:25" x14ac:dyDescent="0.25">
      <c r="A2582">
        <v>8.1999999999999993</v>
      </c>
      <c r="B2582">
        <v>2.2999999999999998</v>
      </c>
      <c r="C2582">
        <v>59</v>
      </c>
      <c r="D2582">
        <v>0.12</v>
      </c>
      <c r="E2582">
        <v>2.25</v>
      </c>
      <c r="M2582"/>
      <c r="Q2582"/>
      <c r="U2582"/>
      <c r="Y2582"/>
    </row>
    <row r="2583" spans="1:25" x14ac:dyDescent="0.25">
      <c r="A2583">
        <v>7.2</v>
      </c>
      <c r="B2583">
        <v>4.4000000000000004</v>
      </c>
      <c r="C2583">
        <v>69.400000000000006</v>
      </c>
      <c r="D2583">
        <v>0.12</v>
      </c>
      <c r="E2583">
        <v>2.75</v>
      </c>
      <c r="M2583"/>
      <c r="Q2583"/>
      <c r="U2583"/>
      <c r="Y2583"/>
    </row>
    <row r="2584" spans="1:25" x14ac:dyDescent="0.25">
      <c r="A2584">
        <v>6.8</v>
      </c>
      <c r="B2584">
        <v>1.4</v>
      </c>
      <c r="C2584">
        <v>73.5</v>
      </c>
      <c r="D2584">
        <v>0.12</v>
      </c>
      <c r="E2584">
        <v>2.25</v>
      </c>
      <c r="M2584"/>
      <c r="Q2584"/>
      <c r="U2584"/>
      <c r="Y2584"/>
    </row>
    <row r="2585" spans="1:25" x14ac:dyDescent="0.25">
      <c r="A2585">
        <v>6.2</v>
      </c>
      <c r="B2585">
        <v>5.9</v>
      </c>
      <c r="C2585">
        <v>76.2</v>
      </c>
      <c r="D2585">
        <v>0.12</v>
      </c>
      <c r="E2585">
        <v>4</v>
      </c>
      <c r="M2585"/>
      <c r="Q2585"/>
      <c r="U2585"/>
      <c r="Y2585"/>
    </row>
    <row r="2586" spans="1:25" x14ac:dyDescent="0.25">
      <c r="A2586">
        <v>10.199999999999999</v>
      </c>
      <c r="B2586">
        <v>1.9</v>
      </c>
      <c r="C2586">
        <v>76.5</v>
      </c>
      <c r="D2586">
        <v>0.12</v>
      </c>
      <c r="E2586">
        <v>2.25</v>
      </c>
      <c r="M2586"/>
      <c r="Q2586"/>
      <c r="U2586"/>
      <c r="Y2586"/>
    </row>
    <row r="2587" spans="1:25" x14ac:dyDescent="0.25">
      <c r="A2587">
        <v>9.1999999999999993</v>
      </c>
      <c r="B2587">
        <v>1.1000000000000001</v>
      </c>
      <c r="C2587">
        <v>77.8</v>
      </c>
      <c r="D2587">
        <v>0.12</v>
      </c>
      <c r="E2587">
        <v>2.25</v>
      </c>
      <c r="M2587"/>
      <c r="Q2587"/>
      <c r="U2587"/>
      <c r="Y2587"/>
    </row>
    <row r="2588" spans="1:25" x14ac:dyDescent="0.25">
      <c r="A2588">
        <v>9</v>
      </c>
      <c r="B2588">
        <v>1.6</v>
      </c>
      <c r="C2588">
        <v>80.5</v>
      </c>
      <c r="D2588">
        <v>0.12</v>
      </c>
      <c r="E2588">
        <v>2.25</v>
      </c>
      <c r="M2588"/>
      <c r="Q2588"/>
      <c r="U2588"/>
      <c r="Y2588"/>
    </row>
    <row r="2589" spans="1:25" x14ac:dyDescent="0.25">
      <c r="A2589">
        <v>9.6</v>
      </c>
      <c r="B2589">
        <v>2.2999999999999998</v>
      </c>
      <c r="C2589">
        <v>83.5</v>
      </c>
      <c r="D2589">
        <v>0.12</v>
      </c>
      <c r="E2589">
        <v>2.25</v>
      </c>
      <c r="M2589"/>
      <c r="Q2589"/>
      <c r="U2589"/>
      <c r="Y2589"/>
    </row>
    <row r="2590" spans="1:25" x14ac:dyDescent="0.25">
      <c r="A2590">
        <v>9.6999999999999993</v>
      </c>
      <c r="B2590">
        <v>3.3</v>
      </c>
      <c r="C2590">
        <v>103</v>
      </c>
      <c r="D2590">
        <v>0.12</v>
      </c>
      <c r="E2590">
        <v>3.75</v>
      </c>
      <c r="M2590"/>
      <c r="Q2590"/>
      <c r="U2590"/>
      <c r="Y2590"/>
    </row>
    <row r="2591" spans="1:25" x14ac:dyDescent="0.25">
      <c r="A2591">
        <v>7.1</v>
      </c>
      <c r="B2591">
        <v>1.1000000000000001</v>
      </c>
      <c r="C2591">
        <v>113</v>
      </c>
      <c r="D2591">
        <v>0.12</v>
      </c>
      <c r="E2591">
        <v>3.25</v>
      </c>
      <c r="M2591"/>
      <c r="Q2591"/>
      <c r="U2591"/>
      <c r="Y2591"/>
    </row>
    <row r="2592" spans="1:25" x14ac:dyDescent="0.25">
      <c r="A2592">
        <v>7.4</v>
      </c>
      <c r="B2592">
        <v>1.5</v>
      </c>
      <c r="C2592">
        <v>120</v>
      </c>
      <c r="D2592">
        <v>0.12</v>
      </c>
      <c r="E2592">
        <v>3.25</v>
      </c>
      <c r="M2592"/>
      <c r="Q2592"/>
      <c r="U2592"/>
      <c r="Y2592"/>
    </row>
    <row r="2593" spans="1:25" x14ac:dyDescent="0.25">
      <c r="A2593">
        <v>8</v>
      </c>
      <c r="B2593">
        <v>17.100000000000001</v>
      </c>
      <c r="C2593">
        <v>120</v>
      </c>
      <c r="D2593">
        <v>0.12</v>
      </c>
      <c r="E2593">
        <v>5.5</v>
      </c>
      <c r="M2593"/>
      <c r="Q2593"/>
      <c r="U2593"/>
      <c r="Y2593"/>
    </row>
    <row r="2594" spans="1:25" x14ac:dyDescent="0.25">
      <c r="A2594">
        <v>7.5</v>
      </c>
      <c r="B2594">
        <v>2.2000000000000002</v>
      </c>
      <c r="C2594">
        <v>146</v>
      </c>
      <c r="D2594">
        <v>0.12</v>
      </c>
      <c r="E2594">
        <v>3.25</v>
      </c>
      <c r="M2594"/>
      <c r="Q2594"/>
      <c r="U2594"/>
      <c r="Y2594"/>
    </row>
    <row r="2595" spans="1:25" x14ac:dyDescent="0.25">
      <c r="A2595">
        <v>8.5</v>
      </c>
      <c r="B2595">
        <v>1.2</v>
      </c>
      <c r="C2595">
        <v>154</v>
      </c>
      <c r="D2595">
        <v>0.12</v>
      </c>
      <c r="E2595">
        <v>3.25</v>
      </c>
      <c r="M2595"/>
      <c r="Q2595"/>
      <c r="U2595"/>
      <c r="Y2595"/>
    </row>
    <row r="2596" spans="1:25" x14ac:dyDescent="0.25">
      <c r="A2596">
        <v>7.9</v>
      </c>
      <c r="B2596">
        <v>1.3</v>
      </c>
      <c r="C2596">
        <v>170</v>
      </c>
      <c r="D2596">
        <v>0.12</v>
      </c>
      <c r="E2596">
        <v>3.25</v>
      </c>
      <c r="M2596"/>
      <c r="Q2596"/>
      <c r="U2596"/>
      <c r="Y2596"/>
    </row>
    <row r="2597" spans="1:25" x14ac:dyDescent="0.25">
      <c r="A2597">
        <v>8.8000000000000007</v>
      </c>
      <c r="B2597">
        <v>1.5</v>
      </c>
      <c r="C2597">
        <v>173</v>
      </c>
      <c r="D2597">
        <v>0.12</v>
      </c>
      <c r="E2597">
        <v>3.25</v>
      </c>
      <c r="M2597"/>
      <c r="Q2597"/>
      <c r="U2597"/>
      <c r="Y2597"/>
    </row>
    <row r="2598" spans="1:25" x14ac:dyDescent="0.25">
      <c r="A2598">
        <v>8.1</v>
      </c>
      <c r="B2598">
        <v>1.7</v>
      </c>
      <c r="C2598">
        <v>173</v>
      </c>
      <c r="D2598">
        <v>0.12</v>
      </c>
      <c r="E2598">
        <v>3.25</v>
      </c>
      <c r="M2598"/>
      <c r="Q2598"/>
      <c r="U2598"/>
      <c r="Y2598"/>
    </row>
    <row r="2599" spans="1:25" x14ac:dyDescent="0.25">
      <c r="A2599">
        <v>8.5</v>
      </c>
      <c r="B2599">
        <v>7.9</v>
      </c>
      <c r="C2599">
        <v>229</v>
      </c>
      <c r="D2599">
        <v>0.12</v>
      </c>
      <c r="E2599">
        <v>4.5</v>
      </c>
      <c r="M2599"/>
      <c r="Q2599"/>
      <c r="U2599"/>
      <c r="Y2599"/>
    </row>
    <row r="2600" spans="1:25" x14ac:dyDescent="0.25">
      <c r="A2600">
        <v>7.5</v>
      </c>
      <c r="B2600">
        <v>2</v>
      </c>
      <c r="C2600">
        <v>242</v>
      </c>
      <c r="D2600">
        <v>0.12</v>
      </c>
      <c r="E2600">
        <v>3.25</v>
      </c>
      <c r="M2600"/>
      <c r="Q2600"/>
      <c r="U2600"/>
      <c r="Y2600"/>
    </row>
    <row r="2601" spans="1:25" x14ac:dyDescent="0.25">
      <c r="A2601">
        <v>7.4</v>
      </c>
      <c r="B2601">
        <v>2</v>
      </c>
      <c r="C2601">
        <v>291</v>
      </c>
      <c r="D2601">
        <v>0.12</v>
      </c>
      <c r="E2601">
        <v>3.25</v>
      </c>
      <c r="M2601"/>
      <c r="Q2601"/>
      <c r="U2601"/>
      <c r="Y2601"/>
    </row>
    <row r="2602" spans="1:25" x14ac:dyDescent="0.25">
      <c r="A2602">
        <v>9.6</v>
      </c>
      <c r="B2602">
        <v>1.5</v>
      </c>
      <c r="C2602">
        <v>315</v>
      </c>
      <c r="D2602">
        <v>0.12</v>
      </c>
      <c r="E2602">
        <v>3.25</v>
      </c>
      <c r="M2602"/>
      <c r="Q2602"/>
      <c r="U2602"/>
      <c r="Y2602"/>
    </row>
    <row r="2603" spans="1:25" x14ac:dyDescent="0.25">
      <c r="A2603">
        <v>8.1</v>
      </c>
      <c r="B2603">
        <v>1.1000000000000001</v>
      </c>
      <c r="C2603">
        <v>356</v>
      </c>
      <c r="D2603">
        <v>0.12</v>
      </c>
      <c r="E2603">
        <v>3.25</v>
      </c>
      <c r="M2603"/>
      <c r="Q2603"/>
      <c r="U2603"/>
      <c r="Y2603"/>
    </row>
    <row r="2604" spans="1:25" x14ac:dyDescent="0.25">
      <c r="A2604">
        <v>8</v>
      </c>
      <c r="B2604">
        <v>1.3</v>
      </c>
      <c r="C2604">
        <v>371</v>
      </c>
      <c r="D2604">
        <v>0.12</v>
      </c>
      <c r="E2604">
        <v>3.25</v>
      </c>
      <c r="M2604"/>
      <c r="Q2604"/>
      <c r="U2604"/>
      <c r="Y2604"/>
    </row>
    <row r="2605" spans="1:25" x14ac:dyDescent="0.25">
      <c r="A2605">
        <v>7.3</v>
      </c>
      <c r="B2605">
        <v>1.1000000000000001</v>
      </c>
      <c r="C2605">
        <v>391</v>
      </c>
      <c r="D2605">
        <v>0.12</v>
      </c>
      <c r="E2605">
        <v>3.25</v>
      </c>
      <c r="M2605"/>
      <c r="Q2605"/>
      <c r="U2605"/>
      <c r="Y2605"/>
    </row>
    <row r="2606" spans="1:25" x14ac:dyDescent="0.25">
      <c r="A2606">
        <v>8</v>
      </c>
      <c r="B2606">
        <v>2.5</v>
      </c>
      <c r="C2606">
        <v>489</v>
      </c>
      <c r="D2606">
        <v>0.12</v>
      </c>
      <c r="E2606">
        <v>3.25</v>
      </c>
      <c r="M2606"/>
      <c r="Q2606"/>
      <c r="U2606"/>
      <c r="Y2606"/>
    </row>
    <row r="2607" spans="1:25" x14ac:dyDescent="0.25">
      <c r="A2607">
        <v>7.3</v>
      </c>
      <c r="B2607">
        <v>1.5</v>
      </c>
      <c r="C2607">
        <v>920</v>
      </c>
      <c r="D2607">
        <v>0.12</v>
      </c>
      <c r="E2607">
        <v>3.25</v>
      </c>
      <c r="M2607"/>
      <c r="Q2607"/>
      <c r="U2607"/>
      <c r="Y2607"/>
    </row>
    <row r="2608" spans="1:25" x14ac:dyDescent="0.25">
      <c r="A2608">
        <v>7.6</v>
      </c>
      <c r="B2608">
        <v>1.8</v>
      </c>
      <c r="C2608">
        <v>1820</v>
      </c>
      <c r="D2608">
        <v>0.12</v>
      </c>
      <c r="E2608">
        <v>3.25</v>
      </c>
      <c r="M2608"/>
      <c r="Q2608"/>
      <c r="U2608"/>
      <c r="Y2608"/>
    </row>
    <row r="2609" spans="1:25" x14ac:dyDescent="0.25">
      <c r="A2609">
        <v>8.6999999999999993</v>
      </c>
      <c r="B2609">
        <v>2</v>
      </c>
      <c r="C2609">
        <v>1.8</v>
      </c>
      <c r="D2609">
        <v>0.13</v>
      </c>
      <c r="E2609">
        <v>1</v>
      </c>
      <c r="M2609"/>
      <c r="Q2609"/>
      <c r="U2609"/>
      <c r="Y2609"/>
    </row>
    <row r="2610" spans="1:25" x14ac:dyDescent="0.25">
      <c r="A2610">
        <v>10</v>
      </c>
      <c r="B2610">
        <v>1.2</v>
      </c>
      <c r="C2610">
        <v>2.6</v>
      </c>
      <c r="D2610">
        <v>0.13</v>
      </c>
      <c r="E2610">
        <v>1</v>
      </c>
      <c r="M2610"/>
      <c r="Q2610"/>
      <c r="U2610"/>
      <c r="Y2610"/>
    </row>
    <row r="2611" spans="1:25" x14ac:dyDescent="0.25">
      <c r="A2611">
        <v>9.9</v>
      </c>
      <c r="B2611">
        <v>4.8</v>
      </c>
      <c r="C2611">
        <v>2.7</v>
      </c>
      <c r="D2611">
        <v>0.13</v>
      </c>
      <c r="E2611">
        <v>1.5</v>
      </c>
      <c r="M2611"/>
      <c r="Q2611"/>
      <c r="U2611"/>
      <c r="Y2611"/>
    </row>
    <row r="2612" spans="1:25" x14ac:dyDescent="0.25">
      <c r="A2612">
        <v>9.5</v>
      </c>
      <c r="B2612">
        <v>1.2</v>
      </c>
      <c r="C2612">
        <v>2.8</v>
      </c>
      <c r="D2612">
        <v>0.13</v>
      </c>
      <c r="E2612">
        <v>1</v>
      </c>
      <c r="M2612"/>
      <c r="Q2612"/>
      <c r="U2612"/>
      <c r="Y2612"/>
    </row>
    <row r="2613" spans="1:25" x14ac:dyDescent="0.25">
      <c r="A2613">
        <v>9.6</v>
      </c>
      <c r="B2613">
        <v>1.9</v>
      </c>
      <c r="C2613">
        <v>2.8</v>
      </c>
      <c r="D2613">
        <v>0.13</v>
      </c>
      <c r="E2613">
        <v>1</v>
      </c>
      <c r="M2613"/>
      <c r="Q2613"/>
      <c r="U2613"/>
      <c r="Y2613"/>
    </row>
    <row r="2614" spans="1:25" x14ac:dyDescent="0.25">
      <c r="A2614">
        <v>8.4</v>
      </c>
      <c r="B2614">
        <v>1.7</v>
      </c>
      <c r="C2614">
        <v>2.9</v>
      </c>
      <c r="D2614">
        <v>0.13</v>
      </c>
      <c r="E2614">
        <v>1</v>
      </c>
      <c r="M2614"/>
      <c r="Q2614"/>
      <c r="U2614"/>
      <c r="Y2614"/>
    </row>
    <row r="2615" spans="1:25" x14ac:dyDescent="0.25">
      <c r="A2615">
        <v>8.1999999999999993</v>
      </c>
      <c r="B2615">
        <v>2.5</v>
      </c>
      <c r="C2615">
        <v>3.1</v>
      </c>
      <c r="D2615">
        <v>0.13</v>
      </c>
      <c r="E2615">
        <v>1</v>
      </c>
      <c r="M2615"/>
      <c r="Q2615"/>
      <c r="U2615"/>
      <c r="Y2615"/>
    </row>
    <row r="2616" spans="1:25" x14ac:dyDescent="0.25">
      <c r="A2616">
        <v>9.6999999999999993</v>
      </c>
      <c r="B2616">
        <v>2</v>
      </c>
      <c r="C2616">
        <v>3.2</v>
      </c>
      <c r="D2616">
        <v>0.13</v>
      </c>
      <c r="E2616">
        <v>1</v>
      </c>
      <c r="M2616"/>
      <c r="Q2616"/>
      <c r="U2616"/>
      <c r="Y2616"/>
    </row>
    <row r="2617" spans="1:25" x14ac:dyDescent="0.25">
      <c r="A2617">
        <v>8</v>
      </c>
      <c r="B2617">
        <v>1.7</v>
      </c>
      <c r="C2617">
        <v>3.3</v>
      </c>
      <c r="D2617">
        <v>0.13</v>
      </c>
      <c r="E2617">
        <v>1</v>
      </c>
      <c r="M2617"/>
      <c r="Q2617"/>
      <c r="U2617"/>
      <c r="Y2617"/>
    </row>
    <row r="2618" spans="1:25" x14ac:dyDescent="0.25">
      <c r="A2618">
        <v>7.9</v>
      </c>
      <c r="B2618">
        <v>1.4</v>
      </c>
      <c r="C2618">
        <v>3.5</v>
      </c>
      <c r="D2618">
        <v>0.13</v>
      </c>
      <c r="E2618">
        <v>1</v>
      </c>
      <c r="M2618"/>
      <c r="Q2618"/>
      <c r="U2618"/>
      <c r="Y2618"/>
    </row>
    <row r="2619" spans="1:25" x14ac:dyDescent="0.25">
      <c r="A2619">
        <v>9.1</v>
      </c>
      <c r="B2619">
        <v>2.1</v>
      </c>
      <c r="C2619">
        <v>3.5</v>
      </c>
      <c r="D2619">
        <v>0.13</v>
      </c>
      <c r="E2619">
        <v>1</v>
      </c>
      <c r="M2619"/>
      <c r="Q2619"/>
      <c r="U2619"/>
      <c r="Y2619"/>
    </row>
    <row r="2620" spans="1:25" x14ac:dyDescent="0.25">
      <c r="A2620">
        <v>9.8000000000000007</v>
      </c>
      <c r="B2620">
        <v>4.4000000000000004</v>
      </c>
      <c r="C2620">
        <v>3.5</v>
      </c>
      <c r="D2620">
        <v>0.13</v>
      </c>
      <c r="E2620">
        <v>1.5</v>
      </c>
      <c r="M2620"/>
      <c r="Q2620"/>
      <c r="U2620"/>
      <c r="Y2620"/>
    </row>
    <row r="2621" spans="1:25" x14ac:dyDescent="0.25">
      <c r="A2621">
        <v>7.6</v>
      </c>
      <c r="B2621">
        <v>1.6</v>
      </c>
      <c r="C2621">
        <v>3.9</v>
      </c>
      <c r="D2621">
        <v>0.13</v>
      </c>
      <c r="E2621">
        <v>1</v>
      </c>
      <c r="M2621"/>
      <c r="Q2621"/>
      <c r="U2621"/>
      <c r="Y2621"/>
    </row>
    <row r="2622" spans="1:25" x14ac:dyDescent="0.25">
      <c r="A2622">
        <v>9.1</v>
      </c>
      <c r="B2622">
        <v>2.1</v>
      </c>
      <c r="C2622">
        <v>4</v>
      </c>
      <c r="D2622">
        <v>0.13</v>
      </c>
      <c r="E2622">
        <v>1</v>
      </c>
      <c r="M2622"/>
      <c r="Q2622"/>
      <c r="U2622"/>
      <c r="Y2622"/>
    </row>
    <row r="2623" spans="1:25" x14ac:dyDescent="0.25">
      <c r="A2623">
        <v>8.4</v>
      </c>
      <c r="B2623">
        <v>1.2</v>
      </c>
      <c r="C2623">
        <v>4.0999999999999996</v>
      </c>
      <c r="D2623">
        <v>0.13</v>
      </c>
      <c r="E2623">
        <v>1</v>
      </c>
      <c r="M2623"/>
      <c r="Q2623"/>
      <c r="U2623"/>
      <c r="Y2623"/>
    </row>
    <row r="2624" spans="1:25" x14ac:dyDescent="0.25">
      <c r="A2624">
        <v>8</v>
      </c>
      <c r="B2624">
        <v>1.2</v>
      </c>
      <c r="C2624">
        <v>4.4000000000000004</v>
      </c>
      <c r="D2624">
        <v>0.13</v>
      </c>
      <c r="E2624">
        <v>1</v>
      </c>
      <c r="M2624"/>
      <c r="Q2624"/>
      <c r="U2624"/>
      <c r="Y2624"/>
    </row>
    <row r="2625" spans="1:25" x14ac:dyDescent="0.25">
      <c r="A2625">
        <v>7</v>
      </c>
      <c r="B2625">
        <v>1.5</v>
      </c>
      <c r="C2625">
        <v>4.5</v>
      </c>
      <c r="D2625">
        <v>0.13</v>
      </c>
      <c r="E2625">
        <v>1</v>
      </c>
      <c r="M2625"/>
      <c r="Q2625"/>
      <c r="U2625"/>
      <c r="Y2625"/>
    </row>
    <row r="2626" spans="1:25" x14ac:dyDescent="0.25">
      <c r="A2626">
        <v>9.1999999999999993</v>
      </c>
      <c r="B2626">
        <v>2.9</v>
      </c>
      <c r="C2626">
        <v>4.5</v>
      </c>
      <c r="D2626">
        <v>0.13</v>
      </c>
      <c r="E2626">
        <v>1</v>
      </c>
      <c r="M2626"/>
      <c r="Q2626"/>
      <c r="U2626"/>
      <c r="Y2626"/>
    </row>
    <row r="2627" spans="1:25" x14ac:dyDescent="0.25">
      <c r="A2627">
        <v>7.8</v>
      </c>
      <c r="B2627">
        <v>1.7</v>
      </c>
      <c r="C2627">
        <v>4.9000000000000004</v>
      </c>
      <c r="D2627">
        <v>0.13</v>
      </c>
      <c r="E2627">
        <v>1</v>
      </c>
      <c r="M2627"/>
      <c r="Q2627"/>
      <c r="U2627"/>
      <c r="Y2627"/>
    </row>
    <row r="2628" spans="1:25" x14ac:dyDescent="0.25">
      <c r="A2628">
        <v>9.5</v>
      </c>
      <c r="B2628">
        <v>3.6</v>
      </c>
      <c r="C2628">
        <v>4.9000000000000004</v>
      </c>
      <c r="D2628">
        <v>0.13</v>
      </c>
      <c r="E2628">
        <v>1.5</v>
      </c>
      <c r="M2628"/>
      <c r="Q2628"/>
      <c r="U2628"/>
      <c r="Y2628"/>
    </row>
    <row r="2629" spans="1:25" x14ac:dyDescent="0.25">
      <c r="A2629">
        <v>9.9</v>
      </c>
      <c r="B2629">
        <v>7</v>
      </c>
      <c r="C2629">
        <v>4.9000000000000004</v>
      </c>
      <c r="D2629">
        <v>0.13</v>
      </c>
      <c r="E2629">
        <v>2.25</v>
      </c>
      <c r="M2629"/>
      <c r="Q2629"/>
      <c r="U2629"/>
      <c r="Y2629"/>
    </row>
    <row r="2630" spans="1:25" x14ac:dyDescent="0.25">
      <c r="A2630">
        <v>8.1</v>
      </c>
      <c r="B2630">
        <v>1.4</v>
      </c>
      <c r="C2630">
        <v>5.3</v>
      </c>
      <c r="D2630">
        <v>0.13</v>
      </c>
      <c r="E2630">
        <v>1</v>
      </c>
      <c r="M2630"/>
      <c r="Q2630"/>
      <c r="U2630"/>
      <c r="Y2630"/>
    </row>
    <row r="2631" spans="1:25" x14ac:dyDescent="0.25">
      <c r="A2631">
        <v>7.8</v>
      </c>
      <c r="B2631">
        <v>1.9</v>
      </c>
      <c r="C2631">
        <v>5.3</v>
      </c>
      <c r="D2631">
        <v>0.13</v>
      </c>
      <c r="E2631">
        <v>1</v>
      </c>
      <c r="M2631"/>
      <c r="Q2631"/>
      <c r="U2631"/>
      <c r="Y2631"/>
    </row>
    <row r="2632" spans="1:25" x14ac:dyDescent="0.25">
      <c r="A2632">
        <v>10.1</v>
      </c>
      <c r="B2632">
        <v>3.1</v>
      </c>
      <c r="C2632">
        <v>5.4</v>
      </c>
      <c r="D2632">
        <v>0.13</v>
      </c>
      <c r="E2632">
        <v>1.5</v>
      </c>
      <c r="M2632"/>
      <c r="Q2632"/>
      <c r="U2632"/>
      <c r="Y2632"/>
    </row>
    <row r="2633" spans="1:25" x14ac:dyDescent="0.25">
      <c r="A2633">
        <v>8</v>
      </c>
      <c r="B2633">
        <v>3.3</v>
      </c>
      <c r="C2633">
        <v>5.4</v>
      </c>
      <c r="D2633">
        <v>0.13</v>
      </c>
      <c r="E2633">
        <v>1.5</v>
      </c>
      <c r="M2633"/>
      <c r="Q2633"/>
      <c r="U2633"/>
      <c r="Y2633"/>
    </row>
    <row r="2634" spans="1:25" x14ac:dyDescent="0.25">
      <c r="A2634">
        <v>10.1</v>
      </c>
      <c r="B2634">
        <v>1.3</v>
      </c>
      <c r="C2634">
        <v>5.6</v>
      </c>
      <c r="D2634">
        <v>0.13</v>
      </c>
      <c r="E2634">
        <v>1</v>
      </c>
      <c r="M2634"/>
      <c r="Q2634"/>
      <c r="U2634"/>
      <c r="Y2634"/>
    </row>
    <row r="2635" spans="1:25" x14ac:dyDescent="0.25">
      <c r="A2635">
        <v>8.9</v>
      </c>
      <c r="B2635">
        <v>1.5</v>
      </c>
      <c r="C2635">
        <v>6.4</v>
      </c>
      <c r="D2635">
        <v>0.13</v>
      </c>
      <c r="E2635">
        <v>1</v>
      </c>
      <c r="M2635"/>
      <c r="Q2635"/>
      <c r="U2635"/>
      <c r="Y2635"/>
    </row>
    <row r="2636" spans="1:25" x14ac:dyDescent="0.25">
      <c r="A2636">
        <v>11.2</v>
      </c>
      <c r="B2636">
        <v>4.9000000000000004</v>
      </c>
      <c r="C2636">
        <v>6.4</v>
      </c>
      <c r="D2636">
        <v>0.13</v>
      </c>
      <c r="E2636">
        <v>1.5</v>
      </c>
      <c r="M2636"/>
      <c r="Q2636"/>
      <c r="U2636"/>
      <c r="Y2636"/>
    </row>
    <row r="2637" spans="1:25" x14ac:dyDescent="0.25">
      <c r="A2637">
        <v>7.5</v>
      </c>
      <c r="B2637">
        <v>7.9</v>
      </c>
      <c r="C2637">
        <v>6.4</v>
      </c>
      <c r="D2637">
        <v>0.13</v>
      </c>
      <c r="E2637">
        <v>2.25</v>
      </c>
      <c r="M2637"/>
      <c r="Q2637"/>
      <c r="U2637"/>
      <c r="Y2637"/>
    </row>
    <row r="2638" spans="1:25" x14ac:dyDescent="0.25">
      <c r="A2638">
        <v>8</v>
      </c>
      <c r="B2638">
        <v>2.2999999999999998</v>
      </c>
      <c r="C2638">
        <v>6.9</v>
      </c>
      <c r="D2638">
        <v>0.13</v>
      </c>
      <c r="E2638">
        <v>1</v>
      </c>
      <c r="M2638"/>
      <c r="Q2638"/>
      <c r="U2638"/>
      <c r="Y2638"/>
    </row>
    <row r="2639" spans="1:25" x14ac:dyDescent="0.25">
      <c r="A2639">
        <v>8.1999999999999993</v>
      </c>
      <c r="B2639">
        <v>13.8</v>
      </c>
      <c r="C2639">
        <v>7.3</v>
      </c>
      <c r="D2639">
        <v>0.13</v>
      </c>
      <c r="E2639">
        <v>2.25</v>
      </c>
      <c r="M2639"/>
      <c r="Q2639"/>
      <c r="U2639"/>
      <c r="Y2639"/>
    </row>
    <row r="2640" spans="1:25" x14ac:dyDescent="0.25">
      <c r="A2640">
        <v>8.3000000000000007</v>
      </c>
      <c r="B2640">
        <v>3.8</v>
      </c>
      <c r="C2640">
        <v>7.5</v>
      </c>
      <c r="D2640">
        <v>0.13</v>
      </c>
      <c r="E2640">
        <v>1.5</v>
      </c>
      <c r="M2640"/>
      <c r="Q2640"/>
      <c r="U2640"/>
      <c r="Y2640"/>
    </row>
    <row r="2641" spans="1:25" x14ac:dyDescent="0.25">
      <c r="A2641">
        <v>10.4</v>
      </c>
      <c r="B2641">
        <v>1.8</v>
      </c>
      <c r="C2641">
        <v>7.7</v>
      </c>
      <c r="D2641">
        <v>0.13</v>
      </c>
      <c r="E2641">
        <v>1</v>
      </c>
      <c r="M2641"/>
      <c r="Q2641"/>
      <c r="U2641"/>
      <c r="Y2641"/>
    </row>
    <row r="2642" spans="1:25" x14ac:dyDescent="0.25">
      <c r="A2642">
        <v>9.5</v>
      </c>
      <c r="B2642">
        <v>4.2</v>
      </c>
      <c r="C2642">
        <v>7.7</v>
      </c>
      <c r="D2642">
        <v>0.13</v>
      </c>
      <c r="E2642">
        <v>1.5</v>
      </c>
      <c r="M2642"/>
      <c r="Q2642"/>
      <c r="U2642"/>
      <c r="Y2642"/>
    </row>
    <row r="2643" spans="1:25" x14ac:dyDescent="0.25">
      <c r="A2643">
        <v>5.5</v>
      </c>
      <c r="B2643">
        <v>1.1000000000000001</v>
      </c>
      <c r="C2643">
        <v>7.8</v>
      </c>
      <c r="D2643">
        <v>0.13</v>
      </c>
      <c r="E2643">
        <v>1.5</v>
      </c>
      <c r="M2643"/>
      <c r="Q2643"/>
      <c r="U2643"/>
      <c r="Y2643"/>
    </row>
    <row r="2644" spans="1:25" x14ac:dyDescent="0.25">
      <c r="A2644">
        <v>9.6999999999999993</v>
      </c>
      <c r="B2644">
        <v>1.5</v>
      </c>
      <c r="C2644">
        <v>8</v>
      </c>
      <c r="D2644">
        <v>0.13</v>
      </c>
      <c r="E2644">
        <v>1</v>
      </c>
      <c r="M2644"/>
      <c r="Q2644"/>
      <c r="U2644"/>
      <c r="Y2644"/>
    </row>
    <row r="2645" spans="1:25" x14ac:dyDescent="0.25">
      <c r="A2645">
        <v>10.199999999999999</v>
      </c>
      <c r="B2645">
        <v>2.2000000000000002</v>
      </c>
      <c r="C2645">
        <v>8.1</v>
      </c>
      <c r="D2645">
        <v>0.13</v>
      </c>
      <c r="E2645">
        <v>1</v>
      </c>
      <c r="M2645"/>
      <c r="Q2645"/>
      <c r="U2645"/>
      <c r="Y2645"/>
    </row>
    <row r="2646" spans="1:25" x14ac:dyDescent="0.25">
      <c r="A2646">
        <v>9.4</v>
      </c>
      <c r="B2646">
        <v>2.4</v>
      </c>
      <c r="C2646">
        <v>8.1</v>
      </c>
      <c r="D2646">
        <v>0.13</v>
      </c>
      <c r="E2646">
        <v>1</v>
      </c>
      <c r="M2646"/>
      <c r="Q2646"/>
      <c r="U2646"/>
      <c r="Y2646"/>
    </row>
    <row r="2647" spans="1:25" x14ac:dyDescent="0.25">
      <c r="A2647">
        <v>8</v>
      </c>
      <c r="B2647">
        <v>5.2</v>
      </c>
      <c r="C2647">
        <v>8.1999999999999993</v>
      </c>
      <c r="D2647">
        <v>0.13</v>
      </c>
      <c r="E2647">
        <v>2.25</v>
      </c>
      <c r="M2647"/>
      <c r="Q2647"/>
      <c r="U2647"/>
      <c r="Y2647"/>
    </row>
    <row r="2648" spans="1:25" x14ac:dyDescent="0.25">
      <c r="A2648">
        <v>8.1</v>
      </c>
      <c r="B2648">
        <v>5.6</v>
      </c>
      <c r="C2648">
        <v>8.1999999999999993</v>
      </c>
      <c r="D2648">
        <v>0.13</v>
      </c>
      <c r="E2648">
        <v>2.25</v>
      </c>
      <c r="M2648"/>
      <c r="Q2648"/>
      <c r="U2648"/>
      <c r="Y2648"/>
    </row>
    <row r="2649" spans="1:25" x14ac:dyDescent="0.25">
      <c r="A2649">
        <v>10.5</v>
      </c>
      <c r="B2649">
        <v>4.0999999999999996</v>
      </c>
      <c r="C2649">
        <v>8.4</v>
      </c>
      <c r="D2649">
        <v>0.13</v>
      </c>
      <c r="E2649">
        <v>1.5</v>
      </c>
      <c r="M2649"/>
      <c r="Q2649"/>
      <c r="U2649"/>
      <c r="Y2649"/>
    </row>
    <row r="2650" spans="1:25" x14ac:dyDescent="0.25">
      <c r="A2650">
        <v>10.199999999999999</v>
      </c>
      <c r="B2650">
        <v>1.6</v>
      </c>
      <c r="C2650">
        <v>9</v>
      </c>
      <c r="D2650">
        <v>0.13</v>
      </c>
      <c r="E2650">
        <v>1</v>
      </c>
      <c r="M2650"/>
      <c r="Q2650"/>
      <c r="U2650"/>
      <c r="Y2650"/>
    </row>
    <row r="2651" spans="1:25" x14ac:dyDescent="0.25">
      <c r="A2651">
        <v>7.8</v>
      </c>
      <c r="B2651">
        <v>1.9</v>
      </c>
      <c r="C2651">
        <v>9.4</v>
      </c>
      <c r="D2651">
        <v>0.13</v>
      </c>
      <c r="E2651">
        <v>1</v>
      </c>
      <c r="M2651"/>
      <c r="Q2651"/>
      <c r="U2651"/>
      <c r="Y2651"/>
    </row>
    <row r="2652" spans="1:25" x14ac:dyDescent="0.25">
      <c r="A2652">
        <v>5.7</v>
      </c>
      <c r="B2652">
        <v>1.2</v>
      </c>
      <c r="C2652">
        <v>9.6999999999999993</v>
      </c>
      <c r="D2652">
        <v>0.13</v>
      </c>
      <c r="E2652">
        <v>1.5</v>
      </c>
      <c r="M2652"/>
      <c r="Q2652"/>
      <c r="U2652"/>
      <c r="Y2652"/>
    </row>
    <row r="2653" spans="1:25" x14ac:dyDescent="0.25">
      <c r="A2653">
        <v>9</v>
      </c>
      <c r="B2653">
        <v>1.7</v>
      </c>
      <c r="C2653">
        <v>9.9</v>
      </c>
      <c r="D2653">
        <v>0.13</v>
      </c>
      <c r="E2653">
        <v>1</v>
      </c>
      <c r="M2653"/>
      <c r="Q2653"/>
      <c r="U2653"/>
      <c r="Y2653"/>
    </row>
    <row r="2654" spans="1:25" x14ac:dyDescent="0.25">
      <c r="A2654">
        <v>7.6</v>
      </c>
      <c r="B2654">
        <v>2.6</v>
      </c>
      <c r="C2654">
        <v>10.1</v>
      </c>
      <c r="D2654">
        <v>0.13</v>
      </c>
      <c r="E2654">
        <v>1</v>
      </c>
      <c r="M2654"/>
      <c r="Q2654"/>
      <c r="U2654"/>
      <c r="Y2654"/>
    </row>
    <row r="2655" spans="1:25" x14ac:dyDescent="0.25">
      <c r="A2655">
        <v>8.8000000000000007</v>
      </c>
      <c r="B2655">
        <v>2.7</v>
      </c>
      <c r="C2655">
        <v>10.9</v>
      </c>
      <c r="D2655">
        <v>0.13</v>
      </c>
      <c r="E2655">
        <v>1</v>
      </c>
      <c r="M2655"/>
      <c r="Q2655"/>
      <c r="U2655"/>
      <c r="Y2655"/>
    </row>
    <row r="2656" spans="1:25" x14ac:dyDescent="0.25">
      <c r="A2656">
        <v>9.1</v>
      </c>
      <c r="B2656">
        <v>4.3</v>
      </c>
      <c r="C2656">
        <v>11.1</v>
      </c>
      <c r="D2656">
        <v>0.13</v>
      </c>
      <c r="E2656">
        <v>1.5</v>
      </c>
      <c r="M2656"/>
      <c r="Q2656"/>
      <c r="U2656"/>
      <c r="Y2656"/>
    </row>
    <row r="2657" spans="1:25" x14ac:dyDescent="0.25">
      <c r="A2657">
        <v>7.7</v>
      </c>
      <c r="B2657">
        <v>1.3</v>
      </c>
      <c r="C2657">
        <v>11.2</v>
      </c>
      <c r="D2657">
        <v>0.13</v>
      </c>
      <c r="E2657">
        <v>1</v>
      </c>
      <c r="M2657"/>
      <c r="Q2657"/>
      <c r="U2657"/>
      <c r="Y2657"/>
    </row>
    <row r="2658" spans="1:25" x14ac:dyDescent="0.25">
      <c r="A2658">
        <v>8.6</v>
      </c>
      <c r="B2658">
        <v>1</v>
      </c>
      <c r="C2658">
        <v>11.3</v>
      </c>
      <c r="D2658">
        <v>0.13</v>
      </c>
      <c r="E2658">
        <v>1</v>
      </c>
      <c r="M2658"/>
      <c r="Q2658"/>
      <c r="U2658"/>
      <c r="Y2658"/>
    </row>
    <row r="2659" spans="1:25" x14ac:dyDescent="0.25">
      <c r="A2659">
        <v>9.1999999999999993</v>
      </c>
      <c r="B2659">
        <v>2.8</v>
      </c>
      <c r="C2659">
        <v>12.4</v>
      </c>
      <c r="D2659">
        <v>0.13</v>
      </c>
      <c r="E2659">
        <v>1</v>
      </c>
      <c r="M2659"/>
      <c r="Q2659"/>
      <c r="U2659"/>
      <c r="Y2659"/>
    </row>
    <row r="2660" spans="1:25" x14ac:dyDescent="0.25">
      <c r="A2660">
        <v>8.6999999999999993</v>
      </c>
      <c r="B2660">
        <v>1.2</v>
      </c>
      <c r="C2660">
        <v>12.7</v>
      </c>
      <c r="D2660">
        <v>0.13</v>
      </c>
      <c r="E2660">
        <v>1</v>
      </c>
      <c r="M2660"/>
      <c r="Q2660"/>
      <c r="U2660"/>
      <c r="Y2660"/>
    </row>
    <row r="2661" spans="1:25" x14ac:dyDescent="0.25">
      <c r="A2661">
        <v>7.5</v>
      </c>
      <c r="B2661">
        <v>3.6</v>
      </c>
      <c r="C2661">
        <v>13.4</v>
      </c>
      <c r="D2661">
        <v>0.13</v>
      </c>
      <c r="E2661">
        <v>1.5</v>
      </c>
      <c r="M2661"/>
      <c r="Q2661"/>
      <c r="U2661"/>
      <c r="Y2661"/>
    </row>
    <row r="2662" spans="1:25" x14ac:dyDescent="0.25">
      <c r="A2662">
        <v>6.7</v>
      </c>
      <c r="B2662">
        <v>1.5</v>
      </c>
      <c r="C2662">
        <v>13.8</v>
      </c>
      <c r="D2662">
        <v>0.13</v>
      </c>
      <c r="E2662">
        <v>1</v>
      </c>
      <c r="M2662"/>
      <c r="Q2662"/>
      <c r="U2662"/>
      <c r="Y2662"/>
    </row>
    <row r="2663" spans="1:25" x14ac:dyDescent="0.25">
      <c r="A2663">
        <v>7.9</v>
      </c>
      <c r="B2663">
        <v>1.8</v>
      </c>
      <c r="C2663">
        <v>15.4</v>
      </c>
      <c r="D2663">
        <v>0.13</v>
      </c>
      <c r="E2663">
        <v>1</v>
      </c>
      <c r="M2663"/>
      <c r="Q2663"/>
      <c r="U2663"/>
      <c r="Y2663"/>
    </row>
    <row r="2664" spans="1:25" x14ac:dyDescent="0.25">
      <c r="A2664">
        <v>9.1</v>
      </c>
      <c r="B2664">
        <v>1.8</v>
      </c>
      <c r="C2664">
        <v>15.6</v>
      </c>
      <c r="D2664">
        <v>0.13</v>
      </c>
      <c r="E2664">
        <v>1</v>
      </c>
      <c r="M2664"/>
      <c r="Q2664"/>
      <c r="U2664"/>
      <c r="Y2664"/>
    </row>
    <row r="2665" spans="1:25" x14ac:dyDescent="0.25">
      <c r="A2665">
        <v>7.6</v>
      </c>
      <c r="B2665">
        <v>1.7</v>
      </c>
      <c r="C2665">
        <v>15.9</v>
      </c>
      <c r="D2665">
        <v>0.13</v>
      </c>
      <c r="E2665">
        <v>1</v>
      </c>
      <c r="M2665"/>
      <c r="Q2665"/>
      <c r="U2665"/>
      <c r="Y2665"/>
    </row>
    <row r="2666" spans="1:25" x14ac:dyDescent="0.25">
      <c r="A2666">
        <v>10.1</v>
      </c>
      <c r="B2666">
        <v>1.7</v>
      </c>
      <c r="C2666">
        <v>16.100000000000001</v>
      </c>
      <c r="D2666">
        <v>0.13</v>
      </c>
      <c r="E2666">
        <v>1</v>
      </c>
      <c r="M2666"/>
      <c r="Q2666"/>
      <c r="U2666"/>
      <c r="Y2666"/>
    </row>
    <row r="2667" spans="1:25" x14ac:dyDescent="0.25">
      <c r="A2667">
        <v>8.6999999999999993</v>
      </c>
      <c r="B2667">
        <v>1.4</v>
      </c>
      <c r="C2667">
        <v>16.899999999999999</v>
      </c>
      <c r="D2667">
        <v>0.13</v>
      </c>
      <c r="E2667">
        <v>1</v>
      </c>
      <c r="M2667"/>
      <c r="Q2667"/>
      <c r="U2667"/>
      <c r="Y2667"/>
    </row>
    <row r="2668" spans="1:25" x14ac:dyDescent="0.25">
      <c r="A2668">
        <v>10.199999999999999</v>
      </c>
      <c r="B2668">
        <v>3.9</v>
      </c>
      <c r="C2668">
        <v>17.399999999999999</v>
      </c>
      <c r="D2668">
        <v>0.13</v>
      </c>
      <c r="E2668">
        <v>1.5</v>
      </c>
      <c r="M2668"/>
      <c r="Q2668"/>
      <c r="U2668"/>
      <c r="Y2668"/>
    </row>
    <row r="2669" spans="1:25" x14ac:dyDescent="0.25">
      <c r="A2669">
        <v>7.8</v>
      </c>
      <c r="B2669">
        <v>1.1000000000000001</v>
      </c>
      <c r="C2669">
        <v>17.600000000000001</v>
      </c>
      <c r="D2669">
        <v>0.13</v>
      </c>
      <c r="E2669">
        <v>1</v>
      </c>
      <c r="M2669"/>
      <c r="Q2669"/>
      <c r="U2669"/>
      <c r="Y2669"/>
    </row>
    <row r="2670" spans="1:25" x14ac:dyDescent="0.25">
      <c r="A2670">
        <v>8.6999999999999993</v>
      </c>
      <c r="B2670">
        <v>4.3</v>
      </c>
      <c r="C2670">
        <v>17.7</v>
      </c>
      <c r="D2670">
        <v>0.13</v>
      </c>
      <c r="E2670">
        <v>1.5</v>
      </c>
      <c r="M2670"/>
      <c r="Q2670"/>
      <c r="U2670"/>
      <c r="Y2670"/>
    </row>
    <row r="2671" spans="1:25" x14ac:dyDescent="0.25">
      <c r="A2671">
        <v>8.1</v>
      </c>
      <c r="B2671">
        <v>5.0999999999999996</v>
      </c>
      <c r="C2671">
        <v>17.7</v>
      </c>
      <c r="D2671">
        <v>0.13</v>
      </c>
      <c r="E2671">
        <v>2.25</v>
      </c>
      <c r="M2671"/>
      <c r="Q2671"/>
      <c r="U2671"/>
      <c r="Y2671"/>
    </row>
    <row r="2672" spans="1:25" x14ac:dyDescent="0.25">
      <c r="A2672">
        <v>4.3</v>
      </c>
      <c r="B2672">
        <v>3.8</v>
      </c>
      <c r="C2672">
        <v>18.3</v>
      </c>
      <c r="D2672">
        <v>0.13</v>
      </c>
      <c r="E2672">
        <v>2.75</v>
      </c>
      <c r="M2672"/>
      <c r="Q2672"/>
      <c r="U2672"/>
      <c r="Y2672"/>
    </row>
    <row r="2673" spans="1:25" x14ac:dyDescent="0.25">
      <c r="A2673">
        <v>9.4</v>
      </c>
      <c r="B2673">
        <v>2.5</v>
      </c>
      <c r="C2673">
        <v>18.399999999999999</v>
      </c>
      <c r="D2673">
        <v>0.13</v>
      </c>
      <c r="E2673">
        <v>1</v>
      </c>
      <c r="M2673"/>
      <c r="Q2673"/>
      <c r="U2673"/>
      <c r="Y2673"/>
    </row>
    <row r="2674" spans="1:25" x14ac:dyDescent="0.25">
      <c r="A2674">
        <v>8.9</v>
      </c>
      <c r="B2674">
        <v>2</v>
      </c>
      <c r="C2674">
        <v>18.600000000000001</v>
      </c>
      <c r="D2674">
        <v>0.13</v>
      </c>
      <c r="E2674">
        <v>1</v>
      </c>
      <c r="M2674"/>
      <c r="Q2674"/>
      <c r="U2674"/>
      <c r="Y2674"/>
    </row>
    <row r="2675" spans="1:25" x14ac:dyDescent="0.25">
      <c r="A2675">
        <v>8.8000000000000007</v>
      </c>
      <c r="B2675">
        <v>3.4</v>
      </c>
      <c r="C2675">
        <v>18.600000000000001</v>
      </c>
      <c r="D2675">
        <v>0.13</v>
      </c>
      <c r="E2675">
        <v>1.5</v>
      </c>
      <c r="M2675"/>
      <c r="Q2675"/>
      <c r="U2675"/>
      <c r="Y2675"/>
    </row>
    <row r="2676" spans="1:25" x14ac:dyDescent="0.25">
      <c r="A2676">
        <v>7.8</v>
      </c>
      <c r="B2676">
        <v>1.8</v>
      </c>
      <c r="C2676">
        <v>18.8</v>
      </c>
      <c r="D2676">
        <v>0.13</v>
      </c>
      <c r="E2676">
        <v>1</v>
      </c>
      <c r="M2676"/>
      <c r="Q2676"/>
      <c r="U2676"/>
      <c r="Y2676"/>
    </row>
    <row r="2677" spans="1:25" x14ac:dyDescent="0.25">
      <c r="A2677">
        <v>7.9</v>
      </c>
      <c r="B2677">
        <v>1.5</v>
      </c>
      <c r="C2677">
        <v>19.899999999999999</v>
      </c>
      <c r="D2677">
        <v>0.13</v>
      </c>
      <c r="E2677">
        <v>1</v>
      </c>
      <c r="M2677"/>
      <c r="Q2677"/>
      <c r="U2677"/>
      <c r="Y2677"/>
    </row>
    <row r="2678" spans="1:25" x14ac:dyDescent="0.25">
      <c r="A2678">
        <v>9.6999999999999993</v>
      </c>
      <c r="B2678">
        <v>1.1000000000000001</v>
      </c>
      <c r="C2678">
        <v>20.8</v>
      </c>
      <c r="D2678">
        <v>0.13</v>
      </c>
      <c r="E2678">
        <v>1.5</v>
      </c>
      <c r="M2678"/>
      <c r="Q2678"/>
      <c r="U2678"/>
      <c r="Y2678"/>
    </row>
    <row r="2679" spans="1:25" x14ac:dyDescent="0.25">
      <c r="A2679">
        <v>4.5</v>
      </c>
      <c r="B2679">
        <v>9.8000000000000007</v>
      </c>
      <c r="C2679">
        <v>22.1</v>
      </c>
      <c r="D2679">
        <v>0.13</v>
      </c>
      <c r="E2679">
        <v>4</v>
      </c>
      <c r="M2679"/>
      <c r="Q2679"/>
      <c r="U2679"/>
      <c r="Y2679"/>
    </row>
    <row r="2680" spans="1:25" x14ac:dyDescent="0.25">
      <c r="A2680">
        <v>9.3000000000000007</v>
      </c>
      <c r="B2680">
        <v>1.1000000000000001</v>
      </c>
      <c r="C2680">
        <v>23.9</v>
      </c>
      <c r="D2680">
        <v>0.13</v>
      </c>
      <c r="E2680">
        <v>1.5</v>
      </c>
      <c r="M2680"/>
      <c r="Q2680"/>
      <c r="U2680"/>
      <c r="Y2680"/>
    </row>
    <row r="2681" spans="1:25" x14ac:dyDescent="0.25">
      <c r="A2681">
        <v>9</v>
      </c>
      <c r="B2681">
        <v>1</v>
      </c>
      <c r="C2681">
        <v>24.2</v>
      </c>
      <c r="D2681">
        <v>0.13</v>
      </c>
      <c r="E2681">
        <v>1.5</v>
      </c>
      <c r="M2681"/>
      <c r="Q2681"/>
      <c r="U2681"/>
      <c r="Y2681"/>
    </row>
    <row r="2682" spans="1:25" x14ac:dyDescent="0.25">
      <c r="A2682">
        <v>7.9</v>
      </c>
      <c r="B2682">
        <v>1.9</v>
      </c>
      <c r="C2682">
        <v>26.8</v>
      </c>
      <c r="D2682">
        <v>0.13</v>
      </c>
      <c r="E2682">
        <v>1.5</v>
      </c>
      <c r="M2682"/>
      <c r="Q2682"/>
      <c r="U2682"/>
      <c r="Y2682"/>
    </row>
    <row r="2683" spans="1:25" x14ac:dyDescent="0.25">
      <c r="A2683">
        <v>7.9</v>
      </c>
      <c r="B2683">
        <v>1.2</v>
      </c>
      <c r="C2683">
        <v>27.2</v>
      </c>
      <c r="D2683">
        <v>0.13</v>
      </c>
      <c r="E2683">
        <v>1.5</v>
      </c>
      <c r="M2683"/>
      <c r="Q2683"/>
      <c r="U2683"/>
      <c r="Y2683"/>
    </row>
    <row r="2684" spans="1:25" x14ac:dyDescent="0.25">
      <c r="A2684">
        <v>7.4</v>
      </c>
      <c r="B2684">
        <v>55.8</v>
      </c>
      <c r="C2684">
        <v>28.2</v>
      </c>
      <c r="D2684">
        <v>0.13</v>
      </c>
      <c r="E2684">
        <v>3.75</v>
      </c>
      <c r="M2684"/>
      <c r="Q2684"/>
      <c r="U2684"/>
      <c r="Y2684"/>
    </row>
    <row r="2685" spans="1:25" x14ac:dyDescent="0.25">
      <c r="A2685">
        <v>7.4</v>
      </c>
      <c r="B2685">
        <v>1.5</v>
      </c>
      <c r="C2685">
        <v>29.4</v>
      </c>
      <c r="D2685">
        <v>0.13</v>
      </c>
      <c r="E2685">
        <v>1.5</v>
      </c>
      <c r="M2685"/>
      <c r="Q2685"/>
      <c r="U2685"/>
      <c r="Y2685"/>
    </row>
    <row r="2686" spans="1:25" x14ac:dyDescent="0.25">
      <c r="A2686">
        <v>8.1</v>
      </c>
      <c r="B2686">
        <v>1.7</v>
      </c>
      <c r="C2686">
        <v>31.2</v>
      </c>
      <c r="D2686">
        <v>0.13</v>
      </c>
      <c r="E2686">
        <v>1.5</v>
      </c>
      <c r="M2686"/>
      <c r="Q2686"/>
      <c r="U2686"/>
      <c r="Y2686"/>
    </row>
    <row r="2687" spans="1:25" x14ac:dyDescent="0.25">
      <c r="A2687">
        <v>9.4</v>
      </c>
      <c r="B2687">
        <v>1.7</v>
      </c>
      <c r="C2687">
        <v>31.9</v>
      </c>
      <c r="D2687">
        <v>0.13</v>
      </c>
      <c r="E2687">
        <v>1.5</v>
      </c>
      <c r="M2687"/>
      <c r="Q2687"/>
      <c r="U2687"/>
      <c r="Y2687"/>
    </row>
    <row r="2688" spans="1:25" x14ac:dyDescent="0.25">
      <c r="A2688">
        <v>6.5</v>
      </c>
      <c r="B2688">
        <v>3.6</v>
      </c>
      <c r="C2688">
        <v>33</v>
      </c>
      <c r="D2688">
        <v>0.13</v>
      </c>
      <c r="E2688">
        <v>2</v>
      </c>
      <c r="M2688"/>
      <c r="Q2688"/>
      <c r="U2688"/>
      <c r="Y2688"/>
    </row>
    <row r="2689" spans="1:25" x14ac:dyDescent="0.25">
      <c r="A2689">
        <v>7.2</v>
      </c>
      <c r="B2689">
        <v>2.7</v>
      </c>
      <c r="C2689">
        <v>33.5</v>
      </c>
      <c r="D2689">
        <v>0.13</v>
      </c>
      <c r="E2689">
        <v>1.5</v>
      </c>
      <c r="M2689"/>
      <c r="Q2689"/>
      <c r="U2689"/>
      <c r="Y2689"/>
    </row>
    <row r="2690" spans="1:25" x14ac:dyDescent="0.25">
      <c r="A2690">
        <v>8.5</v>
      </c>
      <c r="B2690">
        <v>1.2</v>
      </c>
      <c r="C2690">
        <v>39.4</v>
      </c>
      <c r="D2690">
        <v>0.13</v>
      </c>
      <c r="E2690">
        <v>1.5</v>
      </c>
      <c r="M2690"/>
      <c r="Q2690"/>
      <c r="U2690"/>
      <c r="Y2690"/>
    </row>
    <row r="2691" spans="1:25" x14ac:dyDescent="0.25">
      <c r="A2691">
        <v>7.5</v>
      </c>
      <c r="B2691">
        <v>1.4</v>
      </c>
      <c r="C2691">
        <v>40.1</v>
      </c>
      <c r="D2691">
        <v>0.13</v>
      </c>
      <c r="E2691">
        <v>1.5</v>
      </c>
      <c r="M2691"/>
      <c r="Q2691"/>
      <c r="U2691"/>
      <c r="Y2691"/>
    </row>
    <row r="2692" spans="1:25" x14ac:dyDescent="0.25">
      <c r="A2692">
        <v>9.3000000000000007</v>
      </c>
      <c r="B2692">
        <v>1.6</v>
      </c>
      <c r="C2692">
        <v>41</v>
      </c>
      <c r="D2692">
        <v>0.13</v>
      </c>
      <c r="E2692">
        <v>1.5</v>
      </c>
      <c r="M2692"/>
      <c r="Q2692"/>
      <c r="U2692"/>
      <c r="Y2692"/>
    </row>
    <row r="2693" spans="1:25" x14ac:dyDescent="0.25">
      <c r="A2693">
        <v>8</v>
      </c>
      <c r="B2693">
        <v>3.5</v>
      </c>
      <c r="C2693">
        <v>42.8</v>
      </c>
      <c r="D2693">
        <v>0.13</v>
      </c>
      <c r="E2693">
        <v>2</v>
      </c>
      <c r="M2693"/>
      <c r="Q2693"/>
      <c r="U2693"/>
      <c r="Y2693"/>
    </row>
    <row r="2694" spans="1:25" x14ac:dyDescent="0.25">
      <c r="A2694">
        <v>8</v>
      </c>
      <c r="B2694">
        <v>1.1000000000000001</v>
      </c>
      <c r="C2694">
        <v>43</v>
      </c>
      <c r="D2694">
        <v>0.13</v>
      </c>
      <c r="E2694">
        <v>1.5</v>
      </c>
      <c r="M2694"/>
      <c r="Q2694"/>
      <c r="U2694"/>
      <c r="Y2694"/>
    </row>
    <row r="2695" spans="1:25" x14ac:dyDescent="0.25">
      <c r="A2695">
        <v>7.2</v>
      </c>
      <c r="B2695">
        <v>2.6</v>
      </c>
      <c r="C2695">
        <v>44.2</v>
      </c>
      <c r="D2695">
        <v>0.13</v>
      </c>
      <c r="E2695">
        <v>1.5</v>
      </c>
      <c r="M2695"/>
      <c r="Q2695"/>
      <c r="U2695"/>
      <c r="Y2695"/>
    </row>
    <row r="2696" spans="1:25" x14ac:dyDescent="0.25">
      <c r="A2696">
        <v>6.6</v>
      </c>
      <c r="B2696">
        <v>1.6</v>
      </c>
      <c r="C2696">
        <v>45</v>
      </c>
      <c r="D2696">
        <v>0.13</v>
      </c>
      <c r="E2696">
        <v>1.5</v>
      </c>
      <c r="M2696"/>
      <c r="Q2696"/>
      <c r="U2696"/>
      <c r="Y2696"/>
    </row>
    <row r="2697" spans="1:25" x14ac:dyDescent="0.25">
      <c r="A2697">
        <v>9.1</v>
      </c>
      <c r="B2697">
        <v>1.1000000000000001</v>
      </c>
      <c r="C2697">
        <v>48.1</v>
      </c>
      <c r="D2697">
        <v>0.13</v>
      </c>
      <c r="E2697">
        <v>1.5</v>
      </c>
      <c r="M2697"/>
      <c r="Q2697"/>
      <c r="U2697"/>
      <c r="Y2697"/>
    </row>
    <row r="2698" spans="1:25" x14ac:dyDescent="0.25">
      <c r="A2698">
        <v>8</v>
      </c>
      <c r="B2698">
        <v>3.7</v>
      </c>
      <c r="C2698">
        <v>49</v>
      </c>
      <c r="D2698">
        <v>0.13</v>
      </c>
      <c r="E2698">
        <v>2</v>
      </c>
      <c r="M2698"/>
      <c r="Q2698"/>
      <c r="U2698"/>
      <c r="Y2698"/>
    </row>
    <row r="2699" spans="1:25" x14ac:dyDescent="0.25">
      <c r="A2699">
        <v>7.7</v>
      </c>
      <c r="B2699">
        <v>3.5</v>
      </c>
      <c r="C2699">
        <v>51.1</v>
      </c>
      <c r="D2699">
        <v>0.13</v>
      </c>
      <c r="E2699">
        <v>2.75</v>
      </c>
      <c r="M2699"/>
      <c r="Q2699"/>
      <c r="U2699"/>
      <c r="Y2699"/>
    </row>
    <row r="2700" spans="1:25" x14ac:dyDescent="0.25">
      <c r="A2700">
        <v>7.9</v>
      </c>
      <c r="B2700">
        <v>2.4</v>
      </c>
      <c r="C2700">
        <v>51.8</v>
      </c>
      <c r="D2700">
        <v>0.13</v>
      </c>
      <c r="E2700">
        <v>2.25</v>
      </c>
      <c r="M2700"/>
      <c r="Q2700"/>
      <c r="U2700"/>
      <c r="Y2700"/>
    </row>
    <row r="2701" spans="1:25" x14ac:dyDescent="0.25">
      <c r="A2701">
        <v>5.9</v>
      </c>
      <c r="B2701">
        <v>41.3</v>
      </c>
      <c r="C2701">
        <v>58.6</v>
      </c>
      <c r="D2701">
        <v>0.13</v>
      </c>
      <c r="E2701">
        <v>5</v>
      </c>
      <c r="M2701"/>
      <c r="Q2701"/>
      <c r="U2701"/>
      <c r="Y2701"/>
    </row>
    <row r="2702" spans="1:25" x14ac:dyDescent="0.25">
      <c r="A2702">
        <v>8.4</v>
      </c>
      <c r="B2702">
        <v>2.1</v>
      </c>
      <c r="C2702">
        <v>80.099999999999994</v>
      </c>
      <c r="D2702">
        <v>0.13</v>
      </c>
      <c r="E2702">
        <v>2.25</v>
      </c>
      <c r="M2702"/>
      <c r="Q2702"/>
      <c r="U2702"/>
      <c r="Y2702"/>
    </row>
    <row r="2703" spans="1:25" x14ac:dyDescent="0.25">
      <c r="A2703">
        <v>8.8000000000000007</v>
      </c>
      <c r="B2703">
        <v>1.1000000000000001</v>
      </c>
      <c r="C2703">
        <v>100</v>
      </c>
      <c r="D2703">
        <v>0.13</v>
      </c>
      <c r="E2703">
        <v>2.25</v>
      </c>
      <c r="M2703"/>
      <c r="Q2703"/>
      <c r="U2703"/>
      <c r="Y2703"/>
    </row>
    <row r="2704" spans="1:25" x14ac:dyDescent="0.25">
      <c r="A2704">
        <v>7.6</v>
      </c>
      <c r="B2704">
        <v>4.5999999999999996</v>
      </c>
      <c r="C2704">
        <v>109</v>
      </c>
      <c r="D2704">
        <v>0.13</v>
      </c>
      <c r="E2704">
        <v>3.75</v>
      </c>
      <c r="M2704"/>
      <c r="Q2704"/>
      <c r="U2704"/>
      <c r="Y2704"/>
    </row>
    <row r="2705" spans="1:25" x14ac:dyDescent="0.25">
      <c r="A2705">
        <v>7.4</v>
      </c>
      <c r="B2705">
        <v>16</v>
      </c>
      <c r="C2705">
        <v>114</v>
      </c>
      <c r="D2705">
        <v>0.13</v>
      </c>
      <c r="E2705">
        <v>5.5</v>
      </c>
      <c r="M2705"/>
      <c r="Q2705"/>
      <c r="U2705"/>
      <c r="Y2705"/>
    </row>
    <row r="2706" spans="1:25" x14ac:dyDescent="0.25">
      <c r="A2706">
        <v>6.8</v>
      </c>
      <c r="B2706">
        <v>2.4</v>
      </c>
      <c r="C2706">
        <v>121</v>
      </c>
      <c r="D2706">
        <v>0.13</v>
      </c>
      <c r="E2706">
        <v>3.25</v>
      </c>
      <c r="M2706"/>
      <c r="Q2706"/>
      <c r="U2706"/>
      <c r="Y2706"/>
    </row>
    <row r="2707" spans="1:25" x14ac:dyDescent="0.25">
      <c r="A2707">
        <v>7.9</v>
      </c>
      <c r="B2707">
        <v>1.7</v>
      </c>
      <c r="C2707">
        <v>155</v>
      </c>
      <c r="D2707">
        <v>0.13</v>
      </c>
      <c r="E2707">
        <v>3.25</v>
      </c>
      <c r="M2707"/>
      <c r="Q2707"/>
      <c r="U2707"/>
      <c r="Y2707"/>
    </row>
    <row r="2708" spans="1:25" x14ac:dyDescent="0.25">
      <c r="A2708">
        <v>9.1999999999999993</v>
      </c>
      <c r="B2708">
        <v>1.1000000000000001</v>
      </c>
      <c r="C2708">
        <v>174</v>
      </c>
      <c r="D2708">
        <v>0.13</v>
      </c>
      <c r="E2708">
        <v>3.25</v>
      </c>
      <c r="M2708"/>
      <c r="Q2708"/>
      <c r="U2708"/>
      <c r="Y2708"/>
    </row>
    <row r="2709" spans="1:25" x14ac:dyDescent="0.25">
      <c r="A2709">
        <v>3.6</v>
      </c>
      <c r="B2709">
        <v>7.8</v>
      </c>
      <c r="C2709">
        <v>227</v>
      </c>
      <c r="D2709">
        <v>0.13</v>
      </c>
      <c r="E2709">
        <v>5.75</v>
      </c>
      <c r="M2709"/>
      <c r="Q2709"/>
      <c r="U2709"/>
      <c r="Y2709"/>
    </row>
    <row r="2710" spans="1:25" x14ac:dyDescent="0.25">
      <c r="A2710">
        <v>7.8</v>
      </c>
      <c r="B2710">
        <v>2.8</v>
      </c>
      <c r="C2710">
        <v>234</v>
      </c>
      <c r="D2710">
        <v>0.13</v>
      </c>
      <c r="E2710">
        <v>3.25</v>
      </c>
      <c r="M2710"/>
      <c r="Q2710"/>
      <c r="U2710"/>
      <c r="Y2710"/>
    </row>
    <row r="2711" spans="1:25" x14ac:dyDescent="0.25">
      <c r="A2711">
        <v>8.6</v>
      </c>
      <c r="B2711">
        <v>6.5</v>
      </c>
      <c r="C2711">
        <v>268</v>
      </c>
      <c r="D2711">
        <v>0.13</v>
      </c>
      <c r="E2711">
        <v>4.5</v>
      </c>
      <c r="M2711"/>
      <c r="Q2711"/>
      <c r="U2711"/>
      <c r="Y2711"/>
    </row>
    <row r="2712" spans="1:25" x14ac:dyDescent="0.25">
      <c r="A2712">
        <v>7.7</v>
      </c>
      <c r="B2712">
        <v>4</v>
      </c>
      <c r="C2712">
        <v>288</v>
      </c>
      <c r="D2712">
        <v>0.13</v>
      </c>
      <c r="E2712">
        <v>3.75</v>
      </c>
      <c r="M2712"/>
      <c r="Q2712"/>
      <c r="U2712"/>
      <c r="Y2712"/>
    </row>
    <row r="2713" spans="1:25" x14ac:dyDescent="0.25">
      <c r="A2713">
        <v>8</v>
      </c>
      <c r="B2713">
        <v>1.2</v>
      </c>
      <c r="C2713">
        <v>326</v>
      </c>
      <c r="D2713">
        <v>0.13</v>
      </c>
      <c r="E2713">
        <v>3.25</v>
      </c>
      <c r="M2713"/>
      <c r="Q2713"/>
      <c r="U2713"/>
      <c r="Y2713"/>
    </row>
    <row r="2714" spans="1:25" x14ac:dyDescent="0.25">
      <c r="A2714">
        <v>8.1999999999999993</v>
      </c>
      <c r="B2714">
        <v>1.2</v>
      </c>
      <c r="C2714">
        <v>991</v>
      </c>
      <c r="D2714">
        <v>0.13</v>
      </c>
      <c r="E2714">
        <v>3.25</v>
      </c>
      <c r="M2714"/>
      <c r="Q2714"/>
      <c r="U2714"/>
      <c r="Y2714"/>
    </row>
    <row r="2715" spans="1:25" x14ac:dyDescent="0.25">
      <c r="A2715">
        <v>8.6999999999999993</v>
      </c>
      <c r="B2715">
        <v>1.5</v>
      </c>
      <c r="C2715">
        <v>1220</v>
      </c>
      <c r="D2715">
        <v>0.13</v>
      </c>
      <c r="E2715">
        <v>3.25</v>
      </c>
      <c r="M2715"/>
      <c r="Q2715"/>
      <c r="U2715"/>
      <c r="Y2715"/>
    </row>
    <row r="2716" spans="1:25" x14ac:dyDescent="0.25">
      <c r="A2716">
        <v>8.8000000000000007</v>
      </c>
      <c r="B2716">
        <v>9</v>
      </c>
      <c r="C2716">
        <v>1220</v>
      </c>
      <c r="D2716">
        <v>0.13</v>
      </c>
      <c r="E2716">
        <v>4.5</v>
      </c>
      <c r="M2716"/>
      <c r="Q2716"/>
      <c r="U2716"/>
      <c r="Y2716"/>
    </row>
    <row r="2717" spans="1:25" x14ac:dyDescent="0.25">
      <c r="A2717">
        <v>8</v>
      </c>
      <c r="B2717">
        <v>1</v>
      </c>
      <c r="C2717">
        <v>2330</v>
      </c>
      <c r="D2717">
        <v>0.13</v>
      </c>
      <c r="E2717">
        <v>3.25</v>
      </c>
      <c r="M2717"/>
      <c r="Q2717"/>
      <c r="U2717"/>
      <c r="Y2717"/>
    </row>
    <row r="2718" spans="1:25" x14ac:dyDescent="0.25">
      <c r="A2718">
        <v>8.1</v>
      </c>
      <c r="B2718">
        <v>1.1000000000000001</v>
      </c>
      <c r="C2718">
        <v>2530</v>
      </c>
      <c r="D2718">
        <v>0.13</v>
      </c>
      <c r="E2718">
        <v>3.25</v>
      </c>
      <c r="M2718"/>
      <c r="Q2718"/>
      <c r="U2718"/>
      <c r="Y2718"/>
    </row>
    <row r="2719" spans="1:25" x14ac:dyDescent="0.25">
      <c r="A2719">
        <v>7.6</v>
      </c>
      <c r="B2719">
        <v>1.1000000000000001</v>
      </c>
      <c r="C2719">
        <v>2550</v>
      </c>
      <c r="D2719">
        <v>0.13</v>
      </c>
      <c r="E2719">
        <v>3.25</v>
      </c>
      <c r="M2719"/>
      <c r="Q2719"/>
      <c r="U2719"/>
      <c r="Y2719"/>
    </row>
    <row r="2720" spans="1:25" x14ac:dyDescent="0.25">
      <c r="A2720">
        <v>8.4</v>
      </c>
      <c r="B2720">
        <v>1.3</v>
      </c>
      <c r="C2720">
        <v>3510</v>
      </c>
      <c r="D2720">
        <v>0.13</v>
      </c>
      <c r="E2720">
        <v>3.25</v>
      </c>
      <c r="M2720"/>
      <c r="Q2720"/>
      <c r="U2720"/>
      <c r="Y2720"/>
    </row>
    <row r="2721" spans="1:25" x14ac:dyDescent="0.25">
      <c r="A2721">
        <v>7.8</v>
      </c>
      <c r="B2721">
        <v>1.2</v>
      </c>
      <c r="C2721">
        <v>4030</v>
      </c>
      <c r="D2721">
        <v>0.13</v>
      </c>
      <c r="E2721">
        <v>3.25</v>
      </c>
      <c r="M2721"/>
      <c r="Q2721"/>
      <c r="U2721"/>
      <c r="Y2721"/>
    </row>
    <row r="2722" spans="1:25" x14ac:dyDescent="0.25">
      <c r="A2722">
        <v>8</v>
      </c>
      <c r="B2722">
        <v>1.6</v>
      </c>
      <c r="C2722">
        <v>4040</v>
      </c>
      <c r="D2722">
        <v>0.13</v>
      </c>
      <c r="E2722">
        <v>3.25</v>
      </c>
      <c r="M2722"/>
      <c r="Q2722"/>
      <c r="U2722"/>
      <c r="Y2722"/>
    </row>
    <row r="2723" spans="1:25" x14ac:dyDescent="0.25">
      <c r="A2723">
        <v>7.9</v>
      </c>
      <c r="B2723">
        <v>1.4</v>
      </c>
      <c r="C2723">
        <v>4280</v>
      </c>
      <c r="D2723">
        <v>0.13</v>
      </c>
      <c r="E2723">
        <v>3.25</v>
      </c>
      <c r="M2723"/>
      <c r="Q2723"/>
      <c r="U2723"/>
      <c r="Y2723"/>
    </row>
    <row r="2724" spans="1:25" x14ac:dyDescent="0.25">
      <c r="A2724">
        <v>9</v>
      </c>
      <c r="B2724">
        <v>1.6</v>
      </c>
      <c r="C2724">
        <v>6500</v>
      </c>
      <c r="D2724">
        <v>0.13</v>
      </c>
      <c r="E2724">
        <v>3.25</v>
      </c>
      <c r="M2724"/>
      <c r="Q2724"/>
      <c r="U2724"/>
      <c r="Y2724"/>
    </row>
    <row r="2725" spans="1:25" x14ac:dyDescent="0.25">
      <c r="A2725">
        <v>8.8000000000000007</v>
      </c>
      <c r="B2725">
        <v>1.5</v>
      </c>
      <c r="C2725">
        <v>1.5</v>
      </c>
      <c r="D2725">
        <v>0.14000000000000001</v>
      </c>
      <c r="E2725">
        <v>1</v>
      </c>
      <c r="M2725"/>
      <c r="Q2725"/>
      <c r="U2725"/>
      <c r="Y2725"/>
    </row>
    <row r="2726" spans="1:25" x14ac:dyDescent="0.25">
      <c r="A2726">
        <v>8.1</v>
      </c>
      <c r="B2726">
        <v>1.3</v>
      </c>
      <c r="C2726">
        <v>1.6</v>
      </c>
      <c r="D2726">
        <v>0.14000000000000001</v>
      </c>
      <c r="E2726">
        <v>1</v>
      </c>
      <c r="M2726"/>
      <c r="Q2726"/>
      <c r="U2726"/>
      <c r="Y2726"/>
    </row>
    <row r="2727" spans="1:25" x14ac:dyDescent="0.25">
      <c r="A2727">
        <v>8.6999999999999993</v>
      </c>
      <c r="B2727">
        <v>1.5</v>
      </c>
      <c r="C2727">
        <v>1.7</v>
      </c>
      <c r="D2727">
        <v>0.14000000000000001</v>
      </c>
      <c r="E2727">
        <v>1</v>
      </c>
      <c r="M2727"/>
      <c r="Q2727"/>
      <c r="U2727"/>
      <c r="Y2727"/>
    </row>
    <row r="2728" spans="1:25" x14ac:dyDescent="0.25">
      <c r="A2728">
        <v>7.8</v>
      </c>
      <c r="B2728">
        <v>1.2</v>
      </c>
      <c r="C2728">
        <v>1.9</v>
      </c>
      <c r="D2728">
        <v>0.14000000000000001</v>
      </c>
      <c r="E2728">
        <v>1</v>
      </c>
      <c r="M2728"/>
      <c r="Q2728"/>
      <c r="U2728"/>
      <c r="Y2728"/>
    </row>
    <row r="2729" spans="1:25" x14ac:dyDescent="0.25">
      <c r="A2729">
        <v>10.199999999999999</v>
      </c>
      <c r="B2729">
        <v>1.5</v>
      </c>
      <c r="C2729">
        <v>2</v>
      </c>
      <c r="D2729">
        <v>0.14000000000000001</v>
      </c>
      <c r="E2729">
        <v>1</v>
      </c>
      <c r="M2729"/>
      <c r="Q2729"/>
      <c r="U2729"/>
      <c r="Y2729"/>
    </row>
    <row r="2730" spans="1:25" x14ac:dyDescent="0.25">
      <c r="A2730">
        <v>7.9</v>
      </c>
      <c r="B2730">
        <v>2</v>
      </c>
      <c r="C2730">
        <v>2.2000000000000002</v>
      </c>
      <c r="D2730">
        <v>0.14000000000000001</v>
      </c>
      <c r="E2730">
        <v>1</v>
      </c>
      <c r="M2730"/>
      <c r="Q2730"/>
      <c r="U2730"/>
      <c r="Y2730"/>
    </row>
    <row r="2731" spans="1:25" x14ac:dyDescent="0.25">
      <c r="A2731">
        <v>7.8</v>
      </c>
      <c r="B2731">
        <v>1.5</v>
      </c>
      <c r="C2731">
        <v>2.4</v>
      </c>
      <c r="D2731">
        <v>0.14000000000000001</v>
      </c>
      <c r="E2731">
        <v>1</v>
      </c>
      <c r="M2731"/>
      <c r="Q2731"/>
      <c r="U2731"/>
      <c r="Y2731"/>
    </row>
    <row r="2732" spans="1:25" x14ac:dyDescent="0.25">
      <c r="A2732">
        <v>6.7</v>
      </c>
      <c r="B2732">
        <v>4.9000000000000004</v>
      </c>
      <c r="C2732">
        <v>2.6</v>
      </c>
      <c r="D2732">
        <v>0.14000000000000001</v>
      </c>
      <c r="E2732">
        <v>1.5</v>
      </c>
      <c r="M2732"/>
      <c r="Q2732"/>
      <c r="U2732"/>
      <c r="Y2732"/>
    </row>
    <row r="2733" spans="1:25" x14ac:dyDescent="0.25">
      <c r="A2733">
        <v>9.6999999999999993</v>
      </c>
      <c r="B2733">
        <v>1.1000000000000001</v>
      </c>
      <c r="C2733">
        <v>3</v>
      </c>
      <c r="D2733">
        <v>0.14000000000000001</v>
      </c>
      <c r="E2733">
        <v>1</v>
      </c>
      <c r="M2733"/>
      <c r="Q2733"/>
      <c r="U2733"/>
      <c r="Y2733"/>
    </row>
    <row r="2734" spans="1:25" x14ac:dyDescent="0.25">
      <c r="A2734">
        <v>9.6999999999999993</v>
      </c>
      <c r="B2734">
        <v>1.3</v>
      </c>
      <c r="C2734">
        <v>3.2</v>
      </c>
      <c r="D2734">
        <v>0.14000000000000001</v>
      </c>
      <c r="E2734">
        <v>1</v>
      </c>
      <c r="M2734"/>
      <c r="Q2734"/>
      <c r="U2734"/>
      <c r="Y2734"/>
    </row>
    <row r="2735" spans="1:25" x14ac:dyDescent="0.25">
      <c r="A2735">
        <v>7.1</v>
      </c>
      <c r="B2735">
        <v>1.6</v>
      </c>
      <c r="C2735">
        <v>3.2</v>
      </c>
      <c r="D2735">
        <v>0.14000000000000001</v>
      </c>
      <c r="E2735">
        <v>1</v>
      </c>
      <c r="M2735"/>
      <c r="Q2735"/>
      <c r="U2735"/>
      <c r="Y2735"/>
    </row>
    <row r="2736" spans="1:25" x14ac:dyDescent="0.25">
      <c r="A2736">
        <v>8.6999999999999993</v>
      </c>
      <c r="B2736">
        <v>1.5</v>
      </c>
      <c r="C2736">
        <v>3.3</v>
      </c>
      <c r="D2736">
        <v>0.14000000000000001</v>
      </c>
      <c r="E2736">
        <v>1</v>
      </c>
      <c r="M2736"/>
      <c r="Q2736"/>
      <c r="U2736"/>
      <c r="Y2736"/>
    </row>
    <row r="2737" spans="1:25" x14ac:dyDescent="0.25">
      <c r="A2737">
        <v>8.1</v>
      </c>
      <c r="B2737">
        <v>2</v>
      </c>
      <c r="C2737">
        <v>3.4</v>
      </c>
      <c r="D2737">
        <v>0.14000000000000001</v>
      </c>
      <c r="E2737">
        <v>1</v>
      </c>
      <c r="M2737"/>
      <c r="Q2737"/>
      <c r="U2737"/>
      <c r="Y2737"/>
    </row>
    <row r="2738" spans="1:25" x14ac:dyDescent="0.25">
      <c r="A2738">
        <v>9.6999999999999993</v>
      </c>
      <c r="B2738">
        <v>1.6</v>
      </c>
      <c r="C2738">
        <v>3.6</v>
      </c>
      <c r="D2738">
        <v>0.14000000000000001</v>
      </c>
      <c r="E2738">
        <v>1</v>
      </c>
      <c r="M2738"/>
      <c r="Q2738"/>
      <c r="U2738"/>
      <c r="Y2738"/>
    </row>
    <row r="2739" spans="1:25" x14ac:dyDescent="0.25">
      <c r="A2739">
        <v>6.6</v>
      </c>
      <c r="B2739">
        <v>2.2000000000000002</v>
      </c>
      <c r="C2739">
        <v>3.8</v>
      </c>
      <c r="D2739">
        <v>0.14000000000000001</v>
      </c>
      <c r="E2739">
        <v>1</v>
      </c>
      <c r="M2739"/>
      <c r="Q2739"/>
      <c r="U2739"/>
      <c r="Y2739"/>
    </row>
    <row r="2740" spans="1:25" x14ac:dyDescent="0.25">
      <c r="A2740">
        <v>9.6</v>
      </c>
      <c r="B2740">
        <v>1.3</v>
      </c>
      <c r="C2740">
        <v>4</v>
      </c>
      <c r="D2740">
        <v>0.14000000000000001</v>
      </c>
      <c r="E2740">
        <v>1</v>
      </c>
      <c r="M2740"/>
      <c r="Q2740"/>
      <c r="U2740"/>
      <c r="Y2740"/>
    </row>
    <row r="2741" spans="1:25" x14ac:dyDescent="0.25">
      <c r="A2741">
        <v>6.8</v>
      </c>
      <c r="B2741">
        <v>1.4</v>
      </c>
      <c r="C2741">
        <v>4.4000000000000004</v>
      </c>
      <c r="D2741">
        <v>0.14000000000000001</v>
      </c>
      <c r="E2741">
        <v>1</v>
      </c>
      <c r="M2741"/>
      <c r="Q2741"/>
      <c r="U2741"/>
      <c r="Y2741"/>
    </row>
    <row r="2742" spans="1:25" x14ac:dyDescent="0.25">
      <c r="A2742">
        <v>7.8</v>
      </c>
      <c r="B2742">
        <v>1.4</v>
      </c>
      <c r="C2742">
        <v>4.5999999999999996</v>
      </c>
      <c r="D2742">
        <v>0.14000000000000001</v>
      </c>
      <c r="E2742">
        <v>1</v>
      </c>
      <c r="M2742"/>
      <c r="Q2742"/>
      <c r="U2742"/>
      <c r="Y2742"/>
    </row>
    <row r="2743" spans="1:25" x14ac:dyDescent="0.25">
      <c r="A2743">
        <v>5.4</v>
      </c>
      <c r="B2743">
        <v>1.6</v>
      </c>
      <c r="C2743">
        <v>4.5999999999999996</v>
      </c>
      <c r="D2743">
        <v>0.14000000000000001</v>
      </c>
      <c r="E2743">
        <v>1.5</v>
      </c>
      <c r="M2743"/>
      <c r="Q2743"/>
      <c r="U2743"/>
      <c r="Y2743"/>
    </row>
    <row r="2744" spans="1:25" x14ac:dyDescent="0.25">
      <c r="A2744">
        <v>7.6</v>
      </c>
      <c r="B2744">
        <v>2.1</v>
      </c>
      <c r="C2744">
        <v>4.5999999999999996</v>
      </c>
      <c r="D2744">
        <v>0.14000000000000001</v>
      </c>
      <c r="E2744">
        <v>1</v>
      </c>
      <c r="M2744"/>
      <c r="Q2744"/>
      <c r="U2744"/>
      <c r="Y2744"/>
    </row>
    <row r="2745" spans="1:25" x14ac:dyDescent="0.25">
      <c r="A2745">
        <v>9.1</v>
      </c>
      <c r="B2745">
        <v>1.9</v>
      </c>
      <c r="C2745">
        <v>4.9000000000000004</v>
      </c>
      <c r="D2745">
        <v>0.14000000000000001</v>
      </c>
      <c r="E2745">
        <v>1</v>
      </c>
      <c r="M2745"/>
      <c r="Q2745"/>
      <c r="U2745"/>
      <c r="Y2745"/>
    </row>
    <row r="2746" spans="1:25" x14ac:dyDescent="0.25">
      <c r="A2746">
        <v>9.4</v>
      </c>
      <c r="B2746">
        <v>1.1000000000000001</v>
      </c>
      <c r="C2746">
        <v>5</v>
      </c>
      <c r="D2746">
        <v>0.14000000000000001</v>
      </c>
      <c r="E2746">
        <v>1</v>
      </c>
      <c r="M2746"/>
      <c r="Q2746"/>
      <c r="U2746"/>
      <c r="Y2746"/>
    </row>
    <row r="2747" spans="1:25" x14ac:dyDescent="0.25">
      <c r="A2747">
        <v>9</v>
      </c>
      <c r="B2747">
        <v>1.3</v>
      </c>
      <c r="C2747">
        <v>5</v>
      </c>
      <c r="D2747">
        <v>0.14000000000000001</v>
      </c>
      <c r="E2747">
        <v>1</v>
      </c>
      <c r="M2747"/>
      <c r="Q2747"/>
      <c r="U2747"/>
      <c r="Y2747"/>
    </row>
    <row r="2748" spans="1:25" x14ac:dyDescent="0.25">
      <c r="A2748">
        <v>8.4</v>
      </c>
      <c r="B2748">
        <v>1</v>
      </c>
      <c r="C2748">
        <v>5.3</v>
      </c>
      <c r="D2748">
        <v>0.14000000000000001</v>
      </c>
      <c r="E2748">
        <v>1</v>
      </c>
      <c r="M2748"/>
      <c r="Q2748"/>
      <c r="U2748"/>
      <c r="Y2748"/>
    </row>
    <row r="2749" spans="1:25" x14ac:dyDescent="0.25">
      <c r="A2749">
        <v>4.7</v>
      </c>
      <c r="B2749">
        <v>1.9</v>
      </c>
      <c r="C2749">
        <v>5.5</v>
      </c>
      <c r="D2749">
        <v>0.14000000000000001</v>
      </c>
      <c r="E2749">
        <v>1.5</v>
      </c>
      <c r="M2749"/>
      <c r="Q2749"/>
      <c r="U2749"/>
      <c r="Y2749"/>
    </row>
    <row r="2750" spans="1:25" x14ac:dyDescent="0.25">
      <c r="A2750">
        <v>8.8000000000000007</v>
      </c>
      <c r="B2750">
        <v>3.9</v>
      </c>
      <c r="C2750">
        <v>5.8</v>
      </c>
      <c r="D2750">
        <v>0.14000000000000001</v>
      </c>
      <c r="E2750">
        <v>1.5</v>
      </c>
      <c r="M2750"/>
      <c r="Q2750"/>
      <c r="U2750"/>
      <c r="Y2750"/>
    </row>
    <row r="2751" spans="1:25" x14ac:dyDescent="0.25">
      <c r="A2751">
        <v>9.1</v>
      </c>
      <c r="B2751">
        <v>3.2</v>
      </c>
      <c r="C2751">
        <v>5.9</v>
      </c>
      <c r="D2751">
        <v>0.14000000000000001</v>
      </c>
      <c r="E2751">
        <v>1.5</v>
      </c>
      <c r="M2751"/>
      <c r="Q2751"/>
      <c r="U2751"/>
      <c r="Y2751"/>
    </row>
    <row r="2752" spans="1:25" x14ac:dyDescent="0.25">
      <c r="A2752">
        <v>8.4</v>
      </c>
      <c r="B2752">
        <v>3.7</v>
      </c>
      <c r="C2752">
        <v>5.9</v>
      </c>
      <c r="D2752">
        <v>0.14000000000000001</v>
      </c>
      <c r="E2752">
        <v>1.5</v>
      </c>
      <c r="M2752"/>
      <c r="Q2752"/>
      <c r="U2752"/>
      <c r="Y2752"/>
    </row>
    <row r="2753" spans="1:25" x14ac:dyDescent="0.25">
      <c r="A2753">
        <v>9.8000000000000007</v>
      </c>
      <c r="B2753">
        <v>1.2</v>
      </c>
      <c r="C2753">
        <v>6.2</v>
      </c>
      <c r="D2753">
        <v>0.14000000000000001</v>
      </c>
      <c r="E2753">
        <v>1</v>
      </c>
      <c r="M2753"/>
      <c r="Q2753"/>
      <c r="U2753"/>
      <c r="Y2753"/>
    </row>
    <row r="2754" spans="1:25" x14ac:dyDescent="0.25">
      <c r="A2754">
        <v>8.4</v>
      </c>
      <c r="B2754">
        <v>1.3</v>
      </c>
      <c r="C2754">
        <v>6.2</v>
      </c>
      <c r="D2754">
        <v>0.14000000000000001</v>
      </c>
      <c r="E2754">
        <v>1</v>
      </c>
      <c r="M2754"/>
      <c r="Q2754"/>
      <c r="U2754"/>
      <c r="Y2754"/>
    </row>
    <row r="2755" spans="1:25" x14ac:dyDescent="0.25">
      <c r="A2755">
        <v>7.3</v>
      </c>
      <c r="B2755">
        <v>2.5</v>
      </c>
      <c r="C2755">
        <v>6.2</v>
      </c>
      <c r="D2755">
        <v>0.14000000000000001</v>
      </c>
      <c r="E2755">
        <v>1</v>
      </c>
      <c r="M2755"/>
      <c r="Q2755"/>
      <c r="U2755"/>
      <c r="Y2755"/>
    </row>
    <row r="2756" spans="1:25" x14ac:dyDescent="0.25">
      <c r="A2756">
        <v>8.6</v>
      </c>
      <c r="B2756">
        <v>10.9</v>
      </c>
      <c r="C2756">
        <v>6.3</v>
      </c>
      <c r="D2756">
        <v>0.14000000000000001</v>
      </c>
      <c r="E2756">
        <v>2.25</v>
      </c>
      <c r="M2756"/>
      <c r="Q2756"/>
      <c r="U2756"/>
      <c r="Y2756"/>
    </row>
    <row r="2757" spans="1:25" x14ac:dyDescent="0.25">
      <c r="A2757">
        <v>8.1</v>
      </c>
      <c r="B2757">
        <v>1.1000000000000001</v>
      </c>
      <c r="C2757">
        <v>6.4</v>
      </c>
      <c r="D2757">
        <v>0.14000000000000001</v>
      </c>
      <c r="E2757">
        <v>1</v>
      </c>
      <c r="M2757"/>
      <c r="Q2757"/>
      <c r="U2757"/>
      <c r="Y2757"/>
    </row>
    <row r="2758" spans="1:25" x14ac:dyDescent="0.25">
      <c r="A2758">
        <v>7.7</v>
      </c>
      <c r="B2758">
        <v>2.6</v>
      </c>
      <c r="C2758">
        <v>6.8</v>
      </c>
      <c r="D2758">
        <v>0.14000000000000001</v>
      </c>
      <c r="E2758">
        <v>1</v>
      </c>
      <c r="M2758"/>
      <c r="Q2758"/>
      <c r="U2758"/>
      <c r="Y2758"/>
    </row>
    <row r="2759" spans="1:25" x14ac:dyDescent="0.25">
      <c r="A2759">
        <v>6.3</v>
      </c>
      <c r="B2759">
        <v>1.4</v>
      </c>
      <c r="C2759">
        <v>7</v>
      </c>
      <c r="D2759">
        <v>0.14000000000000001</v>
      </c>
      <c r="E2759">
        <v>1.5</v>
      </c>
      <c r="M2759"/>
      <c r="Q2759"/>
      <c r="U2759"/>
      <c r="Y2759"/>
    </row>
    <row r="2760" spans="1:25" x14ac:dyDescent="0.25">
      <c r="A2760">
        <v>8</v>
      </c>
      <c r="B2760">
        <v>3.3</v>
      </c>
      <c r="C2760">
        <v>7.3</v>
      </c>
      <c r="D2760">
        <v>0.14000000000000001</v>
      </c>
      <c r="E2760">
        <v>1.5</v>
      </c>
      <c r="M2760"/>
      <c r="Q2760"/>
      <c r="U2760"/>
      <c r="Y2760"/>
    </row>
    <row r="2761" spans="1:25" x14ac:dyDescent="0.25">
      <c r="A2761">
        <v>8.9</v>
      </c>
      <c r="B2761">
        <v>1.3</v>
      </c>
      <c r="C2761">
        <v>7.6</v>
      </c>
      <c r="D2761">
        <v>0.14000000000000001</v>
      </c>
      <c r="E2761">
        <v>1</v>
      </c>
      <c r="M2761"/>
      <c r="Q2761"/>
      <c r="U2761"/>
      <c r="Y2761"/>
    </row>
    <row r="2762" spans="1:25" x14ac:dyDescent="0.25">
      <c r="A2762">
        <v>7.9</v>
      </c>
      <c r="B2762">
        <v>2</v>
      </c>
      <c r="C2762">
        <v>7.6</v>
      </c>
      <c r="D2762">
        <v>0.14000000000000001</v>
      </c>
      <c r="E2762">
        <v>1</v>
      </c>
      <c r="M2762"/>
      <c r="Q2762"/>
      <c r="U2762"/>
      <c r="Y2762"/>
    </row>
    <row r="2763" spans="1:25" x14ac:dyDescent="0.25">
      <c r="A2763">
        <v>10.9</v>
      </c>
      <c r="B2763">
        <v>1.2</v>
      </c>
      <c r="C2763">
        <v>7.8</v>
      </c>
      <c r="D2763">
        <v>0.14000000000000001</v>
      </c>
      <c r="E2763">
        <v>1</v>
      </c>
      <c r="M2763"/>
      <c r="Q2763"/>
      <c r="U2763"/>
      <c r="Y2763"/>
    </row>
    <row r="2764" spans="1:25" x14ac:dyDescent="0.25">
      <c r="A2764">
        <v>7.8</v>
      </c>
      <c r="B2764">
        <v>2.2000000000000002</v>
      </c>
      <c r="C2764">
        <v>8.1999999999999993</v>
      </c>
      <c r="D2764">
        <v>0.14000000000000001</v>
      </c>
      <c r="E2764">
        <v>1</v>
      </c>
      <c r="M2764"/>
      <c r="Q2764"/>
      <c r="U2764"/>
      <c r="Y2764"/>
    </row>
    <row r="2765" spans="1:25" x14ac:dyDescent="0.25">
      <c r="A2765">
        <v>7.6</v>
      </c>
      <c r="B2765">
        <v>5.2</v>
      </c>
      <c r="C2765">
        <v>8.6</v>
      </c>
      <c r="D2765">
        <v>0.14000000000000001</v>
      </c>
      <c r="E2765">
        <v>2.25</v>
      </c>
      <c r="M2765"/>
      <c r="Q2765"/>
      <c r="U2765"/>
      <c r="Y2765"/>
    </row>
    <row r="2766" spans="1:25" x14ac:dyDescent="0.25">
      <c r="A2766">
        <v>6.2</v>
      </c>
      <c r="B2766">
        <v>4.5</v>
      </c>
      <c r="C2766">
        <v>9</v>
      </c>
      <c r="D2766">
        <v>0.14000000000000001</v>
      </c>
      <c r="E2766">
        <v>2</v>
      </c>
      <c r="M2766"/>
      <c r="Q2766"/>
      <c r="U2766"/>
      <c r="Y2766"/>
    </row>
    <row r="2767" spans="1:25" x14ac:dyDescent="0.25">
      <c r="A2767">
        <v>9.3000000000000007</v>
      </c>
      <c r="B2767">
        <v>4.3</v>
      </c>
      <c r="C2767">
        <v>9.6</v>
      </c>
      <c r="D2767">
        <v>0.14000000000000001</v>
      </c>
      <c r="E2767">
        <v>1.5</v>
      </c>
      <c r="M2767"/>
      <c r="Q2767"/>
      <c r="U2767"/>
      <c r="Y2767"/>
    </row>
    <row r="2768" spans="1:25" x14ac:dyDescent="0.25">
      <c r="A2768">
        <v>9.9</v>
      </c>
      <c r="B2768">
        <v>2.5</v>
      </c>
      <c r="C2768">
        <v>10</v>
      </c>
      <c r="D2768">
        <v>0.14000000000000001</v>
      </c>
      <c r="E2768">
        <v>1</v>
      </c>
      <c r="M2768"/>
      <c r="Q2768"/>
      <c r="U2768"/>
      <c r="Y2768"/>
    </row>
    <row r="2769" spans="1:25" x14ac:dyDescent="0.25">
      <c r="A2769">
        <v>8.6999999999999993</v>
      </c>
      <c r="B2769">
        <v>6.5</v>
      </c>
      <c r="C2769">
        <v>10.199999999999999</v>
      </c>
      <c r="D2769">
        <v>0.14000000000000001</v>
      </c>
      <c r="E2769">
        <v>2.25</v>
      </c>
      <c r="M2769"/>
      <c r="Q2769"/>
      <c r="U2769"/>
      <c r="Y2769"/>
    </row>
    <row r="2770" spans="1:25" x14ac:dyDescent="0.25">
      <c r="A2770">
        <v>9.1999999999999993</v>
      </c>
      <c r="B2770">
        <v>6.6</v>
      </c>
      <c r="C2770">
        <v>10.4</v>
      </c>
      <c r="D2770">
        <v>0.14000000000000001</v>
      </c>
      <c r="E2770">
        <v>2.25</v>
      </c>
      <c r="M2770"/>
      <c r="Q2770"/>
      <c r="U2770"/>
      <c r="Y2770"/>
    </row>
    <row r="2771" spans="1:25" x14ac:dyDescent="0.25">
      <c r="A2771">
        <v>9.6</v>
      </c>
      <c r="B2771">
        <v>3.1</v>
      </c>
      <c r="C2771">
        <v>10.9</v>
      </c>
      <c r="D2771">
        <v>0.14000000000000001</v>
      </c>
      <c r="E2771">
        <v>1.5</v>
      </c>
      <c r="M2771"/>
      <c r="Q2771"/>
      <c r="U2771"/>
      <c r="Y2771"/>
    </row>
    <row r="2772" spans="1:25" x14ac:dyDescent="0.25">
      <c r="A2772">
        <v>8.3000000000000007</v>
      </c>
      <c r="B2772">
        <v>1.9</v>
      </c>
      <c r="C2772">
        <v>12.1</v>
      </c>
      <c r="D2772">
        <v>0.14000000000000001</v>
      </c>
      <c r="E2772">
        <v>1</v>
      </c>
      <c r="M2772"/>
      <c r="Q2772"/>
      <c r="U2772"/>
      <c r="Y2772"/>
    </row>
    <row r="2773" spans="1:25" x14ac:dyDescent="0.25">
      <c r="A2773">
        <v>8.3000000000000007</v>
      </c>
      <c r="B2773">
        <v>1.2</v>
      </c>
      <c r="C2773">
        <v>12.4</v>
      </c>
      <c r="D2773">
        <v>0.14000000000000001</v>
      </c>
      <c r="E2773">
        <v>1</v>
      </c>
      <c r="M2773"/>
      <c r="Q2773"/>
      <c r="U2773"/>
      <c r="Y2773"/>
    </row>
    <row r="2774" spans="1:25" x14ac:dyDescent="0.25">
      <c r="A2774">
        <v>8.5</v>
      </c>
      <c r="B2774">
        <v>4.3</v>
      </c>
      <c r="C2774">
        <v>12.7</v>
      </c>
      <c r="D2774">
        <v>0.14000000000000001</v>
      </c>
      <c r="E2774">
        <v>1.5</v>
      </c>
      <c r="M2774"/>
      <c r="Q2774"/>
      <c r="U2774"/>
      <c r="Y2774"/>
    </row>
    <row r="2775" spans="1:25" x14ac:dyDescent="0.25">
      <c r="A2775">
        <v>8.4</v>
      </c>
      <c r="B2775">
        <v>2.2000000000000002</v>
      </c>
      <c r="C2775">
        <v>13.8</v>
      </c>
      <c r="D2775">
        <v>0.14000000000000001</v>
      </c>
      <c r="E2775">
        <v>1</v>
      </c>
      <c r="M2775"/>
      <c r="Q2775"/>
      <c r="U2775"/>
      <c r="Y2775"/>
    </row>
    <row r="2776" spans="1:25" x14ac:dyDescent="0.25">
      <c r="A2776">
        <v>8.4</v>
      </c>
      <c r="B2776">
        <v>1.5</v>
      </c>
      <c r="C2776">
        <v>15.6</v>
      </c>
      <c r="D2776">
        <v>0.14000000000000001</v>
      </c>
      <c r="E2776">
        <v>1</v>
      </c>
      <c r="M2776"/>
      <c r="Q2776"/>
      <c r="U2776"/>
      <c r="Y2776"/>
    </row>
    <row r="2777" spans="1:25" x14ac:dyDescent="0.25">
      <c r="A2777">
        <v>9.9</v>
      </c>
      <c r="B2777">
        <v>14.7</v>
      </c>
      <c r="C2777">
        <v>17.3</v>
      </c>
      <c r="D2777">
        <v>0.14000000000000001</v>
      </c>
      <c r="E2777">
        <v>2.25</v>
      </c>
      <c r="M2777"/>
      <c r="Q2777"/>
      <c r="U2777"/>
      <c r="Y2777"/>
    </row>
    <row r="2778" spans="1:25" x14ac:dyDescent="0.25">
      <c r="A2778">
        <v>7.7</v>
      </c>
      <c r="B2778">
        <v>2.5</v>
      </c>
      <c r="C2778">
        <v>17.399999999999999</v>
      </c>
      <c r="D2778">
        <v>0.14000000000000001</v>
      </c>
      <c r="E2778">
        <v>1</v>
      </c>
      <c r="M2778"/>
      <c r="Q2778"/>
      <c r="U2778"/>
      <c r="Y2778"/>
    </row>
    <row r="2779" spans="1:25" x14ac:dyDescent="0.25">
      <c r="A2779">
        <v>9</v>
      </c>
      <c r="B2779">
        <v>3.1</v>
      </c>
      <c r="C2779">
        <v>17.899999999999999</v>
      </c>
      <c r="D2779">
        <v>0.14000000000000001</v>
      </c>
      <c r="E2779">
        <v>1.5</v>
      </c>
      <c r="M2779"/>
      <c r="Q2779"/>
      <c r="U2779"/>
      <c r="Y2779"/>
    </row>
    <row r="2780" spans="1:25" x14ac:dyDescent="0.25">
      <c r="A2780">
        <v>9.4</v>
      </c>
      <c r="B2780">
        <v>3.9</v>
      </c>
      <c r="C2780">
        <v>18.2</v>
      </c>
      <c r="D2780">
        <v>0.14000000000000001</v>
      </c>
      <c r="E2780">
        <v>1.5</v>
      </c>
      <c r="M2780"/>
      <c r="Q2780"/>
      <c r="U2780"/>
      <c r="Y2780"/>
    </row>
    <row r="2781" spans="1:25" x14ac:dyDescent="0.25">
      <c r="A2781">
        <v>8.6</v>
      </c>
      <c r="B2781">
        <v>1.7</v>
      </c>
      <c r="C2781">
        <v>18.7</v>
      </c>
      <c r="D2781">
        <v>0.14000000000000001</v>
      </c>
      <c r="E2781">
        <v>1</v>
      </c>
      <c r="M2781"/>
      <c r="Q2781"/>
      <c r="U2781"/>
      <c r="Y2781"/>
    </row>
    <row r="2782" spans="1:25" x14ac:dyDescent="0.25">
      <c r="A2782">
        <v>8.8000000000000007</v>
      </c>
      <c r="B2782">
        <v>1.1000000000000001</v>
      </c>
      <c r="C2782">
        <v>20.3</v>
      </c>
      <c r="D2782">
        <v>0.14000000000000001</v>
      </c>
      <c r="E2782">
        <v>1.5</v>
      </c>
      <c r="M2782"/>
      <c r="Q2782"/>
      <c r="U2782"/>
      <c r="Y2782"/>
    </row>
    <row r="2783" spans="1:25" x14ac:dyDescent="0.25">
      <c r="A2783">
        <v>7.9</v>
      </c>
      <c r="B2783">
        <v>1.9</v>
      </c>
      <c r="C2783">
        <v>20.5</v>
      </c>
      <c r="D2783">
        <v>0.14000000000000001</v>
      </c>
      <c r="E2783">
        <v>1.5</v>
      </c>
      <c r="M2783"/>
      <c r="Q2783"/>
      <c r="U2783"/>
      <c r="Y2783"/>
    </row>
    <row r="2784" spans="1:25" x14ac:dyDescent="0.25">
      <c r="A2784">
        <v>8.9</v>
      </c>
      <c r="B2784">
        <v>1.8</v>
      </c>
      <c r="C2784">
        <v>20.6</v>
      </c>
      <c r="D2784">
        <v>0.14000000000000001</v>
      </c>
      <c r="E2784">
        <v>1.5</v>
      </c>
      <c r="M2784"/>
      <c r="Q2784"/>
      <c r="U2784"/>
      <c r="Y2784"/>
    </row>
    <row r="2785" spans="1:25" x14ac:dyDescent="0.25">
      <c r="A2785">
        <v>6.9</v>
      </c>
      <c r="B2785">
        <v>2.2000000000000002</v>
      </c>
      <c r="C2785">
        <v>20.8</v>
      </c>
      <c r="D2785">
        <v>0.14000000000000001</v>
      </c>
      <c r="E2785">
        <v>1.5</v>
      </c>
      <c r="M2785"/>
      <c r="Q2785"/>
      <c r="U2785"/>
      <c r="Y2785"/>
    </row>
    <row r="2786" spans="1:25" x14ac:dyDescent="0.25">
      <c r="A2786">
        <v>8</v>
      </c>
      <c r="B2786">
        <v>1.3</v>
      </c>
      <c r="C2786">
        <v>21.3</v>
      </c>
      <c r="D2786">
        <v>0.14000000000000001</v>
      </c>
      <c r="E2786">
        <v>1.5</v>
      </c>
      <c r="M2786"/>
      <c r="Q2786"/>
      <c r="U2786"/>
      <c r="Y2786"/>
    </row>
    <row r="2787" spans="1:25" x14ac:dyDescent="0.25">
      <c r="A2787">
        <v>8.4</v>
      </c>
      <c r="B2787">
        <v>2</v>
      </c>
      <c r="C2787">
        <v>27.6</v>
      </c>
      <c r="D2787">
        <v>0.14000000000000001</v>
      </c>
      <c r="E2787">
        <v>1.5</v>
      </c>
      <c r="M2787"/>
      <c r="Q2787"/>
      <c r="U2787"/>
      <c r="Y2787"/>
    </row>
    <row r="2788" spans="1:25" x14ac:dyDescent="0.25">
      <c r="A2788">
        <v>5.8</v>
      </c>
      <c r="B2788">
        <v>2.7</v>
      </c>
      <c r="C2788">
        <v>27.8</v>
      </c>
      <c r="D2788">
        <v>0.14000000000000001</v>
      </c>
      <c r="E2788">
        <v>2</v>
      </c>
      <c r="M2788"/>
      <c r="Q2788"/>
      <c r="U2788"/>
      <c r="Y2788"/>
    </row>
    <row r="2789" spans="1:25" x14ac:dyDescent="0.25">
      <c r="A2789">
        <v>7.9</v>
      </c>
      <c r="B2789">
        <v>2.4</v>
      </c>
      <c r="C2789">
        <v>32</v>
      </c>
      <c r="D2789">
        <v>0.14000000000000001</v>
      </c>
      <c r="E2789">
        <v>1.5</v>
      </c>
      <c r="M2789"/>
      <c r="Q2789"/>
      <c r="U2789"/>
      <c r="Y2789"/>
    </row>
    <row r="2790" spans="1:25" x14ac:dyDescent="0.25">
      <c r="A2790">
        <v>7.1</v>
      </c>
      <c r="B2790">
        <v>2.6</v>
      </c>
      <c r="C2790">
        <v>32.9</v>
      </c>
      <c r="D2790">
        <v>0.14000000000000001</v>
      </c>
      <c r="E2790">
        <v>1.5</v>
      </c>
      <c r="M2790"/>
      <c r="Q2790"/>
      <c r="U2790"/>
      <c r="Y2790"/>
    </row>
    <row r="2791" spans="1:25" x14ac:dyDescent="0.25">
      <c r="A2791">
        <v>8.6999999999999993</v>
      </c>
      <c r="B2791">
        <v>1.7</v>
      </c>
      <c r="C2791">
        <v>33.299999999999997</v>
      </c>
      <c r="D2791">
        <v>0.14000000000000001</v>
      </c>
      <c r="E2791">
        <v>1.5</v>
      </c>
      <c r="M2791"/>
      <c r="Q2791"/>
      <c r="U2791"/>
      <c r="Y2791"/>
    </row>
    <row r="2792" spans="1:25" x14ac:dyDescent="0.25">
      <c r="A2792">
        <v>7.7</v>
      </c>
      <c r="B2792">
        <v>2.5</v>
      </c>
      <c r="C2792">
        <v>34.1</v>
      </c>
      <c r="D2792">
        <v>0.14000000000000001</v>
      </c>
      <c r="E2792">
        <v>1.5</v>
      </c>
      <c r="M2792"/>
      <c r="Q2792"/>
      <c r="U2792"/>
      <c r="Y2792"/>
    </row>
    <row r="2793" spans="1:25" x14ac:dyDescent="0.25">
      <c r="A2793">
        <v>7.6</v>
      </c>
      <c r="B2793">
        <v>6.9</v>
      </c>
      <c r="C2793">
        <v>36</v>
      </c>
      <c r="D2793">
        <v>0.14000000000000001</v>
      </c>
      <c r="E2793">
        <v>2.75</v>
      </c>
      <c r="M2793"/>
      <c r="Q2793"/>
      <c r="U2793"/>
      <c r="Y2793"/>
    </row>
    <row r="2794" spans="1:25" x14ac:dyDescent="0.25">
      <c r="A2794">
        <v>7.4</v>
      </c>
      <c r="B2794">
        <v>5</v>
      </c>
      <c r="C2794">
        <v>37.6</v>
      </c>
      <c r="D2794">
        <v>0.14000000000000001</v>
      </c>
      <c r="E2794">
        <v>2.75</v>
      </c>
      <c r="M2794"/>
      <c r="Q2794"/>
      <c r="U2794"/>
      <c r="Y2794"/>
    </row>
    <row r="2795" spans="1:25" x14ac:dyDescent="0.25">
      <c r="A2795">
        <v>7.6</v>
      </c>
      <c r="B2795">
        <v>1.1000000000000001</v>
      </c>
      <c r="C2795">
        <v>37.799999999999997</v>
      </c>
      <c r="D2795">
        <v>0.14000000000000001</v>
      </c>
      <c r="E2795">
        <v>1.5</v>
      </c>
      <c r="M2795"/>
      <c r="Q2795"/>
      <c r="U2795"/>
      <c r="Y2795"/>
    </row>
    <row r="2796" spans="1:25" x14ac:dyDescent="0.25">
      <c r="A2796">
        <v>8.3000000000000007</v>
      </c>
      <c r="B2796">
        <v>1.5</v>
      </c>
      <c r="C2796">
        <v>38.6</v>
      </c>
      <c r="D2796">
        <v>0.14000000000000001</v>
      </c>
      <c r="E2796">
        <v>1.5</v>
      </c>
      <c r="M2796"/>
      <c r="Q2796"/>
      <c r="U2796"/>
      <c r="Y2796"/>
    </row>
    <row r="2797" spans="1:25" x14ac:dyDescent="0.25">
      <c r="A2797">
        <v>8</v>
      </c>
      <c r="B2797">
        <v>5</v>
      </c>
      <c r="C2797">
        <v>39.200000000000003</v>
      </c>
      <c r="D2797">
        <v>0.14000000000000001</v>
      </c>
      <c r="E2797">
        <v>2.75</v>
      </c>
      <c r="M2797"/>
      <c r="Q2797"/>
      <c r="U2797"/>
      <c r="Y2797"/>
    </row>
    <row r="2798" spans="1:25" x14ac:dyDescent="0.25">
      <c r="A2798">
        <v>8.3000000000000007</v>
      </c>
      <c r="B2798">
        <v>1.2</v>
      </c>
      <c r="C2798">
        <v>41.3</v>
      </c>
      <c r="D2798">
        <v>0.14000000000000001</v>
      </c>
      <c r="E2798">
        <v>1.5</v>
      </c>
      <c r="M2798"/>
      <c r="Q2798"/>
      <c r="U2798"/>
      <c r="Y2798"/>
    </row>
    <row r="2799" spans="1:25" x14ac:dyDescent="0.25">
      <c r="A2799">
        <v>9.5</v>
      </c>
      <c r="B2799">
        <v>1.4</v>
      </c>
      <c r="C2799">
        <v>43.1</v>
      </c>
      <c r="D2799">
        <v>0.14000000000000001</v>
      </c>
      <c r="E2799">
        <v>1.5</v>
      </c>
      <c r="M2799"/>
      <c r="Q2799"/>
      <c r="U2799"/>
      <c r="Y2799"/>
    </row>
    <row r="2800" spans="1:25" x14ac:dyDescent="0.25">
      <c r="A2800">
        <v>8.8000000000000007</v>
      </c>
      <c r="B2800">
        <v>11</v>
      </c>
      <c r="C2800">
        <v>43.6</v>
      </c>
      <c r="D2800">
        <v>0.14000000000000001</v>
      </c>
      <c r="E2800">
        <v>2.75</v>
      </c>
      <c r="M2800"/>
      <c r="Q2800"/>
      <c r="U2800"/>
      <c r="Y2800"/>
    </row>
    <row r="2801" spans="1:25" x14ac:dyDescent="0.25">
      <c r="A2801">
        <v>8.3000000000000007</v>
      </c>
      <c r="B2801">
        <v>1.3</v>
      </c>
      <c r="C2801">
        <v>45.3</v>
      </c>
      <c r="D2801">
        <v>0.14000000000000001</v>
      </c>
      <c r="E2801">
        <v>1.5</v>
      </c>
      <c r="M2801"/>
      <c r="Q2801"/>
      <c r="U2801"/>
      <c r="Y2801"/>
    </row>
    <row r="2802" spans="1:25" x14ac:dyDescent="0.25">
      <c r="A2802">
        <v>5.8</v>
      </c>
      <c r="B2802">
        <v>1.4</v>
      </c>
      <c r="C2802">
        <v>47.2</v>
      </c>
      <c r="D2802">
        <v>0.14000000000000001</v>
      </c>
      <c r="E2802">
        <v>2</v>
      </c>
      <c r="M2802"/>
      <c r="Q2802"/>
      <c r="U2802"/>
      <c r="Y2802"/>
    </row>
    <row r="2803" spans="1:25" x14ac:dyDescent="0.25">
      <c r="A2803">
        <v>8</v>
      </c>
      <c r="B2803">
        <v>1.8</v>
      </c>
      <c r="C2803">
        <v>48</v>
      </c>
      <c r="D2803">
        <v>0.14000000000000001</v>
      </c>
      <c r="E2803">
        <v>1.5</v>
      </c>
      <c r="M2803"/>
      <c r="Q2803"/>
      <c r="U2803"/>
      <c r="Y2803"/>
    </row>
    <row r="2804" spans="1:25" x14ac:dyDescent="0.25">
      <c r="A2804">
        <v>7.6</v>
      </c>
      <c r="B2804">
        <v>4.9000000000000004</v>
      </c>
      <c r="C2804">
        <v>50.8</v>
      </c>
      <c r="D2804">
        <v>0.14000000000000001</v>
      </c>
      <c r="E2804">
        <v>2.75</v>
      </c>
      <c r="M2804"/>
      <c r="Q2804"/>
      <c r="U2804"/>
      <c r="Y2804"/>
    </row>
    <row r="2805" spans="1:25" x14ac:dyDescent="0.25">
      <c r="A2805">
        <v>8</v>
      </c>
      <c r="B2805">
        <v>1.7</v>
      </c>
      <c r="C2805">
        <v>52.2</v>
      </c>
      <c r="D2805">
        <v>0.14000000000000001</v>
      </c>
      <c r="E2805">
        <v>2.25</v>
      </c>
      <c r="M2805"/>
      <c r="Q2805"/>
      <c r="U2805"/>
      <c r="Y2805"/>
    </row>
    <row r="2806" spans="1:25" x14ac:dyDescent="0.25">
      <c r="A2806">
        <v>6.4</v>
      </c>
      <c r="B2806">
        <v>12.4</v>
      </c>
      <c r="C2806">
        <v>61.2</v>
      </c>
      <c r="D2806">
        <v>0.14000000000000001</v>
      </c>
      <c r="E2806">
        <v>4</v>
      </c>
      <c r="M2806"/>
      <c r="Q2806"/>
      <c r="U2806"/>
      <c r="Y2806"/>
    </row>
    <row r="2807" spans="1:25" x14ac:dyDescent="0.25">
      <c r="A2807">
        <v>7.3</v>
      </c>
      <c r="B2807">
        <v>3.7</v>
      </c>
      <c r="C2807">
        <v>63.6</v>
      </c>
      <c r="D2807">
        <v>0.14000000000000001</v>
      </c>
      <c r="E2807">
        <v>2.75</v>
      </c>
      <c r="M2807"/>
      <c r="Q2807"/>
      <c r="U2807"/>
      <c r="Y2807"/>
    </row>
    <row r="2808" spans="1:25" x14ac:dyDescent="0.25">
      <c r="A2808">
        <v>7.5</v>
      </c>
      <c r="B2808">
        <v>1.5</v>
      </c>
      <c r="C2808">
        <v>64.900000000000006</v>
      </c>
      <c r="D2808">
        <v>0.14000000000000001</v>
      </c>
      <c r="E2808">
        <v>2.25</v>
      </c>
      <c r="M2808"/>
      <c r="Q2808"/>
      <c r="U2808"/>
      <c r="Y2808"/>
    </row>
    <row r="2809" spans="1:25" x14ac:dyDescent="0.25">
      <c r="A2809">
        <v>8.1</v>
      </c>
      <c r="B2809">
        <v>1.3</v>
      </c>
      <c r="C2809">
        <v>65</v>
      </c>
      <c r="D2809">
        <v>0.14000000000000001</v>
      </c>
      <c r="E2809">
        <v>2.25</v>
      </c>
      <c r="M2809"/>
      <c r="Q2809"/>
      <c r="U2809"/>
      <c r="Y2809"/>
    </row>
    <row r="2810" spans="1:25" x14ac:dyDescent="0.25">
      <c r="A2810">
        <v>9.6</v>
      </c>
      <c r="B2810">
        <v>4.4000000000000004</v>
      </c>
      <c r="C2810">
        <v>68.2</v>
      </c>
      <c r="D2810">
        <v>0.14000000000000001</v>
      </c>
      <c r="E2810">
        <v>2.75</v>
      </c>
      <c r="M2810"/>
      <c r="Q2810"/>
      <c r="U2810"/>
      <c r="Y2810"/>
    </row>
    <row r="2811" spans="1:25" x14ac:dyDescent="0.25">
      <c r="A2811">
        <v>9.8000000000000007</v>
      </c>
      <c r="B2811">
        <v>1.1000000000000001</v>
      </c>
      <c r="C2811">
        <v>72.599999999999994</v>
      </c>
      <c r="D2811">
        <v>0.14000000000000001</v>
      </c>
      <c r="E2811">
        <v>2.25</v>
      </c>
      <c r="M2811"/>
      <c r="Q2811"/>
      <c r="U2811"/>
      <c r="Y2811"/>
    </row>
    <row r="2812" spans="1:25" x14ac:dyDescent="0.25">
      <c r="A2812">
        <v>7.7</v>
      </c>
      <c r="B2812">
        <v>4.7</v>
      </c>
      <c r="C2812">
        <v>88</v>
      </c>
      <c r="D2812">
        <v>0.14000000000000001</v>
      </c>
      <c r="E2812">
        <v>2.75</v>
      </c>
      <c r="M2812"/>
      <c r="Q2812"/>
      <c r="U2812"/>
      <c r="Y2812"/>
    </row>
    <row r="2813" spans="1:25" x14ac:dyDescent="0.25">
      <c r="A2813">
        <v>9.6</v>
      </c>
      <c r="B2813">
        <v>1.7</v>
      </c>
      <c r="C2813">
        <v>107</v>
      </c>
      <c r="D2813">
        <v>0.14000000000000001</v>
      </c>
      <c r="E2813">
        <v>3.25</v>
      </c>
      <c r="M2813"/>
      <c r="Q2813"/>
      <c r="U2813"/>
      <c r="Y2813"/>
    </row>
    <row r="2814" spans="1:25" x14ac:dyDescent="0.25">
      <c r="A2814">
        <v>7</v>
      </c>
      <c r="B2814">
        <v>2.6</v>
      </c>
      <c r="C2814">
        <v>108</v>
      </c>
      <c r="D2814">
        <v>0.14000000000000001</v>
      </c>
      <c r="E2814">
        <v>3.25</v>
      </c>
      <c r="M2814"/>
      <c r="Q2814"/>
      <c r="U2814"/>
      <c r="Y2814"/>
    </row>
    <row r="2815" spans="1:25" x14ac:dyDescent="0.25">
      <c r="A2815">
        <v>8.1</v>
      </c>
      <c r="B2815">
        <v>2.2000000000000002</v>
      </c>
      <c r="C2815">
        <v>120</v>
      </c>
      <c r="D2815">
        <v>0.14000000000000001</v>
      </c>
      <c r="E2815">
        <v>3.25</v>
      </c>
      <c r="M2815"/>
      <c r="Q2815"/>
      <c r="U2815"/>
      <c r="Y2815"/>
    </row>
    <row r="2816" spans="1:25" x14ac:dyDescent="0.25">
      <c r="A2816">
        <v>6.8</v>
      </c>
      <c r="B2816">
        <v>2</v>
      </c>
      <c r="C2816">
        <v>183</v>
      </c>
      <c r="D2816">
        <v>0.14000000000000001</v>
      </c>
      <c r="E2816">
        <v>3.25</v>
      </c>
      <c r="M2816"/>
      <c r="Q2816"/>
      <c r="U2816"/>
      <c r="Y2816"/>
    </row>
    <row r="2817" spans="1:25" x14ac:dyDescent="0.25">
      <c r="A2817">
        <v>6.9</v>
      </c>
      <c r="B2817">
        <v>1.2</v>
      </c>
      <c r="C2817">
        <v>213</v>
      </c>
      <c r="D2817">
        <v>0.14000000000000001</v>
      </c>
      <c r="E2817">
        <v>3.25</v>
      </c>
      <c r="M2817"/>
      <c r="Q2817"/>
      <c r="U2817"/>
      <c r="Y2817"/>
    </row>
    <row r="2818" spans="1:25" x14ac:dyDescent="0.25">
      <c r="A2818">
        <v>7.2</v>
      </c>
      <c r="B2818">
        <v>3.5</v>
      </c>
      <c r="C2818">
        <v>318</v>
      </c>
      <c r="D2818">
        <v>0.14000000000000001</v>
      </c>
      <c r="E2818">
        <v>3.75</v>
      </c>
      <c r="M2818"/>
      <c r="Q2818"/>
      <c r="U2818"/>
      <c r="Y2818"/>
    </row>
    <row r="2819" spans="1:25" x14ac:dyDescent="0.25">
      <c r="A2819">
        <v>7</v>
      </c>
      <c r="B2819">
        <v>3.3</v>
      </c>
      <c r="C2819">
        <v>335</v>
      </c>
      <c r="D2819">
        <v>0.14000000000000001</v>
      </c>
      <c r="E2819">
        <v>3.75</v>
      </c>
      <c r="M2819"/>
      <c r="Q2819"/>
      <c r="U2819"/>
      <c r="Y2819"/>
    </row>
    <row r="2820" spans="1:25" x14ac:dyDescent="0.25">
      <c r="A2820">
        <v>8.6999999999999993</v>
      </c>
      <c r="B2820">
        <v>1.8</v>
      </c>
      <c r="C2820">
        <v>408</v>
      </c>
      <c r="D2820">
        <v>0.14000000000000001</v>
      </c>
      <c r="E2820">
        <v>3.25</v>
      </c>
      <c r="M2820"/>
      <c r="Q2820"/>
      <c r="U2820"/>
      <c r="Y2820"/>
    </row>
    <row r="2821" spans="1:25" x14ac:dyDescent="0.25">
      <c r="A2821">
        <v>7.4</v>
      </c>
      <c r="B2821">
        <v>3.5</v>
      </c>
      <c r="C2821">
        <v>443</v>
      </c>
      <c r="D2821">
        <v>0.14000000000000001</v>
      </c>
      <c r="E2821">
        <v>3.75</v>
      </c>
      <c r="M2821"/>
      <c r="Q2821"/>
      <c r="U2821"/>
      <c r="Y2821"/>
    </row>
    <row r="2822" spans="1:25" x14ac:dyDescent="0.25">
      <c r="A2822">
        <v>8.6</v>
      </c>
      <c r="B2822">
        <v>4.4000000000000004</v>
      </c>
      <c r="C2822">
        <v>1060</v>
      </c>
      <c r="D2822">
        <v>0.14000000000000001</v>
      </c>
      <c r="E2822">
        <v>3.75</v>
      </c>
      <c r="M2822"/>
      <c r="Q2822"/>
      <c r="U2822"/>
      <c r="Y2822"/>
    </row>
    <row r="2823" spans="1:25" x14ac:dyDescent="0.25">
      <c r="A2823">
        <v>7</v>
      </c>
      <c r="B2823">
        <v>1.1000000000000001</v>
      </c>
      <c r="C2823">
        <v>2400</v>
      </c>
      <c r="D2823">
        <v>0.14000000000000001</v>
      </c>
      <c r="E2823">
        <v>3.25</v>
      </c>
      <c r="M2823"/>
      <c r="Q2823"/>
      <c r="U2823"/>
      <c r="Y2823"/>
    </row>
    <row r="2824" spans="1:25" x14ac:dyDescent="0.25">
      <c r="A2824">
        <v>7.8</v>
      </c>
      <c r="B2824">
        <v>1.2</v>
      </c>
      <c r="C2824">
        <v>2480</v>
      </c>
      <c r="D2824">
        <v>0.14000000000000001</v>
      </c>
      <c r="E2824">
        <v>3.25</v>
      </c>
      <c r="M2824"/>
      <c r="Q2824"/>
      <c r="U2824"/>
      <c r="Y2824"/>
    </row>
    <row r="2825" spans="1:25" x14ac:dyDescent="0.25">
      <c r="A2825">
        <v>8.1</v>
      </c>
      <c r="B2825">
        <v>3.5</v>
      </c>
      <c r="C2825">
        <v>4520</v>
      </c>
      <c r="D2825">
        <v>0.14000000000000001</v>
      </c>
      <c r="E2825">
        <v>3.75</v>
      </c>
      <c r="M2825"/>
      <c r="Q2825"/>
      <c r="U2825"/>
      <c r="Y2825"/>
    </row>
    <row r="2826" spans="1:25" x14ac:dyDescent="0.25">
      <c r="A2826">
        <v>8</v>
      </c>
      <c r="B2826">
        <v>18.899999999999999</v>
      </c>
      <c r="C2826">
        <v>4660</v>
      </c>
      <c r="D2826">
        <v>0.14000000000000001</v>
      </c>
      <c r="E2826">
        <v>5.5</v>
      </c>
      <c r="M2826"/>
      <c r="Q2826"/>
      <c r="U2826"/>
      <c r="Y2826"/>
    </row>
    <row r="2827" spans="1:25" x14ac:dyDescent="0.25">
      <c r="A2827">
        <v>5.4</v>
      </c>
      <c r="B2827">
        <v>2</v>
      </c>
      <c r="C2827">
        <v>5520</v>
      </c>
      <c r="D2827">
        <v>0.14000000000000001</v>
      </c>
      <c r="E2827">
        <v>3.75</v>
      </c>
      <c r="M2827"/>
      <c r="Q2827"/>
      <c r="U2827"/>
      <c r="Y2827"/>
    </row>
    <row r="2828" spans="1:25" x14ac:dyDescent="0.25">
      <c r="A2828">
        <v>8.3000000000000007</v>
      </c>
      <c r="B2828">
        <v>1.8</v>
      </c>
      <c r="C2828">
        <v>5990</v>
      </c>
      <c r="D2828">
        <v>0.14000000000000001</v>
      </c>
      <c r="E2828">
        <v>3.25</v>
      </c>
      <c r="M2828"/>
      <c r="Q2828"/>
      <c r="U2828"/>
      <c r="Y2828"/>
    </row>
    <row r="2829" spans="1:25" x14ac:dyDescent="0.25">
      <c r="A2829">
        <v>8.4</v>
      </c>
      <c r="B2829">
        <v>1.6</v>
      </c>
      <c r="C2829">
        <v>6050</v>
      </c>
      <c r="D2829">
        <v>0.14000000000000001</v>
      </c>
      <c r="E2829">
        <v>3.25</v>
      </c>
      <c r="M2829"/>
      <c r="Q2829"/>
      <c r="U2829"/>
      <c r="Y2829"/>
    </row>
    <row r="2830" spans="1:25" x14ac:dyDescent="0.25">
      <c r="A2830">
        <v>8.6</v>
      </c>
      <c r="B2830">
        <v>3</v>
      </c>
      <c r="C2830">
        <v>1.4</v>
      </c>
      <c r="D2830">
        <v>0.15</v>
      </c>
      <c r="E2830">
        <v>1</v>
      </c>
      <c r="M2830"/>
      <c r="Q2830"/>
      <c r="U2830"/>
      <c r="Y2830"/>
    </row>
    <row r="2831" spans="1:25" x14ac:dyDescent="0.25">
      <c r="A2831">
        <v>9.3000000000000007</v>
      </c>
      <c r="B2831">
        <v>2.6</v>
      </c>
      <c r="C2831">
        <v>1.8</v>
      </c>
      <c r="D2831">
        <v>0.15</v>
      </c>
      <c r="E2831">
        <v>1</v>
      </c>
      <c r="M2831"/>
      <c r="Q2831"/>
      <c r="U2831"/>
      <c r="Y2831"/>
    </row>
    <row r="2832" spans="1:25" x14ac:dyDescent="0.25">
      <c r="A2832">
        <v>9.1999999999999993</v>
      </c>
      <c r="B2832">
        <v>2.2999999999999998</v>
      </c>
      <c r="C2832">
        <v>2.7</v>
      </c>
      <c r="D2832">
        <v>0.15</v>
      </c>
      <c r="E2832">
        <v>1</v>
      </c>
      <c r="M2832"/>
      <c r="Q2832"/>
      <c r="U2832"/>
      <c r="Y2832"/>
    </row>
    <row r="2833" spans="1:25" x14ac:dyDescent="0.25">
      <c r="A2833">
        <v>7.4</v>
      </c>
      <c r="B2833">
        <v>1.5</v>
      </c>
      <c r="C2833">
        <v>3</v>
      </c>
      <c r="D2833">
        <v>0.15</v>
      </c>
      <c r="E2833">
        <v>1</v>
      </c>
      <c r="M2833"/>
      <c r="Q2833"/>
      <c r="U2833"/>
      <c r="Y2833"/>
    </row>
    <row r="2834" spans="1:25" x14ac:dyDescent="0.25">
      <c r="A2834">
        <v>8.9</v>
      </c>
      <c r="B2834">
        <v>3.4</v>
      </c>
      <c r="C2834">
        <v>3.2</v>
      </c>
      <c r="D2834">
        <v>0.15</v>
      </c>
      <c r="E2834">
        <v>1.5</v>
      </c>
      <c r="M2834"/>
      <c r="Q2834"/>
      <c r="U2834"/>
      <c r="Y2834"/>
    </row>
    <row r="2835" spans="1:25" x14ac:dyDescent="0.25">
      <c r="A2835">
        <v>8.1</v>
      </c>
      <c r="B2835">
        <v>4.3</v>
      </c>
      <c r="C2835">
        <v>3.2</v>
      </c>
      <c r="D2835">
        <v>0.15</v>
      </c>
      <c r="E2835">
        <v>1.5</v>
      </c>
      <c r="M2835"/>
      <c r="Q2835"/>
      <c r="U2835"/>
      <c r="Y2835"/>
    </row>
    <row r="2836" spans="1:25" x14ac:dyDescent="0.25">
      <c r="A2836">
        <v>10.6</v>
      </c>
      <c r="B2836">
        <v>1.2</v>
      </c>
      <c r="C2836">
        <v>3.3</v>
      </c>
      <c r="D2836">
        <v>0.15</v>
      </c>
      <c r="E2836">
        <v>1</v>
      </c>
      <c r="M2836"/>
      <c r="Q2836"/>
      <c r="U2836"/>
      <c r="Y2836"/>
    </row>
    <row r="2837" spans="1:25" x14ac:dyDescent="0.25">
      <c r="A2837">
        <v>7.4</v>
      </c>
      <c r="B2837">
        <v>2.2000000000000002</v>
      </c>
      <c r="C2837">
        <v>3.4</v>
      </c>
      <c r="D2837">
        <v>0.15</v>
      </c>
      <c r="E2837">
        <v>1</v>
      </c>
      <c r="M2837"/>
      <c r="Q2837"/>
      <c r="U2837"/>
      <c r="Y2837"/>
    </row>
    <row r="2838" spans="1:25" x14ac:dyDescent="0.25">
      <c r="A2838">
        <v>8.6999999999999993</v>
      </c>
      <c r="B2838">
        <v>1.8</v>
      </c>
      <c r="C2838">
        <v>3.6</v>
      </c>
      <c r="D2838">
        <v>0.15</v>
      </c>
      <c r="E2838">
        <v>1</v>
      </c>
      <c r="M2838"/>
      <c r="Q2838"/>
      <c r="U2838"/>
      <c r="Y2838"/>
    </row>
    <row r="2839" spans="1:25" x14ac:dyDescent="0.25">
      <c r="A2839">
        <v>8.6</v>
      </c>
      <c r="B2839">
        <v>2.4</v>
      </c>
      <c r="C2839">
        <v>4</v>
      </c>
      <c r="D2839">
        <v>0.15</v>
      </c>
      <c r="E2839">
        <v>1</v>
      </c>
      <c r="M2839"/>
      <c r="Q2839"/>
      <c r="U2839"/>
      <c r="Y2839"/>
    </row>
    <row r="2840" spans="1:25" x14ac:dyDescent="0.25">
      <c r="A2840">
        <v>9.4</v>
      </c>
      <c r="B2840">
        <v>3.7</v>
      </c>
      <c r="C2840">
        <v>4.0999999999999996</v>
      </c>
      <c r="D2840">
        <v>0.15</v>
      </c>
      <c r="E2840">
        <v>1.5</v>
      </c>
      <c r="M2840"/>
      <c r="Q2840"/>
      <c r="U2840"/>
      <c r="Y2840"/>
    </row>
    <row r="2841" spans="1:25" x14ac:dyDescent="0.25">
      <c r="A2841">
        <v>9.8000000000000007</v>
      </c>
      <c r="B2841">
        <v>3.5</v>
      </c>
      <c r="C2841">
        <v>4.5999999999999996</v>
      </c>
      <c r="D2841">
        <v>0.15</v>
      </c>
      <c r="E2841">
        <v>1.5</v>
      </c>
      <c r="M2841"/>
      <c r="Q2841"/>
      <c r="U2841"/>
      <c r="Y2841"/>
    </row>
    <row r="2842" spans="1:25" x14ac:dyDescent="0.25">
      <c r="A2842">
        <v>9.3000000000000007</v>
      </c>
      <c r="B2842">
        <v>1.8</v>
      </c>
      <c r="C2842">
        <v>5</v>
      </c>
      <c r="D2842">
        <v>0.15</v>
      </c>
      <c r="E2842">
        <v>1</v>
      </c>
      <c r="M2842"/>
      <c r="Q2842"/>
      <c r="U2842"/>
      <c r="Y2842"/>
    </row>
    <row r="2843" spans="1:25" x14ac:dyDescent="0.25">
      <c r="A2843">
        <v>9.1999999999999993</v>
      </c>
      <c r="B2843">
        <v>2.4</v>
      </c>
      <c r="C2843">
        <v>5.5</v>
      </c>
      <c r="D2843">
        <v>0.15</v>
      </c>
      <c r="E2843">
        <v>1</v>
      </c>
      <c r="M2843"/>
      <c r="Q2843"/>
      <c r="U2843"/>
      <c r="Y2843"/>
    </row>
    <row r="2844" spans="1:25" x14ac:dyDescent="0.25">
      <c r="A2844">
        <v>9.5</v>
      </c>
      <c r="B2844">
        <v>17.7</v>
      </c>
      <c r="C2844">
        <v>5.5</v>
      </c>
      <c r="D2844">
        <v>0.15</v>
      </c>
      <c r="E2844">
        <v>3.25</v>
      </c>
      <c r="M2844"/>
      <c r="Q2844"/>
      <c r="U2844"/>
      <c r="Y2844"/>
    </row>
    <row r="2845" spans="1:25" x14ac:dyDescent="0.25">
      <c r="A2845">
        <v>8.1999999999999993</v>
      </c>
      <c r="B2845">
        <v>1.5</v>
      </c>
      <c r="C2845">
        <v>5.6</v>
      </c>
      <c r="D2845">
        <v>0.15</v>
      </c>
      <c r="E2845">
        <v>1</v>
      </c>
      <c r="M2845"/>
      <c r="Q2845"/>
      <c r="U2845"/>
      <c r="Y2845"/>
    </row>
    <row r="2846" spans="1:25" x14ac:dyDescent="0.25">
      <c r="A2846">
        <v>9.4</v>
      </c>
      <c r="B2846">
        <v>1.8</v>
      </c>
      <c r="C2846">
        <v>5.6</v>
      </c>
      <c r="D2846">
        <v>0.15</v>
      </c>
      <c r="E2846">
        <v>1</v>
      </c>
      <c r="M2846"/>
      <c r="Q2846"/>
      <c r="U2846"/>
      <c r="Y2846"/>
    </row>
    <row r="2847" spans="1:25" x14ac:dyDescent="0.25">
      <c r="A2847">
        <v>6.5</v>
      </c>
      <c r="B2847">
        <v>2.8</v>
      </c>
      <c r="C2847">
        <v>5.7</v>
      </c>
      <c r="D2847">
        <v>0.15</v>
      </c>
      <c r="E2847">
        <v>1</v>
      </c>
      <c r="M2847"/>
      <c r="Q2847"/>
      <c r="U2847"/>
      <c r="Y2847"/>
    </row>
    <row r="2848" spans="1:25" x14ac:dyDescent="0.25">
      <c r="A2848">
        <v>7.2</v>
      </c>
      <c r="B2848">
        <v>1.2</v>
      </c>
      <c r="C2848">
        <v>5.8</v>
      </c>
      <c r="D2848">
        <v>0.15</v>
      </c>
      <c r="E2848">
        <v>1</v>
      </c>
      <c r="M2848"/>
      <c r="Q2848"/>
      <c r="U2848"/>
      <c r="Y2848"/>
    </row>
    <row r="2849" spans="1:25" x14ac:dyDescent="0.25">
      <c r="A2849">
        <v>9.1999999999999993</v>
      </c>
      <c r="B2849">
        <v>5.4</v>
      </c>
      <c r="C2849">
        <v>5.8</v>
      </c>
      <c r="D2849">
        <v>0.15</v>
      </c>
      <c r="E2849">
        <v>2.25</v>
      </c>
      <c r="M2849"/>
      <c r="Q2849"/>
      <c r="U2849"/>
      <c r="Y2849"/>
    </row>
    <row r="2850" spans="1:25" x14ac:dyDescent="0.25">
      <c r="A2850">
        <v>9</v>
      </c>
      <c r="B2850">
        <v>1.2</v>
      </c>
      <c r="C2850">
        <v>6</v>
      </c>
      <c r="D2850">
        <v>0.15</v>
      </c>
      <c r="E2850">
        <v>1</v>
      </c>
      <c r="M2850"/>
      <c r="Q2850"/>
      <c r="U2850"/>
      <c r="Y2850"/>
    </row>
    <row r="2851" spans="1:25" x14ac:dyDescent="0.25">
      <c r="A2851">
        <v>7.6</v>
      </c>
      <c r="B2851">
        <v>1.2</v>
      </c>
      <c r="C2851">
        <v>6.2</v>
      </c>
      <c r="D2851">
        <v>0.15</v>
      </c>
      <c r="E2851">
        <v>1</v>
      </c>
      <c r="M2851"/>
      <c r="Q2851"/>
      <c r="U2851"/>
      <c r="Y2851"/>
    </row>
    <row r="2852" spans="1:25" x14ac:dyDescent="0.25">
      <c r="A2852">
        <v>6.8</v>
      </c>
      <c r="B2852">
        <v>1.4</v>
      </c>
      <c r="C2852">
        <v>6.2</v>
      </c>
      <c r="D2852">
        <v>0.15</v>
      </c>
      <c r="E2852">
        <v>1</v>
      </c>
      <c r="M2852"/>
      <c r="Q2852"/>
      <c r="U2852"/>
      <c r="Y2852"/>
    </row>
    <row r="2853" spans="1:25" x14ac:dyDescent="0.25">
      <c r="A2853">
        <v>8</v>
      </c>
      <c r="B2853">
        <v>2.4</v>
      </c>
      <c r="C2853">
        <v>6.2</v>
      </c>
      <c r="D2853">
        <v>0.15</v>
      </c>
      <c r="E2853">
        <v>1</v>
      </c>
      <c r="M2853"/>
      <c r="Q2853"/>
      <c r="U2853"/>
      <c r="Y2853"/>
    </row>
    <row r="2854" spans="1:25" x14ac:dyDescent="0.25">
      <c r="A2854">
        <v>8.5</v>
      </c>
      <c r="B2854">
        <v>6.8</v>
      </c>
      <c r="C2854">
        <v>6.4</v>
      </c>
      <c r="D2854">
        <v>0.15</v>
      </c>
      <c r="E2854">
        <v>2.25</v>
      </c>
      <c r="M2854"/>
      <c r="Q2854"/>
      <c r="U2854"/>
      <c r="Y2854"/>
    </row>
    <row r="2855" spans="1:25" x14ac:dyDescent="0.25">
      <c r="A2855">
        <v>8.8000000000000007</v>
      </c>
      <c r="B2855">
        <v>11.2</v>
      </c>
      <c r="C2855">
        <v>6.4</v>
      </c>
      <c r="D2855">
        <v>0.15</v>
      </c>
      <c r="E2855">
        <v>2.25</v>
      </c>
      <c r="M2855"/>
      <c r="Q2855"/>
      <c r="U2855"/>
      <c r="Y2855"/>
    </row>
    <row r="2856" spans="1:25" x14ac:dyDescent="0.25">
      <c r="A2856">
        <v>8.6</v>
      </c>
      <c r="B2856">
        <v>9.4</v>
      </c>
      <c r="C2856">
        <v>6.8</v>
      </c>
      <c r="D2856">
        <v>0.15</v>
      </c>
      <c r="E2856">
        <v>2.25</v>
      </c>
      <c r="M2856"/>
      <c r="Q2856"/>
      <c r="U2856"/>
      <c r="Y2856"/>
    </row>
    <row r="2857" spans="1:25" x14ac:dyDescent="0.25">
      <c r="A2857">
        <v>7.9</v>
      </c>
      <c r="B2857">
        <v>1.5</v>
      </c>
      <c r="C2857">
        <v>7</v>
      </c>
      <c r="D2857">
        <v>0.15</v>
      </c>
      <c r="E2857">
        <v>1</v>
      </c>
      <c r="M2857"/>
      <c r="Q2857"/>
      <c r="U2857"/>
      <c r="Y2857"/>
    </row>
    <row r="2858" spans="1:25" x14ac:dyDescent="0.25">
      <c r="A2858">
        <v>8.6</v>
      </c>
      <c r="B2858">
        <v>1.8</v>
      </c>
      <c r="C2858">
        <v>7.1</v>
      </c>
      <c r="D2858">
        <v>0.15</v>
      </c>
      <c r="E2858">
        <v>1</v>
      </c>
      <c r="M2858"/>
      <c r="Q2858"/>
      <c r="U2858"/>
      <c r="Y2858"/>
    </row>
    <row r="2859" spans="1:25" x14ac:dyDescent="0.25">
      <c r="A2859">
        <v>8.8000000000000007</v>
      </c>
      <c r="B2859">
        <v>14.6</v>
      </c>
      <c r="C2859">
        <v>7.6</v>
      </c>
      <c r="D2859">
        <v>0.15</v>
      </c>
      <c r="E2859">
        <v>2.25</v>
      </c>
      <c r="M2859"/>
      <c r="Q2859"/>
      <c r="U2859"/>
      <c r="Y2859"/>
    </row>
    <row r="2860" spans="1:25" x14ac:dyDescent="0.25">
      <c r="A2860">
        <v>6.4</v>
      </c>
      <c r="B2860">
        <v>3.4</v>
      </c>
      <c r="C2860">
        <v>7.9</v>
      </c>
      <c r="D2860">
        <v>0.15</v>
      </c>
      <c r="E2860">
        <v>2</v>
      </c>
      <c r="M2860"/>
      <c r="Q2860"/>
      <c r="U2860"/>
      <c r="Y2860"/>
    </row>
    <row r="2861" spans="1:25" x14ac:dyDescent="0.25">
      <c r="A2861">
        <v>5.2</v>
      </c>
      <c r="B2861">
        <v>1.1000000000000001</v>
      </c>
      <c r="C2861">
        <v>8.1999999999999993</v>
      </c>
      <c r="D2861">
        <v>0.15</v>
      </c>
      <c r="E2861">
        <v>1.5</v>
      </c>
      <c r="M2861"/>
      <c r="Q2861"/>
      <c r="U2861"/>
      <c r="Y2861"/>
    </row>
    <row r="2862" spans="1:25" x14ac:dyDescent="0.25">
      <c r="A2862">
        <v>7.8</v>
      </c>
      <c r="B2862">
        <v>2</v>
      </c>
      <c r="C2862">
        <v>8.6</v>
      </c>
      <c r="D2862">
        <v>0.15</v>
      </c>
      <c r="E2862">
        <v>1</v>
      </c>
      <c r="M2862"/>
      <c r="Q2862"/>
      <c r="U2862"/>
      <c r="Y2862"/>
    </row>
    <row r="2863" spans="1:25" x14ac:dyDescent="0.25">
      <c r="A2863">
        <v>8</v>
      </c>
      <c r="B2863">
        <v>3.5</v>
      </c>
      <c r="C2863">
        <v>8.6</v>
      </c>
      <c r="D2863">
        <v>0.15</v>
      </c>
      <c r="E2863">
        <v>1.5</v>
      </c>
      <c r="M2863"/>
      <c r="Q2863"/>
      <c r="U2863"/>
      <c r="Y2863"/>
    </row>
    <row r="2864" spans="1:25" x14ac:dyDescent="0.25">
      <c r="A2864">
        <v>9.9</v>
      </c>
      <c r="B2864">
        <v>1.2</v>
      </c>
      <c r="C2864">
        <v>9.3000000000000007</v>
      </c>
      <c r="D2864">
        <v>0.15</v>
      </c>
      <c r="E2864">
        <v>1</v>
      </c>
      <c r="M2864"/>
      <c r="Q2864"/>
      <c r="U2864"/>
      <c r="Y2864"/>
    </row>
    <row r="2865" spans="1:25" x14ac:dyDescent="0.25">
      <c r="A2865">
        <v>7.7</v>
      </c>
      <c r="B2865">
        <v>1.9</v>
      </c>
      <c r="C2865">
        <v>9.5</v>
      </c>
      <c r="D2865">
        <v>0.15</v>
      </c>
      <c r="E2865">
        <v>1</v>
      </c>
      <c r="M2865"/>
      <c r="Q2865"/>
      <c r="U2865"/>
      <c r="Y2865"/>
    </row>
    <row r="2866" spans="1:25" x14ac:dyDescent="0.25">
      <c r="A2866">
        <v>8.1999999999999993</v>
      </c>
      <c r="B2866">
        <v>1.7</v>
      </c>
      <c r="C2866">
        <v>9.6</v>
      </c>
      <c r="D2866">
        <v>0.15</v>
      </c>
      <c r="E2866">
        <v>1</v>
      </c>
      <c r="M2866"/>
      <c r="Q2866"/>
      <c r="U2866"/>
      <c r="Y2866"/>
    </row>
    <row r="2867" spans="1:25" x14ac:dyDescent="0.25">
      <c r="A2867">
        <v>10.8</v>
      </c>
      <c r="B2867">
        <v>4.8</v>
      </c>
      <c r="C2867">
        <v>10.6</v>
      </c>
      <c r="D2867">
        <v>0.15</v>
      </c>
      <c r="E2867">
        <v>1.5</v>
      </c>
      <c r="M2867"/>
      <c r="Q2867"/>
      <c r="U2867"/>
      <c r="Y2867"/>
    </row>
    <row r="2868" spans="1:25" x14ac:dyDescent="0.25">
      <c r="A2868">
        <v>9.9</v>
      </c>
      <c r="B2868">
        <v>1.1000000000000001</v>
      </c>
      <c r="C2868">
        <v>11</v>
      </c>
      <c r="D2868">
        <v>0.15</v>
      </c>
      <c r="E2868">
        <v>1</v>
      </c>
      <c r="M2868"/>
      <c r="Q2868"/>
      <c r="U2868"/>
      <c r="Y2868"/>
    </row>
    <row r="2869" spans="1:25" x14ac:dyDescent="0.25">
      <c r="A2869">
        <v>8.6</v>
      </c>
      <c r="B2869">
        <v>1.6</v>
      </c>
      <c r="C2869">
        <v>11.7</v>
      </c>
      <c r="D2869">
        <v>0.15</v>
      </c>
      <c r="E2869">
        <v>1</v>
      </c>
      <c r="M2869"/>
      <c r="Q2869"/>
      <c r="U2869"/>
      <c r="Y2869"/>
    </row>
    <row r="2870" spans="1:25" x14ac:dyDescent="0.25">
      <c r="A2870">
        <v>9.1</v>
      </c>
      <c r="B2870">
        <v>2.1</v>
      </c>
      <c r="C2870">
        <v>12.2</v>
      </c>
      <c r="D2870">
        <v>0.15</v>
      </c>
      <c r="E2870">
        <v>1</v>
      </c>
      <c r="M2870"/>
      <c r="Q2870"/>
      <c r="U2870"/>
      <c r="Y2870"/>
    </row>
    <row r="2871" spans="1:25" x14ac:dyDescent="0.25">
      <c r="A2871">
        <v>8.5</v>
      </c>
      <c r="B2871">
        <v>1.5</v>
      </c>
      <c r="C2871">
        <v>12.8</v>
      </c>
      <c r="D2871">
        <v>0.15</v>
      </c>
      <c r="E2871">
        <v>1</v>
      </c>
      <c r="M2871"/>
      <c r="Q2871"/>
      <c r="U2871"/>
      <c r="Y2871"/>
    </row>
    <row r="2872" spans="1:25" x14ac:dyDescent="0.25">
      <c r="A2872">
        <v>7.9</v>
      </c>
      <c r="B2872">
        <v>2.5</v>
      </c>
      <c r="C2872">
        <v>13.9</v>
      </c>
      <c r="D2872">
        <v>0.15</v>
      </c>
      <c r="E2872">
        <v>1</v>
      </c>
      <c r="M2872"/>
      <c r="Q2872"/>
      <c r="U2872"/>
      <c r="Y2872"/>
    </row>
    <row r="2873" spans="1:25" x14ac:dyDescent="0.25">
      <c r="A2873">
        <v>8.9</v>
      </c>
      <c r="B2873">
        <v>3.7</v>
      </c>
      <c r="C2873">
        <v>14.4</v>
      </c>
      <c r="D2873">
        <v>0.15</v>
      </c>
      <c r="E2873">
        <v>1.5</v>
      </c>
      <c r="M2873"/>
      <c r="Q2873"/>
      <c r="U2873"/>
      <c r="Y2873"/>
    </row>
    <row r="2874" spans="1:25" x14ac:dyDescent="0.25">
      <c r="A2874">
        <v>8.1999999999999993</v>
      </c>
      <c r="B2874">
        <v>1.6</v>
      </c>
      <c r="C2874">
        <v>15.9</v>
      </c>
      <c r="D2874">
        <v>0.15</v>
      </c>
      <c r="E2874">
        <v>1</v>
      </c>
      <c r="M2874"/>
      <c r="Q2874"/>
      <c r="U2874"/>
      <c r="Y2874"/>
    </row>
    <row r="2875" spans="1:25" x14ac:dyDescent="0.25">
      <c r="A2875">
        <v>7.3</v>
      </c>
      <c r="B2875">
        <v>2.6</v>
      </c>
      <c r="C2875">
        <v>17.100000000000001</v>
      </c>
      <c r="D2875">
        <v>0.15</v>
      </c>
      <c r="E2875">
        <v>1</v>
      </c>
      <c r="M2875"/>
      <c r="Q2875"/>
      <c r="U2875"/>
      <c r="Y2875"/>
    </row>
    <row r="2876" spans="1:25" x14ac:dyDescent="0.25">
      <c r="A2876">
        <v>8.9</v>
      </c>
      <c r="B2876">
        <v>1.3</v>
      </c>
      <c r="C2876">
        <v>17.3</v>
      </c>
      <c r="D2876">
        <v>0.15</v>
      </c>
      <c r="E2876">
        <v>1</v>
      </c>
      <c r="M2876"/>
      <c r="Q2876"/>
      <c r="U2876"/>
      <c r="Y2876"/>
    </row>
    <row r="2877" spans="1:25" x14ac:dyDescent="0.25">
      <c r="A2877">
        <v>4.2</v>
      </c>
      <c r="B2877">
        <v>3.2</v>
      </c>
      <c r="C2877">
        <v>17.399999999999999</v>
      </c>
      <c r="D2877">
        <v>0.15</v>
      </c>
      <c r="E2877">
        <v>2.75</v>
      </c>
      <c r="M2877"/>
      <c r="Q2877"/>
      <c r="U2877"/>
      <c r="Y2877"/>
    </row>
    <row r="2878" spans="1:25" x14ac:dyDescent="0.25">
      <c r="A2878">
        <v>6.6</v>
      </c>
      <c r="B2878">
        <v>2.4</v>
      </c>
      <c r="C2878">
        <v>17.5</v>
      </c>
      <c r="D2878">
        <v>0.15</v>
      </c>
      <c r="E2878">
        <v>1</v>
      </c>
      <c r="M2878"/>
      <c r="Q2878"/>
      <c r="U2878"/>
      <c r="Y2878"/>
    </row>
    <row r="2879" spans="1:25" x14ac:dyDescent="0.25">
      <c r="A2879">
        <v>7.8</v>
      </c>
      <c r="B2879">
        <v>1.9</v>
      </c>
      <c r="C2879">
        <v>18.399999999999999</v>
      </c>
      <c r="D2879">
        <v>0.15</v>
      </c>
      <c r="E2879">
        <v>1</v>
      </c>
      <c r="M2879"/>
      <c r="Q2879"/>
      <c r="U2879"/>
      <c r="Y2879"/>
    </row>
    <row r="2880" spans="1:25" x14ac:dyDescent="0.25">
      <c r="A2880">
        <v>9</v>
      </c>
      <c r="B2880">
        <v>1.2</v>
      </c>
      <c r="C2880">
        <v>18.5</v>
      </c>
      <c r="D2880">
        <v>0.15</v>
      </c>
      <c r="E2880">
        <v>1</v>
      </c>
      <c r="M2880"/>
      <c r="Q2880"/>
      <c r="U2880"/>
      <c r="Y2880"/>
    </row>
    <row r="2881" spans="1:25" x14ac:dyDescent="0.25">
      <c r="A2881">
        <v>8.8000000000000007</v>
      </c>
      <c r="B2881">
        <v>5.6</v>
      </c>
      <c r="C2881">
        <v>18.8</v>
      </c>
      <c r="D2881">
        <v>0.15</v>
      </c>
      <c r="E2881">
        <v>2.25</v>
      </c>
      <c r="M2881"/>
      <c r="Q2881"/>
      <c r="U2881"/>
      <c r="Y2881"/>
    </row>
    <row r="2882" spans="1:25" x14ac:dyDescent="0.25">
      <c r="A2882">
        <v>8.5</v>
      </c>
      <c r="B2882">
        <v>1</v>
      </c>
      <c r="C2882">
        <v>25.4</v>
      </c>
      <c r="D2882">
        <v>0.15</v>
      </c>
      <c r="E2882">
        <v>1.5</v>
      </c>
      <c r="M2882"/>
      <c r="Q2882"/>
      <c r="U2882"/>
      <c r="Y2882"/>
    </row>
    <row r="2883" spans="1:25" x14ac:dyDescent="0.25">
      <c r="A2883">
        <v>8.3000000000000007</v>
      </c>
      <c r="B2883">
        <v>2.1</v>
      </c>
      <c r="C2883">
        <v>25.8</v>
      </c>
      <c r="D2883">
        <v>0.15</v>
      </c>
      <c r="E2883">
        <v>1.5</v>
      </c>
      <c r="M2883"/>
      <c r="Q2883"/>
      <c r="U2883"/>
      <c r="Y2883"/>
    </row>
    <row r="2884" spans="1:25" x14ac:dyDescent="0.25">
      <c r="A2884">
        <v>8.4</v>
      </c>
      <c r="B2884">
        <v>1.4</v>
      </c>
      <c r="C2884">
        <v>27.8</v>
      </c>
      <c r="D2884">
        <v>0.15</v>
      </c>
      <c r="E2884">
        <v>1.5</v>
      </c>
      <c r="M2884"/>
      <c r="Q2884"/>
      <c r="U2884"/>
      <c r="Y2884"/>
    </row>
    <row r="2885" spans="1:25" x14ac:dyDescent="0.25">
      <c r="A2885">
        <v>8.1</v>
      </c>
      <c r="B2885">
        <v>2.8</v>
      </c>
      <c r="C2885">
        <v>29.8</v>
      </c>
      <c r="D2885">
        <v>0.15</v>
      </c>
      <c r="E2885">
        <v>1.5</v>
      </c>
      <c r="M2885"/>
      <c r="Q2885"/>
      <c r="U2885"/>
      <c r="Y2885"/>
    </row>
    <row r="2886" spans="1:25" x14ac:dyDescent="0.25">
      <c r="A2886">
        <v>7.4</v>
      </c>
      <c r="B2886">
        <v>2.2999999999999998</v>
      </c>
      <c r="C2886">
        <v>30.5</v>
      </c>
      <c r="D2886">
        <v>0.15</v>
      </c>
      <c r="E2886">
        <v>1.5</v>
      </c>
      <c r="M2886"/>
      <c r="Q2886"/>
      <c r="U2886"/>
      <c r="Y2886"/>
    </row>
    <row r="2887" spans="1:25" x14ac:dyDescent="0.25">
      <c r="A2887">
        <v>8.1</v>
      </c>
      <c r="B2887">
        <v>1.3</v>
      </c>
      <c r="C2887">
        <v>32.4</v>
      </c>
      <c r="D2887">
        <v>0.15</v>
      </c>
      <c r="E2887">
        <v>1.5</v>
      </c>
      <c r="M2887"/>
      <c r="Q2887"/>
      <c r="U2887"/>
      <c r="Y2887"/>
    </row>
    <row r="2888" spans="1:25" x14ac:dyDescent="0.25">
      <c r="A2888">
        <v>7.2</v>
      </c>
      <c r="B2888">
        <v>2.2999999999999998</v>
      </c>
      <c r="C2888">
        <v>33.9</v>
      </c>
      <c r="D2888">
        <v>0.15</v>
      </c>
      <c r="E2888">
        <v>1.5</v>
      </c>
      <c r="M2888"/>
      <c r="Q2888"/>
      <c r="U2888"/>
      <c r="Y2888"/>
    </row>
    <row r="2889" spans="1:25" x14ac:dyDescent="0.25">
      <c r="A2889">
        <v>9.6999999999999993</v>
      </c>
      <c r="B2889">
        <v>3.9</v>
      </c>
      <c r="C2889">
        <v>35.6</v>
      </c>
      <c r="D2889">
        <v>0.15</v>
      </c>
      <c r="E2889">
        <v>2</v>
      </c>
      <c r="M2889"/>
      <c r="Q2889"/>
      <c r="U2889"/>
      <c r="Y2889"/>
    </row>
    <row r="2890" spans="1:25" x14ac:dyDescent="0.25">
      <c r="A2890">
        <v>8.1</v>
      </c>
      <c r="B2890">
        <v>1.3</v>
      </c>
      <c r="C2890">
        <v>39.799999999999997</v>
      </c>
      <c r="D2890">
        <v>0.15</v>
      </c>
      <c r="E2890">
        <v>1.5</v>
      </c>
      <c r="M2890"/>
      <c r="Q2890"/>
      <c r="U2890"/>
      <c r="Y2890"/>
    </row>
    <row r="2891" spans="1:25" x14ac:dyDescent="0.25">
      <c r="A2891">
        <v>8.1999999999999993</v>
      </c>
      <c r="B2891">
        <v>1</v>
      </c>
      <c r="C2891">
        <v>41.5</v>
      </c>
      <c r="D2891">
        <v>0.15</v>
      </c>
      <c r="E2891">
        <v>1.5</v>
      </c>
      <c r="M2891"/>
      <c r="Q2891"/>
      <c r="U2891"/>
      <c r="Y2891"/>
    </row>
    <row r="2892" spans="1:25" x14ac:dyDescent="0.25">
      <c r="A2892">
        <v>7.3</v>
      </c>
      <c r="B2892">
        <v>1.3</v>
      </c>
      <c r="C2892">
        <v>45.8</v>
      </c>
      <c r="D2892">
        <v>0.15</v>
      </c>
      <c r="E2892">
        <v>1.5</v>
      </c>
      <c r="M2892"/>
      <c r="Q2892"/>
      <c r="U2892"/>
      <c r="Y2892"/>
    </row>
    <row r="2893" spans="1:25" x14ac:dyDescent="0.25">
      <c r="A2893">
        <v>7</v>
      </c>
      <c r="B2893">
        <v>1.7</v>
      </c>
      <c r="C2893">
        <v>45.8</v>
      </c>
      <c r="D2893">
        <v>0.15</v>
      </c>
      <c r="E2893">
        <v>1.5</v>
      </c>
      <c r="M2893"/>
      <c r="Q2893"/>
      <c r="U2893"/>
      <c r="Y2893"/>
    </row>
    <row r="2894" spans="1:25" x14ac:dyDescent="0.25">
      <c r="A2894">
        <v>7.9</v>
      </c>
      <c r="B2894">
        <v>3.9</v>
      </c>
      <c r="C2894">
        <v>46</v>
      </c>
      <c r="D2894">
        <v>0.15</v>
      </c>
      <c r="E2894">
        <v>2</v>
      </c>
      <c r="M2894"/>
      <c r="Q2894"/>
      <c r="U2894"/>
      <c r="Y2894"/>
    </row>
    <row r="2895" spans="1:25" x14ac:dyDescent="0.25">
      <c r="A2895">
        <v>7.7</v>
      </c>
      <c r="B2895">
        <v>2</v>
      </c>
      <c r="C2895">
        <v>50.6</v>
      </c>
      <c r="D2895">
        <v>0.15</v>
      </c>
      <c r="E2895">
        <v>2.25</v>
      </c>
      <c r="M2895"/>
      <c r="Q2895"/>
      <c r="U2895"/>
      <c r="Y2895"/>
    </row>
    <row r="2896" spans="1:25" x14ac:dyDescent="0.25">
      <c r="A2896">
        <v>7.5</v>
      </c>
      <c r="B2896">
        <v>4.4000000000000004</v>
      </c>
      <c r="C2896">
        <v>51.3</v>
      </c>
      <c r="D2896">
        <v>0.15</v>
      </c>
      <c r="E2896">
        <v>2.75</v>
      </c>
      <c r="M2896"/>
      <c r="Q2896"/>
      <c r="U2896"/>
      <c r="Y2896"/>
    </row>
    <row r="2897" spans="1:25" x14ac:dyDescent="0.25">
      <c r="A2897">
        <v>8.1</v>
      </c>
      <c r="B2897">
        <v>2</v>
      </c>
      <c r="C2897">
        <v>52.9</v>
      </c>
      <c r="D2897">
        <v>0.15</v>
      </c>
      <c r="E2897">
        <v>2.25</v>
      </c>
      <c r="M2897"/>
      <c r="Q2897"/>
      <c r="U2897"/>
      <c r="Y2897"/>
    </row>
    <row r="2898" spans="1:25" x14ac:dyDescent="0.25">
      <c r="A2898">
        <v>7.1</v>
      </c>
      <c r="B2898">
        <v>3</v>
      </c>
      <c r="C2898">
        <v>55</v>
      </c>
      <c r="D2898">
        <v>0.15</v>
      </c>
      <c r="E2898">
        <v>2.25</v>
      </c>
      <c r="M2898"/>
      <c r="Q2898"/>
      <c r="U2898"/>
      <c r="Y2898"/>
    </row>
    <row r="2899" spans="1:25" x14ac:dyDescent="0.25">
      <c r="A2899">
        <v>8.8000000000000007</v>
      </c>
      <c r="B2899">
        <v>1.4</v>
      </c>
      <c r="C2899">
        <v>59</v>
      </c>
      <c r="D2899">
        <v>0.15</v>
      </c>
      <c r="E2899">
        <v>2.25</v>
      </c>
      <c r="M2899"/>
      <c r="Q2899"/>
      <c r="U2899"/>
      <c r="Y2899"/>
    </row>
    <row r="2900" spans="1:25" x14ac:dyDescent="0.25">
      <c r="A2900">
        <v>7</v>
      </c>
      <c r="B2900">
        <v>2.1</v>
      </c>
      <c r="C2900">
        <v>66.2</v>
      </c>
      <c r="D2900">
        <v>0.15</v>
      </c>
      <c r="E2900">
        <v>2.25</v>
      </c>
      <c r="M2900"/>
      <c r="Q2900"/>
      <c r="U2900"/>
      <c r="Y2900"/>
    </row>
    <row r="2901" spans="1:25" x14ac:dyDescent="0.25">
      <c r="A2901">
        <v>7.8</v>
      </c>
      <c r="B2901">
        <v>1.2</v>
      </c>
      <c r="C2901">
        <v>69.8</v>
      </c>
      <c r="D2901">
        <v>0.15</v>
      </c>
      <c r="E2901">
        <v>2.25</v>
      </c>
      <c r="M2901"/>
      <c r="Q2901"/>
      <c r="U2901"/>
      <c r="Y2901"/>
    </row>
    <row r="2902" spans="1:25" x14ac:dyDescent="0.25">
      <c r="A2902">
        <v>8.3000000000000007</v>
      </c>
      <c r="B2902">
        <v>1.2</v>
      </c>
      <c r="C2902">
        <v>72.099999999999994</v>
      </c>
      <c r="D2902">
        <v>0.15</v>
      </c>
      <c r="E2902">
        <v>2.25</v>
      </c>
      <c r="M2902"/>
      <c r="Q2902"/>
      <c r="U2902"/>
      <c r="Y2902"/>
    </row>
    <row r="2903" spans="1:25" x14ac:dyDescent="0.25">
      <c r="A2903">
        <v>8.3000000000000007</v>
      </c>
      <c r="B2903">
        <v>2.2000000000000002</v>
      </c>
      <c r="C2903">
        <v>86</v>
      </c>
      <c r="D2903">
        <v>0.15</v>
      </c>
      <c r="E2903">
        <v>2.25</v>
      </c>
      <c r="M2903"/>
      <c r="Q2903"/>
      <c r="U2903"/>
      <c r="Y2903"/>
    </row>
    <row r="2904" spans="1:25" x14ac:dyDescent="0.25">
      <c r="A2904">
        <v>7.3</v>
      </c>
      <c r="B2904">
        <v>1.4</v>
      </c>
      <c r="C2904">
        <v>86.5</v>
      </c>
      <c r="D2904">
        <v>0.15</v>
      </c>
      <c r="E2904">
        <v>2.25</v>
      </c>
      <c r="M2904"/>
      <c r="Q2904"/>
      <c r="U2904"/>
      <c r="Y2904"/>
    </row>
    <row r="2905" spans="1:25" x14ac:dyDescent="0.25">
      <c r="A2905">
        <v>8.9</v>
      </c>
      <c r="B2905">
        <v>3</v>
      </c>
      <c r="C2905">
        <v>117</v>
      </c>
      <c r="D2905">
        <v>0.15</v>
      </c>
      <c r="E2905">
        <v>3.25</v>
      </c>
      <c r="M2905"/>
      <c r="Q2905"/>
      <c r="U2905"/>
      <c r="Y2905"/>
    </row>
    <row r="2906" spans="1:25" x14ac:dyDescent="0.25">
      <c r="A2906">
        <v>7.1</v>
      </c>
      <c r="B2906">
        <v>2.1</v>
      </c>
      <c r="C2906">
        <v>130</v>
      </c>
      <c r="D2906">
        <v>0.15</v>
      </c>
      <c r="E2906">
        <v>3.25</v>
      </c>
      <c r="M2906"/>
      <c r="Q2906"/>
      <c r="U2906"/>
      <c r="Y2906"/>
    </row>
    <row r="2907" spans="1:25" x14ac:dyDescent="0.25">
      <c r="A2907">
        <v>6.4</v>
      </c>
      <c r="B2907">
        <v>1.2</v>
      </c>
      <c r="C2907">
        <v>133</v>
      </c>
      <c r="D2907">
        <v>0.15</v>
      </c>
      <c r="E2907">
        <v>3.75</v>
      </c>
      <c r="M2907"/>
      <c r="Q2907"/>
      <c r="U2907"/>
      <c r="Y2907"/>
    </row>
    <row r="2908" spans="1:25" x14ac:dyDescent="0.25">
      <c r="A2908">
        <v>7.2</v>
      </c>
      <c r="B2908">
        <v>2.6</v>
      </c>
      <c r="C2908">
        <v>135</v>
      </c>
      <c r="D2908">
        <v>0.15</v>
      </c>
      <c r="E2908">
        <v>3.25</v>
      </c>
      <c r="M2908"/>
      <c r="Q2908"/>
      <c r="U2908"/>
      <c r="Y2908"/>
    </row>
    <row r="2909" spans="1:25" x14ac:dyDescent="0.25">
      <c r="A2909">
        <v>7.1</v>
      </c>
      <c r="B2909">
        <v>1.6</v>
      </c>
      <c r="C2909">
        <v>151</v>
      </c>
      <c r="D2909">
        <v>0.15</v>
      </c>
      <c r="E2909">
        <v>3.25</v>
      </c>
      <c r="M2909"/>
      <c r="Q2909"/>
      <c r="U2909"/>
      <c r="Y2909"/>
    </row>
    <row r="2910" spans="1:25" x14ac:dyDescent="0.25">
      <c r="A2910">
        <v>7.2</v>
      </c>
      <c r="B2910">
        <v>3.1</v>
      </c>
      <c r="C2910">
        <v>162</v>
      </c>
      <c r="D2910">
        <v>0.15</v>
      </c>
      <c r="E2910">
        <v>3.75</v>
      </c>
      <c r="M2910"/>
      <c r="Q2910"/>
      <c r="U2910"/>
      <c r="Y2910"/>
    </row>
    <row r="2911" spans="1:25" x14ac:dyDescent="0.25">
      <c r="A2911">
        <v>9.4</v>
      </c>
      <c r="B2911">
        <v>3.3</v>
      </c>
      <c r="C2911">
        <v>169</v>
      </c>
      <c r="D2911">
        <v>0.15</v>
      </c>
      <c r="E2911">
        <v>3.75</v>
      </c>
      <c r="M2911"/>
      <c r="Q2911"/>
      <c r="U2911"/>
      <c r="Y2911"/>
    </row>
    <row r="2912" spans="1:25" x14ac:dyDescent="0.25">
      <c r="A2912">
        <v>7.3</v>
      </c>
      <c r="B2912">
        <v>1.2</v>
      </c>
      <c r="C2912">
        <v>172</v>
      </c>
      <c r="D2912">
        <v>0.15</v>
      </c>
      <c r="E2912">
        <v>3.25</v>
      </c>
      <c r="M2912"/>
      <c r="Q2912"/>
      <c r="U2912"/>
      <c r="Y2912"/>
    </row>
    <row r="2913" spans="1:25" x14ac:dyDescent="0.25">
      <c r="A2913">
        <v>6.8</v>
      </c>
      <c r="B2913">
        <v>3.1</v>
      </c>
      <c r="C2913">
        <v>174</v>
      </c>
      <c r="D2913">
        <v>0.15</v>
      </c>
      <c r="E2913">
        <v>3.75</v>
      </c>
      <c r="M2913"/>
      <c r="Q2913"/>
      <c r="U2913"/>
      <c r="Y2913"/>
    </row>
    <row r="2914" spans="1:25" x14ac:dyDescent="0.25">
      <c r="A2914">
        <v>8.5</v>
      </c>
      <c r="B2914">
        <v>1.6</v>
      </c>
      <c r="C2914">
        <v>207</v>
      </c>
      <c r="D2914">
        <v>0.15</v>
      </c>
      <c r="E2914">
        <v>3.25</v>
      </c>
      <c r="M2914"/>
      <c r="Q2914"/>
      <c r="U2914"/>
      <c r="Y2914"/>
    </row>
    <row r="2915" spans="1:25" x14ac:dyDescent="0.25">
      <c r="A2915">
        <v>8.3000000000000007</v>
      </c>
      <c r="B2915">
        <v>3</v>
      </c>
      <c r="C2915">
        <v>300</v>
      </c>
      <c r="D2915">
        <v>0.15</v>
      </c>
      <c r="E2915">
        <v>3.25</v>
      </c>
      <c r="M2915"/>
      <c r="Q2915"/>
      <c r="U2915"/>
      <c r="Y2915"/>
    </row>
    <row r="2916" spans="1:25" x14ac:dyDescent="0.25">
      <c r="A2916">
        <v>7.2</v>
      </c>
      <c r="B2916">
        <v>1.3</v>
      </c>
      <c r="C2916">
        <v>344</v>
      </c>
      <c r="D2916">
        <v>0.15</v>
      </c>
      <c r="E2916">
        <v>3.25</v>
      </c>
      <c r="M2916"/>
      <c r="Q2916"/>
      <c r="U2916"/>
      <c r="Y2916"/>
    </row>
    <row r="2917" spans="1:25" x14ac:dyDescent="0.25">
      <c r="A2917">
        <v>7.2</v>
      </c>
      <c r="B2917">
        <v>1.7</v>
      </c>
      <c r="C2917">
        <v>450</v>
      </c>
      <c r="D2917">
        <v>0.15</v>
      </c>
      <c r="E2917">
        <v>3.25</v>
      </c>
      <c r="M2917"/>
      <c r="Q2917"/>
      <c r="U2917"/>
      <c r="Y2917"/>
    </row>
    <row r="2918" spans="1:25" x14ac:dyDescent="0.25">
      <c r="A2918">
        <v>7.2</v>
      </c>
      <c r="B2918">
        <v>1.3</v>
      </c>
      <c r="C2918">
        <v>782</v>
      </c>
      <c r="D2918">
        <v>0.15</v>
      </c>
      <c r="E2918">
        <v>3.25</v>
      </c>
      <c r="M2918"/>
      <c r="Q2918"/>
      <c r="U2918"/>
      <c r="Y2918"/>
    </row>
    <row r="2919" spans="1:25" x14ac:dyDescent="0.25">
      <c r="A2919">
        <v>8.4</v>
      </c>
      <c r="B2919">
        <v>3.7</v>
      </c>
      <c r="C2919">
        <v>789</v>
      </c>
      <c r="D2919">
        <v>0.15</v>
      </c>
      <c r="E2919">
        <v>3.75</v>
      </c>
      <c r="M2919"/>
      <c r="Q2919"/>
      <c r="U2919"/>
      <c r="Y2919"/>
    </row>
    <row r="2920" spans="1:25" x14ac:dyDescent="0.25">
      <c r="A2920">
        <v>7.3</v>
      </c>
      <c r="B2920">
        <v>1.6</v>
      </c>
      <c r="C2920">
        <v>1450</v>
      </c>
      <c r="D2920">
        <v>0.15</v>
      </c>
      <c r="E2920">
        <v>3.25</v>
      </c>
      <c r="M2920"/>
      <c r="Q2920"/>
      <c r="U2920"/>
      <c r="Y2920"/>
    </row>
    <row r="2921" spans="1:25" x14ac:dyDescent="0.25">
      <c r="A2921">
        <v>3.8</v>
      </c>
      <c r="B2921">
        <v>1.3</v>
      </c>
      <c r="C2921">
        <v>2030</v>
      </c>
      <c r="D2921">
        <v>0.15</v>
      </c>
      <c r="E2921">
        <v>4.5</v>
      </c>
      <c r="M2921"/>
      <c r="Q2921"/>
      <c r="U2921"/>
      <c r="Y2921"/>
    </row>
    <row r="2922" spans="1:25" x14ac:dyDescent="0.25">
      <c r="A2922">
        <v>8.5</v>
      </c>
      <c r="B2922">
        <v>10.7</v>
      </c>
      <c r="C2922">
        <v>7360</v>
      </c>
      <c r="D2922">
        <v>0.15</v>
      </c>
      <c r="E2922">
        <v>4.5</v>
      </c>
      <c r="M2922"/>
      <c r="Q2922"/>
      <c r="U2922"/>
      <c r="Y2922"/>
    </row>
    <row r="2923" spans="1:25" x14ac:dyDescent="0.25">
      <c r="A2923">
        <v>7.1</v>
      </c>
      <c r="B2923">
        <v>1.4</v>
      </c>
      <c r="C2923">
        <v>11000</v>
      </c>
      <c r="D2923">
        <v>0.15</v>
      </c>
      <c r="E2923">
        <v>3.25</v>
      </c>
      <c r="M2923"/>
      <c r="Q2923"/>
      <c r="U2923"/>
      <c r="Y2923"/>
    </row>
    <row r="2924" spans="1:25" x14ac:dyDescent="0.25">
      <c r="A2924">
        <v>8.8000000000000007</v>
      </c>
      <c r="B2924">
        <v>1</v>
      </c>
      <c r="C2924">
        <v>1.8</v>
      </c>
      <c r="D2924">
        <v>0.16</v>
      </c>
      <c r="E2924">
        <v>1</v>
      </c>
      <c r="M2924"/>
      <c r="Q2924"/>
      <c r="U2924"/>
      <c r="Y2924"/>
    </row>
    <row r="2925" spans="1:25" x14ac:dyDescent="0.25">
      <c r="A2925">
        <v>8.6999999999999993</v>
      </c>
      <c r="B2925">
        <v>2.1</v>
      </c>
      <c r="C2925">
        <v>2.1</v>
      </c>
      <c r="D2925">
        <v>0.16</v>
      </c>
      <c r="E2925">
        <v>1</v>
      </c>
      <c r="M2925"/>
      <c r="Q2925"/>
      <c r="U2925"/>
      <c r="Y2925"/>
    </row>
    <row r="2926" spans="1:25" x14ac:dyDescent="0.25">
      <c r="A2926">
        <v>8.4</v>
      </c>
      <c r="B2926">
        <v>1.4</v>
      </c>
      <c r="C2926">
        <v>2.5</v>
      </c>
      <c r="D2926">
        <v>0.16</v>
      </c>
      <c r="E2926">
        <v>1</v>
      </c>
      <c r="M2926"/>
      <c r="Q2926"/>
      <c r="U2926"/>
      <c r="Y2926"/>
    </row>
    <row r="2927" spans="1:25" x14ac:dyDescent="0.25">
      <c r="A2927">
        <v>10.3</v>
      </c>
      <c r="B2927">
        <v>1.6</v>
      </c>
      <c r="C2927">
        <v>2.8</v>
      </c>
      <c r="D2927">
        <v>0.16</v>
      </c>
      <c r="E2927">
        <v>1</v>
      </c>
      <c r="M2927"/>
      <c r="Q2927"/>
      <c r="U2927"/>
      <c r="Y2927"/>
    </row>
    <row r="2928" spans="1:25" x14ac:dyDescent="0.25">
      <c r="A2928">
        <v>9.9</v>
      </c>
      <c r="B2928">
        <v>1</v>
      </c>
      <c r="C2928">
        <v>2.9</v>
      </c>
      <c r="D2928">
        <v>0.16</v>
      </c>
      <c r="E2928">
        <v>1</v>
      </c>
      <c r="M2928"/>
      <c r="Q2928"/>
      <c r="U2928"/>
      <c r="Y2928"/>
    </row>
    <row r="2929" spans="1:25" x14ac:dyDescent="0.25">
      <c r="A2929">
        <v>10.1</v>
      </c>
      <c r="B2929">
        <v>3</v>
      </c>
      <c r="C2929">
        <v>2.9</v>
      </c>
      <c r="D2929">
        <v>0.16</v>
      </c>
      <c r="E2929">
        <v>1</v>
      </c>
      <c r="M2929"/>
      <c r="Q2929"/>
      <c r="U2929"/>
      <c r="Y2929"/>
    </row>
    <row r="2930" spans="1:25" x14ac:dyDescent="0.25">
      <c r="A2930">
        <v>9</v>
      </c>
      <c r="B2930">
        <v>1</v>
      </c>
      <c r="C2930">
        <v>3.2</v>
      </c>
      <c r="D2930">
        <v>0.16</v>
      </c>
      <c r="E2930">
        <v>1</v>
      </c>
      <c r="M2930"/>
      <c r="Q2930"/>
      <c r="U2930"/>
      <c r="Y2930"/>
    </row>
    <row r="2931" spans="1:25" x14ac:dyDescent="0.25">
      <c r="A2931">
        <v>7</v>
      </c>
      <c r="B2931">
        <v>1.5</v>
      </c>
      <c r="C2931">
        <v>3.3</v>
      </c>
      <c r="D2931">
        <v>0.16</v>
      </c>
      <c r="E2931">
        <v>1</v>
      </c>
      <c r="M2931"/>
      <c r="Q2931"/>
      <c r="U2931"/>
      <c r="Y2931"/>
    </row>
    <row r="2932" spans="1:25" x14ac:dyDescent="0.25">
      <c r="A2932">
        <v>8</v>
      </c>
      <c r="B2932">
        <v>1.1000000000000001</v>
      </c>
      <c r="C2932">
        <v>3.6</v>
      </c>
      <c r="D2932">
        <v>0.16</v>
      </c>
      <c r="E2932">
        <v>1</v>
      </c>
      <c r="M2932"/>
      <c r="Q2932"/>
      <c r="U2932"/>
      <c r="Y2932"/>
    </row>
    <row r="2933" spans="1:25" x14ac:dyDescent="0.25">
      <c r="A2933">
        <v>7.6</v>
      </c>
      <c r="B2933">
        <v>2.1</v>
      </c>
      <c r="C2933">
        <v>3.9</v>
      </c>
      <c r="D2933">
        <v>0.16</v>
      </c>
      <c r="E2933">
        <v>1</v>
      </c>
      <c r="M2933"/>
      <c r="Q2933"/>
      <c r="U2933"/>
      <c r="Y2933"/>
    </row>
    <row r="2934" spans="1:25" x14ac:dyDescent="0.25">
      <c r="A2934">
        <v>13.1</v>
      </c>
      <c r="B2934">
        <v>1.4</v>
      </c>
      <c r="C2934">
        <v>4</v>
      </c>
      <c r="D2934">
        <v>0.16</v>
      </c>
      <c r="E2934">
        <v>1</v>
      </c>
      <c r="M2934"/>
      <c r="Q2934"/>
      <c r="U2934"/>
      <c r="Y2934"/>
    </row>
    <row r="2935" spans="1:25" x14ac:dyDescent="0.25">
      <c r="A2935">
        <v>7.8</v>
      </c>
      <c r="B2935">
        <v>1.7</v>
      </c>
      <c r="C2935">
        <v>4.2</v>
      </c>
      <c r="D2935">
        <v>0.16</v>
      </c>
      <c r="E2935">
        <v>1</v>
      </c>
      <c r="M2935"/>
      <c r="Q2935"/>
      <c r="U2935"/>
      <c r="Y2935"/>
    </row>
    <row r="2936" spans="1:25" x14ac:dyDescent="0.25">
      <c r="A2936">
        <v>5.6</v>
      </c>
      <c r="B2936">
        <v>2.1</v>
      </c>
      <c r="C2936">
        <v>4.3</v>
      </c>
      <c r="D2936">
        <v>0.16</v>
      </c>
      <c r="E2936">
        <v>1.5</v>
      </c>
      <c r="M2936"/>
      <c r="Q2936"/>
      <c r="U2936"/>
      <c r="Y2936"/>
    </row>
    <row r="2937" spans="1:25" x14ac:dyDescent="0.25">
      <c r="A2937">
        <v>8.4</v>
      </c>
      <c r="B2937">
        <v>3</v>
      </c>
      <c r="C2937">
        <v>4.4000000000000004</v>
      </c>
      <c r="D2937">
        <v>0.16</v>
      </c>
      <c r="E2937">
        <v>1</v>
      </c>
      <c r="M2937"/>
      <c r="Q2937"/>
      <c r="U2937"/>
      <c r="Y2937"/>
    </row>
    <row r="2938" spans="1:25" x14ac:dyDescent="0.25">
      <c r="A2938">
        <v>9.1999999999999993</v>
      </c>
      <c r="B2938">
        <v>3.8</v>
      </c>
      <c r="C2938">
        <v>4.5999999999999996</v>
      </c>
      <c r="D2938">
        <v>0.16</v>
      </c>
      <c r="E2938">
        <v>1.5</v>
      </c>
      <c r="M2938"/>
      <c r="Q2938"/>
      <c r="U2938"/>
      <c r="Y2938"/>
    </row>
    <row r="2939" spans="1:25" x14ac:dyDescent="0.25">
      <c r="A2939">
        <v>8.8000000000000007</v>
      </c>
      <c r="B2939">
        <v>2.1</v>
      </c>
      <c r="C2939">
        <v>4.8</v>
      </c>
      <c r="D2939">
        <v>0.16</v>
      </c>
      <c r="E2939">
        <v>1</v>
      </c>
      <c r="M2939"/>
      <c r="Q2939"/>
      <c r="U2939"/>
      <c r="Y2939"/>
    </row>
    <row r="2940" spans="1:25" x14ac:dyDescent="0.25">
      <c r="A2940">
        <v>8.8000000000000007</v>
      </c>
      <c r="B2940">
        <v>5.2</v>
      </c>
      <c r="C2940">
        <v>4.8</v>
      </c>
      <c r="D2940">
        <v>0.16</v>
      </c>
      <c r="E2940">
        <v>2.25</v>
      </c>
      <c r="M2940"/>
      <c r="Q2940"/>
      <c r="U2940"/>
      <c r="Y2940"/>
    </row>
    <row r="2941" spans="1:25" x14ac:dyDescent="0.25">
      <c r="A2941">
        <v>8.3000000000000007</v>
      </c>
      <c r="B2941">
        <v>1.8</v>
      </c>
      <c r="C2941">
        <v>5.0999999999999996</v>
      </c>
      <c r="D2941">
        <v>0.16</v>
      </c>
      <c r="E2941">
        <v>1</v>
      </c>
      <c r="M2941"/>
      <c r="Q2941"/>
      <c r="U2941"/>
      <c r="Y2941"/>
    </row>
    <row r="2942" spans="1:25" x14ac:dyDescent="0.25">
      <c r="A2942">
        <v>9.8000000000000007</v>
      </c>
      <c r="B2942">
        <v>1.6</v>
      </c>
      <c r="C2942">
        <v>5.6</v>
      </c>
      <c r="D2942">
        <v>0.16</v>
      </c>
      <c r="E2942">
        <v>1</v>
      </c>
      <c r="M2942"/>
      <c r="Q2942"/>
      <c r="U2942"/>
      <c r="Y2942"/>
    </row>
    <row r="2943" spans="1:25" x14ac:dyDescent="0.25">
      <c r="A2943">
        <v>10.7</v>
      </c>
      <c r="B2943">
        <v>1.3</v>
      </c>
      <c r="C2943">
        <v>5.8</v>
      </c>
      <c r="D2943">
        <v>0.16</v>
      </c>
      <c r="E2943">
        <v>1</v>
      </c>
      <c r="M2943"/>
      <c r="Q2943"/>
      <c r="U2943"/>
      <c r="Y2943"/>
    </row>
    <row r="2944" spans="1:25" x14ac:dyDescent="0.25">
      <c r="A2944">
        <v>7.4</v>
      </c>
      <c r="B2944">
        <v>2.2999999999999998</v>
      </c>
      <c r="C2944">
        <v>5.8</v>
      </c>
      <c r="D2944">
        <v>0.16</v>
      </c>
      <c r="E2944">
        <v>1</v>
      </c>
      <c r="M2944"/>
      <c r="Q2944"/>
      <c r="U2944"/>
      <c r="Y2944"/>
    </row>
    <row r="2945" spans="1:25" x14ac:dyDescent="0.25">
      <c r="A2945">
        <v>8.9</v>
      </c>
      <c r="B2945">
        <v>2.2999999999999998</v>
      </c>
      <c r="C2945">
        <v>6.1</v>
      </c>
      <c r="D2945">
        <v>0.16</v>
      </c>
      <c r="E2945">
        <v>1</v>
      </c>
      <c r="M2945"/>
      <c r="Q2945"/>
      <c r="U2945"/>
      <c r="Y2945"/>
    </row>
    <row r="2946" spans="1:25" x14ac:dyDescent="0.25">
      <c r="A2946">
        <v>8.5</v>
      </c>
      <c r="B2946">
        <v>1.2</v>
      </c>
      <c r="C2946">
        <v>6.2</v>
      </c>
      <c r="D2946">
        <v>0.16</v>
      </c>
      <c r="E2946">
        <v>1</v>
      </c>
      <c r="M2946"/>
      <c r="Q2946"/>
      <c r="U2946"/>
      <c r="Y2946"/>
    </row>
    <row r="2947" spans="1:25" x14ac:dyDescent="0.25">
      <c r="A2947">
        <v>9.6</v>
      </c>
      <c r="B2947">
        <v>2.4</v>
      </c>
      <c r="C2947">
        <v>6.2</v>
      </c>
      <c r="D2947">
        <v>0.16</v>
      </c>
      <c r="E2947">
        <v>1</v>
      </c>
      <c r="M2947"/>
      <c r="Q2947"/>
      <c r="U2947"/>
      <c r="Y2947"/>
    </row>
    <row r="2948" spans="1:25" x14ac:dyDescent="0.25">
      <c r="A2948">
        <v>8.6</v>
      </c>
      <c r="B2948">
        <v>4.3</v>
      </c>
      <c r="C2948">
        <v>6.2</v>
      </c>
      <c r="D2948">
        <v>0.16</v>
      </c>
      <c r="E2948">
        <v>1.5</v>
      </c>
      <c r="M2948"/>
      <c r="Q2948"/>
      <c r="U2948"/>
      <c r="Y2948"/>
    </row>
    <row r="2949" spans="1:25" x14ac:dyDescent="0.25">
      <c r="A2949">
        <v>10.4</v>
      </c>
      <c r="B2949">
        <v>1.7</v>
      </c>
      <c r="C2949">
        <v>6.5</v>
      </c>
      <c r="D2949">
        <v>0.16</v>
      </c>
      <c r="E2949">
        <v>1</v>
      </c>
      <c r="M2949"/>
      <c r="Q2949"/>
      <c r="U2949"/>
      <c r="Y2949"/>
    </row>
    <row r="2950" spans="1:25" x14ac:dyDescent="0.25">
      <c r="A2950">
        <v>10</v>
      </c>
      <c r="B2950">
        <v>2.4</v>
      </c>
      <c r="C2950">
        <v>6.6</v>
      </c>
      <c r="D2950">
        <v>0.16</v>
      </c>
      <c r="E2950">
        <v>1</v>
      </c>
      <c r="M2950"/>
      <c r="Q2950"/>
      <c r="U2950"/>
      <c r="Y2950"/>
    </row>
    <row r="2951" spans="1:25" x14ac:dyDescent="0.25">
      <c r="A2951">
        <v>9.8000000000000007</v>
      </c>
      <c r="B2951">
        <v>1.3</v>
      </c>
      <c r="C2951">
        <v>6.8</v>
      </c>
      <c r="D2951">
        <v>0.16</v>
      </c>
      <c r="E2951">
        <v>1</v>
      </c>
      <c r="M2951"/>
      <c r="Q2951"/>
      <c r="U2951"/>
      <c r="Y2951"/>
    </row>
    <row r="2952" spans="1:25" x14ac:dyDescent="0.25">
      <c r="A2952">
        <v>10.4</v>
      </c>
      <c r="B2952">
        <v>1.8</v>
      </c>
      <c r="C2952">
        <v>6.8</v>
      </c>
      <c r="D2952">
        <v>0.16</v>
      </c>
      <c r="E2952">
        <v>1</v>
      </c>
      <c r="M2952"/>
      <c r="Q2952"/>
      <c r="U2952"/>
      <c r="Y2952"/>
    </row>
    <row r="2953" spans="1:25" x14ac:dyDescent="0.25">
      <c r="A2953">
        <v>7.8</v>
      </c>
      <c r="B2953">
        <v>2.2999999999999998</v>
      </c>
      <c r="C2953">
        <v>6.9</v>
      </c>
      <c r="D2953">
        <v>0.16</v>
      </c>
      <c r="E2953">
        <v>1</v>
      </c>
      <c r="M2953"/>
      <c r="Q2953"/>
      <c r="U2953"/>
      <c r="Y2953"/>
    </row>
    <row r="2954" spans="1:25" x14ac:dyDescent="0.25">
      <c r="A2954">
        <v>8.6999999999999993</v>
      </c>
      <c r="B2954">
        <v>2.4</v>
      </c>
      <c r="C2954">
        <v>7</v>
      </c>
      <c r="D2954">
        <v>0.16</v>
      </c>
      <c r="E2954">
        <v>1</v>
      </c>
      <c r="M2954"/>
      <c r="Q2954"/>
      <c r="U2954"/>
      <c r="Y2954"/>
    </row>
    <row r="2955" spans="1:25" x14ac:dyDescent="0.25">
      <c r="A2955">
        <v>7.7</v>
      </c>
      <c r="B2955">
        <v>2.4</v>
      </c>
      <c r="C2955">
        <v>7.2</v>
      </c>
      <c r="D2955">
        <v>0.16</v>
      </c>
      <c r="E2955">
        <v>1</v>
      </c>
      <c r="M2955"/>
      <c r="Q2955"/>
      <c r="U2955"/>
      <c r="Y2955"/>
    </row>
    <row r="2956" spans="1:25" x14ac:dyDescent="0.25">
      <c r="A2956">
        <v>8.8000000000000007</v>
      </c>
      <c r="B2956">
        <v>3.8</v>
      </c>
      <c r="C2956">
        <v>7.2</v>
      </c>
      <c r="D2956">
        <v>0.16</v>
      </c>
      <c r="E2956">
        <v>1.5</v>
      </c>
      <c r="M2956"/>
      <c r="Q2956"/>
      <c r="U2956"/>
      <c r="Y2956"/>
    </row>
    <row r="2957" spans="1:25" x14ac:dyDescent="0.25">
      <c r="A2957">
        <v>8.3000000000000007</v>
      </c>
      <c r="B2957">
        <v>1.5</v>
      </c>
      <c r="C2957">
        <v>7.6</v>
      </c>
      <c r="D2957">
        <v>0.16</v>
      </c>
      <c r="E2957">
        <v>1</v>
      </c>
      <c r="M2957"/>
      <c r="Q2957"/>
      <c r="U2957"/>
      <c r="Y2957"/>
    </row>
    <row r="2958" spans="1:25" x14ac:dyDescent="0.25">
      <c r="A2958">
        <v>6.6</v>
      </c>
      <c r="B2958">
        <v>1.9</v>
      </c>
      <c r="C2958">
        <v>7.7</v>
      </c>
      <c r="D2958">
        <v>0.16</v>
      </c>
      <c r="E2958">
        <v>1</v>
      </c>
      <c r="M2958"/>
      <c r="Q2958"/>
      <c r="U2958"/>
      <c r="Y2958"/>
    </row>
    <row r="2959" spans="1:25" x14ac:dyDescent="0.25">
      <c r="A2959">
        <v>8</v>
      </c>
      <c r="B2959">
        <v>1.3</v>
      </c>
      <c r="C2959">
        <v>7.8</v>
      </c>
      <c r="D2959">
        <v>0.16</v>
      </c>
      <c r="E2959">
        <v>1</v>
      </c>
      <c r="M2959"/>
      <c r="Q2959"/>
      <c r="U2959"/>
      <c r="Y2959"/>
    </row>
    <row r="2960" spans="1:25" x14ac:dyDescent="0.25">
      <c r="A2960">
        <v>7.4</v>
      </c>
      <c r="B2960">
        <v>1.7</v>
      </c>
      <c r="C2960">
        <v>8.1</v>
      </c>
      <c r="D2960">
        <v>0.16</v>
      </c>
      <c r="E2960">
        <v>1</v>
      </c>
      <c r="M2960"/>
      <c r="Q2960"/>
      <c r="U2960"/>
      <c r="Y2960"/>
    </row>
    <row r="2961" spans="1:25" x14ac:dyDescent="0.25">
      <c r="A2961">
        <v>8</v>
      </c>
      <c r="B2961">
        <v>1.6</v>
      </c>
      <c r="C2961">
        <v>8.1999999999999993</v>
      </c>
      <c r="D2961">
        <v>0.16</v>
      </c>
      <c r="E2961">
        <v>1</v>
      </c>
      <c r="M2961"/>
      <c r="Q2961"/>
      <c r="U2961"/>
      <c r="Y2961"/>
    </row>
    <row r="2962" spans="1:25" x14ac:dyDescent="0.25">
      <c r="A2962">
        <v>6.7</v>
      </c>
      <c r="B2962">
        <v>1.3</v>
      </c>
      <c r="C2962">
        <v>9</v>
      </c>
      <c r="D2962">
        <v>0.16</v>
      </c>
      <c r="E2962">
        <v>1</v>
      </c>
      <c r="M2962"/>
      <c r="Q2962"/>
      <c r="U2962"/>
      <c r="Y2962"/>
    </row>
    <row r="2963" spans="1:25" x14ac:dyDescent="0.25">
      <c r="A2963">
        <v>9.4</v>
      </c>
      <c r="B2963">
        <v>1.3</v>
      </c>
      <c r="C2963">
        <v>9</v>
      </c>
      <c r="D2963">
        <v>0.16</v>
      </c>
      <c r="E2963">
        <v>1</v>
      </c>
      <c r="M2963"/>
      <c r="Q2963"/>
      <c r="U2963"/>
      <c r="Y2963"/>
    </row>
    <row r="2964" spans="1:25" x14ac:dyDescent="0.25">
      <c r="A2964">
        <v>10.1</v>
      </c>
      <c r="B2964">
        <v>2.1</v>
      </c>
      <c r="C2964">
        <v>9.4</v>
      </c>
      <c r="D2964">
        <v>0.16</v>
      </c>
      <c r="E2964">
        <v>1</v>
      </c>
      <c r="M2964"/>
      <c r="Q2964"/>
      <c r="U2964"/>
      <c r="Y2964"/>
    </row>
    <row r="2965" spans="1:25" x14ac:dyDescent="0.25">
      <c r="A2965">
        <v>6.6</v>
      </c>
      <c r="B2965">
        <v>7.7</v>
      </c>
      <c r="C2965">
        <v>9.4</v>
      </c>
      <c r="D2965">
        <v>0.16</v>
      </c>
      <c r="E2965">
        <v>2.25</v>
      </c>
      <c r="M2965"/>
      <c r="Q2965"/>
      <c r="U2965"/>
      <c r="Y2965"/>
    </row>
    <row r="2966" spans="1:25" x14ac:dyDescent="0.25">
      <c r="A2966">
        <v>8.4</v>
      </c>
      <c r="B2966">
        <v>3.4</v>
      </c>
      <c r="C2966">
        <v>9.6</v>
      </c>
      <c r="D2966">
        <v>0.16</v>
      </c>
      <c r="E2966">
        <v>1.5</v>
      </c>
      <c r="M2966"/>
      <c r="Q2966"/>
      <c r="U2966"/>
      <c r="Y2966"/>
    </row>
    <row r="2967" spans="1:25" x14ac:dyDescent="0.25">
      <c r="A2967">
        <v>9.9</v>
      </c>
      <c r="B2967">
        <v>3.1</v>
      </c>
      <c r="C2967">
        <v>10</v>
      </c>
      <c r="D2967">
        <v>0.16</v>
      </c>
      <c r="E2967">
        <v>1.5</v>
      </c>
      <c r="M2967"/>
      <c r="Q2967"/>
      <c r="U2967"/>
      <c r="Y2967"/>
    </row>
    <row r="2968" spans="1:25" x14ac:dyDescent="0.25">
      <c r="A2968">
        <v>8</v>
      </c>
      <c r="B2968">
        <v>1.2</v>
      </c>
      <c r="C2968">
        <v>10.199999999999999</v>
      </c>
      <c r="D2968">
        <v>0.16</v>
      </c>
      <c r="E2968">
        <v>1</v>
      </c>
      <c r="M2968"/>
      <c r="Q2968"/>
      <c r="U2968"/>
      <c r="Y2968"/>
    </row>
    <row r="2969" spans="1:25" x14ac:dyDescent="0.25">
      <c r="A2969">
        <v>10.199999999999999</v>
      </c>
      <c r="B2969">
        <v>2.7</v>
      </c>
      <c r="C2969">
        <v>10.199999999999999</v>
      </c>
      <c r="D2969">
        <v>0.16</v>
      </c>
      <c r="E2969">
        <v>1</v>
      </c>
      <c r="M2969"/>
      <c r="Q2969"/>
      <c r="U2969"/>
      <c r="Y2969"/>
    </row>
    <row r="2970" spans="1:25" x14ac:dyDescent="0.25">
      <c r="A2970">
        <v>9.1999999999999993</v>
      </c>
      <c r="B2970">
        <v>3.6</v>
      </c>
      <c r="C2970">
        <v>10.199999999999999</v>
      </c>
      <c r="D2970">
        <v>0.16</v>
      </c>
      <c r="E2970">
        <v>1.5</v>
      </c>
      <c r="M2970"/>
      <c r="Q2970"/>
      <c r="U2970"/>
      <c r="Y2970"/>
    </row>
    <row r="2971" spans="1:25" x14ac:dyDescent="0.25">
      <c r="A2971">
        <v>9.3000000000000007</v>
      </c>
      <c r="B2971">
        <v>2.6</v>
      </c>
      <c r="C2971">
        <v>10.6</v>
      </c>
      <c r="D2971">
        <v>0.16</v>
      </c>
      <c r="E2971">
        <v>1</v>
      </c>
      <c r="M2971"/>
      <c r="Q2971"/>
      <c r="U2971"/>
      <c r="Y2971"/>
    </row>
    <row r="2972" spans="1:25" x14ac:dyDescent="0.25">
      <c r="A2972">
        <v>7.3</v>
      </c>
      <c r="B2972">
        <v>3.5</v>
      </c>
      <c r="C2972">
        <v>11.2</v>
      </c>
      <c r="D2972">
        <v>0.16</v>
      </c>
      <c r="E2972">
        <v>1.5</v>
      </c>
      <c r="M2972"/>
      <c r="Q2972"/>
      <c r="U2972"/>
      <c r="Y2972"/>
    </row>
    <row r="2973" spans="1:25" x14ac:dyDescent="0.25">
      <c r="A2973">
        <v>8.6</v>
      </c>
      <c r="B2973">
        <v>1.2</v>
      </c>
      <c r="C2973">
        <v>11.5</v>
      </c>
      <c r="D2973">
        <v>0.16</v>
      </c>
      <c r="E2973">
        <v>1</v>
      </c>
      <c r="M2973"/>
      <c r="Q2973"/>
      <c r="U2973"/>
      <c r="Y2973"/>
    </row>
    <row r="2974" spans="1:25" x14ac:dyDescent="0.25">
      <c r="A2974">
        <v>8.4</v>
      </c>
      <c r="B2974">
        <v>2.6</v>
      </c>
      <c r="C2974">
        <v>11.5</v>
      </c>
      <c r="D2974">
        <v>0.16</v>
      </c>
      <c r="E2974">
        <v>1</v>
      </c>
      <c r="M2974"/>
      <c r="Q2974"/>
      <c r="U2974"/>
      <c r="Y2974"/>
    </row>
    <row r="2975" spans="1:25" x14ac:dyDescent="0.25">
      <c r="A2975">
        <v>8.8000000000000007</v>
      </c>
      <c r="B2975">
        <v>3</v>
      </c>
      <c r="C2975">
        <v>11.6</v>
      </c>
      <c r="D2975">
        <v>0.16</v>
      </c>
      <c r="E2975">
        <v>1</v>
      </c>
      <c r="M2975"/>
      <c r="Q2975"/>
      <c r="U2975"/>
      <c r="Y2975"/>
    </row>
    <row r="2976" spans="1:25" x14ac:dyDescent="0.25">
      <c r="A2976">
        <v>10.1</v>
      </c>
      <c r="B2976">
        <v>1.3</v>
      </c>
      <c r="C2976">
        <v>11.8</v>
      </c>
      <c r="D2976">
        <v>0.16</v>
      </c>
      <c r="E2976">
        <v>1</v>
      </c>
      <c r="M2976"/>
      <c r="Q2976"/>
      <c r="U2976"/>
      <c r="Y2976"/>
    </row>
    <row r="2977" spans="1:25" x14ac:dyDescent="0.25">
      <c r="A2977">
        <v>8</v>
      </c>
      <c r="B2977">
        <v>8.1999999999999993</v>
      </c>
      <c r="C2977">
        <v>12</v>
      </c>
      <c r="D2977">
        <v>0.16</v>
      </c>
      <c r="E2977">
        <v>2.25</v>
      </c>
      <c r="M2977"/>
      <c r="Q2977"/>
      <c r="U2977"/>
      <c r="Y2977"/>
    </row>
    <row r="2978" spans="1:25" x14ac:dyDescent="0.25">
      <c r="A2978">
        <v>8.8000000000000007</v>
      </c>
      <c r="B2978">
        <v>2</v>
      </c>
      <c r="C2978">
        <v>12.2</v>
      </c>
      <c r="D2978">
        <v>0.16</v>
      </c>
      <c r="E2978">
        <v>1</v>
      </c>
      <c r="M2978"/>
      <c r="Q2978"/>
      <c r="U2978"/>
      <c r="Y2978"/>
    </row>
    <row r="2979" spans="1:25" x14ac:dyDescent="0.25">
      <c r="A2979">
        <v>7.4</v>
      </c>
      <c r="B2979">
        <v>1.6</v>
      </c>
      <c r="C2979">
        <v>12.5</v>
      </c>
      <c r="D2979">
        <v>0.16</v>
      </c>
      <c r="E2979">
        <v>1</v>
      </c>
      <c r="M2979"/>
      <c r="Q2979"/>
      <c r="U2979"/>
      <c r="Y2979"/>
    </row>
    <row r="2980" spans="1:25" x14ac:dyDescent="0.25">
      <c r="A2980">
        <v>7.7</v>
      </c>
      <c r="B2980">
        <v>1.7</v>
      </c>
      <c r="C2980">
        <v>12.6</v>
      </c>
      <c r="D2980">
        <v>0.16</v>
      </c>
      <c r="E2980">
        <v>1</v>
      </c>
      <c r="M2980"/>
      <c r="Q2980"/>
      <c r="U2980"/>
      <c r="Y2980"/>
    </row>
    <row r="2981" spans="1:25" x14ac:dyDescent="0.25">
      <c r="A2981">
        <v>8.6</v>
      </c>
      <c r="B2981">
        <v>1.8</v>
      </c>
      <c r="C2981">
        <v>12.8</v>
      </c>
      <c r="D2981">
        <v>0.16</v>
      </c>
      <c r="E2981">
        <v>1</v>
      </c>
      <c r="M2981"/>
      <c r="Q2981"/>
      <c r="U2981"/>
      <c r="Y2981"/>
    </row>
    <row r="2982" spans="1:25" x14ac:dyDescent="0.25">
      <c r="A2982">
        <v>8.9</v>
      </c>
      <c r="B2982">
        <v>1.1000000000000001</v>
      </c>
      <c r="C2982">
        <v>13.7</v>
      </c>
      <c r="D2982">
        <v>0.16</v>
      </c>
      <c r="E2982">
        <v>1</v>
      </c>
      <c r="M2982"/>
      <c r="Q2982"/>
      <c r="U2982"/>
      <c r="Y2982"/>
    </row>
    <row r="2983" spans="1:25" x14ac:dyDescent="0.25">
      <c r="A2983">
        <v>6.9</v>
      </c>
      <c r="B2983">
        <v>2.2000000000000002</v>
      </c>
      <c r="C2983">
        <v>15.2</v>
      </c>
      <c r="D2983">
        <v>0.16</v>
      </c>
      <c r="E2983">
        <v>1</v>
      </c>
      <c r="M2983"/>
      <c r="Q2983"/>
      <c r="U2983"/>
      <c r="Y2983"/>
    </row>
    <row r="2984" spans="1:25" x14ac:dyDescent="0.25">
      <c r="A2984">
        <v>7.8</v>
      </c>
      <c r="B2984">
        <v>1</v>
      </c>
      <c r="C2984">
        <v>15.5</v>
      </c>
      <c r="D2984">
        <v>0.16</v>
      </c>
      <c r="E2984">
        <v>1</v>
      </c>
      <c r="M2984"/>
      <c r="Q2984"/>
      <c r="U2984"/>
      <c r="Y2984"/>
    </row>
    <row r="2985" spans="1:25" x14ac:dyDescent="0.25">
      <c r="A2985">
        <v>8.1</v>
      </c>
      <c r="B2985">
        <v>4.0999999999999996</v>
      </c>
      <c r="C2985">
        <v>15.5</v>
      </c>
      <c r="D2985">
        <v>0.16</v>
      </c>
      <c r="E2985">
        <v>1.5</v>
      </c>
      <c r="M2985"/>
      <c r="Q2985"/>
      <c r="U2985"/>
      <c r="Y2985"/>
    </row>
    <row r="2986" spans="1:25" x14ac:dyDescent="0.25">
      <c r="A2986">
        <v>9.6999999999999993</v>
      </c>
      <c r="B2986">
        <v>1.5</v>
      </c>
      <c r="C2986">
        <v>15.6</v>
      </c>
      <c r="D2986">
        <v>0.16</v>
      </c>
      <c r="E2986">
        <v>1</v>
      </c>
      <c r="M2986"/>
      <c r="Q2986"/>
      <c r="U2986"/>
      <c r="Y2986"/>
    </row>
    <row r="2987" spans="1:25" x14ac:dyDescent="0.25">
      <c r="A2987">
        <v>7.6</v>
      </c>
      <c r="B2987">
        <v>2.8</v>
      </c>
      <c r="C2987">
        <v>17.100000000000001</v>
      </c>
      <c r="D2987">
        <v>0.16</v>
      </c>
      <c r="E2987">
        <v>1</v>
      </c>
      <c r="M2987"/>
      <c r="Q2987"/>
      <c r="U2987"/>
      <c r="Y2987"/>
    </row>
    <row r="2988" spans="1:25" x14ac:dyDescent="0.25">
      <c r="A2988">
        <v>9.1999999999999993</v>
      </c>
      <c r="B2988">
        <v>4.5</v>
      </c>
      <c r="C2988">
        <v>17.100000000000001</v>
      </c>
      <c r="D2988">
        <v>0.16</v>
      </c>
      <c r="E2988">
        <v>1.5</v>
      </c>
      <c r="M2988"/>
      <c r="Q2988"/>
      <c r="U2988"/>
      <c r="Y2988"/>
    </row>
    <row r="2989" spans="1:25" x14ac:dyDescent="0.25">
      <c r="A2989">
        <v>9.8000000000000007</v>
      </c>
      <c r="B2989">
        <v>1.1000000000000001</v>
      </c>
      <c r="C2989">
        <v>17.399999999999999</v>
      </c>
      <c r="D2989">
        <v>0.16</v>
      </c>
      <c r="E2989">
        <v>1</v>
      </c>
      <c r="M2989"/>
      <c r="Q2989"/>
      <c r="U2989"/>
      <c r="Y2989"/>
    </row>
    <row r="2990" spans="1:25" x14ac:dyDescent="0.25">
      <c r="A2990">
        <v>9.6</v>
      </c>
      <c r="B2990">
        <v>2</v>
      </c>
      <c r="C2990">
        <v>18.2</v>
      </c>
      <c r="D2990">
        <v>0.16</v>
      </c>
      <c r="E2990">
        <v>1</v>
      </c>
      <c r="M2990"/>
      <c r="Q2990"/>
      <c r="U2990"/>
      <c r="Y2990"/>
    </row>
    <row r="2991" spans="1:25" x14ac:dyDescent="0.25">
      <c r="A2991">
        <v>7.6</v>
      </c>
      <c r="B2991">
        <v>12</v>
      </c>
      <c r="C2991">
        <v>19.8</v>
      </c>
      <c r="D2991">
        <v>0.16</v>
      </c>
      <c r="E2991">
        <v>2.25</v>
      </c>
      <c r="M2991"/>
      <c r="Q2991"/>
      <c r="U2991"/>
      <c r="Y2991"/>
    </row>
    <row r="2992" spans="1:25" x14ac:dyDescent="0.25">
      <c r="A2992">
        <v>8.1999999999999993</v>
      </c>
      <c r="B2992">
        <v>1.4</v>
      </c>
      <c r="C2992">
        <v>20</v>
      </c>
      <c r="D2992">
        <v>0.16</v>
      </c>
      <c r="E2992">
        <v>1</v>
      </c>
      <c r="M2992"/>
      <c r="Q2992"/>
      <c r="U2992"/>
      <c r="Y2992"/>
    </row>
    <row r="2993" spans="1:25" x14ac:dyDescent="0.25">
      <c r="A2993">
        <v>8.1999999999999993</v>
      </c>
      <c r="B2993">
        <v>1.7</v>
      </c>
      <c r="C2993">
        <v>20</v>
      </c>
      <c r="D2993">
        <v>0.16</v>
      </c>
      <c r="E2993">
        <v>1</v>
      </c>
      <c r="M2993"/>
      <c r="Q2993"/>
      <c r="U2993"/>
      <c r="Y2993"/>
    </row>
    <row r="2994" spans="1:25" x14ac:dyDescent="0.25">
      <c r="A2994">
        <v>9.6</v>
      </c>
      <c r="B2994">
        <v>1.7</v>
      </c>
      <c r="C2994">
        <v>20</v>
      </c>
      <c r="D2994">
        <v>0.16</v>
      </c>
      <c r="E2994">
        <v>1</v>
      </c>
      <c r="M2994"/>
      <c r="Q2994"/>
      <c r="U2994"/>
      <c r="Y2994"/>
    </row>
    <row r="2995" spans="1:25" x14ac:dyDescent="0.25">
      <c r="A2995">
        <v>8</v>
      </c>
      <c r="B2995">
        <v>1.2</v>
      </c>
      <c r="C2995">
        <v>20.5</v>
      </c>
      <c r="D2995">
        <v>0.16</v>
      </c>
      <c r="E2995">
        <v>1.5</v>
      </c>
      <c r="M2995"/>
      <c r="Q2995"/>
      <c r="U2995"/>
      <c r="Y2995"/>
    </row>
    <row r="2996" spans="1:25" x14ac:dyDescent="0.25">
      <c r="A2996">
        <v>6.6</v>
      </c>
      <c r="B2996">
        <v>1.2</v>
      </c>
      <c r="C2996">
        <v>20.6</v>
      </c>
      <c r="D2996">
        <v>0.16</v>
      </c>
      <c r="E2996">
        <v>1.5</v>
      </c>
      <c r="M2996"/>
      <c r="Q2996"/>
      <c r="U2996"/>
      <c r="Y2996"/>
    </row>
    <row r="2997" spans="1:25" x14ac:dyDescent="0.25">
      <c r="A2997">
        <v>6.1</v>
      </c>
      <c r="B2997">
        <v>3.1</v>
      </c>
      <c r="C2997">
        <v>20.6</v>
      </c>
      <c r="D2997">
        <v>0.16</v>
      </c>
      <c r="E2997">
        <v>2.5</v>
      </c>
      <c r="M2997"/>
      <c r="Q2997"/>
      <c r="U2997"/>
      <c r="Y2997"/>
    </row>
    <row r="2998" spans="1:25" x14ac:dyDescent="0.25">
      <c r="A2998">
        <v>8.6</v>
      </c>
      <c r="B2998">
        <v>2.4</v>
      </c>
      <c r="C2998">
        <v>21</v>
      </c>
      <c r="D2998">
        <v>0.16</v>
      </c>
      <c r="E2998">
        <v>1.5</v>
      </c>
      <c r="M2998"/>
      <c r="Q2998"/>
      <c r="U2998"/>
      <c r="Y2998"/>
    </row>
    <row r="2999" spans="1:25" x14ac:dyDescent="0.25">
      <c r="A2999">
        <v>8.5</v>
      </c>
      <c r="B2999">
        <v>3.5</v>
      </c>
      <c r="C2999">
        <v>22.1</v>
      </c>
      <c r="D2999">
        <v>0.16</v>
      </c>
      <c r="E2999">
        <v>2</v>
      </c>
      <c r="M2999"/>
      <c r="Q2999"/>
      <c r="U2999"/>
      <c r="Y2999"/>
    </row>
    <row r="3000" spans="1:25" x14ac:dyDescent="0.25">
      <c r="A3000">
        <v>8</v>
      </c>
      <c r="B3000">
        <v>1.9</v>
      </c>
      <c r="C3000">
        <v>25.8</v>
      </c>
      <c r="D3000">
        <v>0.16</v>
      </c>
      <c r="E3000">
        <v>1.5</v>
      </c>
      <c r="M3000"/>
      <c r="Q3000"/>
      <c r="U3000"/>
      <c r="Y3000"/>
    </row>
    <row r="3001" spans="1:25" x14ac:dyDescent="0.25">
      <c r="A3001">
        <v>12</v>
      </c>
      <c r="B3001">
        <v>4.7</v>
      </c>
      <c r="C3001">
        <v>26</v>
      </c>
      <c r="D3001">
        <v>0.16</v>
      </c>
      <c r="E3001">
        <v>2</v>
      </c>
      <c r="M3001"/>
      <c r="Q3001"/>
      <c r="U3001"/>
      <c r="Y3001"/>
    </row>
    <row r="3002" spans="1:25" x14ac:dyDescent="0.25">
      <c r="A3002">
        <v>7.1</v>
      </c>
      <c r="B3002">
        <v>4</v>
      </c>
      <c r="C3002">
        <v>26.6</v>
      </c>
      <c r="D3002">
        <v>0.16</v>
      </c>
      <c r="E3002">
        <v>2</v>
      </c>
      <c r="M3002"/>
      <c r="Q3002"/>
      <c r="U3002"/>
      <c r="Y3002"/>
    </row>
    <row r="3003" spans="1:25" x14ac:dyDescent="0.25">
      <c r="A3003">
        <v>8.3000000000000007</v>
      </c>
      <c r="B3003">
        <v>1.5</v>
      </c>
      <c r="C3003">
        <v>31.2</v>
      </c>
      <c r="D3003">
        <v>0.16</v>
      </c>
      <c r="E3003">
        <v>1.5</v>
      </c>
      <c r="M3003"/>
      <c r="Q3003"/>
      <c r="U3003"/>
      <c r="Y3003"/>
    </row>
    <row r="3004" spans="1:25" x14ac:dyDescent="0.25">
      <c r="A3004">
        <v>7</v>
      </c>
      <c r="B3004">
        <v>1.2</v>
      </c>
      <c r="C3004">
        <v>34.4</v>
      </c>
      <c r="D3004">
        <v>0.16</v>
      </c>
      <c r="E3004">
        <v>1.5</v>
      </c>
      <c r="M3004"/>
      <c r="Q3004"/>
      <c r="U3004"/>
      <c r="Y3004"/>
    </row>
    <row r="3005" spans="1:25" x14ac:dyDescent="0.25">
      <c r="A3005">
        <v>8.1999999999999993</v>
      </c>
      <c r="B3005">
        <v>3.1</v>
      </c>
      <c r="C3005">
        <v>34.6</v>
      </c>
      <c r="D3005">
        <v>0.16</v>
      </c>
      <c r="E3005">
        <v>2</v>
      </c>
      <c r="M3005"/>
      <c r="Q3005"/>
      <c r="U3005"/>
      <c r="Y3005"/>
    </row>
    <row r="3006" spans="1:25" x14ac:dyDescent="0.25">
      <c r="A3006">
        <v>7.2</v>
      </c>
      <c r="B3006">
        <v>3.5</v>
      </c>
      <c r="C3006">
        <v>35.700000000000003</v>
      </c>
      <c r="D3006">
        <v>0.16</v>
      </c>
      <c r="E3006">
        <v>2</v>
      </c>
      <c r="M3006"/>
      <c r="Q3006"/>
      <c r="U3006"/>
      <c r="Y3006"/>
    </row>
    <row r="3007" spans="1:25" x14ac:dyDescent="0.25">
      <c r="A3007">
        <v>6.8</v>
      </c>
      <c r="B3007">
        <v>1.6</v>
      </c>
      <c r="C3007">
        <v>37</v>
      </c>
      <c r="D3007">
        <v>0.16</v>
      </c>
      <c r="E3007">
        <v>1.5</v>
      </c>
      <c r="M3007"/>
      <c r="Q3007"/>
      <c r="U3007"/>
      <c r="Y3007"/>
    </row>
    <row r="3008" spans="1:25" x14ac:dyDescent="0.25">
      <c r="A3008">
        <v>7.4</v>
      </c>
      <c r="B3008">
        <v>2.2000000000000002</v>
      </c>
      <c r="C3008">
        <v>37</v>
      </c>
      <c r="D3008">
        <v>0.16</v>
      </c>
      <c r="E3008">
        <v>1.5</v>
      </c>
      <c r="M3008"/>
      <c r="Q3008"/>
      <c r="U3008"/>
      <c r="Y3008"/>
    </row>
    <row r="3009" spans="1:25" x14ac:dyDescent="0.25">
      <c r="A3009">
        <v>7.2</v>
      </c>
      <c r="B3009">
        <v>1.6</v>
      </c>
      <c r="C3009">
        <v>37.299999999999997</v>
      </c>
      <c r="D3009">
        <v>0.16</v>
      </c>
      <c r="E3009">
        <v>1.5</v>
      </c>
      <c r="M3009"/>
      <c r="Q3009"/>
      <c r="U3009"/>
      <c r="Y3009"/>
    </row>
    <row r="3010" spans="1:25" x14ac:dyDescent="0.25">
      <c r="A3010">
        <v>8.1</v>
      </c>
      <c r="B3010">
        <v>4</v>
      </c>
      <c r="C3010">
        <v>38</v>
      </c>
      <c r="D3010">
        <v>0.16</v>
      </c>
      <c r="E3010">
        <v>2</v>
      </c>
      <c r="M3010"/>
      <c r="Q3010"/>
      <c r="U3010"/>
      <c r="Y3010"/>
    </row>
    <row r="3011" spans="1:25" x14ac:dyDescent="0.25">
      <c r="A3011">
        <v>8.1</v>
      </c>
      <c r="B3011">
        <v>2.7</v>
      </c>
      <c r="C3011">
        <v>38.700000000000003</v>
      </c>
      <c r="D3011">
        <v>0.16</v>
      </c>
      <c r="E3011">
        <v>1.5</v>
      </c>
      <c r="M3011"/>
      <c r="Q3011"/>
      <c r="U3011"/>
      <c r="Y3011"/>
    </row>
    <row r="3012" spans="1:25" x14ac:dyDescent="0.25">
      <c r="A3012">
        <v>7.4</v>
      </c>
      <c r="B3012">
        <v>1.2</v>
      </c>
      <c r="C3012">
        <v>39.700000000000003</v>
      </c>
      <c r="D3012">
        <v>0.16</v>
      </c>
      <c r="E3012">
        <v>1.5</v>
      </c>
      <c r="M3012"/>
      <c r="Q3012"/>
      <c r="U3012"/>
      <c r="Y3012"/>
    </row>
    <row r="3013" spans="1:25" x14ac:dyDescent="0.25">
      <c r="A3013">
        <v>9.6</v>
      </c>
      <c r="B3013">
        <v>2</v>
      </c>
      <c r="C3013">
        <v>40.9</v>
      </c>
      <c r="D3013">
        <v>0.16</v>
      </c>
      <c r="E3013">
        <v>1.5</v>
      </c>
      <c r="M3013"/>
      <c r="Q3013"/>
      <c r="U3013"/>
      <c r="Y3013"/>
    </row>
    <row r="3014" spans="1:25" x14ac:dyDescent="0.25">
      <c r="A3014">
        <v>9.6</v>
      </c>
      <c r="B3014">
        <v>1.6</v>
      </c>
      <c r="C3014">
        <v>41.7</v>
      </c>
      <c r="D3014">
        <v>0.16</v>
      </c>
      <c r="E3014">
        <v>1.5</v>
      </c>
      <c r="M3014"/>
      <c r="Q3014"/>
      <c r="U3014"/>
      <c r="Y3014"/>
    </row>
    <row r="3015" spans="1:25" x14ac:dyDescent="0.25">
      <c r="A3015">
        <v>8.8000000000000007</v>
      </c>
      <c r="B3015">
        <v>1.6</v>
      </c>
      <c r="C3015">
        <v>44.6</v>
      </c>
      <c r="D3015">
        <v>0.16</v>
      </c>
      <c r="E3015">
        <v>1.5</v>
      </c>
      <c r="M3015"/>
      <c r="Q3015"/>
      <c r="U3015"/>
      <c r="Y3015"/>
    </row>
    <row r="3016" spans="1:25" x14ac:dyDescent="0.25">
      <c r="A3016">
        <v>8.3000000000000007</v>
      </c>
      <c r="B3016">
        <v>1.7</v>
      </c>
      <c r="C3016">
        <v>46</v>
      </c>
      <c r="D3016">
        <v>0.16</v>
      </c>
      <c r="E3016">
        <v>1.5</v>
      </c>
      <c r="M3016"/>
      <c r="Q3016"/>
      <c r="U3016"/>
      <c r="Y3016"/>
    </row>
    <row r="3017" spans="1:25" x14ac:dyDescent="0.25">
      <c r="A3017">
        <v>7.7</v>
      </c>
      <c r="B3017">
        <v>1.2</v>
      </c>
      <c r="C3017">
        <v>46.1</v>
      </c>
      <c r="D3017">
        <v>0.16</v>
      </c>
      <c r="E3017">
        <v>1.5</v>
      </c>
      <c r="M3017"/>
      <c r="Q3017"/>
      <c r="U3017"/>
      <c r="Y3017"/>
    </row>
    <row r="3018" spans="1:25" x14ac:dyDescent="0.25">
      <c r="A3018">
        <v>8.6999999999999993</v>
      </c>
      <c r="B3018">
        <v>1.2</v>
      </c>
      <c r="C3018">
        <v>46.2</v>
      </c>
      <c r="D3018">
        <v>0.16</v>
      </c>
      <c r="E3018">
        <v>1.5</v>
      </c>
      <c r="M3018"/>
      <c r="Q3018"/>
      <c r="U3018"/>
      <c r="Y3018"/>
    </row>
    <row r="3019" spans="1:25" x14ac:dyDescent="0.25">
      <c r="A3019">
        <v>6.8</v>
      </c>
      <c r="B3019">
        <v>1.6</v>
      </c>
      <c r="C3019">
        <v>50.9</v>
      </c>
      <c r="D3019">
        <v>0.16</v>
      </c>
      <c r="E3019">
        <v>2.25</v>
      </c>
      <c r="M3019"/>
      <c r="Q3019"/>
      <c r="U3019"/>
      <c r="Y3019"/>
    </row>
    <row r="3020" spans="1:25" x14ac:dyDescent="0.25">
      <c r="A3020">
        <v>7.2</v>
      </c>
      <c r="B3020">
        <v>1.6</v>
      </c>
      <c r="C3020">
        <v>55.1</v>
      </c>
      <c r="D3020">
        <v>0.16</v>
      </c>
      <c r="E3020">
        <v>2.25</v>
      </c>
      <c r="M3020"/>
      <c r="Q3020"/>
      <c r="U3020"/>
      <c r="Y3020"/>
    </row>
    <row r="3021" spans="1:25" x14ac:dyDescent="0.25">
      <c r="A3021">
        <v>9.6</v>
      </c>
      <c r="B3021">
        <v>2.7</v>
      </c>
      <c r="C3021">
        <v>59</v>
      </c>
      <c r="D3021">
        <v>0.16</v>
      </c>
      <c r="E3021">
        <v>2.25</v>
      </c>
      <c r="M3021"/>
      <c r="Q3021"/>
      <c r="U3021"/>
      <c r="Y3021"/>
    </row>
    <row r="3022" spans="1:25" x14ac:dyDescent="0.25">
      <c r="A3022">
        <v>9.9</v>
      </c>
      <c r="B3022">
        <v>1</v>
      </c>
      <c r="C3022">
        <v>64.3</v>
      </c>
      <c r="D3022">
        <v>0.16</v>
      </c>
      <c r="E3022">
        <v>2.25</v>
      </c>
      <c r="M3022"/>
      <c r="Q3022"/>
      <c r="U3022"/>
      <c r="Y3022"/>
    </row>
    <row r="3023" spans="1:25" x14ac:dyDescent="0.25">
      <c r="A3023">
        <v>6</v>
      </c>
      <c r="B3023">
        <v>1.1000000000000001</v>
      </c>
      <c r="C3023">
        <v>67.3</v>
      </c>
      <c r="D3023">
        <v>0.16</v>
      </c>
      <c r="E3023">
        <v>2.75</v>
      </c>
      <c r="M3023"/>
      <c r="Q3023"/>
      <c r="U3023"/>
      <c r="Y3023"/>
    </row>
    <row r="3024" spans="1:25" x14ac:dyDescent="0.25">
      <c r="A3024">
        <v>8.5</v>
      </c>
      <c r="B3024">
        <v>1.2</v>
      </c>
      <c r="C3024">
        <v>68.2</v>
      </c>
      <c r="D3024">
        <v>0.16</v>
      </c>
      <c r="E3024">
        <v>2.25</v>
      </c>
      <c r="M3024"/>
      <c r="Q3024"/>
      <c r="U3024"/>
      <c r="Y3024"/>
    </row>
    <row r="3025" spans="1:25" x14ac:dyDescent="0.25">
      <c r="A3025">
        <v>9.5</v>
      </c>
      <c r="B3025">
        <v>1</v>
      </c>
      <c r="C3025">
        <v>72</v>
      </c>
      <c r="D3025">
        <v>0.16</v>
      </c>
      <c r="E3025">
        <v>2.25</v>
      </c>
      <c r="M3025"/>
      <c r="Q3025"/>
      <c r="U3025"/>
      <c r="Y3025"/>
    </row>
    <row r="3026" spans="1:25" x14ac:dyDescent="0.25">
      <c r="A3026">
        <v>8.1</v>
      </c>
      <c r="B3026">
        <v>1.4</v>
      </c>
      <c r="C3026">
        <v>84</v>
      </c>
      <c r="D3026">
        <v>0.16</v>
      </c>
      <c r="E3026">
        <v>2.25</v>
      </c>
      <c r="M3026"/>
      <c r="Q3026"/>
      <c r="U3026"/>
      <c r="Y3026"/>
    </row>
    <row r="3027" spans="1:25" x14ac:dyDescent="0.25">
      <c r="A3027">
        <v>7.1</v>
      </c>
      <c r="B3027">
        <v>1.2</v>
      </c>
      <c r="C3027">
        <v>139</v>
      </c>
      <c r="D3027">
        <v>0.16</v>
      </c>
      <c r="E3027">
        <v>3.25</v>
      </c>
      <c r="M3027"/>
      <c r="Q3027"/>
      <c r="U3027"/>
      <c r="Y3027"/>
    </row>
    <row r="3028" spans="1:25" x14ac:dyDescent="0.25">
      <c r="A3028">
        <v>8.6999999999999993</v>
      </c>
      <c r="B3028">
        <v>1.5</v>
      </c>
      <c r="C3028">
        <v>177</v>
      </c>
      <c r="D3028">
        <v>0.16</v>
      </c>
      <c r="E3028">
        <v>3.25</v>
      </c>
      <c r="M3028"/>
      <c r="Q3028"/>
      <c r="U3028"/>
      <c r="Y3028"/>
    </row>
    <row r="3029" spans="1:25" x14ac:dyDescent="0.25">
      <c r="A3029">
        <v>6.7</v>
      </c>
      <c r="B3029">
        <v>1.3</v>
      </c>
      <c r="C3029">
        <v>208</v>
      </c>
      <c r="D3029">
        <v>0.16</v>
      </c>
      <c r="E3029">
        <v>3.25</v>
      </c>
      <c r="M3029"/>
      <c r="Q3029"/>
      <c r="U3029"/>
      <c r="Y3029"/>
    </row>
    <row r="3030" spans="1:25" x14ac:dyDescent="0.25">
      <c r="A3030">
        <v>6.6</v>
      </c>
      <c r="B3030">
        <v>1.3</v>
      </c>
      <c r="C3030">
        <v>240</v>
      </c>
      <c r="D3030">
        <v>0.16</v>
      </c>
      <c r="E3030">
        <v>3.25</v>
      </c>
      <c r="M3030"/>
      <c r="Q3030"/>
      <c r="U3030"/>
      <c r="Y3030"/>
    </row>
    <row r="3031" spans="1:25" x14ac:dyDescent="0.25">
      <c r="A3031">
        <v>8.1999999999999993</v>
      </c>
      <c r="B3031">
        <v>1.6</v>
      </c>
      <c r="C3031">
        <v>252</v>
      </c>
      <c r="D3031">
        <v>0.16</v>
      </c>
      <c r="E3031">
        <v>3.25</v>
      </c>
      <c r="M3031"/>
      <c r="Q3031"/>
      <c r="U3031"/>
      <c r="Y3031"/>
    </row>
    <row r="3032" spans="1:25" x14ac:dyDescent="0.25">
      <c r="A3032">
        <v>8.4</v>
      </c>
      <c r="B3032">
        <v>2</v>
      </c>
      <c r="C3032">
        <v>253</v>
      </c>
      <c r="D3032">
        <v>0.16</v>
      </c>
      <c r="E3032">
        <v>3.25</v>
      </c>
      <c r="M3032"/>
      <c r="Q3032"/>
      <c r="U3032"/>
      <c r="Y3032"/>
    </row>
    <row r="3033" spans="1:25" x14ac:dyDescent="0.25">
      <c r="A3033">
        <v>7.1</v>
      </c>
      <c r="B3033">
        <v>1.2</v>
      </c>
      <c r="C3033">
        <v>265</v>
      </c>
      <c r="D3033">
        <v>0.16</v>
      </c>
      <c r="E3033">
        <v>3.25</v>
      </c>
      <c r="M3033"/>
      <c r="Q3033"/>
      <c r="U3033"/>
      <c r="Y3033"/>
    </row>
    <row r="3034" spans="1:25" x14ac:dyDescent="0.25">
      <c r="A3034">
        <v>7.4</v>
      </c>
      <c r="B3034">
        <v>1</v>
      </c>
      <c r="C3034">
        <v>958</v>
      </c>
      <c r="D3034">
        <v>0.16</v>
      </c>
      <c r="E3034">
        <v>3.25</v>
      </c>
      <c r="M3034"/>
      <c r="Q3034"/>
      <c r="U3034"/>
      <c r="Y3034"/>
    </row>
    <row r="3035" spans="1:25" x14ac:dyDescent="0.25">
      <c r="A3035">
        <v>6</v>
      </c>
      <c r="B3035">
        <v>1.4</v>
      </c>
      <c r="C3035">
        <v>2150</v>
      </c>
      <c r="D3035">
        <v>0.16</v>
      </c>
      <c r="E3035">
        <v>3.75</v>
      </c>
      <c r="M3035"/>
      <c r="Q3035"/>
      <c r="U3035"/>
      <c r="Y3035"/>
    </row>
    <row r="3036" spans="1:25" x14ac:dyDescent="0.25">
      <c r="A3036">
        <v>8.6</v>
      </c>
      <c r="B3036">
        <v>3.5</v>
      </c>
      <c r="C3036">
        <v>4940</v>
      </c>
      <c r="D3036">
        <v>0.16</v>
      </c>
      <c r="E3036">
        <v>3.75</v>
      </c>
      <c r="M3036"/>
      <c r="Q3036"/>
      <c r="U3036"/>
      <c r="Y3036"/>
    </row>
    <row r="3037" spans="1:25" x14ac:dyDescent="0.25">
      <c r="A3037">
        <v>9.6</v>
      </c>
      <c r="B3037">
        <v>16.399999999999999</v>
      </c>
      <c r="C3037">
        <v>2.1</v>
      </c>
      <c r="D3037">
        <v>0.17</v>
      </c>
      <c r="E3037">
        <v>3.25</v>
      </c>
      <c r="M3037"/>
      <c r="Q3037"/>
      <c r="U3037"/>
      <c r="Y3037"/>
    </row>
    <row r="3038" spans="1:25" x14ac:dyDescent="0.25">
      <c r="A3038">
        <v>7.3</v>
      </c>
      <c r="B3038">
        <v>4.5999999999999996</v>
      </c>
      <c r="C3038">
        <v>3</v>
      </c>
      <c r="D3038">
        <v>0.17</v>
      </c>
      <c r="E3038">
        <v>1.5</v>
      </c>
      <c r="M3038"/>
      <c r="Q3038"/>
      <c r="U3038"/>
      <c r="Y3038"/>
    </row>
    <row r="3039" spans="1:25" x14ac:dyDescent="0.25">
      <c r="A3039">
        <v>8.3000000000000007</v>
      </c>
      <c r="B3039">
        <v>3.1</v>
      </c>
      <c r="C3039">
        <v>3.5</v>
      </c>
      <c r="D3039">
        <v>0.17</v>
      </c>
      <c r="E3039">
        <v>1.5</v>
      </c>
      <c r="M3039"/>
      <c r="Q3039"/>
      <c r="U3039"/>
      <c r="Y3039"/>
    </row>
    <row r="3040" spans="1:25" x14ac:dyDescent="0.25">
      <c r="A3040">
        <v>8.8000000000000007</v>
      </c>
      <c r="B3040">
        <v>1.4</v>
      </c>
      <c r="C3040">
        <v>3.8</v>
      </c>
      <c r="D3040">
        <v>0.17</v>
      </c>
      <c r="E3040">
        <v>1</v>
      </c>
      <c r="M3040"/>
      <c r="Q3040"/>
      <c r="U3040"/>
      <c r="Y3040"/>
    </row>
    <row r="3041" spans="1:25" x14ac:dyDescent="0.25">
      <c r="A3041">
        <v>8.5</v>
      </c>
      <c r="B3041">
        <v>1.7</v>
      </c>
      <c r="C3041">
        <v>4.2</v>
      </c>
      <c r="D3041">
        <v>0.17</v>
      </c>
      <c r="E3041">
        <v>1</v>
      </c>
      <c r="M3041"/>
      <c r="Q3041"/>
      <c r="U3041"/>
      <c r="Y3041"/>
    </row>
    <row r="3042" spans="1:25" x14ac:dyDescent="0.25">
      <c r="A3042">
        <v>9.9</v>
      </c>
      <c r="B3042">
        <v>1.5</v>
      </c>
      <c r="C3042">
        <v>4.8</v>
      </c>
      <c r="D3042">
        <v>0.17</v>
      </c>
      <c r="E3042">
        <v>1</v>
      </c>
      <c r="M3042"/>
      <c r="Q3042"/>
      <c r="U3042"/>
      <c r="Y3042"/>
    </row>
    <row r="3043" spans="1:25" x14ac:dyDescent="0.25">
      <c r="A3043">
        <v>6.4</v>
      </c>
      <c r="B3043">
        <v>1.6</v>
      </c>
      <c r="C3043">
        <v>5.0999999999999996</v>
      </c>
      <c r="D3043">
        <v>0.17</v>
      </c>
      <c r="E3043">
        <v>1.5</v>
      </c>
      <c r="M3043"/>
      <c r="Q3043"/>
      <c r="U3043"/>
      <c r="Y3043"/>
    </row>
    <row r="3044" spans="1:25" x14ac:dyDescent="0.25">
      <c r="A3044">
        <v>7.5</v>
      </c>
      <c r="B3044">
        <v>1.8</v>
      </c>
      <c r="C3044">
        <v>5.0999999999999996</v>
      </c>
      <c r="D3044">
        <v>0.17</v>
      </c>
      <c r="E3044">
        <v>1</v>
      </c>
      <c r="M3044"/>
      <c r="Q3044"/>
      <c r="U3044"/>
      <c r="Y3044"/>
    </row>
    <row r="3045" spans="1:25" x14ac:dyDescent="0.25">
      <c r="A3045">
        <v>7.1</v>
      </c>
      <c r="B3045">
        <v>1.9</v>
      </c>
      <c r="C3045">
        <v>5.4</v>
      </c>
      <c r="D3045">
        <v>0.17</v>
      </c>
      <c r="E3045">
        <v>1</v>
      </c>
      <c r="M3045"/>
      <c r="Q3045"/>
      <c r="U3045"/>
      <c r="Y3045"/>
    </row>
    <row r="3046" spans="1:25" x14ac:dyDescent="0.25">
      <c r="A3046">
        <v>7.8</v>
      </c>
      <c r="B3046">
        <v>1.2</v>
      </c>
      <c r="C3046">
        <v>5.7</v>
      </c>
      <c r="D3046">
        <v>0.17</v>
      </c>
      <c r="E3046">
        <v>1</v>
      </c>
      <c r="M3046"/>
      <c r="Q3046"/>
      <c r="U3046"/>
      <c r="Y3046"/>
    </row>
    <row r="3047" spans="1:25" x14ac:dyDescent="0.25">
      <c r="A3047">
        <v>8.1</v>
      </c>
      <c r="B3047">
        <v>1.8</v>
      </c>
      <c r="C3047">
        <v>6.1</v>
      </c>
      <c r="D3047">
        <v>0.17</v>
      </c>
      <c r="E3047">
        <v>1</v>
      </c>
      <c r="M3047"/>
      <c r="Q3047"/>
      <c r="U3047"/>
      <c r="Y3047"/>
    </row>
    <row r="3048" spans="1:25" x14ac:dyDescent="0.25">
      <c r="A3048">
        <v>8.3000000000000007</v>
      </c>
      <c r="B3048">
        <v>1</v>
      </c>
      <c r="C3048">
        <v>6.2</v>
      </c>
      <c r="D3048">
        <v>0.17</v>
      </c>
      <c r="E3048">
        <v>1</v>
      </c>
      <c r="M3048"/>
      <c r="Q3048"/>
      <c r="U3048"/>
      <c r="Y3048"/>
    </row>
    <row r="3049" spans="1:25" x14ac:dyDescent="0.25">
      <c r="A3049">
        <v>8.3000000000000007</v>
      </c>
      <c r="B3049">
        <v>4.5</v>
      </c>
      <c r="C3049">
        <v>6.7</v>
      </c>
      <c r="D3049">
        <v>0.17</v>
      </c>
      <c r="E3049">
        <v>1.5</v>
      </c>
      <c r="M3049"/>
      <c r="Q3049"/>
      <c r="U3049"/>
      <c r="Y3049"/>
    </row>
    <row r="3050" spans="1:25" x14ac:dyDescent="0.25">
      <c r="A3050">
        <v>7.9</v>
      </c>
      <c r="B3050">
        <v>1.9</v>
      </c>
      <c r="C3050">
        <v>6.8</v>
      </c>
      <c r="D3050">
        <v>0.17</v>
      </c>
      <c r="E3050">
        <v>1</v>
      </c>
      <c r="M3050"/>
      <c r="Q3050"/>
      <c r="U3050"/>
      <c r="Y3050"/>
    </row>
    <row r="3051" spans="1:25" x14ac:dyDescent="0.25">
      <c r="A3051">
        <v>8.8000000000000007</v>
      </c>
      <c r="B3051">
        <v>2.5</v>
      </c>
      <c r="C3051">
        <v>7</v>
      </c>
      <c r="D3051">
        <v>0.17</v>
      </c>
      <c r="E3051">
        <v>1</v>
      </c>
      <c r="M3051"/>
      <c r="Q3051"/>
      <c r="U3051"/>
      <c r="Y3051"/>
    </row>
    <row r="3052" spans="1:25" x14ac:dyDescent="0.25">
      <c r="A3052">
        <v>8.8000000000000007</v>
      </c>
      <c r="B3052">
        <v>3</v>
      </c>
      <c r="C3052">
        <v>7</v>
      </c>
      <c r="D3052">
        <v>0.17</v>
      </c>
      <c r="E3052">
        <v>1</v>
      </c>
      <c r="M3052"/>
      <c r="Q3052"/>
      <c r="U3052"/>
      <c r="Y3052"/>
    </row>
    <row r="3053" spans="1:25" x14ac:dyDescent="0.25">
      <c r="A3053">
        <v>11</v>
      </c>
      <c r="B3053">
        <v>4.0999999999999996</v>
      </c>
      <c r="C3053">
        <v>7</v>
      </c>
      <c r="D3053">
        <v>0.17</v>
      </c>
      <c r="E3053">
        <v>1.5</v>
      </c>
      <c r="M3053"/>
      <c r="Q3053"/>
      <c r="U3053"/>
      <c r="Y3053"/>
    </row>
    <row r="3054" spans="1:25" x14ac:dyDescent="0.25">
      <c r="A3054">
        <v>11.3</v>
      </c>
      <c r="B3054">
        <v>1.4</v>
      </c>
      <c r="C3054">
        <v>7.2</v>
      </c>
      <c r="D3054">
        <v>0.17</v>
      </c>
      <c r="E3054">
        <v>1</v>
      </c>
      <c r="M3054"/>
      <c r="Q3054"/>
      <c r="U3054"/>
      <c r="Y3054"/>
    </row>
    <row r="3055" spans="1:25" x14ac:dyDescent="0.25">
      <c r="A3055">
        <v>9.8000000000000007</v>
      </c>
      <c r="B3055">
        <v>4.0999999999999996</v>
      </c>
      <c r="C3055">
        <v>7.3</v>
      </c>
      <c r="D3055">
        <v>0.17</v>
      </c>
      <c r="E3055">
        <v>1.5</v>
      </c>
      <c r="M3055"/>
      <c r="Q3055"/>
      <c r="U3055"/>
      <c r="Y3055"/>
    </row>
    <row r="3056" spans="1:25" x14ac:dyDescent="0.25">
      <c r="A3056">
        <v>8.6999999999999993</v>
      </c>
      <c r="B3056">
        <v>1.9</v>
      </c>
      <c r="C3056">
        <v>7.6</v>
      </c>
      <c r="D3056">
        <v>0.17</v>
      </c>
      <c r="E3056">
        <v>1</v>
      </c>
      <c r="M3056"/>
      <c r="Q3056"/>
      <c r="U3056"/>
      <c r="Y3056"/>
    </row>
    <row r="3057" spans="1:25" x14ac:dyDescent="0.25">
      <c r="A3057">
        <v>9.5</v>
      </c>
      <c r="B3057">
        <v>2.6</v>
      </c>
      <c r="C3057">
        <v>7.6</v>
      </c>
      <c r="D3057">
        <v>0.17</v>
      </c>
      <c r="E3057">
        <v>1</v>
      </c>
      <c r="M3057"/>
      <c r="Q3057"/>
      <c r="U3057"/>
      <c r="Y3057"/>
    </row>
    <row r="3058" spans="1:25" x14ac:dyDescent="0.25">
      <c r="A3058">
        <v>11.1</v>
      </c>
      <c r="B3058">
        <v>1</v>
      </c>
      <c r="C3058">
        <v>8.8000000000000007</v>
      </c>
      <c r="D3058">
        <v>0.17</v>
      </c>
      <c r="E3058">
        <v>1</v>
      </c>
      <c r="M3058"/>
      <c r="Q3058"/>
      <c r="U3058"/>
      <c r="Y3058"/>
    </row>
    <row r="3059" spans="1:25" x14ac:dyDescent="0.25">
      <c r="A3059">
        <v>3.5</v>
      </c>
      <c r="B3059">
        <v>3.9</v>
      </c>
      <c r="C3059">
        <v>9.1</v>
      </c>
      <c r="D3059">
        <v>0.17</v>
      </c>
      <c r="E3059">
        <v>2.75</v>
      </c>
      <c r="M3059"/>
      <c r="Q3059"/>
      <c r="U3059"/>
      <c r="Y3059"/>
    </row>
    <row r="3060" spans="1:25" x14ac:dyDescent="0.25">
      <c r="A3060">
        <v>9.1999999999999993</v>
      </c>
      <c r="B3060">
        <v>2.6</v>
      </c>
      <c r="C3060">
        <v>9.1999999999999993</v>
      </c>
      <c r="D3060">
        <v>0.17</v>
      </c>
      <c r="E3060">
        <v>1</v>
      </c>
      <c r="M3060"/>
      <c r="Q3060"/>
      <c r="U3060"/>
      <c r="Y3060"/>
    </row>
    <row r="3061" spans="1:25" x14ac:dyDescent="0.25">
      <c r="A3061">
        <v>6.6</v>
      </c>
      <c r="B3061">
        <v>3</v>
      </c>
      <c r="C3061">
        <v>9.3000000000000007</v>
      </c>
      <c r="D3061">
        <v>0.17</v>
      </c>
      <c r="E3061">
        <v>1</v>
      </c>
      <c r="M3061"/>
      <c r="Q3061"/>
      <c r="U3061"/>
      <c r="Y3061"/>
    </row>
    <row r="3062" spans="1:25" x14ac:dyDescent="0.25">
      <c r="A3062">
        <v>7.2</v>
      </c>
      <c r="B3062">
        <v>8.1</v>
      </c>
      <c r="C3062">
        <v>9.3000000000000007</v>
      </c>
      <c r="D3062">
        <v>0.17</v>
      </c>
      <c r="E3062">
        <v>2.25</v>
      </c>
      <c r="M3062"/>
      <c r="Q3062"/>
      <c r="U3062"/>
      <c r="Y3062"/>
    </row>
    <row r="3063" spans="1:25" x14ac:dyDescent="0.25">
      <c r="A3063">
        <v>7.3</v>
      </c>
      <c r="B3063">
        <v>2.8</v>
      </c>
      <c r="C3063">
        <v>10</v>
      </c>
      <c r="D3063">
        <v>0.17</v>
      </c>
      <c r="E3063">
        <v>1</v>
      </c>
      <c r="M3063"/>
      <c r="Q3063"/>
      <c r="U3063"/>
      <c r="Y3063"/>
    </row>
    <row r="3064" spans="1:25" x14ac:dyDescent="0.25">
      <c r="A3064">
        <v>8.4</v>
      </c>
      <c r="B3064">
        <v>3.4</v>
      </c>
      <c r="C3064">
        <v>10</v>
      </c>
      <c r="D3064">
        <v>0.17</v>
      </c>
      <c r="E3064">
        <v>1.5</v>
      </c>
      <c r="M3064"/>
      <c r="Q3064"/>
      <c r="U3064"/>
      <c r="Y3064"/>
    </row>
    <row r="3065" spans="1:25" x14ac:dyDescent="0.25">
      <c r="A3065">
        <v>7.2</v>
      </c>
      <c r="B3065">
        <v>1</v>
      </c>
      <c r="C3065">
        <v>10.4</v>
      </c>
      <c r="D3065">
        <v>0.17</v>
      </c>
      <c r="E3065">
        <v>1</v>
      </c>
      <c r="M3065"/>
      <c r="Q3065"/>
      <c r="U3065"/>
      <c r="Y3065"/>
    </row>
    <row r="3066" spans="1:25" x14ac:dyDescent="0.25">
      <c r="A3066">
        <v>7.5</v>
      </c>
      <c r="B3066">
        <v>1.5</v>
      </c>
      <c r="C3066">
        <v>10.6</v>
      </c>
      <c r="D3066">
        <v>0.17</v>
      </c>
      <c r="E3066">
        <v>1</v>
      </c>
      <c r="M3066"/>
      <c r="Q3066"/>
      <c r="U3066"/>
      <c r="Y3066"/>
    </row>
    <row r="3067" spans="1:25" x14ac:dyDescent="0.25">
      <c r="A3067">
        <v>9.5</v>
      </c>
      <c r="B3067">
        <v>2</v>
      </c>
      <c r="C3067">
        <v>10.7</v>
      </c>
      <c r="D3067">
        <v>0.17</v>
      </c>
      <c r="E3067">
        <v>1</v>
      </c>
      <c r="M3067"/>
      <c r="Q3067"/>
      <c r="U3067"/>
      <c r="Y3067"/>
    </row>
    <row r="3068" spans="1:25" x14ac:dyDescent="0.25">
      <c r="A3068">
        <v>9.1999999999999993</v>
      </c>
      <c r="B3068">
        <v>3.1</v>
      </c>
      <c r="C3068">
        <v>12.7</v>
      </c>
      <c r="D3068">
        <v>0.17</v>
      </c>
      <c r="E3068">
        <v>1.5</v>
      </c>
      <c r="M3068"/>
      <c r="Q3068"/>
      <c r="U3068"/>
      <c r="Y3068"/>
    </row>
    <row r="3069" spans="1:25" x14ac:dyDescent="0.25">
      <c r="A3069">
        <v>7.2</v>
      </c>
      <c r="B3069">
        <v>1.6</v>
      </c>
      <c r="C3069">
        <v>12.9</v>
      </c>
      <c r="D3069">
        <v>0.17</v>
      </c>
      <c r="E3069">
        <v>1</v>
      </c>
      <c r="M3069"/>
      <c r="Q3069"/>
      <c r="U3069"/>
      <c r="Y3069"/>
    </row>
    <row r="3070" spans="1:25" x14ac:dyDescent="0.25">
      <c r="A3070">
        <v>8.6999999999999993</v>
      </c>
      <c r="B3070">
        <v>1.5</v>
      </c>
      <c r="C3070">
        <v>13</v>
      </c>
      <c r="D3070">
        <v>0.17</v>
      </c>
      <c r="E3070">
        <v>1</v>
      </c>
      <c r="M3070"/>
      <c r="Q3070"/>
      <c r="U3070"/>
      <c r="Y3070"/>
    </row>
    <row r="3071" spans="1:25" x14ac:dyDescent="0.25">
      <c r="A3071">
        <v>8.5</v>
      </c>
      <c r="B3071">
        <v>2</v>
      </c>
      <c r="C3071">
        <v>13.6</v>
      </c>
      <c r="D3071">
        <v>0.17</v>
      </c>
      <c r="E3071">
        <v>1</v>
      </c>
      <c r="M3071"/>
      <c r="Q3071"/>
      <c r="U3071"/>
      <c r="Y3071"/>
    </row>
    <row r="3072" spans="1:25" x14ac:dyDescent="0.25">
      <c r="A3072">
        <v>9.1</v>
      </c>
      <c r="B3072">
        <v>1.2</v>
      </c>
      <c r="C3072">
        <v>13.8</v>
      </c>
      <c r="D3072">
        <v>0.17</v>
      </c>
      <c r="E3072">
        <v>1</v>
      </c>
      <c r="M3072"/>
      <c r="Q3072"/>
      <c r="U3072"/>
      <c r="Y3072"/>
    </row>
    <row r="3073" spans="1:25" x14ac:dyDescent="0.25">
      <c r="A3073">
        <v>8.1999999999999993</v>
      </c>
      <c r="B3073">
        <v>2.1</v>
      </c>
      <c r="C3073">
        <v>13.9</v>
      </c>
      <c r="D3073">
        <v>0.17</v>
      </c>
      <c r="E3073">
        <v>1</v>
      </c>
      <c r="M3073"/>
      <c r="Q3073"/>
      <c r="U3073"/>
      <c r="Y3073"/>
    </row>
    <row r="3074" spans="1:25" x14ac:dyDescent="0.25">
      <c r="A3074">
        <v>9.1</v>
      </c>
      <c r="B3074">
        <v>3.2</v>
      </c>
      <c r="C3074">
        <v>14.4</v>
      </c>
      <c r="D3074">
        <v>0.17</v>
      </c>
      <c r="E3074">
        <v>1.5</v>
      </c>
      <c r="M3074"/>
      <c r="Q3074"/>
      <c r="U3074"/>
      <c r="Y3074"/>
    </row>
    <row r="3075" spans="1:25" x14ac:dyDescent="0.25">
      <c r="A3075">
        <v>6.9</v>
      </c>
      <c r="B3075">
        <v>2.1</v>
      </c>
      <c r="C3075">
        <v>15.1</v>
      </c>
      <c r="D3075">
        <v>0.17</v>
      </c>
      <c r="E3075">
        <v>1</v>
      </c>
      <c r="M3075"/>
      <c r="Q3075"/>
      <c r="U3075"/>
      <c r="Y3075"/>
    </row>
    <row r="3076" spans="1:25" x14ac:dyDescent="0.25">
      <c r="A3076">
        <v>7.9</v>
      </c>
      <c r="B3076">
        <v>2.5</v>
      </c>
      <c r="C3076">
        <v>15.1</v>
      </c>
      <c r="D3076">
        <v>0.17</v>
      </c>
      <c r="E3076">
        <v>1</v>
      </c>
      <c r="M3076"/>
      <c r="Q3076"/>
      <c r="U3076"/>
      <c r="Y3076"/>
    </row>
    <row r="3077" spans="1:25" x14ac:dyDescent="0.25">
      <c r="A3077">
        <v>11.7</v>
      </c>
      <c r="B3077">
        <v>4.2</v>
      </c>
      <c r="C3077">
        <v>15.2</v>
      </c>
      <c r="D3077">
        <v>0.17</v>
      </c>
      <c r="E3077">
        <v>1.5</v>
      </c>
      <c r="M3077"/>
      <c r="Q3077"/>
      <c r="U3077"/>
      <c r="Y3077"/>
    </row>
    <row r="3078" spans="1:25" x14ac:dyDescent="0.25">
      <c r="A3078">
        <v>7</v>
      </c>
      <c r="B3078">
        <v>2.4</v>
      </c>
      <c r="C3078">
        <v>15.5</v>
      </c>
      <c r="D3078">
        <v>0.17</v>
      </c>
      <c r="E3078">
        <v>1</v>
      </c>
      <c r="M3078"/>
      <c r="Q3078"/>
      <c r="U3078"/>
      <c r="Y3078"/>
    </row>
    <row r="3079" spans="1:25" x14ac:dyDescent="0.25">
      <c r="A3079">
        <v>8.6999999999999993</v>
      </c>
      <c r="B3079">
        <v>4.2</v>
      </c>
      <c r="C3079">
        <v>17.2</v>
      </c>
      <c r="D3079">
        <v>0.17</v>
      </c>
      <c r="E3079">
        <v>1.5</v>
      </c>
      <c r="M3079"/>
      <c r="Q3079"/>
      <c r="U3079"/>
      <c r="Y3079"/>
    </row>
    <row r="3080" spans="1:25" x14ac:dyDescent="0.25">
      <c r="A3080">
        <v>8.3000000000000007</v>
      </c>
      <c r="B3080">
        <v>1.6</v>
      </c>
      <c r="C3080">
        <v>18.8</v>
      </c>
      <c r="D3080">
        <v>0.17</v>
      </c>
      <c r="E3080">
        <v>1</v>
      </c>
      <c r="M3080"/>
      <c r="Q3080"/>
      <c r="U3080"/>
      <c r="Y3080"/>
    </row>
    <row r="3081" spans="1:25" x14ac:dyDescent="0.25">
      <c r="A3081">
        <v>7.3</v>
      </c>
      <c r="B3081">
        <v>4.0999999999999996</v>
      </c>
      <c r="C3081">
        <v>20.7</v>
      </c>
      <c r="D3081">
        <v>0.17</v>
      </c>
      <c r="E3081">
        <v>2</v>
      </c>
      <c r="M3081"/>
      <c r="Q3081"/>
      <c r="U3081"/>
      <c r="Y3081"/>
    </row>
    <row r="3082" spans="1:25" x14ac:dyDescent="0.25">
      <c r="A3082">
        <v>7.2</v>
      </c>
      <c r="B3082">
        <v>1.4</v>
      </c>
      <c r="C3082">
        <v>20.8</v>
      </c>
      <c r="D3082">
        <v>0.17</v>
      </c>
      <c r="E3082">
        <v>1.5</v>
      </c>
      <c r="M3082"/>
      <c r="Q3082"/>
      <c r="U3082"/>
      <c r="Y3082"/>
    </row>
    <row r="3083" spans="1:25" x14ac:dyDescent="0.25">
      <c r="A3083">
        <v>8.6999999999999993</v>
      </c>
      <c r="B3083">
        <v>1</v>
      </c>
      <c r="C3083">
        <v>24.2</v>
      </c>
      <c r="D3083">
        <v>0.17</v>
      </c>
      <c r="E3083">
        <v>1.5</v>
      </c>
      <c r="M3083"/>
      <c r="Q3083"/>
      <c r="U3083"/>
      <c r="Y3083"/>
    </row>
    <row r="3084" spans="1:25" x14ac:dyDescent="0.25">
      <c r="A3084">
        <v>7.7</v>
      </c>
      <c r="B3084">
        <v>1.1000000000000001</v>
      </c>
      <c r="C3084">
        <v>24.3</v>
      </c>
      <c r="D3084">
        <v>0.17</v>
      </c>
      <c r="E3084">
        <v>1.5</v>
      </c>
      <c r="M3084"/>
      <c r="Q3084"/>
      <c r="U3084"/>
      <c r="Y3084"/>
    </row>
    <row r="3085" spans="1:25" x14ac:dyDescent="0.25">
      <c r="A3085">
        <v>7.3</v>
      </c>
      <c r="B3085">
        <v>1.1000000000000001</v>
      </c>
      <c r="C3085">
        <v>24.8</v>
      </c>
      <c r="D3085">
        <v>0.17</v>
      </c>
      <c r="E3085">
        <v>1.5</v>
      </c>
      <c r="M3085"/>
      <c r="Q3085"/>
      <c r="U3085"/>
      <c r="Y3085"/>
    </row>
    <row r="3086" spans="1:25" x14ac:dyDescent="0.25">
      <c r="A3086">
        <v>7.8</v>
      </c>
      <c r="B3086">
        <v>2.2999999999999998</v>
      </c>
      <c r="C3086">
        <v>25.3</v>
      </c>
      <c r="D3086">
        <v>0.17</v>
      </c>
      <c r="E3086">
        <v>1.5</v>
      </c>
      <c r="M3086"/>
      <c r="Q3086"/>
      <c r="U3086"/>
      <c r="Y3086"/>
    </row>
    <row r="3087" spans="1:25" x14ac:dyDescent="0.25">
      <c r="A3087">
        <v>7.1</v>
      </c>
      <c r="B3087">
        <v>1.7</v>
      </c>
      <c r="C3087">
        <v>26.6</v>
      </c>
      <c r="D3087">
        <v>0.17</v>
      </c>
      <c r="E3087">
        <v>1.5</v>
      </c>
      <c r="M3087"/>
      <c r="Q3087"/>
      <c r="U3087"/>
      <c r="Y3087"/>
    </row>
    <row r="3088" spans="1:25" x14ac:dyDescent="0.25">
      <c r="A3088">
        <v>6.3</v>
      </c>
      <c r="B3088">
        <v>1.9</v>
      </c>
      <c r="C3088">
        <v>26.8</v>
      </c>
      <c r="D3088">
        <v>0.17</v>
      </c>
      <c r="E3088">
        <v>2</v>
      </c>
      <c r="M3088"/>
      <c r="Q3088"/>
      <c r="U3088"/>
      <c r="Y3088"/>
    </row>
    <row r="3089" spans="1:25" x14ac:dyDescent="0.25">
      <c r="A3089">
        <v>8.9</v>
      </c>
      <c r="B3089">
        <v>3.8</v>
      </c>
      <c r="C3089">
        <v>30.4</v>
      </c>
      <c r="D3089">
        <v>0.17</v>
      </c>
      <c r="E3089">
        <v>2</v>
      </c>
      <c r="M3089"/>
      <c r="Q3089"/>
      <c r="U3089"/>
      <c r="Y3089"/>
    </row>
    <row r="3090" spans="1:25" x14ac:dyDescent="0.25">
      <c r="A3090">
        <v>5.6</v>
      </c>
      <c r="B3090">
        <v>1.6</v>
      </c>
      <c r="C3090">
        <v>32.200000000000003</v>
      </c>
      <c r="D3090">
        <v>0.17</v>
      </c>
      <c r="E3090">
        <v>2</v>
      </c>
      <c r="M3090"/>
      <c r="Q3090"/>
      <c r="U3090"/>
      <c r="Y3090"/>
    </row>
    <row r="3091" spans="1:25" x14ac:dyDescent="0.25">
      <c r="A3091">
        <v>8.1999999999999993</v>
      </c>
      <c r="B3091">
        <v>1.6</v>
      </c>
      <c r="C3091">
        <v>38.1</v>
      </c>
      <c r="D3091">
        <v>0.17</v>
      </c>
      <c r="E3091">
        <v>1.5</v>
      </c>
      <c r="M3091"/>
      <c r="Q3091"/>
      <c r="U3091"/>
      <c r="Y3091"/>
    </row>
    <row r="3092" spans="1:25" x14ac:dyDescent="0.25">
      <c r="A3092">
        <v>7.9</v>
      </c>
      <c r="B3092">
        <v>11.5</v>
      </c>
      <c r="C3092">
        <v>40.9</v>
      </c>
      <c r="D3092">
        <v>0.17</v>
      </c>
      <c r="E3092">
        <v>2.75</v>
      </c>
      <c r="M3092"/>
      <c r="Q3092"/>
      <c r="U3092"/>
      <c r="Y3092"/>
    </row>
    <row r="3093" spans="1:25" x14ac:dyDescent="0.25">
      <c r="A3093">
        <v>4.8</v>
      </c>
      <c r="B3093">
        <v>2</v>
      </c>
      <c r="C3093">
        <v>42.2</v>
      </c>
      <c r="D3093">
        <v>0.17</v>
      </c>
      <c r="E3093">
        <v>2</v>
      </c>
      <c r="M3093"/>
      <c r="Q3093"/>
      <c r="U3093"/>
      <c r="Y3093"/>
    </row>
    <row r="3094" spans="1:25" x14ac:dyDescent="0.25">
      <c r="A3094">
        <v>8.1</v>
      </c>
      <c r="B3094">
        <v>1.2</v>
      </c>
      <c r="C3094">
        <v>42.6</v>
      </c>
      <c r="D3094">
        <v>0.17</v>
      </c>
      <c r="E3094">
        <v>1.5</v>
      </c>
      <c r="M3094"/>
      <c r="Q3094"/>
      <c r="U3094"/>
      <c r="Y3094"/>
    </row>
    <row r="3095" spans="1:25" x14ac:dyDescent="0.25">
      <c r="A3095">
        <v>9.8000000000000007</v>
      </c>
      <c r="B3095">
        <v>2.2999999999999998</v>
      </c>
      <c r="C3095">
        <v>43.8</v>
      </c>
      <c r="D3095">
        <v>0.17</v>
      </c>
      <c r="E3095">
        <v>1.5</v>
      </c>
      <c r="M3095"/>
      <c r="Q3095"/>
      <c r="U3095"/>
      <c r="Y3095"/>
    </row>
    <row r="3096" spans="1:25" x14ac:dyDescent="0.25">
      <c r="A3096">
        <v>10</v>
      </c>
      <c r="B3096">
        <v>4.3</v>
      </c>
      <c r="C3096">
        <v>44.2</v>
      </c>
      <c r="D3096">
        <v>0.17</v>
      </c>
      <c r="E3096">
        <v>2</v>
      </c>
      <c r="M3096"/>
      <c r="Q3096"/>
      <c r="U3096"/>
      <c r="Y3096"/>
    </row>
    <row r="3097" spans="1:25" x14ac:dyDescent="0.25">
      <c r="A3097">
        <v>7.1</v>
      </c>
      <c r="B3097">
        <v>16.7</v>
      </c>
      <c r="C3097">
        <v>44.6</v>
      </c>
      <c r="D3097">
        <v>0.17</v>
      </c>
      <c r="E3097">
        <v>3.75</v>
      </c>
      <c r="M3097"/>
      <c r="Q3097"/>
      <c r="U3097"/>
      <c r="Y3097"/>
    </row>
    <row r="3098" spans="1:25" x14ac:dyDescent="0.25">
      <c r="A3098">
        <v>8.4</v>
      </c>
      <c r="B3098">
        <v>1.7</v>
      </c>
      <c r="C3098">
        <v>50.7</v>
      </c>
      <c r="D3098">
        <v>0.17</v>
      </c>
      <c r="E3098">
        <v>2.25</v>
      </c>
      <c r="M3098"/>
      <c r="Q3098"/>
      <c r="U3098"/>
      <c r="Y3098"/>
    </row>
    <row r="3099" spans="1:25" x14ac:dyDescent="0.25">
      <c r="A3099">
        <v>7.5</v>
      </c>
      <c r="B3099">
        <v>1.2</v>
      </c>
      <c r="C3099">
        <v>58.4</v>
      </c>
      <c r="D3099">
        <v>0.17</v>
      </c>
      <c r="E3099">
        <v>2.25</v>
      </c>
      <c r="M3099"/>
      <c r="Q3099"/>
      <c r="U3099"/>
      <c r="Y3099"/>
    </row>
    <row r="3100" spans="1:25" x14ac:dyDescent="0.25">
      <c r="A3100">
        <v>5.5</v>
      </c>
      <c r="B3100">
        <v>1.9</v>
      </c>
      <c r="C3100">
        <v>61.2</v>
      </c>
      <c r="D3100">
        <v>0.17</v>
      </c>
      <c r="E3100">
        <v>2.75</v>
      </c>
      <c r="M3100"/>
      <c r="Q3100"/>
      <c r="U3100"/>
      <c r="Y3100"/>
    </row>
    <row r="3101" spans="1:25" x14ac:dyDescent="0.25">
      <c r="A3101">
        <v>6.4</v>
      </c>
      <c r="B3101">
        <v>1.2</v>
      </c>
      <c r="C3101">
        <v>61.4</v>
      </c>
      <c r="D3101">
        <v>0.17</v>
      </c>
      <c r="E3101">
        <v>2.75</v>
      </c>
      <c r="M3101"/>
      <c r="Q3101"/>
      <c r="U3101"/>
      <c r="Y3101"/>
    </row>
    <row r="3102" spans="1:25" x14ac:dyDescent="0.25">
      <c r="A3102">
        <v>9.1</v>
      </c>
      <c r="B3102">
        <v>2.5</v>
      </c>
      <c r="C3102">
        <v>88.4</v>
      </c>
      <c r="D3102">
        <v>0.17</v>
      </c>
      <c r="E3102">
        <v>2.25</v>
      </c>
      <c r="M3102"/>
      <c r="Q3102"/>
      <c r="U3102"/>
      <c r="Y3102"/>
    </row>
    <row r="3103" spans="1:25" x14ac:dyDescent="0.25">
      <c r="A3103">
        <v>6.7</v>
      </c>
      <c r="B3103">
        <v>2.2999999999999998</v>
      </c>
      <c r="C3103">
        <v>106</v>
      </c>
      <c r="D3103">
        <v>0.17</v>
      </c>
      <c r="E3103">
        <v>3.25</v>
      </c>
      <c r="M3103"/>
      <c r="Q3103"/>
      <c r="U3103"/>
      <c r="Y3103"/>
    </row>
    <row r="3104" spans="1:25" x14ac:dyDescent="0.25">
      <c r="A3104">
        <v>7.2</v>
      </c>
      <c r="B3104">
        <v>1.3</v>
      </c>
      <c r="C3104">
        <v>108</v>
      </c>
      <c r="D3104">
        <v>0.17</v>
      </c>
      <c r="E3104">
        <v>3.25</v>
      </c>
      <c r="M3104"/>
      <c r="Q3104"/>
      <c r="U3104"/>
      <c r="Y3104"/>
    </row>
    <row r="3105" spans="1:25" x14ac:dyDescent="0.25">
      <c r="A3105">
        <v>8.4</v>
      </c>
      <c r="B3105">
        <v>1.7</v>
      </c>
      <c r="C3105">
        <v>116</v>
      </c>
      <c r="D3105">
        <v>0.17</v>
      </c>
      <c r="E3105">
        <v>3.25</v>
      </c>
      <c r="M3105"/>
      <c r="Q3105"/>
      <c r="U3105"/>
      <c r="Y3105"/>
    </row>
    <row r="3106" spans="1:25" x14ac:dyDescent="0.25">
      <c r="A3106">
        <v>6.6</v>
      </c>
      <c r="B3106">
        <v>12.7</v>
      </c>
      <c r="C3106">
        <v>131</v>
      </c>
      <c r="D3106">
        <v>0.17</v>
      </c>
      <c r="E3106">
        <v>4.5</v>
      </c>
      <c r="M3106"/>
      <c r="Q3106"/>
      <c r="U3106"/>
      <c r="Y3106"/>
    </row>
    <row r="3107" spans="1:25" x14ac:dyDescent="0.25">
      <c r="A3107">
        <v>7.5</v>
      </c>
      <c r="B3107">
        <v>4.4000000000000004</v>
      </c>
      <c r="C3107">
        <v>135</v>
      </c>
      <c r="D3107">
        <v>0.17</v>
      </c>
      <c r="E3107">
        <v>3.75</v>
      </c>
      <c r="M3107"/>
      <c r="Q3107"/>
      <c r="U3107"/>
      <c r="Y3107"/>
    </row>
    <row r="3108" spans="1:25" x14ac:dyDescent="0.25">
      <c r="A3108">
        <v>8.1999999999999993</v>
      </c>
      <c r="B3108">
        <v>4.9000000000000004</v>
      </c>
      <c r="C3108">
        <v>150</v>
      </c>
      <c r="D3108">
        <v>0.17</v>
      </c>
      <c r="E3108">
        <v>3.75</v>
      </c>
      <c r="M3108"/>
      <c r="Q3108"/>
      <c r="U3108"/>
      <c r="Y3108"/>
    </row>
    <row r="3109" spans="1:25" x14ac:dyDescent="0.25">
      <c r="A3109">
        <v>9</v>
      </c>
      <c r="B3109">
        <v>1.9</v>
      </c>
      <c r="C3109">
        <v>161</v>
      </c>
      <c r="D3109">
        <v>0.17</v>
      </c>
      <c r="E3109">
        <v>3.25</v>
      </c>
      <c r="M3109"/>
      <c r="Q3109"/>
      <c r="U3109"/>
      <c r="Y3109"/>
    </row>
    <row r="3110" spans="1:25" x14ac:dyDescent="0.25">
      <c r="A3110">
        <v>9.4</v>
      </c>
      <c r="B3110">
        <v>2.4</v>
      </c>
      <c r="C3110">
        <v>191</v>
      </c>
      <c r="D3110">
        <v>0.17</v>
      </c>
      <c r="E3110">
        <v>3.25</v>
      </c>
      <c r="M3110"/>
      <c r="Q3110"/>
      <c r="U3110"/>
      <c r="Y3110"/>
    </row>
    <row r="3111" spans="1:25" x14ac:dyDescent="0.25">
      <c r="A3111">
        <v>7.6</v>
      </c>
      <c r="B3111">
        <v>1.6</v>
      </c>
      <c r="C3111">
        <v>219</v>
      </c>
      <c r="D3111">
        <v>0.17</v>
      </c>
      <c r="E3111">
        <v>3.25</v>
      </c>
      <c r="M3111"/>
      <c r="Q3111"/>
      <c r="U3111"/>
      <c r="Y3111"/>
    </row>
    <row r="3112" spans="1:25" x14ac:dyDescent="0.25">
      <c r="A3112">
        <v>8.5</v>
      </c>
      <c r="B3112">
        <v>3.6</v>
      </c>
      <c r="C3112">
        <v>246</v>
      </c>
      <c r="D3112">
        <v>0.17</v>
      </c>
      <c r="E3112">
        <v>3.75</v>
      </c>
      <c r="M3112"/>
      <c r="Q3112"/>
      <c r="U3112"/>
      <c r="Y3112"/>
    </row>
    <row r="3113" spans="1:25" x14ac:dyDescent="0.25">
      <c r="A3113">
        <v>8.8000000000000007</v>
      </c>
      <c r="B3113">
        <v>1.1000000000000001</v>
      </c>
      <c r="C3113">
        <v>270</v>
      </c>
      <c r="D3113">
        <v>0.17</v>
      </c>
      <c r="E3113">
        <v>3.25</v>
      </c>
      <c r="M3113"/>
      <c r="Q3113"/>
      <c r="U3113"/>
      <c r="Y3113"/>
    </row>
    <row r="3114" spans="1:25" x14ac:dyDescent="0.25">
      <c r="A3114">
        <v>7</v>
      </c>
      <c r="B3114">
        <v>4.5999999999999996</v>
      </c>
      <c r="C3114">
        <v>440</v>
      </c>
      <c r="D3114">
        <v>0.17</v>
      </c>
      <c r="E3114">
        <v>3.75</v>
      </c>
      <c r="M3114"/>
      <c r="Q3114"/>
      <c r="U3114"/>
      <c r="Y3114"/>
    </row>
    <row r="3115" spans="1:25" x14ac:dyDescent="0.25">
      <c r="A3115">
        <v>6.7</v>
      </c>
      <c r="B3115">
        <v>1.1000000000000001</v>
      </c>
      <c r="C3115">
        <v>752</v>
      </c>
      <c r="D3115">
        <v>0.17</v>
      </c>
      <c r="E3115">
        <v>3.25</v>
      </c>
      <c r="M3115"/>
      <c r="Q3115"/>
      <c r="U3115"/>
      <c r="Y3115"/>
    </row>
    <row r="3116" spans="1:25" x14ac:dyDescent="0.25">
      <c r="A3116">
        <v>6.7</v>
      </c>
      <c r="B3116">
        <v>1.6</v>
      </c>
      <c r="C3116">
        <v>3140</v>
      </c>
      <c r="D3116">
        <v>0.17</v>
      </c>
      <c r="E3116">
        <v>3.25</v>
      </c>
      <c r="M3116"/>
      <c r="Q3116"/>
      <c r="U3116"/>
      <c r="Y3116"/>
    </row>
    <row r="3117" spans="1:25" x14ac:dyDescent="0.25">
      <c r="A3117">
        <v>6.4</v>
      </c>
      <c r="B3117">
        <v>1.1000000000000001</v>
      </c>
      <c r="C3117">
        <v>3</v>
      </c>
      <c r="D3117">
        <v>0.18</v>
      </c>
      <c r="E3117">
        <v>1.5</v>
      </c>
      <c r="M3117"/>
      <c r="Q3117"/>
      <c r="U3117"/>
      <c r="Y3117"/>
    </row>
    <row r="3118" spans="1:25" x14ac:dyDescent="0.25">
      <c r="A3118">
        <v>6.6</v>
      </c>
      <c r="B3118">
        <v>1.4</v>
      </c>
      <c r="C3118">
        <v>3.1</v>
      </c>
      <c r="D3118">
        <v>0.18</v>
      </c>
      <c r="E3118">
        <v>1</v>
      </c>
      <c r="M3118"/>
      <c r="Q3118"/>
      <c r="U3118"/>
      <c r="Y3118"/>
    </row>
    <row r="3119" spans="1:25" x14ac:dyDescent="0.25">
      <c r="A3119">
        <v>8.6</v>
      </c>
      <c r="B3119">
        <v>5.5</v>
      </c>
      <c r="C3119">
        <v>3.3</v>
      </c>
      <c r="D3119">
        <v>0.18</v>
      </c>
      <c r="E3119">
        <v>2.25</v>
      </c>
      <c r="M3119"/>
      <c r="Q3119"/>
      <c r="U3119"/>
      <c r="Y3119"/>
    </row>
    <row r="3120" spans="1:25" x14ac:dyDescent="0.25">
      <c r="A3120">
        <v>7.8</v>
      </c>
      <c r="B3120">
        <v>1.3</v>
      </c>
      <c r="C3120">
        <v>3.6</v>
      </c>
      <c r="D3120">
        <v>0.18</v>
      </c>
      <c r="E3120">
        <v>1</v>
      </c>
      <c r="M3120"/>
      <c r="Q3120"/>
      <c r="U3120"/>
      <c r="Y3120"/>
    </row>
    <row r="3121" spans="1:25" x14ac:dyDescent="0.25">
      <c r="A3121">
        <v>9.4</v>
      </c>
      <c r="B3121">
        <v>3.5</v>
      </c>
      <c r="C3121">
        <v>3.6</v>
      </c>
      <c r="D3121">
        <v>0.18</v>
      </c>
      <c r="E3121">
        <v>1.5</v>
      </c>
      <c r="M3121"/>
      <c r="Q3121"/>
      <c r="U3121"/>
      <c r="Y3121"/>
    </row>
    <row r="3122" spans="1:25" x14ac:dyDescent="0.25">
      <c r="A3122">
        <v>10.1</v>
      </c>
      <c r="B3122">
        <v>1.4</v>
      </c>
      <c r="C3122">
        <v>3.9</v>
      </c>
      <c r="D3122">
        <v>0.18</v>
      </c>
      <c r="E3122">
        <v>1</v>
      </c>
      <c r="M3122"/>
      <c r="Q3122"/>
      <c r="U3122"/>
      <c r="Y3122"/>
    </row>
    <row r="3123" spans="1:25" x14ac:dyDescent="0.25">
      <c r="A3123">
        <v>7.5</v>
      </c>
      <c r="B3123">
        <v>2.1</v>
      </c>
      <c r="C3123">
        <v>4.8</v>
      </c>
      <c r="D3123">
        <v>0.18</v>
      </c>
      <c r="E3123">
        <v>1</v>
      </c>
      <c r="M3123"/>
      <c r="Q3123"/>
      <c r="U3123"/>
      <c r="Y3123"/>
    </row>
    <row r="3124" spans="1:25" x14ac:dyDescent="0.25">
      <c r="A3124">
        <v>6.4</v>
      </c>
      <c r="B3124">
        <v>17.8</v>
      </c>
      <c r="C3124">
        <v>5</v>
      </c>
      <c r="D3124">
        <v>0.18</v>
      </c>
      <c r="E3124">
        <v>3.75</v>
      </c>
      <c r="M3124"/>
      <c r="Q3124"/>
      <c r="U3124"/>
      <c r="Y3124"/>
    </row>
    <row r="3125" spans="1:25" x14ac:dyDescent="0.25">
      <c r="A3125">
        <v>7.5</v>
      </c>
      <c r="B3125">
        <v>2.9</v>
      </c>
      <c r="C3125">
        <v>5.4</v>
      </c>
      <c r="D3125">
        <v>0.18</v>
      </c>
      <c r="E3125">
        <v>1</v>
      </c>
      <c r="M3125"/>
      <c r="Q3125"/>
      <c r="U3125"/>
      <c r="Y3125"/>
    </row>
    <row r="3126" spans="1:25" x14ac:dyDescent="0.25">
      <c r="A3126">
        <v>7.4</v>
      </c>
      <c r="B3126">
        <v>2.8</v>
      </c>
      <c r="C3126">
        <v>5.5</v>
      </c>
      <c r="D3126">
        <v>0.18</v>
      </c>
      <c r="E3126">
        <v>1</v>
      </c>
      <c r="M3126"/>
      <c r="Q3126"/>
      <c r="U3126"/>
      <c r="Y3126"/>
    </row>
    <row r="3127" spans="1:25" x14ac:dyDescent="0.25">
      <c r="A3127">
        <v>9.6999999999999993</v>
      </c>
      <c r="B3127">
        <v>9.8000000000000007</v>
      </c>
      <c r="C3127">
        <v>5.6</v>
      </c>
      <c r="D3127">
        <v>0.18</v>
      </c>
      <c r="E3127">
        <v>2.25</v>
      </c>
      <c r="M3127"/>
      <c r="Q3127"/>
      <c r="U3127"/>
      <c r="Y3127"/>
    </row>
    <row r="3128" spans="1:25" x14ac:dyDescent="0.25">
      <c r="A3128">
        <v>6.4</v>
      </c>
      <c r="B3128">
        <v>1</v>
      </c>
      <c r="C3128">
        <v>6</v>
      </c>
      <c r="D3128">
        <v>0.18</v>
      </c>
      <c r="E3128">
        <v>1.5</v>
      </c>
      <c r="M3128"/>
      <c r="Q3128"/>
      <c r="U3128"/>
      <c r="Y3128"/>
    </row>
    <row r="3129" spans="1:25" x14ac:dyDescent="0.25">
      <c r="A3129">
        <v>8.1</v>
      </c>
      <c r="B3129">
        <v>2.4</v>
      </c>
      <c r="C3129">
        <v>6</v>
      </c>
      <c r="D3129">
        <v>0.18</v>
      </c>
      <c r="E3129">
        <v>1</v>
      </c>
      <c r="M3129"/>
      <c r="Q3129"/>
      <c r="U3129"/>
      <c r="Y3129"/>
    </row>
    <row r="3130" spans="1:25" x14ac:dyDescent="0.25">
      <c r="A3130">
        <v>9.6</v>
      </c>
      <c r="B3130">
        <v>1.8</v>
      </c>
      <c r="C3130">
        <v>6.1</v>
      </c>
      <c r="D3130">
        <v>0.18</v>
      </c>
      <c r="E3130">
        <v>1</v>
      </c>
      <c r="M3130"/>
      <c r="Q3130"/>
      <c r="U3130"/>
      <c r="Y3130"/>
    </row>
    <row r="3131" spans="1:25" x14ac:dyDescent="0.25">
      <c r="A3131">
        <v>7.9</v>
      </c>
      <c r="B3131">
        <v>1.8</v>
      </c>
      <c r="C3131">
        <v>6.2</v>
      </c>
      <c r="D3131">
        <v>0.18</v>
      </c>
      <c r="E3131">
        <v>1</v>
      </c>
      <c r="M3131"/>
      <c r="Q3131"/>
      <c r="U3131"/>
      <c r="Y3131"/>
    </row>
    <row r="3132" spans="1:25" x14ac:dyDescent="0.25">
      <c r="A3132">
        <v>4.5</v>
      </c>
      <c r="B3132">
        <v>4</v>
      </c>
      <c r="C3132">
        <v>6.2</v>
      </c>
      <c r="D3132">
        <v>0.18</v>
      </c>
      <c r="E3132">
        <v>2.75</v>
      </c>
      <c r="M3132"/>
      <c r="Q3132"/>
      <c r="U3132"/>
      <c r="Y3132"/>
    </row>
    <row r="3133" spans="1:25" x14ac:dyDescent="0.25">
      <c r="A3133">
        <v>9.6999999999999993</v>
      </c>
      <c r="B3133">
        <v>4.9000000000000004</v>
      </c>
      <c r="C3133">
        <v>6.3</v>
      </c>
      <c r="D3133">
        <v>0.18</v>
      </c>
      <c r="E3133">
        <v>1.5</v>
      </c>
      <c r="M3133"/>
      <c r="Q3133"/>
      <c r="U3133"/>
      <c r="Y3133"/>
    </row>
    <row r="3134" spans="1:25" x14ac:dyDescent="0.25">
      <c r="A3134">
        <v>8.1</v>
      </c>
      <c r="B3134">
        <v>3.1</v>
      </c>
      <c r="C3134">
        <v>6.9</v>
      </c>
      <c r="D3134">
        <v>0.18</v>
      </c>
      <c r="E3134">
        <v>1.5</v>
      </c>
      <c r="M3134"/>
      <c r="Q3134"/>
      <c r="U3134"/>
      <c r="Y3134"/>
    </row>
    <row r="3135" spans="1:25" x14ac:dyDescent="0.25">
      <c r="A3135">
        <v>9.3000000000000007</v>
      </c>
      <c r="B3135">
        <v>4.2</v>
      </c>
      <c r="C3135">
        <v>6.9</v>
      </c>
      <c r="D3135">
        <v>0.18</v>
      </c>
      <c r="E3135">
        <v>1.5</v>
      </c>
      <c r="M3135"/>
      <c r="Q3135"/>
      <c r="U3135"/>
      <c r="Y3135"/>
    </row>
    <row r="3136" spans="1:25" x14ac:dyDescent="0.25">
      <c r="A3136">
        <v>9.6</v>
      </c>
      <c r="B3136">
        <v>1.9</v>
      </c>
      <c r="C3136">
        <v>7.1</v>
      </c>
      <c r="D3136">
        <v>0.18</v>
      </c>
      <c r="E3136">
        <v>1</v>
      </c>
      <c r="M3136"/>
      <c r="Q3136"/>
      <c r="U3136"/>
      <c r="Y3136"/>
    </row>
    <row r="3137" spans="1:25" x14ac:dyDescent="0.25">
      <c r="A3137">
        <v>5.7</v>
      </c>
      <c r="B3137">
        <v>45.8</v>
      </c>
      <c r="C3137">
        <v>7.3</v>
      </c>
      <c r="D3137">
        <v>0.18</v>
      </c>
      <c r="E3137">
        <v>3.75</v>
      </c>
      <c r="M3137"/>
      <c r="Q3137"/>
      <c r="U3137"/>
      <c r="Y3137"/>
    </row>
    <row r="3138" spans="1:25" x14ac:dyDescent="0.25">
      <c r="A3138">
        <v>11.4</v>
      </c>
      <c r="B3138">
        <v>2.4</v>
      </c>
      <c r="C3138">
        <v>7.5</v>
      </c>
      <c r="D3138">
        <v>0.18</v>
      </c>
      <c r="E3138">
        <v>1</v>
      </c>
      <c r="M3138"/>
      <c r="Q3138"/>
      <c r="U3138"/>
      <c r="Y3138"/>
    </row>
    <row r="3139" spans="1:25" x14ac:dyDescent="0.25">
      <c r="A3139">
        <v>8.3000000000000007</v>
      </c>
      <c r="B3139">
        <v>24.6</v>
      </c>
      <c r="C3139">
        <v>7.8</v>
      </c>
      <c r="D3139">
        <v>0.18</v>
      </c>
      <c r="E3139">
        <v>3.25</v>
      </c>
      <c r="M3139"/>
      <c r="Q3139"/>
      <c r="U3139"/>
      <c r="Y3139"/>
    </row>
    <row r="3140" spans="1:25" x14ac:dyDescent="0.25">
      <c r="A3140">
        <v>8.3000000000000007</v>
      </c>
      <c r="B3140">
        <v>1.6</v>
      </c>
      <c r="C3140">
        <v>8.3000000000000007</v>
      </c>
      <c r="D3140">
        <v>0.18</v>
      </c>
      <c r="E3140">
        <v>1</v>
      </c>
      <c r="M3140"/>
      <c r="Q3140"/>
      <c r="U3140"/>
      <c r="Y3140"/>
    </row>
    <row r="3141" spans="1:25" x14ac:dyDescent="0.25">
      <c r="A3141">
        <v>7.6</v>
      </c>
      <c r="B3141">
        <v>1.2</v>
      </c>
      <c r="C3141">
        <v>8.6</v>
      </c>
      <c r="D3141">
        <v>0.18</v>
      </c>
      <c r="E3141">
        <v>1</v>
      </c>
      <c r="M3141"/>
      <c r="Q3141"/>
      <c r="U3141"/>
      <c r="Y3141"/>
    </row>
    <row r="3142" spans="1:25" x14ac:dyDescent="0.25">
      <c r="A3142">
        <v>8.6</v>
      </c>
      <c r="B3142">
        <v>2.5</v>
      </c>
      <c r="C3142">
        <v>9.1</v>
      </c>
      <c r="D3142">
        <v>0.18</v>
      </c>
      <c r="E3142">
        <v>1</v>
      </c>
      <c r="M3142"/>
      <c r="Q3142"/>
      <c r="U3142"/>
      <c r="Y3142"/>
    </row>
    <row r="3143" spans="1:25" x14ac:dyDescent="0.25">
      <c r="A3143">
        <v>6.6</v>
      </c>
      <c r="B3143">
        <v>1.7</v>
      </c>
      <c r="C3143">
        <v>9.1999999999999993</v>
      </c>
      <c r="D3143">
        <v>0.18</v>
      </c>
      <c r="E3143">
        <v>1</v>
      </c>
      <c r="M3143"/>
      <c r="Q3143"/>
      <c r="U3143"/>
      <c r="Y3143"/>
    </row>
    <row r="3144" spans="1:25" x14ac:dyDescent="0.25">
      <c r="A3144">
        <v>8</v>
      </c>
      <c r="B3144">
        <v>6.5</v>
      </c>
      <c r="C3144">
        <v>9.5</v>
      </c>
      <c r="D3144">
        <v>0.18</v>
      </c>
      <c r="E3144">
        <v>2.25</v>
      </c>
      <c r="M3144"/>
      <c r="Q3144"/>
      <c r="U3144"/>
      <c r="Y3144"/>
    </row>
    <row r="3145" spans="1:25" x14ac:dyDescent="0.25">
      <c r="A3145">
        <v>8</v>
      </c>
      <c r="B3145">
        <v>4.9000000000000004</v>
      </c>
      <c r="C3145">
        <v>10</v>
      </c>
      <c r="D3145">
        <v>0.18</v>
      </c>
      <c r="E3145">
        <v>1.5</v>
      </c>
      <c r="M3145"/>
      <c r="Q3145"/>
      <c r="U3145"/>
      <c r="Y3145"/>
    </row>
    <row r="3146" spans="1:25" x14ac:dyDescent="0.25">
      <c r="A3146">
        <v>6.9</v>
      </c>
      <c r="B3146">
        <v>1.8</v>
      </c>
      <c r="C3146">
        <v>11.9</v>
      </c>
      <c r="D3146">
        <v>0.18</v>
      </c>
      <c r="E3146">
        <v>1</v>
      </c>
      <c r="M3146"/>
      <c r="Q3146"/>
      <c r="U3146"/>
      <c r="Y3146"/>
    </row>
    <row r="3147" spans="1:25" x14ac:dyDescent="0.25">
      <c r="A3147">
        <v>8.6</v>
      </c>
      <c r="B3147">
        <v>3.4</v>
      </c>
      <c r="C3147">
        <v>12.3</v>
      </c>
      <c r="D3147">
        <v>0.18</v>
      </c>
      <c r="E3147">
        <v>1.5</v>
      </c>
      <c r="M3147"/>
      <c r="Q3147"/>
      <c r="U3147"/>
      <c r="Y3147"/>
    </row>
    <row r="3148" spans="1:25" x14ac:dyDescent="0.25">
      <c r="A3148">
        <v>9</v>
      </c>
      <c r="B3148">
        <v>1.9</v>
      </c>
      <c r="C3148">
        <v>12.8</v>
      </c>
      <c r="D3148">
        <v>0.18</v>
      </c>
      <c r="E3148">
        <v>1</v>
      </c>
      <c r="M3148"/>
      <c r="Q3148"/>
      <c r="U3148"/>
      <c r="Y3148"/>
    </row>
    <row r="3149" spans="1:25" x14ac:dyDescent="0.25">
      <c r="A3149">
        <v>8</v>
      </c>
      <c r="B3149">
        <v>74</v>
      </c>
      <c r="C3149">
        <v>16.5</v>
      </c>
      <c r="D3149">
        <v>0.18</v>
      </c>
      <c r="E3149">
        <v>3.25</v>
      </c>
      <c r="M3149"/>
      <c r="Q3149"/>
      <c r="U3149"/>
      <c r="Y3149"/>
    </row>
    <row r="3150" spans="1:25" x14ac:dyDescent="0.25">
      <c r="A3150">
        <v>7.7</v>
      </c>
      <c r="B3150">
        <v>1.8</v>
      </c>
      <c r="C3150">
        <v>17.399999999999999</v>
      </c>
      <c r="D3150">
        <v>0.18</v>
      </c>
      <c r="E3150">
        <v>1</v>
      </c>
      <c r="M3150"/>
      <c r="Q3150"/>
      <c r="U3150"/>
      <c r="Y3150"/>
    </row>
    <row r="3151" spans="1:25" x14ac:dyDescent="0.25">
      <c r="A3151">
        <v>10.9</v>
      </c>
      <c r="B3151">
        <v>3.8</v>
      </c>
      <c r="C3151">
        <v>17.600000000000001</v>
      </c>
      <c r="D3151">
        <v>0.18</v>
      </c>
      <c r="E3151">
        <v>1.5</v>
      </c>
      <c r="M3151"/>
      <c r="Q3151"/>
      <c r="U3151"/>
      <c r="Y3151"/>
    </row>
    <row r="3152" spans="1:25" x14ac:dyDescent="0.25">
      <c r="A3152">
        <v>11</v>
      </c>
      <c r="B3152">
        <v>1.2</v>
      </c>
      <c r="C3152">
        <v>19.2</v>
      </c>
      <c r="D3152">
        <v>0.18</v>
      </c>
      <c r="E3152">
        <v>1</v>
      </c>
      <c r="M3152"/>
      <c r="Q3152"/>
      <c r="U3152"/>
      <c r="Y3152"/>
    </row>
    <row r="3153" spans="1:25" x14ac:dyDescent="0.25">
      <c r="A3153">
        <v>10.5</v>
      </c>
      <c r="B3153">
        <v>3</v>
      </c>
      <c r="C3153">
        <v>20</v>
      </c>
      <c r="D3153">
        <v>0.18</v>
      </c>
      <c r="E3153">
        <v>1</v>
      </c>
      <c r="M3153"/>
      <c r="Q3153"/>
      <c r="U3153"/>
      <c r="Y3153"/>
    </row>
    <row r="3154" spans="1:25" x14ac:dyDescent="0.25">
      <c r="A3154">
        <v>7.6</v>
      </c>
      <c r="B3154">
        <v>1.3</v>
      </c>
      <c r="C3154">
        <v>20.3</v>
      </c>
      <c r="D3154">
        <v>0.18</v>
      </c>
      <c r="E3154">
        <v>1.5</v>
      </c>
      <c r="M3154"/>
      <c r="Q3154"/>
      <c r="U3154"/>
      <c r="Y3154"/>
    </row>
    <row r="3155" spans="1:25" x14ac:dyDescent="0.25">
      <c r="A3155">
        <v>7.8</v>
      </c>
      <c r="B3155">
        <v>2.8</v>
      </c>
      <c r="C3155">
        <v>20.6</v>
      </c>
      <c r="D3155">
        <v>0.18</v>
      </c>
      <c r="E3155">
        <v>1.5</v>
      </c>
      <c r="M3155"/>
      <c r="Q3155"/>
      <c r="U3155"/>
      <c r="Y3155"/>
    </row>
    <row r="3156" spans="1:25" x14ac:dyDescent="0.25">
      <c r="A3156">
        <v>8.4</v>
      </c>
      <c r="B3156">
        <v>1.9</v>
      </c>
      <c r="C3156">
        <v>21.2</v>
      </c>
      <c r="D3156">
        <v>0.18</v>
      </c>
      <c r="E3156">
        <v>1.5</v>
      </c>
      <c r="M3156"/>
      <c r="Q3156"/>
      <c r="U3156"/>
      <c r="Y3156"/>
    </row>
    <row r="3157" spans="1:25" x14ac:dyDescent="0.25">
      <c r="A3157">
        <v>9</v>
      </c>
      <c r="B3157">
        <v>1</v>
      </c>
      <c r="C3157">
        <v>21.6</v>
      </c>
      <c r="D3157">
        <v>0.18</v>
      </c>
      <c r="E3157">
        <v>1.5</v>
      </c>
      <c r="M3157"/>
      <c r="Q3157"/>
      <c r="U3157"/>
      <c r="Y3157"/>
    </row>
    <row r="3158" spans="1:25" x14ac:dyDescent="0.25">
      <c r="A3158">
        <v>8.6</v>
      </c>
      <c r="B3158">
        <v>1.1000000000000001</v>
      </c>
      <c r="C3158">
        <v>21.6</v>
      </c>
      <c r="D3158">
        <v>0.18</v>
      </c>
      <c r="E3158">
        <v>1.5</v>
      </c>
      <c r="M3158"/>
      <c r="Q3158"/>
      <c r="U3158"/>
      <c r="Y3158"/>
    </row>
    <row r="3159" spans="1:25" x14ac:dyDescent="0.25">
      <c r="A3159">
        <v>9.1</v>
      </c>
      <c r="B3159">
        <v>2.1</v>
      </c>
      <c r="C3159">
        <v>25.1</v>
      </c>
      <c r="D3159">
        <v>0.18</v>
      </c>
      <c r="E3159">
        <v>1.5</v>
      </c>
      <c r="M3159"/>
      <c r="Q3159"/>
      <c r="U3159"/>
      <c r="Y3159"/>
    </row>
    <row r="3160" spans="1:25" x14ac:dyDescent="0.25">
      <c r="A3160">
        <v>7.4</v>
      </c>
      <c r="B3160">
        <v>5.7</v>
      </c>
      <c r="C3160">
        <v>25.1</v>
      </c>
      <c r="D3160">
        <v>0.18</v>
      </c>
      <c r="E3160">
        <v>2.75</v>
      </c>
      <c r="M3160"/>
      <c r="Q3160"/>
      <c r="U3160"/>
      <c r="Y3160"/>
    </row>
    <row r="3161" spans="1:25" x14ac:dyDescent="0.25">
      <c r="A3161">
        <v>7.9</v>
      </c>
      <c r="B3161">
        <v>3.4</v>
      </c>
      <c r="C3161">
        <v>26</v>
      </c>
      <c r="D3161">
        <v>0.18</v>
      </c>
      <c r="E3161">
        <v>2</v>
      </c>
      <c r="M3161"/>
      <c r="Q3161"/>
      <c r="U3161"/>
      <c r="Y3161"/>
    </row>
    <row r="3162" spans="1:25" x14ac:dyDescent="0.25">
      <c r="A3162">
        <v>7.5</v>
      </c>
      <c r="B3162">
        <v>4</v>
      </c>
      <c r="C3162">
        <v>29.3</v>
      </c>
      <c r="D3162">
        <v>0.18</v>
      </c>
      <c r="E3162">
        <v>2</v>
      </c>
      <c r="M3162"/>
      <c r="Q3162"/>
      <c r="U3162"/>
      <c r="Y3162"/>
    </row>
    <row r="3163" spans="1:25" x14ac:dyDescent="0.25">
      <c r="A3163">
        <v>9.3000000000000007</v>
      </c>
      <c r="B3163">
        <v>1.4</v>
      </c>
      <c r="C3163">
        <v>30.7</v>
      </c>
      <c r="D3163">
        <v>0.18</v>
      </c>
      <c r="E3163">
        <v>1.5</v>
      </c>
      <c r="M3163"/>
      <c r="Q3163"/>
      <c r="U3163"/>
      <c r="Y3163"/>
    </row>
    <row r="3164" spans="1:25" x14ac:dyDescent="0.25">
      <c r="A3164">
        <v>7.2</v>
      </c>
      <c r="B3164">
        <v>3.7</v>
      </c>
      <c r="C3164">
        <v>32.200000000000003</v>
      </c>
      <c r="D3164">
        <v>0.18</v>
      </c>
      <c r="E3164">
        <v>2</v>
      </c>
      <c r="M3164"/>
      <c r="Q3164"/>
      <c r="U3164"/>
      <c r="Y3164"/>
    </row>
    <row r="3165" spans="1:25" x14ac:dyDescent="0.25">
      <c r="A3165">
        <v>8.3000000000000007</v>
      </c>
      <c r="B3165">
        <v>2</v>
      </c>
      <c r="C3165">
        <v>34.6</v>
      </c>
      <c r="D3165">
        <v>0.18</v>
      </c>
      <c r="E3165">
        <v>1.5</v>
      </c>
      <c r="M3165"/>
      <c r="Q3165"/>
      <c r="U3165"/>
      <c r="Y3165"/>
    </row>
    <row r="3166" spans="1:25" x14ac:dyDescent="0.25">
      <c r="A3166">
        <v>7.6</v>
      </c>
      <c r="B3166">
        <v>4.8</v>
      </c>
      <c r="C3166">
        <v>37.5</v>
      </c>
      <c r="D3166">
        <v>0.18</v>
      </c>
      <c r="E3166">
        <v>2</v>
      </c>
      <c r="M3166"/>
      <c r="Q3166"/>
      <c r="U3166"/>
      <c r="Y3166"/>
    </row>
    <row r="3167" spans="1:25" x14ac:dyDescent="0.25">
      <c r="A3167">
        <v>8.3000000000000007</v>
      </c>
      <c r="B3167">
        <v>1.1000000000000001</v>
      </c>
      <c r="C3167">
        <v>39</v>
      </c>
      <c r="D3167">
        <v>0.18</v>
      </c>
      <c r="E3167">
        <v>1.5</v>
      </c>
      <c r="M3167"/>
      <c r="Q3167"/>
      <c r="U3167"/>
      <c r="Y3167"/>
    </row>
    <row r="3168" spans="1:25" x14ac:dyDescent="0.25">
      <c r="A3168">
        <v>8.4</v>
      </c>
      <c r="B3168">
        <v>1.1000000000000001</v>
      </c>
      <c r="C3168">
        <v>39.200000000000003</v>
      </c>
      <c r="D3168">
        <v>0.18</v>
      </c>
      <c r="E3168">
        <v>1.5</v>
      </c>
      <c r="M3168"/>
      <c r="Q3168"/>
      <c r="U3168"/>
      <c r="Y3168"/>
    </row>
    <row r="3169" spans="1:25" x14ac:dyDescent="0.25">
      <c r="A3169">
        <v>8.4</v>
      </c>
      <c r="B3169">
        <v>3.7</v>
      </c>
      <c r="C3169">
        <v>40</v>
      </c>
      <c r="D3169">
        <v>0.18</v>
      </c>
      <c r="E3169">
        <v>2</v>
      </c>
      <c r="M3169"/>
      <c r="Q3169"/>
      <c r="U3169"/>
      <c r="Y3169"/>
    </row>
    <row r="3170" spans="1:25" x14ac:dyDescent="0.25">
      <c r="A3170">
        <v>7.4</v>
      </c>
      <c r="B3170">
        <v>4.2</v>
      </c>
      <c r="C3170">
        <v>47.5</v>
      </c>
      <c r="D3170">
        <v>0.18</v>
      </c>
      <c r="E3170">
        <v>2</v>
      </c>
      <c r="M3170"/>
      <c r="Q3170"/>
      <c r="U3170"/>
      <c r="Y3170"/>
    </row>
    <row r="3171" spans="1:25" x14ac:dyDescent="0.25">
      <c r="A3171">
        <v>10.8</v>
      </c>
      <c r="B3171">
        <v>3.1</v>
      </c>
      <c r="C3171">
        <v>50.3</v>
      </c>
      <c r="D3171">
        <v>0.18</v>
      </c>
      <c r="E3171">
        <v>2.75</v>
      </c>
      <c r="M3171"/>
      <c r="Q3171"/>
      <c r="U3171"/>
      <c r="Y3171"/>
    </row>
    <row r="3172" spans="1:25" x14ac:dyDescent="0.25">
      <c r="A3172">
        <v>7.8</v>
      </c>
      <c r="B3172">
        <v>1.7</v>
      </c>
      <c r="C3172">
        <v>52.7</v>
      </c>
      <c r="D3172">
        <v>0.18</v>
      </c>
      <c r="E3172">
        <v>2.25</v>
      </c>
      <c r="M3172"/>
      <c r="Q3172"/>
      <c r="U3172"/>
      <c r="Y3172"/>
    </row>
    <row r="3173" spans="1:25" x14ac:dyDescent="0.25">
      <c r="A3173">
        <v>7.8</v>
      </c>
      <c r="B3173">
        <v>1.5</v>
      </c>
      <c r="C3173">
        <v>54.2</v>
      </c>
      <c r="D3173">
        <v>0.18</v>
      </c>
      <c r="E3173">
        <v>2.25</v>
      </c>
      <c r="M3173"/>
      <c r="Q3173"/>
      <c r="U3173"/>
      <c r="Y3173"/>
    </row>
    <row r="3174" spans="1:25" x14ac:dyDescent="0.25">
      <c r="A3174">
        <v>9.3000000000000007</v>
      </c>
      <c r="B3174">
        <v>1.3</v>
      </c>
      <c r="C3174">
        <v>54.7</v>
      </c>
      <c r="D3174">
        <v>0.18</v>
      </c>
      <c r="E3174">
        <v>2.25</v>
      </c>
      <c r="M3174"/>
      <c r="Q3174"/>
      <c r="U3174"/>
      <c r="Y3174"/>
    </row>
    <row r="3175" spans="1:25" x14ac:dyDescent="0.25">
      <c r="A3175">
        <v>5.9</v>
      </c>
      <c r="B3175">
        <v>1.9</v>
      </c>
      <c r="C3175">
        <v>61.2</v>
      </c>
      <c r="D3175">
        <v>0.18</v>
      </c>
      <c r="E3175">
        <v>2.75</v>
      </c>
      <c r="M3175"/>
      <c r="Q3175"/>
      <c r="U3175"/>
      <c r="Y3175"/>
    </row>
    <row r="3176" spans="1:25" x14ac:dyDescent="0.25">
      <c r="A3176">
        <v>8.9</v>
      </c>
      <c r="B3176">
        <v>1.1000000000000001</v>
      </c>
      <c r="C3176">
        <v>83</v>
      </c>
      <c r="D3176">
        <v>0.18</v>
      </c>
      <c r="E3176">
        <v>2.25</v>
      </c>
      <c r="M3176"/>
      <c r="Q3176"/>
      <c r="U3176"/>
      <c r="Y3176"/>
    </row>
    <row r="3177" spans="1:25" x14ac:dyDescent="0.25">
      <c r="A3177">
        <v>9.6</v>
      </c>
      <c r="B3177">
        <v>3.7</v>
      </c>
      <c r="C3177">
        <v>86.3</v>
      </c>
      <c r="D3177">
        <v>0.18</v>
      </c>
      <c r="E3177">
        <v>2.75</v>
      </c>
      <c r="M3177"/>
      <c r="Q3177"/>
      <c r="U3177"/>
      <c r="Y3177"/>
    </row>
    <row r="3178" spans="1:25" x14ac:dyDescent="0.25">
      <c r="A3178">
        <v>6.8</v>
      </c>
      <c r="B3178">
        <v>1.4</v>
      </c>
      <c r="C3178">
        <v>93.8</v>
      </c>
      <c r="D3178">
        <v>0.18</v>
      </c>
      <c r="E3178">
        <v>2.25</v>
      </c>
      <c r="M3178"/>
      <c r="Q3178"/>
      <c r="U3178"/>
      <c r="Y3178"/>
    </row>
    <row r="3179" spans="1:25" x14ac:dyDescent="0.25">
      <c r="A3179">
        <v>7.1</v>
      </c>
      <c r="B3179">
        <v>1.6</v>
      </c>
      <c r="C3179">
        <v>97.6</v>
      </c>
      <c r="D3179">
        <v>0.18</v>
      </c>
      <c r="E3179">
        <v>2.25</v>
      </c>
      <c r="M3179"/>
      <c r="Q3179"/>
      <c r="U3179"/>
      <c r="Y3179"/>
    </row>
    <row r="3180" spans="1:25" x14ac:dyDescent="0.25">
      <c r="A3180">
        <v>7.2</v>
      </c>
      <c r="B3180">
        <v>1.1000000000000001</v>
      </c>
      <c r="C3180">
        <v>102</v>
      </c>
      <c r="D3180">
        <v>0.18</v>
      </c>
      <c r="E3180">
        <v>3.25</v>
      </c>
      <c r="M3180"/>
      <c r="Q3180"/>
      <c r="U3180"/>
      <c r="Y3180"/>
    </row>
    <row r="3181" spans="1:25" x14ac:dyDescent="0.25">
      <c r="A3181">
        <v>9.4</v>
      </c>
      <c r="B3181">
        <v>1.1000000000000001</v>
      </c>
      <c r="C3181">
        <v>190</v>
      </c>
      <c r="D3181">
        <v>0.18</v>
      </c>
      <c r="E3181">
        <v>3.25</v>
      </c>
      <c r="M3181"/>
      <c r="Q3181"/>
      <c r="U3181"/>
      <c r="Y3181"/>
    </row>
    <row r="3182" spans="1:25" x14ac:dyDescent="0.25">
      <c r="A3182">
        <v>9</v>
      </c>
      <c r="B3182">
        <v>2.4</v>
      </c>
      <c r="C3182">
        <v>197</v>
      </c>
      <c r="D3182">
        <v>0.18</v>
      </c>
      <c r="E3182">
        <v>3.25</v>
      </c>
      <c r="M3182"/>
      <c r="Q3182"/>
      <c r="U3182"/>
      <c r="Y3182"/>
    </row>
    <row r="3183" spans="1:25" x14ac:dyDescent="0.25">
      <c r="A3183">
        <v>10.199999999999999</v>
      </c>
      <c r="B3183">
        <v>1.7</v>
      </c>
      <c r="C3183">
        <v>243</v>
      </c>
      <c r="D3183">
        <v>0.18</v>
      </c>
      <c r="E3183">
        <v>3.25</v>
      </c>
      <c r="M3183"/>
      <c r="Q3183"/>
      <c r="U3183"/>
      <c r="Y3183"/>
    </row>
    <row r="3184" spans="1:25" x14ac:dyDescent="0.25">
      <c r="A3184">
        <v>8.1</v>
      </c>
      <c r="B3184">
        <v>1.5</v>
      </c>
      <c r="C3184">
        <v>255</v>
      </c>
      <c r="D3184">
        <v>0.18</v>
      </c>
      <c r="E3184">
        <v>3.25</v>
      </c>
      <c r="M3184"/>
      <c r="Q3184"/>
      <c r="U3184"/>
      <c r="Y3184"/>
    </row>
    <row r="3185" spans="1:25" x14ac:dyDescent="0.25">
      <c r="A3185">
        <v>7.4</v>
      </c>
      <c r="B3185">
        <v>2.7</v>
      </c>
      <c r="C3185">
        <v>370</v>
      </c>
      <c r="D3185">
        <v>0.18</v>
      </c>
      <c r="E3185">
        <v>3.25</v>
      </c>
      <c r="M3185"/>
      <c r="Q3185"/>
      <c r="U3185"/>
      <c r="Y3185"/>
    </row>
    <row r="3186" spans="1:25" x14ac:dyDescent="0.25">
      <c r="A3186">
        <v>8.4</v>
      </c>
      <c r="B3186">
        <v>1.5</v>
      </c>
      <c r="C3186">
        <v>374</v>
      </c>
      <c r="D3186">
        <v>0.18</v>
      </c>
      <c r="E3186">
        <v>3.25</v>
      </c>
      <c r="M3186"/>
      <c r="Q3186"/>
      <c r="U3186"/>
      <c r="Y3186"/>
    </row>
    <row r="3187" spans="1:25" x14ac:dyDescent="0.25">
      <c r="A3187">
        <v>8.3000000000000007</v>
      </c>
      <c r="B3187">
        <v>1.2</v>
      </c>
      <c r="C3187">
        <v>398</v>
      </c>
      <c r="D3187">
        <v>0.18</v>
      </c>
      <c r="E3187">
        <v>3.25</v>
      </c>
      <c r="M3187"/>
      <c r="Q3187"/>
      <c r="U3187"/>
      <c r="Y3187"/>
    </row>
    <row r="3188" spans="1:25" x14ac:dyDescent="0.25">
      <c r="A3188">
        <v>7</v>
      </c>
      <c r="B3188">
        <v>1.3</v>
      </c>
      <c r="C3188">
        <v>422</v>
      </c>
      <c r="D3188">
        <v>0.18</v>
      </c>
      <c r="E3188">
        <v>3.25</v>
      </c>
      <c r="M3188"/>
      <c r="Q3188"/>
      <c r="U3188"/>
      <c r="Y3188"/>
    </row>
    <row r="3189" spans="1:25" x14ac:dyDescent="0.25">
      <c r="A3189">
        <v>8</v>
      </c>
      <c r="B3189">
        <v>8.4</v>
      </c>
      <c r="C3189">
        <v>470</v>
      </c>
      <c r="D3189">
        <v>0.18</v>
      </c>
      <c r="E3189">
        <v>4.5</v>
      </c>
      <c r="M3189"/>
      <c r="Q3189"/>
      <c r="U3189"/>
      <c r="Y3189"/>
    </row>
    <row r="3190" spans="1:25" x14ac:dyDescent="0.25">
      <c r="A3190">
        <v>7.1</v>
      </c>
      <c r="B3190">
        <v>2.8</v>
      </c>
      <c r="C3190">
        <v>550</v>
      </c>
      <c r="D3190">
        <v>0.18</v>
      </c>
      <c r="E3190">
        <v>3.25</v>
      </c>
      <c r="M3190"/>
      <c r="Q3190"/>
      <c r="U3190"/>
      <c r="Y3190"/>
    </row>
    <row r="3191" spans="1:25" x14ac:dyDescent="0.25">
      <c r="A3191">
        <v>7.5</v>
      </c>
      <c r="B3191">
        <v>1.6</v>
      </c>
      <c r="C3191">
        <v>633</v>
      </c>
      <c r="D3191">
        <v>0.18</v>
      </c>
      <c r="E3191">
        <v>3.25</v>
      </c>
      <c r="M3191"/>
      <c r="Q3191"/>
      <c r="U3191"/>
      <c r="Y3191"/>
    </row>
    <row r="3192" spans="1:25" x14ac:dyDescent="0.25">
      <c r="A3192">
        <v>5.7</v>
      </c>
      <c r="B3192">
        <v>1.2</v>
      </c>
      <c r="C3192">
        <v>683</v>
      </c>
      <c r="D3192">
        <v>0.18</v>
      </c>
      <c r="E3192">
        <v>3.75</v>
      </c>
      <c r="M3192"/>
      <c r="Q3192"/>
      <c r="U3192"/>
      <c r="Y3192"/>
    </row>
    <row r="3193" spans="1:25" x14ac:dyDescent="0.25">
      <c r="A3193">
        <v>9.5</v>
      </c>
      <c r="B3193">
        <v>3.2</v>
      </c>
      <c r="C3193">
        <v>962</v>
      </c>
      <c r="D3193">
        <v>0.18</v>
      </c>
      <c r="E3193">
        <v>3.75</v>
      </c>
      <c r="M3193"/>
      <c r="Q3193"/>
      <c r="U3193"/>
      <c r="Y3193"/>
    </row>
    <row r="3194" spans="1:25" x14ac:dyDescent="0.25">
      <c r="A3194">
        <v>6.5</v>
      </c>
      <c r="B3194">
        <v>1.3</v>
      </c>
      <c r="C3194">
        <v>1320</v>
      </c>
      <c r="D3194">
        <v>0.18</v>
      </c>
      <c r="E3194">
        <v>3.25</v>
      </c>
      <c r="M3194"/>
      <c r="Q3194"/>
      <c r="U3194"/>
      <c r="Y3194"/>
    </row>
    <row r="3195" spans="1:25" x14ac:dyDescent="0.25">
      <c r="A3195">
        <v>7.2</v>
      </c>
      <c r="B3195">
        <v>2.2000000000000002</v>
      </c>
      <c r="C3195">
        <v>13400</v>
      </c>
      <c r="D3195">
        <v>0.18</v>
      </c>
      <c r="E3195">
        <v>3.25</v>
      </c>
      <c r="M3195"/>
      <c r="Q3195"/>
      <c r="U3195"/>
      <c r="Y3195"/>
    </row>
    <row r="3196" spans="1:25" x14ac:dyDescent="0.25">
      <c r="A3196">
        <v>9.1</v>
      </c>
      <c r="B3196">
        <v>3</v>
      </c>
      <c r="C3196">
        <v>25100</v>
      </c>
      <c r="D3196">
        <v>0.18</v>
      </c>
      <c r="E3196">
        <v>3.25</v>
      </c>
      <c r="M3196"/>
      <c r="Q3196"/>
      <c r="U3196"/>
      <c r="Y3196"/>
    </row>
    <row r="3197" spans="1:25" x14ac:dyDescent="0.25">
      <c r="A3197">
        <v>10.7</v>
      </c>
      <c r="B3197">
        <v>1.3</v>
      </c>
      <c r="C3197">
        <v>2.7</v>
      </c>
      <c r="D3197">
        <v>0.19</v>
      </c>
      <c r="E3197">
        <v>1</v>
      </c>
      <c r="M3197"/>
      <c r="Q3197"/>
      <c r="U3197"/>
      <c r="Y3197"/>
    </row>
    <row r="3198" spans="1:25" x14ac:dyDescent="0.25">
      <c r="A3198">
        <v>6.8</v>
      </c>
      <c r="B3198">
        <v>1.4</v>
      </c>
      <c r="C3198">
        <v>3.5</v>
      </c>
      <c r="D3198">
        <v>0.19</v>
      </c>
      <c r="E3198">
        <v>1</v>
      </c>
      <c r="M3198"/>
      <c r="Q3198"/>
      <c r="U3198"/>
      <c r="Y3198"/>
    </row>
    <row r="3199" spans="1:25" x14ac:dyDescent="0.25">
      <c r="A3199">
        <v>8.8000000000000007</v>
      </c>
      <c r="B3199">
        <v>1.6</v>
      </c>
      <c r="C3199">
        <v>3.7</v>
      </c>
      <c r="D3199">
        <v>0.19</v>
      </c>
      <c r="E3199">
        <v>1</v>
      </c>
      <c r="M3199"/>
      <c r="Q3199"/>
      <c r="U3199"/>
      <c r="Y3199"/>
    </row>
    <row r="3200" spans="1:25" x14ac:dyDescent="0.25">
      <c r="A3200">
        <v>9.6999999999999993</v>
      </c>
      <c r="B3200">
        <v>2.8</v>
      </c>
      <c r="C3200">
        <v>3.7</v>
      </c>
      <c r="D3200">
        <v>0.19</v>
      </c>
      <c r="E3200">
        <v>1</v>
      </c>
      <c r="M3200"/>
      <c r="Q3200"/>
      <c r="U3200"/>
      <c r="Y3200"/>
    </row>
    <row r="3201" spans="1:25" x14ac:dyDescent="0.25">
      <c r="A3201">
        <v>10.199999999999999</v>
      </c>
      <c r="B3201">
        <v>1.7</v>
      </c>
      <c r="C3201">
        <v>4</v>
      </c>
      <c r="D3201">
        <v>0.19</v>
      </c>
      <c r="E3201">
        <v>1</v>
      </c>
      <c r="M3201"/>
      <c r="Q3201"/>
      <c r="U3201"/>
      <c r="Y3201"/>
    </row>
    <row r="3202" spans="1:25" x14ac:dyDescent="0.25">
      <c r="A3202">
        <v>9.5</v>
      </c>
      <c r="B3202">
        <v>1.7</v>
      </c>
      <c r="C3202">
        <v>4.0999999999999996</v>
      </c>
      <c r="D3202">
        <v>0.19</v>
      </c>
      <c r="E3202">
        <v>1</v>
      </c>
      <c r="M3202"/>
      <c r="Q3202"/>
      <c r="U3202"/>
      <c r="Y3202"/>
    </row>
    <row r="3203" spans="1:25" x14ac:dyDescent="0.25">
      <c r="A3203">
        <v>9.8000000000000007</v>
      </c>
      <c r="B3203">
        <v>1.1000000000000001</v>
      </c>
      <c r="C3203">
        <v>4.3</v>
      </c>
      <c r="D3203">
        <v>0.19</v>
      </c>
      <c r="E3203">
        <v>1</v>
      </c>
      <c r="M3203"/>
      <c r="Q3203"/>
      <c r="U3203"/>
      <c r="Y3203"/>
    </row>
    <row r="3204" spans="1:25" x14ac:dyDescent="0.25">
      <c r="A3204">
        <v>9.5</v>
      </c>
      <c r="B3204">
        <v>3.8</v>
      </c>
      <c r="C3204">
        <v>5</v>
      </c>
      <c r="D3204">
        <v>0.19</v>
      </c>
      <c r="E3204">
        <v>1.5</v>
      </c>
      <c r="M3204"/>
      <c r="Q3204"/>
      <c r="U3204"/>
      <c r="Y3204"/>
    </row>
    <row r="3205" spans="1:25" x14ac:dyDescent="0.25">
      <c r="A3205">
        <v>8</v>
      </c>
      <c r="B3205">
        <v>2</v>
      </c>
      <c r="C3205">
        <v>5.2</v>
      </c>
      <c r="D3205">
        <v>0.19</v>
      </c>
      <c r="E3205">
        <v>1</v>
      </c>
      <c r="M3205"/>
      <c r="Q3205"/>
      <c r="U3205"/>
      <c r="Y3205"/>
    </row>
    <row r="3206" spans="1:25" x14ac:dyDescent="0.25">
      <c r="A3206">
        <v>7.7</v>
      </c>
      <c r="B3206">
        <v>2.2000000000000002</v>
      </c>
      <c r="C3206">
        <v>5.4</v>
      </c>
      <c r="D3206">
        <v>0.19</v>
      </c>
      <c r="E3206">
        <v>1</v>
      </c>
      <c r="M3206"/>
      <c r="Q3206"/>
      <c r="U3206"/>
      <c r="Y3206"/>
    </row>
    <row r="3207" spans="1:25" x14ac:dyDescent="0.25">
      <c r="A3207">
        <v>7.9</v>
      </c>
      <c r="B3207">
        <v>1</v>
      </c>
      <c r="C3207">
        <v>6.2</v>
      </c>
      <c r="D3207">
        <v>0.19</v>
      </c>
      <c r="E3207">
        <v>1</v>
      </c>
      <c r="M3207"/>
      <c r="Q3207"/>
      <c r="U3207"/>
      <c r="Y3207"/>
    </row>
    <row r="3208" spans="1:25" x14ac:dyDescent="0.25">
      <c r="A3208">
        <v>9</v>
      </c>
      <c r="B3208">
        <v>2.4</v>
      </c>
      <c r="C3208">
        <v>6.6</v>
      </c>
      <c r="D3208">
        <v>0.19</v>
      </c>
      <c r="E3208">
        <v>1</v>
      </c>
      <c r="M3208"/>
      <c r="Q3208"/>
      <c r="U3208"/>
      <c r="Y3208"/>
    </row>
    <row r="3209" spans="1:25" x14ac:dyDescent="0.25">
      <c r="A3209">
        <v>10.8</v>
      </c>
      <c r="B3209">
        <v>1.3</v>
      </c>
      <c r="C3209">
        <v>7</v>
      </c>
      <c r="D3209">
        <v>0.19</v>
      </c>
      <c r="E3209">
        <v>1</v>
      </c>
      <c r="M3209"/>
      <c r="Q3209"/>
      <c r="U3209"/>
      <c r="Y3209"/>
    </row>
    <row r="3210" spans="1:25" x14ac:dyDescent="0.25">
      <c r="A3210">
        <v>7.4</v>
      </c>
      <c r="B3210">
        <v>3.5</v>
      </c>
      <c r="C3210">
        <v>7.2</v>
      </c>
      <c r="D3210">
        <v>0.19</v>
      </c>
      <c r="E3210">
        <v>1.5</v>
      </c>
      <c r="M3210"/>
      <c r="Q3210"/>
      <c r="U3210"/>
      <c r="Y3210"/>
    </row>
    <row r="3211" spans="1:25" x14ac:dyDescent="0.25">
      <c r="A3211">
        <v>8.8000000000000007</v>
      </c>
      <c r="B3211">
        <v>2.6</v>
      </c>
      <c r="C3211">
        <v>7.7</v>
      </c>
      <c r="D3211">
        <v>0.19</v>
      </c>
      <c r="E3211">
        <v>1</v>
      </c>
      <c r="M3211"/>
      <c r="Q3211"/>
      <c r="U3211"/>
      <c r="Y3211"/>
    </row>
    <row r="3212" spans="1:25" x14ac:dyDescent="0.25">
      <c r="A3212">
        <v>10.3</v>
      </c>
      <c r="B3212">
        <v>1.1000000000000001</v>
      </c>
      <c r="C3212">
        <v>7.8</v>
      </c>
      <c r="D3212">
        <v>0.19</v>
      </c>
      <c r="E3212">
        <v>1</v>
      </c>
      <c r="M3212"/>
      <c r="Q3212"/>
      <c r="U3212"/>
      <c r="Y3212"/>
    </row>
    <row r="3213" spans="1:25" x14ac:dyDescent="0.25">
      <c r="A3213">
        <v>8.6</v>
      </c>
      <c r="B3213">
        <v>2</v>
      </c>
      <c r="C3213">
        <v>7.9</v>
      </c>
      <c r="D3213">
        <v>0.19</v>
      </c>
      <c r="E3213">
        <v>1</v>
      </c>
      <c r="M3213"/>
      <c r="Q3213"/>
      <c r="U3213"/>
      <c r="Y3213"/>
    </row>
    <row r="3214" spans="1:25" x14ac:dyDescent="0.25">
      <c r="A3214">
        <v>8.4</v>
      </c>
      <c r="B3214">
        <v>1.6</v>
      </c>
      <c r="C3214">
        <v>8</v>
      </c>
      <c r="D3214">
        <v>0.19</v>
      </c>
      <c r="E3214">
        <v>1</v>
      </c>
      <c r="M3214"/>
      <c r="Q3214"/>
      <c r="U3214"/>
      <c r="Y3214"/>
    </row>
    <row r="3215" spans="1:25" x14ac:dyDescent="0.25">
      <c r="A3215">
        <v>7.3</v>
      </c>
      <c r="B3215">
        <v>1.2</v>
      </c>
      <c r="C3215">
        <v>8.1999999999999993</v>
      </c>
      <c r="D3215">
        <v>0.19</v>
      </c>
      <c r="E3215">
        <v>1</v>
      </c>
      <c r="M3215"/>
      <c r="Q3215"/>
      <c r="U3215"/>
      <c r="Y3215"/>
    </row>
    <row r="3216" spans="1:25" x14ac:dyDescent="0.25">
      <c r="A3216">
        <v>9.3000000000000007</v>
      </c>
      <c r="B3216">
        <v>1.7</v>
      </c>
      <c r="C3216">
        <v>8.6</v>
      </c>
      <c r="D3216">
        <v>0.19</v>
      </c>
      <c r="E3216">
        <v>1</v>
      </c>
      <c r="M3216"/>
      <c r="Q3216"/>
      <c r="U3216"/>
      <c r="Y3216"/>
    </row>
    <row r="3217" spans="1:25" x14ac:dyDescent="0.25">
      <c r="A3217">
        <v>9.1</v>
      </c>
      <c r="B3217">
        <v>2</v>
      </c>
      <c r="C3217">
        <v>8.6</v>
      </c>
      <c r="D3217">
        <v>0.19</v>
      </c>
      <c r="E3217">
        <v>1</v>
      </c>
      <c r="M3217"/>
      <c r="Q3217"/>
      <c r="U3217"/>
      <c r="Y3217"/>
    </row>
    <row r="3218" spans="1:25" x14ac:dyDescent="0.25">
      <c r="A3218">
        <v>8.4</v>
      </c>
      <c r="B3218">
        <v>7.2</v>
      </c>
      <c r="C3218">
        <v>8.6</v>
      </c>
      <c r="D3218">
        <v>0.19</v>
      </c>
      <c r="E3218">
        <v>2.25</v>
      </c>
      <c r="M3218"/>
      <c r="Q3218"/>
      <c r="U3218"/>
      <c r="Y3218"/>
    </row>
    <row r="3219" spans="1:25" x14ac:dyDescent="0.25">
      <c r="A3219">
        <v>8.8000000000000007</v>
      </c>
      <c r="B3219">
        <v>5.9</v>
      </c>
      <c r="C3219">
        <v>9.6</v>
      </c>
      <c r="D3219">
        <v>0.19</v>
      </c>
      <c r="E3219">
        <v>2.25</v>
      </c>
      <c r="M3219"/>
      <c r="Q3219"/>
      <c r="U3219"/>
      <c r="Y3219"/>
    </row>
    <row r="3220" spans="1:25" x14ac:dyDescent="0.25">
      <c r="A3220">
        <v>9.3000000000000007</v>
      </c>
      <c r="B3220">
        <v>1.3</v>
      </c>
      <c r="C3220">
        <v>10.199999999999999</v>
      </c>
      <c r="D3220">
        <v>0.19</v>
      </c>
      <c r="E3220">
        <v>1</v>
      </c>
      <c r="M3220"/>
      <c r="Q3220"/>
      <c r="U3220"/>
      <c r="Y3220"/>
    </row>
    <row r="3221" spans="1:25" x14ac:dyDescent="0.25">
      <c r="A3221">
        <v>8.8000000000000007</v>
      </c>
      <c r="B3221">
        <v>1.6</v>
      </c>
      <c r="C3221">
        <v>10.199999999999999</v>
      </c>
      <c r="D3221">
        <v>0.19</v>
      </c>
      <c r="E3221">
        <v>1</v>
      </c>
      <c r="M3221"/>
      <c r="Q3221"/>
      <c r="U3221"/>
      <c r="Y3221"/>
    </row>
    <row r="3222" spans="1:25" x14ac:dyDescent="0.25">
      <c r="A3222">
        <v>8.8000000000000007</v>
      </c>
      <c r="B3222">
        <v>2.6</v>
      </c>
      <c r="C3222">
        <v>10.4</v>
      </c>
      <c r="D3222">
        <v>0.19</v>
      </c>
      <c r="E3222">
        <v>1</v>
      </c>
      <c r="M3222"/>
      <c r="Q3222"/>
      <c r="U3222"/>
      <c r="Y3222"/>
    </row>
    <row r="3223" spans="1:25" x14ac:dyDescent="0.25">
      <c r="A3223">
        <v>6.7</v>
      </c>
      <c r="B3223">
        <v>2.4</v>
      </c>
      <c r="C3223">
        <v>10.6</v>
      </c>
      <c r="D3223">
        <v>0.19</v>
      </c>
      <c r="E3223">
        <v>1</v>
      </c>
      <c r="M3223"/>
      <c r="Q3223"/>
      <c r="U3223"/>
      <c r="Y3223"/>
    </row>
    <row r="3224" spans="1:25" x14ac:dyDescent="0.25">
      <c r="A3224">
        <v>8.8000000000000007</v>
      </c>
      <c r="B3224">
        <v>2.7</v>
      </c>
      <c r="C3224">
        <v>10.7</v>
      </c>
      <c r="D3224">
        <v>0.19</v>
      </c>
      <c r="E3224">
        <v>1</v>
      </c>
      <c r="M3224"/>
      <c r="Q3224"/>
      <c r="U3224"/>
      <c r="Y3224"/>
    </row>
    <row r="3225" spans="1:25" x14ac:dyDescent="0.25">
      <c r="A3225">
        <v>7.4</v>
      </c>
      <c r="B3225">
        <v>3.4</v>
      </c>
      <c r="C3225">
        <v>10.8</v>
      </c>
      <c r="D3225">
        <v>0.19</v>
      </c>
      <c r="E3225">
        <v>1.5</v>
      </c>
      <c r="M3225"/>
      <c r="Q3225"/>
      <c r="U3225"/>
      <c r="Y3225"/>
    </row>
    <row r="3226" spans="1:25" x14ac:dyDescent="0.25">
      <c r="A3226">
        <v>9.6999999999999993</v>
      </c>
      <c r="B3226">
        <v>1.6</v>
      </c>
      <c r="C3226">
        <v>11.6</v>
      </c>
      <c r="D3226">
        <v>0.19</v>
      </c>
      <c r="E3226">
        <v>1</v>
      </c>
      <c r="M3226"/>
      <c r="Q3226"/>
      <c r="U3226"/>
      <c r="Y3226"/>
    </row>
    <row r="3227" spans="1:25" x14ac:dyDescent="0.25">
      <c r="A3227">
        <v>5.6</v>
      </c>
      <c r="B3227">
        <v>2.2000000000000002</v>
      </c>
      <c r="C3227">
        <v>11.6</v>
      </c>
      <c r="D3227">
        <v>0.19</v>
      </c>
      <c r="E3227">
        <v>1.5</v>
      </c>
      <c r="M3227"/>
      <c r="Q3227"/>
      <c r="U3227"/>
      <c r="Y3227"/>
    </row>
    <row r="3228" spans="1:25" x14ac:dyDescent="0.25">
      <c r="A3228">
        <v>7.8</v>
      </c>
      <c r="B3228">
        <v>3.7</v>
      </c>
      <c r="C3228">
        <v>11.8</v>
      </c>
      <c r="D3228">
        <v>0.19</v>
      </c>
      <c r="E3228">
        <v>1.5</v>
      </c>
      <c r="M3228"/>
      <c r="Q3228"/>
      <c r="U3228"/>
      <c r="Y3228"/>
    </row>
    <row r="3229" spans="1:25" x14ac:dyDescent="0.25">
      <c r="A3229">
        <v>10.6</v>
      </c>
      <c r="B3229">
        <v>2</v>
      </c>
      <c r="C3229">
        <v>12</v>
      </c>
      <c r="D3229">
        <v>0.19</v>
      </c>
      <c r="E3229">
        <v>1</v>
      </c>
      <c r="M3229"/>
      <c r="Q3229"/>
      <c r="U3229"/>
      <c r="Y3229"/>
    </row>
    <row r="3230" spans="1:25" x14ac:dyDescent="0.25">
      <c r="A3230">
        <v>7.8</v>
      </c>
      <c r="B3230">
        <v>1.5</v>
      </c>
      <c r="C3230">
        <v>12.3</v>
      </c>
      <c r="D3230">
        <v>0.19</v>
      </c>
      <c r="E3230">
        <v>1</v>
      </c>
      <c r="M3230"/>
      <c r="Q3230"/>
      <c r="U3230"/>
      <c r="Y3230"/>
    </row>
    <row r="3231" spans="1:25" x14ac:dyDescent="0.25">
      <c r="A3231">
        <v>8.1</v>
      </c>
      <c r="B3231">
        <v>1.3</v>
      </c>
      <c r="C3231">
        <v>12.4</v>
      </c>
      <c r="D3231">
        <v>0.19</v>
      </c>
      <c r="E3231">
        <v>1</v>
      </c>
      <c r="M3231"/>
      <c r="Q3231"/>
      <c r="U3231"/>
      <c r="Y3231"/>
    </row>
    <row r="3232" spans="1:25" x14ac:dyDescent="0.25">
      <c r="A3232">
        <v>4.5</v>
      </c>
      <c r="B3232">
        <v>6</v>
      </c>
      <c r="C3232">
        <v>13</v>
      </c>
      <c r="D3232">
        <v>0.19</v>
      </c>
      <c r="E3232">
        <v>3.5</v>
      </c>
      <c r="M3232"/>
      <c r="Q3232"/>
      <c r="U3232"/>
      <c r="Y3232"/>
    </row>
    <row r="3233" spans="1:25" x14ac:dyDescent="0.25">
      <c r="A3233">
        <v>6.8</v>
      </c>
      <c r="B3233">
        <v>1.3</v>
      </c>
      <c r="C3233">
        <v>13.6</v>
      </c>
      <c r="D3233">
        <v>0.19</v>
      </c>
      <c r="E3233">
        <v>1</v>
      </c>
      <c r="M3233"/>
      <c r="Q3233"/>
      <c r="U3233"/>
      <c r="Y3233"/>
    </row>
    <row r="3234" spans="1:25" x14ac:dyDescent="0.25">
      <c r="A3234">
        <v>7.8</v>
      </c>
      <c r="B3234">
        <v>1.9</v>
      </c>
      <c r="C3234">
        <v>15.5</v>
      </c>
      <c r="D3234">
        <v>0.19</v>
      </c>
      <c r="E3234">
        <v>1</v>
      </c>
      <c r="M3234"/>
      <c r="Q3234"/>
      <c r="U3234"/>
      <c r="Y3234"/>
    </row>
    <row r="3235" spans="1:25" x14ac:dyDescent="0.25">
      <c r="A3235">
        <v>11.6</v>
      </c>
      <c r="B3235">
        <v>3</v>
      </c>
      <c r="C3235">
        <v>16.100000000000001</v>
      </c>
      <c r="D3235">
        <v>0.19</v>
      </c>
      <c r="E3235">
        <v>1</v>
      </c>
      <c r="M3235"/>
      <c r="Q3235"/>
      <c r="U3235"/>
      <c r="Y3235"/>
    </row>
    <row r="3236" spans="1:25" x14ac:dyDescent="0.25">
      <c r="A3236">
        <v>6.9</v>
      </c>
      <c r="B3236">
        <v>6.2</v>
      </c>
      <c r="C3236">
        <v>16.2</v>
      </c>
      <c r="D3236">
        <v>0.19</v>
      </c>
      <c r="E3236">
        <v>2.25</v>
      </c>
      <c r="M3236"/>
      <c r="Q3236"/>
      <c r="U3236"/>
      <c r="Y3236"/>
    </row>
    <row r="3237" spans="1:25" x14ac:dyDescent="0.25">
      <c r="A3237">
        <v>11.4</v>
      </c>
      <c r="B3237">
        <v>6.3</v>
      </c>
      <c r="C3237">
        <v>17.3</v>
      </c>
      <c r="D3237">
        <v>0.19</v>
      </c>
      <c r="E3237">
        <v>2.25</v>
      </c>
      <c r="M3237"/>
      <c r="Q3237"/>
      <c r="U3237"/>
      <c r="Y3237"/>
    </row>
    <row r="3238" spans="1:25" x14ac:dyDescent="0.25">
      <c r="A3238">
        <v>8.8000000000000007</v>
      </c>
      <c r="B3238">
        <v>2.8</v>
      </c>
      <c r="C3238">
        <v>20</v>
      </c>
      <c r="D3238">
        <v>0.19</v>
      </c>
      <c r="E3238">
        <v>1</v>
      </c>
      <c r="M3238"/>
      <c r="Q3238"/>
      <c r="U3238"/>
      <c r="Y3238"/>
    </row>
    <row r="3239" spans="1:25" x14ac:dyDescent="0.25">
      <c r="A3239">
        <v>11.3</v>
      </c>
      <c r="B3239">
        <v>1.2</v>
      </c>
      <c r="C3239">
        <v>20.2</v>
      </c>
      <c r="D3239">
        <v>0.19</v>
      </c>
      <c r="E3239">
        <v>1.5</v>
      </c>
      <c r="M3239"/>
      <c r="Q3239"/>
      <c r="U3239"/>
      <c r="Y3239"/>
    </row>
    <row r="3240" spans="1:25" x14ac:dyDescent="0.25">
      <c r="A3240">
        <v>8.8000000000000007</v>
      </c>
      <c r="B3240">
        <v>3.2</v>
      </c>
      <c r="C3240">
        <v>23.8</v>
      </c>
      <c r="D3240">
        <v>0.19</v>
      </c>
      <c r="E3240">
        <v>2</v>
      </c>
      <c r="M3240"/>
      <c r="Q3240"/>
      <c r="U3240"/>
      <c r="Y3240"/>
    </row>
    <row r="3241" spans="1:25" x14ac:dyDescent="0.25">
      <c r="A3241">
        <v>8.4</v>
      </c>
      <c r="B3241">
        <v>1.4</v>
      </c>
      <c r="C3241">
        <v>24.1</v>
      </c>
      <c r="D3241">
        <v>0.19</v>
      </c>
      <c r="E3241">
        <v>1.5</v>
      </c>
      <c r="M3241"/>
      <c r="Q3241"/>
      <c r="U3241"/>
      <c r="Y3241"/>
    </row>
    <row r="3242" spans="1:25" x14ac:dyDescent="0.25">
      <c r="A3242">
        <v>7.9</v>
      </c>
      <c r="B3242">
        <v>2.5</v>
      </c>
      <c r="C3242">
        <v>26.2</v>
      </c>
      <c r="D3242">
        <v>0.19</v>
      </c>
      <c r="E3242">
        <v>1.5</v>
      </c>
      <c r="M3242"/>
      <c r="Q3242"/>
      <c r="U3242"/>
      <c r="Y3242"/>
    </row>
    <row r="3243" spans="1:25" x14ac:dyDescent="0.25">
      <c r="A3243">
        <v>8</v>
      </c>
      <c r="B3243">
        <v>2</v>
      </c>
      <c r="C3243">
        <v>27.8</v>
      </c>
      <c r="D3243">
        <v>0.19</v>
      </c>
      <c r="E3243">
        <v>1.5</v>
      </c>
      <c r="M3243"/>
      <c r="Q3243"/>
      <c r="U3243"/>
      <c r="Y3243"/>
    </row>
    <row r="3244" spans="1:25" x14ac:dyDescent="0.25">
      <c r="A3244">
        <v>8.5</v>
      </c>
      <c r="B3244">
        <v>2.1</v>
      </c>
      <c r="C3244">
        <v>28.6</v>
      </c>
      <c r="D3244">
        <v>0.19</v>
      </c>
      <c r="E3244">
        <v>1.5</v>
      </c>
      <c r="M3244"/>
      <c r="Q3244"/>
      <c r="U3244"/>
      <c r="Y3244"/>
    </row>
    <row r="3245" spans="1:25" x14ac:dyDescent="0.25">
      <c r="A3245">
        <v>10.5</v>
      </c>
      <c r="B3245">
        <v>1.5</v>
      </c>
      <c r="C3245">
        <v>29.1</v>
      </c>
      <c r="D3245">
        <v>0.19</v>
      </c>
      <c r="E3245">
        <v>1.5</v>
      </c>
      <c r="M3245"/>
      <c r="Q3245"/>
      <c r="U3245"/>
      <c r="Y3245"/>
    </row>
    <row r="3246" spans="1:25" x14ac:dyDescent="0.25">
      <c r="A3246">
        <v>7</v>
      </c>
      <c r="B3246">
        <v>1.4</v>
      </c>
      <c r="C3246">
        <v>30</v>
      </c>
      <c r="D3246">
        <v>0.19</v>
      </c>
      <c r="E3246">
        <v>1.5</v>
      </c>
      <c r="M3246"/>
      <c r="Q3246"/>
      <c r="U3246"/>
      <c r="Y3246"/>
    </row>
    <row r="3247" spans="1:25" x14ac:dyDescent="0.25">
      <c r="A3247">
        <v>8.1999999999999993</v>
      </c>
      <c r="B3247">
        <v>1.1000000000000001</v>
      </c>
      <c r="C3247">
        <v>33.5</v>
      </c>
      <c r="D3247">
        <v>0.19</v>
      </c>
      <c r="E3247">
        <v>1.5</v>
      </c>
      <c r="M3247"/>
      <c r="Q3247"/>
      <c r="U3247"/>
      <c r="Y3247"/>
    </row>
    <row r="3248" spans="1:25" x14ac:dyDescent="0.25">
      <c r="A3248">
        <v>7.1</v>
      </c>
      <c r="B3248">
        <v>1.5</v>
      </c>
      <c r="C3248">
        <v>35.299999999999997</v>
      </c>
      <c r="D3248">
        <v>0.19</v>
      </c>
      <c r="E3248">
        <v>1.5</v>
      </c>
      <c r="M3248"/>
      <c r="Q3248"/>
      <c r="U3248"/>
      <c r="Y3248"/>
    </row>
    <row r="3249" spans="1:25" x14ac:dyDescent="0.25">
      <c r="A3249">
        <v>6.9</v>
      </c>
      <c r="B3249">
        <v>4.9000000000000004</v>
      </c>
      <c r="C3249">
        <v>37.9</v>
      </c>
      <c r="D3249">
        <v>0.19</v>
      </c>
      <c r="E3249">
        <v>2</v>
      </c>
      <c r="M3249"/>
      <c r="Q3249"/>
      <c r="U3249"/>
      <c r="Y3249"/>
    </row>
    <row r="3250" spans="1:25" x14ac:dyDescent="0.25">
      <c r="A3250">
        <v>8.3000000000000007</v>
      </c>
      <c r="B3250">
        <v>3.9</v>
      </c>
      <c r="C3250">
        <v>42.4</v>
      </c>
      <c r="D3250">
        <v>0.19</v>
      </c>
      <c r="E3250">
        <v>2</v>
      </c>
      <c r="M3250"/>
      <c r="Q3250"/>
      <c r="U3250"/>
      <c r="Y3250"/>
    </row>
    <row r="3251" spans="1:25" x14ac:dyDescent="0.25">
      <c r="A3251">
        <v>8.6999999999999993</v>
      </c>
      <c r="B3251">
        <v>1.4</v>
      </c>
      <c r="C3251">
        <v>42.9</v>
      </c>
      <c r="D3251">
        <v>0.19</v>
      </c>
      <c r="E3251">
        <v>1.5</v>
      </c>
      <c r="M3251"/>
      <c r="Q3251"/>
      <c r="U3251"/>
      <c r="Y3251"/>
    </row>
    <row r="3252" spans="1:25" x14ac:dyDescent="0.25">
      <c r="A3252">
        <v>9</v>
      </c>
      <c r="B3252">
        <v>4.0999999999999996</v>
      </c>
      <c r="C3252">
        <v>43.8</v>
      </c>
      <c r="D3252">
        <v>0.19</v>
      </c>
      <c r="E3252">
        <v>2</v>
      </c>
      <c r="M3252"/>
      <c r="Q3252"/>
      <c r="U3252"/>
      <c r="Y3252"/>
    </row>
    <row r="3253" spans="1:25" x14ac:dyDescent="0.25">
      <c r="A3253">
        <v>9</v>
      </c>
      <c r="B3253">
        <v>1.8</v>
      </c>
      <c r="C3253">
        <v>45.8</v>
      </c>
      <c r="D3253">
        <v>0.19</v>
      </c>
      <c r="E3253">
        <v>1.5</v>
      </c>
      <c r="M3253"/>
      <c r="Q3253"/>
      <c r="U3253"/>
      <c r="Y3253"/>
    </row>
    <row r="3254" spans="1:25" x14ac:dyDescent="0.25">
      <c r="A3254">
        <v>7.5</v>
      </c>
      <c r="B3254">
        <v>1.9</v>
      </c>
      <c r="C3254">
        <v>48.6</v>
      </c>
      <c r="D3254">
        <v>0.19</v>
      </c>
      <c r="E3254">
        <v>1.5</v>
      </c>
      <c r="M3254"/>
      <c r="Q3254"/>
      <c r="U3254"/>
      <c r="Y3254"/>
    </row>
    <row r="3255" spans="1:25" x14ac:dyDescent="0.25">
      <c r="A3255">
        <v>6.4</v>
      </c>
      <c r="B3255">
        <v>5.6</v>
      </c>
      <c r="C3255">
        <v>62.8</v>
      </c>
      <c r="D3255">
        <v>0.19</v>
      </c>
      <c r="E3255">
        <v>4</v>
      </c>
      <c r="M3255"/>
      <c r="Q3255"/>
      <c r="U3255"/>
      <c r="Y3255"/>
    </row>
    <row r="3256" spans="1:25" x14ac:dyDescent="0.25">
      <c r="A3256">
        <v>6.6</v>
      </c>
      <c r="B3256">
        <v>15.2</v>
      </c>
      <c r="C3256">
        <v>75</v>
      </c>
      <c r="D3256">
        <v>0.19</v>
      </c>
      <c r="E3256">
        <v>4.5</v>
      </c>
      <c r="M3256"/>
      <c r="Q3256"/>
      <c r="U3256"/>
      <c r="Y3256"/>
    </row>
    <row r="3257" spans="1:25" x14ac:dyDescent="0.25">
      <c r="A3257">
        <v>6.6</v>
      </c>
      <c r="B3257">
        <v>4.7</v>
      </c>
      <c r="C3257">
        <v>79.8</v>
      </c>
      <c r="D3257">
        <v>0.19</v>
      </c>
      <c r="E3257">
        <v>2.75</v>
      </c>
      <c r="M3257"/>
      <c r="Q3257"/>
      <c r="U3257"/>
      <c r="Y3257"/>
    </row>
    <row r="3258" spans="1:25" x14ac:dyDescent="0.25">
      <c r="A3258">
        <v>7.3</v>
      </c>
      <c r="B3258">
        <v>10.8</v>
      </c>
      <c r="C3258">
        <v>97.1</v>
      </c>
      <c r="D3258">
        <v>0.19</v>
      </c>
      <c r="E3258">
        <v>3.5</v>
      </c>
      <c r="M3258"/>
      <c r="Q3258"/>
      <c r="U3258"/>
      <c r="Y3258"/>
    </row>
    <row r="3259" spans="1:25" x14ac:dyDescent="0.25">
      <c r="A3259">
        <v>9.6</v>
      </c>
      <c r="B3259">
        <v>3.2</v>
      </c>
      <c r="C3259">
        <v>112</v>
      </c>
      <c r="D3259">
        <v>0.19</v>
      </c>
      <c r="E3259">
        <v>3.75</v>
      </c>
      <c r="M3259"/>
      <c r="Q3259"/>
      <c r="U3259"/>
      <c r="Y3259"/>
    </row>
    <row r="3260" spans="1:25" x14ac:dyDescent="0.25">
      <c r="A3260">
        <v>5.7</v>
      </c>
      <c r="B3260">
        <v>1</v>
      </c>
      <c r="C3260">
        <v>136</v>
      </c>
      <c r="D3260">
        <v>0.19</v>
      </c>
      <c r="E3260">
        <v>3.75</v>
      </c>
      <c r="M3260"/>
      <c r="Q3260"/>
      <c r="U3260"/>
      <c r="Y3260"/>
    </row>
    <row r="3261" spans="1:25" x14ac:dyDescent="0.25">
      <c r="A3261">
        <v>8.9</v>
      </c>
      <c r="B3261">
        <v>4.4000000000000004</v>
      </c>
      <c r="C3261">
        <v>166</v>
      </c>
      <c r="D3261">
        <v>0.19</v>
      </c>
      <c r="E3261">
        <v>3.75</v>
      </c>
      <c r="M3261"/>
      <c r="Q3261"/>
      <c r="U3261"/>
      <c r="Y3261"/>
    </row>
    <row r="3262" spans="1:25" x14ac:dyDescent="0.25">
      <c r="A3262">
        <v>7.4</v>
      </c>
      <c r="B3262">
        <v>4</v>
      </c>
      <c r="C3262">
        <v>173</v>
      </c>
      <c r="D3262">
        <v>0.19</v>
      </c>
      <c r="E3262">
        <v>3.75</v>
      </c>
      <c r="M3262"/>
      <c r="Q3262"/>
      <c r="U3262"/>
      <c r="Y3262"/>
    </row>
    <row r="3263" spans="1:25" x14ac:dyDescent="0.25">
      <c r="A3263">
        <v>8.8000000000000007</v>
      </c>
      <c r="B3263">
        <v>1.2</v>
      </c>
      <c r="C3263">
        <v>195</v>
      </c>
      <c r="D3263">
        <v>0.19</v>
      </c>
      <c r="E3263">
        <v>3.25</v>
      </c>
      <c r="M3263"/>
      <c r="Q3263"/>
      <c r="U3263"/>
      <c r="Y3263"/>
    </row>
    <row r="3264" spans="1:25" x14ac:dyDescent="0.25">
      <c r="A3264">
        <v>6.9</v>
      </c>
      <c r="B3264">
        <v>2.2000000000000002</v>
      </c>
      <c r="C3264">
        <v>230</v>
      </c>
      <c r="D3264">
        <v>0.19</v>
      </c>
      <c r="E3264">
        <v>3.25</v>
      </c>
      <c r="M3264"/>
      <c r="Q3264"/>
      <c r="U3264"/>
      <c r="Y3264"/>
    </row>
    <row r="3265" spans="1:25" x14ac:dyDescent="0.25">
      <c r="A3265">
        <v>8</v>
      </c>
      <c r="B3265">
        <v>1.5</v>
      </c>
      <c r="C3265">
        <v>286</v>
      </c>
      <c r="D3265">
        <v>0.19</v>
      </c>
      <c r="E3265">
        <v>3.25</v>
      </c>
      <c r="M3265"/>
      <c r="Q3265"/>
      <c r="U3265"/>
      <c r="Y3265"/>
    </row>
    <row r="3266" spans="1:25" x14ac:dyDescent="0.25">
      <c r="A3266">
        <v>6.2</v>
      </c>
      <c r="B3266">
        <v>1.2</v>
      </c>
      <c r="C3266">
        <v>1770</v>
      </c>
      <c r="D3266">
        <v>0.19</v>
      </c>
      <c r="E3266">
        <v>3.75</v>
      </c>
      <c r="M3266"/>
      <c r="Q3266"/>
      <c r="U3266"/>
      <c r="Y3266"/>
    </row>
    <row r="3267" spans="1:25" x14ac:dyDescent="0.25">
      <c r="A3267">
        <v>9</v>
      </c>
      <c r="B3267">
        <v>2.4</v>
      </c>
      <c r="C3267">
        <v>2.7</v>
      </c>
      <c r="D3267">
        <v>0.2</v>
      </c>
      <c r="E3267">
        <v>1</v>
      </c>
      <c r="M3267"/>
      <c r="Q3267"/>
      <c r="U3267"/>
      <c r="Y3267"/>
    </row>
    <row r="3268" spans="1:25" x14ac:dyDescent="0.25">
      <c r="A3268">
        <v>9.1</v>
      </c>
      <c r="B3268">
        <v>1.8</v>
      </c>
      <c r="C3268">
        <v>3.5</v>
      </c>
      <c r="D3268">
        <v>0.2</v>
      </c>
      <c r="E3268">
        <v>1</v>
      </c>
      <c r="M3268"/>
      <c r="Q3268"/>
      <c r="U3268"/>
      <c r="Y3268"/>
    </row>
    <row r="3269" spans="1:25" x14ac:dyDescent="0.25">
      <c r="A3269">
        <v>7.3</v>
      </c>
      <c r="B3269">
        <v>2.1</v>
      </c>
      <c r="C3269">
        <v>3.6</v>
      </c>
      <c r="D3269">
        <v>0.2</v>
      </c>
      <c r="E3269">
        <v>1</v>
      </c>
      <c r="M3269"/>
      <c r="Q3269"/>
      <c r="U3269"/>
      <c r="Y3269"/>
    </row>
    <row r="3270" spans="1:25" x14ac:dyDescent="0.25">
      <c r="A3270">
        <v>6.9</v>
      </c>
      <c r="B3270">
        <v>1.6</v>
      </c>
      <c r="C3270">
        <v>4</v>
      </c>
      <c r="D3270">
        <v>0.2</v>
      </c>
      <c r="E3270">
        <v>1</v>
      </c>
      <c r="M3270"/>
      <c r="Q3270"/>
      <c r="U3270"/>
      <c r="Y3270"/>
    </row>
    <row r="3271" spans="1:25" x14ac:dyDescent="0.25">
      <c r="A3271">
        <v>9.6</v>
      </c>
      <c r="B3271">
        <v>6</v>
      </c>
      <c r="C3271">
        <v>4.5999999999999996</v>
      </c>
      <c r="D3271">
        <v>0.2</v>
      </c>
      <c r="E3271">
        <v>2.25</v>
      </c>
      <c r="M3271"/>
      <c r="Q3271"/>
      <c r="U3271"/>
      <c r="Y3271"/>
    </row>
    <row r="3272" spans="1:25" x14ac:dyDescent="0.25">
      <c r="A3272">
        <v>8.1</v>
      </c>
      <c r="B3272">
        <v>7.9</v>
      </c>
      <c r="C3272">
        <v>4.7</v>
      </c>
      <c r="D3272">
        <v>0.2</v>
      </c>
      <c r="E3272">
        <v>2.25</v>
      </c>
      <c r="M3272"/>
      <c r="Q3272"/>
      <c r="U3272"/>
      <c r="Y3272"/>
    </row>
    <row r="3273" spans="1:25" x14ac:dyDescent="0.25">
      <c r="A3273">
        <v>9.1999999999999993</v>
      </c>
      <c r="B3273">
        <v>2</v>
      </c>
      <c r="C3273">
        <v>4.8</v>
      </c>
      <c r="D3273">
        <v>0.2</v>
      </c>
      <c r="E3273">
        <v>1</v>
      </c>
      <c r="M3273"/>
      <c r="Q3273"/>
      <c r="U3273"/>
      <c r="Y3273"/>
    </row>
    <row r="3274" spans="1:25" x14ac:dyDescent="0.25">
      <c r="A3274">
        <v>8.4</v>
      </c>
      <c r="B3274">
        <v>2.1</v>
      </c>
      <c r="C3274">
        <v>4.9000000000000004</v>
      </c>
      <c r="D3274">
        <v>0.2</v>
      </c>
      <c r="E3274">
        <v>1</v>
      </c>
      <c r="M3274"/>
      <c r="Q3274"/>
      <c r="U3274"/>
      <c r="Y3274"/>
    </row>
    <row r="3275" spans="1:25" x14ac:dyDescent="0.25">
      <c r="A3275">
        <v>8.4</v>
      </c>
      <c r="B3275">
        <v>2.5</v>
      </c>
      <c r="C3275">
        <v>5.2</v>
      </c>
      <c r="D3275">
        <v>0.2</v>
      </c>
      <c r="E3275">
        <v>1</v>
      </c>
      <c r="M3275"/>
      <c r="Q3275"/>
      <c r="U3275"/>
      <c r="Y3275"/>
    </row>
    <row r="3276" spans="1:25" x14ac:dyDescent="0.25">
      <c r="A3276">
        <v>10.8</v>
      </c>
      <c r="B3276">
        <v>1.2</v>
      </c>
      <c r="C3276">
        <v>5.8</v>
      </c>
      <c r="D3276">
        <v>0.2</v>
      </c>
      <c r="E3276">
        <v>1</v>
      </c>
      <c r="M3276"/>
      <c r="Q3276"/>
      <c r="U3276"/>
      <c r="Y3276"/>
    </row>
    <row r="3277" spans="1:25" x14ac:dyDescent="0.25">
      <c r="A3277">
        <v>8.5</v>
      </c>
      <c r="B3277">
        <v>1.9</v>
      </c>
      <c r="C3277">
        <v>5.8</v>
      </c>
      <c r="D3277">
        <v>0.2</v>
      </c>
      <c r="E3277">
        <v>1</v>
      </c>
      <c r="M3277"/>
      <c r="Q3277"/>
      <c r="U3277"/>
      <c r="Y3277"/>
    </row>
    <row r="3278" spans="1:25" x14ac:dyDescent="0.25">
      <c r="A3278">
        <v>7.6</v>
      </c>
      <c r="B3278">
        <v>2</v>
      </c>
      <c r="C3278">
        <v>5.8</v>
      </c>
      <c r="D3278">
        <v>0.2</v>
      </c>
      <c r="E3278">
        <v>1</v>
      </c>
      <c r="M3278"/>
      <c r="Q3278"/>
      <c r="U3278"/>
      <c r="Y3278"/>
    </row>
    <row r="3279" spans="1:25" x14ac:dyDescent="0.25">
      <c r="A3279">
        <v>8.5</v>
      </c>
      <c r="B3279">
        <v>1.2</v>
      </c>
      <c r="C3279">
        <v>5.9</v>
      </c>
      <c r="D3279">
        <v>0.2</v>
      </c>
      <c r="E3279">
        <v>1</v>
      </c>
      <c r="M3279"/>
      <c r="Q3279"/>
      <c r="U3279"/>
      <c r="Y3279"/>
    </row>
    <row r="3280" spans="1:25" x14ac:dyDescent="0.25">
      <c r="A3280">
        <v>9.6</v>
      </c>
      <c r="B3280">
        <v>1.5</v>
      </c>
      <c r="C3280">
        <v>6</v>
      </c>
      <c r="D3280">
        <v>0.2</v>
      </c>
      <c r="E3280">
        <v>1</v>
      </c>
      <c r="M3280"/>
      <c r="Q3280"/>
      <c r="U3280"/>
      <c r="Y3280"/>
    </row>
    <row r="3281" spans="1:25" x14ac:dyDescent="0.25">
      <c r="A3281">
        <v>7.8</v>
      </c>
      <c r="B3281">
        <v>1.2</v>
      </c>
      <c r="C3281">
        <v>6.4</v>
      </c>
      <c r="D3281">
        <v>0.2</v>
      </c>
      <c r="E3281">
        <v>1</v>
      </c>
      <c r="M3281"/>
      <c r="Q3281"/>
      <c r="U3281"/>
      <c r="Y3281"/>
    </row>
    <row r="3282" spans="1:25" x14ac:dyDescent="0.25">
      <c r="A3282">
        <v>7.9</v>
      </c>
      <c r="B3282">
        <v>1.5</v>
      </c>
      <c r="C3282">
        <v>6.4</v>
      </c>
      <c r="D3282">
        <v>0.2</v>
      </c>
      <c r="E3282">
        <v>1</v>
      </c>
      <c r="M3282"/>
      <c r="Q3282"/>
      <c r="U3282"/>
      <c r="Y3282"/>
    </row>
    <row r="3283" spans="1:25" x14ac:dyDescent="0.25">
      <c r="A3283">
        <v>6.4</v>
      </c>
      <c r="B3283">
        <v>10.3</v>
      </c>
      <c r="C3283">
        <v>6.5</v>
      </c>
      <c r="D3283">
        <v>0.2</v>
      </c>
      <c r="E3283">
        <v>2.75</v>
      </c>
      <c r="M3283"/>
      <c r="Q3283"/>
      <c r="U3283"/>
      <c r="Y3283"/>
    </row>
    <row r="3284" spans="1:25" x14ac:dyDescent="0.25">
      <c r="A3284">
        <v>10</v>
      </c>
      <c r="B3284">
        <v>1.6</v>
      </c>
      <c r="C3284">
        <v>6.6</v>
      </c>
      <c r="D3284">
        <v>0.2</v>
      </c>
      <c r="E3284">
        <v>1</v>
      </c>
      <c r="M3284"/>
      <c r="Q3284"/>
      <c r="U3284"/>
      <c r="Y3284"/>
    </row>
    <row r="3285" spans="1:25" x14ac:dyDescent="0.25">
      <c r="A3285">
        <v>9</v>
      </c>
      <c r="B3285">
        <v>8.4</v>
      </c>
      <c r="C3285">
        <v>6.6</v>
      </c>
      <c r="D3285">
        <v>0.2</v>
      </c>
      <c r="E3285">
        <v>2.25</v>
      </c>
      <c r="M3285"/>
      <c r="Q3285"/>
      <c r="U3285"/>
      <c r="Y3285"/>
    </row>
    <row r="3286" spans="1:25" x14ac:dyDescent="0.25">
      <c r="A3286">
        <v>10.199999999999999</v>
      </c>
      <c r="B3286">
        <v>1.3</v>
      </c>
      <c r="C3286">
        <v>7</v>
      </c>
      <c r="D3286">
        <v>0.2</v>
      </c>
      <c r="E3286">
        <v>1</v>
      </c>
      <c r="M3286"/>
      <c r="Q3286"/>
      <c r="U3286"/>
      <c r="Y3286"/>
    </row>
    <row r="3287" spans="1:25" x14ac:dyDescent="0.25">
      <c r="A3287">
        <v>9.6999999999999993</v>
      </c>
      <c r="B3287">
        <v>1.3</v>
      </c>
      <c r="C3287">
        <v>7.3</v>
      </c>
      <c r="D3287">
        <v>0.2</v>
      </c>
      <c r="E3287">
        <v>1</v>
      </c>
      <c r="M3287"/>
      <c r="Q3287"/>
      <c r="U3287"/>
      <c r="Y3287"/>
    </row>
    <row r="3288" spans="1:25" x14ac:dyDescent="0.25">
      <c r="A3288">
        <v>9.1</v>
      </c>
      <c r="B3288">
        <v>1.6</v>
      </c>
      <c r="C3288">
        <v>7.4</v>
      </c>
      <c r="D3288">
        <v>0.2</v>
      </c>
      <c r="E3288">
        <v>1</v>
      </c>
      <c r="M3288"/>
      <c r="Q3288"/>
      <c r="U3288"/>
      <c r="Y3288"/>
    </row>
    <row r="3289" spans="1:25" x14ac:dyDescent="0.25">
      <c r="A3289">
        <v>8.1</v>
      </c>
      <c r="B3289">
        <v>1.3</v>
      </c>
      <c r="C3289">
        <v>7.6</v>
      </c>
      <c r="D3289">
        <v>0.2</v>
      </c>
      <c r="E3289">
        <v>1</v>
      </c>
      <c r="M3289"/>
      <c r="Q3289"/>
      <c r="U3289"/>
      <c r="Y3289"/>
    </row>
    <row r="3290" spans="1:25" x14ac:dyDescent="0.25">
      <c r="A3290">
        <v>10.1</v>
      </c>
      <c r="B3290">
        <v>2.4</v>
      </c>
      <c r="C3290">
        <v>7.8</v>
      </c>
      <c r="D3290">
        <v>0.2</v>
      </c>
      <c r="E3290">
        <v>1</v>
      </c>
      <c r="M3290"/>
      <c r="Q3290"/>
      <c r="U3290"/>
      <c r="Y3290"/>
    </row>
    <row r="3291" spans="1:25" x14ac:dyDescent="0.25">
      <c r="A3291">
        <v>7.2</v>
      </c>
      <c r="B3291">
        <v>1.1000000000000001</v>
      </c>
      <c r="C3291">
        <v>8.1999999999999993</v>
      </c>
      <c r="D3291">
        <v>0.2</v>
      </c>
      <c r="E3291">
        <v>1</v>
      </c>
      <c r="M3291"/>
      <c r="Q3291"/>
      <c r="U3291"/>
      <c r="Y3291"/>
    </row>
    <row r="3292" spans="1:25" x14ac:dyDescent="0.25">
      <c r="A3292">
        <v>5.8</v>
      </c>
      <c r="B3292">
        <v>4</v>
      </c>
      <c r="C3292">
        <v>8.1999999999999993</v>
      </c>
      <c r="D3292">
        <v>0.2</v>
      </c>
      <c r="E3292">
        <v>2</v>
      </c>
      <c r="M3292"/>
      <c r="Q3292"/>
      <c r="U3292"/>
      <c r="Y3292"/>
    </row>
    <row r="3293" spans="1:25" x14ac:dyDescent="0.25">
      <c r="A3293">
        <v>8.3000000000000007</v>
      </c>
      <c r="B3293">
        <v>2.1</v>
      </c>
      <c r="C3293">
        <v>8.5</v>
      </c>
      <c r="D3293">
        <v>0.2</v>
      </c>
      <c r="E3293">
        <v>1</v>
      </c>
      <c r="M3293"/>
      <c r="Q3293"/>
      <c r="U3293"/>
      <c r="Y3293"/>
    </row>
    <row r="3294" spans="1:25" x14ac:dyDescent="0.25">
      <c r="A3294">
        <v>7.5</v>
      </c>
      <c r="B3294">
        <v>2.1</v>
      </c>
      <c r="C3294">
        <v>8.6</v>
      </c>
      <c r="D3294">
        <v>0.2</v>
      </c>
      <c r="E3294">
        <v>1</v>
      </c>
      <c r="M3294"/>
      <c r="Q3294"/>
      <c r="U3294"/>
      <c r="Y3294"/>
    </row>
    <row r="3295" spans="1:25" x14ac:dyDescent="0.25">
      <c r="A3295">
        <v>10.1</v>
      </c>
      <c r="B3295">
        <v>1.4</v>
      </c>
      <c r="C3295">
        <v>8.8000000000000007</v>
      </c>
      <c r="D3295">
        <v>0.2</v>
      </c>
      <c r="E3295">
        <v>1</v>
      </c>
      <c r="M3295"/>
      <c r="Q3295"/>
      <c r="U3295"/>
      <c r="Y3295"/>
    </row>
    <row r="3296" spans="1:25" x14ac:dyDescent="0.25">
      <c r="A3296">
        <v>8.8000000000000007</v>
      </c>
      <c r="B3296">
        <v>2.2000000000000002</v>
      </c>
      <c r="C3296">
        <v>10.4</v>
      </c>
      <c r="D3296">
        <v>0.2</v>
      </c>
      <c r="E3296">
        <v>1</v>
      </c>
      <c r="M3296"/>
      <c r="Q3296"/>
      <c r="U3296"/>
      <c r="Y3296"/>
    </row>
    <row r="3297" spans="1:25" x14ac:dyDescent="0.25">
      <c r="A3297">
        <v>7.4</v>
      </c>
      <c r="B3297">
        <v>3</v>
      </c>
      <c r="C3297">
        <v>11.2</v>
      </c>
      <c r="D3297">
        <v>0.2</v>
      </c>
      <c r="E3297">
        <v>1</v>
      </c>
      <c r="M3297"/>
      <c r="Q3297"/>
      <c r="U3297"/>
      <c r="Y3297"/>
    </row>
    <row r="3298" spans="1:25" x14ac:dyDescent="0.25">
      <c r="A3298">
        <v>10</v>
      </c>
      <c r="B3298">
        <v>5</v>
      </c>
      <c r="C3298">
        <v>11.2</v>
      </c>
      <c r="D3298">
        <v>0.2</v>
      </c>
      <c r="E3298">
        <v>2.25</v>
      </c>
      <c r="M3298"/>
      <c r="Q3298"/>
      <c r="U3298"/>
      <c r="Y3298"/>
    </row>
    <row r="3299" spans="1:25" x14ac:dyDescent="0.25">
      <c r="A3299">
        <v>8.5</v>
      </c>
      <c r="B3299">
        <v>3.9</v>
      </c>
      <c r="C3299">
        <v>11.8</v>
      </c>
      <c r="D3299">
        <v>0.2</v>
      </c>
      <c r="E3299">
        <v>1.5</v>
      </c>
      <c r="M3299"/>
      <c r="Q3299"/>
      <c r="U3299"/>
      <c r="Y3299"/>
    </row>
    <row r="3300" spans="1:25" x14ac:dyDescent="0.25">
      <c r="A3300">
        <v>8</v>
      </c>
      <c r="B3300">
        <v>1.7</v>
      </c>
      <c r="C3300">
        <v>11.9</v>
      </c>
      <c r="D3300">
        <v>0.2</v>
      </c>
      <c r="E3300">
        <v>1</v>
      </c>
      <c r="M3300"/>
      <c r="Q3300"/>
      <c r="U3300"/>
      <c r="Y3300"/>
    </row>
    <row r="3301" spans="1:25" x14ac:dyDescent="0.25">
      <c r="A3301">
        <v>9.6999999999999993</v>
      </c>
      <c r="B3301">
        <v>1.2</v>
      </c>
      <c r="C3301">
        <v>12.1</v>
      </c>
      <c r="D3301">
        <v>0.2</v>
      </c>
      <c r="E3301">
        <v>1</v>
      </c>
      <c r="M3301"/>
      <c r="Q3301"/>
      <c r="U3301"/>
      <c r="Y3301"/>
    </row>
    <row r="3302" spans="1:25" x14ac:dyDescent="0.25">
      <c r="A3302">
        <v>9.8000000000000007</v>
      </c>
      <c r="B3302">
        <v>2.2999999999999998</v>
      </c>
      <c r="C3302">
        <v>12.8</v>
      </c>
      <c r="D3302">
        <v>0.2</v>
      </c>
      <c r="E3302">
        <v>1</v>
      </c>
      <c r="M3302"/>
      <c r="Q3302"/>
      <c r="U3302"/>
      <c r="Y3302"/>
    </row>
    <row r="3303" spans="1:25" x14ac:dyDescent="0.25">
      <c r="A3303">
        <v>7.5</v>
      </c>
      <c r="B3303">
        <v>3.9</v>
      </c>
      <c r="C3303">
        <v>13.4</v>
      </c>
      <c r="D3303">
        <v>0.2</v>
      </c>
      <c r="E3303">
        <v>1.5</v>
      </c>
      <c r="M3303"/>
      <c r="Q3303"/>
      <c r="U3303"/>
      <c r="Y3303"/>
    </row>
    <row r="3304" spans="1:25" x14ac:dyDescent="0.25">
      <c r="A3304">
        <v>4.3</v>
      </c>
      <c r="B3304">
        <v>5.4</v>
      </c>
      <c r="C3304">
        <v>13.6</v>
      </c>
      <c r="D3304">
        <v>0.2</v>
      </c>
      <c r="E3304">
        <v>3.5</v>
      </c>
      <c r="M3304"/>
      <c r="Q3304"/>
      <c r="U3304"/>
      <c r="Y3304"/>
    </row>
    <row r="3305" spans="1:25" x14ac:dyDescent="0.25">
      <c r="A3305">
        <v>8</v>
      </c>
      <c r="B3305">
        <v>2.5</v>
      </c>
      <c r="C3305">
        <v>13.7</v>
      </c>
      <c r="D3305">
        <v>0.2</v>
      </c>
      <c r="E3305">
        <v>1</v>
      </c>
      <c r="M3305"/>
      <c r="Q3305"/>
      <c r="U3305"/>
      <c r="Y3305"/>
    </row>
    <row r="3306" spans="1:25" x14ac:dyDescent="0.25">
      <c r="A3306">
        <v>7.3</v>
      </c>
      <c r="B3306">
        <v>1</v>
      </c>
      <c r="C3306">
        <v>14.8</v>
      </c>
      <c r="D3306">
        <v>0.2</v>
      </c>
      <c r="E3306">
        <v>1</v>
      </c>
      <c r="M3306"/>
      <c r="Q3306"/>
      <c r="U3306"/>
      <c r="Y3306"/>
    </row>
    <row r="3307" spans="1:25" x14ac:dyDescent="0.25">
      <c r="A3307">
        <v>6.9</v>
      </c>
      <c r="B3307">
        <v>1.8</v>
      </c>
      <c r="C3307">
        <v>14.9</v>
      </c>
      <c r="D3307">
        <v>0.2</v>
      </c>
      <c r="E3307">
        <v>1</v>
      </c>
      <c r="M3307"/>
      <c r="Q3307"/>
      <c r="U3307"/>
      <c r="Y3307"/>
    </row>
    <row r="3308" spans="1:25" x14ac:dyDescent="0.25">
      <c r="A3308">
        <v>9.6</v>
      </c>
      <c r="B3308">
        <v>3.9</v>
      </c>
      <c r="C3308">
        <v>15</v>
      </c>
      <c r="D3308">
        <v>0.2</v>
      </c>
      <c r="E3308">
        <v>1.5</v>
      </c>
      <c r="M3308"/>
      <c r="Q3308"/>
      <c r="U3308"/>
      <c r="Y3308"/>
    </row>
    <row r="3309" spans="1:25" x14ac:dyDescent="0.25">
      <c r="A3309">
        <v>7.8</v>
      </c>
      <c r="B3309">
        <v>3.5</v>
      </c>
      <c r="C3309">
        <v>15.3</v>
      </c>
      <c r="D3309">
        <v>0.2</v>
      </c>
      <c r="E3309">
        <v>1.5</v>
      </c>
      <c r="M3309"/>
      <c r="Q3309"/>
      <c r="U3309"/>
      <c r="Y3309"/>
    </row>
    <row r="3310" spans="1:25" x14ac:dyDescent="0.25">
      <c r="A3310">
        <v>9.1999999999999993</v>
      </c>
      <c r="B3310">
        <v>1.2</v>
      </c>
      <c r="C3310">
        <v>15.5</v>
      </c>
      <c r="D3310">
        <v>0.2</v>
      </c>
      <c r="E3310">
        <v>1</v>
      </c>
      <c r="M3310"/>
      <c r="Q3310"/>
      <c r="U3310"/>
      <c r="Y3310"/>
    </row>
    <row r="3311" spans="1:25" x14ac:dyDescent="0.25">
      <c r="A3311">
        <v>7.2</v>
      </c>
      <c r="B3311">
        <v>1.5</v>
      </c>
      <c r="C3311">
        <v>16.399999999999999</v>
      </c>
      <c r="D3311">
        <v>0.2</v>
      </c>
      <c r="E3311">
        <v>1</v>
      </c>
      <c r="M3311"/>
      <c r="Q3311"/>
      <c r="U3311"/>
      <c r="Y3311"/>
    </row>
    <row r="3312" spans="1:25" x14ac:dyDescent="0.25">
      <c r="A3312">
        <v>10.7</v>
      </c>
      <c r="B3312">
        <v>3.9</v>
      </c>
      <c r="C3312">
        <v>16.399999999999999</v>
      </c>
      <c r="D3312">
        <v>0.2</v>
      </c>
      <c r="E3312">
        <v>1.5</v>
      </c>
      <c r="M3312"/>
      <c r="Q3312"/>
      <c r="U3312"/>
      <c r="Y3312"/>
    </row>
    <row r="3313" spans="1:25" x14ac:dyDescent="0.25">
      <c r="A3313">
        <v>8.3000000000000007</v>
      </c>
      <c r="B3313">
        <v>1.6</v>
      </c>
      <c r="C3313">
        <v>18.600000000000001</v>
      </c>
      <c r="D3313">
        <v>0.2</v>
      </c>
      <c r="E3313">
        <v>1</v>
      </c>
      <c r="M3313"/>
      <c r="Q3313"/>
      <c r="U3313"/>
      <c r="Y3313"/>
    </row>
    <row r="3314" spans="1:25" x14ac:dyDescent="0.25">
      <c r="A3314">
        <v>5.9</v>
      </c>
      <c r="B3314">
        <v>3.4</v>
      </c>
      <c r="C3314">
        <v>20.2</v>
      </c>
      <c r="D3314">
        <v>0.2</v>
      </c>
      <c r="E3314">
        <v>2.5</v>
      </c>
      <c r="M3314"/>
      <c r="Q3314"/>
      <c r="U3314"/>
      <c r="Y3314"/>
    </row>
    <row r="3315" spans="1:25" x14ac:dyDescent="0.25">
      <c r="A3315">
        <v>7.2</v>
      </c>
      <c r="B3315">
        <v>1.7</v>
      </c>
      <c r="C3315">
        <v>20.9</v>
      </c>
      <c r="D3315">
        <v>0.2</v>
      </c>
      <c r="E3315">
        <v>1.5</v>
      </c>
      <c r="M3315"/>
      <c r="Q3315"/>
      <c r="U3315"/>
      <c r="Y3315"/>
    </row>
    <row r="3316" spans="1:25" x14ac:dyDescent="0.25">
      <c r="A3316">
        <v>9.8000000000000007</v>
      </c>
      <c r="B3316">
        <v>2</v>
      </c>
      <c r="C3316">
        <v>26.4</v>
      </c>
      <c r="D3316">
        <v>0.2</v>
      </c>
      <c r="E3316">
        <v>1.5</v>
      </c>
      <c r="M3316"/>
      <c r="Q3316"/>
      <c r="U3316"/>
      <c r="Y3316"/>
    </row>
    <row r="3317" spans="1:25" x14ac:dyDescent="0.25">
      <c r="A3317">
        <v>8.8000000000000007</v>
      </c>
      <c r="B3317">
        <v>1.2</v>
      </c>
      <c r="C3317">
        <v>29.5</v>
      </c>
      <c r="D3317">
        <v>0.2</v>
      </c>
      <c r="E3317">
        <v>1.5</v>
      </c>
      <c r="M3317"/>
      <c r="Q3317"/>
      <c r="U3317"/>
      <c r="Y3317"/>
    </row>
    <row r="3318" spans="1:25" x14ac:dyDescent="0.25">
      <c r="A3318">
        <v>6.6</v>
      </c>
      <c r="B3318">
        <v>1.7</v>
      </c>
      <c r="C3318">
        <v>30.5</v>
      </c>
      <c r="D3318">
        <v>0.2</v>
      </c>
      <c r="E3318">
        <v>1.5</v>
      </c>
      <c r="M3318"/>
      <c r="Q3318"/>
      <c r="U3318"/>
      <c r="Y3318"/>
    </row>
    <row r="3319" spans="1:25" x14ac:dyDescent="0.25">
      <c r="A3319">
        <v>7.6</v>
      </c>
      <c r="B3319">
        <v>18.3</v>
      </c>
      <c r="C3319">
        <v>31.1</v>
      </c>
      <c r="D3319">
        <v>0.2</v>
      </c>
      <c r="E3319">
        <v>3.75</v>
      </c>
      <c r="M3319"/>
      <c r="Q3319"/>
      <c r="U3319"/>
      <c r="Y3319"/>
    </row>
    <row r="3320" spans="1:25" x14ac:dyDescent="0.25">
      <c r="A3320">
        <v>8.6999999999999993</v>
      </c>
      <c r="B3320">
        <v>6</v>
      </c>
      <c r="C3320">
        <v>35.1</v>
      </c>
      <c r="D3320">
        <v>0.2</v>
      </c>
      <c r="E3320">
        <v>2.75</v>
      </c>
      <c r="M3320"/>
      <c r="Q3320"/>
      <c r="U3320"/>
      <c r="Y3320"/>
    </row>
    <row r="3321" spans="1:25" x14ac:dyDescent="0.25">
      <c r="A3321">
        <v>9</v>
      </c>
      <c r="B3321">
        <v>1.9</v>
      </c>
      <c r="C3321">
        <v>37.799999999999997</v>
      </c>
      <c r="D3321">
        <v>0.2</v>
      </c>
      <c r="E3321">
        <v>1.5</v>
      </c>
      <c r="M3321"/>
      <c r="Q3321"/>
      <c r="U3321"/>
      <c r="Y3321"/>
    </row>
    <row r="3322" spans="1:25" x14ac:dyDescent="0.25">
      <c r="A3322">
        <v>6.6</v>
      </c>
      <c r="B3322">
        <v>2.4</v>
      </c>
      <c r="C3322">
        <v>39.9</v>
      </c>
      <c r="D3322">
        <v>0.2</v>
      </c>
      <c r="E3322">
        <v>1.5</v>
      </c>
      <c r="M3322"/>
      <c r="Q3322"/>
      <c r="U3322"/>
      <c r="Y3322"/>
    </row>
    <row r="3323" spans="1:25" x14ac:dyDescent="0.25">
      <c r="A3323">
        <v>6.6</v>
      </c>
      <c r="B3323">
        <v>4.3</v>
      </c>
      <c r="C3323">
        <v>44.3</v>
      </c>
      <c r="D3323">
        <v>0.2</v>
      </c>
      <c r="E3323">
        <v>2</v>
      </c>
      <c r="M3323"/>
      <c r="Q3323"/>
      <c r="U3323"/>
      <c r="Y3323"/>
    </row>
    <row r="3324" spans="1:25" x14ac:dyDescent="0.25">
      <c r="A3324">
        <v>8</v>
      </c>
      <c r="B3324">
        <v>1.7</v>
      </c>
      <c r="C3324">
        <v>46.4</v>
      </c>
      <c r="D3324">
        <v>0.2</v>
      </c>
      <c r="E3324">
        <v>1.5</v>
      </c>
      <c r="M3324"/>
      <c r="Q3324"/>
      <c r="U3324"/>
      <c r="Y3324"/>
    </row>
    <row r="3325" spans="1:25" x14ac:dyDescent="0.25">
      <c r="A3325">
        <v>5.9</v>
      </c>
      <c r="B3325">
        <v>4.5</v>
      </c>
      <c r="C3325">
        <v>48.3</v>
      </c>
      <c r="D3325">
        <v>0.2</v>
      </c>
      <c r="E3325">
        <v>2.5</v>
      </c>
      <c r="M3325"/>
      <c r="Q3325"/>
      <c r="U3325"/>
      <c r="Y3325"/>
    </row>
    <row r="3326" spans="1:25" x14ac:dyDescent="0.25">
      <c r="A3326">
        <v>6.7</v>
      </c>
      <c r="B3326">
        <v>1.2</v>
      </c>
      <c r="C3326">
        <v>56</v>
      </c>
      <c r="D3326">
        <v>0.2</v>
      </c>
      <c r="E3326">
        <v>2.25</v>
      </c>
      <c r="M3326"/>
      <c r="Q3326"/>
      <c r="U3326"/>
      <c r="Y3326"/>
    </row>
    <row r="3327" spans="1:25" x14ac:dyDescent="0.25">
      <c r="A3327">
        <v>8.5</v>
      </c>
      <c r="B3327">
        <v>1.6</v>
      </c>
      <c r="C3327">
        <v>64.5</v>
      </c>
      <c r="D3327">
        <v>0.2</v>
      </c>
      <c r="E3327">
        <v>2.25</v>
      </c>
      <c r="M3327"/>
      <c r="Q3327"/>
      <c r="U3327"/>
      <c r="Y3327"/>
    </row>
    <row r="3328" spans="1:25" x14ac:dyDescent="0.25">
      <c r="A3328">
        <v>4.4000000000000004</v>
      </c>
      <c r="B3328">
        <v>44</v>
      </c>
      <c r="C3328">
        <v>67.400000000000006</v>
      </c>
      <c r="D3328">
        <v>0.2</v>
      </c>
      <c r="E3328">
        <v>5.75</v>
      </c>
      <c r="M3328"/>
      <c r="Q3328"/>
      <c r="U3328"/>
      <c r="Y3328"/>
    </row>
    <row r="3329" spans="1:25" x14ac:dyDescent="0.25">
      <c r="A3329">
        <v>7.4</v>
      </c>
      <c r="B3329">
        <v>2.8</v>
      </c>
      <c r="C3329">
        <v>75.400000000000006</v>
      </c>
      <c r="D3329">
        <v>0.2</v>
      </c>
      <c r="E3329">
        <v>2.25</v>
      </c>
      <c r="M3329"/>
      <c r="Q3329"/>
      <c r="U3329"/>
      <c r="Y3329"/>
    </row>
    <row r="3330" spans="1:25" x14ac:dyDescent="0.25">
      <c r="A3330">
        <v>8.8000000000000007</v>
      </c>
      <c r="B3330">
        <v>15.2</v>
      </c>
      <c r="C3330">
        <v>77.2</v>
      </c>
      <c r="D3330">
        <v>0.2</v>
      </c>
      <c r="E3330">
        <v>4.5</v>
      </c>
      <c r="M3330"/>
      <c r="Q3330"/>
      <c r="U3330"/>
      <c r="Y3330"/>
    </row>
    <row r="3331" spans="1:25" x14ac:dyDescent="0.25">
      <c r="A3331">
        <v>6.8</v>
      </c>
      <c r="B3331">
        <v>1.1000000000000001</v>
      </c>
      <c r="C3331">
        <v>120</v>
      </c>
      <c r="D3331">
        <v>0.2</v>
      </c>
      <c r="E3331">
        <v>3.25</v>
      </c>
      <c r="M3331"/>
      <c r="Q3331"/>
      <c r="U3331"/>
      <c r="Y3331"/>
    </row>
    <row r="3332" spans="1:25" x14ac:dyDescent="0.25">
      <c r="A3332">
        <v>7</v>
      </c>
      <c r="B3332">
        <v>4.8</v>
      </c>
      <c r="C3332">
        <v>122</v>
      </c>
      <c r="D3332">
        <v>0.2</v>
      </c>
      <c r="E3332">
        <v>3.75</v>
      </c>
      <c r="M3332"/>
      <c r="Q3332"/>
      <c r="U3332"/>
      <c r="Y3332"/>
    </row>
    <row r="3333" spans="1:25" x14ac:dyDescent="0.25">
      <c r="A3333">
        <v>6.7</v>
      </c>
      <c r="B3333">
        <v>1.8</v>
      </c>
      <c r="C3333">
        <v>185</v>
      </c>
      <c r="D3333">
        <v>0.2</v>
      </c>
      <c r="E3333">
        <v>3.25</v>
      </c>
      <c r="M3333"/>
      <c r="Q3333"/>
      <c r="U3333"/>
      <c r="Y3333"/>
    </row>
    <row r="3334" spans="1:25" x14ac:dyDescent="0.25">
      <c r="A3334">
        <v>6.8</v>
      </c>
      <c r="B3334">
        <v>2</v>
      </c>
      <c r="C3334">
        <v>201</v>
      </c>
      <c r="D3334">
        <v>0.2</v>
      </c>
      <c r="E3334">
        <v>3.25</v>
      </c>
      <c r="M3334"/>
      <c r="Q3334"/>
      <c r="U3334"/>
      <c r="Y3334"/>
    </row>
    <row r="3335" spans="1:25" x14ac:dyDescent="0.25">
      <c r="A3335">
        <v>5.6</v>
      </c>
      <c r="B3335">
        <v>1.3</v>
      </c>
      <c r="C3335">
        <v>208</v>
      </c>
      <c r="D3335">
        <v>0.2</v>
      </c>
      <c r="E3335">
        <v>3.75</v>
      </c>
      <c r="M3335"/>
      <c r="Q3335"/>
      <c r="U3335"/>
      <c r="Y3335"/>
    </row>
    <row r="3336" spans="1:25" x14ac:dyDescent="0.25">
      <c r="A3336">
        <v>9.1999999999999993</v>
      </c>
      <c r="B3336">
        <v>1.3</v>
      </c>
      <c r="C3336">
        <v>217</v>
      </c>
      <c r="D3336">
        <v>0.2</v>
      </c>
      <c r="E3336">
        <v>3.25</v>
      </c>
      <c r="M3336"/>
      <c r="Q3336"/>
      <c r="U3336"/>
      <c r="Y3336"/>
    </row>
    <row r="3337" spans="1:25" x14ac:dyDescent="0.25">
      <c r="A3337">
        <v>8.5</v>
      </c>
      <c r="B3337">
        <v>2.2999999999999998</v>
      </c>
      <c r="C3337">
        <v>217</v>
      </c>
      <c r="D3337">
        <v>0.2</v>
      </c>
      <c r="E3337">
        <v>3.25</v>
      </c>
      <c r="M3337"/>
      <c r="Q3337"/>
      <c r="U3337"/>
      <c r="Y3337"/>
    </row>
    <row r="3338" spans="1:25" x14ac:dyDescent="0.25">
      <c r="A3338">
        <v>6.3</v>
      </c>
      <c r="B3338">
        <v>1.1000000000000001</v>
      </c>
      <c r="C3338">
        <v>349</v>
      </c>
      <c r="D3338">
        <v>0.2</v>
      </c>
      <c r="E3338">
        <v>3.75</v>
      </c>
      <c r="M3338"/>
      <c r="Q3338"/>
      <c r="U3338"/>
      <c r="Y3338"/>
    </row>
    <row r="3339" spans="1:25" x14ac:dyDescent="0.25">
      <c r="A3339">
        <v>8.5</v>
      </c>
      <c r="B3339">
        <v>1</v>
      </c>
      <c r="C3339">
        <v>554</v>
      </c>
      <c r="D3339">
        <v>0.2</v>
      </c>
      <c r="E3339">
        <v>3.25</v>
      </c>
      <c r="M3339"/>
      <c r="Q3339"/>
      <c r="U3339"/>
      <c r="Y3339"/>
    </row>
    <row r="3340" spans="1:25" x14ac:dyDescent="0.25">
      <c r="A3340">
        <v>7.3</v>
      </c>
      <c r="B3340">
        <v>1</v>
      </c>
      <c r="C3340">
        <v>563</v>
      </c>
      <c r="D3340">
        <v>0.2</v>
      </c>
      <c r="E3340">
        <v>3.25</v>
      </c>
      <c r="M3340"/>
      <c r="Q3340"/>
      <c r="U3340"/>
      <c r="Y3340"/>
    </row>
    <row r="3341" spans="1:25" x14ac:dyDescent="0.25">
      <c r="A3341">
        <v>7</v>
      </c>
      <c r="B3341">
        <v>1.3</v>
      </c>
      <c r="C3341">
        <v>767</v>
      </c>
      <c r="D3341">
        <v>0.2</v>
      </c>
      <c r="E3341">
        <v>3.25</v>
      </c>
      <c r="M3341"/>
      <c r="Q3341"/>
      <c r="U3341"/>
      <c r="Y3341"/>
    </row>
    <row r="3342" spans="1:25" x14ac:dyDescent="0.25">
      <c r="A3342">
        <v>7.8</v>
      </c>
      <c r="B3342">
        <v>2</v>
      </c>
      <c r="C3342">
        <v>856</v>
      </c>
      <c r="D3342">
        <v>0.2</v>
      </c>
      <c r="E3342">
        <v>3.25</v>
      </c>
      <c r="M3342"/>
      <c r="Q3342"/>
      <c r="U3342"/>
      <c r="Y3342"/>
    </row>
    <row r="3343" spans="1:25" x14ac:dyDescent="0.25">
      <c r="A3343">
        <v>7.1</v>
      </c>
      <c r="B3343">
        <v>2.2000000000000002</v>
      </c>
      <c r="C3343">
        <v>926</v>
      </c>
      <c r="D3343">
        <v>0.2</v>
      </c>
      <c r="E3343">
        <v>3.25</v>
      </c>
      <c r="M3343"/>
      <c r="Q3343"/>
      <c r="U3343"/>
      <c r="Y3343"/>
    </row>
    <row r="3344" spans="1:25" x14ac:dyDescent="0.25">
      <c r="A3344">
        <v>7.3</v>
      </c>
      <c r="B3344">
        <v>1.3</v>
      </c>
      <c r="C3344">
        <v>3250</v>
      </c>
      <c r="D3344">
        <v>0.2</v>
      </c>
      <c r="E3344">
        <v>3.25</v>
      </c>
      <c r="M3344"/>
      <c r="Q3344"/>
      <c r="U3344"/>
      <c r="Y3344"/>
    </row>
    <row r="3345" spans="1:25" x14ac:dyDescent="0.25">
      <c r="A3345">
        <v>9.8000000000000007</v>
      </c>
      <c r="B3345">
        <v>1.6</v>
      </c>
      <c r="C3345">
        <v>1.7</v>
      </c>
      <c r="D3345">
        <v>0.21</v>
      </c>
      <c r="E3345">
        <v>1</v>
      </c>
      <c r="M3345"/>
      <c r="Q3345"/>
      <c r="U3345"/>
      <c r="Y3345"/>
    </row>
    <row r="3346" spans="1:25" x14ac:dyDescent="0.25">
      <c r="A3346">
        <v>7.3</v>
      </c>
      <c r="B3346">
        <v>1.8</v>
      </c>
      <c r="C3346">
        <v>2</v>
      </c>
      <c r="D3346">
        <v>0.21</v>
      </c>
      <c r="E3346">
        <v>1</v>
      </c>
      <c r="M3346"/>
      <c r="Q3346"/>
      <c r="U3346"/>
      <c r="Y3346"/>
    </row>
    <row r="3347" spans="1:25" x14ac:dyDescent="0.25">
      <c r="A3347">
        <v>9.9</v>
      </c>
      <c r="B3347">
        <v>3.9</v>
      </c>
      <c r="C3347">
        <v>2.4</v>
      </c>
      <c r="D3347">
        <v>0.21</v>
      </c>
      <c r="E3347">
        <v>1.5</v>
      </c>
      <c r="M3347"/>
      <c r="Q3347"/>
      <c r="U3347"/>
      <c r="Y3347"/>
    </row>
    <row r="3348" spans="1:25" x14ac:dyDescent="0.25">
      <c r="A3348">
        <v>9</v>
      </c>
      <c r="B3348">
        <v>2.1</v>
      </c>
      <c r="C3348">
        <v>2.6</v>
      </c>
      <c r="D3348">
        <v>0.21</v>
      </c>
      <c r="E3348">
        <v>1</v>
      </c>
      <c r="M3348"/>
      <c r="Q3348"/>
      <c r="U3348"/>
      <c r="Y3348"/>
    </row>
    <row r="3349" spans="1:25" x14ac:dyDescent="0.25">
      <c r="A3349">
        <v>5.2</v>
      </c>
      <c r="B3349">
        <v>2.1</v>
      </c>
      <c r="C3349">
        <v>3.4</v>
      </c>
      <c r="D3349">
        <v>0.21</v>
      </c>
      <c r="E3349">
        <v>1.5</v>
      </c>
      <c r="M3349"/>
      <c r="Q3349"/>
      <c r="U3349"/>
      <c r="Y3349"/>
    </row>
    <row r="3350" spans="1:25" x14ac:dyDescent="0.25">
      <c r="A3350">
        <v>9.3000000000000007</v>
      </c>
      <c r="B3350">
        <v>1.8</v>
      </c>
      <c r="C3350">
        <v>4</v>
      </c>
      <c r="D3350">
        <v>0.21</v>
      </c>
      <c r="E3350">
        <v>1</v>
      </c>
      <c r="M3350"/>
      <c r="Q3350"/>
      <c r="U3350"/>
      <c r="Y3350"/>
    </row>
    <row r="3351" spans="1:25" x14ac:dyDescent="0.25">
      <c r="A3351">
        <v>8.6</v>
      </c>
      <c r="B3351">
        <v>1.6</v>
      </c>
      <c r="C3351">
        <v>4.5</v>
      </c>
      <c r="D3351">
        <v>0.21</v>
      </c>
      <c r="E3351">
        <v>1</v>
      </c>
      <c r="M3351"/>
      <c r="Q3351"/>
      <c r="U3351"/>
      <c r="Y3351"/>
    </row>
    <row r="3352" spans="1:25" x14ac:dyDescent="0.25">
      <c r="A3352">
        <v>8.1999999999999993</v>
      </c>
      <c r="B3352">
        <v>8.5</v>
      </c>
      <c r="C3352">
        <v>4.8</v>
      </c>
      <c r="D3352">
        <v>0.21</v>
      </c>
      <c r="E3352">
        <v>2.25</v>
      </c>
      <c r="M3352"/>
      <c r="Q3352"/>
      <c r="U3352"/>
      <c r="Y3352"/>
    </row>
    <row r="3353" spans="1:25" x14ac:dyDescent="0.25">
      <c r="A3353">
        <v>6.4</v>
      </c>
      <c r="B3353">
        <v>2.1</v>
      </c>
      <c r="C3353">
        <v>5</v>
      </c>
      <c r="D3353">
        <v>0.21</v>
      </c>
      <c r="E3353">
        <v>1.5</v>
      </c>
      <c r="M3353"/>
      <c r="Q3353"/>
      <c r="U3353"/>
      <c r="Y3353"/>
    </row>
    <row r="3354" spans="1:25" x14ac:dyDescent="0.25">
      <c r="A3354">
        <v>8.4</v>
      </c>
      <c r="B3354">
        <v>1.3</v>
      </c>
      <c r="C3354">
        <v>5.3</v>
      </c>
      <c r="D3354">
        <v>0.21</v>
      </c>
      <c r="E3354">
        <v>1</v>
      </c>
      <c r="M3354"/>
      <c r="Q3354"/>
      <c r="U3354"/>
      <c r="Y3354"/>
    </row>
    <row r="3355" spans="1:25" x14ac:dyDescent="0.25">
      <c r="A3355">
        <v>9.8000000000000007</v>
      </c>
      <c r="B3355">
        <v>1.9</v>
      </c>
      <c r="C3355">
        <v>5.4</v>
      </c>
      <c r="D3355">
        <v>0.21</v>
      </c>
      <c r="E3355">
        <v>1</v>
      </c>
      <c r="M3355"/>
      <c r="Q3355"/>
      <c r="U3355"/>
      <c r="Y3355"/>
    </row>
    <row r="3356" spans="1:25" x14ac:dyDescent="0.25">
      <c r="A3356">
        <v>7.8</v>
      </c>
      <c r="B3356">
        <v>2</v>
      </c>
      <c r="C3356">
        <v>6</v>
      </c>
      <c r="D3356">
        <v>0.21</v>
      </c>
      <c r="E3356">
        <v>1</v>
      </c>
      <c r="M3356"/>
      <c r="Q3356"/>
      <c r="U3356"/>
      <c r="Y3356"/>
    </row>
    <row r="3357" spans="1:25" x14ac:dyDescent="0.25">
      <c r="A3357">
        <v>8.1999999999999993</v>
      </c>
      <c r="B3357">
        <v>2.2000000000000002</v>
      </c>
      <c r="C3357">
        <v>6</v>
      </c>
      <c r="D3357">
        <v>0.21</v>
      </c>
      <c r="E3357">
        <v>1</v>
      </c>
      <c r="M3357"/>
      <c r="Q3357"/>
      <c r="U3357"/>
      <c r="Y3357"/>
    </row>
    <row r="3358" spans="1:25" x14ac:dyDescent="0.25">
      <c r="A3358">
        <v>7</v>
      </c>
      <c r="B3358">
        <v>4.9000000000000004</v>
      </c>
      <c r="C3358">
        <v>6</v>
      </c>
      <c r="D3358">
        <v>0.21</v>
      </c>
      <c r="E3358">
        <v>1.5</v>
      </c>
      <c r="M3358"/>
      <c r="Q3358"/>
      <c r="U3358"/>
      <c r="Y3358"/>
    </row>
    <row r="3359" spans="1:25" x14ac:dyDescent="0.25">
      <c r="A3359">
        <v>8.1999999999999993</v>
      </c>
      <c r="B3359">
        <v>1.3</v>
      </c>
      <c r="C3359">
        <v>7.6</v>
      </c>
      <c r="D3359">
        <v>0.21</v>
      </c>
      <c r="E3359">
        <v>1</v>
      </c>
      <c r="M3359"/>
      <c r="Q3359"/>
      <c r="U3359"/>
      <c r="Y3359"/>
    </row>
    <row r="3360" spans="1:25" x14ac:dyDescent="0.25">
      <c r="A3360">
        <v>7.6</v>
      </c>
      <c r="B3360">
        <v>1.7</v>
      </c>
      <c r="C3360">
        <v>7.7</v>
      </c>
      <c r="D3360">
        <v>0.21</v>
      </c>
      <c r="E3360">
        <v>1</v>
      </c>
      <c r="M3360"/>
      <c r="Q3360"/>
      <c r="U3360"/>
      <c r="Y3360"/>
    </row>
    <row r="3361" spans="1:25" x14ac:dyDescent="0.25">
      <c r="A3361">
        <v>8.6</v>
      </c>
      <c r="B3361">
        <v>3.7</v>
      </c>
      <c r="C3361">
        <v>7.7</v>
      </c>
      <c r="D3361">
        <v>0.21</v>
      </c>
      <c r="E3361">
        <v>1.5</v>
      </c>
      <c r="M3361"/>
      <c r="Q3361"/>
      <c r="U3361"/>
      <c r="Y3361"/>
    </row>
    <row r="3362" spans="1:25" x14ac:dyDescent="0.25">
      <c r="A3362">
        <v>8.6</v>
      </c>
      <c r="B3362">
        <v>10.4</v>
      </c>
      <c r="C3362">
        <v>8</v>
      </c>
      <c r="D3362">
        <v>0.21</v>
      </c>
      <c r="E3362">
        <v>2.25</v>
      </c>
      <c r="M3362"/>
      <c r="Q3362"/>
      <c r="U3362"/>
      <c r="Y3362"/>
    </row>
    <row r="3363" spans="1:25" x14ac:dyDescent="0.25">
      <c r="A3363">
        <v>8.6</v>
      </c>
      <c r="B3363">
        <v>1.5</v>
      </c>
      <c r="C3363">
        <v>8.1</v>
      </c>
      <c r="D3363">
        <v>0.21</v>
      </c>
      <c r="E3363">
        <v>1</v>
      </c>
      <c r="M3363"/>
      <c r="Q3363"/>
      <c r="U3363"/>
      <c r="Y3363"/>
    </row>
    <row r="3364" spans="1:25" x14ac:dyDescent="0.25">
      <c r="A3364">
        <v>8.5</v>
      </c>
      <c r="B3364">
        <v>1.4</v>
      </c>
      <c r="C3364">
        <v>8.1999999999999993</v>
      </c>
      <c r="D3364">
        <v>0.21</v>
      </c>
      <c r="E3364">
        <v>1</v>
      </c>
      <c r="M3364"/>
      <c r="Q3364"/>
      <c r="U3364"/>
      <c r="Y3364"/>
    </row>
    <row r="3365" spans="1:25" x14ac:dyDescent="0.25">
      <c r="A3365">
        <v>7.4</v>
      </c>
      <c r="B3365">
        <v>3.2</v>
      </c>
      <c r="C3365">
        <v>8.1999999999999993</v>
      </c>
      <c r="D3365">
        <v>0.21</v>
      </c>
      <c r="E3365">
        <v>1.5</v>
      </c>
      <c r="M3365"/>
      <c r="Q3365"/>
      <c r="U3365"/>
      <c r="Y3365"/>
    </row>
    <row r="3366" spans="1:25" x14ac:dyDescent="0.25">
      <c r="A3366">
        <v>8.5</v>
      </c>
      <c r="B3366">
        <v>1.9</v>
      </c>
      <c r="C3366">
        <v>8.6999999999999993</v>
      </c>
      <c r="D3366">
        <v>0.21</v>
      </c>
      <c r="E3366">
        <v>1</v>
      </c>
      <c r="M3366"/>
      <c r="Q3366"/>
      <c r="U3366"/>
      <c r="Y3366"/>
    </row>
    <row r="3367" spans="1:25" x14ac:dyDescent="0.25">
      <c r="A3367">
        <v>7</v>
      </c>
      <c r="B3367">
        <v>1</v>
      </c>
      <c r="C3367">
        <v>9.3000000000000007</v>
      </c>
      <c r="D3367">
        <v>0.21</v>
      </c>
      <c r="E3367">
        <v>1</v>
      </c>
      <c r="M3367"/>
      <c r="Q3367"/>
      <c r="U3367"/>
      <c r="Y3367"/>
    </row>
    <row r="3368" spans="1:25" x14ac:dyDescent="0.25">
      <c r="A3368">
        <v>6.9</v>
      </c>
      <c r="B3368">
        <v>2.1</v>
      </c>
      <c r="C3368">
        <v>10.3</v>
      </c>
      <c r="D3368">
        <v>0.21</v>
      </c>
      <c r="E3368">
        <v>1</v>
      </c>
      <c r="M3368"/>
      <c r="Q3368"/>
      <c r="U3368"/>
      <c r="Y3368"/>
    </row>
    <row r="3369" spans="1:25" x14ac:dyDescent="0.25">
      <c r="A3369">
        <v>8</v>
      </c>
      <c r="B3369">
        <v>4.2</v>
      </c>
      <c r="C3369">
        <v>10.9</v>
      </c>
      <c r="D3369">
        <v>0.21</v>
      </c>
      <c r="E3369">
        <v>1.5</v>
      </c>
      <c r="M3369"/>
      <c r="Q3369"/>
      <c r="U3369"/>
      <c r="Y3369"/>
    </row>
    <row r="3370" spans="1:25" x14ac:dyDescent="0.25">
      <c r="A3370">
        <v>6.6</v>
      </c>
      <c r="B3370">
        <v>1.1000000000000001</v>
      </c>
      <c r="C3370">
        <v>11</v>
      </c>
      <c r="D3370">
        <v>0.21</v>
      </c>
      <c r="E3370">
        <v>1</v>
      </c>
      <c r="M3370"/>
      <c r="Q3370"/>
      <c r="U3370"/>
      <c r="Y3370"/>
    </row>
    <row r="3371" spans="1:25" x14ac:dyDescent="0.25">
      <c r="A3371">
        <v>9.8000000000000007</v>
      </c>
      <c r="B3371">
        <v>3.9</v>
      </c>
      <c r="C3371">
        <v>11</v>
      </c>
      <c r="D3371">
        <v>0.21</v>
      </c>
      <c r="E3371">
        <v>1.5</v>
      </c>
      <c r="M3371"/>
      <c r="Q3371"/>
      <c r="U3371"/>
      <c r="Y3371"/>
    </row>
    <row r="3372" spans="1:25" x14ac:dyDescent="0.25">
      <c r="A3372">
        <v>7.2</v>
      </c>
      <c r="B3372">
        <v>2.4</v>
      </c>
      <c r="C3372">
        <v>11.4</v>
      </c>
      <c r="D3372">
        <v>0.21</v>
      </c>
      <c r="E3372">
        <v>1</v>
      </c>
      <c r="M3372"/>
      <c r="Q3372"/>
      <c r="U3372"/>
      <c r="Y3372"/>
    </row>
    <row r="3373" spans="1:25" x14ac:dyDescent="0.25">
      <c r="A3373">
        <v>7.8</v>
      </c>
      <c r="B3373">
        <v>1.6</v>
      </c>
      <c r="C3373">
        <v>12.2</v>
      </c>
      <c r="D3373">
        <v>0.21</v>
      </c>
      <c r="E3373">
        <v>1</v>
      </c>
      <c r="M3373"/>
      <c r="Q3373"/>
      <c r="U3373"/>
      <c r="Y3373"/>
    </row>
    <row r="3374" spans="1:25" x14ac:dyDescent="0.25">
      <c r="A3374">
        <v>8.1999999999999993</v>
      </c>
      <c r="B3374">
        <v>1.4</v>
      </c>
      <c r="C3374">
        <v>13.3</v>
      </c>
      <c r="D3374">
        <v>0.21</v>
      </c>
      <c r="E3374">
        <v>1</v>
      </c>
      <c r="M3374"/>
      <c r="Q3374"/>
      <c r="U3374"/>
      <c r="Y3374"/>
    </row>
    <row r="3375" spans="1:25" x14ac:dyDescent="0.25">
      <c r="A3375">
        <v>8.1</v>
      </c>
      <c r="B3375">
        <v>1.7</v>
      </c>
      <c r="C3375">
        <v>14</v>
      </c>
      <c r="D3375">
        <v>0.21</v>
      </c>
      <c r="E3375">
        <v>1</v>
      </c>
      <c r="M3375"/>
      <c r="Q3375"/>
      <c r="U3375"/>
      <c r="Y3375"/>
    </row>
    <row r="3376" spans="1:25" x14ac:dyDescent="0.25">
      <c r="A3376">
        <v>9.6</v>
      </c>
      <c r="B3376">
        <v>1.5</v>
      </c>
      <c r="C3376">
        <v>14.1</v>
      </c>
      <c r="D3376">
        <v>0.21</v>
      </c>
      <c r="E3376">
        <v>1</v>
      </c>
      <c r="M3376"/>
      <c r="Q3376"/>
      <c r="U3376"/>
      <c r="Y3376"/>
    </row>
    <row r="3377" spans="1:25" x14ac:dyDescent="0.25">
      <c r="A3377">
        <v>6.7</v>
      </c>
      <c r="B3377">
        <v>1</v>
      </c>
      <c r="C3377">
        <v>16.899999999999999</v>
      </c>
      <c r="D3377">
        <v>0.21</v>
      </c>
      <c r="E3377">
        <v>1</v>
      </c>
      <c r="M3377"/>
      <c r="Q3377"/>
      <c r="U3377"/>
      <c r="Y3377"/>
    </row>
    <row r="3378" spans="1:25" x14ac:dyDescent="0.25">
      <c r="A3378">
        <v>8.1999999999999993</v>
      </c>
      <c r="B3378">
        <v>1.8</v>
      </c>
      <c r="C3378">
        <v>17.2</v>
      </c>
      <c r="D3378">
        <v>0.21</v>
      </c>
      <c r="E3378">
        <v>1</v>
      </c>
      <c r="M3378"/>
      <c r="Q3378"/>
      <c r="U3378"/>
      <c r="Y3378"/>
    </row>
    <row r="3379" spans="1:25" x14ac:dyDescent="0.25">
      <c r="A3379">
        <v>8.6999999999999993</v>
      </c>
      <c r="B3379">
        <v>1.2</v>
      </c>
      <c r="C3379">
        <v>17.600000000000001</v>
      </c>
      <c r="D3379">
        <v>0.21</v>
      </c>
      <c r="E3379">
        <v>1</v>
      </c>
      <c r="M3379"/>
      <c r="Q3379"/>
      <c r="U3379"/>
      <c r="Y3379"/>
    </row>
    <row r="3380" spans="1:25" x14ac:dyDescent="0.25">
      <c r="A3380">
        <v>8.6</v>
      </c>
      <c r="B3380">
        <v>1.8</v>
      </c>
      <c r="C3380">
        <v>18</v>
      </c>
      <c r="D3380">
        <v>0.21</v>
      </c>
      <c r="E3380">
        <v>1</v>
      </c>
      <c r="M3380"/>
      <c r="Q3380"/>
      <c r="U3380"/>
      <c r="Y3380"/>
    </row>
    <row r="3381" spans="1:25" x14ac:dyDescent="0.25">
      <c r="A3381">
        <v>8.1999999999999993</v>
      </c>
      <c r="B3381">
        <v>1.4</v>
      </c>
      <c r="C3381">
        <v>19.2</v>
      </c>
      <c r="D3381">
        <v>0.21</v>
      </c>
      <c r="E3381">
        <v>1</v>
      </c>
      <c r="M3381"/>
      <c r="Q3381"/>
      <c r="U3381"/>
      <c r="Y3381"/>
    </row>
    <row r="3382" spans="1:25" x14ac:dyDescent="0.25">
      <c r="A3382">
        <v>8.3000000000000007</v>
      </c>
      <c r="B3382">
        <v>1</v>
      </c>
      <c r="C3382">
        <v>19.5</v>
      </c>
      <c r="D3382">
        <v>0.21</v>
      </c>
      <c r="E3382">
        <v>1</v>
      </c>
      <c r="M3382"/>
      <c r="Q3382"/>
      <c r="U3382"/>
      <c r="Y3382"/>
    </row>
    <row r="3383" spans="1:25" x14ac:dyDescent="0.25">
      <c r="A3383">
        <v>8.1999999999999993</v>
      </c>
      <c r="B3383">
        <v>1.7</v>
      </c>
      <c r="C3383">
        <v>20.8</v>
      </c>
      <c r="D3383">
        <v>0.21</v>
      </c>
      <c r="E3383">
        <v>1.5</v>
      </c>
      <c r="M3383"/>
      <c r="Q3383"/>
      <c r="U3383"/>
      <c r="Y3383"/>
    </row>
    <row r="3384" spans="1:25" x14ac:dyDescent="0.25">
      <c r="A3384">
        <v>9.6</v>
      </c>
      <c r="B3384">
        <v>2.1</v>
      </c>
      <c r="C3384">
        <v>22.3</v>
      </c>
      <c r="D3384">
        <v>0.21</v>
      </c>
      <c r="E3384">
        <v>1.5</v>
      </c>
      <c r="M3384"/>
      <c r="Q3384"/>
      <c r="U3384"/>
      <c r="Y3384"/>
    </row>
    <row r="3385" spans="1:25" x14ac:dyDescent="0.25">
      <c r="A3385">
        <v>7.8</v>
      </c>
      <c r="B3385">
        <v>2.8</v>
      </c>
      <c r="C3385">
        <v>22.5</v>
      </c>
      <c r="D3385">
        <v>0.21</v>
      </c>
      <c r="E3385">
        <v>1.5</v>
      </c>
      <c r="M3385"/>
      <c r="Q3385"/>
      <c r="U3385"/>
      <c r="Y3385"/>
    </row>
    <row r="3386" spans="1:25" x14ac:dyDescent="0.25">
      <c r="A3386">
        <v>6.2</v>
      </c>
      <c r="B3386">
        <v>1.7</v>
      </c>
      <c r="C3386">
        <v>22.6</v>
      </c>
      <c r="D3386">
        <v>0.21</v>
      </c>
      <c r="E3386">
        <v>2</v>
      </c>
      <c r="M3386"/>
      <c r="Q3386"/>
      <c r="U3386"/>
      <c r="Y3386"/>
    </row>
    <row r="3387" spans="1:25" x14ac:dyDescent="0.25">
      <c r="A3387">
        <v>8</v>
      </c>
      <c r="B3387">
        <v>1.8</v>
      </c>
      <c r="C3387">
        <v>23.8</v>
      </c>
      <c r="D3387">
        <v>0.21</v>
      </c>
      <c r="E3387">
        <v>1.5</v>
      </c>
      <c r="M3387"/>
      <c r="Q3387"/>
      <c r="U3387"/>
      <c r="Y3387"/>
    </row>
    <row r="3388" spans="1:25" x14ac:dyDescent="0.25">
      <c r="A3388">
        <v>9.1999999999999993</v>
      </c>
      <c r="B3388">
        <v>1.6</v>
      </c>
      <c r="C3388">
        <v>32.799999999999997</v>
      </c>
      <c r="D3388">
        <v>0.21</v>
      </c>
      <c r="E3388">
        <v>1.5</v>
      </c>
      <c r="M3388"/>
      <c r="Q3388"/>
      <c r="U3388"/>
      <c r="Y3388"/>
    </row>
    <row r="3389" spans="1:25" x14ac:dyDescent="0.25">
      <c r="A3389">
        <v>7.6</v>
      </c>
      <c r="B3389">
        <v>2.1</v>
      </c>
      <c r="C3389">
        <v>38.4</v>
      </c>
      <c r="D3389">
        <v>0.21</v>
      </c>
      <c r="E3389">
        <v>1.5</v>
      </c>
      <c r="M3389"/>
      <c r="Q3389"/>
      <c r="U3389"/>
      <c r="Y3389"/>
    </row>
    <row r="3390" spans="1:25" x14ac:dyDescent="0.25">
      <c r="A3390">
        <v>7.4</v>
      </c>
      <c r="B3390">
        <v>2.2999999999999998</v>
      </c>
      <c r="C3390">
        <v>43.9</v>
      </c>
      <c r="D3390">
        <v>0.21</v>
      </c>
      <c r="E3390">
        <v>1.5</v>
      </c>
      <c r="M3390"/>
      <c r="Q3390"/>
      <c r="U3390"/>
      <c r="Y3390"/>
    </row>
    <row r="3391" spans="1:25" x14ac:dyDescent="0.25">
      <c r="A3391">
        <v>8.8000000000000007</v>
      </c>
      <c r="B3391">
        <v>2.2999999999999998</v>
      </c>
      <c r="C3391">
        <v>44.2</v>
      </c>
      <c r="D3391">
        <v>0.21</v>
      </c>
      <c r="E3391">
        <v>1.5</v>
      </c>
      <c r="M3391"/>
      <c r="Q3391"/>
      <c r="U3391"/>
      <c r="Y3391"/>
    </row>
    <row r="3392" spans="1:25" x14ac:dyDescent="0.25">
      <c r="A3392">
        <v>8.4</v>
      </c>
      <c r="B3392">
        <v>2.4</v>
      </c>
      <c r="C3392">
        <v>44.9</v>
      </c>
      <c r="D3392">
        <v>0.21</v>
      </c>
      <c r="E3392">
        <v>1.5</v>
      </c>
      <c r="M3392"/>
      <c r="Q3392"/>
      <c r="U3392"/>
      <c r="Y3392"/>
    </row>
    <row r="3393" spans="1:25" x14ac:dyDescent="0.25">
      <c r="A3393">
        <v>8.3000000000000007</v>
      </c>
      <c r="B3393">
        <v>2.4</v>
      </c>
      <c r="C3393">
        <v>53.6</v>
      </c>
      <c r="D3393">
        <v>0.21</v>
      </c>
      <c r="E3393">
        <v>2.25</v>
      </c>
      <c r="M3393"/>
      <c r="Q3393"/>
      <c r="U3393"/>
      <c r="Y3393"/>
    </row>
    <row r="3394" spans="1:25" x14ac:dyDescent="0.25">
      <c r="A3394">
        <v>8.6</v>
      </c>
      <c r="B3394">
        <v>1.3</v>
      </c>
      <c r="C3394">
        <v>53.8</v>
      </c>
      <c r="D3394">
        <v>0.21</v>
      </c>
      <c r="E3394">
        <v>2.25</v>
      </c>
      <c r="M3394"/>
      <c r="Q3394"/>
      <c r="U3394"/>
      <c r="Y3394"/>
    </row>
    <row r="3395" spans="1:25" x14ac:dyDescent="0.25">
      <c r="A3395">
        <v>6.9</v>
      </c>
      <c r="B3395">
        <v>8.6</v>
      </c>
      <c r="C3395">
        <v>56.2</v>
      </c>
      <c r="D3395">
        <v>0.21</v>
      </c>
      <c r="E3395">
        <v>3.5</v>
      </c>
      <c r="M3395"/>
      <c r="Q3395"/>
      <c r="U3395"/>
      <c r="Y3395"/>
    </row>
    <row r="3396" spans="1:25" x14ac:dyDescent="0.25">
      <c r="A3396">
        <v>10.199999999999999</v>
      </c>
      <c r="B3396">
        <v>6.8</v>
      </c>
      <c r="C3396">
        <v>59.4</v>
      </c>
      <c r="D3396">
        <v>0.21</v>
      </c>
      <c r="E3396">
        <v>3.5</v>
      </c>
      <c r="M3396"/>
      <c r="Q3396"/>
      <c r="U3396"/>
      <c r="Y3396"/>
    </row>
    <row r="3397" spans="1:25" x14ac:dyDescent="0.25">
      <c r="A3397">
        <v>6.8</v>
      </c>
      <c r="B3397">
        <v>1.8</v>
      </c>
      <c r="C3397">
        <v>63.8</v>
      </c>
      <c r="D3397">
        <v>0.21</v>
      </c>
      <c r="E3397">
        <v>2.25</v>
      </c>
      <c r="M3397"/>
      <c r="Q3397"/>
      <c r="U3397"/>
      <c r="Y3397"/>
    </row>
    <row r="3398" spans="1:25" x14ac:dyDescent="0.25">
      <c r="A3398">
        <v>6</v>
      </c>
      <c r="B3398">
        <v>1.3</v>
      </c>
      <c r="C3398">
        <v>64</v>
      </c>
      <c r="D3398">
        <v>0.21</v>
      </c>
      <c r="E3398">
        <v>2.75</v>
      </c>
      <c r="M3398"/>
      <c r="Q3398"/>
      <c r="U3398"/>
      <c r="Y3398"/>
    </row>
    <row r="3399" spans="1:25" x14ac:dyDescent="0.25">
      <c r="A3399">
        <v>8.1999999999999993</v>
      </c>
      <c r="B3399">
        <v>3.5</v>
      </c>
      <c r="C3399">
        <v>71</v>
      </c>
      <c r="D3399">
        <v>0.21</v>
      </c>
      <c r="E3399">
        <v>2.75</v>
      </c>
      <c r="M3399"/>
      <c r="Q3399"/>
      <c r="U3399"/>
      <c r="Y3399"/>
    </row>
    <row r="3400" spans="1:25" x14ac:dyDescent="0.25">
      <c r="A3400">
        <v>5.8</v>
      </c>
      <c r="B3400">
        <v>3.1</v>
      </c>
      <c r="C3400">
        <v>81.5</v>
      </c>
      <c r="D3400">
        <v>0.21</v>
      </c>
      <c r="E3400">
        <v>3.25</v>
      </c>
      <c r="M3400"/>
      <c r="Q3400"/>
      <c r="U3400"/>
      <c r="Y3400"/>
    </row>
    <row r="3401" spans="1:25" x14ac:dyDescent="0.25">
      <c r="A3401">
        <v>6.8</v>
      </c>
      <c r="B3401">
        <v>1.4</v>
      </c>
      <c r="C3401">
        <v>98</v>
      </c>
      <c r="D3401">
        <v>0.21</v>
      </c>
      <c r="E3401">
        <v>2.25</v>
      </c>
      <c r="M3401"/>
      <c r="Q3401"/>
      <c r="U3401"/>
      <c r="Y3401"/>
    </row>
    <row r="3402" spans="1:25" x14ac:dyDescent="0.25">
      <c r="A3402">
        <v>8.8000000000000007</v>
      </c>
      <c r="B3402">
        <v>1.1000000000000001</v>
      </c>
      <c r="C3402">
        <v>99.9</v>
      </c>
      <c r="D3402">
        <v>0.21</v>
      </c>
      <c r="E3402">
        <v>2.25</v>
      </c>
      <c r="M3402"/>
      <c r="Q3402"/>
      <c r="U3402"/>
      <c r="Y3402"/>
    </row>
    <row r="3403" spans="1:25" x14ac:dyDescent="0.25">
      <c r="A3403">
        <v>7.1</v>
      </c>
      <c r="B3403">
        <v>1.3</v>
      </c>
      <c r="C3403">
        <v>103</v>
      </c>
      <c r="D3403">
        <v>0.21</v>
      </c>
      <c r="E3403">
        <v>3.25</v>
      </c>
      <c r="M3403"/>
      <c r="Q3403"/>
      <c r="U3403"/>
      <c r="Y3403"/>
    </row>
    <row r="3404" spans="1:25" x14ac:dyDescent="0.25">
      <c r="A3404">
        <v>7.5</v>
      </c>
      <c r="B3404">
        <v>2.2999999999999998</v>
      </c>
      <c r="C3404">
        <v>110</v>
      </c>
      <c r="D3404">
        <v>0.21</v>
      </c>
      <c r="E3404">
        <v>3.25</v>
      </c>
      <c r="M3404"/>
      <c r="Q3404"/>
      <c r="U3404"/>
      <c r="Y3404"/>
    </row>
    <row r="3405" spans="1:25" x14ac:dyDescent="0.25">
      <c r="A3405">
        <v>6.5</v>
      </c>
      <c r="B3405">
        <v>2.2999999999999998</v>
      </c>
      <c r="C3405">
        <v>127</v>
      </c>
      <c r="D3405">
        <v>0.21</v>
      </c>
      <c r="E3405">
        <v>3.25</v>
      </c>
      <c r="M3405"/>
      <c r="Q3405"/>
      <c r="U3405"/>
      <c r="Y3405"/>
    </row>
    <row r="3406" spans="1:25" x14ac:dyDescent="0.25">
      <c r="A3406">
        <v>8</v>
      </c>
      <c r="B3406">
        <v>1.4</v>
      </c>
      <c r="C3406">
        <v>132</v>
      </c>
      <c r="D3406">
        <v>0.21</v>
      </c>
      <c r="E3406">
        <v>3.25</v>
      </c>
      <c r="M3406"/>
      <c r="Q3406"/>
      <c r="U3406"/>
      <c r="Y3406"/>
    </row>
    <row r="3407" spans="1:25" x14ac:dyDescent="0.25">
      <c r="A3407">
        <v>6.9</v>
      </c>
      <c r="B3407">
        <v>1.6</v>
      </c>
      <c r="C3407">
        <v>132</v>
      </c>
      <c r="D3407">
        <v>0.21</v>
      </c>
      <c r="E3407">
        <v>3.25</v>
      </c>
      <c r="M3407"/>
      <c r="Q3407"/>
      <c r="U3407"/>
      <c r="Y3407"/>
    </row>
    <row r="3408" spans="1:25" x14ac:dyDescent="0.25">
      <c r="A3408">
        <v>7.5</v>
      </c>
      <c r="B3408">
        <v>3.5</v>
      </c>
      <c r="C3408">
        <v>139</v>
      </c>
      <c r="D3408">
        <v>0.21</v>
      </c>
      <c r="E3408">
        <v>3.75</v>
      </c>
      <c r="M3408"/>
      <c r="Q3408"/>
      <c r="U3408"/>
      <c r="Y3408"/>
    </row>
    <row r="3409" spans="1:25" x14ac:dyDescent="0.25">
      <c r="A3409">
        <v>7.4</v>
      </c>
      <c r="B3409">
        <v>1.6</v>
      </c>
      <c r="C3409">
        <v>164</v>
      </c>
      <c r="D3409">
        <v>0.21</v>
      </c>
      <c r="E3409">
        <v>3.25</v>
      </c>
      <c r="M3409"/>
      <c r="Q3409"/>
      <c r="U3409"/>
      <c r="Y3409"/>
    </row>
    <row r="3410" spans="1:25" x14ac:dyDescent="0.25">
      <c r="A3410">
        <v>4.8</v>
      </c>
      <c r="B3410">
        <v>2.6</v>
      </c>
      <c r="C3410">
        <v>173</v>
      </c>
      <c r="D3410">
        <v>0.21</v>
      </c>
      <c r="E3410">
        <v>3.75</v>
      </c>
      <c r="M3410"/>
      <c r="Q3410"/>
      <c r="U3410"/>
      <c r="Y3410"/>
    </row>
    <row r="3411" spans="1:25" x14ac:dyDescent="0.25">
      <c r="A3411">
        <v>7.5</v>
      </c>
      <c r="B3411">
        <v>3.8</v>
      </c>
      <c r="C3411">
        <v>177</v>
      </c>
      <c r="D3411">
        <v>0.21</v>
      </c>
      <c r="E3411">
        <v>3.75</v>
      </c>
      <c r="M3411"/>
      <c r="Q3411"/>
      <c r="U3411"/>
      <c r="Y3411"/>
    </row>
    <row r="3412" spans="1:25" x14ac:dyDescent="0.25">
      <c r="A3412">
        <v>7.5</v>
      </c>
      <c r="B3412">
        <v>4.3</v>
      </c>
      <c r="C3412">
        <v>237</v>
      </c>
      <c r="D3412">
        <v>0.21</v>
      </c>
      <c r="E3412">
        <v>3.75</v>
      </c>
      <c r="M3412"/>
      <c r="Q3412"/>
      <c r="U3412"/>
      <c r="Y3412"/>
    </row>
    <row r="3413" spans="1:25" x14ac:dyDescent="0.25">
      <c r="A3413">
        <v>8.1</v>
      </c>
      <c r="B3413">
        <v>1.7</v>
      </c>
      <c r="C3413">
        <v>249</v>
      </c>
      <c r="D3413">
        <v>0.21</v>
      </c>
      <c r="E3413">
        <v>3.25</v>
      </c>
      <c r="M3413"/>
      <c r="Q3413"/>
      <c r="U3413"/>
      <c r="Y3413"/>
    </row>
    <row r="3414" spans="1:25" x14ac:dyDescent="0.25">
      <c r="A3414">
        <v>7.9</v>
      </c>
      <c r="B3414">
        <v>1.2</v>
      </c>
      <c r="C3414">
        <v>285</v>
      </c>
      <c r="D3414">
        <v>0.21</v>
      </c>
      <c r="E3414">
        <v>3.25</v>
      </c>
      <c r="M3414"/>
      <c r="Q3414"/>
      <c r="U3414"/>
      <c r="Y3414"/>
    </row>
    <row r="3415" spans="1:25" x14ac:dyDescent="0.25">
      <c r="A3415">
        <v>7.4</v>
      </c>
      <c r="B3415">
        <v>1.2</v>
      </c>
      <c r="C3415">
        <v>573</v>
      </c>
      <c r="D3415">
        <v>0.21</v>
      </c>
      <c r="E3415">
        <v>3.25</v>
      </c>
      <c r="M3415"/>
      <c r="Q3415"/>
      <c r="U3415"/>
      <c r="Y3415"/>
    </row>
    <row r="3416" spans="1:25" x14ac:dyDescent="0.25">
      <c r="A3416">
        <v>8.1999999999999993</v>
      </c>
      <c r="B3416">
        <v>4.2</v>
      </c>
      <c r="C3416">
        <v>732</v>
      </c>
      <c r="D3416">
        <v>0.21</v>
      </c>
      <c r="E3416">
        <v>3.75</v>
      </c>
      <c r="M3416"/>
      <c r="Q3416"/>
      <c r="U3416"/>
      <c r="Y3416"/>
    </row>
    <row r="3417" spans="1:25" x14ac:dyDescent="0.25">
      <c r="A3417">
        <v>8.9</v>
      </c>
      <c r="B3417">
        <v>4.0999999999999996</v>
      </c>
      <c r="C3417">
        <v>920</v>
      </c>
      <c r="D3417">
        <v>0.21</v>
      </c>
      <c r="E3417">
        <v>3.75</v>
      </c>
      <c r="M3417"/>
      <c r="Q3417"/>
      <c r="U3417"/>
      <c r="Y3417"/>
    </row>
    <row r="3418" spans="1:25" x14ac:dyDescent="0.25">
      <c r="A3418">
        <v>8.6</v>
      </c>
      <c r="B3418">
        <v>1.9</v>
      </c>
      <c r="C3418">
        <v>3660</v>
      </c>
      <c r="D3418">
        <v>0.21</v>
      </c>
      <c r="E3418">
        <v>3.25</v>
      </c>
      <c r="M3418"/>
      <c r="Q3418"/>
      <c r="U3418"/>
      <c r="Y3418"/>
    </row>
    <row r="3419" spans="1:25" x14ac:dyDescent="0.25">
      <c r="A3419">
        <v>9.1</v>
      </c>
      <c r="B3419">
        <v>1.8</v>
      </c>
      <c r="C3419">
        <v>16600</v>
      </c>
      <c r="D3419">
        <v>0.21</v>
      </c>
      <c r="E3419">
        <v>3.25</v>
      </c>
      <c r="M3419"/>
      <c r="Q3419"/>
      <c r="U3419"/>
      <c r="Y3419"/>
    </row>
    <row r="3420" spans="1:25" x14ac:dyDescent="0.25">
      <c r="A3420">
        <v>9.8000000000000007</v>
      </c>
      <c r="B3420">
        <v>1.2</v>
      </c>
      <c r="C3420">
        <v>1.2</v>
      </c>
      <c r="D3420">
        <v>0.22</v>
      </c>
      <c r="E3420">
        <v>1</v>
      </c>
      <c r="M3420"/>
      <c r="Q3420"/>
      <c r="U3420"/>
      <c r="Y3420"/>
    </row>
    <row r="3421" spans="1:25" x14ac:dyDescent="0.25">
      <c r="A3421">
        <v>7.6</v>
      </c>
      <c r="B3421">
        <v>1.9</v>
      </c>
      <c r="C3421">
        <v>2</v>
      </c>
      <c r="D3421">
        <v>0.22</v>
      </c>
      <c r="E3421">
        <v>1</v>
      </c>
      <c r="M3421"/>
      <c r="Q3421"/>
      <c r="U3421"/>
      <c r="Y3421"/>
    </row>
    <row r="3422" spans="1:25" x14ac:dyDescent="0.25">
      <c r="A3422">
        <v>9.3000000000000007</v>
      </c>
      <c r="B3422">
        <v>1.2</v>
      </c>
      <c r="C3422">
        <v>2.4</v>
      </c>
      <c r="D3422">
        <v>0.22</v>
      </c>
      <c r="E3422">
        <v>1</v>
      </c>
      <c r="M3422"/>
      <c r="Q3422"/>
      <c r="U3422"/>
      <c r="Y3422"/>
    </row>
    <row r="3423" spans="1:25" x14ac:dyDescent="0.25">
      <c r="A3423">
        <v>6.5</v>
      </c>
      <c r="B3423">
        <v>1.3</v>
      </c>
      <c r="C3423">
        <v>2.4</v>
      </c>
      <c r="D3423">
        <v>0.22</v>
      </c>
      <c r="E3423">
        <v>1</v>
      </c>
      <c r="M3423"/>
      <c r="Q3423"/>
      <c r="U3423"/>
      <c r="Y3423"/>
    </row>
    <row r="3424" spans="1:25" x14ac:dyDescent="0.25">
      <c r="A3424">
        <v>9.3000000000000007</v>
      </c>
      <c r="B3424">
        <v>1.5</v>
      </c>
      <c r="C3424">
        <v>2.6</v>
      </c>
      <c r="D3424">
        <v>0.22</v>
      </c>
      <c r="E3424">
        <v>1</v>
      </c>
      <c r="M3424"/>
      <c r="Q3424"/>
      <c r="U3424"/>
      <c r="Y3424"/>
    </row>
    <row r="3425" spans="1:25" x14ac:dyDescent="0.25">
      <c r="A3425">
        <v>9.1999999999999993</v>
      </c>
      <c r="B3425">
        <v>1.3</v>
      </c>
      <c r="C3425">
        <v>3</v>
      </c>
      <c r="D3425">
        <v>0.22</v>
      </c>
      <c r="E3425">
        <v>1</v>
      </c>
      <c r="M3425"/>
      <c r="Q3425"/>
      <c r="U3425"/>
      <c r="Y3425"/>
    </row>
    <row r="3426" spans="1:25" x14ac:dyDescent="0.25">
      <c r="A3426">
        <v>9.1</v>
      </c>
      <c r="B3426">
        <v>2.2000000000000002</v>
      </c>
      <c r="C3426">
        <v>3.4</v>
      </c>
      <c r="D3426">
        <v>0.22</v>
      </c>
      <c r="E3426">
        <v>1</v>
      </c>
      <c r="M3426"/>
      <c r="Q3426"/>
      <c r="U3426"/>
      <c r="Y3426"/>
    </row>
    <row r="3427" spans="1:25" x14ac:dyDescent="0.25">
      <c r="A3427">
        <v>7.5</v>
      </c>
      <c r="B3427">
        <v>1</v>
      </c>
      <c r="C3427">
        <v>4</v>
      </c>
      <c r="D3427">
        <v>0.22</v>
      </c>
      <c r="E3427">
        <v>1</v>
      </c>
      <c r="M3427"/>
      <c r="Q3427"/>
      <c r="U3427"/>
      <c r="Y3427"/>
    </row>
    <row r="3428" spans="1:25" x14ac:dyDescent="0.25">
      <c r="A3428">
        <v>9.4</v>
      </c>
      <c r="B3428">
        <v>1.9</v>
      </c>
      <c r="C3428">
        <v>4</v>
      </c>
      <c r="D3428">
        <v>0.22</v>
      </c>
      <c r="E3428">
        <v>1</v>
      </c>
      <c r="M3428"/>
      <c r="Q3428"/>
      <c r="U3428"/>
      <c r="Y3428"/>
    </row>
    <row r="3429" spans="1:25" x14ac:dyDescent="0.25">
      <c r="A3429">
        <v>9</v>
      </c>
      <c r="B3429">
        <v>1.1000000000000001</v>
      </c>
      <c r="C3429">
        <v>4.2</v>
      </c>
      <c r="D3429">
        <v>0.22</v>
      </c>
      <c r="E3429">
        <v>1</v>
      </c>
      <c r="M3429"/>
      <c r="Q3429"/>
      <c r="U3429"/>
      <c r="Y3429"/>
    </row>
    <row r="3430" spans="1:25" x14ac:dyDescent="0.25">
      <c r="A3430">
        <v>9.1999999999999993</v>
      </c>
      <c r="B3430">
        <v>1.8</v>
      </c>
      <c r="C3430">
        <v>4.4000000000000004</v>
      </c>
      <c r="D3430">
        <v>0.22</v>
      </c>
      <c r="E3430">
        <v>1</v>
      </c>
      <c r="M3430"/>
      <c r="Q3430"/>
      <c r="U3430"/>
      <c r="Y3430"/>
    </row>
    <row r="3431" spans="1:25" x14ac:dyDescent="0.25">
      <c r="A3431">
        <v>7.2</v>
      </c>
      <c r="B3431">
        <v>2.2999999999999998</v>
      </c>
      <c r="C3431">
        <v>4.5999999999999996</v>
      </c>
      <c r="D3431">
        <v>0.22</v>
      </c>
      <c r="E3431">
        <v>1</v>
      </c>
      <c r="M3431"/>
      <c r="Q3431"/>
      <c r="U3431"/>
      <c r="Y3431"/>
    </row>
    <row r="3432" spans="1:25" x14ac:dyDescent="0.25">
      <c r="A3432">
        <v>8.4</v>
      </c>
      <c r="B3432">
        <v>1.1000000000000001</v>
      </c>
      <c r="C3432">
        <v>5</v>
      </c>
      <c r="D3432">
        <v>0.22</v>
      </c>
      <c r="E3432">
        <v>1</v>
      </c>
      <c r="M3432"/>
      <c r="Q3432"/>
      <c r="U3432"/>
      <c r="Y3432"/>
    </row>
    <row r="3433" spans="1:25" x14ac:dyDescent="0.25">
      <c r="A3433">
        <v>8.1999999999999993</v>
      </c>
      <c r="B3433">
        <v>1.3</v>
      </c>
      <c r="C3433">
        <v>5.6</v>
      </c>
      <c r="D3433">
        <v>0.22</v>
      </c>
      <c r="E3433">
        <v>1</v>
      </c>
      <c r="M3433"/>
      <c r="Q3433"/>
      <c r="U3433"/>
      <c r="Y3433"/>
    </row>
    <row r="3434" spans="1:25" x14ac:dyDescent="0.25">
      <c r="A3434">
        <v>9.1</v>
      </c>
      <c r="B3434">
        <v>1.5</v>
      </c>
      <c r="C3434">
        <v>5.7</v>
      </c>
      <c r="D3434">
        <v>0.22</v>
      </c>
      <c r="E3434">
        <v>1</v>
      </c>
      <c r="M3434"/>
      <c r="Q3434"/>
      <c r="U3434"/>
      <c r="Y3434"/>
    </row>
    <row r="3435" spans="1:25" x14ac:dyDescent="0.25">
      <c r="A3435">
        <v>10.1</v>
      </c>
      <c r="B3435">
        <v>2.2000000000000002</v>
      </c>
      <c r="C3435">
        <v>5.8</v>
      </c>
      <c r="D3435">
        <v>0.22</v>
      </c>
      <c r="E3435">
        <v>1</v>
      </c>
      <c r="M3435"/>
      <c r="Q3435"/>
      <c r="U3435"/>
      <c r="Y3435"/>
    </row>
    <row r="3436" spans="1:25" x14ac:dyDescent="0.25">
      <c r="A3436">
        <v>7.6</v>
      </c>
      <c r="B3436">
        <v>1.3</v>
      </c>
      <c r="C3436">
        <v>5.9</v>
      </c>
      <c r="D3436">
        <v>0.22</v>
      </c>
      <c r="E3436">
        <v>1</v>
      </c>
      <c r="M3436"/>
      <c r="Q3436"/>
      <c r="U3436"/>
      <c r="Y3436"/>
    </row>
    <row r="3437" spans="1:25" x14ac:dyDescent="0.25">
      <c r="A3437">
        <v>9.9</v>
      </c>
      <c r="B3437">
        <v>1.8</v>
      </c>
      <c r="C3437">
        <v>6</v>
      </c>
      <c r="D3437">
        <v>0.22</v>
      </c>
      <c r="E3437">
        <v>1</v>
      </c>
      <c r="M3437"/>
      <c r="Q3437"/>
      <c r="U3437"/>
      <c r="Y3437"/>
    </row>
    <row r="3438" spans="1:25" x14ac:dyDescent="0.25">
      <c r="A3438">
        <v>7.5</v>
      </c>
      <c r="B3438">
        <v>1.3</v>
      </c>
      <c r="C3438">
        <v>6.1</v>
      </c>
      <c r="D3438">
        <v>0.22</v>
      </c>
      <c r="E3438">
        <v>1</v>
      </c>
      <c r="M3438"/>
      <c r="Q3438"/>
      <c r="U3438"/>
      <c r="Y3438"/>
    </row>
    <row r="3439" spans="1:25" x14ac:dyDescent="0.25">
      <c r="A3439">
        <v>7.7</v>
      </c>
      <c r="B3439">
        <v>2.4</v>
      </c>
      <c r="C3439">
        <v>6.8</v>
      </c>
      <c r="D3439">
        <v>0.22</v>
      </c>
      <c r="E3439">
        <v>1</v>
      </c>
      <c r="M3439"/>
      <c r="Q3439"/>
      <c r="U3439"/>
      <c r="Y3439"/>
    </row>
    <row r="3440" spans="1:25" x14ac:dyDescent="0.25">
      <c r="A3440">
        <v>7.7</v>
      </c>
      <c r="B3440">
        <v>2.6</v>
      </c>
      <c r="C3440">
        <v>6.9</v>
      </c>
      <c r="D3440">
        <v>0.22</v>
      </c>
      <c r="E3440">
        <v>1</v>
      </c>
      <c r="M3440"/>
      <c r="Q3440"/>
      <c r="U3440"/>
      <c r="Y3440"/>
    </row>
    <row r="3441" spans="1:25" x14ac:dyDescent="0.25">
      <c r="A3441">
        <v>7.4</v>
      </c>
      <c r="B3441">
        <v>1.2</v>
      </c>
      <c r="C3441">
        <v>7</v>
      </c>
      <c r="D3441">
        <v>0.22</v>
      </c>
      <c r="E3441">
        <v>1</v>
      </c>
      <c r="M3441"/>
      <c r="Q3441"/>
      <c r="U3441"/>
      <c r="Y3441"/>
    </row>
    <row r="3442" spans="1:25" x14ac:dyDescent="0.25">
      <c r="A3442">
        <v>5.3</v>
      </c>
      <c r="B3442">
        <v>2.2999999999999998</v>
      </c>
      <c r="C3442">
        <v>7.2</v>
      </c>
      <c r="D3442">
        <v>0.22</v>
      </c>
      <c r="E3442">
        <v>1.5</v>
      </c>
      <c r="M3442"/>
      <c r="Q3442"/>
      <c r="U3442"/>
      <c r="Y3442"/>
    </row>
    <row r="3443" spans="1:25" x14ac:dyDescent="0.25">
      <c r="A3443">
        <v>9.9</v>
      </c>
      <c r="B3443">
        <v>1.7</v>
      </c>
      <c r="C3443">
        <v>7.3</v>
      </c>
      <c r="D3443">
        <v>0.22</v>
      </c>
      <c r="E3443">
        <v>1</v>
      </c>
      <c r="M3443"/>
      <c r="Q3443"/>
      <c r="U3443"/>
      <c r="Y3443"/>
    </row>
    <row r="3444" spans="1:25" x14ac:dyDescent="0.25">
      <c r="A3444">
        <v>8.4</v>
      </c>
      <c r="B3444">
        <v>1.8</v>
      </c>
      <c r="C3444">
        <v>7.5</v>
      </c>
      <c r="D3444">
        <v>0.22</v>
      </c>
      <c r="E3444">
        <v>1</v>
      </c>
      <c r="M3444"/>
      <c r="Q3444"/>
      <c r="U3444"/>
      <c r="Y3444"/>
    </row>
    <row r="3445" spans="1:25" x14ac:dyDescent="0.25">
      <c r="A3445">
        <v>10.199999999999999</v>
      </c>
      <c r="B3445">
        <v>2</v>
      </c>
      <c r="C3445">
        <v>7.8</v>
      </c>
      <c r="D3445">
        <v>0.22</v>
      </c>
      <c r="E3445">
        <v>1</v>
      </c>
      <c r="M3445"/>
      <c r="Q3445"/>
      <c r="U3445"/>
      <c r="Y3445"/>
    </row>
    <row r="3446" spans="1:25" x14ac:dyDescent="0.25">
      <c r="A3446">
        <v>8.1</v>
      </c>
      <c r="B3446">
        <v>14.9</v>
      </c>
      <c r="C3446">
        <v>8</v>
      </c>
      <c r="D3446">
        <v>0.22</v>
      </c>
      <c r="E3446">
        <v>2.25</v>
      </c>
      <c r="M3446"/>
      <c r="Q3446"/>
      <c r="U3446"/>
      <c r="Y3446"/>
    </row>
    <row r="3447" spans="1:25" x14ac:dyDescent="0.25">
      <c r="A3447">
        <v>6.9</v>
      </c>
      <c r="B3447">
        <v>1.9</v>
      </c>
      <c r="C3447">
        <v>8.1999999999999993</v>
      </c>
      <c r="D3447">
        <v>0.22</v>
      </c>
      <c r="E3447">
        <v>1</v>
      </c>
      <c r="M3447"/>
      <c r="Q3447"/>
      <c r="U3447"/>
      <c r="Y3447"/>
    </row>
    <row r="3448" spans="1:25" x14ac:dyDescent="0.25">
      <c r="A3448">
        <v>8.1</v>
      </c>
      <c r="B3448">
        <v>2</v>
      </c>
      <c r="C3448">
        <v>8.4</v>
      </c>
      <c r="D3448">
        <v>0.22</v>
      </c>
      <c r="E3448">
        <v>1</v>
      </c>
      <c r="M3448"/>
      <c r="Q3448"/>
      <c r="U3448"/>
      <c r="Y3448"/>
    </row>
    <row r="3449" spans="1:25" x14ac:dyDescent="0.25">
      <c r="A3449">
        <v>8.6999999999999993</v>
      </c>
      <c r="B3449">
        <v>3.8</v>
      </c>
      <c r="C3449">
        <v>9.6</v>
      </c>
      <c r="D3449">
        <v>0.22</v>
      </c>
      <c r="E3449">
        <v>1.5</v>
      </c>
      <c r="M3449"/>
      <c r="Q3449"/>
      <c r="U3449"/>
      <c r="Y3449"/>
    </row>
    <row r="3450" spans="1:25" x14ac:dyDescent="0.25">
      <c r="A3450">
        <v>9</v>
      </c>
      <c r="B3450">
        <v>1.1000000000000001</v>
      </c>
      <c r="C3450">
        <v>10.6</v>
      </c>
      <c r="D3450">
        <v>0.22</v>
      </c>
      <c r="E3450">
        <v>1</v>
      </c>
      <c r="M3450"/>
      <c r="Q3450"/>
      <c r="U3450"/>
      <c r="Y3450"/>
    </row>
    <row r="3451" spans="1:25" x14ac:dyDescent="0.25">
      <c r="A3451">
        <v>3.9</v>
      </c>
      <c r="B3451">
        <v>1.4</v>
      </c>
      <c r="C3451">
        <v>10.6</v>
      </c>
      <c r="D3451">
        <v>0.22</v>
      </c>
      <c r="E3451">
        <v>2.25</v>
      </c>
      <c r="M3451"/>
      <c r="Q3451"/>
      <c r="U3451"/>
      <c r="Y3451"/>
    </row>
    <row r="3452" spans="1:25" x14ac:dyDescent="0.25">
      <c r="A3452">
        <v>7.9</v>
      </c>
      <c r="B3452">
        <v>2.2000000000000002</v>
      </c>
      <c r="C3452">
        <v>10.7</v>
      </c>
      <c r="D3452">
        <v>0.22</v>
      </c>
      <c r="E3452">
        <v>1</v>
      </c>
      <c r="M3452"/>
      <c r="Q3452"/>
      <c r="U3452"/>
      <c r="Y3452"/>
    </row>
    <row r="3453" spans="1:25" x14ac:dyDescent="0.25">
      <c r="A3453">
        <v>8.6999999999999993</v>
      </c>
      <c r="B3453">
        <v>1.4</v>
      </c>
      <c r="C3453">
        <v>11</v>
      </c>
      <c r="D3453">
        <v>0.22</v>
      </c>
      <c r="E3453">
        <v>1</v>
      </c>
      <c r="M3453"/>
      <c r="Q3453"/>
      <c r="U3453"/>
      <c r="Y3453"/>
    </row>
    <row r="3454" spans="1:25" x14ac:dyDescent="0.25">
      <c r="A3454">
        <v>5.6</v>
      </c>
      <c r="B3454">
        <v>4.2</v>
      </c>
      <c r="C3454">
        <v>11</v>
      </c>
      <c r="D3454">
        <v>0.22</v>
      </c>
      <c r="E3454">
        <v>2</v>
      </c>
      <c r="M3454"/>
      <c r="Q3454"/>
      <c r="U3454"/>
      <c r="Y3454"/>
    </row>
    <row r="3455" spans="1:25" x14ac:dyDescent="0.25">
      <c r="A3455">
        <v>8.6</v>
      </c>
      <c r="B3455">
        <v>1.3</v>
      </c>
      <c r="C3455">
        <v>12.2</v>
      </c>
      <c r="D3455">
        <v>0.22</v>
      </c>
      <c r="E3455">
        <v>1</v>
      </c>
      <c r="M3455"/>
      <c r="Q3455"/>
      <c r="U3455"/>
      <c r="Y3455"/>
    </row>
    <row r="3456" spans="1:25" x14ac:dyDescent="0.25">
      <c r="A3456">
        <v>8.3000000000000007</v>
      </c>
      <c r="B3456">
        <v>1.2</v>
      </c>
      <c r="C3456">
        <v>12.6</v>
      </c>
      <c r="D3456">
        <v>0.22</v>
      </c>
      <c r="E3456">
        <v>1</v>
      </c>
      <c r="M3456"/>
      <c r="Q3456"/>
      <c r="U3456"/>
      <c r="Y3456"/>
    </row>
    <row r="3457" spans="1:25" x14ac:dyDescent="0.25">
      <c r="A3457">
        <v>8.4</v>
      </c>
      <c r="B3457">
        <v>6.8</v>
      </c>
      <c r="C3457">
        <v>13.7</v>
      </c>
      <c r="D3457">
        <v>0.22</v>
      </c>
      <c r="E3457">
        <v>2.25</v>
      </c>
      <c r="M3457"/>
      <c r="Q3457"/>
      <c r="U3457"/>
      <c r="Y3457"/>
    </row>
    <row r="3458" spans="1:25" x14ac:dyDescent="0.25">
      <c r="A3458">
        <v>6.5</v>
      </c>
      <c r="B3458">
        <v>2.7</v>
      </c>
      <c r="C3458">
        <v>14.4</v>
      </c>
      <c r="D3458">
        <v>0.22</v>
      </c>
      <c r="E3458">
        <v>1</v>
      </c>
      <c r="M3458"/>
      <c r="Q3458"/>
      <c r="U3458"/>
      <c r="Y3458"/>
    </row>
    <row r="3459" spans="1:25" x14ac:dyDescent="0.25">
      <c r="A3459">
        <v>8.6999999999999993</v>
      </c>
      <c r="B3459">
        <v>1.2</v>
      </c>
      <c r="C3459">
        <v>14.9</v>
      </c>
      <c r="D3459">
        <v>0.22</v>
      </c>
      <c r="E3459">
        <v>1</v>
      </c>
      <c r="M3459"/>
      <c r="Q3459"/>
      <c r="U3459"/>
      <c r="Y3459"/>
    </row>
    <row r="3460" spans="1:25" x14ac:dyDescent="0.25">
      <c r="A3460">
        <v>7.7</v>
      </c>
      <c r="B3460">
        <v>3.8</v>
      </c>
      <c r="C3460">
        <v>15.4</v>
      </c>
      <c r="D3460">
        <v>0.22</v>
      </c>
      <c r="E3460">
        <v>1.5</v>
      </c>
      <c r="M3460"/>
      <c r="Q3460"/>
      <c r="U3460"/>
      <c r="Y3460"/>
    </row>
    <row r="3461" spans="1:25" x14ac:dyDescent="0.25">
      <c r="A3461">
        <v>8.1</v>
      </c>
      <c r="B3461">
        <v>2</v>
      </c>
      <c r="C3461">
        <v>15.5</v>
      </c>
      <c r="D3461">
        <v>0.22</v>
      </c>
      <c r="E3461">
        <v>1</v>
      </c>
      <c r="M3461"/>
      <c r="Q3461"/>
      <c r="U3461"/>
      <c r="Y3461"/>
    </row>
    <row r="3462" spans="1:25" x14ac:dyDescent="0.25">
      <c r="A3462">
        <v>6.8</v>
      </c>
      <c r="B3462">
        <v>1.4</v>
      </c>
      <c r="C3462">
        <v>17</v>
      </c>
      <c r="D3462">
        <v>0.22</v>
      </c>
      <c r="E3462">
        <v>1</v>
      </c>
      <c r="M3462"/>
      <c r="Q3462"/>
      <c r="U3462"/>
      <c r="Y3462"/>
    </row>
    <row r="3463" spans="1:25" x14ac:dyDescent="0.25">
      <c r="A3463">
        <v>6.6</v>
      </c>
      <c r="B3463">
        <v>2.2000000000000002</v>
      </c>
      <c r="C3463">
        <v>18.100000000000001</v>
      </c>
      <c r="D3463">
        <v>0.22</v>
      </c>
      <c r="E3463">
        <v>1</v>
      </c>
      <c r="M3463"/>
      <c r="Q3463"/>
      <c r="U3463"/>
      <c r="Y3463"/>
    </row>
    <row r="3464" spans="1:25" x14ac:dyDescent="0.25">
      <c r="A3464">
        <v>7</v>
      </c>
      <c r="B3464">
        <v>17.100000000000001</v>
      </c>
      <c r="C3464">
        <v>18.8</v>
      </c>
      <c r="D3464">
        <v>0.22</v>
      </c>
      <c r="E3464">
        <v>3.25</v>
      </c>
      <c r="M3464"/>
      <c r="Q3464"/>
      <c r="U3464"/>
      <c r="Y3464"/>
    </row>
    <row r="3465" spans="1:25" x14ac:dyDescent="0.25">
      <c r="A3465">
        <v>9.4</v>
      </c>
      <c r="B3465">
        <v>3.5</v>
      </c>
      <c r="C3465">
        <v>19.5</v>
      </c>
      <c r="D3465">
        <v>0.22</v>
      </c>
      <c r="E3465">
        <v>1.5</v>
      </c>
      <c r="M3465"/>
      <c r="Q3465"/>
      <c r="U3465"/>
      <c r="Y3465"/>
    </row>
    <row r="3466" spans="1:25" x14ac:dyDescent="0.25">
      <c r="A3466">
        <v>8</v>
      </c>
      <c r="B3466">
        <v>2.2000000000000002</v>
      </c>
      <c r="C3466">
        <v>19.899999999999999</v>
      </c>
      <c r="D3466">
        <v>0.22</v>
      </c>
      <c r="E3466">
        <v>1</v>
      </c>
      <c r="M3466"/>
      <c r="Q3466"/>
      <c r="U3466"/>
      <c r="Y3466"/>
    </row>
    <row r="3467" spans="1:25" x14ac:dyDescent="0.25">
      <c r="A3467">
        <v>6.3</v>
      </c>
      <c r="B3467">
        <v>1.4</v>
      </c>
      <c r="C3467">
        <v>23.6</v>
      </c>
      <c r="D3467">
        <v>0.22</v>
      </c>
      <c r="E3467">
        <v>2</v>
      </c>
      <c r="M3467"/>
      <c r="Q3467"/>
      <c r="U3467"/>
      <c r="Y3467"/>
    </row>
    <row r="3468" spans="1:25" x14ac:dyDescent="0.25">
      <c r="A3468">
        <v>8.8000000000000007</v>
      </c>
      <c r="B3468">
        <v>2.8</v>
      </c>
      <c r="C3468">
        <v>23.8</v>
      </c>
      <c r="D3468">
        <v>0.22</v>
      </c>
      <c r="E3468">
        <v>1.5</v>
      </c>
      <c r="M3468"/>
      <c r="Q3468"/>
      <c r="U3468"/>
      <c r="Y3468"/>
    </row>
    <row r="3469" spans="1:25" x14ac:dyDescent="0.25">
      <c r="A3469">
        <v>8.1</v>
      </c>
      <c r="B3469">
        <v>5.0999999999999996</v>
      </c>
      <c r="C3469">
        <v>23.8</v>
      </c>
      <c r="D3469">
        <v>0.22</v>
      </c>
      <c r="E3469">
        <v>2.75</v>
      </c>
      <c r="M3469"/>
      <c r="Q3469"/>
      <c r="U3469"/>
      <c r="Y3469"/>
    </row>
    <row r="3470" spans="1:25" x14ac:dyDescent="0.25">
      <c r="A3470">
        <v>8.1999999999999993</v>
      </c>
      <c r="B3470">
        <v>3.2</v>
      </c>
      <c r="C3470">
        <v>28.2</v>
      </c>
      <c r="D3470">
        <v>0.22</v>
      </c>
      <c r="E3470">
        <v>2</v>
      </c>
      <c r="M3470"/>
      <c r="Q3470"/>
      <c r="U3470"/>
      <c r="Y3470"/>
    </row>
    <row r="3471" spans="1:25" x14ac:dyDescent="0.25">
      <c r="A3471">
        <v>7.5</v>
      </c>
      <c r="B3471">
        <v>2.7</v>
      </c>
      <c r="C3471">
        <v>29.3</v>
      </c>
      <c r="D3471">
        <v>0.22</v>
      </c>
      <c r="E3471">
        <v>1.5</v>
      </c>
      <c r="M3471"/>
      <c r="Q3471"/>
      <c r="U3471"/>
      <c r="Y3471"/>
    </row>
    <row r="3472" spans="1:25" x14ac:dyDescent="0.25">
      <c r="A3472">
        <v>9</v>
      </c>
      <c r="B3472">
        <v>1</v>
      </c>
      <c r="C3472">
        <v>30.2</v>
      </c>
      <c r="D3472">
        <v>0.22</v>
      </c>
      <c r="E3472">
        <v>1.5</v>
      </c>
      <c r="M3472"/>
      <c r="Q3472"/>
      <c r="U3472"/>
      <c r="Y3472"/>
    </row>
    <row r="3473" spans="1:25" x14ac:dyDescent="0.25">
      <c r="A3473">
        <v>12.2</v>
      </c>
      <c r="B3473">
        <v>3.9</v>
      </c>
      <c r="C3473">
        <v>32.799999999999997</v>
      </c>
      <c r="D3473">
        <v>0.22</v>
      </c>
      <c r="E3473">
        <v>2</v>
      </c>
      <c r="M3473"/>
      <c r="Q3473"/>
      <c r="U3473"/>
      <c r="Y3473"/>
    </row>
    <row r="3474" spans="1:25" x14ac:dyDescent="0.25">
      <c r="A3474">
        <v>7.3</v>
      </c>
      <c r="B3474">
        <v>2.1</v>
      </c>
      <c r="C3474">
        <v>37.4</v>
      </c>
      <c r="D3474">
        <v>0.22</v>
      </c>
      <c r="E3474">
        <v>1.5</v>
      </c>
      <c r="M3474"/>
      <c r="Q3474"/>
      <c r="U3474"/>
      <c r="Y3474"/>
    </row>
    <row r="3475" spans="1:25" x14ac:dyDescent="0.25">
      <c r="A3475">
        <v>7.6</v>
      </c>
      <c r="B3475">
        <v>5.5</v>
      </c>
      <c r="C3475">
        <v>39.200000000000003</v>
      </c>
      <c r="D3475">
        <v>0.22</v>
      </c>
      <c r="E3475">
        <v>2.75</v>
      </c>
      <c r="M3475"/>
      <c r="Q3475"/>
      <c r="U3475"/>
      <c r="Y3475"/>
    </row>
    <row r="3476" spans="1:25" x14ac:dyDescent="0.25">
      <c r="A3476">
        <v>7.8</v>
      </c>
      <c r="B3476">
        <v>3.2</v>
      </c>
      <c r="C3476">
        <v>48</v>
      </c>
      <c r="D3476">
        <v>0.22</v>
      </c>
      <c r="E3476">
        <v>2</v>
      </c>
      <c r="M3476"/>
      <c r="Q3476"/>
      <c r="U3476"/>
      <c r="Y3476"/>
    </row>
    <row r="3477" spans="1:25" x14ac:dyDescent="0.25">
      <c r="A3477">
        <v>6.1</v>
      </c>
      <c r="B3477">
        <v>1.1000000000000001</v>
      </c>
      <c r="C3477">
        <v>48.3</v>
      </c>
      <c r="D3477">
        <v>0.22</v>
      </c>
      <c r="E3477">
        <v>2</v>
      </c>
      <c r="M3477"/>
      <c r="Q3477"/>
      <c r="U3477"/>
      <c r="Y3477"/>
    </row>
    <row r="3478" spans="1:25" x14ac:dyDescent="0.25">
      <c r="A3478">
        <v>8.3000000000000007</v>
      </c>
      <c r="B3478">
        <v>1.5</v>
      </c>
      <c r="C3478">
        <v>50</v>
      </c>
      <c r="D3478">
        <v>0.22</v>
      </c>
      <c r="E3478">
        <v>2.25</v>
      </c>
      <c r="M3478"/>
      <c r="Q3478"/>
      <c r="U3478"/>
      <c r="Y3478"/>
    </row>
    <row r="3479" spans="1:25" x14ac:dyDescent="0.25">
      <c r="A3479">
        <v>8.1</v>
      </c>
      <c r="B3479">
        <v>2.7</v>
      </c>
      <c r="C3479">
        <v>52.5</v>
      </c>
      <c r="D3479">
        <v>0.22</v>
      </c>
      <c r="E3479">
        <v>2.25</v>
      </c>
      <c r="M3479"/>
      <c r="Q3479"/>
      <c r="U3479"/>
      <c r="Y3479"/>
    </row>
    <row r="3480" spans="1:25" x14ac:dyDescent="0.25">
      <c r="A3480">
        <v>6.1</v>
      </c>
      <c r="B3480">
        <v>3.2</v>
      </c>
      <c r="C3480">
        <v>60.2</v>
      </c>
      <c r="D3480">
        <v>0.22</v>
      </c>
      <c r="E3480">
        <v>3.25</v>
      </c>
      <c r="M3480"/>
      <c r="Q3480"/>
      <c r="U3480"/>
      <c r="Y3480"/>
    </row>
    <row r="3481" spans="1:25" x14ac:dyDescent="0.25">
      <c r="A3481">
        <v>9.1</v>
      </c>
      <c r="B3481">
        <v>1.3</v>
      </c>
      <c r="C3481">
        <v>69.599999999999994</v>
      </c>
      <c r="D3481">
        <v>0.22</v>
      </c>
      <c r="E3481">
        <v>2.25</v>
      </c>
      <c r="M3481"/>
      <c r="Q3481"/>
      <c r="U3481"/>
      <c r="Y3481"/>
    </row>
    <row r="3482" spans="1:25" x14ac:dyDescent="0.25">
      <c r="A3482">
        <v>9.5</v>
      </c>
      <c r="B3482">
        <v>1.2</v>
      </c>
      <c r="C3482">
        <v>95.4</v>
      </c>
      <c r="D3482">
        <v>0.22</v>
      </c>
      <c r="E3482">
        <v>2.25</v>
      </c>
      <c r="M3482"/>
      <c r="Q3482"/>
      <c r="U3482"/>
      <c r="Y3482"/>
    </row>
    <row r="3483" spans="1:25" x14ac:dyDescent="0.25">
      <c r="A3483">
        <v>6.1</v>
      </c>
      <c r="B3483">
        <v>2.6</v>
      </c>
      <c r="C3483">
        <v>107</v>
      </c>
      <c r="D3483">
        <v>0.22</v>
      </c>
      <c r="E3483">
        <v>3.75</v>
      </c>
      <c r="M3483"/>
      <c r="Q3483"/>
      <c r="U3483"/>
      <c r="Y3483"/>
    </row>
    <row r="3484" spans="1:25" x14ac:dyDescent="0.25">
      <c r="A3484">
        <v>7.2</v>
      </c>
      <c r="B3484">
        <v>4.4000000000000004</v>
      </c>
      <c r="C3484">
        <v>108</v>
      </c>
      <c r="D3484">
        <v>0.22</v>
      </c>
      <c r="E3484">
        <v>3.75</v>
      </c>
      <c r="M3484"/>
      <c r="Q3484"/>
      <c r="U3484"/>
      <c r="Y3484"/>
    </row>
    <row r="3485" spans="1:25" x14ac:dyDescent="0.25">
      <c r="A3485">
        <v>6.8</v>
      </c>
      <c r="B3485">
        <v>1.8</v>
      </c>
      <c r="C3485">
        <v>113</v>
      </c>
      <c r="D3485">
        <v>0.22</v>
      </c>
      <c r="E3485">
        <v>3.25</v>
      </c>
      <c r="M3485"/>
      <c r="Q3485"/>
      <c r="U3485"/>
      <c r="Y3485"/>
    </row>
    <row r="3486" spans="1:25" x14ac:dyDescent="0.25">
      <c r="A3486">
        <v>7.1</v>
      </c>
      <c r="B3486">
        <v>2.4</v>
      </c>
      <c r="C3486">
        <v>125</v>
      </c>
      <c r="D3486">
        <v>0.22</v>
      </c>
      <c r="E3486">
        <v>3.25</v>
      </c>
      <c r="M3486"/>
      <c r="Q3486"/>
      <c r="U3486"/>
      <c r="Y3486"/>
    </row>
    <row r="3487" spans="1:25" x14ac:dyDescent="0.25">
      <c r="A3487">
        <v>9.6</v>
      </c>
      <c r="B3487">
        <v>5.2</v>
      </c>
      <c r="C3487">
        <v>220</v>
      </c>
      <c r="D3487">
        <v>0.22</v>
      </c>
      <c r="E3487">
        <v>4.5</v>
      </c>
      <c r="M3487"/>
      <c r="Q3487"/>
      <c r="U3487"/>
      <c r="Y3487"/>
    </row>
    <row r="3488" spans="1:25" x14ac:dyDescent="0.25">
      <c r="A3488">
        <v>8.8000000000000007</v>
      </c>
      <c r="B3488">
        <v>11.6</v>
      </c>
      <c r="C3488">
        <v>260</v>
      </c>
      <c r="D3488">
        <v>0.22</v>
      </c>
      <c r="E3488">
        <v>4.5</v>
      </c>
      <c r="M3488"/>
      <c r="Q3488"/>
      <c r="U3488"/>
      <c r="Y3488"/>
    </row>
    <row r="3489" spans="1:25" x14ac:dyDescent="0.25">
      <c r="A3489">
        <v>6</v>
      </c>
      <c r="B3489">
        <v>1</v>
      </c>
      <c r="C3489">
        <v>354</v>
      </c>
      <c r="D3489">
        <v>0.22</v>
      </c>
      <c r="E3489">
        <v>3.75</v>
      </c>
      <c r="M3489"/>
      <c r="Q3489"/>
      <c r="U3489"/>
      <c r="Y3489"/>
    </row>
    <row r="3490" spans="1:25" x14ac:dyDescent="0.25">
      <c r="A3490">
        <v>9</v>
      </c>
      <c r="B3490">
        <v>1.8</v>
      </c>
      <c r="C3490">
        <v>358</v>
      </c>
      <c r="D3490">
        <v>0.22</v>
      </c>
      <c r="E3490">
        <v>3.25</v>
      </c>
      <c r="M3490"/>
      <c r="Q3490"/>
      <c r="U3490"/>
      <c r="Y3490"/>
    </row>
    <row r="3491" spans="1:25" x14ac:dyDescent="0.25">
      <c r="A3491">
        <v>5.3</v>
      </c>
      <c r="B3491">
        <v>1.1000000000000001</v>
      </c>
      <c r="C3491">
        <v>382</v>
      </c>
      <c r="D3491">
        <v>0.22</v>
      </c>
      <c r="E3491">
        <v>3.75</v>
      </c>
      <c r="M3491"/>
      <c r="Q3491"/>
      <c r="U3491"/>
      <c r="Y3491"/>
    </row>
    <row r="3492" spans="1:25" x14ac:dyDescent="0.25">
      <c r="A3492">
        <v>8.1999999999999993</v>
      </c>
      <c r="B3492">
        <v>2.6</v>
      </c>
      <c r="C3492">
        <v>684</v>
      </c>
      <c r="D3492">
        <v>0.22</v>
      </c>
      <c r="E3492">
        <v>3.25</v>
      </c>
      <c r="M3492"/>
      <c r="Q3492"/>
      <c r="U3492"/>
      <c r="Y3492"/>
    </row>
    <row r="3493" spans="1:25" x14ac:dyDescent="0.25">
      <c r="A3493">
        <v>8.8000000000000007</v>
      </c>
      <c r="B3493">
        <v>4.5</v>
      </c>
      <c r="C3493">
        <v>13200</v>
      </c>
      <c r="D3493">
        <v>0.22</v>
      </c>
      <c r="E3493">
        <v>3.75</v>
      </c>
      <c r="M3493"/>
      <c r="Q3493"/>
      <c r="U3493"/>
      <c r="Y3493"/>
    </row>
    <row r="3494" spans="1:25" x14ac:dyDescent="0.25">
      <c r="A3494">
        <v>10.6</v>
      </c>
      <c r="B3494">
        <v>1.5</v>
      </c>
      <c r="C3494">
        <v>1.4</v>
      </c>
      <c r="D3494">
        <v>0.23</v>
      </c>
      <c r="E3494">
        <v>1</v>
      </c>
      <c r="M3494"/>
      <c r="Q3494"/>
      <c r="U3494"/>
      <c r="Y3494"/>
    </row>
    <row r="3495" spans="1:25" x14ac:dyDescent="0.25">
      <c r="A3495">
        <v>10</v>
      </c>
      <c r="B3495">
        <v>1.1000000000000001</v>
      </c>
      <c r="C3495">
        <v>1.6</v>
      </c>
      <c r="D3495">
        <v>0.23</v>
      </c>
      <c r="E3495">
        <v>1</v>
      </c>
      <c r="M3495"/>
      <c r="Q3495"/>
      <c r="U3495"/>
      <c r="Y3495"/>
    </row>
    <row r="3496" spans="1:25" x14ac:dyDescent="0.25">
      <c r="A3496">
        <v>8.3000000000000007</v>
      </c>
      <c r="B3496">
        <v>1.9</v>
      </c>
      <c r="C3496">
        <v>2.2999999999999998</v>
      </c>
      <c r="D3496">
        <v>0.23</v>
      </c>
      <c r="E3496">
        <v>1</v>
      </c>
      <c r="M3496"/>
      <c r="Q3496"/>
      <c r="U3496"/>
      <c r="Y3496"/>
    </row>
    <row r="3497" spans="1:25" x14ac:dyDescent="0.25">
      <c r="A3497">
        <v>7.6</v>
      </c>
      <c r="B3497">
        <v>1.1000000000000001</v>
      </c>
      <c r="C3497">
        <v>2.8</v>
      </c>
      <c r="D3497">
        <v>0.23</v>
      </c>
      <c r="E3497">
        <v>1</v>
      </c>
      <c r="M3497"/>
      <c r="Q3497"/>
      <c r="U3497"/>
      <c r="Y3497"/>
    </row>
    <row r="3498" spans="1:25" x14ac:dyDescent="0.25">
      <c r="A3498">
        <v>7.3</v>
      </c>
      <c r="B3498">
        <v>1.8</v>
      </c>
      <c r="C3498">
        <v>3.4</v>
      </c>
      <c r="D3498">
        <v>0.23</v>
      </c>
      <c r="E3498">
        <v>1</v>
      </c>
      <c r="M3498"/>
      <c r="Q3498"/>
      <c r="U3498"/>
      <c r="Y3498"/>
    </row>
    <row r="3499" spans="1:25" x14ac:dyDescent="0.25">
      <c r="A3499">
        <v>7.8</v>
      </c>
      <c r="B3499">
        <v>1.3</v>
      </c>
      <c r="C3499">
        <v>4.4000000000000004</v>
      </c>
      <c r="D3499">
        <v>0.23</v>
      </c>
      <c r="E3499">
        <v>1</v>
      </c>
      <c r="M3499"/>
      <c r="Q3499"/>
      <c r="U3499"/>
      <c r="Y3499"/>
    </row>
    <row r="3500" spans="1:25" x14ac:dyDescent="0.25">
      <c r="A3500">
        <v>11.1</v>
      </c>
      <c r="B3500">
        <v>2</v>
      </c>
      <c r="C3500">
        <v>4.5999999999999996</v>
      </c>
      <c r="D3500">
        <v>0.23</v>
      </c>
      <c r="E3500">
        <v>1</v>
      </c>
      <c r="M3500"/>
      <c r="Q3500"/>
      <c r="U3500"/>
      <c r="Y3500"/>
    </row>
    <row r="3501" spans="1:25" x14ac:dyDescent="0.25">
      <c r="A3501">
        <v>9.1</v>
      </c>
      <c r="B3501">
        <v>1.4</v>
      </c>
      <c r="C3501">
        <v>4.8</v>
      </c>
      <c r="D3501">
        <v>0.23</v>
      </c>
      <c r="E3501">
        <v>1</v>
      </c>
      <c r="M3501"/>
      <c r="Q3501"/>
      <c r="U3501"/>
      <c r="Y3501"/>
    </row>
    <row r="3502" spans="1:25" x14ac:dyDescent="0.25">
      <c r="A3502">
        <v>5.4</v>
      </c>
      <c r="B3502">
        <v>1.9</v>
      </c>
      <c r="C3502">
        <v>5.0999999999999996</v>
      </c>
      <c r="D3502">
        <v>0.23</v>
      </c>
      <c r="E3502">
        <v>1.5</v>
      </c>
      <c r="M3502"/>
      <c r="Q3502"/>
      <c r="U3502"/>
      <c r="Y3502"/>
    </row>
    <row r="3503" spans="1:25" x14ac:dyDescent="0.25">
      <c r="A3503">
        <v>8.4</v>
      </c>
      <c r="B3503">
        <v>1.6</v>
      </c>
      <c r="C3503">
        <v>6.1</v>
      </c>
      <c r="D3503">
        <v>0.23</v>
      </c>
      <c r="E3503">
        <v>1</v>
      </c>
      <c r="M3503"/>
      <c r="Q3503"/>
      <c r="U3503"/>
      <c r="Y3503"/>
    </row>
    <row r="3504" spans="1:25" x14ac:dyDescent="0.25">
      <c r="A3504">
        <v>8.9</v>
      </c>
      <c r="B3504">
        <v>2.1</v>
      </c>
      <c r="C3504">
        <v>6.2</v>
      </c>
      <c r="D3504">
        <v>0.23</v>
      </c>
      <c r="E3504">
        <v>1</v>
      </c>
      <c r="M3504"/>
      <c r="Q3504"/>
      <c r="U3504"/>
      <c r="Y3504"/>
    </row>
    <row r="3505" spans="1:25" x14ac:dyDescent="0.25">
      <c r="A3505">
        <v>10.4</v>
      </c>
      <c r="B3505">
        <v>1.9</v>
      </c>
      <c r="C3505">
        <v>6.8</v>
      </c>
      <c r="D3505">
        <v>0.23</v>
      </c>
      <c r="E3505">
        <v>1</v>
      </c>
      <c r="M3505"/>
      <c r="Q3505"/>
      <c r="U3505"/>
      <c r="Y3505"/>
    </row>
    <row r="3506" spans="1:25" x14ac:dyDescent="0.25">
      <c r="A3506">
        <v>6</v>
      </c>
      <c r="B3506">
        <v>2.5</v>
      </c>
      <c r="C3506">
        <v>7</v>
      </c>
      <c r="D3506">
        <v>0.23</v>
      </c>
      <c r="E3506">
        <v>1.5</v>
      </c>
      <c r="M3506"/>
      <c r="Q3506"/>
      <c r="U3506"/>
      <c r="Y3506"/>
    </row>
    <row r="3507" spans="1:25" x14ac:dyDescent="0.25">
      <c r="A3507">
        <v>9.4</v>
      </c>
      <c r="B3507">
        <v>1.8</v>
      </c>
      <c r="C3507">
        <v>7.1</v>
      </c>
      <c r="D3507">
        <v>0.23</v>
      </c>
      <c r="E3507">
        <v>1</v>
      </c>
      <c r="M3507"/>
      <c r="Q3507"/>
      <c r="U3507"/>
      <c r="Y3507"/>
    </row>
    <row r="3508" spans="1:25" x14ac:dyDescent="0.25">
      <c r="A3508">
        <v>7.7</v>
      </c>
      <c r="B3508">
        <v>2</v>
      </c>
      <c r="C3508">
        <v>7.8</v>
      </c>
      <c r="D3508">
        <v>0.23</v>
      </c>
      <c r="E3508">
        <v>1</v>
      </c>
      <c r="M3508"/>
      <c r="Q3508"/>
      <c r="U3508"/>
      <c r="Y3508"/>
    </row>
    <row r="3509" spans="1:25" x14ac:dyDescent="0.25">
      <c r="A3509">
        <v>9.1999999999999993</v>
      </c>
      <c r="B3509">
        <v>2.7</v>
      </c>
      <c r="C3509">
        <v>8.1999999999999993</v>
      </c>
      <c r="D3509">
        <v>0.23</v>
      </c>
      <c r="E3509">
        <v>1</v>
      </c>
      <c r="M3509"/>
      <c r="Q3509"/>
      <c r="U3509"/>
      <c r="Y3509"/>
    </row>
    <row r="3510" spans="1:25" x14ac:dyDescent="0.25">
      <c r="A3510">
        <v>7.8</v>
      </c>
      <c r="B3510">
        <v>1.3</v>
      </c>
      <c r="C3510">
        <v>8.4</v>
      </c>
      <c r="D3510">
        <v>0.23</v>
      </c>
      <c r="E3510">
        <v>1</v>
      </c>
      <c r="M3510"/>
      <c r="Q3510"/>
      <c r="U3510"/>
      <c r="Y3510"/>
    </row>
    <row r="3511" spans="1:25" x14ac:dyDescent="0.25">
      <c r="A3511">
        <v>8.9</v>
      </c>
      <c r="B3511">
        <v>1.1000000000000001</v>
      </c>
      <c r="C3511">
        <v>9.9</v>
      </c>
      <c r="D3511">
        <v>0.23</v>
      </c>
      <c r="E3511">
        <v>1</v>
      </c>
      <c r="M3511"/>
      <c r="Q3511"/>
      <c r="U3511"/>
      <c r="Y3511"/>
    </row>
    <row r="3512" spans="1:25" x14ac:dyDescent="0.25">
      <c r="A3512">
        <v>8.1999999999999993</v>
      </c>
      <c r="B3512">
        <v>2.8</v>
      </c>
      <c r="C3512">
        <v>10.6</v>
      </c>
      <c r="D3512">
        <v>0.23</v>
      </c>
      <c r="E3512">
        <v>1</v>
      </c>
      <c r="M3512"/>
      <c r="Q3512"/>
      <c r="U3512"/>
      <c r="Y3512"/>
    </row>
    <row r="3513" spans="1:25" x14ac:dyDescent="0.25">
      <c r="A3513">
        <v>7.7</v>
      </c>
      <c r="B3513">
        <v>1.1000000000000001</v>
      </c>
      <c r="C3513">
        <v>11.6</v>
      </c>
      <c r="D3513">
        <v>0.23</v>
      </c>
      <c r="E3513">
        <v>1</v>
      </c>
      <c r="M3513"/>
      <c r="Q3513"/>
      <c r="U3513"/>
      <c r="Y3513"/>
    </row>
    <row r="3514" spans="1:25" x14ac:dyDescent="0.25">
      <c r="A3514">
        <v>7.8</v>
      </c>
      <c r="B3514">
        <v>2.5</v>
      </c>
      <c r="C3514">
        <v>12</v>
      </c>
      <c r="D3514">
        <v>0.23</v>
      </c>
      <c r="E3514">
        <v>1</v>
      </c>
      <c r="M3514"/>
      <c r="Q3514"/>
      <c r="U3514"/>
      <c r="Y3514"/>
    </row>
    <row r="3515" spans="1:25" x14ac:dyDescent="0.25">
      <c r="A3515">
        <v>7</v>
      </c>
      <c r="B3515">
        <v>1.2</v>
      </c>
      <c r="C3515">
        <v>12.2</v>
      </c>
      <c r="D3515">
        <v>0.23</v>
      </c>
      <c r="E3515">
        <v>1</v>
      </c>
      <c r="M3515"/>
      <c r="Q3515"/>
      <c r="U3515"/>
      <c r="Y3515"/>
    </row>
    <row r="3516" spans="1:25" x14ac:dyDescent="0.25">
      <c r="A3516">
        <v>8.6999999999999993</v>
      </c>
      <c r="B3516">
        <v>2</v>
      </c>
      <c r="C3516">
        <v>12.2</v>
      </c>
      <c r="D3516">
        <v>0.23</v>
      </c>
      <c r="E3516">
        <v>1</v>
      </c>
      <c r="M3516"/>
      <c r="Q3516"/>
      <c r="U3516"/>
      <c r="Y3516"/>
    </row>
    <row r="3517" spans="1:25" x14ac:dyDescent="0.25">
      <c r="A3517">
        <v>8.6999999999999993</v>
      </c>
      <c r="B3517">
        <v>2.2999999999999998</v>
      </c>
      <c r="C3517">
        <v>12.7</v>
      </c>
      <c r="D3517">
        <v>0.23</v>
      </c>
      <c r="E3517">
        <v>1</v>
      </c>
      <c r="M3517"/>
      <c r="Q3517"/>
      <c r="U3517"/>
      <c r="Y3517"/>
    </row>
    <row r="3518" spans="1:25" x14ac:dyDescent="0.25">
      <c r="A3518">
        <v>8.4</v>
      </c>
      <c r="B3518">
        <v>2.1</v>
      </c>
      <c r="C3518">
        <v>12.8</v>
      </c>
      <c r="D3518">
        <v>0.23</v>
      </c>
      <c r="E3518">
        <v>1</v>
      </c>
      <c r="M3518"/>
      <c r="Q3518"/>
      <c r="U3518"/>
      <c r="Y3518"/>
    </row>
    <row r="3519" spans="1:25" x14ac:dyDescent="0.25">
      <c r="A3519">
        <v>11.3</v>
      </c>
      <c r="B3519">
        <v>4</v>
      </c>
      <c r="C3519">
        <v>13.5</v>
      </c>
      <c r="D3519">
        <v>0.23</v>
      </c>
      <c r="E3519">
        <v>1.5</v>
      </c>
      <c r="M3519"/>
      <c r="Q3519"/>
      <c r="U3519"/>
      <c r="Y3519"/>
    </row>
    <row r="3520" spans="1:25" x14ac:dyDescent="0.25">
      <c r="A3520">
        <v>10.6</v>
      </c>
      <c r="B3520">
        <v>1.7</v>
      </c>
      <c r="C3520">
        <v>13.6</v>
      </c>
      <c r="D3520">
        <v>0.23</v>
      </c>
      <c r="E3520">
        <v>1</v>
      </c>
      <c r="M3520"/>
      <c r="Q3520"/>
      <c r="U3520"/>
      <c r="Y3520"/>
    </row>
    <row r="3521" spans="1:25" x14ac:dyDescent="0.25">
      <c r="A3521">
        <v>8.3000000000000007</v>
      </c>
      <c r="B3521">
        <v>2.4</v>
      </c>
      <c r="C3521">
        <v>14.1</v>
      </c>
      <c r="D3521">
        <v>0.23</v>
      </c>
      <c r="E3521">
        <v>1</v>
      </c>
      <c r="M3521"/>
      <c r="Q3521"/>
      <c r="U3521"/>
      <c r="Y3521"/>
    </row>
    <row r="3522" spans="1:25" x14ac:dyDescent="0.25">
      <c r="A3522">
        <v>9.3000000000000007</v>
      </c>
      <c r="B3522">
        <v>2</v>
      </c>
      <c r="C3522">
        <v>17.2</v>
      </c>
      <c r="D3522">
        <v>0.23</v>
      </c>
      <c r="E3522">
        <v>1</v>
      </c>
      <c r="M3522"/>
      <c r="Q3522"/>
      <c r="U3522"/>
      <c r="Y3522"/>
    </row>
    <row r="3523" spans="1:25" x14ac:dyDescent="0.25">
      <c r="A3523">
        <v>6.6</v>
      </c>
      <c r="B3523">
        <v>2.8</v>
      </c>
      <c r="C3523">
        <v>17.399999999999999</v>
      </c>
      <c r="D3523">
        <v>0.23</v>
      </c>
      <c r="E3523">
        <v>1</v>
      </c>
      <c r="M3523"/>
      <c r="Q3523"/>
      <c r="U3523"/>
      <c r="Y3523"/>
    </row>
    <row r="3524" spans="1:25" x14ac:dyDescent="0.25">
      <c r="A3524">
        <v>7.3</v>
      </c>
      <c r="B3524">
        <v>4.5999999999999996</v>
      </c>
      <c r="C3524">
        <v>17.899999999999999</v>
      </c>
      <c r="D3524">
        <v>0.23</v>
      </c>
      <c r="E3524">
        <v>1.5</v>
      </c>
      <c r="M3524"/>
      <c r="Q3524"/>
      <c r="U3524"/>
      <c r="Y3524"/>
    </row>
    <row r="3525" spans="1:25" x14ac:dyDescent="0.25">
      <c r="A3525">
        <v>8</v>
      </c>
      <c r="B3525">
        <v>1.4</v>
      </c>
      <c r="C3525">
        <v>18</v>
      </c>
      <c r="D3525">
        <v>0.23</v>
      </c>
      <c r="E3525">
        <v>1</v>
      </c>
      <c r="M3525"/>
      <c r="Q3525"/>
      <c r="U3525"/>
      <c r="Y3525"/>
    </row>
    <row r="3526" spans="1:25" x14ac:dyDescent="0.25">
      <c r="A3526">
        <v>13.5</v>
      </c>
      <c r="B3526">
        <v>2.2999999999999998</v>
      </c>
      <c r="C3526">
        <v>18.8</v>
      </c>
      <c r="D3526">
        <v>0.23</v>
      </c>
      <c r="E3526">
        <v>1</v>
      </c>
      <c r="M3526"/>
      <c r="Q3526"/>
      <c r="U3526"/>
      <c r="Y3526"/>
    </row>
    <row r="3527" spans="1:25" x14ac:dyDescent="0.25">
      <c r="A3527">
        <v>7.7</v>
      </c>
      <c r="B3527">
        <v>2.2999999999999998</v>
      </c>
      <c r="C3527">
        <v>19</v>
      </c>
      <c r="D3527">
        <v>0.23</v>
      </c>
      <c r="E3527">
        <v>1</v>
      </c>
      <c r="M3527"/>
      <c r="Q3527"/>
      <c r="U3527"/>
      <c r="Y3527"/>
    </row>
    <row r="3528" spans="1:25" x14ac:dyDescent="0.25">
      <c r="A3528">
        <v>8.1999999999999993</v>
      </c>
      <c r="B3528">
        <v>2.8</v>
      </c>
      <c r="C3528">
        <v>19.600000000000001</v>
      </c>
      <c r="D3528">
        <v>0.23</v>
      </c>
      <c r="E3528">
        <v>1</v>
      </c>
      <c r="M3528"/>
      <c r="Q3528"/>
      <c r="U3528"/>
      <c r="Y3528"/>
    </row>
    <row r="3529" spans="1:25" x14ac:dyDescent="0.25">
      <c r="A3529">
        <v>8.1</v>
      </c>
      <c r="B3529">
        <v>2.5</v>
      </c>
      <c r="C3529">
        <v>20.8</v>
      </c>
      <c r="D3529">
        <v>0.23</v>
      </c>
      <c r="E3529">
        <v>1.5</v>
      </c>
      <c r="M3529"/>
      <c r="Q3529"/>
      <c r="U3529"/>
      <c r="Y3529"/>
    </row>
    <row r="3530" spans="1:25" x14ac:dyDescent="0.25">
      <c r="A3530">
        <v>7.7</v>
      </c>
      <c r="B3530">
        <v>1.7</v>
      </c>
      <c r="C3530">
        <v>21.6</v>
      </c>
      <c r="D3530">
        <v>0.23</v>
      </c>
      <c r="E3530">
        <v>1.5</v>
      </c>
      <c r="M3530"/>
      <c r="Q3530"/>
      <c r="U3530"/>
      <c r="Y3530"/>
    </row>
    <row r="3531" spans="1:25" x14ac:dyDescent="0.25">
      <c r="A3531">
        <v>5.9</v>
      </c>
      <c r="B3531">
        <v>3.3</v>
      </c>
      <c r="C3531">
        <v>22.6</v>
      </c>
      <c r="D3531">
        <v>0.23</v>
      </c>
      <c r="E3531">
        <v>2.5</v>
      </c>
      <c r="M3531"/>
      <c r="Q3531"/>
      <c r="U3531"/>
      <c r="Y3531"/>
    </row>
    <row r="3532" spans="1:25" x14ac:dyDescent="0.25">
      <c r="A3532">
        <v>7.3</v>
      </c>
      <c r="B3532">
        <v>3.9</v>
      </c>
      <c r="C3532">
        <v>22.6</v>
      </c>
      <c r="D3532">
        <v>0.23</v>
      </c>
      <c r="E3532">
        <v>2</v>
      </c>
      <c r="M3532"/>
      <c r="Q3532"/>
      <c r="U3532"/>
      <c r="Y3532"/>
    </row>
    <row r="3533" spans="1:25" x14ac:dyDescent="0.25">
      <c r="A3533">
        <v>7.8</v>
      </c>
      <c r="B3533">
        <v>2</v>
      </c>
      <c r="C3533">
        <v>24.9</v>
      </c>
      <c r="D3533">
        <v>0.23</v>
      </c>
      <c r="E3533">
        <v>1.5</v>
      </c>
      <c r="M3533"/>
      <c r="Q3533"/>
      <c r="U3533"/>
      <c r="Y3533"/>
    </row>
    <row r="3534" spans="1:25" x14ac:dyDescent="0.25">
      <c r="A3534">
        <v>11.4</v>
      </c>
      <c r="B3534">
        <v>4.5</v>
      </c>
      <c r="C3534">
        <v>25.2</v>
      </c>
      <c r="D3534">
        <v>0.23</v>
      </c>
      <c r="E3534">
        <v>2</v>
      </c>
      <c r="M3534"/>
      <c r="Q3534"/>
      <c r="U3534"/>
      <c r="Y3534"/>
    </row>
    <row r="3535" spans="1:25" x14ac:dyDescent="0.25">
      <c r="A3535">
        <v>5.6</v>
      </c>
      <c r="B3535">
        <v>2</v>
      </c>
      <c r="C3535">
        <v>27</v>
      </c>
      <c r="D3535">
        <v>0.23</v>
      </c>
      <c r="E3535">
        <v>2</v>
      </c>
      <c r="M3535"/>
      <c r="Q3535"/>
      <c r="U3535"/>
      <c r="Y3535"/>
    </row>
    <row r="3536" spans="1:25" x14ac:dyDescent="0.25">
      <c r="A3536">
        <v>7.4</v>
      </c>
      <c r="B3536">
        <v>6.2</v>
      </c>
      <c r="C3536">
        <v>28</v>
      </c>
      <c r="D3536">
        <v>0.23</v>
      </c>
      <c r="E3536">
        <v>2.75</v>
      </c>
      <c r="M3536"/>
      <c r="Q3536"/>
      <c r="U3536"/>
      <c r="Y3536"/>
    </row>
    <row r="3537" spans="1:25" x14ac:dyDescent="0.25">
      <c r="A3537">
        <v>7.8</v>
      </c>
      <c r="B3537">
        <v>1</v>
      </c>
      <c r="C3537">
        <v>39.700000000000003</v>
      </c>
      <c r="D3537">
        <v>0.23</v>
      </c>
      <c r="E3537">
        <v>1.5</v>
      </c>
      <c r="M3537"/>
      <c r="Q3537"/>
      <c r="U3537"/>
      <c r="Y3537"/>
    </row>
    <row r="3538" spans="1:25" x14ac:dyDescent="0.25">
      <c r="A3538">
        <v>6.5</v>
      </c>
      <c r="B3538">
        <v>1.3</v>
      </c>
      <c r="C3538">
        <v>46.9</v>
      </c>
      <c r="D3538">
        <v>0.23</v>
      </c>
      <c r="E3538">
        <v>1.5</v>
      </c>
      <c r="M3538"/>
      <c r="Q3538"/>
      <c r="U3538"/>
      <c r="Y3538"/>
    </row>
    <row r="3539" spans="1:25" x14ac:dyDescent="0.25">
      <c r="A3539">
        <v>8.1999999999999993</v>
      </c>
      <c r="B3539">
        <v>1.2</v>
      </c>
      <c r="C3539">
        <v>48.6</v>
      </c>
      <c r="D3539">
        <v>0.23</v>
      </c>
      <c r="E3539">
        <v>1.5</v>
      </c>
      <c r="M3539"/>
      <c r="Q3539"/>
      <c r="U3539"/>
      <c r="Y3539"/>
    </row>
    <row r="3540" spans="1:25" x14ac:dyDescent="0.25">
      <c r="A3540">
        <v>9.1999999999999993</v>
      </c>
      <c r="B3540">
        <v>4</v>
      </c>
      <c r="C3540">
        <v>56.8</v>
      </c>
      <c r="D3540">
        <v>0.23</v>
      </c>
      <c r="E3540">
        <v>2.75</v>
      </c>
      <c r="M3540"/>
      <c r="Q3540"/>
      <c r="U3540"/>
      <c r="Y3540"/>
    </row>
    <row r="3541" spans="1:25" x14ac:dyDescent="0.25">
      <c r="A3541">
        <v>6.7</v>
      </c>
      <c r="B3541">
        <v>1.5</v>
      </c>
      <c r="C3541">
        <v>61</v>
      </c>
      <c r="D3541">
        <v>0.23</v>
      </c>
      <c r="E3541">
        <v>2.25</v>
      </c>
      <c r="M3541"/>
      <c r="Q3541"/>
      <c r="U3541"/>
      <c r="Y3541"/>
    </row>
    <row r="3542" spans="1:25" x14ac:dyDescent="0.25">
      <c r="A3542">
        <v>8.4</v>
      </c>
      <c r="B3542">
        <v>12.2</v>
      </c>
      <c r="C3542">
        <v>110</v>
      </c>
      <c r="D3542">
        <v>0.23</v>
      </c>
      <c r="E3542">
        <v>4.5</v>
      </c>
      <c r="M3542"/>
      <c r="Q3542"/>
      <c r="U3542"/>
      <c r="Y3542"/>
    </row>
    <row r="3543" spans="1:25" x14ac:dyDescent="0.25">
      <c r="A3543">
        <v>6.2</v>
      </c>
      <c r="B3543">
        <v>1.4</v>
      </c>
      <c r="C3543">
        <v>116</v>
      </c>
      <c r="D3543">
        <v>0.23</v>
      </c>
      <c r="E3543">
        <v>3.75</v>
      </c>
      <c r="M3543"/>
      <c r="Q3543"/>
      <c r="U3543"/>
      <c r="Y3543"/>
    </row>
    <row r="3544" spans="1:25" x14ac:dyDescent="0.25">
      <c r="A3544">
        <v>4.8</v>
      </c>
      <c r="B3544">
        <v>3.6</v>
      </c>
      <c r="C3544">
        <v>119</v>
      </c>
      <c r="D3544">
        <v>0.23</v>
      </c>
      <c r="E3544">
        <v>4.25</v>
      </c>
      <c r="M3544"/>
      <c r="Q3544"/>
      <c r="U3544"/>
      <c r="Y3544"/>
    </row>
    <row r="3545" spans="1:25" x14ac:dyDescent="0.25">
      <c r="A3545">
        <v>6.7</v>
      </c>
      <c r="B3545">
        <v>2.8</v>
      </c>
      <c r="C3545">
        <v>128</v>
      </c>
      <c r="D3545">
        <v>0.23</v>
      </c>
      <c r="E3545">
        <v>3.25</v>
      </c>
      <c r="M3545"/>
      <c r="Q3545"/>
      <c r="U3545"/>
      <c r="Y3545"/>
    </row>
    <row r="3546" spans="1:25" x14ac:dyDescent="0.25">
      <c r="A3546">
        <v>8.1999999999999993</v>
      </c>
      <c r="B3546">
        <v>1.3</v>
      </c>
      <c r="C3546">
        <v>134</v>
      </c>
      <c r="D3546">
        <v>0.23</v>
      </c>
      <c r="E3546">
        <v>3.25</v>
      </c>
      <c r="M3546"/>
      <c r="Q3546"/>
      <c r="U3546"/>
      <c r="Y3546"/>
    </row>
    <row r="3547" spans="1:25" x14ac:dyDescent="0.25">
      <c r="A3547">
        <v>7.7</v>
      </c>
      <c r="B3547">
        <v>2.2999999999999998</v>
      </c>
      <c r="C3547">
        <v>198</v>
      </c>
      <c r="D3547">
        <v>0.23</v>
      </c>
      <c r="E3547">
        <v>3.25</v>
      </c>
      <c r="M3547"/>
      <c r="Q3547"/>
      <c r="U3547"/>
      <c r="Y3547"/>
    </row>
    <row r="3548" spans="1:25" x14ac:dyDescent="0.25">
      <c r="A3548">
        <v>8.8000000000000007</v>
      </c>
      <c r="B3548">
        <v>2.5</v>
      </c>
      <c r="C3548">
        <v>204</v>
      </c>
      <c r="D3548">
        <v>0.23</v>
      </c>
      <c r="E3548">
        <v>3.25</v>
      </c>
      <c r="M3548"/>
      <c r="Q3548"/>
      <c r="U3548"/>
      <c r="Y3548"/>
    </row>
    <row r="3549" spans="1:25" x14ac:dyDescent="0.25">
      <c r="A3549">
        <v>8.4</v>
      </c>
      <c r="B3549">
        <v>1</v>
      </c>
      <c r="C3549">
        <v>313</v>
      </c>
      <c r="D3549">
        <v>0.23</v>
      </c>
      <c r="E3549">
        <v>3.25</v>
      </c>
      <c r="M3549"/>
      <c r="Q3549"/>
      <c r="U3549"/>
      <c r="Y3549"/>
    </row>
    <row r="3550" spans="1:25" x14ac:dyDescent="0.25">
      <c r="A3550">
        <v>6.5</v>
      </c>
      <c r="B3550">
        <v>2</v>
      </c>
      <c r="C3550">
        <v>3740</v>
      </c>
      <c r="D3550">
        <v>0.23</v>
      </c>
      <c r="E3550">
        <v>3.25</v>
      </c>
      <c r="M3550"/>
      <c r="Q3550"/>
      <c r="U3550"/>
      <c r="Y3550"/>
    </row>
    <row r="3551" spans="1:25" x14ac:dyDescent="0.25">
      <c r="A3551">
        <v>9</v>
      </c>
      <c r="B3551">
        <v>1.1000000000000001</v>
      </c>
      <c r="C3551">
        <v>2</v>
      </c>
      <c r="D3551">
        <v>0.24</v>
      </c>
      <c r="E3551">
        <v>1</v>
      </c>
      <c r="M3551"/>
      <c r="Q3551"/>
      <c r="U3551"/>
      <c r="Y3551"/>
    </row>
    <row r="3552" spans="1:25" x14ac:dyDescent="0.25">
      <c r="A3552">
        <v>9.3000000000000007</v>
      </c>
      <c r="B3552">
        <v>1.3</v>
      </c>
      <c r="C3552">
        <v>2.8</v>
      </c>
      <c r="D3552">
        <v>0.24</v>
      </c>
      <c r="E3552">
        <v>1</v>
      </c>
      <c r="M3552"/>
      <c r="Q3552"/>
      <c r="U3552"/>
      <c r="Y3552"/>
    </row>
    <row r="3553" spans="1:25" x14ac:dyDescent="0.25">
      <c r="A3553">
        <v>7</v>
      </c>
      <c r="B3553">
        <v>1.9</v>
      </c>
      <c r="C3553">
        <v>3.8</v>
      </c>
      <c r="D3553">
        <v>0.24</v>
      </c>
      <c r="E3553">
        <v>1</v>
      </c>
      <c r="M3553"/>
      <c r="Q3553"/>
      <c r="U3553"/>
      <c r="Y3553"/>
    </row>
    <row r="3554" spans="1:25" x14ac:dyDescent="0.25">
      <c r="A3554">
        <v>8.3000000000000007</v>
      </c>
      <c r="B3554">
        <v>1.6</v>
      </c>
      <c r="C3554">
        <v>4</v>
      </c>
      <c r="D3554">
        <v>0.24</v>
      </c>
      <c r="E3554">
        <v>1</v>
      </c>
      <c r="M3554"/>
      <c r="Q3554"/>
      <c r="U3554"/>
      <c r="Y3554"/>
    </row>
    <row r="3555" spans="1:25" x14ac:dyDescent="0.25">
      <c r="A3555">
        <v>7.6</v>
      </c>
      <c r="B3555">
        <v>1.9</v>
      </c>
      <c r="C3555">
        <v>4.3</v>
      </c>
      <c r="D3555">
        <v>0.24</v>
      </c>
      <c r="E3555">
        <v>1</v>
      </c>
      <c r="M3555"/>
      <c r="Q3555"/>
      <c r="U3555"/>
      <c r="Y3555"/>
    </row>
    <row r="3556" spans="1:25" x14ac:dyDescent="0.25">
      <c r="A3556">
        <v>8.6999999999999993</v>
      </c>
      <c r="B3556">
        <v>3.3</v>
      </c>
      <c r="C3556">
        <v>4.4000000000000004</v>
      </c>
      <c r="D3556">
        <v>0.24</v>
      </c>
      <c r="E3556">
        <v>1.5</v>
      </c>
      <c r="M3556"/>
      <c r="Q3556"/>
      <c r="U3556"/>
      <c r="Y3556"/>
    </row>
    <row r="3557" spans="1:25" x14ac:dyDescent="0.25">
      <c r="A3557">
        <v>6.3</v>
      </c>
      <c r="B3557">
        <v>1.9</v>
      </c>
      <c r="C3557">
        <v>4.7</v>
      </c>
      <c r="D3557">
        <v>0.24</v>
      </c>
      <c r="E3557">
        <v>1.5</v>
      </c>
      <c r="M3557"/>
      <c r="Q3557"/>
      <c r="U3557"/>
      <c r="Y3557"/>
    </row>
    <row r="3558" spans="1:25" x14ac:dyDescent="0.25">
      <c r="A3558">
        <v>7.2</v>
      </c>
      <c r="B3558">
        <v>2.7</v>
      </c>
      <c r="C3558">
        <v>5</v>
      </c>
      <c r="D3558">
        <v>0.24</v>
      </c>
      <c r="E3558">
        <v>1</v>
      </c>
      <c r="M3558"/>
      <c r="Q3558"/>
      <c r="U3558"/>
      <c r="Y3558"/>
    </row>
    <row r="3559" spans="1:25" x14ac:dyDescent="0.25">
      <c r="A3559">
        <v>8.3000000000000007</v>
      </c>
      <c r="B3559">
        <v>11.2</v>
      </c>
      <c r="C3559">
        <v>5.5</v>
      </c>
      <c r="D3559">
        <v>0.24</v>
      </c>
      <c r="E3559">
        <v>2.25</v>
      </c>
      <c r="M3559"/>
      <c r="Q3559"/>
      <c r="U3559"/>
      <c r="Y3559"/>
    </row>
    <row r="3560" spans="1:25" x14ac:dyDescent="0.25">
      <c r="A3560">
        <v>8.1999999999999993</v>
      </c>
      <c r="B3560">
        <v>1.4</v>
      </c>
      <c r="C3560">
        <v>5.8</v>
      </c>
      <c r="D3560">
        <v>0.24</v>
      </c>
      <c r="E3560">
        <v>1</v>
      </c>
      <c r="M3560"/>
      <c r="Q3560"/>
      <c r="U3560"/>
      <c r="Y3560"/>
    </row>
    <row r="3561" spans="1:25" x14ac:dyDescent="0.25">
      <c r="A3561">
        <v>6.7</v>
      </c>
      <c r="B3561">
        <v>1.4</v>
      </c>
      <c r="C3561">
        <v>6.2</v>
      </c>
      <c r="D3561">
        <v>0.24</v>
      </c>
      <c r="E3561">
        <v>1</v>
      </c>
      <c r="M3561"/>
      <c r="Q3561"/>
      <c r="U3561"/>
      <c r="Y3561"/>
    </row>
    <row r="3562" spans="1:25" x14ac:dyDescent="0.25">
      <c r="A3562">
        <v>8.5</v>
      </c>
      <c r="B3562">
        <v>1.6</v>
      </c>
      <c r="C3562">
        <v>7.2</v>
      </c>
      <c r="D3562">
        <v>0.24</v>
      </c>
      <c r="E3562">
        <v>1</v>
      </c>
      <c r="M3562"/>
      <c r="Q3562"/>
      <c r="U3562"/>
      <c r="Y3562"/>
    </row>
    <row r="3563" spans="1:25" x14ac:dyDescent="0.25">
      <c r="A3563">
        <v>8.4</v>
      </c>
      <c r="B3563">
        <v>7.4</v>
      </c>
      <c r="C3563">
        <v>7.6</v>
      </c>
      <c r="D3563">
        <v>0.24</v>
      </c>
      <c r="E3563">
        <v>2.25</v>
      </c>
      <c r="M3563"/>
      <c r="Q3563"/>
      <c r="U3563"/>
      <c r="Y3563"/>
    </row>
    <row r="3564" spans="1:25" x14ac:dyDescent="0.25">
      <c r="A3564">
        <v>6.1</v>
      </c>
      <c r="B3564">
        <v>3.2</v>
      </c>
      <c r="C3564">
        <v>7.9</v>
      </c>
      <c r="D3564">
        <v>0.24</v>
      </c>
      <c r="E3564">
        <v>2</v>
      </c>
      <c r="M3564"/>
      <c r="Q3564"/>
      <c r="U3564"/>
      <c r="Y3564"/>
    </row>
    <row r="3565" spans="1:25" x14ac:dyDescent="0.25">
      <c r="A3565">
        <v>8</v>
      </c>
      <c r="B3565">
        <v>2.2000000000000002</v>
      </c>
      <c r="C3565">
        <v>8</v>
      </c>
      <c r="D3565">
        <v>0.24</v>
      </c>
      <c r="E3565">
        <v>1</v>
      </c>
      <c r="M3565"/>
      <c r="Q3565"/>
      <c r="U3565"/>
      <c r="Y3565"/>
    </row>
    <row r="3566" spans="1:25" x14ac:dyDescent="0.25">
      <c r="A3566">
        <v>8.1</v>
      </c>
      <c r="B3566">
        <v>3.8</v>
      </c>
      <c r="C3566">
        <v>8</v>
      </c>
      <c r="D3566">
        <v>0.24</v>
      </c>
      <c r="E3566">
        <v>1.5</v>
      </c>
      <c r="M3566"/>
      <c r="Q3566"/>
      <c r="U3566"/>
      <c r="Y3566"/>
    </row>
    <row r="3567" spans="1:25" x14ac:dyDescent="0.25">
      <c r="A3567">
        <v>7.1</v>
      </c>
      <c r="B3567">
        <v>2.1</v>
      </c>
      <c r="C3567">
        <v>8.4</v>
      </c>
      <c r="D3567">
        <v>0.24</v>
      </c>
      <c r="E3567">
        <v>1</v>
      </c>
      <c r="M3567"/>
      <c r="Q3567"/>
      <c r="U3567"/>
      <c r="Y3567"/>
    </row>
    <row r="3568" spans="1:25" x14ac:dyDescent="0.25">
      <c r="A3568">
        <v>6.8</v>
      </c>
      <c r="B3568">
        <v>1.1000000000000001</v>
      </c>
      <c r="C3568">
        <v>8.5</v>
      </c>
      <c r="D3568">
        <v>0.24</v>
      </c>
      <c r="E3568">
        <v>1</v>
      </c>
      <c r="M3568"/>
      <c r="Q3568"/>
      <c r="U3568"/>
      <c r="Y3568"/>
    </row>
    <row r="3569" spans="1:25" x14ac:dyDescent="0.25">
      <c r="A3569">
        <v>8.1</v>
      </c>
      <c r="B3569">
        <v>1.4</v>
      </c>
      <c r="C3569">
        <v>8.5</v>
      </c>
      <c r="D3569">
        <v>0.24</v>
      </c>
      <c r="E3569">
        <v>1</v>
      </c>
      <c r="M3569"/>
      <c r="Q3569"/>
      <c r="U3569"/>
      <c r="Y3569"/>
    </row>
    <row r="3570" spans="1:25" x14ac:dyDescent="0.25">
      <c r="A3570">
        <v>7.7</v>
      </c>
      <c r="B3570">
        <v>1.3</v>
      </c>
      <c r="C3570">
        <v>9.8000000000000007</v>
      </c>
      <c r="D3570">
        <v>0.24</v>
      </c>
      <c r="E3570">
        <v>1</v>
      </c>
      <c r="M3570"/>
      <c r="Q3570"/>
      <c r="U3570"/>
      <c r="Y3570"/>
    </row>
    <row r="3571" spans="1:25" x14ac:dyDescent="0.25">
      <c r="A3571">
        <v>7.9</v>
      </c>
      <c r="B3571">
        <v>1.5</v>
      </c>
      <c r="C3571">
        <v>10</v>
      </c>
      <c r="D3571">
        <v>0.24</v>
      </c>
      <c r="E3571">
        <v>1</v>
      </c>
      <c r="M3571"/>
      <c r="Q3571"/>
      <c r="U3571"/>
      <c r="Y3571"/>
    </row>
    <row r="3572" spans="1:25" x14ac:dyDescent="0.25">
      <c r="A3572">
        <v>8.8000000000000007</v>
      </c>
      <c r="B3572">
        <v>1.7</v>
      </c>
      <c r="C3572">
        <v>10</v>
      </c>
      <c r="D3572">
        <v>0.24</v>
      </c>
      <c r="E3572">
        <v>1</v>
      </c>
      <c r="M3572"/>
      <c r="Q3572"/>
      <c r="U3572"/>
      <c r="Y3572"/>
    </row>
    <row r="3573" spans="1:25" x14ac:dyDescent="0.25">
      <c r="A3573">
        <v>8.6</v>
      </c>
      <c r="B3573">
        <v>2.4</v>
      </c>
      <c r="C3573">
        <v>10.5</v>
      </c>
      <c r="D3573">
        <v>0.24</v>
      </c>
      <c r="E3573">
        <v>1</v>
      </c>
      <c r="M3573"/>
      <c r="Q3573"/>
      <c r="U3573"/>
      <c r="Y3573"/>
    </row>
    <row r="3574" spans="1:25" x14ac:dyDescent="0.25">
      <c r="A3574">
        <v>8.8000000000000007</v>
      </c>
      <c r="B3574">
        <v>5.8</v>
      </c>
      <c r="C3574">
        <v>10.7</v>
      </c>
      <c r="D3574">
        <v>0.24</v>
      </c>
      <c r="E3574">
        <v>2.25</v>
      </c>
      <c r="M3574"/>
      <c r="Q3574"/>
      <c r="U3574"/>
      <c r="Y3574"/>
    </row>
    <row r="3575" spans="1:25" x14ac:dyDescent="0.25">
      <c r="A3575">
        <v>9</v>
      </c>
      <c r="B3575">
        <v>1.9</v>
      </c>
      <c r="C3575">
        <v>11.2</v>
      </c>
      <c r="D3575">
        <v>0.24</v>
      </c>
      <c r="E3575">
        <v>1</v>
      </c>
      <c r="M3575"/>
      <c r="Q3575"/>
      <c r="U3575"/>
      <c r="Y3575"/>
    </row>
    <row r="3576" spans="1:25" x14ac:dyDescent="0.25">
      <c r="A3576">
        <v>7.6</v>
      </c>
      <c r="B3576">
        <v>2.1</v>
      </c>
      <c r="C3576">
        <v>11.2</v>
      </c>
      <c r="D3576">
        <v>0.24</v>
      </c>
      <c r="E3576">
        <v>1</v>
      </c>
      <c r="M3576"/>
      <c r="Q3576"/>
      <c r="U3576"/>
      <c r="Y3576"/>
    </row>
    <row r="3577" spans="1:25" x14ac:dyDescent="0.25">
      <c r="A3577">
        <v>8.6</v>
      </c>
      <c r="B3577">
        <v>1.3</v>
      </c>
      <c r="C3577">
        <v>12.4</v>
      </c>
      <c r="D3577">
        <v>0.24</v>
      </c>
      <c r="E3577">
        <v>1</v>
      </c>
      <c r="M3577"/>
      <c r="Q3577"/>
      <c r="U3577"/>
      <c r="Y3577"/>
    </row>
    <row r="3578" spans="1:25" x14ac:dyDescent="0.25">
      <c r="A3578">
        <v>7.2</v>
      </c>
      <c r="B3578">
        <v>1.1000000000000001</v>
      </c>
      <c r="C3578">
        <v>12.7</v>
      </c>
      <c r="D3578">
        <v>0.24</v>
      </c>
      <c r="E3578">
        <v>1</v>
      </c>
      <c r="M3578"/>
      <c r="Q3578"/>
      <c r="U3578"/>
      <c r="Y3578"/>
    </row>
    <row r="3579" spans="1:25" x14ac:dyDescent="0.25">
      <c r="A3579">
        <v>14</v>
      </c>
      <c r="B3579">
        <v>6.5</v>
      </c>
      <c r="C3579">
        <v>14.3</v>
      </c>
      <c r="D3579">
        <v>0.24</v>
      </c>
      <c r="E3579">
        <v>2.25</v>
      </c>
      <c r="M3579"/>
      <c r="Q3579"/>
      <c r="U3579"/>
      <c r="Y3579"/>
    </row>
    <row r="3580" spans="1:25" x14ac:dyDescent="0.25">
      <c r="A3580">
        <v>7.7</v>
      </c>
      <c r="B3580">
        <v>1.9</v>
      </c>
      <c r="C3580">
        <v>15.4</v>
      </c>
      <c r="D3580">
        <v>0.24</v>
      </c>
      <c r="E3580">
        <v>1</v>
      </c>
      <c r="M3580"/>
      <c r="Q3580"/>
      <c r="U3580"/>
      <c r="Y3580"/>
    </row>
    <row r="3581" spans="1:25" x14ac:dyDescent="0.25">
      <c r="A3581">
        <v>6.4</v>
      </c>
      <c r="B3581">
        <v>2.6</v>
      </c>
      <c r="C3581">
        <v>15.8</v>
      </c>
      <c r="D3581">
        <v>0.24</v>
      </c>
      <c r="E3581">
        <v>1.5</v>
      </c>
      <c r="M3581"/>
      <c r="Q3581"/>
      <c r="U3581"/>
      <c r="Y3581"/>
    </row>
    <row r="3582" spans="1:25" x14ac:dyDescent="0.25">
      <c r="A3582">
        <v>7.2</v>
      </c>
      <c r="B3582">
        <v>1.6</v>
      </c>
      <c r="C3582">
        <v>16.100000000000001</v>
      </c>
      <c r="D3582">
        <v>0.24</v>
      </c>
      <c r="E3582">
        <v>1</v>
      </c>
      <c r="M3582"/>
      <c r="Q3582"/>
      <c r="U3582"/>
      <c r="Y3582"/>
    </row>
    <row r="3583" spans="1:25" x14ac:dyDescent="0.25">
      <c r="A3583">
        <v>9.1999999999999993</v>
      </c>
      <c r="B3583">
        <v>2.9</v>
      </c>
      <c r="C3583">
        <v>16.399999999999999</v>
      </c>
      <c r="D3583">
        <v>0.24</v>
      </c>
      <c r="E3583">
        <v>1</v>
      </c>
      <c r="M3583"/>
      <c r="Q3583"/>
      <c r="U3583"/>
      <c r="Y3583"/>
    </row>
    <row r="3584" spans="1:25" x14ac:dyDescent="0.25">
      <c r="A3584">
        <v>7.4</v>
      </c>
      <c r="B3584">
        <v>4</v>
      </c>
      <c r="C3584">
        <v>16.399999999999999</v>
      </c>
      <c r="D3584">
        <v>0.24</v>
      </c>
      <c r="E3584">
        <v>1.5</v>
      </c>
      <c r="M3584"/>
      <c r="Q3584"/>
      <c r="U3584"/>
      <c r="Y3584"/>
    </row>
    <row r="3585" spans="1:25" x14ac:dyDescent="0.25">
      <c r="A3585">
        <v>7</v>
      </c>
      <c r="B3585">
        <v>1.9</v>
      </c>
      <c r="C3585">
        <v>17</v>
      </c>
      <c r="D3585">
        <v>0.24</v>
      </c>
      <c r="E3585">
        <v>1</v>
      </c>
      <c r="M3585"/>
      <c r="Q3585"/>
      <c r="U3585"/>
      <c r="Y3585"/>
    </row>
    <row r="3586" spans="1:25" x14ac:dyDescent="0.25">
      <c r="A3586">
        <v>8.8000000000000007</v>
      </c>
      <c r="B3586">
        <v>5</v>
      </c>
      <c r="C3586">
        <v>17.899999999999999</v>
      </c>
      <c r="D3586">
        <v>0.24</v>
      </c>
      <c r="E3586">
        <v>2.25</v>
      </c>
      <c r="M3586"/>
      <c r="Q3586"/>
      <c r="U3586"/>
      <c r="Y3586"/>
    </row>
    <row r="3587" spans="1:25" x14ac:dyDescent="0.25">
      <c r="A3587">
        <v>7.2</v>
      </c>
      <c r="B3587">
        <v>1.3</v>
      </c>
      <c r="C3587">
        <v>18</v>
      </c>
      <c r="D3587">
        <v>0.24</v>
      </c>
      <c r="E3587">
        <v>1</v>
      </c>
      <c r="M3587"/>
      <c r="Q3587"/>
      <c r="U3587"/>
      <c r="Y3587"/>
    </row>
    <row r="3588" spans="1:25" x14ac:dyDescent="0.25">
      <c r="A3588">
        <v>0.6</v>
      </c>
      <c r="B3588">
        <v>15.7</v>
      </c>
      <c r="C3588">
        <v>21.4</v>
      </c>
      <c r="D3588">
        <v>0.24</v>
      </c>
      <c r="E3588">
        <v>6</v>
      </c>
      <c r="M3588"/>
      <c r="Q3588"/>
      <c r="U3588"/>
      <c r="Y3588"/>
    </row>
    <row r="3589" spans="1:25" x14ac:dyDescent="0.25">
      <c r="A3589">
        <v>8</v>
      </c>
      <c r="B3589">
        <v>2</v>
      </c>
      <c r="C3589">
        <v>21.6</v>
      </c>
      <c r="D3589">
        <v>0.24</v>
      </c>
      <c r="E3589">
        <v>1.5</v>
      </c>
      <c r="M3589"/>
      <c r="Q3589"/>
      <c r="U3589"/>
      <c r="Y3589"/>
    </row>
    <row r="3590" spans="1:25" x14ac:dyDescent="0.25">
      <c r="A3590">
        <v>6.2</v>
      </c>
      <c r="B3590">
        <v>4.9000000000000004</v>
      </c>
      <c r="C3590">
        <v>23.1</v>
      </c>
      <c r="D3590">
        <v>0.24</v>
      </c>
      <c r="E3590">
        <v>2.5</v>
      </c>
      <c r="M3590"/>
      <c r="Q3590"/>
      <c r="U3590"/>
      <c r="Y3590"/>
    </row>
    <row r="3591" spans="1:25" x14ac:dyDescent="0.25">
      <c r="A3591">
        <v>8.4</v>
      </c>
      <c r="B3591">
        <v>3.8</v>
      </c>
      <c r="C3591">
        <v>23.4</v>
      </c>
      <c r="D3591">
        <v>0.24</v>
      </c>
      <c r="E3591">
        <v>2</v>
      </c>
      <c r="M3591"/>
      <c r="Q3591"/>
      <c r="U3591"/>
      <c r="Y3591"/>
    </row>
    <row r="3592" spans="1:25" x14ac:dyDescent="0.25">
      <c r="A3592">
        <v>8.4</v>
      </c>
      <c r="B3592">
        <v>1.6</v>
      </c>
      <c r="C3592">
        <v>24.8</v>
      </c>
      <c r="D3592">
        <v>0.24</v>
      </c>
      <c r="E3592">
        <v>1.5</v>
      </c>
      <c r="M3592"/>
      <c r="Q3592"/>
      <c r="U3592"/>
      <c r="Y3592"/>
    </row>
    <row r="3593" spans="1:25" x14ac:dyDescent="0.25">
      <c r="A3593">
        <v>7.2</v>
      </c>
      <c r="B3593">
        <v>1.6</v>
      </c>
      <c r="C3593">
        <v>25.1</v>
      </c>
      <c r="D3593">
        <v>0.24</v>
      </c>
      <c r="E3593">
        <v>1.5</v>
      </c>
      <c r="M3593"/>
      <c r="Q3593"/>
      <c r="U3593"/>
      <c r="Y3593"/>
    </row>
    <row r="3594" spans="1:25" x14ac:dyDescent="0.25">
      <c r="A3594">
        <v>6.9</v>
      </c>
      <c r="B3594">
        <v>5.2</v>
      </c>
      <c r="C3594">
        <v>27.7</v>
      </c>
      <c r="D3594">
        <v>0.24</v>
      </c>
      <c r="E3594">
        <v>2.75</v>
      </c>
      <c r="M3594"/>
      <c r="Q3594"/>
      <c r="U3594"/>
      <c r="Y3594"/>
    </row>
    <row r="3595" spans="1:25" x14ac:dyDescent="0.25">
      <c r="A3595">
        <v>7.5</v>
      </c>
      <c r="B3595">
        <v>2.2000000000000002</v>
      </c>
      <c r="C3595">
        <v>28.7</v>
      </c>
      <c r="D3595">
        <v>0.24</v>
      </c>
      <c r="E3595">
        <v>1.5</v>
      </c>
      <c r="M3595"/>
      <c r="Q3595"/>
      <c r="U3595"/>
      <c r="Y3595"/>
    </row>
    <row r="3596" spans="1:25" x14ac:dyDescent="0.25">
      <c r="A3596">
        <v>6.8</v>
      </c>
      <c r="B3596">
        <v>1.4</v>
      </c>
      <c r="C3596">
        <v>31.2</v>
      </c>
      <c r="D3596">
        <v>0.24</v>
      </c>
      <c r="E3596">
        <v>1.5</v>
      </c>
      <c r="M3596"/>
      <c r="Q3596"/>
      <c r="U3596"/>
      <c r="Y3596"/>
    </row>
    <row r="3597" spans="1:25" x14ac:dyDescent="0.25">
      <c r="A3597">
        <v>6.2</v>
      </c>
      <c r="B3597">
        <v>2.9</v>
      </c>
      <c r="C3597">
        <v>32</v>
      </c>
      <c r="D3597">
        <v>0.24</v>
      </c>
      <c r="E3597">
        <v>2</v>
      </c>
      <c r="M3597"/>
      <c r="Q3597"/>
      <c r="U3597"/>
      <c r="Y3597"/>
    </row>
    <row r="3598" spans="1:25" x14ac:dyDescent="0.25">
      <c r="A3598">
        <v>9.6999999999999993</v>
      </c>
      <c r="B3598">
        <v>1.2</v>
      </c>
      <c r="C3598">
        <v>33.9</v>
      </c>
      <c r="D3598">
        <v>0.24</v>
      </c>
      <c r="E3598">
        <v>1.5</v>
      </c>
      <c r="M3598"/>
      <c r="Q3598"/>
      <c r="U3598"/>
      <c r="Y3598"/>
    </row>
    <row r="3599" spans="1:25" x14ac:dyDescent="0.25">
      <c r="A3599">
        <v>9.5</v>
      </c>
      <c r="B3599">
        <v>3.2</v>
      </c>
      <c r="C3599">
        <v>34.299999999999997</v>
      </c>
      <c r="D3599">
        <v>0.24</v>
      </c>
      <c r="E3599">
        <v>2</v>
      </c>
      <c r="M3599"/>
      <c r="Q3599"/>
      <c r="U3599"/>
      <c r="Y3599"/>
    </row>
    <row r="3600" spans="1:25" x14ac:dyDescent="0.25">
      <c r="A3600">
        <v>9.1999999999999993</v>
      </c>
      <c r="B3600">
        <v>1.2</v>
      </c>
      <c r="C3600">
        <v>41.1</v>
      </c>
      <c r="D3600">
        <v>0.24</v>
      </c>
      <c r="E3600">
        <v>1.5</v>
      </c>
      <c r="M3600"/>
      <c r="Q3600"/>
      <c r="U3600"/>
      <c r="Y3600"/>
    </row>
    <row r="3601" spans="1:25" x14ac:dyDescent="0.25">
      <c r="A3601">
        <v>9.1</v>
      </c>
      <c r="B3601">
        <v>1.6</v>
      </c>
      <c r="C3601">
        <v>49</v>
      </c>
      <c r="D3601">
        <v>0.24</v>
      </c>
      <c r="E3601">
        <v>1.5</v>
      </c>
      <c r="M3601"/>
      <c r="Q3601"/>
      <c r="U3601"/>
      <c r="Y3601"/>
    </row>
    <row r="3602" spans="1:25" x14ac:dyDescent="0.25">
      <c r="A3602">
        <v>6.9</v>
      </c>
      <c r="B3602">
        <v>2.4</v>
      </c>
      <c r="C3602">
        <v>52.3</v>
      </c>
      <c r="D3602">
        <v>0.24</v>
      </c>
      <c r="E3602">
        <v>2.25</v>
      </c>
      <c r="M3602"/>
      <c r="Q3602"/>
      <c r="U3602"/>
      <c r="Y3602"/>
    </row>
    <row r="3603" spans="1:25" x14ac:dyDescent="0.25">
      <c r="A3603">
        <v>7.3</v>
      </c>
      <c r="B3603">
        <v>1.6</v>
      </c>
      <c r="C3603">
        <v>52.4</v>
      </c>
      <c r="D3603">
        <v>0.24</v>
      </c>
      <c r="E3603">
        <v>2.25</v>
      </c>
      <c r="M3603"/>
      <c r="Q3603"/>
      <c r="U3603"/>
      <c r="Y3603"/>
    </row>
    <row r="3604" spans="1:25" x14ac:dyDescent="0.25">
      <c r="A3604">
        <v>8</v>
      </c>
      <c r="B3604">
        <v>5.7</v>
      </c>
      <c r="C3604">
        <v>53.2</v>
      </c>
      <c r="D3604">
        <v>0.24</v>
      </c>
      <c r="E3604">
        <v>3.5</v>
      </c>
      <c r="M3604"/>
      <c r="Q3604"/>
      <c r="U3604"/>
      <c r="Y3604"/>
    </row>
    <row r="3605" spans="1:25" x14ac:dyDescent="0.25">
      <c r="A3605">
        <v>6.3</v>
      </c>
      <c r="B3605">
        <v>3.2</v>
      </c>
      <c r="C3605">
        <v>56</v>
      </c>
      <c r="D3605">
        <v>0.24</v>
      </c>
      <c r="E3605">
        <v>3.25</v>
      </c>
      <c r="M3605"/>
      <c r="Q3605"/>
      <c r="U3605"/>
      <c r="Y3605"/>
    </row>
    <row r="3606" spans="1:25" x14ac:dyDescent="0.25">
      <c r="A3606">
        <v>9</v>
      </c>
      <c r="B3606">
        <v>2.6</v>
      </c>
      <c r="C3606">
        <v>62.8</v>
      </c>
      <c r="D3606">
        <v>0.24</v>
      </c>
      <c r="E3606">
        <v>2.25</v>
      </c>
      <c r="M3606"/>
      <c r="Q3606"/>
      <c r="U3606"/>
      <c r="Y3606"/>
    </row>
    <row r="3607" spans="1:25" x14ac:dyDescent="0.25">
      <c r="A3607">
        <v>7.2</v>
      </c>
      <c r="B3607">
        <v>2.5</v>
      </c>
      <c r="C3607">
        <v>87.4</v>
      </c>
      <c r="D3607">
        <v>0.24</v>
      </c>
      <c r="E3607">
        <v>2.25</v>
      </c>
      <c r="M3607"/>
      <c r="Q3607"/>
      <c r="U3607"/>
      <c r="Y3607"/>
    </row>
    <row r="3608" spans="1:25" x14ac:dyDescent="0.25">
      <c r="A3608">
        <v>9.3000000000000007</v>
      </c>
      <c r="B3608">
        <v>2.1</v>
      </c>
      <c r="C3608">
        <v>89.4</v>
      </c>
      <c r="D3608">
        <v>0.24</v>
      </c>
      <c r="E3608">
        <v>2.25</v>
      </c>
      <c r="M3608"/>
      <c r="Q3608"/>
      <c r="U3608"/>
      <c r="Y3608"/>
    </row>
    <row r="3609" spans="1:25" x14ac:dyDescent="0.25">
      <c r="A3609">
        <v>7.3</v>
      </c>
      <c r="B3609">
        <v>2.7</v>
      </c>
      <c r="C3609">
        <v>93.7</v>
      </c>
      <c r="D3609">
        <v>0.24</v>
      </c>
      <c r="E3609">
        <v>2.25</v>
      </c>
      <c r="M3609"/>
      <c r="Q3609"/>
      <c r="U3609"/>
      <c r="Y3609"/>
    </row>
    <row r="3610" spans="1:25" x14ac:dyDescent="0.25">
      <c r="A3610">
        <v>8</v>
      </c>
      <c r="B3610">
        <v>1.7</v>
      </c>
      <c r="C3610">
        <v>148</v>
      </c>
      <c r="D3610">
        <v>0.24</v>
      </c>
      <c r="E3610">
        <v>3.25</v>
      </c>
      <c r="M3610"/>
      <c r="Q3610"/>
      <c r="U3610"/>
      <c r="Y3610"/>
    </row>
    <row r="3611" spans="1:25" x14ac:dyDescent="0.25">
      <c r="A3611">
        <v>8.3000000000000007</v>
      </c>
      <c r="B3611">
        <v>1.3</v>
      </c>
      <c r="C3611">
        <v>152</v>
      </c>
      <c r="D3611">
        <v>0.24</v>
      </c>
      <c r="E3611">
        <v>3.25</v>
      </c>
      <c r="M3611"/>
      <c r="Q3611"/>
      <c r="U3611"/>
      <c r="Y3611"/>
    </row>
    <row r="3612" spans="1:25" x14ac:dyDescent="0.25">
      <c r="A3612">
        <v>6.6</v>
      </c>
      <c r="B3612">
        <v>5.3</v>
      </c>
      <c r="C3612">
        <v>177</v>
      </c>
      <c r="D3612">
        <v>0.24</v>
      </c>
      <c r="E3612">
        <v>4.5</v>
      </c>
      <c r="M3612"/>
      <c r="Q3612"/>
      <c r="U3612"/>
      <c r="Y3612"/>
    </row>
    <row r="3613" spans="1:25" x14ac:dyDescent="0.25">
      <c r="A3613">
        <v>6.4</v>
      </c>
      <c r="B3613">
        <v>2.4</v>
      </c>
      <c r="C3613">
        <v>188</v>
      </c>
      <c r="D3613">
        <v>0.24</v>
      </c>
      <c r="E3613">
        <v>3.75</v>
      </c>
      <c r="M3613"/>
      <c r="Q3613"/>
      <c r="U3613"/>
      <c r="Y3613"/>
    </row>
    <row r="3614" spans="1:25" x14ac:dyDescent="0.25">
      <c r="A3614">
        <v>6.9</v>
      </c>
      <c r="B3614">
        <v>4.2</v>
      </c>
      <c r="C3614">
        <v>234</v>
      </c>
      <c r="D3614">
        <v>0.24</v>
      </c>
      <c r="E3614">
        <v>3.75</v>
      </c>
      <c r="M3614"/>
      <c r="Q3614"/>
      <c r="U3614"/>
      <c r="Y3614"/>
    </row>
    <row r="3615" spans="1:25" x14ac:dyDescent="0.25">
      <c r="A3615">
        <v>9.6999999999999993</v>
      </c>
      <c r="B3615">
        <v>1.9</v>
      </c>
      <c r="C3615">
        <v>293</v>
      </c>
      <c r="D3615">
        <v>0.24</v>
      </c>
      <c r="E3615">
        <v>3.25</v>
      </c>
      <c r="M3615"/>
      <c r="Q3615"/>
      <c r="U3615"/>
      <c r="Y3615"/>
    </row>
    <row r="3616" spans="1:25" x14ac:dyDescent="0.25">
      <c r="A3616">
        <v>8.5</v>
      </c>
      <c r="B3616">
        <v>8.6999999999999993</v>
      </c>
      <c r="C3616">
        <v>313</v>
      </c>
      <c r="D3616">
        <v>0.24</v>
      </c>
      <c r="E3616">
        <v>4.5</v>
      </c>
      <c r="M3616"/>
      <c r="Q3616"/>
      <c r="U3616"/>
      <c r="Y3616"/>
    </row>
    <row r="3617" spans="1:25" x14ac:dyDescent="0.25">
      <c r="A3617">
        <v>8.6</v>
      </c>
      <c r="B3617">
        <v>9.6</v>
      </c>
      <c r="C3617">
        <v>336</v>
      </c>
      <c r="D3617">
        <v>0.24</v>
      </c>
      <c r="E3617">
        <v>4.5</v>
      </c>
      <c r="M3617"/>
      <c r="Q3617"/>
      <c r="U3617"/>
      <c r="Y3617"/>
    </row>
    <row r="3618" spans="1:25" x14ac:dyDescent="0.25">
      <c r="A3618">
        <v>7.5</v>
      </c>
      <c r="B3618">
        <v>3</v>
      </c>
      <c r="C3618">
        <v>362</v>
      </c>
      <c r="D3618">
        <v>0.24</v>
      </c>
      <c r="E3618">
        <v>3.25</v>
      </c>
      <c r="M3618"/>
      <c r="Q3618"/>
      <c r="U3618"/>
      <c r="Y3618"/>
    </row>
    <row r="3619" spans="1:25" x14ac:dyDescent="0.25">
      <c r="A3619">
        <v>7.3</v>
      </c>
      <c r="B3619">
        <v>4</v>
      </c>
      <c r="C3619">
        <v>564</v>
      </c>
      <c r="D3619">
        <v>0.24</v>
      </c>
      <c r="E3619">
        <v>3.75</v>
      </c>
      <c r="M3619"/>
      <c r="Q3619"/>
      <c r="U3619"/>
      <c r="Y3619"/>
    </row>
    <row r="3620" spans="1:25" x14ac:dyDescent="0.25">
      <c r="A3620">
        <v>7.2</v>
      </c>
      <c r="B3620">
        <v>4</v>
      </c>
      <c r="C3620">
        <v>662</v>
      </c>
      <c r="D3620">
        <v>0.24</v>
      </c>
      <c r="E3620">
        <v>3.75</v>
      </c>
      <c r="M3620"/>
      <c r="Q3620"/>
      <c r="U3620"/>
      <c r="Y3620"/>
    </row>
    <row r="3621" spans="1:25" x14ac:dyDescent="0.25">
      <c r="A3621">
        <v>7.6</v>
      </c>
      <c r="B3621">
        <v>2.2999999999999998</v>
      </c>
      <c r="C3621">
        <v>1110</v>
      </c>
      <c r="D3621">
        <v>0.24</v>
      </c>
      <c r="E3621">
        <v>3.25</v>
      </c>
      <c r="M3621"/>
      <c r="Q3621"/>
      <c r="U3621"/>
      <c r="Y3621"/>
    </row>
    <row r="3622" spans="1:25" x14ac:dyDescent="0.25">
      <c r="A3622">
        <v>7.6</v>
      </c>
      <c r="B3622">
        <v>2.4</v>
      </c>
      <c r="C3622">
        <v>8760</v>
      </c>
      <c r="D3622">
        <v>0.24</v>
      </c>
      <c r="E3622">
        <v>3.25</v>
      </c>
      <c r="M3622"/>
      <c r="Q3622"/>
      <c r="U3622"/>
      <c r="Y3622"/>
    </row>
    <row r="3623" spans="1:25" x14ac:dyDescent="0.25">
      <c r="A3623">
        <v>9</v>
      </c>
      <c r="B3623">
        <v>1.6</v>
      </c>
      <c r="C3623">
        <v>11200</v>
      </c>
      <c r="D3623">
        <v>0.24</v>
      </c>
      <c r="E3623">
        <v>3.25</v>
      </c>
      <c r="M3623"/>
      <c r="Q3623"/>
      <c r="U3623"/>
      <c r="Y3623"/>
    </row>
    <row r="3624" spans="1:25" x14ac:dyDescent="0.25">
      <c r="A3624">
        <v>9.6999999999999993</v>
      </c>
      <c r="B3624">
        <v>1.1000000000000001</v>
      </c>
      <c r="C3624">
        <v>2.1</v>
      </c>
      <c r="D3624">
        <v>0.25</v>
      </c>
      <c r="E3624">
        <v>1</v>
      </c>
      <c r="M3624"/>
      <c r="Q3624"/>
      <c r="U3624"/>
      <c r="Y3624"/>
    </row>
    <row r="3625" spans="1:25" x14ac:dyDescent="0.25">
      <c r="A3625">
        <v>9.6</v>
      </c>
      <c r="B3625">
        <v>1.4</v>
      </c>
      <c r="C3625">
        <v>3</v>
      </c>
      <c r="D3625">
        <v>0.25</v>
      </c>
      <c r="E3625">
        <v>1</v>
      </c>
      <c r="M3625"/>
      <c r="Q3625"/>
      <c r="U3625"/>
      <c r="Y3625"/>
    </row>
    <row r="3626" spans="1:25" x14ac:dyDescent="0.25">
      <c r="A3626">
        <v>8</v>
      </c>
      <c r="B3626">
        <v>1.4</v>
      </c>
      <c r="C3626">
        <v>3.5</v>
      </c>
      <c r="D3626">
        <v>0.25</v>
      </c>
      <c r="E3626">
        <v>1</v>
      </c>
      <c r="M3626"/>
      <c r="Q3626"/>
      <c r="U3626"/>
      <c r="Y3626"/>
    </row>
    <row r="3627" spans="1:25" x14ac:dyDescent="0.25">
      <c r="A3627">
        <v>8.6999999999999993</v>
      </c>
      <c r="B3627">
        <v>3.1</v>
      </c>
      <c r="C3627">
        <v>3.5</v>
      </c>
      <c r="D3627">
        <v>0.25</v>
      </c>
      <c r="E3627">
        <v>1.5</v>
      </c>
      <c r="M3627"/>
      <c r="Q3627"/>
      <c r="U3627"/>
      <c r="Y3627"/>
    </row>
    <row r="3628" spans="1:25" x14ac:dyDescent="0.25">
      <c r="A3628">
        <v>8.6999999999999993</v>
      </c>
      <c r="B3628">
        <v>1.3</v>
      </c>
      <c r="C3628">
        <v>3.8</v>
      </c>
      <c r="D3628">
        <v>0.25</v>
      </c>
      <c r="E3628">
        <v>1</v>
      </c>
      <c r="M3628"/>
      <c r="Q3628"/>
      <c r="U3628"/>
      <c r="Y3628"/>
    </row>
    <row r="3629" spans="1:25" x14ac:dyDescent="0.25">
      <c r="A3629">
        <v>10.3</v>
      </c>
      <c r="B3629">
        <v>1.5</v>
      </c>
      <c r="C3629">
        <v>4.2</v>
      </c>
      <c r="D3629">
        <v>0.25</v>
      </c>
      <c r="E3629">
        <v>1</v>
      </c>
      <c r="M3629"/>
      <c r="Q3629"/>
      <c r="U3629"/>
      <c r="Y3629"/>
    </row>
    <row r="3630" spans="1:25" x14ac:dyDescent="0.25">
      <c r="A3630">
        <v>7.2</v>
      </c>
      <c r="B3630">
        <v>1.3</v>
      </c>
      <c r="C3630">
        <v>5.9</v>
      </c>
      <c r="D3630">
        <v>0.25</v>
      </c>
      <c r="E3630">
        <v>1</v>
      </c>
      <c r="M3630"/>
      <c r="Q3630"/>
      <c r="U3630"/>
      <c r="Y3630"/>
    </row>
    <row r="3631" spans="1:25" x14ac:dyDescent="0.25">
      <c r="A3631">
        <v>9.1999999999999993</v>
      </c>
      <c r="B3631">
        <v>1.1000000000000001</v>
      </c>
      <c r="C3631">
        <v>6.5</v>
      </c>
      <c r="D3631">
        <v>0.25</v>
      </c>
      <c r="E3631">
        <v>1</v>
      </c>
      <c r="M3631"/>
      <c r="Q3631"/>
      <c r="U3631"/>
      <c r="Y3631"/>
    </row>
    <row r="3632" spans="1:25" x14ac:dyDescent="0.25">
      <c r="A3632">
        <v>8.6</v>
      </c>
      <c r="B3632">
        <v>2.5</v>
      </c>
      <c r="C3632">
        <v>6.5</v>
      </c>
      <c r="D3632">
        <v>0.25</v>
      </c>
      <c r="E3632">
        <v>1</v>
      </c>
      <c r="M3632"/>
      <c r="Q3632"/>
      <c r="U3632"/>
      <c r="Y3632"/>
    </row>
    <row r="3633" spans="1:25" x14ac:dyDescent="0.25">
      <c r="A3633">
        <v>4.9000000000000004</v>
      </c>
      <c r="B3633">
        <v>1.9</v>
      </c>
      <c r="C3633">
        <v>6.7</v>
      </c>
      <c r="D3633">
        <v>0.25</v>
      </c>
      <c r="E3633">
        <v>1.5</v>
      </c>
      <c r="M3633"/>
      <c r="Q3633"/>
      <c r="U3633"/>
      <c r="Y3633"/>
    </row>
    <row r="3634" spans="1:25" x14ac:dyDescent="0.25">
      <c r="A3634">
        <v>7.8</v>
      </c>
      <c r="B3634">
        <v>2.2000000000000002</v>
      </c>
      <c r="C3634">
        <v>6.8</v>
      </c>
      <c r="D3634">
        <v>0.25</v>
      </c>
      <c r="E3634">
        <v>1</v>
      </c>
      <c r="M3634"/>
      <c r="Q3634"/>
      <c r="U3634"/>
      <c r="Y3634"/>
    </row>
    <row r="3635" spans="1:25" x14ac:dyDescent="0.25">
      <c r="A3635">
        <v>6.7</v>
      </c>
      <c r="B3635">
        <v>2</v>
      </c>
      <c r="C3635">
        <v>7</v>
      </c>
      <c r="D3635">
        <v>0.25</v>
      </c>
      <c r="E3635">
        <v>1</v>
      </c>
      <c r="M3635"/>
      <c r="Q3635"/>
      <c r="U3635"/>
      <c r="Y3635"/>
    </row>
    <row r="3636" spans="1:25" x14ac:dyDescent="0.25">
      <c r="A3636">
        <v>8.4</v>
      </c>
      <c r="B3636">
        <v>2.2000000000000002</v>
      </c>
      <c r="C3636">
        <v>7.2</v>
      </c>
      <c r="D3636">
        <v>0.25</v>
      </c>
      <c r="E3636">
        <v>1</v>
      </c>
      <c r="M3636"/>
      <c r="Q3636"/>
      <c r="U3636"/>
      <c r="Y3636"/>
    </row>
    <row r="3637" spans="1:25" x14ac:dyDescent="0.25">
      <c r="A3637">
        <v>8</v>
      </c>
      <c r="B3637">
        <v>1.3</v>
      </c>
      <c r="C3637">
        <v>8.1999999999999993</v>
      </c>
      <c r="D3637">
        <v>0.25</v>
      </c>
      <c r="E3637">
        <v>1</v>
      </c>
      <c r="M3637"/>
      <c r="Q3637"/>
      <c r="U3637"/>
      <c r="Y3637"/>
    </row>
    <row r="3638" spans="1:25" x14ac:dyDescent="0.25">
      <c r="A3638">
        <v>5.8</v>
      </c>
      <c r="B3638">
        <v>3.5</v>
      </c>
      <c r="C3638">
        <v>8.4</v>
      </c>
      <c r="D3638">
        <v>0.25</v>
      </c>
      <c r="E3638">
        <v>2</v>
      </c>
      <c r="M3638"/>
      <c r="Q3638"/>
      <c r="U3638"/>
      <c r="Y3638"/>
    </row>
    <row r="3639" spans="1:25" x14ac:dyDescent="0.25">
      <c r="A3639">
        <v>7.8</v>
      </c>
      <c r="B3639">
        <v>1.1000000000000001</v>
      </c>
      <c r="C3639">
        <v>9</v>
      </c>
      <c r="D3639">
        <v>0.25</v>
      </c>
      <c r="E3639">
        <v>1</v>
      </c>
      <c r="M3639"/>
      <c r="Q3639"/>
      <c r="U3639"/>
      <c r="Y3639"/>
    </row>
    <row r="3640" spans="1:25" x14ac:dyDescent="0.25">
      <c r="A3640">
        <v>7.8</v>
      </c>
      <c r="B3640">
        <v>2</v>
      </c>
      <c r="C3640">
        <v>9.8000000000000007</v>
      </c>
      <c r="D3640">
        <v>0.25</v>
      </c>
      <c r="E3640">
        <v>1</v>
      </c>
      <c r="M3640"/>
      <c r="Q3640"/>
      <c r="U3640"/>
      <c r="Y3640"/>
    </row>
    <row r="3641" spans="1:25" x14ac:dyDescent="0.25">
      <c r="A3641">
        <v>9.6</v>
      </c>
      <c r="B3641">
        <v>1.3</v>
      </c>
      <c r="C3641">
        <v>10.199999999999999</v>
      </c>
      <c r="D3641">
        <v>0.25</v>
      </c>
      <c r="E3641">
        <v>1</v>
      </c>
      <c r="M3641"/>
      <c r="Q3641"/>
      <c r="U3641"/>
      <c r="Y3641"/>
    </row>
    <row r="3642" spans="1:25" x14ac:dyDescent="0.25">
      <c r="A3642">
        <v>8</v>
      </c>
      <c r="B3642">
        <v>2.5</v>
      </c>
      <c r="C3642">
        <v>10.4</v>
      </c>
      <c r="D3642">
        <v>0.25</v>
      </c>
      <c r="E3642">
        <v>1</v>
      </c>
      <c r="M3642"/>
      <c r="Q3642"/>
      <c r="U3642"/>
      <c r="Y3642"/>
    </row>
    <row r="3643" spans="1:25" x14ac:dyDescent="0.25">
      <c r="A3643">
        <v>9.6999999999999993</v>
      </c>
      <c r="B3643">
        <v>2</v>
      </c>
      <c r="C3643">
        <v>11.8</v>
      </c>
      <c r="D3643">
        <v>0.25</v>
      </c>
      <c r="E3643">
        <v>1</v>
      </c>
      <c r="M3643"/>
      <c r="Q3643"/>
      <c r="U3643"/>
      <c r="Y3643"/>
    </row>
    <row r="3644" spans="1:25" x14ac:dyDescent="0.25">
      <c r="A3644">
        <v>9.6</v>
      </c>
      <c r="B3644">
        <v>1.1000000000000001</v>
      </c>
      <c r="C3644">
        <v>12.1</v>
      </c>
      <c r="D3644">
        <v>0.25</v>
      </c>
      <c r="E3644">
        <v>1</v>
      </c>
      <c r="M3644"/>
      <c r="Q3644"/>
      <c r="U3644"/>
      <c r="Y3644"/>
    </row>
    <row r="3645" spans="1:25" x14ac:dyDescent="0.25">
      <c r="A3645">
        <v>4.9000000000000004</v>
      </c>
      <c r="B3645">
        <v>1.1000000000000001</v>
      </c>
      <c r="C3645">
        <v>12.9</v>
      </c>
      <c r="D3645">
        <v>0.25</v>
      </c>
      <c r="E3645">
        <v>1.5</v>
      </c>
      <c r="M3645"/>
      <c r="Q3645"/>
      <c r="U3645"/>
      <c r="Y3645"/>
    </row>
    <row r="3646" spans="1:25" x14ac:dyDescent="0.25">
      <c r="A3646">
        <v>8.1</v>
      </c>
      <c r="B3646">
        <v>2.7</v>
      </c>
      <c r="C3646">
        <v>13.9</v>
      </c>
      <c r="D3646">
        <v>0.25</v>
      </c>
      <c r="E3646">
        <v>1</v>
      </c>
      <c r="M3646"/>
      <c r="Q3646"/>
      <c r="U3646"/>
      <c r="Y3646"/>
    </row>
    <row r="3647" spans="1:25" x14ac:dyDescent="0.25">
      <c r="A3647">
        <v>5.7</v>
      </c>
      <c r="B3647">
        <v>7</v>
      </c>
      <c r="C3647">
        <v>14.2</v>
      </c>
      <c r="D3647">
        <v>0.25</v>
      </c>
      <c r="E3647">
        <v>2.75</v>
      </c>
      <c r="M3647"/>
      <c r="Q3647"/>
      <c r="U3647"/>
      <c r="Y3647"/>
    </row>
    <row r="3648" spans="1:25" x14ac:dyDescent="0.25">
      <c r="A3648">
        <v>10.5</v>
      </c>
      <c r="B3648">
        <v>3.3</v>
      </c>
      <c r="C3648">
        <v>14.4</v>
      </c>
      <c r="D3648">
        <v>0.25</v>
      </c>
      <c r="E3648">
        <v>1.5</v>
      </c>
      <c r="M3648"/>
      <c r="Q3648"/>
      <c r="U3648"/>
      <c r="Y3648"/>
    </row>
    <row r="3649" spans="1:25" x14ac:dyDescent="0.25">
      <c r="A3649">
        <v>7.9</v>
      </c>
      <c r="B3649">
        <v>2.1</v>
      </c>
      <c r="C3649">
        <v>15.8</v>
      </c>
      <c r="D3649">
        <v>0.25</v>
      </c>
      <c r="E3649">
        <v>1</v>
      </c>
      <c r="M3649"/>
      <c r="Q3649"/>
      <c r="U3649"/>
      <c r="Y3649"/>
    </row>
    <row r="3650" spans="1:25" x14ac:dyDescent="0.25">
      <c r="A3650">
        <v>8.6</v>
      </c>
      <c r="B3650">
        <v>2.1</v>
      </c>
      <c r="C3650">
        <v>16</v>
      </c>
      <c r="D3650">
        <v>0.25</v>
      </c>
      <c r="E3650">
        <v>1</v>
      </c>
      <c r="M3650"/>
      <c r="Q3650"/>
      <c r="U3650"/>
      <c r="Y3650"/>
    </row>
    <row r="3651" spans="1:25" x14ac:dyDescent="0.25">
      <c r="A3651">
        <v>6</v>
      </c>
      <c r="B3651">
        <v>2.1</v>
      </c>
      <c r="C3651">
        <v>18.399999999999999</v>
      </c>
      <c r="D3651">
        <v>0.25</v>
      </c>
      <c r="E3651">
        <v>1.5</v>
      </c>
      <c r="M3651"/>
      <c r="Q3651"/>
      <c r="U3651"/>
      <c r="Y3651"/>
    </row>
    <row r="3652" spans="1:25" x14ac:dyDescent="0.25">
      <c r="A3652">
        <v>6.2</v>
      </c>
      <c r="B3652">
        <v>1.1000000000000001</v>
      </c>
      <c r="C3652">
        <v>18.600000000000001</v>
      </c>
      <c r="D3652">
        <v>0.25</v>
      </c>
      <c r="E3652">
        <v>1.5</v>
      </c>
      <c r="M3652"/>
      <c r="Q3652"/>
      <c r="U3652"/>
      <c r="Y3652"/>
    </row>
    <row r="3653" spans="1:25" x14ac:dyDescent="0.25">
      <c r="A3653">
        <v>6.3</v>
      </c>
      <c r="B3653">
        <v>1.1000000000000001</v>
      </c>
      <c r="C3653">
        <v>19</v>
      </c>
      <c r="D3653">
        <v>0.25</v>
      </c>
      <c r="E3653">
        <v>1.5</v>
      </c>
      <c r="M3653"/>
      <c r="Q3653"/>
      <c r="U3653"/>
      <c r="Y3653"/>
    </row>
    <row r="3654" spans="1:25" x14ac:dyDescent="0.25">
      <c r="A3654">
        <v>7.7</v>
      </c>
      <c r="B3654">
        <v>3.2</v>
      </c>
      <c r="C3654">
        <v>19.600000000000001</v>
      </c>
      <c r="D3654">
        <v>0.25</v>
      </c>
      <c r="E3654">
        <v>1.5</v>
      </c>
      <c r="M3654"/>
      <c r="Q3654"/>
      <c r="U3654"/>
      <c r="Y3654"/>
    </row>
    <row r="3655" spans="1:25" x14ac:dyDescent="0.25">
      <c r="A3655">
        <v>8.5</v>
      </c>
      <c r="B3655">
        <v>4.7</v>
      </c>
      <c r="C3655">
        <v>20.7</v>
      </c>
      <c r="D3655">
        <v>0.25</v>
      </c>
      <c r="E3655">
        <v>2</v>
      </c>
      <c r="M3655"/>
      <c r="Q3655"/>
      <c r="U3655"/>
      <c r="Y3655"/>
    </row>
    <row r="3656" spans="1:25" x14ac:dyDescent="0.25">
      <c r="A3656">
        <v>9</v>
      </c>
      <c r="B3656">
        <v>2</v>
      </c>
      <c r="C3656">
        <v>21.3</v>
      </c>
      <c r="D3656">
        <v>0.25</v>
      </c>
      <c r="E3656">
        <v>1.5</v>
      </c>
      <c r="M3656"/>
      <c r="Q3656"/>
      <c r="U3656"/>
      <c r="Y3656"/>
    </row>
    <row r="3657" spans="1:25" x14ac:dyDescent="0.25">
      <c r="A3657">
        <v>8.1</v>
      </c>
      <c r="B3657">
        <v>2.2000000000000002</v>
      </c>
      <c r="C3657">
        <v>24.1</v>
      </c>
      <c r="D3657">
        <v>0.25</v>
      </c>
      <c r="E3657">
        <v>1.5</v>
      </c>
      <c r="M3657"/>
      <c r="Q3657"/>
      <c r="U3657"/>
      <c r="Y3657"/>
    </row>
    <row r="3658" spans="1:25" x14ac:dyDescent="0.25">
      <c r="A3658">
        <v>8.9</v>
      </c>
      <c r="B3658">
        <v>3.1</v>
      </c>
      <c r="C3658">
        <v>26.2</v>
      </c>
      <c r="D3658">
        <v>0.25</v>
      </c>
      <c r="E3658">
        <v>2</v>
      </c>
      <c r="M3658"/>
      <c r="Q3658"/>
      <c r="U3658"/>
      <c r="Y3658"/>
    </row>
    <row r="3659" spans="1:25" x14ac:dyDescent="0.25">
      <c r="A3659">
        <v>7</v>
      </c>
      <c r="B3659">
        <v>4.3</v>
      </c>
      <c r="C3659">
        <v>28.8</v>
      </c>
      <c r="D3659">
        <v>0.25</v>
      </c>
      <c r="E3659">
        <v>2</v>
      </c>
      <c r="M3659"/>
      <c r="Q3659"/>
      <c r="U3659"/>
      <c r="Y3659"/>
    </row>
    <row r="3660" spans="1:25" x14ac:dyDescent="0.25">
      <c r="A3660">
        <v>9</v>
      </c>
      <c r="B3660">
        <v>2.4</v>
      </c>
      <c r="C3660">
        <v>31.7</v>
      </c>
      <c r="D3660">
        <v>0.25</v>
      </c>
      <c r="E3660">
        <v>1.5</v>
      </c>
      <c r="M3660"/>
      <c r="Q3660"/>
      <c r="U3660"/>
      <c r="Y3660"/>
    </row>
    <row r="3661" spans="1:25" x14ac:dyDescent="0.25">
      <c r="A3661">
        <v>9.1999999999999993</v>
      </c>
      <c r="B3661">
        <v>1.4</v>
      </c>
      <c r="C3661">
        <v>33.200000000000003</v>
      </c>
      <c r="D3661">
        <v>0.25</v>
      </c>
      <c r="E3661">
        <v>1.5</v>
      </c>
      <c r="M3661"/>
      <c r="Q3661"/>
      <c r="U3661"/>
      <c r="Y3661"/>
    </row>
    <row r="3662" spans="1:25" x14ac:dyDescent="0.25">
      <c r="A3662">
        <v>8.6</v>
      </c>
      <c r="B3662">
        <v>1.3</v>
      </c>
      <c r="C3662">
        <v>34.299999999999997</v>
      </c>
      <c r="D3662">
        <v>0.25</v>
      </c>
      <c r="E3662">
        <v>1.5</v>
      </c>
      <c r="M3662"/>
      <c r="Q3662"/>
      <c r="U3662"/>
      <c r="Y3662"/>
    </row>
    <row r="3663" spans="1:25" x14ac:dyDescent="0.25">
      <c r="A3663">
        <v>7.9</v>
      </c>
      <c r="B3663">
        <v>4</v>
      </c>
      <c r="C3663">
        <v>34.6</v>
      </c>
      <c r="D3663">
        <v>0.25</v>
      </c>
      <c r="E3663">
        <v>2</v>
      </c>
      <c r="M3663"/>
      <c r="Q3663"/>
      <c r="U3663"/>
      <c r="Y3663"/>
    </row>
    <row r="3664" spans="1:25" x14ac:dyDescent="0.25">
      <c r="A3664">
        <v>6.2</v>
      </c>
      <c r="B3664">
        <v>1</v>
      </c>
      <c r="C3664">
        <v>41.3</v>
      </c>
      <c r="D3664">
        <v>0.25</v>
      </c>
      <c r="E3664">
        <v>2</v>
      </c>
      <c r="M3664"/>
      <c r="Q3664"/>
      <c r="U3664"/>
      <c r="Y3664"/>
    </row>
    <row r="3665" spans="1:25" x14ac:dyDescent="0.25">
      <c r="A3665">
        <v>7.1</v>
      </c>
      <c r="B3665">
        <v>1.3</v>
      </c>
      <c r="C3665">
        <v>51.5</v>
      </c>
      <c r="D3665">
        <v>0.25</v>
      </c>
      <c r="E3665">
        <v>2.25</v>
      </c>
      <c r="M3665"/>
      <c r="Q3665"/>
      <c r="U3665"/>
      <c r="Y3665"/>
    </row>
    <row r="3666" spans="1:25" x14ac:dyDescent="0.25">
      <c r="A3666">
        <v>7.6</v>
      </c>
      <c r="B3666">
        <v>1.6</v>
      </c>
      <c r="C3666">
        <v>60.1</v>
      </c>
      <c r="D3666">
        <v>0.25</v>
      </c>
      <c r="E3666">
        <v>2.25</v>
      </c>
      <c r="M3666"/>
      <c r="Q3666"/>
      <c r="U3666"/>
      <c r="Y3666"/>
    </row>
    <row r="3667" spans="1:25" x14ac:dyDescent="0.25">
      <c r="A3667">
        <v>9.4</v>
      </c>
      <c r="B3667">
        <v>3.4</v>
      </c>
      <c r="C3667">
        <v>64.900000000000006</v>
      </c>
      <c r="D3667">
        <v>0.25</v>
      </c>
      <c r="E3667">
        <v>2.75</v>
      </c>
      <c r="M3667"/>
      <c r="Q3667"/>
      <c r="U3667"/>
      <c r="Y3667"/>
    </row>
    <row r="3668" spans="1:25" x14ac:dyDescent="0.25">
      <c r="A3668">
        <v>5.2</v>
      </c>
      <c r="B3668">
        <v>2.1</v>
      </c>
      <c r="C3668">
        <v>65.5</v>
      </c>
      <c r="D3668">
        <v>0.25</v>
      </c>
      <c r="E3668">
        <v>2.75</v>
      </c>
      <c r="M3668"/>
      <c r="Q3668"/>
      <c r="U3668"/>
      <c r="Y3668"/>
    </row>
    <row r="3669" spans="1:25" x14ac:dyDescent="0.25">
      <c r="A3669">
        <v>6.4</v>
      </c>
      <c r="B3669">
        <v>1.2</v>
      </c>
      <c r="C3669">
        <v>72.8</v>
      </c>
      <c r="D3669">
        <v>0.25</v>
      </c>
      <c r="E3669">
        <v>2.75</v>
      </c>
      <c r="M3669"/>
      <c r="Q3669"/>
      <c r="U3669"/>
      <c r="Y3669"/>
    </row>
    <row r="3670" spans="1:25" x14ac:dyDescent="0.25">
      <c r="A3670">
        <v>8</v>
      </c>
      <c r="B3670">
        <v>1.2</v>
      </c>
      <c r="C3670">
        <v>85.5</v>
      </c>
      <c r="D3670">
        <v>0.25</v>
      </c>
      <c r="E3670">
        <v>2.25</v>
      </c>
      <c r="M3670"/>
      <c r="Q3670"/>
      <c r="U3670"/>
      <c r="Y3670"/>
    </row>
    <row r="3671" spans="1:25" x14ac:dyDescent="0.25">
      <c r="A3671">
        <v>7.9</v>
      </c>
      <c r="B3671">
        <v>1.3</v>
      </c>
      <c r="C3671">
        <v>92.2</v>
      </c>
      <c r="D3671">
        <v>0.25</v>
      </c>
      <c r="E3671">
        <v>2.25</v>
      </c>
      <c r="M3671"/>
      <c r="Q3671"/>
      <c r="U3671"/>
      <c r="Y3671"/>
    </row>
    <row r="3672" spans="1:25" x14ac:dyDescent="0.25">
      <c r="A3672">
        <v>8.6</v>
      </c>
      <c r="B3672">
        <v>2</v>
      </c>
      <c r="C3672">
        <v>94.3</v>
      </c>
      <c r="D3672">
        <v>0.25</v>
      </c>
      <c r="E3672">
        <v>2.25</v>
      </c>
      <c r="M3672"/>
      <c r="Q3672"/>
      <c r="U3672"/>
      <c r="Y3672"/>
    </row>
    <row r="3673" spans="1:25" x14ac:dyDescent="0.25">
      <c r="A3673">
        <v>8.6999999999999993</v>
      </c>
      <c r="B3673">
        <v>5.0999999999999996</v>
      </c>
      <c r="C3673">
        <v>113</v>
      </c>
      <c r="D3673">
        <v>0.25</v>
      </c>
      <c r="E3673">
        <v>4.5</v>
      </c>
      <c r="M3673"/>
      <c r="Q3673"/>
      <c r="U3673"/>
      <c r="Y3673"/>
    </row>
    <row r="3674" spans="1:25" x14ac:dyDescent="0.25">
      <c r="A3674">
        <v>9.1999999999999993</v>
      </c>
      <c r="B3674">
        <v>2.5</v>
      </c>
      <c r="C3674">
        <v>118</v>
      </c>
      <c r="D3674">
        <v>0.25</v>
      </c>
      <c r="E3674">
        <v>3.25</v>
      </c>
      <c r="M3674"/>
      <c r="Q3674"/>
      <c r="U3674"/>
      <c r="Y3674"/>
    </row>
    <row r="3675" spans="1:25" x14ac:dyDescent="0.25">
      <c r="A3675">
        <v>9.3000000000000007</v>
      </c>
      <c r="B3675">
        <v>29.4</v>
      </c>
      <c r="C3675">
        <v>137</v>
      </c>
      <c r="D3675">
        <v>0.25</v>
      </c>
      <c r="E3675">
        <v>5.5</v>
      </c>
      <c r="M3675"/>
      <c r="Q3675"/>
      <c r="U3675"/>
      <c r="Y3675"/>
    </row>
    <row r="3676" spans="1:25" x14ac:dyDescent="0.25">
      <c r="A3676">
        <v>8.6</v>
      </c>
      <c r="B3676">
        <v>14.6</v>
      </c>
      <c r="C3676">
        <v>141</v>
      </c>
      <c r="D3676">
        <v>0.25</v>
      </c>
      <c r="E3676">
        <v>4.5</v>
      </c>
      <c r="M3676"/>
      <c r="Q3676"/>
      <c r="U3676"/>
      <c r="Y3676"/>
    </row>
    <row r="3677" spans="1:25" x14ac:dyDescent="0.25">
      <c r="A3677">
        <v>8.6999999999999993</v>
      </c>
      <c r="B3677">
        <v>4</v>
      </c>
      <c r="C3677">
        <v>149</v>
      </c>
      <c r="D3677">
        <v>0.25</v>
      </c>
      <c r="E3677">
        <v>3.75</v>
      </c>
      <c r="M3677"/>
      <c r="Q3677"/>
      <c r="U3677"/>
      <c r="Y3677"/>
    </row>
    <row r="3678" spans="1:25" x14ac:dyDescent="0.25">
      <c r="A3678">
        <v>7.1</v>
      </c>
      <c r="B3678">
        <v>1.7</v>
      </c>
      <c r="C3678">
        <v>150</v>
      </c>
      <c r="D3678">
        <v>0.25</v>
      </c>
      <c r="E3678">
        <v>3.25</v>
      </c>
      <c r="M3678"/>
      <c r="Q3678"/>
      <c r="U3678"/>
      <c r="Y3678"/>
    </row>
    <row r="3679" spans="1:25" x14ac:dyDescent="0.25">
      <c r="A3679">
        <v>7.2</v>
      </c>
      <c r="B3679">
        <v>3</v>
      </c>
      <c r="C3679">
        <v>347</v>
      </c>
      <c r="D3679">
        <v>0.25</v>
      </c>
      <c r="E3679">
        <v>3.25</v>
      </c>
      <c r="M3679"/>
      <c r="Q3679"/>
      <c r="U3679"/>
      <c r="Y3679"/>
    </row>
    <row r="3680" spans="1:25" x14ac:dyDescent="0.25">
      <c r="A3680">
        <v>7.6</v>
      </c>
      <c r="B3680">
        <v>1.8</v>
      </c>
      <c r="C3680">
        <v>7590</v>
      </c>
      <c r="D3680">
        <v>0.25</v>
      </c>
      <c r="E3680">
        <v>3.25</v>
      </c>
      <c r="M3680"/>
      <c r="Q3680"/>
      <c r="U3680"/>
      <c r="Y3680"/>
    </row>
    <row r="3681" spans="1:25" x14ac:dyDescent="0.25">
      <c r="A3681">
        <v>8.5</v>
      </c>
      <c r="B3681">
        <v>4.8</v>
      </c>
      <c r="C3681">
        <v>2.6</v>
      </c>
      <c r="D3681">
        <v>0.26</v>
      </c>
      <c r="E3681">
        <v>1.5</v>
      </c>
      <c r="M3681"/>
      <c r="Q3681"/>
      <c r="U3681"/>
      <c r="Y3681"/>
    </row>
    <row r="3682" spans="1:25" x14ac:dyDescent="0.25">
      <c r="A3682">
        <v>8.8000000000000007</v>
      </c>
      <c r="B3682">
        <v>5.0999999999999996</v>
      </c>
      <c r="C3682">
        <v>3.7</v>
      </c>
      <c r="D3682">
        <v>0.26</v>
      </c>
      <c r="E3682">
        <v>2.25</v>
      </c>
      <c r="M3682"/>
      <c r="Q3682"/>
      <c r="U3682"/>
      <c r="Y3682"/>
    </row>
    <row r="3683" spans="1:25" x14ac:dyDescent="0.25">
      <c r="A3683">
        <v>8</v>
      </c>
      <c r="B3683">
        <v>1.4</v>
      </c>
      <c r="C3683">
        <v>4.2</v>
      </c>
      <c r="D3683">
        <v>0.26</v>
      </c>
      <c r="E3683">
        <v>1</v>
      </c>
      <c r="M3683"/>
      <c r="Q3683"/>
      <c r="U3683"/>
      <c r="Y3683"/>
    </row>
    <row r="3684" spans="1:25" x14ac:dyDescent="0.25">
      <c r="A3684">
        <v>9.5</v>
      </c>
      <c r="B3684">
        <v>7.7</v>
      </c>
      <c r="C3684">
        <v>4.2</v>
      </c>
      <c r="D3684">
        <v>0.26</v>
      </c>
      <c r="E3684">
        <v>2.25</v>
      </c>
      <c r="M3684"/>
      <c r="Q3684"/>
      <c r="U3684"/>
      <c r="Y3684"/>
    </row>
    <row r="3685" spans="1:25" x14ac:dyDescent="0.25">
      <c r="A3685">
        <v>8.1999999999999993</v>
      </c>
      <c r="B3685">
        <v>1.4</v>
      </c>
      <c r="C3685">
        <v>4.5</v>
      </c>
      <c r="D3685">
        <v>0.26</v>
      </c>
      <c r="E3685">
        <v>1</v>
      </c>
      <c r="M3685"/>
      <c r="Q3685"/>
      <c r="U3685"/>
      <c r="Y3685"/>
    </row>
    <row r="3686" spans="1:25" x14ac:dyDescent="0.25">
      <c r="A3686">
        <v>8.4</v>
      </c>
      <c r="B3686">
        <v>3.1</v>
      </c>
      <c r="C3686">
        <v>4.8</v>
      </c>
      <c r="D3686">
        <v>0.26</v>
      </c>
      <c r="E3686">
        <v>1.5</v>
      </c>
      <c r="M3686"/>
      <c r="Q3686"/>
      <c r="U3686"/>
      <c r="Y3686"/>
    </row>
    <row r="3687" spans="1:25" x14ac:dyDescent="0.25">
      <c r="A3687">
        <v>8.6</v>
      </c>
      <c r="B3687">
        <v>4.8</v>
      </c>
      <c r="C3687">
        <v>5.2</v>
      </c>
      <c r="D3687">
        <v>0.26</v>
      </c>
      <c r="E3687">
        <v>1.5</v>
      </c>
      <c r="M3687"/>
      <c r="Q3687"/>
      <c r="U3687"/>
      <c r="Y3687"/>
    </row>
    <row r="3688" spans="1:25" x14ac:dyDescent="0.25">
      <c r="A3688">
        <v>8.1</v>
      </c>
      <c r="B3688">
        <v>1.4</v>
      </c>
      <c r="C3688">
        <v>5.6</v>
      </c>
      <c r="D3688">
        <v>0.26</v>
      </c>
      <c r="E3688">
        <v>1</v>
      </c>
      <c r="M3688"/>
      <c r="Q3688"/>
      <c r="U3688"/>
      <c r="Y3688"/>
    </row>
    <row r="3689" spans="1:25" x14ac:dyDescent="0.25">
      <c r="A3689">
        <v>8.4</v>
      </c>
      <c r="B3689">
        <v>2.1</v>
      </c>
      <c r="C3689">
        <v>5.8</v>
      </c>
      <c r="D3689">
        <v>0.26</v>
      </c>
      <c r="E3689">
        <v>1</v>
      </c>
      <c r="M3689"/>
      <c r="Q3689"/>
      <c r="U3689"/>
      <c r="Y3689"/>
    </row>
    <row r="3690" spans="1:25" x14ac:dyDescent="0.25">
      <c r="A3690">
        <v>8.6</v>
      </c>
      <c r="B3690">
        <v>2.2000000000000002</v>
      </c>
      <c r="C3690">
        <v>6.2</v>
      </c>
      <c r="D3690">
        <v>0.26</v>
      </c>
      <c r="E3690">
        <v>1</v>
      </c>
      <c r="M3690"/>
      <c r="Q3690"/>
      <c r="U3690"/>
      <c r="Y3690"/>
    </row>
    <row r="3691" spans="1:25" x14ac:dyDescent="0.25">
      <c r="A3691">
        <v>8</v>
      </c>
      <c r="B3691">
        <v>7.6</v>
      </c>
      <c r="C3691">
        <v>6.4</v>
      </c>
      <c r="D3691">
        <v>0.26</v>
      </c>
      <c r="E3691">
        <v>2.25</v>
      </c>
      <c r="M3691"/>
      <c r="Q3691"/>
      <c r="U3691"/>
      <c r="Y3691"/>
    </row>
    <row r="3692" spans="1:25" x14ac:dyDescent="0.25">
      <c r="A3692">
        <v>6</v>
      </c>
      <c r="B3692">
        <v>1.6</v>
      </c>
      <c r="C3692">
        <v>6.5</v>
      </c>
      <c r="D3692">
        <v>0.26</v>
      </c>
      <c r="E3692">
        <v>1.5</v>
      </c>
      <c r="M3692"/>
      <c r="Q3692"/>
      <c r="U3692"/>
      <c r="Y3692"/>
    </row>
    <row r="3693" spans="1:25" x14ac:dyDescent="0.25">
      <c r="A3693">
        <v>8.5</v>
      </c>
      <c r="B3693">
        <v>1.2</v>
      </c>
      <c r="C3693">
        <v>7.6</v>
      </c>
      <c r="D3693">
        <v>0.26</v>
      </c>
      <c r="E3693">
        <v>1</v>
      </c>
      <c r="M3693"/>
      <c r="Q3693"/>
      <c r="U3693"/>
      <c r="Y3693"/>
    </row>
    <row r="3694" spans="1:25" x14ac:dyDescent="0.25">
      <c r="A3694">
        <v>6</v>
      </c>
      <c r="B3694">
        <v>1.5</v>
      </c>
      <c r="C3694">
        <v>7.7</v>
      </c>
      <c r="D3694">
        <v>0.26</v>
      </c>
      <c r="E3694">
        <v>1.5</v>
      </c>
      <c r="M3694"/>
      <c r="Q3694"/>
      <c r="U3694"/>
      <c r="Y3694"/>
    </row>
    <row r="3695" spans="1:25" x14ac:dyDescent="0.25">
      <c r="A3695">
        <v>8.1</v>
      </c>
      <c r="B3695">
        <v>2.6</v>
      </c>
      <c r="C3695">
        <v>8</v>
      </c>
      <c r="D3695">
        <v>0.26</v>
      </c>
      <c r="E3695">
        <v>1</v>
      </c>
      <c r="M3695"/>
      <c r="Q3695"/>
      <c r="U3695"/>
      <c r="Y3695"/>
    </row>
    <row r="3696" spans="1:25" x14ac:dyDescent="0.25">
      <c r="A3696">
        <v>10.8</v>
      </c>
      <c r="B3696">
        <v>10</v>
      </c>
      <c r="C3696">
        <v>8.4</v>
      </c>
      <c r="D3696">
        <v>0.26</v>
      </c>
      <c r="E3696">
        <v>2.25</v>
      </c>
      <c r="M3696"/>
      <c r="Q3696"/>
      <c r="U3696"/>
      <c r="Y3696"/>
    </row>
    <row r="3697" spans="1:25" x14ac:dyDescent="0.25">
      <c r="A3697">
        <v>8</v>
      </c>
      <c r="B3697">
        <v>3.1</v>
      </c>
      <c r="C3697">
        <v>8.8000000000000007</v>
      </c>
      <c r="D3697">
        <v>0.26</v>
      </c>
      <c r="E3697">
        <v>1.5</v>
      </c>
      <c r="M3697"/>
      <c r="Q3697"/>
      <c r="U3697"/>
      <c r="Y3697"/>
    </row>
    <row r="3698" spans="1:25" x14ac:dyDescent="0.25">
      <c r="A3698">
        <v>9.8000000000000007</v>
      </c>
      <c r="B3698">
        <v>1.9</v>
      </c>
      <c r="C3698">
        <v>9.1</v>
      </c>
      <c r="D3698">
        <v>0.26</v>
      </c>
      <c r="E3698">
        <v>1</v>
      </c>
      <c r="M3698"/>
      <c r="Q3698"/>
      <c r="U3698"/>
      <c r="Y3698"/>
    </row>
    <row r="3699" spans="1:25" x14ac:dyDescent="0.25">
      <c r="A3699">
        <v>8.1999999999999993</v>
      </c>
      <c r="B3699">
        <v>3.7</v>
      </c>
      <c r="C3699">
        <v>9.5</v>
      </c>
      <c r="D3699">
        <v>0.26</v>
      </c>
      <c r="E3699">
        <v>1.5</v>
      </c>
      <c r="M3699"/>
      <c r="Q3699"/>
      <c r="U3699"/>
      <c r="Y3699"/>
    </row>
    <row r="3700" spans="1:25" x14ac:dyDescent="0.25">
      <c r="A3700">
        <v>8.1999999999999993</v>
      </c>
      <c r="B3700">
        <v>4.5999999999999996</v>
      </c>
      <c r="C3700">
        <v>9.5</v>
      </c>
      <c r="D3700">
        <v>0.26</v>
      </c>
      <c r="E3700">
        <v>1.5</v>
      </c>
      <c r="M3700"/>
      <c r="Q3700"/>
      <c r="U3700"/>
      <c r="Y3700"/>
    </row>
    <row r="3701" spans="1:25" x14ac:dyDescent="0.25">
      <c r="A3701">
        <v>6</v>
      </c>
      <c r="B3701">
        <v>2</v>
      </c>
      <c r="C3701">
        <v>10.5</v>
      </c>
      <c r="D3701">
        <v>0.26</v>
      </c>
      <c r="E3701">
        <v>1.5</v>
      </c>
      <c r="M3701"/>
      <c r="Q3701"/>
      <c r="U3701"/>
      <c r="Y3701"/>
    </row>
    <row r="3702" spans="1:25" x14ac:dyDescent="0.25">
      <c r="A3702">
        <v>8</v>
      </c>
      <c r="B3702">
        <v>4.0999999999999996</v>
      </c>
      <c r="C3702">
        <v>10.8</v>
      </c>
      <c r="D3702">
        <v>0.26</v>
      </c>
      <c r="E3702">
        <v>1.5</v>
      </c>
      <c r="M3702"/>
      <c r="Q3702"/>
      <c r="U3702"/>
      <c r="Y3702"/>
    </row>
    <row r="3703" spans="1:25" x14ac:dyDescent="0.25">
      <c r="A3703">
        <v>11.1</v>
      </c>
      <c r="B3703">
        <v>4.7</v>
      </c>
      <c r="C3703">
        <v>11.1</v>
      </c>
      <c r="D3703">
        <v>0.26</v>
      </c>
      <c r="E3703">
        <v>1.5</v>
      </c>
      <c r="M3703"/>
      <c r="Q3703"/>
      <c r="U3703"/>
      <c r="Y3703"/>
    </row>
    <row r="3704" spans="1:25" x14ac:dyDescent="0.25">
      <c r="A3704">
        <v>4.5999999999999996</v>
      </c>
      <c r="B3704">
        <v>3.8</v>
      </c>
      <c r="C3704">
        <v>11.8</v>
      </c>
      <c r="D3704">
        <v>0.26</v>
      </c>
      <c r="E3704">
        <v>2</v>
      </c>
      <c r="M3704"/>
      <c r="Q3704"/>
      <c r="U3704"/>
      <c r="Y3704"/>
    </row>
    <row r="3705" spans="1:25" x14ac:dyDescent="0.25">
      <c r="A3705">
        <v>8.5</v>
      </c>
      <c r="B3705">
        <v>1.1000000000000001</v>
      </c>
      <c r="C3705">
        <v>12.2</v>
      </c>
      <c r="D3705">
        <v>0.26</v>
      </c>
      <c r="E3705">
        <v>1</v>
      </c>
      <c r="M3705"/>
      <c r="Q3705"/>
      <c r="U3705"/>
      <c r="Y3705"/>
    </row>
    <row r="3706" spans="1:25" x14ac:dyDescent="0.25">
      <c r="A3706">
        <v>8.8000000000000007</v>
      </c>
      <c r="B3706">
        <v>1.9</v>
      </c>
      <c r="C3706">
        <v>12.3</v>
      </c>
      <c r="D3706">
        <v>0.26</v>
      </c>
      <c r="E3706">
        <v>1</v>
      </c>
      <c r="M3706"/>
      <c r="Q3706"/>
      <c r="U3706"/>
      <c r="Y3706"/>
    </row>
    <row r="3707" spans="1:25" x14ac:dyDescent="0.25">
      <c r="A3707">
        <v>8.1</v>
      </c>
      <c r="B3707">
        <v>2.9</v>
      </c>
      <c r="C3707">
        <v>12.4</v>
      </c>
      <c r="D3707">
        <v>0.26</v>
      </c>
      <c r="E3707">
        <v>1</v>
      </c>
      <c r="M3707"/>
      <c r="Q3707"/>
      <c r="U3707"/>
      <c r="Y3707"/>
    </row>
    <row r="3708" spans="1:25" x14ac:dyDescent="0.25">
      <c r="A3708">
        <v>8.6999999999999993</v>
      </c>
      <c r="B3708">
        <v>1.4</v>
      </c>
      <c r="C3708">
        <v>12.8</v>
      </c>
      <c r="D3708">
        <v>0.26</v>
      </c>
      <c r="E3708">
        <v>1</v>
      </c>
      <c r="M3708"/>
      <c r="Q3708"/>
      <c r="U3708"/>
      <c r="Y3708"/>
    </row>
    <row r="3709" spans="1:25" x14ac:dyDescent="0.25">
      <c r="A3709">
        <v>7.9</v>
      </c>
      <c r="B3709">
        <v>3.9</v>
      </c>
      <c r="C3709">
        <v>13</v>
      </c>
      <c r="D3709">
        <v>0.26</v>
      </c>
      <c r="E3709">
        <v>1.5</v>
      </c>
      <c r="M3709"/>
      <c r="Q3709"/>
      <c r="U3709"/>
      <c r="Y3709"/>
    </row>
    <row r="3710" spans="1:25" x14ac:dyDescent="0.25">
      <c r="A3710">
        <v>6</v>
      </c>
      <c r="B3710">
        <v>2.7</v>
      </c>
      <c r="C3710">
        <v>13.2</v>
      </c>
      <c r="D3710">
        <v>0.26</v>
      </c>
      <c r="E3710">
        <v>1.5</v>
      </c>
      <c r="M3710"/>
      <c r="Q3710"/>
      <c r="U3710"/>
      <c r="Y3710"/>
    </row>
    <row r="3711" spans="1:25" x14ac:dyDescent="0.25">
      <c r="A3711">
        <v>8.1</v>
      </c>
      <c r="B3711">
        <v>3.2</v>
      </c>
      <c r="C3711">
        <v>13.3</v>
      </c>
      <c r="D3711">
        <v>0.26</v>
      </c>
      <c r="E3711">
        <v>1.5</v>
      </c>
      <c r="M3711"/>
      <c r="Q3711"/>
      <c r="U3711"/>
      <c r="Y3711"/>
    </row>
    <row r="3712" spans="1:25" x14ac:dyDescent="0.25">
      <c r="A3712">
        <v>8.6999999999999993</v>
      </c>
      <c r="B3712">
        <v>2.2000000000000002</v>
      </c>
      <c r="C3712">
        <v>14.5</v>
      </c>
      <c r="D3712">
        <v>0.26</v>
      </c>
      <c r="E3712">
        <v>1</v>
      </c>
      <c r="M3712"/>
      <c r="Q3712"/>
      <c r="U3712"/>
      <c r="Y3712"/>
    </row>
    <row r="3713" spans="1:25" x14ac:dyDescent="0.25">
      <c r="A3713">
        <v>7</v>
      </c>
      <c r="B3713">
        <v>1.8</v>
      </c>
      <c r="C3713">
        <v>15.1</v>
      </c>
      <c r="D3713">
        <v>0.26</v>
      </c>
      <c r="E3713">
        <v>1</v>
      </c>
      <c r="M3713"/>
      <c r="Q3713"/>
      <c r="U3713"/>
      <c r="Y3713"/>
    </row>
    <row r="3714" spans="1:25" x14ac:dyDescent="0.25">
      <c r="A3714">
        <v>7.5</v>
      </c>
      <c r="B3714">
        <v>5.7</v>
      </c>
      <c r="C3714">
        <v>16.3</v>
      </c>
      <c r="D3714">
        <v>0.26</v>
      </c>
      <c r="E3714">
        <v>2.25</v>
      </c>
      <c r="M3714"/>
      <c r="Q3714"/>
      <c r="U3714"/>
      <c r="Y3714"/>
    </row>
    <row r="3715" spans="1:25" x14ac:dyDescent="0.25">
      <c r="A3715">
        <v>9.8000000000000007</v>
      </c>
      <c r="B3715">
        <v>4.7</v>
      </c>
      <c r="C3715">
        <v>18.899999999999999</v>
      </c>
      <c r="D3715">
        <v>0.26</v>
      </c>
      <c r="E3715">
        <v>1.5</v>
      </c>
      <c r="M3715"/>
      <c r="Q3715"/>
      <c r="U3715"/>
      <c r="Y3715"/>
    </row>
    <row r="3716" spans="1:25" x14ac:dyDescent="0.25">
      <c r="A3716">
        <v>7</v>
      </c>
      <c r="B3716">
        <v>1.5</v>
      </c>
      <c r="C3716">
        <v>20.9</v>
      </c>
      <c r="D3716">
        <v>0.26</v>
      </c>
      <c r="E3716">
        <v>1.5</v>
      </c>
      <c r="M3716"/>
      <c r="Q3716"/>
      <c r="U3716"/>
      <c r="Y3716"/>
    </row>
    <row r="3717" spans="1:25" x14ac:dyDescent="0.25">
      <c r="A3717">
        <v>8.6</v>
      </c>
      <c r="B3717">
        <v>2.2999999999999998</v>
      </c>
      <c r="C3717">
        <v>22.7</v>
      </c>
      <c r="D3717">
        <v>0.26</v>
      </c>
      <c r="E3717">
        <v>1.5</v>
      </c>
      <c r="M3717"/>
      <c r="Q3717"/>
      <c r="U3717"/>
      <c r="Y3717"/>
    </row>
    <row r="3718" spans="1:25" x14ac:dyDescent="0.25">
      <c r="A3718">
        <v>7.5</v>
      </c>
      <c r="B3718">
        <v>4.4000000000000004</v>
      </c>
      <c r="C3718">
        <v>24.2</v>
      </c>
      <c r="D3718">
        <v>0.26</v>
      </c>
      <c r="E3718">
        <v>2</v>
      </c>
      <c r="M3718"/>
      <c r="Q3718"/>
      <c r="U3718"/>
      <c r="Y3718"/>
    </row>
    <row r="3719" spans="1:25" x14ac:dyDescent="0.25">
      <c r="A3719">
        <v>11.6</v>
      </c>
      <c r="B3719">
        <v>3.6</v>
      </c>
      <c r="C3719">
        <v>24.4</v>
      </c>
      <c r="D3719">
        <v>0.26</v>
      </c>
      <c r="E3719">
        <v>2</v>
      </c>
      <c r="M3719"/>
      <c r="Q3719"/>
      <c r="U3719"/>
      <c r="Y3719"/>
    </row>
    <row r="3720" spans="1:25" x14ac:dyDescent="0.25">
      <c r="A3720">
        <v>8</v>
      </c>
      <c r="B3720">
        <v>12.1</v>
      </c>
      <c r="C3720">
        <v>24.4</v>
      </c>
      <c r="D3720">
        <v>0.26</v>
      </c>
      <c r="E3720">
        <v>2.75</v>
      </c>
      <c r="M3720"/>
      <c r="Q3720"/>
      <c r="U3720"/>
      <c r="Y3720"/>
    </row>
    <row r="3721" spans="1:25" x14ac:dyDescent="0.25">
      <c r="A3721">
        <v>6</v>
      </c>
      <c r="B3721">
        <v>4.4000000000000004</v>
      </c>
      <c r="C3721">
        <v>30</v>
      </c>
      <c r="D3721">
        <v>0.26</v>
      </c>
      <c r="E3721">
        <v>2.5</v>
      </c>
      <c r="M3721"/>
      <c r="Q3721"/>
      <c r="U3721"/>
      <c r="Y3721"/>
    </row>
    <row r="3722" spans="1:25" x14ac:dyDescent="0.25">
      <c r="A3722">
        <v>8.1</v>
      </c>
      <c r="B3722">
        <v>2.2999999999999998</v>
      </c>
      <c r="C3722">
        <v>30.9</v>
      </c>
      <c r="D3722">
        <v>0.26</v>
      </c>
      <c r="E3722">
        <v>1.5</v>
      </c>
      <c r="M3722"/>
      <c r="Q3722"/>
      <c r="U3722"/>
      <c r="Y3722"/>
    </row>
    <row r="3723" spans="1:25" x14ac:dyDescent="0.25">
      <c r="A3723">
        <v>7.1</v>
      </c>
      <c r="B3723">
        <v>1.2</v>
      </c>
      <c r="C3723">
        <v>33.200000000000003</v>
      </c>
      <c r="D3723">
        <v>0.26</v>
      </c>
      <c r="E3723">
        <v>1.5</v>
      </c>
      <c r="M3723"/>
      <c r="Q3723"/>
      <c r="U3723"/>
      <c r="Y3723"/>
    </row>
    <row r="3724" spans="1:25" x14ac:dyDescent="0.25">
      <c r="A3724">
        <v>8.8000000000000007</v>
      </c>
      <c r="B3724">
        <v>2.4</v>
      </c>
      <c r="C3724">
        <v>35.5</v>
      </c>
      <c r="D3724">
        <v>0.26</v>
      </c>
      <c r="E3724">
        <v>1.5</v>
      </c>
      <c r="M3724"/>
      <c r="Q3724"/>
      <c r="U3724"/>
      <c r="Y3724"/>
    </row>
    <row r="3725" spans="1:25" x14ac:dyDescent="0.25">
      <c r="A3725">
        <v>7.4</v>
      </c>
      <c r="B3725">
        <v>2.4</v>
      </c>
      <c r="C3725">
        <v>41.5</v>
      </c>
      <c r="D3725">
        <v>0.26</v>
      </c>
      <c r="E3725">
        <v>1.5</v>
      </c>
      <c r="M3725"/>
      <c r="Q3725"/>
      <c r="U3725"/>
      <c r="Y3725"/>
    </row>
    <row r="3726" spans="1:25" x14ac:dyDescent="0.25">
      <c r="A3726">
        <v>6.8</v>
      </c>
      <c r="B3726">
        <v>1.2</v>
      </c>
      <c r="C3726">
        <v>42</v>
      </c>
      <c r="D3726">
        <v>0.26</v>
      </c>
      <c r="E3726">
        <v>1.5</v>
      </c>
      <c r="M3726"/>
      <c r="Q3726"/>
      <c r="U3726"/>
      <c r="Y3726"/>
    </row>
    <row r="3727" spans="1:25" x14ac:dyDescent="0.25">
      <c r="A3727">
        <v>8.4</v>
      </c>
      <c r="B3727">
        <v>1</v>
      </c>
      <c r="C3727">
        <v>45.6</v>
      </c>
      <c r="D3727">
        <v>0.26</v>
      </c>
      <c r="E3727">
        <v>1.5</v>
      </c>
      <c r="M3727"/>
      <c r="Q3727"/>
      <c r="U3727"/>
      <c r="Y3727"/>
    </row>
    <row r="3728" spans="1:25" x14ac:dyDescent="0.25">
      <c r="A3728">
        <v>9.1999999999999993</v>
      </c>
      <c r="B3728">
        <v>2.1</v>
      </c>
      <c r="C3728">
        <v>46.2</v>
      </c>
      <c r="D3728">
        <v>0.26</v>
      </c>
      <c r="E3728">
        <v>1.5</v>
      </c>
      <c r="M3728"/>
      <c r="Q3728"/>
      <c r="U3728"/>
      <c r="Y3728"/>
    </row>
    <row r="3729" spans="1:25" x14ac:dyDescent="0.25">
      <c r="A3729">
        <v>8.9</v>
      </c>
      <c r="B3729">
        <v>22.3</v>
      </c>
      <c r="C3729">
        <v>47.3</v>
      </c>
      <c r="D3729">
        <v>0.26</v>
      </c>
      <c r="E3729">
        <v>3.75</v>
      </c>
      <c r="M3729"/>
      <c r="Q3729"/>
      <c r="U3729"/>
      <c r="Y3729"/>
    </row>
    <row r="3730" spans="1:25" x14ac:dyDescent="0.25">
      <c r="A3730">
        <v>7.7</v>
      </c>
      <c r="B3730">
        <v>1.6</v>
      </c>
      <c r="C3730">
        <v>57.3</v>
      </c>
      <c r="D3730">
        <v>0.26</v>
      </c>
      <c r="E3730">
        <v>2.25</v>
      </c>
      <c r="M3730"/>
      <c r="Q3730"/>
      <c r="U3730"/>
      <c r="Y3730"/>
    </row>
    <row r="3731" spans="1:25" x14ac:dyDescent="0.25">
      <c r="A3731">
        <v>7.8</v>
      </c>
      <c r="B3731">
        <v>2.8</v>
      </c>
      <c r="C3731">
        <v>59.2</v>
      </c>
      <c r="D3731">
        <v>0.26</v>
      </c>
      <c r="E3731">
        <v>2.25</v>
      </c>
      <c r="M3731"/>
      <c r="Q3731"/>
      <c r="U3731"/>
      <c r="Y3731"/>
    </row>
    <row r="3732" spans="1:25" x14ac:dyDescent="0.25">
      <c r="A3732">
        <v>7.7</v>
      </c>
      <c r="B3732">
        <v>7.5</v>
      </c>
      <c r="C3732">
        <v>74.7</v>
      </c>
      <c r="D3732">
        <v>0.26</v>
      </c>
      <c r="E3732">
        <v>3.5</v>
      </c>
      <c r="M3732"/>
      <c r="Q3732"/>
      <c r="U3732"/>
      <c r="Y3732"/>
    </row>
    <row r="3733" spans="1:25" x14ac:dyDescent="0.25">
      <c r="A3733">
        <v>6.8</v>
      </c>
      <c r="B3733">
        <v>2.8</v>
      </c>
      <c r="C3733">
        <v>75.2</v>
      </c>
      <c r="D3733">
        <v>0.26</v>
      </c>
      <c r="E3733">
        <v>2.25</v>
      </c>
      <c r="M3733"/>
      <c r="Q3733"/>
      <c r="U3733"/>
      <c r="Y3733"/>
    </row>
    <row r="3734" spans="1:25" x14ac:dyDescent="0.25">
      <c r="A3734">
        <v>7</v>
      </c>
      <c r="B3734">
        <v>1.4</v>
      </c>
      <c r="C3734">
        <v>83.2</v>
      </c>
      <c r="D3734">
        <v>0.26</v>
      </c>
      <c r="E3734">
        <v>2.25</v>
      </c>
      <c r="M3734"/>
      <c r="Q3734"/>
      <c r="U3734"/>
      <c r="Y3734"/>
    </row>
    <row r="3735" spans="1:25" x14ac:dyDescent="0.25">
      <c r="A3735">
        <v>6.9</v>
      </c>
      <c r="B3735">
        <v>4.9000000000000004</v>
      </c>
      <c r="C3735">
        <v>93.6</v>
      </c>
      <c r="D3735">
        <v>0.26</v>
      </c>
      <c r="E3735">
        <v>2.75</v>
      </c>
      <c r="M3735"/>
      <c r="Q3735"/>
      <c r="U3735"/>
      <c r="Y3735"/>
    </row>
    <row r="3736" spans="1:25" x14ac:dyDescent="0.25">
      <c r="A3736">
        <v>7.8</v>
      </c>
      <c r="B3736">
        <v>2.2999999999999998</v>
      </c>
      <c r="C3736">
        <v>162</v>
      </c>
      <c r="D3736">
        <v>0.26</v>
      </c>
      <c r="E3736">
        <v>3.25</v>
      </c>
      <c r="M3736"/>
      <c r="Q3736"/>
      <c r="U3736"/>
      <c r="Y3736"/>
    </row>
    <row r="3737" spans="1:25" x14ac:dyDescent="0.25">
      <c r="A3737">
        <v>7</v>
      </c>
      <c r="B3737">
        <v>12.3</v>
      </c>
      <c r="C3737">
        <v>192</v>
      </c>
      <c r="D3737">
        <v>0.26</v>
      </c>
      <c r="E3737">
        <v>4.5</v>
      </c>
      <c r="M3737"/>
      <c r="Q3737"/>
      <c r="U3737"/>
      <c r="Y3737"/>
    </row>
    <row r="3738" spans="1:25" x14ac:dyDescent="0.25">
      <c r="A3738">
        <v>7.4</v>
      </c>
      <c r="B3738">
        <v>1.1000000000000001</v>
      </c>
      <c r="C3738">
        <v>520</v>
      </c>
      <c r="D3738">
        <v>0.26</v>
      </c>
      <c r="E3738">
        <v>3.25</v>
      </c>
      <c r="M3738"/>
      <c r="Q3738"/>
      <c r="U3738"/>
      <c r="Y3738"/>
    </row>
    <row r="3739" spans="1:25" x14ac:dyDescent="0.25">
      <c r="A3739">
        <v>6.4</v>
      </c>
      <c r="B3739">
        <v>1.2</v>
      </c>
      <c r="C3739">
        <v>2880</v>
      </c>
      <c r="D3739">
        <v>0.26</v>
      </c>
      <c r="E3739">
        <v>3.75</v>
      </c>
      <c r="M3739"/>
      <c r="Q3739"/>
      <c r="U3739"/>
      <c r="Y3739"/>
    </row>
    <row r="3740" spans="1:25" x14ac:dyDescent="0.25">
      <c r="A3740">
        <v>9.4</v>
      </c>
      <c r="B3740">
        <v>2.4</v>
      </c>
      <c r="C3740">
        <v>22700</v>
      </c>
      <c r="D3740">
        <v>0.26</v>
      </c>
      <c r="E3740">
        <v>3.25</v>
      </c>
      <c r="M3740"/>
      <c r="Q3740"/>
      <c r="U3740"/>
      <c r="Y3740"/>
    </row>
    <row r="3741" spans="1:25" x14ac:dyDescent="0.25">
      <c r="A3741">
        <v>8.8000000000000007</v>
      </c>
      <c r="B3741">
        <v>1.3</v>
      </c>
      <c r="C3741">
        <v>2.2999999999999998</v>
      </c>
      <c r="D3741">
        <v>0.27</v>
      </c>
      <c r="E3741">
        <v>1</v>
      </c>
      <c r="M3741"/>
      <c r="Q3741"/>
      <c r="U3741"/>
      <c r="Y3741"/>
    </row>
    <row r="3742" spans="1:25" x14ac:dyDescent="0.25">
      <c r="A3742">
        <v>7.8</v>
      </c>
      <c r="B3742">
        <v>1.1000000000000001</v>
      </c>
      <c r="C3742">
        <v>3.6</v>
      </c>
      <c r="D3742">
        <v>0.27</v>
      </c>
      <c r="E3742">
        <v>1</v>
      </c>
      <c r="M3742"/>
      <c r="Q3742"/>
      <c r="U3742"/>
      <c r="Y3742"/>
    </row>
    <row r="3743" spans="1:25" x14ac:dyDescent="0.25">
      <c r="A3743">
        <v>10.6</v>
      </c>
      <c r="B3743">
        <v>1.7</v>
      </c>
      <c r="C3743">
        <v>3.8</v>
      </c>
      <c r="D3743">
        <v>0.27</v>
      </c>
      <c r="E3743">
        <v>1</v>
      </c>
      <c r="M3743"/>
      <c r="Q3743"/>
      <c r="U3743"/>
      <c r="Y3743"/>
    </row>
    <row r="3744" spans="1:25" x14ac:dyDescent="0.25">
      <c r="A3744">
        <v>7.9</v>
      </c>
      <c r="B3744">
        <v>1.4</v>
      </c>
      <c r="C3744">
        <v>4</v>
      </c>
      <c r="D3744">
        <v>0.27</v>
      </c>
      <c r="E3744">
        <v>1</v>
      </c>
      <c r="M3744"/>
      <c r="Q3744"/>
      <c r="U3744"/>
      <c r="Y3744"/>
    </row>
    <row r="3745" spans="1:25" x14ac:dyDescent="0.25">
      <c r="A3745">
        <v>9.6</v>
      </c>
      <c r="B3745">
        <v>1.4</v>
      </c>
      <c r="C3745">
        <v>4.8</v>
      </c>
      <c r="D3745">
        <v>0.27</v>
      </c>
      <c r="E3745">
        <v>1</v>
      </c>
      <c r="M3745"/>
      <c r="Q3745"/>
      <c r="U3745"/>
      <c r="Y3745"/>
    </row>
    <row r="3746" spans="1:25" x14ac:dyDescent="0.25">
      <c r="A3746">
        <v>7.5</v>
      </c>
      <c r="B3746">
        <v>2.2000000000000002</v>
      </c>
      <c r="C3746">
        <v>4.8</v>
      </c>
      <c r="D3746">
        <v>0.27</v>
      </c>
      <c r="E3746">
        <v>1</v>
      </c>
      <c r="M3746"/>
      <c r="Q3746"/>
      <c r="U3746"/>
      <c r="Y3746"/>
    </row>
    <row r="3747" spans="1:25" x14ac:dyDescent="0.25">
      <c r="A3747">
        <v>12.4</v>
      </c>
      <c r="B3747">
        <v>1.5</v>
      </c>
      <c r="C3747">
        <v>5</v>
      </c>
      <c r="D3747">
        <v>0.27</v>
      </c>
      <c r="E3747">
        <v>1</v>
      </c>
      <c r="M3747"/>
      <c r="Q3747"/>
      <c r="U3747"/>
      <c r="Y3747"/>
    </row>
    <row r="3748" spans="1:25" x14ac:dyDescent="0.25">
      <c r="A3748">
        <v>8</v>
      </c>
      <c r="B3748">
        <v>2</v>
      </c>
      <c r="C3748">
        <v>5.2</v>
      </c>
      <c r="D3748">
        <v>0.27</v>
      </c>
      <c r="E3748">
        <v>1</v>
      </c>
      <c r="M3748"/>
      <c r="Q3748"/>
      <c r="U3748"/>
      <c r="Y3748"/>
    </row>
    <row r="3749" spans="1:25" x14ac:dyDescent="0.25">
      <c r="A3749">
        <v>9.3000000000000007</v>
      </c>
      <c r="B3749">
        <v>1.7</v>
      </c>
      <c r="C3749">
        <v>5.6</v>
      </c>
      <c r="D3749">
        <v>0.27</v>
      </c>
      <c r="E3749">
        <v>1</v>
      </c>
      <c r="M3749"/>
      <c r="Q3749"/>
      <c r="U3749"/>
      <c r="Y3749"/>
    </row>
    <row r="3750" spans="1:25" x14ac:dyDescent="0.25">
      <c r="A3750">
        <v>7.8</v>
      </c>
      <c r="B3750">
        <v>3.4</v>
      </c>
      <c r="C3750">
        <v>6.4</v>
      </c>
      <c r="D3750">
        <v>0.27</v>
      </c>
      <c r="E3750">
        <v>1.5</v>
      </c>
      <c r="M3750"/>
      <c r="Q3750"/>
      <c r="U3750"/>
      <c r="Y3750"/>
    </row>
    <row r="3751" spans="1:25" x14ac:dyDescent="0.25">
      <c r="A3751">
        <v>8.3000000000000007</v>
      </c>
      <c r="B3751">
        <v>2.9</v>
      </c>
      <c r="C3751">
        <v>6.8</v>
      </c>
      <c r="D3751">
        <v>0.27</v>
      </c>
      <c r="E3751">
        <v>1</v>
      </c>
      <c r="M3751"/>
      <c r="Q3751"/>
      <c r="U3751"/>
      <c r="Y3751"/>
    </row>
    <row r="3752" spans="1:25" x14ac:dyDescent="0.25">
      <c r="A3752">
        <v>8.6</v>
      </c>
      <c r="B3752">
        <v>7.2</v>
      </c>
      <c r="C3752">
        <v>7</v>
      </c>
      <c r="D3752">
        <v>0.27</v>
      </c>
      <c r="E3752">
        <v>2.25</v>
      </c>
      <c r="M3752"/>
      <c r="Q3752"/>
      <c r="U3752"/>
      <c r="Y3752"/>
    </row>
    <row r="3753" spans="1:25" x14ac:dyDescent="0.25">
      <c r="A3753">
        <v>8.6</v>
      </c>
      <c r="B3753">
        <v>1.3</v>
      </c>
      <c r="C3753">
        <v>7.4</v>
      </c>
      <c r="D3753">
        <v>0.27</v>
      </c>
      <c r="E3753">
        <v>1</v>
      </c>
      <c r="M3753"/>
      <c r="Q3753"/>
      <c r="U3753"/>
      <c r="Y3753"/>
    </row>
    <row r="3754" spans="1:25" x14ac:dyDescent="0.25">
      <c r="A3754">
        <v>7.6</v>
      </c>
      <c r="B3754">
        <v>1.6</v>
      </c>
      <c r="C3754">
        <v>7.4</v>
      </c>
      <c r="D3754">
        <v>0.27</v>
      </c>
      <c r="E3754">
        <v>1</v>
      </c>
      <c r="M3754"/>
      <c r="Q3754"/>
      <c r="U3754"/>
      <c r="Y3754"/>
    </row>
    <row r="3755" spans="1:25" x14ac:dyDescent="0.25">
      <c r="A3755">
        <v>7.9</v>
      </c>
      <c r="B3755">
        <v>2.5</v>
      </c>
      <c r="C3755">
        <v>7.4</v>
      </c>
      <c r="D3755">
        <v>0.27</v>
      </c>
      <c r="E3755">
        <v>1</v>
      </c>
      <c r="M3755"/>
      <c r="Q3755"/>
      <c r="U3755"/>
      <c r="Y3755"/>
    </row>
    <row r="3756" spans="1:25" x14ac:dyDescent="0.25">
      <c r="A3756">
        <v>8.3000000000000007</v>
      </c>
      <c r="B3756">
        <v>1.6</v>
      </c>
      <c r="C3756">
        <v>8</v>
      </c>
      <c r="D3756">
        <v>0.27</v>
      </c>
      <c r="E3756">
        <v>1</v>
      </c>
      <c r="M3756"/>
      <c r="Q3756"/>
      <c r="U3756"/>
      <c r="Y3756"/>
    </row>
    <row r="3757" spans="1:25" x14ac:dyDescent="0.25">
      <c r="A3757">
        <v>8.4</v>
      </c>
      <c r="B3757">
        <v>2.7</v>
      </c>
      <c r="C3757">
        <v>8.8000000000000007</v>
      </c>
      <c r="D3757">
        <v>0.27</v>
      </c>
      <c r="E3757">
        <v>1</v>
      </c>
      <c r="M3757"/>
      <c r="Q3757"/>
      <c r="U3757"/>
      <c r="Y3757"/>
    </row>
    <row r="3758" spans="1:25" x14ac:dyDescent="0.25">
      <c r="A3758">
        <v>8.3000000000000007</v>
      </c>
      <c r="B3758">
        <v>2.6</v>
      </c>
      <c r="C3758">
        <v>8.9</v>
      </c>
      <c r="D3758">
        <v>0.27</v>
      </c>
      <c r="E3758">
        <v>1</v>
      </c>
      <c r="M3758"/>
      <c r="Q3758"/>
      <c r="U3758"/>
      <c r="Y3758"/>
    </row>
    <row r="3759" spans="1:25" x14ac:dyDescent="0.25">
      <c r="A3759">
        <v>8.9</v>
      </c>
      <c r="B3759">
        <v>3.2</v>
      </c>
      <c r="C3759">
        <v>10.1</v>
      </c>
      <c r="D3759">
        <v>0.27</v>
      </c>
      <c r="E3759">
        <v>1.5</v>
      </c>
      <c r="M3759"/>
      <c r="Q3759"/>
      <c r="U3759"/>
      <c r="Y3759"/>
    </row>
    <row r="3760" spans="1:25" x14ac:dyDescent="0.25">
      <c r="A3760">
        <v>7.5</v>
      </c>
      <c r="B3760">
        <v>1.4</v>
      </c>
      <c r="C3760">
        <v>10.199999999999999</v>
      </c>
      <c r="D3760">
        <v>0.27</v>
      </c>
      <c r="E3760">
        <v>1</v>
      </c>
      <c r="M3760"/>
      <c r="Q3760"/>
      <c r="U3760"/>
      <c r="Y3760"/>
    </row>
    <row r="3761" spans="1:25" x14ac:dyDescent="0.25">
      <c r="A3761">
        <v>8.1</v>
      </c>
      <c r="B3761">
        <v>4.5999999999999996</v>
      </c>
      <c r="C3761">
        <v>10.3</v>
      </c>
      <c r="D3761">
        <v>0.27</v>
      </c>
      <c r="E3761">
        <v>1.5</v>
      </c>
      <c r="M3761"/>
      <c r="Q3761"/>
      <c r="U3761"/>
      <c r="Y3761"/>
    </row>
    <row r="3762" spans="1:25" x14ac:dyDescent="0.25">
      <c r="A3762">
        <v>8</v>
      </c>
      <c r="B3762">
        <v>1.7</v>
      </c>
      <c r="C3762">
        <v>11.5</v>
      </c>
      <c r="D3762">
        <v>0.27</v>
      </c>
      <c r="E3762">
        <v>1</v>
      </c>
      <c r="M3762"/>
      <c r="Q3762"/>
      <c r="U3762"/>
      <c r="Y3762"/>
    </row>
    <row r="3763" spans="1:25" x14ac:dyDescent="0.25">
      <c r="A3763">
        <v>8.6999999999999993</v>
      </c>
      <c r="B3763">
        <v>2.7</v>
      </c>
      <c r="C3763">
        <v>11.6</v>
      </c>
      <c r="D3763">
        <v>0.27</v>
      </c>
      <c r="E3763">
        <v>1</v>
      </c>
      <c r="M3763"/>
      <c r="Q3763"/>
      <c r="U3763"/>
      <c r="Y3763"/>
    </row>
    <row r="3764" spans="1:25" x14ac:dyDescent="0.25">
      <c r="A3764">
        <v>9.5</v>
      </c>
      <c r="B3764">
        <v>3</v>
      </c>
      <c r="C3764">
        <v>12.2</v>
      </c>
      <c r="D3764">
        <v>0.27</v>
      </c>
      <c r="E3764">
        <v>1</v>
      </c>
      <c r="M3764"/>
      <c r="Q3764"/>
      <c r="U3764"/>
      <c r="Y3764"/>
    </row>
    <row r="3765" spans="1:25" x14ac:dyDescent="0.25">
      <c r="A3765">
        <v>7.9</v>
      </c>
      <c r="B3765">
        <v>1.3</v>
      </c>
      <c r="C3765">
        <v>12.6</v>
      </c>
      <c r="D3765">
        <v>0.27</v>
      </c>
      <c r="E3765">
        <v>1</v>
      </c>
      <c r="M3765"/>
      <c r="Q3765"/>
      <c r="U3765"/>
      <c r="Y3765"/>
    </row>
    <row r="3766" spans="1:25" x14ac:dyDescent="0.25">
      <c r="A3766">
        <v>13.4</v>
      </c>
      <c r="B3766">
        <v>11.5</v>
      </c>
      <c r="C3766">
        <v>13.2</v>
      </c>
      <c r="D3766">
        <v>0.27</v>
      </c>
      <c r="E3766">
        <v>2.25</v>
      </c>
      <c r="M3766"/>
      <c r="Q3766"/>
      <c r="U3766"/>
      <c r="Y3766"/>
    </row>
    <row r="3767" spans="1:25" x14ac:dyDescent="0.25">
      <c r="A3767">
        <v>6.1</v>
      </c>
      <c r="B3767">
        <v>1.9</v>
      </c>
      <c r="C3767">
        <v>13.5</v>
      </c>
      <c r="D3767">
        <v>0.27</v>
      </c>
      <c r="E3767">
        <v>1.5</v>
      </c>
      <c r="M3767"/>
      <c r="Q3767"/>
      <c r="U3767"/>
      <c r="Y3767"/>
    </row>
    <row r="3768" spans="1:25" x14ac:dyDescent="0.25">
      <c r="A3768">
        <v>9</v>
      </c>
      <c r="B3768">
        <v>2.2000000000000002</v>
      </c>
      <c r="C3768">
        <v>13.8</v>
      </c>
      <c r="D3768">
        <v>0.27</v>
      </c>
      <c r="E3768">
        <v>1</v>
      </c>
      <c r="M3768"/>
      <c r="Q3768"/>
      <c r="U3768"/>
      <c r="Y3768"/>
    </row>
    <row r="3769" spans="1:25" x14ac:dyDescent="0.25">
      <c r="A3769">
        <v>7.6</v>
      </c>
      <c r="B3769">
        <v>1.8</v>
      </c>
      <c r="C3769">
        <v>14</v>
      </c>
      <c r="D3769">
        <v>0.27</v>
      </c>
      <c r="E3769">
        <v>1</v>
      </c>
      <c r="M3769"/>
      <c r="Q3769"/>
      <c r="U3769"/>
      <c r="Y3769"/>
    </row>
    <row r="3770" spans="1:25" x14ac:dyDescent="0.25">
      <c r="A3770">
        <v>8.1999999999999993</v>
      </c>
      <c r="B3770">
        <v>3.7</v>
      </c>
      <c r="C3770">
        <v>15.2</v>
      </c>
      <c r="D3770">
        <v>0.27</v>
      </c>
      <c r="E3770">
        <v>1.5</v>
      </c>
      <c r="M3770"/>
      <c r="Q3770"/>
      <c r="U3770"/>
      <c r="Y3770"/>
    </row>
    <row r="3771" spans="1:25" x14ac:dyDescent="0.25">
      <c r="A3771">
        <v>9.8000000000000007</v>
      </c>
      <c r="B3771">
        <v>2.5</v>
      </c>
      <c r="C3771">
        <v>15.3</v>
      </c>
      <c r="D3771">
        <v>0.27</v>
      </c>
      <c r="E3771">
        <v>1</v>
      </c>
      <c r="M3771"/>
      <c r="Q3771"/>
      <c r="U3771"/>
      <c r="Y3771"/>
    </row>
    <row r="3772" spans="1:25" x14ac:dyDescent="0.25">
      <c r="A3772">
        <v>8.1</v>
      </c>
      <c r="B3772">
        <v>1.3</v>
      </c>
      <c r="C3772">
        <v>15.6</v>
      </c>
      <c r="D3772">
        <v>0.27</v>
      </c>
      <c r="E3772">
        <v>1</v>
      </c>
      <c r="M3772"/>
      <c r="Q3772"/>
      <c r="U3772"/>
      <c r="Y3772"/>
    </row>
    <row r="3773" spans="1:25" x14ac:dyDescent="0.25">
      <c r="A3773">
        <v>9.5</v>
      </c>
      <c r="B3773">
        <v>1.9</v>
      </c>
      <c r="C3773">
        <v>16.3</v>
      </c>
      <c r="D3773">
        <v>0.27</v>
      </c>
      <c r="E3773">
        <v>1</v>
      </c>
      <c r="M3773"/>
      <c r="Q3773"/>
      <c r="U3773"/>
      <c r="Y3773"/>
    </row>
    <row r="3774" spans="1:25" x14ac:dyDescent="0.25">
      <c r="A3774">
        <v>8.9</v>
      </c>
      <c r="B3774">
        <v>1.5</v>
      </c>
      <c r="C3774">
        <v>17.399999999999999</v>
      </c>
      <c r="D3774">
        <v>0.27</v>
      </c>
      <c r="E3774">
        <v>1</v>
      </c>
      <c r="M3774"/>
      <c r="Q3774"/>
      <c r="U3774"/>
      <c r="Y3774"/>
    </row>
    <row r="3775" spans="1:25" x14ac:dyDescent="0.25">
      <c r="A3775">
        <v>6.6</v>
      </c>
      <c r="B3775">
        <v>3</v>
      </c>
      <c r="C3775">
        <v>19.3</v>
      </c>
      <c r="D3775">
        <v>0.27</v>
      </c>
      <c r="E3775">
        <v>1</v>
      </c>
      <c r="M3775"/>
      <c r="Q3775"/>
      <c r="U3775"/>
      <c r="Y3775"/>
    </row>
    <row r="3776" spans="1:25" x14ac:dyDescent="0.25">
      <c r="A3776">
        <v>7.9</v>
      </c>
      <c r="B3776">
        <v>7.1</v>
      </c>
      <c r="C3776">
        <v>22.9</v>
      </c>
      <c r="D3776">
        <v>0.27</v>
      </c>
      <c r="E3776">
        <v>2.75</v>
      </c>
      <c r="M3776"/>
      <c r="Q3776"/>
      <c r="U3776"/>
      <c r="Y3776"/>
    </row>
    <row r="3777" spans="1:25" x14ac:dyDescent="0.25">
      <c r="A3777">
        <v>8.4</v>
      </c>
      <c r="B3777">
        <v>1.1000000000000001</v>
      </c>
      <c r="C3777">
        <v>24.4</v>
      </c>
      <c r="D3777">
        <v>0.27</v>
      </c>
      <c r="E3777">
        <v>1.5</v>
      </c>
      <c r="M3777"/>
      <c r="Q3777"/>
      <c r="U3777"/>
      <c r="Y3777"/>
    </row>
    <row r="3778" spans="1:25" x14ac:dyDescent="0.25">
      <c r="A3778">
        <v>8.9</v>
      </c>
      <c r="B3778">
        <v>1.9</v>
      </c>
      <c r="C3778">
        <v>24.4</v>
      </c>
      <c r="D3778">
        <v>0.27</v>
      </c>
      <c r="E3778">
        <v>1.5</v>
      </c>
      <c r="M3778"/>
      <c r="Q3778"/>
      <c r="U3778"/>
      <c r="Y3778"/>
    </row>
    <row r="3779" spans="1:25" x14ac:dyDescent="0.25">
      <c r="A3779">
        <v>6.4</v>
      </c>
      <c r="B3779">
        <v>1.8</v>
      </c>
      <c r="C3779">
        <v>25.6</v>
      </c>
      <c r="D3779">
        <v>0.27</v>
      </c>
      <c r="E3779">
        <v>2</v>
      </c>
      <c r="M3779"/>
      <c r="Q3779"/>
      <c r="U3779"/>
      <c r="Y3779"/>
    </row>
    <row r="3780" spans="1:25" x14ac:dyDescent="0.25">
      <c r="A3780">
        <v>6.7</v>
      </c>
      <c r="B3780">
        <v>1.2</v>
      </c>
      <c r="C3780">
        <v>25.9</v>
      </c>
      <c r="D3780">
        <v>0.27</v>
      </c>
      <c r="E3780">
        <v>1.5</v>
      </c>
      <c r="M3780"/>
      <c r="Q3780"/>
      <c r="U3780"/>
      <c r="Y3780"/>
    </row>
    <row r="3781" spans="1:25" x14ac:dyDescent="0.25">
      <c r="A3781">
        <v>8</v>
      </c>
      <c r="B3781">
        <v>1.9</v>
      </c>
      <c r="C3781">
        <v>30.7</v>
      </c>
      <c r="D3781">
        <v>0.27</v>
      </c>
      <c r="E3781">
        <v>1.5</v>
      </c>
      <c r="M3781"/>
      <c r="Q3781"/>
      <c r="U3781"/>
      <c r="Y3781"/>
    </row>
    <row r="3782" spans="1:25" x14ac:dyDescent="0.25">
      <c r="A3782">
        <v>7.2</v>
      </c>
      <c r="B3782">
        <v>2.6</v>
      </c>
      <c r="C3782">
        <v>31</v>
      </c>
      <c r="D3782">
        <v>0.27</v>
      </c>
      <c r="E3782">
        <v>1.5</v>
      </c>
      <c r="M3782"/>
      <c r="Q3782"/>
      <c r="U3782"/>
      <c r="Y3782"/>
    </row>
    <row r="3783" spans="1:25" x14ac:dyDescent="0.25">
      <c r="A3783">
        <v>8.4</v>
      </c>
      <c r="B3783">
        <v>3.4</v>
      </c>
      <c r="C3783">
        <v>31.2</v>
      </c>
      <c r="D3783">
        <v>0.27</v>
      </c>
      <c r="E3783">
        <v>2</v>
      </c>
      <c r="M3783"/>
      <c r="Q3783"/>
      <c r="U3783"/>
      <c r="Y3783"/>
    </row>
    <row r="3784" spans="1:25" x14ac:dyDescent="0.25">
      <c r="A3784">
        <v>8.1</v>
      </c>
      <c r="B3784">
        <v>1.8</v>
      </c>
      <c r="C3784">
        <v>33.5</v>
      </c>
      <c r="D3784">
        <v>0.27</v>
      </c>
      <c r="E3784">
        <v>1.5</v>
      </c>
      <c r="M3784"/>
      <c r="Q3784"/>
      <c r="U3784"/>
      <c r="Y3784"/>
    </row>
    <row r="3785" spans="1:25" x14ac:dyDescent="0.25">
      <c r="A3785">
        <v>7</v>
      </c>
      <c r="B3785">
        <v>1.9</v>
      </c>
      <c r="C3785">
        <v>34.700000000000003</v>
      </c>
      <c r="D3785">
        <v>0.27</v>
      </c>
      <c r="E3785">
        <v>1.5</v>
      </c>
      <c r="M3785"/>
      <c r="Q3785"/>
      <c r="U3785"/>
      <c r="Y3785"/>
    </row>
    <row r="3786" spans="1:25" x14ac:dyDescent="0.25">
      <c r="A3786">
        <v>7.8</v>
      </c>
      <c r="B3786">
        <v>1.5</v>
      </c>
      <c r="C3786">
        <v>41.9</v>
      </c>
      <c r="D3786">
        <v>0.27</v>
      </c>
      <c r="E3786">
        <v>1.5</v>
      </c>
      <c r="M3786"/>
      <c r="Q3786"/>
      <c r="U3786"/>
      <c r="Y3786"/>
    </row>
    <row r="3787" spans="1:25" x14ac:dyDescent="0.25">
      <c r="A3787">
        <v>7.1</v>
      </c>
      <c r="B3787">
        <v>1.5</v>
      </c>
      <c r="C3787">
        <v>46.4</v>
      </c>
      <c r="D3787">
        <v>0.27</v>
      </c>
      <c r="E3787">
        <v>1.5</v>
      </c>
      <c r="M3787"/>
      <c r="Q3787"/>
      <c r="U3787"/>
      <c r="Y3787"/>
    </row>
    <row r="3788" spans="1:25" x14ac:dyDescent="0.25">
      <c r="A3788">
        <v>6</v>
      </c>
      <c r="B3788">
        <v>1.6</v>
      </c>
      <c r="C3788">
        <v>49.6</v>
      </c>
      <c r="D3788">
        <v>0.27</v>
      </c>
      <c r="E3788">
        <v>2</v>
      </c>
      <c r="M3788"/>
      <c r="Q3788"/>
      <c r="U3788"/>
      <c r="Y3788"/>
    </row>
    <row r="3789" spans="1:25" x14ac:dyDescent="0.25">
      <c r="A3789">
        <v>8.4</v>
      </c>
      <c r="B3789">
        <v>1.9</v>
      </c>
      <c r="C3789">
        <v>49.9</v>
      </c>
      <c r="D3789">
        <v>0.27</v>
      </c>
      <c r="E3789">
        <v>1.5</v>
      </c>
      <c r="M3789"/>
      <c r="Q3789"/>
      <c r="U3789"/>
      <c r="Y3789"/>
    </row>
    <row r="3790" spans="1:25" x14ac:dyDescent="0.25">
      <c r="A3790">
        <v>5</v>
      </c>
      <c r="B3790">
        <v>1.2</v>
      </c>
      <c r="C3790">
        <v>56.3</v>
      </c>
      <c r="D3790">
        <v>0.27</v>
      </c>
      <c r="E3790">
        <v>2.75</v>
      </c>
      <c r="M3790"/>
      <c r="Q3790"/>
      <c r="U3790"/>
      <c r="Y3790"/>
    </row>
    <row r="3791" spans="1:25" x14ac:dyDescent="0.25">
      <c r="A3791">
        <v>7.8</v>
      </c>
      <c r="B3791">
        <v>2.5</v>
      </c>
      <c r="C3791">
        <v>59</v>
      </c>
      <c r="D3791">
        <v>0.27</v>
      </c>
      <c r="E3791">
        <v>2.25</v>
      </c>
      <c r="M3791"/>
      <c r="Q3791"/>
      <c r="U3791"/>
      <c r="Y3791"/>
    </row>
    <row r="3792" spans="1:25" x14ac:dyDescent="0.25">
      <c r="A3792">
        <v>6.3</v>
      </c>
      <c r="B3792">
        <v>2.7</v>
      </c>
      <c r="C3792">
        <v>66.2</v>
      </c>
      <c r="D3792">
        <v>0.27</v>
      </c>
      <c r="E3792">
        <v>2.75</v>
      </c>
      <c r="M3792"/>
      <c r="Q3792"/>
      <c r="U3792"/>
      <c r="Y3792"/>
    </row>
    <row r="3793" spans="1:25" x14ac:dyDescent="0.25">
      <c r="A3793">
        <v>5.4</v>
      </c>
      <c r="B3793">
        <v>2.4</v>
      </c>
      <c r="C3793">
        <v>66.599999999999994</v>
      </c>
      <c r="D3793">
        <v>0.27</v>
      </c>
      <c r="E3793">
        <v>2.75</v>
      </c>
      <c r="M3793"/>
      <c r="Q3793"/>
      <c r="U3793"/>
      <c r="Y3793"/>
    </row>
    <row r="3794" spans="1:25" x14ac:dyDescent="0.25">
      <c r="A3794">
        <v>7.5</v>
      </c>
      <c r="B3794">
        <v>1.7</v>
      </c>
      <c r="C3794">
        <v>66.7</v>
      </c>
      <c r="D3794">
        <v>0.27</v>
      </c>
      <c r="E3794">
        <v>2.25</v>
      </c>
      <c r="M3794"/>
      <c r="Q3794"/>
      <c r="U3794"/>
      <c r="Y3794"/>
    </row>
    <row r="3795" spans="1:25" x14ac:dyDescent="0.25">
      <c r="A3795">
        <v>7.8</v>
      </c>
      <c r="B3795">
        <v>3.6</v>
      </c>
      <c r="C3795">
        <v>79.3</v>
      </c>
      <c r="D3795">
        <v>0.27</v>
      </c>
      <c r="E3795">
        <v>2.75</v>
      </c>
      <c r="M3795"/>
      <c r="Q3795"/>
      <c r="U3795"/>
      <c r="Y3795"/>
    </row>
    <row r="3796" spans="1:25" x14ac:dyDescent="0.25">
      <c r="A3796">
        <v>7.1</v>
      </c>
      <c r="B3796">
        <v>4</v>
      </c>
      <c r="C3796">
        <v>83.8</v>
      </c>
      <c r="D3796">
        <v>0.27</v>
      </c>
      <c r="E3796">
        <v>2.75</v>
      </c>
      <c r="M3796"/>
      <c r="Q3796"/>
      <c r="U3796"/>
      <c r="Y3796"/>
    </row>
    <row r="3797" spans="1:25" x14ac:dyDescent="0.25">
      <c r="A3797">
        <v>7.7</v>
      </c>
      <c r="B3797">
        <v>1.1000000000000001</v>
      </c>
      <c r="C3797">
        <v>225</v>
      </c>
      <c r="D3797">
        <v>0.27</v>
      </c>
      <c r="E3797">
        <v>3.25</v>
      </c>
      <c r="M3797"/>
      <c r="Q3797"/>
      <c r="U3797"/>
      <c r="Y3797"/>
    </row>
    <row r="3798" spans="1:25" x14ac:dyDescent="0.25">
      <c r="A3798">
        <v>7.3</v>
      </c>
      <c r="B3798">
        <v>1.2</v>
      </c>
      <c r="C3798">
        <v>276</v>
      </c>
      <c r="D3798">
        <v>0.27</v>
      </c>
      <c r="E3798">
        <v>3.25</v>
      </c>
      <c r="M3798"/>
      <c r="Q3798"/>
      <c r="U3798"/>
      <c r="Y3798"/>
    </row>
    <row r="3799" spans="1:25" x14ac:dyDescent="0.25">
      <c r="A3799">
        <v>6.8</v>
      </c>
      <c r="B3799">
        <v>1.9</v>
      </c>
      <c r="C3799">
        <v>1080</v>
      </c>
      <c r="D3799">
        <v>0.27</v>
      </c>
      <c r="E3799">
        <v>3.25</v>
      </c>
      <c r="M3799"/>
      <c r="Q3799"/>
      <c r="U3799"/>
      <c r="Y3799"/>
    </row>
    <row r="3800" spans="1:25" x14ac:dyDescent="0.25">
      <c r="A3800">
        <v>7.3</v>
      </c>
      <c r="B3800">
        <v>3.5</v>
      </c>
      <c r="C3800">
        <v>2200</v>
      </c>
      <c r="D3800">
        <v>0.27</v>
      </c>
      <c r="E3800">
        <v>3.75</v>
      </c>
      <c r="M3800"/>
      <c r="Q3800"/>
      <c r="U3800"/>
      <c r="Y3800"/>
    </row>
    <row r="3801" spans="1:25" x14ac:dyDescent="0.25">
      <c r="A3801">
        <v>10.8</v>
      </c>
      <c r="B3801">
        <v>1.4</v>
      </c>
      <c r="C3801">
        <v>2.2000000000000002</v>
      </c>
      <c r="D3801">
        <v>0.28000000000000003</v>
      </c>
      <c r="E3801">
        <v>1</v>
      </c>
      <c r="M3801"/>
      <c r="Q3801"/>
      <c r="U3801"/>
      <c r="Y3801"/>
    </row>
    <row r="3802" spans="1:25" x14ac:dyDescent="0.25">
      <c r="A3802">
        <v>6.6</v>
      </c>
      <c r="B3802">
        <v>2.1</v>
      </c>
      <c r="C3802">
        <v>3.2</v>
      </c>
      <c r="D3802">
        <v>0.28000000000000003</v>
      </c>
      <c r="E3802">
        <v>1</v>
      </c>
      <c r="M3802"/>
      <c r="Q3802"/>
      <c r="U3802"/>
      <c r="Y3802"/>
    </row>
    <row r="3803" spans="1:25" x14ac:dyDescent="0.25">
      <c r="A3803">
        <v>8.6999999999999993</v>
      </c>
      <c r="B3803">
        <v>1.6</v>
      </c>
      <c r="C3803">
        <v>3.4</v>
      </c>
      <c r="D3803">
        <v>0.28000000000000003</v>
      </c>
      <c r="E3803">
        <v>1</v>
      </c>
      <c r="M3803"/>
      <c r="Q3803"/>
      <c r="U3803"/>
      <c r="Y3803"/>
    </row>
    <row r="3804" spans="1:25" x14ac:dyDescent="0.25">
      <c r="A3804">
        <v>9.1</v>
      </c>
      <c r="B3804">
        <v>2.1</v>
      </c>
      <c r="C3804">
        <v>4</v>
      </c>
      <c r="D3804">
        <v>0.28000000000000003</v>
      </c>
      <c r="E3804">
        <v>1</v>
      </c>
      <c r="M3804"/>
      <c r="Q3804"/>
      <c r="U3804"/>
      <c r="Y3804"/>
    </row>
    <row r="3805" spans="1:25" x14ac:dyDescent="0.25">
      <c r="A3805">
        <v>14.7</v>
      </c>
      <c r="B3805">
        <v>2.9</v>
      </c>
      <c r="C3805">
        <v>4</v>
      </c>
      <c r="D3805">
        <v>0.28000000000000003</v>
      </c>
      <c r="E3805">
        <v>1</v>
      </c>
      <c r="M3805"/>
      <c r="Q3805"/>
      <c r="U3805"/>
      <c r="Y3805"/>
    </row>
    <row r="3806" spans="1:25" x14ac:dyDescent="0.25">
      <c r="A3806">
        <v>8.4</v>
      </c>
      <c r="B3806">
        <v>1.6</v>
      </c>
      <c r="C3806">
        <v>4.8</v>
      </c>
      <c r="D3806">
        <v>0.28000000000000003</v>
      </c>
      <c r="E3806">
        <v>1</v>
      </c>
      <c r="M3806"/>
      <c r="Q3806"/>
      <c r="U3806"/>
      <c r="Y3806"/>
    </row>
    <row r="3807" spans="1:25" x14ac:dyDescent="0.25">
      <c r="A3807">
        <v>7.8</v>
      </c>
      <c r="B3807">
        <v>2.1</v>
      </c>
      <c r="C3807">
        <v>5.6</v>
      </c>
      <c r="D3807">
        <v>0.28000000000000003</v>
      </c>
      <c r="E3807">
        <v>1</v>
      </c>
      <c r="M3807"/>
      <c r="Q3807"/>
      <c r="U3807"/>
      <c r="Y3807"/>
    </row>
    <row r="3808" spans="1:25" x14ac:dyDescent="0.25">
      <c r="A3808">
        <v>8.6999999999999993</v>
      </c>
      <c r="B3808">
        <v>1.4</v>
      </c>
      <c r="C3808">
        <v>5.8</v>
      </c>
      <c r="D3808">
        <v>0.28000000000000003</v>
      </c>
      <c r="E3808">
        <v>1</v>
      </c>
      <c r="M3808"/>
      <c r="Q3808"/>
      <c r="U3808"/>
      <c r="Y3808"/>
    </row>
    <row r="3809" spans="1:25" x14ac:dyDescent="0.25">
      <c r="A3809">
        <v>9.4</v>
      </c>
      <c r="B3809">
        <v>3.4</v>
      </c>
      <c r="C3809">
        <v>5.8</v>
      </c>
      <c r="D3809">
        <v>0.28000000000000003</v>
      </c>
      <c r="E3809">
        <v>1.5</v>
      </c>
      <c r="M3809"/>
      <c r="Q3809"/>
      <c r="U3809"/>
      <c r="Y3809"/>
    </row>
    <row r="3810" spans="1:25" x14ac:dyDescent="0.25">
      <c r="A3810">
        <v>6.6</v>
      </c>
      <c r="B3810">
        <v>7.5</v>
      </c>
      <c r="C3810">
        <v>5.8</v>
      </c>
      <c r="D3810">
        <v>0.28000000000000003</v>
      </c>
      <c r="E3810">
        <v>2.25</v>
      </c>
      <c r="M3810"/>
      <c r="Q3810"/>
      <c r="U3810"/>
      <c r="Y3810"/>
    </row>
    <row r="3811" spans="1:25" x14ac:dyDescent="0.25">
      <c r="A3811">
        <v>8.4</v>
      </c>
      <c r="B3811">
        <v>2.1</v>
      </c>
      <c r="C3811">
        <v>6</v>
      </c>
      <c r="D3811">
        <v>0.28000000000000003</v>
      </c>
      <c r="E3811">
        <v>1</v>
      </c>
      <c r="M3811"/>
      <c r="Q3811"/>
      <c r="U3811"/>
      <c r="Y3811"/>
    </row>
    <row r="3812" spans="1:25" x14ac:dyDescent="0.25">
      <c r="A3812">
        <v>8</v>
      </c>
      <c r="B3812">
        <v>2.1</v>
      </c>
      <c r="C3812">
        <v>6.3</v>
      </c>
      <c r="D3812">
        <v>0.28000000000000003</v>
      </c>
      <c r="E3812">
        <v>1</v>
      </c>
      <c r="M3812"/>
      <c r="Q3812"/>
      <c r="U3812"/>
      <c r="Y3812"/>
    </row>
    <row r="3813" spans="1:25" x14ac:dyDescent="0.25">
      <c r="A3813">
        <v>8.5</v>
      </c>
      <c r="B3813">
        <v>1.5</v>
      </c>
      <c r="C3813">
        <v>7.2</v>
      </c>
      <c r="D3813">
        <v>0.28000000000000003</v>
      </c>
      <c r="E3813">
        <v>1</v>
      </c>
      <c r="M3813"/>
      <c r="Q3813"/>
      <c r="U3813"/>
      <c r="Y3813"/>
    </row>
    <row r="3814" spans="1:25" x14ac:dyDescent="0.25">
      <c r="A3814">
        <v>7.1</v>
      </c>
      <c r="B3814">
        <v>8.3000000000000007</v>
      </c>
      <c r="C3814">
        <v>7.2</v>
      </c>
      <c r="D3814">
        <v>0.28000000000000003</v>
      </c>
      <c r="E3814">
        <v>2.25</v>
      </c>
      <c r="M3814"/>
      <c r="Q3814"/>
      <c r="U3814"/>
      <c r="Y3814"/>
    </row>
    <row r="3815" spans="1:25" x14ac:dyDescent="0.25">
      <c r="A3815">
        <v>10.199999999999999</v>
      </c>
      <c r="B3815">
        <v>1.3</v>
      </c>
      <c r="C3815">
        <v>7.7</v>
      </c>
      <c r="D3815">
        <v>0.28000000000000003</v>
      </c>
      <c r="E3815">
        <v>1</v>
      </c>
      <c r="M3815"/>
      <c r="Q3815"/>
      <c r="U3815"/>
      <c r="Y3815"/>
    </row>
    <row r="3816" spans="1:25" x14ac:dyDescent="0.25">
      <c r="A3816">
        <v>8.5</v>
      </c>
      <c r="B3816">
        <v>3.8</v>
      </c>
      <c r="C3816">
        <v>8</v>
      </c>
      <c r="D3816">
        <v>0.28000000000000003</v>
      </c>
      <c r="E3816">
        <v>1.5</v>
      </c>
      <c r="M3816"/>
      <c r="Q3816"/>
      <c r="U3816"/>
      <c r="Y3816"/>
    </row>
    <row r="3817" spans="1:25" x14ac:dyDescent="0.25">
      <c r="A3817">
        <v>3.2</v>
      </c>
      <c r="B3817">
        <v>4.4000000000000004</v>
      </c>
      <c r="C3817">
        <v>9.5</v>
      </c>
      <c r="D3817">
        <v>0.28000000000000003</v>
      </c>
      <c r="E3817">
        <v>2.75</v>
      </c>
      <c r="M3817"/>
      <c r="Q3817"/>
      <c r="U3817"/>
      <c r="Y3817"/>
    </row>
    <row r="3818" spans="1:25" x14ac:dyDescent="0.25">
      <c r="A3818">
        <v>7.9</v>
      </c>
      <c r="B3818">
        <v>1.7</v>
      </c>
      <c r="C3818">
        <v>9.6</v>
      </c>
      <c r="D3818">
        <v>0.28000000000000003</v>
      </c>
      <c r="E3818">
        <v>1</v>
      </c>
      <c r="M3818"/>
      <c r="Q3818"/>
      <c r="U3818"/>
      <c r="Y3818"/>
    </row>
    <row r="3819" spans="1:25" x14ac:dyDescent="0.25">
      <c r="A3819">
        <v>7.6</v>
      </c>
      <c r="B3819">
        <v>1.5</v>
      </c>
      <c r="C3819">
        <v>11.2</v>
      </c>
      <c r="D3819">
        <v>0.28000000000000003</v>
      </c>
      <c r="E3819">
        <v>1</v>
      </c>
      <c r="M3819"/>
      <c r="Q3819"/>
      <c r="U3819"/>
      <c r="Y3819"/>
    </row>
    <row r="3820" spans="1:25" x14ac:dyDescent="0.25">
      <c r="A3820">
        <v>7.7</v>
      </c>
      <c r="B3820">
        <v>2</v>
      </c>
      <c r="C3820">
        <v>11.2</v>
      </c>
      <c r="D3820">
        <v>0.28000000000000003</v>
      </c>
      <c r="E3820">
        <v>1</v>
      </c>
      <c r="M3820"/>
      <c r="Q3820"/>
      <c r="U3820"/>
      <c r="Y3820"/>
    </row>
    <row r="3821" spans="1:25" x14ac:dyDescent="0.25">
      <c r="A3821">
        <v>2.2000000000000002</v>
      </c>
      <c r="B3821">
        <v>3.4</v>
      </c>
      <c r="C3821">
        <v>11.4</v>
      </c>
      <c r="D3821">
        <v>0.28000000000000003</v>
      </c>
      <c r="E3821">
        <v>2.75</v>
      </c>
      <c r="M3821"/>
      <c r="Q3821"/>
      <c r="U3821"/>
      <c r="Y3821"/>
    </row>
    <row r="3822" spans="1:25" x14ac:dyDescent="0.25">
      <c r="A3822">
        <v>7.7</v>
      </c>
      <c r="B3822">
        <v>1.7</v>
      </c>
      <c r="C3822">
        <v>12</v>
      </c>
      <c r="D3822">
        <v>0.28000000000000003</v>
      </c>
      <c r="E3822">
        <v>1</v>
      </c>
      <c r="M3822"/>
      <c r="Q3822"/>
      <c r="U3822"/>
      <c r="Y3822"/>
    </row>
    <row r="3823" spans="1:25" x14ac:dyDescent="0.25">
      <c r="A3823">
        <v>6.8</v>
      </c>
      <c r="B3823">
        <v>1.8</v>
      </c>
      <c r="C3823">
        <v>12.2</v>
      </c>
      <c r="D3823">
        <v>0.28000000000000003</v>
      </c>
      <c r="E3823">
        <v>1</v>
      </c>
      <c r="M3823"/>
      <c r="Q3823"/>
      <c r="U3823"/>
      <c r="Y3823"/>
    </row>
    <row r="3824" spans="1:25" x14ac:dyDescent="0.25">
      <c r="A3824">
        <v>7.4</v>
      </c>
      <c r="B3824">
        <v>2.5</v>
      </c>
      <c r="C3824">
        <v>12.2</v>
      </c>
      <c r="D3824">
        <v>0.28000000000000003</v>
      </c>
      <c r="E3824">
        <v>1</v>
      </c>
      <c r="M3824"/>
      <c r="Q3824"/>
      <c r="U3824"/>
      <c r="Y3824"/>
    </row>
    <row r="3825" spans="1:25" x14ac:dyDescent="0.25">
      <c r="A3825">
        <v>10.3</v>
      </c>
      <c r="B3825">
        <v>2.6</v>
      </c>
      <c r="C3825">
        <v>12.5</v>
      </c>
      <c r="D3825">
        <v>0.28000000000000003</v>
      </c>
      <c r="E3825">
        <v>1</v>
      </c>
      <c r="M3825"/>
      <c r="Q3825"/>
      <c r="U3825"/>
      <c r="Y3825"/>
    </row>
    <row r="3826" spans="1:25" x14ac:dyDescent="0.25">
      <c r="A3826">
        <v>10.5</v>
      </c>
      <c r="B3826">
        <v>3.3</v>
      </c>
      <c r="C3826">
        <v>13.7</v>
      </c>
      <c r="D3826">
        <v>0.28000000000000003</v>
      </c>
      <c r="E3826">
        <v>1.5</v>
      </c>
      <c r="M3826"/>
      <c r="Q3826"/>
      <c r="U3826"/>
      <c r="Y3826"/>
    </row>
    <row r="3827" spans="1:25" x14ac:dyDescent="0.25">
      <c r="A3827">
        <v>7.4</v>
      </c>
      <c r="B3827">
        <v>4.5</v>
      </c>
      <c r="C3827">
        <v>13.7</v>
      </c>
      <c r="D3827">
        <v>0.28000000000000003</v>
      </c>
      <c r="E3827">
        <v>1.5</v>
      </c>
      <c r="M3827"/>
      <c r="Q3827"/>
      <c r="U3827"/>
      <c r="Y3827"/>
    </row>
    <row r="3828" spans="1:25" x14ac:dyDescent="0.25">
      <c r="A3828">
        <v>6.6</v>
      </c>
      <c r="B3828">
        <v>2.2000000000000002</v>
      </c>
      <c r="C3828">
        <v>14.2</v>
      </c>
      <c r="D3828">
        <v>0.28000000000000003</v>
      </c>
      <c r="E3828">
        <v>1</v>
      </c>
      <c r="M3828"/>
      <c r="Q3828"/>
      <c r="U3828"/>
      <c r="Y3828"/>
    </row>
    <row r="3829" spans="1:25" x14ac:dyDescent="0.25">
      <c r="A3829">
        <v>8.4</v>
      </c>
      <c r="B3829">
        <v>1.2</v>
      </c>
      <c r="C3829">
        <v>15.6</v>
      </c>
      <c r="D3829">
        <v>0.28000000000000003</v>
      </c>
      <c r="E3829">
        <v>1</v>
      </c>
      <c r="M3829"/>
      <c r="Q3829"/>
      <c r="U3829"/>
      <c r="Y3829"/>
    </row>
    <row r="3830" spans="1:25" x14ac:dyDescent="0.25">
      <c r="A3830">
        <v>6.9</v>
      </c>
      <c r="B3830">
        <v>3.1</v>
      </c>
      <c r="C3830">
        <v>15.8</v>
      </c>
      <c r="D3830">
        <v>0.28000000000000003</v>
      </c>
      <c r="E3830">
        <v>1.5</v>
      </c>
      <c r="M3830"/>
      <c r="Q3830"/>
      <c r="U3830"/>
      <c r="Y3830"/>
    </row>
    <row r="3831" spans="1:25" x14ac:dyDescent="0.25">
      <c r="A3831">
        <v>7.3</v>
      </c>
      <c r="B3831">
        <v>2.7</v>
      </c>
      <c r="C3831">
        <v>17</v>
      </c>
      <c r="D3831">
        <v>0.28000000000000003</v>
      </c>
      <c r="E3831">
        <v>1</v>
      </c>
      <c r="M3831"/>
      <c r="Q3831"/>
      <c r="U3831"/>
      <c r="Y3831"/>
    </row>
    <row r="3832" spans="1:25" x14ac:dyDescent="0.25">
      <c r="A3832">
        <v>6.9</v>
      </c>
      <c r="B3832">
        <v>1.5</v>
      </c>
      <c r="C3832">
        <v>19</v>
      </c>
      <c r="D3832">
        <v>0.28000000000000003</v>
      </c>
      <c r="E3832">
        <v>1</v>
      </c>
      <c r="M3832"/>
      <c r="Q3832"/>
      <c r="U3832"/>
      <c r="Y3832"/>
    </row>
    <row r="3833" spans="1:25" x14ac:dyDescent="0.25">
      <c r="A3833">
        <v>7.7</v>
      </c>
      <c r="B3833">
        <v>5.2</v>
      </c>
      <c r="C3833">
        <v>19.3</v>
      </c>
      <c r="D3833">
        <v>0.28000000000000003</v>
      </c>
      <c r="E3833">
        <v>2.25</v>
      </c>
      <c r="M3833"/>
      <c r="Q3833"/>
      <c r="U3833"/>
      <c r="Y3833"/>
    </row>
    <row r="3834" spans="1:25" x14ac:dyDescent="0.25">
      <c r="A3834">
        <v>7.6</v>
      </c>
      <c r="B3834">
        <v>1.4</v>
      </c>
      <c r="C3834">
        <v>20.9</v>
      </c>
      <c r="D3834">
        <v>0.28000000000000003</v>
      </c>
      <c r="E3834">
        <v>1.5</v>
      </c>
      <c r="M3834"/>
      <c r="Q3834"/>
      <c r="U3834"/>
      <c r="Y3834"/>
    </row>
    <row r="3835" spans="1:25" x14ac:dyDescent="0.25">
      <c r="A3835">
        <v>8.9</v>
      </c>
      <c r="B3835">
        <v>5.6</v>
      </c>
      <c r="C3835">
        <v>20.9</v>
      </c>
      <c r="D3835">
        <v>0.28000000000000003</v>
      </c>
      <c r="E3835">
        <v>2.75</v>
      </c>
      <c r="M3835"/>
      <c r="Q3835"/>
      <c r="U3835"/>
      <c r="Y3835"/>
    </row>
    <row r="3836" spans="1:25" x14ac:dyDescent="0.25">
      <c r="A3836">
        <v>6.6</v>
      </c>
      <c r="B3836">
        <v>5.6</v>
      </c>
      <c r="C3836">
        <v>27.5</v>
      </c>
      <c r="D3836">
        <v>0.28000000000000003</v>
      </c>
      <c r="E3836">
        <v>2.75</v>
      </c>
      <c r="M3836"/>
      <c r="Q3836"/>
      <c r="U3836"/>
      <c r="Y3836"/>
    </row>
    <row r="3837" spans="1:25" x14ac:dyDescent="0.25">
      <c r="A3837">
        <v>6.4</v>
      </c>
      <c r="B3837">
        <v>2.1</v>
      </c>
      <c r="C3837">
        <v>29</v>
      </c>
      <c r="D3837">
        <v>0.28000000000000003</v>
      </c>
      <c r="E3837">
        <v>2</v>
      </c>
      <c r="M3837"/>
      <c r="Q3837"/>
      <c r="U3837"/>
      <c r="Y3837"/>
    </row>
    <row r="3838" spans="1:25" x14ac:dyDescent="0.25">
      <c r="A3838">
        <v>7.9</v>
      </c>
      <c r="B3838">
        <v>2.6</v>
      </c>
      <c r="C3838">
        <v>29.6</v>
      </c>
      <c r="D3838">
        <v>0.28000000000000003</v>
      </c>
      <c r="E3838">
        <v>1.5</v>
      </c>
      <c r="M3838"/>
      <c r="Q3838"/>
      <c r="U3838"/>
      <c r="Y3838"/>
    </row>
    <row r="3839" spans="1:25" x14ac:dyDescent="0.25">
      <c r="A3839">
        <v>7.6</v>
      </c>
      <c r="B3839">
        <v>2.9</v>
      </c>
      <c r="C3839">
        <v>33.4</v>
      </c>
      <c r="D3839">
        <v>0.28000000000000003</v>
      </c>
      <c r="E3839">
        <v>1.5</v>
      </c>
      <c r="M3839"/>
      <c r="Q3839"/>
      <c r="U3839"/>
      <c r="Y3839"/>
    </row>
    <row r="3840" spans="1:25" x14ac:dyDescent="0.25">
      <c r="A3840">
        <v>9.4</v>
      </c>
      <c r="B3840">
        <v>1.1000000000000001</v>
      </c>
      <c r="C3840">
        <v>36.6</v>
      </c>
      <c r="D3840">
        <v>0.28000000000000003</v>
      </c>
      <c r="E3840">
        <v>1.5</v>
      </c>
      <c r="M3840"/>
      <c r="Q3840"/>
      <c r="U3840"/>
      <c r="Y3840"/>
    </row>
    <row r="3841" spans="1:25" x14ac:dyDescent="0.25">
      <c r="A3841">
        <v>7.7</v>
      </c>
      <c r="B3841">
        <v>2.2999999999999998</v>
      </c>
      <c r="C3841">
        <v>39</v>
      </c>
      <c r="D3841">
        <v>0.28000000000000003</v>
      </c>
      <c r="E3841">
        <v>1.5</v>
      </c>
      <c r="M3841"/>
      <c r="Q3841"/>
      <c r="U3841"/>
      <c r="Y3841"/>
    </row>
    <row r="3842" spans="1:25" x14ac:dyDescent="0.25">
      <c r="A3842">
        <v>8.6</v>
      </c>
      <c r="B3842">
        <v>6.6</v>
      </c>
      <c r="C3842">
        <v>41.2</v>
      </c>
      <c r="D3842">
        <v>0.28000000000000003</v>
      </c>
      <c r="E3842">
        <v>2.75</v>
      </c>
      <c r="M3842"/>
      <c r="Q3842"/>
      <c r="U3842"/>
      <c r="Y3842"/>
    </row>
    <row r="3843" spans="1:25" x14ac:dyDescent="0.25">
      <c r="A3843">
        <v>7.8</v>
      </c>
      <c r="B3843">
        <v>3.1</v>
      </c>
      <c r="C3843">
        <v>43.8</v>
      </c>
      <c r="D3843">
        <v>0.28000000000000003</v>
      </c>
      <c r="E3843">
        <v>2</v>
      </c>
      <c r="M3843"/>
      <c r="Q3843"/>
      <c r="U3843"/>
      <c r="Y3843"/>
    </row>
    <row r="3844" spans="1:25" x14ac:dyDescent="0.25">
      <c r="A3844">
        <v>7.5</v>
      </c>
      <c r="B3844">
        <v>18.100000000000001</v>
      </c>
      <c r="C3844">
        <v>44.8</v>
      </c>
      <c r="D3844">
        <v>0.28000000000000003</v>
      </c>
      <c r="E3844">
        <v>3.75</v>
      </c>
      <c r="M3844"/>
      <c r="Q3844"/>
      <c r="U3844"/>
      <c r="Y3844"/>
    </row>
    <row r="3845" spans="1:25" x14ac:dyDescent="0.25">
      <c r="A3845">
        <v>7.2</v>
      </c>
      <c r="B3845">
        <v>3.8</v>
      </c>
      <c r="C3845">
        <v>46.2</v>
      </c>
      <c r="D3845">
        <v>0.28000000000000003</v>
      </c>
      <c r="E3845">
        <v>2</v>
      </c>
      <c r="M3845"/>
      <c r="Q3845"/>
      <c r="U3845"/>
      <c r="Y3845"/>
    </row>
    <row r="3846" spans="1:25" x14ac:dyDescent="0.25">
      <c r="A3846">
        <v>5.5</v>
      </c>
      <c r="B3846">
        <v>29.1</v>
      </c>
      <c r="C3846">
        <v>49</v>
      </c>
      <c r="D3846">
        <v>0.28000000000000003</v>
      </c>
      <c r="E3846">
        <v>4.25</v>
      </c>
      <c r="M3846"/>
      <c r="Q3846"/>
      <c r="U3846"/>
      <c r="Y3846"/>
    </row>
    <row r="3847" spans="1:25" x14ac:dyDescent="0.25">
      <c r="A3847">
        <v>8.8000000000000007</v>
      </c>
      <c r="B3847">
        <v>1.6</v>
      </c>
      <c r="C3847">
        <v>52.8</v>
      </c>
      <c r="D3847">
        <v>0.28000000000000003</v>
      </c>
      <c r="E3847">
        <v>2.25</v>
      </c>
      <c r="M3847"/>
      <c r="Q3847"/>
      <c r="U3847"/>
      <c r="Y3847"/>
    </row>
    <row r="3848" spans="1:25" x14ac:dyDescent="0.25">
      <c r="A3848">
        <v>6.6</v>
      </c>
      <c r="B3848">
        <v>1.9</v>
      </c>
      <c r="C3848">
        <v>52.9</v>
      </c>
      <c r="D3848">
        <v>0.28000000000000003</v>
      </c>
      <c r="E3848">
        <v>2.25</v>
      </c>
      <c r="M3848"/>
      <c r="Q3848"/>
      <c r="U3848"/>
      <c r="Y3848"/>
    </row>
    <row r="3849" spans="1:25" x14ac:dyDescent="0.25">
      <c r="A3849">
        <v>9.3000000000000007</v>
      </c>
      <c r="B3849">
        <v>3</v>
      </c>
      <c r="C3849">
        <v>62.7</v>
      </c>
      <c r="D3849">
        <v>0.28000000000000003</v>
      </c>
      <c r="E3849">
        <v>2.25</v>
      </c>
      <c r="M3849"/>
      <c r="Q3849"/>
      <c r="U3849"/>
      <c r="Y3849"/>
    </row>
    <row r="3850" spans="1:25" x14ac:dyDescent="0.25">
      <c r="A3850">
        <v>7.2</v>
      </c>
      <c r="B3850">
        <v>3.9</v>
      </c>
      <c r="C3850">
        <v>65.400000000000006</v>
      </c>
      <c r="D3850">
        <v>0.28000000000000003</v>
      </c>
      <c r="E3850">
        <v>2.75</v>
      </c>
      <c r="M3850"/>
      <c r="Q3850"/>
      <c r="U3850"/>
      <c r="Y3850"/>
    </row>
    <row r="3851" spans="1:25" x14ac:dyDescent="0.25">
      <c r="A3851">
        <v>9.4</v>
      </c>
      <c r="B3851">
        <v>1.4</v>
      </c>
      <c r="C3851">
        <v>82.4</v>
      </c>
      <c r="D3851">
        <v>0.28000000000000003</v>
      </c>
      <c r="E3851">
        <v>2.25</v>
      </c>
      <c r="M3851"/>
      <c r="Q3851"/>
      <c r="U3851"/>
      <c r="Y3851"/>
    </row>
    <row r="3852" spans="1:25" x14ac:dyDescent="0.25">
      <c r="A3852">
        <v>8.6999999999999993</v>
      </c>
      <c r="B3852">
        <v>5</v>
      </c>
      <c r="C3852">
        <v>89.1</v>
      </c>
      <c r="D3852">
        <v>0.28000000000000003</v>
      </c>
      <c r="E3852">
        <v>3.5</v>
      </c>
      <c r="M3852"/>
      <c r="Q3852"/>
      <c r="U3852"/>
      <c r="Y3852"/>
    </row>
    <row r="3853" spans="1:25" x14ac:dyDescent="0.25">
      <c r="A3853">
        <v>7</v>
      </c>
      <c r="B3853">
        <v>2.2000000000000002</v>
      </c>
      <c r="C3853">
        <v>108</v>
      </c>
      <c r="D3853">
        <v>0.28000000000000003</v>
      </c>
      <c r="E3853">
        <v>3.25</v>
      </c>
      <c r="M3853"/>
      <c r="Q3853"/>
      <c r="U3853"/>
      <c r="Y3853"/>
    </row>
    <row r="3854" spans="1:25" x14ac:dyDescent="0.25">
      <c r="A3854">
        <v>7.9</v>
      </c>
      <c r="B3854">
        <v>1.8</v>
      </c>
      <c r="C3854">
        <v>165</v>
      </c>
      <c r="D3854">
        <v>0.28000000000000003</v>
      </c>
      <c r="E3854">
        <v>3.25</v>
      </c>
      <c r="M3854"/>
      <c r="Q3854"/>
      <c r="U3854"/>
      <c r="Y3854"/>
    </row>
    <row r="3855" spans="1:25" x14ac:dyDescent="0.25">
      <c r="A3855">
        <v>7.6</v>
      </c>
      <c r="B3855">
        <v>1.3</v>
      </c>
      <c r="C3855">
        <v>187</v>
      </c>
      <c r="D3855">
        <v>0.28000000000000003</v>
      </c>
      <c r="E3855">
        <v>3.25</v>
      </c>
      <c r="M3855"/>
      <c r="Q3855"/>
      <c r="U3855"/>
      <c r="Y3855"/>
    </row>
    <row r="3856" spans="1:25" x14ac:dyDescent="0.25">
      <c r="A3856">
        <v>9</v>
      </c>
      <c r="B3856">
        <v>4.2</v>
      </c>
      <c r="C3856">
        <v>218</v>
      </c>
      <c r="D3856">
        <v>0.28000000000000003</v>
      </c>
      <c r="E3856">
        <v>3.75</v>
      </c>
      <c r="M3856"/>
      <c r="Q3856"/>
      <c r="U3856"/>
      <c r="Y3856"/>
    </row>
    <row r="3857" spans="1:25" x14ac:dyDescent="0.25">
      <c r="A3857">
        <v>8.4</v>
      </c>
      <c r="B3857">
        <v>1.3</v>
      </c>
      <c r="C3857">
        <v>256</v>
      </c>
      <c r="D3857">
        <v>0.28000000000000003</v>
      </c>
      <c r="E3857">
        <v>3.25</v>
      </c>
      <c r="M3857"/>
      <c r="Q3857"/>
      <c r="U3857"/>
      <c r="Y3857"/>
    </row>
    <row r="3858" spans="1:25" x14ac:dyDescent="0.25">
      <c r="A3858">
        <v>9.4</v>
      </c>
      <c r="B3858">
        <v>5.4</v>
      </c>
      <c r="C3858">
        <v>276</v>
      </c>
      <c r="D3858">
        <v>0.28000000000000003</v>
      </c>
      <c r="E3858">
        <v>4.5</v>
      </c>
      <c r="M3858"/>
      <c r="Q3858"/>
      <c r="U3858"/>
      <c r="Y3858"/>
    </row>
    <row r="3859" spans="1:25" x14ac:dyDescent="0.25">
      <c r="A3859">
        <v>8.8000000000000007</v>
      </c>
      <c r="B3859">
        <v>5.2</v>
      </c>
      <c r="C3859">
        <v>774</v>
      </c>
      <c r="D3859">
        <v>0.28000000000000003</v>
      </c>
      <c r="E3859">
        <v>4.5</v>
      </c>
      <c r="M3859"/>
      <c r="Q3859"/>
      <c r="U3859"/>
      <c r="Y3859"/>
    </row>
    <row r="3860" spans="1:25" x14ac:dyDescent="0.25">
      <c r="A3860">
        <v>7.4</v>
      </c>
      <c r="B3860">
        <v>1.5</v>
      </c>
      <c r="C3860">
        <v>931</v>
      </c>
      <c r="D3860">
        <v>0.28000000000000003</v>
      </c>
      <c r="E3860">
        <v>3.25</v>
      </c>
      <c r="M3860"/>
      <c r="Q3860"/>
      <c r="U3860"/>
      <c r="Y3860"/>
    </row>
    <row r="3861" spans="1:25" x14ac:dyDescent="0.25">
      <c r="A3861">
        <v>7.8</v>
      </c>
      <c r="B3861">
        <v>2.2000000000000002</v>
      </c>
      <c r="C3861">
        <v>1530</v>
      </c>
      <c r="D3861">
        <v>0.28000000000000003</v>
      </c>
      <c r="E3861">
        <v>3.25</v>
      </c>
      <c r="M3861"/>
      <c r="Q3861"/>
      <c r="U3861"/>
      <c r="Y3861"/>
    </row>
    <row r="3862" spans="1:25" x14ac:dyDescent="0.25">
      <c r="A3862">
        <v>8.3000000000000007</v>
      </c>
      <c r="B3862">
        <v>1.3</v>
      </c>
      <c r="C3862">
        <v>13500</v>
      </c>
      <c r="D3862">
        <v>0.28000000000000003</v>
      </c>
      <c r="E3862">
        <v>3.25</v>
      </c>
      <c r="M3862"/>
      <c r="Q3862"/>
      <c r="U3862"/>
      <c r="Y3862"/>
    </row>
    <row r="3863" spans="1:25" x14ac:dyDescent="0.25">
      <c r="A3863">
        <v>9.5</v>
      </c>
      <c r="B3863">
        <v>1.1000000000000001</v>
      </c>
      <c r="C3863">
        <v>1.6</v>
      </c>
      <c r="D3863">
        <v>0.28999999999999998</v>
      </c>
      <c r="E3863">
        <v>1</v>
      </c>
      <c r="M3863"/>
      <c r="Q3863"/>
      <c r="U3863"/>
      <c r="Y3863"/>
    </row>
    <row r="3864" spans="1:25" x14ac:dyDescent="0.25">
      <c r="A3864">
        <v>7.7</v>
      </c>
      <c r="B3864">
        <v>3.7</v>
      </c>
      <c r="C3864">
        <v>3.2</v>
      </c>
      <c r="D3864">
        <v>0.28999999999999998</v>
      </c>
      <c r="E3864">
        <v>1.5</v>
      </c>
      <c r="M3864"/>
      <c r="Q3864"/>
      <c r="U3864"/>
      <c r="Y3864"/>
    </row>
    <row r="3865" spans="1:25" x14ac:dyDescent="0.25">
      <c r="A3865">
        <v>8.3000000000000007</v>
      </c>
      <c r="B3865">
        <v>1.3</v>
      </c>
      <c r="C3865">
        <v>3.4</v>
      </c>
      <c r="D3865">
        <v>0.28999999999999998</v>
      </c>
      <c r="E3865">
        <v>1</v>
      </c>
      <c r="M3865"/>
      <c r="Q3865"/>
      <c r="U3865"/>
      <c r="Y3865"/>
    </row>
    <row r="3866" spans="1:25" x14ac:dyDescent="0.25">
      <c r="A3866">
        <v>8.5</v>
      </c>
      <c r="B3866">
        <v>2.4</v>
      </c>
      <c r="C3866">
        <v>3.9</v>
      </c>
      <c r="D3866">
        <v>0.28999999999999998</v>
      </c>
      <c r="E3866">
        <v>1</v>
      </c>
      <c r="M3866"/>
      <c r="Q3866"/>
      <c r="U3866"/>
      <c r="Y3866"/>
    </row>
    <row r="3867" spans="1:25" x14ac:dyDescent="0.25">
      <c r="A3867">
        <v>8</v>
      </c>
      <c r="B3867">
        <v>3.7</v>
      </c>
      <c r="C3867">
        <v>4.5</v>
      </c>
      <c r="D3867">
        <v>0.28999999999999998</v>
      </c>
      <c r="E3867">
        <v>1.5</v>
      </c>
      <c r="M3867"/>
      <c r="Q3867"/>
      <c r="U3867"/>
      <c r="Y3867"/>
    </row>
    <row r="3868" spans="1:25" x14ac:dyDescent="0.25">
      <c r="A3868">
        <v>5.6</v>
      </c>
      <c r="B3868">
        <v>1.5</v>
      </c>
      <c r="C3868">
        <v>4.5999999999999996</v>
      </c>
      <c r="D3868">
        <v>0.28999999999999998</v>
      </c>
      <c r="E3868">
        <v>1.5</v>
      </c>
      <c r="M3868"/>
      <c r="Q3868"/>
      <c r="U3868"/>
      <c r="Y3868"/>
    </row>
    <row r="3869" spans="1:25" x14ac:dyDescent="0.25">
      <c r="A3869">
        <v>6.7</v>
      </c>
      <c r="B3869">
        <v>4.4000000000000004</v>
      </c>
      <c r="C3869">
        <v>5.6</v>
      </c>
      <c r="D3869">
        <v>0.28999999999999998</v>
      </c>
      <c r="E3869">
        <v>1.5</v>
      </c>
      <c r="M3869"/>
      <c r="Q3869"/>
      <c r="U3869"/>
      <c r="Y3869"/>
    </row>
    <row r="3870" spans="1:25" x14ac:dyDescent="0.25">
      <c r="A3870">
        <v>8.4</v>
      </c>
      <c r="B3870">
        <v>1.2</v>
      </c>
      <c r="C3870">
        <v>6</v>
      </c>
      <c r="D3870">
        <v>0.28999999999999998</v>
      </c>
      <c r="E3870">
        <v>1</v>
      </c>
      <c r="M3870"/>
      <c r="Q3870"/>
      <c r="U3870"/>
      <c r="Y3870"/>
    </row>
    <row r="3871" spans="1:25" x14ac:dyDescent="0.25">
      <c r="A3871">
        <v>6.5</v>
      </c>
      <c r="B3871">
        <v>2.2000000000000002</v>
      </c>
      <c r="C3871">
        <v>6.4</v>
      </c>
      <c r="D3871">
        <v>0.28999999999999998</v>
      </c>
      <c r="E3871">
        <v>1</v>
      </c>
      <c r="M3871"/>
      <c r="Q3871"/>
      <c r="U3871"/>
      <c r="Y3871"/>
    </row>
    <row r="3872" spans="1:25" x14ac:dyDescent="0.25">
      <c r="A3872">
        <v>9.3000000000000007</v>
      </c>
      <c r="B3872">
        <v>5</v>
      </c>
      <c r="C3872">
        <v>6.4</v>
      </c>
      <c r="D3872">
        <v>0.28999999999999998</v>
      </c>
      <c r="E3872">
        <v>2.25</v>
      </c>
      <c r="M3872"/>
      <c r="Q3872"/>
      <c r="U3872"/>
      <c r="Y3872"/>
    </row>
    <row r="3873" spans="1:25" x14ac:dyDescent="0.25">
      <c r="A3873">
        <v>7.8</v>
      </c>
      <c r="B3873">
        <v>2.7</v>
      </c>
      <c r="C3873">
        <v>6.5</v>
      </c>
      <c r="D3873">
        <v>0.28999999999999998</v>
      </c>
      <c r="E3873">
        <v>1</v>
      </c>
      <c r="M3873"/>
      <c r="Q3873"/>
      <c r="U3873"/>
      <c r="Y3873"/>
    </row>
    <row r="3874" spans="1:25" x14ac:dyDescent="0.25">
      <c r="A3874">
        <v>8.3000000000000007</v>
      </c>
      <c r="B3874">
        <v>3.1</v>
      </c>
      <c r="C3874">
        <v>6.5</v>
      </c>
      <c r="D3874">
        <v>0.28999999999999998</v>
      </c>
      <c r="E3874">
        <v>1.5</v>
      </c>
      <c r="M3874"/>
      <c r="Q3874"/>
      <c r="U3874"/>
      <c r="Y3874"/>
    </row>
    <row r="3875" spans="1:25" x14ac:dyDescent="0.25">
      <c r="A3875">
        <v>6.9</v>
      </c>
      <c r="B3875">
        <v>3.4</v>
      </c>
      <c r="C3875">
        <v>6.9</v>
      </c>
      <c r="D3875">
        <v>0.28999999999999998</v>
      </c>
      <c r="E3875">
        <v>1.5</v>
      </c>
      <c r="M3875"/>
      <c r="Q3875"/>
      <c r="U3875"/>
      <c r="Y3875"/>
    </row>
    <row r="3876" spans="1:25" x14ac:dyDescent="0.25">
      <c r="A3876">
        <v>8.9</v>
      </c>
      <c r="B3876">
        <v>2.4</v>
      </c>
      <c r="C3876">
        <v>7.6</v>
      </c>
      <c r="D3876">
        <v>0.28999999999999998</v>
      </c>
      <c r="E3876">
        <v>1</v>
      </c>
      <c r="M3876"/>
      <c r="Q3876"/>
      <c r="U3876"/>
      <c r="Y3876"/>
    </row>
    <row r="3877" spans="1:25" x14ac:dyDescent="0.25">
      <c r="A3877">
        <v>8.8000000000000007</v>
      </c>
      <c r="B3877">
        <v>1.4</v>
      </c>
      <c r="C3877">
        <v>7.7</v>
      </c>
      <c r="D3877">
        <v>0.28999999999999998</v>
      </c>
      <c r="E3877">
        <v>1</v>
      </c>
      <c r="M3877"/>
      <c r="Q3877"/>
      <c r="U3877"/>
      <c r="Y3877"/>
    </row>
    <row r="3878" spans="1:25" x14ac:dyDescent="0.25">
      <c r="A3878">
        <v>8.1</v>
      </c>
      <c r="B3878">
        <v>1.6</v>
      </c>
      <c r="C3878">
        <v>8.3000000000000007</v>
      </c>
      <c r="D3878">
        <v>0.28999999999999998</v>
      </c>
      <c r="E3878">
        <v>1</v>
      </c>
      <c r="M3878"/>
      <c r="Q3878"/>
      <c r="U3878"/>
      <c r="Y3878"/>
    </row>
    <row r="3879" spans="1:25" x14ac:dyDescent="0.25">
      <c r="A3879">
        <v>8.5</v>
      </c>
      <c r="B3879">
        <v>2.6</v>
      </c>
      <c r="C3879">
        <v>8.3000000000000007</v>
      </c>
      <c r="D3879">
        <v>0.28999999999999998</v>
      </c>
      <c r="E3879">
        <v>1</v>
      </c>
      <c r="M3879"/>
      <c r="Q3879"/>
      <c r="U3879"/>
      <c r="Y3879"/>
    </row>
    <row r="3880" spans="1:25" x14ac:dyDescent="0.25">
      <c r="A3880">
        <v>6.7</v>
      </c>
      <c r="B3880">
        <v>3.2</v>
      </c>
      <c r="C3880">
        <v>8.3000000000000007</v>
      </c>
      <c r="D3880">
        <v>0.28999999999999998</v>
      </c>
      <c r="E3880">
        <v>1.5</v>
      </c>
      <c r="M3880"/>
      <c r="Q3880"/>
      <c r="U3880"/>
      <c r="Y3880"/>
    </row>
    <row r="3881" spans="1:25" x14ac:dyDescent="0.25">
      <c r="A3881">
        <v>4.3</v>
      </c>
      <c r="B3881">
        <v>2</v>
      </c>
      <c r="C3881">
        <v>9</v>
      </c>
      <c r="D3881">
        <v>0.28999999999999998</v>
      </c>
      <c r="E3881">
        <v>2.25</v>
      </c>
      <c r="M3881"/>
      <c r="Q3881"/>
      <c r="U3881"/>
      <c r="Y3881"/>
    </row>
    <row r="3882" spans="1:25" x14ac:dyDescent="0.25">
      <c r="A3882">
        <v>8.4</v>
      </c>
      <c r="B3882">
        <v>1.5</v>
      </c>
      <c r="C3882">
        <v>9.3000000000000007</v>
      </c>
      <c r="D3882">
        <v>0.28999999999999998</v>
      </c>
      <c r="E3882">
        <v>1</v>
      </c>
      <c r="M3882"/>
      <c r="Q3882"/>
      <c r="U3882"/>
      <c r="Y3882"/>
    </row>
    <row r="3883" spans="1:25" x14ac:dyDescent="0.25">
      <c r="A3883">
        <v>8.1999999999999993</v>
      </c>
      <c r="B3883">
        <v>3</v>
      </c>
      <c r="C3883">
        <v>9.4</v>
      </c>
      <c r="D3883">
        <v>0.28999999999999998</v>
      </c>
      <c r="E3883">
        <v>1</v>
      </c>
      <c r="M3883"/>
      <c r="Q3883"/>
      <c r="U3883"/>
      <c r="Y3883"/>
    </row>
    <row r="3884" spans="1:25" x14ac:dyDescent="0.25">
      <c r="A3884">
        <v>10.6</v>
      </c>
      <c r="B3884">
        <v>2</v>
      </c>
      <c r="C3884">
        <v>9.6</v>
      </c>
      <c r="D3884">
        <v>0.28999999999999998</v>
      </c>
      <c r="E3884">
        <v>1</v>
      </c>
      <c r="M3884"/>
      <c r="Q3884"/>
      <c r="U3884"/>
      <c r="Y3884"/>
    </row>
    <row r="3885" spans="1:25" x14ac:dyDescent="0.25">
      <c r="A3885">
        <v>9.1999999999999993</v>
      </c>
      <c r="B3885">
        <v>3.7</v>
      </c>
      <c r="C3885">
        <v>10.6</v>
      </c>
      <c r="D3885">
        <v>0.28999999999999998</v>
      </c>
      <c r="E3885">
        <v>1.5</v>
      </c>
      <c r="M3885"/>
      <c r="Q3885"/>
      <c r="U3885"/>
      <c r="Y3885"/>
    </row>
    <row r="3886" spans="1:25" x14ac:dyDescent="0.25">
      <c r="A3886">
        <v>6.7</v>
      </c>
      <c r="B3886">
        <v>1.5</v>
      </c>
      <c r="C3886">
        <v>10.9</v>
      </c>
      <c r="D3886">
        <v>0.28999999999999998</v>
      </c>
      <c r="E3886">
        <v>1</v>
      </c>
      <c r="M3886"/>
      <c r="Q3886"/>
      <c r="U3886"/>
      <c r="Y3886"/>
    </row>
    <row r="3887" spans="1:25" x14ac:dyDescent="0.25">
      <c r="A3887">
        <v>8.8000000000000007</v>
      </c>
      <c r="B3887">
        <v>1.8</v>
      </c>
      <c r="C3887">
        <v>11.1</v>
      </c>
      <c r="D3887">
        <v>0.28999999999999998</v>
      </c>
      <c r="E3887">
        <v>1</v>
      </c>
      <c r="M3887"/>
      <c r="Q3887"/>
      <c r="U3887"/>
      <c r="Y3887"/>
    </row>
    <row r="3888" spans="1:25" x14ac:dyDescent="0.25">
      <c r="A3888">
        <v>8.5</v>
      </c>
      <c r="B3888">
        <v>3.7</v>
      </c>
      <c r="C3888">
        <v>11.4</v>
      </c>
      <c r="D3888">
        <v>0.28999999999999998</v>
      </c>
      <c r="E3888">
        <v>1.5</v>
      </c>
      <c r="M3888"/>
      <c r="Q3888"/>
      <c r="U3888"/>
      <c r="Y3888"/>
    </row>
    <row r="3889" spans="1:25" x14ac:dyDescent="0.25">
      <c r="A3889">
        <v>3.3</v>
      </c>
      <c r="B3889">
        <v>2.2000000000000002</v>
      </c>
      <c r="C3889">
        <v>12.1</v>
      </c>
      <c r="D3889">
        <v>0.28999999999999998</v>
      </c>
      <c r="E3889">
        <v>2.25</v>
      </c>
      <c r="M3889"/>
      <c r="Q3889"/>
      <c r="U3889"/>
      <c r="Y3889"/>
    </row>
    <row r="3890" spans="1:25" x14ac:dyDescent="0.25">
      <c r="A3890">
        <v>6.2</v>
      </c>
      <c r="B3890">
        <v>1.4</v>
      </c>
      <c r="C3890">
        <v>13.4</v>
      </c>
      <c r="D3890">
        <v>0.28999999999999998</v>
      </c>
      <c r="E3890">
        <v>1.5</v>
      </c>
      <c r="M3890"/>
      <c r="Q3890"/>
      <c r="U3890"/>
      <c r="Y3890"/>
    </row>
    <row r="3891" spans="1:25" x14ac:dyDescent="0.25">
      <c r="A3891">
        <v>7.8</v>
      </c>
      <c r="B3891">
        <v>1.6</v>
      </c>
      <c r="C3891">
        <v>13.4</v>
      </c>
      <c r="D3891">
        <v>0.28999999999999998</v>
      </c>
      <c r="E3891">
        <v>1</v>
      </c>
      <c r="M3891"/>
      <c r="Q3891"/>
      <c r="U3891"/>
      <c r="Y3891"/>
    </row>
    <row r="3892" spans="1:25" x14ac:dyDescent="0.25">
      <c r="A3892">
        <v>8.4</v>
      </c>
      <c r="B3892">
        <v>3.8</v>
      </c>
      <c r="C3892">
        <v>13.7</v>
      </c>
      <c r="D3892">
        <v>0.28999999999999998</v>
      </c>
      <c r="E3892">
        <v>1.5</v>
      </c>
      <c r="M3892"/>
      <c r="Q3892"/>
      <c r="U3892"/>
      <c r="Y3892"/>
    </row>
    <row r="3893" spans="1:25" x14ac:dyDescent="0.25">
      <c r="A3893">
        <v>8.6</v>
      </c>
      <c r="B3893">
        <v>3.9</v>
      </c>
      <c r="C3893">
        <v>14.3</v>
      </c>
      <c r="D3893">
        <v>0.28999999999999998</v>
      </c>
      <c r="E3893">
        <v>1.5</v>
      </c>
      <c r="M3893"/>
      <c r="Q3893"/>
      <c r="U3893"/>
      <c r="Y3893"/>
    </row>
    <row r="3894" spans="1:25" x14ac:dyDescent="0.25">
      <c r="A3894">
        <v>7.6</v>
      </c>
      <c r="B3894">
        <v>2.2000000000000002</v>
      </c>
      <c r="C3894">
        <v>14.7</v>
      </c>
      <c r="D3894">
        <v>0.28999999999999998</v>
      </c>
      <c r="E3894">
        <v>1</v>
      </c>
      <c r="M3894"/>
      <c r="Q3894"/>
      <c r="U3894"/>
      <c r="Y3894"/>
    </row>
    <row r="3895" spans="1:25" x14ac:dyDescent="0.25">
      <c r="A3895">
        <v>8</v>
      </c>
      <c r="B3895">
        <v>3.5</v>
      </c>
      <c r="C3895">
        <v>15.5</v>
      </c>
      <c r="D3895">
        <v>0.28999999999999998</v>
      </c>
      <c r="E3895">
        <v>1.5</v>
      </c>
      <c r="M3895"/>
      <c r="Q3895"/>
      <c r="U3895"/>
      <c r="Y3895"/>
    </row>
    <row r="3896" spans="1:25" x14ac:dyDescent="0.25">
      <c r="A3896">
        <v>8.6</v>
      </c>
      <c r="B3896">
        <v>1</v>
      </c>
      <c r="C3896">
        <v>16.2</v>
      </c>
      <c r="D3896">
        <v>0.28999999999999998</v>
      </c>
      <c r="E3896">
        <v>1</v>
      </c>
      <c r="M3896"/>
      <c r="Q3896"/>
      <c r="U3896"/>
      <c r="Y3896"/>
    </row>
    <row r="3897" spans="1:25" x14ac:dyDescent="0.25">
      <c r="A3897">
        <v>9.1999999999999993</v>
      </c>
      <c r="B3897">
        <v>1.6</v>
      </c>
      <c r="C3897">
        <v>17.399999999999999</v>
      </c>
      <c r="D3897">
        <v>0.28999999999999998</v>
      </c>
      <c r="E3897">
        <v>1</v>
      </c>
      <c r="M3897"/>
      <c r="Q3897"/>
      <c r="U3897"/>
      <c r="Y3897"/>
    </row>
    <row r="3898" spans="1:25" x14ac:dyDescent="0.25">
      <c r="A3898">
        <v>9.3000000000000007</v>
      </c>
      <c r="B3898">
        <v>1.3</v>
      </c>
      <c r="C3898">
        <v>17.7</v>
      </c>
      <c r="D3898">
        <v>0.28999999999999998</v>
      </c>
      <c r="E3898">
        <v>1</v>
      </c>
      <c r="M3898"/>
      <c r="Q3898"/>
      <c r="U3898"/>
      <c r="Y3898"/>
    </row>
    <row r="3899" spans="1:25" x14ac:dyDescent="0.25">
      <c r="A3899">
        <v>7.6</v>
      </c>
      <c r="B3899">
        <v>2.4</v>
      </c>
      <c r="C3899">
        <v>17.899999999999999</v>
      </c>
      <c r="D3899">
        <v>0.28999999999999998</v>
      </c>
      <c r="E3899">
        <v>1</v>
      </c>
      <c r="M3899"/>
      <c r="Q3899"/>
      <c r="U3899"/>
      <c r="Y3899"/>
    </row>
    <row r="3900" spans="1:25" x14ac:dyDescent="0.25">
      <c r="A3900">
        <v>9</v>
      </c>
      <c r="B3900">
        <v>1.7</v>
      </c>
      <c r="C3900">
        <v>19.100000000000001</v>
      </c>
      <c r="D3900">
        <v>0.28999999999999998</v>
      </c>
      <c r="E3900">
        <v>1</v>
      </c>
      <c r="M3900"/>
      <c r="Q3900"/>
      <c r="U3900"/>
      <c r="Y3900"/>
    </row>
    <row r="3901" spans="1:25" x14ac:dyDescent="0.25">
      <c r="A3901">
        <v>7.9</v>
      </c>
      <c r="B3901">
        <v>5.9</v>
      </c>
      <c r="C3901">
        <v>19.8</v>
      </c>
      <c r="D3901">
        <v>0.28999999999999998</v>
      </c>
      <c r="E3901">
        <v>2.25</v>
      </c>
      <c r="M3901"/>
      <c r="Q3901"/>
      <c r="U3901"/>
      <c r="Y3901"/>
    </row>
    <row r="3902" spans="1:25" x14ac:dyDescent="0.25">
      <c r="A3902">
        <v>9</v>
      </c>
      <c r="B3902">
        <v>2.2999999999999998</v>
      </c>
      <c r="C3902">
        <v>20.5</v>
      </c>
      <c r="D3902">
        <v>0.28999999999999998</v>
      </c>
      <c r="E3902">
        <v>1.5</v>
      </c>
      <c r="M3902"/>
      <c r="Q3902"/>
      <c r="U3902"/>
      <c r="Y3902"/>
    </row>
    <row r="3903" spans="1:25" x14ac:dyDescent="0.25">
      <c r="A3903">
        <v>6.4</v>
      </c>
      <c r="B3903">
        <v>6</v>
      </c>
      <c r="C3903">
        <v>21.6</v>
      </c>
      <c r="D3903">
        <v>0.28999999999999998</v>
      </c>
      <c r="E3903">
        <v>3.25</v>
      </c>
      <c r="M3903"/>
      <c r="Q3903"/>
      <c r="U3903"/>
      <c r="Y3903"/>
    </row>
    <row r="3904" spans="1:25" x14ac:dyDescent="0.25">
      <c r="A3904">
        <v>5.8</v>
      </c>
      <c r="B3904">
        <v>1.4</v>
      </c>
      <c r="C3904">
        <v>22.6</v>
      </c>
      <c r="D3904">
        <v>0.28999999999999998</v>
      </c>
      <c r="E3904">
        <v>2</v>
      </c>
      <c r="M3904"/>
      <c r="Q3904"/>
      <c r="U3904"/>
      <c r="Y3904"/>
    </row>
    <row r="3905" spans="1:25" x14ac:dyDescent="0.25">
      <c r="A3905">
        <v>7.1</v>
      </c>
      <c r="B3905">
        <v>1.5</v>
      </c>
      <c r="C3905">
        <v>30.6</v>
      </c>
      <c r="D3905">
        <v>0.28999999999999998</v>
      </c>
      <c r="E3905">
        <v>1.5</v>
      </c>
      <c r="M3905"/>
      <c r="Q3905"/>
      <c r="U3905"/>
      <c r="Y3905"/>
    </row>
    <row r="3906" spans="1:25" x14ac:dyDescent="0.25">
      <c r="A3906">
        <v>8.1999999999999993</v>
      </c>
      <c r="B3906">
        <v>5.5</v>
      </c>
      <c r="C3906">
        <v>32.4</v>
      </c>
      <c r="D3906">
        <v>0.28999999999999998</v>
      </c>
      <c r="E3906">
        <v>2.75</v>
      </c>
      <c r="M3906"/>
      <c r="Q3906"/>
      <c r="U3906"/>
      <c r="Y3906"/>
    </row>
    <row r="3907" spans="1:25" x14ac:dyDescent="0.25">
      <c r="A3907">
        <v>7.4</v>
      </c>
      <c r="B3907">
        <v>2.2000000000000002</v>
      </c>
      <c r="C3907">
        <v>38.299999999999997</v>
      </c>
      <c r="D3907">
        <v>0.28999999999999998</v>
      </c>
      <c r="E3907">
        <v>1.5</v>
      </c>
      <c r="M3907"/>
      <c r="Q3907"/>
      <c r="U3907"/>
      <c r="Y3907"/>
    </row>
    <row r="3908" spans="1:25" x14ac:dyDescent="0.25">
      <c r="A3908">
        <v>7.8</v>
      </c>
      <c r="B3908">
        <v>1.2</v>
      </c>
      <c r="C3908">
        <v>39.799999999999997</v>
      </c>
      <c r="D3908">
        <v>0.28999999999999998</v>
      </c>
      <c r="E3908">
        <v>1.5</v>
      </c>
      <c r="M3908"/>
      <c r="Q3908"/>
      <c r="U3908"/>
      <c r="Y3908"/>
    </row>
    <row r="3909" spans="1:25" x14ac:dyDescent="0.25">
      <c r="A3909">
        <v>3.9</v>
      </c>
      <c r="B3909">
        <v>16.5</v>
      </c>
      <c r="C3909">
        <v>40.200000000000003</v>
      </c>
      <c r="D3909">
        <v>0.28999999999999998</v>
      </c>
      <c r="E3909">
        <v>5</v>
      </c>
      <c r="M3909"/>
      <c r="Q3909"/>
      <c r="U3909"/>
      <c r="Y3909"/>
    </row>
    <row r="3910" spans="1:25" x14ac:dyDescent="0.25">
      <c r="A3910">
        <v>8.1</v>
      </c>
      <c r="B3910">
        <v>1.2</v>
      </c>
      <c r="C3910">
        <v>42.4</v>
      </c>
      <c r="D3910">
        <v>0.28999999999999998</v>
      </c>
      <c r="E3910">
        <v>1.5</v>
      </c>
      <c r="M3910"/>
      <c r="Q3910"/>
      <c r="U3910"/>
      <c r="Y3910"/>
    </row>
    <row r="3911" spans="1:25" x14ac:dyDescent="0.25">
      <c r="A3911">
        <v>7.7</v>
      </c>
      <c r="B3911">
        <v>1.6</v>
      </c>
      <c r="C3911">
        <v>47.5</v>
      </c>
      <c r="D3911">
        <v>0.28999999999999998</v>
      </c>
      <c r="E3911">
        <v>1.5</v>
      </c>
      <c r="M3911"/>
      <c r="Q3911"/>
      <c r="U3911"/>
      <c r="Y3911"/>
    </row>
    <row r="3912" spans="1:25" x14ac:dyDescent="0.25">
      <c r="A3912">
        <v>4.8</v>
      </c>
      <c r="B3912">
        <v>2</v>
      </c>
      <c r="C3912">
        <v>51.7</v>
      </c>
      <c r="D3912">
        <v>0.28999999999999998</v>
      </c>
      <c r="E3912">
        <v>2.75</v>
      </c>
      <c r="M3912"/>
      <c r="Q3912"/>
      <c r="U3912"/>
      <c r="Y3912"/>
    </row>
    <row r="3913" spans="1:25" x14ac:dyDescent="0.25">
      <c r="A3913">
        <v>7.1</v>
      </c>
      <c r="B3913">
        <v>14</v>
      </c>
      <c r="C3913">
        <v>61</v>
      </c>
      <c r="D3913">
        <v>0.28999999999999998</v>
      </c>
      <c r="E3913">
        <v>3.5</v>
      </c>
      <c r="M3913"/>
      <c r="Q3913"/>
      <c r="U3913"/>
      <c r="Y3913"/>
    </row>
    <row r="3914" spans="1:25" x14ac:dyDescent="0.25">
      <c r="A3914">
        <v>8.1999999999999993</v>
      </c>
      <c r="B3914">
        <v>2.7</v>
      </c>
      <c r="C3914">
        <v>63.8</v>
      </c>
      <c r="D3914">
        <v>0.28999999999999998</v>
      </c>
      <c r="E3914">
        <v>2.25</v>
      </c>
      <c r="M3914"/>
      <c r="Q3914"/>
      <c r="U3914"/>
      <c r="Y3914"/>
    </row>
    <row r="3915" spans="1:25" x14ac:dyDescent="0.25">
      <c r="A3915">
        <v>7.2</v>
      </c>
      <c r="B3915">
        <v>1.3</v>
      </c>
      <c r="C3915">
        <v>85.4</v>
      </c>
      <c r="D3915">
        <v>0.28999999999999998</v>
      </c>
      <c r="E3915">
        <v>2.25</v>
      </c>
      <c r="M3915"/>
      <c r="Q3915"/>
      <c r="U3915"/>
      <c r="Y3915"/>
    </row>
    <row r="3916" spans="1:25" x14ac:dyDescent="0.25">
      <c r="A3916">
        <v>6.7</v>
      </c>
      <c r="B3916">
        <v>1.2</v>
      </c>
      <c r="C3916">
        <v>94.4</v>
      </c>
      <c r="D3916">
        <v>0.28999999999999998</v>
      </c>
      <c r="E3916">
        <v>2.25</v>
      </c>
      <c r="M3916"/>
      <c r="Q3916"/>
      <c r="U3916"/>
      <c r="Y3916"/>
    </row>
    <row r="3917" spans="1:25" x14ac:dyDescent="0.25">
      <c r="A3917">
        <v>7.5</v>
      </c>
      <c r="B3917">
        <v>4</v>
      </c>
      <c r="C3917">
        <v>101</v>
      </c>
      <c r="D3917">
        <v>0.28999999999999998</v>
      </c>
      <c r="E3917">
        <v>3.75</v>
      </c>
      <c r="M3917"/>
      <c r="Q3917"/>
      <c r="U3917"/>
      <c r="Y3917"/>
    </row>
    <row r="3918" spans="1:25" x14ac:dyDescent="0.25">
      <c r="A3918">
        <v>6.4</v>
      </c>
      <c r="B3918">
        <v>1.6</v>
      </c>
      <c r="C3918">
        <v>2330</v>
      </c>
      <c r="D3918">
        <v>0.28999999999999998</v>
      </c>
      <c r="E3918">
        <v>3.75</v>
      </c>
      <c r="M3918"/>
      <c r="Q3918"/>
      <c r="U3918"/>
      <c r="Y3918"/>
    </row>
    <row r="3919" spans="1:25" x14ac:dyDescent="0.25">
      <c r="A3919">
        <v>6.4</v>
      </c>
      <c r="B3919">
        <v>2</v>
      </c>
      <c r="C3919">
        <v>5620</v>
      </c>
      <c r="D3919">
        <v>0.28999999999999998</v>
      </c>
      <c r="E3919">
        <v>3.75</v>
      </c>
      <c r="M3919"/>
      <c r="Q3919"/>
      <c r="U3919"/>
      <c r="Y3919"/>
    </row>
    <row r="3920" spans="1:25" x14ac:dyDescent="0.25">
      <c r="A3920">
        <v>10.1</v>
      </c>
      <c r="B3920">
        <v>3.6</v>
      </c>
      <c r="C3920">
        <v>1.8</v>
      </c>
      <c r="D3920">
        <v>0.3</v>
      </c>
      <c r="E3920">
        <v>1.5</v>
      </c>
      <c r="M3920"/>
      <c r="Q3920"/>
      <c r="U3920"/>
      <c r="Y3920"/>
    </row>
    <row r="3921" spans="1:25" x14ac:dyDescent="0.25">
      <c r="A3921">
        <v>8.1</v>
      </c>
      <c r="B3921">
        <v>3.8</v>
      </c>
      <c r="C3921">
        <v>2.4</v>
      </c>
      <c r="D3921">
        <v>0.3</v>
      </c>
      <c r="E3921">
        <v>1.5</v>
      </c>
      <c r="M3921"/>
      <c r="Q3921"/>
      <c r="U3921"/>
      <c r="Y3921"/>
    </row>
    <row r="3922" spans="1:25" x14ac:dyDescent="0.25">
      <c r="A3922">
        <v>9</v>
      </c>
      <c r="B3922">
        <v>1.2</v>
      </c>
      <c r="C3922">
        <v>2.5</v>
      </c>
      <c r="D3922">
        <v>0.3</v>
      </c>
      <c r="E3922">
        <v>1</v>
      </c>
      <c r="M3922"/>
      <c r="Q3922"/>
      <c r="U3922"/>
      <c r="Y3922"/>
    </row>
    <row r="3923" spans="1:25" x14ac:dyDescent="0.25">
      <c r="A3923">
        <v>8.6999999999999993</v>
      </c>
      <c r="B3923">
        <v>1.2</v>
      </c>
      <c r="C3923">
        <v>3.1</v>
      </c>
      <c r="D3923">
        <v>0.3</v>
      </c>
      <c r="E3923">
        <v>1</v>
      </c>
      <c r="M3923"/>
      <c r="Q3923"/>
      <c r="U3923"/>
      <c r="Y3923"/>
    </row>
    <row r="3924" spans="1:25" x14ac:dyDescent="0.25">
      <c r="A3924">
        <v>10</v>
      </c>
      <c r="B3924">
        <v>2.1</v>
      </c>
      <c r="C3924">
        <v>4</v>
      </c>
      <c r="D3924">
        <v>0.3</v>
      </c>
      <c r="E3924">
        <v>1</v>
      </c>
      <c r="M3924"/>
      <c r="Q3924"/>
      <c r="U3924"/>
      <c r="Y3924"/>
    </row>
    <row r="3925" spans="1:25" x14ac:dyDescent="0.25">
      <c r="A3925">
        <v>6.9</v>
      </c>
      <c r="B3925">
        <v>1.9</v>
      </c>
      <c r="C3925">
        <v>4.2</v>
      </c>
      <c r="D3925">
        <v>0.3</v>
      </c>
      <c r="E3925">
        <v>1</v>
      </c>
      <c r="M3925"/>
      <c r="Q3925"/>
      <c r="U3925"/>
      <c r="Y3925"/>
    </row>
    <row r="3926" spans="1:25" x14ac:dyDescent="0.25">
      <c r="A3926">
        <v>6.2</v>
      </c>
      <c r="B3926">
        <v>3.8</v>
      </c>
      <c r="C3926">
        <v>4.2</v>
      </c>
      <c r="D3926">
        <v>0.3</v>
      </c>
      <c r="E3926">
        <v>2</v>
      </c>
      <c r="M3926"/>
      <c r="Q3926"/>
      <c r="U3926"/>
      <c r="Y3926"/>
    </row>
    <row r="3927" spans="1:25" x14ac:dyDescent="0.25">
      <c r="A3927">
        <v>6.8</v>
      </c>
      <c r="B3927">
        <v>4.4000000000000004</v>
      </c>
      <c r="C3927">
        <v>4.5999999999999996</v>
      </c>
      <c r="D3927">
        <v>0.3</v>
      </c>
      <c r="E3927">
        <v>1.5</v>
      </c>
      <c r="M3927"/>
      <c r="Q3927"/>
      <c r="U3927"/>
      <c r="Y3927"/>
    </row>
    <row r="3928" spans="1:25" x14ac:dyDescent="0.25">
      <c r="A3928">
        <v>8.9</v>
      </c>
      <c r="B3928">
        <v>1.4</v>
      </c>
      <c r="C3928">
        <v>4.8</v>
      </c>
      <c r="D3928">
        <v>0.3</v>
      </c>
      <c r="E3928">
        <v>1</v>
      </c>
      <c r="M3928"/>
      <c r="Q3928"/>
      <c r="U3928"/>
      <c r="Y3928"/>
    </row>
    <row r="3929" spans="1:25" x14ac:dyDescent="0.25">
      <c r="A3929">
        <v>8.8000000000000007</v>
      </c>
      <c r="B3929">
        <v>2.8</v>
      </c>
      <c r="C3929">
        <v>6.4</v>
      </c>
      <c r="D3929">
        <v>0.3</v>
      </c>
      <c r="E3929">
        <v>1</v>
      </c>
      <c r="M3929"/>
      <c r="Q3929"/>
      <c r="U3929"/>
      <c r="Y3929"/>
    </row>
    <row r="3930" spans="1:25" x14ac:dyDescent="0.25">
      <c r="A3930">
        <v>7.9</v>
      </c>
      <c r="B3930">
        <v>1</v>
      </c>
      <c r="C3930">
        <v>6.6</v>
      </c>
      <c r="D3930">
        <v>0.3</v>
      </c>
      <c r="E3930">
        <v>1</v>
      </c>
      <c r="M3930"/>
      <c r="Q3930"/>
      <c r="U3930"/>
      <c r="Y3930"/>
    </row>
    <row r="3931" spans="1:25" x14ac:dyDescent="0.25">
      <c r="A3931">
        <v>9.1</v>
      </c>
      <c r="B3931">
        <v>3.1</v>
      </c>
      <c r="C3931">
        <v>6.6</v>
      </c>
      <c r="D3931">
        <v>0.3</v>
      </c>
      <c r="E3931">
        <v>1.5</v>
      </c>
      <c r="M3931"/>
      <c r="Q3931"/>
      <c r="U3931"/>
      <c r="Y3931"/>
    </row>
    <row r="3932" spans="1:25" x14ac:dyDescent="0.25">
      <c r="A3932">
        <v>6.6</v>
      </c>
      <c r="B3932">
        <v>1.3</v>
      </c>
      <c r="C3932">
        <v>6.8</v>
      </c>
      <c r="D3932">
        <v>0.3</v>
      </c>
      <c r="E3932">
        <v>1</v>
      </c>
      <c r="M3932"/>
      <c r="Q3932"/>
      <c r="U3932"/>
      <c r="Y3932"/>
    </row>
    <row r="3933" spans="1:25" x14ac:dyDescent="0.25">
      <c r="A3933">
        <v>8.1</v>
      </c>
      <c r="B3933">
        <v>1.9</v>
      </c>
      <c r="C3933">
        <v>7</v>
      </c>
      <c r="D3933">
        <v>0.3</v>
      </c>
      <c r="E3933">
        <v>1</v>
      </c>
      <c r="M3933"/>
      <c r="Q3933"/>
      <c r="U3933"/>
      <c r="Y3933"/>
    </row>
    <row r="3934" spans="1:25" x14ac:dyDescent="0.25">
      <c r="A3934">
        <v>8.1</v>
      </c>
      <c r="B3934">
        <v>2.6</v>
      </c>
      <c r="C3934">
        <v>7.7</v>
      </c>
      <c r="D3934">
        <v>0.3</v>
      </c>
      <c r="E3934">
        <v>1</v>
      </c>
      <c r="M3934"/>
      <c r="Q3934"/>
      <c r="U3934"/>
      <c r="Y3934"/>
    </row>
    <row r="3935" spans="1:25" x14ac:dyDescent="0.25">
      <c r="A3935">
        <v>8.1</v>
      </c>
      <c r="B3935">
        <v>2.2000000000000002</v>
      </c>
      <c r="C3935">
        <v>7.8</v>
      </c>
      <c r="D3935">
        <v>0.3</v>
      </c>
      <c r="E3935">
        <v>1</v>
      </c>
      <c r="M3935"/>
      <c r="Q3935"/>
      <c r="U3935"/>
      <c r="Y3935"/>
    </row>
    <row r="3936" spans="1:25" x14ac:dyDescent="0.25">
      <c r="A3936">
        <v>7.7</v>
      </c>
      <c r="B3936">
        <v>2.9</v>
      </c>
      <c r="C3936">
        <v>8</v>
      </c>
      <c r="D3936">
        <v>0.3</v>
      </c>
      <c r="E3936">
        <v>1</v>
      </c>
      <c r="M3936"/>
      <c r="Q3936"/>
      <c r="U3936"/>
      <c r="Y3936"/>
    </row>
    <row r="3937" spans="1:25" x14ac:dyDescent="0.25">
      <c r="A3937">
        <v>9.6</v>
      </c>
      <c r="B3937">
        <v>3</v>
      </c>
      <c r="C3937">
        <v>8.4</v>
      </c>
      <c r="D3937">
        <v>0.3</v>
      </c>
      <c r="E3937">
        <v>1</v>
      </c>
      <c r="M3937"/>
      <c r="Q3937"/>
      <c r="U3937"/>
      <c r="Y3937"/>
    </row>
    <row r="3938" spans="1:25" x14ac:dyDescent="0.25">
      <c r="A3938">
        <v>8.4</v>
      </c>
      <c r="B3938">
        <v>31.7</v>
      </c>
      <c r="C3938">
        <v>8.5</v>
      </c>
      <c r="D3938">
        <v>0.3</v>
      </c>
      <c r="E3938">
        <v>3.25</v>
      </c>
      <c r="M3938"/>
      <c r="Q3938"/>
      <c r="U3938"/>
      <c r="Y3938"/>
    </row>
    <row r="3939" spans="1:25" x14ac:dyDescent="0.25">
      <c r="A3939">
        <v>7.6</v>
      </c>
      <c r="B3939">
        <v>1.8</v>
      </c>
      <c r="C3939">
        <v>9.6999999999999993</v>
      </c>
      <c r="D3939">
        <v>0.3</v>
      </c>
      <c r="E3939">
        <v>1</v>
      </c>
      <c r="M3939"/>
      <c r="Q3939"/>
      <c r="U3939"/>
      <c r="Y3939"/>
    </row>
    <row r="3940" spans="1:25" x14ac:dyDescent="0.25">
      <c r="A3940">
        <v>7</v>
      </c>
      <c r="B3940">
        <v>2.4</v>
      </c>
      <c r="C3940">
        <v>9.6999999999999993</v>
      </c>
      <c r="D3940">
        <v>0.3</v>
      </c>
      <c r="E3940">
        <v>1</v>
      </c>
      <c r="M3940"/>
      <c r="Q3940"/>
      <c r="U3940"/>
      <c r="Y3940"/>
    </row>
    <row r="3941" spans="1:25" x14ac:dyDescent="0.25">
      <c r="A3941">
        <v>6.8</v>
      </c>
      <c r="B3941">
        <v>5.7</v>
      </c>
      <c r="C3941">
        <v>10.199999999999999</v>
      </c>
      <c r="D3941">
        <v>0.3</v>
      </c>
      <c r="E3941">
        <v>2.25</v>
      </c>
      <c r="M3941"/>
      <c r="Q3941"/>
      <c r="U3941"/>
      <c r="Y3941"/>
    </row>
    <row r="3942" spans="1:25" x14ac:dyDescent="0.25">
      <c r="A3942">
        <v>10.1</v>
      </c>
      <c r="B3942">
        <v>2</v>
      </c>
      <c r="C3942">
        <v>10.5</v>
      </c>
      <c r="D3942">
        <v>0.3</v>
      </c>
      <c r="E3942">
        <v>1</v>
      </c>
      <c r="M3942"/>
      <c r="Q3942"/>
      <c r="U3942"/>
      <c r="Y3942"/>
    </row>
    <row r="3943" spans="1:25" x14ac:dyDescent="0.25">
      <c r="A3943">
        <v>6.2</v>
      </c>
      <c r="B3943">
        <v>1.9</v>
      </c>
      <c r="C3943">
        <v>11</v>
      </c>
      <c r="D3943">
        <v>0.3</v>
      </c>
      <c r="E3943">
        <v>1.5</v>
      </c>
      <c r="M3943"/>
      <c r="Q3943"/>
      <c r="U3943"/>
      <c r="Y3943"/>
    </row>
    <row r="3944" spans="1:25" x14ac:dyDescent="0.25">
      <c r="A3944">
        <v>6.2</v>
      </c>
      <c r="B3944">
        <v>1.7</v>
      </c>
      <c r="C3944">
        <v>11.1</v>
      </c>
      <c r="D3944">
        <v>0.3</v>
      </c>
      <c r="E3944">
        <v>1.5</v>
      </c>
      <c r="M3944"/>
      <c r="Q3944"/>
      <c r="U3944"/>
      <c r="Y3944"/>
    </row>
    <row r="3945" spans="1:25" x14ac:dyDescent="0.25">
      <c r="A3945">
        <v>7.5</v>
      </c>
      <c r="B3945">
        <v>3.3</v>
      </c>
      <c r="C3945">
        <v>11.1</v>
      </c>
      <c r="D3945">
        <v>0.3</v>
      </c>
      <c r="E3945">
        <v>1.5</v>
      </c>
      <c r="M3945"/>
      <c r="Q3945"/>
      <c r="U3945"/>
      <c r="Y3945"/>
    </row>
    <row r="3946" spans="1:25" x14ac:dyDescent="0.25">
      <c r="A3946">
        <v>8.4</v>
      </c>
      <c r="B3946">
        <v>2.2999999999999998</v>
      </c>
      <c r="C3946">
        <v>11.5</v>
      </c>
      <c r="D3946">
        <v>0.3</v>
      </c>
      <c r="E3946">
        <v>1</v>
      </c>
      <c r="M3946"/>
      <c r="Q3946"/>
      <c r="U3946"/>
      <c r="Y3946"/>
    </row>
    <row r="3947" spans="1:25" x14ac:dyDescent="0.25">
      <c r="A3947">
        <v>8.6999999999999993</v>
      </c>
      <c r="B3947">
        <v>2.8</v>
      </c>
      <c r="C3947">
        <v>12.4</v>
      </c>
      <c r="D3947">
        <v>0.3</v>
      </c>
      <c r="E3947">
        <v>1</v>
      </c>
      <c r="M3947"/>
      <c r="Q3947"/>
      <c r="U3947"/>
      <c r="Y3947"/>
    </row>
    <row r="3948" spans="1:25" x14ac:dyDescent="0.25">
      <c r="A3948">
        <v>7.7</v>
      </c>
      <c r="B3948">
        <v>1.7</v>
      </c>
      <c r="C3948">
        <v>12.6</v>
      </c>
      <c r="D3948">
        <v>0.3</v>
      </c>
      <c r="E3948">
        <v>1</v>
      </c>
      <c r="M3948"/>
      <c r="Q3948"/>
      <c r="U3948"/>
      <c r="Y3948"/>
    </row>
    <row r="3949" spans="1:25" x14ac:dyDescent="0.25">
      <c r="A3949">
        <v>7.9</v>
      </c>
      <c r="B3949">
        <v>3.3</v>
      </c>
      <c r="C3949">
        <v>16.100000000000001</v>
      </c>
      <c r="D3949">
        <v>0.3</v>
      </c>
      <c r="E3949">
        <v>1.5</v>
      </c>
      <c r="M3949"/>
      <c r="Q3949"/>
      <c r="U3949"/>
      <c r="Y3949"/>
    </row>
    <row r="3950" spans="1:25" x14ac:dyDescent="0.25">
      <c r="A3950">
        <v>6.8</v>
      </c>
      <c r="B3950">
        <v>3.6</v>
      </c>
      <c r="C3950">
        <v>16.3</v>
      </c>
      <c r="D3950">
        <v>0.3</v>
      </c>
      <c r="E3950">
        <v>1.5</v>
      </c>
      <c r="M3950"/>
      <c r="Q3950"/>
      <c r="U3950"/>
      <c r="Y3950"/>
    </row>
    <row r="3951" spans="1:25" x14ac:dyDescent="0.25">
      <c r="A3951">
        <v>9.5</v>
      </c>
      <c r="B3951">
        <v>3.7</v>
      </c>
      <c r="C3951">
        <v>17.3</v>
      </c>
      <c r="D3951">
        <v>0.3</v>
      </c>
      <c r="E3951">
        <v>1.5</v>
      </c>
      <c r="M3951"/>
      <c r="Q3951"/>
      <c r="U3951"/>
      <c r="Y3951"/>
    </row>
    <row r="3952" spans="1:25" x14ac:dyDescent="0.25">
      <c r="A3952">
        <v>12.1</v>
      </c>
      <c r="B3952">
        <v>4.4000000000000004</v>
      </c>
      <c r="C3952">
        <v>19.5</v>
      </c>
      <c r="D3952">
        <v>0.3</v>
      </c>
      <c r="E3952">
        <v>1.5</v>
      </c>
      <c r="M3952"/>
      <c r="Q3952"/>
      <c r="U3952"/>
      <c r="Y3952"/>
    </row>
    <row r="3953" spans="1:25" x14ac:dyDescent="0.25">
      <c r="A3953">
        <v>8.6999999999999993</v>
      </c>
      <c r="B3953">
        <v>13.8</v>
      </c>
      <c r="C3953">
        <v>19.8</v>
      </c>
      <c r="D3953">
        <v>0.3</v>
      </c>
      <c r="E3953">
        <v>2.25</v>
      </c>
      <c r="M3953"/>
      <c r="Q3953"/>
      <c r="U3953"/>
      <c r="Y3953"/>
    </row>
    <row r="3954" spans="1:25" x14ac:dyDescent="0.25">
      <c r="A3954">
        <v>5.7</v>
      </c>
      <c r="B3954">
        <v>1.9</v>
      </c>
      <c r="C3954">
        <v>19.899999999999999</v>
      </c>
      <c r="D3954">
        <v>0.3</v>
      </c>
      <c r="E3954">
        <v>1.5</v>
      </c>
      <c r="M3954"/>
      <c r="Q3954"/>
      <c r="U3954"/>
      <c r="Y3954"/>
    </row>
    <row r="3955" spans="1:25" x14ac:dyDescent="0.25">
      <c r="A3955">
        <v>6.2</v>
      </c>
      <c r="B3955">
        <v>3.6</v>
      </c>
      <c r="C3955">
        <v>24</v>
      </c>
      <c r="D3955">
        <v>0.3</v>
      </c>
      <c r="E3955">
        <v>2.5</v>
      </c>
      <c r="M3955"/>
      <c r="Q3955"/>
      <c r="U3955"/>
      <c r="Y3955"/>
    </row>
    <row r="3956" spans="1:25" x14ac:dyDescent="0.25">
      <c r="A3956">
        <v>6</v>
      </c>
      <c r="B3956">
        <v>1.6</v>
      </c>
      <c r="C3956">
        <v>29.5</v>
      </c>
      <c r="D3956">
        <v>0.3</v>
      </c>
      <c r="E3956">
        <v>2</v>
      </c>
      <c r="M3956"/>
      <c r="Q3956"/>
      <c r="U3956"/>
      <c r="Y3956"/>
    </row>
    <row r="3957" spans="1:25" x14ac:dyDescent="0.25">
      <c r="A3957">
        <v>7.3</v>
      </c>
      <c r="B3957">
        <v>2</v>
      </c>
      <c r="C3957">
        <v>30.5</v>
      </c>
      <c r="D3957">
        <v>0.3</v>
      </c>
      <c r="E3957">
        <v>1.5</v>
      </c>
      <c r="M3957"/>
      <c r="Q3957"/>
      <c r="U3957"/>
      <c r="Y3957"/>
    </row>
    <row r="3958" spans="1:25" x14ac:dyDescent="0.25">
      <c r="A3958">
        <v>6.8</v>
      </c>
      <c r="B3958">
        <v>1.5</v>
      </c>
      <c r="C3958">
        <v>34.6</v>
      </c>
      <c r="D3958">
        <v>0.3</v>
      </c>
      <c r="E3958">
        <v>1.5</v>
      </c>
      <c r="M3958"/>
      <c r="Q3958"/>
      <c r="U3958"/>
      <c r="Y3958"/>
    </row>
    <row r="3959" spans="1:25" x14ac:dyDescent="0.25">
      <c r="A3959">
        <v>8</v>
      </c>
      <c r="B3959">
        <v>1.2</v>
      </c>
      <c r="C3959">
        <v>35.799999999999997</v>
      </c>
      <c r="D3959">
        <v>0.3</v>
      </c>
      <c r="E3959">
        <v>1.5</v>
      </c>
      <c r="M3959"/>
      <c r="Q3959"/>
      <c r="U3959"/>
      <c r="Y3959"/>
    </row>
    <row r="3960" spans="1:25" x14ac:dyDescent="0.25">
      <c r="A3960">
        <v>9</v>
      </c>
      <c r="B3960">
        <v>4.5</v>
      </c>
      <c r="C3960">
        <v>35.799999999999997</v>
      </c>
      <c r="D3960">
        <v>0.3</v>
      </c>
      <c r="E3960">
        <v>2</v>
      </c>
      <c r="M3960"/>
      <c r="Q3960"/>
      <c r="U3960"/>
      <c r="Y3960"/>
    </row>
    <row r="3961" spans="1:25" x14ac:dyDescent="0.25">
      <c r="A3961">
        <v>7.3</v>
      </c>
      <c r="B3961">
        <v>2.1</v>
      </c>
      <c r="C3961">
        <v>35.9</v>
      </c>
      <c r="D3961">
        <v>0.3</v>
      </c>
      <c r="E3961">
        <v>1.5</v>
      </c>
      <c r="M3961"/>
      <c r="Q3961"/>
      <c r="U3961"/>
      <c r="Y3961"/>
    </row>
    <row r="3962" spans="1:25" x14ac:dyDescent="0.25">
      <c r="A3962">
        <v>8.6</v>
      </c>
      <c r="B3962">
        <v>4.2</v>
      </c>
      <c r="C3962">
        <v>37.200000000000003</v>
      </c>
      <c r="D3962">
        <v>0.3</v>
      </c>
      <c r="E3962">
        <v>2</v>
      </c>
      <c r="M3962"/>
      <c r="Q3962"/>
      <c r="U3962"/>
      <c r="Y3962"/>
    </row>
    <row r="3963" spans="1:25" x14ac:dyDescent="0.25">
      <c r="A3963">
        <v>9.6</v>
      </c>
      <c r="B3963">
        <v>2.1</v>
      </c>
      <c r="C3963">
        <v>38.799999999999997</v>
      </c>
      <c r="D3963">
        <v>0.3</v>
      </c>
      <c r="E3963">
        <v>1.5</v>
      </c>
      <c r="M3963"/>
      <c r="Q3963"/>
      <c r="U3963"/>
      <c r="Y3963"/>
    </row>
    <row r="3964" spans="1:25" x14ac:dyDescent="0.25">
      <c r="A3964">
        <v>9.5</v>
      </c>
      <c r="B3964">
        <v>1.9</v>
      </c>
      <c r="C3964">
        <v>57.7</v>
      </c>
      <c r="D3964">
        <v>0.3</v>
      </c>
      <c r="E3964">
        <v>2.25</v>
      </c>
      <c r="M3964"/>
      <c r="Q3964"/>
      <c r="U3964"/>
      <c r="Y3964"/>
    </row>
    <row r="3965" spans="1:25" x14ac:dyDescent="0.25">
      <c r="A3965">
        <v>6.6</v>
      </c>
      <c r="B3965">
        <v>3</v>
      </c>
      <c r="C3965">
        <v>62</v>
      </c>
      <c r="D3965">
        <v>0.3</v>
      </c>
      <c r="E3965">
        <v>2.25</v>
      </c>
      <c r="M3965"/>
      <c r="Q3965"/>
      <c r="U3965"/>
      <c r="Y3965"/>
    </row>
    <row r="3966" spans="1:25" x14ac:dyDescent="0.25">
      <c r="A3966">
        <v>9.1</v>
      </c>
      <c r="B3966">
        <v>2.2999999999999998</v>
      </c>
      <c r="C3966">
        <v>66.7</v>
      </c>
      <c r="D3966">
        <v>0.3</v>
      </c>
      <c r="E3966">
        <v>2.25</v>
      </c>
      <c r="M3966"/>
      <c r="Q3966"/>
      <c r="U3966"/>
      <c r="Y3966"/>
    </row>
    <row r="3967" spans="1:25" x14ac:dyDescent="0.25">
      <c r="A3967">
        <v>5</v>
      </c>
      <c r="B3967">
        <v>1.8</v>
      </c>
      <c r="C3967">
        <v>71.7</v>
      </c>
      <c r="D3967">
        <v>0.3</v>
      </c>
      <c r="E3967">
        <v>2.75</v>
      </c>
      <c r="M3967"/>
      <c r="Q3967"/>
      <c r="U3967"/>
      <c r="Y3967"/>
    </row>
    <row r="3968" spans="1:25" x14ac:dyDescent="0.25">
      <c r="A3968">
        <v>7.6</v>
      </c>
      <c r="B3968">
        <v>3.1</v>
      </c>
      <c r="C3968">
        <v>79.8</v>
      </c>
      <c r="D3968">
        <v>0.3</v>
      </c>
      <c r="E3968">
        <v>2.75</v>
      </c>
      <c r="M3968"/>
      <c r="Q3968"/>
      <c r="U3968"/>
      <c r="Y3968"/>
    </row>
    <row r="3969" spans="1:25" x14ac:dyDescent="0.25">
      <c r="A3969">
        <v>7.1</v>
      </c>
      <c r="B3969">
        <v>4.3</v>
      </c>
      <c r="C3969">
        <v>94</v>
      </c>
      <c r="D3969">
        <v>0.3</v>
      </c>
      <c r="E3969">
        <v>2.75</v>
      </c>
      <c r="M3969"/>
      <c r="Q3969"/>
      <c r="U3969"/>
      <c r="Y3969"/>
    </row>
    <row r="3970" spans="1:25" x14ac:dyDescent="0.25">
      <c r="A3970">
        <v>5.3</v>
      </c>
      <c r="B3970">
        <v>1.1000000000000001</v>
      </c>
      <c r="C3970">
        <v>94.1</v>
      </c>
      <c r="D3970">
        <v>0.3</v>
      </c>
      <c r="E3970">
        <v>2.75</v>
      </c>
      <c r="M3970"/>
      <c r="Q3970"/>
      <c r="U3970"/>
      <c r="Y3970"/>
    </row>
    <row r="3971" spans="1:25" x14ac:dyDescent="0.25">
      <c r="A3971">
        <v>8.4</v>
      </c>
      <c r="B3971">
        <v>12.4</v>
      </c>
      <c r="C3971">
        <v>131</v>
      </c>
      <c r="D3971">
        <v>0.3</v>
      </c>
      <c r="E3971">
        <v>4.5</v>
      </c>
      <c r="M3971"/>
      <c r="Q3971"/>
      <c r="U3971"/>
      <c r="Y3971"/>
    </row>
    <row r="3972" spans="1:25" x14ac:dyDescent="0.25">
      <c r="A3972">
        <v>6.6</v>
      </c>
      <c r="B3972">
        <v>1</v>
      </c>
      <c r="C3972">
        <v>135</v>
      </c>
      <c r="D3972">
        <v>0.3</v>
      </c>
      <c r="E3972">
        <v>3.25</v>
      </c>
      <c r="M3972"/>
      <c r="Q3972"/>
      <c r="U3972"/>
      <c r="Y3972"/>
    </row>
    <row r="3973" spans="1:25" x14ac:dyDescent="0.25">
      <c r="A3973">
        <v>6.6</v>
      </c>
      <c r="B3973">
        <v>2.1</v>
      </c>
      <c r="C3973">
        <v>178</v>
      </c>
      <c r="D3973">
        <v>0.3</v>
      </c>
      <c r="E3973">
        <v>3.25</v>
      </c>
      <c r="M3973"/>
      <c r="Q3973"/>
      <c r="U3973"/>
      <c r="Y3973"/>
    </row>
    <row r="3974" spans="1:25" x14ac:dyDescent="0.25">
      <c r="A3974">
        <v>6.8</v>
      </c>
      <c r="B3974">
        <v>1.1000000000000001</v>
      </c>
      <c r="C3974">
        <v>189</v>
      </c>
      <c r="D3974">
        <v>0.3</v>
      </c>
      <c r="E3974">
        <v>3.25</v>
      </c>
      <c r="M3974"/>
      <c r="Q3974"/>
      <c r="U3974"/>
      <c r="Y3974"/>
    </row>
    <row r="3975" spans="1:25" x14ac:dyDescent="0.25">
      <c r="A3975">
        <v>7.4</v>
      </c>
      <c r="B3975">
        <v>2</v>
      </c>
      <c r="C3975">
        <v>200</v>
      </c>
      <c r="D3975">
        <v>0.3</v>
      </c>
      <c r="E3975">
        <v>3.25</v>
      </c>
      <c r="M3975"/>
      <c r="Q3975"/>
      <c r="U3975"/>
      <c r="Y3975"/>
    </row>
    <row r="3976" spans="1:25" x14ac:dyDescent="0.25">
      <c r="A3976">
        <v>9.5</v>
      </c>
      <c r="B3976">
        <v>2.5</v>
      </c>
      <c r="C3976">
        <v>238</v>
      </c>
      <c r="D3976">
        <v>0.3</v>
      </c>
      <c r="E3976">
        <v>3.25</v>
      </c>
      <c r="M3976"/>
      <c r="Q3976"/>
      <c r="U3976"/>
      <c r="Y3976"/>
    </row>
    <row r="3977" spans="1:25" x14ac:dyDescent="0.25">
      <c r="A3977">
        <v>6.7</v>
      </c>
      <c r="B3977">
        <v>4.4000000000000004</v>
      </c>
      <c r="C3977">
        <v>240</v>
      </c>
      <c r="D3977">
        <v>0.3</v>
      </c>
      <c r="E3977">
        <v>3.75</v>
      </c>
      <c r="M3977"/>
      <c r="Q3977"/>
      <c r="U3977"/>
      <c r="Y3977"/>
    </row>
    <row r="3978" spans="1:25" x14ac:dyDescent="0.25">
      <c r="A3978">
        <v>6.3</v>
      </c>
      <c r="B3978">
        <v>4.3</v>
      </c>
      <c r="C3978">
        <v>426</v>
      </c>
      <c r="D3978">
        <v>0.3</v>
      </c>
      <c r="E3978">
        <v>4.25</v>
      </c>
      <c r="M3978"/>
      <c r="Q3978"/>
      <c r="U3978"/>
      <c r="Y3978"/>
    </row>
    <row r="3979" spans="1:25" x14ac:dyDescent="0.25">
      <c r="A3979">
        <v>7.5</v>
      </c>
      <c r="B3979">
        <v>3</v>
      </c>
      <c r="C3979">
        <v>535</v>
      </c>
      <c r="D3979">
        <v>0.3</v>
      </c>
      <c r="E3979">
        <v>3.25</v>
      </c>
      <c r="M3979"/>
      <c r="Q3979"/>
      <c r="U3979"/>
      <c r="Y3979"/>
    </row>
    <row r="3980" spans="1:25" x14ac:dyDescent="0.25">
      <c r="A3980">
        <v>7.4</v>
      </c>
      <c r="B3980">
        <v>1.7</v>
      </c>
      <c r="C3980">
        <v>1320</v>
      </c>
      <c r="D3980">
        <v>0.3</v>
      </c>
      <c r="E3980">
        <v>3.25</v>
      </c>
      <c r="M3980"/>
      <c r="Q3980"/>
      <c r="U3980"/>
      <c r="Y3980"/>
    </row>
    <row r="3981" spans="1:25" x14ac:dyDescent="0.25">
      <c r="A3981">
        <v>5.9</v>
      </c>
      <c r="B3981">
        <v>1.2</v>
      </c>
      <c r="C3981">
        <v>2040</v>
      </c>
      <c r="D3981">
        <v>0.3</v>
      </c>
      <c r="E3981">
        <v>3.75</v>
      </c>
      <c r="M3981"/>
      <c r="Q3981"/>
      <c r="U3981"/>
      <c r="Y3981"/>
    </row>
    <row r="3982" spans="1:25" x14ac:dyDescent="0.25">
      <c r="A3982">
        <v>8.6</v>
      </c>
      <c r="B3982">
        <v>4.3</v>
      </c>
      <c r="C3982">
        <v>6760</v>
      </c>
      <c r="D3982">
        <v>0.3</v>
      </c>
      <c r="E3982">
        <v>3.75</v>
      </c>
      <c r="M3982"/>
      <c r="Q3982"/>
      <c r="U3982"/>
      <c r="Y3982"/>
    </row>
    <row r="3983" spans="1:25" x14ac:dyDescent="0.25">
      <c r="A3983">
        <v>10</v>
      </c>
      <c r="B3983">
        <v>2</v>
      </c>
      <c r="C3983">
        <v>1.8</v>
      </c>
      <c r="D3983">
        <v>0.31</v>
      </c>
      <c r="E3983">
        <v>1</v>
      </c>
      <c r="M3983"/>
      <c r="Q3983"/>
      <c r="U3983"/>
      <c r="Y3983"/>
    </row>
    <row r="3984" spans="1:25" x14ac:dyDescent="0.25">
      <c r="A3984">
        <v>8.6999999999999993</v>
      </c>
      <c r="B3984">
        <v>1.1000000000000001</v>
      </c>
      <c r="C3984">
        <v>2.2000000000000002</v>
      </c>
      <c r="D3984">
        <v>0.31</v>
      </c>
      <c r="E3984">
        <v>1</v>
      </c>
      <c r="M3984"/>
      <c r="Q3984"/>
      <c r="U3984"/>
      <c r="Y3984"/>
    </row>
    <row r="3985" spans="1:25" x14ac:dyDescent="0.25">
      <c r="A3985">
        <v>9.3000000000000007</v>
      </c>
      <c r="B3985">
        <v>1.6</v>
      </c>
      <c r="C3985">
        <v>2.8</v>
      </c>
      <c r="D3985">
        <v>0.31</v>
      </c>
      <c r="E3985">
        <v>1</v>
      </c>
      <c r="M3985"/>
      <c r="Q3985"/>
      <c r="U3985"/>
      <c r="Y3985"/>
    </row>
    <row r="3986" spans="1:25" x14ac:dyDescent="0.25">
      <c r="A3986">
        <v>10.199999999999999</v>
      </c>
      <c r="B3986">
        <v>2.7</v>
      </c>
      <c r="C3986">
        <v>4.8</v>
      </c>
      <c r="D3986">
        <v>0.31</v>
      </c>
      <c r="E3986">
        <v>1</v>
      </c>
      <c r="M3986"/>
      <c r="Q3986"/>
      <c r="U3986"/>
      <c r="Y3986"/>
    </row>
    <row r="3987" spans="1:25" x14ac:dyDescent="0.25">
      <c r="A3987">
        <v>8</v>
      </c>
      <c r="B3987">
        <v>1.3</v>
      </c>
      <c r="C3987">
        <v>5</v>
      </c>
      <c r="D3987">
        <v>0.31</v>
      </c>
      <c r="E3987">
        <v>1</v>
      </c>
      <c r="M3987"/>
      <c r="Q3987"/>
      <c r="U3987"/>
      <c r="Y3987"/>
    </row>
    <row r="3988" spans="1:25" x14ac:dyDescent="0.25">
      <c r="A3988">
        <v>9.5</v>
      </c>
      <c r="B3988">
        <v>1.4</v>
      </c>
      <c r="C3988">
        <v>5.4</v>
      </c>
      <c r="D3988">
        <v>0.31</v>
      </c>
      <c r="E3988">
        <v>1</v>
      </c>
      <c r="M3988"/>
      <c r="Q3988"/>
      <c r="U3988"/>
      <c r="Y3988"/>
    </row>
    <row r="3989" spans="1:25" x14ac:dyDescent="0.25">
      <c r="A3989">
        <v>9.9</v>
      </c>
      <c r="B3989">
        <v>3.5</v>
      </c>
      <c r="C3989">
        <v>6.2</v>
      </c>
      <c r="D3989">
        <v>0.31</v>
      </c>
      <c r="E3989">
        <v>1.5</v>
      </c>
      <c r="M3989"/>
      <c r="Q3989"/>
      <c r="U3989"/>
      <c r="Y3989"/>
    </row>
    <row r="3990" spans="1:25" x14ac:dyDescent="0.25">
      <c r="A3990">
        <v>7.1</v>
      </c>
      <c r="B3990">
        <v>1</v>
      </c>
      <c r="C3990">
        <v>6.4</v>
      </c>
      <c r="D3990">
        <v>0.31</v>
      </c>
      <c r="E3990">
        <v>1</v>
      </c>
      <c r="M3990"/>
      <c r="Q3990"/>
      <c r="U3990"/>
      <c r="Y3990"/>
    </row>
    <row r="3991" spans="1:25" x14ac:dyDescent="0.25">
      <c r="A3991">
        <v>7.9</v>
      </c>
      <c r="B3991">
        <v>1.2</v>
      </c>
      <c r="C3991">
        <v>6.4</v>
      </c>
      <c r="D3991">
        <v>0.31</v>
      </c>
      <c r="E3991">
        <v>1</v>
      </c>
      <c r="M3991"/>
      <c r="Q3991"/>
      <c r="U3991"/>
      <c r="Y3991"/>
    </row>
    <row r="3992" spans="1:25" x14ac:dyDescent="0.25">
      <c r="A3992">
        <v>7.4</v>
      </c>
      <c r="B3992">
        <v>1.1000000000000001</v>
      </c>
      <c r="C3992">
        <v>6.6</v>
      </c>
      <c r="D3992">
        <v>0.31</v>
      </c>
      <c r="E3992">
        <v>1</v>
      </c>
      <c r="M3992"/>
      <c r="Q3992"/>
      <c r="U3992"/>
      <c r="Y3992"/>
    </row>
    <row r="3993" spans="1:25" x14ac:dyDescent="0.25">
      <c r="A3993">
        <v>8.6</v>
      </c>
      <c r="B3993">
        <v>1.5</v>
      </c>
      <c r="C3993">
        <v>6.8</v>
      </c>
      <c r="D3993">
        <v>0.31</v>
      </c>
      <c r="E3993">
        <v>1</v>
      </c>
      <c r="M3993"/>
      <c r="Q3993"/>
      <c r="U3993"/>
      <c r="Y3993"/>
    </row>
    <row r="3994" spans="1:25" x14ac:dyDescent="0.25">
      <c r="A3994">
        <v>7.1</v>
      </c>
      <c r="B3994">
        <v>2</v>
      </c>
      <c r="C3994">
        <v>7.2</v>
      </c>
      <c r="D3994">
        <v>0.31</v>
      </c>
      <c r="E3994">
        <v>1</v>
      </c>
      <c r="M3994"/>
      <c r="Q3994"/>
      <c r="U3994"/>
      <c r="Y3994"/>
    </row>
    <row r="3995" spans="1:25" x14ac:dyDescent="0.25">
      <c r="A3995">
        <v>7.1</v>
      </c>
      <c r="B3995">
        <v>1.3</v>
      </c>
      <c r="C3995">
        <v>8.4</v>
      </c>
      <c r="D3995">
        <v>0.31</v>
      </c>
      <c r="E3995">
        <v>1</v>
      </c>
      <c r="M3995"/>
      <c r="Q3995"/>
      <c r="U3995"/>
      <c r="Y3995"/>
    </row>
    <row r="3996" spans="1:25" x14ac:dyDescent="0.25">
      <c r="A3996">
        <v>7.6</v>
      </c>
      <c r="B3996">
        <v>4.3</v>
      </c>
      <c r="C3996">
        <v>8.6999999999999993</v>
      </c>
      <c r="D3996">
        <v>0.31</v>
      </c>
      <c r="E3996">
        <v>1.5</v>
      </c>
      <c r="M3996"/>
      <c r="Q3996"/>
      <c r="U3996"/>
      <c r="Y3996"/>
    </row>
    <row r="3997" spans="1:25" x14ac:dyDescent="0.25">
      <c r="A3997">
        <v>8.6</v>
      </c>
      <c r="B3997">
        <v>1.5</v>
      </c>
      <c r="C3997">
        <v>9.4</v>
      </c>
      <c r="D3997">
        <v>0.31</v>
      </c>
      <c r="E3997">
        <v>1</v>
      </c>
      <c r="M3997"/>
      <c r="Q3997"/>
      <c r="U3997"/>
      <c r="Y3997"/>
    </row>
    <row r="3998" spans="1:25" x14ac:dyDescent="0.25">
      <c r="A3998">
        <v>5.9</v>
      </c>
      <c r="B3998">
        <v>2.2000000000000002</v>
      </c>
      <c r="C3998">
        <v>9.6</v>
      </c>
      <c r="D3998">
        <v>0.31</v>
      </c>
      <c r="E3998">
        <v>1.5</v>
      </c>
      <c r="M3998"/>
      <c r="Q3998"/>
      <c r="U3998"/>
      <c r="Y3998"/>
    </row>
    <row r="3999" spans="1:25" x14ac:dyDescent="0.25">
      <c r="A3999">
        <v>7.1</v>
      </c>
      <c r="B3999">
        <v>7.1</v>
      </c>
      <c r="C3999">
        <v>9.6</v>
      </c>
      <c r="D3999">
        <v>0.31</v>
      </c>
      <c r="E3999">
        <v>2.25</v>
      </c>
      <c r="M3999"/>
      <c r="Q3999"/>
      <c r="U3999"/>
      <c r="Y3999"/>
    </row>
    <row r="4000" spans="1:25" x14ac:dyDescent="0.25">
      <c r="A4000">
        <v>6.3</v>
      </c>
      <c r="B4000">
        <v>2.1</v>
      </c>
      <c r="C4000">
        <v>10.4</v>
      </c>
      <c r="D4000">
        <v>0.31</v>
      </c>
      <c r="E4000">
        <v>1.5</v>
      </c>
      <c r="M4000"/>
      <c r="Q4000"/>
      <c r="U4000"/>
      <c r="Y4000"/>
    </row>
    <row r="4001" spans="1:25" x14ac:dyDescent="0.25">
      <c r="A4001">
        <v>8.8000000000000007</v>
      </c>
      <c r="B4001">
        <v>4.9000000000000004</v>
      </c>
      <c r="C4001">
        <v>10.5</v>
      </c>
      <c r="D4001">
        <v>0.31</v>
      </c>
      <c r="E4001">
        <v>1.5</v>
      </c>
      <c r="M4001"/>
      <c r="Q4001"/>
      <c r="U4001"/>
      <c r="Y4001"/>
    </row>
    <row r="4002" spans="1:25" x14ac:dyDescent="0.25">
      <c r="A4002">
        <v>7.9</v>
      </c>
      <c r="B4002">
        <v>2</v>
      </c>
      <c r="C4002">
        <v>10.8</v>
      </c>
      <c r="D4002">
        <v>0.31</v>
      </c>
      <c r="E4002">
        <v>1</v>
      </c>
      <c r="M4002"/>
      <c r="Q4002"/>
      <c r="U4002"/>
      <c r="Y4002"/>
    </row>
    <row r="4003" spans="1:25" x14ac:dyDescent="0.25">
      <c r="A4003">
        <v>7.9</v>
      </c>
      <c r="B4003">
        <v>2.5</v>
      </c>
      <c r="C4003">
        <v>13.9</v>
      </c>
      <c r="D4003">
        <v>0.31</v>
      </c>
      <c r="E4003">
        <v>1</v>
      </c>
      <c r="M4003"/>
      <c r="Q4003"/>
      <c r="U4003"/>
      <c r="Y4003"/>
    </row>
    <row r="4004" spans="1:25" x14ac:dyDescent="0.25">
      <c r="A4004">
        <v>8.1999999999999993</v>
      </c>
      <c r="B4004">
        <v>2.7</v>
      </c>
      <c r="C4004">
        <v>14</v>
      </c>
      <c r="D4004">
        <v>0.31</v>
      </c>
      <c r="E4004">
        <v>1</v>
      </c>
      <c r="M4004"/>
      <c r="Q4004"/>
      <c r="U4004"/>
      <c r="Y4004"/>
    </row>
    <row r="4005" spans="1:25" x14ac:dyDescent="0.25">
      <c r="A4005">
        <v>7.8</v>
      </c>
      <c r="B4005">
        <v>2.4</v>
      </c>
      <c r="C4005">
        <v>14.4</v>
      </c>
      <c r="D4005">
        <v>0.31</v>
      </c>
      <c r="E4005">
        <v>1</v>
      </c>
      <c r="M4005"/>
      <c r="Q4005"/>
      <c r="U4005"/>
      <c r="Y4005"/>
    </row>
    <row r="4006" spans="1:25" x14ac:dyDescent="0.25">
      <c r="A4006">
        <v>8.5</v>
      </c>
      <c r="B4006">
        <v>3.9</v>
      </c>
      <c r="C4006">
        <v>14.8</v>
      </c>
      <c r="D4006">
        <v>0.31</v>
      </c>
      <c r="E4006">
        <v>1.5</v>
      </c>
      <c r="M4006"/>
      <c r="Q4006"/>
      <c r="U4006"/>
      <c r="Y4006"/>
    </row>
    <row r="4007" spans="1:25" x14ac:dyDescent="0.25">
      <c r="A4007">
        <v>5.3</v>
      </c>
      <c r="B4007">
        <v>2.4</v>
      </c>
      <c r="C4007">
        <v>14.9</v>
      </c>
      <c r="D4007">
        <v>0.31</v>
      </c>
      <c r="E4007">
        <v>1.5</v>
      </c>
      <c r="M4007"/>
      <c r="Q4007"/>
      <c r="U4007"/>
      <c r="Y4007"/>
    </row>
    <row r="4008" spans="1:25" x14ac:dyDescent="0.25">
      <c r="A4008">
        <v>9.4</v>
      </c>
      <c r="B4008">
        <v>1.8</v>
      </c>
      <c r="C4008">
        <v>15</v>
      </c>
      <c r="D4008">
        <v>0.31</v>
      </c>
      <c r="E4008">
        <v>1</v>
      </c>
      <c r="M4008"/>
      <c r="Q4008"/>
      <c r="U4008"/>
      <c r="Y4008"/>
    </row>
    <row r="4009" spans="1:25" x14ac:dyDescent="0.25">
      <c r="A4009">
        <v>9.4</v>
      </c>
      <c r="B4009">
        <v>1.1000000000000001</v>
      </c>
      <c r="C4009">
        <v>18.5</v>
      </c>
      <c r="D4009">
        <v>0.31</v>
      </c>
      <c r="E4009">
        <v>1</v>
      </c>
      <c r="M4009"/>
      <c r="Q4009"/>
      <c r="U4009"/>
      <c r="Y4009"/>
    </row>
    <row r="4010" spans="1:25" x14ac:dyDescent="0.25">
      <c r="A4010">
        <v>7.2</v>
      </c>
      <c r="B4010">
        <v>1.4</v>
      </c>
      <c r="C4010">
        <v>20</v>
      </c>
      <c r="D4010">
        <v>0.31</v>
      </c>
      <c r="E4010">
        <v>1</v>
      </c>
      <c r="M4010"/>
      <c r="Q4010"/>
      <c r="U4010"/>
      <c r="Y4010"/>
    </row>
    <row r="4011" spans="1:25" x14ac:dyDescent="0.25">
      <c r="A4011">
        <v>9</v>
      </c>
      <c r="B4011">
        <v>4.3</v>
      </c>
      <c r="C4011">
        <v>20.2</v>
      </c>
      <c r="D4011">
        <v>0.31</v>
      </c>
      <c r="E4011">
        <v>2</v>
      </c>
      <c r="M4011"/>
      <c r="Q4011"/>
      <c r="U4011"/>
      <c r="Y4011"/>
    </row>
    <row r="4012" spans="1:25" x14ac:dyDescent="0.25">
      <c r="A4012">
        <v>8.1</v>
      </c>
      <c r="B4012">
        <v>1.8</v>
      </c>
      <c r="C4012">
        <v>21.2</v>
      </c>
      <c r="D4012">
        <v>0.31</v>
      </c>
      <c r="E4012">
        <v>1.5</v>
      </c>
      <c r="M4012"/>
      <c r="Q4012"/>
      <c r="U4012"/>
      <c r="Y4012"/>
    </row>
    <row r="4013" spans="1:25" x14ac:dyDescent="0.25">
      <c r="A4013">
        <v>8.6</v>
      </c>
      <c r="B4013">
        <v>2.5</v>
      </c>
      <c r="C4013">
        <v>22.7</v>
      </c>
      <c r="D4013">
        <v>0.31</v>
      </c>
      <c r="E4013">
        <v>1.5</v>
      </c>
      <c r="M4013"/>
      <c r="Q4013"/>
      <c r="U4013"/>
      <c r="Y4013"/>
    </row>
    <row r="4014" spans="1:25" x14ac:dyDescent="0.25">
      <c r="A4014">
        <v>7.8</v>
      </c>
      <c r="B4014">
        <v>1.5</v>
      </c>
      <c r="C4014">
        <v>23.7</v>
      </c>
      <c r="D4014">
        <v>0.31</v>
      </c>
      <c r="E4014">
        <v>1.5</v>
      </c>
      <c r="M4014"/>
      <c r="Q4014"/>
      <c r="U4014"/>
      <c r="Y4014"/>
    </row>
    <row r="4015" spans="1:25" x14ac:dyDescent="0.25">
      <c r="A4015">
        <v>8.3000000000000007</v>
      </c>
      <c r="B4015">
        <v>4.5999999999999996</v>
      </c>
      <c r="C4015">
        <v>24.2</v>
      </c>
      <c r="D4015">
        <v>0.31</v>
      </c>
      <c r="E4015">
        <v>2</v>
      </c>
      <c r="M4015"/>
      <c r="Q4015"/>
      <c r="U4015"/>
      <c r="Y4015"/>
    </row>
    <row r="4016" spans="1:25" x14ac:dyDescent="0.25">
      <c r="A4016">
        <v>6.7</v>
      </c>
      <c r="B4016">
        <v>2.9</v>
      </c>
      <c r="C4016">
        <v>31.9</v>
      </c>
      <c r="D4016">
        <v>0.31</v>
      </c>
      <c r="E4016">
        <v>1.5</v>
      </c>
      <c r="M4016"/>
      <c r="Q4016"/>
      <c r="U4016"/>
      <c r="Y4016"/>
    </row>
    <row r="4017" spans="1:25" x14ac:dyDescent="0.25">
      <c r="A4017">
        <v>5.9</v>
      </c>
      <c r="B4017">
        <v>1.1000000000000001</v>
      </c>
      <c r="C4017">
        <v>35.6</v>
      </c>
      <c r="D4017">
        <v>0.31</v>
      </c>
      <c r="E4017">
        <v>2</v>
      </c>
      <c r="M4017"/>
      <c r="Q4017"/>
      <c r="U4017"/>
      <c r="Y4017"/>
    </row>
    <row r="4018" spans="1:25" x14ac:dyDescent="0.25">
      <c r="A4018">
        <v>10.1</v>
      </c>
      <c r="B4018">
        <v>2.8</v>
      </c>
      <c r="C4018">
        <v>36.799999999999997</v>
      </c>
      <c r="D4018">
        <v>0.31</v>
      </c>
      <c r="E4018">
        <v>1.5</v>
      </c>
      <c r="M4018"/>
      <c r="Q4018"/>
      <c r="U4018"/>
      <c r="Y4018"/>
    </row>
    <row r="4019" spans="1:25" x14ac:dyDescent="0.25">
      <c r="A4019">
        <v>6.2</v>
      </c>
      <c r="B4019">
        <v>44.9</v>
      </c>
      <c r="C4019">
        <v>40.799999999999997</v>
      </c>
      <c r="D4019">
        <v>0.31</v>
      </c>
      <c r="E4019">
        <v>4.25</v>
      </c>
      <c r="M4019"/>
      <c r="Q4019"/>
      <c r="U4019"/>
      <c r="Y4019"/>
    </row>
    <row r="4020" spans="1:25" x14ac:dyDescent="0.25">
      <c r="A4020">
        <v>20.2</v>
      </c>
      <c r="B4020">
        <v>12.5</v>
      </c>
      <c r="C4020">
        <v>41.6</v>
      </c>
      <c r="D4020">
        <v>0.31</v>
      </c>
      <c r="E4020">
        <v>2.75</v>
      </c>
      <c r="M4020"/>
      <c r="Q4020"/>
      <c r="U4020"/>
      <c r="Y4020"/>
    </row>
    <row r="4021" spans="1:25" x14ac:dyDescent="0.25">
      <c r="A4021">
        <v>8.1999999999999993</v>
      </c>
      <c r="B4021">
        <v>1.1000000000000001</v>
      </c>
      <c r="C4021">
        <v>43.1</v>
      </c>
      <c r="D4021">
        <v>0.31</v>
      </c>
      <c r="E4021">
        <v>1.5</v>
      </c>
      <c r="M4021"/>
      <c r="Q4021"/>
      <c r="U4021"/>
      <c r="Y4021"/>
    </row>
    <row r="4022" spans="1:25" x14ac:dyDescent="0.25">
      <c r="A4022">
        <v>7.1</v>
      </c>
      <c r="B4022">
        <v>1.5</v>
      </c>
      <c r="C4022">
        <v>55.2</v>
      </c>
      <c r="D4022">
        <v>0.31</v>
      </c>
      <c r="E4022">
        <v>2.25</v>
      </c>
      <c r="M4022"/>
      <c r="Q4022"/>
      <c r="U4022"/>
      <c r="Y4022"/>
    </row>
    <row r="4023" spans="1:25" x14ac:dyDescent="0.25">
      <c r="A4023">
        <v>8.8000000000000007</v>
      </c>
      <c r="B4023">
        <v>20.9</v>
      </c>
      <c r="C4023">
        <v>68.400000000000006</v>
      </c>
      <c r="D4023">
        <v>0.31</v>
      </c>
      <c r="E4023">
        <v>4.5</v>
      </c>
      <c r="M4023"/>
      <c r="Q4023"/>
      <c r="U4023"/>
      <c r="Y4023"/>
    </row>
    <row r="4024" spans="1:25" x14ac:dyDescent="0.25">
      <c r="A4024">
        <v>6.6</v>
      </c>
      <c r="B4024">
        <v>2.8</v>
      </c>
      <c r="C4024">
        <v>74.599999999999994</v>
      </c>
      <c r="D4024">
        <v>0.31</v>
      </c>
      <c r="E4024">
        <v>2.25</v>
      </c>
      <c r="M4024"/>
      <c r="Q4024"/>
      <c r="U4024"/>
      <c r="Y4024"/>
    </row>
    <row r="4025" spans="1:25" x14ac:dyDescent="0.25">
      <c r="A4025">
        <v>5.3</v>
      </c>
      <c r="B4025">
        <v>7.1</v>
      </c>
      <c r="C4025">
        <v>83.8</v>
      </c>
      <c r="D4025">
        <v>0.31</v>
      </c>
      <c r="E4025">
        <v>4</v>
      </c>
      <c r="M4025"/>
      <c r="Q4025"/>
      <c r="U4025"/>
      <c r="Y4025"/>
    </row>
    <row r="4026" spans="1:25" x14ac:dyDescent="0.25">
      <c r="A4026">
        <v>6.8</v>
      </c>
      <c r="B4026">
        <v>1.5</v>
      </c>
      <c r="C4026">
        <v>93.5</v>
      </c>
      <c r="D4026">
        <v>0.31</v>
      </c>
      <c r="E4026">
        <v>2.25</v>
      </c>
      <c r="M4026"/>
      <c r="Q4026"/>
      <c r="U4026"/>
      <c r="Y4026"/>
    </row>
    <row r="4027" spans="1:25" x14ac:dyDescent="0.25">
      <c r="A4027">
        <v>6.6</v>
      </c>
      <c r="B4027">
        <v>1.2</v>
      </c>
      <c r="C4027">
        <v>96.2</v>
      </c>
      <c r="D4027">
        <v>0.31</v>
      </c>
      <c r="E4027">
        <v>2.25</v>
      </c>
      <c r="M4027"/>
      <c r="Q4027"/>
      <c r="U4027"/>
      <c r="Y4027"/>
    </row>
    <row r="4028" spans="1:25" x14ac:dyDescent="0.25">
      <c r="A4028">
        <v>8.9</v>
      </c>
      <c r="B4028">
        <v>8.6</v>
      </c>
      <c r="C4028">
        <v>97.7</v>
      </c>
      <c r="D4028">
        <v>0.31</v>
      </c>
      <c r="E4028">
        <v>3.5</v>
      </c>
      <c r="M4028"/>
      <c r="Q4028"/>
      <c r="U4028"/>
      <c r="Y4028"/>
    </row>
    <row r="4029" spans="1:25" x14ac:dyDescent="0.25">
      <c r="A4029">
        <v>6.1</v>
      </c>
      <c r="B4029">
        <v>1.3</v>
      </c>
      <c r="C4029">
        <v>179</v>
      </c>
      <c r="D4029">
        <v>0.31</v>
      </c>
      <c r="E4029">
        <v>3.75</v>
      </c>
      <c r="M4029"/>
      <c r="Q4029"/>
      <c r="U4029"/>
      <c r="Y4029"/>
    </row>
    <row r="4030" spans="1:25" x14ac:dyDescent="0.25">
      <c r="A4030">
        <v>6.2</v>
      </c>
      <c r="B4030">
        <v>1.9</v>
      </c>
      <c r="C4030">
        <v>184</v>
      </c>
      <c r="D4030">
        <v>0.31</v>
      </c>
      <c r="E4030">
        <v>3.75</v>
      </c>
      <c r="M4030"/>
      <c r="Q4030"/>
      <c r="U4030"/>
      <c r="Y4030"/>
    </row>
    <row r="4031" spans="1:25" x14ac:dyDescent="0.25">
      <c r="A4031">
        <v>6.2</v>
      </c>
      <c r="B4031">
        <v>3.5</v>
      </c>
      <c r="C4031">
        <v>200</v>
      </c>
      <c r="D4031">
        <v>0.31</v>
      </c>
      <c r="E4031">
        <v>4.25</v>
      </c>
      <c r="M4031"/>
      <c r="Q4031"/>
      <c r="U4031"/>
      <c r="Y4031"/>
    </row>
    <row r="4032" spans="1:25" x14ac:dyDescent="0.25">
      <c r="A4032">
        <v>5</v>
      </c>
      <c r="B4032">
        <v>7</v>
      </c>
      <c r="C4032">
        <v>221</v>
      </c>
      <c r="D4032">
        <v>0.31</v>
      </c>
      <c r="E4032">
        <v>5</v>
      </c>
      <c r="M4032"/>
      <c r="Q4032"/>
      <c r="U4032"/>
      <c r="Y4032"/>
    </row>
    <row r="4033" spans="1:25" x14ac:dyDescent="0.25">
      <c r="A4033">
        <v>7.4</v>
      </c>
      <c r="B4033">
        <v>4.8</v>
      </c>
      <c r="C4033">
        <v>290</v>
      </c>
      <c r="D4033">
        <v>0.31</v>
      </c>
      <c r="E4033">
        <v>3.75</v>
      </c>
      <c r="M4033"/>
      <c r="Q4033"/>
      <c r="U4033"/>
      <c r="Y4033"/>
    </row>
    <row r="4034" spans="1:25" x14ac:dyDescent="0.25">
      <c r="A4034">
        <v>7.5</v>
      </c>
      <c r="B4034">
        <v>17.399999999999999</v>
      </c>
      <c r="C4034">
        <v>478</v>
      </c>
      <c r="D4034">
        <v>0.31</v>
      </c>
      <c r="E4034">
        <v>5.5</v>
      </c>
      <c r="M4034"/>
      <c r="Q4034"/>
      <c r="U4034"/>
      <c r="Y4034"/>
    </row>
    <row r="4035" spans="1:25" x14ac:dyDescent="0.25">
      <c r="A4035">
        <v>6.1</v>
      </c>
      <c r="B4035">
        <v>5</v>
      </c>
      <c r="C4035">
        <v>493</v>
      </c>
      <c r="D4035">
        <v>0.31</v>
      </c>
      <c r="E4035">
        <v>5</v>
      </c>
      <c r="M4035"/>
      <c r="Q4035"/>
      <c r="U4035"/>
      <c r="Y4035"/>
    </row>
    <row r="4036" spans="1:25" x14ac:dyDescent="0.25">
      <c r="A4036">
        <v>4.9000000000000004</v>
      </c>
      <c r="B4036">
        <v>5.0999999999999996</v>
      </c>
      <c r="C4036">
        <v>1540</v>
      </c>
      <c r="D4036">
        <v>0.31</v>
      </c>
      <c r="E4036">
        <v>5</v>
      </c>
      <c r="M4036"/>
      <c r="Q4036"/>
      <c r="U4036"/>
      <c r="Y4036"/>
    </row>
    <row r="4037" spans="1:25" x14ac:dyDescent="0.25">
      <c r="A4037">
        <v>6.8</v>
      </c>
      <c r="B4037">
        <v>3.2</v>
      </c>
      <c r="C4037">
        <v>3.6</v>
      </c>
      <c r="D4037">
        <v>0.32</v>
      </c>
      <c r="E4037">
        <v>1.5</v>
      </c>
      <c r="M4037"/>
      <c r="Q4037"/>
      <c r="U4037"/>
      <c r="Y4037"/>
    </row>
    <row r="4038" spans="1:25" x14ac:dyDescent="0.25">
      <c r="A4038">
        <v>10.199999999999999</v>
      </c>
      <c r="B4038">
        <v>2.1</v>
      </c>
      <c r="C4038">
        <v>4.7</v>
      </c>
      <c r="D4038">
        <v>0.32</v>
      </c>
      <c r="E4038">
        <v>1</v>
      </c>
      <c r="M4038"/>
      <c r="Q4038"/>
      <c r="U4038"/>
      <c r="Y4038"/>
    </row>
    <row r="4039" spans="1:25" x14ac:dyDescent="0.25">
      <c r="A4039">
        <v>10.1</v>
      </c>
      <c r="B4039">
        <v>1.3</v>
      </c>
      <c r="C4039">
        <v>5.2</v>
      </c>
      <c r="D4039">
        <v>0.32</v>
      </c>
      <c r="E4039">
        <v>1</v>
      </c>
      <c r="M4039"/>
      <c r="Q4039"/>
      <c r="U4039"/>
      <c r="Y4039"/>
    </row>
    <row r="4040" spans="1:25" x14ac:dyDescent="0.25">
      <c r="A4040">
        <v>9</v>
      </c>
      <c r="B4040">
        <v>1.5</v>
      </c>
      <c r="C4040">
        <v>5.2</v>
      </c>
      <c r="D4040">
        <v>0.32</v>
      </c>
      <c r="E4040">
        <v>1</v>
      </c>
      <c r="M4040"/>
      <c r="Q4040"/>
      <c r="U4040"/>
      <c r="Y4040"/>
    </row>
    <row r="4041" spans="1:25" x14ac:dyDescent="0.25">
      <c r="A4041">
        <v>8.6</v>
      </c>
      <c r="B4041">
        <v>1.6</v>
      </c>
      <c r="C4041">
        <v>5.2</v>
      </c>
      <c r="D4041">
        <v>0.32</v>
      </c>
      <c r="E4041">
        <v>1</v>
      </c>
      <c r="M4041"/>
      <c r="Q4041"/>
      <c r="U4041"/>
      <c r="Y4041"/>
    </row>
    <row r="4042" spans="1:25" x14ac:dyDescent="0.25">
      <c r="A4042">
        <v>7.8</v>
      </c>
      <c r="B4042">
        <v>1.8</v>
      </c>
      <c r="C4042">
        <v>5.2</v>
      </c>
      <c r="D4042">
        <v>0.32</v>
      </c>
      <c r="E4042">
        <v>1</v>
      </c>
      <c r="M4042"/>
      <c r="Q4042"/>
      <c r="U4042"/>
      <c r="Y4042"/>
    </row>
    <row r="4043" spans="1:25" x14ac:dyDescent="0.25">
      <c r="A4043">
        <v>1.3</v>
      </c>
      <c r="B4043">
        <v>45.1</v>
      </c>
      <c r="C4043">
        <v>5.2</v>
      </c>
      <c r="D4043">
        <v>0.32</v>
      </c>
      <c r="E4043">
        <v>5.5</v>
      </c>
      <c r="M4043"/>
      <c r="Q4043"/>
      <c r="U4043"/>
      <c r="Y4043"/>
    </row>
    <row r="4044" spans="1:25" x14ac:dyDescent="0.25">
      <c r="A4044">
        <v>4.5999999999999996</v>
      </c>
      <c r="B4044">
        <v>1.9</v>
      </c>
      <c r="C4044">
        <v>5.9</v>
      </c>
      <c r="D4044">
        <v>0.32</v>
      </c>
      <c r="E4044">
        <v>1.5</v>
      </c>
      <c r="M4044"/>
      <c r="Q4044"/>
      <c r="U4044"/>
      <c r="Y4044"/>
    </row>
    <row r="4045" spans="1:25" x14ac:dyDescent="0.25">
      <c r="A4045">
        <v>8.5</v>
      </c>
      <c r="B4045">
        <v>4.4000000000000004</v>
      </c>
      <c r="C4045">
        <v>6.4</v>
      </c>
      <c r="D4045">
        <v>0.32</v>
      </c>
      <c r="E4045">
        <v>1.5</v>
      </c>
      <c r="M4045"/>
      <c r="Q4045"/>
      <c r="U4045"/>
      <c r="Y4045"/>
    </row>
    <row r="4046" spans="1:25" x14ac:dyDescent="0.25">
      <c r="A4046">
        <v>9.5</v>
      </c>
      <c r="B4046">
        <v>5.0999999999999996</v>
      </c>
      <c r="C4046">
        <v>7.5</v>
      </c>
      <c r="D4046">
        <v>0.32</v>
      </c>
      <c r="E4046">
        <v>2.25</v>
      </c>
      <c r="M4046"/>
      <c r="Q4046"/>
      <c r="U4046"/>
      <c r="Y4046"/>
    </row>
    <row r="4047" spans="1:25" x14ac:dyDescent="0.25">
      <c r="A4047">
        <v>7.8</v>
      </c>
      <c r="B4047">
        <v>2.6</v>
      </c>
      <c r="C4047">
        <v>8</v>
      </c>
      <c r="D4047">
        <v>0.32</v>
      </c>
      <c r="E4047">
        <v>1</v>
      </c>
      <c r="M4047"/>
      <c r="Q4047"/>
      <c r="U4047"/>
      <c r="Y4047"/>
    </row>
    <row r="4048" spans="1:25" x14ac:dyDescent="0.25">
      <c r="A4048">
        <v>8.6999999999999993</v>
      </c>
      <c r="B4048">
        <v>1.9</v>
      </c>
      <c r="C4048">
        <v>9</v>
      </c>
      <c r="D4048">
        <v>0.32</v>
      </c>
      <c r="E4048">
        <v>1</v>
      </c>
      <c r="M4048"/>
      <c r="Q4048"/>
      <c r="U4048"/>
      <c r="Y4048"/>
    </row>
    <row r="4049" spans="1:25" x14ac:dyDescent="0.25">
      <c r="A4049">
        <v>7.1</v>
      </c>
      <c r="B4049">
        <v>5</v>
      </c>
      <c r="C4049">
        <v>9.4</v>
      </c>
      <c r="D4049">
        <v>0.32</v>
      </c>
      <c r="E4049">
        <v>2.25</v>
      </c>
      <c r="M4049"/>
      <c r="Q4049"/>
      <c r="U4049"/>
      <c r="Y4049"/>
    </row>
    <row r="4050" spans="1:25" x14ac:dyDescent="0.25">
      <c r="A4050">
        <v>9.6</v>
      </c>
      <c r="B4050">
        <v>2.2000000000000002</v>
      </c>
      <c r="C4050">
        <v>10.199999999999999</v>
      </c>
      <c r="D4050">
        <v>0.32</v>
      </c>
      <c r="E4050">
        <v>1</v>
      </c>
      <c r="M4050"/>
      <c r="Q4050"/>
      <c r="U4050"/>
      <c r="Y4050"/>
    </row>
    <row r="4051" spans="1:25" x14ac:dyDescent="0.25">
      <c r="A4051">
        <v>7.7</v>
      </c>
      <c r="B4051">
        <v>1.9</v>
      </c>
      <c r="C4051">
        <v>10.4</v>
      </c>
      <c r="D4051">
        <v>0.32</v>
      </c>
      <c r="E4051">
        <v>1</v>
      </c>
      <c r="M4051"/>
      <c r="Q4051"/>
      <c r="U4051"/>
      <c r="Y4051"/>
    </row>
    <row r="4052" spans="1:25" x14ac:dyDescent="0.25">
      <c r="A4052">
        <v>5.8</v>
      </c>
      <c r="B4052">
        <v>6.6</v>
      </c>
      <c r="C4052">
        <v>11.3</v>
      </c>
      <c r="D4052">
        <v>0.32</v>
      </c>
      <c r="E4052">
        <v>2.75</v>
      </c>
      <c r="M4052"/>
      <c r="Q4052"/>
      <c r="U4052"/>
      <c r="Y4052"/>
    </row>
    <row r="4053" spans="1:25" x14ac:dyDescent="0.25">
      <c r="A4053">
        <v>7.9</v>
      </c>
      <c r="B4053">
        <v>1.9</v>
      </c>
      <c r="C4053">
        <v>11.4</v>
      </c>
      <c r="D4053">
        <v>0.32</v>
      </c>
      <c r="E4053">
        <v>1</v>
      </c>
      <c r="M4053"/>
      <c r="Q4053"/>
      <c r="U4053"/>
      <c r="Y4053"/>
    </row>
    <row r="4054" spans="1:25" x14ac:dyDescent="0.25">
      <c r="A4054">
        <v>8.5</v>
      </c>
      <c r="B4054">
        <v>2.6</v>
      </c>
      <c r="C4054">
        <v>11.7</v>
      </c>
      <c r="D4054">
        <v>0.32</v>
      </c>
      <c r="E4054">
        <v>1</v>
      </c>
      <c r="M4054"/>
      <c r="Q4054"/>
      <c r="U4054"/>
      <c r="Y4054"/>
    </row>
    <row r="4055" spans="1:25" x14ac:dyDescent="0.25">
      <c r="A4055">
        <v>7.8</v>
      </c>
      <c r="B4055">
        <v>1.9</v>
      </c>
      <c r="C4055">
        <v>12.4</v>
      </c>
      <c r="D4055">
        <v>0.32</v>
      </c>
      <c r="E4055">
        <v>1</v>
      </c>
      <c r="M4055"/>
      <c r="Q4055"/>
      <c r="U4055"/>
      <c r="Y4055"/>
    </row>
    <row r="4056" spans="1:25" x14ac:dyDescent="0.25">
      <c r="A4056">
        <v>5.0999999999999996</v>
      </c>
      <c r="B4056">
        <v>1.2</v>
      </c>
      <c r="C4056">
        <v>12.6</v>
      </c>
      <c r="D4056">
        <v>0.32</v>
      </c>
      <c r="E4056">
        <v>1.5</v>
      </c>
      <c r="M4056"/>
      <c r="Q4056"/>
      <c r="U4056"/>
      <c r="Y4056"/>
    </row>
    <row r="4057" spans="1:25" x14ac:dyDescent="0.25">
      <c r="A4057">
        <v>7.8</v>
      </c>
      <c r="B4057">
        <v>12.8</v>
      </c>
      <c r="C4057">
        <v>12.8</v>
      </c>
      <c r="D4057">
        <v>0.32</v>
      </c>
      <c r="E4057">
        <v>2.25</v>
      </c>
      <c r="M4057"/>
      <c r="Q4057"/>
      <c r="U4057"/>
      <c r="Y4057"/>
    </row>
    <row r="4058" spans="1:25" x14ac:dyDescent="0.25">
      <c r="A4058">
        <v>9.5</v>
      </c>
      <c r="B4058">
        <v>2</v>
      </c>
      <c r="C4058">
        <v>13.1</v>
      </c>
      <c r="D4058">
        <v>0.32</v>
      </c>
      <c r="E4058">
        <v>1</v>
      </c>
      <c r="M4058"/>
      <c r="Q4058"/>
      <c r="U4058"/>
      <c r="Y4058"/>
    </row>
    <row r="4059" spans="1:25" x14ac:dyDescent="0.25">
      <c r="A4059">
        <v>7.4</v>
      </c>
      <c r="B4059">
        <v>2.9</v>
      </c>
      <c r="C4059">
        <v>15</v>
      </c>
      <c r="D4059">
        <v>0.32</v>
      </c>
      <c r="E4059">
        <v>1</v>
      </c>
      <c r="M4059"/>
      <c r="Q4059"/>
      <c r="U4059"/>
      <c r="Y4059"/>
    </row>
    <row r="4060" spans="1:25" x14ac:dyDescent="0.25">
      <c r="A4060">
        <v>8.6</v>
      </c>
      <c r="B4060">
        <v>2.9</v>
      </c>
      <c r="C4060">
        <v>15.4</v>
      </c>
      <c r="D4060">
        <v>0.32</v>
      </c>
      <c r="E4060">
        <v>1</v>
      </c>
      <c r="M4060"/>
      <c r="Q4060"/>
      <c r="U4060"/>
      <c r="Y4060"/>
    </row>
    <row r="4061" spans="1:25" x14ac:dyDescent="0.25">
      <c r="A4061">
        <v>7.6</v>
      </c>
      <c r="B4061">
        <v>11</v>
      </c>
      <c r="C4061">
        <v>15.6</v>
      </c>
      <c r="D4061">
        <v>0.32</v>
      </c>
      <c r="E4061">
        <v>2.25</v>
      </c>
      <c r="M4061"/>
      <c r="Q4061"/>
      <c r="U4061"/>
      <c r="Y4061"/>
    </row>
    <row r="4062" spans="1:25" x14ac:dyDescent="0.25">
      <c r="A4062">
        <v>3.1</v>
      </c>
      <c r="B4062">
        <v>1.9</v>
      </c>
      <c r="C4062">
        <v>17.100000000000001</v>
      </c>
      <c r="D4062">
        <v>0.32</v>
      </c>
      <c r="E4062">
        <v>2.25</v>
      </c>
      <c r="M4062"/>
      <c r="Q4062"/>
      <c r="U4062"/>
      <c r="Y4062"/>
    </row>
    <row r="4063" spans="1:25" x14ac:dyDescent="0.25">
      <c r="A4063">
        <v>9.6</v>
      </c>
      <c r="B4063">
        <v>32.4</v>
      </c>
      <c r="C4063">
        <v>21.5</v>
      </c>
      <c r="D4063">
        <v>0.32</v>
      </c>
      <c r="E4063">
        <v>3.75</v>
      </c>
      <c r="M4063"/>
      <c r="Q4063"/>
      <c r="U4063"/>
      <c r="Y4063"/>
    </row>
    <row r="4064" spans="1:25" x14ac:dyDescent="0.25">
      <c r="A4064">
        <v>7.3</v>
      </c>
      <c r="B4064">
        <v>5.0999999999999996</v>
      </c>
      <c r="C4064">
        <v>21.9</v>
      </c>
      <c r="D4064">
        <v>0.32</v>
      </c>
      <c r="E4064">
        <v>2.75</v>
      </c>
      <c r="M4064"/>
      <c r="Q4064"/>
      <c r="U4064"/>
      <c r="Y4064"/>
    </row>
    <row r="4065" spans="1:25" x14ac:dyDescent="0.25">
      <c r="A4065">
        <v>9.9</v>
      </c>
      <c r="B4065">
        <v>5.9</v>
      </c>
      <c r="C4065">
        <v>27.2</v>
      </c>
      <c r="D4065">
        <v>0.32</v>
      </c>
      <c r="E4065">
        <v>2.75</v>
      </c>
      <c r="M4065"/>
      <c r="Q4065"/>
      <c r="U4065"/>
      <c r="Y4065"/>
    </row>
    <row r="4066" spans="1:25" x14ac:dyDescent="0.25">
      <c r="A4066">
        <v>7.5</v>
      </c>
      <c r="B4066">
        <v>14.5</v>
      </c>
      <c r="C4066">
        <v>28.6</v>
      </c>
      <c r="D4066">
        <v>0.32</v>
      </c>
      <c r="E4066">
        <v>2.75</v>
      </c>
      <c r="M4066"/>
      <c r="Q4066"/>
      <c r="U4066"/>
      <c r="Y4066"/>
    </row>
    <row r="4067" spans="1:25" x14ac:dyDescent="0.25">
      <c r="A4067">
        <v>9.1999999999999993</v>
      </c>
      <c r="B4067">
        <v>2.8</v>
      </c>
      <c r="C4067">
        <v>35.4</v>
      </c>
      <c r="D4067">
        <v>0.32</v>
      </c>
      <c r="E4067">
        <v>1.5</v>
      </c>
      <c r="M4067"/>
      <c r="Q4067"/>
      <c r="U4067"/>
      <c r="Y4067"/>
    </row>
    <row r="4068" spans="1:25" x14ac:dyDescent="0.25">
      <c r="A4068">
        <v>7.7</v>
      </c>
      <c r="B4068">
        <v>5.8</v>
      </c>
      <c r="C4068">
        <v>37.5</v>
      </c>
      <c r="D4068">
        <v>0.32</v>
      </c>
      <c r="E4068">
        <v>2.75</v>
      </c>
      <c r="M4068"/>
      <c r="Q4068"/>
      <c r="U4068"/>
      <c r="Y4068"/>
    </row>
    <row r="4069" spans="1:25" x14ac:dyDescent="0.25">
      <c r="A4069">
        <v>5.0999999999999996</v>
      </c>
      <c r="B4069">
        <v>2.8</v>
      </c>
      <c r="C4069">
        <v>37.799999999999997</v>
      </c>
      <c r="D4069">
        <v>0.32</v>
      </c>
      <c r="E4069">
        <v>2</v>
      </c>
      <c r="M4069"/>
      <c r="Q4069"/>
      <c r="U4069"/>
      <c r="Y4069"/>
    </row>
    <row r="4070" spans="1:25" x14ac:dyDescent="0.25">
      <c r="A4070">
        <v>7.1</v>
      </c>
      <c r="B4070">
        <v>1.7</v>
      </c>
      <c r="C4070">
        <v>47</v>
      </c>
      <c r="D4070">
        <v>0.32</v>
      </c>
      <c r="E4070">
        <v>1.5</v>
      </c>
      <c r="M4070"/>
      <c r="Q4070"/>
      <c r="U4070"/>
      <c r="Y4070"/>
    </row>
    <row r="4071" spans="1:25" x14ac:dyDescent="0.25">
      <c r="A4071">
        <v>7.9</v>
      </c>
      <c r="B4071">
        <v>1.1000000000000001</v>
      </c>
      <c r="C4071">
        <v>50.6</v>
      </c>
      <c r="D4071">
        <v>0.32</v>
      </c>
      <c r="E4071">
        <v>2.25</v>
      </c>
      <c r="M4071"/>
      <c r="Q4071"/>
      <c r="U4071"/>
      <c r="Y4071"/>
    </row>
    <row r="4072" spans="1:25" x14ac:dyDescent="0.25">
      <c r="A4072">
        <v>8.1999999999999993</v>
      </c>
      <c r="B4072">
        <v>1.6</v>
      </c>
      <c r="C4072">
        <v>51.7</v>
      </c>
      <c r="D4072">
        <v>0.32</v>
      </c>
      <c r="E4072">
        <v>2.25</v>
      </c>
      <c r="M4072"/>
      <c r="Q4072"/>
      <c r="U4072"/>
      <c r="Y4072"/>
    </row>
    <row r="4073" spans="1:25" x14ac:dyDescent="0.25">
      <c r="A4073">
        <v>6.7</v>
      </c>
      <c r="B4073">
        <v>6.6</v>
      </c>
      <c r="C4073">
        <v>53.3</v>
      </c>
      <c r="D4073">
        <v>0.32</v>
      </c>
      <c r="E4073">
        <v>3.5</v>
      </c>
      <c r="M4073"/>
      <c r="Q4073"/>
      <c r="U4073"/>
      <c r="Y4073"/>
    </row>
    <row r="4074" spans="1:25" x14ac:dyDescent="0.25">
      <c r="A4074">
        <v>6.7</v>
      </c>
      <c r="B4074">
        <v>2.2999999999999998</v>
      </c>
      <c r="C4074">
        <v>56</v>
      </c>
      <c r="D4074">
        <v>0.32</v>
      </c>
      <c r="E4074">
        <v>2.25</v>
      </c>
      <c r="M4074"/>
      <c r="Q4074"/>
      <c r="U4074"/>
      <c r="Y4074"/>
    </row>
    <row r="4075" spans="1:25" x14ac:dyDescent="0.25">
      <c r="A4075">
        <v>8.1999999999999993</v>
      </c>
      <c r="B4075">
        <v>1.9</v>
      </c>
      <c r="C4075">
        <v>59</v>
      </c>
      <c r="D4075">
        <v>0.32</v>
      </c>
      <c r="E4075">
        <v>2.25</v>
      </c>
      <c r="M4075"/>
      <c r="Q4075"/>
      <c r="U4075"/>
      <c r="Y4075"/>
    </row>
    <row r="4076" spans="1:25" x14ac:dyDescent="0.25">
      <c r="A4076">
        <v>6</v>
      </c>
      <c r="B4076">
        <v>5.3</v>
      </c>
      <c r="C4076">
        <v>61.9</v>
      </c>
      <c r="D4076">
        <v>0.32</v>
      </c>
      <c r="E4076">
        <v>4</v>
      </c>
      <c r="M4076"/>
      <c r="Q4076"/>
      <c r="U4076"/>
      <c r="Y4076"/>
    </row>
    <row r="4077" spans="1:25" x14ac:dyDescent="0.25">
      <c r="A4077">
        <v>8.4</v>
      </c>
      <c r="B4077">
        <v>1.2</v>
      </c>
      <c r="C4077">
        <v>71.400000000000006</v>
      </c>
      <c r="D4077">
        <v>0.32</v>
      </c>
      <c r="E4077">
        <v>2.25</v>
      </c>
      <c r="M4077"/>
      <c r="Q4077"/>
      <c r="U4077"/>
      <c r="Y4077"/>
    </row>
    <row r="4078" spans="1:25" x14ac:dyDescent="0.25">
      <c r="A4078">
        <v>5.8</v>
      </c>
      <c r="B4078">
        <v>1.2</v>
      </c>
      <c r="C4078">
        <v>72.7</v>
      </c>
      <c r="D4078">
        <v>0.32</v>
      </c>
      <c r="E4078">
        <v>2.75</v>
      </c>
      <c r="M4078"/>
      <c r="Q4078"/>
      <c r="U4078"/>
      <c r="Y4078"/>
    </row>
    <row r="4079" spans="1:25" x14ac:dyDescent="0.25">
      <c r="A4079">
        <v>6.7</v>
      </c>
      <c r="B4079">
        <v>3.7</v>
      </c>
      <c r="C4079">
        <v>79.099999999999994</v>
      </c>
      <c r="D4079">
        <v>0.32</v>
      </c>
      <c r="E4079">
        <v>2.75</v>
      </c>
      <c r="M4079"/>
      <c r="Q4079"/>
      <c r="U4079"/>
      <c r="Y4079"/>
    </row>
    <row r="4080" spans="1:25" x14ac:dyDescent="0.25">
      <c r="A4080">
        <v>8.3000000000000007</v>
      </c>
      <c r="B4080">
        <v>1.8</v>
      </c>
      <c r="C4080">
        <v>83</v>
      </c>
      <c r="D4080">
        <v>0.32</v>
      </c>
      <c r="E4080">
        <v>2.25</v>
      </c>
      <c r="M4080"/>
      <c r="Q4080"/>
      <c r="U4080"/>
      <c r="Y4080"/>
    </row>
    <row r="4081" spans="1:25" x14ac:dyDescent="0.25">
      <c r="A4081">
        <v>8.4</v>
      </c>
      <c r="B4081">
        <v>2.1</v>
      </c>
      <c r="C4081">
        <v>123</v>
      </c>
      <c r="D4081">
        <v>0.32</v>
      </c>
      <c r="E4081">
        <v>3.25</v>
      </c>
      <c r="M4081"/>
      <c r="Q4081"/>
      <c r="U4081"/>
      <c r="Y4081"/>
    </row>
    <row r="4082" spans="1:25" x14ac:dyDescent="0.25">
      <c r="A4082">
        <v>7.8</v>
      </c>
      <c r="B4082">
        <v>10</v>
      </c>
      <c r="C4082">
        <v>199</v>
      </c>
      <c r="D4082">
        <v>0.32</v>
      </c>
      <c r="E4082">
        <v>4.5</v>
      </c>
      <c r="M4082"/>
      <c r="Q4082"/>
      <c r="U4082"/>
      <c r="Y4082"/>
    </row>
    <row r="4083" spans="1:25" x14ac:dyDescent="0.25">
      <c r="A4083">
        <v>9</v>
      </c>
      <c r="B4083">
        <v>1.4</v>
      </c>
      <c r="C4083">
        <v>246</v>
      </c>
      <c r="D4083">
        <v>0.32</v>
      </c>
      <c r="E4083">
        <v>3.25</v>
      </c>
      <c r="M4083"/>
      <c r="Q4083"/>
      <c r="U4083"/>
      <c r="Y4083"/>
    </row>
    <row r="4084" spans="1:25" x14ac:dyDescent="0.25">
      <c r="A4084">
        <v>7</v>
      </c>
      <c r="B4084">
        <v>2.8</v>
      </c>
      <c r="C4084">
        <v>346</v>
      </c>
      <c r="D4084">
        <v>0.32</v>
      </c>
      <c r="E4084">
        <v>3.25</v>
      </c>
      <c r="M4084"/>
      <c r="Q4084"/>
      <c r="U4084"/>
      <c r="Y4084"/>
    </row>
    <row r="4085" spans="1:25" x14ac:dyDescent="0.25">
      <c r="A4085">
        <v>7.4</v>
      </c>
      <c r="B4085">
        <v>2.9</v>
      </c>
      <c r="C4085">
        <v>396</v>
      </c>
      <c r="D4085">
        <v>0.32</v>
      </c>
      <c r="E4085">
        <v>3.25</v>
      </c>
      <c r="M4085"/>
      <c r="Q4085"/>
      <c r="U4085"/>
      <c r="Y4085"/>
    </row>
    <row r="4086" spans="1:25" x14ac:dyDescent="0.25">
      <c r="A4086">
        <v>7.2</v>
      </c>
      <c r="B4086">
        <v>1.4</v>
      </c>
      <c r="C4086">
        <v>885</v>
      </c>
      <c r="D4086">
        <v>0.32</v>
      </c>
      <c r="E4086">
        <v>3.25</v>
      </c>
      <c r="M4086"/>
      <c r="Q4086"/>
      <c r="U4086"/>
      <c r="Y4086"/>
    </row>
    <row r="4087" spans="1:25" x14ac:dyDescent="0.25">
      <c r="A4087">
        <v>5.4</v>
      </c>
      <c r="B4087">
        <v>1.8</v>
      </c>
      <c r="C4087">
        <v>1170</v>
      </c>
      <c r="D4087">
        <v>0.32</v>
      </c>
      <c r="E4087">
        <v>3.75</v>
      </c>
      <c r="M4087"/>
      <c r="Q4087"/>
      <c r="U4087"/>
      <c r="Y4087"/>
    </row>
    <row r="4088" spans="1:25" x14ac:dyDescent="0.25">
      <c r="A4088">
        <v>6.6</v>
      </c>
      <c r="B4088">
        <v>5.6</v>
      </c>
      <c r="C4088">
        <v>28900</v>
      </c>
      <c r="D4088">
        <v>0.32</v>
      </c>
      <c r="E4088">
        <v>4.5</v>
      </c>
      <c r="M4088"/>
      <c r="Q4088"/>
      <c r="U4088"/>
      <c r="Y4088"/>
    </row>
    <row r="4089" spans="1:25" x14ac:dyDescent="0.25">
      <c r="A4089">
        <v>9</v>
      </c>
      <c r="B4089">
        <v>1.3</v>
      </c>
      <c r="C4089">
        <v>2.4</v>
      </c>
      <c r="D4089">
        <v>0.33</v>
      </c>
      <c r="E4089">
        <v>1</v>
      </c>
      <c r="M4089"/>
      <c r="Q4089"/>
      <c r="U4089"/>
      <c r="Y4089"/>
    </row>
    <row r="4090" spans="1:25" x14ac:dyDescent="0.25">
      <c r="A4090">
        <v>7.6</v>
      </c>
      <c r="B4090">
        <v>1.5</v>
      </c>
      <c r="C4090">
        <v>3.2</v>
      </c>
      <c r="D4090">
        <v>0.33</v>
      </c>
      <c r="E4090">
        <v>1</v>
      </c>
      <c r="M4090"/>
      <c r="Q4090"/>
      <c r="U4090"/>
      <c r="Y4090"/>
    </row>
    <row r="4091" spans="1:25" x14ac:dyDescent="0.25">
      <c r="A4091">
        <v>8.1</v>
      </c>
      <c r="B4091">
        <v>2.1</v>
      </c>
      <c r="C4091">
        <v>4.2</v>
      </c>
      <c r="D4091">
        <v>0.33</v>
      </c>
      <c r="E4091">
        <v>1</v>
      </c>
      <c r="M4091"/>
      <c r="Q4091"/>
      <c r="U4091"/>
      <c r="Y4091"/>
    </row>
    <row r="4092" spans="1:25" x14ac:dyDescent="0.25">
      <c r="A4092">
        <v>9</v>
      </c>
      <c r="B4092">
        <v>1.6</v>
      </c>
      <c r="C4092">
        <v>4.4000000000000004</v>
      </c>
      <c r="D4092">
        <v>0.33</v>
      </c>
      <c r="E4092">
        <v>1</v>
      </c>
      <c r="M4092"/>
      <c r="Q4092"/>
      <c r="U4092"/>
      <c r="Y4092"/>
    </row>
    <row r="4093" spans="1:25" x14ac:dyDescent="0.25">
      <c r="A4093">
        <v>8.1999999999999993</v>
      </c>
      <c r="B4093">
        <v>1.6</v>
      </c>
      <c r="C4093">
        <v>4.5</v>
      </c>
      <c r="D4093">
        <v>0.33</v>
      </c>
      <c r="E4093">
        <v>1</v>
      </c>
      <c r="M4093"/>
      <c r="Q4093"/>
      <c r="U4093"/>
      <c r="Y4093"/>
    </row>
    <row r="4094" spans="1:25" x14ac:dyDescent="0.25">
      <c r="A4094">
        <v>6.8</v>
      </c>
      <c r="B4094">
        <v>1.9</v>
      </c>
      <c r="C4094">
        <v>4.5999999999999996</v>
      </c>
      <c r="D4094">
        <v>0.33</v>
      </c>
      <c r="E4094">
        <v>1</v>
      </c>
      <c r="M4094"/>
      <c r="Q4094"/>
      <c r="U4094"/>
      <c r="Y4094"/>
    </row>
    <row r="4095" spans="1:25" x14ac:dyDescent="0.25">
      <c r="A4095">
        <v>9</v>
      </c>
      <c r="B4095">
        <v>9.8000000000000007</v>
      </c>
      <c r="C4095">
        <v>4.7</v>
      </c>
      <c r="D4095">
        <v>0.33</v>
      </c>
      <c r="E4095">
        <v>2.25</v>
      </c>
      <c r="M4095"/>
      <c r="Q4095"/>
      <c r="U4095"/>
      <c r="Y4095"/>
    </row>
    <row r="4096" spans="1:25" x14ac:dyDescent="0.25">
      <c r="A4096">
        <v>8.1</v>
      </c>
      <c r="B4096">
        <v>2.4</v>
      </c>
      <c r="C4096">
        <v>4.8</v>
      </c>
      <c r="D4096">
        <v>0.33</v>
      </c>
      <c r="E4096">
        <v>1</v>
      </c>
      <c r="M4096"/>
      <c r="Q4096"/>
      <c r="U4096"/>
      <c r="Y4096"/>
    </row>
    <row r="4097" spans="1:25" x14ac:dyDescent="0.25">
      <c r="A4097">
        <v>6.4</v>
      </c>
      <c r="B4097">
        <v>7.2</v>
      </c>
      <c r="C4097">
        <v>5.8</v>
      </c>
      <c r="D4097">
        <v>0.33</v>
      </c>
      <c r="E4097">
        <v>2.75</v>
      </c>
      <c r="M4097"/>
      <c r="Q4097"/>
      <c r="U4097"/>
      <c r="Y4097"/>
    </row>
    <row r="4098" spans="1:25" x14ac:dyDescent="0.25">
      <c r="A4098">
        <v>7.5</v>
      </c>
      <c r="B4098">
        <v>12.2</v>
      </c>
      <c r="C4098">
        <v>5.9</v>
      </c>
      <c r="D4098">
        <v>0.33</v>
      </c>
      <c r="E4098">
        <v>2.25</v>
      </c>
      <c r="M4098"/>
      <c r="Q4098"/>
      <c r="U4098"/>
      <c r="Y4098"/>
    </row>
    <row r="4099" spans="1:25" x14ac:dyDescent="0.25">
      <c r="A4099">
        <v>7.8</v>
      </c>
      <c r="B4099">
        <v>2.1</v>
      </c>
      <c r="C4099">
        <v>6.5</v>
      </c>
      <c r="D4099">
        <v>0.33</v>
      </c>
      <c r="E4099">
        <v>1</v>
      </c>
      <c r="M4099"/>
      <c r="Q4099"/>
      <c r="U4099"/>
      <c r="Y4099"/>
    </row>
    <row r="4100" spans="1:25" x14ac:dyDescent="0.25">
      <c r="A4100">
        <v>7.9</v>
      </c>
      <c r="B4100">
        <v>2.2999999999999998</v>
      </c>
      <c r="C4100">
        <v>6.8</v>
      </c>
      <c r="D4100">
        <v>0.33</v>
      </c>
      <c r="E4100">
        <v>1</v>
      </c>
      <c r="M4100"/>
      <c r="Q4100"/>
      <c r="U4100"/>
      <c r="Y4100"/>
    </row>
    <row r="4101" spans="1:25" x14ac:dyDescent="0.25">
      <c r="A4101">
        <v>7.5</v>
      </c>
      <c r="B4101">
        <v>2.5</v>
      </c>
      <c r="C4101">
        <v>7</v>
      </c>
      <c r="D4101">
        <v>0.33</v>
      </c>
      <c r="E4101">
        <v>1</v>
      </c>
      <c r="M4101"/>
      <c r="Q4101"/>
      <c r="U4101"/>
      <c r="Y4101"/>
    </row>
    <row r="4102" spans="1:25" x14ac:dyDescent="0.25">
      <c r="A4102">
        <v>7.1</v>
      </c>
      <c r="B4102">
        <v>1.1000000000000001</v>
      </c>
      <c r="C4102">
        <v>9.8000000000000007</v>
      </c>
      <c r="D4102">
        <v>0.33</v>
      </c>
      <c r="E4102">
        <v>1</v>
      </c>
      <c r="M4102"/>
      <c r="Q4102"/>
      <c r="U4102"/>
      <c r="Y4102"/>
    </row>
    <row r="4103" spans="1:25" x14ac:dyDescent="0.25">
      <c r="A4103">
        <v>7.5</v>
      </c>
      <c r="B4103">
        <v>1.5</v>
      </c>
      <c r="C4103">
        <v>9.9</v>
      </c>
      <c r="D4103">
        <v>0.33</v>
      </c>
      <c r="E4103">
        <v>1</v>
      </c>
      <c r="M4103"/>
      <c r="Q4103"/>
      <c r="U4103"/>
      <c r="Y4103"/>
    </row>
    <row r="4104" spans="1:25" x14ac:dyDescent="0.25">
      <c r="A4104">
        <v>6</v>
      </c>
      <c r="B4104">
        <v>2.5</v>
      </c>
      <c r="C4104">
        <v>9.9</v>
      </c>
      <c r="D4104">
        <v>0.33</v>
      </c>
      <c r="E4104">
        <v>1.5</v>
      </c>
      <c r="M4104"/>
      <c r="Q4104"/>
      <c r="U4104"/>
      <c r="Y4104"/>
    </row>
    <row r="4105" spans="1:25" x14ac:dyDescent="0.25">
      <c r="A4105">
        <v>8</v>
      </c>
      <c r="B4105">
        <v>3.9</v>
      </c>
      <c r="C4105">
        <v>9.9</v>
      </c>
      <c r="D4105">
        <v>0.33</v>
      </c>
      <c r="E4105">
        <v>1.5</v>
      </c>
      <c r="M4105"/>
      <c r="Q4105"/>
      <c r="U4105"/>
      <c r="Y4105"/>
    </row>
    <row r="4106" spans="1:25" x14ac:dyDescent="0.25">
      <c r="A4106">
        <v>8.1999999999999993</v>
      </c>
      <c r="B4106">
        <v>2.4</v>
      </c>
      <c r="C4106">
        <v>10</v>
      </c>
      <c r="D4106">
        <v>0.33</v>
      </c>
      <c r="E4106">
        <v>1</v>
      </c>
      <c r="M4106"/>
      <c r="Q4106"/>
      <c r="U4106"/>
      <c r="Y4106"/>
    </row>
    <row r="4107" spans="1:25" x14ac:dyDescent="0.25">
      <c r="A4107">
        <v>2.7</v>
      </c>
      <c r="B4107">
        <v>1.2</v>
      </c>
      <c r="C4107">
        <v>10.6</v>
      </c>
      <c r="D4107">
        <v>0.33</v>
      </c>
      <c r="E4107">
        <v>2.25</v>
      </c>
      <c r="M4107"/>
      <c r="Q4107"/>
      <c r="U4107"/>
      <c r="Y4107"/>
    </row>
    <row r="4108" spans="1:25" x14ac:dyDescent="0.25">
      <c r="A4108">
        <v>8.6</v>
      </c>
      <c r="B4108">
        <v>3.8</v>
      </c>
      <c r="C4108">
        <v>11.4</v>
      </c>
      <c r="D4108">
        <v>0.33</v>
      </c>
      <c r="E4108">
        <v>1.5</v>
      </c>
      <c r="M4108"/>
      <c r="Q4108"/>
      <c r="U4108"/>
      <c r="Y4108"/>
    </row>
    <row r="4109" spans="1:25" x14ac:dyDescent="0.25">
      <c r="A4109">
        <v>4.3</v>
      </c>
      <c r="B4109">
        <v>1.7</v>
      </c>
      <c r="C4109">
        <v>12.3</v>
      </c>
      <c r="D4109">
        <v>0.33</v>
      </c>
      <c r="E4109">
        <v>2.25</v>
      </c>
      <c r="M4109"/>
      <c r="Q4109"/>
      <c r="U4109"/>
      <c r="Y4109"/>
    </row>
    <row r="4110" spans="1:25" x14ac:dyDescent="0.25">
      <c r="A4110">
        <v>8.6</v>
      </c>
      <c r="B4110">
        <v>3.6</v>
      </c>
      <c r="C4110">
        <v>12.4</v>
      </c>
      <c r="D4110">
        <v>0.33</v>
      </c>
      <c r="E4110">
        <v>1.5</v>
      </c>
      <c r="M4110"/>
      <c r="Q4110"/>
      <c r="U4110"/>
      <c r="Y4110"/>
    </row>
    <row r="4111" spans="1:25" x14ac:dyDescent="0.25">
      <c r="A4111">
        <v>8</v>
      </c>
      <c r="B4111">
        <v>1.5</v>
      </c>
      <c r="C4111">
        <v>13</v>
      </c>
      <c r="D4111">
        <v>0.33</v>
      </c>
      <c r="E4111">
        <v>1</v>
      </c>
      <c r="M4111"/>
      <c r="Q4111"/>
      <c r="U4111"/>
      <c r="Y4111"/>
    </row>
    <row r="4112" spans="1:25" x14ac:dyDescent="0.25">
      <c r="A4112">
        <v>6.5</v>
      </c>
      <c r="B4112">
        <v>2.2999999999999998</v>
      </c>
      <c r="C4112">
        <v>14.6</v>
      </c>
      <c r="D4112">
        <v>0.33</v>
      </c>
      <c r="E4112">
        <v>1</v>
      </c>
      <c r="M4112"/>
      <c r="Q4112"/>
      <c r="U4112"/>
      <c r="Y4112"/>
    </row>
    <row r="4113" spans="1:25" x14ac:dyDescent="0.25">
      <c r="A4113">
        <v>6.8</v>
      </c>
      <c r="B4113">
        <v>1.3</v>
      </c>
      <c r="C4113">
        <v>14.7</v>
      </c>
      <c r="D4113">
        <v>0.33</v>
      </c>
      <c r="E4113">
        <v>1</v>
      </c>
      <c r="M4113"/>
      <c r="Q4113"/>
      <c r="U4113"/>
      <c r="Y4113"/>
    </row>
    <row r="4114" spans="1:25" x14ac:dyDescent="0.25">
      <c r="A4114">
        <v>7.4</v>
      </c>
      <c r="B4114">
        <v>2.2000000000000002</v>
      </c>
      <c r="C4114">
        <v>15.3</v>
      </c>
      <c r="D4114">
        <v>0.33</v>
      </c>
      <c r="E4114">
        <v>1</v>
      </c>
      <c r="M4114"/>
      <c r="Q4114"/>
      <c r="U4114"/>
      <c r="Y4114"/>
    </row>
    <row r="4115" spans="1:25" x14ac:dyDescent="0.25">
      <c r="A4115">
        <v>6.5</v>
      </c>
      <c r="B4115">
        <v>3.3</v>
      </c>
      <c r="C4115">
        <v>15.4</v>
      </c>
      <c r="D4115">
        <v>0.33</v>
      </c>
      <c r="E4115">
        <v>1.5</v>
      </c>
      <c r="M4115"/>
      <c r="Q4115"/>
      <c r="U4115"/>
      <c r="Y4115"/>
    </row>
    <row r="4116" spans="1:25" x14ac:dyDescent="0.25">
      <c r="A4116">
        <v>7.3</v>
      </c>
      <c r="B4116">
        <v>5.4</v>
      </c>
      <c r="C4116">
        <v>16.399999999999999</v>
      </c>
      <c r="D4116">
        <v>0.33</v>
      </c>
      <c r="E4116">
        <v>2.25</v>
      </c>
      <c r="M4116"/>
      <c r="Q4116"/>
      <c r="U4116"/>
      <c r="Y4116"/>
    </row>
    <row r="4117" spans="1:25" x14ac:dyDescent="0.25">
      <c r="A4117">
        <v>7.4</v>
      </c>
      <c r="B4117">
        <v>4.4000000000000004</v>
      </c>
      <c r="C4117">
        <v>17.5</v>
      </c>
      <c r="D4117">
        <v>0.33</v>
      </c>
      <c r="E4117">
        <v>1.5</v>
      </c>
      <c r="M4117"/>
      <c r="Q4117"/>
      <c r="U4117"/>
      <c r="Y4117"/>
    </row>
    <row r="4118" spans="1:25" x14ac:dyDescent="0.25">
      <c r="A4118">
        <v>7</v>
      </c>
      <c r="B4118">
        <v>3.2</v>
      </c>
      <c r="C4118">
        <v>18.3</v>
      </c>
      <c r="D4118">
        <v>0.33</v>
      </c>
      <c r="E4118">
        <v>1.5</v>
      </c>
      <c r="M4118"/>
      <c r="Q4118"/>
      <c r="U4118"/>
      <c r="Y4118"/>
    </row>
    <row r="4119" spans="1:25" x14ac:dyDescent="0.25">
      <c r="A4119">
        <v>9.3000000000000007</v>
      </c>
      <c r="B4119">
        <v>5</v>
      </c>
      <c r="C4119">
        <v>18.8</v>
      </c>
      <c r="D4119">
        <v>0.33</v>
      </c>
      <c r="E4119">
        <v>2.25</v>
      </c>
      <c r="M4119"/>
      <c r="Q4119"/>
      <c r="U4119"/>
      <c r="Y4119"/>
    </row>
    <row r="4120" spans="1:25" x14ac:dyDescent="0.25">
      <c r="A4120">
        <v>6.5</v>
      </c>
      <c r="B4120">
        <v>1.7</v>
      </c>
      <c r="C4120">
        <v>19.399999999999999</v>
      </c>
      <c r="D4120">
        <v>0.33</v>
      </c>
      <c r="E4120">
        <v>1</v>
      </c>
      <c r="M4120"/>
      <c r="Q4120"/>
      <c r="U4120"/>
      <c r="Y4120"/>
    </row>
    <row r="4121" spans="1:25" x14ac:dyDescent="0.25">
      <c r="A4121">
        <v>9.1999999999999993</v>
      </c>
      <c r="B4121">
        <v>1.7</v>
      </c>
      <c r="C4121">
        <v>24.8</v>
      </c>
      <c r="D4121">
        <v>0.33</v>
      </c>
      <c r="E4121">
        <v>1.5</v>
      </c>
      <c r="M4121"/>
      <c r="Q4121"/>
      <c r="U4121"/>
      <c r="Y4121"/>
    </row>
    <row r="4122" spans="1:25" x14ac:dyDescent="0.25">
      <c r="A4122">
        <v>9.6</v>
      </c>
      <c r="B4122">
        <v>1.9</v>
      </c>
      <c r="C4122">
        <v>25</v>
      </c>
      <c r="D4122">
        <v>0.33</v>
      </c>
      <c r="E4122">
        <v>1.5</v>
      </c>
      <c r="M4122"/>
      <c r="Q4122"/>
      <c r="U4122"/>
      <c r="Y4122"/>
    </row>
    <row r="4123" spans="1:25" x14ac:dyDescent="0.25">
      <c r="A4123">
        <v>8</v>
      </c>
      <c r="B4123">
        <v>4.3</v>
      </c>
      <c r="C4123">
        <v>25.6</v>
      </c>
      <c r="D4123">
        <v>0.33</v>
      </c>
      <c r="E4123">
        <v>2</v>
      </c>
      <c r="M4123"/>
      <c r="Q4123"/>
      <c r="U4123"/>
      <c r="Y4123"/>
    </row>
    <row r="4124" spans="1:25" x14ac:dyDescent="0.25">
      <c r="A4124">
        <v>8.3000000000000007</v>
      </c>
      <c r="B4124">
        <v>1.3</v>
      </c>
      <c r="C4124">
        <v>29</v>
      </c>
      <c r="D4124">
        <v>0.33</v>
      </c>
      <c r="E4124">
        <v>1.5</v>
      </c>
      <c r="M4124"/>
      <c r="Q4124"/>
      <c r="U4124"/>
      <c r="Y4124"/>
    </row>
    <row r="4125" spans="1:25" x14ac:dyDescent="0.25">
      <c r="A4125">
        <v>7.7</v>
      </c>
      <c r="B4125">
        <v>3.7</v>
      </c>
      <c r="C4125">
        <v>35.6</v>
      </c>
      <c r="D4125">
        <v>0.33</v>
      </c>
      <c r="E4125">
        <v>2</v>
      </c>
      <c r="M4125"/>
      <c r="Q4125"/>
      <c r="U4125"/>
      <c r="Y4125"/>
    </row>
    <row r="4126" spans="1:25" x14ac:dyDescent="0.25">
      <c r="A4126">
        <v>5.6</v>
      </c>
      <c r="B4126">
        <v>2.2000000000000002</v>
      </c>
      <c r="C4126">
        <v>36.299999999999997</v>
      </c>
      <c r="D4126">
        <v>0.33</v>
      </c>
      <c r="E4126">
        <v>2</v>
      </c>
      <c r="M4126"/>
      <c r="Q4126"/>
      <c r="U4126"/>
      <c r="Y4126"/>
    </row>
    <row r="4127" spans="1:25" x14ac:dyDescent="0.25">
      <c r="A4127">
        <v>6.4</v>
      </c>
      <c r="B4127">
        <v>1.2</v>
      </c>
      <c r="C4127">
        <v>40.200000000000003</v>
      </c>
      <c r="D4127">
        <v>0.33</v>
      </c>
      <c r="E4127">
        <v>2</v>
      </c>
      <c r="M4127"/>
      <c r="Q4127"/>
      <c r="U4127"/>
      <c r="Y4127"/>
    </row>
    <row r="4128" spans="1:25" x14ac:dyDescent="0.25">
      <c r="A4128">
        <v>7.4</v>
      </c>
      <c r="B4128">
        <v>3.3</v>
      </c>
      <c r="C4128">
        <v>55.3</v>
      </c>
      <c r="D4128">
        <v>0.33</v>
      </c>
      <c r="E4128">
        <v>2.75</v>
      </c>
      <c r="M4128"/>
      <c r="Q4128"/>
      <c r="U4128"/>
      <c r="Y4128"/>
    </row>
    <row r="4129" spans="1:25" x14ac:dyDescent="0.25">
      <c r="A4129">
        <v>7.8</v>
      </c>
      <c r="B4129">
        <v>3</v>
      </c>
      <c r="C4129">
        <v>65.5</v>
      </c>
      <c r="D4129">
        <v>0.33</v>
      </c>
      <c r="E4129">
        <v>2.25</v>
      </c>
      <c r="M4129"/>
      <c r="Q4129"/>
      <c r="U4129"/>
      <c r="Y4129"/>
    </row>
    <row r="4130" spans="1:25" x14ac:dyDescent="0.25">
      <c r="A4130">
        <v>7.1</v>
      </c>
      <c r="B4130">
        <v>8.6999999999999993</v>
      </c>
      <c r="C4130">
        <v>88.8</v>
      </c>
      <c r="D4130">
        <v>0.33</v>
      </c>
      <c r="E4130">
        <v>3.5</v>
      </c>
      <c r="M4130"/>
      <c r="Q4130"/>
      <c r="U4130"/>
      <c r="Y4130"/>
    </row>
    <row r="4131" spans="1:25" x14ac:dyDescent="0.25">
      <c r="A4131">
        <v>5.8</v>
      </c>
      <c r="B4131">
        <v>1.2</v>
      </c>
      <c r="C4131">
        <v>92.9</v>
      </c>
      <c r="D4131">
        <v>0.33</v>
      </c>
      <c r="E4131">
        <v>2.75</v>
      </c>
      <c r="M4131"/>
      <c r="Q4131"/>
      <c r="U4131"/>
      <c r="Y4131"/>
    </row>
    <row r="4132" spans="1:25" x14ac:dyDescent="0.25">
      <c r="A4132">
        <v>6.6</v>
      </c>
      <c r="B4132">
        <v>1.4</v>
      </c>
      <c r="C4132">
        <v>290</v>
      </c>
      <c r="D4132">
        <v>0.33</v>
      </c>
      <c r="E4132">
        <v>3.25</v>
      </c>
      <c r="M4132"/>
      <c r="Q4132"/>
      <c r="U4132"/>
      <c r="Y4132"/>
    </row>
    <row r="4133" spans="1:25" x14ac:dyDescent="0.25">
      <c r="A4133">
        <v>8.4</v>
      </c>
      <c r="B4133">
        <v>11.8</v>
      </c>
      <c r="C4133">
        <v>712</v>
      </c>
      <c r="D4133">
        <v>0.33</v>
      </c>
      <c r="E4133">
        <v>4.5</v>
      </c>
      <c r="M4133"/>
      <c r="Q4133"/>
      <c r="U4133"/>
      <c r="Y4133"/>
    </row>
    <row r="4134" spans="1:25" x14ac:dyDescent="0.25">
      <c r="A4134">
        <v>4.2</v>
      </c>
      <c r="B4134">
        <v>2.6</v>
      </c>
      <c r="C4134">
        <v>3550</v>
      </c>
      <c r="D4134">
        <v>0.33</v>
      </c>
      <c r="E4134">
        <v>4.5</v>
      </c>
      <c r="M4134"/>
      <c r="Q4134"/>
      <c r="U4134"/>
      <c r="Y4134"/>
    </row>
    <row r="4135" spans="1:25" x14ac:dyDescent="0.25">
      <c r="A4135">
        <v>7.4</v>
      </c>
      <c r="B4135">
        <v>1.7</v>
      </c>
      <c r="C4135">
        <v>4630</v>
      </c>
      <c r="D4135">
        <v>0.33</v>
      </c>
      <c r="E4135">
        <v>3.25</v>
      </c>
      <c r="M4135"/>
      <c r="Q4135"/>
      <c r="U4135"/>
      <c r="Y4135"/>
    </row>
    <row r="4136" spans="1:25" x14ac:dyDescent="0.25">
      <c r="A4136">
        <v>7.6</v>
      </c>
      <c r="B4136">
        <v>2.8</v>
      </c>
      <c r="C4136">
        <v>7670</v>
      </c>
      <c r="D4136">
        <v>0.33</v>
      </c>
      <c r="E4136">
        <v>3.25</v>
      </c>
      <c r="M4136"/>
      <c r="Q4136"/>
      <c r="U4136"/>
      <c r="Y4136"/>
    </row>
    <row r="4137" spans="1:25" x14ac:dyDescent="0.25">
      <c r="A4137">
        <v>10.6</v>
      </c>
      <c r="B4137">
        <v>1.4</v>
      </c>
      <c r="C4137">
        <v>1.7</v>
      </c>
      <c r="D4137">
        <v>0.34</v>
      </c>
      <c r="E4137">
        <v>1</v>
      </c>
      <c r="M4137"/>
      <c r="Q4137"/>
      <c r="U4137"/>
      <c r="Y4137"/>
    </row>
    <row r="4138" spans="1:25" x14ac:dyDescent="0.25">
      <c r="A4138">
        <v>9.8000000000000007</v>
      </c>
      <c r="B4138">
        <v>1.6</v>
      </c>
      <c r="C4138">
        <v>1.8</v>
      </c>
      <c r="D4138">
        <v>0.34</v>
      </c>
      <c r="E4138">
        <v>1</v>
      </c>
      <c r="M4138"/>
      <c r="Q4138"/>
      <c r="U4138"/>
      <c r="Y4138"/>
    </row>
    <row r="4139" spans="1:25" x14ac:dyDescent="0.25">
      <c r="A4139">
        <v>9.4</v>
      </c>
      <c r="B4139">
        <v>2.1</v>
      </c>
      <c r="C4139">
        <v>4.7</v>
      </c>
      <c r="D4139">
        <v>0.34</v>
      </c>
      <c r="E4139">
        <v>1</v>
      </c>
      <c r="M4139"/>
      <c r="Q4139"/>
      <c r="U4139"/>
      <c r="Y4139"/>
    </row>
    <row r="4140" spans="1:25" x14ac:dyDescent="0.25">
      <c r="A4140">
        <v>9</v>
      </c>
      <c r="B4140">
        <v>2.4</v>
      </c>
      <c r="C4140">
        <v>4.9000000000000004</v>
      </c>
      <c r="D4140">
        <v>0.34</v>
      </c>
      <c r="E4140">
        <v>1</v>
      </c>
      <c r="M4140"/>
      <c r="Q4140"/>
      <c r="U4140"/>
      <c r="Y4140"/>
    </row>
    <row r="4141" spans="1:25" x14ac:dyDescent="0.25">
      <c r="A4141">
        <v>8.8000000000000007</v>
      </c>
      <c r="B4141">
        <v>4.8</v>
      </c>
      <c r="C4141">
        <v>5.4</v>
      </c>
      <c r="D4141">
        <v>0.34</v>
      </c>
      <c r="E4141">
        <v>1.5</v>
      </c>
      <c r="M4141"/>
      <c r="Q4141"/>
      <c r="U4141"/>
      <c r="Y4141"/>
    </row>
    <row r="4142" spans="1:25" x14ac:dyDescent="0.25">
      <c r="A4142">
        <v>7.4</v>
      </c>
      <c r="B4142">
        <v>1.7</v>
      </c>
      <c r="C4142">
        <v>5.6</v>
      </c>
      <c r="D4142">
        <v>0.34</v>
      </c>
      <c r="E4142">
        <v>1</v>
      </c>
      <c r="M4142"/>
      <c r="Q4142"/>
      <c r="U4142"/>
      <c r="Y4142"/>
    </row>
    <row r="4143" spans="1:25" x14ac:dyDescent="0.25">
      <c r="A4143">
        <v>7.6</v>
      </c>
      <c r="B4143">
        <v>1.3</v>
      </c>
      <c r="C4143">
        <v>5.8</v>
      </c>
      <c r="D4143">
        <v>0.34</v>
      </c>
      <c r="E4143">
        <v>1</v>
      </c>
      <c r="M4143"/>
      <c r="Q4143"/>
      <c r="U4143"/>
      <c r="Y4143"/>
    </row>
    <row r="4144" spans="1:25" x14ac:dyDescent="0.25">
      <c r="A4144">
        <v>8.6999999999999993</v>
      </c>
      <c r="B4144">
        <v>1.2</v>
      </c>
      <c r="C4144">
        <v>6.4</v>
      </c>
      <c r="D4144">
        <v>0.34</v>
      </c>
      <c r="E4144">
        <v>1</v>
      </c>
      <c r="M4144"/>
      <c r="Q4144"/>
      <c r="U4144"/>
      <c r="Y4144"/>
    </row>
    <row r="4145" spans="1:25" x14ac:dyDescent="0.25">
      <c r="A4145">
        <v>7</v>
      </c>
      <c r="B4145">
        <v>1.9</v>
      </c>
      <c r="C4145">
        <v>6.6</v>
      </c>
      <c r="D4145">
        <v>0.34</v>
      </c>
      <c r="E4145">
        <v>1</v>
      </c>
      <c r="M4145"/>
      <c r="Q4145"/>
      <c r="U4145"/>
      <c r="Y4145"/>
    </row>
    <row r="4146" spans="1:25" x14ac:dyDescent="0.25">
      <c r="A4146">
        <v>8</v>
      </c>
      <c r="B4146">
        <v>17.100000000000001</v>
      </c>
      <c r="C4146">
        <v>6.8</v>
      </c>
      <c r="D4146">
        <v>0.34</v>
      </c>
      <c r="E4146">
        <v>3.25</v>
      </c>
      <c r="M4146"/>
      <c r="Q4146"/>
      <c r="U4146"/>
      <c r="Y4146"/>
    </row>
    <row r="4147" spans="1:25" x14ac:dyDescent="0.25">
      <c r="A4147">
        <v>10.3</v>
      </c>
      <c r="B4147">
        <v>2.5</v>
      </c>
      <c r="C4147">
        <v>7</v>
      </c>
      <c r="D4147">
        <v>0.34</v>
      </c>
      <c r="E4147">
        <v>1</v>
      </c>
      <c r="M4147"/>
      <c r="Q4147"/>
      <c r="U4147"/>
      <c r="Y4147"/>
    </row>
    <row r="4148" spans="1:25" x14ac:dyDescent="0.25">
      <c r="A4148">
        <v>7.7</v>
      </c>
      <c r="B4148">
        <v>2</v>
      </c>
      <c r="C4148">
        <v>7.2</v>
      </c>
      <c r="D4148">
        <v>0.34</v>
      </c>
      <c r="E4148">
        <v>1</v>
      </c>
      <c r="M4148"/>
      <c r="Q4148"/>
      <c r="U4148"/>
      <c r="Y4148"/>
    </row>
    <row r="4149" spans="1:25" x14ac:dyDescent="0.25">
      <c r="A4149">
        <v>8.3000000000000007</v>
      </c>
      <c r="B4149">
        <v>1.4</v>
      </c>
      <c r="C4149">
        <v>7.7</v>
      </c>
      <c r="D4149">
        <v>0.34</v>
      </c>
      <c r="E4149">
        <v>1</v>
      </c>
      <c r="M4149"/>
      <c r="Q4149"/>
      <c r="U4149"/>
      <c r="Y4149"/>
    </row>
    <row r="4150" spans="1:25" x14ac:dyDescent="0.25">
      <c r="A4150">
        <v>8.4</v>
      </c>
      <c r="B4150">
        <v>2.6</v>
      </c>
      <c r="C4150">
        <v>7.9</v>
      </c>
      <c r="D4150">
        <v>0.34</v>
      </c>
      <c r="E4150">
        <v>1</v>
      </c>
      <c r="M4150"/>
      <c r="Q4150"/>
      <c r="U4150"/>
      <c r="Y4150"/>
    </row>
    <row r="4151" spans="1:25" x14ac:dyDescent="0.25">
      <c r="A4151">
        <v>8</v>
      </c>
      <c r="B4151">
        <v>2.2999999999999998</v>
      </c>
      <c r="C4151">
        <v>8.3000000000000007</v>
      </c>
      <c r="D4151">
        <v>0.34</v>
      </c>
      <c r="E4151">
        <v>1</v>
      </c>
      <c r="M4151"/>
      <c r="Q4151"/>
      <c r="U4151"/>
      <c r="Y4151"/>
    </row>
    <row r="4152" spans="1:25" x14ac:dyDescent="0.25">
      <c r="A4152">
        <v>4.7</v>
      </c>
      <c r="B4152">
        <v>4</v>
      </c>
      <c r="C4152">
        <v>8.6999999999999993</v>
      </c>
      <c r="D4152">
        <v>0.34</v>
      </c>
      <c r="E4152">
        <v>2</v>
      </c>
      <c r="M4152"/>
      <c r="Q4152"/>
      <c r="U4152"/>
      <c r="Y4152"/>
    </row>
    <row r="4153" spans="1:25" x14ac:dyDescent="0.25">
      <c r="A4153">
        <v>6.6</v>
      </c>
      <c r="B4153">
        <v>2.2999999999999998</v>
      </c>
      <c r="C4153">
        <v>10</v>
      </c>
      <c r="D4153">
        <v>0.34</v>
      </c>
      <c r="E4153">
        <v>1</v>
      </c>
      <c r="M4153"/>
      <c r="Q4153"/>
      <c r="U4153"/>
      <c r="Y4153"/>
    </row>
    <row r="4154" spans="1:25" x14ac:dyDescent="0.25">
      <c r="A4154">
        <v>6.2</v>
      </c>
      <c r="B4154">
        <v>1.8</v>
      </c>
      <c r="C4154">
        <v>10.199999999999999</v>
      </c>
      <c r="D4154">
        <v>0.34</v>
      </c>
      <c r="E4154">
        <v>1.5</v>
      </c>
      <c r="M4154"/>
      <c r="Q4154"/>
      <c r="U4154"/>
      <c r="Y4154"/>
    </row>
    <row r="4155" spans="1:25" x14ac:dyDescent="0.25">
      <c r="A4155">
        <v>7.6</v>
      </c>
      <c r="B4155">
        <v>3.6</v>
      </c>
      <c r="C4155">
        <v>10.199999999999999</v>
      </c>
      <c r="D4155">
        <v>0.34</v>
      </c>
      <c r="E4155">
        <v>1.5</v>
      </c>
      <c r="M4155"/>
      <c r="Q4155"/>
      <c r="U4155"/>
      <c r="Y4155"/>
    </row>
    <row r="4156" spans="1:25" x14ac:dyDescent="0.25">
      <c r="A4156">
        <v>6.7</v>
      </c>
      <c r="B4156">
        <v>2.8</v>
      </c>
      <c r="C4156">
        <v>10.4</v>
      </c>
      <c r="D4156">
        <v>0.34</v>
      </c>
      <c r="E4156">
        <v>1</v>
      </c>
      <c r="M4156"/>
      <c r="Q4156"/>
      <c r="U4156"/>
      <c r="Y4156"/>
    </row>
    <row r="4157" spans="1:25" x14ac:dyDescent="0.25">
      <c r="A4157">
        <v>5.7</v>
      </c>
      <c r="B4157">
        <v>1.2</v>
      </c>
      <c r="C4157">
        <v>10.5</v>
      </c>
      <c r="D4157">
        <v>0.34</v>
      </c>
      <c r="E4157">
        <v>1.5</v>
      </c>
      <c r="M4157"/>
      <c r="Q4157"/>
      <c r="U4157"/>
      <c r="Y4157"/>
    </row>
    <row r="4158" spans="1:25" x14ac:dyDescent="0.25">
      <c r="A4158">
        <v>9.1</v>
      </c>
      <c r="B4158">
        <v>5</v>
      </c>
      <c r="C4158">
        <v>10.7</v>
      </c>
      <c r="D4158">
        <v>0.34</v>
      </c>
      <c r="E4158">
        <v>2.25</v>
      </c>
      <c r="M4158"/>
      <c r="Q4158"/>
      <c r="U4158"/>
      <c r="Y4158"/>
    </row>
    <row r="4159" spans="1:25" x14ac:dyDescent="0.25">
      <c r="A4159">
        <v>8.8000000000000007</v>
      </c>
      <c r="B4159">
        <v>2</v>
      </c>
      <c r="C4159">
        <v>11.3</v>
      </c>
      <c r="D4159">
        <v>0.34</v>
      </c>
      <c r="E4159">
        <v>1</v>
      </c>
      <c r="M4159"/>
      <c r="Q4159"/>
      <c r="U4159"/>
      <c r="Y4159"/>
    </row>
    <row r="4160" spans="1:25" x14ac:dyDescent="0.25">
      <c r="A4160">
        <v>7.9</v>
      </c>
      <c r="B4160">
        <v>5.2</v>
      </c>
      <c r="C4160">
        <v>11.9</v>
      </c>
      <c r="D4160">
        <v>0.34</v>
      </c>
      <c r="E4160">
        <v>2.25</v>
      </c>
      <c r="M4160"/>
      <c r="Q4160"/>
      <c r="U4160"/>
      <c r="Y4160"/>
    </row>
    <row r="4161" spans="1:25" x14ac:dyDescent="0.25">
      <c r="A4161">
        <v>10.7</v>
      </c>
      <c r="B4161">
        <v>1</v>
      </c>
      <c r="C4161">
        <v>12.8</v>
      </c>
      <c r="D4161">
        <v>0.34</v>
      </c>
      <c r="E4161">
        <v>1</v>
      </c>
      <c r="M4161"/>
      <c r="Q4161"/>
      <c r="U4161"/>
      <c r="Y4161"/>
    </row>
    <row r="4162" spans="1:25" x14ac:dyDescent="0.25">
      <c r="A4162">
        <v>7.5</v>
      </c>
      <c r="B4162">
        <v>21.7</v>
      </c>
      <c r="C4162">
        <v>18.2</v>
      </c>
      <c r="D4162">
        <v>0.34</v>
      </c>
      <c r="E4162">
        <v>3.25</v>
      </c>
      <c r="M4162"/>
      <c r="Q4162"/>
      <c r="U4162"/>
      <c r="Y4162"/>
    </row>
    <row r="4163" spans="1:25" x14ac:dyDescent="0.25">
      <c r="A4163">
        <v>6.9</v>
      </c>
      <c r="B4163">
        <v>1.2</v>
      </c>
      <c r="C4163">
        <v>19.600000000000001</v>
      </c>
      <c r="D4163">
        <v>0.34</v>
      </c>
      <c r="E4163">
        <v>1</v>
      </c>
      <c r="M4163"/>
      <c r="Q4163"/>
      <c r="U4163"/>
      <c r="Y4163"/>
    </row>
    <row r="4164" spans="1:25" x14ac:dyDescent="0.25">
      <c r="A4164">
        <v>6.3</v>
      </c>
      <c r="B4164">
        <v>3.5</v>
      </c>
      <c r="C4164">
        <v>20.9</v>
      </c>
      <c r="D4164">
        <v>0.34</v>
      </c>
      <c r="E4164">
        <v>2.5</v>
      </c>
      <c r="M4164"/>
      <c r="Q4164"/>
      <c r="U4164"/>
      <c r="Y4164"/>
    </row>
    <row r="4165" spans="1:25" x14ac:dyDescent="0.25">
      <c r="A4165">
        <v>8</v>
      </c>
      <c r="B4165">
        <v>3.3</v>
      </c>
      <c r="C4165">
        <v>22</v>
      </c>
      <c r="D4165">
        <v>0.34</v>
      </c>
      <c r="E4165">
        <v>2</v>
      </c>
      <c r="M4165"/>
      <c r="Q4165"/>
      <c r="U4165"/>
      <c r="Y4165"/>
    </row>
    <row r="4166" spans="1:25" x14ac:dyDescent="0.25">
      <c r="A4166">
        <v>7.2</v>
      </c>
      <c r="B4166">
        <v>4.7</v>
      </c>
      <c r="C4166">
        <v>23</v>
      </c>
      <c r="D4166">
        <v>0.34</v>
      </c>
      <c r="E4166">
        <v>2</v>
      </c>
      <c r="M4166"/>
      <c r="Q4166"/>
      <c r="U4166"/>
      <c r="Y4166"/>
    </row>
    <row r="4167" spans="1:25" x14ac:dyDescent="0.25">
      <c r="A4167">
        <v>7.4</v>
      </c>
      <c r="B4167">
        <v>2.6</v>
      </c>
      <c r="C4167">
        <v>25.2</v>
      </c>
      <c r="D4167">
        <v>0.34</v>
      </c>
      <c r="E4167">
        <v>1.5</v>
      </c>
      <c r="M4167"/>
      <c r="Q4167"/>
      <c r="U4167"/>
      <c r="Y4167"/>
    </row>
    <row r="4168" spans="1:25" x14ac:dyDescent="0.25">
      <c r="A4168">
        <v>7.8</v>
      </c>
      <c r="B4168">
        <v>2.2000000000000002</v>
      </c>
      <c r="C4168">
        <v>30.6</v>
      </c>
      <c r="D4168">
        <v>0.34</v>
      </c>
      <c r="E4168">
        <v>1.5</v>
      </c>
      <c r="M4168"/>
      <c r="Q4168"/>
      <c r="U4168"/>
      <c r="Y4168"/>
    </row>
    <row r="4169" spans="1:25" x14ac:dyDescent="0.25">
      <c r="A4169">
        <v>5.8</v>
      </c>
      <c r="B4169">
        <v>1.8</v>
      </c>
      <c r="C4169">
        <v>41.6</v>
      </c>
      <c r="D4169">
        <v>0.34</v>
      </c>
      <c r="E4169">
        <v>2</v>
      </c>
      <c r="M4169"/>
      <c r="Q4169"/>
      <c r="U4169"/>
      <c r="Y4169"/>
    </row>
    <row r="4170" spans="1:25" x14ac:dyDescent="0.25">
      <c r="A4170">
        <v>7.8</v>
      </c>
      <c r="B4170">
        <v>2.2000000000000002</v>
      </c>
      <c r="C4170">
        <v>52.8</v>
      </c>
      <c r="D4170">
        <v>0.34</v>
      </c>
      <c r="E4170">
        <v>2.25</v>
      </c>
      <c r="M4170"/>
      <c r="Q4170"/>
      <c r="U4170"/>
      <c r="Y4170"/>
    </row>
    <row r="4171" spans="1:25" x14ac:dyDescent="0.25">
      <c r="A4171">
        <v>7.5</v>
      </c>
      <c r="B4171">
        <v>1.6</v>
      </c>
      <c r="C4171">
        <v>60</v>
      </c>
      <c r="D4171">
        <v>0.34</v>
      </c>
      <c r="E4171">
        <v>2.25</v>
      </c>
      <c r="M4171"/>
      <c r="Q4171"/>
      <c r="U4171"/>
      <c r="Y4171"/>
    </row>
    <row r="4172" spans="1:25" x14ac:dyDescent="0.25">
      <c r="A4172">
        <v>5.6</v>
      </c>
      <c r="B4172">
        <v>2.4</v>
      </c>
      <c r="C4172">
        <v>71.7</v>
      </c>
      <c r="D4172">
        <v>0.34</v>
      </c>
      <c r="E4172">
        <v>2.75</v>
      </c>
      <c r="M4172"/>
      <c r="Q4172"/>
      <c r="U4172"/>
      <c r="Y4172"/>
    </row>
    <row r="4173" spans="1:25" x14ac:dyDescent="0.25">
      <c r="A4173">
        <v>7.2</v>
      </c>
      <c r="B4173">
        <v>7.7</v>
      </c>
      <c r="C4173">
        <v>75.2</v>
      </c>
      <c r="D4173">
        <v>0.34</v>
      </c>
      <c r="E4173">
        <v>3.5</v>
      </c>
      <c r="M4173"/>
      <c r="Q4173"/>
      <c r="U4173"/>
      <c r="Y4173"/>
    </row>
    <row r="4174" spans="1:25" x14ac:dyDescent="0.25">
      <c r="A4174">
        <v>7.5</v>
      </c>
      <c r="B4174">
        <v>4.5</v>
      </c>
      <c r="C4174">
        <v>79.5</v>
      </c>
      <c r="D4174">
        <v>0.34</v>
      </c>
      <c r="E4174">
        <v>2.75</v>
      </c>
      <c r="M4174"/>
      <c r="Q4174"/>
      <c r="U4174"/>
      <c r="Y4174"/>
    </row>
    <row r="4175" spans="1:25" x14ac:dyDescent="0.25">
      <c r="A4175">
        <v>6.9</v>
      </c>
      <c r="B4175">
        <v>3</v>
      </c>
      <c r="C4175">
        <v>84.6</v>
      </c>
      <c r="D4175">
        <v>0.34</v>
      </c>
      <c r="E4175">
        <v>2.25</v>
      </c>
      <c r="M4175"/>
      <c r="Q4175"/>
      <c r="U4175"/>
      <c r="Y4175"/>
    </row>
    <row r="4176" spans="1:25" x14ac:dyDescent="0.25">
      <c r="A4176">
        <v>6.6</v>
      </c>
      <c r="B4176">
        <v>2.5</v>
      </c>
      <c r="C4176">
        <v>95.2</v>
      </c>
      <c r="D4176">
        <v>0.34</v>
      </c>
      <c r="E4176">
        <v>2.25</v>
      </c>
      <c r="M4176"/>
      <c r="Q4176"/>
      <c r="U4176"/>
      <c r="Y4176"/>
    </row>
    <row r="4177" spans="1:25" x14ac:dyDescent="0.25">
      <c r="A4177">
        <v>5.6</v>
      </c>
      <c r="B4177">
        <v>2.1</v>
      </c>
      <c r="C4177">
        <v>105</v>
      </c>
      <c r="D4177">
        <v>0.34</v>
      </c>
      <c r="E4177">
        <v>3.75</v>
      </c>
      <c r="M4177"/>
      <c r="Q4177"/>
      <c r="U4177"/>
      <c r="Y4177"/>
    </row>
    <row r="4178" spans="1:25" x14ac:dyDescent="0.25">
      <c r="A4178">
        <v>6.2</v>
      </c>
      <c r="B4178">
        <v>1.7</v>
      </c>
      <c r="C4178">
        <v>116</v>
      </c>
      <c r="D4178">
        <v>0.34</v>
      </c>
      <c r="E4178">
        <v>3.75</v>
      </c>
      <c r="M4178"/>
      <c r="Q4178"/>
      <c r="U4178"/>
      <c r="Y4178"/>
    </row>
    <row r="4179" spans="1:25" x14ac:dyDescent="0.25">
      <c r="A4179">
        <v>7</v>
      </c>
      <c r="B4179">
        <v>2.2000000000000002</v>
      </c>
      <c r="C4179">
        <v>118</v>
      </c>
      <c r="D4179">
        <v>0.34</v>
      </c>
      <c r="E4179">
        <v>3.25</v>
      </c>
      <c r="M4179"/>
      <c r="Q4179"/>
      <c r="U4179"/>
      <c r="Y4179"/>
    </row>
    <row r="4180" spans="1:25" x14ac:dyDescent="0.25">
      <c r="A4180">
        <v>7</v>
      </c>
      <c r="B4180">
        <v>3</v>
      </c>
      <c r="C4180">
        <v>123</v>
      </c>
      <c r="D4180">
        <v>0.34</v>
      </c>
      <c r="E4180">
        <v>3.25</v>
      </c>
      <c r="M4180"/>
      <c r="Q4180"/>
      <c r="U4180"/>
      <c r="Y4180"/>
    </row>
    <row r="4181" spans="1:25" x14ac:dyDescent="0.25">
      <c r="A4181">
        <v>7.7</v>
      </c>
      <c r="B4181">
        <v>1.1000000000000001</v>
      </c>
      <c r="C4181">
        <v>164</v>
      </c>
      <c r="D4181">
        <v>0.34</v>
      </c>
      <c r="E4181">
        <v>3.25</v>
      </c>
      <c r="M4181"/>
      <c r="Q4181"/>
      <c r="U4181"/>
      <c r="Y4181"/>
    </row>
    <row r="4182" spans="1:25" x14ac:dyDescent="0.25">
      <c r="A4182">
        <v>6.6</v>
      </c>
      <c r="B4182">
        <v>1.1000000000000001</v>
      </c>
      <c r="C4182">
        <v>204</v>
      </c>
      <c r="D4182">
        <v>0.34</v>
      </c>
      <c r="E4182">
        <v>3.25</v>
      </c>
      <c r="M4182"/>
      <c r="Q4182"/>
      <c r="U4182"/>
      <c r="Y4182"/>
    </row>
    <row r="4183" spans="1:25" x14ac:dyDescent="0.25">
      <c r="A4183">
        <v>6.9</v>
      </c>
      <c r="B4183">
        <v>1.7</v>
      </c>
      <c r="C4183">
        <v>7700</v>
      </c>
      <c r="D4183">
        <v>0.34</v>
      </c>
      <c r="E4183">
        <v>3.25</v>
      </c>
      <c r="M4183"/>
      <c r="Q4183"/>
      <c r="U4183"/>
      <c r="Y4183"/>
    </row>
    <row r="4184" spans="1:25" x14ac:dyDescent="0.25">
      <c r="A4184">
        <v>9.6999999999999993</v>
      </c>
      <c r="B4184">
        <v>1.3</v>
      </c>
      <c r="C4184">
        <v>3.2</v>
      </c>
      <c r="D4184">
        <v>0.35</v>
      </c>
      <c r="E4184">
        <v>1</v>
      </c>
      <c r="M4184"/>
      <c r="Q4184"/>
      <c r="U4184"/>
      <c r="Y4184"/>
    </row>
    <row r="4185" spans="1:25" x14ac:dyDescent="0.25">
      <c r="A4185">
        <v>9</v>
      </c>
      <c r="B4185">
        <v>5.9</v>
      </c>
      <c r="C4185">
        <v>3.8</v>
      </c>
      <c r="D4185">
        <v>0.35</v>
      </c>
      <c r="E4185">
        <v>2.25</v>
      </c>
      <c r="M4185"/>
      <c r="Q4185"/>
      <c r="U4185"/>
      <c r="Y4185"/>
    </row>
    <row r="4186" spans="1:25" x14ac:dyDescent="0.25">
      <c r="A4186">
        <v>5.9</v>
      </c>
      <c r="B4186">
        <v>1.4</v>
      </c>
      <c r="C4186">
        <v>4</v>
      </c>
      <c r="D4186">
        <v>0.35</v>
      </c>
      <c r="E4186">
        <v>1.5</v>
      </c>
      <c r="M4186"/>
      <c r="Q4186"/>
      <c r="U4186"/>
      <c r="Y4186"/>
    </row>
    <row r="4187" spans="1:25" x14ac:dyDescent="0.25">
      <c r="A4187">
        <v>7.7</v>
      </c>
      <c r="B4187">
        <v>1.4</v>
      </c>
      <c r="C4187">
        <v>4.4000000000000004</v>
      </c>
      <c r="D4187">
        <v>0.35</v>
      </c>
      <c r="E4187">
        <v>1</v>
      </c>
      <c r="M4187"/>
      <c r="Q4187"/>
      <c r="U4187"/>
      <c r="Y4187"/>
    </row>
    <row r="4188" spans="1:25" x14ac:dyDescent="0.25">
      <c r="A4188">
        <v>9.4</v>
      </c>
      <c r="B4188">
        <v>2.2999999999999998</v>
      </c>
      <c r="C4188">
        <v>4.5999999999999996</v>
      </c>
      <c r="D4188">
        <v>0.35</v>
      </c>
      <c r="E4188">
        <v>1</v>
      </c>
      <c r="M4188"/>
      <c r="Q4188"/>
      <c r="U4188"/>
      <c r="Y4188"/>
    </row>
    <row r="4189" spans="1:25" x14ac:dyDescent="0.25">
      <c r="A4189">
        <v>8.1999999999999993</v>
      </c>
      <c r="B4189">
        <v>1.9</v>
      </c>
      <c r="C4189">
        <v>5.2</v>
      </c>
      <c r="D4189">
        <v>0.35</v>
      </c>
      <c r="E4189">
        <v>1</v>
      </c>
      <c r="M4189"/>
      <c r="Q4189"/>
      <c r="U4189"/>
      <c r="Y4189"/>
    </row>
    <row r="4190" spans="1:25" x14ac:dyDescent="0.25">
      <c r="A4190">
        <v>7.5</v>
      </c>
      <c r="B4190">
        <v>6.7</v>
      </c>
      <c r="C4190">
        <v>5.5</v>
      </c>
      <c r="D4190">
        <v>0.35</v>
      </c>
      <c r="E4190">
        <v>2.25</v>
      </c>
      <c r="M4190"/>
      <c r="Q4190"/>
      <c r="U4190"/>
      <c r="Y4190"/>
    </row>
    <row r="4191" spans="1:25" x14ac:dyDescent="0.25">
      <c r="A4191">
        <v>9</v>
      </c>
      <c r="B4191">
        <v>1.3</v>
      </c>
      <c r="C4191">
        <v>6</v>
      </c>
      <c r="D4191">
        <v>0.35</v>
      </c>
      <c r="E4191">
        <v>1</v>
      </c>
      <c r="M4191"/>
      <c r="Q4191"/>
      <c r="U4191"/>
      <c r="Y4191"/>
    </row>
    <row r="4192" spans="1:25" x14ac:dyDescent="0.25">
      <c r="A4192">
        <v>7.5</v>
      </c>
      <c r="B4192">
        <v>6.3</v>
      </c>
      <c r="C4192">
        <v>7.1</v>
      </c>
      <c r="D4192">
        <v>0.35</v>
      </c>
      <c r="E4192">
        <v>2.25</v>
      </c>
      <c r="M4192"/>
      <c r="Q4192"/>
      <c r="U4192"/>
      <c r="Y4192"/>
    </row>
    <row r="4193" spans="1:25" x14ac:dyDescent="0.25">
      <c r="A4193">
        <v>7.1</v>
      </c>
      <c r="B4193">
        <v>1.2</v>
      </c>
      <c r="C4193">
        <v>7.2</v>
      </c>
      <c r="D4193">
        <v>0.35</v>
      </c>
      <c r="E4193">
        <v>1</v>
      </c>
      <c r="M4193"/>
      <c r="Q4193"/>
      <c r="U4193"/>
      <c r="Y4193"/>
    </row>
    <row r="4194" spans="1:25" x14ac:dyDescent="0.25">
      <c r="A4194">
        <v>9.1</v>
      </c>
      <c r="B4194">
        <v>3.1</v>
      </c>
      <c r="C4194">
        <v>7.4</v>
      </c>
      <c r="D4194">
        <v>0.35</v>
      </c>
      <c r="E4194">
        <v>1.5</v>
      </c>
      <c r="M4194"/>
      <c r="Q4194"/>
      <c r="U4194"/>
      <c r="Y4194"/>
    </row>
    <row r="4195" spans="1:25" x14ac:dyDescent="0.25">
      <c r="A4195">
        <v>8.4</v>
      </c>
      <c r="B4195">
        <v>1.8</v>
      </c>
      <c r="C4195">
        <v>7.5</v>
      </c>
      <c r="D4195">
        <v>0.35</v>
      </c>
      <c r="E4195">
        <v>1</v>
      </c>
      <c r="M4195"/>
      <c r="Q4195"/>
      <c r="U4195"/>
      <c r="Y4195"/>
    </row>
    <row r="4196" spans="1:25" x14ac:dyDescent="0.25">
      <c r="A4196">
        <v>8</v>
      </c>
      <c r="B4196">
        <v>7.5</v>
      </c>
      <c r="C4196">
        <v>7.6</v>
      </c>
      <c r="D4196">
        <v>0.35</v>
      </c>
      <c r="E4196">
        <v>2.25</v>
      </c>
      <c r="M4196"/>
      <c r="Q4196"/>
      <c r="U4196"/>
      <c r="Y4196"/>
    </row>
    <row r="4197" spans="1:25" x14ac:dyDescent="0.25">
      <c r="A4197">
        <v>9.1999999999999993</v>
      </c>
      <c r="B4197">
        <v>1.3</v>
      </c>
      <c r="C4197">
        <v>8.3000000000000007</v>
      </c>
      <c r="D4197">
        <v>0.35</v>
      </c>
      <c r="E4197">
        <v>1</v>
      </c>
      <c r="M4197"/>
      <c r="Q4197"/>
      <c r="U4197"/>
      <c r="Y4197"/>
    </row>
    <row r="4198" spans="1:25" x14ac:dyDescent="0.25">
      <c r="A4198">
        <v>9.6</v>
      </c>
      <c r="B4198">
        <v>2.5</v>
      </c>
      <c r="C4198">
        <v>8.9</v>
      </c>
      <c r="D4198">
        <v>0.35</v>
      </c>
      <c r="E4198">
        <v>1</v>
      </c>
      <c r="M4198"/>
      <c r="Q4198"/>
      <c r="U4198"/>
      <c r="Y4198"/>
    </row>
    <row r="4199" spans="1:25" x14ac:dyDescent="0.25">
      <c r="A4199">
        <v>6.1</v>
      </c>
      <c r="B4199">
        <v>1.2</v>
      </c>
      <c r="C4199">
        <v>9.3000000000000007</v>
      </c>
      <c r="D4199">
        <v>0.35</v>
      </c>
      <c r="E4199">
        <v>1.5</v>
      </c>
      <c r="M4199"/>
      <c r="Q4199"/>
      <c r="U4199"/>
      <c r="Y4199"/>
    </row>
    <row r="4200" spans="1:25" x14ac:dyDescent="0.25">
      <c r="A4200">
        <v>8.1999999999999993</v>
      </c>
      <c r="B4200">
        <v>1.3</v>
      </c>
      <c r="C4200">
        <v>9.6</v>
      </c>
      <c r="D4200">
        <v>0.35</v>
      </c>
      <c r="E4200">
        <v>1</v>
      </c>
      <c r="M4200"/>
      <c r="Q4200"/>
      <c r="U4200"/>
      <c r="Y4200"/>
    </row>
    <row r="4201" spans="1:25" x14ac:dyDescent="0.25">
      <c r="A4201">
        <v>9.6</v>
      </c>
      <c r="B4201">
        <v>17.899999999999999</v>
      </c>
      <c r="C4201">
        <v>9.8000000000000007</v>
      </c>
      <c r="D4201">
        <v>0.35</v>
      </c>
      <c r="E4201">
        <v>3.25</v>
      </c>
      <c r="M4201"/>
      <c r="Q4201"/>
      <c r="U4201"/>
      <c r="Y4201"/>
    </row>
    <row r="4202" spans="1:25" x14ac:dyDescent="0.25">
      <c r="A4202">
        <v>9.6</v>
      </c>
      <c r="B4202">
        <v>2.5</v>
      </c>
      <c r="C4202">
        <v>10.4</v>
      </c>
      <c r="D4202">
        <v>0.35</v>
      </c>
      <c r="E4202">
        <v>1</v>
      </c>
      <c r="M4202"/>
      <c r="Q4202"/>
      <c r="U4202"/>
      <c r="Y4202"/>
    </row>
    <row r="4203" spans="1:25" x14ac:dyDescent="0.25">
      <c r="A4203">
        <v>6.8</v>
      </c>
      <c r="B4203">
        <v>1.3</v>
      </c>
      <c r="C4203">
        <v>10.5</v>
      </c>
      <c r="D4203">
        <v>0.35</v>
      </c>
      <c r="E4203">
        <v>1</v>
      </c>
      <c r="M4203"/>
      <c r="Q4203"/>
      <c r="U4203"/>
      <c r="Y4203"/>
    </row>
    <row r="4204" spans="1:25" x14ac:dyDescent="0.25">
      <c r="A4204">
        <v>8.1999999999999993</v>
      </c>
      <c r="B4204">
        <v>3</v>
      </c>
      <c r="C4204">
        <v>11.1</v>
      </c>
      <c r="D4204">
        <v>0.35</v>
      </c>
      <c r="E4204">
        <v>1</v>
      </c>
      <c r="M4204"/>
      <c r="Q4204"/>
      <c r="U4204"/>
      <c r="Y4204"/>
    </row>
    <row r="4205" spans="1:25" x14ac:dyDescent="0.25">
      <c r="A4205">
        <v>9</v>
      </c>
      <c r="B4205">
        <v>6.6</v>
      </c>
      <c r="C4205">
        <v>11.7</v>
      </c>
      <c r="D4205">
        <v>0.35</v>
      </c>
      <c r="E4205">
        <v>2.25</v>
      </c>
      <c r="M4205"/>
      <c r="Q4205"/>
      <c r="U4205"/>
      <c r="Y4205"/>
    </row>
    <row r="4206" spans="1:25" x14ac:dyDescent="0.25">
      <c r="A4206">
        <v>8.1</v>
      </c>
      <c r="B4206">
        <v>13.1</v>
      </c>
      <c r="C4206">
        <v>11.8</v>
      </c>
      <c r="D4206">
        <v>0.35</v>
      </c>
      <c r="E4206">
        <v>2.25</v>
      </c>
      <c r="M4206"/>
      <c r="Q4206"/>
      <c r="U4206"/>
      <c r="Y4206"/>
    </row>
    <row r="4207" spans="1:25" x14ac:dyDescent="0.25">
      <c r="A4207">
        <v>9</v>
      </c>
      <c r="B4207">
        <v>4.5999999999999996</v>
      </c>
      <c r="C4207">
        <v>11.9</v>
      </c>
      <c r="D4207">
        <v>0.35</v>
      </c>
      <c r="E4207">
        <v>1.5</v>
      </c>
      <c r="M4207"/>
      <c r="Q4207"/>
      <c r="U4207"/>
      <c r="Y4207"/>
    </row>
    <row r="4208" spans="1:25" x14ac:dyDescent="0.25">
      <c r="A4208">
        <v>6.9</v>
      </c>
      <c r="B4208">
        <v>5.0999999999999996</v>
      </c>
      <c r="C4208">
        <v>12.7</v>
      </c>
      <c r="D4208">
        <v>0.35</v>
      </c>
      <c r="E4208">
        <v>2.25</v>
      </c>
      <c r="M4208"/>
      <c r="Q4208"/>
      <c r="U4208"/>
      <c r="Y4208"/>
    </row>
    <row r="4209" spans="1:25" x14ac:dyDescent="0.25">
      <c r="A4209">
        <v>7</v>
      </c>
      <c r="B4209">
        <v>1.9</v>
      </c>
      <c r="C4209">
        <v>13</v>
      </c>
      <c r="D4209">
        <v>0.35</v>
      </c>
      <c r="E4209">
        <v>1</v>
      </c>
      <c r="M4209"/>
      <c r="Q4209"/>
      <c r="U4209"/>
      <c r="Y4209"/>
    </row>
    <row r="4210" spans="1:25" x14ac:dyDescent="0.25">
      <c r="A4210">
        <v>7</v>
      </c>
      <c r="B4210">
        <v>2.7</v>
      </c>
      <c r="C4210">
        <v>13.4</v>
      </c>
      <c r="D4210">
        <v>0.35</v>
      </c>
      <c r="E4210">
        <v>1</v>
      </c>
      <c r="M4210"/>
      <c r="Q4210"/>
      <c r="U4210"/>
      <c r="Y4210"/>
    </row>
    <row r="4211" spans="1:25" x14ac:dyDescent="0.25">
      <c r="A4211">
        <v>6.9</v>
      </c>
      <c r="B4211">
        <v>1.9</v>
      </c>
      <c r="C4211">
        <v>13.9</v>
      </c>
      <c r="D4211">
        <v>0.35</v>
      </c>
      <c r="E4211">
        <v>1</v>
      </c>
      <c r="M4211"/>
      <c r="Q4211"/>
      <c r="U4211"/>
      <c r="Y4211"/>
    </row>
    <row r="4212" spans="1:25" x14ac:dyDescent="0.25">
      <c r="A4212">
        <v>9.1999999999999993</v>
      </c>
      <c r="B4212">
        <v>3</v>
      </c>
      <c r="C4212">
        <v>15</v>
      </c>
      <c r="D4212">
        <v>0.35</v>
      </c>
      <c r="E4212">
        <v>1</v>
      </c>
      <c r="M4212"/>
      <c r="Q4212"/>
      <c r="U4212"/>
      <c r="Y4212"/>
    </row>
    <row r="4213" spans="1:25" x14ac:dyDescent="0.25">
      <c r="A4213">
        <v>7.4</v>
      </c>
      <c r="B4213">
        <v>4.4000000000000004</v>
      </c>
      <c r="C4213">
        <v>18.5</v>
      </c>
      <c r="D4213">
        <v>0.35</v>
      </c>
      <c r="E4213">
        <v>1.5</v>
      </c>
      <c r="M4213"/>
      <c r="Q4213"/>
      <c r="U4213"/>
      <c r="Y4213"/>
    </row>
    <row r="4214" spans="1:25" x14ac:dyDescent="0.25">
      <c r="A4214">
        <v>7.7</v>
      </c>
      <c r="B4214">
        <v>3.4</v>
      </c>
      <c r="C4214">
        <v>19.3</v>
      </c>
      <c r="D4214">
        <v>0.35</v>
      </c>
      <c r="E4214">
        <v>1.5</v>
      </c>
      <c r="M4214"/>
      <c r="Q4214"/>
      <c r="U4214"/>
      <c r="Y4214"/>
    </row>
    <row r="4215" spans="1:25" x14ac:dyDescent="0.25">
      <c r="A4215">
        <v>7.1</v>
      </c>
      <c r="B4215">
        <v>1.8</v>
      </c>
      <c r="C4215">
        <v>20.399999999999999</v>
      </c>
      <c r="D4215">
        <v>0.35</v>
      </c>
      <c r="E4215">
        <v>1.5</v>
      </c>
      <c r="M4215"/>
      <c r="Q4215"/>
      <c r="U4215"/>
      <c r="Y4215"/>
    </row>
    <row r="4216" spans="1:25" x14ac:dyDescent="0.25">
      <c r="A4216">
        <v>6.2</v>
      </c>
      <c r="B4216">
        <v>3.3</v>
      </c>
      <c r="C4216">
        <v>22.2</v>
      </c>
      <c r="D4216">
        <v>0.35</v>
      </c>
      <c r="E4216">
        <v>2.5</v>
      </c>
      <c r="M4216"/>
      <c r="Q4216"/>
      <c r="U4216"/>
      <c r="Y4216"/>
    </row>
    <row r="4217" spans="1:25" x14ac:dyDescent="0.25">
      <c r="A4217">
        <v>9.5</v>
      </c>
      <c r="B4217">
        <v>2.7</v>
      </c>
      <c r="C4217">
        <v>23.6</v>
      </c>
      <c r="D4217">
        <v>0.35</v>
      </c>
      <c r="E4217">
        <v>1.5</v>
      </c>
      <c r="M4217"/>
      <c r="Q4217"/>
      <c r="U4217"/>
      <c r="Y4217"/>
    </row>
    <row r="4218" spans="1:25" x14ac:dyDescent="0.25">
      <c r="A4218">
        <v>7.4</v>
      </c>
      <c r="B4218">
        <v>4.5999999999999996</v>
      </c>
      <c r="C4218">
        <v>23.7</v>
      </c>
      <c r="D4218">
        <v>0.35</v>
      </c>
      <c r="E4218">
        <v>2</v>
      </c>
      <c r="M4218"/>
      <c r="Q4218"/>
      <c r="U4218"/>
      <c r="Y4218"/>
    </row>
    <row r="4219" spans="1:25" x14ac:dyDescent="0.25">
      <c r="A4219">
        <v>5.5</v>
      </c>
      <c r="B4219">
        <v>4.2</v>
      </c>
      <c r="C4219">
        <v>25</v>
      </c>
      <c r="D4219">
        <v>0.35</v>
      </c>
      <c r="E4219">
        <v>2.5</v>
      </c>
      <c r="M4219"/>
      <c r="Q4219"/>
      <c r="U4219"/>
      <c r="Y4219"/>
    </row>
    <row r="4220" spans="1:25" x14ac:dyDescent="0.25">
      <c r="A4220">
        <v>6.8</v>
      </c>
      <c r="B4220">
        <v>4.7</v>
      </c>
      <c r="C4220">
        <v>28.6</v>
      </c>
      <c r="D4220">
        <v>0.35</v>
      </c>
      <c r="E4220">
        <v>2</v>
      </c>
      <c r="M4220"/>
      <c r="Q4220"/>
      <c r="U4220"/>
      <c r="Y4220"/>
    </row>
    <row r="4221" spans="1:25" x14ac:dyDescent="0.25">
      <c r="A4221">
        <v>7.2</v>
      </c>
      <c r="B4221">
        <v>1.3</v>
      </c>
      <c r="C4221">
        <v>31.7</v>
      </c>
      <c r="D4221">
        <v>0.35</v>
      </c>
      <c r="E4221">
        <v>1.5</v>
      </c>
      <c r="M4221"/>
      <c r="Q4221"/>
      <c r="U4221"/>
      <c r="Y4221"/>
    </row>
    <row r="4222" spans="1:25" x14ac:dyDescent="0.25">
      <c r="A4222">
        <v>6.9</v>
      </c>
      <c r="B4222">
        <v>2.5</v>
      </c>
      <c r="C4222">
        <v>33</v>
      </c>
      <c r="D4222">
        <v>0.35</v>
      </c>
      <c r="E4222">
        <v>1.5</v>
      </c>
      <c r="M4222"/>
      <c r="Q4222"/>
      <c r="U4222"/>
      <c r="Y4222"/>
    </row>
    <row r="4223" spans="1:25" x14ac:dyDescent="0.25">
      <c r="A4223">
        <v>7.5</v>
      </c>
      <c r="B4223">
        <v>3</v>
      </c>
      <c r="C4223">
        <v>34.799999999999997</v>
      </c>
      <c r="D4223">
        <v>0.35</v>
      </c>
      <c r="E4223">
        <v>1.5</v>
      </c>
      <c r="M4223"/>
      <c r="Q4223"/>
      <c r="U4223"/>
      <c r="Y4223"/>
    </row>
    <row r="4224" spans="1:25" x14ac:dyDescent="0.25">
      <c r="A4224">
        <v>9.1999999999999993</v>
      </c>
      <c r="B4224">
        <v>7.9</v>
      </c>
      <c r="C4224">
        <v>42.6</v>
      </c>
      <c r="D4224">
        <v>0.35</v>
      </c>
      <c r="E4224">
        <v>2.75</v>
      </c>
      <c r="M4224"/>
      <c r="Q4224"/>
      <c r="U4224"/>
      <c r="Y4224"/>
    </row>
    <row r="4225" spans="1:25" x14ac:dyDescent="0.25">
      <c r="A4225">
        <v>7.5</v>
      </c>
      <c r="B4225">
        <v>1.8</v>
      </c>
      <c r="C4225">
        <v>47.4</v>
      </c>
      <c r="D4225">
        <v>0.35</v>
      </c>
      <c r="E4225">
        <v>1.5</v>
      </c>
      <c r="M4225"/>
      <c r="Q4225"/>
      <c r="U4225"/>
      <c r="Y4225"/>
    </row>
    <row r="4226" spans="1:25" x14ac:dyDescent="0.25">
      <c r="A4226">
        <v>4.7</v>
      </c>
      <c r="B4226">
        <v>1.1000000000000001</v>
      </c>
      <c r="C4226">
        <v>51.6</v>
      </c>
      <c r="D4226">
        <v>0.35</v>
      </c>
      <c r="E4226">
        <v>2.75</v>
      </c>
      <c r="M4226"/>
      <c r="Q4226"/>
      <c r="U4226"/>
      <c r="Y4226"/>
    </row>
    <row r="4227" spans="1:25" x14ac:dyDescent="0.25">
      <c r="A4227">
        <v>7.8</v>
      </c>
      <c r="B4227">
        <v>4.3</v>
      </c>
      <c r="C4227">
        <v>61.6</v>
      </c>
      <c r="D4227">
        <v>0.35</v>
      </c>
      <c r="E4227">
        <v>2.75</v>
      </c>
      <c r="M4227"/>
      <c r="Q4227"/>
      <c r="U4227"/>
      <c r="Y4227"/>
    </row>
    <row r="4228" spans="1:25" x14ac:dyDescent="0.25">
      <c r="A4228">
        <v>7.7</v>
      </c>
      <c r="B4228">
        <v>1.2</v>
      </c>
      <c r="C4228">
        <v>69.8</v>
      </c>
      <c r="D4228">
        <v>0.35</v>
      </c>
      <c r="E4228">
        <v>2.25</v>
      </c>
      <c r="M4228"/>
      <c r="Q4228"/>
      <c r="U4228"/>
      <c r="Y4228"/>
    </row>
    <row r="4229" spans="1:25" x14ac:dyDescent="0.25">
      <c r="A4229">
        <v>7.8</v>
      </c>
      <c r="B4229">
        <v>2.2000000000000002</v>
      </c>
      <c r="C4229">
        <v>122</v>
      </c>
      <c r="D4229">
        <v>0.35</v>
      </c>
      <c r="E4229">
        <v>3.25</v>
      </c>
      <c r="M4229"/>
      <c r="Q4229"/>
      <c r="U4229"/>
      <c r="Y4229"/>
    </row>
    <row r="4230" spans="1:25" x14ac:dyDescent="0.25">
      <c r="A4230">
        <v>7.7</v>
      </c>
      <c r="B4230">
        <v>13.1</v>
      </c>
      <c r="C4230">
        <v>142</v>
      </c>
      <c r="D4230">
        <v>0.35</v>
      </c>
      <c r="E4230">
        <v>4.5</v>
      </c>
      <c r="M4230"/>
      <c r="Q4230"/>
      <c r="U4230"/>
      <c r="Y4230"/>
    </row>
    <row r="4231" spans="1:25" x14ac:dyDescent="0.25">
      <c r="A4231">
        <v>5.4</v>
      </c>
      <c r="B4231">
        <v>1.2</v>
      </c>
      <c r="C4231">
        <v>229</v>
      </c>
      <c r="D4231">
        <v>0.35</v>
      </c>
      <c r="E4231">
        <v>3.75</v>
      </c>
      <c r="M4231"/>
      <c r="Q4231"/>
      <c r="U4231"/>
      <c r="Y4231"/>
    </row>
    <row r="4232" spans="1:25" x14ac:dyDescent="0.25">
      <c r="A4232">
        <v>6.4</v>
      </c>
      <c r="B4232">
        <v>1.2</v>
      </c>
      <c r="C4232">
        <v>254</v>
      </c>
      <c r="D4232">
        <v>0.35</v>
      </c>
      <c r="E4232">
        <v>3.75</v>
      </c>
      <c r="M4232"/>
      <c r="Q4232"/>
      <c r="U4232"/>
      <c r="Y4232"/>
    </row>
    <row r="4233" spans="1:25" x14ac:dyDescent="0.25">
      <c r="A4233">
        <v>7.4</v>
      </c>
      <c r="B4233">
        <v>2.6</v>
      </c>
      <c r="C4233">
        <v>319</v>
      </c>
      <c r="D4233">
        <v>0.35</v>
      </c>
      <c r="E4233">
        <v>3.25</v>
      </c>
      <c r="M4233"/>
      <c r="Q4233"/>
      <c r="U4233"/>
      <c r="Y4233"/>
    </row>
    <row r="4234" spans="1:25" x14ac:dyDescent="0.25">
      <c r="A4234">
        <v>6.6</v>
      </c>
      <c r="B4234">
        <v>3.3</v>
      </c>
      <c r="C4234">
        <v>580</v>
      </c>
      <c r="D4234">
        <v>0.35</v>
      </c>
      <c r="E4234">
        <v>3.75</v>
      </c>
      <c r="M4234"/>
      <c r="Q4234"/>
      <c r="U4234"/>
      <c r="Y4234"/>
    </row>
    <row r="4235" spans="1:25" x14ac:dyDescent="0.25">
      <c r="A4235">
        <v>8</v>
      </c>
      <c r="B4235">
        <v>1.9</v>
      </c>
      <c r="C4235">
        <v>2.6</v>
      </c>
      <c r="D4235">
        <v>0.36</v>
      </c>
      <c r="E4235">
        <v>1</v>
      </c>
      <c r="M4235"/>
      <c r="Q4235"/>
      <c r="U4235"/>
      <c r="Y4235"/>
    </row>
    <row r="4236" spans="1:25" x14ac:dyDescent="0.25">
      <c r="A4236">
        <v>8.5</v>
      </c>
      <c r="B4236">
        <v>2.7</v>
      </c>
      <c r="C4236">
        <v>4.0999999999999996</v>
      </c>
      <c r="D4236">
        <v>0.36</v>
      </c>
      <c r="E4236">
        <v>1</v>
      </c>
      <c r="M4236"/>
      <c r="Q4236"/>
      <c r="U4236"/>
      <c r="Y4236"/>
    </row>
    <row r="4237" spans="1:25" x14ac:dyDescent="0.25">
      <c r="A4237">
        <v>6.6</v>
      </c>
      <c r="B4237">
        <v>1.8</v>
      </c>
      <c r="C4237">
        <v>4.2</v>
      </c>
      <c r="D4237">
        <v>0.36</v>
      </c>
      <c r="E4237">
        <v>1</v>
      </c>
      <c r="M4237"/>
      <c r="Q4237"/>
      <c r="U4237"/>
      <c r="Y4237"/>
    </row>
    <row r="4238" spans="1:25" x14ac:dyDescent="0.25">
      <c r="A4238">
        <v>7.7</v>
      </c>
      <c r="B4238">
        <v>1.1000000000000001</v>
      </c>
      <c r="C4238">
        <v>5.3</v>
      </c>
      <c r="D4238">
        <v>0.36</v>
      </c>
      <c r="E4238">
        <v>1</v>
      </c>
      <c r="M4238"/>
      <c r="Q4238"/>
      <c r="U4238"/>
      <c r="Y4238"/>
    </row>
    <row r="4239" spans="1:25" x14ac:dyDescent="0.25">
      <c r="A4239">
        <v>8</v>
      </c>
      <c r="B4239">
        <v>2</v>
      </c>
      <c r="C4239">
        <v>5.4</v>
      </c>
      <c r="D4239">
        <v>0.36</v>
      </c>
      <c r="E4239">
        <v>1</v>
      </c>
      <c r="M4239"/>
      <c r="Q4239"/>
      <c r="U4239"/>
      <c r="Y4239"/>
    </row>
    <row r="4240" spans="1:25" x14ac:dyDescent="0.25">
      <c r="A4240">
        <v>9</v>
      </c>
      <c r="B4240">
        <v>2.8</v>
      </c>
      <c r="C4240">
        <v>5.4</v>
      </c>
      <c r="D4240">
        <v>0.36</v>
      </c>
      <c r="E4240">
        <v>1</v>
      </c>
      <c r="M4240"/>
      <c r="Q4240"/>
      <c r="U4240"/>
      <c r="Y4240"/>
    </row>
    <row r="4241" spans="1:25" x14ac:dyDescent="0.25">
      <c r="A4241">
        <v>5.4</v>
      </c>
      <c r="B4241">
        <v>1.2</v>
      </c>
      <c r="C4241">
        <v>5.7</v>
      </c>
      <c r="D4241">
        <v>0.36</v>
      </c>
      <c r="E4241">
        <v>1.5</v>
      </c>
      <c r="M4241"/>
      <c r="Q4241"/>
      <c r="U4241"/>
      <c r="Y4241"/>
    </row>
    <row r="4242" spans="1:25" x14ac:dyDescent="0.25">
      <c r="A4242">
        <v>8.4</v>
      </c>
      <c r="B4242">
        <v>3.1</v>
      </c>
      <c r="C4242">
        <v>6.2</v>
      </c>
      <c r="D4242">
        <v>0.36</v>
      </c>
      <c r="E4242">
        <v>1.5</v>
      </c>
      <c r="M4242"/>
      <c r="Q4242"/>
      <c r="U4242"/>
      <c r="Y4242"/>
    </row>
    <row r="4243" spans="1:25" x14ac:dyDescent="0.25">
      <c r="A4243">
        <v>8.3000000000000007</v>
      </c>
      <c r="B4243">
        <v>2.2000000000000002</v>
      </c>
      <c r="C4243">
        <v>6.4</v>
      </c>
      <c r="D4243">
        <v>0.36</v>
      </c>
      <c r="E4243">
        <v>1</v>
      </c>
      <c r="M4243"/>
      <c r="Q4243"/>
      <c r="U4243"/>
      <c r="Y4243"/>
    </row>
    <row r="4244" spans="1:25" x14ac:dyDescent="0.25">
      <c r="A4244">
        <v>6.9</v>
      </c>
      <c r="B4244">
        <v>1.9</v>
      </c>
      <c r="C4244">
        <v>6.9</v>
      </c>
      <c r="D4244">
        <v>0.36</v>
      </c>
      <c r="E4244">
        <v>1</v>
      </c>
      <c r="M4244"/>
      <c r="Q4244"/>
      <c r="U4244"/>
      <c r="Y4244"/>
    </row>
    <row r="4245" spans="1:25" x14ac:dyDescent="0.25">
      <c r="A4245">
        <v>5.4</v>
      </c>
      <c r="B4245">
        <v>1.9</v>
      </c>
      <c r="C4245">
        <v>7.2</v>
      </c>
      <c r="D4245">
        <v>0.36</v>
      </c>
      <c r="E4245">
        <v>1.5</v>
      </c>
      <c r="M4245"/>
      <c r="Q4245"/>
      <c r="U4245"/>
      <c r="Y4245"/>
    </row>
    <row r="4246" spans="1:25" x14ac:dyDescent="0.25">
      <c r="A4246">
        <v>7</v>
      </c>
      <c r="B4246">
        <v>2.6</v>
      </c>
      <c r="C4246">
        <v>7.2</v>
      </c>
      <c r="D4246">
        <v>0.36</v>
      </c>
      <c r="E4246">
        <v>1</v>
      </c>
      <c r="M4246"/>
      <c r="Q4246"/>
      <c r="U4246"/>
      <c r="Y4246"/>
    </row>
    <row r="4247" spans="1:25" x14ac:dyDescent="0.25">
      <c r="A4247">
        <v>8.9</v>
      </c>
      <c r="B4247">
        <v>3</v>
      </c>
      <c r="C4247">
        <v>7.7</v>
      </c>
      <c r="D4247">
        <v>0.36</v>
      </c>
      <c r="E4247">
        <v>1</v>
      </c>
      <c r="M4247"/>
      <c r="Q4247"/>
      <c r="U4247"/>
      <c r="Y4247"/>
    </row>
    <row r="4248" spans="1:25" x14ac:dyDescent="0.25">
      <c r="A4248">
        <v>7.2</v>
      </c>
      <c r="B4248">
        <v>1.9</v>
      </c>
      <c r="C4248">
        <v>7.8</v>
      </c>
      <c r="D4248">
        <v>0.36</v>
      </c>
      <c r="E4248">
        <v>1</v>
      </c>
      <c r="M4248"/>
      <c r="Q4248"/>
      <c r="U4248"/>
      <c r="Y4248"/>
    </row>
    <row r="4249" spans="1:25" x14ac:dyDescent="0.25">
      <c r="A4249">
        <v>6.7</v>
      </c>
      <c r="B4249">
        <v>2.2000000000000002</v>
      </c>
      <c r="C4249">
        <v>9.1999999999999993</v>
      </c>
      <c r="D4249">
        <v>0.36</v>
      </c>
      <c r="E4249">
        <v>1</v>
      </c>
      <c r="M4249"/>
      <c r="Q4249"/>
      <c r="U4249"/>
      <c r="Y4249"/>
    </row>
    <row r="4250" spans="1:25" x14ac:dyDescent="0.25">
      <c r="A4250">
        <v>7.4</v>
      </c>
      <c r="B4250">
        <v>4.2</v>
      </c>
      <c r="C4250">
        <v>9.8000000000000007</v>
      </c>
      <c r="D4250">
        <v>0.36</v>
      </c>
      <c r="E4250">
        <v>1.5</v>
      </c>
      <c r="M4250"/>
      <c r="Q4250"/>
      <c r="U4250"/>
      <c r="Y4250"/>
    </row>
    <row r="4251" spans="1:25" x14ac:dyDescent="0.25">
      <c r="A4251">
        <v>7</v>
      </c>
      <c r="B4251">
        <v>1.2</v>
      </c>
      <c r="C4251">
        <v>10</v>
      </c>
      <c r="D4251">
        <v>0.36</v>
      </c>
      <c r="E4251">
        <v>1</v>
      </c>
      <c r="M4251"/>
      <c r="Q4251"/>
      <c r="U4251"/>
      <c r="Y4251"/>
    </row>
    <row r="4252" spans="1:25" x14ac:dyDescent="0.25">
      <c r="A4252">
        <v>8.5</v>
      </c>
      <c r="B4252">
        <v>2.7</v>
      </c>
      <c r="C4252">
        <v>11.2</v>
      </c>
      <c r="D4252">
        <v>0.36</v>
      </c>
      <c r="E4252">
        <v>1</v>
      </c>
      <c r="M4252"/>
      <c r="Q4252"/>
      <c r="U4252"/>
      <c r="Y4252"/>
    </row>
    <row r="4253" spans="1:25" x14ac:dyDescent="0.25">
      <c r="A4253">
        <v>8</v>
      </c>
      <c r="B4253">
        <v>1.9</v>
      </c>
      <c r="C4253">
        <v>12.6</v>
      </c>
      <c r="D4253">
        <v>0.36</v>
      </c>
      <c r="E4253">
        <v>1</v>
      </c>
      <c r="M4253"/>
      <c r="Q4253"/>
      <c r="U4253"/>
      <c r="Y4253"/>
    </row>
    <row r="4254" spans="1:25" x14ac:dyDescent="0.25">
      <c r="A4254">
        <v>6.7</v>
      </c>
      <c r="B4254">
        <v>4.2</v>
      </c>
      <c r="C4254">
        <v>14.2</v>
      </c>
      <c r="D4254">
        <v>0.36</v>
      </c>
      <c r="E4254">
        <v>1.5</v>
      </c>
      <c r="M4254"/>
      <c r="Q4254"/>
      <c r="U4254"/>
      <c r="Y4254"/>
    </row>
    <row r="4255" spans="1:25" x14ac:dyDescent="0.25">
      <c r="A4255">
        <v>7.8</v>
      </c>
      <c r="B4255">
        <v>3.3</v>
      </c>
      <c r="C4255">
        <v>14.9</v>
      </c>
      <c r="D4255">
        <v>0.36</v>
      </c>
      <c r="E4255">
        <v>1.5</v>
      </c>
      <c r="M4255"/>
      <c r="Q4255"/>
      <c r="U4255"/>
      <c r="Y4255"/>
    </row>
    <row r="4256" spans="1:25" x14ac:dyDescent="0.25">
      <c r="A4256">
        <v>8.4</v>
      </c>
      <c r="B4256">
        <v>2.1</v>
      </c>
      <c r="C4256">
        <v>15.2</v>
      </c>
      <c r="D4256">
        <v>0.36</v>
      </c>
      <c r="E4256">
        <v>1</v>
      </c>
      <c r="M4256"/>
      <c r="Q4256"/>
      <c r="U4256"/>
      <c r="Y4256"/>
    </row>
    <row r="4257" spans="1:25" x14ac:dyDescent="0.25">
      <c r="A4257">
        <v>9.6</v>
      </c>
      <c r="B4257">
        <v>1.2</v>
      </c>
      <c r="C4257">
        <v>15.8</v>
      </c>
      <c r="D4257">
        <v>0.36</v>
      </c>
      <c r="E4257">
        <v>1</v>
      </c>
      <c r="M4257"/>
      <c r="Q4257"/>
      <c r="U4257"/>
      <c r="Y4257"/>
    </row>
    <row r="4258" spans="1:25" x14ac:dyDescent="0.25">
      <c r="A4258">
        <v>7.2</v>
      </c>
      <c r="B4258">
        <v>2.6</v>
      </c>
      <c r="C4258">
        <v>16.7</v>
      </c>
      <c r="D4258">
        <v>0.36</v>
      </c>
      <c r="E4258">
        <v>1</v>
      </c>
      <c r="M4258"/>
      <c r="Q4258"/>
      <c r="U4258"/>
      <c r="Y4258"/>
    </row>
    <row r="4259" spans="1:25" x14ac:dyDescent="0.25">
      <c r="A4259">
        <v>8.6</v>
      </c>
      <c r="B4259">
        <v>1.5</v>
      </c>
      <c r="C4259">
        <v>17.100000000000001</v>
      </c>
      <c r="D4259">
        <v>0.36</v>
      </c>
      <c r="E4259">
        <v>1</v>
      </c>
      <c r="M4259"/>
      <c r="Q4259"/>
      <c r="U4259"/>
      <c r="Y4259"/>
    </row>
    <row r="4260" spans="1:25" x14ac:dyDescent="0.25">
      <c r="A4260">
        <v>6.9</v>
      </c>
      <c r="B4260">
        <v>1.3</v>
      </c>
      <c r="C4260">
        <v>17.5</v>
      </c>
      <c r="D4260">
        <v>0.36</v>
      </c>
      <c r="E4260">
        <v>1</v>
      </c>
      <c r="M4260"/>
      <c r="Q4260"/>
      <c r="U4260"/>
      <c r="Y4260"/>
    </row>
    <row r="4261" spans="1:25" x14ac:dyDescent="0.25">
      <c r="A4261">
        <v>6.9</v>
      </c>
      <c r="B4261">
        <v>1.7</v>
      </c>
      <c r="C4261">
        <v>17.5</v>
      </c>
      <c r="D4261">
        <v>0.36</v>
      </c>
      <c r="E4261">
        <v>1</v>
      </c>
      <c r="M4261"/>
      <c r="Q4261"/>
      <c r="U4261"/>
      <c r="Y4261"/>
    </row>
    <row r="4262" spans="1:25" x14ac:dyDescent="0.25">
      <c r="A4262">
        <v>8.1999999999999993</v>
      </c>
      <c r="B4262">
        <v>2.5</v>
      </c>
      <c r="C4262">
        <v>17.899999999999999</v>
      </c>
      <c r="D4262">
        <v>0.36</v>
      </c>
      <c r="E4262">
        <v>1</v>
      </c>
      <c r="M4262"/>
      <c r="Q4262"/>
      <c r="U4262"/>
      <c r="Y4262"/>
    </row>
    <row r="4263" spans="1:25" x14ac:dyDescent="0.25">
      <c r="A4263">
        <v>8.1</v>
      </c>
      <c r="B4263">
        <v>1.9</v>
      </c>
      <c r="C4263">
        <v>18.100000000000001</v>
      </c>
      <c r="D4263">
        <v>0.36</v>
      </c>
      <c r="E4263">
        <v>1</v>
      </c>
      <c r="M4263"/>
      <c r="Q4263"/>
      <c r="U4263"/>
      <c r="Y4263"/>
    </row>
    <row r="4264" spans="1:25" x14ac:dyDescent="0.25">
      <c r="A4264">
        <v>8.3000000000000007</v>
      </c>
      <c r="B4264">
        <v>1.6</v>
      </c>
      <c r="C4264">
        <v>21</v>
      </c>
      <c r="D4264">
        <v>0.36</v>
      </c>
      <c r="E4264">
        <v>1.5</v>
      </c>
      <c r="M4264"/>
      <c r="Q4264"/>
      <c r="U4264"/>
      <c r="Y4264"/>
    </row>
    <row r="4265" spans="1:25" x14ac:dyDescent="0.25">
      <c r="A4265">
        <v>8.4</v>
      </c>
      <c r="B4265">
        <v>3.8</v>
      </c>
      <c r="C4265">
        <v>21</v>
      </c>
      <c r="D4265">
        <v>0.36</v>
      </c>
      <c r="E4265">
        <v>2</v>
      </c>
      <c r="M4265"/>
      <c r="Q4265"/>
      <c r="U4265"/>
      <c r="Y4265"/>
    </row>
    <row r="4266" spans="1:25" x14ac:dyDescent="0.25">
      <c r="A4266">
        <v>9.6</v>
      </c>
      <c r="B4266">
        <v>2.8</v>
      </c>
      <c r="C4266">
        <v>22.3</v>
      </c>
      <c r="D4266">
        <v>0.36</v>
      </c>
      <c r="E4266">
        <v>1.5</v>
      </c>
      <c r="M4266"/>
      <c r="Q4266"/>
      <c r="U4266"/>
      <c r="Y4266"/>
    </row>
    <row r="4267" spans="1:25" x14ac:dyDescent="0.25">
      <c r="A4267">
        <v>7.3</v>
      </c>
      <c r="B4267">
        <v>2.1</v>
      </c>
      <c r="C4267">
        <v>23.4</v>
      </c>
      <c r="D4267">
        <v>0.36</v>
      </c>
      <c r="E4267">
        <v>1.5</v>
      </c>
      <c r="M4267"/>
      <c r="Q4267"/>
      <c r="U4267"/>
      <c r="Y4267"/>
    </row>
    <row r="4268" spans="1:25" x14ac:dyDescent="0.25">
      <c r="A4268">
        <v>9.8000000000000007</v>
      </c>
      <c r="B4268">
        <v>11.8</v>
      </c>
      <c r="C4268">
        <v>23.9</v>
      </c>
      <c r="D4268">
        <v>0.36</v>
      </c>
      <c r="E4268">
        <v>2.75</v>
      </c>
      <c r="M4268"/>
      <c r="Q4268"/>
      <c r="U4268"/>
      <c r="Y4268"/>
    </row>
    <row r="4269" spans="1:25" x14ac:dyDescent="0.25">
      <c r="A4269">
        <v>6</v>
      </c>
      <c r="B4269">
        <v>1.5</v>
      </c>
      <c r="C4269">
        <v>24</v>
      </c>
      <c r="D4269">
        <v>0.36</v>
      </c>
      <c r="E4269">
        <v>2</v>
      </c>
      <c r="M4269"/>
      <c r="Q4269"/>
      <c r="U4269"/>
      <c r="Y4269"/>
    </row>
    <row r="4270" spans="1:25" x14ac:dyDescent="0.25">
      <c r="A4270">
        <v>5.7</v>
      </c>
      <c r="B4270">
        <v>1.2</v>
      </c>
      <c r="C4270">
        <v>28.4</v>
      </c>
      <c r="D4270">
        <v>0.36</v>
      </c>
      <c r="E4270">
        <v>2</v>
      </c>
      <c r="M4270"/>
      <c r="Q4270"/>
      <c r="U4270"/>
      <c r="Y4270"/>
    </row>
    <row r="4271" spans="1:25" x14ac:dyDescent="0.25">
      <c r="A4271">
        <v>8.1</v>
      </c>
      <c r="B4271">
        <v>1.1000000000000001</v>
      </c>
      <c r="C4271">
        <v>32.6</v>
      </c>
      <c r="D4271">
        <v>0.36</v>
      </c>
      <c r="E4271">
        <v>1.5</v>
      </c>
      <c r="M4271"/>
      <c r="Q4271"/>
      <c r="U4271"/>
      <c r="Y4271"/>
    </row>
    <row r="4272" spans="1:25" x14ac:dyDescent="0.25">
      <c r="A4272">
        <v>9.1</v>
      </c>
      <c r="B4272">
        <v>3.3</v>
      </c>
      <c r="C4272">
        <v>35.4</v>
      </c>
      <c r="D4272">
        <v>0.36</v>
      </c>
      <c r="E4272">
        <v>2</v>
      </c>
      <c r="M4272"/>
      <c r="Q4272"/>
      <c r="U4272"/>
      <c r="Y4272"/>
    </row>
    <row r="4273" spans="1:25" x14ac:dyDescent="0.25">
      <c r="A4273">
        <v>6.8</v>
      </c>
      <c r="B4273">
        <v>12.1</v>
      </c>
      <c r="C4273">
        <v>35.700000000000003</v>
      </c>
      <c r="D4273">
        <v>0.36</v>
      </c>
      <c r="E4273">
        <v>2.75</v>
      </c>
      <c r="M4273"/>
      <c r="Q4273"/>
      <c r="U4273"/>
      <c r="Y4273"/>
    </row>
    <row r="4274" spans="1:25" x14ac:dyDescent="0.25">
      <c r="A4274">
        <v>8.9</v>
      </c>
      <c r="B4274">
        <v>1.2</v>
      </c>
      <c r="C4274">
        <v>36.700000000000003</v>
      </c>
      <c r="D4274">
        <v>0.36</v>
      </c>
      <c r="E4274">
        <v>1.5</v>
      </c>
      <c r="M4274"/>
      <c r="Q4274"/>
      <c r="U4274"/>
      <c r="Y4274"/>
    </row>
    <row r="4275" spans="1:25" x14ac:dyDescent="0.25">
      <c r="A4275">
        <v>7.6</v>
      </c>
      <c r="B4275">
        <v>1.3</v>
      </c>
      <c r="C4275">
        <v>43.7</v>
      </c>
      <c r="D4275">
        <v>0.36</v>
      </c>
      <c r="E4275">
        <v>1.5</v>
      </c>
      <c r="M4275"/>
      <c r="Q4275"/>
      <c r="U4275"/>
      <c r="Y4275"/>
    </row>
    <row r="4276" spans="1:25" x14ac:dyDescent="0.25">
      <c r="A4276">
        <v>6</v>
      </c>
      <c r="B4276">
        <v>3.2</v>
      </c>
      <c r="C4276">
        <v>48</v>
      </c>
      <c r="D4276">
        <v>0.36</v>
      </c>
      <c r="E4276">
        <v>2.5</v>
      </c>
      <c r="M4276"/>
      <c r="Q4276"/>
      <c r="U4276"/>
      <c r="Y4276"/>
    </row>
    <row r="4277" spans="1:25" x14ac:dyDescent="0.25">
      <c r="A4277">
        <v>8.4</v>
      </c>
      <c r="B4277">
        <v>4.0999999999999996</v>
      </c>
      <c r="C4277">
        <v>48.6</v>
      </c>
      <c r="D4277">
        <v>0.36</v>
      </c>
      <c r="E4277">
        <v>2</v>
      </c>
      <c r="M4277"/>
      <c r="Q4277"/>
      <c r="U4277"/>
      <c r="Y4277"/>
    </row>
    <row r="4278" spans="1:25" x14ac:dyDescent="0.25">
      <c r="A4278">
        <v>6</v>
      </c>
      <c r="B4278">
        <v>1.3</v>
      </c>
      <c r="C4278">
        <v>51</v>
      </c>
      <c r="D4278">
        <v>0.36</v>
      </c>
      <c r="E4278">
        <v>2.75</v>
      </c>
      <c r="M4278"/>
      <c r="Q4278"/>
      <c r="U4278"/>
      <c r="Y4278"/>
    </row>
    <row r="4279" spans="1:25" x14ac:dyDescent="0.25">
      <c r="A4279">
        <v>7.6</v>
      </c>
      <c r="B4279">
        <v>2.2000000000000002</v>
      </c>
      <c r="C4279">
        <v>60.2</v>
      </c>
      <c r="D4279">
        <v>0.36</v>
      </c>
      <c r="E4279">
        <v>2.25</v>
      </c>
      <c r="M4279"/>
      <c r="Q4279"/>
      <c r="U4279"/>
      <c r="Y4279"/>
    </row>
    <row r="4280" spans="1:25" x14ac:dyDescent="0.25">
      <c r="A4280">
        <v>7.1</v>
      </c>
      <c r="B4280">
        <v>4.8</v>
      </c>
      <c r="C4280">
        <v>72.2</v>
      </c>
      <c r="D4280">
        <v>0.36</v>
      </c>
      <c r="E4280">
        <v>2.75</v>
      </c>
      <c r="M4280"/>
      <c r="Q4280"/>
      <c r="U4280"/>
      <c r="Y4280"/>
    </row>
    <row r="4281" spans="1:25" x14ac:dyDescent="0.25">
      <c r="A4281">
        <v>7.2</v>
      </c>
      <c r="B4281">
        <v>2</v>
      </c>
      <c r="C4281">
        <v>76.400000000000006</v>
      </c>
      <c r="D4281">
        <v>0.36</v>
      </c>
      <c r="E4281">
        <v>2.25</v>
      </c>
      <c r="M4281"/>
      <c r="Q4281"/>
      <c r="U4281"/>
      <c r="Y4281"/>
    </row>
    <row r="4282" spans="1:25" x14ac:dyDescent="0.25">
      <c r="A4282">
        <v>6.9</v>
      </c>
      <c r="B4282">
        <v>1.3</v>
      </c>
      <c r="C4282">
        <v>91.7</v>
      </c>
      <c r="D4282">
        <v>0.36</v>
      </c>
      <c r="E4282">
        <v>2.25</v>
      </c>
      <c r="M4282"/>
      <c r="Q4282"/>
      <c r="U4282"/>
      <c r="Y4282"/>
    </row>
    <row r="4283" spans="1:25" x14ac:dyDescent="0.25">
      <c r="A4283">
        <v>7.5</v>
      </c>
      <c r="B4283">
        <v>2.6</v>
      </c>
      <c r="C4283">
        <v>136</v>
      </c>
      <c r="D4283">
        <v>0.36</v>
      </c>
      <c r="E4283">
        <v>3.25</v>
      </c>
      <c r="M4283"/>
      <c r="Q4283"/>
      <c r="U4283"/>
      <c r="Y4283"/>
    </row>
    <row r="4284" spans="1:25" x14ac:dyDescent="0.25">
      <c r="A4284">
        <v>9.6</v>
      </c>
      <c r="B4284">
        <v>19.5</v>
      </c>
      <c r="C4284">
        <v>170</v>
      </c>
      <c r="D4284">
        <v>0.36</v>
      </c>
      <c r="E4284">
        <v>5.5</v>
      </c>
      <c r="M4284"/>
      <c r="Q4284"/>
      <c r="U4284"/>
      <c r="Y4284"/>
    </row>
    <row r="4285" spans="1:25" x14ac:dyDescent="0.25">
      <c r="A4285">
        <v>6.9</v>
      </c>
      <c r="B4285">
        <v>2.2999999999999998</v>
      </c>
      <c r="C4285">
        <v>218</v>
      </c>
      <c r="D4285">
        <v>0.36</v>
      </c>
      <c r="E4285">
        <v>3.25</v>
      </c>
      <c r="M4285"/>
      <c r="Q4285"/>
      <c r="U4285"/>
      <c r="Y4285"/>
    </row>
    <row r="4286" spans="1:25" x14ac:dyDescent="0.25">
      <c r="A4286">
        <v>5.3</v>
      </c>
      <c r="B4286">
        <v>13.7</v>
      </c>
      <c r="C4286">
        <v>393</v>
      </c>
      <c r="D4286">
        <v>0.36</v>
      </c>
      <c r="E4286">
        <v>5</v>
      </c>
      <c r="M4286"/>
      <c r="Q4286"/>
      <c r="U4286"/>
      <c r="Y4286"/>
    </row>
    <row r="4287" spans="1:25" x14ac:dyDescent="0.25">
      <c r="A4287">
        <v>5.4</v>
      </c>
      <c r="B4287">
        <v>1.8</v>
      </c>
      <c r="C4287">
        <v>2810</v>
      </c>
      <c r="D4287">
        <v>0.36</v>
      </c>
      <c r="E4287">
        <v>3.75</v>
      </c>
      <c r="M4287"/>
      <c r="Q4287"/>
      <c r="U4287"/>
      <c r="Y4287"/>
    </row>
    <row r="4288" spans="1:25" x14ac:dyDescent="0.25">
      <c r="A4288">
        <v>8.1</v>
      </c>
      <c r="B4288">
        <v>1</v>
      </c>
      <c r="C4288">
        <v>1.6</v>
      </c>
      <c r="D4288">
        <v>0.37</v>
      </c>
      <c r="E4288">
        <v>1</v>
      </c>
      <c r="M4288"/>
      <c r="Q4288"/>
      <c r="U4288"/>
      <c r="Y4288"/>
    </row>
    <row r="4289" spans="1:25" x14ac:dyDescent="0.25">
      <c r="A4289">
        <v>11.1</v>
      </c>
      <c r="B4289">
        <v>1.5</v>
      </c>
      <c r="C4289">
        <v>1.9</v>
      </c>
      <c r="D4289">
        <v>0.37</v>
      </c>
      <c r="E4289">
        <v>1</v>
      </c>
      <c r="M4289"/>
      <c r="Q4289"/>
      <c r="U4289"/>
      <c r="Y4289"/>
    </row>
    <row r="4290" spans="1:25" x14ac:dyDescent="0.25">
      <c r="A4290">
        <v>9.3000000000000007</v>
      </c>
      <c r="B4290">
        <v>1.7</v>
      </c>
      <c r="C4290">
        <v>2.1</v>
      </c>
      <c r="D4290">
        <v>0.37</v>
      </c>
      <c r="E4290">
        <v>1</v>
      </c>
      <c r="M4290"/>
      <c r="Q4290"/>
      <c r="U4290"/>
      <c r="Y4290"/>
    </row>
    <row r="4291" spans="1:25" x14ac:dyDescent="0.25">
      <c r="A4291">
        <v>7.8</v>
      </c>
      <c r="B4291">
        <v>1.5</v>
      </c>
      <c r="C4291">
        <v>2.2999999999999998</v>
      </c>
      <c r="D4291">
        <v>0.37</v>
      </c>
      <c r="E4291">
        <v>1</v>
      </c>
      <c r="M4291"/>
      <c r="Q4291"/>
      <c r="U4291"/>
      <c r="Y4291"/>
    </row>
    <row r="4292" spans="1:25" x14ac:dyDescent="0.25">
      <c r="A4292">
        <v>7.3</v>
      </c>
      <c r="B4292">
        <v>2.2000000000000002</v>
      </c>
      <c r="C4292">
        <v>3.4</v>
      </c>
      <c r="D4292">
        <v>0.37</v>
      </c>
      <c r="E4292">
        <v>1</v>
      </c>
      <c r="M4292"/>
      <c r="Q4292"/>
      <c r="U4292"/>
      <c r="Y4292"/>
    </row>
    <row r="4293" spans="1:25" x14ac:dyDescent="0.25">
      <c r="A4293">
        <v>7.9</v>
      </c>
      <c r="B4293">
        <v>1.9</v>
      </c>
      <c r="C4293">
        <v>4.5999999999999996</v>
      </c>
      <c r="D4293">
        <v>0.37</v>
      </c>
      <c r="E4293">
        <v>1</v>
      </c>
      <c r="M4293"/>
      <c r="Q4293"/>
      <c r="U4293"/>
      <c r="Y4293"/>
    </row>
    <row r="4294" spans="1:25" x14ac:dyDescent="0.25">
      <c r="A4294">
        <v>9.6999999999999993</v>
      </c>
      <c r="B4294">
        <v>3.4</v>
      </c>
      <c r="C4294">
        <v>4.5999999999999996</v>
      </c>
      <c r="D4294">
        <v>0.37</v>
      </c>
      <c r="E4294">
        <v>1.5</v>
      </c>
      <c r="M4294"/>
      <c r="Q4294"/>
      <c r="U4294"/>
      <c r="Y4294"/>
    </row>
    <row r="4295" spans="1:25" x14ac:dyDescent="0.25">
      <c r="A4295">
        <v>7.8</v>
      </c>
      <c r="B4295">
        <v>1.8</v>
      </c>
      <c r="C4295">
        <v>5</v>
      </c>
      <c r="D4295">
        <v>0.37</v>
      </c>
      <c r="E4295">
        <v>1</v>
      </c>
      <c r="M4295"/>
      <c r="Q4295"/>
      <c r="U4295"/>
      <c r="Y4295"/>
    </row>
    <row r="4296" spans="1:25" x14ac:dyDescent="0.25">
      <c r="A4296">
        <v>7.5</v>
      </c>
      <c r="B4296">
        <v>1.3</v>
      </c>
      <c r="C4296">
        <v>5.0999999999999996</v>
      </c>
      <c r="D4296">
        <v>0.37</v>
      </c>
      <c r="E4296">
        <v>1</v>
      </c>
      <c r="M4296"/>
      <c r="Q4296"/>
      <c r="U4296"/>
      <c r="Y4296"/>
    </row>
    <row r="4297" spans="1:25" x14ac:dyDescent="0.25">
      <c r="A4297">
        <v>9.5</v>
      </c>
      <c r="B4297">
        <v>1.7</v>
      </c>
      <c r="C4297">
        <v>5.4</v>
      </c>
      <c r="D4297">
        <v>0.37</v>
      </c>
      <c r="E4297">
        <v>1</v>
      </c>
      <c r="M4297"/>
      <c r="Q4297"/>
      <c r="U4297"/>
      <c r="Y4297"/>
    </row>
    <row r="4298" spans="1:25" x14ac:dyDescent="0.25">
      <c r="A4298">
        <v>7</v>
      </c>
      <c r="B4298">
        <v>1.5</v>
      </c>
      <c r="C4298">
        <v>6</v>
      </c>
      <c r="D4298">
        <v>0.37</v>
      </c>
      <c r="E4298">
        <v>1</v>
      </c>
      <c r="M4298"/>
      <c r="Q4298"/>
      <c r="U4298"/>
      <c r="Y4298"/>
    </row>
    <row r="4299" spans="1:25" x14ac:dyDescent="0.25">
      <c r="A4299">
        <v>9.4</v>
      </c>
      <c r="B4299">
        <v>3</v>
      </c>
      <c r="C4299">
        <v>6.1</v>
      </c>
      <c r="D4299">
        <v>0.37</v>
      </c>
      <c r="E4299">
        <v>1</v>
      </c>
      <c r="M4299"/>
      <c r="Q4299"/>
      <c r="U4299"/>
      <c r="Y4299"/>
    </row>
    <row r="4300" spans="1:25" x14ac:dyDescent="0.25">
      <c r="A4300">
        <v>6.6</v>
      </c>
      <c r="B4300">
        <v>2.9</v>
      </c>
      <c r="C4300">
        <v>6.7</v>
      </c>
      <c r="D4300">
        <v>0.37</v>
      </c>
      <c r="E4300">
        <v>1</v>
      </c>
      <c r="M4300"/>
      <c r="Q4300"/>
      <c r="U4300"/>
      <c r="Y4300"/>
    </row>
    <row r="4301" spans="1:25" x14ac:dyDescent="0.25">
      <c r="A4301">
        <v>9.1999999999999993</v>
      </c>
      <c r="B4301">
        <v>3.1</v>
      </c>
      <c r="C4301">
        <v>7.4</v>
      </c>
      <c r="D4301">
        <v>0.37</v>
      </c>
      <c r="E4301">
        <v>1.5</v>
      </c>
      <c r="M4301"/>
      <c r="Q4301"/>
      <c r="U4301"/>
      <c r="Y4301"/>
    </row>
    <row r="4302" spans="1:25" x14ac:dyDescent="0.25">
      <c r="A4302">
        <v>7.3</v>
      </c>
      <c r="B4302">
        <v>3.8</v>
      </c>
      <c r="C4302">
        <v>8.4</v>
      </c>
      <c r="D4302">
        <v>0.37</v>
      </c>
      <c r="E4302">
        <v>1.5</v>
      </c>
      <c r="M4302"/>
      <c r="Q4302"/>
      <c r="U4302"/>
      <c r="Y4302"/>
    </row>
    <row r="4303" spans="1:25" x14ac:dyDescent="0.25">
      <c r="A4303">
        <v>8</v>
      </c>
      <c r="B4303">
        <v>4.2</v>
      </c>
      <c r="C4303">
        <v>8.6999999999999993</v>
      </c>
      <c r="D4303">
        <v>0.37</v>
      </c>
      <c r="E4303">
        <v>1.5</v>
      </c>
      <c r="M4303"/>
      <c r="Q4303"/>
      <c r="U4303"/>
      <c r="Y4303"/>
    </row>
    <row r="4304" spans="1:25" x14ac:dyDescent="0.25">
      <c r="A4304">
        <v>6.5</v>
      </c>
      <c r="B4304">
        <v>1.6</v>
      </c>
      <c r="C4304">
        <v>9.5</v>
      </c>
      <c r="D4304">
        <v>0.37</v>
      </c>
      <c r="E4304">
        <v>1</v>
      </c>
      <c r="M4304"/>
      <c r="Q4304"/>
      <c r="U4304"/>
      <c r="Y4304"/>
    </row>
    <row r="4305" spans="1:25" x14ac:dyDescent="0.25">
      <c r="A4305">
        <v>7.2</v>
      </c>
      <c r="B4305">
        <v>3.6</v>
      </c>
      <c r="C4305">
        <v>9.6999999999999993</v>
      </c>
      <c r="D4305">
        <v>0.37</v>
      </c>
      <c r="E4305">
        <v>1.5</v>
      </c>
      <c r="M4305"/>
      <c r="Q4305"/>
      <c r="U4305"/>
      <c r="Y4305"/>
    </row>
    <row r="4306" spans="1:25" x14ac:dyDescent="0.25">
      <c r="A4306">
        <v>7.7</v>
      </c>
      <c r="B4306">
        <v>1.1000000000000001</v>
      </c>
      <c r="C4306">
        <v>10.9</v>
      </c>
      <c r="D4306">
        <v>0.37</v>
      </c>
      <c r="E4306">
        <v>1</v>
      </c>
      <c r="M4306"/>
      <c r="Q4306"/>
      <c r="U4306"/>
      <c r="Y4306"/>
    </row>
    <row r="4307" spans="1:25" x14ac:dyDescent="0.25">
      <c r="A4307">
        <v>8.1</v>
      </c>
      <c r="B4307">
        <v>1.4</v>
      </c>
      <c r="C4307">
        <v>12</v>
      </c>
      <c r="D4307">
        <v>0.37</v>
      </c>
      <c r="E4307">
        <v>1</v>
      </c>
      <c r="M4307"/>
      <c r="Q4307"/>
      <c r="U4307"/>
      <c r="Y4307"/>
    </row>
    <row r="4308" spans="1:25" x14ac:dyDescent="0.25">
      <c r="A4308">
        <v>10.8</v>
      </c>
      <c r="B4308">
        <v>5.9</v>
      </c>
      <c r="C4308">
        <v>12.1</v>
      </c>
      <c r="D4308">
        <v>0.37</v>
      </c>
      <c r="E4308">
        <v>2.25</v>
      </c>
      <c r="M4308"/>
      <c r="Q4308"/>
      <c r="U4308"/>
      <c r="Y4308"/>
    </row>
    <row r="4309" spans="1:25" x14ac:dyDescent="0.25">
      <c r="A4309">
        <v>8.6</v>
      </c>
      <c r="B4309">
        <v>3</v>
      </c>
      <c r="C4309">
        <v>12.3</v>
      </c>
      <c r="D4309">
        <v>0.37</v>
      </c>
      <c r="E4309">
        <v>1</v>
      </c>
      <c r="M4309"/>
      <c r="Q4309"/>
      <c r="U4309"/>
      <c r="Y4309"/>
    </row>
    <row r="4310" spans="1:25" x14ac:dyDescent="0.25">
      <c r="A4310">
        <v>6</v>
      </c>
      <c r="B4310">
        <v>3.2</v>
      </c>
      <c r="C4310">
        <v>12.6</v>
      </c>
      <c r="D4310">
        <v>0.37</v>
      </c>
      <c r="E4310">
        <v>2</v>
      </c>
      <c r="M4310"/>
      <c r="Q4310"/>
      <c r="U4310"/>
      <c r="Y4310"/>
    </row>
    <row r="4311" spans="1:25" x14ac:dyDescent="0.25">
      <c r="A4311">
        <v>9.9</v>
      </c>
      <c r="B4311">
        <v>5.2</v>
      </c>
      <c r="C4311">
        <v>12.6</v>
      </c>
      <c r="D4311">
        <v>0.37</v>
      </c>
      <c r="E4311">
        <v>2.25</v>
      </c>
      <c r="M4311"/>
      <c r="Q4311"/>
      <c r="U4311"/>
      <c r="Y4311"/>
    </row>
    <row r="4312" spans="1:25" x14ac:dyDescent="0.25">
      <c r="A4312">
        <v>4.3</v>
      </c>
      <c r="B4312">
        <v>3.3</v>
      </c>
      <c r="C4312">
        <v>13.3</v>
      </c>
      <c r="D4312">
        <v>0.37</v>
      </c>
      <c r="E4312">
        <v>2.75</v>
      </c>
      <c r="M4312"/>
      <c r="Q4312"/>
      <c r="U4312"/>
      <c r="Y4312"/>
    </row>
    <row r="4313" spans="1:25" x14ac:dyDescent="0.25">
      <c r="A4313">
        <v>6.6</v>
      </c>
      <c r="B4313">
        <v>3.1</v>
      </c>
      <c r="C4313">
        <v>14.4</v>
      </c>
      <c r="D4313">
        <v>0.37</v>
      </c>
      <c r="E4313">
        <v>1.5</v>
      </c>
      <c r="M4313"/>
      <c r="Q4313"/>
      <c r="U4313"/>
      <c r="Y4313"/>
    </row>
    <row r="4314" spans="1:25" x14ac:dyDescent="0.25">
      <c r="A4314">
        <v>6.8</v>
      </c>
      <c r="B4314">
        <v>1.4</v>
      </c>
      <c r="C4314">
        <v>15</v>
      </c>
      <c r="D4314">
        <v>0.37</v>
      </c>
      <c r="E4314">
        <v>1</v>
      </c>
      <c r="M4314"/>
      <c r="Q4314"/>
      <c r="U4314"/>
      <c r="Y4314"/>
    </row>
    <row r="4315" spans="1:25" x14ac:dyDescent="0.25">
      <c r="A4315">
        <v>6.5</v>
      </c>
      <c r="B4315">
        <v>6.4</v>
      </c>
      <c r="C4315">
        <v>15.8</v>
      </c>
      <c r="D4315">
        <v>0.37</v>
      </c>
      <c r="E4315">
        <v>2.25</v>
      </c>
      <c r="M4315"/>
      <c r="Q4315"/>
      <c r="U4315"/>
      <c r="Y4315"/>
    </row>
    <row r="4316" spans="1:25" x14ac:dyDescent="0.25">
      <c r="A4316">
        <v>6.4</v>
      </c>
      <c r="B4316">
        <v>9</v>
      </c>
      <c r="C4316">
        <v>16.5</v>
      </c>
      <c r="D4316">
        <v>0.37</v>
      </c>
      <c r="E4316">
        <v>2.75</v>
      </c>
      <c r="M4316"/>
      <c r="Q4316"/>
      <c r="U4316"/>
      <c r="Y4316"/>
    </row>
    <row r="4317" spans="1:25" x14ac:dyDescent="0.25">
      <c r="A4317">
        <v>10.3</v>
      </c>
      <c r="B4317">
        <v>8.3000000000000007</v>
      </c>
      <c r="C4317">
        <v>17.3</v>
      </c>
      <c r="D4317">
        <v>0.37</v>
      </c>
      <c r="E4317">
        <v>2.25</v>
      </c>
      <c r="M4317"/>
      <c r="Q4317"/>
      <c r="U4317"/>
      <c r="Y4317"/>
    </row>
    <row r="4318" spans="1:25" x14ac:dyDescent="0.25">
      <c r="A4318">
        <v>6.7</v>
      </c>
      <c r="B4318">
        <v>1.1000000000000001</v>
      </c>
      <c r="C4318">
        <v>17.8</v>
      </c>
      <c r="D4318">
        <v>0.37</v>
      </c>
      <c r="E4318">
        <v>1</v>
      </c>
      <c r="M4318"/>
      <c r="Q4318"/>
      <c r="U4318"/>
      <c r="Y4318"/>
    </row>
    <row r="4319" spans="1:25" x14ac:dyDescent="0.25">
      <c r="A4319">
        <v>6.6</v>
      </c>
      <c r="B4319">
        <v>2</v>
      </c>
      <c r="C4319">
        <v>21.3</v>
      </c>
      <c r="D4319">
        <v>0.37</v>
      </c>
      <c r="E4319">
        <v>1.5</v>
      </c>
      <c r="M4319"/>
      <c r="Q4319"/>
      <c r="U4319"/>
      <c r="Y4319"/>
    </row>
    <row r="4320" spans="1:25" x14ac:dyDescent="0.25">
      <c r="A4320">
        <v>7.7</v>
      </c>
      <c r="B4320">
        <v>2.5</v>
      </c>
      <c r="C4320">
        <v>21.5</v>
      </c>
      <c r="D4320">
        <v>0.37</v>
      </c>
      <c r="E4320">
        <v>1.5</v>
      </c>
      <c r="M4320"/>
      <c r="Q4320"/>
      <c r="U4320"/>
      <c r="Y4320"/>
    </row>
    <row r="4321" spans="1:25" x14ac:dyDescent="0.25">
      <c r="A4321">
        <v>10</v>
      </c>
      <c r="B4321">
        <v>1.2</v>
      </c>
      <c r="C4321">
        <v>22.4</v>
      </c>
      <c r="D4321">
        <v>0.37</v>
      </c>
      <c r="E4321">
        <v>1.5</v>
      </c>
      <c r="M4321"/>
      <c r="Q4321"/>
      <c r="U4321"/>
      <c r="Y4321"/>
    </row>
    <row r="4322" spans="1:25" x14ac:dyDescent="0.25">
      <c r="A4322">
        <v>7.3</v>
      </c>
      <c r="B4322">
        <v>2</v>
      </c>
      <c r="C4322">
        <v>22.4</v>
      </c>
      <c r="D4322">
        <v>0.37</v>
      </c>
      <c r="E4322">
        <v>1.5</v>
      </c>
      <c r="M4322"/>
      <c r="Q4322"/>
      <c r="U4322"/>
      <c r="Y4322"/>
    </row>
    <row r="4323" spans="1:25" x14ac:dyDescent="0.25">
      <c r="A4323">
        <v>8.6</v>
      </c>
      <c r="B4323">
        <v>1.5</v>
      </c>
      <c r="C4323">
        <v>23.2</v>
      </c>
      <c r="D4323">
        <v>0.37</v>
      </c>
      <c r="E4323">
        <v>1.5</v>
      </c>
      <c r="M4323"/>
      <c r="Q4323"/>
      <c r="U4323"/>
      <c r="Y4323"/>
    </row>
    <row r="4324" spans="1:25" x14ac:dyDescent="0.25">
      <c r="A4324">
        <v>0.9</v>
      </c>
      <c r="B4324">
        <v>3.8</v>
      </c>
      <c r="C4324">
        <v>24.5</v>
      </c>
      <c r="D4324">
        <v>0.37</v>
      </c>
      <c r="E4324">
        <v>4.25</v>
      </c>
      <c r="M4324"/>
      <c r="Q4324"/>
      <c r="U4324"/>
      <c r="Y4324"/>
    </row>
    <row r="4325" spans="1:25" x14ac:dyDescent="0.25">
      <c r="A4325">
        <v>8.4</v>
      </c>
      <c r="B4325">
        <v>3.7</v>
      </c>
      <c r="C4325">
        <v>24.8</v>
      </c>
      <c r="D4325">
        <v>0.37</v>
      </c>
      <c r="E4325">
        <v>2</v>
      </c>
      <c r="M4325"/>
      <c r="Q4325"/>
      <c r="U4325"/>
      <c r="Y4325"/>
    </row>
    <row r="4326" spans="1:25" x14ac:dyDescent="0.25">
      <c r="A4326">
        <v>6.2</v>
      </c>
      <c r="B4326">
        <v>5</v>
      </c>
      <c r="C4326">
        <v>25.1</v>
      </c>
      <c r="D4326">
        <v>0.37</v>
      </c>
      <c r="E4326">
        <v>3.25</v>
      </c>
      <c r="M4326"/>
      <c r="Q4326"/>
      <c r="U4326"/>
      <c r="Y4326"/>
    </row>
    <row r="4327" spans="1:25" x14ac:dyDescent="0.25">
      <c r="A4327">
        <v>6.4</v>
      </c>
      <c r="B4327">
        <v>3.3</v>
      </c>
      <c r="C4327">
        <v>25.6</v>
      </c>
      <c r="D4327">
        <v>0.37</v>
      </c>
      <c r="E4327">
        <v>2.5</v>
      </c>
      <c r="M4327"/>
      <c r="Q4327"/>
      <c r="U4327"/>
      <c r="Y4327"/>
    </row>
    <row r="4328" spans="1:25" x14ac:dyDescent="0.25">
      <c r="A4328">
        <v>7.7</v>
      </c>
      <c r="B4328">
        <v>1.7</v>
      </c>
      <c r="C4328">
        <v>33.299999999999997</v>
      </c>
      <c r="D4328">
        <v>0.37</v>
      </c>
      <c r="E4328">
        <v>1.5</v>
      </c>
      <c r="M4328"/>
      <c r="Q4328"/>
      <c r="U4328"/>
      <c r="Y4328"/>
    </row>
    <row r="4329" spans="1:25" x14ac:dyDescent="0.25">
      <c r="A4329">
        <v>6.1</v>
      </c>
      <c r="B4329">
        <v>6.7</v>
      </c>
      <c r="C4329">
        <v>33.4</v>
      </c>
      <c r="D4329">
        <v>0.37</v>
      </c>
      <c r="E4329">
        <v>3.25</v>
      </c>
      <c r="M4329"/>
      <c r="Q4329"/>
      <c r="U4329"/>
      <c r="Y4329"/>
    </row>
    <row r="4330" spans="1:25" x14ac:dyDescent="0.25">
      <c r="A4330">
        <v>3.8</v>
      </c>
      <c r="B4330">
        <v>7.3</v>
      </c>
      <c r="C4330">
        <v>35.9</v>
      </c>
      <c r="D4330">
        <v>0.37</v>
      </c>
      <c r="E4330">
        <v>4</v>
      </c>
      <c r="M4330"/>
      <c r="Q4330"/>
      <c r="U4330"/>
      <c r="Y4330"/>
    </row>
    <row r="4331" spans="1:25" x14ac:dyDescent="0.25">
      <c r="A4331">
        <v>6.9</v>
      </c>
      <c r="B4331">
        <v>2.8</v>
      </c>
      <c r="C4331">
        <v>37.5</v>
      </c>
      <c r="D4331">
        <v>0.37</v>
      </c>
      <c r="E4331">
        <v>1.5</v>
      </c>
      <c r="M4331"/>
      <c r="Q4331"/>
      <c r="U4331"/>
      <c r="Y4331"/>
    </row>
    <row r="4332" spans="1:25" x14ac:dyDescent="0.25">
      <c r="A4332">
        <v>5.9</v>
      </c>
      <c r="B4332">
        <v>2.4</v>
      </c>
      <c r="C4332">
        <v>44.2</v>
      </c>
      <c r="D4332">
        <v>0.37</v>
      </c>
      <c r="E4332">
        <v>2</v>
      </c>
      <c r="M4332"/>
      <c r="Q4332"/>
      <c r="U4332"/>
      <c r="Y4332"/>
    </row>
    <row r="4333" spans="1:25" x14ac:dyDescent="0.25">
      <c r="A4333">
        <v>5.4</v>
      </c>
      <c r="B4333">
        <v>1.2</v>
      </c>
      <c r="C4333">
        <v>45.8</v>
      </c>
      <c r="D4333">
        <v>0.37</v>
      </c>
      <c r="E4333">
        <v>2</v>
      </c>
      <c r="M4333"/>
      <c r="Q4333"/>
      <c r="U4333"/>
      <c r="Y4333"/>
    </row>
    <row r="4334" spans="1:25" x14ac:dyDescent="0.25">
      <c r="A4334">
        <v>6.8</v>
      </c>
      <c r="B4334">
        <v>1.8</v>
      </c>
      <c r="C4334">
        <v>62</v>
      </c>
      <c r="D4334">
        <v>0.37</v>
      </c>
      <c r="E4334">
        <v>2.25</v>
      </c>
      <c r="M4334"/>
      <c r="Q4334"/>
      <c r="U4334"/>
      <c r="Y4334"/>
    </row>
    <row r="4335" spans="1:25" x14ac:dyDescent="0.25">
      <c r="A4335">
        <v>6.3</v>
      </c>
      <c r="B4335">
        <v>6.3</v>
      </c>
      <c r="C4335">
        <v>67.7</v>
      </c>
      <c r="D4335">
        <v>0.37</v>
      </c>
      <c r="E4335">
        <v>4</v>
      </c>
      <c r="M4335"/>
      <c r="Q4335"/>
      <c r="U4335"/>
      <c r="Y4335"/>
    </row>
    <row r="4336" spans="1:25" x14ac:dyDescent="0.25">
      <c r="A4336">
        <v>9.3000000000000007</v>
      </c>
      <c r="B4336">
        <v>2.2999999999999998</v>
      </c>
      <c r="C4336">
        <v>69.8</v>
      </c>
      <c r="D4336">
        <v>0.37</v>
      </c>
      <c r="E4336">
        <v>2.25</v>
      </c>
      <c r="M4336"/>
      <c r="Q4336"/>
      <c r="U4336"/>
      <c r="Y4336"/>
    </row>
    <row r="4337" spans="1:25" x14ac:dyDescent="0.25">
      <c r="A4337">
        <v>7.8</v>
      </c>
      <c r="B4337">
        <v>1.5</v>
      </c>
      <c r="C4337">
        <v>90.8</v>
      </c>
      <c r="D4337">
        <v>0.37</v>
      </c>
      <c r="E4337">
        <v>2.25</v>
      </c>
      <c r="M4337"/>
      <c r="Q4337"/>
      <c r="U4337"/>
      <c r="Y4337"/>
    </row>
    <row r="4338" spans="1:25" x14ac:dyDescent="0.25">
      <c r="A4338">
        <v>6.4</v>
      </c>
      <c r="B4338">
        <v>2</v>
      </c>
      <c r="C4338">
        <v>103</v>
      </c>
      <c r="D4338">
        <v>0.37</v>
      </c>
      <c r="E4338">
        <v>3.75</v>
      </c>
      <c r="M4338"/>
      <c r="Q4338"/>
      <c r="U4338"/>
      <c r="Y4338"/>
    </row>
    <row r="4339" spans="1:25" x14ac:dyDescent="0.25">
      <c r="A4339">
        <v>7.3</v>
      </c>
      <c r="B4339">
        <v>3</v>
      </c>
      <c r="C4339">
        <v>103</v>
      </c>
      <c r="D4339">
        <v>0.37</v>
      </c>
      <c r="E4339">
        <v>3.25</v>
      </c>
      <c r="M4339"/>
      <c r="Q4339"/>
      <c r="U4339"/>
      <c r="Y4339"/>
    </row>
    <row r="4340" spans="1:25" x14ac:dyDescent="0.25">
      <c r="A4340">
        <v>8</v>
      </c>
      <c r="B4340">
        <v>4.0999999999999996</v>
      </c>
      <c r="C4340">
        <v>104</v>
      </c>
      <c r="D4340">
        <v>0.37</v>
      </c>
      <c r="E4340">
        <v>3.75</v>
      </c>
      <c r="M4340"/>
      <c r="Q4340"/>
      <c r="U4340"/>
      <c r="Y4340"/>
    </row>
    <row r="4341" spans="1:25" x14ac:dyDescent="0.25">
      <c r="A4341">
        <v>8.4</v>
      </c>
      <c r="B4341">
        <v>1.4</v>
      </c>
      <c r="C4341">
        <v>112</v>
      </c>
      <c r="D4341">
        <v>0.37</v>
      </c>
      <c r="E4341">
        <v>3.25</v>
      </c>
      <c r="M4341"/>
      <c r="Q4341"/>
      <c r="U4341"/>
      <c r="Y4341"/>
    </row>
    <row r="4342" spans="1:25" x14ac:dyDescent="0.25">
      <c r="A4342">
        <v>6.7</v>
      </c>
      <c r="B4342">
        <v>1</v>
      </c>
      <c r="C4342">
        <v>121</v>
      </c>
      <c r="D4342">
        <v>0.37</v>
      </c>
      <c r="E4342">
        <v>3.25</v>
      </c>
      <c r="M4342"/>
      <c r="Q4342"/>
      <c r="U4342"/>
      <c r="Y4342"/>
    </row>
    <row r="4343" spans="1:25" x14ac:dyDescent="0.25">
      <c r="A4343">
        <v>5.9</v>
      </c>
      <c r="B4343">
        <v>1.8</v>
      </c>
      <c r="C4343">
        <v>320</v>
      </c>
      <c r="D4343">
        <v>0.37</v>
      </c>
      <c r="E4343">
        <v>3.75</v>
      </c>
      <c r="M4343"/>
      <c r="Q4343"/>
      <c r="U4343"/>
      <c r="Y4343"/>
    </row>
    <row r="4344" spans="1:25" x14ac:dyDescent="0.25">
      <c r="A4344">
        <v>6.2</v>
      </c>
      <c r="B4344">
        <v>3</v>
      </c>
      <c r="C4344">
        <v>426</v>
      </c>
      <c r="D4344">
        <v>0.37</v>
      </c>
      <c r="E4344">
        <v>3.75</v>
      </c>
      <c r="M4344"/>
      <c r="Q4344"/>
      <c r="U4344"/>
      <c r="Y4344"/>
    </row>
    <row r="4345" spans="1:25" x14ac:dyDescent="0.25">
      <c r="A4345">
        <v>8.4</v>
      </c>
      <c r="B4345">
        <v>2.2000000000000002</v>
      </c>
      <c r="C4345">
        <v>494</v>
      </c>
      <c r="D4345">
        <v>0.37</v>
      </c>
      <c r="E4345">
        <v>3.25</v>
      </c>
      <c r="M4345"/>
      <c r="Q4345"/>
      <c r="U4345"/>
      <c r="Y4345"/>
    </row>
    <row r="4346" spans="1:25" x14ac:dyDescent="0.25">
      <c r="A4346">
        <v>5</v>
      </c>
      <c r="B4346">
        <v>1.5</v>
      </c>
      <c r="C4346">
        <v>645</v>
      </c>
      <c r="D4346">
        <v>0.37</v>
      </c>
      <c r="E4346">
        <v>3.75</v>
      </c>
      <c r="M4346"/>
      <c r="Q4346"/>
      <c r="U4346"/>
      <c r="Y4346"/>
    </row>
    <row r="4347" spans="1:25" x14ac:dyDescent="0.25">
      <c r="A4347">
        <v>7.1</v>
      </c>
      <c r="B4347">
        <v>1.7</v>
      </c>
      <c r="C4347">
        <v>667</v>
      </c>
      <c r="D4347">
        <v>0.37</v>
      </c>
      <c r="E4347">
        <v>3.25</v>
      </c>
      <c r="M4347"/>
      <c r="Q4347"/>
      <c r="U4347"/>
      <c r="Y4347"/>
    </row>
    <row r="4348" spans="1:25" x14ac:dyDescent="0.25">
      <c r="A4348">
        <v>6.9</v>
      </c>
      <c r="B4348">
        <v>5.5</v>
      </c>
      <c r="C4348">
        <v>713</v>
      </c>
      <c r="D4348">
        <v>0.37</v>
      </c>
      <c r="E4348">
        <v>4.5</v>
      </c>
      <c r="M4348"/>
      <c r="Q4348"/>
      <c r="U4348"/>
      <c r="Y4348"/>
    </row>
    <row r="4349" spans="1:25" x14ac:dyDescent="0.25">
      <c r="A4349">
        <v>5.3</v>
      </c>
      <c r="B4349">
        <v>6</v>
      </c>
      <c r="C4349">
        <v>1110</v>
      </c>
      <c r="D4349">
        <v>0.37</v>
      </c>
      <c r="E4349">
        <v>5</v>
      </c>
      <c r="M4349"/>
      <c r="Q4349"/>
      <c r="U4349"/>
      <c r="Y4349"/>
    </row>
    <row r="4350" spans="1:25" x14ac:dyDescent="0.25">
      <c r="A4350">
        <v>5.2</v>
      </c>
      <c r="B4350">
        <v>1</v>
      </c>
      <c r="C4350">
        <v>1600</v>
      </c>
      <c r="D4350">
        <v>0.37</v>
      </c>
      <c r="E4350">
        <v>3.75</v>
      </c>
      <c r="M4350"/>
      <c r="Q4350"/>
      <c r="U4350"/>
      <c r="Y4350"/>
    </row>
    <row r="4351" spans="1:25" x14ac:dyDescent="0.25">
      <c r="A4351">
        <v>7.9</v>
      </c>
      <c r="B4351">
        <v>1.1000000000000001</v>
      </c>
      <c r="C4351">
        <v>2560</v>
      </c>
      <c r="D4351">
        <v>0.37</v>
      </c>
      <c r="E4351">
        <v>3.25</v>
      </c>
      <c r="M4351"/>
      <c r="Q4351"/>
      <c r="U4351"/>
      <c r="Y4351"/>
    </row>
    <row r="4352" spans="1:25" x14ac:dyDescent="0.25">
      <c r="A4352">
        <v>7.5</v>
      </c>
      <c r="B4352">
        <v>6.2</v>
      </c>
      <c r="C4352">
        <v>3190</v>
      </c>
      <c r="D4352">
        <v>0.37</v>
      </c>
      <c r="E4352">
        <v>4.5</v>
      </c>
      <c r="M4352"/>
      <c r="Q4352"/>
      <c r="U4352"/>
      <c r="Y4352"/>
    </row>
    <row r="4353" spans="1:25" x14ac:dyDescent="0.25">
      <c r="A4353">
        <v>10.6</v>
      </c>
      <c r="B4353">
        <v>1.9</v>
      </c>
      <c r="C4353">
        <v>1.6</v>
      </c>
      <c r="D4353">
        <v>0.38</v>
      </c>
      <c r="E4353">
        <v>1</v>
      </c>
      <c r="M4353"/>
      <c r="Q4353"/>
      <c r="U4353"/>
      <c r="Y4353"/>
    </row>
    <row r="4354" spans="1:25" x14ac:dyDescent="0.25">
      <c r="A4354">
        <v>7.5</v>
      </c>
      <c r="B4354">
        <v>1.5</v>
      </c>
      <c r="C4354">
        <v>2</v>
      </c>
      <c r="D4354">
        <v>0.38</v>
      </c>
      <c r="E4354">
        <v>1</v>
      </c>
      <c r="M4354"/>
      <c r="Q4354"/>
      <c r="U4354"/>
      <c r="Y4354"/>
    </row>
    <row r="4355" spans="1:25" x14ac:dyDescent="0.25">
      <c r="A4355">
        <v>9</v>
      </c>
      <c r="B4355">
        <v>2.1</v>
      </c>
      <c r="C4355">
        <v>2</v>
      </c>
      <c r="D4355">
        <v>0.38</v>
      </c>
      <c r="E4355">
        <v>1</v>
      </c>
      <c r="M4355"/>
      <c r="Q4355"/>
      <c r="U4355"/>
      <c r="Y4355"/>
    </row>
    <row r="4356" spans="1:25" x14ac:dyDescent="0.25">
      <c r="A4356">
        <v>8.3000000000000007</v>
      </c>
      <c r="B4356">
        <v>3.8</v>
      </c>
      <c r="C4356">
        <v>3.6</v>
      </c>
      <c r="D4356">
        <v>0.38</v>
      </c>
      <c r="E4356">
        <v>1.5</v>
      </c>
      <c r="M4356"/>
      <c r="Q4356"/>
      <c r="U4356"/>
      <c r="Y4356"/>
    </row>
    <row r="4357" spans="1:25" x14ac:dyDescent="0.25">
      <c r="A4357">
        <v>7.9</v>
      </c>
      <c r="B4357">
        <v>1.4</v>
      </c>
      <c r="C4357">
        <v>4.5999999999999996</v>
      </c>
      <c r="D4357">
        <v>0.38</v>
      </c>
      <c r="E4357">
        <v>1</v>
      </c>
      <c r="M4357"/>
      <c r="Q4357"/>
      <c r="U4357"/>
      <c r="Y4357"/>
    </row>
    <row r="4358" spans="1:25" x14ac:dyDescent="0.25">
      <c r="A4358">
        <v>8.6</v>
      </c>
      <c r="B4358">
        <v>2.2000000000000002</v>
      </c>
      <c r="C4358">
        <v>5.3</v>
      </c>
      <c r="D4358">
        <v>0.38</v>
      </c>
      <c r="E4358">
        <v>1</v>
      </c>
      <c r="M4358"/>
      <c r="Q4358"/>
      <c r="U4358"/>
      <c r="Y4358"/>
    </row>
    <row r="4359" spans="1:25" x14ac:dyDescent="0.25">
      <c r="A4359">
        <v>9</v>
      </c>
      <c r="B4359">
        <v>6.8</v>
      </c>
      <c r="C4359">
        <v>5.4</v>
      </c>
      <c r="D4359">
        <v>0.38</v>
      </c>
      <c r="E4359">
        <v>2.25</v>
      </c>
      <c r="M4359"/>
      <c r="Q4359"/>
      <c r="U4359"/>
      <c r="Y4359"/>
    </row>
    <row r="4360" spans="1:25" x14ac:dyDescent="0.25">
      <c r="A4360">
        <v>4.3</v>
      </c>
      <c r="B4360">
        <v>1.7</v>
      </c>
      <c r="C4360">
        <v>5.6</v>
      </c>
      <c r="D4360">
        <v>0.38</v>
      </c>
      <c r="E4360">
        <v>2.25</v>
      </c>
      <c r="M4360"/>
      <c r="Q4360"/>
      <c r="U4360"/>
      <c r="Y4360"/>
    </row>
    <row r="4361" spans="1:25" x14ac:dyDescent="0.25">
      <c r="A4361">
        <v>8.4</v>
      </c>
      <c r="B4361">
        <v>9.9</v>
      </c>
      <c r="C4361">
        <v>7.4</v>
      </c>
      <c r="D4361">
        <v>0.38</v>
      </c>
      <c r="E4361">
        <v>2.25</v>
      </c>
      <c r="M4361"/>
      <c r="Q4361"/>
      <c r="U4361"/>
      <c r="Y4361"/>
    </row>
    <row r="4362" spans="1:25" x14ac:dyDescent="0.25">
      <c r="A4362">
        <v>8.3000000000000007</v>
      </c>
      <c r="B4362">
        <v>2.4</v>
      </c>
      <c r="C4362">
        <v>7.6</v>
      </c>
      <c r="D4362">
        <v>0.38</v>
      </c>
      <c r="E4362">
        <v>1</v>
      </c>
      <c r="M4362"/>
      <c r="Q4362"/>
      <c r="U4362"/>
      <c r="Y4362"/>
    </row>
    <row r="4363" spans="1:25" x14ac:dyDescent="0.25">
      <c r="A4363">
        <v>6.6</v>
      </c>
      <c r="B4363">
        <v>2.7</v>
      </c>
      <c r="C4363">
        <v>8.8000000000000007</v>
      </c>
      <c r="D4363">
        <v>0.38</v>
      </c>
      <c r="E4363">
        <v>1</v>
      </c>
      <c r="M4363"/>
      <c r="Q4363"/>
      <c r="U4363"/>
      <c r="Y4363"/>
    </row>
    <row r="4364" spans="1:25" x14ac:dyDescent="0.25">
      <c r="A4364">
        <v>7.8</v>
      </c>
      <c r="B4364">
        <v>2.9</v>
      </c>
      <c r="C4364">
        <v>9.6</v>
      </c>
      <c r="D4364">
        <v>0.38</v>
      </c>
      <c r="E4364">
        <v>1</v>
      </c>
      <c r="M4364"/>
      <c r="Q4364"/>
      <c r="U4364"/>
      <c r="Y4364"/>
    </row>
    <row r="4365" spans="1:25" x14ac:dyDescent="0.25">
      <c r="A4365">
        <v>7.3</v>
      </c>
      <c r="B4365">
        <v>2.1</v>
      </c>
      <c r="C4365">
        <v>10.1</v>
      </c>
      <c r="D4365">
        <v>0.38</v>
      </c>
      <c r="E4365">
        <v>1</v>
      </c>
      <c r="M4365"/>
      <c r="Q4365"/>
      <c r="U4365"/>
      <c r="Y4365"/>
    </row>
    <row r="4366" spans="1:25" x14ac:dyDescent="0.25">
      <c r="A4366">
        <v>8.1999999999999993</v>
      </c>
      <c r="B4366">
        <v>2.4</v>
      </c>
      <c r="C4366">
        <v>13.7</v>
      </c>
      <c r="D4366">
        <v>0.38</v>
      </c>
      <c r="E4366">
        <v>1</v>
      </c>
      <c r="M4366"/>
      <c r="Q4366"/>
      <c r="U4366"/>
      <c r="Y4366"/>
    </row>
    <row r="4367" spans="1:25" x14ac:dyDescent="0.25">
      <c r="A4367">
        <v>6.1</v>
      </c>
      <c r="B4367">
        <v>1.7</v>
      </c>
      <c r="C4367">
        <v>16.399999999999999</v>
      </c>
      <c r="D4367">
        <v>0.38</v>
      </c>
      <c r="E4367">
        <v>1.5</v>
      </c>
      <c r="M4367"/>
      <c r="Q4367"/>
      <c r="U4367"/>
      <c r="Y4367"/>
    </row>
    <row r="4368" spans="1:25" x14ac:dyDescent="0.25">
      <c r="A4368">
        <v>6.5</v>
      </c>
      <c r="B4368">
        <v>1.7</v>
      </c>
      <c r="C4368">
        <v>16.8</v>
      </c>
      <c r="D4368">
        <v>0.38</v>
      </c>
      <c r="E4368">
        <v>1</v>
      </c>
      <c r="M4368"/>
      <c r="Q4368"/>
      <c r="U4368"/>
      <c r="Y4368"/>
    </row>
    <row r="4369" spans="1:25" x14ac:dyDescent="0.25">
      <c r="A4369">
        <v>8.6</v>
      </c>
      <c r="B4369">
        <v>1.5</v>
      </c>
      <c r="C4369">
        <v>16.899999999999999</v>
      </c>
      <c r="D4369">
        <v>0.38</v>
      </c>
      <c r="E4369">
        <v>1</v>
      </c>
      <c r="M4369"/>
      <c r="Q4369"/>
      <c r="U4369"/>
      <c r="Y4369"/>
    </row>
    <row r="4370" spans="1:25" x14ac:dyDescent="0.25">
      <c r="A4370">
        <v>7.7</v>
      </c>
      <c r="B4370">
        <v>4</v>
      </c>
      <c r="C4370">
        <v>17.600000000000001</v>
      </c>
      <c r="D4370">
        <v>0.38</v>
      </c>
      <c r="E4370">
        <v>1.5</v>
      </c>
      <c r="M4370"/>
      <c r="Q4370"/>
      <c r="U4370"/>
      <c r="Y4370"/>
    </row>
    <row r="4371" spans="1:25" x14ac:dyDescent="0.25">
      <c r="A4371">
        <v>7.5</v>
      </c>
      <c r="B4371">
        <v>2.9</v>
      </c>
      <c r="C4371">
        <v>18.399999999999999</v>
      </c>
      <c r="D4371">
        <v>0.38</v>
      </c>
      <c r="E4371">
        <v>1</v>
      </c>
      <c r="M4371"/>
      <c r="Q4371"/>
      <c r="U4371"/>
      <c r="Y4371"/>
    </row>
    <row r="4372" spans="1:25" x14ac:dyDescent="0.25">
      <c r="A4372">
        <v>6.8</v>
      </c>
      <c r="B4372">
        <v>11.9</v>
      </c>
      <c r="C4372">
        <v>20.7</v>
      </c>
      <c r="D4372">
        <v>0.38</v>
      </c>
      <c r="E4372">
        <v>2.75</v>
      </c>
      <c r="M4372"/>
      <c r="Q4372"/>
      <c r="U4372"/>
      <c r="Y4372"/>
    </row>
    <row r="4373" spans="1:25" x14ac:dyDescent="0.25">
      <c r="A4373">
        <v>6.5</v>
      </c>
      <c r="B4373">
        <v>3.4</v>
      </c>
      <c r="C4373">
        <v>21.7</v>
      </c>
      <c r="D4373">
        <v>0.38</v>
      </c>
      <c r="E4373">
        <v>2</v>
      </c>
      <c r="M4373"/>
      <c r="Q4373"/>
      <c r="U4373"/>
      <c r="Y4373"/>
    </row>
    <row r="4374" spans="1:25" x14ac:dyDescent="0.25">
      <c r="A4374">
        <v>7.7</v>
      </c>
      <c r="B4374">
        <v>2.6</v>
      </c>
      <c r="C4374">
        <v>22.4</v>
      </c>
      <c r="D4374">
        <v>0.38</v>
      </c>
      <c r="E4374">
        <v>1.5</v>
      </c>
      <c r="M4374"/>
      <c r="Q4374"/>
      <c r="U4374"/>
      <c r="Y4374"/>
    </row>
    <row r="4375" spans="1:25" x14ac:dyDescent="0.25">
      <c r="A4375">
        <v>7.2</v>
      </c>
      <c r="B4375">
        <v>46.1</v>
      </c>
      <c r="C4375">
        <v>29.7</v>
      </c>
      <c r="D4375">
        <v>0.38</v>
      </c>
      <c r="E4375">
        <v>3.75</v>
      </c>
      <c r="M4375"/>
      <c r="Q4375"/>
      <c r="U4375"/>
      <c r="Y4375"/>
    </row>
    <row r="4376" spans="1:25" x14ac:dyDescent="0.25">
      <c r="A4376">
        <v>6.1</v>
      </c>
      <c r="B4376">
        <v>2.7</v>
      </c>
      <c r="C4376">
        <v>33.700000000000003</v>
      </c>
      <c r="D4376">
        <v>0.38</v>
      </c>
      <c r="E4376">
        <v>2</v>
      </c>
      <c r="M4376"/>
      <c r="Q4376"/>
      <c r="U4376"/>
      <c r="Y4376"/>
    </row>
    <row r="4377" spans="1:25" x14ac:dyDescent="0.25">
      <c r="A4377">
        <v>6.5</v>
      </c>
      <c r="B4377">
        <v>3.7</v>
      </c>
      <c r="C4377">
        <v>35.200000000000003</v>
      </c>
      <c r="D4377">
        <v>0.38</v>
      </c>
      <c r="E4377">
        <v>2</v>
      </c>
      <c r="M4377"/>
      <c r="Q4377"/>
      <c r="U4377"/>
      <c r="Y4377"/>
    </row>
    <row r="4378" spans="1:25" x14ac:dyDescent="0.25">
      <c r="A4378">
        <v>5.8</v>
      </c>
      <c r="B4378">
        <v>5.7</v>
      </c>
      <c r="C4378">
        <v>38.5</v>
      </c>
      <c r="D4378">
        <v>0.38</v>
      </c>
      <c r="E4378">
        <v>3.25</v>
      </c>
      <c r="M4378"/>
      <c r="Q4378"/>
      <c r="U4378"/>
      <c r="Y4378"/>
    </row>
    <row r="4379" spans="1:25" x14ac:dyDescent="0.25">
      <c r="A4379">
        <v>5.8</v>
      </c>
      <c r="B4379">
        <v>5</v>
      </c>
      <c r="C4379">
        <v>47.4</v>
      </c>
      <c r="D4379">
        <v>0.38</v>
      </c>
      <c r="E4379">
        <v>3.25</v>
      </c>
      <c r="M4379"/>
      <c r="Q4379"/>
      <c r="U4379"/>
      <c r="Y4379"/>
    </row>
    <row r="4380" spans="1:25" x14ac:dyDescent="0.25">
      <c r="A4380">
        <v>8</v>
      </c>
      <c r="B4380">
        <v>2.4</v>
      </c>
      <c r="C4380">
        <v>75.8</v>
      </c>
      <c r="D4380">
        <v>0.38</v>
      </c>
      <c r="E4380">
        <v>2.25</v>
      </c>
      <c r="M4380"/>
      <c r="Q4380"/>
      <c r="U4380"/>
      <c r="Y4380"/>
    </row>
    <row r="4381" spans="1:25" x14ac:dyDescent="0.25">
      <c r="A4381">
        <v>6.6</v>
      </c>
      <c r="B4381">
        <v>1.4</v>
      </c>
      <c r="C4381">
        <v>79.3</v>
      </c>
      <c r="D4381">
        <v>0.38</v>
      </c>
      <c r="E4381">
        <v>2.25</v>
      </c>
      <c r="M4381"/>
      <c r="Q4381"/>
      <c r="U4381"/>
      <c r="Y4381"/>
    </row>
    <row r="4382" spans="1:25" x14ac:dyDescent="0.25">
      <c r="A4382">
        <v>6.7</v>
      </c>
      <c r="B4382">
        <v>3</v>
      </c>
      <c r="C4382">
        <v>94.6</v>
      </c>
      <c r="D4382">
        <v>0.38</v>
      </c>
      <c r="E4382">
        <v>2.25</v>
      </c>
      <c r="M4382"/>
      <c r="Q4382"/>
      <c r="U4382"/>
      <c r="Y4382"/>
    </row>
    <row r="4383" spans="1:25" x14ac:dyDescent="0.25">
      <c r="A4383">
        <v>7</v>
      </c>
      <c r="B4383">
        <v>1</v>
      </c>
      <c r="C4383">
        <v>149</v>
      </c>
      <c r="D4383">
        <v>0.38</v>
      </c>
      <c r="E4383">
        <v>3.25</v>
      </c>
      <c r="M4383"/>
      <c r="Q4383"/>
      <c r="U4383"/>
      <c r="Y4383"/>
    </row>
    <row r="4384" spans="1:25" x14ac:dyDescent="0.25">
      <c r="A4384">
        <v>8</v>
      </c>
      <c r="B4384">
        <v>1.1000000000000001</v>
      </c>
      <c r="C4384">
        <v>150</v>
      </c>
      <c r="D4384">
        <v>0.38</v>
      </c>
      <c r="E4384">
        <v>3.25</v>
      </c>
      <c r="M4384"/>
      <c r="Q4384"/>
      <c r="U4384"/>
      <c r="Y4384"/>
    </row>
    <row r="4385" spans="1:25" x14ac:dyDescent="0.25">
      <c r="A4385">
        <v>7.5</v>
      </c>
      <c r="B4385">
        <v>1.7</v>
      </c>
      <c r="C4385">
        <v>204</v>
      </c>
      <c r="D4385">
        <v>0.38</v>
      </c>
      <c r="E4385">
        <v>3.25</v>
      </c>
      <c r="M4385"/>
      <c r="Q4385"/>
      <c r="U4385"/>
      <c r="Y4385"/>
    </row>
    <row r="4386" spans="1:25" x14ac:dyDescent="0.25">
      <c r="A4386">
        <v>7.7</v>
      </c>
      <c r="B4386">
        <v>1.3</v>
      </c>
      <c r="C4386">
        <v>254</v>
      </c>
      <c r="D4386">
        <v>0.38</v>
      </c>
      <c r="E4386">
        <v>3.25</v>
      </c>
      <c r="M4386"/>
      <c r="Q4386"/>
      <c r="U4386"/>
      <c r="Y4386"/>
    </row>
    <row r="4387" spans="1:25" x14ac:dyDescent="0.25">
      <c r="A4387">
        <v>5.7</v>
      </c>
      <c r="B4387">
        <v>3.4</v>
      </c>
      <c r="C4387">
        <v>277</v>
      </c>
      <c r="D4387">
        <v>0.38</v>
      </c>
      <c r="E4387">
        <v>4.25</v>
      </c>
      <c r="M4387"/>
      <c r="Q4387"/>
      <c r="U4387"/>
      <c r="Y4387"/>
    </row>
    <row r="4388" spans="1:25" x14ac:dyDescent="0.25">
      <c r="A4388">
        <v>7.2</v>
      </c>
      <c r="B4388">
        <v>14.9</v>
      </c>
      <c r="C4388">
        <v>808</v>
      </c>
      <c r="D4388">
        <v>0.38</v>
      </c>
      <c r="E4388">
        <v>4.5</v>
      </c>
      <c r="M4388"/>
      <c r="Q4388"/>
      <c r="U4388"/>
      <c r="Y4388"/>
    </row>
    <row r="4389" spans="1:25" x14ac:dyDescent="0.25">
      <c r="A4389">
        <v>7.4</v>
      </c>
      <c r="B4389">
        <v>1.9</v>
      </c>
      <c r="C4389">
        <v>1100</v>
      </c>
      <c r="D4389">
        <v>0.38</v>
      </c>
      <c r="E4389">
        <v>3.25</v>
      </c>
      <c r="M4389"/>
      <c r="Q4389"/>
      <c r="U4389"/>
      <c r="Y4389"/>
    </row>
    <row r="4390" spans="1:25" x14ac:dyDescent="0.25">
      <c r="A4390">
        <v>7.9</v>
      </c>
      <c r="B4390">
        <v>2.7</v>
      </c>
      <c r="C4390">
        <v>1470</v>
      </c>
      <c r="D4390">
        <v>0.38</v>
      </c>
      <c r="E4390">
        <v>3.25</v>
      </c>
      <c r="M4390"/>
      <c r="Q4390"/>
      <c r="U4390"/>
      <c r="Y4390"/>
    </row>
    <row r="4391" spans="1:25" x14ac:dyDescent="0.25">
      <c r="A4391">
        <v>7.3</v>
      </c>
      <c r="B4391">
        <v>1.3</v>
      </c>
      <c r="C4391">
        <v>1680</v>
      </c>
      <c r="D4391">
        <v>0.38</v>
      </c>
      <c r="E4391">
        <v>3.25</v>
      </c>
      <c r="M4391"/>
      <c r="Q4391"/>
      <c r="U4391"/>
      <c r="Y4391"/>
    </row>
    <row r="4392" spans="1:25" x14ac:dyDescent="0.25">
      <c r="A4392">
        <v>7.2</v>
      </c>
      <c r="B4392">
        <v>1.4</v>
      </c>
      <c r="C4392">
        <v>1.4</v>
      </c>
      <c r="D4392">
        <v>0.39</v>
      </c>
      <c r="E4392">
        <v>1</v>
      </c>
      <c r="M4392"/>
      <c r="Q4392"/>
      <c r="U4392"/>
      <c r="Y4392"/>
    </row>
    <row r="4393" spans="1:25" x14ac:dyDescent="0.25">
      <c r="A4393">
        <v>8.9</v>
      </c>
      <c r="B4393">
        <v>1.1000000000000001</v>
      </c>
      <c r="C4393">
        <v>3.2</v>
      </c>
      <c r="D4393">
        <v>0.39</v>
      </c>
      <c r="E4393">
        <v>1</v>
      </c>
      <c r="M4393"/>
      <c r="Q4393"/>
      <c r="U4393"/>
      <c r="Y4393"/>
    </row>
    <row r="4394" spans="1:25" x14ac:dyDescent="0.25">
      <c r="A4394">
        <v>9.8000000000000007</v>
      </c>
      <c r="B4394">
        <v>2.4</v>
      </c>
      <c r="C4394">
        <v>3.2</v>
      </c>
      <c r="D4394">
        <v>0.39</v>
      </c>
      <c r="E4394">
        <v>1</v>
      </c>
      <c r="M4394"/>
      <c r="Q4394"/>
      <c r="U4394"/>
      <c r="Y4394"/>
    </row>
    <row r="4395" spans="1:25" x14ac:dyDescent="0.25">
      <c r="A4395">
        <v>8.1999999999999993</v>
      </c>
      <c r="B4395">
        <v>1.4</v>
      </c>
      <c r="C4395">
        <v>3.5</v>
      </c>
      <c r="D4395">
        <v>0.39</v>
      </c>
      <c r="E4395">
        <v>1</v>
      </c>
      <c r="M4395"/>
      <c r="Q4395"/>
      <c r="U4395"/>
      <c r="Y4395"/>
    </row>
    <row r="4396" spans="1:25" x14ac:dyDescent="0.25">
      <c r="A4396">
        <v>9.6</v>
      </c>
      <c r="B4396">
        <v>4</v>
      </c>
      <c r="C4396">
        <v>3.8</v>
      </c>
      <c r="D4396">
        <v>0.39</v>
      </c>
      <c r="E4396">
        <v>1.5</v>
      </c>
      <c r="M4396"/>
      <c r="Q4396"/>
      <c r="U4396"/>
      <c r="Y4396"/>
    </row>
    <row r="4397" spans="1:25" x14ac:dyDescent="0.25">
      <c r="A4397">
        <v>7.1</v>
      </c>
      <c r="B4397">
        <v>1.2</v>
      </c>
      <c r="C4397">
        <v>4</v>
      </c>
      <c r="D4397">
        <v>0.39</v>
      </c>
      <c r="E4397">
        <v>1</v>
      </c>
      <c r="M4397"/>
      <c r="Q4397"/>
      <c r="U4397"/>
      <c r="Y4397"/>
    </row>
    <row r="4398" spans="1:25" x14ac:dyDescent="0.25">
      <c r="A4398">
        <v>7.7</v>
      </c>
      <c r="B4398">
        <v>3.1</v>
      </c>
      <c r="C4398">
        <v>4.0999999999999996</v>
      </c>
      <c r="D4398">
        <v>0.39</v>
      </c>
      <c r="E4398">
        <v>1.5</v>
      </c>
      <c r="M4398"/>
      <c r="Q4398"/>
      <c r="U4398"/>
      <c r="Y4398"/>
    </row>
    <row r="4399" spans="1:25" x14ac:dyDescent="0.25">
      <c r="A4399">
        <v>10.199999999999999</v>
      </c>
      <c r="B4399">
        <v>1.2</v>
      </c>
      <c r="C4399">
        <v>4.4000000000000004</v>
      </c>
      <c r="D4399">
        <v>0.39</v>
      </c>
      <c r="E4399">
        <v>1</v>
      </c>
      <c r="M4399"/>
      <c r="Q4399"/>
      <c r="U4399"/>
      <c r="Y4399"/>
    </row>
    <row r="4400" spans="1:25" x14ac:dyDescent="0.25">
      <c r="A4400">
        <v>7.4</v>
      </c>
      <c r="B4400">
        <v>1.9</v>
      </c>
      <c r="C4400">
        <v>4.4000000000000004</v>
      </c>
      <c r="D4400">
        <v>0.39</v>
      </c>
      <c r="E4400">
        <v>1</v>
      </c>
      <c r="M4400"/>
      <c r="Q4400"/>
      <c r="U4400"/>
      <c r="Y4400"/>
    </row>
    <row r="4401" spans="1:25" x14ac:dyDescent="0.25">
      <c r="A4401">
        <v>8</v>
      </c>
      <c r="B4401">
        <v>1.4</v>
      </c>
      <c r="C4401">
        <v>5</v>
      </c>
      <c r="D4401">
        <v>0.39</v>
      </c>
      <c r="E4401">
        <v>1</v>
      </c>
      <c r="M4401"/>
      <c r="Q4401"/>
      <c r="U4401"/>
      <c r="Y4401"/>
    </row>
    <row r="4402" spans="1:25" x14ac:dyDescent="0.25">
      <c r="A4402">
        <v>5.6</v>
      </c>
      <c r="B4402">
        <v>4.2</v>
      </c>
      <c r="C4402">
        <v>6</v>
      </c>
      <c r="D4402">
        <v>0.39</v>
      </c>
      <c r="E4402">
        <v>2</v>
      </c>
      <c r="M4402"/>
      <c r="Q4402"/>
      <c r="U4402"/>
      <c r="Y4402"/>
    </row>
    <row r="4403" spans="1:25" x14ac:dyDescent="0.25">
      <c r="A4403">
        <v>9.5</v>
      </c>
      <c r="B4403">
        <v>3.8</v>
      </c>
      <c r="C4403">
        <v>6.1</v>
      </c>
      <c r="D4403">
        <v>0.39</v>
      </c>
      <c r="E4403">
        <v>1.5</v>
      </c>
      <c r="M4403"/>
      <c r="Q4403"/>
      <c r="U4403"/>
      <c r="Y4403"/>
    </row>
    <row r="4404" spans="1:25" x14ac:dyDescent="0.25">
      <c r="A4404">
        <v>6.5</v>
      </c>
      <c r="B4404">
        <v>6.6</v>
      </c>
      <c r="C4404">
        <v>6.9</v>
      </c>
      <c r="D4404">
        <v>0.39</v>
      </c>
      <c r="E4404">
        <v>2.25</v>
      </c>
      <c r="M4404"/>
      <c r="Q4404"/>
      <c r="U4404"/>
      <c r="Y4404"/>
    </row>
    <row r="4405" spans="1:25" x14ac:dyDescent="0.25">
      <c r="A4405">
        <v>8.6999999999999993</v>
      </c>
      <c r="B4405">
        <v>1.9</v>
      </c>
      <c r="C4405">
        <v>7</v>
      </c>
      <c r="D4405">
        <v>0.39</v>
      </c>
      <c r="E4405">
        <v>1</v>
      </c>
      <c r="M4405"/>
      <c r="Q4405"/>
      <c r="U4405"/>
      <c r="Y4405"/>
    </row>
    <row r="4406" spans="1:25" x14ac:dyDescent="0.25">
      <c r="A4406">
        <v>7.3</v>
      </c>
      <c r="B4406">
        <v>2.1</v>
      </c>
      <c r="C4406">
        <v>7</v>
      </c>
      <c r="D4406">
        <v>0.39</v>
      </c>
      <c r="E4406">
        <v>1</v>
      </c>
      <c r="M4406"/>
      <c r="Q4406"/>
      <c r="U4406"/>
      <c r="Y4406"/>
    </row>
    <row r="4407" spans="1:25" x14ac:dyDescent="0.25">
      <c r="A4407">
        <v>8.6999999999999993</v>
      </c>
      <c r="B4407">
        <v>2.2999999999999998</v>
      </c>
      <c r="C4407">
        <v>7</v>
      </c>
      <c r="D4407">
        <v>0.39</v>
      </c>
      <c r="E4407">
        <v>1</v>
      </c>
      <c r="M4407"/>
      <c r="Q4407"/>
      <c r="U4407"/>
      <c r="Y4407"/>
    </row>
    <row r="4408" spans="1:25" x14ac:dyDescent="0.25">
      <c r="A4408">
        <v>7.3</v>
      </c>
      <c r="B4408">
        <v>1.4</v>
      </c>
      <c r="C4408">
        <v>7.8</v>
      </c>
      <c r="D4408">
        <v>0.39</v>
      </c>
      <c r="E4408">
        <v>1</v>
      </c>
      <c r="M4408"/>
      <c r="Q4408"/>
      <c r="U4408"/>
      <c r="Y4408"/>
    </row>
    <row r="4409" spans="1:25" x14ac:dyDescent="0.25">
      <c r="A4409">
        <v>7.1</v>
      </c>
      <c r="B4409">
        <v>8.1</v>
      </c>
      <c r="C4409">
        <v>8.6</v>
      </c>
      <c r="D4409">
        <v>0.39</v>
      </c>
      <c r="E4409">
        <v>2.25</v>
      </c>
      <c r="M4409"/>
      <c r="Q4409"/>
      <c r="U4409"/>
      <c r="Y4409"/>
    </row>
    <row r="4410" spans="1:25" x14ac:dyDescent="0.25">
      <c r="A4410">
        <v>8.6999999999999993</v>
      </c>
      <c r="B4410">
        <v>3.1</v>
      </c>
      <c r="C4410">
        <v>8.6999999999999993</v>
      </c>
      <c r="D4410">
        <v>0.39</v>
      </c>
      <c r="E4410">
        <v>1.5</v>
      </c>
      <c r="M4410"/>
      <c r="Q4410"/>
      <c r="U4410"/>
      <c r="Y4410"/>
    </row>
    <row r="4411" spans="1:25" x14ac:dyDescent="0.25">
      <c r="A4411">
        <v>8.3000000000000007</v>
      </c>
      <c r="B4411">
        <v>5.8</v>
      </c>
      <c r="C4411">
        <v>9.1</v>
      </c>
      <c r="D4411">
        <v>0.39</v>
      </c>
      <c r="E4411">
        <v>2.25</v>
      </c>
      <c r="M4411"/>
      <c r="Q4411"/>
      <c r="U4411"/>
      <c r="Y4411"/>
    </row>
    <row r="4412" spans="1:25" x14ac:dyDescent="0.25">
      <c r="A4412">
        <v>9.3000000000000007</v>
      </c>
      <c r="B4412">
        <v>4.2</v>
      </c>
      <c r="C4412">
        <v>10.4</v>
      </c>
      <c r="D4412">
        <v>0.39</v>
      </c>
      <c r="E4412">
        <v>1.5</v>
      </c>
      <c r="M4412"/>
      <c r="Q4412"/>
      <c r="U4412"/>
      <c r="Y4412"/>
    </row>
    <row r="4413" spans="1:25" x14ac:dyDescent="0.25">
      <c r="A4413">
        <v>5</v>
      </c>
      <c r="B4413">
        <v>13.4</v>
      </c>
      <c r="C4413">
        <v>10.6</v>
      </c>
      <c r="D4413">
        <v>0.39</v>
      </c>
      <c r="E4413">
        <v>2.75</v>
      </c>
      <c r="M4413"/>
      <c r="Q4413"/>
      <c r="U4413"/>
      <c r="Y4413"/>
    </row>
    <row r="4414" spans="1:25" x14ac:dyDescent="0.25">
      <c r="A4414">
        <v>5.8</v>
      </c>
      <c r="B4414">
        <v>1.3</v>
      </c>
      <c r="C4414">
        <v>11.5</v>
      </c>
      <c r="D4414">
        <v>0.39</v>
      </c>
      <c r="E4414">
        <v>1.5</v>
      </c>
      <c r="M4414"/>
      <c r="Q4414"/>
      <c r="U4414"/>
      <c r="Y4414"/>
    </row>
    <row r="4415" spans="1:25" x14ac:dyDescent="0.25">
      <c r="A4415">
        <v>6.4</v>
      </c>
      <c r="B4415">
        <v>2.5</v>
      </c>
      <c r="C4415">
        <v>11.7</v>
      </c>
      <c r="D4415">
        <v>0.39</v>
      </c>
      <c r="E4415">
        <v>1.5</v>
      </c>
      <c r="M4415"/>
      <c r="Q4415"/>
      <c r="U4415"/>
      <c r="Y4415"/>
    </row>
    <row r="4416" spans="1:25" x14ac:dyDescent="0.25">
      <c r="A4416">
        <v>6.7</v>
      </c>
      <c r="B4416">
        <v>2.6</v>
      </c>
      <c r="C4416">
        <v>11.7</v>
      </c>
      <c r="D4416">
        <v>0.39</v>
      </c>
      <c r="E4416">
        <v>1</v>
      </c>
      <c r="M4416"/>
      <c r="Q4416"/>
      <c r="U4416"/>
      <c r="Y4416"/>
    </row>
    <row r="4417" spans="1:25" x14ac:dyDescent="0.25">
      <c r="A4417">
        <v>6.4</v>
      </c>
      <c r="B4417">
        <v>2.2999999999999998</v>
      </c>
      <c r="C4417">
        <v>12.3</v>
      </c>
      <c r="D4417">
        <v>0.39</v>
      </c>
      <c r="E4417">
        <v>1.5</v>
      </c>
      <c r="M4417"/>
      <c r="Q4417"/>
      <c r="U4417"/>
      <c r="Y4417"/>
    </row>
    <row r="4418" spans="1:25" x14ac:dyDescent="0.25">
      <c r="A4418">
        <v>3.4</v>
      </c>
      <c r="B4418">
        <v>2.6</v>
      </c>
      <c r="C4418">
        <v>12.3</v>
      </c>
      <c r="D4418">
        <v>0.39</v>
      </c>
      <c r="E4418">
        <v>2.25</v>
      </c>
      <c r="M4418"/>
      <c r="Q4418"/>
      <c r="U4418"/>
      <c r="Y4418"/>
    </row>
    <row r="4419" spans="1:25" x14ac:dyDescent="0.25">
      <c r="A4419">
        <v>8.1999999999999993</v>
      </c>
      <c r="B4419">
        <v>4.5999999999999996</v>
      </c>
      <c r="C4419">
        <v>14.5</v>
      </c>
      <c r="D4419">
        <v>0.39</v>
      </c>
      <c r="E4419">
        <v>1.5</v>
      </c>
      <c r="M4419"/>
      <c r="Q4419"/>
      <c r="U4419"/>
      <c r="Y4419"/>
    </row>
    <row r="4420" spans="1:25" x14ac:dyDescent="0.25">
      <c r="A4420">
        <v>8.8000000000000007</v>
      </c>
      <c r="B4420">
        <v>1.3</v>
      </c>
      <c r="C4420">
        <v>14.9</v>
      </c>
      <c r="D4420">
        <v>0.39</v>
      </c>
      <c r="E4420">
        <v>1</v>
      </c>
      <c r="M4420"/>
      <c r="Q4420"/>
      <c r="U4420"/>
      <c r="Y4420"/>
    </row>
    <row r="4421" spans="1:25" x14ac:dyDescent="0.25">
      <c r="A4421">
        <v>8.5</v>
      </c>
      <c r="B4421">
        <v>1.5</v>
      </c>
      <c r="C4421">
        <v>18.8</v>
      </c>
      <c r="D4421">
        <v>0.39</v>
      </c>
      <c r="E4421">
        <v>1</v>
      </c>
      <c r="M4421"/>
      <c r="Q4421"/>
      <c r="U4421"/>
      <c r="Y4421"/>
    </row>
    <row r="4422" spans="1:25" x14ac:dyDescent="0.25">
      <c r="A4422">
        <v>6.6</v>
      </c>
      <c r="B4422">
        <v>1.5</v>
      </c>
      <c r="C4422">
        <v>19.600000000000001</v>
      </c>
      <c r="D4422">
        <v>0.39</v>
      </c>
      <c r="E4422">
        <v>1</v>
      </c>
      <c r="M4422"/>
      <c r="Q4422"/>
      <c r="U4422"/>
      <c r="Y4422"/>
    </row>
    <row r="4423" spans="1:25" x14ac:dyDescent="0.25">
      <c r="A4423">
        <v>9.1</v>
      </c>
      <c r="B4423">
        <v>2.6</v>
      </c>
      <c r="C4423">
        <v>20.9</v>
      </c>
      <c r="D4423">
        <v>0.39</v>
      </c>
      <c r="E4423">
        <v>1.5</v>
      </c>
      <c r="M4423"/>
      <c r="Q4423"/>
      <c r="U4423"/>
      <c r="Y4423"/>
    </row>
    <row r="4424" spans="1:25" x14ac:dyDescent="0.25">
      <c r="A4424">
        <v>9.1999999999999993</v>
      </c>
      <c r="B4424">
        <v>4.8</v>
      </c>
      <c r="C4424">
        <v>21.5</v>
      </c>
      <c r="D4424">
        <v>0.39</v>
      </c>
      <c r="E4424">
        <v>2</v>
      </c>
      <c r="M4424"/>
      <c r="Q4424"/>
      <c r="U4424"/>
      <c r="Y4424"/>
    </row>
    <row r="4425" spans="1:25" x14ac:dyDescent="0.25">
      <c r="A4425">
        <v>9.5</v>
      </c>
      <c r="B4425">
        <v>5.4</v>
      </c>
      <c r="C4425">
        <v>23.8</v>
      </c>
      <c r="D4425">
        <v>0.39</v>
      </c>
      <c r="E4425">
        <v>2.75</v>
      </c>
      <c r="M4425"/>
      <c r="Q4425"/>
      <c r="U4425"/>
      <c r="Y4425"/>
    </row>
    <row r="4426" spans="1:25" x14ac:dyDescent="0.25">
      <c r="A4426">
        <v>6.9</v>
      </c>
      <c r="B4426">
        <v>1.1000000000000001</v>
      </c>
      <c r="C4426">
        <v>28.4</v>
      </c>
      <c r="D4426">
        <v>0.39</v>
      </c>
      <c r="E4426">
        <v>1.5</v>
      </c>
      <c r="M4426"/>
      <c r="Q4426"/>
      <c r="U4426"/>
      <c r="Y4426"/>
    </row>
    <row r="4427" spans="1:25" x14ac:dyDescent="0.25">
      <c r="A4427">
        <v>9.1999999999999993</v>
      </c>
      <c r="B4427">
        <v>2.2999999999999998</v>
      </c>
      <c r="C4427">
        <v>29</v>
      </c>
      <c r="D4427">
        <v>0.39</v>
      </c>
      <c r="E4427">
        <v>1.5</v>
      </c>
      <c r="M4427"/>
      <c r="Q4427"/>
      <c r="U4427"/>
      <c r="Y4427"/>
    </row>
    <row r="4428" spans="1:25" x14ac:dyDescent="0.25">
      <c r="A4428">
        <v>8.1999999999999993</v>
      </c>
      <c r="B4428">
        <v>2.5</v>
      </c>
      <c r="C4428">
        <v>29.1</v>
      </c>
      <c r="D4428">
        <v>0.39</v>
      </c>
      <c r="E4428">
        <v>1.5</v>
      </c>
      <c r="M4428"/>
      <c r="Q4428"/>
      <c r="U4428"/>
      <c r="Y4428"/>
    </row>
    <row r="4429" spans="1:25" x14ac:dyDescent="0.25">
      <c r="A4429">
        <v>7.8</v>
      </c>
      <c r="B4429">
        <v>2.4</v>
      </c>
      <c r="C4429">
        <v>40.799999999999997</v>
      </c>
      <c r="D4429">
        <v>0.39</v>
      </c>
      <c r="E4429">
        <v>1.5</v>
      </c>
      <c r="M4429"/>
      <c r="Q4429"/>
      <c r="U4429"/>
      <c r="Y4429"/>
    </row>
    <row r="4430" spans="1:25" x14ac:dyDescent="0.25">
      <c r="A4430">
        <v>4.9000000000000004</v>
      </c>
      <c r="B4430">
        <v>4.0999999999999996</v>
      </c>
      <c r="C4430">
        <v>46.8</v>
      </c>
      <c r="D4430">
        <v>0.39</v>
      </c>
      <c r="E4430">
        <v>2.5</v>
      </c>
      <c r="M4430"/>
      <c r="Q4430"/>
      <c r="U4430"/>
      <c r="Y4430"/>
    </row>
    <row r="4431" spans="1:25" x14ac:dyDescent="0.25">
      <c r="A4431">
        <v>7.6</v>
      </c>
      <c r="B4431">
        <v>1.2</v>
      </c>
      <c r="C4431">
        <v>49.4</v>
      </c>
      <c r="D4431">
        <v>0.39</v>
      </c>
      <c r="E4431">
        <v>1.5</v>
      </c>
      <c r="M4431"/>
      <c r="Q4431"/>
      <c r="U4431"/>
      <c r="Y4431"/>
    </row>
    <row r="4432" spans="1:25" x14ac:dyDescent="0.25">
      <c r="A4432">
        <v>7</v>
      </c>
      <c r="B4432">
        <v>1.2</v>
      </c>
      <c r="C4432">
        <v>55</v>
      </c>
      <c r="D4432">
        <v>0.39</v>
      </c>
      <c r="E4432">
        <v>2.25</v>
      </c>
      <c r="M4432"/>
      <c r="Q4432"/>
      <c r="U4432"/>
      <c r="Y4432"/>
    </row>
    <row r="4433" spans="1:25" x14ac:dyDescent="0.25">
      <c r="A4433">
        <v>6.4</v>
      </c>
      <c r="B4433">
        <v>2.6</v>
      </c>
      <c r="C4433">
        <v>70.3</v>
      </c>
      <c r="D4433">
        <v>0.39</v>
      </c>
      <c r="E4433">
        <v>2.75</v>
      </c>
      <c r="M4433"/>
      <c r="Q4433"/>
      <c r="U4433"/>
      <c r="Y4433"/>
    </row>
    <row r="4434" spans="1:25" x14ac:dyDescent="0.25">
      <c r="A4434">
        <v>8.9</v>
      </c>
      <c r="B4434">
        <v>1.4</v>
      </c>
      <c r="C4434">
        <v>74.7</v>
      </c>
      <c r="D4434">
        <v>0.39</v>
      </c>
      <c r="E4434">
        <v>2.25</v>
      </c>
      <c r="M4434"/>
      <c r="Q4434"/>
      <c r="U4434"/>
      <c r="Y4434"/>
    </row>
    <row r="4435" spans="1:25" x14ac:dyDescent="0.25">
      <c r="A4435">
        <v>6.4</v>
      </c>
      <c r="B4435">
        <v>1.1000000000000001</v>
      </c>
      <c r="C4435">
        <v>77.8</v>
      </c>
      <c r="D4435">
        <v>0.39</v>
      </c>
      <c r="E4435">
        <v>2.75</v>
      </c>
      <c r="M4435"/>
      <c r="Q4435"/>
      <c r="U4435"/>
      <c r="Y4435"/>
    </row>
    <row r="4436" spans="1:25" x14ac:dyDescent="0.25">
      <c r="A4436">
        <v>6.5</v>
      </c>
      <c r="B4436">
        <v>1.6</v>
      </c>
      <c r="C4436">
        <v>88.2</v>
      </c>
      <c r="D4436">
        <v>0.39</v>
      </c>
      <c r="E4436">
        <v>2.25</v>
      </c>
      <c r="M4436"/>
      <c r="Q4436"/>
      <c r="U4436"/>
      <c r="Y4436"/>
    </row>
    <row r="4437" spans="1:25" x14ac:dyDescent="0.25">
      <c r="A4437">
        <v>6.3</v>
      </c>
      <c r="B4437">
        <v>2.7</v>
      </c>
      <c r="C4437">
        <v>201</v>
      </c>
      <c r="D4437">
        <v>0.39</v>
      </c>
      <c r="E4437">
        <v>3.75</v>
      </c>
      <c r="M4437"/>
      <c r="Q4437"/>
      <c r="U4437"/>
      <c r="Y4437"/>
    </row>
    <row r="4438" spans="1:25" x14ac:dyDescent="0.25">
      <c r="A4438">
        <v>7.9</v>
      </c>
      <c r="B4438">
        <v>3.9</v>
      </c>
      <c r="C4438">
        <v>223</v>
      </c>
      <c r="D4438">
        <v>0.39</v>
      </c>
      <c r="E4438">
        <v>3.75</v>
      </c>
      <c r="M4438"/>
      <c r="Q4438"/>
      <c r="U4438"/>
      <c r="Y4438"/>
    </row>
    <row r="4439" spans="1:25" x14ac:dyDescent="0.25">
      <c r="A4439">
        <v>5.2</v>
      </c>
      <c r="B4439">
        <v>3</v>
      </c>
      <c r="C4439">
        <v>284</v>
      </c>
      <c r="D4439">
        <v>0.39</v>
      </c>
      <c r="E4439">
        <v>3.75</v>
      </c>
      <c r="M4439"/>
      <c r="Q4439"/>
      <c r="U4439"/>
      <c r="Y4439"/>
    </row>
    <row r="4440" spans="1:25" x14ac:dyDescent="0.25">
      <c r="A4440">
        <v>7.3</v>
      </c>
      <c r="B4440">
        <v>4.0999999999999996</v>
      </c>
      <c r="C4440">
        <v>438</v>
      </c>
      <c r="D4440">
        <v>0.39</v>
      </c>
      <c r="E4440">
        <v>3.75</v>
      </c>
      <c r="M4440"/>
      <c r="Q4440"/>
      <c r="U4440"/>
      <c r="Y4440"/>
    </row>
    <row r="4441" spans="1:25" x14ac:dyDescent="0.25">
      <c r="A4441">
        <v>6.7</v>
      </c>
      <c r="B4441">
        <v>1.5</v>
      </c>
      <c r="C4441">
        <v>465</v>
      </c>
      <c r="D4441">
        <v>0.39</v>
      </c>
      <c r="E4441">
        <v>3.25</v>
      </c>
      <c r="M4441"/>
      <c r="Q4441"/>
      <c r="U4441"/>
      <c r="Y4441"/>
    </row>
    <row r="4442" spans="1:25" x14ac:dyDescent="0.25">
      <c r="A4442">
        <v>6.8</v>
      </c>
      <c r="B4442">
        <v>1.6</v>
      </c>
      <c r="C4442">
        <v>3770</v>
      </c>
      <c r="D4442">
        <v>0.39</v>
      </c>
      <c r="E4442">
        <v>3.25</v>
      </c>
      <c r="M4442"/>
      <c r="Q4442"/>
      <c r="U4442"/>
      <c r="Y4442"/>
    </row>
    <row r="4443" spans="1:25" x14ac:dyDescent="0.25">
      <c r="A4443">
        <v>6.8</v>
      </c>
      <c r="B4443">
        <v>1.9</v>
      </c>
      <c r="C4443">
        <v>1.8</v>
      </c>
      <c r="D4443">
        <v>0.4</v>
      </c>
      <c r="E4443">
        <v>1</v>
      </c>
      <c r="M4443"/>
      <c r="Q4443"/>
      <c r="U4443"/>
      <c r="Y4443"/>
    </row>
    <row r="4444" spans="1:25" x14ac:dyDescent="0.25">
      <c r="A4444">
        <v>9.3000000000000007</v>
      </c>
      <c r="B4444">
        <v>1.3</v>
      </c>
      <c r="C4444">
        <v>2.8</v>
      </c>
      <c r="D4444">
        <v>0.4</v>
      </c>
      <c r="E4444">
        <v>1</v>
      </c>
      <c r="M4444"/>
      <c r="Q4444"/>
      <c r="U4444"/>
      <c r="Y4444"/>
    </row>
    <row r="4445" spans="1:25" x14ac:dyDescent="0.25">
      <c r="A4445">
        <v>3.8</v>
      </c>
      <c r="B4445">
        <v>4.0999999999999996</v>
      </c>
      <c r="C4445">
        <v>3.8</v>
      </c>
      <c r="D4445">
        <v>0.4</v>
      </c>
      <c r="E4445">
        <v>2.75</v>
      </c>
      <c r="M4445"/>
      <c r="Q4445"/>
      <c r="U4445"/>
      <c r="Y4445"/>
    </row>
    <row r="4446" spans="1:25" x14ac:dyDescent="0.25">
      <c r="A4446">
        <v>8.8000000000000007</v>
      </c>
      <c r="B4446">
        <v>3.6</v>
      </c>
      <c r="C4446">
        <v>4</v>
      </c>
      <c r="D4446">
        <v>0.4</v>
      </c>
      <c r="E4446">
        <v>1.5</v>
      </c>
      <c r="M4446"/>
      <c r="Q4446"/>
      <c r="U4446"/>
      <c r="Y4446"/>
    </row>
    <row r="4447" spans="1:25" x14ac:dyDescent="0.25">
      <c r="A4447">
        <v>7.8</v>
      </c>
      <c r="B4447">
        <v>1.2</v>
      </c>
      <c r="C4447">
        <v>5.6</v>
      </c>
      <c r="D4447">
        <v>0.4</v>
      </c>
      <c r="E4447">
        <v>1</v>
      </c>
      <c r="M4447"/>
      <c r="Q4447"/>
      <c r="U4447"/>
      <c r="Y4447"/>
    </row>
    <row r="4448" spans="1:25" x14ac:dyDescent="0.25">
      <c r="A4448">
        <v>8.5</v>
      </c>
      <c r="B4448">
        <v>2.2000000000000002</v>
      </c>
      <c r="C4448">
        <v>6.3</v>
      </c>
      <c r="D4448">
        <v>0.4</v>
      </c>
      <c r="E4448">
        <v>1</v>
      </c>
      <c r="M4448"/>
      <c r="Q4448"/>
      <c r="U4448"/>
      <c r="Y4448"/>
    </row>
    <row r="4449" spans="1:25" x14ac:dyDescent="0.25">
      <c r="A4449">
        <v>4.9000000000000004</v>
      </c>
      <c r="B4449">
        <v>2.2999999999999998</v>
      </c>
      <c r="C4449">
        <v>6.4</v>
      </c>
      <c r="D4449">
        <v>0.4</v>
      </c>
      <c r="E4449">
        <v>1.5</v>
      </c>
      <c r="M4449"/>
      <c r="Q4449"/>
      <c r="U4449"/>
      <c r="Y4449"/>
    </row>
    <row r="4450" spans="1:25" x14ac:dyDescent="0.25">
      <c r="A4450">
        <v>8.3000000000000007</v>
      </c>
      <c r="B4450">
        <v>2.5</v>
      </c>
      <c r="C4450">
        <v>6.6</v>
      </c>
      <c r="D4450">
        <v>0.4</v>
      </c>
      <c r="E4450">
        <v>1</v>
      </c>
      <c r="M4450"/>
      <c r="Q4450"/>
      <c r="U4450"/>
      <c r="Y4450"/>
    </row>
    <row r="4451" spans="1:25" x14ac:dyDescent="0.25">
      <c r="A4451">
        <v>8.9</v>
      </c>
      <c r="B4451">
        <v>2</v>
      </c>
      <c r="C4451">
        <v>7.5</v>
      </c>
      <c r="D4451">
        <v>0.4</v>
      </c>
      <c r="E4451">
        <v>1</v>
      </c>
      <c r="M4451"/>
      <c r="Q4451"/>
      <c r="U4451"/>
      <c r="Y4451"/>
    </row>
    <row r="4452" spans="1:25" x14ac:dyDescent="0.25">
      <c r="A4452">
        <v>7.3</v>
      </c>
      <c r="B4452">
        <v>1.8</v>
      </c>
      <c r="C4452">
        <v>8</v>
      </c>
      <c r="D4452">
        <v>0.4</v>
      </c>
      <c r="E4452">
        <v>1</v>
      </c>
      <c r="M4452"/>
      <c r="Q4452"/>
      <c r="U4452"/>
      <c r="Y4452"/>
    </row>
    <row r="4453" spans="1:25" x14ac:dyDescent="0.25">
      <c r="A4453">
        <v>8.5</v>
      </c>
      <c r="B4453">
        <v>2.2999999999999998</v>
      </c>
      <c r="C4453">
        <v>8</v>
      </c>
      <c r="D4453">
        <v>0.4</v>
      </c>
      <c r="E4453">
        <v>1</v>
      </c>
      <c r="M4453"/>
      <c r="Q4453"/>
      <c r="U4453"/>
      <c r="Y4453"/>
    </row>
    <row r="4454" spans="1:25" x14ac:dyDescent="0.25">
      <c r="A4454">
        <v>4.3</v>
      </c>
      <c r="B4454">
        <v>8.1</v>
      </c>
      <c r="C4454">
        <v>9.1</v>
      </c>
      <c r="D4454">
        <v>0.4</v>
      </c>
      <c r="E4454">
        <v>3.5</v>
      </c>
      <c r="M4454"/>
      <c r="Q4454"/>
      <c r="U4454"/>
      <c r="Y4454"/>
    </row>
    <row r="4455" spans="1:25" x14ac:dyDescent="0.25">
      <c r="A4455">
        <v>8.8000000000000007</v>
      </c>
      <c r="B4455">
        <v>13.5</v>
      </c>
      <c r="C4455">
        <v>9.6999999999999993</v>
      </c>
      <c r="D4455">
        <v>0.4</v>
      </c>
      <c r="E4455">
        <v>2.25</v>
      </c>
      <c r="M4455"/>
      <c r="Q4455"/>
      <c r="U4455"/>
      <c r="Y4455"/>
    </row>
    <row r="4456" spans="1:25" x14ac:dyDescent="0.25">
      <c r="A4456">
        <v>6.9</v>
      </c>
      <c r="B4456">
        <v>4.8</v>
      </c>
      <c r="C4456">
        <v>10.7</v>
      </c>
      <c r="D4456">
        <v>0.4</v>
      </c>
      <c r="E4456">
        <v>1.5</v>
      </c>
      <c r="M4456"/>
      <c r="Q4456"/>
      <c r="U4456"/>
      <c r="Y4456"/>
    </row>
    <row r="4457" spans="1:25" x14ac:dyDescent="0.25">
      <c r="A4457">
        <v>7.7</v>
      </c>
      <c r="B4457">
        <v>1.3</v>
      </c>
      <c r="C4457">
        <v>10.8</v>
      </c>
      <c r="D4457">
        <v>0.4</v>
      </c>
      <c r="E4457">
        <v>1</v>
      </c>
      <c r="M4457"/>
      <c r="Q4457"/>
      <c r="U4457"/>
      <c r="Y4457"/>
    </row>
    <row r="4458" spans="1:25" x14ac:dyDescent="0.25">
      <c r="A4458">
        <v>7.9</v>
      </c>
      <c r="B4458">
        <v>2.2000000000000002</v>
      </c>
      <c r="C4458">
        <v>11.9</v>
      </c>
      <c r="D4458">
        <v>0.4</v>
      </c>
      <c r="E4458">
        <v>1</v>
      </c>
      <c r="M4458"/>
      <c r="Q4458"/>
      <c r="U4458"/>
      <c r="Y4458"/>
    </row>
    <row r="4459" spans="1:25" x14ac:dyDescent="0.25">
      <c r="A4459">
        <v>7.8</v>
      </c>
      <c r="B4459">
        <v>1.5</v>
      </c>
      <c r="C4459">
        <v>12.6</v>
      </c>
      <c r="D4459">
        <v>0.4</v>
      </c>
      <c r="E4459">
        <v>1</v>
      </c>
      <c r="M4459"/>
      <c r="Q4459"/>
      <c r="U4459"/>
      <c r="Y4459"/>
    </row>
    <row r="4460" spans="1:25" x14ac:dyDescent="0.25">
      <c r="A4460">
        <v>10.4</v>
      </c>
      <c r="B4460">
        <v>1.3</v>
      </c>
      <c r="C4460">
        <v>12.7</v>
      </c>
      <c r="D4460">
        <v>0.4</v>
      </c>
      <c r="E4460">
        <v>1</v>
      </c>
      <c r="M4460"/>
      <c r="Q4460"/>
      <c r="U4460"/>
      <c r="Y4460"/>
    </row>
    <row r="4461" spans="1:25" x14ac:dyDescent="0.25">
      <c r="A4461">
        <v>6.6</v>
      </c>
      <c r="B4461">
        <v>2.6</v>
      </c>
      <c r="C4461">
        <v>14.3</v>
      </c>
      <c r="D4461">
        <v>0.4</v>
      </c>
      <c r="E4461">
        <v>1</v>
      </c>
      <c r="M4461"/>
      <c r="Q4461"/>
      <c r="U4461"/>
      <c r="Y4461"/>
    </row>
    <row r="4462" spans="1:25" x14ac:dyDescent="0.25">
      <c r="A4462">
        <v>8.1999999999999993</v>
      </c>
      <c r="B4462">
        <v>3.3</v>
      </c>
      <c r="C4462">
        <v>14.3</v>
      </c>
      <c r="D4462">
        <v>0.4</v>
      </c>
      <c r="E4462">
        <v>1.5</v>
      </c>
      <c r="M4462"/>
      <c r="Q4462"/>
      <c r="U4462"/>
      <c r="Y4462"/>
    </row>
    <row r="4463" spans="1:25" x14ac:dyDescent="0.25">
      <c r="A4463">
        <v>10.1</v>
      </c>
      <c r="B4463">
        <v>4.3</v>
      </c>
      <c r="C4463">
        <v>14.8</v>
      </c>
      <c r="D4463">
        <v>0.4</v>
      </c>
      <c r="E4463">
        <v>1.5</v>
      </c>
      <c r="M4463"/>
      <c r="Q4463"/>
      <c r="U4463"/>
      <c r="Y4463"/>
    </row>
    <row r="4464" spans="1:25" x14ac:dyDescent="0.25">
      <c r="A4464">
        <v>6.6</v>
      </c>
      <c r="B4464">
        <v>3.3</v>
      </c>
      <c r="C4464">
        <v>15.6</v>
      </c>
      <c r="D4464">
        <v>0.4</v>
      </c>
      <c r="E4464">
        <v>1.5</v>
      </c>
      <c r="M4464"/>
      <c r="Q4464"/>
      <c r="U4464"/>
      <c r="Y4464"/>
    </row>
    <row r="4465" spans="1:25" x14ac:dyDescent="0.25">
      <c r="A4465">
        <v>8.3000000000000007</v>
      </c>
      <c r="B4465">
        <v>3.6</v>
      </c>
      <c r="C4465">
        <v>16.8</v>
      </c>
      <c r="D4465">
        <v>0.4</v>
      </c>
      <c r="E4465">
        <v>1.5</v>
      </c>
      <c r="M4465"/>
      <c r="Q4465"/>
      <c r="U4465"/>
      <c r="Y4465"/>
    </row>
    <row r="4466" spans="1:25" x14ac:dyDescent="0.25">
      <c r="A4466">
        <v>10.5</v>
      </c>
      <c r="B4466">
        <v>11.4</v>
      </c>
      <c r="C4466">
        <v>18.3</v>
      </c>
      <c r="D4466">
        <v>0.4</v>
      </c>
      <c r="E4466">
        <v>2.25</v>
      </c>
      <c r="M4466"/>
      <c r="Q4466"/>
      <c r="U4466"/>
      <c r="Y4466"/>
    </row>
    <row r="4467" spans="1:25" x14ac:dyDescent="0.25">
      <c r="A4467">
        <v>10.199999999999999</v>
      </c>
      <c r="B4467">
        <v>2.2999999999999998</v>
      </c>
      <c r="C4467">
        <v>19.399999999999999</v>
      </c>
      <c r="D4467">
        <v>0.4</v>
      </c>
      <c r="E4467">
        <v>1</v>
      </c>
      <c r="M4467"/>
      <c r="Q4467"/>
      <c r="U4467"/>
      <c r="Y4467"/>
    </row>
    <row r="4468" spans="1:25" x14ac:dyDescent="0.25">
      <c r="A4468">
        <v>7.8</v>
      </c>
      <c r="B4468">
        <v>5.6</v>
      </c>
      <c r="C4468">
        <v>19.399999999999999</v>
      </c>
      <c r="D4468">
        <v>0.4</v>
      </c>
      <c r="E4468">
        <v>2.25</v>
      </c>
      <c r="M4468"/>
      <c r="Q4468"/>
      <c r="U4468"/>
      <c r="Y4468"/>
    </row>
    <row r="4469" spans="1:25" x14ac:dyDescent="0.25">
      <c r="A4469">
        <v>6.6</v>
      </c>
      <c r="B4469">
        <v>2.2000000000000002</v>
      </c>
      <c r="C4469">
        <v>22.9</v>
      </c>
      <c r="D4469">
        <v>0.4</v>
      </c>
      <c r="E4469">
        <v>1.5</v>
      </c>
      <c r="M4469"/>
      <c r="Q4469"/>
      <c r="U4469"/>
      <c r="Y4469"/>
    </row>
    <row r="4470" spans="1:25" x14ac:dyDescent="0.25">
      <c r="A4470">
        <v>6.3</v>
      </c>
      <c r="B4470">
        <v>1.8</v>
      </c>
      <c r="C4470">
        <v>23</v>
      </c>
      <c r="D4470">
        <v>0.4</v>
      </c>
      <c r="E4470">
        <v>2</v>
      </c>
      <c r="M4470"/>
      <c r="Q4470"/>
      <c r="U4470"/>
      <c r="Y4470"/>
    </row>
    <row r="4471" spans="1:25" x14ac:dyDescent="0.25">
      <c r="A4471">
        <v>5.4</v>
      </c>
      <c r="B4471">
        <v>3</v>
      </c>
      <c r="C4471">
        <v>25.4</v>
      </c>
      <c r="D4471">
        <v>0.4</v>
      </c>
      <c r="E4471">
        <v>2</v>
      </c>
      <c r="M4471"/>
      <c r="Q4471"/>
      <c r="U4471"/>
      <c r="Y4471"/>
    </row>
    <row r="4472" spans="1:25" x14ac:dyDescent="0.25">
      <c r="A4472">
        <v>8.4</v>
      </c>
      <c r="B4472">
        <v>3.8</v>
      </c>
      <c r="C4472">
        <v>25.6</v>
      </c>
      <c r="D4472">
        <v>0.4</v>
      </c>
      <c r="E4472">
        <v>2</v>
      </c>
      <c r="M4472"/>
      <c r="Q4472"/>
      <c r="U4472"/>
      <c r="Y4472"/>
    </row>
    <row r="4473" spans="1:25" x14ac:dyDescent="0.25">
      <c r="A4473">
        <v>7.1</v>
      </c>
      <c r="B4473">
        <v>2.2000000000000002</v>
      </c>
      <c r="C4473">
        <v>26.1</v>
      </c>
      <c r="D4473">
        <v>0.4</v>
      </c>
      <c r="E4473">
        <v>1.5</v>
      </c>
      <c r="M4473"/>
      <c r="Q4473"/>
      <c r="U4473"/>
      <c r="Y4473"/>
    </row>
    <row r="4474" spans="1:25" x14ac:dyDescent="0.25">
      <c r="A4474">
        <v>5</v>
      </c>
      <c r="B4474">
        <v>6.9</v>
      </c>
      <c r="C4474">
        <v>27.3</v>
      </c>
      <c r="D4474">
        <v>0.4</v>
      </c>
      <c r="E4474">
        <v>3.25</v>
      </c>
      <c r="M4474"/>
      <c r="Q4474"/>
      <c r="U4474"/>
      <c r="Y4474"/>
    </row>
    <row r="4475" spans="1:25" x14ac:dyDescent="0.25">
      <c r="A4475">
        <v>7.1</v>
      </c>
      <c r="B4475">
        <v>5.9</v>
      </c>
      <c r="C4475">
        <v>31</v>
      </c>
      <c r="D4475">
        <v>0.4</v>
      </c>
      <c r="E4475">
        <v>2.75</v>
      </c>
      <c r="M4475"/>
      <c r="Q4475"/>
      <c r="U4475"/>
      <c r="Y4475"/>
    </row>
    <row r="4476" spans="1:25" x14ac:dyDescent="0.25">
      <c r="A4476">
        <v>5.6</v>
      </c>
      <c r="B4476">
        <v>2</v>
      </c>
      <c r="C4476">
        <v>32.6</v>
      </c>
      <c r="D4476">
        <v>0.4</v>
      </c>
      <c r="E4476">
        <v>2</v>
      </c>
      <c r="M4476"/>
      <c r="Q4476"/>
      <c r="U4476"/>
      <c r="Y4476"/>
    </row>
    <row r="4477" spans="1:25" x14ac:dyDescent="0.25">
      <c r="A4477">
        <v>5.3</v>
      </c>
      <c r="B4477">
        <v>3.2</v>
      </c>
      <c r="C4477">
        <v>37.200000000000003</v>
      </c>
      <c r="D4477">
        <v>0.4</v>
      </c>
      <c r="E4477">
        <v>2.5</v>
      </c>
      <c r="M4477"/>
      <c r="Q4477"/>
      <c r="U4477"/>
      <c r="Y4477"/>
    </row>
    <row r="4478" spans="1:25" x14ac:dyDescent="0.25">
      <c r="A4478">
        <v>6.1</v>
      </c>
      <c r="B4478">
        <v>1.2</v>
      </c>
      <c r="C4478">
        <v>38.6</v>
      </c>
      <c r="D4478">
        <v>0.4</v>
      </c>
      <c r="E4478">
        <v>2</v>
      </c>
      <c r="M4478"/>
      <c r="Q4478"/>
      <c r="U4478"/>
      <c r="Y4478"/>
    </row>
    <row r="4479" spans="1:25" x14ac:dyDescent="0.25">
      <c r="A4479">
        <v>7.6</v>
      </c>
      <c r="B4479">
        <v>4.2</v>
      </c>
      <c r="C4479">
        <v>41.1</v>
      </c>
      <c r="D4479">
        <v>0.4</v>
      </c>
      <c r="E4479">
        <v>2</v>
      </c>
      <c r="M4479"/>
      <c r="Q4479"/>
      <c r="U4479"/>
      <c r="Y4479"/>
    </row>
    <row r="4480" spans="1:25" x14ac:dyDescent="0.25">
      <c r="A4480">
        <v>8.9</v>
      </c>
      <c r="B4480">
        <v>2.6</v>
      </c>
      <c r="C4480">
        <v>45.7</v>
      </c>
      <c r="D4480">
        <v>0.4</v>
      </c>
      <c r="E4480">
        <v>1.5</v>
      </c>
      <c r="M4480"/>
      <c r="Q4480"/>
      <c r="U4480"/>
      <c r="Y4480"/>
    </row>
    <row r="4481" spans="1:25" x14ac:dyDescent="0.25">
      <c r="A4481">
        <v>5.2</v>
      </c>
      <c r="B4481">
        <v>1</v>
      </c>
      <c r="C4481">
        <v>48.1</v>
      </c>
      <c r="D4481">
        <v>0.4</v>
      </c>
      <c r="E4481">
        <v>2</v>
      </c>
      <c r="M4481"/>
      <c r="Q4481"/>
      <c r="U4481"/>
      <c r="Y4481"/>
    </row>
    <row r="4482" spans="1:25" x14ac:dyDescent="0.25">
      <c r="A4482">
        <v>6.7</v>
      </c>
      <c r="B4482">
        <v>1.4</v>
      </c>
      <c r="C4482">
        <v>50.5</v>
      </c>
      <c r="D4482">
        <v>0.4</v>
      </c>
      <c r="E4482">
        <v>2.25</v>
      </c>
      <c r="M4482"/>
      <c r="Q4482"/>
      <c r="U4482"/>
      <c r="Y4482"/>
    </row>
    <row r="4483" spans="1:25" x14ac:dyDescent="0.25">
      <c r="A4483">
        <v>5.4</v>
      </c>
      <c r="B4483">
        <v>2.2000000000000002</v>
      </c>
      <c r="C4483">
        <v>57</v>
      </c>
      <c r="D4483">
        <v>0.4</v>
      </c>
      <c r="E4483">
        <v>2.75</v>
      </c>
      <c r="M4483"/>
      <c r="Q4483"/>
      <c r="U4483"/>
      <c r="Y4483"/>
    </row>
    <row r="4484" spans="1:25" x14ac:dyDescent="0.25">
      <c r="A4484">
        <v>4.5</v>
      </c>
      <c r="B4484">
        <v>2</v>
      </c>
      <c r="C4484">
        <v>59.5</v>
      </c>
      <c r="D4484">
        <v>0.4</v>
      </c>
      <c r="E4484">
        <v>3.5</v>
      </c>
      <c r="M4484"/>
      <c r="Q4484"/>
      <c r="U4484"/>
      <c r="Y4484"/>
    </row>
    <row r="4485" spans="1:25" x14ac:dyDescent="0.25">
      <c r="A4485">
        <v>7.3</v>
      </c>
      <c r="B4485">
        <v>9.1</v>
      </c>
      <c r="C4485">
        <v>80.599999999999994</v>
      </c>
      <c r="D4485">
        <v>0.4</v>
      </c>
      <c r="E4485">
        <v>3.5</v>
      </c>
      <c r="M4485"/>
      <c r="Q4485"/>
      <c r="U4485"/>
      <c r="Y4485"/>
    </row>
    <row r="4486" spans="1:25" x14ac:dyDescent="0.25">
      <c r="A4486">
        <v>6.9</v>
      </c>
      <c r="B4486">
        <v>1.1000000000000001</v>
      </c>
      <c r="C4486">
        <v>126</v>
      </c>
      <c r="D4486">
        <v>0.4</v>
      </c>
      <c r="E4486">
        <v>3.25</v>
      </c>
      <c r="M4486"/>
      <c r="Q4486"/>
      <c r="U4486"/>
      <c r="Y4486"/>
    </row>
    <row r="4487" spans="1:25" x14ac:dyDescent="0.25">
      <c r="A4487">
        <v>5.6</v>
      </c>
      <c r="B4487">
        <v>1.2</v>
      </c>
      <c r="C4487">
        <v>172</v>
      </c>
      <c r="D4487">
        <v>0.4</v>
      </c>
      <c r="E4487">
        <v>3.75</v>
      </c>
      <c r="M4487"/>
      <c r="Q4487"/>
      <c r="U4487"/>
      <c r="Y4487"/>
    </row>
    <row r="4488" spans="1:25" x14ac:dyDescent="0.25">
      <c r="A4488">
        <v>4.0999999999999996</v>
      </c>
      <c r="B4488">
        <v>3.3</v>
      </c>
      <c r="C4488">
        <v>309</v>
      </c>
      <c r="D4488">
        <v>0.4</v>
      </c>
      <c r="E4488">
        <v>5</v>
      </c>
      <c r="M4488"/>
      <c r="Q4488"/>
      <c r="U4488"/>
      <c r="Y4488"/>
    </row>
    <row r="4489" spans="1:25" x14ac:dyDescent="0.25">
      <c r="A4489">
        <v>7.3</v>
      </c>
      <c r="B4489">
        <v>1.1000000000000001</v>
      </c>
      <c r="C4489">
        <v>347</v>
      </c>
      <c r="D4489">
        <v>0.4</v>
      </c>
      <c r="E4489">
        <v>3.25</v>
      </c>
      <c r="M4489"/>
      <c r="Q4489"/>
      <c r="U4489"/>
      <c r="Y4489"/>
    </row>
    <row r="4490" spans="1:25" x14ac:dyDescent="0.25">
      <c r="A4490">
        <v>6.5</v>
      </c>
      <c r="B4490">
        <v>18.5</v>
      </c>
      <c r="C4490">
        <v>1080</v>
      </c>
      <c r="D4490">
        <v>0.4</v>
      </c>
      <c r="E4490">
        <v>5.5</v>
      </c>
      <c r="M4490"/>
      <c r="Q4490"/>
      <c r="U4490"/>
      <c r="Y4490"/>
    </row>
    <row r="4491" spans="1:25" x14ac:dyDescent="0.25">
      <c r="A4491">
        <v>6.6</v>
      </c>
      <c r="B4491">
        <v>1.6</v>
      </c>
      <c r="C4491">
        <v>3300</v>
      </c>
      <c r="D4491">
        <v>0.4</v>
      </c>
      <c r="E4491">
        <v>3.25</v>
      </c>
      <c r="M4491"/>
      <c r="Q4491"/>
      <c r="U4491"/>
      <c r="Y4491"/>
    </row>
    <row r="4492" spans="1:25" x14ac:dyDescent="0.25">
      <c r="A4492">
        <v>8.9</v>
      </c>
      <c r="B4492">
        <v>2.8</v>
      </c>
      <c r="C4492">
        <v>2.2999999999999998</v>
      </c>
      <c r="D4492">
        <v>0.41</v>
      </c>
      <c r="E4492">
        <v>1</v>
      </c>
      <c r="M4492"/>
      <c r="Q4492"/>
      <c r="U4492"/>
      <c r="Y4492"/>
    </row>
    <row r="4493" spans="1:25" x14ac:dyDescent="0.25">
      <c r="A4493">
        <v>7.6</v>
      </c>
      <c r="B4493">
        <v>8.9</v>
      </c>
      <c r="C4493">
        <v>3.6</v>
      </c>
      <c r="D4493">
        <v>0.41</v>
      </c>
      <c r="E4493">
        <v>2.25</v>
      </c>
      <c r="M4493"/>
      <c r="Q4493"/>
      <c r="U4493"/>
      <c r="Y4493"/>
    </row>
    <row r="4494" spans="1:25" x14ac:dyDescent="0.25">
      <c r="A4494">
        <v>9</v>
      </c>
      <c r="B4494">
        <v>2.1</v>
      </c>
      <c r="C4494">
        <v>5.2</v>
      </c>
      <c r="D4494">
        <v>0.41</v>
      </c>
      <c r="E4494">
        <v>1</v>
      </c>
      <c r="M4494"/>
      <c r="Q4494"/>
      <c r="U4494"/>
      <c r="Y4494"/>
    </row>
    <row r="4495" spans="1:25" x14ac:dyDescent="0.25">
      <c r="A4495">
        <v>8.6999999999999993</v>
      </c>
      <c r="B4495">
        <v>3.7</v>
      </c>
      <c r="C4495">
        <v>5.2</v>
      </c>
      <c r="D4495">
        <v>0.41</v>
      </c>
      <c r="E4495">
        <v>1.5</v>
      </c>
      <c r="M4495"/>
      <c r="Q4495"/>
      <c r="U4495"/>
      <c r="Y4495"/>
    </row>
    <row r="4496" spans="1:25" x14ac:dyDescent="0.25">
      <c r="A4496">
        <v>8.9</v>
      </c>
      <c r="B4496">
        <v>2.6</v>
      </c>
      <c r="C4496">
        <v>5.5</v>
      </c>
      <c r="D4496">
        <v>0.41</v>
      </c>
      <c r="E4496">
        <v>1</v>
      </c>
      <c r="M4496"/>
      <c r="Q4496"/>
      <c r="U4496"/>
      <c r="Y4496"/>
    </row>
    <row r="4497" spans="1:25" x14ac:dyDescent="0.25">
      <c r="A4497">
        <v>8.1</v>
      </c>
      <c r="B4497">
        <v>1.6</v>
      </c>
      <c r="C4497">
        <v>6.5</v>
      </c>
      <c r="D4497">
        <v>0.41</v>
      </c>
      <c r="E4497">
        <v>1</v>
      </c>
      <c r="M4497"/>
      <c r="Q4497"/>
      <c r="U4497"/>
      <c r="Y4497"/>
    </row>
    <row r="4498" spans="1:25" x14ac:dyDescent="0.25">
      <c r="A4498">
        <v>8.5</v>
      </c>
      <c r="B4498">
        <v>1.6</v>
      </c>
      <c r="C4498">
        <v>6.6</v>
      </c>
      <c r="D4498">
        <v>0.41</v>
      </c>
      <c r="E4498">
        <v>1</v>
      </c>
      <c r="M4498"/>
      <c r="Q4498"/>
      <c r="U4498"/>
      <c r="Y4498"/>
    </row>
    <row r="4499" spans="1:25" x14ac:dyDescent="0.25">
      <c r="A4499">
        <v>6.7</v>
      </c>
      <c r="B4499">
        <v>3.7</v>
      </c>
      <c r="C4499">
        <v>7.1</v>
      </c>
      <c r="D4499">
        <v>0.41</v>
      </c>
      <c r="E4499">
        <v>1.5</v>
      </c>
      <c r="M4499"/>
      <c r="Q4499"/>
      <c r="U4499"/>
      <c r="Y4499"/>
    </row>
    <row r="4500" spans="1:25" x14ac:dyDescent="0.25">
      <c r="A4500">
        <v>9.4</v>
      </c>
      <c r="B4500">
        <v>3.8</v>
      </c>
      <c r="C4500">
        <v>7.3</v>
      </c>
      <c r="D4500">
        <v>0.41</v>
      </c>
      <c r="E4500">
        <v>1.5</v>
      </c>
      <c r="M4500"/>
      <c r="Q4500"/>
      <c r="U4500"/>
      <c r="Y4500"/>
    </row>
    <row r="4501" spans="1:25" x14ac:dyDescent="0.25">
      <c r="A4501">
        <v>8.5</v>
      </c>
      <c r="B4501">
        <v>1.2</v>
      </c>
      <c r="C4501">
        <v>8.1999999999999993</v>
      </c>
      <c r="D4501">
        <v>0.41</v>
      </c>
      <c r="E4501">
        <v>1</v>
      </c>
      <c r="M4501"/>
      <c r="Q4501"/>
      <c r="U4501"/>
      <c r="Y4501"/>
    </row>
    <row r="4502" spans="1:25" x14ac:dyDescent="0.25">
      <c r="A4502">
        <v>7.6</v>
      </c>
      <c r="B4502">
        <v>1.6</v>
      </c>
      <c r="C4502">
        <v>8.1999999999999993</v>
      </c>
      <c r="D4502">
        <v>0.41</v>
      </c>
      <c r="E4502">
        <v>1</v>
      </c>
      <c r="M4502"/>
      <c r="Q4502"/>
      <c r="U4502"/>
      <c r="Y4502"/>
    </row>
    <row r="4503" spans="1:25" x14ac:dyDescent="0.25">
      <c r="A4503">
        <v>8</v>
      </c>
      <c r="B4503">
        <v>1.5</v>
      </c>
      <c r="C4503">
        <v>9.1</v>
      </c>
      <c r="D4503">
        <v>0.41</v>
      </c>
      <c r="E4503">
        <v>1</v>
      </c>
      <c r="M4503"/>
      <c r="Q4503"/>
      <c r="U4503"/>
      <c r="Y4503"/>
    </row>
    <row r="4504" spans="1:25" x14ac:dyDescent="0.25">
      <c r="A4504">
        <v>8.3000000000000007</v>
      </c>
      <c r="B4504">
        <v>4.0999999999999996</v>
      </c>
      <c r="C4504">
        <v>9.6</v>
      </c>
      <c r="D4504">
        <v>0.41</v>
      </c>
      <c r="E4504">
        <v>1.5</v>
      </c>
      <c r="M4504"/>
      <c r="Q4504"/>
      <c r="U4504"/>
      <c r="Y4504"/>
    </row>
    <row r="4505" spans="1:25" x14ac:dyDescent="0.25">
      <c r="A4505">
        <v>10</v>
      </c>
      <c r="B4505">
        <v>4.2</v>
      </c>
      <c r="C4505">
        <v>9.8000000000000007</v>
      </c>
      <c r="D4505">
        <v>0.41</v>
      </c>
      <c r="E4505">
        <v>1.5</v>
      </c>
      <c r="M4505"/>
      <c r="Q4505"/>
      <c r="U4505"/>
      <c r="Y4505"/>
    </row>
    <row r="4506" spans="1:25" x14ac:dyDescent="0.25">
      <c r="A4506">
        <v>8</v>
      </c>
      <c r="B4506">
        <v>2.7</v>
      </c>
      <c r="C4506">
        <v>10.5</v>
      </c>
      <c r="D4506">
        <v>0.41</v>
      </c>
      <c r="E4506">
        <v>1</v>
      </c>
      <c r="M4506"/>
      <c r="Q4506"/>
      <c r="U4506"/>
      <c r="Y4506"/>
    </row>
    <row r="4507" spans="1:25" x14ac:dyDescent="0.25">
      <c r="A4507">
        <v>3</v>
      </c>
      <c r="B4507">
        <v>2.9</v>
      </c>
      <c r="C4507">
        <v>11.2</v>
      </c>
      <c r="D4507">
        <v>0.41</v>
      </c>
      <c r="E4507">
        <v>2.25</v>
      </c>
      <c r="M4507"/>
      <c r="Q4507"/>
      <c r="U4507"/>
      <c r="Y4507"/>
    </row>
    <row r="4508" spans="1:25" x14ac:dyDescent="0.25">
      <c r="A4508">
        <v>5.9</v>
      </c>
      <c r="B4508">
        <v>2.5</v>
      </c>
      <c r="C4508">
        <v>13.9</v>
      </c>
      <c r="D4508">
        <v>0.41</v>
      </c>
      <c r="E4508">
        <v>1.5</v>
      </c>
      <c r="M4508"/>
      <c r="Q4508"/>
      <c r="U4508"/>
      <c r="Y4508"/>
    </row>
    <row r="4509" spans="1:25" x14ac:dyDescent="0.25">
      <c r="A4509">
        <v>5</v>
      </c>
      <c r="B4509">
        <v>5.6</v>
      </c>
      <c r="C4509">
        <v>14.3</v>
      </c>
      <c r="D4509">
        <v>0.41</v>
      </c>
      <c r="E4509">
        <v>2.75</v>
      </c>
      <c r="M4509"/>
      <c r="Q4509"/>
      <c r="U4509"/>
      <c r="Y4509"/>
    </row>
    <row r="4510" spans="1:25" x14ac:dyDescent="0.25">
      <c r="A4510">
        <v>7.9</v>
      </c>
      <c r="B4510">
        <v>3.9</v>
      </c>
      <c r="C4510">
        <v>14.8</v>
      </c>
      <c r="D4510">
        <v>0.41</v>
      </c>
      <c r="E4510">
        <v>1.5</v>
      </c>
      <c r="M4510"/>
      <c r="Q4510"/>
      <c r="U4510"/>
      <c r="Y4510"/>
    </row>
    <row r="4511" spans="1:25" x14ac:dyDescent="0.25">
      <c r="A4511">
        <v>7.6</v>
      </c>
      <c r="B4511">
        <v>3</v>
      </c>
      <c r="C4511">
        <v>14.9</v>
      </c>
      <c r="D4511">
        <v>0.41</v>
      </c>
      <c r="E4511">
        <v>1</v>
      </c>
      <c r="M4511"/>
      <c r="Q4511"/>
      <c r="U4511"/>
      <c r="Y4511"/>
    </row>
    <row r="4512" spans="1:25" x14ac:dyDescent="0.25">
      <c r="A4512">
        <v>7.8</v>
      </c>
      <c r="B4512">
        <v>2.6</v>
      </c>
      <c r="C4512">
        <v>15.6</v>
      </c>
      <c r="D4512">
        <v>0.41</v>
      </c>
      <c r="E4512">
        <v>1</v>
      </c>
      <c r="M4512"/>
      <c r="Q4512"/>
      <c r="U4512"/>
      <c r="Y4512"/>
    </row>
    <row r="4513" spans="1:25" x14ac:dyDescent="0.25">
      <c r="A4513">
        <v>8.6</v>
      </c>
      <c r="B4513">
        <v>3.6</v>
      </c>
      <c r="C4513">
        <v>15.6</v>
      </c>
      <c r="D4513">
        <v>0.41</v>
      </c>
      <c r="E4513">
        <v>1.5</v>
      </c>
      <c r="M4513"/>
      <c r="Q4513"/>
      <c r="U4513"/>
      <c r="Y4513"/>
    </row>
    <row r="4514" spans="1:25" x14ac:dyDescent="0.25">
      <c r="A4514">
        <v>6.7</v>
      </c>
      <c r="B4514">
        <v>3.8</v>
      </c>
      <c r="C4514">
        <v>16</v>
      </c>
      <c r="D4514">
        <v>0.41</v>
      </c>
      <c r="E4514">
        <v>1.5</v>
      </c>
      <c r="M4514"/>
      <c r="Q4514"/>
      <c r="U4514"/>
      <c r="Y4514"/>
    </row>
    <row r="4515" spans="1:25" x14ac:dyDescent="0.25">
      <c r="A4515">
        <v>7.3</v>
      </c>
      <c r="B4515">
        <v>1.9</v>
      </c>
      <c r="C4515">
        <v>16.600000000000001</v>
      </c>
      <c r="D4515">
        <v>0.41</v>
      </c>
      <c r="E4515">
        <v>1</v>
      </c>
      <c r="M4515"/>
      <c r="Q4515"/>
      <c r="U4515"/>
      <c r="Y4515"/>
    </row>
    <row r="4516" spans="1:25" x14ac:dyDescent="0.25">
      <c r="A4516">
        <v>5.6</v>
      </c>
      <c r="B4516">
        <v>2.7</v>
      </c>
      <c r="C4516">
        <v>24.3</v>
      </c>
      <c r="D4516">
        <v>0.41</v>
      </c>
      <c r="E4516">
        <v>2</v>
      </c>
      <c r="M4516"/>
      <c r="Q4516"/>
      <c r="U4516"/>
      <c r="Y4516"/>
    </row>
    <row r="4517" spans="1:25" x14ac:dyDescent="0.25">
      <c r="A4517">
        <v>6.9</v>
      </c>
      <c r="B4517">
        <v>1.6</v>
      </c>
      <c r="C4517">
        <v>25.1</v>
      </c>
      <c r="D4517">
        <v>0.41</v>
      </c>
      <c r="E4517">
        <v>1.5</v>
      </c>
      <c r="M4517"/>
      <c r="Q4517"/>
      <c r="U4517"/>
      <c r="Y4517"/>
    </row>
    <row r="4518" spans="1:25" x14ac:dyDescent="0.25">
      <c r="A4518">
        <v>8.1999999999999993</v>
      </c>
      <c r="B4518">
        <v>2.8</v>
      </c>
      <c r="C4518">
        <v>25.9</v>
      </c>
      <c r="D4518">
        <v>0.41</v>
      </c>
      <c r="E4518">
        <v>1.5</v>
      </c>
      <c r="M4518"/>
      <c r="Q4518"/>
      <c r="U4518"/>
      <c r="Y4518"/>
    </row>
    <row r="4519" spans="1:25" x14ac:dyDescent="0.25">
      <c r="A4519">
        <v>4.5999999999999996</v>
      </c>
      <c r="B4519">
        <v>2.6</v>
      </c>
      <c r="C4519">
        <v>26.3</v>
      </c>
      <c r="D4519">
        <v>0.41</v>
      </c>
      <c r="E4519">
        <v>2</v>
      </c>
      <c r="M4519"/>
      <c r="Q4519"/>
      <c r="U4519"/>
      <c r="Y4519"/>
    </row>
    <row r="4520" spans="1:25" x14ac:dyDescent="0.25">
      <c r="A4520">
        <v>8.4</v>
      </c>
      <c r="B4520">
        <v>6</v>
      </c>
      <c r="C4520">
        <v>27.9</v>
      </c>
      <c r="D4520">
        <v>0.41</v>
      </c>
      <c r="E4520">
        <v>2.75</v>
      </c>
      <c r="M4520"/>
      <c r="Q4520"/>
      <c r="U4520"/>
      <c r="Y4520"/>
    </row>
    <row r="4521" spans="1:25" x14ac:dyDescent="0.25">
      <c r="A4521">
        <v>8.1</v>
      </c>
      <c r="B4521">
        <v>2.6</v>
      </c>
      <c r="C4521">
        <v>31.4</v>
      </c>
      <c r="D4521">
        <v>0.41</v>
      </c>
      <c r="E4521">
        <v>1.5</v>
      </c>
      <c r="M4521"/>
      <c r="Q4521"/>
      <c r="U4521"/>
      <c r="Y4521"/>
    </row>
    <row r="4522" spans="1:25" x14ac:dyDescent="0.25">
      <c r="A4522">
        <v>7.9</v>
      </c>
      <c r="B4522">
        <v>2</v>
      </c>
      <c r="C4522">
        <v>32.700000000000003</v>
      </c>
      <c r="D4522">
        <v>0.41</v>
      </c>
      <c r="E4522">
        <v>1.5</v>
      </c>
      <c r="M4522"/>
      <c r="Q4522"/>
      <c r="U4522"/>
      <c r="Y4522"/>
    </row>
    <row r="4523" spans="1:25" x14ac:dyDescent="0.25">
      <c r="A4523">
        <v>11</v>
      </c>
      <c r="B4523">
        <v>5.4</v>
      </c>
      <c r="C4523">
        <v>33.299999999999997</v>
      </c>
      <c r="D4523">
        <v>0.41</v>
      </c>
      <c r="E4523">
        <v>2.75</v>
      </c>
      <c r="M4523"/>
      <c r="Q4523"/>
      <c r="U4523"/>
      <c r="Y4523"/>
    </row>
    <row r="4524" spans="1:25" x14ac:dyDescent="0.25">
      <c r="A4524">
        <v>7.6</v>
      </c>
      <c r="B4524">
        <v>4.4000000000000004</v>
      </c>
      <c r="C4524">
        <v>48.2</v>
      </c>
      <c r="D4524">
        <v>0.41</v>
      </c>
      <c r="E4524">
        <v>2</v>
      </c>
      <c r="M4524"/>
      <c r="Q4524"/>
      <c r="U4524"/>
      <c r="Y4524"/>
    </row>
    <row r="4525" spans="1:25" x14ac:dyDescent="0.25">
      <c r="A4525">
        <v>5</v>
      </c>
      <c r="B4525">
        <v>2.6</v>
      </c>
      <c r="C4525">
        <v>49.4</v>
      </c>
      <c r="D4525">
        <v>0.41</v>
      </c>
      <c r="E4525">
        <v>2</v>
      </c>
      <c r="M4525"/>
      <c r="Q4525"/>
      <c r="U4525"/>
      <c r="Y4525"/>
    </row>
    <row r="4526" spans="1:25" x14ac:dyDescent="0.25">
      <c r="A4526">
        <v>5.8</v>
      </c>
      <c r="B4526">
        <v>16.5</v>
      </c>
      <c r="C4526">
        <v>76.8</v>
      </c>
      <c r="D4526">
        <v>0.41</v>
      </c>
      <c r="E4526">
        <v>5</v>
      </c>
      <c r="M4526"/>
      <c r="Q4526"/>
      <c r="U4526"/>
      <c r="Y4526"/>
    </row>
    <row r="4527" spans="1:25" x14ac:dyDescent="0.25">
      <c r="A4527">
        <v>6.8</v>
      </c>
      <c r="B4527">
        <v>1.6</v>
      </c>
      <c r="C4527">
        <v>83.8</v>
      </c>
      <c r="D4527">
        <v>0.41</v>
      </c>
      <c r="E4527">
        <v>2.25</v>
      </c>
      <c r="M4527"/>
      <c r="Q4527"/>
      <c r="U4527"/>
      <c r="Y4527"/>
    </row>
    <row r="4528" spans="1:25" x14ac:dyDescent="0.25">
      <c r="A4528">
        <v>6.3</v>
      </c>
      <c r="B4528">
        <v>1.4</v>
      </c>
      <c r="C4528">
        <v>96</v>
      </c>
      <c r="D4528">
        <v>0.41</v>
      </c>
      <c r="E4528">
        <v>2.75</v>
      </c>
      <c r="M4528"/>
      <c r="Q4528"/>
      <c r="U4528"/>
      <c r="Y4528"/>
    </row>
    <row r="4529" spans="1:25" x14ac:dyDescent="0.25">
      <c r="A4529">
        <v>7.4</v>
      </c>
      <c r="B4529">
        <v>3.2</v>
      </c>
      <c r="C4529">
        <v>98.6</v>
      </c>
      <c r="D4529">
        <v>0.41</v>
      </c>
      <c r="E4529">
        <v>2.75</v>
      </c>
      <c r="M4529"/>
      <c r="Q4529"/>
      <c r="U4529"/>
      <c r="Y4529"/>
    </row>
    <row r="4530" spans="1:25" x14ac:dyDescent="0.25">
      <c r="A4530">
        <v>7.5</v>
      </c>
      <c r="B4530">
        <v>1.9</v>
      </c>
      <c r="C4530">
        <v>103</v>
      </c>
      <c r="D4530">
        <v>0.41</v>
      </c>
      <c r="E4530">
        <v>3.25</v>
      </c>
      <c r="M4530"/>
      <c r="Q4530"/>
      <c r="U4530"/>
      <c r="Y4530"/>
    </row>
    <row r="4531" spans="1:25" x14ac:dyDescent="0.25">
      <c r="A4531">
        <v>6.9</v>
      </c>
      <c r="B4531">
        <v>5</v>
      </c>
      <c r="C4531">
        <v>161</v>
      </c>
      <c r="D4531">
        <v>0.41</v>
      </c>
      <c r="E4531">
        <v>4.5</v>
      </c>
      <c r="M4531"/>
      <c r="Q4531"/>
      <c r="U4531"/>
      <c r="Y4531"/>
    </row>
    <row r="4532" spans="1:25" x14ac:dyDescent="0.25">
      <c r="A4532">
        <v>7</v>
      </c>
      <c r="B4532">
        <v>14.7</v>
      </c>
      <c r="C4532">
        <v>424</v>
      </c>
      <c r="D4532">
        <v>0.41</v>
      </c>
      <c r="E4532">
        <v>4.5</v>
      </c>
      <c r="M4532"/>
      <c r="Q4532"/>
      <c r="U4532"/>
      <c r="Y4532"/>
    </row>
    <row r="4533" spans="1:25" x14ac:dyDescent="0.25">
      <c r="A4533">
        <v>6.6</v>
      </c>
      <c r="B4533">
        <v>1.9</v>
      </c>
      <c r="C4533">
        <v>1040</v>
      </c>
      <c r="D4533">
        <v>0.41</v>
      </c>
      <c r="E4533">
        <v>3.25</v>
      </c>
      <c r="M4533"/>
      <c r="Q4533"/>
      <c r="U4533"/>
      <c r="Y4533"/>
    </row>
    <row r="4534" spans="1:25" x14ac:dyDescent="0.25">
      <c r="A4534">
        <v>6.9</v>
      </c>
      <c r="B4534">
        <v>1.5</v>
      </c>
      <c r="C4534">
        <v>1720</v>
      </c>
      <c r="D4534">
        <v>0.41</v>
      </c>
      <c r="E4534">
        <v>3.25</v>
      </c>
      <c r="M4534"/>
      <c r="Q4534"/>
      <c r="U4534"/>
      <c r="Y4534"/>
    </row>
    <row r="4535" spans="1:25" x14ac:dyDescent="0.25">
      <c r="A4535">
        <v>7.1</v>
      </c>
      <c r="B4535">
        <v>5.2</v>
      </c>
      <c r="C4535">
        <v>84300</v>
      </c>
      <c r="D4535">
        <v>0.41</v>
      </c>
      <c r="E4535">
        <v>4.5</v>
      </c>
      <c r="M4535"/>
      <c r="Q4535"/>
      <c r="U4535"/>
      <c r="Y4535"/>
    </row>
    <row r="4536" spans="1:25" x14ac:dyDescent="0.25">
      <c r="A4536">
        <v>9.1999999999999993</v>
      </c>
      <c r="B4536">
        <v>18</v>
      </c>
      <c r="C4536">
        <v>3</v>
      </c>
      <c r="D4536">
        <v>0.42</v>
      </c>
      <c r="E4536">
        <v>3.25</v>
      </c>
      <c r="M4536"/>
      <c r="Q4536"/>
      <c r="U4536"/>
      <c r="Y4536"/>
    </row>
    <row r="4537" spans="1:25" x14ac:dyDescent="0.25">
      <c r="A4537">
        <v>7.2</v>
      </c>
      <c r="B4537">
        <v>2.1</v>
      </c>
      <c r="C4537">
        <v>3.6</v>
      </c>
      <c r="D4537">
        <v>0.42</v>
      </c>
      <c r="E4537">
        <v>1</v>
      </c>
      <c r="M4537"/>
      <c r="Q4537"/>
      <c r="U4537"/>
      <c r="Y4537"/>
    </row>
    <row r="4538" spans="1:25" x14ac:dyDescent="0.25">
      <c r="A4538">
        <v>13.4</v>
      </c>
      <c r="B4538">
        <v>1.9</v>
      </c>
      <c r="C4538">
        <v>4.8</v>
      </c>
      <c r="D4538">
        <v>0.42</v>
      </c>
      <c r="E4538">
        <v>1</v>
      </c>
      <c r="M4538"/>
      <c r="Q4538"/>
      <c r="U4538"/>
      <c r="Y4538"/>
    </row>
    <row r="4539" spans="1:25" x14ac:dyDescent="0.25">
      <c r="A4539">
        <v>8.9</v>
      </c>
      <c r="B4539">
        <v>3.2</v>
      </c>
      <c r="C4539">
        <v>4.9000000000000004</v>
      </c>
      <c r="D4539">
        <v>0.42</v>
      </c>
      <c r="E4539">
        <v>1.5</v>
      </c>
      <c r="M4539"/>
      <c r="Q4539"/>
      <c r="U4539"/>
      <c r="Y4539"/>
    </row>
    <row r="4540" spans="1:25" x14ac:dyDescent="0.25">
      <c r="A4540">
        <v>4.8</v>
      </c>
      <c r="B4540">
        <v>5.9</v>
      </c>
      <c r="C4540">
        <v>6.3</v>
      </c>
      <c r="D4540">
        <v>0.42</v>
      </c>
      <c r="E4540">
        <v>2.75</v>
      </c>
      <c r="M4540"/>
      <c r="Q4540"/>
      <c r="U4540"/>
      <c r="Y4540"/>
    </row>
    <row r="4541" spans="1:25" x14ac:dyDescent="0.25">
      <c r="A4541">
        <v>7.1</v>
      </c>
      <c r="B4541">
        <v>6</v>
      </c>
      <c r="C4541">
        <v>6.8</v>
      </c>
      <c r="D4541">
        <v>0.42</v>
      </c>
      <c r="E4541">
        <v>2.25</v>
      </c>
      <c r="M4541"/>
      <c r="Q4541"/>
      <c r="U4541"/>
      <c r="Y4541"/>
    </row>
    <row r="4542" spans="1:25" x14ac:dyDescent="0.25">
      <c r="A4542">
        <v>5.4</v>
      </c>
      <c r="B4542">
        <v>3</v>
      </c>
      <c r="C4542">
        <v>7</v>
      </c>
      <c r="D4542">
        <v>0.42</v>
      </c>
      <c r="E4542">
        <v>1.5</v>
      </c>
      <c r="M4542"/>
      <c r="Q4542"/>
      <c r="U4542"/>
      <c r="Y4542"/>
    </row>
    <row r="4543" spans="1:25" x14ac:dyDescent="0.25">
      <c r="A4543">
        <v>6.2</v>
      </c>
      <c r="B4543">
        <v>1.6</v>
      </c>
      <c r="C4543">
        <v>8.4</v>
      </c>
      <c r="D4543">
        <v>0.42</v>
      </c>
      <c r="E4543">
        <v>1.5</v>
      </c>
      <c r="M4543"/>
      <c r="Q4543"/>
      <c r="U4543"/>
      <c r="Y4543"/>
    </row>
    <row r="4544" spans="1:25" x14ac:dyDescent="0.25">
      <c r="A4544">
        <v>7.6</v>
      </c>
      <c r="B4544">
        <v>1.5</v>
      </c>
      <c r="C4544">
        <v>8.6</v>
      </c>
      <c r="D4544">
        <v>0.42</v>
      </c>
      <c r="E4544">
        <v>1</v>
      </c>
      <c r="M4544"/>
      <c r="Q4544"/>
      <c r="U4544"/>
      <c r="Y4544"/>
    </row>
    <row r="4545" spans="1:25" x14ac:dyDescent="0.25">
      <c r="A4545">
        <v>10</v>
      </c>
      <c r="B4545">
        <v>36.200000000000003</v>
      </c>
      <c r="C4545">
        <v>9.1999999999999993</v>
      </c>
      <c r="D4545">
        <v>0.42</v>
      </c>
      <c r="E4545">
        <v>3.25</v>
      </c>
      <c r="M4545"/>
      <c r="Q4545"/>
      <c r="U4545"/>
      <c r="Y4545"/>
    </row>
    <row r="4546" spans="1:25" x14ac:dyDescent="0.25">
      <c r="A4546">
        <v>8.6999999999999993</v>
      </c>
      <c r="B4546">
        <v>4.5</v>
      </c>
      <c r="C4546">
        <v>9.5</v>
      </c>
      <c r="D4546">
        <v>0.42</v>
      </c>
      <c r="E4546">
        <v>1.5</v>
      </c>
      <c r="M4546"/>
      <c r="Q4546"/>
      <c r="U4546"/>
      <c r="Y4546"/>
    </row>
    <row r="4547" spans="1:25" x14ac:dyDescent="0.25">
      <c r="A4547">
        <v>7.8</v>
      </c>
      <c r="B4547">
        <v>2.6</v>
      </c>
      <c r="C4547">
        <v>9.6999999999999993</v>
      </c>
      <c r="D4547">
        <v>0.42</v>
      </c>
      <c r="E4547">
        <v>1</v>
      </c>
      <c r="M4547"/>
      <c r="Q4547"/>
      <c r="U4547"/>
      <c r="Y4547"/>
    </row>
    <row r="4548" spans="1:25" x14ac:dyDescent="0.25">
      <c r="A4548">
        <v>11.5</v>
      </c>
      <c r="B4548">
        <v>4.5999999999999996</v>
      </c>
      <c r="C4548">
        <v>10.5</v>
      </c>
      <c r="D4548">
        <v>0.42</v>
      </c>
      <c r="E4548">
        <v>1.5</v>
      </c>
      <c r="M4548"/>
      <c r="Q4548"/>
      <c r="U4548"/>
      <c r="Y4548"/>
    </row>
    <row r="4549" spans="1:25" x14ac:dyDescent="0.25">
      <c r="A4549">
        <v>7.6</v>
      </c>
      <c r="B4549">
        <v>1.5</v>
      </c>
      <c r="C4549">
        <v>11.9</v>
      </c>
      <c r="D4549">
        <v>0.42</v>
      </c>
      <c r="E4549">
        <v>1</v>
      </c>
      <c r="M4549"/>
      <c r="Q4549"/>
      <c r="U4549"/>
      <c r="Y4549"/>
    </row>
    <row r="4550" spans="1:25" x14ac:dyDescent="0.25">
      <c r="A4550">
        <v>5.3</v>
      </c>
      <c r="B4550">
        <v>2.6</v>
      </c>
      <c r="C4550">
        <v>12</v>
      </c>
      <c r="D4550">
        <v>0.42</v>
      </c>
      <c r="E4550">
        <v>1.5</v>
      </c>
      <c r="M4550"/>
      <c r="Q4550"/>
      <c r="U4550"/>
      <c r="Y4550"/>
    </row>
    <row r="4551" spans="1:25" x14ac:dyDescent="0.25">
      <c r="A4551">
        <v>5.5</v>
      </c>
      <c r="B4551">
        <v>1.5</v>
      </c>
      <c r="C4551">
        <v>12.3</v>
      </c>
      <c r="D4551">
        <v>0.42</v>
      </c>
      <c r="E4551">
        <v>1.5</v>
      </c>
      <c r="M4551"/>
      <c r="Q4551"/>
      <c r="U4551"/>
      <c r="Y4551"/>
    </row>
    <row r="4552" spans="1:25" x14ac:dyDescent="0.25">
      <c r="A4552">
        <v>7.2</v>
      </c>
      <c r="B4552">
        <v>5.2</v>
      </c>
      <c r="C4552">
        <v>12.7</v>
      </c>
      <c r="D4552">
        <v>0.42</v>
      </c>
      <c r="E4552">
        <v>2.25</v>
      </c>
      <c r="M4552"/>
      <c r="Q4552"/>
      <c r="U4552"/>
      <c r="Y4552"/>
    </row>
    <row r="4553" spans="1:25" x14ac:dyDescent="0.25">
      <c r="A4553">
        <v>2.7</v>
      </c>
      <c r="B4553">
        <v>2.5</v>
      </c>
      <c r="C4553">
        <v>15.2</v>
      </c>
      <c r="D4553">
        <v>0.42</v>
      </c>
      <c r="E4553">
        <v>2.25</v>
      </c>
      <c r="M4553"/>
      <c r="Q4553"/>
      <c r="U4553"/>
      <c r="Y4553"/>
    </row>
    <row r="4554" spans="1:25" x14ac:dyDescent="0.25">
      <c r="A4554">
        <v>7.8</v>
      </c>
      <c r="B4554">
        <v>3.3</v>
      </c>
      <c r="C4554">
        <v>16.100000000000001</v>
      </c>
      <c r="D4554">
        <v>0.42</v>
      </c>
      <c r="E4554">
        <v>1.5</v>
      </c>
      <c r="M4554"/>
      <c r="Q4554"/>
      <c r="U4554"/>
      <c r="Y4554"/>
    </row>
    <row r="4555" spans="1:25" x14ac:dyDescent="0.25">
      <c r="A4555">
        <v>7.4</v>
      </c>
      <c r="B4555">
        <v>7.8</v>
      </c>
      <c r="C4555">
        <v>16.5</v>
      </c>
      <c r="D4555">
        <v>0.42</v>
      </c>
      <c r="E4555">
        <v>2.25</v>
      </c>
      <c r="M4555"/>
      <c r="Q4555"/>
      <c r="U4555"/>
      <c r="Y4555"/>
    </row>
    <row r="4556" spans="1:25" x14ac:dyDescent="0.25">
      <c r="A4556">
        <v>2.8</v>
      </c>
      <c r="B4556">
        <v>3.8</v>
      </c>
      <c r="C4556">
        <v>17</v>
      </c>
      <c r="D4556">
        <v>0.42</v>
      </c>
      <c r="E4556">
        <v>2.75</v>
      </c>
      <c r="M4556"/>
      <c r="Q4556"/>
      <c r="U4556"/>
      <c r="Y4556"/>
    </row>
    <row r="4557" spans="1:25" x14ac:dyDescent="0.25">
      <c r="A4557">
        <v>10.7</v>
      </c>
      <c r="B4557">
        <v>4.8</v>
      </c>
      <c r="C4557">
        <v>17.600000000000001</v>
      </c>
      <c r="D4557">
        <v>0.42</v>
      </c>
      <c r="E4557">
        <v>1.5</v>
      </c>
      <c r="M4557"/>
      <c r="Q4557"/>
      <c r="U4557"/>
      <c r="Y4557"/>
    </row>
    <row r="4558" spans="1:25" x14ac:dyDescent="0.25">
      <c r="A4558">
        <v>8</v>
      </c>
      <c r="B4558">
        <v>1.9</v>
      </c>
      <c r="C4558">
        <v>25.4</v>
      </c>
      <c r="D4558">
        <v>0.42</v>
      </c>
      <c r="E4558">
        <v>1.5</v>
      </c>
      <c r="M4558"/>
      <c r="Q4558"/>
      <c r="U4558"/>
      <c r="Y4558"/>
    </row>
    <row r="4559" spans="1:25" x14ac:dyDescent="0.25">
      <c r="A4559">
        <v>5.3</v>
      </c>
      <c r="B4559">
        <v>2.2000000000000002</v>
      </c>
      <c r="C4559">
        <v>27.6</v>
      </c>
      <c r="D4559">
        <v>0.42</v>
      </c>
      <c r="E4559">
        <v>2</v>
      </c>
      <c r="M4559"/>
      <c r="Q4559"/>
      <c r="U4559"/>
      <c r="Y4559"/>
    </row>
    <row r="4560" spans="1:25" x14ac:dyDescent="0.25">
      <c r="A4560">
        <v>8.9</v>
      </c>
      <c r="B4560">
        <v>1.7</v>
      </c>
      <c r="C4560">
        <v>28.8</v>
      </c>
      <c r="D4560">
        <v>0.42</v>
      </c>
      <c r="E4560">
        <v>1.5</v>
      </c>
      <c r="M4560"/>
      <c r="Q4560"/>
      <c r="U4560"/>
      <c r="Y4560"/>
    </row>
    <row r="4561" spans="1:25" x14ac:dyDescent="0.25">
      <c r="A4561">
        <v>10.1</v>
      </c>
      <c r="B4561">
        <v>1.1000000000000001</v>
      </c>
      <c r="C4561">
        <v>31.5</v>
      </c>
      <c r="D4561">
        <v>0.42</v>
      </c>
      <c r="E4561">
        <v>1.5</v>
      </c>
      <c r="M4561"/>
      <c r="Q4561"/>
      <c r="U4561"/>
      <c r="Y4561"/>
    </row>
    <row r="4562" spans="1:25" x14ac:dyDescent="0.25">
      <c r="A4562">
        <v>7.6</v>
      </c>
      <c r="B4562">
        <v>2</v>
      </c>
      <c r="C4562">
        <v>42</v>
      </c>
      <c r="D4562">
        <v>0.42</v>
      </c>
      <c r="E4562">
        <v>1.5</v>
      </c>
      <c r="M4562"/>
      <c r="Q4562"/>
      <c r="U4562"/>
      <c r="Y4562"/>
    </row>
    <row r="4563" spans="1:25" x14ac:dyDescent="0.25">
      <c r="A4563">
        <v>6.2</v>
      </c>
      <c r="B4563">
        <v>2</v>
      </c>
      <c r="C4563">
        <v>44.6</v>
      </c>
      <c r="D4563">
        <v>0.42</v>
      </c>
      <c r="E4563">
        <v>2</v>
      </c>
      <c r="M4563"/>
      <c r="Q4563"/>
      <c r="U4563"/>
      <c r="Y4563"/>
    </row>
    <row r="4564" spans="1:25" x14ac:dyDescent="0.25">
      <c r="A4564">
        <v>3.7</v>
      </c>
      <c r="B4564">
        <v>1.4</v>
      </c>
      <c r="C4564">
        <v>46.1</v>
      </c>
      <c r="D4564">
        <v>0.42</v>
      </c>
      <c r="E4564">
        <v>2.75</v>
      </c>
      <c r="M4564"/>
      <c r="Q4564"/>
      <c r="U4564"/>
      <c r="Y4564"/>
    </row>
    <row r="4565" spans="1:25" x14ac:dyDescent="0.25">
      <c r="A4565">
        <v>1.9</v>
      </c>
      <c r="B4565">
        <v>16.5</v>
      </c>
      <c r="C4565">
        <v>46.2</v>
      </c>
      <c r="D4565">
        <v>0.42</v>
      </c>
      <c r="E4565">
        <v>6</v>
      </c>
      <c r="M4565"/>
      <c r="Q4565"/>
      <c r="U4565"/>
      <c r="Y4565"/>
    </row>
    <row r="4566" spans="1:25" x14ac:dyDescent="0.25">
      <c r="A4566">
        <v>8.4</v>
      </c>
      <c r="B4566">
        <v>3</v>
      </c>
      <c r="C4566">
        <v>55.1</v>
      </c>
      <c r="D4566">
        <v>0.42</v>
      </c>
      <c r="E4566">
        <v>2.25</v>
      </c>
      <c r="M4566"/>
      <c r="Q4566"/>
      <c r="U4566"/>
      <c r="Y4566"/>
    </row>
    <row r="4567" spans="1:25" x14ac:dyDescent="0.25">
      <c r="A4567">
        <v>10</v>
      </c>
      <c r="B4567">
        <v>5.2</v>
      </c>
      <c r="C4567">
        <v>63.8</v>
      </c>
      <c r="D4567">
        <v>0.42</v>
      </c>
      <c r="E4567">
        <v>3.5</v>
      </c>
      <c r="M4567"/>
      <c r="Q4567"/>
      <c r="U4567"/>
      <c r="Y4567"/>
    </row>
    <row r="4568" spans="1:25" x14ac:dyDescent="0.25">
      <c r="A4568">
        <v>7.3</v>
      </c>
      <c r="B4568">
        <v>1.7</v>
      </c>
      <c r="C4568">
        <v>76.3</v>
      </c>
      <c r="D4568">
        <v>0.42</v>
      </c>
      <c r="E4568">
        <v>2.25</v>
      </c>
      <c r="M4568"/>
      <c r="Q4568"/>
      <c r="U4568"/>
      <c r="Y4568"/>
    </row>
    <row r="4569" spans="1:25" x14ac:dyDescent="0.25">
      <c r="A4569">
        <v>6.4</v>
      </c>
      <c r="B4569">
        <v>3</v>
      </c>
      <c r="C4569">
        <v>91.6</v>
      </c>
      <c r="D4569">
        <v>0.42</v>
      </c>
      <c r="E4569">
        <v>2.75</v>
      </c>
      <c r="M4569"/>
      <c r="Q4569"/>
      <c r="U4569"/>
      <c r="Y4569"/>
    </row>
    <row r="4570" spans="1:25" x14ac:dyDescent="0.25">
      <c r="A4570">
        <v>7.5</v>
      </c>
      <c r="B4570">
        <v>12.8</v>
      </c>
      <c r="C4570">
        <v>100</v>
      </c>
      <c r="D4570">
        <v>0.42</v>
      </c>
      <c r="E4570">
        <v>3.5</v>
      </c>
      <c r="M4570"/>
      <c r="Q4570"/>
      <c r="U4570"/>
      <c r="Y4570"/>
    </row>
    <row r="4571" spans="1:25" x14ac:dyDescent="0.25">
      <c r="A4571">
        <v>7.5</v>
      </c>
      <c r="B4571">
        <v>10.9</v>
      </c>
      <c r="C4571">
        <v>121</v>
      </c>
      <c r="D4571">
        <v>0.42</v>
      </c>
      <c r="E4571">
        <v>4.5</v>
      </c>
      <c r="M4571"/>
      <c r="Q4571"/>
      <c r="U4571"/>
      <c r="Y4571"/>
    </row>
    <row r="4572" spans="1:25" x14ac:dyDescent="0.25">
      <c r="A4572">
        <v>7.5</v>
      </c>
      <c r="B4572">
        <v>6.5</v>
      </c>
      <c r="C4572">
        <v>124</v>
      </c>
      <c r="D4572">
        <v>0.42</v>
      </c>
      <c r="E4572">
        <v>4.5</v>
      </c>
      <c r="M4572"/>
      <c r="Q4572"/>
      <c r="U4572"/>
      <c r="Y4572"/>
    </row>
    <row r="4573" spans="1:25" x14ac:dyDescent="0.25">
      <c r="A4573">
        <v>6.8</v>
      </c>
      <c r="B4573">
        <v>12</v>
      </c>
      <c r="C4573">
        <v>142</v>
      </c>
      <c r="D4573">
        <v>0.42</v>
      </c>
      <c r="E4573">
        <v>4.5</v>
      </c>
      <c r="M4573"/>
      <c r="Q4573"/>
      <c r="U4573"/>
      <c r="Y4573"/>
    </row>
    <row r="4574" spans="1:25" x14ac:dyDescent="0.25">
      <c r="A4574">
        <v>6</v>
      </c>
      <c r="B4574">
        <v>18.600000000000001</v>
      </c>
      <c r="C4574">
        <v>394</v>
      </c>
      <c r="D4574">
        <v>0.42</v>
      </c>
      <c r="E4574">
        <v>6</v>
      </c>
      <c r="M4574"/>
      <c r="Q4574"/>
      <c r="U4574"/>
      <c r="Y4574"/>
    </row>
    <row r="4575" spans="1:25" x14ac:dyDescent="0.25">
      <c r="A4575">
        <v>6.8</v>
      </c>
      <c r="B4575">
        <v>2.2000000000000002</v>
      </c>
      <c r="C4575">
        <v>470</v>
      </c>
      <c r="D4575">
        <v>0.42</v>
      </c>
      <c r="E4575">
        <v>3.25</v>
      </c>
      <c r="M4575"/>
      <c r="Q4575"/>
      <c r="U4575"/>
      <c r="Y4575"/>
    </row>
    <row r="4576" spans="1:25" x14ac:dyDescent="0.25">
      <c r="A4576">
        <v>7.4</v>
      </c>
      <c r="B4576">
        <v>1.7</v>
      </c>
      <c r="C4576">
        <v>1190</v>
      </c>
      <c r="D4576">
        <v>0.42</v>
      </c>
      <c r="E4576">
        <v>3.25</v>
      </c>
      <c r="M4576"/>
      <c r="Q4576"/>
      <c r="U4576"/>
      <c r="Y4576"/>
    </row>
    <row r="4577" spans="1:25" x14ac:dyDescent="0.25">
      <c r="A4577">
        <v>7.1</v>
      </c>
      <c r="B4577">
        <v>2.1</v>
      </c>
      <c r="C4577">
        <v>1970</v>
      </c>
      <c r="D4577">
        <v>0.42</v>
      </c>
      <c r="E4577">
        <v>3.25</v>
      </c>
      <c r="M4577"/>
      <c r="Q4577"/>
      <c r="U4577"/>
      <c r="Y4577"/>
    </row>
    <row r="4578" spans="1:25" x14ac:dyDescent="0.25">
      <c r="A4578">
        <v>7.1</v>
      </c>
      <c r="B4578">
        <v>2.6</v>
      </c>
      <c r="C4578">
        <v>3.2</v>
      </c>
      <c r="D4578">
        <v>0.43</v>
      </c>
      <c r="E4578">
        <v>1</v>
      </c>
      <c r="M4578"/>
      <c r="Q4578"/>
      <c r="U4578"/>
      <c r="Y4578"/>
    </row>
    <row r="4579" spans="1:25" x14ac:dyDescent="0.25">
      <c r="A4579">
        <v>8.8000000000000007</v>
      </c>
      <c r="B4579">
        <v>1.8</v>
      </c>
      <c r="C4579">
        <v>3.6</v>
      </c>
      <c r="D4579">
        <v>0.43</v>
      </c>
      <c r="E4579">
        <v>1</v>
      </c>
      <c r="M4579"/>
      <c r="Q4579"/>
      <c r="U4579"/>
      <c r="Y4579"/>
    </row>
    <row r="4580" spans="1:25" x14ac:dyDescent="0.25">
      <c r="A4580">
        <v>7</v>
      </c>
      <c r="B4580">
        <v>3.3</v>
      </c>
      <c r="C4580">
        <v>4.4000000000000004</v>
      </c>
      <c r="D4580">
        <v>0.43</v>
      </c>
      <c r="E4580">
        <v>1.5</v>
      </c>
      <c r="M4580"/>
      <c r="Q4580"/>
      <c r="U4580"/>
      <c r="Y4580"/>
    </row>
    <row r="4581" spans="1:25" x14ac:dyDescent="0.25">
      <c r="A4581">
        <v>7.8</v>
      </c>
      <c r="B4581">
        <v>2.6</v>
      </c>
      <c r="C4581">
        <v>4.7</v>
      </c>
      <c r="D4581">
        <v>0.43</v>
      </c>
      <c r="E4581">
        <v>1</v>
      </c>
      <c r="M4581"/>
      <c r="Q4581"/>
      <c r="U4581"/>
      <c r="Y4581"/>
    </row>
    <row r="4582" spans="1:25" x14ac:dyDescent="0.25">
      <c r="A4582">
        <v>7.1</v>
      </c>
      <c r="B4582">
        <v>1.2</v>
      </c>
      <c r="C4582">
        <v>5</v>
      </c>
      <c r="D4582">
        <v>0.43</v>
      </c>
      <c r="E4582">
        <v>1</v>
      </c>
      <c r="M4582"/>
      <c r="Q4582"/>
      <c r="U4582"/>
      <c r="Y4582"/>
    </row>
    <row r="4583" spans="1:25" x14ac:dyDescent="0.25">
      <c r="A4583">
        <v>7.5</v>
      </c>
      <c r="B4583">
        <v>1.8</v>
      </c>
      <c r="C4583">
        <v>5.2</v>
      </c>
      <c r="D4583">
        <v>0.43</v>
      </c>
      <c r="E4583">
        <v>1</v>
      </c>
      <c r="M4583"/>
      <c r="Q4583"/>
      <c r="U4583"/>
      <c r="Y4583"/>
    </row>
    <row r="4584" spans="1:25" x14ac:dyDescent="0.25">
      <c r="A4584">
        <v>6.5</v>
      </c>
      <c r="B4584">
        <v>48.1</v>
      </c>
      <c r="C4584">
        <v>5.6</v>
      </c>
      <c r="D4584">
        <v>0.43</v>
      </c>
      <c r="E4584">
        <v>3.25</v>
      </c>
      <c r="M4584"/>
      <c r="Q4584"/>
      <c r="U4584"/>
      <c r="Y4584"/>
    </row>
    <row r="4585" spans="1:25" x14ac:dyDescent="0.25">
      <c r="A4585">
        <v>6.9</v>
      </c>
      <c r="B4585">
        <v>1.9</v>
      </c>
      <c r="C4585">
        <v>5.7</v>
      </c>
      <c r="D4585">
        <v>0.43</v>
      </c>
      <c r="E4585">
        <v>1</v>
      </c>
      <c r="M4585"/>
      <c r="Q4585"/>
      <c r="U4585"/>
      <c r="Y4585"/>
    </row>
    <row r="4586" spans="1:25" x14ac:dyDescent="0.25">
      <c r="A4586">
        <v>7.3</v>
      </c>
      <c r="B4586">
        <v>8.1999999999999993</v>
      </c>
      <c r="C4586">
        <v>6</v>
      </c>
      <c r="D4586">
        <v>0.43</v>
      </c>
      <c r="E4586">
        <v>2.25</v>
      </c>
      <c r="M4586"/>
      <c r="Q4586"/>
      <c r="U4586"/>
      <c r="Y4586"/>
    </row>
    <row r="4587" spans="1:25" x14ac:dyDescent="0.25">
      <c r="A4587">
        <v>8.5</v>
      </c>
      <c r="B4587">
        <v>2.9</v>
      </c>
      <c r="C4587">
        <v>6.2</v>
      </c>
      <c r="D4587">
        <v>0.43</v>
      </c>
      <c r="E4587">
        <v>1</v>
      </c>
      <c r="M4587"/>
      <c r="Q4587"/>
      <c r="U4587"/>
      <c r="Y4587"/>
    </row>
    <row r="4588" spans="1:25" x14ac:dyDescent="0.25">
      <c r="A4588">
        <v>8.1</v>
      </c>
      <c r="B4588">
        <v>2</v>
      </c>
      <c r="C4588">
        <v>6.6</v>
      </c>
      <c r="D4588">
        <v>0.43</v>
      </c>
      <c r="E4588">
        <v>1</v>
      </c>
      <c r="M4588"/>
      <c r="Q4588"/>
      <c r="U4588"/>
      <c r="Y4588"/>
    </row>
    <row r="4589" spans="1:25" x14ac:dyDescent="0.25">
      <c r="A4589">
        <v>8.3000000000000007</v>
      </c>
      <c r="B4589">
        <v>3</v>
      </c>
      <c r="C4589">
        <v>6.7</v>
      </c>
      <c r="D4589">
        <v>0.43</v>
      </c>
      <c r="E4589">
        <v>1</v>
      </c>
      <c r="M4589"/>
      <c r="Q4589"/>
      <c r="U4589"/>
      <c r="Y4589"/>
    </row>
    <row r="4590" spans="1:25" x14ac:dyDescent="0.25">
      <c r="A4590">
        <v>9.1</v>
      </c>
      <c r="B4590">
        <v>2.5</v>
      </c>
      <c r="C4590">
        <v>6.9</v>
      </c>
      <c r="D4590">
        <v>0.43</v>
      </c>
      <c r="E4590">
        <v>1</v>
      </c>
      <c r="M4590"/>
      <c r="Q4590"/>
      <c r="U4590"/>
      <c r="Y4590"/>
    </row>
    <row r="4591" spans="1:25" x14ac:dyDescent="0.25">
      <c r="A4591">
        <v>7.8</v>
      </c>
      <c r="B4591">
        <v>1.6</v>
      </c>
      <c r="C4591">
        <v>7.2</v>
      </c>
      <c r="D4591">
        <v>0.43</v>
      </c>
      <c r="E4591">
        <v>1</v>
      </c>
      <c r="M4591"/>
      <c r="Q4591"/>
      <c r="U4591"/>
      <c r="Y4591"/>
    </row>
    <row r="4592" spans="1:25" x14ac:dyDescent="0.25">
      <c r="A4592">
        <v>6.7</v>
      </c>
      <c r="B4592">
        <v>3.4</v>
      </c>
      <c r="C4592">
        <v>7.4</v>
      </c>
      <c r="D4592">
        <v>0.43</v>
      </c>
      <c r="E4592">
        <v>1.5</v>
      </c>
      <c r="M4592"/>
      <c r="Q4592"/>
      <c r="U4592"/>
      <c r="Y4592"/>
    </row>
    <row r="4593" spans="1:25" x14ac:dyDescent="0.25">
      <c r="A4593">
        <v>7.6</v>
      </c>
      <c r="B4593">
        <v>1.3</v>
      </c>
      <c r="C4593">
        <v>7.6</v>
      </c>
      <c r="D4593">
        <v>0.43</v>
      </c>
      <c r="E4593">
        <v>1</v>
      </c>
      <c r="M4593"/>
      <c r="Q4593"/>
      <c r="U4593"/>
      <c r="Y4593"/>
    </row>
    <row r="4594" spans="1:25" x14ac:dyDescent="0.25">
      <c r="A4594">
        <v>7.8</v>
      </c>
      <c r="B4594">
        <v>2.6</v>
      </c>
      <c r="C4594">
        <v>11.3</v>
      </c>
      <c r="D4594">
        <v>0.43</v>
      </c>
      <c r="E4594">
        <v>1</v>
      </c>
      <c r="M4594"/>
      <c r="Q4594"/>
      <c r="U4594"/>
      <c r="Y4594"/>
    </row>
    <row r="4595" spans="1:25" x14ac:dyDescent="0.25">
      <c r="A4595">
        <v>7.4</v>
      </c>
      <c r="B4595">
        <v>2.4</v>
      </c>
      <c r="C4595">
        <v>12.2</v>
      </c>
      <c r="D4595">
        <v>0.43</v>
      </c>
      <c r="E4595">
        <v>1</v>
      </c>
      <c r="M4595"/>
      <c r="Q4595"/>
      <c r="U4595"/>
      <c r="Y4595"/>
    </row>
    <row r="4596" spans="1:25" x14ac:dyDescent="0.25">
      <c r="A4596">
        <v>7.6</v>
      </c>
      <c r="B4596">
        <v>2.7</v>
      </c>
      <c r="C4596">
        <v>12.6</v>
      </c>
      <c r="D4596">
        <v>0.43</v>
      </c>
      <c r="E4596">
        <v>1</v>
      </c>
      <c r="M4596"/>
      <c r="Q4596"/>
      <c r="U4596"/>
      <c r="Y4596"/>
    </row>
    <row r="4597" spans="1:25" x14ac:dyDescent="0.25">
      <c r="A4597">
        <v>8.4</v>
      </c>
      <c r="B4597">
        <v>2.8</v>
      </c>
      <c r="C4597">
        <v>12.6</v>
      </c>
      <c r="D4597">
        <v>0.43</v>
      </c>
      <c r="E4597">
        <v>1</v>
      </c>
      <c r="M4597"/>
      <c r="Q4597"/>
      <c r="U4597"/>
      <c r="Y4597"/>
    </row>
    <row r="4598" spans="1:25" x14ac:dyDescent="0.25">
      <c r="A4598">
        <v>9.6</v>
      </c>
      <c r="B4598">
        <v>4.3</v>
      </c>
      <c r="C4598">
        <v>12.8</v>
      </c>
      <c r="D4598">
        <v>0.43</v>
      </c>
      <c r="E4598">
        <v>1.5</v>
      </c>
      <c r="M4598"/>
      <c r="Q4598"/>
      <c r="U4598"/>
      <c r="Y4598"/>
    </row>
    <row r="4599" spans="1:25" x14ac:dyDescent="0.25">
      <c r="A4599">
        <v>8.5</v>
      </c>
      <c r="B4599">
        <v>1.4</v>
      </c>
      <c r="C4599">
        <v>13.2</v>
      </c>
      <c r="D4599">
        <v>0.43</v>
      </c>
      <c r="E4599">
        <v>1</v>
      </c>
      <c r="M4599"/>
      <c r="Q4599"/>
      <c r="U4599"/>
      <c r="Y4599"/>
    </row>
    <row r="4600" spans="1:25" x14ac:dyDescent="0.25">
      <c r="A4600">
        <v>5</v>
      </c>
      <c r="B4600">
        <v>1.5</v>
      </c>
      <c r="C4600">
        <v>13.6</v>
      </c>
      <c r="D4600">
        <v>0.43</v>
      </c>
      <c r="E4600">
        <v>1.5</v>
      </c>
      <c r="M4600"/>
      <c r="Q4600"/>
      <c r="U4600"/>
      <c r="Y4600"/>
    </row>
    <row r="4601" spans="1:25" x14ac:dyDescent="0.25">
      <c r="A4601">
        <v>5</v>
      </c>
      <c r="B4601">
        <v>2.5</v>
      </c>
      <c r="C4601">
        <v>14.2</v>
      </c>
      <c r="D4601">
        <v>0.43</v>
      </c>
      <c r="E4601">
        <v>1.5</v>
      </c>
      <c r="M4601"/>
      <c r="Q4601"/>
      <c r="U4601"/>
      <c r="Y4601"/>
    </row>
    <row r="4602" spans="1:25" x14ac:dyDescent="0.25">
      <c r="A4602">
        <v>8.3000000000000007</v>
      </c>
      <c r="B4602">
        <v>1.3</v>
      </c>
      <c r="C4602">
        <v>14.5</v>
      </c>
      <c r="D4602">
        <v>0.43</v>
      </c>
      <c r="E4602">
        <v>1</v>
      </c>
      <c r="M4602"/>
      <c r="Q4602"/>
      <c r="U4602"/>
      <c r="Y4602"/>
    </row>
    <row r="4603" spans="1:25" x14ac:dyDescent="0.25">
      <c r="A4603">
        <v>8.5</v>
      </c>
      <c r="B4603">
        <v>4.7</v>
      </c>
      <c r="C4603">
        <v>15.6</v>
      </c>
      <c r="D4603">
        <v>0.43</v>
      </c>
      <c r="E4603">
        <v>1.5</v>
      </c>
      <c r="M4603"/>
      <c r="Q4603"/>
      <c r="U4603"/>
      <c r="Y4603"/>
    </row>
    <row r="4604" spans="1:25" x14ac:dyDescent="0.25">
      <c r="A4604">
        <v>5.6</v>
      </c>
      <c r="B4604">
        <v>1.1000000000000001</v>
      </c>
      <c r="C4604">
        <v>16.100000000000001</v>
      </c>
      <c r="D4604">
        <v>0.43</v>
      </c>
      <c r="E4604">
        <v>1.5</v>
      </c>
      <c r="M4604"/>
      <c r="Q4604"/>
      <c r="U4604"/>
      <c r="Y4604"/>
    </row>
    <row r="4605" spans="1:25" x14ac:dyDescent="0.25">
      <c r="A4605">
        <v>6.4</v>
      </c>
      <c r="B4605">
        <v>2.1</v>
      </c>
      <c r="C4605">
        <v>17.399999999999999</v>
      </c>
      <c r="D4605">
        <v>0.43</v>
      </c>
      <c r="E4605">
        <v>1.5</v>
      </c>
      <c r="M4605"/>
      <c r="Q4605"/>
      <c r="U4605"/>
      <c r="Y4605"/>
    </row>
    <row r="4606" spans="1:25" x14ac:dyDescent="0.25">
      <c r="A4606">
        <v>6.7</v>
      </c>
      <c r="B4606">
        <v>4.2</v>
      </c>
      <c r="C4606">
        <v>19.5</v>
      </c>
      <c r="D4606">
        <v>0.43</v>
      </c>
      <c r="E4606">
        <v>1.5</v>
      </c>
      <c r="M4606"/>
      <c r="Q4606"/>
      <c r="U4606"/>
      <c r="Y4606"/>
    </row>
    <row r="4607" spans="1:25" x14ac:dyDescent="0.25">
      <c r="A4607">
        <v>4.5</v>
      </c>
      <c r="B4607">
        <v>1.5</v>
      </c>
      <c r="C4607">
        <v>21.2</v>
      </c>
      <c r="D4607">
        <v>0.43</v>
      </c>
      <c r="E4607">
        <v>2.75</v>
      </c>
      <c r="M4607"/>
      <c r="Q4607"/>
      <c r="U4607"/>
      <c r="Y4607"/>
    </row>
    <row r="4608" spans="1:25" x14ac:dyDescent="0.25">
      <c r="A4608">
        <v>6.5</v>
      </c>
      <c r="B4608">
        <v>1.7</v>
      </c>
      <c r="C4608">
        <v>23.4</v>
      </c>
      <c r="D4608">
        <v>0.43</v>
      </c>
      <c r="E4608">
        <v>1.5</v>
      </c>
      <c r="M4608"/>
      <c r="Q4608"/>
      <c r="U4608"/>
      <c r="Y4608"/>
    </row>
    <row r="4609" spans="1:25" x14ac:dyDescent="0.25">
      <c r="A4609">
        <v>6.2</v>
      </c>
      <c r="B4609">
        <v>2.2999999999999998</v>
      </c>
      <c r="C4609">
        <v>23.7</v>
      </c>
      <c r="D4609">
        <v>0.43</v>
      </c>
      <c r="E4609">
        <v>2</v>
      </c>
      <c r="M4609"/>
      <c r="Q4609"/>
      <c r="U4609"/>
      <c r="Y4609"/>
    </row>
    <row r="4610" spans="1:25" x14ac:dyDescent="0.25">
      <c r="A4610">
        <v>7.8</v>
      </c>
      <c r="B4610">
        <v>63.2</v>
      </c>
      <c r="C4610">
        <v>24.5</v>
      </c>
      <c r="D4610">
        <v>0.43</v>
      </c>
      <c r="E4610">
        <v>3.75</v>
      </c>
      <c r="M4610"/>
      <c r="Q4610"/>
      <c r="U4610"/>
      <c r="Y4610"/>
    </row>
    <row r="4611" spans="1:25" x14ac:dyDescent="0.25">
      <c r="A4611">
        <v>7.4</v>
      </c>
      <c r="B4611">
        <v>8.6</v>
      </c>
      <c r="C4611">
        <v>26.8</v>
      </c>
      <c r="D4611">
        <v>0.43</v>
      </c>
      <c r="E4611">
        <v>2.75</v>
      </c>
      <c r="M4611"/>
      <c r="Q4611"/>
      <c r="U4611"/>
      <c r="Y4611"/>
    </row>
    <row r="4612" spans="1:25" x14ac:dyDescent="0.25">
      <c r="A4612">
        <v>5.9</v>
      </c>
      <c r="B4612">
        <v>3.9</v>
      </c>
      <c r="C4612">
        <v>32.4</v>
      </c>
      <c r="D4612">
        <v>0.43</v>
      </c>
      <c r="E4612">
        <v>2.5</v>
      </c>
      <c r="M4612"/>
      <c r="Q4612"/>
      <c r="U4612"/>
      <c r="Y4612"/>
    </row>
    <row r="4613" spans="1:25" x14ac:dyDescent="0.25">
      <c r="A4613">
        <v>2.4</v>
      </c>
      <c r="B4613">
        <v>6.1</v>
      </c>
      <c r="C4613">
        <v>34.799999999999997</v>
      </c>
      <c r="D4613">
        <v>0.43</v>
      </c>
      <c r="E4613">
        <v>4</v>
      </c>
      <c r="M4613"/>
      <c r="Q4613"/>
      <c r="U4613"/>
      <c r="Y4613"/>
    </row>
    <row r="4614" spans="1:25" x14ac:dyDescent="0.25">
      <c r="A4614">
        <v>9.9</v>
      </c>
      <c r="B4614">
        <v>2.5</v>
      </c>
      <c r="C4614">
        <v>37.9</v>
      </c>
      <c r="D4614">
        <v>0.43</v>
      </c>
      <c r="E4614">
        <v>1.5</v>
      </c>
      <c r="M4614"/>
      <c r="Q4614"/>
      <c r="U4614"/>
      <c r="Y4614"/>
    </row>
    <row r="4615" spans="1:25" x14ac:dyDescent="0.25">
      <c r="A4615">
        <v>6.8</v>
      </c>
      <c r="B4615">
        <v>2.8</v>
      </c>
      <c r="C4615">
        <v>38.200000000000003</v>
      </c>
      <c r="D4615">
        <v>0.43</v>
      </c>
      <c r="E4615">
        <v>1.5</v>
      </c>
      <c r="M4615"/>
      <c r="Q4615"/>
      <c r="U4615"/>
      <c r="Y4615"/>
    </row>
    <row r="4616" spans="1:25" x14ac:dyDescent="0.25">
      <c r="A4616">
        <v>6.6</v>
      </c>
      <c r="B4616">
        <v>1.1000000000000001</v>
      </c>
      <c r="C4616">
        <v>39.700000000000003</v>
      </c>
      <c r="D4616">
        <v>0.43</v>
      </c>
      <c r="E4616">
        <v>1.5</v>
      </c>
      <c r="M4616"/>
      <c r="Q4616"/>
      <c r="U4616"/>
      <c r="Y4616"/>
    </row>
    <row r="4617" spans="1:25" x14ac:dyDescent="0.25">
      <c r="A4617">
        <v>8.6999999999999993</v>
      </c>
      <c r="B4617">
        <v>3.5</v>
      </c>
      <c r="C4617">
        <v>40</v>
      </c>
      <c r="D4617">
        <v>0.43</v>
      </c>
      <c r="E4617">
        <v>2</v>
      </c>
      <c r="M4617"/>
      <c r="Q4617"/>
      <c r="U4617"/>
      <c r="Y4617"/>
    </row>
    <row r="4618" spans="1:25" x14ac:dyDescent="0.25">
      <c r="A4618">
        <v>3.7</v>
      </c>
      <c r="B4618">
        <v>1.4</v>
      </c>
      <c r="C4618">
        <v>40.200000000000003</v>
      </c>
      <c r="D4618">
        <v>0.43</v>
      </c>
      <c r="E4618">
        <v>2.75</v>
      </c>
      <c r="M4618"/>
      <c r="Q4618"/>
      <c r="U4618"/>
      <c r="Y4618"/>
    </row>
    <row r="4619" spans="1:25" x14ac:dyDescent="0.25">
      <c r="A4619">
        <v>10.3</v>
      </c>
      <c r="B4619">
        <v>2</v>
      </c>
      <c r="C4619">
        <v>44.4</v>
      </c>
      <c r="D4619">
        <v>0.43</v>
      </c>
      <c r="E4619">
        <v>1.5</v>
      </c>
      <c r="M4619"/>
      <c r="Q4619"/>
      <c r="U4619"/>
      <c r="Y4619"/>
    </row>
    <row r="4620" spans="1:25" x14ac:dyDescent="0.25">
      <c r="A4620">
        <v>7.9</v>
      </c>
      <c r="B4620">
        <v>4.5999999999999996</v>
      </c>
      <c r="C4620">
        <v>46</v>
      </c>
      <c r="D4620">
        <v>0.43</v>
      </c>
      <c r="E4620">
        <v>2</v>
      </c>
      <c r="M4620"/>
      <c r="Q4620"/>
      <c r="U4620"/>
      <c r="Y4620"/>
    </row>
    <row r="4621" spans="1:25" x14ac:dyDescent="0.25">
      <c r="A4621">
        <v>8.4</v>
      </c>
      <c r="B4621">
        <v>1.4</v>
      </c>
      <c r="C4621">
        <v>52.6</v>
      </c>
      <c r="D4621">
        <v>0.43</v>
      </c>
      <c r="E4621">
        <v>2.25</v>
      </c>
      <c r="M4621"/>
      <c r="Q4621"/>
      <c r="U4621"/>
      <c r="Y4621"/>
    </row>
    <row r="4622" spans="1:25" x14ac:dyDescent="0.25">
      <c r="A4622">
        <v>6.4</v>
      </c>
      <c r="B4622">
        <v>4.0999999999999996</v>
      </c>
      <c r="C4622">
        <v>57.2</v>
      </c>
      <c r="D4622">
        <v>0.43</v>
      </c>
      <c r="E4622">
        <v>3.25</v>
      </c>
      <c r="M4622"/>
      <c r="Q4622"/>
      <c r="U4622"/>
      <c r="Y4622"/>
    </row>
    <row r="4623" spans="1:25" x14ac:dyDescent="0.25">
      <c r="A4623">
        <v>7</v>
      </c>
      <c r="B4623">
        <v>1.8</v>
      </c>
      <c r="C4623">
        <v>57.8</v>
      </c>
      <c r="D4623">
        <v>0.43</v>
      </c>
      <c r="E4623">
        <v>2.25</v>
      </c>
      <c r="M4623"/>
      <c r="Q4623"/>
      <c r="U4623"/>
      <c r="Y4623"/>
    </row>
    <row r="4624" spans="1:25" x14ac:dyDescent="0.25">
      <c r="A4624">
        <v>7.5</v>
      </c>
      <c r="B4624">
        <v>1.9</v>
      </c>
      <c r="C4624">
        <v>59.8</v>
      </c>
      <c r="D4624">
        <v>0.43</v>
      </c>
      <c r="E4624">
        <v>2.25</v>
      </c>
      <c r="M4624"/>
      <c r="Q4624"/>
      <c r="U4624"/>
      <c r="Y4624"/>
    </row>
    <row r="4625" spans="1:25" x14ac:dyDescent="0.25">
      <c r="A4625">
        <v>8.6999999999999993</v>
      </c>
      <c r="B4625">
        <v>3.5</v>
      </c>
      <c r="C4625">
        <v>82.6</v>
      </c>
      <c r="D4625">
        <v>0.43</v>
      </c>
      <c r="E4625">
        <v>2.75</v>
      </c>
      <c r="M4625"/>
      <c r="Q4625"/>
      <c r="U4625"/>
      <c r="Y4625"/>
    </row>
    <row r="4626" spans="1:25" x14ac:dyDescent="0.25">
      <c r="A4626">
        <v>8.1999999999999993</v>
      </c>
      <c r="B4626">
        <v>5.0999999999999996</v>
      </c>
      <c r="C4626">
        <v>133</v>
      </c>
      <c r="D4626">
        <v>0.43</v>
      </c>
      <c r="E4626">
        <v>4.5</v>
      </c>
      <c r="M4626"/>
      <c r="Q4626"/>
      <c r="U4626"/>
      <c r="Y4626"/>
    </row>
    <row r="4627" spans="1:25" x14ac:dyDescent="0.25">
      <c r="A4627">
        <v>6.8</v>
      </c>
      <c r="B4627">
        <v>3.2</v>
      </c>
      <c r="C4627">
        <v>216</v>
      </c>
      <c r="D4627">
        <v>0.43</v>
      </c>
      <c r="E4627">
        <v>3.75</v>
      </c>
      <c r="M4627"/>
      <c r="Q4627"/>
      <c r="U4627"/>
      <c r="Y4627"/>
    </row>
    <row r="4628" spans="1:25" x14ac:dyDescent="0.25">
      <c r="A4628">
        <v>7</v>
      </c>
      <c r="B4628">
        <v>2.2999999999999998</v>
      </c>
      <c r="C4628">
        <v>432</v>
      </c>
      <c r="D4628">
        <v>0.43</v>
      </c>
      <c r="E4628">
        <v>3.25</v>
      </c>
      <c r="M4628"/>
      <c r="Q4628"/>
      <c r="U4628"/>
      <c r="Y4628"/>
    </row>
    <row r="4629" spans="1:25" x14ac:dyDescent="0.25">
      <c r="A4629">
        <v>7.5</v>
      </c>
      <c r="B4629">
        <v>1.8</v>
      </c>
      <c r="C4629">
        <v>1040</v>
      </c>
      <c r="D4629">
        <v>0.43</v>
      </c>
      <c r="E4629">
        <v>3.25</v>
      </c>
      <c r="M4629"/>
      <c r="Q4629"/>
      <c r="U4629"/>
      <c r="Y4629"/>
    </row>
    <row r="4630" spans="1:25" x14ac:dyDescent="0.25">
      <c r="A4630">
        <v>6.8</v>
      </c>
      <c r="B4630">
        <v>4.5</v>
      </c>
      <c r="C4630">
        <v>2</v>
      </c>
      <c r="D4630">
        <v>0.44</v>
      </c>
      <c r="E4630">
        <v>1.5</v>
      </c>
      <c r="M4630"/>
      <c r="Q4630"/>
      <c r="U4630"/>
      <c r="Y4630"/>
    </row>
    <row r="4631" spans="1:25" x14ac:dyDescent="0.25">
      <c r="A4631">
        <v>9.1999999999999993</v>
      </c>
      <c r="B4631">
        <v>1.3</v>
      </c>
      <c r="C4631">
        <v>3</v>
      </c>
      <c r="D4631">
        <v>0.44</v>
      </c>
      <c r="E4631">
        <v>1</v>
      </c>
      <c r="M4631"/>
      <c r="Q4631"/>
      <c r="U4631"/>
      <c r="Y4631"/>
    </row>
    <row r="4632" spans="1:25" x14ac:dyDescent="0.25">
      <c r="A4632">
        <v>7.2</v>
      </c>
      <c r="B4632">
        <v>2.2000000000000002</v>
      </c>
      <c r="C4632">
        <v>3.5</v>
      </c>
      <c r="D4632">
        <v>0.44</v>
      </c>
      <c r="E4632">
        <v>1</v>
      </c>
      <c r="M4632"/>
      <c r="Q4632"/>
      <c r="U4632"/>
      <c r="Y4632"/>
    </row>
    <row r="4633" spans="1:25" x14ac:dyDescent="0.25">
      <c r="A4633">
        <v>8.1999999999999993</v>
      </c>
      <c r="B4633">
        <v>2.8</v>
      </c>
      <c r="C4633">
        <v>5.5</v>
      </c>
      <c r="D4633">
        <v>0.44</v>
      </c>
      <c r="E4633">
        <v>1</v>
      </c>
      <c r="M4633"/>
      <c r="Q4633"/>
      <c r="U4633"/>
      <c r="Y4633"/>
    </row>
    <row r="4634" spans="1:25" x14ac:dyDescent="0.25">
      <c r="A4634">
        <v>8.9</v>
      </c>
      <c r="B4634">
        <v>1.1000000000000001</v>
      </c>
      <c r="C4634">
        <v>5.8</v>
      </c>
      <c r="D4634">
        <v>0.44</v>
      </c>
      <c r="E4634">
        <v>1</v>
      </c>
      <c r="M4634"/>
      <c r="Q4634"/>
      <c r="U4634"/>
      <c r="Y4634"/>
    </row>
    <row r="4635" spans="1:25" x14ac:dyDescent="0.25">
      <c r="A4635">
        <v>9.1</v>
      </c>
      <c r="B4635">
        <v>1.1000000000000001</v>
      </c>
      <c r="C4635">
        <v>6.5</v>
      </c>
      <c r="D4635">
        <v>0.44</v>
      </c>
      <c r="E4635">
        <v>1</v>
      </c>
      <c r="M4635"/>
      <c r="Q4635"/>
      <c r="U4635"/>
      <c r="Y4635"/>
    </row>
    <row r="4636" spans="1:25" x14ac:dyDescent="0.25">
      <c r="A4636">
        <v>7.4</v>
      </c>
      <c r="B4636">
        <v>4.3</v>
      </c>
      <c r="C4636">
        <v>6.9</v>
      </c>
      <c r="D4636">
        <v>0.44</v>
      </c>
      <c r="E4636">
        <v>1.5</v>
      </c>
      <c r="M4636"/>
      <c r="Q4636"/>
      <c r="U4636"/>
      <c r="Y4636"/>
    </row>
    <row r="4637" spans="1:25" x14ac:dyDescent="0.25">
      <c r="A4637">
        <v>10.4</v>
      </c>
      <c r="B4637">
        <v>1.6</v>
      </c>
      <c r="C4637">
        <v>7</v>
      </c>
      <c r="D4637">
        <v>0.44</v>
      </c>
      <c r="E4637">
        <v>1</v>
      </c>
      <c r="M4637"/>
      <c r="Q4637"/>
      <c r="U4637"/>
      <c r="Y4637"/>
    </row>
    <row r="4638" spans="1:25" x14ac:dyDescent="0.25">
      <c r="A4638">
        <v>6</v>
      </c>
      <c r="B4638">
        <v>3.1</v>
      </c>
      <c r="C4638">
        <v>9</v>
      </c>
      <c r="D4638">
        <v>0.44</v>
      </c>
      <c r="E4638">
        <v>2</v>
      </c>
      <c r="M4638"/>
      <c r="Q4638"/>
      <c r="U4638"/>
      <c r="Y4638"/>
    </row>
    <row r="4639" spans="1:25" x14ac:dyDescent="0.25">
      <c r="A4639">
        <v>2.5</v>
      </c>
      <c r="B4639">
        <v>1.3</v>
      </c>
      <c r="C4639">
        <v>10</v>
      </c>
      <c r="D4639">
        <v>0.44</v>
      </c>
      <c r="E4639">
        <v>2.25</v>
      </c>
      <c r="M4639"/>
      <c r="Q4639"/>
      <c r="U4639"/>
      <c r="Y4639"/>
    </row>
    <row r="4640" spans="1:25" x14ac:dyDescent="0.25">
      <c r="A4640">
        <v>7.1</v>
      </c>
      <c r="B4640">
        <v>2</v>
      </c>
      <c r="C4640">
        <v>10.4</v>
      </c>
      <c r="D4640">
        <v>0.44</v>
      </c>
      <c r="E4640">
        <v>1</v>
      </c>
      <c r="M4640"/>
      <c r="Q4640"/>
      <c r="U4640"/>
      <c r="Y4640"/>
    </row>
    <row r="4641" spans="1:25" x14ac:dyDescent="0.25">
      <c r="A4641">
        <v>9.1999999999999993</v>
      </c>
      <c r="B4641">
        <v>1.8</v>
      </c>
      <c r="C4641">
        <v>10.6</v>
      </c>
      <c r="D4641">
        <v>0.44</v>
      </c>
      <c r="E4641">
        <v>1</v>
      </c>
      <c r="M4641"/>
      <c r="Q4641"/>
      <c r="U4641"/>
      <c r="Y4641"/>
    </row>
    <row r="4642" spans="1:25" x14ac:dyDescent="0.25">
      <c r="A4642">
        <v>7.7</v>
      </c>
      <c r="B4642">
        <v>1.3</v>
      </c>
      <c r="C4642">
        <v>11.4</v>
      </c>
      <c r="D4642">
        <v>0.44</v>
      </c>
      <c r="E4642">
        <v>1</v>
      </c>
      <c r="M4642"/>
      <c r="Q4642"/>
      <c r="U4642"/>
      <c r="Y4642"/>
    </row>
    <row r="4643" spans="1:25" x14ac:dyDescent="0.25">
      <c r="A4643">
        <v>7.2</v>
      </c>
      <c r="B4643">
        <v>4.0999999999999996</v>
      </c>
      <c r="C4643">
        <v>12.2</v>
      </c>
      <c r="D4643">
        <v>0.44</v>
      </c>
      <c r="E4643">
        <v>1.5</v>
      </c>
      <c r="M4643"/>
      <c r="Q4643"/>
      <c r="U4643"/>
      <c r="Y4643"/>
    </row>
    <row r="4644" spans="1:25" x14ac:dyDescent="0.25">
      <c r="A4644">
        <v>8.1</v>
      </c>
      <c r="B4644">
        <v>1.7</v>
      </c>
      <c r="C4644">
        <v>13.4</v>
      </c>
      <c r="D4644">
        <v>0.44</v>
      </c>
      <c r="E4644">
        <v>1</v>
      </c>
      <c r="M4644"/>
      <c r="Q4644"/>
      <c r="U4644"/>
      <c r="Y4644"/>
    </row>
    <row r="4645" spans="1:25" x14ac:dyDescent="0.25">
      <c r="A4645">
        <v>4.8</v>
      </c>
      <c r="B4645">
        <v>1.8</v>
      </c>
      <c r="C4645">
        <v>13.6</v>
      </c>
      <c r="D4645">
        <v>0.44</v>
      </c>
      <c r="E4645">
        <v>1.5</v>
      </c>
      <c r="M4645"/>
      <c r="Q4645"/>
      <c r="U4645"/>
      <c r="Y4645"/>
    </row>
    <row r="4646" spans="1:25" x14ac:dyDescent="0.25">
      <c r="A4646">
        <v>8.8000000000000007</v>
      </c>
      <c r="B4646">
        <v>2</v>
      </c>
      <c r="C4646">
        <v>15.8</v>
      </c>
      <c r="D4646">
        <v>0.44</v>
      </c>
      <c r="E4646">
        <v>1</v>
      </c>
      <c r="M4646"/>
      <c r="Q4646"/>
      <c r="U4646"/>
      <c r="Y4646"/>
    </row>
    <row r="4647" spans="1:25" x14ac:dyDescent="0.25">
      <c r="A4647">
        <v>5.3</v>
      </c>
      <c r="B4647">
        <v>2.8</v>
      </c>
      <c r="C4647">
        <v>18.100000000000001</v>
      </c>
      <c r="D4647">
        <v>0.44</v>
      </c>
      <c r="E4647">
        <v>1.5</v>
      </c>
      <c r="M4647"/>
      <c r="Q4647"/>
      <c r="U4647"/>
      <c r="Y4647"/>
    </row>
    <row r="4648" spans="1:25" x14ac:dyDescent="0.25">
      <c r="A4648">
        <v>7.4</v>
      </c>
      <c r="B4648">
        <v>7.2</v>
      </c>
      <c r="C4648">
        <v>19.7</v>
      </c>
      <c r="D4648">
        <v>0.44</v>
      </c>
      <c r="E4648">
        <v>2.25</v>
      </c>
      <c r="M4648"/>
      <c r="Q4648"/>
      <c r="U4648"/>
      <c r="Y4648"/>
    </row>
    <row r="4649" spans="1:25" x14ac:dyDescent="0.25">
      <c r="A4649">
        <v>8.5</v>
      </c>
      <c r="B4649">
        <v>1.2</v>
      </c>
      <c r="C4649">
        <v>19.899999999999999</v>
      </c>
      <c r="D4649">
        <v>0.44</v>
      </c>
      <c r="E4649">
        <v>1</v>
      </c>
      <c r="M4649"/>
      <c r="Q4649"/>
      <c r="U4649"/>
      <c r="Y4649"/>
    </row>
    <row r="4650" spans="1:25" x14ac:dyDescent="0.25">
      <c r="A4650">
        <v>5.3</v>
      </c>
      <c r="B4650">
        <v>2.1</v>
      </c>
      <c r="C4650">
        <v>24.2</v>
      </c>
      <c r="D4650">
        <v>0.44</v>
      </c>
      <c r="E4650">
        <v>2</v>
      </c>
      <c r="M4650"/>
      <c r="Q4650"/>
      <c r="U4650"/>
      <c r="Y4650"/>
    </row>
    <row r="4651" spans="1:25" x14ac:dyDescent="0.25">
      <c r="A4651">
        <v>8.4</v>
      </c>
      <c r="B4651">
        <v>6.5</v>
      </c>
      <c r="C4651">
        <v>25</v>
      </c>
      <c r="D4651">
        <v>0.44</v>
      </c>
      <c r="E4651">
        <v>2.75</v>
      </c>
      <c r="M4651"/>
      <c r="Q4651"/>
      <c r="U4651"/>
      <c r="Y4651"/>
    </row>
    <row r="4652" spans="1:25" x14ac:dyDescent="0.25">
      <c r="A4652">
        <v>5.4</v>
      </c>
      <c r="B4652">
        <v>4.9000000000000004</v>
      </c>
      <c r="C4652">
        <v>25.3</v>
      </c>
      <c r="D4652">
        <v>0.44</v>
      </c>
      <c r="E4652">
        <v>2.5</v>
      </c>
      <c r="M4652"/>
      <c r="Q4652"/>
      <c r="U4652"/>
      <c r="Y4652"/>
    </row>
    <row r="4653" spans="1:25" x14ac:dyDescent="0.25">
      <c r="A4653">
        <v>7.2</v>
      </c>
      <c r="B4653">
        <v>1.4</v>
      </c>
      <c r="C4653">
        <v>26</v>
      </c>
      <c r="D4653">
        <v>0.44</v>
      </c>
      <c r="E4653">
        <v>1.5</v>
      </c>
      <c r="M4653"/>
      <c r="Q4653"/>
      <c r="U4653"/>
      <c r="Y4653"/>
    </row>
    <row r="4654" spans="1:25" x14ac:dyDescent="0.25">
      <c r="A4654">
        <v>10.4</v>
      </c>
      <c r="B4654">
        <v>8.8000000000000007</v>
      </c>
      <c r="C4654">
        <v>33</v>
      </c>
      <c r="D4654">
        <v>0.44</v>
      </c>
      <c r="E4654">
        <v>2.75</v>
      </c>
      <c r="M4654"/>
      <c r="Q4654"/>
      <c r="U4654"/>
      <c r="Y4654"/>
    </row>
    <row r="4655" spans="1:25" x14ac:dyDescent="0.25">
      <c r="A4655">
        <v>6.4</v>
      </c>
      <c r="B4655">
        <v>1.2</v>
      </c>
      <c r="C4655">
        <v>36.200000000000003</v>
      </c>
      <c r="D4655">
        <v>0.44</v>
      </c>
      <c r="E4655">
        <v>2</v>
      </c>
      <c r="M4655"/>
      <c r="Q4655"/>
      <c r="U4655"/>
      <c r="Y4655"/>
    </row>
    <row r="4656" spans="1:25" x14ac:dyDescent="0.25">
      <c r="A4656">
        <v>4.2</v>
      </c>
      <c r="B4656">
        <v>3.1</v>
      </c>
      <c r="C4656">
        <v>40</v>
      </c>
      <c r="D4656">
        <v>0.44</v>
      </c>
      <c r="E4656">
        <v>3.25</v>
      </c>
      <c r="M4656"/>
      <c r="Q4656"/>
      <c r="U4656"/>
      <c r="Y4656"/>
    </row>
    <row r="4657" spans="1:25" x14ac:dyDescent="0.25">
      <c r="A4657">
        <v>3.4</v>
      </c>
      <c r="B4657">
        <v>2.9</v>
      </c>
      <c r="C4657">
        <v>49.8</v>
      </c>
      <c r="D4657">
        <v>0.44</v>
      </c>
      <c r="E4657">
        <v>2.75</v>
      </c>
      <c r="M4657"/>
      <c r="Q4657"/>
      <c r="U4657"/>
      <c r="Y4657"/>
    </row>
    <row r="4658" spans="1:25" x14ac:dyDescent="0.25">
      <c r="A4658">
        <v>7.4</v>
      </c>
      <c r="B4658">
        <v>4.2</v>
      </c>
      <c r="C4658">
        <v>57</v>
      </c>
      <c r="D4658">
        <v>0.44</v>
      </c>
      <c r="E4658">
        <v>2.75</v>
      </c>
      <c r="M4658"/>
      <c r="Q4658"/>
      <c r="U4658"/>
      <c r="Y4658"/>
    </row>
    <row r="4659" spans="1:25" x14ac:dyDescent="0.25">
      <c r="A4659">
        <v>7</v>
      </c>
      <c r="B4659">
        <v>5.8</v>
      </c>
      <c r="C4659">
        <v>64</v>
      </c>
      <c r="D4659">
        <v>0.44</v>
      </c>
      <c r="E4659">
        <v>3.5</v>
      </c>
      <c r="M4659"/>
      <c r="Q4659"/>
      <c r="U4659"/>
      <c r="Y4659"/>
    </row>
    <row r="4660" spans="1:25" x14ac:dyDescent="0.25">
      <c r="A4660">
        <v>8.8000000000000007</v>
      </c>
      <c r="B4660">
        <v>5.9</v>
      </c>
      <c r="C4660">
        <v>152</v>
      </c>
      <c r="D4660">
        <v>0.44</v>
      </c>
      <c r="E4660">
        <v>4.5</v>
      </c>
      <c r="M4660"/>
      <c r="Q4660"/>
      <c r="U4660"/>
      <c r="Y4660"/>
    </row>
    <row r="4661" spans="1:25" x14ac:dyDescent="0.25">
      <c r="A4661">
        <v>6.9</v>
      </c>
      <c r="B4661">
        <v>1.1000000000000001</v>
      </c>
      <c r="C4661">
        <v>225</v>
      </c>
      <c r="D4661">
        <v>0.44</v>
      </c>
      <c r="E4661">
        <v>3.25</v>
      </c>
      <c r="M4661"/>
      <c r="Q4661"/>
      <c r="U4661"/>
      <c r="Y4661"/>
    </row>
    <row r="4662" spans="1:25" x14ac:dyDescent="0.25">
      <c r="A4662">
        <v>6.6</v>
      </c>
      <c r="B4662">
        <v>1.9</v>
      </c>
      <c r="C4662">
        <v>262</v>
      </c>
      <c r="D4662">
        <v>0.44</v>
      </c>
      <c r="E4662">
        <v>3.25</v>
      </c>
      <c r="M4662"/>
      <c r="Q4662"/>
      <c r="U4662"/>
      <c r="Y4662"/>
    </row>
    <row r="4663" spans="1:25" x14ac:dyDescent="0.25">
      <c r="A4663">
        <v>7.1</v>
      </c>
      <c r="B4663">
        <v>2.9</v>
      </c>
      <c r="C4663">
        <v>349</v>
      </c>
      <c r="D4663">
        <v>0.44</v>
      </c>
      <c r="E4663">
        <v>3.25</v>
      </c>
      <c r="M4663"/>
      <c r="Q4663"/>
      <c r="U4663"/>
      <c r="Y4663"/>
    </row>
    <row r="4664" spans="1:25" x14ac:dyDescent="0.25">
      <c r="A4664">
        <v>7.4</v>
      </c>
      <c r="B4664">
        <v>6.5</v>
      </c>
      <c r="C4664">
        <v>1790</v>
      </c>
      <c r="D4664">
        <v>0.44</v>
      </c>
      <c r="E4664">
        <v>4.5</v>
      </c>
      <c r="M4664"/>
      <c r="Q4664"/>
      <c r="U4664"/>
      <c r="Y4664"/>
    </row>
    <row r="4665" spans="1:25" x14ac:dyDescent="0.25">
      <c r="A4665">
        <v>1.1000000000000001</v>
      </c>
      <c r="B4665">
        <v>16</v>
      </c>
      <c r="C4665">
        <v>73200</v>
      </c>
      <c r="D4665">
        <v>0.44</v>
      </c>
      <c r="E4665">
        <v>7.75</v>
      </c>
      <c r="M4665"/>
      <c r="Q4665"/>
      <c r="U4665"/>
      <c r="Y4665"/>
    </row>
    <row r="4666" spans="1:25" x14ac:dyDescent="0.25">
      <c r="A4666">
        <v>9.1999999999999993</v>
      </c>
      <c r="B4666">
        <v>1.3</v>
      </c>
      <c r="C4666">
        <v>2.4</v>
      </c>
      <c r="D4666">
        <v>0.45</v>
      </c>
      <c r="E4666">
        <v>1</v>
      </c>
      <c r="M4666"/>
      <c r="Q4666"/>
      <c r="U4666"/>
      <c r="Y4666"/>
    </row>
    <row r="4667" spans="1:25" x14ac:dyDescent="0.25">
      <c r="A4667">
        <v>7</v>
      </c>
      <c r="B4667">
        <v>3.4</v>
      </c>
      <c r="C4667">
        <v>4.3</v>
      </c>
      <c r="D4667">
        <v>0.45</v>
      </c>
      <c r="E4667">
        <v>1.5</v>
      </c>
      <c r="M4667"/>
      <c r="Q4667"/>
      <c r="U4667"/>
      <c r="Y4667"/>
    </row>
    <row r="4668" spans="1:25" x14ac:dyDescent="0.25">
      <c r="A4668">
        <v>5.2</v>
      </c>
      <c r="B4668">
        <v>31.1</v>
      </c>
      <c r="C4668">
        <v>4.3</v>
      </c>
      <c r="D4668">
        <v>0.45</v>
      </c>
      <c r="E4668">
        <v>3.75</v>
      </c>
      <c r="M4668"/>
      <c r="Q4668"/>
      <c r="U4668"/>
      <c r="Y4668"/>
    </row>
    <row r="4669" spans="1:25" x14ac:dyDescent="0.25">
      <c r="A4669">
        <v>8</v>
      </c>
      <c r="B4669">
        <v>1.7</v>
      </c>
      <c r="C4669">
        <v>4.5</v>
      </c>
      <c r="D4669">
        <v>0.45</v>
      </c>
      <c r="E4669">
        <v>1</v>
      </c>
      <c r="M4669"/>
      <c r="Q4669"/>
      <c r="U4669"/>
      <c r="Y4669"/>
    </row>
    <row r="4670" spans="1:25" x14ac:dyDescent="0.25">
      <c r="A4670">
        <v>9.1</v>
      </c>
      <c r="B4670">
        <v>1.5</v>
      </c>
      <c r="C4670">
        <v>4.5999999999999996</v>
      </c>
      <c r="D4670">
        <v>0.45</v>
      </c>
      <c r="E4670">
        <v>1</v>
      </c>
      <c r="M4670"/>
      <c r="Q4670"/>
      <c r="U4670"/>
      <c r="Y4670"/>
    </row>
    <row r="4671" spans="1:25" x14ac:dyDescent="0.25">
      <c r="A4671">
        <v>7.3</v>
      </c>
      <c r="B4671">
        <v>2</v>
      </c>
      <c r="C4671">
        <v>4.8</v>
      </c>
      <c r="D4671">
        <v>0.45</v>
      </c>
      <c r="E4671">
        <v>1</v>
      </c>
      <c r="M4671"/>
      <c r="Q4671"/>
      <c r="U4671"/>
      <c r="Y4671"/>
    </row>
    <row r="4672" spans="1:25" x14ac:dyDescent="0.25">
      <c r="A4672">
        <v>6.3</v>
      </c>
      <c r="B4672">
        <v>15.2</v>
      </c>
      <c r="C4672">
        <v>6.3</v>
      </c>
      <c r="D4672">
        <v>0.45</v>
      </c>
      <c r="E4672">
        <v>3.75</v>
      </c>
      <c r="M4672"/>
      <c r="Q4672"/>
      <c r="U4672"/>
      <c r="Y4672"/>
    </row>
    <row r="4673" spans="1:25" x14ac:dyDescent="0.25">
      <c r="A4673">
        <v>6.1</v>
      </c>
      <c r="B4673">
        <v>1.6</v>
      </c>
      <c r="C4673">
        <v>7</v>
      </c>
      <c r="D4673">
        <v>0.45</v>
      </c>
      <c r="E4673">
        <v>1.5</v>
      </c>
      <c r="M4673"/>
      <c r="Q4673"/>
      <c r="U4673"/>
      <c r="Y4673"/>
    </row>
    <row r="4674" spans="1:25" x14ac:dyDescent="0.25">
      <c r="A4674">
        <v>6.6</v>
      </c>
      <c r="B4674">
        <v>1.2</v>
      </c>
      <c r="C4674">
        <v>7.3</v>
      </c>
      <c r="D4674">
        <v>0.45</v>
      </c>
      <c r="E4674">
        <v>1</v>
      </c>
      <c r="M4674"/>
      <c r="Q4674"/>
      <c r="U4674"/>
      <c r="Y4674"/>
    </row>
    <row r="4675" spans="1:25" x14ac:dyDescent="0.25">
      <c r="A4675">
        <v>7.2</v>
      </c>
      <c r="B4675">
        <v>2</v>
      </c>
      <c r="C4675">
        <v>8</v>
      </c>
      <c r="D4675">
        <v>0.45</v>
      </c>
      <c r="E4675">
        <v>1</v>
      </c>
      <c r="M4675"/>
      <c r="Q4675"/>
      <c r="U4675"/>
      <c r="Y4675"/>
    </row>
    <row r="4676" spans="1:25" x14ac:dyDescent="0.25">
      <c r="A4676">
        <v>7.1</v>
      </c>
      <c r="B4676">
        <v>3.9</v>
      </c>
      <c r="C4676">
        <v>8.1</v>
      </c>
      <c r="D4676">
        <v>0.45</v>
      </c>
      <c r="E4676">
        <v>1.5</v>
      </c>
      <c r="M4676"/>
      <c r="Q4676"/>
      <c r="U4676"/>
      <c r="Y4676"/>
    </row>
    <row r="4677" spans="1:25" x14ac:dyDescent="0.25">
      <c r="A4677">
        <v>7.9</v>
      </c>
      <c r="B4677">
        <v>1.5</v>
      </c>
      <c r="C4677">
        <v>8.4</v>
      </c>
      <c r="D4677">
        <v>0.45</v>
      </c>
      <c r="E4677">
        <v>1</v>
      </c>
      <c r="M4677"/>
      <c r="Q4677"/>
      <c r="U4677"/>
      <c r="Y4677"/>
    </row>
    <row r="4678" spans="1:25" x14ac:dyDescent="0.25">
      <c r="A4678">
        <v>6.5</v>
      </c>
      <c r="B4678">
        <v>3.3</v>
      </c>
      <c r="C4678">
        <v>9</v>
      </c>
      <c r="D4678">
        <v>0.45</v>
      </c>
      <c r="E4678">
        <v>1.5</v>
      </c>
      <c r="M4678"/>
      <c r="Q4678"/>
      <c r="U4678"/>
      <c r="Y4678"/>
    </row>
    <row r="4679" spans="1:25" x14ac:dyDescent="0.25">
      <c r="A4679">
        <v>9.5</v>
      </c>
      <c r="B4679">
        <v>2.6</v>
      </c>
      <c r="C4679">
        <v>9.9</v>
      </c>
      <c r="D4679">
        <v>0.45</v>
      </c>
      <c r="E4679">
        <v>1</v>
      </c>
      <c r="M4679"/>
      <c r="Q4679"/>
      <c r="U4679"/>
      <c r="Y4679"/>
    </row>
    <row r="4680" spans="1:25" x14ac:dyDescent="0.25">
      <c r="A4680">
        <v>6.6</v>
      </c>
      <c r="B4680">
        <v>2.5</v>
      </c>
      <c r="C4680">
        <v>10.199999999999999</v>
      </c>
      <c r="D4680">
        <v>0.45</v>
      </c>
      <c r="E4680">
        <v>1</v>
      </c>
      <c r="M4680"/>
      <c r="Q4680"/>
      <c r="U4680"/>
      <c r="Y4680"/>
    </row>
    <row r="4681" spans="1:25" x14ac:dyDescent="0.25">
      <c r="A4681">
        <v>2.2999999999999998</v>
      </c>
      <c r="B4681">
        <v>5.4</v>
      </c>
      <c r="C4681">
        <v>10.199999999999999</v>
      </c>
      <c r="D4681">
        <v>0.45</v>
      </c>
      <c r="E4681">
        <v>3.5</v>
      </c>
      <c r="M4681"/>
      <c r="Q4681"/>
      <c r="U4681"/>
      <c r="Y4681"/>
    </row>
    <row r="4682" spans="1:25" x14ac:dyDescent="0.25">
      <c r="A4682">
        <v>8</v>
      </c>
      <c r="B4682">
        <v>3.9</v>
      </c>
      <c r="C4682">
        <v>10.7</v>
      </c>
      <c r="D4682">
        <v>0.45</v>
      </c>
      <c r="E4682">
        <v>1.5</v>
      </c>
      <c r="M4682"/>
      <c r="Q4682"/>
      <c r="U4682"/>
      <c r="Y4682"/>
    </row>
    <row r="4683" spans="1:25" x14ac:dyDescent="0.25">
      <c r="A4683">
        <v>8.8000000000000007</v>
      </c>
      <c r="B4683">
        <v>4.7</v>
      </c>
      <c r="C4683">
        <v>11.2</v>
      </c>
      <c r="D4683">
        <v>0.45</v>
      </c>
      <c r="E4683">
        <v>1.5</v>
      </c>
      <c r="M4683"/>
      <c r="Q4683"/>
      <c r="U4683"/>
      <c r="Y4683"/>
    </row>
    <row r="4684" spans="1:25" x14ac:dyDescent="0.25">
      <c r="A4684">
        <v>7</v>
      </c>
      <c r="B4684">
        <v>3</v>
      </c>
      <c r="C4684">
        <v>11.3</v>
      </c>
      <c r="D4684">
        <v>0.45</v>
      </c>
      <c r="E4684">
        <v>1</v>
      </c>
      <c r="M4684"/>
      <c r="Q4684"/>
      <c r="U4684"/>
      <c r="Y4684"/>
    </row>
    <row r="4685" spans="1:25" x14ac:dyDescent="0.25">
      <c r="A4685">
        <v>13.3</v>
      </c>
      <c r="B4685">
        <v>5</v>
      </c>
      <c r="C4685">
        <v>11.4</v>
      </c>
      <c r="D4685">
        <v>0.45</v>
      </c>
      <c r="E4685">
        <v>2.25</v>
      </c>
      <c r="M4685"/>
      <c r="Q4685"/>
      <c r="U4685"/>
      <c r="Y4685"/>
    </row>
    <row r="4686" spans="1:25" x14ac:dyDescent="0.25">
      <c r="A4686">
        <v>9.6999999999999993</v>
      </c>
      <c r="B4686">
        <v>4.5999999999999996</v>
      </c>
      <c r="C4686">
        <v>14.8</v>
      </c>
      <c r="D4686">
        <v>0.45</v>
      </c>
      <c r="E4686">
        <v>1.5</v>
      </c>
      <c r="M4686"/>
      <c r="Q4686"/>
      <c r="U4686"/>
      <c r="Y4686"/>
    </row>
    <row r="4687" spans="1:25" x14ac:dyDescent="0.25">
      <c r="A4687">
        <v>6.4</v>
      </c>
      <c r="B4687">
        <v>2.4</v>
      </c>
      <c r="C4687">
        <v>16.100000000000001</v>
      </c>
      <c r="D4687">
        <v>0.45</v>
      </c>
      <c r="E4687">
        <v>1.5</v>
      </c>
      <c r="M4687"/>
      <c r="Q4687"/>
      <c r="U4687"/>
      <c r="Y4687"/>
    </row>
    <row r="4688" spans="1:25" x14ac:dyDescent="0.25">
      <c r="A4688">
        <v>10.1</v>
      </c>
      <c r="B4688">
        <v>2.8</v>
      </c>
      <c r="C4688">
        <v>16.600000000000001</v>
      </c>
      <c r="D4688">
        <v>0.45</v>
      </c>
      <c r="E4688">
        <v>1</v>
      </c>
      <c r="M4688"/>
      <c r="Q4688"/>
      <c r="U4688"/>
      <c r="Y4688"/>
    </row>
    <row r="4689" spans="1:25" x14ac:dyDescent="0.25">
      <c r="A4689">
        <v>4.5999999999999996</v>
      </c>
      <c r="B4689">
        <v>1.9</v>
      </c>
      <c r="C4689">
        <v>17.100000000000001</v>
      </c>
      <c r="D4689">
        <v>0.45</v>
      </c>
      <c r="E4689">
        <v>1.5</v>
      </c>
      <c r="M4689"/>
      <c r="Q4689"/>
      <c r="U4689"/>
      <c r="Y4689"/>
    </row>
    <row r="4690" spans="1:25" x14ac:dyDescent="0.25">
      <c r="A4690">
        <v>9.3000000000000007</v>
      </c>
      <c r="B4690">
        <v>2.1</v>
      </c>
      <c r="C4690">
        <v>17.100000000000001</v>
      </c>
      <c r="D4690">
        <v>0.45</v>
      </c>
      <c r="E4690">
        <v>1</v>
      </c>
      <c r="M4690"/>
      <c r="Q4690"/>
      <c r="U4690"/>
      <c r="Y4690"/>
    </row>
    <row r="4691" spans="1:25" x14ac:dyDescent="0.25">
      <c r="A4691">
        <v>7.2</v>
      </c>
      <c r="B4691">
        <v>4.0999999999999996</v>
      </c>
      <c r="C4691">
        <v>17.8</v>
      </c>
      <c r="D4691">
        <v>0.45</v>
      </c>
      <c r="E4691">
        <v>1.5</v>
      </c>
      <c r="M4691"/>
      <c r="Q4691"/>
      <c r="U4691"/>
      <c r="Y4691"/>
    </row>
    <row r="4692" spans="1:25" x14ac:dyDescent="0.25">
      <c r="A4692">
        <v>6.1</v>
      </c>
      <c r="B4692">
        <v>2.5</v>
      </c>
      <c r="C4692">
        <v>19.7</v>
      </c>
      <c r="D4692">
        <v>0.45</v>
      </c>
      <c r="E4692">
        <v>1.5</v>
      </c>
      <c r="M4692"/>
      <c r="Q4692"/>
      <c r="U4692"/>
      <c r="Y4692"/>
    </row>
    <row r="4693" spans="1:25" x14ac:dyDescent="0.25">
      <c r="A4693">
        <v>6.8</v>
      </c>
      <c r="B4693">
        <v>8.8000000000000007</v>
      </c>
      <c r="C4693">
        <v>21.2</v>
      </c>
      <c r="D4693">
        <v>0.45</v>
      </c>
      <c r="E4693">
        <v>2.75</v>
      </c>
      <c r="M4693"/>
      <c r="Q4693"/>
      <c r="U4693"/>
      <c r="Y4693"/>
    </row>
    <row r="4694" spans="1:25" x14ac:dyDescent="0.25">
      <c r="A4694">
        <v>4.4000000000000004</v>
      </c>
      <c r="B4694">
        <v>2.4</v>
      </c>
      <c r="C4694">
        <v>21.4</v>
      </c>
      <c r="D4694">
        <v>0.45</v>
      </c>
      <c r="E4694">
        <v>2.75</v>
      </c>
      <c r="M4694"/>
      <c r="Q4694"/>
      <c r="U4694"/>
      <c r="Y4694"/>
    </row>
    <row r="4695" spans="1:25" x14ac:dyDescent="0.25">
      <c r="A4695">
        <v>6.6</v>
      </c>
      <c r="B4695">
        <v>17</v>
      </c>
      <c r="C4695">
        <v>24.7</v>
      </c>
      <c r="D4695">
        <v>0.45</v>
      </c>
      <c r="E4695">
        <v>3.75</v>
      </c>
      <c r="M4695"/>
      <c r="Q4695"/>
      <c r="U4695"/>
      <c r="Y4695"/>
    </row>
    <row r="4696" spans="1:25" x14ac:dyDescent="0.25">
      <c r="A4696">
        <v>7.4</v>
      </c>
      <c r="B4696">
        <v>10.8</v>
      </c>
      <c r="C4696">
        <v>25.2</v>
      </c>
      <c r="D4696">
        <v>0.45</v>
      </c>
      <c r="E4696">
        <v>2.75</v>
      </c>
      <c r="M4696"/>
      <c r="Q4696"/>
      <c r="U4696"/>
      <c r="Y4696"/>
    </row>
    <row r="4697" spans="1:25" x14ac:dyDescent="0.25">
      <c r="A4697">
        <v>7.4</v>
      </c>
      <c r="B4697">
        <v>2.2999999999999998</v>
      </c>
      <c r="C4697">
        <v>30.6</v>
      </c>
      <c r="D4697">
        <v>0.45</v>
      </c>
      <c r="E4697">
        <v>1.5</v>
      </c>
      <c r="M4697"/>
      <c r="Q4697"/>
      <c r="U4697"/>
      <c r="Y4697"/>
    </row>
    <row r="4698" spans="1:25" x14ac:dyDescent="0.25">
      <c r="A4698">
        <v>6.9</v>
      </c>
      <c r="B4698">
        <v>3.7</v>
      </c>
      <c r="C4698">
        <v>51.4</v>
      </c>
      <c r="D4698">
        <v>0.45</v>
      </c>
      <c r="E4698">
        <v>2.75</v>
      </c>
      <c r="M4698"/>
      <c r="Q4698"/>
      <c r="U4698"/>
      <c r="Y4698"/>
    </row>
    <row r="4699" spans="1:25" x14ac:dyDescent="0.25">
      <c r="A4699">
        <v>7.1</v>
      </c>
      <c r="B4699">
        <v>1.4</v>
      </c>
      <c r="C4699">
        <v>55.3</v>
      </c>
      <c r="D4699">
        <v>0.45</v>
      </c>
      <c r="E4699">
        <v>2.25</v>
      </c>
      <c r="M4699"/>
      <c r="Q4699"/>
      <c r="U4699"/>
      <c r="Y4699"/>
    </row>
    <row r="4700" spans="1:25" x14ac:dyDescent="0.25">
      <c r="A4700">
        <v>6.6</v>
      </c>
      <c r="B4700">
        <v>4.7</v>
      </c>
      <c r="C4700">
        <v>57.7</v>
      </c>
      <c r="D4700">
        <v>0.45</v>
      </c>
      <c r="E4700">
        <v>2.75</v>
      </c>
      <c r="M4700"/>
      <c r="Q4700"/>
      <c r="U4700"/>
      <c r="Y4700"/>
    </row>
    <row r="4701" spans="1:25" x14ac:dyDescent="0.25">
      <c r="A4701">
        <v>7.2</v>
      </c>
      <c r="B4701">
        <v>3.4</v>
      </c>
      <c r="C4701">
        <v>58</v>
      </c>
      <c r="D4701">
        <v>0.45</v>
      </c>
      <c r="E4701">
        <v>2.75</v>
      </c>
      <c r="M4701"/>
      <c r="Q4701"/>
      <c r="U4701"/>
      <c r="Y4701"/>
    </row>
    <row r="4702" spans="1:25" x14ac:dyDescent="0.25">
      <c r="A4702">
        <v>4.7</v>
      </c>
      <c r="B4702">
        <v>2.1</v>
      </c>
      <c r="C4702">
        <v>97.2</v>
      </c>
      <c r="D4702">
        <v>0.45</v>
      </c>
      <c r="E4702">
        <v>2.75</v>
      </c>
      <c r="M4702"/>
      <c r="Q4702"/>
      <c r="U4702"/>
      <c r="Y4702"/>
    </row>
    <row r="4703" spans="1:25" x14ac:dyDescent="0.25">
      <c r="A4703">
        <v>7.4</v>
      </c>
      <c r="B4703">
        <v>2</v>
      </c>
      <c r="C4703">
        <v>119</v>
      </c>
      <c r="D4703">
        <v>0.45</v>
      </c>
      <c r="E4703">
        <v>3.25</v>
      </c>
      <c r="M4703"/>
      <c r="Q4703"/>
      <c r="U4703"/>
      <c r="Y4703"/>
    </row>
    <row r="4704" spans="1:25" x14ac:dyDescent="0.25">
      <c r="A4704">
        <v>6.9</v>
      </c>
      <c r="B4704">
        <v>5.6</v>
      </c>
      <c r="C4704">
        <v>161</v>
      </c>
      <c r="D4704">
        <v>0.45</v>
      </c>
      <c r="E4704">
        <v>4.5</v>
      </c>
      <c r="M4704"/>
      <c r="Q4704"/>
      <c r="U4704"/>
      <c r="Y4704"/>
    </row>
    <row r="4705" spans="1:25" x14ac:dyDescent="0.25">
      <c r="A4705">
        <v>6.5</v>
      </c>
      <c r="B4705">
        <v>1.7</v>
      </c>
      <c r="C4705">
        <v>282</v>
      </c>
      <c r="D4705">
        <v>0.45</v>
      </c>
      <c r="E4705">
        <v>3.25</v>
      </c>
      <c r="M4705"/>
      <c r="Q4705"/>
      <c r="U4705"/>
      <c r="Y4705"/>
    </row>
    <row r="4706" spans="1:25" x14ac:dyDescent="0.25">
      <c r="A4706">
        <v>8.1</v>
      </c>
      <c r="B4706">
        <v>2.2000000000000002</v>
      </c>
      <c r="C4706">
        <v>2420</v>
      </c>
      <c r="D4706">
        <v>0.45</v>
      </c>
      <c r="E4706">
        <v>3.25</v>
      </c>
      <c r="M4706"/>
      <c r="Q4706"/>
      <c r="U4706"/>
      <c r="Y4706"/>
    </row>
    <row r="4707" spans="1:25" x14ac:dyDescent="0.25">
      <c r="A4707">
        <v>8.6999999999999993</v>
      </c>
      <c r="B4707">
        <v>40.799999999999997</v>
      </c>
      <c r="C4707">
        <v>13700</v>
      </c>
      <c r="D4707">
        <v>0.45</v>
      </c>
      <c r="E4707">
        <v>5.5</v>
      </c>
      <c r="M4707"/>
      <c r="Q4707"/>
      <c r="U4707"/>
      <c r="Y4707"/>
    </row>
    <row r="4708" spans="1:25" x14ac:dyDescent="0.25">
      <c r="A4708">
        <v>7.5</v>
      </c>
      <c r="B4708">
        <v>2</v>
      </c>
      <c r="C4708">
        <v>2.6</v>
      </c>
      <c r="D4708">
        <v>0.46</v>
      </c>
      <c r="E4708">
        <v>1</v>
      </c>
      <c r="M4708"/>
      <c r="Q4708"/>
      <c r="U4708"/>
      <c r="Y4708"/>
    </row>
    <row r="4709" spans="1:25" x14ac:dyDescent="0.25">
      <c r="A4709">
        <v>9.6</v>
      </c>
      <c r="B4709">
        <v>1.1000000000000001</v>
      </c>
      <c r="C4709">
        <v>4</v>
      </c>
      <c r="D4709">
        <v>0.46</v>
      </c>
      <c r="E4709">
        <v>1</v>
      </c>
      <c r="M4709"/>
      <c r="Q4709"/>
      <c r="U4709"/>
      <c r="Y4709"/>
    </row>
    <row r="4710" spans="1:25" x14ac:dyDescent="0.25">
      <c r="A4710">
        <v>9</v>
      </c>
      <c r="B4710">
        <v>1.2</v>
      </c>
      <c r="C4710">
        <v>4</v>
      </c>
      <c r="D4710">
        <v>0.46</v>
      </c>
      <c r="E4710">
        <v>1</v>
      </c>
      <c r="M4710"/>
      <c r="Q4710"/>
      <c r="U4710"/>
      <c r="Y4710"/>
    </row>
    <row r="4711" spans="1:25" x14ac:dyDescent="0.25">
      <c r="A4711">
        <v>7.5</v>
      </c>
      <c r="B4711">
        <v>7.7</v>
      </c>
      <c r="C4711">
        <v>4.0999999999999996</v>
      </c>
      <c r="D4711">
        <v>0.46</v>
      </c>
      <c r="E4711">
        <v>2.25</v>
      </c>
      <c r="M4711"/>
      <c r="Q4711"/>
      <c r="U4711"/>
      <c r="Y4711"/>
    </row>
    <row r="4712" spans="1:25" x14ac:dyDescent="0.25">
      <c r="A4712">
        <v>8.4</v>
      </c>
      <c r="B4712">
        <v>2.9</v>
      </c>
      <c r="C4712">
        <v>6</v>
      </c>
      <c r="D4712">
        <v>0.46</v>
      </c>
      <c r="E4712">
        <v>1</v>
      </c>
      <c r="M4712"/>
      <c r="Q4712"/>
      <c r="U4712"/>
      <c r="Y4712"/>
    </row>
    <row r="4713" spans="1:25" x14ac:dyDescent="0.25">
      <c r="A4713">
        <v>8.4</v>
      </c>
      <c r="B4713">
        <v>3.8</v>
      </c>
      <c r="C4713">
        <v>6.4</v>
      </c>
      <c r="D4713">
        <v>0.46</v>
      </c>
      <c r="E4713">
        <v>1.5</v>
      </c>
      <c r="M4713"/>
      <c r="Q4713"/>
      <c r="U4713"/>
      <c r="Y4713"/>
    </row>
    <row r="4714" spans="1:25" x14ac:dyDescent="0.25">
      <c r="A4714">
        <v>12.2</v>
      </c>
      <c r="B4714">
        <v>5.7</v>
      </c>
      <c r="C4714">
        <v>8.6</v>
      </c>
      <c r="D4714">
        <v>0.46</v>
      </c>
      <c r="E4714">
        <v>2.25</v>
      </c>
      <c r="M4714"/>
      <c r="Q4714"/>
      <c r="U4714"/>
      <c r="Y4714"/>
    </row>
    <row r="4715" spans="1:25" x14ac:dyDescent="0.25">
      <c r="A4715">
        <v>7.4</v>
      </c>
      <c r="B4715">
        <v>1.3</v>
      </c>
      <c r="C4715">
        <v>8.8000000000000007</v>
      </c>
      <c r="D4715">
        <v>0.46</v>
      </c>
      <c r="E4715">
        <v>1</v>
      </c>
      <c r="M4715"/>
      <c r="Q4715"/>
      <c r="U4715"/>
      <c r="Y4715"/>
    </row>
    <row r="4716" spans="1:25" x14ac:dyDescent="0.25">
      <c r="A4716">
        <v>8.6999999999999993</v>
      </c>
      <c r="B4716">
        <v>2.5</v>
      </c>
      <c r="C4716">
        <v>8.8000000000000007</v>
      </c>
      <c r="D4716">
        <v>0.46</v>
      </c>
      <c r="E4716">
        <v>1</v>
      </c>
      <c r="M4716"/>
      <c r="Q4716"/>
      <c r="U4716"/>
      <c r="Y4716"/>
    </row>
    <row r="4717" spans="1:25" x14ac:dyDescent="0.25">
      <c r="A4717">
        <v>8.1999999999999993</v>
      </c>
      <c r="B4717">
        <v>4.0999999999999996</v>
      </c>
      <c r="C4717">
        <v>10.6</v>
      </c>
      <c r="D4717">
        <v>0.46</v>
      </c>
      <c r="E4717">
        <v>1.5</v>
      </c>
      <c r="M4717"/>
      <c r="Q4717"/>
      <c r="U4717"/>
      <c r="Y4717"/>
    </row>
    <row r="4718" spans="1:25" x14ac:dyDescent="0.25">
      <c r="A4718">
        <v>9.6999999999999993</v>
      </c>
      <c r="B4718">
        <v>4.5</v>
      </c>
      <c r="C4718">
        <v>10.6</v>
      </c>
      <c r="D4718">
        <v>0.46</v>
      </c>
      <c r="E4718">
        <v>1.5</v>
      </c>
      <c r="M4718"/>
      <c r="Q4718"/>
      <c r="U4718"/>
      <c r="Y4718"/>
    </row>
    <row r="4719" spans="1:25" x14ac:dyDescent="0.25">
      <c r="A4719">
        <v>11.3</v>
      </c>
      <c r="B4719">
        <v>3.7</v>
      </c>
      <c r="C4719">
        <v>11</v>
      </c>
      <c r="D4719">
        <v>0.46</v>
      </c>
      <c r="E4719">
        <v>1.5</v>
      </c>
      <c r="M4719"/>
      <c r="Q4719"/>
      <c r="U4719"/>
      <c r="Y4719"/>
    </row>
    <row r="4720" spans="1:25" x14ac:dyDescent="0.25">
      <c r="A4720">
        <v>8.6</v>
      </c>
      <c r="B4720">
        <v>4.8</v>
      </c>
      <c r="C4720">
        <v>11.1</v>
      </c>
      <c r="D4720">
        <v>0.46</v>
      </c>
      <c r="E4720">
        <v>1.5</v>
      </c>
      <c r="M4720"/>
      <c r="Q4720"/>
      <c r="U4720"/>
      <c r="Y4720"/>
    </row>
    <row r="4721" spans="1:25" x14ac:dyDescent="0.25">
      <c r="A4721">
        <v>6.7</v>
      </c>
      <c r="B4721">
        <v>3.4</v>
      </c>
      <c r="C4721">
        <v>13.9</v>
      </c>
      <c r="D4721">
        <v>0.46</v>
      </c>
      <c r="E4721">
        <v>1.5</v>
      </c>
      <c r="M4721"/>
      <c r="Q4721"/>
      <c r="U4721"/>
      <c r="Y4721"/>
    </row>
    <row r="4722" spans="1:25" x14ac:dyDescent="0.25">
      <c r="A4722">
        <v>6.2</v>
      </c>
      <c r="B4722">
        <v>3.4</v>
      </c>
      <c r="C4722">
        <v>14.4</v>
      </c>
      <c r="D4722">
        <v>0.46</v>
      </c>
      <c r="E4722">
        <v>2</v>
      </c>
      <c r="M4722"/>
      <c r="Q4722"/>
      <c r="U4722"/>
      <c r="Y4722"/>
    </row>
    <row r="4723" spans="1:25" x14ac:dyDescent="0.25">
      <c r="A4723">
        <v>4.7</v>
      </c>
      <c r="B4723">
        <v>3.6</v>
      </c>
      <c r="C4723">
        <v>14.8</v>
      </c>
      <c r="D4723">
        <v>0.46</v>
      </c>
      <c r="E4723">
        <v>2</v>
      </c>
      <c r="M4723"/>
      <c r="Q4723"/>
      <c r="U4723"/>
      <c r="Y4723"/>
    </row>
    <row r="4724" spans="1:25" x14ac:dyDescent="0.25">
      <c r="A4724">
        <v>8.8000000000000007</v>
      </c>
      <c r="B4724">
        <v>5.6</v>
      </c>
      <c r="C4724">
        <v>14.8</v>
      </c>
      <c r="D4724">
        <v>0.46</v>
      </c>
      <c r="E4724">
        <v>2.25</v>
      </c>
      <c r="M4724"/>
      <c r="Q4724"/>
      <c r="U4724"/>
      <c r="Y4724"/>
    </row>
    <row r="4725" spans="1:25" x14ac:dyDescent="0.25">
      <c r="A4725">
        <v>6.5</v>
      </c>
      <c r="B4725">
        <v>4.0999999999999996</v>
      </c>
      <c r="C4725">
        <v>15</v>
      </c>
      <c r="D4725">
        <v>0.46</v>
      </c>
      <c r="E4725">
        <v>1.5</v>
      </c>
      <c r="M4725"/>
      <c r="Q4725"/>
      <c r="U4725"/>
      <c r="Y4725"/>
    </row>
    <row r="4726" spans="1:25" x14ac:dyDescent="0.25">
      <c r="A4726">
        <v>8.3000000000000007</v>
      </c>
      <c r="B4726">
        <v>1.8</v>
      </c>
      <c r="C4726">
        <v>15.2</v>
      </c>
      <c r="D4726">
        <v>0.46</v>
      </c>
      <c r="E4726">
        <v>1</v>
      </c>
      <c r="M4726"/>
      <c r="Q4726"/>
      <c r="U4726"/>
      <c r="Y4726"/>
    </row>
    <row r="4727" spans="1:25" x14ac:dyDescent="0.25">
      <c r="A4727">
        <v>8.1</v>
      </c>
      <c r="B4727">
        <v>1.1000000000000001</v>
      </c>
      <c r="C4727">
        <v>15.8</v>
      </c>
      <c r="D4727">
        <v>0.46</v>
      </c>
      <c r="E4727">
        <v>1</v>
      </c>
      <c r="M4727"/>
      <c r="Q4727"/>
      <c r="U4727"/>
      <c r="Y4727"/>
    </row>
    <row r="4728" spans="1:25" x14ac:dyDescent="0.25">
      <c r="A4728">
        <v>9</v>
      </c>
      <c r="B4728">
        <v>1.1000000000000001</v>
      </c>
      <c r="C4728">
        <v>16.899999999999999</v>
      </c>
      <c r="D4728">
        <v>0.46</v>
      </c>
      <c r="E4728">
        <v>1</v>
      </c>
      <c r="M4728"/>
      <c r="Q4728"/>
      <c r="U4728"/>
      <c r="Y4728"/>
    </row>
    <row r="4729" spans="1:25" x14ac:dyDescent="0.25">
      <c r="A4729">
        <v>5.8</v>
      </c>
      <c r="B4729">
        <v>1.5</v>
      </c>
      <c r="C4729">
        <v>17</v>
      </c>
      <c r="D4729">
        <v>0.46</v>
      </c>
      <c r="E4729">
        <v>1.5</v>
      </c>
      <c r="M4729"/>
      <c r="Q4729"/>
      <c r="U4729"/>
      <c r="Y4729"/>
    </row>
    <row r="4730" spans="1:25" x14ac:dyDescent="0.25">
      <c r="A4730">
        <v>10.3</v>
      </c>
      <c r="B4730">
        <v>4.4000000000000004</v>
      </c>
      <c r="C4730">
        <v>17.5</v>
      </c>
      <c r="D4730">
        <v>0.46</v>
      </c>
      <c r="E4730">
        <v>1.5</v>
      </c>
      <c r="M4730"/>
      <c r="Q4730"/>
      <c r="U4730"/>
      <c r="Y4730"/>
    </row>
    <row r="4731" spans="1:25" x14ac:dyDescent="0.25">
      <c r="A4731">
        <v>7</v>
      </c>
      <c r="B4731">
        <v>2.2000000000000002</v>
      </c>
      <c r="C4731">
        <v>19</v>
      </c>
      <c r="D4731">
        <v>0.46</v>
      </c>
      <c r="E4731">
        <v>1</v>
      </c>
      <c r="M4731"/>
      <c r="Q4731"/>
      <c r="U4731"/>
      <c r="Y4731"/>
    </row>
    <row r="4732" spans="1:25" x14ac:dyDescent="0.25">
      <c r="A4732">
        <v>6.3</v>
      </c>
      <c r="B4732">
        <v>4.7</v>
      </c>
      <c r="C4732">
        <v>19.2</v>
      </c>
      <c r="D4732">
        <v>0.46</v>
      </c>
      <c r="E4732">
        <v>2</v>
      </c>
      <c r="M4732"/>
      <c r="Q4732"/>
      <c r="U4732"/>
      <c r="Y4732"/>
    </row>
    <row r="4733" spans="1:25" x14ac:dyDescent="0.25">
      <c r="A4733">
        <v>6.6</v>
      </c>
      <c r="B4733">
        <v>6.2</v>
      </c>
      <c r="C4733">
        <v>23</v>
      </c>
      <c r="D4733">
        <v>0.46</v>
      </c>
      <c r="E4733">
        <v>2.75</v>
      </c>
      <c r="M4733"/>
      <c r="Q4733"/>
      <c r="U4733"/>
      <c r="Y4733"/>
    </row>
    <row r="4734" spans="1:25" x14ac:dyDescent="0.25">
      <c r="A4734">
        <v>8.6</v>
      </c>
      <c r="B4734">
        <v>5.6</v>
      </c>
      <c r="C4734">
        <v>24.6</v>
      </c>
      <c r="D4734">
        <v>0.46</v>
      </c>
      <c r="E4734">
        <v>2.75</v>
      </c>
      <c r="M4734"/>
      <c r="Q4734"/>
      <c r="U4734"/>
      <c r="Y4734"/>
    </row>
    <row r="4735" spans="1:25" x14ac:dyDescent="0.25">
      <c r="A4735">
        <v>4.7</v>
      </c>
      <c r="B4735">
        <v>5</v>
      </c>
      <c r="C4735">
        <v>26.3</v>
      </c>
      <c r="D4735">
        <v>0.46</v>
      </c>
      <c r="E4735">
        <v>3.25</v>
      </c>
      <c r="M4735"/>
      <c r="Q4735"/>
      <c r="U4735"/>
      <c r="Y4735"/>
    </row>
    <row r="4736" spans="1:25" x14ac:dyDescent="0.25">
      <c r="A4736">
        <v>7.2</v>
      </c>
      <c r="B4736">
        <v>15.9</v>
      </c>
      <c r="C4736">
        <v>29.1</v>
      </c>
      <c r="D4736">
        <v>0.46</v>
      </c>
      <c r="E4736">
        <v>3.75</v>
      </c>
      <c r="M4736"/>
      <c r="Q4736"/>
      <c r="U4736"/>
      <c r="Y4736"/>
    </row>
    <row r="4737" spans="1:25" x14ac:dyDescent="0.25">
      <c r="A4737">
        <v>8.4</v>
      </c>
      <c r="B4737">
        <v>4.2</v>
      </c>
      <c r="C4737">
        <v>29.3</v>
      </c>
      <c r="D4737">
        <v>0.46</v>
      </c>
      <c r="E4737">
        <v>2</v>
      </c>
      <c r="M4737"/>
      <c r="Q4737"/>
      <c r="U4737"/>
      <c r="Y4737"/>
    </row>
    <row r="4738" spans="1:25" x14ac:dyDescent="0.25">
      <c r="A4738">
        <v>6.1</v>
      </c>
      <c r="B4738">
        <v>8</v>
      </c>
      <c r="C4738">
        <v>30.7</v>
      </c>
      <c r="D4738">
        <v>0.46</v>
      </c>
      <c r="E4738">
        <v>3.25</v>
      </c>
      <c r="M4738"/>
      <c r="Q4738"/>
      <c r="U4738"/>
      <c r="Y4738"/>
    </row>
    <row r="4739" spans="1:25" x14ac:dyDescent="0.25">
      <c r="A4739">
        <v>6</v>
      </c>
      <c r="B4739">
        <v>1</v>
      </c>
      <c r="C4739">
        <v>31</v>
      </c>
      <c r="D4739">
        <v>0.46</v>
      </c>
      <c r="E4739">
        <v>2</v>
      </c>
      <c r="M4739"/>
      <c r="Q4739"/>
      <c r="U4739"/>
      <c r="Y4739"/>
    </row>
    <row r="4740" spans="1:25" x14ac:dyDescent="0.25">
      <c r="A4740">
        <v>7.6</v>
      </c>
      <c r="B4740">
        <v>5.7</v>
      </c>
      <c r="C4740">
        <v>32.799999999999997</v>
      </c>
      <c r="D4740">
        <v>0.46</v>
      </c>
      <c r="E4740">
        <v>2.75</v>
      </c>
      <c r="M4740"/>
      <c r="Q4740"/>
      <c r="U4740"/>
      <c r="Y4740"/>
    </row>
    <row r="4741" spans="1:25" x14ac:dyDescent="0.25">
      <c r="A4741">
        <v>10.4</v>
      </c>
      <c r="B4741">
        <v>2.5</v>
      </c>
      <c r="C4741">
        <v>35.799999999999997</v>
      </c>
      <c r="D4741">
        <v>0.46</v>
      </c>
      <c r="E4741">
        <v>1.5</v>
      </c>
      <c r="M4741"/>
      <c r="Q4741"/>
      <c r="U4741"/>
      <c r="Y4741"/>
    </row>
    <row r="4742" spans="1:25" x14ac:dyDescent="0.25">
      <c r="A4742">
        <v>8.1999999999999993</v>
      </c>
      <c r="B4742">
        <v>1.5</v>
      </c>
      <c r="C4742">
        <v>69.400000000000006</v>
      </c>
      <c r="D4742">
        <v>0.46</v>
      </c>
      <c r="E4742">
        <v>2.25</v>
      </c>
      <c r="M4742"/>
      <c r="Q4742"/>
      <c r="U4742"/>
      <c r="Y4742"/>
    </row>
    <row r="4743" spans="1:25" x14ac:dyDescent="0.25">
      <c r="A4743">
        <v>7.6</v>
      </c>
      <c r="B4743">
        <v>1.6</v>
      </c>
      <c r="C4743">
        <v>72.5</v>
      </c>
      <c r="D4743">
        <v>0.46</v>
      </c>
      <c r="E4743">
        <v>2.25</v>
      </c>
      <c r="M4743"/>
      <c r="Q4743"/>
      <c r="U4743"/>
      <c r="Y4743"/>
    </row>
    <row r="4744" spans="1:25" x14ac:dyDescent="0.25">
      <c r="A4744">
        <v>4.7</v>
      </c>
      <c r="B4744">
        <v>3.5</v>
      </c>
      <c r="C4744">
        <v>73.3</v>
      </c>
      <c r="D4744">
        <v>0.46</v>
      </c>
      <c r="E4744">
        <v>3.25</v>
      </c>
      <c r="M4744"/>
      <c r="Q4744"/>
      <c r="U4744"/>
      <c r="Y4744"/>
    </row>
    <row r="4745" spans="1:25" x14ac:dyDescent="0.25">
      <c r="A4745">
        <v>4.5</v>
      </c>
      <c r="B4745">
        <v>1.1000000000000001</v>
      </c>
      <c r="C4745">
        <v>99.9</v>
      </c>
      <c r="D4745">
        <v>0.46</v>
      </c>
      <c r="E4745">
        <v>3.5</v>
      </c>
      <c r="M4745"/>
      <c r="Q4745"/>
      <c r="U4745"/>
      <c r="Y4745"/>
    </row>
    <row r="4746" spans="1:25" x14ac:dyDescent="0.25">
      <c r="A4746">
        <v>7.1</v>
      </c>
      <c r="B4746">
        <v>3</v>
      </c>
      <c r="C4746">
        <v>137</v>
      </c>
      <c r="D4746">
        <v>0.46</v>
      </c>
      <c r="E4746">
        <v>3.25</v>
      </c>
      <c r="M4746"/>
      <c r="Q4746"/>
      <c r="U4746"/>
      <c r="Y4746"/>
    </row>
    <row r="4747" spans="1:25" x14ac:dyDescent="0.25">
      <c r="A4747">
        <v>4.8</v>
      </c>
      <c r="B4747">
        <v>1.1000000000000001</v>
      </c>
      <c r="C4747">
        <v>151</v>
      </c>
      <c r="D4747">
        <v>0.46</v>
      </c>
      <c r="E4747">
        <v>3.75</v>
      </c>
      <c r="M4747"/>
      <c r="Q4747"/>
      <c r="U4747"/>
      <c r="Y4747"/>
    </row>
    <row r="4748" spans="1:25" x14ac:dyDescent="0.25">
      <c r="A4748">
        <v>7.6</v>
      </c>
      <c r="B4748">
        <v>2.8</v>
      </c>
      <c r="C4748">
        <v>184</v>
      </c>
      <c r="D4748">
        <v>0.46</v>
      </c>
      <c r="E4748">
        <v>3.25</v>
      </c>
      <c r="M4748"/>
      <c r="Q4748"/>
      <c r="U4748"/>
      <c r="Y4748"/>
    </row>
    <row r="4749" spans="1:25" x14ac:dyDescent="0.25">
      <c r="A4749">
        <v>7</v>
      </c>
      <c r="B4749">
        <v>1.2</v>
      </c>
      <c r="C4749">
        <v>196</v>
      </c>
      <c r="D4749">
        <v>0.46</v>
      </c>
      <c r="E4749">
        <v>3.25</v>
      </c>
      <c r="M4749"/>
      <c r="Q4749"/>
      <c r="U4749"/>
      <c r="Y4749"/>
    </row>
    <row r="4750" spans="1:25" x14ac:dyDescent="0.25">
      <c r="A4750">
        <v>6.7</v>
      </c>
      <c r="B4750">
        <v>2.8</v>
      </c>
      <c r="C4750">
        <v>197</v>
      </c>
      <c r="D4750">
        <v>0.46</v>
      </c>
      <c r="E4750">
        <v>3.25</v>
      </c>
      <c r="M4750"/>
      <c r="Q4750"/>
      <c r="U4750"/>
      <c r="Y4750"/>
    </row>
    <row r="4751" spans="1:25" x14ac:dyDescent="0.25">
      <c r="A4751">
        <v>7</v>
      </c>
      <c r="B4751">
        <v>2.5</v>
      </c>
      <c r="C4751">
        <v>217</v>
      </c>
      <c r="D4751">
        <v>0.46</v>
      </c>
      <c r="E4751">
        <v>3.25</v>
      </c>
      <c r="M4751"/>
      <c r="Q4751"/>
      <c r="U4751"/>
      <c r="Y4751"/>
    </row>
    <row r="4752" spans="1:25" x14ac:dyDescent="0.25">
      <c r="A4752">
        <v>5.2</v>
      </c>
      <c r="B4752">
        <v>1</v>
      </c>
      <c r="C4752">
        <v>358</v>
      </c>
      <c r="D4752">
        <v>0.46</v>
      </c>
      <c r="E4752">
        <v>3.75</v>
      </c>
      <c r="M4752"/>
      <c r="Q4752"/>
      <c r="U4752"/>
      <c r="Y4752"/>
    </row>
    <row r="4753" spans="1:25" x14ac:dyDescent="0.25">
      <c r="A4753">
        <v>5.0999999999999996</v>
      </c>
      <c r="B4753">
        <v>1.3</v>
      </c>
      <c r="C4753">
        <v>5400</v>
      </c>
      <c r="D4753">
        <v>0.46</v>
      </c>
      <c r="E4753">
        <v>3.75</v>
      </c>
      <c r="M4753"/>
      <c r="Q4753"/>
      <c r="U4753"/>
      <c r="Y4753"/>
    </row>
    <row r="4754" spans="1:25" x14ac:dyDescent="0.25">
      <c r="A4754">
        <v>8.6999999999999993</v>
      </c>
      <c r="B4754">
        <v>1.7</v>
      </c>
      <c r="C4754">
        <v>3.6</v>
      </c>
      <c r="D4754">
        <v>0.47</v>
      </c>
      <c r="E4754">
        <v>1</v>
      </c>
      <c r="M4754"/>
      <c r="Q4754"/>
      <c r="U4754"/>
      <c r="Y4754"/>
    </row>
    <row r="4755" spans="1:25" x14ac:dyDescent="0.25">
      <c r="A4755">
        <v>8.5</v>
      </c>
      <c r="B4755">
        <v>2.1</v>
      </c>
      <c r="C4755">
        <v>4.2</v>
      </c>
      <c r="D4755">
        <v>0.47</v>
      </c>
      <c r="E4755">
        <v>1</v>
      </c>
      <c r="M4755"/>
      <c r="Q4755"/>
      <c r="U4755"/>
      <c r="Y4755"/>
    </row>
    <row r="4756" spans="1:25" x14ac:dyDescent="0.25">
      <c r="A4756">
        <v>7</v>
      </c>
      <c r="B4756">
        <v>1</v>
      </c>
      <c r="C4756">
        <v>5.8</v>
      </c>
      <c r="D4756">
        <v>0.47</v>
      </c>
      <c r="E4756">
        <v>1</v>
      </c>
      <c r="M4756"/>
      <c r="Q4756"/>
      <c r="U4756"/>
      <c r="Y4756"/>
    </row>
    <row r="4757" spans="1:25" x14ac:dyDescent="0.25">
      <c r="A4757">
        <v>8.4</v>
      </c>
      <c r="B4757">
        <v>1.4</v>
      </c>
      <c r="C4757">
        <v>6</v>
      </c>
      <c r="D4757">
        <v>0.47</v>
      </c>
      <c r="E4757">
        <v>1</v>
      </c>
      <c r="M4757"/>
      <c r="Q4757"/>
      <c r="U4757"/>
      <c r="Y4757"/>
    </row>
    <row r="4758" spans="1:25" x14ac:dyDescent="0.25">
      <c r="A4758">
        <v>7.6</v>
      </c>
      <c r="B4758">
        <v>3.1</v>
      </c>
      <c r="C4758">
        <v>6</v>
      </c>
      <c r="D4758">
        <v>0.47</v>
      </c>
      <c r="E4758">
        <v>1.5</v>
      </c>
      <c r="M4758"/>
      <c r="Q4758"/>
      <c r="U4758"/>
      <c r="Y4758"/>
    </row>
    <row r="4759" spans="1:25" x14ac:dyDescent="0.25">
      <c r="A4759">
        <v>8</v>
      </c>
      <c r="B4759">
        <v>2.2000000000000002</v>
      </c>
      <c r="C4759">
        <v>6.1</v>
      </c>
      <c r="D4759">
        <v>0.47</v>
      </c>
      <c r="E4759">
        <v>1</v>
      </c>
      <c r="M4759"/>
      <c r="Q4759"/>
      <c r="U4759"/>
      <c r="Y4759"/>
    </row>
    <row r="4760" spans="1:25" x14ac:dyDescent="0.25">
      <c r="A4760">
        <v>8.1999999999999993</v>
      </c>
      <c r="B4760">
        <v>4.7</v>
      </c>
      <c r="C4760">
        <v>6.8</v>
      </c>
      <c r="D4760">
        <v>0.47</v>
      </c>
      <c r="E4760">
        <v>1.5</v>
      </c>
      <c r="M4760"/>
      <c r="Q4760"/>
      <c r="U4760"/>
      <c r="Y4760"/>
    </row>
    <row r="4761" spans="1:25" x14ac:dyDescent="0.25">
      <c r="A4761">
        <v>6.9</v>
      </c>
      <c r="B4761">
        <v>2.5</v>
      </c>
      <c r="C4761">
        <v>7</v>
      </c>
      <c r="D4761">
        <v>0.47</v>
      </c>
      <c r="E4761">
        <v>1</v>
      </c>
      <c r="M4761"/>
      <c r="Q4761"/>
      <c r="U4761"/>
      <c r="Y4761"/>
    </row>
    <row r="4762" spans="1:25" x14ac:dyDescent="0.25">
      <c r="A4762">
        <v>7.4</v>
      </c>
      <c r="B4762">
        <v>3.9</v>
      </c>
      <c r="C4762">
        <v>8.1999999999999993</v>
      </c>
      <c r="D4762">
        <v>0.47</v>
      </c>
      <c r="E4762">
        <v>1.5</v>
      </c>
      <c r="M4762"/>
      <c r="Q4762"/>
      <c r="U4762"/>
      <c r="Y4762"/>
    </row>
    <row r="4763" spans="1:25" x14ac:dyDescent="0.25">
      <c r="A4763">
        <v>8</v>
      </c>
      <c r="B4763">
        <v>4</v>
      </c>
      <c r="C4763">
        <v>8.8000000000000007</v>
      </c>
      <c r="D4763">
        <v>0.47</v>
      </c>
      <c r="E4763">
        <v>1.5</v>
      </c>
      <c r="M4763"/>
      <c r="Q4763"/>
      <c r="U4763"/>
      <c r="Y4763"/>
    </row>
    <row r="4764" spans="1:25" x14ac:dyDescent="0.25">
      <c r="A4764">
        <v>6.5</v>
      </c>
      <c r="B4764">
        <v>1.4</v>
      </c>
      <c r="C4764">
        <v>9</v>
      </c>
      <c r="D4764">
        <v>0.47</v>
      </c>
      <c r="E4764">
        <v>1</v>
      </c>
      <c r="M4764"/>
      <c r="Q4764"/>
      <c r="U4764"/>
      <c r="Y4764"/>
    </row>
    <row r="4765" spans="1:25" x14ac:dyDescent="0.25">
      <c r="A4765">
        <v>7</v>
      </c>
      <c r="B4765">
        <v>3.4</v>
      </c>
      <c r="C4765">
        <v>9.1999999999999993</v>
      </c>
      <c r="D4765">
        <v>0.47</v>
      </c>
      <c r="E4765">
        <v>1.5</v>
      </c>
      <c r="M4765"/>
      <c r="Q4765"/>
      <c r="U4765"/>
      <c r="Y4765"/>
    </row>
    <row r="4766" spans="1:25" x14ac:dyDescent="0.25">
      <c r="A4766">
        <v>6.9</v>
      </c>
      <c r="B4766">
        <v>1.8</v>
      </c>
      <c r="C4766">
        <v>11.4</v>
      </c>
      <c r="D4766">
        <v>0.47</v>
      </c>
      <c r="E4766">
        <v>1</v>
      </c>
      <c r="M4766"/>
      <c r="Q4766"/>
      <c r="U4766"/>
      <c r="Y4766"/>
    </row>
    <row r="4767" spans="1:25" x14ac:dyDescent="0.25">
      <c r="A4767">
        <v>6.1</v>
      </c>
      <c r="B4767">
        <v>1.4</v>
      </c>
      <c r="C4767">
        <v>11.8</v>
      </c>
      <c r="D4767">
        <v>0.47</v>
      </c>
      <c r="E4767">
        <v>1.5</v>
      </c>
      <c r="M4767"/>
      <c r="Q4767"/>
      <c r="U4767"/>
      <c r="Y4767"/>
    </row>
    <row r="4768" spans="1:25" x14ac:dyDescent="0.25">
      <c r="A4768">
        <v>7.3</v>
      </c>
      <c r="B4768">
        <v>3.5</v>
      </c>
      <c r="C4768">
        <v>13.1</v>
      </c>
      <c r="D4768">
        <v>0.47</v>
      </c>
      <c r="E4768">
        <v>1.5</v>
      </c>
      <c r="M4768"/>
      <c r="Q4768"/>
      <c r="U4768"/>
      <c r="Y4768"/>
    </row>
    <row r="4769" spans="1:25" x14ac:dyDescent="0.25">
      <c r="A4769">
        <v>8.4</v>
      </c>
      <c r="B4769">
        <v>2.9</v>
      </c>
      <c r="C4769">
        <v>15.2</v>
      </c>
      <c r="D4769">
        <v>0.47</v>
      </c>
      <c r="E4769">
        <v>1</v>
      </c>
      <c r="M4769"/>
      <c r="Q4769"/>
      <c r="U4769"/>
      <c r="Y4769"/>
    </row>
    <row r="4770" spans="1:25" x14ac:dyDescent="0.25">
      <c r="A4770">
        <v>7.8</v>
      </c>
      <c r="B4770">
        <v>2.9</v>
      </c>
      <c r="C4770">
        <v>15.3</v>
      </c>
      <c r="D4770">
        <v>0.47</v>
      </c>
      <c r="E4770">
        <v>1</v>
      </c>
      <c r="M4770"/>
      <c r="Q4770"/>
      <c r="U4770"/>
      <c r="Y4770"/>
    </row>
    <row r="4771" spans="1:25" x14ac:dyDescent="0.25">
      <c r="A4771">
        <v>6.1</v>
      </c>
      <c r="B4771">
        <v>1.5</v>
      </c>
      <c r="C4771">
        <v>15.8</v>
      </c>
      <c r="D4771">
        <v>0.47</v>
      </c>
      <c r="E4771">
        <v>1.5</v>
      </c>
      <c r="M4771"/>
      <c r="Q4771"/>
      <c r="U4771"/>
      <c r="Y4771"/>
    </row>
    <row r="4772" spans="1:25" x14ac:dyDescent="0.25">
      <c r="A4772">
        <v>9.8000000000000007</v>
      </c>
      <c r="B4772">
        <v>3.9</v>
      </c>
      <c r="C4772">
        <v>16.100000000000001</v>
      </c>
      <c r="D4772">
        <v>0.47</v>
      </c>
      <c r="E4772">
        <v>1.5</v>
      </c>
      <c r="M4772"/>
      <c r="Q4772"/>
      <c r="U4772"/>
      <c r="Y4772"/>
    </row>
    <row r="4773" spans="1:25" x14ac:dyDescent="0.25">
      <c r="A4773">
        <v>10.6</v>
      </c>
      <c r="B4773">
        <v>2.8</v>
      </c>
      <c r="C4773">
        <v>17.600000000000001</v>
      </c>
      <c r="D4773">
        <v>0.47</v>
      </c>
      <c r="E4773">
        <v>1</v>
      </c>
      <c r="M4773"/>
      <c r="Q4773"/>
      <c r="U4773"/>
      <c r="Y4773"/>
    </row>
    <row r="4774" spans="1:25" x14ac:dyDescent="0.25">
      <c r="A4774">
        <v>3.6</v>
      </c>
      <c r="B4774">
        <v>1.6</v>
      </c>
      <c r="C4774">
        <v>26.1</v>
      </c>
      <c r="D4774">
        <v>0.47</v>
      </c>
      <c r="E4774">
        <v>2.75</v>
      </c>
      <c r="M4774"/>
      <c r="Q4774"/>
      <c r="U4774"/>
      <c r="Y4774"/>
    </row>
    <row r="4775" spans="1:25" x14ac:dyDescent="0.25">
      <c r="A4775">
        <v>7.1</v>
      </c>
      <c r="B4775">
        <v>1.8</v>
      </c>
      <c r="C4775">
        <v>29.5</v>
      </c>
      <c r="D4775">
        <v>0.47</v>
      </c>
      <c r="E4775">
        <v>1.5</v>
      </c>
      <c r="M4775"/>
      <c r="Q4775"/>
      <c r="U4775"/>
      <c r="Y4775"/>
    </row>
    <row r="4776" spans="1:25" x14ac:dyDescent="0.25">
      <c r="A4776">
        <v>10.4</v>
      </c>
      <c r="B4776">
        <v>4.5</v>
      </c>
      <c r="C4776">
        <v>31.6</v>
      </c>
      <c r="D4776">
        <v>0.47</v>
      </c>
      <c r="E4776">
        <v>2</v>
      </c>
      <c r="M4776"/>
      <c r="Q4776"/>
      <c r="U4776"/>
      <c r="Y4776"/>
    </row>
    <row r="4777" spans="1:25" x14ac:dyDescent="0.25">
      <c r="A4777">
        <v>6.4</v>
      </c>
      <c r="B4777">
        <v>16.3</v>
      </c>
      <c r="C4777">
        <v>34.299999999999997</v>
      </c>
      <c r="D4777">
        <v>0.47</v>
      </c>
      <c r="E4777">
        <v>4.25</v>
      </c>
      <c r="M4777"/>
      <c r="Q4777"/>
      <c r="U4777"/>
      <c r="Y4777"/>
    </row>
    <row r="4778" spans="1:25" x14ac:dyDescent="0.25">
      <c r="A4778">
        <v>5.5</v>
      </c>
      <c r="B4778">
        <v>2.2000000000000002</v>
      </c>
      <c r="C4778">
        <v>34.5</v>
      </c>
      <c r="D4778">
        <v>0.47</v>
      </c>
      <c r="E4778">
        <v>2</v>
      </c>
      <c r="M4778"/>
      <c r="Q4778"/>
      <c r="U4778"/>
      <c r="Y4778"/>
    </row>
    <row r="4779" spans="1:25" x14ac:dyDescent="0.25">
      <c r="A4779">
        <v>6.3</v>
      </c>
      <c r="B4779">
        <v>13.7</v>
      </c>
      <c r="C4779">
        <v>36.1</v>
      </c>
      <c r="D4779">
        <v>0.47</v>
      </c>
      <c r="E4779">
        <v>3.25</v>
      </c>
      <c r="M4779"/>
      <c r="Q4779"/>
      <c r="U4779"/>
      <c r="Y4779"/>
    </row>
    <row r="4780" spans="1:25" x14ac:dyDescent="0.25">
      <c r="A4780">
        <v>8.3000000000000007</v>
      </c>
      <c r="B4780">
        <v>2</v>
      </c>
      <c r="C4780">
        <v>37.299999999999997</v>
      </c>
      <c r="D4780">
        <v>0.47</v>
      </c>
      <c r="E4780">
        <v>1.5</v>
      </c>
      <c r="M4780"/>
      <c r="Q4780"/>
      <c r="U4780"/>
      <c r="Y4780"/>
    </row>
    <row r="4781" spans="1:25" x14ac:dyDescent="0.25">
      <c r="A4781">
        <v>10.6</v>
      </c>
      <c r="B4781">
        <v>5.2</v>
      </c>
      <c r="C4781">
        <v>40.4</v>
      </c>
      <c r="D4781">
        <v>0.47</v>
      </c>
      <c r="E4781">
        <v>2.75</v>
      </c>
      <c r="M4781"/>
      <c r="Q4781"/>
      <c r="U4781"/>
      <c r="Y4781"/>
    </row>
    <row r="4782" spans="1:25" x14ac:dyDescent="0.25">
      <c r="A4782">
        <v>7</v>
      </c>
      <c r="B4782">
        <v>1.6</v>
      </c>
      <c r="C4782">
        <v>44.6</v>
      </c>
      <c r="D4782">
        <v>0.47</v>
      </c>
      <c r="E4782">
        <v>1.5</v>
      </c>
      <c r="M4782"/>
      <c r="Q4782"/>
      <c r="U4782"/>
      <c r="Y4782"/>
    </row>
    <row r="4783" spans="1:25" x14ac:dyDescent="0.25">
      <c r="A4783">
        <v>8</v>
      </c>
      <c r="B4783">
        <v>1.9</v>
      </c>
      <c r="C4783">
        <v>44.9</v>
      </c>
      <c r="D4783">
        <v>0.47</v>
      </c>
      <c r="E4783">
        <v>1.5</v>
      </c>
      <c r="M4783"/>
      <c r="Q4783"/>
      <c r="U4783"/>
      <c r="Y4783"/>
    </row>
    <row r="4784" spans="1:25" x14ac:dyDescent="0.25">
      <c r="A4784">
        <v>6.5</v>
      </c>
      <c r="B4784">
        <v>2.6</v>
      </c>
      <c r="C4784">
        <v>52</v>
      </c>
      <c r="D4784">
        <v>0.47</v>
      </c>
      <c r="E4784">
        <v>2.25</v>
      </c>
      <c r="M4784"/>
      <c r="Q4784"/>
      <c r="U4784"/>
      <c r="Y4784"/>
    </row>
    <row r="4785" spans="1:25" x14ac:dyDescent="0.25">
      <c r="A4785">
        <v>6</v>
      </c>
      <c r="B4785">
        <v>1.1000000000000001</v>
      </c>
      <c r="C4785">
        <v>54.9</v>
      </c>
      <c r="D4785">
        <v>0.47</v>
      </c>
      <c r="E4785">
        <v>2.75</v>
      </c>
      <c r="M4785"/>
      <c r="Q4785"/>
      <c r="U4785"/>
      <c r="Y4785"/>
    </row>
    <row r="4786" spans="1:25" x14ac:dyDescent="0.25">
      <c r="A4786">
        <v>6.9</v>
      </c>
      <c r="B4786">
        <v>1.5</v>
      </c>
      <c r="C4786">
        <v>57.2</v>
      </c>
      <c r="D4786">
        <v>0.47</v>
      </c>
      <c r="E4786">
        <v>2.25</v>
      </c>
      <c r="M4786"/>
      <c r="Q4786"/>
      <c r="U4786"/>
      <c r="Y4786"/>
    </row>
    <row r="4787" spans="1:25" x14ac:dyDescent="0.25">
      <c r="A4787">
        <v>7.4</v>
      </c>
      <c r="B4787">
        <v>2</v>
      </c>
      <c r="C4787">
        <v>61.6</v>
      </c>
      <c r="D4787">
        <v>0.47</v>
      </c>
      <c r="E4787">
        <v>2.25</v>
      </c>
      <c r="M4787"/>
      <c r="Q4787"/>
      <c r="U4787"/>
      <c r="Y4787"/>
    </row>
    <row r="4788" spans="1:25" x14ac:dyDescent="0.25">
      <c r="A4788">
        <v>7.5</v>
      </c>
      <c r="B4788">
        <v>5.8</v>
      </c>
      <c r="C4788">
        <v>67.400000000000006</v>
      </c>
      <c r="D4788">
        <v>0.47</v>
      </c>
      <c r="E4788">
        <v>3.5</v>
      </c>
      <c r="M4788"/>
      <c r="Q4788"/>
      <c r="U4788"/>
      <c r="Y4788"/>
    </row>
    <row r="4789" spans="1:25" x14ac:dyDescent="0.25">
      <c r="A4789">
        <v>3.7</v>
      </c>
      <c r="B4789">
        <v>1.2</v>
      </c>
      <c r="C4789">
        <v>159</v>
      </c>
      <c r="D4789">
        <v>0.47</v>
      </c>
      <c r="E4789">
        <v>4.5</v>
      </c>
      <c r="M4789"/>
      <c r="Q4789"/>
      <c r="U4789"/>
      <c r="Y4789"/>
    </row>
    <row r="4790" spans="1:25" x14ac:dyDescent="0.25">
      <c r="A4790">
        <v>6.3</v>
      </c>
      <c r="B4790">
        <v>4.5</v>
      </c>
      <c r="C4790">
        <v>202</v>
      </c>
      <c r="D4790">
        <v>0.47</v>
      </c>
      <c r="E4790">
        <v>4.25</v>
      </c>
      <c r="M4790"/>
      <c r="Q4790"/>
      <c r="U4790"/>
      <c r="Y4790"/>
    </row>
    <row r="4791" spans="1:25" x14ac:dyDescent="0.25">
      <c r="A4791">
        <v>7.2</v>
      </c>
      <c r="B4791">
        <v>2.9</v>
      </c>
      <c r="C4791">
        <v>706</v>
      </c>
      <c r="D4791">
        <v>0.47</v>
      </c>
      <c r="E4791">
        <v>3.25</v>
      </c>
      <c r="M4791"/>
      <c r="Q4791"/>
      <c r="U4791"/>
      <c r="Y4791"/>
    </row>
    <row r="4792" spans="1:25" x14ac:dyDescent="0.25">
      <c r="A4792">
        <v>6.3</v>
      </c>
      <c r="B4792">
        <v>7.3</v>
      </c>
      <c r="C4792">
        <v>1130</v>
      </c>
      <c r="D4792">
        <v>0.47</v>
      </c>
      <c r="E4792">
        <v>5</v>
      </c>
      <c r="M4792"/>
      <c r="Q4792"/>
      <c r="U4792"/>
      <c r="Y4792"/>
    </row>
    <row r="4793" spans="1:25" x14ac:dyDescent="0.25">
      <c r="A4793">
        <v>6.5</v>
      </c>
      <c r="B4793">
        <v>1.2</v>
      </c>
      <c r="C4793">
        <v>1280</v>
      </c>
      <c r="D4793">
        <v>0.47</v>
      </c>
      <c r="E4793">
        <v>3.25</v>
      </c>
      <c r="M4793"/>
      <c r="Q4793"/>
      <c r="U4793"/>
      <c r="Y4793"/>
    </row>
    <row r="4794" spans="1:25" x14ac:dyDescent="0.25">
      <c r="A4794">
        <v>5.3</v>
      </c>
      <c r="B4794">
        <v>4.2</v>
      </c>
      <c r="C4794">
        <v>2880</v>
      </c>
      <c r="D4794">
        <v>0.47</v>
      </c>
      <c r="E4794">
        <v>4.25</v>
      </c>
      <c r="M4794"/>
      <c r="Q4794"/>
      <c r="U4794"/>
      <c r="Y4794"/>
    </row>
    <row r="4795" spans="1:25" x14ac:dyDescent="0.25">
      <c r="A4795">
        <v>8</v>
      </c>
      <c r="B4795">
        <v>2.1</v>
      </c>
      <c r="C4795">
        <v>3</v>
      </c>
      <c r="D4795">
        <v>0.48</v>
      </c>
      <c r="E4795">
        <v>1</v>
      </c>
      <c r="M4795"/>
      <c r="Q4795"/>
      <c r="U4795"/>
      <c r="Y4795"/>
    </row>
    <row r="4796" spans="1:25" x14ac:dyDescent="0.25">
      <c r="A4796">
        <v>6.6</v>
      </c>
      <c r="B4796">
        <v>1.4</v>
      </c>
      <c r="C4796">
        <v>4.7</v>
      </c>
      <c r="D4796">
        <v>0.48</v>
      </c>
      <c r="E4796">
        <v>1</v>
      </c>
      <c r="M4796"/>
      <c r="Q4796"/>
      <c r="U4796"/>
      <c r="Y4796"/>
    </row>
    <row r="4797" spans="1:25" x14ac:dyDescent="0.25">
      <c r="A4797">
        <v>7.3</v>
      </c>
      <c r="B4797">
        <v>1.6</v>
      </c>
      <c r="C4797">
        <v>5</v>
      </c>
      <c r="D4797">
        <v>0.48</v>
      </c>
      <c r="E4797">
        <v>1</v>
      </c>
      <c r="M4797"/>
      <c r="Q4797"/>
      <c r="U4797"/>
      <c r="Y4797"/>
    </row>
    <row r="4798" spans="1:25" x14ac:dyDescent="0.25">
      <c r="A4798">
        <v>6.4</v>
      </c>
      <c r="B4798">
        <v>3.5</v>
      </c>
      <c r="C4798">
        <v>5</v>
      </c>
      <c r="D4798">
        <v>0.48</v>
      </c>
      <c r="E4798">
        <v>2</v>
      </c>
      <c r="M4798"/>
      <c r="Q4798"/>
      <c r="U4798"/>
      <c r="Y4798"/>
    </row>
    <row r="4799" spans="1:25" x14ac:dyDescent="0.25">
      <c r="A4799">
        <v>7.6</v>
      </c>
      <c r="B4799">
        <v>2</v>
      </c>
      <c r="C4799">
        <v>5.4</v>
      </c>
      <c r="D4799">
        <v>0.48</v>
      </c>
      <c r="E4799">
        <v>1</v>
      </c>
      <c r="M4799"/>
      <c r="Q4799"/>
      <c r="U4799"/>
      <c r="Y4799"/>
    </row>
    <row r="4800" spans="1:25" x14ac:dyDescent="0.25">
      <c r="A4800">
        <v>7.8</v>
      </c>
      <c r="B4800">
        <v>3.9</v>
      </c>
      <c r="C4800">
        <v>6.2</v>
      </c>
      <c r="D4800">
        <v>0.48</v>
      </c>
      <c r="E4800">
        <v>1.5</v>
      </c>
      <c r="M4800"/>
      <c r="Q4800"/>
      <c r="U4800"/>
      <c r="Y4800"/>
    </row>
    <row r="4801" spans="1:25" x14ac:dyDescent="0.25">
      <c r="A4801">
        <v>8</v>
      </c>
      <c r="B4801">
        <v>1.5</v>
      </c>
      <c r="C4801">
        <v>6.4</v>
      </c>
      <c r="D4801">
        <v>0.48</v>
      </c>
      <c r="E4801">
        <v>1</v>
      </c>
      <c r="M4801"/>
      <c r="Q4801"/>
      <c r="U4801"/>
      <c r="Y4801"/>
    </row>
    <row r="4802" spans="1:25" x14ac:dyDescent="0.25">
      <c r="A4802">
        <v>7.3</v>
      </c>
      <c r="B4802">
        <v>3.7</v>
      </c>
      <c r="C4802">
        <v>6.4</v>
      </c>
      <c r="D4802">
        <v>0.48</v>
      </c>
      <c r="E4802">
        <v>1.5</v>
      </c>
      <c r="M4802"/>
      <c r="Q4802"/>
      <c r="U4802"/>
      <c r="Y4802"/>
    </row>
    <row r="4803" spans="1:25" x14ac:dyDescent="0.25">
      <c r="A4803">
        <v>6.1</v>
      </c>
      <c r="B4803">
        <v>2.1</v>
      </c>
      <c r="C4803">
        <v>8.4</v>
      </c>
      <c r="D4803">
        <v>0.48</v>
      </c>
      <c r="E4803">
        <v>1.5</v>
      </c>
      <c r="M4803"/>
      <c r="Q4803"/>
      <c r="U4803"/>
      <c r="Y4803"/>
    </row>
    <row r="4804" spans="1:25" x14ac:dyDescent="0.25">
      <c r="A4804">
        <v>8.4</v>
      </c>
      <c r="B4804">
        <v>2.8</v>
      </c>
      <c r="C4804">
        <v>8.4</v>
      </c>
      <c r="D4804">
        <v>0.48</v>
      </c>
      <c r="E4804">
        <v>1</v>
      </c>
      <c r="M4804"/>
      <c r="Q4804"/>
      <c r="U4804"/>
      <c r="Y4804"/>
    </row>
    <row r="4805" spans="1:25" x14ac:dyDescent="0.25">
      <c r="A4805">
        <v>6.8</v>
      </c>
      <c r="B4805">
        <v>3</v>
      </c>
      <c r="C4805">
        <v>8.5</v>
      </c>
      <c r="D4805">
        <v>0.48</v>
      </c>
      <c r="E4805">
        <v>1</v>
      </c>
      <c r="M4805"/>
      <c r="Q4805"/>
      <c r="U4805"/>
      <c r="Y4805"/>
    </row>
    <row r="4806" spans="1:25" x14ac:dyDescent="0.25">
      <c r="A4806">
        <v>6.7</v>
      </c>
      <c r="B4806">
        <v>3</v>
      </c>
      <c r="C4806">
        <v>8.8000000000000007</v>
      </c>
      <c r="D4806">
        <v>0.48</v>
      </c>
      <c r="E4806">
        <v>1</v>
      </c>
      <c r="M4806"/>
      <c r="Q4806"/>
      <c r="U4806"/>
      <c r="Y4806"/>
    </row>
    <row r="4807" spans="1:25" x14ac:dyDescent="0.25">
      <c r="A4807">
        <v>7.7</v>
      </c>
      <c r="B4807">
        <v>1.8</v>
      </c>
      <c r="C4807">
        <v>8.9</v>
      </c>
      <c r="D4807">
        <v>0.48</v>
      </c>
      <c r="E4807">
        <v>1</v>
      </c>
      <c r="M4807"/>
      <c r="Q4807"/>
      <c r="U4807"/>
      <c r="Y4807"/>
    </row>
    <row r="4808" spans="1:25" x14ac:dyDescent="0.25">
      <c r="A4808">
        <v>9</v>
      </c>
      <c r="B4808">
        <v>4.4000000000000004</v>
      </c>
      <c r="C4808">
        <v>10</v>
      </c>
      <c r="D4808">
        <v>0.48</v>
      </c>
      <c r="E4808">
        <v>1.5</v>
      </c>
      <c r="M4808"/>
      <c r="Q4808"/>
      <c r="U4808"/>
      <c r="Y4808"/>
    </row>
    <row r="4809" spans="1:25" x14ac:dyDescent="0.25">
      <c r="A4809">
        <v>8.9</v>
      </c>
      <c r="B4809">
        <v>4.0999999999999996</v>
      </c>
      <c r="C4809">
        <v>10.1</v>
      </c>
      <c r="D4809">
        <v>0.48</v>
      </c>
      <c r="E4809">
        <v>1.5</v>
      </c>
      <c r="M4809"/>
      <c r="Q4809"/>
      <c r="U4809"/>
      <c r="Y4809"/>
    </row>
    <row r="4810" spans="1:25" x14ac:dyDescent="0.25">
      <c r="A4810">
        <v>9.1</v>
      </c>
      <c r="B4810">
        <v>3.6</v>
      </c>
      <c r="C4810">
        <v>10.3</v>
      </c>
      <c r="D4810">
        <v>0.48</v>
      </c>
      <c r="E4810">
        <v>1.5</v>
      </c>
      <c r="M4810"/>
      <c r="Q4810"/>
      <c r="U4810"/>
      <c r="Y4810"/>
    </row>
    <row r="4811" spans="1:25" x14ac:dyDescent="0.25">
      <c r="A4811">
        <v>6.6</v>
      </c>
      <c r="B4811">
        <v>1.4</v>
      </c>
      <c r="C4811">
        <v>11.9</v>
      </c>
      <c r="D4811">
        <v>0.48</v>
      </c>
      <c r="E4811">
        <v>1</v>
      </c>
      <c r="M4811"/>
      <c r="Q4811"/>
      <c r="U4811"/>
      <c r="Y4811"/>
    </row>
    <row r="4812" spans="1:25" x14ac:dyDescent="0.25">
      <c r="A4812">
        <v>6.2</v>
      </c>
      <c r="B4812">
        <v>1.6</v>
      </c>
      <c r="C4812">
        <v>12</v>
      </c>
      <c r="D4812">
        <v>0.48</v>
      </c>
      <c r="E4812">
        <v>1.5</v>
      </c>
      <c r="M4812"/>
      <c r="Q4812"/>
      <c r="U4812"/>
      <c r="Y4812"/>
    </row>
    <row r="4813" spans="1:25" x14ac:dyDescent="0.25">
      <c r="A4813">
        <v>9</v>
      </c>
      <c r="B4813">
        <v>3.4</v>
      </c>
      <c r="C4813">
        <v>12.6</v>
      </c>
      <c r="D4813">
        <v>0.48</v>
      </c>
      <c r="E4813">
        <v>1.5</v>
      </c>
      <c r="M4813"/>
      <c r="Q4813"/>
      <c r="U4813"/>
      <c r="Y4813"/>
    </row>
    <row r="4814" spans="1:25" x14ac:dyDescent="0.25">
      <c r="A4814">
        <v>7.5</v>
      </c>
      <c r="B4814">
        <v>3.5</v>
      </c>
      <c r="C4814">
        <v>15.8</v>
      </c>
      <c r="D4814">
        <v>0.48</v>
      </c>
      <c r="E4814">
        <v>1.5</v>
      </c>
      <c r="M4814"/>
      <c r="Q4814"/>
      <c r="U4814"/>
      <c r="Y4814"/>
    </row>
    <row r="4815" spans="1:25" x14ac:dyDescent="0.25">
      <c r="A4815">
        <v>9.1999999999999993</v>
      </c>
      <c r="B4815">
        <v>5</v>
      </c>
      <c r="C4815">
        <v>15.8</v>
      </c>
      <c r="D4815">
        <v>0.48</v>
      </c>
      <c r="E4815">
        <v>2.25</v>
      </c>
      <c r="M4815"/>
      <c r="Q4815"/>
      <c r="U4815"/>
      <c r="Y4815"/>
    </row>
    <row r="4816" spans="1:25" x14ac:dyDescent="0.25">
      <c r="A4816">
        <v>4.0999999999999996</v>
      </c>
      <c r="B4816">
        <v>2.6</v>
      </c>
      <c r="C4816">
        <v>16.100000000000001</v>
      </c>
      <c r="D4816">
        <v>0.48</v>
      </c>
      <c r="E4816">
        <v>2.25</v>
      </c>
      <c r="M4816"/>
      <c r="Q4816"/>
      <c r="U4816"/>
      <c r="Y4816"/>
    </row>
    <row r="4817" spans="1:25" x14ac:dyDescent="0.25">
      <c r="A4817">
        <v>7.6</v>
      </c>
      <c r="B4817">
        <v>4.8</v>
      </c>
      <c r="C4817">
        <v>17.600000000000001</v>
      </c>
      <c r="D4817">
        <v>0.48</v>
      </c>
      <c r="E4817">
        <v>1.5</v>
      </c>
      <c r="M4817"/>
      <c r="Q4817"/>
      <c r="U4817"/>
      <c r="Y4817"/>
    </row>
    <row r="4818" spans="1:25" x14ac:dyDescent="0.25">
      <c r="A4818">
        <v>8.9</v>
      </c>
      <c r="B4818">
        <v>3.5</v>
      </c>
      <c r="C4818">
        <v>19</v>
      </c>
      <c r="D4818">
        <v>0.48</v>
      </c>
      <c r="E4818">
        <v>1.5</v>
      </c>
      <c r="M4818"/>
      <c r="Q4818"/>
      <c r="U4818"/>
      <c r="Y4818"/>
    </row>
    <row r="4819" spans="1:25" x14ac:dyDescent="0.25">
      <c r="A4819">
        <v>8.3000000000000007</v>
      </c>
      <c r="B4819">
        <v>1.5</v>
      </c>
      <c r="C4819">
        <v>20.399999999999999</v>
      </c>
      <c r="D4819">
        <v>0.48</v>
      </c>
      <c r="E4819">
        <v>1.5</v>
      </c>
      <c r="M4819"/>
      <c r="Q4819"/>
      <c r="U4819"/>
      <c r="Y4819"/>
    </row>
    <row r="4820" spans="1:25" x14ac:dyDescent="0.25">
      <c r="A4820">
        <v>6.2</v>
      </c>
      <c r="B4820">
        <v>1.2</v>
      </c>
      <c r="C4820">
        <v>25.1</v>
      </c>
      <c r="D4820">
        <v>0.48</v>
      </c>
      <c r="E4820">
        <v>2</v>
      </c>
      <c r="M4820"/>
      <c r="Q4820"/>
      <c r="U4820"/>
      <c r="Y4820"/>
    </row>
    <row r="4821" spans="1:25" x14ac:dyDescent="0.25">
      <c r="A4821">
        <v>10.7</v>
      </c>
      <c r="B4821">
        <v>35</v>
      </c>
      <c r="C4821">
        <v>25.2</v>
      </c>
      <c r="D4821">
        <v>0.48</v>
      </c>
      <c r="E4821">
        <v>3.75</v>
      </c>
      <c r="M4821"/>
      <c r="Q4821"/>
      <c r="U4821"/>
      <c r="Y4821"/>
    </row>
    <row r="4822" spans="1:25" x14ac:dyDescent="0.25">
      <c r="A4822">
        <v>4.4000000000000004</v>
      </c>
      <c r="B4822">
        <v>1.7</v>
      </c>
      <c r="C4822">
        <v>26.3</v>
      </c>
      <c r="D4822">
        <v>0.48</v>
      </c>
      <c r="E4822">
        <v>2.75</v>
      </c>
      <c r="M4822"/>
      <c r="Q4822"/>
      <c r="U4822"/>
      <c r="Y4822"/>
    </row>
    <row r="4823" spans="1:25" x14ac:dyDescent="0.25">
      <c r="A4823">
        <v>4.4000000000000004</v>
      </c>
      <c r="B4823">
        <v>2.2000000000000002</v>
      </c>
      <c r="C4823">
        <v>31.1</v>
      </c>
      <c r="D4823">
        <v>0.48</v>
      </c>
      <c r="E4823">
        <v>2.75</v>
      </c>
      <c r="M4823"/>
      <c r="Q4823"/>
      <c r="U4823"/>
      <c r="Y4823"/>
    </row>
    <row r="4824" spans="1:25" x14ac:dyDescent="0.25">
      <c r="A4824">
        <v>7.2</v>
      </c>
      <c r="B4824">
        <v>2.9</v>
      </c>
      <c r="C4824">
        <v>31.3</v>
      </c>
      <c r="D4824">
        <v>0.48</v>
      </c>
      <c r="E4824">
        <v>1.5</v>
      </c>
      <c r="M4824"/>
      <c r="Q4824"/>
      <c r="U4824"/>
      <c r="Y4824"/>
    </row>
    <row r="4825" spans="1:25" x14ac:dyDescent="0.25">
      <c r="A4825">
        <v>7.3</v>
      </c>
      <c r="B4825">
        <v>1.2</v>
      </c>
      <c r="C4825">
        <v>35</v>
      </c>
      <c r="D4825">
        <v>0.48</v>
      </c>
      <c r="E4825">
        <v>1.5</v>
      </c>
      <c r="M4825"/>
      <c r="Q4825"/>
      <c r="U4825"/>
      <c r="Y4825"/>
    </row>
    <row r="4826" spans="1:25" x14ac:dyDescent="0.25">
      <c r="A4826">
        <v>6.1</v>
      </c>
      <c r="B4826">
        <v>2</v>
      </c>
      <c r="C4826">
        <v>38.799999999999997</v>
      </c>
      <c r="D4826">
        <v>0.48</v>
      </c>
      <c r="E4826">
        <v>2</v>
      </c>
      <c r="M4826"/>
      <c r="Q4826"/>
      <c r="U4826"/>
      <c r="Y4826"/>
    </row>
    <row r="4827" spans="1:25" x14ac:dyDescent="0.25">
      <c r="A4827">
        <v>7.6</v>
      </c>
      <c r="B4827">
        <v>2.2999999999999998</v>
      </c>
      <c r="C4827">
        <v>49.9</v>
      </c>
      <c r="D4827">
        <v>0.48</v>
      </c>
      <c r="E4827">
        <v>1.5</v>
      </c>
      <c r="M4827"/>
      <c r="Q4827"/>
      <c r="U4827"/>
      <c r="Y4827"/>
    </row>
    <row r="4828" spans="1:25" x14ac:dyDescent="0.25">
      <c r="A4828">
        <v>4.9000000000000004</v>
      </c>
      <c r="B4828">
        <v>1.2</v>
      </c>
      <c r="C4828">
        <v>50.8</v>
      </c>
      <c r="D4828">
        <v>0.48</v>
      </c>
      <c r="E4828">
        <v>2.75</v>
      </c>
      <c r="M4828"/>
      <c r="Q4828"/>
      <c r="U4828"/>
      <c r="Y4828"/>
    </row>
    <row r="4829" spans="1:25" x14ac:dyDescent="0.25">
      <c r="A4829">
        <v>9.6999999999999993</v>
      </c>
      <c r="B4829">
        <v>3.5</v>
      </c>
      <c r="C4829">
        <v>131</v>
      </c>
      <c r="D4829">
        <v>0.48</v>
      </c>
      <c r="E4829">
        <v>3.75</v>
      </c>
      <c r="M4829"/>
      <c r="Q4829"/>
      <c r="U4829"/>
      <c r="Y4829"/>
    </row>
    <row r="4830" spans="1:25" x14ac:dyDescent="0.25">
      <c r="A4830">
        <v>7.5</v>
      </c>
      <c r="B4830">
        <v>3.7</v>
      </c>
      <c r="C4830">
        <v>177</v>
      </c>
      <c r="D4830">
        <v>0.48</v>
      </c>
      <c r="E4830">
        <v>3.75</v>
      </c>
      <c r="M4830"/>
      <c r="Q4830"/>
      <c r="U4830"/>
      <c r="Y4830"/>
    </row>
    <row r="4831" spans="1:25" x14ac:dyDescent="0.25">
      <c r="A4831">
        <v>3.3</v>
      </c>
      <c r="B4831">
        <v>1.9</v>
      </c>
      <c r="C4831">
        <v>247</v>
      </c>
      <c r="D4831">
        <v>0.48</v>
      </c>
      <c r="E4831">
        <v>4.5</v>
      </c>
      <c r="M4831"/>
      <c r="Q4831"/>
      <c r="U4831"/>
      <c r="Y4831"/>
    </row>
    <row r="4832" spans="1:25" x14ac:dyDescent="0.25">
      <c r="A4832">
        <v>6.9</v>
      </c>
      <c r="B4832">
        <v>1.5</v>
      </c>
      <c r="C4832">
        <v>306</v>
      </c>
      <c r="D4832">
        <v>0.48</v>
      </c>
      <c r="E4832">
        <v>3.25</v>
      </c>
      <c r="M4832"/>
      <c r="Q4832"/>
      <c r="U4832"/>
      <c r="Y4832"/>
    </row>
    <row r="4833" spans="1:25" x14ac:dyDescent="0.25">
      <c r="A4833">
        <v>5.8</v>
      </c>
      <c r="B4833">
        <v>1.6</v>
      </c>
      <c r="C4833">
        <v>4.5999999999999996</v>
      </c>
      <c r="D4833">
        <v>0.49</v>
      </c>
      <c r="E4833">
        <v>1.5</v>
      </c>
      <c r="M4833"/>
      <c r="Q4833"/>
      <c r="U4833"/>
      <c r="Y4833"/>
    </row>
    <row r="4834" spans="1:25" x14ac:dyDescent="0.25">
      <c r="A4834">
        <v>7.4</v>
      </c>
      <c r="B4834">
        <v>1.2</v>
      </c>
      <c r="C4834">
        <v>5.4</v>
      </c>
      <c r="D4834">
        <v>0.49</v>
      </c>
      <c r="E4834">
        <v>1</v>
      </c>
      <c r="M4834"/>
      <c r="Q4834"/>
      <c r="U4834"/>
      <c r="Y4834"/>
    </row>
    <row r="4835" spans="1:25" x14ac:dyDescent="0.25">
      <c r="A4835">
        <v>3.4</v>
      </c>
      <c r="B4835">
        <v>12.5</v>
      </c>
      <c r="C4835">
        <v>5.6</v>
      </c>
      <c r="D4835">
        <v>0.49</v>
      </c>
      <c r="E4835">
        <v>3.5</v>
      </c>
      <c r="M4835"/>
      <c r="Q4835"/>
      <c r="U4835"/>
      <c r="Y4835"/>
    </row>
    <row r="4836" spans="1:25" x14ac:dyDescent="0.25">
      <c r="A4836">
        <v>6.1</v>
      </c>
      <c r="B4836">
        <v>2.4</v>
      </c>
      <c r="C4836">
        <v>6</v>
      </c>
      <c r="D4836">
        <v>0.49</v>
      </c>
      <c r="E4836">
        <v>1.5</v>
      </c>
      <c r="M4836"/>
      <c r="Q4836"/>
      <c r="U4836"/>
      <c r="Y4836"/>
    </row>
    <row r="4837" spans="1:25" x14ac:dyDescent="0.25">
      <c r="A4837">
        <v>9.6999999999999993</v>
      </c>
      <c r="B4837">
        <v>2.5</v>
      </c>
      <c r="C4837">
        <v>6.1</v>
      </c>
      <c r="D4837">
        <v>0.49</v>
      </c>
      <c r="E4837">
        <v>1</v>
      </c>
      <c r="M4837"/>
      <c r="Q4837"/>
      <c r="U4837"/>
      <c r="Y4837"/>
    </row>
    <row r="4838" spans="1:25" x14ac:dyDescent="0.25">
      <c r="A4838">
        <v>6.6</v>
      </c>
      <c r="B4838">
        <v>3.8</v>
      </c>
      <c r="C4838">
        <v>7.6</v>
      </c>
      <c r="D4838">
        <v>0.49</v>
      </c>
      <c r="E4838">
        <v>1.5</v>
      </c>
      <c r="M4838"/>
      <c r="Q4838"/>
      <c r="U4838"/>
      <c r="Y4838"/>
    </row>
    <row r="4839" spans="1:25" x14ac:dyDescent="0.25">
      <c r="A4839">
        <v>7.9</v>
      </c>
      <c r="B4839">
        <v>4.9000000000000004</v>
      </c>
      <c r="C4839">
        <v>8.8000000000000007</v>
      </c>
      <c r="D4839">
        <v>0.49</v>
      </c>
      <c r="E4839">
        <v>1.5</v>
      </c>
      <c r="M4839"/>
      <c r="Q4839"/>
      <c r="U4839"/>
      <c r="Y4839"/>
    </row>
    <row r="4840" spans="1:25" x14ac:dyDescent="0.25">
      <c r="A4840">
        <v>4.4000000000000004</v>
      </c>
      <c r="B4840">
        <v>1.8</v>
      </c>
      <c r="C4840">
        <v>10.199999999999999</v>
      </c>
      <c r="D4840">
        <v>0.49</v>
      </c>
      <c r="E4840">
        <v>2.25</v>
      </c>
      <c r="M4840"/>
      <c r="Q4840"/>
      <c r="U4840"/>
      <c r="Y4840"/>
    </row>
    <row r="4841" spans="1:25" x14ac:dyDescent="0.25">
      <c r="A4841">
        <v>6.6</v>
      </c>
      <c r="B4841">
        <v>1.3</v>
      </c>
      <c r="C4841">
        <v>10.7</v>
      </c>
      <c r="D4841">
        <v>0.49</v>
      </c>
      <c r="E4841">
        <v>1</v>
      </c>
      <c r="M4841"/>
      <c r="Q4841"/>
      <c r="U4841"/>
      <c r="Y4841"/>
    </row>
    <row r="4842" spans="1:25" x14ac:dyDescent="0.25">
      <c r="A4842">
        <v>8.6999999999999993</v>
      </c>
      <c r="B4842">
        <v>5.2</v>
      </c>
      <c r="C4842">
        <v>11.4</v>
      </c>
      <c r="D4842">
        <v>0.49</v>
      </c>
      <c r="E4842">
        <v>2.25</v>
      </c>
      <c r="M4842"/>
      <c r="Q4842"/>
      <c r="U4842"/>
      <c r="Y4842"/>
    </row>
    <row r="4843" spans="1:25" x14ac:dyDescent="0.25">
      <c r="A4843">
        <v>7.2</v>
      </c>
      <c r="B4843">
        <v>2.7</v>
      </c>
      <c r="C4843">
        <v>12</v>
      </c>
      <c r="D4843">
        <v>0.49</v>
      </c>
      <c r="E4843">
        <v>1</v>
      </c>
      <c r="M4843"/>
      <c r="Q4843"/>
      <c r="U4843"/>
      <c r="Y4843"/>
    </row>
    <row r="4844" spans="1:25" x14ac:dyDescent="0.25">
      <c r="A4844">
        <v>5.9</v>
      </c>
      <c r="B4844">
        <v>4.5999999999999996</v>
      </c>
      <c r="C4844">
        <v>12.3</v>
      </c>
      <c r="D4844">
        <v>0.49</v>
      </c>
      <c r="E4844">
        <v>2</v>
      </c>
      <c r="M4844"/>
      <c r="Q4844"/>
      <c r="U4844"/>
      <c r="Y4844"/>
    </row>
    <row r="4845" spans="1:25" x14ac:dyDescent="0.25">
      <c r="A4845">
        <v>6.7</v>
      </c>
      <c r="B4845">
        <v>1.5</v>
      </c>
      <c r="C4845">
        <v>13.7</v>
      </c>
      <c r="D4845">
        <v>0.49</v>
      </c>
      <c r="E4845">
        <v>1</v>
      </c>
      <c r="M4845"/>
      <c r="Q4845"/>
      <c r="U4845"/>
      <c r="Y4845"/>
    </row>
    <row r="4846" spans="1:25" x14ac:dyDescent="0.25">
      <c r="A4846">
        <v>7.3</v>
      </c>
      <c r="B4846">
        <v>2.2999999999999998</v>
      </c>
      <c r="C4846">
        <v>13.9</v>
      </c>
      <c r="D4846">
        <v>0.49</v>
      </c>
      <c r="E4846">
        <v>1</v>
      </c>
      <c r="M4846"/>
      <c r="Q4846"/>
      <c r="U4846"/>
      <c r="Y4846"/>
    </row>
    <row r="4847" spans="1:25" x14ac:dyDescent="0.25">
      <c r="A4847">
        <v>6.5</v>
      </c>
      <c r="B4847">
        <v>2.7</v>
      </c>
      <c r="C4847">
        <v>14.1</v>
      </c>
      <c r="D4847">
        <v>0.49</v>
      </c>
      <c r="E4847">
        <v>1</v>
      </c>
      <c r="M4847"/>
      <c r="Q4847"/>
      <c r="U4847"/>
      <c r="Y4847"/>
    </row>
    <row r="4848" spans="1:25" x14ac:dyDescent="0.25">
      <c r="A4848">
        <v>6.9</v>
      </c>
      <c r="B4848">
        <v>1.4</v>
      </c>
      <c r="C4848">
        <v>14.4</v>
      </c>
      <c r="D4848">
        <v>0.49</v>
      </c>
      <c r="E4848">
        <v>1</v>
      </c>
      <c r="M4848"/>
      <c r="Q4848"/>
      <c r="U4848"/>
      <c r="Y4848"/>
    </row>
    <row r="4849" spans="1:25" x14ac:dyDescent="0.25">
      <c r="A4849">
        <v>6.8</v>
      </c>
      <c r="B4849">
        <v>1</v>
      </c>
      <c r="C4849">
        <v>14.5</v>
      </c>
      <c r="D4849">
        <v>0.49</v>
      </c>
      <c r="E4849">
        <v>1</v>
      </c>
      <c r="M4849"/>
      <c r="Q4849"/>
      <c r="U4849"/>
      <c r="Y4849"/>
    </row>
    <row r="4850" spans="1:25" x14ac:dyDescent="0.25">
      <c r="A4850">
        <v>9.1</v>
      </c>
      <c r="B4850">
        <v>1</v>
      </c>
      <c r="C4850">
        <v>16.2</v>
      </c>
      <c r="D4850">
        <v>0.49</v>
      </c>
      <c r="E4850">
        <v>1</v>
      </c>
      <c r="M4850"/>
      <c r="Q4850"/>
      <c r="U4850"/>
      <c r="Y4850"/>
    </row>
    <row r="4851" spans="1:25" x14ac:dyDescent="0.25">
      <c r="A4851">
        <v>8.6999999999999993</v>
      </c>
      <c r="B4851">
        <v>6.4</v>
      </c>
      <c r="C4851">
        <v>16.399999999999999</v>
      </c>
      <c r="D4851">
        <v>0.49</v>
      </c>
      <c r="E4851">
        <v>2.25</v>
      </c>
      <c r="M4851"/>
      <c r="Q4851"/>
      <c r="U4851"/>
      <c r="Y4851"/>
    </row>
    <row r="4852" spans="1:25" x14ac:dyDescent="0.25">
      <c r="A4852">
        <v>7.9</v>
      </c>
      <c r="B4852">
        <v>2.1</v>
      </c>
      <c r="C4852">
        <v>17.8</v>
      </c>
      <c r="D4852">
        <v>0.49</v>
      </c>
      <c r="E4852">
        <v>1</v>
      </c>
      <c r="M4852"/>
      <c r="Q4852"/>
      <c r="U4852"/>
      <c r="Y4852"/>
    </row>
    <row r="4853" spans="1:25" x14ac:dyDescent="0.25">
      <c r="A4853">
        <v>8.4</v>
      </c>
      <c r="B4853">
        <v>1.9</v>
      </c>
      <c r="C4853">
        <v>18.399999999999999</v>
      </c>
      <c r="D4853">
        <v>0.49</v>
      </c>
      <c r="E4853">
        <v>1</v>
      </c>
      <c r="M4853"/>
      <c r="Q4853"/>
      <c r="U4853"/>
      <c r="Y4853"/>
    </row>
    <row r="4854" spans="1:25" x14ac:dyDescent="0.25">
      <c r="A4854">
        <v>4.9000000000000004</v>
      </c>
      <c r="B4854">
        <v>1.7</v>
      </c>
      <c r="C4854">
        <v>20.9</v>
      </c>
      <c r="D4854">
        <v>0.49</v>
      </c>
      <c r="E4854">
        <v>2</v>
      </c>
      <c r="M4854"/>
      <c r="Q4854"/>
      <c r="U4854"/>
      <c r="Y4854"/>
    </row>
    <row r="4855" spans="1:25" x14ac:dyDescent="0.25">
      <c r="A4855">
        <v>6.8</v>
      </c>
      <c r="B4855">
        <v>2</v>
      </c>
      <c r="C4855">
        <v>23.4</v>
      </c>
      <c r="D4855">
        <v>0.49</v>
      </c>
      <c r="E4855">
        <v>1.5</v>
      </c>
      <c r="M4855"/>
      <c r="Q4855"/>
      <c r="U4855"/>
      <c r="Y4855"/>
    </row>
    <row r="4856" spans="1:25" x14ac:dyDescent="0.25">
      <c r="A4856">
        <v>8</v>
      </c>
      <c r="B4856">
        <v>3</v>
      </c>
      <c r="C4856">
        <v>26.4</v>
      </c>
      <c r="D4856">
        <v>0.49</v>
      </c>
      <c r="E4856">
        <v>1.5</v>
      </c>
      <c r="M4856"/>
      <c r="Q4856"/>
      <c r="U4856"/>
      <c r="Y4856"/>
    </row>
    <row r="4857" spans="1:25" x14ac:dyDescent="0.25">
      <c r="A4857">
        <v>4.8</v>
      </c>
      <c r="B4857">
        <v>1.3</v>
      </c>
      <c r="C4857">
        <v>27.7</v>
      </c>
      <c r="D4857">
        <v>0.49</v>
      </c>
      <c r="E4857">
        <v>2</v>
      </c>
      <c r="M4857"/>
      <c r="Q4857"/>
      <c r="U4857"/>
      <c r="Y4857"/>
    </row>
    <row r="4858" spans="1:25" x14ac:dyDescent="0.25">
      <c r="A4858">
        <v>7</v>
      </c>
      <c r="B4858">
        <v>1.4</v>
      </c>
      <c r="C4858">
        <v>29.7</v>
      </c>
      <c r="D4858">
        <v>0.49</v>
      </c>
      <c r="E4858">
        <v>1.5</v>
      </c>
      <c r="M4858"/>
      <c r="Q4858"/>
      <c r="U4858"/>
      <c r="Y4858"/>
    </row>
    <row r="4859" spans="1:25" x14ac:dyDescent="0.25">
      <c r="A4859">
        <v>6.5</v>
      </c>
      <c r="B4859">
        <v>6.4</v>
      </c>
      <c r="C4859">
        <v>33</v>
      </c>
      <c r="D4859">
        <v>0.49</v>
      </c>
      <c r="E4859">
        <v>2.75</v>
      </c>
      <c r="M4859"/>
      <c r="Q4859"/>
      <c r="U4859"/>
      <c r="Y4859"/>
    </row>
    <row r="4860" spans="1:25" x14ac:dyDescent="0.25">
      <c r="A4860">
        <v>6.6</v>
      </c>
      <c r="B4860">
        <v>1.3</v>
      </c>
      <c r="C4860">
        <v>34.1</v>
      </c>
      <c r="D4860">
        <v>0.49</v>
      </c>
      <c r="E4860">
        <v>1.5</v>
      </c>
      <c r="M4860"/>
      <c r="Q4860"/>
      <c r="U4860"/>
      <c r="Y4860"/>
    </row>
    <row r="4861" spans="1:25" x14ac:dyDescent="0.25">
      <c r="A4861">
        <v>7.4</v>
      </c>
      <c r="B4861">
        <v>2.2999999999999998</v>
      </c>
      <c r="C4861">
        <v>38.799999999999997</v>
      </c>
      <c r="D4861">
        <v>0.49</v>
      </c>
      <c r="E4861">
        <v>1.5</v>
      </c>
      <c r="M4861"/>
      <c r="Q4861"/>
      <c r="U4861"/>
      <c r="Y4861"/>
    </row>
    <row r="4862" spans="1:25" x14ac:dyDescent="0.25">
      <c r="A4862">
        <v>9.1999999999999993</v>
      </c>
      <c r="B4862">
        <v>1.1000000000000001</v>
      </c>
      <c r="C4862">
        <v>39.5</v>
      </c>
      <c r="D4862">
        <v>0.49</v>
      </c>
      <c r="E4862">
        <v>1.5</v>
      </c>
      <c r="M4862"/>
      <c r="Q4862"/>
      <c r="U4862"/>
      <c r="Y4862"/>
    </row>
    <row r="4863" spans="1:25" x14ac:dyDescent="0.25">
      <c r="A4863">
        <v>9.3000000000000007</v>
      </c>
      <c r="B4863">
        <v>5.8</v>
      </c>
      <c r="C4863">
        <v>41.1</v>
      </c>
      <c r="D4863">
        <v>0.49</v>
      </c>
      <c r="E4863">
        <v>2.75</v>
      </c>
      <c r="M4863"/>
      <c r="Q4863"/>
      <c r="U4863"/>
      <c r="Y4863"/>
    </row>
    <row r="4864" spans="1:25" x14ac:dyDescent="0.25">
      <c r="A4864">
        <v>9.1999999999999993</v>
      </c>
      <c r="B4864">
        <v>5.0999999999999996</v>
      </c>
      <c r="C4864">
        <v>49.6</v>
      </c>
      <c r="D4864">
        <v>0.49</v>
      </c>
      <c r="E4864">
        <v>2.75</v>
      </c>
      <c r="M4864"/>
      <c r="Q4864"/>
      <c r="U4864"/>
      <c r="Y4864"/>
    </row>
    <row r="4865" spans="1:25" x14ac:dyDescent="0.25">
      <c r="A4865">
        <v>5.7</v>
      </c>
      <c r="B4865">
        <v>1.1000000000000001</v>
      </c>
      <c r="C4865">
        <v>59.8</v>
      </c>
      <c r="D4865">
        <v>0.49</v>
      </c>
      <c r="E4865">
        <v>2.75</v>
      </c>
      <c r="M4865"/>
      <c r="Q4865"/>
      <c r="U4865"/>
      <c r="Y4865"/>
    </row>
    <row r="4866" spans="1:25" x14ac:dyDescent="0.25">
      <c r="A4866">
        <v>10.4</v>
      </c>
      <c r="B4866">
        <v>4.3</v>
      </c>
      <c r="C4866">
        <v>60.8</v>
      </c>
      <c r="D4866">
        <v>0.49</v>
      </c>
      <c r="E4866">
        <v>2.75</v>
      </c>
      <c r="M4866"/>
      <c r="Q4866"/>
      <c r="U4866"/>
      <c r="Y4866"/>
    </row>
    <row r="4867" spans="1:25" x14ac:dyDescent="0.25">
      <c r="A4867">
        <v>7.8</v>
      </c>
      <c r="B4867">
        <v>2.2999999999999998</v>
      </c>
      <c r="C4867">
        <v>136</v>
      </c>
      <c r="D4867">
        <v>0.49</v>
      </c>
      <c r="E4867">
        <v>3.25</v>
      </c>
      <c r="M4867"/>
      <c r="Q4867"/>
      <c r="U4867"/>
      <c r="Y4867"/>
    </row>
    <row r="4868" spans="1:25" x14ac:dyDescent="0.25">
      <c r="A4868">
        <v>6.4</v>
      </c>
      <c r="B4868">
        <v>1.5</v>
      </c>
      <c r="C4868">
        <v>138</v>
      </c>
      <c r="D4868">
        <v>0.49</v>
      </c>
      <c r="E4868">
        <v>3.75</v>
      </c>
      <c r="M4868"/>
      <c r="Q4868"/>
      <c r="U4868"/>
      <c r="Y4868"/>
    </row>
    <row r="4869" spans="1:25" x14ac:dyDescent="0.25">
      <c r="A4869">
        <v>6.4</v>
      </c>
      <c r="B4869">
        <v>2.2999999999999998</v>
      </c>
      <c r="C4869">
        <v>196</v>
      </c>
      <c r="D4869">
        <v>0.49</v>
      </c>
      <c r="E4869">
        <v>3.75</v>
      </c>
      <c r="M4869"/>
      <c r="Q4869"/>
      <c r="U4869"/>
      <c r="Y4869"/>
    </row>
    <row r="4870" spans="1:25" x14ac:dyDescent="0.25">
      <c r="A4870">
        <v>3.1</v>
      </c>
      <c r="B4870">
        <v>2.9</v>
      </c>
      <c r="C4870">
        <v>276</v>
      </c>
      <c r="D4870">
        <v>0.49</v>
      </c>
      <c r="E4870">
        <v>4.5</v>
      </c>
      <c r="M4870"/>
      <c r="Q4870"/>
      <c r="U4870"/>
      <c r="Y4870"/>
    </row>
    <row r="4871" spans="1:25" x14ac:dyDescent="0.25">
      <c r="A4871">
        <v>8.3000000000000007</v>
      </c>
      <c r="B4871">
        <v>1.8</v>
      </c>
      <c r="C4871">
        <v>304</v>
      </c>
      <c r="D4871">
        <v>0.49</v>
      </c>
      <c r="E4871">
        <v>3.25</v>
      </c>
      <c r="M4871"/>
      <c r="Q4871"/>
      <c r="U4871"/>
      <c r="Y4871"/>
    </row>
    <row r="4872" spans="1:25" x14ac:dyDescent="0.25">
      <c r="A4872">
        <v>6.7</v>
      </c>
      <c r="B4872">
        <v>3.3</v>
      </c>
      <c r="C4872">
        <v>372</v>
      </c>
      <c r="D4872">
        <v>0.49</v>
      </c>
      <c r="E4872">
        <v>3.75</v>
      </c>
      <c r="M4872"/>
      <c r="Q4872"/>
      <c r="U4872"/>
      <c r="Y4872"/>
    </row>
    <row r="4873" spans="1:25" x14ac:dyDescent="0.25">
      <c r="A4873">
        <v>7.5</v>
      </c>
      <c r="B4873">
        <v>2.9</v>
      </c>
      <c r="C4873">
        <v>1.9</v>
      </c>
      <c r="D4873">
        <v>0.5</v>
      </c>
      <c r="E4873">
        <v>1</v>
      </c>
      <c r="M4873"/>
      <c r="Q4873"/>
      <c r="U4873"/>
      <c r="Y4873"/>
    </row>
    <row r="4874" spans="1:25" x14ac:dyDescent="0.25">
      <c r="A4874">
        <v>7.4</v>
      </c>
      <c r="B4874">
        <v>1.6</v>
      </c>
      <c r="C4874">
        <v>3.4</v>
      </c>
      <c r="D4874">
        <v>0.5</v>
      </c>
      <c r="E4874">
        <v>1</v>
      </c>
      <c r="M4874"/>
      <c r="Q4874"/>
      <c r="U4874"/>
      <c r="Y4874"/>
    </row>
    <row r="4875" spans="1:25" x14ac:dyDescent="0.25">
      <c r="A4875">
        <v>8.1</v>
      </c>
      <c r="B4875">
        <v>1.4</v>
      </c>
      <c r="C4875">
        <v>6.3</v>
      </c>
      <c r="D4875">
        <v>0.5</v>
      </c>
      <c r="E4875">
        <v>1</v>
      </c>
      <c r="M4875"/>
      <c r="Q4875"/>
      <c r="U4875"/>
      <c r="Y4875"/>
    </row>
    <row r="4876" spans="1:25" x14ac:dyDescent="0.25">
      <c r="A4876">
        <v>7.6</v>
      </c>
      <c r="B4876">
        <v>1.6</v>
      </c>
      <c r="C4876">
        <v>7.4</v>
      </c>
      <c r="D4876">
        <v>0.5</v>
      </c>
      <c r="E4876">
        <v>1</v>
      </c>
      <c r="M4876"/>
      <c r="Q4876"/>
      <c r="U4876"/>
      <c r="Y4876"/>
    </row>
    <row r="4877" spans="1:25" x14ac:dyDescent="0.25">
      <c r="A4877">
        <v>8.8000000000000007</v>
      </c>
      <c r="B4877">
        <v>2.8</v>
      </c>
      <c r="C4877">
        <v>8</v>
      </c>
      <c r="D4877">
        <v>0.5</v>
      </c>
      <c r="E4877">
        <v>1</v>
      </c>
      <c r="M4877"/>
      <c r="Q4877"/>
      <c r="U4877"/>
      <c r="Y4877"/>
    </row>
    <row r="4878" spans="1:25" x14ac:dyDescent="0.25">
      <c r="A4878">
        <v>6.4</v>
      </c>
      <c r="B4878">
        <v>1.5</v>
      </c>
      <c r="C4878">
        <v>8.1</v>
      </c>
      <c r="D4878">
        <v>0.5</v>
      </c>
      <c r="E4878">
        <v>1.5</v>
      </c>
      <c r="M4878"/>
      <c r="Q4878"/>
      <c r="U4878"/>
      <c r="Y4878"/>
    </row>
    <row r="4879" spans="1:25" x14ac:dyDescent="0.25">
      <c r="A4879">
        <v>6.5</v>
      </c>
      <c r="B4879">
        <v>2</v>
      </c>
      <c r="C4879">
        <v>8.4</v>
      </c>
      <c r="D4879">
        <v>0.5</v>
      </c>
      <c r="E4879">
        <v>1</v>
      </c>
      <c r="M4879"/>
      <c r="Q4879"/>
      <c r="U4879"/>
      <c r="Y4879"/>
    </row>
    <row r="4880" spans="1:25" x14ac:dyDescent="0.25">
      <c r="A4880">
        <v>7.8</v>
      </c>
      <c r="B4880">
        <v>1.8</v>
      </c>
      <c r="C4880">
        <v>8.9</v>
      </c>
      <c r="D4880">
        <v>0.5</v>
      </c>
      <c r="E4880">
        <v>1</v>
      </c>
      <c r="M4880"/>
      <c r="Q4880"/>
      <c r="U4880"/>
      <c r="Y4880"/>
    </row>
    <row r="4881" spans="1:25" x14ac:dyDescent="0.25">
      <c r="A4881">
        <v>7.8</v>
      </c>
      <c r="B4881">
        <v>3.5</v>
      </c>
      <c r="C4881">
        <v>10.1</v>
      </c>
      <c r="D4881">
        <v>0.5</v>
      </c>
      <c r="E4881">
        <v>1.5</v>
      </c>
      <c r="M4881"/>
      <c r="Q4881"/>
      <c r="U4881"/>
      <c r="Y4881"/>
    </row>
    <row r="4882" spans="1:25" x14ac:dyDescent="0.25">
      <c r="A4882">
        <v>5.0999999999999996</v>
      </c>
      <c r="B4882">
        <v>2.8</v>
      </c>
      <c r="C4882">
        <v>13.6</v>
      </c>
      <c r="D4882">
        <v>0.5</v>
      </c>
      <c r="E4882">
        <v>1.5</v>
      </c>
      <c r="M4882"/>
      <c r="Q4882"/>
      <c r="U4882"/>
      <c r="Y4882"/>
    </row>
    <row r="4883" spans="1:25" x14ac:dyDescent="0.25">
      <c r="A4883">
        <v>5.6</v>
      </c>
      <c r="B4883">
        <v>3.4</v>
      </c>
      <c r="C4883">
        <v>13.7</v>
      </c>
      <c r="D4883">
        <v>0.5</v>
      </c>
      <c r="E4883">
        <v>2</v>
      </c>
      <c r="M4883"/>
      <c r="Q4883"/>
      <c r="U4883"/>
      <c r="Y4883"/>
    </row>
    <row r="4884" spans="1:25" x14ac:dyDescent="0.25">
      <c r="A4884">
        <v>7.5</v>
      </c>
      <c r="B4884">
        <v>1.5</v>
      </c>
      <c r="C4884">
        <v>17</v>
      </c>
      <c r="D4884">
        <v>0.5</v>
      </c>
      <c r="E4884">
        <v>1</v>
      </c>
      <c r="M4884"/>
      <c r="Q4884"/>
      <c r="U4884"/>
      <c r="Y4884"/>
    </row>
    <row r="4885" spans="1:25" x14ac:dyDescent="0.25">
      <c r="A4885">
        <v>8.1999999999999993</v>
      </c>
      <c r="B4885">
        <v>4.4000000000000004</v>
      </c>
      <c r="C4885">
        <v>21.3</v>
      </c>
      <c r="D4885">
        <v>0.5</v>
      </c>
      <c r="E4885">
        <v>2</v>
      </c>
      <c r="M4885"/>
      <c r="Q4885"/>
      <c r="U4885"/>
      <c r="Y4885"/>
    </row>
    <row r="4886" spans="1:25" x14ac:dyDescent="0.25">
      <c r="A4886">
        <v>6.3</v>
      </c>
      <c r="B4886">
        <v>1.3</v>
      </c>
      <c r="C4886">
        <v>23.2</v>
      </c>
      <c r="D4886">
        <v>0.5</v>
      </c>
      <c r="E4886">
        <v>2</v>
      </c>
      <c r="M4886"/>
      <c r="Q4886"/>
      <c r="U4886"/>
      <c r="Y4886"/>
    </row>
    <row r="4887" spans="1:25" x14ac:dyDescent="0.25">
      <c r="A4887">
        <v>8.8000000000000007</v>
      </c>
      <c r="B4887">
        <v>4.2</v>
      </c>
      <c r="C4887">
        <v>23.5</v>
      </c>
      <c r="D4887">
        <v>0.5</v>
      </c>
      <c r="E4887">
        <v>2</v>
      </c>
      <c r="M4887"/>
      <c r="Q4887"/>
      <c r="U4887"/>
      <c r="Y4887"/>
    </row>
    <row r="4888" spans="1:25" x14ac:dyDescent="0.25">
      <c r="A4888">
        <v>4.9000000000000004</v>
      </c>
      <c r="B4888">
        <v>2.1</v>
      </c>
      <c r="C4888">
        <v>23.7</v>
      </c>
      <c r="D4888">
        <v>0.5</v>
      </c>
      <c r="E4888">
        <v>2</v>
      </c>
      <c r="M4888"/>
      <c r="Q4888"/>
      <c r="U4888"/>
      <c r="Y4888"/>
    </row>
    <row r="4889" spans="1:25" x14ac:dyDescent="0.25">
      <c r="A4889">
        <v>8.4</v>
      </c>
      <c r="B4889">
        <v>1.3</v>
      </c>
      <c r="C4889">
        <v>24.8</v>
      </c>
      <c r="D4889">
        <v>0.5</v>
      </c>
      <c r="E4889">
        <v>1.5</v>
      </c>
      <c r="M4889"/>
      <c r="Q4889"/>
      <c r="U4889"/>
      <c r="Y4889"/>
    </row>
    <row r="4890" spans="1:25" x14ac:dyDescent="0.25">
      <c r="A4890">
        <v>9.4</v>
      </c>
      <c r="B4890">
        <v>3.6</v>
      </c>
      <c r="C4890">
        <v>27.4</v>
      </c>
      <c r="D4890">
        <v>0.5</v>
      </c>
      <c r="E4890">
        <v>2</v>
      </c>
      <c r="M4890"/>
      <c r="Q4890"/>
      <c r="U4890"/>
      <c r="Y4890"/>
    </row>
    <row r="4891" spans="1:25" x14ac:dyDescent="0.25">
      <c r="A4891">
        <v>7.2</v>
      </c>
      <c r="B4891">
        <v>3.6</v>
      </c>
      <c r="C4891">
        <v>28.8</v>
      </c>
      <c r="D4891">
        <v>0.5</v>
      </c>
      <c r="E4891">
        <v>2</v>
      </c>
      <c r="M4891"/>
      <c r="Q4891"/>
      <c r="U4891"/>
      <c r="Y4891"/>
    </row>
    <row r="4892" spans="1:25" x14ac:dyDescent="0.25">
      <c r="A4892">
        <v>7.3</v>
      </c>
      <c r="B4892">
        <v>3.3</v>
      </c>
      <c r="C4892">
        <v>29.5</v>
      </c>
      <c r="D4892">
        <v>0.5</v>
      </c>
      <c r="E4892">
        <v>2</v>
      </c>
      <c r="M4892"/>
      <c r="Q4892"/>
      <c r="U4892"/>
      <c r="Y4892"/>
    </row>
    <row r="4893" spans="1:25" x14ac:dyDescent="0.25">
      <c r="A4893">
        <v>7.5</v>
      </c>
      <c r="B4893">
        <v>5</v>
      </c>
      <c r="C4893">
        <v>29.6</v>
      </c>
      <c r="D4893">
        <v>0.5</v>
      </c>
      <c r="E4893">
        <v>2.75</v>
      </c>
      <c r="M4893"/>
      <c r="Q4893"/>
      <c r="U4893"/>
      <c r="Y4893"/>
    </row>
    <row r="4894" spans="1:25" x14ac:dyDescent="0.25">
      <c r="A4894">
        <v>5</v>
      </c>
      <c r="B4894">
        <v>1.2</v>
      </c>
      <c r="C4894">
        <v>31.3</v>
      </c>
      <c r="D4894">
        <v>0.5</v>
      </c>
      <c r="E4894">
        <v>2</v>
      </c>
      <c r="M4894"/>
      <c r="Q4894"/>
      <c r="U4894"/>
      <c r="Y4894"/>
    </row>
    <row r="4895" spans="1:25" x14ac:dyDescent="0.25">
      <c r="A4895">
        <v>7.5</v>
      </c>
      <c r="B4895">
        <v>3.6</v>
      </c>
      <c r="C4895">
        <v>35.200000000000003</v>
      </c>
      <c r="D4895">
        <v>0.5</v>
      </c>
      <c r="E4895">
        <v>2</v>
      </c>
      <c r="M4895"/>
      <c r="Q4895"/>
      <c r="U4895"/>
      <c r="Y4895"/>
    </row>
    <row r="4896" spans="1:25" x14ac:dyDescent="0.25">
      <c r="A4896">
        <v>4.4000000000000004</v>
      </c>
      <c r="B4896">
        <v>3.6</v>
      </c>
      <c r="C4896">
        <v>35.6</v>
      </c>
      <c r="D4896">
        <v>0.5</v>
      </c>
      <c r="E4896">
        <v>3.25</v>
      </c>
      <c r="M4896"/>
      <c r="Q4896"/>
      <c r="U4896"/>
      <c r="Y4896"/>
    </row>
    <row r="4897" spans="1:25" x14ac:dyDescent="0.25">
      <c r="A4897">
        <v>7.9</v>
      </c>
      <c r="B4897">
        <v>1.8</v>
      </c>
      <c r="C4897">
        <v>36.200000000000003</v>
      </c>
      <c r="D4897">
        <v>0.5</v>
      </c>
      <c r="E4897">
        <v>1.5</v>
      </c>
      <c r="M4897"/>
      <c r="Q4897"/>
      <c r="U4897"/>
      <c r="Y4897"/>
    </row>
    <row r="4898" spans="1:25" x14ac:dyDescent="0.25">
      <c r="A4898">
        <v>5.9</v>
      </c>
      <c r="B4898">
        <v>6.8</v>
      </c>
      <c r="C4898">
        <v>36.6</v>
      </c>
      <c r="D4898">
        <v>0.5</v>
      </c>
      <c r="E4898">
        <v>3.25</v>
      </c>
      <c r="M4898"/>
      <c r="Q4898"/>
      <c r="U4898"/>
      <c r="Y4898"/>
    </row>
    <row r="4899" spans="1:25" x14ac:dyDescent="0.25">
      <c r="A4899">
        <v>6.7</v>
      </c>
      <c r="B4899">
        <v>2.2999999999999998</v>
      </c>
      <c r="C4899">
        <v>42.3</v>
      </c>
      <c r="D4899">
        <v>0.5</v>
      </c>
      <c r="E4899">
        <v>1.5</v>
      </c>
      <c r="M4899"/>
      <c r="Q4899"/>
      <c r="U4899"/>
      <c r="Y4899"/>
    </row>
    <row r="4900" spans="1:25" x14ac:dyDescent="0.25">
      <c r="A4900">
        <v>6.1</v>
      </c>
      <c r="B4900">
        <v>1.9</v>
      </c>
      <c r="C4900">
        <v>46.1</v>
      </c>
      <c r="D4900">
        <v>0.5</v>
      </c>
      <c r="E4900">
        <v>2</v>
      </c>
      <c r="M4900"/>
      <c r="Q4900"/>
      <c r="U4900"/>
      <c r="Y4900"/>
    </row>
    <row r="4901" spans="1:25" x14ac:dyDescent="0.25">
      <c r="A4901">
        <v>4.2</v>
      </c>
      <c r="B4901">
        <v>5.8</v>
      </c>
      <c r="C4901">
        <v>62.7</v>
      </c>
      <c r="D4901">
        <v>0.5</v>
      </c>
      <c r="E4901">
        <v>4.75</v>
      </c>
      <c r="M4901"/>
      <c r="Q4901"/>
      <c r="U4901"/>
      <c r="Y4901"/>
    </row>
    <row r="4902" spans="1:25" x14ac:dyDescent="0.25">
      <c r="A4902">
        <v>6.4</v>
      </c>
      <c r="B4902">
        <v>1.9</v>
      </c>
      <c r="C4902">
        <v>65.2</v>
      </c>
      <c r="D4902">
        <v>0.5</v>
      </c>
      <c r="E4902">
        <v>2.75</v>
      </c>
      <c r="M4902"/>
      <c r="Q4902"/>
      <c r="U4902"/>
      <c r="Y4902"/>
    </row>
    <row r="4903" spans="1:25" x14ac:dyDescent="0.25">
      <c r="A4903">
        <v>6.3</v>
      </c>
      <c r="B4903">
        <v>3.4</v>
      </c>
      <c r="C4903">
        <v>196</v>
      </c>
      <c r="D4903">
        <v>0.5</v>
      </c>
      <c r="E4903">
        <v>4.25</v>
      </c>
      <c r="M4903"/>
      <c r="Q4903"/>
      <c r="U4903"/>
      <c r="Y4903"/>
    </row>
    <row r="4904" spans="1:25" x14ac:dyDescent="0.25">
      <c r="A4904">
        <v>5</v>
      </c>
      <c r="B4904">
        <v>3.3</v>
      </c>
      <c r="C4904">
        <v>292</v>
      </c>
      <c r="D4904">
        <v>0.5</v>
      </c>
      <c r="E4904">
        <v>4.25</v>
      </c>
      <c r="M4904"/>
      <c r="Q4904"/>
      <c r="U4904"/>
      <c r="Y4904"/>
    </row>
    <row r="4905" spans="1:25" x14ac:dyDescent="0.25">
      <c r="A4905">
        <v>4.8</v>
      </c>
      <c r="B4905">
        <v>2</v>
      </c>
      <c r="C4905">
        <v>394</v>
      </c>
      <c r="D4905">
        <v>0.5</v>
      </c>
      <c r="E4905">
        <v>3.75</v>
      </c>
      <c r="M4905"/>
      <c r="Q4905"/>
      <c r="U4905"/>
      <c r="Y4905"/>
    </row>
    <row r="4906" spans="1:25" x14ac:dyDescent="0.25">
      <c r="A4906">
        <v>6.9</v>
      </c>
      <c r="B4906">
        <v>2.6</v>
      </c>
      <c r="C4906">
        <v>446</v>
      </c>
      <c r="D4906">
        <v>0.5</v>
      </c>
      <c r="E4906">
        <v>3.25</v>
      </c>
      <c r="M4906"/>
      <c r="Q4906"/>
      <c r="U4906"/>
      <c r="Y4906"/>
    </row>
    <row r="4907" spans="1:25" x14ac:dyDescent="0.25">
      <c r="A4907">
        <v>5.0999999999999996</v>
      </c>
      <c r="B4907">
        <v>2.6</v>
      </c>
      <c r="C4907">
        <v>1060</v>
      </c>
      <c r="D4907">
        <v>0.5</v>
      </c>
      <c r="E4907">
        <v>3.75</v>
      </c>
      <c r="M4907"/>
      <c r="Q4907"/>
      <c r="U4907"/>
      <c r="Y4907"/>
    </row>
    <row r="4908" spans="1:25" x14ac:dyDescent="0.25">
      <c r="A4908">
        <v>6.6</v>
      </c>
      <c r="B4908">
        <v>1.3</v>
      </c>
      <c r="C4908">
        <v>1230</v>
      </c>
      <c r="D4908">
        <v>0.5</v>
      </c>
      <c r="E4908">
        <v>3.25</v>
      </c>
      <c r="M4908"/>
      <c r="Q4908"/>
      <c r="U4908"/>
      <c r="Y4908"/>
    </row>
    <row r="4909" spans="1:25" x14ac:dyDescent="0.25">
      <c r="A4909">
        <v>7.4</v>
      </c>
      <c r="B4909">
        <v>1.1000000000000001</v>
      </c>
      <c r="C4909">
        <v>1760</v>
      </c>
      <c r="D4909">
        <v>0.5</v>
      </c>
      <c r="E4909">
        <v>3.25</v>
      </c>
      <c r="M4909"/>
      <c r="Q4909"/>
      <c r="U4909"/>
      <c r="Y4909"/>
    </row>
    <row r="4910" spans="1:25" x14ac:dyDescent="0.25">
      <c r="A4910">
        <v>9.4</v>
      </c>
      <c r="B4910">
        <v>1.1000000000000001</v>
      </c>
      <c r="C4910">
        <v>4</v>
      </c>
      <c r="D4910">
        <v>0.51</v>
      </c>
      <c r="E4910">
        <v>1.5</v>
      </c>
      <c r="M4910"/>
      <c r="Q4910"/>
      <c r="U4910"/>
      <c r="Y4910"/>
    </row>
    <row r="4911" spans="1:25" x14ac:dyDescent="0.25">
      <c r="A4911">
        <v>8.1999999999999993</v>
      </c>
      <c r="B4911">
        <v>2</v>
      </c>
      <c r="C4911">
        <v>4.8</v>
      </c>
      <c r="D4911">
        <v>0.51</v>
      </c>
      <c r="E4911">
        <v>1.5</v>
      </c>
      <c r="M4911"/>
      <c r="Q4911"/>
      <c r="U4911"/>
      <c r="Y4911"/>
    </row>
    <row r="4912" spans="1:25" x14ac:dyDescent="0.25">
      <c r="A4912">
        <v>8.3000000000000007</v>
      </c>
      <c r="B4912">
        <v>2.2000000000000002</v>
      </c>
      <c r="C4912">
        <v>5.2</v>
      </c>
      <c r="D4912">
        <v>0.51</v>
      </c>
      <c r="E4912">
        <v>1.5</v>
      </c>
      <c r="M4912"/>
      <c r="Q4912"/>
      <c r="U4912"/>
      <c r="Y4912"/>
    </row>
    <row r="4913" spans="1:25" x14ac:dyDescent="0.25">
      <c r="A4913">
        <v>9.6</v>
      </c>
      <c r="B4913">
        <v>5.0999999999999996</v>
      </c>
      <c r="C4913">
        <v>6.2</v>
      </c>
      <c r="D4913">
        <v>0.51</v>
      </c>
      <c r="E4913">
        <v>2.75</v>
      </c>
      <c r="M4913"/>
      <c r="Q4913"/>
      <c r="U4913"/>
      <c r="Y4913"/>
    </row>
    <row r="4914" spans="1:25" x14ac:dyDescent="0.25">
      <c r="A4914">
        <v>7</v>
      </c>
      <c r="B4914">
        <v>23.1</v>
      </c>
      <c r="C4914">
        <v>6.4</v>
      </c>
      <c r="D4914">
        <v>0.51</v>
      </c>
      <c r="E4914">
        <v>3.75</v>
      </c>
      <c r="M4914"/>
      <c r="Q4914"/>
      <c r="U4914"/>
      <c r="Y4914"/>
    </row>
    <row r="4915" spans="1:25" x14ac:dyDescent="0.25">
      <c r="A4915">
        <v>7.7</v>
      </c>
      <c r="B4915">
        <v>2.6</v>
      </c>
      <c r="C4915">
        <v>6.5</v>
      </c>
      <c r="D4915">
        <v>0.51</v>
      </c>
      <c r="E4915">
        <v>1.5</v>
      </c>
      <c r="M4915"/>
      <c r="Q4915"/>
      <c r="U4915"/>
      <c r="Y4915"/>
    </row>
    <row r="4916" spans="1:25" x14ac:dyDescent="0.25">
      <c r="A4916">
        <v>7.3</v>
      </c>
      <c r="B4916">
        <v>4.0999999999999996</v>
      </c>
      <c r="C4916">
        <v>7.5</v>
      </c>
      <c r="D4916">
        <v>0.51</v>
      </c>
      <c r="E4916">
        <v>2</v>
      </c>
      <c r="M4916"/>
      <c r="Q4916"/>
      <c r="U4916"/>
      <c r="Y4916"/>
    </row>
    <row r="4917" spans="1:25" x14ac:dyDescent="0.25">
      <c r="A4917">
        <v>4.3</v>
      </c>
      <c r="B4917">
        <v>7.7</v>
      </c>
      <c r="C4917">
        <v>8.4</v>
      </c>
      <c r="D4917">
        <v>0.51</v>
      </c>
      <c r="E4917">
        <v>4</v>
      </c>
      <c r="M4917"/>
      <c r="Q4917"/>
      <c r="U4917"/>
      <c r="Y4917"/>
    </row>
    <row r="4918" spans="1:25" x14ac:dyDescent="0.25">
      <c r="A4918">
        <v>8.6999999999999993</v>
      </c>
      <c r="B4918">
        <v>3.5</v>
      </c>
      <c r="C4918">
        <v>10.6</v>
      </c>
      <c r="D4918">
        <v>0.51</v>
      </c>
      <c r="E4918">
        <v>2</v>
      </c>
      <c r="M4918"/>
      <c r="Q4918"/>
      <c r="U4918"/>
      <c r="Y4918"/>
    </row>
    <row r="4919" spans="1:25" x14ac:dyDescent="0.25">
      <c r="A4919">
        <v>7.1</v>
      </c>
      <c r="B4919">
        <v>1</v>
      </c>
      <c r="C4919">
        <v>10.8</v>
      </c>
      <c r="D4919">
        <v>0.51</v>
      </c>
      <c r="E4919">
        <v>1.5</v>
      </c>
      <c r="M4919"/>
      <c r="Q4919"/>
      <c r="U4919"/>
      <c r="Y4919"/>
    </row>
    <row r="4920" spans="1:25" x14ac:dyDescent="0.25">
      <c r="A4920">
        <v>8.3000000000000007</v>
      </c>
      <c r="B4920">
        <v>1.4</v>
      </c>
      <c r="C4920">
        <v>11</v>
      </c>
      <c r="D4920">
        <v>0.51</v>
      </c>
      <c r="E4920">
        <v>1.5</v>
      </c>
      <c r="M4920"/>
      <c r="Q4920"/>
      <c r="U4920"/>
      <c r="Y4920"/>
    </row>
    <row r="4921" spans="1:25" x14ac:dyDescent="0.25">
      <c r="A4921">
        <v>8</v>
      </c>
      <c r="B4921">
        <v>5.3</v>
      </c>
      <c r="C4921">
        <v>11.5</v>
      </c>
      <c r="D4921">
        <v>0.51</v>
      </c>
      <c r="E4921">
        <v>2.75</v>
      </c>
      <c r="M4921"/>
      <c r="Q4921"/>
      <c r="U4921"/>
      <c r="Y4921"/>
    </row>
    <row r="4922" spans="1:25" x14ac:dyDescent="0.25">
      <c r="A4922">
        <v>6.4</v>
      </c>
      <c r="B4922">
        <v>1.4</v>
      </c>
      <c r="C4922">
        <v>11.7</v>
      </c>
      <c r="D4922">
        <v>0.51</v>
      </c>
      <c r="E4922">
        <v>2</v>
      </c>
      <c r="M4922"/>
      <c r="Q4922"/>
      <c r="U4922"/>
      <c r="Y4922"/>
    </row>
    <row r="4923" spans="1:25" x14ac:dyDescent="0.25">
      <c r="A4923">
        <v>7.3</v>
      </c>
      <c r="B4923">
        <v>1.8</v>
      </c>
      <c r="C4923">
        <v>12.2</v>
      </c>
      <c r="D4923">
        <v>0.51</v>
      </c>
      <c r="E4923">
        <v>1.5</v>
      </c>
      <c r="M4923"/>
      <c r="Q4923"/>
      <c r="U4923"/>
      <c r="Y4923"/>
    </row>
    <row r="4924" spans="1:25" x14ac:dyDescent="0.25">
      <c r="A4924">
        <v>8.8000000000000007</v>
      </c>
      <c r="B4924">
        <v>2.2999999999999998</v>
      </c>
      <c r="C4924">
        <v>12.2</v>
      </c>
      <c r="D4924">
        <v>0.51</v>
      </c>
      <c r="E4924">
        <v>1.5</v>
      </c>
      <c r="M4924"/>
      <c r="Q4924"/>
      <c r="U4924"/>
      <c r="Y4924"/>
    </row>
    <row r="4925" spans="1:25" x14ac:dyDescent="0.25">
      <c r="A4925">
        <v>9.9</v>
      </c>
      <c r="B4925">
        <v>9</v>
      </c>
      <c r="C4925">
        <v>14.9</v>
      </c>
      <c r="D4925">
        <v>0.51</v>
      </c>
      <c r="E4925">
        <v>2.75</v>
      </c>
      <c r="M4925"/>
      <c r="Q4925"/>
      <c r="U4925"/>
      <c r="Y4925"/>
    </row>
    <row r="4926" spans="1:25" x14ac:dyDescent="0.25">
      <c r="A4926">
        <v>5.5</v>
      </c>
      <c r="B4926">
        <v>1.8</v>
      </c>
      <c r="C4926">
        <v>18.399999999999999</v>
      </c>
      <c r="D4926">
        <v>0.51</v>
      </c>
      <c r="E4926">
        <v>2</v>
      </c>
      <c r="M4926"/>
      <c r="Q4926"/>
      <c r="U4926"/>
      <c r="Y4926"/>
    </row>
    <row r="4927" spans="1:25" x14ac:dyDescent="0.25">
      <c r="A4927">
        <v>6</v>
      </c>
      <c r="B4927">
        <v>2.7</v>
      </c>
      <c r="C4927">
        <v>19.5</v>
      </c>
      <c r="D4927">
        <v>0.51</v>
      </c>
      <c r="E4927">
        <v>2</v>
      </c>
      <c r="M4927"/>
      <c r="Q4927"/>
      <c r="U4927"/>
      <c r="Y4927"/>
    </row>
    <row r="4928" spans="1:25" x14ac:dyDescent="0.25">
      <c r="A4928">
        <v>7.9</v>
      </c>
      <c r="B4928">
        <v>9.9</v>
      </c>
      <c r="C4928">
        <v>20.8</v>
      </c>
      <c r="D4928">
        <v>0.51</v>
      </c>
      <c r="E4928">
        <v>3.25</v>
      </c>
      <c r="M4928"/>
      <c r="Q4928"/>
      <c r="U4928"/>
      <c r="Y4928"/>
    </row>
    <row r="4929" spans="1:25" x14ac:dyDescent="0.25">
      <c r="A4929">
        <v>5.9</v>
      </c>
      <c r="B4929">
        <v>7.6</v>
      </c>
      <c r="C4929">
        <v>21</v>
      </c>
      <c r="D4929">
        <v>0.51</v>
      </c>
      <c r="E4929">
        <v>3.75</v>
      </c>
      <c r="M4929"/>
      <c r="Q4929"/>
      <c r="U4929"/>
      <c r="Y4929"/>
    </row>
    <row r="4930" spans="1:25" x14ac:dyDescent="0.25">
      <c r="A4930">
        <v>9.1999999999999993</v>
      </c>
      <c r="B4930">
        <v>7.6</v>
      </c>
      <c r="C4930">
        <v>24.2</v>
      </c>
      <c r="D4930">
        <v>0.51</v>
      </c>
      <c r="E4930">
        <v>3.25</v>
      </c>
      <c r="M4930"/>
      <c r="Q4930"/>
      <c r="U4930"/>
      <c r="Y4930"/>
    </row>
    <row r="4931" spans="1:25" x14ac:dyDescent="0.25">
      <c r="A4931">
        <v>5.2</v>
      </c>
      <c r="B4931">
        <v>1.3</v>
      </c>
      <c r="C4931">
        <v>26.2</v>
      </c>
      <c r="D4931">
        <v>0.51</v>
      </c>
      <c r="E4931">
        <v>2.5</v>
      </c>
      <c r="M4931"/>
      <c r="Q4931"/>
      <c r="U4931"/>
      <c r="Y4931"/>
    </row>
    <row r="4932" spans="1:25" x14ac:dyDescent="0.25">
      <c r="A4932">
        <v>15</v>
      </c>
      <c r="B4932">
        <v>9.6999999999999993</v>
      </c>
      <c r="C4932">
        <v>31.3</v>
      </c>
      <c r="D4932">
        <v>0.51</v>
      </c>
      <c r="E4932">
        <v>3.25</v>
      </c>
      <c r="M4932"/>
      <c r="Q4932"/>
      <c r="U4932"/>
      <c r="Y4932"/>
    </row>
    <row r="4933" spans="1:25" x14ac:dyDescent="0.25">
      <c r="A4933">
        <v>7.5</v>
      </c>
      <c r="B4933">
        <v>1.3</v>
      </c>
      <c r="C4933">
        <v>35</v>
      </c>
      <c r="D4933">
        <v>0.51</v>
      </c>
      <c r="E4933">
        <v>2</v>
      </c>
      <c r="M4933"/>
      <c r="Q4933"/>
      <c r="U4933"/>
      <c r="Y4933"/>
    </row>
    <row r="4934" spans="1:25" x14ac:dyDescent="0.25">
      <c r="A4934">
        <v>7</v>
      </c>
      <c r="B4934">
        <v>6.5</v>
      </c>
      <c r="C4934">
        <v>43.6</v>
      </c>
      <c r="D4934">
        <v>0.51</v>
      </c>
      <c r="E4934">
        <v>3.25</v>
      </c>
      <c r="M4934"/>
      <c r="Q4934"/>
      <c r="U4934"/>
      <c r="Y4934"/>
    </row>
    <row r="4935" spans="1:25" x14ac:dyDescent="0.25">
      <c r="A4935">
        <v>8.1999999999999993</v>
      </c>
      <c r="B4935">
        <v>1.8</v>
      </c>
      <c r="C4935">
        <v>63.6</v>
      </c>
      <c r="D4935">
        <v>0.51</v>
      </c>
      <c r="E4935">
        <v>2.75</v>
      </c>
      <c r="M4935"/>
      <c r="Q4935"/>
      <c r="U4935"/>
      <c r="Y4935"/>
    </row>
    <row r="4936" spans="1:25" x14ac:dyDescent="0.25">
      <c r="A4936">
        <v>7.5</v>
      </c>
      <c r="B4936">
        <v>8.1999999999999993</v>
      </c>
      <c r="C4936">
        <v>64.7</v>
      </c>
      <c r="D4936">
        <v>0.51</v>
      </c>
      <c r="E4936">
        <v>4</v>
      </c>
      <c r="M4936"/>
      <c r="Q4936"/>
      <c r="U4936"/>
      <c r="Y4936"/>
    </row>
    <row r="4937" spans="1:25" x14ac:dyDescent="0.25">
      <c r="A4937">
        <v>9.1999999999999993</v>
      </c>
      <c r="B4937">
        <v>4.3</v>
      </c>
      <c r="C4937">
        <v>70.3</v>
      </c>
      <c r="D4937">
        <v>0.51</v>
      </c>
      <c r="E4937">
        <v>3.25</v>
      </c>
      <c r="M4937"/>
      <c r="Q4937"/>
      <c r="U4937"/>
      <c r="Y4937"/>
    </row>
    <row r="4938" spans="1:25" x14ac:dyDescent="0.25">
      <c r="A4938">
        <v>6.7</v>
      </c>
      <c r="B4938">
        <v>5.4</v>
      </c>
      <c r="C4938">
        <v>77.5</v>
      </c>
      <c r="D4938">
        <v>0.51</v>
      </c>
      <c r="E4938">
        <v>4</v>
      </c>
      <c r="M4938"/>
      <c r="Q4938"/>
      <c r="U4938"/>
      <c r="Y4938"/>
    </row>
    <row r="4939" spans="1:25" x14ac:dyDescent="0.25">
      <c r="A4939">
        <v>9.1</v>
      </c>
      <c r="B4939">
        <v>5.0999999999999996</v>
      </c>
      <c r="C4939">
        <v>78</v>
      </c>
      <c r="D4939">
        <v>0.51</v>
      </c>
      <c r="E4939">
        <v>4</v>
      </c>
      <c r="M4939"/>
      <c r="Q4939"/>
      <c r="U4939"/>
      <c r="Y4939"/>
    </row>
    <row r="4940" spans="1:25" x14ac:dyDescent="0.25">
      <c r="A4940">
        <v>6.6</v>
      </c>
      <c r="B4940">
        <v>2</v>
      </c>
      <c r="C4940">
        <v>83.3</v>
      </c>
      <c r="D4940">
        <v>0.51</v>
      </c>
      <c r="E4940">
        <v>2.75</v>
      </c>
      <c r="M4940"/>
      <c r="Q4940"/>
      <c r="U4940"/>
      <c r="Y4940"/>
    </row>
    <row r="4941" spans="1:25" x14ac:dyDescent="0.25">
      <c r="A4941">
        <v>6.7</v>
      </c>
      <c r="B4941">
        <v>7.6</v>
      </c>
      <c r="C4941">
        <v>2020</v>
      </c>
      <c r="D4941">
        <v>0.51</v>
      </c>
      <c r="E4941">
        <v>5</v>
      </c>
      <c r="M4941"/>
      <c r="Q4941"/>
      <c r="U4941"/>
      <c r="Y4941"/>
    </row>
    <row r="4942" spans="1:25" x14ac:dyDescent="0.25">
      <c r="A4942">
        <v>9.3000000000000007</v>
      </c>
      <c r="B4942">
        <v>1.9</v>
      </c>
      <c r="C4942">
        <v>2</v>
      </c>
      <c r="D4942">
        <v>0.52</v>
      </c>
      <c r="E4942">
        <v>1.5</v>
      </c>
      <c r="M4942"/>
      <c r="Q4942"/>
      <c r="U4942"/>
      <c r="Y4942"/>
    </row>
    <row r="4943" spans="1:25" x14ac:dyDescent="0.25">
      <c r="A4943">
        <v>8.1</v>
      </c>
      <c r="B4943">
        <v>1.9</v>
      </c>
      <c r="C4943">
        <v>3.2</v>
      </c>
      <c r="D4943">
        <v>0.52</v>
      </c>
      <c r="E4943">
        <v>1.5</v>
      </c>
      <c r="M4943"/>
      <c r="Q4943"/>
      <c r="U4943"/>
      <c r="Y4943"/>
    </row>
    <row r="4944" spans="1:25" x14ac:dyDescent="0.25">
      <c r="A4944">
        <v>8</v>
      </c>
      <c r="B4944">
        <v>3.2</v>
      </c>
      <c r="C4944">
        <v>4.0999999999999996</v>
      </c>
      <c r="D4944">
        <v>0.52</v>
      </c>
      <c r="E4944">
        <v>2</v>
      </c>
      <c r="M4944"/>
      <c r="Q4944"/>
      <c r="U4944"/>
      <c r="Y4944"/>
    </row>
    <row r="4945" spans="1:25" x14ac:dyDescent="0.25">
      <c r="A4945">
        <v>9.1999999999999993</v>
      </c>
      <c r="B4945">
        <v>4</v>
      </c>
      <c r="C4945">
        <v>4.4000000000000004</v>
      </c>
      <c r="D4945">
        <v>0.52</v>
      </c>
      <c r="E4945">
        <v>2</v>
      </c>
      <c r="M4945"/>
      <c r="Q4945"/>
      <c r="U4945"/>
      <c r="Y4945"/>
    </row>
    <row r="4946" spans="1:25" x14ac:dyDescent="0.25">
      <c r="A4946">
        <v>8</v>
      </c>
      <c r="B4946">
        <v>3.3</v>
      </c>
      <c r="C4946">
        <v>5.3</v>
      </c>
      <c r="D4946">
        <v>0.52</v>
      </c>
      <c r="E4946">
        <v>2</v>
      </c>
      <c r="M4946"/>
      <c r="Q4946"/>
      <c r="U4946"/>
      <c r="Y4946"/>
    </row>
    <row r="4947" spans="1:25" x14ac:dyDescent="0.25">
      <c r="A4947">
        <v>6.8</v>
      </c>
      <c r="B4947">
        <v>1.9</v>
      </c>
      <c r="C4947">
        <v>5.4</v>
      </c>
      <c r="D4947">
        <v>0.52</v>
      </c>
      <c r="E4947">
        <v>1.5</v>
      </c>
      <c r="M4947"/>
      <c r="Q4947"/>
      <c r="U4947"/>
      <c r="Y4947"/>
    </row>
    <row r="4948" spans="1:25" x14ac:dyDescent="0.25">
      <c r="A4948">
        <v>7.6</v>
      </c>
      <c r="B4948">
        <v>2.1</v>
      </c>
      <c r="C4948">
        <v>5.4</v>
      </c>
      <c r="D4948">
        <v>0.52</v>
      </c>
      <c r="E4948">
        <v>1.5</v>
      </c>
      <c r="M4948"/>
      <c r="Q4948"/>
      <c r="U4948"/>
      <c r="Y4948"/>
    </row>
    <row r="4949" spans="1:25" x14ac:dyDescent="0.25">
      <c r="A4949">
        <v>9.9</v>
      </c>
      <c r="B4949">
        <v>2.5</v>
      </c>
      <c r="C4949">
        <v>6</v>
      </c>
      <c r="D4949">
        <v>0.52</v>
      </c>
      <c r="E4949">
        <v>1.5</v>
      </c>
      <c r="M4949"/>
      <c r="Q4949"/>
      <c r="U4949"/>
      <c r="Y4949"/>
    </row>
    <row r="4950" spans="1:25" x14ac:dyDescent="0.25">
      <c r="A4950">
        <v>4.5999999999999996</v>
      </c>
      <c r="B4950">
        <v>5</v>
      </c>
      <c r="C4950">
        <v>6.7</v>
      </c>
      <c r="D4950">
        <v>0.52</v>
      </c>
      <c r="E4950">
        <v>3.25</v>
      </c>
      <c r="M4950"/>
      <c r="Q4950"/>
      <c r="U4950"/>
      <c r="Y4950"/>
    </row>
    <row r="4951" spans="1:25" x14ac:dyDescent="0.25">
      <c r="A4951">
        <v>7.8</v>
      </c>
      <c r="B4951">
        <v>2.6</v>
      </c>
      <c r="C4951">
        <v>8.1999999999999993</v>
      </c>
      <c r="D4951">
        <v>0.52</v>
      </c>
      <c r="E4951">
        <v>1.5</v>
      </c>
      <c r="M4951"/>
      <c r="Q4951"/>
      <c r="U4951"/>
      <c r="Y4951"/>
    </row>
    <row r="4952" spans="1:25" x14ac:dyDescent="0.25">
      <c r="A4952">
        <v>9.9</v>
      </c>
      <c r="B4952">
        <v>1.1000000000000001</v>
      </c>
      <c r="C4952">
        <v>9.1999999999999993</v>
      </c>
      <c r="D4952">
        <v>0.52</v>
      </c>
      <c r="E4952">
        <v>1.5</v>
      </c>
      <c r="M4952"/>
      <c r="Q4952"/>
      <c r="U4952"/>
      <c r="Y4952"/>
    </row>
    <row r="4953" spans="1:25" x14ac:dyDescent="0.25">
      <c r="A4953">
        <v>5.6</v>
      </c>
      <c r="B4953">
        <v>2.8</v>
      </c>
      <c r="C4953">
        <v>11.6</v>
      </c>
      <c r="D4953">
        <v>0.52</v>
      </c>
      <c r="E4953">
        <v>2</v>
      </c>
      <c r="M4953"/>
      <c r="Q4953"/>
      <c r="U4953"/>
      <c r="Y4953"/>
    </row>
    <row r="4954" spans="1:25" x14ac:dyDescent="0.25">
      <c r="A4954">
        <v>7.3</v>
      </c>
      <c r="B4954">
        <v>3</v>
      </c>
      <c r="C4954">
        <v>13</v>
      </c>
      <c r="D4954">
        <v>0.52</v>
      </c>
      <c r="E4954">
        <v>1.5</v>
      </c>
      <c r="M4954"/>
      <c r="Q4954"/>
      <c r="U4954"/>
      <c r="Y4954"/>
    </row>
    <row r="4955" spans="1:25" x14ac:dyDescent="0.25">
      <c r="A4955">
        <v>14.8</v>
      </c>
      <c r="B4955">
        <v>7.7</v>
      </c>
      <c r="C4955">
        <v>13.8</v>
      </c>
      <c r="D4955">
        <v>0.52</v>
      </c>
      <c r="E4955">
        <v>2.75</v>
      </c>
      <c r="M4955"/>
      <c r="Q4955"/>
      <c r="U4955"/>
      <c r="Y4955"/>
    </row>
    <row r="4956" spans="1:25" x14ac:dyDescent="0.25">
      <c r="A4956">
        <v>9.1999999999999993</v>
      </c>
      <c r="B4956">
        <v>2.9</v>
      </c>
      <c r="C4956">
        <v>15.4</v>
      </c>
      <c r="D4956">
        <v>0.52</v>
      </c>
      <c r="E4956">
        <v>1.5</v>
      </c>
      <c r="M4956"/>
      <c r="Q4956"/>
      <c r="U4956"/>
      <c r="Y4956"/>
    </row>
    <row r="4957" spans="1:25" x14ac:dyDescent="0.25">
      <c r="A4957">
        <v>9.1999999999999993</v>
      </c>
      <c r="B4957">
        <v>5.7</v>
      </c>
      <c r="C4957">
        <v>15.5</v>
      </c>
      <c r="D4957">
        <v>0.52</v>
      </c>
      <c r="E4957">
        <v>2.75</v>
      </c>
      <c r="M4957"/>
      <c r="Q4957"/>
      <c r="U4957"/>
      <c r="Y4957"/>
    </row>
    <row r="4958" spans="1:25" x14ac:dyDescent="0.25">
      <c r="A4958">
        <v>6.5</v>
      </c>
      <c r="B4958">
        <v>1.7</v>
      </c>
      <c r="C4958">
        <v>15.8</v>
      </c>
      <c r="D4958">
        <v>0.52</v>
      </c>
      <c r="E4958">
        <v>1.5</v>
      </c>
      <c r="M4958"/>
      <c r="Q4958"/>
      <c r="U4958"/>
      <c r="Y4958"/>
    </row>
    <row r="4959" spans="1:25" x14ac:dyDescent="0.25">
      <c r="A4959">
        <v>6.9</v>
      </c>
      <c r="B4959">
        <v>1.1000000000000001</v>
      </c>
      <c r="C4959">
        <v>17.2</v>
      </c>
      <c r="D4959">
        <v>0.52</v>
      </c>
      <c r="E4959">
        <v>1.5</v>
      </c>
      <c r="M4959"/>
      <c r="Q4959"/>
      <c r="U4959"/>
      <c r="Y4959"/>
    </row>
    <row r="4960" spans="1:25" x14ac:dyDescent="0.25">
      <c r="A4960">
        <v>7.2</v>
      </c>
      <c r="B4960">
        <v>3.2</v>
      </c>
      <c r="C4960">
        <v>17.7</v>
      </c>
      <c r="D4960">
        <v>0.52</v>
      </c>
      <c r="E4960">
        <v>2</v>
      </c>
      <c r="M4960"/>
      <c r="Q4960"/>
      <c r="U4960"/>
      <c r="Y4960"/>
    </row>
    <row r="4961" spans="1:25" x14ac:dyDescent="0.25">
      <c r="A4961">
        <v>7.5</v>
      </c>
      <c r="B4961">
        <v>1.2</v>
      </c>
      <c r="C4961">
        <v>18.3</v>
      </c>
      <c r="D4961">
        <v>0.52</v>
      </c>
      <c r="E4961">
        <v>1.5</v>
      </c>
      <c r="M4961"/>
      <c r="Q4961"/>
      <c r="U4961"/>
      <c r="Y4961"/>
    </row>
    <row r="4962" spans="1:25" x14ac:dyDescent="0.25">
      <c r="A4962">
        <v>8.9</v>
      </c>
      <c r="B4962">
        <v>9.5</v>
      </c>
      <c r="C4962">
        <v>22.2</v>
      </c>
      <c r="D4962">
        <v>0.52</v>
      </c>
      <c r="E4962">
        <v>3.25</v>
      </c>
      <c r="M4962"/>
      <c r="Q4962"/>
      <c r="U4962"/>
      <c r="Y4962"/>
    </row>
    <row r="4963" spans="1:25" x14ac:dyDescent="0.25">
      <c r="A4963">
        <v>7</v>
      </c>
      <c r="B4963">
        <v>2.2999999999999998</v>
      </c>
      <c r="C4963">
        <v>30</v>
      </c>
      <c r="D4963">
        <v>0.52</v>
      </c>
      <c r="E4963">
        <v>2</v>
      </c>
      <c r="M4963"/>
      <c r="Q4963"/>
      <c r="U4963"/>
      <c r="Y4963"/>
    </row>
    <row r="4964" spans="1:25" x14ac:dyDescent="0.25">
      <c r="A4964">
        <v>1.4</v>
      </c>
      <c r="B4964">
        <v>8.8000000000000007</v>
      </c>
      <c r="C4964">
        <v>30.5</v>
      </c>
      <c r="D4964">
        <v>0.52</v>
      </c>
      <c r="E4964">
        <v>5.5</v>
      </c>
      <c r="M4964"/>
      <c r="Q4964"/>
      <c r="U4964"/>
      <c r="Y4964"/>
    </row>
    <row r="4965" spans="1:25" x14ac:dyDescent="0.25">
      <c r="A4965">
        <v>9.1999999999999993</v>
      </c>
      <c r="B4965">
        <v>1.3</v>
      </c>
      <c r="C4965">
        <v>31.2</v>
      </c>
      <c r="D4965">
        <v>0.52</v>
      </c>
      <c r="E4965">
        <v>2</v>
      </c>
      <c r="M4965"/>
      <c r="Q4965"/>
      <c r="U4965"/>
      <c r="Y4965"/>
    </row>
    <row r="4966" spans="1:25" x14ac:dyDescent="0.25">
      <c r="A4966">
        <v>8.6</v>
      </c>
      <c r="B4966">
        <v>5.3</v>
      </c>
      <c r="C4966">
        <v>32.200000000000003</v>
      </c>
      <c r="D4966">
        <v>0.52</v>
      </c>
      <c r="E4966">
        <v>3.25</v>
      </c>
      <c r="M4966"/>
      <c r="Q4966"/>
      <c r="U4966"/>
      <c r="Y4966"/>
    </row>
    <row r="4967" spans="1:25" x14ac:dyDescent="0.25">
      <c r="A4967">
        <v>7.4</v>
      </c>
      <c r="B4967">
        <v>11.3</v>
      </c>
      <c r="C4967">
        <v>36.9</v>
      </c>
      <c r="D4967">
        <v>0.52</v>
      </c>
      <c r="E4967">
        <v>3.25</v>
      </c>
      <c r="M4967"/>
      <c r="Q4967"/>
      <c r="U4967"/>
      <c r="Y4967"/>
    </row>
    <row r="4968" spans="1:25" x14ac:dyDescent="0.25">
      <c r="A4968">
        <v>6.1</v>
      </c>
      <c r="B4968">
        <v>3.7</v>
      </c>
      <c r="C4968">
        <v>38.200000000000003</v>
      </c>
      <c r="D4968">
        <v>0.52</v>
      </c>
      <c r="E4968">
        <v>3</v>
      </c>
      <c r="M4968"/>
      <c r="Q4968"/>
      <c r="U4968"/>
      <c r="Y4968"/>
    </row>
    <row r="4969" spans="1:25" x14ac:dyDescent="0.25">
      <c r="A4969">
        <v>7.6</v>
      </c>
      <c r="B4969">
        <v>3.2</v>
      </c>
      <c r="C4969">
        <v>45.8</v>
      </c>
      <c r="D4969">
        <v>0.52</v>
      </c>
      <c r="E4969">
        <v>2.5</v>
      </c>
      <c r="M4969"/>
      <c r="Q4969"/>
      <c r="U4969"/>
      <c r="Y4969"/>
    </row>
    <row r="4970" spans="1:25" x14ac:dyDescent="0.25">
      <c r="A4970">
        <v>7.4</v>
      </c>
      <c r="B4970">
        <v>2.1</v>
      </c>
      <c r="C4970">
        <v>50.8</v>
      </c>
      <c r="D4970">
        <v>0.52</v>
      </c>
      <c r="E4970">
        <v>2.75</v>
      </c>
      <c r="M4970"/>
      <c r="Q4970"/>
      <c r="U4970"/>
      <c r="Y4970"/>
    </row>
    <row r="4971" spans="1:25" x14ac:dyDescent="0.25">
      <c r="A4971">
        <v>6.4</v>
      </c>
      <c r="B4971">
        <v>1.1000000000000001</v>
      </c>
      <c r="C4971">
        <v>51.2</v>
      </c>
      <c r="D4971">
        <v>0.52</v>
      </c>
      <c r="E4971">
        <v>3.25</v>
      </c>
      <c r="M4971"/>
      <c r="Q4971"/>
      <c r="U4971"/>
      <c r="Y4971"/>
    </row>
    <row r="4972" spans="1:25" x14ac:dyDescent="0.25">
      <c r="A4972">
        <v>8.4</v>
      </c>
      <c r="B4972">
        <v>2.8</v>
      </c>
      <c r="C4972">
        <v>53.5</v>
      </c>
      <c r="D4972">
        <v>0.52</v>
      </c>
      <c r="E4972">
        <v>2.75</v>
      </c>
      <c r="M4972"/>
      <c r="Q4972"/>
      <c r="U4972"/>
      <c r="Y4972"/>
    </row>
    <row r="4973" spans="1:25" x14ac:dyDescent="0.25">
      <c r="A4973">
        <v>7.2</v>
      </c>
      <c r="B4973">
        <v>3.7</v>
      </c>
      <c r="C4973">
        <v>56.4</v>
      </c>
      <c r="D4973">
        <v>0.52</v>
      </c>
      <c r="E4973">
        <v>3.25</v>
      </c>
      <c r="M4973"/>
      <c r="Q4973"/>
      <c r="U4973"/>
      <c r="Y4973"/>
    </row>
    <row r="4974" spans="1:25" x14ac:dyDescent="0.25">
      <c r="A4974">
        <v>5.3</v>
      </c>
      <c r="B4974">
        <v>1.6</v>
      </c>
      <c r="C4974">
        <v>67.3</v>
      </c>
      <c r="D4974">
        <v>0.52</v>
      </c>
      <c r="E4974">
        <v>3.25</v>
      </c>
      <c r="M4974"/>
      <c r="Q4974"/>
      <c r="U4974"/>
      <c r="Y4974"/>
    </row>
    <row r="4975" spans="1:25" x14ac:dyDescent="0.25">
      <c r="A4975">
        <v>5.6</v>
      </c>
      <c r="B4975">
        <v>2.9</v>
      </c>
      <c r="C4975">
        <v>73.5</v>
      </c>
      <c r="D4975">
        <v>0.52</v>
      </c>
      <c r="E4975">
        <v>3.25</v>
      </c>
      <c r="M4975"/>
      <c r="Q4975"/>
      <c r="U4975"/>
      <c r="Y4975"/>
    </row>
    <row r="4976" spans="1:25" x14ac:dyDescent="0.25">
      <c r="A4976">
        <v>7</v>
      </c>
      <c r="B4976">
        <v>2.2000000000000002</v>
      </c>
      <c r="C4976">
        <v>106</v>
      </c>
      <c r="D4976">
        <v>0.52</v>
      </c>
      <c r="E4976">
        <v>3.75</v>
      </c>
      <c r="M4976"/>
      <c r="Q4976"/>
      <c r="U4976"/>
      <c r="Y4976"/>
    </row>
    <row r="4977" spans="1:25" x14ac:dyDescent="0.25">
      <c r="A4977">
        <v>7.7</v>
      </c>
      <c r="B4977">
        <v>6.6</v>
      </c>
      <c r="C4977">
        <v>186</v>
      </c>
      <c r="D4977">
        <v>0.52</v>
      </c>
      <c r="E4977">
        <v>5</v>
      </c>
      <c r="M4977"/>
      <c r="Q4977"/>
      <c r="U4977"/>
      <c r="Y4977"/>
    </row>
    <row r="4978" spans="1:25" x14ac:dyDescent="0.25">
      <c r="A4978">
        <v>7.5</v>
      </c>
      <c r="B4978">
        <v>10.4</v>
      </c>
      <c r="C4978">
        <v>206</v>
      </c>
      <c r="D4978">
        <v>0.52</v>
      </c>
      <c r="E4978">
        <v>5</v>
      </c>
      <c r="M4978"/>
      <c r="Q4978"/>
      <c r="U4978"/>
      <c r="Y4978"/>
    </row>
    <row r="4979" spans="1:25" x14ac:dyDescent="0.25">
      <c r="A4979">
        <v>7.2</v>
      </c>
      <c r="B4979">
        <v>4.2</v>
      </c>
      <c r="C4979">
        <v>220</v>
      </c>
      <c r="D4979">
        <v>0.52</v>
      </c>
      <c r="E4979">
        <v>4.25</v>
      </c>
      <c r="M4979"/>
      <c r="Q4979"/>
      <c r="U4979"/>
      <c r="Y4979"/>
    </row>
    <row r="4980" spans="1:25" x14ac:dyDescent="0.25">
      <c r="A4980">
        <v>7.4</v>
      </c>
      <c r="B4980">
        <v>4.9000000000000004</v>
      </c>
      <c r="C4980">
        <v>235</v>
      </c>
      <c r="D4980">
        <v>0.52</v>
      </c>
      <c r="E4980">
        <v>4.25</v>
      </c>
      <c r="M4980"/>
      <c r="Q4980"/>
      <c r="U4980"/>
      <c r="Y4980"/>
    </row>
    <row r="4981" spans="1:25" x14ac:dyDescent="0.25">
      <c r="A4981">
        <v>6.6</v>
      </c>
      <c r="B4981">
        <v>5.7</v>
      </c>
      <c r="C4981">
        <v>262</v>
      </c>
      <c r="D4981">
        <v>0.52</v>
      </c>
      <c r="E4981">
        <v>5</v>
      </c>
      <c r="M4981"/>
      <c r="Q4981"/>
      <c r="U4981"/>
      <c r="Y4981"/>
    </row>
    <row r="4982" spans="1:25" x14ac:dyDescent="0.25">
      <c r="A4982">
        <v>8.1</v>
      </c>
      <c r="B4982">
        <v>2.7</v>
      </c>
      <c r="C4982">
        <v>394</v>
      </c>
      <c r="D4982">
        <v>0.52</v>
      </c>
      <c r="E4982">
        <v>3.75</v>
      </c>
      <c r="M4982"/>
      <c r="Q4982"/>
      <c r="U4982"/>
      <c r="Y4982"/>
    </row>
    <row r="4983" spans="1:25" x14ac:dyDescent="0.25">
      <c r="A4983">
        <v>5.9</v>
      </c>
      <c r="B4983">
        <v>2.6</v>
      </c>
      <c r="C4983">
        <v>728</v>
      </c>
      <c r="D4983">
        <v>0.52</v>
      </c>
      <c r="E4983">
        <v>4.25</v>
      </c>
      <c r="M4983"/>
      <c r="Q4983"/>
      <c r="U4983"/>
      <c r="Y4983"/>
    </row>
    <row r="4984" spans="1:25" x14ac:dyDescent="0.25">
      <c r="A4984">
        <v>6.3</v>
      </c>
      <c r="B4984">
        <v>1.3</v>
      </c>
      <c r="C4984">
        <v>1400</v>
      </c>
      <c r="D4984">
        <v>0.52</v>
      </c>
      <c r="E4984">
        <v>4.25</v>
      </c>
      <c r="M4984"/>
      <c r="Q4984"/>
      <c r="U4984"/>
      <c r="Y4984"/>
    </row>
    <row r="4985" spans="1:25" x14ac:dyDescent="0.25">
      <c r="A4985">
        <v>8.1</v>
      </c>
      <c r="B4985">
        <v>7.9</v>
      </c>
      <c r="C4985">
        <v>4</v>
      </c>
      <c r="D4985">
        <v>0.53</v>
      </c>
      <c r="E4985">
        <v>2.75</v>
      </c>
      <c r="M4985"/>
      <c r="Q4985"/>
      <c r="U4985"/>
      <c r="Y4985"/>
    </row>
    <row r="4986" spans="1:25" x14ac:dyDescent="0.25">
      <c r="A4986">
        <v>6.9</v>
      </c>
      <c r="B4986">
        <v>1.6</v>
      </c>
      <c r="C4986">
        <v>4.3</v>
      </c>
      <c r="D4986">
        <v>0.53</v>
      </c>
      <c r="E4986">
        <v>1.5</v>
      </c>
      <c r="M4986"/>
      <c r="Q4986"/>
      <c r="U4986"/>
      <c r="Y4986"/>
    </row>
    <row r="4987" spans="1:25" x14ac:dyDescent="0.25">
      <c r="A4987">
        <v>9.1999999999999993</v>
      </c>
      <c r="B4987">
        <v>3.3</v>
      </c>
      <c r="C4987">
        <v>4.3</v>
      </c>
      <c r="D4987">
        <v>0.53</v>
      </c>
      <c r="E4987">
        <v>2</v>
      </c>
      <c r="M4987"/>
      <c r="Q4987"/>
      <c r="U4987"/>
      <c r="Y4987"/>
    </row>
    <row r="4988" spans="1:25" x14ac:dyDescent="0.25">
      <c r="A4988">
        <v>7.6</v>
      </c>
      <c r="B4988">
        <v>3.1</v>
      </c>
      <c r="C4988">
        <v>5.2</v>
      </c>
      <c r="D4988">
        <v>0.53</v>
      </c>
      <c r="E4988">
        <v>2</v>
      </c>
      <c r="M4988"/>
      <c r="Q4988"/>
      <c r="U4988"/>
      <c r="Y4988"/>
    </row>
    <row r="4989" spans="1:25" x14ac:dyDescent="0.25">
      <c r="A4989">
        <v>8.5</v>
      </c>
      <c r="B4989">
        <v>4.0999999999999996</v>
      </c>
      <c r="C4989">
        <v>5.2</v>
      </c>
      <c r="D4989">
        <v>0.53</v>
      </c>
      <c r="E4989">
        <v>2</v>
      </c>
      <c r="M4989"/>
      <c r="Q4989"/>
      <c r="U4989"/>
      <c r="Y4989"/>
    </row>
    <row r="4990" spans="1:25" x14ac:dyDescent="0.25">
      <c r="A4990">
        <v>6.8</v>
      </c>
      <c r="B4990">
        <v>3.3</v>
      </c>
      <c r="C4990">
        <v>5.8</v>
      </c>
      <c r="D4990">
        <v>0.53</v>
      </c>
      <c r="E4990">
        <v>2</v>
      </c>
      <c r="M4990"/>
      <c r="Q4990"/>
      <c r="U4990"/>
      <c r="Y4990"/>
    </row>
    <row r="4991" spans="1:25" x14ac:dyDescent="0.25">
      <c r="A4991">
        <v>5</v>
      </c>
      <c r="B4991">
        <v>2.2999999999999998</v>
      </c>
      <c r="C4991">
        <v>6.6</v>
      </c>
      <c r="D4991">
        <v>0.53</v>
      </c>
      <c r="E4991">
        <v>2</v>
      </c>
      <c r="M4991"/>
      <c r="Q4991"/>
      <c r="U4991"/>
      <c r="Y4991"/>
    </row>
    <row r="4992" spans="1:25" x14ac:dyDescent="0.25">
      <c r="A4992">
        <v>8.1999999999999993</v>
      </c>
      <c r="B4992">
        <v>2.9</v>
      </c>
      <c r="C4992">
        <v>8.6</v>
      </c>
      <c r="D4992">
        <v>0.53</v>
      </c>
      <c r="E4992">
        <v>1.5</v>
      </c>
      <c r="M4992"/>
      <c r="Q4992"/>
      <c r="U4992"/>
      <c r="Y4992"/>
    </row>
    <row r="4993" spans="1:25" x14ac:dyDescent="0.25">
      <c r="A4993">
        <v>7.2</v>
      </c>
      <c r="B4993">
        <v>3.8</v>
      </c>
      <c r="C4993">
        <v>9.1999999999999993</v>
      </c>
      <c r="D4993">
        <v>0.53</v>
      </c>
      <c r="E4993">
        <v>2</v>
      </c>
      <c r="M4993"/>
      <c r="Q4993"/>
      <c r="U4993"/>
      <c r="Y4993"/>
    </row>
    <row r="4994" spans="1:25" x14ac:dyDescent="0.25">
      <c r="A4994">
        <v>6.4</v>
      </c>
      <c r="B4994">
        <v>2.6</v>
      </c>
      <c r="C4994">
        <v>9.5</v>
      </c>
      <c r="D4994">
        <v>0.53</v>
      </c>
      <c r="E4994">
        <v>2</v>
      </c>
      <c r="M4994"/>
      <c r="Q4994"/>
      <c r="U4994"/>
      <c r="Y4994"/>
    </row>
    <row r="4995" spans="1:25" x14ac:dyDescent="0.25">
      <c r="A4995">
        <v>7.2</v>
      </c>
      <c r="B4995">
        <v>1.8</v>
      </c>
      <c r="C4995">
        <v>9.8000000000000007</v>
      </c>
      <c r="D4995">
        <v>0.53</v>
      </c>
      <c r="E4995">
        <v>1.5</v>
      </c>
      <c r="M4995"/>
      <c r="Q4995"/>
      <c r="U4995"/>
      <c r="Y4995"/>
    </row>
    <row r="4996" spans="1:25" x14ac:dyDescent="0.25">
      <c r="A4996">
        <v>10.3</v>
      </c>
      <c r="B4996">
        <v>3.2</v>
      </c>
      <c r="C4996">
        <v>9.8000000000000007</v>
      </c>
      <c r="D4996">
        <v>0.53</v>
      </c>
      <c r="E4996">
        <v>2</v>
      </c>
      <c r="M4996"/>
      <c r="Q4996"/>
      <c r="U4996"/>
      <c r="Y4996"/>
    </row>
    <row r="4997" spans="1:25" x14ac:dyDescent="0.25">
      <c r="A4997">
        <v>6.6</v>
      </c>
      <c r="B4997">
        <v>4.5999999999999996</v>
      </c>
      <c r="C4997">
        <v>10.199999999999999</v>
      </c>
      <c r="D4997">
        <v>0.53</v>
      </c>
      <c r="E4997">
        <v>2</v>
      </c>
      <c r="M4997"/>
      <c r="Q4997"/>
      <c r="U4997"/>
      <c r="Y4997"/>
    </row>
    <row r="4998" spans="1:25" x14ac:dyDescent="0.25">
      <c r="A4998">
        <v>12</v>
      </c>
      <c r="B4998">
        <v>18.3</v>
      </c>
      <c r="C4998">
        <v>11</v>
      </c>
      <c r="D4998">
        <v>0.53</v>
      </c>
      <c r="E4998">
        <v>3.75</v>
      </c>
      <c r="M4998"/>
      <c r="Q4998"/>
      <c r="U4998"/>
      <c r="Y4998"/>
    </row>
    <row r="4999" spans="1:25" x14ac:dyDescent="0.25">
      <c r="A4999">
        <v>9</v>
      </c>
      <c r="B4999">
        <v>1.4</v>
      </c>
      <c r="C4999">
        <v>11.1</v>
      </c>
      <c r="D4999">
        <v>0.53</v>
      </c>
      <c r="E4999">
        <v>1.5</v>
      </c>
      <c r="M4999"/>
      <c r="Q4999"/>
      <c r="U4999"/>
      <c r="Y4999"/>
    </row>
    <row r="5000" spans="1:25" x14ac:dyDescent="0.25">
      <c r="A5000">
        <v>6.3</v>
      </c>
      <c r="B5000">
        <v>4.2</v>
      </c>
      <c r="C5000">
        <v>12.8</v>
      </c>
      <c r="D5000">
        <v>0.53</v>
      </c>
      <c r="E5000">
        <v>2.5</v>
      </c>
      <c r="M5000"/>
      <c r="Q5000"/>
      <c r="U5000"/>
      <c r="Y5000"/>
    </row>
    <row r="5001" spans="1:25" x14ac:dyDescent="0.25">
      <c r="A5001">
        <v>7.2</v>
      </c>
      <c r="B5001">
        <v>3.4</v>
      </c>
      <c r="C5001">
        <v>13.6</v>
      </c>
      <c r="D5001">
        <v>0.53</v>
      </c>
      <c r="E5001">
        <v>2</v>
      </c>
      <c r="M5001"/>
      <c r="Q5001"/>
      <c r="U5001"/>
      <c r="Y5001"/>
    </row>
    <row r="5002" spans="1:25" x14ac:dyDescent="0.25">
      <c r="A5002">
        <v>5.8</v>
      </c>
      <c r="B5002">
        <v>2</v>
      </c>
      <c r="C5002">
        <v>15.6</v>
      </c>
      <c r="D5002">
        <v>0.53</v>
      </c>
      <c r="E5002">
        <v>2</v>
      </c>
      <c r="M5002"/>
      <c r="Q5002"/>
      <c r="U5002"/>
      <c r="Y5002"/>
    </row>
    <row r="5003" spans="1:25" x14ac:dyDescent="0.25">
      <c r="A5003">
        <v>9.8000000000000007</v>
      </c>
      <c r="B5003">
        <v>3.3</v>
      </c>
      <c r="C5003">
        <v>15.7</v>
      </c>
      <c r="D5003">
        <v>0.53</v>
      </c>
      <c r="E5003">
        <v>2</v>
      </c>
      <c r="M5003"/>
      <c r="Q5003"/>
      <c r="U5003"/>
      <c r="Y5003"/>
    </row>
    <row r="5004" spans="1:25" x14ac:dyDescent="0.25">
      <c r="A5004">
        <v>5.9</v>
      </c>
      <c r="B5004">
        <v>3.9</v>
      </c>
      <c r="C5004">
        <v>17.899999999999999</v>
      </c>
      <c r="D5004">
        <v>0.53</v>
      </c>
      <c r="E5004">
        <v>2.5</v>
      </c>
      <c r="M5004"/>
      <c r="Q5004"/>
      <c r="U5004"/>
      <c r="Y5004"/>
    </row>
    <row r="5005" spans="1:25" x14ac:dyDescent="0.25">
      <c r="A5005">
        <v>3</v>
      </c>
      <c r="B5005">
        <v>7.1</v>
      </c>
      <c r="C5005">
        <v>18.100000000000001</v>
      </c>
      <c r="D5005">
        <v>0.53</v>
      </c>
      <c r="E5005">
        <v>4</v>
      </c>
      <c r="M5005"/>
      <c r="Q5005"/>
      <c r="U5005"/>
      <c r="Y5005"/>
    </row>
    <row r="5006" spans="1:25" x14ac:dyDescent="0.25">
      <c r="A5006">
        <v>6.7</v>
      </c>
      <c r="B5006">
        <v>1.5</v>
      </c>
      <c r="C5006">
        <v>20</v>
      </c>
      <c r="D5006">
        <v>0.53</v>
      </c>
      <c r="E5006">
        <v>1.5</v>
      </c>
      <c r="M5006"/>
      <c r="Q5006"/>
      <c r="U5006"/>
      <c r="Y5006"/>
    </row>
    <row r="5007" spans="1:25" x14ac:dyDescent="0.25">
      <c r="A5007">
        <v>10</v>
      </c>
      <c r="B5007">
        <v>2.4</v>
      </c>
      <c r="C5007">
        <v>20.399999999999999</v>
      </c>
      <c r="D5007">
        <v>0.53</v>
      </c>
      <c r="E5007">
        <v>2</v>
      </c>
      <c r="M5007"/>
      <c r="Q5007"/>
      <c r="U5007"/>
      <c r="Y5007"/>
    </row>
    <row r="5008" spans="1:25" x14ac:dyDescent="0.25">
      <c r="A5008">
        <v>5.6</v>
      </c>
      <c r="B5008">
        <v>11</v>
      </c>
      <c r="C5008">
        <v>22.5</v>
      </c>
      <c r="D5008">
        <v>0.53</v>
      </c>
      <c r="E5008">
        <v>3.75</v>
      </c>
      <c r="M5008"/>
      <c r="Q5008"/>
      <c r="U5008"/>
      <c r="Y5008"/>
    </row>
    <row r="5009" spans="1:25" x14ac:dyDescent="0.25">
      <c r="A5009">
        <v>7</v>
      </c>
      <c r="B5009">
        <v>4.5999999999999996</v>
      </c>
      <c r="C5009">
        <v>23.5</v>
      </c>
      <c r="D5009">
        <v>0.53</v>
      </c>
      <c r="E5009">
        <v>2.5</v>
      </c>
      <c r="M5009"/>
      <c r="Q5009"/>
      <c r="U5009"/>
      <c r="Y5009"/>
    </row>
    <row r="5010" spans="1:25" x14ac:dyDescent="0.25">
      <c r="A5010">
        <v>7.6</v>
      </c>
      <c r="B5010">
        <v>2</v>
      </c>
      <c r="C5010">
        <v>27.9</v>
      </c>
      <c r="D5010">
        <v>0.53</v>
      </c>
      <c r="E5010">
        <v>2</v>
      </c>
      <c r="M5010"/>
      <c r="Q5010"/>
      <c r="U5010"/>
      <c r="Y5010"/>
    </row>
    <row r="5011" spans="1:25" x14ac:dyDescent="0.25">
      <c r="A5011">
        <v>6.7</v>
      </c>
      <c r="B5011">
        <v>2.8</v>
      </c>
      <c r="C5011">
        <v>29.5</v>
      </c>
      <c r="D5011">
        <v>0.53</v>
      </c>
      <c r="E5011">
        <v>2</v>
      </c>
      <c r="M5011"/>
      <c r="Q5011"/>
      <c r="U5011"/>
      <c r="Y5011"/>
    </row>
    <row r="5012" spans="1:25" x14ac:dyDescent="0.25">
      <c r="A5012">
        <v>7.7</v>
      </c>
      <c r="B5012">
        <v>5.4</v>
      </c>
      <c r="C5012">
        <v>29.9</v>
      </c>
      <c r="D5012">
        <v>0.53</v>
      </c>
      <c r="E5012">
        <v>3.25</v>
      </c>
      <c r="M5012"/>
      <c r="Q5012"/>
      <c r="U5012"/>
      <c r="Y5012"/>
    </row>
    <row r="5013" spans="1:25" x14ac:dyDescent="0.25">
      <c r="A5013">
        <v>4</v>
      </c>
      <c r="B5013">
        <v>2.4</v>
      </c>
      <c r="C5013">
        <v>32.200000000000003</v>
      </c>
      <c r="D5013">
        <v>0.53</v>
      </c>
      <c r="E5013">
        <v>3.25</v>
      </c>
      <c r="M5013"/>
      <c r="Q5013"/>
      <c r="U5013"/>
      <c r="Y5013"/>
    </row>
    <row r="5014" spans="1:25" x14ac:dyDescent="0.25">
      <c r="A5014">
        <v>9</v>
      </c>
      <c r="B5014">
        <v>3.7</v>
      </c>
      <c r="C5014">
        <v>37.299999999999997</v>
      </c>
      <c r="D5014">
        <v>0.53</v>
      </c>
      <c r="E5014">
        <v>2.5</v>
      </c>
      <c r="M5014"/>
      <c r="Q5014"/>
      <c r="U5014"/>
      <c r="Y5014"/>
    </row>
    <row r="5015" spans="1:25" x14ac:dyDescent="0.25">
      <c r="A5015">
        <v>8.3000000000000007</v>
      </c>
      <c r="B5015">
        <v>1.6</v>
      </c>
      <c r="C5015">
        <v>45.2</v>
      </c>
      <c r="D5015">
        <v>0.53</v>
      </c>
      <c r="E5015">
        <v>2</v>
      </c>
      <c r="M5015"/>
      <c r="Q5015"/>
      <c r="U5015"/>
      <c r="Y5015"/>
    </row>
    <row r="5016" spans="1:25" x14ac:dyDescent="0.25">
      <c r="A5016">
        <v>6.2</v>
      </c>
      <c r="B5016">
        <v>1.3</v>
      </c>
      <c r="C5016">
        <v>50.2</v>
      </c>
      <c r="D5016">
        <v>0.53</v>
      </c>
      <c r="E5016">
        <v>3.25</v>
      </c>
      <c r="M5016"/>
      <c r="Q5016"/>
      <c r="U5016"/>
      <c r="Y5016"/>
    </row>
    <row r="5017" spans="1:25" x14ac:dyDescent="0.25">
      <c r="A5017">
        <v>6.8</v>
      </c>
      <c r="B5017">
        <v>2.2999999999999998</v>
      </c>
      <c r="C5017">
        <v>55.5</v>
      </c>
      <c r="D5017">
        <v>0.53</v>
      </c>
      <c r="E5017">
        <v>2.75</v>
      </c>
      <c r="M5017"/>
      <c r="Q5017"/>
      <c r="U5017"/>
      <c r="Y5017"/>
    </row>
    <row r="5018" spans="1:25" x14ac:dyDescent="0.25">
      <c r="A5018">
        <v>7.3</v>
      </c>
      <c r="B5018">
        <v>3.8</v>
      </c>
      <c r="C5018">
        <v>58.4</v>
      </c>
      <c r="D5018">
        <v>0.53</v>
      </c>
      <c r="E5018">
        <v>3.25</v>
      </c>
      <c r="M5018"/>
      <c r="Q5018"/>
      <c r="U5018"/>
      <c r="Y5018"/>
    </row>
    <row r="5019" spans="1:25" x14ac:dyDescent="0.25">
      <c r="A5019">
        <v>7.6</v>
      </c>
      <c r="B5019">
        <v>2</v>
      </c>
      <c r="C5019">
        <v>60.2</v>
      </c>
      <c r="D5019">
        <v>0.53</v>
      </c>
      <c r="E5019">
        <v>2.75</v>
      </c>
      <c r="M5019"/>
      <c r="Q5019"/>
      <c r="U5019"/>
      <c r="Y5019"/>
    </row>
    <row r="5020" spans="1:25" x14ac:dyDescent="0.25">
      <c r="A5020">
        <v>6.8</v>
      </c>
      <c r="B5020">
        <v>3.4</v>
      </c>
      <c r="C5020">
        <v>62.7</v>
      </c>
      <c r="D5020">
        <v>0.53</v>
      </c>
      <c r="E5020">
        <v>3.25</v>
      </c>
      <c r="M5020"/>
      <c r="Q5020"/>
      <c r="U5020"/>
      <c r="Y5020"/>
    </row>
    <row r="5021" spans="1:25" x14ac:dyDescent="0.25">
      <c r="A5021">
        <v>7</v>
      </c>
      <c r="B5021">
        <v>5.4</v>
      </c>
      <c r="C5021">
        <v>68.599999999999994</v>
      </c>
      <c r="D5021">
        <v>0.53</v>
      </c>
      <c r="E5021">
        <v>4</v>
      </c>
      <c r="M5021"/>
      <c r="Q5021"/>
      <c r="U5021"/>
      <c r="Y5021"/>
    </row>
    <row r="5022" spans="1:25" x14ac:dyDescent="0.25">
      <c r="A5022">
        <v>5.6</v>
      </c>
      <c r="B5022">
        <v>2.1</v>
      </c>
      <c r="C5022">
        <v>81.5</v>
      </c>
      <c r="D5022">
        <v>0.53</v>
      </c>
      <c r="E5022">
        <v>3.25</v>
      </c>
      <c r="M5022"/>
      <c r="Q5022"/>
      <c r="U5022"/>
      <c r="Y5022"/>
    </row>
    <row r="5023" spans="1:25" x14ac:dyDescent="0.25">
      <c r="A5023">
        <v>8.9</v>
      </c>
      <c r="B5023">
        <v>1.5</v>
      </c>
      <c r="C5023">
        <v>94.9</v>
      </c>
      <c r="D5023">
        <v>0.53</v>
      </c>
      <c r="E5023">
        <v>2.75</v>
      </c>
      <c r="M5023"/>
      <c r="Q5023"/>
      <c r="U5023"/>
      <c r="Y5023"/>
    </row>
    <row r="5024" spans="1:25" x14ac:dyDescent="0.25">
      <c r="A5024">
        <v>5.0999999999999996</v>
      </c>
      <c r="B5024">
        <v>1.2</v>
      </c>
      <c r="C5024">
        <v>99.2</v>
      </c>
      <c r="D5024">
        <v>0.53</v>
      </c>
      <c r="E5024">
        <v>3.25</v>
      </c>
      <c r="M5024"/>
      <c r="Q5024"/>
      <c r="U5024"/>
      <c r="Y5024"/>
    </row>
    <row r="5025" spans="1:25" x14ac:dyDescent="0.25">
      <c r="A5025">
        <v>5.0999999999999996</v>
      </c>
      <c r="B5025">
        <v>1</v>
      </c>
      <c r="C5025">
        <v>99.5</v>
      </c>
      <c r="D5025">
        <v>0.53</v>
      </c>
      <c r="E5025">
        <v>3.25</v>
      </c>
      <c r="M5025"/>
      <c r="Q5025"/>
      <c r="U5025"/>
      <c r="Y5025"/>
    </row>
    <row r="5026" spans="1:25" x14ac:dyDescent="0.25">
      <c r="A5026">
        <v>7.3</v>
      </c>
      <c r="B5026">
        <v>1.8</v>
      </c>
      <c r="C5026">
        <v>118</v>
      </c>
      <c r="D5026">
        <v>0.53</v>
      </c>
      <c r="E5026">
        <v>3.75</v>
      </c>
      <c r="M5026"/>
      <c r="Q5026"/>
      <c r="U5026"/>
      <c r="Y5026"/>
    </row>
    <row r="5027" spans="1:25" x14ac:dyDescent="0.25">
      <c r="A5027">
        <v>4.4000000000000004</v>
      </c>
      <c r="B5027">
        <v>1.7</v>
      </c>
      <c r="C5027">
        <v>2690</v>
      </c>
      <c r="D5027">
        <v>0.53</v>
      </c>
      <c r="E5027">
        <v>5</v>
      </c>
      <c r="M5027"/>
      <c r="Q5027"/>
      <c r="U5027"/>
      <c r="Y5027"/>
    </row>
    <row r="5028" spans="1:25" x14ac:dyDescent="0.25">
      <c r="A5028">
        <v>4.8</v>
      </c>
      <c r="B5028">
        <v>2.9</v>
      </c>
      <c r="C5028">
        <v>10400</v>
      </c>
      <c r="D5028">
        <v>0.53</v>
      </c>
      <c r="E5028">
        <v>4.25</v>
      </c>
      <c r="M5028"/>
      <c r="Q5028"/>
      <c r="U5028"/>
      <c r="Y5028"/>
    </row>
    <row r="5029" spans="1:25" x14ac:dyDescent="0.25">
      <c r="A5029">
        <v>7.8</v>
      </c>
      <c r="B5029">
        <v>4.0999999999999996</v>
      </c>
      <c r="C5029">
        <v>2.8</v>
      </c>
      <c r="D5029">
        <v>0.54</v>
      </c>
      <c r="E5029">
        <v>2</v>
      </c>
      <c r="M5029"/>
      <c r="Q5029"/>
      <c r="U5029"/>
      <c r="Y5029"/>
    </row>
    <row r="5030" spans="1:25" x14ac:dyDescent="0.25">
      <c r="A5030">
        <v>8.6</v>
      </c>
      <c r="B5030">
        <v>1.8</v>
      </c>
      <c r="C5030">
        <v>3.8</v>
      </c>
      <c r="D5030">
        <v>0.54</v>
      </c>
      <c r="E5030">
        <v>1.5</v>
      </c>
      <c r="M5030"/>
      <c r="Q5030"/>
      <c r="U5030"/>
      <c r="Y5030"/>
    </row>
    <row r="5031" spans="1:25" x14ac:dyDescent="0.25">
      <c r="A5031">
        <v>8.9</v>
      </c>
      <c r="B5031">
        <v>2.2000000000000002</v>
      </c>
      <c r="C5031">
        <v>3.8</v>
      </c>
      <c r="D5031">
        <v>0.54</v>
      </c>
      <c r="E5031">
        <v>1.5</v>
      </c>
      <c r="M5031"/>
      <c r="Q5031"/>
      <c r="U5031"/>
      <c r="Y5031"/>
    </row>
    <row r="5032" spans="1:25" x14ac:dyDescent="0.25">
      <c r="A5032">
        <v>10.4</v>
      </c>
      <c r="B5032">
        <v>2.2000000000000002</v>
      </c>
      <c r="C5032">
        <v>4.5999999999999996</v>
      </c>
      <c r="D5032">
        <v>0.54</v>
      </c>
      <c r="E5032">
        <v>1.5</v>
      </c>
      <c r="M5032"/>
      <c r="Q5032"/>
      <c r="U5032"/>
      <c r="Y5032"/>
    </row>
    <row r="5033" spans="1:25" x14ac:dyDescent="0.25">
      <c r="A5033">
        <v>8.1999999999999993</v>
      </c>
      <c r="B5033">
        <v>4</v>
      </c>
      <c r="C5033">
        <v>6.4</v>
      </c>
      <c r="D5033">
        <v>0.54</v>
      </c>
      <c r="E5033">
        <v>2</v>
      </c>
      <c r="M5033"/>
      <c r="Q5033"/>
      <c r="U5033"/>
      <c r="Y5033"/>
    </row>
    <row r="5034" spans="1:25" x14ac:dyDescent="0.25">
      <c r="A5034">
        <v>6.2</v>
      </c>
      <c r="B5034">
        <v>1.6</v>
      </c>
      <c r="C5034">
        <v>7.2</v>
      </c>
      <c r="D5034">
        <v>0.54</v>
      </c>
      <c r="E5034">
        <v>2</v>
      </c>
      <c r="M5034"/>
      <c r="Q5034"/>
      <c r="U5034"/>
      <c r="Y5034"/>
    </row>
    <row r="5035" spans="1:25" x14ac:dyDescent="0.25">
      <c r="A5035">
        <v>9.1</v>
      </c>
      <c r="B5035">
        <v>3.5</v>
      </c>
      <c r="C5035">
        <v>9.6</v>
      </c>
      <c r="D5035">
        <v>0.54</v>
      </c>
      <c r="E5035">
        <v>2</v>
      </c>
      <c r="M5035"/>
      <c r="Q5035"/>
      <c r="U5035"/>
      <c r="Y5035"/>
    </row>
    <row r="5036" spans="1:25" x14ac:dyDescent="0.25">
      <c r="A5036">
        <v>6.5</v>
      </c>
      <c r="B5036">
        <v>1</v>
      </c>
      <c r="C5036">
        <v>9.9</v>
      </c>
      <c r="D5036">
        <v>0.54</v>
      </c>
      <c r="E5036">
        <v>1.5</v>
      </c>
      <c r="M5036"/>
      <c r="Q5036"/>
      <c r="U5036"/>
      <c r="Y5036"/>
    </row>
    <row r="5037" spans="1:25" x14ac:dyDescent="0.25">
      <c r="A5037">
        <v>7.4</v>
      </c>
      <c r="B5037">
        <v>3.9</v>
      </c>
      <c r="C5037">
        <v>9.9</v>
      </c>
      <c r="D5037">
        <v>0.54</v>
      </c>
      <c r="E5037">
        <v>2</v>
      </c>
      <c r="M5037"/>
      <c r="Q5037"/>
      <c r="U5037"/>
      <c r="Y5037"/>
    </row>
    <row r="5038" spans="1:25" x14ac:dyDescent="0.25">
      <c r="A5038">
        <v>8.5</v>
      </c>
      <c r="B5038">
        <v>2.7</v>
      </c>
      <c r="C5038">
        <v>10.6</v>
      </c>
      <c r="D5038">
        <v>0.54</v>
      </c>
      <c r="E5038">
        <v>1.5</v>
      </c>
      <c r="M5038"/>
      <c r="Q5038"/>
      <c r="U5038"/>
      <c r="Y5038"/>
    </row>
    <row r="5039" spans="1:25" x14ac:dyDescent="0.25">
      <c r="A5039">
        <v>10.199999999999999</v>
      </c>
      <c r="B5039">
        <v>1.2</v>
      </c>
      <c r="C5039">
        <v>10.9</v>
      </c>
      <c r="D5039">
        <v>0.54</v>
      </c>
      <c r="E5039">
        <v>1.5</v>
      </c>
      <c r="M5039"/>
      <c r="Q5039"/>
      <c r="U5039"/>
      <c r="Y5039"/>
    </row>
    <row r="5040" spans="1:25" x14ac:dyDescent="0.25">
      <c r="A5040">
        <v>6.9</v>
      </c>
      <c r="B5040">
        <v>2.6</v>
      </c>
      <c r="C5040">
        <v>11.4</v>
      </c>
      <c r="D5040">
        <v>0.54</v>
      </c>
      <c r="E5040">
        <v>1.5</v>
      </c>
      <c r="M5040"/>
      <c r="Q5040"/>
      <c r="U5040"/>
      <c r="Y5040"/>
    </row>
    <row r="5041" spans="1:25" x14ac:dyDescent="0.25">
      <c r="A5041">
        <v>9.4</v>
      </c>
      <c r="B5041">
        <v>5.5</v>
      </c>
      <c r="C5041">
        <v>12.2</v>
      </c>
      <c r="D5041">
        <v>0.54</v>
      </c>
      <c r="E5041">
        <v>2.75</v>
      </c>
      <c r="M5041"/>
      <c r="Q5041"/>
      <c r="U5041"/>
      <c r="Y5041"/>
    </row>
    <row r="5042" spans="1:25" x14ac:dyDescent="0.25">
      <c r="A5042">
        <v>8.3000000000000007</v>
      </c>
      <c r="B5042">
        <v>1.7</v>
      </c>
      <c r="C5042">
        <v>13.2</v>
      </c>
      <c r="D5042">
        <v>0.54</v>
      </c>
      <c r="E5042">
        <v>1.5</v>
      </c>
      <c r="M5042"/>
      <c r="Q5042"/>
      <c r="U5042"/>
      <c r="Y5042"/>
    </row>
    <row r="5043" spans="1:25" x14ac:dyDescent="0.25">
      <c r="A5043">
        <v>7.7</v>
      </c>
      <c r="B5043">
        <v>2.1</v>
      </c>
      <c r="C5043">
        <v>14.3</v>
      </c>
      <c r="D5043">
        <v>0.54</v>
      </c>
      <c r="E5043">
        <v>1.5</v>
      </c>
      <c r="M5043"/>
      <c r="Q5043"/>
      <c r="U5043"/>
      <c r="Y5043"/>
    </row>
    <row r="5044" spans="1:25" x14ac:dyDescent="0.25">
      <c r="A5044">
        <v>5.9</v>
      </c>
      <c r="B5044">
        <v>2.2000000000000002</v>
      </c>
      <c r="C5044">
        <v>15</v>
      </c>
      <c r="D5044">
        <v>0.54</v>
      </c>
      <c r="E5044">
        <v>2</v>
      </c>
      <c r="M5044"/>
      <c r="Q5044"/>
      <c r="U5044"/>
      <c r="Y5044"/>
    </row>
    <row r="5045" spans="1:25" x14ac:dyDescent="0.25">
      <c r="A5045">
        <v>5.4</v>
      </c>
      <c r="B5045">
        <v>2.1</v>
      </c>
      <c r="C5045">
        <v>17</v>
      </c>
      <c r="D5045">
        <v>0.54</v>
      </c>
      <c r="E5045">
        <v>2</v>
      </c>
      <c r="M5045"/>
      <c r="Q5045"/>
      <c r="U5045"/>
      <c r="Y5045"/>
    </row>
    <row r="5046" spans="1:25" x14ac:dyDescent="0.25">
      <c r="A5046">
        <v>7</v>
      </c>
      <c r="B5046">
        <v>1.5</v>
      </c>
      <c r="C5046">
        <v>18.2</v>
      </c>
      <c r="D5046">
        <v>0.54</v>
      </c>
      <c r="E5046">
        <v>1.5</v>
      </c>
      <c r="M5046"/>
      <c r="Q5046"/>
      <c r="U5046"/>
      <c r="Y5046"/>
    </row>
    <row r="5047" spans="1:25" x14ac:dyDescent="0.25">
      <c r="A5047">
        <v>7.4</v>
      </c>
      <c r="B5047">
        <v>4.3</v>
      </c>
      <c r="C5047">
        <v>19.100000000000001</v>
      </c>
      <c r="D5047">
        <v>0.54</v>
      </c>
      <c r="E5047">
        <v>2</v>
      </c>
      <c r="M5047"/>
      <c r="Q5047"/>
      <c r="U5047"/>
      <c r="Y5047"/>
    </row>
    <row r="5048" spans="1:25" x14ac:dyDescent="0.25">
      <c r="A5048">
        <v>4.9000000000000004</v>
      </c>
      <c r="B5048">
        <v>2.1</v>
      </c>
      <c r="C5048">
        <v>19.2</v>
      </c>
      <c r="D5048">
        <v>0.54</v>
      </c>
      <c r="E5048">
        <v>2</v>
      </c>
      <c r="M5048"/>
      <c r="Q5048"/>
      <c r="U5048"/>
      <c r="Y5048"/>
    </row>
    <row r="5049" spans="1:25" x14ac:dyDescent="0.25">
      <c r="A5049">
        <v>7.7</v>
      </c>
      <c r="B5049">
        <v>5.7</v>
      </c>
      <c r="C5049">
        <v>22.4</v>
      </c>
      <c r="D5049">
        <v>0.54</v>
      </c>
      <c r="E5049">
        <v>3.25</v>
      </c>
      <c r="M5049"/>
      <c r="Q5049"/>
      <c r="U5049"/>
      <c r="Y5049"/>
    </row>
    <row r="5050" spans="1:25" x14ac:dyDescent="0.25">
      <c r="A5050">
        <v>10</v>
      </c>
      <c r="B5050">
        <v>1.3</v>
      </c>
      <c r="C5050">
        <v>22.6</v>
      </c>
      <c r="D5050">
        <v>0.54</v>
      </c>
      <c r="E5050">
        <v>2</v>
      </c>
      <c r="M5050"/>
      <c r="Q5050"/>
      <c r="U5050"/>
      <c r="Y5050"/>
    </row>
    <row r="5051" spans="1:25" x14ac:dyDescent="0.25">
      <c r="A5051">
        <v>7</v>
      </c>
      <c r="B5051">
        <v>2.8</v>
      </c>
      <c r="C5051">
        <v>22.9</v>
      </c>
      <c r="D5051">
        <v>0.54</v>
      </c>
      <c r="E5051">
        <v>2</v>
      </c>
      <c r="M5051"/>
      <c r="Q5051"/>
      <c r="U5051"/>
      <c r="Y5051"/>
    </row>
    <row r="5052" spans="1:25" x14ac:dyDescent="0.25">
      <c r="A5052">
        <v>7.8</v>
      </c>
      <c r="B5052">
        <v>2.9</v>
      </c>
      <c r="C5052">
        <v>23.5</v>
      </c>
      <c r="D5052">
        <v>0.54</v>
      </c>
      <c r="E5052">
        <v>2</v>
      </c>
      <c r="M5052"/>
      <c r="Q5052"/>
      <c r="U5052"/>
      <c r="Y5052"/>
    </row>
    <row r="5053" spans="1:25" x14ac:dyDescent="0.25">
      <c r="A5053">
        <v>6.4</v>
      </c>
      <c r="B5053">
        <v>1.9</v>
      </c>
      <c r="C5053">
        <v>23.6</v>
      </c>
      <c r="D5053">
        <v>0.54</v>
      </c>
      <c r="E5053">
        <v>2.5</v>
      </c>
      <c r="M5053"/>
      <c r="Q5053"/>
      <c r="U5053"/>
      <c r="Y5053"/>
    </row>
    <row r="5054" spans="1:25" x14ac:dyDescent="0.25">
      <c r="A5054">
        <v>7.7</v>
      </c>
      <c r="B5054">
        <v>2.6</v>
      </c>
      <c r="C5054">
        <v>32.700000000000003</v>
      </c>
      <c r="D5054">
        <v>0.54</v>
      </c>
      <c r="E5054">
        <v>2</v>
      </c>
      <c r="M5054"/>
      <c r="Q5054"/>
      <c r="U5054"/>
      <c r="Y5054"/>
    </row>
    <row r="5055" spans="1:25" x14ac:dyDescent="0.25">
      <c r="A5055">
        <v>7.4</v>
      </c>
      <c r="B5055">
        <v>3</v>
      </c>
      <c r="C5055">
        <v>34.4</v>
      </c>
      <c r="D5055">
        <v>0.54</v>
      </c>
      <c r="E5055">
        <v>2</v>
      </c>
      <c r="M5055"/>
      <c r="Q5055"/>
      <c r="U5055"/>
      <c r="Y5055"/>
    </row>
    <row r="5056" spans="1:25" x14ac:dyDescent="0.25">
      <c r="A5056">
        <v>6.7</v>
      </c>
      <c r="B5056">
        <v>5.4</v>
      </c>
      <c r="C5056">
        <v>34.700000000000003</v>
      </c>
      <c r="D5056">
        <v>0.54</v>
      </c>
      <c r="E5056">
        <v>3.25</v>
      </c>
      <c r="M5056"/>
      <c r="Q5056"/>
      <c r="U5056"/>
      <c r="Y5056"/>
    </row>
    <row r="5057" spans="1:25" x14ac:dyDescent="0.25">
      <c r="A5057">
        <v>6.3</v>
      </c>
      <c r="B5057">
        <v>1.7</v>
      </c>
      <c r="C5057">
        <v>35</v>
      </c>
      <c r="D5057">
        <v>0.54</v>
      </c>
      <c r="E5057">
        <v>2.5</v>
      </c>
      <c r="M5057"/>
      <c r="Q5057"/>
      <c r="U5057"/>
      <c r="Y5057"/>
    </row>
    <row r="5058" spans="1:25" x14ac:dyDescent="0.25">
      <c r="A5058">
        <v>9</v>
      </c>
      <c r="B5058">
        <v>6.4</v>
      </c>
      <c r="C5058">
        <v>37.9</v>
      </c>
      <c r="D5058">
        <v>0.54</v>
      </c>
      <c r="E5058">
        <v>3.25</v>
      </c>
      <c r="M5058"/>
      <c r="Q5058"/>
      <c r="U5058"/>
      <c r="Y5058"/>
    </row>
    <row r="5059" spans="1:25" x14ac:dyDescent="0.25">
      <c r="A5059">
        <v>8.6999999999999993</v>
      </c>
      <c r="B5059">
        <v>2.5</v>
      </c>
      <c r="C5059">
        <v>38.4</v>
      </c>
      <c r="D5059">
        <v>0.54</v>
      </c>
      <c r="E5059">
        <v>2</v>
      </c>
      <c r="M5059"/>
      <c r="Q5059"/>
      <c r="U5059"/>
      <c r="Y5059"/>
    </row>
    <row r="5060" spans="1:25" x14ac:dyDescent="0.25">
      <c r="A5060">
        <v>6.8</v>
      </c>
      <c r="B5060">
        <v>2.5</v>
      </c>
      <c r="C5060">
        <v>59.4</v>
      </c>
      <c r="D5060">
        <v>0.54</v>
      </c>
      <c r="E5060">
        <v>2.75</v>
      </c>
      <c r="M5060"/>
      <c r="Q5060"/>
      <c r="U5060"/>
      <c r="Y5060"/>
    </row>
    <row r="5061" spans="1:25" x14ac:dyDescent="0.25">
      <c r="A5061">
        <v>8.9</v>
      </c>
      <c r="B5061">
        <v>4.3</v>
      </c>
      <c r="C5061">
        <v>60.8</v>
      </c>
      <c r="D5061">
        <v>0.54</v>
      </c>
      <c r="E5061">
        <v>3.25</v>
      </c>
      <c r="M5061"/>
      <c r="Q5061"/>
      <c r="U5061"/>
      <c r="Y5061"/>
    </row>
    <row r="5062" spans="1:25" x14ac:dyDescent="0.25">
      <c r="A5062">
        <v>8.1999999999999993</v>
      </c>
      <c r="B5062">
        <v>1.5</v>
      </c>
      <c r="C5062">
        <v>67.2</v>
      </c>
      <c r="D5062">
        <v>0.54</v>
      </c>
      <c r="E5062">
        <v>2.75</v>
      </c>
      <c r="M5062"/>
      <c r="Q5062"/>
      <c r="U5062"/>
      <c r="Y5062"/>
    </row>
    <row r="5063" spans="1:25" x14ac:dyDescent="0.25">
      <c r="A5063">
        <v>5.8</v>
      </c>
      <c r="B5063">
        <v>2.2999999999999998</v>
      </c>
      <c r="C5063">
        <v>69.2</v>
      </c>
      <c r="D5063">
        <v>0.54</v>
      </c>
      <c r="E5063">
        <v>3.25</v>
      </c>
      <c r="M5063"/>
      <c r="Q5063"/>
      <c r="U5063"/>
      <c r="Y5063"/>
    </row>
    <row r="5064" spans="1:25" x14ac:dyDescent="0.25">
      <c r="A5064">
        <v>6.9</v>
      </c>
      <c r="B5064">
        <v>5.3</v>
      </c>
      <c r="C5064">
        <v>214</v>
      </c>
      <c r="D5064">
        <v>0.54</v>
      </c>
      <c r="E5064">
        <v>5</v>
      </c>
      <c r="M5064"/>
      <c r="Q5064"/>
      <c r="U5064"/>
      <c r="Y5064"/>
    </row>
    <row r="5065" spans="1:25" x14ac:dyDescent="0.25">
      <c r="A5065">
        <v>7.3</v>
      </c>
      <c r="B5065">
        <v>5.7</v>
      </c>
      <c r="C5065">
        <v>227</v>
      </c>
      <c r="D5065">
        <v>0.54</v>
      </c>
      <c r="E5065">
        <v>5</v>
      </c>
      <c r="M5065"/>
      <c r="Q5065"/>
      <c r="U5065"/>
      <c r="Y5065"/>
    </row>
    <row r="5066" spans="1:25" x14ac:dyDescent="0.25">
      <c r="A5066">
        <v>6.8</v>
      </c>
      <c r="B5066">
        <v>1.8</v>
      </c>
      <c r="C5066">
        <v>272</v>
      </c>
      <c r="D5066">
        <v>0.54</v>
      </c>
      <c r="E5066">
        <v>3.75</v>
      </c>
      <c r="M5066"/>
      <c r="Q5066"/>
      <c r="U5066"/>
      <c r="Y5066"/>
    </row>
    <row r="5067" spans="1:25" x14ac:dyDescent="0.25">
      <c r="A5067">
        <v>8.8000000000000007</v>
      </c>
      <c r="B5067">
        <v>3.7</v>
      </c>
      <c r="C5067">
        <v>345</v>
      </c>
      <c r="D5067">
        <v>0.54</v>
      </c>
      <c r="E5067">
        <v>4.25</v>
      </c>
      <c r="M5067"/>
      <c r="Q5067"/>
      <c r="U5067"/>
      <c r="Y5067"/>
    </row>
    <row r="5068" spans="1:25" x14ac:dyDescent="0.25">
      <c r="A5068">
        <v>6.4</v>
      </c>
      <c r="B5068">
        <v>1.4</v>
      </c>
      <c r="C5068">
        <v>863</v>
      </c>
      <c r="D5068">
        <v>0.54</v>
      </c>
      <c r="E5068">
        <v>4.25</v>
      </c>
      <c r="M5068"/>
      <c r="Q5068"/>
      <c r="U5068"/>
      <c r="Y5068"/>
    </row>
    <row r="5069" spans="1:25" x14ac:dyDescent="0.25">
      <c r="A5069">
        <v>9.3000000000000007</v>
      </c>
      <c r="B5069">
        <v>1.6</v>
      </c>
      <c r="C5069">
        <v>1.1000000000000001</v>
      </c>
      <c r="D5069">
        <v>0.55000000000000004</v>
      </c>
      <c r="E5069">
        <v>1.5</v>
      </c>
      <c r="M5069"/>
      <c r="Q5069"/>
      <c r="U5069"/>
      <c r="Y5069"/>
    </row>
    <row r="5070" spans="1:25" x14ac:dyDescent="0.25">
      <c r="A5070">
        <v>7.8</v>
      </c>
      <c r="B5070">
        <v>3.3</v>
      </c>
      <c r="C5070">
        <v>8</v>
      </c>
      <c r="D5070">
        <v>0.55000000000000004</v>
      </c>
      <c r="E5070">
        <v>2</v>
      </c>
      <c r="M5070"/>
      <c r="Q5070"/>
      <c r="U5070"/>
      <c r="Y5070"/>
    </row>
    <row r="5071" spans="1:25" x14ac:dyDescent="0.25">
      <c r="A5071">
        <v>6.8</v>
      </c>
      <c r="B5071">
        <v>2.2999999999999998</v>
      </c>
      <c r="C5071">
        <v>8.3000000000000007</v>
      </c>
      <c r="D5071">
        <v>0.55000000000000004</v>
      </c>
      <c r="E5071">
        <v>1.5</v>
      </c>
      <c r="M5071"/>
      <c r="Q5071"/>
      <c r="U5071"/>
      <c r="Y5071"/>
    </row>
    <row r="5072" spans="1:25" x14ac:dyDescent="0.25">
      <c r="A5072">
        <v>7</v>
      </c>
      <c r="B5072">
        <v>1.7</v>
      </c>
      <c r="C5072">
        <v>8.4</v>
      </c>
      <c r="D5072">
        <v>0.55000000000000004</v>
      </c>
      <c r="E5072">
        <v>1.5</v>
      </c>
      <c r="M5072"/>
      <c r="Q5072"/>
      <c r="U5072"/>
      <c r="Y5072"/>
    </row>
    <row r="5073" spans="1:25" x14ac:dyDescent="0.25">
      <c r="A5073">
        <v>8.5</v>
      </c>
      <c r="B5073">
        <v>1.8</v>
      </c>
      <c r="C5073">
        <v>8.8000000000000007</v>
      </c>
      <c r="D5073">
        <v>0.55000000000000004</v>
      </c>
      <c r="E5073">
        <v>1.5</v>
      </c>
      <c r="M5073"/>
      <c r="Q5073"/>
      <c r="U5073"/>
      <c r="Y5073"/>
    </row>
    <row r="5074" spans="1:25" x14ac:dyDescent="0.25">
      <c r="A5074">
        <v>6</v>
      </c>
      <c r="B5074">
        <v>1.8</v>
      </c>
      <c r="C5074">
        <v>9.1999999999999993</v>
      </c>
      <c r="D5074">
        <v>0.55000000000000004</v>
      </c>
      <c r="E5074">
        <v>2</v>
      </c>
      <c r="M5074"/>
      <c r="Q5074"/>
      <c r="U5074"/>
      <c r="Y5074"/>
    </row>
    <row r="5075" spans="1:25" x14ac:dyDescent="0.25">
      <c r="A5075">
        <v>9.3000000000000007</v>
      </c>
      <c r="B5075">
        <v>3.8</v>
      </c>
      <c r="C5075">
        <v>9.1999999999999993</v>
      </c>
      <c r="D5075">
        <v>0.55000000000000004</v>
      </c>
      <c r="E5075">
        <v>2</v>
      </c>
      <c r="M5075"/>
      <c r="Q5075"/>
      <c r="U5075"/>
      <c r="Y5075"/>
    </row>
    <row r="5076" spans="1:25" x14ac:dyDescent="0.25">
      <c r="A5076">
        <v>4.3</v>
      </c>
      <c r="B5076">
        <v>1.8</v>
      </c>
      <c r="C5076">
        <v>13.2</v>
      </c>
      <c r="D5076">
        <v>0.55000000000000004</v>
      </c>
      <c r="E5076">
        <v>2.75</v>
      </c>
      <c r="M5076"/>
      <c r="Q5076"/>
      <c r="U5076"/>
      <c r="Y5076"/>
    </row>
    <row r="5077" spans="1:25" x14ac:dyDescent="0.25">
      <c r="A5077">
        <v>7.7</v>
      </c>
      <c r="B5077">
        <v>4.2</v>
      </c>
      <c r="C5077">
        <v>14</v>
      </c>
      <c r="D5077">
        <v>0.55000000000000004</v>
      </c>
      <c r="E5077">
        <v>2</v>
      </c>
      <c r="M5077"/>
      <c r="Q5077"/>
      <c r="U5077"/>
      <c r="Y5077"/>
    </row>
    <row r="5078" spans="1:25" x14ac:dyDescent="0.25">
      <c r="A5078">
        <v>7.8</v>
      </c>
      <c r="B5078">
        <v>7.1</v>
      </c>
      <c r="C5078">
        <v>14.4</v>
      </c>
      <c r="D5078">
        <v>0.55000000000000004</v>
      </c>
      <c r="E5078">
        <v>2.75</v>
      </c>
      <c r="M5078"/>
      <c r="Q5078"/>
      <c r="U5078"/>
      <c r="Y5078"/>
    </row>
    <row r="5079" spans="1:25" x14ac:dyDescent="0.25">
      <c r="A5079">
        <v>7.9</v>
      </c>
      <c r="B5079">
        <v>4</v>
      </c>
      <c r="C5079">
        <v>15.8</v>
      </c>
      <c r="D5079">
        <v>0.55000000000000004</v>
      </c>
      <c r="E5079">
        <v>2</v>
      </c>
      <c r="M5079"/>
      <c r="Q5079"/>
      <c r="U5079"/>
      <c r="Y5079"/>
    </row>
    <row r="5080" spans="1:25" x14ac:dyDescent="0.25">
      <c r="A5080">
        <v>4.8</v>
      </c>
      <c r="B5080">
        <v>1.7</v>
      </c>
      <c r="C5080">
        <v>15.9</v>
      </c>
      <c r="D5080">
        <v>0.55000000000000004</v>
      </c>
      <c r="E5080">
        <v>2</v>
      </c>
      <c r="M5080"/>
      <c r="Q5080"/>
      <c r="U5080"/>
      <c r="Y5080"/>
    </row>
    <row r="5081" spans="1:25" x14ac:dyDescent="0.25">
      <c r="A5081">
        <v>6.1</v>
      </c>
      <c r="B5081">
        <v>4.5999999999999996</v>
      </c>
      <c r="C5081">
        <v>17.2</v>
      </c>
      <c r="D5081">
        <v>0.55000000000000004</v>
      </c>
      <c r="E5081">
        <v>2.5</v>
      </c>
      <c r="M5081"/>
      <c r="Q5081"/>
      <c r="U5081"/>
      <c r="Y5081"/>
    </row>
    <row r="5082" spans="1:25" x14ac:dyDescent="0.25">
      <c r="A5082">
        <v>9.1</v>
      </c>
      <c r="B5082">
        <v>2.2000000000000002</v>
      </c>
      <c r="C5082">
        <v>17.5</v>
      </c>
      <c r="D5082">
        <v>0.55000000000000004</v>
      </c>
      <c r="E5082">
        <v>1.5</v>
      </c>
      <c r="M5082"/>
      <c r="Q5082"/>
      <c r="U5082"/>
      <c r="Y5082"/>
    </row>
    <row r="5083" spans="1:25" x14ac:dyDescent="0.25">
      <c r="A5083">
        <v>7.5</v>
      </c>
      <c r="B5083">
        <v>2.9</v>
      </c>
      <c r="C5083">
        <v>18.2</v>
      </c>
      <c r="D5083">
        <v>0.55000000000000004</v>
      </c>
      <c r="E5083">
        <v>1.5</v>
      </c>
      <c r="M5083"/>
      <c r="Q5083"/>
      <c r="U5083"/>
      <c r="Y5083"/>
    </row>
    <row r="5084" spans="1:25" x14ac:dyDescent="0.25">
      <c r="A5084">
        <v>5.6</v>
      </c>
      <c r="B5084">
        <v>1.8</v>
      </c>
      <c r="C5084">
        <v>26.1</v>
      </c>
      <c r="D5084">
        <v>0.55000000000000004</v>
      </c>
      <c r="E5084">
        <v>2.5</v>
      </c>
      <c r="M5084"/>
      <c r="Q5084"/>
      <c r="U5084"/>
      <c r="Y5084"/>
    </row>
    <row r="5085" spans="1:25" x14ac:dyDescent="0.25">
      <c r="A5085">
        <v>6.2</v>
      </c>
      <c r="B5085">
        <v>3.1</v>
      </c>
      <c r="C5085">
        <v>34.799999999999997</v>
      </c>
      <c r="D5085">
        <v>0.55000000000000004</v>
      </c>
      <c r="E5085">
        <v>3</v>
      </c>
      <c r="M5085"/>
      <c r="Q5085"/>
      <c r="U5085"/>
      <c r="Y5085"/>
    </row>
    <row r="5086" spans="1:25" x14ac:dyDescent="0.25">
      <c r="A5086">
        <v>7.2</v>
      </c>
      <c r="B5086">
        <v>4.2</v>
      </c>
      <c r="C5086">
        <v>36.299999999999997</v>
      </c>
      <c r="D5086">
        <v>0.55000000000000004</v>
      </c>
      <c r="E5086">
        <v>2.5</v>
      </c>
      <c r="M5086"/>
      <c r="Q5086"/>
      <c r="U5086"/>
      <c r="Y5086"/>
    </row>
    <row r="5087" spans="1:25" x14ac:dyDescent="0.25">
      <c r="A5087">
        <v>7.4</v>
      </c>
      <c r="B5087">
        <v>5.4</v>
      </c>
      <c r="C5087">
        <v>36.299999999999997</v>
      </c>
      <c r="D5087">
        <v>0.55000000000000004</v>
      </c>
      <c r="E5087">
        <v>3.25</v>
      </c>
      <c r="M5087"/>
      <c r="Q5087"/>
      <c r="U5087"/>
      <c r="Y5087"/>
    </row>
    <row r="5088" spans="1:25" x14ac:dyDescent="0.25">
      <c r="A5088">
        <v>6.1</v>
      </c>
      <c r="B5088">
        <v>1.2</v>
      </c>
      <c r="C5088">
        <v>37.200000000000003</v>
      </c>
      <c r="D5088">
        <v>0.55000000000000004</v>
      </c>
      <c r="E5088">
        <v>2.5</v>
      </c>
      <c r="M5088"/>
      <c r="Q5088"/>
      <c r="U5088"/>
      <c r="Y5088"/>
    </row>
    <row r="5089" spans="1:25" x14ac:dyDescent="0.25">
      <c r="A5089">
        <v>6.9</v>
      </c>
      <c r="B5089">
        <v>1.4</v>
      </c>
      <c r="C5089">
        <v>37.799999999999997</v>
      </c>
      <c r="D5089">
        <v>0.55000000000000004</v>
      </c>
      <c r="E5089">
        <v>2</v>
      </c>
      <c r="M5089"/>
      <c r="Q5089"/>
      <c r="U5089"/>
      <c r="Y5089"/>
    </row>
    <row r="5090" spans="1:25" x14ac:dyDescent="0.25">
      <c r="A5090">
        <v>5.0999999999999996</v>
      </c>
      <c r="B5090">
        <v>4.4000000000000004</v>
      </c>
      <c r="C5090">
        <v>49</v>
      </c>
      <c r="D5090">
        <v>0.55000000000000004</v>
      </c>
      <c r="E5090">
        <v>3</v>
      </c>
      <c r="M5090"/>
      <c r="Q5090"/>
      <c r="U5090"/>
      <c r="Y5090"/>
    </row>
    <row r="5091" spans="1:25" x14ac:dyDescent="0.25">
      <c r="A5091">
        <v>5.3</v>
      </c>
      <c r="B5091">
        <v>1.7</v>
      </c>
      <c r="C5091">
        <v>52.2</v>
      </c>
      <c r="D5091">
        <v>0.55000000000000004</v>
      </c>
      <c r="E5091">
        <v>3.25</v>
      </c>
      <c r="M5091"/>
      <c r="Q5091"/>
      <c r="U5091"/>
      <c r="Y5091"/>
    </row>
    <row r="5092" spans="1:25" x14ac:dyDescent="0.25">
      <c r="A5092">
        <v>6</v>
      </c>
      <c r="B5092">
        <v>1.1000000000000001</v>
      </c>
      <c r="C5092">
        <v>54.8</v>
      </c>
      <c r="D5092">
        <v>0.55000000000000004</v>
      </c>
      <c r="E5092">
        <v>3.25</v>
      </c>
      <c r="M5092"/>
      <c r="Q5092"/>
      <c r="U5092"/>
      <c r="Y5092"/>
    </row>
    <row r="5093" spans="1:25" x14ac:dyDescent="0.25">
      <c r="A5093">
        <v>5.8</v>
      </c>
      <c r="B5093">
        <v>1.5</v>
      </c>
      <c r="C5093">
        <v>60.2</v>
      </c>
      <c r="D5093">
        <v>0.55000000000000004</v>
      </c>
      <c r="E5093">
        <v>3.25</v>
      </c>
      <c r="M5093"/>
      <c r="Q5093"/>
      <c r="U5093"/>
      <c r="Y5093"/>
    </row>
    <row r="5094" spans="1:25" x14ac:dyDescent="0.25">
      <c r="A5094">
        <v>5.5</v>
      </c>
      <c r="B5094">
        <v>3.4</v>
      </c>
      <c r="C5094">
        <v>67.8</v>
      </c>
      <c r="D5094">
        <v>0.55000000000000004</v>
      </c>
      <c r="E5094">
        <v>3.75</v>
      </c>
      <c r="M5094"/>
      <c r="Q5094"/>
      <c r="U5094"/>
      <c r="Y5094"/>
    </row>
    <row r="5095" spans="1:25" x14ac:dyDescent="0.25">
      <c r="A5095">
        <v>9.1999999999999993</v>
      </c>
      <c r="B5095">
        <v>1.7</v>
      </c>
      <c r="C5095">
        <v>70.900000000000006</v>
      </c>
      <c r="D5095">
        <v>0.55000000000000004</v>
      </c>
      <c r="E5095">
        <v>2.75</v>
      </c>
      <c r="M5095"/>
      <c r="Q5095"/>
      <c r="U5095"/>
      <c r="Y5095"/>
    </row>
    <row r="5096" spans="1:25" x14ac:dyDescent="0.25">
      <c r="A5096">
        <v>6.2</v>
      </c>
      <c r="B5096">
        <v>12.4</v>
      </c>
      <c r="C5096">
        <v>96.2</v>
      </c>
      <c r="D5096">
        <v>0.55000000000000004</v>
      </c>
      <c r="E5096">
        <v>4.5</v>
      </c>
      <c r="M5096"/>
      <c r="Q5096"/>
      <c r="U5096"/>
      <c r="Y5096"/>
    </row>
    <row r="5097" spans="1:25" x14ac:dyDescent="0.25">
      <c r="A5097">
        <v>5.6</v>
      </c>
      <c r="B5097">
        <v>1.8</v>
      </c>
      <c r="C5097">
        <v>186</v>
      </c>
      <c r="D5097">
        <v>0.55000000000000004</v>
      </c>
      <c r="E5097">
        <v>4.25</v>
      </c>
      <c r="M5097"/>
      <c r="Q5097"/>
      <c r="U5097"/>
      <c r="Y5097"/>
    </row>
    <row r="5098" spans="1:25" x14ac:dyDescent="0.25">
      <c r="A5098">
        <v>7.2</v>
      </c>
      <c r="B5098">
        <v>1.1000000000000001</v>
      </c>
      <c r="C5098">
        <v>272</v>
      </c>
      <c r="D5098">
        <v>0.55000000000000004</v>
      </c>
      <c r="E5098">
        <v>3.75</v>
      </c>
      <c r="M5098"/>
      <c r="Q5098"/>
      <c r="U5098"/>
      <c r="Y5098"/>
    </row>
    <row r="5099" spans="1:25" x14ac:dyDescent="0.25">
      <c r="A5099">
        <v>6.1</v>
      </c>
      <c r="B5099">
        <v>4.4000000000000004</v>
      </c>
      <c r="C5099">
        <v>24400</v>
      </c>
      <c r="D5099">
        <v>0.55000000000000004</v>
      </c>
      <c r="E5099">
        <v>4.75</v>
      </c>
      <c r="M5099"/>
      <c r="Q5099"/>
      <c r="U5099"/>
      <c r="Y5099"/>
    </row>
    <row r="5100" spans="1:25" x14ac:dyDescent="0.25">
      <c r="A5100">
        <v>6.6</v>
      </c>
      <c r="B5100">
        <v>2</v>
      </c>
      <c r="C5100">
        <v>3.2</v>
      </c>
      <c r="D5100">
        <v>0.56000000000000005</v>
      </c>
      <c r="E5100">
        <v>1.5</v>
      </c>
      <c r="M5100"/>
      <c r="Q5100"/>
      <c r="U5100"/>
      <c r="Y5100"/>
    </row>
    <row r="5101" spans="1:25" x14ac:dyDescent="0.25">
      <c r="A5101">
        <v>8.1999999999999993</v>
      </c>
      <c r="B5101">
        <v>3.2</v>
      </c>
      <c r="C5101">
        <v>3.4</v>
      </c>
      <c r="D5101">
        <v>0.56000000000000005</v>
      </c>
      <c r="E5101">
        <v>2</v>
      </c>
      <c r="M5101"/>
      <c r="Q5101"/>
      <c r="U5101"/>
      <c r="Y5101"/>
    </row>
    <row r="5102" spans="1:25" x14ac:dyDescent="0.25">
      <c r="A5102">
        <v>10.1</v>
      </c>
      <c r="B5102">
        <v>1.2</v>
      </c>
      <c r="C5102">
        <v>3.6</v>
      </c>
      <c r="D5102">
        <v>0.56000000000000005</v>
      </c>
      <c r="E5102">
        <v>1.5</v>
      </c>
      <c r="M5102"/>
      <c r="Q5102"/>
      <c r="U5102"/>
      <c r="Y5102"/>
    </row>
    <row r="5103" spans="1:25" x14ac:dyDescent="0.25">
      <c r="A5103">
        <v>7.9</v>
      </c>
      <c r="B5103">
        <v>1.7</v>
      </c>
      <c r="C5103">
        <v>4</v>
      </c>
      <c r="D5103">
        <v>0.56000000000000005</v>
      </c>
      <c r="E5103">
        <v>1.5</v>
      </c>
      <c r="M5103"/>
      <c r="Q5103"/>
      <c r="U5103"/>
      <c r="Y5103"/>
    </row>
    <row r="5104" spans="1:25" x14ac:dyDescent="0.25">
      <c r="A5104">
        <v>6.5</v>
      </c>
      <c r="B5104">
        <v>2</v>
      </c>
      <c r="C5104">
        <v>4</v>
      </c>
      <c r="D5104">
        <v>0.56000000000000005</v>
      </c>
      <c r="E5104">
        <v>1.5</v>
      </c>
      <c r="M5104"/>
      <c r="Q5104"/>
      <c r="U5104"/>
      <c r="Y5104"/>
    </row>
    <row r="5105" spans="1:25" x14ac:dyDescent="0.25">
      <c r="A5105">
        <v>5.7</v>
      </c>
      <c r="B5105">
        <v>1.7</v>
      </c>
      <c r="C5105">
        <v>4.0999999999999996</v>
      </c>
      <c r="D5105">
        <v>0.56000000000000005</v>
      </c>
      <c r="E5105">
        <v>2</v>
      </c>
      <c r="M5105"/>
      <c r="Q5105"/>
      <c r="U5105"/>
      <c r="Y5105"/>
    </row>
    <row r="5106" spans="1:25" x14ac:dyDescent="0.25">
      <c r="A5106">
        <v>6.9</v>
      </c>
      <c r="B5106">
        <v>1.7</v>
      </c>
      <c r="C5106">
        <v>4.4000000000000004</v>
      </c>
      <c r="D5106">
        <v>0.56000000000000005</v>
      </c>
      <c r="E5106">
        <v>1.5</v>
      </c>
      <c r="M5106"/>
      <c r="Q5106"/>
      <c r="U5106"/>
      <c r="Y5106"/>
    </row>
    <row r="5107" spans="1:25" x14ac:dyDescent="0.25">
      <c r="A5107">
        <v>5.3</v>
      </c>
      <c r="B5107">
        <v>2.1</v>
      </c>
      <c r="C5107">
        <v>5.3</v>
      </c>
      <c r="D5107">
        <v>0.56000000000000005</v>
      </c>
      <c r="E5107">
        <v>2</v>
      </c>
      <c r="M5107"/>
      <c r="Q5107"/>
      <c r="U5107"/>
      <c r="Y5107"/>
    </row>
    <row r="5108" spans="1:25" x14ac:dyDescent="0.25">
      <c r="A5108">
        <v>9.6999999999999993</v>
      </c>
      <c r="B5108">
        <v>2.7</v>
      </c>
      <c r="C5108">
        <v>5.4</v>
      </c>
      <c r="D5108">
        <v>0.56000000000000005</v>
      </c>
      <c r="E5108">
        <v>1.5</v>
      </c>
      <c r="M5108"/>
      <c r="Q5108"/>
      <c r="U5108"/>
      <c r="Y5108"/>
    </row>
    <row r="5109" spans="1:25" x14ac:dyDescent="0.25">
      <c r="A5109">
        <v>8.1999999999999993</v>
      </c>
      <c r="B5109">
        <v>1.3</v>
      </c>
      <c r="C5109">
        <v>6.2</v>
      </c>
      <c r="D5109">
        <v>0.56000000000000005</v>
      </c>
      <c r="E5109">
        <v>1.5</v>
      </c>
      <c r="M5109"/>
      <c r="Q5109"/>
      <c r="U5109"/>
      <c r="Y5109"/>
    </row>
    <row r="5110" spans="1:25" x14ac:dyDescent="0.25">
      <c r="A5110">
        <v>7.6</v>
      </c>
      <c r="B5110">
        <v>9.4</v>
      </c>
      <c r="C5110">
        <v>6.5</v>
      </c>
      <c r="D5110">
        <v>0.56000000000000005</v>
      </c>
      <c r="E5110">
        <v>2.75</v>
      </c>
      <c r="M5110"/>
      <c r="Q5110"/>
      <c r="U5110"/>
      <c r="Y5110"/>
    </row>
    <row r="5111" spans="1:25" x14ac:dyDescent="0.25">
      <c r="A5111">
        <v>7.9</v>
      </c>
      <c r="B5111">
        <v>4.3</v>
      </c>
      <c r="C5111">
        <v>6.7</v>
      </c>
      <c r="D5111">
        <v>0.56000000000000005</v>
      </c>
      <c r="E5111">
        <v>2</v>
      </c>
      <c r="M5111"/>
      <c r="Q5111"/>
      <c r="U5111"/>
      <c r="Y5111"/>
    </row>
    <row r="5112" spans="1:25" x14ac:dyDescent="0.25">
      <c r="A5112">
        <v>8.3000000000000007</v>
      </c>
      <c r="B5112">
        <v>4</v>
      </c>
      <c r="C5112">
        <v>6.8</v>
      </c>
      <c r="D5112">
        <v>0.56000000000000005</v>
      </c>
      <c r="E5112">
        <v>2</v>
      </c>
      <c r="M5112"/>
      <c r="Q5112"/>
      <c r="U5112"/>
      <c r="Y5112"/>
    </row>
    <row r="5113" spans="1:25" x14ac:dyDescent="0.25">
      <c r="A5113">
        <v>8.9</v>
      </c>
      <c r="B5113">
        <v>11</v>
      </c>
      <c r="C5113">
        <v>7</v>
      </c>
      <c r="D5113">
        <v>0.56000000000000005</v>
      </c>
      <c r="E5113">
        <v>2.75</v>
      </c>
      <c r="M5113"/>
      <c r="Q5113"/>
      <c r="U5113"/>
      <c r="Y5113"/>
    </row>
    <row r="5114" spans="1:25" x14ac:dyDescent="0.25">
      <c r="A5114">
        <v>7.8</v>
      </c>
      <c r="B5114">
        <v>4.4000000000000004</v>
      </c>
      <c r="C5114">
        <v>7.8</v>
      </c>
      <c r="D5114">
        <v>0.56000000000000005</v>
      </c>
      <c r="E5114">
        <v>2</v>
      </c>
      <c r="M5114"/>
      <c r="Q5114"/>
      <c r="U5114"/>
      <c r="Y5114"/>
    </row>
    <row r="5115" spans="1:25" x14ac:dyDescent="0.25">
      <c r="A5115">
        <v>9.4</v>
      </c>
      <c r="B5115">
        <v>4.5</v>
      </c>
      <c r="C5115">
        <v>8.5</v>
      </c>
      <c r="D5115">
        <v>0.56000000000000005</v>
      </c>
      <c r="E5115">
        <v>2</v>
      </c>
      <c r="M5115"/>
      <c r="Q5115"/>
      <c r="U5115"/>
      <c r="Y5115"/>
    </row>
    <row r="5116" spans="1:25" x14ac:dyDescent="0.25">
      <c r="A5116">
        <v>9.1</v>
      </c>
      <c r="B5116">
        <v>3.6</v>
      </c>
      <c r="C5116">
        <v>10.5</v>
      </c>
      <c r="D5116">
        <v>0.56000000000000005</v>
      </c>
      <c r="E5116">
        <v>2</v>
      </c>
      <c r="M5116"/>
      <c r="Q5116"/>
      <c r="U5116"/>
      <c r="Y5116"/>
    </row>
    <row r="5117" spans="1:25" x14ac:dyDescent="0.25">
      <c r="A5117">
        <v>10.199999999999999</v>
      </c>
      <c r="B5117">
        <v>2.1</v>
      </c>
      <c r="C5117">
        <v>10.8</v>
      </c>
      <c r="D5117">
        <v>0.56000000000000005</v>
      </c>
      <c r="E5117">
        <v>1.5</v>
      </c>
      <c r="M5117"/>
      <c r="Q5117"/>
      <c r="U5117"/>
      <c r="Y5117"/>
    </row>
    <row r="5118" spans="1:25" x14ac:dyDescent="0.25">
      <c r="A5118">
        <v>6.7</v>
      </c>
      <c r="B5118">
        <v>3.2</v>
      </c>
      <c r="C5118">
        <v>11.3</v>
      </c>
      <c r="D5118">
        <v>0.56000000000000005</v>
      </c>
      <c r="E5118">
        <v>2</v>
      </c>
      <c r="M5118"/>
      <c r="Q5118"/>
      <c r="U5118"/>
      <c r="Y5118"/>
    </row>
    <row r="5119" spans="1:25" x14ac:dyDescent="0.25">
      <c r="A5119">
        <v>7.5</v>
      </c>
      <c r="B5119">
        <v>1.5</v>
      </c>
      <c r="C5119">
        <v>12.3</v>
      </c>
      <c r="D5119">
        <v>0.56000000000000005</v>
      </c>
      <c r="E5119">
        <v>1.5</v>
      </c>
      <c r="M5119"/>
      <c r="Q5119"/>
      <c r="U5119"/>
      <c r="Y5119"/>
    </row>
    <row r="5120" spans="1:25" x14ac:dyDescent="0.25">
      <c r="A5120">
        <v>3.4</v>
      </c>
      <c r="B5120">
        <v>7.6</v>
      </c>
      <c r="C5120">
        <v>14.5</v>
      </c>
      <c r="D5120">
        <v>0.56000000000000005</v>
      </c>
      <c r="E5120">
        <v>4</v>
      </c>
      <c r="M5120"/>
      <c r="Q5120"/>
      <c r="U5120"/>
      <c r="Y5120"/>
    </row>
    <row r="5121" spans="1:25" x14ac:dyDescent="0.25">
      <c r="A5121">
        <v>6.4</v>
      </c>
      <c r="B5121">
        <v>13.3</v>
      </c>
      <c r="C5121">
        <v>14.8</v>
      </c>
      <c r="D5121">
        <v>0.56000000000000005</v>
      </c>
      <c r="E5121">
        <v>3.25</v>
      </c>
      <c r="M5121"/>
      <c r="Q5121"/>
      <c r="U5121"/>
      <c r="Y5121"/>
    </row>
    <row r="5122" spans="1:25" x14ac:dyDescent="0.25">
      <c r="A5122">
        <v>5</v>
      </c>
      <c r="B5122">
        <v>3.2</v>
      </c>
      <c r="C5122">
        <v>15.7</v>
      </c>
      <c r="D5122">
        <v>0.56000000000000005</v>
      </c>
      <c r="E5122">
        <v>2.5</v>
      </c>
      <c r="M5122"/>
      <c r="Q5122"/>
      <c r="U5122"/>
      <c r="Y5122"/>
    </row>
    <row r="5123" spans="1:25" x14ac:dyDescent="0.25">
      <c r="A5123">
        <v>7.8</v>
      </c>
      <c r="B5123">
        <v>7</v>
      </c>
      <c r="C5123">
        <v>20.5</v>
      </c>
      <c r="D5123">
        <v>0.56000000000000005</v>
      </c>
      <c r="E5123">
        <v>3.25</v>
      </c>
      <c r="M5123"/>
      <c r="Q5123"/>
      <c r="U5123"/>
      <c r="Y5123"/>
    </row>
    <row r="5124" spans="1:25" x14ac:dyDescent="0.25">
      <c r="A5124">
        <v>8.5</v>
      </c>
      <c r="B5124">
        <v>3.5</v>
      </c>
      <c r="C5124">
        <v>22.2</v>
      </c>
      <c r="D5124">
        <v>0.56000000000000005</v>
      </c>
      <c r="E5124">
        <v>2.5</v>
      </c>
      <c r="M5124"/>
      <c r="Q5124"/>
      <c r="U5124"/>
      <c r="Y5124"/>
    </row>
    <row r="5125" spans="1:25" x14ac:dyDescent="0.25">
      <c r="A5125">
        <v>8.1999999999999993</v>
      </c>
      <c r="B5125">
        <v>2.2999999999999998</v>
      </c>
      <c r="C5125">
        <v>23.7</v>
      </c>
      <c r="D5125">
        <v>0.56000000000000005</v>
      </c>
      <c r="E5125">
        <v>2</v>
      </c>
      <c r="M5125"/>
      <c r="Q5125"/>
      <c r="U5125"/>
      <c r="Y5125"/>
    </row>
    <row r="5126" spans="1:25" x14ac:dyDescent="0.25">
      <c r="A5126">
        <v>8.6</v>
      </c>
      <c r="B5126">
        <v>4.7</v>
      </c>
      <c r="C5126">
        <v>25</v>
      </c>
      <c r="D5126">
        <v>0.56000000000000005</v>
      </c>
      <c r="E5126">
        <v>2.5</v>
      </c>
      <c r="M5126"/>
      <c r="Q5126"/>
      <c r="U5126"/>
      <c r="Y5126"/>
    </row>
    <row r="5127" spans="1:25" x14ac:dyDescent="0.25">
      <c r="A5127">
        <v>5</v>
      </c>
      <c r="B5127">
        <v>2</v>
      </c>
      <c r="C5127">
        <v>25.9</v>
      </c>
      <c r="D5127">
        <v>0.56000000000000005</v>
      </c>
      <c r="E5127">
        <v>2.5</v>
      </c>
      <c r="M5127"/>
      <c r="Q5127"/>
      <c r="U5127"/>
      <c r="Y5127"/>
    </row>
    <row r="5128" spans="1:25" x14ac:dyDescent="0.25">
      <c r="A5128">
        <v>8.1</v>
      </c>
      <c r="B5128">
        <v>6.1</v>
      </c>
      <c r="C5128">
        <v>27</v>
      </c>
      <c r="D5128">
        <v>0.56000000000000005</v>
      </c>
      <c r="E5128">
        <v>3.25</v>
      </c>
      <c r="M5128"/>
      <c r="Q5128"/>
      <c r="U5128"/>
      <c r="Y5128"/>
    </row>
    <row r="5129" spans="1:25" x14ac:dyDescent="0.25">
      <c r="A5129">
        <v>2</v>
      </c>
      <c r="B5129">
        <v>3.6</v>
      </c>
      <c r="C5129">
        <v>31.2</v>
      </c>
      <c r="D5129">
        <v>0.56000000000000005</v>
      </c>
      <c r="E5129">
        <v>3.75</v>
      </c>
      <c r="M5129"/>
      <c r="Q5129"/>
      <c r="U5129"/>
      <c r="Y5129"/>
    </row>
    <row r="5130" spans="1:25" x14ac:dyDescent="0.25">
      <c r="A5130">
        <v>5</v>
      </c>
      <c r="B5130">
        <v>2.8</v>
      </c>
      <c r="C5130">
        <v>34.200000000000003</v>
      </c>
      <c r="D5130">
        <v>0.56000000000000005</v>
      </c>
      <c r="E5130">
        <v>2.5</v>
      </c>
      <c r="M5130"/>
      <c r="Q5130"/>
      <c r="U5130"/>
      <c r="Y5130"/>
    </row>
    <row r="5131" spans="1:25" x14ac:dyDescent="0.25">
      <c r="A5131">
        <v>8.4</v>
      </c>
      <c r="B5131">
        <v>2.9</v>
      </c>
      <c r="C5131">
        <v>35.1</v>
      </c>
      <c r="D5131">
        <v>0.56000000000000005</v>
      </c>
      <c r="E5131">
        <v>2</v>
      </c>
      <c r="M5131"/>
      <c r="Q5131"/>
      <c r="U5131"/>
      <c r="Y5131"/>
    </row>
    <row r="5132" spans="1:25" x14ac:dyDescent="0.25">
      <c r="A5132">
        <v>9.1999999999999993</v>
      </c>
      <c r="B5132">
        <v>4.7</v>
      </c>
      <c r="C5132">
        <v>39.700000000000003</v>
      </c>
      <c r="D5132">
        <v>0.56000000000000005</v>
      </c>
      <c r="E5132">
        <v>2.5</v>
      </c>
      <c r="M5132"/>
      <c r="Q5132"/>
      <c r="U5132"/>
      <c r="Y5132"/>
    </row>
    <row r="5133" spans="1:25" x14ac:dyDescent="0.25">
      <c r="A5133">
        <v>7.3</v>
      </c>
      <c r="B5133">
        <v>9.1999999999999993</v>
      </c>
      <c r="C5133">
        <v>44.6</v>
      </c>
      <c r="D5133">
        <v>0.56000000000000005</v>
      </c>
      <c r="E5133">
        <v>3.25</v>
      </c>
      <c r="M5133"/>
      <c r="Q5133"/>
      <c r="U5133"/>
      <c r="Y5133"/>
    </row>
    <row r="5134" spans="1:25" x14ac:dyDescent="0.25">
      <c r="A5134">
        <v>6</v>
      </c>
      <c r="B5134">
        <v>1.2</v>
      </c>
      <c r="C5134">
        <v>45.1</v>
      </c>
      <c r="D5134">
        <v>0.56000000000000005</v>
      </c>
      <c r="E5134">
        <v>2.5</v>
      </c>
      <c r="M5134"/>
      <c r="Q5134"/>
      <c r="U5134"/>
      <c r="Y5134"/>
    </row>
    <row r="5135" spans="1:25" x14ac:dyDescent="0.25">
      <c r="A5135">
        <v>7</v>
      </c>
      <c r="B5135">
        <v>4.0999999999999996</v>
      </c>
      <c r="C5135">
        <v>54.5</v>
      </c>
      <c r="D5135">
        <v>0.56000000000000005</v>
      </c>
      <c r="E5135">
        <v>3.25</v>
      </c>
      <c r="M5135"/>
      <c r="Q5135"/>
      <c r="U5135"/>
      <c r="Y5135"/>
    </row>
    <row r="5136" spans="1:25" x14ac:dyDescent="0.25">
      <c r="A5136">
        <v>6</v>
      </c>
      <c r="B5136">
        <v>5.8</v>
      </c>
      <c r="C5136">
        <v>55</v>
      </c>
      <c r="D5136">
        <v>0.56000000000000005</v>
      </c>
      <c r="E5136">
        <v>4.5</v>
      </c>
      <c r="M5136"/>
      <c r="Q5136"/>
      <c r="U5136"/>
      <c r="Y5136"/>
    </row>
    <row r="5137" spans="1:25" x14ac:dyDescent="0.25">
      <c r="A5137">
        <v>7.2</v>
      </c>
      <c r="B5137">
        <v>1.3</v>
      </c>
      <c r="C5137">
        <v>59.2</v>
      </c>
      <c r="D5137">
        <v>0.56000000000000005</v>
      </c>
      <c r="E5137">
        <v>2.75</v>
      </c>
      <c r="M5137"/>
      <c r="Q5137"/>
      <c r="U5137"/>
      <c r="Y5137"/>
    </row>
    <row r="5138" spans="1:25" x14ac:dyDescent="0.25">
      <c r="A5138">
        <v>6.5</v>
      </c>
      <c r="B5138">
        <v>3.8</v>
      </c>
      <c r="C5138">
        <v>61.1</v>
      </c>
      <c r="D5138">
        <v>0.56000000000000005</v>
      </c>
      <c r="E5138">
        <v>3.25</v>
      </c>
      <c r="M5138"/>
      <c r="Q5138"/>
      <c r="U5138"/>
      <c r="Y5138"/>
    </row>
    <row r="5139" spans="1:25" x14ac:dyDescent="0.25">
      <c r="A5139">
        <v>4.8</v>
      </c>
      <c r="B5139">
        <v>1.3</v>
      </c>
      <c r="C5139">
        <v>61.8</v>
      </c>
      <c r="D5139">
        <v>0.56000000000000005</v>
      </c>
      <c r="E5139">
        <v>3.25</v>
      </c>
      <c r="M5139"/>
      <c r="Q5139"/>
      <c r="U5139"/>
      <c r="Y5139"/>
    </row>
    <row r="5140" spans="1:25" x14ac:dyDescent="0.25">
      <c r="A5140">
        <v>5.8</v>
      </c>
      <c r="B5140">
        <v>1.1000000000000001</v>
      </c>
      <c r="C5140">
        <v>67.099999999999994</v>
      </c>
      <c r="D5140">
        <v>0.56000000000000005</v>
      </c>
      <c r="E5140">
        <v>3.25</v>
      </c>
      <c r="M5140"/>
      <c r="Q5140"/>
      <c r="U5140"/>
      <c r="Y5140"/>
    </row>
    <row r="5141" spans="1:25" x14ac:dyDescent="0.25">
      <c r="A5141">
        <v>7.8</v>
      </c>
      <c r="B5141">
        <v>4.0999999999999996</v>
      </c>
      <c r="C5141">
        <v>90.8</v>
      </c>
      <c r="D5141">
        <v>0.56000000000000005</v>
      </c>
      <c r="E5141">
        <v>3.25</v>
      </c>
      <c r="M5141"/>
      <c r="Q5141"/>
      <c r="U5141"/>
      <c r="Y5141"/>
    </row>
    <row r="5142" spans="1:25" x14ac:dyDescent="0.25">
      <c r="A5142">
        <v>5.4</v>
      </c>
      <c r="B5142">
        <v>1</v>
      </c>
      <c r="C5142">
        <v>125</v>
      </c>
      <c r="D5142">
        <v>0.56000000000000005</v>
      </c>
      <c r="E5142">
        <v>4.25</v>
      </c>
      <c r="M5142"/>
      <c r="Q5142"/>
      <c r="U5142"/>
      <c r="Y5142"/>
    </row>
    <row r="5143" spans="1:25" x14ac:dyDescent="0.25">
      <c r="A5143">
        <v>6.6</v>
      </c>
      <c r="B5143">
        <v>1.5</v>
      </c>
      <c r="C5143">
        <v>137</v>
      </c>
      <c r="D5143">
        <v>0.56000000000000005</v>
      </c>
      <c r="E5143">
        <v>3.75</v>
      </c>
      <c r="M5143"/>
      <c r="Q5143"/>
      <c r="U5143"/>
      <c r="Y5143"/>
    </row>
    <row r="5144" spans="1:25" x14ac:dyDescent="0.25">
      <c r="A5144">
        <v>6.9</v>
      </c>
      <c r="B5144">
        <v>1</v>
      </c>
      <c r="C5144">
        <v>195</v>
      </c>
      <c r="D5144">
        <v>0.56000000000000005</v>
      </c>
      <c r="E5144">
        <v>3.75</v>
      </c>
      <c r="M5144"/>
      <c r="Q5144"/>
      <c r="U5144"/>
      <c r="Y5144"/>
    </row>
    <row r="5145" spans="1:25" x14ac:dyDescent="0.25">
      <c r="A5145">
        <v>6.1</v>
      </c>
      <c r="B5145">
        <v>4.3</v>
      </c>
      <c r="C5145">
        <v>245</v>
      </c>
      <c r="D5145">
        <v>0.56000000000000005</v>
      </c>
      <c r="E5145">
        <v>4.75</v>
      </c>
      <c r="M5145"/>
      <c r="Q5145"/>
      <c r="U5145"/>
      <c r="Y5145"/>
    </row>
    <row r="5146" spans="1:25" x14ac:dyDescent="0.25">
      <c r="A5146">
        <v>5</v>
      </c>
      <c r="B5146">
        <v>1.3</v>
      </c>
      <c r="C5146">
        <v>324</v>
      </c>
      <c r="D5146">
        <v>0.56000000000000005</v>
      </c>
      <c r="E5146">
        <v>4.25</v>
      </c>
      <c r="M5146"/>
      <c r="Q5146"/>
      <c r="U5146"/>
      <c r="Y5146"/>
    </row>
    <row r="5147" spans="1:25" x14ac:dyDescent="0.25">
      <c r="A5147">
        <v>7</v>
      </c>
      <c r="B5147">
        <v>2.4</v>
      </c>
      <c r="C5147">
        <v>526</v>
      </c>
      <c r="D5147">
        <v>0.56000000000000005</v>
      </c>
      <c r="E5147">
        <v>3.75</v>
      </c>
      <c r="M5147"/>
      <c r="Q5147"/>
      <c r="U5147"/>
      <c r="Y5147"/>
    </row>
    <row r="5148" spans="1:25" x14ac:dyDescent="0.25">
      <c r="A5148">
        <v>4.8</v>
      </c>
      <c r="B5148">
        <v>3.3</v>
      </c>
      <c r="C5148">
        <v>18200</v>
      </c>
      <c r="D5148">
        <v>0.56000000000000005</v>
      </c>
      <c r="E5148">
        <v>4.75</v>
      </c>
      <c r="M5148"/>
      <c r="Q5148"/>
      <c r="U5148"/>
      <c r="Y5148"/>
    </row>
    <row r="5149" spans="1:25" x14ac:dyDescent="0.25">
      <c r="A5149">
        <v>5.7</v>
      </c>
      <c r="B5149">
        <v>4.9000000000000004</v>
      </c>
      <c r="C5149">
        <v>25800</v>
      </c>
      <c r="D5149">
        <v>0.56000000000000005</v>
      </c>
      <c r="E5149">
        <v>4.75</v>
      </c>
      <c r="M5149"/>
      <c r="Q5149"/>
      <c r="U5149"/>
      <c r="Y5149"/>
    </row>
    <row r="5150" spans="1:25" x14ac:dyDescent="0.25">
      <c r="A5150">
        <v>7.7</v>
      </c>
      <c r="B5150">
        <v>3</v>
      </c>
      <c r="C5150">
        <v>4.3</v>
      </c>
      <c r="D5150">
        <v>0.56999999999999995</v>
      </c>
      <c r="E5150">
        <v>1.5</v>
      </c>
      <c r="M5150"/>
      <c r="Q5150"/>
      <c r="U5150"/>
      <c r="Y5150"/>
    </row>
    <row r="5151" spans="1:25" x14ac:dyDescent="0.25">
      <c r="A5151">
        <v>8.8000000000000007</v>
      </c>
      <c r="B5151">
        <v>7.7</v>
      </c>
      <c r="C5151">
        <v>5.9</v>
      </c>
      <c r="D5151">
        <v>0.56999999999999995</v>
      </c>
      <c r="E5151">
        <v>2.75</v>
      </c>
      <c r="M5151"/>
      <c r="Q5151"/>
      <c r="U5151"/>
      <c r="Y5151"/>
    </row>
    <row r="5152" spans="1:25" x14ac:dyDescent="0.25">
      <c r="A5152">
        <v>5.4</v>
      </c>
      <c r="B5152">
        <v>1.2</v>
      </c>
      <c r="C5152">
        <v>6.4</v>
      </c>
      <c r="D5152">
        <v>0.56999999999999995</v>
      </c>
      <c r="E5152">
        <v>2</v>
      </c>
      <c r="M5152"/>
      <c r="Q5152"/>
      <c r="U5152"/>
      <c r="Y5152"/>
    </row>
    <row r="5153" spans="1:25" x14ac:dyDescent="0.25">
      <c r="A5153">
        <v>7.5</v>
      </c>
      <c r="B5153">
        <v>1.5</v>
      </c>
      <c r="C5153">
        <v>6.5</v>
      </c>
      <c r="D5153">
        <v>0.56999999999999995</v>
      </c>
      <c r="E5153">
        <v>1.5</v>
      </c>
      <c r="M5153"/>
      <c r="Q5153"/>
      <c r="U5153"/>
      <c r="Y5153"/>
    </row>
    <row r="5154" spans="1:25" x14ac:dyDescent="0.25">
      <c r="A5154">
        <v>6.4</v>
      </c>
      <c r="B5154">
        <v>5.2</v>
      </c>
      <c r="C5154">
        <v>6.5</v>
      </c>
      <c r="D5154">
        <v>0.56999999999999995</v>
      </c>
      <c r="E5154">
        <v>3.25</v>
      </c>
      <c r="M5154"/>
      <c r="Q5154"/>
      <c r="U5154"/>
      <c r="Y5154"/>
    </row>
    <row r="5155" spans="1:25" x14ac:dyDescent="0.25">
      <c r="A5155">
        <v>7.2</v>
      </c>
      <c r="B5155">
        <v>3.3</v>
      </c>
      <c r="C5155">
        <v>6.6</v>
      </c>
      <c r="D5155">
        <v>0.56999999999999995</v>
      </c>
      <c r="E5155">
        <v>2</v>
      </c>
      <c r="M5155"/>
      <c r="Q5155"/>
      <c r="U5155"/>
      <c r="Y5155"/>
    </row>
    <row r="5156" spans="1:25" x14ac:dyDescent="0.25">
      <c r="A5156">
        <v>6.8</v>
      </c>
      <c r="B5156">
        <v>1.3</v>
      </c>
      <c r="C5156">
        <v>7.2</v>
      </c>
      <c r="D5156">
        <v>0.56999999999999995</v>
      </c>
      <c r="E5156">
        <v>1.5</v>
      </c>
      <c r="M5156"/>
      <c r="Q5156"/>
      <c r="U5156"/>
      <c r="Y5156"/>
    </row>
    <row r="5157" spans="1:25" x14ac:dyDescent="0.25">
      <c r="A5157">
        <v>8.8000000000000007</v>
      </c>
      <c r="B5157">
        <v>1.4</v>
      </c>
      <c r="C5157">
        <v>14.2</v>
      </c>
      <c r="D5157">
        <v>0.56999999999999995</v>
      </c>
      <c r="E5157">
        <v>1.5</v>
      </c>
      <c r="M5157"/>
      <c r="Q5157"/>
      <c r="U5157"/>
      <c r="Y5157"/>
    </row>
    <row r="5158" spans="1:25" x14ac:dyDescent="0.25">
      <c r="A5158">
        <v>5.2</v>
      </c>
      <c r="B5158">
        <v>1.8</v>
      </c>
      <c r="C5158">
        <v>14.6</v>
      </c>
      <c r="D5158">
        <v>0.56999999999999995</v>
      </c>
      <c r="E5158">
        <v>2</v>
      </c>
      <c r="M5158"/>
      <c r="Q5158"/>
      <c r="U5158"/>
      <c r="Y5158"/>
    </row>
    <row r="5159" spans="1:25" x14ac:dyDescent="0.25">
      <c r="A5159">
        <v>7.3</v>
      </c>
      <c r="B5159">
        <v>3.2</v>
      </c>
      <c r="C5159">
        <v>15.2</v>
      </c>
      <c r="D5159">
        <v>0.56999999999999995</v>
      </c>
      <c r="E5159">
        <v>2</v>
      </c>
      <c r="M5159"/>
      <c r="Q5159"/>
      <c r="U5159"/>
      <c r="Y5159"/>
    </row>
    <row r="5160" spans="1:25" x14ac:dyDescent="0.25">
      <c r="A5160">
        <v>7.4</v>
      </c>
      <c r="B5160">
        <v>5.8</v>
      </c>
      <c r="C5160">
        <v>15.6</v>
      </c>
      <c r="D5160">
        <v>0.56999999999999995</v>
      </c>
      <c r="E5160">
        <v>2.75</v>
      </c>
      <c r="M5160"/>
      <c r="Q5160"/>
      <c r="U5160"/>
      <c r="Y5160"/>
    </row>
    <row r="5161" spans="1:25" x14ac:dyDescent="0.25">
      <c r="A5161">
        <v>14.7</v>
      </c>
      <c r="B5161">
        <v>9.1</v>
      </c>
      <c r="C5161">
        <v>15.7</v>
      </c>
      <c r="D5161">
        <v>0.56999999999999995</v>
      </c>
      <c r="E5161">
        <v>2.75</v>
      </c>
      <c r="M5161"/>
      <c r="Q5161"/>
      <c r="U5161"/>
      <c r="Y5161"/>
    </row>
    <row r="5162" spans="1:25" x14ac:dyDescent="0.25">
      <c r="A5162">
        <v>6.2</v>
      </c>
      <c r="B5162">
        <v>1.4</v>
      </c>
      <c r="C5162">
        <v>17.399999999999999</v>
      </c>
      <c r="D5162">
        <v>0.56999999999999995</v>
      </c>
      <c r="E5162">
        <v>2</v>
      </c>
      <c r="M5162"/>
      <c r="Q5162"/>
      <c r="U5162"/>
      <c r="Y5162"/>
    </row>
    <row r="5163" spans="1:25" x14ac:dyDescent="0.25">
      <c r="A5163">
        <v>5.8</v>
      </c>
      <c r="B5163">
        <v>3</v>
      </c>
      <c r="C5163">
        <v>18</v>
      </c>
      <c r="D5163">
        <v>0.56999999999999995</v>
      </c>
      <c r="E5163">
        <v>2</v>
      </c>
      <c r="M5163"/>
      <c r="Q5163"/>
      <c r="U5163"/>
      <c r="Y5163"/>
    </row>
    <row r="5164" spans="1:25" x14ac:dyDescent="0.25">
      <c r="A5164">
        <v>5.2</v>
      </c>
      <c r="B5164">
        <v>1.2</v>
      </c>
      <c r="C5164">
        <v>21.8</v>
      </c>
      <c r="D5164">
        <v>0.56999999999999995</v>
      </c>
      <c r="E5164">
        <v>2.5</v>
      </c>
      <c r="M5164"/>
      <c r="Q5164"/>
      <c r="U5164"/>
      <c r="Y5164"/>
    </row>
    <row r="5165" spans="1:25" x14ac:dyDescent="0.25">
      <c r="A5165">
        <v>5.6</v>
      </c>
      <c r="B5165">
        <v>1.4</v>
      </c>
      <c r="C5165">
        <v>23.2</v>
      </c>
      <c r="D5165">
        <v>0.56999999999999995</v>
      </c>
      <c r="E5165">
        <v>2.5</v>
      </c>
      <c r="M5165"/>
      <c r="Q5165"/>
      <c r="U5165"/>
      <c r="Y5165"/>
    </row>
    <row r="5166" spans="1:25" x14ac:dyDescent="0.25">
      <c r="A5166">
        <v>6.2</v>
      </c>
      <c r="B5166">
        <v>1.7</v>
      </c>
      <c r="C5166">
        <v>24.6</v>
      </c>
      <c r="D5166">
        <v>0.56999999999999995</v>
      </c>
      <c r="E5166">
        <v>2.5</v>
      </c>
      <c r="M5166"/>
      <c r="Q5166"/>
      <c r="U5166"/>
      <c r="Y5166"/>
    </row>
    <row r="5167" spans="1:25" x14ac:dyDescent="0.25">
      <c r="A5167">
        <v>5.9</v>
      </c>
      <c r="B5167">
        <v>3.6</v>
      </c>
      <c r="C5167">
        <v>32</v>
      </c>
      <c r="D5167">
        <v>0.56999999999999995</v>
      </c>
      <c r="E5167">
        <v>3</v>
      </c>
      <c r="M5167"/>
      <c r="Q5167"/>
      <c r="U5167"/>
      <c r="Y5167"/>
    </row>
    <row r="5168" spans="1:25" x14ac:dyDescent="0.25">
      <c r="A5168">
        <v>3.7</v>
      </c>
      <c r="B5168">
        <v>2.6</v>
      </c>
      <c r="C5168">
        <v>39.4</v>
      </c>
      <c r="D5168">
        <v>0.56999999999999995</v>
      </c>
      <c r="E5168">
        <v>3.25</v>
      </c>
      <c r="M5168"/>
      <c r="Q5168"/>
      <c r="U5168"/>
      <c r="Y5168"/>
    </row>
    <row r="5169" spans="1:25" x14ac:dyDescent="0.25">
      <c r="A5169">
        <v>7.7</v>
      </c>
      <c r="B5169">
        <v>3.2</v>
      </c>
      <c r="C5169">
        <v>48.6</v>
      </c>
      <c r="D5169">
        <v>0.56999999999999995</v>
      </c>
      <c r="E5169">
        <v>2.5</v>
      </c>
      <c r="M5169"/>
      <c r="Q5169"/>
      <c r="U5169"/>
      <c r="Y5169"/>
    </row>
    <row r="5170" spans="1:25" x14ac:dyDescent="0.25">
      <c r="A5170">
        <v>5.6</v>
      </c>
      <c r="B5170">
        <v>1.4</v>
      </c>
      <c r="C5170">
        <v>50</v>
      </c>
      <c r="D5170">
        <v>0.56999999999999995</v>
      </c>
      <c r="E5170">
        <v>3.25</v>
      </c>
      <c r="M5170"/>
      <c r="Q5170"/>
      <c r="U5170"/>
      <c r="Y5170"/>
    </row>
    <row r="5171" spans="1:25" x14ac:dyDescent="0.25">
      <c r="A5171">
        <v>6.4</v>
      </c>
      <c r="B5171">
        <v>1.6</v>
      </c>
      <c r="C5171">
        <v>74.599999999999994</v>
      </c>
      <c r="D5171">
        <v>0.56999999999999995</v>
      </c>
      <c r="E5171">
        <v>3.25</v>
      </c>
      <c r="M5171"/>
      <c r="Q5171"/>
      <c r="U5171"/>
      <c r="Y5171"/>
    </row>
    <row r="5172" spans="1:25" x14ac:dyDescent="0.25">
      <c r="A5172">
        <v>5.6</v>
      </c>
      <c r="B5172">
        <v>1.4</v>
      </c>
      <c r="C5172">
        <v>82.2</v>
      </c>
      <c r="D5172">
        <v>0.56999999999999995</v>
      </c>
      <c r="E5172">
        <v>3.25</v>
      </c>
      <c r="M5172"/>
      <c r="Q5172"/>
      <c r="U5172"/>
      <c r="Y5172"/>
    </row>
    <row r="5173" spans="1:25" x14ac:dyDescent="0.25">
      <c r="A5173">
        <v>6.2</v>
      </c>
      <c r="B5173">
        <v>4</v>
      </c>
      <c r="C5173">
        <v>188</v>
      </c>
      <c r="D5173">
        <v>0.56999999999999995</v>
      </c>
      <c r="E5173">
        <v>4.75</v>
      </c>
      <c r="M5173"/>
      <c r="Q5173"/>
      <c r="U5173"/>
      <c r="Y5173"/>
    </row>
    <row r="5174" spans="1:25" x14ac:dyDescent="0.25">
      <c r="A5174">
        <v>7.3</v>
      </c>
      <c r="B5174">
        <v>2.2999999999999998</v>
      </c>
      <c r="C5174">
        <v>1240</v>
      </c>
      <c r="D5174">
        <v>0.56999999999999995</v>
      </c>
      <c r="E5174">
        <v>3.75</v>
      </c>
      <c r="M5174"/>
      <c r="Q5174"/>
      <c r="U5174"/>
      <c r="Y5174"/>
    </row>
    <row r="5175" spans="1:25" x14ac:dyDescent="0.25">
      <c r="A5175">
        <v>8.3000000000000007</v>
      </c>
      <c r="B5175">
        <v>4.7</v>
      </c>
      <c r="C5175">
        <v>6700</v>
      </c>
      <c r="D5175">
        <v>0.56999999999999995</v>
      </c>
      <c r="E5175">
        <v>4.25</v>
      </c>
      <c r="M5175"/>
      <c r="Q5175"/>
      <c r="U5175"/>
      <c r="Y5175"/>
    </row>
    <row r="5176" spans="1:25" x14ac:dyDescent="0.25">
      <c r="A5176">
        <v>7.6</v>
      </c>
      <c r="B5176">
        <v>2.2000000000000002</v>
      </c>
      <c r="C5176">
        <v>3.2</v>
      </c>
      <c r="D5176">
        <v>0.57999999999999996</v>
      </c>
      <c r="E5176">
        <v>1.5</v>
      </c>
      <c r="M5176"/>
      <c r="Q5176"/>
      <c r="U5176"/>
      <c r="Y5176"/>
    </row>
    <row r="5177" spans="1:25" x14ac:dyDescent="0.25">
      <c r="A5177">
        <v>7.8</v>
      </c>
      <c r="B5177">
        <v>12.4</v>
      </c>
      <c r="C5177">
        <v>4.4000000000000004</v>
      </c>
      <c r="D5177">
        <v>0.57999999999999996</v>
      </c>
      <c r="E5177">
        <v>2.75</v>
      </c>
      <c r="M5177"/>
      <c r="Q5177"/>
      <c r="U5177"/>
      <c r="Y5177"/>
    </row>
    <row r="5178" spans="1:25" x14ac:dyDescent="0.25">
      <c r="A5178">
        <v>8.1</v>
      </c>
      <c r="B5178">
        <v>3.5</v>
      </c>
      <c r="C5178">
        <v>4.8</v>
      </c>
      <c r="D5178">
        <v>0.57999999999999996</v>
      </c>
      <c r="E5178">
        <v>2</v>
      </c>
      <c r="M5178"/>
      <c r="Q5178"/>
      <c r="U5178"/>
      <c r="Y5178"/>
    </row>
    <row r="5179" spans="1:25" x14ac:dyDescent="0.25">
      <c r="A5179">
        <v>8</v>
      </c>
      <c r="B5179">
        <v>2.1</v>
      </c>
      <c r="C5179">
        <v>5.8</v>
      </c>
      <c r="D5179">
        <v>0.57999999999999996</v>
      </c>
      <c r="E5179">
        <v>1.5</v>
      </c>
      <c r="M5179"/>
      <c r="Q5179"/>
      <c r="U5179"/>
      <c r="Y5179"/>
    </row>
    <row r="5180" spans="1:25" x14ac:dyDescent="0.25">
      <c r="A5180">
        <v>8.5</v>
      </c>
      <c r="B5180">
        <v>6.3</v>
      </c>
      <c r="C5180">
        <v>6</v>
      </c>
      <c r="D5180">
        <v>0.57999999999999996</v>
      </c>
      <c r="E5180">
        <v>2.75</v>
      </c>
      <c r="M5180"/>
      <c r="Q5180"/>
      <c r="U5180"/>
      <c r="Y5180"/>
    </row>
    <row r="5181" spans="1:25" x14ac:dyDescent="0.25">
      <c r="A5181">
        <v>5.4</v>
      </c>
      <c r="B5181">
        <v>1.2</v>
      </c>
      <c r="C5181">
        <v>7.3</v>
      </c>
      <c r="D5181">
        <v>0.57999999999999996</v>
      </c>
      <c r="E5181">
        <v>2</v>
      </c>
      <c r="M5181"/>
      <c r="Q5181"/>
      <c r="U5181"/>
      <c r="Y5181"/>
    </row>
    <row r="5182" spans="1:25" x14ac:dyDescent="0.25">
      <c r="A5182">
        <v>7.9</v>
      </c>
      <c r="B5182">
        <v>1.7</v>
      </c>
      <c r="C5182">
        <v>7.7</v>
      </c>
      <c r="D5182">
        <v>0.57999999999999996</v>
      </c>
      <c r="E5182">
        <v>1.5</v>
      </c>
      <c r="M5182"/>
      <c r="Q5182"/>
      <c r="U5182"/>
      <c r="Y5182"/>
    </row>
    <row r="5183" spans="1:25" x14ac:dyDescent="0.25">
      <c r="A5183">
        <v>7.9</v>
      </c>
      <c r="B5183">
        <v>1.9</v>
      </c>
      <c r="C5183">
        <v>10</v>
      </c>
      <c r="D5183">
        <v>0.57999999999999996</v>
      </c>
      <c r="E5183">
        <v>1.5</v>
      </c>
      <c r="M5183"/>
      <c r="Q5183"/>
      <c r="U5183"/>
      <c r="Y5183"/>
    </row>
    <row r="5184" spans="1:25" x14ac:dyDescent="0.25">
      <c r="A5184">
        <v>6.3</v>
      </c>
      <c r="B5184">
        <v>2.4</v>
      </c>
      <c r="C5184">
        <v>12.7</v>
      </c>
      <c r="D5184">
        <v>0.57999999999999996</v>
      </c>
      <c r="E5184">
        <v>2</v>
      </c>
      <c r="M5184"/>
      <c r="Q5184"/>
      <c r="U5184"/>
      <c r="Y5184"/>
    </row>
    <row r="5185" spans="1:25" x14ac:dyDescent="0.25">
      <c r="A5185">
        <v>10.4</v>
      </c>
      <c r="B5185">
        <v>4.0999999999999996</v>
      </c>
      <c r="C5185">
        <v>15.3</v>
      </c>
      <c r="D5185">
        <v>0.57999999999999996</v>
      </c>
      <c r="E5185">
        <v>2</v>
      </c>
      <c r="M5185"/>
      <c r="Q5185"/>
      <c r="U5185"/>
      <c r="Y5185"/>
    </row>
    <row r="5186" spans="1:25" x14ac:dyDescent="0.25">
      <c r="A5186">
        <v>6.7</v>
      </c>
      <c r="B5186">
        <v>4.5999999999999996</v>
      </c>
      <c r="C5186">
        <v>15.5</v>
      </c>
      <c r="D5186">
        <v>0.57999999999999996</v>
      </c>
      <c r="E5186">
        <v>2</v>
      </c>
      <c r="M5186"/>
      <c r="Q5186"/>
      <c r="U5186"/>
      <c r="Y5186"/>
    </row>
    <row r="5187" spans="1:25" x14ac:dyDescent="0.25">
      <c r="A5187">
        <v>5.7</v>
      </c>
      <c r="B5187">
        <v>1.2</v>
      </c>
      <c r="C5187">
        <v>16</v>
      </c>
      <c r="D5187">
        <v>0.57999999999999996</v>
      </c>
      <c r="E5187">
        <v>2</v>
      </c>
      <c r="M5187"/>
      <c r="Q5187"/>
      <c r="U5187"/>
      <c r="Y5187"/>
    </row>
    <row r="5188" spans="1:25" x14ac:dyDescent="0.25">
      <c r="A5188">
        <v>7.5</v>
      </c>
      <c r="B5188">
        <v>1.4</v>
      </c>
      <c r="C5188">
        <v>16.8</v>
      </c>
      <c r="D5188">
        <v>0.57999999999999996</v>
      </c>
      <c r="E5188">
        <v>1.5</v>
      </c>
      <c r="M5188"/>
      <c r="Q5188"/>
      <c r="U5188"/>
      <c r="Y5188"/>
    </row>
    <row r="5189" spans="1:25" x14ac:dyDescent="0.25">
      <c r="A5189">
        <v>5.9</v>
      </c>
      <c r="B5189">
        <v>21.8</v>
      </c>
      <c r="C5189">
        <v>18.5</v>
      </c>
      <c r="D5189">
        <v>0.57999999999999996</v>
      </c>
      <c r="E5189">
        <v>4.25</v>
      </c>
      <c r="M5189"/>
      <c r="Q5189"/>
      <c r="U5189"/>
      <c r="Y5189"/>
    </row>
    <row r="5190" spans="1:25" x14ac:dyDescent="0.25">
      <c r="A5190">
        <v>4.5</v>
      </c>
      <c r="B5190">
        <v>2.4</v>
      </c>
      <c r="C5190">
        <v>19.8</v>
      </c>
      <c r="D5190">
        <v>0.57999999999999996</v>
      </c>
      <c r="E5190">
        <v>2.75</v>
      </c>
      <c r="M5190"/>
      <c r="Q5190"/>
      <c r="U5190"/>
      <c r="Y5190"/>
    </row>
    <row r="5191" spans="1:25" x14ac:dyDescent="0.25">
      <c r="A5191">
        <v>4</v>
      </c>
      <c r="B5191">
        <v>1.9</v>
      </c>
      <c r="C5191">
        <v>22.8</v>
      </c>
      <c r="D5191">
        <v>0.57999999999999996</v>
      </c>
      <c r="E5191">
        <v>3.25</v>
      </c>
      <c r="M5191"/>
      <c r="Q5191"/>
      <c r="U5191"/>
      <c r="Y5191"/>
    </row>
    <row r="5192" spans="1:25" x14ac:dyDescent="0.25">
      <c r="A5192">
        <v>7.1</v>
      </c>
      <c r="B5192">
        <v>3.3</v>
      </c>
      <c r="C5192">
        <v>26</v>
      </c>
      <c r="D5192">
        <v>0.57999999999999996</v>
      </c>
      <c r="E5192">
        <v>2.5</v>
      </c>
      <c r="M5192"/>
      <c r="Q5192"/>
      <c r="U5192"/>
      <c r="Y5192"/>
    </row>
    <row r="5193" spans="1:25" x14ac:dyDescent="0.25">
      <c r="A5193">
        <v>5.5</v>
      </c>
      <c r="B5193">
        <v>1.7</v>
      </c>
      <c r="C5193">
        <v>28</v>
      </c>
      <c r="D5193">
        <v>0.57999999999999996</v>
      </c>
      <c r="E5193">
        <v>2.5</v>
      </c>
      <c r="M5193"/>
      <c r="Q5193"/>
      <c r="U5193"/>
      <c r="Y5193"/>
    </row>
    <row r="5194" spans="1:25" x14ac:dyDescent="0.25">
      <c r="A5194">
        <v>8.8000000000000007</v>
      </c>
      <c r="B5194">
        <v>5.4</v>
      </c>
      <c r="C5194">
        <v>29.2</v>
      </c>
      <c r="D5194">
        <v>0.57999999999999996</v>
      </c>
      <c r="E5194">
        <v>3.25</v>
      </c>
      <c r="M5194"/>
      <c r="Q5194"/>
      <c r="U5194"/>
      <c r="Y5194"/>
    </row>
    <row r="5195" spans="1:25" x14ac:dyDescent="0.25">
      <c r="A5195">
        <v>6.1</v>
      </c>
      <c r="B5195">
        <v>1.9</v>
      </c>
      <c r="C5195">
        <v>29.5</v>
      </c>
      <c r="D5195">
        <v>0.57999999999999996</v>
      </c>
      <c r="E5195">
        <v>2.5</v>
      </c>
      <c r="M5195"/>
      <c r="Q5195"/>
      <c r="U5195"/>
      <c r="Y5195"/>
    </row>
    <row r="5196" spans="1:25" x14ac:dyDescent="0.25">
      <c r="A5196">
        <v>7.3</v>
      </c>
      <c r="B5196">
        <v>1</v>
      </c>
      <c r="C5196">
        <v>30.1</v>
      </c>
      <c r="D5196">
        <v>0.57999999999999996</v>
      </c>
      <c r="E5196">
        <v>2</v>
      </c>
      <c r="M5196"/>
      <c r="Q5196"/>
      <c r="U5196"/>
      <c r="Y5196"/>
    </row>
    <row r="5197" spans="1:25" x14ac:dyDescent="0.25">
      <c r="A5197">
        <v>9</v>
      </c>
      <c r="B5197">
        <v>4.9000000000000004</v>
      </c>
      <c r="C5197">
        <v>33.6</v>
      </c>
      <c r="D5197">
        <v>0.57999999999999996</v>
      </c>
      <c r="E5197">
        <v>2.5</v>
      </c>
      <c r="M5197"/>
      <c r="Q5197"/>
      <c r="U5197"/>
      <c r="Y5197"/>
    </row>
    <row r="5198" spans="1:25" x14ac:dyDescent="0.25">
      <c r="A5198">
        <v>9.8000000000000007</v>
      </c>
      <c r="B5198">
        <v>2.7</v>
      </c>
      <c r="C5198">
        <v>44.1</v>
      </c>
      <c r="D5198">
        <v>0.57999999999999996</v>
      </c>
      <c r="E5198">
        <v>2</v>
      </c>
      <c r="M5198"/>
      <c r="Q5198"/>
      <c r="U5198"/>
      <c r="Y5198"/>
    </row>
    <row r="5199" spans="1:25" x14ac:dyDescent="0.25">
      <c r="A5199">
        <v>7.7</v>
      </c>
      <c r="B5199">
        <v>3.3</v>
      </c>
      <c r="C5199">
        <v>78.2</v>
      </c>
      <c r="D5199">
        <v>0.57999999999999996</v>
      </c>
      <c r="E5199">
        <v>3.25</v>
      </c>
      <c r="M5199"/>
      <c r="Q5199"/>
      <c r="U5199"/>
      <c r="Y5199"/>
    </row>
    <row r="5200" spans="1:25" x14ac:dyDescent="0.25">
      <c r="A5200">
        <v>5.0999999999999996</v>
      </c>
      <c r="B5200">
        <v>2</v>
      </c>
      <c r="C5200">
        <v>143</v>
      </c>
      <c r="D5200">
        <v>0.57999999999999996</v>
      </c>
      <c r="E5200">
        <v>4.25</v>
      </c>
      <c r="M5200"/>
      <c r="Q5200"/>
      <c r="U5200"/>
      <c r="Y5200"/>
    </row>
    <row r="5201" spans="1:25" x14ac:dyDescent="0.25">
      <c r="A5201">
        <v>6.7</v>
      </c>
      <c r="B5201">
        <v>1.4</v>
      </c>
      <c r="C5201">
        <v>145</v>
      </c>
      <c r="D5201">
        <v>0.57999999999999996</v>
      </c>
      <c r="E5201">
        <v>3.75</v>
      </c>
      <c r="M5201"/>
      <c r="Q5201"/>
      <c r="U5201"/>
      <c r="Y5201"/>
    </row>
    <row r="5202" spans="1:25" x14ac:dyDescent="0.25">
      <c r="A5202">
        <v>8.3000000000000007</v>
      </c>
      <c r="B5202">
        <v>5</v>
      </c>
      <c r="C5202">
        <v>170</v>
      </c>
      <c r="D5202">
        <v>0.57999999999999996</v>
      </c>
      <c r="E5202">
        <v>5</v>
      </c>
      <c r="M5202"/>
      <c r="Q5202"/>
      <c r="U5202"/>
      <c r="Y5202"/>
    </row>
    <row r="5203" spans="1:25" x14ac:dyDescent="0.25">
      <c r="A5203">
        <v>7.2</v>
      </c>
      <c r="B5203">
        <v>1.6</v>
      </c>
      <c r="C5203">
        <v>738</v>
      </c>
      <c r="D5203">
        <v>0.57999999999999996</v>
      </c>
      <c r="E5203">
        <v>3.75</v>
      </c>
      <c r="M5203"/>
      <c r="Q5203"/>
      <c r="U5203"/>
      <c r="Y5203"/>
    </row>
    <row r="5204" spans="1:25" x14ac:dyDescent="0.25">
      <c r="A5204">
        <v>4.7</v>
      </c>
      <c r="B5204">
        <v>2.2000000000000002</v>
      </c>
      <c r="C5204">
        <v>2690</v>
      </c>
      <c r="D5204">
        <v>0.57999999999999996</v>
      </c>
      <c r="E5204">
        <v>4.25</v>
      </c>
      <c r="M5204"/>
      <c r="Q5204"/>
      <c r="U5204"/>
      <c r="Y5204"/>
    </row>
    <row r="5205" spans="1:25" x14ac:dyDescent="0.25">
      <c r="A5205">
        <v>7.9</v>
      </c>
      <c r="B5205">
        <v>17.399999999999999</v>
      </c>
      <c r="C5205">
        <v>2.8</v>
      </c>
      <c r="D5205">
        <v>0.59</v>
      </c>
      <c r="E5205">
        <v>3.75</v>
      </c>
      <c r="M5205"/>
      <c r="Q5205"/>
      <c r="U5205"/>
      <c r="Y5205"/>
    </row>
    <row r="5206" spans="1:25" x14ac:dyDescent="0.25">
      <c r="A5206">
        <v>7.7</v>
      </c>
      <c r="B5206">
        <v>1.2</v>
      </c>
      <c r="C5206">
        <v>3.1</v>
      </c>
      <c r="D5206">
        <v>0.59</v>
      </c>
      <c r="E5206">
        <v>1.5</v>
      </c>
      <c r="M5206"/>
      <c r="Q5206"/>
      <c r="U5206"/>
      <c r="Y5206"/>
    </row>
    <row r="5207" spans="1:25" x14ac:dyDescent="0.25">
      <c r="A5207">
        <v>10.5</v>
      </c>
      <c r="B5207">
        <v>3.7</v>
      </c>
      <c r="C5207">
        <v>3.2</v>
      </c>
      <c r="D5207">
        <v>0.59</v>
      </c>
      <c r="E5207">
        <v>2</v>
      </c>
      <c r="M5207"/>
      <c r="Q5207"/>
      <c r="U5207"/>
      <c r="Y5207"/>
    </row>
    <row r="5208" spans="1:25" x14ac:dyDescent="0.25">
      <c r="A5208">
        <v>7.4</v>
      </c>
      <c r="B5208">
        <v>1.6</v>
      </c>
      <c r="C5208">
        <v>4</v>
      </c>
      <c r="D5208">
        <v>0.59</v>
      </c>
      <c r="E5208">
        <v>1.5</v>
      </c>
      <c r="M5208"/>
      <c r="Q5208"/>
      <c r="U5208"/>
      <c r="Y5208"/>
    </row>
    <row r="5209" spans="1:25" x14ac:dyDescent="0.25">
      <c r="A5209">
        <v>9.8000000000000007</v>
      </c>
      <c r="B5209">
        <v>2.5</v>
      </c>
      <c r="C5209">
        <v>4</v>
      </c>
      <c r="D5209">
        <v>0.59</v>
      </c>
      <c r="E5209">
        <v>1.5</v>
      </c>
      <c r="M5209"/>
      <c r="Q5209"/>
      <c r="U5209"/>
      <c r="Y5209"/>
    </row>
    <row r="5210" spans="1:25" x14ac:dyDescent="0.25">
      <c r="A5210">
        <v>7.7</v>
      </c>
      <c r="B5210">
        <v>2.9</v>
      </c>
      <c r="C5210">
        <v>4.5999999999999996</v>
      </c>
      <c r="D5210">
        <v>0.59</v>
      </c>
      <c r="E5210">
        <v>1.5</v>
      </c>
      <c r="M5210"/>
      <c r="Q5210"/>
      <c r="U5210"/>
      <c r="Y5210"/>
    </row>
    <row r="5211" spans="1:25" x14ac:dyDescent="0.25">
      <c r="A5211">
        <v>7.2</v>
      </c>
      <c r="B5211">
        <v>2.8</v>
      </c>
      <c r="C5211">
        <v>4.9000000000000004</v>
      </c>
      <c r="D5211">
        <v>0.59</v>
      </c>
      <c r="E5211">
        <v>1.5</v>
      </c>
      <c r="M5211"/>
      <c r="Q5211"/>
      <c r="U5211"/>
      <c r="Y5211"/>
    </row>
    <row r="5212" spans="1:25" x14ac:dyDescent="0.25">
      <c r="A5212">
        <v>8.6</v>
      </c>
      <c r="B5212">
        <v>1.4</v>
      </c>
      <c r="C5212">
        <v>5.4</v>
      </c>
      <c r="D5212">
        <v>0.59</v>
      </c>
      <c r="E5212">
        <v>1.5</v>
      </c>
      <c r="M5212"/>
      <c r="Q5212"/>
      <c r="U5212"/>
      <c r="Y5212"/>
    </row>
    <row r="5213" spans="1:25" x14ac:dyDescent="0.25">
      <c r="A5213">
        <v>7.7</v>
      </c>
      <c r="B5213">
        <v>3</v>
      </c>
      <c r="C5213">
        <v>5.8</v>
      </c>
      <c r="D5213">
        <v>0.59</v>
      </c>
      <c r="E5213">
        <v>1.5</v>
      </c>
      <c r="M5213"/>
      <c r="Q5213"/>
      <c r="U5213"/>
      <c r="Y5213"/>
    </row>
    <row r="5214" spans="1:25" x14ac:dyDescent="0.25">
      <c r="A5214">
        <v>7</v>
      </c>
      <c r="B5214">
        <v>12.4</v>
      </c>
      <c r="C5214">
        <v>5.8</v>
      </c>
      <c r="D5214">
        <v>0.59</v>
      </c>
      <c r="E5214">
        <v>2.75</v>
      </c>
      <c r="M5214"/>
      <c r="Q5214"/>
      <c r="U5214"/>
      <c r="Y5214"/>
    </row>
    <row r="5215" spans="1:25" x14ac:dyDescent="0.25">
      <c r="A5215">
        <v>6.2</v>
      </c>
      <c r="B5215">
        <v>14.3</v>
      </c>
      <c r="C5215">
        <v>6.4</v>
      </c>
      <c r="D5215">
        <v>0.59</v>
      </c>
      <c r="E5215">
        <v>3.25</v>
      </c>
      <c r="M5215"/>
      <c r="Q5215"/>
      <c r="U5215"/>
      <c r="Y5215"/>
    </row>
    <row r="5216" spans="1:25" x14ac:dyDescent="0.25">
      <c r="A5216">
        <v>8.1</v>
      </c>
      <c r="B5216">
        <v>2.4</v>
      </c>
      <c r="C5216">
        <v>6.7</v>
      </c>
      <c r="D5216">
        <v>0.59</v>
      </c>
      <c r="E5216">
        <v>1.5</v>
      </c>
      <c r="M5216"/>
      <c r="Q5216"/>
      <c r="U5216"/>
      <c r="Y5216"/>
    </row>
    <row r="5217" spans="1:25" x14ac:dyDescent="0.25">
      <c r="A5217">
        <v>4.8</v>
      </c>
      <c r="B5217">
        <v>3.3</v>
      </c>
      <c r="C5217">
        <v>7.9</v>
      </c>
      <c r="D5217">
        <v>0.59</v>
      </c>
      <c r="E5217">
        <v>2.5</v>
      </c>
      <c r="M5217"/>
      <c r="Q5217"/>
      <c r="U5217"/>
      <c r="Y5217"/>
    </row>
    <row r="5218" spans="1:25" x14ac:dyDescent="0.25">
      <c r="A5218">
        <v>8.4</v>
      </c>
      <c r="B5218">
        <v>1.9</v>
      </c>
      <c r="C5218">
        <v>8</v>
      </c>
      <c r="D5218">
        <v>0.59</v>
      </c>
      <c r="E5218">
        <v>1.5</v>
      </c>
      <c r="M5218"/>
      <c r="Q5218"/>
      <c r="U5218"/>
      <c r="Y5218"/>
    </row>
    <row r="5219" spans="1:25" x14ac:dyDescent="0.25">
      <c r="A5219">
        <v>8</v>
      </c>
      <c r="B5219">
        <v>3.9</v>
      </c>
      <c r="C5219">
        <v>9.1999999999999993</v>
      </c>
      <c r="D5219">
        <v>0.59</v>
      </c>
      <c r="E5219">
        <v>2</v>
      </c>
      <c r="M5219"/>
      <c r="Q5219"/>
      <c r="U5219"/>
      <c r="Y5219"/>
    </row>
    <row r="5220" spans="1:25" x14ac:dyDescent="0.25">
      <c r="A5220">
        <v>1.2</v>
      </c>
      <c r="B5220">
        <v>4</v>
      </c>
      <c r="C5220">
        <v>9.8000000000000007</v>
      </c>
      <c r="D5220">
        <v>0.59</v>
      </c>
      <c r="E5220">
        <v>4.25</v>
      </c>
      <c r="M5220"/>
      <c r="Q5220"/>
      <c r="U5220"/>
      <c r="Y5220"/>
    </row>
    <row r="5221" spans="1:25" x14ac:dyDescent="0.25">
      <c r="A5221">
        <v>9.3000000000000007</v>
      </c>
      <c r="B5221">
        <v>2.9</v>
      </c>
      <c r="C5221">
        <v>10.7</v>
      </c>
      <c r="D5221">
        <v>0.59</v>
      </c>
      <c r="E5221">
        <v>1.5</v>
      </c>
      <c r="M5221"/>
      <c r="Q5221"/>
      <c r="U5221"/>
      <c r="Y5221"/>
    </row>
    <row r="5222" spans="1:25" x14ac:dyDescent="0.25">
      <c r="A5222">
        <v>9.8000000000000007</v>
      </c>
      <c r="B5222">
        <v>4.5</v>
      </c>
      <c r="C5222">
        <v>11.1</v>
      </c>
      <c r="D5222">
        <v>0.59</v>
      </c>
      <c r="E5222">
        <v>2</v>
      </c>
      <c r="M5222"/>
      <c r="Q5222"/>
      <c r="U5222"/>
      <c r="Y5222"/>
    </row>
    <row r="5223" spans="1:25" x14ac:dyDescent="0.25">
      <c r="A5223">
        <v>5.3</v>
      </c>
      <c r="B5223">
        <v>1.8</v>
      </c>
      <c r="C5223">
        <v>11.5</v>
      </c>
      <c r="D5223">
        <v>0.59</v>
      </c>
      <c r="E5223">
        <v>2</v>
      </c>
      <c r="M5223"/>
      <c r="Q5223"/>
      <c r="U5223"/>
      <c r="Y5223"/>
    </row>
    <row r="5224" spans="1:25" x14ac:dyDescent="0.25">
      <c r="A5224">
        <v>2.6</v>
      </c>
      <c r="B5224">
        <v>3</v>
      </c>
      <c r="C5224">
        <v>11.8</v>
      </c>
      <c r="D5224">
        <v>0.59</v>
      </c>
      <c r="E5224">
        <v>2.75</v>
      </c>
      <c r="M5224"/>
      <c r="Q5224"/>
      <c r="U5224"/>
      <c r="Y5224"/>
    </row>
    <row r="5225" spans="1:25" x14ac:dyDescent="0.25">
      <c r="A5225">
        <v>8.1999999999999993</v>
      </c>
      <c r="B5225">
        <v>3.2</v>
      </c>
      <c r="C5225">
        <v>12.2</v>
      </c>
      <c r="D5225">
        <v>0.59</v>
      </c>
      <c r="E5225">
        <v>2</v>
      </c>
      <c r="M5225"/>
      <c r="Q5225"/>
      <c r="U5225"/>
      <c r="Y5225"/>
    </row>
    <row r="5226" spans="1:25" x14ac:dyDescent="0.25">
      <c r="A5226">
        <v>6.4</v>
      </c>
      <c r="B5226">
        <v>1.3</v>
      </c>
      <c r="C5226">
        <v>13.3</v>
      </c>
      <c r="D5226">
        <v>0.59</v>
      </c>
      <c r="E5226">
        <v>2</v>
      </c>
      <c r="M5226"/>
      <c r="Q5226"/>
      <c r="U5226"/>
      <c r="Y5226"/>
    </row>
    <row r="5227" spans="1:25" x14ac:dyDescent="0.25">
      <c r="A5227">
        <v>6.3</v>
      </c>
      <c r="B5227">
        <v>2.5</v>
      </c>
      <c r="C5227">
        <v>15</v>
      </c>
      <c r="D5227">
        <v>0.59</v>
      </c>
      <c r="E5227">
        <v>2</v>
      </c>
      <c r="M5227"/>
      <c r="Q5227"/>
      <c r="U5227"/>
      <c r="Y5227"/>
    </row>
    <row r="5228" spans="1:25" x14ac:dyDescent="0.25">
      <c r="A5228">
        <v>7.5</v>
      </c>
      <c r="B5228">
        <v>2.8</v>
      </c>
      <c r="C5228">
        <v>15.1</v>
      </c>
      <c r="D5228">
        <v>0.59</v>
      </c>
      <c r="E5228">
        <v>1.5</v>
      </c>
      <c r="M5228"/>
      <c r="Q5228"/>
      <c r="U5228"/>
      <c r="Y5228"/>
    </row>
    <row r="5229" spans="1:25" x14ac:dyDescent="0.25">
      <c r="A5229">
        <v>6.6</v>
      </c>
      <c r="B5229">
        <v>1.7</v>
      </c>
      <c r="C5229">
        <v>17.5</v>
      </c>
      <c r="D5229">
        <v>0.59</v>
      </c>
      <c r="E5229">
        <v>1.5</v>
      </c>
      <c r="M5229"/>
      <c r="Q5229"/>
      <c r="U5229"/>
      <c r="Y5229"/>
    </row>
    <row r="5230" spans="1:25" x14ac:dyDescent="0.25">
      <c r="A5230">
        <v>5.3</v>
      </c>
      <c r="B5230">
        <v>1.1000000000000001</v>
      </c>
      <c r="C5230">
        <v>18</v>
      </c>
      <c r="D5230">
        <v>0.59</v>
      </c>
      <c r="E5230">
        <v>2</v>
      </c>
      <c r="M5230"/>
      <c r="Q5230"/>
      <c r="U5230"/>
      <c r="Y5230"/>
    </row>
    <row r="5231" spans="1:25" x14ac:dyDescent="0.25">
      <c r="A5231">
        <v>6.6</v>
      </c>
      <c r="B5231">
        <v>1.6</v>
      </c>
      <c r="C5231">
        <v>21.7</v>
      </c>
      <c r="D5231">
        <v>0.59</v>
      </c>
      <c r="E5231">
        <v>2</v>
      </c>
      <c r="M5231"/>
      <c r="Q5231"/>
      <c r="U5231"/>
      <c r="Y5231"/>
    </row>
    <row r="5232" spans="1:25" x14ac:dyDescent="0.25">
      <c r="A5232">
        <v>4.9000000000000004</v>
      </c>
      <c r="B5232">
        <v>5.5</v>
      </c>
      <c r="C5232">
        <v>22</v>
      </c>
      <c r="D5232">
        <v>0.59</v>
      </c>
      <c r="E5232">
        <v>3.75</v>
      </c>
      <c r="M5232"/>
      <c r="Q5232"/>
      <c r="U5232"/>
      <c r="Y5232"/>
    </row>
    <row r="5233" spans="1:25" x14ac:dyDescent="0.25">
      <c r="A5233">
        <v>7.6</v>
      </c>
      <c r="B5233">
        <v>4.2</v>
      </c>
      <c r="C5233">
        <v>24.3</v>
      </c>
      <c r="D5233">
        <v>0.59</v>
      </c>
      <c r="E5233">
        <v>2.5</v>
      </c>
      <c r="M5233"/>
      <c r="Q5233"/>
      <c r="U5233"/>
      <c r="Y5233"/>
    </row>
    <row r="5234" spans="1:25" x14ac:dyDescent="0.25">
      <c r="A5234">
        <v>6.3</v>
      </c>
      <c r="B5234">
        <v>6.3</v>
      </c>
      <c r="C5234">
        <v>25.2</v>
      </c>
      <c r="D5234">
        <v>0.59</v>
      </c>
      <c r="E5234">
        <v>3.75</v>
      </c>
      <c r="M5234"/>
      <c r="Q5234"/>
      <c r="U5234"/>
      <c r="Y5234"/>
    </row>
    <row r="5235" spans="1:25" x14ac:dyDescent="0.25">
      <c r="A5235">
        <v>7.8</v>
      </c>
      <c r="B5235">
        <v>4.2</v>
      </c>
      <c r="C5235">
        <v>26.7</v>
      </c>
      <c r="D5235">
        <v>0.59</v>
      </c>
      <c r="E5235">
        <v>2.5</v>
      </c>
      <c r="M5235"/>
      <c r="Q5235"/>
      <c r="U5235"/>
      <c r="Y5235"/>
    </row>
    <row r="5236" spans="1:25" x14ac:dyDescent="0.25">
      <c r="A5236">
        <v>14.3</v>
      </c>
      <c r="B5236">
        <v>6</v>
      </c>
      <c r="C5236">
        <v>39.5</v>
      </c>
      <c r="D5236">
        <v>0.59</v>
      </c>
      <c r="E5236">
        <v>3.25</v>
      </c>
      <c r="M5236"/>
      <c r="Q5236"/>
      <c r="U5236"/>
      <c r="Y5236"/>
    </row>
    <row r="5237" spans="1:25" x14ac:dyDescent="0.25">
      <c r="A5237">
        <v>10.4</v>
      </c>
      <c r="B5237">
        <v>5.0999999999999996</v>
      </c>
      <c r="C5237">
        <v>40.799999999999997</v>
      </c>
      <c r="D5237">
        <v>0.59</v>
      </c>
      <c r="E5237">
        <v>3.25</v>
      </c>
      <c r="M5237"/>
      <c r="Q5237"/>
      <c r="U5237"/>
      <c r="Y5237"/>
    </row>
    <row r="5238" spans="1:25" x14ac:dyDescent="0.25">
      <c r="A5238">
        <v>6.1</v>
      </c>
      <c r="B5238">
        <v>1.7</v>
      </c>
      <c r="C5238">
        <v>43</v>
      </c>
      <c r="D5238">
        <v>0.59</v>
      </c>
      <c r="E5238">
        <v>2.5</v>
      </c>
      <c r="M5238"/>
      <c r="Q5238"/>
      <c r="U5238"/>
      <c r="Y5238"/>
    </row>
    <row r="5239" spans="1:25" x14ac:dyDescent="0.25">
      <c r="A5239">
        <v>9.3000000000000007</v>
      </c>
      <c r="B5239">
        <v>12.8</v>
      </c>
      <c r="C5239">
        <v>45.8</v>
      </c>
      <c r="D5239">
        <v>0.59</v>
      </c>
      <c r="E5239">
        <v>3.25</v>
      </c>
      <c r="M5239"/>
      <c r="Q5239"/>
      <c r="U5239"/>
      <c r="Y5239"/>
    </row>
    <row r="5240" spans="1:25" x14ac:dyDescent="0.25">
      <c r="A5240">
        <v>7.2</v>
      </c>
      <c r="B5240">
        <v>2.6</v>
      </c>
      <c r="C5240">
        <v>46.7</v>
      </c>
      <c r="D5240">
        <v>0.59</v>
      </c>
      <c r="E5240">
        <v>2</v>
      </c>
      <c r="M5240"/>
      <c r="Q5240"/>
      <c r="U5240"/>
      <c r="Y5240"/>
    </row>
    <row r="5241" spans="1:25" x14ac:dyDescent="0.25">
      <c r="A5241">
        <v>7.8</v>
      </c>
      <c r="B5241">
        <v>16.3</v>
      </c>
      <c r="C5241">
        <v>52.4</v>
      </c>
      <c r="D5241">
        <v>0.59</v>
      </c>
      <c r="E5241">
        <v>5</v>
      </c>
      <c r="M5241"/>
      <c r="Q5241"/>
      <c r="U5241"/>
      <c r="Y5241"/>
    </row>
    <row r="5242" spans="1:25" x14ac:dyDescent="0.25">
      <c r="A5242">
        <v>8.1</v>
      </c>
      <c r="B5242">
        <v>1.5</v>
      </c>
      <c r="C5242">
        <v>52.5</v>
      </c>
      <c r="D5242">
        <v>0.59</v>
      </c>
      <c r="E5242">
        <v>2.75</v>
      </c>
      <c r="M5242"/>
      <c r="Q5242"/>
      <c r="U5242"/>
      <c r="Y5242"/>
    </row>
    <row r="5243" spans="1:25" x14ac:dyDescent="0.25">
      <c r="A5243">
        <v>6.4</v>
      </c>
      <c r="B5243">
        <v>1.8</v>
      </c>
      <c r="C5243">
        <v>79.2</v>
      </c>
      <c r="D5243">
        <v>0.59</v>
      </c>
      <c r="E5243">
        <v>3.25</v>
      </c>
      <c r="M5243"/>
      <c r="Q5243"/>
      <c r="U5243"/>
      <c r="Y5243"/>
    </row>
    <row r="5244" spans="1:25" x14ac:dyDescent="0.25">
      <c r="A5244">
        <v>5.5</v>
      </c>
      <c r="B5244">
        <v>1.1000000000000001</v>
      </c>
      <c r="C5244">
        <v>97.8</v>
      </c>
      <c r="D5244">
        <v>0.59</v>
      </c>
      <c r="E5244">
        <v>3.25</v>
      </c>
      <c r="M5244"/>
      <c r="Q5244"/>
      <c r="U5244"/>
      <c r="Y5244"/>
    </row>
    <row r="5245" spans="1:25" x14ac:dyDescent="0.25">
      <c r="A5245">
        <v>7.6</v>
      </c>
      <c r="B5245">
        <v>3.3</v>
      </c>
      <c r="C5245">
        <v>119</v>
      </c>
      <c r="D5245">
        <v>0.59</v>
      </c>
      <c r="E5245">
        <v>4.25</v>
      </c>
      <c r="M5245"/>
      <c r="Q5245"/>
      <c r="U5245"/>
      <c r="Y5245"/>
    </row>
    <row r="5246" spans="1:25" x14ac:dyDescent="0.25">
      <c r="A5246">
        <v>6.1</v>
      </c>
      <c r="B5246">
        <v>1.6</v>
      </c>
      <c r="C5246">
        <v>153</v>
      </c>
      <c r="D5246">
        <v>0.59</v>
      </c>
      <c r="E5246">
        <v>4.25</v>
      </c>
      <c r="M5246"/>
      <c r="Q5246"/>
      <c r="U5246"/>
      <c r="Y5246"/>
    </row>
    <row r="5247" spans="1:25" x14ac:dyDescent="0.25">
      <c r="A5247">
        <v>3.5</v>
      </c>
      <c r="B5247">
        <v>1.2</v>
      </c>
      <c r="C5247">
        <v>173</v>
      </c>
      <c r="D5247">
        <v>0.59</v>
      </c>
      <c r="E5247">
        <v>5</v>
      </c>
      <c r="M5247"/>
      <c r="Q5247"/>
      <c r="U5247"/>
      <c r="Y5247"/>
    </row>
    <row r="5248" spans="1:25" x14ac:dyDescent="0.25">
      <c r="A5248">
        <v>6.5</v>
      </c>
      <c r="B5248">
        <v>8.1</v>
      </c>
      <c r="C5248">
        <v>90800</v>
      </c>
      <c r="D5248">
        <v>0.59</v>
      </c>
      <c r="E5248">
        <v>5</v>
      </c>
      <c r="M5248"/>
      <c r="Q5248"/>
      <c r="U5248"/>
      <c r="Y5248"/>
    </row>
    <row r="5249" spans="1:25" x14ac:dyDescent="0.25">
      <c r="A5249">
        <v>7.9</v>
      </c>
      <c r="B5249">
        <v>1.6</v>
      </c>
      <c r="C5249">
        <v>5.5</v>
      </c>
      <c r="D5249">
        <v>0.6</v>
      </c>
      <c r="E5249">
        <v>1.5</v>
      </c>
      <c r="M5249"/>
      <c r="Q5249"/>
      <c r="U5249"/>
      <c r="Y5249"/>
    </row>
    <row r="5250" spans="1:25" x14ac:dyDescent="0.25">
      <c r="A5250">
        <v>6.5</v>
      </c>
      <c r="B5250">
        <v>1.4</v>
      </c>
      <c r="C5250">
        <v>6.5</v>
      </c>
      <c r="D5250">
        <v>0.6</v>
      </c>
      <c r="E5250">
        <v>1.5</v>
      </c>
      <c r="M5250"/>
      <c r="Q5250"/>
      <c r="U5250"/>
      <c r="Y5250"/>
    </row>
    <row r="5251" spans="1:25" x14ac:dyDescent="0.25">
      <c r="A5251">
        <v>6.5</v>
      </c>
      <c r="B5251">
        <v>4</v>
      </c>
      <c r="C5251">
        <v>6.5</v>
      </c>
      <c r="D5251">
        <v>0.6</v>
      </c>
      <c r="E5251">
        <v>2</v>
      </c>
      <c r="M5251"/>
      <c r="Q5251"/>
      <c r="U5251"/>
      <c r="Y5251"/>
    </row>
    <row r="5252" spans="1:25" x14ac:dyDescent="0.25">
      <c r="A5252">
        <v>7.1</v>
      </c>
      <c r="B5252">
        <v>1.6</v>
      </c>
      <c r="C5252">
        <v>6.8</v>
      </c>
      <c r="D5252">
        <v>0.6</v>
      </c>
      <c r="E5252">
        <v>1.5</v>
      </c>
      <c r="M5252"/>
      <c r="Q5252"/>
      <c r="U5252"/>
      <c r="Y5252"/>
    </row>
    <row r="5253" spans="1:25" x14ac:dyDescent="0.25">
      <c r="A5253">
        <v>7.8</v>
      </c>
      <c r="B5253">
        <v>6.3</v>
      </c>
      <c r="C5253">
        <v>7.3</v>
      </c>
      <c r="D5253">
        <v>0.6</v>
      </c>
      <c r="E5253">
        <v>2.75</v>
      </c>
      <c r="M5253"/>
      <c r="Q5253"/>
      <c r="U5253"/>
      <c r="Y5253"/>
    </row>
    <row r="5254" spans="1:25" x14ac:dyDescent="0.25">
      <c r="A5254">
        <v>9.8000000000000007</v>
      </c>
      <c r="B5254">
        <v>3.8</v>
      </c>
      <c r="C5254">
        <v>9.3000000000000007</v>
      </c>
      <c r="D5254">
        <v>0.6</v>
      </c>
      <c r="E5254">
        <v>2</v>
      </c>
      <c r="M5254"/>
      <c r="Q5254"/>
      <c r="U5254"/>
      <c r="Y5254"/>
    </row>
    <row r="5255" spans="1:25" x14ac:dyDescent="0.25">
      <c r="A5255">
        <v>6.6</v>
      </c>
      <c r="B5255">
        <v>1.6</v>
      </c>
      <c r="C5255">
        <v>10.7</v>
      </c>
      <c r="D5255">
        <v>0.6</v>
      </c>
      <c r="E5255">
        <v>1.5</v>
      </c>
      <c r="M5255"/>
      <c r="Q5255"/>
      <c r="U5255"/>
      <c r="Y5255"/>
    </row>
    <row r="5256" spans="1:25" x14ac:dyDescent="0.25">
      <c r="A5256">
        <v>10.3</v>
      </c>
      <c r="B5256">
        <v>2.6</v>
      </c>
      <c r="C5256">
        <v>11.3</v>
      </c>
      <c r="D5256">
        <v>0.6</v>
      </c>
      <c r="E5256">
        <v>1.5</v>
      </c>
      <c r="M5256"/>
      <c r="Q5256"/>
      <c r="U5256"/>
      <c r="Y5256"/>
    </row>
    <row r="5257" spans="1:25" x14ac:dyDescent="0.25">
      <c r="A5257">
        <v>8.9</v>
      </c>
      <c r="B5257">
        <v>4.4000000000000004</v>
      </c>
      <c r="C5257">
        <v>11.5</v>
      </c>
      <c r="D5257">
        <v>0.6</v>
      </c>
      <c r="E5257">
        <v>2</v>
      </c>
      <c r="M5257"/>
      <c r="Q5257"/>
      <c r="U5257"/>
      <c r="Y5257"/>
    </row>
    <row r="5258" spans="1:25" x14ac:dyDescent="0.25">
      <c r="A5258">
        <v>6.3</v>
      </c>
      <c r="B5258">
        <v>1.2</v>
      </c>
      <c r="C5258">
        <v>13</v>
      </c>
      <c r="D5258">
        <v>0.6</v>
      </c>
      <c r="E5258">
        <v>2</v>
      </c>
      <c r="M5258"/>
      <c r="Q5258"/>
      <c r="U5258"/>
      <c r="Y5258"/>
    </row>
    <row r="5259" spans="1:25" x14ac:dyDescent="0.25">
      <c r="A5259">
        <v>6.8</v>
      </c>
      <c r="B5259">
        <v>2.7</v>
      </c>
      <c r="C5259">
        <v>13.4</v>
      </c>
      <c r="D5259">
        <v>0.6</v>
      </c>
      <c r="E5259">
        <v>1.5</v>
      </c>
      <c r="M5259"/>
      <c r="Q5259"/>
      <c r="U5259"/>
      <c r="Y5259"/>
    </row>
    <row r="5260" spans="1:25" x14ac:dyDescent="0.25">
      <c r="A5260">
        <v>6.8</v>
      </c>
      <c r="B5260">
        <v>3.5</v>
      </c>
      <c r="C5260">
        <v>13.8</v>
      </c>
      <c r="D5260">
        <v>0.6</v>
      </c>
      <c r="E5260">
        <v>2</v>
      </c>
      <c r="M5260"/>
      <c r="Q5260"/>
      <c r="U5260"/>
      <c r="Y5260"/>
    </row>
    <row r="5261" spans="1:25" x14ac:dyDescent="0.25">
      <c r="A5261">
        <v>8.6999999999999993</v>
      </c>
      <c r="B5261">
        <v>3.7</v>
      </c>
      <c r="C5261">
        <v>13.9</v>
      </c>
      <c r="D5261">
        <v>0.6</v>
      </c>
      <c r="E5261">
        <v>2</v>
      </c>
      <c r="M5261"/>
      <c r="Q5261"/>
      <c r="U5261"/>
      <c r="Y5261"/>
    </row>
    <row r="5262" spans="1:25" x14ac:dyDescent="0.25">
      <c r="A5262">
        <v>12.1</v>
      </c>
      <c r="B5262">
        <v>7</v>
      </c>
      <c r="C5262">
        <v>14.2</v>
      </c>
      <c r="D5262">
        <v>0.6</v>
      </c>
      <c r="E5262">
        <v>2.75</v>
      </c>
      <c r="M5262"/>
      <c r="Q5262"/>
      <c r="U5262"/>
      <c r="Y5262"/>
    </row>
    <row r="5263" spans="1:25" x14ac:dyDescent="0.25">
      <c r="A5263">
        <v>20.7</v>
      </c>
      <c r="B5263">
        <v>10.5</v>
      </c>
      <c r="C5263">
        <v>20</v>
      </c>
      <c r="D5263">
        <v>0.6</v>
      </c>
      <c r="E5263">
        <v>2.75</v>
      </c>
      <c r="M5263"/>
      <c r="Q5263"/>
      <c r="U5263"/>
      <c r="Y5263"/>
    </row>
    <row r="5264" spans="1:25" x14ac:dyDescent="0.25">
      <c r="A5264">
        <v>5.0999999999999996</v>
      </c>
      <c r="B5264">
        <v>2.2000000000000002</v>
      </c>
      <c r="C5264">
        <v>20.3</v>
      </c>
      <c r="D5264">
        <v>0.6</v>
      </c>
      <c r="E5264">
        <v>2.5</v>
      </c>
      <c r="M5264"/>
      <c r="Q5264"/>
      <c r="U5264"/>
      <c r="Y5264"/>
    </row>
    <row r="5265" spans="1:25" x14ac:dyDescent="0.25">
      <c r="A5265">
        <v>5.7</v>
      </c>
      <c r="B5265">
        <v>1.6</v>
      </c>
      <c r="C5265">
        <v>26.8</v>
      </c>
      <c r="D5265">
        <v>0.6</v>
      </c>
      <c r="E5265">
        <v>2.5</v>
      </c>
      <c r="M5265"/>
      <c r="Q5265"/>
      <c r="U5265"/>
      <c r="Y5265"/>
    </row>
    <row r="5266" spans="1:25" x14ac:dyDescent="0.25">
      <c r="A5266">
        <v>7.4</v>
      </c>
      <c r="B5266">
        <v>1.7</v>
      </c>
      <c r="C5266">
        <v>31.2</v>
      </c>
      <c r="D5266">
        <v>0.6</v>
      </c>
      <c r="E5266">
        <v>2</v>
      </c>
      <c r="M5266"/>
      <c r="Q5266"/>
      <c r="U5266"/>
      <c r="Y5266"/>
    </row>
    <row r="5267" spans="1:25" x14ac:dyDescent="0.25">
      <c r="A5267">
        <v>5.5</v>
      </c>
      <c r="B5267">
        <v>2.1</v>
      </c>
      <c r="C5267">
        <v>33.700000000000003</v>
      </c>
      <c r="D5267">
        <v>0.6</v>
      </c>
      <c r="E5267">
        <v>2.5</v>
      </c>
      <c r="M5267"/>
      <c r="Q5267"/>
      <c r="U5267"/>
      <c r="Y5267"/>
    </row>
    <row r="5268" spans="1:25" x14ac:dyDescent="0.25">
      <c r="A5268">
        <v>5.3</v>
      </c>
      <c r="B5268">
        <v>1.8</v>
      </c>
      <c r="C5268">
        <v>42.2</v>
      </c>
      <c r="D5268">
        <v>0.6</v>
      </c>
      <c r="E5268">
        <v>2.5</v>
      </c>
      <c r="M5268"/>
      <c r="Q5268"/>
      <c r="U5268"/>
      <c r="Y5268"/>
    </row>
    <row r="5269" spans="1:25" x14ac:dyDescent="0.25">
      <c r="A5269">
        <v>6.6</v>
      </c>
      <c r="B5269">
        <v>5.5</v>
      </c>
      <c r="C5269">
        <v>49.8</v>
      </c>
      <c r="D5269">
        <v>0.6</v>
      </c>
      <c r="E5269">
        <v>3.25</v>
      </c>
      <c r="M5269"/>
      <c r="Q5269"/>
      <c r="U5269"/>
      <c r="Y5269"/>
    </row>
    <row r="5270" spans="1:25" x14ac:dyDescent="0.25">
      <c r="A5270">
        <v>6.8</v>
      </c>
      <c r="B5270">
        <v>1.9</v>
      </c>
      <c r="C5270">
        <v>55</v>
      </c>
      <c r="D5270">
        <v>0.6</v>
      </c>
      <c r="E5270">
        <v>2.75</v>
      </c>
      <c r="M5270"/>
      <c r="Q5270"/>
      <c r="U5270"/>
      <c r="Y5270"/>
    </row>
    <row r="5271" spans="1:25" x14ac:dyDescent="0.25">
      <c r="A5271">
        <v>6.5</v>
      </c>
      <c r="B5271">
        <v>2.4</v>
      </c>
      <c r="C5271">
        <v>66.5</v>
      </c>
      <c r="D5271">
        <v>0.6</v>
      </c>
      <c r="E5271">
        <v>2.75</v>
      </c>
      <c r="M5271"/>
      <c r="Q5271"/>
      <c r="U5271"/>
      <c r="Y5271"/>
    </row>
    <row r="5272" spans="1:25" x14ac:dyDescent="0.25">
      <c r="A5272">
        <v>6.5</v>
      </c>
      <c r="B5272">
        <v>1.6</v>
      </c>
      <c r="C5272">
        <v>86.1</v>
      </c>
      <c r="D5272">
        <v>0.6</v>
      </c>
      <c r="E5272">
        <v>2.75</v>
      </c>
      <c r="M5272"/>
      <c r="Q5272"/>
      <c r="U5272"/>
      <c r="Y5272"/>
    </row>
    <row r="5273" spans="1:25" x14ac:dyDescent="0.25">
      <c r="A5273">
        <v>4.3</v>
      </c>
      <c r="B5273">
        <v>1.5</v>
      </c>
      <c r="C5273">
        <v>114</v>
      </c>
      <c r="D5273">
        <v>0.6</v>
      </c>
      <c r="E5273">
        <v>5</v>
      </c>
      <c r="M5273"/>
      <c r="Q5273"/>
      <c r="U5273"/>
      <c r="Y5273"/>
    </row>
    <row r="5274" spans="1:25" x14ac:dyDescent="0.25">
      <c r="A5274">
        <v>5.9</v>
      </c>
      <c r="B5274">
        <v>1.3</v>
      </c>
      <c r="C5274">
        <v>219</v>
      </c>
      <c r="D5274">
        <v>0.6</v>
      </c>
      <c r="E5274">
        <v>4.25</v>
      </c>
      <c r="M5274"/>
      <c r="Q5274"/>
      <c r="U5274"/>
      <c r="Y5274"/>
    </row>
    <row r="5275" spans="1:25" x14ac:dyDescent="0.25">
      <c r="A5275">
        <v>5.4</v>
      </c>
      <c r="B5275">
        <v>4.3</v>
      </c>
      <c r="C5275">
        <v>351</v>
      </c>
      <c r="D5275">
        <v>0.6</v>
      </c>
      <c r="E5275">
        <v>4.75</v>
      </c>
      <c r="M5275"/>
      <c r="Q5275"/>
      <c r="U5275"/>
      <c r="Y5275"/>
    </row>
    <row r="5276" spans="1:25" x14ac:dyDescent="0.25">
      <c r="A5276">
        <v>7.3</v>
      </c>
      <c r="B5276">
        <v>2.1</v>
      </c>
      <c r="C5276">
        <v>7080</v>
      </c>
      <c r="D5276">
        <v>0.6</v>
      </c>
      <c r="E5276">
        <v>3.75</v>
      </c>
      <c r="M5276"/>
      <c r="Q5276"/>
      <c r="U5276"/>
      <c r="Y5276"/>
    </row>
    <row r="5277" spans="1:25" x14ac:dyDescent="0.25">
      <c r="A5277">
        <v>7.8</v>
      </c>
      <c r="B5277">
        <v>3.1</v>
      </c>
      <c r="C5277">
        <v>4.3</v>
      </c>
      <c r="D5277">
        <v>0.61</v>
      </c>
      <c r="E5277">
        <v>2</v>
      </c>
      <c r="M5277"/>
      <c r="Q5277"/>
      <c r="U5277"/>
      <c r="Y5277"/>
    </row>
    <row r="5278" spans="1:25" x14ac:dyDescent="0.25">
      <c r="A5278">
        <v>11.4</v>
      </c>
      <c r="B5278">
        <v>2.6</v>
      </c>
      <c r="C5278">
        <v>4.5999999999999996</v>
      </c>
      <c r="D5278">
        <v>0.61</v>
      </c>
      <c r="E5278">
        <v>1.5</v>
      </c>
      <c r="M5278"/>
      <c r="Q5278"/>
      <c r="U5278"/>
      <c r="Y5278"/>
    </row>
    <row r="5279" spans="1:25" x14ac:dyDescent="0.25">
      <c r="A5279">
        <v>8.8000000000000007</v>
      </c>
      <c r="B5279">
        <v>3.9</v>
      </c>
      <c r="C5279">
        <v>4.9000000000000004</v>
      </c>
      <c r="D5279">
        <v>0.61</v>
      </c>
      <c r="E5279">
        <v>2</v>
      </c>
      <c r="M5279"/>
      <c r="Q5279"/>
      <c r="U5279"/>
      <c r="Y5279"/>
    </row>
    <row r="5280" spans="1:25" x14ac:dyDescent="0.25">
      <c r="A5280">
        <v>7.2</v>
      </c>
      <c r="B5280">
        <v>1.1000000000000001</v>
      </c>
      <c r="C5280">
        <v>5</v>
      </c>
      <c r="D5280">
        <v>0.61</v>
      </c>
      <c r="E5280">
        <v>1.5</v>
      </c>
      <c r="M5280"/>
      <c r="Q5280"/>
      <c r="U5280"/>
      <c r="Y5280"/>
    </row>
    <row r="5281" spans="1:25" x14ac:dyDescent="0.25">
      <c r="A5281">
        <v>8.1</v>
      </c>
      <c r="B5281">
        <v>1.8</v>
      </c>
      <c r="C5281">
        <v>6.1</v>
      </c>
      <c r="D5281">
        <v>0.61</v>
      </c>
      <c r="E5281">
        <v>1.5</v>
      </c>
      <c r="M5281"/>
      <c r="Q5281"/>
      <c r="U5281"/>
      <c r="Y5281"/>
    </row>
    <row r="5282" spans="1:25" x14ac:dyDescent="0.25">
      <c r="A5282">
        <v>5.8</v>
      </c>
      <c r="B5282">
        <v>1.5</v>
      </c>
      <c r="C5282">
        <v>6.5</v>
      </c>
      <c r="D5282">
        <v>0.61</v>
      </c>
      <c r="E5282">
        <v>2</v>
      </c>
      <c r="M5282"/>
      <c r="Q5282"/>
      <c r="U5282"/>
      <c r="Y5282"/>
    </row>
    <row r="5283" spans="1:25" x14ac:dyDescent="0.25">
      <c r="A5283">
        <v>6.3</v>
      </c>
      <c r="B5283">
        <v>3.6</v>
      </c>
      <c r="C5283">
        <v>9.6</v>
      </c>
      <c r="D5283">
        <v>0.61</v>
      </c>
      <c r="E5283">
        <v>2.5</v>
      </c>
      <c r="M5283"/>
      <c r="Q5283"/>
      <c r="U5283"/>
      <c r="Y5283"/>
    </row>
    <row r="5284" spans="1:25" x14ac:dyDescent="0.25">
      <c r="A5284">
        <v>8.6999999999999993</v>
      </c>
      <c r="B5284">
        <v>4</v>
      </c>
      <c r="C5284">
        <v>10</v>
      </c>
      <c r="D5284">
        <v>0.61</v>
      </c>
      <c r="E5284">
        <v>2</v>
      </c>
      <c r="M5284"/>
      <c r="Q5284"/>
      <c r="U5284"/>
      <c r="Y5284"/>
    </row>
    <row r="5285" spans="1:25" x14ac:dyDescent="0.25">
      <c r="A5285">
        <v>5.4</v>
      </c>
      <c r="B5285">
        <v>3.4</v>
      </c>
      <c r="C5285">
        <v>11.4</v>
      </c>
      <c r="D5285">
        <v>0.61</v>
      </c>
      <c r="E5285">
        <v>2.5</v>
      </c>
      <c r="M5285"/>
      <c r="Q5285"/>
      <c r="U5285"/>
      <c r="Y5285"/>
    </row>
    <row r="5286" spans="1:25" x14ac:dyDescent="0.25">
      <c r="A5286">
        <v>7.8</v>
      </c>
      <c r="B5286">
        <v>2.2999999999999998</v>
      </c>
      <c r="C5286">
        <v>13.4</v>
      </c>
      <c r="D5286">
        <v>0.61</v>
      </c>
      <c r="E5286">
        <v>1.5</v>
      </c>
      <c r="M5286"/>
      <c r="Q5286"/>
      <c r="U5286"/>
      <c r="Y5286"/>
    </row>
    <row r="5287" spans="1:25" x14ac:dyDescent="0.25">
      <c r="A5287">
        <v>7.4</v>
      </c>
      <c r="B5287">
        <v>1.1000000000000001</v>
      </c>
      <c r="C5287">
        <v>20.100000000000001</v>
      </c>
      <c r="D5287">
        <v>0.61</v>
      </c>
      <c r="E5287">
        <v>2</v>
      </c>
      <c r="M5287"/>
      <c r="Q5287"/>
      <c r="U5287"/>
      <c r="Y5287"/>
    </row>
    <row r="5288" spans="1:25" x14ac:dyDescent="0.25">
      <c r="A5288">
        <v>4.5</v>
      </c>
      <c r="B5288">
        <v>14.6</v>
      </c>
      <c r="C5288">
        <v>20.3</v>
      </c>
      <c r="D5288">
        <v>0.61</v>
      </c>
      <c r="E5288">
        <v>4.5</v>
      </c>
      <c r="M5288"/>
      <c r="Q5288"/>
      <c r="U5288"/>
      <c r="Y5288"/>
    </row>
    <row r="5289" spans="1:25" x14ac:dyDescent="0.25">
      <c r="A5289">
        <v>7.4</v>
      </c>
      <c r="B5289">
        <v>3.5</v>
      </c>
      <c r="C5289">
        <v>21.3</v>
      </c>
      <c r="D5289">
        <v>0.61</v>
      </c>
      <c r="E5289">
        <v>2.5</v>
      </c>
      <c r="M5289"/>
      <c r="Q5289"/>
      <c r="U5289"/>
      <c r="Y5289"/>
    </row>
    <row r="5290" spans="1:25" x14ac:dyDescent="0.25">
      <c r="A5290">
        <v>6.5</v>
      </c>
      <c r="B5290">
        <v>1.1000000000000001</v>
      </c>
      <c r="C5290">
        <v>29.3</v>
      </c>
      <c r="D5290">
        <v>0.61</v>
      </c>
      <c r="E5290">
        <v>2</v>
      </c>
      <c r="M5290"/>
      <c r="Q5290"/>
      <c r="U5290"/>
      <c r="Y5290"/>
    </row>
    <row r="5291" spans="1:25" x14ac:dyDescent="0.25">
      <c r="A5291">
        <v>4</v>
      </c>
      <c r="B5291">
        <v>3</v>
      </c>
      <c r="C5291">
        <v>30.5</v>
      </c>
      <c r="D5291">
        <v>0.61</v>
      </c>
      <c r="E5291">
        <v>3.25</v>
      </c>
      <c r="M5291"/>
      <c r="Q5291"/>
      <c r="U5291"/>
      <c r="Y5291"/>
    </row>
    <row r="5292" spans="1:25" x14ac:dyDescent="0.25">
      <c r="A5292">
        <v>5.4</v>
      </c>
      <c r="B5292">
        <v>4.3</v>
      </c>
      <c r="C5292">
        <v>35</v>
      </c>
      <c r="D5292">
        <v>0.61</v>
      </c>
      <c r="E5292">
        <v>3</v>
      </c>
      <c r="M5292"/>
      <c r="Q5292"/>
      <c r="U5292"/>
      <c r="Y5292"/>
    </row>
    <row r="5293" spans="1:25" x14ac:dyDescent="0.25">
      <c r="A5293">
        <v>4.7</v>
      </c>
      <c r="B5293">
        <v>1</v>
      </c>
      <c r="C5293">
        <v>36.799999999999997</v>
      </c>
      <c r="D5293">
        <v>0.61</v>
      </c>
      <c r="E5293">
        <v>2.5</v>
      </c>
      <c r="M5293"/>
      <c r="Q5293"/>
      <c r="U5293"/>
      <c r="Y5293"/>
    </row>
    <row r="5294" spans="1:25" x14ac:dyDescent="0.25">
      <c r="A5294">
        <v>6.2</v>
      </c>
      <c r="B5294">
        <v>2.4</v>
      </c>
      <c r="C5294">
        <v>37.6</v>
      </c>
      <c r="D5294">
        <v>0.61</v>
      </c>
      <c r="E5294">
        <v>2.5</v>
      </c>
      <c r="M5294"/>
      <c r="Q5294"/>
      <c r="U5294"/>
      <c r="Y5294"/>
    </row>
    <row r="5295" spans="1:25" x14ac:dyDescent="0.25">
      <c r="A5295">
        <v>8</v>
      </c>
      <c r="B5295">
        <v>3.9</v>
      </c>
      <c r="C5295">
        <v>39.799999999999997</v>
      </c>
      <c r="D5295">
        <v>0.61</v>
      </c>
      <c r="E5295">
        <v>2.5</v>
      </c>
      <c r="M5295"/>
      <c r="Q5295"/>
      <c r="U5295"/>
      <c r="Y5295"/>
    </row>
    <row r="5296" spans="1:25" x14ac:dyDescent="0.25">
      <c r="A5296">
        <v>4.8</v>
      </c>
      <c r="B5296">
        <v>1.4</v>
      </c>
      <c r="C5296">
        <v>48.7</v>
      </c>
      <c r="D5296">
        <v>0.61</v>
      </c>
      <c r="E5296">
        <v>2.5</v>
      </c>
      <c r="M5296"/>
      <c r="Q5296"/>
      <c r="U5296"/>
      <c r="Y5296"/>
    </row>
    <row r="5297" spans="1:25" x14ac:dyDescent="0.25">
      <c r="A5297">
        <v>7.2</v>
      </c>
      <c r="B5297">
        <v>4.7</v>
      </c>
      <c r="C5297">
        <v>53.2</v>
      </c>
      <c r="D5297">
        <v>0.61</v>
      </c>
      <c r="E5297">
        <v>3.25</v>
      </c>
      <c r="M5297"/>
      <c r="Q5297"/>
      <c r="U5297"/>
      <c r="Y5297"/>
    </row>
    <row r="5298" spans="1:25" x14ac:dyDescent="0.25">
      <c r="A5298">
        <v>4.9000000000000004</v>
      </c>
      <c r="B5298">
        <v>4.8</v>
      </c>
      <c r="C5298">
        <v>340</v>
      </c>
      <c r="D5298">
        <v>0.61</v>
      </c>
      <c r="E5298">
        <v>4.75</v>
      </c>
      <c r="M5298"/>
      <c r="Q5298"/>
      <c r="U5298"/>
      <c r="Y5298"/>
    </row>
    <row r="5299" spans="1:25" x14ac:dyDescent="0.25">
      <c r="A5299">
        <v>5.5</v>
      </c>
      <c r="B5299">
        <v>1.5</v>
      </c>
      <c r="C5299">
        <v>375</v>
      </c>
      <c r="D5299">
        <v>0.61</v>
      </c>
      <c r="E5299">
        <v>4.25</v>
      </c>
      <c r="M5299"/>
      <c r="Q5299"/>
      <c r="U5299"/>
      <c r="Y5299"/>
    </row>
    <row r="5300" spans="1:25" x14ac:dyDescent="0.25">
      <c r="A5300">
        <v>8</v>
      </c>
      <c r="B5300">
        <v>8.9</v>
      </c>
      <c r="C5300">
        <v>4.5</v>
      </c>
      <c r="D5300">
        <v>0.62</v>
      </c>
      <c r="E5300">
        <v>2.75</v>
      </c>
      <c r="M5300"/>
      <c r="Q5300"/>
      <c r="U5300"/>
      <c r="Y5300"/>
    </row>
    <row r="5301" spans="1:25" x14ac:dyDescent="0.25">
      <c r="A5301">
        <v>7</v>
      </c>
      <c r="B5301">
        <v>1.8</v>
      </c>
      <c r="C5301">
        <v>4.7</v>
      </c>
      <c r="D5301">
        <v>0.62</v>
      </c>
      <c r="E5301">
        <v>1.5</v>
      </c>
      <c r="M5301"/>
      <c r="Q5301"/>
      <c r="U5301"/>
      <c r="Y5301"/>
    </row>
    <row r="5302" spans="1:25" x14ac:dyDescent="0.25">
      <c r="A5302">
        <v>4.9000000000000004</v>
      </c>
      <c r="B5302">
        <v>1.8</v>
      </c>
      <c r="C5302">
        <v>5.6</v>
      </c>
      <c r="D5302">
        <v>0.62</v>
      </c>
      <c r="E5302">
        <v>2</v>
      </c>
      <c r="M5302"/>
      <c r="Q5302"/>
      <c r="U5302"/>
      <c r="Y5302"/>
    </row>
    <row r="5303" spans="1:25" x14ac:dyDescent="0.25">
      <c r="A5303">
        <v>8.1999999999999993</v>
      </c>
      <c r="B5303">
        <v>1.3</v>
      </c>
      <c r="C5303">
        <v>7.6</v>
      </c>
      <c r="D5303">
        <v>0.62</v>
      </c>
      <c r="E5303">
        <v>1.5</v>
      </c>
      <c r="M5303"/>
      <c r="Q5303"/>
      <c r="U5303"/>
      <c r="Y5303"/>
    </row>
    <row r="5304" spans="1:25" x14ac:dyDescent="0.25">
      <c r="A5304">
        <v>7.6</v>
      </c>
      <c r="B5304">
        <v>1.5</v>
      </c>
      <c r="C5304">
        <v>9.8000000000000007</v>
      </c>
      <c r="D5304">
        <v>0.62</v>
      </c>
      <c r="E5304">
        <v>1.5</v>
      </c>
      <c r="M5304"/>
      <c r="Q5304"/>
      <c r="U5304"/>
      <c r="Y5304"/>
    </row>
    <row r="5305" spans="1:25" x14ac:dyDescent="0.25">
      <c r="A5305">
        <v>7.3</v>
      </c>
      <c r="B5305">
        <v>1.7</v>
      </c>
      <c r="C5305">
        <v>10.4</v>
      </c>
      <c r="D5305">
        <v>0.62</v>
      </c>
      <c r="E5305">
        <v>1.5</v>
      </c>
      <c r="M5305"/>
      <c r="Q5305"/>
      <c r="U5305"/>
      <c r="Y5305"/>
    </row>
    <row r="5306" spans="1:25" x14ac:dyDescent="0.25">
      <c r="A5306">
        <v>2.2999999999999998</v>
      </c>
      <c r="B5306">
        <v>3.1</v>
      </c>
      <c r="C5306">
        <v>10.5</v>
      </c>
      <c r="D5306">
        <v>0.62</v>
      </c>
      <c r="E5306">
        <v>3.25</v>
      </c>
      <c r="M5306"/>
      <c r="Q5306"/>
      <c r="U5306"/>
      <c r="Y5306"/>
    </row>
    <row r="5307" spans="1:25" x14ac:dyDescent="0.25">
      <c r="A5307">
        <v>6.9</v>
      </c>
      <c r="B5307">
        <v>3.8</v>
      </c>
      <c r="C5307">
        <v>10.8</v>
      </c>
      <c r="D5307">
        <v>0.62</v>
      </c>
      <c r="E5307">
        <v>2</v>
      </c>
      <c r="M5307"/>
      <c r="Q5307"/>
      <c r="U5307"/>
      <c r="Y5307"/>
    </row>
    <row r="5308" spans="1:25" x14ac:dyDescent="0.25">
      <c r="A5308">
        <v>7.1</v>
      </c>
      <c r="B5308">
        <v>5.2</v>
      </c>
      <c r="C5308">
        <v>11.3</v>
      </c>
      <c r="D5308">
        <v>0.62</v>
      </c>
      <c r="E5308">
        <v>2.75</v>
      </c>
      <c r="M5308"/>
      <c r="Q5308"/>
      <c r="U5308"/>
      <c r="Y5308"/>
    </row>
    <row r="5309" spans="1:25" x14ac:dyDescent="0.25">
      <c r="A5309">
        <v>11.8</v>
      </c>
      <c r="B5309">
        <v>5.7</v>
      </c>
      <c r="C5309">
        <v>12.2</v>
      </c>
      <c r="D5309">
        <v>0.62</v>
      </c>
      <c r="E5309">
        <v>2.75</v>
      </c>
      <c r="M5309"/>
      <c r="Q5309"/>
      <c r="U5309"/>
      <c r="Y5309"/>
    </row>
    <row r="5310" spans="1:25" x14ac:dyDescent="0.25">
      <c r="A5310">
        <v>7.8</v>
      </c>
      <c r="B5310">
        <v>2.2000000000000002</v>
      </c>
      <c r="C5310">
        <v>14.9</v>
      </c>
      <c r="D5310">
        <v>0.62</v>
      </c>
      <c r="E5310">
        <v>1.5</v>
      </c>
      <c r="M5310"/>
      <c r="Q5310"/>
      <c r="U5310"/>
      <c r="Y5310"/>
    </row>
    <row r="5311" spans="1:25" x14ac:dyDescent="0.25">
      <c r="A5311">
        <v>5.3</v>
      </c>
      <c r="B5311">
        <v>2</v>
      </c>
      <c r="C5311">
        <v>15.9</v>
      </c>
      <c r="D5311">
        <v>0.62</v>
      </c>
      <c r="E5311">
        <v>2</v>
      </c>
      <c r="M5311"/>
      <c r="Q5311"/>
      <c r="U5311"/>
      <c r="Y5311"/>
    </row>
    <row r="5312" spans="1:25" x14ac:dyDescent="0.25">
      <c r="A5312">
        <v>6.7</v>
      </c>
      <c r="B5312">
        <v>4</v>
      </c>
      <c r="C5312">
        <v>16.2</v>
      </c>
      <c r="D5312">
        <v>0.62</v>
      </c>
      <c r="E5312">
        <v>2</v>
      </c>
      <c r="M5312"/>
      <c r="Q5312"/>
      <c r="U5312"/>
      <c r="Y5312"/>
    </row>
    <row r="5313" spans="1:25" x14ac:dyDescent="0.25">
      <c r="A5313">
        <v>7.7</v>
      </c>
      <c r="B5313">
        <v>4.0999999999999996</v>
      </c>
      <c r="C5313">
        <v>16.399999999999999</v>
      </c>
      <c r="D5313">
        <v>0.62</v>
      </c>
      <c r="E5313">
        <v>2</v>
      </c>
      <c r="M5313"/>
      <c r="Q5313"/>
      <c r="U5313"/>
      <c r="Y5313"/>
    </row>
    <row r="5314" spans="1:25" x14ac:dyDescent="0.25">
      <c r="A5314">
        <v>6.1</v>
      </c>
      <c r="B5314">
        <v>1.5</v>
      </c>
      <c r="C5314">
        <v>18</v>
      </c>
      <c r="D5314">
        <v>0.62</v>
      </c>
      <c r="E5314">
        <v>2</v>
      </c>
      <c r="M5314"/>
      <c r="Q5314"/>
      <c r="U5314"/>
      <c r="Y5314"/>
    </row>
    <row r="5315" spans="1:25" x14ac:dyDescent="0.25">
      <c r="A5315">
        <v>5.3</v>
      </c>
      <c r="B5315">
        <v>7.9</v>
      </c>
      <c r="C5315">
        <v>19.3</v>
      </c>
      <c r="D5315">
        <v>0.62</v>
      </c>
      <c r="E5315">
        <v>3.25</v>
      </c>
      <c r="M5315"/>
      <c r="Q5315"/>
      <c r="U5315"/>
      <c r="Y5315"/>
    </row>
    <row r="5316" spans="1:25" x14ac:dyDescent="0.25">
      <c r="A5316">
        <v>8.8000000000000007</v>
      </c>
      <c r="B5316">
        <v>6.3</v>
      </c>
      <c r="C5316">
        <v>21.3</v>
      </c>
      <c r="D5316">
        <v>0.62</v>
      </c>
      <c r="E5316">
        <v>3.25</v>
      </c>
      <c r="M5316"/>
      <c r="Q5316"/>
      <c r="U5316"/>
      <c r="Y5316"/>
    </row>
    <row r="5317" spans="1:25" x14ac:dyDescent="0.25">
      <c r="A5317">
        <v>7.1</v>
      </c>
      <c r="B5317">
        <v>1.8</v>
      </c>
      <c r="C5317">
        <v>22.5</v>
      </c>
      <c r="D5317">
        <v>0.62</v>
      </c>
      <c r="E5317">
        <v>2</v>
      </c>
      <c r="M5317"/>
      <c r="Q5317"/>
      <c r="U5317"/>
      <c r="Y5317"/>
    </row>
    <row r="5318" spans="1:25" x14ac:dyDescent="0.25">
      <c r="A5318">
        <v>8.5</v>
      </c>
      <c r="B5318">
        <v>2.6</v>
      </c>
      <c r="C5318">
        <v>25.6</v>
      </c>
      <c r="D5318">
        <v>0.62</v>
      </c>
      <c r="E5318">
        <v>2</v>
      </c>
      <c r="M5318"/>
      <c r="Q5318"/>
      <c r="U5318"/>
      <c r="Y5318"/>
    </row>
    <row r="5319" spans="1:25" x14ac:dyDescent="0.25">
      <c r="A5319">
        <v>5.8</v>
      </c>
      <c r="B5319">
        <v>2.7</v>
      </c>
      <c r="C5319">
        <v>41.5</v>
      </c>
      <c r="D5319">
        <v>0.62</v>
      </c>
      <c r="E5319">
        <v>2.5</v>
      </c>
      <c r="M5319"/>
      <c r="Q5319"/>
      <c r="U5319"/>
      <c r="Y5319"/>
    </row>
    <row r="5320" spans="1:25" x14ac:dyDescent="0.25">
      <c r="A5320">
        <v>10.199999999999999</v>
      </c>
      <c r="B5320">
        <v>1.7</v>
      </c>
      <c r="C5320">
        <v>45.3</v>
      </c>
      <c r="D5320">
        <v>0.62</v>
      </c>
      <c r="E5320">
        <v>2</v>
      </c>
      <c r="M5320"/>
      <c r="Q5320"/>
      <c r="U5320"/>
      <c r="Y5320"/>
    </row>
    <row r="5321" spans="1:25" x14ac:dyDescent="0.25">
      <c r="A5321">
        <v>7</v>
      </c>
      <c r="B5321">
        <v>1.4</v>
      </c>
      <c r="C5321">
        <v>59.1</v>
      </c>
      <c r="D5321">
        <v>0.62</v>
      </c>
      <c r="E5321">
        <v>2.75</v>
      </c>
      <c r="M5321"/>
      <c r="Q5321"/>
      <c r="U5321"/>
      <c r="Y5321"/>
    </row>
    <row r="5322" spans="1:25" x14ac:dyDescent="0.25">
      <c r="A5322">
        <v>7.9</v>
      </c>
      <c r="B5322">
        <v>9.4</v>
      </c>
      <c r="C5322">
        <v>65.2</v>
      </c>
      <c r="D5322">
        <v>0.62</v>
      </c>
      <c r="E5322">
        <v>4</v>
      </c>
      <c r="M5322"/>
      <c r="Q5322"/>
      <c r="U5322"/>
      <c r="Y5322"/>
    </row>
    <row r="5323" spans="1:25" x14ac:dyDescent="0.25">
      <c r="A5323">
        <v>6.8</v>
      </c>
      <c r="B5323">
        <v>2.2000000000000002</v>
      </c>
      <c r="C5323">
        <v>74</v>
      </c>
      <c r="D5323">
        <v>0.62</v>
      </c>
      <c r="E5323">
        <v>2.75</v>
      </c>
      <c r="M5323"/>
      <c r="Q5323"/>
      <c r="U5323"/>
      <c r="Y5323"/>
    </row>
    <row r="5324" spans="1:25" x14ac:dyDescent="0.25">
      <c r="A5324">
        <v>6.9</v>
      </c>
      <c r="B5324">
        <v>10.8</v>
      </c>
      <c r="C5324">
        <v>115</v>
      </c>
      <c r="D5324">
        <v>0.62</v>
      </c>
      <c r="E5324">
        <v>5</v>
      </c>
      <c r="M5324"/>
      <c r="Q5324"/>
      <c r="U5324"/>
      <c r="Y5324"/>
    </row>
    <row r="5325" spans="1:25" x14ac:dyDescent="0.25">
      <c r="A5325">
        <v>7</v>
      </c>
      <c r="B5325">
        <v>3.3</v>
      </c>
      <c r="C5325">
        <v>274</v>
      </c>
      <c r="D5325">
        <v>0.62</v>
      </c>
      <c r="E5325">
        <v>4.25</v>
      </c>
      <c r="M5325"/>
      <c r="Q5325"/>
      <c r="U5325"/>
      <c r="Y5325"/>
    </row>
    <row r="5326" spans="1:25" x14ac:dyDescent="0.25">
      <c r="A5326">
        <v>5.3</v>
      </c>
      <c r="B5326">
        <v>1.9</v>
      </c>
      <c r="C5326">
        <v>915</v>
      </c>
      <c r="D5326">
        <v>0.62</v>
      </c>
      <c r="E5326">
        <v>4.25</v>
      </c>
      <c r="M5326"/>
      <c r="Q5326"/>
      <c r="U5326"/>
      <c r="Y5326"/>
    </row>
    <row r="5327" spans="1:25" x14ac:dyDescent="0.25">
      <c r="A5327">
        <v>7.6</v>
      </c>
      <c r="B5327">
        <v>1.4</v>
      </c>
      <c r="C5327">
        <v>1250</v>
      </c>
      <c r="D5327">
        <v>0.62</v>
      </c>
      <c r="E5327">
        <v>3.75</v>
      </c>
      <c r="M5327"/>
      <c r="Q5327"/>
      <c r="U5327"/>
      <c r="Y5327"/>
    </row>
    <row r="5328" spans="1:25" x14ac:dyDescent="0.25">
      <c r="A5328">
        <v>6.5</v>
      </c>
      <c r="B5328">
        <v>4.5999999999999996</v>
      </c>
      <c r="C5328">
        <v>2730</v>
      </c>
      <c r="D5328">
        <v>0.62</v>
      </c>
      <c r="E5328">
        <v>4.25</v>
      </c>
      <c r="M5328"/>
      <c r="Q5328"/>
      <c r="U5328"/>
      <c r="Y5328"/>
    </row>
    <row r="5329" spans="1:25" x14ac:dyDescent="0.25">
      <c r="A5329">
        <v>6.1</v>
      </c>
      <c r="B5329">
        <v>2.4</v>
      </c>
      <c r="C5329">
        <v>4.5999999999999996</v>
      </c>
      <c r="D5329">
        <v>0.63</v>
      </c>
      <c r="E5329">
        <v>2</v>
      </c>
      <c r="M5329"/>
      <c r="Q5329"/>
      <c r="U5329"/>
      <c r="Y5329"/>
    </row>
    <row r="5330" spans="1:25" x14ac:dyDescent="0.25">
      <c r="A5330">
        <v>6.9</v>
      </c>
      <c r="B5330">
        <v>2.4</v>
      </c>
      <c r="C5330">
        <v>8.6</v>
      </c>
      <c r="D5330">
        <v>0.63</v>
      </c>
      <c r="E5330">
        <v>1.5</v>
      </c>
      <c r="M5330"/>
      <c r="Q5330"/>
      <c r="U5330"/>
      <c r="Y5330"/>
    </row>
    <row r="5331" spans="1:25" x14ac:dyDescent="0.25">
      <c r="A5331">
        <v>7.7</v>
      </c>
      <c r="B5331">
        <v>3.1</v>
      </c>
      <c r="C5331">
        <v>9.4</v>
      </c>
      <c r="D5331">
        <v>0.63</v>
      </c>
      <c r="E5331">
        <v>2</v>
      </c>
      <c r="M5331"/>
      <c r="Q5331"/>
      <c r="U5331"/>
      <c r="Y5331"/>
    </row>
    <row r="5332" spans="1:25" x14ac:dyDescent="0.25">
      <c r="A5332">
        <v>6.3</v>
      </c>
      <c r="B5332">
        <v>2.2999999999999998</v>
      </c>
      <c r="C5332">
        <v>10.6</v>
      </c>
      <c r="D5332">
        <v>0.63</v>
      </c>
      <c r="E5332">
        <v>2</v>
      </c>
      <c r="M5332"/>
      <c r="Q5332"/>
      <c r="U5332"/>
      <c r="Y5332"/>
    </row>
    <row r="5333" spans="1:25" x14ac:dyDescent="0.25">
      <c r="A5333">
        <v>1.4</v>
      </c>
      <c r="B5333">
        <v>3.1</v>
      </c>
      <c r="C5333">
        <v>12.2</v>
      </c>
      <c r="D5333">
        <v>0.63</v>
      </c>
      <c r="E5333">
        <v>4.25</v>
      </c>
      <c r="M5333"/>
      <c r="Q5333"/>
      <c r="U5333"/>
      <c r="Y5333"/>
    </row>
    <row r="5334" spans="1:25" x14ac:dyDescent="0.25">
      <c r="A5334">
        <v>7.7</v>
      </c>
      <c r="B5334">
        <v>4.4000000000000004</v>
      </c>
      <c r="C5334">
        <v>12.2</v>
      </c>
      <c r="D5334">
        <v>0.63</v>
      </c>
      <c r="E5334">
        <v>2</v>
      </c>
      <c r="M5334"/>
      <c r="Q5334"/>
      <c r="U5334"/>
      <c r="Y5334"/>
    </row>
    <row r="5335" spans="1:25" x14ac:dyDescent="0.25">
      <c r="A5335">
        <v>5.9</v>
      </c>
      <c r="B5335">
        <v>4.5999999999999996</v>
      </c>
      <c r="C5335">
        <v>12.9</v>
      </c>
      <c r="D5335">
        <v>0.63</v>
      </c>
      <c r="E5335">
        <v>2.5</v>
      </c>
      <c r="M5335"/>
      <c r="Q5335"/>
      <c r="U5335"/>
      <c r="Y5335"/>
    </row>
    <row r="5336" spans="1:25" x14ac:dyDescent="0.25">
      <c r="A5336">
        <v>7.7</v>
      </c>
      <c r="B5336">
        <v>3.6</v>
      </c>
      <c r="C5336">
        <v>13.4</v>
      </c>
      <c r="D5336">
        <v>0.63</v>
      </c>
      <c r="E5336">
        <v>2</v>
      </c>
      <c r="M5336"/>
      <c r="Q5336"/>
      <c r="U5336"/>
      <c r="Y5336"/>
    </row>
    <row r="5337" spans="1:25" x14ac:dyDescent="0.25">
      <c r="A5337">
        <v>7.3</v>
      </c>
      <c r="B5337">
        <v>2.4</v>
      </c>
      <c r="C5337">
        <v>14.3</v>
      </c>
      <c r="D5337">
        <v>0.63</v>
      </c>
      <c r="E5337">
        <v>1.5</v>
      </c>
      <c r="M5337"/>
      <c r="Q5337"/>
      <c r="U5337"/>
      <c r="Y5337"/>
    </row>
    <row r="5338" spans="1:25" x14ac:dyDescent="0.25">
      <c r="A5338">
        <v>4.2</v>
      </c>
      <c r="B5338">
        <v>2.4</v>
      </c>
      <c r="C5338">
        <v>18</v>
      </c>
      <c r="D5338">
        <v>0.63</v>
      </c>
      <c r="E5338">
        <v>2.75</v>
      </c>
      <c r="M5338"/>
      <c r="Q5338"/>
      <c r="U5338"/>
      <c r="Y5338"/>
    </row>
    <row r="5339" spans="1:25" x14ac:dyDescent="0.25">
      <c r="A5339">
        <v>3.6</v>
      </c>
      <c r="B5339">
        <v>6.5</v>
      </c>
      <c r="C5339">
        <v>18.8</v>
      </c>
      <c r="D5339">
        <v>0.63</v>
      </c>
      <c r="E5339">
        <v>4</v>
      </c>
      <c r="M5339"/>
      <c r="Q5339"/>
      <c r="U5339"/>
      <c r="Y5339"/>
    </row>
    <row r="5340" spans="1:25" x14ac:dyDescent="0.25">
      <c r="A5340">
        <v>7.1</v>
      </c>
      <c r="B5340">
        <v>4.5</v>
      </c>
      <c r="C5340">
        <v>22.1</v>
      </c>
      <c r="D5340">
        <v>0.63</v>
      </c>
      <c r="E5340">
        <v>2.5</v>
      </c>
      <c r="M5340"/>
      <c r="Q5340"/>
      <c r="U5340"/>
      <c r="Y5340"/>
    </row>
    <row r="5341" spans="1:25" x14ac:dyDescent="0.25">
      <c r="A5341">
        <v>7.1</v>
      </c>
      <c r="B5341">
        <v>5.6</v>
      </c>
      <c r="C5341">
        <v>25.2</v>
      </c>
      <c r="D5341">
        <v>0.63</v>
      </c>
      <c r="E5341">
        <v>3.25</v>
      </c>
      <c r="M5341"/>
      <c r="Q5341"/>
      <c r="U5341"/>
      <c r="Y5341"/>
    </row>
    <row r="5342" spans="1:25" x14ac:dyDescent="0.25">
      <c r="A5342">
        <v>6.8</v>
      </c>
      <c r="B5342">
        <v>4.3</v>
      </c>
      <c r="C5342">
        <v>25.8</v>
      </c>
      <c r="D5342">
        <v>0.63</v>
      </c>
      <c r="E5342">
        <v>2.5</v>
      </c>
      <c r="M5342"/>
      <c r="Q5342"/>
      <c r="U5342"/>
      <c r="Y5342"/>
    </row>
    <row r="5343" spans="1:25" x14ac:dyDescent="0.25">
      <c r="A5343">
        <v>5.8</v>
      </c>
      <c r="B5343">
        <v>1.8</v>
      </c>
      <c r="C5343">
        <v>29.6</v>
      </c>
      <c r="D5343">
        <v>0.63</v>
      </c>
      <c r="E5343">
        <v>2.5</v>
      </c>
      <c r="M5343"/>
      <c r="Q5343"/>
      <c r="U5343"/>
      <c r="Y5343"/>
    </row>
    <row r="5344" spans="1:25" x14ac:dyDescent="0.25">
      <c r="A5344">
        <v>7.1</v>
      </c>
      <c r="B5344">
        <v>1.5</v>
      </c>
      <c r="C5344">
        <v>31.2</v>
      </c>
      <c r="D5344">
        <v>0.63</v>
      </c>
      <c r="E5344">
        <v>2</v>
      </c>
      <c r="M5344"/>
      <c r="Q5344"/>
      <c r="U5344"/>
      <c r="Y5344"/>
    </row>
    <row r="5345" spans="1:25" x14ac:dyDescent="0.25">
      <c r="A5345">
        <v>3.9</v>
      </c>
      <c r="B5345">
        <v>1.8</v>
      </c>
      <c r="C5345">
        <v>34</v>
      </c>
      <c r="D5345">
        <v>0.63</v>
      </c>
      <c r="E5345">
        <v>3.25</v>
      </c>
      <c r="M5345"/>
      <c r="Q5345"/>
      <c r="U5345"/>
      <c r="Y5345"/>
    </row>
    <row r="5346" spans="1:25" x14ac:dyDescent="0.25">
      <c r="A5346">
        <v>7.8</v>
      </c>
      <c r="B5346">
        <v>7.2</v>
      </c>
      <c r="C5346">
        <v>38.4</v>
      </c>
      <c r="D5346">
        <v>0.63</v>
      </c>
      <c r="E5346">
        <v>3.25</v>
      </c>
      <c r="M5346"/>
      <c r="Q5346"/>
      <c r="U5346"/>
      <c r="Y5346"/>
    </row>
    <row r="5347" spans="1:25" x14ac:dyDescent="0.25">
      <c r="A5347">
        <v>6.4</v>
      </c>
      <c r="B5347">
        <v>2.8</v>
      </c>
      <c r="C5347">
        <v>40.5</v>
      </c>
      <c r="D5347">
        <v>0.63</v>
      </c>
      <c r="E5347">
        <v>2.5</v>
      </c>
      <c r="M5347"/>
      <c r="Q5347"/>
      <c r="U5347"/>
      <c r="Y5347"/>
    </row>
    <row r="5348" spans="1:25" x14ac:dyDescent="0.25">
      <c r="A5348">
        <v>6.3</v>
      </c>
      <c r="B5348">
        <v>2.1</v>
      </c>
      <c r="C5348">
        <v>44.4</v>
      </c>
      <c r="D5348">
        <v>0.63</v>
      </c>
      <c r="E5348">
        <v>2.5</v>
      </c>
      <c r="M5348"/>
      <c r="Q5348"/>
      <c r="U5348"/>
      <c r="Y5348"/>
    </row>
    <row r="5349" spans="1:25" x14ac:dyDescent="0.25">
      <c r="A5349">
        <v>9.6</v>
      </c>
      <c r="B5349">
        <v>3.7</v>
      </c>
      <c r="C5349">
        <v>45.2</v>
      </c>
      <c r="D5349">
        <v>0.63</v>
      </c>
      <c r="E5349">
        <v>2.5</v>
      </c>
      <c r="M5349"/>
      <c r="Q5349"/>
      <c r="U5349"/>
      <c r="Y5349"/>
    </row>
    <row r="5350" spans="1:25" x14ac:dyDescent="0.25">
      <c r="A5350">
        <v>7.5</v>
      </c>
      <c r="B5350">
        <v>1.1000000000000001</v>
      </c>
      <c r="C5350">
        <v>46.7</v>
      </c>
      <c r="D5350">
        <v>0.63</v>
      </c>
      <c r="E5350">
        <v>2</v>
      </c>
      <c r="M5350"/>
      <c r="Q5350"/>
      <c r="U5350"/>
      <c r="Y5350"/>
    </row>
    <row r="5351" spans="1:25" x14ac:dyDescent="0.25">
      <c r="A5351">
        <v>5.4</v>
      </c>
      <c r="B5351">
        <v>1.6</v>
      </c>
      <c r="C5351">
        <v>69.2</v>
      </c>
      <c r="D5351">
        <v>0.63</v>
      </c>
      <c r="E5351">
        <v>3.25</v>
      </c>
      <c r="M5351"/>
      <c r="Q5351"/>
      <c r="U5351"/>
      <c r="Y5351"/>
    </row>
    <row r="5352" spans="1:25" x14ac:dyDescent="0.25">
      <c r="A5352">
        <v>5.8</v>
      </c>
      <c r="B5352">
        <v>5.9</v>
      </c>
      <c r="C5352">
        <v>72.8</v>
      </c>
      <c r="D5352">
        <v>0.63</v>
      </c>
      <c r="E5352">
        <v>4.5</v>
      </c>
      <c r="M5352"/>
      <c r="Q5352"/>
      <c r="U5352"/>
      <c r="Y5352"/>
    </row>
    <row r="5353" spans="1:25" x14ac:dyDescent="0.25">
      <c r="A5353">
        <v>8.8000000000000007</v>
      </c>
      <c r="B5353">
        <v>2.4</v>
      </c>
      <c r="C5353">
        <v>110</v>
      </c>
      <c r="D5353">
        <v>0.63</v>
      </c>
      <c r="E5353">
        <v>3.75</v>
      </c>
      <c r="M5353"/>
      <c r="Q5353"/>
      <c r="U5353"/>
      <c r="Y5353"/>
    </row>
    <row r="5354" spans="1:25" x14ac:dyDescent="0.25">
      <c r="A5354">
        <v>5.3</v>
      </c>
      <c r="B5354">
        <v>2</v>
      </c>
      <c r="C5354">
        <v>112</v>
      </c>
      <c r="D5354">
        <v>0.63</v>
      </c>
      <c r="E5354">
        <v>4.25</v>
      </c>
      <c r="M5354"/>
      <c r="Q5354"/>
      <c r="U5354"/>
      <c r="Y5354"/>
    </row>
    <row r="5355" spans="1:25" x14ac:dyDescent="0.25">
      <c r="A5355">
        <v>5.3</v>
      </c>
      <c r="B5355">
        <v>2.8</v>
      </c>
      <c r="C5355">
        <v>118</v>
      </c>
      <c r="D5355">
        <v>0.63</v>
      </c>
      <c r="E5355">
        <v>4.25</v>
      </c>
      <c r="M5355"/>
      <c r="Q5355"/>
      <c r="U5355"/>
      <c r="Y5355"/>
    </row>
    <row r="5356" spans="1:25" x14ac:dyDescent="0.25">
      <c r="A5356">
        <v>7</v>
      </c>
      <c r="B5356">
        <v>3.4</v>
      </c>
      <c r="C5356">
        <v>136</v>
      </c>
      <c r="D5356">
        <v>0.63</v>
      </c>
      <c r="E5356">
        <v>4.25</v>
      </c>
      <c r="M5356"/>
      <c r="Q5356"/>
      <c r="U5356"/>
      <c r="Y5356"/>
    </row>
    <row r="5357" spans="1:25" x14ac:dyDescent="0.25">
      <c r="A5357">
        <v>7.6</v>
      </c>
      <c r="B5357">
        <v>39.5</v>
      </c>
      <c r="C5357">
        <v>304</v>
      </c>
      <c r="D5357">
        <v>0.63</v>
      </c>
      <c r="E5357">
        <v>6</v>
      </c>
      <c r="M5357"/>
      <c r="Q5357"/>
      <c r="U5357"/>
      <c r="Y5357"/>
    </row>
    <row r="5358" spans="1:25" x14ac:dyDescent="0.25">
      <c r="A5358">
        <v>5.0999999999999996</v>
      </c>
      <c r="B5358">
        <v>12.4</v>
      </c>
      <c r="C5358">
        <v>425</v>
      </c>
      <c r="D5358">
        <v>0.63</v>
      </c>
      <c r="E5358">
        <v>5.5</v>
      </c>
      <c r="M5358"/>
      <c r="Q5358"/>
      <c r="U5358"/>
      <c r="Y5358"/>
    </row>
    <row r="5359" spans="1:25" x14ac:dyDescent="0.25">
      <c r="A5359">
        <v>7.7</v>
      </c>
      <c r="B5359">
        <v>3.4</v>
      </c>
      <c r="C5359">
        <v>432</v>
      </c>
      <c r="D5359">
        <v>0.63</v>
      </c>
      <c r="E5359">
        <v>4.25</v>
      </c>
      <c r="M5359"/>
      <c r="Q5359"/>
      <c r="U5359"/>
      <c r="Y5359"/>
    </row>
    <row r="5360" spans="1:25" x14ac:dyDescent="0.25">
      <c r="A5360">
        <v>6.5</v>
      </c>
      <c r="B5360">
        <v>3.1</v>
      </c>
      <c r="C5360">
        <v>776</v>
      </c>
      <c r="D5360">
        <v>0.63</v>
      </c>
      <c r="E5360">
        <v>4.25</v>
      </c>
      <c r="M5360"/>
      <c r="Q5360"/>
      <c r="U5360"/>
      <c r="Y5360"/>
    </row>
    <row r="5361" spans="1:25" x14ac:dyDescent="0.25">
      <c r="A5361">
        <v>3.9</v>
      </c>
      <c r="B5361">
        <v>3</v>
      </c>
      <c r="C5361">
        <v>8320</v>
      </c>
      <c r="D5361">
        <v>0.63</v>
      </c>
      <c r="E5361">
        <v>5</v>
      </c>
      <c r="M5361"/>
      <c r="Q5361"/>
      <c r="U5361"/>
      <c r="Y5361"/>
    </row>
    <row r="5362" spans="1:25" x14ac:dyDescent="0.25">
      <c r="A5362">
        <v>6.2</v>
      </c>
      <c r="B5362">
        <v>7.9</v>
      </c>
      <c r="C5362">
        <v>35500</v>
      </c>
      <c r="D5362">
        <v>0.63</v>
      </c>
      <c r="E5362">
        <v>5.5</v>
      </c>
      <c r="M5362"/>
      <c r="Q5362"/>
      <c r="U5362"/>
      <c r="Y5362"/>
    </row>
    <row r="5363" spans="1:25" x14ac:dyDescent="0.25">
      <c r="A5363">
        <v>7</v>
      </c>
      <c r="B5363">
        <v>2.2000000000000002</v>
      </c>
      <c r="C5363">
        <v>2.1</v>
      </c>
      <c r="D5363">
        <v>0.64</v>
      </c>
      <c r="E5363">
        <v>1.5</v>
      </c>
      <c r="M5363"/>
      <c r="Q5363"/>
      <c r="U5363"/>
      <c r="Y5363"/>
    </row>
    <row r="5364" spans="1:25" x14ac:dyDescent="0.25">
      <c r="A5364">
        <v>6.3</v>
      </c>
      <c r="B5364">
        <v>4.5999999999999996</v>
      </c>
      <c r="C5364">
        <v>3.6</v>
      </c>
      <c r="D5364">
        <v>0.64</v>
      </c>
      <c r="E5364">
        <v>2.5</v>
      </c>
      <c r="M5364"/>
      <c r="Q5364"/>
      <c r="U5364"/>
      <c r="Y5364"/>
    </row>
    <row r="5365" spans="1:25" x14ac:dyDescent="0.25">
      <c r="A5365">
        <v>7.6</v>
      </c>
      <c r="B5365">
        <v>12.9</v>
      </c>
      <c r="C5365">
        <v>4.5999999999999996</v>
      </c>
      <c r="D5365">
        <v>0.64</v>
      </c>
      <c r="E5365">
        <v>2.75</v>
      </c>
      <c r="M5365"/>
      <c r="Q5365"/>
      <c r="U5365"/>
      <c r="Y5365"/>
    </row>
    <row r="5366" spans="1:25" x14ac:dyDescent="0.25">
      <c r="A5366">
        <v>6.6</v>
      </c>
      <c r="B5366">
        <v>2.7</v>
      </c>
      <c r="C5366">
        <v>6.1</v>
      </c>
      <c r="D5366">
        <v>0.64</v>
      </c>
      <c r="E5366">
        <v>1.5</v>
      </c>
      <c r="M5366"/>
      <c r="Q5366"/>
      <c r="U5366"/>
      <c r="Y5366"/>
    </row>
    <row r="5367" spans="1:25" x14ac:dyDescent="0.25">
      <c r="A5367">
        <v>7.8</v>
      </c>
      <c r="B5367">
        <v>6.9</v>
      </c>
      <c r="C5367">
        <v>7</v>
      </c>
      <c r="D5367">
        <v>0.64</v>
      </c>
      <c r="E5367">
        <v>2.75</v>
      </c>
      <c r="M5367"/>
      <c r="Q5367"/>
      <c r="U5367"/>
      <c r="Y5367"/>
    </row>
    <row r="5368" spans="1:25" x14ac:dyDescent="0.25">
      <c r="A5368">
        <v>6.3</v>
      </c>
      <c r="B5368">
        <v>2.1</v>
      </c>
      <c r="C5368">
        <v>7.1</v>
      </c>
      <c r="D5368">
        <v>0.64</v>
      </c>
      <c r="E5368">
        <v>2</v>
      </c>
      <c r="M5368"/>
      <c r="Q5368"/>
      <c r="U5368"/>
      <c r="Y5368"/>
    </row>
    <row r="5369" spans="1:25" x14ac:dyDescent="0.25">
      <c r="A5369">
        <v>7.3</v>
      </c>
      <c r="B5369">
        <v>2.2000000000000002</v>
      </c>
      <c r="C5369">
        <v>7.3</v>
      </c>
      <c r="D5369">
        <v>0.64</v>
      </c>
      <c r="E5369">
        <v>1.5</v>
      </c>
      <c r="M5369"/>
      <c r="Q5369"/>
      <c r="U5369"/>
      <c r="Y5369"/>
    </row>
    <row r="5370" spans="1:25" x14ac:dyDescent="0.25">
      <c r="A5370">
        <v>7</v>
      </c>
      <c r="B5370">
        <v>3.7</v>
      </c>
      <c r="C5370">
        <v>11.2</v>
      </c>
      <c r="D5370">
        <v>0.64</v>
      </c>
      <c r="E5370">
        <v>2</v>
      </c>
      <c r="M5370"/>
      <c r="Q5370"/>
      <c r="U5370"/>
      <c r="Y5370"/>
    </row>
    <row r="5371" spans="1:25" x14ac:dyDescent="0.25">
      <c r="A5371">
        <v>8.1</v>
      </c>
      <c r="B5371">
        <v>3.7</v>
      </c>
      <c r="C5371">
        <v>11.4</v>
      </c>
      <c r="D5371">
        <v>0.64</v>
      </c>
      <c r="E5371">
        <v>2</v>
      </c>
      <c r="M5371"/>
      <c r="Q5371"/>
      <c r="U5371"/>
      <c r="Y5371"/>
    </row>
    <row r="5372" spans="1:25" x14ac:dyDescent="0.25">
      <c r="A5372">
        <v>7.5</v>
      </c>
      <c r="B5372">
        <v>5.0999999999999996</v>
      </c>
      <c r="C5372">
        <v>12.1</v>
      </c>
      <c r="D5372">
        <v>0.64</v>
      </c>
      <c r="E5372">
        <v>2.75</v>
      </c>
      <c r="M5372"/>
      <c r="Q5372"/>
      <c r="U5372"/>
      <c r="Y5372"/>
    </row>
    <row r="5373" spans="1:25" x14ac:dyDescent="0.25">
      <c r="A5373">
        <v>6</v>
      </c>
      <c r="B5373">
        <v>3.9</v>
      </c>
      <c r="C5373">
        <v>12.9</v>
      </c>
      <c r="D5373">
        <v>0.64</v>
      </c>
      <c r="E5373">
        <v>2.5</v>
      </c>
      <c r="M5373"/>
      <c r="Q5373"/>
      <c r="U5373"/>
      <c r="Y5373"/>
    </row>
    <row r="5374" spans="1:25" x14ac:dyDescent="0.25">
      <c r="A5374">
        <v>6.9</v>
      </c>
      <c r="B5374">
        <v>2.7</v>
      </c>
      <c r="C5374">
        <v>14.6</v>
      </c>
      <c r="D5374">
        <v>0.64</v>
      </c>
      <c r="E5374">
        <v>1.5</v>
      </c>
      <c r="M5374"/>
      <c r="Q5374"/>
      <c r="U5374"/>
      <c r="Y5374"/>
    </row>
    <row r="5375" spans="1:25" x14ac:dyDescent="0.25">
      <c r="A5375">
        <v>9.6999999999999993</v>
      </c>
      <c r="B5375">
        <v>3.5</v>
      </c>
      <c r="C5375">
        <v>23.5</v>
      </c>
      <c r="D5375">
        <v>0.64</v>
      </c>
      <c r="E5375">
        <v>2.5</v>
      </c>
      <c r="M5375"/>
      <c r="Q5375"/>
      <c r="U5375"/>
      <c r="Y5375"/>
    </row>
    <row r="5376" spans="1:25" x14ac:dyDescent="0.25">
      <c r="A5376">
        <v>6</v>
      </c>
      <c r="B5376">
        <v>1.8</v>
      </c>
      <c r="C5376">
        <v>26.4</v>
      </c>
      <c r="D5376">
        <v>0.64</v>
      </c>
      <c r="E5376">
        <v>2.5</v>
      </c>
      <c r="M5376"/>
      <c r="Q5376"/>
      <c r="U5376"/>
      <c r="Y5376"/>
    </row>
    <row r="5377" spans="1:25" x14ac:dyDescent="0.25">
      <c r="A5377">
        <v>7.7</v>
      </c>
      <c r="B5377">
        <v>5</v>
      </c>
      <c r="C5377">
        <v>28.6</v>
      </c>
      <c r="D5377">
        <v>0.64</v>
      </c>
      <c r="E5377">
        <v>3.25</v>
      </c>
      <c r="M5377"/>
      <c r="Q5377"/>
      <c r="U5377"/>
      <c r="Y5377"/>
    </row>
    <row r="5378" spans="1:25" x14ac:dyDescent="0.25">
      <c r="A5378">
        <v>6.1</v>
      </c>
      <c r="B5378">
        <v>5.5</v>
      </c>
      <c r="C5378">
        <v>31.7</v>
      </c>
      <c r="D5378">
        <v>0.64</v>
      </c>
      <c r="E5378">
        <v>3.75</v>
      </c>
      <c r="M5378"/>
      <c r="Q5378"/>
      <c r="U5378"/>
      <c r="Y5378"/>
    </row>
    <row r="5379" spans="1:25" x14ac:dyDescent="0.25">
      <c r="A5379">
        <v>7.9</v>
      </c>
      <c r="B5379">
        <v>8.6999999999999993</v>
      </c>
      <c r="C5379">
        <v>47</v>
      </c>
      <c r="D5379">
        <v>0.64</v>
      </c>
      <c r="E5379">
        <v>3.25</v>
      </c>
      <c r="M5379"/>
      <c r="Q5379"/>
      <c r="U5379"/>
      <c r="Y5379"/>
    </row>
    <row r="5380" spans="1:25" x14ac:dyDescent="0.25">
      <c r="A5380">
        <v>5.7</v>
      </c>
      <c r="B5380">
        <v>6.7</v>
      </c>
      <c r="C5380">
        <v>53.3</v>
      </c>
      <c r="D5380">
        <v>0.64</v>
      </c>
      <c r="E5380">
        <v>4.5</v>
      </c>
      <c r="M5380"/>
      <c r="Q5380"/>
      <c r="U5380"/>
      <c r="Y5380"/>
    </row>
    <row r="5381" spans="1:25" x14ac:dyDescent="0.25">
      <c r="A5381">
        <v>10.6</v>
      </c>
      <c r="B5381">
        <v>9.5</v>
      </c>
      <c r="C5381">
        <v>63.2</v>
      </c>
      <c r="D5381">
        <v>0.64</v>
      </c>
      <c r="E5381">
        <v>4</v>
      </c>
      <c r="M5381"/>
      <c r="Q5381"/>
      <c r="U5381"/>
      <c r="Y5381"/>
    </row>
    <row r="5382" spans="1:25" x14ac:dyDescent="0.25">
      <c r="A5382">
        <v>5.6</v>
      </c>
      <c r="B5382">
        <v>29.4</v>
      </c>
      <c r="C5382">
        <v>91.4</v>
      </c>
      <c r="D5382">
        <v>0.64</v>
      </c>
      <c r="E5382">
        <v>5.5</v>
      </c>
      <c r="M5382"/>
      <c r="Q5382"/>
      <c r="U5382"/>
      <c r="Y5382"/>
    </row>
    <row r="5383" spans="1:25" x14ac:dyDescent="0.25">
      <c r="A5383">
        <v>6.1</v>
      </c>
      <c r="B5383">
        <v>5.4</v>
      </c>
      <c r="C5383">
        <v>96.9</v>
      </c>
      <c r="D5383">
        <v>0.64</v>
      </c>
      <c r="E5383">
        <v>4.5</v>
      </c>
      <c r="M5383"/>
      <c r="Q5383"/>
      <c r="U5383"/>
      <c r="Y5383"/>
    </row>
    <row r="5384" spans="1:25" x14ac:dyDescent="0.25">
      <c r="A5384">
        <v>7.3</v>
      </c>
      <c r="B5384">
        <v>2</v>
      </c>
      <c r="C5384">
        <v>101</v>
      </c>
      <c r="D5384">
        <v>0.64</v>
      </c>
      <c r="E5384">
        <v>3.75</v>
      </c>
      <c r="M5384"/>
      <c r="Q5384"/>
      <c r="U5384"/>
      <c r="Y5384"/>
    </row>
    <row r="5385" spans="1:25" x14ac:dyDescent="0.25">
      <c r="A5385">
        <v>6</v>
      </c>
      <c r="B5385">
        <v>6.4</v>
      </c>
      <c r="C5385">
        <v>192</v>
      </c>
      <c r="D5385">
        <v>0.64</v>
      </c>
      <c r="E5385">
        <v>5.5</v>
      </c>
      <c r="M5385"/>
      <c r="Q5385"/>
      <c r="U5385"/>
      <c r="Y5385"/>
    </row>
    <row r="5386" spans="1:25" x14ac:dyDescent="0.25">
      <c r="A5386">
        <v>6.6</v>
      </c>
      <c r="B5386">
        <v>1.1000000000000001</v>
      </c>
      <c r="C5386">
        <v>388</v>
      </c>
      <c r="D5386">
        <v>0.64</v>
      </c>
      <c r="E5386">
        <v>3.75</v>
      </c>
      <c r="M5386"/>
      <c r="Q5386"/>
      <c r="U5386"/>
      <c r="Y5386"/>
    </row>
    <row r="5387" spans="1:25" x14ac:dyDescent="0.25">
      <c r="A5387">
        <v>7</v>
      </c>
      <c r="B5387">
        <v>2.2999999999999998</v>
      </c>
      <c r="C5387">
        <v>2.4</v>
      </c>
      <c r="D5387">
        <v>0.65</v>
      </c>
      <c r="E5387">
        <v>1.5</v>
      </c>
      <c r="M5387"/>
      <c r="Q5387"/>
      <c r="U5387"/>
      <c r="Y5387"/>
    </row>
    <row r="5388" spans="1:25" x14ac:dyDescent="0.25">
      <c r="A5388">
        <v>9.8000000000000007</v>
      </c>
      <c r="B5388">
        <v>3.6</v>
      </c>
      <c r="C5388">
        <v>6</v>
      </c>
      <c r="D5388">
        <v>0.65</v>
      </c>
      <c r="E5388">
        <v>2</v>
      </c>
      <c r="M5388"/>
      <c r="Q5388"/>
      <c r="U5388"/>
      <c r="Y5388"/>
    </row>
    <row r="5389" spans="1:25" x14ac:dyDescent="0.25">
      <c r="A5389">
        <v>5.9</v>
      </c>
      <c r="B5389">
        <v>2.2000000000000002</v>
      </c>
      <c r="C5389">
        <v>7.2</v>
      </c>
      <c r="D5389">
        <v>0.65</v>
      </c>
      <c r="E5389">
        <v>2</v>
      </c>
      <c r="M5389"/>
      <c r="Q5389"/>
      <c r="U5389"/>
      <c r="Y5389"/>
    </row>
    <row r="5390" spans="1:25" x14ac:dyDescent="0.25">
      <c r="A5390">
        <v>7.7</v>
      </c>
      <c r="B5390">
        <v>3.6</v>
      </c>
      <c r="C5390">
        <v>8.3000000000000007</v>
      </c>
      <c r="D5390">
        <v>0.65</v>
      </c>
      <c r="E5390">
        <v>2</v>
      </c>
      <c r="M5390"/>
      <c r="Q5390"/>
      <c r="U5390"/>
      <c r="Y5390"/>
    </row>
    <row r="5391" spans="1:25" x14ac:dyDescent="0.25">
      <c r="A5391">
        <v>8.8000000000000007</v>
      </c>
      <c r="B5391">
        <v>2.8</v>
      </c>
      <c r="C5391">
        <v>9.1999999999999993</v>
      </c>
      <c r="D5391">
        <v>0.65</v>
      </c>
      <c r="E5391">
        <v>1.5</v>
      </c>
      <c r="M5391"/>
      <c r="Q5391"/>
      <c r="U5391"/>
      <c r="Y5391"/>
    </row>
    <row r="5392" spans="1:25" x14ac:dyDescent="0.25">
      <c r="A5392">
        <v>7.5</v>
      </c>
      <c r="B5392">
        <v>4.2</v>
      </c>
      <c r="C5392">
        <v>10.4</v>
      </c>
      <c r="D5392">
        <v>0.65</v>
      </c>
      <c r="E5392">
        <v>2</v>
      </c>
      <c r="M5392"/>
      <c r="Q5392"/>
      <c r="U5392"/>
      <c r="Y5392"/>
    </row>
    <row r="5393" spans="1:25" x14ac:dyDescent="0.25">
      <c r="A5393">
        <v>9.6</v>
      </c>
      <c r="B5393">
        <v>2.6</v>
      </c>
      <c r="C5393">
        <v>10.8</v>
      </c>
      <c r="D5393">
        <v>0.65</v>
      </c>
      <c r="E5393">
        <v>1.5</v>
      </c>
      <c r="M5393"/>
      <c r="Q5393"/>
      <c r="U5393"/>
      <c r="Y5393"/>
    </row>
    <row r="5394" spans="1:25" x14ac:dyDescent="0.25">
      <c r="A5394">
        <v>6.5</v>
      </c>
      <c r="B5394">
        <v>3</v>
      </c>
      <c r="C5394">
        <v>10.8</v>
      </c>
      <c r="D5394">
        <v>0.65</v>
      </c>
      <c r="E5394">
        <v>1.5</v>
      </c>
      <c r="M5394"/>
      <c r="Q5394"/>
      <c r="U5394"/>
      <c r="Y5394"/>
    </row>
    <row r="5395" spans="1:25" x14ac:dyDescent="0.25">
      <c r="A5395">
        <v>8</v>
      </c>
      <c r="B5395">
        <v>3</v>
      </c>
      <c r="C5395">
        <v>11.2</v>
      </c>
      <c r="D5395">
        <v>0.65</v>
      </c>
      <c r="E5395">
        <v>1.5</v>
      </c>
      <c r="M5395"/>
      <c r="Q5395"/>
      <c r="U5395"/>
      <c r="Y5395"/>
    </row>
    <row r="5396" spans="1:25" x14ac:dyDescent="0.25">
      <c r="A5396">
        <v>6.1</v>
      </c>
      <c r="B5396">
        <v>1.2</v>
      </c>
      <c r="C5396">
        <v>14.2</v>
      </c>
      <c r="D5396">
        <v>0.65</v>
      </c>
      <c r="E5396">
        <v>2</v>
      </c>
      <c r="M5396"/>
      <c r="Q5396"/>
      <c r="U5396"/>
      <c r="Y5396"/>
    </row>
    <row r="5397" spans="1:25" x14ac:dyDescent="0.25">
      <c r="A5397">
        <v>7.2</v>
      </c>
      <c r="B5397">
        <v>4.2</v>
      </c>
      <c r="C5397">
        <v>17.5</v>
      </c>
      <c r="D5397">
        <v>0.65</v>
      </c>
      <c r="E5397">
        <v>2</v>
      </c>
      <c r="M5397"/>
      <c r="Q5397"/>
      <c r="U5397"/>
      <c r="Y5397"/>
    </row>
    <row r="5398" spans="1:25" x14ac:dyDescent="0.25">
      <c r="A5398">
        <v>13.8</v>
      </c>
      <c r="B5398">
        <v>7.8</v>
      </c>
      <c r="C5398">
        <v>19.100000000000001</v>
      </c>
      <c r="D5398">
        <v>0.65</v>
      </c>
      <c r="E5398">
        <v>2.75</v>
      </c>
      <c r="M5398"/>
      <c r="Q5398"/>
      <c r="U5398"/>
      <c r="Y5398"/>
    </row>
    <row r="5399" spans="1:25" x14ac:dyDescent="0.25">
      <c r="A5399">
        <v>4.4000000000000004</v>
      </c>
      <c r="B5399">
        <v>2.2000000000000002</v>
      </c>
      <c r="C5399">
        <v>20.3</v>
      </c>
      <c r="D5399">
        <v>0.65</v>
      </c>
      <c r="E5399">
        <v>3.25</v>
      </c>
      <c r="M5399"/>
      <c r="Q5399"/>
      <c r="U5399"/>
      <c r="Y5399"/>
    </row>
    <row r="5400" spans="1:25" x14ac:dyDescent="0.25">
      <c r="A5400">
        <v>7.4</v>
      </c>
      <c r="B5400">
        <v>1.9</v>
      </c>
      <c r="C5400">
        <v>22.6</v>
      </c>
      <c r="D5400">
        <v>0.65</v>
      </c>
      <c r="E5400">
        <v>2</v>
      </c>
      <c r="M5400"/>
      <c r="Q5400"/>
      <c r="U5400"/>
      <c r="Y5400"/>
    </row>
    <row r="5401" spans="1:25" x14ac:dyDescent="0.25">
      <c r="A5401">
        <v>6.8</v>
      </c>
      <c r="B5401">
        <v>4.2</v>
      </c>
      <c r="C5401">
        <v>23</v>
      </c>
      <c r="D5401">
        <v>0.65</v>
      </c>
      <c r="E5401">
        <v>2.5</v>
      </c>
      <c r="M5401"/>
      <c r="Q5401"/>
      <c r="U5401"/>
      <c r="Y5401"/>
    </row>
    <row r="5402" spans="1:25" x14ac:dyDescent="0.25">
      <c r="A5402">
        <v>6</v>
      </c>
      <c r="B5402">
        <v>6.1</v>
      </c>
      <c r="C5402">
        <v>23.2</v>
      </c>
      <c r="D5402">
        <v>0.65</v>
      </c>
      <c r="E5402">
        <v>3.75</v>
      </c>
      <c r="M5402"/>
      <c r="Q5402"/>
      <c r="U5402"/>
      <c r="Y5402"/>
    </row>
    <row r="5403" spans="1:25" x14ac:dyDescent="0.25">
      <c r="A5403">
        <v>8</v>
      </c>
      <c r="B5403">
        <v>2.2999999999999998</v>
      </c>
      <c r="C5403">
        <v>26</v>
      </c>
      <c r="D5403">
        <v>0.65</v>
      </c>
      <c r="E5403">
        <v>2</v>
      </c>
      <c r="M5403"/>
      <c r="Q5403"/>
      <c r="U5403"/>
      <c r="Y5403"/>
    </row>
    <row r="5404" spans="1:25" x14ac:dyDescent="0.25">
      <c r="A5404">
        <v>6.4</v>
      </c>
      <c r="B5404">
        <v>2.2999999999999998</v>
      </c>
      <c r="C5404">
        <v>27</v>
      </c>
      <c r="D5404">
        <v>0.65</v>
      </c>
      <c r="E5404">
        <v>2.5</v>
      </c>
      <c r="M5404"/>
      <c r="Q5404"/>
      <c r="U5404"/>
      <c r="Y5404"/>
    </row>
    <row r="5405" spans="1:25" x14ac:dyDescent="0.25">
      <c r="A5405">
        <v>6.8</v>
      </c>
      <c r="B5405">
        <v>3.8</v>
      </c>
      <c r="C5405">
        <v>29.6</v>
      </c>
      <c r="D5405">
        <v>0.65</v>
      </c>
      <c r="E5405">
        <v>2.5</v>
      </c>
      <c r="M5405"/>
      <c r="Q5405"/>
      <c r="U5405"/>
      <c r="Y5405"/>
    </row>
    <row r="5406" spans="1:25" x14ac:dyDescent="0.25">
      <c r="A5406">
        <v>7.3</v>
      </c>
      <c r="B5406">
        <v>11.5</v>
      </c>
      <c r="C5406">
        <v>32.700000000000003</v>
      </c>
      <c r="D5406">
        <v>0.65</v>
      </c>
      <c r="E5406">
        <v>3.25</v>
      </c>
      <c r="M5406"/>
      <c r="Q5406"/>
      <c r="U5406"/>
      <c r="Y5406"/>
    </row>
    <row r="5407" spans="1:25" x14ac:dyDescent="0.25">
      <c r="A5407">
        <v>7.3</v>
      </c>
      <c r="B5407">
        <v>1.4</v>
      </c>
      <c r="C5407">
        <v>37</v>
      </c>
      <c r="D5407">
        <v>0.65</v>
      </c>
      <c r="E5407">
        <v>2</v>
      </c>
      <c r="M5407"/>
      <c r="Q5407"/>
      <c r="U5407"/>
      <c r="Y5407"/>
    </row>
    <row r="5408" spans="1:25" x14ac:dyDescent="0.25">
      <c r="A5408">
        <v>4.5</v>
      </c>
      <c r="B5408">
        <v>2.2000000000000002</v>
      </c>
      <c r="C5408">
        <v>37.4</v>
      </c>
      <c r="D5408">
        <v>0.65</v>
      </c>
      <c r="E5408">
        <v>3.25</v>
      </c>
      <c r="M5408"/>
      <c r="Q5408"/>
      <c r="U5408"/>
      <c r="Y5408"/>
    </row>
    <row r="5409" spans="1:25" x14ac:dyDescent="0.25">
      <c r="A5409">
        <v>7.6</v>
      </c>
      <c r="B5409">
        <v>4.3</v>
      </c>
      <c r="C5409">
        <v>39.200000000000003</v>
      </c>
      <c r="D5409">
        <v>0.65</v>
      </c>
      <c r="E5409">
        <v>2.5</v>
      </c>
      <c r="M5409"/>
      <c r="Q5409"/>
      <c r="U5409"/>
      <c r="Y5409"/>
    </row>
    <row r="5410" spans="1:25" x14ac:dyDescent="0.25">
      <c r="A5410">
        <v>8</v>
      </c>
      <c r="B5410">
        <v>1.7</v>
      </c>
      <c r="C5410">
        <v>39.299999999999997</v>
      </c>
      <c r="D5410">
        <v>0.65</v>
      </c>
      <c r="E5410">
        <v>2</v>
      </c>
      <c r="M5410"/>
      <c r="Q5410"/>
      <c r="U5410"/>
      <c r="Y5410"/>
    </row>
    <row r="5411" spans="1:25" x14ac:dyDescent="0.25">
      <c r="A5411">
        <v>7.9</v>
      </c>
      <c r="B5411">
        <v>2</v>
      </c>
      <c r="C5411">
        <v>41.6</v>
      </c>
      <c r="D5411">
        <v>0.65</v>
      </c>
      <c r="E5411">
        <v>2</v>
      </c>
      <c r="M5411"/>
      <c r="Q5411"/>
      <c r="U5411"/>
      <c r="Y5411"/>
    </row>
    <row r="5412" spans="1:25" x14ac:dyDescent="0.25">
      <c r="A5412">
        <v>7.8</v>
      </c>
      <c r="B5412">
        <v>5.3</v>
      </c>
      <c r="C5412">
        <v>46</v>
      </c>
      <c r="D5412">
        <v>0.65</v>
      </c>
      <c r="E5412">
        <v>3.25</v>
      </c>
      <c r="M5412"/>
      <c r="Q5412"/>
      <c r="U5412"/>
      <c r="Y5412"/>
    </row>
    <row r="5413" spans="1:25" x14ac:dyDescent="0.25">
      <c r="A5413">
        <v>6.5</v>
      </c>
      <c r="B5413">
        <v>1.9</v>
      </c>
      <c r="C5413">
        <v>59.6</v>
      </c>
      <c r="D5413">
        <v>0.65</v>
      </c>
      <c r="E5413">
        <v>2.75</v>
      </c>
      <c r="M5413"/>
      <c r="Q5413"/>
      <c r="U5413"/>
      <c r="Y5413"/>
    </row>
    <row r="5414" spans="1:25" x14ac:dyDescent="0.25">
      <c r="A5414">
        <v>8.4</v>
      </c>
      <c r="B5414">
        <v>3</v>
      </c>
      <c r="C5414">
        <v>64.400000000000006</v>
      </c>
      <c r="D5414">
        <v>0.65</v>
      </c>
      <c r="E5414">
        <v>2.75</v>
      </c>
      <c r="M5414"/>
      <c r="Q5414"/>
      <c r="U5414"/>
      <c r="Y5414"/>
    </row>
    <row r="5415" spans="1:25" x14ac:dyDescent="0.25">
      <c r="A5415">
        <v>4.8</v>
      </c>
      <c r="B5415">
        <v>1.3</v>
      </c>
      <c r="C5415">
        <v>82.1</v>
      </c>
      <c r="D5415">
        <v>0.65</v>
      </c>
      <c r="E5415">
        <v>3.25</v>
      </c>
      <c r="M5415"/>
      <c r="Q5415"/>
      <c r="U5415"/>
      <c r="Y5415"/>
    </row>
    <row r="5416" spans="1:25" x14ac:dyDescent="0.25">
      <c r="A5416">
        <v>7.4</v>
      </c>
      <c r="B5416">
        <v>9.3000000000000007</v>
      </c>
      <c r="C5416">
        <v>103</v>
      </c>
      <c r="D5416">
        <v>0.65</v>
      </c>
      <c r="E5416">
        <v>5</v>
      </c>
      <c r="M5416"/>
      <c r="Q5416"/>
      <c r="U5416"/>
      <c r="Y5416"/>
    </row>
    <row r="5417" spans="1:25" x14ac:dyDescent="0.25">
      <c r="A5417">
        <v>6.1</v>
      </c>
      <c r="B5417">
        <v>1.5</v>
      </c>
      <c r="C5417">
        <v>996</v>
      </c>
      <c r="D5417">
        <v>0.65</v>
      </c>
      <c r="E5417">
        <v>4.25</v>
      </c>
      <c r="M5417"/>
      <c r="Q5417"/>
      <c r="U5417"/>
      <c r="Y5417"/>
    </row>
    <row r="5418" spans="1:25" x14ac:dyDescent="0.25">
      <c r="A5418">
        <v>7.4</v>
      </c>
      <c r="B5418">
        <v>5.2</v>
      </c>
      <c r="C5418">
        <v>9.9</v>
      </c>
      <c r="D5418">
        <v>0.66</v>
      </c>
      <c r="E5418">
        <v>2.75</v>
      </c>
      <c r="M5418"/>
      <c r="Q5418"/>
      <c r="U5418"/>
      <c r="Y5418"/>
    </row>
    <row r="5419" spans="1:25" x14ac:dyDescent="0.25">
      <c r="A5419">
        <v>6.6</v>
      </c>
      <c r="B5419">
        <v>2.1</v>
      </c>
      <c r="C5419">
        <v>10</v>
      </c>
      <c r="D5419">
        <v>0.66</v>
      </c>
      <c r="E5419">
        <v>1.5</v>
      </c>
      <c r="M5419"/>
      <c r="Q5419"/>
      <c r="U5419"/>
      <c r="Y5419"/>
    </row>
    <row r="5420" spans="1:25" x14ac:dyDescent="0.25">
      <c r="A5420">
        <v>8.6</v>
      </c>
      <c r="B5420">
        <v>2.9</v>
      </c>
      <c r="C5420">
        <v>11.4</v>
      </c>
      <c r="D5420">
        <v>0.66</v>
      </c>
      <c r="E5420">
        <v>1.5</v>
      </c>
      <c r="M5420"/>
      <c r="Q5420"/>
      <c r="U5420"/>
      <c r="Y5420"/>
    </row>
    <row r="5421" spans="1:25" x14ac:dyDescent="0.25">
      <c r="A5421">
        <v>10.1</v>
      </c>
      <c r="B5421">
        <v>5.9</v>
      </c>
      <c r="C5421">
        <v>11.8</v>
      </c>
      <c r="D5421">
        <v>0.66</v>
      </c>
      <c r="E5421">
        <v>2.75</v>
      </c>
      <c r="M5421"/>
      <c r="Q5421"/>
      <c r="U5421"/>
      <c r="Y5421"/>
    </row>
    <row r="5422" spans="1:25" x14ac:dyDescent="0.25">
      <c r="A5422">
        <v>8.3000000000000007</v>
      </c>
      <c r="B5422">
        <v>4.5999999999999996</v>
      </c>
      <c r="C5422">
        <v>13</v>
      </c>
      <c r="D5422">
        <v>0.66</v>
      </c>
      <c r="E5422">
        <v>2</v>
      </c>
      <c r="M5422"/>
      <c r="Q5422"/>
      <c r="U5422"/>
      <c r="Y5422"/>
    </row>
    <row r="5423" spans="1:25" x14ac:dyDescent="0.25">
      <c r="A5423">
        <v>8.1999999999999993</v>
      </c>
      <c r="B5423">
        <v>2.6</v>
      </c>
      <c r="C5423">
        <v>17.2</v>
      </c>
      <c r="D5423">
        <v>0.66</v>
      </c>
      <c r="E5423">
        <v>1.5</v>
      </c>
      <c r="M5423"/>
      <c r="Q5423"/>
      <c r="U5423"/>
      <c r="Y5423"/>
    </row>
    <row r="5424" spans="1:25" x14ac:dyDescent="0.25">
      <c r="A5424">
        <v>6.2</v>
      </c>
      <c r="B5424">
        <v>2.2999999999999998</v>
      </c>
      <c r="C5424">
        <v>23.4</v>
      </c>
      <c r="D5424">
        <v>0.66</v>
      </c>
      <c r="E5424">
        <v>2.5</v>
      </c>
      <c r="M5424"/>
      <c r="Q5424"/>
      <c r="U5424"/>
      <c r="Y5424"/>
    </row>
    <row r="5425" spans="1:25" x14ac:dyDescent="0.25">
      <c r="A5425">
        <v>5.8</v>
      </c>
      <c r="B5425">
        <v>1.2</v>
      </c>
      <c r="C5425">
        <v>33.700000000000003</v>
      </c>
      <c r="D5425">
        <v>0.66</v>
      </c>
      <c r="E5425">
        <v>2.5</v>
      </c>
      <c r="M5425"/>
      <c r="Q5425"/>
      <c r="U5425"/>
      <c r="Y5425"/>
    </row>
    <row r="5426" spans="1:25" x14ac:dyDescent="0.25">
      <c r="A5426">
        <v>8.1</v>
      </c>
      <c r="B5426">
        <v>1.6</v>
      </c>
      <c r="C5426">
        <v>38</v>
      </c>
      <c r="D5426">
        <v>0.66</v>
      </c>
      <c r="E5426">
        <v>2</v>
      </c>
      <c r="M5426"/>
      <c r="Q5426"/>
      <c r="U5426"/>
      <c r="Y5426"/>
    </row>
    <row r="5427" spans="1:25" x14ac:dyDescent="0.25">
      <c r="A5427">
        <v>7</v>
      </c>
      <c r="B5427">
        <v>1.8</v>
      </c>
      <c r="C5427">
        <v>42.1</v>
      </c>
      <c r="D5427">
        <v>0.66</v>
      </c>
      <c r="E5427">
        <v>2</v>
      </c>
      <c r="M5427"/>
      <c r="Q5427"/>
      <c r="U5427"/>
      <c r="Y5427"/>
    </row>
    <row r="5428" spans="1:25" x14ac:dyDescent="0.25">
      <c r="A5428">
        <v>8.4</v>
      </c>
      <c r="B5428">
        <v>3.8</v>
      </c>
      <c r="C5428">
        <v>45.5</v>
      </c>
      <c r="D5428">
        <v>0.66</v>
      </c>
      <c r="E5428">
        <v>2.5</v>
      </c>
      <c r="M5428"/>
      <c r="Q5428"/>
      <c r="U5428"/>
      <c r="Y5428"/>
    </row>
    <row r="5429" spans="1:25" x14ac:dyDescent="0.25">
      <c r="A5429">
        <v>6.1</v>
      </c>
      <c r="B5429">
        <v>3</v>
      </c>
      <c r="C5429">
        <v>50.6</v>
      </c>
      <c r="D5429">
        <v>0.66</v>
      </c>
      <c r="E5429">
        <v>3.25</v>
      </c>
      <c r="M5429"/>
      <c r="Q5429"/>
      <c r="U5429"/>
      <c r="Y5429"/>
    </row>
    <row r="5430" spans="1:25" x14ac:dyDescent="0.25">
      <c r="A5430">
        <v>6.8</v>
      </c>
      <c r="B5430">
        <v>1.3</v>
      </c>
      <c r="C5430">
        <v>79.2</v>
      </c>
      <c r="D5430">
        <v>0.66</v>
      </c>
      <c r="E5430">
        <v>2.75</v>
      </c>
      <c r="M5430"/>
      <c r="Q5430"/>
      <c r="U5430"/>
      <c r="Y5430"/>
    </row>
    <row r="5431" spans="1:25" x14ac:dyDescent="0.25">
      <c r="A5431">
        <v>5.7</v>
      </c>
      <c r="B5431">
        <v>6.8</v>
      </c>
      <c r="C5431">
        <v>85.4</v>
      </c>
      <c r="D5431">
        <v>0.66</v>
      </c>
      <c r="E5431">
        <v>4.5</v>
      </c>
      <c r="M5431"/>
      <c r="Q5431"/>
      <c r="U5431"/>
      <c r="Y5431"/>
    </row>
    <row r="5432" spans="1:25" x14ac:dyDescent="0.25">
      <c r="A5432">
        <v>5.9</v>
      </c>
      <c r="B5432">
        <v>1.7</v>
      </c>
      <c r="C5432">
        <v>206</v>
      </c>
      <c r="D5432">
        <v>0.66</v>
      </c>
      <c r="E5432">
        <v>4.25</v>
      </c>
      <c r="M5432"/>
      <c r="Q5432"/>
      <c r="U5432"/>
      <c r="Y5432"/>
    </row>
    <row r="5433" spans="1:25" x14ac:dyDescent="0.25">
      <c r="A5433">
        <v>7.2</v>
      </c>
      <c r="B5433">
        <v>2.9</v>
      </c>
      <c r="C5433">
        <v>223</v>
      </c>
      <c r="D5433">
        <v>0.66</v>
      </c>
      <c r="E5433">
        <v>3.75</v>
      </c>
      <c r="M5433"/>
      <c r="Q5433"/>
      <c r="U5433"/>
      <c r="Y5433"/>
    </row>
    <row r="5434" spans="1:25" x14ac:dyDescent="0.25">
      <c r="A5434">
        <v>6.5</v>
      </c>
      <c r="B5434">
        <v>4.3</v>
      </c>
      <c r="C5434">
        <v>262</v>
      </c>
      <c r="D5434">
        <v>0.66</v>
      </c>
      <c r="E5434">
        <v>4.25</v>
      </c>
      <c r="M5434"/>
      <c r="Q5434"/>
      <c r="U5434"/>
      <c r="Y5434"/>
    </row>
    <row r="5435" spans="1:25" x14ac:dyDescent="0.25">
      <c r="A5435">
        <v>6.5</v>
      </c>
      <c r="B5435">
        <v>4.4000000000000004</v>
      </c>
      <c r="C5435">
        <v>492</v>
      </c>
      <c r="D5435">
        <v>0.66</v>
      </c>
      <c r="E5435">
        <v>4.25</v>
      </c>
      <c r="M5435"/>
      <c r="Q5435"/>
      <c r="U5435"/>
      <c r="Y5435"/>
    </row>
    <row r="5436" spans="1:25" x14ac:dyDescent="0.25">
      <c r="A5436">
        <v>6.1</v>
      </c>
      <c r="B5436">
        <v>8.9</v>
      </c>
      <c r="C5436">
        <v>775</v>
      </c>
      <c r="D5436">
        <v>0.66</v>
      </c>
      <c r="E5436">
        <v>5.5</v>
      </c>
      <c r="M5436"/>
      <c r="Q5436"/>
      <c r="U5436"/>
      <c r="Y5436"/>
    </row>
    <row r="5437" spans="1:25" x14ac:dyDescent="0.25">
      <c r="A5437">
        <v>8.3000000000000007</v>
      </c>
      <c r="B5437">
        <v>2.8</v>
      </c>
      <c r="C5437">
        <v>2.7</v>
      </c>
      <c r="D5437">
        <v>0.67</v>
      </c>
      <c r="E5437">
        <v>1.5</v>
      </c>
      <c r="M5437"/>
      <c r="Q5437"/>
      <c r="U5437"/>
      <c r="Y5437"/>
    </row>
    <row r="5438" spans="1:25" x14ac:dyDescent="0.25">
      <c r="A5438">
        <v>5.2</v>
      </c>
      <c r="B5438">
        <v>4.2</v>
      </c>
      <c r="C5438">
        <v>5.6</v>
      </c>
      <c r="D5438">
        <v>0.67</v>
      </c>
      <c r="E5438">
        <v>2.5</v>
      </c>
      <c r="M5438"/>
      <c r="Q5438"/>
      <c r="U5438"/>
      <c r="Y5438"/>
    </row>
    <row r="5439" spans="1:25" x14ac:dyDescent="0.25">
      <c r="A5439">
        <v>9.3000000000000007</v>
      </c>
      <c r="B5439">
        <v>2.4</v>
      </c>
      <c r="C5439">
        <v>6.4</v>
      </c>
      <c r="D5439">
        <v>0.67</v>
      </c>
      <c r="E5439">
        <v>1.5</v>
      </c>
      <c r="M5439"/>
      <c r="Q5439"/>
      <c r="U5439"/>
      <c r="Y5439"/>
    </row>
    <row r="5440" spans="1:25" x14ac:dyDescent="0.25">
      <c r="A5440">
        <v>7.6</v>
      </c>
      <c r="B5440">
        <v>1.8</v>
      </c>
      <c r="C5440">
        <v>6.7</v>
      </c>
      <c r="D5440">
        <v>0.67</v>
      </c>
      <c r="E5440">
        <v>1.5</v>
      </c>
      <c r="M5440"/>
      <c r="Q5440"/>
      <c r="U5440"/>
      <c r="Y5440"/>
    </row>
    <row r="5441" spans="1:25" x14ac:dyDescent="0.25">
      <c r="A5441">
        <v>8.6</v>
      </c>
      <c r="B5441">
        <v>3.7</v>
      </c>
      <c r="C5441">
        <v>6.7</v>
      </c>
      <c r="D5441">
        <v>0.67</v>
      </c>
      <c r="E5441">
        <v>2</v>
      </c>
      <c r="M5441"/>
      <c r="Q5441"/>
      <c r="U5441"/>
      <c r="Y5441"/>
    </row>
    <row r="5442" spans="1:25" x14ac:dyDescent="0.25">
      <c r="A5442">
        <v>5.9</v>
      </c>
      <c r="B5442">
        <v>1.8</v>
      </c>
      <c r="C5442">
        <v>6.9</v>
      </c>
      <c r="D5442">
        <v>0.67</v>
      </c>
      <c r="E5442">
        <v>2</v>
      </c>
      <c r="M5442"/>
      <c r="Q5442"/>
      <c r="U5442"/>
      <c r="Y5442"/>
    </row>
    <row r="5443" spans="1:25" x14ac:dyDescent="0.25">
      <c r="A5443">
        <v>9</v>
      </c>
      <c r="B5443">
        <v>2.7</v>
      </c>
      <c r="C5443">
        <v>9.9</v>
      </c>
      <c r="D5443">
        <v>0.67</v>
      </c>
      <c r="E5443">
        <v>1.5</v>
      </c>
      <c r="M5443"/>
      <c r="Q5443"/>
      <c r="U5443"/>
      <c r="Y5443"/>
    </row>
    <row r="5444" spans="1:25" x14ac:dyDescent="0.25">
      <c r="A5444">
        <v>4.7</v>
      </c>
      <c r="B5444">
        <v>10</v>
      </c>
      <c r="C5444">
        <v>12.7</v>
      </c>
      <c r="D5444">
        <v>0.67</v>
      </c>
      <c r="E5444">
        <v>3.25</v>
      </c>
      <c r="M5444"/>
      <c r="Q5444"/>
      <c r="U5444"/>
      <c r="Y5444"/>
    </row>
    <row r="5445" spans="1:25" x14ac:dyDescent="0.25">
      <c r="A5445">
        <v>5.0999999999999996</v>
      </c>
      <c r="B5445">
        <v>1.7</v>
      </c>
      <c r="C5445">
        <v>12.8</v>
      </c>
      <c r="D5445">
        <v>0.67</v>
      </c>
      <c r="E5445">
        <v>2</v>
      </c>
      <c r="M5445"/>
      <c r="Q5445"/>
      <c r="U5445"/>
      <c r="Y5445"/>
    </row>
    <row r="5446" spans="1:25" x14ac:dyDescent="0.25">
      <c r="A5446">
        <v>7.7</v>
      </c>
      <c r="B5446">
        <v>3.3</v>
      </c>
      <c r="C5446">
        <v>13</v>
      </c>
      <c r="D5446">
        <v>0.67</v>
      </c>
      <c r="E5446">
        <v>2</v>
      </c>
      <c r="M5446"/>
      <c r="Q5446"/>
      <c r="U5446"/>
      <c r="Y5446"/>
    </row>
    <row r="5447" spans="1:25" x14ac:dyDescent="0.25">
      <c r="A5447">
        <v>9.1</v>
      </c>
      <c r="B5447">
        <v>5.3</v>
      </c>
      <c r="C5447">
        <v>13.6</v>
      </c>
      <c r="D5447">
        <v>0.67</v>
      </c>
      <c r="E5447">
        <v>2.75</v>
      </c>
      <c r="M5447"/>
      <c r="Q5447"/>
      <c r="U5447"/>
      <c r="Y5447"/>
    </row>
    <row r="5448" spans="1:25" x14ac:dyDescent="0.25">
      <c r="A5448">
        <v>9</v>
      </c>
      <c r="B5448">
        <v>7.1</v>
      </c>
      <c r="C5448">
        <v>17.8</v>
      </c>
      <c r="D5448">
        <v>0.67</v>
      </c>
      <c r="E5448">
        <v>2.75</v>
      </c>
      <c r="M5448"/>
      <c r="Q5448"/>
      <c r="U5448"/>
      <c r="Y5448"/>
    </row>
    <row r="5449" spans="1:25" x14ac:dyDescent="0.25">
      <c r="A5449">
        <v>8.5</v>
      </c>
      <c r="B5449">
        <v>2.7</v>
      </c>
      <c r="C5449">
        <v>18.399999999999999</v>
      </c>
      <c r="D5449">
        <v>0.67</v>
      </c>
      <c r="E5449">
        <v>1.5</v>
      </c>
      <c r="M5449"/>
      <c r="Q5449"/>
      <c r="U5449"/>
      <c r="Y5449"/>
    </row>
    <row r="5450" spans="1:25" x14ac:dyDescent="0.25">
      <c r="A5450">
        <v>5.4</v>
      </c>
      <c r="B5450">
        <v>1.7</v>
      </c>
      <c r="C5450">
        <v>19.3</v>
      </c>
      <c r="D5450">
        <v>0.67</v>
      </c>
      <c r="E5450">
        <v>2</v>
      </c>
      <c r="M5450"/>
      <c r="Q5450"/>
      <c r="U5450"/>
      <c r="Y5450"/>
    </row>
    <row r="5451" spans="1:25" x14ac:dyDescent="0.25">
      <c r="A5451">
        <v>4.4000000000000004</v>
      </c>
      <c r="B5451">
        <v>5.5</v>
      </c>
      <c r="C5451">
        <v>19.5</v>
      </c>
      <c r="D5451">
        <v>0.67</v>
      </c>
      <c r="E5451">
        <v>4</v>
      </c>
      <c r="M5451"/>
      <c r="Q5451"/>
      <c r="U5451"/>
      <c r="Y5451"/>
    </row>
    <row r="5452" spans="1:25" x14ac:dyDescent="0.25">
      <c r="A5452">
        <v>9.8000000000000007</v>
      </c>
      <c r="B5452">
        <v>3.3</v>
      </c>
      <c r="C5452">
        <v>20</v>
      </c>
      <c r="D5452">
        <v>0.67</v>
      </c>
      <c r="E5452">
        <v>2</v>
      </c>
      <c r="M5452"/>
      <c r="Q5452"/>
      <c r="U5452"/>
      <c r="Y5452"/>
    </row>
    <row r="5453" spans="1:25" x14ac:dyDescent="0.25">
      <c r="A5453">
        <v>2.8</v>
      </c>
      <c r="B5453">
        <v>1</v>
      </c>
      <c r="C5453">
        <v>22.8</v>
      </c>
      <c r="D5453">
        <v>0.67</v>
      </c>
      <c r="E5453">
        <v>3.25</v>
      </c>
      <c r="M5453"/>
      <c r="Q5453"/>
      <c r="U5453"/>
      <c r="Y5453"/>
    </row>
    <row r="5454" spans="1:25" x14ac:dyDescent="0.25">
      <c r="A5454">
        <v>8.1999999999999993</v>
      </c>
      <c r="B5454">
        <v>3.6</v>
      </c>
      <c r="C5454">
        <v>25.8</v>
      </c>
      <c r="D5454">
        <v>0.67</v>
      </c>
      <c r="E5454">
        <v>2.5</v>
      </c>
      <c r="M5454"/>
      <c r="Q5454"/>
      <c r="U5454"/>
      <c r="Y5454"/>
    </row>
    <row r="5455" spans="1:25" x14ac:dyDescent="0.25">
      <c r="A5455">
        <v>7.3</v>
      </c>
      <c r="B5455">
        <v>7.1</v>
      </c>
      <c r="C5455">
        <v>26.5</v>
      </c>
      <c r="D5455">
        <v>0.67</v>
      </c>
      <c r="E5455">
        <v>3.25</v>
      </c>
      <c r="M5455"/>
      <c r="Q5455"/>
      <c r="U5455"/>
      <c r="Y5455"/>
    </row>
    <row r="5456" spans="1:25" x14ac:dyDescent="0.25">
      <c r="A5456">
        <v>6.8</v>
      </c>
      <c r="B5456">
        <v>7.6</v>
      </c>
      <c r="C5456">
        <v>27.4</v>
      </c>
      <c r="D5456">
        <v>0.67</v>
      </c>
      <c r="E5456">
        <v>3.25</v>
      </c>
      <c r="M5456"/>
      <c r="Q5456"/>
      <c r="U5456"/>
      <c r="Y5456"/>
    </row>
    <row r="5457" spans="1:25" x14ac:dyDescent="0.25">
      <c r="A5457">
        <v>5.5</v>
      </c>
      <c r="B5457">
        <v>8.3000000000000007</v>
      </c>
      <c r="C5457">
        <v>32.700000000000003</v>
      </c>
      <c r="D5457">
        <v>0.67</v>
      </c>
      <c r="E5457">
        <v>3.75</v>
      </c>
      <c r="M5457"/>
      <c r="Q5457"/>
      <c r="U5457"/>
      <c r="Y5457"/>
    </row>
    <row r="5458" spans="1:25" x14ac:dyDescent="0.25">
      <c r="A5458">
        <v>6</v>
      </c>
      <c r="B5458">
        <v>1.4</v>
      </c>
      <c r="C5458">
        <v>33</v>
      </c>
      <c r="D5458">
        <v>0.67</v>
      </c>
      <c r="E5458">
        <v>2.5</v>
      </c>
      <c r="M5458"/>
      <c r="Q5458"/>
      <c r="U5458"/>
      <c r="Y5458"/>
    </row>
    <row r="5459" spans="1:25" x14ac:dyDescent="0.25">
      <c r="A5459">
        <v>5.5</v>
      </c>
      <c r="B5459">
        <v>6.7</v>
      </c>
      <c r="C5459">
        <v>42.5</v>
      </c>
      <c r="D5459">
        <v>0.67</v>
      </c>
      <c r="E5459">
        <v>3.75</v>
      </c>
      <c r="M5459"/>
      <c r="Q5459"/>
      <c r="U5459"/>
      <c r="Y5459"/>
    </row>
    <row r="5460" spans="1:25" x14ac:dyDescent="0.25">
      <c r="A5460">
        <v>3.8</v>
      </c>
      <c r="B5460">
        <v>6.3</v>
      </c>
      <c r="C5460">
        <v>52.2</v>
      </c>
      <c r="D5460">
        <v>0.67</v>
      </c>
      <c r="E5460">
        <v>5.25</v>
      </c>
      <c r="M5460"/>
      <c r="Q5460"/>
      <c r="U5460"/>
      <c r="Y5460"/>
    </row>
    <row r="5461" spans="1:25" x14ac:dyDescent="0.25">
      <c r="A5461">
        <v>6.5</v>
      </c>
      <c r="B5461">
        <v>1.3</v>
      </c>
      <c r="C5461">
        <v>72.099999999999994</v>
      </c>
      <c r="D5461">
        <v>0.67</v>
      </c>
      <c r="E5461">
        <v>2.75</v>
      </c>
      <c r="M5461"/>
      <c r="Q5461"/>
      <c r="U5461"/>
      <c r="Y5461"/>
    </row>
    <row r="5462" spans="1:25" x14ac:dyDescent="0.25">
      <c r="A5462">
        <v>8.9</v>
      </c>
      <c r="B5462">
        <v>4</v>
      </c>
      <c r="C5462">
        <v>77.5</v>
      </c>
      <c r="D5462">
        <v>0.67</v>
      </c>
      <c r="E5462">
        <v>3.25</v>
      </c>
      <c r="M5462"/>
      <c r="Q5462"/>
      <c r="U5462"/>
      <c r="Y5462"/>
    </row>
    <row r="5463" spans="1:25" x14ac:dyDescent="0.25">
      <c r="A5463">
        <v>7.9</v>
      </c>
      <c r="B5463">
        <v>1.6</v>
      </c>
      <c r="C5463">
        <v>112</v>
      </c>
      <c r="D5463">
        <v>0.67</v>
      </c>
      <c r="E5463">
        <v>3.75</v>
      </c>
      <c r="M5463"/>
      <c r="Q5463"/>
      <c r="U5463"/>
      <c r="Y5463"/>
    </row>
    <row r="5464" spans="1:25" x14ac:dyDescent="0.25">
      <c r="A5464">
        <v>6.5</v>
      </c>
      <c r="B5464">
        <v>1.2</v>
      </c>
      <c r="C5464">
        <v>121</v>
      </c>
      <c r="D5464">
        <v>0.67</v>
      </c>
      <c r="E5464">
        <v>3.75</v>
      </c>
      <c r="M5464"/>
      <c r="Q5464"/>
      <c r="U5464"/>
      <c r="Y5464"/>
    </row>
    <row r="5465" spans="1:25" x14ac:dyDescent="0.25">
      <c r="A5465">
        <v>8</v>
      </c>
      <c r="B5465">
        <v>2</v>
      </c>
      <c r="C5465">
        <v>142</v>
      </c>
      <c r="D5465">
        <v>0.67</v>
      </c>
      <c r="E5465">
        <v>3.75</v>
      </c>
      <c r="M5465"/>
      <c r="Q5465"/>
      <c r="U5465"/>
      <c r="Y5465"/>
    </row>
    <row r="5466" spans="1:25" x14ac:dyDescent="0.25">
      <c r="A5466">
        <v>6</v>
      </c>
      <c r="B5466">
        <v>7.6</v>
      </c>
      <c r="C5466">
        <v>246</v>
      </c>
      <c r="D5466">
        <v>0.67</v>
      </c>
      <c r="E5466">
        <v>5.5</v>
      </c>
      <c r="M5466"/>
      <c r="Q5466"/>
      <c r="U5466"/>
      <c r="Y5466"/>
    </row>
    <row r="5467" spans="1:25" x14ac:dyDescent="0.25">
      <c r="A5467">
        <v>5.7</v>
      </c>
      <c r="B5467">
        <v>6.3</v>
      </c>
      <c r="C5467">
        <v>419</v>
      </c>
      <c r="D5467">
        <v>0.67</v>
      </c>
      <c r="E5467">
        <v>5.5</v>
      </c>
      <c r="M5467"/>
      <c r="Q5467"/>
      <c r="U5467"/>
      <c r="Y5467"/>
    </row>
    <row r="5468" spans="1:25" x14ac:dyDescent="0.25">
      <c r="A5468">
        <v>6.6</v>
      </c>
      <c r="B5468">
        <v>2.9</v>
      </c>
      <c r="C5468">
        <v>520</v>
      </c>
      <c r="D5468">
        <v>0.67</v>
      </c>
      <c r="E5468">
        <v>3.75</v>
      </c>
      <c r="M5468"/>
      <c r="Q5468"/>
      <c r="U5468"/>
      <c r="Y5468"/>
    </row>
    <row r="5469" spans="1:25" x14ac:dyDescent="0.25">
      <c r="A5469">
        <v>7.8</v>
      </c>
      <c r="B5469">
        <v>21.6</v>
      </c>
      <c r="C5469">
        <v>4.4000000000000004</v>
      </c>
      <c r="D5469">
        <v>0.68</v>
      </c>
      <c r="E5469">
        <v>3.75</v>
      </c>
      <c r="M5469"/>
      <c r="Q5469"/>
      <c r="U5469"/>
      <c r="Y5469"/>
    </row>
    <row r="5470" spans="1:25" x14ac:dyDescent="0.25">
      <c r="A5470">
        <v>9.8000000000000007</v>
      </c>
      <c r="B5470">
        <v>2.4</v>
      </c>
      <c r="C5470">
        <v>4.5</v>
      </c>
      <c r="D5470">
        <v>0.68</v>
      </c>
      <c r="E5470">
        <v>1.5</v>
      </c>
      <c r="M5470"/>
      <c r="Q5470"/>
      <c r="U5470"/>
      <c r="Y5470"/>
    </row>
    <row r="5471" spans="1:25" x14ac:dyDescent="0.25">
      <c r="A5471">
        <v>9</v>
      </c>
      <c r="B5471">
        <v>4.2</v>
      </c>
      <c r="C5471">
        <v>6.8</v>
      </c>
      <c r="D5471">
        <v>0.68</v>
      </c>
      <c r="E5471">
        <v>2</v>
      </c>
      <c r="M5471"/>
      <c r="Q5471"/>
      <c r="U5471"/>
      <c r="Y5471"/>
    </row>
    <row r="5472" spans="1:25" x14ac:dyDescent="0.25">
      <c r="A5472">
        <v>6</v>
      </c>
      <c r="B5472">
        <v>1.6</v>
      </c>
      <c r="C5472">
        <v>7.8</v>
      </c>
      <c r="D5472">
        <v>0.68</v>
      </c>
      <c r="E5472">
        <v>2</v>
      </c>
      <c r="M5472"/>
      <c r="Q5472"/>
      <c r="U5472"/>
      <c r="Y5472"/>
    </row>
    <row r="5473" spans="1:25" x14ac:dyDescent="0.25">
      <c r="A5473">
        <v>9</v>
      </c>
      <c r="B5473">
        <v>1</v>
      </c>
      <c r="C5473">
        <v>9.9</v>
      </c>
      <c r="D5473">
        <v>0.68</v>
      </c>
      <c r="E5473">
        <v>1.5</v>
      </c>
      <c r="M5473"/>
      <c r="Q5473"/>
      <c r="U5473"/>
      <c r="Y5473"/>
    </row>
    <row r="5474" spans="1:25" x14ac:dyDescent="0.25">
      <c r="A5474">
        <v>7.2</v>
      </c>
      <c r="B5474">
        <v>4.4000000000000004</v>
      </c>
      <c r="C5474">
        <v>10</v>
      </c>
      <c r="D5474">
        <v>0.68</v>
      </c>
      <c r="E5474">
        <v>2</v>
      </c>
      <c r="M5474"/>
      <c r="Q5474"/>
      <c r="U5474"/>
      <c r="Y5474"/>
    </row>
    <row r="5475" spans="1:25" x14ac:dyDescent="0.25">
      <c r="A5475">
        <v>7.4</v>
      </c>
      <c r="B5475">
        <v>3.3</v>
      </c>
      <c r="C5475">
        <v>10.5</v>
      </c>
      <c r="D5475">
        <v>0.68</v>
      </c>
      <c r="E5475">
        <v>2</v>
      </c>
      <c r="M5475"/>
      <c r="Q5475"/>
      <c r="U5475"/>
      <c r="Y5475"/>
    </row>
    <row r="5476" spans="1:25" x14ac:dyDescent="0.25">
      <c r="A5476">
        <v>7.1</v>
      </c>
      <c r="B5476">
        <v>3.8</v>
      </c>
      <c r="C5476">
        <v>10.6</v>
      </c>
      <c r="D5476">
        <v>0.68</v>
      </c>
      <c r="E5476">
        <v>2</v>
      </c>
      <c r="M5476"/>
      <c r="Q5476"/>
      <c r="U5476"/>
      <c r="Y5476"/>
    </row>
    <row r="5477" spans="1:25" x14ac:dyDescent="0.25">
      <c r="A5477">
        <v>8.8000000000000007</v>
      </c>
      <c r="B5477">
        <v>3.6</v>
      </c>
      <c r="C5477">
        <v>10.8</v>
      </c>
      <c r="D5477">
        <v>0.68</v>
      </c>
      <c r="E5477">
        <v>2</v>
      </c>
      <c r="M5477"/>
      <c r="Q5477"/>
      <c r="U5477"/>
      <c r="Y5477"/>
    </row>
    <row r="5478" spans="1:25" x14ac:dyDescent="0.25">
      <c r="A5478">
        <v>7.2</v>
      </c>
      <c r="B5478">
        <v>3.5</v>
      </c>
      <c r="C5478">
        <v>11.3</v>
      </c>
      <c r="D5478">
        <v>0.68</v>
      </c>
      <c r="E5478">
        <v>2</v>
      </c>
      <c r="M5478"/>
      <c r="Q5478"/>
      <c r="U5478"/>
      <c r="Y5478"/>
    </row>
    <row r="5479" spans="1:25" x14ac:dyDescent="0.25">
      <c r="A5479">
        <v>8.9</v>
      </c>
      <c r="B5479">
        <v>2.8</v>
      </c>
      <c r="C5479">
        <v>13.6</v>
      </c>
      <c r="D5479">
        <v>0.68</v>
      </c>
      <c r="E5479">
        <v>1.5</v>
      </c>
      <c r="M5479"/>
      <c r="Q5479"/>
      <c r="U5479"/>
      <c r="Y5479"/>
    </row>
    <row r="5480" spans="1:25" x14ac:dyDescent="0.25">
      <c r="A5480">
        <v>8.1999999999999993</v>
      </c>
      <c r="B5480">
        <v>5.8</v>
      </c>
      <c r="C5480">
        <v>16.2</v>
      </c>
      <c r="D5480">
        <v>0.68</v>
      </c>
      <c r="E5480">
        <v>2.75</v>
      </c>
      <c r="M5480"/>
      <c r="Q5480"/>
      <c r="U5480"/>
      <c r="Y5480"/>
    </row>
    <row r="5481" spans="1:25" x14ac:dyDescent="0.25">
      <c r="A5481">
        <v>8.1</v>
      </c>
      <c r="B5481">
        <v>6.3</v>
      </c>
      <c r="C5481">
        <v>16.3</v>
      </c>
      <c r="D5481">
        <v>0.68</v>
      </c>
      <c r="E5481">
        <v>2.75</v>
      </c>
      <c r="M5481"/>
      <c r="Q5481"/>
      <c r="U5481"/>
      <c r="Y5481"/>
    </row>
    <row r="5482" spans="1:25" x14ac:dyDescent="0.25">
      <c r="A5482">
        <v>7.4</v>
      </c>
      <c r="B5482">
        <v>1.3</v>
      </c>
      <c r="C5482">
        <v>20.9</v>
      </c>
      <c r="D5482">
        <v>0.68</v>
      </c>
      <c r="E5482">
        <v>2</v>
      </c>
      <c r="M5482"/>
      <c r="Q5482"/>
      <c r="U5482"/>
      <c r="Y5482"/>
    </row>
    <row r="5483" spans="1:25" x14ac:dyDescent="0.25">
      <c r="A5483">
        <v>7</v>
      </c>
      <c r="B5483">
        <v>1.9</v>
      </c>
      <c r="C5483">
        <v>21</v>
      </c>
      <c r="D5483">
        <v>0.68</v>
      </c>
      <c r="E5483">
        <v>2</v>
      </c>
      <c r="M5483"/>
      <c r="Q5483"/>
      <c r="U5483"/>
      <c r="Y5483"/>
    </row>
    <row r="5484" spans="1:25" x14ac:dyDescent="0.25">
      <c r="A5484">
        <v>2.2000000000000002</v>
      </c>
      <c r="B5484">
        <v>2.7</v>
      </c>
      <c r="C5484">
        <v>21.5</v>
      </c>
      <c r="D5484">
        <v>0.68</v>
      </c>
      <c r="E5484">
        <v>3.25</v>
      </c>
      <c r="M5484"/>
      <c r="Q5484"/>
      <c r="U5484"/>
      <c r="Y5484"/>
    </row>
    <row r="5485" spans="1:25" x14ac:dyDescent="0.25">
      <c r="A5485">
        <v>7.4</v>
      </c>
      <c r="B5485">
        <v>2.5</v>
      </c>
      <c r="C5485">
        <v>23.9</v>
      </c>
      <c r="D5485">
        <v>0.68</v>
      </c>
      <c r="E5485">
        <v>2</v>
      </c>
      <c r="M5485"/>
      <c r="Q5485"/>
      <c r="U5485"/>
      <c r="Y5485"/>
    </row>
    <row r="5486" spans="1:25" x14ac:dyDescent="0.25">
      <c r="A5486">
        <v>6.2</v>
      </c>
      <c r="B5486">
        <v>2.6</v>
      </c>
      <c r="C5486">
        <v>28.6</v>
      </c>
      <c r="D5486">
        <v>0.68</v>
      </c>
      <c r="E5486">
        <v>2.5</v>
      </c>
      <c r="M5486"/>
      <c r="Q5486"/>
      <c r="U5486"/>
      <c r="Y5486"/>
    </row>
    <row r="5487" spans="1:25" x14ac:dyDescent="0.25">
      <c r="A5487">
        <v>8.5</v>
      </c>
      <c r="B5487">
        <v>6.1</v>
      </c>
      <c r="C5487">
        <v>32</v>
      </c>
      <c r="D5487">
        <v>0.68</v>
      </c>
      <c r="E5487">
        <v>3.25</v>
      </c>
      <c r="M5487"/>
      <c r="Q5487"/>
      <c r="U5487"/>
      <c r="Y5487"/>
    </row>
    <row r="5488" spans="1:25" x14ac:dyDescent="0.25">
      <c r="A5488">
        <v>7.5</v>
      </c>
      <c r="B5488">
        <v>1.2</v>
      </c>
      <c r="C5488">
        <v>32.799999999999997</v>
      </c>
      <c r="D5488">
        <v>0.68</v>
      </c>
      <c r="E5488">
        <v>2</v>
      </c>
      <c r="M5488"/>
      <c r="Q5488"/>
      <c r="U5488"/>
      <c r="Y5488"/>
    </row>
    <row r="5489" spans="1:25" x14ac:dyDescent="0.25">
      <c r="A5489">
        <v>7.1</v>
      </c>
      <c r="B5489">
        <v>4</v>
      </c>
      <c r="C5489">
        <v>36.5</v>
      </c>
      <c r="D5489">
        <v>0.68</v>
      </c>
      <c r="E5489">
        <v>2.5</v>
      </c>
      <c r="M5489"/>
      <c r="Q5489"/>
      <c r="U5489"/>
      <c r="Y5489"/>
    </row>
    <row r="5490" spans="1:25" x14ac:dyDescent="0.25">
      <c r="A5490">
        <v>6.3</v>
      </c>
      <c r="B5490">
        <v>4.0999999999999996</v>
      </c>
      <c r="C5490">
        <v>38.4</v>
      </c>
      <c r="D5490">
        <v>0.68</v>
      </c>
      <c r="E5490">
        <v>3</v>
      </c>
      <c r="M5490"/>
      <c r="Q5490"/>
      <c r="U5490"/>
      <c r="Y5490"/>
    </row>
    <row r="5491" spans="1:25" x14ac:dyDescent="0.25">
      <c r="A5491">
        <v>8.4</v>
      </c>
      <c r="B5491">
        <v>4.7</v>
      </c>
      <c r="C5491">
        <v>40.700000000000003</v>
      </c>
      <c r="D5491">
        <v>0.68</v>
      </c>
      <c r="E5491">
        <v>2.5</v>
      </c>
      <c r="M5491"/>
      <c r="Q5491"/>
      <c r="U5491"/>
      <c r="Y5491"/>
    </row>
    <row r="5492" spans="1:25" x14ac:dyDescent="0.25">
      <c r="A5492">
        <v>10.5</v>
      </c>
      <c r="B5492">
        <v>3.1</v>
      </c>
      <c r="C5492">
        <v>46.5</v>
      </c>
      <c r="D5492">
        <v>0.68</v>
      </c>
      <c r="E5492">
        <v>2.5</v>
      </c>
      <c r="M5492"/>
      <c r="Q5492"/>
      <c r="U5492"/>
      <c r="Y5492"/>
    </row>
    <row r="5493" spans="1:25" x14ac:dyDescent="0.25">
      <c r="A5493">
        <v>5.3</v>
      </c>
      <c r="B5493">
        <v>2.9</v>
      </c>
      <c r="C5493">
        <v>47.6</v>
      </c>
      <c r="D5493">
        <v>0.68</v>
      </c>
      <c r="E5493">
        <v>2.5</v>
      </c>
      <c r="M5493"/>
      <c r="Q5493"/>
      <c r="U5493"/>
      <c r="Y5493"/>
    </row>
    <row r="5494" spans="1:25" x14ac:dyDescent="0.25">
      <c r="A5494">
        <v>5</v>
      </c>
      <c r="B5494">
        <v>2.2000000000000002</v>
      </c>
      <c r="C5494">
        <v>53.4</v>
      </c>
      <c r="D5494">
        <v>0.68</v>
      </c>
      <c r="E5494">
        <v>3.25</v>
      </c>
      <c r="M5494"/>
      <c r="Q5494"/>
      <c r="U5494"/>
      <c r="Y5494"/>
    </row>
    <row r="5495" spans="1:25" x14ac:dyDescent="0.25">
      <c r="A5495">
        <v>6.5</v>
      </c>
      <c r="B5495">
        <v>1.7</v>
      </c>
      <c r="C5495">
        <v>80.2</v>
      </c>
      <c r="D5495">
        <v>0.68</v>
      </c>
      <c r="E5495">
        <v>2.75</v>
      </c>
      <c r="M5495"/>
      <c r="Q5495"/>
      <c r="U5495"/>
      <c r="Y5495"/>
    </row>
    <row r="5496" spans="1:25" x14ac:dyDescent="0.25">
      <c r="A5496">
        <v>7.9</v>
      </c>
      <c r="B5496">
        <v>2.8</v>
      </c>
      <c r="C5496">
        <v>229</v>
      </c>
      <c r="D5496">
        <v>0.68</v>
      </c>
      <c r="E5496">
        <v>3.75</v>
      </c>
      <c r="M5496"/>
      <c r="Q5496"/>
      <c r="U5496"/>
      <c r="Y5496"/>
    </row>
    <row r="5497" spans="1:25" x14ac:dyDescent="0.25">
      <c r="A5497">
        <v>5</v>
      </c>
      <c r="B5497">
        <v>1.4</v>
      </c>
      <c r="C5497">
        <v>342</v>
      </c>
      <c r="D5497">
        <v>0.68</v>
      </c>
      <c r="E5497">
        <v>4.25</v>
      </c>
      <c r="M5497"/>
      <c r="Q5497"/>
      <c r="U5497"/>
      <c r="Y5497"/>
    </row>
    <row r="5498" spans="1:25" x14ac:dyDescent="0.25">
      <c r="A5498">
        <v>9.1</v>
      </c>
      <c r="B5498">
        <v>7.1</v>
      </c>
      <c r="C5498">
        <v>473</v>
      </c>
      <c r="D5498">
        <v>0.68</v>
      </c>
      <c r="E5498">
        <v>5</v>
      </c>
      <c r="M5498"/>
      <c r="Q5498"/>
      <c r="U5498"/>
      <c r="Y5498"/>
    </row>
    <row r="5499" spans="1:25" x14ac:dyDescent="0.25">
      <c r="A5499">
        <v>7.5</v>
      </c>
      <c r="B5499">
        <v>3.6</v>
      </c>
      <c r="C5499">
        <v>484</v>
      </c>
      <c r="D5499">
        <v>0.68</v>
      </c>
      <c r="E5499">
        <v>4.25</v>
      </c>
      <c r="M5499"/>
      <c r="Q5499"/>
      <c r="U5499"/>
      <c r="Y5499"/>
    </row>
    <row r="5500" spans="1:25" x14ac:dyDescent="0.25">
      <c r="A5500">
        <v>4</v>
      </c>
      <c r="B5500">
        <v>2.2000000000000002</v>
      </c>
      <c r="C5500">
        <v>2680</v>
      </c>
      <c r="D5500">
        <v>0.68</v>
      </c>
      <c r="E5500">
        <v>5</v>
      </c>
      <c r="M5500"/>
      <c r="Q5500"/>
      <c r="U5500"/>
      <c r="Y5500"/>
    </row>
    <row r="5501" spans="1:25" x14ac:dyDescent="0.25">
      <c r="A5501">
        <v>7.6</v>
      </c>
      <c r="B5501">
        <v>2.2000000000000002</v>
      </c>
      <c r="C5501">
        <v>2.8</v>
      </c>
      <c r="D5501">
        <v>0.69</v>
      </c>
      <c r="E5501">
        <v>1.5</v>
      </c>
      <c r="M5501"/>
      <c r="Q5501"/>
      <c r="U5501"/>
      <c r="Y5501"/>
    </row>
    <row r="5502" spans="1:25" x14ac:dyDescent="0.25">
      <c r="A5502">
        <v>9.8000000000000007</v>
      </c>
      <c r="B5502">
        <v>1.7</v>
      </c>
      <c r="C5502">
        <v>3.6</v>
      </c>
      <c r="D5502">
        <v>0.69</v>
      </c>
      <c r="E5502">
        <v>1.5</v>
      </c>
      <c r="M5502"/>
      <c r="Q5502"/>
      <c r="U5502"/>
      <c r="Y5502"/>
    </row>
    <row r="5503" spans="1:25" x14ac:dyDescent="0.25">
      <c r="A5503">
        <v>8.1999999999999993</v>
      </c>
      <c r="B5503">
        <v>6.3</v>
      </c>
      <c r="C5503">
        <v>3.6</v>
      </c>
      <c r="D5503">
        <v>0.69</v>
      </c>
      <c r="E5503">
        <v>2.75</v>
      </c>
      <c r="M5503"/>
      <c r="Q5503"/>
      <c r="U5503"/>
      <c r="Y5503"/>
    </row>
    <row r="5504" spans="1:25" x14ac:dyDescent="0.25">
      <c r="A5504">
        <v>6.9</v>
      </c>
      <c r="B5504">
        <v>1.9</v>
      </c>
      <c r="C5504">
        <v>3.8</v>
      </c>
      <c r="D5504">
        <v>0.69</v>
      </c>
      <c r="E5504">
        <v>1.5</v>
      </c>
      <c r="M5504"/>
      <c r="Q5504"/>
      <c r="U5504"/>
      <c r="Y5504"/>
    </row>
    <row r="5505" spans="1:25" x14ac:dyDescent="0.25">
      <c r="A5505">
        <v>6.3</v>
      </c>
      <c r="B5505">
        <v>3.6</v>
      </c>
      <c r="C5505">
        <v>5.4</v>
      </c>
      <c r="D5505">
        <v>0.69</v>
      </c>
      <c r="E5505">
        <v>2.5</v>
      </c>
      <c r="M5505"/>
      <c r="Q5505"/>
      <c r="U5505"/>
      <c r="Y5505"/>
    </row>
    <row r="5506" spans="1:25" x14ac:dyDescent="0.25">
      <c r="A5506">
        <v>6.9</v>
      </c>
      <c r="B5506">
        <v>1.9</v>
      </c>
      <c r="C5506">
        <v>5.8</v>
      </c>
      <c r="D5506">
        <v>0.69</v>
      </c>
      <c r="E5506">
        <v>1.5</v>
      </c>
      <c r="M5506"/>
      <c r="Q5506"/>
      <c r="U5506"/>
      <c r="Y5506"/>
    </row>
    <row r="5507" spans="1:25" x14ac:dyDescent="0.25">
      <c r="A5507">
        <v>8</v>
      </c>
      <c r="B5507">
        <v>3.9</v>
      </c>
      <c r="C5507">
        <v>6.5</v>
      </c>
      <c r="D5507">
        <v>0.69</v>
      </c>
      <c r="E5507">
        <v>2</v>
      </c>
      <c r="M5507"/>
      <c r="Q5507"/>
      <c r="U5507"/>
      <c r="Y5507"/>
    </row>
    <row r="5508" spans="1:25" x14ac:dyDescent="0.25">
      <c r="A5508">
        <v>8.4</v>
      </c>
      <c r="B5508">
        <v>3.8</v>
      </c>
      <c r="C5508">
        <v>7.9</v>
      </c>
      <c r="D5508">
        <v>0.69</v>
      </c>
      <c r="E5508">
        <v>2</v>
      </c>
      <c r="M5508"/>
      <c r="Q5508"/>
      <c r="U5508"/>
      <c r="Y5508"/>
    </row>
    <row r="5509" spans="1:25" x14ac:dyDescent="0.25">
      <c r="A5509">
        <v>7.1</v>
      </c>
      <c r="B5509">
        <v>4</v>
      </c>
      <c r="C5509">
        <v>8.1999999999999993</v>
      </c>
      <c r="D5509">
        <v>0.69</v>
      </c>
      <c r="E5509">
        <v>2</v>
      </c>
      <c r="M5509"/>
      <c r="Q5509"/>
      <c r="U5509"/>
      <c r="Y5509"/>
    </row>
    <row r="5510" spans="1:25" x14ac:dyDescent="0.25">
      <c r="A5510">
        <v>7</v>
      </c>
      <c r="B5510">
        <v>3.2</v>
      </c>
      <c r="C5510">
        <v>9.9</v>
      </c>
      <c r="D5510">
        <v>0.69</v>
      </c>
      <c r="E5510">
        <v>2</v>
      </c>
      <c r="M5510"/>
      <c r="Q5510"/>
      <c r="U5510"/>
      <c r="Y5510"/>
    </row>
    <row r="5511" spans="1:25" x14ac:dyDescent="0.25">
      <c r="A5511">
        <v>6.3</v>
      </c>
      <c r="B5511">
        <v>3.5</v>
      </c>
      <c r="C5511">
        <v>11.3</v>
      </c>
      <c r="D5511">
        <v>0.69</v>
      </c>
      <c r="E5511">
        <v>2.5</v>
      </c>
      <c r="M5511"/>
      <c r="Q5511"/>
      <c r="U5511"/>
      <c r="Y5511"/>
    </row>
    <row r="5512" spans="1:25" x14ac:dyDescent="0.25">
      <c r="A5512">
        <v>3</v>
      </c>
      <c r="B5512">
        <v>5.9</v>
      </c>
      <c r="C5512">
        <v>11.6</v>
      </c>
      <c r="D5512">
        <v>0.69</v>
      </c>
      <c r="E5512">
        <v>4</v>
      </c>
      <c r="M5512"/>
      <c r="Q5512"/>
      <c r="U5512"/>
      <c r="Y5512"/>
    </row>
    <row r="5513" spans="1:25" x14ac:dyDescent="0.25">
      <c r="A5513">
        <v>6.2</v>
      </c>
      <c r="B5513">
        <v>2.9</v>
      </c>
      <c r="C5513">
        <v>11.9</v>
      </c>
      <c r="D5513">
        <v>0.69</v>
      </c>
      <c r="E5513">
        <v>2</v>
      </c>
      <c r="M5513"/>
      <c r="Q5513"/>
      <c r="U5513"/>
      <c r="Y5513"/>
    </row>
    <row r="5514" spans="1:25" x14ac:dyDescent="0.25">
      <c r="A5514">
        <v>8.4</v>
      </c>
      <c r="B5514">
        <v>11.1</v>
      </c>
      <c r="C5514">
        <v>12.2</v>
      </c>
      <c r="D5514">
        <v>0.69</v>
      </c>
      <c r="E5514">
        <v>2.75</v>
      </c>
      <c r="M5514"/>
      <c r="Q5514"/>
      <c r="U5514"/>
      <c r="Y5514"/>
    </row>
    <row r="5515" spans="1:25" x14ac:dyDescent="0.25">
      <c r="A5515">
        <v>6.8</v>
      </c>
      <c r="B5515">
        <v>2.7</v>
      </c>
      <c r="C5515">
        <v>14.8</v>
      </c>
      <c r="D5515">
        <v>0.69</v>
      </c>
      <c r="E5515">
        <v>1.5</v>
      </c>
      <c r="M5515"/>
      <c r="Q5515"/>
      <c r="U5515"/>
      <c r="Y5515"/>
    </row>
    <row r="5516" spans="1:25" x14ac:dyDescent="0.25">
      <c r="A5516">
        <v>6.5</v>
      </c>
      <c r="B5516">
        <v>2.4</v>
      </c>
      <c r="C5516">
        <v>15.5</v>
      </c>
      <c r="D5516">
        <v>0.69</v>
      </c>
      <c r="E5516">
        <v>1.5</v>
      </c>
      <c r="M5516"/>
      <c r="Q5516"/>
      <c r="U5516"/>
      <c r="Y5516"/>
    </row>
    <row r="5517" spans="1:25" x14ac:dyDescent="0.25">
      <c r="A5517">
        <v>6.7</v>
      </c>
      <c r="B5517">
        <v>17.3</v>
      </c>
      <c r="C5517">
        <v>15.8</v>
      </c>
      <c r="D5517">
        <v>0.69</v>
      </c>
      <c r="E5517">
        <v>3.75</v>
      </c>
      <c r="M5517"/>
      <c r="Q5517"/>
      <c r="U5517"/>
      <c r="Y5517"/>
    </row>
    <row r="5518" spans="1:25" x14ac:dyDescent="0.25">
      <c r="A5518">
        <v>6.6</v>
      </c>
      <c r="B5518">
        <v>3.3</v>
      </c>
      <c r="C5518">
        <v>17.2</v>
      </c>
      <c r="D5518">
        <v>0.69</v>
      </c>
      <c r="E5518">
        <v>2</v>
      </c>
      <c r="M5518"/>
      <c r="Q5518"/>
      <c r="U5518"/>
      <c r="Y5518"/>
    </row>
    <row r="5519" spans="1:25" x14ac:dyDescent="0.25">
      <c r="A5519">
        <v>7.4</v>
      </c>
      <c r="B5519">
        <v>4.3</v>
      </c>
      <c r="C5519">
        <v>19.899999999999999</v>
      </c>
      <c r="D5519">
        <v>0.69</v>
      </c>
      <c r="E5519">
        <v>2</v>
      </c>
      <c r="M5519"/>
      <c r="Q5519"/>
      <c r="U5519"/>
      <c r="Y5519"/>
    </row>
    <row r="5520" spans="1:25" x14ac:dyDescent="0.25">
      <c r="A5520">
        <v>7.2</v>
      </c>
      <c r="B5520">
        <v>3</v>
      </c>
      <c r="C5520">
        <v>20.5</v>
      </c>
      <c r="D5520">
        <v>0.69</v>
      </c>
      <c r="E5520">
        <v>2</v>
      </c>
      <c r="M5520"/>
      <c r="Q5520"/>
      <c r="U5520"/>
      <c r="Y5520"/>
    </row>
    <row r="5521" spans="1:25" x14ac:dyDescent="0.25">
      <c r="A5521">
        <v>7.3</v>
      </c>
      <c r="B5521">
        <v>1.6</v>
      </c>
      <c r="C5521">
        <v>24.9</v>
      </c>
      <c r="D5521">
        <v>0.69</v>
      </c>
      <c r="E5521">
        <v>2</v>
      </c>
      <c r="M5521"/>
      <c r="Q5521"/>
      <c r="U5521"/>
      <c r="Y5521"/>
    </row>
    <row r="5522" spans="1:25" x14ac:dyDescent="0.25">
      <c r="A5522">
        <v>5</v>
      </c>
      <c r="B5522">
        <v>3.2</v>
      </c>
      <c r="C5522">
        <v>25.6</v>
      </c>
      <c r="D5522">
        <v>0.69</v>
      </c>
      <c r="E5522">
        <v>3</v>
      </c>
      <c r="M5522"/>
      <c r="Q5522"/>
      <c r="U5522"/>
      <c r="Y5522"/>
    </row>
    <row r="5523" spans="1:25" x14ac:dyDescent="0.25">
      <c r="A5523">
        <v>7</v>
      </c>
      <c r="B5523">
        <v>4.0999999999999996</v>
      </c>
      <c r="C5523">
        <v>32.9</v>
      </c>
      <c r="D5523">
        <v>0.69</v>
      </c>
      <c r="E5523">
        <v>2.5</v>
      </c>
      <c r="M5523"/>
      <c r="Q5523"/>
      <c r="U5523"/>
      <c r="Y5523"/>
    </row>
    <row r="5524" spans="1:25" x14ac:dyDescent="0.25">
      <c r="A5524">
        <v>6.1</v>
      </c>
      <c r="B5524">
        <v>3.2</v>
      </c>
      <c r="C5524">
        <v>33.4</v>
      </c>
      <c r="D5524">
        <v>0.69</v>
      </c>
      <c r="E5524">
        <v>3</v>
      </c>
      <c r="M5524"/>
      <c r="Q5524"/>
      <c r="U5524"/>
      <c r="Y5524"/>
    </row>
    <row r="5525" spans="1:25" x14ac:dyDescent="0.25">
      <c r="A5525">
        <v>6.9</v>
      </c>
      <c r="B5525">
        <v>1.7</v>
      </c>
      <c r="C5525">
        <v>41.9</v>
      </c>
      <c r="D5525">
        <v>0.69</v>
      </c>
      <c r="E5525">
        <v>2</v>
      </c>
      <c r="M5525"/>
      <c r="Q5525"/>
      <c r="U5525"/>
      <c r="Y5525"/>
    </row>
    <row r="5526" spans="1:25" x14ac:dyDescent="0.25">
      <c r="A5526">
        <v>9.9</v>
      </c>
      <c r="B5526">
        <v>3.3</v>
      </c>
      <c r="C5526">
        <v>42.6</v>
      </c>
      <c r="D5526">
        <v>0.69</v>
      </c>
      <c r="E5526">
        <v>2.5</v>
      </c>
      <c r="M5526"/>
      <c r="Q5526"/>
      <c r="U5526"/>
      <c r="Y5526"/>
    </row>
    <row r="5527" spans="1:25" x14ac:dyDescent="0.25">
      <c r="A5527">
        <v>10.7</v>
      </c>
      <c r="B5527">
        <v>4.5</v>
      </c>
      <c r="C5527">
        <v>43.1</v>
      </c>
      <c r="D5527">
        <v>0.69</v>
      </c>
      <c r="E5527">
        <v>2.5</v>
      </c>
      <c r="M5527"/>
      <c r="Q5527"/>
      <c r="U5527"/>
      <c r="Y5527"/>
    </row>
    <row r="5528" spans="1:25" x14ac:dyDescent="0.25">
      <c r="A5528">
        <v>6.9</v>
      </c>
      <c r="B5528">
        <v>3.4</v>
      </c>
      <c r="C5528">
        <v>43.9</v>
      </c>
      <c r="D5528">
        <v>0.69</v>
      </c>
      <c r="E5528">
        <v>2.5</v>
      </c>
      <c r="M5528"/>
      <c r="Q5528"/>
      <c r="U5528"/>
      <c r="Y5528"/>
    </row>
    <row r="5529" spans="1:25" x14ac:dyDescent="0.25">
      <c r="A5529">
        <v>7.1</v>
      </c>
      <c r="B5529">
        <v>3</v>
      </c>
      <c r="C5529">
        <v>62.8</v>
      </c>
      <c r="D5529">
        <v>0.69</v>
      </c>
      <c r="E5529">
        <v>2.75</v>
      </c>
      <c r="M5529"/>
      <c r="Q5529"/>
      <c r="U5529"/>
      <c r="Y5529"/>
    </row>
    <row r="5530" spans="1:25" x14ac:dyDescent="0.25">
      <c r="A5530">
        <v>6.4</v>
      </c>
      <c r="B5530">
        <v>1.5</v>
      </c>
      <c r="C5530">
        <v>72</v>
      </c>
      <c r="D5530">
        <v>0.69</v>
      </c>
      <c r="E5530">
        <v>3.25</v>
      </c>
      <c r="M5530"/>
      <c r="Q5530"/>
      <c r="U5530"/>
      <c r="Y5530"/>
    </row>
    <row r="5531" spans="1:25" x14ac:dyDescent="0.25">
      <c r="A5531">
        <v>7.9</v>
      </c>
      <c r="B5531">
        <v>12.4</v>
      </c>
      <c r="C5531">
        <v>139</v>
      </c>
      <c r="D5531">
        <v>0.69</v>
      </c>
      <c r="E5531">
        <v>5</v>
      </c>
      <c r="M5531"/>
      <c r="Q5531"/>
      <c r="U5531"/>
      <c r="Y5531"/>
    </row>
    <row r="5532" spans="1:25" x14ac:dyDescent="0.25">
      <c r="A5532">
        <v>6.5</v>
      </c>
      <c r="B5532">
        <v>2.4</v>
      </c>
      <c r="C5532">
        <v>170</v>
      </c>
      <c r="D5532">
        <v>0.69</v>
      </c>
      <c r="E5532">
        <v>3.75</v>
      </c>
      <c r="M5532"/>
      <c r="Q5532"/>
      <c r="U5532"/>
      <c r="Y5532"/>
    </row>
    <row r="5533" spans="1:25" x14ac:dyDescent="0.25">
      <c r="A5533">
        <v>6</v>
      </c>
      <c r="B5533">
        <v>12.4</v>
      </c>
      <c r="C5533">
        <v>375</v>
      </c>
      <c r="D5533">
        <v>0.69</v>
      </c>
      <c r="E5533">
        <v>5.5</v>
      </c>
      <c r="M5533"/>
      <c r="Q5533"/>
      <c r="U5533"/>
      <c r="Y5533"/>
    </row>
    <row r="5534" spans="1:25" x14ac:dyDescent="0.25">
      <c r="A5534">
        <v>4.5</v>
      </c>
      <c r="B5534">
        <v>4.2</v>
      </c>
      <c r="C5534">
        <v>5820</v>
      </c>
      <c r="D5534">
        <v>0.69</v>
      </c>
      <c r="E5534">
        <v>5.5</v>
      </c>
      <c r="M5534"/>
      <c r="Q5534"/>
      <c r="U5534"/>
      <c r="Y5534"/>
    </row>
    <row r="5535" spans="1:25" x14ac:dyDescent="0.25">
      <c r="A5535">
        <v>7.1</v>
      </c>
      <c r="B5535">
        <v>5.7</v>
      </c>
      <c r="C5535">
        <v>7.6</v>
      </c>
      <c r="D5535">
        <v>0.7</v>
      </c>
      <c r="E5535">
        <v>2.75</v>
      </c>
      <c r="M5535"/>
      <c r="Q5535"/>
      <c r="U5535"/>
      <c r="Y5535"/>
    </row>
    <row r="5536" spans="1:25" x14ac:dyDescent="0.25">
      <c r="A5536">
        <v>4.8</v>
      </c>
      <c r="B5536">
        <v>1.7</v>
      </c>
      <c r="C5536">
        <v>8.5</v>
      </c>
      <c r="D5536">
        <v>0.7</v>
      </c>
      <c r="E5536">
        <v>2</v>
      </c>
      <c r="M5536"/>
      <c r="Q5536"/>
      <c r="U5536"/>
      <c r="Y5536"/>
    </row>
    <row r="5537" spans="1:25" x14ac:dyDescent="0.25">
      <c r="A5537">
        <v>8.3000000000000007</v>
      </c>
      <c r="B5537">
        <v>4.7</v>
      </c>
      <c r="C5537">
        <v>8.5</v>
      </c>
      <c r="D5537">
        <v>0.7</v>
      </c>
      <c r="E5537">
        <v>2</v>
      </c>
      <c r="M5537"/>
      <c r="Q5537"/>
      <c r="U5537"/>
      <c r="Y5537"/>
    </row>
    <row r="5538" spans="1:25" x14ac:dyDescent="0.25">
      <c r="A5538">
        <v>5.6</v>
      </c>
      <c r="B5538">
        <v>1.9</v>
      </c>
      <c r="C5538">
        <v>8.6999999999999993</v>
      </c>
      <c r="D5538">
        <v>0.7</v>
      </c>
      <c r="E5538">
        <v>2</v>
      </c>
      <c r="M5538"/>
      <c r="Q5538"/>
      <c r="U5538"/>
      <c r="Y5538"/>
    </row>
    <row r="5539" spans="1:25" x14ac:dyDescent="0.25">
      <c r="A5539">
        <v>9.4</v>
      </c>
      <c r="B5539">
        <v>2.9</v>
      </c>
      <c r="C5539">
        <v>8.9</v>
      </c>
      <c r="D5539">
        <v>0.7</v>
      </c>
      <c r="E5539">
        <v>1.5</v>
      </c>
      <c r="M5539"/>
      <c r="Q5539"/>
      <c r="U5539"/>
      <c r="Y5539"/>
    </row>
    <row r="5540" spans="1:25" x14ac:dyDescent="0.25">
      <c r="A5540">
        <v>6.9</v>
      </c>
      <c r="B5540">
        <v>3.7</v>
      </c>
      <c r="C5540">
        <v>9.6999999999999993</v>
      </c>
      <c r="D5540">
        <v>0.7</v>
      </c>
      <c r="E5540">
        <v>2</v>
      </c>
      <c r="M5540"/>
      <c r="Q5540"/>
      <c r="U5540"/>
      <c r="Y5540"/>
    </row>
    <row r="5541" spans="1:25" x14ac:dyDescent="0.25">
      <c r="A5541">
        <v>6.8</v>
      </c>
      <c r="B5541">
        <v>1.5</v>
      </c>
      <c r="C5541">
        <v>10.5</v>
      </c>
      <c r="D5541">
        <v>0.7</v>
      </c>
      <c r="E5541">
        <v>1.5</v>
      </c>
      <c r="M5541"/>
      <c r="Q5541"/>
      <c r="U5541"/>
      <c r="Y5541"/>
    </row>
    <row r="5542" spans="1:25" x14ac:dyDescent="0.25">
      <c r="A5542">
        <v>6.8</v>
      </c>
      <c r="B5542">
        <v>4.3</v>
      </c>
      <c r="C5542">
        <v>10.6</v>
      </c>
      <c r="D5542">
        <v>0.7</v>
      </c>
      <c r="E5542">
        <v>2</v>
      </c>
      <c r="M5542"/>
      <c r="Q5542"/>
      <c r="U5542"/>
      <c r="Y5542"/>
    </row>
    <row r="5543" spans="1:25" x14ac:dyDescent="0.25">
      <c r="A5543">
        <v>8.3000000000000007</v>
      </c>
      <c r="B5543">
        <v>2.6</v>
      </c>
      <c r="C5543">
        <v>11.5</v>
      </c>
      <c r="D5543">
        <v>0.7</v>
      </c>
      <c r="E5543">
        <v>1.5</v>
      </c>
      <c r="M5543"/>
      <c r="Q5543"/>
      <c r="U5543"/>
      <c r="Y5543"/>
    </row>
    <row r="5544" spans="1:25" x14ac:dyDescent="0.25">
      <c r="A5544">
        <v>5.7</v>
      </c>
      <c r="B5544">
        <v>8.5</v>
      </c>
      <c r="C5544">
        <v>15.6</v>
      </c>
      <c r="D5544">
        <v>0.7</v>
      </c>
      <c r="E5544">
        <v>3.25</v>
      </c>
      <c r="M5544"/>
      <c r="Q5544"/>
      <c r="U5544"/>
      <c r="Y5544"/>
    </row>
    <row r="5545" spans="1:25" x14ac:dyDescent="0.25">
      <c r="A5545">
        <v>8</v>
      </c>
      <c r="B5545">
        <v>5.4</v>
      </c>
      <c r="C5545">
        <v>17.7</v>
      </c>
      <c r="D5545">
        <v>0.7</v>
      </c>
      <c r="E5545">
        <v>2.75</v>
      </c>
      <c r="M5545"/>
      <c r="Q5545"/>
      <c r="U5545"/>
      <c r="Y5545"/>
    </row>
    <row r="5546" spans="1:25" x14ac:dyDescent="0.25">
      <c r="A5546">
        <v>9.6999999999999993</v>
      </c>
      <c r="B5546">
        <v>7.8</v>
      </c>
      <c r="C5546">
        <v>18.100000000000001</v>
      </c>
      <c r="D5546">
        <v>0.7</v>
      </c>
      <c r="E5546">
        <v>2.75</v>
      </c>
      <c r="M5546"/>
      <c r="Q5546"/>
      <c r="U5546"/>
      <c r="Y5546"/>
    </row>
    <row r="5547" spans="1:25" x14ac:dyDescent="0.25">
      <c r="A5547">
        <v>5.8</v>
      </c>
      <c r="B5547">
        <v>4.0999999999999996</v>
      </c>
      <c r="C5547">
        <v>21.2</v>
      </c>
      <c r="D5547">
        <v>0.7</v>
      </c>
      <c r="E5547">
        <v>3</v>
      </c>
      <c r="M5547"/>
      <c r="Q5547"/>
      <c r="U5547"/>
      <c r="Y5547"/>
    </row>
    <row r="5548" spans="1:25" x14ac:dyDescent="0.25">
      <c r="A5548">
        <v>5.3</v>
      </c>
      <c r="B5548">
        <v>2.1</v>
      </c>
      <c r="C5548">
        <v>21.3</v>
      </c>
      <c r="D5548">
        <v>0.7</v>
      </c>
      <c r="E5548">
        <v>2.5</v>
      </c>
      <c r="M5548"/>
      <c r="Q5548"/>
      <c r="U5548"/>
      <c r="Y5548"/>
    </row>
    <row r="5549" spans="1:25" x14ac:dyDescent="0.25">
      <c r="A5549">
        <v>4.7</v>
      </c>
      <c r="B5549">
        <v>2.1</v>
      </c>
      <c r="C5549">
        <v>23.5</v>
      </c>
      <c r="D5549">
        <v>0.7</v>
      </c>
      <c r="E5549">
        <v>2.5</v>
      </c>
      <c r="M5549"/>
      <c r="Q5549"/>
      <c r="U5549"/>
      <c r="Y5549"/>
    </row>
    <row r="5550" spans="1:25" x14ac:dyDescent="0.25">
      <c r="A5550">
        <v>8.5</v>
      </c>
      <c r="B5550">
        <v>5.8</v>
      </c>
      <c r="C5550">
        <v>28.4</v>
      </c>
      <c r="D5550">
        <v>0.7</v>
      </c>
      <c r="E5550">
        <v>3.25</v>
      </c>
      <c r="M5550"/>
      <c r="Q5550"/>
      <c r="U5550"/>
      <c r="Y5550"/>
    </row>
    <row r="5551" spans="1:25" x14ac:dyDescent="0.25">
      <c r="A5551">
        <v>8.1999999999999993</v>
      </c>
      <c r="B5551">
        <v>5.3</v>
      </c>
      <c r="C5551">
        <v>28.7</v>
      </c>
      <c r="D5551">
        <v>0.7</v>
      </c>
      <c r="E5551">
        <v>3.25</v>
      </c>
      <c r="M5551"/>
      <c r="Q5551"/>
      <c r="U5551"/>
      <c r="Y5551"/>
    </row>
    <row r="5552" spans="1:25" x14ac:dyDescent="0.25">
      <c r="A5552">
        <v>1.9</v>
      </c>
      <c r="B5552">
        <v>8.9</v>
      </c>
      <c r="C5552">
        <v>31.5</v>
      </c>
      <c r="D5552">
        <v>0.7</v>
      </c>
      <c r="E5552">
        <v>5.5</v>
      </c>
      <c r="M5552"/>
      <c r="Q5552"/>
      <c r="U5552"/>
      <c r="Y5552"/>
    </row>
    <row r="5553" spans="1:25" x14ac:dyDescent="0.25">
      <c r="A5553">
        <v>9.6</v>
      </c>
      <c r="B5553">
        <v>5.9</v>
      </c>
      <c r="C5553">
        <v>31.6</v>
      </c>
      <c r="D5553">
        <v>0.7</v>
      </c>
      <c r="E5553">
        <v>3.25</v>
      </c>
      <c r="M5553"/>
      <c r="Q5553"/>
      <c r="U5553"/>
      <c r="Y5553"/>
    </row>
    <row r="5554" spans="1:25" x14ac:dyDescent="0.25">
      <c r="A5554">
        <v>5.2</v>
      </c>
      <c r="B5554">
        <v>1.9</v>
      </c>
      <c r="C5554">
        <v>32.9</v>
      </c>
      <c r="D5554">
        <v>0.7</v>
      </c>
      <c r="E5554">
        <v>2.5</v>
      </c>
      <c r="M5554"/>
      <c r="Q5554"/>
      <c r="U5554"/>
      <c r="Y5554"/>
    </row>
    <row r="5555" spans="1:25" x14ac:dyDescent="0.25">
      <c r="A5555">
        <v>0.8</v>
      </c>
      <c r="B5555">
        <v>6.2</v>
      </c>
      <c r="C5555">
        <v>40.700000000000003</v>
      </c>
      <c r="D5555">
        <v>0.7</v>
      </c>
      <c r="E5555">
        <v>5.5</v>
      </c>
      <c r="M5555"/>
      <c r="Q5555"/>
      <c r="U5555"/>
      <c r="Y5555"/>
    </row>
    <row r="5556" spans="1:25" x14ac:dyDescent="0.25">
      <c r="A5556">
        <v>8</v>
      </c>
      <c r="B5556">
        <v>10.4</v>
      </c>
      <c r="C5556">
        <v>51</v>
      </c>
      <c r="D5556">
        <v>0.7</v>
      </c>
      <c r="E5556">
        <v>4</v>
      </c>
      <c r="M5556"/>
      <c r="Q5556"/>
      <c r="U5556"/>
      <c r="Y5556"/>
    </row>
    <row r="5557" spans="1:25" x14ac:dyDescent="0.25">
      <c r="A5557">
        <v>7.2</v>
      </c>
      <c r="B5557">
        <v>1.6</v>
      </c>
      <c r="C5557">
        <v>52.9</v>
      </c>
      <c r="D5557">
        <v>0.7</v>
      </c>
      <c r="E5557">
        <v>2.75</v>
      </c>
      <c r="M5557"/>
      <c r="Q5557"/>
      <c r="U5557"/>
      <c r="Y5557"/>
    </row>
    <row r="5558" spans="1:25" x14ac:dyDescent="0.25">
      <c r="A5558">
        <v>7.2</v>
      </c>
      <c r="B5558">
        <v>2.9</v>
      </c>
      <c r="C5558">
        <v>1190</v>
      </c>
      <c r="D5558">
        <v>0.7</v>
      </c>
      <c r="E5558">
        <v>3.75</v>
      </c>
      <c r="M5558"/>
      <c r="Q5558"/>
      <c r="U5558"/>
      <c r="Y5558"/>
    </row>
    <row r="5559" spans="1:25" x14ac:dyDescent="0.25">
      <c r="A5559">
        <v>6.9</v>
      </c>
      <c r="B5559">
        <v>1.9</v>
      </c>
      <c r="C5559">
        <v>3.4</v>
      </c>
      <c r="D5559">
        <v>0.71</v>
      </c>
      <c r="E5559">
        <v>1.5</v>
      </c>
      <c r="M5559"/>
      <c r="Q5559"/>
      <c r="U5559"/>
      <c r="Y5559"/>
    </row>
    <row r="5560" spans="1:25" x14ac:dyDescent="0.25">
      <c r="A5560">
        <v>6.4</v>
      </c>
      <c r="B5560">
        <v>1.6</v>
      </c>
      <c r="C5560">
        <v>4.4000000000000004</v>
      </c>
      <c r="D5560">
        <v>0.71</v>
      </c>
      <c r="E5560">
        <v>2</v>
      </c>
      <c r="M5560"/>
      <c r="Q5560"/>
      <c r="U5560"/>
      <c r="Y5560"/>
    </row>
    <row r="5561" spans="1:25" x14ac:dyDescent="0.25">
      <c r="A5561">
        <v>7.4</v>
      </c>
      <c r="B5561">
        <v>2.2999999999999998</v>
      </c>
      <c r="C5561">
        <v>4.5999999999999996</v>
      </c>
      <c r="D5561">
        <v>0.71</v>
      </c>
      <c r="E5561">
        <v>1.5</v>
      </c>
      <c r="M5561"/>
      <c r="Q5561"/>
      <c r="U5561"/>
      <c r="Y5561"/>
    </row>
    <row r="5562" spans="1:25" x14ac:dyDescent="0.25">
      <c r="A5562">
        <v>7.1</v>
      </c>
      <c r="B5562">
        <v>17.899999999999999</v>
      </c>
      <c r="C5562">
        <v>6</v>
      </c>
      <c r="D5562">
        <v>0.71</v>
      </c>
      <c r="E5562">
        <v>3.75</v>
      </c>
      <c r="M5562"/>
      <c r="Q5562"/>
      <c r="U5562"/>
      <c r="Y5562"/>
    </row>
    <row r="5563" spans="1:25" x14ac:dyDescent="0.25">
      <c r="A5563">
        <v>6.5</v>
      </c>
      <c r="B5563">
        <v>1.4</v>
      </c>
      <c r="C5563">
        <v>7</v>
      </c>
      <c r="D5563">
        <v>0.71</v>
      </c>
      <c r="E5563">
        <v>1.5</v>
      </c>
      <c r="M5563"/>
      <c r="Q5563"/>
      <c r="U5563"/>
      <c r="Y5563"/>
    </row>
    <row r="5564" spans="1:25" x14ac:dyDescent="0.25">
      <c r="A5564">
        <v>8.6999999999999993</v>
      </c>
      <c r="B5564">
        <v>2.7</v>
      </c>
      <c r="C5564">
        <v>7.8</v>
      </c>
      <c r="D5564">
        <v>0.71</v>
      </c>
      <c r="E5564">
        <v>1.5</v>
      </c>
      <c r="M5564"/>
      <c r="Q5564"/>
      <c r="U5564"/>
      <c r="Y5564"/>
    </row>
    <row r="5565" spans="1:25" x14ac:dyDescent="0.25">
      <c r="A5565">
        <v>4.9000000000000004</v>
      </c>
      <c r="B5565">
        <v>1.7</v>
      </c>
      <c r="C5565">
        <v>9.1</v>
      </c>
      <c r="D5565">
        <v>0.71</v>
      </c>
      <c r="E5565">
        <v>2</v>
      </c>
      <c r="M5565"/>
      <c r="Q5565"/>
      <c r="U5565"/>
      <c r="Y5565"/>
    </row>
    <row r="5566" spans="1:25" x14ac:dyDescent="0.25">
      <c r="A5566">
        <v>7.7</v>
      </c>
      <c r="B5566">
        <v>4.8</v>
      </c>
      <c r="C5566">
        <v>9.4</v>
      </c>
      <c r="D5566">
        <v>0.71</v>
      </c>
      <c r="E5566">
        <v>2</v>
      </c>
      <c r="M5566"/>
      <c r="Q5566"/>
      <c r="U5566"/>
      <c r="Y5566"/>
    </row>
    <row r="5567" spans="1:25" x14ac:dyDescent="0.25">
      <c r="A5567">
        <v>5.6</v>
      </c>
      <c r="B5567">
        <v>11.8</v>
      </c>
      <c r="C5567">
        <v>10</v>
      </c>
      <c r="D5567">
        <v>0.71</v>
      </c>
      <c r="E5567">
        <v>3.25</v>
      </c>
      <c r="M5567"/>
      <c r="Q5567"/>
      <c r="U5567"/>
      <c r="Y5567"/>
    </row>
    <row r="5568" spans="1:25" x14ac:dyDescent="0.25">
      <c r="A5568">
        <v>8.5</v>
      </c>
      <c r="B5568">
        <v>4.0999999999999996</v>
      </c>
      <c r="C5568">
        <v>11.8</v>
      </c>
      <c r="D5568">
        <v>0.71</v>
      </c>
      <c r="E5568">
        <v>2</v>
      </c>
      <c r="M5568"/>
      <c r="Q5568"/>
      <c r="U5568"/>
      <c r="Y5568"/>
    </row>
    <row r="5569" spans="1:25" x14ac:dyDescent="0.25">
      <c r="A5569">
        <v>8.1999999999999993</v>
      </c>
      <c r="B5569">
        <v>3.5</v>
      </c>
      <c r="C5569">
        <v>12.6</v>
      </c>
      <c r="D5569">
        <v>0.71</v>
      </c>
      <c r="E5569">
        <v>2</v>
      </c>
      <c r="M5569"/>
      <c r="Q5569"/>
      <c r="U5569"/>
      <c r="Y5569"/>
    </row>
    <row r="5570" spans="1:25" x14ac:dyDescent="0.25">
      <c r="A5570">
        <v>7.4</v>
      </c>
      <c r="B5570">
        <v>4.2</v>
      </c>
      <c r="C5570">
        <v>12.8</v>
      </c>
      <c r="D5570">
        <v>0.71</v>
      </c>
      <c r="E5570">
        <v>2</v>
      </c>
      <c r="M5570"/>
      <c r="Q5570"/>
      <c r="U5570"/>
      <c r="Y5570"/>
    </row>
    <row r="5571" spans="1:25" x14ac:dyDescent="0.25">
      <c r="A5571">
        <v>6.2</v>
      </c>
      <c r="B5571">
        <v>5.7</v>
      </c>
      <c r="C5571">
        <v>12.8</v>
      </c>
      <c r="D5571">
        <v>0.71</v>
      </c>
      <c r="E5571">
        <v>3.25</v>
      </c>
      <c r="M5571"/>
      <c r="Q5571"/>
      <c r="U5571"/>
      <c r="Y5571"/>
    </row>
    <row r="5572" spans="1:25" x14ac:dyDescent="0.25">
      <c r="A5572">
        <v>8</v>
      </c>
      <c r="B5572">
        <v>4.3</v>
      </c>
      <c r="C5572">
        <v>14.6</v>
      </c>
      <c r="D5572">
        <v>0.71</v>
      </c>
      <c r="E5572">
        <v>2</v>
      </c>
      <c r="M5572"/>
      <c r="Q5572"/>
      <c r="U5572"/>
      <c r="Y5572"/>
    </row>
    <row r="5573" spans="1:25" x14ac:dyDescent="0.25">
      <c r="A5573">
        <v>7.5</v>
      </c>
      <c r="B5573">
        <v>1.7</v>
      </c>
      <c r="C5573">
        <v>15.8</v>
      </c>
      <c r="D5573">
        <v>0.71</v>
      </c>
      <c r="E5573">
        <v>1.5</v>
      </c>
      <c r="M5573"/>
      <c r="Q5573"/>
      <c r="U5573"/>
      <c r="Y5573"/>
    </row>
    <row r="5574" spans="1:25" x14ac:dyDescent="0.25">
      <c r="A5574">
        <v>8.9</v>
      </c>
      <c r="B5574">
        <v>5.4</v>
      </c>
      <c r="C5574">
        <v>18.899999999999999</v>
      </c>
      <c r="D5574">
        <v>0.71</v>
      </c>
      <c r="E5574">
        <v>2.75</v>
      </c>
      <c r="M5574"/>
      <c r="Q5574"/>
      <c r="U5574"/>
      <c r="Y5574"/>
    </row>
    <row r="5575" spans="1:25" x14ac:dyDescent="0.25">
      <c r="A5575">
        <v>9.8000000000000007</v>
      </c>
      <c r="B5575">
        <v>7.2</v>
      </c>
      <c r="C5575">
        <v>22.5</v>
      </c>
      <c r="D5575">
        <v>0.71</v>
      </c>
      <c r="E5575">
        <v>3.25</v>
      </c>
      <c r="M5575"/>
      <c r="Q5575"/>
      <c r="U5575"/>
      <c r="Y5575"/>
    </row>
    <row r="5576" spans="1:25" x14ac:dyDescent="0.25">
      <c r="A5576">
        <v>5.6</v>
      </c>
      <c r="B5576">
        <v>1.1000000000000001</v>
      </c>
      <c r="C5576">
        <v>27.1</v>
      </c>
      <c r="D5576">
        <v>0.71</v>
      </c>
      <c r="E5576">
        <v>2.5</v>
      </c>
      <c r="M5576"/>
      <c r="Q5576"/>
      <c r="U5576"/>
      <c r="Y5576"/>
    </row>
    <row r="5577" spans="1:25" x14ac:dyDescent="0.25">
      <c r="A5577">
        <v>11</v>
      </c>
      <c r="B5577">
        <v>8.8000000000000007</v>
      </c>
      <c r="C5577">
        <v>32</v>
      </c>
      <c r="D5577">
        <v>0.71</v>
      </c>
      <c r="E5577">
        <v>3.25</v>
      </c>
      <c r="M5577"/>
      <c r="Q5577"/>
      <c r="U5577"/>
      <c r="Y5577"/>
    </row>
    <row r="5578" spans="1:25" x14ac:dyDescent="0.25">
      <c r="A5578">
        <v>3.6</v>
      </c>
      <c r="B5578">
        <v>1.3</v>
      </c>
      <c r="C5578">
        <v>33.799999999999997</v>
      </c>
      <c r="D5578">
        <v>0.71</v>
      </c>
      <c r="E5578">
        <v>3.25</v>
      </c>
      <c r="M5578"/>
      <c r="Q5578"/>
      <c r="U5578"/>
      <c r="Y5578"/>
    </row>
    <row r="5579" spans="1:25" x14ac:dyDescent="0.25">
      <c r="A5579">
        <v>8.1</v>
      </c>
      <c r="B5579">
        <v>11.2</v>
      </c>
      <c r="C5579">
        <v>56.6</v>
      </c>
      <c r="D5579">
        <v>0.71</v>
      </c>
      <c r="E5579">
        <v>4</v>
      </c>
      <c r="M5579"/>
      <c r="Q5579"/>
      <c r="U5579"/>
      <c r="Y5579"/>
    </row>
    <row r="5580" spans="1:25" x14ac:dyDescent="0.25">
      <c r="A5580">
        <v>8.4</v>
      </c>
      <c r="B5580">
        <v>1.6</v>
      </c>
      <c r="C5580">
        <v>64.5</v>
      </c>
      <c r="D5580">
        <v>0.71</v>
      </c>
      <c r="E5580">
        <v>2.75</v>
      </c>
      <c r="M5580"/>
      <c r="Q5580"/>
      <c r="U5580"/>
      <c r="Y5580"/>
    </row>
    <row r="5581" spans="1:25" x14ac:dyDescent="0.25">
      <c r="A5581">
        <v>6.6</v>
      </c>
      <c r="B5581">
        <v>13.1</v>
      </c>
      <c r="C5581">
        <v>82.4</v>
      </c>
      <c r="D5581">
        <v>0.71</v>
      </c>
      <c r="E5581">
        <v>4</v>
      </c>
      <c r="M5581"/>
      <c r="Q5581"/>
      <c r="U5581"/>
      <c r="Y5581"/>
    </row>
    <row r="5582" spans="1:25" x14ac:dyDescent="0.25">
      <c r="A5582">
        <v>6.3</v>
      </c>
      <c r="B5582">
        <v>13.5</v>
      </c>
      <c r="C5582">
        <v>94.2</v>
      </c>
      <c r="D5582">
        <v>0.71</v>
      </c>
      <c r="E5582">
        <v>4.5</v>
      </c>
      <c r="M5582"/>
      <c r="Q5582"/>
      <c r="U5582"/>
      <c r="Y5582"/>
    </row>
    <row r="5583" spans="1:25" x14ac:dyDescent="0.25">
      <c r="A5583">
        <v>4.7</v>
      </c>
      <c r="B5583">
        <v>1.4</v>
      </c>
      <c r="C5583">
        <v>174</v>
      </c>
      <c r="D5583">
        <v>0.71</v>
      </c>
      <c r="E5583">
        <v>4.25</v>
      </c>
      <c r="M5583"/>
      <c r="Q5583"/>
      <c r="U5583"/>
      <c r="Y5583"/>
    </row>
    <row r="5584" spans="1:25" x14ac:dyDescent="0.25">
      <c r="A5584">
        <v>6.1</v>
      </c>
      <c r="B5584">
        <v>1.2</v>
      </c>
      <c r="C5584">
        <v>4.2</v>
      </c>
      <c r="D5584">
        <v>0.72</v>
      </c>
      <c r="E5584">
        <v>2</v>
      </c>
      <c r="M5584"/>
      <c r="Q5584"/>
      <c r="U5584"/>
      <c r="Y5584"/>
    </row>
    <row r="5585" spans="1:25" x14ac:dyDescent="0.25">
      <c r="A5585">
        <v>10.1</v>
      </c>
      <c r="B5585">
        <v>4.5</v>
      </c>
      <c r="C5585">
        <v>5.2</v>
      </c>
      <c r="D5585">
        <v>0.72</v>
      </c>
      <c r="E5585">
        <v>2</v>
      </c>
      <c r="M5585"/>
      <c r="Q5585"/>
      <c r="U5585"/>
      <c r="Y5585"/>
    </row>
    <row r="5586" spans="1:25" x14ac:dyDescent="0.25">
      <c r="A5586">
        <v>1</v>
      </c>
      <c r="B5586">
        <v>4.5999999999999996</v>
      </c>
      <c r="C5586">
        <v>8.6999999999999993</v>
      </c>
      <c r="D5586">
        <v>0.72</v>
      </c>
      <c r="E5586">
        <v>4.25</v>
      </c>
      <c r="M5586"/>
      <c r="Q5586"/>
      <c r="U5586"/>
      <c r="Y5586"/>
    </row>
    <row r="5587" spans="1:25" x14ac:dyDescent="0.25">
      <c r="A5587">
        <v>7.6</v>
      </c>
      <c r="B5587">
        <v>2.7</v>
      </c>
      <c r="C5587">
        <v>9.3000000000000007</v>
      </c>
      <c r="D5587">
        <v>0.72</v>
      </c>
      <c r="E5587">
        <v>1.5</v>
      </c>
      <c r="M5587"/>
      <c r="Q5587"/>
      <c r="U5587"/>
      <c r="Y5587"/>
    </row>
    <row r="5588" spans="1:25" x14ac:dyDescent="0.25">
      <c r="A5588">
        <v>6.4</v>
      </c>
      <c r="B5588">
        <v>1.3</v>
      </c>
      <c r="C5588">
        <v>11.4</v>
      </c>
      <c r="D5588">
        <v>0.72</v>
      </c>
      <c r="E5588">
        <v>2</v>
      </c>
      <c r="M5588"/>
      <c r="Q5588"/>
      <c r="U5588"/>
      <c r="Y5588"/>
    </row>
    <row r="5589" spans="1:25" x14ac:dyDescent="0.25">
      <c r="A5589">
        <v>3.7</v>
      </c>
      <c r="B5589">
        <v>2.8</v>
      </c>
      <c r="C5589">
        <v>12.4</v>
      </c>
      <c r="D5589">
        <v>0.72</v>
      </c>
      <c r="E5589">
        <v>2.75</v>
      </c>
      <c r="M5589"/>
      <c r="Q5589"/>
      <c r="U5589"/>
      <c r="Y5589"/>
    </row>
    <row r="5590" spans="1:25" x14ac:dyDescent="0.25">
      <c r="A5590">
        <v>6.7</v>
      </c>
      <c r="B5590">
        <v>4.2</v>
      </c>
      <c r="C5590">
        <v>13</v>
      </c>
      <c r="D5590">
        <v>0.72</v>
      </c>
      <c r="E5590">
        <v>2</v>
      </c>
      <c r="M5590"/>
      <c r="Q5590"/>
      <c r="U5590"/>
      <c r="Y5590"/>
    </row>
    <row r="5591" spans="1:25" x14ac:dyDescent="0.25">
      <c r="A5591">
        <v>8.3000000000000007</v>
      </c>
      <c r="B5591">
        <v>4.8</v>
      </c>
      <c r="C5591">
        <v>13.2</v>
      </c>
      <c r="D5591">
        <v>0.72</v>
      </c>
      <c r="E5591">
        <v>2</v>
      </c>
      <c r="M5591"/>
      <c r="Q5591"/>
      <c r="U5591"/>
      <c r="Y5591"/>
    </row>
    <row r="5592" spans="1:25" x14ac:dyDescent="0.25">
      <c r="A5592">
        <v>4.4000000000000004</v>
      </c>
      <c r="B5592">
        <v>2.4</v>
      </c>
      <c r="C5592">
        <v>13.7</v>
      </c>
      <c r="D5592">
        <v>0.72</v>
      </c>
      <c r="E5592">
        <v>2.75</v>
      </c>
      <c r="M5592"/>
      <c r="Q5592"/>
      <c r="U5592"/>
      <c r="Y5592"/>
    </row>
    <row r="5593" spans="1:25" x14ac:dyDescent="0.25">
      <c r="A5593">
        <v>6.7</v>
      </c>
      <c r="B5593">
        <v>2</v>
      </c>
      <c r="C5593">
        <v>17</v>
      </c>
      <c r="D5593">
        <v>0.72</v>
      </c>
      <c r="E5593">
        <v>1.5</v>
      </c>
      <c r="M5593"/>
      <c r="Q5593"/>
      <c r="U5593"/>
      <c r="Y5593"/>
    </row>
    <row r="5594" spans="1:25" x14ac:dyDescent="0.25">
      <c r="A5594">
        <v>9.8000000000000007</v>
      </c>
      <c r="B5594">
        <v>2.1</v>
      </c>
      <c r="C5594">
        <v>17.3</v>
      </c>
      <c r="D5594">
        <v>0.72</v>
      </c>
      <c r="E5594">
        <v>1.5</v>
      </c>
      <c r="M5594"/>
      <c r="Q5594"/>
      <c r="U5594"/>
      <c r="Y5594"/>
    </row>
    <row r="5595" spans="1:25" x14ac:dyDescent="0.25">
      <c r="A5595">
        <v>8.6</v>
      </c>
      <c r="B5595">
        <v>3.8</v>
      </c>
      <c r="C5595">
        <v>19.3</v>
      </c>
      <c r="D5595">
        <v>0.72</v>
      </c>
      <c r="E5595">
        <v>2</v>
      </c>
      <c r="M5595"/>
      <c r="Q5595"/>
      <c r="U5595"/>
      <c r="Y5595"/>
    </row>
    <row r="5596" spans="1:25" x14ac:dyDescent="0.25">
      <c r="A5596">
        <v>7.7</v>
      </c>
      <c r="B5596">
        <v>2.7</v>
      </c>
      <c r="C5596">
        <v>19.399999999999999</v>
      </c>
      <c r="D5596">
        <v>0.72</v>
      </c>
      <c r="E5596">
        <v>1.5</v>
      </c>
      <c r="M5596"/>
      <c r="Q5596"/>
      <c r="U5596"/>
      <c r="Y5596"/>
    </row>
    <row r="5597" spans="1:25" x14ac:dyDescent="0.25">
      <c r="A5597">
        <v>8.6</v>
      </c>
      <c r="B5597">
        <v>1.5</v>
      </c>
      <c r="C5597">
        <v>20.5</v>
      </c>
      <c r="D5597">
        <v>0.72</v>
      </c>
      <c r="E5597">
        <v>2</v>
      </c>
      <c r="M5597"/>
      <c r="Q5597"/>
      <c r="U5597"/>
      <c r="Y5597"/>
    </row>
    <row r="5598" spans="1:25" x14ac:dyDescent="0.25">
      <c r="A5598">
        <v>6.3</v>
      </c>
      <c r="B5598">
        <v>2.5</v>
      </c>
      <c r="C5598">
        <v>22.4</v>
      </c>
      <c r="D5598">
        <v>0.72</v>
      </c>
      <c r="E5598">
        <v>2.5</v>
      </c>
      <c r="M5598"/>
      <c r="Q5598"/>
      <c r="U5598"/>
      <c r="Y5598"/>
    </row>
    <row r="5599" spans="1:25" x14ac:dyDescent="0.25">
      <c r="A5599">
        <v>5.4</v>
      </c>
      <c r="B5599">
        <v>3.1</v>
      </c>
      <c r="C5599">
        <v>23.9</v>
      </c>
      <c r="D5599">
        <v>0.72</v>
      </c>
      <c r="E5599">
        <v>3</v>
      </c>
      <c r="M5599"/>
      <c r="Q5599"/>
      <c r="U5599"/>
      <c r="Y5599"/>
    </row>
    <row r="5600" spans="1:25" x14ac:dyDescent="0.25">
      <c r="A5600">
        <v>6</v>
      </c>
      <c r="B5600">
        <v>5.4</v>
      </c>
      <c r="C5600">
        <v>24.2</v>
      </c>
      <c r="D5600">
        <v>0.72</v>
      </c>
      <c r="E5600">
        <v>3.75</v>
      </c>
      <c r="M5600"/>
      <c r="Q5600"/>
      <c r="U5600"/>
      <c r="Y5600"/>
    </row>
    <row r="5601" spans="1:25" x14ac:dyDescent="0.25">
      <c r="A5601">
        <v>9.4</v>
      </c>
      <c r="B5601">
        <v>9.8000000000000007</v>
      </c>
      <c r="C5601">
        <v>26</v>
      </c>
      <c r="D5601">
        <v>0.72</v>
      </c>
      <c r="E5601">
        <v>3.25</v>
      </c>
      <c r="M5601"/>
      <c r="Q5601"/>
      <c r="U5601"/>
      <c r="Y5601"/>
    </row>
    <row r="5602" spans="1:25" x14ac:dyDescent="0.25">
      <c r="A5602">
        <v>4.7</v>
      </c>
      <c r="B5602">
        <v>2.4</v>
      </c>
      <c r="C5602">
        <v>30.3</v>
      </c>
      <c r="D5602">
        <v>0.72</v>
      </c>
      <c r="E5602">
        <v>2.5</v>
      </c>
      <c r="M5602"/>
      <c r="Q5602"/>
      <c r="U5602"/>
      <c r="Y5602"/>
    </row>
    <row r="5603" spans="1:25" x14ac:dyDescent="0.25">
      <c r="A5603">
        <v>16.899999999999999</v>
      </c>
      <c r="B5603">
        <v>6.1</v>
      </c>
      <c r="C5603">
        <v>32</v>
      </c>
      <c r="D5603">
        <v>0.72</v>
      </c>
      <c r="E5603">
        <v>3.25</v>
      </c>
      <c r="M5603"/>
      <c r="Q5603"/>
      <c r="U5603"/>
      <c r="Y5603"/>
    </row>
    <row r="5604" spans="1:25" x14ac:dyDescent="0.25">
      <c r="A5604">
        <v>4.5999999999999996</v>
      </c>
      <c r="B5604">
        <v>3.1</v>
      </c>
      <c r="C5604">
        <v>35.9</v>
      </c>
      <c r="D5604">
        <v>0.72</v>
      </c>
      <c r="E5604">
        <v>3</v>
      </c>
      <c r="M5604"/>
      <c r="Q5604"/>
      <c r="U5604"/>
      <c r="Y5604"/>
    </row>
    <row r="5605" spans="1:25" x14ac:dyDescent="0.25">
      <c r="A5605">
        <v>7.5</v>
      </c>
      <c r="B5605">
        <v>2.2000000000000002</v>
      </c>
      <c r="C5605">
        <v>45.3</v>
      </c>
      <c r="D5605">
        <v>0.72</v>
      </c>
      <c r="E5605">
        <v>2</v>
      </c>
      <c r="M5605"/>
      <c r="Q5605"/>
      <c r="U5605"/>
      <c r="Y5605"/>
    </row>
    <row r="5606" spans="1:25" x14ac:dyDescent="0.25">
      <c r="A5606">
        <v>7.6</v>
      </c>
      <c r="B5606">
        <v>12.9</v>
      </c>
      <c r="C5606">
        <v>48.1</v>
      </c>
      <c r="D5606">
        <v>0.72</v>
      </c>
      <c r="E5606">
        <v>3.25</v>
      </c>
      <c r="M5606"/>
      <c r="Q5606"/>
      <c r="U5606"/>
      <c r="Y5606"/>
    </row>
    <row r="5607" spans="1:25" x14ac:dyDescent="0.25">
      <c r="A5607">
        <v>6.6</v>
      </c>
      <c r="B5607">
        <v>3.2</v>
      </c>
      <c r="C5607">
        <v>152</v>
      </c>
      <c r="D5607">
        <v>0.72</v>
      </c>
      <c r="E5607">
        <v>4.25</v>
      </c>
      <c r="M5607"/>
      <c r="Q5607"/>
      <c r="U5607"/>
      <c r="Y5607"/>
    </row>
    <row r="5608" spans="1:25" x14ac:dyDescent="0.25">
      <c r="A5608">
        <v>6.6</v>
      </c>
      <c r="B5608">
        <v>1.7</v>
      </c>
      <c r="C5608">
        <v>268</v>
      </c>
      <c r="D5608">
        <v>0.72</v>
      </c>
      <c r="E5608">
        <v>3.75</v>
      </c>
      <c r="M5608"/>
      <c r="Q5608"/>
      <c r="U5608"/>
      <c r="Y5608"/>
    </row>
    <row r="5609" spans="1:25" x14ac:dyDescent="0.25">
      <c r="A5609">
        <v>6.2</v>
      </c>
      <c r="B5609">
        <v>1.2</v>
      </c>
      <c r="C5609">
        <v>330</v>
      </c>
      <c r="D5609">
        <v>0.72</v>
      </c>
      <c r="E5609">
        <v>4.25</v>
      </c>
      <c r="M5609"/>
      <c r="Q5609"/>
      <c r="U5609"/>
      <c r="Y5609"/>
    </row>
    <row r="5610" spans="1:25" x14ac:dyDescent="0.25">
      <c r="A5610">
        <v>3.9</v>
      </c>
      <c r="B5610">
        <v>1.6</v>
      </c>
      <c r="C5610">
        <v>365</v>
      </c>
      <c r="D5610">
        <v>0.72</v>
      </c>
      <c r="E5610">
        <v>5</v>
      </c>
      <c r="M5610"/>
      <c r="Q5610"/>
      <c r="U5610"/>
      <c r="Y5610"/>
    </row>
    <row r="5611" spans="1:25" x14ac:dyDescent="0.25">
      <c r="A5611">
        <v>7.2</v>
      </c>
      <c r="B5611">
        <v>4.9000000000000004</v>
      </c>
      <c r="C5611">
        <v>3.8</v>
      </c>
      <c r="D5611">
        <v>0.73</v>
      </c>
      <c r="E5611">
        <v>2</v>
      </c>
      <c r="M5611"/>
      <c r="Q5611"/>
      <c r="U5611"/>
      <c r="Y5611"/>
    </row>
    <row r="5612" spans="1:25" x14ac:dyDescent="0.25">
      <c r="A5612">
        <v>6.7</v>
      </c>
      <c r="B5612">
        <v>1.5</v>
      </c>
      <c r="C5612">
        <v>4.4000000000000004</v>
      </c>
      <c r="D5612">
        <v>0.73</v>
      </c>
      <c r="E5612">
        <v>1.5</v>
      </c>
      <c r="M5612"/>
      <c r="Q5612"/>
      <c r="U5612"/>
      <c r="Y5612"/>
    </row>
    <row r="5613" spans="1:25" x14ac:dyDescent="0.25">
      <c r="A5613">
        <v>6.4</v>
      </c>
      <c r="B5613">
        <v>4.4000000000000004</v>
      </c>
      <c r="C5613">
        <v>4.5999999999999996</v>
      </c>
      <c r="D5613">
        <v>0.73</v>
      </c>
      <c r="E5613">
        <v>2.5</v>
      </c>
      <c r="M5613"/>
      <c r="Q5613"/>
      <c r="U5613"/>
      <c r="Y5613"/>
    </row>
    <row r="5614" spans="1:25" x14ac:dyDescent="0.25">
      <c r="A5614">
        <v>5.7</v>
      </c>
      <c r="B5614">
        <v>2.7</v>
      </c>
      <c r="C5614">
        <v>5.6</v>
      </c>
      <c r="D5614">
        <v>0.73</v>
      </c>
      <c r="E5614">
        <v>2</v>
      </c>
      <c r="M5614"/>
      <c r="Q5614"/>
      <c r="U5614"/>
      <c r="Y5614"/>
    </row>
    <row r="5615" spans="1:25" x14ac:dyDescent="0.25">
      <c r="A5615">
        <v>12.7</v>
      </c>
      <c r="B5615">
        <v>5.5</v>
      </c>
      <c r="C5615">
        <v>8.5</v>
      </c>
      <c r="D5615">
        <v>0.73</v>
      </c>
      <c r="E5615">
        <v>2.75</v>
      </c>
      <c r="M5615"/>
      <c r="Q5615"/>
      <c r="U5615"/>
      <c r="Y5615"/>
    </row>
    <row r="5616" spans="1:25" x14ac:dyDescent="0.25">
      <c r="A5616">
        <v>7.4</v>
      </c>
      <c r="B5616">
        <v>5.6</v>
      </c>
      <c r="C5616">
        <v>9.8000000000000007</v>
      </c>
      <c r="D5616">
        <v>0.73</v>
      </c>
      <c r="E5616">
        <v>2.75</v>
      </c>
      <c r="M5616"/>
      <c r="Q5616"/>
      <c r="U5616"/>
      <c r="Y5616"/>
    </row>
    <row r="5617" spans="1:25" x14ac:dyDescent="0.25">
      <c r="A5617">
        <v>6.7</v>
      </c>
      <c r="B5617">
        <v>3.6</v>
      </c>
      <c r="C5617">
        <v>10.199999999999999</v>
      </c>
      <c r="D5617">
        <v>0.73</v>
      </c>
      <c r="E5617">
        <v>2</v>
      </c>
      <c r="M5617"/>
      <c r="Q5617"/>
      <c r="U5617"/>
      <c r="Y5617"/>
    </row>
    <row r="5618" spans="1:25" x14ac:dyDescent="0.25">
      <c r="A5618">
        <v>6.1</v>
      </c>
      <c r="B5618">
        <v>9.3000000000000007</v>
      </c>
      <c r="C5618">
        <v>16.7</v>
      </c>
      <c r="D5618">
        <v>0.73</v>
      </c>
      <c r="E5618">
        <v>3.25</v>
      </c>
      <c r="M5618"/>
      <c r="Q5618"/>
      <c r="U5618"/>
      <c r="Y5618"/>
    </row>
    <row r="5619" spans="1:25" x14ac:dyDescent="0.25">
      <c r="A5619">
        <v>5.4</v>
      </c>
      <c r="B5619">
        <v>4.2</v>
      </c>
      <c r="C5619">
        <v>17.8</v>
      </c>
      <c r="D5619">
        <v>0.73</v>
      </c>
      <c r="E5619">
        <v>2.5</v>
      </c>
      <c r="M5619"/>
      <c r="Q5619"/>
      <c r="U5619"/>
      <c r="Y5619"/>
    </row>
    <row r="5620" spans="1:25" x14ac:dyDescent="0.25">
      <c r="A5620">
        <v>7.9</v>
      </c>
      <c r="B5620">
        <v>4.0999999999999996</v>
      </c>
      <c r="C5620">
        <v>25.2</v>
      </c>
      <c r="D5620">
        <v>0.73</v>
      </c>
      <c r="E5620">
        <v>2.5</v>
      </c>
      <c r="M5620"/>
      <c r="Q5620"/>
      <c r="U5620"/>
      <c r="Y5620"/>
    </row>
    <row r="5621" spans="1:25" x14ac:dyDescent="0.25">
      <c r="A5621">
        <v>8</v>
      </c>
      <c r="B5621">
        <v>7.1</v>
      </c>
      <c r="C5621">
        <v>29</v>
      </c>
      <c r="D5621">
        <v>0.73</v>
      </c>
      <c r="E5621">
        <v>3.25</v>
      </c>
      <c r="M5621"/>
      <c r="Q5621"/>
      <c r="U5621"/>
      <c r="Y5621"/>
    </row>
    <row r="5622" spans="1:25" x14ac:dyDescent="0.25">
      <c r="A5622">
        <v>5.8</v>
      </c>
      <c r="B5622">
        <v>2.2999999999999998</v>
      </c>
      <c r="C5622">
        <v>33.700000000000003</v>
      </c>
      <c r="D5622">
        <v>0.73</v>
      </c>
      <c r="E5622">
        <v>2.5</v>
      </c>
      <c r="M5622"/>
      <c r="Q5622"/>
      <c r="U5622"/>
      <c r="Y5622"/>
    </row>
    <row r="5623" spans="1:25" x14ac:dyDescent="0.25">
      <c r="A5623">
        <v>7.2</v>
      </c>
      <c r="B5623">
        <v>7.7</v>
      </c>
      <c r="C5623">
        <v>35.700000000000003</v>
      </c>
      <c r="D5623">
        <v>0.73</v>
      </c>
      <c r="E5623">
        <v>3.25</v>
      </c>
      <c r="M5623"/>
      <c r="Q5623"/>
      <c r="U5623"/>
      <c r="Y5623"/>
    </row>
    <row r="5624" spans="1:25" x14ac:dyDescent="0.25">
      <c r="A5624">
        <v>6.7</v>
      </c>
      <c r="B5624">
        <v>5.0999999999999996</v>
      </c>
      <c r="C5624">
        <v>36.799999999999997</v>
      </c>
      <c r="D5624">
        <v>0.73</v>
      </c>
      <c r="E5624">
        <v>3.25</v>
      </c>
      <c r="M5624"/>
      <c r="Q5624"/>
      <c r="U5624"/>
      <c r="Y5624"/>
    </row>
    <row r="5625" spans="1:25" x14ac:dyDescent="0.25">
      <c r="A5625">
        <v>9.3000000000000007</v>
      </c>
      <c r="B5625">
        <v>4.7</v>
      </c>
      <c r="C5625">
        <v>39.5</v>
      </c>
      <c r="D5625">
        <v>0.73</v>
      </c>
      <c r="E5625">
        <v>2.5</v>
      </c>
      <c r="M5625"/>
      <c r="Q5625"/>
      <c r="U5625"/>
      <c r="Y5625"/>
    </row>
    <row r="5626" spans="1:25" x14ac:dyDescent="0.25">
      <c r="A5626">
        <v>3.6</v>
      </c>
      <c r="B5626">
        <v>3</v>
      </c>
      <c r="C5626">
        <v>51.4</v>
      </c>
      <c r="D5626">
        <v>0.73</v>
      </c>
      <c r="E5626">
        <v>4</v>
      </c>
      <c r="M5626"/>
      <c r="Q5626"/>
      <c r="U5626"/>
      <c r="Y5626"/>
    </row>
    <row r="5627" spans="1:25" x14ac:dyDescent="0.25">
      <c r="A5627">
        <v>8.6999999999999993</v>
      </c>
      <c r="B5627">
        <v>1.9</v>
      </c>
      <c r="C5627">
        <v>71.099999999999994</v>
      </c>
      <c r="D5627">
        <v>0.73</v>
      </c>
      <c r="E5627">
        <v>2.75</v>
      </c>
      <c r="M5627"/>
      <c r="Q5627"/>
      <c r="U5627"/>
      <c r="Y5627"/>
    </row>
    <row r="5628" spans="1:25" x14ac:dyDescent="0.25">
      <c r="A5628">
        <v>6.8</v>
      </c>
      <c r="B5628">
        <v>3</v>
      </c>
      <c r="C5628">
        <v>96.8</v>
      </c>
      <c r="D5628">
        <v>0.73</v>
      </c>
      <c r="E5628">
        <v>2.75</v>
      </c>
      <c r="M5628"/>
      <c r="Q5628"/>
      <c r="U5628"/>
      <c r="Y5628"/>
    </row>
    <row r="5629" spans="1:25" x14ac:dyDescent="0.25">
      <c r="A5629">
        <v>5.7</v>
      </c>
      <c r="B5629">
        <v>1.9</v>
      </c>
      <c r="C5629">
        <v>146</v>
      </c>
      <c r="D5629">
        <v>0.73</v>
      </c>
      <c r="E5629">
        <v>4.25</v>
      </c>
      <c r="M5629"/>
      <c r="Q5629"/>
      <c r="U5629"/>
      <c r="Y5629"/>
    </row>
    <row r="5630" spans="1:25" x14ac:dyDescent="0.25">
      <c r="A5630">
        <v>4.7</v>
      </c>
      <c r="B5630">
        <v>1.3</v>
      </c>
      <c r="C5630">
        <v>149</v>
      </c>
      <c r="D5630">
        <v>0.73</v>
      </c>
      <c r="E5630">
        <v>4.25</v>
      </c>
      <c r="M5630"/>
      <c r="Q5630"/>
      <c r="U5630"/>
      <c r="Y5630"/>
    </row>
    <row r="5631" spans="1:25" x14ac:dyDescent="0.25">
      <c r="A5631">
        <v>7</v>
      </c>
      <c r="B5631">
        <v>4.9000000000000004</v>
      </c>
      <c r="C5631">
        <v>328</v>
      </c>
      <c r="D5631">
        <v>0.73</v>
      </c>
      <c r="E5631">
        <v>4.25</v>
      </c>
      <c r="M5631"/>
      <c r="Q5631"/>
      <c r="U5631"/>
      <c r="Y5631"/>
    </row>
    <row r="5632" spans="1:25" x14ac:dyDescent="0.25">
      <c r="A5632">
        <v>4</v>
      </c>
      <c r="B5632">
        <v>4.9000000000000004</v>
      </c>
      <c r="C5632">
        <v>819</v>
      </c>
      <c r="D5632">
        <v>0.73</v>
      </c>
      <c r="E5632">
        <v>5.5</v>
      </c>
      <c r="M5632"/>
      <c r="Q5632"/>
      <c r="U5632"/>
      <c r="Y5632"/>
    </row>
    <row r="5633" spans="1:25" x14ac:dyDescent="0.25">
      <c r="A5633">
        <v>6.5</v>
      </c>
      <c r="B5633">
        <v>2.9</v>
      </c>
      <c r="C5633">
        <v>1100</v>
      </c>
      <c r="D5633">
        <v>0.73</v>
      </c>
      <c r="E5633">
        <v>3.75</v>
      </c>
      <c r="M5633"/>
      <c r="Q5633"/>
      <c r="U5633"/>
      <c r="Y5633"/>
    </row>
    <row r="5634" spans="1:25" x14ac:dyDescent="0.25">
      <c r="A5634">
        <v>4.7</v>
      </c>
      <c r="B5634">
        <v>2</v>
      </c>
      <c r="C5634">
        <v>5.5</v>
      </c>
      <c r="D5634">
        <v>0.74</v>
      </c>
      <c r="E5634">
        <v>2</v>
      </c>
      <c r="M5634"/>
      <c r="Q5634"/>
      <c r="U5634"/>
      <c r="Y5634"/>
    </row>
    <row r="5635" spans="1:25" x14ac:dyDescent="0.25">
      <c r="A5635">
        <v>9.1999999999999993</v>
      </c>
      <c r="B5635">
        <v>2.7</v>
      </c>
      <c r="C5635">
        <v>7.6</v>
      </c>
      <c r="D5635">
        <v>0.74</v>
      </c>
      <c r="E5635">
        <v>1.5</v>
      </c>
      <c r="M5635"/>
      <c r="Q5635"/>
      <c r="U5635"/>
      <c r="Y5635"/>
    </row>
    <row r="5636" spans="1:25" x14ac:dyDescent="0.25">
      <c r="A5636">
        <v>12.4</v>
      </c>
      <c r="B5636">
        <v>5.4</v>
      </c>
      <c r="C5636">
        <v>11.6</v>
      </c>
      <c r="D5636">
        <v>0.74</v>
      </c>
      <c r="E5636">
        <v>2.75</v>
      </c>
      <c r="M5636"/>
      <c r="Q5636"/>
      <c r="U5636"/>
      <c r="Y5636"/>
    </row>
    <row r="5637" spans="1:25" x14ac:dyDescent="0.25">
      <c r="A5637">
        <v>6.5</v>
      </c>
      <c r="B5637">
        <v>3.9</v>
      </c>
      <c r="C5637">
        <v>15.5</v>
      </c>
      <c r="D5637">
        <v>0.74</v>
      </c>
      <c r="E5637">
        <v>2</v>
      </c>
      <c r="M5637"/>
      <c r="Q5637"/>
      <c r="U5637"/>
      <c r="Y5637"/>
    </row>
    <row r="5638" spans="1:25" x14ac:dyDescent="0.25">
      <c r="A5638">
        <v>7.2</v>
      </c>
      <c r="B5638">
        <v>4.9000000000000004</v>
      </c>
      <c r="C5638">
        <v>15.7</v>
      </c>
      <c r="D5638">
        <v>0.74</v>
      </c>
      <c r="E5638">
        <v>2</v>
      </c>
      <c r="M5638"/>
      <c r="Q5638"/>
      <c r="U5638"/>
      <c r="Y5638"/>
    </row>
    <row r="5639" spans="1:25" x14ac:dyDescent="0.25">
      <c r="A5639">
        <v>7</v>
      </c>
      <c r="B5639">
        <v>5.0999999999999996</v>
      </c>
      <c r="C5639">
        <v>18.2</v>
      </c>
      <c r="D5639">
        <v>0.74</v>
      </c>
      <c r="E5639">
        <v>2.75</v>
      </c>
      <c r="M5639"/>
      <c r="Q5639"/>
      <c r="U5639"/>
      <c r="Y5639"/>
    </row>
    <row r="5640" spans="1:25" x14ac:dyDescent="0.25">
      <c r="A5640">
        <v>6.5</v>
      </c>
      <c r="B5640">
        <v>7.2</v>
      </c>
      <c r="C5640">
        <v>21.4</v>
      </c>
      <c r="D5640">
        <v>0.74</v>
      </c>
      <c r="E5640">
        <v>3.25</v>
      </c>
      <c r="M5640"/>
      <c r="Q5640"/>
      <c r="U5640"/>
      <c r="Y5640"/>
    </row>
    <row r="5641" spans="1:25" x14ac:dyDescent="0.25">
      <c r="A5641">
        <v>7</v>
      </c>
      <c r="B5641">
        <v>2.1</v>
      </c>
      <c r="C5641">
        <v>24.6</v>
      </c>
      <c r="D5641">
        <v>0.74</v>
      </c>
      <c r="E5641">
        <v>2</v>
      </c>
      <c r="M5641"/>
      <c r="Q5641"/>
      <c r="U5641"/>
      <c r="Y5641"/>
    </row>
    <row r="5642" spans="1:25" x14ac:dyDescent="0.25">
      <c r="A5642">
        <v>4</v>
      </c>
      <c r="B5642">
        <v>1.3</v>
      </c>
      <c r="C5642">
        <v>28</v>
      </c>
      <c r="D5642">
        <v>0.74</v>
      </c>
      <c r="E5642">
        <v>3.25</v>
      </c>
      <c r="M5642"/>
      <c r="Q5642"/>
      <c r="U5642"/>
      <c r="Y5642"/>
    </row>
    <row r="5643" spans="1:25" x14ac:dyDescent="0.25">
      <c r="A5643">
        <v>4.5</v>
      </c>
      <c r="B5643">
        <v>3.4</v>
      </c>
      <c r="C5643">
        <v>37.200000000000003</v>
      </c>
      <c r="D5643">
        <v>0.74</v>
      </c>
      <c r="E5643">
        <v>3.75</v>
      </c>
      <c r="M5643"/>
      <c r="Q5643"/>
      <c r="U5643"/>
      <c r="Y5643"/>
    </row>
    <row r="5644" spans="1:25" x14ac:dyDescent="0.25">
      <c r="A5644">
        <v>6.6</v>
      </c>
      <c r="B5644">
        <v>3.6</v>
      </c>
      <c r="C5644">
        <v>37.200000000000003</v>
      </c>
      <c r="D5644">
        <v>0.74</v>
      </c>
      <c r="E5644">
        <v>2.5</v>
      </c>
      <c r="M5644"/>
      <c r="Q5644"/>
      <c r="U5644"/>
      <c r="Y5644"/>
    </row>
    <row r="5645" spans="1:25" x14ac:dyDescent="0.25">
      <c r="A5645">
        <v>8.6</v>
      </c>
      <c r="B5645">
        <v>6.3</v>
      </c>
      <c r="C5645">
        <v>40.4</v>
      </c>
      <c r="D5645">
        <v>0.74</v>
      </c>
      <c r="E5645">
        <v>3.25</v>
      </c>
      <c r="M5645"/>
      <c r="Q5645"/>
      <c r="U5645"/>
      <c r="Y5645"/>
    </row>
    <row r="5646" spans="1:25" x14ac:dyDescent="0.25">
      <c r="A5646">
        <v>6.9</v>
      </c>
      <c r="B5646">
        <v>4.7</v>
      </c>
      <c r="C5646">
        <v>40.6</v>
      </c>
      <c r="D5646">
        <v>0.74</v>
      </c>
      <c r="E5646">
        <v>2.5</v>
      </c>
      <c r="M5646"/>
      <c r="Q5646"/>
      <c r="U5646"/>
      <c r="Y5646"/>
    </row>
    <row r="5647" spans="1:25" x14ac:dyDescent="0.25">
      <c r="A5647">
        <v>8.6999999999999993</v>
      </c>
      <c r="B5647">
        <v>2.1</v>
      </c>
      <c r="C5647">
        <v>63.8</v>
      </c>
      <c r="D5647">
        <v>0.74</v>
      </c>
      <c r="E5647">
        <v>2.75</v>
      </c>
      <c r="M5647"/>
      <c r="Q5647"/>
      <c r="U5647"/>
      <c r="Y5647"/>
    </row>
    <row r="5648" spans="1:25" x14ac:dyDescent="0.25">
      <c r="A5648">
        <v>5.9</v>
      </c>
      <c r="B5648">
        <v>1.4</v>
      </c>
      <c r="C5648">
        <v>69.5</v>
      </c>
      <c r="D5648">
        <v>0.74</v>
      </c>
      <c r="E5648">
        <v>3.25</v>
      </c>
      <c r="M5648"/>
      <c r="Q5648"/>
      <c r="U5648"/>
      <c r="Y5648"/>
    </row>
    <row r="5649" spans="1:25" x14ac:dyDescent="0.25">
      <c r="A5649">
        <v>3.8</v>
      </c>
      <c r="B5649">
        <v>3.7</v>
      </c>
      <c r="C5649">
        <v>72.2</v>
      </c>
      <c r="D5649">
        <v>0.74</v>
      </c>
      <c r="E5649">
        <v>4.5</v>
      </c>
      <c r="M5649"/>
      <c r="Q5649"/>
      <c r="U5649"/>
      <c r="Y5649"/>
    </row>
    <row r="5650" spans="1:25" x14ac:dyDescent="0.25">
      <c r="A5650">
        <v>5.9</v>
      </c>
      <c r="B5650">
        <v>1</v>
      </c>
      <c r="C5650">
        <v>72.400000000000006</v>
      </c>
      <c r="D5650">
        <v>0.74</v>
      </c>
      <c r="E5650">
        <v>3.25</v>
      </c>
      <c r="M5650"/>
      <c r="Q5650"/>
      <c r="U5650"/>
      <c r="Y5650"/>
    </row>
    <row r="5651" spans="1:25" x14ac:dyDescent="0.25">
      <c r="A5651">
        <v>7.2</v>
      </c>
      <c r="B5651">
        <v>3.1</v>
      </c>
      <c r="C5651">
        <v>77.2</v>
      </c>
      <c r="D5651">
        <v>0.74</v>
      </c>
      <c r="E5651">
        <v>3.25</v>
      </c>
      <c r="M5651"/>
      <c r="Q5651"/>
      <c r="U5651"/>
      <c r="Y5651"/>
    </row>
    <row r="5652" spans="1:25" x14ac:dyDescent="0.25">
      <c r="A5652">
        <v>4.5</v>
      </c>
      <c r="B5652">
        <v>1.3</v>
      </c>
      <c r="C5652">
        <v>85.3</v>
      </c>
      <c r="D5652">
        <v>0.74</v>
      </c>
      <c r="E5652">
        <v>4</v>
      </c>
      <c r="M5652"/>
      <c r="Q5652"/>
      <c r="U5652"/>
      <c r="Y5652"/>
    </row>
    <row r="5653" spans="1:25" x14ac:dyDescent="0.25">
      <c r="A5653">
        <v>5.6</v>
      </c>
      <c r="B5653">
        <v>1.2</v>
      </c>
      <c r="C5653">
        <v>105</v>
      </c>
      <c r="D5653">
        <v>0.74</v>
      </c>
      <c r="E5653">
        <v>4.25</v>
      </c>
      <c r="M5653"/>
      <c r="Q5653"/>
      <c r="U5653"/>
      <c r="Y5653"/>
    </row>
    <row r="5654" spans="1:25" x14ac:dyDescent="0.25">
      <c r="A5654">
        <v>6.9</v>
      </c>
      <c r="B5654">
        <v>12.6</v>
      </c>
      <c r="C5654">
        <v>130</v>
      </c>
      <c r="D5654">
        <v>0.74</v>
      </c>
      <c r="E5654">
        <v>5</v>
      </c>
      <c r="M5654"/>
      <c r="Q5654"/>
      <c r="U5654"/>
      <c r="Y5654"/>
    </row>
    <row r="5655" spans="1:25" x14ac:dyDescent="0.25">
      <c r="A5655">
        <v>3.8</v>
      </c>
      <c r="B5655">
        <v>1.7</v>
      </c>
      <c r="C5655">
        <v>176</v>
      </c>
      <c r="D5655">
        <v>0.74</v>
      </c>
      <c r="E5655">
        <v>5</v>
      </c>
      <c r="M5655"/>
      <c r="Q5655"/>
      <c r="U5655"/>
      <c r="Y5655"/>
    </row>
    <row r="5656" spans="1:25" x14ac:dyDescent="0.25">
      <c r="A5656">
        <v>6.5</v>
      </c>
      <c r="B5656">
        <v>4.5</v>
      </c>
      <c r="C5656">
        <v>540</v>
      </c>
      <c r="D5656">
        <v>0.74</v>
      </c>
      <c r="E5656">
        <v>4.25</v>
      </c>
      <c r="M5656"/>
      <c r="Q5656"/>
      <c r="U5656"/>
      <c r="Y5656"/>
    </row>
    <row r="5657" spans="1:25" x14ac:dyDescent="0.25">
      <c r="A5657">
        <v>5.5</v>
      </c>
      <c r="B5657">
        <v>1.3</v>
      </c>
      <c r="C5657">
        <v>570</v>
      </c>
      <c r="D5657">
        <v>0.74</v>
      </c>
      <c r="E5657">
        <v>4.25</v>
      </c>
      <c r="M5657"/>
      <c r="Q5657"/>
      <c r="U5657"/>
      <c r="Y5657"/>
    </row>
    <row r="5658" spans="1:25" x14ac:dyDescent="0.25">
      <c r="A5658">
        <v>4.0999999999999996</v>
      </c>
      <c r="B5658">
        <v>1.6</v>
      </c>
      <c r="C5658">
        <v>730</v>
      </c>
      <c r="D5658">
        <v>0.74</v>
      </c>
      <c r="E5658">
        <v>5</v>
      </c>
      <c r="M5658"/>
      <c r="Q5658"/>
      <c r="U5658"/>
      <c r="Y5658"/>
    </row>
    <row r="5659" spans="1:25" x14ac:dyDescent="0.25">
      <c r="A5659">
        <v>4.0999999999999996</v>
      </c>
      <c r="B5659">
        <v>1.5</v>
      </c>
      <c r="C5659">
        <v>820</v>
      </c>
      <c r="D5659">
        <v>0.74</v>
      </c>
      <c r="E5659">
        <v>5</v>
      </c>
      <c r="M5659"/>
      <c r="Q5659"/>
      <c r="U5659"/>
      <c r="Y5659"/>
    </row>
    <row r="5660" spans="1:25" x14ac:dyDescent="0.25">
      <c r="A5660">
        <v>2.9</v>
      </c>
      <c r="B5660">
        <v>20.100000000000001</v>
      </c>
      <c r="C5660">
        <v>2.6</v>
      </c>
      <c r="D5660">
        <v>0.75</v>
      </c>
      <c r="E5660">
        <v>5</v>
      </c>
      <c r="M5660"/>
      <c r="Q5660"/>
      <c r="U5660"/>
      <c r="Y5660"/>
    </row>
    <row r="5661" spans="1:25" x14ac:dyDescent="0.25">
      <c r="A5661">
        <v>7.2</v>
      </c>
      <c r="B5661">
        <v>5.0999999999999996</v>
      </c>
      <c r="C5661">
        <v>5</v>
      </c>
      <c r="D5661">
        <v>0.75</v>
      </c>
      <c r="E5661">
        <v>2.75</v>
      </c>
      <c r="M5661"/>
      <c r="Q5661"/>
      <c r="U5661"/>
      <c r="Y5661"/>
    </row>
    <row r="5662" spans="1:25" x14ac:dyDescent="0.25">
      <c r="A5662">
        <v>7</v>
      </c>
      <c r="B5662">
        <v>2.5</v>
      </c>
      <c r="C5662">
        <v>8</v>
      </c>
      <c r="D5662">
        <v>0.75</v>
      </c>
      <c r="E5662">
        <v>1.5</v>
      </c>
      <c r="M5662"/>
      <c r="Q5662"/>
      <c r="U5662"/>
      <c r="Y5662"/>
    </row>
    <row r="5663" spans="1:25" x14ac:dyDescent="0.25">
      <c r="A5663">
        <v>7</v>
      </c>
      <c r="B5663">
        <v>2.9</v>
      </c>
      <c r="C5663">
        <v>8.8000000000000007</v>
      </c>
      <c r="D5663">
        <v>0.75</v>
      </c>
      <c r="E5663">
        <v>1.5</v>
      </c>
      <c r="M5663"/>
      <c r="Q5663"/>
      <c r="U5663"/>
      <c r="Y5663"/>
    </row>
    <row r="5664" spans="1:25" x14ac:dyDescent="0.25">
      <c r="A5664">
        <v>5</v>
      </c>
      <c r="B5664">
        <v>2.1</v>
      </c>
      <c r="C5664">
        <v>9.1999999999999993</v>
      </c>
      <c r="D5664">
        <v>0.75</v>
      </c>
      <c r="E5664">
        <v>2</v>
      </c>
      <c r="M5664"/>
      <c r="Q5664"/>
      <c r="U5664"/>
      <c r="Y5664"/>
    </row>
    <row r="5665" spans="1:25" x14ac:dyDescent="0.25">
      <c r="A5665">
        <v>1.9</v>
      </c>
      <c r="B5665">
        <v>2.6</v>
      </c>
      <c r="C5665">
        <v>11.2</v>
      </c>
      <c r="D5665">
        <v>0.75</v>
      </c>
      <c r="E5665">
        <v>3.75</v>
      </c>
      <c r="M5665"/>
      <c r="Q5665"/>
      <c r="U5665"/>
      <c r="Y5665"/>
    </row>
    <row r="5666" spans="1:25" x14ac:dyDescent="0.25">
      <c r="A5666">
        <v>8.1</v>
      </c>
      <c r="B5666">
        <v>4.8</v>
      </c>
      <c r="C5666">
        <v>14.1</v>
      </c>
      <c r="D5666">
        <v>0.75</v>
      </c>
      <c r="E5666">
        <v>2</v>
      </c>
      <c r="M5666"/>
      <c r="Q5666"/>
      <c r="U5666"/>
      <c r="Y5666"/>
    </row>
    <row r="5667" spans="1:25" x14ac:dyDescent="0.25">
      <c r="A5667">
        <v>6.4</v>
      </c>
      <c r="B5667">
        <v>5.7</v>
      </c>
      <c r="C5667">
        <v>14.7</v>
      </c>
      <c r="D5667">
        <v>0.75</v>
      </c>
      <c r="E5667">
        <v>3.25</v>
      </c>
      <c r="M5667"/>
      <c r="Q5667"/>
      <c r="U5667"/>
      <c r="Y5667"/>
    </row>
    <row r="5668" spans="1:25" x14ac:dyDescent="0.25">
      <c r="A5668">
        <v>7.3</v>
      </c>
      <c r="B5668">
        <v>2</v>
      </c>
      <c r="C5668">
        <v>20.7</v>
      </c>
      <c r="D5668">
        <v>0.75</v>
      </c>
      <c r="E5668">
        <v>2</v>
      </c>
      <c r="M5668"/>
      <c r="Q5668"/>
      <c r="U5668"/>
      <c r="Y5668"/>
    </row>
    <row r="5669" spans="1:25" x14ac:dyDescent="0.25">
      <c r="A5669">
        <v>5.7</v>
      </c>
      <c r="B5669">
        <v>1.5</v>
      </c>
      <c r="C5669">
        <v>24.1</v>
      </c>
      <c r="D5669">
        <v>0.75</v>
      </c>
      <c r="E5669">
        <v>2.5</v>
      </c>
      <c r="M5669"/>
      <c r="Q5669"/>
      <c r="U5669"/>
      <c r="Y5669"/>
    </row>
    <row r="5670" spans="1:25" x14ac:dyDescent="0.25">
      <c r="A5670">
        <v>7</v>
      </c>
      <c r="B5670">
        <v>4.4000000000000004</v>
      </c>
      <c r="C5670">
        <v>25.6</v>
      </c>
      <c r="D5670">
        <v>0.75</v>
      </c>
      <c r="E5670">
        <v>2.5</v>
      </c>
      <c r="M5670"/>
      <c r="Q5670"/>
      <c r="U5670"/>
      <c r="Y5670"/>
    </row>
    <row r="5671" spans="1:25" x14ac:dyDescent="0.25">
      <c r="A5671">
        <v>9.1999999999999993</v>
      </c>
      <c r="B5671">
        <v>4.3</v>
      </c>
      <c r="C5671">
        <v>31.4</v>
      </c>
      <c r="D5671">
        <v>0.75</v>
      </c>
      <c r="E5671">
        <v>2.5</v>
      </c>
      <c r="M5671"/>
      <c r="Q5671"/>
      <c r="U5671"/>
      <c r="Y5671"/>
    </row>
    <row r="5672" spans="1:25" x14ac:dyDescent="0.25">
      <c r="A5672">
        <v>2.9</v>
      </c>
      <c r="B5672">
        <v>46.6</v>
      </c>
      <c r="C5672">
        <v>35.200000000000003</v>
      </c>
      <c r="D5672">
        <v>0.75</v>
      </c>
      <c r="E5672">
        <v>5.5</v>
      </c>
      <c r="M5672"/>
      <c r="Q5672"/>
      <c r="U5672"/>
      <c r="Y5672"/>
    </row>
    <row r="5673" spans="1:25" x14ac:dyDescent="0.25">
      <c r="A5673">
        <v>3.7</v>
      </c>
      <c r="B5673">
        <v>10.199999999999999</v>
      </c>
      <c r="C5673">
        <v>35.6</v>
      </c>
      <c r="D5673">
        <v>0.75</v>
      </c>
      <c r="E5673">
        <v>4.5</v>
      </c>
      <c r="M5673"/>
      <c r="Q5673"/>
      <c r="U5673"/>
      <c r="Y5673"/>
    </row>
    <row r="5674" spans="1:25" x14ac:dyDescent="0.25">
      <c r="A5674">
        <v>6.9</v>
      </c>
      <c r="B5674">
        <v>5.8</v>
      </c>
      <c r="C5674">
        <v>39.799999999999997</v>
      </c>
      <c r="D5674">
        <v>0.75</v>
      </c>
      <c r="E5674">
        <v>3.25</v>
      </c>
      <c r="M5674"/>
      <c r="Q5674"/>
      <c r="U5674"/>
      <c r="Y5674"/>
    </row>
    <row r="5675" spans="1:25" x14ac:dyDescent="0.25">
      <c r="A5675">
        <v>9.9</v>
      </c>
      <c r="B5675">
        <v>4.4000000000000004</v>
      </c>
      <c r="C5675">
        <v>46.1</v>
      </c>
      <c r="D5675">
        <v>0.75</v>
      </c>
      <c r="E5675">
        <v>2.5</v>
      </c>
      <c r="M5675"/>
      <c r="Q5675"/>
      <c r="U5675"/>
      <c r="Y5675"/>
    </row>
    <row r="5676" spans="1:25" x14ac:dyDescent="0.25">
      <c r="A5676">
        <v>5.0999999999999996</v>
      </c>
      <c r="B5676">
        <v>2.1</v>
      </c>
      <c r="C5676">
        <v>59.4</v>
      </c>
      <c r="D5676">
        <v>0.75</v>
      </c>
      <c r="E5676">
        <v>3.25</v>
      </c>
      <c r="M5676"/>
      <c r="Q5676"/>
      <c r="U5676"/>
      <c r="Y5676"/>
    </row>
    <row r="5677" spans="1:25" x14ac:dyDescent="0.25">
      <c r="A5677">
        <v>6.2</v>
      </c>
      <c r="B5677">
        <v>1.7</v>
      </c>
      <c r="C5677">
        <v>65.599999999999994</v>
      </c>
      <c r="D5677">
        <v>0.75</v>
      </c>
      <c r="E5677">
        <v>3.25</v>
      </c>
      <c r="M5677"/>
      <c r="Q5677"/>
      <c r="U5677"/>
      <c r="Y5677"/>
    </row>
    <row r="5678" spans="1:25" x14ac:dyDescent="0.25">
      <c r="A5678">
        <v>7.1</v>
      </c>
      <c r="B5678">
        <v>2.2000000000000002</v>
      </c>
      <c r="C5678">
        <v>82.9</v>
      </c>
      <c r="D5678">
        <v>0.75</v>
      </c>
      <c r="E5678">
        <v>2.75</v>
      </c>
      <c r="M5678"/>
      <c r="Q5678"/>
      <c r="U5678"/>
      <c r="Y5678"/>
    </row>
    <row r="5679" spans="1:25" x14ac:dyDescent="0.25">
      <c r="A5679">
        <v>7.3</v>
      </c>
      <c r="B5679">
        <v>3.8</v>
      </c>
      <c r="C5679">
        <v>103</v>
      </c>
      <c r="D5679">
        <v>0.75</v>
      </c>
      <c r="E5679">
        <v>4.25</v>
      </c>
      <c r="M5679"/>
      <c r="Q5679"/>
      <c r="U5679"/>
      <c r="Y5679"/>
    </row>
    <row r="5680" spans="1:25" x14ac:dyDescent="0.25">
      <c r="A5680">
        <v>6.2</v>
      </c>
      <c r="B5680">
        <v>1.6</v>
      </c>
      <c r="C5680">
        <v>134</v>
      </c>
      <c r="D5680">
        <v>0.75</v>
      </c>
      <c r="E5680">
        <v>4.25</v>
      </c>
      <c r="M5680"/>
      <c r="Q5680"/>
      <c r="U5680"/>
      <c r="Y5680"/>
    </row>
    <row r="5681" spans="1:25" x14ac:dyDescent="0.25">
      <c r="A5681">
        <v>7.8</v>
      </c>
      <c r="B5681">
        <v>1.2</v>
      </c>
      <c r="C5681">
        <v>178</v>
      </c>
      <c r="D5681">
        <v>0.75</v>
      </c>
      <c r="E5681">
        <v>3.75</v>
      </c>
      <c r="M5681"/>
      <c r="Q5681"/>
      <c r="U5681"/>
      <c r="Y5681"/>
    </row>
    <row r="5682" spans="1:25" x14ac:dyDescent="0.25">
      <c r="A5682">
        <v>6.4</v>
      </c>
      <c r="B5682">
        <v>1.3</v>
      </c>
      <c r="C5682">
        <v>201</v>
      </c>
      <c r="D5682">
        <v>0.75</v>
      </c>
      <c r="E5682">
        <v>4.25</v>
      </c>
      <c r="M5682"/>
      <c r="Q5682"/>
      <c r="U5682"/>
      <c r="Y5682"/>
    </row>
    <row r="5683" spans="1:25" x14ac:dyDescent="0.25">
      <c r="A5683">
        <v>6.7</v>
      </c>
      <c r="B5683">
        <v>1.5</v>
      </c>
      <c r="C5683">
        <v>317</v>
      </c>
      <c r="D5683">
        <v>0.75</v>
      </c>
      <c r="E5683">
        <v>3.75</v>
      </c>
      <c r="M5683"/>
      <c r="Q5683"/>
      <c r="U5683"/>
      <c r="Y5683"/>
    </row>
    <row r="5684" spans="1:25" x14ac:dyDescent="0.25">
      <c r="A5684">
        <v>6.2</v>
      </c>
      <c r="B5684">
        <v>2</v>
      </c>
      <c r="C5684">
        <v>515</v>
      </c>
      <c r="D5684">
        <v>0.75</v>
      </c>
      <c r="E5684">
        <v>4.25</v>
      </c>
      <c r="M5684"/>
      <c r="Q5684"/>
      <c r="U5684"/>
      <c r="Y5684"/>
    </row>
    <row r="5685" spans="1:25" x14ac:dyDescent="0.25">
      <c r="A5685">
        <v>7.4</v>
      </c>
      <c r="B5685">
        <v>2.4</v>
      </c>
      <c r="C5685">
        <v>6000</v>
      </c>
      <c r="D5685">
        <v>0.75</v>
      </c>
      <c r="E5685">
        <v>3.75</v>
      </c>
      <c r="M5685"/>
      <c r="Q5685"/>
      <c r="U5685"/>
      <c r="Y5685"/>
    </row>
    <row r="5686" spans="1:25" x14ac:dyDescent="0.25">
      <c r="A5686">
        <v>9.3000000000000007</v>
      </c>
      <c r="B5686">
        <v>2.2000000000000002</v>
      </c>
      <c r="C5686">
        <v>5</v>
      </c>
      <c r="D5686">
        <v>0.76</v>
      </c>
      <c r="E5686">
        <v>1.5</v>
      </c>
      <c r="M5686"/>
      <c r="Q5686"/>
      <c r="U5686"/>
      <c r="Y5686"/>
    </row>
    <row r="5687" spans="1:25" x14ac:dyDescent="0.25">
      <c r="A5687">
        <v>4.3</v>
      </c>
      <c r="B5687">
        <v>1.7</v>
      </c>
      <c r="C5687">
        <v>5.2</v>
      </c>
      <c r="D5687">
        <v>0.76</v>
      </c>
      <c r="E5687">
        <v>2.75</v>
      </c>
      <c r="M5687"/>
      <c r="Q5687"/>
      <c r="U5687"/>
      <c r="Y5687"/>
    </row>
    <row r="5688" spans="1:25" x14ac:dyDescent="0.25">
      <c r="A5688">
        <v>6.7</v>
      </c>
      <c r="B5688">
        <v>3.5</v>
      </c>
      <c r="C5688">
        <v>7</v>
      </c>
      <c r="D5688">
        <v>0.76</v>
      </c>
      <c r="E5688">
        <v>2</v>
      </c>
      <c r="M5688"/>
      <c r="Q5688"/>
      <c r="U5688"/>
      <c r="Y5688"/>
    </row>
    <row r="5689" spans="1:25" x14ac:dyDescent="0.25">
      <c r="A5689">
        <v>8</v>
      </c>
      <c r="B5689">
        <v>2.1</v>
      </c>
      <c r="C5689">
        <v>7.4</v>
      </c>
      <c r="D5689">
        <v>0.76</v>
      </c>
      <c r="E5689">
        <v>1.5</v>
      </c>
      <c r="M5689"/>
      <c r="Q5689"/>
      <c r="U5689"/>
      <c r="Y5689"/>
    </row>
    <row r="5690" spans="1:25" x14ac:dyDescent="0.25">
      <c r="A5690">
        <v>8.3000000000000007</v>
      </c>
      <c r="B5690">
        <v>27.6</v>
      </c>
      <c r="C5690">
        <v>8.6999999999999993</v>
      </c>
      <c r="D5690">
        <v>0.76</v>
      </c>
      <c r="E5690">
        <v>3.75</v>
      </c>
      <c r="M5690"/>
      <c r="Q5690"/>
      <c r="U5690"/>
      <c r="Y5690"/>
    </row>
    <row r="5691" spans="1:25" x14ac:dyDescent="0.25">
      <c r="A5691">
        <v>8.1999999999999993</v>
      </c>
      <c r="B5691">
        <v>3</v>
      </c>
      <c r="C5691">
        <v>8.9</v>
      </c>
      <c r="D5691">
        <v>0.76</v>
      </c>
      <c r="E5691">
        <v>1.5</v>
      </c>
      <c r="M5691"/>
      <c r="Q5691"/>
      <c r="U5691"/>
      <c r="Y5691"/>
    </row>
    <row r="5692" spans="1:25" x14ac:dyDescent="0.25">
      <c r="A5692">
        <v>5.5</v>
      </c>
      <c r="B5692">
        <v>1.2</v>
      </c>
      <c r="C5692">
        <v>9.3000000000000007</v>
      </c>
      <c r="D5692">
        <v>0.76</v>
      </c>
      <c r="E5692">
        <v>2</v>
      </c>
      <c r="M5692"/>
      <c r="Q5692"/>
      <c r="U5692"/>
      <c r="Y5692"/>
    </row>
    <row r="5693" spans="1:25" x14ac:dyDescent="0.25">
      <c r="A5693">
        <v>3.7</v>
      </c>
      <c r="B5693">
        <v>1.7</v>
      </c>
      <c r="C5693">
        <v>10.7</v>
      </c>
      <c r="D5693">
        <v>0.76</v>
      </c>
      <c r="E5693">
        <v>2.75</v>
      </c>
      <c r="M5693"/>
      <c r="Q5693"/>
      <c r="U5693"/>
      <c r="Y5693"/>
    </row>
    <row r="5694" spans="1:25" x14ac:dyDescent="0.25">
      <c r="A5694">
        <v>7.4</v>
      </c>
      <c r="B5694">
        <v>2.2000000000000002</v>
      </c>
      <c r="C5694">
        <v>11.2</v>
      </c>
      <c r="D5694">
        <v>0.76</v>
      </c>
      <c r="E5694">
        <v>1.5</v>
      </c>
      <c r="M5694"/>
      <c r="Q5694"/>
      <c r="U5694"/>
      <c r="Y5694"/>
    </row>
    <row r="5695" spans="1:25" x14ac:dyDescent="0.25">
      <c r="A5695">
        <v>7.4</v>
      </c>
      <c r="B5695">
        <v>4.4000000000000004</v>
      </c>
      <c r="C5695">
        <v>13</v>
      </c>
      <c r="D5695">
        <v>0.76</v>
      </c>
      <c r="E5695">
        <v>2</v>
      </c>
      <c r="M5695"/>
      <c r="Q5695"/>
      <c r="U5695"/>
      <c r="Y5695"/>
    </row>
    <row r="5696" spans="1:25" x14ac:dyDescent="0.25">
      <c r="A5696">
        <v>8.1999999999999993</v>
      </c>
      <c r="B5696">
        <v>5.6</v>
      </c>
      <c r="C5696">
        <v>13.8</v>
      </c>
      <c r="D5696">
        <v>0.76</v>
      </c>
      <c r="E5696">
        <v>2.75</v>
      </c>
      <c r="M5696"/>
      <c r="Q5696"/>
      <c r="U5696"/>
      <c r="Y5696"/>
    </row>
    <row r="5697" spans="1:25" x14ac:dyDescent="0.25">
      <c r="A5697">
        <v>7.7</v>
      </c>
      <c r="B5697">
        <v>1.4</v>
      </c>
      <c r="C5697">
        <v>14.4</v>
      </c>
      <c r="D5697">
        <v>0.76</v>
      </c>
      <c r="E5697">
        <v>1.5</v>
      </c>
      <c r="M5697"/>
      <c r="Q5697"/>
      <c r="U5697"/>
      <c r="Y5697"/>
    </row>
    <row r="5698" spans="1:25" x14ac:dyDescent="0.25">
      <c r="A5698">
        <v>7.7</v>
      </c>
      <c r="B5698">
        <v>1.4</v>
      </c>
      <c r="C5698">
        <v>15.9</v>
      </c>
      <c r="D5698">
        <v>0.76</v>
      </c>
      <c r="E5698">
        <v>1.5</v>
      </c>
      <c r="M5698"/>
      <c r="Q5698"/>
      <c r="U5698"/>
      <c r="Y5698"/>
    </row>
    <row r="5699" spans="1:25" x14ac:dyDescent="0.25">
      <c r="A5699">
        <v>7.9</v>
      </c>
      <c r="B5699">
        <v>1.7</v>
      </c>
      <c r="C5699">
        <v>17.5</v>
      </c>
      <c r="D5699">
        <v>0.76</v>
      </c>
      <c r="E5699">
        <v>1.5</v>
      </c>
      <c r="M5699"/>
      <c r="Q5699"/>
      <c r="U5699"/>
      <c r="Y5699"/>
    </row>
    <row r="5700" spans="1:25" x14ac:dyDescent="0.25">
      <c r="A5700">
        <v>4.5999999999999996</v>
      </c>
      <c r="B5700">
        <v>3.9</v>
      </c>
      <c r="C5700">
        <v>18.399999999999999</v>
      </c>
      <c r="D5700">
        <v>0.76</v>
      </c>
      <c r="E5700">
        <v>2.5</v>
      </c>
      <c r="M5700"/>
      <c r="Q5700"/>
      <c r="U5700"/>
      <c r="Y5700"/>
    </row>
    <row r="5701" spans="1:25" x14ac:dyDescent="0.25">
      <c r="A5701">
        <v>6.8</v>
      </c>
      <c r="B5701">
        <v>5.5</v>
      </c>
      <c r="C5701">
        <v>20</v>
      </c>
      <c r="D5701">
        <v>0.76</v>
      </c>
      <c r="E5701">
        <v>2.75</v>
      </c>
      <c r="M5701"/>
      <c r="Q5701"/>
      <c r="U5701"/>
      <c r="Y5701"/>
    </row>
    <row r="5702" spans="1:25" x14ac:dyDescent="0.25">
      <c r="A5702">
        <v>10.3</v>
      </c>
      <c r="B5702">
        <v>1.1000000000000001</v>
      </c>
      <c r="C5702">
        <v>20.3</v>
      </c>
      <c r="D5702">
        <v>0.76</v>
      </c>
      <c r="E5702">
        <v>2</v>
      </c>
      <c r="M5702"/>
      <c r="Q5702"/>
      <c r="U5702"/>
      <c r="Y5702"/>
    </row>
    <row r="5703" spans="1:25" x14ac:dyDescent="0.25">
      <c r="A5703">
        <v>9.1</v>
      </c>
      <c r="B5703">
        <v>1.9</v>
      </c>
      <c r="C5703">
        <v>20.7</v>
      </c>
      <c r="D5703">
        <v>0.76</v>
      </c>
      <c r="E5703">
        <v>2</v>
      </c>
      <c r="M5703"/>
      <c r="Q5703"/>
      <c r="U5703"/>
      <c r="Y5703"/>
    </row>
    <row r="5704" spans="1:25" x14ac:dyDescent="0.25">
      <c r="A5704">
        <v>13.6</v>
      </c>
      <c r="B5704">
        <v>5.9</v>
      </c>
      <c r="C5704">
        <v>22.6</v>
      </c>
      <c r="D5704">
        <v>0.76</v>
      </c>
      <c r="E5704">
        <v>3.25</v>
      </c>
      <c r="M5704"/>
      <c r="Q5704"/>
      <c r="U5704"/>
      <c r="Y5704"/>
    </row>
    <row r="5705" spans="1:25" x14ac:dyDescent="0.25">
      <c r="A5705">
        <v>6.2</v>
      </c>
      <c r="B5705">
        <v>2.6</v>
      </c>
      <c r="C5705">
        <v>26.2</v>
      </c>
      <c r="D5705">
        <v>0.76</v>
      </c>
      <c r="E5705">
        <v>2.5</v>
      </c>
      <c r="M5705"/>
      <c r="Q5705"/>
      <c r="U5705"/>
      <c r="Y5705"/>
    </row>
    <row r="5706" spans="1:25" x14ac:dyDescent="0.25">
      <c r="A5706">
        <v>5.7</v>
      </c>
      <c r="B5706">
        <v>1.6</v>
      </c>
      <c r="C5706">
        <v>37.4</v>
      </c>
      <c r="D5706">
        <v>0.76</v>
      </c>
      <c r="E5706">
        <v>2.5</v>
      </c>
      <c r="M5706"/>
      <c r="Q5706"/>
      <c r="U5706"/>
      <c r="Y5706"/>
    </row>
    <row r="5707" spans="1:25" x14ac:dyDescent="0.25">
      <c r="A5707">
        <v>5.0999999999999996</v>
      </c>
      <c r="B5707">
        <v>2.7</v>
      </c>
      <c r="C5707">
        <v>39.799999999999997</v>
      </c>
      <c r="D5707">
        <v>0.76</v>
      </c>
      <c r="E5707">
        <v>2.5</v>
      </c>
      <c r="M5707"/>
      <c r="Q5707"/>
      <c r="U5707"/>
      <c r="Y5707"/>
    </row>
    <row r="5708" spans="1:25" x14ac:dyDescent="0.25">
      <c r="A5708">
        <v>6.7</v>
      </c>
      <c r="B5708">
        <v>1.4</v>
      </c>
      <c r="C5708">
        <v>44.6</v>
      </c>
      <c r="D5708">
        <v>0.76</v>
      </c>
      <c r="E5708">
        <v>2</v>
      </c>
      <c r="M5708"/>
      <c r="Q5708"/>
      <c r="U5708"/>
      <c r="Y5708"/>
    </row>
    <row r="5709" spans="1:25" x14ac:dyDescent="0.25">
      <c r="A5709">
        <v>6</v>
      </c>
      <c r="B5709">
        <v>1</v>
      </c>
      <c r="C5709">
        <v>47.8</v>
      </c>
      <c r="D5709">
        <v>0.76</v>
      </c>
      <c r="E5709">
        <v>2.5</v>
      </c>
      <c r="M5709"/>
      <c r="Q5709"/>
      <c r="U5709"/>
      <c r="Y5709"/>
    </row>
    <row r="5710" spans="1:25" x14ac:dyDescent="0.25">
      <c r="A5710">
        <v>7.4</v>
      </c>
      <c r="B5710">
        <v>15.2</v>
      </c>
      <c r="C5710">
        <v>48.4</v>
      </c>
      <c r="D5710">
        <v>0.76</v>
      </c>
      <c r="E5710">
        <v>4.25</v>
      </c>
      <c r="M5710"/>
      <c r="Q5710"/>
      <c r="U5710"/>
      <c r="Y5710"/>
    </row>
    <row r="5711" spans="1:25" x14ac:dyDescent="0.25">
      <c r="A5711">
        <v>7.8</v>
      </c>
      <c r="B5711">
        <v>1.3</v>
      </c>
      <c r="C5711">
        <v>75.8</v>
      </c>
      <c r="D5711">
        <v>0.76</v>
      </c>
      <c r="E5711">
        <v>2.75</v>
      </c>
      <c r="M5711"/>
      <c r="Q5711"/>
      <c r="U5711"/>
      <c r="Y5711"/>
    </row>
    <row r="5712" spans="1:25" x14ac:dyDescent="0.25">
      <c r="A5712">
        <v>3.1</v>
      </c>
      <c r="B5712">
        <v>1.1000000000000001</v>
      </c>
      <c r="C5712">
        <v>79.400000000000006</v>
      </c>
      <c r="D5712">
        <v>0.76</v>
      </c>
      <c r="E5712">
        <v>4</v>
      </c>
      <c r="M5712"/>
      <c r="Q5712"/>
      <c r="U5712"/>
      <c r="Y5712"/>
    </row>
    <row r="5713" spans="1:25" x14ac:dyDescent="0.25">
      <c r="A5713">
        <v>8.5</v>
      </c>
      <c r="B5713">
        <v>2.7</v>
      </c>
      <c r="C5713">
        <v>264</v>
      </c>
      <c r="D5713">
        <v>0.76</v>
      </c>
      <c r="E5713">
        <v>3.75</v>
      </c>
      <c r="M5713"/>
      <c r="Q5713"/>
      <c r="U5713"/>
      <c r="Y5713"/>
    </row>
    <row r="5714" spans="1:25" x14ac:dyDescent="0.25">
      <c r="A5714">
        <v>5.4</v>
      </c>
      <c r="B5714">
        <v>2.2000000000000002</v>
      </c>
      <c r="C5714">
        <v>6.1</v>
      </c>
      <c r="D5714">
        <v>0.77</v>
      </c>
      <c r="E5714">
        <v>2</v>
      </c>
      <c r="M5714"/>
      <c r="Q5714"/>
      <c r="U5714"/>
      <c r="Y5714"/>
    </row>
    <row r="5715" spans="1:25" x14ac:dyDescent="0.25">
      <c r="A5715">
        <v>8</v>
      </c>
      <c r="B5715">
        <v>2.6</v>
      </c>
      <c r="C5715">
        <v>8.4</v>
      </c>
      <c r="D5715">
        <v>0.77</v>
      </c>
      <c r="E5715">
        <v>1.5</v>
      </c>
      <c r="M5715"/>
      <c r="Q5715"/>
      <c r="U5715"/>
      <c r="Y5715"/>
    </row>
    <row r="5716" spans="1:25" x14ac:dyDescent="0.25">
      <c r="A5716">
        <v>8.1999999999999993</v>
      </c>
      <c r="B5716">
        <v>1.6</v>
      </c>
      <c r="C5716">
        <v>10.4</v>
      </c>
      <c r="D5716">
        <v>0.77</v>
      </c>
      <c r="E5716">
        <v>1.5</v>
      </c>
      <c r="M5716"/>
      <c r="Q5716"/>
      <c r="U5716"/>
      <c r="Y5716"/>
    </row>
    <row r="5717" spans="1:25" x14ac:dyDescent="0.25">
      <c r="A5717">
        <v>5.3</v>
      </c>
      <c r="B5717">
        <v>5.5</v>
      </c>
      <c r="C5717">
        <v>11.6</v>
      </c>
      <c r="D5717">
        <v>0.77</v>
      </c>
      <c r="E5717">
        <v>3.25</v>
      </c>
      <c r="M5717"/>
      <c r="Q5717"/>
      <c r="U5717"/>
      <c r="Y5717"/>
    </row>
    <row r="5718" spans="1:25" x14ac:dyDescent="0.25">
      <c r="A5718">
        <v>4.5</v>
      </c>
      <c r="B5718">
        <v>3.5</v>
      </c>
      <c r="C5718">
        <v>13.1</v>
      </c>
      <c r="D5718">
        <v>0.77</v>
      </c>
      <c r="E5718">
        <v>3.25</v>
      </c>
      <c r="M5718"/>
      <c r="Q5718"/>
      <c r="U5718"/>
      <c r="Y5718"/>
    </row>
    <row r="5719" spans="1:25" x14ac:dyDescent="0.25">
      <c r="A5719">
        <v>5.2</v>
      </c>
      <c r="B5719">
        <v>1.9</v>
      </c>
      <c r="C5719">
        <v>15.2</v>
      </c>
      <c r="D5719">
        <v>0.77</v>
      </c>
      <c r="E5719">
        <v>2</v>
      </c>
      <c r="M5719"/>
      <c r="Q5719"/>
      <c r="U5719"/>
      <c r="Y5719"/>
    </row>
    <row r="5720" spans="1:25" x14ac:dyDescent="0.25">
      <c r="A5720">
        <v>9.1999999999999993</v>
      </c>
      <c r="B5720">
        <v>3.8</v>
      </c>
      <c r="C5720">
        <v>18.600000000000001</v>
      </c>
      <c r="D5720">
        <v>0.77</v>
      </c>
      <c r="E5720">
        <v>2</v>
      </c>
      <c r="M5720"/>
      <c r="Q5720"/>
      <c r="U5720"/>
      <c r="Y5720"/>
    </row>
    <row r="5721" spans="1:25" x14ac:dyDescent="0.25">
      <c r="A5721">
        <v>5.7</v>
      </c>
      <c r="B5721">
        <v>2.1</v>
      </c>
      <c r="C5721">
        <v>21.2</v>
      </c>
      <c r="D5721">
        <v>0.77</v>
      </c>
      <c r="E5721">
        <v>2.5</v>
      </c>
      <c r="M5721"/>
      <c r="Q5721"/>
      <c r="U5721"/>
      <c r="Y5721"/>
    </row>
    <row r="5722" spans="1:25" x14ac:dyDescent="0.25">
      <c r="A5722">
        <v>4.8</v>
      </c>
      <c r="B5722">
        <v>2.1</v>
      </c>
      <c r="C5722">
        <v>22.6</v>
      </c>
      <c r="D5722">
        <v>0.77</v>
      </c>
      <c r="E5722">
        <v>2.5</v>
      </c>
      <c r="M5722"/>
      <c r="Q5722"/>
      <c r="U5722"/>
      <c r="Y5722"/>
    </row>
    <row r="5723" spans="1:25" x14ac:dyDescent="0.25">
      <c r="A5723">
        <v>6.8</v>
      </c>
      <c r="B5723">
        <v>3.1</v>
      </c>
      <c r="C5723">
        <v>25.4</v>
      </c>
      <c r="D5723">
        <v>0.77</v>
      </c>
      <c r="E5723">
        <v>2.5</v>
      </c>
      <c r="M5723"/>
      <c r="Q5723"/>
      <c r="U5723"/>
      <c r="Y5723"/>
    </row>
    <row r="5724" spans="1:25" x14ac:dyDescent="0.25">
      <c r="A5724">
        <v>8.3000000000000007</v>
      </c>
      <c r="B5724">
        <v>3</v>
      </c>
      <c r="C5724">
        <v>28.1</v>
      </c>
      <c r="D5724">
        <v>0.77</v>
      </c>
      <c r="E5724">
        <v>2</v>
      </c>
      <c r="M5724"/>
      <c r="Q5724"/>
      <c r="U5724"/>
      <c r="Y5724"/>
    </row>
    <row r="5725" spans="1:25" x14ac:dyDescent="0.25">
      <c r="A5725">
        <v>6.3</v>
      </c>
      <c r="B5725">
        <v>1.7</v>
      </c>
      <c r="C5725">
        <v>31.9</v>
      </c>
      <c r="D5725">
        <v>0.77</v>
      </c>
      <c r="E5725">
        <v>2.5</v>
      </c>
      <c r="M5725"/>
      <c r="Q5725"/>
      <c r="U5725"/>
      <c r="Y5725"/>
    </row>
    <row r="5726" spans="1:25" x14ac:dyDescent="0.25">
      <c r="A5726">
        <v>6.8</v>
      </c>
      <c r="B5726">
        <v>4</v>
      </c>
      <c r="C5726">
        <v>51.2</v>
      </c>
      <c r="D5726">
        <v>0.77</v>
      </c>
      <c r="E5726">
        <v>3.25</v>
      </c>
      <c r="M5726"/>
      <c r="Q5726"/>
      <c r="U5726"/>
      <c r="Y5726"/>
    </row>
    <row r="5727" spans="1:25" x14ac:dyDescent="0.25">
      <c r="A5727">
        <v>6.8</v>
      </c>
      <c r="B5727">
        <v>4.5999999999999996</v>
      </c>
      <c r="C5727">
        <v>52</v>
      </c>
      <c r="D5727">
        <v>0.77</v>
      </c>
      <c r="E5727">
        <v>3.25</v>
      </c>
      <c r="M5727"/>
      <c r="Q5727"/>
      <c r="U5727"/>
      <c r="Y5727"/>
    </row>
    <row r="5728" spans="1:25" x14ac:dyDescent="0.25">
      <c r="A5728">
        <v>7.7</v>
      </c>
      <c r="B5728">
        <v>3.2</v>
      </c>
      <c r="C5728">
        <v>54.6</v>
      </c>
      <c r="D5728">
        <v>0.77</v>
      </c>
      <c r="E5728">
        <v>3.25</v>
      </c>
      <c r="M5728"/>
      <c r="Q5728"/>
      <c r="U5728"/>
      <c r="Y5728"/>
    </row>
    <row r="5729" spans="1:25" x14ac:dyDescent="0.25">
      <c r="A5729">
        <v>8</v>
      </c>
      <c r="B5729">
        <v>2.4</v>
      </c>
      <c r="C5729">
        <v>112</v>
      </c>
      <c r="D5729">
        <v>0.77</v>
      </c>
      <c r="E5729">
        <v>3.75</v>
      </c>
      <c r="M5729"/>
      <c r="Q5729"/>
      <c r="U5729"/>
      <c r="Y5729"/>
    </row>
    <row r="5730" spans="1:25" x14ac:dyDescent="0.25">
      <c r="A5730">
        <v>6.7</v>
      </c>
      <c r="B5730">
        <v>1.4</v>
      </c>
      <c r="C5730">
        <v>234</v>
      </c>
      <c r="D5730">
        <v>0.77</v>
      </c>
      <c r="E5730">
        <v>3.75</v>
      </c>
      <c r="M5730"/>
      <c r="Q5730"/>
      <c r="U5730"/>
      <c r="Y5730"/>
    </row>
    <row r="5731" spans="1:25" x14ac:dyDescent="0.25">
      <c r="A5731">
        <v>5.0999999999999996</v>
      </c>
      <c r="B5731">
        <v>5.7</v>
      </c>
      <c r="C5731">
        <v>291</v>
      </c>
      <c r="D5731">
        <v>0.77</v>
      </c>
      <c r="E5731">
        <v>5.5</v>
      </c>
      <c r="M5731"/>
      <c r="Q5731"/>
      <c r="U5731"/>
      <c r="Y5731"/>
    </row>
    <row r="5732" spans="1:25" x14ac:dyDescent="0.25">
      <c r="A5732">
        <v>5.6</v>
      </c>
      <c r="B5732">
        <v>2.2000000000000002</v>
      </c>
      <c r="C5732">
        <v>491</v>
      </c>
      <c r="D5732">
        <v>0.77</v>
      </c>
      <c r="E5732">
        <v>4.25</v>
      </c>
      <c r="M5732"/>
      <c r="Q5732"/>
      <c r="U5732"/>
      <c r="Y5732"/>
    </row>
    <row r="5733" spans="1:25" x14ac:dyDescent="0.25">
      <c r="A5733">
        <v>4.8</v>
      </c>
      <c r="B5733">
        <v>13.8</v>
      </c>
      <c r="C5733">
        <v>612</v>
      </c>
      <c r="D5733">
        <v>0.77</v>
      </c>
      <c r="E5733">
        <v>5.5</v>
      </c>
      <c r="M5733"/>
      <c r="Q5733"/>
      <c r="U5733"/>
      <c r="Y5733"/>
    </row>
    <row r="5734" spans="1:25" x14ac:dyDescent="0.25">
      <c r="A5734">
        <v>9.4</v>
      </c>
      <c r="B5734">
        <v>3.5</v>
      </c>
      <c r="C5734">
        <v>3.7</v>
      </c>
      <c r="D5734">
        <v>0.78</v>
      </c>
      <c r="E5734">
        <v>2</v>
      </c>
      <c r="M5734"/>
      <c r="Q5734"/>
      <c r="U5734"/>
      <c r="Y5734"/>
    </row>
    <row r="5735" spans="1:25" x14ac:dyDescent="0.25">
      <c r="A5735">
        <v>8.1999999999999993</v>
      </c>
      <c r="B5735">
        <v>1.9</v>
      </c>
      <c r="C5735">
        <v>4</v>
      </c>
      <c r="D5735">
        <v>0.78</v>
      </c>
      <c r="E5735">
        <v>1.5</v>
      </c>
      <c r="M5735"/>
      <c r="Q5735"/>
      <c r="U5735"/>
      <c r="Y5735"/>
    </row>
    <row r="5736" spans="1:25" x14ac:dyDescent="0.25">
      <c r="A5736">
        <v>7.7</v>
      </c>
      <c r="B5736">
        <v>1.9</v>
      </c>
      <c r="C5736">
        <v>4.5999999999999996</v>
      </c>
      <c r="D5736">
        <v>0.78</v>
      </c>
      <c r="E5736">
        <v>1.5</v>
      </c>
      <c r="M5736"/>
      <c r="Q5736"/>
      <c r="U5736"/>
      <c r="Y5736"/>
    </row>
    <row r="5737" spans="1:25" x14ac:dyDescent="0.25">
      <c r="A5737">
        <v>5.0999999999999996</v>
      </c>
      <c r="B5737">
        <v>2</v>
      </c>
      <c r="C5737">
        <v>6.2</v>
      </c>
      <c r="D5737">
        <v>0.78</v>
      </c>
      <c r="E5737">
        <v>2</v>
      </c>
      <c r="M5737"/>
      <c r="Q5737"/>
      <c r="U5737"/>
      <c r="Y5737"/>
    </row>
    <row r="5738" spans="1:25" x14ac:dyDescent="0.25">
      <c r="A5738">
        <v>7.4</v>
      </c>
      <c r="B5738">
        <v>2.5</v>
      </c>
      <c r="C5738">
        <v>6.2</v>
      </c>
      <c r="D5738">
        <v>0.78</v>
      </c>
      <c r="E5738">
        <v>1.5</v>
      </c>
      <c r="M5738"/>
      <c r="Q5738"/>
      <c r="U5738"/>
      <c r="Y5738"/>
    </row>
    <row r="5739" spans="1:25" x14ac:dyDescent="0.25">
      <c r="A5739">
        <v>6</v>
      </c>
      <c r="B5739">
        <v>1.9</v>
      </c>
      <c r="C5739">
        <v>10.9</v>
      </c>
      <c r="D5739">
        <v>0.78</v>
      </c>
      <c r="E5739">
        <v>2</v>
      </c>
      <c r="M5739"/>
      <c r="Q5739"/>
      <c r="U5739"/>
      <c r="Y5739"/>
    </row>
    <row r="5740" spans="1:25" x14ac:dyDescent="0.25">
      <c r="A5740">
        <v>5.7</v>
      </c>
      <c r="B5740">
        <v>2.5</v>
      </c>
      <c r="C5740">
        <v>11</v>
      </c>
      <c r="D5740">
        <v>0.78</v>
      </c>
      <c r="E5740">
        <v>2</v>
      </c>
      <c r="M5740"/>
      <c r="Q5740"/>
      <c r="U5740"/>
      <c r="Y5740"/>
    </row>
    <row r="5741" spans="1:25" x14ac:dyDescent="0.25">
      <c r="A5741">
        <v>7.6</v>
      </c>
      <c r="B5741">
        <v>2.9</v>
      </c>
      <c r="C5741">
        <v>11.7</v>
      </c>
      <c r="D5741">
        <v>0.78</v>
      </c>
      <c r="E5741">
        <v>1.5</v>
      </c>
      <c r="M5741"/>
      <c r="Q5741"/>
      <c r="U5741"/>
      <c r="Y5741"/>
    </row>
    <row r="5742" spans="1:25" x14ac:dyDescent="0.25">
      <c r="A5742">
        <v>6.8</v>
      </c>
      <c r="B5742">
        <v>3.9</v>
      </c>
      <c r="C5742">
        <v>11.7</v>
      </c>
      <c r="D5742">
        <v>0.78</v>
      </c>
      <c r="E5742">
        <v>2</v>
      </c>
      <c r="M5742"/>
      <c r="Q5742"/>
      <c r="U5742"/>
      <c r="Y5742"/>
    </row>
    <row r="5743" spans="1:25" x14ac:dyDescent="0.25">
      <c r="A5743">
        <v>6.1</v>
      </c>
      <c r="B5743">
        <v>1.5</v>
      </c>
      <c r="C5743">
        <v>16.5</v>
      </c>
      <c r="D5743">
        <v>0.78</v>
      </c>
      <c r="E5743">
        <v>2</v>
      </c>
      <c r="M5743"/>
      <c r="Q5743"/>
      <c r="U5743"/>
      <c r="Y5743"/>
    </row>
    <row r="5744" spans="1:25" x14ac:dyDescent="0.25">
      <c r="A5744">
        <v>4</v>
      </c>
      <c r="B5744">
        <v>1.5</v>
      </c>
      <c r="C5744">
        <v>16.7</v>
      </c>
      <c r="D5744">
        <v>0.78</v>
      </c>
      <c r="E5744">
        <v>2.75</v>
      </c>
      <c r="M5744"/>
      <c r="Q5744"/>
      <c r="U5744"/>
      <c r="Y5744"/>
    </row>
    <row r="5745" spans="1:25" x14ac:dyDescent="0.25">
      <c r="A5745">
        <v>1.2</v>
      </c>
      <c r="B5745">
        <v>3.3</v>
      </c>
      <c r="C5745">
        <v>20.399999999999999</v>
      </c>
      <c r="D5745">
        <v>0.78</v>
      </c>
      <c r="E5745">
        <v>4.75</v>
      </c>
      <c r="M5745"/>
      <c r="Q5745"/>
      <c r="U5745"/>
      <c r="Y5745"/>
    </row>
    <row r="5746" spans="1:25" x14ac:dyDescent="0.25">
      <c r="A5746">
        <v>4.0999999999999996</v>
      </c>
      <c r="B5746">
        <v>1.2</v>
      </c>
      <c r="C5746">
        <v>20.5</v>
      </c>
      <c r="D5746">
        <v>0.78</v>
      </c>
      <c r="E5746">
        <v>3.25</v>
      </c>
      <c r="M5746"/>
      <c r="Q5746"/>
      <c r="U5746"/>
      <c r="Y5746"/>
    </row>
    <row r="5747" spans="1:25" x14ac:dyDescent="0.25">
      <c r="A5747">
        <v>4.5</v>
      </c>
      <c r="B5747">
        <v>3.3</v>
      </c>
      <c r="C5747">
        <v>21.8</v>
      </c>
      <c r="D5747">
        <v>0.78</v>
      </c>
      <c r="E5747">
        <v>3.75</v>
      </c>
      <c r="M5747"/>
      <c r="Q5747"/>
      <c r="U5747"/>
      <c r="Y5747"/>
    </row>
    <row r="5748" spans="1:25" x14ac:dyDescent="0.25">
      <c r="A5748">
        <v>5.4</v>
      </c>
      <c r="B5748">
        <v>15.6</v>
      </c>
      <c r="C5748">
        <v>24.8</v>
      </c>
      <c r="D5748">
        <v>0.78</v>
      </c>
      <c r="E5748">
        <v>4.75</v>
      </c>
      <c r="M5748"/>
      <c r="Q5748"/>
      <c r="U5748"/>
      <c r="Y5748"/>
    </row>
    <row r="5749" spans="1:25" x14ac:dyDescent="0.25">
      <c r="A5749">
        <v>9.6999999999999993</v>
      </c>
      <c r="B5749">
        <v>21</v>
      </c>
      <c r="C5749">
        <v>29.2</v>
      </c>
      <c r="D5749">
        <v>0.78</v>
      </c>
      <c r="E5749">
        <v>4.25</v>
      </c>
      <c r="M5749"/>
      <c r="Q5749"/>
      <c r="U5749"/>
      <c r="Y5749"/>
    </row>
    <row r="5750" spans="1:25" x14ac:dyDescent="0.25">
      <c r="A5750">
        <v>14.1</v>
      </c>
      <c r="B5750">
        <v>11.1</v>
      </c>
      <c r="C5750">
        <v>29.8</v>
      </c>
      <c r="D5750">
        <v>0.78</v>
      </c>
      <c r="E5750">
        <v>3.25</v>
      </c>
      <c r="M5750"/>
      <c r="Q5750"/>
      <c r="U5750"/>
      <c r="Y5750"/>
    </row>
    <row r="5751" spans="1:25" x14ac:dyDescent="0.25">
      <c r="A5751">
        <v>6.5</v>
      </c>
      <c r="B5751">
        <v>1.3</v>
      </c>
      <c r="C5751">
        <v>30.6</v>
      </c>
      <c r="D5751">
        <v>0.78</v>
      </c>
      <c r="E5751">
        <v>2</v>
      </c>
      <c r="M5751"/>
      <c r="Q5751"/>
      <c r="U5751"/>
      <c r="Y5751"/>
    </row>
    <row r="5752" spans="1:25" x14ac:dyDescent="0.25">
      <c r="A5752">
        <v>5.9</v>
      </c>
      <c r="B5752">
        <v>5.2</v>
      </c>
      <c r="C5752">
        <v>31.1</v>
      </c>
      <c r="D5752">
        <v>0.78</v>
      </c>
      <c r="E5752">
        <v>3.75</v>
      </c>
      <c r="M5752"/>
      <c r="Q5752"/>
      <c r="U5752"/>
      <c r="Y5752"/>
    </row>
    <row r="5753" spans="1:25" x14ac:dyDescent="0.25">
      <c r="A5753">
        <v>6</v>
      </c>
      <c r="B5753">
        <v>2</v>
      </c>
      <c r="C5753">
        <v>36.200000000000003</v>
      </c>
      <c r="D5753">
        <v>0.78</v>
      </c>
      <c r="E5753">
        <v>2.5</v>
      </c>
      <c r="M5753"/>
      <c r="Q5753"/>
      <c r="U5753"/>
      <c r="Y5753"/>
    </row>
    <row r="5754" spans="1:25" x14ac:dyDescent="0.25">
      <c r="A5754">
        <v>6.6</v>
      </c>
      <c r="B5754">
        <v>1.9</v>
      </c>
      <c r="C5754">
        <v>38.9</v>
      </c>
      <c r="D5754">
        <v>0.78</v>
      </c>
      <c r="E5754">
        <v>2</v>
      </c>
      <c r="M5754"/>
      <c r="Q5754"/>
      <c r="U5754"/>
      <c r="Y5754"/>
    </row>
    <row r="5755" spans="1:25" x14ac:dyDescent="0.25">
      <c r="A5755">
        <v>6.8</v>
      </c>
      <c r="B5755">
        <v>7.6</v>
      </c>
      <c r="C5755">
        <v>51.8</v>
      </c>
      <c r="D5755">
        <v>0.78</v>
      </c>
      <c r="E5755">
        <v>4</v>
      </c>
      <c r="M5755"/>
      <c r="Q5755"/>
      <c r="U5755"/>
      <c r="Y5755"/>
    </row>
    <row r="5756" spans="1:25" x14ac:dyDescent="0.25">
      <c r="A5756">
        <v>6.9</v>
      </c>
      <c r="B5756">
        <v>4.8</v>
      </c>
      <c r="C5756">
        <v>56.6</v>
      </c>
      <c r="D5756">
        <v>0.78</v>
      </c>
      <c r="E5756">
        <v>3.25</v>
      </c>
      <c r="M5756"/>
      <c r="Q5756"/>
      <c r="U5756"/>
      <c r="Y5756"/>
    </row>
    <row r="5757" spans="1:25" x14ac:dyDescent="0.25">
      <c r="A5757">
        <v>7.2</v>
      </c>
      <c r="B5757">
        <v>1.2</v>
      </c>
      <c r="C5757">
        <v>65.3</v>
      </c>
      <c r="D5757">
        <v>0.78</v>
      </c>
      <c r="E5757">
        <v>2.75</v>
      </c>
      <c r="M5757"/>
      <c r="Q5757"/>
      <c r="U5757"/>
      <c r="Y5757"/>
    </row>
    <row r="5758" spans="1:25" x14ac:dyDescent="0.25">
      <c r="A5758">
        <v>6.6</v>
      </c>
      <c r="B5758">
        <v>1.8</v>
      </c>
      <c r="C5758">
        <v>104</v>
      </c>
      <c r="D5758">
        <v>0.78</v>
      </c>
      <c r="E5758">
        <v>3.75</v>
      </c>
      <c r="M5758"/>
      <c r="Q5758"/>
      <c r="U5758"/>
      <c r="Y5758"/>
    </row>
    <row r="5759" spans="1:25" x14ac:dyDescent="0.25">
      <c r="A5759">
        <v>3.7</v>
      </c>
      <c r="B5759">
        <v>1.5</v>
      </c>
      <c r="C5759">
        <v>112</v>
      </c>
      <c r="D5759">
        <v>0.78</v>
      </c>
      <c r="E5759">
        <v>5</v>
      </c>
      <c r="M5759"/>
      <c r="Q5759"/>
      <c r="U5759"/>
      <c r="Y5759"/>
    </row>
    <row r="5760" spans="1:25" x14ac:dyDescent="0.25">
      <c r="A5760">
        <v>6.7</v>
      </c>
      <c r="B5760">
        <v>8</v>
      </c>
      <c r="C5760">
        <v>120</v>
      </c>
      <c r="D5760">
        <v>0.78</v>
      </c>
      <c r="E5760">
        <v>5</v>
      </c>
      <c r="M5760"/>
      <c r="Q5760"/>
      <c r="U5760"/>
      <c r="Y5760"/>
    </row>
    <row r="5761" spans="1:25" x14ac:dyDescent="0.25">
      <c r="A5761">
        <v>5.8</v>
      </c>
      <c r="B5761">
        <v>1.5</v>
      </c>
      <c r="C5761">
        <v>252</v>
      </c>
      <c r="D5761">
        <v>0.78</v>
      </c>
      <c r="E5761">
        <v>4.25</v>
      </c>
      <c r="M5761"/>
      <c r="Q5761"/>
      <c r="U5761"/>
      <c r="Y5761"/>
    </row>
    <row r="5762" spans="1:25" x14ac:dyDescent="0.25">
      <c r="A5762">
        <v>4.0999999999999996</v>
      </c>
      <c r="B5762">
        <v>1.4</v>
      </c>
      <c r="C5762">
        <v>267</v>
      </c>
      <c r="D5762">
        <v>0.78</v>
      </c>
      <c r="E5762">
        <v>5</v>
      </c>
      <c r="M5762"/>
      <c r="Q5762"/>
      <c r="U5762"/>
      <c r="Y5762"/>
    </row>
    <row r="5763" spans="1:25" x14ac:dyDescent="0.25">
      <c r="A5763">
        <v>8.5</v>
      </c>
      <c r="B5763">
        <v>1.8</v>
      </c>
      <c r="C5763">
        <v>6.2</v>
      </c>
      <c r="D5763">
        <v>0.79</v>
      </c>
      <c r="E5763">
        <v>1.5</v>
      </c>
      <c r="M5763"/>
      <c r="Q5763"/>
      <c r="U5763"/>
      <c r="Y5763"/>
    </row>
    <row r="5764" spans="1:25" x14ac:dyDescent="0.25">
      <c r="A5764">
        <v>5.6</v>
      </c>
      <c r="B5764">
        <v>1.7</v>
      </c>
      <c r="C5764">
        <v>7</v>
      </c>
      <c r="D5764">
        <v>0.79</v>
      </c>
      <c r="E5764">
        <v>2</v>
      </c>
      <c r="M5764"/>
      <c r="Q5764"/>
      <c r="U5764"/>
      <c r="Y5764"/>
    </row>
    <row r="5765" spans="1:25" x14ac:dyDescent="0.25">
      <c r="A5765">
        <v>9.1999999999999993</v>
      </c>
      <c r="B5765">
        <v>5.9</v>
      </c>
      <c r="C5765">
        <v>8.6999999999999993</v>
      </c>
      <c r="D5765">
        <v>0.79</v>
      </c>
      <c r="E5765">
        <v>2.75</v>
      </c>
      <c r="M5765"/>
      <c r="Q5765"/>
      <c r="U5765"/>
      <c r="Y5765"/>
    </row>
    <row r="5766" spans="1:25" x14ac:dyDescent="0.25">
      <c r="A5766">
        <v>7.7</v>
      </c>
      <c r="B5766">
        <v>3.5</v>
      </c>
      <c r="C5766">
        <v>10.199999999999999</v>
      </c>
      <c r="D5766">
        <v>0.79</v>
      </c>
      <c r="E5766">
        <v>2</v>
      </c>
      <c r="M5766"/>
      <c r="Q5766"/>
      <c r="U5766"/>
      <c r="Y5766"/>
    </row>
    <row r="5767" spans="1:25" x14ac:dyDescent="0.25">
      <c r="A5767">
        <v>7.1</v>
      </c>
      <c r="B5767">
        <v>1.9</v>
      </c>
      <c r="C5767">
        <v>10.4</v>
      </c>
      <c r="D5767">
        <v>0.79</v>
      </c>
      <c r="E5767">
        <v>1.5</v>
      </c>
      <c r="M5767"/>
      <c r="Q5767"/>
      <c r="U5767"/>
      <c r="Y5767"/>
    </row>
    <row r="5768" spans="1:25" x14ac:dyDescent="0.25">
      <c r="A5768">
        <v>7.5</v>
      </c>
      <c r="B5768">
        <v>4.5999999999999996</v>
      </c>
      <c r="C5768">
        <v>10.4</v>
      </c>
      <c r="D5768">
        <v>0.79</v>
      </c>
      <c r="E5768">
        <v>2</v>
      </c>
      <c r="M5768"/>
      <c r="Q5768"/>
      <c r="U5768"/>
      <c r="Y5768"/>
    </row>
    <row r="5769" spans="1:25" x14ac:dyDescent="0.25">
      <c r="A5769">
        <v>5.2</v>
      </c>
      <c r="B5769">
        <v>2.2000000000000002</v>
      </c>
      <c r="C5769">
        <v>10.8</v>
      </c>
      <c r="D5769">
        <v>0.79</v>
      </c>
      <c r="E5769">
        <v>2</v>
      </c>
      <c r="M5769"/>
      <c r="Q5769"/>
      <c r="U5769"/>
      <c r="Y5769"/>
    </row>
    <row r="5770" spans="1:25" x14ac:dyDescent="0.25">
      <c r="A5770">
        <v>6</v>
      </c>
      <c r="B5770">
        <v>1.2</v>
      </c>
      <c r="C5770">
        <v>12.1</v>
      </c>
      <c r="D5770">
        <v>0.79</v>
      </c>
      <c r="E5770">
        <v>2</v>
      </c>
      <c r="M5770"/>
      <c r="Q5770"/>
      <c r="U5770"/>
      <c r="Y5770"/>
    </row>
    <row r="5771" spans="1:25" x14ac:dyDescent="0.25">
      <c r="A5771">
        <v>6.1</v>
      </c>
      <c r="B5771">
        <v>3.2</v>
      </c>
      <c r="C5771">
        <v>12.4</v>
      </c>
      <c r="D5771">
        <v>0.79</v>
      </c>
      <c r="E5771">
        <v>2.5</v>
      </c>
      <c r="M5771"/>
      <c r="Q5771"/>
      <c r="U5771"/>
      <c r="Y5771"/>
    </row>
    <row r="5772" spans="1:25" x14ac:dyDescent="0.25">
      <c r="A5772">
        <v>6.1</v>
      </c>
      <c r="B5772">
        <v>3.3</v>
      </c>
      <c r="C5772">
        <v>12.8</v>
      </c>
      <c r="D5772">
        <v>0.79</v>
      </c>
      <c r="E5772">
        <v>2.5</v>
      </c>
      <c r="M5772"/>
      <c r="Q5772"/>
      <c r="U5772"/>
      <c r="Y5772"/>
    </row>
    <row r="5773" spans="1:25" x14ac:dyDescent="0.25">
      <c r="A5773">
        <v>6.6</v>
      </c>
      <c r="B5773">
        <v>1.9</v>
      </c>
      <c r="C5773">
        <v>13.8</v>
      </c>
      <c r="D5773">
        <v>0.79</v>
      </c>
      <c r="E5773">
        <v>1.5</v>
      </c>
      <c r="M5773"/>
      <c r="Q5773"/>
      <c r="U5773"/>
      <c r="Y5773"/>
    </row>
    <row r="5774" spans="1:25" x14ac:dyDescent="0.25">
      <c r="A5774">
        <v>6.6</v>
      </c>
      <c r="B5774">
        <v>3.3</v>
      </c>
      <c r="C5774">
        <v>15</v>
      </c>
      <c r="D5774">
        <v>0.79</v>
      </c>
      <c r="E5774">
        <v>2</v>
      </c>
      <c r="M5774"/>
      <c r="Q5774"/>
      <c r="U5774"/>
      <c r="Y5774"/>
    </row>
    <row r="5775" spans="1:25" x14ac:dyDescent="0.25">
      <c r="A5775">
        <v>6.9</v>
      </c>
      <c r="B5775">
        <v>5.0999999999999996</v>
      </c>
      <c r="C5775">
        <v>15.7</v>
      </c>
      <c r="D5775">
        <v>0.79</v>
      </c>
      <c r="E5775">
        <v>2.75</v>
      </c>
      <c r="M5775"/>
      <c r="Q5775"/>
      <c r="U5775"/>
      <c r="Y5775"/>
    </row>
    <row r="5776" spans="1:25" x14ac:dyDescent="0.25">
      <c r="A5776">
        <v>6.5</v>
      </c>
      <c r="B5776">
        <v>3.4</v>
      </c>
      <c r="C5776">
        <v>15.9</v>
      </c>
      <c r="D5776">
        <v>0.79</v>
      </c>
      <c r="E5776">
        <v>2</v>
      </c>
      <c r="M5776"/>
      <c r="Q5776"/>
      <c r="U5776"/>
      <c r="Y5776"/>
    </row>
    <row r="5777" spans="1:25" x14ac:dyDescent="0.25">
      <c r="A5777">
        <v>6</v>
      </c>
      <c r="B5777">
        <v>1.4</v>
      </c>
      <c r="C5777">
        <v>19.399999999999999</v>
      </c>
      <c r="D5777">
        <v>0.79</v>
      </c>
      <c r="E5777">
        <v>2</v>
      </c>
      <c r="M5777"/>
      <c r="Q5777"/>
      <c r="U5777"/>
      <c r="Y5777"/>
    </row>
    <row r="5778" spans="1:25" x14ac:dyDescent="0.25">
      <c r="A5778">
        <v>7</v>
      </c>
      <c r="B5778">
        <v>1.5</v>
      </c>
      <c r="C5778">
        <v>19.399999999999999</v>
      </c>
      <c r="D5778">
        <v>0.79</v>
      </c>
      <c r="E5778">
        <v>1.5</v>
      </c>
      <c r="M5778"/>
      <c r="Q5778"/>
      <c r="U5778"/>
      <c r="Y5778"/>
    </row>
    <row r="5779" spans="1:25" x14ac:dyDescent="0.25">
      <c r="A5779">
        <v>7.2</v>
      </c>
      <c r="B5779">
        <v>1.6</v>
      </c>
      <c r="C5779">
        <v>19.600000000000001</v>
      </c>
      <c r="D5779">
        <v>0.79</v>
      </c>
      <c r="E5779">
        <v>1.5</v>
      </c>
      <c r="M5779"/>
      <c r="Q5779"/>
      <c r="U5779"/>
      <c r="Y5779"/>
    </row>
    <row r="5780" spans="1:25" x14ac:dyDescent="0.25">
      <c r="A5780">
        <v>3.2</v>
      </c>
      <c r="B5780">
        <v>2.2999999999999998</v>
      </c>
      <c r="C5780">
        <v>20.399999999999999</v>
      </c>
      <c r="D5780">
        <v>0.79</v>
      </c>
      <c r="E5780">
        <v>3.25</v>
      </c>
      <c r="M5780"/>
      <c r="Q5780"/>
      <c r="U5780"/>
      <c r="Y5780"/>
    </row>
    <row r="5781" spans="1:25" x14ac:dyDescent="0.25">
      <c r="A5781">
        <v>7.3</v>
      </c>
      <c r="B5781">
        <v>4.3</v>
      </c>
      <c r="C5781">
        <v>21</v>
      </c>
      <c r="D5781">
        <v>0.79</v>
      </c>
      <c r="E5781">
        <v>2.5</v>
      </c>
      <c r="M5781"/>
      <c r="Q5781"/>
      <c r="U5781"/>
      <c r="Y5781"/>
    </row>
    <row r="5782" spans="1:25" x14ac:dyDescent="0.25">
      <c r="A5782">
        <v>4</v>
      </c>
      <c r="B5782">
        <v>2.1</v>
      </c>
      <c r="C5782">
        <v>23.7</v>
      </c>
      <c r="D5782">
        <v>0.79</v>
      </c>
      <c r="E5782">
        <v>3.25</v>
      </c>
      <c r="M5782"/>
      <c r="Q5782"/>
      <c r="U5782"/>
      <c r="Y5782"/>
    </row>
    <row r="5783" spans="1:25" x14ac:dyDescent="0.25">
      <c r="A5783">
        <v>4.7</v>
      </c>
      <c r="B5783">
        <v>1.4</v>
      </c>
      <c r="C5783">
        <v>25.9</v>
      </c>
      <c r="D5783">
        <v>0.79</v>
      </c>
      <c r="E5783">
        <v>2.5</v>
      </c>
      <c r="M5783"/>
      <c r="Q5783"/>
      <c r="U5783"/>
      <c r="Y5783"/>
    </row>
    <row r="5784" spans="1:25" x14ac:dyDescent="0.25">
      <c r="A5784">
        <v>6.6</v>
      </c>
      <c r="B5784">
        <v>1.4</v>
      </c>
      <c r="C5784">
        <v>29.9</v>
      </c>
      <c r="D5784">
        <v>0.79</v>
      </c>
      <c r="E5784">
        <v>2</v>
      </c>
      <c r="M5784"/>
      <c r="Q5784"/>
      <c r="U5784"/>
      <c r="Y5784"/>
    </row>
    <row r="5785" spans="1:25" x14ac:dyDescent="0.25">
      <c r="A5785">
        <v>21.3</v>
      </c>
      <c r="B5785">
        <v>17.2</v>
      </c>
      <c r="C5785">
        <v>32</v>
      </c>
      <c r="D5785">
        <v>0.79</v>
      </c>
      <c r="E5785">
        <v>4.25</v>
      </c>
      <c r="M5785"/>
      <c r="Q5785"/>
      <c r="U5785"/>
      <c r="Y5785"/>
    </row>
    <row r="5786" spans="1:25" x14ac:dyDescent="0.25">
      <c r="A5786">
        <v>2.8</v>
      </c>
      <c r="B5786">
        <v>10</v>
      </c>
      <c r="C5786">
        <v>34.5</v>
      </c>
      <c r="D5786">
        <v>0.79</v>
      </c>
      <c r="E5786">
        <v>4.5</v>
      </c>
      <c r="M5786"/>
      <c r="Q5786"/>
      <c r="U5786"/>
      <c r="Y5786"/>
    </row>
    <row r="5787" spans="1:25" x14ac:dyDescent="0.25">
      <c r="A5787">
        <v>7.9</v>
      </c>
      <c r="B5787">
        <v>5.8</v>
      </c>
      <c r="C5787">
        <v>50.2</v>
      </c>
      <c r="D5787">
        <v>0.79</v>
      </c>
      <c r="E5787">
        <v>4</v>
      </c>
      <c r="M5787"/>
      <c r="Q5787"/>
      <c r="U5787"/>
      <c r="Y5787"/>
    </row>
    <row r="5788" spans="1:25" x14ac:dyDescent="0.25">
      <c r="A5788">
        <v>3.9</v>
      </c>
      <c r="B5788">
        <v>6.9</v>
      </c>
      <c r="C5788">
        <v>81.900000000000006</v>
      </c>
      <c r="D5788">
        <v>0.79</v>
      </c>
      <c r="E5788">
        <v>5.25</v>
      </c>
      <c r="M5788"/>
      <c r="Q5788"/>
      <c r="U5788"/>
      <c r="Y5788"/>
    </row>
    <row r="5789" spans="1:25" x14ac:dyDescent="0.25">
      <c r="A5789">
        <v>5.2</v>
      </c>
      <c r="B5789">
        <v>15.1</v>
      </c>
      <c r="C5789">
        <v>328</v>
      </c>
      <c r="D5789">
        <v>0.79</v>
      </c>
      <c r="E5789">
        <v>6.5</v>
      </c>
      <c r="M5789"/>
      <c r="Q5789"/>
      <c r="U5789"/>
      <c r="Y5789"/>
    </row>
    <row r="5790" spans="1:25" x14ac:dyDescent="0.25">
      <c r="A5790">
        <v>7</v>
      </c>
      <c r="B5790">
        <v>4.2</v>
      </c>
      <c r="C5790">
        <v>4.8</v>
      </c>
      <c r="D5790">
        <v>0.8</v>
      </c>
      <c r="E5790">
        <v>2</v>
      </c>
      <c r="M5790"/>
      <c r="Q5790"/>
      <c r="U5790"/>
      <c r="Y5790"/>
    </row>
    <row r="5791" spans="1:25" x14ac:dyDescent="0.25">
      <c r="A5791">
        <v>4.2</v>
      </c>
      <c r="B5791">
        <v>1.9</v>
      </c>
      <c r="C5791">
        <v>6.4</v>
      </c>
      <c r="D5791">
        <v>0.8</v>
      </c>
      <c r="E5791">
        <v>2.75</v>
      </c>
      <c r="M5791"/>
      <c r="Q5791"/>
      <c r="U5791"/>
      <c r="Y5791"/>
    </row>
    <row r="5792" spans="1:25" x14ac:dyDescent="0.25">
      <c r="A5792">
        <v>6.8</v>
      </c>
      <c r="B5792">
        <v>4.7</v>
      </c>
      <c r="C5792">
        <v>7.4</v>
      </c>
      <c r="D5792">
        <v>0.8</v>
      </c>
      <c r="E5792">
        <v>2</v>
      </c>
      <c r="M5792"/>
      <c r="Q5792"/>
      <c r="U5792"/>
      <c r="Y5792"/>
    </row>
    <row r="5793" spans="1:25" x14ac:dyDescent="0.25">
      <c r="A5793">
        <v>9</v>
      </c>
      <c r="B5793">
        <v>3</v>
      </c>
      <c r="C5793">
        <v>8.1999999999999993</v>
      </c>
      <c r="D5793">
        <v>0.8</v>
      </c>
      <c r="E5793">
        <v>1.5</v>
      </c>
      <c r="M5793"/>
      <c r="Q5793"/>
      <c r="U5793"/>
      <c r="Y5793"/>
    </row>
    <row r="5794" spans="1:25" x14ac:dyDescent="0.25">
      <c r="A5794">
        <v>8.9</v>
      </c>
      <c r="B5794">
        <v>5</v>
      </c>
      <c r="C5794">
        <v>10.3</v>
      </c>
      <c r="D5794">
        <v>0.8</v>
      </c>
      <c r="E5794">
        <v>2.75</v>
      </c>
      <c r="M5794"/>
      <c r="Q5794"/>
      <c r="U5794"/>
      <c r="Y5794"/>
    </row>
    <row r="5795" spans="1:25" x14ac:dyDescent="0.25">
      <c r="A5795">
        <v>8.8000000000000007</v>
      </c>
      <c r="B5795">
        <v>1.7</v>
      </c>
      <c r="C5795">
        <v>13</v>
      </c>
      <c r="D5795">
        <v>0.8</v>
      </c>
      <c r="E5795">
        <v>1.5</v>
      </c>
      <c r="M5795"/>
      <c r="Q5795"/>
      <c r="U5795"/>
      <c r="Y5795"/>
    </row>
    <row r="5796" spans="1:25" x14ac:dyDescent="0.25">
      <c r="A5796">
        <v>6.4</v>
      </c>
      <c r="B5796">
        <v>1.4</v>
      </c>
      <c r="C5796">
        <v>15</v>
      </c>
      <c r="D5796">
        <v>0.8</v>
      </c>
      <c r="E5796">
        <v>2</v>
      </c>
      <c r="M5796"/>
      <c r="Q5796"/>
      <c r="U5796"/>
      <c r="Y5796"/>
    </row>
    <row r="5797" spans="1:25" x14ac:dyDescent="0.25">
      <c r="A5797">
        <v>8.8000000000000007</v>
      </c>
      <c r="B5797">
        <v>2.7</v>
      </c>
      <c r="C5797">
        <v>15.4</v>
      </c>
      <c r="D5797">
        <v>0.8</v>
      </c>
      <c r="E5797">
        <v>1.5</v>
      </c>
      <c r="M5797"/>
      <c r="Q5797"/>
      <c r="U5797"/>
      <c r="Y5797"/>
    </row>
    <row r="5798" spans="1:25" x14ac:dyDescent="0.25">
      <c r="A5798">
        <v>6.9</v>
      </c>
      <c r="B5798">
        <v>3.6</v>
      </c>
      <c r="C5798">
        <v>15.4</v>
      </c>
      <c r="D5798">
        <v>0.8</v>
      </c>
      <c r="E5798">
        <v>2</v>
      </c>
      <c r="M5798"/>
      <c r="Q5798"/>
      <c r="U5798"/>
      <c r="Y5798"/>
    </row>
    <row r="5799" spans="1:25" x14ac:dyDescent="0.25">
      <c r="A5799">
        <v>8.6</v>
      </c>
      <c r="B5799">
        <v>4.3</v>
      </c>
      <c r="C5799">
        <v>16.399999999999999</v>
      </c>
      <c r="D5799">
        <v>0.8</v>
      </c>
      <c r="E5799">
        <v>2</v>
      </c>
      <c r="M5799"/>
      <c r="Q5799"/>
      <c r="U5799"/>
      <c r="Y5799"/>
    </row>
    <row r="5800" spans="1:25" x14ac:dyDescent="0.25">
      <c r="A5800">
        <v>6.7</v>
      </c>
      <c r="B5800">
        <v>2.8</v>
      </c>
      <c r="C5800">
        <v>18.3</v>
      </c>
      <c r="D5800">
        <v>0.8</v>
      </c>
      <c r="E5800">
        <v>1.5</v>
      </c>
      <c r="M5800"/>
      <c r="Q5800"/>
      <c r="U5800"/>
      <c r="Y5800"/>
    </row>
    <row r="5801" spans="1:25" x14ac:dyDescent="0.25">
      <c r="A5801">
        <v>5.8</v>
      </c>
      <c r="B5801">
        <v>1.4</v>
      </c>
      <c r="C5801">
        <v>18.899999999999999</v>
      </c>
      <c r="D5801">
        <v>0.8</v>
      </c>
      <c r="E5801">
        <v>2</v>
      </c>
      <c r="M5801"/>
      <c r="Q5801"/>
      <c r="U5801"/>
      <c r="Y5801"/>
    </row>
    <row r="5802" spans="1:25" x14ac:dyDescent="0.25">
      <c r="A5802">
        <v>6.4</v>
      </c>
      <c r="B5802">
        <v>1.7</v>
      </c>
      <c r="C5802">
        <v>20.2</v>
      </c>
      <c r="D5802">
        <v>0.8</v>
      </c>
      <c r="E5802">
        <v>2.5</v>
      </c>
      <c r="M5802"/>
      <c r="Q5802"/>
      <c r="U5802"/>
      <c r="Y5802"/>
    </row>
    <row r="5803" spans="1:25" x14ac:dyDescent="0.25">
      <c r="A5803">
        <v>4.2</v>
      </c>
      <c r="B5803">
        <v>1</v>
      </c>
      <c r="C5803">
        <v>28.1</v>
      </c>
      <c r="D5803">
        <v>0.8</v>
      </c>
      <c r="E5803">
        <v>3.25</v>
      </c>
      <c r="M5803"/>
      <c r="Q5803"/>
      <c r="U5803"/>
      <c r="Y5803"/>
    </row>
    <row r="5804" spans="1:25" x14ac:dyDescent="0.25">
      <c r="A5804">
        <v>4.5999999999999996</v>
      </c>
      <c r="B5804">
        <v>1.3</v>
      </c>
      <c r="C5804">
        <v>29.7</v>
      </c>
      <c r="D5804">
        <v>0.8</v>
      </c>
      <c r="E5804">
        <v>2.5</v>
      </c>
      <c r="M5804"/>
      <c r="Q5804"/>
      <c r="U5804"/>
      <c r="Y5804"/>
    </row>
    <row r="5805" spans="1:25" x14ac:dyDescent="0.25">
      <c r="A5805">
        <v>7.2</v>
      </c>
      <c r="B5805">
        <v>4.0999999999999996</v>
      </c>
      <c r="C5805">
        <v>34.5</v>
      </c>
      <c r="D5805">
        <v>0.8</v>
      </c>
      <c r="E5805">
        <v>2.5</v>
      </c>
      <c r="M5805"/>
      <c r="Q5805"/>
      <c r="U5805"/>
      <c r="Y5805"/>
    </row>
    <row r="5806" spans="1:25" x14ac:dyDescent="0.25">
      <c r="A5806">
        <v>6.6</v>
      </c>
      <c r="B5806">
        <v>2.2999999999999998</v>
      </c>
      <c r="C5806">
        <v>35.700000000000003</v>
      </c>
      <c r="D5806">
        <v>0.8</v>
      </c>
      <c r="E5806">
        <v>2</v>
      </c>
      <c r="M5806"/>
      <c r="Q5806"/>
      <c r="U5806"/>
      <c r="Y5806"/>
    </row>
    <row r="5807" spans="1:25" x14ac:dyDescent="0.25">
      <c r="A5807">
        <v>5.5</v>
      </c>
      <c r="B5807">
        <v>1.4</v>
      </c>
      <c r="C5807">
        <v>43.2</v>
      </c>
      <c r="D5807">
        <v>0.8</v>
      </c>
      <c r="E5807">
        <v>2.5</v>
      </c>
      <c r="M5807"/>
      <c r="Q5807"/>
      <c r="U5807"/>
      <c r="Y5807"/>
    </row>
    <row r="5808" spans="1:25" x14ac:dyDescent="0.25">
      <c r="A5808">
        <v>3.8</v>
      </c>
      <c r="B5808">
        <v>5.8</v>
      </c>
      <c r="C5808">
        <v>49.2</v>
      </c>
      <c r="D5808">
        <v>0.8</v>
      </c>
      <c r="E5808">
        <v>4.5</v>
      </c>
      <c r="M5808"/>
      <c r="Q5808"/>
      <c r="U5808"/>
      <c r="Y5808"/>
    </row>
    <row r="5809" spans="1:25" x14ac:dyDescent="0.25">
      <c r="A5809">
        <v>7.2</v>
      </c>
      <c r="B5809">
        <v>2.2000000000000002</v>
      </c>
      <c r="C5809">
        <v>64.099999999999994</v>
      </c>
      <c r="D5809">
        <v>0.8</v>
      </c>
      <c r="E5809">
        <v>2.75</v>
      </c>
      <c r="M5809"/>
      <c r="Q5809"/>
      <c r="U5809"/>
      <c r="Y5809"/>
    </row>
    <row r="5810" spans="1:25" x14ac:dyDescent="0.25">
      <c r="A5810">
        <v>6.1</v>
      </c>
      <c r="B5810">
        <v>4.2</v>
      </c>
      <c r="C5810">
        <v>72.900000000000006</v>
      </c>
      <c r="D5810">
        <v>0.8</v>
      </c>
      <c r="E5810">
        <v>3.75</v>
      </c>
      <c r="M5810"/>
      <c r="Q5810"/>
      <c r="U5810"/>
      <c r="Y5810"/>
    </row>
    <row r="5811" spans="1:25" x14ac:dyDescent="0.25">
      <c r="A5811">
        <v>4.3</v>
      </c>
      <c r="B5811">
        <v>1</v>
      </c>
      <c r="C5811">
        <v>82.3</v>
      </c>
      <c r="D5811">
        <v>0.8</v>
      </c>
      <c r="E5811">
        <v>4</v>
      </c>
      <c r="M5811"/>
      <c r="Q5811"/>
      <c r="U5811"/>
      <c r="Y5811"/>
    </row>
    <row r="5812" spans="1:25" x14ac:dyDescent="0.25">
      <c r="A5812">
        <v>6.4</v>
      </c>
      <c r="B5812">
        <v>2.7</v>
      </c>
      <c r="C5812">
        <v>83.5</v>
      </c>
      <c r="D5812">
        <v>0.8</v>
      </c>
      <c r="E5812">
        <v>3.25</v>
      </c>
      <c r="M5812"/>
      <c r="Q5812"/>
      <c r="U5812"/>
      <c r="Y5812"/>
    </row>
    <row r="5813" spans="1:25" x14ac:dyDescent="0.25">
      <c r="A5813">
        <v>7.9</v>
      </c>
      <c r="B5813">
        <v>3.6</v>
      </c>
      <c r="C5813">
        <v>121</v>
      </c>
      <c r="D5813">
        <v>0.8</v>
      </c>
      <c r="E5813">
        <v>4.25</v>
      </c>
      <c r="M5813"/>
      <c r="Q5813"/>
      <c r="U5813"/>
      <c r="Y5813"/>
    </row>
    <row r="5814" spans="1:25" x14ac:dyDescent="0.25">
      <c r="A5814">
        <v>7.5</v>
      </c>
      <c r="B5814">
        <v>4.9000000000000004</v>
      </c>
      <c r="C5814">
        <v>172</v>
      </c>
      <c r="D5814">
        <v>0.8</v>
      </c>
      <c r="E5814">
        <v>4.25</v>
      </c>
      <c r="M5814"/>
      <c r="Q5814"/>
      <c r="U5814"/>
      <c r="Y5814"/>
    </row>
    <row r="5815" spans="1:25" x14ac:dyDescent="0.25">
      <c r="A5815">
        <v>7.8</v>
      </c>
      <c r="B5815">
        <v>8</v>
      </c>
      <c r="C5815">
        <v>258</v>
      </c>
      <c r="D5815">
        <v>0.8</v>
      </c>
      <c r="E5815">
        <v>5</v>
      </c>
      <c r="M5815"/>
      <c r="Q5815"/>
      <c r="U5815"/>
      <c r="Y5815"/>
    </row>
    <row r="5816" spans="1:25" x14ac:dyDescent="0.25">
      <c r="A5816">
        <v>6.9</v>
      </c>
      <c r="B5816">
        <v>5.8</v>
      </c>
      <c r="C5816">
        <v>280</v>
      </c>
      <c r="D5816">
        <v>0.8</v>
      </c>
      <c r="E5816">
        <v>5</v>
      </c>
      <c r="M5816"/>
      <c r="Q5816"/>
      <c r="U5816"/>
      <c r="Y5816"/>
    </row>
    <row r="5817" spans="1:25" x14ac:dyDescent="0.25">
      <c r="A5817">
        <v>4.5999999999999996</v>
      </c>
      <c r="B5817">
        <v>1.2</v>
      </c>
      <c r="C5817">
        <v>416</v>
      </c>
      <c r="D5817">
        <v>0.8</v>
      </c>
      <c r="E5817">
        <v>4.25</v>
      </c>
      <c r="M5817"/>
      <c r="Q5817"/>
      <c r="U5817"/>
      <c r="Y5817"/>
    </row>
    <row r="5818" spans="1:25" x14ac:dyDescent="0.25">
      <c r="A5818">
        <v>5.0999999999999996</v>
      </c>
      <c r="B5818">
        <v>6.6</v>
      </c>
      <c r="C5818">
        <v>685</v>
      </c>
      <c r="D5818">
        <v>0.8</v>
      </c>
      <c r="E5818">
        <v>5.5</v>
      </c>
      <c r="M5818"/>
      <c r="Q5818"/>
      <c r="U5818"/>
      <c r="Y5818"/>
    </row>
    <row r="5819" spans="1:25" x14ac:dyDescent="0.25">
      <c r="A5819">
        <v>6.7</v>
      </c>
      <c r="B5819">
        <v>4.7</v>
      </c>
      <c r="C5819">
        <v>1210</v>
      </c>
      <c r="D5819">
        <v>0.8</v>
      </c>
      <c r="E5819">
        <v>4.25</v>
      </c>
      <c r="M5819"/>
      <c r="Q5819"/>
      <c r="U5819"/>
      <c r="Y5819"/>
    </row>
    <row r="5820" spans="1:25" x14ac:dyDescent="0.25">
      <c r="A5820">
        <v>7.4</v>
      </c>
      <c r="B5820">
        <v>3.8</v>
      </c>
      <c r="C5820">
        <v>5.8</v>
      </c>
      <c r="D5820">
        <v>0.81</v>
      </c>
      <c r="E5820">
        <v>2</v>
      </c>
      <c r="M5820"/>
      <c r="Q5820"/>
      <c r="U5820"/>
      <c r="Y5820"/>
    </row>
    <row r="5821" spans="1:25" x14ac:dyDescent="0.25">
      <c r="A5821">
        <v>8.9</v>
      </c>
      <c r="B5821">
        <v>4.5</v>
      </c>
      <c r="C5821">
        <v>7</v>
      </c>
      <c r="D5821">
        <v>0.81</v>
      </c>
      <c r="E5821">
        <v>2</v>
      </c>
      <c r="M5821"/>
      <c r="Q5821"/>
      <c r="U5821"/>
      <c r="Y5821"/>
    </row>
    <row r="5822" spans="1:25" x14ac:dyDescent="0.25">
      <c r="A5822">
        <v>5.5</v>
      </c>
      <c r="B5822">
        <v>1.9</v>
      </c>
      <c r="C5822">
        <v>12.4</v>
      </c>
      <c r="D5822">
        <v>0.81</v>
      </c>
      <c r="E5822">
        <v>2</v>
      </c>
      <c r="M5822"/>
      <c r="Q5822"/>
      <c r="U5822"/>
      <c r="Y5822"/>
    </row>
    <row r="5823" spans="1:25" x14ac:dyDescent="0.25">
      <c r="A5823">
        <v>8.6999999999999993</v>
      </c>
      <c r="B5823">
        <v>5.3</v>
      </c>
      <c r="C5823">
        <v>12.7</v>
      </c>
      <c r="D5823">
        <v>0.81</v>
      </c>
      <c r="E5823">
        <v>2.75</v>
      </c>
      <c r="M5823"/>
      <c r="Q5823"/>
      <c r="U5823"/>
      <c r="Y5823"/>
    </row>
    <row r="5824" spans="1:25" x14ac:dyDescent="0.25">
      <c r="A5824">
        <v>4.4000000000000004</v>
      </c>
      <c r="B5824">
        <v>3.2</v>
      </c>
      <c r="C5824">
        <v>14.2</v>
      </c>
      <c r="D5824">
        <v>0.81</v>
      </c>
      <c r="E5824">
        <v>3.25</v>
      </c>
      <c r="M5824"/>
      <c r="Q5824"/>
      <c r="U5824"/>
      <c r="Y5824"/>
    </row>
    <row r="5825" spans="1:25" x14ac:dyDescent="0.25">
      <c r="A5825">
        <v>7.4</v>
      </c>
      <c r="B5825">
        <v>4.2</v>
      </c>
      <c r="C5825">
        <v>14.7</v>
      </c>
      <c r="D5825">
        <v>0.81</v>
      </c>
      <c r="E5825">
        <v>2</v>
      </c>
      <c r="M5825"/>
      <c r="Q5825"/>
      <c r="U5825"/>
      <c r="Y5825"/>
    </row>
    <row r="5826" spans="1:25" x14ac:dyDescent="0.25">
      <c r="A5826">
        <v>6</v>
      </c>
      <c r="B5826">
        <v>2.6</v>
      </c>
      <c r="C5826">
        <v>14.8</v>
      </c>
      <c r="D5826">
        <v>0.81</v>
      </c>
      <c r="E5826">
        <v>2</v>
      </c>
      <c r="M5826"/>
      <c r="Q5826"/>
      <c r="U5826"/>
      <c r="Y5826"/>
    </row>
    <row r="5827" spans="1:25" x14ac:dyDescent="0.25">
      <c r="A5827">
        <v>7.9</v>
      </c>
      <c r="B5827">
        <v>6.4</v>
      </c>
      <c r="C5827">
        <v>17.600000000000001</v>
      </c>
      <c r="D5827">
        <v>0.81</v>
      </c>
      <c r="E5827">
        <v>2.75</v>
      </c>
      <c r="M5827"/>
      <c r="Q5827"/>
      <c r="U5827"/>
      <c r="Y5827"/>
    </row>
    <row r="5828" spans="1:25" x14ac:dyDescent="0.25">
      <c r="A5828">
        <v>4.7</v>
      </c>
      <c r="B5828">
        <v>5.8</v>
      </c>
      <c r="C5828">
        <v>19.100000000000001</v>
      </c>
      <c r="D5828">
        <v>0.81</v>
      </c>
      <c r="E5828">
        <v>3.25</v>
      </c>
      <c r="M5828"/>
      <c r="Q5828"/>
      <c r="U5828"/>
      <c r="Y5828"/>
    </row>
    <row r="5829" spans="1:25" x14ac:dyDescent="0.25">
      <c r="A5829">
        <v>8.5</v>
      </c>
      <c r="B5829">
        <v>4.4000000000000004</v>
      </c>
      <c r="C5829">
        <v>19.3</v>
      </c>
      <c r="D5829">
        <v>0.81</v>
      </c>
      <c r="E5829">
        <v>2</v>
      </c>
      <c r="M5829"/>
      <c r="Q5829"/>
      <c r="U5829"/>
      <c r="Y5829"/>
    </row>
    <row r="5830" spans="1:25" x14ac:dyDescent="0.25">
      <c r="A5830">
        <v>6.8</v>
      </c>
      <c r="B5830">
        <v>1.6</v>
      </c>
      <c r="C5830">
        <v>22.1</v>
      </c>
      <c r="D5830">
        <v>0.81</v>
      </c>
      <c r="E5830">
        <v>2</v>
      </c>
      <c r="M5830"/>
      <c r="Q5830"/>
      <c r="U5830"/>
      <c r="Y5830"/>
    </row>
    <row r="5831" spans="1:25" x14ac:dyDescent="0.25">
      <c r="A5831">
        <v>6.9</v>
      </c>
      <c r="B5831">
        <v>3.7</v>
      </c>
      <c r="C5831">
        <v>25.3</v>
      </c>
      <c r="D5831">
        <v>0.81</v>
      </c>
      <c r="E5831">
        <v>2.5</v>
      </c>
      <c r="M5831"/>
      <c r="Q5831"/>
      <c r="U5831"/>
      <c r="Y5831"/>
    </row>
    <row r="5832" spans="1:25" x14ac:dyDescent="0.25">
      <c r="A5832">
        <v>6.4</v>
      </c>
      <c r="B5832">
        <v>1.9</v>
      </c>
      <c r="C5832">
        <v>30.5</v>
      </c>
      <c r="D5832">
        <v>0.81</v>
      </c>
      <c r="E5832">
        <v>2.5</v>
      </c>
      <c r="M5832"/>
      <c r="Q5832"/>
      <c r="U5832"/>
      <c r="Y5832"/>
    </row>
    <row r="5833" spans="1:25" x14ac:dyDescent="0.25">
      <c r="A5833">
        <v>4.8</v>
      </c>
      <c r="B5833">
        <v>3.4</v>
      </c>
      <c r="C5833">
        <v>32.4</v>
      </c>
      <c r="D5833">
        <v>0.81</v>
      </c>
      <c r="E5833">
        <v>3</v>
      </c>
      <c r="M5833"/>
      <c r="Q5833"/>
      <c r="U5833"/>
      <c r="Y5833"/>
    </row>
    <row r="5834" spans="1:25" x14ac:dyDescent="0.25">
      <c r="A5834">
        <v>7.1</v>
      </c>
      <c r="B5834">
        <v>1.8</v>
      </c>
      <c r="C5834">
        <v>47.3</v>
      </c>
      <c r="D5834">
        <v>0.81</v>
      </c>
      <c r="E5834">
        <v>2</v>
      </c>
      <c r="M5834"/>
      <c r="Q5834"/>
      <c r="U5834"/>
      <c r="Y5834"/>
    </row>
    <row r="5835" spans="1:25" x14ac:dyDescent="0.25">
      <c r="A5835">
        <v>5.9</v>
      </c>
      <c r="B5835">
        <v>8.4</v>
      </c>
      <c r="C5835">
        <v>60</v>
      </c>
      <c r="D5835">
        <v>0.81</v>
      </c>
      <c r="E5835">
        <v>4.5</v>
      </c>
      <c r="M5835"/>
      <c r="Q5835"/>
      <c r="U5835"/>
      <c r="Y5835"/>
    </row>
    <row r="5836" spans="1:25" x14ac:dyDescent="0.25">
      <c r="A5836">
        <v>6.7</v>
      </c>
      <c r="B5836">
        <v>1.2</v>
      </c>
      <c r="C5836">
        <v>70</v>
      </c>
      <c r="D5836">
        <v>0.81</v>
      </c>
      <c r="E5836">
        <v>2.75</v>
      </c>
      <c r="M5836"/>
      <c r="Q5836"/>
      <c r="U5836"/>
      <c r="Y5836"/>
    </row>
    <row r="5837" spans="1:25" x14ac:dyDescent="0.25">
      <c r="A5837">
        <v>8</v>
      </c>
      <c r="B5837">
        <v>1.4</v>
      </c>
      <c r="C5837">
        <v>148</v>
      </c>
      <c r="D5837">
        <v>0.81</v>
      </c>
      <c r="E5837">
        <v>3.75</v>
      </c>
      <c r="M5837"/>
      <c r="Q5837"/>
      <c r="U5837"/>
      <c r="Y5837"/>
    </row>
    <row r="5838" spans="1:25" x14ac:dyDescent="0.25">
      <c r="A5838">
        <v>6.8</v>
      </c>
      <c r="B5838">
        <v>1.4</v>
      </c>
      <c r="C5838">
        <v>210</v>
      </c>
      <c r="D5838">
        <v>0.81</v>
      </c>
      <c r="E5838">
        <v>3.75</v>
      </c>
      <c r="M5838"/>
      <c r="Q5838"/>
      <c r="U5838"/>
      <c r="Y5838"/>
    </row>
    <row r="5839" spans="1:25" x14ac:dyDescent="0.25">
      <c r="A5839">
        <v>7.8</v>
      </c>
      <c r="B5839">
        <v>1.9</v>
      </c>
      <c r="C5839">
        <v>245</v>
      </c>
      <c r="D5839">
        <v>0.81</v>
      </c>
      <c r="E5839">
        <v>3.75</v>
      </c>
      <c r="M5839"/>
      <c r="Q5839"/>
      <c r="U5839"/>
      <c r="Y5839"/>
    </row>
    <row r="5840" spans="1:25" x14ac:dyDescent="0.25">
      <c r="A5840">
        <v>6.7</v>
      </c>
      <c r="B5840">
        <v>25.5</v>
      </c>
      <c r="C5840">
        <v>261</v>
      </c>
      <c r="D5840">
        <v>0.81</v>
      </c>
      <c r="E5840">
        <v>6</v>
      </c>
      <c r="M5840"/>
      <c r="Q5840"/>
      <c r="U5840"/>
      <c r="Y5840"/>
    </row>
    <row r="5841" spans="1:25" x14ac:dyDescent="0.25">
      <c r="A5841">
        <v>7.1</v>
      </c>
      <c r="B5841">
        <v>9.6999999999999993</v>
      </c>
      <c r="C5841">
        <v>386</v>
      </c>
      <c r="D5841">
        <v>0.81</v>
      </c>
      <c r="E5841">
        <v>5</v>
      </c>
      <c r="M5841"/>
      <c r="Q5841"/>
      <c r="U5841"/>
      <c r="Y5841"/>
    </row>
    <row r="5842" spans="1:25" x14ac:dyDescent="0.25">
      <c r="A5842">
        <v>6.4</v>
      </c>
      <c r="B5842">
        <v>2</v>
      </c>
      <c r="C5842">
        <v>535</v>
      </c>
      <c r="D5842">
        <v>0.81</v>
      </c>
      <c r="E5842">
        <v>4.25</v>
      </c>
      <c r="M5842"/>
      <c r="Q5842"/>
      <c r="U5842"/>
      <c r="Y5842"/>
    </row>
    <row r="5843" spans="1:25" x14ac:dyDescent="0.25">
      <c r="A5843">
        <v>7.3</v>
      </c>
      <c r="B5843">
        <v>3.2</v>
      </c>
      <c r="C5843">
        <v>1050</v>
      </c>
      <c r="D5843">
        <v>0.81</v>
      </c>
      <c r="E5843">
        <v>4.25</v>
      </c>
      <c r="M5843"/>
      <c r="Q5843"/>
      <c r="U5843"/>
      <c r="Y5843"/>
    </row>
    <row r="5844" spans="1:25" x14ac:dyDescent="0.25">
      <c r="A5844">
        <v>5.6</v>
      </c>
      <c r="B5844">
        <v>2.1</v>
      </c>
      <c r="C5844">
        <v>5.8</v>
      </c>
      <c r="D5844">
        <v>0.82</v>
      </c>
      <c r="E5844">
        <v>2</v>
      </c>
      <c r="M5844"/>
      <c r="Q5844"/>
      <c r="U5844"/>
      <c r="Y5844"/>
    </row>
    <row r="5845" spans="1:25" x14ac:dyDescent="0.25">
      <c r="A5845">
        <v>7.1</v>
      </c>
      <c r="B5845">
        <v>9.3000000000000007</v>
      </c>
      <c r="C5845">
        <v>9.3000000000000007</v>
      </c>
      <c r="D5845">
        <v>0.82</v>
      </c>
      <c r="E5845">
        <v>2.75</v>
      </c>
      <c r="M5845"/>
      <c r="Q5845"/>
      <c r="U5845"/>
      <c r="Y5845"/>
    </row>
    <row r="5846" spans="1:25" x14ac:dyDescent="0.25">
      <c r="A5846">
        <v>8.5</v>
      </c>
      <c r="B5846">
        <v>2.7</v>
      </c>
      <c r="C5846">
        <v>9.6</v>
      </c>
      <c r="D5846">
        <v>0.82</v>
      </c>
      <c r="E5846">
        <v>1.5</v>
      </c>
      <c r="M5846"/>
      <c r="Q5846"/>
      <c r="U5846"/>
      <c r="Y5846"/>
    </row>
    <row r="5847" spans="1:25" x14ac:dyDescent="0.25">
      <c r="A5847">
        <v>2.1</v>
      </c>
      <c r="B5847">
        <v>2.4</v>
      </c>
      <c r="C5847">
        <v>11.7</v>
      </c>
      <c r="D5847">
        <v>0.82</v>
      </c>
      <c r="E5847">
        <v>2.75</v>
      </c>
      <c r="M5847"/>
      <c r="Q5847"/>
      <c r="U5847"/>
      <c r="Y5847"/>
    </row>
    <row r="5848" spans="1:25" x14ac:dyDescent="0.25">
      <c r="A5848">
        <v>5</v>
      </c>
      <c r="B5848">
        <v>5.5</v>
      </c>
      <c r="C5848">
        <v>12.2</v>
      </c>
      <c r="D5848">
        <v>0.82</v>
      </c>
      <c r="E5848">
        <v>3.25</v>
      </c>
      <c r="M5848"/>
      <c r="Q5848"/>
      <c r="U5848"/>
      <c r="Y5848"/>
    </row>
    <row r="5849" spans="1:25" x14ac:dyDescent="0.25">
      <c r="A5849">
        <v>6.5</v>
      </c>
      <c r="B5849">
        <v>1.8</v>
      </c>
      <c r="C5849">
        <v>13</v>
      </c>
      <c r="D5849">
        <v>0.82</v>
      </c>
      <c r="E5849">
        <v>1.5</v>
      </c>
      <c r="M5849"/>
      <c r="Q5849"/>
      <c r="U5849"/>
      <c r="Y5849"/>
    </row>
    <row r="5850" spans="1:25" x14ac:dyDescent="0.25">
      <c r="A5850">
        <v>7.5</v>
      </c>
      <c r="B5850">
        <v>2.1</v>
      </c>
      <c r="C5850">
        <v>14.8</v>
      </c>
      <c r="D5850">
        <v>0.82</v>
      </c>
      <c r="E5850">
        <v>1.5</v>
      </c>
      <c r="M5850"/>
      <c r="Q5850"/>
      <c r="U5850"/>
      <c r="Y5850"/>
    </row>
    <row r="5851" spans="1:25" x14ac:dyDescent="0.25">
      <c r="A5851">
        <v>6.2</v>
      </c>
      <c r="B5851">
        <v>4.0999999999999996</v>
      </c>
      <c r="C5851">
        <v>16</v>
      </c>
      <c r="D5851">
        <v>0.82</v>
      </c>
      <c r="E5851">
        <v>2.5</v>
      </c>
      <c r="M5851"/>
      <c r="Q5851"/>
      <c r="U5851"/>
      <c r="Y5851"/>
    </row>
    <row r="5852" spans="1:25" x14ac:dyDescent="0.25">
      <c r="A5852">
        <v>6.9</v>
      </c>
      <c r="B5852">
        <v>1.3</v>
      </c>
      <c r="C5852">
        <v>17.399999999999999</v>
      </c>
      <c r="D5852">
        <v>0.82</v>
      </c>
      <c r="E5852">
        <v>1.5</v>
      </c>
      <c r="M5852"/>
      <c r="Q5852"/>
      <c r="U5852"/>
      <c r="Y5852"/>
    </row>
    <row r="5853" spans="1:25" x14ac:dyDescent="0.25">
      <c r="A5853">
        <v>8.3000000000000007</v>
      </c>
      <c r="B5853">
        <v>10.1</v>
      </c>
      <c r="C5853">
        <v>17.7</v>
      </c>
      <c r="D5853">
        <v>0.82</v>
      </c>
      <c r="E5853">
        <v>2.75</v>
      </c>
      <c r="M5853"/>
      <c r="Q5853"/>
      <c r="U5853"/>
      <c r="Y5853"/>
    </row>
    <row r="5854" spans="1:25" x14ac:dyDescent="0.25">
      <c r="A5854">
        <v>6.4</v>
      </c>
      <c r="B5854">
        <v>3.2</v>
      </c>
      <c r="C5854">
        <v>19.7</v>
      </c>
      <c r="D5854">
        <v>0.82</v>
      </c>
      <c r="E5854">
        <v>2.5</v>
      </c>
      <c r="M5854"/>
      <c r="Q5854"/>
      <c r="U5854"/>
      <c r="Y5854"/>
    </row>
    <row r="5855" spans="1:25" x14ac:dyDescent="0.25">
      <c r="A5855">
        <v>4.5</v>
      </c>
      <c r="B5855">
        <v>1.3</v>
      </c>
      <c r="C5855">
        <v>24.4</v>
      </c>
      <c r="D5855">
        <v>0.82</v>
      </c>
      <c r="E5855">
        <v>3.25</v>
      </c>
      <c r="M5855"/>
      <c r="Q5855"/>
      <c r="U5855"/>
      <c r="Y5855"/>
    </row>
    <row r="5856" spans="1:25" x14ac:dyDescent="0.25">
      <c r="A5856">
        <v>5.4</v>
      </c>
      <c r="B5856">
        <v>1.5</v>
      </c>
      <c r="C5856">
        <v>26.3</v>
      </c>
      <c r="D5856">
        <v>0.82</v>
      </c>
      <c r="E5856">
        <v>2.5</v>
      </c>
      <c r="M5856"/>
      <c r="Q5856"/>
      <c r="U5856"/>
      <c r="Y5856"/>
    </row>
    <row r="5857" spans="1:25" x14ac:dyDescent="0.25">
      <c r="A5857">
        <v>6.8</v>
      </c>
      <c r="B5857">
        <v>6.8</v>
      </c>
      <c r="C5857">
        <v>27</v>
      </c>
      <c r="D5857">
        <v>0.82</v>
      </c>
      <c r="E5857">
        <v>3.25</v>
      </c>
      <c r="M5857"/>
      <c r="Q5857"/>
      <c r="U5857"/>
      <c r="Y5857"/>
    </row>
    <row r="5858" spans="1:25" x14ac:dyDescent="0.25">
      <c r="A5858">
        <v>6.6</v>
      </c>
      <c r="B5858">
        <v>1.5</v>
      </c>
      <c r="C5858">
        <v>27.3</v>
      </c>
      <c r="D5858">
        <v>0.82</v>
      </c>
      <c r="E5858">
        <v>2</v>
      </c>
      <c r="M5858"/>
      <c r="Q5858"/>
      <c r="U5858"/>
      <c r="Y5858"/>
    </row>
    <row r="5859" spans="1:25" x14ac:dyDescent="0.25">
      <c r="A5859">
        <v>8.4</v>
      </c>
      <c r="B5859">
        <v>6.4</v>
      </c>
      <c r="C5859">
        <v>27.7</v>
      </c>
      <c r="D5859">
        <v>0.82</v>
      </c>
      <c r="E5859">
        <v>3.25</v>
      </c>
      <c r="M5859"/>
      <c r="Q5859"/>
      <c r="U5859"/>
      <c r="Y5859"/>
    </row>
    <row r="5860" spans="1:25" x14ac:dyDescent="0.25">
      <c r="A5860">
        <v>4.8</v>
      </c>
      <c r="B5860">
        <v>3.2</v>
      </c>
      <c r="C5860">
        <v>31.1</v>
      </c>
      <c r="D5860">
        <v>0.82</v>
      </c>
      <c r="E5860">
        <v>3</v>
      </c>
      <c r="M5860"/>
      <c r="Q5860"/>
      <c r="U5860"/>
      <c r="Y5860"/>
    </row>
    <row r="5861" spans="1:25" x14ac:dyDescent="0.25">
      <c r="A5861">
        <v>7.4</v>
      </c>
      <c r="B5861">
        <v>1.8</v>
      </c>
      <c r="C5861">
        <v>33.299999999999997</v>
      </c>
      <c r="D5861">
        <v>0.82</v>
      </c>
      <c r="E5861">
        <v>2</v>
      </c>
      <c r="M5861"/>
      <c r="Q5861"/>
      <c r="U5861"/>
      <c r="Y5861"/>
    </row>
    <row r="5862" spans="1:25" x14ac:dyDescent="0.25">
      <c r="A5862">
        <v>4.5999999999999996</v>
      </c>
      <c r="B5862">
        <v>2.5</v>
      </c>
      <c r="C5862">
        <v>33.4</v>
      </c>
      <c r="D5862">
        <v>0.82</v>
      </c>
      <c r="E5862">
        <v>2.5</v>
      </c>
      <c r="M5862"/>
      <c r="Q5862"/>
      <c r="U5862"/>
      <c r="Y5862"/>
    </row>
    <row r="5863" spans="1:25" x14ac:dyDescent="0.25">
      <c r="A5863">
        <v>6.8</v>
      </c>
      <c r="B5863">
        <v>1.7</v>
      </c>
      <c r="C5863">
        <v>34.1</v>
      </c>
      <c r="D5863">
        <v>0.82</v>
      </c>
      <c r="E5863">
        <v>2</v>
      </c>
      <c r="M5863"/>
      <c r="Q5863"/>
      <c r="U5863"/>
      <c r="Y5863"/>
    </row>
    <row r="5864" spans="1:25" x14ac:dyDescent="0.25">
      <c r="A5864">
        <v>6.6</v>
      </c>
      <c r="B5864">
        <v>1</v>
      </c>
      <c r="C5864">
        <v>52.4</v>
      </c>
      <c r="D5864">
        <v>0.82</v>
      </c>
      <c r="E5864">
        <v>2.75</v>
      </c>
      <c r="M5864"/>
      <c r="Q5864"/>
      <c r="U5864"/>
      <c r="Y5864"/>
    </row>
    <row r="5865" spans="1:25" x14ac:dyDescent="0.25">
      <c r="A5865">
        <v>6.2</v>
      </c>
      <c r="B5865">
        <v>3.9</v>
      </c>
      <c r="C5865">
        <v>79</v>
      </c>
      <c r="D5865">
        <v>0.82</v>
      </c>
      <c r="E5865">
        <v>3.75</v>
      </c>
      <c r="M5865"/>
      <c r="Q5865"/>
      <c r="U5865"/>
      <c r="Y5865"/>
    </row>
    <row r="5866" spans="1:25" x14ac:dyDescent="0.25">
      <c r="A5866">
        <v>8.9</v>
      </c>
      <c r="B5866">
        <v>8.6999999999999993</v>
      </c>
      <c r="C5866">
        <v>88.4</v>
      </c>
      <c r="D5866">
        <v>0.82</v>
      </c>
      <c r="E5866">
        <v>4</v>
      </c>
      <c r="M5866"/>
      <c r="Q5866"/>
      <c r="U5866"/>
      <c r="Y5866"/>
    </row>
    <row r="5867" spans="1:25" x14ac:dyDescent="0.25">
      <c r="A5867">
        <v>3.6</v>
      </c>
      <c r="B5867">
        <v>1.1000000000000001</v>
      </c>
      <c r="C5867">
        <v>148</v>
      </c>
      <c r="D5867">
        <v>0.82</v>
      </c>
      <c r="E5867">
        <v>5</v>
      </c>
      <c r="M5867"/>
      <c r="Q5867"/>
      <c r="U5867"/>
      <c r="Y5867"/>
    </row>
    <row r="5868" spans="1:25" x14ac:dyDescent="0.25">
      <c r="A5868">
        <v>7.1</v>
      </c>
      <c r="B5868">
        <v>5.2</v>
      </c>
      <c r="C5868">
        <v>158</v>
      </c>
      <c r="D5868">
        <v>0.82</v>
      </c>
      <c r="E5868">
        <v>5</v>
      </c>
      <c r="M5868"/>
      <c r="Q5868"/>
      <c r="U5868"/>
      <c r="Y5868"/>
    </row>
    <row r="5869" spans="1:25" x14ac:dyDescent="0.25">
      <c r="A5869">
        <v>8.9</v>
      </c>
      <c r="B5869">
        <v>5.8</v>
      </c>
      <c r="C5869">
        <v>161</v>
      </c>
      <c r="D5869">
        <v>0.82</v>
      </c>
      <c r="E5869">
        <v>5</v>
      </c>
      <c r="M5869"/>
      <c r="Q5869"/>
      <c r="U5869"/>
      <c r="Y5869"/>
    </row>
    <row r="5870" spans="1:25" x14ac:dyDescent="0.25">
      <c r="A5870">
        <v>7.1</v>
      </c>
      <c r="B5870">
        <v>4.3</v>
      </c>
      <c r="C5870">
        <v>328</v>
      </c>
      <c r="D5870">
        <v>0.82</v>
      </c>
      <c r="E5870">
        <v>4.25</v>
      </c>
      <c r="M5870"/>
      <c r="Q5870"/>
      <c r="U5870"/>
      <c r="Y5870"/>
    </row>
    <row r="5871" spans="1:25" x14ac:dyDescent="0.25">
      <c r="A5871">
        <v>5.3</v>
      </c>
      <c r="B5871">
        <v>3</v>
      </c>
      <c r="C5871">
        <v>422</v>
      </c>
      <c r="D5871">
        <v>0.82</v>
      </c>
      <c r="E5871">
        <v>4.25</v>
      </c>
      <c r="M5871"/>
      <c r="Q5871"/>
      <c r="U5871"/>
      <c r="Y5871"/>
    </row>
    <row r="5872" spans="1:25" x14ac:dyDescent="0.25">
      <c r="A5872">
        <v>6.3</v>
      </c>
      <c r="B5872">
        <v>1.1000000000000001</v>
      </c>
      <c r="C5872">
        <v>474</v>
      </c>
      <c r="D5872">
        <v>0.82</v>
      </c>
      <c r="E5872">
        <v>4.25</v>
      </c>
      <c r="M5872"/>
      <c r="Q5872"/>
      <c r="U5872"/>
      <c r="Y5872"/>
    </row>
    <row r="5873" spans="1:25" x14ac:dyDescent="0.25">
      <c r="A5873">
        <v>9.6999999999999993</v>
      </c>
      <c r="B5873">
        <v>3.9</v>
      </c>
      <c r="C5873">
        <v>6.2</v>
      </c>
      <c r="D5873">
        <v>0.83</v>
      </c>
      <c r="E5873">
        <v>2</v>
      </c>
      <c r="M5873"/>
      <c r="Q5873"/>
      <c r="U5873"/>
      <c r="Y5873"/>
    </row>
    <row r="5874" spans="1:25" x14ac:dyDescent="0.25">
      <c r="A5874">
        <v>6.9</v>
      </c>
      <c r="B5874">
        <v>2.2999999999999998</v>
      </c>
      <c r="C5874">
        <v>7</v>
      </c>
      <c r="D5874">
        <v>0.83</v>
      </c>
      <c r="E5874">
        <v>1.5</v>
      </c>
      <c r="M5874"/>
      <c r="Q5874"/>
      <c r="U5874"/>
      <c r="Y5874"/>
    </row>
    <row r="5875" spans="1:25" x14ac:dyDescent="0.25">
      <c r="A5875">
        <v>7.5</v>
      </c>
      <c r="B5875">
        <v>6</v>
      </c>
      <c r="C5875">
        <v>8.1</v>
      </c>
      <c r="D5875">
        <v>0.83</v>
      </c>
      <c r="E5875">
        <v>2.75</v>
      </c>
      <c r="M5875"/>
      <c r="Q5875"/>
      <c r="U5875"/>
      <c r="Y5875"/>
    </row>
    <row r="5876" spans="1:25" x14ac:dyDescent="0.25">
      <c r="A5876">
        <v>5.8</v>
      </c>
      <c r="B5876">
        <v>1.6</v>
      </c>
      <c r="C5876">
        <v>8.1999999999999993</v>
      </c>
      <c r="D5876">
        <v>0.83</v>
      </c>
      <c r="E5876">
        <v>2</v>
      </c>
      <c r="M5876"/>
      <c r="Q5876"/>
      <c r="U5876"/>
      <c r="Y5876"/>
    </row>
    <row r="5877" spans="1:25" x14ac:dyDescent="0.25">
      <c r="A5877">
        <v>4.4000000000000004</v>
      </c>
      <c r="B5877">
        <v>1.3</v>
      </c>
      <c r="C5877">
        <v>10</v>
      </c>
      <c r="D5877">
        <v>0.83</v>
      </c>
      <c r="E5877">
        <v>2.75</v>
      </c>
      <c r="M5877"/>
      <c r="Q5877"/>
      <c r="U5877"/>
      <c r="Y5877"/>
    </row>
    <row r="5878" spans="1:25" x14ac:dyDescent="0.25">
      <c r="A5878">
        <v>4.9000000000000004</v>
      </c>
      <c r="B5878">
        <v>1.9</v>
      </c>
      <c r="C5878">
        <v>13</v>
      </c>
      <c r="D5878">
        <v>0.83</v>
      </c>
      <c r="E5878">
        <v>2</v>
      </c>
      <c r="M5878"/>
      <c r="Q5878"/>
      <c r="U5878"/>
      <c r="Y5878"/>
    </row>
    <row r="5879" spans="1:25" x14ac:dyDescent="0.25">
      <c r="A5879">
        <v>6.8</v>
      </c>
      <c r="B5879">
        <v>2</v>
      </c>
      <c r="C5879">
        <v>13.4</v>
      </c>
      <c r="D5879">
        <v>0.83</v>
      </c>
      <c r="E5879">
        <v>1.5</v>
      </c>
      <c r="M5879"/>
      <c r="Q5879"/>
      <c r="U5879"/>
      <c r="Y5879"/>
    </row>
    <row r="5880" spans="1:25" x14ac:dyDescent="0.25">
      <c r="A5880">
        <v>7.8</v>
      </c>
      <c r="B5880">
        <v>4.4000000000000004</v>
      </c>
      <c r="C5880">
        <v>14.7</v>
      </c>
      <c r="D5880">
        <v>0.83</v>
      </c>
      <c r="E5880">
        <v>2</v>
      </c>
      <c r="M5880"/>
      <c r="Q5880"/>
      <c r="U5880"/>
      <c r="Y5880"/>
    </row>
    <row r="5881" spans="1:25" x14ac:dyDescent="0.25">
      <c r="A5881">
        <v>5.9</v>
      </c>
      <c r="B5881">
        <v>5.3</v>
      </c>
      <c r="C5881">
        <v>15.2</v>
      </c>
      <c r="D5881">
        <v>0.83</v>
      </c>
      <c r="E5881">
        <v>3.25</v>
      </c>
      <c r="M5881"/>
      <c r="Q5881"/>
      <c r="U5881"/>
      <c r="Y5881"/>
    </row>
    <row r="5882" spans="1:25" x14ac:dyDescent="0.25">
      <c r="A5882">
        <v>7.1</v>
      </c>
      <c r="B5882">
        <v>6.3</v>
      </c>
      <c r="C5882">
        <v>17</v>
      </c>
      <c r="D5882">
        <v>0.83</v>
      </c>
      <c r="E5882">
        <v>2.75</v>
      </c>
      <c r="M5882"/>
      <c r="Q5882"/>
      <c r="U5882"/>
      <c r="Y5882"/>
    </row>
    <row r="5883" spans="1:25" x14ac:dyDescent="0.25">
      <c r="A5883">
        <v>5.3</v>
      </c>
      <c r="B5883">
        <v>2.2000000000000002</v>
      </c>
      <c r="C5883">
        <v>18.3</v>
      </c>
      <c r="D5883">
        <v>0.83</v>
      </c>
      <c r="E5883">
        <v>2</v>
      </c>
      <c r="M5883"/>
      <c r="Q5883"/>
      <c r="U5883"/>
      <c r="Y5883"/>
    </row>
    <row r="5884" spans="1:25" x14ac:dyDescent="0.25">
      <c r="A5884">
        <v>7</v>
      </c>
      <c r="B5884">
        <v>3.7</v>
      </c>
      <c r="C5884">
        <v>22.2</v>
      </c>
      <c r="D5884">
        <v>0.83</v>
      </c>
      <c r="E5884">
        <v>2.5</v>
      </c>
      <c r="M5884"/>
      <c r="Q5884"/>
      <c r="U5884"/>
      <c r="Y5884"/>
    </row>
    <row r="5885" spans="1:25" x14ac:dyDescent="0.25">
      <c r="A5885">
        <v>4</v>
      </c>
      <c r="B5885">
        <v>2.2999999999999998</v>
      </c>
      <c r="C5885">
        <v>23.2</v>
      </c>
      <c r="D5885">
        <v>0.83</v>
      </c>
      <c r="E5885">
        <v>3.25</v>
      </c>
      <c r="M5885"/>
      <c r="Q5885"/>
      <c r="U5885"/>
      <c r="Y5885"/>
    </row>
    <row r="5886" spans="1:25" x14ac:dyDescent="0.25">
      <c r="A5886">
        <v>6.8</v>
      </c>
      <c r="B5886">
        <v>3.8</v>
      </c>
      <c r="C5886">
        <v>25.7</v>
      </c>
      <c r="D5886">
        <v>0.83</v>
      </c>
      <c r="E5886">
        <v>2.5</v>
      </c>
      <c r="M5886"/>
      <c r="Q5886"/>
      <c r="U5886"/>
      <c r="Y5886"/>
    </row>
    <row r="5887" spans="1:25" x14ac:dyDescent="0.25">
      <c r="A5887">
        <v>8.6</v>
      </c>
      <c r="B5887">
        <v>3.1</v>
      </c>
      <c r="C5887">
        <v>25.9</v>
      </c>
      <c r="D5887">
        <v>0.83</v>
      </c>
      <c r="E5887">
        <v>2.5</v>
      </c>
      <c r="M5887"/>
      <c r="Q5887"/>
      <c r="U5887"/>
      <c r="Y5887"/>
    </row>
    <row r="5888" spans="1:25" x14ac:dyDescent="0.25">
      <c r="A5888">
        <v>4</v>
      </c>
      <c r="B5888">
        <v>1.4</v>
      </c>
      <c r="C5888">
        <v>27.2</v>
      </c>
      <c r="D5888">
        <v>0.83</v>
      </c>
      <c r="E5888">
        <v>3.25</v>
      </c>
      <c r="M5888"/>
      <c r="Q5888"/>
      <c r="U5888"/>
      <c r="Y5888"/>
    </row>
    <row r="5889" spans="1:25" x14ac:dyDescent="0.25">
      <c r="A5889">
        <v>0.6</v>
      </c>
      <c r="B5889">
        <v>6.5</v>
      </c>
      <c r="C5889">
        <v>28.3</v>
      </c>
      <c r="D5889">
        <v>0.83</v>
      </c>
      <c r="E5889">
        <v>5.5</v>
      </c>
      <c r="M5889"/>
      <c r="Q5889"/>
      <c r="U5889"/>
      <c r="Y5889"/>
    </row>
    <row r="5890" spans="1:25" x14ac:dyDescent="0.25">
      <c r="A5890">
        <v>7.3</v>
      </c>
      <c r="B5890">
        <v>4.8</v>
      </c>
      <c r="C5890">
        <v>31.9</v>
      </c>
      <c r="D5890">
        <v>0.83</v>
      </c>
      <c r="E5890">
        <v>2.5</v>
      </c>
      <c r="M5890"/>
      <c r="Q5890"/>
      <c r="U5890"/>
      <c r="Y5890"/>
    </row>
    <row r="5891" spans="1:25" x14ac:dyDescent="0.25">
      <c r="A5891">
        <v>9.6999999999999993</v>
      </c>
      <c r="B5891">
        <v>3.1</v>
      </c>
      <c r="C5891">
        <v>61.1</v>
      </c>
      <c r="D5891">
        <v>0.83</v>
      </c>
      <c r="E5891">
        <v>3.25</v>
      </c>
      <c r="M5891"/>
      <c r="Q5891"/>
      <c r="U5891"/>
      <c r="Y5891"/>
    </row>
    <row r="5892" spans="1:25" x14ac:dyDescent="0.25">
      <c r="A5892">
        <v>5.7</v>
      </c>
      <c r="B5892">
        <v>3.4</v>
      </c>
      <c r="C5892">
        <v>64.2</v>
      </c>
      <c r="D5892">
        <v>0.83</v>
      </c>
      <c r="E5892">
        <v>3.75</v>
      </c>
      <c r="M5892"/>
      <c r="Q5892"/>
      <c r="U5892"/>
      <c r="Y5892"/>
    </row>
    <row r="5893" spans="1:25" x14ac:dyDescent="0.25">
      <c r="A5893">
        <v>7.7</v>
      </c>
      <c r="B5893">
        <v>4.2</v>
      </c>
      <c r="C5893">
        <v>65.2</v>
      </c>
      <c r="D5893">
        <v>0.83</v>
      </c>
      <c r="E5893">
        <v>3.25</v>
      </c>
      <c r="M5893"/>
      <c r="Q5893"/>
      <c r="U5893"/>
      <c r="Y5893"/>
    </row>
    <row r="5894" spans="1:25" x14ac:dyDescent="0.25">
      <c r="A5894">
        <v>1.8</v>
      </c>
      <c r="B5894">
        <v>8.1999999999999993</v>
      </c>
      <c r="C5894">
        <v>72.8</v>
      </c>
      <c r="D5894">
        <v>0.83</v>
      </c>
      <c r="E5894">
        <v>6.25</v>
      </c>
      <c r="M5894"/>
      <c r="Q5894"/>
      <c r="U5894"/>
      <c r="Y5894"/>
    </row>
    <row r="5895" spans="1:25" x14ac:dyDescent="0.25">
      <c r="A5895">
        <v>6.9</v>
      </c>
      <c r="B5895">
        <v>5</v>
      </c>
      <c r="C5895">
        <v>116</v>
      </c>
      <c r="D5895">
        <v>0.83</v>
      </c>
      <c r="E5895">
        <v>5</v>
      </c>
      <c r="M5895"/>
      <c r="Q5895"/>
      <c r="U5895"/>
      <c r="Y5895"/>
    </row>
    <row r="5896" spans="1:25" x14ac:dyDescent="0.25">
      <c r="A5896">
        <v>8.4</v>
      </c>
      <c r="B5896">
        <v>2.1</v>
      </c>
      <c r="C5896">
        <v>122</v>
      </c>
      <c r="D5896">
        <v>0.83</v>
      </c>
      <c r="E5896">
        <v>3.75</v>
      </c>
      <c r="M5896"/>
      <c r="Q5896"/>
      <c r="U5896"/>
      <c r="Y5896"/>
    </row>
    <row r="5897" spans="1:25" x14ac:dyDescent="0.25">
      <c r="A5897">
        <v>5</v>
      </c>
      <c r="B5897">
        <v>3.6</v>
      </c>
      <c r="C5897">
        <v>1150</v>
      </c>
      <c r="D5897">
        <v>0.83</v>
      </c>
      <c r="E5897">
        <v>4.75</v>
      </c>
      <c r="M5897"/>
      <c r="Q5897"/>
      <c r="U5897"/>
      <c r="Y5897"/>
    </row>
    <row r="5898" spans="1:25" x14ac:dyDescent="0.25">
      <c r="A5898">
        <v>7.7</v>
      </c>
      <c r="B5898">
        <v>2.4</v>
      </c>
      <c r="C5898">
        <v>6</v>
      </c>
      <c r="D5898">
        <v>0.84</v>
      </c>
      <c r="E5898">
        <v>1.5</v>
      </c>
      <c r="M5898"/>
      <c r="Q5898"/>
      <c r="U5898"/>
      <c r="Y5898"/>
    </row>
    <row r="5899" spans="1:25" x14ac:dyDescent="0.25">
      <c r="A5899">
        <v>5.3</v>
      </c>
      <c r="B5899">
        <v>5.8</v>
      </c>
      <c r="C5899">
        <v>8.9</v>
      </c>
      <c r="D5899">
        <v>0.84</v>
      </c>
      <c r="E5899">
        <v>3.25</v>
      </c>
      <c r="M5899"/>
      <c r="Q5899"/>
      <c r="U5899"/>
      <c r="Y5899"/>
    </row>
    <row r="5900" spans="1:25" x14ac:dyDescent="0.25">
      <c r="A5900">
        <v>5.4</v>
      </c>
      <c r="B5900">
        <v>2.1</v>
      </c>
      <c r="C5900">
        <v>10.4</v>
      </c>
      <c r="D5900">
        <v>0.84</v>
      </c>
      <c r="E5900">
        <v>2</v>
      </c>
      <c r="M5900"/>
      <c r="Q5900"/>
      <c r="U5900"/>
      <c r="Y5900"/>
    </row>
    <row r="5901" spans="1:25" x14ac:dyDescent="0.25">
      <c r="A5901">
        <v>5.6</v>
      </c>
      <c r="B5901">
        <v>2.1</v>
      </c>
      <c r="C5901">
        <v>11.2</v>
      </c>
      <c r="D5901">
        <v>0.84</v>
      </c>
      <c r="E5901">
        <v>2</v>
      </c>
      <c r="M5901"/>
      <c r="Q5901"/>
      <c r="U5901"/>
      <c r="Y5901"/>
    </row>
    <row r="5902" spans="1:25" x14ac:dyDescent="0.25">
      <c r="A5902">
        <v>5.0999999999999996</v>
      </c>
      <c r="B5902">
        <v>2.9</v>
      </c>
      <c r="C5902">
        <v>11.6</v>
      </c>
      <c r="D5902">
        <v>0.84</v>
      </c>
      <c r="E5902">
        <v>2</v>
      </c>
      <c r="M5902"/>
      <c r="Q5902"/>
      <c r="U5902"/>
      <c r="Y5902"/>
    </row>
    <row r="5903" spans="1:25" x14ac:dyDescent="0.25">
      <c r="A5903">
        <v>5.9</v>
      </c>
      <c r="B5903">
        <v>1.6</v>
      </c>
      <c r="C5903">
        <v>12.8</v>
      </c>
      <c r="D5903">
        <v>0.84</v>
      </c>
      <c r="E5903">
        <v>2</v>
      </c>
      <c r="M5903"/>
      <c r="Q5903"/>
      <c r="U5903"/>
      <c r="Y5903"/>
    </row>
    <row r="5904" spans="1:25" x14ac:dyDescent="0.25">
      <c r="A5904">
        <v>5.2</v>
      </c>
      <c r="B5904">
        <v>1.9</v>
      </c>
      <c r="C5904">
        <v>15.7</v>
      </c>
      <c r="D5904">
        <v>0.84</v>
      </c>
      <c r="E5904">
        <v>2</v>
      </c>
      <c r="M5904"/>
      <c r="Q5904"/>
      <c r="U5904"/>
      <c r="Y5904"/>
    </row>
    <row r="5905" spans="1:25" x14ac:dyDescent="0.25">
      <c r="A5905">
        <v>4.5</v>
      </c>
      <c r="B5905">
        <v>2.2000000000000002</v>
      </c>
      <c r="C5905">
        <v>25</v>
      </c>
      <c r="D5905">
        <v>0.84</v>
      </c>
      <c r="E5905">
        <v>3.25</v>
      </c>
      <c r="M5905"/>
      <c r="Q5905"/>
      <c r="U5905"/>
      <c r="Y5905"/>
    </row>
    <row r="5906" spans="1:25" x14ac:dyDescent="0.25">
      <c r="A5906">
        <v>6.4</v>
      </c>
      <c r="B5906">
        <v>1.6</v>
      </c>
      <c r="C5906">
        <v>31.6</v>
      </c>
      <c r="D5906">
        <v>0.84</v>
      </c>
      <c r="E5906">
        <v>2.5</v>
      </c>
      <c r="M5906"/>
      <c r="Q5906"/>
      <c r="U5906"/>
      <c r="Y5906"/>
    </row>
    <row r="5907" spans="1:25" x14ac:dyDescent="0.25">
      <c r="A5907">
        <v>7.6</v>
      </c>
      <c r="B5907">
        <v>10</v>
      </c>
      <c r="C5907">
        <v>62.8</v>
      </c>
      <c r="D5907">
        <v>0.84</v>
      </c>
      <c r="E5907">
        <v>4</v>
      </c>
      <c r="M5907"/>
      <c r="Q5907"/>
      <c r="U5907"/>
      <c r="Y5907"/>
    </row>
    <row r="5908" spans="1:25" x14ac:dyDescent="0.25">
      <c r="A5908">
        <v>6.6</v>
      </c>
      <c r="B5908">
        <v>2.4</v>
      </c>
      <c r="C5908">
        <v>70.2</v>
      </c>
      <c r="D5908">
        <v>0.84</v>
      </c>
      <c r="E5908">
        <v>2.75</v>
      </c>
      <c r="M5908"/>
      <c r="Q5908"/>
      <c r="U5908"/>
      <c r="Y5908"/>
    </row>
    <row r="5909" spans="1:25" x14ac:dyDescent="0.25">
      <c r="A5909">
        <v>7</v>
      </c>
      <c r="B5909">
        <v>3.8</v>
      </c>
      <c r="C5909">
        <v>87.8</v>
      </c>
      <c r="D5909">
        <v>0.84</v>
      </c>
      <c r="E5909">
        <v>3.25</v>
      </c>
      <c r="M5909"/>
      <c r="Q5909"/>
      <c r="U5909"/>
      <c r="Y5909"/>
    </row>
    <row r="5910" spans="1:25" x14ac:dyDescent="0.25">
      <c r="A5910">
        <v>7.7</v>
      </c>
      <c r="B5910">
        <v>4.2</v>
      </c>
      <c r="C5910">
        <v>90.3</v>
      </c>
      <c r="D5910">
        <v>0.84</v>
      </c>
      <c r="E5910">
        <v>3.25</v>
      </c>
      <c r="M5910"/>
      <c r="Q5910"/>
      <c r="U5910"/>
      <c r="Y5910"/>
    </row>
    <row r="5911" spans="1:25" x14ac:dyDescent="0.25">
      <c r="A5911">
        <v>5.7</v>
      </c>
      <c r="B5911">
        <v>10.6</v>
      </c>
      <c r="C5911">
        <v>100</v>
      </c>
      <c r="D5911">
        <v>0.84</v>
      </c>
      <c r="E5911">
        <v>4.5</v>
      </c>
      <c r="M5911"/>
      <c r="Q5911"/>
      <c r="U5911"/>
      <c r="Y5911"/>
    </row>
    <row r="5912" spans="1:25" x14ac:dyDescent="0.25">
      <c r="A5912">
        <v>9.5</v>
      </c>
      <c r="B5912">
        <v>9.4</v>
      </c>
      <c r="C5912">
        <v>119</v>
      </c>
      <c r="D5912">
        <v>0.84</v>
      </c>
      <c r="E5912">
        <v>5</v>
      </c>
      <c r="M5912"/>
      <c r="Q5912"/>
      <c r="U5912"/>
      <c r="Y5912"/>
    </row>
    <row r="5913" spans="1:25" x14ac:dyDescent="0.25">
      <c r="A5913">
        <v>7.1</v>
      </c>
      <c r="B5913">
        <v>12.8</v>
      </c>
      <c r="C5913">
        <v>683</v>
      </c>
      <c r="D5913">
        <v>0.84</v>
      </c>
      <c r="E5913">
        <v>5</v>
      </c>
      <c r="M5913"/>
      <c r="Q5913"/>
      <c r="U5913"/>
      <c r="Y5913"/>
    </row>
    <row r="5914" spans="1:25" x14ac:dyDescent="0.25">
      <c r="A5914">
        <v>6.8</v>
      </c>
      <c r="B5914">
        <v>5.6</v>
      </c>
      <c r="C5914">
        <v>4910</v>
      </c>
      <c r="D5914">
        <v>0.84</v>
      </c>
      <c r="E5914">
        <v>5</v>
      </c>
      <c r="M5914"/>
      <c r="Q5914"/>
      <c r="U5914"/>
      <c r="Y5914"/>
    </row>
    <row r="5915" spans="1:25" x14ac:dyDescent="0.25">
      <c r="A5915">
        <v>4.2</v>
      </c>
      <c r="B5915">
        <v>1.5</v>
      </c>
      <c r="C5915">
        <v>3.4</v>
      </c>
      <c r="D5915">
        <v>0.85</v>
      </c>
      <c r="E5915">
        <v>2.75</v>
      </c>
      <c r="M5915"/>
      <c r="Q5915"/>
      <c r="U5915"/>
      <c r="Y5915"/>
    </row>
    <row r="5916" spans="1:25" x14ac:dyDescent="0.25">
      <c r="A5916">
        <v>8.9</v>
      </c>
      <c r="B5916">
        <v>4.9000000000000004</v>
      </c>
      <c r="C5916">
        <v>7.6</v>
      </c>
      <c r="D5916">
        <v>0.85</v>
      </c>
      <c r="E5916">
        <v>2</v>
      </c>
      <c r="M5916"/>
      <c r="Q5916"/>
      <c r="U5916"/>
      <c r="Y5916"/>
    </row>
    <row r="5917" spans="1:25" x14ac:dyDescent="0.25">
      <c r="A5917">
        <v>4.9000000000000004</v>
      </c>
      <c r="B5917">
        <v>2</v>
      </c>
      <c r="C5917">
        <v>9.3000000000000007</v>
      </c>
      <c r="D5917">
        <v>0.85</v>
      </c>
      <c r="E5917">
        <v>2</v>
      </c>
      <c r="M5917"/>
      <c r="Q5917"/>
      <c r="U5917"/>
      <c r="Y5917"/>
    </row>
    <row r="5918" spans="1:25" x14ac:dyDescent="0.25">
      <c r="A5918">
        <v>9.1999999999999993</v>
      </c>
      <c r="B5918">
        <v>4.9000000000000004</v>
      </c>
      <c r="C5918">
        <v>9.3000000000000007</v>
      </c>
      <c r="D5918">
        <v>0.85</v>
      </c>
      <c r="E5918">
        <v>2</v>
      </c>
      <c r="M5918"/>
      <c r="Q5918"/>
      <c r="U5918"/>
      <c r="Y5918"/>
    </row>
    <row r="5919" spans="1:25" x14ac:dyDescent="0.25">
      <c r="A5919">
        <v>4.8</v>
      </c>
      <c r="B5919">
        <v>2.7</v>
      </c>
      <c r="C5919">
        <v>10.1</v>
      </c>
      <c r="D5919">
        <v>0.85</v>
      </c>
      <c r="E5919">
        <v>2</v>
      </c>
      <c r="M5919"/>
      <c r="Q5919"/>
      <c r="U5919"/>
      <c r="Y5919"/>
    </row>
    <row r="5920" spans="1:25" x14ac:dyDescent="0.25">
      <c r="A5920">
        <v>6.5</v>
      </c>
      <c r="B5920">
        <v>1.1000000000000001</v>
      </c>
      <c r="C5920">
        <v>11</v>
      </c>
      <c r="D5920">
        <v>0.85</v>
      </c>
      <c r="E5920">
        <v>1.5</v>
      </c>
      <c r="M5920"/>
      <c r="Q5920"/>
      <c r="U5920"/>
      <c r="Y5920"/>
    </row>
    <row r="5921" spans="1:25" x14ac:dyDescent="0.25">
      <c r="A5921">
        <v>9.8000000000000007</v>
      </c>
      <c r="B5921">
        <v>3.1</v>
      </c>
      <c r="C5921">
        <v>11.4</v>
      </c>
      <c r="D5921">
        <v>0.85</v>
      </c>
      <c r="E5921">
        <v>2</v>
      </c>
      <c r="M5921"/>
      <c r="Q5921"/>
      <c r="U5921"/>
      <c r="Y5921"/>
    </row>
    <row r="5922" spans="1:25" x14ac:dyDescent="0.25">
      <c r="A5922">
        <v>3.6</v>
      </c>
      <c r="B5922">
        <v>1.7</v>
      </c>
      <c r="C5922">
        <v>12</v>
      </c>
      <c r="D5922">
        <v>0.85</v>
      </c>
      <c r="E5922">
        <v>2.75</v>
      </c>
      <c r="M5922"/>
      <c r="Q5922"/>
      <c r="U5922"/>
      <c r="Y5922"/>
    </row>
    <row r="5923" spans="1:25" x14ac:dyDescent="0.25">
      <c r="A5923">
        <v>6.9</v>
      </c>
      <c r="B5923">
        <v>4.4000000000000004</v>
      </c>
      <c r="C5923">
        <v>17</v>
      </c>
      <c r="D5923">
        <v>0.85</v>
      </c>
      <c r="E5923">
        <v>2</v>
      </c>
      <c r="M5923"/>
      <c r="Q5923"/>
      <c r="U5923"/>
      <c r="Y5923"/>
    </row>
    <row r="5924" spans="1:25" x14ac:dyDescent="0.25">
      <c r="A5924">
        <v>6.2</v>
      </c>
      <c r="B5924">
        <v>18.8</v>
      </c>
      <c r="C5924">
        <v>20.3</v>
      </c>
      <c r="D5924">
        <v>0.85</v>
      </c>
      <c r="E5924">
        <v>4.75</v>
      </c>
      <c r="M5924"/>
      <c r="Q5924"/>
      <c r="U5924"/>
      <c r="Y5924"/>
    </row>
    <row r="5925" spans="1:25" x14ac:dyDescent="0.25">
      <c r="A5925">
        <v>3.8</v>
      </c>
      <c r="B5925">
        <v>2.6</v>
      </c>
      <c r="C5925">
        <v>21</v>
      </c>
      <c r="D5925">
        <v>0.85</v>
      </c>
      <c r="E5925">
        <v>3.25</v>
      </c>
      <c r="M5925"/>
      <c r="Q5925"/>
      <c r="U5925"/>
      <c r="Y5925"/>
    </row>
    <row r="5926" spans="1:25" x14ac:dyDescent="0.25">
      <c r="A5926">
        <v>5.0999999999999996</v>
      </c>
      <c r="B5926">
        <v>3.9</v>
      </c>
      <c r="C5926">
        <v>26.8</v>
      </c>
      <c r="D5926">
        <v>0.85</v>
      </c>
      <c r="E5926">
        <v>3</v>
      </c>
      <c r="M5926"/>
      <c r="Q5926"/>
      <c r="U5926"/>
      <c r="Y5926"/>
    </row>
    <row r="5927" spans="1:25" x14ac:dyDescent="0.25">
      <c r="A5927">
        <v>4.4000000000000004</v>
      </c>
      <c r="B5927">
        <v>3.4</v>
      </c>
      <c r="C5927">
        <v>28.8</v>
      </c>
      <c r="D5927">
        <v>0.85</v>
      </c>
      <c r="E5927">
        <v>3.75</v>
      </c>
      <c r="M5927"/>
      <c r="Q5927"/>
      <c r="U5927"/>
      <c r="Y5927"/>
    </row>
    <row r="5928" spans="1:25" x14ac:dyDescent="0.25">
      <c r="A5928">
        <v>7.7</v>
      </c>
      <c r="B5928">
        <v>5.2</v>
      </c>
      <c r="C5928">
        <v>29</v>
      </c>
      <c r="D5928">
        <v>0.85</v>
      </c>
      <c r="E5928">
        <v>3.25</v>
      </c>
      <c r="M5928"/>
      <c r="Q5928"/>
      <c r="U5928"/>
      <c r="Y5928"/>
    </row>
    <row r="5929" spans="1:25" x14ac:dyDescent="0.25">
      <c r="A5929">
        <v>7.8</v>
      </c>
      <c r="B5929">
        <v>2.4</v>
      </c>
      <c r="C5929">
        <v>33.5</v>
      </c>
      <c r="D5929">
        <v>0.85</v>
      </c>
      <c r="E5929">
        <v>2</v>
      </c>
      <c r="M5929"/>
      <c r="Q5929"/>
      <c r="U5929"/>
      <c r="Y5929"/>
    </row>
    <row r="5930" spans="1:25" x14ac:dyDescent="0.25">
      <c r="A5930">
        <v>4.0999999999999996</v>
      </c>
      <c r="B5930">
        <v>1.8</v>
      </c>
      <c r="C5930">
        <v>36.799999999999997</v>
      </c>
      <c r="D5930">
        <v>0.85</v>
      </c>
      <c r="E5930">
        <v>3.25</v>
      </c>
      <c r="M5930"/>
      <c r="Q5930"/>
      <c r="U5930"/>
      <c r="Y5930"/>
    </row>
    <row r="5931" spans="1:25" x14ac:dyDescent="0.25">
      <c r="A5931">
        <v>7</v>
      </c>
      <c r="B5931">
        <v>2.6</v>
      </c>
      <c r="C5931">
        <v>40.700000000000003</v>
      </c>
      <c r="D5931">
        <v>0.85</v>
      </c>
      <c r="E5931">
        <v>2</v>
      </c>
      <c r="M5931"/>
      <c r="Q5931"/>
      <c r="U5931"/>
      <c r="Y5931"/>
    </row>
    <row r="5932" spans="1:25" x14ac:dyDescent="0.25">
      <c r="A5932">
        <v>6.2</v>
      </c>
      <c r="B5932">
        <v>2</v>
      </c>
      <c r="C5932">
        <v>43.2</v>
      </c>
      <c r="D5932">
        <v>0.85</v>
      </c>
      <c r="E5932">
        <v>2.5</v>
      </c>
      <c r="M5932"/>
      <c r="Q5932"/>
      <c r="U5932"/>
      <c r="Y5932"/>
    </row>
    <row r="5933" spans="1:25" x14ac:dyDescent="0.25">
      <c r="A5933">
        <v>6.3</v>
      </c>
      <c r="B5933">
        <v>2.5</v>
      </c>
      <c r="C5933">
        <v>52.5</v>
      </c>
      <c r="D5933">
        <v>0.85</v>
      </c>
      <c r="E5933">
        <v>3.25</v>
      </c>
      <c r="M5933"/>
      <c r="Q5933"/>
      <c r="U5933"/>
      <c r="Y5933"/>
    </row>
    <row r="5934" spans="1:25" x14ac:dyDescent="0.25">
      <c r="A5934">
        <v>6.5</v>
      </c>
      <c r="B5934">
        <v>2.8</v>
      </c>
      <c r="C5934">
        <v>60.1</v>
      </c>
      <c r="D5934">
        <v>0.85</v>
      </c>
      <c r="E5934">
        <v>2.75</v>
      </c>
      <c r="M5934"/>
      <c r="Q5934"/>
      <c r="U5934"/>
      <c r="Y5934"/>
    </row>
    <row r="5935" spans="1:25" x14ac:dyDescent="0.25">
      <c r="A5935">
        <v>6.9</v>
      </c>
      <c r="B5935">
        <v>8.1</v>
      </c>
      <c r="C5935">
        <v>113</v>
      </c>
      <c r="D5935">
        <v>0.85</v>
      </c>
      <c r="E5935">
        <v>5</v>
      </c>
      <c r="M5935"/>
      <c r="Q5935"/>
      <c r="U5935"/>
      <c r="Y5935"/>
    </row>
    <row r="5936" spans="1:25" x14ac:dyDescent="0.25">
      <c r="A5936">
        <v>4.7</v>
      </c>
      <c r="B5936">
        <v>2.6</v>
      </c>
      <c r="C5936">
        <v>176</v>
      </c>
      <c r="D5936">
        <v>0.85</v>
      </c>
      <c r="E5936">
        <v>4.25</v>
      </c>
      <c r="M5936"/>
      <c r="Q5936"/>
      <c r="U5936"/>
      <c r="Y5936"/>
    </row>
    <row r="5937" spans="1:25" x14ac:dyDescent="0.25">
      <c r="A5937">
        <v>6.3</v>
      </c>
      <c r="B5937">
        <v>3.4</v>
      </c>
      <c r="C5937">
        <v>11600</v>
      </c>
      <c r="D5937">
        <v>0.85</v>
      </c>
      <c r="E5937">
        <v>4.75</v>
      </c>
      <c r="M5937"/>
      <c r="Q5937"/>
      <c r="U5937"/>
      <c r="Y5937"/>
    </row>
    <row r="5938" spans="1:25" x14ac:dyDescent="0.25">
      <c r="A5938">
        <v>6.9</v>
      </c>
      <c r="B5938">
        <v>3.7</v>
      </c>
      <c r="C5938">
        <v>7.4</v>
      </c>
      <c r="D5938">
        <v>0.86</v>
      </c>
      <c r="E5938">
        <v>2</v>
      </c>
      <c r="M5938"/>
      <c r="Q5938"/>
      <c r="U5938"/>
      <c r="Y5938"/>
    </row>
    <row r="5939" spans="1:25" x14ac:dyDescent="0.25">
      <c r="A5939">
        <v>6.4</v>
      </c>
      <c r="B5939">
        <v>3.8</v>
      </c>
      <c r="C5939">
        <v>7.9</v>
      </c>
      <c r="D5939">
        <v>0.86</v>
      </c>
      <c r="E5939">
        <v>2.5</v>
      </c>
      <c r="M5939"/>
      <c r="Q5939"/>
      <c r="U5939"/>
      <c r="Y5939"/>
    </row>
    <row r="5940" spans="1:25" x14ac:dyDescent="0.25">
      <c r="A5940">
        <v>6.3</v>
      </c>
      <c r="B5940">
        <v>7.2</v>
      </c>
      <c r="C5940">
        <v>10.3</v>
      </c>
      <c r="D5940">
        <v>0.86</v>
      </c>
      <c r="E5940">
        <v>3.25</v>
      </c>
      <c r="M5940"/>
      <c r="Q5940"/>
      <c r="U5940"/>
      <c r="Y5940"/>
    </row>
    <row r="5941" spans="1:25" x14ac:dyDescent="0.25">
      <c r="A5941">
        <v>5.8</v>
      </c>
      <c r="B5941">
        <v>1.2</v>
      </c>
      <c r="C5941">
        <v>11.1</v>
      </c>
      <c r="D5941">
        <v>0.86</v>
      </c>
      <c r="E5941">
        <v>2</v>
      </c>
      <c r="M5941"/>
      <c r="Q5941"/>
      <c r="U5941"/>
      <c r="Y5941"/>
    </row>
    <row r="5942" spans="1:25" x14ac:dyDescent="0.25">
      <c r="A5942">
        <v>6</v>
      </c>
      <c r="B5942">
        <v>1.6</v>
      </c>
      <c r="C5942">
        <v>11.4</v>
      </c>
      <c r="D5942">
        <v>0.86</v>
      </c>
      <c r="E5942">
        <v>2</v>
      </c>
      <c r="M5942"/>
      <c r="Q5942"/>
      <c r="U5942"/>
      <c r="Y5942"/>
    </row>
    <row r="5943" spans="1:25" x14ac:dyDescent="0.25">
      <c r="A5943">
        <v>6.4</v>
      </c>
      <c r="B5943">
        <v>3.8</v>
      </c>
      <c r="C5943">
        <v>13</v>
      </c>
      <c r="D5943">
        <v>0.86</v>
      </c>
      <c r="E5943">
        <v>2.5</v>
      </c>
      <c r="M5943"/>
      <c r="Q5943"/>
      <c r="U5943"/>
      <c r="Y5943"/>
    </row>
    <row r="5944" spans="1:25" x14ac:dyDescent="0.25">
      <c r="A5944">
        <v>6.2</v>
      </c>
      <c r="B5944">
        <v>1.9</v>
      </c>
      <c r="C5944">
        <v>13.4</v>
      </c>
      <c r="D5944">
        <v>0.86</v>
      </c>
      <c r="E5944">
        <v>2</v>
      </c>
      <c r="M5944"/>
      <c r="Q5944"/>
      <c r="U5944"/>
      <c r="Y5944"/>
    </row>
    <row r="5945" spans="1:25" x14ac:dyDescent="0.25">
      <c r="A5945">
        <v>8.1999999999999993</v>
      </c>
      <c r="B5945">
        <v>4.5999999999999996</v>
      </c>
      <c r="C5945">
        <v>15.7</v>
      </c>
      <c r="D5945">
        <v>0.86</v>
      </c>
      <c r="E5945">
        <v>2</v>
      </c>
      <c r="M5945"/>
      <c r="Q5945"/>
      <c r="U5945"/>
      <c r="Y5945"/>
    </row>
    <row r="5946" spans="1:25" x14ac:dyDescent="0.25">
      <c r="A5946">
        <v>8</v>
      </c>
      <c r="B5946">
        <v>3.2</v>
      </c>
      <c r="C5946">
        <v>17</v>
      </c>
      <c r="D5946">
        <v>0.86</v>
      </c>
      <c r="E5946">
        <v>2</v>
      </c>
      <c r="M5946"/>
      <c r="Q5946"/>
      <c r="U5946"/>
      <c r="Y5946"/>
    </row>
    <row r="5947" spans="1:25" x14ac:dyDescent="0.25">
      <c r="A5947">
        <v>3.8</v>
      </c>
      <c r="B5947">
        <v>5.4</v>
      </c>
      <c r="C5947">
        <v>21.2</v>
      </c>
      <c r="D5947">
        <v>0.86</v>
      </c>
      <c r="E5947">
        <v>4.5</v>
      </c>
      <c r="M5947"/>
      <c r="Q5947"/>
      <c r="U5947"/>
      <c r="Y5947"/>
    </row>
    <row r="5948" spans="1:25" x14ac:dyDescent="0.25">
      <c r="A5948">
        <v>5.2</v>
      </c>
      <c r="B5948">
        <v>1.8</v>
      </c>
      <c r="C5948">
        <v>27.3</v>
      </c>
      <c r="D5948">
        <v>0.86</v>
      </c>
      <c r="E5948">
        <v>2.5</v>
      </c>
      <c r="M5948"/>
      <c r="Q5948"/>
      <c r="U5948"/>
      <c r="Y5948"/>
    </row>
    <row r="5949" spans="1:25" x14ac:dyDescent="0.25">
      <c r="A5949">
        <v>4.9000000000000004</v>
      </c>
      <c r="B5949">
        <v>1.2</v>
      </c>
      <c r="C5949">
        <v>31.8</v>
      </c>
      <c r="D5949">
        <v>0.86</v>
      </c>
      <c r="E5949">
        <v>2.5</v>
      </c>
      <c r="M5949"/>
      <c r="Q5949"/>
      <c r="U5949"/>
      <c r="Y5949"/>
    </row>
    <row r="5950" spans="1:25" x14ac:dyDescent="0.25">
      <c r="A5950">
        <v>5.2</v>
      </c>
      <c r="B5950">
        <v>1.4</v>
      </c>
      <c r="C5950">
        <v>37.200000000000003</v>
      </c>
      <c r="D5950">
        <v>0.86</v>
      </c>
      <c r="E5950">
        <v>2.5</v>
      </c>
      <c r="M5950"/>
      <c r="Q5950"/>
      <c r="U5950"/>
      <c r="Y5950"/>
    </row>
    <row r="5951" spans="1:25" x14ac:dyDescent="0.25">
      <c r="A5951">
        <v>4.8</v>
      </c>
      <c r="B5951">
        <v>1.5</v>
      </c>
      <c r="C5951">
        <v>43.2</v>
      </c>
      <c r="D5951">
        <v>0.86</v>
      </c>
      <c r="E5951">
        <v>2.5</v>
      </c>
      <c r="M5951"/>
      <c r="Q5951"/>
      <c r="U5951"/>
      <c r="Y5951"/>
    </row>
    <row r="5952" spans="1:25" x14ac:dyDescent="0.25">
      <c r="A5952">
        <v>7</v>
      </c>
      <c r="B5952">
        <v>5.7</v>
      </c>
      <c r="C5952">
        <v>68.900000000000006</v>
      </c>
      <c r="D5952">
        <v>0.86</v>
      </c>
      <c r="E5952">
        <v>4</v>
      </c>
      <c r="M5952"/>
      <c r="Q5952"/>
      <c r="U5952"/>
      <c r="Y5952"/>
    </row>
    <row r="5953" spans="1:25" x14ac:dyDescent="0.25">
      <c r="A5953">
        <v>7.8</v>
      </c>
      <c r="B5953">
        <v>5.2</v>
      </c>
      <c r="C5953">
        <v>70.599999999999994</v>
      </c>
      <c r="D5953">
        <v>0.86</v>
      </c>
      <c r="E5953">
        <v>4</v>
      </c>
      <c r="M5953"/>
      <c r="Q5953"/>
      <c r="U5953"/>
      <c r="Y5953"/>
    </row>
    <row r="5954" spans="1:25" x14ac:dyDescent="0.25">
      <c r="A5954">
        <v>5.8</v>
      </c>
      <c r="B5954">
        <v>2.2000000000000002</v>
      </c>
      <c r="C5954">
        <v>87.2</v>
      </c>
      <c r="D5954">
        <v>0.86</v>
      </c>
      <c r="E5954">
        <v>3.25</v>
      </c>
      <c r="M5954"/>
      <c r="Q5954"/>
      <c r="U5954"/>
      <c r="Y5954"/>
    </row>
    <row r="5955" spans="1:25" x14ac:dyDescent="0.25">
      <c r="A5955">
        <v>6</v>
      </c>
      <c r="B5955">
        <v>9</v>
      </c>
      <c r="C5955">
        <v>151</v>
      </c>
      <c r="D5955">
        <v>0.86</v>
      </c>
      <c r="E5955">
        <v>5.5</v>
      </c>
      <c r="M5955"/>
      <c r="Q5955"/>
      <c r="U5955"/>
      <c r="Y5955"/>
    </row>
    <row r="5956" spans="1:25" x14ac:dyDescent="0.25">
      <c r="A5956">
        <v>7.1</v>
      </c>
      <c r="B5956">
        <v>5.2</v>
      </c>
      <c r="C5956">
        <v>188</v>
      </c>
      <c r="D5956">
        <v>0.86</v>
      </c>
      <c r="E5956">
        <v>5</v>
      </c>
      <c r="M5956"/>
      <c r="Q5956"/>
      <c r="U5956"/>
      <c r="Y5956"/>
    </row>
    <row r="5957" spans="1:25" x14ac:dyDescent="0.25">
      <c r="A5957">
        <v>4.2</v>
      </c>
      <c r="B5957">
        <v>15.4</v>
      </c>
      <c r="C5957">
        <v>2230</v>
      </c>
      <c r="D5957">
        <v>0.86</v>
      </c>
      <c r="E5957">
        <v>7.25</v>
      </c>
      <c r="M5957"/>
      <c r="Q5957"/>
      <c r="U5957"/>
      <c r="Y5957"/>
    </row>
    <row r="5958" spans="1:25" x14ac:dyDescent="0.25">
      <c r="A5958">
        <v>5.7</v>
      </c>
      <c r="B5958">
        <v>2.2000000000000002</v>
      </c>
      <c r="C5958">
        <v>3.9</v>
      </c>
      <c r="D5958">
        <v>0.87</v>
      </c>
      <c r="E5958">
        <v>2</v>
      </c>
      <c r="M5958"/>
      <c r="Q5958"/>
      <c r="U5958"/>
      <c r="Y5958"/>
    </row>
    <row r="5959" spans="1:25" x14ac:dyDescent="0.25">
      <c r="A5959">
        <v>9.6</v>
      </c>
      <c r="B5959">
        <v>4.5</v>
      </c>
      <c r="C5959">
        <v>4.9000000000000004</v>
      </c>
      <c r="D5959">
        <v>0.87</v>
      </c>
      <c r="E5959">
        <v>2</v>
      </c>
      <c r="M5959"/>
      <c r="Q5959"/>
      <c r="U5959"/>
      <c r="Y5959"/>
    </row>
    <row r="5960" spans="1:25" x14ac:dyDescent="0.25">
      <c r="A5960">
        <v>4.3</v>
      </c>
      <c r="B5960">
        <v>1.8</v>
      </c>
      <c r="C5960">
        <v>7.2</v>
      </c>
      <c r="D5960">
        <v>0.87</v>
      </c>
      <c r="E5960">
        <v>2.75</v>
      </c>
      <c r="M5960"/>
      <c r="Q5960"/>
      <c r="U5960"/>
      <c r="Y5960"/>
    </row>
    <row r="5961" spans="1:25" x14ac:dyDescent="0.25">
      <c r="A5961">
        <v>7.5</v>
      </c>
      <c r="B5961">
        <v>4.9000000000000004</v>
      </c>
      <c r="C5961">
        <v>9.6</v>
      </c>
      <c r="D5961">
        <v>0.87</v>
      </c>
      <c r="E5961">
        <v>2</v>
      </c>
      <c r="M5961"/>
      <c r="Q5961"/>
      <c r="U5961"/>
      <c r="Y5961"/>
    </row>
    <row r="5962" spans="1:25" x14ac:dyDescent="0.25">
      <c r="A5962">
        <v>8.4</v>
      </c>
      <c r="B5962">
        <v>2</v>
      </c>
      <c r="C5962">
        <v>11.9</v>
      </c>
      <c r="D5962">
        <v>0.87</v>
      </c>
      <c r="E5962">
        <v>1.5</v>
      </c>
      <c r="M5962"/>
      <c r="Q5962"/>
      <c r="U5962"/>
      <c r="Y5962"/>
    </row>
    <row r="5963" spans="1:25" x14ac:dyDescent="0.25">
      <c r="A5963">
        <v>6.9</v>
      </c>
      <c r="B5963">
        <v>2.6</v>
      </c>
      <c r="C5963">
        <v>12.5</v>
      </c>
      <c r="D5963">
        <v>0.87</v>
      </c>
      <c r="E5963">
        <v>1.5</v>
      </c>
      <c r="M5963"/>
      <c r="Q5963"/>
      <c r="U5963"/>
      <c r="Y5963"/>
    </row>
    <row r="5964" spans="1:25" x14ac:dyDescent="0.25">
      <c r="A5964">
        <v>6</v>
      </c>
      <c r="B5964">
        <v>2.7</v>
      </c>
      <c r="C5964">
        <v>12.5</v>
      </c>
      <c r="D5964">
        <v>0.87</v>
      </c>
      <c r="E5964">
        <v>2</v>
      </c>
      <c r="M5964"/>
      <c r="Q5964"/>
      <c r="U5964"/>
      <c r="Y5964"/>
    </row>
    <row r="5965" spans="1:25" x14ac:dyDescent="0.25">
      <c r="A5965">
        <v>3.8</v>
      </c>
      <c r="B5965">
        <v>3.5</v>
      </c>
      <c r="C5965">
        <v>13.2</v>
      </c>
      <c r="D5965">
        <v>0.87</v>
      </c>
      <c r="E5965">
        <v>3.25</v>
      </c>
      <c r="M5965"/>
      <c r="Q5965"/>
      <c r="U5965"/>
      <c r="Y5965"/>
    </row>
    <row r="5966" spans="1:25" x14ac:dyDescent="0.25">
      <c r="A5966">
        <v>10.199999999999999</v>
      </c>
      <c r="B5966">
        <v>7.2</v>
      </c>
      <c r="C5966">
        <v>14</v>
      </c>
      <c r="D5966">
        <v>0.87</v>
      </c>
      <c r="E5966">
        <v>2.75</v>
      </c>
      <c r="M5966"/>
      <c r="Q5966"/>
      <c r="U5966"/>
      <c r="Y5966"/>
    </row>
    <row r="5967" spans="1:25" x14ac:dyDescent="0.25">
      <c r="A5967">
        <v>9.6</v>
      </c>
      <c r="B5967">
        <v>3.9</v>
      </c>
      <c r="C5967">
        <v>15</v>
      </c>
      <c r="D5967">
        <v>0.87</v>
      </c>
      <c r="E5967">
        <v>2</v>
      </c>
      <c r="M5967"/>
      <c r="Q5967"/>
      <c r="U5967"/>
      <c r="Y5967"/>
    </row>
    <row r="5968" spans="1:25" x14ac:dyDescent="0.25">
      <c r="A5968">
        <v>6.1</v>
      </c>
      <c r="B5968">
        <v>3.6</v>
      </c>
      <c r="C5968">
        <v>17.3</v>
      </c>
      <c r="D5968">
        <v>0.87</v>
      </c>
      <c r="E5968">
        <v>2.5</v>
      </c>
      <c r="M5968"/>
      <c r="Q5968"/>
      <c r="U5968"/>
      <c r="Y5968"/>
    </row>
    <row r="5969" spans="1:25" x14ac:dyDescent="0.25">
      <c r="A5969">
        <v>5.0999999999999996</v>
      </c>
      <c r="B5969">
        <v>1</v>
      </c>
      <c r="C5969">
        <v>26.9</v>
      </c>
      <c r="D5969">
        <v>0.87</v>
      </c>
      <c r="E5969">
        <v>2.5</v>
      </c>
      <c r="M5969"/>
      <c r="Q5969"/>
      <c r="U5969"/>
      <c r="Y5969"/>
    </row>
    <row r="5970" spans="1:25" x14ac:dyDescent="0.25">
      <c r="A5970">
        <v>5.3</v>
      </c>
      <c r="B5970">
        <v>1.6</v>
      </c>
      <c r="C5970">
        <v>34.700000000000003</v>
      </c>
      <c r="D5970">
        <v>0.87</v>
      </c>
      <c r="E5970">
        <v>2.5</v>
      </c>
      <c r="M5970"/>
      <c r="Q5970"/>
      <c r="U5970"/>
      <c r="Y5970"/>
    </row>
    <row r="5971" spans="1:25" x14ac:dyDescent="0.25">
      <c r="A5971">
        <v>3.1</v>
      </c>
      <c r="B5971">
        <v>1.7</v>
      </c>
      <c r="C5971">
        <v>47.4</v>
      </c>
      <c r="D5971">
        <v>0.87</v>
      </c>
      <c r="E5971">
        <v>3.25</v>
      </c>
      <c r="M5971"/>
      <c r="Q5971"/>
      <c r="U5971"/>
      <c r="Y5971"/>
    </row>
    <row r="5972" spans="1:25" x14ac:dyDescent="0.25">
      <c r="A5972">
        <v>6.6</v>
      </c>
      <c r="B5972">
        <v>2.7</v>
      </c>
      <c r="C5972">
        <v>48.3</v>
      </c>
      <c r="D5972">
        <v>0.87</v>
      </c>
      <c r="E5972">
        <v>2</v>
      </c>
      <c r="M5972"/>
      <c r="Q5972"/>
      <c r="U5972"/>
      <c r="Y5972"/>
    </row>
    <row r="5973" spans="1:25" x14ac:dyDescent="0.25">
      <c r="A5973">
        <v>5.2</v>
      </c>
      <c r="B5973">
        <v>9.6</v>
      </c>
      <c r="C5973">
        <v>50.3</v>
      </c>
      <c r="D5973">
        <v>0.87</v>
      </c>
      <c r="E5973">
        <v>4.5</v>
      </c>
      <c r="M5973"/>
      <c r="Q5973"/>
      <c r="U5973"/>
      <c r="Y5973"/>
    </row>
    <row r="5974" spans="1:25" x14ac:dyDescent="0.25">
      <c r="A5974">
        <v>8.1</v>
      </c>
      <c r="B5974">
        <v>5.5</v>
      </c>
      <c r="C5974">
        <v>56</v>
      </c>
      <c r="D5974">
        <v>0.87</v>
      </c>
      <c r="E5974">
        <v>4</v>
      </c>
      <c r="M5974"/>
      <c r="Q5974"/>
      <c r="U5974"/>
      <c r="Y5974"/>
    </row>
    <row r="5975" spans="1:25" x14ac:dyDescent="0.25">
      <c r="A5975">
        <v>8.6</v>
      </c>
      <c r="B5975">
        <v>4.5</v>
      </c>
      <c r="C5975">
        <v>82.4</v>
      </c>
      <c r="D5975">
        <v>0.87</v>
      </c>
      <c r="E5975">
        <v>3.25</v>
      </c>
      <c r="M5975"/>
      <c r="Q5975"/>
      <c r="U5975"/>
      <c r="Y5975"/>
    </row>
    <row r="5976" spans="1:25" x14ac:dyDescent="0.25">
      <c r="A5976">
        <v>5.8</v>
      </c>
      <c r="B5976">
        <v>1.4</v>
      </c>
      <c r="C5976">
        <v>103</v>
      </c>
      <c r="D5976">
        <v>0.87</v>
      </c>
      <c r="E5976">
        <v>4.25</v>
      </c>
      <c r="M5976"/>
      <c r="Q5976"/>
      <c r="U5976"/>
      <c r="Y5976"/>
    </row>
    <row r="5977" spans="1:25" x14ac:dyDescent="0.25">
      <c r="A5977">
        <v>4.4000000000000004</v>
      </c>
      <c r="B5977">
        <v>1.6</v>
      </c>
      <c r="C5977">
        <v>132</v>
      </c>
      <c r="D5977">
        <v>0.87</v>
      </c>
      <c r="E5977">
        <v>5</v>
      </c>
      <c r="M5977"/>
      <c r="Q5977"/>
      <c r="U5977"/>
      <c r="Y5977"/>
    </row>
    <row r="5978" spans="1:25" x14ac:dyDescent="0.25">
      <c r="A5978">
        <v>5.5</v>
      </c>
      <c r="B5978">
        <v>4.9000000000000004</v>
      </c>
      <c r="C5978">
        <v>210</v>
      </c>
      <c r="D5978">
        <v>0.87</v>
      </c>
      <c r="E5978">
        <v>4.75</v>
      </c>
      <c r="M5978"/>
      <c r="Q5978"/>
      <c r="U5978"/>
      <c r="Y5978"/>
    </row>
    <row r="5979" spans="1:25" x14ac:dyDescent="0.25">
      <c r="A5979">
        <v>6.1</v>
      </c>
      <c r="B5979">
        <v>3.1</v>
      </c>
      <c r="C5979">
        <v>269</v>
      </c>
      <c r="D5979">
        <v>0.87</v>
      </c>
      <c r="E5979">
        <v>4.75</v>
      </c>
      <c r="M5979"/>
      <c r="Q5979"/>
      <c r="U5979"/>
      <c r="Y5979"/>
    </row>
    <row r="5980" spans="1:25" x14ac:dyDescent="0.25">
      <c r="A5980">
        <v>6.3</v>
      </c>
      <c r="B5980">
        <v>4.5</v>
      </c>
      <c r="C5980">
        <v>414</v>
      </c>
      <c r="D5980">
        <v>0.87</v>
      </c>
      <c r="E5980">
        <v>4.75</v>
      </c>
      <c r="M5980"/>
      <c r="Q5980"/>
      <c r="U5980"/>
      <c r="Y5980"/>
    </row>
    <row r="5981" spans="1:25" x14ac:dyDescent="0.25">
      <c r="A5981">
        <v>4.8</v>
      </c>
      <c r="B5981">
        <v>10.1</v>
      </c>
      <c r="C5981">
        <v>434</v>
      </c>
      <c r="D5981">
        <v>0.87</v>
      </c>
      <c r="E5981">
        <v>5.5</v>
      </c>
      <c r="M5981"/>
      <c r="Q5981"/>
      <c r="U5981"/>
      <c r="Y5981"/>
    </row>
    <row r="5982" spans="1:25" x14ac:dyDescent="0.25">
      <c r="A5982">
        <v>6.5</v>
      </c>
      <c r="B5982">
        <v>1.4</v>
      </c>
      <c r="C5982">
        <v>538</v>
      </c>
      <c r="D5982">
        <v>0.87</v>
      </c>
      <c r="E5982">
        <v>3.75</v>
      </c>
      <c r="M5982"/>
      <c r="Q5982"/>
      <c r="U5982"/>
      <c r="Y5982"/>
    </row>
    <row r="5983" spans="1:25" x14ac:dyDescent="0.25">
      <c r="A5983">
        <v>6.8</v>
      </c>
      <c r="B5983">
        <v>1.5</v>
      </c>
      <c r="C5983">
        <v>668</v>
      </c>
      <c r="D5983">
        <v>0.87</v>
      </c>
      <c r="E5983">
        <v>3.75</v>
      </c>
      <c r="M5983"/>
      <c r="Q5983"/>
      <c r="U5983"/>
      <c r="Y5983"/>
    </row>
    <row r="5984" spans="1:25" x14ac:dyDescent="0.25">
      <c r="A5984">
        <v>4</v>
      </c>
      <c r="B5984">
        <v>1.8</v>
      </c>
      <c r="C5984">
        <v>686</v>
      </c>
      <c r="D5984">
        <v>0.87</v>
      </c>
      <c r="E5984">
        <v>5</v>
      </c>
      <c r="M5984"/>
      <c r="Q5984"/>
      <c r="U5984"/>
      <c r="Y5984"/>
    </row>
    <row r="5985" spans="1:25" x14ac:dyDescent="0.25">
      <c r="A5985">
        <v>6.6</v>
      </c>
      <c r="B5985">
        <v>5.0999999999999996</v>
      </c>
      <c r="C5985">
        <v>779</v>
      </c>
      <c r="D5985">
        <v>0.87</v>
      </c>
      <c r="E5985">
        <v>5</v>
      </c>
      <c r="M5985"/>
      <c r="Q5985"/>
      <c r="U5985"/>
      <c r="Y5985"/>
    </row>
    <row r="5986" spans="1:25" x14ac:dyDescent="0.25">
      <c r="A5986">
        <v>7.6</v>
      </c>
      <c r="B5986">
        <v>1.2</v>
      </c>
      <c r="C5986">
        <v>4.2</v>
      </c>
      <c r="D5986">
        <v>0.88</v>
      </c>
      <c r="E5986">
        <v>1.5</v>
      </c>
      <c r="M5986"/>
      <c r="Q5986"/>
      <c r="U5986"/>
      <c r="Y5986"/>
    </row>
    <row r="5987" spans="1:25" x14ac:dyDescent="0.25">
      <c r="A5987">
        <v>4.0999999999999996</v>
      </c>
      <c r="B5987">
        <v>6</v>
      </c>
      <c r="C5987">
        <v>4.9000000000000004</v>
      </c>
      <c r="D5987">
        <v>0.88</v>
      </c>
      <c r="E5987">
        <v>4</v>
      </c>
      <c r="M5987"/>
      <c r="Q5987"/>
      <c r="U5987"/>
      <c r="Y5987"/>
    </row>
    <row r="5988" spans="1:25" x14ac:dyDescent="0.25">
      <c r="A5988">
        <v>9.6</v>
      </c>
      <c r="B5988">
        <v>2.8</v>
      </c>
      <c r="C5988">
        <v>6.3</v>
      </c>
      <c r="D5988">
        <v>0.88</v>
      </c>
      <c r="E5988">
        <v>1.5</v>
      </c>
      <c r="M5988"/>
      <c r="Q5988"/>
      <c r="U5988"/>
      <c r="Y5988"/>
    </row>
    <row r="5989" spans="1:25" x14ac:dyDescent="0.25">
      <c r="A5989">
        <v>4.7</v>
      </c>
      <c r="B5989">
        <v>2.5</v>
      </c>
      <c r="C5989">
        <v>8</v>
      </c>
      <c r="D5989">
        <v>0.88</v>
      </c>
      <c r="E5989">
        <v>2</v>
      </c>
      <c r="M5989"/>
      <c r="Q5989"/>
      <c r="U5989"/>
      <c r="Y5989"/>
    </row>
    <row r="5990" spans="1:25" x14ac:dyDescent="0.25">
      <c r="A5990">
        <v>8.9</v>
      </c>
      <c r="B5990">
        <v>3.8</v>
      </c>
      <c r="C5990">
        <v>10.3</v>
      </c>
      <c r="D5990">
        <v>0.88</v>
      </c>
      <c r="E5990">
        <v>2</v>
      </c>
      <c r="M5990"/>
      <c r="Q5990"/>
      <c r="U5990"/>
      <c r="Y5990"/>
    </row>
    <row r="5991" spans="1:25" x14ac:dyDescent="0.25">
      <c r="A5991">
        <v>6.4</v>
      </c>
      <c r="B5991">
        <v>1.3</v>
      </c>
      <c r="C5991">
        <v>10.4</v>
      </c>
      <c r="D5991">
        <v>0.88</v>
      </c>
      <c r="E5991">
        <v>2</v>
      </c>
      <c r="M5991"/>
      <c r="Q5991"/>
      <c r="U5991"/>
      <c r="Y5991"/>
    </row>
    <row r="5992" spans="1:25" x14ac:dyDescent="0.25">
      <c r="A5992">
        <v>7.4</v>
      </c>
      <c r="B5992">
        <v>2.4</v>
      </c>
      <c r="C5992">
        <v>11.6</v>
      </c>
      <c r="D5992">
        <v>0.88</v>
      </c>
      <c r="E5992">
        <v>1.5</v>
      </c>
      <c r="M5992"/>
      <c r="Q5992"/>
      <c r="U5992"/>
      <c r="Y5992"/>
    </row>
    <row r="5993" spans="1:25" x14ac:dyDescent="0.25">
      <c r="A5993">
        <v>7.5</v>
      </c>
      <c r="B5993">
        <v>10.199999999999999</v>
      </c>
      <c r="C5993">
        <v>12</v>
      </c>
      <c r="D5993">
        <v>0.88</v>
      </c>
      <c r="E5993">
        <v>2.75</v>
      </c>
      <c r="M5993"/>
      <c r="Q5993"/>
      <c r="U5993"/>
      <c r="Y5993"/>
    </row>
    <row r="5994" spans="1:25" x14ac:dyDescent="0.25">
      <c r="A5994">
        <v>7.7</v>
      </c>
      <c r="B5994">
        <v>2.2000000000000002</v>
      </c>
      <c r="C5994">
        <v>13.4</v>
      </c>
      <c r="D5994">
        <v>0.88</v>
      </c>
      <c r="E5994">
        <v>1.5</v>
      </c>
      <c r="M5994"/>
      <c r="Q5994"/>
      <c r="U5994"/>
      <c r="Y5994"/>
    </row>
    <row r="5995" spans="1:25" x14ac:dyDescent="0.25">
      <c r="A5995">
        <v>3.3</v>
      </c>
      <c r="B5995">
        <v>1.2</v>
      </c>
      <c r="C5995">
        <v>13.5</v>
      </c>
      <c r="D5995">
        <v>0.88</v>
      </c>
      <c r="E5995">
        <v>2.75</v>
      </c>
      <c r="M5995"/>
      <c r="Q5995"/>
      <c r="U5995"/>
      <c r="Y5995"/>
    </row>
    <row r="5996" spans="1:25" x14ac:dyDescent="0.25">
      <c r="A5996">
        <v>6.4</v>
      </c>
      <c r="B5996">
        <v>6.2</v>
      </c>
      <c r="C5996">
        <v>15.6</v>
      </c>
      <c r="D5996">
        <v>0.88</v>
      </c>
      <c r="E5996">
        <v>3.25</v>
      </c>
      <c r="M5996"/>
      <c r="Q5996"/>
      <c r="U5996"/>
      <c r="Y5996"/>
    </row>
    <row r="5997" spans="1:25" x14ac:dyDescent="0.25">
      <c r="A5997">
        <v>9.6</v>
      </c>
      <c r="B5997">
        <v>3.2</v>
      </c>
      <c r="C5997">
        <v>16.600000000000001</v>
      </c>
      <c r="D5997">
        <v>0.88</v>
      </c>
      <c r="E5997">
        <v>2</v>
      </c>
      <c r="M5997"/>
      <c r="Q5997"/>
      <c r="U5997"/>
      <c r="Y5997"/>
    </row>
    <row r="5998" spans="1:25" x14ac:dyDescent="0.25">
      <c r="A5998">
        <v>5.8</v>
      </c>
      <c r="B5998">
        <v>1.3</v>
      </c>
      <c r="C5998">
        <v>18.5</v>
      </c>
      <c r="D5998">
        <v>0.88</v>
      </c>
      <c r="E5998">
        <v>2</v>
      </c>
      <c r="M5998"/>
      <c r="Q5998"/>
      <c r="U5998"/>
      <c r="Y5998"/>
    </row>
    <row r="5999" spans="1:25" x14ac:dyDescent="0.25">
      <c r="A5999">
        <v>5.3</v>
      </c>
      <c r="B5999">
        <v>1.6</v>
      </c>
      <c r="C5999">
        <v>18.600000000000001</v>
      </c>
      <c r="D5999">
        <v>0.88</v>
      </c>
      <c r="E5999">
        <v>2</v>
      </c>
      <c r="M5999"/>
      <c r="Q5999"/>
      <c r="U5999"/>
      <c r="Y5999"/>
    </row>
    <row r="6000" spans="1:25" x14ac:dyDescent="0.25">
      <c r="A6000">
        <v>7.6</v>
      </c>
      <c r="B6000">
        <v>2.6</v>
      </c>
      <c r="C6000">
        <v>20.6</v>
      </c>
      <c r="D6000">
        <v>0.88</v>
      </c>
      <c r="E6000">
        <v>2</v>
      </c>
      <c r="M6000"/>
      <c r="Q6000"/>
      <c r="U6000"/>
      <c r="Y6000"/>
    </row>
    <row r="6001" spans="1:25" x14ac:dyDescent="0.25">
      <c r="A6001">
        <v>8.6999999999999993</v>
      </c>
      <c r="B6001">
        <v>2.2999999999999998</v>
      </c>
      <c r="C6001">
        <v>22.4</v>
      </c>
      <c r="D6001">
        <v>0.88</v>
      </c>
      <c r="E6001">
        <v>2</v>
      </c>
      <c r="M6001"/>
      <c r="Q6001"/>
      <c r="U6001"/>
      <c r="Y6001"/>
    </row>
    <row r="6002" spans="1:25" x14ac:dyDescent="0.25">
      <c r="A6002">
        <v>7.5</v>
      </c>
      <c r="B6002">
        <v>2.4</v>
      </c>
      <c r="C6002">
        <v>25.2</v>
      </c>
      <c r="D6002">
        <v>0.88</v>
      </c>
      <c r="E6002">
        <v>2</v>
      </c>
      <c r="M6002"/>
      <c r="Q6002"/>
      <c r="U6002"/>
      <c r="Y6002"/>
    </row>
    <row r="6003" spans="1:25" x14ac:dyDescent="0.25">
      <c r="A6003">
        <v>3.8</v>
      </c>
      <c r="B6003">
        <v>1.4</v>
      </c>
      <c r="C6003">
        <v>26.7</v>
      </c>
      <c r="D6003">
        <v>0.88</v>
      </c>
      <c r="E6003">
        <v>3.25</v>
      </c>
      <c r="M6003"/>
      <c r="Q6003"/>
      <c r="U6003"/>
      <c r="Y6003"/>
    </row>
    <row r="6004" spans="1:25" x14ac:dyDescent="0.25">
      <c r="A6004">
        <v>5.7</v>
      </c>
      <c r="B6004">
        <v>3.3</v>
      </c>
      <c r="C6004">
        <v>26.7</v>
      </c>
      <c r="D6004">
        <v>0.88</v>
      </c>
      <c r="E6004">
        <v>3</v>
      </c>
      <c r="M6004"/>
      <c r="Q6004"/>
      <c r="U6004"/>
      <c r="Y6004"/>
    </row>
    <row r="6005" spans="1:25" x14ac:dyDescent="0.25">
      <c r="A6005">
        <v>4.7</v>
      </c>
      <c r="B6005">
        <v>1.7</v>
      </c>
      <c r="C6005">
        <v>33.299999999999997</v>
      </c>
      <c r="D6005">
        <v>0.88</v>
      </c>
      <c r="E6005">
        <v>2.5</v>
      </c>
      <c r="M6005"/>
      <c r="Q6005"/>
      <c r="U6005"/>
      <c r="Y6005"/>
    </row>
    <row r="6006" spans="1:25" x14ac:dyDescent="0.25">
      <c r="A6006">
        <v>8.3000000000000007</v>
      </c>
      <c r="B6006">
        <v>4.0999999999999996</v>
      </c>
      <c r="C6006">
        <v>41.1</v>
      </c>
      <c r="D6006">
        <v>0.88</v>
      </c>
      <c r="E6006">
        <v>2.5</v>
      </c>
      <c r="M6006"/>
      <c r="Q6006"/>
      <c r="U6006"/>
      <c r="Y6006"/>
    </row>
    <row r="6007" spans="1:25" x14ac:dyDescent="0.25">
      <c r="A6007">
        <v>7.7</v>
      </c>
      <c r="B6007">
        <v>1.7</v>
      </c>
      <c r="C6007">
        <v>59.9</v>
      </c>
      <c r="D6007">
        <v>0.88</v>
      </c>
      <c r="E6007">
        <v>2.75</v>
      </c>
      <c r="M6007"/>
      <c r="Q6007"/>
      <c r="U6007"/>
      <c r="Y6007"/>
    </row>
    <row r="6008" spans="1:25" x14ac:dyDescent="0.25">
      <c r="A6008">
        <v>7.1</v>
      </c>
      <c r="B6008">
        <v>1</v>
      </c>
      <c r="C6008">
        <v>61.2</v>
      </c>
      <c r="D6008">
        <v>0.88</v>
      </c>
      <c r="E6008">
        <v>2.75</v>
      </c>
      <c r="M6008"/>
      <c r="Q6008"/>
      <c r="U6008"/>
      <c r="Y6008"/>
    </row>
    <row r="6009" spans="1:25" x14ac:dyDescent="0.25">
      <c r="A6009">
        <v>8.6999999999999993</v>
      </c>
      <c r="B6009">
        <v>12.1</v>
      </c>
      <c r="C6009">
        <v>68.599999999999994</v>
      </c>
      <c r="D6009">
        <v>0.88</v>
      </c>
      <c r="E6009">
        <v>4</v>
      </c>
      <c r="M6009"/>
      <c r="Q6009"/>
      <c r="U6009"/>
      <c r="Y6009"/>
    </row>
    <row r="6010" spans="1:25" x14ac:dyDescent="0.25">
      <c r="A6010">
        <v>6.9</v>
      </c>
      <c r="B6010">
        <v>3.5</v>
      </c>
      <c r="C6010">
        <v>69.599999999999994</v>
      </c>
      <c r="D6010">
        <v>0.88</v>
      </c>
      <c r="E6010">
        <v>3.25</v>
      </c>
      <c r="M6010"/>
      <c r="Q6010"/>
      <c r="U6010"/>
      <c r="Y6010"/>
    </row>
    <row r="6011" spans="1:25" x14ac:dyDescent="0.25">
      <c r="A6011">
        <v>3.8</v>
      </c>
      <c r="B6011">
        <v>1.3</v>
      </c>
      <c r="C6011">
        <v>112</v>
      </c>
      <c r="D6011">
        <v>0.88</v>
      </c>
      <c r="E6011">
        <v>5</v>
      </c>
      <c r="M6011"/>
      <c r="Q6011"/>
      <c r="U6011"/>
      <c r="Y6011"/>
    </row>
    <row r="6012" spans="1:25" x14ac:dyDescent="0.25">
      <c r="A6012">
        <v>5.5</v>
      </c>
      <c r="B6012">
        <v>3</v>
      </c>
      <c r="C6012">
        <v>112</v>
      </c>
      <c r="D6012">
        <v>0.88</v>
      </c>
      <c r="E6012">
        <v>4.25</v>
      </c>
      <c r="M6012"/>
      <c r="Q6012"/>
      <c r="U6012"/>
      <c r="Y6012"/>
    </row>
    <row r="6013" spans="1:25" x14ac:dyDescent="0.25">
      <c r="A6013">
        <v>7.5</v>
      </c>
      <c r="B6013">
        <v>2.2000000000000002</v>
      </c>
      <c r="C6013">
        <v>210</v>
      </c>
      <c r="D6013">
        <v>0.88</v>
      </c>
      <c r="E6013">
        <v>3.75</v>
      </c>
      <c r="M6013"/>
      <c r="Q6013"/>
      <c r="U6013"/>
      <c r="Y6013"/>
    </row>
    <row r="6014" spans="1:25" x14ac:dyDescent="0.25">
      <c r="A6014">
        <v>5</v>
      </c>
      <c r="B6014">
        <v>1.2</v>
      </c>
      <c r="C6014">
        <v>268</v>
      </c>
      <c r="D6014">
        <v>0.88</v>
      </c>
      <c r="E6014">
        <v>4.25</v>
      </c>
      <c r="M6014"/>
      <c r="Q6014"/>
      <c r="U6014"/>
      <c r="Y6014"/>
    </row>
    <row r="6015" spans="1:25" x14ac:dyDescent="0.25">
      <c r="A6015">
        <v>6.4</v>
      </c>
      <c r="B6015">
        <v>1.8</v>
      </c>
      <c r="C6015">
        <v>6.8</v>
      </c>
      <c r="D6015">
        <v>0.89</v>
      </c>
      <c r="E6015">
        <v>2</v>
      </c>
      <c r="M6015"/>
      <c r="Q6015"/>
      <c r="U6015"/>
      <c r="Y6015"/>
    </row>
    <row r="6016" spans="1:25" x14ac:dyDescent="0.25">
      <c r="A6016">
        <v>9.9</v>
      </c>
      <c r="B6016">
        <v>2.7</v>
      </c>
      <c r="C6016">
        <v>7.7</v>
      </c>
      <c r="D6016">
        <v>0.89</v>
      </c>
      <c r="E6016">
        <v>1.5</v>
      </c>
      <c r="M6016"/>
      <c r="Q6016"/>
      <c r="U6016"/>
      <c r="Y6016"/>
    </row>
    <row r="6017" spans="1:25" x14ac:dyDescent="0.25">
      <c r="A6017">
        <v>7.7</v>
      </c>
      <c r="B6017">
        <v>1.1000000000000001</v>
      </c>
      <c r="C6017">
        <v>8.9</v>
      </c>
      <c r="D6017">
        <v>0.89</v>
      </c>
      <c r="E6017">
        <v>1.5</v>
      </c>
      <c r="M6017"/>
      <c r="Q6017"/>
      <c r="U6017"/>
      <c r="Y6017"/>
    </row>
    <row r="6018" spans="1:25" x14ac:dyDescent="0.25">
      <c r="A6018">
        <v>8.3000000000000007</v>
      </c>
      <c r="B6018">
        <v>4.4000000000000004</v>
      </c>
      <c r="C6018">
        <v>9.6999999999999993</v>
      </c>
      <c r="D6018">
        <v>0.89</v>
      </c>
      <c r="E6018">
        <v>2</v>
      </c>
      <c r="M6018"/>
      <c r="Q6018"/>
      <c r="U6018"/>
      <c r="Y6018"/>
    </row>
    <row r="6019" spans="1:25" x14ac:dyDescent="0.25">
      <c r="A6019">
        <v>5</v>
      </c>
      <c r="B6019">
        <v>1.5</v>
      </c>
      <c r="C6019">
        <v>10.8</v>
      </c>
      <c r="D6019">
        <v>0.89</v>
      </c>
      <c r="E6019">
        <v>2</v>
      </c>
      <c r="M6019"/>
      <c r="Q6019"/>
      <c r="U6019"/>
      <c r="Y6019"/>
    </row>
    <row r="6020" spans="1:25" x14ac:dyDescent="0.25">
      <c r="A6020">
        <v>6.7</v>
      </c>
      <c r="B6020">
        <v>2.1</v>
      </c>
      <c r="C6020">
        <v>13</v>
      </c>
      <c r="D6020">
        <v>0.89</v>
      </c>
      <c r="E6020">
        <v>1.5</v>
      </c>
      <c r="M6020"/>
      <c r="Q6020"/>
      <c r="U6020"/>
      <c r="Y6020"/>
    </row>
    <row r="6021" spans="1:25" x14ac:dyDescent="0.25">
      <c r="A6021">
        <v>7.8</v>
      </c>
      <c r="B6021">
        <v>4.5999999999999996</v>
      </c>
      <c r="C6021">
        <v>13.3</v>
      </c>
      <c r="D6021">
        <v>0.89</v>
      </c>
      <c r="E6021">
        <v>2</v>
      </c>
      <c r="M6021"/>
      <c r="Q6021"/>
      <c r="U6021"/>
      <c r="Y6021"/>
    </row>
    <row r="6022" spans="1:25" x14ac:dyDescent="0.25">
      <c r="A6022">
        <v>4.5999999999999996</v>
      </c>
      <c r="B6022">
        <v>2.4</v>
      </c>
      <c r="C6022">
        <v>14.3</v>
      </c>
      <c r="D6022">
        <v>0.89</v>
      </c>
      <c r="E6022">
        <v>2</v>
      </c>
      <c r="M6022"/>
      <c r="Q6022"/>
      <c r="U6022"/>
      <c r="Y6022"/>
    </row>
    <row r="6023" spans="1:25" x14ac:dyDescent="0.25">
      <c r="A6023">
        <v>5.3</v>
      </c>
      <c r="B6023">
        <v>1.8</v>
      </c>
      <c r="C6023">
        <v>18.8</v>
      </c>
      <c r="D6023">
        <v>0.89</v>
      </c>
      <c r="E6023">
        <v>2</v>
      </c>
      <c r="M6023"/>
      <c r="Q6023"/>
      <c r="U6023"/>
      <c r="Y6023"/>
    </row>
    <row r="6024" spans="1:25" x14ac:dyDescent="0.25">
      <c r="A6024">
        <v>6.8</v>
      </c>
      <c r="B6024">
        <v>1.4</v>
      </c>
      <c r="C6024">
        <v>19.3</v>
      </c>
      <c r="D6024">
        <v>0.89</v>
      </c>
      <c r="E6024">
        <v>1.5</v>
      </c>
      <c r="M6024"/>
      <c r="Q6024"/>
      <c r="U6024"/>
      <c r="Y6024"/>
    </row>
    <row r="6025" spans="1:25" x14ac:dyDescent="0.25">
      <c r="A6025">
        <v>6.7</v>
      </c>
      <c r="B6025">
        <v>1.8</v>
      </c>
      <c r="C6025">
        <v>20.2</v>
      </c>
      <c r="D6025">
        <v>0.89</v>
      </c>
      <c r="E6025">
        <v>2</v>
      </c>
      <c r="M6025"/>
      <c r="Q6025"/>
      <c r="U6025"/>
      <c r="Y6025"/>
    </row>
    <row r="6026" spans="1:25" x14ac:dyDescent="0.25">
      <c r="A6026">
        <v>12</v>
      </c>
      <c r="B6026">
        <v>5.4</v>
      </c>
      <c r="C6026">
        <v>21.3</v>
      </c>
      <c r="D6026">
        <v>0.89</v>
      </c>
      <c r="E6026">
        <v>3.25</v>
      </c>
      <c r="M6026"/>
      <c r="Q6026"/>
      <c r="U6026"/>
      <c r="Y6026"/>
    </row>
    <row r="6027" spans="1:25" x14ac:dyDescent="0.25">
      <c r="A6027">
        <v>8.1</v>
      </c>
      <c r="B6027">
        <v>3.2</v>
      </c>
      <c r="C6027">
        <v>22.7</v>
      </c>
      <c r="D6027">
        <v>0.89</v>
      </c>
      <c r="E6027">
        <v>2.5</v>
      </c>
      <c r="M6027"/>
      <c r="Q6027"/>
      <c r="U6027"/>
      <c r="Y6027"/>
    </row>
    <row r="6028" spans="1:25" x14ac:dyDescent="0.25">
      <c r="A6028">
        <v>7.2</v>
      </c>
      <c r="B6028">
        <v>3</v>
      </c>
      <c r="C6028">
        <v>24.3</v>
      </c>
      <c r="D6028">
        <v>0.89</v>
      </c>
      <c r="E6028">
        <v>2</v>
      </c>
      <c r="M6028"/>
      <c r="Q6028"/>
      <c r="U6028"/>
      <c r="Y6028"/>
    </row>
    <row r="6029" spans="1:25" x14ac:dyDescent="0.25">
      <c r="A6029">
        <v>3.6</v>
      </c>
      <c r="B6029">
        <v>4.7</v>
      </c>
      <c r="C6029">
        <v>24.7</v>
      </c>
      <c r="D6029">
        <v>0.89</v>
      </c>
      <c r="E6029">
        <v>3.75</v>
      </c>
      <c r="M6029"/>
      <c r="Q6029"/>
      <c r="U6029"/>
      <c r="Y6029"/>
    </row>
    <row r="6030" spans="1:25" x14ac:dyDescent="0.25">
      <c r="A6030">
        <v>5.2</v>
      </c>
      <c r="B6030">
        <v>2</v>
      </c>
      <c r="C6030">
        <v>26</v>
      </c>
      <c r="D6030">
        <v>0.89</v>
      </c>
      <c r="E6030">
        <v>2.5</v>
      </c>
      <c r="M6030"/>
      <c r="Q6030"/>
      <c r="U6030"/>
      <c r="Y6030"/>
    </row>
    <row r="6031" spans="1:25" x14ac:dyDescent="0.25">
      <c r="A6031">
        <v>5.7</v>
      </c>
      <c r="B6031">
        <v>2</v>
      </c>
      <c r="C6031">
        <v>29.1</v>
      </c>
      <c r="D6031">
        <v>0.89</v>
      </c>
      <c r="E6031">
        <v>2.5</v>
      </c>
      <c r="M6031"/>
      <c r="Q6031"/>
      <c r="U6031"/>
      <c r="Y6031"/>
    </row>
    <row r="6032" spans="1:25" x14ac:dyDescent="0.25">
      <c r="A6032">
        <v>8.1999999999999993</v>
      </c>
      <c r="B6032">
        <v>6.1</v>
      </c>
      <c r="C6032">
        <v>30</v>
      </c>
      <c r="D6032">
        <v>0.89</v>
      </c>
      <c r="E6032">
        <v>3.25</v>
      </c>
      <c r="M6032"/>
      <c r="Q6032"/>
      <c r="U6032"/>
      <c r="Y6032"/>
    </row>
    <row r="6033" spans="1:25" x14ac:dyDescent="0.25">
      <c r="A6033">
        <v>7.3</v>
      </c>
      <c r="B6033">
        <v>1.1000000000000001</v>
      </c>
      <c r="C6033">
        <v>32.799999999999997</v>
      </c>
      <c r="D6033">
        <v>0.89</v>
      </c>
      <c r="E6033">
        <v>2</v>
      </c>
      <c r="M6033"/>
      <c r="Q6033"/>
      <c r="U6033"/>
      <c r="Y6033"/>
    </row>
    <row r="6034" spans="1:25" x14ac:dyDescent="0.25">
      <c r="A6034">
        <v>4</v>
      </c>
      <c r="B6034">
        <v>1.7</v>
      </c>
      <c r="C6034">
        <v>35</v>
      </c>
      <c r="D6034">
        <v>0.89</v>
      </c>
      <c r="E6034">
        <v>3.25</v>
      </c>
      <c r="M6034"/>
      <c r="Q6034"/>
      <c r="U6034"/>
      <c r="Y6034"/>
    </row>
    <row r="6035" spans="1:25" x14ac:dyDescent="0.25">
      <c r="A6035">
        <v>3.6</v>
      </c>
      <c r="B6035">
        <v>1.8</v>
      </c>
      <c r="C6035">
        <v>38.1</v>
      </c>
      <c r="D6035">
        <v>0.89</v>
      </c>
      <c r="E6035">
        <v>3.25</v>
      </c>
      <c r="M6035"/>
      <c r="Q6035"/>
      <c r="U6035"/>
      <c r="Y6035"/>
    </row>
    <row r="6036" spans="1:25" x14ac:dyDescent="0.25">
      <c r="A6036">
        <v>2.2000000000000002</v>
      </c>
      <c r="B6036">
        <v>4.5999999999999996</v>
      </c>
      <c r="C6036">
        <v>40.5</v>
      </c>
      <c r="D6036">
        <v>0.89</v>
      </c>
      <c r="E6036">
        <v>3.75</v>
      </c>
      <c r="M6036"/>
      <c r="Q6036"/>
      <c r="U6036"/>
      <c r="Y6036"/>
    </row>
    <row r="6037" spans="1:25" x14ac:dyDescent="0.25">
      <c r="A6037">
        <v>4.7</v>
      </c>
      <c r="B6037">
        <v>2.4</v>
      </c>
      <c r="C6037">
        <v>57</v>
      </c>
      <c r="D6037">
        <v>0.89</v>
      </c>
      <c r="E6037">
        <v>3.25</v>
      </c>
      <c r="M6037"/>
      <c r="Q6037"/>
      <c r="U6037"/>
      <c r="Y6037"/>
    </row>
    <row r="6038" spans="1:25" x14ac:dyDescent="0.25">
      <c r="A6038">
        <v>5.9</v>
      </c>
      <c r="B6038">
        <v>11.9</v>
      </c>
      <c r="C6038">
        <v>57.4</v>
      </c>
      <c r="D6038">
        <v>0.89</v>
      </c>
      <c r="E6038">
        <v>4.5</v>
      </c>
      <c r="M6038"/>
      <c r="Q6038"/>
      <c r="U6038"/>
      <c r="Y6038"/>
    </row>
    <row r="6039" spans="1:25" x14ac:dyDescent="0.25">
      <c r="A6039">
        <v>4.7</v>
      </c>
      <c r="B6039">
        <v>9.6</v>
      </c>
      <c r="C6039">
        <v>69.2</v>
      </c>
      <c r="D6039">
        <v>0.89</v>
      </c>
      <c r="E6039">
        <v>4.5</v>
      </c>
      <c r="M6039"/>
      <c r="Q6039"/>
      <c r="U6039"/>
      <c r="Y6039"/>
    </row>
    <row r="6040" spans="1:25" x14ac:dyDescent="0.25">
      <c r="A6040">
        <v>6.8</v>
      </c>
      <c r="B6040">
        <v>11.7</v>
      </c>
      <c r="C6040">
        <v>85.4</v>
      </c>
      <c r="D6040">
        <v>0.89</v>
      </c>
      <c r="E6040">
        <v>4</v>
      </c>
      <c r="M6040"/>
      <c r="Q6040"/>
      <c r="U6040"/>
      <c r="Y6040"/>
    </row>
    <row r="6041" spans="1:25" x14ac:dyDescent="0.25">
      <c r="A6041">
        <v>7.2</v>
      </c>
      <c r="B6041">
        <v>3.5</v>
      </c>
      <c r="C6041">
        <v>95.7</v>
      </c>
      <c r="D6041">
        <v>0.89</v>
      </c>
      <c r="E6041">
        <v>3.25</v>
      </c>
      <c r="M6041"/>
      <c r="Q6041"/>
      <c r="U6041"/>
      <c r="Y6041"/>
    </row>
    <row r="6042" spans="1:25" x14ac:dyDescent="0.25">
      <c r="A6042">
        <v>5</v>
      </c>
      <c r="B6042">
        <v>1.1000000000000001</v>
      </c>
      <c r="C6042">
        <v>397</v>
      </c>
      <c r="D6042">
        <v>0.89</v>
      </c>
      <c r="E6042">
        <v>4.25</v>
      </c>
      <c r="M6042"/>
      <c r="Q6042"/>
      <c r="U6042"/>
      <c r="Y6042"/>
    </row>
    <row r="6043" spans="1:25" x14ac:dyDescent="0.25">
      <c r="A6043">
        <v>5.4</v>
      </c>
      <c r="B6043">
        <v>10.3</v>
      </c>
      <c r="C6043">
        <v>4.8</v>
      </c>
      <c r="D6043">
        <v>0.9</v>
      </c>
      <c r="E6043">
        <v>3.25</v>
      </c>
      <c r="M6043"/>
      <c r="Q6043"/>
      <c r="U6043"/>
      <c r="Y6043"/>
    </row>
    <row r="6044" spans="1:25" x14ac:dyDescent="0.25">
      <c r="A6044">
        <v>5.3</v>
      </c>
      <c r="B6044">
        <v>2.9</v>
      </c>
      <c r="C6044">
        <v>6.8</v>
      </c>
      <c r="D6044">
        <v>0.9</v>
      </c>
      <c r="E6044">
        <v>2</v>
      </c>
      <c r="M6044"/>
      <c r="Q6044"/>
      <c r="U6044"/>
      <c r="Y6044"/>
    </row>
    <row r="6045" spans="1:25" x14ac:dyDescent="0.25">
      <c r="A6045">
        <v>10.7</v>
      </c>
      <c r="B6045">
        <v>4.5999999999999996</v>
      </c>
      <c r="C6045">
        <v>7.1</v>
      </c>
      <c r="D6045">
        <v>0.9</v>
      </c>
      <c r="E6045">
        <v>2</v>
      </c>
      <c r="M6045"/>
      <c r="Q6045"/>
      <c r="U6045"/>
      <c r="Y6045"/>
    </row>
    <row r="6046" spans="1:25" x14ac:dyDescent="0.25">
      <c r="A6046">
        <v>7.6</v>
      </c>
      <c r="B6046">
        <v>1.3</v>
      </c>
      <c r="C6046">
        <v>11.2</v>
      </c>
      <c r="D6046">
        <v>0.9</v>
      </c>
      <c r="E6046">
        <v>1.5</v>
      </c>
      <c r="M6046"/>
      <c r="Q6046"/>
      <c r="U6046"/>
      <c r="Y6046"/>
    </row>
    <row r="6047" spans="1:25" x14ac:dyDescent="0.25">
      <c r="A6047">
        <v>8.8000000000000007</v>
      </c>
      <c r="B6047">
        <v>7.6</v>
      </c>
      <c r="C6047">
        <v>11.6</v>
      </c>
      <c r="D6047">
        <v>0.9</v>
      </c>
      <c r="E6047">
        <v>2.75</v>
      </c>
      <c r="M6047"/>
      <c r="Q6047"/>
      <c r="U6047"/>
      <c r="Y6047"/>
    </row>
    <row r="6048" spans="1:25" x14ac:dyDescent="0.25">
      <c r="A6048">
        <v>2.2999999999999998</v>
      </c>
      <c r="B6048">
        <v>7.7</v>
      </c>
      <c r="C6048">
        <v>12.5</v>
      </c>
      <c r="D6048">
        <v>0.9</v>
      </c>
      <c r="E6048">
        <v>4</v>
      </c>
      <c r="M6048"/>
      <c r="Q6048"/>
      <c r="U6048"/>
      <c r="Y6048"/>
    </row>
    <row r="6049" spans="1:25" x14ac:dyDescent="0.25">
      <c r="A6049">
        <v>7.2</v>
      </c>
      <c r="B6049">
        <v>5.4</v>
      </c>
      <c r="C6049">
        <v>16.399999999999999</v>
      </c>
      <c r="D6049">
        <v>0.9</v>
      </c>
      <c r="E6049">
        <v>2.75</v>
      </c>
      <c r="M6049"/>
      <c r="Q6049"/>
      <c r="U6049"/>
      <c r="Y6049"/>
    </row>
    <row r="6050" spans="1:25" x14ac:dyDescent="0.25">
      <c r="A6050">
        <v>7.4</v>
      </c>
      <c r="B6050">
        <v>2.8</v>
      </c>
      <c r="C6050">
        <v>18.8</v>
      </c>
      <c r="D6050">
        <v>0.9</v>
      </c>
      <c r="E6050">
        <v>1.5</v>
      </c>
      <c r="M6050"/>
      <c r="Q6050"/>
      <c r="U6050"/>
      <c r="Y6050"/>
    </row>
    <row r="6051" spans="1:25" x14ac:dyDescent="0.25">
      <c r="A6051">
        <v>6.4</v>
      </c>
      <c r="B6051">
        <v>1.5</v>
      </c>
      <c r="C6051">
        <v>28.5</v>
      </c>
      <c r="D6051">
        <v>0.9</v>
      </c>
      <c r="E6051">
        <v>2.5</v>
      </c>
      <c r="M6051"/>
      <c r="Q6051"/>
      <c r="U6051"/>
      <c r="Y6051"/>
    </row>
    <row r="6052" spans="1:25" x14ac:dyDescent="0.25">
      <c r="A6052">
        <v>5.4</v>
      </c>
      <c r="B6052">
        <v>1.8</v>
      </c>
      <c r="C6052">
        <v>29</v>
      </c>
      <c r="D6052">
        <v>0.9</v>
      </c>
      <c r="E6052">
        <v>2.5</v>
      </c>
      <c r="M6052"/>
      <c r="Q6052"/>
      <c r="U6052"/>
      <c r="Y6052"/>
    </row>
    <row r="6053" spans="1:25" x14ac:dyDescent="0.25">
      <c r="A6053">
        <v>8.1</v>
      </c>
      <c r="B6053">
        <v>1.9</v>
      </c>
      <c r="C6053">
        <v>30.2</v>
      </c>
      <c r="D6053">
        <v>0.9</v>
      </c>
      <c r="E6053">
        <v>2</v>
      </c>
      <c r="M6053"/>
      <c r="Q6053"/>
      <c r="U6053"/>
      <c r="Y6053"/>
    </row>
    <row r="6054" spans="1:25" x14ac:dyDescent="0.25">
      <c r="A6054">
        <v>4.3</v>
      </c>
      <c r="B6054">
        <v>1.5</v>
      </c>
      <c r="C6054">
        <v>35.299999999999997</v>
      </c>
      <c r="D6054">
        <v>0.9</v>
      </c>
      <c r="E6054">
        <v>3.25</v>
      </c>
      <c r="M6054"/>
      <c r="Q6054"/>
      <c r="U6054"/>
      <c r="Y6054"/>
    </row>
    <row r="6055" spans="1:25" x14ac:dyDescent="0.25">
      <c r="A6055">
        <v>5.2</v>
      </c>
      <c r="B6055">
        <v>4</v>
      </c>
      <c r="C6055">
        <v>40.4</v>
      </c>
      <c r="D6055">
        <v>0.9</v>
      </c>
      <c r="E6055">
        <v>3</v>
      </c>
      <c r="M6055"/>
      <c r="Q6055"/>
      <c r="U6055"/>
      <c r="Y6055"/>
    </row>
    <row r="6056" spans="1:25" x14ac:dyDescent="0.25">
      <c r="A6056">
        <v>7.6</v>
      </c>
      <c r="B6056">
        <v>3.4</v>
      </c>
      <c r="C6056">
        <v>47.8</v>
      </c>
      <c r="D6056">
        <v>0.9</v>
      </c>
      <c r="E6056">
        <v>2.5</v>
      </c>
      <c r="M6056"/>
      <c r="Q6056"/>
      <c r="U6056"/>
      <c r="Y6056"/>
    </row>
    <row r="6057" spans="1:25" x14ac:dyDescent="0.25">
      <c r="A6057">
        <v>7.2</v>
      </c>
      <c r="B6057">
        <v>1.8</v>
      </c>
      <c r="C6057">
        <v>66.5</v>
      </c>
      <c r="D6057">
        <v>0.9</v>
      </c>
      <c r="E6057">
        <v>2.75</v>
      </c>
      <c r="M6057"/>
      <c r="Q6057"/>
      <c r="U6057"/>
      <c r="Y6057"/>
    </row>
    <row r="6058" spans="1:25" x14ac:dyDescent="0.25">
      <c r="A6058">
        <v>7.7</v>
      </c>
      <c r="B6058">
        <v>2.4</v>
      </c>
      <c r="C6058">
        <v>68.400000000000006</v>
      </c>
      <c r="D6058">
        <v>0.9</v>
      </c>
      <c r="E6058">
        <v>2.75</v>
      </c>
      <c r="M6058"/>
      <c r="Q6058"/>
      <c r="U6058"/>
      <c r="Y6058"/>
    </row>
    <row r="6059" spans="1:25" x14ac:dyDescent="0.25">
      <c r="A6059">
        <v>5.6</v>
      </c>
      <c r="B6059">
        <v>6</v>
      </c>
      <c r="C6059">
        <v>71.599999999999994</v>
      </c>
      <c r="D6059">
        <v>0.9</v>
      </c>
      <c r="E6059">
        <v>4.5</v>
      </c>
      <c r="M6059"/>
      <c r="Q6059"/>
      <c r="U6059"/>
      <c r="Y6059"/>
    </row>
    <row r="6060" spans="1:25" x14ac:dyDescent="0.25">
      <c r="A6060">
        <v>8.8000000000000007</v>
      </c>
      <c r="B6060">
        <v>1.8</v>
      </c>
      <c r="C6060">
        <v>72.099999999999994</v>
      </c>
      <c r="D6060">
        <v>0.9</v>
      </c>
      <c r="E6060">
        <v>2.75</v>
      </c>
      <c r="M6060"/>
      <c r="Q6060"/>
      <c r="U6060"/>
      <c r="Y6060"/>
    </row>
    <row r="6061" spans="1:25" x14ac:dyDescent="0.25">
      <c r="A6061">
        <v>5.8</v>
      </c>
      <c r="B6061">
        <v>9.6</v>
      </c>
      <c r="C6061">
        <v>166</v>
      </c>
      <c r="D6061">
        <v>0.9</v>
      </c>
      <c r="E6061">
        <v>5.5</v>
      </c>
      <c r="M6061"/>
      <c r="Q6061"/>
      <c r="U6061"/>
      <c r="Y6061"/>
    </row>
    <row r="6062" spans="1:25" x14ac:dyDescent="0.25">
      <c r="A6062">
        <v>4.4000000000000004</v>
      </c>
      <c r="B6062">
        <v>3.8</v>
      </c>
      <c r="C6062">
        <v>190</v>
      </c>
      <c r="D6062">
        <v>0.9</v>
      </c>
      <c r="E6062">
        <v>5.5</v>
      </c>
      <c r="M6062"/>
      <c r="Q6062"/>
      <c r="U6062"/>
      <c r="Y6062"/>
    </row>
    <row r="6063" spans="1:25" x14ac:dyDescent="0.25">
      <c r="A6063">
        <v>8.5</v>
      </c>
      <c r="B6063">
        <v>3.2</v>
      </c>
      <c r="C6063">
        <v>239</v>
      </c>
      <c r="D6063">
        <v>0.9</v>
      </c>
      <c r="E6063">
        <v>4.25</v>
      </c>
      <c r="M6063"/>
      <c r="Q6063"/>
      <c r="U6063"/>
      <c r="Y6063"/>
    </row>
    <row r="6064" spans="1:25" x14ac:dyDescent="0.25">
      <c r="A6064">
        <v>5.5</v>
      </c>
      <c r="B6064">
        <v>2.4</v>
      </c>
      <c r="C6064">
        <v>244</v>
      </c>
      <c r="D6064">
        <v>0.9</v>
      </c>
      <c r="E6064">
        <v>4.25</v>
      </c>
      <c r="M6064"/>
      <c r="Q6064"/>
      <c r="U6064"/>
      <c r="Y6064"/>
    </row>
    <row r="6065" spans="1:25" x14ac:dyDescent="0.25">
      <c r="A6065">
        <v>4.2</v>
      </c>
      <c r="B6065">
        <v>4.5</v>
      </c>
      <c r="C6065">
        <v>445</v>
      </c>
      <c r="D6065">
        <v>0.9</v>
      </c>
      <c r="E6065">
        <v>5.5</v>
      </c>
      <c r="M6065"/>
      <c r="Q6065"/>
      <c r="U6065"/>
      <c r="Y6065"/>
    </row>
    <row r="6066" spans="1:25" x14ac:dyDescent="0.25">
      <c r="A6066">
        <v>8.1999999999999993</v>
      </c>
      <c r="B6066">
        <v>4.3</v>
      </c>
      <c r="C6066">
        <v>4.8</v>
      </c>
      <c r="D6066">
        <v>0.91</v>
      </c>
      <c r="E6066">
        <v>2</v>
      </c>
      <c r="M6066"/>
      <c r="Q6066"/>
      <c r="U6066"/>
      <c r="Y6066"/>
    </row>
    <row r="6067" spans="1:25" x14ac:dyDescent="0.25">
      <c r="A6067">
        <v>8.1999999999999993</v>
      </c>
      <c r="B6067">
        <v>1.9</v>
      </c>
      <c r="C6067">
        <v>9.8000000000000007</v>
      </c>
      <c r="D6067">
        <v>0.91</v>
      </c>
      <c r="E6067">
        <v>1.5</v>
      </c>
      <c r="M6067"/>
      <c r="Q6067"/>
      <c r="U6067"/>
      <c r="Y6067"/>
    </row>
    <row r="6068" spans="1:25" x14ac:dyDescent="0.25">
      <c r="A6068">
        <v>3.1</v>
      </c>
      <c r="B6068">
        <v>2.2999999999999998</v>
      </c>
      <c r="C6068">
        <v>10</v>
      </c>
      <c r="D6068">
        <v>0.91</v>
      </c>
      <c r="E6068">
        <v>2.75</v>
      </c>
      <c r="M6068"/>
      <c r="Q6068"/>
      <c r="U6068"/>
      <c r="Y6068"/>
    </row>
    <row r="6069" spans="1:25" x14ac:dyDescent="0.25">
      <c r="A6069">
        <v>8.1</v>
      </c>
      <c r="B6069">
        <v>5.9</v>
      </c>
      <c r="C6069">
        <v>11.7</v>
      </c>
      <c r="D6069">
        <v>0.91</v>
      </c>
      <c r="E6069">
        <v>2.75</v>
      </c>
      <c r="M6069"/>
      <c r="Q6069"/>
      <c r="U6069"/>
      <c r="Y6069"/>
    </row>
    <row r="6070" spans="1:25" x14ac:dyDescent="0.25">
      <c r="A6070">
        <v>8</v>
      </c>
      <c r="B6070">
        <v>3</v>
      </c>
      <c r="C6070">
        <v>13.6</v>
      </c>
      <c r="D6070">
        <v>0.91</v>
      </c>
      <c r="E6070">
        <v>1.5</v>
      </c>
      <c r="M6070"/>
      <c r="Q6070"/>
      <c r="U6070"/>
      <c r="Y6070"/>
    </row>
    <row r="6071" spans="1:25" x14ac:dyDescent="0.25">
      <c r="A6071">
        <v>7.6</v>
      </c>
      <c r="B6071">
        <v>4</v>
      </c>
      <c r="C6071">
        <v>16.2</v>
      </c>
      <c r="D6071">
        <v>0.91</v>
      </c>
      <c r="E6071">
        <v>2</v>
      </c>
      <c r="M6071"/>
      <c r="Q6071"/>
      <c r="U6071"/>
      <c r="Y6071"/>
    </row>
    <row r="6072" spans="1:25" x14ac:dyDescent="0.25">
      <c r="A6072">
        <v>9</v>
      </c>
      <c r="B6072">
        <v>6.3</v>
      </c>
      <c r="C6072">
        <v>18.899999999999999</v>
      </c>
      <c r="D6072">
        <v>0.91</v>
      </c>
      <c r="E6072">
        <v>2.75</v>
      </c>
      <c r="M6072"/>
      <c r="Q6072"/>
      <c r="U6072"/>
      <c r="Y6072"/>
    </row>
    <row r="6073" spans="1:25" x14ac:dyDescent="0.25">
      <c r="A6073">
        <v>5.4</v>
      </c>
      <c r="B6073">
        <v>3.8</v>
      </c>
      <c r="C6073">
        <v>20.9</v>
      </c>
      <c r="D6073">
        <v>0.91</v>
      </c>
      <c r="E6073">
        <v>3</v>
      </c>
      <c r="M6073"/>
      <c r="Q6073"/>
      <c r="U6073"/>
      <c r="Y6073"/>
    </row>
    <row r="6074" spans="1:25" x14ac:dyDescent="0.25">
      <c r="A6074">
        <v>7</v>
      </c>
      <c r="B6074">
        <v>2</v>
      </c>
      <c r="C6074">
        <v>29.5</v>
      </c>
      <c r="D6074">
        <v>0.91</v>
      </c>
      <c r="E6074">
        <v>2</v>
      </c>
      <c r="M6074"/>
      <c r="Q6074"/>
      <c r="U6074"/>
      <c r="Y6074"/>
    </row>
    <row r="6075" spans="1:25" x14ac:dyDescent="0.25">
      <c r="A6075">
        <v>6.8</v>
      </c>
      <c r="B6075">
        <v>6</v>
      </c>
      <c r="C6075">
        <v>30.3</v>
      </c>
      <c r="D6075">
        <v>0.91</v>
      </c>
      <c r="E6075">
        <v>3.25</v>
      </c>
      <c r="M6075"/>
      <c r="Q6075"/>
      <c r="U6075"/>
      <c r="Y6075"/>
    </row>
    <row r="6076" spans="1:25" x14ac:dyDescent="0.25">
      <c r="A6076">
        <v>10</v>
      </c>
      <c r="B6076">
        <v>3.8</v>
      </c>
      <c r="C6076">
        <v>60</v>
      </c>
      <c r="D6076">
        <v>0.91</v>
      </c>
      <c r="E6076">
        <v>3.25</v>
      </c>
      <c r="M6076"/>
      <c r="Q6076"/>
      <c r="U6076"/>
      <c r="Y6076"/>
    </row>
    <row r="6077" spans="1:25" x14ac:dyDescent="0.25">
      <c r="A6077">
        <v>7.2</v>
      </c>
      <c r="B6077">
        <v>2.6</v>
      </c>
      <c r="C6077">
        <v>69.5</v>
      </c>
      <c r="D6077">
        <v>0.91</v>
      </c>
      <c r="E6077">
        <v>2.75</v>
      </c>
      <c r="M6077"/>
      <c r="Q6077"/>
      <c r="U6077"/>
      <c r="Y6077"/>
    </row>
    <row r="6078" spans="1:25" x14ac:dyDescent="0.25">
      <c r="A6078">
        <v>5.0999999999999996</v>
      </c>
      <c r="B6078">
        <v>2.2000000000000002</v>
      </c>
      <c r="C6078">
        <v>87.2</v>
      </c>
      <c r="D6078">
        <v>0.91</v>
      </c>
      <c r="E6078">
        <v>3.25</v>
      </c>
      <c r="M6078"/>
      <c r="Q6078"/>
      <c r="U6078"/>
      <c r="Y6078"/>
    </row>
    <row r="6079" spans="1:25" x14ac:dyDescent="0.25">
      <c r="A6079">
        <v>5.8</v>
      </c>
      <c r="B6079">
        <v>4.7</v>
      </c>
      <c r="C6079">
        <v>142</v>
      </c>
      <c r="D6079">
        <v>0.91</v>
      </c>
      <c r="E6079">
        <v>4.75</v>
      </c>
      <c r="M6079"/>
      <c r="Q6079"/>
      <c r="U6079"/>
      <c r="Y6079"/>
    </row>
    <row r="6080" spans="1:25" x14ac:dyDescent="0.25">
      <c r="A6080">
        <v>4.3</v>
      </c>
      <c r="B6080">
        <v>7.5</v>
      </c>
      <c r="C6080">
        <v>339</v>
      </c>
      <c r="D6080">
        <v>0.91</v>
      </c>
      <c r="E6080">
        <v>6.25</v>
      </c>
      <c r="M6080"/>
      <c r="Q6080"/>
      <c r="U6080"/>
      <c r="Y6080"/>
    </row>
    <row r="6081" spans="1:25" x14ac:dyDescent="0.25">
      <c r="A6081">
        <v>7.6</v>
      </c>
      <c r="B6081">
        <v>6.1</v>
      </c>
      <c r="C6081">
        <v>5760</v>
      </c>
      <c r="D6081">
        <v>0.91</v>
      </c>
      <c r="E6081">
        <v>5</v>
      </c>
      <c r="M6081"/>
      <c r="Q6081"/>
      <c r="U6081"/>
      <c r="Y6081"/>
    </row>
    <row r="6082" spans="1:25" x14ac:dyDescent="0.25">
      <c r="A6082">
        <v>7.6</v>
      </c>
      <c r="B6082">
        <v>4.4000000000000004</v>
      </c>
      <c r="C6082">
        <v>3.2</v>
      </c>
      <c r="D6082">
        <v>0.92</v>
      </c>
      <c r="E6082">
        <v>2</v>
      </c>
      <c r="M6082"/>
      <c r="Q6082"/>
      <c r="U6082"/>
      <c r="Y6082"/>
    </row>
    <row r="6083" spans="1:25" x14ac:dyDescent="0.25">
      <c r="A6083">
        <v>6.4</v>
      </c>
      <c r="B6083">
        <v>1.8</v>
      </c>
      <c r="C6083">
        <v>3.6</v>
      </c>
      <c r="D6083">
        <v>0.92</v>
      </c>
      <c r="E6083">
        <v>2</v>
      </c>
      <c r="M6083"/>
      <c r="Q6083"/>
      <c r="U6083"/>
      <c r="Y6083"/>
    </row>
    <row r="6084" spans="1:25" x14ac:dyDescent="0.25">
      <c r="A6084">
        <v>8.3000000000000007</v>
      </c>
      <c r="B6084">
        <v>5.6</v>
      </c>
      <c r="C6084">
        <v>4.0999999999999996</v>
      </c>
      <c r="D6084">
        <v>0.92</v>
      </c>
      <c r="E6084">
        <v>2.75</v>
      </c>
      <c r="M6084"/>
      <c r="Q6084"/>
      <c r="U6084"/>
      <c r="Y6084"/>
    </row>
    <row r="6085" spans="1:25" x14ac:dyDescent="0.25">
      <c r="A6085">
        <v>5.3</v>
      </c>
      <c r="B6085">
        <v>15.9</v>
      </c>
      <c r="C6085">
        <v>5.5</v>
      </c>
      <c r="D6085">
        <v>0.92</v>
      </c>
      <c r="E6085">
        <v>4.25</v>
      </c>
      <c r="M6085"/>
      <c r="Q6085"/>
      <c r="U6085"/>
      <c r="Y6085"/>
    </row>
    <row r="6086" spans="1:25" x14ac:dyDescent="0.25">
      <c r="A6086">
        <v>8.3000000000000007</v>
      </c>
      <c r="B6086">
        <v>3.6</v>
      </c>
      <c r="C6086">
        <v>6.8</v>
      </c>
      <c r="D6086">
        <v>0.92</v>
      </c>
      <c r="E6086">
        <v>2</v>
      </c>
      <c r="M6086"/>
      <c r="Q6086"/>
      <c r="U6086"/>
      <c r="Y6086"/>
    </row>
    <row r="6087" spans="1:25" x14ac:dyDescent="0.25">
      <c r="A6087">
        <v>5</v>
      </c>
      <c r="B6087">
        <v>1.5</v>
      </c>
      <c r="C6087">
        <v>7.2</v>
      </c>
      <c r="D6087">
        <v>0.92</v>
      </c>
      <c r="E6087">
        <v>2</v>
      </c>
      <c r="M6087"/>
      <c r="Q6087"/>
      <c r="U6087"/>
      <c r="Y6087"/>
    </row>
    <row r="6088" spans="1:25" x14ac:dyDescent="0.25">
      <c r="A6088">
        <v>5.6</v>
      </c>
      <c r="B6088">
        <v>2.5</v>
      </c>
      <c r="C6088">
        <v>7.2</v>
      </c>
      <c r="D6088">
        <v>0.92</v>
      </c>
      <c r="E6088">
        <v>2</v>
      </c>
      <c r="M6088"/>
      <c r="Q6088"/>
      <c r="U6088"/>
      <c r="Y6088"/>
    </row>
    <row r="6089" spans="1:25" x14ac:dyDescent="0.25">
      <c r="A6089">
        <v>5.3</v>
      </c>
      <c r="B6089">
        <v>3.2</v>
      </c>
      <c r="C6089">
        <v>9.5</v>
      </c>
      <c r="D6089">
        <v>0.92</v>
      </c>
      <c r="E6089">
        <v>2.5</v>
      </c>
      <c r="M6089"/>
      <c r="Q6089"/>
      <c r="U6089"/>
      <c r="Y6089"/>
    </row>
    <row r="6090" spans="1:25" x14ac:dyDescent="0.25">
      <c r="A6090">
        <v>5.4</v>
      </c>
      <c r="B6090">
        <v>1.6</v>
      </c>
      <c r="C6090">
        <v>10.199999999999999</v>
      </c>
      <c r="D6090">
        <v>0.92</v>
      </c>
      <c r="E6090">
        <v>2</v>
      </c>
      <c r="M6090"/>
      <c r="Q6090"/>
      <c r="U6090"/>
      <c r="Y6090"/>
    </row>
    <row r="6091" spans="1:25" x14ac:dyDescent="0.25">
      <c r="A6091">
        <v>3.1</v>
      </c>
      <c r="B6091">
        <v>7.8</v>
      </c>
      <c r="C6091">
        <v>11.9</v>
      </c>
      <c r="D6091">
        <v>0.92</v>
      </c>
      <c r="E6091">
        <v>4</v>
      </c>
      <c r="M6091"/>
      <c r="Q6091"/>
      <c r="U6091"/>
      <c r="Y6091"/>
    </row>
    <row r="6092" spans="1:25" x14ac:dyDescent="0.25">
      <c r="A6092">
        <v>7.6</v>
      </c>
      <c r="B6092">
        <v>1.9</v>
      </c>
      <c r="C6092">
        <v>14.5</v>
      </c>
      <c r="D6092">
        <v>0.92</v>
      </c>
      <c r="E6092">
        <v>1.5</v>
      </c>
      <c r="M6092"/>
      <c r="Q6092"/>
      <c r="U6092"/>
      <c r="Y6092"/>
    </row>
    <row r="6093" spans="1:25" x14ac:dyDescent="0.25">
      <c r="A6093">
        <v>2.2999999999999998</v>
      </c>
      <c r="B6093">
        <v>3.8</v>
      </c>
      <c r="C6093">
        <v>14.8</v>
      </c>
      <c r="D6093">
        <v>0.92</v>
      </c>
      <c r="E6093">
        <v>3.25</v>
      </c>
      <c r="M6093"/>
      <c r="Q6093"/>
      <c r="U6093"/>
      <c r="Y6093"/>
    </row>
    <row r="6094" spans="1:25" x14ac:dyDescent="0.25">
      <c r="A6094">
        <v>3.5</v>
      </c>
      <c r="B6094">
        <v>1.9</v>
      </c>
      <c r="C6094">
        <v>15.1</v>
      </c>
      <c r="D6094">
        <v>0.92</v>
      </c>
      <c r="E6094">
        <v>2.75</v>
      </c>
      <c r="M6094"/>
      <c r="Q6094"/>
      <c r="U6094"/>
      <c r="Y6094"/>
    </row>
    <row r="6095" spans="1:25" x14ac:dyDescent="0.25">
      <c r="A6095">
        <v>4.5</v>
      </c>
      <c r="B6095">
        <v>10.3</v>
      </c>
      <c r="C6095">
        <v>15.1</v>
      </c>
      <c r="D6095">
        <v>0.92</v>
      </c>
      <c r="E6095">
        <v>4</v>
      </c>
      <c r="M6095"/>
      <c r="Q6095"/>
      <c r="U6095"/>
      <c r="Y6095"/>
    </row>
    <row r="6096" spans="1:25" x14ac:dyDescent="0.25">
      <c r="A6096">
        <v>4.5999999999999996</v>
      </c>
      <c r="B6096">
        <v>5.0999999999999996</v>
      </c>
      <c r="C6096">
        <v>17.7</v>
      </c>
      <c r="D6096">
        <v>0.92</v>
      </c>
      <c r="E6096">
        <v>3.25</v>
      </c>
      <c r="M6096"/>
      <c r="Q6096"/>
      <c r="U6096"/>
      <c r="Y6096"/>
    </row>
    <row r="6097" spans="1:25" x14ac:dyDescent="0.25">
      <c r="A6097">
        <v>5.9</v>
      </c>
      <c r="B6097">
        <v>1</v>
      </c>
      <c r="C6097">
        <v>17.899999999999999</v>
      </c>
      <c r="D6097">
        <v>0.92</v>
      </c>
      <c r="E6097">
        <v>2</v>
      </c>
      <c r="M6097"/>
      <c r="Q6097"/>
      <c r="U6097"/>
      <c r="Y6097"/>
    </row>
    <row r="6098" spans="1:25" x14ac:dyDescent="0.25">
      <c r="A6098">
        <v>5.6</v>
      </c>
      <c r="B6098">
        <v>2.2000000000000002</v>
      </c>
      <c r="C6098">
        <v>17.899999999999999</v>
      </c>
      <c r="D6098">
        <v>0.92</v>
      </c>
      <c r="E6098">
        <v>2</v>
      </c>
      <c r="M6098"/>
      <c r="Q6098"/>
      <c r="U6098"/>
      <c r="Y6098"/>
    </row>
    <row r="6099" spans="1:25" x14ac:dyDescent="0.25">
      <c r="A6099">
        <v>7.6</v>
      </c>
      <c r="B6099">
        <v>3.1</v>
      </c>
      <c r="C6099">
        <v>18.2</v>
      </c>
      <c r="D6099">
        <v>0.92</v>
      </c>
      <c r="E6099">
        <v>2</v>
      </c>
      <c r="M6099"/>
      <c r="Q6099"/>
      <c r="U6099"/>
      <c r="Y6099"/>
    </row>
    <row r="6100" spans="1:25" x14ac:dyDescent="0.25">
      <c r="A6100">
        <v>6</v>
      </c>
      <c r="B6100">
        <v>2.8</v>
      </c>
      <c r="C6100">
        <v>24.1</v>
      </c>
      <c r="D6100">
        <v>0.92</v>
      </c>
      <c r="E6100">
        <v>2.5</v>
      </c>
      <c r="M6100"/>
      <c r="Q6100"/>
      <c r="U6100"/>
      <c r="Y6100"/>
    </row>
    <row r="6101" spans="1:25" x14ac:dyDescent="0.25">
      <c r="A6101">
        <v>5.3</v>
      </c>
      <c r="B6101">
        <v>2.7</v>
      </c>
      <c r="C6101">
        <v>25.8</v>
      </c>
      <c r="D6101">
        <v>0.92</v>
      </c>
      <c r="E6101">
        <v>2.5</v>
      </c>
      <c r="M6101"/>
      <c r="Q6101"/>
      <c r="U6101"/>
      <c r="Y6101"/>
    </row>
    <row r="6102" spans="1:25" x14ac:dyDescent="0.25">
      <c r="A6102">
        <v>6.3</v>
      </c>
      <c r="B6102">
        <v>1.9</v>
      </c>
      <c r="C6102">
        <v>27.8</v>
      </c>
      <c r="D6102">
        <v>0.92</v>
      </c>
      <c r="E6102">
        <v>2.5</v>
      </c>
      <c r="M6102"/>
      <c r="Q6102"/>
      <c r="U6102"/>
      <c r="Y6102"/>
    </row>
    <row r="6103" spans="1:25" x14ac:dyDescent="0.25">
      <c r="A6103">
        <v>4.8</v>
      </c>
      <c r="B6103">
        <v>2.1</v>
      </c>
      <c r="C6103">
        <v>29</v>
      </c>
      <c r="D6103">
        <v>0.92</v>
      </c>
      <c r="E6103">
        <v>2.5</v>
      </c>
      <c r="M6103"/>
      <c r="Q6103"/>
      <c r="U6103"/>
      <c r="Y6103"/>
    </row>
    <row r="6104" spans="1:25" x14ac:dyDescent="0.25">
      <c r="A6104">
        <v>5.4</v>
      </c>
      <c r="B6104">
        <v>6.4</v>
      </c>
      <c r="C6104">
        <v>41.6</v>
      </c>
      <c r="D6104">
        <v>0.92</v>
      </c>
      <c r="E6104">
        <v>3.75</v>
      </c>
      <c r="M6104"/>
      <c r="Q6104"/>
      <c r="U6104"/>
      <c r="Y6104"/>
    </row>
    <row r="6105" spans="1:25" x14ac:dyDescent="0.25">
      <c r="A6105">
        <v>7.7</v>
      </c>
      <c r="B6105">
        <v>2.2999999999999998</v>
      </c>
      <c r="C6105">
        <v>45.3</v>
      </c>
      <c r="D6105">
        <v>0.92</v>
      </c>
      <c r="E6105">
        <v>2</v>
      </c>
      <c r="M6105"/>
      <c r="Q6105"/>
      <c r="U6105"/>
      <c r="Y6105"/>
    </row>
    <row r="6106" spans="1:25" x14ac:dyDescent="0.25">
      <c r="A6106">
        <v>7.3</v>
      </c>
      <c r="B6106">
        <v>2.1</v>
      </c>
      <c r="C6106">
        <v>50.1</v>
      </c>
      <c r="D6106">
        <v>0.92</v>
      </c>
      <c r="E6106">
        <v>2.75</v>
      </c>
      <c r="M6106"/>
      <c r="Q6106"/>
      <c r="U6106"/>
      <c r="Y6106"/>
    </row>
    <row r="6107" spans="1:25" x14ac:dyDescent="0.25">
      <c r="A6107">
        <v>7</v>
      </c>
      <c r="B6107">
        <v>3.9</v>
      </c>
      <c r="C6107">
        <v>61.9</v>
      </c>
      <c r="D6107">
        <v>0.92</v>
      </c>
      <c r="E6107">
        <v>3.25</v>
      </c>
      <c r="M6107"/>
      <c r="Q6107"/>
      <c r="U6107"/>
      <c r="Y6107"/>
    </row>
    <row r="6108" spans="1:25" x14ac:dyDescent="0.25">
      <c r="A6108">
        <v>5.8</v>
      </c>
      <c r="B6108">
        <v>4.9000000000000004</v>
      </c>
      <c r="C6108">
        <v>72.8</v>
      </c>
      <c r="D6108">
        <v>0.92</v>
      </c>
      <c r="E6108">
        <v>3.75</v>
      </c>
      <c r="M6108"/>
      <c r="Q6108"/>
      <c r="U6108"/>
      <c r="Y6108"/>
    </row>
    <row r="6109" spans="1:25" x14ac:dyDescent="0.25">
      <c r="A6109">
        <v>6.1</v>
      </c>
      <c r="B6109">
        <v>3</v>
      </c>
      <c r="C6109">
        <v>104</v>
      </c>
      <c r="D6109">
        <v>0.92</v>
      </c>
      <c r="E6109">
        <v>4.25</v>
      </c>
      <c r="M6109"/>
      <c r="Q6109"/>
      <c r="U6109"/>
      <c r="Y6109"/>
    </row>
    <row r="6110" spans="1:25" x14ac:dyDescent="0.25">
      <c r="A6110">
        <v>5.2</v>
      </c>
      <c r="B6110">
        <v>3.7</v>
      </c>
      <c r="C6110">
        <v>214</v>
      </c>
      <c r="D6110">
        <v>0.92</v>
      </c>
      <c r="E6110">
        <v>4.75</v>
      </c>
      <c r="M6110"/>
      <c r="Q6110"/>
      <c r="U6110"/>
      <c r="Y6110"/>
    </row>
    <row r="6111" spans="1:25" x14ac:dyDescent="0.25">
      <c r="A6111">
        <v>6.8</v>
      </c>
      <c r="B6111">
        <v>14</v>
      </c>
      <c r="C6111">
        <v>283</v>
      </c>
      <c r="D6111">
        <v>0.92</v>
      </c>
      <c r="E6111">
        <v>5</v>
      </c>
      <c r="M6111"/>
      <c r="Q6111"/>
      <c r="U6111"/>
      <c r="Y6111"/>
    </row>
    <row r="6112" spans="1:25" x14ac:dyDescent="0.25">
      <c r="A6112">
        <v>7.9</v>
      </c>
      <c r="B6112">
        <v>9.4</v>
      </c>
      <c r="C6112">
        <v>340</v>
      </c>
      <c r="D6112">
        <v>0.92</v>
      </c>
      <c r="E6112">
        <v>5</v>
      </c>
      <c r="M6112"/>
      <c r="Q6112"/>
      <c r="U6112"/>
      <c r="Y6112"/>
    </row>
    <row r="6113" spans="1:25" x14ac:dyDescent="0.25">
      <c r="A6113">
        <v>3.4</v>
      </c>
      <c r="B6113">
        <v>3.4</v>
      </c>
      <c r="C6113">
        <v>446</v>
      </c>
      <c r="D6113">
        <v>0.92</v>
      </c>
      <c r="E6113">
        <v>5.5</v>
      </c>
      <c r="M6113"/>
      <c r="Q6113"/>
      <c r="U6113"/>
      <c r="Y6113"/>
    </row>
    <row r="6114" spans="1:25" x14ac:dyDescent="0.25">
      <c r="A6114">
        <v>6.2</v>
      </c>
      <c r="B6114">
        <v>3.9</v>
      </c>
      <c r="C6114">
        <v>622</v>
      </c>
      <c r="D6114">
        <v>0.92</v>
      </c>
      <c r="E6114">
        <v>4.75</v>
      </c>
      <c r="M6114"/>
      <c r="Q6114"/>
      <c r="U6114"/>
      <c r="Y6114"/>
    </row>
    <row r="6115" spans="1:25" x14ac:dyDescent="0.25">
      <c r="A6115">
        <v>8</v>
      </c>
      <c r="B6115">
        <v>1.5</v>
      </c>
      <c r="C6115">
        <v>2.8</v>
      </c>
      <c r="D6115">
        <v>0.93</v>
      </c>
      <c r="E6115">
        <v>1.5</v>
      </c>
      <c r="M6115"/>
      <c r="Q6115"/>
      <c r="U6115"/>
      <c r="Y6115"/>
    </row>
    <row r="6116" spans="1:25" x14ac:dyDescent="0.25">
      <c r="A6116">
        <v>8.6999999999999993</v>
      </c>
      <c r="B6116">
        <v>2</v>
      </c>
      <c r="C6116">
        <v>6.3</v>
      </c>
      <c r="D6116">
        <v>0.93</v>
      </c>
      <c r="E6116">
        <v>1.5</v>
      </c>
      <c r="M6116"/>
      <c r="Q6116"/>
      <c r="U6116"/>
      <c r="Y6116"/>
    </row>
    <row r="6117" spans="1:25" x14ac:dyDescent="0.25">
      <c r="A6117">
        <v>5.4</v>
      </c>
      <c r="B6117">
        <v>3</v>
      </c>
      <c r="C6117">
        <v>6.4</v>
      </c>
      <c r="D6117">
        <v>0.93</v>
      </c>
      <c r="E6117">
        <v>2</v>
      </c>
      <c r="M6117"/>
      <c r="Q6117"/>
      <c r="U6117"/>
      <c r="Y6117"/>
    </row>
    <row r="6118" spans="1:25" x14ac:dyDescent="0.25">
      <c r="A6118">
        <v>9.9</v>
      </c>
      <c r="B6118">
        <v>4.7</v>
      </c>
      <c r="C6118">
        <v>7.5</v>
      </c>
      <c r="D6118">
        <v>0.93</v>
      </c>
      <c r="E6118">
        <v>2</v>
      </c>
      <c r="M6118"/>
      <c r="Q6118"/>
      <c r="U6118"/>
      <c r="Y6118"/>
    </row>
    <row r="6119" spans="1:25" x14ac:dyDescent="0.25">
      <c r="A6119">
        <v>8.1999999999999993</v>
      </c>
      <c r="B6119">
        <v>1.8</v>
      </c>
      <c r="C6119">
        <v>7.7</v>
      </c>
      <c r="D6119">
        <v>0.93</v>
      </c>
      <c r="E6119">
        <v>1.5</v>
      </c>
      <c r="M6119"/>
      <c r="Q6119"/>
      <c r="U6119"/>
      <c r="Y6119"/>
    </row>
    <row r="6120" spans="1:25" x14ac:dyDescent="0.25">
      <c r="A6120">
        <v>7.8</v>
      </c>
      <c r="B6120">
        <v>7.9</v>
      </c>
      <c r="C6120">
        <v>11.6</v>
      </c>
      <c r="D6120">
        <v>0.93</v>
      </c>
      <c r="E6120">
        <v>2.75</v>
      </c>
      <c r="M6120"/>
      <c r="Q6120"/>
      <c r="U6120"/>
      <c r="Y6120"/>
    </row>
    <row r="6121" spans="1:25" x14ac:dyDescent="0.25">
      <c r="A6121">
        <v>7.3</v>
      </c>
      <c r="B6121">
        <v>2.8</v>
      </c>
      <c r="C6121">
        <v>17.600000000000001</v>
      </c>
      <c r="D6121">
        <v>0.93</v>
      </c>
      <c r="E6121">
        <v>1.5</v>
      </c>
      <c r="M6121"/>
      <c r="Q6121"/>
      <c r="U6121"/>
      <c r="Y6121"/>
    </row>
    <row r="6122" spans="1:25" x14ac:dyDescent="0.25">
      <c r="A6122">
        <v>4.3</v>
      </c>
      <c r="B6122">
        <v>1.3</v>
      </c>
      <c r="C6122">
        <v>18.5</v>
      </c>
      <c r="D6122">
        <v>0.93</v>
      </c>
      <c r="E6122">
        <v>2.75</v>
      </c>
      <c r="M6122"/>
      <c r="Q6122"/>
      <c r="U6122"/>
      <c r="Y6122"/>
    </row>
    <row r="6123" spans="1:25" x14ac:dyDescent="0.25">
      <c r="A6123">
        <v>9.4</v>
      </c>
      <c r="B6123">
        <v>8.3000000000000007</v>
      </c>
      <c r="C6123">
        <v>28.9</v>
      </c>
      <c r="D6123">
        <v>0.93</v>
      </c>
      <c r="E6123">
        <v>3.25</v>
      </c>
      <c r="M6123"/>
      <c r="Q6123"/>
      <c r="U6123"/>
      <c r="Y6123"/>
    </row>
    <row r="6124" spans="1:25" x14ac:dyDescent="0.25">
      <c r="A6124">
        <v>5.2</v>
      </c>
      <c r="B6124">
        <v>3.3</v>
      </c>
      <c r="C6124">
        <v>29.8</v>
      </c>
      <c r="D6124">
        <v>0.93</v>
      </c>
      <c r="E6124">
        <v>3</v>
      </c>
      <c r="M6124"/>
      <c r="Q6124"/>
      <c r="U6124"/>
      <c r="Y6124"/>
    </row>
    <row r="6125" spans="1:25" x14ac:dyDescent="0.25">
      <c r="A6125">
        <v>5.7</v>
      </c>
      <c r="B6125">
        <v>9.1</v>
      </c>
      <c r="C6125">
        <v>38.799999999999997</v>
      </c>
      <c r="D6125">
        <v>0.93</v>
      </c>
      <c r="E6125">
        <v>3.75</v>
      </c>
      <c r="M6125"/>
      <c r="Q6125"/>
      <c r="U6125"/>
      <c r="Y6125"/>
    </row>
    <row r="6126" spans="1:25" x14ac:dyDescent="0.25">
      <c r="A6126">
        <v>7.5</v>
      </c>
      <c r="B6126">
        <v>5.5</v>
      </c>
      <c r="C6126">
        <v>58</v>
      </c>
      <c r="D6126">
        <v>0.93</v>
      </c>
      <c r="E6126">
        <v>4</v>
      </c>
      <c r="M6126"/>
      <c r="Q6126"/>
      <c r="U6126"/>
      <c r="Y6126"/>
    </row>
    <row r="6127" spans="1:25" x14ac:dyDescent="0.25">
      <c r="A6127">
        <v>6.8</v>
      </c>
      <c r="B6127">
        <v>4.7</v>
      </c>
      <c r="C6127">
        <v>65.2</v>
      </c>
      <c r="D6127">
        <v>0.93</v>
      </c>
      <c r="E6127">
        <v>3.25</v>
      </c>
      <c r="M6127"/>
      <c r="Q6127"/>
      <c r="U6127"/>
      <c r="Y6127"/>
    </row>
    <row r="6128" spans="1:25" x14ac:dyDescent="0.25">
      <c r="A6128">
        <v>6.2</v>
      </c>
      <c r="B6128">
        <v>2.5</v>
      </c>
      <c r="C6128">
        <v>265</v>
      </c>
      <c r="D6128">
        <v>0.93</v>
      </c>
      <c r="E6128">
        <v>4.25</v>
      </c>
      <c r="M6128"/>
      <c r="Q6128"/>
      <c r="U6128"/>
      <c r="Y6128"/>
    </row>
    <row r="6129" spans="1:25" x14ac:dyDescent="0.25">
      <c r="A6129">
        <v>3.5</v>
      </c>
      <c r="B6129">
        <v>1.3</v>
      </c>
      <c r="C6129">
        <v>626</v>
      </c>
      <c r="D6129">
        <v>0.93</v>
      </c>
      <c r="E6129">
        <v>5</v>
      </c>
      <c r="M6129"/>
      <c r="Q6129"/>
      <c r="U6129"/>
      <c r="Y6129"/>
    </row>
    <row r="6130" spans="1:25" x14ac:dyDescent="0.25">
      <c r="A6130">
        <v>1.1000000000000001</v>
      </c>
      <c r="B6130">
        <v>5.6</v>
      </c>
      <c r="C6130">
        <v>3.2</v>
      </c>
      <c r="D6130">
        <v>0.94</v>
      </c>
      <c r="E6130">
        <v>5</v>
      </c>
      <c r="M6130"/>
      <c r="Q6130"/>
      <c r="U6130"/>
      <c r="Y6130"/>
    </row>
    <row r="6131" spans="1:25" x14ac:dyDescent="0.25">
      <c r="A6131">
        <v>4.7</v>
      </c>
      <c r="B6131">
        <v>2.6</v>
      </c>
      <c r="C6131">
        <v>6.7</v>
      </c>
      <c r="D6131">
        <v>0.94</v>
      </c>
      <c r="E6131">
        <v>2</v>
      </c>
      <c r="M6131"/>
      <c r="Q6131"/>
      <c r="U6131"/>
      <c r="Y6131"/>
    </row>
    <row r="6132" spans="1:25" x14ac:dyDescent="0.25">
      <c r="A6132">
        <v>7.4</v>
      </c>
      <c r="B6132">
        <v>12</v>
      </c>
      <c r="C6132">
        <v>7.5</v>
      </c>
      <c r="D6132">
        <v>0.94</v>
      </c>
      <c r="E6132">
        <v>2.75</v>
      </c>
      <c r="M6132"/>
      <c r="Q6132"/>
      <c r="U6132"/>
      <c r="Y6132"/>
    </row>
    <row r="6133" spans="1:25" x14ac:dyDescent="0.25">
      <c r="A6133">
        <v>8.6</v>
      </c>
      <c r="B6133">
        <v>3.8</v>
      </c>
      <c r="C6133">
        <v>7.8</v>
      </c>
      <c r="D6133">
        <v>0.94</v>
      </c>
      <c r="E6133">
        <v>2</v>
      </c>
      <c r="M6133"/>
      <c r="Q6133"/>
      <c r="U6133"/>
      <c r="Y6133"/>
    </row>
    <row r="6134" spans="1:25" x14ac:dyDescent="0.25">
      <c r="A6134">
        <v>5</v>
      </c>
      <c r="B6134">
        <v>5</v>
      </c>
      <c r="C6134">
        <v>9.1</v>
      </c>
      <c r="D6134">
        <v>0.94</v>
      </c>
      <c r="E6134">
        <v>3.25</v>
      </c>
      <c r="M6134"/>
      <c r="Q6134"/>
      <c r="U6134"/>
      <c r="Y6134"/>
    </row>
    <row r="6135" spans="1:25" x14ac:dyDescent="0.25">
      <c r="A6135">
        <v>6.4</v>
      </c>
      <c r="B6135">
        <v>1.7</v>
      </c>
      <c r="C6135">
        <v>11.3</v>
      </c>
      <c r="D6135">
        <v>0.94</v>
      </c>
      <c r="E6135">
        <v>2</v>
      </c>
      <c r="M6135"/>
      <c r="Q6135"/>
      <c r="U6135"/>
      <c r="Y6135"/>
    </row>
    <row r="6136" spans="1:25" x14ac:dyDescent="0.25">
      <c r="A6136">
        <v>3</v>
      </c>
      <c r="B6136">
        <v>4.0999999999999996</v>
      </c>
      <c r="C6136">
        <v>12</v>
      </c>
      <c r="D6136">
        <v>0.94</v>
      </c>
      <c r="E6136">
        <v>3.25</v>
      </c>
      <c r="M6136"/>
      <c r="Q6136"/>
      <c r="U6136"/>
      <c r="Y6136"/>
    </row>
    <row r="6137" spans="1:25" x14ac:dyDescent="0.25">
      <c r="A6137">
        <v>7.2</v>
      </c>
      <c r="B6137">
        <v>13.2</v>
      </c>
      <c r="C6137">
        <v>16.399999999999999</v>
      </c>
      <c r="D6137">
        <v>0.94</v>
      </c>
      <c r="E6137">
        <v>2.75</v>
      </c>
      <c r="M6137"/>
      <c r="Q6137"/>
      <c r="U6137"/>
      <c r="Y6137"/>
    </row>
    <row r="6138" spans="1:25" x14ac:dyDescent="0.25">
      <c r="A6138">
        <v>6</v>
      </c>
      <c r="B6138">
        <v>17</v>
      </c>
      <c r="C6138">
        <v>17.100000000000001</v>
      </c>
      <c r="D6138">
        <v>0.94</v>
      </c>
      <c r="E6138">
        <v>4.25</v>
      </c>
      <c r="M6138"/>
      <c r="Q6138"/>
      <c r="U6138"/>
      <c r="Y6138"/>
    </row>
    <row r="6139" spans="1:25" x14ac:dyDescent="0.25">
      <c r="A6139">
        <v>8.1</v>
      </c>
      <c r="B6139">
        <v>17.399999999999999</v>
      </c>
      <c r="C6139">
        <v>17.899999999999999</v>
      </c>
      <c r="D6139">
        <v>0.94</v>
      </c>
      <c r="E6139">
        <v>3.75</v>
      </c>
      <c r="M6139"/>
      <c r="Q6139"/>
      <c r="U6139"/>
      <c r="Y6139"/>
    </row>
    <row r="6140" spans="1:25" x14ac:dyDescent="0.25">
      <c r="A6140">
        <v>6</v>
      </c>
      <c r="B6140">
        <v>3.1</v>
      </c>
      <c r="C6140">
        <v>19</v>
      </c>
      <c r="D6140">
        <v>0.94</v>
      </c>
      <c r="E6140">
        <v>2.5</v>
      </c>
      <c r="M6140"/>
      <c r="Q6140"/>
      <c r="U6140"/>
      <c r="Y6140"/>
    </row>
    <row r="6141" spans="1:25" x14ac:dyDescent="0.25">
      <c r="A6141">
        <v>6</v>
      </c>
      <c r="B6141">
        <v>1.6</v>
      </c>
      <c r="C6141">
        <v>19.7</v>
      </c>
      <c r="D6141">
        <v>0.94</v>
      </c>
      <c r="E6141">
        <v>2</v>
      </c>
      <c r="M6141"/>
      <c r="Q6141"/>
      <c r="U6141"/>
      <c r="Y6141"/>
    </row>
    <row r="6142" spans="1:25" x14ac:dyDescent="0.25">
      <c r="A6142">
        <v>8.3000000000000007</v>
      </c>
      <c r="B6142">
        <v>4.2</v>
      </c>
      <c r="C6142">
        <v>20.8</v>
      </c>
      <c r="D6142">
        <v>0.94</v>
      </c>
      <c r="E6142">
        <v>2.5</v>
      </c>
      <c r="M6142"/>
      <c r="Q6142"/>
      <c r="U6142"/>
      <c r="Y6142"/>
    </row>
    <row r="6143" spans="1:25" x14ac:dyDescent="0.25">
      <c r="A6143">
        <v>5.2</v>
      </c>
      <c r="B6143">
        <v>2</v>
      </c>
      <c r="C6143">
        <v>21</v>
      </c>
      <c r="D6143">
        <v>0.94</v>
      </c>
      <c r="E6143">
        <v>2.5</v>
      </c>
      <c r="M6143"/>
      <c r="Q6143"/>
      <c r="U6143"/>
      <c r="Y6143"/>
    </row>
    <row r="6144" spans="1:25" x14ac:dyDescent="0.25">
      <c r="A6144">
        <v>5.3</v>
      </c>
      <c r="B6144">
        <v>2.2999999999999998</v>
      </c>
      <c r="C6144">
        <v>21.8</v>
      </c>
      <c r="D6144">
        <v>0.94</v>
      </c>
      <c r="E6144">
        <v>2.5</v>
      </c>
      <c r="M6144"/>
      <c r="Q6144"/>
      <c r="U6144"/>
      <c r="Y6144"/>
    </row>
    <row r="6145" spans="1:25" x14ac:dyDescent="0.25">
      <c r="A6145">
        <v>4.9000000000000004</v>
      </c>
      <c r="B6145">
        <v>2.2000000000000002</v>
      </c>
      <c r="C6145">
        <v>27.4</v>
      </c>
      <c r="D6145">
        <v>0.94</v>
      </c>
      <c r="E6145">
        <v>2.5</v>
      </c>
      <c r="M6145"/>
      <c r="Q6145"/>
      <c r="U6145"/>
      <c r="Y6145"/>
    </row>
    <row r="6146" spans="1:25" x14ac:dyDescent="0.25">
      <c r="A6146">
        <v>6.4</v>
      </c>
      <c r="B6146">
        <v>3.6</v>
      </c>
      <c r="C6146">
        <v>31.6</v>
      </c>
      <c r="D6146">
        <v>0.94</v>
      </c>
      <c r="E6146">
        <v>3</v>
      </c>
      <c r="M6146"/>
      <c r="Q6146"/>
      <c r="U6146"/>
      <c r="Y6146"/>
    </row>
    <row r="6147" spans="1:25" x14ac:dyDescent="0.25">
      <c r="A6147">
        <v>7.1</v>
      </c>
      <c r="B6147">
        <v>3.5</v>
      </c>
      <c r="C6147">
        <v>33</v>
      </c>
      <c r="D6147">
        <v>0.94</v>
      </c>
      <c r="E6147">
        <v>2.5</v>
      </c>
      <c r="M6147"/>
      <c r="Q6147"/>
      <c r="U6147"/>
      <c r="Y6147"/>
    </row>
    <row r="6148" spans="1:25" x14ac:dyDescent="0.25">
      <c r="A6148">
        <v>7.2</v>
      </c>
      <c r="B6148">
        <v>6.6</v>
      </c>
      <c r="C6148">
        <v>34</v>
      </c>
      <c r="D6148">
        <v>0.94</v>
      </c>
      <c r="E6148">
        <v>3.25</v>
      </c>
      <c r="M6148"/>
      <c r="Q6148"/>
      <c r="U6148"/>
      <c r="Y6148"/>
    </row>
    <row r="6149" spans="1:25" x14ac:dyDescent="0.25">
      <c r="A6149">
        <v>7.4</v>
      </c>
      <c r="B6149">
        <v>9.9</v>
      </c>
      <c r="C6149">
        <v>42.4</v>
      </c>
      <c r="D6149">
        <v>0.94</v>
      </c>
      <c r="E6149">
        <v>3.25</v>
      </c>
      <c r="M6149"/>
      <c r="Q6149"/>
      <c r="U6149"/>
      <c r="Y6149"/>
    </row>
    <row r="6150" spans="1:25" x14ac:dyDescent="0.25">
      <c r="A6150">
        <v>5.0999999999999996</v>
      </c>
      <c r="B6150">
        <v>2</v>
      </c>
      <c r="C6150">
        <v>56.7</v>
      </c>
      <c r="D6150">
        <v>0.94</v>
      </c>
      <c r="E6150">
        <v>3.25</v>
      </c>
      <c r="M6150"/>
      <c r="Q6150"/>
      <c r="U6150"/>
      <c r="Y6150"/>
    </row>
    <row r="6151" spans="1:25" x14ac:dyDescent="0.25">
      <c r="A6151">
        <v>5.8</v>
      </c>
      <c r="B6151">
        <v>4.8</v>
      </c>
      <c r="C6151">
        <v>60.6</v>
      </c>
      <c r="D6151">
        <v>0.94</v>
      </c>
      <c r="E6151">
        <v>3.75</v>
      </c>
      <c r="M6151"/>
      <c r="Q6151"/>
      <c r="U6151"/>
      <c r="Y6151"/>
    </row>
    <row r="6152" spans="1:25" x14ac:dyDescent="0.25">
      <c r="A6152">
        <v>4</v>
      </c>
      <c r="B6152">
        <v>4.2</v>
      </c>
      <c r="C6152">
        <v>82.2</v>
      </c>
      <c r="D6152">
        <v>0.94</v>
      </c>
      <c r="E6152">
        <v>4.5</v>
      </c>
      <c r="M6152"/>
      <c r="Q6152"/>
      <c r="U6152"/>
      <c r="Y6152"/>
    </row>
    <row r="6153" spans="1:25" x14ac:dyDescent="0.25">
      <c r="A6153">
        <v>4.8</v>
      </c>
      <c r="B6153">
        <v>9.6</v>
      </c>
      <c r="C6153">
        <v>84.2</v>
      </c>
      <c r="D6153">
        <v>0.94</v>
      </c>
      <c r="E6153">
        <v>4.5</v>
      </c>
      <c r="M6153"/>
      <c r="Q6153"/>
      <c r="U6153"/>
      <c r="Y6153"/>
    </row>
    <row r="6154" spans="1:25" x14ac:dyDescent="0.25">
      <c r="A6154">
        <v>7.8</v>
      </c>
      <c r="B6154">
        <v>3.6</v>
      </c>
      <c r="C6154">
        <v>177</v>
      </c>
      <c r="D6154">
        <v>0.94</v>
      </c>
      <c r="E6154">
        <v>4.25</v>
      </c>
      <c r="M6154"/>
      <c r="Q6154"/>
      <c r="U6154"/>
      <c r="Y6154"/>
    </row>
    <row r="6155" spans="1:25" x14ac:dyDescent="0.25">
      <c r="A6155">
        <v>6.9</v>
      </c>
      <c r="B6155">
        <v>15.5</v>
      </c>
      <c r="C6155">
        <v>252</v>
      </c>
      <c r="D6155">
        <v>0.94</v>
      </c>
      <c r="E6155">
        <v>6</v>
      </c>
      <c r="M6155"/>
      <c r="Q6155"/>
      <c r="U6155"/>
      <c r="Y6155"/>
    </row>
    <row r="6156" spans="1:25" x14ac:dyDescent="0.25">
      <c r="A6156">
        <v>6.9</v>
      </c>
      <c r="B6156">
        <v>1.2</v>
      </c>
      <c r="C6156">
        <v>846</v>
      </c>
      <c r="D6156">
        <v>0.94</v>
      </c>
      <c r="E6156">
        <v>3.75</v>
      </c>
      <c r="M6156"/>
      <c r="Q6156"/>
      <c r="U6156"/>
      <c r="Y6156"/>
    </row>
    <row r="6157" spans="1:25" x14ac:dyDescent="0.25">
      <c r="A6157">
        <v>6.8</v>
      </c>
      <c r="B6157">
        <v>1.5</v>
      </c>
      <c r="C6157">
        <v>1750</v>
      </c>
      <c r="D6157">
        <v>0.94</v>
      </c>
      <c r="E6157">
        <v>3.75</v>
      </c>
      <c r="M6157"/>
      <c r="Q6157"/>
      <c r="U6157"/>
      <c r="Y6157"/>
    </row>
    <row r="6158" spans="1:25" x14ac:dyDescent="0.25">
      <c r="A6158">
        <v>4.5</v>
      </c>
      <c r="B6158">
        <v>2.5</v>
      </c>
      <c r="C6158">
        <v>6.2</v>
      </c>
      <c r="D6158">
        <v>0.95</v>
      </c>
      <c r="E6158">
        <v>2.75</v>
      </c>
      <c r="M6158"/>
      <c r="Q6158"/>
      <c r="U6158"/>
      <c r="Y6158"/>
    </row>
    <row r="6159" spans="1:25" x14ac:dyDescent="0.25">
      <c r="A6159">
        <v>4.2</v>
      </c>
      <c r="B6159">
        <v>2.2000000000000002</v>
      </c>
      <c r="C6159">
        <v>10.199999999999999</v>
      </c>
      <c r="D6159">
        <v>0.95</v>
      </c>
      <c r="E6159">
        <v>2.75</v>
      </c>
      <c r="M6159"/>
      <c r="Q6159"/>
      <c r="U6159"/>
      <c r="Y6159"/>
    </row>
    <row r="6160" spans="1:25" x14ac:dyDescent="0.25">
      <c r="A6160">
        <v>8.1</v>
      </c>
      <c r="B6160">
        <v>6</v>
      </c>
      <c r="C6160">
        <v>12.1</v>
      </c>
      <c r="D6160">
        <v>0.95</v>
      </c>
      <c r="E6160">
        <v>2.75</v>
      </c>
      <c r="M6160"/>
      <c r="Q6160"/>
      <c r="U6160"/>
      <c r="Y6160"/>
    </row>
    <row r="6161" spans="1:25" x14ac:dyDescent="0.25">
      <c r="A6161">
        <v>4.0999999999999996</v>
      </c>
      <c r="B6161">
        <v>2.1</v>
      </c>
      <c r="C6161">
        <v>14.4</v>
      </c>
      <c r="D6161">
        <v>0.95</v>
      </c>
      <c r="E6161">
        <v>2.75</v>
      </c>
      <c r="M6161"/>
      <c r="Q6161"/>
      <c r="U6161"/>
      <c r="Y6161"/>
    </row>
    <row r="6162" spans="1:25" x14ac:dyDescent="0.25">
      <c r="A6162">
        <v>7.5</v>
      </c>
      <c r="B6162">
        <v>1.7</v>
      </c>
      <c r="C6162">
        <v>15.6</v>
      </c>
      <c r="D6162">
        <v>0.95</v>
      </c>
      <c r="E6162">
        <v>1.5</v>
      </c>
      <c r="M6162"/>
      <c r="Q6162"/>
      <c r="U6162"/>
      <c r="Y6162"/>
    </row>
    <row r="6163" spans="1:25" x14ac:dyDescent="0.25">
      <c r="A6163">
        <v>6.5</v>
      </c>
      <c r="B6163">
        <v>1.3</v>
      </c>
      <c r="C6163">
        <v>18</v>
      </c>
      <c r="D6163">
        <v>0.95</v>
      </c>
      <c r="E6163">
        <v>1.5</v>
      </c>
      <c r="M6163"/>
      <c r="Q6163"/>
      <c r="U6163"/>
      <c r="Y6163"/>
    </row>
    <row r="6164" spans="1:25" x14ac:dyDescent="0.25">
      <c r="A6164">
        <v>6</v>
      </c>
      <c r="B6164">
        <v>2.2000000000000002</v>
      </c>
      <c r="C6164">
        <v>18.899999999999999</v>
      </c>
      <c r="D6164">
        <v>0.95</v>
      </c>
      <c r="E6164">
        <v>2</v>
      </c>
      <c r="M6164"/>
      <c r="Q6164"/>
      <c r="U6164"/>
      <c r="Y6164"/>
    </row>
    <row r="6165" spans="1:25" x14ac:dyDescent="0.25">
      <c r="A6165">
        <v>5.6</v>
      </c>
      <c r="B6165">
        <v>2.8</v>
      </c>
      <c r="C6165">
        <v>19.7</v>
      </c>
      <c r="D6165">
        <v>0.95</v>
      </c>
      <c r="E6165">
        <v>2</v>
      </c>
      <c r="M6165"/>
      <c r="Q6165"/>
      <c r="U6165"/>
      <c r="Y6165"/>
    </row>
    <row r="6166" spans="1:25" x14ac:dyDescent="0.25">
      <c r="A6166">
        <v>7.2</v>
      </c>
      <c r="B6166">
        <v>3.6</v>
      </c>
      <c r="C6166">
        <v>20.399999999999999</v>
      </c>
      <c r="D6166">
        <v>0.95</v>
      </c>
      <c r="E6166">
        <v>2.5</v>
      </c>
      <c r="M6166"/>
      <c r="Q6166"/>
      <c r="U6166"/>
      <c r="Y6166"/>
    </row>
    <row r="6167" spans="1:25" x14ac:dyDescent="0.25">
      <c r="A6167">
        <v>8.6</v>
      </c>
      <c r="B6167">
        <v>4.5</v>
      </c>
      <c r="C6167">
        <v>20.5</v>
      </c>
      <c r="D6167">
        <v>0.95</v>
      </c>
      <c r="E6167">
        <v>2.5</v>
      </c>
      <c r="M6167"/>
      <c r="Q6167"/>
      <c r="U6167"/>
      <c r="Y6167"/>
    </row>
    <row r="6168" spans="1:25" x14ac:dyDescent="0.25">
      <c r="A6168">
        <v>8.4</v>
      </c>
      <c r="B6168">
        <v>9.4</v>
      </c>
      <c r="C6168">
        <v>23.3</v>
      </c>
      <c r="D6168">
        <v>0.95</v>
      </c>
      <c r="E6168">
        <v>3.25</v>
      </c>
      <c r="M6168"/>
      <c r="Q6168"/>
      <c r="U6168"/>
      <c r="Y6168"/>
    </row>
    <row r="6169" spans="1:25" x14ac:dyDescent="0.25">
      <c r="A6169">
        <v>4.5</v>
      </c>
      <c r="B6169">
        <v>4.5999999999999996</v>
      </c>
      <c r="C6169">
        <v>23.9</v>
      </c>
      <c r="D6169">
        <v>0.95</v>
      </c>
      <c r="E6169">
        <v>3.75</v>
      </c>
      <c r="M6169"/>
      <c r="Q6169"/>
      <c r="U6169"/>
      <c r="Y6169"/>
    </row>
    <row r="6170" spans="1:25" x14ac:dyDescent="0.25">
      <c r="A6170">
        <v>9.8000000000000007</v>
      </c>
      <c r="B6170">
        <v>6.8</v>
      </c>
      <c r="C6170">
        <v>24.2</v>
      </c>
      <c r="D6170">
        <v>0.95</v>
      </c>
      <c r="E6170">
        <v>3.25</v>
      </c>
      <c r="M6170"/>
      <c r="Q6170"/>
      <c r="U6170"/>
      <c r="Y6170"/>
    </row>
    <row r="6171" spans="1:25" x14ac:dyDescent="0.25">
      <c r="A6171">
        <v>5.5</v>
      </c>
      <c r="B6171">
        <v>4.0999999999999996</v>
      </c>
      <c r="C6171">
        <v>29.9</v>
      </c>
      <c r="D6171">
        <v>0.95</v>
      </c>
      <c r="E6171">
        <v>3</v>
      </c>
      <c r="M6171"/>
      <c r="Q6171"/>
      <c r="U6171"/>
      <c r="Y6171"/>
    </row>
    <row r="6172" spans="1:25" x14ac:dyDescent="0.25">
      <c r="A6172">
        <v>6.8</v>
      </c>
      <c r="B6172">
        <v>3.1</v>
      </c>
      <c r="C6172">
        <v>39.6</v>
      </c>
      <c r="D6172">
        <v>0.95</v>
      </c>
      <c r="E6172">
        <v>2.5</v>
      </c>
      <c r="M6172"/>
      <c r="Q6172"/>
      <c r="U6172"/>
      <c r="Y6172"/>
    </row>
    <row r="6173" spans="1:25" x14ac:dyDescent="0.25">
      <c r="A6173">
        <v>5.8</v>
      </c>
      <c r="B6173">
        <v>4</v>
      </c>
      <c r="C6173">
        <v>40.700000000000003</v>
      </c>
      <c r="D6173">
        <v>0.95</v>
      </c>
      <c r="E6173">
        <v>3</v>
      </c>
      <c r="M6173"/>
      <c r="Q6173"/>
      <c r="U6173"/>
      <c r="Y6173"/>
    </row>
    <row r="6174" spans="1:25" x14ac:dyDescent="0.25">
      <c r="A6174">
        <v>6</v>
      </c>
      <c r="B6174">
        <v>1.1000000000000001</v>
      </c>
      <c r="C6174">
        <v>41.6</v>
      </c>
      <c r="D6174">
        <v>0.95</v>
      </c>
      <c r="E6174">
        <v>2.5</v>
      </c>
      <c r="M6174"/>
      <c r="Q6174"/>
      <c r="U6174"/>
      <c r="Y6174"/>
    </row>
    <row r="6175" spans="1:25" x14ac:dyDescent="0.25">
      <c r="A6175">
        <v>4.9000000000000004</v>
      </c>
      <c r="B6175">
        <v>1.7</v>
      </c>
      <c r="C6175">
        <v>45</v>
      </c>
      <c r="D6175">
        <v>0.95</v>
      </c>
      <c r="E6175">
        <v>2.5</v>
      </c>
      <c r="M6175"/>
      <c r="Q6175"/>
      <c r="U6175"/>
      <c r="Y6175"/>
    </row>
    <row r="6176" spans="1:25" x14ac:dyDescent="0.25">
      <c r="A6176">
        <v>3.6</v>
      </c>
      <c r="B6176">
        <v>2.6</v>
      </c>
      <c r="C6176">
        <v>49.6</v>
      </c>
      <c r="D6176">
        <v>0.95</v>
      </c>
      <c r="E6176">
        <v>3.25</v>
      </c>
      <c r="M6176"/>
      <c r="Q6176"/>
      <c r="U6176"/>
      <c r="Y6176"/>
    </row>
    <row r="6177" spans="1:25" x14ac:dyDescent="0.25">
      <c r="A6177">
        <v>4.0999999999999996</v>
      </c>
      <c r="B6177">
        <v>4.7</v>
      </c>
      <c r="C6177">
        <v>53.4</v>
      </c>
      <c r="D6177">
        <v>0.95</v>
      </c>
      <c r="E6177">
        <v>4.5</v>
      </c>
      <c r="M6177"/>
      <c r="Q6177"/>
      <c r="U6177"/>
      <c r="Y6177"/>
    </row>
    <row r="6178" spans="1:25" x14ac:dyDescent="0.25">
      <c r="A6178">
        <v>8</v>
      </c>
      <c r="B6178">
        <v>2.2999999999999998</v>
      </c>
      <c r="C6178">
        <v>57.2</v>
      </c>
      <c r="D6178">
        <v>0.95</v>
      </c>
      <c r="E6178">
        <v>2.75</v>
      </c>
      <c r="M6178"/>
      <c r="Q6178"/>
      <c r="U6178"/>
      <c r="Y6178"/>
    </row>
    <row r="6179" spans="1:25" x14ac:dyDescent="0.25">
      <c r="A6179">
        <v>8.1999999999999993</v>
      </c>
      <c r="B6179">
        <v>3.2</v>
      </c>
      <c r="C6179">
        <v>58.3</v>
      </c>
      <c r="D6179">
        <v>0.95</v>
      </c>
      <c r="E6179">
        <v>3.25</v>
      </c>
      <c r="M6179"/>
      <c r="Q6179"/>
      <c r="U6179"/>
      <c r="Y6179"/>
    </row>
    <row r="6180" spans="1:25" x14ac:dyDescent="0.25">
      <c r="A6180">
        <v>7.4</v>
      </c>
      <c r="B6180">
        <v>8.4</v>
      </c>
      <c r="C6180">
        <v>80.400000000000006</v>
      </c>
      <c r="D6180">
        <v>0.95</v>
      </c>
      <c r="E6180">
        <v>4</v>
      </c>
      <c r="M6180"/>
      <c r="Q6180"/>
      <c r="U6180"/>
      <c r="Y6180"/>
    </row>
    <row r="6181" spans="1:25" x14ac:dyDescent="0.25">
      <c r="A6181">
        <v>4.5999999999999996</v>
      </c>
      <c r="B6181">
        <v>6</v>
      </c>
      <c r="C6181">
        <v>122</v>
      </c>
      <c r="D6181">
        <v>0.95</v>
      </c>
      <c r="E6181">
        <v>5.5</v>
      </c>
      <c r="M6181"/>
      <c r="Q6181"/>
      <c r="U6181"/>
      <c r="Y6181"/>
    </row>
    <row r="6182" spans="1:25" x14ac:dyDescent="0.25">
      <c r="A6182">
        <v>6.2</v>
      </c>
      <c r="B6182">
        <v>2.5</v>
      </c>
      <c r="C6182">
        <v>130</v>
      </c>
      <c r="D6182">
        <v>0.95</v>
      </c>
      <c r="E6182">
        <v>4.25</v>
      </c>
      <c r="M6182"/>
      <c r="Q6182"/>
      <c r="U6182"/>
      <c r="Y6182"/>
    </row>
    <row r="6183" spans="1:25" x14ac:dyDescent="0.25">
      <c r="A6183">
        <v>5.5</v>
      </c>
      <c r="B6183">
        <v>1.6</v>
      </c>
      <c r="C6183">
        <v>6.6</v>
      </c>
      <c r="D6183">
        <v>0.96</v>
      </c>
      <c r="E6183">
        <v>2</v>
      </c>
      <c r="M6183"/>
      <c r="Q6183"/>
      <c r="U6183"/>
      <c r="Y6183"/>
    </row>
    <row r="6184" spans="1:25" x14ac:dyDescent="0.25">
      <c r="A6184">
        <v>6.9</v>
      </c>
      <c r="B6184">
        <v>36</v>
      </c>
      <c r="C6184">
        <v>7.6</v>
      </c>
      <c r="D6184">
        <v>0.96</v>
      </c>
      <c r="E6184">
        <v>3.75</v>
      </c>
      <c r="M6184"/>
      <c r="Q6184"/>
      <c r="U6184"/>
      <c r="Y6184"/>
    </row>
    <row r="6185" spans="1:25" x14ac:dyDescent="0.25">
      <c r="A6185">
        <v>4</v>
      </c>
      <c r="B6185">
        <v>2.2000000000000002</v>
      </c>
      <c r="C6185">
        <v>9.1</v>
      </c>
      <c r="D6185">
        <v>0.96</v>
      </c>
      <c r="E6185">
        <v>2.75</v>
      </c>
      <c r="M6185"/>
      <c r="Q6185"/>
      <c r="U6185"/>
      <c r="Y6185"/>
    </row>
    <row r="6186" spans="1:25" x14ac:dyDescent="0.25">
      <c r="A6186">
        <v>5.9</v>
      </c>
      <c r="B6186">
        <v>3.1</v>
      </c>
      <c r="C6186">
        <v>10</v>
      </c>
      <c r="D6186">
        <v>0.96</v>
      </c>
      <c r="E6186">
        <v>2.5</v>
      </c>
      <c r="M6186"/>
      <c r="Q6186"/>
      <c r="U6186"/>
      <c r="Y6186"/>
    </row>
    <row r="6187" spans="1:25" x14ac:dyDescent="0.25">
      <c r="A6187">
        <v>5.3</v>
      </c>
      <c r="B6187">
        <v>7.8</v>
      </c>
      <c r="C6187">
        <v>13.2</v>
      </c>
      <c r="D6187">
        <v>0.96</v>
      </c>
      <c r="E6187">
        <v>3.25</v>
      </c>
      <c r="M6187"/>
      <c r="Q6187"/>
      <c r="U6187"/>
      <c r="Y6187"/>
    </row>
    <row r="6188" spans="1:25" x14ac:dyDescent="0.25">
      <c r="A6188">
        <v>6.4</v>
      </c>
      <c r="B6188">
        <v>2.2999999999999998</v>
      </c>
      <c r="C6188">
        <v>16.8</v>
      </c>
      <c r="D6188">
        <v>0.96</v>
      </c>
      <c r="E6188">
        <v>2</v>
      </c>
      <c r="M6188"/>
      <c r="Q6188"/>
      <c r="U6188"/>
      <c r="Y6188"/>
    </row>
    <row r="6189" spans="1:25" x14ac:dyDescent="0.25">
      <c r="A6189">
        <v>5.8</v>
      </c>
      <c r="B6189">
        <v>3.1</v>
      </c>
      <c r="C6189">
        <v>21.2</v>
      </c>
      <c r="D6189">
        <v>0.96</v>
      </c>
      <c r="E6189">
        <v>3</v>
      </c>
      <c r="M6189"/>
      <c r="Q6189"/>
      <c r="U6189"/>
      <c r="Y6189"/>
    </row>
    <row r="6190" spans="1:25" x14ac:dyDescent="0.25">
      <c r="A6190">
        <v>6.7</v>
      </c>
      <c r="B6190">
        <v>5.7</v>
      </c>
      <c r="C6190">
        <v>22.3</v>
      </c>
      <c r="D6190">
        <v>0.96</v>
      </c>
      <c r="E6190">
        <v>3.25</v>
      </c>
      <c r="M6190"/>
      <c r="Q6190"/>
      <c r="U6190"/>
      <c r="Y6190"/>
    </row>
    <row r="6191" spans="1:25" x14ac:dyDescent="0.25">
      <c r="A6191">
        <v>5</v>
      </c>
      <c r="B6191">
        <v>3.6</v>
      </c>
      <c r="C6191">
        <v>23.6</v>
      </c>
      <c r="D6191">
        <v>0.96</v>
      </c>
      <c r="E6191">
        <v>3</v>
      </c>
      <c r="M6191"/>
      <c r="Q6191"/>
      <c r="U6191"/>
      <c r="Y6191"/>
    </row>
    <row r="6192" spans="1:25" x14ac:dyDescent="0.25">
      <c r="A6192">
        <v>4.5999999999999996</v>
      </c>
      <c r="B6192">
        <v>2.9</v>
      </c>
      <c r="C6192">
        <v>24</v>
      </c>
      <c r="D6192">
        <v>0.96</v>
      </c>
      <c r="E6192">
        <v>2.5</v>
      </c>
      <c r="M6192"/>
      <c r="Q6192"/>
      <c r="U6192"/>
      <c r="Y6192"/>
    </row>
    <row r="6193" spans="1:25" x14ac:dyDescent="0.25">
      <c r="A6193">
        <v>8.1999999999999993</v>
      </c>
      <c r="B6193">
        <v>7.6</v>
      </c>
      <c r="C6193">
        <v>24.9</v>
      </c>
      <c r="D6193">
        <v>0.96</v>
      </c>
      <c r="E6193">
        <v>3.25</v>
      </c>
      <c r="M6193"/>
      <c r="Q6193"/>
      <c r="U6193"/>
      <c r="Y6193"/>
    </row>
    <row r="6194" spans="1:25" x14ac:dyDescent="0.25">
      <c r="A6194">
        <v>5.9</v>
      </c>
      <c r="B6194">
        <v>3.1</v>
      </c>
      <c r="C6194">
        <v>26.3</v>
      </c>
      <c r="D6194">
        <v>0.96</v>
      </c>
      <c r="E6194">
        <v>3</v>
      </c>
      <c r="M6194"/>
      <c r="Q6194"/>
      <c r="U6194"/>
      <c r="Y6194"/>
    </row>
    <row r="6195" spans="1:25" x14ac:dyDescent="0.25">
      <c r="A6195">
        <v>7.2</v>
      </c>
      <c r="B6195">
        <v>3.6</v>
      </c>
      <c r="C6195">
        <v>29.6</v>
      </c>
      <c r="D6195">
        <v>0.96</v>
      </c>
      <c r="E6195">
        <v>2.5</v>
      </c>
      <c r="M6195"/>
      <c r="Q6195"/>
      <c r="U6195"/>
      <c r="Y6195"/>
    </row>
    <row r="6196" spans="1:25" x14ac:dyDescent="0.25">
      <c r="A6196">
        <v>8.6</v>
      </c>
      <c r="B6196">
        <v>6.1</v>
      </c>
      <c r="C6196">
        <v>31</v>
      </c>
      <c r="D6196">
        <v>0.96</v>
      </c>
      <c r="E6196">
        <v>3.25</v>
      </c>
      <c r="M6196"/>
      <c r="Q6196"/>
      <c r="U6196"/>
      <c r="Y6196"/>
    </row>
    <row r="6197" spans="1:25" x14ac:dyDescent="0.25">
      <c r="A6197">
        <v>4.8</v>
      </c>
      <c r="B6197">
        <v>1.9</v>
      </c>
      <c r="C6197">
        <v>34.1</v>
      </c>
      <c r="D6197">
        <v>0.96</v>
      </c>
      <c r="E6197">
        <v>2.5</v>
      </c>
      <c r="M6197"/>
      <c r="Q6197"/>
      <c r="U6197"/>
      <c r="Y6197"/>
    </row>
    <row r="6198" spans="1:25" x14ac:dyDescent="0.25">
      <c r="A6198">
        <v>6.1</v>
      </c>
      <c r="B6198">
        <v>1.8</v>
      </c>
      <c r="C6198">
        <v>36</v>
      </c>
      <c r="D6198">
        <v>0.96</v>
      </c>
      <c r="E6198">
        <v>2.5</v>
      </c>
      <c r="M6198"/>
      <c r="Q6198"/>
      <c r="U6198"/>
      <c r="Y6198"/>
    </row>
    <row r="6199" spans="1:25" x14ac:dyDescent="0.25">
      <c r="A6199">
        <v>7.4</v>
      </c>
      <c r="B6199">
        <v>2.2000000000000002</v>
      </c>
      <c r="C6199">
        <v>54</v>
      </c>
      <c r="D6199">
        <v>0.96</v>
      </c>
      <c r="E6199">
        <v>2.75</v>
      </c>
      <c r="M6199"/>
      <c r="Q6199"/>
      <c r="U6199"/>
      <c r="Y6199"/>
    </row>
    <row r="6200" spans="1:25" x14ac:dyDescent="0.25">
      <c r="A6200">
        <v>5.6</v>
      </c>
      <c r="B6200">
        <v>1.3</v>
      </c>
      <c r="C6200">
        <v>71.8</v>
      </c>
      <c r="D6200">
        <v>0.96</v>
      </c>
      <c r="E6200">
        <v>3.25</v>
      </c>
      <c r="M6200"/>
      <c r="Q6200"/>
      <c r="U6200"/>
      <c r="Y6200"/>
    </row>
    <row r="6201" spans="1:25" x14ac:dyDescent="0.25">
      <c r="A6201">
        <v>5.9</v>
      </c>
      <c r="B6201">
        <v>1.1000000000000001</v>
      </c>
      <c r="C6201">
        <v>76.400000000000006</v>
      </c>
      <c r="D6201">
        <v>0.96</v>
      </c>
      <c r="E6201">
        <v>3.25</v>
      </c>
      <c r="M6201"/>
      <c r="Q6201"/>
      <c r="U6201"/>
      <c r="Y6201"/>
    </row>
    <row r="6202" spans="1:25" x14ac:dyDescent="0.25">
      <c r="A6202">
        <v>6.4</v>
      </c>
      <c r="B6202">
        <v>1.4</v>
      </c>
      <c r="C6202">
        <v>81.5</v>
      </c>
      <c r="D6202">
        <v>0.96</v>
      </c>
      <c r="E6202">
        <v>3.25</v>
      </c>
      <c r="M6202"/>
      <c r="Q6202"/>
      <c r="U6202"/>
      <c r="Y6202"/>
    </row>
    <row r="6203" spans="1:25" x14ac:dyDescent="0.25">
      <c r="A6203">
        <v>6.9</v>
      </c>
      <c r="B6203">
        <v>2.5</v>
      </c>
      <c r="C6203">
        <v>90</v>
      </c>
      <c r="D6203">
        <v>0.96</v>
      </c>
      <c r="E6203">
        <v>2.75</v>
      </c>
      <c r="M6203"/>
      <c r="Q6203"/>
      <c r="U6203"/>
      <c r="Y6203"/>
    </row>
    <row r="6204" spans="1:25" x14ac:dyDescent="0.25">
      <c r="A6204">
        <v>6.4</v>
      </c>
      <c r="B6204">
        <v>1.7</v>
      </c>
      <c r="C6204">
        <v>94</v>
      </c>
      <c r="D6204">
        <v>0.96</v>
      </c>
      <c r="E6204">
        <v>3.25</v>
      </c>
      <c r="M6204"/>
      <c r="Q6204"/>
      <c r="U6204"/>
      <c r="Y6204"/>
    </row>
    <row r="6205" spans="1:25" x14ac:dyDescent="0.25">
      <c r="A6205">
        <v>5.9</v>
      </c>
      <c r="B6205">
        <v>1.2</v>
      </c>
      <c r="C6205">
        <v>109</v>
      </c>
      <c r="D6205">
        <v>0.96</v>
      </c>
      <c r="E6205">
        <v>4.25</v>
      </c>
      <c r="M6205"/>
      <c r="Q6205"/>
      <c r="U6205"/>
      <c r="Y6205"/>
    </row>
    <row r="6206" spans="1:25" x14ac:dyDescent="0.25">
      <c r="A6206">
        <v>7.1</v>
      </c>
      <c r="B6206">
        <v>1.9</v>
      </c>
      <c r="C6206">
        <v>150</v>
      </c>
      <c r="D6206">
        <v>0.96</v>
      </c>
      <c r="E6206">
        <v>3.75</v>
      </c>
      <c r="M6206"/>
      <c r="Q6206"/>
      <c r="U6206"/>
      <c r="Y6206"/>
    </row>
    <row r="6207" spans="1:25" x14ac:dyDescent="0.25">
      <c r="A6207">
        <v>5.6</v>
      </c>
      <c r="B6207">
        <v>4.5</v>
      </c>
      <c r="C6207">
        <v>152</v>
      </c>
      <c r="D6207">
        <v>0.96</v>
      </c>
      <c r="E6207">
        <v>4.75</v>
      </c>
      <c r="M6207"/>
      <c r="Q6207"/>
      <c r="U6207"/>
      <c r="Y6207"/>
    </row>
    <row r="6208" spans="1:25" x14ac:dyDescent="0.25">
      <c r="A6208">
        <v>9.1</v>
      </c>
      <c r="B6208">
        <v>2.1</v>
      </c>
      <c r="C6208">
        <v>5.7</v>
      </c>
      <c r="D6208">
        <v>0.97</v>
      </c>
      <c r="E6208">
        <v>1.5</v>
      </c>
      <c r="M6208"/>
      <c r="Q6208"/>
      <c r="U6208"/>
      <c r="Y6208"/>
    </row>
    <row r="6209" spans="1:25" x14ac:dyDescent="0.25">
      <c r="A6209">
        <v>8.8000000000000007</v>
      </c>
      <c r="B6209">
        <v>8.1999999999999993</v>
      </c>
      <c r="C6209">
        <v>8.1999999999999993</v>
      </c>
      <c r="D6209">
        <v>0.97</v>
      </c>
      <c r="E6209">
        <v>2.75</v>
      </c>
      <c r="M6209"/>
      <c r="Q6209"/>
      <c r="U6209"/>
      <c r="Y6209"/>
    </row>
    <row r="6210" spans="1:25" x14ac:dyDescent="0.25">
      <c r="A6210">
        <v>9.1999999999999993</v>
      </c>
      <c r="B6210">
        <v>6.8</v>
      </c>
      <c r="C6210">
        <v>9.8000000000000007</v>
      </c>
      <c r="D6210">
        <v>0.97</v>
      </c>
      <c r="E6210">
        <v>2.75</v>
      </c>
      <c r="M6210"/>
      <c r="Q6210"/>
      <c r="U6210"/>
      <c r="Y6210"/>
    </row>
    <row r="6211" spans="1:25" x14ac:dyDescent="0.25">
      <c r="A6211">
        <v>7.4</v>
      </c>
      <c r="B6211">
        <v>2.9</v>
      </c>
      <c r="C6211">
        <v>11.7</v>
      </c>
      <c r="D6211">
        <v>0.97</v>
      </c>
      <c r="E6211">
        <v>1.5</v>
      </c>
      <c r="M6211"/>
      <c r="Q6211"/>
      <c r="U6211"/>
      <c r="Y6211"/>
    </row>
    <row r="6212" spans="1:25" x14ac:dyDescent="0.25">
      <c r="A6212">
        <v>5.8</v>
      </c>
      <c r="B6212">
        <v>4.0999999999999996</v>
      </c>
      <c r="C6212">
        <v>11.7</v>
      </c>
      <c r="D6212">
        <v>0.97</v>
      </c>
      <c r="E6212">
        <v>2.5</v>
      </c>
      <c r="M6212"/>
      <c r="Q6212"/>
      <c r="U6212"/>
      <c r="Y6212"/>
    </row>
    <row r="6213" spans="1:25" x14ac:dyDescent="0.25">
      <c r="A6213">
        <v>5.4</v>
      </c>
      <c r="B6213">
        <v>5.7</v>
      </c>
      <c r="C6213">
        <v>12.2</v>
      </c>
      <c r="D6213">
        <v>0.97</v>
      </c>
      <c r="E6213">
        <v>3.25</v>
      </c>
      <c r="M6213"/>
      <c r="Q6213"/>
      <c r="U6213"/>
      <c r="Y6213"/>
    </row>
    <row r="6214" spans="1:25" x14ac:dyDescent="0.25">
      <c r="A6214">
        <v>7.3</v>
      </c>
      <c r="B6214">
        <v>4</v>
      </c>
      <c r="C6214">
        <v>13.7</v>
      </c>
      <c r="D6214">
        <v>0.97</v>
      </c>
      <c r="E6214">
        <v>2</v>
      </c>
      <c r="M6214"/>
      <c r="Q6214"/>
      <c r="U6214"/>
      <c r="Y6214"/>
    </row>
    <row r="6215" spans="1:25" x14ac:dyDescent="0.25">
      <c r="A6215">
        <v>10.1</v>
      </c>
      <c r="B6215">
        <v>7.5</v>
      </c>
      <c r="C6215">
        <v>13.8</v>
      </c>
      <c r="D6215">
        <v>0.97</v>
      </c>
      <c r="E6215">
        <v>2.75</v>
      </c>
      <c r="M6215"/>
      <c r="Q6215"/>
      <c r="U6215"/>
      <c r="Y6215"/>
    </row>
    <row r="6216" spans="1:25" x14ac:dyDescent="0.25">
      <c r="A6216">
        <v>0.8</v>
      </c>
      <c r="B6216">
        <v>2.2000000000000002</v>
      </c>
      <c r="C6216">
        <v>13.9</v>
      </c>
      <c r="D6216">
        <v>0.97</v>
      </c>
      <c r="E6216">
        <v>3.75</v>
      </c>
      <c r="M6216"/>
      <c r="Q6216"/>
      <c r="U6216"/>
      <c r="Y6216"/>
    </row>
    <row r="6217" spans="1:25" x14ac:dyDescent="0.25">
      <c r="A6217">
        <v>6.3</v>
      </c>
      <c r="B6217">
        <v>3.4</v>
      </c>
      <c r="C6217">
        <v>16.2</v>
      </c>
      <c r="D6217">
        <v>0.97</v>
      </c>
      <c r="E6217">
        <v>2.5</v>
      </c>
      <c r="M6217"/>
      <c r="Q6217"/>
      <c r="U6217"/>
      <c r="Y6217"/>
    </row>
    <row r="6218" spans="1:25" x14ac:dyDescent="0.25">
      <c r="A6218">
        <v>4.4000000000000004</v>
      </c>
      <c r="B6218">
        <v>3.3</v>
      </c>
      <c r="C6218">
        <v>18</v>
      </c>
      <c r="D6218">
        <v>0.97</v>
      </c>
      <c r="E6218">
        <v>3.25</v>
      </c>
      <c r="M6218"/>
      <c r="Q6218"/>
      <c r="U6218"/>
      <c r="Y6218"/>
    </row>
    <row r="6219" spans="1:25" x14ac:dyDescent="0.25">
      <c r="A6219">
        <v>0.5</v>
      </c>
      <c r="B6219">
        <v>4</v>
      </c>
      <c r="C6219">
        <v>19.3</v>
      </c>
      <c r="D6219">
        <v>0.97</v>
      </c>
      <c r="E6219">
        <v>4.25</v>
      </c>
      <c r="M6219"/>
      <c r="Q6219"/>
      <c r="U6219"/>
      <c r="Y6219"/>
    </row>
    <row r="6220" spans="1:25" x14ac:dyDescent="0.25">
      <c r="A6220">
        <v>8.1</v>
      </c>
      <c r="B6220">
        <v>10.8</v>
      </c>
      <c r="C6220">
        <v>19.600000000000001</v>
      </c>
      <c r="D6220">
        <v>0.97</v>
      </c>
      <c r="E6220">
        <v>2.75</v>
      </c>
      <c r="M6220"/>
      <c r="Q6220"/>
      <c r="U6220"/>
      <c r="Y6220"/>
    </row>
    <row r="6221" spans="1:25" x14ac:dyDescent="0.25">
      <c r="A6221">
        <v>7</v>
      </c>
      <c r="B6221">
        <v>5.0999999999999996</v>
      </c>
      <c r="C6221">
        <v>19.7</v>
      </c>
      <c r="D6221">
        <v>0.97</v>
      </c>
      <c r="E6221">
        <v>2.75</v>
      </c>
      <c r="M6221"/>
      <c r="Q6221"/>
      <c r="U6221"/>
      <c r="Y6221"/>
    </row>
    <row r="6222" spans="1:25" x14ac:dyDescent="0.25">
      <c r="A6222">
        <v>7.8</v>
      </c>
      <c r="B6222">
        <v>2.2000000000000002</v>
      </c>
      <c r="C6222">
        <v>22.5</v>
      </c>
      <c r="D6222">
        <v>0.97</v>
      </c>
      <c r="E6222">
        <v>2</v>
      </c>
      <c r="M6222"/>
      <c r="Q6222"/>
      <c r="U6222"/>
      <c r="Y6222"/>
    </row>
    <row r="6223" spans="1:25" x14ac:dyDescent="0.25">
      <c r="A6223">
        <v>10.199999999999999</v>
      </c>
      <c r="B6223">
        <v>2.2999999999999998</v>
      </c>
      <c r="C6223">
        <v>25.4</v>
      </c>
      <c r="D6223">
        <v>0.97</v>
      </c>
      <c r="E6223">
        <v>2</v>
      </c>
      <c r="M6223"/>
      <c r="Q6223"/>
      <c r="U6223"/>
      <c r="Y6223"/>
    </row>
    <row r="6224" spans="1:25" x14ac:dyDescent="0.25">
      <c r="A6224">
        <v>8.3000000000000007</v>
      </c>
      <c r="B6224">
        <v>7.2</v>
      </c>
      <c r="C6224">
        <v>28.8</v>
      </c>
      <c r="D6224">
        <v>0.97</v>
      </c>
      <c r="E6224">
        <v>3.25</v>
      </c>
      <c r="M6224"/>
      <c r="Q6224"/>
      <c r="U6224"/>
      <c r="Y6224"/>
    </row>
    <row r="6225" spans="1:25" x14ac:dyDescent="0.25">
      <c r="A6225">
        <v>10</v>
      </c>
      <c r="B6225">
        <v>4.5999999999999996</v>
      </c>
      <c r="C6225">
        <v>29.2</v>
      </c>
      <c r="D6225">
        <v>0.97</v>
      </c>
      <c r="E6225">
        <v>2.5</v>
      </c>
      <c r="M6225"/>
      <c r="Q6225"/>
      <c r="U6225"/>
      <c r="Y6225"/>
    </row>
    <row r="6226" spans="1:25" x14ac:dyDescent="0.25">
      <c r="A6226">
        <v>7.5</v>
      </c>
      <c r="B6226">
        <v>3.2</v>
      </c>
      <c r="C6226">
        <v>43.7</v>
      </c>
      <c r="D6226">
        <v>0.97</v>
      </c>
      <c r="E6226">
        <v>2.5</v>
      </c>
      <c r="M6226"/>
      <c r="Q6226"/>
      <c r="U6226"/>
      <c r="Y6226"/>
    </row>
    <row r="6227" spans="1:25" x14ac:dyDescent="0.25">
      <c r="A6227">
        <v>7.8</v>
      </c>
      <c r="B6227">
        <v>6</v>
      </c>
      <c r="C6227">
        <v>46.5</v>
      </c>
      <c r="D6227">
        <v>0.97</v>
      </c>
      <c r="E6227">
        <v>3.25</v>
      </c>
      <c r="M6227"/>
      <c r="Q6227"/>
      <c r="U6227"/>
      <c r="Y6227"/>
    </row>
    <row r="6228" spans="1:25" x14ac:dyDescent="0.25">
      <c r="A6228">
        <v>5.6</v>
      </c>
      <c r="B6228">
        <v>4.5999999999999996</v>
      </c>
      <c r="C6228">
        <v>47.3</v>
      </c>
      <c r="D6228">
        <v>0.97</v>
      </c>
      <c r="E6228">
        <v>3</v>
      </c>
      <c r="M6228"/>
      <c r="Q6228"/>
      <c r="U6228"/>
      <c r="Y6228"/>
    </row>
    <row r="6229" spans="1:25" x14ac:dyDescent="0.25">
      <c r="A6229">
        <v>2.2999999999999998</v>
      </c>
      <c r="B6229">
        <v>5.4</v>
      </c>
      <c r="C6229">
        <v>66</v>
      </c>
      <c r="D6229">
        <v>0.97</v>
      </c>
      <c r="E6229">
        <v>5.25</v>
      </c>
      <c r="M6229"/>
      <c r="Q6229"/>
      <c r="U6229"/>
      <c r="Y6229"/>
    </row>
    <row r="6230" spans="1:25" x14ac:dyDescent="0.25">
      <c r="A6230">
        <v>11.3</v>
      </c>
      <c r="B6230">
        <v>9.5</v>
      </c>
      <c r="C6230">
        <v>69.2</v>
      </c>
      <c r="D6230">
        <v>0.97</v>
      </c>
      <c r="E6230">
        <v>4</v>
      </c>
      <c r="M6230"/>
      <c r="Q6230"/>
      <c r="U6230"/>
      <c r="Y6230"/>
    </row>
    <row r="6231" spans="1:25" x14ac:dyDescent="0.25">
      <c r="A6231">
        <v>7.2</v>
      </c>
      <c r="B6231">
        <v>1.1000000000000001</v>
      </c>
      <c r="C6231">
        <v>72</v>
      </c>
      <c r="D6231">
        <v>0.97</v>
      </c>
      <c r="E6231">
        <v>2.75</v>
      </c>
      <c r="M6231"/>
      <c r="Q6231"/>
      <c r="U6231"/>
      <c r="Y6231"/>
    </row>
    <row r="6232" spans="1:25" x14ac:dyDescent="0.25">
      <c r="A6232">
        <v>4.5</v>
      </c>
      <c r="B6232">
        <v>1.2</v>
      </c>
      <c r="C6232">
        <v>92.8</v>
      </c>
      <c r="D6232">
        <v>0.97</v>
      </c>
      <c r="E6232">
        <v>4</v>
      </c>
      <c r="M6232"/>
      <c r="Q6232"/>
      <c r="U6232"/>
      <c r="Y6232"/>
    </row>
    <row r="6233" spans="1:25" x14ac:dyDescent="0.25">
      <c r="A6233">
        <v>6.8</v>
      </c>
      <c r="B6233">
        <v>4</v>
      </c>
      <c r="C6233">
        <v>169</v>
      </c>
      <c r="D6233">
        <v>0.97</v>
      </c>
      <c r="E6233">
        <v>4.25</v>
      </c>
      <c r="M6233"/>
      <c r="Q6233"/>
      <c r="U6233"/>
      <c r="Y6233"/>
    </row>
    <row r="6234" spans="1:25" x14ac:dyDescent="0.25">
      <c r="A6234">
        <v>5.6</v>
      </c>
      <c r="B6234">
        <v>4</v>
      </c>
      <c r="C6234">
        <v>453</v>
      </c>
      <c r="D6234">
        <v>0.97</v>
      </c>
      <c r="E6234">
        <v>4.75</v>
      </c>
      <c r="M6234"/>
      <c r="Q6234"/>
      <c r="U6234"/>
      <c r="Y6234"/>
    </row>
    <row r="6235" spans="1:25" x14ac:dyDescent="0.25">
      <c r="A6235">
        <v>8.1</v>
      </c>
      <c r="B6235">
        <v>1.7</v>
      </c>
      <c r="C6235">
        <v>864</v>
      </c>
      <c r="D6235">
        <v>0.97</v>
      </c>
      <c r="E6235">
        <v>3.75</v>
      </c>
      <c r="M6235"/>
      <c r="Q6235"/>
      <c r="U6235"/>
      <c r="Y6235"/>
    </row>
    <row r="6236" spans="1:25" x14ac:dyDescent="0.25">
      <c r="A6236">
        <v>5</v>
      </c>
      <c r="B6236">
        <v>4</v>
      </c>
      <c r="C6236">
        <v>6.9</v>
      </c>
      <c r="D6236">
        <v>0.98</v>
      </c>
      <c r="E6236">
        <v>2.5</v>
      </c>
      <c r="M6236"/>
      <c r="Q6236"/>
      <c r="U6236"/>
      <c r="Y6236"/>
    </row>
    <row r="6237" spans="1:25" x14ac:dyDescent="0.25">
      <c r="A6237">
        <v>4.9000000000000004</v>
      </c>
      <c r="B6237">
        <v>5.3</v>
      </c>
      <c r="C6237">
        <v>8.4</v>
      </c>
      <c r="D6237">
        <v>0.98</v>
      </c>
      <c r="E6237">
        <v>3.25</v>
      </c>
      <c r="M6237"/>
      <c r="Q6237"/>
      <c r="U6237"/>
      <c r="Y6237"/>
    </row>
    <row r="6238" spans="1:25" x14ac:dyDescent="0.25">
      <c r="A6238">
        <v>4.4000000000000004</v>
      </c>
      <c r="B6238">
        <v>1.8</v>
      </c>
      <c r="C6238">
        <v>10.199999999999999</v>
      </c>
      <c r="D6238">
        <v>0.98</v>
      </c>
      <c r="E6238">
        <v>2.75</v>
      </c>
      <c r="M6238"/>
      <c r="Q6238"/>
      <c r="U6238"/>
      <c r="Y6238"/>
    </row>
    <row r="6239" spans="1:25" x14ac:dyDescent="0.25">
      <c r="A6239">
        <v>6.3</v>
      </c>
      <c r="B6239">
        <v>7.3</v>
      </c>
      <c r="C6239">
        <v>10.199999999999999</v>
      </c>
      <c r="D6239">
        <v>0.98</v>
      </c>
      <c r="E6239">
        <v>3.25</v>
      </c>
      <c r="M6239"/>
      <c r="Q6239"/>
      <c r="U6239"/>
      <c r="Y6239"/>
    </row>
    <row r="6240" spans="1:25" x14ac:dyDescent="0.25">
      <c r="A6240">
        <v>7.1</v>
      </c>
      <c r="B6240">
        <v>4</v>
      </c>
      <c r="C6240">
        <v>11</v>
      </c>
      <c r="D6240">
        <v>0.98</v>
      </c>
      <c r="E6240">
        <v>2</v>
      </c>
      <c r="M6240"/>
      <c r="Q6240"/>
      <c r="U6240"/>
      <c r="Y6240"/>
    </row>
    <row r="6241" spans="1:25" x14ac:dyDescent="0.25">
      <c r="A6241">
        <v>8</v>
      </c>
      <c r="B6241">
        <v>5.4</v>
      </c>
      <c r="C6241">
        <v>12.5</v>
      </c>
      <c r="D6241">
        <v>0.98</v>
      </c>
      <c r="E6241">
        <v>2.75</v>
      </c>
      <c r="M6241"/>
      <c r="Q6241"/>
      <c r="U6241"/>
      <c r="Y6241"/>
    </row>
    <row r="6242" spans="1:25" x14ac:dyDescent="0.25">
      <c r="A6242">
        <v>1.3</v>
      </c>
      <c r="B6242">
        <v>3.5</v>
      </c>
      <c r="C6242">
        <v>13.5</v>
      </c>
      <c r="D6242">
        <v>0.98</v>
      </c>
      <c r="E6242">
        <v>4.25</v>
      </c>
      <c r="M6242"/>
      <c r="Q6242"/>
      <c r="U6242"/>
      <c r="Y6242"/>
    </row>
    <row r="6243" spans="1:25" x14ac:dyDescent="0.25">
      <c r="A6243">
        <v>6.8</v>
      </c>
      <c r="B6243">
        <v>1.8</v>
      </c>
      <c r="C6243">
        <v>13.6</v>
      </c>
      <c r="D6243">
        <v>0.98</v>
      </c>
      <c r="E6243">
        <v>1.5</v>
      </c>
      <c r="M6243"/>
      <c r="Q6243"/>
      <c r="U6243"/>
      <c r="Y6243"/>
    </row>
    <row r="6244" spans="1:25" x14ac:dyDescent="0.25">
      <c r="A6244">
        <v>7.7</v>
      </c>
      <c r="B6244">
        <v>3.4</v>
      </c>
      <c r="C6244">
        <v>14.9</v>
      </c>
      <c r="D6244">
        <v>0.98</v>
      </c>
      <c r="E6244">
        <v>2</v>
      </c>
      <c r="M6244"/>
      <c r="Q6244"/>
      <c r="U6244"/>
      <c r="Y6244"/>
    </row>
    <row r="6245" spans="1:25" x14ac:dyDescent="0.25">
      <c r="A6245">
        <v>5.6</v>
      </c>
      <c r="B6245">
        <v>6.2</v>
      </c>
      <c r="C6245">
        <v>15.5</v>
      </c>
      <c r="D6245">
        <v>0.98</v>
      </c>
      <c r="E6245">
        <v>3.25</v>
      </c>
      <c r="M6245"/>
      <c r="Q6245"/>
      <c r="U6245"/>
      <c r="Y6245"/>
    </row>
    <row r="6246" spans="1:25" x14ac:dyDescent="0.25">
      <c r="A6246">
        <v>4.4000000000000004</v>
      </c>
      <c r="B6246">
        <v>2.6</v>
      </c>
      <c r="C6246">
        <v>16.899999999999999</v>
      </c>
      <c r="D6246">
        <v>0.98</v>
      </c>
      <c r="E6246">
        <v>2.75</v>
      </c>
      <c r="M6246"/>
      <c r="Q6246"/>
      <c r="U6246"/>
      <c r="Y6246"/>
    </row>
    <row r="6247" spans="1:25" x14ac:dyDescent="0.25">
      <c r="A6247">
        <v>3.9</v>
      </c>
      <c r="B6247">
        <v>2</v>
      </c>
      <c r="C6247">
        <v>19.3</v>
      </c>
      <c r="D6247">
        <v>0.98</v>
      </c>
      <c r="E6247">
        <v>2.75</v>
      </c>
      <c r="M6247"/>
      <c r="Q6247"/>
      <c r="U6247"/>
      <c r="Y6247"/>
    </row>
    <row r="6248" spans="1:25" x14ac:dyDescent="0.25">
      <c r="A6248">
        <v>5.7</v>
      </c>
      <c r="B6248">
        <v>2.2999999999999998</v>
      </c>
      <c r="C6248">
        <v>20</v>
      </c>
      <c r="D6248">
        <v>0.98</v>
      </c>
      <c r="E6248">
        <v>2</v>
      </c>
      <c r="M6248"/>
      <c r="Q6248"/>
      <c r="U6248"/>
      <c r="Y6248"/>
    </row>
    <row r="6249" spans="1:25" x14ac:dyDescent="0.25">
      <c r="A6249">
        <v>6.7</v>
      </c>
      <c r="B6249">
        <v>5</v>
      </c>
      <c r="C6249">
        <v>20.5</v>
      </c>
      <c r="D6249">
        <v>0.98</v>
      </c>
      <c r="E6249">
        <v>3.25</v>
      </c>
      <c r="M6249"/>
      <c r="Q6249"/>
      <c r="U6249"/>
      <c r="Y6249"/>
    </row>
    <row r="6250" spans="1:25" x14ac:dyDescent="0.25">
      <c r="A6250">
        <v>5.6</v>
      </c>
      <c r="B6250">
        <v>5.7</v>
      </c>
      <c r="C6250">
        <v>20.8</v>
      </c>
      <c r="D6250">
        <v>0.98</v>
      </c>
      <c r="E6250">
        <v>3.75</v>
      </c>
      <c r="M6250"/>
      <c r="Q6250"/>
      <c r="U6250"/>
      <c r="Y6250"/>
    </row>
    <row r="6251" spans="1:25" x14ac:dyDescent="0.25">
      <c r="A6251">
        <v>7.2</v>
      </c>
      <c r="B6251">
        <v>1.5</v>
      </c>
      <c r="C6251">
        <v>32.200000000000003</v>
      </c>
      <c r="D6251">
        <v>0.98</v>
      </c>
      <c r="E6251">
        <v>2</v>
      </c>
      <c r="M6251"/>
      <c r="Q6251"/>
      <c r="U6251"/>
      <c r="Y6251"/>
    </row>
    <row r="6252" spans="1:25" x14ac:dyDescent="0.25">
      <c r="A6252">
        <v>6</v>
      </c>
      <c r="B6252">
        <v>2.4</v>
      </c>
      <c r="C6252">
        <v>37.200000000000003</v>
      </c>
      <c r="D6252">
        <v>0.98</v>
      </c>
      <c r="E6252">
        <v>2.5</v>
      </c>
      <c r="M6252"/>
      <c r="Q6252"/>
      <c r="U6252"/>
      <c r="Y6252"/>
    </row>
    <row r="6253" spans="1:25" x14ac:dyDescent="0.25">
      <c r="A6253">
        <v>5</v>
      </c>
      <c r="B6253">
        <v>1.8</v>
      </c>
      <c r="C6253">
        <v>67</v>
      </c>
      <c r="D6253">
        <v>0.98</v>
      </c>
      <c r="E6253">
        <v>3.25</v>
      </c>
      <c r="M6253"/>
      <c r="Q6253"/>
      <c r="U6253"/>
      <c r="Y6253"/>
    </row>
    <row r="6254" spans="1:25" x14ac:dyDescent="0.25">
      <c r="A6254">
        <v>5.8</v>
      </c>
      <c r="B6254">
        <v>1.4</v>
      </c>
      <c r="C6254">
        <v>87.6</v>
      </c>
      <c r="D6254">
        <v>0.98</v>
      </c>
      <c r="E6254">
        <v>3.25</v>
      </c>
      <c r="M6254"/>
      <c r="Q6254"/>
      <c r="U6254"/>
      <c r="Y6254"/>
    </row>
    <row r="6255" spans="1:25" x14ac:dyDescent="0.25">
      <c r="A6255">
        <v>7.1</v>
      </c>
      <c r="B6255">
        <v>2.9</v>
      </c>
      <c r="C6255">
        <v>96</v>
      </c>
      <c r="D6255">
        <v>0.98</v>
      </c>
      <c r="E6255">
        <v>2.75</v>
      </c>
      <c r="M6255"/>
      <c r="Q6255"/>
      <c r="U6255"/>
      <c r="Y6255"/>
    </row>
    <row r="6256" spans="1:25" x14ac:dyDescent="0.25">
      <c r="A6256">
        <v>5.0999999999999996</v>
      </c>
      <c r="B6256">
        <v>7</v>
      </c>
      <c r="C6256">
        <v>102</v>
      </c>
      <c r="D6256">
        <v>0.98</v>
      </c>
      <c r="E6256">
        <v>5.5</v>
      </c>
      <c r="M6256"/>
      <c r="Q6256"/>
      <c r="U6256"/>
      <c r="Y6256"/>
    </row>
    <row r="6257" spans="1:25" x14ac:dyDescent="0.25">
      <c r="A6257">
        <v>5.6</v>
      </c>
      <c r="B6257">
        <v>7.5</v>
      </c>
      <c r="C6257">
        <v>144</v>
      </c>
      <c r="D6257">
        <v>0.98</v>
      </c>
      <c r="E6257">
        <v>5.5</v>
      </c>
      <c r="M6257"/>
      <c r="Q6257"/>
      <c r="U6257"/>
      <c r="Y6257"/>
    </row>
    <row r="6258" spans="1:25" x14ac:dyDescent="0.25">
      <c r="A6258">
        <v>6.4</v>
      </c>
      <c r="B6258">
        <v>13.5</v>
      </c>
      <c r="C6258">
        <v>176</v>
      </c>
      <c r="D6258">
        <v>0.98</v>
      </c>
      <c r="E6258">
        <v>5.5</v>
      </c>
      <c r="M6258"/>
      <c r="Q6258"/>
      <c r="U6258"/>
      <c r="Y6258"/>
    </row>
    <row r="6259" spans="1:25" x14ac:dyDescent="0.25">
      <c r="A6259">
        <v>7.4</v>
      </c>
      <c r="B6259">
        <v>1.1000000000000001</v>
      </c>
      <c r="C6259">
        <v>180</v>
      </c>
      <c r="D6259">
        <v>0.98</v>
      </c>
      <c r="E6259">
        <v>3.75</v>
      </c>
      <c r="M6259"/>
      <c r="Q6259"/>
      <c r="U6259"/>
      <c r="Y6259"/>
    </row>
    <row r="6260" spans="1:25" x14ac:dyDescent="0.25">
      <c r="A6260">
        <v>7.6</v>
      </c>
      <c r="B6260">
        <v>2.2000000000000002</v>
      </c>
      <c r="C6260">
        <v>3.8</v>
      </c>
      <c r="D6260">
        <v>0.99</v>
      </c>
      <c r="E6260">
        <v>1.5</v>
      </c>
      <c r="M6260"/>
      <c r="Q6260"/>
      <c r="U6260"/>
      <c r="Y6260"/>
    </row>
    <row r="6261" spans="1:25" x14ac:dyDescent="0.25">
      <c r="A6261">
        <v>7.6</v>
      </c>
      <c r="B6261">
        <v>2.5</v>
      </c>
      <c r="C6261">
        <v>7.4</v>
      </c>
      <c r="D6261">
        <v>0.99</v>
      </c>
      <c r="E6261">
        <v>1.5</v>
      </c>
      <c r="M6261"/>
      <c r="Q6261"/>
      <c r="U6261"/>
      <c r="Y6261"/>
    </row>
    <row r="6262" spans="1:25" x14ac:dyDescent="0.25">
      <c r="A6262">
        <v>5.8</v>
      </c>
      <c r="B6262">
        <v>3.5</v>
      </c>
      <c r="C6262">
        <v>8</v>
      </c>
      <c r="D6262">
        <v>0.99</v>
      </c>
      <c r="E6262">
        <v>2.5</v>
      </c>
      <c r="M6262"/>
      <c r="Q6262"/>
      <c r="U6262"/>
      <c r="Y6262"/>
    </row>
    <row r="6263" spans="1:25" x14ac:dyDescent="0.25">
      <c r="A6263">
        <v>7.7</v>
      </c>
      <c r="B6263">
        <v>3.7</v>
      </c>
      <c r="C6263">
        <v>8.4</v>
      </c>
      <c r="D6263">
        <v>0.99</v>
      </c>
      <c r="E6263">
        <v>2</v>
      </c>
      <c r="M6263"/>
      <c r="Q6263"/>
      <c r="U6263"/>
      <c r="Y6263"/>
    </row>
    <row r="6264" spans="1:25" x14ac:dyDescent="0.25">
      <c r="A6264">
        <v>1.9</v>
      </c>
      <c r="B6264">
        <v>2.2000000000000002</v>
      </c>
      <c r="C6264">
        <v>12.4</v>
      </c>
      <c r="D6264">
        <v>0.99</v>
      </c>
      <c r="E6264">
        <v>3.75</v>
      </c>
      <c r="M6264"/>
      <c r="Q6264"/>
      <c r="U6264"/>
      <c r="Y6264"/>
    </row>
    <row r="6265" spans="1:25" x14ac:dyDescent="0.25">
      <c r="A6265">
        <v>9.1</v>
      </c>
      <c r="B6265">
        <v>4.9000000000000004</v>
      </c>
      <c r="C6265">
        <v>14.3</v>
      </c>
      <c r="D6265">
        <v>0.99</v>
      </c>
      <c r="E6265">
        <v>2</v>
      </c>
      <c r="M6265"/>
      <c r="Q6265"/>
      <c r="U6265"/>
      <c r="Y6265"/>
    </row>
    <row r="6266" spans="1:25" x14ac:dyDescent="0.25">
      <c r="A6266">
        <v>6.1</v>
      </c>
      <c r="B6266">
        <v>1.4</v>
      </c>
      <c r="C6266">
        <v>15.9</v>
      </c>
      <c r="D6266">
        <v>0.99</v>
      </c>
      <c r="E6266">
        <v>2</v>
      </c>
      <c r="M6266"/>
      <c r="Q6266"/>
      <c r="U6266"/>
      <c r="Y6266"/>
    </row>
    <row r="6267" spans="1:25" x14ac:dyDescent="0.25">
      <c r="A6267">
        <v>6</v>
      </c>
      <c r="B6267">
        <v>2.8</v>
      </c>
      <c r="C6267">
        <v>16</v>
      </c>
      <c r="D6267">
        <v>0.99</v>
      </c>
      <c r="E6267">
        <v>2</v>
      </c>
      <c r="M6267"/>
      <c r="Q6267"/>
      <c r="U6267"/>
      <c r="Y6267"/>
    </row>
    <row r="6268" spans="1:25" x14ac:dyDescent="0.25">
      <c r="A6268">
        <v>6.2</v>
      </c>
      <c r="B6268">
        <v>1.3</v>
      </c>
      <c r="C6268">
        <v>23.5</v>
      </c>
      <c r="D6268">
        <v>0.99</v>
      </c>
      <c r="E6268">
        <v>2.5</v>
      </c>
      <c r="M6268"/>
      <c r="Q6268"/>
      <c r="U6268"/>
      <c r="Y6268"/>
    </row>
    <row r="6269" spans="1:25" x14ac:dyDescent="0.25">
      <c r="A6269">
        <v>8.4</v>
      </c>
      <c r="B6269">
        <v>5.5</v>
      </c>
      <c r="C6269">
        <v>26.6</v>
      </c>
      <c r="D6269">
        <v>0.99</v>
      </c>
      <c r="E6269">
        <v>3.25</v>
      </c>
      <c r="M6269"/>
      <c r="Q6269"/>
      <c r="U6269"/>
      <c r="Y6269"/>
    </row>
    <row r="6270" spans="1:25" x14ac:dyDescent="0.25">
      <c r="A6270">
        <v>6.3</v>
      </c>
      <c r="B6270">
        <v>4.5999999999999996</v>
      </c>
      <c r="C6270">
        <v>26.8</v>
      </c>
      <c r="D6270">
        <v>0.99</v>
      </c>
      <c r="E6270">
        <v>3</v>
      </c>
      <c r="M6270"/>
      <c r="Q6270"/>
      <c r="U6270"/>
      <c r="Y6270"/>
    </row>
    <row r="6271" spans="1:25" x14ac:dyDescent="0.25">
      <c r="A6271">
        <v>6.8</v>
      </c>
      <c r="B6271">
        <v>5.3</v>
      </c>
      <c r="C6271">
        <v>29.5</v>
      </c>
      <c r="D6271">
        <v>0.99</v>
      </c>
      <c r="E6271">
        <v>3.25</v>
      </c>
      <c r="M6271"/>
      <c r="Q6271"/>
      <c r="U6271"/>
      <c r="Y6271"/>
    </row>
    <row r="6272" spans="1:25" x14ac:dyDescent="0.25">
      <c r="A6272">
        <v>6.4</v>
      </c>
      <c r="B6272">
        <v>3.9</v>
      </c>
      <c r="C6272">
        <v>30.2</v>
      </c>
      <c r="D6272">
        <v>0.99</v>
      </c>
      <c r="E6272">
        <v>3</v>
      </c>
      <c r="M6272"/>
      <c r="Q6272"/>
      <c r="U6272"/>
      <c r="Y6272"/>
    </row>
    <row r="6273" spans="1:25" x14ac:dyDescent="0.25">
      <c r="A6273">
        <v>5.7</v>
      </c>
      <c r="B6273">
        <v>5.5</v>
      </c>
      <c r="C6273">
        <v>33.200000000000003</v>
      </c>
      <c r="D6273">
        <v>0.99</v>
      </c>
      <c r="E6273">
        <v>3.75</v>
      </c>
      <c r="M6273"/>
      <c r="Q6273"/>
      <c r="U6273"/>
      <c r="Y6273"/>
    </row>
    <row r="6274" spans="1:25" x14ac:dyDescent="0.25">
      <c r="A6274">
        <v>7</v>
      </c>
      <c r="B6274">
        <v>3.7</v>
      </c>
      <c r="C6274">
        <v>34</v>
      </c>
      <c r="D6274">
        <v>0.99</v>
      </c>
      <c r="E6274">
        <v>2.5</v>
      </c>
      <c r="M6274"/>
      <c r="Q6274"/>
      <c r="U6274"/>
      <c r="Y6274"/>
    </row>
    <row r="6275" spans="1:25" x14ac:dyDescent="0.25">
      <c r="A6275">
        <v>7.7</v>
      </c>
      <c r="B6275">
        <v>7.9</v>
      </c>
      <c r="C6275">
        <v>35.4</v>
      </c>
      <c r="D6275">
        <v>0.99</v>
      </c>
      <c r="E6275">
        <v>3.25</v>
      </c>
      <c r="M6275"/>
      <c r="Q6275"/>
      <c r="U6275"/>
      <c r="Y6275"/>
    </row>
    <row r="6276" spans="1:25" x14ac:dyDescent="0.25">
      <c r="A6276">
        <v>5.9</v>
      </c>
      <c r="B6276">
        <v>3.6</v>
      </c>
      <c r="C6276">
        <v>35.799999999999997</v>
      </c>
      <c r="D6276">
        <v>0.99</v>
      </c>
      <c r="E6276">
        <v>3</v>
      </c>
      <c r="M6276"/>
      <c r="Q6276"/>
      <c r="U6276"/>
      <c r="Y6276"/>
    </row>
    <row r="6277" spans="1:25" x14ac:dyDescent="0.25">
      <c r="A6277">
        <v>4.2</v>
      </c>
      <c r="B6277">
        <v>2</v>
      </c>
      <c r="C6277">
        <v>38.700000000000003</v>
      </c>
      <c r="D6277">
        <v>0.99</v>
      </c>
      <c r="E6277">
        <v>3.25</v>
      </c>
      <c r="M6277"/>
      <c r="Q6277"/>
      <c r="U6277"/>
      <c r="Y6277"/>
    </row>
    <row r="6278" spans="1:25" x14ac:dyDescent="0.25">
      <c r="A6278">
        <v>9.1999999999999993</v>
      </c>
      <c r="B6278">
        <v>1.8</v>
      </c>
      <c r="C6278">
        <v>77.5</v>
      </c>
      <c r="D6278">
        <v>0.99</v>
      </c>
      <c r="E6278">
        <v>2.75</v>
      </c>
      <c r="M6278"/>
      <c r="Q6278"/>
      <c r="U6278"/>
      <c r="Y6278"/>
    </row>
    <row r="6279" spans="1:25" x14ac:dyDescent="0.25">
      <c r="A6279">
        <v>5.9</v>
      </c>
      <c r="B6279">
        <v>1.5</v>
      </c>
      <c r="C6279">
        <v>78.3</v>
      </c>
      <c r="D6279">
        <v>0.99</v>
      </c>
      <c r="E6279">
        <v>3.25</v>
      </c>
      <c r="M6279"/>
      <c r="Q6279"/>
      <c r="U6279"/>
      <c r="Y6279"/>
    </row>
    <row r="6280" spans="1:25" x14ac:dyDescent="0.25">
      <c r="A6280">
        <v>4.9000000000000004</v>
      </c>
      <c r="B6280">
        <v>6.6</v>
      </c>
      <c r="C6280">
        <v>118</v>
      </c>
      <c r="D6280">
        <v>0.99</v>
      </c>
      <c r="E6280">
        <v>5.5</v>
      </c>
      <c r="M6280"/>
      <c r="Q6280"/>
      <c r="U6280"/>
      <c r="Y6280"/>
    </row>
    <row r="6281" spans="1:25" x14ac:dyDescent="0.25">
      <c r="A6281">
        <v>6.6</v>
      </c>
      <c r="B6281">
        <v>3.7</v>
      </c>
      <c r="C6281">
        <v>195</v>
      </c>
      <c r="D6281">
        <v>0.99</v>
      </c>
      <c r="E6281">
        <v>4.25</v>
      </c>
      <c r="M6281"/>
      <c r="Q6281"/>
      <c r="U6281"/>
      <c r="Y6281"/>
    </row>
    <row r="6282" spans="1:25" x14ac:dyDescent="0.25">
      <c r="A6282">
        <v>5.3</v>
      </c>
      <c r="B6282">
        <v>10.5</v>
      </c>
      <c r="C6282">
        <v>2460</v>
      </c>
      <c r="D6282">
        <v>0.99</v>
      </c>
      <c r="E6282">
        <v>5.5</v>
      </c>
      <c r="M6282"/>
      <c r="Q6282"/>
      <c r="U6282"/>
      <c r="Y6282"/>
    </row>
    <row r="6283" spans="1:25" x14ac:dyDescent="0.25">
      <c r="A6283">
        <v>2</v>
      </c>
      <c r="B6283">
        <v>9.4</v>
      </c>
      <c r="C6283">
        <v>10.6</v>
      </c>
      <c r="D6283">
        <v>1</v>
      </c>
      <c r="E6283">
        <v>4.75</v>
      </c>
      <c r="M6283"/>
      <c r="Q6283"/>
      <c r="U6283"/>
      <c r="Y6283"/>
    </row>
    <row r="6284" spans="1:25" x14ac:dyDescent="0.25">
      <c r="A6284">
        <v>7.9</v>
      </c>
      <c r="B6284">
        <v>2.6</v>
      </c>
      <c r="C6284">
        <v>10.8</v>
      </c>
      <c r="D6284">
        <v>1</v>
      </c>
      <c r="E6284">
        <v>2.25</v>
      </c>
      <c r="M6284"/>
      <c r="Q6284"/>
      <c r="U6284"/>
      <c r="Y6284"/>
    </row>
    <row r="6285" spans="1:25" x14ac:dyDescent="0.25">
      <c r="A6285">
        <v>0.4</v>
      </c>
      <c r="B6285">
        <v>8.1999999999999993</v>
      </c>
      <c r="C6285">
        <v>12.9</v>
      </c>
      <c r="D6285">
        <v>1</v>
      </c>
      <c r="E6285">
        <v>5.75</v>
      </c>
      <c r="M6285"/>
      <c r="Q6285"/>
      <c r="U6285"/>
      <c r="Y6285"/>
    </row>
    <row r="6286" spans="1:25" x14ac:dyDescent="0.25">
      <c r="A6286">
        <v>4.8</v>
      </c>
      <c r="B6286">
        <v>1.6</v>
      </c>
      <c r="C6286">
        <v>13.2</v>
      </c>
      <c r="D6286">
        <v>1</v>
      </c>
      <c r="E6286">
        <v>2.75</v>
      </c>
      <c r="M6286"/>
      <c r="Q6286"/>
      <c r="U6286"/>
      <c r="Y6286"/>
    </row>
    <row r="6287" spans="1:25" x14ac:dyDescent="0.25">
      <c r="A6287">
        <v>7.2</v>
      </c>
      <c r="B6287">
        <v>3.4</v>
      </c>
      <c r="C6287">
        <v>13.2</v>
      </c>
      <c r="D6287">
        <v>1</v>
      </c>
      <c r="E6287">
        <v>2.75</v>
      </c>
      <c r="M6287"/>
      <c r="Q6287"/>
      <c r="U6287"/>
      <c r="Y6287"/>
    </row>
    <row r="6288" spans="1:25" x14ac:dyDescent="0.25">
      <c r="A6288">
        <v>4.8</v>
      </c>
      <c r="B6288">
        <v>1.1000000000000001</v>
      </c>
      <c r="C6288">
        <v>13.8</v>
      </c>
      <c r="D6288">
        <v>1</v>
      </c>
      <c r="E6288">
        <v>2.75</v>
      </c>
      <c r="M6288"/>
      <c r="Q6288"/>
      <c r="U6288"/>
      <c r="Y6288"/>
    </row>
    <row r="6289" spans="1:25" x14ac:dyDescent="0.25">
      <c r="A6289">
        <v>6.2</v>
      </c>
      <c r="B6289">
        <v>2.8</v>
      </c>
      <c r="C6289">
        <v>13.9</v>
      </c>
      <c r="D6289">
        <v>1</v>
      </c>
      <c r="E6289">
        <v>2.75</v>
      </c>
      <c r="M6289"/>
      <c r="Q6289"/>
      <c r="U6289"/>
      <c r="Y6289"/>
    </row>
    <row r="6290" spans="1:25" x14ac:dyDescent="0.25">
      <c r="A6290">
        <v>8.6</v>
      </c>
      <c r="B6290">
        <v>3.5</v>
      </c>
      <c r="C6290">
        <v>14.9</v>
      </c>
      <c r="D6290">
        <v>1</v>
      </c>
      <c r="E6290">
        <v>2.75</v>
      </c>
      <c r="M6290"/>
      <c r="Q6290"/>
      <c r="U6290"/>
      <c r="Y6290"/>
    </row>
    <row r="6291" spans="1:25" x14ac:dyDescent="0.25">
      <c r="A6291">
        <v>6.3</v>
      </c>
      <c r="B6291">
        <v>1.9</v>
      </c>
      <c r="C6291">
        <v>15</v>
      </c>
      <c r="D6291">
        <v>1</v>
      </c>
      <c r="E6291">
        <v>2.75</v>
      </c>
      <c r="M6291"/>
      <c r="Q6291"/>
      <c r="U6291"/>
      <c r="Y6291"/>
    </row>
    <row r="6292" spans="1:25" x14ac:dyDescent="0.25">
      <c r="A6292">
        <v>4.2</v>
      </c>
      <c r="B6292">
        <v>2.9</v>
      </c>
      <c r="C6292">
        <v>18.7</v>
      </c>
      <c r="D6292">
        <v>1</v>
      </c>
      <c r="E6292">
        <v>3.5</v>
      </c>
      <c r="M6292"/>
      <c r="Q6292"/>
      <c r="U6292"/>
      <c r="Y6292"/>
    </row>
    <row r="6293" spans="1:25" x14ac:dyDescent="0.25">
      <c r="A6293">
        <v>9.6999999999999993</v>
      </c>
      <c r="B6293">
        <v>9.8000000000000007</v>
      </c>
      <c r="C6293">
        <v>22.5</v>
      </c>
      <c r="D6293">
        <v>1</v>
      </c>
      <c r="E6293">
        <v>4</v>
      </c>
      <c r="M6293"/>
      <c r="Q6293"/>
      <c r="U6293"/>
      <c r="Y6293"/>
    </row>
    <row r="6294" spans="1:25" x14ac:dyDescent="0.25">
      <c r="A6294">
        <v>8.5</v>
      </c>
      <c r="B6294">
        <v>7.4</v>
      </c>
      <c r="C6294">
        <v>23.9</v>
      </c>
      <c r="D6294">
        <v>1</v>
      </c>
      <c r="E6294">
        <v>4</v>
      </c>
      <c r="M6294"/>
      <c r="Q6294"/>
      <c r="U6294"/>
      <c r="Y6294"/>
    </row>
    <row r="6295" spans="1:25" x14ac:dyDescent="0.25">
      <c r="A6295">
        <v>2</v>
      </c>
      <c r="B6295">
        <v>8</v>
      </c>
      <c r="C6295">
        <v>24.6</v>
      </c>
      <c r="D6295">
        <v>1</v>
      </c>
      <c r="E6295">
        <v>5.25</v>
      </c>
      <c r="M6295"/>
      <c r="Q6295"/>
      <c r="U6295"/>
      <c r="Y6295"/>
    </row>
    <row r="6296" spans="1:25" x14ac:dyDescent="0.25">
      <c r="A6296">
        <v>9</v>
      </c>
      <c r="B6296">
        <v>2</v>
      </c>
      <c r="C6296">
        <v>33.1</v>
      </c>
      <c r="D6296">
        <v>1</v>
      </c>
      <c r="E6296">
        <v>2.75</v>
      </c>
      <c r="M6296"/>
      <c r="Q6296"/>
      <c r="U6296"/>
      <c r="Y6296"/>
    </row>
    <row r="6297" spans="1:25" x14ac:dyDescent="0.25">
      <c r="A6297">
        <v>7.6</v>
      </c>
      <c r="B6297">
        <v>4.0999999999999996</v>
      </c>
      <c r="C6297">
        <v>34.4</v>
      </c>
      <c r="D6297">
        <v>1</v>
      </c>
      <c r="E6297">
        <v>3.25</v>
      </c>
      <c r="M6297"/>
      <c r="Q6297"/>
      <c r="U6297"/>
      <c r="Y6297"/>
    </row>
    <row r="6298" spans="1:25" x14ac:dyDescent="0.25">
      <c r="A6298">
        <v>6.9</v>
      </c>
      <c r="B6298">
        <v>10.8</v>
      </c>
      <c r="C6298">
        <v>39.200000000000003</v>
      </c>
      <c r="D6298">
        <v>1</v>
      </c>
      <c r="E6298">
        <v>4</v>
      </c>
      <c r="M6298"/>
      <c r="Q6298"/>
      <c r="U6298"/>
      <c r="Y6298"/>
    </row>
    <row r="6299" spans="1:25" x14ac:dyDescent="0.25">
      <c r="A6299">
        <v>7</v>
      </c>
      <c r="B6299">
        <v>2.5</v>
      </c>
      <c r="C6299">
        <v>46.6</v>
      </c>
      <c r="D6299">
        <v>1</v>
      </c>
      <c r="E6299">
        <v>2.75</v>
      </c>
      <c r="M6299"/>
      <c r="Q6299"/>
      <c r="U6299"/>
      <c r="Y6299"/>
    </row>
    <row r="6300" spans="1:25" x14ac:dyDescent="0.25">
      <c r="A6300">
        <v>15.2</v>
      </c>
      <c r="B6300">
        <v>12.7</v>
      </c>
      <c r="C6300">
        <v>51.2</v>
      </c>
      <c r="D6300">
        <v>1</v>
      </c>
      <c r="E6300">
        <v>4.75</v>
      </c>
      <c r="M6300"/>
      <c r="Q6300"/>
      <c r="U6300"/>
      <c r="Y6300"/>
    </row>
    <row r="6301" spans="1:25" x14ac:dyDescent="0.25">
      <c r="A6301">
        <v>3.3</v>
      </c>
      <c r="B6301">
        <v>5.5</v>
      </c>
      <c r="C6301">
        <v>63.2</v>
      </c>
      <c r="D6301">
        <v>1</v>
      </c>
      <c r="E6301">
        <v>6</v>
      </c>
      <c r="M6301"/>
      <c r="Q6301"/>
      <c r="U6301"/>
      <c r="Y6301"/>
    </row>
    <row r="6302" spans="1:25" x14ac:dyDescent="0.25">
      <c r="A6302">
        <v>7.1</v>
      </c>
      <c r="B6302">
        <v>4.3</v>
      </c>
      <c r="C6302">
        <v>103</v>
      </c>
      <c r="D6302">
        <v>1</v>
      </c>
      <c r="E6302">
        <v>5</v>
      </c>
      <c r="M6302"/>
      <c r="Q6302"/>
      <c r="U6302"/>
      <c r="Y6302"/>
    </row>
    <row r="6303" spans="1:25" x14ac:dyDescent="0.25">
      <c r="A6303">
        <v>6.5</v>
      </c>
      <c r="B6303">
        <v>3</v>
      </c>
      <c r="C6303">
        <v>356</v>
      </c>
      <c r="D6303">
        <v>1</v>
      </c>
      <c r="E6303">
        <v>4.5</v>
      </c>
      <c r="M6303"/>
      <c r="Q6303"/>
      <c r="U6303"/>
      <c r="Y6303"/>
    </row>
    <row r="6304" spans="1:25" x14ac:dyDescent="0.25">
      <c r="A6304">
        <v>8.6999999999999993</v>
      </c>
      <c r="B6304">
        <v>2.9</v>
      </c>
      <c r="C6304">
        <v>7.5</v>
      </c>
      <c r="D6304">
        <v>1.01</v>
      </c>
      <c r="E6304">
        <v>2.25</v>
      </c>
      <c r="M6304"/>
      <c r="Q6304"/>
      <c r="U6304"/>
      <c r="Y6304"/>
    </row>
    <row r="6305" spans="1:25" x14ac:dyDescent="0.25">
      <c r="A6305">
        <v>5.7</v>
      </c>
      <c r="B6305">
        <v>6</v>
      </c>
      <c r="C6305">
        <v>7.7</v>
      </c>
      <c r="D6305">
        <v>1.01</v>
      </c>
      <c r="E6305">
        <v>4</v>
      </c>
      <c r="M6305"/>
      <c r="Q6305"/>
      <c r="U6305"/>
      <c r="Y6305"/>
    </row>
    <row r="6306" spans="1:25" x14ac:dyDescent="0.25">
      <c r="A6306">
        <v>3.8</v>
      </c>
      <c r="B6306">
        <v>2.6</v>
      </c>
      <c r="C6306">
        <v>8.8000000000000007</v>
      </c>
      <c r="D6306">
        <v>1.01</v>
      </c>
      <c r="E6306">
        <v>3.5</v>
      </c>
      <c r="M6306"/>
      <c r="Q6306"/>
      <c r="U6306"/>
      <c r="Y6306"/>
    </row>
    <row r="6307" spans="1:25" x14ac:dyDescent="0.25">
      <c r="A6307">
        <v>7.2</v>
      </c>
      <c r="B6307">
        <v>2.9</v>
      </c>
      <c r="C6307">
        <v>13</v>
      </c>
      <c r="D6307">
        <v>1.01</v>
      </c>
      <c r="E6307">
        <v>2.25</v>
      </c>
      <c r="M6307"/>
      <c r="Q6307"/>
      <c r="U6307"/>
      <c r="Y6307"/>
    </row>
    <row r="6308" spans="1:25" x14ac:dyDescent="0.25">
      <c r="A6308">
        <v>5.3</v>
      </c>
      <c r="B6308">
        <v>3.7</v>
      </c>
      <c r="C6308">
        <v>19.600000000000001</v>
      </c>
      <c r="D6308">
        <v>1.01</v>
      </c>
      <c r="E6308">
        <v>3.25</v>
      </c>
      <c r="M6308"/>
      <c r="Q6308"/>
      <c r="U6308"/>
      <c r="Y6308"/>
    </row>
    <row r="6309" spans="1:25" x14ac:dyDescent="0.25">
      <c r="A6309">
        <v>2.2000000000000002</v>
      </c>
      <c r="B6309">
        <v>2.1</v>
      </c>
      <c r="C6309">
        <v>20.399999999999999</v>
      </c>
      <c r="D6309">
        <v>1.01</v>
      </c>
      <c r="E6309">
        <v>4</v>
      </c>
      <c r="M6309"/>
      <c r="Q6309"/>
      <c r="U6309"/>
      <c r="Y6309"/>
    </row>
    <row r="6310" spans="1:25" x14ac:dyDescent="0.25">
      <c r="A6310">
        <v>6.4</v>
      </c>
      <c r="B6310">
        <v>1.5</v>
      </c>
      <c r="C6310">
        <v>29.8</v>
      </c>
      <c r="D6310">
        <v>1.01</v>
      </c>
      <c r="E6310">
        <v>3.25</v>
      </c>
      <c r="M6310"/>
      <c r="Q6310"/>
      <c r="U6310"/>
      <c r="Y6310"/>
    </row>
    <row r="6311" spans="1:25" x14ac:dyDescent="0.25">
      <c r="A6311">
        <v>5.0999999999999996</v>
      </c>
      <c r="B6311">
        <v>1.3</v>
      </c>
      <c r="C6311">
        <v>31.5</v>
      </c>
      <c r="D6311">
        <v>1.01</v>
      </c>
      <c r="E6311">
        <v>3.25</v>
      </c>
      <c r="M6311"/>
      <c r="Q6311"/>
      <c r="U6311"/>
      <c r="Y6311"/>
    </row>
    <row r="6312" spans="1:25" x14ac:dyDescent="0.25">
      <c r="A6312">
        <v>6.1</v>
      </c>
      <c r="B6312">
        <v>1.3</v>
      </c>
      <c r="C6312">
        <v>48.5</v>
      </c>
      <c r="D6312">
        <v>1.01</v>
      </c>
      <c r="E6312">
        <v>3.25</v>
      </c>
      <c r="M6312"/>
      <c r="Q6312"/>
      <c r="U6312"/>
      <c r="Y6312"/>
    </row>
    <row r="6313" spans="1:25" x14ac:dyDescent="0.25">
      <c r="A6313">
        <v>8.5</v>
      </c>
      <c r="B6313">
        <v>9.1</v>
      </c>
      <c r="C6313">
        <v>54.4</v>
      </c>
      <c r="D6313">
        <v>1.01</v>
      </c>
      <c r="E6313">
        <v>4.75</v>
      </c>
      <c r="M6313"/>
      <c r="Q6313"/>
      <c r="U6313"/>
      <c r="Y6313"/>
    </row>
    <row r="6314" spans="1:25" x14ac:dyDescent="0.25">
      <c r="A6314">
        <v>6.2</v>
      </c>
      <c r="B6314">
        <v>3</v>
      </c>
      <c r="C6314">
        <v>61.8</v>
      </c>
      <c r="D6314">
        <v>1.01</v>
      </c>
      <c r="E6314">
        <v>4</v>
      </c>
      <c r="M6314"/>
      <c r="Q6314"/>
      <c r="U6314"/>
      <c r="Y6314"/>
    </row>
    <row r="6315" spans="1:25" x14ac:dyDescent="0.25">
      <c r="A6315">
        <v>6.4</v>
      </c>
      <c r="B6315">
        <v>1.3</v>
      </c>
      <c r="C6315">
        <v>64.5</v>
      </c>
      <c r="D6315">
        <v>1.01</v>
      </c>
      <c r="E6315">
        <v>4</v>
      </c>
      <c r="M6315"/>
      <c r="Q6315"/>
      <c r="U6315"/>
      <c r="Y6315"/>
    </row>
    <row r="6316" spans="1:25" x14ac:dyDescent="0.25">
      <c r="A6316">
        <v>6.6</v>
      </c>
      <c r="B6316">
        <v>18.600000000000001</v>
      </c>
      <c r="C6316">
        <v>85.5</v>
      </c>
      <c r="D6316">
        <v>1.01</v>
      </c>
      <c r="E6316">
        <v>5.75</v>
      </c>
      <c r="M6316"/>
      <c r="Q6316"/>
      <c r="U6316"/>
      <c r="Y6316"/>
    </row>
    <row r="6317" spans="1:25" x14ac:dyDescent="0.25">
      <c r="A6317">
        <v>8.3000000000000007</v>
      </c>
      <c r="B6317">
        <v>3.6</v>
      </c>
      <c r="C6317">
        <v>89.7</v>
      </c>
      <c r="D6317">
        <v>1.01</v>
      </c>
      <c r="E6317">
        <v>4</v>
      </c>
      <c r="M6317"/>
      <c r="Q6317"/>
      <c r="U6317"/>
      <c r="Y6317"/>
    </row>
    <row r="6318" spans="1:25" x14ac:dyDescent="0.25">
      <c r="A6318">
        <v>3.4</v>
      </c>
      <c r="B6318">
        <v>1.6</v>
      </c>
      <c r="C6318">
        <v>103</v>
      </c>
      <c r="D6318">
        <v>1.01</v>
      </c>
      <c r="E6318">
        <v>5.75</v>
      </c>
      <c r="M6318"/>
      <c r="Q6318"/>
      <c r="U6318"/>
      <c r="Y6318"/>
    </row>
    <row r="6319" spans="1:25" x14ac:dyDescent="0.25">
      <c r="A6319">
        <v>5.5</v>
      </c>
      <c r="B6319">
        <v>33.700000000000003</v>
      </c>
      <c r="C6319">
        <v>241</v>
      </c>
      <c r="D6319">
        <v>1.01</v>
      </c>
      <c r="E6319">
        <v>7.25</v>
      </c>
      <c r="M6319"/>
      <c r="Q6319"/>
      <c r="U6319"/>
      <c r="Y6319"/>
    </row>
    <row r="6320" spans="1:25" x14ac:dyDescent="0.25">
      <c r="A6320">
        <v>6.2</v>
      </c>
      <c r="B6320">
        <v>4.7</v>
      </c>
      <c r="C6320">
        <v>2780</v>
      </c>
      <c r="D6320">
        <v>1.01</v>
      </c>
      <c r="E6320">
        <v>5.5</v>
      </c>
      <c r="M6320"/>
      <c r="Q6320"/>
      <c r="U6320"/>
      <c r="Y6320"/>
    </row>
    <row r="6321" spans="1:25" x14ac:dyDescent="0.25">
      <c r="A6321">
        <v>6.6</v>
      </c>
      <c r="B6321">
        <v>6.2</v>
      </c>
      <c r="C6321">
        <v>2.4</v>
      </c>
      <c r="D6321">
        <v>1.02</v>
      </c>
      <c r="E6321">
        <v>3.5</v>
      </c>
      <c r="M6321"/>
      <c r="Q6321"/>
      <c r="U6321"/>
      <c r="Y6321"/>
    </row>
    <row r="6322" spans="1:25" x14ac:dyDescent="0.25">
      <c r="A6322">
        <v>8</v>
      </c>
      <c r="B6322">
        <v>2.4</v>
      </c>
      <c r="C6322">
        <v>6.1</v>
      </c>
      <c r="D6322">
        <v>1.02</v>
      </c>
      <c r="E6322">
        <v>2.25</v>
      </c>
      <c r="M6322"/>
      <c r="Q6322"/>
      <c r="U6322"/>
      <c r="Y6322"/>
    </row>
    <row r="6323" spans="1:25" x14ac:dyDescent="0.25">
      <c r="A6323">
        <v>3.9</v>
      </c>
      <c r="B6323">
        <v>1.4</v>
      </c>
      <c r="C6323">
        <v>6.5</v>
      </c>
      <c r="D6323">
        <v>1.02</v>
      </c>
      <c r="E6323">
        <v>3.5</v>
      </c>
      <c r="M6323"/>
      <c r="Q6323"/>
      <c r="U6323"/>
      <c r="Y6323"/>
    </row>
    <row r="6324" spans="1:25" x14ac:dyDescent="0.25">
      <c r="A6324">
        <v>5.2</v>
      </c>
      <c r="B6324">
        <v>2.1</v>
      </c>
      <c r="C6324">
        <v>7</v>
      </c>
      <c r="D6324">
        <v>1.02</v>
      </c>
      <c r="E6324">
        <v>2.75</v>
      </c>
      <c r="M6324"/>
      <c r="Q6324"/>
      <c r="U6324"/>
      <c r="Y6324"/>
    </row>
    <row r="6325" spans="1:25" x14ac:dyDescent="0.25">
      <c r="A6325">
        <v>7.2</v>
      </c>
      <c r="B6325">
        <v>1.8</v>
      </c>
      <c r="C6325">
        <v>7.8</v>
      </c>
      <c r="D6325">
        <v>1.02</v>
      </c>
      <c r="E6325">
        <v>2.25</v>
      </c>
      <c r="M6325"/>
      <c r="Q6325"/>
      <c r="U6325"/>
      <c r="Y6325"/>
    </row>
    <row r="6326" spans="1:25" x14ac:dyDescent="0.25">
      <c r="A6326">
        <v>1.4</v>
      </c>
      <c r="B6326">
        <v>2.5</v>
      </c>
      <c r="C6326">
        <v>12.1</v>
      </c>
      <c r="D6326">
        <v>1.02</v>
      </c>
      <c r="E6326">
        <v>4.5</v>
      </c>
      <c r="M6326"/>
      <c r="Q6326"/>
      <c r="U6326"/>
      <c r="Y6326"/>
    </row>
    <row r="6327" spans="1:25" x14ac:dyDescent="0.25">
      <c r="A6327">
        <v>4.0999999999999996</v>
      </c>
      <c r="B6327">
        <v>2.4</v>
      </c>
      <c r="C6327">
        <v>14.1</v>
      </c>
      <c r="D6327">
        <v>1.02</v>
      </c>
      <c r="E6327">
        <v>3.5</v>
      </c>
      <c r="M6327"/>
      <c r="Q6327"/>
      <c r="U6327"/>
      <c r="Y6327"/>
    </row>
    <row r="6328" spans="1:25" x14ac:dyDescent="0.25">
      <c r="A6328">
        <v>2</v>
      </c>
      <c r="B6328">
        <v>2.2999999999999998</v>
      </c>
      <c r="C6328">
        <v>24.4</v>
      </c>
      <c r="D6328">
        <v>1.02</v>
      </c>
      <c r="E6328">
        <v>4</v>
      </c>
      <c r="M6328"/>
      <c r="Q6328"/>
      <c r="U6328"/>
      <c r="Y6328"/>
    </row>
    <row r="6329" spans="1:25" x14ac:dyDescent="0.25">
      <c r="A6329">
        <v>5.7</v>
      </c>
      <c r="B6329">
        <v>5</v>
      </c>
      <c r="C6329">
        <v>25.7</v>
      </c>
      <c r="D6329">
        <v>1.02</v>
      </c>
      <c r="E6329">
        <v>4.5</v>
      </c>
      <c r="M6329"/>
      <c r="Q6329"/>
      <c r="U6329"/>
      <c r="Y6329"/>
    </row>
    <row r="6330" spans="1:25" x14ac:dyDescent="0.25">
      <c r="A6330">
        <v>5.5</v>
      </c>
      <c r="B6330">
        <v>2</v>
      </c>
      <c r="C6330">
        <v>30.2</v>
      </c>
      <c r="D6330">
        <v>1.02</v>
      </c>
      <c r="E6330">
        <v>3.25</v>
      </c>
      <c r="M6330"/>
      <c r="Q6330"/>
      <c r="U6330"/>
      <c r="Y6330"/>
    </row>
    <row r="6331" spans="1:25" x14ac:dyDescent="0.25">
      <c r="A6331">
        <v>6.8</v>
      </c>
      <c r="B6331">
        <v>14.5</v>
      </c>
      <c r="C6331">
        <v>128</v>
      </c>
      <c r="D6331">
        <v>1.02</v>
      </c>
      <c r="E6331">
        <v>5.75</v>
      </c>
      <c r="M6331"/>
      <c r="Q6331"/>
      <c r="U6331"/>
      <c r="Y6331"/>
    </row>
    <row r="6332" spans="1:25" x14ac:dyDescent="0.25">
      <c r="A6332">
        <v>7.7</v>
      </c>
      <c r="B6332">
        <v>1.3</v>
      </c>
      <c r="C6332">
        <v>335</v>
      </c>
      <c r="D6332">
        <v>1.02</v>
      </c>
      <c r="E6332">
        <v>4.5</v>
      </c>
      <c r="M6332"/>
      <c r="Q6332"/>
      <c r="U6332"/>
      <c r="Y6332"/>
    </row>
    <row r="6333" spans="1:25" x14ac:dyDescent="0.25">
      <c r="A6333">
        <v>5.5</v>
      </c>
      <c r="B6333">
        <v>2.5</v>
      </c>
      <c r="C6333">
        <v>5.6</v>
      </c>
      <c r="D6333">
        <v>1.03</v>
      </c>
      <c r="E6333">
        <v>2.75</v>
      </c>
      <c r="M6333"/>
      <c r="Q6333"/>
      <c r="U6333"/>
      <c r="Y6333"/>
    </row>
    <row r="6334" spans="1:25" x14ac:dyDescent="0.25">
      <c r="A6334">
        <v>4.3</v>
      </c>
      <c r="B6334">
        <v>2.5</v>
      </c>
      <c r="C6334">
        <v>6</v>
      </c>
      <c r="D6334">
        <v>1.03</v>
      </c>
      <c r="E6334">
        <v>3.5</v>
      </c>
      <c r="M6334"/>
      <c r="Q6334"/>
      <c r="U6334"/>
      <c r="Y6334"/>
    </row>
    <row r="6335" spans="1:25" x14ac:dyDescent="0.25">
      <c r="A6335">
        <v>3.7</v>
      </c>
      <c r="B6335">
        <v>2.9</v>
      </c>
      <c r="C6335">
        <v>12.1</v>
      </c>
      <c r="D6335">
        <v>1.03</v>
      </c>
      <c r="E6335">
        <v>3.5</v>
      </c>
      <c r="M6335"/>
      <c r="Q6335"/>
      <c r="U6335"/>
      <c r="Y6335"/>
    </row>
    <row r="6336" spans="1:25" x14ac:dyDescent="0.25">
      <c r="A6336">
        <v>8.1</v>
      </c>
      <c r="B6336">
        <v>7.3</v>
      </c>
      <c r="C6336">
        <v>15.6</v>
      </c>
      <c r="D6336">
        <v>1.03</v>
      </c>
      <c r="E6336">
        <v>3.5</v>
      </c>
      <c r="M6336"/>
      <c r="Q6336"/>
      <c r="U6336"/>
      <c r="Y6336"/>
    </row>
    <row r="6337" spans="1:25" x14ac:dyDescent="0.25">
      <c r="A6337">
        <v>5</v>
      </c>
      <c r="B6337">
        <v>4.2</v>
      </c>
      <c r="C6337">
        <v>18.399999999999999</v>
      </c>
      <c r="D6337">
        <v>1.03</v>
      </c>
      <c r="E6337">
        <v>3.25</v>
      </c>
      <c r="M6337"/>
      <c r="Q6337"/>
      <c r="U6337"/>
      <c r="Y6337"/>
    </row>
    <row r="6338" spans="1:25" x14ac:dyDescent="0.25">
      <c r="A6338">
        <v>6.6</v>
      </c>
      <c r="B6338">
        <v>2.5</v>
      </c>
      <c r="C6338">
        <v>20.100000000000001</v>
      </c>
      <c r="D6338">
        <v>1.03</v>
      </c>
      <c r="E6338">
        <v>2.75</v>
      </c>
      <c r="M6338"/>
      <c r="Q6338"/>
      <c r="U6338"/>
      <c r="Y6338"/>
    </row>
    <row r="6339" spans="1:25" x14ac:dyDescent="0.25">
      <c r="A6339">
        <v>7.7</v>
      </c>
      <c r="B6339">
        <v>9</v>
      </c>
      <c r="C6339">
        <v>21.6</v>
      </c>
      <c r="D6339">
        <v>1.03</v>
      </c>
      <c r="E6339">
        <v>4</v>
      </c>
      <c r="M6339"/>
      <c r="Q6339"/>
      <c r="U6339"/>
      <c r="Y6339"/>
    </row>
    <row r="6340" spans="1:25" x14ac:dyDescent="0.25">
      <c r="A6340">
        <v>4</v>
      </c>
      <c r="B6340">
        <v>1.4</v>
      </c>
      <c r="C6340">
        <v>24</v>
      </c>
      <c r="D6340">
        <v>1.03</v>
      </c>
      <c r="E6340">
        <v>4</v>
      </c>
      <c r="M6340"/>
      <c r="Q6340"/>
      <c r="U6340"/>
      <c r="Y6340"/>
    </row>
    <row r="6341" spans="1:25" x14ac:dyDescent="0.25">
      <c r="A6341">
        <v>7.8</v>
      </c>
      <c r="B6341">
        <v>1.6</v>
      </c>
      <c r="C6341">
        <v>27.8</v>
      </c>
      <c r="D6341">
        <v>1.03</v>
      </c>
      <c r="E6341">
        <v>2.75</v>
      </c>
      <c r="M6341"/>
      <c r="Q6341"/>
      <c r="U6341"/>
      <c r="Y6341"/>
    </row>
    <row r="6342" spans="1:25" x14ac:dyDescent="0.25">
      <c r="A6342">
        <v>5</v>
      </c>
      <c r="B6342">
        <v>3.2</v>
      </c>
      <c r="C6342">
        <v>28.4</v>
      </c>
      <c r="D6342">
        <v>1.03</v>
      </c>
      <c r="E6342">
        <v>3.75</v>
      </c>
      <c r="M6342"/>
      <c r="Q6342"/>
      <c r="U6342"/>
      <c r="Y6342"/>
    </row>
    <row r="6343" spans="1:25" x14ac:dyDescent="0.25">
      <c r="A6343">
        <v>7</v>
      </c>
      <c r="B6343">
        <v>9.6</v>
      </c>
      <c r="C6343">
        <v>32.299999999999997</v>
      </c>
      <c r="D6343">
        <v>1.03</v>
      </c>
      <c r="E6343">
        <v>4</v>
      </c>
      <c r="M6343"/>
      <c r="Q6343"/>
      <c r="U6343"/>
      <c r="Y6343"/>
    </row>
    <row r="6344" spans="1:25" x14ac:dyDescent="0.25">
      <c r="A6344">
        <v>6</v>
      </c>
      <c r="B6344">
        <v>1.8</v>
      </c>
      <c r="C6344">
        <v>36.200000000000003</v>
      </c>
      <c r="D6344">
        <v>1.03</v>
      </c>
      <c r="E6344">
        <v>3.25</v>
      </c>
      <c r="M6344"/>
      <c r="Q6344"/>
      <c r="U6344"/>
      <c r="Y6344"/>
    </row>
    <row r="6345" spans="1:25" x14ac:dyDescent="0.25">
      <c r="A6345">
        <v>6.1</v>
      </c>
      <c r="B6345">
        <v>1.2</v>
      </c>
      <c r="C6345">
        <v>51</v>
      </c>
      <c r="D6345">
        <v>1.03</v>
      </c>
      <c r="E6345">
        <v>4</v>
      </c>
      <c r="M6345"/>
      <c r="Q6345"/>
      <c r="U6345"/>
      <c r="Y6345"/>
    </row>
    <row r="6346" spans="1:25" x14ac:dyDescent="0.25">
      <c r="A6346">
        <v>6.1</v>
      </c>
      <c r="B6346">
        <v>1.9</v>
      </c>
      <c r="C6346">
        <v>58</v>
      </c>
      <c r="D6346">
        <v>1.03</v>
      </c>
      <c r="E6346">
        <v>4</v>
      </c>
      <c r="M6346"/>
      <c r="Q6346"/>
      <c r="U6346"/>
      <c r="Y6346"/>
    </row>
    <row r="6347" spans="1:25" x14ac:dyDescent="0.25">
      <c r="A6347">
        <v>6.8</v>
      </c>
      <c r="B6347">
        <v>1.1000000000000001</v>
      </c>
      <c r="C6347">
        <v>107</v>
      </c>
      <c r="D6347">
        <v>1.03</v>
      </c>
      <c r="E6347">
        <v>4.5</v>
      </c>
      <c r="M6347"/>
      <c r="Q6347"/>
      <c r="U6347"/>
      <c r="Y6347"/>
    </row>
    <row r="6348" spans="1:25" x14ac:dyDescent="0.25">
      <c r="A6348">
        <v>5.2</v>
      </c>
      <c r="B6348">
        <v>3.1</v>
      </c>
      <c r="C6348">
        <v>188</v>
      </c>
      <c r="D6348">
        <v>1.03</v>
      </c>
      <c r="E6348">
        <v>5.5</v>
      </c>
      <c r="M6348"/>
      <c r="Q6348"/>
      <c r="U6348"/>
      <c r="Y6348"/>
    </row>
    <row r="6349" spans="1:25" x14ac:dyDescent="0.25">
      <c r="A6349">
        <v>7</v>
      </c>
      <c r="B6349">
        <v>3.1</v>
      </c>
      <c r="C6349">
        <v>293</v>
      </c>
      <c r="D6349">
        <v>1.03</v>
      </c>
      <c r="E6349">
        <v>5</v>
      </c>
      <c r="M6349"/>
      <c r="Q6349"/>
      <c r="U6349"/>
      <c r="Y6349"/>
    </row>
    <row r="6350" spans="1:25" x14ac:dyDescent="0.25">
      <c r="A6350">
        <v>6.8</v>
      </c>
      <c r="B6350">
        <v>1.8</v>
      </c>
      <c r="C6350">
        <v>1860</v>
      </c>
      <c r="D6350">
        <v>1.03</v>
      </c>
      <c r="E6350">
        <v>4.5</v>
      </c>
      <c r="M6350"/>
      <c r="Q6350"/>
      <c r="U6350"/>
      <c r="Y6350"/>
    </row>
    <row r="6351" spans="1:25" x14ac:dyDescent="0.25">
      <c r="A6351">
        <v>5.5</v>
      </c>
      <c r="B6351">
        <v>1.6</v>
      </c>
      <c r="C6351">
        <v>7.4</v>
      </c>
      <c r="D6351">
        <v>1.04</v>
      </c>
      <c r="E6351">
        <v>2.75</v>
      </c>
      <c r="M6351"/>
      <c r="Q6351"/>
      <c r="U6351"/>
      <c r="Y6351"/>
    </row>
    <row r="6352" spans="1:25" x14ac:dyDescent="0.25">
      <c r="A6352">
        <v>5.9</v>
      </c>
      <c r="B6352">
        <v>4.7</v>
      </c>
      <c r="C6352">
        <v>7.7</v>
      </c>
      <c r="D6352">
        <v>1.04</v>
      </c>
      <c r="E6352">
        <v>3.25</v>
      </c>
      <c r="M6352"/>
      <c r="Q6352"/>
      <c r="U6352"/>
      <c r="Y6352"/>
    </row>
    <row r="6353" spans="1:25" x14ac:dyDescent="0.25">
      <c r="A6353">
        <v>7.9</v>
      </c>
      <c r="B6353">
        <v>5.4</v>
      </c>
      <c r="C6353">
        <v>7.7</v>
      </c>
      <c r="D6353">
        <v>1.04</v>
      </c>
      <c r="E6353">
        <v>3.5</v>
      </c>
      <c r="M6353"/>
      <c r="Q6353"/>
      <c r="U6353"/>
      <c r="Y6353"/>
    </row>
    <row r="6354" spans="1:25" x14ac:dyDescent="0.25">
      <c r="A6354">
        <v>7</v>
      </c>
      <c r="B6354">
        <v>4.5</v>
      </c>
      <c r="C6354">
        <v>8.4</v>
      </c>
      <c r="D6354">
        <v>1.04</v>
      </c>
      <c r="E6354">
        <v>2.75</v>
      </c>
      <c r="M6354"/>
      <c r="Q6354"/>
      <c r="U6354"/>
      <c r="Y6354"/>
    </row>
    <row r="6355" spans="1:25" x14ac:dyDescent="0.25">
      <c r="A6355">
        <v>8.9</v>
      </c>
      <c r="B6355">
        <v>7.9</v>
      </c>
      <c r="C6355">
        <v>9.3000000000000007</v>
      </c>
      <c r="D6355">
        <v>1.04</v>
      </c>
      <c r="E6355">
        <v>3.5</v>
      </c>
      <c r="M6355"/>
      <c r="Q6355"/>
      <c r="U6355"/>
      <c r="Y6355"/>
    </row>
    <row r="6356" spans="1:25" x14ac:dyDescent="0.25">
      <c r="A6356">
        <v>5.7</v>
      </c>
      <c r="B6356">
        <v>7.7</v>
      </c>
      <c r="C6356">
        <v>9.4</v>
      </c>
      <c r="D6356">
        <v>1.04</v>
      </c>
      <c r="E6356">
        <v>4</v>
      </c>
      <c r="M6356"/>
      <c r="Q6356"/>
      <c r="U6356"/>
      <c r="Y6356"/>
    </row>
    <row r="6357" spans="1:25" x14ac:dyDescent="0.25">
      <c r="A6357">
        <v>7.9</v>
      </c>
      <c r="B6357">
        <v>3.2</v>
      </c>
      <c r="C6357">
        <v>11.2</v>
      </c>
      <c r="D6357">
        <v>1.04</v>
      </c>
      <c r="E6357">
        <v>2.75</v>
      </c>
      <c r="M6357"/>
      <c r="Q6357"/>
      <c r="U6357"/>
      <c r="Y6357"/>
    </row>
    <row r="6358" spans="1:25" x14ac:dyDescent="0.25">
      <c r="A6358">
        <v>6.9</v>
      </c>
      <c r="B6358">
        <v>3.5</v>
      </c>
      <c r="C6358">
        <v>13.6</v>
      </c>
      <c r="D6358">
        <v>1.04</v>
      </c>
      <c r="E6358">
        <v>2.75</v>
      </c>
      <c r="M6358"/>
      <c r="Q6358"/>
      <c r="U6358"/>
      <c r="Y6358"/>
    </row>
    <row r="6359" spans="1:25" x14ac:dyDescent="0.25">
      <c r="A6359">
        <v>8.9</v>
      </c>
      <c r="B6359">
        <v>6.7</v>
      </c>
      <c r="C6359">
        <v>14.6</v>
      </c>
      <c r="D6359">
        <v>1.04</v>
      </c>
      <c r="E6359">
        <v>3.5</v>
      </c>
      <c r="M6359"/>
      <c r="Q6359"/>
      <c r="U6359"/>
      <c r="Y6359"/>
    </row>
    <row r="6360" spans="1:25" x14ac:dyDescent="0.25">
      <c r="A6360">
        <v>6.3</v>
      </c>
      <c r="B6360">
        <v>1.4</v>
      </c>
      <c r="C6360">
        <v>15.9</v>
      </c>
      <c r="D6360">
        <v>1.04</v>
      </c>
      <c r="E6360">
        <v>2.75</v>
      </c>
      <c r="M6360"/>
      <c r="Q6360"/>
      <c r="U6360"/>
      <c r="Y6360"/>
    </row>
    <row r="6361" spans="1:25" x14ac:dyDescent="0.25">
      <c r="A6361">
        <v>4.4000000000000004</v>
      </c>
      <c r="B6361">
        <v>2.4</v>
      </c>
      <c r="C6361">
        <v>19.600000000000001</v>
      </c>
      <c r="D6361">
        <v>1.04</v>
      </c>
      <c r="E6361">
        <v>3.5</v>
      </c>
      <c r="M6361"/>
      <c r="Q6361"/>
      <c r="U6361"/>
      <c r="Y6361"/>
    </row>
    <row r="6362" spans="1:25" x14ac:dyDescent="0.25">
      <c r="A6362">
        <v>5.0999999999999996</v>
      </c>
      <c r="B6362">
        <v>3.4</v>
      </c>
      <c r="C6362">
        <v>27.7</v>
      </c>
      <c r="D6362">
        <v>1.04</v>
      </c>
      <c r="E6362">
        <v>3.75</v>
      </c>
      <c r="M6362"/>
      <c r="Q6362"/>
      <c r="U6362"/>
      <c r="Y6362"/>
    </row>
    <row r="6363" spans="1:25" x14ac:dyDescent="0.25">
      <c r="A6363">
        <v>5.5</v>
      </c>
      <c r="B6363">
        <v>2.2000000000000002</v>
      </c>
      <c r="C6363">
        <v>30</v>
      </c>
      <c r="D6363">
        <v>1.04</v>
      </c>
      <c r="E6363">
        <v>3.25</v>
      </c>
      <c r="M6363"/>
      <c r="Q6363"/>
      <c r="U6363"/>
      <c r="Y6363"/>
    </row>
    <row r="6364" spans="1:25" x14ac:dyDescent="0.25">
      <c r="A6364">
        <v>8</v>
      </c>
      <c r="B6364">
        <v>11.2</v>
      </c>
      <c r="C6364">
        <v>41.2</v>
      </c>
      <c r="D6364">
        <v>1.04</v>
      </c>
      <c r="E6364">
        <v>4</v>
      </c>
      <c r="M6364"/>
      <c r="Q6364"/>
      <c r="U6364"/>
      <c r="Y6364"/>
    </row>
    <row r="6365" spans="1:25" x14ac:dyDescent="0.25">
      <c r="A6365">
        <v>2.8</v>
      </c>
      <c r="B6365">
        <v>2</v>
      </c>
      <c r="C6365">
        <v>46.3</v>
      </c>
      <c r="D6365">
        <v>1.04</v>
      </c>
      <c r="E6365">
        <v>4</v>
      </c>
      <c r="M6365"/>
      <c r="Q6365"/>
      <c r="U6365"/>
      <c r="Y6365"/>
    </row>
    <row r="6366" spans="1:25" x14ac:dyDescent="0.25">
      <c r="A6366">
        <v>6.4</v>
      </c>
      <c r="B6366">
        <v>6.4</v>
      </c>
      <c r="C6366">
        <v>75</v>
      </c>
      <c r="D6366">
        <v>1.04</v>
      </c>
      <c r="E6366">
        <v>5.25</v>
      </c>
      <c r="M6366"/>
      <c r="Q6366"/>
      <c r="U6366"/>
      <c r="Y6366"/>
    </row>
    <row r="6367" spans="1:25" x14ac:dyDescent="0.25">
      <c r="A6367">
        <v>7.3</v>
      </c>
      <c r="B6367">
        <v>1.6</v>
      </c>
      <c r="C6367">
        <v>80.5</v>
      </c>
      <c r="D6367">
        <v>1.04</v>
      </c>
      <c r="E6367">
        <v>3.5</v>
      </c>
      <c r="M6367"/>
      <c r="Q6367"/>
      <c r="U6367"/>
      <c r="Y6367"/>
    </row>
    <row r="6368" spans="1:25" x14ac:dyDescent="0.25">
      <c r="A6368">
        <v>6</v>
      </c>
      <c r="B6368">
        <v>1.2</v>
      </c>
      <c r="C6368">
        <v>86.3</v>
      </c>
      <c r="D6368">
        <v>1.04</v>
      </c>
      <c r="E6368">
        <v>4</v>
      </c>
      <c r="M6368"/>
      <c r="Q6368"/>
      <c r="U6368"/>
      <c r="Y6368"/>
    </row>
    <row r="6369" spans="1:25" x14ac:dyDescent="0.25">
      <c r="A6369">
        <v>4.8</v>
      </c>
      <c r="B6369">
        <v>1.9</v>
      </c>
      <c r="C6369">
        <v>9.4</v>
      </c>
      <c r="D6369">
        <v>1.05</v>
      </c>
      <c r="E6369">
        <v>2.75</v>
      </c>
      <c r="M6369"/>
      <c r="Q6369"/>
      <c r="U6369"/>
      <c r="Y6369"/>
    </row>
    <row r="6370" spans="1:25" x14ac:dyDescent="0.25">
      <c r="A6370">
        <v>8</v>
      </c>
      <c r="B6370">
        <v>5.6</v>
      </c>
      <c r="C6370">
        <v>14.3</v>
      </c>
      <c r="D6370">
        <v>1.05</v>
      </c>
      <c r="E6370">
        <v>3.5</v>
      </c>
      <c r="M6370"/>
      <c r="Q6370"/>
      <c r="U6370"/>
      <c r="Y6370"/>
    </row>
    <row r="6371" spans="1:25" x14ac:dyDescent="0.25">
      <c r="A6371">
        <v>4</v>
      </c>
      <c r="B6371">
        <v>3.3</v>
      </c>
      <c r="C6371">
        <v>15.6</v>
      </c>
      <c r="D6371">
        <v>1.05</v>
      </c>
      <c r="E6371">
        <v>4</v>
      </c>
      <c r="M6371"/>
      <c r="Q6371"/>
      <c r="U6371"/>
      <c r="Y6371"/>
    </row>
    <row r="6372" spans="1:25" x14ac:dyDescent="0.25">
      <c r="A6372">
        <v>7.3</v>
      </c>
      <c r="B6372">
        <v>10</v>
      </c>
      <c r="C6372">
        <v>16.100000000000001</v>
      </c>
      <c r="D6372">
        <v>1.05</v>
      </c>
      <c r="E6372">
        <v>3.5</v>
      </c>
      <c r="M6372"/>
      <c r="Q6372"/>
      <c r="U6372"/>
      <c r="Y6372"/>
    </row>
    <row r="6373" spans="1:25" x14ac:dyDescent="0.25">
      <c r="A6373">
        <v>3</v>
      </c>
      <c r="B6373">
        <v>3.8</v>
      </c>
      <c r="C6373">
        <v>17.899999999999999</v>
      </c>
      <c r="D6373">
        <v>1.05</v>
      </c>
      <c r="E6373">
        <v>4</v>
      </c>
      <c r="M6373"/>
      <c r="Q6373"/>
      <c r="U6373"/>
      <c r="Y6373"/>
    </row>
    <row r="6374" spans="1:25" x14ac:dyDescent="0.25">
      <c r="A6374">
        <v>5.6</v>
      </c>
      <c r="B6374">
        <v>38.5</v>
      </c>
      <c r="C6374">
        <v>23.3</v>
      </c>
      <c r="D6374">
        <v>1.05</v>
      </c>
      <c r="E6374">
        <v>5.5</v>
      </c>
      <c r="M6374"/>
      <c r="Q6374"/>
      <c r="U6374"/>
      <c r="Y6374"/>
    </row>
    <row r="6375" spans="1:25" x14ac:dyDescent="0.25">
      <c r="A6375">
        <v>7.7</v>
      </c>
      <c r="B6375">
        <v>2.5</v>
      </c>
      <c r="C6375">
        <v>25</v>
      </c>
      <c r="D6375">
        <v>1.05</v>
      </c>
      <c r="E6375">
        <v>2.75</v>
      </c>
      <c r="M6375"/>
      <c r="Q6375"/>
      <c r="U6375"/>
      <c r="Y6375"/>
    </row>
    <row r="6376" spans="1:25" x14ac:dyDescent="0.25">
      <c r="A6376">
        <v>4.4000000000000004</v>
      </c>
      <c r="B6376">
        <v>7.2</v>
      </c>
      <c r="C6376">
        <v>29.9</v>
      </c>
      <c r="D6376">
        <v>1.05</v>
      </c>
      <c r="E6376">
        <v>5.25</v>
      </c>
      <c r="M6376"/>
      <c r="Q6376"/>
      <c r="U6376"/>
      <c r="Y6376"/>
    </row>
    <row r="6377" spans="1:25" x14ac:dyDescent="0.25">
      <c r="A6377">
        <v>7.4</v>
      </c>
      <c r="B6377">
        <v>14.3</v>
      </c>
      <c r="C6377">
        <v>49.5</v>
      </c>
      <c r="D6377">
        <v>1.05</v>
      </c>
      <c r="E6377">
        <v>4</v>
      </c>
      <c r="M6377"/>
      <c r="Q6377"/>
      <c r="U6377"/>
      <c r="Y6377"/>
    </row>
    <row r="6378" spans="1:25" x14ac:dyDescent="0.25">
      <c r="A6378">
        <v>3.4</v>
      </c>
      <c r="B6378">
        <v>1.7</v>
      </c>
      <c r="C6378">
        <v>67.599999999999994</v>
      </c>
      <c r="D6378">
        <v>1.05</v>
      </c>
      <c r="E6378">
        <v>4.75</v>
      </c>
      <c r="M6378"/>
      <c r="Q6378"/>
      <c r="U6378"/>
      <c r="Y6378"/>
    </row>
    <row r="6379" spans="1:25" x14ac:dyDescent="0.25">
      <c r="A6379">
        <v>3.6</v>
      </c>
      <c r="B6379">
        <v>1.8</v>
      </c>
      <c r="C6379">
        <v>85.8</v>
      </c>
      <c r="D6379">
        <v>1.05</v>
      </c>
      <c r="E6379">
        <v>4.75</v>
      </c>
      <c r="M6379"/>
      <c r="Q6379"/>
      <c r="U6379"/>
      <c r="Y6379"/>
    </row>
    <row r="6380" spans="1:25" x14ac:dyDescent="0.25">
      <c r="A6380">
        <v>7.6</v>
      </c>
      <c r="B6380">
        <v>6.7</v>
      </c>
      <c r="C6380">
        <v>88.8</v>
      </c>
      <c r="D6380">
        <v>1.05</v>
      </c>
      <c r="E6380">
        <v>4.75</v>
      </c>
      <c r="M6380"/>
      <c r="Q6380"/>
      <c r="U6380"/>
      <c r="Y6380"/>
    </row>
    <row r="6381" spans="1:25" x14ac:dyDescent="0.25">
      <c r="A6381">
        <v>7.1</v>
      </c>
      <c r="B6381">
        <v>2.5</v>
      </c>
      <c r="C6381">
        <v>129</v>
      </c>
      <c r="D6381">
        <v>1.05</v>
      </c>
      <c r="E6381">
        <v>4.5</v>
      </c>
      <c r="M6381"/>
      <c r="Q6381"/>
      <c r="U6381"/>
      <c r="Y6381"/>
    </row>
    <row r="6382" spans="1:25" x14ac:dyDescent="0.25">
      <c r="A6382">
        <v>5.0999999999999996</v>
      </c>
      <c r="B6382">
        <v>3.8</v>
      </c>
      <c r="C6382">
        <v>580</v>
      </c>
      <c r="D6382">
        <v>1.05</v>
      </c>
      <c r="E6382">
        <v>5.5</v>
      </c>
      <c r="M6382"/>
      <c r="Q6382"/>
      <c r="U6382"/>
      <c r="Y6382"/>
    </row>
    <row r="6383" spans="1:25" x14ac:dyDescent="0.25">
      <c r="A6383">
        <v>6.3</v>
      </c>
      <c r="B6383">
        <v>6</v>
      </c>
      <c r="C6383">
        <v>4.8</v>
      </c>
      <c r="D6383">
        <v>1.06</v>
      </c>
      <c r="E6383">
        <v>4</v>
      </c>
      <c r="M6383"/>
      <c r="Q6383"/>
      <c r="U6383"/>
      <c r="Y6383"/>
    </row>
    <row r="6384" spans="1:25" x14ac:dyDescent="0.25">
      <c r="A6384">
        <v>6.1</v>
      </c>
      <c r="B6384">
        <v>5.3</v>
      </c>
      <c r="C6384">
        <v>6.8</v>
      </c>
      <c r="D6384">
        <v>1.06</v>
      </c>
      <c r="E6384">
        <v>4</v>
      </c>
      <c r="M6384"/>
      <c r="Q6384"/>
      <c r="U6384"/>
      <c r="Y6384"/>
    </row>
    <row r="6385" spans="1:25" x14ac:dyDescent="0.25">
      <c r="A6385">
        <v>3.3</v>
      </c>
      <c r="B6385">
        <v>2.7</v>
      </c>
      <c r="C6385">
        <v>9.4</v>
      </c>
      <c r="D6385">
        <v>1.06</v>
      </c>
      <c r="E6385">
        <v>3.5</v>
      </c>
      <c r="M6385"/>
      <c r="Q6385"/>
      <c r="U6385"/>
      <c r="Y6385"/>
    </row>
    <row r="6386" spans="1:25" x14ac:dyDescent="0.25">
      <c r="A6386">
        <v>7</v>
      </c>
      <c r="B6386">
        <v>7.4</v>
      </c>
      <c r="C6386">
        <v>9.6</v>
      </c>
      <c r="D6386">
        <v>1.06</v>
      </c>
      <c r="E6386">
        <v>3.5</v>
      </c>
      <c r="M6386"/>
      <c r="Q6386"/>
      <c r="U6386"/>
      <c r="Y6386"/>
    </row>
    <row r="6387" spans="1:25" x14ac:dyDescent="0.25">
      <c r="A6387">
        <v>6.2</v>
      </c>
      <c r="B6387">
        <v>2.2000000000000002</v>
      </c>
      <c r="C6387">
        <v>10</v>
      </c>
      <c r="D6387">
        <v>1.06</v>
      </c>
      <c r="E6387">
        <v>2.75</v>
      </c>
      <c r="M6387"/>
      <c r="Q6387"/>
      <c r="U6387"/>
      <c r="Y6387"/>
    </row>
    <row r="6388" spans="1:25" x14ac:dyDescent="0.25">
      <c r="A6388">
        <v>9.1999999999999993</v>
      </c>
      <c r="B6388">
        <v>1.6</v>
      </c>
      <c r="C6388">
        <v>12</v>
      </c>
      <c r="D6388">
        <v>1.06</v>
      </c>
      <c r="E6388">
        <v>2.25</v>
      </c>
      <c r="M6388"/>
      <c r="Q6388"/>
      <c r="U6388"/>
      <c r="Y6388"/>
    </row>
    <row r="6389" spans="1:25" x14ac:dyDescent="0.25">
      <c r="A6389">
        <v>7.5</v>
      </c>
      <c r="B6389">
        <v>1.9</v>
      </c>
      <c r="C6389">
        <v>12</v>
      </c>
      <c r="D6389">
        <v>1.06</v>
      </c>
      <c r="E6389">
        <v>2.25</v>
      </c>
      <c r="M6389"/>
      <c r="Q6389"/>
      <c r="U6389"/>
      <c r="Y6389"/>
    </row>
    <row r="6390" spans="1:25" x14ac:dyDescent="0.25">
      <c r="A6390">
        <v>6.8</v>
      </c>
      <c r="B6390">
        <v>2.1</v>
      </c>
      <c r="C6390">
        <v>13.9</v>
      </c>
      <c r="D6390">
        <v>1.06</v>
      </c>
      <c r="E6390">
        <v>2.25</v>
      </c>
      <c r="M6390"/>
      <c r="Q6390"/>
      <c r="U6390"/>
      <c r="Y6390"/>
    </row>
    <row r="6391" spans="1:25" x14ac:dyDescent="0.25">
      <c r="A6391">
        <v>3.6</v>
      </c>
      <c r="B6391">
        <v>1.3</v>
      </c>
      <c r="C6391">
        <v>25.4</v>
      </c>
      <c r="D6391">
        <v>1.06</v>
      </c>
      <c r="E6391">
        <v>4</v>
      </c>
      <c r="M6391"/>
      <c r="Q6391"/>
      <c r="U6391"/>
      <c r="Y6391"/>
    </row>
    <row r="6392" spans="1:25" x14ac:dyDescent="0.25">
      <c r="A6392">
        <v>6.9</v>
      </c>
      <c r="B6392">
        <v>2.2000000000000002</v>
      </c>
      <c r="C6392">
        <v>31.5</v>
      </c>
      <c r="D6392">
        <v>1.06</v>
      </c>
      <c r="E6392">
        <v>2.75</v>
      </c>
      <c r="M6392"/>
      <c r="Q6392"/>
      <c r="U6392"/>
      <c r="Y6392"/>
    </row>
    <row r="6393" spans="1:25" x14ac:dyDescent="0.25">
      <c r="A6393">
        <v>5.5</v>
      </c>
      <c r="B6393">
        <v>1.6</v>
      </c>
      <c r="C6393">
        <v>72</v>
      </c>
      <c r="D6393">
        <v>1.06</v>
      </c>
      <c r="E6393">
        <v>4</v>
      </c>
      <c r="M6393"/>
      <c r="Q6393"/>
      <c r="U6393"/>
      <c r="Y6393"/>
    </row>
    <row r="6394" spans="1:25" x14ac:dyDescent="0.25">
      <c r="A6394">
        <v>6.4</v>
      </c>
      <c r="B6394">
        <v>2.2000000000000002</v>
      </c>
      <c r="C6394">
        <v>95</v>
      </c>
      <c r="D6394">
        <v>1.06</v>
      </c>
      <c r="E6394">
        <v>4</v>
      </c>
      <c r="M6394"/>
      <c r="Q6394"/>
      <c r="U6394"/>
      <c r="Y6394"/>
    </row>
    <row r="6395" spans="1:25" x14ac:dyDescent="0.25">
      <c r="A6395">
        <v>5.4</v>
      </c>
      <c r="B6395">
        <v>3</v>
      </c>
      <c r="C6395">
        <v>384</v>
      </c>
      <c r="D6395">
        <v>1.06</v>
      </c>
      <c r="E6395">
        <v>5</v>
      </c>
      <c r="M6395"/>
      <c r="Q6395"/>
      <c r="U6395"/>
      <c r="Y6395"/>
    </row>
    <row r="6396" spans="1:25" x14ac:dyDescent="0.25">
      <c r="A6396">
        <v>7.8</v>
      </c>
      <c r="B6396">
        <v>2.6</v>
      </c>
      <c r="C6396">
        <v>1100</v>
      </c>
      <c r="D6396">
        <v>1.06</v>
      </c>
      <c r="E6396">
        <v>4.5</v>
      </c>
      <c r="M6396"/>
      <c r="Q6396"/>
      <c r="U6396"/>
      <c r="Y6396"/>
    </row>
    <row r="6397" spans="1:25" x14ac:dyDescent="0.25">
      <c r="A6397">
        <v>5.5</v>
      </c>
      <c r="B6397">
        <v>3</v>
      </c>
      <c r="C6397">
        <v>6020</v>
      </c>
      <c r="D6397">
        <v>1.06</v>
      </c>
      <c r="E6397">
        <v>5</v>
      </c>
      <c r="M6397"/>
      <c r="Q6397"/>
      <c r="U6397"/>
      <c r="Y6397"/>
    </row>
    <row r="6398" spans="1:25" x14ac:dyDescent="0.25">
      <c r="A6398">
        <v>7.7</v>
      </c>
      <c r="B6398">
        <v>6.5</v>
      </c>
      <c r="C6398">
        <v>8.1</v>
      </c>
      <c r="D6398">
        <v>1.07</v>
      </c>
      <c r="E6398">
        <v>3.5</v>
      </c>
      <c r="M6398"/>
      <c r="Q6398"/>
      <c r="U6398"/>
      <c r="Y6398"/>
    </row>
    <row r="6399" spans="1:25" x14ac:dyDescent="0.25">
      <c r="A6399">
        <v>9.5</v>
      </c>
      <c r="B6399">
        <v>7.7</v>
      </c>
      <c r="C6399">
        <v>8.1999999999999993</v>
      </c>
      <c r="D6399">
        <v>1.07</v>
      </c>
      <c r="E6399">
        <v>3.5</v>
      </c>
      <c r="M6399"/>
      <c r="Q6399"/>
      <c r="U6399"/>
      <c r="Y6399"/>
    </row>
    <row r="6400" spans="1:25" x14ac:dyDescent="0.25">
      <c r="A6400">
        <v>6.8</v>
      </c>
      <c r="B6400">
        <v>6.8</v>
      </c>
      <c r="C6400">
        <v>10.4</v>
      </c>
      <c r="D6400">
        <v>1.07</v>
      </c>
      <c r="E6400">
        <v>3.5</v>
      </c>
      <c r="M6400"/>
      <c r="Q6400"/>
      <c r="U6400"/>
      <c r="Y6400"/>
    </row>
    <row r="6401" spans="1:25" x14ac:dyDescent="0.25">
      <c r="A6401">
        <v>9</v>
      </c>
      <c r="B6401">
        <v>3.3</v>
      </c>
      <c r="C6401">
        <v>15.6</v>
      </c>
      <c r="D6401">
        <v>1.07</v>
      </c>
      <c r="E6401">
        <v>2.75</v>
      </c>
      <c r="M6401"/>
      <c r="Q6401"/>
      <c r="U6401"/>
      <c r="Y6401"/>
    </row>
    <row r="6402" spans="1:25" x14ac:dyDescent="0.25">
      <c r="A6402">
        <v>8</v>
      </c>
      <c r="B6402">
        <v>3.4</v>
      </c>
      <c r="C6402">
        <v>19.7</v>
      </c>
      <c r="D6402">
        <v>1.07</v>
      </c>
      <c r="E6402">
        <v>2.75</v>
      </c>
      <c r="M6402"/>
      <c r="Q6402"/>
      <c r="U6402"/>
      <c r="Y6402"/>
    </row>
    <row r="6403" spans="1:25" x14ac:dyDescent="0.25">
      <c r="A6403">
        <v>4.5999999999999996</v>
      </c>
      <c r="B6403">
        <v>2.8</v>
      </c>
      <c r="C6403">
        <v>24.9</v>
      </c>
      <c r="D6403">
        <v>1.07</v>
      </c>
      <c r="E6403">
        <v>3.25</v>
      </c>
      <c r="M6403"/>
      <c r="Q6403"/>
      <c r="U6403"/>
      <c r="Y6403"/>
    </row>
    <row r="6404" spans="1:25" x14ac:dyDescent="0.25">
      <c r="A6404">
        <v>8.3000000000000007</v>
      </c>
      <c r="B6404">
        <v>10.1</v>
      </c>
      <c r="C6404">
        <v>26.1</v>
      </c>
      <c r="D6404">
        <v>1.07</v>
      </c>
      <c r="E6404">
        <v>4</v>
      </c>
      <c r="M6404"/>
      <c r="Q6404"/>
      <c r="U6404"/>
      <c r="Y6404"/>
    </row>
    <row r="6405" spans="1:25" x14ac:dyDescent="0.25">
      <c r="A6405">
        <v>4.7</v>
      </c>
      <c r="B6405">
        <v>1.9</v>
      </c>
      <c r="C6405">
        <v>31.2</v>
      </c>
      <c r="D6405">
        <v>1.07</v>
      </c>
      <c r="E6405">
        <v>3.25</v>
      </c>
      <c r="M6405"/>
      <c r="Q6405"/>
      <c r="U6405"/>
      <c r="Y6405"/>
    </row>
    <row r="6406" spans="1:25" x14ac:dyDescent="0.25">
      <c r="A6406">
        <v>4.4000000000000004</v>
      </c>
      <c r="B6406">
        <v>2</v>
      </c>
      <c r="C6406">
        <v>33.200000000000003</v>
      </c>
      <c r="D6406">
        <v>1.07</v>
      </c>
      <c r="E6406">
        <v>4</v>
      </c>
      <c r="M6406"/>
      <c r="Q6406"/>
      <c r="U6406"/>
      <c r="Y6406"/>
    </row>
    <row r="6407" spans="1:25" x14ac:dyDescent="0.25">
      <c r="A6407">
        <v>4.3</v>
      </c>
      <c r="B6407">
        <v>1.3</v>
      </c>
      <c r="C6407">
        <v>35.4</v>
      </c>
      <c r="D6407">
        <v>1.07</v>
      </c>
      <c r="E6407">
        <v>4</v>
      </c>
      <c r="M6407"/>
      <c r="Q6407"/>
      <c r="U6407"/>
      <c r="Y6407"/>
    </row>
    <row r="6408" spans="1:25" x14ac:dyDescent="0.25">
      <c r="A6408">
        <v>2.6</v>
      </c>
      <c r="B6408">
        <v>2.2000000000000002</v>
      </c>
      <c r="C6408">
        <v>40.200000000000003</v>
      </c>
      <c r="D6408">
        <v>1.07</v>
      </c>
      <c r="E6408">
        <v>4</v>
      </c>
      <c r="M6408"/>
      <c r="Q6408"/>
      <c r="U6408"/>
      <c r="Y6408"/>
    </row>
    <row r="6409" spans="1:25" x14ac:dyDescent="0.25">
      <c r="A6409">
        <v>6.7</v>
      </c>
      <c r="B6409">
        <v>2.1</v>
      </c>
      <c r="C6409">
        <v>43.7</v>
      </c>
      <c r="D6409">
        <v>1.07</v>
      </c>
      <c r="E6409">
        <v>2.75</v>
      </c>
      <c r="M6409"/>
      <c r="Q6409"/>
      <c r="U6409"/>
      <c r="Y6409"/>
    </row>
    <row r="6410" spans="1:25" x14ac:dyDescent="0.25">
      <c r="A6410">
        <v>3.9</v>
      </c>
      <c r="B6410">
        <v>3.8</v>
      </c>
      <c r="C6410">
        <v>86.7</v>
      </c>
      <c r="D6410">
        <v>1.07</v>
      </c>
      <c r="E6410">
        <v>5.25</v>
      </c>
      <c r="M6410"/>
      <c r="Q6410"/>
      <c r="U6410"/>
      <c r="Y6410"/>
    </row>
    <row r="6411" spans="1:25" x14ac:dyDescent="0.25">
      <c r="A6411">
        <v>7</v>
      </c>
      <c r="B6411">
        <v>39.1</v>
      </c>
      <c r="C6411">
        <v>168</v>
      </c>
      <c r="D6411">
        <v>1.07</v>
      </c>
      <c r="E6411">
        <v>6.75</v>
      </c>
      <c r="M6411"/>
      <c r="Q6411"/>
      <c r="U6411"/>
      <c r="Y6411"/>
    </row>
    <row r="6412" spans="1:25" x14ac:dyDescent="0.25">
      <c r="A6412">
        <v>4.5</v>
      </c>
      <c r="B6412">
        <v>5.4</v>
      </c>
      <c r="C6412">
        <v>188</v>
      </c>
      <c r="D6412">
        <v>1.07</v>
      </c>
      <c r="E6412">
        <v>7</v>
      </c>
      <c r="M6412"/>
      <c r="Q6412"/>
      <c r="U6412"/>
      <c r="Y6412"/>
    </row>
    <row r="6413" spans="1:25" x14ac:dyDescent="0.25">
      <c r="A6413">
        <v>4.7</v>
      </c>
      <c r="B6413">
        <v>1.4</v>
      </c>
      <c r="C6413">
        <v>195</v>
      </c>
      <c r="D6413">
        <v>1.07</v>
      </c>
      <c r="E6413">
        <v>5</v>
      </c>
      <c r="M6413"/>
      <c r="Q6413"/>
      <c r="U6413"/>
      <c r="Y6413"/>
    </row>
    <row r="6414" spans="1:25" x14ac:dyDescent="0.25">
      <c r="A6414">
        <v>3</v>
      </c>
      <c r="B6414">
        <v>3.1</v>
      </c>
      <c r="C6414">
        <v>10.9</v>
      </c>
      <c r="D6414">
        <v>1.08</v>
      </c>
      <c r="E6414">
        <v>4</v>
      </c>
      <c r="M6414"/>
      <c r="Q6414"/>
      <c r="U6414"/>
      <c r="Y6414"/>
    </row>
    <row r="6415" spans="1:25" x14ac:dyDescent="0.25">
      <c r="A6415">
        <v>3.9</v>
      </c>
      <c r="B6415">
        <v>1.9</v>
      </c>
      <c r="C6415">
        <v>12.1</v>
      </c>
      <c r="D6415">
        <v>1.08</v>
      </c>
      <c r="E6415">
        <v>3.5</v>
      </c>
      <c r="M6415"/>
      <c r="Q6415"/>
      <c r="U6415"/>
      <c r="Y6415"/>
    </row>
    <row r="6416" spans="1:25" x14ac:dyDescent="0.25">
      <c r="A6416">
        <v>7.5</v>
      </c>
      <c r="B6416">
        <v>3.8</v>
      </c>
      <c r="C6416">
        <v>12.3</v>
      </c>
      <c r="D6416">
        <v>1.08</v>
      </c>
      <c r="E6416">
        <v>2.75</v>
      </c>
      <c r="M6416"/>
      <c r="Q6416"/>
      <c r="U6416"/>
      <c r="Y6416"/>
    </row>
    <row r="6417" spans="1:25" x14ac:dyDescent="0.25">
      <c r="A6417">
        <v>5.6</v>
      </c>
      <c r="B6417">
        <v>2.8</v>
      </c>
      <c r="C6417">
        <v>13.7</v>
      </c>
      <c r="D6417">
        <v>1.08</v>
      </c>
      <c r="E6417">
        <v>2.75</v>
      </c>
      <c r="M6417"/>
      <c r="Q6417"/>
      <c r="U6417"/>
      <c r="Y6417"/>
    </row>
    <row r="6418" spans="1:25" x14ac:dyDescent="0.25">
      <c r="A6418">
        <v>4.9000000000000004</v>
      </c>
      <c r="B6418">
        <v>1.5</v>
      </c>
      <c r="C6418">
        <v>19.100000000000001</v>
      </c>
      <c r="D6418">
        <v>1.08</v>
      </c>
      <c r="E6418">
        <v>2.75</v>
      </c>
      <c r="M6418"/>
      <c r="Q6418"/>
      <c r="U6418"/>
      <c r="Y6418"/>
    </row>
    <row r="6419" spans="1:25" x14ac:dyDescent="0.25">
      <c r="A6419">
        <v>5.9</v>
      </c>
      <c r="B6419">
        <v>2.6</v>
      </c>
      <c r="C6419">
        <v>79.5</v>
      </c>
      <c r="D6419">
        <v>1.08</v>
      </c>
      <c r="E6419">
        <v>4</v>
      </c>
      <c r="M6419"/>
      <c r="Q6419"/>
      <c r="U6419"/>
      <c r="Y6419"/>
    </row>
    <row r="6420" spans="1:25" x14ac:dyDescent="0.25">
      <c r="A6420">
        <v>9.1</v>
      </c>
      <c r="B6420">
        <v>3</v>
      </c>
      <c r="C6420">
        <v>102</v>
      </c>
      <c r="D6420">
        <v>1.08</v>
      </c>
      <c r="E6420">
        <v>4.5</v>
      </c>
      <c r="M6420"/>
      <c r="Q6420"/>
      <c r="U6420"/>
      <c r="Y6420"/>
    </row>
    <row r="6421" spans="1:25" x14ac:dyDescent="0.25">
      <c r="A6421">
        <v>5.2</v>
      </c>
      <c r="B6421">
        <v>4.0999999999999996</v>
      </c>
      <c r="C6421">
        <v>126</v>
      </c>
      <c r="D6421">
        <v>1.08</v>
      </c>
      <c r="E6421">
        <v>5.5</v>
      </c>
      <c r="M6421"/>
      <c r="Q6421"/>
      <c r="U6421"/>
      <c r="Y6421"/>
    </row>
    <row r="6422" spans="1:25" x14ac:dyDescent="0.25">
      <c r="A6422">
        <v>3.2</v>
      </c>
      <c r="B6422">
        <v>1.3</v>
      </c>
      <c r="C6422">
        <v>180</v>
      </c>
      <c r="D6422">
        <v>1.08</v>
      </c>
      <c r="E6422">
        <v>5.75</v>
      </c>
      <c r="M6422"/>
      <c r="Q6422"/>
      <c r="U6422"/>
      <c r="Y6422"/>
    </row>
    <row r="6423" spans="1:25" x14ac:dyDescent="0.25">
      <c r="A6423">
        <v>6.8</v>
      </c>
      <c r="B6423">
        <v>4.3</v>
      </c>
      <c r="C6423">
        <v>209</v>
      </c>
      <c r="D6423">
        <v>1.08</v>
      </c>
      <c r="E6423">
        <v>5</v>
      </c>
      <c r="M6423"/>
      <c r="Q6423"/>
      <c r="U6423"/>
      <c r="Y6423"/>
    </row>
    <row r="6424" spans="1:25" x14ac:dyDescent="0.25">
      <c r="A6424">
        <v>6.4</v>
      </c>
      <c r="B6424">
        <v>11.6</v>
      </c>
      <c r="C6424">
        <v>255</v>
      </c>
      <c r="D6424">
        <v>1.08</v>
      </c>
      <c r="E6424">
        <v>6.25</v>
      </c>
      <c r="M6424"/>
      <c r="Q6424"/>
      <c r="U6424"/>
      <c r="Y6424"/>
    </row>
    <row r="6425" spans="1:25" x14ac:dyDescent="0.25">
      <c r="A6425">
        <v>7.2</v>
      </c>
      <c r="B6425">
        <v>4.0999999999999996</v>
      </c>
      <c r="C6425">
        <v>5.5</v>
      </c>
      <c r="D6425">
        <v>1.0900000000000001</v>
      </c>
      <c r="E6425">
        <v>2.75</v>
      </c>
      <c r="M6425"/>
      <c r="Q6425"/>
      <c r="U6425"/>
      <c r="Y6425"/>
    </row>
    <row r="6426" spans="1:25" x14ac:dyDescent="0.25">
      <c r="A6426">
        <v>12</v>
      </c>
      <c r="B6426">
        <v>2.7</v>
      </c>
      <c r="C6426">
        <v>6.6</v>
      </c>
      <c r="D6426">
        <v>1.0900000000000001</v>
      </c>
      <c r="E6426">
        <v>2.25</v>
      </c>
      <c r="M6426"/>
      <c r="Q6426"/>
      <c r="U6426"/>
      <c r="Y6426"/>
    </row>
    <row r="6427" spans="1:25" x14ac:dyDescent="0.25">
      <c r="A6427">
        <v>6.1</v>
      </c>
      <c r="B6427">
        <v>42.6</v>
      </c>
      <c r="C6427">
        <v>10</v>
      </c>
      <c r="D6427">
        <v>1.0900000000000001</v>
      </c>
      <c r="E6427">
        <v>5</v>
      </c>
      <c r="M6427"/>
      <c r="Q6427"/>
      <c r="U6427"/>
      <c r="Y6427"/>
    </row>
    <row r="6428" spans="1:25" x14ac:dyDescent="0.25">
      <c r="A6428">
        <v>9.1999999999999993</v>
      </c>
      <c r="B6428">
        <v>8</v>
      </c>
      <c r="C6428">
        <v>12</v>
      </c>
      <c r="D6428">
        <v>1.0900000000000001</v>
      </c>
      <c r="E6428">
        <v>3.5</v>
      </c>
      <c r="M6428"/>
      <c r="Q6428"/>
      <c r="U6428"/>
      <c r="Y6428"/>
    </row>
    <row r="6429" spans="1:25" x14ac:dyDescent="0.25">
      <c r="A6429">
        <v>2</v>
      </c>
      <c r="B6429">
        <v>4</v>
      </c>
      <c r="C6429">
        <v>13</v>
      </c>
      <c r="D6429">
        <v>1.0900000000000001</v>
      </c>
      <c r="E6429">
        <v>4</v>
      </c>
      <c r="M6429"/>
      <c r="Q6429"/>
      <c r="U6429"/>
      <c r="Y6429"/>
    </row>
    <row r="6430" spans="1:25" x14ac:dyDescent="0.25">
      <c r="A6430">
        <v>8.3000000000000007</v>
      </c>
      <c r="B6430">
        <v>3.8</v>
      </c>
      <c r="C6430">
        <v>16.600000000000001</v>
      </c>
      <c r="D6430">
        <v>1.0900000000000001</v>
      </c>
      <c r="E6430">
        <v>2.75</v>
      </c>
      <c r="M6430"/>
      <c r="Q6430"/>
      <c r="U6430"/>
      <c r="Y6430"/>
    </row>
    <row r="6431" spans="1:25" x14ac:dyDescent="0.25">
      <c r="A6431">
        <v>7.4</v>
      </c>
      <c r="B6431">
        <v>4.0999999999999996</v>
      </c>
      <c r="C6431">
        <v>29</v>
      </c>
      <c r="D6431">
        <v>1.0900000000000001</v>
      </c>
      <c r="E6431">
        <v>3.25</v>
      </c>
      <c r="M6431"/>
      <c r="Q6431"/>
      <c r="U6431"/>
      <c r="Y6431"/>
    </row>
    <row r="6432" spans="1:25" x14ac:dyDescent="0.25">
      <c r="A6432">
        <v>5.3</v>
      </c>
      <c r="B6432">
        <v>8.8000000000000007</v>
      </c>
      <c r="C6432">
        <v>34</v>
      </c>
      <c r="D6432">
        <v>1.0900000000000001</v>
      </c>
      <c r="E6432">
        <v>4.5</v>
      </c>
      <c r="M6432"/>
      <c r="Q6432"/>
      <c r="U6432"/>
      <c r="Y6432"/>
    </row>
    <row r="6433" spans="1:25" x14ac:dyDescent="0.25">
      <c r="A6433">
        <v>6.9</v>
      </c>
      <c r="B6433">
        <v>4.0999999999999996</v>
      </c>
      <c r="C6433">
        <v>38.6</v>
      </c>
      <c r="D6433">
        <v>1.0900000000000001</v>
      </c>
      <c r="E6433">
        <v>3.25</v>
      </c>
      <c r="M6433"/>
      <c r="Q6433"/>
      <c r="U6433"/>
      <c r="Y6433"/>
    </row>
    <row r="6434" spans="1:25" x14ac:dyDescent="0.25">
      <c r="A6434">
        <v>7.2</v>
      </c>
      <c r="B6434">
        <v>6.2</v>
      </c>
      <c r="C6434">
        <v>57</v>
      </c>
      <c r="D6434">
        <v>1.0900000000000001</v>
      </c>
      <c r="E6434">
        <v>4.75</v>
      </c>
      <c r="M6434"/>
      <c r="Q6434"/>
      <c r="U6434"/>
      <c r="Y6434"/>
    </row>
    <row r="6435" spans="1:25" x14ac:dyDescent="0.25">
      <c r="A6435">
        <v>6.3</v>
      </c>
      <c r="B6435">
        <v>1.1000000000000001</v>
      </c>
      <c r="C6435">
        <v>67.7</v>
      </c>
      <c r="D6435">
        <v>1.0900000000000001</v>
      </c>
      <c r="E6435">
        <v>4</v>
      </c>
      <c r="M6435"/>
      <c r="Q6435"/>
      <c r="U6435"/>
      <c r="Y6435"/>
    </row>
    <row r="6436" spans="1:25" x14ac:dyDescent="0.25">
      <c r="A6436">
        <v>4.8</v>
      </c>
      <c r="B6436">
        <v>1.8</v>
      </c>
      <c r="C6436">
        <v>996</v>
      </c>
      <c r="D6436">
        <v>1.0900000000000001</v>
      </c>
      <c r="E6436">
        <v>5</v>
      </c>
      <c r="M6436"/>
      <c r="Q6436"/>
      <c r="U6436"/>
      <c r="Y6436"/>
    </row>
    <row r="6437" spans="1:25" x14ac:dyDescent="0.25">
      <c r="A6437">
        <v>5.5</v>
      </c>
      <c r="B6437">
        <v>2.4</v>
      </c>
      <c r="C6437">
        <v>1520</v>
      </c>
      <c r="D6437">
        <v>1.0900000000000001</v>
      </c>
      <c r="E6437">
        <v>5</v>
      </c>
      <c r="M6437"/>
      <c r="Q6437"/>
      <c r="U6437"/>
      <c r="Y6437"/>
    </row>
    <row r="6438" spans="1:25" x14ac:dyDescent="0.25">
      <c r="A6438">
        <v>6.8</v>
      </c>
      <c r="B6438">
        <v>5.3</v>
      </c>
      <c r="C6438">
        <v>12.4</v>
      </c>
      <c r="D6438">
        <v>1.1000000000000001</v>
      </c>
      <c r="E6438">
        <v>3.5</v>
      </c>
      <c r="M6438"/>
      <c r="Q6438"/>
      <c r="U6438"/>
      <c r="Y6438"/>
    </row>
    <row r="6439" spans="1:25" x14ac:dyDescent="0.25">
      <c r="A6439">
        <v>3.5</v>
      </c>
      <c r="B6439">
        <v>3.9</v>
      </c>
      <c r="C6439">
        <v>13.1</v>
      </c>
      <c r="D6439">
        <v>1.1000000000000001</v>
      </c>
      <c r="E6439">
        <v>4</v>
      </c>
      <c r="M6439"/>
      <c r="Q6439"/>
      <c r="U6439"/>
      <c r="Y6439"/>
    </row>
    <row r="6440" spans="1:25" x14ac:dyDescent="0.25">
      <c r="A6440">
        <v>7.8</v>
      </c>
      <c r="B6440">
        <v>8.6</v>
      </c>
      <c r="C6440">
        <v>25.9</v>
      </c>
      <c r="D6440">
        <v>1.1000000000000001</v>
      </c>
      <c r="E6440">
        <v>4</v>
      </c>
      <c r="M6440"/>
      <c r="Q6440"/>
      <c r="U6440"/>
      <c r="Y6440"/>
    </row>
    <row r="6441" spans="1:25" x14ac:dyDescent="0.25">
      <c r="A6441">
        <v>8.6</v>
      </c>
      <c r="B6441">
        <v>4.7</v>
      </c>
      <c r="C6441">
        <v>27.2</v>
      </c>
      <c r="D6441">
        <v>1.1000000000000001</v>
      </c>
      <c r="E6441">
        <v>3.25</v>
      </c>
      <c r="M6441"/>
      <c r="Q6441"/>
      <c r="U6441"/>
      <c r="Y6441"/>
    </row>
    <row r="6442" spans="1:25" x14ac:dyDescent="0.25">
      <c r="A6442">
        <v>8.1999999999999993</v>
      </c>
      <c r="B6442">
        <v>1.8</v>
      </c>
      <c r="C6442">
        <v>28.2</v>
      </c>
      <c r="D6442">
        <v>1.1000000000000001</v>
      </c>
      <c r="E6442">
        <v>2.75</v>
      </c>
      <c r="M6442"/>
      <c r="Q6442"/>
      <c r="U6442"/>
      <c r="Y6442"/>
    </row>
    <row r="6443" spans="1:25" x14ac:dyDescent="0.25">
      <c r="A6443">
        <v>8.9</v>
      </c>
      <c r="B6443">
        <v>3.3</v>
      </c>
      <c r="C6443">
        <v>34.200000000000003</v>
      </c>
      <c r="D6443">
        <v>1.1000000000000001</v>
      </c>
      <c r="E6443">
        <v>3.25</v>
      </c>
      <c r="M6443"/>
      <c r="Q6443"/>
      <c r="U6443"/>
      <c r="Y6443"/>
    </row>
    <row r="6444" spans="1:25" x14ac:dyDescent="0.25">
      <c r="A6444">
        <v>4.8</v>
      </c>
      <c r="B6444">
        <v>13.1</v>
      </c>
      <c r="C6444">
        <v>35.4</v>
      </c>
      <c r="D6444">
        <v>1.1000000000000001</v>
      </c>
      <c r="E6444">
        <v>4.5</v>
      </c>
      <c r="M6444"/>
      <c r="Q6444"/>
      <c r="U6444"/>
      <c r="Y6444"/>
    </row>
    <row r="6445" spans="1:25" x14ac:dyDescent="0.25">
      <c r="A6445">
        <v>6.7</v>
      </c>
      <c r="B6445">
        <v>3.5</v>
      </c>
      <c r="C6445">
        <v>37.6</v>
      </c>
      <c r="D6445">
        <v>1.1000000000000001</v>
      </c>
      <c r="E6445">
        <v>3.25</v>
      </c>
      <c r="M6445"/>
      <c r="Q6445"/>
      <c r="U6445"/>
      <c r="Y6445"/>
    </row>
    <row r="6446" spans="1:25" x14ac:dyDescent="0.25">
      <c r="A6446">
        <v>10.9</v>
      </c>
      <c r="B6446">
        <v>6.3</v>
      </c>
      <c r="C6446">
        <v>38.799999999999997</v>
      </c>
      <c r="D6446">
        <v>1.1000000000000001</v>
      </c>
      <c r="E6446">
        <v>4</v>
      </c>
      <c r="M6446"/>
      <c r="Q6446"/>
      <c r="U6446"/>
      <c r="Y6446"/>
    </row>
    <row r="6447" spans="1:25" x14ac:dyDescent="0.25">
      <c r="A6447">
        <v>5.6</v>
      </c>
      <c r="B6447">
        <v>1.9</v>
      </c>
      <c r="C6447">
        <v>52.9</v>
      </c>
      <c r="D6447">
        <v>1.1000000000000001</v>
      </c>
      <c r="E6447">
        <v>4</v>
      </c>
      <c r="M6447"/>
      <c r="Q6447"/>
      <c r="U6447"/>
      <c r="Y6447"/>
    </row>
    <row r="6448" spans="1:25" x14ac:dyDescent="0.25">
      <c r="A6448">
        <v>5.5</v>
      </c>
      <c r="B6448">
        <v>1.2</v>
      </c>
      <c r="C6448">
        <v>67.2</v>
      </c>
      <c r="D6448">
        <v>1.1000000000000001</v>
      </c>
      <c r="E6448">
        <v>4</v>
      </c>
      <c r="M6448"/>
      <c r="Q6448"/>
      <c r="U6448"/>
      <c r="Y6448"/>
    </row>
    <row r="6449" spans="1:25" x14ac:dyDescent="0.25">
      <c r="A6449">
        <v>7.2</v>
      </c>
      <c r="B6449">
        <v>1.8</v>
      </c>
      <c r="C6449">
        <v>235</v>
      </c>
      <c r="D6449">
        <v>1.1000000000000001</v>
      </c>
      <c r="E6449">
        <v>4.5</v>
      </c>
      <c r="M6449"/>
      <c r="Q6449"/>
      <c r="U6449"/>
      <c r="Y6449"/>
    </row>
    <row r="6450" spans="1:25" x14ac:dyDescent="0.25">
      <c r="A6450">
        <v>6.2</v>
      </c>
      <c r="B6450">
        <v>2.4</v>
      </c>
      <c r="C6450">
        <v>332</v>
      </c>
      <c r="D6450">
        <v>1.1000000000000001</v>
      </c>
      <c r="E6450">
        <v>5</v>
      </c>
      <c r="M6450"/>
      <c r="Q6450"/>
      <c r="U6450"/>
      <c r="Y6450"/>
    </row>
    <row r="6451" spans="1:25" x14ac:dyDescent="0.25">
      <c r="A6451">
        <v>7.1</v>
      </c>
      <c r="B6451">
        <v>2.6</v>
      </c>
      <c r="C6451">
        <v>7.7</v>
      </c>
      <c r="D6451">
        <v>1.1100000000000001</v>
      </c>
      <c r="E6451">
        <v>2.25</v>
      </c>
      <c r="M6451"/>
      <c r="Q6451"/>
      <c r="U6451"/>
      <c r="Y6451"/>
    </row>
    <row r="6452" spans="1:25" x14ac:dyDescent="0.25">
      <c r="A6452">
        <v>7.1</v>
      </c>
      <c r="B6452">
        <v>17</v>
      </c>
      <c r="C6452">
        <v>8</v>
      </c>
      <c r="D6452">
        <v>1.1100000000000001</v>
      </c>
      <c r="E6452">
        <v>4.5</v>
      </c>
      <c r="M6452"/>
      <c r="Q6452"/>
      <c r="U6452"/>
      <c r="Y6452"/>
    </row>
    <row r="6453" spans="1:25" x14ac:dyDescent="0.25">
      <c r="A6453">
        <v>6.2</v>
      </c>
      <c r="B6453">
        <v>4.7</v>
      </c>
      <c r="C6453">
        <v>11.2</v>
      </c>
      <c r="D6453">
        <v>1.1100000000000001</v>
      </c>
      <c r="E6453">
        <v>3.25</v>
      </c>
      <c r="M6453"/>
      <c r="Q6453"/>
      <c r="U6453"/>
      <c r="Y6453"/>
    </row>
    <row r="6454" spans="1:25" x14ac:dyDescent="0.25">
      <c r="A6454">
        <v>6.7</v>
      </c>
      <c r="B6454">
        <v>3.9</v>
      </c>
      <c r="C6454">
        <v>11.7</v>
      </c>
      <c r="D6454">
        <v>1.1100000000000001</v>
      </c>
      <c r="E6454">
        <v>2.75</v>
      </c>
      <c r="M6454"/>
      <c r="Q6454"/>
      <c r="U6454"/>
      <c r="Y6454"/>
    </row>
    <row r="6455" spans="1:25" x14ac:dyDescent="0.25">
      <c r="A6455">
        <v>3.6</v>
      </c>
      <c r="B6455">
        <v>2.8</v>
      </c>
      <c r="C6455">
        <v>13.9</v>
      </c>
      <c r="D6455">
        <v>1.1100000000000001</v>
      </c>
      <c r="E6455">
        <v>3.5</v>
      </c>
      <c r="M6455"/>
      <c r="Q6455"/>
      <c r="U6455"/>
      <c r="Y6455"/>
    </row>
    <row r="6456" spans="1:25" x14ac:dyDescent="0.25">
      <c r="A6456">
        <v>6.6</v>
      </c>
      <c r="B6456">
        <v>8.6</v>
      </c>
      <c r="C6456">
        <v>16</v>
      </c>
      <c r="D6456">
        <v>1.1100000000000001</v>
      </c>
      <c r="E6456">
        <v>3.5</v>
      </c>
      <c r="M6456"/>
      <c r="Q6456"/>
      <c r="U6456"/>
      <c r="Y6456"/>
    </row>
    <row r="6457" spans="1:25" x14ac:dyDescent="0.25">
      <c r="A6457">
        <v>3.1</v>
      </c>
      <c r="B6457">
        <v>1.3</v>
      </c>
      <c r="C6457">
        <v>16.899999999999999</v>
      </c>
      <c r="D6457">
        <v>1.1100000000000001</v>
      </c>
      <c r="E6457">
        <v>3.5</v>
      </c>
      <c r="M6457"/>
      <c r="Q6457"/>
      <c r="U6457"/>
      <c r="Y6457"/>
    </row>
    <row r="6458" spans="1:25" x14ac:dyDescent="0.25">
      <c r="A6458">
        <v>9.4</v>
      </c>
      <c r="B6458">
        <v>3.6</v>
      </c>
      <c r="C6458">
        <v>17.899999999999999</v>
      </c>
      <c r="D6458">
        <v>1.1100000000000001</v>
      </c>
      <c r="E6458">
        <v>2.75</v>
      </c>
      <c r="M6458"/>
      <c r="Q6458"/>
      <c r="U6458"/>
      <c r="Y6458"/>
    </row>
    <row r="6459" spans="1:25" x14ac:dyDescent="0.25">
      <c r="A6459">
        <v>4.9000000000000004</v>
      </c>
      <c r="B6459">
        <v>2</v>
      </c>
      <c r="C6459">
        <v>18.600000000000001</v>
      </c>
      <c r="D6459">
        <v>1.1100000000000001</v>
      </c>
      <c r="E6459">
        <v>2.75</v>
      </c>
      <c r="M6459"/>
      <c r="Q6459"/>
      <c r="U6459"/>
      <c r="Y6459"/>
    </row>
    <row r="6460" spans="1:25" x14ac:dyDescent="0.25">
      <c r="A6460">
        <v>7.9</v>
      </c>
      <c r="B6460">
        <v>6.5</v>
      </c>
      <c r="C6460">
        <v>18.7</v>
      </c>
      <c r="D6460">
        <v>1.1100000000000001</v>
      </c>
      <c r="E6460">
        <v>3.5</v>
      </c>
      <c r="M6460"/>
      <c r="Q6460"/>
      <c r="U6460"/>
      <c r="Y6460"/>
    </row>
    <row r="6461" spans="1:25" x14ac:dyDescent="0.25">
      <c r="A6461">
        <v>13.2</v>
      </c>
      <c r="B6461">
        <v>7.8</v>
      </c>
      <c r="C6461">
        <v>22.2</v>
      </c>
      <c r="D6461">
        <v>1.1100000000000001</v>
      </c>
      <c r="E6461">
        <v>4</v>
      </c>
      <c r="M6461"/>
      <c r="Q6461"/>
      <c r="U6461"/>
      <c r="Y6461"/>
    </row>
    <row r="6462" spans="1:25" x14ac:dyDescent="0.25">
      <c r="A6462">
        <v>2.5</v>
      </c>
      <c r="B6462">
        <v>5.5</v>
      </c>
      <c r="C6462">
        <v>23.2</v>
      </c>
      <c r="D6462">
        <v>1.1100000000000001</v>
      </c>
      <c r="E6462">
        <v>5.25</v>
      </c>
      <c r="M6462"/>
      <c r="Q6462"/>
      <c r="U6462"/>
      <c r="Y6462"/>
    </row>
    <row r="6463" spans="1:25" x14ac:dyDescent="0.25">
      <c r="A6463">
        <v>5.4</v>
      </c>
      <c r="B6463">
        <v>6.1</v>
      </c>
      <c r="C6463">
        <v>25.6</v>
      </c>
      <c r="D6463">
        <v>1.1100000000000001</v>
      </c>
      <c r="E6463">
        <v>4.5</v>
      </c>
      <c r="M6463"/>
      <c r="Q6463"/>
      <c r="U6463"/>
      <c r="Y6463"/>
    </row>
    <row r="6464" spans="1:25" x14ac:dyDescent="0.25">
      <c r="A6464">
        <v>5.4</v>
      </c>
      <c r="B6464">
        <v>2.5</v>
      </c>
      <c r="C6464">
        <v>30</v>
      </c>
      <c r="D6464">
        <v>1.1100000000000001</v>
      </c>
      <c r="E6464">
        <v>3.25</v>
      </c>
      <c r="M6464"/>
      <c r="Q6464"/>
      <c r="U6464"/>
      <c r="Y6464"/>
    </row>
    <row r="6465" spans="1:25" x14ac:dyDescent="0.25">
      <c r="A6465">
        <v>10.1</v>
      </c>
      <c r="B6465">
        <v>1.5</v>
      </c>
      <c r="C6465">
        <v>31.5</v>
      </c>
      <c r="D6465">
        <v>1.1100000000000001</v>
      </c>
      <c r="E6465">
        <v>2.75</v>
      </c>
      <c r="M6465"/>
      <c r="Q6465"/>
      <c r="U6465"/>
      <c r="Y6465"/>
    </row>
    <row r="6466" spans="1:25" x14ac:dyDescent="0.25">
      <c r="A6466">
        <v>8.1</v>
      </c>
      <c r="B6466">
        <v>3.8</v>
      </c>
      <c r="C6466">
        <v>33</v>
      </c>
      <c r="D6466">
        <v>1.1100000000000001</v>
      </c>
      <c r="E6466">
        <v>3.25</v>
      </c>
      <c r="M6466"/>
      <c r="Q6466"/>
      <c r="U6466"/>
      <c r="Y6466"/>
    </row>
    <row r="6467" spans="1:25" x14ac:dyDescent="0.25">
      <c r="A6467">
        <v>3.6</v>
      </c>
      <c r="B6467">
        <v>3.4</v>
      </c>
      <c r="C6467">
        <v>34.9</v>
      </c>
      <c r="D6467">
        <v>1.1100000000000001</v>
      </c>
      <c r="E6467">
        <v>4.5</v>
      </c>
      <c r="M6467"/>
      <c r="Q6467"/>
      <c r="U6467"/>
      <c r="Y6467"/>
    </row>
    <row r="6468" spans="1:25" x14ac:dyDescent="0.25">
      <c r="A6468">
        <v>6.9</v>
      </c>
      <c r="B6468">
        <v>5</v>
      </c>
      <c r="C6468">
        <v>36.1</v>
      </c>
      <c r="D6468">
        <v>1.1100000000000001</v>
      </c>
      <c r="E6468">
        <v>4</v>
      </c>
      <c r="M6468"/>
      <c r="Q6468"/>
      <c r="U6468"/>
      <c r="Y6468"/>
    </row>
    <row r="6469" spans="1:25" x14ac:dyDescent="0.25">
      <c r="A6469">
        <v>7.3</v>
      </c>
      <c r="B6469">
        <v>4.8</v>
      </c>
      <c r="C6469">
        <v>36.9</v>
      </c>
      <c r="D6469">
        <v>1.1100000000000001</v>
      </c>
      <c r="E6469">
        <v>3.25</v>
      </c>
      <c r="M6469"/>
      <c r="Q6469"/>
      <c r="U6469"/>
      <c r="Y6469"/>
    </row>
    <row r="6470" spans="1:25" x14ac:dyDescent="0.25">
      <c r="A6470">
        <v>5.8</v>
      </c>
      <c r="B6470">
        <v>4.2</v>
      </c>
      <c r="C6470">
        <v>42.9</v>
      </c>
      <c r="D6470">
        <v>1.1100000000000001</v>
      </c>
      <c r="E6470">
        <v>3.75</v>
      </c>
      <c r="M6470"/>
      <c r="Q6470"/>
      <c r="U6470"/>
      <c r="Y6470"/>
    </row>
    <row r="6471" spans="1:25" x14ac:dyDescent="0.25">
      <c r="A6471">
        <v>5.6</v>
      </c>
      <c r="B6471">
        <v>3</v>
      </c>
      <c r="C6471">
        <v>60.4</v>
      </c>
      <c r="D6471">
        <v>1.1100000000000001</v>
      </c>
      <c r="E6471">
        <v>4</v>
      </c>
      <c r="M6471"/>
      <c r="Q6471"/>
      <c r="U6471"/>
      <c r="Y6471"/>
    </row>
    <row r="6472" spans="1:25" x14ac:dyDescent="0.25">
      <c r="A6472">
        <v>3.2</v>
      </c>
      <c r="B6472">
        <v>1.5</v>
      </c>
      <c r="C6472">
        <v>67.8</v>
      </c>
      <c r="D6472">
        <v>1.1100000000000001</v>
      </c>
      <c r="E6472">
        <v>4.75</v>
      </c>
      <c r="M6472"/>
      <c r="Q6472"/>
      <c r="U6472"/>
      <c r="Y6472"/>
    </row>
    <row r="6473" spans="1:25" x14ac:dyDescent="0.25">
      <c r="A6473">
        <v>7.3</v>
      </c>
      <c r="B6473">
        <v>8.1</v>
      </c>
      <c r="C6473">
        <v>80</v>
      </c>
      <c r="D6473">
        <v>1.1100000000000001</v>
      </c>
      <c r="E6473">
        <v>4.75</v>
      </c>
      <c r="M6473"/>
      <c r="Q6473"/>
      <c r="U6473"/>
      <c r="Y6473"/>
    </row>
    <row r="6474" spans="1:25" x14ac:dyDescent="0.25">
      <c r="A6474">
        <v>5.8</v>
      </c>
      <c r="B6474">
        <v>13.9</v>
      </c>
      <c r="C6474">
        <v>8.9</v>
      </c>
      <c r="D6474">
        <v>1.1200000000000001</v>
      </c>
      <c r="E6474">
        <v>4</v>
      </c>
      <c r="M6474"/>
      <c r="Q6474"/>
      <c r="U6474"/>
      <c r="Y6474"/>
    </row>
    <row r="6475" spans="1:25" x14ac:dyDescent="0.25">
      <c r="A6475">
        <v>4.5999999999999996</v>
      </c>
      <c r="B6475">
        <v>1.3</v>
      </c>
      <c r="C6475">
        <v>10.8</v>
      </c>
      <c r="D6475">
        <v>1.1200000000000001</v>
      </c>
      <c r="E6475">
        <v>2.75</v>
      </c>
      <c r="M6475"/>
      <c r="Q6475"/>
      <c r="U6475"/>
      <c r="Y6475"/>
    </row>
    <row r="6476" spans="1:25" x14ac:dyDescent="0.25">
      <c r="A6476">
        <v>6.3</v>
      </c>
      <c r="B6476">
        <v>3.3</v>
      </c>
      <c r="C6476">
        <v>11.8</v>
      </c>
      <c r="D6476">
        <v>1.1200000000000001</v>
      </c>
      <c r="E6476">
        <v>3.25</v>
      </c>
      <c r="M6476"/>
      <c r="Q6476"/>
      <c r="U6476"/>
      <c r="Y6476"/>
    </row>
    <row r="6477" spans="1:25" x14ac:dyDescent="0.25">
      <c r="A6477">
        <v>4.7</v>
      </c>
      <c r="B6477">
        <v>1.8</v>
      </c>
      <c r="C6477">
        <v>13.2</v>
      </c>
      <c r="D6477">
        <v>1.1200000000000001</v>
      </c>
      <c r="E6477">
        <v>2.75</v>
      </c>
      <c r="M6477"/>
      <c r="Q6477"/>
      <c r="U6477"/>
      <c r="Y6477"/>
    </row>
    <row r="6478" spans="1:25" x14ac:dyDescent="0.25">
      <c r="A6478">
        <v>7.9</v>
      </c>
      <c r="B6478">
        <v>4.9000000000000004</v>
      </c>
      <c r="C6478">
        <v>14.6</v>
      </c>
      <c r="D6478">
        <v>1.1200000000000001</v>
      </c>
      <c r="E6478">
        <v>2.75</v>
      </c>
      <c r="M6478"/>
      <c r="Q6478"/>
      <c r="U6478"/>
      <c r="Y6478"/>
    </row>
    <row r="6479" spans="1:25" x14ac:dyDescent="0.25">
      <c r="A6479">
        <v>1.6</v>
      </c>
      <c r="B6479">
        <v>2</v>
      </c>
      <c r="C6479">
        <v>18.2</v>
      </c>
      <c r="D6479">
        <v>1.1200000000000001</v>
      </c>
      <c r="E6479">
        <v>4.5</v>
      </c>
      <c r="M6479"/>
      <c r="Q6479"/>
      <c r="U6479"/>
      <c r="Y6479"/>
    </row>
    <row r="6480" spans="1:25" x14ac:dyDescent="0.25">
      <c r="A6480">
        <v>6.4</v>
      </c>
      <c r="B6480">
        <v>11.1</v>
      </c>
      <c r="C6480">
        <v>20</v>
      </c>
      <c r="D6480">
        <v>1.1200000000000001</v>
      </c>
      <c r="E6480">
        <v>4</v>
      </c>
      <c r="M6480"/>
      <c r="Q6480"/>
      <c r="U6480"/>
      <c r="Y6480"/>
    </row>
    <row r="6481" spans="1:25" x14ac:dyDescent="0.25">
      <c r="A6481">
        <v>6.2</v>
      </c>
      <c r="B6481">
        <v>3.9</v>
      </c>
      <c r="C6481">
        <v>21.2</v>
      </c>
      <c r="D6481">
        <v>1.1200000000000001</v>
      </c>
      <c r="E6481">
        <v>3.75</v>
      </c>
      <c r="M6481"/>
      <c r="Q6481"/>
      <c r="U6481"/>
      <c r="Y6481"/>
    </row>
    <row r="6482" spans="1:25" x14ac:dyDescent="0.25">
      <c r="A6482">
        <v>9.6</v>
      </c>
      <c r="B6482">
        <v>5.5</v>
      </c>
      <c r="C6482">
        <v>21.5</v>
      </c>
      <c r="D6482">
        <v>1.1200000000000001</v>
      </c>
      <c r="E6482">
        <v>4</v>
      </c>
      <c r="M6482"/>
      <c r="Q6482"/>
      <c r="U6482"/>
      <c r="Y6482"/>
    </row>
    <row r="6483" spans="1:25" x14ac:dyDescent="0.25">
      <c r="A6483">
        <v>6.6</v>
      </c>
      <c r="B6483">
        <v>3.1</v>
      </c>
      <c r="C6483">
        <v>24.2</v>
      </c>
      <c r="D6483">
        <v>1.1200000000000001</v>
      </c>
      <c r="E6483">
        <v>3.25</v>
      </c>
      <c r="M6483"/>
      <c r="Q6483"/>
      <c r="U6483"/>
      <c r="Y6483"/>
    </row>
    <row r="6484" spans="1:25" x14ac:dyDescent="0.25">
      <c r="A6484">
        <v>7.8</v>
      </c>
      <c r="B6484">
        <v>8.4</v>
      </c>
      <c r="C6484">
        <v>24.4</v>
      </c>
      <c r="D6484">
        <v>1.1200000000000001</v>
      </c>
      <c r="E6484">
        <v>4</v>
      </c>
      <c r="M6484"/>
      <c r="Q6484"/>
      <c r="U6484"/>
      <c r="Y6484"/>
    </row>
    <row r="6485" spans="1:25" x14ac:dyDescent="0.25">
      <c r="A6485">
        <v>6.9</v>
      </c>
      <c r="B6485">
        <v>2.5</v>
      </c>
      <c r="C6485">
        <v>32.1</v>
      </c>
      <c r="D6485">
        <v>1.1200000000000001</v>
      </c>
      <c r="E6485">
        <v>2.75</v>
      </c>
      <c r="M6485"/>
      <c r="Q6485"/>
      <c r="U6485"/>
      <c r="Y6485"/>
    </row>
    <row r="6486" spans="1:25" x14ac:dyDescent="0.25">
      <c r="A6486">
        <v>7.5</v>
      </c>
      <c r="B6486">
        <v>7.5</v>
      </c>
      <c r="C6486">
        <v>32.700000000000003</v>
      </c>
      <c r="D6486">
        <v>1.1200000000000001</v>
      </c>
      <c r="E6486">
        <v>4</v>
      </c>
      <c r="M6486"/>
      <c r="Q6486"/>
      <c r="U6486"/>
      <c r="Y6486"/>
    </row>
    <row r="6487" spans="1:25" x14ac:dyDescent="0.25">
      <c r="A6487">
        <v>6.3</v>
      </c>
      <c r="B6487">
        <v>2</v>
      </c>
      <c r="C6487">
        <v>34.200000000000003</v>
      </c>
      <c r="D6487">
        <v>1.1200000000000001</v>
      </c>
      <c r="E6487">
        <v>3.25</v>
      </c>
      <c r="M6487"/>
      <c r="Q6487"/>
      <c r="U6487"/>
      <c r="Y6487"/>
    </row>
    <row r="6488" spans="1:25" x14ac:dyDescent="0.25">
      <c r="A6488">
        <v>8.6</v>
      </c>
      <c r="B6488">
        <v>5.3</v>
      </c>
      <c r="C6488">
        <v>36.9</v>
      </c>
      <c r="D6488">
        <v>1.1200000000000001</v>
      </c>
      <c r="E6488">
        <v>4</v>
      </c>
      <c r="M6488"/>
      <c r="Q6488"/>
      <c r="U6488"/>
      <c r="Y6488"/>
    </row>
    <row r="6489" spans="1:25" x14ac:dyDescent="0.25">
      <c r="A6489">
        <v>5.5</v>
      </c>
      <c r="B6489">
        <v>1.9</v>
      </c>
      <c r="C6489">
        <v>40.299999999999997</v>
      </c>
      <c r="D6489">
        <v>1.1200000000000001</v>
      </c>
      <c r="E6489">
        <v>3.25</v>
      </c>
      <c r="M6489"/>
      <c r="Q6489"/>
      <c r="U6489"/>
      <c r="Y6489"/>
    </row>
    <row r="6490" spans="1:25" x14ac:dyDescent="0.25">
      <c r="A6490">
        <v>5.2</v>
      </c>
      <c r="B6490">
        <v>8.3000000000000007</v>
      </c>
      <c r="C6490">
        <v>47</v>
      </c>
      <c r="D6490">
        <v>1.1200000000000001</v>
      </c>
      <c r="E6490">
        <v>4.5</v>
      </c>
      <c r="M6490"/>
      <c r="Q6490"/>
      <c r="U6490"/>
      <c r="Y6490"/>
    </row>
    <row r="6491" spans="1:25" x14ac:dyDescent="0.25">
      <c r="A6491">
        <v>5.9</v>
      </c>
      <c r="B6491">
        <v>3.9</v>
      </c>
      <c r="C6491">
        <v>53.8</v>
      </c>
      <c r="D6491">
        <v>1.1200000000000001</v>
      </c>
      <c r="E6491">
        <v>4.5</v>
      </c>
      <c r="M6491"/>
      <c r="Q6491"/>
      <c r="U6491"/>
      <c r="Y6491"/>
    </row>
    <row r="6492" spans="1:25" x14ac:dyDescent="0.25">
      <c r="A6492">
        <v>5.4</v>
      </c>
      <c r="B6492">
        <v>2.6</v>
      </c>
      <c r="C6492">
        <v>54.8</v>
      </c>
      <c r="D6492">
        <v>1.1200000000000001</v>
      </c>
      <c r="E6492">
        <v>4</v>
      </c>
      <c r="M6492"/>
      <c r="Q6492"/>
      <c r="U6492"/>
      <c r="Y6492"/>
    </row>
    <row r="6493" spans="1:25" x14ac:dyDescent="0.25">
      <c r="A6493">
        <v>5.8</v>
      </c>
      <c r="B6493">
        <v>6.6</v>
      </c>
      <c r="C6493">
        <v>64</v>
      </c>
      <c r="D6493">
        <v>1.1200000000000001</v>
      </c>
      <c r="E6493">
        <v>5.25</v>
      </c>
      <c r="M6493"/>
      <c r="Q6493"/>
      <c r="U6493"/>
      <c r="Y6493"/>
    </row>
    <row r="6494" spans="1:25" x14ac:dyDescent="0.25">
      <c r="A6494">
        <v>5.7</v>
      </c>
      <c r="B6494">
        <v>6.5</v>
      </c>
      <c r="C6494">
        <v>438</v>
      </c>
      <c r="D6494">
        <v>1.1200000000000001</v>
      </c>
      <c r="E6494">
        <v>6.25</v>
      </c>
      <c r="M6494"/>
      <c r="Q6494"/>
      <c r="U6494"/>
      <c r="Y6494"/>
    </row>
    <row r="6495" spans="1:25" x14ac:dyDescent="0.25">
      <c r="A6495">
        <v>4.4000000000000004</v>
      </c>
      <c r="B6495">
        <v>2.4</v>
      </c>
      <c r="C6495">
        <v>11</v>
      </c>
      <c r="D6495">
        <v>1.1299999999999999</v>
      </c>
      <c r="E6495">
        <v>3.5</v>
      </c>
      <c r="M6495"/>
      <c r="Q6495"/>
      <c r="U6495"/>
      <c r="Y6495"/>
    </row>
    <row r="6496" spans="1:25" x14ac:dyDescent="0.25">
      <c r="A6496">
        <v>8.5</v>
      </c>
      <c r="B6496">
        <v>4.3</v>
      </c>
      <c r="C6496">
        <v>11.3</v>
      </c>
      <c r="D6496">
        <v>1.1299999999999999</v>
      </c>
      <c r="E6496">
        <v>2.75</v>
      </c>
      <c r="M6496"/>
      <c r="Q6496"/>
      <c r="U6496"/>
      <c r="Y6496"/>
    </row>
    <row r="6497" spans="1:25" x14ac:dyDescent="0.25">
      <c r="A6497">
        <v>7.2</v>
      </c>
      <c r="B6497">
        <v>3.3</v>
      </c>
      <c r="C6497">
        <v>11.8</v>
      </c>
      <c r="D6497">
        <v>1.1299999999999999</v>
      </c>
      <c r="E6497">
        <v>2.75</v>
      </c>
      <c r="M6497"/>
      <c r="Q6497"/>
      <c r="U6497"/>
      <c r="Y6497"/>
    </row>
    <row r="6498" spans="1:25" x14ac:dyDescent="0.25">
      <c r="A6498">
        <v>7.9</v>
      </c>
      <c r="B6498">
        <v>9.8000000000000007</v>
      </c>
      <c r="C6498">
        <v>12.5</v>
      </c>
      <c r="D6498">
        <v>1.1299999999999999</v>
      </c>
      <c r="E6498">
        <v>3.5</v>
      </c>
      <c r="M6498"/>
      <c r="Q6498"/>
      <c r="U6498"/>
      <c r="Y6498"/>
    </row>
    <row r="6499" spans="1:25" x14ac:dyDescent="0.25">
      <c r="A6499">
        <v>5</v>
      </c>
      <c r="B6499">
        <v>4</v>
      </c>
      <c r="C6499">
        <v>19.2</v>
      </c>
      <c r="D6499">
        <v>1.1299999999999999</v>
      </c>
      <c r="E6499">
        <v>3.25</v>
      </c>
      <c r="M6499"/>
      <c r="Q6499"/>
      <c r="U6499"/>
      <c r="Y6499"/>
    </row>
    <row r="6500" spans="1:25" x14ac:dyDescent="0.25">
      <c r="A6500">
        <v>6.6</v>
      </c>
      <c r="B6500">
        <v>4.3</v>
      </c>
      <c r="C6500">
        <v>24.7</v>
      </c>
      <c r="D6500">
        <v>1.1299999999999999</v>
      </c>
      <c r="E6500">
        <v>3.25</v>
      </c>
      <c r="M6500"/>
      <c r="Q6500"/>
      <c r="U6500"/>
      <c r="Y6500"/>
    </row>
    <row r="6501" spans="1:25" x14ac:dyDescent="0.25">
      <c r="A6501">
        <v>4</v>
      </c>
      <c r="B6501">
        <v>16</v>
      </c>
      <c r="C6501">
        <v>32.6</v>
      </c>
      <c r="D6501">
        <v>1.1299999999999999</v>
      </c>
      <c r="E6501">
        <v>6.25</v>
      </c>
      <c r="M6501"/>
      <c r="Q6501"/>
      <c r="U6501"/>
      <c r="Y6501"/>
    </row>
    <row r="6502" spans="1:25" x14ac:dyDescent="0.25">
      <c r="A6502">
        <v>3.5</v>
      </c>
      <c r="B6502">
        <v>1.1000000000000001</v>
      </c>
      <c r="C6502">
        <v>44.1</v>
      </c>
      <c r="D6502">
        <v>1.1299999999999999</v>
      </c>
      <c r="E6502">
        <v>4</v>
      </c>
      <c r="M6502"/>
      <c r="Q6502"/>
      <c r="U6502"/>
      <c r="Y6502"/>
    </row>
    <row r="6503" spans="1:25" x14ac:dyDescent="0.25">
      <c r="A6503">
        <v>6.5</v>
      </c>
      <c r="B6503">
        <v>4.8</v>
      </c>
      <c r="C6503">
        <v>53.2</v>
      </c>
      <c r="D6503">
        <v>1.1299999999999999</v>
      </c>
      <c r="E6503">
        <v>4</v>
      </c>
      <c r="M6503"/>
      <c r="Q6503"/>
      <c r="U6503"/>
      <c r="Y6503"/>
    </row>
    <row r="6504" spans="1:25" x14ac:dyDescent="0.25">
      <c r="A6504">
        <v>8.6</v>
      </c>
      <c r="B6504">
        <v>8.4</v>
      </c>
      <c r="C6504">
        <v>63.6</v>
      </c>
      <c r="D6504">
        <v>1.1299999999999999</v>
      </c>
      <c r="E6504">
        <v>4.75</v>
      </c>
      <c r="M6504"/>
      <c r="Q6504"/>
      <c r="U6504"/>
      <c r="Y6504"/>
    </row>
    <row r="6505" spans="1:25" x14ac:dyDescent="0.25">
      <c r="A6505">
        <v>3.8</v>
      </c>
      <c r="B6505">
        <v>1.8</v>
      </c>
      <c r="C6505">
        <v>71.400000000000006</v>
      </c>
      <c r="D6505">
        <v>1.1299999999999999</v>
      </c>
      <c r="E6505">
        <v>4.75</v>
      </c>
      <c r="M6505"/>
      <c r="Q6505"/>
      <c r="U6505"/>
      <c r="Y6505"/>
    </row>
    <row r="6506" spans="1:25" x14ac:dyDescent="0.25">
      <c r="A6506">
        <v>7.7</v>
      </c>
      <c r="B6506">
        <v>32.799999999999997</v>
      </c>
      <c r="C6506">
        <v>196</v>
      </c>
      <c r="D6506">
        <v>1.1299999999999999</v>
      </c>
      <c r="E6506">
        <v>6.75</v>
      </c>
      <c r="M6506"/>
      <c r="Q6506"/>
      <c r="U6506"/>
      <c r="Y6506"/>
    </row>
    <row r="6507" spans="1:25" x14ac:dyDescent="0.25">
      <c r="A6507">
        <v>6.2</v>
      </c>
      <c r="B6507">
        <v>1.2</v>
      </c>
      <c r="C6507">
        <v>266</v>
      </c>
      <c r="D6507">
        <v>1.1299999999999999</v>
      </c>
      <c r="E6507">
        <v>5</v>
      </c>
      <c r="M6507"/>
      <c r="Q6507"/>
      <c r="U6507"/>
      <c r="Y6507"/>
    </row>
    <row r="6508" spans="1:25" x14ac:dyDescent="0.25">
      <c r="A6508">
        <v>6</v>
      </c>
      <c r="B6508">
        <v>1.5</v>
      </c>
      <c r="C6508">
        <v>373</v>
      </c>
      <c r="D6508">
        <v>1.1299999999999999</v>
      </c>
      <c r="E6508">
        <v>5</v>
      </c>
      <c r="M6508"/>
      <c r="Q6508"/>
      <c r="U6508"/>
      <c r="Y6508"/>
    </row>
    <row r="6509" spans="1:25" x14ac:dyDescent="0.25">
      <c r="A6509">
        <v>6.3</v>
      </c>
      <c r="B6509">
        <v>3</v>
      </c>
      <c r="C6509">
        <v>3.9</v>
      </c>
      <c r="D6509">
        <v>1.1399999999999999</v>
      </c>
      <c r="E6509">
        <v>2.75</v>
      </c>
      <c r="M6509"/>
      <c r="Q6509"/>
      <c r="U6509"/>
      <c r="Y6509"/>
    </row>
    <row r="6510" spans="1:25" x14ac:dyDescent="0.25">
      <c r="A6510">
        <v>5.5</v>
      </c>
      <c r="B6510">
        <v>2.2000000000000002</v>
      </c>
      <c r="C6510">
        <v>6.1</v>
      </c>
      <c r="D6510">
        <v>1.1399999999999999</v>
      </c>
      <c r="E6510">
        <v>2.75</v>
      </c>
      <c r="M6510"/>
      <c r="Q6510"/>
      <c r="U6510"/>
      <c r="Y6510"/>
    </row>
    <row r="6511" spans="1:25" x14ac:dyDescent="0.25">
      <c r="A6511">
        <v>6</v>
      </c>
      <c r="B6511">
        <v>3.8</v>
      </c>
      <c r="C6511">
        <v>6.1</v>
      </c>
      <c r="D6511">
        <v>1.1399999999999999</v>
      </c>
      <c r="E6511">
        <v>3.25</v>
      </c>
      <c r="M6511"/>
      <c r="Q6511"/>
      <c r="U6511"/>
      <c r="Y6511"/>
    </row>
    <row r="6512" spans="1:25" x14ac:dyDescent="0.25">
      <c r="A6512">
        <v>6.6</v>
      </c>
      <c r="B6512">
        <v>1.7</v>
      </c>
      <c r="C6512">
        <v>7.1</v>
      </c>
      <c r="D6512">
        <v>1.1399999999999999</v>
      </c>
      <c r="E6512">
        <v>2.25</v>
      </c>
      <c r="M6512"/>
      <c r="Q6512"/>
      <c r="U6512"/>
      <c r="Y6512"/>
    </row>
    <row r="6513" spans="1:25" x14ac:dyDescent="0.25">
      <c r="A6513">
        <v>6.4</v>
      </c>
      <c r="B6513">
        <v>5.8</v>
      </c>
      <c r="C6513">
        <v>8.5</v>
      </c>
      <c r="D6513">
        <v>1.1399999999999999</v>
      </c>
      <c r="E6513">
        <v>4</v>
      </c>
      <c r="M6513"/>
      <c r="Q6513"/>
      <c r="U6513"/>
      <c r="Y6513"/>
    </row>
    <row r="6514" spans="1:25" x14ac:dyDescent="0.25">
      <c r="A6514">
        <v>4.0999999999999996</v>
      </c>
      <c r="B6514">
        <v>2.9</v>
      </c>
      <c r="C6514">
        <v>8.6999999999999993</v>
      </c>
      <c r="D6514">
        <v>1.1399999999999999</v>
      </c>
      <c r="E6514">
        <v>3.5</v>
      </c>
      <c r="M6514"/>
      <c r="Q6514"/>
      <c r="U6514"/>
      <c r="Y6514"/>
    </row>
    <row r="6515" spans="1:25" x14ac:dyDescent="0.25">
      <c r="A6515">
        <v>6.7</v>
      </c>
      <c r="B6515">
        <v>4.3</v>
      </c>
      <c r="C6515">
        <v>11.2</v>
      </c>
      <c r="D6515">
        <v>1.1399999999999999</v>
      </c>
      <c r="E6515">
        <v>2.75</v>
      </c>
      <c r="M6515"/>
      <c r="Q6515"/>
      <c r="U6515"/>
      <c r="Y6515"/>
    </row>
    <row r="6516" spans="1:25" x14ac:dyDescent="0.25">
      <c r="A6516">
        <v>8.6</v>
      </c>
      <c r="B6516">
        <v>4.3</v>
      </c>
      <c r="C6516">
        <v>13.9</v>
      </c>
      <c r="D6516">
        <v>1.1399999999999999</v>
      </c>
      <c r="E6516">
        <v>2.75</v>
      </c>
      <c r="M6516"/>
      <c r="Q6516"/>
      <c r="U6516"/>
      <c r="Y6516"/>
    </row>
    <row r="6517" spans="1:25" x14ac:dyDescent="0.25">
      <c r="A6517">
        <v>9</v>
      </c>
      <c r="B6517">
        <v>3.1</v>
      </c>
      <c r="C6517">
        <v>14</v>
      </c>
      <c r="D6517">
        <v>1.1399999999999999</v>
      </c>
      <c r="E6517">
        <v>2.75</v>
      </c>
      <c r="M6517"/>
      <c r="Q6517"/>
      <c r="U6517"/>
      <c r="Y6517"/>
    </row>
    <row r="6518" spans="1:25" x14ac:dyDescent="0.25">
      <c r="A6518">
        <v>6.9</v>
      </c>
      <c r="B6518">
        <v>5</v>
      </c>
      <c r="C6518">
        <v>14.5</v>
      </c>
      <c r="D6518">
        <v>1.1399999999999999</v>
      </c>
      <c r="E6518">
        <v>3.5</v>
      </c>
      <c r="M6518"/>
      <c r="Q6518"/>
      <c r="U6518"/>
      <c r="Y6518"/>
    </row>
    <row r="6519" spans="1:25" x14ac:dyDescent="0.25">
      <c r="A6519">
        <v>4.2</v>
      </c>
      <c r="B6519">
        <v>1.9</v>
      </c>
      <c r="C6519">
        <v>15.3</v>
      </c>
      <c r="D6519">
        <v>1.1399999999999999</v>
      </c>
      <c r="E6519">
        <v>3.5</v>
      </c>
      <c r="M6519"/>
      <c r="Q6519"/>
      <c r="U6519"/>
      <c r="Y6519"/>
    </row>
    <row r="6520" spans="1:25" x14ac:dyDescent="0.25">
      <c r="A6520">
        <v>7.8</v>
      </c>
      <c r="B6520">
        <v>1.8</v>
      </c>
      <c r="C6520">
        <v>15.5</v>
      </c>
      <c r="D6520">
        <v>1.1399999999999999</v>
      </c>
      <c r="E6520">
        <v>2.25</v>
      </c>
      <c r="M6520"/>
      <c r="Q6520"/>
      <c r="U6520"/>
      <c r="Y6520"/>
    </row>
    <row r="6521" spans="1:25" x14ac:dyDescent="0.25">
      <c r="A6521">
        <v>7.3</v>
      </c>
      <c r="B6521">
        <v>2.1</v>
      </c>
      <c r="C6521">
        <v>18.2</v>
      </c>
      <c r="D6521">
        <v>1.1399999999999999</v>
      </c>
      <c r="E6521">
        <v>2.25</v>
      </c>
      <c r="M6521"/>
      <c r="Q6521"/>
      <c r="U6521"/>
      <c r="Y6521"/>
    </row>
    <row r="6522" spans="1:25" x14ac:dyDescent="0.25">
      <c r="A6522">
        <v>7.2</v>
      </c>
      <c r="B6522">
        <v>3.6</v>
      </c>
      <c r="C6522">
        <v>21.7</v>
      </c>
      <c r="D6522">
        <v>1.1399999999999999</v>
      </c>
      <c r="E6522">
        <v>3.25</v>
      </c>
      <c r="M6522"/>
      <c r="Q6522"/>
      <c r="U6522"/>
      <c r="Y6522"/>
    </row>
    <row r="6523" spans="1:25" x14ac:dyDescent="0.25">
      <c r="A6523">
        <v>5.0999999999999996</v>
      </c>
      <c r="B6523">
        <v>1.2</v>
      </c>
      <c r="C6523">
        <v>23</v>
      </c>
      <c r="D6523">
        <v>1.1399999999999999</v>
      </c>
      <c r="E6523">
        <v>3.25</v>
      </c>
      <c r="M6523"/>
      <c r="Q6523"/>
      <c r="U6523"/>
      <c r="Y6523"/>
    </row>
    <row r="6524" spans="1:25" x14ac:dyDescent="0.25">
      <c r="A6524">
        <v>7.5</v>
      </c>
      <c r="B6524">
        <v>5.7</v>
      </c>
      <c r="C6524">
        <v>30.2</v>
      </c>
      <c r="D6524">
        <v>1.1399999999999999</v>
      </c>
      <c r="E6524">
        <v>4</v>
      </c>
      <c r="M6524"/>
      <c r="Q6524"/>
      <c r="U6524"/>
      <c r="Y6524"/>
    </row>
    <row r="6525" spans="1:25" x14ac:dyDescent="0.25">
      <c r="A6525">
        <v>7.5</v>
      </c>
      <c r="B6525">
        <v>15.2</v>
      </c>
      <c r="C6525">
        <v>31</v>
      </c>
      <c r="D6525">
        <v>1.1399999999999999</v>
      </c>
      <c r="E6525">
        <v>5</v>
      </c>
      <c r="M6525"/>
      <c r="Q6525"/>
      <c r="U6525"/>
      <c r="Y6525"/>
    </row>
    <row r="6526" spans="1:25" x14ac:dyDescent="0.25">
      <c r="A6526">
        <v>5.5</v>
      </c>
      <c r="B6526">
        <v>2.1</v>
      </c>
      <c r="C6526">
        <v>45.8</v>
      </c>
      <c r="D6526">
        <v>1.1399999999999999</v>
      </c>
      <c r="E6526">
        <v>3.25</v>
      </c>
      <c r="M6526"/>
      <c r="Q6526"/>
      <c r="U6526"/>
      <c r="Y6526"/>
    </row>
    <row r="6527" spans="1:25" x14ac:dyDescent="0.25">
      <c r="A6527">
        <v>7.1</v>
      </c>
      <c r="B6527">
        <v>4.3</v>
      </c>
      <c r="C6527">
        <v>76.2</v>
      </c>
      <c r="D6527">
        <v>1.1399999999999999</v>
      </c>
      <c r="E6527">
        <v>4</v>
      </c>
      <c r="M6527"/>
      <c r="Q6527"/>
      <c r="U6527"/>
      <c r="Y6527"/>
    </row>
    <row r="6528" spans="1:25" x14ac:dyDescent="0.25">
      <c r="A6528">
        <v>8.1</v>
      </c>
      <c r="B6528">
        <v>2.2999999999999998</v>
      </c>
      <c r="C6528">
        <v>121</v>
      </c>
      <c r="D6528">
        <v>1.1399999999999999</v>
      </c>
      <c r="E6528">
        <v>4.5</v>
      </c>
      <c r="M6528"/>
      <c r="Q6528"/>
      <c r="U6528"/>
      <c r="Y6528"/>
    </row>
    <row r="6529" spans="1:25" x14ac:dyDescent="0.25">
      <c r="A6529">
        <v>5.4</v>
      </c>
      <c r="B6529">
        <v>6.2</v>
      </c>
      <c r="C6529">
        <v>550</v>
      </c>
      <c r="D6529">
        <v>1.1399999999999999</v>
      </c>
      <c r="E6529">
        <v>6.25</v>
      </c>
      <c r="M6529"/>
      <c r="Q6529"/>
      <c r="U6529"/>
      <c r="Y6529"/>
    </row>
    <row r="6530" spans="1:25" x14ac:dyDescent="0.25">
      <c r="A6530">
        <v>5.6</v>
      </c>
      <c r="B6530">
        <v>1.8</v>
      </c>
      <c r="C6530">
        <v>601</v>
      </c>
      <c r="D6530">
        <v>1.1399999999999999</v>
      </c>
      <c r="E6530">
        <v>5</v>
      </c>
      <c r="M6530"/>
      <c r="Q6530"/>
      <c r="U6530"/>
      <c r="Y6530"/>
    </row>
    <row r="6531" spans="1:25" x14ac:dyDescent="0.25">
      <c r="A6531">
        <v>9.4</v>
      </c>
      <c r="B6531">
        <v>6.6</v>
      </c>
      <c r="C6531">
        <v>4.4000000000000004</v>
      </c>
      <c r="D6531">
        <v>1.1499999999999999</v>
      </c>
      <c r="E6531">
        <v>3.5</v>
      </c>
      <c r="M6531"/>
      <c r="Q6531"/>
      <c r="U6531"/>
      <c r="Y6531"/>
    </row>
    <row r="6532" spans="1:25" x14ac:dyDescent="0.25">
      <c r="A6532">
        <v>10.199999999999999</v>
      </c>
      <c r="B6532">
        <v>2.5</v>
      </c>
      <c r="C6532">
        <v>5.5</v>
      </c>
      <c r="D6532">
        <v>1.1499999999999999</v>
      </c>
      <c r="E6532">
        <v>2.25</v>
      </c>
      <c r="M6532"/>
      <c r="Q6532"/>
      <c r="U6532"/>
      <c r="Y6532"/>
    </row>
    <row r="6533" spans="1:25" x14ac:dyDescent="0.25">
      <c r="A6533">
        <v>6.5</v>
      </c>
      <c r="B6533">
        <v>1.9</v>
      </c>
      <c r="C6533">
        <v>6.8</v>
      </c>
      <c r="D6533">
        <v>1.1499999999999999</v>
      </c>
      <c r="E6533">
        <v>2.25</v>
      </c>
      <c r="M6533"/>
      <c r="Q6533"/>
      <c r="U6533"/>
      <c r="Y6533"/>
    </row>
    <row r="6534" spans="1:25" x14ac:dyDescent="0.25">
      <c r="A6534">
        <v>8</v>
      </c>
      <c r="B6534">
        <v>4.8</v>
      </c>
      <c r="C6534">
        <v>7.1</v>
      </c>
      <c r="D6534">
        <v>1.1499999999999999</v>
      </c>
      <c r="E6534">
        <v>2.75</v>
      </c>
      <c r="M6534"/>
      <c r="Q6534"/>
      <c r="U6534"/>
      <c r="Y6534"/>
    </row>
    <row r="6535" spans="1:25" x14ac:dyDescent="0.25">
      <c r="A6535">
        <v>7.3</v>
      </c>
      <c r="B6535">
        <v>2.2000000000000002</v>
      </c>
      <c r="C6535">
        <v>8.4</v>
      </c>
      <c r="D6535">
        <v>1.1499999999999999</v>
      </c>
      <c r="E6535">
        <v>2.25</v>
      </c>
      <c r="M6535"/>
      <c r="Q6535"/>
      <c r="U6535"/>
      <c r="Y6535"/>
    </row>
    <row r="6536" spans="1:25" x14ac:dyDescent="0.25">
      <c r="A6536">
        <v>6.9</v>
      </c>
      <c r="B6536">
        <v>2.9</v>
      </c>
      <c r="C6536">
        <v>9.8000000000000007</v>
      </c>
      <c r="D6536">
        <v>1.1499999999999999</v>
      </c>
      <c r="E6536">
        <v>2.25</v>
      </c>
      <c r="M6536"/>
      <c r="Q6536"/>
      <c r="U6536"/>
      <c r="Y6536"/>
    </row>
    <row r="6537" spans="1:25" x14ac:dyDescent="0.25">
      <c r="A6537">
        <v>5.5</v>
      </c>
      <c r="B6537">
        <v>7.2</v>
      </c>
      <c r="C6537">
        <v>15.1</v>
      </c>
      <c r="D6537">
        <v>1.1499999999999999</v>
      </c>
      <c r="E6537">
        <v>4</v>
      </c>
      <c r="M6537"/>
      <c r="Q6537"/>
      <c r="U6537"/>
      <c r="Y6537"/>
    </row>
    <row r="6538" spans="1:25" x14ac:dyDescent="0.25">
      <c r="A6538">
        <v>7</v>
      </c>
      <c r="B6538">
        <v>4.2</v>
      </c>
      <c r="C6538">
        <v>16.100000000000001</v>
      </c>
      <c r="D6538">
        <v>1.1499999999999999</v>
      </c>
      <c r="E6538">
        <v>2.75</v>
      </c>
      <c r="M6538"/>
      <c r="Q6538"/>
      <c r="U6538"/>
      <c r="Y6538"/>
    </row>
    <row r="6539" spans="1:25" x14ac:dyDescent="0.25">
      <c r="A6539">
        <v>2</v>
      </c>
      <c r="B6539">
        <v>2.9</v>
      </c>
      <c r="C6539">
        <v>17.399999999999999</v>
      </c>
      <c r="D6539">
        <v>1.1499999999999999</v>
      </c>
      <c r="E6539">
        <v>3.5</v>
      </c>
      <c r="M6539"/>
      <c r="Q6539"/>
      <c r="U6539"/>
      <c r="Y6539"/>
    </row>
    <row r="6540" spans="1:25" x14ac:dyDescent="0.25">
      <c r="A6540">
        <v>6.1</v>
      </c>
      <c r="B6540">
        <v>1.8</v>
      </c>
      <c r="C6540">
        <v>18</v>
      </c>
      <c r="D6540">
        <v>1.1499999999999999</v>
      </c>
      <c r="E6540">
        <v>2.75</v>
      </c>
      <c r="M6540"/>
      <c r="Q6540"/>
      <c r="U6540"/>
      <c r="Y6540"/>
    </row>
    <row r="6541" spans="1:25" x14ac:dyDescent="0.25">
      <c r="A6541">
        <v>6.9</v>
      </c>
      <c r="B6541">
        <v>2.8</v>
      </c>
      <c r="C6541">
        <v>19.899999999999999</v>
      </c>
      <c r="D6541">
        <v>1.1499999999999999</v>
      </c>
      <c r="E6541">
        <v>2.25</v>
      </c>
      <c r="M6541"/>
      <c r="Q6541"/>
      <c r="U6541"/>
      <c r="Y6541"/>
    </row>
    <row r="6542" spans="1:25" x14ac:dyDescent="0.25">
      <c r="A6542">
        <v>4.5999999999999996</v>
      </c>
      <c r="B6542">
        <v>1.5</v>
      </c>
      <c r="C6542">
        <v>22.4</v>
      </c>
      <c r="D6542">
        <v>1.1499999999999999</v>
      </c>
      <c r="E6542">
        <v>3.25</v>
      </c>
      <c r="M6542"/>
      <c r="Q6542"/>
      <c r="U6542"/>
      <c r="Y6542"/>
    </row>
    <row r="6543" spans="1:25" x14ac:dyDescent="0.25">
      <c r="A6543">
        <v>4.9000000000000004</v>
      </c>
      <c r="B6543">
        <v>11.1</v>
      </c>
      <c r="C6543">
        <v>34.4</v>
      </c>
      <c r="D6543">
        <v>1.1499999999999999</v>
      </c>
      <c r="E6543">
        <v>4.5</v>
      </c>
      <c r="M6543"/>
      <c r="Q6543"/>
      <c r="U6543"/>
      <c r="Y6543"/>
    </row>
    <row r="6544" spans="1:25" x14ac:dyDescent="0.25">
      <c r="A6544">
        <v>5.7</v>
      </c>
      <c r="B6544">
        <v>10.3</v>
      </c>
      <c r="C6544">
        <v>393</v>
      </c>
      <c r="D6544">
        <v>1.1499999999999999</v>
      </c>
      <c r="E6544">
        <v>6.25</v>
      </c>
      <c r="M6544"/>
      <c r="Q6544"/>
      <c r="U6544"/>
      <c r="Y6544"/>
    </row>
    <row r="6545" spans="1:25" x14ac:dyDescent="0.25">
      <c r="A6545">
        <v>8.1999999999999993</v>
      </c>
      <c r="B6545">
        <v>4.7</v>
      </c>
      <c r="C6545">
        <v>4</v>
      </c>
      <c r="D6545">
        <v>1.1599999999999999</v>
      </c>
      <c r="E6545">
        <v>2.75</v>
      </c>
      <c r="M6545"/>
      <c r="Q6545"/>
      <c r="U6545"/>
      <c r="Y6545"/>
    </row>
    <row r="6546" spans="1:25" x14ac:dyDescent="0.25">
      <c r="A6546">
        <v>3.4</v>
      </c>
      <c r="B6546">
        <v>2</v>
      </c>
      <c r="C6546">
        <v>12.4</v>
      </c>
      <c r="D6546">
        <v>1.1599999999999999</v>
      </c>
      <c r="E6546">
        <v>3.5</v>
      </c>
      <c r="M6546"/>
      <c r="Q6546"/>
      <c r="U6546"/>
      <c r="Y6546"/>
    </row>
    <row r="6547" spans="1:25" x14ac:dyDescent="0.25">
      <c r="A6547">
        <v>8.9</v>
      </c>
      <c r="B6547">
        <v>1.9</v>
      </c>
      <c r="C6547">
        <v>12.6</v>
      </c>
      <c r="D6547">
        <v>1.1599999999999999</v>
      </c>
      <c r="E6547">
        <v>2.25</v>
      </c>
      <c r="M6547"/>
      <c r="Q6547"/>
      <c r="U6547"/>
      <c r="Y6547"/>
    </row>
    <row r="6548" spans="1:25" x14ac:dyDescent="0.25">
      <c r="A6548">
        <v>5.9</v>
      </c>
      <c r="B6548">
        <v>4.4000000000000004</v>
      </c>
      <c r="C6548">
        <v>18.3</v>
      </c>
      <c r="D6548">
        <v>1.1599999999999999</v>
      </c>
      <c r="E6548">
        <v>3.25</v>
      </c>
      <c r="M6548"/>
      <c r="Q6548"/>
      <c r="U6548"/>
      <c r="Y6548"/>
    </row>
    <row r="6549" spans="1:25" x14ac:dyDescent="0.25">
      <c r="A6549">
        <v>6.4</v>
      </c>
      <c r="B6549">
        <v>4.3</v>
      </c>
      <c r="C6549">
        <v>21</v>
      </c>
      <c r="D6549">
        <v>1.1599999999999999</v>
      </c>
      <c r="E6549">
        <v>3.75</v>
      </c>
      <c r="M6549"/>
      <c r="Q6549"/>
      <c r="U6549"/>
      <c r="Y6549"/>
    </row>
    <row r="6550" spans="1:25" x14ac:dyDescent="0.25">
      <c r="A6550">
        <v>6.9</v>
      </c>
      <c r="B6550">
        <v>5.0999999999999996</v>
      </c>
      <c r="C6550">
        <v>27.5</v>
      </c>
      <c r="D6550">
        <v>1.1599999999999999</v>
      </c>
      <c r="E6550">
        <v>4</v>
      </c>
      <c r="M6550"/>
      <c r="Q6550"/>
      <c r="U6550"/>
      <c r="Y6550"/>
    </row>
    <row r="6551" spans="1:25" x14ac:dyDescent="0.25">
      <c r="A6551">
        <v>8.1</v>
      </c>
      <c r="B6551">
        <v>1.9</v>
      </c>
      <c r="C6551">
        <v>29.8</v>
      </c>
      <c r="D6551">
        <v>1.1599999999999999</v>
      </c>
      <c r="E6551">
        <v>2.75</v>
      </c>
      <c r="M6551"/>
      <c r="Q6551"/>
      <c r="U6551"/>
      <c r="Y6551"/>
    </row>
    <row r="6552" spans="1:25" x14ac:dyDescent="0.25">
      <c r="A6552">
        <v>7</v>
      </c>
      <c r="B6552">
        <v>3.3</v>
      </c>
      <c r="C6552">
        <v>47</v>
      </c>
      <c r="D6552">
        <v>1.1599999999999999</v>
      </c>
      <c r="E6552">
        <v>3.25</v>
      </c>
      <c r="M6552"/>
      <c r="Q6552"/>
      <c r="U6552"/>
      <c r="Y6552"/>
    </row>
    <row r="6553" spans="1:25" x14ac:dyDescent="0.25">
      <c r="A6553">
        <v>6.7</v>
      </c>
      <c r="B6553">
        <v>1.1000000000000001</v>
      </c>
      <c r="C6553">
        <v>56.1</v>
      </c>
      <c r="D6553">
        <v>1.1599999999999999</v>
      </c>
      <c r="E6553">
        <v>3.5</v>
      </c>
      <c r="M6553"/>
      <c r="Q6553"/>
      <c r="U6553"/>
      <c r="Y6553"/>
    </row>
    <row r="6554" spans="1:25" x14ac:dyDescent="0.25">
      <c r="A6554">
        <v>9.4</v>
      </c>
      <c r="B6554">
        <v>2.2999999999999998</v>
      </c>
      <c r="C6554">
        <v>56.7</v>
      </c>
      <c r="D6554">
        <v>1.1599999999999999</v>
      </c>
      <c r="E6554">
        <v>3.5</v>
      </c>
      <c r="M6554"/>
      <c r="Q6554"/>
      <c r="U6554"/>
      <c r="Y6554"/>
    </row>
    <row r="6555" spans="1:25" x14ac:dyDescent="0.25">
      <c r="A6555">
        <v>5.4</v>
      </c>
      <c r="B6555">
        <v>1.8</v>
      </c>
      <c r="C6555">
        <v>71.2</v>
      </c>
      <c r="D6555">
        <v>1.1599999999999999</v>
      </c>
      <c r="E6555">
        <v>4</v>
      </c>
      <c r="M6555"/>
      <c r="Q6555"/>
      <c r="U6555"/>
      <c r="Y6555"/>
    </row>
    <row r="6556" spans="1:25" x14ac:dyDescent="0.25">
      <c r="A6556">
        <v>2.8</v>
      </c>
      <c r="B6556">
        <v>4.2</v>
      </c>
      <c r="C6556">
        <v>428</v>
      </c>
      <c r="D6556">
        <v>1.1599999999999999</v>
      </c>
      <c r="E6556">
        <v>6.25</v>
      </c>
      <c r="M6556"/>
      <c r="Q6556"/>
      <c r="U6556"/>
      <c r="Y6556"/>
    </row>
    <row r="6557" spans="1:25" x14ac:dyDescent="0.25">
      <c r="A6557">
        <v>3</v>
      </c>
      <c r="B6557">
        <v>4.7</v>
      </c>
      <c r="C6557">
        <v>476</v>
      </c>
      <c r="D6557">
        <v>1.1599999999999999</v>
      </c>
      <c r="E6557">
        <v>6.25</v>
      </c>
      <c r="M6557"/>
      <c r="Q6557"/>
      <c r="U6557"/>
      <c r="Y6557"/>
    </row>
    <row r="6558" spans="1:25" x14ac:dyDescent="0.25">
      <c r="A6558">
        <v>5.7</v>
      </c>
      <c r="B6558">
        <v>1.7</v>
      </c>
      <c r="C6558">
        <v>500</v>
      </c>
      <c r="D6558">
        <v>1.1599999999999999</v>
      </c>
      <c r="E6558">
        <v>5</v>
      </c>
      <c r="M6558"/>
      <c r="Q6558"/>
      <c r="U6558"/>
      <c r="Y6558"/>
    </row>
    <row r="6559" spans="1:25" x14ac:dyDescent="0.25">
      <c r="A6559">
        <v>6.4</v>
      </c>
      <c r="B6559">
        <v>2.2999999999999998</v>
      </c>
      <c r="C6559">
        <v>834</v>
      </c>
      <c r="D6559">
        <v>1.1599999999999999</v>
      </c>
      <c r="E6559">
        <v>5</v>
      </c>
      <c r="M6559"/>
      <c r="Q6559"/>
      <c r="U6559"/>
      <c r="Y6559"/>
    </row>
    <row r="6560" spans="1:25" x14ac:dyDescent="0.25">
      <c r="A6560">
        <v>6.8</v>
      </c>
      <c r="B6560">
        <v>46.1</v>
      </c>
      <c r="C6560">
        <v>992</v>
      </c>
      <c r="D6560">
        <v>1.1599999999999999</v>
      </c>
      <c r="E6560">
        <v>6.75</v>
      </c>
      <c r="M6560"/>
      <c r="Q6560"/>
      <c r="U6560"/>
      <c r="Y6560"/>
    </row>
    <row r="6561" spans="1:25" x14ac:dyDescent="0.25">
      <c r="A6561">
        <v>4.5</v>
      </c>
      <c r="B6561">
        <v>2.8</v>
      </c>
      <c r="C6561">
        <v>5</v>
      </c>
      <c r="D6561">
        <v>1.17</v>
      </c>
      <c r="E6561">
        <v>3.5</v>
      </c>
      <c r="M6561"/>
      <c r="Q6561"/>
      <c r="U6561"/>
      <c r="Y6561"/>
    </row>
    <row r="6562" spans="1:25" x14ac:dyDescent="0.25">
      <c r="A6562">
        <v>8.5</v>
      </c>
      <c r="B6562">
        <v>5.2</v>
      </c>
      <c r="C6562">
        <v>5</v>
      </c>
      <c r="D6562">
        <v>1.17</v>
      </c>
      <c r="E6562">
        <v>3.5</v>
      </c>
      <c r="M6562"/>
      <c r="Q6562"/>
      <c r="U6562"/>
      <c r="Y6562"/>
    </row>
    <row r="6563" spans="1:25" x14ac:dyDescent="0.25">
      <c r="A6563">
        <v>5.7</v>
      </c>
      <c r="B6563">
        <v>10.9</v>
      </c>
      <c r="C6563">
        <v>6</v>
      </c>
      <c r="D6563">
        <v>1.17</v>
      </c>
      <c r="E6563">
        <v>4</v>
      </c>
      <c r="M6563"/>
      <c r="Q6563"/>
      <c r="U6563"/>
      <c r="Y6563"/>
    </row>
    <row r="6564" spans="1:25" x14ac:dyDescent="0.25">
      <c r="A6564">
        <v>5.6</v>
      </c>
      <c r="B6564">
        <v>2.7</v>
      </c>
      <c r="C6564">
        <v>7.8</v>
      </c>
      <c r="D6564">
        <v>1.17</v>
      </c>
      <c r="E6564">
        <v>2.75</v>
      </c>
      <c r="M6564"/>
      <c r="Q6564"/>
      <c r="U6564"/>
      <c r="Y6564"/>
    </row>
    <row r="6565" spans="1:25" x14ac:dyDescent="0.25">
      <c r="A6565">
        <v>6.7</v>
      </c>
      <c r="B6565">
        <v>5</v>
      </c>
      <c r="C6565">
        <v>9.4</v>
      </c>
      <c r="D6565">
        <v>1.17</v>
      </c>
      <c r="E6565">
        <v>3.5</v>
      </c>
      <c r="M6565"/>
      <c r="Q6565"/>
      <c r="U6565"/>
      <c r="Y6565"/>
    </row>
    <row r="6566" spans="1:25" x14ac:dyDescent="0.25">
      <c r="A6566">
        <v>6.9</v>
      </c>
      <c r="B6566">
        <v>2.5</v>
      </c>
      <c r="C6566">
        <v>10</v>
      </c>
      <c r="D6566">
        <v>1.17</v>
      </c>
      <c r="E6566">
        <v>2.25</v>
      </c>
      <c r="M6566"/>
      <c r="Q6566"/>
      <c r="U6566"/>
      <c r="Y6566"/>
    </row>
    <row r="6567" spans="1:25" x14ac:dyDescent="0.25">
      <c r="A6567">
        <v>6.1</v>
      </c>
      <c r="B6567">
        <v>3.8</v>
      </c>
      <c r="C6567">
        <v>15.5</v>
      </c>
      <c r="D6567">
        <v>1.17</v>
      </c>
      <c r="E6567">
        <v>3.25</v>
      </c>
      <c r="M6567"/>
      <c r="Q6567"/>
      <c r="U6567"/>
      <c r="Y6567"/>
    </row>
    <row r="6568" spans="1:25" x14ac:dyDescent="0.25">
      <c r="A6568">
        <v>4</v>
      </c>
      <c r="B6568">
        <v>3.3</v>
      </c>
      <c r="C6568">
        <v>15.8</v>
      </c>
      <c r="D6568">
        <v>1.17</v>
      </c>
      <c r="E6568">
        <v>4</v>
      </c>
      <c r="M6568"/>
      <c r="Q6568"/>
      <c r="U6568"/>
      <c r="Y6568"/>
    </row>
    <row r="6569" spans="1:25" x14ac:dyDescent="0.25">
      <c r="A6569">
        <v>8.8000000000000007</v>
      </c>
      <c r="B6569">
        <v>4.8</v>
      </c>
      <c r="C6569">
        <v>16.899999999999999</v>
      </c>
      <c r="D6569">
        <v>1.17</v>
      </c>
      <c r="E6569">
        <v>2.75</v>
      </c>
      <c r="M6569"/>
      <c r="Q6569"/>
      <c r="U6569"/>
      <c r="Y6569"/>
    </row>
    <row r="6570" spans="1:25" x14ac:dyDescent="0.25">
      <c r="A6570">
        <v>9.5</v>
      </c>
      <c r="B6570">
        <v>3</v>
      </c>
      <c r="C6570">
        <v>19.3</v>
      </c>
      <c r="D6570">
        <v>1.17</v>
      </c>
      <c r="E6570">
        <v>2.25</v>
      </c>
      <c r="M6570"/>
      <c r="Q6570"/>
      <c r="U6570"/>
      <c r="Y6570"/>
    </row>
    <row r="6571" spans="1:25" x14ac:dyDescent="0.25">
      <c r="A6571">
        <v>6.5</v>
      </c>
      <c r="B6571">
        <v>2.4</v>
      </c>
      <c r="C6571">
        <v>25.2</v>
      </c>
      <c r="D6571">
        <v>1.17</v>
      </c>
      <c r="E6571">
        <v>2.75</v>
      </c>
      <c r="M6571"/>
      <c r="Q6571"/>
      <c r="U6571"/>
      <c r="Y6571"/>
    </row>
    <row r="6572" spans="1:25" x14ac:dyDescent="0.25">
      <c r="A6572">
        <v>6</v>
      </c>
      <c r="B6572">
        <v>3.6</v>
      </c>
      <c r="C6572">
        <v>26.6</v>
      </c>
      <c r="D6572">
        <v>1.17</v>
      </c>
      <c r="E6572">
        <v>3.75</v>
      </c>
      <c r="M6572"/>
      <c r="Q6572"/>
      <c r="U6572"/>
      <c r="Y6572"/>
    </row>
    <row r="6573" spans="1:25" x14ac:dyDescent="0.25">
      <c r="A6573">
        <v>6.2</v>
      </c>
      <c r="B6573">
        <v>2</v>
      </c>
      <c r="C6573">
        <v>34.5</v>
      </c>
      <c r="D6573">
        <v>1.17</v>
      </c>
      <c r="E6573">
        <v>3.25</v>
      </c>
      <c r="M6573"/>
      <c r="Q6573"/>
      <c r="U6573"/>
      <c r="Y6573"/>
    </row>
    <row r="6574" spans="1:25" x14ac:dyDescent="0.25">
      <c r="A6574">
        <v>10</v>
      </c>
      <c r="B6574">
        <v>2.7</v>
      </c>
      <c r="C6574">
        <v>35.6</v>
      </c>
      <c r="D6574">
        <v>1.17</v>
      </c>
      <c r="E6574">
        <v>2.75</v>
      </c>
      <c r="M6574"/>
      <c r="Q6574"/>
      <c r="U6574"/>
      <c r="Y6574"/>
    </row>
    <row r="6575" spans="1:25" x14ac:dyDescent="0.25">
      <c r="A6575">
        <v>6.6</v>
      </c>
      <c r="B6575">
        <v>10.9</v>
      </c>
      <c r="C6575">
        <v>42.5</v>
      </c>
      <c r="D6575">
        <v>1.17</v>
      </c>
      <c r="E6575">
        <v>4</v>
      </c>
      <c r="M6575"/>
      <c r="Q6575"/>
      <c r="U6575"/>
      <c r="Y6575"/>
    </row>
    <row r="6576" spans="1:25" x14ac:dyDescent="0.25">
      <c r="A6576">
        <v>6.6</v>
      </c>
      <c r="B6576">
        <v>5.2</v>
      </c>
      <c r="C6576">
        <v>43.9</v>
      </c>
      <c r="D6576">
        <v>1.17</v>
      </c>
      <c r="E6576">
        <v>4</v>
      </c>
      <c r="M6576"/>
      <c r="Q6576"/>
      <c r="U6576"/>
      <c r="Y6576"/>
    </row>
    <row r="6577" spans="1:25" x14ac:dyDescent="0.25">
      <c r="A6577">
        <v>8</v>
      </c>
      <c r="B6577">
        <v>2.9</v>
      </c>
      <c r="C6577">
        <v>51.6</v>
      </c>
      <c r="D6577">
        <v>1.17</v>
      </c>
      <c r="E6577">
        <v>3.5</v>
      </c>
      <c r="M6577"/>
      <c r="Q6577"/>
      <c r="U6577"/>
      <c r="Y6577"/>
    </row>
    <row r="6578" spans="1:25" x14ac:dyDescent="0.25">
      <c r="A6578">
        <v>4.8</v>
      </c>
      <c r="B6578">
        <v>3.9</v>
      </c>
      <c r="C6578">
        <v>51.8</v>
      </c>
      <c r="D6578">
        <v>1.17</v>
      </c>
      <c r="E6578">
        <v>4.5</v>
      </c>
      <c r="M6578"/>
      <c r="Q6578"/>
      <c r="U6578"/>
      <c r="Y6578"/>
    </row>
    <row r="6579" spans="1:25" x14ac:dyDescent="0.25">
      <c r="A6579">
        <v>5.2</v>
      </c>
      <c r="B6579">
        <v>6.6</v>
      </c>
      <c r="C6579">
        <v>59</v>
      </c>
      <c r="D6579">
        <v>1.17</v>
      </c>
      <c r="E6579">
        <v>5.25</v>
      </c>
      <c r="M6579"/>
      <c r="Q6579"/>
      <c r="U6579"/>
      <c r="Y6579"/>
    </row>
    <row r="6580" spans="1:25" x14ac:dyDescent="0.25">
      <c r="A6580">
        <v>7.9</v>
      </c>
      <c r="B6580">
        <v>5.2</v>
      </c>
      <c r="C6580">
        <v>69.8</v>
      </c>
      <c r="D6580">
        <v>1.17</v>
      </c>
      <c r="E6580">
        <v>4.75</v>
      </c>
      <c r="M6580"/>
      <c r="Q6580"/>
      <c r="U6580"/>
      <c r="Y6580"/>
    </row>
    <row r="6581" spans="1:25" x14ac:dyDescent="0.25">
      <c r="A6581">
        <v>3.4</v>
      </c>
      <c r="B6581">
        <v>3.2</v>
      </c>
      <c r="C6581">
        <v>92.5</v>
      </c>
      <c r="D6581">
        <v>1.17</v>
      </c>
      <c r="E6581">
        <v>5.25</v>
      </c>
      <c r="M6581"/>
      <c r="Q6581"/>
      <c r="U6581"/>
      <c r="Y6581"/>
    </row>
    <row r="6582" spans="1:25" x14ac:dyDescent="0.25">
      <c r="A6582">
        <v>4.8</v>
      </c>
      <c r="B6582">
        <v>1.6</v>
      </c>
      <c r="C6582">
        <v>108</v>
      </c>
      <c r="D6582">
        <v>1.17</v>
      </c>
      <c r="E6582">
        <v>5</v>
      </c>
      <c r="M6582"/>
      <c r="Q6582"/>
      <c r="U6582"/>
      <c r="Y6582"/>
    </row>
    <row r="6583" spans="1:25" x14ac:dyDescent="0.25">
      <c r="A6583">
        <v>5.9</v>
      </c>
      <c r="B6583">
        <v>4.4000000000000004</v>
      </c>
      <c r="C6583">
        <v>134</v>
      </c>
      <c r="D6583">
        <v>1.17</v>
      </c>
      <c r="E6583">
        <v>5.5</v>
      </c>
      <c r="M6583"/>
      <c r="Q6583"/>
      <c r="U6583"/>
      <c r="Y6583"/>
    </row>
    <row r="6584" spans="1:25" x14ac:dyDescent="0.25">
      <c r="A6584">
        <v>2.4</v>
      </c>
      <c r="B6584">
        <v>1.7</v>
      </c>
      <c r="C6584">
        <v>244</v>
      </c>
      <c r="D6584">
        <v>1.17</v>
      </c>
      <c r="E6584">
        <v>5.75</v>
      </c>
      <c r="M6584"/>
      <c r="Q6584"/>
      <c r="U6584"/>
      <c r="Y6584"/>
    </row>
    <row r="6585" spans="1:25" x14ac:dyDescent="0.25">
      <c r="A6585">
        <v>3.2</v>
      </c>
      <c r="B6585">
        <v>2.7</v>
      </c>
      <c r="C6585">
        <v>6.6</v>
      </c>
      <c r="D6585">
        <v>1.18</v>
      </c>
      <c r="E6585">
        <v>3.5</v>
      </c>
      <c r="M6585"/>
      <c r="Q6585"/>
      <c r="U6585"/>
      <c r="Y6585"/>
    </row>
    <row r="6586" spans="1:25" x14ac:dyDescent="0.25">
      <c r="A6586">
        <v>7.9</v>
      </c>
      <c r="B6586">
        <v>2.7</v>
      </c>
      <c r="C6586">
        <v>8.3000000000000007</v>
      </c>
      <c r="D6586">
        <v>1.18</v>
      </c>
      <c r="E6586">
        <v>2.25</v>
      </c>
      <c r="M6586"/>
      <c r="Q6586"/>
      <c r="U6586"/>
      <c r="Y6586"/>
    </row>
    <row r="6587" spans="1:25" x14ac:dyDescent="0.25">
      <c r="A6587">
        <v>6.2</v>
      </c>
      <c r="B6587">
        <v>3.4</v>
      </c>
      <c r="C6587">
        <v>9.9</v>
      </c>
      <c r="D6587">
        <v>1.18</v>
      </c>
      <c r="E6587">
        <v>3.25</v>
      </c>
      <c r="M6587"/>
      <c r="Q6587"/>
      <c r="U6587"/>
      <c r="Y6587"/>
    </row>
    <row r="6588" spans="1:25" x14ac:dyDescent="0.25">
      <c r="A6588">
        <v>7.3</v>
      </c>
      <c r="B6588">
        <v>3.6</v>
      </c>
      <c r="C6588">
        <v>10.6</v>
      </c>
      <c r="D6588">
        <v>1.18</v>
      </c>
      <c r="E6588">
        <v>2.75</v>
      </c>
      <c r="M6588"/>
      <c r="Q6588"/>
      <c r="U6588"/>
      <c r="Y6588"/>
    </row>
    <row r="6589" spans="1:25" x14ac:dyDescent="0.25">
      <c r="A6589">
        <v>4.9000000000000004</v>
      </c>
      <c r="B6589">
        <v>9.1</v>
      </c>
      <c r="C6589">
        <v>10.7</v>
      </c>
      <c r="D6589">
        <v>1.18</v>
      </c>
      <c r="E6589">
        <v>4</v>
      </c>
      <c r="M6589"/>
      <c r="Q6589"/>
      <c r="U6589"/>
      <c r="Y6589"/>
    </row>
    <row r="6590" spans="1:25" x14ac:dyDescent="0.25">
      <c r="A6590">
        <v>4.8</v>
      </c>
      <c r="B6590">
        <v>2.5</v>
      </c>
      <c r="C6590">
        <v>11.4</v>
      </c>
      <c r="D6590">
        <v>1.18</v>
      </c>
      <c r="E6590">
        <v>2.75</v>
      </c>
      <c r="M6590"/>
      <c r="Q6590"/>
      <c r="U6590"/>
      <c r="Y6590"/>
    </row>
    <row r="6591" spans="1:25" x14ac:dyDescent="0.25">
      <c r="A6591">
        <v>7</v>
      </c>
      <c r="B6591">
        <v>4.8</v>
      </c>
      <c r="C6591">
        <v>13.7</v>
      </c>
      <c r="D6591">
        <v>1.18</v>
      </c>
      <c r="E6591">
        <v>2.75</v>
      </c>
      <c r="M6591"/>
      <c r="Q6591"/>
      <c r="U6591"/>
      <c r="Y6591"/>
    </row>
    <row r="6592" spans="1:25" x14ac:dyDescent="0.25">
      <c r="A6592">
        <v>7.3</v>
      </c>
      <c r="B6592">
        <v>4.9000000000000004</v>
      </c>
      <c r="C6592">
        <v>20.7</v>
      </c>
      <c r="D6592">
        <v>1.18</v>
      </c>
      <c r="E6592">
        <v>3.25</v>
      </c>
      <c r="M6592"/>
      <c r="Q6592"/>
      <c r="U6592"/>
      <c r="Y6592"/>
    </row>
    <row r="6593" spans="1:25" x14ac:dyDescent="0.25">
      <c r="A6593">
        <v>6.9</v>
      </c>
      <c r="B6593">
        <v>10.5</v>
      </c>
      <c r="C6593">
        <v>28</v>
      </c>
      <c r="D6593">
        <v>1.18</v>
      </c>
      <c r="E6593">
        <v>4</v>
      </c>
      <c r="M6593"/>
      <c r="Q6593"/>
      <c r="U6593"/>
      <c r="Y6593"/>
    </row>
    <row r="6594" spans="1:25" x14ac:dyDescent="0.25">
      <c r="A6594">
        <v>2.7</v>
      </c>
      <c r="B6594">
        <v>1.2</v>
      </c>
      <c r="C6594">
        <v>40.299999999999997</v>
      </c>
      <c r="D6594">
        <v>1.18</v>
      </c>
      <c r="E6594">
        <v>4</v>
      </c>
      <c r="M6594"/>
      <c r="Q6594"/>
      <c r="U6594"/>
      <c r="Y6594"/>
    </row>
    <row r="6595" spans="1:25" x14ac:dyDescent="0.25">
      <c r="A6595">
        <v>7.3</v>
      </c>
      <c r="B6595">
        <v>4.0999999999999996</v>
      </c>
      <c r="C6595">
        <v>46.9</v>
      </c>
      <c r="D6595">
        <v>1.18</v>
      </c>
      <c r="E6595">
        <v>3.25</v>
      </c>
      <c r="M6595"/>
      <c r="Q6595"/>
      <c r="U6595"/>
      <c r="Y6595"/>
    </row>
    <row r="6596" spans="1:25" x14ac:dyDescent="0.25">
      <c r="A6596">
        <v>7.1</v>
      </c>
      <c r="B6596">
        <v>1.1000000000000001</v>
      </c>
      <c r="C6596">
        <v>47</v>
      </c>
      <c r="D6596">
        <v>1.18</v>
      </c>
      <c r="E6596">
        <v>2.75</v>
      </c>
      <c r="M6596"/>
      <c r="Q6596"/>
      <c r="U6596"/>
      <c r="Y6596"/>
    </row>
    <row r="6597" spans="1:25" x14ac:dyDescent="0.25">
      <c r="A6597">
        <v>6.8</v>
      </c>
      <c r="B6597">
        <v>4.5</v>
      </c>
      <c r="C6597">
        <v>56.8</v>
      </c>
      <c r="D6597">
        <v>1.18</v>
      </c>
      <c r="E6597">
        <v>4</v>
      </c>
      <c r="M6597"/>
      <c r="Q6597"/>
      <c r="U6597"/>
      <c r="Y6597"/>
    </row>
    <row r="6598" spans="1:25" x14ac:dyDescent="0.25">
      <c r="A6598">
        <v>5.8</v>
      </c>
      <c r="B6598">
        <v>1.8</v>
      </c>
      <c r="C6598">
        <v>103</v>
      </c>
      <c r="D6598">
        <v>1.18</v>
      </c>
      <c r="E6598">
        <v>5</v>
      </c>
      <c r="M6598"/>
      <c r="Q6598"/>
      <c r="U6598"/>
      <c r="Y6598"/>
    </row>
    <row r="6599" spans="1:25" x14ac:dyDescent="0.25">
      <c r="A6599">
        <v>5.4</v>
      </c>
      <c r="B6599">
        <v>1.4</v>
      </c>
      <c r="C6599">
        <v>114</v>
      </c>
      <c r="D6599">
        <v>1.18</v>
      </c>
      <c r="E6599">
        <v>5</v>
      </c>
      <c r="M6599"/>
      <c r="Q6599"/>
      <c r="U6599"/>
      <c r="Y6599"/>
    </row>
    <row r="6600" spans="1:25" x14ac:dyDescent="0.25">
      <c r="A6600">
        <v>5.3</v>
      </c>
      <c r="B6600">
        <v>2.2999999999999998</v>
      </c>
      <c r="C6600">
        <v>160</v>
      </c>
      <c r="D6600">
        <v>1.18</v>
      </c>
      <c r="E6600">
        <v>5</v>
      </c>
      <c r="M6600"/>
      <c r="Q6600"/>
      <c r="U6600"/>
      <c r="Y6600"/>
    </row>
    <row r="6601" spans="1:25" x14ac:dyDescent="0.25">
      <c r="A6601">
        <v>6.6</v>
      </c>
      <c r="B6601">
        <v>1.4</v>
      </c>
      <c r="C6601">
        <v>311</v>
      </c>
      <c r="D6601">
        <v>1.18</v>
      </c>
      <c r="E6601">
        <v>4.5</v>
      </c>
      <c r="M6601"/>
      <c r="Q6601"/>
      <c r="U6601"/>
      <c r="Y6601"/>
    </row>
    <row r="6602" spans="1:25" x14ac:dyDescent="0.25">
      <c r="A6602">
        <v>6.3</v>
      </c>
      <c r="B6602">
        <v>3</v>
      </c>
      <c r="C6602">
        <v>869</v>
      </c>
      <c r="D6602">
        <v>1.18</v>
      </c>
      <c r="E6602">
        <v>5</v>
      </c>
      <c r="M6602"/>
      <c r="Q6602"/>
      <c r="U6602"/>
      <c r="Y6602"/>
    </row>
    <row r="6603" spans="1:25" x14ac:dyDescent="0.25">
      <c r="A6603">
        <v>9.6999999999999993</v>
      </c>
      <c r="B6603">
        <v>8.4</v>
      </c>
      <c r="C6603">
        <v>1.7</v>
      </c>
      <c r="D6603">
        <v>1.19</v>
      </c>
      <c r="E6603">
        <v>3.5</v>
      </c>
      <c r="M6603"/>
      <c r="Q6603"/>
      <c r="U6603"/>
      <c r="Y6603"/>
    </row>
    <row r="6604" spans="1:25" x14ac:dyDescent="0.25">
      <c r="A6604">
        <v>1.4</v>
      </c>
      <c r="B6604">
        <v>6.8</v>
      </c>
      <c r="C6604">
        <v>8.3000000000000007</v>
      </c>
      <c r="D6604">
        <v>1.19</v>
      </c>
      <c r="E6604">
        <v>5.75</v>
      </c>
      <c r="M6604"/>
      <c r="Q6604"/>
      <c r="U6604"/>
      <c r="Y6604"/>
    </row>
    <row r="6605" spans="1:25" x14ac:dyDescent="0.25">
      <c r="A6605">
        <v>6.4</v>
      </c>
      <c r="B6605">
        <v>2.6</v>
      </c>
      <c r="C6605">
        <v>11</v>
      </c>
      <c r="D6605">
        <v>1.19</v>
      </c>
      <c r="E6605">
        <v>2.75</v>
      </c>
      <c r="M6605"/>
      <c r="Q6605"/>
      <c r="U6605"/>
      <c r="Y6605"/>
    </row>
    <row r="6606" spans="1:25" x14ac:dyDescent="0.25">
      <c r="A6606">
        <v>5</v>
      </c>
      <c r="B6606">
        <v>3.4</v>
      </c>
      <c r="C6606">
        <v>11.2</v>
      </c>
      <c r="D6606">
        <v>1.19</v>
      </c>
      <c r="E6606">
        <v>3.25</v>
      </c>
      <c r="M6606"/>
      <c r="Q6606"/>
      <c r="U6606"/>
      <c r="Y6606"/>
    </row>
    <row r="6607" spans="1:25" x14ac:dyDescent="0.25">
      <c r="A6607">
        <v>7</v>
      </c>
      <c r="B6607">
        <v>5.7</v>
      </c>
      <c r="C6607">
        <v>14.9</v>
      </c>
      <c r="D6607">
        <v>1.19</v>
      </c>
      <c r="E6607">
        <v>3.5</v>
      </c>
      <c r="M6607"/>
      <c r="Q6607"/>
      <c r="U6607"/>
      <c r="Y6607"/>
    </row>
    <row r="6608" spans="1:25" x14ac:dyDescent="0.25">
      <c r="A6608">
        <v>7.6</v>
      </c>
      <c r="B6608">
        <v>6.2</v>
      </c>
      <c r="C6608">
        <v>15.8</v>
      </c>
      <c r="D6608">
        <v>1.19</v>
      </c>
      <c r="E6608">
        <v>3.5</v>
      </c>
      <c r="M6608"/>
      <c r="Q6608"/>
      <c r="U6608"/>
      <c r="Y6608"/>
    </row>
    <row r="6609" spans="1:25" x14ac:dyDescent="0.25">
      <c r="A6609">
        <v>1</v>
      </c>
      <c r="B6609">
        <v>1.9</v>
      </c>
      <c r="C6609">
        <v>16</v>
      </c>
      <c r="D6609">
        <v>1.19</v>
      </c>
      <c r="E6609">
        <v>4.5</v>
      </c>
      <c r="M6609"/>
      <c r="Q6609"/>
      <c r="U6609"/>
      <c r="Y6609"/>
    </row>
    <row r="6610" spans="1:25" x14ac:dyDescent="0.25">
      <c r="A6610">
        <v>1.2</v>
      </c>
      <c r="B6610">
        <v>2.5</v>
      </c>
      <c r="C6610">
        <v>16.3</v>
      </c>
      <c r="D6610">
        <v>1.19</v>
      </c>
      <c r="E6610">
        <v>4.5</v>
      </c>
      <c r="M6610"/>
      <c r="Q6610"/>
      <c r="U6610"/>
      <c r="Y6610"/>
    </row>
    <row r="6611" spans="1:25" x14ac:dyDescent="0.25">
      <c r="A6611">
        <v>7.4</v>
      </c>
      <c r="B6611">
        <v>3.5</v>
      </c>
      <c r="C6611">
        <v>16.5</v>
      </c>
      <c r="D6611">
        <v>1.19</v>
      </c>
      <c r="E6611">
        <v>2.75</v>
      </c>
      <c r="M6611"/>
      <c r="Q6611"/>
      <c r="U6611"/>
      <c r="Y6611"/>
    </row>
    <row r="6612" spans="1:25" x14ac:dyDescent="0.25">
      <c r="A6612">
        <v>5.7</v>
      </c>
      <c r="B6612">
        <v>3</v>
      </c>
      <c r="C6612">
        <v>22.3</v>
      </c>
      <c r="D6612">
        <v>1.19</v>
      </c>
      <c r="E6612">
        <v>3.25</v>
      </c>
      <c r="M6612"/>
      <c r="Q6612"/>
      <c r="U6612"/>
      <c r="Y6612"/>
    </row>
    <row r="6613" spans="1:25" x14ac:dyDescent="0.25">
      <c r="A6613">
        <v>2.4</v>
      </c>
      <c r="B6613">
        <v>2.1</v>
      </c>
      <c r="C6613">
        <v>35.6</v>
      </c>
      <c r="D6613">
        <v>1.19</v>
      </c>
      <c r="E6613">
        <v>4</v>
      </c>
      <c r="M6613"/>
      <c r="Q6613"/>
      <c r="U6613"/>
      <c r="Y6613"/>
    </row>
    <row r="6614" spans="1:25" x14ac:dyDescent="0.25">
      <c r="A6614">
        <v>5</v>
      </c>
      <c r="B6614">
        <v>1.8</v>
      </c>
      <c r="C6614">
        <v>36.799999999999997</v>
      </c>
      <c r="D6614">
        <v>1.19</v>
      </c>
      <c r="E6614">
        <v>3.25</v>
      </c>
      <c r="M6614"/>
      <c r="Q6614"/>
      <c r="U6614"/>
      <c r="Y6614"/>
    </row>
    <row r="6615" spans="1:25" x14ac:dyDescent="0.25">
      <c r="A6615">
        <v>9.6</v>
      </c>
      <c r="B6615">
        <v>8.9</v>
      </c>
      <c r="C6615">
        <v>39.799999999999997</v>
      </c>
      <c r="D6615">
        <v>1.19</v>
      </c>
      <c r="E6615">
        <v>4</v>
      </c>
      <c r="M6615"/>
      <c r="Q6615"/>
      <c r="U6615"/>
      <c r="Y6615"/>
    </row>
    <row r="6616" spans="1:25" x14ac:dyDescent="0.25">
      <c r="A6616">
        <v>6.8</v>
      </c>
      <c r="B6616">
        <v>2</v>
      </c>
      <c r="C6616">
        <v>47.4</v>
      </c>
      <c r="D6616">
        <v>1.19</v>
      </c>
      <c r="E6616">
        <v>2.75</v>
      </c>
      <c r="M6616"/>
      <c r="Q6616"/>
      <c r="U6616"/>
      <c r="Y6616"/>
    </row>
    <row r="6617" spans="1:25" x14ac:dyDescent="0.25">
      <c r="A6617">
        <v>6.5</v>
      </c>
      <c r="B6617">
        <v>1.5</v>
      </c>
      <c r="C6617">
        <v>99.2</v>
      </c>
      <c r="D6617">
        <v>1.19</v>
      </c>
      <c r="E6617">
        <v>3.5</v>
      </c>
      <c r="M6617"/>
      <c r="Q6617"/>
      <c r="U6617"/>
      <c r="Y6617"/>
    </row>
    <row r="6618" spans="1:25" x14ac:dyDescent="0.25">
      <c r="A6618">
        <v>7.5</v>
      </c>
      <c r="B6618">
        <v>5.9</v>
      </c>
      <c r="C6618">
        <v>133</v>
      </c>
      <c r="D6618">
        <v>1.19</v>
      </c>
      <c r="E6618">
        <v>5.75</v>
      </c>
      <c r="M6618"/>
      <c r="Q6618"/>
      <c r="U6618"/>
      <c r="Y6618"/>
    </row>
    <row r="6619" spans="1:25" x14ac:dyDescent="0.25">
      <c r="A6619">
        <v>3.5</v>
      </c>
      <c r="B6619">
        <v>2.9</v>
      </c>
      <c r="C6619">
        <v>12.4</v>
      </c>
      <c r="D6619">
        <v>1.2</v>
      </c>
      <c r="E6619">
        <v>3.5</v>
      </c>
      <c r="M6619"/>
      <c r="Q6619"/>
      <c r="U6619"/>
      <c r="Y6619"/>
    </row>
    <row r="6620" spans="1:25" x14ac:dyDescent="0.25">
      <c r="A6620">
        <v>9.3000000000000007</v>
      </c>
      <c r="B6620">
        <v>5.4</v>
      </c>
      <c r="C6620">
        <v>12.8</v>
      </c>
      <c r="D6620">
        <v>1.2</v>
      </c>
      <c r="E6620">
        <v>3.5</v>
      </c>
      <c r="M6620"/>
      <c r="Q6620"/>
      <c r="U6620"/>
      <c r="Y6620"/>
    </row>
    <row r="6621" spans="1:25" x14ac:dyDescent="0.25">
      <c r="A6621">
        <v>7.3</v>
      </c>
      <c r="B6621">
        <v>7.6</v>
      </c>
      <c r="C6621">
        <v>16.3</v>
      </c>
      <c r="D6621">
        <v>1.2</v>
      </c>
      <c r="E6621">
        <v>3.5</v>
      </c>
      <c r="M6621"/>
      <c r="Q6621"/>
      <c r="U6621"/>
      <c r="Y6621"/>
    </row>
    <row r="6622" spans="1:25" x14ac:dyDescent="0.25">
      <c r="A6622">
        <v>2.9</v>
      </c>
      <c r="B6622">
        <v>1.5</v>
      </c>
      <c r="C6622">
        <v>18.100000000000001</v>
      </c>
      <c r="D6622">
        <v>1.2</v>
      </c>
      <c r="E6622">
        <v>3.5</v>
      </c>
      <c r="M6622"/>
      <c r="Q6622"/>
      <c r="U6622"/>
      <c r="Y6622"/>
    </row>
    <row r="6623" spans="1:25" x14ac:dyDescent="0.25">
      <c r="A6623">
        <v>6.2</v>
      </c>
      <c r="B6623">
        <v>1.3</v>
      </c>
      <c r="C6623">
        <v>21.9</v>
      </c>
      <c r="D6623">
        <v>1.2</v>
      </c>
      <c r="E6623">
        <v>3.25</v>
      </c>
      <c r="M6623"/>
      <c r="Q6623"/>
      <c r="U6623"/>
      <c r="Y6623"/>
    </row>
    <row r="6624" spans="1:25" x14ac:dyDescent="0.25">
      <c r="A6624">
        <v>5.2</v>
      </c>
      <c r="B6624">
        <v>2</v>
      </c>
      <c r="C6624">
        <v>22.8</v>
      </c>
      <c r="D6624">
        <v>1.2</v>
      </c>
      <c r="E6624">
        <v>3.25</v>
      </c>
      <c r="M6624"/>
      <c r="Q6624"/>
      <c r="U6624"/>
      <c r="Y6624"/>
    </row>
    <row r="6625" spans="1:25" x14ac:dyDescent="0.25">
      <c r="A6625">
        <v>9.4</v>
      </c>
      <c r="B6625">
        <v>6.9</v>
      </c>
      <c r="C6625">
        <v>24.8</v>
      </c>
      <c r="D6625">
        <v>1.2</v>
      </c>
      <c r="E6625">
        <v>4</v>
      </c>
      <c r="M6625"/>
      <c r="Q6625"/>
      <c r="U6625"/>
      <c r="Y6625"/>
    </row>
    <row r="6626" spans="1:25" x14ac:dyDescent="0.25">
      <c r="A6626">
        <v>2.2999999999999998</v>
      </c>
      <c r="B6626">
        <v>3</v>
      </c>
      <c r="C6626">
        <v>27.1</v>
      </c>
      <c r="D6626">
        <v>1.2</v>
      </c>
      <c r="E6626">
        <v>4</v>
      </c>
      <c r="M6626"/>
      <c r="Q6626"/>
      <c r="U6626"/>
      <c r="Y6626"/>
    </row>
    <row r="6627" spans="1:25" x14ac:dyDescent="0.25">
      <c r="A6627">
        <v>5.4</v>
      </c>
      <c r="B6627">
        <v>1.1000000000000001</v>
      </c>
      <c r="C6627">
        <v>28.5</v>
      </c>
      <c r="D6627">
        <v>1.2</v>
      </c>
      <c r="E6627">
        <v>3.25</v>
      </c>
      <c r="M6627"/>
      <c r="Q6627"/>
      <c r="U6627"/>
      <c r="Y6627"/>
    </row>
    <row r="6628" spans="1:25" x14ac:dyDescent="0.25">
      <c r="A6628">
        <v>7</v>
      </c>
      <c r="B6628">
        <v>2.4</v>
      </c>
      <c r="C6628">
        <v>29.2</v>
      </c>
      <c r="D6628">
        <v>1.2</v>
      </c>
      <c r="E6628">
        <v>2.75</v>
      </c>
      <c r="M6628"/>
      <c r="Q6628"/>
      <c r="U6628"/>
      <c r="Y6628"/>
    </row>
    <row r="6629" spans="1:25" x14ac:dyDescent="0.25">
      <c r="A6629">
        <v>6.4</v>
      </c>
      <c r="B6629">
        <v>5.9</v>
      </c>
      <c r="C6629">
        <v>48.5</v>
      </c>
      <c r="D6629">
        <v>1.2</v>
      </c>
      <c r="E6629">
        <v>4.5</v>
      </c>
      <c r="M6629"/>
      <c r="Q6629"/>
      <c r="U6629"/>
      <c r="Y6629"/>
    </row>
    <row r="6630" spans="1:25" x14ac:dyDescent="0.25">
      <c r="A6630">
        <v>5.8</v>
      </c>
      <c r="B6630">
        <v>8.9</v>
      </c>
      <c r="C6630">
        <v>49</v>
      </c>
      <c r="D6630">
        <v>1.2</v>
      </c>
      <c r="E6630">
        <v>4.5</v>
      </c>
      <c r="M6630"/>
      <c r="Q6630"/>
      <c r="U6630"/>
      <c r="Y6630"/>
    </row>
    <row r="6631" spans="1:25" x14ac:dyDescent="0.25">
      <c r="A6631">
        <v>7.1</v>
      </c>
      <c r="B6631">
        <v>3.4</v>
      </c>
      <c r="C6631">
        <v>59</v>
      </c>
      <c r="D6631">
        <v>1.2</v>
      </c>
      <c r="E6631">
        <v>4</v>
      </c>
      <c r="M6631"/>
      <c r="Q6631"/>
      <c r="U6631"/>
      <c r="Y6631"/>
    </row>
    <row r="6632" spans="1:25" x14ac:dyDescent="0.25">
      <c r="A6632">
        <v>5.3</v>
      </c>
      <c r="B6632">
        <v>7</v>
      </c>
      <c r="C6632">
        <v>63.4</v>
      </c>
      <c r="D6632">
        <v>1.2</v>
      </c>
      <c r="E6632">
        <v>5.25</v>
      </c>
      <c r="M6632"/>
      <c r="Q6632"/>
      <c r="U6632"/>
      <c r="Y6632"/>
    </row>
    <row r="6633" spans="1:25" x14ac:dyDescent="0.25">
      <c r="A6633">
        <v>5.4</v>
      </c>
      <c r="B6633">
        <v>5.3</v>
      </c>
      <c r="C6633">
        <v>64.400000000000006</v>
      </c>
      <c r="D6633">
        <v>1.2</v>
      </c>
      <c r="E6633">
        <v>5.25</v>
      </c>
      <c r="M6633"/>
      <c r="Q6633"/>
      <c r="U6633"/>
      <c r="Y6633"/>
    </row>
    <row r="6634" spans="1:25" x14ac:dyDescent="0.25">
      <c r="A6634">
        <v>6.5</v>
      </c>
      <c r="B6634">
        <v>2.1</v>
      </c>
      <c r="C6634">
        <v>67.7</v>
      </c>
      <c r="D6634">
        <v>1.2</v>
      </c>
      <c r="E6634">
        <v>3.5</v>
      </c>
      <c r="M6634"/>
      <c r="Q6634"/>
      <c r="U6634"/>
      <c r="Y6634"/>
    </row>
    <row r="6635" spans="1:25" x14ac:dyDescent="0.25">
      <c r="A6635">
        <v>6.6</v>
      </c>
      <c r="B6635">
        <v>6.8</v>
      </c>
      <c r="C6635">
        <v>92.6</v>
      </c>
      <c r="D6635">
        <v>1.2</v>
      </c>
      <c r="E6635">
        <v>4.75</v>
      </c>
      <c r="M6635"/>
      <c r="Q6635"/>
      <c r="U6635"/>
      <c r="Y6635"/>
    </row>
    <row r="6636" spans="1:25" x14ac:dyDescent="0.25">
      <c r="A6636">
        <v>5.3</v>
      </c>
      <c r="B6636">
        <v>4.5999999999999996</v>
      </c>
      <c r="C6636">
        <v>647</v>
      </c>
      <c r="D6636">
        <v>1.2</v>
      </c>
      <c r="E6636">
        <v>5.5</v>
      </c>
      <c r="M6636"/>
      <c r="Q6636"/>
      <c r="U6636"/>
      <c r="Y6636"/>
    </row>
    <row r="6637" spans="1:25" x14ac:dyDescent="0.25">
      <c r="A6637">
        <v>3.3</v>
      </c>
      <c r="B6637">
        <v>5.7</v>
      </c>
      <c r="C6637">
        <v>686</v>
      </c>
      <c r="D6637">
        <v>1.2</v>
      </c>
      <c r="E6637">
        <v>7</v>
      </c>
      <c r="M6637"/>
      <c r="Q6637"/>
      <c r="U6637"/>
      <c r="Y6637"/>
    </row>
    <row r="6638" spans="1:25" x14ac:dyDescent="0.25">
      <c r="A6638">
        <v>8.3000000000000007</v>
      </c>
      <c r="B6638">
        <v>4.7</v>
      </c>
      <c r="C6638">
        <v>11.2</v>
      </c>
      <c r="D6638">
        <v>1.21</v>
      </c>
      <c r="E6638">
        <v>2.75</v>
      </c>
      <c r="M6638"/>
      <c r="Q6638"/>
      <c r="U6638"/>
      <c r="Y6638"/>
    </row>
    <row r="6639" spans="1:25" x14ac:dyDescent="0.25">
      <c r="A6639">
        <v>7.6</v>
      </c>
      <c r="B6639">
        <v>4.0999999999999996</v>
      </c>
      <c r="C6639">
        <v>11.4</v>
      </c>
      <c r="D6639">
        <v>1.21</v>
      </c>
      <c r="E6639">
        <v>2.75</v>
      </c>
      <c r="M6639"/>
      <c r="Q6639"/>
      <c r="U6639"/>
      <c r="Y6639"/>
    </row>
    <row r="6640" spans="1:25" x14ac:dyDescent="0.25">
      <c r="A6640">
        <v>8.5</v>
      </c>
      <c r="B6640">
        <v>1.9</v>
      </c>
      <c r="C6640">
        <v>13.2</v>
      </c>
      <c r="D6640">
        <v>1.21</v>
      </c>
      <c r="E6640">
        <v>2.25</v>
      </c>
      <c r="M6640"/>
      <c r="Q6640"/>
      <c r="U6640"/>
      <c r="Y6640"/>
    </row>
    <row r="6641" spans="1:25" x14ac:dyDescent="0.25">
      <c r="A6641">
        <v>6.1</v>
      </c>
      <c r="B6641">
        <v>1.5</v>
      </c>
      <c r="C6641">
        <v>15.1</v>
      </c>
      <c r="D6641">
        <v>1.21</v>
      </c>
      <c r="E6641">
        <v>2.75</v>
      </c>
      <c r="M6641"/>
      <c r="Q6641"/>
      <c r="U6641"/>
      <c r="Y6641"/>
    </row>
    <row r="6642" spans="1:25" x14ac:dyDescent="0.25">
      <c r="A6642">
        <v>7.6</v>
      </c>
      <c r="B6642">
        <v>5.2</v>
      </c>
      <c r="C6642">
        <v>17</v>
      </c>
      <c r="D6642">
        <v>1.21</v>
      </c>
      <c r="E6642">
        <v>3.5</v>
      </c>
      <c r="M6642"/>
      <c r="Q6642"/>
      <c r="U6642"/>
      <c r="Y6642"/>
    </row>
    <row r="6643" spans="1:25" x14ac:dyDescent="0.25">
      <c r="A6643">
        <v>6.8</v>
      </c>
      <c r="B6643">
        <v>4</v>
      </c>
      <c r="C6643">
        <v>18.100000000000001</v>
      </c>
      <c r="D6643">
        <v>1.21</v>
      </c>
      <c r="E6643">
        <v>2.75</v>
      </c>
      <c r="M6643"/>
      <c r="Q6643"/>
      <c r="U6643"/>
      <c r="Y6643"/>
    </row>
    <row r="6644" spans="1:25" x14ac:dyDescent="0.25">
      <c r="A6644">
        <v>7.9</v>
      </c>
      <c r="B6644">
        <v>4.2</v>
      </c>
      <c r="C6644">
        <v>19</v>
      </c>
      <c r="D6644">
        <v>1.21</v>
      </c>
      <c r="E6644">
        <v>2.75</v>
      </c>
      <c r="M6644"/>
      <c r="Q6644"/>
      <c r="U6644"/>
      <c r="Y6644"/>
    </row>
    <row r="6645" spans="1:25" x14ac:dyDescent="0.25">
      <c r="A6645">
        <v>5.0999999999999996</v>
      </c>
      <c r="B6645">
        <v>1.2</v>
      </c>
      <c r="C6645">
        <v>20.399999999999999</v>
      </c>
      <c r="D6645">
        <v>1.21</v>
      </c>
      <c r="E6645">
        <v>3.25</v>
      </c>
      <c r="M6645"/>
      <c r="Q6645"/>
      <c r="U6645"/>
      <c r="Y6645"/>
    </row>
    <row r="6646" spans="1:25" x14ac:dyDescent="0.25">
      <c r="A6646">
        <v>6.7</v>
      </c>
      <c r="B6646">
        <v>4.9000000000000004</v>
      </c>
      <c r="C6646">
        <v>21.1</v>
      </c>
      <c r="D6646">
        <v>1.21</v>
      </c>
      <c r="E6646">
        <v>3.25</v>
      </c>
      <c r="M6646"/>
      <c r="Q6646"/>
      <c r="U6646"/>
      <c r="Y6646"/>
    </row>
    <row r="6647" spans="1:25" x14ac:dyDescent="0.25">
      <c r="A6647">
        <v>5.0999999999999996</v>
      </c>
      <c r="B6647">
        <v>2.7</v>
      </c>
      <c r="C6647">
        <v>59.9</v>
      </c>
      <c r="D6647">
        <v>1.21</v>
      </c>
      <c r="E6647">
        <v>4</v>
      </c>
      <c r="M6647"/>
      <c r="Q6647"/>
      <c r="U6647"/>
      <c r="Y6647"/>
    </row>
    <row r="6648" spans="1:25" x14ac:dyDescent="0.25">
      <c r="A6648">
        <v>4.5</v>
      </c>
      <c r="B6648">
        <v>2.4</v>
      </c>
      <c r="C6648">
        <v>71</v>
      </c>
      <c r="D6648">
        <v>1.21</v>
      </c>
      <c r="E6648">
        <v>4.75</v>
      </c>
      <c r="M6648"/>
      <c r="Q6648"/>
      <c r="U6648"/>
      <c r="Y6648"/>
    </row>
    <row r="6649" spans="1:25" x14ac:dyDescent="0.25">
      <c r="A6649">
        <v>6</v>
      </c>
      <c r="B6649">
        <v>1.6</v>
      </c>
      <c r="C6649">
        <v>77</v>
      </c>
      <c r="D6649">
        <v>1.21</v>
      </c>
      <c r="E6649">
        <v>4</v>
      </c>
      <c r="M6649"/>
      <c r="Q6649"/>
      <c r="U6649"/>
      <c r="Y6649"/>
    </row>
    <row r="6650" spans="1:25" x14ac:dyDescent="0.25">
      <c r="A6650">
        <v>4.0999999999999996</v>
      </c>
      <c r="B6650">
        <v>1.6</v>
      </c>
      <c r="C6650">
        <v>146</v>
      </c>
      <c r="D6650">
        <v>1.21</v>
      </c>
      <c r="E6650">
        <v>5.75</v>
      </c>
      <c r="M6650"/>
      <c r="Q6650"/>
      <c r="U6650"/>
      <c r="Y6650"/>
    </row>
    <row r="6651" spans="1:25" x14ac:dyDescent="0.25">
      <c r="A6651">
        <v>6.2</v>
      </c>
      <c r="B6651">
        <v>6.4</v>
      </c>
      <c r="C6651">
        <v>350</v>
      </c>
      <c r="D6651">
        <v>1.21</v>
      </c>
      <c r="E6651">
        <v>6.25</v>
      </c>
      <c r="M6651"/>
      <c r="Q6651"/>
      <c r="U6651"/>
      <c r="Y6651"/>
    </row>
    <row r="6652" spans="1:25" x14ac:dyDescent="0.25">
      <c r="A6652">
        <v>8.3000000000000007</v>
      </c>
      <c r="B6652">
        <v>1.8</v>
      </c>
      <c r="C6652">
        <v>7</v>
      </c>
      <c r="D6652">
        <v>1.22</v>
      </c>
      <c r="E6652">
        <v>2.25</v>
      </c>
      <c r="M6652"/>
      <c r="Q6652"/>
      <c r="U6652"/>
      <c r="Y6652"/>
    </row>
    <row r="6653" spans="1:25" x14ac:dyDescent="0.25">
      <c r="A6653">
        <v>6.4</v>
      </c>
      <c r="B6653">
        <v>6.7</v>
      </c>
      <c r="C6653">
        <v>9.1999999999999993</v>
      </c>
      <c r="D6653">
        <v>1.22</v>
      </c>
      <c r="E6653">
        <v>4</v>
      </c>
      <c r="M6653"/>
      <c r="Q6653"/>
      <c r="U6653"/>
      <c r="Y6653"/>
    </row>
    <row r="6654" spans="1:25" x14ac:dyDescent="0.25">
      <c r="A6654">
        <v>3.3</v>
      </c>
      <c r="B6654">
        <v>6.8</v>
      </c>
      <c r="C6654">
        <v>10.9</v>
      </c>
      <c r="D6654">
        <v>1.22</v>
      </c>
      <c r="E6654">
        <v>4.75</v>
      </c>
      <c r="M6654"/>
      <c r="Q6654"/>
      <c r="U6654"/>
      <c r="Y6654"/>
    </row>
    <row r="6655" spans="1:25" x14ac:dyDescent="0.25">
      <c r="A6655">
        <v>3.1</v>
      </c>
      <c r="B6655">
        <v>5.3</v>
      </c>
      <c r="C6655">
        <v>16.2</v>
      </c>
      <c r="D6655">
        <v>1.22</v>
      </c>
      <c r="E6655">
        <v>4.75</v>
      </c>
      <c r="M6655"/>
      <c r="Q6655"/>
      <c r="U6655"/>
      <c r="Y6655"/>
    </row>
    <row r="6656" spans="1:25" x14ac:dyDescent="0.25">
      <c r="A6656">
        <v>3.2</v>
      </c>
      <c r="B6656">
        <v>2</v>
      </c>
      <c r="C6656">
        <v>19.7</v>
      </c>
      <c r="D6656">
        <v>1.22</v>
      </c>
      <c r="E6656">
        <v>3.5</v>
      </c>
      <c r="M6656"/>
      <c r="Q6656"/>
      <c r="U6656"/>
      <c r="Y6656"/>
    </row>
    <row r="6657" spans="1:25" x14ac:dyDescent="0.25">
      <c r="A6657">
        <v>6.6</v>
      </c>
      <c r="B6657">
        <v>5.4</v>
      </c>
      <c r="C6657">
        <v>24.1</v>
      </c>
      <c r="D6657">
        <v>1.22</v>
      </c>
      <c r="E6657">
        <v>4</v>
      </c>
      <c r="M6657"/>
      <c r="Q6657"/>
      <c r="U6657"/>
      <c r="Y6657"/>
    </row>
    <row r="6658" spans="1:25" x14ac:dyDescent="0.25">
      <c r="A6658">
        <v>7.7</v>
      </c>
      <c r="B6658">
        <v>1.7</v>
      </c>
      <c r="C6658">
        <v>43.7</v>
      </c>
      <c r="D6658">
        <v>1.22</v>
      </c>
      <c r="E6658">
        <v>2.75</v>
      </c>
      <c r="M6658"/>
      <c r="Q6658"/>
      <c r="U6658"/>
      <c r="Y6658"/>
    </row>
    <row r="6659" spans="1:25" x14ac:dyDescent="0.25">
      <c r="A6659">
        <v>8.4</v>
      </c>
      <c r="B6659">
        <v>7.4</v>
      </c>
      <c r="C6659">
        <v>48.8</v>
      </c>
      <c r="D6659">
        <v>1.22</v>
      </c>
      <c r="E6659">
        <v>4</v>
      </c>
      <c r="M6659"/>
      <c r="Q6659"/>
      <c r="U6659"/>
      <c r="Y6659"/>
    </row>
    <row r="6660" spans="1:25" x14ac:dyDescent="0.25">
      <c r="A6660">
        <v>6.8</v>
      </c>
      <c r="B6660">
        <v>4.0999999999999996</v>
      </c>
      <c r="C6660">
        <v>63.5</v>
      </c>
      <c r="D6660">
        <v>1.22</v>
      </c>
      <c r="E6660">
        <v>4</v>
      </c>
      <c r="M6660"/>
      <c r="Q6660"/>
      <c r="U6660"/>
      <c r="Y6660"/>
    </row>
    <row r="6661" spans="1:25" x14ac:dyDescent="0.25">
      <c r="A6661">
        <v>7.8</v>
      </c>
      <c r="B6661">
        <v>1.9</v>
      </c>
      <c r="C6661">
        <v>66.2</v>
      </c>
      <c r="D6661">
        <v>1.22</v>
      </c>
      <c r="E6661">
        <v>3.5</v>
      </c>
      <c r="M6661"/>
      <c r="Q6661"/>
      <c r="U6661"/>
      <c r="Y6661"/>
    </row>
    <row r="6662" spans="1:25" x14ac:dyDescent="0.25">
      <c r="A6662">
        <v>8.1999999999999993</v>
      </c>
      <c r="B6662">
        <v>2.6</v>
      </c>
      <c r="C6662">
        <v>72.599999999999994</v>
      </c>
      <c r="D6662">
        <v>1.22</v>
      </c>
      <c r="E6662">
        <v>3.5</v>
      </c>
      <c r="M6662"/>
      <c r="Q6662"/>
      <c r="U6662"/>
      <c r="Y6662"/>
    </row>
    <row r="6663" spans="1:25" x14ac:dyDescent="0.25">
      <c r="A6663">
        <v>5.8</v>
      </c>
      <c r="B6663">
        <v>3.5</v>
      </c>
      <c r="C6663">
        <v>90.8</v>
      </c>
      <c r="D6663">
        <v>1.22</v>
      </c>
      <c r="E6663">
        <v>4.5</v>
      </c>
      <c r="M6663"/>
      <c r="Q6663"/>
      <c r="U6663"/>
      <c r="Y6663"/>
    </row>
    <row r="6664" spans="1:25" x14ac:dyDescent="0.25">
      <c r="A6664">
        <v>5.5</v>
      </c>
      <c r="B6664">
        <v>2.7</v>
      </c>
      <c r="C6664">
        <v>97.8</v>
      </c>
      <c r="D6664">
        <v>1.22</v>
      </c>
      <c r="E6664">
        <v>4</v>
      </c>
      <c r="M6664"/>
      <c r="Q6664"/>
      <c r="U6664"/>
      <c r="Y6664"/>
    </row>
    <row r="6665" spans="1:25" x14ac:dyDescent="0.25">
      <c r="A6665">
        <v>6</v>
      </c>
      <c r="B6665">
        <v>9.6999999999999993</v>
      </c>
      <c r="C6665">
        <v>112</v>
      </c>
      <c r="D6665">
        <v>1.22</v>
      </c>
      <c r="E6665">
        <v>6.25</v>
      </c>
      <c r="M6665"/>
      <c r="Q6665"/>
      <c r="U6665"/>
      <c r="Y6665"/>
    </row>
    <row r="6666" spans="1:25" x14ac:dyDescent="0.25">
      <c r="A6666">
        <v>3.5</v>
      </c>
      <c r="B6666">
        <v>1.6</v>
      </c>
      <c r="C6666">
        <v>273</v>
      </c>
      <c r="D6666">
        <v>1.22</v>
      </c>
      <c r="E6666">
        <v>5.75</v>
      </c>
      <c r="M6666"/>
      <c r="Q6666"/>
      <c r="U6666"/>
      <c r="Y6666"/>
    </row>
    <row r="6667" spans="1:25" x14ac:dyDescent="0.25">
      <c r="A6667">
        <v>2.9</v>
      </c>
      <c r="B6667">
        <v>3.7</v>
      </c>
      <c r="C6667">
        <v>6.5</v>
      </c>
      <c r="D6667">
        <v>1.23</v>
      </c>
      <c r="E6667">
        <v>4</v>
      </c>
      <c r="M6667"/>
      <c r="Q6667"/>
      <c r="U6667"/>
      <c r="Y6667"/>
    </row>
    <row r="6668" spans="1:25" x14ac:dyDescent="0.25">
      <c r="A6668">
        <v>6.8</v>
      </c>
      <c r="B6668">
        <v>5.4</v>
      </c>
      <c r="C6668">
        <v>7.2</v>
      </c>
      <c r="D6668">
        <v>1.23</v>
      </c>
      <c r="E6668">
        <v>3.5</v>
      </c>
      <c r="M6668"/>
      <c r="Q6668"/>
      <c r="U6668"/>
      <c r="Y6668"/>
    </row>
    <row r="6669" spans="1:25" x14ac:dyDescent="0.25">
      <c r="A6669">
        <v>6.9</v>
      </c>
      <c r="B6669">
        <v>3.8</v>
      </c>
      <c r="C6669">
        <v>7.3</v>
      </c>
      <c r="D6669">
        <v>1.23</v>
      </c>
      <c r="E6669">
        <v>2.75</v>
      </c>
      <c r="M6669"/>
      <c r="Q6669"/>
      <c r="U6669"/>
      <c r="Y6669"/>
    </row>
    <row r="6670" spans="1:25" x14ac:dyDescent="0.25">
      <c r="A6670">
        <v>7.6</v>
      </c>
      <c r="B6670">
        <v>4</v>
      </c>
      <c r="C6670">
        <v>8.1999999999999993</v>
      </c>
      <c r="D6670">
        <v>1.23</v>
      </c>
      <c r="E6670">
        <v>2.75</v>
      </c>
      <c r="M6670"/>
      <c r="Q6670"/>
      <c r="U6670"/>
      <c r="Y6670"/>
    </row>
    <row r="6671" spans="1:25" x14ac:dyDescent="0.25">
      <c r="A6671">
        <v>5.8</v>
      </c>
      <c r="B6671">
        <v>2.7</v>
      </c>
      <c r="C6671">
        <v>11.6</v>
      </c>
      <c r="D6671">
        <v>1.23</v>
      </c>
      <c r="E6671">
        <v>2.75</v>
      </c>
      <c r="M6671"/>
      <c r="Q6671"/>
      <c r="U6671"/>
      <c r="Y6671"/>
    </row>
    <row r="6672" spans="1:25" x14ac:dyDescent="0.25">
      <c r="A6672">
        <v>8</v>
      </c>
      <c r="B6672">
        <v>1.6</v>
      </c>
      <c r="C6672">
        <v>13</v>
      </c>
      <c r="D6672">
        <v>1.23</v>
      </c>
      <c r="E6672">
        <v>2.25</v>
      </c>
      <c r="M6672"/>
      <c r="Q6672"/>
      <c r="U6672"/>
      <c r="Y6672"/>
    </row>
    <row r="6673" spans="1:25" x14ac:dyDescent="0.25">
      <c r="A6673">
        <v>9.4</v>
      </c>
      <c r="B6673">
        <v>14</v>
      </c>
      <c r="C6673">
        <v>15.2</v>
      </c>
      <c r="D6673">
        <v>1.23</v>
      </c>
      <c r="E6673">
        <v>3.5</v>
      </c>
      <c r="M6673"/>
      <c r="Q6673"/>
      <c r="U6673"/>
      <c r="Y6673"/>
    </row>
    <row r="6674" spans="1:25" x14ac:dyDescent="0.25">
      <c r="A6674">
        <v>8.3000000000000007</v>
      </c>
      <c r="B6674">
        <v>7.7</v>
      </c>
      <c r="C6674">
        <v>16.100000000000001</v>
      </c>
      <c r="D6674">
        <v>1.23</v>
      </c>
      <c r="E6674">
        <v>3.5</v>
      </c>
      <c r="M6674"/>
      <c r="Q6674"/>
      <c r="U6674"/>
      <c r="Y6674"/>
    </row>
    <row r="6675" spans="1:25" x14ac:dyDescent="0.25">
      <c r="A6675">
        <v>5.7</v>
      </c>
      <c r="B6675">
        <v>3.4</v>
      </c>
      <c r="C6675">
        <v>16.399999999999999</v>
      </c>
      <c r="D6675">
        <v>1.23</v>
      </c>
      <c r="E6675">
        <v>3.25</v>
      </c>
      <c r="M6675"/>
      <c r="Q6675"/>
      <c r="U6675"/>
      <c r="Y6675"/>
    </row>
    <row r="6676" spans="1:25" x14ac:dyDescent="0.25">
      <c r="A6676">
        <v>6.6</v>
      </c>
      <c r="B6676">
        <v>3.1</v>
      </c>
      <c r="C6676">
        <v>20</v>
      </c>
      <c r="D6676">
        <v>1.23</v>
      </c>
      <c r="E6676">
        <v>2.75</v>
      </c>
      <c r="M6676"/>
      <c r="Q6676"/>
      <c r="U6676"/>
      <c r="Y6676"/>
    </row>
    <row r="6677" spans="1:25" x14ac:dyDescent="0.25">
      <c r="A6677">
        <v>8.4</v>
      </c>
      <c r="B6677">
        <v>8</v>
      </c>
      <c r="C6677">
        <v>27.6</v>
      </c>
      <c r="D6677">
        <v>1.23</v>
      </c>
      <c r="E6677">
        <v>4</v>
      </c>
      <c r="M6677"/>
      <c r="Q6677"/>
      <c r="U6677"/>
      <c r="Y6677"/>
    </row>
    <row r="6678" spans="1:25" x14ac:dyDescent="0.25">
      <c r="A6678">
        <v>6.1</v>
      </c>
      <c r="B6678">
        <v>4.9000000000000004</v>
      </c>
      <c r="C6678">
        <v>29.1</v>
      </c>
      <c r="D6678">
        <v>1.23</v>
      </c>
      <c r="E6678">
        <v>3.75</v>
      </c>
      <c r="M6678"/>
      <c r="Q6678"/>
      <c r="U6678"/>
      <c r="Y6678"/>
    </row>
    <row r="6679" spans="1:25" x14ac:dyDescent="0.25">
      <c r="A6679">
        <v>7.8</v>
      </c>
      <c r="B6679">
        <v>8.1</v>
      </c>
      <c r="C6679">
        <v>35</v>
      </c>
      <c r="D6679">
        <v>1.23</v>
      </c>
      <c r="E6679">
        <v>4</v>
      </c>
      <c r="M6679"/>
      <c r="Q6679"/>
      <c r="U6679"/>
      <c r="Y6679"/>
    </row>
    <row r="6680" spans="1:25" x14ac:dyDescent="0.25">
      <c r="A6680">
        <v>6.6</v>
      </c>
      <c r="B6680">
        <v>5</v>
      </c>
      <c r="C6680">
        <v>35.200000000000003</v>
      </c>
      <c r="D6680">
        <v>1.23</v>
      </c>
      <c r="E6680">
        <v>4</v>
      </c>
      <c r="M6680"/>
      <c r="Q6680"/>
      <c r="U6680"/>
      <c r="Y6680"/>
    </row>
    <row r="6681" spans="1:25" x14ac:dyDescent="0.25">
      <c r="A6681">
        <v>5.9</v>
      </c>
      <c r="B6681">
        <v>5.8</v>
      </c>
      <c r="C6681">
        <v>36.700000000000003</v>
      </c>
      <c r="D6681">
        <v>1.23</v>
      </c>
      <c r="E6681">
        <v>4.5</v>
      </c>
      <c r="M6681"/>
      <c r="Q6681"/>
      <c r="U6681"/>
      <c r="Y6681"/>
    </row>
    <row r="6682" spans="1:25" x14ac:dyDescent="0.25">
      <c r="A6682">
        <v>4.3</v>
      </c>
      <c r="B6682">
        <v>3.2</v>
      </c>
      <c r="C6682">
        <v>46.6</v>
      </c>
      <c r="D6682">
        <v>1.23</v>
      </c>
      <c r="E6682">
        <v>4.5</v>
      </c>
      <c r="M6682"/>
      <c r="Q6682"/>
      <c r="U6682"/>
      <c r="Y6682"/>
    </row>
    <row r="6683" spans="1:25" x14ac:dyDescent="0.25">
      <c r="A6683">
        <v>6.7</v>
      </c>
      <c r="B6683">
        <v>4.4000000000000004</v>
      </c>
      <c r="C6683">
        <v>65.5</v>
      </c>
      <c r="D6683">
        <v>1.23</v>
      </c>
      <c r="E6683">
        <v>4</v>
      </c>
      <c r="M6683"/>
      <c r="Q6683"/>
      <c r="U6683"/>
      <c r="Y6683"/>
    </row>
    <row r="6684" spans="1:25" x14ac:dyDescent="0.25">
      <c r="A6684">
        <v>5.9</v>
      </c>
      <c r="B6684">
        <v>1.1000000000000001</v>
      </c>
      <c r="C6684">
        <v>72.8</v>
      </c>
      <c r="D6684">
        <v>1.23</v>
      </c>
      <c r="E6684">
        <v>4</v>
      </c>
      <c r="M6684"/>
      <c r="Q6684"/>
      <c r="U6684"/>
      <c r="Y6684"/>
    </row>
    <row r="6685" spans="1:25" x14ac:dyDescent="0.25">
      <c r="A6685">
        <v>8.4</v>
      </c>
      <c r="B6685">
        <v>6.3</v>
      </c>
      <c r="C6685">
        <v>76.599999999999994</v>
      </c>
      <c r="D6685">
        <v>1.23</v>
      </c>
      <c r="E6685">
        <v>4.75</v>
      </c>
      <c r="M6685"/>
      <c r="Q6685"/>
      <c r="U6685"/>
      <c r="Y6685"/>
    </row>
    <row r="6686" spans="1:25" x14ac:dyDescent="0.25">
      <c r="A6686">
        <v>5.0999999999999996</v>
      </c>
      <c r="B6686">
        <v>1.4</v>
      </c>
      <c r="C6686">
        <v>78.099999999999994</v>
      </c>
      <c r="D6686">
        <v>1.23</v>
      </c>
      <c r="E6686">
        <v>4</v>
      </c>
      <c r="M6686"/>
      <c r="Q6686"/>
      <c r="U6686"/>
      <c r="Y6686"/>
    </row>
    <row r="6687" spans="1:25" x14ac:dyDescent="0.25">
      <c r="A6687">
        <v>6.4</v>
      </c>
      <c r="B6687">
        <v>1.9</v>
      </c>
      <c r="C6687">
        <v>90.5</v>
      </c>
      <c r="D6687">
        <v>1.23</v>
      </c>
      <c r="E6687">
        <v>4</v>
      </c>
      <c r="M6687"/>
      <c r="Q6687"/>
      <c r="U6687"/>
      <c r="Y6687"/>
    </row>
    <row r="6688" spans="1:25" x14ac:dyDescent="0.25">
      <c r="A6688">
        <v>7.4</v>
      </c>
      <c r="B6688">
        <v>5.9</v>
      </c>
      <c r="C6688">
        <v>96</v>
      </c>
      <c r="D6688">
        <v>1.23</v>
      </c>
      <c r="E6688">
        <v>4.75</v>
      </c>
      <c r="M6688"/>
      <c r="Q6688"/>
      <c r="U6688"/>
      <c r="Y6688"/>
    </row>
    <row r="6689" spans="1:25" x14ac:dyDescent="0.25">
      <c r="A6689">
        <v>7</v>
      </c>
      <c r="B6689">
        <v>1.8</v>
      </c>
      <c r="C6689">
        <v>6.2</v>
      </c>
      <c r="D6689">
        <v>1.24</v>
      </c>
      <c r="E6689">
        <v>2.25</v>
      </c>
      <c r="M6689"/>
      <c r="Q6689"/>
      <c r="U6689"/>
      <c r="Y6689"/>
    </row>
    <row r="6690" spans="1:25" x14ac:dyDescent="0.25">
      <c r="A6690">
        <v>3.6</v>
      </c>
      <c r="B6690">
        <v>3.3</v>
      </c>
      <c r="C6690">
        <v>10.1</v>
      </c>
      <c r="D6690">
        <v>1.24</v>
      </c>
      <c r="E6690">
        <v>4</v>
      </c>
      <c r="M6690"/>
      <c r="Q6690"/>
      <c r="U6690"/>
      <c r="Y6690"/>
    </row>
    <row r="6691" spans="1:25" x14ac:dyDescent="0.25">
      <c r="A6691">
        <v>5.3</v>
      </c>
      <c r="B6691">
        <v>3.3</v>
      </c>
      <c r="C6691">
        <v>10.8</v>
      </c>
      <c r="D6691">
        <v>1.24</v>
      </c>
      <c r="E6691">
        <v>3.25</v>
      </c>
      <c r="M6691"/>
      <c r="Q6691"/>
      <c r="U6691"/>
      <c r="Y6691"/>
    </row>
    <row r="6692" spans="1:25" x14ac:dyDescent="0.25">
      <c r="A6692">
        <v>7.9</v>
      </c>
      <c r="B6692">
        <v>6.9</v>
      </c>
      <c r="C6692">
        <v>18.3</v>
      </c>
      <c r="D6692">
        <v>1.24</v>
      </c>
      <c r="E6692">
        <v>3.5</v>
      </c>
      <c r="M6692"/>
      <c r="Q6692"/>
      <c r="U6692"/>
      <c r="Y6692"/>
    </row>
    <row r="6693" spans="1:25" x14ac:dyDescent="0.25">
      <c r="A6693">
        <v>5.4</v>
      </c>
      <c r="B6693">
        <v>5.7</v>
      </c>
      <c r="C6693">
        <v>29.5</v>
      </c>
      <c r="D6693">
        <v>1.24</v>
      </c>
      <c r="E6693">
        <v>4.5</v>
      </c>
      <c r="M6693"/>
      <c r="Q6693"/>
      <c r="U6693"/>
      <c r="Y6693"/>
    </row>
    <row r="6694" spans="1:25" x14ac:dyDescent="0.25">
      <c r="A6694">
        <v>7</v>
      </c>
      <c r="B6694">
        <v>3.1</v>
      </c>
      <c r="C6694">
        <v>36.4</v>
      </c>
      <c r="D6694">
        <v>1.24</v>
      </c>
      <c r="E6694">
        <v>3.25</v>
      </c>
      <c r="M6694"/>
      <c r="Q6694"/>
      <c r="U6694"/>
      <c r="Y6694"/>
    </row>
    <row r="6695" spans="1:25" x14ac:dyDescent="0.25">
      <c r="A6695">
        <v>3.3</v>
      </c>
      <c r="B6695">
        <v>4.2</v>
      </c>
      <c r="C6695">
        <v>36.700000000000003</v>
      </c>
      <c r="D6695">
        <v>1.24</v>
      </c>
      <c r="E6695">
        <v>4.5</v>
      </c>
      <c r="M6695"/>
      <c r="Q6695"/>
      <c r="U6695"/>
      <c r="Y6695"/>
    </row>
    <row r="6696" spans="1:25" x14ac:dyDescent="0.25">
      <c r="A6696">
        <v>7</v>
      </c>
      <c r="B6696">
        <v>4.7</v>
      </c>
      <c r="C6696">
        <v>46.3</v>
      </c>
      <c r="D6696">
        <v>1.24</v>
      </c>
      <c r="E6696">
        <v>3.25</v>
      </c>
      <c r="M6696"/>
      <c r="Q6696"/>
      <c r="U6696"/>
      <c r="Y6696"/>
    </row>
    <row r="6697" spans="1:25" x14ac:dyDescent="0.25">
      <c r="A6697">
        <v>5.4</v>
      </c>
      <c r="B6697">
        <v>6.2</v>
      </c>
      <c r="C6697">
        <v>47.2</v>
      </c>
      <c r="D6697">
        <v>1.24</v>
      </c>
      <c r="E6697">
        <v>4.5</v>
      </c>
      <c r="M6697"/>
      <c r="Q6697"/>
      <c r="U6697"/>
      <c r="Y6697"/>
    </row>
    <row r="6698" spans="1:25" x14ac:dyDescent="0.25">
      <c r="A6698">
        <v>6.7</v>
      </c>
      <c r="B6698">
        <v>2.2000000000000002</v>
      </c>
      <c r="C6698">
        <v>49.8</v>
      </c>
      <c r="D6698">
        <v>1.24</v>
      </c>
      <c r="E6698">
        <v>2.75</v>
      </c>
      <c r="M6698"/>
      <c r="Q6698"/>
      <c r="U6698"/>
      <c r="Y6698"/>
    </row>
    <row r="6699" spans="1:25" x14ac:dyDescent="0.25">
      <c r="A6699">
        <v>6.8</v>
      </c>
      <c r="B6699">
        <v>1.9</v>
      </c>
      <c r="C6699">
        <v>50.6</v>
      </c>
      <c r="D6699">
        <v>1.24</v>
      </c>
      <c r="E6699">
        <v>3.5</v>
      </c>
      <c r="M6699"/>
      <c r="Q6699"/>
      <c r="U6699"/>
      <c r="Y6699"/>
    </row>
    <row r="6700" spans="1:25" x14ac:dyDescent="0.25">
      <c r="A6700">
        <v>3.9</v>
      </c>
      <c r="B6700">
        <v>11.3</v>
      </c>
      <c r="C6700">
        <v>53</v>
      </c>
      <c r="D6700">
        <v>1.24</v>
      </c>
      <c r="E6700">
        <v>6</v>
      </c>
      <c r="M6700"/>
      <c r="Q6700"/>
      <c r="U6700"/>
      <c r="Y6700"/>
    </row>
    <row r="6701" spans="1:25" x14ac:dyDescent="0.25">
      <c r="A6701">
        <v>7.8</v>
      </c>
      <c r="B6701">
        <v>6.6</v>
      </c>
      <c r="C6701">
        <v>114</v>
      </c>
      <c r="D6701">
        <v>1.24</v>
      </c>
      <c r="E6701">
        <v>5.75</v>
      </c>
      <c r="M6701"/>
      <c r="Q6701"/>
      <c r="U6701"/>
      <c r="Y6701"/>
    </row>
    <row r="6702" spans="1:25" x14ac:dyDescent="0.25">
      <c r="A6702">
        <v>3.3</v>
      </c>
      <c r="B6702">
        <v>2.2999999999999998</v>
      </c>
      <c r="C6702">
        <v>1890</v>
      </c>
      <c r="D6702">
        <v>1.24</v>
      </c>
      <c r="E6702">
        <v>5.75</v>
      </c>
      <c r="M6702"/>
      <c r="Q6702"/>
      <c r="U6702"/>
      <c r="Y6702"/>
    </row>
    <row r="6703" spans="1:25" x14ac:dyDescent="0.25">
      <c r="A6703">
        <v>9.8000000000000007</v>
      </c>
      <c r="B6703">
        <v>1.2</v>
      </c>
      <c r="C6703">
        <v>4.4000000000000004</v>
      </c>
      <c r="D6703">
        <v>1.25</v>
      </c>
      <c r="E6703">
        <v>2.25</v>
      </c>
      <c r="M6703"/>
      <c r="Q6703"/>
      <c r="U6703"/>
      <c r="Y6703"/>
    </row>
    <row r="6704" spans="1:25" x14ac:dyDescent="0.25">
      <c r="A6704">
        <v>5.7</v>
      </c>
      <c r="B6704">
        <v>2.2999999999999998</v>
      </c>
      <c r="C6704">
        <v>5</v>
      </c>
      <c r="D6704">
        <v>1.25</v>
      </c>
      <c r="E6704">
        <v>2.75</v>
      </c>
      <c r="M6704"/>
      <c r="Q6704"/>
      <c r="U6704"/>
      <c r="Y6704"/>
    </row>
    <row r="6705" spans="1:25" x14ac:dyDescent="0.25">
      <c r="A6705">
        <v>9</v>
      </c>
      <c r="B6705">
        <v>2</v>
      </c>
      <c r="C6705">
        <v>9.3000000000000007</v>
      </c>
      <c r="D6705">
        <v>1.25</v>
      </c>
      <c r="E6705">
        <v>2.25</v>
      </c>
      <c r="M6705"/>
      <c r="Q6705"/>
      <c r="U6705"/>
      <c r="Y6705"/>
    </row>
    <row r="6706" spans="1:25" x14ac:dyDescent="0.25">
      <c r="A6706">
        <v>6.3</v>
      </c>
      <c r="B6706">
        <v>6</v>
      </c>
      <c r="C6706">
        <v>10.6</v>
      </c>
      <c r="D6706">
        <v>1.25</v>
      </c>
      <c r="E6706">
        <v>4</v>
      </c>
      <c r="M6706"/>
      <c r="Q6706"/>
      <c r="U6706"/>
      <c r="Y6706"/>
    </row>
    <row r="6707" spans="1:25" x14ac:dyDescent="0.25">
      <c r="A6707">
        <v>4.7</v>
      </c>
      <c r="B6707">
        <v>11</v>
      </c>
      <c r="C6707">
        <v>14.3</v>
      </c>
      <c r="D6707">
        <v>1.25</v>
      </c>
      <c r="E6707">
        <v>4</v>
      </c>
      <c r="M6707"/>
      <c r="Q6707"/>
      <c r="U6707"/>
      <c r="Y6707"/>
    </row>
    <row r="6708" spans="1:25" x14ac:dyDescent="0.25">
      <c r="A6708">
        <v>5.4</v>
      </c>
      <c r="B6708">
        <v>6.6</v>
      </c>
      <c r="C6708">
        <v>16.5</v>
      </c>
      <c r="D6708">
        <v>1.25</v>
      </c>
      <c r="E6708">
        <v>4</v>
      </c>
      <c r="M6708"/>
      <c r="Q6708"/>
      <c r="U6708"/>
      <c r="Y6708"/>
    </row>
    <row r="6709" spans="1:25" x14ac:dyDescent="0.25">
      <c r="A6709">
        <v>5.6</v>
      </c>
      <c r="B6709">
        <v>1.8</v>
      </c>
      <c r="C6709">
        <v>18</v>
      </c>
      <c r="D6709">
        <v>1.25</v>
      </c>
      <c r="E6709">
        <v>2.75</v>
      </c>
      <c r="M6709"/>
      <c r="Q6709"/>
      <c r="U6709"/>
      <c r="Y6709"/>
    </row>
    <row r="6710" spans="1:25" x14ac:dyDescent="0.25">
      <c r="A6710">
        <v>7.1</v>
      </c>
      <c r="B6710">
        <v>12.6</v>
      </c>
      <c r="C6710">
        <v>21.3</v>
      </c>
      <c r="D6710">
        <v>1.25</v>
      </c>
      <c r="E6710">
        <v>4</v>
      </c>
      <c r="M6710"/>
      <c r="Q6710"/>
      <c r="U6710"/>
      <c r="Y6710"/>
    </row>
    <row r="6711" spans="1:25" x14ac:dyDescent="0.25">
      <c r="A6711">
        <v>6.1</v>
      </c>
      <c r="B6711">
        <v>3.3</v>
      </c>
      <c r="C6711">
        <v>36.200000000000003</v>
      </c>
      <c r="D6711">
        <v>1.25</v>
      </c>
      <c r="E6711">
        <v>3.75</v>
      </c>
      <c r="M6711"/>
      <c r="Q6711"/>
      <c r="U6711"/>
      <c r="Y6711"/>
    </row>
    <row r="6712" spans="1:25" x14ac:dyDescent="0.25">
      <c r="A6712">
        <v>8.1</v>
      </c>
      <c r="B6712">
        <v>3.8</v>
      </c>
      <c r="C6712">
        <v>37.9</v>
      </c>
      <c r="D6712">
        <v>1.25</v>
      </c>
      <c r="E6712">
        <v>3.25</v>
      </c>
      <c r="M6712"/>
      <c r="Q6712"/>
      <c r="U6712"/>
      <c r="Y6712"/>
    </row>
    <row r="6713" spans="1:25" x14ac:dyDescent="0.25">
      <c r="A6713">
        <v>5.8</v>
      </c>
      <c r="B6713">
        <v>1.7</v>
      </c>
      <c r="C6713">
        <v>43.2</v>
      </c>
      <c r="D6713">
        <v>1.25</v>
      </c>
      <c r="E6713">
        <v>3.25</v>
      </c>
      <c r="M6713"/>
      <c r="Q6713"/>
      <c r="U6713"/>
      <c r="Y6713"/>
    </row>
    <row r="6714" spans="1:25" x14ac:dyDescent="0.25">
      <c r="A6714">
        <v>7.7</v>
      </c>
      <c r="B6714">
        <v>3.3</v>
      </c>
      <c r="C6714">
        <v>43.7</v>
      </c>
      <c r="D6714">
        <v>1.25</v>
      </c>
      <c r="E6714">
        <v>3.25</v>
      </c>
      <c r="M6714"/>
      <c r="Q6714"/>
      <c r="U6714"/>
      <c r="Y6714"/>
    </row>
    <row r="6715" spans="1:25" x14ac:dyDescent="0.25">
      <c r="A6715">
        <v>3.8</v>
      </c>
      <c r="B6715">
        <v>2.2999999999999998</v>
      </c>
      <c r="C6715">
        <v>58.8</v>
      </c>
      <c r="D6715">
        <v>1.25</v>
      </c>
      <c r="E6715">
        <v>4.75</v>
      </c>
      <c r="M6715"/>
      <c r="Q6715"/>
      <c r="U6715"/>
      <c r="Y6715"/>
    </row>
    <row r="6716" spans="1:25" x14ac:dyDescent="0.25">
      <c r="A6716">
        <v>7.8</v>
      </c>
      <c r="B6716">
        <v>1.8</v>
      </c>
      <c r="C6716">
        <v>68</v>
      </c>
      <c r="D6716">
        <v>1.25</v>
      </c>
      <c r="E6716">
        <v>3.5</v>
      </c>
      <c r="M6716"/>
      <c r="Q6716"/>
      <c r="U6716"/>
      <c r="Y6716"/>
    </row>
    <row r="6717" spans="1:25" x14ac:dyDescent="0.25">
      <c r="A6717">
        <v>7.3</v>
      </c>
      <c r="B6717">
        <v>3</v>
      </c>
      <c r="C6717">
        <v>152</v>
      </c>
      <c r="D6717">
        <v>1.25</v>
      </c>
      <c r="E6717">
        <v>4.5</v>
      </c>
      <c r="M6717"/>
      <c r="Q6717"/>
      <c r="U6717"/>
      <c r="Y6717"/>
    </row>
    <row r="6718" spans="1:25" x14ac:dyDescent="0.25">
      <c r="A6718">
        <v>7.4</v>
      </c>
      <c r="B6718">
        <v>2.8</v>
      </c>
      <c r="C6718">
        <v>740</v>
      </c>
      <c r="D6718">
        <v>1.25</v>
      </c>
      <c r="E6718">
        <v>4.5</v>
      </c>
      <c r="M6718"/>
      <c r="Q6718"/>
      <c r="U6718"/>
      <c r="Y6718"/>
    </row>
    <row r="6719" spans="1:25" x14ac:dyDescent="0.25">
      <c r="A6719">
        <v>5.7</v>
      </c>
      <c r="B6719">
        <v>8.6</v>
      </c>
      <c r="C6719">
        <v>981</v>
      </c>
      <c r="D6719">
        <v>1.25</v>
      </c>
      <c r="E6719">
        <v>6.25</v>
      </c>
      <c r="M6719"/>
      <c r="Q6719"/>
      <c r="U6719"/>
      <c r="Y6719"/>
    </row>
    <row r="6720" spans="1:25" x14ac:dyDescent="0.25">
      <c r="A6720">
        <v>4.3</v>
      </c>
      <c r="B6720">
        <v>4.0999999999999996</v>
      </c>
      <c r="C6720">
        <v>3.4</v>
      </c>
      <c r="D6720">
        <v>1.26</v>
      </c>
      <c r="E6720">
        <v>4</v>
      </c>
      <c r="M6720"/>
      <c r="Q6720"/>
      <c r="U6720"/>
      <c r="Y6720"/>
    </row>
    <row r="6721" spans="1:25" x14ac:dyDescent="0.25">
      <c r="A6721">
        <v>7.5</v>
      </c>
      <c r="B6721">
        <v>4.2</v>
      </c>
      <c r="C6721">
        <v>4.5999999999999996</v>
      </c>
      <c r="D6721">
        <v>1.26</v>
      </c>
      <c r="E6721">
        <v>2.75</v>
      </c>
      <c r="M6721"/>
      <c r="Q6721"/>
      <c r="U6721"/>
      <c r="Y6721"/>
    </row>
    <row r="6722" spans="1:25" x14ac:dyDescent="0.25">
      <c r="A6722">
        <v>7.3</v>
      </c>
      <c r="B6722">
        <v>3.8</v>
      </c>
      <c r="C6722">
        <v>5.0999999999999996</v>
      </c>
      <c r="D6722">
        <v>1.26</v>
      </c>
      <c r="E6722">
        <v>2.75</v>
      </c>
      <c r="M6722"/>
      <c r="Q6722"/>
      <c r="U6722"/>
      <c r="Y6722"/>
    </row>
    <row r="6723" spans="1:25" x14ac:dyDescent="0.25">
      <c r="A6723">
        <v>0.8</v>
      </c>
      <c r="B6723">
        <v>2.2999999999999998</v>
      </c>
      <c r="C6723">
        <v>9.1999999999999993</v>
      </c>
      <c r="D6723">
        <v>1.26</v>
      </c>
      <c r="E6723">
        <v>4.5</v>
      </c>
      <c r="M6723"/>
      <c r="Q6723"/>
      <c r="U6723"/>
      <c r="Y6723"/>
    </row>
    <row r="6724" spans="1:25" x14ac:dyDescent="0.25">
      <c r="A6724">
        <v>7.9</v>
      </c>
      <c r="B6724">
        <v>6.6</v>
      </c>
      <c r="C6724">
        <v>14.9</v>
      </c>
      <c r="D6724">
        <v>1.26</v>
      </c>
      <c r="E6724">
        <v>3.5</v>
      </c>
      <c r="M6724"/>
      <c r="Q6724"/>
      <c r="U6724"/>
      <c r="Y6724"/>
    </row>
    <row r="6725" spans="1:25" x14ac:dyDescent="0.25">
      <c r="A6725">
        <v>6.8</v>
      </c>
      <c r="B6725">
        <v>1.9</v>
      </c>
      <c r="C6725">
        <v>15.8</v>
      </c>
      <c r="D6725">
        <v>1.26</v>
      </c>
      <c r="E6725">
        <v>2.25</v>
      </c>
      <c r="M6725"/>
      <c r="Q6725"/>
      <c r="U6725"/>
      <c r="Y6725"/>
    </row>
    <row r="6726" spans="1:25" x14ac:dyDescent="0.25">
      <c r="A6726">
        <v>7.8</v>
      </c>
      <c r="B6726">
        <v>5</v>
      </c>
      <c r="C6726">
        <v>18.3</v>
      </c>
      <c r="D6726">
        <v>1.26</v>
      </c>
      <c r="E6726">
        <v>3.5</v>
      </c>
      <c r="M6726"/>
      <c r="Q6726"/>
      <c r="U6726"/>
      <c r="Y6726"/>
    </row>
    <row r="6727" spans="1:25" x14ac:dyDescent="0.25">
      <c r="A6727">
        <v>7.4</v>
      </c>
      <c r="B6727">
        <v>1.4</v>
      </c>
      <c r="C6727">
        <v>22.8</v>
      </c>
      <c r="D6727">
        <v>1.26</v>
      </c>
      <c r="E6727">
        <v>2.75</v>
      </c>
      <c r="M6727"/>
      <c r="Q6727"/>
      <c r="U6727"/>
      <c r="Y6727"/>
    </row>
    <row r="6728" spans="1:25" x14ac:dyDescent="0.25">
      <c r="A6728">
        <v>5.0999999999999996</v>
      </c>
      <c r="B6728">
        <v>1.6</v>
      </c>
      <c r="C6728">
        <v>23</v>
      </c>
      <c r="D6728">
        <v>1.26</v>
      </c>
      <c r="E6728">
        <v>3.25</v>
      </c>
      <c r="M6728"/>
      <c r="Q6728"/>
      <c r="U6728"/>
      <c r="Y6728"/>
    </row>
    <row r="6729" spans="1:25" x14ac:dyDescent="0.25">
      <c r="A6729">
        <v>8.4</v>
      </c>
      <c r="B6729">
        <v>3.9</v>
      </c>
      <c r="C6729">
        <v>23.9</v>
      </c>
      <c r="D6729">
        <v>1.26</v>
      </c>
      <c r="E6729">
        <v>3.25</v>
      </c>
      <c r="M6729"/>
      <c r="Q6729"/>
      <c r="U6729"/>
      <c r="Y6729"/>
    </row>
    <row r="6730" spans="1:25" x14ac:dyDescent="0.25">
      <c r="A6730">
        <v>5.2</v>
      </c>
      <c r="B6730">
        <v>3.4</v>
      </c>
      <c r="C6730">
        <v>30.8</v>
      </c>
      <c r="D6730">
        <v>1.26</v>
      </c>
      <c r="E6730">
        <v>3.75</v>
      </c>
      <c r="M6730"/>
      <c r="Q6730"/>
      <c r="U6730"/>
      <c r="Y6730"/>
    </row>
    <row r="6731" spans="1:25" x14ac:dyDescent="0.25">
      <c r="A6731">
        <v>6.1</v>
      </c>
      <c r="B6731">
        <v>5.4</v>
      </c>
      <c r="C6731">
        <v>37</v>
      </c>
      <c r="D6731">
        <v>1.26</v>
      </c>
      <c r="E6731">
        <v>4.5</v>
      </c>
      <c r="M6731"/>
      <c r="Q6731"/>
      <c r="U6731"/>
      <c r="Y6731"/>
    </row>
    <row r="6732" spans="1:25" x14ac:dyDescent="0.25">
      <c r="A6732">
        <v>3.3</v>
      </c>
      <c r="B6732">
        <v>1.4</v>
      </c>
      <c r="C6732">
        <v>39.9</v>
      </c>
      <c r="D6732">
        <v>1.26</v>
      </c>
      <c r="E6732">
        <v>4</v>
      </c>
      <c r="M6732"/>
      <c r="Q6732"/>
      <c r="U6732"/>
      <c r="Y6732"/>
    </row>
    <row r="6733" spans="1:25" x14ac:dyDescent="0.25">
      <c r="A6733">
        <v>11.8</v>
      </c>
      <c r="B6733">
        <v>5.9</v>
      </c>
      <c r="C6733">
        <v>42.3</v>
      </c>
      <c r="D6733">
        <v>1.26</v>
      </c>
      <c r="E6733">
        <v>4</v>
      </c>
      <c r="M6733"/>
      <c r="Q6733"/>
      <c r="U6733"/>
      <c r="Y6733"/>
    </row>
    <row r="6734" spans="1:25" x14ac:dyDescent="0.25">
      <c r="A6734">
        <v>5.3</v>
      </c>
      <c r="B6734">
        <v>7</v>
      </c>
      <c r="C6734">
        <v>47.5</v>
      </c>
      <c r="D6734">
        <v>1.26</v>
      </c>
      <c r="E6734">
        <v>4.5</v>
      </c>
      <c r="M6734"/>
      <c r="Q6734"/>
      <c r="U6734"/>
      <c r="Y6734"/>
    </row>
    <row r="6735" spans="1:25" x14ac:dyDescent="0.25">
      <c r="A6735">
        <v>2.1</v>
      </c>
      <c r="B6735">
        <v>1.9</v>
      </c>
      <c r="C6735">
        <v>57.1</v>
      </c>
      <c r="D6735">
        <v>1.26</v>
      </c>
      <c r="E6735">
        <v>4.75</v>
      </c>
      <c r="M6735"/>
      <c r="Q6735"/>
      <c r="U6735"/>
      <c r="Y6735"/>
    </row>
    <row r="6736" spans="1:25" x14ac:dyDescent="0.25">
      <c r="A6736">
        <v>6.6</v>
      </c>
      <c r="B6736">
        <v>1.9</v>
      </c>
      <c r="C6736">
        <v>60.8</v>
      </c>
      <c r="D6736">
        <v>1.26</v>
      </c>
      <c r="E6736">
        <v>3.5</v>
      </c>
      <c r="M6736"/>
      <c r="Q6736"/>
      <c r="U6736"/>
      <c r="Y6736"/>
    </row>
    <row r="6737" spans="1:25" x14ac:dyDescent="0.25">
      <c r="A6737">
        <v>6.9</v>
      </c>
      <c r="B6737">
        <v>2.4</v>
      </c>
      <c r="C6737">
        <v>68.2</v>
      </c>
      <c r="D6737">
        <v>1.26</v>
      </c>
      <c r="E6737">
        <v>3.5</v>
      </c>
      <c r="M6737"/>
      <c r="Q6737"/>
      <c r="U6737"/>
      <c r="Y6737"/>
    </row>
    <row r="6738" spans="1:25" x14ac:dyDescent="0.25">
      <c r="A6738">
        <v>8.1</v>
      </c>
      <c r="B6738">
        <v>12.9</v>
      </c>
      <c r="C6738">
        <v>101</v>
      </c>
      <c r="D6738">
        <v>1.26</v>
      </c>
      <c r="E6738">
        <v>5.75</v>
      </c>
      <c r="M6738"/>
      <c r="Q6738"/>
      <c r="U6738"/>
      <c r="Y6738"/>
    </row>
    <row r="6739" spans="1:25" x14ac:dyDescent="0.25">
      <c r="A6739">
        <v>6.5</v>
      </c>
      <c r="B6739">
        <v>2.5</v>
      </c>
      <c r="C6739">
        <v>115</v>
      </c>
      <c r="D6739">
        <v>1.26</v>
      </c>
      <c r="E6739">
        <v>4.5</v>
      </c>
      <c r="M6739"/>
      <c r="Q6739"/>
      <c r="U6739"/>
      <c r="Y6739"/>
    </row>
    <row r="6740" spans="1:25" x14ac:dyDescent="0.25">
      <c r="A6740">
        <v>6.8</v>
      </c>
      <c r="B6740">
        <v>2.2000000000000002</v>
      </c>
      <c r="C6740">
        <v>125</v>
      </c>
      <c r="D6740">
        <v>1.26</v>
      </c>
      <c r="E6740">
        <v>4.5</v>
      </c>
      <c r="M6740"/>
      <c r="Q6740"/>
      <c r="U6740"/>
      <c r="Y6740"/>
    </row>
    <row r="6741" spans="1:25" x14ac:dyDescent="0.25">
      <c r="A6741">
        <v>8.1</v>
      </c>
      <c r="B6741">
        <v>10.9</v>
      </c>
      <c r="C6741">
        <v>449</v>
      </c>
      <c r="D6741">
        <v>1.26</v>
      </c>
      <c r="E6741">
        <v>5.75</v>
      </c>
      <c r="M6741"/>
      <c r="Q6741"/>
      <c r="U6741"/>
      <c r="Y6741"/>
    </row>
    <row r="6742" spans="1:25" x14ac:dyDescent="0.25">
      <c r="A6742">
        <v>4.4000000000000004</v>
      </c>
      <c r="B6742">
        <v>1.7</v>
      </c>
      <c r="C6742">
        <v>4.4000000000000004</v>
      </c>
      <c r="D6742">
        <v>1.27</v>
      </c>
      <c r="E6742">
        <v>3.5</v>
      </c>
      <c r="M6742"/>
      <c r="Q6742"/>
      <c r="U6742"/>
      <c r="Y6742"/>
    </row>
    <row r="6743" spans="1:25" x14ac:dyDescent="0.25">
      <c r="A6743">
        <v>4.8</v>
      </c>
      <c r="B6743">
        <v>3.5</v>
      </c>
      <c r="C6743">
        <v>4.4000000000000004</v>
      </c>
      <c r="D6743">
        <v>1.27</v>
      </c>
      <c r="E6743">
        <v>3.25</v>
      </c>
      <c r="M6743"/>
      <c r="Q6743"/>
      <c r="U6743"/>
      <c r="Y6743"/>
    </row>
    <row r="6744" spans="1:25" x14ac:dyDescent="0.25">
      <c r="A6744">
        <v>4.3</v>
      </c>
      <c r="B6744">
        <v>3.6</v>
      </c>
      <c r="C6744">
        <v>5</v>
      </c>
      <c r="D6744">
        <v>1.27</v>
      </c>
      <c r="E6744">
        <v>4</v>
      </c>
      <c r="M6744"/>
      <c r="Q6744"/>
      <c r="U6744"/>
      <c r="Y6744"/>
    </row>
    <row r="6745" spans="1:25" x14ac:dyDescent="0.25">
      <c r="A6745">
        <v>3.2</v>
      </c>
      <c r="B6745">
        <v>6.4</v>
      </c>
      <c r="C6745">
        <v>7</v>
      </c>
      <c r="D6745">
        <v>1.27</v>
      </c>
      <c r="E6745">
        <v>4.75</v>
      </c>
      <c r="M6745"/>
      <c r="Q6745"/>
      <c r="U6745"/>
      <c r="Y6745"/>
    </row>
    <row r="6746" spans="1:25" x14ac:dyDescent="0.25">
      <c r="A6746">
        <v>8.5</v>
      </c>
      <c r="B6746">
        <v>2.7</v>
      </c>
      <c r="C6746">
        <v>7.1</v>
      </c>
      <c r="D6746">
        <v>1.27</v>
      </c>
      <c r="E6746">
        <v>2.25</v>
      </c>
      <c r="M6746"/>
      <c r="Q6746"/>
      <c r="U6746"/>
      <c r="Y6746"/>
    </row>
    <row r="6747" spans="1:25" x14ac:dyDescent="0.25">
      <c r="A6747">
        <v>8.4</v>
      </c>
      <c r="B6747">
        <v>2.9</v>
      </c>
      <c r="C6747">
        <v>7.6</v>
      </c>
      <c r="D6747">
        <v>1.27</v>
      </c>
      <c r="E6747">
        <v>2.25</v>
      </c>
      <c r="M6747"/>
      <c r="Q6747"/>
      <c r="U6747"/>
      <c r="Y6747"/>
    </row>
    <row r="6748" spans="1:25" x14ac:dyDescent="0.25">
      <c r="A6748">
        <v>4.5</v>
      </c>
      <c r="B6748">
        <v>3.4</v>
      </c>
      <c r="C6748">
        <v>8.6</v>
      </c>
      <c r="D6748">
        <v>1.27</v>
      </c>
      <c r="E6748">
        <v>4</v>
      </c>
      <c r="M6748"/>
      <c r="Q6748"/>
      <c r="U6748"/>
      <c r="Y6748"/>
    </row>
    <row r="6749" spans="1:25" x14ac:dyDescent="0.25">
      <c r="A6749">
        <v>6.4</v>
      </c>
      <c r="B6749">
        <v>1.9</v>
      </c>
      <c r="C6749">
        <v>8.6999999999999993</v>
      </c>
      <c r="D6749">
        <v>1.27</v>
      </c>
      <c r="E6749">
        <v>2.75</v>
      </c>
      <c r="M6749"/>
      <c r="Q6749"/>
      <c r="U6749"/>
      <c r="Y6749"/>
    </row>
    <row r="6750" spans="1:25" x14ac:dyDescent="0.25">
      <c r="A6750">
        <v>4.4000000000000004</v>
      </c>
      <c r="B6750">
        <v>1.9</v>
      </c>
      <c r="C6750">
        <v>11</v>
      </c>
      <c r="D6750">
        <v>1.27</v>
      </c>
      <c r="E6750">
        <v>3.5</v>
      </c>
      <c r="M6750"/>
      <c r="Q6750"/>
      <c r="U6750"/>
      <c r="Y6750"/>
    </row>
    <row r="6751" spans="1:25" x14ac:dyDescent="0.25">
      <c r="A6751">
        <v>5.5</v>
      </c>
      <c r="B6751">
        <v>2.2999999999999998</v>
      </c>
      <c r="C6751">
        <v>12.5</v>
      </c>
      <c r="D6751">
        <v>1.27</v>
      </c>
      <c r="E6751">
        <v>2.75</v>
      </c>
      <c r="M6751"/>
      <c r="Q6751"/>
      <c r="U6751"/>
      <c r="Y6751"/>
    </row>
    <row r="6752" spans="1:25" x14ac:dyDescent="0.25">
      <c r="A6752">
        <v>7.6</v>
      </c>
      <c r="B6752">
        <v>1.3</v>
      </c>
      <c r="C6752">
        <v>14.2</v>
      </c>
      <c r="D6752">
        <v>1.27</v>
      </c>
      <c r="E6752">
        <v>2.25</v>
      </c>
      <c r="M6752"/>
      <c r="Q6752"/>
      <c r="U6752"/>
      <c r="Y6752"/>
    </row>
    <row r="6753" spans="1:25" x14ac:dyDescent="0.25">
      <c r="A6753">
        <v>5.7</v>
      </c>
      <c r="B6753">
        <v>3.3</v>
      </c>
      <c r="C6753">
        <v>20.8</v>
      </c>
      <c r="D6753">
        <v>1.27</v>
      </c>
      <c r="E6753">
        <v>3.75</v>
      </c>
      <c r="M6753"/>
      <c r="Q6753"/>
      <c r="U6753"/>
      <c r="Y6753"/>
    </row>
    <row r="6754" spans="1:25" x14ac:dyDescent="0.25">
      <c r="A6754">
        <v>8.8000000000000007</v>
      </c>
      <c r="B6754">
        <v>1.2</v>
      </c>
      <c r="C6754">
        <v>22.3</v>
      </c>
      <c r="D6754">
        <v>1.27</v>
      </c>
      <c r="E6754">
        <v>2.75</v>
      </c>
      <c r="M6754"/>
      <c r="Q6754"/>
      <c r="U6754"/>
      <c r="Y6754"/>
    </row>
    <row r="6755" spans="1:25" x14ac:dyDescent="0.25">
      <c r="A6755">
        <v>7.2</v>
      </c>
      <c r="B6755">
        <v>3.2</v>
      </c>
      <c r="C6755">
        <v>24.4</v>
      </c>
      <c r="D6755">
        <v>1.27</v>
      </c>
      <c r="E6755">
        <v>3.25</v>
      </c>
      <c r="M6755"/>
      <c r="Q6755"/>
      <c r="U6755"/>
      <c r="Y6755"/>
    </row>
    <row r="6756" spans="1:25" x14ac:dyDescent="0.25">
      <c r="A6756">
        <v>7</v>
      </c>
      <c r="B6756">
        <v>10.1</v>
      </c>
      <c r="C6756">
        <v>32.799999999999997</v>
      </c>
      <c r="D6756">
        <v>1.27</v>
      </c>
      <c r="E6756">
        <v>4</v>
      </c>
      <c r="M6756"/>
      <c r="Q6756"/>
      <c r="U6756"/>
      <c r="Y6756"/>
    </row>
    <row r="6757" spans="1:25" x14ac:dyDescent="0.25">
      <c r="A6757">
        <v>5.2</v>
      </c>
      <c r="B6757">
        <v>2.1</v>
      </c>
      <c r="C6757">
        <v>37.299999999999997</v>
      </c>
      <c r="D6757">
        <v>1.27</v>
      </c>
      <c r="E6757">
        <v>3.25</v>
      </c>
      <c r="M6757"/>
      <c r="Q6757"/>
      <c r="U6757"/>
      <c r="Y6757"/>
    </row>
    <row r="6758" spans="1:25" x14ac:dyDescent="0.25">
      <c r="A6758">
        <v>5.0999999999999996</v>
      </c>
      <c r="B6758">
        <v>1.5</v>
      </c>
      <c r="C6758">
        <v>39.1</v>
      </c>
      <c r="D6758">
        <v>1.27</v>
      </c>
      <c r="E6758">
        <v>3.25</v>
      </c>
      <c r="M6758"/>
      <c r="Q6758"/>
      <c r="U6758"/>
      <c r="Y6758"/>
    </row>
    <row r="6759" spans="1:25" x14ac:dyDescent="0.25">
      <c r="A6759">
        <v>3.6</v>
      </c>
      <c r="B6759">
        <v>1.2</v>
      </c>
      <c r="C6759">
        <v>46.2</v>
      </c>
      <c r="D6759">
        <v>1.27</v>
      </c>
      <c r="E6759">
        <v>4</v>
      </c>
      <c r="M6759"/>
      <c r="Q6759"/>
      <c r="U6759"/>
      <c r="Y6759"/>
    </row>
    <row r="6760" spans="1:25" x14ac:dyDescent="0.25">
      <c r="A6760">
        <v>5.8</v>
      </c>
      <c r="B6760">
        <v>1.1000000000000001</v>
      </c>
      <c r="C6760">
        <v>46.9</v>
      </c>
      <c r="D6760">
        <v>1.27</v>
      </c>
      <c r="E6760">
        <v>3.25</v>
      </c>
      <c r="M6760"/>
      <c r="Q6760"/>
      <c r="U6760"/>
      <c r="Y6760"/>
    </row>
    <row r="6761" spans="1:25" x14ac:dyDescent="0.25">
      <c r="A6761">
        <v>4.3</v>
      </c>
      <c r="B6761">
        <v>1.3</v>
      </c>
      <c r="C6761">
        <v>53</v>
      </c>
      <c r="D6761">
        <v>1.27</v>
      </c>
      <c r="E6761">
        <v>4.75</v>
      </c>
      <c r="M6761"/>
      <c r="Q6761"/>
      <c r="U6761"/>
      <c r="Y6761"/>
    </row>
    <row r="6762" spans="1:25" x14ac:dyDescent="0.25">
      <c r="A6762">
        <v>3.7</v>
      </c>
      <c r="B6762">
        <v>1</v>
      </c>
      <c r="C6762">
        <v>85.5</v>
      </c>
      <c r="D6762">
        <v>1.27</v>
      </c>
      <c r="E6762">
        <v>4.75</v>
      </c>
      <c r="M6762"/>
      <c r="Q6762"/>
      <c r="U6762"/>
      <c r="Y6762"/>
    </row>
    <row r="6763" spans="1:25" x14ac:dyDescent="0.25">
      <c r="A6763">
        <v>7.5</v>
      </c>
      <c r="B6763">
        <v>4.3</v>
      </c>
      <c r="C6763">
        <v>6</v>
      </c>
      <c r="D6763">
        <v>1.28</v>
      </c>
      <c r="E6763">
        <v>2.75</v>
      </c>
      <c r="M6763"/>
      <c r="Q6763"/>
      <c r="U6763"/>
      <c r="Y6763"/>
    </row>
    <row r="6764" spans="1:25" x14ac:dyDescent="0.25">
      <c r="A6764">
        <v>4.8</v>
      </c>
      <c r="B6764">
        <v>1.3</v>
      </c>
      <c r="C6764">
        <v>11.1</v>
      </c>
      <c r="D6764">
        <v>1.28</v>
      </c>
      <c r="E6764">
        <v>2.75</v>
      </c>
      <c r="M6764"/>
      <c r="Q6764"/>
      <c r="U6764"/>
      <c r="Y6764"/>
    </row>
    <row r="6765" spans="1:25" x14ac:dyDescent="0.25">
      <c r="A6765">
        <v>6.3</v>
      </c>
      <c r="B6765">
        <v>17.899999999999999</v>
      </c>
      <c r="C6765">
        <v>16.2</v>
      </c>
      <c r="D6765">
        <v>1.28</v>
      </c>
      <c r="E6765">
        <v>5</v>
      </c>
      <c r="M6765"/>
      <c r="Q6765"/>
      <c r="U6765"/>
      <c r="Y6765"/>
    </row>
    <row r="6766" spans="1:25" x14ac:dyDescent="0.25">
      <c r="A6766">
        <v>7.9</v>
      </c>
      <c r="B6766">
        <v>6.5</v>
      </c>
      <c r="C6766">
        <v>16.8</v>
      </c>
      <c r="D6766">
        <v>1.28</v>
      </c>
      <c r="E6766">
        <v>3.5</v>
      </c>
      <c r="M6766"/>
      <c r="Q6766"/>
      <c r="U6766"/>
      <c r="Y6766"/>
    </row>
    <row r="6767" spans="1:25" x14ac:dyDescent="0.25">
      <c r="A6767">
        <v>7.7</v>
      </c>
      <c r="B6767">
        <v>1.7</v>
      </c>
      <c r="C6767">
        <v>17.5</v>
      </c>
      <c r="D6767">
        <v>1.28</v>
      </c>
      <c r="E6767">
        <v>2.25</v>
      </c>
      <c r="M6767"/>
      <c r="Q6767"/>
      <c r="U6767"/>
      <c r="Y6767"/>
    </row>
    <row r="6768" spans="1:25" x14ac:dyDescent="0.25">
      <c r="A6768">
        <v>6.7</v>
      </c>
      <c r="B6768">
        <v>3.8</v>
      </c>
      <c r="C6768">
        <v>19.2</v>
      </c>
      <c r="D6768">
        <v>1.28</v>
      </c>
      <c r="E6768">
        <v>2.75</v>
      </c>
      <c r="M6768"/>
      <c r="Q6768"/>
      <c r="U6768"/>
      <c r="Y6768"/>
    </row>
    <row r="6769" spans="1:25" x14ac:dyDescent="0.25">
      <c r="A6769">
        <v>7.5</v>
      </c>
      <c r="B6769">
        <v>6.4</v>
      </c>
      <c r="C6769">
        <v>29</v>
      </c>
      <c r="D6769">
        <v>1.28</v>
      </c>
      <c r="E6769">
        <v>4</v>
      </c>
      <c r="M6769"/>
      <c r="Q6769"/>
      <c r="U6769"/>
      <c r="Y6769"/>
    </row>
    <row r="6770" spans="1:25" x14ac:dyDescent="0.25">
      <c r="A6770">
        <v>6.5</v>
      </c>
      <c r="B6770">
        <v>4.7</v>
      </c>
      <c r="C6770">
        <v>46.4</v>
      </c>
      <c r="D6770">
        <v>1.28</v>
      </c>
      <c r="E6770">
        <v>3.25</v>
      </c>
      <c r="M6770"/>
      <c r="Q6770"/>
      <c r="U6770"/>
      <c r="Y6770"/>
    </row>
    <row r="6771" spans="1:25" x14ac:dyDescent="0.25">
      <c r="A6771">
        <v>7.1</v>
      </c>
      <c r="B6771">
        <v>2.2999999999999998</v>
      </c>
      <c r="C6771">
        <v>49.8</v>
      </c>
      <c r="D6771">
        <v>1.28</v>
      </c>
      <c r="E6771">
        <v>2.75</v>
      </c>
      <c r="M6771"/>
      <c r="Q6771"/>
      <c r="U6771"/>
      <c r="Y6771"/>
    </row>
    <row r="6772" spans="1:25" x14ac:dyDescent="0.25">
      <c r="A6772">
        <v>6.5</v>
      </c>
      <c r="B6772">
        <v>3.2</v>
      </c>
      <c r="C6772">
        <v>74.8</v>
      </c>
      <c r="D6772">
        <v>1.28</v>
      </c>
      <c r="E6772">
        <v>4</v>
      </c>
      <c r="M6772"/>
      <c r="Q6772"/>
      <c r="U6772"/>
      <c r="Y6772"/>
    </row>
    <row r="6773" spans="1:25" x14ac:dyDescent="0.25">
      <c r="A6773">
        <v>6.5</v>
      </c>
      <c r="B6773">
        <v>2.5</v>
      </c>
      <c r="C6773">
        <v>88.4</v>
      </c>
      <c r="D6773">
        <v>1.28</v>
      </c>
      <c r="E6773">
        <v>3.5</v>
      </c>
      <c r="M6773"/>
      <c r="Q6773"/>
      <c r="U6773"/>
      <c r="Y6773"/>
    </row>
    <row r="6774" spans="1:25" x14ac:dyDescent="0.25">
      <c r="A6774">
        <v>5.8</v>
      </c>
      <c r="B6774">
        <v>9.1</v>
      </c>
      <c r="C6774">
        <v>165</v>
      </c>
      <c r="D6774">
        <v>1.28</v>
      </c>
      <c r="E6774">
        <v>6.25</v>
      </c>
      <c r="M6774"/>
      <c r="Q6774"/>
      <c r="U6774"/>
      <c r="Y6774"/>
    </row>
    <row r="6775" spans="1:25" x14ac:dyDescent="0.25">
      <c r="A6775">
        <v>6</v>
      </c>
      <c r="B6775">
        <v>3.3</v>
      </c>
      <c r="C6775">
        <v>8.9</v>
      </c>
      <c r="D6775">
        <v>1.29</v>
      </c>
      <c r="E6775">
        <v>3.25</v>
      </c>
      <c r="M6775"/>
      <c r="Q6775"/>
      <c r="U6775"/>
      <c r="Y6775"/>
    </row>
    <row r="6776" spans="1:25" x14ac:dyDescent="0.25">
      <c r="A6776">
        <v>8.1999999999999993</v>
      </c>
      <c r="B6776">
        <v>6.9</v>
      </c>
      <c r="C6776">
        <v>9.1999999999999993</v>
      </c>
      <c r="D6776">
        <v>1.29</v>
      </c>
      <c r="E6776">
        <v>3.5</v>
      </c>
      <c r="M6776"/>
      <c r="Q6776"/>
      <c r="U6776"/>
      <c r="Y6776"/>
    </row>
    <row r="6777" spans="1:25" x14ac:dyDescent="0.25">
      <c r="A6777">
        <v>7.1</v>
      </c>
      <c r="B6777">
        <v>6.8</v>
      </c>
      <c r="C6777">
        <v>11.5</v>
      </c>
      <c r="D6777">
        <v>1.29</v>
      </c>
      <c r="E6777">
        <v>3.5</v>
      </c>
      <c r="M6777"/>
      <c r="Q6777"/>
      <c r="U6777"/>
      <c r="Y6777"/>
    </row>
    <row r="6778" spans="1:25" x14ac:dyDescent="0.25">
      <c r="A6778">
        <v>6.9</v>
      </c>
      <c r="B6778">
        <v>3</v>
      </c>
      <c r="C6778">
        <v>12</v>
      </c>
      <c r="D6778">
        <v>1.29</v>
      </c>
      <c r="E6778">
        <v>2.25</v>
      </c>
      <c r="M6778"/>
      <c r="Q6778"/>
      <c r="U6778"/>
      <c r="Y6778"/>
    </row>
    <row r="6779" spans="1:25" x14ac:dyDescent="0.25">
      <c r="A6779">
        <v>7.2</v>
      </c>
      <c r="B6779">
        <v>3.9</v>
      </c>
      <c r="C6779">
        <v>13.2</v>
      </c>
      <c r="D6779">
        <v>1.29</v>
      </c>
      <c r="E6779">
        <v>2.75</v>
      </c>
      <c r="M6779"/>
      <c r="Q6779"/>
      <c r="U6779"/>
      <c r="Y6779"/>
    </row>
    <row r="6780" spans="1:25" x14ac:dyDescent="0.25">
      <c r="A6780">
        <v>6.6</v>
      </c>
      <c r="B6780">
        <v>7.4</v>
      </c>
      <c r="C6780">
        <v>14.2</v>
      </c>
      <c r="D6780">
        <v>1.29</v>
      </c>
      <c r="E6780">
        <v>3.5</v>
      </c>
      <c r="M6780"/>
      <c r="Q6780"/>
      <c r="U6780"/>
      <c r="Y6780"/>
    </row>
    <row r="6781" spans="1:25" x14ac:dyDescent="0.25">
      <c r="A6781">
        <v>7.7</v>
      </c>
      <c r="B6781">
        <v>9.5</v>
      </c>
      <c r="C6781">
        <v>15.6</v>
      </c>
      <c r="D6781">
        <v>1.29</v>
      </c>
      <c r="E6781">
        <v>3.5</v>
      </c>
      <c r="M6781"/>
      <c r="Q6781"/>
      <c r="U6781"/>
      <c r="Y6781"/>
    </row>
    <row r="6782" spans="1:25" x14ac:dyDescent="0.25">
      <c r="A6782">
        <v>5</v>
      </c>
      <c r="B6782">
        <v>11.3</v>
      </c>
      <c r="C6782">
        <v>16.100000000000001</v>
      </c>
      <c r="D6782">
        <v>1.29</v>
      </c>
      <c r="E6782">
        <v>4</v>
      </c>
      <c r="M6782"/>
      <c r="Q6782"/>
      <c r="U6782"/>
      <c r="Y6782"/>
    </row>
    <row r="6783" spans="1:25" x14ac:dyDescent="0.25">
      <c r="A6783">
        <v>7.7</v>
      </c>
      <c r="B6783">
        <v>4.4000000000000004</v>
      </c>
      <c r="C6783">
        <v>17</v>
      </c>
      <c r="D6783">
        <v>1.29</v>
      </c>
      <c r="E6783">
        <v>2.75</v>
      </c>
      <c r="M6783"/>
      <c r="Q6783"/>
      <c r="U6783"/>
      <c r="Y6783"/>
    </row>
    <row r="6784" spans="1:25" x14ac:dyDescent="0.25">
      <c r="A6784">
        <v>5.5</v>
      </c>
      <c r="B6784">
        <v>2.2999999999999998</v>
      </c>
      <c r="C6784">
        <v>28.1</v>
      </c>
      <c r="D6784">
        <v>1.29</v>
      </c>
      <c r="E6784">
        <v>3.25</v>
      </c>
      <c r="M6784"/>
      <c r="Q6784"/>
      <c r="U6784"/>
      <c r="Y6784"/>
    </row>
    <row r="6785" spans="1:25" x14ac:dyDescent="0.25">
      <c r="A6785">
        <v>7.1</v>
      </c>
      <c r="B6785">
        <v>1.1000000000000001</v>
      </c>
      <c r="C6785">
        <v>28.2</v>
      </c>
      <c r="D6785">
        <v>1.29</v>
      </c>
      <c r="E6785">
        <v>2.75</v>
      </c>
      <c r="M6785"/>
      <c r="Q6785"/>
      <c r="U6785"/>
      <c r="Y6785"/>
    </row>
    <row r="6786" spans="1:25" x14ac:dyDescent="0.25">
      <c r="A6786">
        <v>2.9</v>
      </c>
      <c r="B6786">
        <v>3.2</v>
      </c>
      <c r="C6786">
        <v>32.200000000000003</v>
      </c>
      <c r="D6786">
        <v>1.29</v>
      </c>
      <c r="E6786">
        <v>4.5</v>
      </c>
      <c r="M6786"/>
      <c r="Q6786"/>
      <c r="U6786"/>
      <c r="Y6786"/>
    </row>
    <row r="6787" spans="1:25" x14ac:dyDescent="0.25">
      <c r="A6787">
        <v>6.1</v>
      </c>
      <c r="B6787">
        <v>2.1</v>
      </c>
      <c r="C6787">
        <v>35.1</v>
      </c>
      <c r="D6787">
        <v>1.29</v>
      </c>
      <c r="E6787">
        <v>3.25</v>
      </c>
      <c r="M6787"/>
      <c r="Q6787"/>
      <c r="U6787"/>
      <c r="Y6787"/>
    </row>
    <row r="6788" spans="1:25" x14ac:dyDescent="0.25">
      <c r="A6788">
        <v>6</v>
      </c>
      <c r="B6788">
        <v>8.5</v>
      </c>
      <c r="C6788">
        <v>37.200000000000003</v>
      </c>
      <c r="D6788">
        <v>1.29</v>
      </c>
      <c r="E6788">
        <v>4.5</v>
      </c>
      <c r="M6788"/>
      <c r="Q6788"/>
      <c r="U6788"/>
      <c r="Y6788"/>
    </row>
    <row r="6789" spans="1:25" x14ac:dyDescent="0.25">
      <c r="A6789">
        <v>3.9</v>
      </c>
      <c r="B6789">
        <v>4.5999999999999996</v>
      </c>
      <c r="C6789">
        <v>39.799999999999997</v>
      </c>
      <c r="D6789">
        <v>1.29</v>
      </c>
      <c r="E6789">
        <v>4.5</v>
      </c>
      <c r="M6789"/>
      <c r="Q6789"/>
      <c r="U6789"/>
      <c r="Y6789"/>
    </row>
    <row r="6790" spans="1:25" x14ac:dyDescent="0.25">
      <c r="A6790">
        <v>7.2</v>
      </c>
      <c r="B6790">
        <v>1.9</v>
      </c>
      <c r="C6790">
        <v>41.6</v>
      </c>
      <c r="D6790">
        <v>1.29</v>
      </c>
      <c r="E6790">
        <v>2.75</v>
      </c>
      <c r="M6790"/>
      <c r="Q6790"/>
      <c r="U6790"/>
      <c r="Y6790"/>
    </row>
    <row r="6791" spans="1:25" x14ac:dyDescent="0.25">
      <c r="A6791">
        <v>8.5</v>
      </c>
      <c r="B6791">
        <v>6.7</v>
      </c>
      <c r="C6791">
        <v>46.3</v>
      </c>
      <c r="D6791">
        <v>1.29</v>
      </c>
      <c r="E6791">
        <v>4</v>
      </c>
      <c r="M6791"/>
      <c r="Q6791"/>
      <c r="U6791"/>
      <c r="Y6791"/>
    </row>
    <row r="6792" spans="1:25" x14ac:dyDescent="0.25">
      <c r="A6792">
        <v>8.1999999999999993</v>
      </c>
      <c r="B6792">
        <v>2.1</v>
      </c>
      <c r="C6792">
        <v>75</v>
      </c>
      <c r="D6792">
        <v>1.29</v>
      </c>
      <c r="E6792">
        <v>3.5</v>
      </c>
      <c r="M6792"/>
      <c r="Q6792"/>
      <c r="U6792"/>
      <c r="Y6792"/>
    </row>
    <row r="6793" spans="1:25" x14ac:dyDescent="0.25">
      <c r="A6793">
        <v>7.8</v>
      </c>
      <c r="B6793">
        <v>12.3</v>
      </c>
      <c r="C6793">
        <v>75</v>
      </c>
      <c r="D6793">
        <v>1.29</v>
      </c>
      <c r="E6793">
        <v>4.75</v>
      </c>
      <c r="M6793"/>
      <c r="Q6793"/>
      <c r="U6793"/>
      <c r="Y6793"/>
    </row>
    <row r="6794" spans="1:25" x14ac:dyDescent="0.25">
      <c r="A6794">
        <v>5.9</v>
      </c>
      <c r="B6794">
        <v>32.5</v>
      </c>
      <c r="C6794">
        <v>125</v>
      </c>
      <c r="D6794">
        <v>1.29</v>
      </c>
      <c r="E6794">
        <v>7.25</v>
      </c>
      <c r="M6794"/>
      <c r="Q6794"/>
      <c r="U6794"/>
      <c r="Y6794"/>
    </row>
    <row r="6795" spans="1:25" x14ac:dyDescent="0.25">
      <c r="A6795">
        <v>7.2</v>
      </c>
      <c r="B6795">
        <v>1</v>
      </c>
      <c r="C6795">
        <v>143</v>
      </c>
      <c r="D6795">
        <v>1.29</v>
      </c>
      <c r="E6795">
        <v>4.5</v>
      </c>
      <c r="M6795"/>
      <c r="Q6795"/>
      <c r="U6795"/>
      <c r="Y6795"/>
    </row>
    <row r="6796" spans="1:25" x14ac:dyDescent="0.25">
      <c r="A6796">
        <v>4.3</v>
      </c>
      <c r="B6796">
        <v>1.6</v>
      </c>
      <c r="C6796">
        <v>270</v>
      </c>
      <c r="D6796">
        <v>1.29</v>
      </c>
      <c r="E6796">
        <v>5.75</v>
      </c>
      <c r="M6796"/>
      <c r="Q6796"/>
      <c r="U6796"/>
      <c r="Y6796"/>
    </row>
    <row r="6797" spans="1:25" x14ac:dyDescent="0.25">
      <c r="A6797">
        <v>6.8</v>
      </c>
      <c r="B6797">
        <v>19.5</v>
      </c>
      <c r="C6797">
        <v>8.4</v>
      </c>
      <c r="D6797">
        <v>1.3</v>
      </c>
      <c r="E6797">
        <v>4.5</v>
      </c>
      <c r="M6797"/>
      <c r="Q6797"/>
      <c r="U6797"/>
      <c r="Y6797"/>
    </row>
    <row r="6798" spans="1:25" x14ac:dyDescent="0.25">
      <c r="A6798">
        <v>5.9</v>
      </c>
      <c r="B6798">
        <v>3.4</v>
      </c>
      <c r="C6798">
        <v>13.1</v>
      </c>
      <c r="D6798">
        <v>1.3</v>
      </c>
      <c r="E6798">
        <v>3.25</v>
      </c>
      <c r="M6798"/>
      <c r="Q6798"/>
      <c r="U6798"/>
      <c r="Y6798"/>
    </row>
    <row r="6799" spans="1:25" x14ac:dyDescent="0.25">
      <c r="A6799">
        <v>5.9</v>
      </c>
      <c r="B6799">
        <v>2.5</v>
      </c>
      <c r="C6799">
        <v>14.6</v>
      </c>
      <c r="D6799">
        <v>1.3</v>
      </c>
      <c r="E6799">
        <v>2.75</v>
      </c>
      <c r="M6799"/>
      <c r="Q6799"/>
      <c r="U6799"/>
      <c r="Y6799"/>
    </row>
    <row r="6800" spans="1:25" x14ac:dyDescent="0.25">
      <c r="A6800">
        <v>4.8</v>
      </c>
      <c r="B6800">
        <v>3.4</v>
      </c>
      <c r="C6800">
        <v>15.6</v>
      </c>
      <c r="D6800">
        <v>1.3</v>
      </c>
      <c r="E6800">
        <v>3.25</v>
      </c>
      <c r="M6800"/>
      <c r="Q6800"/>
      <c r="U6800"/>
      <c r="Y6800"/>
    </row>
    <row r="6801" spans="1:25" x14ac:dyDescent="0.25">
      <c r="A6801">
        <v>7.2</v>
      </c>
      <c r="B6801">
        <v>4.2</v>
      </c>
      <c r="C6801">
        <v>15.9</v>
      </c>
      <c r="D6801">
        <v>1.3</v>
      </c>
      <c r="E6801">
        <v>2.75</v>
      </c>
      <c r="M6801"/>
      <c r="Q6801"/>
      <c r="U6801"/>
      <c r="Y6801"/>
    </row>
    <row r="6802" spans="1:25" x14ac:dyDescent="0.25">
      <c r="A6802">
        <v>9.6</v>
      </c>
      <c r="B6802">
        <v>5.7</v>
      </c>
      <c r="C6802">
        <v>15.9</v>
      </c>
      <c r="D6802">
        <v>1.3</v>
      </c>
      <c r="E6802">
        <v>3.5</v>
      </c>
      <c r="M6802"/>
      <c r="Q6802"/>
      <c r="U6802"/>
      <c r="Y6802"/>
    </row>
    <row r="6803" spans="1:25" x14ac:dyDescent="0.25">
      <c r="A6803">
        <v>7.8</v>
      </c>
      <c r="B6803">
        <v>1.3</v>
      </c>
      <c r="C6803">
        <v>16</v>
      </c>
      <c r="D6803">
        <v>1.3</v>
      </c>
      <c r="E6803">
        <v>2.25</v>
      </c>
      <c r="M6803"/>
      <c r="Q6803"/>
      <c r="U6803"/>
      <c r="Y6803"/>
    </row>
    <row r="6804" spans="1:25" x14ac:dyDescent="0.25">
      <c r="A6804">
        <v>6.5</v>
      </c>
      <c r="B6804">
        <v>3.9</v>
      </c>
      <c r="C6804">
        <v>16.7</v>
      </c>
      <c r="D6804">
        <v>1.3</v>
      </c>
      <c r="E6804">
        <v>2.75</v>
      </c>
      <c r="M6804"/>
      <c r="Q6804"/>
      <c r="U6804"/>
      <c r="Y6804"/>
    </row>
    <row r="6805" spans="1:25" x14ac:dyDescent="0.25">
      <c r="A6805">
        <v>2.4</v>
      </c>
      <c r="B6805">
        <v>1.8</v>
      </c>
      <c r="C6805">
        <v>17.3</v>
      </c>
      <c r="D6805">
        <v>1.3</v>
      </c>
      <c r="E6805">
        <v>3.5</v>
      </c>
      <c r="M6805"/>
      <c r="Q6805"/>
      <c r="U6805"/>
      <c r="Y6805"/>
    </row>
    <row r="6806" spans="1:25" x14ac:dyDescent="0.25">
      <c r="A6806">
        <v>6.5</v>
      </c>
      <c r="B6806">
        <v>1.4</v>
      </c>
      <c r="C6806">
        <v>20.399999999999999</v>
      </c>
      <c r="D6806">
        <v>1.3</v>
      </c>
      <c r="E6806">
        <v>2.75</v>
      </c>
      <c r="M6806"/>
      <c r="Q6806"/>
      <c r="U6806"/>
      <c r="Y6806"/>
    </row>
    <row r="6807" spans="1:25" x14ac:dyDescent="0.25">
      <c r="A6807">
        <v>5.7</v>
      </c>
      <c r="B6807">
        <v>1.3</v>
      </c>
      <c r="C6807">
        <v>21.7</v>
      </c>
      <c r="D6807">
        <v>1.3</v>
      </c>
      <c r="E6807">
        <v>3.25</v>
      </c>
      <c r="M6807"/>
      <c r="Q6807"/>
      <c r="U6807"/>
      <c r="Y6807"/>
    </row>
    <row r="6808" spans="1:25" x14ac:dyDescent="0.25">
      <c r="A6808">
        <v>8.3000000000000007</v>
      </c>
      <c r="B6808">
        <v>1.2</v>
      </c>
      <c r="C6808">
        <v>24.2</v>
      </c>
      <c r="D6808">
        <v>1.3</v>
      </c>
      <c r="E6808">
        <v>2.75</v>
      </c>
      <c r="M6808"/>
      <c r="Q6808"/>
      <c r="U6808"/>
      <c r="Y6808"/>
    </row>
    <row r="6809" spans="1:25" x14ac:dyDescent="0.25">
      <c r="A6809">
        <v>5.3</v>
      </c>
      <c r="B6809">
        <v>3.2</v>
      </c>
      <c r="C6809">
        <v>33.4</v>
      </c>
      <c r="D6809">
        <v>1.3</v>
      </c>
      <c r="E6809">
        <v>3.75</v>
      </c>
      <c r="M6809"/>
      <c r="Q6809"/>
      <c r="U6809"/>
      <c r="Y6809"/>
    </row>
    <row r="6810" spans="1:25" x14ac:dyDescent="0.25">
      <c r="A6810">
        <v>6.3</v>
      </c>
      <c r="B6810">
        <v>2.6</v>
      </c>
      <c r="C6810">
        <v>33.5</v>
      </c>
      <c r="D6810">
        <v>1.3</v>
      </c>
      <c r="E6810">
        <v>3.25</v>
      </c>
      <c r="M6810"/>
      <c r="Q6810"/>
      <c r="U6810"/>
      <c r="Y6810"/>
    </row>
    <row r="6811" spans="1:25" x14ac:dyDescent="0.25">
      <c r="A6811">
        <v>4.5999999999999996</v>
      </c>
      <c r="B6811">
        <v>4.3</v>
      </c>
      <c r="C6811">
        <v>36.1</v>
      </c>
      <c r="D6811">
        <v>1.3</v>
      </c>
      <c r="E6811">
        <v>3.75</v>
      </c>
      <c r="M6811"/>
      <c r="Q6811"/>
      <c r="U6811"/>
      <c r="Y6811"/>
    </row>
    <row r="6812" spans="1:25" x14ac:dyDescent="0.25">
      <c r="A6812">
        <v>6.1</v>
      </c>
      <c r="B6812">
        <v>3.8</v>
      </c>
      <c r="C6812">
        <v>36.4</v>
      </c>
      <c r="D6812">
        <v>1.3</v>
      </c>
      <c r="E6812">
        <v>3.75</v>
      </c>
      <c r="M6812"/>
      <c r="Q6812"/>
      <c r="U6812"/>
      <c r="Y6812"/>
    </row>
    <row r="6813" spans="1:25" x14ac:dyDescent="0.25">
      <c r="A6813">
        <v>5.3</v>
      </c>
      <c r="B6813">
        <v>1.9</v>
      </c>
      <c r="C6813">
        <v>44.2</v>
      </c>
      <c r="D6813">
        <v>1.3</v>
      </c>
      <c r="E6813">
        <v>3.25</v>
      </c>
      <c r="M6813"/>
      <c r="Q6813"/>
      <c r="U6813"/>
      <c r="Y6813"/>
    </row>
    <row r="6814" spans="1:25" x14ac:dyDescent="0.25">
      <c r="A6814">
        <v>4.7</v>
      </c>
      <c r="B6814">
        <v>1.2</v>
      </c>
      <c r="C6814">
        <v>69.7</v>
      </c>
      <c r="D6814">
        <v>1.3</v>
      </c>
      <c r="E6814">
        <v>4</v>
      </c>
      <c r="M6814"/>
      <c r="Q6814"/>
      <c r="U6814"/>
      <c r="Y6814"/>
    </row>
    <row r="6815" spans="1:25" x14ac:dyDescent="0.25">
      <c r="A6815">
        <v>4.9000000000000004</v>
      </c>
      <c r="B6815">
        <v>4.3</v>
      </c>
      <c r="C6815">
        <v>74.2</v>
      </c>
      <c r="D6815">
        <v>1.3</v>
      </c>
      <c r="E6815">
        <v>4.5</v>
      </c>
      <c r="M6815"/>
      <c r="Q6815"/>
      <c r="U6815"/>
      <c r="Y6815"/>
    </row>
    <row r="6816" spans="1:25" x14ac:dyDescent="0.25">
      <c r="A6816">
        <v>7.9</v>
      </c>
      <c r="B6816">
        <v>8.6</v>
      </c>
      <c r="C6816">
        <v>244</v>
      </c>
      <c r="D6816">
        <v>1.3</v>
      </c>
      <c r="E6816">
        <v>5.75</v>
      </c>
      <c r="M6816"/>
      <c r="Q6816"/>
      <c r="U6816"/>
      <c r="Y6816"/>
    </row>
    <row r="6817" spans="1:25" x14ac:dyDescent="0.25">
      <c r="A6817">
        <v>3</v>
      </c>
      <c r="B6817">
        <v>2</v>
      </c>
      <c r="C6817">
        <v>3.4</v>
      </c>
      <c r="D6817">
        <v>1.31</v>
      </c>
      <c r="E6817">
        <v>3.5</v>
      </c>
      <c r="M6817"/>
      <c r="Q6817"/>
      <c r="U6817"/>
      <c r="Y6817"/>
    </row>
    <row r="6818" spans="1:25" x14ac:dyDescent="0.25">
      <c r="A6818">
        <v>6.5</v>
      </c>
      <c r="B6818">
        <v>2.2999999999999998</v>
      </c>
      <c r="C6818">
        <v>11.1</v>
      </c>
      <c r="D6818">
        <v>1.31</v>
      </c>
      <c r="E6818">
        <v>2.25</v>
      </c>
      <c r="M6818"/>
      <c r="Q6818"/>
      <c r="U6818"/>
      <c r="Y6818"/>
    </row>
    <row r="6819" spans="1:25" x14ac:dyDescent="0.25">
      <c r="A6819">
        <v>2.2000000000000002</v>
      </c>
      <c r="B6819">
        <v>3.9</v>
      </c>
      <c r="C6819">
        <v>14.7</v>
      </c>
      <c r="D6819">
        <v>1.31</v>
      </c>
      <c r="E6819">
        <v>4</v>
      </c>
      <c r="M6819"/>
      <c r="Q6819"/>
      <c r="U6819"/>
      <c r="Y6819"/>
    </row>
    <row r="6820" spans="1:25" x14ac:dyDescent="0.25">
      <c r="A6820">
        <v>5.7</v>
      </c>
      <c r="B6820">
        <v>3</v>
      </c>
      <c r="C6820">
        <v>14.8</v>
      </c>
      <c r="D6820">
        <v>1.31</v>
      </c>
      <c r="E6820">
        <v>2.75</v>
      </c>
      <c r="M6820"/>
      <c r="Q6820"/>
      <c r="U6820"/>
      <c r="Y6820"/>
    </row>
    <row r="6821" spans="1:25" x14ac:dyDescent="0.25">
      <c r="A6821">
        <v>5.2</v>
      </c>
      <c r="B6821">
        <v>4.9000000000000004</v>
      </c>
      <c r="C6821">
        <v>16.399999999999999</v>
      </c>
      <c r="D6821">
        <v>1.31</v>
      </c>
      <c r="E6821">
        <v>3.25</v>
      </c>
      <c r="M6821"/>
      <c r="Q6821"/>
      <c r="U6821"/>
      <c r="Y6821"/>
    </row>
    <row r="6822" spans="1:25" x14ac:dyDescent="0.25">
      <c r="A6822">
        <v>4.5999999999999996</v>
      </c>
      <c r="B6822">
        <v>2.6</v>
      </c>
      <c r="C6822">
        <v>19.5</v>
      </c>
      <c r="D6822">
        <v>1.31</v>
      </c>
      <c r="E6822">
        <v>2.75</v>
      </c>
      <c r="M6822"/>
      <c r="Q6822"/>
      <c r="U6822"/>
      <c r="Y6822"/>
    </row>
    <row r="6823" spans="1:25" x14ac:dyDescent="0.25">
      <c r="A6823">
        <v>6.1</v>
      </c>
      <c r="B6823">
        <v>3.7</v>
      </c>
      <c r="C6823">
        <v>26.3</v>
      </c>
      <c r="D6823">
        <v>1.31</v>
      </c>
      <c r="E6823">
        <v>3.75</v>
      </c>
      <c r="M6823"/>
      <c r="Q6823"/>
      <c r="U6823"/>
      <c r="Y6823"/>
    </row>
    <row r="6824" spans="1:25" x14ac:dyDescent="0.25">
      <c r="A6824">
        <v>6.7</v>
      </c>
      <c r="B6824">
        <v>1.1000000000000001</v>
      </c>
      <c r="C6824">
        <v>33.1</v>
      </c>
      <c r="D6824">
        <v>1.31</v>
      </c>
      <c r="E6824">
        <v>2.75</v>
      </c>
      <c r="M6824"/>
      <c r="Q6824"/>
      <c r="U6824"/>
      <c r="Y6824"/>
    </row>
    <row r="6825" spans="1:25" x14ac:dyDescent="0.25">
      <c r="A6825">
        <v>6.7</v>
      </c>
      <c r="B6825">
        <v>2.9</v>
      </c>
      <c r="C6825">
        <v>45.5</v>
      </c>
      <c r="D6825">
        <v>1.31</v>
      </c>
      <c r="E6825">
        <v>2.75</v>
      </c>
      <c r="M6825"/>
      <c r="Q6825"/>
      <c r="U6825"/>
      <c r="Y6825"/>
    </row>
    <row r="6826" spans="1:25" x14ac:dyDescent="0.25">
      <c r="A6826">
        <v>4.8</v>
      </c>
      <c r="B6826">
        <v>1.1000000000000001</v>
      </c>
      <c r="C6826">
        <v>57.1</v>
      </c>
      <c r="D6826">
        <v>1.31</v>
      </c>
      <c r="E6826">
        <v>4</v>
      </c>
      <c r="M6826"/>
      <c r="Q6826"/>
      <c r="U6826"/>
      <c r="Y6826"/>
    </row>
    <row r="6827" spans="1:25" x14ac:dyDescent="0.25">
      <c r="A6827">
        <v>7.5</v>
      </c>
      <c r="B6827">
        <v>3.6</v>
      </c>
      <c r="C6827">
        <v>63.8</v>
      </c>
      <c r="D6827">
        <v>1.31</v>
      </c>
      <c r="E6827">
        <v>4</v>
      </c>
      <c r="M6827"/>
      <c r="Q6827"/>
      <c r="U6827"/>
      <c r="Y6827"/>
    </row>
    <row r="6828" spans="1:25" x14ac:dyDescent="0.25">
      <c r="A6828">
        <v>8</v>
      </c>
      <c r="B6828">
        <v>2.4</v>
      </c>
      <c r="C6828">
        <v>72.3</v>
      </c>
      <c r="D6828">
        <v>1.31</v>
      </c>
      <c r="E6828">
        <v>3.5</v>
      </c>
      <c r="M6828"/>
      <c r="Q6828"/>
      <c r="U6828"/>
      <c r="Y6828"/>
    </row>
    <row r="6829" spans="1:25" x14ac:dyDescent="0.25">
      <c r="A6829">
        <v>7.8</v>
      </c>
      <c r="B6829">
        <v>1.9</v>
      </c>
      <c r="C6829">
        <v>74</v>
      </c>
      <c r="D6829">
        <v>1.31</v>
      </c>
      <c r="E6829">
        <v>3.5</v>
      </c>
      <c r="M6829"/>
      <c r="Q6829"/>
      <c r="U6829"/>
      <c r="Y6829"/>
    </row>
    <row r="6830" spans="1:25" x14ac:dyDescent="0.25">
      <c r="A6830">
        <v>4.4000000000000004</v>
      </c>
      <c r="B6830">
        <v>1.9</v>
      </c>
      <c r="C6830">
        <v>191</v>
      </c>
      <c r="D6830">
        <v>1.31</v>
      </c>
      <c r="E6830">
        <v>5.75</v>
      </c>
      <c r="M6830"/>
      <c r="Q6830"/>
      <c r="U6830"/>
      <c r="Y6830"/>
    </row>
    <row r="6831" spans="1:25" x14ac:dyDescent="0.25">
      <c r="A6831">
        <v>3.1</v>
      </c>
      <c r="B6831">
        <v>15.5</v>
      </c>
      <c r="C6831">
        <v>696</v>
      </c>
      <c r="D6831">
        <v>1.31</v>
      </c>
      <c r="E6831">
        <v>8</v>
      </c>
      <c r="M6831"/>
      <c r="Q6831"/>
      <c r="U6831"/>
      <c r="Y6831"/>
    </row>
    <row r="6832" spans="1:25" x14ac:dyDescent="0.25">
      <c r="A6832">
        <v>3.5</v>
      </c>
      <c r="B6832">
        <v>3.9</v>
      </c>
      <c r="C6832">
        <v>1250</v>
      </c>
      <c r="D6832">
        <v>1.31</v>
      </c>
      <c r="E6832">
        <v>6.25</v>
      </c>
      <c r="M6832"/>
      <c r="Q6832"/>
      <c r="U6832"/>
      <c r="Y6832"/>
    </row>
    <row r="6833" spans="1:25" x14ac:dyDescent="0.25">
      <c r="A6833">
        <v>7.6</v>
      </c>
      <c r="B6833">
        <v>4.4000000000000004</v>
      </c>
      <c r="C6833">
        <v>4.7</v>
      </c>
      <c r="D6833">
        <v>1.32</v>
      </c>
      <c r="E6833">
        <v>2.75</v>
      </c>
      <c r="M6833"/>
      <c r="Q6833"/>
      <c r="U6833"/>
      <c r="Y6833"/>
    </row>
    <row r="6834" spans="1:25" x14ac:dyDescent="0.25">
      <c r="A6834">
        <v>6.5</v>
      </c>
      <c r="B6834">
        <v>3.8</v>
      </c>
      <c r="C6834">
        <v>7.4</v>
      </c>
      <c r="D6834">
        <v>1.32</v>
      </c>
      <c r="E6834">
        <v>2.75</v>
      </c>
      <c r="M6834"/>
      <c r="Q6834"/>
      <c r="U6834"/>
      <c r="Y6834"/>
    </row>
    <row r="6835" spans="1:25" x14ac:dyDescent="0.25">
      <c r="A6835">
        <v>4.4000000000000004</v>
      </c>
      <c r="B6835">
        <v>2.7</v>
      </c>
      <c r="C6835">
        <v>8.1999999999999993</v>
      </c>
      <c r="D6835">
        <v>1.32</v>
      </c>
      <c r="E6835">
        <v>3.5</v>
      </c>
      <c r="M6835"/>
      <c r="Q6835"/>
      <c r="U6835"/>
      <c r="Y6835"/>
    </row>
    <row r="6836" spans="1:25" x14ac:dyDescent="0.25">
      <c r="A6836">
        <v>10.5</v>
      </c>
      <c r="B6836">
        <v>4</v>
      </c>
      <c r="C6836">
        <v>10.3</v>
      </c>
      <c r="D6836">
        <v>1.32</v>
      </c>
      <c r="E6836">
        <v>2.75</v>
      </c>
      <c r="M6836"/>
      <c r="Q6836"/>
      <c r="U6836"/>
      <c r="Y6836"/>
    </row>
    <row r="6837" spans="1:25" x14ac:dyDescent="0.25">
      <c r="A6837">
        <v>1.2</v>
      </c>
      <c r="B6837">
        <v>2.6</v>
      </c>
      <c r="C6837">
        <v>11.4</v>
      </c>
      <c r="D6837">
        <v>1.32</v>
      </c>
      <c r="E6837">
        <v>4.5</v>
      </c>
      <c r="M6837"/>
      <c r="Q6837"/>
      <c r="U6837"/>
      <c r="Y6837"/>
    </row>
    <row r="6838" spans="1:25" x14ac:dyDescent="0.25">
      <c r="A6838">
        <v>6.3</v>
      </c>
      <c r="B6838">
        <v>4.5</v>
      </c>
      <c r="C6838">
        <v>14</v>
      </c>
      <c r="D6838">
        <v>1.32</v>
      </c>
      <c r="E6838">
        <v>3.25</v>
      </c>
      <c r="M6838"/>
      <c r="Q6838"/>
      <c r="U6838"/>
      <c r="Y6838"/>
    </row>
    <row r="6839" spans="1:25" x14ac:dyDescent="0.25">
      <c r="A6839">
        <v>6.4</v>
      </c>
      <c r="B6839">
        <v>12.3</v>
      </c>
      <c r="C6839">
        <v>14</v>
      </c>
      <c r="D6839">
        <v>1.32</v>
      </c>
      <c r="E6839">
        <v>4</v>
      </c>
      <c r="M6839"/>
      <c r="Q6839"/>
      <c r="U6839"/>
      <c r="Y6839"/>
    </row>
    <row r="6840" spans="1:25" x14ac:dyDescent="0.25">
      <c r="A6840">
        <v>1.7</v>
      </c>
      <c r="B6840">
        <v>2</v>
      </c>
      <c r="C6840">
        <v>14.6</v>
      </c>
      <c r="D6840">
        <v>1.32</v>
      </c>
      <c r="E6840">
        <v>4.5</v>
      </c>
      <c r="M6840"/>
      <c r="Q6840"/>
      <c r="U6840"/>
      <c r="Y6840"/>
    </row>
    <row r="6841" spans="1:25" x14ac:dyDescent="0.25">
      <c r="A6841">
        <v>10.1</v>
      </c>
      <c r="B6841">
        <v>4.5999999999999996</v>
      </c>
      <c r="C6841">
        <v>16.2</v>
      </c>
      <c r="D6841">
        <v>1.32</v>
      </c>
      <c r="E6841">
        <v>2.75</v>
      </c>
      <c r="M6841"/>
      <c r="Q6841"/>
      <c r="U6841"/>
      <c r="Y6841"/>
    </row>
    <row r="6842" spans="1:25" x14ac:dyDescent="0.25">
      <c r="A6842">
        <v>3.9</v>
      </c>
      <c r="B6842">
        <v>12.4</v>
      </c>
      <c r="C6842">
        <v>20.8</v>
      </c>
      <c r="D6842">
        <v>1.32</v>
      </c>
      <c r="E6842">
        <v>5.25</v>
      </c>
      <c r="M6842"/>
      <c r="Q6842"/>
      <c r="U6842"/>
      <c r="Y6842"/>
    </row>
    <row r="6843" spans="1:25" x14ac:dyDescent="0.25">
      <c r="A6843">
        <v>6</v>
      </c>
      <c r="B6843">
        <v>4.8</v>
      </c>
      <c r="C6843">
        <v>23.2</v>
      </c>
      <c r="D6843">
        <v>1.32</v>
      </c>
      <c r="E6843">
        <v>3.75</v>
      </c>
      <c r="M6843"/>
      <c r="Q6843"/>
      <c r="U6843"/>
      <c r="Y6843"/>
    </row>
    <row r="6844" spans="1:25" x14ac:dyDescent="0.25">
      <c r="A6844">
        <v>5.3</v>
      </c>
      <c r="B6844">
        <v>10.7</v>
      </c>
      <c r="C6844">
        <v>24</v>
      </c>
      <c r="D6844">
        <v>1.32</v>
      </c>
      <c r="E6844">
        <v>4.5</v>
      </c>
      <c r="M6844"/>
      <c r="Q6844"/>
      <c r="U6844"/>
      <c r="Y6844"/>
    </row>
    <row r="6845" spans="1:25" x14ac:dyDescent="0.25">
      <c r="A6845">
        <v>0.9</v>
      </c>
      <c r="B6845">
        <v>2.2000000000000002</v>
      </c>
      <c r="C6845">
        <v>35.9</v>
      </c>
      <c r="D6845">
        <v>1.32</v>
      </c>
      <c r="E6845">
        <v>5</v>
      </c>
      <c r="M6845"/>
      <c r="Q6845"/>
      <c r="U6845"/>
      <c r="Y6845"/>
    </row>
    <row r="6846" spans="1:25" x14ac:dyDescent="0.25">
      <c r="A6846">
        <v>6</v>
      </c>
      <c r="B6846">
        <v>6.6</v>
      </c>
      <c r="C6846">
        <v>73.8</v>
      </c>
      <c r="D6846">
        <v>1.32</v>
      </c>
      <c r="E6846">
        <v>5.25</v>
      </c>
      <c r="M6846"/>
      <c r="Q6846"/>
      <c r="U6846"/>
      <c r="Y6846"/>
    </row>
    <row r="6847" spans="1:25" x14ac:dyDescent="0.25">
      <c r="A6847">
        <v>8.8000000000000007</v>
      </c>
      <c r="B6847">
        <v>7.7</v>
      </c>
      <c r="C6847">
        <v>104</v>
      </c>
      <c r="D6847">
        <v>1.32</v>
      </c>
      <c r="E6847">
        <v>5.75</v>
      </c>
      <c r="M6847"/>
      <c r="Q6847"/>
      <c r="U6847"/>
      <c r="Y6847"/>
    </row>
    <row r="6848" spans="1:25" x14ac:dyDescent="0.25">
      <c r="A6848">
        <v>3.3</v>
      </c>
      <c r="B6848">
        <v>1.6</v>
      </c>
      <c r="C6848">
        <v>179</v>
      </c>
      <c r="D6848">
        <v>1.32</v>
      </c>
      <c r="E6848">
        <v>5.75</v>
      </c>
      <c r="M6848"/>
      <c r="Q6848"/>
      <c r="U6848"/>
      <c r="Y6848"/>
    </row>
    <row r="6849" spans="1:25" x14ac:dyDescent="0.25">
      <c r="A6849">
        <v>5.4</v>
      </c>
      <c r="B6849">
        <v>1.4</v>
      </c>
      <c r="C6849">
        <v>198</v>
      </c>
      <c r="D6849">
        <v>1.32</v>
      </c>
      <c r="E6849">
        <v>5</v>
      </c>
      <c r="M6849"/>
      <c r="Q6849"/>
      <c r="U6849"/>
      <c r="Y6849"/>
    </row>
    <row r="6850" spans="1:25" x14ac:dyDescent="0.25">
      <c r="A6850">
        <v>7</v>
      </c>
      <c r="B6850">
        <v>3.9</v>
      </c>
      <c r="C6850">
        <v>8.4</v>
      </c>
      <c r="D6850">
        <v>1.33</v>
      </c>
      <c r="E6850">
        <v>2.75</v>
      </c>
      <c r="M6850"/>
      <c r="Q6850"/>
      <c r="U6850"/>
      <c r="Y6850"/>
    </row>
    <row r="6851" spans="1:25" x14ac:dyDescent="0.25">
      <c r="A6851">
        <v>3.6</v>
      </c>
      <c r="B6851">
        <v>2.1</v>
      </c>
      <c r="C6851">
        <v>9.4</v>
      </c>
      <c r="D6851">
        <v>1.33</v>
      </c>
      <c r="E6851">
        <v>3.5</v>
      </c>
      <c r="M6851"/>
      <c r="Q6851"/>
      <c r="U6851"/>
      <c r="Y6851"/>
    </row>
    <row r="6852" spans="1:25" x14ac:dyDescent="0.25">
      <c r="A6852">
        <v>5.5</v>
      </c>
      <c r="B6852">
        <v>1</v>
      </c>
      <c r="C6852">
        <v>13.9</v>
      </c>
      <c r="D6852">
        <v>1.33</v>
      </c>
      <c r="E6852">
        <v>2.75</v>
      </c>
      <c r="M6852"/>
      <c r="Q6852"/>
      <c r="U6852"/>
      <c r="Y6852"/>
    </row>
    <row r="6853" spans="1:25" x14ac:dyDescent="0.25">
      <c r="A6853">
        <v>5.8</v>
      </c>
      <c r="B6853">
        <v>1.2</v>
      </c>
      <c r="C6853">
        <v>14.2</v>
      </c>
      <c r="D6853">
        <v>1.33</v>
      </c>
      <c r="E6853">
        <v>2.75</v>
      </c>
      <c r="M6853"/>
      <c r="Q6853"/>
      <c r="U6853"/>
      <c r="Y6853"/>
    </row>
    <row r="6854" spans="1:25" x14ac:dyDescent="0.25">
      <c r="A6854">
        <v>3.5</v>
      </c>
      <c r="B6854">
        <v>7.5</v>
      </c>
      <c r="C6854">
        <v>19.100000000000001</v>
      </c>
      <c r="D6854">
        <v>1.33</v>
      </c>
      <c r="E6854">
        <v>4.75</v>
      </c>
      <c r="M6854"/>
      <c r="Q6854"/>
      <c r="U6854"/>
      <c r="Y6854"/>
    </row>
    <row r="6855" spans="1:25" x14ac:dyDescent="0.25">
      <c r="A6855">
        <v>6</v>
      </c>
      <c r="B6855">
        <v>4.3</v>
      </c>
      <c r="C6855">
        <v>33.5</v>
      </c>
      <c r="D6855">
        <v>1.33</v>
      </c>
      <c r="E6855">
        <v>3.75</v>
      </c>
      <c r="M6855"/>
      <c r="Q6855"/>
      <c r="U6855"/>
      <c r="Y6855"/>
    </row>
    <row r="6856" spans="1:25" x14ac:dyDescent="0.25">
      <c r="A6856">
        <v>6.4</v>
      </c>
      <c r="B6856">
        <v>8.3000000000000007</v>
      </c>
      <c r="C6856">
        <v>44</v>
      </c>
      <c r="D6856">
        <v>1.33</v>
      </c>
      <c r="E6856">
        <v>4.5</v>
      </c>
      <c r="M6856"/>
      <c r="Q6856"/>
      <c r="U6856"/>
      <c r="Y6856"/>
    </row>
    <row r="6857" spans="1:25" x14ac:dyDescent="0.25">
      <c r="A6857">
        <v>6.8</v>
      </c>
      <c r="B6857">
        <v>1.3</v>
      </c>
      <c r="C6857">
        <v>105</v>
      </c>
      <c r="D6857">
        <v>1.33</v>
      </c>
      <c r="E6857">
        <v>4.5</v>
      </c>
      <c r="M6857"/>
      <c r="Q6857"/>
      <c r="U6857"/>
      <c r="Y6857"/>
    </row>
    <row r="6858" spans="1:25" x14ac:dyDescent="0.25">
      <c r="A6858">
        <v>4.8</v>
      </c>
      <c r="B6858">
        <v>1.6</v>
      </c>
      <c r="C6858">
        <v>113</v>
      </c>
      <c r="D6858">
        <v>1.33</v>
      </c>
      <c r="E6858">
        <v>5</v>
      </c>
      <c r="M6858"/>
      <c r="Q6858"/>
      <c r="U6858"/>
      <c r="Y6858"/>
    </row>
    <row r="6859" spans="1:25" x14ac:dyDescent="0.25">
      <c r="A6859">
        <v>7</v>
      </c>
      <c r="B6859">
        <v>14.6</v>
      </c>
      <c r="C6859">
        <v>230</v>
      </c>
      <c r="D6859">
        <v>1.33</v>
      </c>
      <c r="E6859">
        <v>5.75</v>
      </c>
      <c r="M6859"/>
      <c r="Q6859"/>
      <c r="U6859"/>
      <c r="Y6859"/>
    </row>
    <row r="6860" spans="1:25" x14ac:dyDescent="0.25">
      <c r="A6860">
        <v>7.8</v>
      </c>
      <c r="B6860">
        <v>3.3</v>
      </c>
      <c r="C6860">
        <v>5.2</v>
      </c>
      <c r="D6860">
        <v>1.34</v>
      </c>
      <c r="E6860">
        <v>2.75</v>
      </c>
      <c r="M6860"/>
      <c r="Q6860"/>
      <c r="U6860"/>
      <c r="Y6860"/>
    </row>
    <row r="6861" spans="1:25" x14ac:dyDescent="0.25">
      <c r="A6861">
        <v>8.3000000000000007</v>
      </c>
      <c r="B6861">
        <v>7.3</v>
      </c>
      <c r="C6861">
        <v>6.2</v>
      </c>
      <c r="D6861">
        <v>1.34</v>
      </c>
      <c r="E6861">
        <v>3.5</v>
      </c>
      <c r="M6861"/>
      <c r="Q6861"/>
      <c r="U6861"/>
      <c r="Y6861"/>
    </row>
    <row r="6862" spans="1:25" x14ac:dyDescent="0.25">
      <c r="A6862">
        <v>6.1</v>
      </c>
      <c r="B6862">
        <v>1.9</v>
      </c>
      <c r="C6862">
        <v>8.6</v>
      </c>
      <c r="D6862">
        <v>1.34</v>
      </c>
      <c r="E6862">
        <v>2.75</v>
      </c>
      <c r="M6862"/>
      <c r="Q6862"/>
      <c r="U6862"/>
      <c r="Y6862"/>
    </row>
    <row r="6863" spans="1:25" x14ac:dyDescent="0.25">
      <c r="A6863">
        <v>4.5999999999999996</v>
      </c>
      <c r="B6863">
        <v>4.2</v>
      </c>
      <c r="C6863">
        <v>9.3000000000000007</v>
      </c>
      <c r="D6863">
        <v>1.34</v>
      </c>
      <c r="E6863">
        <v>3.25</v>
      </c>
      <c r="M6863"/>
      <c r="Q6863"/>
      <c r="U6863"/>
      <c r="Y6863"/>
    </row>
    <row r="6864" spans="1:25" x14ac:dyDescent="0.25">
      <c r="A6864">
        <v>7.4</v>
      </c>
      <c r="B6864">
        <v>4.5999999999999996</v>
      </c>
      <c r="C6864">
        <v>13.3</v>
      </c>
      <c r="D6864">
        <v>1.34</v>
      </c>
      <c r="E6864">
        <v>2.75</v>
      </c>
      <c r="M6864"/>
      <c r="Q6864"/>
      <c r="U6864"/>
      <c r="Y6864"/>
    </row>
    <row r="6865" spans="1:25" x14ac:dyDescent="0.25">
      <c r="A6865">
        <v>6.8</v>
      </c>
      <c r="B6865">
        <v>1.8</v>
      </c>
      <c r="C6865">
        <v>13.6</v>
      </c>
      <c r="D6865">
        <v>1.34</v>
      </c>
      <c r="E6865">
        <v>2.25</v>
      </c>
      <c r="M6865"/>
      <c r="Q6865"/>
      <c r="U6865"/>
      <c r="Y6865"/>
    </row>
    <row r="6866" spans="1:25" x14ac:dyDescent="0.25">
      <c r="A6866">
        <v>3.5</v>
      </c>
      <c r="B6866">
        <v>2.4</v>
      </c>
      <c r="C6866">
        <v>16.7</v>
      </c>
      <c r="D6866">
        <v>1.34</v>
      </c>
      <c r="E6866">
        <v>3.5</v>
      </c>
      <c r="M6866"/>
      <c r="Q6866"/>
      <c r="U6866"/>
      <c r="Y6866"/>
    </row>
    <row r="6867" spans="1:25" x14ac:dyDescent="0.25">
      <c r="A6867">
        <v>4</v>
      </c>
      <c r="B6867">
        <v>2.4</v>
      </c>
      <c r="C6867">
        <v>22.9</v>
      </c>
      <c r="D6867">
        <v>1.34</v>
      </c>
      <c r="E6867">
        <v>4</v>
      </c>
      <c r="M6867"/>
      <c r="Q6867"/>
      <c r="U6867"/>
      <c r="Y6867"/>
    </row>
    <row r="6868" spans="1:25" x14ac:dyDescent="0.25">
      <c r="A6868">
        <v>7.4</v>
      </c>
      <c r="B6868">
        <v>9.6</v>
      </c>
      <c r="C6868">
        <v>24.5</v>
      </c>
      <c r="D6868">
        <v>1.34</v>
      </c>
      <c r="E6868">
        <v>4</v>
      </c>
      <c r="M6868"/>
      <c r="Q6868"/>
      <c r="U6868"/>
      <c r="Y6868"/>
    </row>
    <row r="6869" spans="1:25" x14ac:dyDescent="0.25">
      <c r="A6869">
        <v>5.6</v>
      </c>
      <c r="B6869">
        <v>1.5</v>
      </c>
      <c r="C6869">
        <v>33.5</v>
      </c>
      <c r="D6869">
        <v>1.34</v>
      </c>
      <c r="E6869">
        <v>3.25</v>
      </c>
      <c r="M6869"/>
      <c r="Q6869"/>
      <c r="U6869"/>
      <c r="Y6869"/>
    </row>
    <row r="6870" spans="1:25" x14ac:dyDescent="0.25">
      <c r="A6870">
        <v>8.3000000000000007</v>
      </c>
      <c r="B6870">
        <v>2.4</v>
      </c>
      <c r="C6870">
        <v>39.299999999999997</v>
      </c>
      <c r="D6870">
        <v>1.34</v>
      </c>
      <c r="E6870">
        <v>2.75</v>
      </c>
      <c r="M6870"/>
      <c r="Q6870"/>
      <c r="U6870"/>
      <c r="Y6870"/>
    </row>
    <row r="6871" spans="1:25" x14ac:dyDescent="0.25">
      <c r="A6871">
        <v>4.8</v>
      </c>
      <c r="B6871">
        <v>1</v>
      </c>
      <c r="C6871">
        <v>40.4</v>
      </c>
      <c r="D6871">
        <v>1.34</v>
      </c>
      <c r="E6871">
        <v>3.25</v>
      </c>
      <c r="M6871"/>
      <c r="Q6871"/>
      <c r="U6871"/>
      <c r="Y6871"/>
    </row>
    <row r="6872" spans="1:25" x14ac:dyDescent="0.25">
      <c r="A6872">
        <v>6.8</v>
      </c>
      <c r="B6872">
        <v>8.6</v>
      </c>
      <c r="C6872">
        <v>43.5</v>
      </c>
      <c r="D6872">
        <v>1.34</v>
      </c>
      <c r="E6872">
        <v>4</v>
      </c>
      <c r="M6872"/>
      <c r="Q6872"/>
      <c r="U6872"/>
      <c r="Y6872"/>
    </row>
    <row r="6873" spans="1:25" x14ac:dyDescent="0.25">
      <c r="A6873">
        <v>4.2</v>
      </c>
      <c r="B6873">
        <v>2</v>
      </c>
      <c r="C6873">
        <v>73</v>
      </c>
      <c r="D6873">
        <v>1.34</v>
      </c>
      <c r="E6873">
        <v>4.75</v>
      </c>
      <c r="M6873"/>
      <c r="Q6873"/>
      <c r="U6873"/>
      <c r="Y6873"/>
    </row>
    <row r="6874" spans="1:25" x14ac:dyDescent="0.25">
      <c r="A6874">
        <v>5.3</v>
      </c>
      <c r="B6874">
        <v>13.5</v>
      </c>
      <c r="C6874">
        <v>92.5</v>
      </c>
      <c r="D6874">
        <v>1.34</v>
      </c>
      <c r="E6874">
        <v>5.25</v>
      </c>
      <c r="M6874"/>
      <c r="Q6874"/>
      <c r="U6874"/>
      <c r="Y6874"/>
    </row>
    <row r="6875" spans="1:25" x14ac:dyDescent="0.25">
      <c r="A6875">
        <v>6.6</v>
      </c>
      <c r="B6875">
        <v>2.9</v>
      </c>
      <c r="C6875">
        <v>115</v>
      </c>
      <c r="D6875">
        <v>1.34</v>
      </c>
      <c r="E6875">
        <v>4.5</v>
      </c>
      <c r="M6875"/>
      <c r="Q6875"/>
      <c r="U6875"/>
      <c r="Y6875"/>
    </row>
    <row r="6876" spans="1:25" x14ac:dyDescent="0.25">
      <c r="A6876">
        <v>6</v>
      </c>
      <c r="B6876">
        <v>3.1</v>
      </c>
      <c r="C6876">
        <v>3.2</v>
      </c>
      <c r="D6876">
        <v>1.35</v>
      </c>
      <c r="E6876">
        <v>3.25</v>
      </c>
      <c r="M6876"/>
      <c r="Q6876"/>
      <c r="U6876"/>
      <c r="Y6876"/>
    </row>
    <row r="6877" spans="1:25" x14ac:dyDescent="0.25">
      <c r="A6877">
        <v>4.7</v>
      </c>
      <c r="B6877">
        <v>12.1</v>
      </c>
      <c r="C6877">
        <v>7.4</v>
      </c>
      <c r="D6877">
        <v>1.35</v>
      </c>
      <c r="E6877">
        <v>4</v>
      </c>
      <c r="M6877"/>
      <c r="Q6877"/>
      <c r="U6877"/>
      <c r="Y6877"/>
    </row>
    <row r="6878" spans="1:25" x14ac:dyDescent="0.25">
      <c r="A6878">
        <v>2.9</v>
      </c>
      <c r="B6878">
        <v>4.2</v>
      </c>
      <c r="C6878">
        <v>7.7</v>
      </c>
      <c r="D6878">
        <v>1.35</v>
      </c>
      <c r="E6878">
        <v>4</v>
      </c>
      <c r="M6878"/>
      <c r="Q6878"/>
      <c r="U6878"/>
      <c r="Y6878"/>
    </row>
    <row r="6879" spans="1:25" x14ac:dyDescent="0.25">
      <c r="A6879">
        <v>9</v>
      </c>
      <c r="B6879">
        <v>5.3</v>
      </c>
      <c r="C6879">
        <v>8</v>
      </c>
      <c r="D6879">
        <v>1.35</v>
      </c>
      <c r="E6879">
        <v>3.5</v>
      </c>
      <c r="M6879"/>
      <c r="Q6879"/>
      <c r="U6879"/>
      <c r="Y6879"/>
    </row>
    <row r="6880" spans="1:25" x14ac:dyDescent="0.25">
      <c r="A6880">
        <v>1.5</v>
      </c>
      <c r="B6880">
        <v>2.1</v>
      </c>
      <c r="C6880">
        <v>10.8</v>
      </c>
      <c r="D6880">
        <v>1.35</v>
      </c>
      <c r="E6880">
        <v>4.5</v>
      </c>
      <c r="M6880"/>
      <c r="Q6880"/>
      <c r="U6880"/>
      <c r="Y6880"/>
    </row>
    <row r="6881" spans="1:25" x14ac:dyDescent="0.25">
      <c r="A6881">
        <v>6.7</v>
      </c>
      <c r="B6881">
        <v>2.4</v>
      </c>
      <c r="C6881">
        <v>11.8</v>
      </c>
      <c r="D6881">
        <v>1.35</v>
      </c>
      <c r="E6881">
        <v>2.25</v>
      </c>
      <c r="M6881"/>
      <c r="Q6881"/>
      <c r="U6881"/>
      <c r="Y6881"/>
    </row>
    <row r="6882" spans="1:25" x14ac:dyDescent="0.25">
      <c r="A6882">
        <v>4.4000000000000004</v>
      </c>
      <c r="B6882">
        <v>2.4</v>
      </c>
      <c r="C6882">
        <v>12.8</v>
      </c>
      <c r="D6882">
        <v>1.35</v>
      </c>
      <c r="E6882">
        <v>3.5</v>
      </c>
      <c r="M6882"/>
      <c r="Q6882"/>
      <c r="U6882"/>
      <c r="Y6882"/>
    </row>
    <row r="6883" spans="1:25" x14ac:dyDescent="0.25">
      <c r="A6883">
        <v>6.2</v>
      </c>
      <c r="B6883">
        <v>2.4</v>
      </c>
      <c r="C6883">
        <v>14</v>
      </c>
      <c r="D6883">
        <v>1.35</v>
      </c>
      <c r="E6883">
        <v>2.75</v>
      </c>
      <c r="M6883"/>
      <c r="Q6883"/>
      <c r="U6883"/>
      <c r="Y6883"/>
    </row>
    <row r="6884" spans="1:25" x14ac:dyDescent="0.25">
      <c r="A6884">
        <v>8.6</v>
      </c>
      <c r="B6884">
        <v>7.8</v>
      </c>
      <c r="C6884">
        <v>19.899999999999999</v>
      </c>
      <c r="D6884">
        <v>1.35</v>
      </c>
      <c r="E6884">
        <v>3.5</v>
      </c>
      <c r="M6884"/>
      <c r="Q6884"/>
      <c r="U6884"/>
      <c r="Y6884"/>
    </row>
    <row r="6885" spans="1:25" x14ac:dyDescent="0.25">
      <c r="A6885">
        <v>6</v>
      </c>
      <c r="B6885">
        <v>4.4000000000000004</v>
      </c>
      <c r="C6885">
        <v>20.2</v>
      </c>
      <c r="D6885">
        <v>1.35</v>
      </c>
      <c r="E6885">
        <v>3.75</v>
      </c>
      <c r="M6885"/>
      <c r="Q6885"/>
      <c r="U6885"/>
      <c r="Y6885"/>
    </row>
    <row r="6886" spans="1:25" x14ac:dyDescent="0.25">
      <c r="A6886">
        <v>7.8</v>
      </c>
      <c r="B6886">
        <v>1.1000000000000001</v>
      </c>
      <c r="C6886">
        <v>34.6</v>
      </c>
      <c r="D6886">
        <v>1.35</v>
      </c>
      <c r="E6886">
        <v>2.75</v>
      </c>
      <c r="M6886"/>
      <c r="Q6886"/>
      <c r="U6886"/>
      <c r="Y6886"/>
    </row>
    <row r="6887" spans="1:25" x14ac:dyDescent="0.25">
      <c r="A6887">
        <v>4.9000000000000004</v>
      </c>
      <c r="B6887">
        <v>1.1000000000000001</v>
      </c>
      <c r="C6887">
        <v>45.8</v>
      </c>
      <c r="D6887">
        <v>1.35</v>
      </c>
      <c r="E6887">
        <v>3.25</v>
      </c>
      <c r="M6887"/>
      <c r="Q6887"/>
      <c r="U6887"/>
      <c r="Y6887"/>
    </row>
    <row r="6888" spans="1:25" x14ac:dyDescent="0.25">
      <c r="A6888">
        <v>6.7</v>
      </c>
      <c r="B6888">
        <v>6.7</v>
      </c>
      <c r="C6888">
        <v>54.8</v>
      </c>
      <c r="D6888">
        <v>1.35</v>
      </c>
      <c r="E6888">
        <v>4.75</v>
      </c>
      <c r="M6888"/>
      <c r="Q6888"/>
      <c r="U6888"/>
      <c r="Y6888"/>
    </row>
    <row r="6889" spans="1:25" x14ac:dyDescent="0.25">
      <c r="A6889">
        <v>3.8</v>
      </c>
      <c r="B6889">
        <v>3.9</v>
      </c>
      <c r="C6889">
        <v>61.4</v>
      </c>
      <c r="D6889">
        <v>1.35</v>
      </c>
      <c r="E6889">
        <v>5.25</v>
      </c>
      <c r="M6889"/>
      <c r="Q6889"/>
      <c r="U6889"/>
      <c r="Y6889"/>
    </row>
    <row r="6890" spans="1:25" x14ac:dyDescent="0.25">
      <c r="A6890">
        <v>3.3</v>
      </c>
      <c r="B6890">
        <v>1.6</v>
      </c>
      <c r="C6890">
        <v>75.8</v>
      </c>
      <c r="D6890">
        <v>1.35</v>
      </c>
      <c r="E6890">
        <v>4.75</v>
      </c>
      <c r="M6890"/>
      <c r="Q6890"/>
      <c r="U6890"/>
      <c r="Y6890"/>
    </row>
    <row r="6891" spans="1:25" x14ac:dyDescent="0.25">
      <c r="A6891">
        <v>6.1</v>
      </c>
      <c r="B6891">
        <v>5.5</v>
      </c>
      <c r="C6891">
        <v>77.400000000000006</v>
      </c>
      <c r="D6891">
        <v>1.35</v>
      </c>
      <c r="E6891">
        <v>5.25</v>
      </c>
      <c r="M6891"/>
      <c r="Q6891"/>
      <c r="U6891"/>
      <c r="Y6891"/>
    </row>
    <row r="6892" spans="1:25" x14ac:dyDescent="0.25">
      <c r="A6892">
        <v>5.2</v>
      </c>
      <c r="B6892">
        <v>2.2999999999999998</v>
      </c>
      <c r="C6892">
        <v>79.900000000000006</v>
      </c>
      <c r="D6892">
        <v>1.35</v>
      </c>
      <c r="E6892">
        <v>4</v>
      </c>
      <c r="M6892"/>
      <c r="Q6892"/>
      <c r="U6892"/>
      <c r="Y6892"/>
    </row>
    <row r="6893" spans="1:25" x14ac:dyDescent="0.25">
      <c r="A6893">
        <v>8.1</v>
      </c>
      <c r="B6893">
        <v>3</v>
      </c>
      <c r="C6893">
        <v>122</v>
      </c>
      <c r="D6893">
        <v>1.35</v>
      </c>
      <c r="E6893">
        <v>4.5</v>
      </c>
      <c r="M6893"/>
      <c r="Q6893"/>
      <c r="U6893"/>
      <c r="Y6893"/>
    </row>
    <row r="6894" spans="1:25" x14ac:dyDescent="0.25">
      <c r="A6894">
        <v>8.1</v>
      </c>
      <c r="B6894">
        <v>5.0999999999999996</v>
      </c>
      <c r="C6894">
        <v>343</v>
      </c>
      <c r="D6894">
        <v>1.35</v>
      </c>
      <c r="E6894">
        <v>5.75</v>
      </c>
      <c r="M6894"/>
      <c r="Q6894"/>
      <c r="U6894"/>
      <c r="Y6894"/>
    </row>
    <row r="6895" spans="1:25" x14ac:dyDescent="0.25">
      <c r="A6895">
        <v>5</v>
      </c>
      <c r="B6895">
        <v>8.8000000000000007</v>
      </c>
      <c r="C6895">
        <v>465</v>
      </c>
      <c r="D6895">
        <v>1.35</v>
      </c>
      <c r="E6895">
        <v>6.25</v>
      </c>
      <c r="M6895"/>
      <c r="Q6895"/>
      <c r="U6895"/>
      <c r="Y6895"/>
    </row>
    <row r="6896" spans="1:25" x14ac:dyDescent="0.25">
      <c r="A6896">
        <v>7.9</v>
      </c>
      <c r="B6896">
        <v>5.2</v>
      </c>
      <c r="C6896">
        <v>5.9</v>
      </c>
      <c r="D6896">
        <v>1.36</v>
      </c>
      <c r="E6896">
        <v>3.5</v>
      </c>
      <c r="M6896"/>
      <c r="Q6896"/>
      <c r="U6896"/>
      <c r="Y6896"/>
    </row>
    <row r="6897" spans="1:25" x14ac:dyDescent="0.25">
      <c r="A6897">
        <v>7.3</v>
      </c>
      <c r="B6897">
        <v>2.2999999999999998</v>
      </c>
      <c r="C6897">
        <v>7.5</v>
      </c>
      <c r="D6897">
        <v>1.36</v>
      </c>
      <c r="E6897">
        <v>2.25</v>
      </c>
      <c r="M6897"/>
      <c r="Q6897"/>
      <c r="U6897"/>
      <c r="Y6897"/>
    </row>
    <row r="6898" spans="1:25" x14ac:dyDescent="0.25">
      <c r="A6898">
        <v>6.1</v>
      </c>
      <c r="B6898">
        <v>8.3000000000000007</v>
      </c>
      <c r="C6898">
        <v>14.3</v>
      </c>
      <c r="D6898">
        <v>1.36</v>
      </c>
      <c r="E6898">
        <v>4</v>
      </c>
      <c r="M6898"/>
      <c r="Q6898"/>
      <c r="U6898"/>
      <c r="Y6898"/>
    </row>
    <row r="6899" spans="1:25" x14ac:dyDescent="0.25">
      <c r="A6899">
        <v>4.8</v>
      </c>
      <c r="B6899">
        <v>3.2</v>
      </c>
      <c r="C6899">
        <v>18.3</v>
      </c>
      <c r="D6899">
        <v>1.36</v>
      </c>
      <c r="E6899">
        <v>3.25</v>
      </c>
      <c r="M6899"/>
      <c r="Q6899"/>
      <c r="U6899"/>
      <c r="Y6899"/>
    </row>
    <row r="6900" spans="1:25" x14ac:dyDescent="0.25">
      <c r="A6900">
        <v>3.7</v>
      </c>
      <c r="B6900">
        <v>1.4</v>
      </c>
      <c r="C6900">
        <v>19.2</v>
      </c>
      <c r="D6900">
        <v>1.36</v>
      </c>
      <c r="E6900">
        <v>3.5</v>
      </c>
      <c r="M6900"/>
      <c r="Q6900"/>
      <c r="U6900"/>
      <c r="Y6900"/>
    </row>
    <row r="6901" spans="1:25" x14ac:dyDescent="0.25">
      <c r="A6901">
        <v>4.5999999999999996</v>
      </c>
      <c r="B6901">
        <v>3.5</v>
      </c>
      <c r="C6901">
        <v>19.2</v>
      </c>
      <c r="D6901">
        <v>1.36</v>
      </c>
      <c r="E6901">
        <v>3.25</v>
      </c>
      <c r="M6901"/>
      <c r="Q6901"/>
      <c r="U6901"/>
      <c r="Y6901"/>
    </row>
    <row r="6902" spans="1:25" x14ac:dyDescent="0.25">
      <c r="A6902">
        <v>8.6</v>
      </c>
      <c r="B6902">
        <v>7.3</v>
      </c>
      <c r="C6902">
        <v>20</v>
      </c>
      <c r="D6902">
        <v>1.36</v>
      </c>
      <c r="E6902">
        <v>3.5</v>
      </c>
      <c r="M6902"/>
      <c r="Q6902"/>
      <c r="U6902"/>
      <c r="Y6902"/>
    </row>
    <row r="6903" spans="1:25" x14ac:dyDescent="0.25">
      <c r="A6903">
        <v>8.3000000000000007</v>
      </c>
      <c r="B6903">
        <v>12.6</v>
      </c>
      <c r="C6903">
        <v>25.9</v>
      </c>
      <c r="D6903">
        <v>1.36</v>
      </c>
      <c r="E6903">
        <v>4</v>
      </c>
      <c r="M6903"/>
      <c r="Q6903"/>
      <c r="U6903"/>
      <c r="Y6903"/>
    </row>
    <row r="6904" spans="1:25" x14ac:dyDescent="0.25">
      <c r="A6904">
        <v>7</v>
      </c>
      <c r="B6904">
        <v>5</v>
      </c>
      <c r="C6904">
        <v>28.2</v>
      </c>
      <c r="D6904">
        <v>1.36</v>
      </c>
      <c r="E6904">
        <v>4</v>
      </c>
      <c r="M6904"/>
      <c r="Q6904"/>
      <c r="U6904"/>
      <c r="Y6904"/>
    </row>
    <row r="6905" spans="1:25" x14ac:dyDescent="0.25">
      <c r="A6905">
        <v>6.6</v>
      </c>
      <c r="B6905">
        <v>2.2000000000000002</v>
      </c>
      <c r="C6905">
        <v>28.9</v>
      </c>
      <c r="D6905">
        <v>1.36</v>
      </c>
      <c r="E6905">
        <v>2.75</v>
      </c>
      <c r="M6905"/>
      <c r="Q6905"/>
      <c r="U6905"/>
      <c r="Y6905"/>
    </row>
    <row r="6906" spans="1:25" x14ac:dyDescent="0.25">
      <c r="A6906">
        <v>1.7</v>
      </c>
      <c r="B6906">
        <v>1.8</v>
      </c>
      <c r="C6906">
        <v>32.299999999999997</v>
      </c>
      <c r="D6906">
        <v>1.36</v>
      </c>
      <c r="E6906">
        <v>5</v>
      </c>
      <c r="M6906"/>
      <c r="Q6906"/>
      <c r="U6906"/>
      <c r="Y6906"/>
    </row>
    <row r="6907" spans="1:25" x14ac:dyDescent="0.25">
      <c r="A6907">
        <v>6.1</v>
      </c>
      <c r="B6907">
        <v>1.9</v>
      </c>
      <c r="C6907">
        <v>81.400000000000006</v>
      </c>
      <c r="D6907">
        <v>1.36</v>
      </c>
      <c r="E6907">
        <v>4</v>
      </c>
      <c r="M6907"/>
      <c r="Q6907"/>
      <c r="U6907"/>
      <c r="Y6907"/>
    </row>
    <row r="6908" spans="1:25" x14ac:dyDescent="0.25">
      <c r="A6908">
        <v>5</v>
      </c>
      <c r="B6908">
        <v>4.5</v>
      </c>
      <c r="C6908">
        <v>83.6</v>
      </c>
      <c r="D6908">
        <v>1.36</v>
      </c>
      <c r="E6908">
        <v>4.5</v>
      </c>
      <c r="M6908"/>
      <c r="Q6908"/>
      <c r="U6908"/>
      <c r="Y6908"/>
    </row>
    <row r="6909" spans="1:25" x14ac:dyDescent="0.25">
      <c r="A6909">
        <v>6.5</v>
      </c>
      <c r="B6909">
        <v>4.9000000000000004</v>
      </c>
      <c r="C6909">
        <v>178</v>
      </c>
      <c r="D6909">
        <v>1.36</v>
      </c>
      <c r="E6909">
        <v>5</v>
      </c>
      <c r="M6909"/>
      <c r="Q6909"/>
      <c r="U6909"/>
      <c r="Y6909"/>
    </row>
    <row r="6910" spans="1:25" x14ac:dyDescent="0.25">
      <c r="A6910">
        <v>5</v>
      </c>
      <c r="B6910">
        <v>2.1</v>
      </c>
      <c r="C6910">
        <v>494</v>
      </c>
      <c r="D6910">
        <v>1.36</v>
      </c>
      <c r="E6910">
        <v>5</v>
      </c>
      <c r="M6910"/>
      <c r="Q6910"/>
      <c r="U6910"/>
      <c r="Y6910"/>
    </row>
    <row r="6911" spans="1:25" x14ac:dyDescent="0.25">
      <c r="A6911">
        <v>6.6</v>
      </c>
      <c r="B6911">
        <v>4</v>
      </c>
      <c r="C6911">
        <v>3130</v>
      </c>
      <c r="D6911">
        <v>1.36</v>
      </c>
      <c r="E6911">
        <v>5</v>
      </c>
      <c r="M6911"/>
      <c r="Q6911"/>
      <c r="U6911"/>
      <c r="Y6911"/>
    </row>
    <row r="6912" spans="1:25" x14ac:dyDescent="0.25">
      <c r="A6912">
        <v>7.4</v>
      </c>
      <c r="B6912">
        <v>3.3</v>
      </c>
      <c r="C6912">
        <v>5.6</v>
      </c>
      <c r="D6912">
        <v>1.37</v>
      </c>
      <c r="E6912">
        <v>2.75</v>
      </c>
      <c r="M6912"/>
      <c r="Q6912"/>
      <c r="U6912"/>
      <c r="Y6912"/>
    </row>
    <row r="6913" spans="1:25" x14ac:dyDescent="0.25">
      <c r="A6913">
        <v>7.2</v>
      </c>
      <c r="B6913">
        <v>4</v>
      </c>
      <c r="C6913">
        <v>7.2</v>
      </c>
      <c r="D6913">
        <v>1.37</v>
      </c>
      <c r="E6913">
        <v>2.75</v>
      </c>
      <c r="M6913"/>
      <c r="Q6913"/>
      <c r="U6913"/>
      <c r="Y6913"/>
    </row>
    <row r="6914" spans="1:25" x14ac:dyDescent="0.25">
      <c r="A6914">
        <v>6.1</v>
      </c>
      <c r="B6914">
        <v>5.0999999999999996</v>
      </c>
      <c r="C6914">
        <v>8.5</v>
      </c>
      <c r="D6914">
        <v>1.37</v>
      </c>
      <c r="E6914">
        <v>4</v>
      </c>
      <c r="M6914"/>
      <c r="Q6914"/>
      <c r="U6914"/>
      <c r="Y6914"/>
    </row>
    <row r="6915" spans="1:25" x14ac:dyDescent="0.25">
      <c r="A6915">
        <v>7.2</v>
      </c>
      <c r="B6915">
        <v>12.6</v>
      </c>
      <c r="C6915">
        <v>8.5</v>
      </c>
      <c r="D6915">
        <v>1.37</v>
      </c>
      <c r="E6915">
        <v>3.5</v>
      </c>
      <c r="M6915"/>
      <c r="Q6915"/>
      <c r="U6915"/>
      <c r="Y6915"/>
    </row>
    <row r="6916" spans="1:25" x14ac:dyDescent="0.25">
      <c r="A6916">
        <v>9.4</v>
      </c>
      <c r="B6916">
        <v>5.3</v>
      </c>
      <c r="C6916">
        <v>8.8000000000000007</v>
      </c>
      <c r="D6916">
        <v>1.37</v>
      </c>
      <c r="E6916">
        <v>3.5</v>
      </c>
      <c r="M6916"/>
      <c r="Q6916"/>
      <c r="U6916"/>
      <c r="Y6916"/>
    </row>
    <row r="6917" spans="1:25" x14ac:dyDescent="0.25">
      <c r="A6917">
        <v>6.1</v>
      </c>
      <c r="B6917">
        <v>1.7</v>
      </c>
      <c r="C6917">
        <v>10.199999999999999</v>
      </c>
      <c r="D6917">
        <v>1.37</v>
      </c>
      <c r="E6917">
        <v>2.75</v>
      </c>
      <c r="M6917"/>
      <c r="Q6917"/>
      <c r="U6917"/>
      <c r="Y6917"/>
    </row>
    <row r="6918" spans="1:25" x14ac:dyDescent="0.25">
      <c r="A6918">
        <v>8.1</v>
      </c>
      <c r="B6918">
        <v>1.2</v>
      </c>
      <c r="C6918">
        <v>10.3</v>
      </c>
      <c r="D6918">
        <v>1.37</v>
      </c>
      <c r="E6918">
        <v>2.25</v>
      </c>
      <c r="M6918"/>
      <c r="Q6918"/>
      <c r="U6918"/>
      <c r="Y6918"/>
    </row>
    <row r="6919" spans="1:25" x14ac:dyDescent="0.25">
      <c r="A6919">
        <v>6.6</v>
      </c>
      <c r="B6919">
        <v>3.6</v>
      </c>
      <c r="C6919">
        <v>12.8</v>
      </c>
      <c r="D6919">
        <v>1.37</v>
      </c>
      <c r="E6919">
        <v>2.75</v>
      </c>
      <c r="M6919"/>
      <c r="Q6919"/>
      <c r="U6919"/>
      <c r="Y6919"/>
    </row>
    <row r="6920" spans="1:25" x14ac:dyDescent="0.25">
      <c r="A6920">
        <v>2.2000000000000002</v>
      </c>
      <c r="B6920">
        <v>2</v>
      </c>
      <c r="C6920">
        <v>13</v>
      </c>
      <c r="D6920">
        <v>1.37</v>
      </c>
      <c r="E6920">
        <v>3.5</v>
      </c>
      <c r="M6920"/>
      <c r="Q6920"/>
      <c r="U6920"/>
      <c r="Y6920"/>
    </row>
    <row r="6921" spans="1:25" x14ac:dyDescent="0.25">
      <c r="A6921">
        <v>7.5</v>
      </c>
      <c r="B6921">
        <v>2.2999999999999998</v>
      </c>
      <c r="C6921">
        <v>13.9</v>
      </c>
      <c r="D6921">
        <v>1.37</v>
      </c>
      <c r="E6921">
        <v>2.25</v>
      </c>
      <c r="M6921"/>
      <c r="Q6921"/>
      <c r="U6921"/>
      <c r="Y6921"/>
    </row>
    <row r="6922" spans="1:25" x14ac:dyDescent="0.25">
      <c r="A6922">
        <v>5.7</v>
      </c>
      <c r="B6922">
        <v>1.4</v>
      </c>
      <c r="C6922">
        <v>15.9</v>
      </c>
      <c r="D6922">
        <v>1.37</v>
      </c>
      <c r="E6922">
        <v>2.75</v>
      </c>
      <c r="M6922"/>
      <c r="Q6922"/>
      <c r="U6922"/>
      <c r="Y6922"/>
    </row>
    <row r="6923" spans="1:25" x14ac:dyDescent="0.25">
      <c r="A6923">
        <v>1.3</v>
      </c>
      <c r="B6923">
        <v>7.7</v>
      </c>
      <c r="C6923">
        <v>16.3</v>
      </c>
      <c r="D6923">
        <v>1.37</v>
      </c>
      <c r="E6923">
        <v>5.75</v>
      </c>
      <c r="M6923"/>
      <c r="Q6923"/>
      <c r="U6923"/>
      <c r="Y6923"/>
    </row>
    <row r="6924" spans="1:25" x14ac:dyDescent="0.25">
      <c r="A6924">
        <v>6.5</v>
      </c>
      <c r="B6924">
        <v>2.1</v>
      </c>
      <c r="C6924">
        <v>16.5</v>
      </c>
      <c r="D6924">
        <v>1.37</v>
      </c>
      <c r="E6924">
        <v>2.25</v>
      </c>
      <c r="M6924"/>
      <c r="Q6924"/>
      <c r="U6924"/>
      <c r="Y6924"/>
    </row>
    <row r="6925" spans="1:25" x14ac:dyDescent="0.25">
      <c r="A6925">
        <v>2.8</v>
      </c>
      <c r="B6925">
        <v>5.2</v>
      </c>
      <c r="C6925">
        <v>22.4</v>
      </c>
      <c r="D6925">
        <v>1.37</v>
      </c>
      <c r="E6925">
        <v>5.25</v>
      </c>
      <c r="M6925"/>
      <c r="Q6925"/>
      <c r="U6925"/>
      <c r="Y6925"/>
    </row>
    <row r="6926" spans="1:25" x14ac:dyDescent="0.25">
      <c r="A6926">
        <v>7.3</v>
      </c>
      <c r="B6926">
        <v>2.2999999999999998</v>
      </c>
      <c r="C6926">
        <v>38.6</v>
      </c>
      <c r="D6926">
        <v>1.37</v>
      </c>
      <c r="E6926">
        <v>2.75</v>
      </c>
      <c r="M6926"/>
      <c r="Q6926"/>
      <c r="U6926"/>
      <c r="Y6926"/>
    </row>
    <row r="6927" spans="1:25" x14ac:dyDescent="0.25">
      <c r="A6927">
        <v>7</v>
      </c>
      <c r="B6927">
        <v>1.1000000000000001</v>
      </c>
      <c r="C6927">
        <v>47.6</v>
      </c>
      <c r="D6927">
        <v>1.37</v>
      </c>
      <c r="E6927">
        <v>2.75</v>
      </c>
      <c r="M6927"/>
      <c r="Q6927"/>
      <c r="U6927"/>
      <c r="Y6927"/>
    </row>
    <row r="6928" spans="1:25" x14ac:dyDescent="0.25">
      <c r="A6928">
        <v>6.3</v>
      </c>
      <c r="B6928">
        <v>7.8</v>
      </c>
      <c r="C6928">
        <v>61.5</v>
      </c>
      <c r="D6928">
        <v>1.37</v>
      </c>
      <c r="E6928">
        <v>5.25</v>
      </c>
      <c r="M6928"/>
      <c r="Q6928"/>
      <c r="U6928"/>
      <c r="Y6928"/>
    </row>
    <row r="6929" spans="1:25" x14ac:dyDescent="0.25">
      <c r="A6929">
        <v>6.4</v>
      </c>
      <c r="B6929">
        <v>1.8</v>
      </c>
      <c r="C6929">
        <v>65.2</v>
      </c>
      <c r="D6929">
        <v>1.37</v>
      </c>
      <c r="E6929">
        <v>4</v>
      </c>
      <c r="M6929"/>
      <c r="Q6929"/>
      <c r="U6929"/>
      <c r="Y6929"/>
    </row>
    <row r="6930" spans="1:25" x14ac:dyDescent="0.25">
      <c r="A6930">
        <v>2.5</v>
      </c>
      <c r="B6930">
        <v>3.5</v>
      </c>
      <c r="C6930">
        <v>78.5</v>
      </c>
      <c r="D6930">
        <v>1.37</v>
      </c>
      <c r="E6930">
        <v>5.25</v>
      </c>
      <c r="M6930"/>
      <c r="Q6930"/>
      <c r="U6930"/>
      <c r="Y6930"/>
    </row>
    <row r="6931" spans="1:25" x14ac:dyDescent="0.25">
      <c r="A6931">
        <v>7.8</v>
      </c>
      <c r="B6931">
        <v>1.9</v>
      </c>
      <c r="C6931">
        <v>133</v>
      </c>
      <c r="D6931">
        <v>1.37</v>
      </c>
      <c r="E6931">
        <v>4.5</v>
      </c>
      <c r="M6931"/>
      <c r="Q6931"/>
      <c r="U6931"/>
      <c r="Y6931"/>
    </row>
    <row r="6932" spans="1:25" x14ac:dyDescent="0.25">
      <c r="A6932">
        <v>7.5</v>
      </c>
      <c r="B6932">
        <v>1.7</v>
      </c>
      <c r="C6932">
        <v>2.8</v>
      </c>
      <c r="D6932">
        <v>1.38</v>
      </c>
      <c r="E6932">
        <v>2.25</v>
      </c>
      <c r="M6932"/>
      <c r="Q6932"/>
      <c r="U6932"/>
      <c r="Y6932"/>
    </row>
    <row r="6933" spans="1:25" x14ac:dyDescent="0.25">
      <c r="A6933">
        <v>7</v>
      </c>
      <c r="B6933">
        <v>3.2</v>
      </c>
      <c r="C6933">
        <v>4.5999999999999996</v>
      </c>
      <c r="D6933">
        <v>1.38</v>
      </c>
      <c r="E6933">
        <v>2.75</v>
      </c>
      <c r="M6933"/>
      <c r="Q6933"/>
      <c r="U6933"/>
      <c r="Y6933"/>
    </row>
    <row r="6934" spans="1:25" x14ac:dyDescent="0.25">
      <c r="A6934">
        <v>6.4</v>
      </c>
      <c r="B6934">
        <v>4.2</v>
      </c>
      <c r="C6934">
        <v>4.5999999999999996</v>
      </c>
      <c r="D6934">
        <v>1.38</v>
      </c>
      <c r="E6934">
        <v>3.25</v>
      </c>
      <c r="M6934"/>
      <c r="Q6934"/>
      <c r="U6934"/>
      <c r="Y6934"/>
    </row>
    <row r="6935" spans="1:25" x14ac:dyDescent="0.25">
      <c r="A6935">
        <v>7</v>
      </c>
      <c r="B6935">
        <v>11.4</v>
      </c>
      <c r="C6935">
        <v>6.9</v>
      </c>
      <c r="D6935">
        <v>1.38</v>
      </c>
      <c r="E6935">
        <v>3.5</v>
      </c>
      <c r="M6935"/>
      <c r="Q6935"/>
      <c r="U6935"/>
      <c r="Y6935"/>
    </row>
    <row r="6936" spans="1:25" x14ac:dyDescent="0.25">
      <c r="A6936">
        <v>5.7</v>
      </c>
      <c r="B6936">
        <v>2.6</v>
      </c>
      <c r="C6936">
        <v>9.5</v>
      </c>
      <c r="D6936">
        <v>1.38</v>
      </c>
      <c r="E6936">
        <v>2.75</v>
      </c>
      <c r="M6936"/>
      <c r="Q6936"/>
      <c r="U6936"/>
      <c r="Y6936"/>
    </row>
    <row r="6937" spans="1:25" x14ac:dyDescent="0.25">
      <c r="A6937">
        <v>6.9</v>
      </c>
      <c r="B6937">
        <v>4.3</v>
      </c>
      <c r="C6937">
        <v>9.9</v>
      </c>
      <c r="D6937">
        <v>1.38</v>
      </c>
      <c r="E6937">
        <v>2.75</v>
      </c>
      <c r="M6937"/>
      <c r="Q6937"/>
      <c r="U6937"/>
      <c r="Y6937"/>
    </row>
    <row r="6938" spans="1:25" x14ac:dyDescent="0.25">
      <c r="A6938">
        <v>7.2</v>
      </c>
      <c r="B6938">
        <v>5.5</v>
      </c>
      <c r="C6938">
        <v>11.1</v>
      </c>
      <c r="D6938">
        <v>1.38</v>
      </c>
      <c r="E6938">
        <v>3.5</v>
      </c>
      <c r="M6938"/>
      <c r="Q6938"/>
      <c r="U6938"/>
      <c r="Y6938"/>
    </row>
    <row r="6939" spans="1:25" x14ac:dyDescent="0.25">
      <c r="A6939">
        <v>4.9000000000000004</v>
      </c>
      <c r="B6939">
        <v>3.9</v>
      </c>
      <c r="C6939">
        <v>19</v>
      </c>
      <c r="D6939">
        <v>1.38</v>
      </c>
      <c r="E6939">
        <v>3.25</v>
      </c>
      <c r="M6939"/>
      <c r="Q6939"/>
      <c r="U6939"/>
      <c r="Y6939"/>
    </row>
    <row r="6940" spans="1:25" x14ac:dyDescent="0.25">
      <c r="A6940">
        <v>2.7</v>
      </c>
      <c r="B6940">
        <v>2.1</v>
      </c>
      <c r="C6940">
        <v>24.5</v>
      </c>
      <c r="D6940">
        <v>1.38</v>
      </c>
      <c r="E6940">
        <v>4</v>
      </c>
      <c r="M6940"/>
      <c r="Q6940"/>
      <c r="U6940"/>
      <c r="Y6940"/>
    </row>
    <row r="6941" spans="1:25" x14ac:dyDescent="0.25">
      <c r="A6941">
        <v>1.3</v>
      </c>
      <c r="B6941">
        <v>1.7</v>
      </c>
      <c r="C6941">
        <v>26.5</v>
      </c>
      <c r="D6941">
        <v>1.38</v>
      </c>
      <c r="E6941">
        <v>5</v>
      </c>
      <c r="M6941"/>
      <c r="Q6941"/>
      <c r="U6941"/>
      <c r="Y6941"/>
    </row>
    <row r="6942" spans="1:25" x14ac:dyDescent="0.25">
      <c r="A6942">
        <v>6.3</v>
      </c>
      <c r="B6942">
        <v>2.1</v>
      </c>
      <c r="C6942">
        <v>29.4</v>
      </c>
      <c r="D6942">
        <v>1.38</v>
      </c>
      <c r="E6942">
        <v>3.25</v>
      </c>
      <c r="M6942"/>
      <c r="Q6942"/>
      <c r="U6942"/>
      <c r="Y6942"/>
    </row>
    <row r="6943" spans="1:25" x14ac:dyDescent="0.25">
      <c r="A6943">
        <v>5.9</v>
      </c>
      <c r="B6943">
        <v>4.7</v>
      </c>
      <c r="C6943">
        <v>33.5</v>
      </c>
      <c r="D6943">
        <v>1.38</v>
      </c>
      <c r="E6943">
        <v>3.75</v>
      </c>
      <c r="M6943"/>
      <c r="Q6943"/>
      <c r="U6943"/>
      <c r="Y6943"/>
    </row>
    <row r="6944" spans="1:25" x14ac:dyDescent="0.25">
      <c r="A6944">
        <v>6.2</v>
      </c>
      <c r="B6944">
        <v>4</v>
      </c>
      <c r="C6944">
        <v>41.4</v>
      </c>
      <c r="D6944">
        <v>1.38</v>
      </c>
      <c r="E6944">
        <v>3.75</v>
      </c>
      <c r="M6944"/>
      <c r="Q6944"/>
      <c r="U6944"/>
      <c r="Y6944"/>
    </row>
    <row r="6945" spans="1:25" x14ac:dyDescent="0.25">
      <c r="A6945">
        <v>3.7</v>
      </c>
      <c r="B6945">
        <v>1.5</v>
      </c>
      <c r="C6945">
        <v>41.5</v>
      </c>
      <c r="D6945">
        <v>1.38</v>
      </c>
      <c r="E6945">
        <v>4</v>
      </c>
      <c r="M6945"/>
      <c r="Q6945"/>
      <c r="U6945"/>
      <c r="Y6945"/>
    </row>
    <row r="6946" spans="1:25" x14ac:dyDescent="0.25">
      <c r="A6946">
        <v>4.7</v>
      </c>
      <c r="B6946">
        <v>2.4</v>
      </c>
      <c r="C6946">
        <v>45.2</v>
      </c>
      <c r="D6946">
        <v>1.38</v>
      </c>
      <c r="E6946">
        <v>3.25</v>
      </c>
      <c r="M6946"/>
      <c r="Q6946"/>
      <c r="U6946"/>
      <c r="Y6946"/>
    </row>
    <row r="6947" spans="1:25" x14ac:dyDescent="0.25">
      <c r="A6947">
        <v>2.9</v>
      </c>
      <c r="B6947">
        <v>1.2</v>
      </c>
      <c r="C6947">
        <v>88.2</v>
      </c>
      <c r="D6947">
        <v>1.38</v>
      </c>
      <c r="E6947">
        <v>4.75</v>
      </c>
      <c r="M6947"/>
      <c r="Q6947"/>
      <c r="U6947"/>
      <c r="Y6947"/>
    </row>
    <row r="6948" spans="1:25" x14ac:dyDescent="0.25">
      <c r="A6948">
        <v>3.1</v>
      </c>
      <c r="B6948">
        <v>3.6</v>
      </c>
      <c r="C6948">
        <v>94.6</v>
      </c>
      <c r="D6948">
        <v>1.38</v>
      </c>
      <c r="E6948">
        <v>5.25</v>
      </c>
      <c r="M6948"/>
      <c r="Q6948"/>
      <c r="U6948"/>
      <c r="Y6948"/>
    </row>
    <row r="6949" spans="1:25" x14ac:dyDescent="0.25">
      <c r="A6949">
        <v>6.7</v>
      </c>
      <c r="B6949">
        <v>6.1</v>
      </c>
      <c r="C6949">
        <v>6.4</v>
      </c>
      <c r="D6949">
        <v>1.39</v>
      </c>
      <c r="E6949">
        <v>3.5</v>
      </c>
      <c r="M6949"/>
      <c r="Q6949"/>
      <c r="U6949"/>
      <c r="Y6949"/>
    </row>
    <row r="6950" spans="1:25" x14ac:dyDescent="0.25">
      <c r="A6950">
        <v>8.3000000000000007</v>
      </c>
      <c r="B6950">
        <v>4.4000000000000004</v>
      </c>
      <c r="C6950">
        <v>6.7</v>
      </c>
      <c r="D6950">
        <v>1.39</v>
      </c>
      <c r="E6950">
        <v>2.75</v>
      </c>
      <c r="M6950"/>
      <c r="Q6950"/>
      <c r="U6950"/>
      <c r="Y6950"/>
    </row>
    <row r="6951" spans="1:25" x14ac:dyDescent="0.25">
      <c r="A6951">
        <v>6.6</v>
      </c>
      <c r="B6951">
        <v>1.5</v>
      </c>
      <c r="C6951">
        <v>6.8</v>
      </c>
      <c r="D6951">
        <v>1.39</v>
      </c>
      <c r="E6951">
        <v>2.25</v>
      </c>
      <c r="M6951"/>
      <c r="Q6951"/>
      <c r="U6951"/>
      <c r="Y6951"/>
    </row>
    <row r="6952" spans="1:25" x14ac:dyDescent="0.25">
      <c r="A6952">
        <v>3.3</v>
      </c>
      <c r="B6952">
        <v>2.6</v>
      </c>
      <c r="C6952">
        <v>7</v>
      </c>
      <c r="D6952">
        <v>1.39</v>
      </c>
      <c r="E6952">
        <v>3.5</v>
      </c>
      <c r="M6952"/>
      <c r="Q6952"/>
      <c r="U6952"/>
      <c r="Y6952"/>
    </row>
    <row r="6953" spans="1:25" x14ac:dyDescent="0.25">
      <c r="A6953">
        <v>3.4</v>
      </c>
      <c r="B6953">
        <v>2.9</v>
      </c>
      <c r="C6953">
        <v>8.1999999999999993</v>
      </c>
      <c r="D6953">
        <v>1.39</v>
      </c>
      <c r="E6953">
        <v>3.5</v>
      </c>
      <c r="M6953"/>
      <c r="Q6953"/>
      <c r="U6953"/>
      <c r="Y6953"/>
    </row>
    <row r="6954" spans="1:25" x14ac:dyDescent="0.25">
      <c r="A6954">
        <v>16</v>
      </c>
      <c r="B6954">
        <v>9</v>
      </c>
      <c r="C6954">
        <v>12.6</v>
      </c>
      <c r="D6954">
        <v>1.39</v>
      </c>
      <c r="E6954">
        <v>3.5</v>
      </c>
      <c r="M6954"/>
      <c r="Q6954"/>
      <c r="U6954"/>
      <c r="Y6954"/>
    </row>
    <row r="6955" spans="1:25" x14ac:dyDescent="0.25">
      <c r="A6955">
        <v>4.7</v>
      </c>
      <c r="B6955">
        <v>6.9</v>
      </c>
      <c r="C6955">
        <v>15.4</v>
      </c>
      <c r="D6955">
        <v>1.39</v>
      </c>
      <c r="E6955">
        <v>4</v>
      </c>
      <c r="M6955"/>
      <c r="Q6955"/>
      <c r="U6955"/>
      <c r="Y6955"/>
    </row>
    <row r="6956" spans="1:25" x14ac:dyDescent="0.25">
      <c r="A6956">
        <v>5.6</v>
      </c>
      <c r="B6956">
        <v>3.6</v>
      </c>
      <c r="C6956">
        <v>17.8</v>
      </c>
      <c r="D6956">
        <v>1.39</v>
      </c>
      <c r="E6956">
        <v>3.25</v>
      </c>
      <c r="M6956"/>
      <c r="Q6956"/>
      <c r="U6956"/>
      <c r="Y6956"/>
    </row>
    <row r="6957" spans="1:25" x14ac:dyDescent="0.25">
      <c r="A6957">
        <v>4.0999999999999996</v>
      </c>
      <c r="B6957">
        <v>1.7</v>
      </c>
      <c r="C6957">
        <v>21.9</v>
      </c>
      <c r="D6957">
        <v>1.39</v>
      </c>
      <c r="E6957">
        <v>4</v>
      </c>
      <c r="M6957"/>
      <c r="Q6957"/>
      <c r="U6957"/>
      <c r="Y6957"/>
    </row>
    <row r="6958" spans="1:25" x14ac:dyDescent="0.25">
      <c r="A6958">
        <v>7.7</v>
      </c>
      <c r="B6958">
        <v>7.5</v>
      </c>
      <c r="C6958">
        <v>22.5</v>
      </c>
      <c r="D6958">
        <v>1.39</v>
      </c>
      <c r="E6958">
        <v>4</v>
      </c>
      <c r="M6958"/>
      <c r="Q6958"/>
      <c r="U6958"/>
      <c r="Y6958"/>
    </row>
    <row r="6959" spans="1:25" x14ac:dyDescent="0.25">
      <c r="A6959">
        <v>6.3</v>
      </c>
      <c r="B6959">
        <v>6</v>
      </c>
      <c r="C6959">
        <v>22.9</v>
      </c>
      <c r="D6959">
        <v>1.39</v>
      </c>
      <c r="E6959">
        <v>4.5</v>
      </c>
      <c r="M6959"/>
      <c r="Q6959"/>
      <c r="U6959"/>
      <c r="Y6959"/>
    </row>
    <row r="6960" spans="1:25" x14ac:dyDescent="0.25">
      <c r="A6960">
        <v>4.8</v>
      </c>
      <c r="B6960">
        <v>5</v>
      </c>
      <c r="C6960">
        <v>26.3</v>
      </c>
      <c r="D6960">
        <v>1.39</v>
      </c>
      <c r="E6960">
        <v>4.5</v>
      </c>
      <c r="M6960"/>
      <c r="Q6960"/>
      <c r="U6960"/>
      <c r="Y6960"/>
    </row>
    <row r="6961" spans="1:25" x14ac:dyDescent="0.25">
      <c r="A6961">
        <v>5.0999999999999996</v>
      </c>
      <c r="B6961">
        <v>2.5</v>
      </c>
      <c r="C6961">
        <v>28.6</v>
      </c>
      <c r="D6961">
        <v>1.39</v>
      </c>
      <c r="E6961">
        <v>3.25</v>
      </c>
      <c r="M6961"/>
      <c r="Q6961"/>
      <c r="U6961"/>
      <c r="Y6961"/>
    </row>
    <row r="6962" spans="1:25" x14ac:dyDescent="0.25">
      <c r="A6962">
        <v>5.7</v>
      </c>
      <c r="B6962">
        <v>4.3</v>
      </c>
      <c r="C6962">
        <v>32.4</v>
      </c>
      <c r="D6962">
        <v>1.39</v>
      </c>
      <c r="E6962">
        <v>3.75</v>
      </c>
      <c r="M6962"/>
      <c r="Q6962"/>
      <c r="U6962"/>
      <c r="Y6962"/>
    </row>
    <row r="6963" spans="1:25" x14ac:dyDescent="0.25">
      <c r="A6963">
        <v>6.2</v>
      </c>
      <c r="B6963">
        <v>10.8</v>
      </c>
      <c r="C6963">
        <v>34.700000000000003</v>
      </c>
      <c r="D6963">
        <v>1.39</v>
      </c>
      <c r="E6963">
        <v>4.5</v>
      </c>
      <c r="M6963"/>
      <c r="Q6963"/>
      <c r="U6963"/>
      <c r="Y6963"/>
    </row>
    <row r="6964" spans="1:25" x14ac:dyDescent="0.25">
      <c r="A6964">
        <v>5.4</v>
      </c>
      <c r="B6964">
        <v>5.0999999999999996</v>
      </c>
      <c r="C6964">
        <v>46.7</v>
      </c>
      <c r="D6964">
        <v>1.39</v>
      </c>
      <c r="E6964">
        <v>4.5</v>
      </c>
      <c r="M6964"/>
      <c r="Q6964"/>
      <c r="U6964"/>
      <c r="Y6964"/>
    </row>
    <row r="6965" spans="1:25" x14ac:dyDescent="0.25">
      <c r="A6965">
        <v>2.4</v>
      </c>
      <c r="B6965">
        <v>3.9</v>
      </c>
      <c r="C6965">
        <v>65.599999999999994</v>
      </c>
      <c r="D6965">
        <v>1.39</v>
      </c>
      <c r="E6965">
        <v>5.25</v>
      </c>
      <c r="M6965"/>
      <c r="Q6965"/>
      <c r="U6965"/>
      <c r="Y6965"/>
    </row>
    <row r="6966" spans="1:25" x14ac:dyDescent="0.25">
      <c r="A6966">
        <v>13.4</v>
      </c>
      <c r="B6966">
        <v>28.7</v>
      </c>
      <c r="C6966">
        <v>84.8</v>
      </c>
      <c r="D6966">
        <v>1.39</v>
      </c>
      <c r="E6966">
        <v>5.75</v>
      </c>
      <c r="M6966"/>
      <c r="Q6966"/>
      <c r="U6966"/>
      <c r="Y6966"/>
    </row>
    <row r="6967" spans="1:25" x14ac:dyDescent="0.25">
      <c r="A6967">
        <v>6.6</v>
      </c>
      <c r="B6967">
        <v>1.7</v>
      </c>
      <c r="C6967">
        <v>119</v>
      </c>
      <c r="D6967">
        <v>1.39</v>
      </c>
      <c r="E6967">
        <v>4.5</v>
      </c>
      <c r="M6967"/>
      <c r="Q6967"/>
      <c r="U6967"/>
      <c r="Y6967"/>
    </row>
    <row r="6968" spans="1:25" x14ac:dyDescent="0.25">
      <c r="A6968">
        <v>6.6</v>
      </c>
      <c r="B6968">
        <v>1.4</v>
      </c>
      <c r="C6968">
        <v>244</v>
      </c>
      <c r="D6968">
        <v>1.39</v>
      </c>
      <c r="E6968">
        <v>4.5</v>
      </c>
      <c r="M6968"/>
      <c r="Q6968"/>
      <c r="U6968"/>
      <c r="Y6968"/>
    </row>
    <row r="6969" spans="1:25" x14ac:dyDescent="0.25">
      <c r="A6969">
        <v>6.6</v>
      </c>
      <c r="B6969">
        <v>6.1</v>
      </c>
      <c r="C6969">
        <v>5.2</v>
      </c>
      <c r="D6969">
        <v>1.4</v>
      </c>
      <c r="E6969">
        <v>3.5</v>
      </c>
      <c r="M6969"/>
      <c r="Q6969"/>
      <c r="U6969"/>
      <c r="Y6969"/>
    </row>
    <row r="6970" spans="1:25" x14ac:dyDescent="0.25">
      <c r="A6970">
        <v>6.6</v>
      </c>
      <c r="B6970">
        <v>4</v>
      </c>
      <c r="C6970">
        <v>6.4</v>
      </c>
      <c r="D6970">
        <v>1.4</v>
      </c>
      <c r="E6970">
        <v>2.75</v>
      </c>
      <c r="M6970"/>
      <c r="Q6970"/>
      <c r="U6970"/>
      <c r="Y6970"/>
    </row>
    <row r="6971" spans="1:25" x14ac:dyDescent="0.25">
      <c r="A6971">
        <v>6.5</v>
      </c>
      <c r="B6971">
        <v>3.9</v>
      </c>
      <c r="C6971">
        <v>7</v>
      </c>
      <c r="D6971">
        <v>1.4</v>
      </c>
      <c r="E6971">
        <v>2.75</v>
      </c>
      <c r="M6971"/>
      <c r="Q6971"/>
      <c r="U6971"/>
      <c r="Y6971"/>
    </row>
    <row r="6972" spans="1:25" x14ac:dyDescent="0.25">
      <c r="A6972">
        <v>2.4</v>
      </c>
      <c r="B6972">
        <v>2.9</v>
      </c>
      <c r="C6972">
        <v>8.1999999999999993</v>
      </c>
      <c r="D6972">
        <v>1.4</v>
      </c>
      <c r="E6972">
        <v>3.5</v>
      </c>
      <c r="M6972"/>
      <c r="Q6972"/>
      <c r="U6972"/>
      <c r="Y6972"/>
    </row>
    <row r="6973" spans="1:25" x14ac:dyDescent="0.25">
      <c r="A6973">
        <v>8</v>
      </c>
      <c r="B6973">
        <v>3.5</v>
      </c>
      <c r="C6973">
        <v>9.1999999999999993</v>
      </c>
      <c r="D6973">
        <v>1.4</v>
      </c>
      <c r="E6973">
        <v>2.75</v>
      </c>
      <c r="M6973"/>
      <c r="Q6973"/>
      <c r="U6973"/>
      <c r="Y6973"/>
    </row>
    <row r="6974" spans="1:25" x14ac:dyDescent="0.25">
      <c r="A6974">
        <v>7</v>
      </c>
      <c r="B6974">
        <v>5.9</v>
      </c>
      <c r="C6974">
        <v>9.6</v>
      </c>
      <c r="D6974">
        <v>1.4</v>
      </c>
      <c r="E6974">
        <v>3.5</v>
      </c>
      <c r="M6974"/>
      <c r="Q6974"/>
      <c r="U6974"/>
      <c r="Y6974"/>
    </row>
    <row r="6975" spans="1:25" x14ac:dyDescent="0.25">
      <c r="A6975">
        <v>5.2</v>
      </c>
      <c r="B6975">
        <v>3.1</v>
      </c>
      <c r="C6975">
        <v>11.7</v>
      </c>
      <c r="D6975">
        <v>1.4</v>
      </c>
      <c r="E6975">
        <v>3.25</v>
      </c>
      <c r="M6975"/>
      <c r="Q6975"/>
      <c r="U6975"/>
      <c r="Y6975"/>
    </row>
    <row r="6976" spans="1:25" x14ac:dyDescent="0.25">
      <c r="A6976">
        <v>7.7</v>
      </c>
      <c r="B6976">
        <v>26.1</v>
      </c>
      <c r="C6976">
        <v>11.8</v>
      </c>
      <c r="D6976">
        <v>1.4</v>
      </c>
      <c r="E6976">
        <v>4.5</v>
      </c>
      <c r="M6976"/>
      <c r="Q6976"/>
      <c r="U6976"/>
      <c r="Y6976"/>
    </row>
    <row r="6977" spans="1:25" x14ac:dyDescent="0.25">
      <c r="A6977">
        <v>5.6</v>
      </c>
      <c r="B6977">
        <v>1.7</v>
      </c>
      <c r="C6977">
        <v>12.9</v>
      </c>
      <c r="D6977">
        <v>1.4</v>
      </c>
      <c r="E6977">
        <v>2.75</v>
      </c>
      <c r="M6977"/>
      <c r="Q6977"/>
      <c r="U6977"/>
      <c r="Y6977"/>
    </row>
    <row r="6978" spans="1:25" x14ac:dyDescent="0.25">
      <c r="A6978">
        <v>6.6</v>
      </c>
      <c r="B6978">
        <v>4.7</v>
      </c>
      <c r="C6978">
        <v>15.1</v>
      </c>
      <c r="D6978">
        <v>1.4</v>
      </c>
      <c r="E6978">
        <v>2.75</v>
      </c>
      <c r="M6978"/>
      <c r="Q6978"/>
      <c r="U6978"/>
      <c r="Y6978"/>
    </row>
    <row r="6979" spans="1:25" x14ac:dyDescent="0.25">
      <c r="A6979">
        <v>6.3</v>
      </c>
      <c r="B6979">
        <v>3.1</v>
      </c>
      <c r="C6979">
        <v>17.600000000000001</v>
      </c>
      <c r="D6979">
        <v>1.4</v>
      </c>
      <c r="E6979">
        <v>3.25</v>
      </c>
      <c r="M6979"/>
      <c r="Q6979"/>
      <c r="U6979"/>
      <c r="Y6979"/>
    </row>
    <row r="6980" spans="1:25" x14ac:dyDescent="0.25">
      <c r="A6980">
        <v>5.6</v>
      </c>
      <c r="B6980">
        <v>2.2000000000000002</v>
      </c>
      <c r="C6980">
        <v>22.3</v>
      </c>
      <c r="D6980">
        <v>1.4</v>
      </c>
      <c r="E6980">
        <v>3.25</v>
      </c>
      <c r="M6980"/>
      <c r="Q6980"/>
      <c r="U6980"/>
      <c r="Y6980"/>
    </row>
    <row r="6981" spans="1:25" x14ac:dyDescent="0.25">
      <c r="A6981">
        <v>7.3</v>
      </c>
      <c r="B6981">
        <v>2.5</v>
      </c>
      <c r="C6981">
        <v>25.7</v>
      </c>
      <c r="D6981">
        <v>1.4</v>
      </c>
      <c r="E6981">
        <v>2.75</v>
      </c>
      <c r="M6981"/>
      <c r="Q6981"/>
      <c r="U6981"/>
      <c r="Y6981"/>
    </row>
    <row r="6982" spans="1:25" x14ac:dyDescent="0.25">
      <c r="A6982">
        <v>5.9</v>
      </c>
      <c r="B6982">
        <v>4.3</v>
      </c>
      <c r="C6982">
        <v>26.4</v>
      </c>
      <c r="D6982">
        <v>1.4</v>
      </c>
      <c r="E6982">
        <v>3.75</v>
      </c>
      <c r="M6982"/>
      <c r="Q6982"/>
      <c r="U6982"/>
      <c r="Y6982"/>
    </row>
    <row r="6983" spans="1:25" x14ac:dyDescent="0.25">
      <c r="A6983">
        <v>5.8</v>
      </c>
      <c r="B6983">
        <v>4.3</v>
      </c>
      <c r="C6983">
        <v>33</v>
      </c>
      <c r="D6983">
        <v>1.4</v>
      </c>
      <c r="E6983">
        <v>3.75</v>
      </c>
      <c r="M6983"/>
      <c r="Q6983"/>
      <c r="U6983"/>
      <c r="Y6983"/>
    </row>
    <row r="6984" spans="1:25" x14ac:dyDescent="0.25">
      <c r="A6984">
        <v>3.2</v>
      </c>
      <c r="B6984">
        <v>4.8</v>
      </c>
      <c r="C6984">
        <v>52</v>
      </c>
      <c r="D6984">
        <v>1.4</v>
      </c>
      <c r="E6984">
        <v>5.25</v>
      </c>
      <c r="M6984"/>
      <c r="Q6984"/>
      <c r="U6984"/>
      <c r="Y6984"/>
    </row>
    <row r="6985" spans="1:25" x14ac:dyDescent="0.25">
      <c r="A6985">
        <v>6.8</v>
      </c>
      <c r="B6985">
        <v>1.6</v>
      </c>
      <c r="C6985">
        <v>81.3</v>
      </c>
      <c r="D6985">
        <v>1.4</v>
      </c>
      <c r="E6985">
        <v>3.5</v>
      </c>
      <c r="M6985"/>
      <c r="Q6985"/>
      <c r="U6985"/>
      <c r="Y6985"/>
    </row>
    <row r="6986" spans="1:25" x14ac:dyDescent="0.25">
      <c r="A6986">
        <v>3</v>
      </c>
      <c r="B6986">
        <v>2</v>
      </c>
      <c r="C6986">
        <v>101</v>
      </c>
      <c r="D6986">
        <v>1.4</v>
      </c>
      <c r="E6986">
        <v>5.75</v>
      </c>
      <c r="M6986"/>
      <c r="Q6986"/>
      <c r="U6986"/>
      <c r="Y6986"/>
    </row>
    <row r="6987" spans="1:25" x14ac:dyDescent="0.25">
      <c r="A6987">
        <v>5.5</v>
      </c>
      <c r="B6987">
        <v>2.2000000000000002</v>
      </c>
      <c r="C6987">
        <v>108</v>
      </c>
      <c r="D6987">
        <v>1.4</v>
      </c>
      <c r="E6987">
        <v>5</v>
      </c>
      <c r="M6987"/>
      <c r="Q6987"/>
      <c r="U6987"/>
      <c r="Y6987"/>
    </row>
    <row r="6988" spans="1:25" x14ac:dyDescent="0.25">
      <c r="A6988">
        <v>3.9</v>
      </c>
      <c r="B6988">
        <v>2.9</v>
      </c>
      <c r="C6988">
        <v>168</v>
      </c>
      <c r="D6988">
        <v>1.4</v>
      </c>
      <c r="E6988">
        <v>5.75</v>
      </c>
      <c r="M6988"/>
      <c r="Q6988"/>
      <c r="U6988"/>
      <c r="Y6988"/>
    </row>
    <row r="6989" spans="1:25" x14ac:dyDescent="0.25">
      <c r="A6989">
        <v>7.3</v>
      </c>
      <c r="B6989">
        <v>1.3</v>
      </c>
      <c r="C6989">
        <v>169</v>
      </c>
      <c r="D6989">
        <v>1.4</v>
      </c>
      <c r="E6989">
        <v>4.5</v>
      </c>
      <c r="M6989"/>
      <c r="Q6989"/>
      <c r="U6989"/>
      <c r="Y6989"/>
    </row>
    <row r="6990" spans="1:25" x14ac:dyDescent="0.25">
      <c r="A6990">
        <v>7.2</v>
      </c>
      <c r="B6990">
        <v>21.2</v>
      </c>
      <c r="C6990">
        <v>188</v>
      </c>
      <c r="D6990">
        <v>1.4</v>
      </c>
      <c r="E6990">
        <v>6.75</v>
      </c>
      <c r="M6990"/>
      <c r="Q6990"/>
      <c r="U6990"/>
      <c r="Y6990"/>
    </row>
    <row r="6991" spans="1:25" x14ac:dyDescent="0.25">
      <c r="A6991">
        <v>6.6</v>
      </c>
      <c r="B6991">
        <v>4.5</v>
      </c>
      <c r="C6991">
        <v>198</v>
      </c>
      <c r="D6991">
        <v>1.4</v>
      </c>
      <c r="E6991">
        <v>5</v>
      </c>
      <c r="M6991"/>
      <c r="Q6991"/>
      <c r="U6991"/>
      <c r="Y6991"/>
    </row>
    <row r="6992" spans="1:25" x14ac:dyDescent="0.25">
      <c r="A6992">
        <v>5.2</v>
      </c>
      <c r="B6992">
        <v>20</v>
      </c>
      <c r="C6992">
        <v>299</v>
      </c>
      <c r="D6992">
        <v>1.4</v>
      </c>
      <c r="E6992">
        <v>7.25</v>
      </c>
      <c r="M6992"/>
      <c r="Q6992"/>
      <c r="U6992"/>
      <c r="Y6992"/>
    </row>
    <row r="6993" spans="1:25" x14ac:dyDescent="0.25">
      <c r="A6993">
        <v>5.0999999999999996</v>
      </c>
      <c r="B6993">
        <v>2</v>
      </c>
      <c r="C6993">
        <v>470</v>
      </c>
      <c r="D6993">
        <v>1.4</v>
      </c>
      <c r="E6993">
        <v>5</v>
      </c>
      <c r="M6993"/>
      <c r="Q6993"/>
      <c r="U6993"/>
      <c r="Y6993"/>
    </row>
    <row r="6994" spans="1:25" x14ac:dyDescent="0.25">
      <c r="A6994">
        <v>3.8</v>
      </c>
      <c r="B6994">
        <v>1</v>
      </c>
      <c r="C6994">
        <v>5.9</v>
      </c>
      <c r="D6994">
        <v>1.41</v>
      </c>
      <c r="E6994">
        <v>3.5</v>
      </c>
      <c r="M6994"/>
      <c r="Q6994"/>
      <c r="U6994"/>
      <c r="Y6994"/>
    </row>
    <row r="6995" spans="1:25" x14ac:dyDescent="0.25">
      <c r="A6995">
        <v>6.2</v>
      </c>
      <c r="B6995">
        <v>1.3</v>
      </c>
      <c r="C6995">
        <v>6.5</v>
      </c>
      <c r="D6995">
        <v>1.41</v>
      </c>
      <c r="E6995">
        <v>2.75</v>
      </c>
      <c r="M6995"/>
      <c r="Q6995"/>
      <c r="U6995"/>
      <c r="Y6995"/>
    </row>
    <row r="6996" spans="1:25" x14ac:dyDescent="0.25">
      <c r="A6996">
        <v>6.9</v>
      </c>
      <c r="B6996">
        <v>9.3000000000000007</v>
      </c>
      <c r="C6996">
        <v>8.8000000000000007</v>
      </c>
      <c r="D6996">
        <v>1.41</v>
      </c>
      <c r="E6996">
        <v>3.5</v>
      </c>
      <c r="M6996"/>
      <c r="Q6996"/>
      <c r="U6996"/>
      <c r="Y6996"/>
    </row>
    <row r="6997" spans="1:25" x14ac:dyDescent="0.25">
      <c r="A6997">
        <v>1.7</v>
      </c>
      <c r="B6997">
        <v>2.6</v>
      </c>
      <c r="C6997">
        <v>9.6</v>
      </c>
      <c r="D6997">
        <v>1.41</v>
      </c>
      <c r="E6997">
        <v>4.5</v>
      </c>
      <c r="M6997"/>
      <c r="Q6997"/>
      <c r="U6997"/>
      <c r="Y6997"/>
    </row>
    <row r="6998" spans="1:25" x14ac:dyDescent="0.25">
      <c r="A6998">
        <v>3.4</v>
      </c>
      <c r="B6998">
        <v>2.5</v>
      </c>
      <c r="C6998">
        <v>11.6</v>
      </c>
      <c r="D6998">
        <v>1.41</v>
      </c>
      <c r="E6998">
        <v>3.5</v>
      </c>
      <c r="M6998"/>
      <c r="Q6998"/>
      <c r="U6998"/>
      <c r="Y6998"/>
    </row>
    <row r="6999" spans="1:25" x14ac:dyDescent="0.25">
      <c r="A6999">
        <v>6.6</v>
      </c>
      <c r="B6999">
        <v>2.9</v>
      </c>
      <c r="C6999">
        <v>19.399999999999999</v>
      </c>
      <c r="D6999">
        <v>1.41</v>
      </c>
      <c r="E6999">
        <v>2.25</v>
      </c>
      <c r="M6999"/>
      <c r="Q6999"/>
      <c r="U6999"/>
      <c r="Y6999"/>
    </row>
    <row r="7000" spans="1:25" x14ac:dyDescent="0.25">
      <c r="A7000">
        <v>5.7</v>
      </c>
      <c r="B7000">
        <v>2.7</v>
      </c>
      <c r="C7000">
        <v>21.9</v>
      </c>
      <c r="D7000">
        <v>1.41</v>
      </c>
      <c r="E7000">
        <v>3.25</v>
      </c>
      <c r="M7000"/>
      <c r="Q7000"/>
      <c r="U7000"/>
      <c r="Y7000"/>
    </row>
    <row r="7001" spans="1:25" x14ac:dyDescent="0.25">
      <c r="A7001">
        <v>7.6</v>
      </c>
      <c r="B7001">
        <v>3.6</v>
      </c>
      <c r="C7001">
        <v>21.9</v>
      </c>
      <c r="D7001">
        <v>1.41</v>
      </c>
      <c r="E7001">
        <v>3.25</v>
      </c>
      <c r="M7001"/>
      <c r="Q7001"/>
      <c r="U7001"/>
      <c r="Y7001"/>
    </row>
    <row r="7002" spans="1:25" x14ac:dyDescent="0.25">
      <c r="A7002">
        <v>8.1999999999999993</v>
      </c>
      <c r="B7002">
        <v>1.1000000000000001</v>
      </c>
      <c r="C7002">
        <v>29.6</v>
      </c>
      <c r="D7002">
        <v>1.41</v>
      </c>
      <c r="E7002">
        <v>2.75</v>
      </c>
      <c r="M7002"/>
      <c r="Q7002"/>
      <c r="U7002"/>
      <c r="Y7002"/>
    </row>
    <row r="7003" spans="1:25" x14ac:dyDescent="0.25">
      <c r="A7003">
        <v>5.2</v>
      </c>
      <c r="B7003">
        <v>3.5</v>
      </c>
      <c r="C7003">
        <v>36.4</v>
      </c>
      <c r="D7003">
        <v>1.41</v>
      </c>
      <c r="E7003">
        <v>3.75</v>
      </c>
      <c r="M7003"/>
      <c r="Q7003"/>
      <c r="U7003"/>
      <c r="Y7003"/>
    </row>
    <row r="7004" spans="1:25" x14ac:dyDescent="0.25">
      <c r="A7004">
        <v>6.3</v>
      </c>
      <c r="B7004">
        <v>4.0999999999999996</v>
      </c>
      <c r="C7004">
        <v>42.4</v>
      </c>
      <c r="D7004">
        <v>1.41</v>
      </c>
      <c r="E7004">
        <v>3.75</v>
      </c>
      <c r="M7004"/>
      <c r="Q7004"/>
      <c r="U7004"/>
      <c r="Y7004"/>
    </row>
    <row r="7005" spans="1:25" x14ac:dyDescent="0.25">
      <c r="A7005">
        <v>5</v>
      </c>
      <c r="B7005">
        <v>2</v>
      </c>
      <c r="C7005">
        <v>63.8</v>
      </c>
      <c r="D7005">
        <v>1.41</v>
      </c>
      <c r="E7005">
        <v>4</v>
      </c>
      <c r="M7005"/>
      <c r="Q7005"/>
      <c r="U7005"/>
      <c r="Y7005"/>
    </row>
    <row r="7006" spans="1:25" x14ac:dyDescent="0.25">
      <c r="A7006">
        <v>6.3</v>
      </c>
      <c r="B7006">
        <v>2</v>
      </c>
      <c r="C7006">
        <v>78.599999999999994</v>
      </c>
      <c r="D7006">
        <v>1.41</v>
      </c>
      <c r="E7006">
        <v>4</v>
      </c>
      <c r="M7006"/>
      <c r="Q7006"/>
      <c r="U7006"/>
      <c r="Y7006"/>
    </row>
    <row r="7007" spans="1:25" x14ac:dyDescent="0.25">
      <c r="A7007">
        <v>2.9</v>
      </c>
      <c r="B7007">
        <v>4.9000000000000004</v>
      </c>
      <c r="C7007">
        <v>106</v>
      </c>
      <c r="D7007">
        <v>1.41</v>
      </c>
      <c r="E7007">
        <v>6.25</v>
      </c>
      <c r="M7007"/>
      <c r="Q7007"/>
      <c r="U7007"/>
      <c r="Y7007"/>
    </row>
    <row r="7008" spans="1:25" x14ac:dyDescent="0.25">
      <c r="A7008">
        <v>4.5999999999999996</v>
      </c>
      <c r="B7008">
        <v>5</v>
      </c>
      <c r="C7008">
        <v>167</v>
      </c>
      <c r="D7008">
        <v>1.41</v>
      </c>
      <c r="E7008">
        <v>6.25</v>
      </c>
      <c r="M7008"/>
      <c r="Q7008"/>
      <c r="U7008"/>
      <c r="Y7008"/>
    </row>
    <row r="7009" spans="1:25" x14ac:dyDescent="0.25">
      <c r="A7009">
        <v>4.2</v>
      </c>
      <c r="B7009">
        <v>7.7</v>
      </c>
      <c r="C7009">
        <v>178</v>
      </c>
      <c r="D7009">
        <v>1.41</v>
      </c>
      <c r="E7009">
        <v>7</v>
      </c>
      <c r="M7009"/>
      <c r="Q7009"/>
      <c r="U7009"/>
      <c r="Y7009"/>
    </row>
    <row r="7010" spans="1:25" x14ac:dyDescent="0.25">
      <c r="A7010">
        <v>6.2</v>
      </c>
      <c r="B7010">
        <v>5.9</v>
      </c>
      <c r="C7010">
        <v>318</v>
      </c>
      <c r="D7010">
        <v>1.41</v>
      </c>
      <c r="E7010">
        <v>6.25</v>
      </c>
      <c r="M7010"/>
      <c r="Q7010"/>
      <c r="U7010"/>
      <c r="Y7010"/>
    </row>
    <row r="7011" spans="1:25" x14ac:dyDescent="0.25">
      <c r="A7011">
        <v>6.5</v>
      </c>
      <c r="B7011">
        <v>3.7</v>
      </c>
      <c r="C7011">
        <v>5.7</v>
      </c>
      <c r="D7011">
        <v>1.42</v>
      </c>
      <c r="E7011">
        <v>2.75</v>
      </c>
      <c r="M7011"/>
      <c r="Q7011"/>
      <c r="U7011"/>
      <c r="Y7011"/>
    </row>
    <row r="7012" spans="1:25" x14ac:dyDescent="0.25">
      <c r="A7012">
        <v>6.8</v>
      </c>
      <c r="B7012">
        <v>3.9</v>
      </c>
      <c r="C7012">
        <v>7.3</v>
      </c>
      <c r="D7012">
        <v>1.42</v>
      </c>
      <c r="E7012">
        <v>2.75</v>
      </c>
      <c r="M7012"/>
      <c r="Q7012"/>
      <c r="U7012"/>
      <c r="Y7012"/>
    </row>
    <row r="7013" spans="1:25" x14ac:dyDescent="0.25">
      <c r="A7013">
        <v>6.3</v>
      </c>
      <c r="B7013">
        <v>3.8</v>
      </c>
      <c r="C7013">
        <v>7.5</v>
      </c>
      <c r="D7013">
        <v>1.42</v>
      </c>
      <c r="E7013">
        <v>3.25</v>
      </c>
      <c r="M7013"/>
      <c r="Q7013"/>
      <c r="U7013"/>
      <c r="Y7013"/>
    </row>
    <row r="7014" spans="1:25" x14ac:dyDescent="0.25">
      <c r="A7014">
        <v>7.3</v>
      </c>
      <c r="B7014">
        <v>1.6</v>
      </c>
      <c r="C7014">
        <v>8</v>
      </c>
      <c r="D7014">
        <v>1.42</v>
      </c>
      <c r="E7014">
        <v>2.25</v>
      </c>
      <c r="M7014"/>
      <c r="Q7014"/>
      <c r="U7014"/>
      <c r="Y7014"/>
    </row>
    <row r="7015" spans="1:25" x14ac:dyDescent="0.25">
      <c r="A7015">
        <v>4.7</v>
      </c>
      <c r="B7015">
        <v>5.3</v>
      </c>
      <c r="C7015">
        <v>8</v>
      </c>
      <c r="D7015">
        <v>1.42</v>
      </c>
      <c r="E7015">
        <v>4</v>
      </c>
      <c r="M7015"/>
      <c r="Q7015"/>
      <c r="U7015"/>
      <c r="Y7015"/>
    </row>
    <row r="7016" spans="1:25" x14ac:dyDescent="0.25">
      <c r="A7016">
        <v>2.4</v>
      </c>
      <c r="B7016">
        <v>3.8</v>
      </c>
      <c r="C7016">
        <v>9.1</v>
      </c>
      <c r="D7016">
        <v>1.42</v>
      </c>
      <c r="E7016">
        <v>4</v>
      </c>
      <c r="M7016"/>
      <c r="Q7016"/>
      <c r="U7016"/>
      <c r="Y7016"/>
    </row>
    <row r="7017" spans="1:25" x14ac:dyDescent="0.25">
      <c r="A7017">
        <v>3.4</v>
      </c>
      <c r="B7017">
        <v>4.4000000000000004</v>
      </c>
      <c r="C7017">
        <v>9.6</v>
      </c>
      <c r="D7017">
        <v>1.42</v>
      </c>
      <c r="E7017">
        <v>4</v>
      </c>
      <c r="M7017"/>
      <c r="Q7017"/>
      <c r="U7017"/>
      <c r="Y7017"/>
    </row>
    <row r="7018" spans="1:25" x14ac:dyDescent="0.25">
      <c r="A7018">
        <v>8.8000000000000007</v>
      </c>
      <c r="B7018">
        <v>1</v>
      </c>
      <c r="C7018">
        <v>16.399999999999999</v>
      </c>
      <c r="D7018">
        <v>1.42</v>
      </c>
      <c r="E7018">
        <v>2.25</v>
      </c>
      <c r="M7018"/>
      <c r="Q7018"/>
      <c r="U7018"/>
      <c r="Y7018"/>
    </row>
    <row r="7019" spans="1:25" x14ac:dyDescent="0.25">
      <c r="A7019">
        <v>11.8</v>
      </c>
      <c r="B7019">
        <v>4.7</v>
      </c>
      <c r="C7019">
        <v>17</v>
      </c>
      <c r="D7019">
        <v>1.42</v>
      </c>
      <c r="E7019">
        <v>2.75</v>
      </c>
      <c r="M7019"/>
      <c r="Q7019"/>
      <c r="U7019"/>
      <c r="Y7019"/>
    </row>
    <row r="7020" spans="1:25" x14ac:dyDescent="0.25">
      <c r="A7020">
        <v>8.4</v>
      </c>
      <c r="B7020">
        <v>16.5</v>
      </c>
      <c r="C7020">
        <v>18</v>
      </c>
      <c r="D7020">
        <v>1.42</v>
      </c>
      <c r="E7020">
        <v>4.5</v>
      </c>
      <c r="M7020"/>
      <c r="Q7020"/>
      <c r="U7020"/>
      <c r="Y7020"/>
    </row>
    <row r="7021" spans="1:25" x14ac:dyDescent="0.25">
      <c r="A7021">
        <v>4.5</v>
      </c>
      <c r="B7021">
        <v>1.2</v>
      </c>
      <c r="C7021">
        <v>24.1</v>
      </c>
      <c r="D7021">
        <v>1.42</v>
      </c>
      <c r="E7021">
        <v>4</v>
      </c>
      <c r="M7021"/>
      <c r="Q7021"/>
      <c r="U7021"/>
      <c r="Y7021"/>
    </row>
    <row r="7022" spans="1:25" x14ac:dyDescent="0.25">
      <c r="A7022">
        <v>6</v>
      </c>
      <c r="B7022">
        <v>3.8</v>
      </c>
      <c r="C7022">
        <v>26.9</v>
      </c>
      <c r="D7022">
        <v>1.42</v>
      </c>
      <c r="E7022">
        <v>3.75</v>
      </c>
      <c r="M7022"/>
      <c r="Q7022"/>
      <c r="U7022"/>
      <c r="Y7022"/>
    </row>
    <row r="7023" spans="1:25" x14ac:dyDescent="0.25">
      <c r="A7023">
        <v>6.2</v>
      </c>
      <c r="B7023">
        <v>5.5</v>
      </c>
      <c r="C7023">
        <v>29.1</v>
      </c>
      <c r="D7023">
        <v>1.42</v>
      </c>
      <c r="E7023">
        <v>4.5</v>
      </c>
      <c r="M7023"/>
      <c r="Q7023"/>
      <c r="U7023"/>
      <c r="Y7023"/>
    </row>
    <row r="7024" spans="1:25" x14ac:dyDescent="0.25">
      <c r="A7024">
        <v>4.7</v>
      </c>
      <c r="B7024">
        <v>2</v>
      </c>
      <c r="C7024">
        <v>30.4</v>
      </c>
      <c r="D7024">
        <v>1.42</v>
      </c>
      <c r="E7024">
        <v>3.25</v>
      </c>
      <c r="M7024"/>
      <c r="Q7024"/>
      <c r="U7024"/>
      <c r="Y7024"/>
    </row>
    <row r="7025" spans="1:25" x14ac:dyDescent="0.25">
      <c r="A7025">
        <v>3.3</v>
      </c>
      <c r="B7025">
        <v>2.7</v>
      </c>
      <c r="C7025">
        <v>34.299999999999997</v>
      </c>
      <c r="D7025">
        <v>1.42</v>
      </c>
      <c r="E7025">
        <v>4</v>
      </c>
      <c r="M7025"/>
      <c r="Q7025"/>
      <c r="U7025"/>
      <c r="Y7025"/>
    </row>
    <row r="7026" spans="1:25" x14ac:dyDescent="0.25">
      <c r="A7026">
        <v>3.2</v>
      </c>
      <c r="B7026">
        <v>1.5</v>
      </c>
      <c r="C7026">
        <v>35.1</v>
      </c>
      <c r="D7026">
        <v>1.42</v>
      </c>
      <c r="E7026">
        <v>4</v>
      </c>
      <c r="M7026"/>
      <c r="Q7026"/>
      <c r="U7026"/>
      <c r="Y7026"/>
    </row>
    <row r="7027" spans="1:25" x14ac:dyDescent="0.25">
      <c r="A7027">
        <v>5.4</v>
      </c>
      <c r="B7027">
        <v>1.7</v>
      </c>
      <c r="C7027">
        <v>67.400000000000006</v>
      </c>
      <c r="D7027">
        <v>1.42</v>
      </c>
      <c r="E7027">
        <v>4</v>
      </c>
      <c r="M7027"/>
      <c r="Q7027"/>
      <c r="U7027"/>
      <c r="Y7027"/>
    </row>
    <row r="7028" spans="1:25" x14ac:dyDescent="0.25">
      <c r="A7028">
        <v>5.8</v>
      </c>
      <c r="B7028">
        <v>2</v>
      </c>
      <c r="C7028">
        <v>79.599999999999994</v>
      </c>
      <c r="D7028">
        <v>1.42</v>
      </c>
      <c r="E7028">
        <v>4</v>
      </c>
      <c r="M7028"/>
      <c r="Q7028"/>
      <c r="U7028"/>
      <c r="Y7028"/>
    </row>
    <row r="7029" spans="1:25" x14ac:dyDescent="0.25">
      <c r="A7029">
        <v>6.6</v>
      </c>
      <c r="B7029">
        <v>1.7</v>
      </c>
      <c r="C7029">
        <v>84.7</v>
      </c>
      <c r="D7029">
        <v>1.42</v>
      </c>
      <c r="E7029">
        <v>3.5</v>
      </c>
      <c r="M7029"/>
      <c r="Q7029"/>
      <c r="U7029"/>
      <c r="Y7029"/>
    </row>
    <row r="7030" spans="1:25" x14ac:dyDescent="0.25">
      <c r="A7030">
        <v>3.3</v>
      </c>
      <c r="B7030">
        <v>3.9</v>
      </c>
      <c r="C7030">
        <v>92</v>
      </c>
      <c r="D7030">
        <v>1.42</v>
      </c>
      <c r="E7030">
        <v>5.25</v>
      </c>
      <c r="M7030"/>
      <c r="Q7030"/>
      <c r="U7030"/>
      <c r="Y7030"/>
    </row>
    <row r="7031" spans="1:25" x14ac:dyDescent="0.25">
      <c r="A7031">
        <v>3.7</v>
      </c>
      <c r="B7031">
        <v>4</v>
      </c>
      <c r="C7031">
        <v>103</v>
      </c>
      <c r="D7031">
        <v>1.42</v>
      </c>
      <c r="E7031">
        <v>6.25</v>
      </c>
      <c r="M7031"/>
      <c r="Q7031"/>
      <c r="U7031"/>
      <c r="Y7031"/>
    </row>
    <row r="7032" spans="1:25" x14ac:dyDescent="0.25">
      <c r="A7032">
        <v>1.5</v>
      </c>
      <c r="B7032">
        <v>24.7</v>
      </c>
      <c r="C7032">
        <v>222</v>
      </c>
      <c r="D7032">
        <v>1.42</v>
      </c>
      <c r="E7032">
        <v>9</v>
      </c>
      <c r="M7032"/>
      <c r="Q7032"/>
      <c r="U7032"/>
      <c r="Y7032"/>
    </row>
    <row r="7033" spans="1:25" x14ac:dyDescent="0.25">
      <c r="A7033">
        <v>6.3</v>
      </c>
      <c r="B7033">
        <v>8</v>
      </c>
      <c r="C7033">
        <v>340</v>
      </c>
      <c r="D7033">
        <v>1.42</v>
      </c>
      <c r="E7033">
        <v>6.25</v>
      </c>
      <c r="M7033"/>
      <c r="Q7033"/>
      <c r="U7033"/>
      <c r="Y7033"/>
    </row>
    <row r="7034" spans="1:25" x14ac:dyDescent="0.25">
      <c r="A7034">
        <v>12.7</v>
      </c>
      <c r="B7034">
        <v>9.9</v>
      </c>
      <c r="C7034">
        <v>10.1</v>
      </c>
      <c r="D7034">
        <v>1.43</v>
      </c>
      <c r="E7034">
        <v>3.5</v>
      </c>
      <c r="M7034"/>
      <c r="Q7034"/>
      <c r="U7034"/>
      <c r="Y7034"/>
    </row>
    <row r="7035" spans="1:25" x14ac:dyDescent="0.25">
      <c r="A7035">
        <v>1.1000000000000001</v>
      </c>
      <c r="B7035">
        <v>3.1</v>
      </c>
      <c r="C7035">
        <v>10.6</v>
      </c>
      <c r="D7035">
        <v>1.43</v>
      </c>
      <c r="E7035">
        <v>5</v>
      </c>
      <c r="M7035"/>
      <c r="Q7035"/>
      <c r="U7035"/>
      <c r="Y7035"/>
    </row>
    <row r="7036" spans="1:25" x14ac:dyDescent="0.25">
      <c r="A7036">
        <v>5.2</v>
      </c>
      <c r="B7036">
        <v>2.5</v>
      </c>
      <c r="C7036">
        <v>12.4</v>
      </c>
      <c r="D7036">
        <v>1.43</v>
      </c>
      <c r="E7036">
        <v>2.75</v>
      </c>
      <c r="M7036"/>
      <c r="Q7036"/>
      <c r="U7036"/>
      <c r="Y7036"/>
    </row>
    <row r="7037" spans="1:25" x14ac:dyDescent="0.25">
      <c r="A7037">
        <v>4</v>
      </c>
      <c r="B7037">
        <v>2.5</v>
      </c>
      <c r="C7037">
        <v>13.2</v>
      </c>
      <c r="D7037">
        <v>1.43</v>
      </c>
      <c r="E7037">
        <v>3.5</v>
      </c>
      <c r="M7037"/>
      <c r="Q7037"/>
      <c r="U7037"/>
      <c r="Y7037"/>
    </row>
    <row r="7038" spans="1:25" x14ac:dyDescent="0.25">
      <c r="A7038">
        <v>6.6</v>
      </c>
      <c r="B7038">
        <v>2.1</v>
      </c>
      <c r="C7038">
        <v>14.8</v>
      </c>
      <c r="D7038">
        <v>1.43</v>
      </c>
      <c r="E7038">
        <v>2.25</v>
      </c>
      <c r="M7038"/>
      <c r="Q7038"/>
      <c r="U7038"/>
      <c r="Y7038"/>
    </row>
    <row r="7039" spans="1:25" x14ac:dyDescent="0.25">
      <c r="A7039">
        <v>2.2999999999999998</v>
      </c>
      <c r="B7039">
        <v>3.4</v>
      </c>
      <c r="C7039">
        <v>19</v>
      </c>
      <c r="D7039">
        <v>1.43</v>
      </c>
      <c r="E7039">
        <v>4</v>
      </c>
      <c r="M7039"/>
      <c r="Q7039"/>
      <c r="U7039"/>
      <c r="Y7039"/>
    </row>
    <row r="7040" spans="1:25" x14ac:dyDescent="0.25">
      <c r="A7040">
        <v>8.1</v>
      </c>
      <c r="B7040">
        <v>10</v>
      </c>
      <c r="C7040">
        <v>19.100000000000001</v>
      </c>
      <c r="D7040">
        <v>1.43</v>
      </c>
      <c r="E7040">
        <v>3.5</v>
      </c>
      <c r="M7040"/>
      <c r="Q7040"/>
      <c r="U7040"/>
      <c r="Y7040"/>
    </row>
    <row r="7041" spans="1:25" x14ac:dyDescent="0.25">
      <c r="A7041">
        <v>5.4</v>
      </c>
      <c r="B7041">
        <v>2.2000000000000002</v>
      </c>
      <c r="C7041">
        <v>21.8</v>
      </c>
      <c r="D7041">
        <v>1.43</v>
      </c>
      <c r="E7041">
        <v>3.25</v>
      </c>
      <c r="M7041"/>
      <c r="Q7041"/>
      <c r="U7041"/>
      <c r="Y7041"/>
    </row>
    <row r="7042" spans="1:25" x14ac:dyDescent="0.25">
      <c r="A7042">
        <v>12.7</v>
      </c>
      <c r="B7042">
        <v>5.7</v>
      </c>
      <c r="C7042">
        <v>33.200000000000003</v>
      </c>
      <c r="D7042">
        <v>1.43</v>
      </c>
      <c r="E7042">
        <v>4</v>
      </c>
      <c r="M7042"/>
      <c r="Q7042"/>
      <c r="U7042"/>
      <c r="Y7042"/>
    </row>
    <row r="7043" spans="1:25" x14ac:dyDescent="0.25">
      <c r="A7043">
        <v>6.6</v>
      </c>
      <c r="B7043">
        <v>3.5</v>
      </c>
      <c r="C7043">
        <v>65.7</v>
      </c>
      <c r="D7043">
        <v>1.43</v>
      </c>
      <c r="E7043">
        <v>4</v>
      </c>
      <c r="M7043"/>
      <c r="Q7043"/>
      <c r="U7043"/>
      <c r="Y7043"/>
    </row>
    <row r="7044" spans="1:25" x14ac:dyDescent="0.25">
      <c r="A7044">
        <v>7.1</v>
      </c>
      <c r="B7044">
        <v>2.8</v>
      </c>
      <c r="C7044">
        <v>71.400000000000006</v>
      </c>
      <c r="D7044">
        <v>1.43</v>
      </c>
      <c r="E7044">
        <v>3.5</v>
      </c>
      <c r="M7044"/>
      <c r="Q7044"/>
      <c r="U7044"/>
      <c r="Y7044"/>
    </row>
    <row r="7045" spans="1:25" x14ac:dyDescent="0.25">
      <c r="A7045">
        <v>3.8</v>
      </c>
      <c r="B7045">
        <v>1.5</v>
      </c>
      <c r="C7045">
        <v>90.5</v>
      </c>
      <c r="D7045">
        <v>1.43</v>
      </c>
      <c r="E7045">
        <v>4.75</v>
      </c>
      <c r="M7045"/>
      <c r="Q7045"/>
      <c r="U7045"/>
      <c r="Y7045"/>
    </row>
    <row r="7046" spans="1:25" x14ac:dyDescent="0.25">
      <c r="A7046">
        <v>6.2</v>
      </c>
      <c r="B7046">
        <v>4.0999999999999996</v>
      </c>
      <c r="C7046">
        <v>143</v>
      </c>
      <c r="D7046">
        <v>1.43</v>
      </c>
      <c r="E7046">
        <v>5.5</v>
      </c>
      <c r="M7046"/>
      <c r="Q7046"/>
      <c r="U7046"/>
      <c r="Y7046"/>
    </row>
    <row r="7047" spans="1:25" x14ac:dyDescent="0.25">
      <c r="A7047">
        <v>8</v>
      </c>
      <c r="B7047">
        <v>12.2</v>
      </c>
      <c r="C7047">
        <v>2</v>
      </c>
      <c r="D7047">
        <v>1.44</v>
      </c>
      <c r="E7047">
        <v>3.5</v>
      </c>
      <c r="M7047"/>
      <c r="Q7047"/>
      <c r="U7047"/>
      <c r="Y7047"/>
    </row>
    <row r="7048" spans="1:25" x14ac:dyDescent="0.25">
      <c r="A7048">
        <v>7.4</v>
      </c>
      <c r="B7048">
        <v>4</v>
      </c>
      <c r="C7048">
        <v>4.2</v>
      </c>
      <c r="D7048">
        <v>1.44</v>
      </c>
      <c r="E7048">
        <v>2.75</v>
      </c>
      <c r="M7048"/>
      <c r="Q7048"/>
      <c r="U7048"/>
      <c r="Y7048"/>
    </row>
    <row r="7049" spans="1:25" x14ac:dyDescent="0.25">
      <c r="A7049">
        <v>5.4</v>
      </c>
      <c r="B7049">
        <v>2.2999999999999998</v>
      </c>
      <c r="C7049">
        <v>7.6</v>
      </c>
      <c r="D7049">
        <v>1.44</v>
      </c>
      <c r="E7049">
        <v>2.75</v>
      </c>
      <c r="M7049"/>
      <c r="Q7049"/>
      <c r="U7049"/>
      <c r="Y7049"/>
    </row>
    <row r="7050" spans="1:25" x14ac:dyDescent="0.25">
      <c r="A7050">
        <v>6.6</v>
      </c>
      <c r="B7050">
        <v>2.5</v>
      </c>
      <c r="C7050">
        <v>11.8</v>
      </c>
      <c r="D7050">
        <v>1.44</v>
      </c>
      <c r="E7050">
        <v>2.25</v>
      </c>
      <c r="M7050"/>
      <c r="Q7050"/>
      <c r="U7050"/>
      <c r="Y7050"/>
    </row>
    <row r="7051" spans="1:25" x14ac:dyDescent="0.25">
      <c r="A7051">
        <v>5.3</v>
      </c>
      <c r="B7051">
        <v>3.9</v>
      </c>
      <c r="C7051">
        <v>12.3</v>
      </c>
      <c r="D7051">
        <v>1.44</v>
      </c>
      <c r="E7051">
        <v>3.25</v>
      </c>
      <c r="M7051"/>
      <c r="Q7051"/>
      <c r="U7051"/>
      <c r="Y7051"/>
    </row>
    <row r="7052" spans="1:25" x14ac:dyDescent="0.25">
      <c r="A7052">
        <v>6.2</v>
      </c>
      <c r="B7052">
        <v>3.7</v>
      </c>
      <c r="C7052">
        <v>14.1</v>
      </c>
      <c r="D7052">
        <v>1.44</v>
      </c>
      <c r="E7052">
        <v>3.25</v>
      </c>
      <c r="M7052"/>
      <c r="Q7052"/>
      <c r="U7052"/>
      <c r="Y7052"/>
    </row>
    <row r="7053" spans="1:25" x14ac:dyDescent="0.25">
      <c r="A7053">
        <v>2.2000000000000002</v>
      </c>
      <c r="B7053">
        <v>1.1000000000000001</v>
      </c>
      <c r="C7053">
        <v>19.899999999999999</v>
      </c>
      <c r="D7053">
        <v>1.44</v>
      </c>
      <c r="E7053">
        <v>3.5</v>
      </c>
      <c r="M7053"/>
      <c r="Q7053"/>
      <c r="U7053"/>
      <c r="Y7053"/>
    </row>
    <row r="7054" spans="1:25" x14ac:dyDescent="0.25">
      <c r="A7054">
        <v>3.3</v>
      </c>
      <c r="B7054">
        <v>2.8</v>
      </c>
      <c r="C7054">
        <v>22.2</v>
      </c>
      <c r="D7054">
        <v>1.44</v>
      </c>
      <c r="E7054">
        <v>4</v>
      </c>
      <c r="M7054"/>
      <c r="Q7054"/>
      <c r="U7054"/>
      <c r="Y7054"/>
    </row>
    <row r="7055" spans="1:25" x14ac:dyDescent="0.25">
      <c r="A7055">
        <v>7.6</v>
      </c>
      <c r="B7055">
        <v>2.2999999999999998</v>
      </c>
      <c r="C7055">
        <v>24.8</v>
      </c>
      <c r="D7055">
        <v>1.44</v>
      </c>
      <c r="E7055">
        <v>2.75</v>
      </c>
      <c r="M7055"/>
      <c r="Q7055"/>
      <c r="U7055"/>
      <c r="Y7055"/>
    </row>
    <row r="7056" spans="1:25" x14ac:dyDescent="0.25">
      <c r="A7056">
        <v>4.8</v>
      </c>
      <c r="B7056">
        <v>8.3000000000000007</v>
      </c>
      <c r="C7056">
        <v>27</v>
      </c>
      <c r="D7056">
        <v>1.44</v>
      </c>
      <c r="E7056">
        <v>4.5</v>
      </c>
      <c r="M7056"/>
      <c r="Q7056"/>
      <c r="U7056"/>
      <c r="Y7056"/>
    </row>
    <row r="7057" spans="1:25" x14ac:dyDescent="0.25">
      <c r="A7057">
        <v>3.8</v>
      </c>
      <c r="B7057">
        <v>6.1</v>
      </c>
      <c r="C7057">
        <v>27.2</v>
      </c>
      <c r="D7057">
        <v>1.44</v>
      </c>
      <c r="E7057">
        <v>5.25</v>
      </c>
      <c r="M7057"/>
      <c r="Q7057"/>
      <c r="U7057"/>
      <c r="Y7057"/>
    </row>
    <row r="7058" spans="1:25" x14ac:dyDescent="0.25">
      <c r="A7058">
        <v>3.5</v>
      </c>
      <c r="B7058">
        <v>2.7</v>
      </c>
      <c r="C7058">
        <v>32</v>
      </c>
      <c r="D7058">
        <v>1.44</v>
      </c>
      <c r="E7058">
        <v>4</v>
      </c>
      <c r="M7058"/>
      <c r="Q7058"/>
      <c r="U7058"/>
      <c r="Y7058"/>
    </row>
    <row r="7059" spans="1:25" x14ac:dyDescent="0.25">
      <c r="A7059">
        <v>6.8</v>
      </c>
      <c r="B7059">
        <v>1.1000000000000001</v>
      </c>
      <c r="C7059">
        <v>32.4</v>
      </c>
      <c r="D7059">
        <v>1.44</v>
      </c>
      <c r="E7059">
        <v>2.75</v>
      </c>
      <c r="M7059"/>
      <c r="Q7059"/>
      <c r="U7059"/>
      <c r="Y7059"/>
    </row>
    <row r="7060" spans="1:25" x14ac:dyDescent="0.25">
      <c r="A7060">
        <v>6.1</v>
      </c>
      <c r="B7060">
        <v>3.8</v>
      </c>
      <c r="C7060">
        <v>36</v>
      </c>
      <c r="D7060">
        <v>1.44</v>
      </c>
      <c r="E7060">
        <v>3.75</v>
      </c>
      <c r="M7060"/>
      <c r="Q7060"/>
      <c r="U7060"/>
      <c r="Y7060"/>
    </row>
    <row r="7061" spans="1:25" x14ac:dyDescent="0.25">
      <c r="A7061">
        <v>4.5</v>
      </c>
      <c r="B7061">
        <v>3.3</v>
      </c>
      <c r="C7061">
        <v>38.5</v>
      </c>
      <c r="D7061">
        <v>1.44</v>
      </c>
      <c r="E7061">
        <v>4.5</v>
      </c>
      <c r="M7061"/>
      <c r="Q7061"/>
      <c r="U7061"/>
      <c r="Y7061"/>
    </row>
    <row r="7062" spans="1:25" x14ac:dyDescent="0.25">
      <c r="A7062">
        <v>5.9</v>
      </c>
      <c r="B7062">
        <v>3.1</v>
      </c>
      <c r="C7062">
        <v>51.3</v>
      </c>
      <c r="D7062">
        <v>1.44</v>
      </c>
      <c r="E7062">
        <v>4.5</v>
      </c>
      <c r="M7062"/>
      <c r="Q7062"/>
      <c r="U7062"/>
      <c r="Y7062"/>
    </row>
    <row r="7063" spans="1:25" x14ac:dyDescent="0.25">
      <c r="A7063">
        <v>7.7</v>
      </c>
      <c r="B7063">
        <v>5.7</v>
      </c>
      <c r="C7063">
        <v>70.7</v>
      </c>
      <c r="D7063">
        <v>1.44</v>
      </c>
      <c r="E7063">
        <v>4.75</v>
      </c>
      <c r="M7063"/>
      <c r="Q7063"/>
      <c r="U7063"/>
      <c r="Y7063"/>
    </row>
    <row r="7064" spans="1:25" x14ac:dyDescent="0.25">
      <c r="A7064">
        <v>5.6</v>
      </c>
      <c r="B7064">
        <v>2.5</v>
      </c>
      <c r="C7064">
        <v>195</v>
      </c>
      <c r="D7064">
        <v>1.44</v>
      </c>
      <c r="E7064">
        <v>5</v>
      </c>
      <c r="M7064"/>
      <c r="Q7064"/>
      <c r="U7064"/>
      <c r="Y7064"/>
    </row>
    <row r="7065" spans="1:25" x14ac:dyDescent="0.25">
      <c r="A7065">
        <v>3.9</v>
      </c>
      <c r="B7065">
        <v>7.7</v>
      </c>
      <c r="C7065">
        <v>198</v>
      </c>
      <c r="D7065">
        <v>1.44</v>
      </c>
      <c r="E7065">
        <v>7</v>
      </c>
      <c r="M7065"/>
      <c r="Q7065"/>
      <c r="U7065"/>
      <c r="Y7065"/>
    </row>
    <row r="7066" spans="1:25" x14ac:dyDescent="0.25">
      <c r="A7066">
        <v>5.4</v>
      </c>
      <c r="B7066">
        <v>5.3</v>
      </c>
      <c r="C7066">
        <v>4.5999999999999996</v>
      </c>
      <c r="D7066">
        <v>1.45</v>
      </c>
      <c r="E7066">
        <v>4</v>
      </c>
      <c r="M7066"/>
      <c r="Q7066"/>
      <c r="U7066"/>
      <c r="Y7066"/>
    </row>
    <row r="7067" spans="1:25" x14ac:dyDescent="0.25">
      <c r="A7067">
        <v>7.3</v>
      </c>
      <c r="B7067">
        <v>2.7</v>
      </c>
      <c r="C7067">
        <v>5.0999999999999996</v>
      </c>
      <c r="D7067">
        <v>1.45</v>
      </c>
      <c r="E7067">
        <v>2.25</v>
      </c>
      <c r="M7067"/>
      <c r="Q7067"/>
      <c r="U7067"/>
      <c r="Y7067"/>
    </row>
    <row r="7068" spans="1:25" x14ac:dyDescent="0.25">
      <c r="A7068">
        <v>7.5</v>
      </c>
      <c r="B7068">
        <v>8.1</v>
      </c>
      <c r="C7068">
        <v>9</v>
      </c>
      <c r="D7068">
        <v>1.45</v>
      </c>
      <c r="E7068">
        <v>3.5</v>
      </c>
      <c r="M7068"/>
      <c r="Q7068"/>
      <c r="U7068"/>
      <c r="Y7068"/>
    </row>
    <row r="7069" spans="1:25" x14ac:dyDescent="0.25">
      <c r="A7069">
        <v>5.5</v>
      </c>
      <c r="B7069">
        <v>3.3</v>
      </c>
      <c r="C7069">
        <v>9.9</v>
      </c>
      <c r="D7069">
        <v>1.45</v>
      </c>
      <c r="E7069">
        <v>3.25</v>
      </c>
      <c r="M7069"/>
      <c r="Q7069"/>
      <c r="U7069"/>
      <c r="Y7069"/>
    </row>
    <row r="7070" spans="1:25" x14ac:dyDescent="0.25">
      <c r="A7070">
        <v>3</v>
      </c>
      <c r="B7070">
        <v>5.8</v>
      </c>
      <c r="C7070">
        <v>13</v>
      </c>
      <c r="D7070">
        <v>1.45</v>
      </c>
      <c r="E7070">
        <v>4.75</v>
      </c>
      <c r="M7070"/>
      <c r="Q7070"/>
      <c r="U7070"/>
      <c r="Y7070"/>
    </row>
    <row r="7071" spans="1:25" x14ac:dyDescent="0.25">
      <c r="A7071">
        <v>6.7</v>
      </c>
      <c r="B7071">
        <v>2.4</v>
      </c>
      <c r="C7071">
        <v>14.8</v>
      </c>
      <c r="D7071">
        <v>1.45</v>
      </c>
      <c r="E7071">
        <v>2.25</v>
      </c>
      <c r="M7071"/>
      <c r="Q7071"/>
      <c r="U7071"/>
      <c r="Y7071"/>
    </row>
    <row r="7072" spans="1:25" x14ac:dyDescent="0.25">
      <c r="A7072">
        <v>5.8</v>
      </c>
      <c r="B7072">
        <v>6</v>
      </c>
      <c r="C7072">
        <v>17.2</v>
      </c>
      <c r="D7072">
        <v>1.45</v>
      </c>
      <c r="E7072">
        <v>4</v>
      </c>
      <c r="M7072"/>
      <c r="Q7072"/>
      <c r="U7072"/>
      <c r="Y7072"/>
    </row>
    <row r="7073" spans="1:25" x14ac:dyDescent="0.25">
      <c r="A7073">
        <v>6.3</v>
      </c>
      <c r="B7073">
        <v>2.4</v>
      </c>
      <c r="C7073">
        <v>18.5</v>
      </c>
      <c r="D7073">
        <v>1.45</v>
      </c>
      <c r="E7073">
        <v>2.75</v>
      </c>
      <c r="M7073"/>
      <c r="Q7073"/>
      <c r="U7073"/>
      <c r="Y7073"/>
    </row>
    <row r="7074" spans="1:25" x14ac:dyDescent="0.25">
      <c r="A7074">
        <v>4.5</v>
      </c>
      <c r="B7074">
        <v>1.2</v>
      </c>
      <c r="C7074">
        <v>20.2</v>
      </c>
      <c r="D7074">
        <v>1.45</v>
      </c>
      <c r="E7074">
        <v>4</v>
      </c>
      <c r="M7074"/>
      <c r="Q7074"/>
      <c r="U7074"/>
      <c r="Y7074"/>
    </row>
    <row r="7075" spans="1:25" x14ac:dyDescent="0.25">
      <c r="A7075">
        <v>11.6</v>
      </c>
      <c r="B7075">
        <v>7.3</v>
      </c>
      <c r="C7075">
        <v>24.8</v>
      </c>
      <c r="D7075">
        <v>1.45</v>
      </c>
      <c r="E7075">
        <v>4</v>
      </c>
      <c r="M7075"/>
      <c r="Q7075"/>
      <c r="U7075"/>
      <c r="Y7075"/>
    </row>
    <row r="7076" spans="1:25" x14ac:dyDescent="0.25">
      <c r="A7076">
        <v>6.7</v>
      </c>
      <c r="B7076">
        <v>2.2000000000000002</v>
      </c>
      <c r="C7076">
        <v>26</v>
      </c>
      <c r="D7076">
        <v>1.45</v>
      </c>
      <c r="E7076">
        <v>2.75</v>
      </c>
      <c r="M7076"/>
      <c r="Q7076"/>
      <c r="U7076"/>
      <c r="Y7076"/>
    </row>
    <row r="7077" spans="1:25" x14ac:dyDescent="0.25">
      <c r="A7077">
        <v>3.5</v>
      </c>
      <c r="B7077">
        <v>1.7</v>
      </c>
      <c r="C7077">
        <v>29.6</v>
      </c>
      <c r="D7077">
        <v>1.45</v>
      </c>
      <c r="E7077">
        <v>4</v>
      </c>
      <c r="M7077"/>
      <c r="Q7077"/>
      <c r="U7077"/>
      <c r="Y7077"/>
    </row>
    <row r="7078" spans="1:25" x14ac:dyDescent="0.25">
      <c r="A7078">
        <v>5.3</v>
      </c>
      <c r="B7078">
        <v>2</v>
      </c>
      <c r="C7078">
        <v>33.5</v>
      </c>
      <c r="D7078">
        <v>1.45</v>
      </c>
      <c r="E7078">
        <v>3.25</v>
      </c>
      <c r="M7078"/>
      <c r="Q7078"/>
      <c r="U7078"/>
      <c r="Y7078"/>
    </row>
    <row r="7079" spans="1:25" x14ac:dyDescent="0.25">
      <c r="A7079">
        <v>7.6</v>
      </c>
      <c r="B7079">
        <v>3.2</v>
      </c>
      <c r="C7079">
        <v>39.200000000000003</v>
      </c>
      <c r="D7079">
        <v>1.45</v>
      </c>
      <c r="E7079">
        <v>3.25</v>
      </c>
      <c r="M7079"/>
      <c r="Q7079"/>
      <c r="U7079"/>
      <c r="Y7079"/>
    </row>
    <row r="7080" spans="1:25" x14ac:dyDescent="0.25">
      <c r="A7080">
        <v>6.6</v>
      </c>
      <c r="B7080">
        <v>6</v>
      </c>
      <c r="C7080">
        <v>44.5</v>
      </c>
      <c r="D7080">
        <v>1.45</v>
      </c>
      <c r="E7080">
        <v>4</v>
      </c>
      <c r="M7080"/>
      <c r="Q7080"/>
      <c r="U7080"/>
      <c r="Y7080"/>
    </row>
    <row r="7081" spans="1:25" x14ac:dyDescent="0.25">
      <c r="A7081">
        <v>2.6</v>
      </c>
      <c r="B7081">
        <v>1.8</v>
      </c>
      <c r="C7081">
        <v>50.7</v>
      </c>
      <c r="D7081">
        <v>1.45</v>
      </c>
      <c r="E7081">
        <v>4.75</v>
      </c>
      <c r="M7081"/>
      <c r="Q7081"/>
      <c r="U7081"/>
      <c r="Y7081"/>
    </row>
    <row r="7082" spans="1:25" x14ac:dyDescent="0.25">
      <c r="A7082">
        <v>3.8</v>
      </c>
      <c r="B7082">
        <v>1.8</v>
      </c>
      <c r="C7082">
        <v>71.5</v>
      </c>
      <c r="D7082">
        <v>1.45</v>
      </c>
      <c r="E7082">
        <v>4.75</v>
      </c>
      <c r="M7082"/>
      <c r="Q7082"/>
      <c r="U7082"/>
      <c r="Y7082"/>
    </row>
    <row r="7083" spans="1:25" x14ac:dyDescent="0.25">
      <c r="A7083">
        <v>6.6</v>
      </c>
      <c r="B7083">
        <v>2.2000000000000002</v>
      </c>
      <c r="C7083">
        <v>91.4</v>
      </c>
      <c r="D7083">
        <v>1.45</v>
      </c>
      <c r="E7083">
        <v>3.5</v>
      </c>
      <c r="M7083"/>
      <c r="Q7083"/>
      <c r="U7083"/>
      <c r="Y7083"/>
    </row>
    <row r="7084" spans="1:25" x14ac:dyDescent="0.25">
      <c r="A7084">
        <v>5.7</v>
      </c>
      <c r="B7084">
        <v>7.9</v>
      </c>
      <c r="C7084">
        <v>186</v>
      </c>
      <c r="D7084">
        <v>1.45</v>
      </c>
      <c r="E7084">
        <v>6.25</v>
      </c>
      <c r="M7084"/>
      <c r="Q7084"/>
      <c r="U7084"/>
      <c r="Y7084"/>
    </row>
    <row r="7085" spans="1:25" x14ac:dyDescent="0.25">
      <c r="A7085">
        <v>7.9</v>
      </c>
      <c r="B7085">
        <v>5.0999999999999996</v>
      </c>
      <c r="C7085">
        <v>322</v>
      </c>
      <c r="D7085">
        <v>1.45</v>
      </c>
      <c r="E7085">
        <v>5.75</v>
      </c>
      <c r="M7085"/>
      <c r="Q7085"/>
      <c r="U7085"/>
      <c r="Y7085"/>
    </row>
    <row r="7086" spans="1:25" x14ac:dyDescent="0.25">
      <c r="A7086">
        <v>3.4</v>
      </c>
      <c r="B7086">
        <v>8.1999999999999993</v>
      </c>
      <c r="C7086">
        <v>458</v>
      </c>
      <c r="D7086">
        <v>1.45</v>
      </c>
      <c r="E7086">
        <v>7</v>
      </c>
      <c r="M7086"/>
      <c r="Q7086"/>
      <c r="U7086"/>
      <c r="Y7086"/>
    </row>
    <row r="7087" spans="1:25" x14ac:dyDescent="0.25">
      <c r="A7087">
        <v>3.4</v>
      </c>
      <c r="B7087">
        <v>2.2999999999999998</v>
      </c>
      <c r="C7087">
        <v>2380</v>
      </c>
      <c r="D7087">
        <v>1.45</v>
      </c>
      <c r="E7087">
        <v>5.75</v>
      </c>
      <c r="M7087"/>
      <c r="Q7087"/>
      <c r="U7087"/>
      <c r="Y7087"/>
    </row>
    <row r="7088" spans="1:25" x14ac:dyDescent="0.25">
      <c r="A7088">
        <v>7.7</v>
      </c>
      <c r="B7088">
        <v>2.4</v>
      </c>
      <c r="C7088">
        <v>4.4000000000000004</v>
      </c>
      <c r="D7088">
        <v>1.46</v>
      </c>
      <c r="E7088">
        <v>2.25</v>
      </c>
      <c r="M7088"/>
      <c r="Q7088"/>
      <c r="U7088"/>
      <c r="Y7088"/>
    </row>
    <row r="7089" spans="1:25" x14ac:dyDescent="0.25">
      <c r="A7089">
        <v>5.4</v>
      </c>
      <c r="B7089">
        <v>4.3</v>
      </c>
      <c r="C7089">
        <v>13.2</v>
      </c>
      <c r="D7089">
        <v>1.46</v>
      </c>
      <c r="E7089">
        <v>3.25</v>
      </c>
      <c r="M7089"/>
      <c r="Q7089"/>
      <c r="U7089"/>
      <c r="Y7089"/>
    </row>
    <row r="7090" spans="1:25" x14ac:dyDescent="0.25">
      <c r="A7090">
        <v>6.9</v>
      </c>
      <c r="B7090">
        <v>3.9</v>
      </c>
      <c r="C7090">
        <v>14.4</v>
      </c>
      <c r="D7090">
        <v>1.46</v>
      </c>
      <c r="E7090">
        <v>2.75</v>
      </c>
      <c r="M7090"/>
      <c r="Q7090"/>
      <c r="U7090"/>
      <c r="Y7090"/>
    </row>
    <row r="7091" spans="1:25" x14ac:dyDescent="0.25">
      <c r="A7091">
        <v>6.8</v>
      </c>
      <c r="B7091">
        <v>2.1</v>
      </c>
      <c r="C7091">
        <v>14.6</v>
      </c>
      <c r="D7091">
        <v>1.46</v>
      </c>
      <c r="E7091">
        <v>2.25</v>
      </c>
      <c r="M7091"/>
      <c r="Q7091"/>
      <c r="U7091"/>
      <c r="Y7091"/>
    </row>
    <row r="7092" spans="1:25" x14ac:dyDescent="0.25">
      <c r="A7092">
        <v>5.5</v>
      </c>
      <c r="B7092">
        <v>1.5</v>
      </c>
      <c r="C7092">
        <v>19.399999999999999</v>
      </c>
      <c r="D7092">
        <v>1.46</v>
      </c>
      <c r="E7092">
        <v>2.75</v>
      </c>
      <c r="M7092"/>
      <c r="Q7092"/>
      <c r="U7092"/>
      <c r="Y7092"/>
    </row>
    <row r="7093" spans="1:25" x14ac:dyDescent="0.25">
      <c r="A7093">
        <v>6.7</v>
      </c>
      <c r="B7093">
        <v>6.9</v>
      </c>
      <c r="C7093">
        <v>25.4</v>
      </c>
      <c r="D7093">
        <v>1.46</v>
      </c>
      <c r="E7093">
        <v>4</v>
      </c>
      <c r="M7093"/>
      <c r="Q7093"/>
      <c r="U7093"/>
      <c r="Y7093"/>
    </row>
    <row r="7094" spans="1:25" x14ac:dyDescent="0.25">
      <c r="A7094">
        <v>6.6</v>
      </c>
      <c r="B7094">
        <v>2.4</v>
      </c>
      <c r="C7094">
        <v>29.3</v>
      </c>
      <c r="D7094">
        <v>1.46</v>
      </c>
      <c r="E7094">
        <v>2.75</v>
      </c>
      <c r="M7094"/>
      <c r="Q7094"/>
      <c r="U7094"/>
      <c r="Y7094"/>
    </row>
    <row r="7095" spans="1:25" x14ac:dyDescent="0.25">
      <c r="A7095">
        <v>4.5999999999999996</v>
      </c>
      <c r="B7095">
        <v>4.0999999999999996</v>
      </c>
      <c r="C7095">
        <v>30.7</v>
      </c>
      <c r="D7095">
        <v>1.46</v>
      </c>
      <c r="E7095">
        <v>3.75</v>
      </c>
      <c r="M7095"/>
      <c r="Q7095"/>
      <c r="U7095"/>
      <c r="Y7095"/>
    </row>
    <row r="7096" spans="1:25" x14ac:dyDescent="0.25">
      <c r="A7096">
        <v>4.8</v>
      </c>
      <c r="B7096">
        <v>2.7</v>
      </c>
      <c r="C7096">
        <v>35</v>
      </c>
      <c r="D7096">
        <v>1.46</v>
      </c>
      <c r="E7096">
        <v>3.25</v>
      </c>
      <c r="M7096"/>
      <c r="Q7096"/>
      <c r="U7096"/>
      <c r="Y7096"/>
    </row>
    <row r="7097" spans="1:25" x14ac:dyDescent="0.25">
      <c r="A7097">
        <v>6.3</v>
      </c>
      <c r="B7097">
        <v>3.9</v>
      </c>
      <c r="C7097">
        <v>38.799999999999997</v>
      </c>
      <c r="D7097">
        <v>1.46</v>
      </c>
      <c r="E7097">
        <v>3.75</v>
      </c>
      <c r="M7097"/>
      <c r="Q7097"/>
      <c r="U7097"/>
      <c r="Y7097"/>
    </row>
    <row r="7098" spans="1:25" x14ac:dyDescent="0.25">
      <c r="A7098">
        <v>7.6</v>
      </c>
      <c r="B7098">
        <v>7.2</v>
      </c>
      <c r="C7098">
        <v>39.799999999999997</v>
      </c>
      <c r="D7098">
        <v>1.46</v>
      </c>
      <c r="E7098">
        <v>4</v>
      </c>
      <c r="M7098"/>
      <c r="Q7098"/>
      <c r="U7098"/>
      <c r="Y7098"/>
    </row>
    <row r="7099" spans="1:25" x14ac:dyDescent="0.25">
      <c r="A7099">
        <v>6.7</v>
      </c>
      <c r="B7099">
        <v>2</v>
      </c>
      <c r="C7099">
        <v>42.7</v>
      </c>
      <c r="D7099">
        <v>1.46</v>
      </c>
      <c r="E7099">
        <v>2.75</v>
      </c>
      <c r="M7099"/>
      <c r="Q7099"/>
      <c r="U7099"/>
      <c r="Y7099"/>
    </row>
    <row r="7100" spans="1:25" x14ac:dyDescent="0.25">
      <c r="A7100">
        <v>8.6</v>
      </c>
      <c r="B7100">
        <v>2.7</v>
      </c>
      <c r="C7100">
        <v>47.8</v>
      </c>
      <c r="D7100">
        <v>1.46</v>
      </c>
      <c r="E7100">
        <v>2.75</v>
      </c>
      <c r="M7100"/>
      <c r="Q7100"/>
      <c r="U7100"/>
      <c r="Y7100"/>
    </row>
    <row r="7101" spans="1:25" x14ac:dyDescent="0.25">
      <c r="A7101">
        <v>6.6</v>
      </c>
      <c r="B7101">
        <v>9.3000000000000007</v>
      </c>
      <c r="C7101">
        <v>52.4</v>
      </c>
      <c r="D7101">
        <v>1.46</v>
      </c>
      <c r="E7101">
        <v>4.75</v>
      </c>
      <c r="M7101"/>
      <c r="Q7101"/>
      <c r="U7101"/>
      <c r="Y7101"/>
    </row>
    <row r="7102" spans="1:25" x14ac:dyDescent="0.25">
      <c r="A7102">
        <v>4.5999999999999996</v>
      </c>
      <c r="B7102">
        <v>2.5</v>
      </c>
      <c r="C7102">
        <v>54.9</v>
      </c>
      <c r="D7102">
        <v>1.46</v>
      </c>
      <c r="E7102">
        <v>4</v>
      </c>
      <c r="M7102"/>
      <c r="Q7102"/>
      <c r="U7102"/>
      <c r="Y7102"/>
    </row>
    <row r="7103" spans="1:25" x14ac:dyDescent="0.25">
      <c r="A7103">
        <v>5.4</v>
      </c>
      <c r="B7103">
        <v>4.0999999999999996</v>
      </c>
      <c r="C7103">
        <v>59.8</v>
      </c>
      <c r="D7103">
        <v>1.46</v>
      </c>
      <c r="E7103">
        <v>4.5</v>
      </c>
      <c r="M7103"/>
      <c r="Q7103"/>
      <c r="U7103"/>
      <c r="Y7103"/>
    </row>
    <row r="7104" spans="1:25" x14ac:dyDescent="0.25">
      <c r="A7104">
        <v>6.1</v>
      </c>
      <c r="B7104">
        <v>3.4</v>
      </c>
      <c r="C7104">
        <v>152</v>
      </c>
      <c r="D7104">
        <v>1.46</v>
      </c>
      <c r="E7104">
        <v>5.5</v>
      </c>
      <c r="M7104"/>
      <c r="Q7104"/>
      <c r="U7104"/>
      <c r="Y7104"/>
    </row>
    <row r="7105" spans="1:25" x14ac:dyDescent="0.25">
      <c r="A7105">
        <v>4.5999999999999996</v>
      </c>
      <c r="B7105">
        <v>1.5</v>
      </c>
      <c r="C7105">
        <v>156</v>
      </c>
      <c r="D7105">
        <v>1.46</v>
      </c>
      <c r="E7105">
        <v>5</v>
      </c>
      <c r="M7105"/>
      <c r="Q7105"/>
      <c r="U7105"/>
      <c r="Y7105"/>
    </row>
    <row r="7106" spans="1:25" x14ac:dyDescent="0.25">
      <c r="A7106">
        <v>7</v>
      </c>
      <c r="B7106">
        <v>10.8</v>
      </c>
      <c r="C7106">
        <v>4.9000000000000004</v>
      </c>
      <c r="D7106">
        <v>1.47</v>
      </c>
      <c r="E7106">
        <v>3.5</v>
      </c>
      <c r="M7106"/>
      <c r="Q7106"/>
      <c r="U7106"/>
      <c r="Y7106"/>
    </row>
    <row r="7107" spans="1:25" x14ac:dyDescent="0.25">
      <c r="A7107">
        <v>7.6</v>
      </c>
      <c r="B7107">
        <v>4.5999999999999996</v>
      </c>
      <c r="C7107">
        <v>6.4</v>
      </c>
      <c r="D7107">
        <v>1.47</v>
      </c>
      <c r="E7107">
        <v>2.75</v>
      </c>
      <c r="M7107"/>
      <c r="Q7107"/>
      <c r="U7107"/>
      <c r="Y7107"/>
    </row>
    <row r="7108" spans="1:25" x14ac:dyDescent="0.25">
      <c r="A7108">
        <v>8.9</v>
      </c>
      <c r="B7108">
        <v>6.2</v>
      </c>
      <c r="C7108">
        <v>10.6</v>
      </c>
      <c r="D7108">
        <v>1.47</v>
      </c>
      <c r="E7108">
        <v>3.5</v>
      </c>
      <c r="M7108"/>
      <c r="Q7108"/>
      <c r="U7108"/>
      <c r="Y7108"/>
    </row>
    <row r="7109" spans="1:25" x14ac:dyDescent="0.25">
      <c r="A7109">
        <v>8.6999999999999993</v>
      </c>
      <c r="B7109">
        <v>6</v>
      </c>
      <c r="C7109">
        <v>12</v>
      </c>
      <c r="D7109">
        <v>1.47</v>
      </c>
      <c r="E7109">
        <v>3.5</v>
      </c>
      <c r="M7109"/>
      <c r="Q7109"/>
      <c r="U7109"/>
      <c r="Y7109"/>
    </row>
    <row r="7110" spans="1:25" x14ac:dyDescent="0.25">
      <c r="A7110">
        <v>6.4</v>
      </c>
      <c r="B7110">
        <v>7.8</v>
      </c>
      <c r="C7110">
        <v>13.5</v>
      </c>
      <c r="D7110">
        <v>1.47</v>
      </c>
      <c r="E7110">
        <v>4</v>
      </c>
      <c r="M7110"/>
      <c r="Q7110"/>
      <c r="U7110"/>
      <c r="Y7110"/>
    </row>
    <row r="7111" spans="1:25" x14ac:dyDescent="0.25">
      <c r="A7111">
        <v>6.7</v>
      </c>
      <c r="B7111">
        <v>4.8</v>
      </c>
      <c r="C7111">
        <v>14.9</v>
      </c>
      <c r="D7111">
        <v>1.47</v>
      </c>
      <c r="E7111">
        <v>2.75</v>
      </c>
      <c r="M7111"/>
      <c r="Q7111"/>
      <c r="U7111"/>
      <c r="Y7111"/>
    </row>
    <row r="7112" spans="1:25" x14ac:dyDescent="0.25">
      <c r="A7112">
        <v>7.1</v>
      </c>
      <c r="B7112">
        <v>3.7</v>
      </c>
      <c r="C7112">
        <v>15</v>
      </c>
      <c r="D7112">
        <v>1.47</v>
      </c>
      <c r="E7112">
        <v>2.75</v>
      </c>
      <c r="M7112"/>
      <c r="Q7112"/>
      <c r="U7112"/>
      <c r="Y7112"/>
    </row>
    <row r="7113" spans="1:25" x14ac:dyDescent="0.25">
      <c r="A7113">
        <v>6.6</v>
      </c>
      <c r="B7113">
        <v>1.3</v>
      </c>
      <c r="C7113">
        <v>17.3</v>
      </c>
      <c r="D7113">
        <v>1.47</v>
      </c>
      <c r="E7113">
        <v>2.25</v>
      </c>
      <c r="M7113"/>
      <c r="Q7113"/>
      <c r="U7113"/>
      <c r="Y7113"/>
    </row>
    <row r="7114" spans="1:25" x14ac:dyDescent="0.25">
      <c r="A7114">
        <v>3.3</v>
      </c>
      <c r="B7114">
        <v>2.5</v>
      </c>
      <c r="C7114">
        <v>18.899999999999999</v>
      </c>
      <c r="D7114">
        <v>1.47</v>
      </c>
      <c r="E7114">
        <v>3.5</v>
      </c>
      <c r="M7114"/>
      <c r="Q7114"/>
      <c r="U7114"/>
      <c r="Y7114"/>
    </row>
    <row r="7115" spans="1:25" x14ac:dyDescent="0.25">
      <c r="A7115">
        <v>3.3</v>
      </c>
      <c r="B7115">
        <v>2.7</v>
      </c>
      <c r="C7115">
        <v>35.6</v>
      </c>
      <c r="D7115">
        <v>1.47</v>
      </c>
      <c r="E7115">
        <v>4</v>
      </c>
      <c r="M7115"/>
      <c r="Q7115"/>
      <c r="U7115"/>
      <c r="Y7115"/>
    </row>
    <row r="7116" spans="1:25" x14ac:dyDescent="0.25">
      <c r="A7116">
        <v>7</v>
      </c>
      <c r="B7116">
        <v>24.7</v>
      </c>
      <c r="C7116">
        <v>50.2</v>
      </c>
      <c r="D7116">
        <v>1.47</v>
      </c>
      <c r="E7116">
        <v>5.75</v>
      </c>
      <c r="M7116"/>
      <c r="Q7116"/>
      <c r="U7116"/>
      <c r="Y7116"/>
    </row>
    <row r="7117" spans="1:25" x14ac:dyDescent="0.25">
      <c r="A7117">
        <v>5.2</v>
      </c>
      <c r="B7117">
        <v>12.1</v>
      </c>
      <c r="C7117">
        <v>73.099999999999994</v>
      </c>
      <c r="D7117">
        <v>1.47</v>
      </c>
      <c r="E7117">
        <v>5.25</v>
      </c>
      <c r="M7117"/>
      <c r="Q7117"/>
      <c r="U7117"/>
      <c r="Y7117"/>
    </row>
    <row r="7118" spans="1:25" x14ac:dyDescent="0.25">
      <c r="A7118">
        <v>7</v>
      </c>
      <c r="B7118">
        <v>3.8</v>
      </c>
      <c r="C7118">
        <v>5.8</v>
      </c>
      <c r="D7118">
        <v>1.48</v>
      </c>
      <c r="E7118">
        <v>2.75</v>
      </c>
      <c r="M7118"/>
      <c r="Q7118"/>
      <c r="U7118"/>
      <c r="Y7118"/>
    </row>
    <row r="7119" spans="1:25" x14ac:dyDescent="0.25">
      <c r="A7119">
        <v>7</v>
      </c>
      <c r="B7119">
        <v>3.3</v>
      </c>
      <c r="C7119">
        <v>7.9</v>
      </c>
      <c r="D7119">
        <v>1.48</v>
      </c>
      <c r="E7119">
        <v>2.75</v>
      </c>
      <c r="M7119"/>
      <c r="Q7119"/>
      <c r="U7119"/>
      <c r="Y7119"/>
    </row>
    <row r="7120" spans="1:25" x14ac:dyDescent="0.25">
      <c r="A7120">
        <v>3.1</v>
      </c>
      <c r="B7120">
        <v>3.2</v>
      </c>
      <c r="C7120">
        <v>10.4</v>
      </c>
      <c r="D7120">
        <v>1.48</v>
      </c>
      <c r="E7120">
        <v>4</v>
      </c>
      <c r="M7120"/>
      <c r="Q7120"/>
      <c r="U7120"/>
      <c r="Y7120"/>
    </row>
    <row r="7121" spans="1:25" x14ac:dyDescent="0.25">
      <c r="A7121">
        <v>8.3000000000000007</v>
      </c>
      <c r="B7121">
        <v>3.1</v>
      </c>
      <c r="C7121">
        <v>16.2</v>
      </c>
      <c r="D7121">
        <v>1.48</v>
      </c>
      <c r="E7121">
        <v>2.75</v>
      </c>
      <c r="M7121"/>
      <c r="Q7121"/>
      <c r="U7121"/>
      <c r="Y7121"/>
    </row>
    <row r="7122" spans="1:25" x14ac:dyDescent="0.25">
      <c r="A7122">
        <v>7.6</v>
      </c>
      <c r="B7122">
        <v>4.0999999999999996</v>
      </c>
      <c r="C7122">
        <v>16.8</v>
      </c>
      <c r="D7122">
        <v>1.48</v>
      </c>
      <c r="E7122">
        <v>2.75</v>
      </c>
      <c r="M7122"/>
      <c r="Q7122"/>
      <c r="U7122"/>
      <c r="Y7122"/>
    </row>
    <row r="7123" spans="1:25" x14ac:dyDescent="0.25">
      <c r="A7123">
        <v>3.8</v>
      </c>
      <c r="B7123">
        <v>1</v>
      </c>
      <c r="C7123">
        <v>21.4</v>
      </c>
      <c r="D7123">
        <v>1.48</v>
      </c>
      <c r="E7123">
        <v>4</v>
      </c>
      <c r="M7123"/>
      <c r="Q7123"/>
      <c r="U7123"/>
      <c r="Y7123"/>
    </row>
    <row r="7124" spans="1:25" x14ac:dyDescent="0.25">
      <c r="A7124">
        <v>0.6</v>
      </c>
      <c r="B7124">
        <v>1.9</v>
      </c>
      <c r="C7124">
        <v>24.6</v>
      </c>
      <c r="D7124">
        <v>1.48</v>
      </c>
      <c r="E7124">
        <v>5</v>
      </c>
      <c r="M7124"/>
      <c r="Q7124"/>
      <c r="U7124"/>
      <c r="Y7124"/>
    </row>
    <row r="7125" spans="1:25" x14ac:dyDescent="0.25">
      <c r="A7125">
        <v>8.6999999999999993</v>
      </c>
      <c r="B7125">
        <v>4.7</v>
      </c>
      <c r="C7125">
        <v>36.799999999999997</v>
      </c>
      <c r="D7125">
        <v>1.48</v>
      </c>
      <c r="E7125">
        <v>3.25</v>
      </c>
      <c r="M7125"/>
      <c r="Q7125"/>
      <c r="U7125"/>
      <c r="Y7125"/>
    </row>
    <row r="7126" spans="1:25" x14ac:dyDescent="0.25">
      <c r="A7126">
        <v>7.4</v>
      </c>
      <c r="B7126">
        <v>3.1</v>
      </c>
      <c r="C7126">
        <v>65.7</v>
      </c>
      <c r="D7126">
        <v>1.48</v>
      </c>
      <c r="E7126">
        <v>4</v>
      </c>
      <c r="M7126"/>
      <c r="Q7126"/>
      <c r="U7126"/>
      <c r="Y7126"/>
    </row>
    <row r="7127" spans="1:25" x14ac:dyDescent="0.25">
      <c r="A7127">
        <v>5.0999999999999996</v>
      </c>
      <c r="B7127">
        <v>3.6</v>
      </c>
      <c r="C7127">
        <v>67.5</v>
      </c>
      <c r="D7127">
        <v>1.48</v>
      </c>
      <c r="E7127">
        <v>4.5</v>
      </c>
      <c r="M7127"/>
      <c r="Q7127"/>
      <c r="U7127"/>
      <c r="Y7127"/>
    </row>
    <row r="7128" spans="1:25" x14ac:dyDescent="0.25">
      <c r="A7128">
        <v>5.8</v>
      </c>
      <c r="B7128">
        <v>1.1000000000000001</v>
      </c>
      <c r="C7128">
        <v>71.900000000000006</v>
      </c>
      <c r="D7128">
        <v>1.48</v>
      </c>
      <c r="E7128">
        <v>4</v>
      </c>
      <c r="M7128"/>
      <c r="Q7128"/>
      <c r="U7128"/>
      <c r="Y7128"/>
    </row>
    <row r="7129" spans="1:25" x14ac:dyDescent="0.25">
      <c r="A7129">
        <v>5.0999999999999996</v>
      </c>
      <c r="B7129">
        <v>6.6</v>
      </c>
      <c r="C7129">
        <v>95.5</v>
      </c>
      <c r="D7129">
        <v>1.48</v>
      </c>
      <c r="E7129">
        <v>5.25</v>
      </c>
      <c r="M7129"/>
      <c r="Q7129"/>
      <c r="U7129"/>
      <c r="Y7129"/>
    </row>
    <row r="7130" spans="1:25" x14ac:dyDescent="0.25">
      <c r="A7130">
        <v>6.5</v>
      </c>
      <c r="B7130">
        <v>1.2</v>
      </c>
      <c r="C7130">
        <v>137</v>
      </c>
      <c r="D7130">
        <v>1.48</v>
      </c>
      <c r="E7130">
        <v>4.5</v>
      </c>
      <c r="M7130"/>
      <c r="Q7130"/>
      <c r="U7130"/>
      <c r="Y7130"/>
    </row>
    <row r="7131" spans="1:25" x14ac:dyDescent="0.25">
      <c r="A7131">
        <v>5.9</v>
      </c>
      <c r="B7131">
        <v>1.7</v>
      </c>
      <c r="C7131">
        <v>169</v>
      </c>
      <c r="D7131">
        <v>1.48</v>
      </c>
      <c r="E7131">
        <v>5</v>
      </c>
      <c r="M7131"/>
      <c r="Q7131"/>
      <c r="U7131"/>
      <c r="Y7131"/>
    </row>
    <row r="7132" spans="1:25" x14ac:dyDescent="0.25">
      <c r="A7132">
        <v>5.2</v>
      </c>
      <c r="B7132">
        <v>4.5999999999999996</v>
      </c>
      <c r="C7132">
        <v>170</v>
      </c>
      <c r="D7132">
        <v>1.48</v>
      </c>
      <c r="E7132">
        <v>5.5</v>
      </c>
      <c r="M7132"/>
      <c r="Q7132"/>
      <c r="U7132"/>
      <c r="Y7132"/>
    </row>
    <row r="7133" spans="1:25" x14ac:dyDescent="0.25">
      <c r="A7133">
        <v>3</v>
      </c>
      <c r="B7133">
        <v>1.8</v>
      </c>
      <c r="C7133">
        <v>176</v>
      </c>
      <c r="D7133">
        <v>1.48</v>
      </c>
      <c r="E7133">
        <v>5.75</v>
      </c>
      <c r="M7133"/>
      <c r="Q7133"/>
      <c r="U7133"/>
      <c r="Y7133"/>
    </row>
    <row r="7134" spans="1:25" x14ac:dyDescent="0.25">
      <c r="A7134">
        <v>6.5</v>
      </c>
      <c r="B7134">
        <v>4.4000000000000004</v>
      </c>
      <c r="C7134">
        <v>212</v>
      </c>
      <c r="D7134">
        <v>1.48</v>
      </c>
      <c r="E7134">
        <v>5</v>
      </c>
      <c r="M7134"/>
      <c r="Q7134"/>
      <c r="U7134"/>
      <c r="Y7134"/>
    </row>
    <row r="7135" spans="1:25" x14ac:dyDescent="0.25">
      <c r="A7135">
        <v>4</v>
      </c>
      <c r="B7135">
        <v>10.7</v>
      </c>
      <c r="C7135">
        <v>536</v>
      </c>
      <c r="D7135">
        <v>1.48</v>
      </c>
      <c r="E7135">
        <v>7</v>
      </c>
      <c r="M7135"/>
      <c r="Q7135"/>
      <c r="U7135"/>
      <c r="Y7135"/>
    </row>
    <row r="7136" spans="1:25" x14ac:dyDescent="0.25">
      <c r="A7136">
        <v>5.0999999999999996</v>
      </c>
      <c r="B7136">
        <v>3.5</v>
      </c>
      <c r="C7136">
        <v>6.2</v>
      </c>
      <c r="D7136">
        <v>1.49</v>
      </c>
      <c r="E7136">
        <v>3.25</v>
      </c>
      <c r="M7136"/>
      <c r="Q7136"/>
      <c r="U7136"/>
      <c r="Y7136"/>
    </row>
    <row r="7137" spans="1:25" x14ac:dyDescent="0.25">
      <c r="A7137">
        <v>0.1</v>
      </c>
      <c r="B7137">
        <v>2.2999999999999998</v>
      </c>
      <c r="C7137">
        <v>6.4</v>
      </c>
      <c r="D7137">
        <v>1.49</v>
      </c>
      <c r="E7137">
        <v>4.5</v>
      </c>
      <c r="M7137"/>
      <c r="Q7137"/>
      <c r="U7137"/>
      <c r="Y7137"/>
    </row>
    <row r="7138" spans="1:25" x14ac:dyDescent="0.25">
      <c r="A7138">
        <v>7</v>
      </c>
      <c r="B7138">
        <v>3.7</v>
      </c>
      <c r="C7138">
        <v>10.5</v>
      </c>
      <c r="D7138">
        <v>1.49</v>
      </c>
      <c r="E7138">
        <v>2.75</v>
      </c>
      <c r="M7138"/>
      <c r="Q7138"/>
      <c r="U7138"/>
      <c r="Y7138"/>
    </row>
    <row r="7139" spans="1:25" x14ac:dyDescent="0.25">
      <c r="A7139">
        <v>3.1</v>
      </c>
      <c r="B7139">
        <v>3.7</v>
      </c>
      <c r="C7139">
        <v>14.1</v>
      </c>
      <c r="D7139">
        <v>1.49</v>
      </c>
      <c r="E7139">
        <v>4</v>
      </c>
      <c r="M7139"/>
      <c r="Q7139"/>
      <c r="U7139"/>
      <c r="Y7139"/>
    </row>
    <row r="7140" spans="1:25" x14ac:dyDescent="0.25">
      <c r="A7140">
        <v>7.4</v>
      </c>
      <c r="B7140">
        <v>11.4</v>
      </c>
      <c r="C7140">
        <v>15.1</v>
      </c>
      <c r="D7140">
        <v>1.49</v>
      </c>
      <c r="E7140">
        <v>3.5</v>
      </c>
      <c r="M7140"/>
      <c r="Q7140"/>
      <c r="U7140"/>
      <c r="Y7140"/>
    </row>
    <row r="7141" spans="1:25" x14ac:dyDescent="0.25">
      <c r="A7141">
        <v>6.2</v>
      </c>
      <c r="B7141">
        <v>5.4</v>
      </c>
      <c r="C7141">
        <v>20.2</v>
      </c>
      <c r="D7141">
        <v>1.49</v>
      </c>
      <c r="E7141">
        <v>4.5</v>
      </c>
      <c r="M7141"/>
      <c r="Q7141"/>
      <c r="U7141"/>
      <c r="Y7141"/>
    </row>
    <row r="7142" spans="1:25" x14ac:dyDescent="0.25">
      <c r="A7142">
        <v>3.7</v>
      </c>
      <c r="B7142">
        <v>3.8</v>
      </c>
      <c r="C7142">
        <v>20.399999999999999</v>
      </c>
      <c r="D7142">
        <v>1.49</v>
      </c>
      <c r="E7142">
        <v>4.5</v>
      </c>
      <c r="M7142"/>
      <c r="Q7142"/>
      <c r="U7142"/>
      <c r="Y7142"/>
    </row>
    <row r="7143" spans="1:25" x14ac:dyDescent="0.25">
      <c r="A7143">
        <v>6.3</v>
      </c>
      <c r="B7143">
        <v>6.2</v>
      </c>
      <c r="C7143">
        <v>22.3</v>
      </c>
      <c r="D7143">
        <v>1.49</v>
      </c>
      <c r="E7143">
        <v>4.5</v>
      </c>
      <c r="M7143"/>
      <c r="Q7143"/>
      <c r="U7143"/>
      <c r="Y7143"/>
    </row>
    <row r="7144" spans="1:25" x14ac:dyDescent="0.25">
      <c r="A7144">
        <v>7.5</v>
      </c>
      <c r="B7144">
        <v>2.1</v>
      </c>
      <c r="C7144">
        <v>26.6</v>
      </c>
      <c r="D7144">
        <v>1.49</v>
      </c>
      <c r="E7144">
        <v>2.75</v>
      </c>
      <c r="M7144"/>
      <c r="Q7144"/>
      <c r="U7144"/>
      <c r="Y7144"/>
    </row>
    <row r="7145" spans="1:25" x14ac:dyDescent="0.25">
      <c r="A7145">
        <v>6.8</v>
      </c>
      <c r="B7145">
        <v>1.2</v>
      </c>
      <c r="C7145">
        <v>32.299999999999997</v>
      </c>
      <c r="D7145">
        <v>1.49</v>
      </c>
      <c r="E7145">
        <v>2.75</v>
      </c>
      <c r="M7145"/>
      <c r="Q7145"/>
      <c r="U7145"/>
      <c r="Y7145"/>
    </row>
    <row r="7146" spans="1:25" x14ac:dyDescent="0.25">
      <c r="A7146">
        <v>12.8</v>
      </c>
      <c r="B7146">
        <v>6.4</v>
      </c>
      <c r="C7146">
        <v>37</v>
      </c>
      <c r="D7146">
        <v>1.49</v>
      </c>
      <c r="E7146">
        <v>4</v>
      </c>
      <c r="M7146"/>
      <c r="Q7146"/>
      <c r="U7146"/>
      <c r="Y7146"/>
    </row>
    <row r="7147" spans="1:25" x14ac:dyDescent="0.25">
      <c r="A7147">
        <v>5.4</v>
      </c>
      <c r="B7147">
        <v>10.8</v>
      </c>
      <c r="C7147">
        <v>48.4</v>
      </c>
      <c r="D7147">
        <v>1.49</v>
      </c>
      <c r="E7147">
        <v>4.5</v>
      </c>
      <c r="M7147"/>
      <c r="Q7147"/>
      <c r="U7147"/>
      <c r="Y7147"/>
    </row>
    <row r="7148" spans="1:25" x14ac:dyDescent="0.25">
      <c r="A7148">
        <v>1.5</v>
      </c>
      <c r="B7148">
        <v>1.8</v>
      </c>
      <c r="C7148">
        <v>68</v>
      </c>
      <c r="D7148">
        <v>1.49</v>
      </c>
      <c r="E7148">
        <v>5.75</v>
      </c>
      <c r="M7148"/>
      <c r="Q7148"/>
      <c r="U7148"/>
      <c r="Y7148"/>
    </row>
    <row r="7149" spans="1:25" x14ac:dyDescent="0.25">
      <c r="A7149">
        <v>6</v>
      </c>
      <c r="B7149">
        <v>3.6</v>
      </c>
      <c r="C7149">
        <v>70</v>
      </c>
      <c r="D7149">
        <v>1.49</v>
      </c>
      <c r="E7149">
        <v>4.5</v>
      </c>
      <c r="M7149"/>
      <c r="Q7149"/>
      <c r="U7149"/>
      <c r="Y7149"/>
    </row>
    <row r="7150" spans="1:25" x14ac:dyDescent="0.25">
      <c r="A7150">
        <v>6.7</v>
      </c>
      <c r="B7150">
        <v>2.5</v>
      </c>
      <c r="C7150">
        <v>114</v>
      </c>
      <c r="D7150">
        <v>1.49</v>
      </c>
      <c r="E7150">
        <v>4.5</v>
      </c>
      <c r="M7150"/>
      <c r="Q7150"/>
      <c r="U7150"/>
      <c r="Y7150"/>
    </row>
    <row r="7151" spans="1:25" x14ac:dyDescent="0.25">
      <c r="A7151">
        <v>7.1</v>
      </c>
      <c r="B7151">
        <v>20.2</v>
      </c>
      <c r="C7151">
        <v>306</v>
      </c>
      <c r="D7151">
        <v>1.49</v>
      </c>
      <c r="E7151">
        <v>6.75</v>
      </c>
      <c r="M7151"/>
      <c r="Q7151"/>
      <c r="U7151"/>
      <c r="Y7151"/>
    </row>
    <row r="7152" spans="1:25" x14ac:dyDescent="0.25">
      <c r="A7152">
        <v>4.7</v>
      </c>
      <c r="B7152">
        <v>35.799999999999997</v>
      </c>
      <c r="C7152">
        <v>11.1</v>
      </c>
      <c r="D7152">
        <v>1.5</v>
      </c>
      <c r="E7152">
        <v>5</v>
      </c>
      <c r="M7152"/>
      <c r="Q7152"/>
      <c r="U7152"/>
      <c r="Y7152"/>
    </row>
    <row r="7153" spans="1:25" x14ac:dyDescent="0.25">
      <c r="A7153">
        <v>5</v>
      </c>
      <c r="B7153">
        <v>2</v>
      </c>
      <c r="C7153">
        <v>11.6</v>
      </c>
      <c r="D7153">
        <v>1.5</v>
      </c>
      <c r="E7153">
        <v>2.75</v>
      </c>
      <c r="M7153"/>
      <c r="Q7153"/>
      <c r="U7153"/>
      <c r="Y7153"/>
    </row>
    <row r="7154" spans="1:25" x14ac:dyDescent="0.25">
      <c r="A7154">
        <v>6.2</v>
      </c>
      <c r="B7154">
        <v>3.9</v>
      </c>
      <c r="C7154">
        <v>15.8</v>
      </c>
      <c r="D7154">
        <v>1.5</v>
      </c>
      <c r="E7154">
        <v>3.25</v>
      </c>
      <c r="M7154"/>
      <c r="Q7154"/>
      <c r="U7154"/>
      <c r="Y7154"/>
    </row>
    <row r="7155" spans="1:25" x14ac:dyDescent="0.25">
      <c r="A7155">
        <v>5</v>
      </c>
      <c r="B7155">
        <v>5.8</v>
      </c>
      <c r="C7155">
        <v>17.8</v>
      </c>
      <c r="D7155">
        <v>1.5</v>
      </c>
      <c r="E7155">
        <v>4</v>
      </c>
      <c r="M7155"/>
      <c r="Q7155"/>
      <c r="U7155"/>
      <c r="Y7155"/>
    </row>
    <row r="7156" spans="1:25" x14ac:dyDescent="0.25">
      <c r="A7156">
        <v>7</v>
      </c>
      <c r="B7156">
        <v>4.7</v>
      </c>
      <c r="C7156">
        <v>33.9</v>
      </c>
      <c r="D7156">
        <v>1.5</v>
      </c>
      <c r="E7156">
        <v>3.25</v>
      </c>
      <c r="M7156"/>
      <c r="Q7156"/>
      <c r="U7156"/>
      <c r="Y7156"/>
    </row>
    <row r="7157" spans="1:25" x14ac:dyDescent="0.25">
      <c r="A7157">
        <v>4.2</v>
      </c>
      <c r="B7157">
        <v>1.9</v>
      </c>
      <c r="C7157">
        <v>39.5</v>
      </c>
      <c r="D7157">
        <v>1.5</v>
      </c>
      <c r="E7157">
        <v>4</v>
      </c>
      <c r="M7157"/>
      <c r="Q7157"/>
      <c r="U7157"/>
      <c r="Y7157"/>
    </row>
    <row r="7158" spans="1:25" x14ac:dyDescent="0.25">
      <c r="A7158">
        <v>5.2</v>
      </c>
      <c r="B7158">
        <v>2</v>
      </c>
      <c r="C7158">
        <v>41</v>
      </c>
      <c r="D7158">
        <v>1.5</v>
      </c>
      <c r="E7158">
        <v>3.25</v>
      </c>
      <c r="M7158"/>
      <c r="Q7158"/>
      <c r="U7158"/>
      <c r="Y7158"/>
    </row>
    <row r="7159" spans="1:25" x14ac:dyDescent="0.25">
      <c r="A7159">
        <v>5.3</v>
      </c>
      <c r="B7159">
        <v>1.9</v>
      </c>
      <c r="C7159">
        <v>58.5</v>
      </c>
      <c r="D7159">
        <v>1.5</v>
      </c>
      <c r="E7159">
        <v>4</v>
      </c>
      <c r="M7159"/>
      <c r="Q7159"/>
      <c r="U7159"/>
      <c r="Y7159"/>
    </row>
    <row r="7160" spans="1:25" x14ac:dyDescent="0.25">
      <c r="A7160">
        <v>2.9</v>
      </c>
      <c r="B7160">
        <v>1.5</v>
      </c>
      <c r="C7160">
        <v>62.2</v>
      </c>
      <c r="D7160">
        <v>1.5</v>
      </c>
      <c r="E7160">
        <v>4.75</v>
      </c>
      <c r="M7160"/>
      <c r="Q7160"/>
      <c r="U7160"/>
      <c r="Y7160"/>
    </row>
    <row r="7161" spans="1:25" x14ac:dyDescent="0.25">
      <c r="A7161">
        <v>1.4</v>
      </c>
      <c r="B7161">
        <v>11.3</v>
      </c>
      <c r="C7161">
        <v>101</v>
      </c>
      <c r="D7161">
        <v>1.5</v>
      </c>
      <c r="E7161">
        <v>8</v>
      </c>
      <c r="M7161"/>
      <c r="Q7161"/>
      <c r="U7161"/>
      <c r="Y7161"/>
    </row>
    <row r="7162" spans="1:25" x14ac:dyDescent="0.25">
      <c r="A7162">
        <v>6.2</v>
      </c>
      <c r="B7162">
        <v>1.7</v>
      </c>
      <c r="C7162">
        <v>172</v>
      </c>
      <c r="D7162">
        <v>1.5</v>
      </c>
      <c r="E7162">
        <v>5</v>
      </c>
      <c r="M7162"/>
      <c r="Q7162"/>
      <c r="U7162"/>
      <c r="Y7162"/>
    </row>
    <row r="7163" spans="1:25" x14ac:dyDescent="0.25">
      <c r="A7163">
        <v>4.9000000000000004</v>
      </c>
      <c r="B7163">
        <v>4.3</v>
      </c>
      <c r="C7163">
        <v>6.6</v>
      </c>
      <c r="D7163">
        <v>1.51</v>
      </c>
      <c r="E7163">
        <v>3.25</v>
      </c>
      <c r="M7163"/>
      <c r="Q7163"/>
      <c r="U7163"/>
      <c r="Y7163"/>
    </row>
    <row r="7164" spans="1:25" x14ac:dyDescent="0.25">
      <c r="A7164">
        <v>6.1</v>
      </c>
      <c r="B7164">
        <v>5.7</v>
      </c>
      <c r="C7164">
        <v>7.4</v>
      </c>
      <c r="D7164">
        <v>1.51</v>
      </c>
      <c r="E7164">
        <v>4</v>
      </c>
      <c r="M7164"/>
      <c r="Q7164"/>
      <c r="U7164"/>
      <c r="Y7164"/>
    </row>
    <row r="7165" spans="1:25" x14ac:dyDescent="0.25">
      <c r="A7165">
        <v>0.8</v>
      </c>
      <c r="B7165">
        <v>2.1</v>
      </c>
      <c r="C7165">
        <v>8.6</v>
      </c>
      <c r="D7165">
        <v>1.51</v>
      </c>
      <c r="E7165">
        <v>4.5</v>
      </c>
      <c r="M7165"/>
      <c r="Q7165"/>
      <c r="U7165"/>
      <c r="Y7165"/>
    </row>
    <row r="7166" spans="1:25" x14ac:dyDescent="0.25">
      <c r="A7166">
        <v>9.6</v>
      </c>
      <c r="B7166">
        <v>4.8</v>
      </c>
      <c r="C7166">
        <v>8.9</v>
      </c>
      <c r="D7166">
        <v>1.51</v>
      </c>
      <c r="E7166">
        <v>2.75</v>
      </c>
      <c r="M7166"/>
      <c r="Q7166"/>
      <c r="U7166"/>
      <c r="Y7166"/>
    </row>
    <row r="7167" spans="1:25" x14ac:dyDescent="0.25">
      <c r="A7167">
        <v>6.9</v>
      </c>
      <c r="B7167">
        <v>2.5</v>
      </c>
      <c r="C7167">
        <v>9.5</v>
      </c>
      <c r="D7167">
        <v>1.51</v>
      </c>
      <c r="E7167">
        <v>2.25</v>
      </c>
      <c r="M7167"/>
      <c r="Q7167"/>
      <c r="U7167"/>
      <c r="Y7167"/>
    </row>
    <row r="7168" spans="1:25" x14ac:dyDescent="0.25">
      <c r="A7168">
        <v>9</v>
      </c>
      <c r="B7168">
        <v>6.1</v>
      </c>
      <c r="C7168">
        <v>12.1</v>
      </c>
      <c r="D7168">
        <v>1.51</v>
      </c>
      <c r="E7168">
        <v>3.5</v>
      </c>
      <c r="M7168"/>
      <c r="Q7168"/>
      <c r="U7168"/>
      <c r="Y7168"/>
    </row>
    <row r="7169" spans="1:25" x14ac:dyDescent="0.25">
      <c r="A7169">
        <v>6.1</v>
      </c>
      <c r="B7169">
        <v>2.7</v>
      </c>
      <c r="C7169">
        <v>12.6</v>
      </c>
      <c r="D7169">
        <v>1.51</v>
      </c>
      <c r="E7169">
        <v>2.75</v>
      </c>
      <c r="M7169"/>
      <c r="Q7169"/>
      <c r="U7169"/>
      <c r="Y7169"/>
    </row>
    <row r="7170" spans="1:25" x14ac:dyDescent="0.25">
      <c r="A7170">
        <v>8.1</v>
      </c>
      <c r="B7170">
        <v>5.7</v>
      </c>
      <c r="C7170">
        <v>13.2</v>
      </c>
      <c r="D7170">
        <v>1.51</v>
      </c>
      <c r="E7170">
        <v>3.5</v>
      </c>
      <c r="M7170"/>
      <c r="Q7170"/>
      <c r="U7170"/>
      <c r="Y7170"/>
    </row>
    <row r="7171" spans="1:25" x14ac:dyDescent="0.25">
      <c r="A7171">
        <v>4.5</v>
      </c>
      <c r="B7171">
        <v>2.2999999999999998</v>
      </c>
      <c r="C7171">
        <v>17.100000000000001</v>
      </c>
      <c r="D7171">
        <v>1.51</v>
      </c>
      <c r="E7171">
        <v>3.5</v>
      </c>
      <c r="M7171"/>
      <c r="Q7171"/>
      <c r="U7171"/>
      <c r="Y7171"/>
    </row>
    <row r="7172" spans="1:25" x14ac:dyDescent="0.25">
      <c r="A7172">
        <v>5.8</v>
      </c>
      <c r="B7172">
        <v>3.3</v>
      </c>
      <c r="C7172">
        <v>17.899999999999999</v>
      </c>
      <c r="D7172">
        <v>1.51</v>
      </c>
      <c r="E7172">
        <v>3.25</v>
      </c>
      <c r="M7172"/>
      <c r="Q7172"/>
      <c r="U7172"/>
      <c r="Y7172"/>
    </row>
    <row r="7173" spans="1:25" x14ac:dyDescent="0.25">
      <c r="A7173">
        <v>7.5</v>
      </c>
      <c r="B7173">
        <v>1.6</v>
      </c>
      <c r="C7173">
        <v>20.2</v>
      </c>
      <c r="D7173">
        <v>1.51</v>
      </c>
      <c r="E7173">
        <v>2.75</v>
      </c>
      <c r="M7173"/>
      <c r="Q7173"/>
      <c r="U7173"/>
      <c r="Y7173"/>
    </row>
    <row r="7174" spans="1:25" x14ac:dyDescent="0.25">
      <c r="A7174">
        <v>7.8</v>
      </c>
      <c r="B7174">
        <v>8.3000000000000007</v>
      </c>
      <c r="C7174">
        <v>29.8</v>
      </c>
      <c r="D7174">
        <v>1.51</v>
      </c>
      <c r="E7174">
        <v>4</v>
      </c>
      <c r="M7174"/>
      <c r="Q7174"/>
      <c r="U7174"/>
      <c r="Y7174"/>
    </row>
    <row r="7175" spans="1:25" x14ac:dyDescent="0.25">
      <c r="A7175">
        <v>5.3</v>
      </c>
      <c r="B7175">
        <v>6.2</v>
      </c>
      <c r="C7175">
        <v>33</v>
      </c>
      <c r="D7175">
        <v>1.51</v>
      </c>
      <c r="E7175">
        <v>4.5</v>
      </c>
      <c r="M7175"/>
      <c r="Q7175"/>
      <c r="U7175"/>
      <c r="Y7175"/>
    </row>
    <row r="7176" spans="1:25" x14ac:dyDescent="0.25">
      <c r="A7176">
        <v>7.7</v>
      </c>
      <c r="B7176">
        <v>2.2999999999999998</v>
      </c>
      <c r="C7176">
        <v>40.200000000000003</v>
      </c>
      <c r="D7176">
        <v>1.51</v>
      </c>
      <c r="E7176">
        <v>2.75</v>
      </c>
      <c r="M7176"/>
      <c r="Q7176"/>
      <c r="U7176"/>
      <c r="Y7176"/>
    </row>
    <row r="7177" spans="1:25" x14ac:dyDescent="0.25">
      <c r="A7177">
        <v>6.4</v>
      </c>
      <c r="B7177">
        <v>8.1</v>
      </c>
      <c r="C7177">
        <v>44.4</v>
      </c>
      <c r="D7177">
        <v>1.51</v>
      </c>
      <c r="E7177">
        <v>4.5</v>
      </c>
      <c r="M7177"/>
      <c r="Q7177"/>
      <c r="U7177"/>
      <c r="Y7177"/>
    </row>
    <row r="7178" spans="1:25" x14ac:dyDescent="0.25">
      <c r="A7178">
        <v>3.9</v>
      </c>
      <c r="B7178">
        <v>1.1000000000000001</v>
      </c>
      <c r="C7178">
        <v>48.7</v>
      </c>
      <c r="D7178">
        <v>1.51</v>
      </c>
      <c r="E7178">
        <v>4</v>
      </c>
      <c r="M7178"/>
      <c r="Q7178"/>
      <c r="U7178"/>
      <c r="Y7178"/>
    </row>
    <row r="7179" spans="1:25" x14ac:dyDescent="0.25">
      <c r="A7179">
        <v>5</v>
      </c>
      <c r="B7179">
        <v>1.1000000000000001</v>
      </c>
      <c r="C7179">
        <v>54.4</v>
      </c>
      <c r="D7179">
        <v>1.51</v>
      </c>
      <c r="E7179">
        <v>4</v>
      </c>
      <c r="M7179"/>
      <c r="Q7179"/>
      <c r="U7179"/>
      <c r="Y7179"/>
    </row>
    <row r="7180" spans="1:25" x14ac:dyDescent="0.25">
      <c r="A7180">
        <v>4.9000000000000004</v>
      </c>
      <c r="B7180">
        <v>1.8</v>
      </c>
      <c r="C7180">
        <v>67.2</v>
      </c>
      <c r="D7180">
        <v>1.51</v>
      </c>
      <c r="E7180">
        <v>4</v>
      </c>
      <c r="M7180"/>
      <c r="Q7180"/>
      <c r="U7180"/>
      <c r="Y7180"/>
    </row>
    <row r="7181" spans="1:25" x14ac:dyDescent="0.25">
      <c r="A7181">
        <v>6.7</v>
      </c>
      <c r="B7181">
        <v>2.8</v>
      </c>
      <c r="C7181">
        <v>88.2</v>
      </c>
      <c r="D7181">
        <v>1.51</v>
      </c>
      <c r="E7181">
        <v>3.5</v>
      </c>
      <c r="M7181"/>
      <c r="Q7181"/>
      <c r="U7181"/>
      <c r="Y7181"/>
    </row>
    <row r="7182" spans="1:25" x14ac:dyDescent="0.25">
      <c r="A7182">
        <v>7.1</v>
      </c>
      <c r="B7182">
        <v>6</v>
      </c>
      <c r="C7182">
        <v>111</v>
      </c>
      <c r="D7182">
        <v>1.51</v>
      </c>
      <c r="E7182">
        <v>5.75</v>
      </c>
      <c r="M7182"/>
      <c r="Q7182"/>
      <c r="U7182"/>
      <c r="Y7182"/>
    </row>
    <row r="7183" spans="1:25" x14ac:dyDescent="0.25">
      <c r="A7183">
        <v>6.5</v>
      </c>
      <c r="B7183">
        <v>7.8</v>
      </c>
      <c r="C7183">
        <v>216</v>
      </c>
      <c r="D7183">
        <v>1.51</v>
      </c>
      <c r="E7183">
        <v>5.75</v>
      </c>
      <c r="M7183"/>
      <c r="Q7183"/>
      <c r="U7183"/>
      <c r="Y7183"/>
    </row>
    <row r="7184" spans="1:25" x14ac:dyDescent="0.25">
      <c r="A7184">
        <v>3.5</v>
      </c>
      <c r="B7184">
        <v>9.1999999999999993</v>
      </c>
      <c r="C7184">
        <v>285</v>
      </c>
      <c r="D7184">
        <v>1.51</v>
      </c>
      <c r="E7184">
        <v>7</v>
      </c>
      <c r="M7184"/>
      <c r="Q7184"/>
      <c r="U7184"/>
      <c r="Y7184"/>
    </row>
    <row r="7185" spans="1:25" x14ac:dyDescent="0.25">
      <c r="A7185">
        <v>7</v>
      </c>
      <c r="B7185">
        <v>5.3</v>
      </c>
      <c r="C7185">
        <v>6.6</v>
      </c>
      <c r="D7185">
        <v>1.52</v>
      </c>
      <c r="E7185">
        <v>3.5</v>
      </c>
      <c r="M7185"/>
      <c r="Q7185"/>
      <c r="U7185"/>
      <c r="Y7185"/>
    </row>
    <row r="7186" spans="1:25" x14ac:dyDescent="0.25">
      <c r="A7186">
        <v>1.3</v>
      </c>
      <c r="B7186">
        <v>2.5</v>
      </c>
      <c r="C7186">
        <v>6.9</v>
      </c>
      <c r="D7186">
        <v>1.52</v>
      </c>
      <c r="E7186">
        <v>4.5</v>
      </c>
      <c r="M7186"/>
      <c r="Q7186"/>
      <c r="U7186"/>
      <c r="Y7186"/>
    </row>
    <row r="7187" spans="1:25" x14ac:dyDescent="0.25">
      <c r="A7187">
        <v>3.5</v>
      </c>
      <c r="B7187">
        <v>2.6</v>
      </c>
      <c r="C7187">
        <v>10</v>
      </c>
      <c r="D7187">
        <v>1.52</v>
      </c>
      <c r="E7187">
        <v>3.5</v>
      </c>
      <c r="M7187"/>
      <c r="Q7187"/>
      <c r="U7187"/>
      <c r="Y7187"/>
    </row>
    <row r="7188" spans="1:25" x14ac:dyDescent="0.25">
      <c r="A7188">
        <v>6.7</v>
      </c>
      <c r="B7188">
        <v>6.1</v>
      </c>
      <c r="C7188">
        <v>15</v>
      </c>
      <c r="D7188">
        <v>1.52</v>
      </c>
      <c r="E7188">
        <v>3.5</v>
      </c>
      <c r="M7188"/>
      <c r="Q7188"/>
      <c r="U7188"/>
      <c r="Y7188"/>
    </row>
    <row r="7189" spans="1:25" x14ac:dyDescent="0.25">
      <c r="A7189">
        <v>5.9</v>
      </c>
      <c r="B7189">
        <v>1.3</v>
      </c>
      <c r="C7189">
        <v>17.100000000000001</v>
      </c>
      <c r="D7189">
        <v>1.52</v>
      </c>
      <c r="E7189">
        <v>2.75</v>
      </c>
      <c r="M7189"/>
      <c r="Q7189"/>
      <c r="U7189"/>
      <c r="Y7189"/>
    </row>
    <row r="7190" spans="1:25" x14ac:dyDescent="0.25">
      <c r="A7190">
        <v>4.3</v>
      </c>
      <c r="B7190">
        <v>3.3</v>
      </c>
      <c r="C7190">
        <v>21.5</v>
      </c>
      <c r="D7190">
        <v>1.52</v>
      </c>
      <c r="E7190">
        <v>4.5</v>
      </c>
      <c r="M7190"/>
      <c r="Q7190"/>
      <c r="U7190"/>
      <c r="Y7190"/>
    </row>
    <row r="7191" spans="1:25" x14ac:dyDescent="0.25">
      <c r="A7191">
        <v>3.1</v>
      </c>
      <c r="B7191">
        <v>1.1000000000000001</v>
      </c>
      <c r="C7191">
        <v>24</v>
      </c>
      <c r="D7191">
        <v>1.52</v>
      </c>
      <c r="E7191">
        <v>4</v>
      </c>
      <c r="M7191"/>
      <c r="Q7191"/>
      <c r="U7191"/>
      <c r="Y7191"/>
    </row>
    <row r="7192" spans="1:25" x14ac:dyDescent="0.25">
      <c r="A7192">
        <v>4.5999999999999996</v>
      </c>
      <c r="B7192">
        <v>4</v>
      </c>
      <c r="C7192">
        <v>24.9</v>
      </c>
      <c r="D7192">
        <v>1.52</v>
      </c>
      <c r="E7192">
        <v>3.75</v>
      </c>
      <c r="M7192"/>
      <c r="Q7192"/>
      <c r="U7192"/>
      <c r="Y7192"/>
    </row>
    <row r="7193" spans="1:25" x14ac:dyDescent="0.25">
      <c r="A7193">
        <v>2.4</v>
      </c>
      <c r="B7193">
        <v>1.5</v>
      </c>
      <c r="C7193">
        <v>33.200000000000003</v>
      </c>
      <c r="D7193">
        <v>1.52</v>
      </c>
      <c r="E7193">
        <v>4</v>
      </c>
      <c r="M7193"/>
      <c r="Q7193"/>
      <c r="U7193"/>
      <c r="Y7193"/>
    </row>
    <row r="7194" spans="1:25" x14ac:dyDescent="0.25">
      <c r="A7194">
        <v>6.4</v>
      </c>
      <c r="B7194">
        <v>4.5</v>
      </c>
      <c r="C7194">
        <v>33.6</v>
      </c>
      <c r="D7194">
        <v>1.52</v>
      </c>
      <c r="E7194">
        <v>3.75</v>
      </c>
      <c r="M7194"/>
      <c r="Q7194"/>
      <c r="U7194"/>
      <c r="Y7194"/>
    </row>
    <row r="7195" spans="1:25" x14ac:dyDescent="0.25">
      <c r="A7195">
        <v>3.1</v>
      </c>
      <c r="B7195">
        <v>1.5</v>
      </c>
      <c r="C7195">
        <v>81.599999999999994</v>
      </c>
      <c r="D7195">
        <v>1.52</v>
      </c>
      <c r="E7195">
        <v>4.75</v>
      </c>
      <c r="M7195"/>
      <c r="Q7195"/>
      <c r="U7195"/>
      <c r="Y7195"/>
    </row>
    <row r="7196" spans="1:25" x14ac:dyDescent="0.25">
      <c r="A7196">
        <v>7.2</v>
      </c>
      <c r="B7196">
        <v>1.7</v>
      </c>
      <c r="C7196">
        <v>174</v>
      </c>
      <c r="D7196">
        <v>1.52</v>
      </c>
      <c r="E7196">
        <v>4.5</v>
      </c>
      <c r="M7196"/>
      <c r="Q7196"/>
      <c r="U7196"/>
      <c r="Y7196"/>
    </row>
    <row r="7197" spans="1:25" x14ac:dyDescent="0.25">
      <c r="A7197">
        <v>4.0999999999999996</v>
      </c>
      <c r="B7197">
        <v>1.6</v>
      </c>
      <c r="C7197">
        <v>910</v>
      </c>
      <c r="D7197">
        <v>1.52</v>
      </c>
      <c r="E7197">
        <v>5.75</v>
      </c>
      <c r="M7197"/>
      <c r="Q7197"/>
      <c r="U7197"/>
      <c r="Y7197"/>
    </row>
    <row r="7198" spans="1:25" x14ac:dyDescent="0.25">
      <c r="A7198">
        <v>4.0999999999999996</v>
      </c>
      <c r="B7198">
        <v>2.7</v>
      </c>
      <c r="C7198">
        <v>5.2</v>
      </c>
      <c r="D7198">
        <v>1.53</v>
      </c>
      <c r="E7198">
        <v>3.5</v>
      </c>
      <c r="M7198"/>
      <c r="Q7198"/>
      <c r="U7198"/>
      <c r="Y7198"/>
    </row>
    <row r="7199" spans="1:25" x14ac:dyDescent="0.25">
      <c r="A7199">
        <v>6.3</v>
      </c>
      <c r="B7199">
        <v>8.6</v>
      </c>
      <c r="C7199">
        <v>10.8</v>
      </c>
      <c r="D7199">
        <v>1.53</v>
      </c>
      <c r="E7199">
        <v>4</v>
      </c>
      <c r="M7199"/>
      <c r="Q7199"/>
      <c r="U7199"/>
      <c r="Y7199"/>
    </row>
    <row r="7200" spans="1:25" x14ac:dyDescent="0.25">
      <c r="A7200">
        <v>9.9</v>
      </c>
      <c r="B7200">
        <v>5.5</v>
      </c>
      <c r="C7200">
        <v>17.100000000000001</v>
      </c>
      <c r="D7200">
        <v>1.53</v>
      </c>
      <c r="E7200">
        <v>3.5</v>
      </c>
      <c r="M7200"/>
      <c r="Q7200"/>
      <c r="U7200"/>
      <c r="Y7200"/>
    </row>
    <row r="7201" spans="1:25" x14ac:dyDescent="0.25">
      <c r="A7201">
        <v>4.7</v>
      </c>
      <c r="B7201">
        <v>1.6</v>
      </c>
      <c r="C7201">
        <v>19.7</v>
      </c>
      <c r="D7201">
        <v>1.53</v>
      </c>
      <c r="E7201">
        <v>2.75</v>
      </c>
      <c r="M7201"/>
      <c r="Q7201"/>
      <c r="U7201"/>
      <c r="Y7201"/>
    </row>
    <row r="7202" spans="1:25" x14ac:dyDescent="0.25">
      <c r="A7202">
        <v>3.8</v>
      </c>
      <c r="B7202">
        <v>1.1000000000000001</v>
      </c>
      <c r="C7202">
        <v>29.2</v>
      </c>
      <c r="D7202">
        <v>1.53</v>
      </c>
      <c r="E7202">
        <v>4</v>
      </c>
      <c r="M7202"/>
      <c r="Q7202"/>
      <c r="U7202"/>
      <c r="Y7202"/>
    </row>
    <row r="7203" spans="1:25" x14ac:dyDescent="0.25">
      <c r="A7203">
        <v>7.1</v>
      </c>
      <c r="B7203">
        <v>2.2000000000000002</v>
      </c>
      <c r="C7203">
        <v>33.200000000000003</v>
      </c>
      <c r="D7203">
        <v>1.53</v>
      </c>
      <c r="E7203">
        <v>2.75</v>
      </c>
      <c r="M7203"/>
      <c r="Q7203"/>
      <c r="U7203"/>
      <c r="Y7203"/>
    </row>
    <row r="7204" spans="1:25" x14ac:dyDescent="0.25">
      <c r="A7204">
        <v>3.6</v>
      </c>
      <c r="B7204">
        <v>3.4</v>
      </c>
      <c r="C7204">
        <v>33.6</v>
      </c>
      <c r="D7204">
        <v>1.53</v>
      </c>
      <c r="E7204">
        <v>4.5</v>
      </c>
      <c r="M7204"/>
      <c r="Q7204"/>
      <c r="U7204"/>
      <c r="Y7204"/>
    </row>
    <row r="7205" spans="1:25" x14ac:dyDescent="0.25">
      <c r="A7205">
        <v>5.5</v>
      </c>
      <c r="B7205">
        <v>2.2999999999999998</v>
      </c>
      <c r="C7205">
        <v>42.4</v>
      </c>
      <c r="D7205">
        <v>1.53</v>
      </c>
      <c r="E7205">
        <v>3.25</v>
      </c>
      <c r="M7205"/>
      <c r="Q7205"/>
      <c r="U7205"/>
      <c r="Y7205"/>
    </row>
    <row r="7206" spans="1:25" x14ac:dyDescent="0.25">
      <c r="A7206">
        <v>5.3</v>
      </c>
      <c r="B7206">
        <v>3</v>
      </c>
      <c r="C7206">
        <v>51.7</v>
      </c>
      <c r="D7206">
        <v>1.53</v>
      </c>
      <c r="E7206">
        <v>4</v>
      </c>
      <c r="M7206"/>
      <c r="Q7206"/>
      <c r="U7206"/>
      <c r="Y7206"/>
    </row>
    <row r="7207" spans="1:25" x14ac:dyDescent="0.25">
      <c r="A7207">
        <v>6.1</v>
      </c>
      <c r="B7207">
        <v>1.5</v>
      </c>
      <c r="C7207">
        <v>53.3</v>
      </c>
      <c r="D7207">
        <v>1.53</v>
      </c>
      <c r="E7207">
        <v>4</v>
      </c>
      <c r="M7207"/>
      <c r="Q7207"/>
      <c r="U7207"/>
      <c r="Y7207"/>
    </row>
    <row r="7208" spans="1:25" x14ac:dyDescent="0.25">
      <c r="A7208">
        <v>2.4</v>
      </c>
      <c r="B7208">
        <v>6.1</v>
      </c>
      <c r="C7208">
        <v>398</v>
      </c>
      <c r="D7208">
        <v>1.53</v>
      </c>
      <c r="E7208">
        <v>7</v>
      </c>
      <c r="M7208"/>
      <c r="Q7208"/>
      <c r="U7208"/>
      <c r="Y7208"/>
    </row>
    <row r="7209" spans="1:25" x14ac:dyDescent="0.25">
      <c r="A7209">
        <v>3.5</v>
      </c>
      <c r="B7209">
        <v>7.4</v>
      </c>
      <c r="C7209">
        <v>418</v>
      </c>
      <c r="D7209">
        <v>1.53</v>
      </c>
      <c r="E7209">
        <v>7</v>
      </c>
      <c r="M7209"/>
      <c r="Q7209"/>
      <c r="U7209"/>
      <c r="Y7209"/>
    </row>
    <row r="7210" spans="1:25" x14ac:dyDescent="0.25">
      <c r="A7210">
        <v>5.3</v>
      </c>
      <c r="B7210">
        <v>5.0999999999999996</v>
      </c>
      <c r="C7210">
        <v>655</v>
      </c>
      <c r="D7210">
        <v>1.53</v>
      </c>
      <c r="E7210">
        <v>6.25</v>
      </c>
      <c r="M7210"/>
      <c r="Q7210"/>
      <c r="U7210"/>
      <c r="Y7210"/>
    </row>
    <row r="7211" spans="1:25" x14ac:dyDescent="0.25">
      <c r="A7211">
        <v>4.8</v>
      </c>
      <c r="B7211">
        <v>5.8</v>
      </c>
      <c r="C7211">
        <v>10.1</v>
      </c>
      <c r="D7211">
        <v>1.54</v>
      </c>
      <c r="E7211">
        <v>4</v>
      </c>
      <c r="M7211"/>
      <c r="Q7211"/>
      <c r="U7211"/>
      <c r="Y7211"/>
    </row>
    <row r="7212" spans="1:25" x14ac:dyDescent="0.25">
      <c r="A7212">
        <v>8.9</v>
      </c>
      <c r="B7212">
        <v>3.9</v>
      </c>
      <c r="C7212">
        <v>10.5</v>
      </c>
      <c r="D7212">
        <v>1.54</v>
      </c>
      <c r="E7212">
        <v>2.75</v>
      </c>
      <c r="M7212"/>
      <c r="Q7212"/>
      <c r="U7212"/>
      <c r="Y7212"/>
    </row>
    <row r="7213" spans="1:25" x14ac:dyDescent="0.25">
      <c r="A7213">
        <v>3.6</v>
      </c>
      <c r="B7213">
        <v>7.2</v>
      </c>
      <c r="C7213">
        <v>14.7</v>
      </c>
      <c r="D7213">
        <v>1.54</v>
      </c>
      <c r="E7213">
        <v>4.75</v>
      </c>
      <c r="M7213"/>
      <c r="Q7213"/>
      <c r="U7213"/>
      <c r="Y7213"/>
    </row>
    <row r="7214" spans="1:25" x14ac:dyDescent="0.25">
      <c r="A7214">
        <v>6</v>
      </c>
      <c r="B7214">
        <v>3.9</v>
      </c>
      <c r="C7214">
        <v>19.399999999999999</v>
      </c>
      <c r="D7214">
        <v>1.54</v>
      </c>
      <c r="E7214">
        <v>3.25</v>
      </c>
      <c r="M7214"/>
      <c r="Q7214"/>
      <c r="U7214"/>
      <c r="Y7214"/>
    </row>
    <row r="7215" spans="1:25" x14ac:dyDescent="0.25">
      <c r="A7215">
        <v>10.7</v>
      </c>
      <c r="B7215">
        <v>7.3</v>
      </c>
      <c r="C7215">
        <v>25.2</v>
      </c>
      <c r="D7215">
        <v>1.54</v>
      </c>
      <c r="E7215">
        <v>4</v>
      </c>
      <c r="M7215"/>
      <c r="Q7215"/>
      <c r="U7215"/>
      <c r="Y7215"/>
    </row>
    <row r="7216" spans="1:25" x14ac:dyDescent="0.25">
      <c r="A7216">
        <v>0.9</v>
      </c>
      <c r="B7216">
        <v>3</v>
      </c>
      <c r="C7216">
        <v>25.3</v>
      </c>
      <c r="D7216">
        <v>1.54</v>
      </c>
      <c r="E7216">
        <v>5</v>
      </c>
      <c r="M7216"/>
      <c r="Q7216"/>
      <c r="U7216"/>
      <c r="Y7216"/>
    </row>
    <row r="7217" spans="1:25" x14ac:dyDescent="0.25">
      <c r="A7217">
        <v>2.2999999999999998</v>
      </c>
      <c r="B7217">
        <v>1.5</v>
      </c>
      <c r="C7217">
        <v>27.6</v>
      </c>
      <c r="D7217">
        <v>1.54</v>
      </c>
      <c r="E7217">
        <v>4</v>
      </c>
      <c r="M7217"/>
      <c r="Q7217"/>
      <c r="U7217"/>
      <c r="Y7217"/>
    </row>
    <row r="7218" spans="1:25" x14ac:dyDescent="0.25">
      <c r="A7218">
        <v>2.8</v>
      </c>
      <c r="B7218">
        <v>1.6</v>
      </c>
      <c r="C7218">
        <v>29.7</v>
      </c>
      <c r="D7218">
        <v>1.54</v>
      </c>
      <c r="E7218">
        <v>4</v>
      </c>
      <c r="M7218"/>
      <c r="Q7218"/>
      <c r="U7218"/>
      <c r="Y7218"/>
    </row>
    <row r="7219" spans="1:25" x14ac:dyDescent="0.25">
      <c r="A7219">
        <v>5.2</v>
      </c>
      <c r="B7219">
        <v>1.6</v>
      </c>
      <c r="C7219">
        <v>40.1</v>
      </c>
      <c r="D7219">
        <v>1.54</v>
      </c>
      <c r="E7219">
        <v>3.25</v>
      </c>
      <c r="M7219"/>
      <c r="Q7219"/>
      <c r="U7219"/>
      <c r="Y7219"/>
    </row>
    <row r="7220" spans="1:25" x14ac:dyDescent="0.25">
      <c r="A7220">
        <v>5.2</v>
      </c>
      <c r="B7220">
        <v>2.2999999999999998</v>
      </c>
      <c r="C7220">
        <v>53.4</v>
      </c>
      <c r="D7220">
        <v>1.54</v>
      </c>
      <c r="E7220">
        <v>4</v>
      </c>
      <c r="M7220"/>
      <c r="Q7220"/>
      <c r="U7220"/>
      <c r="Y7220"/>
    </row>
    <row r="7221" spans="1:25" x14ac:dyDescent="0.25">
      <c r="A7221">
        <v>1.6</v>
      </c>
      <c r="B7221">
        <v>1.5</v>
      </c>
      <c r="C7221">
        <v>62.6</v>
      </c>
      <c r="D7221">
        <v>1.54</v>
      </c>
      <c r="E7221">
        <v>5.75</v>
      </c>
      <c r="M7221"/>
      <c r="Q7221"/>
      <c r="U7221"/>
      <c r="Y7221"/>
    </row>
    <row r="7222" spans="1:25" x14ac:dyDescent="0.25">
      <c r="A7222">
        <v>4.5</v>
      </c>
      <c r="B7222">
        <v>11.1</v>
      </c>
      <c r="C7222">
        <v>110</v>
      </c>
      <c r="D7222">
        <v>1.54</v>
      </c>
      <c r="E7222">
        <v>7</v>
      </c>
      <c r="M7222"/>
      <c r="Q7222"/>
      <c r="U7222"/>
      <c r="Y7222"/>
    </row>
    <row r="7223" spans="1:25" x14ac:dyDescent="0.25">
      <c r="A7223">
        <v>7.1</v>
      </c>
      <c r="B7223">
        <v>2.8</v>
      </c>
      <c r="C7223">
        <v>5.0999999999999996</v>
      </c>
      <c r="D7223">
        <v>1.55</v>
      </c>
      <c r="E7223">
        <v>2.25</v>
      </c>
      <c r="M7223"/>
      <c r="Q7223"/>
      <c r="U7223"/>
      <c r="Y7223"/>
    </row>
    <row r="7224" spans="1:25" x14ac:dyDescent="0.25">
      <c r="A7224">
        <v>7.3</v>
      </c>
      <c r="B7224">
        <v>3.4</v>
      </c>
      <c r="C7224">
        <v>9.3000000000000007</v>
      </c>
      <c r="D7224">
        <v>1.55</v>
      </c>
      <c r="E7224">
        <v>2.75</v>
      </c>
      <c r="M7224"/>
      <c r="Q7224"/>
      <c r="U7224"/>
      <c r="Y7224"/>
    </row>
    <row r="7225" spans="1:25" x14ac:dyDescent="0.25">
      <c r="A7225">
        <v>6.3</v>
      </c>
      <c r="B7225">
        <v>1.5</v>
      </c>
      <c r="C7225">
        <v>12.2</v>
      </c>
      <c r="D7225">
        <v>1.55</v>
      </c>
      <c r="E7225">
        <v>2.75</v>
      </c>
      <c r="M7225"/>
      <c r="Q7225"/>
      <c r="U7225"/>
      <c r="Y7225"/>
    </row>
    <row r="7226" spans="1:25" x14ac:dyDescent="0.25">
      <c r="A7226">
        <v>7.4</v>
      </c>
      <c r="B7226">
        <v>6.4</v>
      </c>
      <c r="C7226">
        <v>12.2</v>
      </c>
      <c r="D7226">
        <v>1.55</v>
      </c>
      <c r="E7226">
        <v>3.5</v>
      </c>
      <c r="M7226"/>
      <c r="Q7226"/>
      <c r="U7226"/>
      <c r="Y7226"/>
    </row>
    <row r="7227" spans="1:25" x14ac:dyDescent="0.25">
      <c r="A7227">
        <v>6.8</v>
      </c>
      <c r="B7227">
        <v>3</v>
      </c>
      <c r="C7227">
        <v>13.6</v>
      </c>
      <c r="D7227">
        <v>1.55</v>
      </c>
      <c r="E7227">
        <v>2.25</v>
      </c>
      <c r="M7227"/>
      <c r="Q7227"/>
      <c r="U7227"/>
      <c r="Y7227"/>
    </row>
    <row r="7228" spans="1:25" x14ac:dyDescent="0.25">
      <c r="A7228">
        <v>3.8</v>
      </c>
      <c r="B7228">
        <v>1.9</v>
      </c>
      <c r="C7228">
        <v>13.7</v>
      </c>
      <c r="D7228">
        <v>1.55</v>
      </c>
      <c r="E7228">
        <v>3.5</v>
      </c>
      <c r="M7228"/>
      <c r="Q7228"/>
      <c r="U7228"/>
      <c r="Y7228"/>
    </row>
    <row r="7229" spans="1:25" x14ac:dyDescent="0.25">
      <c r="A7229">
        <v>5.8</v>
      </c>
      <c r="B7229">
        <v>2</v>
      </c>
      <c r="C7229">
        <v>18.3</v>
      </c>
      <c r="D7229">
        <v>1.55</v>
      </c>
      <c r="E7229">
        <v>2.75</v>
      </c>
      <c r="M7229"/>
      <c r="Q7229"/>
      <c r="U7229"/>
      <c r="Y7229"/>
    </row>
    <row r="7230" spans="1:25" x14ac:dyDescent="0.25">
      <c r="A7230">
        <v>5</v>
      </c>
      <c r="B7230">
        <v>8.6999999999999993</v>
      </c>
      <c r="C7230">
        <v>18.7</v>
      </c>
      <c r="D7230">
        <v>1.55</v>
      </c>
      <c r="E7230">
        <v>4</v>
      </c>
      <c r="M7230"/>
      <c r="Q7230"/>
      <c r="U7230"/>
      <c r="Y7230"/>
    </row>
    <row r="7231" spans="1:25" x14ac:dyDescent="0.25">
      <c r="A7231">
        <v>5.9</v>
      </c>
      <c r="B7231">
        <v>3.9</v>
      </c>
      <c r="C7231">
        <v>19.2</v>
      </c>
      <c r="D7231">
        <v>1.55</v>
      </c>
      <c r="E7231">
        <v>3.25</v>
      </c>
      <c r="M7231"/>
      <c r="Q7231"/>
      <c r="U7231"/>
      <c r="Y7231"/>
    </row>
    <row r="7232" spans="1:25" x14ac:dyDescent="0.25">
      <c r="A7232">
        <v>3.7</v>
      </c>
      <c r="B7232">
        <v>4.5</v>
      </c>
      <c r="C7232">
        <v>19.600000000000001</v>
      </c>
      <c r="D7232">
        <v>1.55</v>
      </c>
      <c r="E7232">
        <v>4</v>
      </c>
      <c r="M7232"/>
      <c r="Q7232"/>
      <c r="U7232"/>
      <c r="Y7232"/>
    </row>
    <row r="7233" spans="1:25" x14ac:dyDescent="0.25">
      <c r="A7233">
        <v>6.8</v>
      </c>
      <c r="B7233">
        <v>5.2</v>
      </c>
      <c r="C7233">
        <v>23.1</v>
      </c>
      <c r="D7233">
        <v>1.55</v>
      </c>
      <c r="E7233">
        <v>4</v>
      </c>
      <c r="M7233"/>
      <c r="Q7233"/>
      <c r="U7233"/>
      <c r="Y7233"/>
    </row>
    <row r="7234" spans="1:25" x14ac:dyDescent="0.25">
      <c r="A7234">
        <v>8.1999999999999993</v>
      </c>
      <c r="B7234">
        <v>8.1</v>
      </c>
      <c r="C7234">
        <v>23.7</v>
      </c>
      <c r="D7234">
        <v>1.55</v>
      </c>
      <c r="E7234">
        <v>4</v>
      </c>
      <c r="M7234"/>
      <c r="Q7234"/>
      <c r="U7234"/>
      <c r="Y7234"/>
    </row>
    <row r="7235" spans="1:25" x14ac:dyDescent="0.25">
      <c r="A7235">
        <v>5.2</v>
      </c>
      <c r="B7235">
        <v>3.6</v>
      </c>
      <c r="C7235">
        <v>33.799999999999997</v>
      </c>
      <c r="D7235">
        <v>1.55</v>
      </c>
      <c r="E7235">
        <v>3.75</v>
      </c>
      <c r="M7235"/>
      <c r="Q7235"/>
      <c r="U7235"/>
      <c r="Y7235"/>
    </row>
    <row r="7236" spans="1:25" x14ac:dyDescent="0.25">
      <c r="A7236">
        <v>7.5</v>
      </c>
      <c r="B7236">
        <v>4.7</v>
      </c>
      <c r="C7236">
        <v>37.9</v>
      </c>
      <c r="D7236">
        <v>1.55</v>
      </c>
      <c r="E7236">
        <v>3.25</v>
      </c>
      <c r="M7236"/>
      <c r="Q7236"/>
      <c r="U7236"/>
      <c r="Y7236"/>
    </row>
    <row r="7237" spans="1:25" x14ac:dyDescent="0.25">
      <c r="A7237">
        <v>7.6</v>
      </c>
      <c r="B7237">
        <v>1.5</v>
      </c>
      <c r="C7237">
        <v>73</v>
      </c>
      <c r="D7237">
        <v>1.55</v>
      </c>
      <c r="E7237">
        <v>3.5</v>
      </c>
      <c r="M7237"/>
      <c r="Q7237"/>
      <c r="U7237"/>
      <c r="Y7237"/>
    </row>
    <row r="7238" spans="1:25" x14ac:dyDescent="0.25">
      <c r="A7238">
        <v>7.4</v>
      </c>
      <c r="B7238">
        <v>4.0999999999999996</v>
      </c>
      <c r="C7238">
        <v>100</v>
      </c>
      <c r="D7238">
        <v>1.55</v>
      </c>
      <c r="E7238">
        <v>4</v>
      </c>
      <c r="M7238"/>
      <c r="Q7238"/>
      <c r="U7238"/>
      <c r="Y7238"/>
    </row>
    <row r="7239" spans="1:25" x14ac:dyDescent="0.25">
      <c r="A7239">
        <v>6.1</v>
      </c>
      <c r="B7239">
        <v>4.8</v>
      </c>
      <c r="C7239">
        <v>181</v>
      </c>
      <c r="D7239">
        <v>1.55</v>
      </c>
      <c r="E7239">
        <v>5.5</v>
      </c>
      <c r="M7239"/>
      <c r="Q7239"/>
      <c r="U7239"/>
      <c r="Y7239"/>
    </row>
    <row r="7240" spans="1:25" x14ac:dyDescent="0.25">
      <c r="A7240">
        <v>5.4</v>
      </c>
      <c r="B7240">
        <v>2.6</v>
      </c>
      <c r="C7240">
        <v>528</v>
      </c>
      <c r="D7240">
        <v>1.55</v>
      </c>
      <c r="E7240">
        <v>5</v>
      </c>
      <c r="M7240"/>
      <c r="Q7240"/>
      <c r="U7240"/>
      <c r="Y7240"/>
    </row>
    <row r="7241" spans="1:25" x14ac:dyDescent="0.25">
      <c r="A7241">
        <v>4.2</v>
      </c>
      <c r="B7241">
        <v>1.4</v>
      </c>
      <c r="C7241">
        <v>896</v>
      </c>
      <c r="D7241">
        <v>1.55</v>
      </c>
      <c r="E7241">
        <v>5.75</v>
      </c>
      <c r="M7241"/>
      <c r="Q7241"/>
      <c r="U7241"/>
      <c r="Y7241"/>
    </row>
    <row r="7242" spans="1:25" x14ac:dyDescent="0.25">
      <c r="A7242">
        <v>7.2</v>
      </c>
      <c r="B7242">
        <v>1.1000000000000001</v>
      </c>
      <c r="C7242">
        <v>6.3</v>
      </c>
      <c r="D7242">
        <v>1.56</v>
      </c>
      <c r="E7242">
        <v>2.25</v>
      </c>
      <c r="M7242"/>
      <c r="Q7242"/>
      <c r="U7242"/>
      <c r="Y7242"/>
    </row>
    <row r="7243" spans="1:25" x14ac:dyDescent="0.25">
      <c r="A7243">
        <v>6.7</v>
      </c>
      <c r="B7243">
        <v>3.8</v>
      </c>
      <c r="C7243">
        <v>6.4</v>
      </c>
      <c r="D7243">
        <v>1.56</v>
      </c>
      <c r="E7243">
        <v>2.75</v>
      </c>
      <c r="M7243"/>
      <c r="Q7243"/>
      <c r="U7243"/>
      <c r="Y7243"/>
    </row>
    <row r="7244" spans="1:25" x14ac:dyDescent="0.25">
      <c r="A7244">
        <v>3.8</v>
      </c>
      <c r="B7244">
        <v>3.7</v>
      </c>
      <c r="C7244">
        <v>7</v>
      </c>
      <c r="D7244">
        <v>1.56</v>
      </c>
      <c r="E7244">
        <v>4</v>
      </c>
      <c r="M7244"/>
      <c r="Q7244"/>
      <c r="U7244"/>
      <c r="Y7244"/>
    </row>
    <row r="7245" spans="1:25" x14ac:dyDescent="0.25">
      <c r="A7245">
        <v>4.4000000000000004</v>
      </c>
      <c r="B7245">
        <v>3.9</v>
      </c>
      <c r="C7245">
        <v>7.2</v>
      </c>
      <c r="D7245">
        <v>1.56</v>
      </c>
      <c r="E7245">
        <v>4</v>
      </c>
      <c r="M7245"/>
      <c r="Q7245"/>
      <c r="U7245"/>
      <c r="Y7245"/>
    </row>
    <row r="7246" spans="1:25" x14ac:dyDescent="0.25">
      <c r="A7246">
        <v>7</v>
      </c>
      <c r="B7246">
        <v>4</v>
      </c>
      <c r="C7246">
        <v>7.9</v>
      </c>
      <c r="D7246">
        <v>1.56</v>
      </c>
      <c r="E7246">
        <v>2.75</v>
      </c>
      <c r="M7246"/>
      <c r="Q7246"/>
      <c r="U7246"/>
      <c r="Y7246"/>
    </row>
    <row r="7247" spans="1:25" x14ac:dyDescent="0.25">
      <c r="A7247">
        <v>3.1</v>
      </c>
      <c r="B7247">
        <v>2</v>
      </c>
      <c r="C7247">
        <v>8.8000000000000007</v>
      </c>
      <c r="D7247">
        <v>1.56</v>
      </c>
      <c r="E7247">
        <v>3.5</v>
      </c>
      <c r="M7247"/>
      <c r="Q7247"/>
      <c r="U7247"/>
      <c r="Y7247"/>
    </row>
    <row r="7248" spans="1:25" x14ac:dyDescent="0.25">
      <c r="A7248">
        <v>6.1</v>
      </c>
      <c r="B7248">
        <v>2.7</v>
      </c>
      <c r="C7248">
        <v>10.8</v>
      </c>
      <c r="D7248">
        <v>1.56</v>
      </c>
      <c r="E7248">
        <v>2.75</v>
      </c>
      <c r="M7248"/>
      <c r="Q7248"/>
      <c r="U7248"/>
      <c r="Y7248"/>
    </row>
    <row r="7249" spans="1:25" x14ac:dyDescent="0.25">
      <c r="A7249">
        <v>1.6</v>
      </c>
      <c r="B7249">
        <v>3.7</v>
      </c>
      <c r="C7249">
        <v>13.2</v>
      </c>
      <c r="D7249">
        <v>1.56</v>
      </c>
      <c r="E7249">
        <v>5</v>
      </c>
      <c r="M7249"/>
      <c r="Q7249"/>
      <c r="U7249"/>
      <c r="Y7249"/>
    </row>
    <row r="7250" spans="1:25" x14ac:dyDescent="0.25">
      <c r="A7250">
        <v>6.8</v>
      </c>
      <c r="B7250">
        <v>4.7</v>
      </c>
      <c r="C7250">
        <v>14.8</v>
      </c>
      <c r="D7250">
        <v>1.56</v>
      </c>
      <c r="E7250">
        <v>2.75</v>
      </c>
      <c r="M7250"/>
      <c r="Q7250"/>
      <c r="U7250"/>
      <c r="Y7250"/>
    </row>
    <row r="7251" spans="1:25" x14ac:dyDescent="0.25">
      <c r="A7251">
        <v>6</v>
      </c>
      <c r="B7251">
        <v>8.6999999999999993</v>
      </c>
      <c r="C7251">
        <v>18.2</v>
      </c>
      <c r="D7251">
        <v>1.56</v>
      </c>
      <c r="E7251">
        <v>4</v>
      </c>
      <c r="M7251"/>
      <c r="Q7251"/>
      <c r="U7251"/>
      <c r="Y7251"/>
    </row>
    <row r="7252" spans="1:25" x14ac:dyDescent="0.25">
      <c r="A7252">
        <v>7</v>
      </c>
      <c r="B7252">
        <v>10.5</v>
      </c>
      <c r="C7252">
        <v>20.2</v>
      </c>
      <c r="D7252">
        <v>1.56</v>
      </c>
      <c r="E7252">
        <v>4</v>
      </c>
      <c r="M7252"/>
      <c r="Q7252"/>
      <c r="U7252"/>
      <c r="Y7252"/>
    </row>
    <row r="7253" spans="1:25" x14ac:dyDescent="0.25">
      <c r="A7253">
        <v>7.2</v>
      </c>
      <c r="B7253">
        <v>6.7</v>
      </c>
      <c r="C7253">
        <v>21.1</v>
      </c>
      <c r="D7253">
        <v>1.56</v>
      </c>
      <c r="E7253">
        <v>4</v>
      </c>
      <c r="M7253"/>
      <c r="Q7253"/>
      <c r="U7253"/>
      <c r="Y7253"/>
    </row>
    <row r="7254" spans="1:25" x14ac:dyDescent="0.25">
      <c r="A7254">
        <v>1.7</v>
      </c>
      <c r="B7254">
        <v>2.2000000000000002</v>
      </c>
      <c r="C7254">
        <v>47</v>
      </c>
      <c r="D7254">
        <v>1.56</v>
      </c>
      <c r="E7254">
        <v>5</v>
      </c>
      <c r="M7254"/>
      <c r="Q7254"/>
      <c r="U7254"/>
      <c r="Y7254"/>
    </row>
    <row r="7255" spans="1:25" x14ac:dyDescent="0.25">
      <c r="A7255">
        <v>5.9</v>
      </c>
      <c r="B7255">
        <v>2.2000000000000002</v>
      </c>
      <c r="C7255">
        <v>51.2</v>
      </c>
      <c r="D7255">
        <v>1.56</v>
      </c>
      <c r="E7255">
        <v>4</v>
      </c>
      <c r="M7255"/>
      <c r="Q7255"/>
      <c r="U7255"/>
      <c r="Y7255"/>
    </row>
    <row r="7256" spans="1:25" x14ac:dyDescent="0.25">
      <c r="A7256">
        <v>5.0999999999999996</v>
      </c>
      <c r="B7256">
        <v>2.8</v>
      </c>
      <c r="C7256">
        <v>64.2</v>
      </c>
      <c r="D7256">
        <v>1.56</v>
      </c>
      <c r="E7256">
        <v>4</v>
      </c>
      <c r="M7256"/>
      <c r="Q7256"/>
      <c r="U7256"/>
      <c r="Y7256"/>
    </row>
    <row r="7257" spans="1:25" x14ac:dyDescent="0.25">
      <c r="A7257">
        <v>3.9</v>
      </c>
      <c r="B7257">
        <v>1.8</v>
      </c>
      <c r="C7257">
        <v>68.8</v>
      </c>
      <c r="D7257">
        <v>1.56</v>
      </c>
      <c r="E7257">
        <v>4.75</v>
      </c>
      <c r="M7257"/>
      <c r="Q7257"/>
      <c r="U7257"/>
      <c r="Y7257"/>
    </row>
    <row r="7258" spans="1:25" x14ac:dyDescent="0.25">
      <c r="A7258">
        <v>7.4</v>
      </c>
      <c r="B7258">
        <v>4.3</v>
      </c>
      <c r="C7258">
        <v>125</v>
      </c>
      <c r="D7258">
        <v>1.56</v>
      </c>
      <c r="E7258">
        <v>5</v>
      </c>
      <c r="M7258"/>
      <c r="Q7258"/>
      <c r="U7258"/>
      <c r="Y7258"/>
    </row>
    <row r="7259" spans="1:25" x14ac:dyDescent="0.25">
      <c r="A7259">
        <v>6.9</v>
      </c>
      <c r="B7259">
        <v>6</v>
      </c>
      <c r="C7259">
        <v>10.6</v>
      </c>
      <c r="D7259">
        <v>1.57</v>
      </c>
      <c r="E7259">
        <v>3.5</v>
      </c>
      <c r="M7259"/>
      <c r="Q7259"/>
      <c r="U7259"/>
      <c r="Y7259"/>
    </row>
    <row r="7260" spans="1:25" x14ac:dyDescent="0.25">
      <c r="A7260">
        <v>8.8000000000000007</v>
      </c>
      <c r="B7260">
        <v>3.9</v>
      </c>
      <c r="C7260">
        <v>16.399999999999999</v>
      </c>
      <c r="D7260">
        <v>1.57</v>
      </c>
      <c r="E7260">
        <v>2.75</v>
      </c>
      <c r="M7260"/>
      <c r="Q7260"/>
      <c r="U7260"/>
      <c r="Y7260"/>
    </row>
    <row r="7261" spans="1:25" x14ac:dyDescent="0.25">
      <c r="A7261">
        <v>5.4</v>
      </c>
      <c r="B7261">
        <v>14.1</v>
      </c>
      <c r="C7261">
        <v>19</v>
      </c>
      <c r="D7261">
        <v>1.57</v>
      </c>
      <c r="E7261">
        <v>4</v>
      </c>
      <c r="M7261"/>
      <c r="Q7261"/>
      <c r="U7261"/>
      <c r="Y7261"/>
    </row>
    <row r="7262" spans="1:25" x14ac:dyDescent="0.25">
      <c r="A7262">
        <v>6.4</v>
      </c>
      <c r="B7262">
        <v>12.4</v>
      </c>
      <c r="C7262">
        <v>20.6</v>
      </c>
      <c r="D7262">
        <v>1.57</v>
      </c>
      <c r="E7262">
        <v>4.5</v>
      </c>
      <c r="M7262"/>
      <c r="Q7262"/>
      <c r="U7262"/>
      <c r="Y7262"/>
    </row>
    <row r="7263" spans="1:25" x14ac:dyDescent="0.25">
      <c r="A7263">
        <v>6.2</v>
      </c>
      <c r="B7263">
        <v>5.4</v>
      </c>
      <c r="C7263">
        <v>24.1</v>
      </c>
      <c r="D7263">
        <v>1.57</v>
      </c>
      <c r="E7263">
        <v>4.5</v>
      </c>
      <c r="M7263"/>
      <c r="Q7263"/>
      <c r="U7263"/>
      <c r="Y7263"/>
    </row>
    <row r="7264" spans="1:25" x14ac:dyDescent="0.25">
      <c r="A7264">
        <v>5.9</v>
      </c>
      <c r="B7264">
        <v>1.6</v>
      </c>
      <c r="C7264">
        <v>28.8</v>
      </c>
      <c r="D7264">
        <v>1.57</v>
      </c>
      <c r="E7264">
        <v>3.25</v>
      </c>
      <c r="M7264"/>
      <c r="Q7264"/>
      <c r="U7264"/>
      <c r="Y7264"/>
    </row>
    <row r="7265" spans="1:25" x14ac:dyDescent="0.25">
      <c r="A7265">
        <v>7.1</v>
      </c>
      <c r="B7265">
        <v>2.8</v>
      </c>
      <c r="C7265">
        <v>44</v>
      </c>
      <c r="D7265">
        <v>1.57</v>
      </c>
      <c r="E7265">
        <v>2.75</v>
      </c>
      <c r="M7265"/>
      <c r="Q7265"/>
      <c r="U7265"/>
      <c r="Y7265"/>
    </row>
    <row r="7266" spans="1:25" x14ac:dyDescent="0.25">
      <c r="A7266">
        <v>5.4</v>
      </c>
      <c r="B7266">
        <v>3</v>
      </c>
      <c r="C7266">
        <v>200</v>
      </c>
      <c r="D7266">
        <v>1.57</v>
      </c>
      <c r="E7266">
        <v>5</v>
      </c>
      <c r="M7266"/>
      <c r="Q7266"/>
      <c r="U7266"/>
      <c r="Y7266"/>
    </row>
    <row r="7267" spans="1:25" x14ac:dyDescent="0.25">
      <c r="A7267">
        <v>7.3</v>
      </c>
      <c r="B7267">
        <v>2.8</v>
      </c>
      <c r="C7267">
        <v>443</v>
      </c>
      <c r="D7267">
        <v>1.57</v>
      </c>
      <c r="E7267">
        <v>4.5</v>
      </c>
      <c r="M7267"/>
      <c r="Q7267"/>
      <c r="U7267"/>
      <c r="Y7267"/>
    </row>
    <row r="7268" spans="1:25" x14ac:dyDescent="0.25">
      <c r="A7268">
        <v>7.2</v>
      </c>
      <c r="B7268">
        <v>2.2999999999999998</v>
      </c>
      <c r="C7268">
        <v>3.1</v>
      </c>
      <c r="D7268">
        <v>1.58</v>
      </c>
      <c r="E7268">
        <v>2.25</v>
      </c>
      <c r="M7268"/>
      <c r="Q7268"/>
      <c r="U7268"/>
      <c r="Y7268"/>
    </row>
    <row r="7269" spans="1:25" x14ac:dyDescent="0.25">
      <c r="A7269">
        <v>6.8</v>
      </c>
      <c r="B7269">
        <v>3.5</v>
      </c>
      <c r="C7269">
        <v>6.2</v>
      </c>
      <c r="D7269">
        <v>1.58</v>
      </c>
      <c r="E7269">
        <v>2.75</v>
      </c>
      <c r="M7269"/>
      <c r="Q7269"/>
      <c r="U7269"/>
      <c r="Y7269"/>
    </row>
    <row r="7270" spans="1:25" x14ac:dyDescent="0.25">
      <c r="A7270">
        <v>1.9</v>
      </c>
      <c r="B7270">
        <v>2.6</v>
      </c>
      <c r="C7270">
        <v>8</v>
      </c>
      <c r="D7270">
        <v>1.58</v>
      </c>
      <c r="E7270">
        <v>4.5</v>
      </c>
      <c r="M7270"/>
      <c r="Q7270"/>
      <c r="U7270"/>
      <c r="Y7270"/>
    </row>
    <row r="7271" spans="1:25" x14ac:dyDescent="0.25">
      <c r="A7271">
        <v>5.6</v>
      </c>
      <c r="B7271">
        <v>2.9</v>
      </c>
      <c r="C7271">
        <v>10.7</v>
      </c>
      <c r="D7271">
        <v>1.58</v>
      </c>
      <c r="E7271">
        <v>2.75</v>
      </c>
      <c r="M7271"/>
      <c r="Q7271"/>
      <c r="U7271"/>
      <c r="Y7271"/>
    </row>
    <row r="7272" spans="1:25" x14ac:dyDescent="0.25">
      <c r="A7272">
        <v>6.5</v>
      </c>
      <c r="B7272">
        <v>19.7</v>
      </c>
      <c r="C7272">
        <v>12.8</v>
      </c>
      <c r="D7272">
        <v>1.58</v>
      </c>
      <c r="E7272">
        <v>4.5</v>
      </c>
      <c r="M7272"/>
      <c r="Q7272"/>
      <c r="U7272"/>
      <c r="Y7272"/>
    </row>
    <row r="7273" spans="1:25" x14ac:dyDescent="0.25">
      <c r="A7273">
        <v>5</v>
      </c>
      <c r="B7273">
        <v>2.2000000000000002</v>
      </c>
      <c r="C7273">
        <v>15.8</v>
      </c>
      <c r="D7273">
        <v>1.58</v>
      </c>
      <c r="E7273">
        <v>2.75</v>
      </c>
      <c r="M7273"/>
      <c r="Q7273"/>
      <c r="U7273"/>
      <c r="Y7273"/>
    </row>
    <row r="7274" spans="1:25" x14ac:dyDescent="0.25">
      <c r="A7274">
        <v>7</v>
      </c>
      <c r="B7274">
        <v>7</v>
      </c>
      <c r="C7274">
        <v>18.600000000000001</v>
      </c>
      <c r="D7274">
        <v>1.58</v>
      </c>
      <c r="E7274">
        <v>3.5</v>
      </c>
      <c r="M7274"/>
      <c r="Q7274"/>
      <c r="U7274"/>
      <c r="Y7274"/>
    </row>
    <row r="7275" spans="1:25" x14ac:dyDescent="0.25">
      <c r="A7275">
        <v>6.4</v>
      </c>
      <c r="B7275">
        <v>2.6</v>
      </c>
      <c r="C7275">
        <v>20.2</v>
      </c>
      <c r="D7275">
        <v>1.58</v>
      </c>
      <c r="E7275">
        <v>3.25</v>
      </c>
      <c r="M7275"/>
      <c r="Q7275"/>
      <c r="U7275"/>
      <c r="Y7275"/>
    </row>
    <row r="7276" spans="1:25" x14ac:dyDescent="0.25">
      <c r="A7276">
        <v>4.9000000000000004</v>
      </c>
      <c r="B7276">
        <v>1.6</v>
      </c>
      <c r="C7276">
        <v>26.1</v>
      </c>
      <c r="D7276">
        <v>1.58</v>
      </c>
      <c r="E7276">
        <v>3.25</v>
      </c>
      <c r="M7276"/>
      <c r="Q7276"/>
      <c r="U7276"/>
      <c r="Y7276"/>
    </row>
    <row r="7277" spans="1:25" x14ac:dyDescent="0.25">
      <c r="A7277">
        <v>2.2999999999999998</v>
      </c>
      <c r="B7277">
        <v>5.8</v>
      </c>
      <c r="C7277">
        <v>36</v>
      </c>
      <c r="D7277">
        <v>1.58</v>
      </c>
      <c r="E7277">
        <v>5.25</v>
      </c>
      <c r="M7277"/>
      <c r="Q7277"/>
      <c r="U7277"/>
      <c r="Y7277"/>
    </row>
    <row r="7278" spans="1:25" x14ac:dyDescent="0.25">
      <c r="A7278">
        <v>4.0999999999999996</v>
      </c>
      <c r="B7278">
        <v>1</v>
      </c>
      <c r="C7278">
        <v>42.2</v>
      </c>
      <c r="D7278">
        <v>1.58</v>
      </c>
      <c r="E7278">
        <v>4</v>
      </c>
      <c r="M7278"/>
      <c r="Q7278"/>
      <c r="U7278"/>
      <c r="Y7278"/>
    </row>
    <row r="7279" spans="1:25" x14ac:dyDescent="0.25">
      <c r="A7279">
        <v>5.8</v>
      </c>
      <c r="B7279">
        <v>23.1</v>
      </c>
      <c r="C7279">
        <v>45.9</v>
      </c>
      <c r="D7279">
        <v>1.58</v>
      </c>
      <c r="E7279">
        <v>5.5</v>
      </c>
      <c r="M7279"/>
      <c r="Q7279"/>
      <c r="U7279"/>
      <c r="Y7279"/>
    </row>
    <row r="7280" spans="1:25" x14ac:dyDescent="0.25">
      <c r="A7280">
        <v>5.8</v>
      </c>
      <c r="B7280">
        <v>3.5</v>
      </c>
      <c r="C7280">
        <v>56.4</v>
      </c>
      <c r="D7280">
        <v>1.58</v>
      </c>
      <c r="E7280">
        <v>4.5</v>
      </c>
      <c r="M7280"/>
      <c r="Q7280"/>
      <c r="U7280"/>
      <c r="Y7280"/>
    </row>
    <row r="7281" spans="1:25" x14ac:dyDescent="0.25">
      <c r="A7281">
        <v>7</v>
      </c>
      <c r="B7281">
        <v>3</v>
      </c>
      <c r="C7281">
        <v>80.400000000000006</v>
      </c>
      <c r="D7281">
        <v>1.58</v>
      </c>
      <c r="E7281">
        <v>3.5</v>
      </c>
      <c r="M7281"/>
      <c r="Q7281"/>
      <c r="U7281"/>
      <c r="Y7281"/>
    </row>
    <row r="7282" spans="1:25" x14ac:dyDescent="0.25">
      <c r="A7282">
        <v>3.2</v>
      </c>
      <c r="B7282">
        <v>2.9</v>
      </c>
      <c r="C7282">
        <v>81.2</v>
      </c>
      <c r="D7282">
        <v>1.58</v>
      </c>
      <c r="E7282">
        <v>4.75</v>
      </c>
      <c r="M7282"/>
      <c r="Q7282"/>
      <c r="U7282"/>
      <c r="Y7282"/>
    </row>
    <row r="7283" spans="1:25" x14ac:dyDescent="0.25">
      <c r="A7283">
        <v>5.6</v>
      </c>
      <c r="B7283">
        <v>1.2</v>
      </c>
      <c r="C7283">
        <v>145</v>
      </c>
      <c r="D7283">
        <v>1.58</v>
      </c>
      <c r="E7283">
        <v>5</v>
      </c>
      <c r="M7283"/>
      <c r="Q7283"/>
      <c r="U7283"/>
      <c r="Y7283"/>
    </row>
    <row r="7284" spans="1:25" x14ac:dyDescent="0.25">
      <c r="A7284">
        <v>5.2</v>
      </c>
      <c r="B7284">
        <v>2.8</v>
      </c>
      <c r="C7284">
        <v>150</v>
      </c>
      <c r="D7284">
        <v>1.58</v>
      </c>
      <c r="E7284">
        <v>5</v>
      </c>
      <c r="M7284"/>
      <c r="Q7284"/>
      <c r="U7284"/>
      <c r="Y7284"/>
    </row>
    <row r="7285" spans="1:25" x14ac:dyDescent="0.25">
      <c r="A7285">
        <v>4.7</v>
      </c>
      <c r="B7285">
        <v>4.5999999999999996</v>
      </c>
      <c r="C7285">
        <v>174</v>
      </c>
      <c r="D7285">
        <v>1.58</v>
      </c>
      <c r="E7285">
        <v>5.5</v>
      </c>
      <c r="M7285"/>
      <c r="Q7285"/>
      <c r="U7285"/>
      <c r="Y7285"/>
    </row>
    <row r="7286" spans="1:25" x14ac:dyDescent="0.25">
      <c r="A7286">
        <v>7</v>
      </c>
      <c r="B7286">
        <v>1.6</v>
      </c>
      <c r="C7286">
        <v>215</v>
      </c>
      <c r="D7286">
        <v>1.58</v>
      </c>
      <c r="E7286">
        <v>4.5</v>
      </c>
      <c r="M7286"/>
      <c r="Q7286"/>
      <c r="U7286"/>
      <c r="Y7286"/>
    </row>
    <row r="7287" spans="1:25" x14ac:dyDescent="0.25">
      <c r="A7287">
        <v>7.9</v>
      </c>
      <c r="B7287">
        <v>5.6</v>
      </c>
      <c r="C7287">
        <v>5.4</v>
      </c>
      <c r="D7287">
        <v>1.59</v>
      </c>
      <c r="E7287">
        <v>3.5</v>
      </c>
      <c r="M7287"/>
      <c r="Q7287"/>
      <c r="U7287"/>
      <c r="Y7287"/>
    </row>
    <row r="7288" spans="1:25" x14ac:dyDescent="0.25">
      <c r="A7288">
        <v>3.2</v>
      </c>
      <c r="B7288">
        <v>3.8</v>
      </c>
      <c r="C7288">
        <v>7.2</v>
      </c>
      <c r="D7288">
        <v>1.59</v>
      </c>
      <c r="E7288">
        <v>4</v>
      </c>
      <c r="M7288"/>
      <c r="Q7288"/>
      <c r="U7288"/>
      <c r="Y7288"/>
    </row>
    <row r="7289" spans="1:25" x14ac:dyDescent="0.25">
      <c r="A7289">
        <v>2.5</v>
      </c>
      <c r="B7289">
        <v>2.8</v>
      </c>
      <c r="C7289">
        <v>7.7</v>
      </c>
      <c r="D7289">
        <v>1.59</v>
      </c>
      <c r="E7289">
        <v>3.5</v>
      </c>
      <c r="M7289"/>
      <c r="Q7289"/>
      <c r="U7289"/>
      <c r="Y7289"/>
    </row>
    <row r="7290" spans="1:25" x14ac:dyDescent="0.25">
      <c r="A7290">
        <v>7.8</v>
      </c>
      <c r="B7290">
        <v>6.5</v>
      </c>
      <c r="C7290">
        <v>12.4</v>
      </c>
      <c r="D7290">
        <v>1.59</v>
      </c>
      <c r="E7290">
        <v>3.5</v>
      </c>
      <c r="M7290"/>
      <c r="Q7290"/>
      <c r="U7290"/>
      <c r="Y7290"/>
    </row>
    <row r="7291" spans="1:25" x14ac:dyDescent="0.25">
      <c r="A7291">
        <v>7.3</v>
      </c>
      <c r="B7291">
        <v>6.6</v>
      </c>
      <c r="C7291">
        <v>14.4</v>
      </c>
      <c r="D7291">
        <v>1.59</v>
      </c>
      <c r="E7291">
        <v>3.5</v>
      </c>
      <c r="M7291"/>
      <c r="Q7291"/>
      <c r="U7291"/>
      <c r="Y7291"/>
    </row>
    <row r="7292" spans="1:25" x14ac:dyDescent="0.25">
      <c r="A7292">
        <v>2.4</v>
      </c>
      <c r="B7292">
        <v>4.2</v>
      </c>
      <c r="C7292">
        <v>14.5</v>
      </c>
      <c r="D7292">
        <v>1.59</v>
      </c>
      <c r="E7292">
        <v>4</v>
      </c>
      <c r="M7292"/>
      <c r="Q7292"/>
      <c r="U7292"/>
      <c r="Y7292"/>
    </row>
    <row r="7293" spans="1:25" x14ac:dyDescent="0.25">
      <c r="A7293">
        <v>7.4</v>
      </c>
      <c r="B7293">
        <v>6.3</v>
      </c>
      <c r="C7293">
        <v>18.2</v>
      </c>
      <c r="D7293">
        <v>1.59</v>
      </c>
      <c r="E7293">
        <v>3.5</v>
      </c>
      <c r="M7293"/>
      <c r="Q7293"/>
      <c r="U7293"/>
      <c r="Y7293"/>
    </row>
    <row r="7294" spans="1:25" x14ac:dyDescent="0.25">
      <c r="A7294">
        <v>7.8</v>
      </c>
      <c r="B7294">
        <v>6.7</v>
      </c>
      <c r="C7294">
        <v>21.1</v>
      </c>
      <c r="D7294">
        <v>1.59</v>
      </c>
      <c r="E7294">
        <v>4</v>
      </c>
      <c r="M7294"/>
      <c r="Q7294"/>
      <c r="U7294"/>
      <c r="Y7294"/>
    </row>
    <row r="7295" spans="1:25" x14ac:dyDescent="0.25">
      <c r="A7295">
        <v>0.8</v>
      </c>
      <c r="B7295">
        <v>2.7</v>
      </c>
      <c r="C7295">
        <v>27.5</v>
      </c>
      <c r="D7295">
        <v>1.59</v>
      </c>
      <c r="E7295">
        <v>5</v>
      </c>
      <c r="M7295"/>
      <c r="Q7295"/>
      <c r="U7295"/>
      <c r="Y7295"/>
    </row>
    <row r="7296" spans="1:25" x14ac:dyDescent="0.25">
      <c r="A7296">
        <v>7.1</v>
      </c>
      <c r="B7296">
        <v>11.1</v>
      </c>
      <c r="C7296">
        <v>29.9</v>
      </c>
      <c r="D7296">
        <v>1.59</v>
      </c>
      <c r="E7296">
        <v>4</v>
      </c>
      <c r="M7296"/>
      <c r="Q7296"/>
      <c r="U7296"/>
      <c r="Y7296"/>
    </row>
    <row r="7297" spans="1:25" x14ac:dyDescent="0.25">
      <c r="A7297">
        <v>3.8</v>
      </c>
      <c r="B7297">
        <v>2</v>
      </c>
      <c r="C7297">
        <v>83.6</v>
      </c>
      <c r="D7297">
        <v>1.59</v>
      </c>
      <c r="E7297">
        <v>4.75</v>
      </c>
      <c r="M7297"/>
      <c r="Q7297"/>
      <c r="U7297"/>
      <c r="Y7297"/>
    </row>
    <row r="7298" spans="1:25" x14ac:dyDescent="0.25">
      <c r="A7298">
        <v>5.7</v>
      </c>
      <c r="B7298">
        <v>21.3</v>
      </c>
      <c r="C7298">
        <v>157</v>
      </c>
      <c r="D7298">
        <v>1.59</v>
      </c>
      <c r="E7298">
        <v>7.25</v>
      </c>
      <c r="M7298"/>
      <c r="Q7298"/>
      <c r="U7298"/>
      <c r="Y7298"/>
    </row>
    <row r="7299" spans="1:25" x14ac:dyDescent="0.25">
      <c r="A7299">
        <v>3.9</v>
      </c>
      <c r="B7299">
        <v>2.2000000000000002</v>
      </c>
      <c r="C7299">
        <v>1360</v>
      </c>
      <c r="D7299">
        <v>1.59</v>
      </c>
      <c r="E7299">
        <v>5.75</v>
      </c>
      <c r="M7299"/>
      <c r="Q7299"/>
      <c r="U7299"/>
      <c r="Y7299"/>
    </row>
    <row r="7300" spans="1:25" x14ac:dyDescent="0.25">
      <c r="A7300">
        <v>7.6</v>
      </c>
      <c r="B7300">
        <v>3.2</v>
      </c>
      <c r="C7300">
        <v>3.2</v>
      </c>
      <c r="D7300">
        <v>1.6</v>
      </c>
      <c r="E7300">
        <v>2.75</v>
      </c>
      <c r="M7300"/>
      <c r="Q7300"/>
      <c r="U7300"/>
      <c r="Y7300"/>
    </row>
    <row r="7301" spans="1:25" x14ac:dyDescent="0.25">
      <c r="A7301">
        <v>6.7</v>
      </c>
      <c r="B7301">
        <v>7.2</v>
      </c>
      <c r="C7301">
        <v>11.7</v>
      </c>
      <c r="D7301">
        <v>1.6</v>
      </c>
      <c r="E7301">
        <v>3.5</v>
      </c>
      <c r="M7301"/>
      <c r="Q7301"/>
      <c r="U7301"/>
      <c r="Y7301"/>
    </row>
    <row r="7302" spans="1:25" x14ac:dyDescent="0.25">
      <c r="A7302">
        <v>5.0999999999999996</v>
      </c>
      <c r="B7302">
        <v>1.8</v>
      </c>
      <c r="C7302">
        <v>25</v>
      </c>
      <c r="D7302">
        <v>1.6</v>
      </c>
      <c r="E7302">
        <v>3.25</v>
      </c>
      <c r="M7302"/>
      <c r="Q7302"/>
      <c r="U7302"/>
      <c r="Y7302"/>
    </row>
    <row r="7303" spans="1:25" x14ac:dyDescent="0.25">
      <c r="A7303">
        <v>5.3</v>
      </c>
      <c r="B7303">
        <v>2.1</v>
      </c>
      <c r="C7303">
        <v>83.8</v>
      </c>
      <c r="D7303">
        <v>1.6</v>
      </c>
      <c r="E7303">
        <v>4</v>
      </c>
      <c r="M7303"/>
      <c r="Q7303"/>
      <c r="U7303"/>
      <c r="Y7303"/>
    </row>
    <row r="7304" spans="1:25" x14ac:dyDescent="0.25">
      <c r="A7304">
        <v>2.2999999999999998</v>
      </c>
      <c r="B7304">
        <v>2.5</v>
      </c>
      <c r="C7304">
        <v>102</v>
      </c>
      <c r="D7304">
        <v>1.6</v>
      </c>
      <c r="E7304">
        <v>5.75</v>
      </c>
      <c r="M7304"/>
      <c r="Q7304"/>
      <c r="U7304"/>
      <c r="Y7304"/>
    </row>
    <row r="7305" spans="1:25" x14ac:dyDescent="0.25">
      <c r="A7305">
        <v>7.1</v>
      </c>
      <c r="B7305">
        <v>1.7</v>
      </c>
      <c r="C7305">
        <v>233</v>
      </c>
      <c r="D7305">
        <v>1.6</v>
      </c>
      <c r="E7305">
        <v>4.5</v>
      </c>
      <c r="M7305"/>
      <c r="Q7305"/>
      <c r="U7305"/>
      <c r="Y7305"/>
    </row>
    <row r="7306" spans="1:25" x14ac:dyDescent="0.25">
      <c r="A7306">
        <v>5.3</v>
      </c>
      <c r="B7306">
        <v>1.9</v>
      </c>
      <c r="C7306">
        <v>9.1999999999999993</v>
      </c>
      <c r="D7306">
        <v>1.61</v>
      </c>
      <c r="E7306">
        <v>2.75</v>
      </c>
      <c r="M7306"/>
      <c r="Q7306"/>
      <c r="U7306"/>
      <c r="Y7306"/>
    </row>
    <row r="7307" spans="1:25" x14ac:dyDescent="0.25">
      <c r="A7307">
        <v>5.2</v>
      </c>
      <c r="B7307">
        <v>7.4</v>
      </c>
      <c r="C7307">
        <v>10.6</v>
      </c>
      <c r="D7307">
        <v>1.61</v>
      </c>
      <c r="E7307">
        <v>4</v>
      </c>
      <c r="M7307"/>
      <c r="Q7307"/>
      <c r="U7307"/>
      <c r="Y7307"/>
    </row>
    <row r="7308" spans="1:25" x14ac:dyDescent="0.25">
      <c r="A7308">
        <v>7</v>
      </c>
      <c r="B7308">
        <v>6.3</v>
      </c>
      <c r="C7308">
        <v>12.3</v>
      </c>
      <c r="D7308">
        <v>1.61</v>
      </c>
      <c r="E7308">
        <v>3.5</v>
      </c>
      <c r="M7308"/>
      <c r="Q7308"/>
      <c r="U7308"/>
      <c r="Y7308"/>
    </row>
    <row r="7309" spans="1:25" x14ac:dyDescent="0.25">
      <c r="A7309">
        <v>6.7</v>
      </c>
      <c r="B7309">
        <v>7.6</v>
      </c>
      <c r="C7309">
        <v>13.8</v>
      </c>
      <c r="D7309">
        <v>1.61</v>
      </c>
      <c r="E7309">
        <v>3.5</v>
      </c>
      <c r="M7309"/>
      <c r="Q7309"/>
      <c r="U7309"/>
      <c r="Y7309"/>
    </row>
    <row r="7310" spans="1:25" x14ac:dyDescent="0.25">
      <c r="A7310">
        <v>4.7</v>
      </c>
      <c r="B7310">
        <v>4.3</v>
      </c>
      <c r="C7310">
        <v>17.3</v>
      </c>
      <c r="D7310">
        <v>1.61</v>
      </c>
      <c r="E7310">
        <v>3.25</v>
      </c>
      <c r="M7310"/>
      <c r="Q7310"/>
      <c r="U7310"/>
      <c r="Y7310"/>
    </row>
    <row r="7311" spans="1:25" x14ac:dyDescent="0.25">
      <c r="A7311">
        <v>6.2</v>
      </c>
      <c r="B7311">
        <v>2</v>
      </c>
      <c r="C7311">
        <v>20.100000000000001</v>
      </c>
      <c r="D7311">
        <v>1.61</v>
      </c>
      <c r="E7311">
        <v>3.25</v>
      </c>
      <c r="M7311"/>
      <c r="Q7311"/>
      <c r="U7311"/>
      <c r="Y7311"/>
    </row>
    <row r="7312" spans="1:25" x14ac:dyDescent="0.25">
      <c r="A7312">
        <v>3.3</v>
      </c>
      <c r="B7312">
        <v>10.7</v>
      </c>
      <c r="C7312">
        <v>23.8</v>
      </c>
      <c r="D7312">
        <v>1.61</v>
      </c>
      <c r="E7312">
        <v>5.25</v>
      </c>
      <c r="M7312"/>
      <c r="Q7312"/>
      <c r="U7312"/>
      <c r="Y7312"/>
    </row>
    <row r="7313" spans="1:25" x14ac:dyDescent="0.25">
      <c r="A7313">
        <v>5.3</v>
      </c>
      <c r="B7313">
        <v>1.6</v>
      </c>
      <c r="C7313">
        <v>48.4</v>
      </c>
      <c r="D7313">
        <v>1.61</v>
      </c>
      <c r="E7313">
        <v>3.25</v>
      </c>
      <c r="M7313"/>
      <c r="Q7313"/>
      <c r="U7313"/>
      <c r="Y7313"/>
    </row>
    <row r="7314" spans="1:25" x14ac:dyDescent="0.25">
      <c r="A7314">
        <v>19.2</v>
      </c>
      <c r="B7314">
        <v>27.3</v>
      </c>
      <c r="C7314">
        <v>50.2</v>
      </c>
      <c r="D7314">
        <v>1.61</v>
      </c>
      <c r="E7314">
        <v>5.75</v>
      </c>
      <c r="M7314"/>
      <c r="Q7314"/>
      <c r="U7314"/>
      <c r="Y7314"/>
    </row>
    <row r="7315" spans="1:25" x14ac:dyDescent="0.25">
      <c r="A7315">
        <v>6.8</v>
      </c>
      <c r="B7315">
        <v>4.8</v>
      </c>
      <c r="C7315">
        <v>53.7</v>
      </c>
      <c r="D7315">
        <v>1.61</v>
      </c>
      <c r="E7315">
        <v>4</v>
      </c>
      <c r="M7315"/>
      <c r="Q7315"/>
      <c r="U7315"/>
      <c r="Y7315"/>
    </row>
    <row r="7316" spans="1:25" x14ac:dyDescent="0.25">
      <c r="A7316">
        <v>3.6</v>
      </c>
      <c r="B7316">
        <v>6.2</v>
      </c>
      <c r="C7316">
        <v>4.4000000000000004</v>
      </c>
      <c r="D7316">
        <v>1.62</v>
      </c>
      <c r="E7316">
        <v>4.75</v>
      </c>
      <c r="M7316"/>
      <c r="Q7316"/>
      <c r="U7316"/>
      <c r="Y7316"/>
    </row>
    <row r="7317" spans="1:25" x14ac:dyDescent="0.25">
      <c r="A7317">
        <v>7.2</v>
      </c>
      <c r="B7317">
        <v>2.7</v>
      </c>
      <c r="C7317">
        <v>8.3000000000000007</v>
      </c>
      <c r="D7317">
        <v>1.62</v>
      </c>
      <c r="E7317">
        <v>2.25</v>
      </c>
      <c r="M7317"/>
      <c r="Q7317"/>
      <c r="U7317"/>
      <c r="Y7317"/>
    </row>
    <row r="7318" spans="1:25" x14ac:dyDescent="0.25">
      <c r="A7318">
        <v>10</v>
      </c>
      <c r="B7318">
        <v>10.4</v>
      </c>
      <c r="C7318">
        <v>8.4</v>
      </c>
      <c r="D7318">
        <v>1.62</v>
      </c>
      <c r="E7318">
        <v>3.5</v>
      </c>
      <c r="M7318"/>
      <c r="Q7318"/>
      <c r="U7318"/>
      <c r="Y7318"/>
    </row>
    <row r="7319" spans="1:25" x14ac:dyDescent="0.25">
      <c r="A7319">
        <v>5.2</v>
      </c>
      <c r="B7319">
        <v>6.9</v>
      </c>
      <c r="C7319">
        <v>10.6</v>
      </c>
      <c r="D7319">
        <v>1.62</v>
      </c>
      <c r="E7319">
        <v>4</v>
      </c>
      <c r="M7319"/>
      <c r="Q7319"/>
      <c r="U7319"/>
      <c r="Y7319"/>
    </row>
    <row r="7320" spans="1:25" x14ac:dyDescent="0.25">
      <c r="A7320">
        <v>0.9</v>
      </c>
      <c r="B7320">
        <v>8.6</v>
      </c>
      <c r="C7320">
        <v>10.9</v>
      </c>
      <c r="D7320">
        <v>1.62</v>
      </c>
      <c r="E7320">
        <v>5.75</v>
      </c>
      <c r="M7320"/>
      <c r="Q7320"/>
      <c r="U7320"/>
      <c r="Y7320"/>
    </row>
    <row r="7321" spans="1:25" x14ac:dyDescent="0.25">
      <c r="A7321">
        <v>0.9</v>
      </c>
      <c r="B7321">
        <v>4.2</v>
      </c>
      <c r="C7321">
        <v>11.2</v>
      </c>
      <c r="D7321">
        <v>1.62</v>
      </c>
      <c r="E7321">
        <v>5</v>
      </c>
      <c r="M7321"/>
      <c r="Q7321"/>
      <c r="U7321"/>
      <c r="Y7321"/>
    </row>
    <row r="7322" spans="1:25" x14ac:dyDescent="0.25">
      <c r="A7322">
        <v>7.8</v>
      </c>
      <c r="B7322">
        <v>2.1</v>
      </c>
      <c r="C7322">
        <v>14.3</v>
      </c>
      <c r="D7322">
        <v>1.62</v>
      </c>
      <c r="E7322">
        <v>2.25</v>
      </c>
      <c r="M7322"/>
      <c r="Q7322"/>
      <c r="U7322"/>
      <c r="Y7322"/>
    </row>
    <row r="7323" spans="1:25" x14ac:dyDescent="0.25">
      <c r="A7323">
        <v>4</v>
      </c>
      <c r="B7323">
        <v>3.1</v>
      </c>
      <c r="C7323">
        <v>16.100000000000001</v>
      </c>
      <c r="D7323">
        <v>1.62</v>
      </c>
      <c r="E7323">
        <v>4</v>
      </c>
      <c r="M7323"/>
      <c r="Q7323"/>
      <c r="U7323"/>
      <c r="Y7323"/>
    </row>
    <row r="7324" spans="1:25" x14ac:dyDescent="0.25">
      <c r="A7324">
        <v>5.7</v>
      </c>
      <c r="B7324">
        <v>2.5</v>
      </c>
      <c r="C7324">
        <v>17.8</v>
      </c>
      <c r="D7324">
        <v>1.62</v>
      </c>
      <c r="E7324">
        <v>2.75</v>
      </c>
      <c r="M7324"/>
      <c r="Q7324"/>
      <c r="U7324"/>
      <c r="Y7324"/>
    </row>
    <row r="7325" spans="1:25" x14ac:dyDescent="0.25">
      <c r="A7325">
        <v>7.6</v>
      </c>
      <c r="B7325">
        <v>4</v>
      </c>
      <c r="C7325">
        <v>20.399999999999999</v>
      </c>
      <c r="D7325">
        <v>1.62</v>
      </c>
      <c r="E7325">
        <v>3.25</v>
      </c>
      <c r="M7325"/>
      <c r="Q7325"/>
      <c r="U7325"/>
      <c r="Y7325"/>
    </row>
    <row r="7326" spans="1:25" x14ac:dyDescent="0.25">
      <c r="A7326">
        <v>6.2</v>
      </c>
      <c r="B7326">
        <v>2.2999999999999998</v>
      </c>
      <c r="C7326">
        <v>23.9</v>
      </c>
      <c r="D7326">
        <v>1.62</v>
      </c>
      <c r="E7326">
        <v>3.25</v>
      </c>
      <c r="M7326"/>
      <c r="Q7326"/>
      <c r="U7326"/>
      <c r="Y7326"/>
    </row>
    <row r="7327" spans="1:25" x14ac:dyDescent="0.25">
      <c r="A7327">
        <v>5.3</v>
      </c>
      <c r="B7327">
        <v>1.9</v>
      </c>
      <c r="C7327">
        <v>31.2</v>
      </c>
      <c r="D7327">
        <v>1.62</v>
      </c>
      <c r="E7327">
        <v>3.25</v>
      </c>
      <c r="M7327"/>
      <c r="Q7327"/>
      <c r="U7327"/>
      <c r="Y7327"/>
    </row>
    <row r="7328" spans="1:25" x14ac:dyDescent="0.25">
      <c r="A7328">
        <v>6.2</v>
      </c>
      <c r="B7328">
        <v>4.5</v>
      </c>
      <c r="C7328">
        <v>31.2</v>
      </c>
      <c r="D7328">
        <v>1.62</v>
      </c>
      <c r="E7328">
        <v>3.75</v>
      </c>
      <c r="M7328"/>
      <c r="Q7328"/>
      <c r="U7328"/>
      <c r="Y7328"/>
    </row>
    <row r="7329" spans="1:25" x14ac:dyDescent="0.25">
      <c r="A7329">
        <v>7.1</v>
      </c>
      <c r="B7329">
        <v>5.8</v>
      </c>
      <c r="C7329">
        <v>31.8</v>
      </c>
      <c r="D7329">
        <v>1.62</v>
      </c>
      <c r="E7329">
        <v>4</v>
      </c>
      <c r="M7329"/>
      <c r="Q7329"/>
      <c r="U7329"/>
      <c r="Y7329"/>
    </row>
    <row r="7330" spans="1:25" x14ac:dyDescent="0.25">
      <c r="A7330">
        <v>5.6</v>
      </c>
      <c r="B7330">
        <v>9.6999999999999993</v>
      </c>
      <c r="C7330">
        <v>31.8</v>
      </c>
      <c r="D7330">
        <v>1.62</v>
      </c>
      <c r="E7330">
        <v>4.5</v>
      </c>
      <c r="M7330"/>
      <c r="Q7330"/>
      <c r="U7330"/>
      <c r="Y7330"/>
    </row>
    <row r="7331" spans="1:25" x14ac:dyDescent="0.25">
      <c r="A7331">
        <v>4</v>
      </c>
      <c r="B7331">
        <v>4.0999999999999996</v>
      </c>
      <c r="C7331">
        <v>34.6</v>
      </c>
      <c r="D7331">
        <v>1.62</v>
      </c>
      <c r="E7331">
        <v>4.5</v>
      </c>
      <c r="M7331"/>
      <c r="Q7331"/>
      <c r="U7331"/>
      <c r="Y7331"/>
    </row>
    <row r="7332" spans="1:25" x14ac:dyDescent="0.25">
      <c r="A7332">
        <v>5.6</v>
      </c>
      <c r="B7332">
        <v>1.1000000000000001</v>
      </c>
      <c r="C7332">
        <v>45.4</v>
      </c>
      <c r="D7332">
        <v>1.62</v>
      </c>
      <c r="E7332">
        <v>3.25</v>
      </c>
      <c r="M7332"/>
      <c r="Q7332"/>
      <c r="U7332"/>
      <c r="Y7332"/>
    </row>
    <row r="7333" spans="1:25" x14ac:dyDescent="0.25">
      <c r="A7333">
        <v>5.4</v>
      </c>
      <c r="B7333">
        <v>9.6999999999999993</v>
      </c>
      <c r="C7333">
        <v>47</v>
      </c>
      <c r="D7333">
        <v>1.62</v>
      </c>
      <c r="E7333">
        <v>4.5</v>
      </c>
      <c r="M7333"/>
      <c r="Q7333"/>
      <c r="U7333"/>
      <c r="Y7333"/>
    </row>
    <row r="7334" spans="1:25" x14ac:dyDescent="0.25">
      <c r="A7334">
        <v>5.2</v>
      </c>
      <c r="B7334">
        <v>2.1</v>
      </c>
      <c r="C7334">
        <v>48.3</v>
      </c>
      <c r="D7334">
        <v>1.62</v>
      </c>
      <c r="E7334">
        <v>3.25</v>
      </c>
      <c r="M7334"/>
      <c r="Q7334"/>
      <c r="U7334"/>
      <c r="Y7334"/>
    </row>
    <row r="7335" spans="1:25" x14ac:dyDescent="0.25">
      <c r="A7335">
        <v>3.5</v>
      </c>
      <c r="B7335">
        <v>4.8</v>
      </c>
      <c r="C7335">
        <v>48.5</v>
      </c>
      <c r="D7335">
        <v>1.62</v>
      </c>
      <c r="E7335">
        <v>4.5</v>
      </c>
      <c r="M7335"/>
      <c r="Q7335"/>
      <c r="U7335"/>
      <c r="Y7335"/>
    </row>
    <row r="7336" spans="1:25" x14ac:dyDescent="0.25">
      <c r="A7336">
        <v>10.3</v>
      </c>
      <c r="B7336">
        <v>7.1</v>
      </c>
      <c r="C7336">
        <v>54</v>
      </c>
      <c r="D7336">
        <v>1.62</v>
      </c>
      <c r="E7336">
        <v>4.75</v>
      </c>
      <c r="M7336"/>
      <c r="Q7336"/>
      <c r="U7336"/>
      <c r="Y7336"/>
    </row>
    <row r="7337" spans="1:25" x14ac:dyDescent="0.25">
      <c r="A7337">
        <v>4.7</v>
      </c>
      <c r="B7337">
        <v>1</v>
      </c>
      <c r="C7337">
        <v>62.3</v>
      </c>
      <c r="D7337">
        <v>1.62</v>
      </c>
      <c r="E7337">
        <v>4</v>
      </c>
      <c r="M7337"/>
      <c r="Q7337"/>
      <c r="U7337"/>
      <c r="Y7337"/>
    </row>
    <row r="7338" spans="1:25" x14ac:dyDescent="0.25">
      <c r="A7338">
        <v>6.6</v>
      </c>
      <c r="B7338">
        <v>2.1</v>
      </c>
      <c r="C7338">
        <v>69.2</v>
      </c>
      <c r="D7338">
        <v>1.62</v>
      </c>
      <c r="E7338">
        <v>3.5</v>
      </c>
      <c r="M7338"/>
      <c r="Q7338"/>
      <c r="U7338"/>
      <c r="Y7338"/>
    </row>
    <row r="7339" spans="1:25" x14ac:dyDescent="0.25">
      <c r="A7339">
        <v>7.3</v>
      </c>
      <c r="B7339">
        <v>20.3</v>
      </c>
      <c r="C7339">
        <v>75.599999999999994</v>
      </c>
      <c r="D7339">
        <v>1.62</v>
      </c>
      <c r="E7339">
        <v>5.75</v>
      </c>
      <c r="M7339"/>
      <c r="Q7339"/>
      <c r="U7339"/>
      <c r="Y7339"/>
    </row>
    <row r="7340" spans="1:25" x14ac:dyDescent="0.25">
      <c r="A7340">
        <v>4.4000000000000004</v>
      </c>
      <c r="B7340">
        <v>2.5</v>
      </c>
      <c r="C7340">
        <v>96.3</v>
      </c>
      <c r="D7340">
        <v>1.62</v>
      </c>
      <c r="E7340">
        <v>4.75</v>
      </c>
      <c r="M7340"/>
      <c r="Q7340"/>
      <c r="U7340"/>
      <c r="Y7340"/>
    </row>
    <row r="7341" spans="1:25" x14ac:dyDescent="0.25">
      <c r="A7341">
        <v>4.9000000000000004</v>
      </c>
      <c r="B7341">
        <v>3.5</v>
      </c>
      <c r="C7341">
        <v>107</v>
      </c>
      <c r="D7341">
        <v>1.62</v>
      </c>
      <c r="E7341">
        <v>5.5</v>
      </c>
      <c r="M7341"/>
      <c r="Q7341"/>
      <c r="U7341"/>
      <c r="Y7341"/>
    </row>
    <row r="7342" spans="1:25" x14ac:dyDescent="0.25">
      <c r="A7342">
        <v>6.7</v>
      </c>
      <c r="B7342">
        <v>6.4</v>
      </c>
      <c r="C7342">
        <v>10.4</v>
      </c>
      <c r="D7342">
        <v>1.63</v>
      </c>
      <c r="E7342">
        <v>3.5</v>
      </c>
      <c r="M7342"/>
      <c r="Q7342"/>
      <c r="U7342"/>
      <c r="Y7342"/>
    </row>
    <row r="7343" spans="1:25" x14ac:dyDescent="0.25">
      <c r="A7343">
        <v>7</v>
      </c>
      <c r="B7343">
        <v>5.3</v>
      </c>
      <c r="C7343">
        <v>12.6</v>
      </c>
      <c r="D7343">
        <v>1.63</v>
      </c>
      <c r="E7343">
        <v>3.5</v>
      </c>
      <c r="M7343"/>
      <c r="Q7343"/>
      <c r="U7343"/>
      <c r="Y7343"/>
    </row>
    <row r="7344" spans="1:25" x14ac:dyDescent="0.25">
      <c r="A7344">
        <v>4.5999999999999996</v>
      </c>
      <c r="B7344">
        <v>2.9</v>
      </c>
      <c r="C7344">
        <v>16</v>
      </c>
      <c r="D7344">
        <v>1.63</v>
      </c>
      <c r="E7344">
        <v>2.75</v>
      </c>
      <c r="M7344"/>
      <c r="Q7344"/>
      <c r="U7344"/>
      <c r="Y7344"/>
    </row>
    <row r="7345" spans="1:25" x14ac:dyDescent="0.25">
      <c r="A7345">
        <v>5.3</v>
      </c>
      <c r="B7345">
        <v>13</v>
      </c>
      <c r="C7345">
        <v>24.9</v>
      </c>
      <c r="D7345">
        <v>1.63</v>
      </c>
      <c r="E7345">
        <v>4.5</v>
      </c>
      <c r="M7345"/>
      <c r="Q7345"/>
      <c r="U7345"/>
      <c r="Y7345"/>
    </row>
    <row r="7346" spans="1:25" x14ac:dyDescent="0.25">
      <c r="A7346">
        <v>4.9000000000000004</v>
      </c>
      <c r="B7346">
        <v>1.2</v>
      </c>
      <c r="C7346">
        <v>28</v>
      </c>
      <c r="D7346">
        <v>1.63</v>
      </c>
      <c r="E7346">
        <v>3.25</v>
      </c>
      <c r="M7346"/>
      <c r="Q7346"/>
      <c r="U7346"/>
      <c r="Y7346"/>
    </row>
    <row r="7347" spans="1:25" x14ac:dyDescent="0.25">
      <c r="A7347">
        <v>4.8</v>
      </c>
      <c r="B7347">
        <v>2</v>
      </c>
      <c r="C7347">
        <v>30.7</v>
      </c>
      <c r="D7347">
        <v>1.63</v>
      </c>
      <c r="E7347">
        <v>3.25</v>
      </c>
      <c r="M7347"/>
      <c r="Q7347"/>
      <c r="U7347"/>
      <c r="Y7347"/>
    </row>
    <row r="7348" spans="1:25" x14ac:dyDescent="0.25">
      <c r="A7348">
        <v>2.1</v>
      </c>
      <c r="B7348">
        <v>1.3</v>
      </c>
      <c r="C7348">
        <v>34.299999999999997</v>
      </c>
      <c r="D7348">
        <v>1.63</v>
      </c>
      <c r="E7348">
        <v>4</v>
      </c>
      <c r="M7348"/>
      <c r="Q7348"/>
      <c r="U7348"/>
      <c r="Y7348"/>
    </row>
    <row r="7349" spans="1:25" x14ac:dyDescent="0.25">
      <c r="A7349">
        <v>4.3</v>
      </c>
      <c r="B7349">
        <v>1.8</v>
      </c>
      <c r="C7349">
        <v>38.799999999999997</v>
      </c>
      <c r="D7349">
        <v>1.63</v>
      </c>
      <c r="E7349">
        <v>4</v>
      </c>
      <c r="M7349"/>
      <c r="Q7349"/>
      <c r="U7349"/>
      <c r="Y7349"/>
    </row>
    <row r="7350" spans="1:25" x14ac:dyDescent="0.25">
      <c r="A7350">
        <v>5.9</v>
      </c>
      <c r="B7350">
        <v>3.5</v>
      </c>
      <c r="C7350">
        <v>45.9</v>
      </c>
      <c r="D7350">
        <v>1.63</v>
      </c>
      <c r="E7350">
        <v>3.75</v>
      </c>
      <c r="M7350"/>
      <c r="Q7350"/>
      <c r="U7350"/>
      <c r="Y7350"/>
    </row>
    <row r="7351" spans="1:25" x14ac:dyDescent="0.25">
      <c r="A7351">
        <v>6.6</v>
      </c>
      <c r="B7351">
        <v>5.9</v>
      </c>
      <c r="C7351">
        <v>47.9</v>
      </c>
      <c r="D7351">
        <v>1.63</v>
      </c>
      <c r="E7351">
        <v>4</v>
      </c>
      <c r="M7351"/>
      <c r="Q7351"/>
      <c r="U7351"/>
      <c r="Y7351"/>
    </row>
    <row r="7352" spans="1:25" x14ac:dyDescent="0.25">
      <c r="A7352">
        <v>6.6</v>
      </c>
      <c r="B7352">
        <v>9.6</v>
      </c>
      <c r="C7352">
        <v>66.5</v>
      </c>
      <c r="D7352">
        <v>1.63</v>
      </c>
      <c r="E7352">
        <v>4.75</v>
      </c>
      <c r="M7352"/>
      <c r="Q7352"/>
      <c r="U7352"/>
      <c r="Y7352"/>
    </row>
    <row r="7353" spans="1:25" x14ac:dyDescent="0.25">
      <c r="A7353">
        <v>7.4</v>
      </c>
      <c r="B7353">
        <v>2.5</v>
      </c>
      <c r="C7353">
        <v>144</v>
      </c>
      <c r="D7353">
        <v>1.63</v>
      </c>
      <c r="E7353">
        <v>4.5</v>
      </c>
      <c r="M7353"/>
      <c r="Q7353"/>
      <c r="U7353"/>
      <c r="Y7353"/>
    </row>
    <row r="7354" spans="1:25" x14ac:dyDescent="0.25">
      <c r="A7354">
        <v>2.6</v>
      </c>
      <c r="B7354">
        <v>1.6</v>
      </c>
      <c r="C7354">
        <v>1290</v>
      </c>
      <c r="D7354">
        <v>1.63</v>
      </c>
      <c r="E7354">
        <v>5.75</v>
      </c>
      <c r="M7354"/>
      <c r="Q7354"/>
      <c r="U7354"/>
      <c r="Y7354"/>
    </row>
    <row r="7355" spans="1:25" x14ac:dyDescent="0.25">
      <c r="A7355">
        <v>8.9</v>
      </c>
      <c r="B7355">
        <v>4.0999999999999996</v>
      </c>
      <c r="C7355">
        <v>6.2</v>
      </c>
      <c r="D7355">
        <v>1.64</v>
      </c>
      <c r="E7355">
        <v>2.75</v>
      </c>
      <c r="M7355"/>
      <c r="Q7355"/>
      <c r="U7355"/>
      <c r="Y7355"/>
    </row>
    <row r="7356" spans="1:25" x14ac:dyDescent="0.25">
      <c r="A7356">
        <v>6.2</v>
      </c>
      <c r="B7356">
        <v>5.9</v>
      </c>
      <c r="C7356">
        <v>9.8000000000000007</v>
      </c>
      <c r="D7356">
        <v>1.64</v>
      </c>
      <c r="E7356">
        <v>4</v>
      </c>
      <c r="M7356"/>
      <c r="Q7356"/>
      <c r="U7356"/>
      <c r="Y7356"/>
    </row>
    <row r="7357" spans="1:25" x14ac:dyDescent="0.25">
      <c r="A7357">
        <v>7.4</v>
      </c>
      <c r="B7357">
        <v>4.8</v>
      </c>
      <c r="C7357">
        <v>16.8</v>
      </c>
      <c r="D7357">
        <v>1.64</v>
      </c>
      <c r="E7357">
        <v>2.75</v>
      </c>
      <c r="M7357"/>
      <c r="Q7357"/>
      <c r="U7357"/>
      <c r="Y7357"/>
    </row>
    <row r="7358" spans="1:25" x14ac:dyDescent="0.25">
      <c r="A7358">
        <v>5.0999999999999996</v>
      </c>
      <c r="B7358">
        <v>3.7</v>
      </c>
      <c r="C7358">
        <v>47</v>
      </c>
      <c r="D7358">
        <v>1.64</v>
      </c>
      <c r="E7358">
        <v>3.75</v>
      </c>
      <c r="M7358"/>
      <c r="Q7358"/>
      <c r="U7358"/>
      <c r="Y7358"/>
    </row>
    <row r="7359" spans="1:25" x14ac:dyDescent="0.25">
      <c r="A7359">
        <v>4.9000000000000004</v>
      </c>
      <c r="B7359">
        <v>1.2</v>
      </c>
      <c r="C7359">
        <v>98.8</v>
      </c>
      <c r="D7359">
        <v>1.64</v>
      </c>
      <c r="E7359">
        <v>4</v>
      </c>
      <c r="M7359"/>
      <c r="Q7359"/>
      <c r="U7359"/>
      <c r="Y7359"/>
    </row>
    <row r="7360" spans="1:25" x14ac:dyDescent="0.25">
      <c r="A7360">
        <v>4.7</v>
      </c>
      <c r="B7360">
        <v>2.6</v>
      </c>
      <c r="C7360">
        <v>110</v>
      </c>
      <c r="D7360">
        <v>1.64</v>
      </c>
      <c r="E7360">
        <v>5</v>
      </c>
      <c r="M7360"/>
      <c r="Q7360"/>
      <c r="U7360"/>
      <c r="Y7360"/>
    </row>
    <row r="7361" spans="1:25" x14ac:dyDescent="0.25">
      <c r="A7361">
        <v>6.4</v>
      </c>
      <c r="B7361">
        <v>1.9</v>
      </c>
      <c r="C7361">
        <v>360</v>
      </c>
      <c r="D7361">
        <v>1.64</v>
      </c>
      <c r="E7361">
        <v>5</v>
      </c>
      <c r="M7361"/>
      <c r="Q7361"/>
      <c r="U7361"/>
      <c r="Y7361"/>
    </row>
    <row r="7362" spans="1:25" x14ac:dyDescent="0.25">
      <c r="A7362">
        <v>4.4000000000000004</v>
      </c>
      <c r="B7362">
        <v>2.7</v>
      </c>
      <c r="C7362">
        <v>1520</v>
      </c>
      <c r="D7362">
        <v>1.64</v>
      </c>
      <c r="E7362">
        <v>5.75</v>
      </c>
      <c r="M7362"/>
      <c r="Q7362"/>
      <c r="U7362"/>
      <c r="Y7362"/>
    </row>
    <row r="7363" spans="1:25" x14ac:dyDescent="0.25">
      <c r="A7363">
        <v>6.2</v>
      </c>
      <c r="B7363">
        <v>2.1</v>
      </c>
      <c r="C7363">
        <v>9</v>
      </c>
      <c r="D7363">
        <v>1.65</v>
      </c>
      <c r="E7363">
        <v>2.75</v>
      </c>
      <c r="M7363"/>
      <c r="Q7363"/>
      <c r="U7363"/>
      <c r="Y7363"/>
    </row>
    <row r="7364" spans="1:25" x14ac:dyDescent="0.25">
      <c r="A7364">
        <v>2.4</v>
      </c>
      <c r="B7364">
        <v>4.0999999999999996</v>
      </c>
      <c r="C7364">
        <v>9</v>
      </c>
      <c r="D7364">
        <v>1.65</v>
      </c>
      <c r="E7364">
        <v>4</v>
      </c>
      <c r="M7364"/>
      <c r="Q7364"/>
      <c r="U7364"/>
      <c r="Y7364"/>
    </row>
    <row r="7365" spans="1:25" x14ac:dyDescent="0.25">
      <c r="A7365">
        <v>8</v>
      </c>
      <c r="B7365">
        <v>4.5999999999999996</v>
      </c>
      <c r="C7365">
        <v>9.4</v>
      </c>
      <c r="D7365">
        <v>1.65</v>
      </c>
      <c r="E7365">
        <v>2.75</v>
      </c>
      <c r="M7365"/>
      <c r="Q7365"/>
      <c r="U7365"/>
      <c r="Y7365"/>
    </row>
    <row r="7366" spans="1:25" x14ac:dyDescent="0.25">
      <c r="A7366">
        <v>6</v>
      </c>
      <c r="B7366">
        <v>2.5</v>
      </c>
      <c r="C7366">
        <v>12.6</v>
      </c>
      <c r="D7366">
        <v>1.65</v>
      </c>
      <c r="E7366">
        <v>2.75</v>
      </c>
      <c r="M7366"/>
      <c r="Q7366"/>
      <c r="U7366"/>
      <c r="Y7366"/>
    </row>
    <row r="7367" spans="1:25" x14ac:dyDescent="0.25">
      <c r="A7367">
        <v>3.4</v>
      </c>
      <c r="B7367">
        <v>4.7</v>
      </c>
      <c r="C7367">
        <v>12.9</v>
      </c>
      <c r="D7367">
        <v>1.65</v>
      </c>
      <c r="E7367">
        <v>4</v>
      </c>
      <c r="M7367"/>
      <c r="Q7367"/>
      <c r="U7367"/>
      <c r="Y7367"/>
    </row>
    <row r="7368" spans="1:25" x14ac:dyDescent="0.25">
      <c r="A7368">
        <v>5.4</v>
      </c>
      <c r="B7368">
        <v>1.7</v>
      </c>
      <c r="C7368">
        <v>16</v>
      </c>
      <c r="D7368">
        <v>1.65</v>
      </c>
      <c r="E7368">
        <v>2.75</v>
      </c>
      <c r="M7368"/>
      <c r="Q7368"/>
      <c r="U7368"/>
      <c r="Y7368"/>
    </row>
    <row r="7369" spans="1:25" x14ac:dyDescent="0.25">
      <c r="A7369">
        <v>3.7</v>
      </c>
      <c r="B7369">
        <v>2.5</v>
      </c>
      <c r="C7369">
        <v>16.600000000000001</v>
      </c>
      <c r="D7369">
        <v>1.65</v>
      </c>
      <c r="E7369">
        <v>3.5</v>
      </c>
      <c r="M7369"/>
      <c r="Q7369"/>
      <c r="U7369"/>
      <c r="Y7369"/>
    </row>
    <row r="7370" spans="1:25" x14ac:dyDescent="0.25">
      <c r="A7370">
        <v>1.9</v>
      </c>
      <c r="B7370">
        <v>2.7</v>
      </c>
      <c r="C7370">
        <v>18.2</v>
      </c>
      <c r="D7370">
        <v>1.65</v>
      </c>
      <c r="E7370">
        <v>4.5</v>
      </c>
      <c r="M7370"/>
      <c r="Q7370"/>
      <c r="U7370"/>
      <c r="Y7370"/>
    </row>
    <row r="7371" spans="1:25" x14ac:dyDescent="0.25">
      <c r="A7371">
        <v>7.8</v>
      </c>
      <c r="B7371">
        <v>5</v>
      </c>
      <c r="C7371">
        <v>26.7</v>
      </c>
      <c r="D7371">
        <v>1.65</v>
      </c>
      <c r="E7371">
        <v>4</v>
      </c>
      <c r="M7371"/>
      <c r="Q7371"/>
      <c r="U7371"/>
      <c r="Y7371"/>
    </row>
    <row r="7372" spans="1:25" x14ac:dyDescent="0.25">
      <c r="A7372">
        <v>6.1</v>
      </c>
      <c r="B7372">
        <v>2.2999999999999998</v>
      </c>
      <c r="C7372">
        <v>31.2</v>
      </c>
      <c r="D7372">
        <v>1.65</v>
      </c>
      <c r="E7372">
        <v>3.25</v>
      </c>
      <c r="M7372"/>
      <c r="Q7372"/>
      <c r="U7372"/>
      <c r="Y7372"/>
    </row>
    <row r="7373" spans="1:25" x14ac:dyDescent="0.25">
      <c r="A7373">
        <v>7.6</v>
      </c>
      <c r="B7373">
        <v>3.8</v>
      </c>
      <c r="C7373">
        <v>32.200000000000003</v>
      </c>
      <c r="D7373">
        <v>1.65</v>
      </c>
      <c r="E7373">
        <v>3.25</v>
      </c>
      <c r="M7373"/>
      <c r="Q7373"/>
      <c r="U7373"/>
      <c r="Y7373"/>
    </row>
    <row r="7374" spans="1:25" x14ac:dyDescent="0.25">
      <c r="A7374">
        <v>2.8</v>
      </c>
      <c r="B7374">
        <v>4.5999999999999996</v>
      </c>
      <c r="C7374">
        <v>35.9</v>
      </c>
      <c r="D7374">
        <v>1.65</v>
      </c>
      <c r="E7374">
        <v>4.5</v>
      </c>
      <c r="M7374"/>
      <c r="Q7374"/>
      <c r="U7374"/>
      <c r="Y7374"/>
    </row>
    <row r="7375" spans="1:25" x14ac:dyDescent="0.25">
      <c r="A7375">
        <v>11</v>
      </c>
      <c r="B7375">
        <v>8.8000000000000007</v>
      </c>
      <c r="C7375">
        <v>87.4</v>
      </c>
      <c r="D7375">
        <v>1.65</v>
      </c>
      <c r="E7375">
        <v>4.75</v>
      </c>
      <c r="M7375"/>
      <c r="Q7375"/>
      <c r="U7375"/>
      <c r="Y7375"/>
    </row>
    <row r="7376" spans="1:25" x14ac:dyDescent="0.25">
      <c r="A7376">
        <v>6.5</v>
      </c>
      <c r="B7376">
        <v>11.3</v>
      </c>
      <c r="C7376">
        <v>219</v>
      </c>
      <c r="D7376">
        <v>1.65</v>
      </c>
      <c r="E7376">
        <v>5.75</v>
      </c>
      <c r="M7376"/>
      <c r="Q7376"/>
      <c r="U7376"/>
      <c r="Y7376"/>
    </row>
    <row r="7377" spans="1:25" x14ac:dyDescent="0.25">
      <c r="A7377">
        <v>5</v>
      </c>
      <c r="B7377">
        <v>12.1</v>
      </c>
      <c r="C7377">
        <v>1350</v>
      </c>
      <c r="D7377">
        <v>1.65</v>
      </c>
      <c r="E7377">
        <v>6.25</v>
      </c>
      <c r="M7377"/>
      <c r="Q7377"/>
      <c r="U7377"/>
      <c r="Y7377"/>
    </row>
    <row r="7378" spans="1:25" x14ac:dyDescent="0.25">
      <c r="A7378">
        <v>2.1</v>
      </c>
      <c r="B7378">
        <v>1.8</v>
      </c>
      <c r="C7378">
        <v>6.8</v>
      </c>
      <c r="D7378">
        <v>1.66</v>
      </c>
      <c r="E7378">
        <v>3.5</v>
      </c>
      <c r="M7378"/>
      <c r="Q7378"/>
      <c r="U7378"/>
      <c r="Y7378"/>
    </row>
    <row r="7379" spans="1:25" x14ac:dyDescent="0.25">
      <c r="A7379">
        <v>7</v>
      </c>
      <c r="B7379">
        <v>3.3</v>
      </c>
      <c r="C7379">
        <v>8.6</v>
      </c>
      <c r="D7379">
        <v>1.66</v>
      </c>
      <c r="E7379">
        <v>2.75</v>
      </c>
      <c r="M7379"/>
      <c r="Q7379"/>
      <c r="U7379"/>
      <c r="Y7379"/>
    </row>
    <row r="7380" spans="1:25" x14ac:dyDescent="0.25">
      <c r="A7380">
        <v>9.1999999999999993</v>
      </c>
      <c r="B7380">
        <v>4.9000000000000004</v>
      </c>
      <c r="C7380">
        <v>10.3</v>
      </c>
      <c r="D7380">
        <v>1.66</v>
      </c>
      <c r="E7380">
        <v>2.75</v>
      </c>
      <c r="M7380"/>
      <c r="Q7380"/>
      <c r="U7380"/>
      <c r="Y7380"/>
    </row>
    <row r="7381" spans="1:25" x14ac:dyDescent="0.25">
      <c r="A7381">
        <v>7.7</v>
      </c>
      <c r="B7381">
        <v>4.8</v>
      </c>
      <c r="C7381">
        <v>12</v>
      </c>
      <c r="D7381">
        <v>1.66</v>
      </c>
      <c r="E7381">
        <v>2.75</v>
      </c>
      <c r="M7381"/>
      <c r="Q7381"/>
      <c r="U7381"/>
      <c r="Y7381"/>
    </row>
    <row r="7382" spans="1:25" x14ac:dyDescent="0.25">
      <c r="A7382">
        <v>7.6</v>
      </c>
      <c r="B7382">
        <v>10</v>
      </c>
      <c r="C7382">
        <v>17.3</v>
      </c>
      <c r="D7382">
        <v>1.66</v>
      </c>
      <c r="E7382">
        <v>3.5</v>
      </c>
      <c r="M7382"/>
      <c r="Q7382"/>
      <c r="U7382"/>
      <c r="Y7382"/>
    </row>
    <row r="7383" spans="1:25" x14ac:dyDescent="0.25">
      <c r="A7383">
        <v>4.7</v>
      </c>
      <c r="B7383">
        <v>3</v>
      </c>
      <c r="C7383">
        <v>17.899999999999999</v>
      </c>
      <c r="D7383">
        <v>1.66</v>
      </c>
      <c r="E7383">
        <v>2.75</v>
      </c>
      <c r="M7383"/>
      <c r="Q7383"/>
      <c r="U7383"/>
      <c r="Y7383"/>
    </row>
    <row r="7384" spans="1:25" x14ac:dyDescent="0.25">
      <c r="A7384">
        <v>4.0999999999999996</v>
      </c>
      <c r="B7384">
        <v>6.7</v>
      </c>
      <c r="C7384">
        <v>18.7</v>
      </c>
      <c r="D7384">
        <v>1.66</v>
      </c>
      <c r="E7384">
        <v>4.75</v>
      </c>
      <c r="M7384"/>
      <c r="Q7384"/>
      <c r="U7384"/>
      <c r="Y7384"/>
    </row>
    <row r="7385" spans="1:25" x14ac:dyDescent="0.25">
      <c r="A7385">
        <v>4.8</v>
      </c>
      <c r="B7385">
        <v>2.7</v>
      </c>
      <c r="C7385">
        <v>21.1</v>
      </c>
      <c r="D7385">
        <v>1.66</v>
      </c>
      <c r="E7385">
        <v>3.25</v>
      </c>
      <c r="M7385"/>
      <c r="Q7385"/>
      <c r="U7385"/>
      <c r="Y7385"/>
    </row>
    <row r="7386" spans="1:25" x14ac:dyDescent="0.25">
      <c r="A7386">
        <v>4.9000000000000004</v>
      </c>
      <c r="B7386">
        <v>2.2999999999999998</v>
      </c>
      <c r="C7386">
        <v>26.7</v>
      </c>
      <c r="D7386">
        <v>1.66</v>
      </c>
      <c r="E7386">
        <v>3.25</v>
      </c>
      <c r="M7386"/>
      <c r="Q7386"/>
      <c r="U7386"/>
      <c r="Y7386"/>
    </row>
    <row r="7387" spans="1:25" x14ac:dyDescent="0.25">
      <c r="A7387">
        <v>6.8</v>
      </c>
      <c r="B7387">
        <v>14.9</v>
      </c>
      <c r="C7387">
        <v>27.1</v>
      </c>
      <c r="D7387">
        <v>1.66</v>
      </c>
      <c r="E7387">
        <v>4</v>
      </c>
      <c r="M7387"/>
      <c r="Q7387"/>
      <c r="U7387"/>
      <c r="Y7387"/>
    </row>
    <row r="7388" spans="1:25" x14ac:dyDescent="0.25">
      <c r="A7388">
        <v>1.7</v>
      </c>
      <c r="B7388">
        <v>3.2</v>
      </c>
      <c r="C7388">
        <v>32.799999999999997</v>
      </c>
      <c r="D7388">
        <v>1.66</v>
      </c>
      <c r="E7388">
        <v>5.5</v>
      </c>
      <c r="M7388"/>
      <c r="Q7388"/>
      <c r="U7388"/>
      <c r="Y7388"/>
    </row>
    <row r="7389" spans="1:25" x14ac:dyDescent="0.25">
      <c r="A7389">
        <v>4.9000000000000004</v>
      </c>
      <c r="B7389">
        <v>3.1</v>
      </c>
      <c r="C7389">
        <v>45</v>
      </c>
      <c r="D7389">
        <v>1.66</v>
      </c>
      <c r="E7389">
        <v>3.75</v>
      </c>
      <c r="M7389"/>
      <c r="Q7389"/>
      <c r="U7389"/>
      <c r="Y7389"/>
    </row>
    <row r="7390" spans="1:25" x14ac:dyDescent="0.25">
      <c r="A7390">
        <v>4.0999999999999996</v>
      </c>
      <c r="B7390">
        <v>10.3</v>
      </c>
      <c r="C7390">
        <v>58.3</v>
      </c>
      <c r="D7390">
        <v>1.66</v>
      </c>
      <c r="E7390">
        <v>6</v>
      </c>
      <c r="M7390"/>
      <c r="Q7390"/>
      <c r="U7390"/>
      <c r="Y7390"/>
    </row>
    <row r="7391" spans="1:25" x14ac:dyDescent="0.25">
      <c r="A7391">
        <v>3.2</v>
      </c>
      <c r="B7391">
        <v>12.7</v>
      </c>
      <c r="C7391">
        <v>64.2</v>
      </c>
      <c r="D7391">
        <v>1.66</v>
      </c>
      <c r="E7391">
        <v>6</v>
      </c>
      <c r="M7391"/>
      <c r="Q7391"/>
      <c r="U7391"/>
      <c r="Y7391"/>
    </row>
    <row r="7392" spans="1:25" x14ac:dyDescent="0.25">
      <c r="A7392">
        <v>5.9</v>
      </c>
      <c r="B7392">
        <v>7.7</v>
      </c>
      <c r="C7392">
        <v>67.400000000000006</v>
      </c>
      <c r="D7392">
        <v>1.66</v>
      </c>
      <c r="E7392">
        <v>5.25</v>
      </c>
      <c r="M7392"/>
      <c r="Q7392"/>
      <c r="U7392"/>
      <c r="Y7392"/>
    </row>
    <row r="7393" spans="1:25" x14ac:dyDescent="0.25">
      <c r="A7393">
        <v>3.4</v>
      </c>
      <c r="B7393">
        <v>1.4</v>
      </c>
      <c r="C7393">
        <v>70.8</v>
      </c>
      <c r="D7393">
        <v>1.66</v>
      </c>
      <c r="E7393">
        <v>4.75</v>
      </c>
      <c r="M7393"/>
      <c r="Q7393"/>
      <c r="U7393"/>
      <c r="Y7393"/>
    </row>
    <row r="7394" spans="1:25" x14ac:dyDescent="0.25">
      <c r="A7394">
        <v>5.7</v>
      </c>
      <c r="B7394">
        <v>1.5</v>
      </c>
      <c r="C7394">
        <v>82.3</v>
      </c>
      <c r="D7394">
        <v>1.66</v>
      </c>
      <c r="E7394">
        <v>4</v>
      </c>
      <c r="M7394"/>
      <c r="Q7394"/>
      <c r="U7394"/>
      <c r="Y7394"/>
    </row>
    <row r="7395" spans="1:25" x14ac:dyDescent="0.25">
      <c r="A7395">
        <v>4.2</v>
      </c>
      <c r="B7395">
        <v>15.2</v>
      </c>
      <c r="C7395">
        <v>136</v>
      </c>
      <c r="D7395">
        <v>1.66</v>
      </c>
      <c r="E7395">
        <v>8</v>
      </c>
      <c r="M7395"/>
      <c r="Q7395"/>
      <c r="U7395"/>
      <c r="Y7395"/>
    </row>
    <row r="7396" spans="1:25" x14ac:dyDescent="0.25">
      <c r="A7396">
        <v>2.9</v>
      </c>
      <c r="B7396">
        <v>1</v>
      </c>
      <c r="C7396">
        <v>1380</v>
      </c>
      <c r="D7396">
        <v>1.66</v>
      </c>
      <c r="E7396">
        <v>5.75</v>
      </c>
      <c r="M7396"/>
      <c r="Q7396"/>
      <c r="U7396"/>
      <c r="Y7396"/>
    </row>
    <row r="7397" spans="1:25" x14ac:dyDescent="0.25">
      <c r="A7397">
        <v>8.1</v>
      </c>
      <c r="B7397">
        <v>3.8</v>
      </c>
      <c r="C7397">
        <v>5.6</v>
      </c>
      <c r="D7397">
        <v>1.67</v>
      </c>
      <c r="E7397">
        <v>2.75</v>
      </c>
      <c r="M7397"/>
      <c r="Q7397"/>
      <c r="U7397"/>
      <c r="Y7397"/>
    </row>
    <row r="7398" spans="1:25" x14ac:dyDescent="0.25">
      <c r="A7398">
        <v>2.2000000000000002</v>
      </c>
      <c r="B7398">
        <v>2.6</v>
      </c>
      <c r="C7398">
        <v>7.4</v>
      </c>
      <c r="D7398">
        <v>1.67</v>
      </c>
      <c r="E7398">
        <v>3.5</v>
      </c>
      <c r="M7398"/>
      <c r="Q7398"/>
      <c r="U7398"/>
      <c r="Y7398"/>
    </row>
    <row r="7399" spans="1:25" x14ac:dyDescent="0.25">
      <c r="A7399">
        <v>9.1</v>
      </c>
      <c r="B7399">
        <v>7.7</v>
      </c>
      <c r="C7399">
        <v>8</v>
      </c>
      <c r="D7399">
        <v>1.67</v>
      </c>
      <c r="E7399">
        <v>3.5</v>
      </c>
      <c r="M7399"/>
      <c r="Q7399"/>
      <c r="U7399"/>
      <c r="Y7399"/>
    </row>
    <row r="7400" spans="1:25" x14ac:dyDescent="0.25">
      <c r="A7400">
        <v>2.5</v>
      </c>
      <c r="B7400">
        <v>1.6</v>
      </c>
      <c r="C7400">
        <v>11.7</v>
      </c>
      <c r="D7400">
        <v>1.67</v>
      </c>
      <c r="E7400">
        <v>3.5</v>
      </c>
      <c r="M7400"/>
      <c r="Q7400"/>
      <c r="U7400"/>
      <c r="Y7400"/>
    </row>
    <row r="7401" spans="1:25" x14ac:dyDescent="0.25">
      <c r="A7401">
        <v>5.9</v>
      </c>
      <c r="B7401">
        <v>1.3</v>
      </c>
      <c r="C7401">
        <v>13.2</v>
      </c>
      <c r="D7401">
        <v>1.67</v>
      </c>
      <c r="E7401">
        <v>2.75</v>
      </c>
      <c r="M7401"/>
      <c r="Q7401"/>
      <c r="U7401"/>
      <c r="Y7401"/>
    </row>
    <row r="7402" spans="1:25" x14ac:dyDescent="0.25">
      <c r="A7402">
        <v>8</v>
      </c>
      <c r="B7402">
        <v>2.6</v>
      </c>
      <c r="C7402">
        <v>19.5</v>
      </c>
      <c r="D7402">
        <v>1.67</v>
      </c>
      <c r="E7402">
        <v>2.25</v>
      </c>
      <c r="M7402"/>
      <c r="Q7402"/>
      <c r="U7402"/>
      <c r="Y7402"/>
    </row>
    <row r="7403" spans="1:25" x14ac:dyDescent="0.25">
      <c r="A7403">
        <v>2.6</v>
      </c>
      <c r="B7403">
        <v>2.8</v>
      </c>
      <c r="C7403">
        <v>19.899999999999999</v>
      </c>
      <c r="D7403">
        <v>1.67</v>
      </c>
      <c r="E7403">
        <v>3.5</v>
      </c>
      <c r="M7403"/>
      <c r="Q7403"/>
      <c r="U7403"/>
      <c r="Y7403"/>
    </row>
    <row r="7404" spans="1:25" x14ac:dyDescent="0.25">
      <c r="A7404">
        <v>7.4</v>
      </c>
      <c r="B7404">
        <v>5.4</v>
      </c>
      <c r="C7404">
        <v>60.2</v>
      </c>
      <c r="D7404">
        <v>1.67</v>
      </c>
      <c r="E7404">
        <v>4.75</v>
      </c>
      <c r="M7404"/>
      <c r="Q7404"/>
      <c r="U7404"/>
      <c r="Y7404"/>
    </row>
    <row r="7405" spans="1:25" x14ac:dyDescent="0.25">
      <c r="A7405">
        <v>3.7</v>
      </c>
      <c r="B7405">
        <v>4</v>
      </c>
      <c r="C7405">
        <v>7.2</v>
      </c>
      <c r="D7405">
        <v>1.68</v>
      </c>
      <c r="E7405">
        <v>4</v>
      </c>
      <c r="M7405"/>
      <c r="Q7405"/>
      <c r="U7405"/>
      <c r="Y7405"/>
    </row>
    <row r="7406" spans="1:25" x14ac:dyDescent="0.25">
      <c r="A7406">
        <v>2.6</v>
      </c>
      <c r="B7406">
        <v>2.7</v>
      </c>
      <c r="C7406">
        <v>9.6999999999999993</v>
      </c>
      <c r="D7406">
        <v>1.68</v>
      </c>
      <c r="E7406">
        <v>3.5</v>
      </c>
      <c r="M7406"/>
      <c r="Q7406"/>
      <c r="U7406"/>
      <c r="Y7406"/>
    </row>
    <row r="7407" spans="1:25" x14ac:dyDescent="0.25">
      <c r="A7407">
        <v>6.7</v>
      </c>
      <c r="B7407">
        <v>3.8</v>
      </c>
      <c r="C7407">
        <v>10.7</v>
      </c>
      <c r="D7407">
        <v>1.68</v>
      </c>
      <c r="E7407">
        <v>2.75</v>
      </c>
      <c r="M7407"/>
      <c r="Q7407"/>
      <c r="U7407"/>
      <c r="Y7407"/>
    </row>
    <row r="7408" spans="1:25" x14ac:dyDescent="0.25">
      <c r="A7408">
        <v>5.6</v>
      </c>
      <c r="B7408">
        <v>1.2</v>
      </c>
      <c r="C7408">
        <v>13.9</v>
      </c>
      <c r="D7408">
        <v>1.68</v>
      </c>
      <c r="E7408">
        <v>2.75</v>
      </c>
      <c r="M7408"/>
      <c r="Q7408"/>
      <c r="U7408"/>
      <c r="Y7408"/>
    </row>
    <row r="7409" spans="1:25" x14ac:dyDescent="0.25">
      <c r="A7409">
        <v>10.8</v>
      </c>
      <c r="B7409">
        <v>6.4</v>
      </c>
      <c r="C7409">
        <v>15.7</v>
      </c>
      <c r="D7409">
        <v>1.68</v>
      </c>
      <c r="E7409">
        <v>3.5</v>
      </c>
      <c r="M7409"/>
      <c r="Q7409"/>
      <c r="U7409"/>
      <c r="Y7409"/>
    </row>
    <row r="7410" spans="1:25" x14ac:dyDescent="0.25">
      <c r="A7410">
        <v>8.3000000000000007</v>
      </c>
      <c r="B7410">
        <v>8.1999999999999993</v>
      </c>
      <c r="C7410">
        <v>16.600000000000001</v>
      </c>
      <c r="D7410">
        <v>1.68</v>
      </c>
      <c r="E7410">
        <v>3.5</v>
      </c>
      <c r="M7410"/>
      <c r="Q7410"/>
      <c r="U7410"/>
      <c r="Y7410"/>
    </row>
    <row r="7411" spans="1:25" x14ac:dyDescent="0.25">
      <c r="A7411">
        <v>6</v>
      </c>
      <c r="B7411">
        <v>3.9</v>
      </c>
      <c r="C7411">
        <v>17.899999999999999</v>
      </c>
      <c r="D7411">
        <v>1.68</v>
      </c>
      <c r="E7411">
        <v>3.25</v>
      </c>
      <c r="M7411"/>
      <c r="Q7411"/>
      <c r="U7411"/>
      <c r="Y7411"/>
    </row>
    <row r="7412" spans="1:25" x14ac:dyDescent="0.25">
      <c r="A7412">
        <v>6.3</v>
      </c>
      <c r="B7412">
        <v>13.3</v>
      </c>
      <c r="C7412">
        <v>31.6</v>
      </c>
      <c r="D7412">
        <v>1.68</v>
      </c>
      <c r="E7412">
        <v>4.5</v>
      </c>
      <c r="M7412"/>
      <c r="Q7412"/>
      <c r="U7412"/>
      <c r="Y7412"/>
    </row>
    <row r="7413" spans="1:25" x14ac:dyDescent="0.25">
      <c r="A7413">
        <v>18.7</v>
      </c>
      <c r="B7413">
        <v>7.2</v>
      </c>
      <c r="C7413">
        <v>42</v>
      </c>
      <c r="D7413">
        <v>1.68</v>
      </c>
      <c r="E7413">
        <v>4</v>
      </c>
      <c r="M7413"/>
      <c r="Q7413"/>
      <c r="U7413"/>
      <c r="Y7413"/>
    </row>
    <row r="7414" spans="1:25" x14ac:dyDescent="0.25">
      <c r="A7414">
        <v>8</v>
      </c>
      <c r="B7414">
        <v>27.2</v>
      </c>
      <c r="C7414">
        <v>46.4</v>
      </c>
      <c r="D7414">
        <v>1.68</v>
      </c>
      <c r="E7414">
        <v>5</v>
      </c>
      <c r="M7414"/>
      <c r="Q7414"/>
      <c r="U7414"/>
      <c r="Y7414"/>
    </row>
    <row r="7415" spans="1:25" x14ac:dyDescent="0.25">
      <c r="A7415">
        <v>10.8</v>
      </c>
      <c r="B7415">
        <v>11.4</v>
      </c>
      <c r="C7415">
        <v>98.6</v>
      </c>
      <c r="D7415">
        <v>1.68</v>
      </c>
      <c r="E7415">
        <v>4.75</v>
      </c>
      <c r="M7415"/>
      <c r="Q7415"/>
      <c r="U7415"/>
      <c r="Y7415"/>
    </row>
    <row r="7416" spans="1:25" x14ac:dyDescent="0.25">
      <c r="A7416">
        <v>5.0999999999999996</v>
      </c>
      <c r="B7416">
        <v>3.6</v>
      </c>
      <c r="C7416">
        <v>1080</v>
      </c>
      <c r="D7416">
        <v>1.68</v>
      </c>
      <c r="E7416">
        <v>5.5</v>
      </c>
      <c r="M7416"/>
      <c r="Q7416"/>
      <c r="U7416"/>
      <c r="Y7416"/>
    </row>
    <row r="7417" spans="1:25" x14ac:dyDescent="0.25">
      <c r="A7417">
        <v>6</v>
      </c>
      <c r="B7417">
        <v>2.2000000000000002</v>
      </c>
      <c r="C7417">
        <v>6.2</v>
      </c>
      <c r="D7417">
        <v>1.69</v>
      </c>
      <c r="E7417">
        <v>2.75</v>
      </c>
      <c r="M7417"/>
      <c r="Q7417"/>
      <c r="U7417"/>
      <c r="Y7417"/>
    </row>
    <row r="7418" spans="1:25" x14ac:dyDescent="0.25">
      <c r="A7418">
        <v>4.5999999999999996</v>
      </c>
      <c r="B7418">
        <v>7.8</v>
      </c>
      <c r="C7418">
        <v>10.199999999999999</v>
      </c>
      <c r="D7418">
        <v>1.69</v>
      </c>
      <c r="E7418">
        <v>4</v>
      </c>
      <c r="M7418"/>
      <c r="Q7418"/>
      <c r="U7418"/>
      <c r="Y7418"/>
    </row>
    <row r="7419" spans="1:25" x14ac:dyDescent="0.25">
      <c r="A7419">
        <v>4.3</v>
      </c>
      <c r="B7419">
        <v>4.3</v>
      </c>
      <c r="C7419">
        <v>10.6</v>
      </c>
      <c r="D7419">
        <v>1.69</v>
      </c>
      <c r="E7419">
        <v>4</v>
      </c>
      <c r="M7419"/>
      <c r="Q7419"/>
      <c r="U7419"/>
      <c r="Y7419"/>
    </row>
    <row r="7420" spans="1:25" x14ac:dyDescent="0.25">
      <c r="A7420">
        <v>10.6</v>
      </c>
      <c r="B7420">
        <v>5.2</v>
      </c>
      <c r="C7420">
        <v>12.7</v>
      </c>
      <c r="D7420">
        <v>1.69</v>
      </c>
      <c r="E7420">
        <v>3.5</v>
      </c>
      <c r="M7420"/>
      <c r="Q7420"/>
      <c r="U7420"/>
      <c r="Y7420"/>
    </row>
    <row r="7421" spans="1:25" x14ac:dyDescent="0.25">
      <c r="A7421">
        <v>7</v>
      </c>
      <c r="B7421">
        <v>5.9</v>
      </c>
      <c r="C7421">
        <v>13.6</v>
      </c>
      <c r="D7421">
        <v>1.69</v>
      </c>
      <c r="E7421">
        <v>3.5</v>
      </c>
      <c r="M7421"/>
      <c r="Q7421"/>
      <c r="U7421"/>
      <c r="Y7421"/>
    </row>
    <row r="7422" spans="1:25" x14ac:dyDescent="0.25">
      <c r="A7422">
        <v>5.4</v>
      </c>
      <c r="B7422">
        <v>5.7</v>
      </c>
      <c r="C7422">
        <v>14.2</v>
      </c>
      <c r="D7422">
        <v>1.69</v>
      </c>
      <c r="E7422">
        <v>4</v>
      </c>
      <c r="M7422"/>
      <c r="Q7422"/>
      <c r="U7422"/>
      <c r="Y7422"/>
    </row>
    <row r="7423" spans="1:25" x14ac:dyDescent="0.25">
      <c r="A7423">
        <v>6.2</v>
      </c>
      <c r="B7423">
        <v>11.8</v>
      </c>
      <c r="C7423">
        <v>14.8</v>
      </c>
      <c r="D7423">
        <v>1.69</v>
      </c>
      <c r="E7423">
        <v>4</v>
      </c>
      <c r="M7423"/>
      <c r="Q7423"/>
      <c r="U7423"/>
      <c r="Y7423"/>
    </row>
    <row r="7424" spans="1:25" x14ac:dyDescent="0.25">
      <c r="A7424">
        <v>6.8</v>
      </c>
      <c r="B7424">
        <v>3.9</v>
      </c>
      <c r="C7424">
        <v>16</v>
      </c>
      <c r="D7424">
        <v>1.69</v>
      </c>
      <c r="E7424">
        <v>2.75</v>
      </c>
      <c r="M7424"/>
      <c r="Q7424"/>
      <c r="U7424"/>
      <c r="Y7424"/>
    </row>
    <row r="7425" spans="1:25" x14ac:dyDescent="0.25">
      <c r="A7425">
        <v>2.9</v>
      </c>
      <c r="B7425">
        <v>4.0999999999999996</v>
      </c>
      <c r="C7425">
        <v>22.5</v>
      </c>
      <c r="D7425">
        <v>1.69</v>
      </c>
      <c r="E7425">
        <v>4.5</v>
      </c>
      <c r="M7425"/>
      <c r="Q7425"/>
      <c r="U7425"/>
      <c r="Y7425"/>
    </row>
    <row r="7426" spans="1:25" x14ac:dyDescent="0.25">
      <c r="A7426">
        <v>6.1</v>
      </c>
      <c r="B7426">
        <v>1.8</v>
      </c>
      <c r="C7426">
        <v>35.799999999999997</v>
      </c>
      <c r="D7426">
        <v>1.69</v>
      </c>
      <c r="E7426">
        <v>3.25</v>
      </c>
      <c r="M7426"/>
      <c r="Q7426"/>
      <c r="U7426"/>
      <c r="Y7426"/>
    </row>
    <row r="7427" spans="1:25" x14ac:dyDescent="0.25">
      <c r="A7427">
        <v>5</v>
      </c>
      <c r="B7427">
        <v>1.7</v>
      </c>
      <c r="C7427">
        <v>39.6</v>
      </c>
      <c r="D7427">
        <v>1.69</v>
      </c>
      <c r="E7427">
        <v>3.25</v>
      </c>
      <c r="M7427"/>
      <c r="Q7427"/>
      <c r="U7427"/>
      <c r="Y7427"/>
    </row>
    <row r="7428" spans="1:25" x14ac:dyDescent="0.25">
      <c r="A7428">
        <v>5.9</v>
      </c>
      <c r="B7428">
        <v>2.1</v>
      </c>
      <c r="C7428">
        <v>48.6</v>
      </c>
      <c r="D7428">
        <v>1.69</v>
      </c>
      <c r="E7428">
        <v>3.25</v>
      </c>
      <c r="M7428"/>
      <c r="Q7428"/>
      <c r="U7428"/>
      <c r="Y7428"/>
    </row>
    <row r="7429" spans="1:25" x14ac:dyDescent="0.25">
      <c r="A7429">
        <v>4.4000000000000004</v>
      </c>
      <c r="B7429">
        <v>12.1</v>
      </c>
      <c r="C7429">
        <v>345</v>
      </c>
      <c r="D7429">
        <v>1.69</v>
      </c>
      <c r="E7429">
        <v>7</v>
      </c>
      <c r="M7429"/>
      <c r="Q7429"/>
      <c r="U7429"/>
      <c r="Y7429"/>
    </row>
    <row r="7430" spans="1:25" x14ac:dyDescent="0.25">
      <c r="A7430">
        <v>7.8</v>
      </c>
      <c r="B7430">
        <v>3.7</v>
      </c>
      <c r="C7430">
        <v>5.2</v>
      </c>
      <c r="D7430">
        <v>1.7</v>
      </c>
      <c r="E7430">
        <v>2.75</v>
      </c>
      <c r="M7430"/>
      <c r="Q7430"/>
      <c r="U7430"/>
      <c r="Y7430"/>
    </row>
    <row r="7431" spans="1:25" x14ac:dyDescent="0.25">
      <c r="A7431">
        <v>6.5</v>
      </c>
      <c r="B7431">
        <v>2.4</v>
      </c>
      <c r="C7431">
        <v>5.4</v>
      </c>
      <c r="D7431">
        <v>1.7</v>
      </c>
      <c r="E7431">
        <v>2.25</v>
      </c>
      <c r="M7431"/>
      <c r="Q7431"/>
      <c r="U7431"/>
      <c r="Y7431"/>
    </row>
    <row r="7432" spans="1:25" x14ac:dyDescent="0.25">
      <c r="A7432">
        <v>1.4</v>
      </c>
      <c r="B7432">
        <v>2.2999999999999998</v>
      </c>
      <c r="C7432">
        <v>5.6</v>
      </c>
      <c r="D7432">
        <v>1.7</v>
      </c>
      <c r="E7432">
        <v>4.5</v>
      </c>
      <c r="M7432"/>
      <c r="Q7432"/>
      <c r="U7432"/>
      <c r="Y7432"/>
    </row>
    <row r="7433" spans="1:25" x14ac:dyDescent="0.25">
      <c r="A7433">
        <v>11.1</v>
      </c>
      <c r="B7433">
        <v>5.6</v>
      </c>
      <c r="C7433">
        <v>9.8000000000000007</v>
      </c>
      <c r="D7433">
        <v>1.7</v>
      </c>
      <c r="E7433">
        <v>3.5</v>
      </c>
      <c r="M7433"/>
      <c r="Q7433"/>
      <c r="U7433"/>
      <c r="Y7433"/>
    </row>
    <row r="7434" spans="1:25" x14ac:dyDescent="0.25">
      <c r="A7434">
        <v>8.9</v>
      </c>
      <c r="B7434">
        <v>5.7</v>
      </c>
      <c r="C7434">
        <v>11.2</v>
      </c>
      <c r="D7434">
        <v>1.7</v>
      </c>
      <c r="E7434">
        <v>3.5</v>
      </c>
      <c r="M7434"/>
      <c r="Q7434"/>
      <c r="U7434"/>
      <c r="Y7434"/>
    </row>
    <row r="7435" spans="1:25" x14ac:dyDescent="0.25">
      <c r="A7435">
        <v>5.9</v>
      </c>
      <c r="B7435">
        <v>2.2000000000000002</v>
      </c>
      <c r="C7435">
        <v>11.4</v>
      </c>
      <c r="D7435">
        <v>1.7</v>
      </c>
      <c r="E7435">
        <v>2.75</v>
      </c>
      <c r="M7435"/>
      <c r="Q7435"/>
      <c r="U7435"/>
      <c r="Y7435"/>
    </row>
    <row r="7436" spans="1:25" x14ac:dyDescent="0.25">
      <c r="A7436">
        <v>11.9</v>
      </c>
      <c r="B7436">
        <v>6.5</v>
      </c>
      <c r="C7436">
        <v>15</v>
      </c>
      <c r="D7436">
        <v>1.7</v>
      </c>
      <c r="E7436">
        <v>3.5</v>
      </c>
      <c r="M7436"/>
      <c r="Q7436"/>
      <c r="U7436"/>
      <c r="Y7436"/>
    </row>
    <row r="7437" spans="1:25" x14ac:dyDescent="0.25">
      <c r="A7437">
        <v>4.8</v>
      </c>
      <c r="B7437">
        <v>3</v>
      </c>
      <c r="C7437">
        <v>18.899999999999999</v>
      </c>
      <c r="D7437">
        <v>1.7</v>
      </c>
      <c r="E7437">
        <v>2.75</v>
      </c>
      <c r="M7437"/>
      <c r="Q7437"/>
      <c r="U7437"/>
      <c r="Y7437"/>
    </row>
    <row r="7438" spans="1:25" x14ac:dyDescent="0.25">
      <c r="A7438">
        <v>1</v>
      </c>
      <c r="B7438">
        <v>3.9</v>
      </c>
      <c r="C7438">
        <v>19.2</v>
      </c>
      <c r="D7438">
        <v>1.7</v>
      </c>
      <c r="E7438">
        <v>5</v>
      </c>
      <c r="M7438"/>
      <c r="Q7438"/>
      <c r="U7438"/>
      <c r="Y7438"/>
    </row>
    <row r="7439" spans="1:25" x14ac:dyDescent="0.25">
      <c r="A7439">
        <v>6.8</v>
      </c>
      <c r="B7439">
        <v>8.5</v>
      </c>
      <c r="C7439">
        <v>20.6</v>
      </c>
      <c r="D7439">
        <v>1.7</v>
      </c>
      <c r="E7439">
        <v>4</v>
      </c>
      <c r="M7439"/>
      <c r="Q7439"/>
      <c r="U7439"/>
      <c r="Y7439"/>
    </row>
    <row r="7440" spans="1:25" x14ac:dyDescent="0.25">
      <c r="A7440">
        <v>3.8</v>
      </c>
      <c r="B7440">
        <v>3.1</v>
      </c>
      <c r="C7440">
        <v>21.3</v>
      </c>
      <c r="D7440">
        <v>1.7</v>
      </c>
      <c r="E7440">
        <v>4.5</v>
      </c>
      <c r="M7440"/>
      <c r="Q7440"/>
      <c r="U7440"/>
      <c r="Y7440"/>
    </row>
    <row r="7441" spans="1:25" x14ac:dyDescent="0.25">
      <c r="A7441">
        <v>4.9000000000000004</v>
      </c>
      <c r="B7441">
        <v>3.7</v>
      </c>
      <c r="C7441">
        <v>22.6</v>
      </c>
      <c r="D7441">
        <v>1.7</v>
      </c>
      <c r="E7441">
        <v>3.75</v>
      </c>
      <c r="M7441"/>
      <c r="Q7441"/>
      <c r="U7441"/>
      <c r="Y7441"/>
    </row>
    <row r="7442" spans="1:25" x14ac:dyDescent="0.25">
      <c r="A7442">
        <v>7.1</v>
      </c>
      <c r="B7442">
        <v>3</v>
      </c>
      <c r="C7442">
        <v>23</v>
      </c>
      <c r="D7442">
        <v>1.7</v>
      </c>
      <c r="E7442">
        <v>2.75</v>
      </c>
      <c r="M7442"/>
      <c r="Q7442"/>
      <c r="U7442"/>
      <c r="Y7442"/>
    </row>
    <row r="7443" spans="1:25" x14ac:dyDescent="0.25">
      <c r="A7443">
        <v>6.3</v>
      </c>
      <c r="B7443">
        <v>3.5</v>
      </c>
      <c r="C7443">
        <v>23</v>
      </c>
      <c r="D7443">
        <v>1.7</v>
      </c>
      <c r="E7443">
        <v>3.75</v>
      </c>
      <c r="M7443"/>
      <c r="Q7443"/>
      <c r="U7443"/>
      <c r="Y7443"/>
    </row>
    <row r="7444" spans="1:25" x14ac:dyDescent="0.25">
      <c r="A7444">
        <v>7.4</v>
      </c>
      <c r="B7444">
        <v>2.7</v>
      </c>
      <c r="C7444">
        <v>27.6</v>
      </c>
      <c r="D7444">
        <v>1.7</v>
      </c>
      <c r="E7444">
        <v>2.75</v>
      </c>
      <c r="M7444"/>
      <c r="Q7444"/>
      <c r="U7444"/>
      <c r="Y7444"/>
    </row>
    <row r="7445" spans="1:25" x14ac:dyDescent="0.25">
      <c r="A7445">
        <v>6.1</v>
      </c>
      <c r="B7445">
        <v>2.4</v>
      </c>
      <c r="C7445">
        <v>32.5</v>
      </c>
      <c r="D7445">
        <v>1.7</v>
      </c>
      <c r="E7445">
        <v>3.25</v>
      </c>
      <c r="M7445"/>
      <c r="Q7445"/>
      <c r="U7445"/>
      <c r="Y7445"/>
    </row>
    <row r="7446" spans="1:25" x14ac:dyDescent="0.25">
      <c r="A7446">
        <v>5.9</v>
      </c>
      <c r="B7446">
        <v>5.2</v>
      </c>
      <c r="C7446">
        <v>35</v>
      </c>
      <c r="D7446">
        <v>1.7</v>
      </c>
      <c r="E7446">
        <v>4.5</v>
      </c>
      <c r="M7446"/>
      <c r="Q7446"/>
      <c r="U7446"/>
      <c r="Y7446"/>
    </row>
    <row r="7447" spans="1:25" x14ac:dyDescent="0.25">
      <c r="A7447">
        <v>5.4</v>
      </c>
      <c r="B7447">
        <v>3.1</v>
      </c>
      <c r="C7447">
        <v>45.2</v>
      </c>
      <c r="D7447">
        <v>1.7</v>
      </c>
      <c r="E7447">
        <v>3.75</v>
      </c>
      <c r="M7447"/>
      <c r="Q7447"/>
      <c r="U7447"/>
      <c r="Y7447"/>
    </row>
    <row r="7448" spans="1:25" x14ac:dyDescent="0.25">
      <c r="A7448">
        <v>5.0999999999999996</v>
      </c>
      <c r="B7448">
        <v>6.1</v>
      </c>
      <c r="C7448">
        <v>46.2</v>
      </c>
      <c r="D7448">
        <v>1.7</v>
      </c>
      <c r="E7448">
        <v>4.5</v>
      </c>
      <c r="M7448"/>
      <c r="Q7448"/>
      <c r="U7448"/>
      <c r="Y7448"/>
    </row>
    <row r="7449" spans="1:25" x14ac:dyDescent="0.25">
      <c r="A7449">
        <v>6.3</v>
      </c>
      <c r="B7449">
        <v>1.4</v>
      </c>
      <c r="C7449">
        <v>59.8</v>
      </c>
      <c r="D7449">
        <v>1.7</v>
      </c>
      <c r="E7449">
        <v>4</v>
      </c>
      <c r="M7449"/>
      <c r="Q7449"/>
      <c r="U7449"/>
      <c r="Y7449"/>
    </row>
    <row r="7450" spans="1:25" x14ac:dyDescent="0.25">
      <c r="A7450">
        <v>3.5</v>
      </c>
      <c r="B7450">
        <v>1.2</v>
      </c>
      <c r="C7450">
        <v>62.2</v>
      </c>
      <c r="D7450">
        <v>1.7</v>
      </c>
      <c r="E7450">
        <v>4.75</v>
      </c>
      <c r="M7450"/>
      <c r="Q7450"/>
      <c r="U7450"/>
      <c r="Y7450"/>
    </row>
    <row r="7451" spans="1:25" x14ac:dyDescent="0.25">
      <c r="A7451">
        <v>4.2</v>
      </c>
      <c r="B7451">
        <v>3.2</v>
      </c>
      <c r="C7451">
        <v>134</v>
      </c>
      <c r="D7451">
        <v>1.7</v>
      </c>
      <c r="E7451">
        <v>6.25</v>
      </c>
      <c r="M7451"/>
      <c r="Q7451"/>
      <c r="U7451"/>
      <c r="Y7451"/>
    </row>
    <row r="7452" spans="1:25" x14ac:dyDescent="0.25">
      <c r="A7452">
        <v>6.7</v>
      </c>
      <c r="B7452">
        <v>48.4</v>
      </c>
      <c r="C7452">
        <v>377</v>
      </c>
      <c r="D7452">
        <v>1.7</v>
      </c>
      <c r="E7452">
        <v>6.75</v>
      </c>
      <c r="M7452"/>
      <c r="Q7452"/>
      <c r="U7452"/>
      <c r="Y7452"/>
    </row>
    <row r="7453" spans="1:25" x14ac:dyDescent="0.25">
      <c r="A7453">
        <v>6.3</v>
      </c>
      <c r="B7453">
        <v>5.7</v>
      </c>
      <c r="C7453">
        <v>7.3</v>
      </c>
      <c r="D7453">
        <v>1.71</v>
      </c>
      <c r="E7453">
        <v>4</v>
      </c>
      <c r="M7453"/>
      <c r="Q7453"/>
      <c r="U7453"/>
      <c r="Y7453"/>
    </row>
    <row r="7454" spans="1:25" x14ac:dyDescent="0.25">
      <c r="A7454">
        <v>6.2</v>
      </c>
      <c r="B7454">
        <v>3</v>
      </c>
      <c r="C7454">
        <v>11</v>
      </c>
      <c r="D7454">
        <v>1.71</v>
      </c>
      <c r="E7454">
        <v>2.75</v>
      </c>
      <c r="M7454"/>
      <c r="Q7454"/>
      <c r="U7454"/>
      <c r="Y7454"/>
    </row>
    <row r="7455" spans="1:25" x14ac:dyDescent="0.25">
      <c r="A7455">
        <v>8.6</v>
      </c>
      <c r="B7455">
        <v>2.2999999999999998</v>
      </c>
      <c r="C7455">
        <v>11.3</v>
      </c>
      <c r="D7455">
        <v>1.71</v>
      </c>
      <c r="E7455">
        <v>2.25</v>
      </c>
      <c r="M7455"/>
      <c r="Q7455"/>
      <c r="U7455"/>
      <c r="Y7455"/>
    </row>
    <row r="7456" spans="1:25" x14ac:dyDescent="0.25">
      <c r="A7456">
        <v>7.1</v>
      </c>
      <c r="B7456">
        <v>1.4</v>
      </c>
      <c r="C7456">
        <v>11.4</v>
      </c>
      <c r="D7456">
        <v>1.71</v>
      </c>
      <c r="E7456">
        <v>2.25</v>
      </c>
      <c r="M7456"/>
      <c r="Q7456"/>
      <c r="U7456"/>
      <c r="Y7456"/>
    </row>
    <row r="7457" spans="1:25" x14ac:dyDescent="0.25">
      <c r="A7457">
        <v>7.2</v>
      </c>
      <c r="B7457">
        <v>4.2</v>
      </c>
      <c r="C7457">
        <v>14.4</v>
      </c>
      <c r="D7457">
        <v>1.71</v>
      </c>
      <c r="E7457">
        <v>2.75</v>
      </c>
      <c r="M7457"/>
      <c r="Q7457"/>
      <c r="U7457"/>
      <c r="Y7457"/>
    </row>
    <row r="7458" spans="1:25" x14ac:dyDescent="0.25">
      <c r="A7458">
        <v>3.1</v>
      </c>
      <c r="B7458">
        <v>3.2</v>
      </c>
      <c r="C7458">
        <v>15.4</v>
      </c>
      <c r="D7458">
        <v>1.71</v>
      </c>
      <c r="E7458">
        <v>4</v>
      </c>
      <c r="M7458"/>
      <c r="Q7458"/>
      <c r="U7458"/>
      <c r="Y7458"/>
    </row>
    <row r="7459" spans="1:25" x14ac:dyDescent="0.25">
      <c r="A7459">
        <v>6.3</v>
      </c>
      <c r="B7459">
        <v>2.1</v>
      </c>
      <c r="C7459">
        <v>19.3</v>
      </c>
      <c r="D7459">
        <v>1.71</v>
      </c>
      <c r="E7459">
        <v>2.75</v>
      </c>
      <c r="M7459"/>
      <c r="Q7459"/>
      <c r="U7459"/>
      <c r="Y7459"/>
    </row>
    <row r="7460" spans="1:25" x14ac:dyDescent="0.25">
      <c r="A7460">
        <v>4.4000000000000004</v>
      </c>
      <c r="B7460">
        <v>2</v>
      </c>
      <c r="C7460">
        <v>21.3</v>
      </c>
      <c r="D7460">
        <v>1.71</v>
      </c>
      <c r="E7460">
        <v>4</v>
      </c>
      <c r="M7460"/>
      <c r="Q7460"/>
      <c r="U7460"/>
      <c r="Y7460"/>
    </row>
    <row r="7461" spans="1:25" x14ac:dyDescent="0.25">
      <c r="A7461">
        <v>5.4</v>
      </c>
      <c r="B7461">
        <v>1.3</v>
      </c>
      <c r="C7461">
        <v>23.3</v>
      </c>
      <c r="D7461">
        <v>1.71</v>
      </c>
      <c r="E7461">
        <v>3.25</v>
      </c>
      <c r="M7461"/>
      <c r="Q7461"/>
      <c r="U7461"/>
      <c r="Y7461"/>
    </row>
    <row r="7462" spans="1:25" x14ac:dyDescent="0.25">
      <c r="A7462">
        <v>9.1</v>
      </c>
      <c r="B7462">
        <v>6.2</v>
      </c>
      <c r="C7462">
        <v>24.7</v>
      </c>
      <c r="D7462">
        <v>1.71</v>
      </c>
      <c r="E7462">
        <v>4</v>
      </c>
      <c r="M7462"/>
      <c r="Q7462"/>
      <c r="U7462"/>
      <c r="Y7462"/>
    </row>
    <row r="7463" spans="1:25" x14ac:dyDescent="0.25">
      <c r="A7463">
        <v>8.1999999999999993</v>
      </c>
      <c r="B7463">
        <v>4.3</v>
      </c>
      <c r="C7463">
        <v>36.700000000000003</v>
      </c>
      <c r="D7463">
        <v>1.71</v>
      </c>
      <c r="E7463">
        <v>3.25</v>
      </c>
      <c r="M7463"/>
      <c r="Q7463"/>
      <c r="U7463"/>
      <c r="Y7463"/>
    </row>
    <row r="7464" spans="1:25" x14ac:dyDescent="0.25">
      <c r="A7464">
        <v>6.4</v>
      </c>
      <c r="B7464">
        <v>7.1</v>
      </c>
      <c r="C7464">
        <v>37.200000000000003</v>
      </c>
      <c r="D7464">
        <v>1.71</v>
      </c>
      <c r="E7464">
        <v>4.5</v>
      </c>
      <c r="M7464"/>
      <c r="Q7464"/>
      <c r="U7464"/>
      <c r="Y7464"/>
    </row>
    <row r="7465" spans="1:25" x14ac:dyDescent="0.25">
      <c r="A7465">
        <v>8.1</v>
      </c>
      <c r="B7465">
        <v>6.2</v>
      </c>
      <c r="C7465">
        <v>44.1</v>
      </c>
      <c r="D7465">
        <v>1.71</v>
      </c>
      <c r="E7465">
        <v>4</v>
      </c>
      <c r="M7465"/>
      <c r="Q7465"/>
      <c r="U7465"/>
      <c r="Y7465"/>
    </row>
    <row r="7466" spans="1:25" x14ac:dyDescent="0.25">
      <c r="A7466">
        <v>5.7</v>
      </c>
      <c r="B7466">
        <v>2.7</v>
      </c>
      <c r="C7466">
        <v>77.2</v>
      </c>
      <c r="D7466">
        <v>1.71</v>
      </c>
      <c r="E7466">
        <v>4</v>
      </c>
      <c r="M7466"/>
      <c r="Q7466"/>
      <c r="U7466"/>
      <c r="Y7466"/>
    </row>
    <row r="7467" spans="1:25" x14ac:dyDescent="0.25">
      <c r="A7467">
        <v>8.4</v>
      </c>
      <c r="B7467">
        <v>3.7</v>
      </c>
      <c r="C7467">
        <v>3.7</v>
      </c>
      <c r="D7467">
        <v>1.72</v>
      </c>
      <c r="E7467">
        <v>2.75</v>
      </c>
      <c r="M7467"/>
      <c r="Q7467"/>
      <c r="U7467"/>
      <c r="Y7467"/>
    </row>
    <row r="7468" spans="1:25" x14ac:dyDescent="0.25">
      <c r="A7468">
        <v>8.3000000000000007</v>
      </c>
      <c r="B7468">
        <v>4.8</v>
      </c>
      <c r="C7468">
        <v>5.5</v>
      </c>
      <c r="D7468">
        <v>1.72</v>
      </c>
      <c r="E7468">
        <v>2.75</v>
      </c>
      <c r="M7468"/>
      <c r="Q7468"/>
      <c r="U7468"/>
      <c r="Y7468"/>
    </row>
    <row r="7469" spans="1:25" x14ac:dyDescent="0.25">
      <c r="A7469">
        <v>9.5</v>
      </c>
      <c r="B7469">
        <v>4.2</v>
      </c>
      <c r="C7469">
        <v>6.3</v>
      </c>
      <c r="D7469">
        <v>1.72</v>
      </c>
      <c r="E7469">
        <v>2.75</v>
      </c>
      <c r="M7469"/>
      <c r="Q7469"/>
      <c r="U7469"/>
      <c r="Y7469"/>
    </row>
    <row r="7470" spans="1:25" x14ac:dyDescent="0.25">
      <c r="A7470">
        <v>7.8</v>
      </c>
      <c r="B7470">
        <v>4.7</v>
      </c>
      <c r="C7470">
        <v>9.6999999999999993</v>
      </c>
      <c r="D7470">
        <v>1.72</v>
      </c>
      <c r="E7470">
        <v>2.75</v>
      </c>
      <c r="M7470"/>
      <c r="Q7470"/>
      <c r="U7470"/>
      <c r="Y7470"/>
    </row>
    <row r="7471" spans="1:25" x14ac:dyDescent="0.25">
      <c r="A7471">
        <v>10</v>
      </c>
      <c r="B7471">
        <v>8.5</v>
      </c>
      <c r="C7471">
        <v>10.9</v>
      </c>
      <c r="D7471">
        <v>1.72</v>
      </c>
      <c r="E7471">
        <v>3.5</v>
      </c>
      <c r="M7471"/>
      <c r="Q7471"/>
      <c r="U7471"/>
      <c r="Y7471"/>
    </row>
    <row r="7472" spans="1:25" x14ac:dyDescent="0.25">
      <c r="A7472">
        <v>9.1999999999999993</v>
      </c>
      <c r="B7472">
        <v>2.6</v>
      </c>
      <c r="C7472">
        <v>12.2</v>
      </c>
      <c r="D7472">
        <v>1.72</v>
      </c>
      <c r="E7472">
        <v>2.25</v>
      </c>
      <c r="M7472"/>
      <c r="Q7472"/>
      <c r="U7472"/>
      <c r="Y7472"/>
    </row>
    <row r="7473" spans="1:25" x14ac:dyDescent="0.25">
      <c r="A7473">
        <v>7</v>
      </c>
      <c r="B7473">
        <v>3.4</v>
      </c>
      <c r="C7473">
        <v>12.4</v>
      </c>
      <c r="D7473">
        <v>1.72</v>
      </c>
      <c r="E7473">
        <v>2.75</v>
      </c>
      <c r="M7473"/>
      <c r="Q7473"/>
      <c r="U7473"/>
      <c r="Y7473"/>
    </row>
    <row r="7474" spans="1:25" x14ac:dyDescent="0.25">
      <c r="A7474">
        <v>7.8</v>
      </c>
      <c r="B7474">
        <v>1.6</v>
      </c>
      <c r="C7474">
        <v>14.5</v>
      </c>
      <c r="D7474">
        <v>1.72</v>
      </c>
      <c r="E7474">
        <v>2.25</v>
      </c>
      <c r="M7474"/>
      <c r="Q7474"/>
      <c r="U7474"/>
      <c r="Y7474"/>
    </row>
    <row r="7475" spans="1:25" x14ac:dyDescent="0.25">
      <c r="A7475">
        <v>6.9</v>
      </c>
      <c r="B7475">
        <v>6.8</v>
      </c>
      <c r="C7475">
        <v>16.3</v>
      </c>
      <c r="D7475">
        <v>1.72</v>
      </c>
      <c r="E7475">
        <v>3.5</v>
      </c>
      <c r="M7475"/>
      <c r="Q7475"/>
      <c r="U7475"/>
      <c r="Y7475"/>
    </row>
    <row r="7476" spans="1:25" x14ac:dyDescent="0.25">
      <c r="A7476">
        <v>8.4</v>
      </c>
      <c r="B7476">
        <v>4.5999999999999996</v>
      </c>
      <c r="C7476">
        <v>27.2</v>
      </c>
      <c r="D7476">
        <v>1.72</v>
      </c>
      <c r="E7476">
        <v>3.25</v>
      </c>
      <c r="M7476"/>
      <c r="Q7476"/>
      <c r="U7476"/>
      <c r="Y7476"/>
    </row>
    <row r="7477" spans="1:25" x14ac:dyDescent="0.25">
      <c r="A7477">
        <v>4.4000000000000004</v>
      </c>
      <c r="B7477">
        <v>5</v>
      </c>
      <c r="C7477">
        <v>42.5</v>
      </c>
      <c r="D7477">
        <v>1.72</v>
      </c>
      <c r="E7477">
        <v>5.25</v>
      </c>
      <c r="M7477"/>
      <c r="Q7477"/>
      <c r="U7477"/>
      <c r="Y7477"/>
    </row>
    <row r="7478" spans="1:25" x14ac:dyDescent="0.25">
      <c r="A7478">
        <v>5.8</v>
      </c>
      <c r="B7478">
        <v>3.4</v>
      </c>
      <c r="C7478">
        <v>59</v>
      </c>
      <c r="D7478">
        <v>1.72</v>
      </c>
      <c r="E7478">
        <v>4.5</v>
      </c>
      <c r="M7478"/>
      <c r="Q7478"/>
      <c r="U7478"/>
      <c r="Y7478"/>
    </row>
    <row r="7479" spans="1:25" x14ac:dyDescent="0.25">
      <c r="A7479">
        <v>7.2</v>
      </c>
      <c r="B7479">
        <v>5.8</v>
      </c>
      <c r="C7479">
        <v>88.2</v>
      </c>
      <c r="D7479">
        <v>1.72</v>
      </c>
      <c r="E7479">
        <v>4.75</v>
      </c>
      <c r="M7479"/>
      <c r="Q7479"/>
      <c r="U7479"/>
      <c r="Y7479"/>
    </row>
    <row r="7480" spans="1:25" x14ac:dyDescent="0.25">
      <c r="A7480">
        <v>5.0999999999999996</v>
      </c>
      <c r="B7480">
        <v>3</v>
      </c>
      <c r="C7480">
        <v>94.4</v>
      </c>
      <c r="D7480">
        <v>1.72</v>
      </c>
      <c r="E7480">
        <v>4</v>
      </c>
      <c r="M7480"/>
      <c r="Q7480"/>
      <c r="U7480"/>
      <c r="Y7480"/>
    </row>
    <row r="7481" spans="1:25" x14ac:dyDescent="0.25">
      <c r="A7481">
        <v>2.6</v>
      </c>
      <c r="B7481">
        <v>1.4</v>
      </c>
      <c r="C7481">
        <v>159</v>
      </c>
      <c r="D7481">
        <v>1.72</v>
      </c>
      <c r="E7481">
        <v>5.75</v>
      </c>
      <c r="M7481"/>
      <c r="Q7481"/>
      <c r="U7481"/>
      <c r="Y7481"/>
    </row>
    <row r="7482" spans="1:25" x14ac:dyDescent="0.25">
      <c r="A7482">
        <v>4.0999999999999996</v>
      </c>
      <c r="B7482">
        <v>6.4</v>
      </c>
      <c r="C7482">
        <v>274</v>
      </c>
      <c r="D7482">
        <v>1.72</v>
      </c>
      <c r="E7482">
        <v>7</v>
      </c>
      <c r="M7482"/>
      <c r="Q7482"/>
      <c r="U7482"/>
      <c r="Y7482"/>
    </row>
    <row r="7483" spans="1:25" x14ac:dyDescent="0.25">
      <c r="A7483">
        <v>3.6</v>
      </c>
      <c r="B7483">
        <v>7.4</v>
      </c>
      <c r="C7483">
        <v>368</v>
      </c>
      <c r="D7483">
        <v>1.72</v>
      </c>
      <c r="E7483">
        <v>7</v>
      </c>
      <c r="M7483"/>
      <c r="Q7483"/>
      <c r="U7483"/>
      <c r="Y7483"/>
    </row>
    <row r="7484" spans="1:25" x14ac:dyDescent="0.25">
      <c r="A7484">
        <v>6.8</v>
      </c>
      <c r="B7484">
        <v>2.6</v>
      </c>
      <c r="C7484">
        <v>8</v>
      </c>
      <c r="D7484">
        <v>1.73</v>
      </c>
      <c r="E7484">
        <v>2.25</v>
      </c>
      <c r="M7484"/>
      <c r="Q7484"/>
      <c r="U7484"/>
      <c r="Y7484"/>
    </row>
    <row r="7485" spans="1:25" x14ac:dyDescent="0.25">
      <c r="A7485">
        <v>7.8</v>
      </c>
      <c r="B7485">
        <v>8.1999999999999993</v>
      </c>
      <c r="C7485">
        <v>13</v>
      </c>
      <c r="D7485">
        <v>1.73</v>
      </c>
      <c r="E7485">
        <v>3.5</v>
      </c>
      <c r="M7485"/>
      <c r="Q7485"/>
      <c r="U7485"/>
      <c r="Y7485"/>
    </row>
    <row r="7486" spans="1:25" x14ac:dyDescent="0.25">
      <c r="A7486">
        <v>3.2</v>
      </c>
      <c r="B7486">
        <v>1.3</v>
      </c>
      <c r="C7486">
        <v>19.899999999999999</v>
      </c>
      <c r="D7486">
        <v>1.73</v>
      </c>
      <c r="E7486">
        <v>3.5</v>
      </c>
      <c r="M7486"/>
      <c r="Q7486"/>
      <c r="U7486"/>
      <c r="Y7486"/>
    </row>
    <row r="7487" spans="1:25" x14ac:dyDescent="0.25">
      <c r="A7487">
        <v>3</v>
      </c>
      <c r="B7487">
        <v>3.7</v>
      </c>
      <c r="C7487">
        <v>20.3</v>
      </c>
      <c r="D7487">
        <v>1.73</v>
      </c>
      <c r="E7487">
        <v>4.5</v>
      </c>
      <c r="M7487"/>
      <c r="Q7487"/>
      <c r="U7487"/>
      <c r="Y7487"/>
    </row>
    <row r="7488" spans="1:25" x14ac:dyDescent="0.25">
      <c r="A7488">
        <v>3</v>
      </c>
      <c r="B7488">
        <v>2</v>
      </c>
      <c r="C7488">
        <v>22.4</v>
      </c>
      <c r="D7488">
        <v>1.73</v>
      </c>
      <c r="E7488">
        <v>4</v>
      </c>
      <c r="M7488"/>
      <c r="Q7488"/>
      <c r="U7488"/>
      <c r="Y7488"/>
    </row>
    <row r="7489" spans="1:25" x14ac:dyDescent="0.25">
      <c r="A7489">
        <v>7.6</v>
      </c>
      <c r="B7489">
        <v>2</v>
      </c>
      <c r="C7489">
        <v>41.4</v>
      </c>
      <c r="D7489">
        <v>1.73</v>
      </c>
      <c r="E7489">
        <v>2.75</v>
      </c>
      <c r="M7489"/>
      <c r="Q7489"/>
      <c r="U7489"/>
      <c r="Y7489"/>
    </row>
    <row r="7490" spans="1:25" x14ac:dyDescent="0.25">
      <c r="A7490">
        <v>3.8</v>
      </c>
      <c r="B7490">
        <v>1.6</v>
      </c>
      <c r="C7490">
        <v>49.8</v>
      </c>
      <c r="D7490">
        <v>1.73</v>
      </c>
      <c r="E7490">
        <v>4</v>
      </c>
      <c r="M7490"/>
      <c r="Q7490"/>
      <c r="U7490"/>
      <c r="Y7490"/>
    </row>
    <row r="7491" spans="1:25" x14ac:dyDescent="0.25">
      <c r="A7491">
        <v>7</v>
      </c>
      <c r="B7491">
        <v>1.7</v>
      </c>
      <c r="C7491">
        <v>144</v>
      </c>
      <c r="D7491">
        <v>1.73</v>
      </c>
      <c r="E7491">
        <v>4.5</v>
      </c>
      <c r="M7491"/>
      <c r="Q7491"/>
      <c r="U7491"/>
      <c r="Y7491"/>
    </row>
    <row r="7492" spans="1:25" x14ac:dyDescent="0.25">
      <c r="A7492">
        <v>5.8</v>
      </c>
      <c r="B7492">
        <v>6.9</v>
      </c>
      <c r="C7492">
        <v>300</v>
      </c>
      <c r="D7492">
        <v>1.73</v>
      </c>
      <c r="E7492">
        <v>6.25</v>
      </c>
      <c r="M7492"/>
      <c r="Q7492"/>
      <c r="U7492"/>
      <c r="Y7492"/>
    </row>
    <row r="7493" spans="1:25" x14ac:dyDescent="0.25">
      <c r="A7493">
        <v>7</v>
      </c>
      <c r="B7493">
        <v>12.5</v>
      </c>
      <c r="C7493">
        <v>5.2</v>
      </c>
      <c r="D7493">
        <v>1.74</v>
      </c>
      <c r="E7493">
        <v>3.5</v>
      </c>
      <c r="M7493"/>
      <c r="Q7493"/>
      <c r="U7493"/>
      <c r="Y7493"/>
    </row>
    <row r="7494" spans="1:25" x14ac:dyDescent="0.25">
      <c r="A7494">
        <v>1.2</v>
      </c>
      <c r="B7494">
        <v>2.5</v>
      </c>
      <c r="C7494">
        <v>5.5</v>
      </c>
      <c r="D7494">
        <v>1.74</v>
      </c>
      <c r="E7494">
        <v>4.5</v>
      </c>
      <c r="M7494"/>
      <c r="Q7494"/>
      <c r="U7494"/>
      <c r="Y7494"/>
    </row>
    <row r="7495" spans="1:25" x14ac:dyDescent="0.25">
      <c r="A7495">
        <v>7.5</v>
      </c>
      <c r="B7495">
        <v>2.8</v>
      </c>
      <c r="C7495">
        <v>6.2</v>
      </c>
      <c r="D7495">
        <v>1.74</v>
      </c>
      <c r="E7495">
        <v>2.25</v>
      </c>
      <c r="M7495"/>
      <c r="Q7495"/>
      <c r="U7495"/>
      <c r="Y7495"/>
    </row>
    <row r="7496" spans="1:25" x14ac:dyDescent="0.25">
      <c r="A7496">
        <v>7.5</v>
      </c>
      <c r="B7496">
        <v>1.2</v>
      </c>
      <c r="C7496">
        <v>10.4</v>
      </c>
      <c r="D7496">
        <v>1.74</v>
      </c>
      <c r="E7496">
        <v>2.25</v>
      </c>
      <c r="M7496"/>
      <c r="Q7496"/>
      <c r="U7496"/>
      <c r="Y7496"/>
    </row>
    <row r="7497" spans="1:25" x14ac:dyDescent="0.25">
      <c r="A7497">
        <v>2.8</v>
      </c>
      <c r="B7497">
        <v>5</v>
      </c>
      <c r="C7497">
        <v>12</v>
      </c>
      <c r="D7497">
        <v>1.74</v>
      </c>
      <c r="E7497">
        <v>4.75</v>
      </c>
      <c r="M7497"/>
      <c r="Q7497"/>
      <c r="U7497"/>
      <c r="Y7497"/>
    </row>
    <row r="7498" spans="1:25" x14ac:dyDescent="0.25">
      <c r="A7498">
        <v>2.2000000000000002</v>
      </c>
      <c r="B7498">
        <v>4.7</v>
      </c>
      <c r="C7498">
        <v>15.3</v>
      </c>
      <c r="D7498">
        <v>1.74</v>
      </c>
      <c r="E7498">
        <v>4</v>
      </c>
      <c r="M7498"/>
      <c r="Q7498"/>
      <c r="U7498"/>
      <c r="Y7498"/>
    </row>
    <row r="7499" spans="1:25" x14ac:dyDescent="0.25">
      <c r="A7499">
        <v>2</v>
      </c>
      <c r="B7499">
        <v>3.6</v>
      </c>
      <c r="C7499">
        <v>15.6</v>
      </c>
      <c r="D7499">
        <v>1.74</v>
      </c>
      <c r="E7499">
        <v>4</v>
      </c>
      <c r="M7499"/>
      <c r="Q7499"/>
      <c r="U7499"/>
      <c r="Y7499"/>
    </row>
    <row r="7500" spans="1:25" x14ac:dyDescent="0.25">
      <c r="A7500">
        <v>9.3000000000000007</v>
      </c>
      <c r="B7500">
        <v>3</v>
      </c>
      <c r="C7500">
        <v>16.7</v>
      </c>
      <c r="D7500">
        <v>1.74</v>
      </c>
      <c r="E7500">
        <v>2.25</v>
      </c>
      <c r="M7500"/>
      <c r="Q7500"/>
      <c r="U7500"/>
      <c r="Y7500"/>
    </row>
    <row r="7501" spans="1:25" x14ac:dyDescent="0.25">
      <c r="A7501">
        <v>5.5</v>
      </c>
      <c r="B7501">
        <v>9.1999999999999993</v>
      </c>
      <c r="C7501">
        <v>21</v>
      </c>
      <c r="D7501">
        <v>1.74</v>
      </c>
      <c r="E7501">
        <v>4.5</v>
      </c>
      <c r="M7501"/>
      <c r="Q7501"/>
      <c r="U7501"/>
      <c r="Y7501"/>
    </row>
    <row r="7502" spans="1:25" x14ac:dyDescent="0.25">
      <c r="A7502">
        <v>6.7</v>
      </c>
      <c r="B7502">
        <v>2.8</v>
      </c>
      <c r="C7502">
        <v>24.7</v>
      </c>
      <c r="D7502">
        <v>1.74</v>
      </c>
      <c r="E7502">
        <v>2.75</v>
      </c>
      <c r="M7502"/>
      <c r="Q7502"/>
      <c r="U7502"/>
      <c r="Y7502"/>
    </row>
    <row r="7503" spans="1:25" x14ac:dyDescent="0.25">
      <c r="A7503">
        <v>6</v>
      </c>
      <c r="B7503">
        <v>2.6</v>
      </c>
      <c r="C7503">
        <v>24.8</v>
      </c>
      <c r="D7503">
        <v>1.74</v>
      </c>
      <c r="E7503">
        <v>3.25</v>
      </c>
      <c r="M7503"/>
      <c r="Q7503"/>
      <c r="U7503"/>
      <c r="Y7503"/>
    </row>
    <row r="7504" spans="1:25" x14ac:dyDescent="0.25">
      <c r="A7504">
        <v>6.8</v>
      </c>
      <c r="B7504">
        <v>3.1</v>
      </c>
      <c r="C7504">
        <v>47.6</v>
      </c>
      <c r="D7504">
        <v>1.74</v>
      </c>
      <c r="E7504">
        <v>3.25</v>
      </c>
      <c r="M7504"/>
      <c r="Q7504"/>
      <c r="U7504"/>
      <c r="Y7504"/>
    </row>
    <row r="7505" spans="1:25" x14ac:dyDescent="0.25">
      <c r="A7505">
        <v>3.6</v>
      </c>
      <c r="B7505">
        <v>1.2</v>
      </c>
      <c r="C7505">
        <v>123</v>
      </c>
      <c r="D7505">
        <v>1.74</v>
      </c>
      <c r="E7505">
        <v>5.75</v>
      </c>
      <c r="M7505"/>
      <c r="Q7505"/>
      <c r="U7505"/>
      <c r="Y7505"/>
    </row>
    <row r="7506" spans="1:25" x14ac:dyDescent="0.25">
      <c r="A7506">
        <v>7.7</v>
      </c>
      <c r="B7506">
        <v>4.5</v>
      </c>
      <c r="C7506">
        <v>6.2</v>
      </c>
      <c r="D7506">
        <v>1.75</v>
      </c>
      <c r="E7506">
        <v>2.75</v>
      </c>
      <c r="M7506"/>
      <c r="Q7506"/>
      <c r="U7506"/>
      <c r="Y7506"/>
    </row>
    <row r="7507" spans="1:25" x14ac:dyDescent="0.25">
      <c r="A7507">
        <v>1.9</v>
      </c>
      <c r="B7507">
        <v>3.4</v>
      </c>
      <c r="C7507">
        <v>8.9</v>
      </c>
      <c r="D7507">
        <v>1.75</v>
      </c>
      <c r="E7507">
        <v>5</v>
      </c>
      <c r="M7507"/>
      <c r="Q7507"/>
      <c r="U7507"/>
      <c r="Y7507"/>
    </row>
    <row r="7508" spans="1:25" x14ac:dyDescent="0.25">
      <c r="A7508">
        <v>0.4</v>
      </c>
      <c r="B7508">
        <v>1.8</v>
      </c>
      <c r="C7508">
        <v>9</v>
      </c>
      <c r="D7508">
        <v>1.75</v>
      </c>
      <c r="E7508">
        <v>4.5</v>
      </c>
      <c r="M7508"/>
      <c r="Q7508"/>
      <c r="U7508"/>
      <c r="Y7508"/>
    </row>
    <row r="7509" spans="1:25" x14ac:dyDescent="0.25">
      <c r="A7509">
        <v>6.7</v>
      </c>
      <c r="B7509">
        <v>4.2</v>
      </c>
      <c r="C7509">
        <v>10.5</v>
      </c>
      <c r="D7509">
        <v>1.75</v>
      </c>
      <c r="E7509">
        <v>2.75</v>
      </c>
      <c r="M7509"/>
      <c r="Q7509"/>
      <c r="U7509"/>
      <c r="Y7509"/>
    </row>
    <row r="7510" spans="1:25" x14ac:dyDescent="0.25">
      <c r="A7510">
        <v>2.2999999999999998</v>
      </c>
      <c r="B7510">
        <v>2.9</v>
      </c>
      <c r="C7510">
        <v>14</v>
      </c>
      <c r="D7510">
        <v>1.75</v>
      </c>
      <c r="E7510">
        <v>3.5</v>
      </c>
      <c r="M7510"/>
      <c r="Q7510"/>
      <c r="U7510"/>
      <c r="Y7510"/>
    </row>
    <row r="7511" spans="1:25" x14ac:dyDescent="0.25">
      <c r="A7511">
        <v>5.6</v>
      </c>
      <c r="B7511">
        <v>11.9</v>
      </c>
      <c r="C7511">
        <v>15.6</v>
      </c>
      <c r="D7511">
        <v>1.75</v>
      </c>
      <c r="E7511">
        <v>4</v>
      </c>
      <c r="M7511"/>
      <c r="Q7511"/>
      <c r="U7511"/>
      <c r="Y7511"/>
    </row>
    <row r="7512" spans="1:25" x14ac:dyDescent="0.25">
      <c r="A7512">
        <v>5.9</v>
      </c>
      <c r="B7512">
        <v>3.7</v>
      </c>
      <c r="C7512">
        <v>19.2</v>
      </c>
      <c r="D7512">
        <v>1.75</v>
      </c>
      <c r="E7512">
        <v>3.25</v>
      </c>
      <c r="M7512"/>
      <c r="Q7512"/>
      <c r="U7512"/>
      <c r="Y7512"/>
    </row>
    <row r="7513" spans="1:25" x14ac:dyDescent="0.25">
      <c r="A7513">
        <v>4.0999999999999996</v>
      </c>
      <c r="B7513">
        <v>2.2999999999999998</v>
      </c>
      <c r="C7513">
        <v>19.3</v>
      </c>
      <c r="D7513">
        <v>1.75</v>
      </c>
      <c r="E7513">
        <v>3.5</v>
      </c>
      <c r="M7513"/>
      <c r="Q7513"/>
      <c r="U7513"/>
      <c r="Y7513"/>
    </row>
    <row r="7514" spans="1:25" x14ac:dyDescent="0.25">
      <c r="A7514">
        <v>3.7</v>
      </c>
      <c r="B7514">
        <v>2.2000000000000002</v>
      </c>
      <c r="C7514">
        <v>22.2</v>
      </c>
      <c r="D7514">
        <v>1.75</v>
      </c>
      <c r="E7514">
        <v>4</v>
      </c>
      <c r="M7514"/>
      <c r="Q7514"/>
      <c r="U7514"/>
      <c r="Y7514"/>
    </row>
    <row r="7515" spans="1:25" x14ac:dyDescent="0.25">
      <c r="A7515">
        <v>4.5999999999999996</v>
      </c>
      <c r="B7515">
        <v>1.3</v>
      </c>
      <c r="C7515">
        <v>29.5</v>
      </c>
      <c r="D7515">
        <v>1.75</v>
      </c>
      <c r="E7515">
        <v>3.25</v>
      </c>
      <c r="M7515"/>
      <c r="Q7515"/>
      <c r="U7515"/>
      <c r="Y7515"/>
    </row>
    <row r="7516" spans="1:25" x14ac:dyDescent="0.25">
      <c r="A7516">
        <v>2.7</v>
      </c>
      <c r="B7516">
        <v>3</v>
      </c>
      <c r="C7516">
        <v>33.6</v>
      </c>
      <c r="D7516">
        <v>1.75</v>
      </c>
      <c r="E7516">
        <v>4</v>
      </c>
      <c r="M7516"/>
      <c r="Q7516"/>
      <c r="U7516"/>
      <c r="Y7516"/>
    </row>
    <row r="7517" spans="1:25" x14ac:dyDescent="0.25">
      <c r="A7517">
        <v>5.7</v>
      </c>
      <c r="B7517">
        <v>8</v>
      </c>
      <c r="C7517">
        <v>34.700000000000003</v>
      </c>
      <c r="D7517">
        <v>1.75</v>
      </c>
      <c r="E7517">
        <v>4.5</v>
      </c>
      <c r="M7517"/>
      <c r="Q7517"/>
      <c r="U7517"/>
      <c r="Y7517"/>
    </row>
    <row r="7518" spans="1:25" x14ac:dyDescent="0.25">
      <c r="A7518">
        <v>6.7</v>
      </c>
      <c r="B7518">
        <v>1.8</v>
      </c>
      <c r="C7518">
        <v>38.4</v>
      </c>
      <c r="D7518">
        <v>1.75</v>
      </c>
      <c r="E7518">
        <v>2.75</v>
      </c>
      <c r="M7518"/>
      <c r="Q7518"/>
      <c r="U7518"/>
      <c r="Y7518"/>
    </row>
    <row r="7519" spans="1:25" x14ac:dyDescent="0.25">
      <c r="A7519">
        <v>2.5</v>
      </c>
      <c r="B7519">
        <v>1.4</v>
      </c>
      <c r="C7519">
        <v>45.5</v>
      </c>
      <c r="D7519">
        <v>1.75</v>
      </c>
      <c r="E7519">
        <v>4</v>
      </c>
      <c r="M7519"/>
      <c r="Q7519"/>
      <c r="U7519"/>
      <c r="Y7519"/>
    </row>
    <row r="7520" spans="1:25" x14ac:dyDescent="0.25">
      <c r="A7520">
        <v>4.2</v>
      </c>
      <c r="B7520">
        <v>5.4</v>
      </c>
      <c r="C7520">
        <v>49.4</v>
      </c>
      <c r="D7520">
        <v>1.75</v>
      </c>
      <c r="E7520">
        <v>5.25</v>
      </c>
      <c r="M7520"/>
      <c r="Q7520"/>
      <c r="U7520"/>
      <c r="Y7520"/>
    </row>
    <row r="7521" spans="1:25" x14ac:dyDescent="0.25">
      <c r="A7521">
        <v>3</v>
      </c>
      <c r="B7521">
        <v>1.3</v>
      </c>
      <c r="C7521">
        <v>49.7</v>
      </c>
      <c r="D7521">
        <v>1.75</v>
      </c>
      <c r="E7521">
        <v>4</v>
      </c>
      <c r="M7521"/>
      <c r="Q7521"/>
      <c r="U7521"/>
      <c r="Y7521"/>
    </row>
    <row r="7522" spans="1:25" x14ac:dyDescent="0.25">
      <c r="A7522">
        <v>3.2</v>
      </c>
      <c r="B7522">
        <v>5.3</v>
      </c>
      <c r="C7522">
        <v>59.8</v>
      </c>
      <c r="D7522">
        <v>1.75</v>
      </c>
      <c r="E7522">
        <v>6</v>
      </c>
      <c r="M7522"/>
      <c r="Q7522"/>
      <c r="U7522"/>
      <c r="Y7522"/>
    </row>
    <row r="7523" spans="1:25" x14ac:dyDescent="0.25">
      <c r="A7523">
        <v>6</v>
      </c>
      <c r="B7523">
        <v>2.2999999999999998</v>
      </c>
      <c r="C7523">
        <v>101</v>
      </c>
      <c r="D7523">
        <v>1.75</v>
      </c>
      <c r="E7523">
        <v>5</v>
      </c>
      <c r="M7523"/>
      <c r="Q7523"/>
      <c r="U7523"/>
      <c r="Y7523"/>
    </row>
    <row r="7524" spans="1:25" x14ac:dyDescent="0.25">
      <c r="A7524">
        <v>1.2</v>
      </c>
      <c r="B7524">
        <v>2.6</v>
      </c>
      <c r="C7524">
        <v>9.5</v>
      </c>
      <c r="D7524">
        <v>1.76</v>
      </c>
      <c r="E7524">
        <v>4.5</v>
      </c>
      <c r="M7524"/>
      <c r="Q7524"/>
      <c r="U7524"/>
      <c r="Y7524"/>
    </row>
    <row r="7525" spans="1:25" x14ac:dyDescent="0.25">
      <c r="A7525">
        <v>5.6</v>
      </c>
      <c r="B7525">
        <v>3</v>
      </c>
      <c r="C7525">
        <v>15.4</v>
      </c>
      <c r="D7525">
        <v>1.76</v>
      </c>
      <c r="E7525">
        <v>2.75</v>
      </c>
      <c r="M7525"/>
      <c r="Q7525"/>
      <c r="U7525"/>
      <c r="Y7525"/>
    </row>
    <row r="7526" spans="1:25" x14ac:dyDescent="0.25">
      <c r="A7526">
        <v>1.4</v>
      </c>
      <c r="B7526">
        <v>1.9</v>
      </c>
      <c r="C7526">
        <v>15.8</v>
      </c>
      <c r="D7526">
        <v>1.76</v>
      </c>
      <c r="E7526">
        <v>4.5</v>
      </c>
      <c r="M7526"/>
      <c r="Q7526"/>
      <c r="U7526"/>
      <c r="Y7526"/>
    </row>
    <row r="7527" spans="1:25" x14ac:dyDescent="0.25">
      <c r="A7527">
        <v>3.3</v>
      </c>
      <c r="B7527">
        <v>2.4</v>
      </c>
      <c r="C7527">
        <v>16.600000000000001</v>
      </c>
      <c r="D7527">
        <v>1.76</v>
      </c>
      <c r="E7527">
        <v>3.5</v>
      </c>
      <c r="M7527"/>
      <c r="Q7527"/>
      <c r="U7527"/>
      <c r="Y7527"/>
    </row>
    <row r="7528" spans="1:25" x14ac:dyDescent="0.25">
      <c r="A7528">
        <v>2.5</v>
      </c>
      <c r="B7528">
        <v>2.7</v>
      </c>
      <c r="C7528">
        <v>22.1</v>
      </c>
      <c r="D7528">
        <v>1.76</v>
      </c>
      <c r="E7528">
        <v>4</v>
      </c>
      <c r="M7528"/>
      <c r="Q7528"/>
      <c r="U7528"/>
      <c r="Y7528"/>
    </row>
    <row r="7529" spans="1:25" x14ac:dyDescent="0.25">
      <c r="A7529">
        <v>6.6</v>
      </c>
      <c r="B7529">
        <v>5</v>
      </c>
      <c r="C7529">
        <v>26</v>
      </c>
      <c r="D7529">
        <v>1.76</v>
      </c>
      <c r="E7529">
        <v>4</v>
      </c>
      <c r="M7529"/>
      <c r="Q7529"/>
      <c r="U7529"/>
      <c r="Y7529"/>
    </row>
    <row r="7530" spans="1:25" x14ac:dyDescent="0.25">
      <c r="A7530">
        <v>6.7</v>
      </c>
      <c r="B7530">
        <v>1.2</v>
      </c>
      <c r="C7530">
        <v>37.799999999999997</v>
      </c>
      <c r="D7530">
        <v>1.76</v>
      </c>
      <c r="E7530">
        <v>2.75</v>
      </c>
      <c r="M7530"/>
      <c r="Q7530"/>
      <c r="U7530"/>
      <c r="Y7530"/>
    </row>
    <row r="7531" spans="1:25" x14ac:dyDescent="0.25">
      <c r="A7531">
        <v>5.6</v>
      </c>
      <c r="B7531">
        <v>2.5</v>
      </c>
      <c r="C7531">
        <v>40</v>
      </c>
      <c r="D7531">
        <v>1.76</v>
      </c>
      <c r="E7531">
        <v>3.25</v>
      </c>
      <c r="M7531"/>
      <c r="Q7531"/>
      <c r="U7531"/>
      <c r="Y7531"/>
    </row>
    <row r="7532" spans="1:25" x14ac:dyDescent="0.25">
      <c r="A7532">
        <v>6.6</v>
      </c>
      <c r="B7532">
        <v>3.1</v>
      </c>
      <c r="C7532">
        <v>60.6</v>
      </c>
      <c r="D7532">
        <v>1.76</v>
      </c>
      <c r="E7532">
        <v>4</v>
      </c>
      <c r="M7532"/>
      <c r="Q7532"/>
      <c r="U7532"/>
      <c r="Y7532"/>
    </row>
    <row r="7533" spans="1:25" x14ac:dyDescent="0.25">
      <c r="A7533">
        <v>3.7</v>
      </c>
      <c r="B7533">
        <v>3.5</v>
      </c>
      <c r="C7533">
        <v>79.400000000000006</v>
      </c>
      <c r="D7533">
        <v>1.76</v>
      </c>
      <c r="E7533">
        <v>5.25</v>
      </c>
      <c r="M7533"/>
      <c r="Q7533"/>
      <c r="U7533"/>
      <c r="Y7533"/>
    </row>
    <row r="7534" spans="1:25" x14ac:dyDescent="0.25">
      <c r="A7534">
        <v>1.5</v>
      </c>
      <c r="B7534">
        <v>4.4000000000000004</v>
      </c>
      <c r="C7534">
        <v>84.7</v>
      </c>
      <c r="D7534">
        <v>1.76</v>
      </c>
      <c r="E7534">
        <v>6.25</v>
      </c>
      <c r="M7534"/>
      <c r="Q7534"/>
      <c r="U7534"/>
      <c r="Y7534"/>
    </row>
    <row r="7535" spans="1:25" x14ac:dyDescent="0.25">
      <c r="A7535">
        <v>5.4</v>
      </c>
      <c r="B7535">
        <v>1.2</v>
      </c>
      <c r="C7535">
        <v>94.8</v>
      </c>
      <c r="D7535">
        <v>1.76</v>
      </c>
      <c r="E7535">
        <v>4</v>
      </c>
      <c r="M7535"/>
      <c r="Q7535"/>
      <c r="U7535"/>
      <c r="Y7535"/>
    </row>
    <row r="7536" spans="1:25" x14ac:dyDescent="0.25">
      <c r="A7536">
        <v>4.5</v>
      </c>
      <c r="B7536">
        <v>2.6</v>
      </c>
      <c r="C7536">
        <v>468</v>
      </c>
      <c r="D7536">
        <v>1.76</v>
      </c>
      <c r="E7536">
        <v>5.75</v>
      </c>
      <c r="M7536"/>
      <c r="Q7536"/>
      <c r="U7536"/>
      <c r="Y7536"/>
    </row>
    <row r="7537" spans="1:25" x14ac:dyDescent="0.25">
      <c r="A7537">
        <v>4.0999999999999996</v>
      </c>
      <c r="B7537">
        <v>2.2000000000000002</v>
      </c>
      <c r="C7537">
        <v>584</v>
      </c>
      <c r="D7537">
        <v>1.76</v>
      </c>
      <c r="E7537">
        <v>5.75</v>
      </c>
      <c r="M7537"/>
      <c r="Q7537"/>
      <c r="U7537"/>
      <c r="Y7537"/>
    </row>
    <row r="7538" spans="1:25" x14ac:dyDescent="0.25">
      <c r="A7538">
        <v>7.5</v>
      </c>
      <c r="B7538">
        <v>3.8</v>
      </c>
      <c r="C7538">
        <v>6940</v>
      </c>
      <c r="D7538">
        <v>1.76</v>
      </c>
      <c r="E7538">
        <v>5</v>
      </c>
      <c r="M7538"/>
      <c r="Q7538"/>
      <c r="U7538"/>
      <c r="Y7538"/>
    </row>
    <row r="7539" spans="1:25" x14ac:dyDescent="0.25">
      <c r="A7539">
        <v>6.2</v>
      </c>
      <c r="B7539">
        <v>9.8000000000000007</v>
      </c>
      <c r="C7539">
        <v>9</v>
      </c>
      <c r="D7539">
        <v>1.77</v>
      </c>
      <c r="E7539">
        <v>4</v>
      </c>
      <c r="M7539"/>
      <c r="Q7539"/>
      <c r="U7539"/>
      <c r="Y7539"/>
    </row>
    <row r="7540" spans="1:25" x14ac:dyDescent="0.25">
      <c r="A7540">
        <v>7</v>
      </c>
      <c r="B7540">
        <v>4.5999999999999996</v>
      </c>
      <c r="C7540">
        <v>10.199999999999999</v>
      </c>
      <c r="D7540">
        <v>1.77</v>
      </c>
      <c r="E7540">
        <v>2.75</v>
      </c>
      <c r="M7540"/>
      <c r="Q7540"/>
      <c r="U7540"/>
      <c r="Y7540"/>
    </row>
    <row r="7541" spans="1:25" x14ac:dyDescent="0.25">
      <c r="A7541">
        <v>8.4</v>
      </c>
      <c r="B7541">
        <v>3.7</v>
      </c>
      <c r="C7541">
        <v>10.6</v>
      </c>
      <c r="D7541">
        <v>1.77</v>
      </c>
      <c r="E7541">
        <v>2.75</v>
      </c>
      <c r="M7541"/>
      <c r="Q7541"/>
      <c r="U7541"/>
      <c r="Y7541"/>
    </row>
    <row r="7542" spans="1:25" x14ac:dyDescent="0.25">
      <c r="A7542">
        <v>8.4</v>
      </c>
      <c r="B7542">
        <v>5.6</v>
      </c>
      <c r="C7542">
        <v>11.2</v>
      </c>
      <c r="D7542">
        <v>1.77</v>
      </c>
      <c r="E7542">
        <v>3.5</v>
      </c>
      <c r="M7542"/>
      <c r="Q7542"/>
      <c r="U7542"/>
      <c r="Y7542"/>
    </row>
    <row r="7543" spans="1:25" x14ac:dyDescent="0.25">
      <c r="A7543">
        <v>5.7</v>
      </c>
      <c r="B7543">
        <v>4.9000000000000004</v>
      </c>
      <c r="C7543">
        <v>17.2</v>
      </c>
      <c r="D7543">
        <v>1.77</v>
      </c>
      <c r="E7543">
        <v>3.25</v>
      </c>
      <c r="M7543"/>
      <c r="Q7543"/>
      <c r="U7543"/>
      <c r="Y7543"/>
    </row>
    <row r="7544" spans="1:25" x14ac:dyDescent="0.25">
      <c r="A7544">
        <v>2.2999999999999998</v>
      </c>
      <c r="B7544">
        <v>4.5</v>
      </c>
      <c r="C7544">
        <v>21.8</v>
      </c>
      <c r="D7544">
        <v>1.77</v>
      </c>
      <c r="E7544">
        <v>4.5</v>
      </c>
      <c r="M7544"/>
      <c r="Q7544"/>
      <c r="U7544"/>
      <c r="Y7544"/>
    </row>
    <row r="7545" spans="1:25" x14ac:dyDescent="0.25">
      <c r="A7545">
        <v>5.2</v>
      </c>
      <c r="B7545">
        <v>2.2000000000000002</v>
      </c>
      <c r="C7545">
        <v>24.8</v>
      </c>
      <c r="D7545">
        <v>1.77</v>
      </c>
      <c r="E7545">
        <v>3.25</v>
      </c>
      <c r="M7545"/>
      <c r="Q7545"/>
      <c r="U7545"/>
      <c r="Y7545"/>
    </row>
    <row r="7546" spans="1:25" x14ac:dyDescent="0.25">
      <c r="A7546">
        <v>3.1</v>
      </c>
      <c r="B7546">
        <v>2.4</v>
      </c>
      <c r="C7546">
        <v>33.4</v>
      </c>
      <c r="D7546">
        <v>1.77</v>
      </c>
      <c r="E7546">
        <v>4</v>
      </c>
      <c r="M7546"/>
      <c r="Q7546"/>
      <c r="U7546"/>
      <c r="Y7546"/>
    </row>
    <row r="7547" spans="1:25" x14ac:dyDescent="0.25">
      <c r="A7547">
        <v>7.6</v>
      </c>
      <c r="B7547">
        <v>4.2</v>
      </c>
      <c r="C7547">
        <v>65.7</v>
      </c>
      <c r="D7547">
        <v>1.77</v>
      </c>
      <c r="E7547">
        <v>4</v>
      </c>
      <c r="M7547"/>
      <c r="Q7547"/>
      <c r="U7547"/>
      <c r="Y7547"/>
    </row>
    <row r="7548" spans="1:25" x14ac:dyDescent="0.25">
      <c r="A7548">
        <v>8</v>
      </c>
      <c r="B7548">
        <v>3.1</v>
      </c>
      <c r="C7548">
        <v>65.8</v>
      </c>
      <c r="D7548">
        <v>1.77</v>
      </c>
      <c r="E7548">
        <v>4</v>
      </c>
      <c r="M7548"/>
      <c r="Q7548"/>
      <c r="U7548"/>
      <c r="Y7548"/>
    </row>
    <row r="7549" spans="1:25" x14ac:dyDescent="0.25">
      <c r="A7549">
        <v>4.5999999999999996</v>
      </c>
      <c r="B7549">
        <v>1.5</v>
      </c>
      <c r="C7549">
        <v>90</v>
      </c>
      <c r="D7549">
        <v>1.77</v>
      </c>
      <c r="E7549">
        <v>4</v>
      </c>
      <c r="M7549"/>
      <c r="Q7549"/>
      <c r="U7549"/>
      <c r="Y7549"/>
    </row>
    <row r="7550" spans="1:25" x14ac:dyDescent="0.25">
      <c r="A7550">
        <v>4.8</v>
      </c>
      <c r="B7550">
        <v>2.8</v>
      </c>
      <c r="C7550">
        <v>344</v>
      </c>
      <c r="D7550">
        <v>1.77</v>
      </c>
      <c r="E7550">
        <v>5</v>
      </c>
      <c r="M7550"/>
      <c r="Q7550"/>
      <c r="U7550"/>
      <c r="Y7550"/>
    </row>
    <row r="7551" spans="1:25" x14ac:dyDescent="0.25">
      <c r="A7551">
        <v>3.2</v>
      </c>
      <c r="B7551">
        <v>3.3</v>
      </c>
      <c r="C7551">
        <v>10.6</v>
      </c>
      <c r="D7551">
        <v>1.78</v>
      </c>
      <c r="E7551">
        <v>4</v>
      </c>
      <c r="M7551"/>
      <c r="Q7551"/>
      <c r="U7551"/>
      <c r="Y7551"/>
    </row>
    <row r="7552" spans="1:25" x14ac:dyDescent="0.25">
      <c r="A7552">
        <v>5</v>
      </c>
      <c r="B7552">
        <v>3.9</v>
      </c>
      <c r="C7552">
        <v>11.7</v>
      </c>
      <c r="D7552">
        <v>1.78</v>
      </c>
      <c r="E7552">
        <v>3.25</v>
      </c>
      <c r="M7552"/>
      <c r="Q7552"/>
      <c r="U7552"/>
      <c r="Y7552"/>
    </row>
    <row r="7553" spans="1:25" x14ac:dyDescent="0.25">
      <c r="A7553">
        <v>6</v>
      </c>
      <c r="B7553">
        <v>4.2</v>
      </c>
      <c r="C7553">
        <v>16.600000000000001</v>
      </c>
      <c r="D7553">
        <v>1.78</v>
      </c>
      <c r="E7553">
        <v>3.25</v>
      </c>
      <c r="M7553"/>
      <c r="Q7553"/>
      <c r="U7553"/>
      <c r="Y7553"/>
    </row>
    <row r="7554" spans="1:25" x14ac:dyDescent="0.25">
      <c r="A7554">
        <v>3.2</v>
      </c>
      <c r="B7554">
        <v>2.2000000000000002</v>
      </c>
      <c r="C7554">
        <v>20.2</v>
      </c>
      <c r="D7554">
        <v>1.78</v>
      </c>
      <c r="E7554">
        <v>4</v>
      </c>
      <c r="M7554"/>
      <c r="Q7554"/>
      <c r="U7554"/>
      <c r="Y7554"/>
    </row>
    <row r="7555" spans="1:25" x14ac:dyDescent="0.25">
      <c r="A7555">
        <v>7</v>
      </c>
      <c r="B7555">
        <v>1.8</v>
      </c>
      <c r="C7555">
        <v>26.2</v>
      </c>
      <c r="D7555">
        <v>1.78</v>
      </c>
      <c r="E7555">
        <v>2.75</v>
      </c>
      <c r="M7555"/>
      <c r="Q7555"/>
      <c r="U7555"/>
      <c r="Y7555"/>
    </row>
    <row r="7556" spans="1:25" x14ac:dyDescent="0.25">
      <c r="A7556">
        <v>5.8</v>
      </c>
      <c r="B7556">
        <v>7.8</v>
      </c>
      <c r="C7556">
        <v>27.5</v>
      </c>
      <c r="D7556">
        <v>1.78</v>
      </c>
      <c r="E7556">
        <v>4.5</v>
      </c>
      <c r="M7556"/>
      <c r="Q7556"/>
      <c r="U7556"/>
      <c r="Y7556"/>
    </row>
    <row r="7557" spans="1:25" x14ac:dyDescent="0.25">
      <c r="A7557">
        <v>3.7</v>
      </c>
      <c r="B7557">
        <v>4.4000000000000004</v>
      </c>
      <c r="C7557">
        <v>28.6</v>
      </c>
      <c r="D7557">
        <v>1.78</v>
      </c>
      <c r="E7557">
        <v>4.5</v>
      </c>
      <c r="M7557"/>
      <c r="Q7557"/>
      <c r="U7557"/>
      <c r="Y7557"/>
    </row>
    <row r="7558" spans="1:25" x14ac:dyDescent="0.25">
      <c r="A7558">
        <v>4.2</v>
      </c>
      <c r="B7558">
        <v>2</v>
      </c>
      <c r="C7558">
        <v>30.2</v>
      </c>
      <c r="D7558">
        <v>1.78</v>
      </c>
      <c r="E7558">
        <v>4</v>
      </c>
      <c r="M7558"/>
      <c r="Q7558"/>
      <c r="U7558"/>
      <c r="Y7558"/>
    </row>
    <row r="7559" spans="1:25" x14ac:dyDescent="0.25">
      <c r="A7559">
        <v>2.9</v>
      </c>
      <c r="B7559">
        <v>3.7</v>
      </c>
      <c r="C7559">
        <v>31.7</v>
      </c>
      <c r="D7559">
        <v>1.78</v>
      </c>
      <c r="E7559">
        <v>4.5</v>
      </c>
      <c r="M7559"/>
      <c r="Q7559"/>
      <c r="U7559"/>
      <c r="Y7559"/>
    </row>
    <row r="7560" spans="1:25" x14ac:dyDescent="0.25">
      <c r="A7560">
        <v>3.7</v>
      </c>
      <c r="B7560">
        <v>1.4</v>
      </c>
      <c r="C7560">
        <v>33.299999999999997</v>
      </c>
      <c r="D7560">
        <v>1.78</v>
      </c>
      <c r="E7560">
        <v>4</v>
      </c>
      <c r="M7560"/>
      <c r="Q7560"/>
      <c r="U7560"/>
      <c r="Y7560"/>
    </row>
    <row r="7561" spans="1:25" x14ac:dyDescent="0.25">
      <c r="A7561">
        <v>2</v>
      </c>
      <c r="B7561">
        <v>6.4</v>
      </c>
      <c r="C7561">
        <v>35.5</v>
      </c>
      <c r="D7561">
        <v>1.78</v>
      </c>
      <c r="E7561">
        <v>5.25</v>
      </c>
      <c r="M7561"/>
      <c r="Q7561"/>
      <c r="U7561"/>
      <c r="Y7561"/>
    </row>
    <row r="7562" spans="1:25" x14ac:dyDescent="0.25">
      <c r="A7562">
        <v>3</v>
      </c>
      <c r="B7562">
        <v>3.1</v>
      </c>
      <c r="C7562">
        <v>72.3</v>
      </c>
      <c r="D7562">
        <v>1.78</v>
      </c>
      <c r="E7562">
        <v>5.25</v>
      </c>
      <c r="M7562"/>
      <c r="Q7562"/>
      <c r="U7562"/>
      <c r="Y7562"/>
    </row>
    <row r="7563" spans="1:25" x14ac:dyDescent="0.25">
      <c r="A7563">
        <v>6.8</v>
      </c>
      <c r="B7563">
        <v>2.2000000000000002</v>
      </c>
      <c r="C7563">
        <v>6.3</v>
      </c>
      <c r="D7563">
        <v>1.79</v>
      </c>
      <c r="E7563">
        <v>2.25</v>
      </c>
      <c r="M7563"/>
      <c r="Q7563"/>
      <c r="U7563"/>
      <c r="Y7563"/>
    </row>
    <row r="7564" spans="1:25" x14ac:dyDescent="0.25">
      <c r="A7564">
        <v>7.9</v>
      </c>
      <c r="B7564">
        <v>101</v>
      </c>
      <c r="C7564">
        <v>10.3</v>
      </c>
      <c r="D7564">
        <v>1.79</v>
      </c>
      <c r="E7564">
        <v>4.5</v>
      </c>
      <c r="M7564"/>
      <c r="Q7564"/>
      <c r="U7564"/>
      <c r="Y7564"/>
    </row>
    <row r="7565" spans="1:25" x14ac:dyDescent="0.25">
      <c r="A7565">
        <v>4.9000000000000004</v>
      </c>
      <c r="B7565">
        <v>1.2</v>
      </c>
      <c r="C7565">
        <v>12.9</v>
      </c>
      <c r="D7565">
        <v>1.79</v>
      </c>
      <c r="E7565">
        <v>2.75</v>
      </c>
      <c r="M7565"/>
      <c r="Q7565"/>
      <c r="U7565"/>
      <c r="Y7565"/>
    </row>
    <row r="7566" spans="1:25" x14ac:dyDescent="0.25">
      <c r="A7566">
        <v>7.2</v>
      </c>
      <c r="B7566">
        <v>2.4</v>
      </c>
      <c r="C7566">
        <v>14.7</v>
      </c>
      <c r="D7566">
        <v>1.79</v>
      </c>
      <c r="E7566">
        <v>2.25</v>
      </c>
      <c r="M7566"/>
      <c r="Q7566"/>
      <c r="U7566"/>
      <c r="Y7566"/>
    </row>
    <row r="7567" spans="1:25" x14ac:dyDescent="0.25">
      <c r="A7567">
        <v>4.9000000000000004</v>
      </c>
      <c r="B7567">
        <v>3.9</v>
      </c>
      <c r="C7567">
        <v>15.6</v>
      </c>
      <c r="D7567">
        <v>1.79</v>
      </c>
      <c r="E7567">
        <v>3.25</v>
      </c>
      <c r="M7567"/>
      <c r="Q7567"/>
      <c r="U7567"/>
      <c r="Y7567"/>
    </row>
    <row r="7568" spans="1:25" x14ac:dyDescent="0.25">
      <c r="A7568">
        <v>5.6</v>
      </c>
      <c r="B7568">
        <v>2.1</v>
      </c>
      <c r="C7568">
        <v>16.7</v>
      </c>
      <c r="D7568">
        <v>1.79</v>
      </c>
      <c r="E7568">
        <v>2.75</v>
      </c>
      <c r="M7568"/>
      <c r="Q7568"/>
      <c r="U7568"/>
      <c r="Y7568"/>
    </row>
    <row r="7569" spans="1:25" x14ac:dyDescent="0.25">
      <c r="A7569">
        <v>6</v>
      </c>
      <c r="B7569">
        <v>2</v>
      </c>
      <c r="C7569">
        <v>29.5</v>
      </c>
      <c r="D7569">
        <v>1.79</v>
      </c>
      <c r="E7569">
        <v>3.25</v>
      </c>
      <c r="M7569"/>
      <c r="Q7569"/>
      <c r="U7569"/>
      <c r="Y7569"/>
    </row>
    <row r="7570" spans="1:25" x14ac:dyDescent="0.25">
      <c r="A7570">
        <v>5.2</v>
      </c>
      <c r="B7570">
        <v>2.6</v>
      </c>
      <c r="C7570">
        <v>35.799999999999997</v>
      </c>
      <c r="D7570">
        <v>1.79</v>
      </c>
      <c r="E7570">
        <v>3.25</v>
      </c>
      <c r="M7570"/>
      <c r="Q7570"/>
      <c r="U7570"/>
      <c r="Y7570"/>
    </row>
    <row r="7571" spans="1:25" x14ac:dyDescent="0.25">
      <c r="A7571">
        <v>6.9</v>
      </c>
      <c r="B7571">
        <v>2.2999999999999998</v>
      </c>
      <c r="C7571">
        <v>86.8</v>
      </c>
      <c r="D7571">
        <v>1.79</v>
      </c>
      <c r="E7571">
        <v>3.5</v>
      </c>
      <c r="M7571"/>
      <c r="Q7571"/>
      <c r="U7571"/>
      <c r="Y7571"/>
    </row>
    <row r="7572" spans="1:25" x14ac:dyDescent="0.25">
      <c r="A7572">
        <v>3.5</v>
      </c>
      <c r="B7572">
        <v>4.8</v>
      </c>
      <c r="C7572">
        <v>178</v>
      </c>
      <c r="D7572">
        <v>1.79</v>
      </c>
      <c r="E7572">
        <v>6.25</v>
      </c>
      <c r="M7572"/>
      <c r="Q7572"/>
      <c r="U7572"/>
      <c r="Y7572"/>
    </row>
    <row r="7573" spans="1:25" x14ac:dyDescent="0.25">
      <c r="A7573">
        <v>8</v>
      </c>
      <c r="B7573">
        <v>4.4000000000000004</v>
      </c>
      <c r="C7573">
        <v>5.4</v>
      </c>
      <c r="D7573">
        <v>1.8</v>
      </c>
      <c r="E7573">
        <v>2.75</v>
      </c>
      <c r="M7573"/>
      <c r="Q7573"/>
      <c r="U7573"/>
      <c r="Y7573"/>
    </row>
    <row r="7574" spans="1:25" x14ac:dyDescent="0.25">
      <c r="A7574">
        <v>5.8</v>
      </c>
      <c r="B7574">
        <v>10</v>
      </c>
      <c r="C7574">
        <v>7.2</v>
      </c>
      <c r="D7574">
        <v>1.8</v>
      </c>
      <c r="E7574">
        <v>4</v>
      </c>
      <c r="M7574"/>
      <c r="Q7574"/>
      <c r="U7574"/>
      <c r="Y7574"/>
    </row>
    <row r="7575" spans="1:25" x14ac:dyDescent="0.25">
      <c r="A7575">
        <v>6.1</v>
      </c>
      <c r="B7575">
        <v>5.2</v>
      </c>
      <c r="C7575">
        <v>8.8000000000000007</v>
      </c>
      <c r="D7575">
        <v>1.8</v>
      </c>
      <c r="E7575">
        <v>4</v>
      </c>
      <c r="M7575"/>
      <c r="Q7575"/>
      <c r="U7575"/>
      <c r="Y7575"/>
    </row>
    <row r="7576" spans="1:25" x14ac:dyDescent="0.25">
      <c r="A7576">
        <v>2.9</v>
      </c>
      <c r="B7576">
        <v>3.9</v>
      </c>
      <c r="C7576">
        <v>9.1999999999999993</v>
      </c>
      <c r="D7576">
        <v>1.8</v>
      </c>
      <c r="E7576">
        <v>4</v>
      </c>
      <c r="M7576"/>
      <c r="Q7576"/>
      <c r="U7576"/>
      <c r="Y7576"/>
    </row>
    <row r="7577" spans="1:25" x14ac:dyDescent="0.25">
      <c r="A7577">
        <v>7.7</v>
      </c>
      <c r="B7577">
        <v>8.5</v>
      </c>
      <c r="C7577">
        <v>12.9</v>
      </c>
      <c r="D7577">
        <v>1.8</v>
      </c>
      <c r="E7577">
        <v>3.5</v>
      </c>
      <c r="M7577"/>
      <c r="Q7577"/>
      <c r="U7577"/>
      <c r="Y7577"/>
    </row>
    <row r="7578" spans="1:25" x14ac:dyDescent="0.25">
      <c r="A7578">
        <v>5.7</v>
      </c>
      <c r="B7578">
        <v>1.5</v>
      </c>
      <c r="C7578">
        <v>16</v>
      </c>
      <c r="D7578">
        <v>1.8</v>
      </c>
      <c r="E7578">
        <v>2.75</v>
      </c>
      <c r="M7578"/>
      <c r="Q7578"/>
      <c r="U7578"/>
      <c r="Y7578"/>
    </row>
    <row r="7579" spans="1:25" x14ac:dyDescent="0.25">
      <c r="A7579">
        <v>9.8000000000000007</v>
      </c>
      <c r="B7579">
        <v>5.8</v>
      </c>
      <c r="C7579">
        <v>20.399999999999999</v>
      </c>
      <c r="D7579">
        <v>1.8</v>
      </c>
      <c r="E7579">
        <v>4</v>
      </c>
      <c r="M7579"/>
      <c r="Q7579"/>
      <c r="U7579"/>
      <c r="Y7579"/>
    </row>
    <row r="7580" spans="1:25" x14ac:dyDescent="0.25">
      <c r="A7580">
        <v>8</v>
      </c>
      <c r="B7580">
        <v>7.6</v>
      </c>
      <c r="C7580">
        <v>43.5</v>
      </c>
      <c r="D7580">
        <v>1.8</v>
      </c>
      <c r="E7580">
        <v>4</v>
      </c>
      <c r="M7580"/>
      <c r="Q7580"/>
      <c r="U7580"/>
      <c r="Y7580"/>
    </row>
    <row r="7581" spans="1:25" x14ac:dyDescent="0.25">
      <c r="A7581">
        <v>2.4</v>
      </c>
      <c r="B7581">
        <v>7.4</v>
      </c>
      <c r="C7581">
        <v>43.7</v>
      </c>
      <c r="D7581">
        <v>1.8</v>
      </c>
      <c r="E7581">
        <v>5.25</v>
      </c>
      <c r="M7581"/>
      <c r="Q7581"/>
      <c r="U7581"/>
      <c r="Y7581"/>
    </row>
    <row r="7582" spans="1:25" x14ac:dyDescent="0.25">
      <c r="A7582">
        <v>6.2</v>
      </c>
      <c r="B7582">
        <v>1.2</v>
      </c>
      <c r="C7582">
        <v>43.8</v>
      </c>
      <c r="D7582">
        <v>1.8</v>
      </c>
      <c r="E7582">
        <v>3.25</v>
      </c>
      <c r="M7582"/>
      <c r="Q7582"/>
      <c r="U7582"/>
      <c r="Y7582"/>
    </row>
    <row r="7583" spans="1:25" x14ac:dyDescent="0.25">
      <c r="A7583">
        <v>3.3</v>
      </c>
      <c r="B7583">
        <v>1.3</v>
      </c>
      <c r="C7583">
        <v>48.3</v>
      </c>
      <c r="D7583">
        <v>1.8</v>
      </c>
      <c r="E7583">
        <v>4</v>
      </c>
      <c r="M7583"/>
      <c r="Q7583"/>
      <c r="U7583"/>
      <c r="Y7583"/>
    </row>
    <row r="7584" spans="1:25" x14ac:dyDescent="0.25">
      <c r="A7584">
        <v>5.5</v>
      </c>
      <c r="B7584">
        <v>2.2000000000000002</v>
      </c>
      <c r="C7584">
        <v>69</v>
      </c>
      <c r="D7584">
        <v>1.8</v>
      </c>
      <c r="E7584">
        <v>4</v>
      </c>
      <c r="M7584"/>
      <c r="Q7584"/>
      <c r="U7584"/>
      <c r="Y7584"/>
    </row>
    <row r="7585" spans="1:25" x14ac:dyDescent="0.25">
      <c r="A7585">
        <v>2.2000000000000002</v>
      </c>
      <c r="B7585">
        <v>2.5</v>
      </c>
      <c r="C7585">
        <v>69.900000000000006</v>
      </c>
      <c r="D7585">
        <v>1.8</v>
      </c>
      <c r="E7585">
        <v>4.75</v>
      </c>
      <c r="M7585"/>
      <c r="Q7585"/>
      <c r="U7585"/>
      <c r="Y7585"/>
    </row>
    <row r="7586" spans="1:25" x14ac:dyDescent="0.25">
      <c r="A7586">
        <v>6.5</v>
      </c>
      <c r="B7586">
        <v>7.9</v>
      </c>
      <c r="C7586">
        <v>70.599999999999994</v>
      </c>
      <c r="D7586">
        <v>1.8</v>
      </c>
      <c r="E7586">
        <v>4.75</v>
      </c>
      <c r="M7586"/>
      <c r="Q7586"/>
      <c r="U7586"/>
      <c r="Y7586"/>
    </row>
    <row r="7587" spans="1:25" x14ac:dyDescent="0.25">
      <c r="A7587">
        <v>4.8</v>
      </c>
      <c r="B7587">
        <v>3.1</v>
      </c>
      <c r="C7587">
        <v>103</v>
      </c>
      <c r="D7587">
        <v>1.8</v>
      </c>
      <c r="E7587">
        <v>5.5</v>
      </c>
      <c r="M7587"/>
      <c r="Q7587"/>
      <c r="U7587"/>
      <c r="Y7587"/>
    </row>
    <row r="7588" spans="1:25" x14ac:dyDescent="0.25">
      <c r="A7588">
        <v>3.7</v>
      </c>
      <c r="B7588">
        <v>8.6</v>
      </c>
      <c r="C7588">
        <v>288</v>
      </c>
      <c r="D7588">
        <v>1.8</v>
      </c>
      <c r="E7588">
        <v>7</v>
      </c>
      <c r="M7588"/>
      <c r="Q7588"/>
      <c r="U7588"/>
      <c r="Y7588"/>
    </row>
    <row r="7589" spans="1:25" x14ac:dyDescent="0.25">
      <c r="A7589">
        <v>4.4000000000000004</v>
      </c>
      <c r="B7589">
        <v>12</v>
      </c>
      <c r="C7589">
        <v>1170</v>
      </c>
      <c r="D7589">
        <v>1.8</v>
      </c>
      <c r="E7589">
        <v>7</v>
      </c>
      <c r="M7589"/>
      <c r="Q7589"/>
      <c r="U7589"/>
      <c r="Y7589"/>
    </row>
    <row r="7590" spans="1:25" x14ac:dyDescent="0.25">
      <c r="A7590">
        <v>8.1</v>
      </c>
      <c r="B7590">
        <v>8.5</v>
      </c>
      <c r="C7590">
        <v>7.6</v>
      </c>
      <c r="D7590">
        <v>1.81</v>
      </c>
      <c r="E7590">
        <v>3.5</v>
      </c>
      <c r="M7590"/>
      <c r="Q7590"/>
      <c r="U7590"/>
      <c r="Y7590"/>
    </row>
    <row r="7591" spans="1:25" x14ac:dyDescent="0.25">
      <c r="A7591">
        <v>7.5</v>
      </c>
      <c r="B7591">
        <v>4.9000000000000004</v>
      </c>
      <c r="C7591">
        <v>8.5</v>
      </c>
      <c r="D7591">
        <v>1.81</v>
      </c>
      <c r="E7591">
        <v>2.75</v>
      </c>
      <c r="M7591"/>
      <c r="Q7591"/>
      <c r="U7591"/>
      <c r="Y7591"/>
    </row>
    <row r="7592" spans="1:25" x14ac:dyDescent="0.25">
      <c r="A7592">
        <v>2.8</v>
      </c>
      <c r="B7592">
        <v>4.8</v>
      </c>
      <c r="C7592">
        <v>9.1</v>
      </c>
      <c r="D7592">
        <v>1.81</v>
      </c>
      <c r="E7592">
        <v>4</v>
      </c>
      <c r="M7592"/>
      <c r="Q7592"/>
      <c r="U7592"/>
      <c r="Y7592"/>
    </row>
    <row r="7593" spans="1:25" x14ac:dyDescent="0.25">
      <c r="A7593">
        <v>6.8</v>
      </c>
      <c r="B7593">
        <v>7.6</v>
      </c>
      <c r="C7593">
        <v>11.4</v>
      </c>
      <c r="D7593">
        <v>1.81</v>
      </c>
      <c r="E7593">
        <v>3.5</v>
      </c>
      <c r="M7593"/>
      <c r="Q7593"/>
      <c r="U7593"/>
      <c r="Y7593"/>
    </row>
    <row r="7594" spans="1:25" x14ac:dyDescent="0.25">
      <c r="A7594">
        <v>5.9</v>
      </c>
      <c r="B7594">
        <v>8.8000000000000007</v>
      </c>
      <c r="C7594">
        <v>11.6</v>
      </c>
      <c r="D7594">
        <v>1.81</v>
      </c>
      <c r="E7594">
        <v>4</v>
      </c>
      <c r="M7594"/>
      <c r="Q7594"/>
      <c r="U7594"/>
      <c r="Y7594"/>
    </row>
    <row r="7595" spans="1:25" x14ac:dyDescent="0.25">
      <c r="A7595">
        <v>7.1</v>
      </c>
      <c r="B7595">
        <v>5.0999999999999996</v>
      </c>
      <c r="C7595">
        <v>13</v>
      </c>
      <c r="D7595">
        <v>1.81</v>
      </c>
      <c r="E7595">
        <v>3.5</v>
      </c>
      <c r="M7595"/>
      <c r="Q7595"/>
      <c r="U7595"/>
      <c r="Y7595"/>
    </row>
    <row r="7596" spans="1:25" x14ac:dyDescent="0.25">
      <c r="A7596">
        <v>1.5</v>
      </c>
      <c r="B7596">
        <v>4.9000000000000004</v>
      </c>
      <c r="C7596">
        <v>16</v>
      </c>
      <c r="D7596">
        <v>1.81</v>
      </c>
      <c r="E7596">
        <v>5</v>
      </c>
      <c r="M7596"/>
      <c r="Q7596"/>
      <c r="U7596"/>
      <c r="Y7596"/>
    </row>
    <row r="7597" spans="1:25" x14ac:dyDescent="0.25">
      <c r="A7597">
        <v>6.7</v>
      </c>
      <c r="B7597">
        <v>6</v>
      </c>
      <c r="C7597">
        <v>21.8</v>
      </c>
      <c r="D7597">
        <v>1.81</v>
      </c>
      <c r="E7597">
        <v>4</v>
      </c>
      <c r="M7597"/>
      <c r="Q7597"/>
      <c r="U7597"/>
      <c r="Y7597"/>
    </row>
    <row r="7598" spans="1:25" x14ac:dyDescent="0.25">
      <c r="A7598">
        <v>6.5</v>
      </c>
      <c r="B7598">
        <v>1.5</v>
      </c>
      <c r="C7598">
        <v>30.4</v>
      </c>
      <c r="D7598">
        <v>1.81</v>
      </c>
      <c r="E7598">
        <v>2.75</v>
      </c>
      <c r="M7598"/>
      <c r="Q7598"/>
      <c r="U7598"/>
      <c r="Y7598"/>
    </row>
    <row r="7599" spans="1:25" x14ac:dyDescent="0.25">
      <c r="A7599">
        <v>6.6</v>
      </c>
      <c r="B7599">
        <v>10.5</v>
      </c>
      <c r="C7599">
        <v>32.799999999999997</v>
      </c>
      <c r="D7599">
        <v>1.81</v>
      </c>
      <c r="E7599">
        <v>4</v>
      </c>
      <c r="M7599"/>
      <c r="Q7599"/>
      <c r="U7599"/>
      <c r="Y7599"/>
    </row>
    <row r="7600" spans="1:25" x14ac:dyDescent="0.25">
      <c r="A7600">
        <v>8.1</v>
      </c>
      <c r="B7600">
        <v>4.2</v>
      </c>
      <c r="C7600">
        <v>37.9</v>
      </c>
      <c r="D7600">
        <v>1.81</v>
      </c>
      <c r="E7600">
        <v>3.25</v>
      </c>
      <c r="M7600"/>
      <c r="Q7600"/>
      <c r="U7600"/>
      <c r="Y7600"/>
    </row>
    <row r="7601" spans="1:25" x14ac:dyDescent="0.25">
      <c r="A7601">
        <v>4</v>
      </c>
      <c r="B7601">
        <v>4.7</v>
      </c>
      <c r="C7601">
        <v>42.1</v>
      </c>
      <c r="D7601">
        <v>1.81</v>
      </c>
      <c r="E7601">
        <v>4.5</v>
      </c>
      <c r="M7601"/>
      <c r="Q7601"/>
      <c r="U7601"/>
      <c r="Y7601"/>
    </row>
    <row r="7602" spans="1:25" x14ac:dyDescent="0.25">
      <c r="A7602">
        <v>6.9</v>
      </c>
      <c r="B7602">
        <v>2.4</v>
      </c>
      <c r="C7602">
        <v>52.7</v>
      </c>
      <c r="D7602">
        <v>1.81</v>
      </c>
      <c r="E7602">
        <v>3.5</v>
      </c>
      <c r="M7602"/>
      <c r="Q7602"/>
      <c r="U7602"/>
      <c r="Y7602"/>
    </row>
    <row r="7603" spans="1:25" x14ac:dyDescent="0.25">
      <c r="A7603">
        <v>12.6</v>
      </c>
      <c r="B7603">
        <v>10.9</v>
      </c>
      <c r="C7603">
        <v>53</v>
      </c>
      <c r="D7603">
        <v>1.81</v>
      </c>
      <c r="E7603">
        <v>4.75</v>
      </c>
      <c r="M7603"/>
      <c r="Q7603"/>
      <c r="U7603"/>
      <c r="Y7603"/>
    </row>
    <row r="7604" spans="1:25" x14ac:dyDescent="0.25">
      <c r="A7604">
        <v>2.4</v>
      </c>
      <c r="B7604">
        <v>2.6</v>
      </c>
      <c r="C7604">
        <v>91.5</v>
      </c>
      <c r="D7604">
        <v>1.81</v>
      </c>
      <c r="E7604">
        <v>4.75</v>
      </c>
      <c r="M7604"/>
      <c r="Q7604"/>
      <c r="U7604"/>
      <c r="Y7604"/>
    </row>
    <row r="7605" spans="1:25" x14ac:dyDescent="0.25">
      <c r="A7605">
        <v>4.7</v>
      </c>
      <c r="B7605">
        <v>3.6</v>
      </c>
      <c r="C7605">
        <v>1640</v>
      </c>
      <c r="D7605">
        <v>1.81</v>
      </c>
      <c r="E7605">
        <v>5.5</v>
      </c>
      <c r="M7605"/>
      <c r="Q7605"/>
      <c r="U7605"/>
      <c r="Y7605"/>
    </row>
    <row r="7606" spans="1:25" x14ac:dyDescent="0.25">
      <c r="A7606">
        <v>6.5</v>
      </c>
      <c r="B7606">
        <v>5.5</v>
      </c>
      <c r="C7606">
        <v>6.6</v>
      </c>
      <c r="D7606">
        <v>1.82</v>
      </c>
      <c r="E7606">
        <v>3.5</v>
      </c>
      <c r="M7606"/>
      <c r="Q7606"/>
      <c r="U7606"/>
      <c r="Y7606"/>
    </row>
    <row r="7607" spans="1:25" x14ac:dyDescent="0.25">
      <c r="A7607">
        <v>6.8</v>
      </c>
      <c r="B7607">
        <v>7.2</v>
      </c>
      <c r="C7607">
        <v>17.7</v>
      </c>
      <c r="D7607">
        <v>1.82</v>
      </c>
      <c r="E7607">
        <v>3.5</v>
      </c>
      <c r="M7607"/>
      <c r="Q7607"/>
      <c r="U7607"/>
      <c r="Y7607"/>
    </row>
    <row r="7608" spans="1:25" x14ac:dyDescent="0.25">
      <c r="A7608">
        <v>8</v>
      </c>
      <c r="B7608">
        <v>7.4</v>
      </c>
      <c r="C7608">
        <v>19.8</v>
      </c>
      <c r="D7608">
        <v>1.82</v>
      </c>
      <c r="E7608">
        <v>3.5</v>
      </c>
      <c r="M7608"/>
      <c r="Q7608"/>
      <c r="U7608"/>
      <c r="Y7608"/>
    </row>
    <row r="7609" spans="1:25" x14ac:dyDescent="0.25">
      <c r="A7609">
        <v>7.4</v>
      </c>
      <c r="B7609">
        <v>6.3</v>
      </c>
      <c r="C7609">
        <v>21.6</v>
      </c>
      <c r="D7609">
        <v>1.82</v>
      </c>
      <c r="E7609">
        <v>4</v>
      </c>
      <c r="M7609"/>
      <c r="Q7609"/>
      <c r="U7609"/>
      <c r="Y7609"/>
    </row>
    <row r="7610" spans="1:25" x14ac:dyDescent="0.25">
      <c r="A7610">
        <v>2.6</v>
      </c>
      <c r="B7610">
        <v>1.2</v>
      </c>
      <c r="C7610">
        <v>23</v>
      </c>
      <c r="D7610">
        <v>1.82</v>
      </c>
      <c r="E7610">
        <v>4</v>
      </c>
      <c r="M7610"/>
      <c r="Q7610"/>
      <c r="U7610"/>
      <c r="Y7610"/>
    </row>
    <row r="7611" spans="1:25" x14ac:dyDescent="0.25">
      <c r="A7611">
        <v>5.4</v>
      </c>
      <c r="B7611">
        <v>19.100000000000001</v>
      </c>
      <c r="C7611">
        <v>26.5</v>
      </c>
      <c r="D7611">
        <v>1.82</v>
      </c>
      <c r="E7611">
        <v>5.5</v>
      </c>
      <c r="M7611"/>
      <c r="Q7611"/>
      <c r="U7611"/>
      <c r="Y7611"/>
    </row>
    <row r="7612" spans="1:25" x14ac:dyDescent="0.25">
      <c r="A7612">
        <v>8.3000000000000007</v>
      </c>
      <c r="B7612">
        <v>13.4</v>
      </c>
      <c r="C7612">
        <v>37</v>
      </c>
      <c r="D7612">
        <v>1.82</v>
      </c>
      <c r="E7612">
        <v>4</v>
      </c>
      <c r="M7612"/>
      <c r="Q7612"/>
      <c r="U7612"/>
      <c r="Y7612"/>
    </row>
    <row r="7613" spans="1:25" x14ac:dyDescent="0.25">
      <c r="A7613">
        <v>7.1</v>
      </c>
      <c r="B7613">
        <v>2.5</v>
      </c>
      <c r="C7613">
        <v>38.6</v>
      </c>
      <c r="D7613">
        <v>1.82</v>
      </c>
      <c r="E7613">
        <v>2.75</v>
      </c>
      <c r="M7613"/>
      <c r="Q7613"/>
      <c r="U7613"/>
      <c r="Y7613"/>
    </row>
    <row r="7614" spans="1:25" x14ac:dyDescent="0.25">
      <c r="A7614">
        <v>4.8</v>
      </c>
      <c r="B7614">
        <v>1.3</v>
      </c>
      <c r="C7614">
        <v>52.9</v>
      </c>
      <c r="D7614">
        <v>1.82</v>
      </c>
      <c r="E7614">
        <v>4</v>
      </c>
      <c r="M7614"/>
      <c r="Q7614"/>
      <c r="U7614"/>
      <c r="Y7614"/>
    </row>
    <row r="7615" spans="1:25" x14ac:dyDescent="0.25">
      <c r="A7615">
        <v>6.3</v>
      </c>
      <c r="B7615">
        <v>5</v>
      </c>
      <c r="C7615">
        <v>149</v>
      </c>
      <c r="D7615">
        <v>1.82</v>
      </c>
      <c r="E7615">
        <v>6.25</v>
      </c>
      <c r="M7615"/>
      <c r="Q7615"/>
      <c r="U7615"/>
      <c r="Y7615"/>
    </row>
    <row r="7616" spans="1:25" x14ac:dyDescent="0.25">
      <c r="A7616">
        <v>4.5999999999999996</v>
      </c>
      <c r="B7616">
        <v>1.3</v>
      </c>
      <c r="C7616">
        <v>319</v>
      </c>
      <c r="D7616">
        <v>1.82</v>
      </c>
      <c r="E7616">
        <v>5</v>
      </c>
      <c r="M7616"/>
      <c r="Q7616"/>
      <c r="U7616"/>
      <c r="Y7616"/>
    </row>
    <row r="7617" spans="1:25" x14ac:dyDescent="0.25">
      <c r="A7617">
        <v>3.7</v>
      </c>
      <c r="B7617">
        <v>15</v>
      </c>
      <c r="C7617">
        <v>70300</v>
      </c>
      <c r="D7617">
        <v>1.82</v>
      </c>
      <c r="E7617">
        <v>7</v>
      </c>
      <c r="M7617"/>
      <c r="Q7617"/>
      <c r="U7617"/>
      <c r="Y7617"/>
    </row>
    <row r="7618" spans="1:25" x14ac:dyDescent="0.25">
      <c r="A7618">
        <v>6.5</v>
      </c>
      <c r="B7618">
        <v>28.9</v>
      </c>
      <c r="C7618">
        <v>7</v>
      </c>
      <c r="D7618">
        <v>1.83</v>
      </c>
      <c r="E7618">
        <v>4.5</v>
      </c>
      <c r="M7618"/>
      <c r="Q7618"/>
      <c r="U7618"/>
      <c r="Y7618"/>
    </row>
    <row r="7619" spans="1:25" x14ac:dyDescent="0.25">
      <c r="A7619">
        <v>5.9</v>
      </c>
      <c r="B7619">
        <v>3.6</v>
      </c>
      <c r="C7619">
        <v>7.9</v>
      </c>
      <c r="D7619">
        <v>1.83</v>
      </c>
      <c r="E7619">
        <v>3.25</v>
      </c>
      <c r="M7619"/>
      <c r="Q7619"/>
      <c r="U7619"/>
      <c r="Y7619"/>
    </row>
    <row r="7620" spans="1:25" x14ac:dyDescent="0.25">
      <c r="A7620">
        <v>7</v>
      </c>
      <c r="B7620">
        <v>7.6</v>
      </c>
      <c r="C7620">
        <v>9.6</v>
      </c>
      <c r="D7620">
        <v>1.83</v>
      </c>
      <c r="E7620">
        <v>3.5</v>
      </c>
      <c r="M7620"/>
      <c r="Q7620"/>
      <c r="U7620"/>
      <c r="Y7620"/>
    </row>
    <row r="7621" spans="1:25" x14ac:dyDescent="0.25">
      <c r="A7621">
        <v>9.1999999999999993</v>
      </c>
      <c r="B7621">
        <v>9.6</v>
      </c>
      <c r="C7621">
        <v>11</v>
      </c>
      <c r="D7621">
        <v>1.83</v>
      </c>
      <c r="E7621">
        <v>3.5</v>
      </c>
      <c r="M7621"/>
      <c r="Q7621"/>
      <c r="U7621"/>
      <c r="Y7621"/>
    </row>
    <row r="7622" spans="1:25" x14ac:dyDescent="0.25">
      <c r="A7622">
        <v>5.3</v>
      </c>
      <c r="B7622">
        <v>2.1</v>
      </c>
      <c r="C7622">
        <v>11.1</v>
      </c>
      <c r="D7622">
        <v>1.83</v>
      </c>
      <c r="E7622">
        <v>2.75</v>
      </c>
      <c r="M7622"/>
      <c r="Q7622"/>
      <c r="U7622"/>
      <c r="Y7622"/>
    </row>
    <row r="7623" spans="1:25" x14ac:dyDescent="0.25">
      <c r="A7623">
        <v>7.8</v>
      </c>
      <c r="B7623">
        <v>3.9</v>
      </c>
      <c r="C7623">
        <v>11.8</v>
      </c>
      <c r="D7623">
        <v>1.83</v>
      </c>
      <c r="E7623">
        <v>2.75</v>
      </c>
      <c r="M7623"/>
      <c r="Q7623"/>
      <c r="U7623"/>
      <c r="Y7623"/>
    </row>
    <row r="7624" spans="1:25" x14ac:dyDescent="0.25">
      <c r="A7624">
        <v>5.3</v>
      </c>
      <c r="B7624">
        <v>2.1</v>
      </c>
      <c r="C7624">
        <v>12.8</v>
      </c>
      <c r="D7624">
        <v>1.83</v>
      </c>
      <c r="E7624">
        <v>2.75</v>
      </c>
      <c r="M7624"/>
      <c r="Q7624"/>
      <c r="U7624"/>
      <c r="Y7624"/>
    </row>
    <row r="7625" spans="1:25" x14ac:dyDescent="0.25">
      <c r="A7625">
        <v>3.2</v>
      </c>
      <c r="B7625">
        <v>11.8</v>
      </c>
      <c r="C7625">
        <v>14.5</v>
      </c>
      <c r="D7625">
        <v>1.83</v>
      </c>
      <c r="E7625">
        <v>4.75</v>
      </c>
      <c r="M7625"/>
      <c r="Q7625"/>
      <c r="U7625"/>
      <c r="Y7625"/>
    </row>
    <row r="7626" spans="1:25" x14ac:dyDescent="0.25">
      <c r="A7626">
        <v>5.2</v>
      </c>
      <c r="B7626">
        <v>3.1</v>
      </c>
      <c r="C7626">
        <v>18.100000000000001</v>
      </c>
      <c r="D7626">
        <v>1.83</v>
      </c>
      <c r="E7626">
        <v>3.25</v>
      </c>
      <c r="M7626"/>
      <c r="Q7626"/>
      <c r="U7626"/>
      <c r="Y7626"/>
    </row>
    <row r="7627" spans="1:25" x14ac:dyDescent="0.25">
      <c r="A7627">
        <v>7.5</v>
      </c>
      <c r="B7627">
        <v>2.1</v>
      </c>
      <c r="C7627">
        <v>18.2</v>
      </c>
      <c r="D7627">
        <v>1.83</v>
      </c>
      <c r="E7627">
        <v>2.25</v>
      </c>
      <c r="M7627"/>
      <c r="Q7627"/>
      <c r="U7627"/>
      <c r="Y7627"/>
    </row>
    <row r="7628" spans="1:25" x14ac:dyDescent="0.25">
      <c r="A7628">
        <v>4</v>
      </c>
      <c r="B7628">
        <v>12.3</v>
      </c>
      <c r="C7628">
        <v>20.2</v>
      </c>
      <c r="D7628">
        <v>1.83</v>
      </c>
      <c r="E7628">
        <v>5.25</v>
      </c>
      <c r="M7628"/>
      <c r="Q7628"/>
      <c r="U7628"/>
      <c r="Y7628"/>
    </row>
    <row r="7629" spans="1:25" x14ac:dyDescent="0.25">
      <c r="A7629">
        <v>6.9</v>
      </c>
      <c r="B7629">
        <v>3.6</v>
      </c>
      <c r="C7629">
        <v>24.1</v>
      </c>
      <c r="D7629">
        <v>1.83</v>
      </c>
      <c r="E7629">
        <v>3.25</v>
      </c>
      <c r="M7629"/>
      <c r="Q7629"/>
      <c r="U7629"/>
      <c r="Y7629"/>
    </row>
    <row r="7630" spans="1:25" x14ac:dyDescent="0.25">
      <c r="A7630">
        <v>3.5</v>
      </c>
      <c r="B7630">
        <v>1.2</v>
      </c>
      <c r="C7630">
        <v>41.6</v>
      </c>
      <c r="D7630">
        <v>1.83</v>
      </c>
      <c r="E7630">
        <v>4</v>
      </c>
      <c r="M7630"/>
      <c r="Q7630"/>
      <c r="U7630"/>
      <c r="Y7630"/>
    </row>
    <row r="7631" spans="1:25" x14ac:dyDescent="0.25">
      <c r="A7631">
        <v>6.5</v>
      </c>
      <c r="B7631">
        <v>2.6</v>
      </c>
      <c r="C7631">
        <v>61.2</v>
      </c>
      <c r="D7631">
        <v>1.83</v>
      </c>
      <c r="E7631">
        <v>3.5</v>
      </c>
      <c r="M7631"/>
      <c r="Q7631"/>
      <c r="U7631"/>
      <c r="Y7631"/>
    </row>
    <row r="7632" spans="1:25" x14ac:dyDescent="0.25">
      <c r="A7632">
        <v>3.5</v>
      </c>
      <c r="B7632">
        <v>1.4</v>
      </c>
      <c r="C7632">
        <v>70</v>
      </c>
      <c r="D7632">
        <v>1.83</v>
      </c>
      <c r="E7632">
        <v>4.75</v>
      </c>
      <c r="M7632"/>
      <c r="Q7632"/>
      <c r="U7632"/>
      <c r="Y7632"/>
    </row>
    <row r="7633" spans="1:25" x14ac:dyDescent="0.25">
      <c r="A7633">
        <v>4.4000000000000004</v>
      </c>
      <c r="B7633">
        <v>10.5</v>
      </c>
      <c r="C7633">
        <v>276</v>
      </c>
      <c r="D7633">
        <v>1.83</v>
      </c>
      <c r="E7633">
        <v>7</v>
      </c>
      <c r="M7633"/>
      <c r="Q7633"/>
      <c r="U7633"/>
      <c r="Y7633"/>
    </row>
    <row r="7634" spans="1:25" x14ac:dyDescent="0.25">
      <c r="A7634">
        <v>8</v>
      </c>
      <c r="B7634">
        <v>2.8</v>
      </c>
      <c r="C7634">
        <v>3.8</v>
      </c>
      <c r="D7634">
        <v>1.84</v>
      </c>
      <c r="E7634">
        <v>2.25</v>
      </c>
      <c r="M7634"/>
      <c r="Q7634"/>
      <c r="U7634"/>
      <c r="Y7634"/>
    </row>
    <row r="7635" spans="1:25" x14ac:dyDescent="0.25">
      <c r="A7635">
        <v>7.4</v>
      </c>
      <c r="B7635">
        <v>5.4</v>
      </c>
      <c r="C7635">
        <v>7.4</v>
      </c>
      <c r="D7635">
        <v>1.84</v>
      </c>
      <c r="E7635">
        <v>3.5</v>
      </c>
      <c r="M7635"/>
      <c r="Q7635"/>
      <c r="U7635"/>
      <c r="Y7635"/>
    </row>
    <row r="7636" spans="1:25" x14ac:dyDescent="0.25">
      <c r="A7636">
        <v>5.8</v>
      </c>
      <c r="B7636">
        <v>5.5</v>
      </c>
      <c r="C7636">
        <v>9</v>
      </c>
      <c r="D7636">
        <v>1.84</v>
      </c>
      <c r="E7636">
        <v>4</v>
      </c>
      <c r="M7636"/>
      <c r="Q7636"/>
      <c r="U7636"/>
      <c r="Y7636"/>
    </row>
    <row r="7637" spans="1:25" x14ac:dyDescent="0.25">
      <c r="A7637">
        <v>7.4</v>
      </c>
      <c r="B7637">
        <v>1.7</v>
      </c>
      <c r="C7637">
        <v>14.6</v>
      </c>
      <c r="D7637">
        <v>1.84</v>
      </c>
      <c r="E7637">
        <v>2.25</v>
      </c>
      <c r="M7637"/>
      <c r="Q7637"/>
      <c r="U7637"/>
      <c r="Y7637"/>
    </row>
    <row r="7638" spans="1:25" x14ac:dyDescent="0.25">
      <c r="A7638">
        <v>1.8</v>
      </c>
      <c r="B7638">
        <v>3.8</v>
      </c>
      <c r="C7638">
        <v>15.2</v>
      </c>
      <c r="D7638">
        <v>1.84</v>
      </c>
      <c r="E7638">
        <v>5</v>
      </c>
      <c r="M7638"/>
      <c r="Q7638"/>
      <c r="U7638"/>
      <c r="Y7638"/>
    </row>
    <row r="7639" spans="1:25" x14ac:dyDescent="0.25">
      <c r="A7639">
        <v>6.2</v>
      </c>
      <c r="B7639">
        <v>2</v>
      </c>
      <c r="C7639">
        <v>17.899999999999999</v>
      </c>
      <c r="D7639">
        <v>1.84</v>
      </c>
      <c r="E7639">
        <v>2.75</v>
      </c>
      <c r="M7639"/>
      <c r="Q7639"/>
      <c r="U7639"/>
      <c r="Y7639"/>
    </row>
    <row r="7640" spans="1:25" x14ac:dyDescent="0.25">
      <c r="A7640">
        <v>2.1</v>
      </c>
      <c r="B7640">
        <v>3</v>
      </c>
      <c r="C7640">
        <v>32</v>
      </c>
      <c r="D7640">
        <v>1.84</v>
      </c>
      <c r="E7640">
        <v>4</v>
      </c>
      <c r="M7640"/>
      <c r="Q7640"/>
      <c r="U7640"/>
      <c r="Y7640"/>
    </row>
    <row r="7641" spans="1:25" x14ac:dyDescent="0.25">
      <c r="A7641">
        <v>8.1999999999999993</v>
      </c>
      <c r="B7641">
        <v>6</v>
      </c>
      <c r="C7641">
        <v>34</v>
      </c>
      <c r="D7641">
        <v>1.84</v>
      </c>
      <c r="E7641">
        <v>4</v>
      </c>
      <c r="M7641"/>
      <c r="Q7641"/>
      <c r="U7641"/>
      <c r="Y7641"/>
    </row>
    <row r="7642" spans="1:25" x14ac:dyDescent="0.25">
      <c r="A7642">
        <v>7.1</v>
      </c>
      <c r="B7642">
        <v>12.8</v>
      </c>
      <c r="C7642">
        <v>44.2</v>
      </c>
      <c r="D7642">
        <v>1.84</v>
      </c>
      <c r="E7642">
        <v>4</v>
      </c>
      <c r="M7642"/>
      <c r="Q7642"/>
      <c r="U7642"/>
      <c r="Y7642"/>
    </row>
    <row r="7643" spans="1:25" x14ac:dyDescent="0.25">
      <c r="A7643">
        <v>4.4000000000000004</v>
      </c>
      <c r="B7643">
        <v>3.5</v>
      </c>
      <c r="C7643">
        <v>76.400000000000006</v>
      </c>
      <c r="D7643">
        <v>1.84</v>
      </c>
      <c r="E7643">
        <v>5.25</v>
      </c>
      <c r="M7643"/>
      <c r="Q7643"/>
      <c r="U7643"/>
      <c r="Y7643"/>
    </row>
    <row r="7644" spans="1:25" x14ac:dyDescent="0.25">
      <c r="A7644">
        <v>5.4</v>
      </c>
      <c r="B7644">
        <v>2.6</v>
      </c>
      <c r="C7644">
        <v>112</v>
      </c>
      <c r="D7644">
        <v>1.84</v>
      </c>
      <c r="E7644">
        <v>5</v>
      </c>
      <c r="M7644"/>
      <c r="Q7644"/>
      <c r="U7644"/>
      <c r="Y7644"/>
    </row>
    <row r="7645" spans="1:25" x14ac:dyDescent="0.25">
      <c r="A7645">
        <v>6.1</v>
      </c>
      <c r="B7645">
        <v>1.8</v>
      </c>
      <c r="C7645">
        <v>234</v>
      </c>
      <c r="D7645">
        <v>1.84</v>
      </c>
      <c r="E7645">
        <v>5</v>
      </c>
      <c r="M7645"/>
      <c r="Q7645"/>
      <c r="U7645"/>
      <c r="Y7645"/>
    </row>
    <row r="7646" spans="1:25" x14ac:dyDescent="0.25">
      <c r="A7646">
        <v>4.9000000000000004</v>
      </c>
      <c r="B7646">
        <v>16.2</v>
      </c>
      <c r="C7646">
        <v>265</v>
      </c>
      <c r="D7646">
        <v>1.84</v>
      </c>
      <c r="E7646">
        <v>7.25</v>
      </c>
      <c r="M7646"/>
      <c r="Q7646"/>
      <c r="U7646"/>
      <c r="Y7646"/>
    </row>
    <row r="7647" spans="1:25" x14ac:dyDescent="0.25">
      <c r="A7647">
        <v>5.9</v>
      </c>
      <c r="B7647">
        <v>24.2</v>
      </c>
      <c r="C7647">
        <v>480</v>
      </c>
      <c r="D7647">
        <v>1.84</v>
      </c>
      <c r="E7647">
        <v>7.25</v>
      </c>
      <c r="M7647"/>
      <c r="Q7647"/>
      <c r="U7647"/>
      <c r="Y7647"/>
    </row>
    <row r="7648" spans="1:25" x14ac:dyDescent="0.25">
      <c r="A7648">
        <v>5.6</v>
      </c>
      <c r="B7648">
        <v>3.7</v>
      </c>
      <c r="C7648">
        <v>2480</v>
      </c>
      <c r="D7648">
        <v>1.84</v>
      </c>
      <c r="E7648">
        <v>5.5</v>
      </c>
      <c r="M7648"/>
      <c r="Q7648"/>
      <c r="U7648"/>
      <c r="Y7648"/>
    </row>
    <row r="7649" spans="1:25" x14ac:dyDescent="0.25">
      <c r="A7649">
        <v>5.7</v>
      </c>
      <c r="B7649">
        <v>3.8</v>
      </c>
      <c r="C7649">
        <v>7.8</v>
      </c>
      <c r="D7649">
        <v>1.85</v>
      </c>
      <c r="E7649">
        <v>3.25</v>
      </c>
      <c r="M7649"/>
      <c r="Q7649"/>
      <c r="U7649"/>
      <c r="Y7649"/>
    </row>
    <row r="7650" spans="1:25" x14ac:dyDescent="0.25">
      <c r="A7650">
        <v>10</v>
      </c>
      <c r="B7650">
        <v>3.6</v>
      </c>
      <c r="C7650">
        <v>8.4</v>
      </c>
      <c r="D7650">
        <v>1.85</v>
      </c>
      <c r="E7650">
        <v>2.75</v>
      </c>
      <c r="M7650"/>
      <c r="Q7650"/>
      <c r="U7650"/>
      <c r="Y7650"/>
    </row>
    <row r="7651" spans="1:25" x14ac:dyDescent="0.25">
      <c r="A7651">
        <v>6</v>
      </c>
      <c r="B7651">
        <v>2.2000000000000002</v>
      </c>
      <c r="C7651">
        <v>9.1</v>
      </c>
      <c r="D7651">
        <v>1.85</v>
      </c>
      <c r="E7651">
        <v>2.75</v>
      </c>
      <c r="M7651"/>
      <c r="Q7651"/>
      <c r="U7651"/>
      <c r="Y7651"/>
    </row>
    <row r="7652" spans="1:25" x14ac:dyDescent="0.25">
      <c r="A7652">
        <v>2.1</v>
      </c>
      <c r="B7652">
        <v>4.4000000000000004</v>
      </c>
      <c r="C7652">
        <v>15.1</v>
      </c>
      <c r="D7652">
        <v>1.85</v>
      </c>
      <c r="E7652">
        <v>4</v>
      </c>
      <c r="M7652"/>
      <c r="Q7652"/>
      <c r="U7652"/>
      <c r="Y7652"/>
    </row>
    <row r="7653" spans="1:25" x14ac:dyDescent="0.25">
      <c r="A7653">
        <v>7.2</v>
      </c>
      <c r="B7653">
        <v>2.5</v>
      </c>
      <c r="C7653">
        <v>16</v>
      </c>
      <c r="D7653">
        <v>1.85</v>
      </c>
      <c r="E7653">
        <v>2.25</v>
      </c>
      <c r="M7653"/>
      <c r="Q7653"/>
      <c r="U7653"/>
      <c r="Y7653"/>
    </row>
    <row r="7654" spans="1:25" x14ac:dyDescent="0.25">
      <c r="A7654">
        <v>1.9</v>
      </c>
      <c r="B7654">
        <v>4.5</v>
      </c>
      <c r="C7654">
        <v>17.600000000000001</v>
      </c>
      <c r="D7654">
        <v>1.85</v>
      </c>
      <c r="E7654">
        <v>5</v>
      </c>
      <c r="M7654"/>
      <c r="Q7654"/>
      <c r="U7654"/>
      <c r="Y7654"/>
    </row>
    <row r="7655" spans="1:25" x14ac:dyDescent="0.25">
      <c r="A7655">
        <v>9.9</v>
      </c>
      <c r="B7655">
        <v>4.5</v>
      </c>
      <c r="C7655">
        <v>21.6</v>
      </c>
      <c r="D7655">
        <v>1.85</v>
      </c>
      <c r="E7655">
        <v>3.25</v>
      </c>
      <c r="M7655"/>
      <c r="Q7655"/>
      <c r="U7655"/>
      <c r="Y7655"/>
    </row>
    <row r="7656" spans="1:25" x14ac:dyDescent="0.25">
      <c r="A7656">
        <v>4.5999999999999996</v>
      </c>
      <c r="B7656">
        <v>2.4</v>
      </c>
      <c r="C7656">
        <v>22.4</v>
      </c>
      <c r="D7656">
        <v>1.85</v>
      </c>
      <c r="E7656">
        <v>3.25</v>
      </c>
      <c r="M7656"/>
      <c r="Q7656"/>
      <c r="U7656"/>
      <c r="Y7656"/>
    </row>
    <row r="7657" spans="1:25" x14ac:dyDescent="0.25">
      <c r="A7657">
        <v>6.2</v>
      </c>
      <c r="B7657">
        <v>2.8</v>
      </c>
      <c r="C7657">
        <v>25.8</v>
      </c>
      <c r="D7657">
        <v>1.85</v>
      </c>
      <c r="E7657">
        <v>3.25</v>
      </c>
      <c r="M7657"/>
      <c r="Q7657"/>
      <c r="U7657"/>
      <c r="Y7657"/>
    </row>
    <row r="7658" spans="1:25" x14ac:dyDescent="0.25">
      <c r="A7658">
        <v>4.2</v>
      </c>
      <c r="B7658">
        <v>1.4</v>
      </c>
      <c r="C7658">
        <v>38</v>
      </c>
      <c r="D7658">
        <v>1.85</v>
      </c>
      <c r="E7658">
        <v>4</v>
      </c>
      <c r="M7658"/>
      <c r="Q7658"/>
      <c r="U7658"/>
      <c r="Y7658"/>
    </row>
    <row r="7659" spans="1:25" x14ac:dyDescent="0.25">
      <c r="A7659">
        <v>8</v>
      </c>
      <c r="B7659">
        <v>1.5</v>
      </c>
      <c r="C7659">
        <v>57.8</v>
      </c>
      <c r="D7659">
        <v>1.85</v>
      </c>
      <c r="E7659">
        <v>3.5</v>
      </c>
      <c r="M7659"/>
      <c r="Q7659"/>
      <c r="U7659"/>
      <c r="Y7659"/>
    </row>
    <row r="7660" spans="1:25" x14ac:dyDescent="0.25">
      <c r="A7660">
        <v>7.1</v>
      </c>
      <c r="B7660">
        <v>1.7</v>
      </c>
      <c r="C7660">
        <v>69.599999999999994</v>
      </c>
      <c r="D7660">
        <v>1.85</v>
      </c>
      <c r="E7660">
        <v>3.5</v>
      </c>
      <c r="M7660"/>
      <c r="Q7660"/>
      <c r="U7660"/>
      <c r="Y7660"/>
    </row>
    <row r="7661" spans="1:25" x14ac:dyDescent="0.25">
      <c r="A7661">
        <v>6.2</v>
      </c>
      <c r="B7661">
        <v>7.1</v>
      </c>
      <c r="C7661">
        <v>69.900000000000006</v>
      </c>
      <c r="D7661">
        <v>1.85</v>
      </c>
      <c r="E7661">
        <v>5.25</v>
      </c>
      <c r="M7661"/>
      <c r="Q7661"/>
      <c r="U7661"/>
      <c r="Y7661"/>
    </row>
    <row r="7662" spans="1:25" x14ac:dyDescent="0.25">
      <c r="A7662">
        <v>4.2</v>
      </c>
      <c r="B7662">
        <v>1.1000000000000001</v>
      </c>
      <c r="C7662">
        <v>208</v>
      </c>
      <c r="D7662">
        <v>1.85</v>
      </c>
      <c r="E7662">
        <v>5.75</v>
      </c>
      <c r="M7662"/>
      <c r="Q7662"/>
      <c r="U7662"/>
      <c r="Y7662"/>
    </row>
    <row r="7663" spans="1:25" x14ac:dyDescent="0.25">
      <c r="A7663">
        <v>3.8</v>
      </c>
      <c r="B7663">
        <v>2</v>
      </c>
      <c r="C7663">
        <v>5.2</v>
      </c>
      <c r="D7663">
        <v>1.86</v>
      </c>
      <c r="E7663">
        <v>3.5</v>
      </c>
      <c r="M7663"/>
      <c r="Q7663"/>
      <c r="U7663"/>
      <c r="Y7663"/>
    </row>
    <row r="7664" spans="1:25" x14ac:dyDescent="0.25">
      <c r="A7664">
        <v>6.9</v>
      </c>
      <c r="B7664">
        <v>3.8</v>
      </c>
      <c r="C7664">
        <v>5.6</v>
      </c>
      <c r="D7664">
        <v>1.86</v>
      </c>
      <c r="E7664">
        <v>2.75</v>
      </c>
      <c r="M7664"/>
      <c r="Q7664"/>
      <c r="U7664"/>
      <c r="Y7664"/>
    </row>
    <row r="7665" spans="1:25" x14ac:dyDescent="0.25">
      <c r="A7665">
        <v>0.6</v>
      </c>
      <c r="B7665">
        <v>3.7</v>
      </c>
      <c r="C7665">
        <v>9.8000000000000007</v>
      </c>
      <c r="D7665">
        <v>1.86</v>
      </c>
      <c r="E7665">
        <v>5</v>
      </c>
      <c r="M7665"/>
      <c r="Q7665"/>
      <c r="U7665"/>
      <c r="Y7665"/>
    </row>
    <row r="7666" spans="1:25" x14ac:dyDescent="0.25">
      <c r="A7666">
        <v>2.7</v>
      </c>
      <c r="B7666">
        <v>4.0999999999999996</v>
      </c>
      <c r="C7666">
        <v>12.5</v>
      </c>
      <c r="D7666">
        <v>1.86</v>
      </c>
      <c r="E7666">
        <v>4</v>
      </c>
      <c r="M7666"/>
      <c r="Q7666"/>
      <c r="U7666"/>
      <c r="Y7666"/>
    </row>
    <row r="7667" spans="1:25" x14ac:dyDescent="0.25">
      <c r="A7667">
        <v>5</v>
      </c>
      <c r="B7667">
        <v>4.5999999999999996</v>
      </c>
      <c r="C7667">
        <v>15.2</v>
      </c>
      <c r="D7667">
        <v>1.86</v>
      </c>
      <c r="E7667">
        <v>3.25</v>
      </c>
      <c r="M7667"/>
      <c r="Q7667"/>
      <c r="U7667"/>
      <c r="Y7667"/>
    </row>
    <row r="7668" spans="1:25" x14ac:dyDescent="0.25">
      <c r="A7668">
        <v>5.4</v>
      </c>
      <c r="B7668">
        <v>11.9</v>
      </c>
      <c r="C7668">
        <v>19.8</v>
      </c>
      <c r="D7668">
        <v>1.86</v>
      </c>
      <c r="E7668">
        <v>4</v>
      </c>
      <c r="M7668"/>
      <c r="Q7668"/>
      <c r="U7668"/>
      <c r="Y7668"/>
    </row>
    <row r="7669" spans="1:25" x14ac:dyDescent="0.25">
      <c r="A7669">
        <v>7.8</v>
      </c>
      <c r="B7669">
        <v>2.8</v>
      </c>
      <c r="C7669">
        <v>29.4</v>
      </c>
      <c r="D7669">
        <v>1.86</v>
      </c>
      <c r="E7669">
        <v>2.75</v>
      </c>
      <c r="M7669"/>
      <c r="Q7669"/>
      <c r="U7669"/>
      <c r="Y7669"/>
    </row>
    <row r="7670" spans="1:25" x14ac:dyDescent="0.25">
      <c r="A7670">
        <v>7.1</v>
      </c>
      <c r="B7670">
        <v>2.5</v>
      </c>
      <c r="C7670">
        <v>31.3</v>
      </c>
      <c r="D7670">
        <v>1.86</v>
      </c>
      <c r="E7670">
        <v>2.75</v>
      </c>
      <c r="M7670"/>
      <c r="Q7670"/>
      <c r="U7670"/>
      <c r="Y7670"/>
    </row>
    <row r="7671" spans="1:25" x14ac:dyDescent="0.25">
      <c r="A7671">
        <v>6.5</v>
      </c>
      <c r="B7671">
        <v>5.7</v>
      </c>
      <c r="C7671">
        <v>46.6</v>
      </c>
      <c r="D7671">
        <v>1.86</v>
      </c>
      <c r="E7671">
        <v>4</v>
      </c>
      <c r="M7671"/>
      <c r="Q7671"/>
      <c r="U7671"/>
      <c r="Y7671"/>
    </row>
    <row r="7672" spans="1:25" x14ac:dyDescent="0.25">
      <c r="A7672">
        <v>3.9</v>
      </c>
      <c r="B7672">
        <v>2</v>
      </c>
      <c r="C7672">
        <v>66.2</v>
      </c>
      <c r="D7672">
        <v>1.86</v>
      </c>
      <c r="E7672">
        <v>4.75</v>
      </c>
      <c r="M7672"/>
      <c r="Q7672"/>
      <c r="U7672"/>
      <c r="Y7672"/>
    </row>
    <row r="7673" spans="1:25" x14ac:dyDescent="0.25">
      <c r="A7673">
        <v>3.7</v>
      </c>
      <c r="B7673">
        <v>1.2</v>
      </c>
      <c r="C7673">
        <v>113</v>
      </c>
      <c r="D7673">
        <v>1.86</v>
      </c>
      <c r="E7673">
        <v>5.75</v>
      </c>
      <c r="M7673"/>
      <c r="Q7673"/>
      <c r="U7673"/>
      <c r="Y7673"/>
    </row>
    <row r="7674" spans="1:25" x14ac:dyDescent="0.25">
      <c r="A7674">
        <v>6.9</v>
      </c>
      <c r="B7674">
        <v>3.1</v>
      </c>
      <c r="C7674">
        <v>125</v>
      </c>
      <c r="D7674">
        <v>1.86</v>
      </c>
      <c r="E7674">
        <v>5</v>
      </c>
      <c r="M7674"/>
      <c r="Q7674"/>
      <c r="U7674"/>
      <c r="Y7674"/>
    </row>
    <row r="7675" spans="1:25" x14ac:dyDescent="0.25">
      <c r="A7675">
        <v>5.2</v>
      </c>
      <c r="B7675">
        <v>4.0999999999999996</v>
      </c>
      <c r="C7675">
        <v>376</v>
      </c>
      <c r="D7675">
        <v>1.86</v>
      </c>
      <c r="E7675">
        <v>5.5</v>
      </c>
      <c r="M7675"/>
      <c r="Q7675"/>
      <c r="U7675"/>
      <c r="Y7675"/>
    </row>
    <row r="7676" spans="1:25" x14ac:dyDescent="0.25">
      <c r="A7676">
        <v>3.2</v>
      </c>
      <c r="B7676">
        <v>2.5</v>
      </c>
      <c r="C7676">
        <v>9</v>
      </c>
      <c r="D7676">
        <v>1.87</v>
      </c>
      <c r="E7676">
        <v>3.5</v>
      </c>
      <c r="M7676"/>
      <c r="Q7676"/>
      <c r="U7676"/>
      <c r="Y7676"/>
    </row>
    <row r="7677" spans="1:25" x14ac:dyDescent="0.25">
      <c r="A7677">
        <v>2.8</v>
      </c>
      <c r="B7677">
        <v>2.4</v>
      </c>
      <c r="C7677">
        <v>9.8000000000000007</v>
      </c>
      <c r="D7677">
        <v>1.87</v>
      </c>
      <c r="E7677">
        <v>3.5</v>
      </c>
      <c r="M7677"/>
      <c r="Q7677"/>
      <c r="U7677"/>
      <c r="Y7677"/>
    </row>
    <row r="7678" spans="1:25" x14ac:dyDescent="0.25">
      <c r="A7678">
        <v>8.1999999999999993</v>
      </c>
      <c r="B7678">
        <v>8.6999999999999993</v>
      </c>
      <c r="C7678">
        <v>11.9</v>
      </c>
      <c r="D7678">
        <v>1.87</v>
      </c>
      <c r="E7678">
        <v>3.5</v>
      </c>
      <c r="M7678"/>
      <c r="Q7678"/>
      <c r="U7678"/>
      <c r="Y7678"/>
    </row>
    <row r="7679" spans="1:25" x14ac:dyDescent="0.25">
      <c r="A7679">
        <v>5.4</v>
      </c>
      <c r="B7679">
        <v>2.2000000000000002</v>
      </c>
      <c r="C7679">
        <v>13.2</v>
      </c>
      <c r="D7679">
        <v>1.87</v>
      </c>
      <c r="E7679">
        <v>2.75</v>
      </c>
      <c r="M7679"/>
      <c r="Q7679"/>
      <c r="U7679"/>
      <c r="Y7679"/>
    </row>
    <row r="7680" spans="1:25" x14ac:dyDescent="0.25">
      <c r="A7680">
        <v>2.2999999999999998</v>
      </c>
      <c r="B7680">
        <v>4.9000000000000004</v>
      </c>
      <c r="C7680">
        <v>13.4</v>
      </c>
      <c r="D7680">
        <v>1.87</v>
      </c>
      <c r="E7680">
        <v>4</v>
      </c>
      <c r="M7680"/>
      <c r="Q7680"/>
      <c r="U7680"/>
      <c r="Y7680"/>
    </row>
    <row r="7681" spans="1:25" x14ac:dyDescent="0.25">
      <c r="A7681">
        <v>7.2</v>
      </c>
      <c r="B7681">
        <v>14.1</v>
      </c>
      <c r="C7681">
        <v>18.100000000000001</v>
      </c>
      <c r="D7681">
        <v>1.87</v>
      </c>
      <c r="E7681">
        <v>3.5</v>
      </c>
      <c r="M7681"/>
      <c r="Q7681"/>
      <c r="U7681"/>
      <c r="Y7681"/>
    </row>
    <row r="7682" spans="1:25" x14ac:dyDescent="0.25">
      <c r="A7682">
        <v>3.2</v>
      </c>
      <c r="B7682">
        <v>3.9</v>
      </c>
      <c r="C7682">
        <v>21.9</v>
      </c>
      <c r="D7682">
        <v>1.87</v>
      </c>
      <c r="E7682">
        <v>4.5</v>
      </c>
      <c r="M7682"/>
      <c r="Q7682"/>
      <c r="U7682"/>
      <c r="Y7682"/>
    </row>
    <row r="7683" spans="1:25" x14ac:dyDescent="0.25">
      <c r="A7683">
        <v>6.5</v>
      </c>
      <c r="B7683">
        <v>7</v>
      </c>
      <c r="C7683">
        <v>23.4</v>
      </c>
      <c r="D7683">
        <v>1.87</v>
      </c>
      <c r="E7683">
        <v>4</v>
      </c>
      <c r="M7683"/>
      <c r="Q7683"/>
      <c r="U7683"/>
      <c r="Y7683"/>
    </row>
    <row r="7684" spans="1:25" x14ac:dyDescent="0.25">
      <c r="A7684">
        <v>3.9</v>
      </c>
      <c r="B7684">
        <v>1.1000000000000001</v>
      </c>
      <c r="C7684">
        <v>23.7</v>
      </c>
      <c r="D7684">
        <v>1.87</v>
      </c>
      <c r="E7684">
        <v>4</v>
      </c>
      <c r="M7684"/>
      <c r="Q7684"/>
      <c r="U7684"/>
      <c r="Y7684"/>
    </row>
    <row r="7685" spans="1:25" x14ac:dyDescent="0.25">
      <c r="A7685">
        <v>4.9000000000000004</v>
      </c>
      <c r="B7685">
        <v>2.5</v>
      </c>
      <c r="C7685">
        <v>27.3</v>
      </c>
      <c r="D7685">
        <v>1.87</v>
      </c>
      <c r="E7685">
        <v>3.25</v>
      </c>
      <c r="M7685"/>
      <c r="Q7685"/>
      <c r="U7685"/>
      <c r="Y7685"/>
    </row>
    <row r="7686" spans="1:25" x14ac:dyDescent="0.25">
      <c r="A7686">
        <v>2.2999999999999998</v>
      </c>
      <c r="B7686">
        <v>1.8</v>
      </c>
      <c r="C7686">
        <v>45.2</v>
      </c>
      <c r="D7686">
        <v>1.87</v>
      </c>
      <c r="E7686">
        <v>4</v>
      </c>
      <c r="M7686"/>
      <c r="Q7686"/>
      <c r="U7686"/>
      <c r="Y7686"/>
    </row>
    <row r="7687" spans="1:25" x14ac:dyDescent="0.25">
      <c r="A7687">
        <v>7.2</v>
      </c>
      <c r="B7687">
        <v>5.7</v>
      </c>
      <c r="C7687">
        <v>46.1</v>
      </c>
      <c r="D7687">
        <v>1.87</v>
      </c>
      <c r="E7687">
        <v>4</v>
      </c>
      <c r="M7687"/>
      <c r="Q7687"/>
      <c r="U7687"/>
      <c r="Y7687"/>
    </row>
    <row r="7688" spans="1:25" x14ac:dyDescent="0.25">
      <c r="A7688">
        <v>3.7</v>
      </c>
      <c r="B7688">
        <v>4.5999999999999996</v>
      </c>
      <c r="C7688">
        <v>50.2</v>
      </c>
      <c r="D7688">
        <v>1.87</v>
      </c>
      <c r="E7688">
        <v>5.25</v>
      </c>
      <c r="M7688"/>
      <c r="Q7688"/>
      <c r="U7688"/>
      <c r="Y7688"/>
    </row>
    <row r="7689" spans="1:25" x14ac:dyDescent="0.25">
      <c r="A7689">
        <v>9.3000000000000007</v>
      </c>
      <c r="B7689">
        <v>2.6</v>
      </c>
      <c r="C7689">
        <v>53.8</v>
      </c>
      <c r="D7689">
        <v>1.87</v>
      </c>
      <c r="E7689">
        <v>3.5</v>
      </c>
      <c r="M7689"/>
      <c r="Q7689"/>
      <c r="U7689"/>
      <c r="Y7689"/>
    </row>
    <row r="7690" spans="1:25" x14ac:dyDescent="0.25">
      <c r="A7690">
        <v>7.1</v>
      </c>
      <c r="B7690">
        <v>15.1</v>
      </c>
      <c r="C7690">
        <v>56.2</v>
      </c>
      <c r="D7690">
        <v>1.87</v>
      </c>
      <c r="E7690">
        <v>5.75</v>
      </c>
      <c r="M7690"/>
      <c r="Q7690"/>
      <c r="U7690"/>
      <c r="Y7690"/>
    </row>
    <row r="7691" spans="1:25" x14ac:dyDescent="0.25">
      <c r="A7691">
        <v>6.2</v>
      </c>
      <c r="B7691">
        <v>4.0999999999999996</v>
      </c>
      <c r="C7691">
        <v>67.2</v>
      </c>
      <c r="D7691">
        <v>1.87</v>
      </c>
      <c r="E7691">
        <v>4.5</v>
      </c>
      <c r="M7691"/>
      <c r="Q7691"/>
      <c r="U7691"/>
      <c r="Y7691"/>
    </row>
    <row r="7692" spans="1:25" x14ac:dyDescent="0.25">
      <c r="A7692">
        <v>2.6</v>
      </c>
      <c r="B7692">
        <v>1.5</v>
      </c>
      <c r="C7692">
        <v>84.7</v>
      </c>
      <c r="D7692">
        <v>1.87</v>
      </c>
      <c r="E7692">
        <v>4.75</v>
      </c>
      <c r="M7692"/>
      <c r="Q7692"/>
      <c r="U7692"/>
      <c r="Y7692"/>
    </row>
    <row r="7693" spans="1:25" x14ac:dyDescent="0.25">
      <c r="A7693">
        <v>7</v>
      </c>
      <c r="B7693">
        <v>2.2000000000000002</v>
      </c>
      <c r="C7693">
        <v>6.9</v>
      </c>
      <c r="D7693">
        <v>1.88</v>
      </c>
      <c r="E7693">
        <v>2.25</v>
      </c>
      <c r="M7693"/>
      <c r="Q7693"/>
      <c r="U7693"/>
      <c r="Y7693"/>
    </row>
    <row r="7694" spans="1:25" x14ac:dyDescent="0.25">
      <c r="A7694">
        <v>7.2</v>
      </c>
      <c r="B7694">
        <v>9.5</v>
      </c>
      <c r="C7694">
        <v>7.8</v>
      </c>
      <c r="D7694">
        <v>1.88</v>
      </c>
      <c r="E7694">
        <v>3.5</v>
      </c>
      <c r="M7694"/>
      <c r="Q7694"/>
      <c r="U7694"/>
      <c r="Y7694"/>
    </row>
    <row r="7695" spans="1:25" x14ac:dyDescent="0.25">
      <c r="A7695">
        <v>5.7</v>
      </c>
      <c r="B7695">
        <v>1.1000000000000001</v>
      </c>
      <c r="C7695">
        <v>9.1</v>
      </c>
      <c r="D7695">
        <v>1.88</v>
      </c>
      <c r="E7695">
        <v>2.75</v>
      </c>
      <c r="M7695"/>
      <c r="Q7695"/>
      <c r="U7695"/>
      <c r="Y7695"/>
    </row>
    <row r="7696" spans="1:25" x14ac:dyDescent="0.25">
      <c r="A7696">
        <v>3.5</v>
      </c>
      <c r="B7696">
        <v>3.1</v>
      </c>
      <c r="C7696">
        <v>9.6</v>
      </c>
      <c r="D7696">
        <v>1.88</v>
      </c>
      <c r="E7696">
        <v>4</v>
      </c>
      <c r="M7696"/>
      <c r="Q7696"/>
      <c r="U7696"/>
      <c r="Y7696"/>
    </row>
    <row r="7697" spans="1:25" x14ac:dyDescent="0.25">
      <c r="A7697">
        <v>3.8</v>
      </c>
      <c r="B7697">
        <v>7.7</v>
      </c>
      <c r="C7697">
        <v>30.4</v>
      </c>
      <c r="D7697">
        <v>1.88</v>
      </c>
      <c r="E7697">
        <v>5.25</v>
      </c>
      <c r="M7697"/>
      <c r="Q7697"/>
      <c r="U7697"/>
      <c r="Y7697"/>
    </row>
    <row r="7698" spans="1:25" x14ac:dyDescent="0.25">
      <c r="A7698">
        <v>4.3</v>
      </c>
      <c r="B7698">
        <v>1.8</v>
      </c>
      <c r="C7698">
        <v>35.4</v>
      </c>
      <c r="D7698">
        <v>1.88</v>
      </c>
      <c r="E7698">
        <v>4</v>
      </c>
      <c r="M7698"/>
      <c r="Q7698"/>
      <c r="U7698"/>
      <c r="Y7698"/>
    </row>
    <row r="7699" spans="1:25" x14ac:dyDescent="0.25">
      <c r="A7699">
        <v>5.2</v>
      </c>
      <c r="B7699">
        <v>5.7</v>
      </c>
      <c r="C7699">
        <v>50.2</v>
      </c>
      <c r="D7699">
        <v>1.88</v>
      </c>
      <c r="E7699">
        <v>5.25</v>
      </c>
      <c r="M7699"/>
      <c r="Q7699"/>
      <c r="U7699"/>
      <c r="Y7699"/>
    </row>
    <row r="7700" spans="1:25" x14ac:dyDescent="0.25">
      <c r="A7700">
        <v>7.6</v>
      </c>
      <c r="B7700">
        <v>4.2</v>
      </c>
      <c r="C7700">
        <v>151</v>
      </c>
      <c r="D7700">
        <v>1.88</v>
      </c>
      <c r="E7700">
        <v>5</v>
      </c>
      <c r="M7700"/>
      <c r="Q7700"/>
      <c r="U7700"/>
      <c r="Y7700"/>
    </row>
    <row r="7701" spans="1:25" x14ac:dyDescent="0.25">
      <c r="A7701">
        <v>2.2999999999999998</v>
      </c>
      <c r="B7701">
        <v>4.4000000000000004</v>
      </c>
      <c r="C7701">
        <v>7.5</v>
      </c>
      <c r="D7701">
        <v>1.89</v>
      </c>
      <c r="E7701">
        <v>4</v>
      </c>
      <c r="M7701"/>
      <c r="Q7701"/>
      <c r="U7701"/>
      <c r="Y7701"/>
    </row>
    <row r="7702" spans="1:25" x14ac:dyDescent="0.25">
      <c r="A7702">
        <v>3.8</v>
      </c>
      <c r="B7702">
        <v>1.9</v>
      </c>
      <c r="C7702">
        <v>8.6</v>
      </c>
      <c r="D7702">
        <v>1.89</v>
      </c>
      <c r="E7702">
        <v>3.5</v>
      </c>
      <c r="M7702"/>
      <c r="Q7702"/>
      <c r="U7702"/>
      <c r="Y7702"/>
    </row>
    <row r="7703" spans="1:25" x14ac:dyDescent="0.25">
      <c r="A7703">
        <v>8.6</v>
      </c>
      <c r="B7703">
        <v>4.9000000000000004</v>
      </c>
      <c r="C7703">
        <v>9.1999999999999993</v>
      </c>
      <c r="D7703">
        <v>1.89</v>
      </c>
      <c r="E7703">
        <v>2.75</v>
      </c>
      <c r="M7703"/>
      <c r="Q7703"/>
      <c r="U7703"/>
      <c r="Y7703"/>
    </row>
    <row r="7704" spans="1:25" x14ac:dyDescent="0.25">
      <c r="A7704">
        <v>2.7</v>
      </c>
      <c r="B7704">
        <v>3.7</v>
      </c>
      <c r="C7704">
        <v>11.5</v>
      </c>
      <c r="D7704">
        <v>1.89</v>
      </c>
      <c r="E7704">
        <v>4</v>
      </c>
      <c r="M7704"/>
      <c r="Q7704"/>
      <c r="U7704"/>
      <c r="Y7704"/>
    </row>
    <row r="7705" spans="1:25" x14ac:dyDescent="0.25">
      <c r="A7705">
        <v>8.3000000000000007</v>
      </c>
      <c r="B7705">
        <v>1.2</v>
      </c>
      <c r="C7705">
        <v>14.6</v>
      </c>
      <c r="D7705">
        <v>1.89</v>
      </c>
      <c r="E7705">
        <v>2.25</v>
      </c>
      <c r="M7705"/>
      <c r="Q7705"/>
      <c r="U7705"/>
      <c r="Y7705"/>
    </row>
    <row r="7706" spans="1:25" x14ac:dyDescent="0.25">
      <c r="A7706">
        <v>4.0999999999999996</v>
      </c>
      <c r="B7706">
        <v>1.2</v>
      </c>
      <c r="C7706">
        <v>21</v>
      </c>
      <c r="D7706">
        <v>1.89</v>
      </c>
      <c r="E7706">
        <v>4</v>
      </c>
      <c r="M7706"/>
      <c r="Q7706"/>
      <c r="U7706"/>
      <c r="Y7706"/>
    </row>
    <row r="7707" spans="1:25" x14ac:dyDescent="0.25">
      <c r="A7707">
        <v>2.6</v>
      </c>
      <c r="B7707">
        <v>2.5</v>
      </c>
      <c r="C7707">
        <v>23.9</v>
      </c>
      <c r="D7707">
        <v>1.89</v>
      </c>
      <c r="E7707">
        <v>4</v>
      </c>
      <c r="M7707"/>
      <c r="Q7707"/>
      <c r="U7707"/>
      <c r="Y7707"/>
    </row>
    <row r="7708" spans="1:25" x14ac:dyDescent="0.25">
      <c r="A7708">
        <v>5.0999999999999996</v>
      </c>
      <c r="B7708">
        <v>10.3</v>
      </c>
      <c r="C7708">
        <v>31.9</v>
      </c>
      <c r="D7708">
        <v>1.89</v>
      </c>
      <c r="E7708">
        <v>4.5</v>
      </c>
      <c r="M7708"/>
      <c r="Q7708"/>
      <c r="U7708"/>
      <c r="Y7708"/>
    </row>
    <row r="7709" spans="1:25" x14ac:dyDescent="0.25">
      <c r="A7709">
        <v>9.6999999999999993</v>
      </c>
      <c r="B7709">
        <v>10.3</v>
      </c>
      <c r="C7709">
        <v>35.200000000000003</v>
      </c>
      <c r="D7709">
        <v>1.89</v>
      </c>
      <c r="E7709">
        <v>4</v>
      </c>
      <c r="M7709"/>
      <c r="Q7709"/>
      <c r="U7709"/>
      <c r="Y7709"/>
    </row>
    <row r="7710" spans="1:25" x14ac:dyDescent="0.25">
      <c r="A7710">
        <v>6.7</v>
      </c>
      <c r="B7710">
        <v>2.2999999999999998</v>
      </c>
      <c r="C7710">
        <v>57.4</v>
      </c>
      <c r="D7710">
        <v>1.89</v>
      </c>
      <c r="E7710">
        <v>3.5</v>
      </c>
      <c r="M7710"/>
      <c r="Q7710"/>
      <c r="U7710"/>
      <c r="Y7710"/>
    </row>
    <row r="7711" spans="1:25" x14ac:dyDescent="0.25">
      <c r="A7711">
        <v>5.7</v>
      </c>
      <c r="B7711">
        <v>5.6</v>
      </c>
      <c r="C7711">
        <v>310</v>
      </c>
      <c r="D7711">
        <v>1.89</v>
      </c>
      <c r="E7711">
        <v>6.25</v>
      </c>
      <c r="M7711"/>
      <c r="Q7711"/>
      <c r="U7711"/>
      <c r="Y7711"/>
    </row>
    <row r="7712" spans="1:25" x14ac:dyDescent="0.25">
      <c r="A7712">
        <v>5.2</v>
      </c>
      <c r="B7712">
        <v>6.2</v>
      </c>
      <c r="C7712">
        <v>4</v>
      </c>
      <c r="D7712">
        <v>1.9</v>
      </c>
      <c r="E7712">
        <v>4</v>
      </c>
      <c r="M7712"/>
      <c r="Q7712"/>
      <c r="U7712"/>
      <c r="Y7712"/>
    </row>
    <row r="7713" spans="1:25" x14ac:dyDescent="0.25">
      <c r="A7713">
        <v>1.2</v>
      </c>
      <c r="B7713">
        <v>4.5</v>
      </c>
      <c r="C7713">
        <v>8.6999999999999993</v>
      </c>
      <c r="D7713">
        <v>1.9</v>
      </c>
      <c r="E7713">
        <v>5</v>
      </c>
      <c r="M7713"/>
      <c r="Q7713"/>
      <c r="U7713"/>
      <c r="Y7713"/>
    </row>
    <row r="7714" spans="1:25" x14ac:dyDescent="0.25">
      <c r="A7714">
        <v>2.6</v>
      </c>
      <c r="B7714">
        <v>2.8</v>
      </c>
      <c r="C7714">
        <v>14.2</v>
      </c>
      <c r="D7714">
        <v>1.9</v>
      </c>
      <c r="E7714">
        <v>3.5</v>
      </c>
      <c r="M7714"/>
      <c r="Q7714"/>
      <c r="U7714"/>
      <c r="Y7714"/>
    </row>
    <row r="7715" spans="1:25" x14ac:dyDescent="0.25">
      <c r="A7715">
        <v>4.8</v>
      </c>
      <c r="B7715">
        <v>2</v>
      </c>
      <c r="C7715">
        <v>21</v>
      </c>
      <c r="D7715">
        <v>1.9</v>
      </c>
      <c r="E7715">
        <v>3.25</v>
      </c>
      <c r="M7715"/>
      <c r="Q7715"/>
      <c r="U7715"/>
      <c r="Y7715"/>
    </row>
    <row r="7716" spans="1:25" x14ac:dyDescent="0.25">
      <c r="A7716">
        <v>6.9</v>
      </c>
      <c r="B7716">
        <v>2.5</v>
      </c>
      <c r="C7716">
        <v>27.5</v>
      </c>
      <c r="D7716">
        <v>1.9</v>
      </c>
      <c r="E7716">
        <v>2.75</v>
      </c>
      <c r="M7716"/>
      <c r="Q7716"/>
      <c r="U7716"/>
      <c r="Y7716"/>
    </row>
    <row r="7717" spans="1:25" x14ac:dyDescent="0.25">
      <c r="A7717">
        <v>5.2</v>
      </c>
      <c r="B7717">
        <v>2</v>
      </c>
      <c r="C7717">
        <v>32.200000000000003</v>
      </c>
      <c r="D7717">
        <v>1.9</v>
      </c>
      <c r="E7717">
        <v>3.25</v>
      </c>
      <c r="M7717"/>
      <c r="Q7717"/>
      <c r="U7717"/>
      <c r="Y7717"/>
    </row>
    <row r="7718" spans="1:25" x14ac:dyDescent="0.25">
      <c r="A7718">
        <v>7.1</v>
      </c>
      <c r="B7718">
        <v>1.5</v>
      </c>
      <c r="C7718">
        <v>43.8</v>
      </c>
      <c r="D7718">
        <v>1.9</v>
      </c>
      <c r="E7718">
        <v>2.75</v>
      </c>
      <c r="M7718"/>
      <c r="Q7718"/>
      <c r="U7718"/>
      <c r="Y7718"/>
    </row>
    <row r="7719" spans="1:25" x14ac:dyDescent="0.25">
      <c r="A7719">
        <v>4.4000000000000004</v>
      </c>
      <c r="B7719">
        <v>2.8</v>
      </c>
      <c r="C7719">
        <v>54.8</v>
      </c>
      <c r="D7719">
        <v>1.9</v>
      </c>
      <c r="E7719">
        <v>4.75</v>
      </c>
      <c r="M7719"/>
      <c r="Q7719"/>
      <c r="U7719"/>
      <c r="Y7719"/>
    </row>
    <row r="7720" spans="1:25" x14ac:dyDescent="0.25">
      <c r="A7720">
        <v>3.4</v>
      </c>
      <c r="B7720">
        <v>2.2000000000000002</v>
      </c>
      <c r="C7720">
        <v>58.8</v>
      </c>
      <c r="D7720">
        <v>1.9</v>
      </c>
      <c r="E7720">
        <v>4.75</v>
      </c>
      <c r="M7720"/>
      <c r="Q7720"/>
      <c r="U7720"/>
      <c r="Y7720"/>
    </row>
    <row r="7721" spans="1:25" x14ac:dyDescent="0.25">
      <c r="A7721">
        <v>5.5</v>
      </c>
      <c r="B7721">
        <v>2.4</v>
      </c>
      <c r="C7721">
        <v>104</v>
      </c>
      <c r="D7721">
        <v>1.9</v>
      </c>
      <c r="E7721">
        <v>5</v>
      </c>
      <c r="M7721"/>
      <c r="Q7721"/>
      <c r="U7721"/>
      <c r="Y7721"/>
    </row>
    <row r="7722" spans="1:25" x14ac:dyDescent="0.25">
      <c r="A7722">
        <v>12.4</v>
      </c>
      <c r="B7722">
        <v>11.3</v>
      </c>
      <c r="C7722">
        <v>11.3</v>
      </c>
      <c r="D7722">
        <v>1.91</v>
      </c>
      <c r="E7722">
        <v>3.5</v>
      </c>
      <c r="M7722"/>
      <c r="Q7722"/>
      <c r="U7722"/>
      <c r="Y7722"/>
    </row>
    <row r="7723" spans="1:25" x14ac:dyDescent="0.25">
      <c r="A7723">
        <v>7</v>
      </c>
      <c r="B7723">
        <v>3.3</v>
      </c>
      <c r="C7723">
        <v>34.1</v>
      </c>
      <c r="D7723">
        <v>1.91</v>
      </c>
      <c r="E7723">
        <v>3.25</v>
      </c>
      <c r="M7723"/>
      <c r="Q7723"/>
      <c r="U7723"/>
      <c r="Y7723"/>
    </row>
    <row r="7724" spans="1:25" x14ac:dyDescent="0.25">
      <c r="A7724">
        <v>6.6</v>
      </c>
      <c r="B7724">
        <v>4.2</v>
      </c>
      <c r="C7724">
        <v>49.8</v>
      </c>
      <c r="D7724">
        <v>1.91</v>
      </c>
      <c r="E7724">
        <v>3.25</v>
      </c>
      <c r="M7724"/>
      <c r="Q7724"/>
      <c r="U7724"/>
      <c r="Y7724"/>
    </row>
    <row r="7725" spans="1:25" x14ac:dyDescent="0.25">
      <c r="A7725">
        <v>7.2</v>
      </c>
      <c r="B7725">
        <v>9.3000000000000007</v>
      </c>
      <c r="C7725">
        <v>56.4</v>
      </c>
      <c r="D7725">
        <v>1.91</v>
      </c>
      <c r="E7725">
        <v>4.75</v>
      </c>
      <c r="M7725"/>
      <c r="Q7725"/>
      <c r="U7725"/>
      <c r="Y7725"/>
    </row>
    <row r="7726" spans="1:25" x14ac:dyDescent="0.25">
      <c r="A7726">
        <v>7.6</v>
      </c>
      <c r="B7726">
        <v>2.6</v>
      </c>
      <c r="C7726">
        <v>68.900000000000006</v>
      </c>
      <c r="D7726">
        <v>1.91</v>
      </c>
      <c r="E7726">
        <v>3.5</v>
      </c>
      <c r="M7726"/>
      <c r="Q7726"/>
      <c r="U7726"/>
      <c r="Y7726"/>
    </row>
    <row r="7727" spans="1:25" x14ac:dyDescent="0.25">
      <c r="A7727">
        <v>7.2</v>
      </c>
      <c r="B7727">
        <v>2.6</v>
      </c>
      <c r="C7727">
        <v>79.2</v>
      </c>
      <c r="D7727">
        <v>1.91</v>
      </c>
      <c r="E7727">
        <v>3.5</v>
      </c>
      <c r="M7727"/>
      <c r="Q7727"/>
      <c r="U7727"/>
      <c r="Y7727"/>
    </row>
    <row r="7728" spans="1:25" x14ac:dyDescent="0.25">
      <c r="A7728">
        <v>9.9</v>
      </c>
      <c r="B7728">
        <v>4.3</v>
      </c>
      <c r="C7728">
        <v>81.5</v>
      </c>
      <c r="D7728">
        <v>1.91</v>
      </c>
      <c r="E7728">
        <v>4</v>
      </c>
      <c r="M7728"/>
      <c r="Q7728"/>
      <c r="U7728"/>
      <c r="Y7728"/>
    </row>
    <row r="7729" spans="1:25" x14ac:dyDescent="0.25">
      <c r="A7729">
        <v>8.3000000000000007</v>
      </c>
      <c r="B7729">
        <v>5.2</v>
      </c>
      <c r="C7729">
        <v>84.8</v>
      </c>
      <c r="D7729">
        <v>1.91</v>
      </c>
      <c r="E7729">
        <v>4.75</v>
      </c>
      <c r="M7729"/>
      <c r="Q7729"/>
      <c r="U7729"/>
      <c r="Y7729"/>
    </row>
    <row r="7730" spans="1:25" x14ac:dyDescent="0.25">
      <c r="A7730">
        <v>7.6</v>
      </c>
      <c r="B7730">
        <v>4</v>
      </c>
      <c r="C7730">
        <v>9.1999999999999993</v>
      </c>
      <c r="D7730">
        <v>1.92</v>
      </c>
      <c r="E7730">
        <v>2.75</v>
      </c>
      <c r="M7730"/>
      <c r="Q7730"/>
      <c r="U7730"/>
      <c r="Y7730"/>
    </row>
    <row r="7731" spans="1:25" x14ac:dyDescent="0.25">
      <c r="A7731">
        <v>4.0999999999999996</v>
      </c>
      <c r="B7731">
        <v>1.8</v>
      </c>
      <c r="C7731">
        <v>20.2</v>
      </c>
      <c r="D7731">
        <v>1.92</v>
      </c>
      <c r="E7731">
        <v>4</v>
      </c>
      <c r="M7731"/>
      <c r="Q7731"/>
      <c r="U7731"/>
      <c r="Y7731"/>
    </row>
    <row r="7732" spans="1:25" x14ac:dyDescent="0.25">
      <c r="A7732">
        <v>5</v>
      </c>
      <c r="B7732">
        <v>1.3</v>
      </c>
      <c r="C7732">
        <v>23.6</v>
      </c>
      <c r="D7732">
        <v>1.92</v>
      </c>
      <c r="E7732">
        <v>3.25</v>
      </c>
      <c r="M7732"/>
      <c r="Q7732"/>
      <c r="U7732"/>
      <c r="Y7732"/>
    </row>
    <row r="7733" spans="1:25" x14ac:dyDescent="0.25">
      <c r="A7733">
        <v>5.7</v>
      </c>
      <c r="B7733">
        <v>6.7</v>
      </c>
      <c r="C7733">
        <v>32.4</v>
      </c>
      <c r="D7733">
        <v>1.92</v>
      </c>
      <c r="E7733">
        <v>4.5</v>
      </c>
      <c r="M7733"/>
      <c r="Q7733"/>
      <c r="U7733"/>
      <c r="Y7733"/>
    </row>
    <row r="7734" spans="1:25" x14ac:dyDescent="0.25">
      <c r="A7734">
        <v>7.7</v>
      </c>
      <c r="B7734">
        <v>6.5</v>
      </c>
      <c r="C7734">
        <v>48.1</v>
      </c>
      <c r="D7734">
        <v>1.92</v>
      </c>
      <c r="E7734">
        <v>4</v>
      </c>
      <c r="M7734"/>
      <c r="Q7734"/>
      <c r="U7734"/>
      <c r="Y7734"/>
    </row>
    <row r="7735" spans="1:25" x14ac:dyDescent="0.25">
      <c r="A7735">
        <v>10</v>
      </c>
      <c r="B7735">
        <v>8</v>
      </c>
      <c r="C7735">
        <v>72.3</v>
      </c>
      <c r="D7735">
        <v>1.92</v>
      </c>
      <c r="E7735">
        <v>4.75</v>
      </c>
      <c r="M7735"/>
      <c r="Q7735"/>
      <c r="U7735"/>
      <c r="Y7735"/>
    </row>
    <row r="7736" spans="1:25" x14ac:dyDescent="0.25">
      <c r="A7736">
        <v>5.7</v>
      </c>
      <c r="B7736">
        <v>1.9</v>
      </c>
      <c r="C7736">
        <v>74.8</v>
      </c>
      <c r="D7736">
        <v>1.92</v>
      </c>
      <c r="E7736">
        <v>4</v>
      </c>
      <c r="M7736"/>
      <c r="Q7736"/>
      <c r="U7736"/>
      <c r="Y7736"/>
    </row>
    <row r="7737" spans="1:25" x14ac:dyDescent="0.25">
      <c r="A7737">
        <v>4.9000000000000004</v>
      </c>
      <c r="B7737">
        <v>2.6</v>
      </c>
      <c r="C7737">
        <v>276</v>
      </c>
      <c r="D7737">
        <v>1.92</v>
      </c>
      <c r="E7737">
        <v>5</v>
      </c>
      <c r="M7737"/>
      <c r="Q7737"/>
      <c r="U7737"/>
      <c r="Y7737"/>
    </row>
    <row r="7738" spans="1:25" x14ac:dyDescent="0.25">
      <c r="A7738">
        <v>7.8</v>
      </c>
      <c r="B7738">
        <v>4</v>
      </c>
      <c r="C7738">
        <v>6.5</v>
      </c>
      <c r="D7738">
        <v>1.93</v>
      </c>
      <c r="E7738">
        <v>2.75</v>
      </c>
      <c r="M7738"/>
      <c r="Q7738"/>
      <c r="U7738"/>
      <c r="Y7738"/>
    </row>
    <row r="7739" spans="1:25" x14ac:dyDescent="0.25">
      <c r="A7739">
        <v>6.5</v>
      </c>
      <c r="B7739">
        <v>15.4</v>
      </c>
      <c r="C7739">
        <v>7.6</v>
      </c>
      <c r="D7739">
        <v>1.93</v>
      </c>
      <c r="E7739">
        <v>4.5</v>
      </c>
      <c r="M7739"/>
      <c r="Q7739"/>
      <c r="U7739"/>
      <c r="Y7739"/>
    </row>
    <row r="7740" spans="1:25" x14ac:dyDescent="0.25">
      <c r="A7740">
        <v>6.4</v>
      </c>
      <c r="B7740">
        <v>5</v>
      </c>
      <c r="C7740">
        <v>8.8000000000000007</v>
      </c>
      <c r="D7740">
        <v>1.93</v>
      </c>
      <c r="E7740">
        <v>4</v>
      </c>
      <c r="M7740"/>
      <c r="Q7740"/>
      <c r="U7740"/>
      <c r="Y7740"/>
    </row>
    <row r="7741" spans="1:25" x14ac:dyDescent="0.25">
      <c r="A7741">
        <v>1.7</v>
      </c>
      <c r="B7741">
        <v>6</v>
      </c>
      <c r="C7741">
        <v>8.9</v>
      </c>
      <c r="D7741">
        <v>1.93</v>
      </c>
      <c r="E7741">
        <v>5.75</v>
      </c>
      <c r="M7741"/>
      <c r="Q7741"/>
      <c r="U7741"/>
      <c r="Y7741"/>
    </row>
    <row r="7742" spans="1:25" x14ac:dyDescent="0.25">
      <c r="A7742">
        <v>7.3</v>
      </c>
      <c r="B7742">
        <v>3.5</v>
      </c>
      <c r="C7742">
        <v>9.1999999999999993</v>
      </c>
      <c r="D7742">
        <v>1.93</v>
      </c>
      <c r="E7742">
        <v>2.75</v>
      </c>
      <c r="M7742"/>
      <c r="Q7742"/>
      <c r="U7742"/>
      <c r="Y7742"/>
    </row>
    <row r="7743" spans="1:25" x14ac:dyDescent="0.25">
      <c r="A7743">
        <v>8.1999999999999993</v>
      </c>
      <c r="B7743">
        <v>4.5999999999999996</v>
      </c>
      <c r="C7743">
        <v>9.6999999999999993</v>
      </c>
      <c r="D7743">
        <v>1.93</v>
      </c>
      <c r="E7743">
        <v>2.75</v>
      </c>
      <c r="M7743"/>
      <c r="Q7743"/>
      <c r="U7743"/>
      <c r="Y7743"/>
    </row>
    <row r="7744" spans="1:25" x14ac:dyDescent="0.25">
      <c r="A7744">
        <v>7.8</v>
      </c>
      <c r="B7744">
        <v>7.9</v>
      </c>
      <c r="C7744">
        <v>13.1</v>
      </c>
      <c r="D7744">
        <v>1.93</v>
      </c>
      <c r="E7744">
        <v>3.5</v>
      </c>
      <c r="M7744"/>
      <c r="Q7744"/>
      <c r="U7744"/>
      <c r="Y7744"/>
    </row>
    <row r="7745" spans="1:25" x14ac:dyDescent="0.25">
      <c r="A7745">
        <v>7</v>
      </c>
      <c r="B7745">
        <v>3.1</v>
      </c>
      <c r="C7745">
        <v>16.7</v>
      </c>
      <c r="D7745">
        <v>1.93</v>
      </c>
      <c r="E7745">
        <v>2.75</v>
      </c>
      <c r="M7745"/>
      <c r="Q7745"/>
      <c r="U7745"/>
      <c r="Y7745"/>
    </row>
    <row r="7746" spans="1:25" x14ac:dyDescent="0.25">
      <c r="A7746">
        <v>4.5999999999999996</v>
      </c>
      <c r="B7746">
        <v>2.2999999999999998</v>
      </c>
      <c r="C7746">
        <v>17</v>
      </c>
      <c r="D7746">
        <v>1.93</v>
      </c>
      <c r="E7746">
        <v>2.75</v>
      </c>
      <c r="M7746"/>
      <c r="Q7746"/>
      <c r="U7746"/>
      <c r="Y7746"/>
    </row>
    <row r="7747" spans="1:25" x14ac:dyDescent="0.25">
      <c r="A7747">
        <v>5.6</v>
      </c>
      <c r="B7747">
        <v>1.4</v>
      </c>
      <c r="C7747">
        <v>17.7</v>
      </c>
      <c r="D7747">
        <v>1.93</v>
      </c>
      <c r="E7747">
        <v>2.75</v>
      </c>
      <c r="M7747"/>
      <c r="Q7747"/>
      <c r="U7747"/>
      <c r="Y7747"/>
    </row>
    <row r="7748" spans="1:25" x14ac:dyDescent="0.25">
      <c r="A7748">
        <v>1.5</v>
      </c>
      <c r="B7748">
        <v>1.1000000000000001</v>
      </c>
      <c r="C7748">
        <v>21.1</v>
      </c>
      <c r="D7748">
        <v>1.93</v>
      </c>
      <c r="E7748">
        <v>5</v>
      </c>
      <c r="M7748"/>
      <c r="Q7748"/>
      <c r="U7748"/>
      <c r="Y7748"/>
    </row>
    <row r="7749" spans="1:25" x14ac:dyDescent="0.25">
      <c r="A7749">
        <v>10.199999999999999</v>
      </c>
      <c r="B7749">
        <v>6.8</v>
      </c>
      <c r="C7749">
        <v>30.6</v>
      </c>
      <c r="D7749">
        <v>1.93</v>
      </c>
      <c r="E7749">
        <v>4</v>
      </c>
      <c r="M7749"/>
      <c r="Q7749"/>
      <c r="U7749"/>
      <c r="Y7749"/>
    </row>
    <row r="7750" spans="1:25" x14ac:dyDescent="0.25">
      <c r="A7750">
        <v>7.8</v>
      </c>
      <c r="B7750">
        <v>3.4</v>
      </c>
      <c r="C7750">
        <v>31.8</v>
      </c>
      <c r="D7750">
        <v>1.93</v>
      </c>
      <c r="E7750">
        <v>3.25</v>
      </c>
      <c r="M7750"/>
      <c r="Q7750"/>
      <c r="U7750"/>
      <c r="Y7750"/>
    </row>
    <row r="7751" spans="1:25" x14ac:dyDescent="0.25">
      <c r="A7751">
        <v>5.7</v>
      </c>
      <c r="B7751">
        <v>4.0999999999999996</v>
      </c>
      <c r="C7751">
        <v>34.200000000000003</v>
      </c>
      <c r="D7751">
        <v>1.93</v>
      </c>
      <c r="E7751">
        <v>3.75</v>
      </c>
      <c r="M7751"/>
      <c r="Q7751"/>
      <c r="U7751"/>
      <c r="Y7751"/>
    </row>
    <row r="7752" spans="1:25" x14ac:dyDescent="0.25">
      <c r="A7752">
        <v>4.3</v>
      </c>
      <c r="B7752">
        <v>2</v>
      </c>
      <c r="C7752">
        <v>45.8</v>
      </c>
      <c r="D7752">
        <v>1.93</v>
      </c>
      <c r="E7752">
        <v>4</v>
      </c>
      <c r="M7752"/>
      <c r="Q7752"/>
      <c r="U7752"/>
      <c r="Y7752"/>
    </row>
    <row r="7753" spans="1:25" x14ac:dyDescent="0.25">
      <c r="A7753">
        <v>6.8</v>
      </c>
      <c r="B7753">
        <v>3.2</v>
      </c>
      <c r="C7753">
        <v>48</v>
      </c>
      <c r="D7753">
        <v>1.93</v>
      </c>
      <c r="E7753">
        <v>3.25</v>
      </c>
      <c r="M7753"/>
      <c r="Q7753"/>
      <c r="U7753"/>
      <c r="Y7753"/>
    </row>
    <row r="7754" spans="1:25" x14ac:dyDescent="0.25">
      <c r="A7754">
        <v>4.2</v>
      </c>
      <c r="B7754">
        <v>1.8</v>
      </c>
      <c r="C7754">
        <v>129</v>
      </c>
      <c r="D7754">
        <v>1.93</v>
      </c>
      <c r="E7754">
        <v>5.75</v>
      </c>
      <c r="M7754"/>
      <c r="Q7754"/>
      <c r="U7754"/>
      <c r="Y7754"/>
    </row>
    <row r="7755" spans="1:25" x14ac:dyDescent="0.25">
      <c r="A7755">
        <v>6.8</v>
      </c>
      <c r="B7755">
        <v>28</v>
      </c>
      <c r="C7755">
        <v>233</v>
      </c>
      <c r="D7755">
        <v>1.93</v>
      </c>
      <c r="E7755">
        <v>6.75</v>
      </c>
      <c r="M7755"/>
      <c r="Q7755"/>
      <c r="U7755"/>
      <c r="Y7755"/>
    </row>
    <row r="7756" spans="1:25" x14ac:dyDescent="0.25">
      <c r="A7756">
        <v>0.6</v>
      </c>
      <c r="B7756">
        <v>2.6</v>
      </c>
      <c r="C7756">
        <v>8.1999999999999993</v>
      </c>
      <c r="D7756">
        <v>1.94</v>
      </c>
      <c r="E7756">
        <v>4.5</v>
      </c>
      <c r="M7756"/>
      <c r="Q7756"/>
      <c r="U7756"/>
      <c r="Y7756"/>
    </row>
    <row r="7757" spans="1:25" x14ac:dyDescent="0.25">
      <c r="A7757">
        <v>6.6</v>
      </c>
      <c r="B7757">
        <v>6.9</v>
      </c>
      <c r="C7757">
        <v>10.9</v>
      </c>
      <c r="D7757">
        <v>1.94</v>
      </c>
      <c r="E7757">
        <v>3.5</v>
      </c>
      <c r="M7757"/>
      <c r="Q7757"/>
      <c r="U7757"/>
      <c r="Y7757"/>
    </row>
    <row r="7758" spans="1:25" x14ac:dyDescent="0.25">
      <c r="A7758">
        <v>5.6</v>
      </c>
      <c r="B7758">
        <v>5.2</v>
      </c>
      <c r="C7758">
        <v>15.9</v>
      </c>
      <c r="D7758">
        <v>1.94</v>
      </c>
      <c r="E7758">
        <v>4</v>
      </c>
      <c r="M7758"/>
      <c r="Q7758"/>
      <c r="U7758"/>
      <c r="Y7758"/>
    </row>
    <row r="7759" spans="1:25" x14ac:dyDescent="0.25">
      <c r="A7759">
        <v>6.3</v>
      </c>
      <c r="B7759">
        <v>17.5</v>
      </c>
      <c r="C7759">
        <v>16</v>
      </c>
      <c r="D7759">
        <v>1.94</v>
      </c>
      <c r="E7759">
        <v>5</v>
      </c>
      <c r="M7759"/>
      <c r="Q7759"/>
      <c r="U7759"/>
      <c r="Y7759"/>
    </row>
    <row r="7760" spans="1:25" x14ac:dyDescent="0.25">
      <c r="A7760">
        <v>7</v>
      </c>
      <c r="B7760">
        <v>5.4</v>
      </c>
      <c r="C7760">
        <v>17.899999999999999</v>
      </c>
      <c r="D7760">
        <v>1.94</v>
      </c>
      <c r="E7760">
        <v>3.5</v>
      </c>
      <c r="M7760"/>
      <c r="Q7760"/>
      <c r="U7760"/>
      <c r="Y7760"/>
    </row>
    <row r="7761" spans="1:25" x14ac:dyDescent="0.25">
      <c r="A7761">
        <v>3.4</v>
      </c>
      <c r="B7761">
        <v>2.2000000000000002</v>
      </c>
      <c r="C7761">
        <v>20.8</v>
      </c>
      <c r="D7761">
        <v>1.94</v>
      </c>
      <c r="E7761">
        <v>4</v>
      </c>
      <c r="M7761"/>
      <c r="Q7761"/>
      <c r="U7761"/>
      <c r="Y7761"/>
    </row>
    <row r="7762" spans="1:25" x14ac:dyDescent="0.25">
      <c r="A7762">
        <v>5.8</v>
      </c>
      <c r="B7762">
        <v>2.2000000000000002</v>
      </c>
      <c r="C7762">
        <v>27.8</v>
      </c>
      <c r="D7762">
        <v>1.94</v>
      </c>
      <c r="E7762">
        <v>3.25</v>
      </c>
      <c r="M7762"/>
      <c r="Q7762"/>
      <c r="U7762"/>
      <c r="Y7762"/>
    </row>
    <row r="7763" spans="1:25" x14ac:dyDescent="0.25">
      <c r="A7763">
        <v>5.3</v>
      </c>
      <c r="B7763">
        <v>1.6</v>
      </c>
      <c r="C7763">
        <v>31.2</v>
      </c>
      <c r="D7763">
        <v>1.94</v>
      </c>
      <c r="E7763">
        <v>3.25</v>
      </c>
      <c r="M7763"/>
      <c r="Q7763"/>
      <c r="U7763"/>
      <c r="Y7763"/>
    </row>
    <row r="7764" spans="1:25" x14ac:dyDescent="0.25">
      <c r="A7764">
        <v>7.8</v>
      </c>
      <c r="B7764">
        <v>7.5</v>
      </c>
      <c r="C7764">
        <v>31.3</v>
      </c>
      <c r="D7764">
        <v>1.94</v>
      </c>
      <c r="E7764">
        <v>4</v>
      </c>
      <c r="M7764"/>
      <c r="Q7764"/>
      <c r="U7764"/>
      <c r="Y7764"/>
    </row>
    <row r="7765" spans="1:25" x14ac:dyDescent="0.25">
      <c r="A7765">
        <v>9.3000000000000007</v>
      </c>
      <c r="B7765">
        <v>4.5999999999999996</v>
      </c>
      <c r="C7765">
        <v>8.3000000000000007</v>
      </c>
      <c r="D7765">
        <v>1.95</v>
      </c>
      <c r="E7765">
        <v>2.75</v>
      </c>
      <c r="M7765"/>
      <c r="Q7765"/>
      <c r="U7765"/>
      <c r="Y7765"/>
    </row>
    <row r="7766" spans="1:25" x14ac:dyDescent="0.25">
      <c r="A7766">
        <v>6.3</v>
      </c>
      <c r="B7766">
        <v>3.9</v>
      </c>
      <c r="C7766">
        <v>11.5</v>
      </c>
      <c r="D7766">
        <v>1.95</v>
      </c>
      <c r="E7766">
        <v>3.25</v>
      </c>
      <c r="M7766"/>
      <c r="Q7766"/>
      <c r="U7766"/>
      <c r="Y7766"/>
    </row>
    <row r="7767" spans="1:25" x14ac:dyDescent="0.25">
      <c r="A7767">
        <v>8.1</v>
      </c>
      <c r="B7767">
        <v>5.0999999999999996</v>
      </c>
      <c r="C7767">
        <v>20.7</v>
      </c>
      <c r="D7767">
        <v>1.95</v>
      </c>
      <c r="E7767">
        <v>4</v>
      </c>
      <c r="M7767"/>
      <c r="Q7767"/>
      <c r="U7767"/>
      <c r="Y7767"/>
    </row>
    <row r="7768" spans="1:25" x14ac:dyDescent="0.25">
      <c r="A7768">
        <v>6</v>
      </c>
      <c r="B7768">
        <v>4.4000000000000004</v>
      </c>
      <c r="C7768">
        <v>23.7</v>
      </c>
      <c r="D7768">
        <v>1.95</v>
      </c>
      <c r="E7768">
        <v>3.75</v>
      </c>
      <c r="M7768"/>
      <c r="Q7768"/>
      <c r="U7768"/>
      <c r="Y7768"/>
    </row>
    <row r="7769" spans="1:25" x14ac:dyDescent="0.25">
      <c r="A7769">
        <v>4.9000000000000004</v>
      </c>
      <c r="B7769">
        <v>12.2</v>
      </c>
      <c r="C7769">
        <v>28.7</v>
      </c>
      <c r="D7769">
        <v>1.95</v>
      </c>
      <c r="E7769">
        <v>4.5</v>
      </c>
      <c r="M7769"/>
      <c r="Q7769"/>
      <c r="U7769"/>
      <c r="Y7769"/>
    </row>
    <row r="7770" spans="1:25" x14ac:dyDescent="0.25">
      <c r="A7770">
        <v>2.5</v>
      </c>
      <c r="B7770">
        <v>1.6</v>
      </c>
      <c r="C7770">
        <v>41.8</v>
      </c>
      <c r="D7770">
        <v>1.95</v>
      </c>
      <c r="E7770">
        <v>4</v>
      </c>
      <c r="M7770"/>
      <c r="Q7770"/>
      <c r="U7770"/>
      <c r="Y7770"/>
    </row>
    <row r="7771" spans="1:25" x14ac:dyDescent="0.25">
      <c r="A7771">
        <v>4.3</v>
      </c>
      <c r="B7771">
        <v>2.1</v>
      </c>
      <c r="C7771">
        <v>55.6</v>
      </c>
      <c r="D7771">
        <v>1.95</v>
      </c>
      <c r="E7771">
        <v>4.75</v>
      </c>
      <c r="M7771"/>
      <c r="Q7771"/>
      <c r="U7771"/>
      <c r="Y7771"/>
    </row>
    <row r="7772" spans="1:25" x14ac:dyDescent="0.25">
      <c r="A7772">
        <v>5.9</v>
      </c>
      <c r="B7772">
        <v>4.8</v>
      </c>
      <c r="C7772">
        <v>876</v>
      </c>
      <c r="D7772">
        <v>1.95</v>
      </c>
      <c r="E7772">
        <v>5.5</v>
      </c>
      <c r="M7772"/>
      <c r="Q7772"/>
      <c r="U7772"/>
      <c r="Y7772"/>
    </row>
    <row r="7773" spans="1:25" x14ac:dyDescent="0.25">
      <c r="A7773">
        <v>7</v>
      </c>
      <c r="B7773">
        <v>4.3</v>
      </c>
      <c r="C7773">
        <v>5.7</v>
      </c>
      <c r="D7773">
        <v>1.96</v>
      </c>
      <c r="E7773">
        <v>2.75</v>
      </c>
      <c r="M7773"/>
      <c r="Q7773"/>
      <c r="U7773"/>
      <c r="Y7773"/>
    </row>
    <row r="7774" spans="1:25" x14ac:dyDescent="0.25">
      <c r="A7774">
        <v>7.4</v>
      </c>
      <c r="B7774">
        <v>14.7</v>
      </c>
      <c r="C7774">
        <v>6.9</v>
      </c>
      <c r="D7774">
        <v>1.96</v>
      </c>
      <c r="E7774">
        <v>3.5</v>
      </c>
      <c r="M7774"/>
      <c r="Q7774"/>
      <c r="U7774"/>
      <c r="Y7774"/>
    </row>
    <row r="7775" spans="1:25" x14ac:dyDescent="0.25">
      <c r="A7775">
        <v>7.4</v>
      </c>
      <c r="B7775">
        <v>5.6</v>
      </c>
      <c r="C7775">
        <v>7.8</v>
      </c>
      <c r="D7775">
        <v>1.96</v>
      </c>
      <c r="E7775">
        <v>3.5</v>
      </c>
      <c r="M7775"/>
      <c r="Q7775"/>
      <c r="U7775"/>
      <c r="Y7775"/>
    </row>
    <row r="7776" spans="1:25" x14ac:dyDescent="0.25">
      <c r="A7776">
        <v>4.0999999999999996</v>
      </c>
      <c r="B7776">
        <v>5.2</v>
      </c>
      <c r="C7776">
        <v>10.7</v>
      </c>
      <c r="D7776">
        <v>1.96</v>
      </c>
      <c r="E7776">
        <v>4.75</v>
      </c>
      <c r="M7776"/>
      <c r="Q7776"/>
      <c r="U7776"/>
      <c r="Y7776"/>
    </row>
    <row r="7777" spans="1:25" x14ac:dyDescent="0.25">
      <c r="A7777">
        <v>6</v>
      </c>
      <c r="B7777">
        <v>7.4</v>
      </c>
      <c r="C7777">
        <v>15.5</v>
      </c>
      <c r="D7777">
        <v>1.96</v>
      </c>
      <c r="E7777">
        <v>4</v>
      </c>
      <c r="M7777"/>
      <c r="Q7777"/>
      <c r="U7777"/>
      <c r="Y7777"/>
    </row>
    <row r="7778" spans="1:25" x14ac:dyDescent="0.25">
      <c r="A7778">
        <v>6.3</v>
      </c>
      <c r="B7778">
        <v>1.9</v>
      </c>
      <c r="C7778">
        <v>17.8</v>
      </c>
      <c r="D7778">
        <v>1.96</v>
      </c>
      <c r="E7778">
        <v>2.75</v>
      </c>
      <c r="M7778"/>
      <c r="Q7778"/>
      <c r="U7778"/>
      <c r="Y7778"/>
    </row>
    <row r="7779" spans="1:25" x14ac:dyDescent="0.25">
      <c r="A7779">
        <v>8.4</v>
      </c>
      <c r="B7779">
        <v>2.6</v>
      </c>
      <c r="C7779">
        <v>19.100000000000001</v>
      </c>
      <c r="D7779">
        <v>1.96</v>
      </c>
      <c r="E7779">
        <v>2.25</v>
      </c>
      <c r="M7779"/>
      <c r="Q7779"/>
      <c r="U7779"/>
      <c r="Y7779"/>
    </row>
    <row r="7780" spans="1:25" x14ac:dyDescent="0.25">
      <c r="A7780">
        <v>5.6</v>
      </c>
      <c r="B7780">
        <v>4.5999999999999996</v>
      </c>
      <c r="C7780">
        <v>26.6</v>
      </c>
      <c r="D7780">
        <v>1.96</v>
      </c>
      <c r="E7780">
        <v>3.75</v>
      </c>
      <c r="M7780"/>
      <c r="Q7780"/>
      <c r="U7780"/>
      <c r="Y7780"/>
    </row>
    <row r="7781" spans="1:25" x14ac:dyDescent="0.25">
      <c r="A7781">
        <v>5</v>
      </c>
      <c r="B7781">
        <v>1.9</v>
      </c>
      <c r="C7781">
        <v>29.9</v>
      </c>
      <c r="D7781">
        <v>1.96</v>
      </c>
      <c r="E7781">
        <v>3.25</v>
      </c>
      <c r="M7781"/>
      <c r="Q7781"/>
      <c r="U7781"/>
      <c r="Y7781"/>
    </row>
    <row r="7782" spans="1:25" x14ac:dyDescent="0.25">
      <c r="A7782">
        <v>6.9</v>
      </c>
      <c r="B7782">
        <v>2.7</v>
      </c>
      <c r="C7782">
        <v>45.5</v>
      </c>
      <c r="D7782">
        <v>1.96</v>
      </c>
      <c r="E7782">
        <v>2.75</v>
      </c>
      <c r="M7782"/>
      <c r="Q7782"/>
      <c r="U7782"/>
      <c r="Y7782"/>
    </row>
    <row r="7783" spans="1:25" x14ac:dyDescent="0.25">
      <c r="A7783">
        <v>7.5</v>
      </c>
      <c r="B7783">
        <v>3.3</v>
      </c>
      <c r="C7783">
        <v>53.4</v>
      </c>
      <c r="D7783">
        <v>1.96</v>
      </c>
      <c r="E7783">
        <v>4</v>
      </c>
      <c r="M7783"/>
      <c r="Q7783"/>
      <c r="U7783"/>
      <c r="Y7783"/>
    </row>
    <row r="7784" spans="1:25" x14ac:dyDescent="0.25">
      <c r="A7784">
        <v>0.6</v>
      </c>
      <c r="B7784">
        <v>2.6</v>
      </c>
      <c r="C7784">
        <v>2.8</v>
      </c>
      <c r="D7784">
        <v>1.97</v>
      </c>
      <c r="E7784">
        <v>4.5</v>
      </c>
      <c r="M7784"/>
      <c r="Q7784"/>
      <c r="U7784"/>
      <c r="Y7784"/>
    </row>
    <row r="7785" spans="1:25" x14ac:dyDescent="0.25">
      <c r="A7785">
        <v>2.1</v>
      </c>
      <c r="B7785">
        <v>1.9</v>
      </c>
      <c r="C7785">
        <v>4.2</v>
      </c>
      <c r="D7785">
        <v>1.97</v>
      </c>
      <c r="E7785">
        <v>3.5</v>
      </c>
      <c r="M7785"/>
      <c r="Q7785"/>
      <c r="U7785"/>
      <c r="Y7785"/>
    </row>
    <row r="7786" spans="1:25" x14ac:dyDescent="0.25">
      <c r="A7786">
        <v>6.7</v>
      </c>
      <c r="B7786">
        <v>2.8</v>
      </c>
      <c r="C7786">
        <v>6.6</v>
      </c>
      <c r="D7786">
        <v>1.97</v>
      </c>
      <c r="E7786">
        <v>2.25</v>
      </c>
      <c r="M7786"/>
      <c r="Q7786"/>
      <c r="U7786"/>
      <c r="Y7786"/>
    </row>
    <row r="7787" spans="1:25" x14ac:dyDescent="0.25">
      <c r="A7787">
        <v>5.4</v>
      </c>
      <c r="B7787">
        <v>5.8</v>
      </c>
      <c r="C7787">
        <v>7.5</v>
      </c>
      <c r="D7787">
        <v>1.97</v>
      </c>
      <c r="E7787">
        <v>4</v>
      </c>
      <c r="M7787"/>
      <c r="Q7787"/>
      <c r="U7787"/>
      <c r="Y7787"/>
    </row>
    <row r="7788" spans="1:25" x14ac:dyDescent="0.25">
      <c r="A7788">
        <v>6</v>
      </c>
      <c r="B7788">
        <v>4.0999999999999996</v>
      </c>
      <c r="C7788">
        <v>10.5</v>
      </c>
      <c r="D7788">
        <v>1.97</v>
      </c>
      <c r="E7788">
        <v>3.25</v>
      </c>
      <c r="M7788"/>
      <c r="Q7788"/>
      <c r="U7788"/>
      <c r="Y7788"/>
    </row>
    <row r="7789" spans="1:25" x14ac:dyDescent="0.25">
      <c r="A7789">
        <v>7.2</v>
      </c>
      <c r="B7789">
        <v>4.0999999999999996</v>
      </c>
      <c r="C7789">
        <v>12.6</v>
      </c>
      <c r="D7789">
        <v>1.97</v>
      </c>
      <c r="E7789">
        <v>2.75</v>
      </c>
      <c r="M7789"/>
      <c r="Q7789"/>
      <c r="U7789"/>
      <c r="Y7789"/>
    </row>
    <row r="7790" spans="1:25" x14ac:dyDescent="0.25">
      <c r="A7790">
        <v>6.4</v>
      </c>
      <c r="B7790">
        <v>1.4</v>
      </c>
      <c r="C7790">
        <v>16.399999999999999</v>
      </c>
      <c r="D7790">
        <v>1.97</v>
      </c>
      <c r="E7790">
        <v>2.75</v>
      </c>
      <c r="M7790"/>
      <c r="Q7790"/>
      <c r="U7790"/>
      <c r="Y7790"/>
    </row>
    <row r="7791" spans="1:25" x14ac:dyDescent="0.25">
      <c r="A7791">
        <v>5.2</v>
      </c>
      <c r="B7791">
        <v>6.7</v>
      </c>
      <c r="C7791">
        <v>18</v>
      </c>
      <c r="D7791">
        <v>1.97</v>
      </c>
      <c r="E7791">
        <v>4</v>
      </c>
      <c r="M7791"/>
      <c r="Q7791"/>
      <c r="U7791"/>
      <c r="Y7791"/>
    </row>
    <row r="7792" spans="1:25" x14ac:dyDescent="0.25">
      <c r="A7792">
        <v>5.9</v>
      </c>
      <c r="B7792">
        <v>4.4000000000000004</v>
      </c>
      <c r="C7792">
        <v>19.399999999999999</v>
      </c>
      <c r="D7792">
        <v>1.97</v>
      </c>
      <c r="E7792">
        <v>3.25</v>
      </c>
      <c r="M7792"/>
      <c r="Q7792"/>
      <c r="U7792"/>
      <c r="Y7792"/>
    </row>
    <row r="7793" spans="1:25" x14ac:dyDescent="0.25">
      <c r="A7793">
        <v>6.9</v>
      </c>
      <c r="B7793">
        <v>11.2</v>
      </c>
      <c r="C7793">
        <v>25.6</v>
      </c>
      <c r="D7793">
        <v>1.97</v>
      </c>
      <c r="E7793">
        <v>4</v>
      </c>
      <c r="M7793"/>
      <c r="Q7793"/>
      <c r="U7793"/>
      <c r="Y7793"/>
    </row>
    <row r="7794" spans="1:25" x14ac:dyDescent="0.25">
      <c r="A7794">
        <v>7.9</v>
      </c>
      <c r="B7794">
        <v>6.6</v>
      </c>
      <c r="C7794">
        <v>34</v>
      </c>
      <c r="D7794">
        <v>1.97</v>
      </c>
      <c r="E7794">
        <v>4</v>
      </c>
      <c r="M7794"/>
      <c r="Q7794"/>
      <c r="U7794"/>
      <c r="Y7794"/>
    </row>
    <row r="7795" spans="1:25" x14ac:dyDescent="0.25">
      <c r="A7795">
        <v>4.8</v>
      </c>
      <c r="B7795">
        <v>7.6</v>
      </c>
      <c r="C7795">
        <v>35.4</v>
      </c>
      <c r="D7795">
        <v>1.97</v>
      </c>
      <c r="E7795">
        <v>4.5</v>
      </c>
      <c r="M7795"/>
      <c r="Q7795"/>
      <c r="U7795"/>
      <c r="Y7795"/>
    </row>
    <row r="7796" spans="1:25" x14ac:dyDescent="0.25">
      <c r="A7796">
        <v>9.3000000000000007</v>
      </c>
      <c r="B7796">
        <v>4.5999999999999996</v>
      </c>
      <c r="C7796">
        <v>40.200000000000003</v>
      </c>
      <c r="D7796">
        <v>1.97</v>
      </c>
      <c r="E7796">
        <v>3.25</v>
      </c>
      <c r="M7796"/>
      <c r="Q7796"/>
      <c r="U7796"/>
      <c r="Y7796"/>
    </row>
    <row r="7797" spans="1:25" x14ac:dyDescent="0.25">
      <c r="A7797">
        <v>6.4</v>
      </c>
      <c r="B7797">
        <v>4.7</v>
      </c>
      <c r="C7797">
        <v>51.1</v>
      </c>
      <c r="D7797">
        <v>1.97</v>
      </c>
      <c r="E7797">
        <v>4.5</v>
      </c>
      <c r="M7797"/>
      <c r="Q7797"/>
      <c r="U7797"/>
      <c r="Y7797"/>
    </row>
    <row r="7798" spans="1:25" x14ac:dyDescent="0.25">
      <c r="A7798">
        <v>2.2000000000000002</v>
      </c>
      <c r="B7798">
        <v>1.3</v>
      </c>
      <c r="C7798">
        <v>86.9</v>
      </c>
      <c r="D7798">
        <v>1.97</v>
      </c>
      <c r="E7798">
        <v>4.75</v>
      </c>
      <c r="M7798"/>
      <c r="Q7798"/>
      <c r="U7798"/>
      <c r="Y7798"/>
    </row>
    <row r="7799" spans="1:25" x14ac:dyDescent="0.25">
      <c r="A7799">
        <v>5</v>
      </c>
      <c r="B7799">
        <v>5.6</v>
      </c>
      <c r="C7799">
        <v>219</v>
      </c>
      <c r="D7799">
        <v>1.97</v>
      </c>
      <c r="E7799">
        <v>6.25</v>
      </c>
      <c r="M7799"/>
      <c r="Q7799"/>
      <c r="U7799"/>
      <c r="Y7799"/>
    </row>
    <row r="7800" spans="1:25" x14ac:dyDescent="0.25">
      <c r="A7800">
        <v>6.7</v>
      </c>
      <c r="B7800">
        <v>8.9</v>
      </c>
      <c r="C7800">
        <v>8.1</v>
      </c>
      <c r="D7800">
        <v>1.98</v>
      </c>
      <c r="E7800">
        <v>3.5</v>
      </c>
      <c r="M7800"/>
      <c r="Q7800"/>
      <c r="U7800"/>
      <c r="Y7800"/>
    </row>
    <row r="7801" spans="1:25" x14ac:dyDescent="0.25">
      <c r="A7801">
        <v>6.6</v>
      </c>
      <c r="B7801">
        <v>6.9</v>
      </c>
      <c r="C7801">
        <v>10.199999999999999</v>
      </c>
      <c r="D7801">
        <v>1.98</v>
      </c>
      <c r="E7801">
        <v>3.5</v>
      </c>
      <c r="M7801"/>
      <c r="Q7801"/>
      <c r="U7801"/>
      <c r="Y7801"/>
    </row>
    <row r="7802" spans="1:25" x14ac:dyDescent="0.25">
      <c r="A7802">
        <v>8</v>
      </c>
      <c r="B7802">
        <v>16.2</v>
      </c>
      <c r="C7802">
        <v>10.8</v>
      </c>
      <c r="D7802">
        <v>1.98</v>
      </c>
      <c r="E7802">
        <v>4.5</v>
      </c>
      <c r="M7802"/>
      <c r="Q7802"/>
      <c r="U7802"/>
      <c r="Y7802"/>
    </row>
    <row r="7803" spans="1:25" x14ac:dyDescent="0.25">
      <c r="A7803">
        <v>6.5</v>
      </c>
      <c r="B7803">
        <v>9.1999999999999993</v>
      </c>
      <c r="C7803">
        <v>13.4</v>
      </c>
      <c r="D7803">
        <v>1.98</v>
      </c>
      <c r="E7803">
        <v>3.5</v>
      </c>
      <c r="M7803"/>
      <c r="Q7803"/>
      <c r="U7803"/>
      <c r="Y7803"/>
    </row>
    <row r="7804" spans="1:25" x14ac:dyDescent="0.25">
      <c r="A7804">
        <v>6.5</v>
      </c>
      <c r="B7804">
        <v>4.8</v>
      </c>
      <c r="C7804">
        <v>15.4</v>
      </c>
      <c r="D7804">
        <v>1.98</v>
      </c>
      <c r="E7804">
        <v>2.75</v>
      </c>
      <c r="M7804"/>
      <c r="Q7804"/>
      <c r="U7804"/>
      <c r="Y7804"/>
    </row>
    <row r="7805" spans="1:25" x14ac:dyDescent="0.25">
      <c r="A7805">
        <v>6</v>
      </c>
      <c r="B7805">
        <v>8.4</v>
      </c>
      <c r="C7805">
        <v>16</v>
      </c>
      <c r="D7805">
        <v>1.98</v>
      </c>
      <c r="E7805">
        <v>4</v>
      </c>
      <c r="M7805"/>
      <c r="Q7805"/>
      <c r="U7805"/>
      <c r="Y7805"/>
    </row>
    <row r="7806" spans="1:25" x14ac:dyDescent="0.25">
      <c r="A7806">
        <v>6.2</v>
      </c>
      <c r="B7806">
        <v>2.8</v>
      </c>
      <c r="C7806">
        <v>18.600000000000001</v>
      </c>
      <c r="D7806">
        <v>1.98</v>
      </c>
      <c r="E7806">
        <v>2.75</v>
      </c>
      <c r="M7806"/>
      <c r="Q7806"/>
      <c r="U7806"/>
      <c r="Y7806"/>
    </row>
    <row r="7807" spans="1:25" x14ac:dyDescent="0.25">
      <c r="A7807">
        <v>3</v>
      </c>
      <c r="B7807">
        <v>4.3</v>
      </c>
      <c r="C7807">
        <v>39.9</v>
      </c>
      <c r="D7807">
        <v>1.98</v>
      </c>
      <c r="E7807">
        <v>4.5</v>
      </c>
      <c r="M7807"/>
      <c r="Q7807"/>
      <c r="U7807"/>
      <c r="Y7807"/>
    </row>
    <row r="7808" spans="1:25" x14ac:dyDescent="0.25">
      <c r="A7808">
        <v>1.6</v>
      </c>
      <c r="B7808">
        <v>1.5</v>
      </c>
      <c r="C7808">
        <v>41.2</v>
      </c>
      <c r="D7808">
        <v>1.98</v>
      </c>
      <c r="E7808">
        <v>5</v>
      </c>
      <c r="M7808"/>
      <c r="Q7808"/>
      <c r="U7808"/>
      <c r="Y7808"/>
    </row>
    <row r="7809" spans="1:25" x14ac:dyDescent="0.25">
      <c r="A7809">
        <v>7.2</v>
      </c>
      <c r="B7809">
        <v>2.5</v>
      </c>
      <c r="C7809">
        <v>60.4</v>
      </c>
      <c r="D7809">
        <v>1.98</v>
      </c>
      <c r="E7809">
        <v>3.5</v>
      </c>
      <c r="M7809"/>
      <c r="Q7809"/>
      <c r="U7809"/>
      <c r="Y7809"/>
    </row>
    <row r="7810" spans="1:25" x14ac:dyDescent="0.25">
      <c r="A7810">
        <v>8.1999999999999993</v>
      </c>
      <c r="B7810">
        <v>28</v>
      </c>
      <c r="C7810">
        <v>74.5</v>
      </c>
      <c r="D7810">
        <v>1.98</v>
      </c>
      <c r="E7810">
        <v>5.75</v>
      </c>
      <c r="M7810"/>
      <c r="Q7810"/>
      <c r="U7810"/>
      <c r="Y7810"/>
    </row>
    <row r="7811" spans="1:25" x14ac:dyDescent="0.25">
      <c r="A7811">
        <v>3.1</v>
      </c>
      <c r="B7811">
        <v>1.6</v>
      </c>
      <c r="C7811">
        <v>115</v>
      </c>
      <c r="D7811">
        <v>1.98</v>
      </c>
      <c r="E7811">
        <v>5.75</v>
      </c>
      <c r="M7811"/>
      <c r="Q7811"/>
      <c r="U7811"/>
      <c r="Y7811"/>
    </row>
    <row r="7812" spans="1:25" x14ac:dyDescent="0.25">
      <c r="A7812">
        <v>6.3</v>
      </c>
      <c r="B7812">
        <v>4.5</v>
      </c>
      <c r="C7812">
        <v>10.5</v>
      </c>
      <c r="D7812">
        <v>1.99</v>
      </c>
      <c r="E7812">
        <v>3.25</v>
      </c>
      <c r="M7812"/>
      <c r="Q7812"/>
      <c r="U7812"/>
      <c r="Y7812"/>
    </row>
    <row r="7813" spans="1:25" x14ac:dyDescent="0.25">
      <c r="A7813">
        <v>6.5</v>
      </c>
      <c r="B7813">
        <v>2.2000000000000002</v>
      </c>
      <c r="C7813">
        <v>11.2</v>
      </c>
      <c r="D7813">
        <v>1.99</v>
      </c>
      <c r="E7813">
        <v>2.25</v>
      </c>
      <c r="M7813"/>
      <c r="Q7813"/>
      <c r="U7813"/>
      <c r="Y7813"/>
    </row>
    <row r="7814" spans="1:25" x14ac:dyDescent="0.25">
      <c r="A7814">
        <v>8.8000000000000007</v>
      </c>
      <c r="B7814">
        <v>6.1</v>
      </c>
      <c r="C7814">
        <v>14.3</v>
      </c>
      <c r="D7814">
        <v>1.99</v>
      </c>
      <c r="E7814">
        <v>3.5</v>
      </c>
      <c r="M7814"/>
      <c r="Q7814"/>
      <c r="U7814"/>
      <c r="Y7814"/>
    </row>
    <row r="7815" spans="1:25" x14ac:dyDescent="0.25">
      <c r="A7815">
        <v>3.5</v>
      </c>
      <c r="B7815">
        <v>5.7</v>
      </c>
      <c r="C7815">
        <v>27.2</v>
      </c>
      <c r="D7815">
        <v>1.99</v>
      </c>
      <c r="E7815">
        <v>5.25</v>
      </c>
      <c r="M7815"/>
      <c r="Q7815"/>
      <c r="U7815"/>
      <c r="Y7815"/>
    </row>
    <row r="7816" spans="1:25" x14ac:dyDescent="0.25">
      <c r="A7816">
        <v>3</v>
      </c>
      <c r="B7816">
        <v>4.5999999999999996</v>
      </c>
      <c r="C7816">
        <v>39.200000000000003</v>
      </c>
      <c r="D7816">
        <v>1.99</v>
      </c>
      <c r="E7816">
        <v>4.5</v>
      </c>
      <c r="M7816"/>
      <c r="Q7816"/>
      <c r="U7816"/>
      <c r="Y7816"/>
    </row>
    <row r="7817" spans="1:25" x14ac:dyDescent="0.25">
      <c r="A7817">
        <v>5.6</v>
      </c>
      <c r="B7817">
        <v>6</v>
      </c>
      <c r="C7817">
        <v>47.2</v>
      </c>
      <c r="D7817">
        <v>1.99</v>
      </c>
      <c r="E7817">
        <v>4.5</v>
      </c>
      <c r="M7817"/>
      <c r="Q7817"/>
      <c r="U7817"/>
      <c r="Y7817"/>
    </row>
    <row r="7818" spans="1:25" x14ac:dyDescent="0.25">
      <c r="A7818">
        <v>7</v>
      </c>
      <c r="B7818">
        <v>2.6</v>
      </c>
      <c r="C7818">
        <v>58.7</v>
      </c>
      <c r="D7818">
        <v>1.99</v>
      </c>
      <c r="E7818">
        <v>3.5</v>
      </c>
      <c r="M7818"/>
      <c r="Q7818"/>
      <c r="U7818"/>
      <c r="Y7818"/>
    </row>
    <row r="7819" spans="1:25" x14ac:dyDescent="0.25">
      <c r="A7819">
        <v>4.7</v>
      </c>
      <c r="B7819">
        <v>5.6</v>
      </c>
      <c r="C7819">
        <v>246</v>
      </c>
      <c r="D7819">
        <v>1.99</v>
      </c>
      <c r="E7819">
        <v>6.25</v>
      </c>
      <c r="M7819"/>
      <c r="Q7819"/>
      <c r="U7819"/>
      <c r="Y7819"/>
    </row>
    <row r="7820" spans="1:25" x14ac:dyDescent="0.25">
      <c r="A7820">
        <v>8.8000000000000007</v>
      </c>
      <c r="B7820">
        <v>5.5</v>
      </c>
      <c r="C7820">
        <v>12.7</v>
      </c>
      <c r="D7820">
        <v>2</v>
      </c>
      <c r="E7820">
        <v>3.5</v>
      </c>
      <c r="M7820"/>
      <c r="Q7820"/>
      <c r="U7820"/>
      <c r="Y7820"/>
    </row>
    <row r="7821" spans="1:25" x14ac:dyDescent="0.25">
      <c r="A7821">
        <v>3.3</v>
      </c>
      <c r="B7821">
        <v>4</v>
      </c>
      <c r="C7821">
        <v>14</v>
      </c>
      <c r="D7821">
        <v>2</v>
      </c>
      <c r="E7821">
        <v>4</v>
      </c>
      <c r="M7821"/>
      <c r="Q7821"/>
      <c r="U7821"/>
      <c r="Y7821"/>
    </row>
    <row r="7822" spans="1:25" x14ac:dyDescent="0.25">
      <c r="A7822">
        <v>7.4</v>
      </c>
      <c r="B7822">
        <v>3.3</v>
      </c>
      <c r="C7822">
        <v>23.8</v>
      </c>
      <c r="D7822">
        <v>2</v>
      </c>
      <c r="E7822">
        <v>3.25</v>
      </c>
      <c r="M7822"/>
      <c r="Q7822"/>
      <c r="U7822"/>
      <c r="Y7822"/>
    </row>
    <row r="7823" spans="1:25" x14ac:dyDescent="0.25">
      <c r="A7823">
        <v>5.6</v>
      </c>
      <c r="B7823">
        <v>5.6</v>
      </c>
      <c r="C7823">
        <v>24.4</v>
      </c>
      <c r="D7823">
        <v>2</v>
      </c>
      <c r="E7823">
        <v>4.5</v>
      </c>
      <c r="M7823"/>
      <c r="Q7823"/>
      <c r="U7823"/>
      <c r="Y7823"/>
    </row>
    <row r="7824" spans="1:25" x14ac:dyDescent="0.25">
      <c r="A7824">
        <v>8.4</v>
      </c>
      <c r="B7824">
        <v>3.4</v>
      </c>
      <c r="C7824">
        <v>55.2</v>
      </c>
      <c r="D7824">
        <v>2</v>
      </c>
      <c r="E7824">
        <v>4</v>
      </c>
      <c r="M7824"/>
      <c r="Q7824"/>
      <c r="U7824"/>
      <c r="Y7824"/>
    </row>
    <row r="7825" spans="1:25" x14ac:dyDescent="0.25">
      <c r="A7825">
        <v>3.8</v>
      </c>
      <c r="B7825">
        <v>4.4000000000000004</v>
      </c>
      <c r="C7825">
        <v>15700</v>
      </c>
      <c r="D7825">
        <v>2</v>
      </c>
      <c r="E7825">
        <v>6.25</v>
      </c>
      <c r="M7825"/>
      <c r="Q7825"/>
      <c r="U7825"/>
      <c r="Y7825"/>
    </row>
    <row r="7826" spans="1:25" x14ac:dyDescent="0.25">
      <c r="A7826">
        <v>3.7</v>
      </c>
      <c r="B7826">
        <v>4.8</v>
      </c>
      <c r="C7826">
        <v>5.6</v>
      </c>
      <c r="D7826">
        <v>2.0099999999999998</v>
      </c>
      <c r="E7826">
        <v>4</v>
      </c>
      <c r="M7826"/>
      <c r="Q7826"/>
      <c r="U7826"/>
      <c r="Y7826"/>
    </row>
    <row r="7827" spans="1:25" x14ac:dyDescent="0.25">
      <c r="A7827">
        <v>4.2</v>
      </c>
      <c r="B7827">
        <v>2.4</v>
      </c>
      <c r="C7827">
        <v>6.4</v>
      </c>
      <c r="D7827">
        <v>2.0099999999999998</v>
      </c>
      <c r="E7827">
        <v>3.5</v>
      </c>
      <c r="M7827"/>
      <c r="Q7827"/>
      <c r="U7827"/>
      <c r="Y7827"/>
    </row>
    <row r="7828" spans="1:25" x14ac:dyDescent="0.25">
      <c r="A7828">
        <v>3.8</v>
      </c>
      <c r="B7828">
        <v>3.4</v>
      </c>
      <c r="C7828">
        <v>6.4</v>
      </c>
      <c r="D7828">
        <v>2.0099999999999998</v>
      </c>
      <c r="E7828">
        <v>4</v>
      </c>
      <c r="M7828"/>
      <c r="Q7828"/>
      <c r="U7828"/>
      <c r="Y7828"/>
    </row>
    <row r="7829" spans="1:25" x14ac:dyDescent="0.25">
      <c r="A7829">
        <v>7.4</v>
      </c>
      <c r="B7829">
        <v>5.3</v>
      </c>
      <c r="C7829">
        <v>13.6</v>
      </c>
      <c r="D7829">
        <v>2.0099999999999998</v>
      </c>
      <c r="E7829">
        <v>3.5</v>
      </c>
      <c r="M7829"/>
      <c r="Q7829"/>
      <c r="U7829"/>
      <c r="Y7829"/>
    </row>
    <row r="7830" spans="1:25" x14ac:dyDescent="0.25">
      <c r="A7830">
        <v>5.8</v>
      </c>
      <c r="B7830">
        <v>5.7</v>
      </c>
      <c r="C7830">
        <v>14.2</v>
      </c>
      <c r="D7830">
        <v>2.0099999999999998</v>
      </c>
      <c r="E7830">
        <v>4</v>
      </c>
      <c r="M7830"/>
      <c r="Q7830"/>
      <c r="U7830"/>
      <c r="Y7830"/>
    </row>
    <row r="7831" spans="1:25" x14ac:dyDescent="0.25">
      <c r="A7831">
        <v>9.8000000000000007</v>
      </c>
      <c r="B7831">
        <v>5.9</v>
      </c>
      <c r="C7831">
        <v>14.5</v>
      </c>
      <c r="D7831">
        <v>2.0099999999999998</v>
      </c>
      <c r="E7831">
        <v>3.5</v>
      </c>
      <c r="M7831"/>
      <c r="Q7831"/>
      <c r="U7831"/>
      <c r="Y7831"/>
    </row>
    <row r="7832" spans="1:25" x14ac:dyDescent="0.25">
      <c r="A7832">
        <v>9.6</v>
      </c>
      <c r="B7832">
        <v>5.8</v>
      </c>
      <c r="C7832">
        <v>27.2</v>
      </c>
      <c r="D7832">
        <v>2.0099999999999998</v>
      </c>
      <c r="E7832">
        <v>4</v>
      </c>
      <c r="M7832"/>
      <c r="Q7832"/>
      <c r="U7832"/>
      <c r="Y7832"/>
    </row>
    <row r="7833" spans="1:25" x14ac:dyDescent="0.25">
      <c r="A7833">
        <v>18.899999999999999</v>
      </c>
      <c r="B7833">
        <v>19.8</v>
      </c>
      <c r="C7833">
        <v>34.200000000000003</v>
      </c>
      <c r="D7833">
        <v>2.0099999999999998</v>
      </c>
      <c r="E7833">
        <v>5</v>
      </c>
      <c r="M7833"/>
      <c r="Q7833"/>
      <c r="U7833"/>
      <c r="Y7833"/>
    </row>
    <row r="7834" spans="1:25" x14ac:dyDescent="0.25">
      <c r="A7834">
        <v>6.3</v>
      </c>
      <c r="B7834">
        <v>4.7</v>
      </c>
      <c r="C7834">
        <v>43.8</v>
      </c>
      <c r="D7834">
        <v>2.0099999999999998</v>
      </c>
      <c r="E7834">
        <v>3.75</v>
      </c>
      <c r="M7834"/>
      <c r="Q7834"/>
      <c r="U7834"/>
      <c r="Y7834"/>
    </row>
    <row r="7835" spans="1:25" x14ac:dyDescent="0.25">
      <c r="A7835">
        <v>6.8</v>
      </c>
      <c r="B7835">
        <v>15.5</v>
      </c>
      <c r="C7835">
        <v>347</v>
      </c>
      <c r="D7835">
        <v>2.0099999999999998</v>
      </c>
      <c r="E7835">
        <v>6.75</v>
      </c>
      <c r="M7835"/>
      <c r="Q7835"/>
      <c r="U7835"/>
      <c r="Y7835"/>
    </row>
    <row r="7836" spans="1:25" x14ac:dyDescent="0.25">
      <c r="A7836">
        <v>5.9</v>
      </c>
      <c r="B7836">
        <v>13.2</v>
      </c>
      <c r="C7836">
        <v>10.6</v>
      </c>
      <c r="D7836">
        <v>2.02</v>
      </c>
      <c r="E7836">
        <v>4</v>
      </c>
      <c r="M7836"/>
      <c r="Q7836"/>
      <c r="U7836"/>
      <c r="Y7836"/>
    </row>
    <row r="7837" spans="1:25" x14ac:dyDescent="0.25">
      <c r="A7837">
        <v>16.3</v>
      </c>
      <c r="B7837">
        <v>12.1</v>
      </c>
      <c r="C7837">
        <v>13.7</v>
      </c>
      <c r="D7837">
        <v>2.02</v>
      </c>
      <c r="E7837">
        <v>3.5</v>
      </c>
      <c r="M7837"/>
      <c r="Q7837"/>
      <c r="U7837"/>
      <c r="Y7837"/>
    </row>
    <row r="7838" spans="1:25" x14ac:dyDescent="0.25">
      <c r="A7838">
        <v>4.5999999999999996</v>
      </c>
      <c r="B7838">
        <v>4.0999999999999996</v>
      </c>
      <c r="C7838">
        <v>50.3</v>
      </c>
      <c r="D7838">
        <v>2.02</v>
      </c>
      <c r="E7838">
        <v>4.5</v>
      </c>
      <c r="M7838"/>
      <c r="Q7838"/>
      <c r="U7838"/>
      <c r="Y7838"/>
    </row>
    <row r="7839" spans="1:25" x14ac:dyDescent="0.25">
      <c r="A7839">
        <v>3</v>
      </c>
      <c r="B7839">
        <v>7.7</v>
      </c>
      <c r="C7839">
        <v>51.2</v>
      </c>
      <c r="D7839">
        <v>2.02</v>
      </c>
      <c r="E7839">
        <v>6</v>
      </c>
      <c r="M7839"/>
      <c r="Q7839"/>
      <c r="U7839"/>
      <c r="Y7839"/>
    </row>
    <row r="7840" spans="1:25" x14ac:dyDescent="0.25">
      <c r="A7840">
        <v>9.1</v>
      </c>
      <c r="B7840">
        <v>8.6</v>
      </c>
      <c r="C7840">
        <v>99.4</v>
      </c>
      <c r="D7840">
        <v>2.02</v>
      </c>
      <c r="E7840">
        <v>4.75</v>
      </c>
      <c r="M7840"/>
      <c r="Q7840"/>
      <c r="U7840"/>
      <c r="Y7840"/>
    </row>
    <row r="7841" spans="1:25" x14ac:dyDescent="0.25">
      <c r="A7841">
        <v>0.2</v>
      </c>
      <c r="B7841">
        <v>2.4</v>
      </c>
      <c r="C7841">
        <v>2.2000000000000002</v>
      </c>
      <c r="D7841">
        <v>2.0299999999999998</v>
      </c>
      <c r="E7841">
        <v>4.5</v>
      </c>
      <c r="M7841"/>
      <c r="Q7841"/>
      <c r="U7841"/>
      <c r="Y7841"/>
    </row>
    <row r="7842" spans="1:25" x14ac:dyDescent="0.25">
      <c r="A7842">
        <v>9.8000000000000007</v>
      </c>
      <c r="B7842">
        <v>22.9</v>
      </c>
      <c r="C7842">
        <v>5.6</v>
      </c>
      <c r="D7842">
        <v>2.0299999999999998</v>
      </c>
      <c r="E7842">
        <v>4.5</v>
      </c>
      <c r="M7842"/>
      <c r="Q7842"/>
      <c r="U7842"/>
      <c r="Y7842"/>
    </row>
    <row r="7843" spans="1:25" x14ac:dyDescent="0.25">
      <c r="A7843">
        <v>3.9</v>
      </c>
      <c r="B7843">
        <v>2.2999999999999998</v>
      </c>
      <c r="C7843">
        <v>5.8</v>
      </c>
      <c r="D7843">
        <v>2.0299999999999998</v>
      </c>
      <c r="E7843">
        <v>3.5</v>
      </c>
      <c r="M7843"/>
      <c r="Q7843"/>
      <c r="U7843"/>
      <c r="Y7843"/>
    </row>
    <row r="7844" spans="1:25" x14ac:dyDescent="0.25">
      <c r="A7844">
        <v>5.6</v>
      </c>
      <c r="B7844">
        <v>2.7</v>
      </c>
      <c r="C7844">
        <v>16.399999999999999</v>
      </c>
      <c r="D7844">
        <v>2.0299999999999998</v>
      </c>
      <c r="E7844">
        <v>2.75</v>
      </c>
      <c r="M7844"/>
      <c r="Q7844"/>
      <c r="U7844"/>
      <c r="Y7844"/>
    </row>
    <row r="7845" spans="1:25" x14ac:dyDescent="0.25">
      <c r="A7845">
        <v>7.2</v>
      </c>
      <c r="B7845">
        <v>3.5</v>
      </c>
      <c r="C7845">
        <v>20.3</v>
      </c>
      <c r="D7845">
        <v>2.0299999999999998</v>
      </c>
      <c r="E7845">
        <v>3.25</v>
      </c>
      <c r="M7845"/>
      <c r="Q7845"/>
      <c r="U7845"/>
      <c r="Y7845"/>
    </row>
    <row r="7846" spans="1:25" x14ac:dyDescent="0.25">
      <c r="A7846">
        <v>5</v>
      </c>
      <c r="B7846">
        <v>3.9</v>
      </c>
      <c r="C7846">
        <v>21.1</v>
      </c>
      <c r="D7846">
        <v>2.0299999999999998</v>
      </c>
      <c r="E7846">
        <v>3.75</v>
      </c>
      <c r="M7846"/>
      <c r="Q7846"/>
      <c r="U7846"/>
      <c r="Y7846"/>
    </row>
    <row r="7847" spans="1:25" x14ac:dyDescent="0.25">
      <c r="A7847">
        <v>1.5</v>
      </c>
      <c r="B7847">
        <v>3.8</v>
      </c>
      <c r="C7847">
        <v>28.5</v>
      </c>
      <c r="D7847">
        <v>2.0299999999999998</v>
      </c>
      <c r="E7847">
        <v>5.5</v>
      </c>
      <c r="M7847"/>
      <c r="Q7847"/>
      <c r="U7847"/>
      <c r="Y7847"/>
    </row>
    <row r="7848" spans="1:25" x14ac:dyDescent="0.25">
      <c r="A7848">
        <v>7</v>
      </c>
      <c r="B7848">
        <v>2.4</v>
      </c>
      <c r="C7848">
        <v>32.1</v>
      </c>
      <c r="D7848">
        <v>2.0299999999999998</v>
      </c>
      <c r="E7848">
        <v>2.75</v>
      </c>
      <c r="M7848"/>
      <c r="Q7848"/>
      <c r="U7848"/>
      <c r="Y7848"/>
    </row>
    <row r="7849" spans="1:25" x14ac:dyDescent="0.25">
      <c r="A7849">
        <v>4.2</v>
      </c>
      <c r="B7849">
        <v>1.6</v>
      </c>
      <c r="C7849">
        <v>70.8</v>
      </c>
      <c r="D7849">
        <v>2.0299999999999998</v>
      </c>
      <c r="E7849">
        <v>4.75</v>
      </c>
      <c r="M7849"/>
      <c r="Q7849"/>
      <c r="U7849"/>
      <c r="Y7849"/>
    </row>
    <row r="7850" spans="1:25" x14ac:dyDescent="0.25">
      <c r="A7850">
        <v>3.1</v>
      </c>
      <c r="B7850">
        <v>2</v>
      </c>
      <c r="C7850">
        <v>94.8</v>
      </c>
      <c r="D7850">
        <v>2.0299999999999998</v>
      </c>
      <c r="E7850">
        <v>4.75</v>
      </c>
      <c r="M7850"/>
      <c r="Q7850"/>
      <c r="U7850"/>
      <c r="Y7850"/>
    </row>
    <row r="7851" spans="1:25" x14ac:dyDescent="0.25">
      <c r="A7851">
        <v>5</v>
      </c>
      <c r="B7851">
        <v>1.1000000000000001</v>
      </c>
      <c r="C7851">
        <v>102</v>
      </c>
      <c r="D7851">
        <v>2.0299999999999998</v>
      </c>
      <c r="E7851">
        <v>5</v>
      </c>
      <c r="M7851"/>
      <c r="Q7851"/>
      <c r="U7851"/>
      <c r="Y7851"/>
    </row>
    <row r="7852" spans="1:25" x14ac:dyDescent="0.25">
      <c r="A7852">
        <v>6.4</v>
      </c>
      <c r="B7852">
        <v>4.2</v>
      </c>
      <c r="C7852">
        <v>110</v>
      </c>
      <c r="D7852">
        <v>2.0299999999999998</v>
      </c>
      <c r="E7852">
        <v>5.5</v>
      </c>
      <c r="M7852"/>
      <c r="Q7852"/>
      <c r="U7852"/>
      <c r="Y7852"/>
    </row>
    <row r="7853" spans="1:25" x14ac:dyDescent="0.25">
      <c r="A7853">
        <v>3.2</v>
      </c>
      <c r="B7853">
        <v>1.2</v>
      </c>
      <c r="C7853">
        <v>224</v>
      </c>
      <c r="D7853">
        <v>2.0299999999999998</v>
      </c>
      <c r="E7853">
        <v>5.75</v>
      </c>
      <c r="M7853"/>
      <c r="Q7853"/>
      <c r="U7853"/>
      <c r="Y7853"/>
    </row>
    <row r="7854" spans="1:25" x14ac:dyDescent="0.25">
      <c r="A7854">
        <v>4.5999999999999996</v>
      </c>
      <c r="B7854">
        <v>13.7</v>
      </c>
      <c r="C7854">
        <v>695</v>
      </c>
      <c r="D7854">
        <v>2.0299999999999998</v>
      </c>
      <c r="E7854">
        <v>6.25</v>
      </c>
      <c r="M7854"/>
      <c r="Q7854"/>
      <c r="U7854"/>
      <c r="Y7854"/>
    </row>
    <row r="7855" spans="1:25" x14ac:dyDescent="0.25">
      <c r="A7855">
        <v>8.5</v>
      </c>
      <c r="B7855">
        <v>9.6999999999999993</v>
      </c>
      <c r="C7855">
        <v>5.4</v>
      </c>
      <c r="D7855">
        <v>2.04</v>
      </c>
      <c r="E7855">
        <v>3.5</v>
      </c>
      <c r="M7855"/>
      <c r="Q7855"/>
      <c r="U7855"/>
      <c r="Y7855"/>
    </row>
    <row r="7856" spans="1:25" x14ac:dyDescent="0.25">
      <c r="A7856">
        <v>0.6</v>
      </c>
      <c r="B7856">
        <v>1.9</v>
      </c>
      <c r="C7856">
        <v>7.2</v>
      </c>
      <c r="D7856">
        <v>2.04</v>
      </c>
      <c r="E7856">
        <v>4.5</v>
      </c>
      <c r="M7856"/>
      <c r="Q7856"/>
      <c r="U7856"/>
      <c r="Y7856"/>
    </row>
    <row r="7857" spans="1:25" x14ac:dyDescent="0.25">
      <c r="A7857">
        <v>8.6</v>
      </c>
      <c r="B7857">
        <v>8</v>
      </c>
      <c r="C7857">
        <v>15.9</v>
      </c>
      <c r="D7857">
        <v>2.04</v>
      </c>
      <c r="E7857">
        <v>3.5</v>
      </c>
      <c r="M7857"/>
      <c r="Q7857"/>
      <c r="U7857"/>
      <c r="Y7857"/>
    </row>
    <row r="7858" spans="1:25" x14ac:dyDescent="0.25">
      <c r="A7858">
        <v>3.4</v>
      </c>
      <c r="B7858">
        <v>2.2999999999999998</v>
      </c>
      <c r="C7858">
        <v>20.3</v>
      </c>
      <c r="D7858">
        <v>2.04</v>
      </c>
      <c r="E7858">
        <v>4</v>
      </c>
      <c r="M7858"/>
      <c r="Q7858"/>
      <c r="U7858"/>
      <c r="Y7858"/>
    </row>
    <row r="7859" spans="1:25" x14ac:dyDescent="0.25">
      <c r="A7859">
        <v>3.2</v>
      </c>
      <c r="B7859">
        <v>3.7</v>
      </c>
      <c r="C7859">
        <v>33.6</v>
      </c>
      <c r="D7859">
        <v>2.04</v>
      </c>
      <c r="E7859">
        <v>4.5</v>
      </c>
      <c r="M7859"/>
      <c r="Q7859"/>
      <c r="U7859"/>
      <c r="Y7859"/>
    </row>
    <row r="7860" spans="1:25" x14ac:dyDescent="0.25">
      <c r="A7860">
        <v>2.2000000000000002</v>
      </c>
      <c r="B7860">
        <v>4.2</v>
      </c>
      <c r="C7860">
        <v>40.799999999999997</v>
      </c>
      <c r="D7860">
        <v>2.04</v>
      </c>
      <c r="E7860">
        <v>4.5</v>
      </c>
      <c r="M7860"/>
      <c r="Q7860"/>
      <c r="U7860"/>
      <c r="Y7860"/>
    </row>
    <row r="7861" spans="1:25" x14ac:dyDescent="0.25">
      <c r="A7861">
        <v>5.6</v>
      </c>
      <c r="B7861">
        <v>4.3</v>
      </c>
      <c r="C7861">
        <v>55.6</v>
      </c>
      <c r="D7861">
        <v>2.04</v>
      </c>
      <c r="E7861">
        <v>4.5</v>
      </c>
      <c r="M7861"/>
      <c r="Q7861"/>
      <c r="U7861"/>
      <c r="Y7861"/>
    </row>
    <row r="7862" spans="1:25" x14ac:dyDescent="0.25">
      <c r="A7862">
        <v>6.1</v>
      </c>
      <c r="B7862">
        <v>56</v>
      </c>
      <c r="C7862">
        <v>281</v>
      </c>
      <c r="D7862">
        <v>2.04</v>
      </c>
      <c r="E7862">
        <v>7.25</v>
      </c>
      <c r="M7862"/>
      <c r="Q7862"/>
      <c r="U7862"/>
      <c r="Y7862"/>
    </row>
    <row r="7863" spans="1:25" x14ac:dyDescent="0.25">
      <c r="A7863">
        <v>4.2</v>
      </c>
      <c r="B7863">
        <v>7.7</v>
      </c>
      <c r="C7863">
        <v>469</v>
      </c>
      <c r="D7863">
        <v>2.04</v>
      </c>
      <c r="E7863">
        <v>7</v>
      </c>
      <c r="M7863"/>
      <c r="Q7863"/>
      <c r="U7863"/>
      <c r="Y7863"/>
    </row>
    <row r="7864" spans="1:25" x14ac:dyDescent="0.25">
      <c r="A7864">
        <v>8.6</v>
      </c>
      <c r="B7864">
        <v>4.8</v>
      </c>
      <c r="C7864">
        <v>13.9</v>
      </c>
      <c r="D7864">
        <v>2.0499999999999998</v>
      </c>
      <c r="E7864">
        <v>2.75</v>
      </c>
      <c r="M7864"/>
      <c r="Q7864"/>
      <c r="U7864"/>
      <c r="Y7864"/>
    </row>
    <row r="7865" spans="1:25" x14ac:dyDescent="0.25">
      <c r="A7865">
        <v>5.3</v>
      </c>
      <c r="B7865">
        <v>3</v>
      </c>
      <c r="C7865">
        <v>19</v>
      </c>
      <c r="D7865">
        <v>2.0499999999999998</v>
      </c>
      <c r="E7865">
        <v>2.75</v>
      </c>
      <c r="M7865"/>
      <c r="Q7865"/>
      <c r="U7865"/>
      <c r="Y7865"/>
    </row>
    <row r="7866" spans="1:25" x14ac:dyDescent="0.25">
      <c r="A7866">
        <v>2.8</v>
      </c>
      <c r="B7866">
        <v>3.8</v>
      </c>
      <c r="C7866">
        <v>23.8</v>
      </c>
      <c r="D7866">
        <v>2.0499999999999998</v>
      </c>
      <c r="E7866">
        <v>4.5</v>
      </c>
      <c r="M7866"/>
      <c r="Q7866"/>
      <c r="U7866"/>
      <c r="Y7866"/>
    </row>
    <row r="7867" spans="1:25" x14ac:dyDescent="0.25">
      <c r="A7867">
        <v>4.8</v>
      </c>
      <c r="B7867">
        <v>6.3</v>
      </c>
      <c r="C7867">
        <v>26</v>
      </c>
      <c r="D7867">
        <v>2.0499999999999998</v>
      </c>
      <c r="E7867">
        <v>4.5</v>
      </c>
      <c r="M7867"/>
      <c r="Q7867"/>
      <c r="U7867"/>
      <c r="Y7867"/>
    </row>
    <row r="7868" spans="1:25" x14ac:dyDescent="0.25">
      <c r="A7868">
        <v>7.6</v>
      </c>
      <c r="B7868">
        <v>2</v>
      </c>
      <c r="C7868">
        <v>30.1</v>
      </c>
      <c r="D7868">
        <v>2.0499999999999998</v>
      </c>
      <c r="E7868">
        <v>2.75</v>
      </c>
      <c r="M7868"/>
      <c r="Q7868"/>
      <c r="U7868"/>
      <c r="Y7868"/>
    </row>
    <row r="7869" spans="1:25" x14ac:dyDescent="0.25">
      <c r="A7869">
        <v>5.2</v>
      </c>
      <c r="B7869">
        <v>3</v>
      </c>
      <c r="C7869">
        <v>62.1</v>
      </c>
      <c r="D7869">
        <v>2.0499999999999998</v>
      </c>
      <c r="E7869">
        <v>4</v>
      </c>
      <c r="M7869"/>
      <c r="Q7869"/>
      <c r="U7869"/>
      <c r="Y7869"/>
    </row>
    <row r="7870" spans="1:25" x14ac:dyDescent="0.25">
      <c r="A7870">
        <v>5.8</v>
      </c>
      <c r="B7870">
        <v>3.7</v>
      </c>
      <c r="C7870">
        <v>88.2</v>
      </c>
      <c r="D7870">
        <v>2.0499999999999998</v>
      </c>
      <c r="E7870">
        <v>4.5</v>
      </c>
      <c r="M7870"/>
      <c r="Q7870"/>
      <c r="U7870"/>
      <c r="Y7870"/>
    </row>
    <row r="7871" spans="1:25" x14ac:dyDescent="0.25">
      <c r="A7871">
        <v>3.3</v>
      </c>
      <c r="B7871">
        <v>43.5</v>
      </c>
      <c r="C7871">
        <v>222</v>
      </c>
      <c r="D7871">
        <v>2.0499999999999998</v>
      </c>
      <c r="E7871">
        <v>8</v>
      </c>
      <c r="M7871"/>
      <c r="Q7871"/>
      <c r="U7871"/>
      <c r="Y7871"/>
    </row>
    <row r="7872" spans="1:25" x14ac:dyDescent="0.25">
      <c r="A7872">
        <v>5.3</v>
      </c>
      <c r="B7872">
        <v>3.7</v>
      </c>
      <c r="C7872">
        <v>523</v>
      </c>
      <c r="D7872">
        <v>2.0499999999999998</v>
      </c>
      <c r="E7872">
        <v>5.5</v>
      </c>
      <c r="M7872"/>
      <c r="Q7872"/>
      <c r="U7872"/>
      <c r="Y7872"/>
    </row>
    <row r="7873" spans="1:25" x14ac:dyDescent="0.25">
      <c r="A7873">
        <v>4.2</v>
      </c>
      <c r="B7873">
        <v>3.6</v>
      </c>
      <c r="C7873">
        <v>2.6</v>
      </c>
      <c r="D7873">
        <v>2.06</v>
      </c>
      <c r="E7873">
        <v>4</v>
      </c>
      <c r="M7873"/>
      <c r="Q7873"/>
      <c r="U7873"/>
      <c r="Y7873"/>
    </row>
    <row r="7874" spans="1:25" x14ac:dyDescent="0.25">
      <c r="A7874">
        <v>6.6</v>
      </c>
      <c r="B7874">
        <v>3.2</v>
      </c>
      <c r="C7874">
        <v>7.4</v>
      </c>
      <c r="D7874">
        <v>2.06</v>
      </c>
      <c r="E7874">
        <v>2.75</v>
      </c>
      <c r="M7874"/>
      <c r="Q7874"/>
      <c r="U7874"/>
      <c r="Y7874"/>
    </row>
    <row r="7875" spans="1:25" x14ac:dyDescent="0.25">
      <c r="A7875">
        <v>8.4</v>
      </c>
      <c r="B7875">
        <v>9.5</v>
      </c>
      <c r="C7875">
        <v>9.8000000000000007</v>
      </c>
      <c r="D7875">
        <v>2.06</v>
      </c>
      <c r="E7875">
        <v>3.5</v>
      </c>
      <c r="M7875"/>
      <c r="Q7875"/>
      <c r="U7875"/>
      <c r="Y7875"/>
    </row>
    <row r="7876" spans="1:25" x14ac:dyDescent="0.25">
      <c r="A7876">
        <v>6.9</v>
      </c>
      <c r="B7876">
        <v>9.6999999999999993</v>
      </c>
      <c r="C7876">
        <v>11.8</v>
      </c>
      <c r="D7876">
        <v>2.06</v>
      </c>
      <c r="E7876">
        <v>3.5</v>
      </c>
      <c r="M7876"/>
      <c r="Q7876"/>
      <c r="U7876"/>
      <c r="Y7876"/>
    </row>
    <row r="7877" spans="1:25" x14ac:dyDescent="0.25">
      <c r="A7877">
        <v>4.5</v>
      </c>
      <c r="B7877">
        <v>2.1</v>
      </c>
      <c r="C7877">
        <v>15.5</v>
      </c>
      <c r="D7877">
        <v>2.06</v>
      </c>
      <c r="E7877">
        <v>3.5</v>
      </c>
      <c r="M7877"/>
      <c r="Q7877"/>
      <c r="U7877"/>
      <c r="Y7877"/>
    </row>
    <row r="7878" spans="1:25" x14ac:dyDescent="0.25">
      <c r="A7878">
        <v>7.8</v>
      </c>
      <c r="B7878">
        <v>8.4</v>
      </c>
      <c r="C7878">
        <v>21.8</v>
      </c>
      <c r="D7878">
        <v>2.06</v>
      </c>
      <c r="E7878">
        <v>4</v>
      </c>
      <c r="M7878"/>
      <c r="Q7878"/>
      <c r="U7878"/>
      <c r="Y7878"/>
    </row>
    <row r="7879" spans="1:25" x14ac:dyDescent="0.25">
      <c r="A7879">
        <v>6.6</v>
      </c>
      <c r="B7879">
        <v>12.3</v>
      </c>
      <c r="C7879">
        <v>28.4</v>
      </c>
      <c r="D7879">
        <v>2.06</v>
      </c>
      <c r="E7879">
        <v>4</v>
      </c>
      <c r="M7879"/>
      <c r="Q7879"/>
      <c r="U7879"/>
      <c r="Y7879"/>
    </row>
    <row r="7880" spans="1:25" x14ac:dyDescent="0.25">
      <c r="A7880">
        <v>6.1</v>
      </c>
      <c r="B7880">
        <v>2.6</v>
      </c>
      <c r="C7880">
        <v>34</v>
      </c>
      <c r="D7880">
        <v>2.06</v>
      </c>
      <c r="E7880">
        <v>3.25</v>
      </c>
      <c r="M7880"/>
      <c r="Q7880"/>
      <c r="U7880"/>
      <c r="Y7880"/>
    </row>
    <row r="7881" spans="1:25" x14ac:dyDescent="0.25">
      <c r="A7881">
        <v>2.8</v>
      </c>
      <c r="B7881">
        <v>2.5</v>
      </c>
      <c r="C7881">
        <v>40</v>
      </c>
      <c r="D7881">
        <v>2.06</v>
      </c>
      <c r="E7881">
        <v>4</v>
      </c>
      <c r="M7881"/>
      <c r="Q7881"/>
      <c r="U7881"/>
      <c r="Y7881"/>
    </row>
    <row r="7882" spans="1:25" x14ac:dyDescent="0.25">
      <c r="A7882">
        <v>3</v>
      </c>
      <c r="B7882">
        <v>3.9</v>
      </c>
      <c r="C7882">
        <v>52.5</v>
      </c>
      <c r="D7882">
        <v>2.06</v>
      </c>
      <c r="E7882">
        <v>5.25</v>
      </c>
      <c r="M7882"/>
      <c r="Q7882"/>
      <c r="U7882"/>
      <c r="Y7882"/>
    </row>
    <row r="7883" spans="1:25" x14ac:dyDescent="0.25">
      <c r="A7883">
        <v>2.1</v>
      </c>
      <c r="B7883">
        <v>1.5</v>
      </c>
      <c r="C7883">
        <v>340</v>
      </c>
      <c r="D7883">
        <v>2.06</v>
      </c>
      <c r="E7883">
        <v>5.75</v>
      </c>
      <c r="M7883"/>
      <c r="Q7883"/>
      <c r="U7883"/>
      <c r="Y7883"/>
    </row>
    <row r="7884" spans="1:25" x14ac:dyDescent="0.25">
      <c r="A7884">
        <v>6.5</v>
      </c>
      <c r="B7884">
        <v>4.8</v>
      </c>
      <c r="C7884">
        <v>10.7</v>
      </c>
      <c r="D7884">
        <v>2.0699999999999998</v>
      </c>
      <c r="E7884">
        <v>2.75</v>
      </c>
      <c r="M7884"/>
      <c r="Q7884"/>
      <c r="U7884"/>
      <c r="Y7884"/>
    </row>
    <row r="7885" spans="1:25" x14ac:dyDescent="0.25">
      <c r="A7885">
        <v>4.5</v>
      </c>
      <c r="B7885">
        <v>1.6</v>
      </c>
      <c r="C7885">
        <v>14.2</v>
      </c>
      <c r="D7885">
        <v>2.0699999999999998</v>
      </c>
      <c r="E7885">
        <v>3.5</v>
      </c>
      <c r="M7885"/>
      <c r="Q7885"/>
      <c r="U7885"/>
      <c r="Y7885"/>
    </row>
    <row r="7886" spans="1:25" x14ac:dyDescent="0.25">
      <c r="A7886">
        <v>2.1</v>
      </c>
      <c r="B7886">
        <v>1.4</v>
      </c>
      <c r="C7886">
        <v>14.6</v>
      </c>
      <c r="D7886">
        <v>2.0699999999999998</v>
      </c>
      <c r="E7886">
        <v>3.5</v>
      </c>
      <c r="M7886"/>
      <c r="Q7886"/>
      <c r="U7886"/>
      <c r="Y7886"/>
    </row>
    <row r="7887" spans="1:25" x14ac:dyDescent="0.25">
      <c r="A7887">
        <v>3.9</v>
      </c>
      <c r="B7887">
        <v>4.4000000000000004</v>
      </c>
      <c r="C7887">
        <v>16.5</v>
      </c>
      <c r="D7887">
        <v>2.0699999999999998</v>
      </c>
      <c r="E7887">
        <v>4</v>
      </c>
      <c r="M7887"/>
      <c r="Q7887"/>
      <c r="U7887"/>
      <c r="Y7887"/>
    </row>
    <row r="7888" spans="1:25" x14ac:dyDescent="0.25">
      <c r="A7888">
        <v>4.3</v>
      </c>
      <c r="B7888">
        <v>8.1999999999999993</v>
      </c>
      <c r="C7888">
        <v>17.2</v>
      </c>
      <c r="D7888">
        <v>2.0699999999999998</v>
      </c>
      <c r="E7888">
        <v>4.75</v>
      </c>
      <c r="M7888"/>
      <c r="Q7888"/>
      <c r="U7888"/>
      <c r="Y7888"/>
    </row>
    <row r="7889" spans="1:25" x14ac:dyDescent="0.25">
      <c r="A7889">
        <v>6.5</v>
      </c>
      <c r="B7889">
        <v>9</v>
      </c>
      <c r="C7889">
        <v>18</v>
      </c>
      <c r="D7889">
        <v>2.0699999999999998</v>
      </c>
      <c r="E7889">
        <v>3.5</v>
      </c>
      <c r="M7889"/>
      <c r="Q7889"/>
      <c r="U7889"/>
      <c r="Y7889"/>
    </row>
    <row r="7890" spans="1:25" x14ac:dyDescent="0.25">
      <c r="A7890">
        <v>3.2</v>
      </c>
      <c r="B7890">
        <v>4.5999999999999996</v>
      </c>
      <c r="C7890">
        <v>24.4</v>
      </c>
      <c r="D7890">
        <v>2.0699999999999998</v>
      </c>
      <c r="E7890">
        <v>4.5</v>
      </c>
      <c r="M7890"/>
      <c r="Q7890"/>
      <c r="U7890"/>
      <c r="Y7890"/>
    </row>
    <row r="7891" spans="1:25" x14ac:dyDescent="0.25">
      <c r="A7891">
        <v>7.4</v>
      </c>
      <c r="B7891">
        <v>6.3</v>
      </c>
      <c r="C7891">
        <v>55.6</v>
      </c>
      <c r="D7891">
        <v>2.0699999999999998</v>
      </c>
      <c r="E7891">
        <v>4.75</v>
      </c>
      <c r="M7891"/>
      <c r="Q7891"/>
      <c r="U7891"/>
      <c r="Y7891"/>
    </row>
    <row r="7892" spans="1:25" x14ac:dyDescent="0.25">
      <c r="A7892">
        <v>4.5</v>
      </c>
      <c r="B7892">
        <v>4.5</v>
      </c>
      <c r="C7892">
        <v>71</v>
      </c>
      <c r="D7892">
        <v>2.0699999999999998</v>
      </c>
      <c r="E7892">
        <v>5.25</v>
      </c>
      <c r="M7892"/>
      <c r="Q7892"/>
      <c r="U7892"/>
      <c r="Y7892"/>
    </row>
    <row r="7893" spans="1:25" x14ac:dyDescent="0.25">
      <c r="A7893">
        <v>4.2</v>
      </c>
      <c r="B7893">
        <v>4.5999999999999996</v>
      </c>
      <c r="C7893">
        <v>682</v>
      </c>
      <c r="D7893">
        <v>2.0699999999999998</v>
      </c>
      <c r="E7893">
        <v>6.25</v>
      </c>
      <c r="M7893"/>
      <c r="Q7893"/>
      <c r="U7893"/>
      <c r="Y7893"/>
    </row>
    <row r="7894" spans="1:25" x14ac:dyDescent="0.25">
      <c r="A7894">
        <v>3.4</v>
      </c>
      <c r="B7894">
        <v>3.5</v>
      </c>
      <c r="C7894">
        <v>5.9</v>
      </c>
      <c r="D7894">
        <v>2.08</v>
      </c>
      <c r="E7894">
        <v>4</v>
      </c>
      <c r="M7894"/>
      <c r="Q7894"/>
      <c r="U7894"/>
      <c r="Y7894"/>
    </row>
    <row r="7895" spans="1:25" x14ac:dyDescent="0.25">
      <c r="A7895">
        <v>5.4</v>
      </c>
      <c r="B7895">
        <v>1.4</v>
      </c>
      <c r="C7895">
        <v>27.6</v>
      </c>
      <c r="D7895">
        <v>2.08</v>
      </c>
      <c r="E7895">
        <v>3.25</v>
      </c>
      <c r="M7895"/>
      <c r="Q7895"/>
      <c r="U7895"/>
      <c r="Y7895"/>
    </row>
    <row r="7896" spans="1:25" x14ac:dyDescent="0.25">
      <c r="A7896">
        <v>3.1</v>
      </c>
      <c r="B7896">
        <v>2.2999999999999998</v>
      </c>
      <c r="C7896">
        <v>41</v>
      </c>
      <c r="D7896">
        <v>2.08</v>
      </c>
      <c r="E7896">
        <v>4</v>
      </c>
      <c r="M7896"/>
      <c r="Q7896"/>
      <c r="U7896"/>
      <c r="Y7896"/>
    </row>
    <row r="7897" spans="1:25" x14ac:dyDescent="0.25">
      <c r="A7897">
        <v>6.1</v>
      </c>
      <c r="B7897">
        <v>2.5</v>
      </c>
      <c r="C7897">
        <v>58</v>
      </c>
      <c r="D7897">
        <v>2.08</v>
      </c>
      <c r="E7897">
        <v>4</v>
      </c>
      <c r="M7897"/>
      <c r="Q7897"/>
      <c r="U7897"/>
      <c r="Y7897"/>
    </row>
    <row r="7898" spans="1:25" x14ac:dyDescent="0.25">
      <c r="A7898">
        <v>5.0999999999999996</v>
      </c>
      <c r="B7898">
        <v>3.3</v>
      </c>
      <c r="C7898">
        <v>114</v>
      </c>
      <c r="D7898">
        <v>2.08</v>
      </c>
      <c r="E7898">
        <v>5.5</v>
      </c>
      <c r="M7898"/>
      <c r="Q7898"/>
      <c r="U7898"/>
      <c r="Y7898"/>
    </row>
    <row r="7899" spans="1:25" x14ac:dyDescent="0.25">
      <c r="A7899">
        <v>6.3</v>
      </c>
      <c r="B7899">
        <v>2.9</v>
      </c>
      <c r="C7899">
        <v>4.4000000000000004</v>
      </c>
      <c r="D7899">
        <v>2.09</v>
      </c>
      <c r="E7899">
        <v>2.75</v>
      </c>
      <c r="M7899"/>
      <c r="Q7899"/>
      <c r="U7899"/>
      <c r="Y7899"/>
    </row>
    <row r="7900" spans="1:25" x14ac:dyDescent="0.25">
      <c r="A7900">
        <v>8.1999999999999993</v>
      </c>
      <c r="B7900">
        <v>3</v>
      </c>
      <c r="C7900">
        <v>6.2</v>
      </c>
      <c r="D7900">
        <v>2.09</v>
      </c>
      <c r="E7900">
        <v>2.25</v>
      </c>
      <c r="M7900"/>
      <c r="Q7900"/>
      <c r="U7900"/>
      <c r="Y7900"/>
    </row>
    <row r="7901" spans="1:25" x14ac:dyDescent="0.25">
      <c r="A7901">
        <v>8.6</v>
      </c>
      <c r="B7901">
        <v>7</v>
      </c>
      <c r="C7901">
        <v>8.3000000000000007</v>
      </c>
      <c r="D7901">
        <v>2.09</v>
      </c>
      <c r="E7901">
        <v>3.5</v>
      </c>
      <c r="M7901"/>
      <c r="Q7901"/>
      <c r="U7901"/>
      <c r="Y7901"/>
    </row>
    <row r="7902" spans="1:25" x14ac:dyDescent="0.25">
      <c r="A7902">
        <v>7.3</v>
      </c>
      <c r="B7902">
        <v>2.4</v>
      </c>
      <c r="C7902">
        <v>11.8</v>
      </c>
      <c r="D7902">
        <v>2.09</v>
      </c>
      <c r="E7902">
        <v>2.25</v>
      </c>
      <c r="M7902"/>
      <c r="Q7902"/>
      <c r="U7902"/>
      <c r="Y7902"/>
    </row>
    <row r="7903" spans="1:25" x14ac:dyDescent="0.25">
      <c r="A7903">
        <v>6.6</v>
      </c>
      <c r="B7903">
        <v>3.6</v>
      </c>
      <c r="C7903">
        <v>16.7</v>
      </c>
      <c r="D7903">
        <v>2.09</v>
      </c>
      <c r="E7903">
        <v>2.75</v>
      </c>
      <c r="M7903"/>
      <c r="Q7903"/>
      <c r="U7903"/>
      <c r="Y7903"/>
    </row>
    <row r="7904" spans="1:25" x14ac:dyDescent="0.25">
      <c r="A7904">
        <v>4.5</v>
      </c>
      <c r="B7904">
        <v>1.9</v>
      </c>
      <c r="C7904">
        <v>25.4</v>
      </c>
      <c r="D7904">
        <v>2.09</v>
      </c>
      <c r="E7904">
        <v>4</v>
      </c>
      <c r="M7904"/>
      <c r="Q7904"/>
      <c r="U7904"/>
      <c r="Y7904"/>
    </row>
    <row r="7905" spans="1:25" x14ac:dyDescent="0.25">
      <c r="A7905">
        <v>4.8</v>
      </c>
      <c r="B7905">
        <v>1.4</v>
      </c>
      <c r="C7905">
        <v>28.2</v>
      </c>
      <c r="D7905">
        <v>2.09</v>
      </c>
      <c r="E7905">
        <v>3.25</v>
      </c>
      <c r="M7905"/>
      <c r="Q7905"/>
      <c r="U7905"/>
      <c r="Y7905"/>
    </row>
    <row r="7906" spans="1:25" x14ac:dyDescent="0.25">
      <c r="A7906">
        <v>7.3</v>
      </c>
      <c r="B7906">
        <v>2.6</v>
      </c>
      <c r="C7906">
        <v>41.2</v>
      </c>
      <c r="D7906">
        <v>2.09</v>
      </c>
      <c r="E7906">
        <v>2.75</v>
      </c>
      <c r="M7906"/>
      <c r="Q7906"/>
      <c r="U7906"/>
      <c r="Y7906"/>
    </row>
    <row r="7907" spans="1:25" x14ac:dyDescent="0.25">
      <c r="A7907">
        <v>8.1</v>
      </c>
      <c r="B7907">
        <v>3.7</v>
      </c>
      <c r="C7907">
        <v>54</v>
      </c>
      <c r="D7907">
        <v>2.09</v>
      </c>
      <c r="E7907">
        <v>4</v>
      </c>
      <c r="M7907"/>
      <c r="Q7907"/>
      <c r="U7907"/>
      <c r="Y7907"/>
    </row>
    <row r="7908" spans="1:25" x14ac:dyDescent="0.25">
      <c r="A7908">
        <v>7.5</v>
      </c>
      <c r="B7908">
        <v>6.2</v>
      </c>
      <c r="C7908">
        <v>304</v>
      </c>
      <c r="D7908">
        <v>2.09</v>
      </c>
      <c r="E7908">
        <v>5.75</v>
      </c>
      <c r="M7908"/>
      <c r="Q7908"/>
      <c r="U7908"/>
      <c r="Y7908"/>
    </row>
    <row r="7909" spans="1:25" x14ac:dyDescent="0.25">
      <c r="A7909">
        <v>3.9</v>
      </c>
      <c r="B7909">
        <v>3.4</v>
      </c>
      <c r="C7909">
        <v>15.5</v>
      </c>
      <c r="D7909">
        <v>2.1</v>
      </c>
      <c r="E7909">
        <v>4</v>
      </c>
      <c r="M7909"/>
      <c r="Q7909"/>
      <c r="U7909"/>
      <c r="Y7909"/>
    </row>
    <row r="7910" spans="1:25" x14ac:dyDescent="0.25">
      <c r="A7910">
        <v>1.8</v>
      </c>
      <c r="B7910">
        <v>3.6</v>
      </c>
      <c r="C7910">
        <v>20.7</v>
      </c>
      <c r="D7910">
        <v>2.1</v>
      </c>
      <c r="E7910">
        <v>5.5</v>
      </c>
      <c r="M7910"/>
      <c r="Q7910"/>
      <c r="U7910"/>
      <c r="Y7910"/>
    </row>
    <row r="7911" spans="1:25" x14ac:dyDescent="0.25">
      <c r="A7911">
        <v>2.4</v>
      </c>
      <c r="B7911">
        <v>29.3</v>
      </c>
      <c r="C7911">
        <v>25.6</v>
      </c>
      <c r="D7911">
        <v>2.1</v>
      </c>
      <c r="E7911">
        <v>6.25</v>
      </c>
      <c r="M7911"/>
      <c r="Q7911"/>
      <c r="U7911"/>
      <c r="Y7911"/>
    </row>
    <row r="7912" spans="1:25" x14ac:dyDescent="0.25">
      <c r="A7912">
        <v>5.6</v>
      </c>
      <c r="B7912">
        <v>6.4</v>
      </c>
      <c r="C7912">
        <v>27.4</v>
      </c>
      <c r="D7912">
        <v>2.1</v>
      </c>
      <c r="E7912">
        <v>4.5</v>
      </c>
      <c r="M7912"/>
      <c r="Q7912"/>
      <c r="U7912"/>
      <c r="Y7912"/>
    </row>
    <row r="7913" spans="1:25" x14ac:dyDescent="0.25">
      <c r="A7913">
        <v>10.5</v>
      </c>
      <c r="B7913">
        <v>11</v>
      </c>
      <c r="C7913">
        <v>32.799999999999997</v>
      </c>
      <c r="D7913">
        <v>2.1</v>
      </c>
      <c r="E7913">
        <v>4</v>
      </c>
      <c r="M7913"/>
      <c r="Q7913"/>
      <c r="U7913"/>
      <c r="Y7913"/>
    </row>
    <row r="7914" spans="1:25" x14ac:dyDescent="0.25">
      <c r="A7914">
        <v>5.6</v>
      </c>
      <c r="B7914">
        <v>6.1</v>
      </c>
      <c r="C7914">
        <v>40.6</v>
      </c>
      <c r="D7914">
        <v>2.1</v>
      </c>
      <c r="E7914">
        <v>4.5</v>
      </c>
      <c r="M7914"/>
      <c r="Q7914"/>
      <c r="U7914"/>
      <c r="Y7914"/>
    </row>
    <row r="7915" spans="1:25" x14ac:dyDescent="0.25">
      <c r="A7915">
        <v>3.1</v>
      </c>
      <c r="B7915">
        <v>1.4</v>
      </c>
      <c r="C7915">
        <v>43.6</v>
      </c>
      <c r="D7915">
        <v>2.1</v>
      </c>
      <c r="E7915">
        <v>4</v>
      </c>
      <c r="M7915"/>
      <c r="Q7915"/>
      <c r="U7915"/>
      <c r="Y7915"/>
    </row>
    <row r="7916" spans="1:25" x14ac:dyDescent="0.25">
      <c r="A7916">
        <v>5.4</v>
      </c>
      <c r="B7916">
        <v>2.2999999999999998</v>
      </c>
      <c r="C7916">
        <v>44.6</v>
      </c>
      <c r="D7916">
        <v>2.1</v>
      </c>
      <c r="E7916">
        <v>3.25</v>
      </c>
      <c r="M7916"/>
      <c r="Q7916"/>
      <c r="U7916"/>
      <c r="Y7916"/>
    </row>
    <row r="7917" spans="1:25" x14ac:dyDescent="0.25">
      <c r="A7917">
        <v>4.3</v>
      </c>
      <c r="B7917">
        <v>7</v>
      </c>
      <c r="C7917">
        <v>17100</v>
      </c>
      <c r="D7917">
        <v>2.1</v>
      </c>
      <c r="E7917">
        <v>7</v>
      </c>
      <c r="M7917"/>
      <c r="Q7917"/>
      <c r="U7917"/>
      <c r="Y7917"/>
    </row>
    <row r="7918" spans="1:25" x14ac:dyDescent="0.25">
      <c r="A7918">
        <v>6</v>
      </c>
      <c r="B7918">
        <v>7.3</v>
      </c>
      <c r="C7918">
        <v>9.1999999999999993</v>
      </c>
      <c r="D7918">
        <v>2.11</v>
      </c>
      <c r="E7918">
        <v>4</v>
      </c>
      <c r="M7918"/>
      <c r="Q7918"/>
      <c r="U7918"/>
      <c r="Y7918"/>
    </row>
    <row r="7919" spans="1:25" x14ac:dyDescent="0.25">
      <c r="A7919">
        <v>1.8</v>
      </c>
      <c r="B7919">
        <v>3.9</v>
      </c>
      <c r="C7919">
        <v>9.9</v>
      </c>
      <c r="D7919">
        <v>2.11</v>
      </c>
      <c r="E7919">
        <v>5</v>
      </c>
      <c r="M7919"/>
      <c r="Q7919"/>
      <c r="U7919"/>
      <c r="Y7919"/>
    </row>
    <row r="7920" spans="1:25" x14ac:dyDescent="0.25">
      <c r="A7920">
        <v>2.4</v>
      </c>
      <c r="B7920">
        <v>3.3</v>
      </c>
      <c r="C7920">
        <v>11.3</v>
      </c>
      <c r="D7920">
        <v>2.11</v>
      </c>
      <c r="E7920">
        <v>4</v>
      </c>
      <c r="M7920"/>
      <c r="Q7920"/>
      <c r="U7920"/>
      <c r="Y7920"/>
    </row>
    <row r="7921" spans="1:25" x14ac:dyDescent="0.25">
      <c r="A7921">
        <v>3.5</v>
      </c>
      <c r="B7921">
        <v>4.2</v>
      </c>
      <c r="C7921">
        <v>13.7</v>
      </c>
      <c r="D7921">
        <v>2.11</v>
      </c>
      <c r="E7921">
        <v>4</v>
      </c>
      <c r="M7921"/>
      <c r="Q7921"/>
      <c r="U7921"/>
      <c r="Y7921"/>
    </row>
    <row r="7922" spans="1:25" x14ac:dyDescent="0.25">
      <c r="A7922">
        <v>5.4</v>
      </c>
      <c r="B7922">
        <v>9.9</v>
      </c>
      <c r="C7922">
        <v>14.7</v>
      </c>
      <c r="D7922">
        <v>2.11</v>
      </c>
      <c r="E7922">
        <v>4</v>
      </c>
      <c r="M7922"/>
      <c r="Q7922"/>
      <c r="U7922"/>
      <c r="Y7922"/>
    </row>
    <row r="7923" spans="1:25" x14ac:dyDescent="0.25">
      <c r="A7923">
        <v>8.4</v>
      </c>
      <c r="B7923">
        <v>6.8</v>
      </c>
      <c r="C7923">
        <v>17.3</v>
      </c>
      <c r="D7923">
        <v>2.11</v>
      </c>
      <c r="E7923">
        <v>3.5</v>
      </c>
      <c r="M7923"/>
      <c r="Q7923"/>
      <c r="U7923"/>
      <c r="Y7923"/>
    </row>
    <row r="7924" spans="1:25" x14ac:dyDescent="0.25">
      <c r="A7924">
        <v>6.5</v>
      </c>
      <c r="B7924">
        <v>7</v>
      </c>
      <c r="C7924">
        <v>18.100000000000001</v>
      </c>
      <c r="D7924">
        <v>2.11</v>
      </c>
      <c r="E7924">
        <v>3.5</v>
      </c>
      <c r="M7924"/>
      <c r="Q7924"/>
      <c r="U7924"/>
      <c r="Y7924"/>
    </row>
    <row r="7925" spans="1:25" x14ac:dyDescent="0.25">
      <c r="A7925">
        <v>5.7</v>
      </c>
      <c r="B7925">
        <v>1.6</v>
      </c>
      <c r="C7925">
        <v>22</v>
      </c>
      <c r="D7925">
        <v>2.11</v>
      </c>
      <c r="E7925">
        <v>3.25</v>
      </c>
      <c r="M7925"/>
      <c r="Q7925"/>
      <c r="U7925"/>
      <c r="Y7925"/>
    </row>
    <row r="7926" spans="1:25" x14ac:dyDescent="0.25">
      <c r="A7926">
        <v>7.3</v>
      </c>
      <c r="B7926">
        <v>6.6</v>
      </c>
      <c r="C7926">
        <v>26.9</v>
      </c>
      <c r="D7926">
        <v>2.11</v>
      </c>
      <c r="E7926">
        <v>4</v>
      </c>
      <c r="M7926"/>
      <c r="Q7926"/>
      <c r="U7926"/>
      <c r="Y7926"/>
    </row>
    <row r="7927" spans="1:25" x14ac:dyDescent="0.25">
      <c r="A7927">
        <v>4.4000000000000004</v>
      </c>
      <c r="B7927">
        <v>3.3</v>
      </c>
      <c r="C7927">
        <v>44.4</v>
      </c>
      <c r="D7927">
        <v>2.11</v>
      </c>
      <c r="E7927">
        <v>4.5</v>
      </c>
      <c r="M7927"/>
      <c r="Q7927"/>
      <c r="U7927"/>
      <c r="Y7927"/>
    </row>
    <row r="7928" spans="1:25" x14ac:dyDescent="0.25">
      <c r="A7928">
        <v>7.1</v>
      </c>
      <c r="B7928">
        <v>5.5</v>
      </c>
      <c r="C7928">
        <v>68.2</v>
      </c>
      <c r="D7928">
        <v>2.11</v>
      </c>
      <c r="E7928">
        <v>4.75</v>
      </c>
      <c r="M7928"/>
      <c r="Q7928"/>
      <c r="U7928"/>
      <c r="Y7928"/>
    </row>
    <row r="7929" spans="1:25" x14ac:dyDescent="0.25">
      <c r="A7929">
        <v>4.4000000000000004</v>
      </c>
      <c r="B7929">
        <v>3.1</v>
      </c>
      <c r="C7929">
        <v>426</v>
      </c>
      <c r="D7929">
        <v>2.11</v>
      </c>
      <c r="E7929">
        <v>6.25</v>
      </c>
      <c r="M7929"/>
      <c r="Q7929"/>
      <c r="U7929"/>
      <c r="Y7929"/>
    </row>
    <row r="7930" spans="1:25" x14ac:dyDescent="0.25">
      <c r="A7930">
        <v>8</v>
      </c>
      <c r="B7930">
        <v>4.5999999999999996</v>
      </c>
      <c r="C7930">
        <v>5.8</v>
      </c>
      <c r="D7930">
        <v>2.12</v>
      </c>
      <c r="E7930">
        <v>2.75</v>
      </c>
      <c r="M7930"/>
      <c r="Q7930"/>
      <c r="U7930"/>
      <c r="Y7930"/>
    </row>
    <row r="7931" spans="1:25" x14ac:dyDescent="0.25">
      <c r="A7931">
        <v>2.4</v>
      </c>
      <c r="B7931">
        <v>2.6</v>
      </c>
      <c r="C7931">
        <v>8.8000000000000007</v>
      </c>
      <c r="D7931">
        <v>2.12</v>
      </c>
      <c r="E7931">
        <v>3.5</v>
      </c>
      <c r="M7931"/>
      <c r="Q7931"/>
      <c r="U7931"/>
      <c r="Y7931"/>
    </row>
    <row r="7932" spans="1:25" x14ac:dyDescent="0.25">
      <c r="A7932">
        <v>5.7</v>
      </c>
      <c r="B7932">
        <v>13.4</v>
      </c>
      <c r="C7932">
        <v>13.3</v>
      </c>
      <c r="D7932">
        <v>2.12</v>
      </c>
      <c r="E7932">
        <v>4</v>
      </c>
      <c r="M7932"/>
      <c r="Q7932"/>
      <c r="U7932"/>
      <c r="Y7932"/>
    </row>
    <row r="7933" spans="1:25" x14ac:dyDescent="0.25">
      <c r="A7933">
        <v>5.6</v>
      </c>
      <c r="B7933">
        <v>1.8</v>
      </c>
      <c r="C7933">
        <v>14.4</v>
      </c>
      <c r="D7933">
        <v>2.12</v>
      </c>
      <c r="E7933">
        <v>2.75</v>
      </c>
      <c r="M7933"/>
      <c r="Q7933"/>
      <c r="U7933"/>
      <c r="Y7933"/>
    </row>
    <row r="7934" spans="1:25" x14ac:dyDescent="0.25">
      <c r="A7934">
        <v>8.4</v>
      </c>
      <c r="B7934">
        <v>12.3</v>
      </c>
      <c r="C7934">
        <v>14.4</v>
      </c>
      <c r="D7934">
        <v>2.12</v>
      </c>
      <c r="E7934">
        <v>3.5</v>
      </c>
      <c r="M7934"/>
      <c r="Q7934"/>
      <c r="U7934"/>
      <c r="Y7934"/>
    </row>
    <row r="7935" spans="1:25" x14ac:dyDescent="0.25">
      <c r="A7935">
        <v>6.8</v>
      </c>
      <c r="B7935">
        <v>16.100000000000001</v>
      </c>
      <c r="C7935">
        <v>18.399999999999999</v>
      </c>
      <c r="D7935">
        <v>2.12</v>
      </c>
      <c r="E7935">
        <v>4.5</v>
      </c>
      <c r="M7935"/>
      <c r="Q7935"/>
      <c r="U7935"/>
      <c r="Y7935"/>
    </row>
    <row r="7936" spans="1:25" x14ac:dyDescent="0.25">
      <c r="A7936">
        <v>4.0999999999999996</v>
      </c>
      <c r="B7936">
        <v>3.8</v>
      </c>
      <c r="C7936">
        <v>77.2</v>
      </c>
      <c r="D7936">
        <v>2.12</v>
      </c>
      <c r="E7936">
        <v>5.25</v>
      </c>
      <c r="M7936"/>
      <c r="Q7936"/>
      <c r="U7936"/>
      <c r="Y7936"/>
    </row>
    <row r="7937" spans="1:25" x14ac:dyDescent="0.25">
      <c r="A7937">
        <v>8.1999999999999993</v>
      </c>
      <c r="B7937">
        <v>4.5999999999999996</v>
      </c>
      <c r="C7937">
        <v>4.5999999999999996</v>
      </c>
      <c r="D7937">
        <v>2.13</v>
      </c>
      <c r="E7937">
        <v>2.75</v>
      </c>
      <c r="M7937"/>
      <c r="Q7937"/>
      <c r="U7937"/>
      <c r="Y7937"/>
    </row>
    <row r="7938" spans="1:25" x14ac:dyDescent="0.25">
      <c r="A7938">
        <v>2.7</v>
      </c>
      <c r="B7938">
        <v>3.9</v>
      </c>
      <c r="C7938">
        <v>6.6</v>
      </c>
      <c r="D7938">
        <v>2.13</v>
      </c>
      <c r="E7938">
        <v>4</v>
      </c>
      <c r="M7938"/>
      <c r="Q7938"/>
      <c r="U7938"/>
      <c r="Y7938"/>
    </row>
    <row r="7939" spans="1:25" x14ac:dyDescent="0.25">
      <c r="A7939">
        <v>7.4</v>
      </c>
      <c r="B7939">
        <v>2.4</v>
      </c>
      <c r="C7939">
        <v>7</v>
      </c>
      <c r="D7939">
        <v>2.13</v>
      </c>
      <c r="E7939">
        <v>2.25</v>
      </c>
      <c r="M7939"/>
      <c r="Q7939"/>
      <c r="U7939"/>
      <c r="Y7939"/>
    </row>
    <row r="7940" spans="1:25" x14ac:dyDescent="0.25">
      <c r="A7940">
        <v>2.2000000000000002</v>
      </c>
      <c r="B7940">
        <v>4.4000000000000004</v>
      </c>
      <c r="C7940">
        <v>10.199999999999999</v>
      </c>
      <c r="D7940">
        <v>2.13</v>
      </c>
      <c r="E7940">
        <v>4</v>
      </c>
      <c r="M7940"/>
      <c r="Q7940"/>
      <c r="U7940"/>
      <c r="Y7940"/>
    </row>
    <row r="7941" spans="1:25" x14ac:dyDescent="0.25">
      <c r="A7941">
        <v>7.4</v>
      </c>
      <c r="B7941">
        <v>2.9</v>
      </c>
      <c r="C7941">
        <v>10.6</v>
      </c>
      <c r="D7941">
        <v>2.13</v>
      </c>
      <c r="E7941">
        <v>2.25</v>
      </c>
      <c r="M7941"/>
      <c r="Q7941"/>
      <c r="U7941"/>
      <c r="Y7941"/>
    </row>
    <row r="7942" spans="1:25" x14ac:dyDescent="0.25">
      <c r="A7942">
        <v>7.2</v>
      </c>
      <c r="B7942">
        <v>2.7</v>
      </c>
      <c r="C7942">
        <v>11.3</v>
      </c>
      <c r="D7942">
        <v>2.13</v>
      </c>
      <c r="E7942">
        <v>2.25</v>
      </c>
      <c r="M7942"/>
      <c r="Q7942"/>
      <c r="U7942"/>
      <c r="Y7942"/>
    </row>
    <row r="7943" spans="1:25" x14ac:dyDescent="0.25">
      <c r="A7943">
        <v>8.6</v>
      </c>
      <c r="B7943">
        <v>10</v>
      </c>
      <c r="C7943">
        <v>14.8</v>
      </c>
      <c r="D7943">
        <v>2.13</v>
      </c>
      <c r="E7943">
        <v>3.5</v>
      </c>
      <c r="M7943"/>
      <c r="Q7943"/>
      <c r="U7943"/>
      <c r="Y7943"/>
    </row>
    <row r="7944" spans="1:25" x14ac:dyDescent="0.25">
      <c r="A7944">
        <v>10.1</v>
      </c>
      <c r="B7944">
        <v>4.5</v>
      </c>
      <c r="C7944">
        <v>23.5</v>
      </c>
      <c r="D7944">
        <v>2.13</v>
      </c>
      <c r="E7944">
        <v>3.25</v>
      </c>
      <c r="M7944"/>
      <c r="Q7944"/>
      <c r="U7944"/>
      <c r="Y7944"/>
    </row>
    <row r="7945" spans="1:25" x14ac:dyDescent="0.25">
      <c r="A7945">
        <v>6.1</v>
      </c>
      <c r="B7945">
        <v>4.5</v>
      </c>
      <c r="C7945">
        <v>23.8</v>
      </c>
      <c r="D7945">
        <v>2.13</v>
      </c>
      <c r="E7945">
        <v>3.75</v>
      </c>
      <c r="M7945"/>
      <c r="Q7945"/>
      <c r="U7945"/>
      <c r="Y7945"/>
    </row>
    <row r="7946" spans="1:25" x14ac:dyDescent="0.25">
      <c r="A7946">
        <v>3.6</v>
      </c>
      <c r="B7946">
        <v>4.9000000000000004</v>
      </c>
      <c r="C7946">
        <v>32.5</v>
      </c>
      <c r="D7946">
        <v>2.13</v>
      </c>
      <c r="E7946">
        <v>4.5</v>
      </c>
      <c r="M7946"/>
      <c r="Q7946"/>
      <c r="U7946"/>
      <c r="Y7946"/>
    </row>
    <row r="7947" spans="1:25" x14ac:dyDescent="0.25">
      <c r="A7947">
        <v>4.4000000000000004</v>
      </c>
      <c r="B7947">
        <v>3</v>
      </c>
      <c r="C7947">
        <v>35.4</v>
      </c>
      <c r="D7947">
        <v>2.13</v>
      </c>
      <c r="E7947">
        <v>4</v>
      </c>
      <c r="M7947"/>
      <c r="Q7947"/>
      <c r="U7947"/>
      <c r="Y7947"/>
    </row>
    <row r="7948" spans="1:25" x14ac:dyDescent="0.25">
      <c r="A7948">
        <v>6.8</v>
      </c>
      <c r="B7948">
        <v>13.5</v>
      </c>
      <c r="C7948">
        <v>84.2</v>
      </c>
      <c r="D7948">
        <v>2.13</v>
      </c>
      <c r="E7948">
        <v>4.75</v>
      </c>
      <c r="M7948"/>
      <c r="Q7948"/>
      <c r="U7948"/>
      <c r="Y7948"/>
    </row>
    <row r="7949" spans="1:25" x14ac:dyDescent="0.25">
      <c r="A7949">
        <v>6.5</v>
      </c>
      <c r="B7949">
        <v>86.8</v>
      </c>
      <c r="C7949">
        <v>205</v>
      </c>
      <c r="D7949">
        <v>2.13</v>
      </c>
      <c r="E7949">
        <v>6.75</v>
      </c>
      <c r="M7949"/>
      <c r="Q7949"/>
      <c r="U7949"/>
      <c r="Y7949"/>
    </row>
    <row r="7950" spans="1:25" x14ac:dyDescent="0.25">
      <c r="A7950">
        <v>7.2</v>
      </c>
      <c r="B7950">
        <v>11.1</v>
      </c>
      <c r="C7950">
        <v>9.3000000000000007</v>
      </c>
      <c r="D7950">
        <v>2.14</v>
      </c>
      <c r="E7950">
        <v>3.5</v>
      </c>
      <c r="M7950"/>
      <c r="Q7950"/>
      <c r="U7950"/>
      <c r="Y7950"/>
    </row>
    <row r="7951" spans="1:25" x14ac:dyDescent="0.25">
      <c r="A7951">
        <v>8</v>
      </c>
      <c r="B7951">
        <v>2.4</v>
      </c>
      <c r="C7951">
        <v>9.6999999999999993</v>
      </c>
      <c r="D7951">
        <v>2.14</v>
      </c>
      <c r="E7951">
        <v>2.25</v>
      </c>
      <c r="M7951"/>
      <c r="Q7951"/>
      <c r="U7951"/>
      <c r="Y7951"/>
    </row>
    <row r="7952" spans="1:25" x14ac:dyDescent="0.25">
      <c r="A7952">
        <v>8.4</v>
      </c>
      <c r="B7952">
        <v>4.5999999999999996</v>
      </c>
      <c r="C7952">
        <v>11.1</v>
      </c>
      <c r="D7952">
        <v>2.14</v>
      </c>
      <c r="E7952">
        <v>2.75</v>
      </c>
      <c r="M7952"/>
      <c r="Q7952"/>
      <c r="U7952"/>
      <c r="Y7952"/>
    </row>
    <row r="7953" spans="1:25" x14ac:dyDescent="0.25">
      <c r="A7953">
        <v>8</v>
      </c>
      <c r="B7953">
        <v>3.9</v>
      </c>
      <c r="C7953">
        <v>20.399999999999999</v>
      </c>
      <c r="D7953">
        <v>2.14</v>
      </c>
      <c r="E7953">
        <v>3.25</v>
      </c>
      <c r="M7953"/>
      <c r="Q7953"/>
      <c r="U7953"/>
      <c r="Y7953"/>
    </row>
    <row r="7954" spans="1:25" x14ac:dyDescent="0.25">
      <c r="A7954">
        <v>7.3</v>
      </c>
      <c r="B7954">
        <v>13.2</v>
      </c>
      <c r="C7954">
        <v>53</v>
      </c>
      <c r="D7954">
        <v>2.14</v>
      </c>
      <c r="E7954">
        <v>4.75</v>
      </c>
      <c r="M7954"/>
      <c r="Q7954"/>
      <c r="U7954"/>
      <c r="Y7954"/>
    </row>
    <row r="7955" spans="1:25" x14ac:dyDescent="0.25">
      <c r="A7955">
        <v>6.1</v>
      </c>
      <c r="B7955">
        <v>7.1</v>
      </c>
      <c r="C7955">
        <v>124</v>
      </c>
      <c r="D7955">
        <v>2.14</v>
      </c>
      <c r="E7955">
        <v>6.25</v>
      </c>
      <c r="M7955"/>
      <c r="Q7955"/>
      <c r="U7955"/>
      <c r="Y7955"/>
    </row>
    <row r="7956" spans="1:25" x14ac:dyDescent="0.25">
      <c r="A7956">
        <v>7.3</v>
      </c>
      <c r="B7956">
        <v>38.299999999999997</v>
      </c>
      <c r="C7956">
        <v>13.3</v>
      </c>
      <c r="D7956">
        <v>2.15</v>
      </c>
      <c r="E7956">
        <v>4.5</v>
      </c>
      <c r="M7956"/>
      <c r="Q7956"/>
      <c r="U7956"/>
      <c r="Y7956"/>
    </row>
    <row r="7957" spans="1:25" x14ac:dyDescent="0.25">
      <c r="A7957">
        <v>6.3</v>
      </c>
      <c r="B7957">
        <v>7.6</v>
      </c>
      <c r="C7957">
        <v>18.8</v>
      </c>
      <c r="D7957">
        <v>2.15</v>
      </c>
      <c r="E7957">
        <v>4</v>
      </c>
      <c r="M7957"/>
      <c r="Q7957"/>
      <c r="U7957"/>
      <c r="Y7957"/>
    </row>
    <row r="7958" spans="1:25" x14ac:dyDescent="0.25">
      <c r="A7958">
        <v>5.8</v>
      </c>
      <c r="B7958">
        <v>3.3</v>
      </c>
      <c r="C7958">
        <v>19.2</v>
      </c>
      <c r="D7958">
        <v>2.15</v>
      </c>
      <c r="E7958">
        <v>3.25</v>
      </c>
      <c r="M7958"/>
      <c r="Q7958"/>
      <c r="U7958"/>
      <c r="Y7958"/>
    </row>
    <row r="7959" spans="1:25" x14ac:dyDescent="0.25">
      <c r="A7959">
        <v>4</v>
      </c>
      <c r="B7959">
        <v>1.7</v>
      </c>
      <c r="C7959">
        <v>24.4</v>
      </c>
      <c r="D7959">
        <v>2.15</v>
      </c>
      <c r="E7959">
        <v>4</v>
      </c>
      <c r="M7959"/>
      <c r="Q7959"/>
      <c r="U7959"/>
      <c r="Y7959"/>
    </row>
    <row r="7960" spans="1:25" x14ac:dyDescent="0.25">
      <c r="A7960">
        <v>4.5999999999999996</v>
      </c>
      <c r="B7960">
        <v>1.6</v>
      </c>
      <c r="C7960">
        <v>30.6</v>
      </c>
      <c r="D7960">
        <v>2.15</v>
      </c>
      <c r="E7960">
        <v>3.25</v>
      </c>
      <c r="M7960"/>
      <c r="Q7960"/>
      <c r="U7960"/>
      <c r="Y7960"/>
    </row>
    <row r="7961" spans="1:25" x14ac:dyDescent="0.25">
      <c r="A7961">
        <v>4.5</v>
      </c>
      <c r="B7961">
        <v>2.1</v>
      </c>
      <c r="C7961">
        <v>32.799999999999997</v>
      </c>
      <c r="D7961">
        <v>2.15</v>
      </c>
      <c r="E7961">
        <v>4</v>
      </c>
      <c r="M7961"/>
      <c r="Q7961"/>
      <c r="U7961"/>
      <c r="Y7961"/>
    </row>
    <row r="7962" spans="1:25" x14ac:dyDescent="0.25">
      <c r="A7962">
        <v>6.4</v>
      </c>
      <c r="B7962">
        <v>4.8</v>
      </c>
      <c r="C7962">
        <v>36.6</v>
      </c>
      <c r="D7962">
        <v>2.15</v>
      </c>
      <c r="E7962">
        <v>3.75</v>
      </c>
      <c r="M7962"/>
      <c r="Q7962"/>
      <c r="U7962"/>
      <c r="Y7962"/>
    </row>
    <row r="7963" spans="1:25" x14ac:dyDescent="0.25">
      <c r="A7963">
        <v>5.7</v>
      </c>
      <c r="B7963">
        <v>2.4</v>
      </c>
      <c r="C7963">
        <v>43.2</v>
      </c>
      <c r="D7963">
        <v>2.15</v>
      </c>
      <c r="E7963">
        <v>3.25</v>
      </c>
      <c r="M7963"/>
      <c r="Q7963"/>
      <c r="U7963"/>
      <c r="Y7963"/>
    </row>
    <row r="7964" spans="1:25" x14ac:dyDescent="0.25">
      <c r="A7964">
        <v>3.5</v>
      </c>
      <c r="B7964">
        <v>2.5</v>
      </c>
      <c r="C7964">
        <v>64.599999999999994</v>
      </c>
      <c r="D7964">
        <v>2.15</v>
      </c>
      <c r="E7964">
        <v>4.75</v>
      </c>
      <c r="M7964"/>
      <c r="Q7964"/>
      <c r="U7964"/>
      <c r="Y7964"/>
    </row>
    <row r="7965" spans="1:25" x14ac:dyDescent="0.25">
      <c r="A7965">
        <v>5.0999999999999996</v>
      </c>
      <c r="B7965">
        <v>1.8</v>
      </c>
      <c r="C7965">
        <v>69.099999999999994</v>
      </c>
      <c r="D7965">
        <v>2.15</v>
      </c>
      <c r="E7965">
        <v>4</v>
      </c>
      <c r="M7965"/>
      <c r="Q7965"/>
      <c r="U7965"/>
      <c r="Y7965"/>
    </row>
    <row r="7966" spans="1:25" x14ac:dyDescent="0.25">
      <c r="A7966">
        <v>6.8</v>
      </c>
      <c r="B7966">
        <v>4.0999999999999996</v>
      </c>
      <c r="C7966">
        <v>85.6</v>
      </c>
      <c r="D7966">
        <v>2.15</v>
      </c>
      <c r="E7966">
        <v>4</v>
      </c>
      <c r="M7966"/>
      <c r="Q7966"/>
      <c r="U7966"/>
      <c r="Y7966"/>
    </row>
    <row r="7967" spans="1:25" x14ac:dyDescent="0.25">
      <c r="A7967">
        <v>5.0999999999999996</v>
      </c>
      <c r="B7967">
        <v>4</v>
      </c>
      <c r="C7967">
        <v>4.2</v>
      </c>
      <c r="D7967">
        <v>2.16</v>
      </c>
      <c r="E7967">
        <v>3.25</v>
      </c>
      <c r="M7967"/>
      <c r="Q7967"/>
      <c r="U7967"/>
      <c r="Y7967"/>
    </row>
    <row r="7968" spans="1:25" x14ac:dyDescent="0.25">
      <c r="A7968">
        <v>6.2</v>
      </c>
      <c r="B7968">
        <v>10</v>
      </c>
      <c r="C7968">
        <v>4.7</v>
      </c>
      <c r="D7968">
        <v>2.16</v>
      </c>
      <c r="E7968">
        <v>4</v>
      </c>
      <c r="M7968"/>
      <c r="Q7968"/>
      <c r="U7968"/>
      <c r="Y7968"/>
    </row>
    <row r="7969" spans="1:25" x14ac:dyDescent="0.25">
      <c r="A7969">
        <v>6.3</v>
      </c>
      <c r="B7969">
        <v>4.0999999999999996</v>
      </c>
      <c r="C7969">
        <v>9.8000000000000007</v>
      </c>
      <c r="D7969">
        <v>2.16</v>
      </c>
      <c r="E7969">
        <v>3.25</v>
      </c>
      <c r="M7969"/>
      <c r="Q7969"/>
      <c r="U7969"/>
      <c r="Y7969"/>
    </row>
    <row r="7970" spans="1:25" x14ac:dyDescent="0.25">
      <c r="A7970">
        <v>2.9</v>
      </c>
      <c r="B7970">
        <v>4.3</v>
      </c>
      <c r="C7970">
        <v>12.9</v>
      </c>
      <c r="D7970">
        <v>2.16</v>
      </c>
      <c r="E7970">
        <v>4</v>
      </c>
      <c r="M7970"/>
      <c r="Q7970"/>
      <c r="U7970"/>
      <c r="Y7970"/>
    </row>
    <row r="7971" spans="1:25" x14ac:dyDescent="0.25">
      <c r="A7971">
        <v>7.1</v>
      </c>
      <c r="B7971">
        <v>4.4000000000000004</v>
      </c>
      <c r="C7971">
        <v>12.9</v>
      </c>
      <c r="D7971">
        <v>2.16</v>
      </c>
      <c r="E7971">
        <v>2.75</v>
      </c>
      <c r="M7971"/>
      <c r="Q7971"/>
      <c r="U7971"/>
      <c r="Y7971"/>
    </row>
    <row r="7972" spans="1:25" x14ac:dyDescent="0.25">
      <c r="A7972">
        <v>7.2</v>
      </c>
      <c r="B7972">
        <v>1.9</v>
      </c>
      <c r="C7972">
        <v>13</v>
      </c>
      <c r="D7972">
        <v>2.16</v>
      </c>
      <c r="E7972">
        <v>2.25</v>
      </c>
      <c r="M7972"/>
      <c r="Q7972"/>
      <c r="U7972"/>
      <c r="Y7972"/>
    </row>
    <row r="7973" spans="1:25" x14ac:dyDescent="0.25">
      <c r="A7973">
        <v>4.9000000000000004</v>
      </c>
      <c r="B7973">
        <v>1.5</v>
      </c>
      <c r="C7973">
        <v>17.2</v>
      </c>
      <c r="D7973">
        <v>2.16</v>
      </c>
      <c r="E7973">
        <v>2.75</v>
      </c>
      <c r="M7973"/>
      <c r="Q7973"/>
      <c r="U7973"/>
      <c r="Y7973"/>
    </row>
    <row r="7974" spans="1:25" x14ac:dyDescent="0.25">
      <c r="A7974">
        <v>2</v>
      </c>
      <c r="B7974">
        <v>4</v>
      </c>
      <c r="C7974">
        <v>18.899999999999999</v>
      </c>
      <c r="D7974">
        <v>2.16</v>
      </c>
      <c r="E7974">
        <v>4</v>
      </c>
      <c r="M7974"/>
      <c r="Q7974"/>
      <c r="U7974"/>
      <c r="Y7974"/>
    </row>
    <row r="7975" spans="1:25" x14ac:dyDescent="0.25">
      <c r="A7975">
        <v>3.6</v>
      </c>
      <c r="B7975">
        <v>1.5</v>
      </c>
      <c r="C7975">
        <v>87.5</v>
      </c>
      <c r="D7975">
        <v>2.16</v>
      </c>
      <c r="E7975">
        <v>4.75</v>
      </c>
      <c r="M7975"/>
      <c r="Q7975"/>
      <c r="U7975"/>
      <c r="Y7975"/>
    </row>
    <row r="7976" spans="1:25" x14ac:dyDescent="0.25">
      <c r="A7976">
        <v>6.5</v>
      </c>
      <c r="B7976">
        <v>3.4</v>
      </c>
      <c r="C7976">
        <v>444</v>
      </c>
      <c r="D7976">
        <v>2.16</v>
      </c>
      <c r="E7976">
        <v>5</v>
      </c>
      <c r="M7976"/>
      <c r="Q7976"/>
      <c r="U7976"/>
      <c r="Y7976"/>
    </row>
    <row r="7977" spans="1:25" x14ac:dyDescent="0.25">
      <c r="A7977">
        <v>4.9000000000000004</v>
      </c>
      <c r="B7977">
        <v>4.4000000000000004</v>
      </c>
      <c r="C7977">
        <v>9.6</v>
      </c>
      <c r="D7977">
        <v>2.17</v>
      </c>
      <c r="E7977">
        <v>3.25</v>
      </c>
      <c r="M7977"/>
      <c r="Q7977"/>
      <c r="U7977"/>
      <c r="Y7977"/>
    </row>
    <row r="7978" spans="1:25" x14ac:dyDescent="0.25">
      <c r="A7978">
        <v>5.2</v>
      </c>
      <c r="B7978">
        <v>4.2</v>
      </c>
      <c r="C7978">
        <v>12.3</v>
      </c>
      <c r="D7978">
        <v>2.17</v>
      </c>
      <c r="E7978">
        <v>3.25</v>
      </c>
      <c r="M7978"/>
      <c r="Q7978"/>
      <c r="U7978"/>
      <c r="Y7978"/>
    </row>
    <row r="7979" spans="1:25" x14ac:dyDescent="0.25">
      <c r="A7979">
        <v>3</v>
      </c>
      <c r="B7979">
        <v>5.9</v>
      </c>
      <c r="C7979">
        <v>16.600000000000001</v>
      </c>
      <c r="D7979">
        <v>2.17</v>
      </c>
      <c r="E7979">
        <v>4.75</v>
      </c>
      <c r="M7979"/>
      <c r="Q7979"/>
      <c r="U7979"/>
      <c r="Y7979"/>
    </row>
    <row r="7980" spans="1:25" x14ac:dyDescent="0.25">
      <c r="A7980">
        <v>6.3</v>
      </c>
      <c r="B7980">
        <v>2.5</v>
      </c>
      <c r="C7980">
        <v>26.8</v>
      </c>
      <c r="D7980">
        <v>2.17</v>
      </c>
      <c r="E7980">
        <v>3.25</v>
      </c>
      <c r="M7980"/>
      <c r="Q7980"/>
      <c r="U7980"/>
      <c r="Y7980"/>
    </row>
    <row r="7981" spans="1:25" x14ac:dyDescent="0.25">
      <c r="A7981">
        <v>5.2</v>
      </c>
      <c r="B7981">
        <v>5.7</v>
      </c>
      <c r="C7981">
        <v>67.2</v>
      </c>
      <c r="D7981">
        <v>2.17</v>
      </c>
      <c r="E7981">
        <v>5.25</v>
      </c>
      <c r="M7981"/>
      <c r="Q7981"/>
      <c r="U7981"/>
      <c r="Y7981"/>
    </row>
    <row r="7982" spans="1:25" x14ac:dyDescent="0.25">
      <c r="A7982">
        <v>5.6</v>
      </c>
      <c r="B7982">
        <v>3.9</v>
      </c>
      <c r="C7982">
        <v>330</v>
      </c>
      <c r="D7982">
        <v>2.17</v>
      </c>
      <c r="E7982">
        <v>5.5</v>
      </c>
      <c r="M7982"/>
      <c r="Q7982"/>
      <c r="U7982"/>
      <c r="Y7982"/>
    </row>
    <row r="7983" spans="1:25" x14ac:dyDescent="0.25">
      <c r="A7983">
        <v>4</v>
      </c>
      <c r="B7983">
        <v>5.3</v>
      </c>
      <c r="C7983">
        <v>5.8</v>
      </c>
      <c r="D7983">
        <v>2.1800000000000002</v>
      </c>
      <c r="E7983">
        <v>4.75</v>
      </c>
      <c r="M7983"/>
      <c r="Q7983"/>
      <c r="U7983"/>
      <c r="Y7983"/>
    </row>
    <row r="7984" spans="1:25" x14ac:dyDescent="0.25">
      <c r="A7984">
        <v>1.8</v>
      </c>
      <c r="B7984">
        <v>2.4</v>
      </c>
      <c r="C7984">
        <v>9.1999999999999993</v>
      </c>
      <c r="D7984">
        <v>2.1800000000000002</v>
      </c>
      <c r="E7984">
        <v>4.5</v>
      </c>
      <c r="M7984"/>
      <c r="Q7984"/>
      <c r="U7984"/>
      <c r="Y7984"/>
    </row>
    <row r="7985" spans="1:25" x14ac:dyDescent="0.25">
      <c r="A7985">
        <v>7.2</v>
      </c>
      <c r="B7985">
        <v>7.2</v>
      </c>
      <c r="C7985">
        <v>9.1999999999999993</v>
      </c>
      <c r="D7985">
        <v>2.1800000000000002</v>
      </c>
      <c r="E7985">
        <v>3.5</v>
      </c>
      <c r="M7985"/>
      <c r="Q7985"/>
      <c r="U7985"/>
      <c r="Y7985"/>
    </row>
    <row r="7986" spans="1:25" x14ac:dyDescent="0.25">
      <c r="A7986">
        <v>7.9</v>
      </c>
      <c r="B7986">
        <v>9.1999999999999993</v>
      </c>
      <c r="C7986">
        <v>10.5</v>
      </c>
      <c r="D7986">
        <v>2.1800000000000002</v>
      </c>
      <c r="E7986">
        <v>3.5</v>
      </c>
      <c r="M7986"/>
      <c r="Q7986"/>
      <c r="U7986"/>
      <c r="Y7986"/>
    </row>
    <row r="7987" spans="1:25" x14ac:dyDescent="0.25">
      <c r="A7987">
        <v>7.6</v>
      </c>
      <c r="B7987">
        <v>6.8</v>
      </c>
      <c r="C7987">
        <v>14.2</v>
      </c>
      <c r="D7987">
        <v>2.1800000000000002</v>
      </c>
      <c r="E7987">
        <v>3.5</v>
      </c>
      <c r="M7987"/>
      <c r="Q7987"/>
      <c r="U7987"/>
      <c r="Y7987"/>
    </row>
    <row r="7988" spans="1:25" x14ac:dyDescent="0.25">
      <c r="A7988">
        <v>6.7</v>
      </c>
      <c r="B7988">
        <v>6.3</v>
      </c>
      <c r="C7988">
        <v>15</v>
      </c>
      <c r="D7988">
        <v>2.1800000000000002</v>
      </c>
      <c r="E7988">
        <v>3.5</v>
      </c>
      <c r="M7988"/>
      <c r="Q7988"/>
      <c r="U7988"/>
      <c r="Y7988"/>
    </row>
    <row r="7989" spans="1:25" x14ac:dyDescent="0.25">
      <c r="A7989">
        <v>2.7</v>
      </c>
      <c r="B7989">
        <v>3.9</v>
      </c>
      <c r="C7989">
        <v>16.100000000000001</v>
      </c>
      <c r="D7989">
        <v>2.1800000000000002</v>
      </c>
      <c r="E7989">
        <v>4</v>
      </c>
      <c r="M7989"/>
      <c r="Q7989"/>
      <c r="U7989"/>
      <c r="Y7989"/>
    </row>
    <row r="7990" spans="1:25" x14ac:dyDescent="0.25">
      <c r="A7990">
        <v>3.6</v>
      </c>
      <c r="B7990">
        <v>2.4</v>
      </c>
      <c r="C7990">
        <v>27.1</v>
      </c>
      <c r="D7990">
        <v>2.1800000000000002</v>
      </c>
      <c r="E7990">
        <v>4</v>
      </c>
      <c r="M7990"/>
      <c r="Q7990"/>
      <c r="U7990"/>
      <c r="Y7990"/>
    </row>
    <row r="7991" spans="1:25" x14ac:dyDescent="0.25">
      <c r="A7991">
        <v>4.3</v>
      </c>
      <c r="B7991">
        <v>36.700000000000003</v>
      </c>
      <c r="C7991">
        <v>36</v>
      </c>
      <c r="D7991">
        <v>2.1800000000000002</v>
      </c>
      <c r="E7991">
        <v>6.25</v>
      </c>
      <c r="M7991"/>
      <c r="Q7991"/>
      <c r="U7991"/>
      <c r="Y7991"/>
    </row>
    <row r="7992" spans="1:25" x14ac:dyDescent="0.25">
      <c r="A7992">
        <v>7.9</v>
      </c>
      <c r="B7992">
        <v>2.7</v>
      </c>
      <c r="C7992">
        <v>44.4</v>
      </c>
      <c r="D7992">
        <v>2.1800000000000002</v>
      </c>
      <c r="E7992">
        <v>2.75</v>
      </c>
      <c r="M7992"/>
      <c r="Q7992"/>
      <c r="U7992"/>
      <c r="Y7992"/>
    </row>
    <row r="7993" spans="1:25" x14ac:dyDescent="0.25">
      <c r="A7993">
        <v>2.2999999999999998</v>
      </c>
      <c r="B7993">
        <v>3.8</v>
      </c>
      <c r="C7993">
        <v>61.2</v>
      </c>
      <c r="D7993">
        <v>2.1800000000000002</v>
      </c>
      <c r="E7993">
        <v>5.25</v>
      </c>
      <c r="M7993"/>
      <c r="Q7993"/>
      <c r="U7993"/>
      <c r="Y7993"/>
    </row>
    <row r="7994" spans="1:25" x14ac:dyDescent="0.25">
      <c r="A7994">
        <v>5.2</v>
      </c>
      <c r="B7994">
        <v>2.5</v>
      </c>
      <c r="C7994">
        <v>110</v>
      </c>
      <c r="D7994">
        <v>2.1800000000000002</v>
      </c>
      <c r="E7994">
        <v>5</v>
      </c>
      <c r="M7994"/>
      <c r="Q7994"/>
      <c r="U7994"/>
      <c r="Y7994"/>
    </row>
    <row r="7995" spans="1:25" x14ac:dyDescent="0.25">
      <c r="A7995">
        <v>8.1999999999999993</v>
      </c>
      <c r="B7995">
        <v>8</v>
      </c>
      <c r="C7995">
        <v>8.9</v>
      </c>
      <c r="D7995">
        <v>2.19</v>
      </c>
      <c r="E7995">
        <v>3.5</v>
      </c>
      <c r="M7995"/>
      <c r="Q7995"/>
      <c r="U7995"/>
      <c r="Y7995"/>
    </row>
    <row r="7996" spans="1:25" x14ac:dyDescent="0.25">
      <c r="A7996">
        <v>5.5</v>
      </c>
      <c r="B7996">
        <v>18.600000000000001</v>
      </c>
      <c r="C7996">
        <v>9.6</v>
      </c>
      <c r="D7996">
        <v>2.19</v>
      </c>
      <c r="E7996">
        <v>5</v>
      </c>
      <c r="M7996"/>
      <c r="Q7996"/>
      <c r="U7996"/>
      <c r="Y7996"/>
    </row>
    <row r="7997" spans="1:25" x14ac:dyDescent="0.25">
      <c r="A7997">
        <v>6.5</v>
      </c>
      <c r="B7997">
        <v>4</v>
      </c>
      <c r="C7997">
        <v>10</v>
      </c>
      <c r="D7997">
        <v>2.19</v>
      </c>
      <c r="E7997">
        <v>2.75</v>
      </c>
      <c r="M7997"/>
      <c r="Q7997"/>
      <c r="U7997"/>
      <c r="Y7997"/>
    </row>
    <row r="7998" spans="1:25" x14ac:dyDescent="0.25">
      <c r="A7998">
        <v>5.8</v>
      </c>
      <c r="B7998">
        <v>5</v>
      </c>
      <c r="C7998">
        <v>10.8</v>
      </c>
      <c r="D7998">
        <v>2.19</v>
      </c>
      <c r="E7998">
        <v>4</v>
      </c>
      <c r="M7998"/>
      <c r="Q7998"/>
      <c r="U7998"/>
      <c r="Y7998"/>
    </row>
    <row r="7999" spans="1:25" x14ac:dyDescent="0.25">
      <c r="A7999">
        <v>1.9</v>
      </c>
      <c r="B7999">
        <v>1.4</v>
      </c>
      <c r="C7999">
        <v>15.3</v>
      </c>
      <c r="D7999">
        <v>2.19</v>
      </c>
      <c r="E7999">
        <v>4.5</v>
      </c>
      <c r="M7999"/>
      <c r="Q7999"/>
      <c r="U7999"/>
      <c r="Y7999"/>
    </row>
    <row r="8000" spans="1:25" x14ac:dyDescent="0.25">
      <c r="A8000">
        <v>6</v>
      </c>
      <c r="B8000">
        <v>1.8</v>
      </c>
      <c r="C8000">
        <v>17.100000000000001</v>
      </c>
      <c r="D8000">
        <v>2.19</v>
      </c>
      <c r="E8000">
        <v>2.75</v>
      </c>
      <c r="M8000"/>
      <c r="Q8000"/>
      <c r="U8000"/>
      <c r="Y8000"/>
    </row>
    <row r="8001" spans="1:25" x14ac:dyDescent="0.25">
      <c r="A8001">
        <v>6.2</v>
      </c>
      <c r="B8001">
        <v>5.7</v>
      </c>
      <c r="C8001">
        <v>21.1</v>
      </c>
      <c r="D8001">
        <v>2.19</v>
      </c>
      <c r="E8001">
        <v>4.5</v>
      </c>
      <c r="M8001"/>
      <c r="Q8001"/>
      <c r="U8001"/>
      <c r="Y8001"/>
    </row>
    <row r="8002" spans="1:25" x14ac:dyDescent="0.25">
      <c r="A8002">
        <v>5.9</v>
      </c>
      <c r="B8002">
        <v>7.4</v>
      </c>
      <c r="C8002">
        <v>34.1</v>
      </c>
      <c r="D8002">
        <v>2.19</v>
      </c>
      <c r="E8002">
        <v>4.5</v>
      </c>
      <c r="M8002"/>
      <c r="Q8002"/>
      <c r="U8002"/>
      <c r="Y8002"/>
    </row>
    <row r="8003" spans="1:25" x14ac:dyDescent="0.25">
      <c r="A8003">
        <v>4</v>
      </c>
      <c r="B8003">
        <v>3.1</v>
      </c>
      <c r="C8003">
        <v>39.700000000000003</v>
      </c>
      <c r="D8003">
        <v>2.19</v>
      </c>
      <c r="E8003">
        <v>4.5</v>
      </c>
      <c r="M8003"/>
      <c r="Q8003"/>
      <c r="U8003"/>
      <c r="Y8003"/>
    </row>
    <row r="8004" spans="1:25" x14ac:dyDescent="0.25">
      <c r="A8004">
        <v>6.8</v>
      </c>
      <c r="B8004">
        <v>4.5</v>
      </c>
      <c r="C8004">
        <v>107</v>
      </c>
      <c r="D8004">
        <v>2.19</v>
      </c>
      <c r="E8004">
        <v>5</v>
      </c>
      <c r="M8004"/>
      <c r="Q8004"/>
      <c r="U8004"/>
      <c r="Y8004"/>
    </row>
    <row r="8005" spans="1:25" x14ac:dyDescent="0.25">
      <c r="A8005">
        <v>4.5</v>
      </c>
      <c r="B8005">
        <v>16</v>
      </c>
      <c r="C8005">
        <v>359</v>
      </c>
      <c r="D8005">
        <v>2.19</v>
      </c>
      <c r="E8005">
        <v>8</v>
      </c>
      <c r="M8005"/>
      <c r="Q8005"/>
      <c r="U8005"/>
      <c r="Y8005"/>
    </row>
    <row r="8006" spans="1:25" x14ac:dyDescent="0.25">
      <c r="A8006">
        <v>8.9</v>
      </c>
      <c r="B8006">
        <v>4.8</v>
      </c>
      <c r="C8006">
        <v>16.600000000000001</v>
      </c>
      <c r="D8006">
        <v>2.2000000000000002</v>
      </c>
      <c r="E8006">
        <v>2.75</v>
      </c>
      <c r="M8006"/>
      <c r="Q8006"/>
      <c r="U8006"/>
      <c r="Y8006"/>
    </row>
    <row r="8007" spans="1:25" x14ac:dyDescent="0.25">
      <c r="A8007">
        <v>7.9</v>
      </c>
      <c r="B8007">
        <v>4</v>
      </c>
      <c r="C8007">
        <v>17.2</v>
      </c>
      <c r="D8007">
        <v>2.2000000000000002</v>
      </c>
      <c r="E8007">
        <v>2.75</v>
      </c>
      <c r="M8007"/>
      <c r="Q8007"/>
      <c r="U8007"/>
      <c r="Y8007"/>
    </row>
    <row r="8008" spans="1:25" x14ac:dyDescent="0.25">
      <c r="A8008">
        <v>2.4</v>
      </c>
      <c r="B8008">
        <v>1.5</v>
      </c>
      <c r="C8008">
        <v>17.899999999999999</v>
      </c>
      <c r="D8008">
        <v>2.2000000000000002</v>
      </c>
      <c r="E8008">
        <v>3.5</v>
      </c>
      <c r="M8008"/>
      <c r="Q8008"/>
      <c r="U8008"/>
      <c r="Y8008"/>
    </row>
    <row r="8009" spans="1:25" x14ac:dyDescent="0.25">
      <c r="A8009">
        <v>7.6</v>
      </c>
      <c r="B8009">
        <v>8.5</v>
      </c>
      <c r="C8009">
        <v>17.899999999999999</v>
      </c>
      <c r="D8009">
        <v>2.2000000000000002</v>
      </c>
      <c r="E8009">
        <v>3.5</v>
      </c>
      <c r="M8009"/>
      <c r="Q8009"/>
      <c r="U8009"/>
      <c r="Y8009"/>
    </row>
    <row r="8010" spans="1:25" x14ac:dyDescent="0.25">
      <c r="A8010">
        <v>6.8</v>
      </c>
      <c r="B8010">
        <v>7</v>
      </c>
      <c r="C8010">
        <v>25.1</v>
      </c>
      <c r="D8010">
        <v>2.2000000000000002</v>
      </c>
      <c r="E8010">
        <v>4</v>
      </c>
      <c r="M8010"/>
      <c r="Q8010"/>
      <c r="U8010"/>
      <c r="Y8010"/>
    </row>
    <row r="8011" spans="1:25" x14ac:dyDescent="0.25">
      <c r="A8011">
        <v>5.4</v>
      </c>
      <c r="B8011">
        <v>2.6</v>
      </c>
      <c r="C8011">
        <v>28.4</v>
      </c>
      <c r="D8011">
        <v>2.2000000000000002</v>
      </c>
      <c r="E8011">
        <v>3.25</v>
      </c>
      <c r="M8011"/>
      <c r="Q8011"/>
      <c r="U8011"/>
      <c r="Y8011"/>
    </row>
    <row r="8012" spans="1:25" x14ac:dyDescent="0.25">
      <c r="A8012">
        <v>7</v>
      </c>
      <c r="B8012">
        <v>2.5</v>
      </c>
      <c r="C8012">
        <v>48.9</v>
      </c>
      <c r="D8012">
        <v>2.2000000000000002</v>
      </c>
      <c r="E8012">
        <v>2.75</v>
      </c>
      <c r="M8012"/>
      <c r="Q8012"/>
      <c r="U8012"/>
      <c r="Y8012"/>
    </row>
    <row r="8013" spans="1:25" x14ac:dyDescent="0.25">
      <c r="A8013">
        <v>6.5</v>
      </c>
      <c r="B8013">
        <v>5.3</v>
      </c>
      <c r="C8013">
        <v>90.4</v>
      </c>
      <c r="D8013">
        <v>2.2000000000000002</v>
      </c>
      <c r="E8013">
        <v>4.75</v>
      </c>
      <c r="M8013"/>
      <c r="Q8013"/>
      <c r="U8013"/>
      <c r="Y8013"/>
    </row>
    <row r="8014" spans="1:25" x14ac:dyDescent="0.25">
      <c r="A8014">
        <v>6.1</v>
      </c>
      <c r="B8014">
        <v>8.3000000000000007</v>
      </c>
      <c r="C8014">
        <v>905</v>
      </c>
      <c r="D8014">
        <v>2.2000000000000002</v>
      </c>
      <c r="E8014">
        <v>6.25</v>
      </c>
      <c r="M8014"/>
      <c r="Q8014"/>
      <c r="U8014"/>
      <c r="Y8014"/>
    </row>
    <row r="8015" spans="1:25" x14ac:dyDescent="0.25">
      <c r="A8015">
        <v>2.2000000000000002</v>
      </c>
      <c r="B8015">
        <v>2.9</v>
      </c>
      <c r="C8015">
        <v>9.6</v>
      </c>
      <c r="D8015">
        <v>2.21</v>
      </c>
      <c r="E8015">
        <v>3.5</v>
      </c>
      <c r="M8015"/>
      <c r="Q8015"/>
      <c r="U8015"/>
      <c r="Y8015"/>
    </row>
    <row r="8016" spans="1:25" x14ac:dyDescent="0.25">
      <c r="A8016">
        <v>10.4</v>
      </c>
      <c r="B8016">
        <v>11.3</v>
      </c>
      <c r="C8016">
        <v>20.5</v>
      </c>
      <c r="D8016">
        <v>2.21</v>
      </c>
      <c r="E8016">
        <v>4</v>
      </c>
      <c r="M8016"/>
      <c r="Q8016"/>
      <c r="U8016"/>
      <c r="Y8016"/>
    </row>
    <row r="8017" spans="1:25" x14ac:dyDescent="0.25">
      <c r="A8017">
        <v>4.7</v>
      </c>
      <c r="B8017">
        <v>4.5999999999999996</v>
      </c>
      <c r="C8017">
        <v>30.3</v>
      </c>
      <c r="D8017">
        <v>2.21</v>
      </c>
      <c r="E8017">
        <v>3.75</v>
      </c>
      <c r="M8017"/>
      <c r="Q8017"/>
      <c r="U8017"/>
      <c r="Y8017"/>
    </row>
    <row r="8018" spans="1:25" x14ac:dyDescent="0.25">
      <c r="A8018">
        <v>9.5</v>
      </c>
      <c r="B8018">
        <v>1.7</v>
      </c>
      <c r="C8018">
        <v>56</v>
      </c>
      <c r="D8018">
        <v>2.21</v>
      </c>
      <c r="E8018">
        <v>3.5</v>
      </c>
      <c r="M8018"/>
      <c r="Q8018"/>
      <c r="U8018"/>
      <c r="Y8018"/>
    </row>
    <row r="8019" spans="1:25" x14ac:dyDescent="0.25">
      <c r="A8019">
        <v>3.7</v>
      </c>
      <c r="B8019">
        <v>1.3</v>
      </c>
      <c r="C8019">
        <v>228</v>
      </c>
      <c r="D8019">
        <v>2.21</v>
      </c>
      <c r="E8019">
        <v>5.75</v>
      </c>
      <c r="M8019"/>
      <c r="Q8019"/>
      <c r="U8019"/>
      <c r="Y8019"/>
    </row>
    <row r="8020" spans="1:25" x14ac:dyDescent="0.25">
      <c r="A8020">
        <v>1.7</v>
      </c>
      <c r="B8020">
        <v>2.4</v>
      </c>
      <c r="C8020">
        <v>6.2</v>
      </c>
      <c r="D8020">
        <v>2.2200000000000002</v>
      </c>
      <c r="E8020">
        <v>4.5</v>
      </c>
      <c r="M8020"/>
      <c r="Q8020"/>
      <c r="U8020"/>
      <c r="Y8020"/>
    </row>
    <row r="8021" spans="1:25" x14ac:dyDescent="0.25">
      <c r="A8021">
        <v>5</v>
      </c>
      <c r="B8021">
        <v>1.6</v>
      </c>
      <c r="C8021">
        <v>7.09</v>
      </c>
      <c r="D8021">
        <v>2.2200000000000002</v>
      </c>
      <c r="E8021">
        <v>2.75</v>
      </c>
      <c r="M8021"/>
      <c r="Q8021"/>
      <c r="U8021"/>
      <c r="Y8021"/>
    </row>
    <row r="8022" spans="1:25" x14ac:dyDescent="0.25">
      <c r="A8022">
        <v>7.6</v>
      </c>
      <c r="B8022">
        <v>9.3000000000000007</v>
      </c>
      <c r="C8022">
        <v>12.9</v>
      </c>
      <c r="D8022">
        <v>2.2200000000000002</v>
      </c>
      <c r="E8022">
        <v>3.5</v>
      </c>
      <c r="M8022"/>
      <c r="Q8022"/>
      <c r="U8022"/>
      <c r="Y8022"/>
    </row>
    <row r="8023" spans="1:25" x14ac:dyDescent="0.25">
      <c r="A8023">
        <v>8.3000000000000007</v>
      </c>
      <c r="B8023">
        <v>8</v>
      </c>
      <c r="C8023">
        <v>14.5</v>
      </c>
      <c r="D8023">
        <v>2.2200000000000002</v>
      </c>
      <c r="E8023">
        <v>3.5</v>
      </c>
      <c r="M8023"/>
      <c r="Q8023"/>
      <c r="U8023"/>
      <c r="Y8023"/>
    </row>
    <row r="8024" spans="1:25" x14ac:dyDescent="0.25">
      <c r="A8024">
        <v>8.6</v>
      </c>
      <c r="B8024">
        <v>9.4</v>
      </c>
      <c r="C8024">
        <v>16.5</v>
      </c>
      <c r="D8024">
        <v>2.2200000000000002</v>
      </c>
      <c r="E8024">
        <v>3.5</v>
      </c>
      <c r="M8024"/>
      <c r="Q8024"/>
      <c r="U8024"/>
      <c r="Y8024"/>
    </row>
    <row r="8025" spans="1:25" x14ac:dyDescent="0.25">
      <c r="A8025">
        <v>2.8</v>
      </c>
      <c r="B8025">
        <v>2.5</v>
      </c>
      <c r="C8025">
        <v>22.2</v>
      </c>
      <c r="D8025">
        <v>2.2200000000000002</v>
      </c>
      <c r="E8025">
        <v>4</v>
      </c>
      <c r="M8025"/>
      <c r="Q8025"/>
      <c r="U8025"/>
      <c r="Y8025"/>
    </row>
    <row r="8026" spans="1:25" x14ac:dyDescent="0.25">
      <c r="A8026">
        <v>6.6</v>
      </c>
      <c r="B8026">
        <v>4.3</v>
      </c>
      <c r="C8026">
        <v>27</v>
      </c>
      <c r="D8026">
        <v>2.2200000000000002</v>
      </c>
      <c r="E8026">
        <v>3.25</v>
      </c>
      <c r="M8026"/>
      <c r="Q8026"/>
      <c r="U8026"/>
      <c r="Y8026"/>
    </row>
    <row r="8027" spans="1:25" x14ac:dyDescent="0.25">
      <c r="A8027">
        <v>5.6</v>
      </c>
      <c r="B8027">
        <v>3.2</v>
      </c>
      <c r="C8027">
        <v>29.8</v>
      </c>
      <c r="D8027">
        <v>2.2200000000000002</v>
      </c>
      <c r="E8027">
        <v>3.75</v>
      </c>
      <c r="M8027"/>
      <c r="Q8027"/>
      <c r="U8027"/>
      <c r="Y8027"/>
    </row>
    <row r="8028" spans="1:25" x14ac:dyDescent="0.25">
      <c r="A8028">
        <v>5</v>
      </c>
      <c r="B8028">
        <v>2.2999999999999998</v>
      </c>
      <c r="C8028">
        <v>32.6</v>
      </c>
      <c r="D8028">
        <v>2.2200000000000002</v>
      </c>
      <c r="E8028">
        <v>3.25</v>
      </c>
      <c r="M8028"/>
      <c r="Q8028"/>
      <c r="U8028"/>
      <c r="Y8028"/>
    </row>
    <row r="8029" spans="1:25" x14ac:dyDescent="0.25">
      <c r="A8029">
        <v>8.1</v>
      </c>
      <c r="B8029">
        <v>3.4</v>
      </c>
      <c r="C8029">
        <v>33.5</v>
      </c>
      <c r="D8029">
        <v>2.2200000000000002</v>
      </c>
      <c r="E8029">
        <v>3.25</v>
      </c>
      <c r="M8029"/>
      <c r="Q8029"/>
      <c r="U8029"/>
      <c r="Y8029"/>
    </row>
    <row r="8030" spans="1:25" x14ac:dyDescent="0.25">
      <c r="A8030">
        <v>4.4000000000000004</v>
      </c>
      <c r="B8030">
        <v>6</v>
      </c>
      <c r="C8030">
        <v>108</v>
      </c>
      <c r="D8030">
        <v>2.2200000000000002</v>
      </c>
      <c r="E8030">
        <v>7</v>
      </c>
      <c r="M8030"/>
      <c r="Q8030"/>
      <c r="U8030"/>
      <c r="Y8030"/>
    </row>
    <row r="8031" spans="1:25" x14ac:dyDescent="0.25">
      <c r="A8031">
        <v>4.2</v>
      </c>
      <c r="B8031">
        <v>1.1000000000000001</v>
      </c>
      <c r="C8031">
        <v>182</v>
      </c>
      <c r="D8031">
        <v>2.2200000000000002</v>
      </c>
      <c r="E8031">
        <v>5.75</v>
      </c>
      <c r="M8031"/>
      <c r="Q8031"/>
      <c r="U8031"/>
      <c r="Y8031"/>
    </row>
    <row r="8032" spans="1:25" x14ac:dyDescent="0.25">
      <c r="A8032">
        <v>4.2</v>
      </c>
      <c r="B8032">
        <v>10.7</v>
      </c>
      <c r="C8032">
        <v>348</v>
      </c>
      <c r="D8032">
        <v>2.2200000000000002</v>
      </c>
      <c r="E8032">
        <v>7</v>
      </c>
      <c r="M8032"/>
      <c r="Q8032"/>
      <c r="U8032"/>
      <c r="Y8032"/>
    </row>
    <row r="8033" spans="1:25" x14ac:dyDescent="0.25">
      <c r="A8033">
        <v>9.9</v>
      </c>
      <c r="B8033">
        <v>11.2</v>
      </c>
      <c r="C8033">
        <v>8.1</v>
      </c>
      <c r="D8033">
        <v>2.23</v>
      </c>
      <c r="E8033">
        <v>3.5</v>
      </c>
      <c r="M8033"/>
      <c r="Q8033"/>
      <c r="U8033"/>
      <c r="Y8033"/>
    </row>
    <row r="8034" spans="1:25" x14ac:dyDescent="0.25">
      <c r="A8034">
        <v>2</v>
      </c>
      <c r="B8034">
        <v>2.5</v>
      </c>
      <c r="C8034">
        <v>13.4</v>
      </c>
      <c r="D8034">
        <v>2.23</v>
      </c>
      <c r="E8034">
        <v>3.5</v>
      </c>
      <c r="M8034"/>
      <c r="Q8034"/>
      <c r="U8034"/>
      <c r="Y8034"/>
    </row>
    <row r="8035" spans="1:25" x14ac:dyDescent="0.25">
      <c r="A8035">
        <v>7.6</v>
      </c>
      <c r="B8035">
        <v>10.3</v>
      </c>
      <c r="C8035">
        <v>48.1</v>
      </c>
      <c r="D8035">
        <v>2.23</v>
      </c>
      <c r="E8035">
        <v>4</v>
      </c>
      <c r="M8035"/>
      <c r="Q8035"/>
      <c r="U8035"/>
      <c r="Y8035"/>
    </row>
    <row r="8036" spans="1:25" x14ac:dyDescent="0.25">
      <c r="A8036">
        <v>3.9</v>
      </c>
      <c r="B8036">
        <v>2.2999999999999998</v>
      </c>
      <c r="C8036">
        <v>58.2</v>
      </c>
      <c r="D8036">
        <v>2.23</v>
      </c>
      <c r="E8036">
        <v>4.75</v>
      </c>
      <c r="M8036"/>
      <c r="Q8036"/>
      <c r="U8036"/>
      <c r="Y8036"/>
    </row>
    <row r="8037" spans="1:25" x14ac:dyDescent="0.25">
      <c r="A8037">
        <v>6</v>
      </c>
      <c r="B8037">
        <v>1.9</v>
      </c>
      <c r="C8037">
        <v>72.5</v>
      </c>
      <c r="D8037">
        <v>2.23</v>
      </c>
      <c r="E8037">
        <v>4</v>
      </c>
      <c r="M8037"/>
      <c r="Q8037"/>
      <c r="U8037"/>
      <c r="Y8037"/>
    </row>
    <row r="8038" spans="1:25" x14ac:dyDescent="0.25">
      <c r="A8038">
        <v>6.1</v>
      </c>
      <c r="B8038">
        <v>7.4</v>
      </c>
      <c r="C8038">
        <v>109</v>
      </c>
      <c r="D8038">
        <v>2.23</v>
      </c>
      <c r="E8038">
        <v>6.25</v>
      </c>
      <c r="M8038"/>
      <c r="Q8038"/>
      <c r="U8038"/>
      <c r="Y8038"/>
    </row>
    <row r="8039" spans="1:25" x14ac:dyDescent="0.25">
      <c r="A8039">
        <v>9.1999999999999993</v>
      </c>
      <c r="B8039">
        <v>5</v>
      </c>
      <c r="C8039">
        <v>4.3</v>
      </c>
      <c r="D8039">
        <v>2.2400000000000002</v>
      </c>
      <c r="E8039">
        <v>3.5</v>
      </c>
      <c r="M8039"/>
      <c r="Q8039"/>
      <c r="U8039"/>
      <c r="Y8039"/>
    </row>
    <row r="8040" spans="1:25" x14ac:dyDescent="0.25">
      <c r="A8040">
        <v>6.4</v>
      </c>
      <c r="B8040">
        <v>5.2</v>
      </c>
      <c r="C8040">
        <v>8.3000000000000007</v>
      </c>
      <c r="D8040">
        <v>2.2400000000000002</v>
      </c>
      <c r="E8040">
        <v>4</v>
      </c>
      <c r="M8040"/>
      <c r="Q8040"/>
      <c r="U8040"/>
      <c r="Y8040"/>
    </row>
    <row r="8041" spans="1:25" x14ac:dyDescent="0.25">
      <c r="A8041">
        <v>7.6</v>
      </c>
      <c r="B8041">
        <v>12.4</v>
      </c>
      <c r="C8041">
        <v>8.6</v>
      </c>
      <c r="D8041">
        <v>2.2400000000000002</v>
      </c>
      <c r="E8041">
        <v>3.5</v>
      </c>
      <c r="M8041"/>
      <c r="Q8041"/>
      <c r="U8041"/>
      <c r="Y8041"/>
    </row>
    <row r="8042" spans="1:25" x14ac:dyDescent="0.25">
      <c r="A8042">
        <v>8</v>
      </c>
      <c r="B8042">
        <v>8.1</v>
      </c>
      <c r="C8042">
        <v>9.5</v>
      </c>
      <c r="D8042">
        <v>2.2400000000000002</v>
      </c>
      <c r="E8042">
        <v>3.5</v>
      </c>
      <c r="M8042"/>
      <c r="Q8042"/>
      <c r="U8042"/>
      <c r="Y8042"/>
    </row>
    <row r="8043" spans="1:25" x14ac:dyDescent="0.25">
      <c r="A8043">
        <v>6.4</v>
      </c>
      <c r="B8043">
        <v>7.8</v>
      </c>
      <c r="C8043">
        <v>12.1</v>
      </c>
      <c r="D8043">
        <v>2.2400000000000002</v>
      </c>
      <c r="E8043">
        <v>4</v>
      </c>
      <c r="M8043"/>
      <c r="Q8043"/>
      <c r="U8043"/>
      <c r="Y8043"/>
    </row>
    <row r="8044" spans="1:25" x14ac:dyDescent="0.25">
      <c r="A8044">
        <v>4.0999999999999996</v>
      </c>
      <c r="B8044">
        <v>2.2000000000000002</v>
      </c>
      <c r="C8044">
        <v>24.5</v>
      </c>
      <c r="D8044">
        <v>2.2400000000000002</v>
      </c>
      <c r="E8044">
        <v>4</v>
      </c>
      <c r="M8044"/>
      <c r="Q8044"/>
      <c r="U8044"/>
      <c r="Y8044"/>
    </row>
    <row r="8045" spans="1:25" x14ac:dyDescent="0.25">
      <c r="A8045">
        <v>5.5</v>
      </c>
      <c r="B8045">
        <v>2.1</v>
      </c>
      <c r="C8045">
        <v>29.8</v>
      </c>
      <c r="D8045">
        <v>2.2400000000000002</v>
      </c>
      <c r="E8045">
        <v>3.25</v>
      </c>
      <c r="M8045"/>
      <c r="Q8045"/>
      <c r="U8045"/>
      <c r="Y8045"/>
    </row>
    <row r="8046" spans="1:25" x14ac:dyDescent="0.25">
      <c r="A8046">
        <v>8.1999999999999993</v>
      </c>
      <c r="B8046">
        <v>2.2000000000000002</v>
      </c>
      <c r="C8046">
        <v>32</v>
      </c>
      <c r="D8046">
        <v>2.2400000000000002</v>
      </c>
      <c r="E8046">
        <v>2.75</v>
      </c>
      <c r="M8046"/>
      <c r="Q8046"/>
      <c r="U8046"/>
      <c r="Y8046"/>
    </row>
    <row r="8047" spans="1:25" x14ac:dyDescent="0.25">
      <c r="A8047">
        <v>6</v>
      </c>
      <c r="B8047">
        <v>4.3</v>
      </c>
      <c r="C8047">
        <v>36.9</v>
      </c>
      <c r="D8047">
        <v>2.2400000000000002</v>
      </c>
      <c r="E8047">
        <v>3.75</v>
      </c>
      <c r="M8047"/>
      <c r="Q8047"/>
      <c r="U8047"/>
      <c r="Y8047"/>
    </row>
    <row r="8048" spans="1:25" x14ac:dyDescent="0.25">
      <c r="A8048">
        <v>6.6</v>
      </c>
      <c r="B8048">
        <v>3.7</v>
      </c>
      <c r="C8048">
        <v>54.4</v>
      </c>
      <c r="D8048">
        <v>2.2400000000000002</v>
      </c>
      <c r="E8048">
        <v>4</v>
      </c>
      <c r="M8048"/>
      <c r="Q8048"/>
      <c r="U8048"/>
      <c r="Y8048"/>
    </row>
    <row r="8049" spans="1:25" x14ac:dyDescent="0.25">
      <c r="A8049">
        <v>19.100000000000001</v>
      </c>
      <c r="B8049">
        <v>11.8</v>
      </c>
      <c r="C8049">
        <v>106</v>
      </c>
      <c r="D8049">
        <v>2.2400000000000002</v>
      </c>
      <c r="E8049">
        <v>5.75</v>
      </c>
      <c r="M8049"/>
      <c r="Q8049"/>
      <c r="U8049"/>
      <c r="Y8049"/>
    </row>
    <row r="8050" spans="1:25" x14ac:dyDescent="0.25">
      <c r="A8050">
        <v>4.3</v>
      </c>
      <c r="B8050">
        <v>3.1</v>
      </c>
      <c r="C8050">
        <v>24.5</v>
      </c>
      <c r="D8050">
        <v>2.25</v>
      </c>
      <c r="E8050">
        <v>4.5</v>
      </c>
      <c r="M8050"/>
      <c r="Q8050"/>
      <c r="U8050"/>
      <c r="Y8050"/>
    </row>
    <row r="8051" spans="1:25" x14ac:dyDescent="0.25">
      <c r="A8051">
        <v>2</v>
      </c>
      <c r="B8051">
        <v>4.9000000000000004</v>
      </c>
      <c r="C8051">
        <v>40.1</v>
      </c>
      <c r="D8051">
        <v>2.25</v>
      </c>
      <c r="E8051">
        <v>4.5</v>
      </c>
      <c r="M8051"/>
      <c r="Q8051"/>
      <c r="U8051"/>
      <c r="Y8051"/>
    </row>
    <row r="8052" spans="1:25" x14ac:dyDescent="0.25">
      <c r="A8052">
        <v>4.2</v>
      </c>
      <c r="B8052">
        <v>13.2</v>
      </c>
      <c r="C8052">
        <v>43</v>
      </c>
      <c r="D8052">
        <v>2.25</v>
      </c>
      <c r="E8052">
        <v>5.25</v>
      </c>
      <c r="M8052"/>
      <c r="Q8052"/>
      <c r="U8052"/>
      <c r="Y8052"/>
    </row>
    <row r="8053" spans="1:25" x14ac:dyDescent="0.25">
      <c r="A8053">
        <v>7.7</v>
      </c>
      <c r="B8053">
        <v>1.5</v>
      </c>
      <c r="C8053">
        <v>43.3</v>
      </c>
      <c r="D8053">
        <v>2.25</v>
      </c>
      <c r="E8053">
        <v>2.75</v>
      </c>
      <c r="M8053"/>
      <c r="Q8053"/>
      <c r="U8053"/>
      <c r="Y8053"/>
    </row>
    <row r="8054" spans="1:25" x14ac:dyDescent="0.25">
      <c r="A8054">
        <v>5.4</v>
      </c>
      <c r="B8054">
        <v>6.3</v>
      </c>
      <c r="C8054">
        <v>47.1</v>
      </c>
      <c r="D8054">
        <v>2.25</v>
      </c>
      <c r="E8054">
        <v>4.5</v>
      </c>
      <c r="M8054"/>
      <c r="Q8054"/>
      <c r="U8054"/>
      <c r="Y8054"/>
    </row>
    <row r="8055" spans="1:25" x14ac:dyDescent="0.25">
      <c r="A8055">
        <v>4.3</v>
      </c>
      <c r="B8055">
        <v>4.2</v>
      </c>
      <c r="C8055">
        <v>85</v>
      </c>
      <c r="D8055">
        <v>2.25</v>
      </c>
      <c r="E8055">
        <v>5.25</v>
      </c>
      <c r="M8055"/>
      <c r="Q8055"/>
      <c r="U8055"/>
      <c r="Y8055"/>
    </row>
    <row r="8056" spans="1:25" x14ac:dyDescent="0.25">
      <c r="A8056">
        <v>5</v>
      </c>
      <c r="B8056">
        <v>7.8</v>
      </c>
      <c r="C8056">
        <v>314</v>
      </c>
      <c r="D8056">
        <v>2.25</v>
      </c>
      <c r="E8056">
        <v>6.25</v>
      </c>
      <c r="M8056"/>
      <c r="Q8056"/>
      <c r="U8056"/>
      <c r="Y8056"/>
    </row>
    <row r="8057" spans="1:25" x14ac:dyDescent="0.25">
      <c r="A8057">
        <v>7</v>
      </c>
      <c r="B8057">
        <v>4.5</v>
      </c>
      <c r="C8057">
        <v>4620</v>
      </c>
      <c r="D8057">
        <v>2.25</v>
      </c>
      <c r="E8057">
        <v>5</v>
      </c>
      <c r="M8057"/>
      <c r="Q8057"/>
      <c r="U8057"/>
      <c r="Y8057"/>
    </row>
    <row r="8058" spans="1:25" x14ac:dyDescent="0.25">
      <c r="A8058">
        <v>6.5</v>
      </c>
      <c r="B8058">
        <v>2.2000000000000002</v>
      </c>
      <c r="C8058">
        <v>6.2</v>
      </c>
      <c r="D8058">
        <v>2.2599999999999998</v>
      </c>
      <c r="E8058">
        <v>2.25</v>
      </c>
      <c r="M8058"/>
      <c r="Q8058"/>
      <c r="U8058"/>
      <c r="Y8058"/>
    </row>
    <row r="8059" spans="1:25" x14ac:dyDescent="0.25">
      <c r="A8059">
        <v>3.5</v>
      </c>
      <c r="B8059">
        <v>2.6</v>
      </c>
      <c r="C8059">
        <v>15</v>
      </c>
      <c r="D8059">
        <v>2.2599999999999998</v>
      </c>
      <c r="E8059">
        <v>3.5</v>
      </c>
      <c r="M8059"/>
      <c r="Q8059"/>
      <c r="U8059"/>
      <c r="Y8059"/>
    </row>
    <row r="8060" spans="1:25" x14ac:dyDescent="0.25">
      <c r="A8060">
        <v>2.4</v>
      </c>
      <c r="B8060">
        <v>4</v>
      </c>
      <c r="C8060">
        <v>20.8</v>
      </c>
      <c r="D8060">
        <v>2.2599999999999998</v>
      </c>
      <c r="E8060">
        <v>4.5</v>
      </c>
      <c r="M8060"/>
      <c r="Q8060"/>
      <c r="U8060"/>
      <c r="Y8060"/>
    </row>
    <row r="8061" spans="1:25" x14ac:dyDescent="0.25">
      <c r="A8061">
        <v>7.7</v>
      </c>
      <c r="B8061">
        <v>10.199999999999999</v>
      </c>
      <c r="C8061">
        <v>24.4</v>
      </c>
      <c r="D8061">
        <v>2.2599999999999998</v>
      </c>
      <c r="E8061">
        <v>4</v>
      </c>
      <c r="M8061"/>
      <c r="Q8061"/>
      <c r="U8061"/>
      <c r="Y8061"/>
    </row>
    <row r="8062" spans="1:25" x14ac:dyDescent="0.25">
      <c r="A8062">
        <v>5.5</v>
      </c>
      <c r="B8062">
        <v>2.5</v>
      </c>
      <c r="C8062">
        <v>34.4</v>
      </c>
      <c r="D8062">
        <v>2.2599999999999998</v>
      </c>
      <c r="E8062">
        <v>3.25</v>
      </c>
      <c r="M8062"/>
      <c r="Q8062"/>
      <c r="U8062"/>
      <c r="Y8062"/>
    </row>
    <row r="8063" spans="1:25" x14ac:dyDescent="0.25">
      <c r="A8063">
        <v>7.6</v>
      </c>
      <c r="B8063">
        <v>4.5999999999999996</v>
      </c>
      <c r="C8063">
        <v>63.8</v>
      </c>
      <c r="D8063">
        <v>2.2599999999999998</v>
      </c>
      <c r="E8063">
        <v>4</v>
      </c>
      <c r="M8063"/>
      <c r="Q8063"/>
      <c r="U8063"/>
      <c r="Y8063"/>
    </row>
    <row r="8064" spans="1:25" x14ac:dyDescent="0.25">
      <c r="A8064">
        <v>8.1999999999999993</v>
      </c>
      <c r="B8064">
        <v>1.7</v>
      </c>
      <c r="C8064">
        <v>73.099999999999994</v>
      </c>
      <c r="D8064">
        <v>2.2599999999999998</v>
      </c>
      <c r="E8064">
        <v>3.5</v>
      </c>
      <c r="M8064"/>
      <c r="Q8064"/>
      <c r="U8064"/>
      <c r="Y8064"/>
    </row>
    <row r="8065" spans="1:25" x14ac:dyDescent="0.25">
      <c r="A8065">
        <v>7.1</v>
      </c>
      <c r="B8065">
        <v>5.5</v>
      </c>
      <c r="C8065">
        <v>105</v>
      </c>
      <c r="D8065">
        <v>2.2599999999999998</v>
      </c>
      <c r="E8065">
        <v>5.75</v>
      </c>
      <c r="M8065"/>
      <c r="Q8065"/>
      <c r="U8065"/>
      <c r="Y8065"/>
    </row>
    <row r="8066" spans="1:25" x14ac:dyDescent="0.25">
      <c r="A8066">
        <v>5.6</v>
      </c>
      <c r="B8066">
        <v>1.9</v>
      </c>
      <c r="C8066">
        <v>131</v>
      </c>
      <c r="D8066">
        <v>2.2599999999999998</v>
      </c>
      <c r="E8066">
        <v>5</v>
      </c>
      <c r="M8066"/>
      <c r="Q8066"/>
      <c r="U8066"/>
      <c r="Y8066"/>
    </row>
    <row r="8067" spans="1:25" x14ac:dyDescent="0.25">
      <c r="A8067">
        <v>10.4</v>
      </c>
      <c r="B8067">
        <v>10</v>
      </c>
      <c r="C8067">
        <v>148</v>
      </c>
      <c r="D8067">
        <v>2.2599999999999998</v>
      </c>
      <c r="E8067">
        <v>5.75</v>
      </c>
      <c r="M8067"/>
      <c r="Q8067"/>
      <c r="U8067"/>
      <c r="Y8067"/>
    </row>
    <row r="8068" spans="1:25" x14ac:dyDescent="0.25">
      <c r="A8068">
        <v>7</v>
      </c>
      <c r="B8068">
        <v>2.6</v>
      </c>
      <c r="C8068">
        <v>5.9</v>
      </c>
      <c r="D8068">
        <v>2.27</v>
      </c>
      <c r="E8068">
        <v>2.25</v>
      </c>
      <c r="M8068"/>
      <c r="Q8068"/>
      <c r="U8068"/>
      <c r="Y8068"/>
    </row>
    <row r="8069" spans="1:25" x14ac:dyDescent="0.25">
      <c r="A8069">
        <v>3.6</v>
      </c>
      <c r="B8069">
        <v>3.5</v>
      </c>
      <c r="C8069">
        <v>12.6</v>
      </c>
      <c r="D8069">
        <v>2.27</v>
      </c>
      <c r="E8069">
        <v>4</v>
      </c>
      <c r="M8069"/>
      <c r="Q8069"/>
      <c r="U8069"/>
      <c r="Y8069"/>
    </row>
    <row r="8070" spans="1:25" x14ac:dyDescent="0.25">
      <c r="A8070">
        <v>0.6</v>
      </c>
      <c r="B8070">
        <v>2</v>
      </c>
      <c r="C8070">
        <v>22.3</v>
      </c>
      <c r="D8070">
        <v>2.27</v>
      </c>
      <c r="E8070">
        <v>5</v>
      </c>
      <c r="M8070"/>
      <c r="Q8070"/>
      <c r="U8070"/>
      <c r="Y8070"/>
    </row>
    <row r="8071" spans="1:25" x14ac:dyDescent="0.25">
      <c r="A8071">
        <v>2.2000000000000002</v>
      </c>
      <c r="B8071">
        <v>1.2</v>
      </c>
      <c r="C8071">
        <v>22.5</v>
      </c>
      <c r="D8071">
        <v>2.27</v>
      </c>
      <c r="E8071">
        <v>4</v>
      </c>
      <c r="M8071"/>
      <c r="Q8071"/>
      <c r="U8071"/>
      <c r="Y8071"/>
    </row>
    <row r="8072" spans="1:25" x14ac:dyDescent="0.25">
      <c r="A8072">
        <v>3.1</v>
      </c>
      <c r="B8072">
        <v>1.2</v>
      </c>
      <c r="C8072">
        <v>38.5</v>
      </c>
      <c r="D8072">
        <v>2.27</v>
      </c>
      <c r="E8072">
        <v>4</v>
      </c>
      <c r="M8072"/>
      <c r="Q8072"/>
      <c r="U8072"/>
      <c r="Y8072"/>
    </row>
    <row r="8073" spans="1:25" x14ac:dyDescent="0.25">
      <c r="A8073">
        <v>2.5</v>
      </c>
      <c r="B8073">
        <v>1</v>
      </c>
      <c r="C8073">
        <v>119</v>
      </c>
      <c r="D8073">
        <v>2.27</v>
      </c>
      <c r="E8073">
        <v>5.75</v>
      </c>
      <c r="M8073"/>
      <c r="Q8073"/>
      <c r="U8073"/>
      <c r="Y8073"/>
    </row>
    <row r="8074" spans="1:25" x14ac:dyDescent="0.25">
      <c r="A8074">
        <v>4.7</v>
      </c>
      <c r="B8074">
        <v>2.1</v>
      </c>
      <c r="C8074">
        <v>175</v>
      </c>
      <c r="D8074">
        <v>2.27</v>
      </c>
      <c r="E8074">
        <v>5</v>
      </c>
      <c r="M8074"/>
      <c r="Q8074"/>
      <c r="U8074"/>
      <c r="Y8074"/>
    </row>
    <row r="8075" spans="1:25" x14ac:dyDescent="0.25">
      <c r="A8075">
        <v>4.0999999999999996</v>
      </c>
      <c r="B8075">
        <v>3.6</v>
      </c>
      <c r="C8075">
        <v>489</v>
      </c>
      <c r="D8075">
        <v>2.27</v>
      </c>
      <c r="E8075">
        <v>6.25</v>
      </c>
      <c r="M8075"/>
      <c r="Q8075"/>
      <c r="U8075"/>
      <c r="Y8075"/>
    </row>
    <row r="8076" spans="1:25" x14ac:dyDescent="0.25">
      <c r="A8076">
        <v>8.9</v>
      </c>
      <c r="B8076">
        <v>2.2999999999999998</v>
      </c>
      <c r="C8076">
        <v>3.5</v>
      </c>
      <c r="D8076">
        <v>2.2799999999999998</v>
      </c>
      <c r="E8076">
        <v>2.25</v>
      </c>
      <c r="M8076"/>
      <c r="Q8076"/>
      <c r="U8076"/>
      <c r="Y8076"/>
    </row>
    <row r="8077" spans="1:25" x14ac:dyDescent="0.25">
      <c r="A8077">
        <v>9.6999999999999993</v>
      </c>
      <c r="B8077">
        <v>5.7</v>
      </c>
      <c r="C8077">
        <v>6.1</v>
      </c>
      <c r="D8077">
        <v>2.2799999999999998</v>
      </c>
      <c r="E8077">
        <v>3.5</v>
      </c>
      <c r="M8077"/>
      <c r="Q8077"/>
      <c r="U8077"/>
      <c r="Y8077"/>
    </row>
    <row r="8078" spans="1:25" x14ac:dyDescent="0.25">
      <c r="A8078">
        <v>9.6</v>
      </c>
      <c r="B8078">
        <v>10.8</v>
      </c>
      <c r="C8078">
        <v>9.6</v>
      </c>
      <c r="D8078">
        <v>2.2799999999999998</v>
      </c>
      <c r="E8078">
        <v>3.5</v>
      </c>
      <c r="M8078"/>
      <c r="Q8078"/>
      <c r="U8078"/>
      <c r="Y8078"/>
    </row>
    <row r="8079" spans="1:25" x14ac:dyDescent="0.25">
      <c r="A8079">
        <v>1.4</v>
      </c>
      <c r="B8079">
        <v>4.0999999999999996</v>
      </c>
      <c r="C8079">
        <v>9.9</v>
      </c>
      <c r="D8079">
        <v>2.2799999999999998</v>
      </c>
      <c r="E8079">
        <v>5</v>
      </c>
      <c r="M8079"/>
      <c r="Q8079"/>
      <c r="U8079"/>
      <c r="Y8079"/>
    </row>
    <row r="8080" spans="1:25" x14ac:dyDescent="0.25">
      <c r="A8080">
        <v>6.5</v>
      </c>
      <c r="B8080">
        <v>8.1999999999999993</v>
      </c>
      <c r="C8080">
        <v>14.9</v>
      </c>
      <c r="D8080">
        <v>2.2799999999999998</v>
      </c>
      <c r="E8080">
        <v>3.5</v>
      </c>
      <c r="M8080"/>
      <c r="Q8080"/>
      <c r="U8080"/>
      <c r="Y8080"/>
    </row>
    <row r="8081" spans="1:25" x14ac:dyDescent="0.25">
      <c r="A8081">
        <v>6.4</v>
      </c>
      <c r="B8081">
        <v>4.5999999999999996</v>
      </c>
      <c r="C8081">
        <v>15.7</v>
      </c>
      <c r="D8081">
        <v>2.2799999999999998</v>
      </c>
      <c r="E8081">
        <v>3.25</v>
      </c>
      <c r="M8081"/>
      <c r="Q8081"/>
      <c r="U8081"/>
      <c r="Y8081"/>
    </row>
    <row r="8082" spans="1:25" x14ac:dyDescent="0.25">
      <c r="A8082">
        <v>3.1</v>
      </c>
      <c r="B8082">
        <v>2.2999999999999998</v>
      </c>
      <c r="C8082">
        <v>20.399999999999999</v>
      </c>
      <c r="D8082">
        <v>2.2799999999999998</v>
      </c>
      <c r="E8082">
        <v>4</v>
      </c>
      <c r="M8082"/>
      <c r="Q8082"/>
      <c r="U8082"/>
      <c r="Y8082"/>
    </row>
    <row r="8083" spans="1:25" x14ac:dyDescent="0.25">
      <c r="A8083">
        <v>7.7</v>
      </c>
      <c r="B8083">
        <v>8.1999999999999993</v>
      </c>
      <c r="C8083">
        <v>21.3</v>
      </c>
      <c r="D8083">
        <v>2.2799999999999998</v>
      </c>
      <c r="E8083">
        <v>4</v>
      </c>
      <c r="M8083"/>
      <c r="Q8083"/>
      <c r="U8083"/>
      <c r="Y8083"/>
    </row>
    <row r="8084" spans="1:25" x14ac:dyDescent="0.25">
      <c r="A8084">
        <v>6.8</v>
      </c>
      <c r="B8084">
        <v>5</v>
      </c>
      <c r="C8084">
        <v>21.6</v>
      </c>
      <c r="D8084">
        <v>2.2799999999999998</v>
      </c>
      <c r="E8084">
        <v>4</v>
      </c>
      <c r="M8084"/>
      <c r="Q8084"/>
      <c r="U8084"/>
      <c r="Y8084"/>
    </row>
    <row r="8085" spans="1:25" x14ac:dyDescent="0.25">
      <c r="A8085">
        <v>9.8000000000000007</v>
      </c>
      <c r="B8085">
        <v>11.4</v>
      </c>
      <c r="C8085">
        <v>24.7</v>
      </c>
      <c r="D8085">
        <v>2.2799999999999998</v>
      </c>
      <c r="E8085">
        <v>4</v>
      </c>
      <c r="M8085"/>
      <c r="Q8085"/>
      <c r="U8085"/>
      <c r="Y8085"/>
    </row>
    <row r="8086" spans="1:25" x14ac:dyDescent="0.25">
      <c r="A8086">
        <v>8.9</v>
      </c>
      <c r="B8086">
        <v>4</v>
      </c>
      <c r="C8086">
        <v>28</v>
      </c>
      <c r="D8086">
        <v>2.2799999999999998</v>
      </c>
      <c r="E8086">
        <v>3.25</v>
      </c>
      <c r="M8086"/>
      <c r="Q8086"/>
      <c r="U8086"/>
      <c r="Y8086"/>
    </row>
    <row r="8087" spans="1:25" x14ac:dyDescent="0.25">
      <c r="A8087">
        <v>4.9000000000000004</v>
      </c>
      <c r="B8087">
        <v>1.1000000000000001</v>
      </c>
      <c r="C8087">
        <v>49.2</v>
      </c>
      <c r="D8087">
        <v>2.2799999999999998</v>
      </c>
      <c r="E8087">
        <v>3.25</v>
      </c>
      <c r="M8087"/>
      <c r="Q8087"/>
      <c r="U8087"/>
      <c r="Y8087"/>
    </row>
    <row r="8088" spans="1:25" x14ac:dyDescent="0.25">
      <c r="A8088">
        <v>3.2</v>
      </c>
      <c r="B8088">
        <v>5.2</v>
      </c>
      <c r="C8088">
        <v>310</v>
      </c>
      <c r="D8088">
        <v>2.2799999999999998</v>
      </c>
      <c r="E8088">
        <v>7</v>
      </c>
      <c r="M8088"/>
      <c r="Q8088"/>
      <c r="U8088"/>
      <c r="Y8088"/>
    </row>
    <row r="8089" spans="1:25" x14ac:dyDescent="0.25">
      <c r="A8089">
        <v>6.4</v>
      </c>
      <c r="B8089">
        <v>4.4000000000000004</v>
      </c>
      <c r="C8089">
        <v>7.4</v>
      </c>
      <c r="D8089">
        <v>2.29</v>
      </c>
      <c r="E8089">
        <v>3.25</v>
      </c>
      <c r="M8089"/>
      <c r="Q8089"/>
      <c r="U8089"/>
      <c r="Y8089"/>
    </row>
    <row r="8090" spans="1:25" x14ac:dyDescent="0.25">
      <c r="A8090">
        <v>7.9</v>
      </c>
      <c r="B8090">
        <v>6</v>
      </c>
      <c r="C8090">
        <v>8.6999999999999993</v>
      </c>
      <c r="D8090">
        <v>2.29</v>
      </c>
      <c r="E8090">
        <v>3.5</v>
      </c>
      <c r="M8090"/>
      <c r="Q8090"/>
      <c r="U8090"/>
      <c r="Y8090"/>
    </row>
    <row r="8091" spans="1:25" x14ac:dyDescent="0.25">
      <c r="A8091">
        <v>8.1999999999999993</v>
      </c>
      <c r="B8091">
        <v>2.7</v>
      </c>
      <c r="C8091">
        <v>11.1</v>
      </c>
      <c r="D8091">
        <v>2.29</v>
      </c>
      <c r="E8091">
        <v>2.25</v>
      </c>
      <c r="M8091"/>
      <c r="Q8091"/>
      <c r="U8091"/>
      <c r="Y8091"/>
    </row>
    <row r="8092" spans="1:25" x14ac:dyDescent="0.25">
      <c r="A8092">
        <v>13.1</v>
      </c>
      <c r="B8092">
        <v>8.1999999999999993</v>
      </c>
      <c r="C8092">
        <v>12.1</v>
      </c>
      <c r="D8092">
        <v>2.29</v>
      </c>
      <c r="E8092">
        <v>3.5</v>
      </c>
      <c r="M8092"/>
      <c r="Q8092"/>
      <c r="U8092"/>
      <c r="Y8092"/>
    </row>
    <row r="8093" spans="1:25" x14ac:dyDescent="0.25">
      <c r="A8093">
        <v>8</v>
      </c>
      <c r="B8093">
        <v>7.8</v>
      </c>
      <c r="C8093">
        <v>14.2</v>
      </c>
      <c r="D8093">
        <v>2.29</v>
      </c>
      <c r="E8093">
        <v>3.5</v>
      </c>
      <c r="M8093"/>
      <c r="Q8093"/>
      <c r="U8093"/>
      <c r="Y8093"/>
    </row>
    <row r="8094" spans="1:25" x14ac:dyDescent="0.25">
      <c r="A8094">
        <v>5.6</v>
      </c>
      <c r="B8094">
        <v>2.6</v>
      </c>
      <c r="C8094">
        <v>15.4</v>
      </c>
      <c r="D8094">
        <v>2.29</v>
      </c>
      <c r="E8094">
        <v>2.75</v>
      </c>
      <c r="M8094"/>
      <c r="Q8094"/>
      <c r="U8094"/>
      <c r="Y8094"/>
    </row>
    <row r="8095" spans="1:25" x14ac:dyDescent="0.25">
      <c r="A8095">
        <v>6.1</v>
      </c>
      <c r="B8095">
        <v>3.9</v>
      </c>
      <c r="C8095">
        <v>16.399999999999999</v>
      </c>
      <c r="D8095">
        <v>2.29</v>
      </c>
      <c r="E8095">
        <v>3.25</v>
      </c>
      <c r="M8095"/>
      <c r="Q8095"/>
      <c r="U8095"/>
      <c r="Y8095"/>
    </row>
    <row r="8096" spans="1:25" x14ac:dyDescent="0.25">
      <c r="A8096">
        <v>6.6</v>
      </c>
      <c r="B8096">
        <v>9.9</v>
      </c>
      <c r="C8096">
        <v>19.600000000000001</v>
      </c>
      <c r="D8096">
        <v>2.29</v>
      </c>
      <c r="E8096">
        <v>3.5</v>
      </c>
      <c r="M8096"/>
      <c r="Q8096"/>
      <c r="U8096"/>
      <c r="Y8096"/>
    </row>
    <row r="8097" spans="1:25" x14ac:dyDescent="0.25">
      <c r="A8097">
        <v>7</v>
      </c>
      <c r="B8097">
        <v>2.8</v>
      </c>
      <c r="C8097">
        <v>40.299999999999997</v>
      </c>
      <c r="D8097">
        <v>2.29</v>
      </c>
      <c r="E8097">
        <v>2.75</v>
      </c>
      <c r="M8097"/>
      <c r="Q8097"/>
      <c r="U8097"/>
      <c r="Y8097"/>
    </row>
    <row r="8098" spans="1:25" x14ac:dyDescent="0.25">
      <c r="A8098">
        <v>3.3</v>
      </c>
      <c r="B8098">
        <v>1.4</v>
      </c>
      <c r="C8098">
        <v>262</v>
      </c>
      <c r="D8098">
        <v>2.29</v>
      </c>
      <c r="E8098">
        <v>5.75</v>
      </c>
      <c r="M8098"/>
      <c r="Q8098"/>
      <c r="U8098"/>
      <c r="Y8098"/>
    </row>
    <row r="8099" spans="1:25" x14ac:dyDescent="0.25">
      <c r="A8099">
        <v>3.3</v>
      </c>
      <c r="B8099">
        <v>4.5</v>
      </c>
      <c r="C8099">
        <v>8.9</v>
      </c>
      <c r="D8099">
        <v>2.2999999999999998</v>
      </c>
      <c r="E8099">
        <v>4</v>
      </c>
      <c r="M8099"/>
      <c r="Q8099"/>
      <c r="U8099"/>
      <c r="Y8099"/>
    </row>
    <row r="8100" spans="1:25" x14ac:dyDescent="0.25">
      <c r="A8100">
        <v>6.2</v>
      </c>
      <c r="B8100">
        <v>8.8000000000000007</v>
      </c>
      <c r="C8100">
        <v>13.5</v>
      </c>
      <c r="D8100">
        <v>2.2999999999999998</v>
      </c>
      <c r="E8100">
        <v>4</v>
      </c>
      <c r="M8100"/>
      <c r="Q8100"/>
      <c r="U8100"/>
      <c r="Y8100"/>
    </row>
    <row r="8101" spans="1:25" x14ac:dyDescent="0.25">
      <c r="A8101">
        <v>4.3</v>
      </c>
      <c r="B8101">
        <v>2.2000000000000002</v>
      </c>
      <c r="C8101">
        <v>15.8</v>
      </c>
      <c r="D8101">
        <v>2.2999999999999998</v>
      </c>
      <c r="E8101">
        <v>3.5</v>
      </c>
      <c r="M8101"/>
      <c r="Q8101"/>
      <c r="U8101"/>
      <c r="Y8101"/>
    </row>
    <row r="8102" spans="1:25" x14ac:dyDescent="0.25">
      <c r="A8102">
        <v>2</v>
      </c>
      <c r="B8102">
        <v>5.3</v>
      </c>
      <c r="C8102">
        <v>23</v>
      </c>
      <c r="D8102">
        <v>2.2999999999999998</v>
      </c>
      <c r="E8102">
        <v>5.25</v>
      </c>
      <c r="M8102"/>
      <c r="Q8102"/>
      <c r="U8102"/>
      <c r="Y8102"/>
    </row>
    <row r="8103" spans="1:25" x14ac:dyDescent="0.25">
      <c r="A8103">
        <v>5.4</v>
      </c>
      <c r="B8103">
        <v>3.2</v>
      </c>
      <c r="C8103">
        <v>31</v>
      </c>
      <c r="D8103">
        <v>2.2999999999999998</v>
      </c>
      <c r="E8103">
        <v>3.75</v>
      </c>
      <c r="M8103"/>
      <c r="Q8103"/>
      <c r="U8103"/>
      <c r="Y8103"/>
    </row>
    <row r="8104" spans="1:25" x14ac:dyDescent="0.25">
      <c r="A8104">
        <v>5</v>
      </c>
      <c r="B8104">
        <v>1.9</v>
      </c>
      <c r="C8104">
        <v>32</v>
      </c>
      <c r="D8104">
        <v>2.2999999999999998</v>
      </c>
      <c r="E8104">
        <v>3.25</v>
      </c>
      <c r="M8104"/>
      <c r="Q8104"/>
      <c r="U8104"/>
      <c r="Y8104"/>
    </row>
    <row r="8105" spans="1:25" x14ac:dyDescent="0.25">
      <c r="A8105">
        <v>6.4</v>
      </c>
      <c r="B8105">
        <v>12.4</v>
      </c>
      <c r="C8105">
        <v>40.5</v>
      </c>
      <c r="D8105">
        <v>2.2999999999999998</v>
      </c>
      <c r="E8105">
        <v>4.5</v>
      </c>
      <c r="M8105"/>
      <c r="Q8105"/>
      <c r="U8105"/>
      <c r="Y8105"/>
    </row>
    <row r="8106" spans="1:25" x14ac:dyDescent="0.25">
      <c r="A8106">
        <v>4.9000000000000004</v>
      </c>
      <c r="B8106">
        <v>3.4</v>
      </c>
      <c r="C8106">
        <v>43.2</v>
      </c>
      <c r="D8106">
        <v>2.2999999999999998</v>
      </c>
      <c r="E8106">
        <v>3.75</v>
      </c>
      <c r="M8106"/>
      <c r="Q8106"/>
      <c r="U8106"/>
      <c r="Y8106"/>
    </row>
    <row r="8107" spans="1:25" x14ac:dyDescent="0.25">
      <c r="A8107">
        <v>4.0999999999999996</v>
      </c>
      <c r="B8107">
        <v>1.4</v>
      </c>
      <c r="C8107">
        <v>57.5</v>
      </c>
      <c r="D8107">
        <v>2.2999999999999998</v>
      </c>
      <c r="E8107">
        <v>4.75</v>
      </c>
      <c r="M8107"/>
      <c r="Q8107"/>
      <c r="U8107"/>
      <c r="Y8107"/>
    </row>
    <row r="8108" spans="1:25" x14ac:dyDescent="0.25">
      <c r="A8108">
        <v>6.2</v>
      </c>
      <c r="B8108">
        <v>6.9</v>
      </c>
      <c r="C8108">
        <v>184</v>
      </c>
      <c r="D8108">
        <v>2.2999999999999998</v>
      </c>
      <c r="E8108">
        <v>6.25</v>
      </c>
      <c r="M8108"/>
      <c r="Q8108"/>
      <c r="U8108"/>
      <c r="Y8108"/>
    </row>
    <row r="8109" spans="1:25" x14ac:dyDescent="0.25">
      <c r="A8109">
        <v>6.8</v>
      </c>
      <c r="B8109">
        <v>4.9000000000000004</v>
      </c>
      <c r="C8109">
        <v>199</v>
      </c>
      <c r="D8109">
        <v>2.2999999999999998</v>
      </c>
      <c r="E8109">
        <v>5</v>
      </c>
      <c r="M8109"/>
      <c r="Q8109"/>
      <c r="U8109"/>
      <c r="Y8109"/>
    </row>
    <row r="8110" spans="1:25" x14ac:dyDescent="0.25">
      <c r="A8110">
        <v>5.8</v>
      </c>
      <c r="B8110">
        <v>4.7</v>
      </c>
      <c r="C8110">
        <v>211</v>
      </c>
      <c r="D8110">
        <v>2.2999999999999998</v>
      </c>
      <c r="E8110">
        <v>5.5</v>
      </c>
      <c r="M8110"/>
      <c r="Q8110"/>
      <c r="U8110"/>
      <c r="Y8110"/>
    </row>
    <row r="8111" spans="1:25" x14ac:dyDescent="0.25">
      <c r="A8111">
        <v>6.1</v>
      </c>
      <c r="B8111">
        <v>2.6</v>
      </c>
      <c r="C8111">
        <v>6.9</v>
      </c>
      <c r="D8111">
        <v>2.31</v>
      </c>
      <c r="E8111">
        <v>2.75</v>
      </c>
      <c r="M8111"/>
      <c r="Q8111"/>
      <c r="U8111"/>
      <c r="Y8111"/>
    </row>
    <row r="8112" spans="1:25" x14ac:dyDescent="0.25">
      <c r="A8112">
        <v>9.3000000000000007</v>
      </c>
      <c r="B8112">
        <v>9.4</v>
      </c>
      <c r="C8112">
        <v>10.1</v>
      </c>
      <c r="D8112">
        <v>2.31</v>
      </c>
      <c r="E8112">
        <v>3.5</v>
      </c>
      <c r="M8112"/>
      <c r="Q8112"/>
      <c r="U8112"/>
      <c r="Y8112"/>
    </row>
    <row r="8113" spans="1:25" x14ac:dyDescent="0.25">
      <c r="A8113">
        <v>1.3</v>
      </c>
      <c r="B8113">
        <v>3.5</v>
      </c>
      <c r="C8113">
        <v>10.199999999999999</v>
      </c>
      <c r="D8113">
        <v>2.31</v>
      </c>
      <c r="E8113">
        <v>5</v>
      </c>
      <c r="M8113"/>
      <c r="Q8113"/>
      <c r="U8113"/>
      <c r="Y8113"/>
    </row>
    <row r="8114" spans="1:25" x14ac:dyDescent="0.25">
      <c r="A8114">
        <v>1</v>
      </c>
      <c r="B8114">
        <v>3.7</v>
      </c>
      <c r="C8114">
        <v>13.5</v>
      </c>
      <c r="D8114">
        <v>2.31</v>
      </c>
      <c r="E8114">
        <v>5</v>
      </c>
      <c r="M8114"/>
      <c r="Q8114"/>
      <c r="U8114"/>
      <c r="Y8114"/>
    </row>
    <row r="8115" spans="1:25" x14ac:dyDescent="0.25">
      <c r="A8115">
        <v>8.1999999999999993</v>
      </c>
      <c r="B8115">
        <v>12.3</v>
      </c>
      <c r="C8115">
        <v>14</v>
      </c>
      <c r="D8115">
        <v>2.31</v>
      </c>
      <c r="E8115">
        <v>3.5</v>
      </c>
      <c r="M8115"/>
      <c r="Q8115"/>
      <c r="U8115"/>
      <c r="Y8115"/>
    </row>
    <row r="8116" spans="1:25" x14ac:dyDescent="0.25">
      <c r="A8116">
        <v>2.4</v>
      </c>
      <c r="B8116">
        <v>3.2</v>
      </c>
      <c r="C8116">
        <v>19.8</v>
      </c>
      <c r="D8116">
        <v>2.31</v>
      </c>
      <c r="E8116">
        <v>4</v>
      </c>
      <c r="M8116"/>
      <c r="Q8116"/>
      <c r="U8116"/>
      <c r="Y8116"/>
    </row>
    <row r="8117" spans="1:25" x14ac:dyDescent="0.25">
      <c r="A8117">
        <v>3.4</v>
      </c>
      <c r="B8117">
        <v>3.5</v>
      </c>
      <c r="C8117">
        <v>23.2</v>
      </c>
      <c r="D8117">
        <v>2.31</v>
      </c>
      <c r="E8117">
        <v>4.5</v>
      </c>
      <c r="M8117"/>
      <c r="Q8117"/>
      <c r="U8117"/>
      <c r="Y8117"/>
    </row>
    <row r="8118" spans="1:25" x14ac:dyDescent="0.25">
      <c r="A8118">
        <v>5.8</v>
      </c>
      <c r="B8118">
        <v>3.8</v>
      </c>
      <c r="C8118">
        <v>23.9</v>
      </c>
      <c r="D8118">
        <v>2.31</v>
      </c>
      <c r="E8118">
        <v>3.75</v>
      </c>
      <c r="M8118"/>
      <c r="Q8118"/>
      <c r="U8118"/>
      <c r="Y8118"/>
    </row>
    <row r="8119" spans="1:25" x14ac:dyDescent="0.25">
      <c r="A8119">
        <v>5</v>
      </c>
      <c r="B8119">
        <v>1.9</v>
      </c>
      <c r="C8119">
        <v>25.8</v>
      </c>
      <c r="D8119">
        <v>2.31</v>
      </c>
      <c r="E8119">
        <v>3.25</v>
      </c>
      <c r="M8119"/>
      <c r="Q8119"/>
      <c r="U8119"/>
      <c r="Y8119"/>
    </row>
    <row r="8120" spans="1:25" x14ac:dyDescent="0.25">
      <c r="A8120">
        <v>4.8</v>
      </c>
      <c r="B8120">
        <v>1</v>
      </c>
      <c r="C8120">
        <v>38.5</v>
      </c>
      <c r="D8120">
        <v>2.31</v>
      </c>
      <c r="E8120">
        <v>3.25</v>
      </c>
      <c r="M8120"/>
      <c r="Q8120"/>
      <c r="U8120"/>
      <c r="Y8120"/>
    </row>
    <row r="8121" spans="1:25" x14ac:dyDescent="0.25">
      <c r="A8121">
        <v>3.5</v>
      </c>
      <c r="B8121">
        <v>1.3</v>
      </c>
      <c r="C8121">
        <v>73</v>
      </c>
      <c r="D8121">
        <v>2.31</v>
      </c>
      <c r="E8121">
        <v>4.75</v>
      </c>
      <c r="M8121"/>
      <c r="Q8121"/>
      <c r="U8121"/>
      <c r="Y8121"/>
    </row>
    <row r="8122" spans="1:25" x14ac:dyDescent="0.25">
      <c r="A8122">
        <v>2.2000000000000002</v>
      </c>
      <c r="B8122">
        <v>3.5</v>
      </c>
      <c r="C8122">
        <v>13.6</v>
      </c>
      <c r="D8122">
        <v>2.3199999999999998</v>
      </c>
      <c r="E8122">
        <v>4</v>
      </c>
      <c r="M8122"/>
      <c r="Q8122"/>
      <c r="U8122"/>
      <c r="Y8122"/>
    </row>
    <row r="8123" spans="1:25" x14ac:dyDescent="0.25">
      <c r="A8123">
        <v>6</v>
      </c>
      <c r="B8123">
        <v>2.4</v>
      </c>
      <c r="C8123">
        <v>16.399999999999999</v>
      </c>
      <c r="D8123">
        <v>2.3199999999999998</v>
      </c>
      <c r="E8123">
        <v>2.75</v>
      </c>
      <c r="M8123"/>
      <c r="Q8123"/>
      <c r="U8123"/>
      <c r="Y8123"/>
    </row>
    <row r="8124" spans="1:25" x14ac:dyDescent="0.25">
      <c r="A8124">
        <v>5.6</v>
      </c>
      <c r="B8124">
        <v>5.4</v>
      </c>
      <c r="C8124">
        <v>17.899999999999999</v>
      </c>
      <c r="D8124">
        <v>2.3199999999999998</v>
      </c>
      <c r="E8124">
        <v>4</v>
      </c>
      <c r="M8124"/>
      <c r="Q8124"/>
      <c r="U8124"/>
      <c r="Y8124"/>
    </row>
    <row r="8125" spans="1:25" x14ac:dyDescent="0.25">
      <c r="A8125">
        <v>9</v>
      </c>
      <c r="B8125">
        <v>6.9</v>
      </c>
      <c r="C8125">
        <v>22</v>
      </c>
      <c r="D8125">
        <v>2.3199999999999998</v>
      </c>
      <c r="E8125">
        <v>4</v>
      </c>
      <c r="M8125"/>
      <c r="Q8125"/>
      <c r="U8125"/>
      <c r="Y8125"/>
    </row>
    <row r="8126" spans="1:25" x14ac:dyDescent="0.25">
      <c r="A8126">
        <v>3</v>
      </c>
      <c r="B8126">
        <v>2.7</v>
      </c>
      <c r="C8126">
        <v>25.9</v>
      </c>
      <c r="D8126">
        <v>2.3199999999999998</v>
      </c>
      <c r="E8126">
        <v>4</v>
      </c>
      <c r="M8126"/>
      <c r="Q8126"/>
      <c r="U8126"/>
      <c r="Y8126"/>
    </row>
    <row r="8127" spans="1:25" x14ac:dyDescent="0.25">
      <c r="A8127">
        <v>4</v>
      </c>
      <c r="B8127">
        <v>6.4</v>
      </c>
      <c r="C8127">
        <v>30.4</v>
      </c>
      <c r="D8127">
        <v>2.3199999999999998</v>
      </c>
      <c r="E8127">
        <v>5.25</v>
      </c>
      <c r="M8127"/>
      <c r="Q8127"/>
      <c r="U8127"/>
      <c r="Y8127"/>
    </row>
    <row r="8128" spans="1:25" x14ac:dyDescent="0.25">
      <c r="A8128">
        <v>4.7</v>
      </c>
      <c r="B8128">
        <v>1.9</v>
      </c>
      <c r="C8128">
        <v>39</v>
      </c>
      <c r="D8128">
        <v>2.3199999999999998</v>
      </c>
      <c r="E8128">
        <v>3.25</v>
      </c>
      <c r="M8128"/>
      <c r="Q8128"/>
      <c r="U8128"/>
      <c r="Y8128"/>
    </row>
    <row r="8129" spans="1:25" x14ac:dyDescent="0.25">
      <c r="A8129">
        <v>6</v>
      </c>
      <c r="B8129">
        <v>1.9</v>
      </c>
      <c r="C8129">
        <v>39</v>
      </c>
      <c r="D8129">
        <v>2.3199999999999998</v>
      </c>
      <c r="E8129">
        <v>3.25</v>
      </c>
      <c r="M8129"/>
      <c r="Q8129"/>
      <c r="U8129"/>
      <c r="Y8129"/>
    </row>
    <row r="8130" spans="1:25" x14ac:dyDescent="0.25">
      <c r="A8130">
        <v>7</v>
      </c>
      <c r="B8130">
        <v>3.9</v>
      </c>
      <c r="C8130">
        <v>72.099999999999994</v>
      </c>
      <c r="D8130">
        <v>2.3199999999999998</v>
      </c>
      <c r="E8130">
        <v>4</v>
      </c>
      <c r="M8130"/>
      <c r="Q8130"/>
      <c r="U8130"/>
      <c r="Y8130"/>
    </row>
    <row r="8131" spans="1:25" x14ac:dyDescent="0.25">
      <c r="A8131">
        <v>7.4</v>
      </c>
      <c r="B8131">
        <v>1.6</v>
      </c>
      <c r="C8131">
        <v>177</v>
      </c>
      <c r="D8131">
        <v>2.3199999999999998</v>
      </c>
      <c r="E8131">
        <v>4.5</v>
      </c>
      <c r="M8131"/>
      <c r="Q8131"/>
      <c r="U8131"/>
      <c r="Y8131"/>
    </row>
    <row r="8132" spans="1:25" x14ac:dyDescent="0.25">
      <c r="A8132">
        <v>4.7</v>
      </c>
      <c r="B8132">
        <v>2.4</v>
      </c>
      <c r="C8132">
        <v>13.6</v>
      </c>
      <c r="D8132">
        <v>2.33</v>
      </c>
      <c r="E8132">
        <v>2.75</v>
      </c>
      <c r="M8132"/>
      <c r="Q8132"/>
      <c r="U8132"/>
      <c r="Y8132"/>
    </row>
    <row r="8133" spans="1:25" x14ac:dyDescent="0.25">
      <c r="A8133">
        <v>6.6</v>
      </c>
      <c r="B8133">
        <v>9.6999999999999993</v>
      </c>
      <c r="C8133">
        <v>14.4</v>
      </c>
      <c r="D8133">
        <v>2.33</v>
      </c>
      <c r="E8133">
        <v>3.5</v>
      </c>
      <c r="M8133"/>
      <c r="Q8133"/>
      <c r="U8133"/>
      <c r="Y8133"/>
    </row>
    <row r="8134" spans="1:25" x14ac:dyDescent="0.25">
      <c r="A8134">
        <v>2.6</v>
      </c>
      <c r="B8134">
        <v>2.7</v>
      </c>
      <c r="C8134">
        <v>27.6</v>
      </c>
      <c r="D8134">
        <v>2.33</v>
      </c>
      <c r="E8134">
        <v>4</v>
      </c>
      <c r="M8134"/>
      <c r="Q8134"/>
      <c r="U8134"/>
      <c r="Y8134"/>
    </row>
    <row r="8135" spans="1:25" x14ac:dyDescent="0.25">
      <c r="A8135">
        <v>5.9</v>
      </c>
      <c r="B8135">
        <v>1.6</v>
      </c>
      <c r="C8135">
        <v>34.9</v>
      </c>
      <c r="D8135">
        <v>2.33</v>
      </c>
      <c r="E8135">
        <v>3.25</v>
      </c>
      <c r="M8135"/>
      <c r="Q8135"/>
      <c r="U8135"/>
      <c r="Y8135"/>
    </row>
    <row r="8136" spans="1:25" x14ac:dyDescent="0.25">
      <c r="A8136">
        <v>2</v>
      </c>
      <c r="B8136">
        <v>1.2</v>
      </c>
      <c r="C8136">
        <v>247</v>
      </c>
      <c r="D8136">
        <v>2.33</v>
      </c>
      <c r="E8136">
        <v>5.75</v>
      </c>
      <c r="M8136"/>
      <c r="Q8136"/>
      <c r="U8136"/>
      <c r="Y8136"/>
    </row>
    <row r="8137" spans="1:25" x14ac:dyDescent="0.25">
      <c r="A8137">
        <v>8.6999999999999993</v>
      </c>
      <c r="B8137">
        <v>3.6</v>
      </c>
      <c r="C8137">
        <v>10.8</v>
      </c>
      <c r="D8137">
        <v>2.34</v>
      </c>
      <c r="E8137">
        <v>2.75</v>
      </c>
      <c r="M8137"/>
      <c r="Q8137"/>
      <c r="U8137"/>
      <c r="Y8137"/>
    </row>
    <row r="8138" spans="1:25" x14ac:dyDescent="0.25">
      <c r="A8138">
        <v>5.8</v>
      </c>
      <c r="B8138">
        <v>4.2</v>
      </c>
      <c r="C8138">
        <v>11</v>
      </c>
      <c r="D8138">
        <v>2.34</v>
      </c>
      <c r="E8138">
        <v>3.25</v>
      </c>
      <c r="M8138"/>
      <c r="Q8138"/>
      <c r="U8138"/>
      <c r="Y8138"/>
    </row>
    <row r="8139" spans="1:25" x14ac:dyDescent="0.25">
      <c r="A8139">
        <v>7.7</v>
      </c>
      <c r="B8139">
        <v>5.7</v>
      </c>
      <c r="C8139">
        <v>11.4</v>
      </c>
      <c r="D8139">
        <v>2.34</v>
      </c>
      <c r="E8139">
        <v>3.5</v>
      </c>
      <c r="M8139"/>
      <c r="Q8139"/>
      <c r="U8139"/>
      <c r="Y8139"/>
    </row>
    <row r="8140" spans="1:25" x14ac:dyDescent="0.25">
      <c r="A8140">
        <v>7.4</v>
      </c>
      <c r="B8140">
        <v>11.1</v>
      </c>
      <c r="C8140">
        <v>11.6</v>
      </c>
      <c r="D8140">
        <v>2.34</v>
      </c>
      <c r="E8140">
        <v>3.5</v>
      </c>
      <c r="M8140"/>
      <c r="Q8140"/>
      <c r="U8140"/>
      <c r="Y8140"/>
    </row>
    <row r="8141" spans="1:25" x14ac:dyDescent="0.25">
      <c r="A8141">
        <v>3.1</v>
      </c>
      <c r="B8141">
        <v>4.4000000000000004</v>
      </c>
      <c r="C8141">
        <v>11.9</v>
      </c>
      <c r="D8141">
        <v>2.34</v>
      </c>
      <c r="E8141">
        <v>4</v>
      </c>
      <c r="M8141"/>
      <c r="Q8141"/>
      <c r="U8141"/>
      <c r="Y8141"/>
    </row>
    <row r="8142" spans="1:25" x14ac:dyDescent="0.25">
      <c r="A8142">
        <v>7.2</v>
      </c>
      <c r="B8142">
        <v>10.3</v>
      </c>
      <c r="C8142">
        <v>19.100000000000001</v>
      </c>
      <c r="D8142">
        <v>2.34</v>
      </c>
      <c r="E8142">
        <v>3.5</v>
      </c>
      <c r="M8142"/>
      <c r="Q8142"/>
      <c r="U8142"/>
      <c r="Y8142"/>
    </row>
    <row r="8143" spans="1:25" x14ac:dyDescent="0.25">
      <c r="A8143">
        <v>5.2</v>
      </c>
      <c r="B8143">
        <v>2.8</v>
      </c>
      <c r="C8143">
        <v>28.5</v>
      </c>
      <c r="D8143">
        <v>2.34</v>
      </c>
      <c r="E8143">
        <v>3.25</v>
      </c>
      <c r="M8143"/>
      <c r="Q8143"/>
      <c r="U8143"/>
      <c r="Y8143"/>
    </row>
    <row r="8144" spans="1:25" x14ac:dyDescent="0.25">
      <c r="A8144">
        <v>4.3</v>
      </c>
      <c r="B8144">
        <v>3.3</v>
      </c>
      <c r="C8144">
        <v>59.8</v>
      </c>
      <c r="D8144">
        <v>2.34</v>
      </c>
      <c r="E8144">
        <v>5.25</v>
      </c>
      <c r="M8144"/>
      <c r="Q8144"/>
      <c r="U8144"/>
      <c r="Y8144"/>
    </row>
    <row r="8145" spans="1:25" x14ac:dyDescent="0.25">
      <c r="A8145">
        <v>4.0999999999999996</v>
      </c>
      <c r="B8145">
        <v>1.9</v>
      </c>
      <c r="C8145">
        <v>66.5</v>
      </c>
      <c r="D8145">
        <v>2.34</v>
      </c>
      <c r="E8145">
        <v>4.75</v>
      </c>
      <c r="M8145"/>
      <c r="Q8145"/>
      <c r="U8145"/>
      <c r="Y8145"/>
    </row>
    <row r="8146" spans="1:25" x14ac:dyDescent="0.25">
      <c r="A8146">
        <v>6.6</v>
      </c>
      <c r="B8146">
        <v>6.2</v>
      </c>
      <c r="C8146">
        <v>95.7</v>
      </c>
      <c r="D8146">
        <v>2.34</v>
      </c>
      <c r="E8146">
        <v>4.75</v>
      </c>
      <c r="M8146"/>
      <c r="Q8146"/>
      <c r="U8146"/>
      <c r="Y8146"/>
    </row>
    <row r="8147" spans="1:25" x14ac:dyDescent="0.25">
      <c r="A8147">
        <v>4.7</v>
      </c>
      <c r="B8147">
        <v>2.2000000000000002</v>
      </c>
      <c r="C8147">
        <v>249</v>
      </c>
      <c r="D8147">
        <v>2.34</v>
      </c>
      <c r="E8147">
        <v>5</v>
      </c>
      <c r="M8147"/>
      <c r="Q8147"/>
      <c r="U8147"/>
      <c r="Y8147"/>
    </row>
    <row r="8148" spans="1:25" x14ac:dyDescent="0.25">
      <c r="A8148">
        <v>8</v>
      </c>
      <c r="B8148">
        <v>4</v>
      </c>
      <c r="C8148">
        <v>7.5</v>
      </c>
      <c r="D8148">
        <v>2.35</v>
      </c>
      <c r="E8148">
        <v>2.75</v>
      </c>
      <c r="M8148"/>
      <c r="Q8148"/>
      <c r="U8148"/>
      <c r="Y8148"/>
    </row>
    <row r="8149" spans="1:25" x14ac:dyDescent="0.25">
      <c r="A8149">
        <v>3</v>
      </c>
      <c r="B8149">
        <v>1.4</v>
      </c>
      <c r="C8149">
        <v>26.3</v>
      </c>
      <c r="D8149">
        <v>2.35</v>
      </c>
      <c r="E8149">
        <v>4</v>
      </c>
      <c r="M8149"/>
      <c r="Q8149"/>
      <c r="U8149"/>
      <c r="Y8149"/>
    </row>
    <row r="8150" spans="1:25" x14ac:dyDescent="0.25">
      <c r="A8150">
        <v>7.4</v>
      </c>
      <c r="B8150">
        <v>15.5</v>
      </c>
      <c r="C8150">
        <v>26.8</v>
      </c>
      <c r="D8150">
        <v>2.35</v>
      </c>
      <c r="E8150">
        <v>5</v>
      </c>
      <c r="M8150"/>
      <c r="Q8150"/>
      <c r="U8150"/>
      <c r="Y8150"/>
    </row>
    <row r="8151" spans="1:25" x14ac:dyDescent="0.25">
      <c r="A8151">
        <v>5.2</v>
      </c>
      <c r="B8151">
        <v>1.2</v>
      </c>
      <c r="C8151">
        <v>40.299999999999997</v>
      </c>
      <c r="D8151">
        <v>2.35</v>
      </c>
      <c r="E8151">
        <v>3.25</v>
      </c>
      <c r="M8151"/>
      <c r="Q8151"/>
      <c r="U8151"/>
      <c r="Y8151"/>
    </row>
    <row r="8152" spans="1:25" x14ac:dyDescent="0.25">
      <c r="A8152">
        <v>3.9</v>
      </c>
      <c r="B8152">
        <v>2.8</v>
      </c>
      <c r="C8152">
        <v>51.2</v>
      </c>
      <c r="D8152">
        <v>2.35</v>
      </c>
      <c r="E8152">
        <v>4.75</v>
      </c>
      <c r="M8152"/>
      <c r="Q8152"/>
      <c r="U8152"/>
      <c r="Y8152"/>
    </row>
    <row r="8153" spans="1:25" x14ac:dyDescent="0.25">
      <c r="A8153">
        <v>6.8</v>
      </c>
      <c r="B8153">
        <v>2.9</v>
      </c>
      <c r="C8153">
        <v>62.3</v>
      </c>
      <c r="D8153">
        <v>2.35</v>
      </c>
      <c r="E8153">
        <v>3.5</v>
      </c>
      <c r="M8153"/>
      <c r="Q8153"/>
      <c r="U8153"/>
      <c r="Y8153"/>
    </row>
    <row r="8154" spans="1:25" x14ac:dyDescent="0.25">
      <c r="A8154">
        <v>5.8</v>
      </c>
      <c r="B8154">
        <v>2.4</v>
      </c>
      <c r="C8154">
        <v>6</v>
      </c>
      <c r="D8154">
        <v>2.36</v>
      </c>
      <c r="E8154">
        <v>2.75</v>
      </c>
      <c r="M8154"/>
      <c r="Q8154"/>
      <c r="U8154"/>
      <c r="Y8154"/>
    </row>
    <row r="8155" spans="1:25" x14ac:dyDescent="0.25">
      <c r="A8155">
        <v>0.3</v>
      </c>
      <c r="B8155">
        <v>6.4</v>
      </c>
      <c r="C8155">
        <v>8.6</v>
      </c>
      <c r="D8155">
        <v>2.36</v>
      </c>
      <c r="E8155">
        <v>5.75</v>
      </c>
      <c r="M8155"/>
      <c r="Q8155"/>
      <c r="U8155"/>
      <c r="Y8155"/>
    </row>
    <row r="8156" spans="1:25" x14ac:dyDescent="0.25">
      <c r="A8156">
        <v>3.8</v>
      </c>
      <c r="B8156">
        <v>3.1</v>
      </c>
      <c r="C8156">
        <v>9.1999999999999993</v>
      </c>
      <c r="D8156">
        <v>2.36</v>
      </c>
      <c r="E8156">
        <v>4</v>
      </c>
      <c r="M8156"/>
      <c r="Q8156"/>
      <c r="U8156"/>
      <c r="Y8156"/>
    </row>
    <row r="8157" spans="1:25" x14ac:dyDescent="0.25">
      <c r="A8157">
        <v>8.3000000000000007</v>
      </c>
      <c r="B8157">
        <v>3.1</v>
      </c>
      <c r="C8157">
        <v>9.3000000000000007</v>
      </c>
      <c r="D8157">
        <v>2.36</v>
      </c>
      <c r="E8157">
        <v>2.75</v>
      </c>
      <c r="M8157"/>
      <c r="Q8157"/>
      <c r="U8157"/>
      <c r="Y8157"/>
    </row>
    <row r="8158" spans="1:25" x14ac:dyDescent="0.25">
      <c r="A8158">
        <v>4.9000000000000004</v>
      </c>
      <c r="B8158">
        <v>2.1</v>
      </c>
      <c r="C8158">
        <v>15.6</v>
      </c>
      <c r="D8158">
        <v>2.36</v>
      </c>
      <c r="E8158">
        <v>2.75</v>
      </c>
      <c r="M8158"/>
      <c r="Q8158"/>
      <c r="U8158"/>
      <c r="Y8158"/>
    </row>
    <row r="8159" spans="1:25" x14ac:dyDescent="0.25">
      <c r="A8159">
        <v>6.7</v>
      </c>
      <c r="B8159">
        <v>10.7</v>
      </c>
      <c r="C8159">
        <v>15.6</v>
      </c>
      <c r="D8159">
        <v>2.36</v>
      </c>
      <c r="E8159">
        <v>3.5</v>
      </c>
      <c r="M8159"/>
      <c r="Q8159"/>
      <c r="U8159"/>
      <c r="Y8159"/>
    </row>
    <row r="8160" spans="1:25" x14ac:dyDescent="0.25">
      <c r="A8160">
        <v>8.3000000000000007</v>
      </c>
      <c r="B8160">
        <v>2.7</v>
      </c>
      <c r="C8160">
        <v>16.7</v>
      </c>
      <c r="D8160">
        <v>2.36</v>
      </c>
      <c r="E8160">
        <v>2.25</v>
      </c>
      <c r="M8160"/>
      <c r="Q8160"/>
      <c r="U8160"/>
      <c r="Y8160"/>
    </row>
    <row r="8161" spans="1:25" x14ac:dyDescent="0.25">
      <c r="A8161">
        <v>5.7</v>
      </c>
      <c r="B8161">
        <v>6.1</v>
      </c>
      <c r="C8161">
        <v>20.6</v>
      </c>
      <c r="D8161">
        <v>2.36</v>
      </c>
      <c r="E8161">
        <v>4.5</v>
      </c>
      <c r="M8161"/>
      <c r="Q8161"/>
      <c r="U8161"/>
      <c r="Y8161"/>
    </row>
    <row r="8162" spans="1:25" x14ac:dyDescent="0.25">
      <c r="A8162">
        <v>5.5</v>
      </c>
      <c r="B8162">
        <v>1.2</v>
      </c>
      <c r="C8162">
        <v>25.8</v>
      </c>
      <c r="D8162">
        <v>2.36</v>
      </c>
      <c r="E8162">
        <v>3.25</v>
      </c>
      <c r="M8162"/>
      <c r="Q8162"/>
      <c r="U8162"/>
      <c r="Y8162"/>
    </row>
    <row r="8163" spans="1:25" x14ac:dyDescent="0.25">
      <c r="A8163">
        <v>6.8</v>
      </c>
      <c r="B8163">
        <v>5.0999999999999996</v>
      </c>
      <c r="C8163">
        <v>29</v>
      </c>
      <c r="D8163">
        <v>2.36</v>
      </c>
      <c r="E8163">
        <v>4</v>
      </c>
      <c r="M8163"/>
      <c r="Q8163"/>
      <c r="U8163"/>
      <c r="Y8163"/>
    </row>
    <row r="8164" spans="1:25" x14ac:dyDescent="0.25">
      <c r="A8164">
        <v>7.6</v>
      </c>
      <c r="B8164">
        <v>15.2</v>
      </c>
      <c r="C8164">
        <v>37.700000000000003</v>
      </c>
      <c r="D8164">
        <v>2.36</v>
      </c>
      <c r="E8164">
        <v>5</v>
      </c>
      <c r="M8164"/>
      <c r="Q8164"/>
      <c r="U8164"/>
      <c r="Y8164"/>
    </row>
    <row r="8165" spans="1:25" x14ac:dyDescent="0.25">
      <c r="A8165">
        <v>6.7</v>
      </c>
      <c r="B8165">
        <v>3.7</v>
      </c>
      <c r="C8165">
        <v>40</v>
      </c>
      <c r="D8165">
        <v>2.36</v>
      </c>
      <c r="E8165">
        <v>3.25</v>
      </c>
      <c r="M8165"/>
      <c r="Q8165"/>
      <c r="U8165"/>
      <c r="Y8165"/>
    </row>
    <row r="8166" spans="1:25" x14ac:dyDescent="0.25">
      <c r="A8166">
        <v>2.8</v>
      </c>
      <c r="B8166">
        <v>3</v>
      </c>
      <c r="C8166">
        <v>44.9</v>
      </c>
      <c r="D8166">
        <v>2.36</v>
      </c>
      <c r="E8166">
        <v>4</v>
      </c>
      <c r="M8166"/>
      <c r="Q8166"/>
      <c r="U8166"/>
      <c r="Y8166"/>
    </row>
    <row r="8167" spans="1:25" x14ac:dyDescent="0.25">
      <c r="A8167">
        <v>6.6</v>
      </c>
      <c r="B8167">
        <v>6.4</v>
      </c>
      <c r="C8167">
        <v>81</v>
      </c>
      <c r="D8167">
        <v>2.36</v>
      </c>
      <c r="E8167">
        <v>4.75</v>
      </c>
      <c r="M8167"/>
      <c r="Q8167"/>
      <c r="U8167"/>
      <c r="Y8167"/>
    </row>
    <row r="8168" spans="1:25" x14ac:dyDescent="0.25">
      <c r="A8168">
        <v>6.2</v>
      </c>
      <c r="B8168">
        <v>1</v>
      </c>
      <c r="C8168">
        <v>5.0999999999999996</v>
      </c>
      <c r="D8168">
        <v>2.37</v>
      </c>
      <c r="E8168">
        <v>2.75</v>
      </c>
      <c r="M8168"/>
      <c r="Q8168"/>
      <c r="U8168"/>
      <c r="Y8168"/>
    </row>
    <row r="8169" spans="1:25" x14ac:dyDescent="0.25">
      <c r="A8169">
        <v>4.5999999999999996</v>
      </c>
      <c r="B8169">
        <v>6.1</v>
      </c>
      <c r="C8169">
        <v>5.9</v>
      </c>
      <c r="D8169">
        <v>2.37</v>
      </c>
      <c r="E8169">
        <v>4</v>
      </c>
      <c r="M8169"/>
      <c r="Q8169"/>
      <c r="U8169"/>
      <c r="Y8169"/>
    </row>
    <row r="8170" spans="1:25" x14ac:dyDescent="0.25">
      <c r="A8170">
        <v>3.9</v>
      </c>
      <c r="B8170">
        <v>4.0999999999999996</v>
      </c>
      <c r="C8170">
        <v>15.9</v>
      </c>
      <c r="D8170">
        <v>2.37</v>
      </c>
      <c r="E8170">
        <v>4</v>
      </c>
      <c r="M8170"/>
      <c r="Q8170"/>
      <c r="U8170"/>
      <c r="Y8170"/>
    </row>
    <row r="8171" spans="1:25" x14ac:dyDescent="0.25">
      <c r="A8171">
        <v>7.4</v>
      </c>
      <c r="B8171">
        <v>10.3</v>
      </c>
      <c r="C8171">
        <v>16.3</v>
      </c>
      <c r="D8171">
        <v>2.37</v>
      </c>
      <c r="E8171">
        <v>3.5</v>
      </c>
      <c r="M8171"/>
      <c r="Q8171"/>
      <c r="U8171"/>
      <c r="Y8171"/>
    </row>
    <row r="8172" spans="1:25" x14ac:dyDescent="0.25">
      <c r="A8172">
        <v>6</v>
      </c>
      <c r="B8172">
        <v>9</v>
      </c>
      <c r="C8172">
        <v>19.7</v>
      </c>
      <c r="D8172">
        <v>2.37</v>
      </c>
      <c r="E8172">
        <v>4</v>
      </c>
      <c r="M8172"/>
      <c r="Q8172"/>
      <c r="U8172"/>
      <c r="Y8172"/>
    </row>
    <row r="8173" spans="1:25" x14ac:dyDescent="0.25">
      <c r="A8173">
        <v>5.8</v>
      </c>
      <c r="B8173">
        <v>12.3</v>
      </c>
      <c r="C8173">
        <v>21.2</v>
      </c>
      <c r="D8173">
        <v>2.37</v>
      </c>
      <c r="E8173">
        <v>4.5</v>
      </c>
      <c r="M8173"/>
      <c r="Q8173"/>
      <c r="U8173"/>
      <c r="Y8173"/>
    </row>
    <row r="8174" spans="1:25" x14ac:dyDescent="0.25">
      <c r="A8174">
        <v>5.4</v>
      </c>
      <c r="B8174">
        <v>1</v>
      </c>
      <c r="C8174">
        <v>24.2</v>
      </c>
      <c r="D8174">
        <v>2.37</v>
      </c>
      <c r="E8174">
        <v>3.25</v>
      </c>
      <c r="M8174"/>
      <c r="Q8174"/>
      <c r="U8174"/>
      <c r="Y8174"/>
    </row>
    <row r="8175" spans="1:25" x14ac:dyDescent="0.25">
      <c r="A8175">
        <v>5.9</v>
      </c>
      <c r="B8175">
        <v>2.4</v>
      </c>
      <c r="C8175">
        <v>24.2</v>
      </c>
      <c r="D8175">
        <v>2.37</v>
      </c>
      <c r="E8175">
        <v>3.25</v>
      </c>
      <c r="M8175"/>
      <c r="Q8175"/>
      <c r="U8175"/>
      <c r="Y8175"/>
    </row>
    <row r="8176" spans="1:25" x14ac:dyDescent="0.25">
      <c r="A8176">
        <v>4.0999999999999996</v>
      </c>
      <c r="B8176">
        <v>2.4</v>
      </c>
      <c r="C8176">
        <v>31.7</v>
      </c>
      <c r="D8176">
        <v>2.37</v>
      </c>
      <c r="E8176">
        <v>4</v>
      </c>
      <c r="M8176"/>
      <c r="Q8176"/>
      <c r="U8176"/>
      <c r="Y8176"/>
    </row>
    <row r="8177" spans="1:25" x14ac:dyDescent="0.25">
      <c r="A8177">
        <v>5.6</v>
      </c>
      <c r="B8177">
        <v>2</v>
      </c>
      <c r="C8177">
        <v>40.5</v>
      </c>
      <c r="D8177">
        <v>2.37</v>
      </c>
      <c r="E8177">
        <v>3.25</v>
      </c>
      <c r="M8177"/>
      <c r="Q8177"/>
      <c r="U8177"/>
      <c r="Y8177"/>
    </row>
    <row r="8178" spans="1:25" x14ac:dyDescent="0.25">
      <c r="A8178">
        <v>7.4</v>
      </c>
      <c r="B8178">
        <v>1.4</v>
      </c>
      <c r="C8178">
        <v>57.8</v>
      </c>
      <c r="D8178">
        <v>2.37</v>
      </c>
      <c r="E8178">
        <v>3.5</v>
      </c>
      <c r="M8178"/>
      <c r="Q8178"/>
      <c r="U8178"/>
      <c r="Y8178"/>
    </row>
    <row r="8179" spans="1:25" x14ac:dyDescent="0.25">
      <c r="A8179">
        <v>6.4</v>
      </c>
      <c r="B8179">
        <v>6.8</v>
      </c>
      <c r="C8179">
        <v>83.8</v>
      </c>
      <c r="D8179">
        <v>2.37</v>
      </c>
      <c r="E8179">
        <v>5.25</v>
      </c>
      <c r="M8179"/>
      <c r="Q8179"/>
      <c r="U8179"/>
      <c r="Y8179"/>
    </row>
    <row r="8180" spans="1:25" x14ac:dyDescent="0.25">
      <c r="A8180">
        <v>3.9</v>
      </c>
      <c r="B8180">
        <v>2.4</v>
      </c>
      <c r="C8180">
        <v>204</v>
      </c>
      <c r="D8180">
        <v>2.37</v>
      </c>
      <c r="E8180">
        <v>5.75</v>
      </c>
      <c r="M8180"/>
      <c r="Q8180"/>
      <c r="U8180"/>
      <c r="Y8180"/>
    </row>
    <row r="8181" spans="1:25" x14ac:dyDescent="0.25">
      <c r="A8181">
        <v>3.3</v>
      </c>
      <c r="B8181">
        <v>2.1</v>
      </c>
      <c r="C8181">
        <v>642</v>
      </c>
      <c r="D8181">
        <v>2.37</v>
      </c>
      <c r="E8181">
        <v>5.75</v>
      </c>
      <c r="M8181"/>
      <c r="Q8181"/>
      <c r="U8181"/>
      <c r="Y8181"/>
    </row>
    <row r="8182" spans="1:25" x14ac:dyDescent="0.25">
      <c r="A8182">
        <v>11.9</v>
      </c>
      <c r="B8182">
        <v>4.3</v>
      </c>
      <c r="C8182">
        <v>6.2</v>
      </c>
      <c r="D8182">
        <v>2.38</v>
      </c>
      <c r="E8182">
        <v>2.75</v>
      </c>
      <c r="M8182"/>
      <c r="Q8182"/>
      <c r="U8182"/>
      <c r="Y8182"/>
    </row>
    <row r="8183" spans="1:25" x14ac:dyDescent="0.25">
      <c r="A8183">
        <v>6.9</v>
      </c>
      <c r="B8183">
        <v>7.8</v>
      </c>
      <c r="C8183">
        <v>10.199999999999999</v>
      </c>
      <c r="D8183">
        <v>2.38</v>
      </c>
      <c r="E8183">
        <v>3.5</v>
      </c>
      <c r="M8183"/>
      <c r="Q8183"/>
      <c r="U8183"/>
      <c r="Y8183"/>
    </row>
    <row r="8184" spans="1:25" x14ac:dyDescent="0.25">
      <c r="A8184">
        <v>7.7</v>
      </c>
      <c r="B8184">
        <v>5.3</v>
      </c>
      <c r="C8184">
        <v>11.9</v>
      </c>
      <c r="D8184">
        <v>2.38</v>
      </c>
      <c r="E8184">
        <v>3.5</v>
      </c>
      <c r="M8184"/>
      <c r="Q8184"/>
      <c r="U8184"/>
      <c r="Y8184"/>
    </row>
    <row r="8185" spans="1:25" x14ac:dyDescent="0.25">
      <c r="A8185">
        <v>8.1</v>
      </c>
      <c r="B8185">
        <v>5.8</v>
      </c>
      <c r="C8185">
        <v>14.5</v>
      </c>
      <c r="D8185">
        <v>2.38</v>
      </c>
      <c r="E8185">
        <v>3.5</v>
      </c>
      <c r="M8185"/>
      <c r="Q8185"/>
      <c r="U8185"/>
      <c r="Y8185"/>
    </row>
    <row r="8186" spans="1:25" x14ac:dyDescent="0.25">
      <c r="A8186">
        <v>3.2</v>
      </c>
      <c r="B8186">
        <v>1.9</v>
      </c>
      <c r="C8186">
        <v>15.3</v>
      </c>
      <c r="D8186">
        <v>2.38</v>
      </c>
      <c r="E8186">
        <v>3.5</v>
      </c>
      <c r="M8186"/>
      <c r="Q8186"/>
      <c r="U8186"/>
      <c r="Y8186"/>
    </row>
    <row r="8187" spans="1:25" x14ac:dyDescent="0.25">
      <c r="A8187">
        <v>5.0999999999999996</v>
      </c>
      <c r="B8187">
        <v>5.9</v>
      </c>
      <c r="C8187">
        <v>15.6</v>
      </c>
      <c r="D8187">
        <v>2.38</v>
      </c>
      <c r="E8187">
        <v>4</v>
      </c>
      <c r="M8187"/>
      <c r="Q8187"/>
      <c r="U8187"/>
      <c r="Y8187"/>
    </row>
    <row r="8188" spans="1:25" x14ac:dyDescent="0.25">
      <c r="A8188">
        <v>6.1</v>
      </c>
      <c r="B8188">
        <v>3.2</v>
      </c>
      <c r="C8188">
        <v>17.100000000000001</v>
      </c>
      <c r="D8188">
        <v>2.38</v>
      </c>
      <c r="E8188">
        <v>3.25</v>
      </c>
      <c r="M8188"/>
      <c r="Q8188"/>
      <c r="U8188"/>
      <c r="Y8188"/>
    </row>
    <row r="8189" spans="1:25" x14ac:dyDescent="0.25">
      <c r="A8189">
        <v>2.8</v>
      </c>
      <c r="B8189">
        <v>4.2</v>
      </c>
      <c r="C8189">
        <v>18.100000000000001</v>
      </c>
      <c r="D8189">
        <v>2.38</v>
      </c>
      <c r="E8189">
        <v>4</v>
      </c>
      <c r="M8189"/>
      <c r="Q8189"/>
      <c r="U8189"/>
      <c r="Y8189"/>
    </row>
    <row r="8190" spans="1:25" x14ac:dyDescent="0.25">
      <c r="A8190">
        <v>8.3000000000000007</v>
      </c>
      <c r="B8190">
        <v>2.2999999999999998</v>
      </c>
      <c r="C8190">
        <v>27.3</v>
      </c>
      <c r="D8190">
        <v>2.38</v>
      </c>
      <c r="E8190">
        <v>2.75</v>
      </c>
      <c r="M8190"/>
      <c r="Q8190"/>
      <c r="U8190"/>
      <c r="Y8190"/>
    </row>
    <row r="8191" spans="1:25" x14ac:dyDescent="0.25">
      <c r="A8191">
        <v>4.9000000000000004</v>
      </c>
      <c r="B8191">
        <v>5</v>
      </c>
      <c r="C8191">
        <v>38.299999999999997</v>
      </c>
      <c r="D8191">
        <v>2.38</v>
      </c>
      <c r="E8191">
        <v>4.5</v>
      </c>
      <c r="M8191"/>
      <c r="Q8191"/>
      <c r="U8191"/>
      <c r="Y8191"/>
    </row>
    <row r="8192" spans="1:25" x14ac:dyDescent="0.25">
      <c r="A8192">
        <v>5.9</v>
      </c>
      <c r="B8192">
        <v>8.4</v>
      </c>
      <c r="C8192">
        <v>39</v>
      </c>
      <c r="D8192">
        <v>2.38</v>
      </c>
      <c r="E8192">
        <v>4.5</v>
      </c>
      <c r="M8192"/>
      <c r="Q8192"/>
      <c r="U8192"/>
      <c r="Y8192"/>
    </row>
    <row r="8193" spans="1:25" x14ac:dyDescent="0.25">
      <c r="A8193">
        <v>2.7</v>
      </c>
      <c r="B8193">
        <v>1.2</v>
      </c>
      <c r="C8193">
        <v>51.7</v>
      </c>
      <c r="D8193">
        <v>2.38</v>
      </c>
      <c r="E8193">
        <v>4.75</v>
      </c>
      <c r="M8193"/>
      <c r="Q8193"/>
      <c r="U8193"/>
      <c r="Y8193"/>
    </row>
    <row r="8194" spans="1:25" x14ac:dyDescent="0.25">
      <c r="A8194">
        <v>7.9</v>
      </c>
      <c r="B8194">
        <v>32.1</v>
      </c>
      <c r="C8194">
        <v>52.3</v>
      </c>
      <c r="D8194">
        <v>2.38</v>
      </c>
      <c r="E8194">
        <v>5.75</v>
      </c>
      <c r="M8194"/>
      <c r="Q8194"/>
      <c r="U8194"/>
      <c r="Y8194"/>
    </row>
    <row r="8195" spans="1:25" x14ac:dyDescent="0.25">
      <c r="A8195">
        <v>17.7</v>
      </c>
      <c r="B8195">
        <v>8.8000000000000007</v>
      </c>
      <c r="C8195">
        <v>56.4</v>
      </c>
      <c r="D8195">
        <v>2.38</v>
      </c>
      <c r="E8195">
        <v>4.75</v>
      </c>
      <c r="M8195"/>
      <c r="Q8195"/>
      <c r="U8195"/>
      <c r="Y8195"/>
    </row>
    <row r="8196" spans="1:25" x14ac:dyDescent="0.25">
      <c r="A8196">
        <v>5</v>
      </c>
      <c r="B8196">
        <v>2.8</v>
      </c>
      <c r="C8196">
        <v>65</v>
      </c>
      <c r="D8196">
        <v>2.38</v>
      </c>
      <c r="E8196">
        <v>4</v>
      </c>
      <c r="M8196"/>
      <c r="Q8196"/>
      <c r="U8196"/>
      <c r="Y8196"/>
    </row>
    <row r="8197" spans="1:25" x14ac:dyDescent="0.25">
      <c r="A8197">
        <v>3</v>
      </c>
      <c r="B8197">
        <v>1.3</v>
      </c>
      <c r="C8197">
        <v>66.2</v>
      </c>
      <c r="D8197">
        <v>2.38</v>
      </c>
      <c r="E8197">
        <v>4.75</v>
      </c>
      <c r="M8197"/>
      <c r="Q8197"/>
      <c r="U8197"/>
      <c r="Y8197"/>
    </row>
    <row r="8198" spans="1:25" x14ac:dyDescent="0.25">
      <c r="A8198">
        <v>4.8</v>
      </c>
      <c r="B8198">
        <v>3</v>
      </c>
      <c r="C8198">
        <v>1100</v>
      </c>
      <c r="D8198">
        <v>2.38</v>
      </c>
      <c r="E8198">
        <v>5</v>
      </c>
      <c r="M8198"/>
      <c r="Q8198"/>
      <c r="U8198"/>
      <c r="Y8198"/>
    </row>
    <row r="8199" spans="1:25" x14ac:dyDescent="0.25">
      <c r="A8199">
        <v>7.6</v>
      </c>
      <c r="B8199">
        <v>6</v>
      </c>
      <c r="C8199">
        <v>14.6</v>
      </c>
      <c r="D8199">
        <v>2.39</v>
      </c>
      <c r="E8199">
        <v>3.5</v>
      </c>
      <c r="M8199"/>
      <c r="Q8199"/>
      <c r="U8199"/>
      <c r="Y8199"/>
    </row>
    <row r="8200" spans="1:25" x14ac:dyDescent="0.25">
      <c r="A8200">
        <v>2.6</v>
      </c>
      <c r="B8200">
        <v>2.2999999999999998</v>
      </c>
      <c r="C8200">
        <v>41</v>
      </c>
      <c r="D8200">
        <v>2.39</v>
      </c>
      <c r="E8200">
        <v>4</v>
      </c>
      <c r="M8200"/>
      <c r="Q8200"/>
      <c r="U8200"/>
      <c r="Y8200"/>
    </row>
    <row r="8201" spans="1:25" x14ac:dyDescent="0.25">
      <c r="A8201">
        <v>4.2</v>
      </c>
      <c r="B8201">
        <v>3.4</v>
      </c>
      <c r="C8201">
        <v>43.8</v>
      </c>
      <c r="D8201">
        <v>2.39</v>
      </c>
      <c r="E8201">
        <v>4.5</v>
      </c>
      <c r="M8201"/>
      <c r="Q8201"/>
      <c r="U8201"/>
      <c r="Y8201"/>
    </row>
    <row r="8202" spans="1:25" x14ac:dyDescent="0.25">
      <c r="A8202">
        <v>7.3</v>
      </c>
      <c r="B8202">
        <v>2.2999999999999998</v>
      </c>
      <c r="C8202">
        <v>59.5</v>
      </c>
      <c r="D8202">
        <v>2.39</v>
      </c>
      <c r="E8202">
        <v>3.5</v>
      </c>
      <c r="M8202"/>
      <c r="Q8202"/>
      <c r="U8202"/>
      <c r="Y8202"/>
    </row>
    <row r="8203" spans="1:25" x14ac:dyDescent="0.25">
      <c r="A8203">
        <v>8.1</v>
      </c>
      <c r="B8203">
        <v>10.7</v>
      </c>
      <c r="C8203">
        <v>14.9</v>
      </c>
      <c r="D8203">
        <v>2.4</v>
      </c>
      <c r="E8203">
        <v>3.5</v>
      </c>
      <c r="M8203"/>
      <c r="Q8203"/>
      <c r="U8203"/>
      <c r="Y8203"/>
    </row>
    <row r="8204" spans="1:25" x14ac:dyDescent="0.25">
      <c r="A8204">
        <v>2.6</v>
      </c>
      <c r="B8204">
        <v>4.2</v>
      </c>
      <c r="C8204">
        <v>17.5</v>
      </c>
      <c r="D8204">
        <v>2.4</v>
      </c>
      <c r="E8204">
        <v>4</v>
      </c>
      <c r="M8204"/>
      <c r="Q8204"/>
      <c r="U8204"/>
      <c r="Y8204"/>
    </row>
    <row r="8205" spans="1:25" x14ac:dyDescent="0.25">
      <c r="A8205">
        <v>6</v>
      </c>
      <c r="B8205">
        <v>5.4</v>
      </c>
      <c r="C8205">
        <v>18.399999999999999</v>
      </c>
      <c r="D8205">
        <v>2.4</v>
      </c>
      <c r="E8205">
        <v>4</v>
      </c>
      <c r="M8205"/>
      <c r="Q8205"/>
      <c r="U8205"/>
      <c r="Y8205"/>
    </row>
    <row r="8206" spans="1:25" x14ac:dyDescent="0.25">
      <c r="A8206">
        <v>4.7</v>
      </c>
      <c r="B8206">
        <v>14.8</v>
      </c>
      <c r="C8206">
        <v>28.9</v>
      </c>
      <c r="D8206">
        <v>2.4</v>
      </c>
      <c r="E8206">
        <v>4.5</v>
      </c>
      <c r="M8206"/>
      <c r="Q8206"/>
      <c r="U8206"/>
      <c r="Y8206"/>
    </row>
    <row r="8207" spans="1:25" x14ac:dyDescent="0.25">
      <c r="A8207">
        <v>6.5</v>
      </c>
      <c r="B8207">
        <v>4.9000000000000004</v>
      </c>
      <c r="C8207">
        <v>32.200000000000003</v>
      </c>
      <c r="D8207">
        <v>2.4</v>
      </c>
      <c r="E8207">
        <v>3.25</v>
      </c>
      <c r="M8207"/>
      <c r="Q8207"/>
      <c r="U8207"/>
      <c r="Y8207"/>
    </row>
    <row r="8208" spans="1:25" x14ac:dyDescent="0.25">
      <c r="A8208">
        <v>5.5</v>
      </c>
      <c r="B8208">
        <v>3.5</v>
      </c>
      <c r="C8208">
        <v>62.6</v>
      </c>
      <c r="D8208">
        <v>2.4</v>
      </c>
      <c r="E8208">
        <v>4.5</v>
      </c>
      <c r="M8208"/>
      <c r="Q8208"/>
      <c r="U8208"/>
      <c r="Y8208"/>
    </row>
    <row r="8209" spans="1:25" x14ac:dyDescent="0.25">
      <c r="A8209">
        <v>7.3</v>
      </c>
      <c r="B8209">
        <v>4.9000000000000004</v>
      </c>
      <c r="C8209">
        <v>69.7</v>
      </c>
      <c r="D8209">
        <v>2.4</v>
      </c>
      <c r="E8209">
        <v>4</v>
      </c>
      <c r="M8209"/>
      <c r="Q8209"/>
      <c r="U8209"/>
      <c r="Y8209"/>
    </row>
    <row r="8210" spans="1:25" x14ac:dyDescent="0.25">
      <c r="A8210">
        <v>5.4</v>
      </c>
      <c r="B8210">
        <v>5</v>
      </c>
      <c r="C8210">
        <v>4.4000000000000004</v>
      </c>
      <c r="D8210">
        <v>2.41</v>
      </c>
      <c r="E8210">
        <v>4</v>
      </c>
      <c r="M8210"/>
      <c r="Q8210"/>
      <c r="U8210"/>
      <c r="Y8210"/>
    </row>
    <row r="8211" spans="1:25" x14ac:dyDescent="0.25">
      <c r="A8211">
        <v>7.4</v>
      </c>
      <c r="B8211">
        <v>2</v>
      </c>
      <c r="C8211">
        <v>15.1</v>
      </c>
      <c r="D8211">
        <v>2.41</v>
      </c>
      <c r="E8211">
        <v>2.25</v>
      </c>
      <c r="M8211"/>
      <c r="Q8211"/>
      <c r="U8211"/>
      <c r="Y8211"/>
    </row>
    <row r="8212" spans="1:25" x14ac:dyDescent="0.25">
      <c r="A8212">
        <v>7.8</v>
      </c>
      <c r="B8212">
        <v>10.4</v>
      </c>
      <c r="C8212">
        <v>16.7</v>
      </c>
      <c r="D8212">
        <v>2.41</v>
      </c>
      <c r="E8212">
        <v>3.5</v>
      </c>
      <c r="M8212"/>
      <c r="Q8212"/>
      <c r="U8212"/>
      <c r="Y8212"/>
    </row>
    <row r="8213" spans="1:25" x14ac:dyDescent="0.25">
      <c r="A8213">
        <v>1.4</v>
      </c>
      <c r="B8213">
        <v>4.5</v>
      </c>
      <c r="C8213">
        <v>16.899999999999999</v>
      </c>
      <c r="D8213">
        <v>2.41</v>
      </c>
      <c r="E8213">
        <v>5</v>
      </c>
      <c r="M8213"/>
      <c r="Q8213"/>
      <c r="U8213"/>
      <c r="Y8213"/>
    </row>
    <row r="8214" spans="1:25" x14ac:dyDescent="0.25">
      <c r="A8214">
        <v>3.7</v>
      </c>
      <c r="B8214">
        <v>1.7</v>
      </c>
      <c r="C8214">
        <v>99.7</v>
      </c>
      <c r="D8214">
        <v>2.41</v>
      </c>
      <c r="E8214">
        <v>4.75</v>
      </c>
      <c r="M8214"/>
      <c r="Q8214"/>
      <c r="U8214"/>
      <c r="Y8214"/>
    </row>
    <row r="8215" spans="1:25" x14ac:dyDescent="0.25">
      <c r="A8215">
        <v>6.5</v>
      </c>
      <c r="B8215">
        <v>6</v>
      </c>
      <c r="C8215">
        <v>7.1</v>
      </c>
      <c r="D8215">
        <v>2.42</v>
      </c>
      <c r="E8215">
        <v>3.5</v>
      </c>
      <c r="M8215"/>
      <c r="Q8215"/>
      <c r="U8215"/>
      <c r="Y8215"/>
    </row>
    <row r="8216" spans="1:25" x14ac:dyDescent="0.25">
      <c r="A8216">
        <v>7.6</v>
      </c>
      <c r="B8216">
        <v>1.9</v>
      </c>
      <c r="C8216">
        <v>19.2</v>
      </c>
      <c r="D8216">
        <v>2.42</v>
      </c>
      <c r="E8216">
        <v>2.25</v>
      </c>
      <c r="M8216"/>
      <c r="Q8216"/>
      <c r="U8216"/>
      <c r="Y8216"/>
    </row>
    <row r="8217" spans="1:25" x14ac:dyDescent="0.25">
      <c r="A8217">
        <v>5.3</v>
      </c>
      <c r="B8217">
        <v>2.7</v>
      </c>
      <c r="C8217">
        <v>19.5</v>
      </c>
      <c r="D8217">
        <v>2.42</v>
      </c>
      <c r="E8217">
        <v>2.75</v>
      </c>
      <c r="M8217"/>
      <c r="Q8217"/>
      <c r="U8217"/>
      <c r="Y8217"/>
    </row>
    <row r="8218" spans="1:25" x14ac:dyDescent="0.25">
      <c r="A8218">
        <v>5</v>
      </c>
      <c r="B8218">
        <v>3.3</v>
      </c>
      <c r="C8218">
        <v>24.1</v>
      </c>
      <c r="D8218">
        <v>2.42</v>
      </c>
      <c r="E8218">
        <v>3.75</v>
      </c>
      <c r="M8218"/>
      <c r="Q8218"/>
      <c r="U8218"/>
      <c r="Y8218"/>
    </row>
    <row r="8219" spans="1:25" x14ac:dyDescent="0.25">
      <c r="A8219">
        <v>1</v>
      </c>
      <c r="B8219">
        <v>7.3</v>
      </c>
      <c r="C8219">
        <v>25.5</v>
      </c>
      <c r="D8219">
        <v>2.42</v>
      </c>
      <c r="E8219">
        <v>6.25</v>
      </c>
      <c r="M8219"/>
      <c r="Q8219"/>
      <c r="U8219"/>
      <c r="Y8219"/>
    </row>
    <row r="8220" spans="1:25" x14ac:dyDescent="0.25">
      <c r="A8220">
        <v>6.8</v>
      </c>
      <c r="B8220">
        <v>6.4</v>
      </c>
      <c r="C8220">
        <v>30.8</v>
      </c>
      <c r="D8220">
        <v>2.42</v>
      </c>
      <c r="E8220">
        <v>4</v>
      </c>
      <c r="M8220"/>
      <c r="Q8220"/>
      <c r="U8220"/>
      <c r="Y8220"/>
    </row>
    <row r="8221" spans="1:25" x14ac:dyDescent="0.25">
      <c r="A8221">
        <v>5.2</v>
      </c>
      <c r="B8221">
        <v>2.6</v>
      </c>
      <c r="C8221">
        <v>49.8</v>
      </c>
      <c r="D8221">
        <v>2.42</v>
      </c>
      <c r="E8221">
        <v>3.25</v>
      </c>
      <c r="M8221"/>
      <c r="Q8221"/>
      <c r="U8221"/>
      <c r="Y8221"/>
    </row>
    <row r="8222" spans="1:25" x14ac:dyDescent="0.25">
      <c r="A8222">
        <v>6.6</v>
      </c>
      <c r="B8222">
        <v>4.5999999999999996</v>
      </c>
      <c r="C8222">
        <v>97.6</v>
      </c>
      <c r="D8222">
        <v>2.42</v>
      </c>
      <c r="E8222">
        <v>4</v>
      </c>
      <c r="M8222"/>
      <c r="Q8222"/>
      <c r="U8222"/>
      <c r="Y8222"/>
    </row>
    <row r="8223" spans="1:25" x14ac:dyDescent="0.25">
      <c r="A8223">
        <v>4.7</v>
      </c>
      <c r="B8223">
        <v>2</v>
      </c>
      <c r="C8223">
        <v>100</v>
      </c>
      <c r="D8223">
        <v>2.42</v>
      </c>
      <c r="E8223">
        <v>4</v>
      </c>
      <c r="M8223"/>
      <c r="Q8223"/>
      <c r="U8223"/>
      <c r="Y8223"/>
    </row>
    <row r="8224" spans="1:25" x14ac:dyDescent="0.25">
      <c r="A8224">
        <v>4.0999999999999996</v>
      </c>
      <c r="B8224">
        <v>15.5</v>
      </c>
      <c r="C8224">
        <v>42900</v>
      </c>
      <c r="D8224">
        <v>2.42</v>
      </c>
      <c r="E8224">
        <v>8</v>
      </c>
      <c r="M8224"/>
      <c r="Q8224"/>
      <c r="U8224"/>
      <c r="Y8224"/>
    </row>
    <row r="8225" spans="1:25" x14ac:dyDescent="0.25">
      <c r="A8225">
        <v>7.8</v>
      </c>
      <c r="B8225">
        <v>6.4</v>
      </c>
      <c r="C8225">
        <v>10.9</v>
      </c>
      <c r="D8225">
        <v>2.4300000000000002</v>
      </c>
      <c r="E8225">
        <v>3.5</v>
      </c>
      <c r="M8225"/>
      <c r="Q8225"/>
      <c r="U8225"/>
      <c r="Y8225"/>
    </row>
    <row r="8226" spans="1:25" x14ac:dyDescent="0.25">
      <c r="A8226">
        <v>2.7</v>
      </c>
      <c r="B8226">
        <v>2.1</v>
      </c>
      <c r="C8226">
        <v>15.7</v>
      </c>
      <c r="D8226">
        <v>2.4300000000000002</v>
      </c>
      <c r="E8226">
        <v>3.5</v>
      </c>
      <c r="M8226"/>
      <c r="Q8226"/>
      <c r="U8226"/>
      <c r="Y8226"/>
    </row>
    <row r="8227" spans="1:25" x14ac:dyDescent="0.25">
      <c r="A8227">
        <v>4.5</v>
      </c>
      <c r="B8227">
        <v>1.4</v>
      </c>
      <c r="C8227">
        <v>22.4</v>
      </c>
      <c r="D8227">
        <v>2.4300000000000002</v>
      </c>
      <c r="E8227">
        <v>4</v>
      </c>
      <c r="M8227"/>
      <c r="Q8227"/>
      <c r="U8227"/>
      <c r="Y8227"/>
    </row>
    <row r="8228" spans="1:25" x14ac:dyDescent="0.25">
      <c r="A8228">
        <v>4.0999999999999996</v>
      </c>
      <c r="B8228">
        <v>1.8</v>
      </c>
      <c r="C8228">
        <v>44.5</v>
      </c>
      <c r="D8228">
        <v>2.4300000000000002</v>
      </c>
      <c r="E8228">
        <v>4</v>
      </c>
      <c r="M8228"/>
      <c r="Q8228"/>
      <c r="U8228"/>
      <c r="Y8228"/>
    </row>
    <row r="8229" spans="1:25" x14ac:dyDescent="0.25">
      <c r="A8229">
        <v>4.8</v>
      </c>
      <c r="B8229">
        <v>8.5</v>
      </c>
      <c r="C8229">
        <v>97.7</v>
      </c>
      <c r="D8229">
        <v>2.4300000000000002</v>
      </c>
      <c r="E8229">
        <v>5.25</v>
      </c>
      <c r="M8229"/>
      <c r="Q8229"/>
      <c r="U8229"/>
      <c r="Y8229"/>
    </row>
    <row r="8230" spans="1:25" x14ac:dyDescent="0.25">
      <c r="A8230">
        <v>4.8</v>
      </c>
      <c r="B8230">
        <v>2.2000000000000002</v>
      </c>
      <c r="C8230">
        <v>320</v>
      </c>
      <c r="D8230">
        <v>2.4300000000000002</v>
      </c>
      <c r="E8230">
        <v>5</v>
      </c>
      <c r="M8230"/>
      <c r="Q8230"/>
      <c r="U8230"/>
      <c r="Y8230"/>
    </row>
    <row r="8231" spans="1:25" x14ac:dyDescent="0.25">
      <c r="A8231">
        <v>5.6</v>
      </c>
      <c r="B8231">
        <v>6.7</v>
      </c>
      <c r="C8231">
        <v>4.8</v>
      </c>
      <c r="D8231">
        <v>2.44</v>
      </c>
      <c r="E8231">
        <v>4</v>
      </c>
      <c r="M8231"/>
      <c r="Q8231"/>
      <c r="U8231"/>
      <c r="Y8231"/>
    </row>
    <row r="8232" spans="1:25" x14ac:dyDescent="0.25">
      <c r="A8232">
        <v>9.9</v>
      </c>
      <c r="B8232">
        <v>1.1000000000000001</v>
      </c>
      <c r="C8232">
        <v>6</v>
      </c>
      <c r="D8232">
        <v>2.44</v>
      </c>
      <c r="E8232">
        <v>2.25</v>
      </c>
      <c r="M8232"/>
      <c r="Q8232"/>
      <c r="U8232"/>
      <c r="Y8232"/>
    </row>
    <row r="8233" spans="1:25" x14ac:dyDescent="0.25">
      <c r="A8233">
        <v>6.4</v>
      </c>
      <c r="B8233">
        <v>4.2</v>
      </c>
      <c r="C8233">
        <v>11.2</v>
      </c>
      <c r="D8233">
        <v>2.44</v>
      </c>
      <c r="E8233">
        <v>3.25</v>
      </c>
      <c r="M8233"/>
      <c r="Q8233"/>
      <c r="U8233"/>
      <c r="Y8233"/>
    </row>
    <row r="8234" spans="1:25" x14ac:dyDescent="0.25">
      <c r="A8234">
        <v>9.3000000000000007</v>
      </c>
      <c r="B8234">
        <v>11.1</v>
      </c>
      <c r="C8234">
        <v>28.4</v>
      </c>
      <c r="D8234">
        <v>2.44</v>
      </c>
      <c r="E8234">
        <v>4</v>
      </c>
      <c r="M8234"/>
      <c r="Q8234"/>
      <c r="U8234"/>
      <c r="Y8234"/>
    </row>
    <row r="8235" spans="1:25" x14ac:dyDescent="0.25">
      <c r="A8235">
        <v>6.1</v>
      </c>
      <c r="B8235">
        <v>2.7</v>
      </c>
      <c r="C8235">
        <v>55.1</v>
      </c>
      <c r="D8235">
        <v>2.44</v>
      </c>
      <c r="E8235">
        <v>4</v>
      </c>
      <c r="M8235"/>
      <c r="Q8235"/>
      <c r="U8235"/>
      <c r="Y8235"/>
    </row>
    <row r="8236" spans="1:25" x14ac:dyDescent="0.25">
      <c r="A8236">
        <v>4.5999999999999996</v>
      </c>
      <c r="B8236">
        <v>1.1000000000000001</v>
      </c>
      <c r="C8236">
        <v>80.2</v>
      </c>
      <c r="D8236">
        <v>2.44</v>
      </c>
      <c r="E8236">
        <v>4</v>
      </c>
      <c r="M8236"/>
      <c r="Q8236"/>
      <c r="U8236"/>
      <c r="Y8236"/>
    </row>
    <row r="8237" spans="1:25" x14ac:dyDescent="0.25">
      <c r="A8237">
        <v>4.8</v>
      </c>
      <c r="B8237">
        <v>2.2999999999999998</v>
      </c>
      <c r="C8237">
        <v>139</v>
      </c>
      <c r="D8237">
        <v>2.44</v>
      </c>
      <c r="E8237">
        <v>5</v>
      </c>
      <c r="M8237"/>
      <c r="Q8237"/>
      <c r="U8237"/>
      <c r="Y8237"/>
    </row>
    <row r="8238" spans="1:25" x14ac:dyDescent="0.25">
      <c r="A8238">
        <v>2.5</v>
      </c>
      <c r="B8238">
        <v>3.7</v>
      </c>
      <c r="C8238">
        <v>3.4</v>
      </c>
      <c r="D8238">
        <v>2.4500000000000002</v>
      </c>
      <c r="E8238">
        <v>4</v>
      </c>
      <c r="M8238"/>
      <c r="Q8238"/>
      <c r="U8238"/>
      <c r="Y8238"/>
    </row>
    <row r="8239" spans="1:25" x14ac:dyDescent="0.25">
      <c r="A8239">
        <v>7.8</v>
      </c>
      <c r="B8239">
        <v>4.4000000000000004</v>
      </c>
      <c r="C8239">
        <v>11.5</v>
      </c>
      <c r="D8239">
        <v>2.4500000000000002</v>
      </c>
      <c r="E8239">
        <v>2.75</v>
      </c>
      <c r="M8239"/>
      <c r="Q8239"/>
      <c r="U8239"/>
      <c r="Y8239"/>
    </row>
    <row r="8240" spans="1:25" x14ac:dyDescent="0.25">
      <c r="A8240">
        <v>1.7</v>
      </c>
      <c r="B8240">
        <v>1.6</v>
      </c>
      <c r="C8240">
        <v>12.2</v>
      </c>
      <c r="D8240">
        <v>2.4500000000000002</v>
      </c>
      <c r="E8240">
        <v>4.5</v>
      </c>
      <c r="M8240"/>
      <c r="Q8240"/>
      <c r="U8240"/>
      <c r="Y8240"/>
    </row>
    <row r="8241" spans="1:25" x14ac:dyDescent="0.25">
      <c r="A8241">
        <v>6.8</v>
      </c>
      <c r="B8241">
        <v>3.8</v>
      </c>
      <c r="C8241">
        <v>12.2</v>
      </c>
      <c r="D8241">
        <v>2.4500000000000002</v>
      </c>
      <c r="E8241">
        <v>2.75</v>
      </c>
      <c r="M8241"/>
      <c r="Q8241"/>
      <c r="U8241"/>
      <c r="Y8241"/>
    </row>
    <row r="8242" spans="1:25" x14ac:dyDescent="0.25">
      <c r="A8242">
        <v>5.4</v>
      </c>
      <c r="B8242">
        <v>4.0999999999999996</v>
      </c>
      <c r="C8242">
        <v>13.2</v>
      </c>
      <c r="D8242">
        <v>2.4500000000000002</v>
      </c>
      <c r="E8242">
        <v>3.25</v>
      </c>
      <c r="M8242"/>
      <c r="Q8242"/>
      <c r="U8242"/>
      <c r="Y8242"/>
    </row>
    <row r="8243" spans="1:25" x14ac:dyDescent="0.25">
      <c r="A8243">
        <v>6.1</v>
      </c>
      <c r="B8243">
        <v>4.9000000000000004</v>
      </c>
      <c r="C8243">
        <v>14</v>
      </c>
      <c r="D8243">
        <v>2.4500000000000002</v>
      </c>
      <c r="E8243">
        <v>3.25</v>
      </c>
      <c r="M8243"/>
      <c r="Q8243"/>
      <c r="U8243"/>
      <c r="Y8243"/>
    </row>
    <row r="8244" spans="1:25" x14ac:dyDescent="0.25">
      <c r="A8244">
        <v>6.8</v>
      </c>
      <c r="B8244">
        <v>3.9</v>
      </c>
      <c r="C8244">
        <v>14.3</v>
      </c>
      <c r="D8244">
        <v>2.4500000000000002</v>
      </c>
      <c r="E8244">
        <v>2.75</v>
      </c>
      <c r="M8244"/>
      <c r="Q8244"/>
      <c r="U8244"/>
      <c r="Y8244"/>
    </row>
    <row r="8245" spans="1:25" x14ac:dyDescent="0.25">
      <c r="A8245">
        <v>6.3</v>
      </c>
      <c r="B8245">
        <v>3.7</v>
      </c>
      <c r="C8245">
        <v>18</v>
      </c>
      <c r="D8245">
        <v>2.4500000000000002</v>
      </c>
      <c r="E8245">
        <v>3.25</v>
      </c>
      <c r="M8245"/>
      <c r="Q8245"/>
      <c r="U8245"/>
      <c r="Y8245"/>
    </row>
    <row r="8246" spans="1:25" x14ac:dyDescent="0.25">
      <c r="A8246">
        <v>0.2</v>
      </c>
      <c r="B8246">
        <v>1.7</v>
      </c>
      <c r="C8246">
        <v>19</v>
      </c>
      <c r="D8246">
        <v>2.4500000000000002</v>
      </c>
      <c r="E8246">
        <v>4.5</v>
      </c>
      <c r="M8246"/>
      <c r="Q8246"/>
      <c r="U8246"/>
      <c r="Y8246"/>
    </row>
    <row r="8247" spans="1:25" x14ac:dyDescent="0.25">
      <c r="A8247">
        <v>2.9</v>
      </c>
      <c r="B8247">
        <v>1.3</v>
      </c>
      <c r="C8247">
        <v>24.7</v>
      </c>
      <c r="D8247">
        <v>2.4500000000000002</v>
      </c>
      <c r="E8247">
        <v>4</v>
      </c>
      <c r="M8247"/>
      <c r="Q8247"/>
      <c r="U8247"/>
      <c r="Y8247"/>
    </row>
    <row r="8248" spans="1:25" x14ac:dyDescent="0.25">
      <c r="A8248">
        <v>1.1000000000000001</v>
      </c>
      <c r="B8248">
        <v>3.3</v>
      </c>
      <c r="C8248">
        <v>28.9</v>
      </c>
      <c r="D8248">
        <v>2.4500000000000002</v>
      </c>
      <c r="E8248">
        <v>5.5</v>
      </c>
      <c r="M8248"/>
      <c r="Q8248"/>
      <c r="U8248"/>
      <c r="Y8248"/>
    </row>
    <row r="8249" spans="1:25" x14ac:dyDescent="0.25">
      <c r="A8249">
        <v>3.9</v>
      </c>
      <c r="B8249">
        <v>1.5</v>
      </c>
      <c r="C8249">
        <v>5.0999999999999996</v>
      </c>
      <c r="D8249">
        <v>2.46</v>
      </c>
      <c r="E8249">
        <v>3.5</v>
      </c>
      <c r="M8249"/>
      <c r="Q8249"/>
      <c r="U8249"/>
      <c r="Y8249"/>
    </row>
    <row r="8250" spans="1:25" x14ac:dyDescent="0.25">
      <c r="A8250">
        <v>5</v>
      </c>
      <c r="B8250">
        <v>2.6</v>
      </c>
      <c r="C8250">
        <v>5.3</v>
      </c>
      <c r="D8250">
        <v>2.46</v>
      </c>
      <c r="E8250">
        <v>2.75</v>
      </c>
      <c r="M8250"/>
      <c r="Q8250"/>
      <c r="U8250"/>
      <c r="Y8250"/>
    </row>
    <row r="8251" spans="1:25" x14ac:dyDescent="0.25">
      <c r="A8251">
        <v>1.2</v>
      </c>
      <c r="B8251">
        <v>2.8</v>
      </c>
      <c r="C8251">
        <v>6.4</v>
      </c>
      <c r="D8251">
        <v>2.46</v>
      </c>
      <c r="E8251">
        <v>4.5</v>
      </c>
      <c r="M8251"/>
      <c r="Q8251"/>
      <c r="U8251"/>
      <c r="Y8251"/>
    </row>
    <row r="8252" spans="1:25" x14ac:dyDescent="0.25">
      <c r="A8252">
        <v>8.8000000000000007</v>
      </c>
      <c r="B8252">
        <v>16.100000000000001</v>
      </c>
      <c r="C8252">
        <v>9.8000000000000007</v>
      </c>
      <c r="D8252">
        <v>2.46</v>
      </c>
      <c r="E8252">
        <v>4.5</v>
      </c>
      <c r="M8252"/>
      <c r="Q8252"/>
      <c r="U8252"/>
      <c r="Y8252"/>
    </row>
    <row r="8253" spans="1:25" x14ac:dyDescent="0.25">
      <c r="A8253">
        <v>6.6</v>
      </c>
      <c r="B8253">
        <v>4.3</v>
      </c>
      <c r="C8253">
        <v>12.2</v>
      </c>
      <c r="D8253">
        <v>2.46</v>
      </c>
      <c r="E8253">
        <v>2.75</v>
      </c>
      <c r="M8253"/>
      <c r="Q8253"/>
      <c r="U8253"/>
      <c r="Y8253"/>
    </row>
    <row r="8254" spans="1:25" x14ac:dyDescent="0.25">
      <c r="A8254">
        <v>6.9</v>
      </c>
      <c r="B8254">
        <v>6</v>
      </c>
      <c r="C8254">
        <v>13.4</v>
      </c>
      <c r="D8254">
        <v>2.46</v>
      </c>
      <c r="E8254">
        <v>3.5</v>
      </c>
      <c r="M8254"/>
      <c r="Q8254"/>
      <c r="U8254"/>
      <c r="Y8254"/>
    </row>
    <row r="8255" spans="1:25" x14ac:dyDescent="0.25">
      <c r="A8255">
        <v>8.6</v>
      </c>
      <c r="B8255">
        <v>8.4</v>
      </c>
      <c r="C8255">
        <v>21.8</v>
      </c>
      <c r="D8255">
        <v>2.46</v>
      </c>
      <c r="E8255">
        <v>4</v>
      </c>
      <c r="M8255"/>
      <c r="Q8255"/>
      <c r="U8255"/>
      <c r="Y8255"/>
    </row>
    <row r="8256" spans="1:25" x14ac:dyDescent="0.25">
      <c r="A8256">
        <v>6.7</v>
      </c>
      <c r="B8256">
        <v>3.8</v>
      </c>
      <c r="C8256">
        <v>26.2</v>
      </c>
      <c r="D8256">
        <v>2.46</v>
      </c>
      <c r="E8256">
        <v>3.25</v>
      </c>
      <c r="M8256"/>
      <c r="Q8256"/>
      <c r="U8256"/>
      <c r="Y8256"/>
    </row>
    <row r="8257" spans="1:25" x14ac:dyDescent="0.25">
      <c r="A8257">
        <v>7</v>
      </c>
      <c r="B8257">
        <v>2</v>
      </c>
      <c r="C8257">
        <v>44.4</v>
      </c>
      <c r="D8257">
        <v>2.46</v>
      </c>
      <c r="E8257">
        <v>2.75</v>
      </c>
      <c r="M8257"/>
      <c r="Q8257"/>
      <c r="U8257"/>
      <c r="Y8257"/>
    </row>
    <row r="8258" spans="1:25" x14ac:dyDescent="0.25">
      <c r="A8258">
        <v>10.3</v>
      </c>
      <c r="B8258">
        <v>9</v>
      </c>
      <c r="C8258">
        <v>55.8</v>
      </c>
      <c r="D8258">
        <v>2.46</v>
      </c>
      <c r="E8258">
        <v>4.75</v>
      </c>
      <c r="M8258"/>
      <c r="Q8258"/>
      <c r="U8258"/>
      <c r="Y8258"/>
    </row>
    <row r="8259" spans="1:25" x14ac:dyDescent="0.25">
      <c r="A8259">
        <v>5.6</v>
      </c>
      <c r="B8259">
        <v>45.4</v>
      </c>
      <c r="C8259">
        <v>180</v>
      </c>
      <c r="D8259">
        <v>2.46</v>
      </c>
      <c r="E8259">
        <v>7.25</v>
      </c>
      <c r="M8259"/>
      <c r="Q8259"/>
      <c r="U8259"/>
      <c r="Y8259"/>
    </row>
    <row r="8260" spans="1:25" x14ac:dyDescent="0.25">
      <c r="A8260">
        <v>6.1</v>
      </c>
      <c r="B8260">
        <v>4</v>
      </c>
      <c r="C8260">
        <v>193</v>
      </c>
      <c r="D8260">
        <v>2.46</v>
      </c>
      <c r="E8260">
        <v>5.5</v>
      </c>
      <c r="M8260"/>
      <c r="Q8260"/>
      <c r="U8260"/>
      <c r="Y8260"/>
    </row>
    <row r="8261" spans="1:25" x14ac:dyDescent="0.25">
      <c r="A8261">
        <v>9.4</v>
      </c>
      <c r="B8261">
        <v>3.4</v>
      </c>
      <c r="C8261">
        <v>8.1999999999999993</v>
      </c>
      <c r="D8261">
        <v>2.4700000000000002</v>
      </c>
      <c r="E8261">
        <v>2.75</v>
      </c>
      <c r="M8261"/>
      <c r="Q8261"/>
      <c r="U8261"/>
      <c r="Y8261"/>
    </row>
    <row r="8262" spans="1:25" x14ac:dyDescent="0.25">
      <c r="A8262">
        <v>7.2</v>
      </c>
      <c r="B8262">
        <v>10</v>
      </c>
      <c r="C8262">
        <v>12.4</v>
      </c>
      <c r="D8262">
        <v>2.4700000000000002</v>
      </c>
      <c r="E8262">
        <v>3.5</v>
      </c>
      <c r="M8262"/>
      <c r="Q8262"/>
      <c r="U8262"/>
      <c r="Y8262"/>
    </row>
    <row r="8263" spans="1:25" x14ac:dyDescent="0.25">
      <c r="A8263">
        <v>3.7</v>
      </c>
      <c r="B8263">
        <v>12.6</v>
      </c>
      <c r="C8263">
        <v>12.8</v>
      </c>
      <c r="D8263">
        <v>2.4700000000000002</v>
      </c>
      <c r="E8263">
        <v>4.75</v>
      </c>
      <c r="M8263"/>
      <c r="Q8263"/>
      <c r="U8263"/>
      <c r="Y8263"/>
    </row>
    <row r="8264" spans="1:25" x14ac:dyDescent="0.25">
      <c r="A8264">
        <v>3.7</v>
      </c>
      <c r="B8264">
        <v>4.2</v>
      </c>
      <c r="C8264">
        <v>22.8</v>
      </c>
      <c r="D8264">
        <v>2.4700000000000002</v>
      </c>
      <c r="E8264">
        <v>4.5</v>
      </c>
      <c r="M8264"/>
      <c r="Q8264"/>
      <c r="U8264"/>
      <c r="Y8264"/>
    </row>
    <row r="8265" spans="1:25" x14ac:dyDescent="0.25">
      <c r="A8265">
        <v>2.2999999999999998</v>
      </c>
      <c r="B8265">
        <v>1.7</v>
      </c>
      <c r="C8265">
        <v>30</v>
      </c>
      <c r="D8265">
        <v>2.4700000000000002</v>
      </c>
      <c r="E8265">
        <v>4</v>
      </c>
      <c r="M8265"/>
      <c r="Q8265"/>
      <c r="U8265"/>
      <c r="Y8265"/>
    </row>
    <row r="8266" spans="1:25" x14ac:dyDescent="0.25">
      <c r="A8266">
        <v>3.3</v>
      </c>
      <c r="B8266">
        <v>1.9</v>
      </c>
      <c r="C8266">
        <v>44.2</v>
      </c>
      <c r="D8266">
        <v>2.4700000000000002</v>
      </c>
      <c r="E8266">
        <v>4</v>
      </c>
      <c r="M8266"/>
      <c r="Q8266"/>
      <c r="U8266"/>
      <c r="Y8266"/>
    </row>
    <row r="8267" spans="1:25" x14ac:dyDescent="0.25">
      <c r="A8267">
        <v>8.8000000000000007</v>
      </c>
      <c r="B8267">
        <v>5.9</v>
      </c>
      <c r="C8267">
        <v>5.2</v>
      </c>
      <c r="D8267">
        <v>2.48</v>
      </c>
      <c r="E8267">
        <v>3.5</v>
      </c>
      <c r="M8267"/>
      <c r="Q8267"/>
      <c r="U8267"/>
      <c r="Y8267"/>
    </row>
    <row r="8268" spans="1:25" x14ac:dyDescent="0.25">
      <c r="A8268">
        <v>6.3</v>
      </c>
      <c r="B8268">
        <v>8.4</v>
      </c>
      <c r="C8268">
        <v>7.1</v>
      </c>
      <c r="D8268">
        <v>2.48</v>
      </c>
      <c r="E8268">
        <v>4</v>
      </c>
      <c r="M8268"/>
      <c r="Q8268"/>
      <c r="U8268"/>
      <c r="Y8268"/>
    </row>
    <row r="8269" spans="1:25" x14ac:dyDescent="0.25">
      <c r="A8269">
        <v>7.7</v>
      </c>
      <c r="B8269">
        <v>19.899999999999999</v>
      </c>
      <c r="C8269">
        <v>9.6999999999999993</v>
      </c>
      <c r="D8269">
        <v>2.48</v>
      </c>
      <c r="E8269">
        <v>4.5</v>
      </c>
      <c r="M8269"/>
      <c r="Q8269"/>
      <c r="U8269"/>
      <c r="Y8269"/>
    </row>
    <row r="8270" spans="1:25" x14ac:dyDescent="0.25">
      <c r="A8270">
        <v>2.5</v>
      </c>
      <c r="B8270">
        <v>1.4</v>
      </c>
      <c r="C8270">
        <v>10.3</v>
      </c>
      <c r="D8270">
        <v>2.48</v>
      </c>
      <c r="E8270">
        <v>3.5</v>
      </c>
      <c r="M8270"/>
      <c r="Q8270"/>
      <c r="U8270"/>
      <c r="Y8270"/>
    </row>
    <row r="8271" spans="1:25" x14ac:dyDescent="0.25">
      <c r="A8271">
        <v>5.3</v>
      </c>
      <c r="B8271">
        <v>8.8000000000000007</v>
      </c>
      <c r="C8271">
        <v>24.4</v>
      </c>
      <c r="D8271">
        <v>2.48</v>
      </c>
      <c r="E8271">
        <v>4.5</v>
      </c>
      <c r="M8271"/>
      <c r="Q8271"/>
      <c r="U8271"/>
      <c r="Y8271"/>
    </row>
    <row r="8272" spans="1:25" x14ac:dyDescent="0.25">
      <c r="A8272">
        <v>4.2</v>
      </c>
      <c r="B8272">
        <v>1.7</v>
      </c>
      <c r="C8272">
        <v>27.5</v>
      </c>
      <c r="D8272">
        <v>2.48</v>
      </c>
      <c r="E8272">
        <v>4</v>
      </c>
      <c r="M8272"/>
      <c r="Q8272"/>
      <c r="U8272"/>
      <c r="Y8272"/>
    </row>
    <row r="8273" spans="1:25" x14ac:dyDescent="0.25">
      <c r="A8273">
        <v>8</v>
      </c>
      <c r="B8273">
        <v>4.9000000000000004</v>
      </c>
      <c r="C8273">
        <v>29.3</v>
      </c>
      <c r="D8273">
        <v>2.48</v>
      </c>
      <c r="E8273">
        <v>3.25</v>
      </c>
      <c r="M8273"/>
      <c r="Q8273"/>
      <c r="U8273"/>
      <c r="Y8273"/>
    </row>
    <row r="8274" spans="1:25" x14ac:dyDescent="0.25">
      <c r="A8274">
        <v>6.1</v>
      </c>
      <c r="B8274">
        <v>2</v>
      </c>
      <c r="C8274">
        <v>47.8</v>
      </c>
      <c r="D8274">
        <v>2.48</v>
      </c>
      <c r="E8274">
        <v>3.25</v>
      </c>
      <c r="M8274"/>
      <c r="Q8274"/>
      <c r="U8274"/>
      <c r="Y8274"/>
    </row>
    <row r="8275" spans="1:25" x14ac:dyDescent="0.25">
      <c r="A8275">
        <v>2.6</v>
      </c>
      <c r="B8275">
        <v>4.5</v>
      </c>
      <c r="C8275">
        <v>18.2</v>
      </c>
      <c r="D8275">
        <v>2.4900000000000002</v>
      </c>
      <c r="E8275">
        <v>4</v>
      </c>
      <c r="M8275"/>
      <c r="Q8275"/>
      <c r="U8275"/>
      <c r="Y8275"/>
    </row>
    <row r="8276" spans="1:25" x14ac:dyDescent="0.25">
      <c r="A8276">
        <v>6</v>
      </c>
      <c r="B8276">
        <v>2.5</v>
      </c>
      <c r="C8276">
        <v>24.4</v>
      </c>
      <c r="D8276">
        <v>2.4900000000000002</v>
      </c>
      <c r="E8276">
        <v>3.25</v>
      </c>
      <c r="M8276"/>
      <c r="Q8276"/>
      <c r="U8276"/>
      <c r="Y8276"/>
    </row>
    <row r="8277" spans="1:25" x14ac:dyDescent="0.25">
      <c r="A8277">
        <v>6.5</v>
      </c>
      <c r="B8277">
        <v>2.2999999999999998</v>
      </c>
      <c r="C8277">
        <v>41.6</v>
      </c>
      <c r="D8277">
        <v>2.4900000000000002</v>
      </c>
      <c r="E8277">
        <v>2.75</v>
      </c>
      <c r="M8277"/>
      <c r="Q8277"/>
      <c r="U8277"/>
      <c r="Y8277"/>
    </row>
    <row r="8278" spans="1:25" x14ac:dyDescent="0.25">
      <c r="A8278">
        <v>2.6</v>
      </c>
      <c r="B8278">
        <v>5.8</v>
      </c>
      <c r="C8278">
        <v>53.1</v>
      </c>
      <c r="D8278">
        <v>2.4900000000000002</v>
      </c>
      <c r="E8278">
        <v>6</v>
      </c>
      <c r="M8278"/>
      <c r="Q8278"/>
      <c r="U8278"/>
      <c r="Y8278"/>
    </row>
    <row r="8279" spans="1:25" x14ac:dyDescent="0.25">
      <c r="A8279">
        <v>6.3</v>
      </c>
      <c r="B8279">
        <v>3.5</v>
      </c>
      <c r="C8279">
        <v>53.8</v>
      </c>
      <c r="D8279">
        <v>2.4900000000000002</v>
      </c>
      <c r="E8279">
        <v>4.5</v>
      </c>
      <c r="M8279"/>
      <c r="Q8279"/>
      <c r="U8279"/>
      <c r="Y8279"/>
    </row>
    <row r="8280" spans="1:25" x14ac:dyDescent="0.25">
      <c r="A8280">
        <v>3.9</v>
      </c>
      <c r="B8280">
        <v>3.5</v>
      </c>
      <c r="C8280">
        <v>76</v>
      </c>
      <c r="D8280">
        <v>2.4900000000000002</v>
      </c>
      <c r="E8280">
        <v>5.25</v>
      </c>
      <c r="M8280"/>
      <c r="Q8280"/>
      <c r="U8280"/>
      <c r="Y8280"/>
    </row>
    <row r="8281" spans="1:25" x14ac:dyDescent="0.25">
      <c r="A8281">
        <v>5.5</v>
      </c>
      <c r="B8281">
        <v>4.3</v>
      </c>
      <c r="C8281">
        <v>101</v>
      </c>
      <c r="D8281">
        <v>2.4900000000000002</v>
      </c>
      <c r="E8281">
        <v>5.5</v>
      </c>
      <c r="M8281"/>
      <c r="Q8281"/>
      <c r="U8281"/>
      <c r="Y8281"/>
    </row>
    <row r="8282" spans="1:25" x14ac:dyDescent="0.25">
      <c r="A8282">
        <v>7.7</v>
      </c>
      <c r="B8282">
        <v>7.3</v>
      </c>
      <c r="C8282">
        <v>15</v>
      </c>
      <c r="D8282">
        <v>2.5</v>
      </c>
      <c r="E8282">
        <v>3.5</v>
      </c>
      <c r="M8282"/>
      <c r="Q8282"/>
      <c r="U8282"/>
      <c r="Y8282"/>
    </row>
    <row r="8283" spans="1:25" x14ac:dyDescent="0.25">
      <c r="A8283">
        <v>2.6</v>
      </c>
      <c r="B8283">
        <v>4.3</v>
      </c>
      <c r="C8283">
        <v>19.3</v>
      </c>
      <c r="D8283">
        <v>2.5</v>
      </c>
      <c r="E8283">
        <v>4</v>
      </c>
      <c r="M8283"/>
      <c r="Q8283"/>
      <c r="U8283"/>
      <c r="Y8283"/>
    </row>
    <row r="8284" spans="1:25" x14ac:dyDescent="0.25">
      <c r="A8284">
        <v>6.4</v>
      </c>
      <c r="B8284">
        <v>1.1000000000000001</v>
      </c>
      <c r="C8284">
        <v>20.5</v>
      </c>
      <c r="D8284">
        <v>2.5</v>
      </c>
      <c r="E8284">
        <v>3.25</v>
      </c>
      <c r="M8284"/>
      <c r="Q8284"/>
      <c r="U8284"/>
      <c r="Y8284"/>
    </row>
    <row r="8285" spans="1:25" x14ac:dyDescent="0.25">
      <c r="A8285">
        <v>5.5</v>
      </c>
      <c r="B8285">
        <v>7.5</v>
      </c>
      <c r="C8285">
        <v>27.6</v>
      </c>
      <c r="D8285">
        <v>2.5</v>
      </c>
      <c r="E8285">
        <v>4.5</v>
      </c>
      <c r="M8285"/>
      <c r="Q8285"/>
      <c r="U8285"/>
      <c r="Y8285"/>
    </row>
    <row r="8286" spans="1:25" x14ac:dyDescent="0.25">
      <c r="A8286">
        <v>1.7</v>
      </c>
      <c r="B8286">
        <v>4.5</v>
      </c>
      <c r="C8286">
        <v>27.9</v>
      </c>
      <c r="D8286">
        <v>2.5</v>
      </c>
      <c r="E8286">
        <v>5.5</v>
      </c>
      <c r="M8286"/>
      <c r="Q8286"/>
      <c r="U8286"/>
      <c r="Y8286"/>
    </row>
    <row r="8287" spans="1:25" x14ac:dyDescent="0.25">
      <c r="A8287">
        <v>10.8</v>
      </c>
      <c r="B8287">
        <v>10.8</v>
      </c>
      <c r="C8287">
        <v>51.7</v>
      </c>
      <c r="D8287">
        <v>2.5</v>
      </c>
      <c r="E8287">
        <v>4.75</v>
      </c>
      <c r="M8287"/>
      <c r="Q8287"/>
      <c r="U8287"/>
      <c r="Y8287"/>
    </row>
    <row r="8288" spans="1:25" x14ac:dyDescent="0.25">
      <c r="A8288">
        <v>3.4</v>
      </c>
      <c r="B8288">
        <v>2</v>
      </c>
      <c r="C8288">
        <v>52.4</v>
      </c>
      <c r="D8288">
        <v>2.5</v>
      </c>
      <c r="E8288">
        <v>4.75</v>
      </c>
      <c r="M8288"/>
      <c r="Q8288"/>
      <c r="U8288"/>
      <c r="Y8288"/>
    </row>
    <row r="8289" spans="1:25" x14ac:dyDescent="0.25">
      <c r="A8289">
        <v>8.1</v>
      </c>
      <c r="B8289">
        <v>5.4</v>
      </c>
      <c r="C8289">
        <v>58.6</v>
      </c>
      <c r="D8289">
        <v>2.5</v>
      </c>
      <c r="E8289">
        <v>4.75</v>
      </c>
      <c r="M8289"/>
      <c r="Q8289"/>
      <c r="U8289"/>
      <c r="Y8289"/>
    </row>
    <row r="8290" spans="1:25" x14ac:dyDescent="0.25">
      <c r="A8290">
        <v>8.1</v>
      </c>
      <c r="B8290">
        <v>6.2</v>
      </c>
      <c r="C8290">
        <v>8.1999999999999993</v>
      </c>
      <c r="D8290">
        <v>2.5099999999999998</v>
      </c>
      <c r="E8290">
        <v>3.5</v>
      </c>
      <c r="M8290"/>
      <c r="Q8290"/>
      <c r="U8290"/>
      <c r="Y8290"/>
    </row>
    <row r="8291" spans="1:25" x14ac:dyDescent="0.25">
      <c r="A8291">
        <v>8.6</v>
      </c>
      <c r="B8291">
        <v>4.2</v>
      </c>
      <c r="C8291">
        <v>19.2</v>
      </c>
      <c r="D8291">
        <v>2.5099999999999998</v>
      </c>
      <c r="E8291">
        <v>2.75</v>
      </c>
      <c r="M8291"/>
      <c r="Q8291"/>
      <c r="U8291"/>
      <c r="Y8291"/>
    </row>
    <row r="8292" spans="1:25" x14ac:dyDescent="0.25">
      <c r="A8292">
        <v>3.9</v>
      </c>
      <c r="B8292">
        <v>1.7</v>
      </c>
      <c r="C8292">
        <v>19.8</v>
      </c>
      <c r="D8292">
        <v>2.5099999999999998</v>
      </c>
      <c r="E8292">
        <v>3.5</v>
      </c>
      <c r="M8292"/>
      <c r="Q8292"/>
      <c r="U8292"/>
      <c r="Y8292"/>
    </row>
    <row r="8293" spans="1:25" x14ac:dyDescent="0.25">
      <c r="A8293">
        <v>10.3</v>
      </c>
      <c r="B8293">
        <v>6.1</v>
      </c>
      <c r="C8293">
        <v>20.5</v>
      </c>
      <c r="D8293">
        <v>2.5099999999999998</v>
      </c>
      <c r="E8293">
        <v>4</v>
      </c>
      <c r="M8293"/>
      <c r="Q8293"/>
      <c r="U8293"/>
      <c r="Y8293"/>
    </row>
    <row r="8294" spans="1:25" x14ac:dyDescent="0.25">
      <c r="A8294">
        <v>1.5</v>
      </c>
      <c r="B8294">
        <v>2.5</v>
      </c>
      <c r="C8294">
        <v>25</v>
      </c>
      <c r="D8294">
        <v>2.5099999999999998</v>
      </c>
      <c r="E8294">
        <v>5</v>
      </c>
      <c r="M8294"/>
      <c r="Q8294"/>
      <c r="U8294"/>
      <c r="Y8294"/>
    </row>
    <row r="8295" spans="1:25" x14ac:dyDescent="0.25">
      <c r="A8295">
        <v>3.3</v>
      </c>
      <c r="B8295">
        <v>337</v>
      </c>
      <c r="C8295">
        <v>26.5</v>
      </c>
      <c r="D8295">
        <v>2.5099999999999998</v>
      </c>
      <c r="E8295">
        <v>6.25</v>
      </c>
      <c r="M8295"/>
      <c r="Q8295"/>
      <c r="U8295"/>
      <c r="Y8295"/>
    </row>
    <row r="8296" spans="1:25" x14ac:dyDescent="0.25">
      <c r="A8296">
        <v>3.3</v>
      </c>
      <c r="B8296">
        <v>3.6</v>
      </c>
      <c r="C8296">
        <v>67.400000000000006</v>
      </c>
      <c r="D8296">
        <v>2.5099999999999998</v>
      </c>
      <c r="E8296">
        <v>5.25</v>
      </c>
      <c r="M8296"/>
      <c r="Q8296"/>
      <c r="U8296"/>
      <c r="Y8296"/>
    </row>
    <row r="8297" spans="1:25" x14ac:dyDescent="0.25">
      <c r="A8297">
        <v>8.5</v>
      </c>
      <c r="B8297">
        <v>10.5</v>
      </c>
      <c r="C8297">
        <v>11.5</v>
      </c>
      <c r="D8297">
        <v>2.52</v>
      </c>
      <c r="E8297">
        <v>3.5</v>
      </c>
      <c r="M8297"/>
      <c r="Q8297"/>
      <c r="U8297"/>
      <c r="Y8297"/>
    </row>
    <row r="8298" spans="1:25" x14ac:dyDescent="0.25">
      <c r="A8298">
        <v>0.1</v>
      </c>
      <c r="B8298">
        <v>4.5</v>
      </c>
      <c r="C8298">
        <v>12.2</v>
      </c>
      <c r="D8298">
        <v>2.52</v>
      </c>
      <c r="E8298">
        <v>5</v>
      </c>
      <c r="M8298"/>
      <c r="Q8298"/>
      <c r="U8298"/>
      <c r="Y8298"/>
    </row>
    <row r="8299" spans="1:25" x14ac:dyDescent="0.25">
      <c r="A8299">
        <v>5.0999999999999996</v>
      </c>
      <c r="B8299">
        <v>3.6</v>
      </c>
      <c r="C8299">
        <v>13.7</v>
      </c>
      <c r="D8299">
        <v>2.52</v>
      </c>
      <c r="E8299">
        <v>3.25</v>
      </c>
      <c r="M8299"/>
      <c r="Q8299"/>
      <c r="U8299"/>
      <c r="Y8299"/>
    </row>
    <row r="8300" spans="1:25" x14ac:dyDescent="0.25">
      <c r="A8300">
        <v>4.7</v>
      </c>
      <c r="B8300">
        <v>5.7</v>
      </c>
      <c r="C8300">
        <v>21.2</v>
      </c>
      <c r="D8300">
        <v>2.52</v>
      </c>
      <c r="E8300">
        <v>4.5</v>
      </c>
      <c r="M8300"/>
      <c r="Q8300"/>
      <c r="U8300"/>
      <c r="Y8300"/>
    </row>
    <row r="8301" spans="1:25" x14ac:dyDescent="0.25">
      <c r="A8301">
        <v>4.4000000000000004</v>
      </c>
      <c r="B8301">
        <v>2.5</v>
      </c>
      <c r="C8301">
        <v>23</v>
      </c>
      <c r="D8301">
        <v>2.52</v>
      </c>
      <c r="E8301">
        <v>4</v>
      </c>
      <c r="M8301"/>
      <c r="Q8301"/>
      <c r="U8301"/>
      <c r="Y8301"/>
    </row>
    <row r="8302" spans="1:25" x14ac:dyDescent="0.25">
      <c r="A8302">
        <v>5.7</v>
      </c>
      <c r="B8302">
        <v>4.4000000000000004</v>
      </c>
      <c r="C8302">
        <v>26.4</v>
      </c>
      <c r="D8302">
        <v>2.52</v>
      </c>
      <c r="E8302">
        <v>3.75</v>
      </c>
      <c r="M8302"/>
      <c r="Q8302"/>
      <c r="U8302"/>
      <c r="Y8302"/>
    </row>
    <row r="8303" spans="1:25" x14ac:dyDescent="0.25">
      <c r="A8303">
        <v>5.8</v>
      </c>
      <c r="B8303">
        <v>1.7</v>
      </c>
      <c r="C8303">
        <v>31.8</v>
      </c>
      <c r="D8303">
        <v>2.52</v>
      </c>
      <c r="E8303">
        <v>3.25</v>
      </c>
      <c r="M8303"/>
      <c r="Q8303"/>
      <c r="U8303"/>
      <c r="Y8303"/>
    </row>
    <row r="8304" spans="1:25" x14ac:dyDescent="0.25">
      <c r="A8304">
        <v>8.9</v>
      </c>
      <c r="B8304">
        <v>13.6</v>
      </c>
      <c r="C8304">
        <v>42.8</v>
      </c>
      <c r="D8304">
        <v>2.52</v>
      </c>
      <c r="E8304">
        <v>4</v>
      </c>
      <c r="M8304"/>
      <c r="Q8304"/>
      <c r="U8304"/>
      <c r="Y8304"/>
    </row>
    <row r="8305" spans="1:25" x14ac:dyDescent="0.25">
      <c r="A8305">
        <v>2.9</v>
      </c>
      <c r="B8305">
        <v>3.7</v>
      </c>
      <c r="C8305">
        <v>5</v>
      </c>
      <c r="D8305">
        <v>2.5299999999999998</v>
      </c>
      <c r="E8305">
        <v>4</v>
      </c>
      <c r="M8305"/>
      <c r="Q8305"/>
      <c r="U8305"/>
      <c r="Y8305"/>
    </row>
    <row r="8306" spans="1:25" x14ac:dyDescent="0.25">
      <c r="A8306">
        <v>6.4</v>
      </c>
      <c r="B8306">
        <v>2.5</v>
      </c>
      <c r="C8306">
        <v>5.6</v>
      </c>
      <c r="D8306">
        <v>2.5299999999999998</v>
      </c>
      <c r="E8306">
        <v>2.75</v>
      </c>
      <c r="M8306"/>
      <c r="Q8306"/>
      <c r="U8306"/>
      <c r="Y8306"/>
    </row>
    <row r="8307" spans="1:25" x14ac:dyDescent="0.25">
      <c r="A8307">
        <v>1.1000000000000001</v>
      </c>
      <c r="B8307">
        <v>4.7</v>
      </c>
      <c r="C8307">
        <v>10.199999999999999</v>
      </c>
      <c r="D8307">
        <v>2.5299999999999998</v>
      </c>
      <c r="E8307">
        <v>5</v>
      </c>
      <c r="M8307"/>
      <c r="Q8307"/>
      <c r="U8307"/>
      <c r="Y8307"/>
    </row>
    <row r="8308" spans="1:25" x14ac:dyDescent="0.25">
      <c r="A8308">
        <v>6.4</v>
      </c>
      <c r="B8308">
        <v>2</v>
      </c>
      <c r="C8308">
        <v>14.2</v>
      </c>
      <c r="D8308">
        <v>2.5299999999999998</v>
      </c>
      <c r="E8308">
        <v>2.75</v>
      </c>
      <c r="M8308"/>
      <c r="Q8308"/>
      <c r="U8308"/>
      <c r="Y8308"/>
    </row>
    <row r="8309" spans="1:25" x14ac:dyDescent="0.25">
      <c r="A8309">
        <v>15.2</v>
      </c>
      <c r="B8309">
        <v>3.5</v>
      </c>
      <c r="C8309">
        <v>22.4</v>
      </c>
      <c r="D8309">
        <v>2.5299999999999998</v>
      </c>
      <c r="E8309">
        <v>3.25</v>
      </c>
      <c r="M8309"/>
      <c r="Q8309"/>
      <c r="U8309"/>
      <c r="Y8309"/>
    </row>
    <row r="8310" spans="1:25" x14ac:dyDescent="0.25">
      <c r="A8310">
        <v>3.8</v>
      </c>
      <c r="B8310">
        <v>3</v>
      </c>
      <c r="C8310">
        <v>27.6</v>
      </c>
      <c r="D8310">
        <v>2.5299999999999998</v>
      </c>
      <c r="E8310">
        <v>4</v>
      </c>
      <c r="M8310"/>
      <c r="Q8310"/>
      <c r="U8310"/>
      <c r="Y8310"/>
    </row>
    <row r="8311" spans="1:25" x14ac:dyDescent="0.25">
      <c r="A8311">
        <v>6.7</v>
      </c>
      <c r="B8311">
        <v>1.5</v>
      </c>
      <c r="C8311">
        <v>37.4</v>
      </c>
      <c r="D8311">
        <v>2.5299999999999998</v>
      </c>
      <c r="E8311">
        <v>2.75</v>
      </c>
      <c r="M8311"/>
      <c r="Q8311"/>
      <c r="U8311"/>
      <c r="Y8311"/>
    </row>
    <row r="8312" spans="1:25" x14ac:dyDescent="0.25">
      <c r="A8312">
        <v>7.8</v>
      </c>
      <c r="B8312">
        <v>1.7</v>
      </c>
      <c r="C8312">
        <v>39.299999999999997</v>
      </c>
      <c r="D8312">
        <v>2.5299999999999998</v>
      </c>
      <c r="E8312">
        <v>2.75</v>
      </c>
      <c r="M8312"/>
      <c r="Q8312"/>
      <c r="U8312"/>
      <c r="Y8312"/>
    </row>
    <row r="8313" spans="1:25" x14ac:dyDescent="0.25">
      <c r="A8313">
        <v>7.5</v>
      </c>
      <c r="B8313">
        <v>1.7</v>
      </c>
      <c r="C8313">
        <v>82.2</v>
      </c>
      <c r="D8313">
        <v>2.5299999999999998</v>
      </c>
      <c r="E8313">
        <v>3.5</v>
      </c>
      <c r="M8313"/>
      <c r="Q8313"/>
      <c r="U8313"/>
      <c r="Y8313"/>
    </row>
    <row r="8314" spans="1:25" x14ac:dyDescent="0.25">
      <c r="A8314">
        <v>6.7</v>
      </c>
      <c r="B8314">
        <v>2.8</v>
      </c>
      <c r="C8314">
        <v>104</v>
      </c>
      <c r="D8314">
        <v>2.5299999999999998</v>
      </c>
      <c r="E8314">
        <v>4.5</v>
      </c>
      <c r="M8314"/>
      <c r="Q8314"/>
      <c r="U8314"/>
      <c r="Y8314"/>
    </row>
    <row r="8315" spans="1:25" x14ac:dyDescent="0.25">
      <c r="A8315">
        <v>4.4000000000000004</v>
      </c>
      <c r="B8315">
        <v>2</v>
      </c>
      <c r="C8315">
        <v>117</v>
      </c>
      <c r="D8315">
        <v>2.5299999999999998</v>
      </c>
      <c r="E8315">
        <v>5.75</v>
      </c>
      <c r="M8315"/>
      <c r="Q8315"/>
      <c r="U8315"/>
      <c r="Y8315"/>
    </row>
    <row r="8316" spans="1:25" x14ac:dyDescent="0.25">
      <c r="A8316">
        <v>4.5</v>
      </c>
      <c r="B8316">
        <v>2.8</v>
      </c>
      <c r="C8316">
        <v>122</v>
      </c>
      <c r="D8316">
        <v>2.5299999999999998</v>
      </c>
      <c r="E8316">
        <v>5.75</v>
      </c>
      <c r="M8316"/>
      <c r="Q8316"/>
      <c r="U8316"/>
      <c r="Y8316"/>
    </row>
    <row r="8317" spans="1:25" x14ac:dyDescent="0.25">
      <c r="A8317">
        <v>5.6</v>
      </c>
      <c r="B8317">
        <v>2.4</v>
      </c>
      <c r="C8317">
        <v>149</v>
      </c>
      <c r="D8317">
        <v>2.5299999999999998</v>
      </c>
      <c r="E8317">
        <v>5</v>
      </c>
      <c r="M8317"/>
      <c r="Q8317"/>
      <c r="U8317"/>
      <c r="Y8317"/>
    </row>
    <row r="8318" spans="1:25" x14ac:dyDescent="0.25">
      <c r="A8318">
        <v>3.7</v>
      </c>
      <c r="B8318">
        <v>4.4000000000000004</v>
      </c>
      <c r="C8318">
        <v>1050</v>
      </c>
      <c r="D8318">
        <v>2.5299999999999998</v>
      </c>
      <c r="E8318">
        <v>6.25</v>
      </c>
      <c r="M8318"/>
      <c r="Q8318"/>
      <c r="U8318"/>
      <c r="Y8318"/>
    </row>
    <row r="8319" spans="1:25" x14ac:dyDescent="0.25">
      <c r="A8319">
        <v>5.4</v>
      </c>
      <c r="B8319">
        <v>1</v>
      </c>
      <c r="C8319">
        <v>6</v>
      </c>
      <c r="D8319">
        <v>2.54</v>
      </c>
      <c r="E8319">
        <v>2.75</v>
      </c>
      <c r="M8319"/>
      <c r="Q8319"/>
      <c r="U8319"/>
      <c r="Y8319"/>
    </row>
    <row r="8320" spans="1:25" x14ac:dyDescent="0.25">
      <c r="A8320">
        <v>2.7</v>
      </c>
      <c r="B8320">
        <v>4.8</v>
      </c>
      <c r="C8320">
        <v>16.100000000000001</v>
      </c>
      <c r="D8320">
        <v>2.54</v>
      </c>
      <c r="E8320">
        <v>4</v>
      </c>
      <c r="M8320"/>
      <c r="Q8320"/>
      <c r="U8320"/>
      <c r="Y8320"/>
    </row>
    <row r="8321" spans="1:25" x14ac:dyDescent="0.25">
      <c r="A8321">
        <v>5.7</v>
      </c>
      <c r="B8321">
        <v>2.9</v>
      </c>
      <c r="C8321">
        <v>26.2</v>
      </c>
      <c r="D8321">
        <v>2.54</v>
      </c>
      <c r="E8321">
        <v>3.25</v>
      </c>
      <c r="M8321"/>
      <c r="Q8321"/>
      <c r="U8321"/>
      <c r="Y8321"/>
    </row>
    <row r="8322" spans="1:25" x14ac:dyDescent="0.25">
      <c r="A8322">
        <v>6.1</v>
      </c>
      <c r="B8322">
        <v>13.2</v>
      </c>
      <c r="C8322">
        <v>19.8</v>
      </c>
      <c r="D8322">
        <v>2.5499999999999998</v>
      </c>
      <c r="E8322">
        <v>4</v>
      </c>
      <c r="M8322"/>
      <c r="Q8322"/>
      <c r="U8322"/>
      <c r="Y8322"/>
    </row>
    <row r="8323" spans="1:25" x14ac:dyDescent="0.25">
      <c r="A8323">
        <v>5.4</v>
      </c>
      <c r="B8323">
        <v>4.4000000000000004</v>
      </c>
      <c r="C8323">
        <v>30.6</v>
      </c>
      <c r="D8323">
        <v>2.5499999999999998</v>
      </c>
      <c r="E8323">
        <v>3.75</v>
      </c>
      <c r="M8323"/>
      <c r="Q8323"/>
      <c r="U8323"/>
      <c r="Y8323"/>
    </row>
    <row r="8324" spans="1:25" x14ac:dyDescent="0.25">
      <c r="A8324">
        <v>6.6</v>
      </c>
      <c r="B8324">
        <v>5.0999999999999996</v>
      </c>
      <c r="C8324">
        <v>32.700000000000003</v>
      </c>
      <c r="D8324">
        <v>2.5499999999999998</v>
      </c>
      <c r="E8324">
        <v>4</v>
      </c>
      <c r="M8324"/>
      <c r="Q8324"/>
      <c r="U8324"/>
      <c r="Y8324"/>
    </row>
    <row r="8325" spans="1:25" x14ac:dyDescent="0.25">
      <c r="A8325">
        <v>4.3</v>
      </c>
      <c r="B8325">
        <v>2.6</v>
      </c>
      <c r="C8325">
        <v>39.200000000000003</v>
      </c>
      <c r="D8325">
        <v>2.5499999999999998</v>
      </c>
      <c r="E8325">
        <v>4</v>
      </c>
      <c r="M8325"/>
      <c r="Q8325"/>
      <c r="U8325"/>
      <c r="Y8325"/>
    </row>
    <row r="8326" spans="1:25" x14ac:dyDescent="0.25">
      <c r="A8326">
        <v>3.3</v>
      </c>
      <c r="B8326">
        <v>2.2000000000000002</v>
      </c>
      <c r="C8326">
        <v>56</v>
      </c>
      <c r="D8326">
        <v>2.5499999999999998</v>
      </c>
      <c r="E8326">
        <v>4.75</v>
      </c>
      <c r="M8326"/>
      <c r="Q8326"/>
      <c r="U8326"/>
      <c r="Y8326"/>
    </row>
    <row r="8327" spans="1:25" x14ac:dyDescent="0.25">
      <c r="A8327">
        <v>6.1</v>
      </c>
      <c r="B8327">
        <v>9.6</v>
      </c>
      <c r="C8327">
        <v>63.2</v>
      </c>
      <c r="D8327">
        <v>2.5499999999999998</v>
      </c>
      <c r="E8327">
        <v>5.25</v>
      </c>
      <c r="M8327"/>
      <c r="Q8327"/>
      <c r="U8327"/>
      <c r="Y8327"/>
    </row>
    <row r="8328" spans="1:25" x14ac:dyDescent="0.25">
      <c r="A8328">
        <v>5</v>
      </c>
      <c r="B8328">
        <v>2.1</v>
      </c>
      <c r="C8328">
        <v>10.1</v>
      </c>
      <c r="D8328">
        <v>2.56</v>
      </c>
      <c r="E8328">
        <v>2.75</v>
      </c>
      <c r="M8328"/>
      <c r="Q8328"/>
      <c r="U8328"/>
      <c r="Y8328"/>
    </row>
    <row r="8329" spans="1:25" x14ac:dyDescent="0.25">
      <c r="A8329">
        <v>2.5</v>
      </c>
      <c r="B8329">
        <v>4.5</v>
      </c>
      <c r="C8329">
        <v>21.3</v>
      </c>
      <c r="D8329">
        <v>2.56</v>
      </c>
      <c r="E8329">
        <v>4.5</v>
      </c>
      <c r="M8329"/>
      <c r="Q8329"/>
      <c r="U8329"/>
      <c r="Y8329"/>
    </row>
    <row r="8330" spans="1:25" x14ac:dyDescent="0.25">
      <c r="A8330">
        <v>2</v>
      </c>
      <c r="B8330">
        <v>5.6</v>
      </c>
      <c r="C8330">
        <v>25</v>
      </c>
      <c r="D8330">
        <v>2.56</v>
      </c>
      <c r="E8330">
        <v>5.25</v>
      </c>
      <c r="M8330"/>
      <c r="Q8330"/>
      <c r="U8330"/>
      <c r="Y8330"/>
    </row>
    <row r="8331" spans="1:25" x14ac:dyDescent="0.25">
      <c r="A8331">
        <v>3.2</v>
      </c>
      <c r="B8331">
        <v>4</v>
      </c>
      <c r="C8331">
        <v>25.8</v>
      </c>
      <c r="D8331">
        <v>2.56</v>
      </c>
      <c r="E8331">
        <v>4.5</v>
      </c>
      <c r="M8331"/>
      <c r="Q8331"/>
      <c r="U8331"/>
      <c r="Y8331"/>
    </row>
    <row r="8332" spans="1:25" x14ac:dyDescent="0.25">
      <c r="A8332">
        <v>4.0999999999999996</v>
      </c>
      <c r="B8332">
        <v>2.1</v>
      </c>
      <c r="C8332">
        <v>28.3</v>
      </c>
      <c r="D8332">
        <v>2.56</v>
      </c>
      <c r="E8332">
        <v>4</v>
      </c>
      <c r="M8332"/>
      <c r="Q8332"/>
      <c r="U8332"/>
      <c r="Y8332"/>
    </row>
    <row r="8333" spans="1:25" x14ac:dyDescent="0.25">
      <c r="A8333">
        <v>5.5</v>
      </c>
      <c r="B8333">
        <v>1.3</v>
      </c>
      <c r="C8333">
        <v>37.5</v>
      </c>
      <c r="D8333">
        <v>2.56</v>
      </c>
      <c r="E8333">
        <v>3.25</v>
      </c>
      <c r="M8333"/>
      <c r="Q8333"/>
      <c r="U8333"/>
      <c r="Y8333"/>
    </row>
    <row r="8334" spans="1:25" x14ac:dyDescent="0.25">
      <c r="A8334">
        <v>3.4</v>
      </c>
      <c r="B8334">
        <v>1.9</v>
      </c>
      <c r="C8334">
        <v>99.6</v>
      </c>
      <c r="D8334">
        <v>2.56</v>
      </c>
      <c r="E8334">
        <v>4.75</v>
      </c>
      <c r="M8334"/>
      <c r="Q8334"/>
      <c r="U8334"/>
      <c r="Y8334"/>
    </row>
    <row r="8335" spans="1:25" x14ac:dyDescent="0.25">
      <c r="A8335">
        <v>5.7</v>
      </c>
      <c r="B8335">
        <v>7.7</v>
      </c>
      <c r="C8335">
        <v>150</v>
      </c>
      <c r="D8335">
        <v>2.56</v>
      </c>
      <c r="E8335">
        <v>6.25</v>
      </c>
      <c r="M8335"/>
      <c r="Q8335"/>
      <c r="U8335"/>
      <c r="Y8335"/>
    </row>
    <row r="8336" spans="1:25" x14ac:dyDescent="0.25">
      <c r="A8336">
        <v>2</v>
      </c>
      <c r="B8336">
        <v>4.4000000000000004</v>
      </c>
      <c r="C8336">
        <v>9.9</v>
      </c>
      <c r="D8336">
        <v>2.57</v>
      </c>
      <c r="E8336">
        <v>4</v>
      </c>
      <c r="M8336"/>
      <c r="Q8336"/>
      <c r="U8336"/>
      <c r="Y8336"/>
    </row>
    <row r="8337" spans="1:25" x14ac:dyDescent="0.25">
      <c r="A8337">
        <v>1.9</v>
      </c>
      <c r="B8337">
        <v>5.0999999999999996</v>
      </c>
      <c r="C8337">
        <v>16.100000000000001</v>
      </c>
      <c r="D8337">
        <v>2.57</v>
      </c>
      <c r="E8337">
        <v>5.75</v>
      </c>
      <c r="M8337"/>
      <c r="Q8337"/>
      <c r="U8337"/>
      <c r="Y8337"/>
    </row>
    <row r="8338" spans="1:25" x14ac:dyDescent="0.25">
      <c r="A8338">
        <v>0.3</v>
      </c>
      <c r="B8338">
        <v>6.7</v>
      </c>
      <c r="C8338">
        <v>20.3</v>
      </c>
      <c r="D8338">
        <v>2.57</v>
      </c>
      <c r="E8338">
        <v>6.25</v>
      </c>
      <c r="M8338"/>
      <c r="Q8338"/>
      <c r="U8338"/>
      <c r="Y8338"/>
    </row>
    <row r="8339" spans="1:25" x14ac:dyDescent="0.25">
      <c r="A8339">
        <v>4.3</v>
      </c>
      <c r="B8339">
        <v>4.4000000000000004</v>
      </c>
      <c r="C8339">
        <v>21.4</v>
      </c>
      <c r="D8339">
        <v>2.57</v>
      </c>
      <c r="E8339">
        <v>4.5</v>
      </c>
      <c r="M8339"/>
      <c r="Q8339"/>
      <c r="U8339"/>
      <c r="Y8339"/>
    </row>
    <row r="8340" spans="1:25" x14ac:dyDescent="0.25">
      <c r="A8340">
        <v>4</v>
      </c>
      <c r="B8340">
        <v>6.5</v>
      </c>
      <c r="C8340">
        <v>32.299999999999997</v>
      </c>
      <c r="D8340">
        <v>2.57</v>
      </c>
      <c r="E8340">
        <v>5.25</v>
      </c>
      <c r="M8340"/>
      <c r="Q8340"/>
      <c r="U8340"/>
      <c r="Y8340"/>
    </row>
    <row r="8341" spans="1:25" x14ac:dyDescent="0.25">
      <c r="A8341">
        <v>6.8</v>
      </c>
      <c r="B8341">
        <v>2.2000000000000002</v>
      </c>
      <c r="C8341">
        <v>32.5</v>
      </c>
      <c r="D8341">
        <v>2.57</v>
      </c>
      <c r="E8341">
        <v>2.75</v>
      </c>
      <c r="M8341"/>
      <c r="Q8341"/>
      <c r="U8341"/>
      <c r="Y8341"/>
    </row>
    <row r="8342" spans="1:25" x14ac:dyDescent="0.25">
      <c r="A8342">
        <v>8.4</v>
      </c>
      <c r="B8342">
        <v>4.0999999999999996</v>
      </c>
      <c r="C8342">
        <v>58</v>
      </c>
      <c r="D8342">
        <v>2.57</v>
      </c>
      <c r="E8342">
        <v>4</v>
      </c>
      <c r="M8342"/>
      <c r="Q8342"/>
      <c r="U8342"/>
      <c r="Y8342"/>
    </row>
    <row r="8343" spans="1:25" x14ac:dyDescent="0.25">
      <c r="A8343">
        <v>3.7</v>
      </c>
      <c r="B8343">
        <v>2.5</v>
      </c>
      <c r="C8343">
        <v>65.599999999999994</v>
      </c>
      <c r="D8343">
        <v>2.57</v>
      </c>
      <c r="E8343">
        <v>4.75</v>
      </c>
      <c r="M8343"/>
      <c r="Q8343"/>
      <c r="U8343"/>
      <c r="Y8343"/>
    </row>
    <row r="8344" spans="1:25" x14ac:dyDescent="0.25">
      <c r="A8344">
        <v>6.1</v>
      </c>
      <c r="B8344">
        <v>4.2</v>
      </c>
      <c r="C8344">
        <v>260</v>
      </c>
      <c r="D8344">
        <v>2.57</v>
      </c>
      <c r="E8344">
        <v>5.5</v>
      </c>
      <c r="M8344"/>
      <c r="Q8344"/>
      <c r="U8344"/>
      <c r="Y8344"/>
    </row>
    <row r="8345" spans="1:25" x14ac:dyDescent="0.25">
      <c r="A8345">
        <v>7.4</v>
      </c>
      <c r="B8345">
        <v>3</v>
      </c>
      <c r="C8345">
        <v>20.399999999999999</v>
      </c>
      <c r="D8345">
        <v>2.58</v>
      </c>
      <c r="E8345">
        <v>2.75</v>
      </c>
      <c r="M8345"/>
      <c r="Q8345"/>
      <c r="U8345"/>
      <c r="Y8345"/>
    </row>
    <row r="8346" spans="1:25" x14ac:dyDescent="0.25">
      <c r="A8346">
        <v>4.4000000000000004</v>
      </c>
      <c r="B8346">
        <v>2.7</v>
      </c>
      <c r="C8346">
        <v>27</v>
      </c>
      <c r="D8346">
        <v>2.58</v>
      </c>
      <c r="E8346">
        <v>4</v>
      </c>
      <c r="M8346"/>
      <c r="Q8346"/>
      <c r="U8346"/>
      <c r="Y8346"/>
    </row>
    <row r="8347" spans="1:25" x14ac:dyDescent="0.25">
      <c r="A8347">
        <v>3.1</v>
      </c>
      <c r="B8347">
        <v>3</v>
      </c>
      <c r="C8347">
        <v>31.1</v>
      </c>
      <c r="D8347">
        <v>2.58</v>
      </c>
      <c r="E8347">
        <v>4</v>
      </c>
      <c r="M8347"/>
      <c r="Q8347"/>
      <c r="U8347"/>
      <c r="Y8347"/>
    </row>
    <row r="8348" spans="1:25" x14ac:dyDescent="0.25">
      <c r="A8348">
        <v>6.7</v>
      </c>
      <c r="B8348">
        <v>7.9</v>
      </c>
      <c r="C8348">
        <v>32.200000000000003</v>
      </c>
      <c r="D8348">
        <v>2.58</v>
      </c>
      <c r="E8348">
        <v>4</v>
      </c>
      <c r="M8348"/>
      <c r="Q8348"/>
      <c r="U8348"/>
      <c r="Y8348"/>
    </row>
    <row r="8349" spans="1:25" x14ac:dyDescent="0.25">
      <c r="A8349">
        <v>5.5</v>
      </c>
      <c r="B8349">
        <v>3</v>
      </c>
      <c r="C8349">
        <v>48.1</v>
      </c>
      <c r="D8349">
        <v>2.58</v>
      </c>
      <c r="E8349">
        <v>3.25</v>
      </c>
      <c r="M8349"/>
      <c r="Q8349"/>
      <c r="U8349"/>
      <c r="Y8349"/>
    </row>
    <row r="8350" spans="1:25" x14ac:dyDescent="0.25">
      <c r="A8350">
        <v>2.9</v>
      </c>
      <c r="B8350">
        <v>1.4</v>
      </c>
      <c r="C8350">
        <v>58.5</v>
      </c>
      <c r="D8350">
        <v>2.58</v>
      </c>
      <c r="E8350">
        <v>4.75</v>
      </c>
      <c r="M8350"/>
      <c r="Q8350"/>
      <c r="U8350"/>
      <c r="Y8350"/>
    </row>
    <row r="8351" spans="1:25" x14ac:dyDescent="0.25">
      <c r="A8351">
        <v>3.6</v>
      </c>
      <c r="B8351">
        <v>2.1</v>
      </c>
      <c r="C8351">
        <v>1180</v>
      </c>
      <c r="D8351">
        <v>2.58</v>
      </c>
      <c r="E8351">
        <v>5.75</v>
      </c>
      <c r="M8351"/>
      <c r="Q8351"/>
      <c r="U8351"/>
      <c r="Y8351"/>
    </row>
    <row r="8352" spans="1:25" x14ac:dyDescent="0.25">
      <c r="A8352">
        <v>5</v>
      </c>
      <c r="B8352">
        <v>1.8</v>
      </c>
      <c r="C8352">
        <v>3500</v>
      </c>
      <c r="D8352">
        <v>2.58</v>
      </c>
      <c r="E8352">
        <v>5</v>
      </c>
      <c r="M8352"/>
      <c r="Q8352"/>
      <c r="U8352"/>
      <c r="Y8352"/>
    </row>
    <row r="8353" spans="1:25" x14ac:dyDescent="0.25">
      <c r="A8353">
        <v>8.4</v>
      </c>
      <c r="B8353">
        <v>4</v>
      </c>
      <c r="C8353">
        <v>4.4000000000000004</v>
      </c>
      <c r="D8353">
        <v>2.59</v>
      </c>
      <c r="E8353">
        <v>2.75</v>
      </c>
      <c r="M8353"/>
      <c r="Q8353"/>
      <c r="U8353"/>
      <c r="Y8353"/>
    </row>
    <row r="8354" spans="1:25" x14ac:dyDescent="0.25">
      <c r="A8354">
        <v>4.5</v>
      </c>
      <c r="B8354">
        <v>6.3</v>
      </c>
      <c r="C8354">
        <v>6.4</v>
      </c>
      <c r="D8354">
        <v>2.59</v>
      </c>
      <c r="E8354">
        <v>4.75</v>
      </c>
      <c r="M8354"/>
      <c r="Q8354"/>
      <c r="U8354"/>
      <c r="Y8354"/>
    </row>
    <row r="8355" spans="1:25" x14ac:dyDescent="0.25">
      <c r="A8355">
        <v>5.2</v>
      </c>
      <c r="B8355">
        <v>2.6</v>
      </c>
      <c r="C8355">
        <v>20.399999999999999</v>
      </c>
      <c r="D8355">
        <v>2.59</v>
      </c>
      <c r="E8355">
        <v>3.25</v>
      </c>
      <c r="M8355"/>
      <c r="Q8355"/>
      <c r="U8355"/>
      <c r="Y8355"/>
    </row>
    <row r="8356" spans="1:25" x14ac:dyDescent="0.25">
      <c r="A8356">
        <v>6.5</v>
      </c>
      <c r="B8356">
        <v>10.4</v>
      </c>
      <c r="C8356">
        <v>21.1</v>
      </c>
      <c r="D8356">
        <v>2.59</v>
      </c>
      <c r="E8356">
        <v>4</v>
      </c>
      <c r="M8356"/>
      <c r="Q8356"/>
      <c r="U8356"/>
      <c r="Y8356"/>
    </row>
    <row r="8357" spans="1:25" x14ac:dyDescent="0.25">
      <c r="A8357">
        <v>7.8</v>
      </c>
      <c r="B8357">
        <v>2.7</v>
      </c>
      <c r="C8357">
        <v>37.4</v>
      </c>
      <c r="D8357">
        <v>2.59</v>
      </c>
      <c r="E8357">
        <v>2.75</v>
      </c>
      <c r="M8357"/>
      <c r="Q8357"/>
      <c r="U8357"/>
      <c r="Y8357"/>
    </row>
    <row r="8358" spans="1:25" x14ac:dyDescent="0.25">
      <c r="A8358">
        <v>6.4</v>
      </c>
      <c r="B8358">
        <v>3.5</v>
      </c>
      <c r="C8358">
        <v>55.9</v>
      </c>
      <c r="D8358">
        <v>2.59</v>
      </c>
      <c r="E8358">
        <v>4.5</v>
      </c>
      <c r="M8358"/>
      <c r="Q8358"/>
      <c r="U8358"/>
      <c r="Y8358"/>
    </row>
    <row r="8359" spans="1:25" x14ac:dyDescent="0.25">
      <c r="A8359">
        <v>2.1</v>
      </c>
      <c r="B8359">
        <v>3.5</v>
      </c>
      <c r="C8359">
        <v>11</v>
      </c>
      <c r="D8359">
        <v>2.6</v>
      </c>
      <c r="E8359">
        <v>4</v>
      </c>
      <c r="M8359"/>
      <c r="Q8359"/>
      <c r="U8359"/>
      <c r="Y8359"/>
    </row>
    <row r="8360" spans="1:25" x14ac:dyDescent="0.25">
      <c r="A8360">
        <v>6.4</v>
      </c>
      <c r="B8360">
        <v>2.8</v>
      </c>
      <c r="C8360">
        <v>13.2</v>
      </c>
      <c r="D8360">
        <v>2.6</v>
      </c>
      <c r="E8360">
        <v>2.75</v>
      </c>
      <c r="M8360"/>
      <c r="Q8360"/>
      <c r="U8360"/>
      <c r="Y8360"/>
    </row>
    <row r="8361" spans="1:25" x14ac:dyDescent="0.25">
      <c r="A8361">
        <v>5.8</v>
      </c>
      <c r="B8361">
        <v>5.7</v>
      </c>
      <c r="C8361">
        <v>23.4</v>
      </c>
      <c r="D8361">
        <v>2.6</v>
      </c>
      <c r="E8361">
        <v>4.5</v>
      </c>
      <c r="M8361"/>
      <c r="Q8361"/>
      <c r="U8361"/>
      <c r="Y8361"/>
    </row>
    <row r="8362" spans="1:25" x14ac:dyDescent="0.25">
      <c r="A8362">
        <v>5.0999999999999996</v>
      </c>
      <c r="B8362">
        <v>1.4</v>
      </c>
      <c r="C8362">
        <v>26</v>
      </c>
      <c r="D8362">
        <v>2.6</v>
      </c>
      <c r="E8362">
        <v>3.25</v>
      </c>
      <c r="M8362"/>
      <c r="Q8362"/>
      <c r="U8362"/>
      <c r="Y8362"/>
    </row>
    <row r="8363" spans="1:25" x14ac:dyDescent="0.25">
      <c r="A8363">
        <v>4.9000000000000004</v>
      </c>
      <c r="B8363">
        <v>1.3</v>
      </c>
      <c r="C8363">
        <v>26.5</v>
      </c>
      <c r="D8363">
        <v>2.6</v>
      </c>
      <c r="E8363">
        <v>3.25</v>
      </c>
      <c r="M8363"/>
      <c r="Q8363"/>
      <c r="U8363"/>
      <c r="Y8363"/>
    </row>
    <row r="8364" spans="1:25" x14ac:dyDescent="0.25">
      <c r="A8364">
        <v>3.9</v>
      </c>
      <c r="B8364">
        <v>1.4</v>
      </c>
      <c r="C8364">
        <v>28.5</v>
      </c>
      <c r="D8364">
        <v>2.6</v>
      </c>
      <c r="E8364">
        <v>4</v>
      </c>
      <c r="M8364"/>
      <c r="Q8364"/>
      <c r="U8364"/>
      <c r="Y8364"/>
    </row>
    <row r="8365" spans="1:25" x14ac:dyDescent="0.25">
      <c r="A8365">
        <v>3.3</v>
      </c>
      <c r="B8365">
        <v>5.2</v>
      </c>
      <c r="C8365">
        <v>52.8</v>
      </c>
      <c r="D8365">
        <v>2.6</v>
      </c>
      <c r="E8365">
        <v>6</v>
      </c>
      <c r="M8365"/>
      <c r="Q8365"/>
      <c r="U8365"/>
      <c r="Y8365"/>
    </row>
    <row r="8366" spans="1:25" x14ac:dyDescent="0.25">
      <c r="A8366">
        <v>5.0999999999999996</v>
      </c>
      <c r="B8366">
        <v>4.4000000000000004</v>
      </c>
      <c r="C8366">
        <v>119</v>
      </c>
      <c r="D8366">
        <v>2.6</v>
      </c>
      <c r="E8366">
        <v>5.5</v>
      </c>
      <c r="M8366"/>
      <c r="Q8366"/>
      <c r="U8366"/>
      <c r="Y8366"/>
    </row>
    <row r="8367" spans="1:25" x14ac:dyDescent="0.25">
      <c r="A8367">
        <v>8.6999999999999993</v>
      </c>
      <c r="B8367">
        <v>1.9</v>
      </c>
      <c r="C8367">
        <v>5.4</v>
      </c>
      <c r="D8367">
        <v>2.61</v>
      </c>
      <c r="E8367">
        <v>2.25</v>
      </c>
      <c r="M8367"/>
      <c r="Q8367"/>
      <c r="U8367"/>
      <c r="Y8367"/>
    </row>
    <row r="8368" spans="1:25" x14ac:dyDescent="0.25">
      <c r="A8368">
        <v>7.2</v>
      </c>
      <c r="B8368">
        <v>1.4</v>
      </c>
      <c r="C8368">
        <v>8</v>
      </c>
      <c r="D8368">
        <v>2.61</v>
      </c>
      <c r="E8368">
        <v>2.25</v>
      </c>
      <c r="M8368"/>
      <c r="Q8368"/>
      <c r="U8368"/>
      <c r="Y8368"/>
    </row>
    <row r="8369" spans="1:25" x14ac:dyDescent="0.25">
      <c r="A8369">
        <v>6.4</v>
      </c>
      <c r="B8369">
        <v>3.9</v>
      </c>
      <c r="C8369">
        <v>9.4</v>
      </c>
      <c r="D8369">
        <v>2.61</v>
      </c>
      <c r="E8369">
        <v>3.25</v>
      </c>
      <c r="M8369"/>
      <c r="Q8369"/>
      <c r="U8369"/>
      <c r="Y8369"/>
    </row>
    <row r="8370" spans="1:25" x14ac:dyDescent="0.25">
      <c r="A8370">
        <v>3.8</v>
      </c>
      <c r="B8370">
        <v>8.5</v>
      </c>
      <c r="C8370">
        <v>15.6</v>
      </c>
      <c r="D8370">
        <v>2.61</v>
      </c>
      <c r="E8370">
        <v>4.75</v>
      </c>
      <c r="M8370"/>
      <c r="Q8370"/>
      <c r="U8370"/>
      <c r="Y8370"/>
    </row>
    <row r="8371" spans="1:25" x14ac:dyDescent="0.25">
      <c r="A8371">
        <v>5.7</v>
      </c>
      <c r="B8371">
        <v>2.8</v>
      </c>
      <c r="C8371">
        <v>16.3</v>
      </c>
      <c r="D8371">
        <v>2.61</v>
      </c>
      <c r="E8371">
        <v>2.75</v>
      </c>
      <c r="M8371"/>
      <c r="Q8371"/>
      <c r="U8371"/>
      <c r="Y8371"/>
    </row>
    <row r="8372" spans="1:25" x14ac:dyDescent="0.25">
      <c r="A8372">
        <v>3</v>
      </c>
      <c r="B8372">
        <v>2</v>
      </c>
      <c r="C8372">
        <v>31.2</v>
      </c>
      <c r="D8372">
        <v>2.61</v>
      </c>
      <c r="E8372">
        <v>4</v>
      </c>
      <c r="M8372"/>
      <c r="Q8372"/>
      <c r="U8372"/>
      <c r="Y8372"/>
    </row>
    <row r="8373" spans="1:25" x14ac:dyDescent="0.25">
      <c r="A8373">
        <v>4.9000000000000004</v>
      </c>
      <c r="B8373">
        <v>3</v>
      </c>
      <c r="C8373">
        <v>31.3</v>
      </c>
      <c r="D8373">
        <v>2.61</v>
      </c>
      <c r="E8373">
        <v>3.25</v>
      </c>
      <c r="M8373"/>
      <c r="Q8373"/>
      <c r="U8373"/>
      <c r="Y8373"/>
    </row>
    <row r="8374" spans="1:25" x14ac:dyDescent="0.25">
      <c r="A8374">
        <v>4.2</v>
      </c>
      <c r="B8374">
        <v>2.2000000000000002</v>
      </c>
      <c r="C8374">
        <v>32.9</v>
      </c>
      <c r="D8374">
        <v>2.61</v>
      </c>
      <c r="E8374">
        <v>4</v>
      </c>
      <c r="M8374"/>
      <c r="Q8374"/>
      <c r="U8374"/>
      <c r="Y8374"/>
    </row>
    <row r="8375" spans="1:25" x14ac:dyDescent="0.25">
      <c r="A8375">
        <v>7.3</v>
      </c>
      <c r="B8375">
        <v>2.8</v>
      </c>
      <c r="C8375">
        <v>67.400000000000006</v>
      </c>
      <c r="D8375">
        <v>2.61</v>
      </c>
      <c r="E8375">
        <v>3.5</v>
      </c>
      <c r="M8375"/>
      <c r="Q8375"/>
      <c r="U8375"/>
      <c r="Y8375"/>
    </row>
    <row r="8376" spans="1:25" x14ac:dyDescent="0.25">
      <c r="A8376">
        <v>5.4</v>
      </c>
      <c r="B8376">
        <v>5.2</v>
      </c>
      <c r="C8376">
        <v>146</v>
      </c>
      <c r="D8376">
        <v>2.61</v>
      </c>
      <c r="E8376">
        <v>6.25</v>
      </c>
      <c r="M8376"/>
      <c r="Q8376"/>
      <c r="U8376"/>
      <c r="Y8376"/>
    </row>
    <row r="8377" spans="1:25" x14ac:dyDescent="0.25">
      <c r="A8377">
        <v>2.2000000000000002</v>
      </c>
      <c r="B8377">
        <v>2.9</v>
      </c>
      <c r="C8377">
        <v>11.2</v>
      </c>
      <c r="D8377">
        <v>2.62</v>
      </c>
      <c r="E8377">
        <v>3.5</v>
      </c>
      <c r="M8377"/>
      <c r="Q8377"/>
      <c r="U8377"/>
      <c r="Y8377"/>
    </row>
    <row r="8378" spans="1:25" x14ac:dyDescent="0.25">
      <c r="A8378">
        <v>6.8</v>
      </c>
      <c r="B8378">
        <v>1.9</v>
      </c>
      <c r="C8378">
        <v>11.8</v>
      </c>
      <c r="D8378">
        <v>2.62</v>
      </c>
      <c r="E8378">
        <v>2.25</v>
      </c>
      <c r="M8378"/>
      <c r="Q8378"/>
      <c r="U8378"/>
      <c r="Y8378"/>
    </row>
    <row r="8379" spans="1:25" x14ac:dyDescent="0.25">
      <c r="A8379">
        <v>4.9000000000000004</v>
      </c>
      <c r="B8379">
        <v>1.9</v>
      </c>
      <c r="C8379">
        <v>13.6</v>
      </c>
      <c r="D8379">
        <v>2.62</v>
      </c>
      <c r="E8379">
        <v>2.75</v>
      </c>
      <c r="M8379"/>
      <c r="Q8379"/>
      <c r="U8379"/>
      <c r="Y8379"/>
    </row>
    <row r="8380" spans="1:25" x14ac:dyDescent="0.25">
      <c r="A8380">
        <v>2.1</v>
      </c>
      <c r="B8380">
        <v>4.3</v>
      </c>
      <c r="C8380">
        <v>14</v>
      </c>
      <c r="D8380">
        <v>2.62</v>
      </c>
      <c r="E8380">
        <v>4</v>
      </c>
      <c r="M8380"/>
      <c r="Q8380"/>
      <c r="U8380"/>
      <c r="Y8380"/>
    </row>
    <row r="8381" spans="1:25" x14ac:dyDescent="0.25">
      <c r="A8381">
        <v>2.6</v>
      </c>
      <c r="B8381">
        <v>2</v>
      </c>
      <c r="C8381">
        <v>21.3</v>
      </c>
      <c r="D8381">
        <v>2.62</v>
      </c>
      <c r="E8381">
        <v>4</v>
      </c>
      <c r="M8381"/>
      <c r="Q8381"/>
      <c r="U8381"/>
      <c r="Y8381"/>
    </row>
    <row r="8382" spans="1:25" x14ac:dyDescent="0.25">
      <c r="A8382">
        <v>1.4</v>
      </c>
      <c r="B8382">
        <v>2.6</v>
      </c>
      <c r="C8382">
        <v>30.2</v>
      </c>
      <c r="D8382">
        <v>2.62</v>
      </c>
      <c r="E8382">
        <v>5</v>
      </c>
      <c r="M8382"/>
      <c r="Q8382"/>
      <c r="U8382"/>
      <c r="Y8382"/>
    </row>
    <row r="8383" spans="1:25" x14ac:dyDescent="0.25">
      <c r="A8383">
        <v>4.4000000000000004</v>
      </c>
      <c r="B8383">
        <v>1.3</v>
      </c>
      <c r="C8383">
        <v>52.8</v>
      </c>
      <c r="D8383">
        <v>2.62</v>
      </c>
      <c r="E8383">
        <v>4.75</v>
      </c>
      <c r="M8383"/>
      <c r="Q8383"/>
      <c r="U8383"/>
      <c r="Y8383"/>
    </row>
    <row r="8384" spans="1:25" x14ac:dyDescent="0.25">
      <c r="A8384">
        <v>5.8</v>
      </c>
      <c r="B8384">
        <v>5.4</v>
      </c>
      <c r="C8384">
        <v>71</v>
      </c>
      <c r="D8384">
        <v>2.62</v>
      </c>
      <c r="E8384">
        <v>5.25</v>
      </c>
      <c r="M8384"/>
      <c r="Q8384"/>
      <c r="U8384"/>
      <c r="Y8384"/>
    </row>
    <row r="8385" spans="1:25" x14ac:dyDescent="0.25">
      <c r="A8385">
        <v>3</v>
      </c>
      <c r="B8385">
        <v>20.8</v>
      </c>
      <c r="C8385">
        <v>90</v>
      </c>
      <c r="D8385">
        <v>2.62</v>
      </c>
      <c r="E8385">
        <v>7</v>
      </c>
      <c r="M8385"/>
      <c r="Q8385"/>
      <c r="U8385"/>
      <c r="Y8385"/>
    </row>
    <row r="8386" spans="1:25" x14ac:dyDescent="0.25">
      <c r="A8386">
        <v>8.1</v>
      </c>
      <c r="B8386">
        <v>12.1</v>
      </c>
      <c r="C8386">
        <v>8.4</v>
      </c>
      <c r="D8386">
        <v>2.63</v>
      </c>
      <c r="E8386">
        <v>3.5</v>
      </c>
      <c r="M8386"/>
      <c r="Q8386"/>
      <c r="U8386"/>
      <c r="Y8386"/>
    </row>
    <row r="8387" spans="1:25" x14ac:dyDescent="0.25">
      <c r="A8387">
        <v>5.7</v>
      </c>
      <c r="B8387">
        <v>3.3</v>
      </c>
      <c r="C8387">
        <v>15.5</v>
      </c>
      <c r="D8387">
        <v>2.63</v>
      </c>
      <c r="E8387">
        <v>3.25</v>
      </c>
      <c r="M8387"/>
      <c r="Q8387"/>
      <c r="U8387"/>
      <c r="Y8387"/>
    </row>
    <row r="8388" spans="1:25" x14ac:dyDescent="0.25">
      <c r="A8388">
        <v>6.1</v>
      </c>
      <c r="B8388">
        <v>4.0999999999999996</v>
      </c>
      <c r="C8388">
        <v>5.0999999999999996</v>
      </c>
      <c r="D8388">
        <v>2.64</v>
      </c>
      <c r="E8388">
        <v>3.25</v>
      </c>
      <c r="M8388"/>
      <c r="Q8388"/>
      <c r="U8388"/>
      <c r="Y8388"/>
    </row>
    <row r="8389" spans="1:25" x14ac:dyDescent="0.25">
      <c r="A8389">
        <v>6.2</v>
      </c>
      <c r="B8389">
        <v>6.6</v>
      </c>
      <c r="C8389">
        <v>8.9</v>
      </c>
      <c r="D8389">
        <v>2.64</v>
      </c>
      <c r="E8389">
        <v>4</v>
      </c>
      <c r="M8389"/>
      <c r="Q8389"/>
      <c r="U8389"/>
      <c r="Y8389"/>
    </row>
    <row r="8390" spans="1:25" x14ac:dyDescent="0.25">
      <c r="A8390">
        <v>5.9</v>
      </c>
      <c r="B8390">
        <v>1.4</v>
      </c>
      <c r="C8390">
        <v>12.3</v>
      </c>
      <c r="D8390">
        <v>2.64</v>
      </c>
      <c r="E8390">
        <v>2.75</v>
      </c>
      <c r="M8390"/>
      <c r="Q8390"/>
      <c r="U8390"/>
      <c r="Y8390"/>
    </row>
    <row r="8391" spans="1:25" x14ac:dyDescent="0.25">
      <c r="A8391">
        <v>1.9</v>
      </c>
      <c r="B8391">
        <v>6.1</v>
      </c>
      <c r="C8391">
        <v>16.100000000000001</v>
      </c>
      <c r="D8391">
        <v>2.64</v>
      </c>
      <c r="E8391">
        <v>5.75</v>
      </c>
      <c r="M8391"/>
      <c r="Q8391"/>
      <c r="U8391"/>
      <c r="Y8391"/>
    </row>
    <row r="8392" spans="1:25" x14ac:dyDescent="0.25">
      <c r="A8392">
        <v>7</v>
      </c>
      <c r="B8392">
        <v>4.9000000000000004</v>
      </c>
      <c r="C8392">
        <v>20</v>
      </c>
      <c r="D8392">
        <v>2.64</v>
      </c>
      <c r="E8392">
        <v>2.75</v>
      </c>
      <c r="M8392"/>
      <c r="Q8392"/>
      <c r="U8392"/>
      <c r="Y8392"/>
    </row>
    <row r="8393" spans="1:25" x14ac:dyDescent="0.25">
      <c r="A8393">
        <v>7.9</v>
      </c>
      <c r="B8393">
        <v>4.0999999999999996</v>
      </c>
      <c r="C8393">
        <v>31.7</v>
      </c>
      <c r="D8393">
        <v>2.64</v>
      </c>
      <c r="E8393">
        <v>3.25</v>
      </c>
      <c r="M8393"/>
      <c r="Q8393"/>
      <c r="U8393"/>
      <c r="Y8393"/>
    </row>
    <row r="8394" spans="1:25" x14ac:dyDescent="0.25">
      <c r="A8394">
        <v>5.6</v>
      </c>
      <c r="B8394">
        <v>2.4</v>
      </c>
      <c r="C8394">
        <v>48.3</v>
      </c>
      <c r="D8394">
        <v>2.64</v>
      </c>
      <c r="E8394">
        <v>3.25</v>
      </c>
      <c r="M8394"/>
      <c r="Q8394"/>
      <c r="U8394"/>
      <c r="Y8394"/>
    </row>
    <row r="8395" spans="1:25" x14ac:dyDescent="0.25">
      <c r="A8395">
        <v>5.7</v>
      </c>
      <c r="B8395">
        <v>1.9</v>
      </c>
      <c r="C8395">
        <v>67.7</v>
      </c>
      <c r="D8395">
        <v>2.64</v>
      </c>
      <c r="E8395">
        <v>4</v>
      </c>
      <c r="M8395"/>
      <c r="Q8395"/>
      <c r="U8395"/>
      <c r="Y8395"/>
    </row>
    <row r="8396" spans="1:25" x14ac:dyDescent="0.25">
      <c r="A8396">
        <v>3.9</v>
      </c>
      <c r="B8396">
        <v>11.3</v>
      </c>
      <c r="C8396">
        <v>107</v>
      </c>
      <c r="D8396">
        <v>2.64</v>
      </c>
      <c r="E8396">
        <v>7</v>
      </c>
      <c r="M8396"/>
      <c r="Q8396"/>
      <c r="U8396"/>
      <c r="Y8396"/>
    </row>
    <row r="8397" spans="1:25" x14ac:dyDescent="0.25">
      <c r="A8397">
        <v>8.6</v>
      </c>
      <c r="B8397">
        <v>4.8</v>
      </c>
      <c r="C8397">
        <v>13.5</v>
      </c>
      <c r="D8397">
        <v>2.65</v>
      </c>
      <c r="E8397">
        <v>2.75</v>
      </c>
      <c r="M8397"/>
      <c r="Q8397"/>
      <c r="U8397"/>
      <c r="Y8397"/>
    </row>
    <row r="8398" spans="1:25" x14ac:dyDescent="0.25">
      <c r="A8398">
        <v>8.6</v>
      </c>
      <c r="B8398">
        <v>9</v>
      </c>
      <c r="C8398">
        <v>15</v>
      </c>
      <c r="D8398">
        <v>2.65</v>
      </c>
      <c r="E8398">
        <v>3.5</v>
      </c>
      <c r="M8398"/>
      <c r="Q8398"/>
      <c r="U8398"/>
      <c r="Y8398"/>
    </row>
    <row r="8399" spans="1:25" x14ac:dyDescent="0.25">
      <c r="A8399">
        <v>7</v>
      </c>
      <c r="B8399">
        <v>6.2</v>
      </c>
      <c r="C8399">
        <v>20.100000000000001</v>
      </c>
      <c r="D8399">
        <v>2.65</v>
      </c>
      <c r="E8399">
        <v>4</v>
      </c>
      <c r="M8399"/>
      <c r="Q8399"/>
      <c r="U8399"/>
      <c r="Y8399"/>
    </row>
    <row r="8400" spans="1:25" x14ac:dyDescent="0.25">
      <c r="A8400">
        <v>5.6</v>
      </c>
      <c r="B8400">
        <v>1.1000000000000001</v>
      </c>
      <c r="C8400">
        <v>25.9</v>
      </c>
      <c r="D8400">
        <v>2.65</v>
      </c>
      <c r="E8400">
        <v>3.25</v>
      </c>
      <c r="M8400"/>
      <c r="Q8400"/>
      <c r="U8400"/>
      <c r="Y8400"/>
    </row>
    <row r="8401" spans="1:25" x14ac:dyDescent="0.25">
      <c r="A8401">
        <v>6.7</v>
      </c>
      <c r="B8401">
        <v>3.6</v>
      </c>
      <c r="C8401">
        <v>48.5</v>
      </c>
      <c r="D8401">
        <v>2.65</v>
      </c>
      <c r="E8401">
        <v>3.25</v>
      </c>
      <c r="M8401"/>
      <c r="Q8401"/>
      <c r="U8401"/>
      <c r="Y8401"/>
    </row>
    <row r="8402" spans="1:25" x14ac:dyDescent="0.25">
      <c r="A8402">
        <v>3.1</v>
      </c>
      <c r="B8402">
        <v>4.5999999999999996</v>
      </c>
      <c r="C8402">
        <v>80.3</v>
      </c>
      <c r="D8402">
        <v>2.65</v>
      </c>
      <c r="E8402">
        <v>5.25</v>
      </c>
      <c r="M8402"/>
      <c r="Q8402"/>
      <c r="U8402"/>
      <c r="Y8402"/>
    </row>
    <row r="8403" spans="1:25" x14ac:dyDescent="0.25">
      <c r="A8403">
        <v>5.9</v>
      </c>
      <c r="B8403">
        <v>3.9</v>
      </c>
      <c r="C8403">
        <v>96.7</v>
      </c>
      <c r="D8403">
        <v>2.65</v>
      </c>
      <c r="E8403">
        <v>4.5</v>
      </c>
      <c r="M8403"/>
      <c r="Q8403"/>
      <c r="U8403"/>
      <c r="Y8403"/>
    </row>
    <row r="8404" spans="1:25" x14ac:dyDescent="0.25">
      <c r="A8404">
        <v>2.4</v>
      </c>
      <c r="B8404">
        <v>1.8</v>
      </c>
      <c r="C8404">
        <v>152</v>
      </c>
      <c r="D8404">
        <v>2.65</v>
      </c>
      <c r="E8404">
        <v>5.75</v>
      </c>
      <c r="M8404"/>
      <c r="Q8404"/>
      <c r="U8404"/>
      <c r="Y8404"/>
    </row>
    <row r="8405" spans="1:25" x14ac:dyDescent="0.25">
      <c r="A8405">
        <v>4.2</v>
      </c>
      <c r="B8405">
        <v>2.4</v>
      </c>
      <c r="C8405">
        <v>11.6</v>
      </c>
      <c r="D8405">
        <v>2.66</v>
      </c>
      <c r="E8405">
        <v>3.5</v>
      </c>
      <c r="M8405"/>
      <c r="Q8405"/>
      <c r="U8405"/>
      <c r="Y8405"/>
    </row>
    <row r="8406" spans="1:25" x14ac:dyDescent="0.25">
      <c r="A8406">
        <v>1</v>
      </c>
      <c r="B8406">
        <v>5.3</v>
      </c>
      <c r="C8406">
        <v>12.3</v>
      </c>
      <c r="D8406">
        <v>2.66</v>
      </c>
      <c r="E8406">
        <v>5.75</v>
      </c>
      <c r="M8406"/>
      <c r="Q8406"/>
      <c r="U8406"/>
      <c r="Y8406"/>
    </row>
    <row r="8407" spans="1:25" x14ac:dyDescent="0.25">
      <c r="A8407">
        <v>5.9</v>
      </c>
      <c r="B8407">
        <v>18.8</v>
      </c>
      <c r="C8407">
        <v>12.4</v>
      </c>
      <c r="D8407">
        <v>2.66</v>
      </c>
      <c r="E8407">
        <v>5</v>
      </c>
      <c r="M8407"/>
      <c r="Q8407"/>
      <c r="U8407"/>
      <c r="Y8407"/>
    </row>
    <row r="8408" spans="1:25" x14ac:dyDescent="0.25">
      <c r="A8408">
        <v>7.3</v>
      </c>
      <c r="B8408">
        <v>2.9</v>
      </c>
      <c r="C8408">
        <v>17</v>
      </c>
      <c r="D8408">
        <v>2.66</v>
      </c>
      <c r="E8408">
        <v>2.25</v>
      </c>
      <c r="M8408"/>
      <c r="Q8408"/>
      <c r="U8408"/>
      <c r="Y8408"/>
    </row>
    <row r="8409" spans="1:25" x14ac:dyDescent="0.25">
      <c r="A8409">
        <v>2.4</v>
      </c>
      <c r="B8409">
        <v>1.6</v>
      </c>
      <c r="C8409">
        <v>22.5</v>
      </c>
      <c r="D8409">
        <v>2.66</v>
      </c>
      <c r="E8409">
        <v>4</v>
      </c>
      <c r="M8409"/>
      <c r="Q8409"/>
      <c r="U8409"/>
      <c r="Y8409"/>
    </row>
    <row r="8410" spans="1:25" x14ac:dyDescent="0.25">
      <c r="A8410">
        <v>3.5</v>
      </c>
      <c r="B8410">
        <v>2.9</v>
      </c>
      <c r="C8410">
        <v>24.4</v>
      </c>
      <c r="D8410">
        <v>2.66</v>
      </c>
      <c r="E8410">
        <v>4</v>
      </c>
      <c r="M8410"/>
      <c r="Q8410"/>
      <c r="U8410"/>
      <c r="Y8410"/>
    </row>
    <row r="8411" spans="1:25" x14ac:dyDescent="0.25">
      <c r="A8411">
        <v>5.2</v>
      </c>
      <c r="B8411">
        <v>6.4</v>
      </c>
      <c r="C8411">
        <v>38.299999999999997</v>
      </c>
      <c r="D8411">
        <v>2.66</v>
      </c>
      <c r="E8411">
        <v>4.5</v>
      </c>
      <c r="M8411"/>
      <c r="Q8411"/>
      <c r="U8411"/>
      <c r="Y8411"/>
    </row>
    <row r="8412" spans="1:25" x14ac:dyDescent="0.25">
      <c r="A8412">
        <v>5.8</v>
      </c>
      <c r="B8412">
        <v>6.5</v>
      </c>
      <c r="C8412">
        <v>7.6</v>
      </c>
      <c r="D8412">
        <v>2.67</v>
      </c>
      <c r="E8412">
        <v>4</v>
      </c>
      <c r="M8412"/>
      <c r="Q8412"/>
      <c r="U8412"/>
      <c r="Y8412"/>
    </row>
    <row r="8413" spans="1:25" x14ac:dyDescent="0.25">
      <c r="A8413">
        <v>5.0999999999999996</v>
      </c>
      <c r="B8413">
        <v>5.9</v>
      </c>
      <c r="C8413">
        <v>7.7</v>
      </c>
      <c r="D8413">
        <v>2.67</v>
      </c>
      <c r="E8413">
        <v>4</v>
      </c>
      <c r="M8413"/>
      <c r="Q8413"/>
      <c r="U8413"/>
      <c r="Y8413"/>
    </row>
    <row r="8414" spans="1:25" x14ac:dyDescent="0.25">
      <c r="A8414">
        <v>9.1</v>
      </c>
      <c r="B8414">
        <v>7.8</v>
      </c>
      <c r="C8414">
        <v>10.4</v>
      </c>
      <c r="D8414">
        <v>2.67</v>
      </c>
      <c r="E8414">
        <v>3.5</v>
      </c>
      <c r="M8414"/>
      <c r="Q8414"/>
      <c r="U8414"/>
      <c r="Y8414"/>
    </row>
    <row r="8415" spans="1:25" x14ac:dyDescent="0.25">
      <c r="A8415">
        <v>4.4000000000000004</v>
      </c>
      <c r="B8415">
        <v>6.3</v>
      </c>
      <c r="C8415">
        <v>11.9</v>
      </c>
      <c r="D8415">
        <v>2.67</v>
      </c>
      <c r="E8415">
        <v>4.75</v>
      </c>
      <c r="M8415"/>
      <c r="Q8415"/>
      <c r="U8415"/>
      <c r="Y8415"/>
    </row>
    <row r="8416" spans="1:25" x14ac:dyDescent="0.25">
      <c r="A8416">
        <v>8.1</v>
      </c>
      <c r="B8416">
        <v>10.7</v>
      </c>
      <c r="C8416">
        <v>12.1</v>
      </c>
      <c r="D8416">
        <v>2.67</v>
      </c>
      <c r="E8416">
        <v>3.5</v>
      </c>
      <c r="M8416"/>
      <c r="Q8416"/>
      <c r="U8416"/>
      <c r="Y8416"/>
    </row>
    <row r="8417" spans="1:25" x14ac:dyDescent="0.25">
      <c r="A8417">
        <v>1.8</v>
      </c>
      <c r="B8417">
        <v>20.6</v>
      </c>
      <c r="C8417">
        <v>17</v>
      </c>
      <c r="D8417">
        <v>2.67</v>
      </c>
      <c r="E8417">
        <v>6.75</v>
      </c>
      <c r="M8417"/>
      <c r="Q8417"/>
      <c r="U8417"/>
      <c r="Y8417"/>
    </row>
    <row r="8418" spans="1:25" x14ac:dyDescent="0.25">
      <c r="A8418">
        <v>9.4</v>
      </c>
      <c r="B8418">
        <v>2.5</v>
      </c>
      <c r="C8418">
        <v>19.100000000000001</v>
      </c>
      <c r="D8418">
        <v>2.67</v>
      </c>
      <c r="E8418">
        <v>2.25</v>
      </c>
      <c r="M8418"/>
      <c r="Q8418"/>
      <c r="U8418"/>
      <c r="Y8418"/>
    </row>
    <row r="8419" spans="1:25" x14ac:dyDescent="0.25">
      <c r="A8419">
        <v>5.0999999999999996</v>
      </c>
      <c r="B8419">
        <v>4.5999999999999996</v>
      </c>
      <c r="C8419">
        <v>25.3</v>
      </c>
      <c r="D8419">
        <v>2.67</v>
      </c>
      <c r="E8419">
        <v>3.75</v>
      </c>
      <c r="M8419"/>
      <c r="Q8419"/>
      <c r="U8419"/>
      <c r="Y8419"/>
    </row>
    <row r="8420" spans="1:25" x14ac:dyDescent="0.25">
      <c r="A8420">
        <v>4.5</v>
      </c>
      <c r="B8420">
        <v>4.4000000000000004</v>
      </c>
      <c r="C8420">
        <v>25.4</v>
      </c>
      <c r="D8420">
        <v>2.67</v>
      </c>
      <c r="E8420">
        <v>4.5</v>
      </c>
      <c r="M8420"/>
      <c r="Q8420"/>
      <c r="U8420"/>
      <c r="Y8420"/>
    </row>
    <row r="8421" spans="1:25" x14ac:dyDescent="0.25">
      <c r="A8421">
        <v>4.8</v>
      </c>
      <c r="B8421">
        <v>1.1000000000000001</v>
      </c>
      <c r="C8421">
        <v>32.1</v>
      </c>
      <c r="D8421">
        <v>2.67</v>
      </c>
      <c r="E8421">
        <v>3.25</v>
      </c>
      <c r="M8421"/>
      <c r="Q8421"/>
      <c r="U8421"/>
      <c r="Y8421"/>
    </row>
    <row r="8422" spans="1:25" x14ac:dyDescent="0.25">
      <c r="A8422">
        <v>3.4</v>
      </c>
      <c r="B8422">
        <v>3.6</v>
      </c>
      <c r="C8422">
        <v>82.5</v>
      </c>
      <c r="D8422">
        <v>2.67</v>
      </c>
      <c r="E8422">
        <v>5.25</v>
      </c>
      <c r="M8422"/>
      <c r="Q8422"/>
      <c r="U8422"/>
      <c r="Y8422"/>
    </row>
    <row r="8423" spans="1:25" x14ac:dyDescent="0.25">
      <c r="A8423">
        <v>9</v>
      </c>
      <c r="B8423">
        <v>4.5999999999999996</v>
      </c>
      <c r="C8423">
        <v>12.4</v>
      </c>
      <c r="D8423">
        <v>2.68</v>
      </c>
      <c r="E8423">
        <v>2.75</v>
      </c>
      <c r="M8423"/>
      <c r="Q8423"/>
      <c r="U8423"/>
      <c r="Y8423"/>
    </row>
    <row r="8424" spans="1:25" x14ac:dyDescent="0.25">
      <c r="A8424">
        <v>5.0999999999999996</v>
      </c>
      <c r="B8424">
        <v>1.1000000000000001</v>
      </c>
      <c r="C8424">
        <v>23.6</v>
      </c>
      <c r="D8424">
        <v>2.68</v>
      </c>
      <c r="E8424">
        <v>3.25</v>
      </c>
      <c r="M8424"/>
      <c r="Q8424"/>
      <c r="U8424"/>
      <c r="Y8424"/>
    </row>
    <row r="8425" spans="1:25" x14ac:dyDescent="0.25">
      <c r="A8425">
        <v>7.5</v>
      </c>
      <c r="B8425">
        <v>3.5</v>
      </c>
      <c r="C8425">
        <v>69.2</v>
      </c>
      <c r="D8425">
        <v>2.68</v>
      </c>
      <c r="E8425">
        <v>4</v>
      </c>
      <c r="M8425"/>
      <c r="Q8425"/>
      <c r="U8425"/>
      <c r="Y8425"/>
    </row>
    <row r="8426" spans="1:25" x14ac:dyDescent="0.25">
      <c r="A8426">
        <v>6.8</v>
      </c>
      <c r="B8426">
        <v>2.2999999999999998</v>
      </c>
      <c r="C8426">
        <v>95.8</v>
      </c>
      <c r="D8426">
        <v>2.68</v>
      </c>
      <c r="E8426">
        <v>3.5</v>
      </c>
      <c r="M8426"/>
      <c r="Q8426"/>
      <c r="U8426"/>
      <c r="Y8426"/>
    </row>
    <row r="8427" spans="1:25" x14ac:dyDescent="0.25">
      <c r="A8427">
        <v>3</v>
      </c>
      <c r="B8427">
        <v>1.7</v>
      </c>
      <c r="C8427">
        <v>146</v>
      </c>
      <c r="D8427">
        <v>2.68</v>
      </c>
      <c r="E8427">
        <v>5.75</v>
      </c>
      <c r="M8427"/>
      <c r="Q8427"/>
      <c r="U8427"/>
      <c r="Y8427"/>
    </row>
    <row r="8428" spans="1:25" x14ac:dyDescent="0.25">
      <c r="A8428">
        <v>6.6</v>
      </c>
      <c r="B8428">
        <v>3.8</v>
      </c>
      <c r="C8428">
        <v>437</v>
      </c>
      <c r="D8428">
        <v>2.68</v>
      </c>
      <c r="E8428">
        <v>5</v>
      </c>
      <c r="M8428"/>
      <c r="Q8428"/>
      <c r="U8428"/>
      <c r="Y8428"/>
    </row>
    <row r="8429" spans="1:25" x14ac:dyDescent="0.25">
      <c r="A8429">
        <v>7.8</v>
      </c>
      <c r="B8429">
        <v>3.4</v>
      </c>
      <c r="C8429">
        <v>5.8</v>
      </c>
      <c r="D8429">
        <v>2.69</v>
      </c>
      <c r="E8429">
        <v>2.75</v>
      </c>
      <c r="M8429"/>
      <c r="Q8429"/>
      <c r="U8429"/>
      <c r="Y8429"/>
    </row>
    <row r="8430" spans="1:25" x14ac:dyDescent="0.25">
      <c r="A8430">
        <v>5.5</v>
      </c>
      <c r="B8430">
        <v>6.8</v>
      </c>
      <c r="C8430">
        <v>13.5</v>
      </c>
      <c r="D8430">
        <v>2.69</v>
      </c>
      <c r="E8430">
        <v>4</v>
      </c>
      <c r="M8430"/>
      <c r="Q8430"/>
      <c r="U8430"/>
      <c r="Y8430"/>
    </row>
    <row r="8431" spans="1:25" x14ac:dyDescent="0.25">
      <c r="A8431">
        <v>1.8</v>
      </c>
      <c r="B8431">
        <v>3</v>
      </c>
      <c r="C8431">
        <v>15.1</v>
      </c>
      <c r="D8431">
        <v>2.69</v>
      </c>
      <c r="E8431">
        <v>4.5</v>
      </c>
      <c r="M8431"/>
      <c r="Q8431"/>
      <c r="U8431"/>
      <c r="Y8431"/>
    </row>
    <row r="8432" spans="1:25" x14ac:dyDescent="0.25">
      <c r="A8432">
        <v>2</v>
      </c>
      <c r="B8432">
        <v>3.7</v>
      </c>
      <c r="C8432">
        <v>21.3</v>
      </c>
      <c r="D8432">
        <v>2.69</v>
      </c>
      <c r="E8432">
        <v>4.5</v>
      </c>
      <c r="M8432"/>
      <c r="Q8432"/>
      <c r="U8432"/>
      <c r="Y8432"/>
    </row>
    <row r="8433" spans="1:25" x14ac:dyDescent="0.25">
      <c r="A8433">
        <v>5.4</v>
      </c>
      <c r="B8433">
        <v>2.1</v>
      </c>
      <c r="C8433">
        <v>29.5</v>
      </c>
      <c r="D8433">
        <v>2.69</v>
      </c>
      <c r="E8433">
        <v>3.25</v>
      </c>
      <c r="M8433"/>
      <c r="Q8433"/>
      <c r="U8433"/>
      <c r="Y8433"/>
    </row>
    <row r="8434" spans="1:25" x14ac:dyDescent="0.25">
      <c r="A8434">
        <v>6.3</v>
      </c>
      <c r="B8434">
        <v>8</v>
      </c>
      <c r="C8434">
        <v>31</v>
      </c>
      <c r="D8434">
        <v>2.69</v>
      </c>
      <c r="E8434">
        <v>4.5</v>
      </c>
      <c r="M8434"/>
      <c r="Q8434"/>
      <c r="U8434"/>
      <c r="Y8434"/>
    </row>
    <row r="8435" spans="1:25" x14ac:dyDescent="0.25">
      <c r="A8435">
        <v>6</v>
      </c>
      <c r="B8435">
        <v>1.4</v>
      </c>
      <c r="C8435">
        <v>64.5</v>
      </c>
      <c r="D8435">
        <v>2.69</v>
      </c>
      <c r="E8435">
        <v>4</v>
      </c>
      <c r="M8435"/>
      <c r="Q8435"/>
      <c r="U8435"/>
      <c r="Y8435"/>
    </row>
    <row r="8436" spans="1:25" x14ac:dyDescent="0.25">
      <c r="A8436">
        <v>5</v>
      </c>
      <c r="B8436">
        <v>12.9</v>
      </c>
      <c r="C8436">
        <v>104</v>
      </c>
      <c r="D8436">
        <v>2.69</v>
      </c>
      <c r="E8436">
        <v>6.25</v>
      </c>
      <c r="M8436"/>
      <c r="Q8436"/>
      <c r="U8436"/>
      <c r="Y8436"/>
    </row>
    <row r="8437" spans="1:25" x14ac:dyDescent="0.25">
      <c r="A8437">
        <v>6.2</v>
      </c>
      <c r="B8437">
        <v>21.2</v>
      </c>
      <c r="C8437">
        <v>10.6</v>
      </c>
      <c r="D8437">
        <v>2.7</v>
      </c>
      <c r="E8437">
        <v>5</v>
      </c>
      <c r="M8437"/>
      <c r="Q8437"/>
      <c r="U8437"/>
      <c r="Y8437"/>
    </row>
    <row r="8438" spans="1:25" x14ac:dyDescent="0.25">
      <c r="A8438">
        <v>6.1</v>
      </c>
      <c r="B8438">
        <v>2.7</v>
      </c>
      <c r="C8438">
        <v>13.8</v>
      </c>
      <c r="D8438">
        <v>2.7</v>
      </c>
      <c r="E8438">
        <v>2.75</v>
      </c>
      <c r="M8438"/>
      <c r="Q8438"/>
      <c r="U8438"/>
      <c r="Y8438"/>
    </row>
    <row r="8439" spans="1:25" x14ac:dyDescent="0.25">
      <c r="A8439">
        <v>2.9</v>
      </c>
      <c r="B8439">
        <v>3</v>
      </c>
      <c r="C8439">
        <v>14.4</v>
      </c>
      <c r="D8439">
        <v>2.7</v>
      </c>
      <c r="E8439">
        <v>3.5</v>
      </c>
      <c r="M8439"/>
      <c r="Q8439"/>
      <c r="U8439"/>
      <c r="Y8439"/>
    </row>
    <row r="8440" spans="1:25" x14ac:dyDescent="0.25">
      <c r="A8440">
        <v>3.3</v>
      </c>
      <c r="B8440">
        <v>3.8</v>
      </c>
      <c r="C8440">
        <v>23.5</v>
      </c>
      <c r="D8440">
        <v>2.7</v>
      </c>
      <c r="E8440">
        <v>4.5</v>
      </c>
      <c r="M8440"/>
      <c r="Q8440"/>
      <c r="U8440"/>
      <c r="Y8440"/>
    </row>
    <row r="8441" spans="1:25" x14ac:dyDescent="0.25">
      <c r="A8441">
        <v>7.2</v>
      </c>
      <c r="B8441">
        <v>7</v>
      </c>
      <c r="C8441">
        <v>25.4</v>
      </c>
      <c r="D8441">
        <v>2.7</v>
      </c>
      <c r="E8441">
        <v>4</v>
      </c>
      <c r="M8441"/>
      <c r="Q8441"/>
      <c r="U8441"/>
      <c r="Y8441"/>
    </row>
    <row r="8442" spans="1:25" x14ac:dyDescent="0.25">
      <c r="A8442">
        <v>2</v>
      </c>
      <c r="B8442">
        <v>3.3</v>
      </c>
      <c r="C8442">
        <v>30</v>
      </c>
      <c r="D8442">
        <v>2.7</v>
      </c>
      <c r="E8442">
        <v>4.5</v>
      </c>
      <c r="M8442"/>
      <c r="Q8442"/>
      <c r="U8442"/>
      <c r="Y8442"/>
    </row>
    <row r="8443" spans="1:25" x14ac:dyDescent="0.25">
      <c r="A8443">
        <v>4.3</v>
      </c>
      <c r="B8443">
        <v>2.8</v>
      </c>
      <c r="C8443">
        <v>66.599999999999994</v>
      </c>
      <c r="D8443">
        <v>2.7</v>
      </c>
      <c r="E8443">
        <v>4.75</v>
      </c>
      <c r="M8443"/>
      <c r="Q8443"/>
      <c r="U8443"/>
      <c r="Y8443"/>
    </row>
    <row r="8444" spans="1:25" x14ac:dyDescent="0.25">
      <c r="A8444">
        <v>2.1</v>
      </c>
      <c r="B8444">
        <v>2.8</v>
      </c>
      <c r="C8444">
        <v>68.3</v>
      </c>
      <c r="D8444">
        <v>2.7</v>
      </c>
      <c r="E8444">
        <v>4.75</v>
      </c>
      <c r="M8444"/>
      <c r="Q8444"/>
      <c r="U8444"/>
      <c r="Y8444"/>
    </row>
    <row r="8445" spans="1:25" x14ac:dyDescent="0.25">
      <c r="A8445">
        <v>9.6999999999999993</v>
      </c>
      <c r="B8445">
        <v>3.8</v>
      </c>
      <c r="C8445">
        <v>74.599999999999994</v>
      </c>
      <c r="D8445">
        <v>2.7</v>
      </c>
      <c r="E8445">
        <v>4</v>
      </c>
      <c r="M8445"/>
      <c r="Q8445"/>
      <c r="U8445"/>
      <c r="Y8445"/>
    </row>
    <row r="8446" spans="1:25" x14ac:dyDescent="0.25">
      <c r="A8446">
        <v>6.2</v>
      </c>
      <c r="B8446">
        <v>7.4</v>
      </c>
      <c r="C8446">
        <v>187</v>
      </c>
      <c r="D8446">
        <v>2.7</v>
      </c>
      <c r="E8446">
        <v>6.25</v>
      </c>
      <c r="M8446"/>
      <c r="Q8446"/>
      <c r="U8446"/>
      <c r="Y8446"/>
    </row>
    <row r="8447" spans="1:25" x14ac:dyDescent="0.25">
      <c r="A8447">
        <v>5</v>
      </c>
      <c r="B8447">
        <v>8.9</v>
      </c>
      <c r="C8447">
        <v>13.8</v>
      </c>
      <c r="D8447">
        <v>2.71</v>
      </c>
      <c r="E8447">
        <v>4</v>
      </c>
      <c r="M8447"/>
      <c r="Q8447"/>
      <c r="U8447"/>
      <c r="Y8447"/>
    </row>
    <row r="8448" spans="1:25" x14ac:dyDescent="0.25">
      <c r="A8448">
        <v>2.2000000000000002</v>
      </c>
      <c r="B8448">
        <v>3.6</v>
      </c>
      <c r="C8448">
        <v>17</v>
      </c>
      <c r="D8448">
        <v>2.71</v>
      </c>
      <c r="E8448">
        <v>4</v>
      </c>
      <c r="M8448"/>
      <c r="Q8448"/>
      <c r="U8448"/>
      <c r="Y8448"/>
    </row>
    <row r="8449" spans="1:25" x14ac:dyDescent="0.25">
      <c r="A8449">
        <v>8.1</v>
      </c>
      <c r="B8449">
        <v>15.7</v>
      </c>
      <c r="C8449">
        <v>27</v>
      </c>
      <c r="D8449">
        <v>2.71</v>
      </c>
      <c r="E8449">
        <v>5</v>
      </c>
      <c r="M8449"/>
      <c r="Q8449"/>
      <c r="U8449"/>
      <c r="Y8449"/>
    </row>
    <row r="8450" spans="1:25" x14ac:dyDescent="0.25">
      <c r="A8450">
        <v>5.0999999999999996</v>
      </c>
      <c r="B8450">
        <v>2.4</v>
      </c>
      <c r="C8450">
        <v>44</v>
      </c>
      <c r="D8450">
        <v>2.71</v>
      </c>
      <c r="E8450">
        <v>3.25</v>
      </c>
      <c r="M8450"/>
      <c r="Q8450"/>
      <c r="U8450"/>
      <c r="Y8450"/>
    </row>
    <row r="8451" spans="1:25" x14ac:dyDescent="0.25">
      <c r="A8451">
        <v>7.1</v>
      </c>
      <c r="B8451">
        <v>2</v>
      </c>
      <c r="C8451">
        <v>44.6</v>
      </c>
      <c r="D8451">
        <v>2.71</v>
      </c>
      <c r="E8451">
        <v>2.75</v>
      </c>
      <c r="M8451"/>
      <c r="Q8451"/>
      <c r="U8451"/>
      <c r="Y8451"/>
    </row>
    <row r="8452" spans="1:25" x14ac:dyDescent="0.25">
      <c r="A8452">
        <v>2.9</v>
      </c>
      <c r="B8452">
        <v>1.5</v>
      </c>
      <c r="C8452">
        <v>125</v>
      </c>
      <c r="D8452">
        <v>2.71</v>
      </c>
      <c r="E8452">
        <v>5.75</v>
      </c>
      <c r="M8452"/>
      <c r="Q8452"/>
      <c r="U8452"/>
      <c r="Y8452"/>
    </row>
    <row r="8453" spans="1:25" x14ac:dyDescent="0.25">
      <c r="A8453">
        <v>5.5</v>
      </c>
      <c r="B8453">
        <v>3</v>
      </c>
      <c r="C8453">
        <v>141</v>
      </c>
      <c r="D8453">
        <v>2.71</v>
      </c>
      <c r="E8453">
        <v>5</v>
      </c>
      <c r="M8453"/>
      <c r="Q8453"/>
      <c r="U8453"/>
      <c r="Y8453"/>
    </row>
    <row r="8454" spans="1:25" x14ac:dyDescent="0.25">
      <c r="A8454">
        <v>2</v>
      </c>
      <c r="B8454">
        <v>4.8</v>
      </c>
      <c r="C8454">
        <v>17.5</v>
      </c>
      <c r="D8454">
        <v>2.72</v>
      </c>
      <c r="E8454">
        <v>4</v>
      </c>
      <c r="M8454"/>
      <c r="Q8454"/>
      <c r="U8454"/>
      <c r="Y8454"/>
    </row>
    <row r="8455" spans="1:25" x14ac:dyDescent="0.25">
      <c r="A8455">
        <v>7</v>
      </c>
      <c r="B8455">
        <v>2.4</v>
      </c>
      <c r="C8455">
        <v>25.9</v>
      </c>
      <c r="D8455">
        <v>2.72</v>
      </c>
      <c r="E8455">
        <v>2.75</v>
      </c>
      <c r="M8455"/>
      <c r="Q8455"/>
      <c r="U8455"/>
      <c r="Y8455"/>
    </row>
    <row r="8456" spans="1:25" x14ac:dyDescent="0.25">
      <c r="A8456">
        <v>0.4</v>
      </c>
      <c r="B8456">
        <v>5</v>
      </c>
      <c r="C8456">
        <v>26.7</v>
      </c>
      <c r="D8456">
        <v>2.72</v>
      </c>
      <c r="E8456">
        <v>6.25</v>
      </c>
      <c r="M8456"/>
      <c r="Q8456"/>
      <c r="U8456"/>
      <c r="Y8456"/>
    </row>
    <row r="8457" spans="1:25" x14ac:dyDescent="0.25">
      <c r="A8457">
        <v>2.9</v>
      </c>
      <c r="B8457">
        <v>1.9</v>
      </c>
      <c r="C8457">
        <v>29.3</v>
      </c>
      <c r="D8457">
        <v>2.72</v>
      </c>
      <c r="E8457">
        <v>4</v>
      </c>
      <c r="M8457"/>
      <c r="Q8457"/>
      <c r="U8457"/>
      <c r="Y8457"/>
    </row>
    <row r="8458" spans="1:25" x14ac:dyDescent="0.25">
      <c r="A8458">
        <v>7.4</v>
      </c>
      <c r="B8458">
        <v>12.3</v>
      </c>
      <c r="C8458">
        <v>51.8</v>
      </c>
      <c r="D8458">
        <v>2.72</v>
      </c>
      <c r="E8458">
        <v>4.75</v>
      </c>
      <c r="M8458"/>
      <c r="Q8458"/>
      <c r="U8458"/>
      <c r="Y8458"/>
    </row>
    <row r="8459" spans="1:25" x14ac:dyDescent="0.25">
      <c r="A8459">
        <v>6.6</v>
      </c>
      <c r="B8459">
        <v>9.6999999999999993</v>
      </c>
      <c r="C8459">
        <v>101</v>
      </c>
      <c r="D8459">
        <v>2.72</v>
      </c>
      <c r="E8459">
        <v>5.75</v>
      </c>
      <c r="M8459"/>
      <c r="Q8459"/>
      <c r="U8459"/>
      <c r="Y8459"/>
    </row>
    <row r="8460" spans="1:25" x14ac:dyDescent="0.25">
      <c r="A8460">
        <v>5.8</v>
      </c>
      <c r="B8460">
        <v>2.1</v>
      </c>
      <c r="C8460">
        <v>159</v>
      </c>
      <c r="D8460">
        <v>2.72</v>
      </c>
      <c r="E8460">
        <v>5</v>
      </c>
      <c r="M8460"/>
      <c r="Q8460"/>
      <c r="U8460"/>
      <c r="Y8460"/>
    </row>
    <row r="8461" spans="1:25" x14ac:dyDescent="0.25">
      <c r="A8461">
        <v>4</v>
      </c>
      <c r="B8461">
        <v>4</v>
      </c>
      <c r="C8461">
        <v>164</v>
      </c>
      <c r="D8461">
        <v>2.72</v>
      </c>
      <c r="E8461">
        <v>6.25</v>
      </c>
      <c r="M8461"/>
      <c r="Q8461"/>
      <c r="U8461"/>
      <c r="Y8461"/>
    </row>
    <row r="8462" spans="1:25" x14ac:dyDescent="0.25">
      <c r="A8462">
        <v>1.2</v>
      </c>
      <c r="B8462">
        <v>2.7</v>
      </c>
      <c r="C8462">
        <v>4.7</v>
      </c>
      <c r="D8462">
        <v>2.73</v>
      </c>
      <c r="E8462">
        <v>4.5</v>
      </c>
      <c r="M8462"/>
      <c r="Q8462"/>
      <c r="U8462"/>
      <c r="Y8462"/>
    </row>
    <row r="8463" spans="1:25" x14ac:dyDescent="0.25">
      <c r="A8463">
        <v>8.3000000000000007</v>
      </c>
      <c r="B8463">
        <v>4.8</v>
      </c>
      <c r="C8463">
        <v>4.7</v>
      </c>
      <c r="D8463">
        <v>2.73</v>
      </c>
      <c r="E8463">
        <v>2.75</v>
      </c>
      <c r="M8463"/>
      <c r="Q8463"/>
      <c r="U8463"/>
      <c r="Y8463"/>
    </row>
    <row r="8464" spans="1:25" x14ac:dyDescent="0.25">
      <c r="A8464">
        <v>6.9</v>
      </c>
      <c r="B8464">
        <v>5</v>
      </c>
      <c r="C8464">
        <v>7.3</v>
      </c>
      <c r="D8464">
        <v>2.73</v>
      </c>
      <c r="E8464">
        <v>3.5</v>
      </c>
      <c r="M8464"/>
      <c r="Q8464"/>
      <c r="U8464"/>
      <c r="Y8464"/>
    </row>
    <row r="8465" spans="1:25" x14ac:dyDescent="0.25">
      <c r="A8465">
        <v>5.8</v>
      </c>
      <c r="B8465">
        <v>1.2</v>
      </c>
      <c r="C8465">
        <v>12.5</v>
      </c>
      <c r="D8465">
        <v>2.73</v>
      </c>
      <c r="E8465">
        <v>2.75</v>
      </c>
      <c r="M8465"/>
      <c r="Q8465"/>
      <c r="U8465"/>
      <c r="Y8465"/>
    </row>
    <row r="8466" spans="1:25" x14ac:dyDescent="0.25">
      <c r="A8466">
        <v>2.2999999999999998</v>
      </c>
      <c r="B8466">
        <v>2</v>
      </c>
      <c r="C8466">
        <v>12.8</v>
      </c>
      <c r="D8466">
        <v>2.73</v>
      </c>
      <c r="E8466">
        <v>3.5</v>
      </c>
      <c r="M8466"/>
      <c r="Q8466"/>
      <c r="U8466"/>
      <c r="Y8466"/>
    </row>
    <row r="8467" spans="1:25" x14ac:dyDescent="0.25">
      <c r="A8467">
        <v>8</v>
      </c>
      <c r="B8467">
        <v>19.600000000000001</v>
      </c>
      <c r="C8467">
        <v>13</v>
      </c>
      <c r="D8467">
        <v>2.73</v>
      </c>
      <c r="E8467">
        <v>4.5</v>
      </c>
      <c r="M8467"/>
      <c r="Q8467"/>
      <c r="U8467"/>
      <c r="Y8467"/>
    </row>
    <row r="8468" spans="1:25" x14ac:dyDescent="0.25">
      <c r="A8468">
        <v>7.4</v>
      </c>
      <c r="B8468">
        <v>10.3</v>
      </c>
      <c r="C8468">
        <v>13.3</v>
      </c>
      <c r="D8468">
        <v>2.73</v>
      </c>
      <c r="E8468">
        <v>3.5</v>
      </c>
      <c r="M8468"/>
      <c r="Q8468"/>
      <c r="U8468"/>
      <c r="Y8468"/>
    </row>
    <row r="8469" spans="1:25" x14ac:dyDescent="0.25">
      <c r="A8469">
        <v>7.2</v>
      </c>
      <c r="B8469">
        <v>8.5</v>
      </c>
      <c r="C8469">
        <v>26.8</v>
      </c>
      <c r="D8469">
        <v>2.73</v>
      </c>
      <c r="E8469">
        <v>4</v>
      </c>
      <c r="M8469"/>
      <c r="Q8469"/>
      <c r="U8469"/>
      <c r="Y8469"/>
    </row>
    <row r="8470" spans="1:25" x14ac:dyDescent="0.25">
      <c r="A8470">
        <v>1.6</v>
      </c>
      <c r="B8470">
        <v>3.1</v>
      </c>
      <c r="C8470">
        <v>28.7</v>
      </c>
      <c r="D8470">
        <v>2.73</v>
      </c>
      <c r="E8470">
        <v>5.5</v>
      </c>
      <c r="M8470"/>
      <c r="Q8470"/>
      <c r="U8470"/>
      <c r="Y8470"/>
    </row>
    <row r="8471" spans="1:25" x14ac:dyDescent="0.25">
      <c r="A8471">
        <v>2.7</v>
      </c>
      <c r="B8471">
        <v>2.5</v>
      </c>
      <c r="C8471">
        <v>31</v>
      </c>
      <c r="D8471">
        <v>2.73</v>
      </c>
      <c r="E8471">
        <v>4</v>
      </c>
      <c r="M8471"/>
      <c r="Q8471"/>
      <c r="U8471"/>
      <c r="Y8471"/>
    </row>
    <row r="8472" spans="1:25" x14ac:dyDescent="0.25">
      <c r="A8472">
        <v>5.3</v>
      </c>
      <c r="B8472">
        <v>2.1</v>
      </c>
      <c r="C8472">
        <v>34.200000000000003</v>
      </c>
      <c r="D8472">
        <v>2.73</v>
      </c>
      <c r="E8472">
        <v>3.25</v>
      </c>
      <c r="M8472"/>
      <c r="Q8472"/>
      <c r="U8472"/>
      <c r="Y8472"/>
    </row>
    <row r="8473" spans="1:25" x14ac:dyDescent="0.25">
      <c r="A8473">
        <v>1.8</v>
      </c>
      <c r="B8473">
        <v>3.4</v>
      </c>
      <c r="C8473">
        <v>34.6</v>
      </c>
      <c r="D8473">
        <v>2.73</v>
      </c>
      <c r="E8473">
        <v>5.5</v>
      </c>
      <c r="M8473"/>
      <c r="Q8473"/>
      <c r="U8473"/>
      <c r="Y8473"/>
    </row>
    <row r="8474" spans="1:25" x14ac:dyDescent="0.25">
      <c r="A8474">
        <v>7.9</v>
      </c>
      <c r="B8474">
        <v>9.6999999999999993</v>
      </c>
      <c r="C8474">
        <v>9.1</v>
      </c>
      <c r="D8474">
        <v>2.74</v>
      </c>
      <c r="E8474">
        <v>3.5</v>
      </c>
      <c r="M8474"/>
      <c r="Q8474"/>
      <c r="U8474"/>
      <c r="Y8474"/>
    </row>
    <row r="8475" spans="1:25" x14ac:dyDescent="0.25">
      <c r="A8475">
        <v>5.7</v>
      </c>
      <c r="B8475">
        <v>4.8</v>
      </c>
      <c r="C8475">
        <v>9.1999999999999993</v>
      </c>
      <c r="D8475">
        <v>2.74</v>
      </c>
      <c r="E8475">
        <v>3.25</v>
      </c>
      <c r="M8475"/>
      <c r="Q8475"/>
      <c r="U8475"/>
      <c r="Y8475"/>
    </row>
    <row r="8476" spans="1:25" x14ac:dyDescent="0.25">
      <c r="A8476">
        <v>9.9</v>
      </c>
      <c r="B8476">
        <v>4.5999999999999996</v>
      </c>
      <c r="C8476">
        <v>10.7</v>
      </c>
      <c r="D8476">
        <v>2.74</v>
      </c>
      <c r="E8476">
        <v>2.75</v>
      </c>
      <c r="M8476"/>
      <c r="Q8476"/>
      <c r="U8476"/>
      <c r="Y8476"/>
    </row>
    <row r="8477" spans="1:25" x14ac:dyDescent="0.25">
      <c r="A8477">
        <v>3</v>
      </c>
      <c r="B8477">
        <v>5.0999999999999996</v>
      </c>
      <c r="C8477">
        <v>14.2</v>
      </c>
      <c r="D8477">
        <v>2.74</v>
      </c>
      <c r="E8477">
        <v>4.75</v>
      </c>
      <c r="M8477"/>
      <c r="Q8477"/>
      <c r="U8477"/>
      <c r="Y8477"/>
    </row>
    <row r="8478" spans="1:25" x14ac:dyDescent="0.25">
      <c r="A8478">
        <v>6.3</v>
      </c>
      <c r="B8478">
        <v>1.2</v>
      </c>
      <c r="C8478">
        <v>14.5</v>
      </c>
      <c r="D8478">
        <v>2.74</v>
      </c>
      <c r="E8478">
        <v>2.75</v>
      </c>
      <c r="M8478"/>
      <c r="Q8478"/>
      <c r="U8478"/>
      <c r="Y8478"/>
    </row>
    <row r="8479" spans="1:25" x14ac:dyDescent="0.25">
      <c r="A8479">
        <v>2.1</v>
      </c>
      <c r="B8479">
        <v>1.5</v>
      </c>
      <c r="C8479">
        <v>14.5</v>
      </c>
      <c r="D8479">
        <v>2.74</v>
      </c>
      <c r="E8479">
        <v>3.5</v>
      </c>
      <c r="M8479"/>
      <c r="Q8479"/>
      <c r="U8479"/>
      <c r="Y8479"/>
    </row>
    <row r="8480" spans="1:25" x14ac:dyDescent="0.25">
      <c r="A8480">
        <v>0.3</v>
      </c>
      <c r="B8480">
        <v>14.2</v>
      </c>
      <c r="C8480">
        <v>14.6</v>
      </c>
      <c r="D8480">
        <v>2.74</v>
      </c>
      <c r="E8480">
        <v>5.75</v>
      </c>
      <c r="M8480"/>
      <c r="Q8480"/>
      <c r="U8480"/>
      <c r="Y8480"/>
    </row>
    <row r="8481" spans="1:25" x14ac:dyDescent="0.25">
      <c r="A8481">
        <v>5.0999999999999996</v>
      </c>
      <c r="B8481">
        <v>2</v>
      </c>
      <c r="C8481">
        <v>19.5</v>
      </c>
      <c r="D8481">
        <v>2.74</v>
      </c>
      <c r="E8481">
        <v>2.75</v>
      </c>
      <c r="M8481"/>
      <c r="Q8481"/>
      <c r="U8481"/>
      <c r="Y8481"/>
    </row>
    <row r="8482" spans="1:25" x14ac:dyDescent="0.25">
      <c r="A8482">
        <v>6.9</v>
      </c>
      <c r="B8482">
        <v>8.1</v>
      </c>
      <c r="C8482">
        <v>21.4</v>
      </c>
      <c r="D8482">
        <v>2.74</v>
      </c>
      <c r="E8482">
        <v>4</v>
      </c>
      <c r="M8482"/>
      <c r="Q8482"/>
      <c r="U8482"/>
      <c r="Y8482"/>
    </row>
    <row r="8483" spans="1:25" x14ac:dyDescent="0.25">
      <c r="A8483">
        <v>4.9000000000000004</v>
      </c>
      <c r="B8483">
        <v>2.2999999999999998</v>
      </c>
      <c r="C8483">
        <v>35</v>
      </c>
      <c r="D8483">
        <v>2.74</v>
      </c>
      <c r="E8483">
        <v>3.25</v>
      </c>
      <c r="M8483"/>
      <c r="Q8483"/>
      <c r="U8483"/>
      <c r="Y8483"/>
    </row>
    <row r="8484" spans="1:25" x14ac:dyDescent="0.25">
      <c r="A8484">
        <v>5.9</v>
      </c>
      <c r="B8484">
        <v>3.7</v>
      </c>
      <c r="C8484">
        <v>36.5</v>
      </c>
      <c r="D8484">
        <v>2.74</v>
      </c>
      <c r="E8484">
        <v>3.75</v>
      </c>
      <c r="M8484"/>
      <c r="Q8484"/>
      <c r="U8484"/>
      <c r="Y8484"/>
    </row>
    <row r="8485" spans="1:25" x14ac:dyDescent="0.25">
      <c r="A8485">
        <v>7.1</v>
      </c>
      <c r="B8485">
        <v>22.3</v>
      </c>
      <c r="C8485">
        <v>53.2</v>
      </c>
      <c r="D8485">
        <v>2.74</v>
      </c>
      <c r="E8485">
        <v>5.75</v>
      </c>
      <c r="M8485"/>
      <c r="Q8485"/>
      <c r="U8485"/>
      <c r="Y8485"/>
    </row>
    <row r="8486" spans="1:25" x14ac:dyDescent="0.25">
      <c r="A8486">
        <v>6.4</v>
      </c>
      <c r="B8486">
        <v>3.5</v>
      </c>
      <c r="C8486">
        <v>53.3</v>
      </c>
      <c r="D8486">
        <v>2.74</v>
      </c>
      <c r="E8486">
        <v>4.5</v>
      </c>
      <c r="M8486"/>
      <c r="Q8486"/>
      <c r="U8486"/>
      <c r="Y8486"/>
    </row>
    <row r="8487" spans="1:25" x14ac:dyDescent="0.25">
      <c r="A8487">
        <v>4.7</v>
      </c>
      <c r="B8487">
        <v>2.6</v>
      </c>
      <c r="C8487">
        <v>54.2</v>
      </c>
      <c r="D8487">
        <v>2.74</v>
      </c>
      <c r="E8487">
        <v>4</v>
      </c>
      <c r="M8487"/>
      <c r="Q8487"/>
      <c r="U8487"/>
      <c r="Y8487"/>
    </row>
    <row r="8488" spans="1:25" x14ac:dyDescent="0.25">
      <c r="A8488">
        <v>9</v>
      </c>
      <c r="B8488">
        <v>3.2</v>
      </c>
      <c r="C8488">
        <v>4.5999999999999996</v>
      </c>
      <c r="D8488">
        <v>2.75</v>
      </c>
      <c r="E8488">
        <v>2.75</v>
      </c>
      <c r="M8488"/>
      <c r="Q8488"/>
      <c r="U8488"/>
      <c r="Y8488"/>
    </row>
    <row r="8489" spans="1:25" x14ac:dyDescent="0.25">
      <c r="A8489">
        <v>5.4</v>
      </c>
      <c r="B8489">
        <v>1.1000000000000001</v>
      </c>
      <c r="C8489">
        <v>9.5</v>
      </c>
      <c r="D8489">
        <v>2.75</v>
      </c>
      <c r="E8489">
        <v>2.75</v>
      </c>
      <c r="M8489"/>
      <c r="Q8489"/>
      <c r="U8489"/>
      <c r="Y8489"/>
    </row>
    <row r="8490" spans="1:25" x14ac:dyDescent="0.25">
      <c r="A8490">
        <v>6.4</v>
      </c>
      <c r="B8490">
        <v>7.8</v>
      </c>
      <c r="C8490">
        <v>10.4</v>
      </c>
      <c r="D8490">
        <v>2.75</v>
      </c>
      <c r="E8490">
        <v>4</v>
      </c>
      <c r="M8490"/>
      <c r="Q8490"/>
      <c r="U8490"/>
      <c r="Y8490"/>
    </row>
    <row r="8491" spans="1:25" x14ac:dyDescent="0.25">
      <c r="A8491">
        <v>4.3</v>
      </c>
      <c r="B8491">
        <v>3.1</v>
      </c>
      <c r="C8491">
        <v>12.5</v>
      </c>
      <c r="D8491">
        <v>2.75</v>
      </c>
      <c r="E8491">
        <v>4</v>
      </c>
      <c r="M8491"/>
      <c r="Q8491"/>
      <c r="U8491"/>
      <c r="Y8491"/>
    </row>
    <row r="8492" spans="1:25" x14ac:dyDescent="0.25">
      <c r="A8492">
        <v>3.7</v>
      </c>
      <c r="B8492">
        <v>3.4</v>
      </c>
      <c r="C8492">
        <v>20.7</v>
      </c>
      <c r="D8492">
        <v>2.75</v>
      </c>
      <c r="E8492">
        <v>4.5</v>
      </c>
      <c r="M8492"/>
      <c r="Q8492"/>
      <c r="U8492"/>
      <c r="Y8492"/>
    </row>
    <row r="8493" spans="1:25" x14ac:dyDescent="0.25">
      <c r="A8493">
        <v>4.8</v>
      </c>
      <c r="B8493">
        <v>4.2</v>
      </c>
      <c r="C8493">
        <v>28.9</v>
      </c>
      <c r="D8493">
        <v>2.75</v>
      </c>
      <c r="E8493">
        <v>3.75</v>
      </c>
      <c r="M8493"/>
      <c r="Q8493"/>
      <c r="U8493"/>
      <c r="Y8493"/>
    </row>
    <row r="8494" spans="1:25" x14ac:dyDescent="0.25">
      <c r="A8494">
        <v>5.2</v>
      </c>
      <c r="B8494">
        <v>6.4</v>
      </c>
      <c r="C8494">
        <v>73.8</v>
      </c>
      <c r="D8494">
        <v>2.75</v>
      </c>
      <c r="E8494">
        <v>5.25</v>
      </c>
      <c r="M8494"/>
      <c r="Q8494"/>
      <c r="U8494"/>
      <c r="Y8494"/>
    </row>
    <row r="8495" spans="1:25" x14ac:dyDescent="0.25">
      <c r="A8495">
        <v>1</v>
      </c>
      <c r="B8495">
        <v>2.4</v>
      </c>
      <c r="C8495">
        <v>142</v>
      </c>
      <c r="D8495">
        <v>2.75</v>
      </c>
      <c r="E8495">
        <v>6.75</v>
      </c>
      <c r="M8495"/>
      <c r="Q8495"/>
      <c r="U8495"/>
      <c r="Y8495"/>
    </row>
    <row r="8496" spans="1:25" x14ac:dyDescent="0.25">
      <c r="A8496">
        <v>6.8</v>
      </c>
      <c r="B8496">
        <v>3.2</v>
      </c>
      <c r="C8496">
        <v>34.299999999999997</v>
      </c>
      <c r="D8496">
        <v>2.76</v>
      </c>
      <c r="E8496">
        <v>3.25</v>
      </c>
      <c r="M8496"/>
      <c r="Q8496"/>
      <c r="U8496"/>
      <c r="Y8496"/>
    </row>
    <row r="8497" spans="1:25" x14ac:dyDescent="0.25">
      <c r="A8497">
        <v>5.8</v>
      </c>
      <c r="B8497">
        <v>1.3</v>
      </c>
      <c r="C8497">
        <v>38.799999999999997</v>
      </c>
      <c r="D8497">
        <v>2.76</v>
      </c>
      <c r="E8497">
        <v>3.25</v>
      </c>
      <c r="M8497"/>
      <c r="Q8497"/>
      <c r="U8497"/>
      <c r="Y8497"/>
    </row>
    <row r="8498" spans="1:25" x14ac:dyDescent="0.25">
      <c r="A8498">
        <v>5</v>
      </c>
      <c r="B8498">
        <v>2.5</v>
      </c>
      <c r="C8498">
        <v>60.3</v>
      </c>
      <c r="D8498">
        <v>2.76</v>
      </c>
      <c r="E8498">
        <v>4</v>
      </c>
      <c r="M8498"/>
      <c r="Q8498"/>
      <c r="U8498"/>
      <c r="Y8498"/>
    </row>
    <row r="8499" spans="1:25" x14ac:dyDescent="0.25">
      <c r="A8499">
        <v>6.4</v>
      </c>
      <c r="B8499">
        <v>2.8</v>
      </c>
      <c r="C8499">
        <v>67.400000000000006</v>
      </c>
      <c r="D8499">
        <v>2.76</v>
      </c>
      <c r="E8499">
        <v>4</v>
      </c>
      <c r="M8499"/>
      <c r="Q8499"/>
      <c r="U8499"/>
      <c r="Y8499"/>
    </row>
    <row r="8500" spans="1:25" x14ac:dyDescent="0.25">
      <c r="A8500">
        <v>6.9</v>
      </c>
      <c r="B8500">
        <v>5.7</v>
      </c>
      <c r="C8500">
        <v>97.5</v>
      </c>
      <c r="D8500">
        <v>2.76</v>
      </c>
      <c r="E8500">
        <v>4.75</v>
      </c>
      <c r="M8500"/>
      <c r="Q8500"/>
      <c r="U8500"/>
      <c r="Y8500"/>
    </row>
    <row r="8501" spans="1:25" x14ac:dyDescent="0.25">
      <c r="A8501">
        <v>1.8</v>
      </c>
      <c r="B8501">
        <v>5.4</v>
      </c>
      <c r="C8501">
        <v>9</v>
      </c>
      <c r="D8501">
        <v>2.77</v>
      </c>
      <c r="E8501">
        <v>5.75</v>
      </c>
      <c r="M8501"/>
      <c r="Q8501"/>
      <c r="U8501"/>
      <c r="Y8501"/>
    </row>
    <row r="8502" spans="1:25" x14ac:dyDescent="0.25">
      <c r="A8502">
        <v>3.6</v>
      </c>
      <c r="B8502">
        <v>5.4</v>
      </c>
      <c r="C8502">
        <v>17.7</v>
      </c>
      <c r="D8502">
        <v>2.77</v>
      </c>
      <c r="E8502">
        <v>4.75</v>
      </c>
      <c r="M8502"/>
      <c r="Q8502"/>
      <c r="U8502"/>
      <c r="Y8502"/>
    </row>
    <row r="8503" spans="1:25" x14ac:dyDescent="0.25">
      <c r="A8503">
        <v>6.1</v>
      </c>
      <c r="B8503">
        <v>1.6</v>
      </c>
      <c r="C8503">
        <v>21.4</v>
      </c>
      <c r="D8503">
        <v>2.77</v>
      </c>
      <c r="E8503">
        <v>3.25</v>
      </c>
      <c r="M8503"/>
      <c r="Q8503"/>
      <c r="U8503"/>
      <c r="Y8503"/>
    </row>
    <row r="8504" spans="1:25" x14ac:dyDescent="0.25">
      <c r="A8504">
        <v>6.6</v>
      </c>
      <c r="B8504">
        <v>3.9</v>
      </c>
      <c r="C8504">
        <v>23</v>
      </c>
      <c r="D8504">
        <v>2.77</v>
      </c>
      <c r="E8504">
        <v>3.25</v>
      </c>
      <c r="M8504"/>
      <c r="Q8504"/>
      <c r="U8504"/>
      <c r="Y8504"/>
    </row>
    <row r="8505" spans="1:25" x14ac:dyDescent="0.25">
      <c r="A8505">
        <v>4.9000000000000004</v>
      </c>
      <c r="B8505">
        <v>1.1000000000000001</v>
      </c>
      <c r="C8505">
        <v>47.5</v>
      </c>
      <c r="D8505">
        <v>2.77</v>
      </c>
      <c r="E8505">
        <v>3.25</v>
      </c>
      <c r="M8505"/>
      <c r="Q8505"/>
      <c r="U8505"/>
      <c r="Y8505"/>
    </row>
    <row r="8506" spans="1:25" x14ac:dyDescent="0.25">
      <c r="A8506">
        <v>3.4</v>
      </c>
      <c r="B8506">
        <v>10.9</v>
      </c>
      <c r="C8506">
        <v>234</v>
      </c>
      <c r="D8506">
        <v>2.77</v>
      </c>
      <c r="E8506">
        <v>7</v>
      </c>
      <c r="M8506"/>
      <c r="Q8506"/>
      <c r="U8506"/>
      <c r="Y8506"/>
    </row>
    <row r="8507" spans="1:25" x14ac:dyDescent="0.25">
      <c r="A8507">
        <v>6.9</v>
      </c>
      <c r="B8507">
        <v>4.3</v>
      </c>
      <c r="C8507">
        <v>11.4</v>
      </c>
      <c r="D8507">
        <v>2.78</v>
      </c>
      <c r="E8507">
        <v>2.75</v>
      </c>
      <c r="M8507"/>
      <c r="Q8507"/>
      <c r="U8507"/>
      <c r="Y8507"/>
    </row>
    <row r="8508" spans="1:25" x14ac:dyDescent="0.25">
      <c r="A8508">
        <v>7.6</v>
      </c>
      <c r="B8508">
        <v>14.1</v>
      </c>
      <c r="C8508">
        <v>14.2</v>
      </c>
      <c r="D8508">
        <v>2.78</v>
      </c>
      <c r="E8508">
        <v>3.5</v>
      </c>
      <c r="M8508"/>
      <c r="Q8508"/>
      <c r="U8508"/>
      <c r="Y8508"/>
    </row>
    <row r="8509" spans="1:25" x14ac:dyDescent="0.25">
      <c r="A8509">
        <v>2</v>
      </c>
      <c r="B8509">
        <v>3.9</v>
      </c>
      <c r="C8509">
        <v>15.1</v>
      </c>
      <c r="D8509">
        <v>2.78</v>
      </c>
      <c r="E8509">
        <v>4</v>
      </c>
      <c r="M8509"/>
      <c r="Q8509"/>
      <c r="U8509"/>
      <c r="Y8509"/>
    </row>
    <row r="8510" spans="1:25" x14ac:dyDescent="0.25">
      <c r="A8510">
        <v>3</v>
      </c>
      <c r="B8510">
        <v>6.4</v>
      </c>
      <c r="C8510">
        <v>16.8</v>
      </c>
      <c r="D8510">
        <v>2.78</v>
      </c>
      <c r="E8510">
        <v>4.75</v>
      </c>
      <c r="M8510"/>
      <c r="Q8510"/>
      <c r="U8510"/>
      <c r="Y8510"/>
    </row>
    <row r="8511" spans="1:25" x14ac:dyDescent="0.25">
      <c r="A8511">
        <v>1.3</v>
      </c>
      <c r="B8511">
        <v>2.6</v>
      </c>
      <c r="C8511">
        <v>27.4</v>
      </c>
      <c r="D8511">
        <v>2.78</v>
      </c>
      <c r="E8511">
        <v>5</v>
      </c>
      <c r="M8511"/>
      <c r="Q8511"/>
      <c r="U8511"/>
      <c r="Y8511"/>
    </row>
    <row r="8512" spans="1:25" x14ac:dyDescent="0.25">
      <c r="A8512">
        <v>0.5</v>
      </c>
      <c r="B8512">
        <v>3.9</v>
      </c>
      <c r="C8512">
        <v>32.799999999999997</v>
      </c>
      <c r="D8512">
        <v>2.78</v>
      </c>
      <c r="E8512">
        <v>5.5</v>
      </c>
      <c r="M8512"/>
      <c r="Q8512"/>
      <c r="U8512"/>
      <c r="Y8512"/>
    </row>
    <row r="8513" spans="1:25" x14ac:dyDescent="0.25">
      <c r="A8513">
        <v>7.9</v>
      </c>
      <c r="B8513">
        <v>3.2</v>
      </c>
      <c r="C8513">
        <v>34.299999999999997</v>
      </c>
      <c r="D8513">
        <v>2.78</v>
      </c>
      <c r="E8513">
        <v>3.25</v>
      </c>
      <c r="M8513"/>
      <c r="Q8513"/>
      <c r="U8513"/>
      <c r="Y8513"/>
    </row>
    <row r="8514" spans="1:25" x14ac:dyDescent="0.25">
      <c r="A8514">
        <v>8.4</v>
      </c>
      <c r="B8514">
        <v>1.7</v>
      </c>
      <c r="C8514">
        <v>36</v>
      </c>
      <c r="D8514">
        <v>2.78</v>
      </c>
      <c r="E8514">
        <v>2.75</v>
      </c>
      <c r="M8514"/>
      <c r="Q8514"/>
      <c r="U8514"/>
      <c r="Y8514"/>
    </row>
    <row r="8515" spans="1:25" x14ac:dyDescent="0.25">
      <c r="A8515">
        <v>1.9</v>
      </c>
      <c r="B8515">
        <v>3</v>
      </c>
      <c r="C8515">
        <v>52.4</v>
      </c>
      <c r="D8515">
        <v>2.78</v>
      </c>
      <c r="E8515">
        <v>5.75</v>
      </c>
      <c r="M8515"/>
      <c r="Q8515"/>
      <c r="U8515"/>
      <c r="Y8515"/>
    </row>
    <row r="8516" spans="1:25" x14ac:dyDescent="0.25">
      <c r="A8516">
        <v>8</v>
      </c>
      <c r="B8516">
        <v>19.2</v>
      </c>
      <c r="C8516">
        <v>106</v>
      </c>
      <c r="D8516">
        <v>2.78</v>
      </c>
      <c r="E8516">
        <v>6.75</v>
      </c>
      <c r="M8516"/>
      <c r="Q8516"/>
      <c r="U8516"/>
      <c r="Y8516"/>
    </row>
    <row r="8517" spans="1:25" x14ac:dyDescent="0.25">
      <c r="A8517">
        <v>6.3</v>
      </c>
      <c r="B8517">
        <v>4.8</v>
      </c>
      <c r="C8517">
        <v>16.3</v>
      </c>
      <c r="D8517">
        <v>2.79</v>
      </c>
      <c r="E8517">
        <v>3.25</v>
      </c>
      <c r="M8517"/>
      <c r="Q8517"/>
      <c r="U8517"/>
      <c r="Y8517"/>
    </row>
    <row r="8518" spans="1:25" x14ac:dyDescent="0.25">
      <c r="A8518">
        <v>5.8</v>
      </c>
      <c r="B8518">
        <v>3.2</v>
      </c>
      <c r="C8518">
        <v>22.6</v>
      </c>
      <c r="D8518">
        <v>2.79</v>
      </c>
      <c r="E8518">
        <v>3.75</v>
      </c>
      <c r="M8518"/>
      <c r="Q8518"/>
      <c r="U8518"/>
      <c r="Y8518"/>
    </row>
    <row r="8519" spans="1:25" x14ac:dyDescent="0.25">
      <c r="A8519">
        <v>5.7</v>
      </c>
      <c r="B8519">
        <v>1.5</v>
      </c>
      <c r="C8519">
        <v>116</v>
      </c>
      <c r="D8519">
        <v>2.79</v>
      </c>
      <c r="E8519">
        <v>5</v>
      </c>
      <c r="M8519"/>
      <c r="Q8519"/>
      <c r="U8519"/>
      <c r="Y8519"/>
    </row>
    <row r="8520" spans="1:25" x14ac:dyDescent="0.25">
      <c r="A8520">
        <v>5.7</v>
      </c>
      <c r="B8520">
        <v>3.8</v>
      </c>
      <c r="C8520">
        <v>10</v>
      </c>
      <c r="D8520">
        <v>2.8</v>
      </c>
      <c r="E8520">
        <v>3.25</v>
      </c>
      <c r="M8520"/>
      <c r="Q8520"/>
      <c r="U8520"/>
      <c r="Y8520"/>
    </row>
    <row r="8521" spans="1:25" x14ac:dyDescent="0.25">
      <c r="A8521">
        <v>1.4</v>
      </c>
      <c r="B8521">
        <v>4.8</v>
      </c>
      <c r="C8521">
        <v>10.199999999999999</v>
      </c>
      <c r="D8521">
        <v>2.8</v>
      </c>
      <c r="E8521">
        <v>5</v>
      </c>
      <c r="M8521"/>
      <c r="Q8521"/>
      <c r="U8521"/>
      <c r="Y8521"/>
    </row>
    <row r="8522" spans="1:25" x14ac:dyDescent="0.25">
      <c r="A8522">
        <v>1.2</v>
      </c>
      <c r="B8522">
        <v>4.4000000000000004</v>
      </c>
      <c r="C8522">
        <v>10.9</v>
      </c>
      <c r="D8522">
        <v>2.8</v>
      </c>
      <c r="E8522">
        <v>5</v>
      </c>
      <c r="M8522"/>
      <c r="Q8522"/>
      <c r="U8522"/>
      <c r="Y8522"/>
    </row>
    <row r="8523" spans="1:25" x14ac:dyDescent="0.25">
      <c r="A8523">
        <v>4.9000000000000004</v>
      </c>
      <c r="B8523">
        <v>3.2</v>
      </c>
      <c r="C8523">
        <v>12.8</v>
      </c>
      <c r="D8523">
        <v>2.8</v>
      </c>
      <c r="E8523">
        <v>3.25</v>
      </c>
      <c r="M8523"/>
      <c r="Q8523"/>
      <c r="U8523"/>
      <c r="Y8523"/>
    </row>
    <row r="8524" spans="1:25" x14ac:dyDescent="0.25">
      <c r="A8524">
        <v>5.5</v>
      </c>
      <c r="B8524">
        <v>7.9</v>
      </c>
      <c r="C8524">
        <v>13.3</v>
      </c>
      <c r="D8524">
        <v>2.8</v>
      </c>
      <c r="E8524">
        <v>4</v>
      </c>
      <c r="M8524"/>
      <c r="Q8524"/>
      <c r="U8524"/>
      <c r="Y8524"/>
    </row>
    <row r="8525" spans="1:25" x14ac:dyDescent="0.25">
      <c r="A8525">
        <v>8.9</v>
      </c>
      <c r="B8525">
        <v>4.2</v>
      </c>
      <c r="C8525">
        <v>16.899999999999999</v>
      </c>
      <c r="D8525">
        <v>2.8</v>
      </c>
      <c r="E8525">
        <v>2.75</v>
      </c>
      <c r="M8525"/>
      <c r="Q8525"/>
      <c r="U8525"/>
      <c r="Y8525"/>
    </row>
    <row r="8526" spans="1:25" x14ac:dyDescent="0.25">
      <c r="A8526">
        <v>7.2</v>
      </c>
      <c r="B8526">
        <v>2.1</v>
      </c>
      <c r="C8526">
        <v>17.100000000000001</v>
      </c>
      <c r="D8526">
        <v>2.8</v>
      </c>
      <c r="E8526">
        <v>2.25</v>
      </c>
      <c r="M8526"/>
      <c r="Q8526"/>
      <c r="U8526"/>
      <c r="Y8526"/>
    </row>
    <row r="8527" spans="1:25" x14ac:dyDescent="0.25">
      <c r="A8527">
        <v>3</v>
      </c>
      <c r="B8527">
        <v>4.0999999999999996</v>
      </c>
      <c r="C8527">
        <v>20.6</v>
      </c>
      <c r="D8527">
        <v>2.8</v>
      </c>
      <c r="E8527">
        <v>4.5</v>
      </c>
      <c r="M8527"/>
      <c r="Q8527"/>
      <c r="U8527"/>
      <c r="Y8527"/>
    </row>
    <row r="8528" spans="1:25" x14ac:dyDescent="0.25">
      <c r="A8528">
        <v>7.1</v>
      </c>
      <c r="B8528">
        <v>2.2999999999999998</v>
      </c>
      <c r="C8528">
        <v>25.8</v>
      </c>
      <c r="D8528">
        <v>2.8</v>
      </c>
      <c r="E8528">
        <v>2.75</v>
      </c>
      <c r="M8528"/>
      <c r="Q8528"/>
      <c r="U8528"/>
      <c r="Y8528"/>
    </row>
    <row r="8529" spans="1:25" x14ac:dyDescent="0.25">
      <c r="A8529">
        <v>6.9</v>
      </c>
      <c r="B8529">
        <v>4.5</v>
      </c>
      <c r="C8529">
        <v>34.4</v>
      </c>
      <c r="D8529">
        <v>2.8</v>
      </c>
      <c r="E8529">
        <v>3.25</v>
      </c>
      <c r="M8529"/>
      <c r="Q8529"/>
      <c r="U8529"/>
      <c r="Y8529"/>
    </row>
    <row r="8530" spans="1:25" x14ac:dyDescent="0.25">
      <c r="A8530">
        <v>3</v>
      </c>
      <c r="B8530">
        <v>14.5</v>
      </c>
      <c r="C8530">
        <v>186</v>
      </c>
      <c r="D8530">
        <v>2.8</v>
      </c>
      <c r="E8530">
        <v>7</v>
      </c>
      <c r="M8530"/>
      <c r="Q8530"/>
      <c r="U8530"/>
      <c r="Y8530"/>
    </row>
    <row r="8531" spans="1:25" x14ac:dyDescent="0.25">
      <c r="A8531">
        <v>5.8</v>
      </c>
      <c r="B8531">
        <v>2</v>
      </c>
      <c r="C8531">
        <v>9.1999999999999993</v>
      </c>
      <c r="D8531">
        <v>2.81</v>
      </c>
      <c r="E8531">
        <v>2.75</v>
      </c>
      <c r="M8531"/>
      <c r="Q8531"/>
      <c r="U8531"/>
      <c r="Y8531"/>
    </row>
    <row r="8532" spans="1:25" x14ac:dyDescent="0.25">
      <c r="A8532">
        <v>7.8</v>
      </c>
      <c r="B8532">
        <v>6.2</v>
      </c>
      <c r="C8532">
        <v>11.2</v>
      </c>
      <c r="D8532">
        <v>2.81</v>
      </c>
      <c r="E8532">
        <v>3.5</v>
      </c>
      <c r="M8532"/>
      <c r="Q8532"/>
      <c r="U8532"/>
      <c r="Y8532"/>
    </row>
    <row r="8533" spans="1:25" x14ac:dyDescent="0.25">
      <c r="A8533">
        <v>6.8</v>
      </c>
      <c r="B8533">
        <v>4.3</v>
      </c>
      <c r="C8533">
        <v>12.5</v>
      </c>
      <c r="D8533">
        <v>2.81</v>
      </c>
      <c r="E8533">
        <v>2.75</v>
      </c>
      <c r="M8533"/>
      <c r="Q8533"/>
      <c r="U8533"/>
      <c r="Y8533"/>
    </row>
    <row r="8534" spans="1:25" x14ac:dyDescent="0.25">
      <c r="A8534">
        <v>6.7</v>
      </c>
      <c r="B8534">
        <v>7.3</v>
      </c>
      <c r="C8534">
        <v>14.7</v>
      </c>
      <c r="D8534">
        <v>2.81</v>
      </c>
      <c r="E8534">
        <v>3.5</v>
      </c>
      <c r="M8534"/>
      <c r="Q8534"/>
      <c r="U8534"/>
      <c r="Y8534"/>
    </row>
    <row r="8535" spans="1:25" x14ac:dyDescent="0.25">
      <c r="A8535">
        <v>5.2</v>
      </c>
      <c r="B8535">
        <v>2.9</v>
      </c>
      <c r="C8535">
        <v>22.4</v>
      </c>
      <c r="D8535">
        <v>2.81</v>
      </c>
      <c r="E8535">
        <v>3.25</v>
      </c>
      <c r="M8535"/>
      <c r="Q8535"/>
      <c r="U8535"/>
      <c r="Y8535"/>
    </row>
    <row r="8536" spans="1:25" x14ac:dyDescent="0.25">
      <c r="A8536">
        <v>6</v>
      </c>
      <c r="B8536">
        <v>2.1</v>
      </c>
      <c r="C8536">
        <v>23.4</v>
      </c>
      <c r="D8536">
        <v>2.81</v>
      </c>
      <c r="E8536">
        <v>3.25</v>
      </c>
      <c r="M8536"/>
      <c r="Q8536"/>
      <c r="U8536"/>
      <c r="Y8536"/>
    </row>
    <row r="8537" spans="1:25" x14ac:dyDescent="0.25">
      <c r="A8537">
        <v>2.8</v>
      </c>
      <c r="B8537">
        <v>6.8</v>
      </c>
      <c r="C8537">
        <v>24.5</v>
      </c>
      <c r="D8537">
        <v>2.81</v>
      </c>
      <c r="E8537">
        <v>5.25</v>
      </c>
      <c r="M8537"/>
      <c r="Q8537"/>
      <c r="U8537"/>
      <c r="Y8537"/>
    </row>
    <row r="8538" spans="1:25" x14ac:dyDescent="0.25">
      <c r="A8538">
        <v>10.8</v>
      </c>
      <c r="B8538">
        <v>4.8</v>
      </c>
      <c r="C8538">
        <v>26.9</v>
      </c>
      <c r="D8538">
        <v>2.81</v>
      </c>
      <c r="E8538">
        <v>3.25</v>
      </c>
      <c r="M8538"/>
      <c r="Q8538"/>
      <c r="U8538"/>
      <c r="Y8538"/>
    </row>
    <row r="8539" spans="1:25" x14ac:dyDescent="0.25">
      <c r="A8539">
        <v>2.4</v>
      </c>
      <c r="B8539">
        <v>3.1</v>
      </c>
      <c r="C8539">
        <v>41.8</v>
      </c>
      <c r="D8539">
        <v>2.81</v>
      </c>
      <c r="E8539">
        <v>4.5</v>
      </c>
      <c r="M8539"/>
      <c r="Q8539"/>
      <c r="U8539"/>
      <c r="Y8539"/>
    </row>
    <row r="8540" spans="1:25" x14ac:dyDescent="0.25">
      <c r="A8540">
        <v>7.7</v>
      </c>
      <c r="B8540">
        <v>2.2000000000000002</v>
      </c>
      <c r="C8540">
        <v>42.7</v>
      </c>
      <c r="D8540">
        <v>2.81</v>
      </c>
      <c r="E8540">
        <v>2.75</v>
      </c>
      <c r="M8540"/>
      <c r="Q8540"/>
      <c r="U8540"/>
      <c r="Y8540"/>
    </row>
    <row r="8541" spans="1:25" x14ac:dyDescent="0.25">
      <c r="A8541">
        <v>3.2</v>
      </c>
      <c r="B8541">
        <v>18.2</v>
      </c>
      <c r="C8541">
        <v>1630</v>
      </c>
      <c r="D8541">
        <v>2.81</v>
      </c>
      <c r="E8541">
        <v>8</v>
      </c>
      <c r="M8541"/>
      <c r="Q8541"/>
      <c r="U8541"/>
      <c r="Y8541"/>
    </row>
    <row r="8542" spans="1:25" x14ac:dyDescent="0.25">
      <c r="A8542">
        <v>5.8</v>
      </c>
      <c r="B8542">
        <v>9.1999999999999993</v>
      </c>
      <c r="C8542">
        <v>12.9</v>
      </c>
      <c r="D8542">
        <v>2.82</v>
      </c>
      <c r="E8542">
        <v>4</v>
      </c>
      <c r="M8542"/>
      <c r="Q8542"/>
      <c r="U8542"/>
      <c r="Y8542"/>
    </row>
    <row r="8543" spans="1:25" x14ac:dyDescent="0.25">
      <c r="A8543">
        <v>6.8</v>
      </c>
      <c r="B8543">
        <v>4.7</v>
      </c>
      <c r="C8543">
        <v>18.3</v>
      </c>
      <c r="D8543">
        <v>2.82</v>
      </c>
      <c r="E8543">
        <v>2.75</v>
      </c>
      <c r="M8543"/>
      <c r="Q8543"/>
      <c r="U8543"/>
      <c r="Y8543"/>
    </row>
    <row r="8544" spans="1:25" x14ac:dyDescent="0.25">
      <c r="A8544">
        <v>5.0999999999999996</v>
      </c>
      <c r="B8544">
        <v>13.5</v>
      </c>
      <c r="C8544">
        <v>21.2</v>
      </c>
      <c r="D8544">
        <v>2.82</v>
      </c>
      <c r="E8544">
        <v>4.5</v>
      </c>
      <c r="M8544"/>
      <c r="Q8544"/>
      <c r="U8544"/>
      <c r="Y8544"/>
    </row>
    <row r="8545" spans="1:25" x14ac:dyDescent="0.25">
      <c r="A8545">
        <v>7.2</v>
      </c>
      <c r="B8545">
        <v>4.3</v>
      </c>
      <c r="C8545">
        <v>34.200000000000003</v>
      </c>
      <c r="D8545">
        <v>2.82</v>
      </c>
      <c r="E8545">
        <v>3.25</v>
      </c>
      <c r="M8545"/>
      <c r="Q8545"/>
      <c r="U8545"/>
      <c r="Y8545"/>
    </row>
    <row r="8546" spans="1:25" x14ac:dyDescent="0.25">
      <c r="A8546">
        <v>6</v>
      </c>
      <c r="B8546">
        <v>12.7</v>
      </c>
      <c r="C8546">
        <v>65.7</v>
      </c>
      <c r="D8546">
        <v>2.82</v>
      </c>
      <c r="E8546">
        <v>5.25</v>
      </c>
      <c r="M8546"/>
      <c r="Q8546"/>
      <c r="U8546"/>
      <c r="Y8546"/>
    </row>
    <row r="8547" spans="1:25" x14ac:dyDescent="0.25">
      <c r="A8547">
        <v>2</v>
      </c>
      <c r="B8547">
        <v>1.7</v>
      </c>
      <c r="C8547">
        <v>79.8</v>
      </c>
      <c r="D8547">
        <v>2.82</v>
      </c>
      <c r="E8547">
        <v>4.75</v>
      </c>
      <c r="M8547"/>
      <c r="Q8547"/>
      <c r="U8547"/>
      <c r="Y8547"/>
    </row>
    <row r="8548" spans="1:25" x14ac:dyDescent="0.25">
      <c r="A8548">
        <v>2.8</v>
      </c>
      <c r="B8548">
        <v>3.9</v>
      </c>
      <c r="C8548">
        <v>9.9</v>
      </c>
      <c r="D8548">
        <v>2.83</v>
      </c>
      <c r="E8548">
        <v>4</v>
      </c>
      <c r="M8548"/>
      <c r="Q8548"/>
      <c r="U8548"/>
      <c r="Y8548"/>
    </row>
    <row r="8549" spans="1:25" x14ac:dyDescent="0.25">
      <c r="A8549">
        <v>1.5</v>
      </c>
      <c r="B8549">
        <v>3</v>
      </c>
      <c r="C8549">
        <v>12.3</v>
      </c>
      <c r="D8549">
        <v>2.83</v>
      </c>
      <c r="E8549">
        <v>4.5</v>
      </c>
      <c r="M8549"/>
      <c r="Q8549"/>
      <c r="U8549"/>
      <c r="Y8549"/>
    </row>
    <row r="8550" spans="1:25" x14ac:dyDescent="0.25">
      <c r="A8550">
        <v>2.4</v>
      </c>
      <c r="B8550">
        <v>2.4</v>
      </c>
      <c r="C8550">
        <v>20.399999999999999</v>
      </c>
      <c r="D8550">
        <v>2.83</v>
      </c>
      <c r="E8550">
        <v>4</v>
      </c>
      <c r="M8550"/>
      <c r="Q8550"/>
      <c r="U8550"/>
      <c r="Y8550"/>
    </row>
    <row r="8551" spans="1:25" x14ac:dyDescent="0.25">
      <c r="A8551">
        <v>2.1</v>
      </c>
      <c r="B8551">
        <v>5.6</v>
      </c>
      <c r="C8551">
        <v>21.1</v>
      </c>
      <c r="D8551">
        <v>2.83</v>
      </c>
      <c r="E8551">
        <v>5.25</v>
      </c>
      <c r="M8551"/>
      <c r="Q8551"/>
      <c r="U8551"/>
      <c r="Y8551"/>
    </row>
    <row r="8552" spans="1:25" x14ac:dyDescent="0.25">
      <c r="A8552">
        <v>4.4000000000000004</v>
      </c>
      <c r="B8552">
        <v>7.6</v>
      </c>
      <c r="C8552">
        <v>35.4</v>
      </c>
      <c r="D8552">
        <v>2.83</v>
      </c>
      <c r="E8552">
        <v>5.25</v>
      </c>
      <c r="M8552"/>
      <c r="Q8552"/>
      <c r="U8552"/>
      <c r="Y8552"/>
    </row>
    <row r="8553" spans="1:25" x14ac:dyDescent="0.25">
      <c r="A8553">
        <v>9.6</v>
      </c>
      <c r="B8553">
        <v>6.6</v>
      </c>
      <c r="C8553">
        <v>35.799999999999997</v>
      </c>
      <c r="D8553">
        <v>2.83</v>
      </c>
      <c r="E8553">
        <v>4</v>
      </c>
      <c r="M8553"/>
      <c r="Q8553"/>
      <c r="U8553"/>
      <c r="Y8553"/>
    </row>
    <row r="8554" spans="1:25" x14ac:dyDescent="0.25">
      <c r="A8554">
        <v>4.5999999999999996</v>
      </c>
      <c r="B8554">
        <v>12.2</v>
      </c>
      <c r="C8554">
        <v>36.299999999999997</v>
      </c>
      <c r="D8554">
        <v>2.83</v>
      </c>
      <c r="E8554">
        <v>4.5</v>
      </c>
      <c r="M8554"/>
      <c r="Q8554"/>
      <c r="U8554"/>
      <c r="Y8554"/>
    </row>
    <row r="8555" spans="1:25" x14ac:dyDescent="0.25">
      <c r="A8555">
        <v>1.8</v>
      </c>
      <c r="B8555">
        <v>2.4</v>
      </c>
      <c r="C8555">
        <v>6.8</v>
      </c>
      <c r="D8555">
        <v>2.84</v>
      </c>
      <c r="E8555">
        <v>4.5</v>
      </c>
      <c r="M8555"/>
      <c r="Q8555"/>
      <c r="U8555"/>
      <c r="Y8555"/>
    </row>
    <row r="8556" spans="1:25" x14ac:dyDescent="0.25">
      <c r="A8556">
        <v>0.7</v>
      </c>
      <c r="B8556">
        <v>3.7</v>
      </c>
      <c r="C8556">
        <v>8.1999999999999993</v>
      </c>
      <c r="D8556">
        <v>2.84</v>
      </c>
      <c r="E8556">
        <v>5</v>
      </c>
      <c r="M8556"/>
      <c r="Q8556"/>
      <c r="U8556"/>
      <c r="Y8556"/>
    </row>
    <row r="8557" spans="1:25" x14ac:dyDescent="0.25">
      <c r="A8557">
        <v>7.3</v>
      </c>
      <c r="B8557">
        <v>5</v>
      </c>
      <c r="C8557">
        <v>16.7</v>
      </c>
      <c r="D8557">
        <v>2.84</v>
      </c>
      <c r="E8557">
        <v>3.5</v>
      </c>
      <c r="M8557"/>
      <c r="Q8557"/>
      <c r="U8557"/>
      <c r="Y8557"/>
    </row>
    <row r="8558" spans="1:25" x14ac:dyDescent="0.25">
      <c r="A8558">
        <v>4</v>
      </c>
      <c r="B8558">
        <v>10.199999999999999</v>
      </c>
      <c r="C8558">
        <v>19</v>
      </c>
      <c r="D8558">
        <v>2.84</v>
      </c>
      <c r="E8558">
        <v>4.75</v>
      </c>
      <c r="M8558"/>
      <c r="Q8558"/>
      <c r="U8558"/>
      <c r="Y8558"/>
    </row>
    <row r="8559" spans="1:25" x14ac:dyDescent="0.25">
      <c r="A8559">
        <v>3</v>
      </c>
      <c r="B8559">
        <v>4.4000000000000004</v>
      </c>
      <c r="C8559">
        <v>27.8</v>
      </c>
      <c r="D8559">
        <v>2.84</v>
      </c>
      <c r="E8559">
        <v>4.5</v>
      </c>
      <c r="M8559"/>
      <c r="Q8559"/>
      <c r="U8559"/>
      <c r="Y8559"/>
    </row>
    <row r="8560" spans="1:25" x14ac:dyDescent="0.25">
      <c r="A8560">
        <v>5.4</v>
      </c>
      <c r="B8560">
        <v>14.7</v>
      </c>
      <c r="C8560">
        <v>42.9</v>
      </c>
      <c r="D8560">
        <v>2.84</v>
      </c>
      <c r="E8560">
        <v>4.5</v>
      </c>
      <c r="M8560"/>
      <c r="Q8560"/>
      <c r="U8560"/>
      <c r="Y8560"/>
    </row>
    <row r="8561" spans="1:25" x14ac:dyDescent="0.25">
      <c r="A8561">
        <v>6.8</v>
      </c>
      <c r="B8561">
        <v>3.6</v>
      </c>
      <c r="C8561">
        <v>55.6</v>
      </c>
      <c r="D8561">
        <v>2.84</v>
      </c>
      <c r="E8561">
        <v>4</v>
      </c>
      <c r="M8561"/>
      <c r="Q8561"/>
      <c r="U8561"/>
      <c r="Y8561"/>
    </row>
    <row r="8562" spans="1:25" x14ac:dyDescent="0.25">
      <c r="A8562">
        <v>2.8</v>
      </c>
      <c r="B8562">
        <v>2.1</v>
      </c>
      <c r="C8562">
        <v>108</v>
      </c>
      <c r="D8562">
        <v>2.84</v>
      </c>
      <c r="E8562">
        <v>5.75</v>
      </c>
      <c r="M8562"/>
      <c r="Q8562"/>
      <c r="U8562"/>
      <c r="Y8562"/>
    </row>
    <row r="8563" spans="1:25" x14ac:dyDescent="0.25">
      <c r="A8563">
        <v>6.2</v>
      </c>
      <c r="B8563">
        <v>6.6</v>
      </c>
      <c r="C8563">
        <v>6.2</v>
      </c>
      <c r="D8563">
        <v>2.85</v>
      </c>
      <c r="E8563">
        <v>4</v>
      </c>
      <c r="M8563"/>
      <c r="Q8563"/>
      <c r="U8563"/>
      <c r="Y8563"/>
    </row>
    <row r="8564" spans="1:25" x14ac:dyDescent="0.25">
      <c r="A8564">
        <v>5.8</v>
      </c>
      <c r="B8564">
        <v>6.1</v>
      </c>
      <c r="C8564">
        <v>7.1</v>
      </c>
      <c r="D8564">
        <v>2.85</v>
      </c>
      <c r="E8564">
        <v>4</v>
      </c>
      <c r="M8564"/>
      <c r="Q8564"/>
      <c r="U8564"/>
      <c r="Y8564"/>
    </row>
    <row r="8565" spans="1:25" x14ac:dyDescent="0.25">
      <c r="A8565">
        <v>5.6</v>
      </c>
      <c r="B8565">
        <v>2.9</v>
      </c>
      <c r="C8565">
        <v>8.4</v>
      </c>
      <c r="D8565">
        <v>2.85</v>
      </c>
      <c r="E8565">
        <v>2.75</v>
      </c>
      <c r="M8565"/>
      <c r="Q8565"/>
      <c r="U8565"/>
      <c r="Y8565"/>
    </row>
    <row r="8566" spans="1:25" x14ac:dyDescent="0.25">
      <c r="A8566">
        <v>5.5</v>
      </c>
      <c r="B8566">
        <v>6.1</v>
      </c>
      <c r="C8566">
        <v>10</v>
      </c>
      <c r="D8566">
        <v>2.85</v>
      </c>
      <c r="E8566">
        <v>4</v>
      </c>
      <c r="M8566"/>
      <c r="Q8566"/>
      <c r="U8566"/>
      <c r="Y8566"/>
    </row>
    <row r="8567" spans="1:25" x14ac:dyDescent="0.25">
      <c r="A8567">
        <v>7.1</v>
      </c>
      <c r="B8567">
        <v>1.6</v>
      </c>
      <c r="C8567">
        <v>10.4</v>
      </c>
      <c r="D8567">
        <v>2.85</v>
      </c>
      <c r="E8567">
        <v>2.25</v>
      </c>
      <c r="M8567"/>
      <c r="Q8567"/>
      <c r="U8567"/>
      <c r="Y8567"/>
    </row>
    <row r="8568" spans="1:25" x14ac:dyDescent="0.25">
      <c r="A8568">
        <v>7.9</v>
      </c>
      <c r="B8568">
        <v>11</v>
      </c>
      <c r="C8568">
        <v>14.7</v>
      </c>
      <c r="D8568">
        <v>2.85</v>
      </c>
      <c r="E8568">
        <v>3.5</v>
      </c>
      <c r="M8568"/>
      <c r="Q8568"/>
      <c r="U8568"/>
      <c r="Y8568"/>
    </row>
    <row r="8569" spans="1:25" x14ac:dyDescent="0.25">
      <c r="A8569">
        <v>6.2</v>
      </c>
      <c r="B8569">
        <v>9.1999999999999993</v>
      </c>
      <c r="C8569">
        <v>16.899999999999999</v>
      </c>
      <c r="D8569">
        <v>2.85</v>
      </c>
      <c r="E8569">
        <v>4</v>
      </c>
      <c r="M8569"/>
      <c r="Q8569"/>
      <c r="U8569"/>
      <c r="Y8569"/>
    </row>
    <row r="8570" spans="1:25" x14ac:dyDescent="0.25">
      <c r="A8570">
        <v>2.6</v>
      </c>
      <c r="B8570">
        <v>2.1</v>
      </c>
      <c r="C8570">
        <v>18.7</v>
      </c>
      <c r="D8570">
        <v>2.85</v>
      </c>
      <c r="E8570">
        <v>3.5</v>
      </c>
      <c r="M8570"/>
      <c r="Q8570"/>
      <c r="U8570"/>
      <c r="Y8570"/>
    </row>
    <row r="8571" spans="1:25" x14ac:dyDescent="0.25">
      <c r="A8571">
        <v>5</v>
      </c>
      <c r="B8571">
        <v>2.8</v>
      </c>
      <c r="C8571">
        <v>19.600000000000001</v>
      </c>
      <c r="D8571">
        <v>2.85</v>
      </c>
      <c r="E8571">
        <v>2.75</v>
      </c>
      <c r="M8571"/>
      <c r="Q8571"/>
      <c r="U8571"/>
      <c r="Y8571"/>
    </row>
    <row r="8572" spans="1:25" x14ac:dyDescent="0.25">
      <c r="A8572">
        <v>1.1000000000000001</v>
      </c>
      <c r="B8572">
        <v>3.8</v>
      </c>
      <c r="C8572">
        <v>23</v>
      </c>
      <c r="D8572">
        <v>2.85</v>
      </c>
      <c r="E8572">
        <v>5.5</v>
      </c>
      <c r="M8572"/>
      <c r="Q8572"/>
      <c r="U8572"/>
      <c r="Y8572"/>
    </row>
    <row r="8573" spans="1:25" x14ac:dyDescent="0.25">
      <c r="A8573">
        <v>5.8</v>
      </c>
      <c r="B8573">
        <v>2.4</v>
      </c>
      <c r="C8573">
        <v>27</v>
      </c>
      <c r="D8573">
        <v>2.85</v>
      </c>
      <c r="E8573">
        <v>3.25</v>
      </c>
      <c r="M8573"/>
      <c r="Q8573"/>
      <c r="U8573"/>
      <c r="Y8573"/>
    </row>
    <row r="8574" spans="1:25" x14ac:dyDescent="0.25">
      <c r="A8574">
        <v>7.7</v>
      </c>
      <c r="B8574">
        <v>2.9</v>
      </c>
      <c r="C8574">
        <v>33</v>
      </c>
      <c r="D8574">
        <v>2.85</v>
      </c>
      <c r="E8574">
        <v>2.75</v>
      </c>
      <c r="M8574"/>
      <c r="Q8574"/>
      <c r="U8574"/>
      <c r="Y8574"/>
    </row>
    <row r="8575" spans="1:25" x14ac:dyDescent="0.25">
      <c r="A8575">
        <v>7</v>
      </c>
      <c r="B8575">
        <v>4</v>
      </c>
      <c r="C8575">
        <v>37.9</v>
      </c>
      <c r="D8575">
        <v>2.85</v>
      </c>
      <c r="E8575">
        <v>3.25</v>
      </c>
      <c r="M8575"/>
      <c r="Q8575"/>
      <c r="U8575"/>
      <c r="Y8575"/>
    </row>
    <row r="8576" spans="1:25" x14ac:dyDescent="0.25">
      <c r="A8576">
        <v>3</v>
      </c>
      <c r="B8576">
        <v>2.7</v>
      </c>
      <c r="C8576">
        <v>39.200000000000003</v>
      </c>
      <c r="D8576">
        <v>2.85</v>
      </c>
      <c r="E8576">
        <v>4</v>
      </c>
      <c r="M8576"/>
      <c r="Q8576"/>
      <c r="U8576"/>
      <c r="Y8576"/>
    </row>
    <row r="8577" spans="1:25" x14ac:dyDescent="0.25">
      <c r="A8577">
        <v>6.2</v>
      </c>
      <c r="B8577">
        <v>2.8</v>
      </c>
      <c r="C8577">
        <v>295</v>
      </c>
      <c r="D8577">
        <v>2.85</v>
      </c>
      <c r="E8577">
        <v>5</v>
      </c>
      <c r="M8577"/>
      <c r="Q8577"/>
      <c r="U8577"/>
      <c r="Y8577"/>
    </row>
    <row r="8578" spans="1:25" x14ac:dyDescent="0.25">
      <c r="A8578">
        <v>3</v>
      </c>
      <c r="B8578">
        <v>4.0999999999999996</v>
      </c>
      <c r="C8578">
        <v>5.6</v>
      </c>
      <c r="D8578">
        <v>2.86</v>
      </c>
      <c r="E8578">
        <v>4</v>
      </c>
      <c r="M8578"/>
      <c r="Q8578"/>
      <c r="U8578"/>
      <c r="Y8578"/>
    </row>
    <row r="8579" spans="1:25" x14ac:dyDescent="0.25">
      <c r="A8579">
        <v>1.6</v>
      </c>
      <c r="B8579">
        <v>5.5</v>
      </c>
      <c r="C8579">
        <v>6.5</v>
      </c>
      <c r="D8579">
        <v>2.86</v>
      </c>
      <c r="E8579">
        <v>5.75</v>
      </c>
      <c r="M8579"/>
      <c r="Q8579"/>
      <c r="U8579"/>
      <c r="Y8579"/>
    </row>
    <row r="8580" spans="1:25" x14ac:dyDescent="0.25">
      <c r="A8580">
        <v>7.5</v>
      </c>
      <c r="B8580">
        <v>5.8</v>
      </c>
      <c r="C8580">
        <v>7.2</v>
      </c>
      <c r="D8580">
        <v>2.86</v>
      </c>
      <c r="E8580">
        <v>3.5</v>
      </c>
      <c r="M8580"/>
      <c r="Q8580"/>
      <c r="U8580"/>
      <c r="Y8580"/>
    </row>
    <row r="8581" spans="1:25" x14ac:dyDescent="0.25">
      <c r="A8581">
        <v>3.9</v>
      </c>
      <c r="B8581">
        <v>2.8</v>
      </c>
      <c r="C8581">
        <v>7.9</v>
      </c>
      <c r="D8581">
        <v>2.86</v>
      </c>
      <c r="E8581">
        <v>3.5</v>
      </c>
      <c r="M8581"/>
      <c r="Q8581"/>
      <c r="U8581"/>
      <c r="Y8581"/>
    </row>
    <row r="8582" spans="1:25" x14ac:dyDescent="0.25">
      <c r="A8582">
        <v>8</v>
      </c>
      <c r="B8582">
        <v>4.3</v>
      </c>
      <c r="C8582">
        <v>12.4</v>
      </c>
      <c r="D8582">
        <v>2.86</v>
      </c>
      <c r="E8582">
        <v>2.75</v>
      </c>
      <c r="M8582"/>
      <c r="Q8582"/>
      <c r="U8582"/>
      <c r="Y8582"/>
    </row>
    <row r="8583" spans="1:25" x14ac:dyDescent="0.25">
      <c r="A8583">
        <v>9.6</v>
      </c>
      <c r="B8583">
        <v>5.2</v>
      </c>
      <c r="C8583">
        <v>30.3</v>
      </c>
      <c r="D8583">
        <v>2.86</v>
      </c>
      <c r="E8583">
        <v>4</v>
      </c>
      <c r="M8583"/>
      <c r="Q8583"/>
      <c r="U8583"/>
      <c r="Y8583"/>
    </row>
    <row r="8584" spans="1:25" x14ac:dyDescent="0.25">
      <c r="A8584">
        <v>7.4</v>
      </c>
      <c r="B8584">
        <v>9.4</v>
      </c>
      <c r="C8584">
        <v>7.8</v>
      </c>
      <c r="D8584">
        <v>2.87</v>
      </c>
      <c r="E8584">
        <v>3.5</v>
      </c>
      <c r="M8584"/>
      <c r="Q8584"/>
      <c r="U8584"/>
      <c r="Y8584"/>
    </row>
    <row r="8585" spans="1:25" x14ac:dyDescent="0.25">
      <c r="A8585">
        <v>7.7</v>
      </c>
      <c r="B8585">
        <v>9.1</v>
      </c>
      <c r="C8585">
        <v>13</v>
      </c>
      <c r="D8585">
        <v>2.87</v>
      </c>
      <c r="E8585">
        <v>3.5</v>
      </c>
      <c r="M8585"/>
      <c r="Q8585"/>
      <c r="U8585"/>
      <c r="Y8585"/>
    </row>
    <row r="8586" spans="1:25" x14ac:dyDescent="0.25">
      <c r="A8586">
        <v>6.7</v>
      </c>
      <c r="B8586">
        <v>5</v>
      </c>
      <c r="C8586">
        <v>14.7</v>
      </c>
      <c r="D8586">
        <v>2.87</v>
      </c>
      <c r="E8586">
        <v>3.5</v>
      </c>
      <c r="M8586"/>
      <c r="Q8586"/>
      <c r="U8586"/>
      <c r="Y8586"/>
    </row>
    <row r="8587" spans="1:25" x14ac:dyDescent="0.25">
      <c r="A8587">
        <v>6.5</v>
      </c>
      <c r="B8587">
        <v>5.6</v>
      </c>
      <c r="C8587">
        <v>21</v>
      </c>
      <c r="D8587">
        <v>2.87</v>
      </c>
      <c r="E8587">
        <v>4</v>
      </c>
      <c r="M8587"/>
      <c r="Q8587"/>
      <c r="U8587"/>
      <c r="Y8587"/>
    </row>
    <row r="8588" spans="1:25" x14ac:dyDescent="0.25">
      <c r="A8588">
        <v>4.8</v>
      </c>
      <c r="B8588">
        <v>2.7</v>
      </c>
      <c r="C8588">
        <v>33</v>
      </c>
      <c r="D8588">
        <v>2.87</v>
      </c>
      <c r="E8588">
        <v>3.25</v>
      </c>
      <c r="M8588"/>
      <c r="Q8588"/>
      <c r="U8588"/>
      <c r="Y8588"/>
    </row>
    <row r="8589" spans="1:25" x14ac:dyDescent="0.25">
      <c r="A8589">
        <v>3.7</v>
      </c>
      <c r="B8589">
        <v>3</v>
      </c>
      <c r="C8589">
        <v>34.1</v>
      </c>
      <c r="D8589">
        <v>2.87</v>
      </c>
      <c r="E8589">
        <v>4</v>
      </c>
      <c r="M8589"/>
      <c r="Q8589"/>
      <c r="U8589"/>
      <c r="Y8589"/>
    </row>
    <row r="8590" spans="1:25" x14ac:dyDescent="0.25">
      <c r="A8590">
        <v>3.2</v>
      </c>
      <c r="B8590">
        <v>1.1000000000000001</v>
      </c>
      <c r="C8590">
        <v>35.200000000000003</v>
      </c>
      <c r="D8590">
        <v>2.87</v>
      </c>
      <c r="E8590">
        <v>4</v>
      </c>
      <c r="M8590"/>
      <c r="Q8590"/>
      <c r="U8590"/>
      <c r="Y8590"/>
    </row>
    <row r="8591" spans="1:25" x14ac:dyDescent="0.25">
      <c r="A8591">
        <v>7.8</v>
      </c>
      <c r="B8591">
        <v>17.5</v>
      </c>
      <c r="C8591">
        <v>68.5</v>
      </c>
      <c r="D8591">
        <v>2.87</v>
      </c>
      <c r="E8591">
        <v>5.75</v>
      </c>
      <c r="M8591"/>
      <c r="Q8591"/>
      <c r="U8591"/>
      <c r="Y8591"/>
    </row>
    <row r="8592" spans="1:25" x14ac:dyDescent="0.25">
      <c r="A8592">
        <v>7.5</v>
      </c>
      <c r="B8592">
        <v>4.5</v>
      </c>
      <c r="C8592">
        <v>76.8</v>
      </c>
      <c r="D8592">
        <v>2.87</v>
      </c>
      <c r="E8592">
        <v>4</v>
      </c>
      <c r="M8592"/>
      <c r="Q8592"/>
      <c r="U8592"/>
      <c r="Y8592"/>
    </row>
    <row r="8593" spans="1:25" x14ac:dyDescent="0.25">
      <c r="A8593">
        <v>5.6</v>
      </c>
      <c r="B8593">
        <v>3.4</v>
      </c>
      <c r="C8593">
        <v>79.400000000000006</v>
      </c>
      <c r="D8593">
        <v>2.87</v>
      </c>
      <c r="E8593">
        <v>4.5</v>
      </c>
      <c r="M8593"/>
      <c r="Q8593"/>
      <c r="U8593"/>
      <c r="Y8593"/>
    </row>
    <row r="8594" spans="1:25" x14ac:dyDescent="0.25">
      <c r="A8594">
        <v>1.9</v>
      </c>
      <c r="B8594">
        <v>1.6</v>
      </c>
      <c r="C8594">
        <v>9.6</v>
      </c>
      <c r="D8594">
        <v>2.88</v>
      </c>
      <c r="E8594">
        <v>4.5</v>
      </c>
      <c r="M8594"/>
      <c r="Q8594"/>
      <c r="U8594"/>
      <c r="Y8594"/>
    </row>
    <row r="8595" spans="1:25" x14ac:dyDescent="0.25">
      <c r="A8595">
        <v>8.3000000000000007</v>
      </c>
      <c r="B8595">
        <v>8.1</v>
      </c>
      <c r="C8595">
        <v>10.7</v>
      </c>
      <c r="D8595">
        <v>2.88</v>
      </c>
      <c r="E8595">
        <v>3.5</v>
      </c>
      <c r="M8595"/>
      <c r="Q8595"/>
      <c r="U8595"/>
      <c r="Y8595"/>
    </row>
    <row r="8596" spans="1:25" x14ac:dyDescent="0.25">
      <c r="A8596">
        <v>5.7</v>
      </c>
      <c r="B8596">
        <v>3.2</v>
      </c>
      <c r="C8596">
        <v>13.4</v>
      </c>
      <c r="D8596">
        <v>2.88</v>
      </c>
      <c r="E8596">
        <v>3.25</v>
      </c>
      <c r="M8596"/>
      <c r="Q8596"/>
      <c r="U8596"/>
      <c r="Y8596"/>
    </row>
    <row r="8597" spans="1:25" x14ac:dyDescent="0.25">
      <c r="A8597">
        <v>6.2</v>
      </c>
      <c r="B8597">
        <v>11.5</v>
      </c>
      <c r="C8597">
        <v>17.2</v>
      </c>
      <c r="D8597">
        <v>2.88</v>
      </c>
      <c r="E8597">
        <v>4</v>
      </c>
      <c r="M8597"/>
      <c r="Q8597"/>
      <c r="U8597"/>
      <c r="Y8597"/>
    </row>
    <row r="8598" spans="1:25" x14ac:dyDescent="0.25">
      <c r="A8598">
        <v>8.6999999999999993</v>
      </c>
      <c r="B8598">
        <v>3.9</v>
      </c>
      <c r="C8598">
        <v>26.4</v>
      </c>
      <c r="D8598">
        <v>2.88</v>
      </c>
      <c r="E8598">
        <v>3.25</v>
      </c>
      <c r="M8598"/>
      <c r="Q8598"/>
      <c r="U8598"/>
      <c r="Y8598"/>
    </row>
    <row r="8599" spans="1:25" x14ac:dyDescent="0.25">
      <c r="A8599">
        <v>4.4000000000000004</v>
      </c>
      <c r="B8599">
        <v>2</v>
      </c>
      <c r="C8599">
        <v>43.8</v>
      </c>
      <c r="D8599">
        <v>2.88</v>
      </c>
      <c r="E8599">
        <v>4</v>
      </c>
      <c r="M8599"/>
      <c r="Q8599"/>
      <c r="U8599"/>
      <c r="Y8599"/>
    </row>
    <row r="8600" spans="1:25" x14ac:dyDescent="0.25">
      <c r="A8600">
        <v>6.2</v>
      </c>
      <c r="B8600">
        <v>1.5</v>
      </c>
      <c r="C8600">
        <v>57.1</v>
      </c>
      <c r="D8600">
        <v>2.88</v>
      </c>
      <c r="E8600">
        <v>4</v>
      </c>
      <c r="M8600"/>
      <c r="Q8600"/>
      <c r="U8600"/>
      <c r="Y8600"/>
    </row>
    <row r="8601" spans="1:25" x14ac:dyDescent="0.25">
      <c r="A8601">
        <v>4.5999999999999996</v>
      </c>
      <c r="B8601">
        <v>7.5</v>
      </c>
      <c r="C8601">
        <v>111</v>
      </c>
      <c r="D8601">
        <v>2.88</v>
      </c>
      <c r="E8601">
        <v>6.25</v>
      </c>
      <c r="M8601"/>
      <c r="Q8601"/>
      <c r="U8601"/>
      <c r="Y8601"/>
    </row>
    <row r="8602" spans="1:25" x14ac:dyDescent="0.25">
      <c r="A8602">
        <v>1.9</v>
      </c>
      <c r="B8602">
        <v>3.4</v>
      </c>
      <c r="C8602">
        <v>5.8</v>
      </c>
      <c r="D8602">
        <v>2.89</v>
      </c>
      <c r="E8602">
        <v>5</v>
      </c>
      <c r="M8602"/>
      <c r="Q8602"/>
      <c r="U8602"/>
      <c r="Y8602"/>
    </row>
    <row r="8603" spans="1:25" x14ac:dyDescent="0.25">
      <c r="A8603">
        <v>6.8</v>
      </c>
      <c r="B8603">
        <v>6.2</v>
      </c>
      <c r="C8603">
        <v>10.6</v>
      </c>
      <c r="D8603">
        <v>2.89</v>
      </c>
      <c r="E8603">
        <v>3.5</v>
      </c>
      <c r="M8603"/>
      <c r="Q8603"/>
      <c r="U8603"/>
      <c r="Y8603"/>
    </row>
    <row r="8604" spans="1:25" x14ac:dyDescent="0.25">
      <c r="A8604">
        <v>6.4</v>
      </c>
      <c r="B8604">
        <v>5.0999999999999996</v>
      </c>
      <c r="C8604">
        <v>10.9</v>
      </c>
      <c r="D8604">
        <v>2.89</v>
      </c>
      <c r="E8604">
        <v>4</v>
      </c>
      <c r="M8604"/>
      <c r="Q8604"/>
      <c r="U8604"/>
      <c r="Y8604"/>
    </row>
    <row r="8605" spans="1:25" x14ac:dyDescent="0.25">
      <c r="A8605">
        <v>1.1000000000000001</v>
      </c>
      <c r="B8605">
        <v>2.7</v>
      </c>
      <c r="C8605">
        <v>12.2</v>
      </c>
      <c r="D8605">
        <v>2.89</v>
      </c>
      <c r="E8605">
        <v>4.5</v>
      </c>
      <c r="M8605"/>
      <c r="Q8605"/>
      <c r="U8605"/>
      <c r="Y8605"/>
    </row>
    <row r="8606" spans="1:25" x14ac:dyDescent="0.25">
      <c r="A8606">
        <v>7</v>
      </c>
      <c r="B8606">
        <v>2.1</v>
      </c>
      <c r="C8606">
        <v>53.4</v>
      </c>
      <c r="D8606">
        <v>2.89</v>
      </c>
      <c r="E8606">
        <v>3.5</v>
      </c>
      <c r="M8606"/>
      <c r="Q8606"/>
      <c r="U8606"/>
      <c r="Y8606"/>
    </row>
    <row r="8607" spans="1:25" x14ac:dyDescent="0.25">
      <c r="A8607">
        <v>5.5</v>
      </c>
      <c r="B8607">
        <v>3.2</v>
      </c>
      <c r="C8607">
        <v>59.2</v>
      </c>
      <c r="D8607">
        <v>2.89</v>
      </c>
      <c r="E8607">
        <v>4.5</v>
      </c>
      <c r="M8607"/>
      <c r="Q8607"/>
      <c r="U8607"/>
      <c r="Y8607"/>
    </row>
    <row r="8608" spans="1:25" x14ac:dyDescent="0.25">
      <c r="A8608">
        <v>2.5</v>
      </c>
      <c r="B8608">
        <v>5.8</v>
      </c>
      <c r="C8608">
        <v>196</v>
      </c>
      <c r="D8608">
        <v>2.89</v>
      </c>
      <c r="E8608">
        <v>7</v>
      </c>
      <c r="M8608"/>
      <c r="Q8608"/>
      <c r="U8608"/>
      <c r="Y8608"/>
    </row>
    <row r="8609" spans="1:25" x14ac:dyDescent="0.25">
      <c r="A8609">
        <v>3.3</v>
      </c>
      <c r="B8609">
        <v>4.8</v>
      </c>
      <c r="C8609">
        <v>3.6</v>
      </c>
      <c r="D8609">
        <v>2.9</v>
      </c>
      <c r="E8609">
        <v>4</v>
      </c>
      <c r="M8609"/>
      <c r="Q8609"/>
      <c r="U8609"/>
      <c r="Y8609"/>
    </row>
    <row r="8610" spans="1:25" x14ac:dyDescent="0.25">
      <c r="A8610">
        <v>4.5999999999999996</v>
      </c>
      <c r="B8610">
        <v>7.6</v>
      </c>
      <c r="C8610">
        <v>9.1</v>
      </c>
      <c r="D8610">
        <v>2.9</v>
      </c>
      <c r="E8610">
        <v>4</v>
      </c>
      <c r="M8610"/>
      <c r="Q8610"/>
      <c r="U8610"/>
      <c r="Y8610"/>
    </row>
    <row r="8611" spans="1:25" x14ac:dyDescent="0.25">
      <c r="A8611">
        <v>6.4</v>
      </c>
      <c r="B8611">
        <v>10.199999999999999</v>
      </c>
      <c r="C8611">
        <v>11.7</v>
      </c>
      <c r="D8611">
        <v>2.9</v>
      </c>
      <c r="E8611">
        <v>4</v>
      </c>
      <c r="M8611"/>
      <c r="Q8611"/>
      <c r="U8611"/>
      <c r="Y8611"/>
    </row>
    <row r="8612" spans="1:25" x14ac:dyDescent="0.25">
      <c r="A8612">
        <v>4.8</v>
      </c>
      <c r="B8612">
        <v>5.4</v>
      </c>
      <c r="C8612">
        <v>14</v>
      </c>
      <c r="D8612">
        <v>2.9</v>
      </c>
      <c r="E8612">
        <v>4</v>
      </c>
      <c r="M8612"/>
      <c r="Q8612"/>
      <c r="U8612"/>
      <c r="Y8612"/>
    </row>
    <row r="8613" spans="1:25" x14ac:dyDescent="0.25">
      <c r="A8613">
        <v>0.5</v>
      </c>
      <c r="B8613">
        <v>9.5</v>
      </c>
      <c r="C8613">
        <v>24.6</v>
      </c>
      <c r="D8613">
        <v>2.9</v>
      </c>
      <c r="E8613">
        <v>6.25</v>
      </c>
      <c r="M8613"/>
      <c r="Q8613"/>
      <c r="U8613"/>
      <c r="Y8613"/>
    </row>
    <row r="8614" spans="1:25" x14ac:dyDescent="0.25">
      <c r="A8614">
        <v>10.3</v>
      </c>
      <c r="B8614">
        <v>1.8</v>
      </c>
      <c r="C8614">
        <v>28.6</v>
      </c>
      <c r="D8614">
        <v>2.9</v>
      </c>
      <c r="E8614">
        <v>2.75</v>
      </c>
      <c r="M8614"/>
      <c r="Q8614"/>
      <c r="U8614"/>
      <c r="Y8614"/>
    </row>
    <row r="8615" spans="1:25" x14ac:dyDescent="0.25">
      <c r="A8615">
        <v>5.4</v>
      </c>
      <c r="B8615">
        <v>4</v>
      </c>
      <c r="C8615">
        <v>29.7</v>
      </c>
      <c r="D8615">
        <v>2.9</v>
      </c>
      <c r="E8615">
        <v>3.75</v>
      </c>
      <c r="M8615"/>
      <c r="Q8615"/>
      <c r="U8615"/>
      <c r="Y8615"/>
    </row>
    <row r="8616" spans="1:25" x14ac:dyDescent="0.25">
      <c r="A8616">
        <v>4.8</v>
      </c>
      <c r="B8616">
        <v>4.8</v>
      </c>
      <c r="C8616">
        <v>42</v>
      </c>
      <c r="D8616">
        <v>2.9</v>
      </c>
      <c r="E8616">
        <v>3.75</v>
      </c>
      <c r="M8616"/>
      <c r="Q8616"/>
      <c r="U8616"/>
      <c r="Y8616"/>
    </row>
    <row r="8617" spans="1:25" x14ac:dyDescent="0.25">
      <c r="A8617">
        <v>6.7</v>
      </c>
      <c r="B8617">
        <v>6</v>
      </c>
      <c r="C8617">
        <v>9.6</v>
      </c>
      <c r="D8617">
        <v>2.91</v>
      </c>
      <c r="E8617">
        <v>3.5</v>
      </c>
      <c r="M8617"/>
      <c r="Q8617"/>
      <c r="U8617"/>
      <c r="Y8617"/>
    </row>
    <row r="8618" spans="1:25" x14ac:dyDescent="0.25">
      <c r="A8618">
        <v>7.3</v>
      </c>
      <c r="B8618">
        <v>1</v>
      </c>
      <c r="C8618">
        <v>10.6</v>
      </c>
      <c r="D8618">
        <v>2.91</v>
      </c>
      <c r="E8618">
        <v>2.25</v>
      </c>
      <c r="M8618"/>
      <c r="Q8618"/>
      <c r="U8618"/>
      <c r="Y8618"/>
    </row>
    <row r="8619" spans="1:25" x14ac:dyDescent="0.25">
      <c r="A8619">
        <v>3.8</v>
      </c>
      <c r="B8619">
        <v>4.2</v>
      </c>
      <c r="C8619">
        <v>10.8</v>
      </c>
      <c r="D8619">
        <v>2.91</v>
      </c>
      <c r="E8619">
        <v>4</v>
      </c>
      <c r="M8619"/>
      <c r="Q8619"/>
      <c r="U8619"/>
      <c r="Y8619"/>
    </row>
    <row r="8620" spans="1:25" x14ac:dyDescent="0.25">
      <c r="A8620">
        <v>7.4</v>
      </c>
      <c r="B8620">
        <v>11.3</v>
      </c>
      <c r="C8620">
        <v>14.6</v>
      </c>
      <c r="D8620">
        <v>2.91</v>
      </c>
      <c r="E8620">
        <v>3.5</v>
      </c>
      <c r="M8620"/>
      <c r="Q8620"/>
      <c r="U8620"/>
      <c r="Y8620"/>
    </row>
    <row r="8621" spans="1:25" x14ac:dyDescent="0.25">
      <c r="A8621">
        <v>5.2</v>
      </c>
      <c r="B8621">
        <v>1.8</v>
      </c>
      <c r="C8621">
        <v>15.1</v>
      </c>
      <c r="D8621">
        <v>2.91</v>
      </c>
      <c r="E8621">
        <v>2.75</v>
      </c>
      <c r="M8621"/>
      <c r="Q8621"/>
      <c r="U8621"/>
      <c r="Y8621"/>
    </row>
    <row r="8622" spans="1:25" x14ac:dyDescent="0.25">
      <c r="A8622">
        <v>6.1</v>
      </c>
      <c r="B8622">
        <v>2.2999999999999998</v>
      </c>
      <c r="C8622">
        <v>15.2</v>
      </c>
      <c r="D8622">
        <v>2.91</v>
      </c>
      <c r="E8622">
        <v>2.75</v>
      </c>
      <c r="M8622"/>
      <c r="Q8622"/>
      <c r="U8622"/>
      <c r="Y8622"/>
    </row>
    <row r="8623" spans="1:25" x14ac:dyDescent="0.25">
      <c r="A8623">
        <v>2.9</v>
      </c>
      <c r="B8623">
        <v>2.4</v>
      </c>
      <c r="C8623">
        <v>26.7</v>
      </c>
      <c r="D8623">
        <v>2.91</v>
      </c>
      <c r="E8623">
        <v>4</v>
      </c>
      <c r="M8623"/>
      <c r="Q8623"/>
      <c r="U8623"/>
      <c r="Y8623"/>
    </row>
    <row r="8624" spans="1:25" x14ac:dyDescent="0.25">
      <c r="A8624">
        <v>3.5</v>
      </c>
      <c r="B8624">
        <v>1.8</v>
      </c>
      <c r="C8624">
        <v>32</v>
      </c>
      <c r="D8624">
        <v>2.91</v>
      </c>
      <c r="E8624">
        <v>4</v>
      </c>
      <c r="M8624"/>
      <c r="Q8624"/>
      <c r="U8624"/>
      <c r="Y8624"/>
    </row>
    <row r="8625" spans="1:25" x14ac:dyDescent="0.25">
      <c r="A8625">
        <v>7.3</v>
      </c>
      <c r="B8625">
        <v>3.9</v>
      </c>
      <c r="C8625">
        <v>45</v>
      </c>
      <c r="D8625">
        <v>2.91</v>
      </c>
      <c r="E8625">
        <v>3.25</v>
      </c>
      <c r="M8625"/>
      <c r="Q8625"/>
      <c r="U8625"/>
      <c r="Y8625"/>
    </row>
    <row r="8626" spans="1:25" x14ac:dyDescent="0.25">
      <c r="A8626">
        <v>2.6</v>
      </c>
      <c r="B8626">
        <v>10.4</v>
      </c>
      <c r="C8626">
        <v>45.2</v>
      </c>
      <c r="D8626">
        <v>2.91</v>
      </c>
      <c r="E8626">
        <v>5.25</v>
      </c>
      <c r="M8626"/>
      <c r="Q8626"/>
      <c r="U8626"/>
      <c r="Y8626"/>
    </row>
    <row r="8627" spans="1:25" x14ac:dyDescent="0.25">
      <c r="A8627">
        <v>7.3</v>
      </c>
      <c r="B8627">
        <v>16.899999999999999</v>
      </c>
      <c r="C8627">
        <v>75</v>
      </c>
      <c r="D8627">
        <v>2.91</v>
      </c>
      <c r="E8627">
        <v>5.75</v>
      </c>
      <c r="M8627"/>
      <c r="Q8627"/>
      <c r="U8627"/>
      <c r="Y8627"/>
    </row>
    <row r="8628" spans="1:25" x14ac:dyDescent="0.25">
      <c r="A8628">
        <v>5.8</v>
      </c>
      <c r="B8628">
        <v>3.4</v>
      </c>
      <c r="C8628">
        <v>6</v>
      </c>
      <c r="D8628">
        <v>2.92</v>
      </c>
      <c r="E8628">
        <v>3.25</v>
      </c>
      <c r="M8628"/>
      <c r="Q8628"/>
      <c r="U8628"/>
      <c r="Y8628"/>
    </row>
    <row r="8629" spans="1:25" x14ac:dyDescent="0.25">
      <c r="A8629">
        <v>0.9</v>
      </c>
      <c r="B8629">
        <v>4.0999999999999996</v>
      </c>
      <c r="C8629">
        <v>9.3000000000000007</v>
      </c>
      <c r="D8629">
        <v>2.92</v>
      </c>
      <c r="E8629">
        <v>5</v>
      </c>
      <c r="M8629"/>
      <c r="Q8629"/>
      <c r="U8629"/>
      <c r="Y8629"/>
    </row>
    <row r="8630" spans="1:25" x14ac:dyDescent="0.25">
      <c r="A8630">
        <v>8.6</v>
      </c>
      <c r="B8630">
        <v>6.6</v>
      </c>
      <c r="C8630">
        <v>11</v>
      </c>
      <c r="D8630">
        <v>2.92</v>
      </c>
      <c r="E8630">
        <v>3.5</v>
      </c>
      <c r="M8630"/>
      <c r="Q8630"/>
      <c r="U8630"/>
      <c r="Y8630"/>
    </row>
    <row r="8631" spans="1:25" x14ac:dyDescent="0.25">
      <c r="A8631">
        <v>0.6</v>
      </c>
      <c r="B8631">
        <v>3.5</v>
      </c>
      <c r="C8631">
        <v>11.8</v>
      </c>
      <c r="D8631">
        <v>2.92</v>
      </c>
      <c r="E8631">
        <v>5</v>
      </c>
      <c r="M8631"/>
      <c r="Q8631"/>
      <c r="U8631"/>
      <c r="Y8631"/>
    </row>
    <row r="8632" spans="1:25" x14ac:dyDescent="0.25">
      <c r="A8632">
        <v>6.8</v>
      </c>
      <c r="B8632">
        <v>5.9</v>
      </c>
      <c r="C8632">
        <v>12.2</v>
      </c>
      <c r="D8632">
        <v>2.92</v>
      </c>
      <c r="E8632">
        <v>3.5</v>
      </c>
      <c r="M8632"/>
      <c r="Q8632"/>
      <c r="U8632"/>
      <c r="Y8632"/>
    </row>
    <row r="8633" spans="1:25" x14ac:dyDescent="0.25">
      <c r="A8633">
        <v>7.6</v>
      </c>
      <c r="B8633">
        <v>9.1999999999999993</v>
      </c>
      <c r="C8633">
        <v>12.2</v>
      </c>
      <c r="D8633">
        <v>2.92</v>
      </c>
      <c r="E8633">
        <v>3.5</v>
      </c>
      <c r="M8633"/>
      <c r="Q8633"/>
      <c r="U8633"/>
      <c r="Y8633"/>
    </row>
    <row r="8634" spans="1:25" x14ac:dyDescent="0.25">
      <c r="A8634">
        <v>4.4000000000000004</v>
      </c>
      <c r="B8634">
        <v>1.2</v>
      </c>
      <c r="C8634">
        <v>29.3</v>
      </c>
      <c r="D8634">
        <v>2.92</v>
      </c>
      <c r="E8634">
        <v>4</v>
      </c>
      <c r="M8634"/>
      <c r="Q8634"/>
      <c r="U8634"/>
      <c r="Y8634"/>
    </row>
    <row r="8635" spans="1:25" x14ac:dyDescent="0.25">
      <c r="A8635">
        <v>6.6</v>
      </c>
      <c r="B8635">
        <v>2.4</v>
      </c>
      <c r="C8635">
        <v>44.5</v>
      </c>
      <c r="D8635">
        <v>2.92</v>
      </c>
      <c r="E8635">
        <v>2.75</v>
      </c>
      <c r="M8635"/>
      <c r="Q8635"/>
      <c r="U8635"/>
      <c r="Y8635"/>
    </row>
    <row r="8636" spans="1:25" x14ac:dyDescent="0.25">
      <c r="A8636">
        <v>6.6</v>
      </c>
      <c r="B8636">
        <v>3.3</v>
      </c>
      <c r="C8636">
        <v>6.8</v>
      </c>
      <c r="D8636">
        <v>2.93</v>
      </c>
      <c r="E8636">
        <v>2.75</v>
      </c>
      <c r="M8636"/>
      <c r="Q8636"/>
      <c r="U8636"/>
      <c r="Y8636"/>
    </row>
    <row r="8637" spans="1:25" x14ac:dyDescent="0.25">
      <c r="A8637">
        <v>7.6</v>
      </c>
      <c r="B8637">
        <v>5.5</v>
      </c>
      <c r="C8637">
        <v>7.3</v>
      </c>
      <c r="D8637">
        <v>2.93</v>
      </c>
      <c r="E8637">
        <v>3.5</v>
      </c>
      <c r="M8637"/>
      <c r="Q8637"/>
      <c r="U8637"/>
      <c r="Y8637"/>
    </row>
    <row r="8638" spans="1:25" x14ac:dyDescent="0.25">
      <c r="A8638">
        <v>0.4</v>
      </c>
      <c r="B8638">
        <v>5.2</v>
      </c>
      <c r="C8638">
        <v>16.5</v>
      </c>
      <c r="D8638">
        <v>2.93</v>
      </c>
      <c r="E8638">
        <v>5.75</v>
      </c>
      <c r="M8638"/>
      <c r="Q8638"/>
      <c r="U8638"/>
      <c r="Y8638"/>
    </row>
    <row r="8639" spans="1:25" x14ac:dyDescent="0.25">
      <c r="A8639">
        <v>5.0999999999999996</v>
      </c>
      <c r="B8639">
        <v>6.2</v>
      </c>
      <c r="C8639">
        <v>20.399999999999999</v>
      </c>
      <c r="D8639">
        <v>2.93</v>
      </c>
      <c r="E8639">
        <v>4.5</v>
      </c>
      <c r="M8639"/>
      <c r="Q8639"/>
      <c r="U8639"/>
      <c r="Y8639"/>
    </row>
    <row r="8640" spans="1:25" x14ac:dyDescent="0.25">
      <c r="A8640">
        <v>6</v>
      </c>
      <c r="B8640">
        <v>11.8</v>
      </c>
      <c r="C8640">
        <v>26.3</v>
      </c>
      <c r="D8640">
        <v>2.93</v>
      </c>
      <c r="E8640">
        <v>4.5</v>
      </c>
      <c r="M8640"/>
      <c r="Q8640"/>
      <c r="U8640"/>
      <c r="Y8640"/>
    </row>
    <row r="8641" spans="1:25" x14ac:dyDescent="0.25">
      <c r="A8641">
        <v>13.6</v>
      </c>
      <c r="B8641">
        <v>8.6999999999999993</v>
      </c>
      <c r="C8641">
        <v>28.6</v>
      </c>
      <c r="D8641">
        <v>2.93</v>
      </c>
      <c r="E8641">
        <v>4</v>
      </c>
      <c r="M8641"/>
      <c r="Q8641"/>
      <c r="U8641"/>
      <c r="Y8641"/>
    </row>
    <row r="8642" spans="1:25" x14ac:dyDescent="0.25">
      <c r="A8642">
        <v>3.9</v>
      </c>
      <c r="B8642">
        <v>13.2</v>
      </c>
      <c r="C8642">
        <v>34.6</v>
      </c>
      <c r="D8642">
        <v>2.93</v>
      </c>
      <c r="E8642">
        <v>5.25</v>
      </c>
      <c r="M8642"/>
      <c r="Q8642"/>
      <c r="U8642"/>
      <c r="Y8642"/>
    </row>
    <row r="8643" spans="1:25" x14ac:dyDescent="0.25">
      <c r="A8643">
        <v>6.2</v>
      </c>
      <c r="B8643">
        <v>12.9</v>
      </c>
      <c r="C8643">
        <v>38.700000000000003</v>
      </c>
      <c r="D8643">
        <v>2.93</v>
      </c>
      <c r="E8643">
        <v>4.5</v>
      </c>
      <c r="M8643"/>
      <c r="Q8643"/>
      <c r="U8643"/>
      <c r="Y8643"/>
    </row>
    <row r="8644" spans="1:25" x14ac:dyDescent="0.25">
      <c r="A8644">
        <v>4.9000000000000004</v>
      </c>
      <c r="B8644">
        <v>4</v>
      </c>
      <c r="C8644">
        <v>43.7</v>
      </c>
      <c r="D8644">
        <v>2.93</v>
      </c>
      <c r="E8644">
        <v>3.75</v>
      </c>
      <c r="M8644"/>
      <c r="Q8644"/>
      <c r="U8644"/>
      <c r="Y8644"/>
    </row>
    <row r="8645" spans="1:25" x14ac:dyDescent="0.25">
      <c r="A8645">
        <v>4.2</v>
      </c>
      <c r="B8645">
        <v>2.9</v>
      </c>
      <c r="C8645">
        <v>50.4</v>
      </c>
      <c r="D8645">
        <v>2.93</v>
      </c>
      <c r="E8645">
        <v>4.75</v>
      </c>
      <c r="M8645"/>
      <c r="Q8645"/>
      <c r="U8645"/>
      <c r="Y8645"/>
    </row>
    <row r="8646" spans="1:25" x14ac:dyDescent="0.25">
      <c r="A8646">
        <v>4.9000000000000004</v>
      </c>
      <c r="B8646">
        <v>3.4</v>
      </c>
      <c r="C8646">
        <v>85.2</v>
      </c>
      <c r="D8646">
        <v>2.93</v>
      </c>
      <c r="E8646">
        <v>4.5</v>
      </c>
      <c r="M8646"/>
      <c r="Q8646"/>
      <c r="U8646"/>
      <c r="Y8646"/>
    </row>
    <row r="8647" spans="1:25" x14ac:dyDescent="0.25">
      <c r="A8647">
        <v>3.7</v>
      </c>
      <c r="B8647">
        <v>6.5</v>
      </c>
      <c r="C8647">
        <v>143</v>
      </c>
      <c r="D8647">
        <v>2.93</v>
      </c>
      <c r="E8647">
        <v>7</v>
      </c>
      <c r="M8647"/>
      <c r="Q8647"/>
      <c r="U8647"/>
      <c r="Y8647"/>
    </row>
    <row r="8648" spans="1:25" x14ac:dyDescent="0.25">
      <c r="A8648">
        <v>5.8</v>
      </c>
      <c r="B8648">
        <v>10.4</v>
      </c>
      <c r="C8648">
        <v>245</v>
      </c>
      <c r="D8648">
        <v>2.93</v>
      </c>
      <c r="E8648">
        <v>6.25</v>
      </c>
      <c r="M8648"/>
      <c r="Q8648"/>
      <c r="U8648"/>
      <c r="Y8648"/>
    </row>
    <row r="8649" spans="1:25" x14ac:dyDescent="0.25">
      <c r="A8649">
        <v>2.2999999999999998</v>
      </c>
      <c r="B8649">
        <v>2.2999999999999998</v>
      </c>
      <c r="C8649">
        <v>34.4</v>
      </c>
      <c r="D8649">
        <v>2.94</v>
      </c>
      <c r="E8649">
        <v>4</v>
      </c>
      <c r="M8649"/>
      <c r="Q8649"/>
      <c r="U8649"/>
      <c r="Y8649"/>
    </row>
    <row r="8650" spans="1:25" x14ac:dyDescent="0.25">
      <c r="A8650">
        <v>7.4</v>
      </c>
      <c r="B8650">
        <v>20.100000000000001</v>
      </c>
      <c r="C8650">
        <v>34.4</v>
      </c>
      <c r="D8650">
        <v>2.94</v>
      </c>
      <c r="E8650">
        <v>5</v>
      </c>
      <c r="M8650"/>
      <c r="Q8650"/>
      <c r="U8650"/>
      <c r="Y8650"/>
    </row>
    <row r="8651" spans="1:25" x14ac:dyDescent="0.25">
      <c r="A8651">
        <v>5.9</v>
      </c>
      <c r="B8651">
        <v>10.8</v>
      </c>
      <c r="C8651">
        <v>37.299999999999997</v>
      </c>
      <c r="D8651">
        <v>2.94</v>
      </c>
      <c r="E8651">
        <v>4.5</v>
      </c>
      <c r="M8651"/>
      <c r="Q8651"/>
      <c r="U8651"/>
      <c r="Y8651"/>
    </row>
    <row r="8652" spans="1:25" x14ac:dyDescent="0.25">
      <c r="A8652">
        <v>7.7</v>
      </c>
      <c r="B8652">
        <v>4.8</v>
      </c>
      <c r="C8652">
        <v>8.4</v>
      </c>
      <c r="D8652">
        <v>2.95</v>
      </c>
      <c r="E8652">
        <v>2.75</v>
      </c>
      <c r="M8652"/>
      <c r="Q8652"/>
      <c r="U8652"/>
      <c r="Y8652"/>
    </row>
    <row r="8653" spans="1:25" x14ac:dyDescent="0.25">
      <c r="A8653">
        <v>8.6999999999999993</v>
      </c>
      <c r="B8653">
        <v>5.7</v>
      </c>
      <c r="C8653">
        <v>9.8000000000000007</v>
      </c>
      <c r="D8653">
        <v>2.95</v>
      </c>
      <c r="E8653">
        <v>3.5</v>
      </c>
      <c r="M8653"/>
      <c r="Q8653"/>
      <c r="U8653"/>
      <c r="Y8653"/>
    </row>
    <row r="8654" spans="1:25" x14ac:dyDescent="0.25">
      <c r="A8654">
        <v>5.7</v>
      </c>
      <c r="B8654">
        <v>15.3</v>
      </c>
      <c r="C8654">
        <v>12.3</v>
      </c>
      <c r="D8654">
        <v>2.95</v>
      </c>
      <c r="E8654">
        <v>5</v>
      </c>
      <c r="M8654"/>
      <c r="Q8654"/>
      <c r="U8654"/>
      <c r="Y8654"/>
    </row>
    <row r="8655" spans="1:25" x14ac:dyDescent="0.25">
      <c r="A8655">
        <v>4.9000000000000004</v>
      </c>
      <c r="B8655">
        <v>10.6</v>
      </c>
      <c r="C8655">
        <v>13.4</v>
      </c>
      <c r="D8655">
        <v>2.95</v>
      </c>
      <c r="E8655">
        <v>4</v>
      </c>
      <c r="M8655"/>
      <c r="Q8655"/>
      <c r="U8655"/>
      <c r="Y8655"/>
    </row>
    <row r="8656" spans="1:25" x14ac:dyDescent="0.25">
      <c r="A8656">
        <v>0.6</v>
      </c>
      <c r="B8656">
        <v>7.3</v>
      </c>
      <c r="C8656">
        <v>15.7</v>
      </c>
      <c r="D8656">
        <v>2.95</v>
      </c>
      <c r="E8656">
        <v>5.75</v>
      </c>
      <c r="M8656"/>
      <c r="Q8656"/>
      <c r="U8656"/>
      <c r="Y8656"/>
    </row>
    <row r="8657" spans="1:25" x14ac:dyDescent="0.25">
      <c r="A8657">
        <v>5.5</v>
      </c>
      <c r="B8657">
        <v>6.3</v>
      </c>
      <c r="C8657">
        <v>17.899999999999999</v>
      </c>
      <c r="D8657">
        <v>2.95</v>
      </c>
      <c r="E8657">
        <v>4</v>
      </c>
      <c r="M8657"/>
      <c r="Q8657"/>
      <c r="U8657"/>
      <c r="Y8657"/>
    </row>
    <row r="8658" spans="1:25" x14ac:dyDescent="0.25">
      <c r="A8658">
        <v>0.1</v>
      </c>
      <c r="B8658">
        <v>5</v>
      </c>
      <c r="C8658">
        <v>21.7</v>
      </c>
      <c r="D8658">
        <v>2.95</v>
      </c>
      <c r="E8658">
        <v>6.25</v>
      </c>
      <c r="M8658"/>
      <c r="Q8658"/>
      <c r="U8658"/>
      <c r="Y8658"/>
    </row>
    <row r="8659" spans="1:25" x14ac:dyDescent="0.25">
      <c r="A8659">
        <v>4.5999999999999996</v>
      </c>
      <c r="B8659">
        <v>2.1</v>
      </c>
      <c r="C8659">
        <v>37.4</v>
      </c>
      <c r="D8659">
        <v>2.95</v>
      </c>
      <c r="E8659">
        <v>3.25</v>
      </c>
      <c r="M8659"/>
      <c r="Q8659"/>
      <c r="U8659"/>
      <c r="Y8659"/>
    </row>
    <row r="8660" spans="1:25" x14ac:dyDescent="0.25">
      <c r="A8660">
        <v>4.4000000000000004</v>
      </c>
      <c r="B8660">
        <v>2.1</v>
      </c>
      <c r="C8660">
        <v>67</v>
      </c>
      <c r="D8660">
        <v>2.95</v>
      </c>
      <c r="E8660">
        <v>4.75</v>
      </c>
      <c r="M8660"/>
      <c r="Q8660"/>
      <c r="U8660"/>
      <c r="Y8660"/>
    </row>
    <row r="8661" spans="1:25" x14ac:dyDescent="0.25">
      <c r="A8661">
        <v>2.9</v>
      </c>
      <c r="B8661">
        <v>4.8</v>
      </c>
      <c r="C8661">
        <v>9.1999999999999993</v>
      </c>
      <c r="D8661">
        <v>2.96</v>
      </c>
      <c r="E8661">
        <v>4</v>
      </c>
      <c r="M8661"/>
      <c r="Q8661"/>
      <c r="U8661"/>
      <c r="Y8661"/>
    </row>
    <row r="8662" spans="1:25" x14ac:dyDescent="0.25">
      <c r="A8662">
        <v>6.4</v>
      </c>
      <c r="B8662">
        <v>3.4</v>
      </c>
      <c r="C8662">
        <v>22</v>
      </c>
      <c r="D8662">
        <v>2.96</v>
      </c>
      <c r="E8662">
        <v>3.75</v>
      </c>
      <c r="M8662"/>
      <c r="Q8662"/>
      <c r="U8662"/>
      <c r="Y8662"/>
    </row>
    <row r="8663" spans="1:25" x14ac:dyDescent="0.25">
      <c r="A8663">
        <v>6.3</v>
      </c>
      <c r="B8663">
        <v>6.9</v>
      </c>
      <c r="C8663">
        <v>25.7</v>
      </c>
      <c r="D8663">
        <v>2.97</v>
      </c>
      <c r="E8663">
        <v>4.5</v>
      </c>
      <c r="M8663"/>
      <c r="Q8663"/>
      <c r="U8663"/>
      <c r="Y8663"/>
    </row>
    <row r="8664" spans="1:25" x14ac:dyDescent="0.25">
      <c r="A8664">
        <v>5.8</v>
      </c>
      <c r="B8664">
        <v>5.6</v>
      </c>
      <c r="C8664">
        <v>28.1</v>
      </c>
      <c r="D8664">
        <v>2.97</v>
      </c>
      <c r="E8664">
        <v>4.5</v>
      </c>
      <c r="M8664"/>
      <c r="Q8664"/>
      <c r="U8664"/>
      <c r="Y8664"/>
    </row>
    <row r="8665" spans="1:25" x14ac:dyDescent="0.25">
      <c r="A8665">
        <v>7.4</v>
      </c>
      <c r="B8665">
        <v>3.5</v>
      </c>
      <c r="C8665">
        <v>46</v>
      </c>
      <c r="D8665">
        <v>2.97</v>
      </c>
      <c r="E8665">
        <v>3.25</v>
      </c>
      <c r="M8665"/>
      <c r="Q8665"/>
      <c r="U8665"/>
      <c r="Y8665"/>
    </row>
    <row r="8666" spans="1:25" x14ac:dyDescent="0.25">
      <c r="A8666">
        <v>6.8</v>
      </c>
      <c r="B8666">
        <v>5.6</v>
      </c>
      <c r="C8666">
        <v>12</v>
      </c>
      <c r="D8666">
        <v>2.98</v>
      </c>
      <c r="E8666">
        <v>3.5</v>
      </c>
      <c r="M8666"/>
      <c r="Q8666"/>
      <c r="U8666"/>
      <c r="Y8666"/>
    </row>
    <row r="8667" spans="1:25" x14ac:dyDescent="0.25">
      <c r="A8667">
        <v>1.6</v>
      </c>
      <c r="B8667">
        <v>3.6</v>
      </c>
      <c r="C8667">
        <v>23.5</v>
      </c>
      <c r="D8667">
        <v>2.98</v>
      </c>
      <c r="E8667">
        <v>5.5</v>
      </c>
      <c r="M8667"/>
      <c r="Q8667"/>
      <c r="U8667"/>
      <c r="Y8667"/>
    </row>
    <row r="8668" spans="1:25" x14ac:dyDescent="0.25">
      <c r="A8668">
        <v>3.7</v>
      </c>
      <c r="B8668">
        <v>10.3</v>
      </c>
      <c r="C8668">
        <v>38.4</v>
      </c>
      <c r="D8668">
        <v>2.98</v>
      </c>
      <c r="E8668">
        <v>5.25</v>
      </c>
      <c r="M8668"/>
      <c r="Q8668"/>
      <c r="U8668"/>
      <c r="Y8668"/>
    </row>
    <row r="8669" spans="1:25" x14ac:dyDescent="0.25">
      <c r="A8669">
        <v>5.9</v>
      </c>
      <c r="B8669">
        <v>16.3</v>
      </c>
      <c r="C8669">
        <v>45</v>
      </c>
      <c r="D8669">
        <v>2.98</v>
      </c>
      <c r="E8669">
        <v>5.5</v>
      </c>
      <c r="M8669"/>
      <c r="Q8669"/>
      <c r="U8669"/>
      <c r="Y8669"/>
    </row>
    <row r="8670" spans="1:25" x14ac:dyDescent="0.25">
      <c r="A8670">
        <v>6.3</v>
      </c>
      <c r="B8670">
        <v>6.8</v>
      </c>
      <c r="C8670">
        <v>222</v>
      </c>
      <c r="D8670">
        <v>2.98</v>
      </c>
      <c r="E8670">
        <v>6.25</v>
      </c>
      <c r="M8670"/>
      <c r="Q8670"/>
      <c r="U8670"/>
      <c r="Y8670"/>
    </row>
    <row r="8671" spans="1:25" x14ac:dyDescent="0.25">
      <c r="A8671">
        <v>6.9</v>
      </c>
      <c r="B8671">
        <v>5.8</v>
      </c>
      <c r="C8671">
        <v>8.5</v>
      </c>
      <c r="D8671">
        <v>2.99</v>
      </c>
      <c r="E8671">
        <v>3.5</v>
      </c>
      <c r="M8671"/>
      <c r="Q8671"/>
      <c r="U8671"/>
      <c r="Y8671"/>
    </row>
    <row r="8672" spans="1:25" x14ac:dyDescent="0.25">
      <c r="A8672">
        <v>8.1</v>
      </c>
      <c r="B8672">
        <v>5.9</v>
      </c>
      <c r="C8672">
        <v>8.8000000000000007</v>
      </c>
      <c r="D8672">
        <v>2.99</v>
      </c>
      <c r="E8672">
        <v>3.5</v>
      </c>
      <c r="M8672"/>
      <c r="Q8672"/>
      <c r="U8672"/>
      <c r="Y8672"/>
    </row>
    <row r="8673" spans="1:25" x14ac:dyDescent="0.25">
      <c r="A8673">
        <v>0.7</v>
      </c>
      <c r="B8673">
        <v>3.7</v>
      </c>
      <c r="C8673">
        <v>10.199999999999999</v>
      </c>
      <c r="D8673">
        <v>2.99</v>
      </c>
      <c r="E8673">
        <v>5</v>
      </c>
      <c r="M8673"/>
      <c r="Q8673"/>
      <c r="U8673"/>
      <c r="Y8673"/>
    </row>
    <row r="8674" spans="1:25" x14ac:dyDescent="0.25">
      <c r="A8674">
        <v>7.1</v>
      </c>
      <c r="B8674">
        <v>3.3</v>
      </c>
      <c r="C8674">
        <v>33.9</v>
      </c>
      <c r="D8674">
        <v>2.99</v>
      </c>
      <c r="E8674">
        <v>3.25</v>
      </c>
      <c r="M8674"/>
      <c r="Q8674"/>
      <c r="U8674"/>
      <c r="Y8674"/>
    </row>
    <row r="8675" spans="1:25" x14ac:dyDescent="0.25">
      <c r="A8675">
        <v>6.1</v>
      </c>
      <c r="B8675">
        <v>5.3</v>
      </c>
      <c r="C8675">
        <v>7.7</v>
      </c>
      <c r="D8675">
        <v>3</v>
      </c>
      <c r="E8675">
        <v>4</v>
      </c>
      <c r="M8675"/>
      <c r="Q8675"/>
      <c r="U8675"/>
      <c r="Y8675"/>
    </row>
    <row r="8676" spans="1:25" x14ac:dyDescent="0.25">
      <c r="A8676">
        <v>4.7</v>
      </c>
      <c r="B8676">
        <v>2.8</v>
      </c>
      <c r="C8676">
        <v>11.4</v>
      </c>
      <c r="D8676">
        <v>3</v>
      </c>
      <c r="E8676">
        <v>2.75</v>
      </c>
      <c r="M8676"/>
      <c r="Q8676"/>
      <c r="U8676"/>
      <c r="Y8676"/>
    </row>
    <row r="8677" spans="1:25" x14ac:dyDescent="0.25">
      <c r="A8677">
        <v>9.5</v>
      </c>
      <c r="B8677">
        <v>6.1</v>
      </c>
      <c r="C8677">
        <v>19.600000000000001</v>
      </c>
      <c r="D8677">
        <v>3</v>
      </c>
      <c r="E8677">
        <v>3.5</v>
      </c>
      <c r="M8677"/>
      <c r="Q8677"/>
      <c r="U8677"/>
      <c r="Y8677"/>
    </row>
    <row r="8678" spans="1:25" x14ac:dyDescent="0.25">
      <c r="A8678">
        <v>0.8</v>
      </c>
      <c r="B8678">
        <v>6.1</v>
      </c>
      <c r="C8678">
        <v>19.899999999999999</v>
      </c>
      <c r="D8678">
        <v>3</v>
      </c>
      <c r="E8678">
        <v>5.75</v>
      </c>
      <c r="M8678"/>
      <c r="Q8678"/>
      <c r="U8678"/>
      <c r="Y8678"/>
    </row>
    <row r="8679" spans="1:25" x14ac:dyDescent="0.25">
      <c r="A8679">
        <v>5</v>
      </c>
      <c r="B8679">
        <v>3.7</v>
      </c>
      <c r="C8679">
        <v>21</v>
      </c>
      <c r="D8679">
        <v>3</v>
      </c>
      <c r="E8679">
        <v>3.75</v>
      </c>
      <c r="M8679"/>
      <c r="Q8679"/>
      <c r="U8679"/>
      <c r="Y8679"/>
    </row>
    <row r="8680" spans="1:25" x14ac:dyDescent="0.25">
      <c r="A8680">
        <v>8.6999999999999993</v>
      </c>
      <c r="B8680">
        <v>3.9</v>
      </c>
      <c r="C8680">
        <v>27.5</v>
      </c>
      <c r="D8680">
        <v>3</v>
      </c>
      <c r="E8680">
        <v>3.25</v>
      </c>
      <c r="M8680"/>
      <c r="Q8680"/>
      <c r="U8680"/>
      <c r="Y8680"/>
    </row>
    <row r="8681" spans="1:25" x14ac:dyDescent="0.25">
      <c r="A8681">
        <v>2.1</v>
      </c>
      <c r="B8681">
        <v>1</v>
      </c>
      <c r="C8681">
        <v>42</v>
      </c>
      <c r="D8681">
        <v>3</v>
      </c>
      <c r="E8681">
        <v>4</v>
      </c>
      <c r="M8681"/>
      <c r="Q8681"/>
      <c r="U8681"/>
      <c r="Y8681"/>
    </row>
    <row r="8682" spans="1:25" x14ac:dyDescent="0.25">
      <c r="A8682">
        <v>5.3</v>
      </c>
      <c r="B8682">
        <v>1</v>
      </c>
      <c r="C8682">
        <v>61.6</v>
      </c>
      <c r="D8682">
        <v>3</v>
      </c>
      <c r="E8682">
        <v>4</v>
      </c>
      <c r="M8682"/>
      <c r="Q8682"/>
      <c r="U8682"/>
      <c r="Y8682"/>
    </row>
    <row r="8683" spans="1:25" x14ac:dyDescent="0.25">
      <c r="A8683">
        <v>3.9</v>
      </c>
      <c r="B8683">
        <v>3.6</v>
      </c>
      <c r="C8683">
        <v>8</v>
      </c>
      <c r="D8683">
        <v>3.01</v>
      </c>
      <c r="E8683">
        <v>5</v>
      </c>
      <c r="M8683"/>
      <c r="Q8683"/>
      <c r="U8683"/>
      <c r="Y8683"/>
    </row>
    <row r="8684" spans="1:25" x14ac:dyDescent="0.25">
      <c r="A8684">
        <v>7.8</v>
      </c>
      <c r="B8684">
        <v>13.5</v>
      </c>
      <c r="C8684">
        <v>10.1</v>
      </c>
      <c r="D8684">
        <v>3.01</v>
      </c>
      <c r="E8684">
        <v>4.5</v>
      </c>
      <c r="M8684"/>
      <c r="Q8684"/>
      <c r="U8684"/>
      <c r="Y8684"/>
    </row>
    <row r="8685" spans="1:25" x14ac:dyDescent="0.25">
      <c r="A8685">
        <v>4.5999999999999996</v>
      </c>
      <c r="B8685">
        <v>7.4</v>
      </c>
      <c r="C8685">
        <v>11.4</v>
      </c>
      <c r="D8685">
        <v>3.01</v>
      </c>
      <c r="E8685">
        <v>5</v>
      </c>
      <c r="M8685"/>
      <c r="Q8685"/>
      <c r="U8685"/>
      <c r="Y8685"/>
    </row>
    <row r="8686" spans="1:25" x14ac:dyDescent="0.25">
      <c r="A8686">
        <v>9</v>
      </c>
      <c r="B8686">
        <v>5</v>
      </c>
      <c r="C8686">
        <v>11.9</v>
      </c>
      <c r="D8686">
        <v>3.01</v>
      </c>
      <c r="E8686">
        <v>4.5</v>
      </c>
      <c r="M8686"/>
      <c r="Q8686"/>
      <c r="U8686"/>
      <c r="Y8686"/>
    </row>
    <row r="8687" spans="1:25" x14ac:dyDescent="0.25">
      <c r="A8687">
        <v>3.5</v>
      </c>
      <c r="B8687">
        <v>7.5</v>
      </c>
      <c r="C8687">
        <v>17.899999999999999</v>
      </c>
      <c r="D8687">
        <v>3.01</v>
      </c>
      <c r="E8687">
        <v>5.75</v>
      </c>
      <c r="M8687"/>
      <c r="Q8687"/>
      <c r="U8687"/>
      <c r="Y8687"/>
    </row>
    <row r="8688" spans="1:25" x14ac:dyDescent="0.25">
      <c r="A8688">
        <v>3.6</v>
      </c>
      <c r="B8688">
        <v>7.2</v>
      </c>
      <c r="C8688">
        <v>20.7</v>
      </c>
      <c r="D8688">
        <v>3.01</v>
      </c>
      <c r="E8688">
        <v>6.25</v>
      </c>
      <c r="M8688"/>
      <c r="Q8688"/>
      <c r="U8688"/>
      <c r="Y8688"/>
    </row>
    <row r="8689" spans="1:25" x14ac:dyDescent="0.25">
      <c r="A8689">
        <v>1.7</v>
      </c>
      <c r="B8689">
        <v>2.6</v>
      </c>
      <c r="C8689">
        <v>20.8</v>
      </c>
      <c r="D8689">
        <v>3.01</v>
      </c>
      <c r="E8689">
        <v>6</v>
      </c>
      <c r="M8689"/>
      <c r="Q8689"/>
      <c r="U8689"/>
      <c r="Y8689"/>
    </row>
    <row r="8690" spans="1:25" x14ac:dyDescent="0.25">
      <c r="A8690">
        <v>3.2</v>
      </c>
      <c r="B8690">
        <v>3.7</v>
      </c>
      <c r="C8690">
        <v>60.8</v>
      </c>
      <c r="D8690">
        <v>3.01</v>
      </c>
      <c r="E8690">
        <v>6.25</v>
      </c>
      <c r="M8690"/>
      <c r="Q8690"/>
      <c r="U8690"/>
      <c r="Y8690"/>
    </row>
    <row r="8691" spans="1:25" x14ac:dyDescent="0.25">
      <c r="A8691">
        <v>3.3</v>
      </c>
      <c r="B8691">
        <v>4.7</v>
      </c>
      <c r="C8691">
        <v>761</v>
      </c>
      <c r="D8691">
        <v>3.01</v>
      </c>
      <c r="E8691">
        <v>7.25</v>
      </c>
      <c r="M8691"/>
      <c r="Q8691"/>
      <c r="U8691"/>
      <c r="Y8691"/>
    </row>
    <row r="8692" spans="1:25" x14ac:dyDescent="0.25">
      <c r="A8692">
        <v>4.2</v>
      </c>
      <c r="B8692">
        <v>4</v>
      </c>
      <c r="C8692">
        <v>4.9000000000000004</v>
      </c>
      <c r="D8692">
        <v>3.02</v>
      </c>
      <c r="E8692">
        <v>5</v>
      </c>
      <c r="M8692"/>
      <c r="Q8692"/>
      <c r="U8692"/>
      <c r="Y8692"/>
    </row>
    <row r="8693" spans="1:25" x14ac:dyDescent="0.25">
      <c r="A8693">
        <v>5.6</v>
      </c>
      <c r="B8693">
        <v>1.4</v>
      </c>
      <c r="C8693">
        <v>7.1</v>
      </c>
      <c r="D8693">
        <v>3.02</v>
      </c>
      <c r="E8693">
        <v>3.75</v>
      </c>
      <c r="M8693"/>
      <c r="Q8693"/>
      <c r="U8693"/>
      <c r="Y8693"/>
    </row>
    <row r="8694" spans="1:25" x14ac:dyDescent="0.25">
      <c r="A8694">
        <v>0.5</v>
      </c>
      <c r="B8694">
        <v>4.9000000000000004</v>
      </c>
      <c r="C8694">
        <v>8.4</v>
      </c>
      <c r="D8694">
        <v>3.02</v>
      </c>
      <c r="E8694">
        <v>6</v>
      </c>
      <c r="M8694"/>
      <c r="Q8694"/>
      <c r="U8694"/>
      <c r="Y8694"/>
    </row>
    <row r="8695" spans="1:25" x14ac:dyDescent="0.25">
      <c r="A8695">
        <v>5.8</v>
      </c>
      <c r="B8695">
        <v>4.3</v>
      </c>
      <c r="C8695">
        <v>48</v>
      </c>
      <c r="D8695">
        <v>3.02</v>
      </c>
      <c r="E8695">
        <v>4.75</v>
      </c>
      <c r="M8695"/>
      <c r="Q8695"/>
      <c r="U8695"/>
      <c r="Y8695"/>
    </row>
    <row r="8696" spans="1:25" x14ac:dyDescent="0.25">
      <c r="A8696">
        <v>7.5</v>
      </c>
      <c r="B8696">
        <v>3.7</v>
      </c>
      <c r="C8696">
        <v>56.8</v>
      </c>
      <c r="D8696">
        <v>3.02</v>
      </c>
      <c r="E8696">
        <v>5</v>
      </c>
      <c r="M8696"/>
      <c r="Q8696"/>
      <c r="U8696"/>
      <c r="Y8696"/>
    </row>
    <row r="8697" spans="1:25" x14ac:dyDescent="0.25">
      <c r="A8697">
        <v>3.8</v>
      </c>
      <c r="B8697">
        <v>1.6</v>
      </c>
      <c r="C8697">
        <v>76.400000000000006</v>
      </c>
      <c r="D8697">
        <v>3.02</v>
      </c>
      <c r="E8697">
        <v>5.75</v>
      </c>
      <c r="M8697"/>
      <c r="Q8697"/>
      <c r="U8697"/>
      <c r="Y8697"/>
    </row>
    <row r="8698" spans="1:25" x14ac:dyDescent="0.25">
      <c r="A8698">
        <v>9.1</v>
      </c>
      <c r="B8698">
        <v>3.9</v>
      </c>
      <c r="C8698">
        <v>5.0999999999999996</v>
      </c>
      <c r="D8698">
        <v>3.03</v>
      </c>
      <c r="E8698">
        <v>3.75</v>
      </c>
      <c r="M8698"/>
      <c r="Q8698"/>
      <c r="U8698"/>
      <c r="Y8698"/>
    </row>
    <row r="8699" spans="1:25" x14ac:dyDescent="0.25">
      <c r="A8699">
        <v>7.9</v>
      </c>
      <c r="B8699">
        <v>4.9000000000000004</v>
      </c>
      <c r="C8699">
        <v>7.2</v>
      </c>
      <c r="D8699">
        <v>3.03</v>
      </c>
      <c r="E8699">
        <v>3.75</v>
      </c>
      <c r="M8699"/>
      <c r="Q8699"/>
      <c r="U8699"/>
      <c r="Y8699"/>
    </row>
    <row r="8700" spans="1:25" x14ac:dyDescent="0.25">
      <c r="A8700">
        <v>7.5</v>
      </c>
      <c r="B8700">
        <v>14.4</v>
      </c>
      <c r="C8700">
        <v>10.6</v>
      </c>
      <c r="D8700">
        <v>3.03</v>
      </c>
      <c r="E8700">
        <v>4.5</v>
      </c>
      <c r="M8700"/>
      <c r="Q8700"/>
      <c r="U8700"/>
      <c r="Y8700"/>
    </row>
    <row r="8701" spans="1:25" x14ac:dyDescent="0.25">
      <c r="A8701">
        <v>6.1</v>
      </c>
      <c r="B8701">
        <v>6.2</v>
      </c>
      <c r="C8701">
        <v>14.9</v>
      </c>
      <c r="D8701">
        <v>3.03</v>
      </c>
      <c r="E8701">
        <v>5</v>
      </c>
      <c r="M8701"/>
      <c r="Q8701"/>
      <c r="U8701"/>
      <c r="Y8701"/>
    </row>
    <row r="8702" spans="1:25" x14ac:dyDescent="0.25">
      <c r="A8702">
        <v>8.3000000000000007</v>
      </c>
      <c r="B8702">
        <v>4.4000000000000004</v>
      </c>
      <c r="C8702">
        <v>16.7</v>
      </c>
      <c r="D8702">
        <v>3.03</v>
      </c>
      <c r="E8702">
        <v>3.75</v>
      </c>
      <c r="M8702"/>
      <c r="Q8702"/>
      <c r="U8702"/>
      <c r="Y8702"/>
    </row>
    <row r="8703" spans="1:25" x14ac:dyDescent="0.25">
      <c r="A8703">
        <v>5.5</v>
      </c>
      <c r="B8703">
        <v>4.5</v>
      </c>
      <c r="C8703">
        <v>22.8</v>
      </c>
      <c r="D8703">
        <v>3.03</v>
      </c>
      <c r="E8703">
        <v>4.75</v>
      </c>
      <c r="M8703"/>
      <c r="Q8703"/>
      <c r="U8703"/>
      <c r="Y8703"/>
    </row>
    <row r="8704" spans="1:25" x14ac:dyDescent="0.25">
      <c r="A8704">
        <v>3.9</v>
      </c>
      <c r="B8704">
        <v>1.6</v>
      </c>
      <c r="C8704">
        <v>51.1</v>
      </c>
      <c r="D8704">
        <v>3.03</v>
      </c>
      <c r="E8704">
        <v>5.75</v>
      </c>
      <c r="M8704"/>
      <c r="Q8704"/>
      <c r="U8704"/>
      <c r="Y8704"/>
    </row>
    <row r="8705" spans="1:25" x14ac:dyDescent="0.25">
      <c r="A8705">
        <v>1.2</v>
      </c>
      <c r="B8705">
        <v>4.4000000000000004</v>
      </c>
      <c r="C8705">
        <v>11.1</v>
      </c>
      <c r="D8705">
        <v>3.04</v>
      </c>
      <c r="E8705">
        <v>6</v>
      </c>
      <c r="M8705"/>
      <c r="Q8705"/>
      <c r="U8705"/>
      <c r="Y8705"/>
    </row>
    <row r="8706" spans="1:25" x14ac:dyDescent="0.25">
      <c r="A8706">
        <v>6</v>
      </c>
      <c r="B8706">
        <v>8</v>
      </c>
      <c r="C8706">
        <v>23.1</v>
      </c>
      <c r="D8706">
        <v>3.04</v>
      </c>
      <c r="E8706">
        <v>5.5</v>
      </c>
      <c r="M8706"/>
      <c r="Q8706"/>
      <c r="U8706"/>
      <c r="Y8706"/>
    </row>
    <row r="8707" spans="1:25" x14ac:dyDescent="0.25">
      <c r="A8707">
        <v>2.5</v>
      </c>
      <c r="B8707">
        <v>6.4</v>
      </c>
      <c r="C8707">
        <v>26.8</v>
      </c>
      <c r="D8707">
        <v>3.04</v>
      </c>
      <c r="E8707">
        <v>6.25</v>
      </c>
      <c r="M8707"/>
      <c r="Q8707"/>
      <c r="U8707"/>
      <c r="Y8707"/>
    </row>
    <row r="8708" spans="1:25" x14ac:dyDescent="0.25">
      <c r="A8708">
        <v>5.0999999999999996</v>
      </c>
      <c r="B8708">
        <v>4.0999999999999996</v>
      </c>
      <c r="C8708">
        <v>34.5</v>
      </c>
      <c r="D8708">
        <v>3.04</v>
      </c>
      <c r="E8708">
        <v>4.75</v>
      </c>
      <c r="M8708"/>
      <c r="Q8708"/>
      <c r="U8708"/>
      <c r="Y8708"/>
    </row>
    <row r="8709" spans="1:25" x14ac:dyDescent="0.25">
      <c r="A8709">
        <v>3.7</v>
      </c>
      <c r="B8709">
        <v>4.0999999999999996</v>
      </c>
      <c r="C8709">
        <v>46.4</v>
      </c>
      <c r="D8709">
        <v>3.04</v>
      </c>
      <c r="E8709">
        <v>5.5</v>
      </c>
      <c r="M8709"/>
      <c r="Q8709"/>
      <c r="U8709"/>
      <c r="Y8709"/>
    </row>
    <row r="8710" spans="1:25" x14ac:dyDescent="0.25">
      <c r="A8710">
        <v>7.9</v>
      </c>
      <c r="B8710">
        <v>4.0999999999999996</v>
      </c>
      <c r="C8710">
        <v>48.6</v>
      </c>
      <c r="D8710">
        <v>3.04</v>
      </c>
      <c r="E8710">
        <v>4.25</v>
      </c>
      <c r="M8710"/>
      <c r="Q8710"/>
      <c r="U8710"/>
      <c r="Y8710"/>
    </row>
    <row r="8711" spans="1:25" x14ac:dyDescent="0.25">
      <c r="A8711">
        <v>5.3</v>
      </c>
      <c r="B8711">
        <v>5.6</v>
      </c>
      <c r="C8711">
        <v>329</v>
      </c>
      <c r="D8711">
        <v>3.04</v>
      </c>
      <c r="E8711">
        <v>7.25</v>
      </c>
      <c r="M8711"/>
      <c r="Q8711"/>
      <c r="U8711"/>
      <c r="Y8711"/>
    </row>
    <row r="8712" spans="1:25" x14ac:dyDescent="0.25">
      <c r="A8712">
        <v>8.8000000000000007</v>
      </c>
      <c r="B8712">
        <v>6.9</v>
      </c>
      <c r="C8712">
        <v>10.5</v>
      </c>
      <c r="D8712">
        <v>3.05</v>
      </c>
      <c r="E8712">
        <v>4.5</v>
      </c>
      <c r="M8712"/>
      <c r="Q8712"/>
      <c r="U8712"/>
      <c r="Y8712"/>
    </row>
    <row r="8713" spans="1:25" x14ac:dyDescent="0.25">
      <c r="A8713">
        <v>7.7</v>
      </c>
      <c r="B8713">
        <v>7.1</v>
      </c>
      <c r="C8713">
        <v>11.1</v>
      </c>
      <c r="D8713">
        <v>3.05</v>
      </c>
      <c r="E8713">
        <v>4.5</v>
      </c>
      <c r="M8713"/>
      <c r="Q8713"/>
      <c r="U8713"/>
      <c r="Y8713"/>
    </row>
    <row r="8714" spans="1:25" x14ac:dyDescent="0.25">
      <c r="A8714">
        <v>3.6</v>
      </c>
      <c r="B8714">
        <v>13.9</v>
      </c>
      <c r="C8714">
        <v>29.5</v>
      </c>
      <c r="D8714">
        <v>3.05</v>
      </c>
      <c r="E8714">
        <v>6.25</v>
      </c>
      <c r="M8714"/>
      <c r="Q8714"/>
      <c r="U8714"/>
      <c r="Y8714"/>
    </row>
    <row r="8715" spans="1:25" x14ac:dyDescent="0.25">
      <c r="A8715">
        <v>4.3</v>
      </c>
      <c r="B8715">
        <v>3</v>
      </c>
      <c r="C8715">
        <v>10.8</v>
      </c>
      <c r="D8715">
        <v>3.06</v>
      </c>
      <c r="E8715">
        <v>4.5</v>
      </c>
      <c r="M8715"/>
      <c r="Q8715"/>
      <c r="U8715"/>
      <c r="Y8715"/>
    </row>
    <row r="8716" spans="1:25" x14ac:dyDescent="0.25">
      <c r="A8716">
        <v>9.3000000000000007</v>
      </c>
      <c r="B8716">
        <v>21.4</v>
      </c>
      <c r="C8716">
        <v>14.8</v>
      </c>
      <c r="D8716">
        <v>3.06</v>
      </c>
      <c r="E8716">
        <v>5.5</v>
      </c>
      <c r="M8716"/>
      <c r="Q8716"/>
      <c r="U8716"/>
      <c r="Y8716"/>
    </row>
    <row r="8717" spans="1:25" x14ac:dyDescent="0.25">
      <c r="A8717">
        <v>2.7</v>
      </c>
      <c r="B8717">
        <v>3.6</v>
      </c>
      <c r="C8717">
        <v>24.9</v>
      </c>
      <c r="D8717">
        <v>3.06</v>
      </c>
      <c r="E8717">
        <v>5.5</v>
      </c>
      <c r="M8717"/>
      <c r="Q8717"/>
      <c r="U8717"/>
      <c r="Y8717"/>
    </row>
    <row r="8718" spans="1:25" x14ac:dyDescent="0.25">
      <c r="A8718">
        <v>6</v>
      </c>
      <c r="B8718">
        <v>3.7</v>
      </c>
      <c r="C8718">
        <v>3.4</v>
      </c>
      <c r="D8718">
        <v>3.07</v>
      </c>
      <c r="E8718">
        <v>4.25</v>
      </c>
      <c r="M8718"/>
      <c r="Q8718"/>
      <c r="U8718"/>
      <c r="Y8718"/>
    </row>
    <row r="8719" spans="1:25" x14ac:dyDescent="0.25">
      <c r="A8719">
        <v>5.8</v>
      </c>
      <c r="B8719">
        <v>3.5</v>
      </c>
      <c r="C8719">
        <v>4.2</v>
      </c>
      <c r="D8719">
        <v>3.07</v>
      </c>
      <c r="E8719">
        <v>4.25</v>
      </c>
      <c r="M8719"/>
      <c r="Q8719"/>
      <c r="U8719"/>
      <c r="Y8719"/>
    </row>
    <row r="8720" spans="1:25" x14ac:dyDescent="0.25">
      <c r="A8720">
        <v>1.6</v>
      </c>
      <c r="B8720">
        <v>4.4000000000000004</v>
      </c>
      <c r="C8720">
        <v>12.1</v>
      </c>
      <c r="D8720">
        <v>3.07</v>
      </c>
      <c r="E8720">
        <v>6</v>
      </c>
      <c r="M8720"/>
      <c r="Q8720"/>
      <c r="U8720"/>
      <c r="Y8720"/>
    </row>
    <row r="8721" spans="1:25" x14ac:dyDescent="0.25">
      <c r="A8721">
        <v>5.3</v>
      </c>
      <c r="B8721">
        <v>20.5</v>
      </c>
      <c r="C8721">
        <v>17</v>
      </c>
      <c r="D8721">
        <v>3.07</v>
      </c>
      <c r="E8721">
        <v>6</v>
      </c>
      <c r="M8721"/>
      <c r="Q8721"/>
      <c r="U8721"/>
      <c r="Y8721"/>
    </row>
    <row r="8722" spans="1:25" x14ac:dyDescent="0.25">
      <c r="A8722">
        <v>7.9</v>
      </c>
      <c r="B8722">
        <v>2.8</v>
      </c>
      <c r="C8722">
        <v>17.8</v>
      </c>
      <c r="D8722">
        <v>3.07</v>
      </c>
      <c r="E8722">
        <v>3.25</v>
      </c>
      <c r="M8722"/>
      <c r="Q8722"/>
      <c r="U8722"/>
      <c r="Y8722"/>
    </row>
    <row r="8723" spans="1:25" x14ac:dyDescent="0.25">
      <c r="A8723">
        <v>6.7</v>
      </c>
      <c r="B8723">
        <v>5.9</v>
      </c>
      <c r="C8723">
        <v>17.899999999999999</v>
      </c>
      <c r="D8723">
        <v>3.07</v>
      </c>
      <c r="E8723">
        <v>4.5</v>
      </c>
      <c r="M8723"/>
      <c r="Q8723"/>
      <c r="U8723"/>
      <c r="Y8723"/>
    </row>
    <row r="8724" spans="1:25" x14ac:dyDescent="0.25">
      <c r="A8724">
        <v>4</v>
      </c>
      <c r="B8724">
        <v>1.4</v>
      </c>
      <c r="C8724">
        <v>35.200000000000003</v>
      </c>
      <c r="D8724">
        <v>3.07</v>
      </c>
      <c r="E8724">
        <v>5</v>
      </c>
      <c r="M8724"/>
      <c r="Q8724"/>
      <c r="U8724"/>
      <c r="Y8724"/>
    </row>
    <row r="8725" spans="1:25" x14ac:dyDescent="0.25">
      <c r="A8725">
        <v>6.3</v>
      </c>
      <c r="B8725">
        <v>10</v>
      </c>
      <c r="C8725">
        <v>37</v>
      </c>
      <c r="D8725">
        <v>3.07</v>
      </c>
      <c r="E8725">
        <v>5.5</v>
      </c>
      <c r="M8725"/>
      <c r="Q8725"/>
      <c r="U8725"/>
      <c r="Y8725"/>
    </row>
    <row r="8726" spans="1:25" x14ac:dyDescent="0.25">
      <c r="A8726">
        <v>6.2</v>
      </c>
      <c r="B8726">
        <v>1.3</v>
      </c>
      <c r="C8726">
        <v>54.6</v>
      </c>
      <c r="D8726">
        <v>3.07</v>
      </c>
      <c r="E8726">
        <v>5</v>
      </c>
      <c r="M8726"/>
      <c r="Q8726"/>
      <c r="U8726"/>
      <c r="Y8726"/>
    </row>
    <row r="8727" spans="1:25" x14ac:dyDescent="0.25">
      <c r="A8727">
        <v>5.0999999999999996</v>
      </c>
      <c r="B8727">
        <v>4.5</v>
      </c>
      <c r="C8727">
        <v>10.4</v>
      </c>
      <c r="D8727">
        <v>3.08</v>
      </c>
      <c r="E8727">
        <v>4.25</v>
      </c>
      <c r="M8727"/>
      <c r="Q8727"/>
      <c r="U8727"/>
      <c r="Y8727"/>
    </row>
    <row r="8728" spans="1:25" x14ac:dyDescent="0.25">
      <c r="A8728">
        <v>1.6</v>
      </c>
      <c r="B8728">
        <v>2.5</v>
      </c>
      <c r="C8728">
        <v>10.6</v>
      </c>
      <c r="D8728">
        <v>3.08</v>
      </c>
      <c r="E8728">
        <v>5.5</v>
      </c>
      <c r="M8728"/>
      <c r="Q8728"/>
      <c r="U8728"/>
      <c r="Y8728"/>
    </row>
    <row r="8729" spans="1:25" x14ac:dyDescent="0.25">
      <c r="A8729">
        <v>0.5</v>
      </c>
      <c r="B8729">
        <v>4</v>
      </c>
      <c r="C8729">
        <v>24.4</v>
      </c>
      <c r="D8729">
        <v>3.08</v>
      </c>
      <c r="E8729">
        <v>6.5</v>
      </c>
      <c r="M8729"/>
      <c r="Q8729"/>
      <c r="U8729"/>
      <c r="Y8729"/>
    </row>
    <row r="8730" spans="1:25" x14ac:dyDescent="0.25">
      <c r="A8730">
        <v>4.7</v>
      </c>
      <c r="B8730">
        <v>1.9</v>
      </c>
      <c r="C8730">
        <v>27.6</v>
      </c>
      <c r="D8730">
        <v>3.08</v>
      </c>
      <c r="E8730">
        <v>4.25</v>
      </c>
      <c r="M8730"/>
      <c r="Q8730"/>
      <c r="U8730"/>
      <c r="Y8730"/>
    </row>
    <row r="8731" spans="1:25" x14ac:dyDescent="0.25">
      <c r="A8731">
        <v>2.6</v>
      </c>
      <c r="B8731">
        <v>18.5</v>
      </c>
      <c r="C8731">
        <v>158</v>
      </c>
      <c r="D8731">
        <v>3.08</v>
      </c>
      <c r="E8731">
        <v>9</v>
      </c>
      <c r="M8731"/>
      <c r="Q8731"/>
      <c r="U8731"/>
      <c r="Y8731"/>
    </row>
    <row r="8732" spans="1:25" x14ac:dyDescent="0.25">
      <c r="A8732">
        <v>3.8</v>
      </c>
      <c r="B8732">
        <v>7.7</v>
      </c>
      <c r="C8732">
        <v>200</v>
      </c>
      <c r="D8732">
        <v>3.08</v>
      </c>
      <c r="E8732">
        <v>8</v>
      </c>
      <c r="M8732"/>
      <c r="Q8732"/>
      <c r="U8732"/>
      <c r="Y8732"/>
    </row>
    <row r="8733" spans="1:25" x14ac:dyDescent="0.25">
      <c r="A8733">
        <v>1.9</v>
      </c>
      <c r="B8733">
        <v>1.9</v>
      </c>
      <c r="C8733">
        <v>12.5</v>
      </c>
      <c r="D8733">
        <v>3.09</v>
      </c>
      <c r="E8733">
        <v>5.5</v>
      </c>
      <c r="M8733"/>
      <c r="Q8733"/>
      <c r="U8733"/>
      <c r="Y8733"/>
    </row>
    <row r="8734" spans="1:25" x14ac:dyDescent="0.25">
      <c r="A8734">
        <v>7.5</v>
      </c>
      <c r="B8734">
        <v>9.5</v>
      </c>
      <c r="C8734">
        <v>13.7</v>
      </c>
      <c r="D8734">
        <v>3.09</v>
      </c>
      <c r="E8734">
        <v>4.5</v>
      </c>
      <c r="M8734"/>
      <c r="Q8734"/>
      <c r="U8734"/>
      <c r="Y8734"/>
    </row>
    <row r="8735" spans="1:25" x14ac:dyDescent="0.25">
      <c r="A8735">
        <v>6.3</v>
      </c>
      <c r="B8735">
        <v>7.5</v>
      </c>
      <c r="C8735">
        <v>13.8</v>
      </c>
      <c r="D8735">
        <v>3.09</v>
      </c>
      <c r="E8735">
        <v>5</v>
      </c>
      <c r="M8735"/>
      <c r="Q8735"/>
      <c r="U8735"/>
      <c r="Y8735"/>
    </row>
    <row r="8736" spans="1:25" x14ac:dyDescent="0.25">
      <c r="A8736">
        <v>4.2</v>
      </c>
      <c r="B8736">
        <v>3.9</v>
      </c>
      <c r="C8736">
        <v>21.7</v>
      </c>
      <c r="D8736">
        <v>3.09</v>
      </c>
      <c r="E8736">
        <v>5.5</v>
      </c>
      <c r="M8736"/>
      <c r="Q8736"/>
      <c r="U8736"/>
      <c r="Y8736"/>
    </row>
    <row r="8737" spans="1:25" x14ac:dyDescent="0.25">
      <c r="A8737">
        <v>3.2</v>
      </c>
      <c r="B8737">
        <v>3</v>
      </c>
      <c r="C8737">
        <v>23.9</v>
      </c>
      <c r="D8737">
        <v>3.09</v>
      </c>
      <c r="E8737">
        <v>5</v>
      </c>
      <c r="M8737"/>
      <c r="Q8737"/>
      <c r="U8737"/>
      <c r="Y8737"/>
    </row>
    <row r="8738" spans="1:25" x14ac:dyDescent="0.25">
      <c r="A8738">
        <v>7.8</v>
      </c>
      <c r="B8738">
        <v>5.5</v>
      </c>
      <c r="C8738">
        <v>43.1</v>
      </c>
      <c r="D8738">
        <v>3.09</v>
      </c>
      <c r="E8738">
        <v>5</v>
      </c>
      <c r="M8738"/>
      <c r="Q8738"/>
      <c r="U8738"/>
      <c r="Y8738"/>
    </row>
    <row r="8739" spans="1:25" x14ac:dyDescent="0.25">
      <c r="A8739">
        <v>7.2</v>
      </c>
      <c r="B8739">
        <v>12.2</v>
      </c>
      <c r="C8739">
        <v>17.600000000000001</v>
      </c>
      <c r="D8739">
        <v>3.1</v>
      </c>
      <c r="E8739">
        <v>4.5</v>
      </c>
      <c r="M8739"/>
      <c r="Q8739"/>
      <c r="U8739"/>
      <c r="Y8739"/>
    </row>
    <row r="8740" spans="1:25" x14ac:dyDescent="0.25">
      <c r="A8740">
        <v>2.2999999999999998</v>
      </c>
      <c r="B8740">
        <v>14.1</v>
      </c>
      <c r="C8740">
        <v>20.7</v>
      </c>
      <c r="D8740">
        <v>3.1</v>
      </c>
      <c r="E8740">
        <v>6.25</v>
      </c>
      <c r="M8740"/>
      <c r="Q8740"/>
      <c r="U8740"/>
      <c r="Y8740"/>
    </row>
    <row r="8741" spans="1:25" x14ac:dyDescent="0.25">
      <c r="A8741">
        <v>2.9</v>
      </c>
      <c r="B8741">
        <v>13.7</v>
      </c>
      <c r="C8741">
        <v>23.3</v>
      </c>
      <c r="D8741">
        <v>3.1</v>
      </c>
      <c r="E8741">
        <v>6.25</v>
      </c>
      <c r="M8741"/>
      <c r="Q8741"/>
      <c r="U8741"/>
      <c r="Y8741"/>
    </row>
    <row r="8742" spans="1:25" x14ac:dyDescent="0.25">
      <c r="A8742">
        <v>4.5999999999999996</v>
      </c>
      <c r="B8742">
        <v>1.9</v>
      </c>
      <c r="C8742">
        <v>85.5</v>
      </c>
      <c r="D8742">
        <v>3.1</v>
      </c>
      <c r="E8742">
        <v>5</v>
      </c>
      <c r="M8742"/>
      <c r="Q8742"/>
      <c r="U8742"/>
      <c r="Y8742"/>
    </row>
    <row r="8743" spans="1:25" x14ac:dyDescent="0.25">
      <c r="A8743">
        <v>4.3</v>
      </c>
      <c r="B8743">
        <v>3.9</v>
      </c>
      <c r="C8743">
        <v>154</v>
      </c>
      <c r="D8743">
        <v>3.1</v>
      </c>
      <c r="E8743">
        <v>7.25</v>
      </c>
      <c r="M8743"/>
      <c r="Q8743"/>
      <c r="U8743"/>
      <c r="Y8743"/>
    </row>
    <row r="8744" spans="1:25" x14ac:dyDescent="0.25">
      <c r="A8744">
        <v>6.7</v>
      </c>
      <c r="B8744">
        <v>2.8</v>
      </c>
      <c r="C8744">
        <v>5.2</v>
      </c>
      <c r="D8744">
        <v>3.11</v>
      </c>
      <c r="E8744">
        <v>3.25</v>
      </c>
      <c r="M8744"/>
      <c r="Q8744"/>
      <c r="U8744"/>
      <c r="Y8744"/>
    </row>
    <row r="8745" spans="1:25" x14ac:dyDescent="0.25">
      <c r="A8745">
        <v>5.6</v>
      </c>
      <c r="B8745">
        <v>2.6</v>
      </c>
      <c r="C8745">
        <v>7.2</v>
      </c>
      <c r="D8745">
        <v>3.11</v>
      </c>
      <c r="E8745">
        <v>3.75</v>
      </c>
      <c r="M8745"/>
      <c r="Q8745"/>
      <c r="U8745"/>
      <c r="Y8745"/>
    </row>
    <row r="8746" spans="1:25" x14ac:dyDescent="0.25">
      <c r="A8746">
        <v>4.0999999999999996</v>
      </c>
      <c r="B8746">
        <v>2.7</v>
      </c>
      <c r="C8746">
        <v>8.6</v>
      </c>
      <c r="D8746">
        <v>3.11</v>
      </c>
      <c r="E8746">
        <v>4.5</v>
      </c>
      <c r="M8746"/>
      <c r="Q8746"/>
      <c r="U8746"/>
      <c r="Y8746"/>
    </row>
    <row r="8747" spans="1:25" x14ac:dyDescent="0.25">
      <c r="A8747">
        <v>2.9</v>
      </c>
      <c r="B8747">
        <v>3.4</v>
      </c>
      <c r="C8747">
        <v>27.2</v>
      </c>
      <c r="D8747">
        <v>3.11</v>
      </c>
      <c r="E8747">
        <v>5.5</v>
      </c>
      <c r="M8747"/>
      <c r="Q8747"/>
      <c r="U8747"/>
      <c r="Y8747"/>
    </row>
    <row r="8748" spans="1:25" x14ac:dyDescent="0.25">
      <c r="A8748">
        <v>5</v>
      </c>
      <c r="B8748">
        <v>4.2</v>
      </c>
      <c r="C8748">
        <v>29.3</v>
      </c>
      <c r="D8748">
        <v>3.11</v>
      </c>
      <c r="E8748">
        <v>4.75</v>
      </c>
      <c r="M8748"/>
      <c r="Q8748"/>
      <c r="U8748"/>
      <c r="Y8748"/>
    </row>
    <row r="8749" spans="1:25" x14ac:dyDescent="0.25">
      <c r="A8749">
        <v>4</v>
      </c>
      <c r="B8749">
        <v>13.1</v>
      </c>
      <c r="C8749">
        <v>30.4</v>
      </c>
      <c r="D8749">
        <v>3.11</v>
      </c>
      <c r="E8749">
        <v>6.25</v>
      </c>
      <c r="M8749"/>
      <c r="Q8749"/>
      <c r="U8749"/>
      <c r="Y8749"/>
    </row>
    <row r="8750" spans="1:25" x14ac:dyDescent="0.25">
      <c r="A8750">
        <v>2.6</v>
      </c>
      <c r="B8750">
        <v>4.8</v>
      </c>
      <c r="C8750">
        <v>32.799999999999997</v>
      </c>
      <c r="D8750">
        <v>3.11</v>
      </c>
      <c r="E8750">
        <v>5.5</v>
      </c>
      <c r="M8750"/>
      <c r="Q8750"/>
      <c r="U8750"/>
      <c r="Y8750"/>
    </row>
    <row r="8751" spans="1:25" x14ac:dyDescent="0.25">
      <c r="A8751">
        <v>2.4</v>
      </c>
      <c r="B8751">
        <v>1.9</v>
      </c>
      <c r="C8751">
        <v>97.8</v>
      </c>
      <c r="D8751">
        <v>3.11</v>
      </c>
      <c r="E8751">
        <v>5.75</v>
      </c>
      <c r="M8751"/>
      <c r="Q8751"/>
      <c r="U8751"/>
      <c r="Y8751"/>
    </row>
    <row r="8752" spans="1:25" x14ac:dyDescent="0.25">
      <c r="A8752">
        <v>6</v>
      </c>
      <c r="B8752">
        <v>5.0999999999999996</v>
      </c>
      <c r="C8752">
        <v>139</v>
      </c>
      <c r="D8752">
        <v>3.11</v>
      </c>
      <c r="E8752">
        <v>7.25</v>
      </c>
      <c r="M8752"/>
      <c r="Q8752"/>
      <c r="U8752"/>
      <c r="Y8752"/>
    </row>
    <row r="8753" spans="1:25" x14ac:dyDescent="0.25">
      <c r="A8753">
        <v>4.9000000000000004</v>
      </c>
      <c r="B8753">
        <v>8.1999999999999993</v>
      </c>
      <c r="C8753">
        <v>221</v>
      </c>
      <c r="D8753">
        <v>3.11</v>
      </c>
      <c r="E8753">
        <v>7.25</v>
      </c>
      <c r="M8753"/>
      <c r="Q8753"/>
      <c r="U8753"/>
      <c r="Y8753"/>
    </row>
    <row r="8754" spans="1:25" x14ac:dyDescent="0.25">
      <c r="A8754">
        <v>6</v>
      </c>
      <c r="B8754">
        <v>5.7</v>
      </c>
      <c r="C8754">
        <v>534</v>
      </c>
      <c r="D8754">
        <v>3.11</v>
      </c>
      <c r="E8754">
        <v>7.25</v>
      </c>
      <c r="M8754"/>
      <c r="Q8754"/>
      <c r="U8754"/>
      <c r="Y8754"/>
    </row>
    <row r="8755" spans="1:25" x14ac:dyDescent="0.25">
      <c r="A8755">
        <v>6.4</v>
      </c>
      <c r="B8755">
        <v>4.5</v>
      </c>
      <c r="C8755">
        <v>5</v>
      </c>
      <c r="D8755">
        <v>3.12</v>
      </c>
      <c r="E8755">
        <v>4.25</v>
      </c>
      <c r="M8755"/>
      <c r="Q8755"/>
      <c r="U8755"/>
      <c r="Y8755"/>
    </row>
    <row r="8756" spans="1:25" x14ac:dyDescent="0.25">
      <c r="A8756">
        <v>5.7</v>
      </c>
      <c r="B8756">
        <v>5.5</v>
      </c>
      <c r="C8756">
        <v>8.3000000000000007</v>
      </c>
      <c r="D8756">
        <v>3.12</v>
      </c>
      <c r="E8756">
        <v>5</v>
      </c>
      <c r="M8756"/>
      <c r="Q8756"/>
      <c r="U8756"/>
      <c r="Y8756"/>
    </row>
    <row r="8757" spans="1:25" x14ac:dyDescent="0.25">
      <c r="A8757">
        <v>3.4</v>
      </c>
      <c r="B8757">
        <v>4.0999999999999996</v>
      </c>
      <c r="C8757">
        <v>11.4</v>
      </c>
      <c r="D8757">
        <v>3.12</v>
      </c>
      <c r="E8757">
        <v>5</v>
      </c>
      <c r="M8757"/>
      <c r="Q8757"/>
      <c r="U8757"/>
      <c r="Y8757"/>
    </row>
    <row r="8758" spans="1:25" x14ac:dyDescent="0.25">
      <c r="A8758">
        <v>4.3</v>
      </c>
      <c r="B8758">
        <v>2</v>
      </c>
      <c r="C8758">
        <v>12.6</v>
      </c>
      <c r="D8758">
        <v>3.12</v>
      </c>
      <c r="E8758">
        <v>4.5</v>
      </c>
      <c r="M8758"/>
      <c r="Q8758"/>
      <c r="U8758"/>
      <c r="Y8758"/>
    </row>
    <row r="8759" spans="1:25" x14ac:dyDescent="0.25">
      <c r="A8759">
        <v>5.6</v>
      </c>
      <c r="B8759">
        <v>3.6</v>
      </c>
      <c r="C8759">
        <v>14.4</v>
      </c>
      <c r="D8759">
        <v>3.12</v>
      </c>
      <c r="E8759">
        <v>4.25</v>
      </c>
      <c r="M8759"/>
      <c r="Q8759"/>
      <c r="U8759"/>
      <c r="Y8759"/>
    </row>
    <row r="8760" spans="1:25" x14ac:dyDescent="0.25">
      <c r="A8760">
        <v>1</v>
      </c>
      <c r="B8760">
        <v>45.7</v>
      </c>
      <c r="C8760">
        <v>15.1</v>
      </c>
      <c r="D8760">
        <v>3.12</v>
      </c>
      <c r="E8760">
        <v>7.75</v>
      </c>
      <c r="M8760"/>
      <c r="Q8760"/>
      <c r="U8760"/>
      <c r="Y8760"/>
    </row>
    <row r="8761" spans="1:25" x14ac:dyDescent="0.25">
      <c r="A8761">
        <v>5.3</v>
      </c>
      <c r="B8761">
        <v>10.6</v>
      </c>
      <c r="C8761">
        <v>31</v>
      </c>
      <c r="D8761">
        <v>3.12</v>
      </c>
      <c r="E8761">
        <v>5.5</v>
      </c>
      <c r="M8761"/>
      <c r="Q8761"/>
      <c r="U8761"/>
      <c r="Y8761"/>
    </row>
    <row r="8762" spans="1:25" x14ac:dyDescent="0.25">
      <c r="A8762">
        <v>6.5</v>
      </c>
      <c r="B8762">
        <v>7.6</v>
      </c>
      <c r="C8762">
        <v>36.6</v>
      </c>
      <c r="D8762">
        <v>3.12</v>
      </c>
      <c r="E8762">
        <v>5</v>
      </c>
      <c r="M8762"/>
      <c r="Q8762"/>
      <c r="U8762"/>
      <c r="Y8762"/>
    </row>
    <row r="8763" spans="1:25" x14ac:dyDescent="0.25">
      <c r="A8763">
        <v>6.8</v>
      </c>
      <c r="B8763">
        <v>3.8</v>
      </c>
      <c r="C8763">
        <v>312</v>
      </c>
      <c r="D8763">
        <v>3.12</v>
      </c>
      <c r="E8763">
        <v>6</v>
      </c>
      <c r="M8763"/>
      <c r="Q8763"/>
      <c r="U8763"/>
      <c r="Y8763"/>
    </row>
    <row r="8764" spans="1:25" x14ac:dyDescent="0.25">
      <c r="A8764">
        <v>0.6</v>
      </c>
      <c r="B8764">
        <v>2.8</v>
      </c>
      <c r="C8764">
        <v>4.3</v>
      </c>
      <c r="D8764">
        <v>3.13</v>
      </c>
      <c r="E8764">
        <v>5.5</v>
      </c>
      <c r="M8764"/>
      <c r="Q8764"/>
      <c r="U8764"/>
      <c r="Y8764"/>
    </row>
    <row r="8765" spans="1:25" x14ac:dyDescent="0.25">
      <c r="A8765">
        <v>6.5</v>
      </c>
      <c r="B8765">
        <v>5.9</v>
      </c>
      <c r="C8765">
        <v>6.8</v>
      </c>
      <c r="D8765">
        <v>3.13</v>
      </c>
      <c r="E8765">
        <v>4.5</v>
      </c>
      <c r="M8765"/>
      <c r="Q8765"/>
      <c r="U8765"/>
      <c r="Y8765"/>
    </row>
    <row r="8766" spans="1:25" x14ac:dyDescent="0.25">
      <c r="A8766">
        <v>5.9</v>
      </c>
      <c r="B8766">
        <v>4.3</v>
      </c>
      <c r="C8766">
        <v>8.8000000000000007</v>
      </c>
      <c r="D8766">
        <v>3.13</v>
      </c>
      <c r="E8766">
        <v>4.25</v>
      </c>
      <c r="M8766"/>
      <c r="Q8766"/>
      <c r="U8766"/>
      <c r="Y8766"/>
    </row>
    <row r="8767" spans="1:25" x14ac:dyDescent="0.25">
      <c r="A8767">
        <v>3.6</v>
      </c>
      <c r="B8767">
        <v>5.4</v>
      </c>
      <c r="C8767">
        <v>9.9</v>
      </c>
      <c r="D8767">
        <v>3.13</v>
      </c>
      <c r="E8767">
        <v>5.75</v>
      </c>
      <c r="M8767"/>
      <c r="Q8767"/>
      <c r="U8767"/>
      <c r="Y8767"/>
    </row>
    <row r="8768" spans="1:25" x14ac:dyDescent="0.25">
      <c r="A8768">
        <v>1.3</v>
      </c>
      <c r="B8768">
        <v>2.2999999999999998</v>
      </c>
      <c r="C8768">
        <v>19.899999999999999</v>
      </c>
      <c r="D8768">
        <v>3.13</v>
      </c>
      <c r="E8768">
        <v>5.5</v>
      </c>
      <c r="M8768"/>
      <c r="Q8768"/>
      <c r="U8768"/>
      <c r="Y8768"/>
    </row>
    <row r="8769" spans="1:25" x14ac:dyDescent="0.25">
      <c r="A8769">
        <v>6.6</v>
      </c>
      <c r="B8769">
        <v>13.3</v>
      </c>
      <c r="C8769">
        <v>22.3</v>
      </c>
      <c r="D8769">
        <v>3.13</v>
      </c>
      <c r="E8769">
        <v>5</v>
      </c>
      <c r="M8769"/>
      <c r="Q8769"/>
      <c r="U8769"/>
      <c r="Y8769"/>
    </row>
    <row r="8770" spans="1:25" x14ac:dyDescent="0.25">
      <c r="A8770">
        <v>6</v>
      </c>
      <c r="B8770">
        <v>10.5</v>
      </c>
      <c r="C8770">
        <v>27.8</v>
      </c>
      <c r="D8770">
        <v>3.13</v>
      </c>
      <c r="E8770">
        <v>5.5</v>
      </c>
      <c r="M8770"/>
      <c r="Q8770"/>
      <c r="U8770"/>
      <c r="Y8770"/>
    </row>
    <row r="8771" spans="1:25" x14ac:dyDescent="0.25">
      <c r="A8771">
        <v>6.9</v>
      </c>
      <c r="B8771">
        <v>2</v>
      </c>
      <c r="C8771">
        <v>36.799999999999997</v>
      </c>
      <c r="D8771">
        <v>3.13</v>
      </c>
      <c r="E8771">
        <v>3.75</v>
      </c>
      <c r="M8771"/>
      <c r="Q8771"/>
      <c r="U8771"/>
      <c r="Y8771"/>
    </row>
    <row r="8772" spans="1:25" x14ac:dyDescent="0.25">
      <c r="A8772">
        <v>6.8</v>
      </c>
      <c r="B8772">
        <v>6.7</v>
      </c>
      <c r="C8772">
        <v>7</v>
      </c>
      <c r="D8772">
        <v>3.14</v>
      </c>
      <c r="E8772">
        <v>4.5</v>
      </c>
      <c r="M8772"/>
      <c r="Q8772"/>
      <c r="U8772"/>
      <c r="Y8772"/>
    </row>
    <row r="8773" spans="1:25" x14ac:dyDescent="0.25">
      <c r="A8773">
        <v>6</v>
      </c>
      <c r="B8773">
        <v>5</v>
      </c>
      <c r="C8773">
        <v>11.5</v>
      </c>
      <c r="D8773">
        <v>3.14</v>
      </c>
      <c r="E8773">
        <v>5</v>
      </c>
      <c r="M8773"/>
      <c r="Q8773"/>
      <c r="U8773"/>
      <c r="Y8773"/>
    </row>
    <row r="8774" spans="1:25" x14ac:dyDescent="0.25">
      <c r="A8774">
        <v>1.1000000000000001</v>
      </c>
      <c r="B8774">
        <v>3.6</v>
      </c>
      <c r="C8774">
        <v>11.7</v>
      </c>
      <c r="D8774">
        <v>3.14</v>
      </c>
      <c r="E8774">
        <v>6</v>
      </c>
      <c r="M8774"/>
      <c r="Q8774"/>
      <c r="U8774"/>
      <c r="Y8774"/>
    </row>
    <row r="8775" spans="1:25" x14ac:dyDescent="0.25">
      <c r="A8775">
        <v>6.4</v>
      </c>
      <c r="B8775">
        <v>3.6</v>
      </c>
      <c r="C8775">
        <v>21.1</v>
      </c>
      <c r="D8775">
        <v>3.14</v>
      </c>
      <c r="E8775">
        <v>4.75</v>
      </c>
      <c r="M8775"/>
      <c r="Q8775"/>
      <c r="U8775"/>
      <c r="Y8775"/>
    </row>
    <row r="8776" spans="1:25" x14ac:dyDescent="0.25">
      <c r="A8776">
        <v>1.4</v>
      </c>
      <c r="B8776">
        <v>2.4</v>
      </c>
      <c r="C8776">
        <v>25.1</v>
      </c>
      <c r="D8776">
        <v>3.14</v>
      </c>
      <c r="E8776">
        <v>6</v>
      </c>
      <c r="M8776"/>
      <c r="Q8776"/>
      <c r="U8776"/>
      <c r="Y8776"/>
    </row>
    <row r="8777" spans="1:25" x14ac:dyDescent="0.25">
      <c r="A8777">
        <v>4.2</v>
      </c>
      <c r="B8777">
        <v>12</v>
      </c>
      <c r="C8777">
        <v>33.799999999999997</v>
      </c>
      <c r="D8777">
        <v>3.14</v>
      </c>
      <c r="E8777">
        <v>6.25</v>
      </c>
      <c r="M8777"/>
      <c r="Q8777"/>
      <c r="U8777"/>
      <c r="Y8777"/>
    </row>
    <row r="8778" spans="1:25" x14ac:dyDescent="0.25">
      <c r="A8778">
        <v>12.8</v>
      </c>
      <c r="B8778">
        <v>24.3</v>
      </c>
      <c r="C8778">
        <v>41.7</v>
      </c>
      <c r="D8778">
        <v>3.14</v>
      </c>
      <c r="E8778">
        <v>6</v>
      </c>
      <c r="M8778"/>
      <c r="Q8778"/>
      <c r="U8778"/>
      <c r="Y8778"/>
    </row>
    <row r="8779" spans="1:25" x14ac:dyDescent="0.25">
      <c r="A8779">
        <v>1.4</v>
      </c>
      <c r="B8779">
        <v>3.7</v>
      </c>
      <c r="C8779">
        <v>51.8</v>
      </c>
      <c r="D8779">
        <v>3.14</v>
      </c>
      <c r="E8779">
        <v>7.25</v>
      </c>
      <c r="M8779"/>
      <c r="Q8779"/>
      <c r="U8779"/>
      <c r="Y8779"/>
    </row>
    <row r="8780" spans="1:25" x14ac:dyDescent="0.25">
      <c r="A8780">
        <v>3.7</v>
      </c>
      <c r="B8780">
        <v>1.2</v>
      </c>
      <c r="C8780">
        <v>95.4</v>
      </c>
      <c r="D8780">
        <v>3.14</v>
      </c>
      <c r="E8780">
        <v>5.75</v>
      </c>
      <c r="M8780"/>
      <c r="Q8780"/>
      <c r="U8780"/>
      <c r="Y8780"/>
    </row>
    <row r="8781" spans="1:25" x14ac:dyDescent="0.25">
      <c r="A8781">
        <v>9.8000000000000007</v>
      </c>
      <c r="B8781">
        <v>6.4</v>
      </c>
      <c r="C8781">
        <v>12.7</v>
      </c>
      <c r="D8781">
        <v>3.15</v>
      </c>
      <c r="E8781">
        <v>4.5</v>
      </c>
      <c r="M8781"/>
      <c r="Q8781"/>
      <c r="U8781"/>
      <c r="Y8781"/>
    </row>
    <row r="8782" spans="1:25" x14ac:dyDescent="0.25">
      <c r="A8782">
        <v>4.0999999999999996</v>
      </c>
      <c r="B8782">
        <v>13.5</v>
      </c>
      <c r="C8782">
        <v>14</v>
      </c>
      <c r="D8782">
        <v>3.15</v>
      </c>
      <c r="E8782">
        <v>5.75</v>
      </c>
      <c r="M8782"/>
      <c r="Q8782"/>
      <c r="U8782"/>
      <c r="Y8782"/>
    </row>
    <row r="8783" spans="1:25" x14ac:dyDescent="0.25">
      <c r="A8783">
        <v>2.1</v>
      </c>
      <c r="B8783">
        <v>7</v>
      </c>
      <c r="C8783">
        <v>32.5</v>
      </c>
      <c r="D8783">
        <v>3.15</v>
      </c>
      <c r="E8783">
        <v>6.25</v>
      </c>
      <c r="M8783"/>
      <c r="Q8783"/>
      <c r="U8783"/>
      <c r="Y8783"/>
    </row>
    <row r="8784" spans="1:25" x14ac:dyDescent="0.25">
      <c r="A8784">
        <v>1.4</v>
      </c>
      <c r="B8784">
        <v>8.9</v>
      </c>
      <c r="C8784">
        <v>45.8</v>
      </c>
      <c r="D8784">
        <v>3.15</v>
      </c>
      <c r="E8784">
        <v>7.25</v>
      </c>
      <c r="M8784"/>
      <c r="Q8784"/>
      <c r="U8784"/>
      <c r="Y8784"/>
    </row>
    <row r="8785" spans="1:25" x14ac:dyDescent="0.25">
      <c r="A8785">
        <v>3.8</v>
      </c>
      <c r="B8785">
        <v>3</v>
      </c>
      <c r="C8785">
        <v>52.7</v>
      </c>
      <c r="D8785">
        <v>3.15</v>
      </c>
      <c r="E8785">
        <v>5.75</v>
      </c>
      <c r="M8785"/>
      <c r="Q8785"/>
      <c r="U8785"/>
      <c r="Y8785"/>
    </row>
    <row r="8786" spans="1:25" x14ac:dyDescent="0.25">
      <c r="A8786">
        <v>8.1999999999999993</v>
      </c>
      <c r="B8786">
        <v>2.2999999999999998</v>
      </c>
      <c r="C8786">
        <v>85</v>
      </c>
      <c r="D8786">
        <v>3.15</v>
      </c>
      <c r="E8786">
        <v>4.5</v>
      </c>
      <c r="M8786"/>
      <c r="Q8786"/>
      <c r="U8786"/>
      <c r="Y8786"/>
    </row>
    <row r="8787" spans="1:25" x14ac:dyDescent="0.25">
      <c r="A8787">
        <v>11.1</v>
      </c>
      <c r="B8787">
        <v>4.5</v>
      </c>
      <c r="C8787">
        <v>87.3</v>
      </c>
      <c r="D8787">
        <v>3.15</v>
      </c>
      <c r="E8787">
        <v>5</v>
      </c>
      <c r="M8787"/>
      <c r="Q8787"/>
      <c r="U8787"/>
      <c r="Y8787"/>
    </row>
    <row r="8788" spans="1:25" x14ac:dyDescent="0.25">
      <c r="A8788">
        <v>4.3</v>
      </c>
      <c r="B8788">
        <v>2.4</v>
      </c>
      <c r="C8788">
        <v>297</v>
      </c>
      <c r="D8788">
        <v>3.15</v>
      </c>
      <c r="E8788">
        <v>6.75</v>
      </c>
      <c r="M8788"/>
      <c r="Q8788"/>
      <c r="U8788"/>
      <c r="Y8788"/>
    </row>
    <row r="8789" spans="1:25" x14ac:dyDescent="0.25">
      <c r="A8789">
        <v>6.5</v>
      </c>
      <c r="B8789">
        <v>6.7</v>
      </c>
      <c r="C8789">
        <v>11.9</v>
      </c>
      <c r="D8789">
        <v>3.16</v>
      </c>
      <c r="E8789">
        <v>4.5</v>
      </c>
      <c r="M8789"/>
      <c r="Q8789"/>
      <c r="U8789"/>
      <c r="Y8789"/>
    </row>
    <row r="8790" spans="1:25" x14ac:dyDescent="0.25">
      <c r="A8790">
        <v>6.9</v>
      </c>
      <c r="B8790">
        <v>11</v>
      </c>
      <c r="C8790">
        <v>11.9</v>
      </c>
      <c r="D8790">
        <v>3.16</v>
      </c>
      <c r="E8790">
        <v>4.5</v>
      </c>
      <c r="M8790"/>
      <c r="Q8790"/>
      <c r="U8790"/>
      <c r="Y8790"/>
    </row>
    <row r="8791" spans="1:25" x14ac:dyDescent="0.25">
      <c r="A8791">
        <v>7.2</v>
      </c>
      <c r="B8791">
        <v>9.9</v>
      </c>
      <c r="C8791">
        <v>15.6</v>
      </c>
      <c r="D8791">
        <v>3.16</v>
      </c>
      <c r="E8791">
        <v>4.5</v>
      </c>
      <c r="M8791"/>
      <c r="Q8791"/>
      <c r="U8791"/>
      <c r="Y8791"/>
    </row>
    <row r="8792" spans="1:25" x14ac:dyDescent="0.25">
      <c r="A8792">
        <v>1.2</v>
      </c>
      <c r="B8792">
        <v>4.3</v>
      </c>
      <c r="C8792">
        <v>19.5</v>
      </c>
      <c r="D8792">
        <v>3.16</v>
      </c>
      <c r="E8792">
        <v>6</v>
      </c>
      <c r="M8792"/>
      <c r="Q8792"/>
      <c r="U8792"/>
      <c r="Y8792"/>
    </row>
    <row r="8793" spans="1:25" x14ac:dyDescent="0.25">
      <c r="A8793">
        <v>5.4</v>
      </c>
      <c r="B8793">
        <v>6.5</v>
      </c>
      <c r="C8793">
        <v>20.3</v>
      </c>
      <c r="D8793">
        <v>3.16</v>
      </c>
      <c r="E8793">
        <v>5.5</v>
      </c>
      <c r="M8793"/>
      <c r="Q8793"/>
      <c r="U8793"/>
      <c r="Y8793"/>
    </row>
    <row r="8794" spans="1:25" x14ac:dyDescent="0.25">
      <c r="A8794">
        <v>2.8</v>
      </c>
      <c r="B8794">
        <v>2.5</v>
      </c>
      <c r="C8794">
        <v>29.6</v>
      </c>
      <c r="D8794">
        <v>3.16</v>
      </c>
      <c r="E8794">
        <v>5</v>
      </c>
      <c r="M8794"/>
      <c r="Q8794"/>
      <c r="U8794"/>
      <c r="Y8794"/>
    </row>
    <row r="8795" spans="1:25" x14ac:dyDescent="0.25">
      <c r="A8795">
        <v>7.9</v>
      </c>
      <c r="B8795">
        <v>3</v>
      </c>
      <c r="C8795">
        <v>35.5</v>
      </c>
      <c r="D8795">
        <v>3.16</v>
      </c>
      <c r="E8795">
        <v>3.75</v>
      </c>
      <c r="M8795"/>
      <c r="Q8795"/>
      <c r="U8795"/>
      <c r="Y8795"/>
    </row>
    <row r="8796" spans="1:25" x14ac:dyDescent="0.25">
      <c r="A8796">
        <v>9</v>
      </c>
      <c r="B8796">
        <v>5.4</v>
      </c>
      <c r="C8796">
        <v>7.2</v>
      </c>
      <c r="D8796">
        <v>3.17</v>
      </c>
      <c r="E8796">
        <v>4.5</v>
      </c>
      <c r="M8796"/>
      <c r="Q8796"/>
      <c r="U8796"/>
      <c r="Y8796"/>
    </row>
    <row r="8797" spans="1:25" x14ac:dyDescent="0.25">
      <c r="A8797">
        <v>3.3</v>
      </c>
      <c r="B8797">
        <v>2</v>
      </c>
      <c r="C8797">
        <v>17.600000000000001</v>
      </c>
      <c r="D8797">
        <v>3.17</v>
      </c>
      <c r="E8797">
        <v>4.5</v>
      </c>
      <c r="M8797"/>
      <c r="Q8797"/>
      <c r="U8797"/>
      <c r="Y8797"/>
    </row>
    <row r="8798" spans="1:25" x14ac:dyDescent="0.25">
      <c r="A8798">
        <v>4.0999999999999996</v>
      </c>
      <c r="B8798">
        <v>5.4</v>
      </c>
      <c r="C8798">
        <v>22.6</v>
      </c>
      <c r="D8798">
        <v>3.17</v>
      </c>
      <c r="E8798">
        <v>6.25</v>
      </c>
      <c r="M8798"/>
      <c r="Q8798"/>
      <c r="U8798"/>
      <c r="Y8798"/>
    </row>
    <row r="8799" spans="1:25" x14ac:dyDescent="0.25">
      <c r="A8799">
        <v>3.4</v>
      </c>
      <c r="B8799">
        <v>4.4000000000000004</v>
      </c>
      <c r="C8799">
        <v>36.200000000000003</v>
      </c>
      <c r="D8799">
        <v>3.17</v>
      </c>
      <c r="E8799">
        <v>5.5</v>
      </c>
      <c r="M8799"/>
      <c r="Q8799"/>
      <c r="U8799"/>
      <c r="Y8799"/>
    </row>
    <row r="8800" spans="1:25" x14ac:dyDescent="0.25">
      <c r="A8800">
        <v>0.4</v>
      </c>
      <c r="B8800">
        <v>2.2999999999999998</v>
      </c>
      <c r="C8800">
        <v>49.7</v>
      </c>
      <c r="D8800">
        <v>3.17</v>
      </c>
      <c r="E8800">
        <v>6</v>
      </c>
      <c r="M8800"/>
      <c r="Q8800"/>
      <c r="U8800"/>
      <c r="Y8800"/>
    </row>
    <row r="8801" spans="1:25" x14ac:dyDescent="0.25">
      <c r="A8801">
        <v>3.1</v>
      </c>
      <c r="B8801">
        <v>1.4</v>
      </c>
      <c r="C8801">
        <v>56.5</v>
      </c>
      <c r="D8801">
        <v>3.17</v>
      </c>
      <c r="E8801">
        <v>5.75</v>
      </c>
      <c r="M8801"/>
      <c r="Q8801"/>
      <c r="U8801"/>
      <c r="Y8801"/>
    </row>
    <row r="8802" spans="1:25" x14ac:dyDescent="0.25">
      <c r="A8802">
        <v>4.8</v>
      </c>
      <c r="B8802">
        <v>9</v>
      </c>
      <c r="C8802">
        <v>9.8000000000000007</v>
      </c>
      <c r="D8802">
        <v>3.18</v>
      </c>
      <c r="E8802">
        <v>5</v>
      </c>
      <c r="M8802"/>
      <c r="Q8802"/>
      <c r="U8802"/>
      <c r="Y8802"/>
    </row>
    <row r="8803" spans="1:25" x14ac:dyDescent="0.25">
      <c r="A8803">
        <v>4.3</v>
      </c>
      <c r="B8803">
        <v>12.7</v>
      </c>
      <c r="C8803">
        <v>22.4</v>
      </c>
      <c r="D8803">
        <v>3.18</v>
      </c>
      <c r="E8803">
        <v>6.25</v>
      </c>
      <c r="M8803"/>
      <c r="Q8803"/>
      <c r="U8803"/>
      <c r="Y8803"/>
    </row>
    <row r="8804" spans="1:25" x14ac:dyDescent="0.25">
      <c r="A8804">
        <v>4.3</v>
      </c>
      <c r="B8804">
        <v>2</v>
      </c>
      <c r="C8804">
        <v>26.2</v>
      </c>
      <c r="D8804">
        <v>3.18</v>
      </c>
      <c r="E8804">
        <v>5</v>
      </c>
      <c r="M8804"/>
      <c r="Q8804"/>
      <c r="U8804"/>
      <c r="Y8804"/>
    </row>
    <row r="8805" spans="1:25" x14ac:dyDescent="0.25">
      <c r="A8805">
        <v>1.7</v>
      </c>
      <c r="B8805">
        <v>3.8</v>
      </c>
      <c r="C8805">
        <v>39.9</v>
      </c>
      <c r="D8805">
        <v>3.18</v>
      </c>
      <c r="E8805">
        <v>6.5</v>
      </c>
      <c r="M8805"/>
      <c r="Q8805"/>
      <c r="U8805"/>
      <c r="Y8805"/>
    </row>
    <row r="8806" spans="1:25" x14ac:dyDescent="0.25">
      <c r="A8806">
        <v>4.3</v>
      </c>
      <c r="B8806">
        <v>2.1</v>
      </c>
      <c r="C8806">
        <v>41.8</v>
      </c>
      <c r="D8806">
        <v>3.18</v>
      </c>
      <c r="E8806">
        <v>5</v>
      </c>
      <c r="M8806"/>
      <c r="Q8806"/>
      <c r="U8806"/>
      <c r="Y8806"/>
    </row>
    <row r="8807" spans="1:25" x14ac:dyDescent="0.25">
      <c r="A8807">
        <v>4.9000000000000004</v>
      </c>
      <c r="B8807">
        <v>5.2</v>
      </c>
      <c r="C8807">
        <v>7.9</v>
      </c>
      <c r="D8807">
        <v>3.19</v>
      </c>
      <c r="E8807">
        <v>5</v>
      </c>
      <c r="M8807"/>
      <c r="Q8807"/>
      <c r="U8807"/>
      <c r="Y8807"/>
    </row>
    <row r="8808" spans="1:25" x14ac:dyDescent="0.25">
      <c r="A8808">
        <v>0.6</v>
      </c>
      <c r="B8808">
        <v>5.8</v>
      </c>
      <c r="C8808">
        <v>15.8</v>
      </c>
      <c r="D8808">
        <v>3.19</v>
      </c>
      <c r="E8808">
        <v>6.75</v>
      </c>
      <c r="M8808"/>
      <c r="Q8808"/>
      <c r="U8808"/>
      <c r="Y8808"/>
    </row>
    <row r="8809" spans="1:25" x14ac:dyDescent="0.25">
      <c r="A8809">
        <v>4</v>
      </c>
      <c r="B8809">
        <v>2.2000000000000002</v>
      </c>
      <c r="C8809">
        <v>22.8</v>
      </c>
      <c r="D8809">
        <v>3.19</v>
      </c>
      <c r="E8809">
        <v>5</v>
      </c>
      <c r="M8809"/>
      <c r="Q8809"/>
      <c r="U8809"/>
      <c r="Y8809"/>
    </row>
    <row r="8810" spans="1:25" x14ac:dyDescent="0.25">
      <c r="A8810">
        <v>4.8</v>
      </c>
      <c r="B8810">
        <v>2.2999999999999998</v>
      </c>
      <c r="C8810">
        <v>32.9</v>
      </c>
      <c r="D8810">
        <v>3.19</v>
      </c>
      <c r="E8810">
        <v>4.25</v>
      </c>
      <c r="M8810"/>
      <c r="Q8810"/>
      <c r="U8810"/>
      <c r="Y8810"/>
    </row>
    <row r="8811" spans="1:25" x14ac:dyDescent="0.25">
      <c r="A8811">
        <v>5</v>
      </c>
      <c r="B8811">
        <v>2.2999999999999998</v>
      </c>
      <c r="C8811">
        <v>38.4</v>
      </c>
      <c r="D8811">
        <v>3.19</v>
      </c>
      <c r="E8811">
        <v>4.25</v>
      </c>
      <c r="M8811"/>
      <c r="Q8811"/>
      <c r="U8811"/>
      <c r="Y8811"/>
    </row>
    <row r="8812" spans="1:25" x14ac:dyDescent="0.25">
      <c r="A8812">
        <v>3.4</v>
      </c>
      <c r="B8812">
        <v>2.2999999999999998</v>
      </c>
      <c r="C8812">
        <v>119</v>
      </c>
      <c r="D8812">
        <v>3.19</v>
      </c>
      <c r="E8812">
        <v>6.75</v>
      </c>
      <c r="M8812"/>
      <c r="Q8812"/>
      <c r="U8812"/>
      <c r="Y8812"/>
    </row>
    <row r="8813" spans="1:25" x14ac:dyDescent="0.25">
      <c r="A8813">
        <v>1.5</v>
      </c>
      <c r="B8813">
        <v>4.9000000000000004</v>
      </c>
      <c r="C8813">
        <v>16.3</v>
      </c>
      <c r="D8813">
        <v>3.2</v>
      </c>
      <c r="E8813">
        <v>6</v>
      </c>
      <c r="M8813"/>
      <c r="Q8813"/>
      <c r="U8813"/>
      <c r="Y8813"/>
    </row>
    <row r="8814" spans="1:25" x14ac:dyDescent="0.25">
      <c r="A8814">
        <v>2.1</v>
      </c>
      <c r="B8814">
        <v>1.5</v>
      </c>
      <c r="C8814">
        <v>21.1</v>
      </c>
      <c r="D8814">
        <v>3.2</v>
      </c>
      <c r="E8814">
        <v>5</v>
      </c>
      <c r="M8814"/>
      <c r="Q8814"/>
      <c r="U8814"/>
      <c r="Y8814"/>
    </row>
    <row r="8815" spans="1:25" x14ac:dyDescent="0.25">
      <c r="A8815">
        <v>1.8</v>
      </c>
      <c r="B8815">
        <v>2.2000000000000002</v>
      </c>
      <c r="C8815">
        <v>29</v>
      </c>
      <c r="D8815">
        <v>3.2</v>
      </c>
      <c r="E8815">
        <v>6</v>
      </c>
      <c r="M8815"/>
      <c r="Q8815"/>
      <c r="U8815"/>
      <c r="Y8815"/>
    </row>
    <row r="8816" spans="1:25" x14ac:dyDescent="0.25">
      <c r="A8816">
        <v>4.3</v>
      </c>
      <c r="B8816">
        <v>3</v>
      </c>
      <c r="C8816">
        <v>38.9</v>
      </c>
      <c r="D8816">
        <v>3.2</v>
      </c>
      <c r="E8816">
        <v>5</v>
      </c>
      <c r="M8816"/>
      <c r="Q8816"/>
      <c r="U8816"/>
      <c r="Y8816"/>
    </row>
    <row r="8817" spans="1:25" x14ac:dyDescent="0.25">
      <c r="A8817">
        <v>1.7</v>
      </c>
      <c r="B8817">
        <v>5.3</v>
      </c>
      <c r="C8817">
        <v>53</v>
      </c>
      <c r="D8817">
        <v>3.2</v>
      </c>
      <c r="E8817">
        <v>8</v>
      </c>
      <c r="M8817"/>
      <c r="Q8817"/>
      <c r="U8817"/>
      <c r="Y8817"/>
    </row>
    <row r="8818" spans="1:25" x14ac:dyDescent="0.25">
      <c r="A8818">
        <v>7.7</v>
      </c>
      <c r="B8818">
        <v>12.8</v>
      </c>
      <c r="C8818">
        <v>17.8</v>
      </c>
      <c r="D8818">
        <v>3.21</v>
      </c>
      <c r="E8818">
        <v>4.5</v>
      </c>
      <c r="M8818"/>
      <c r="Q8818"/>
      <c r="U8818"/>
      <c r="Y8818"/>
    </row>
    <row r="8819" spans="1:25" x14ac:dyDescent="0.25">
      <c r="A8819">
        <v>4.7</v>
      </c>
      <c r="B8819">
        <v>1.6</v>
      </c>
      <c r="C8819">
        <v>24</v>
      </c>
      <c r="D8819">
        <v>3.21</v>
      </c>
      <c r="E8819">
        <v>4.25</v>
      </c>
      <c r="M8819"/>
      <c r="Q8819"/>
      <c r="U8819"/>
      <c r="Y8819"/>
    </row>
    <row r="8820" spans="1:25" x14ac:dyDescent="0.25">
      <c r="A8820">
        <v>5.3</v>
      </c>
      <c r="B8820">
        <v>2.2000000000000002</v>
      </c>
      <c r="C8820">
        <v>36.4</v>
      </c>
      <c r="D8820">
        <v>3.21</v>
      </c>
      <c r="E8820">
        <v>4.25</v>
      </c>
      <c r="M8820"/>
      <c r="Q8820"/>
      <c r="U8820"/>
      <c r="Y8820"/>
    </row>
    <row r="8821" spans="1:25" x14ac:dyDescent="0.25">
      <c r="A8821">
        <v>7</v>
      </c>
      <c r="B8821">
        <v>6</v>
      </c>
      <c r="C8821">
        <v>11.4</v>
      </c>
      <c r="D8821">
        <v>3.22</v>
      </c>
      <c r="E8821">
        <v>4.5</v>
      </c>
      <c r="M8821"/>
      <c r="Q8821"/>
      <c r="U8821"/>
      <c r="Y8821"/>
    </row>
    <row r="8822" spans="1:25" x14ac:dyDescent="0.25">
      <c r="A8822">
        <v>5</v>
      </c>
      <c r="B8822">
        <v>1.8</v>
      </c>
      <c r="C8822">
        <v>12</v>
      </c>
      <c r="D8822">
        <v>3.22</v>
      </c>
      <c r="E8822">
        <v>3.75</v>
      </c>
      <c r="M8822"/>
      <c r="Q8822"/>
      <c r="U8822"/>
      <c r="Y8822"/>
    </row>
    <row r="8823" spans="1:25" x14ac:dyDescent="0.25">
      <c r="A8823">
        <v>6.1</v>
      </c>
      <c r="B8823">
        <v>4.5999999999999996</v>
      </c>
      <c r="C8823">
        <v>16.100000000000001</v>
      </c>
      <c r="D8823">
        <v>3.22</v>
      </c>
      <c r="E8823">
        <v>4.25</v>
      </c>
      <c r="M8823"/>
      <c r="Q8823"/>
      <c r="U8823"/>
      <c r="Y8823"/>
    </row>
    <row r="8824" spans="1:25" x14ac:dyDescent="0.25">
      <c r="A8824">
        <v>5.0999999999999996</v>
      </c>
      <c r="B8824">
        <v>6.7</v>
      </c>
      <c r="C8824">
        <v>16.399999999999999</v>
      </c>
      <c r="D8824">
        <v>3.22</v>
      </c>
      <c r="E8824">
        <v>5</v>
      </c>
      <c r="M8824"/>
      <c r="Q8824"/>
      <c r="U8824"/>
      <c r="Y8824"/>
    </row>
    <row r="8825" spans="1:25" x14ac:dyDescent="0.25">
      <c r="A8825">
        <v>1.9</v>
      </c>
      <c r="B8825">
        <v>7.2</v>
      </c>
      <c r="C8825">
        <v>19.7</v>
      </c>
      <c r="D8825">
        <v>3.22</v>
      </c>
      <c r="E8825">
        <v>6.75</v>
      </c>
      <c r="M8825"/>
      <c r="Q8825"/>
      <c r="U8825"/>
      <c r="Y8825"/>
    </row>
    <row r="8826" spans="1:25" x14ac:dyDescent="0.25">
      <c r="A8826">
        <v>3.4</v>
      </c>
      <c r="B8826">
        <v>1.5</v>
      </c>
      <c r="C8826">
        <v>28.3</v>
      </c>
      <c r="D8826">
        <v>3.22</v>
      </c>
      <c r="E8826">
        <v>5</v>
      </c>
      <c r="M8826"/>
      <c r="Q8826"/>
      <c r="U8826"/>
      <c r="Y8826"/>
    </row>
    <row r="8827" spans="1:25" x14ac:dyDescent="0.25">
      <c r="A8827">
        <v>2</v>
      </c>
      <c r="B8827">
        <v>2.5</v>
      </c>
      <c r="C8827">
        <v>30.8</v>
      </c>
      <c r="D8827">
        <v>3.22</v>
      </c>
      <c r="E8827">
        <v>5</v>
      </c>
      <c r="M8827"/>
      <c r="Q8827"/>
      <c r="U8827"/>
      <c r="Y8827"/>
    </row>
    <row r="8828" spans="1:25" x14ac:dyDescent="0.25">
      <c r="A8828">
        <v>5.9</v>
      </c>
      <c r="B8828">
        <v>4.3</v>
      </c>
      <c r="C8828">
        <v>37.200000000000003</v>
      </c>
      <c r="D8828">
        <v>3.22</v>
      </c>
      <c r="E8828">
        <v>4.75</v>
      </c>
      <c r="M8828"/>
      <c r="Q8828"/>
      <c r="U8828"/>
      <c r="Y8828"/>
    </row>
    <row r="8829" spans="1:25" x14ac:dyDescent="0.25">
      <c r="A8829">
        <v>1.5</v>
      </c>
      <c r="B8829">
        <v>2.1</v>
      </c>
      <c r="C8829">
        <v>309</v>
      </c>
      <c r="D8829">
        <v>3.22</v>
      </c>
      <c r="E8829">
        <v>7.75</v>
      </c>
      <c r="M8829"/>
      <c r="Q8829"/>
      <c r="U8829"/>
      <c r="Y8829"/>
    </row>
    <row r="8830" spans="1:25" x14ac:dyDescent="0.25">
      <c r="A8830">
        <v>4.7</v>
      </c>
      <c r="B8830">
        <v>37.4</v>
      </c>
      <c r="C8830">
        <v>12.8</v>
      </c>
      <c r="D8830">
        <v>3.23</v>
      </c>
      <c r="E8830">
        <v>6</v>
      </c>
      <c r="M8830"/>
      <c r="Q8830"/>
      <c r="U8830"/>
      <c r="Y8830"/>
    </row>
    <row r="8831" spans="1:25" x14ac:dyDescent="0.25">
      <c r="A8831">
        <v>3.9</v>
      </c>
      <c r="B8831">
        <v>4.9000000000000004</v>
      </c>
      <c r="C8831">
        <v>17.7</v>
      </c>
      <c r="D8831">
        <v>3.23</v>
      </c>
      <c r="E8831">
        <v>5</v>
      </c>
      <c r="M8831"/>
      <c r="Q8831"/>
      <c r="U8831"/>
      <c r="Y8831"/>
    </row>
    <row r="8832" spans="1:25" x14ac:dyDescent="0.25">
      <c r="A8832">
        <v>1.8</v>
      </c>
      <c r="B8832">
        <v>3.1</v>
      </c>
      <c r="C8832">
        <v>18.8</v>
      </c>
      <c r="D8832">
        <v>3.23</v>
      </c>
      <c r="E8832">
        <v>6</v>
      </c>
      <c r="M8832"/>
      <c r="Q8832"/>
      <c r="U8832"/>
      <c r="Y8832"/>
    </row>
    <row r="8833" spans="1:25" x14ac:dyDescent="0.25">
      <c r="A8833">
        <v>6.8</v>
      </c>
      <c r="B8833">
        <v>12.5</v>
      </c>
      <c r="C8833">
        <v>22.4</v>
      </c>
      <c r="D8833">
        <v>3.23</v>
      </c>
      <c r="E8833">
        <v>5</v>
      </c>
      <c r="M8833"/>
      <c r="Q8833"/>
      <c r="U8833"/>
      <c r="Y8833"/>
    </row>
    <row r="8834" spans="1:25" x14ac:dyDescent="0.25">
      <c r="A8834">
        <v>4.2</v>
      </c>
      <c r="B8834">
        <v>2.5</v>
      </c>
      <c r="C8834">
        <v>42.1</v>
      </c>
      <c r="D8834">
        <v>3.23</v>
      </c>
      <c r="E8834">
        <v>5</v>
      </c>
      <c r="M8834"/>
      <c r="Q8834"/>
      <c r="U8834"/>
      <c r="Y8834"/>
    </row>
    <row r="8835" spans="1:25" x14ac:dyDescent="0.25">
      <c r="A8835">
        <v>5.4</v>
      </c>
      <c r="B8835">
        <v>5</v>
      </c>
      <c r="C8835">
        <v>97</v>
      </c>
      <c r="D8835">
        <v>3.23</v>
      </c>
      <c r="E8835">
        <v>6.25</v>
      </c>
      <c r="M8835"/>
      <c r="Q8835"/>
      <c r="U8835"/>
      <c r="Y8835"/>
    </row>
    <row r="8836" spans="1:25" x14ac:dyDescent="0.25">
      <c r="A8836">
        <v>6.2</v>
      </c>
      <c r="B8836">
        <v>7.2</v>
      </c>
      <c r="C8836">
        <v>11.3</v>
      </c>
      <c r="D8836">
        <v>3.24</v>
      </c>
      <c r="E8836">
        <v>5</v>
      </c>
      <c r="M8836"/>
      <c r="Q8836"/>
      <c r="U8836"/>
      <c r="Y8836"/>
    </row>
    <row r="8837" spans="1:25" x14ac:dyDescent="0.25">
      <c r="A8837">
        <v>5.6</v>
      </c>
      <c r="B8837">
        <v>4.3</v>
      </c>
      <c r="C8837">
        <v>12.3</v>
      </c>
      <c r="D8837">
        <v>3.24</v>
      </c>
      <c r="E8837">
        <v>4.25</v>
      </c>
      <c r="M8837"/>
      <c r="Q8837"/>
      <c r="U8837"/>
      <c r="Y8837"/>
    </row>
    <row r="8838" spans="1:25" x14ac:dyDescent="0.25">
      <c r="A8838">
        <v>5.2</v>
      </c>
      <c r="B8838">
        <v>2.6</v>
      </c>
      <c r="C8838">
        <v>14.6</v>
      </c>
      <c r="D8838">
        <v>3.24</v>
      </c>
      <c r="E8838">
        <v>3.75</v>
      </c>
      <c r="M8838"/>
      <c r="Q8838"/>
      <c r="U8838"/>
      <c r="Y8838"/>
    </row>
    <row r="8839" spans="1:25" x14ac:dyDescent="0.25">
      <c r="A8839">
        <v>4.7</v>
      </c>
      <c r="B8839">
        <v>2.2000000000000002</v>
      </c>
      <c r="C8839">
        <v>14.8</v>
      </c>
      <c r="D8839">
        <v>3.24</v>
      </c>
      <c r="E8839">
        <v>3.75</v>
      </c>
      <c r="M8839"/>
      <c r="Q8839"/>
      <c r="U8839"/>
      <c r="Y8839"/>
    </row>
    <row r="8840" spans="1:25" x14ac:dyDescent="0.25">
      <c r="A8840">
        <v>7.5</v>
      </c>
      <c r="B8840">
        <v>5.6</v>
      </c>
      <c r="C8840">
        <v>21.8</v>
      </c>
      <c r="D8840">
        <v>3.24</v>
      </c>
      <c r="E8840">
        <v>5</v>
      </c>
      <c r="M8840"/>
      <c r="Q8840"/>
      <c r="U8840"/>
      <c r="Y8840"/>
    </row>
    <row r="8841" spans="1:25" x14ac:dyDescent="0.25">
      <c r="A8841">
        <v>6.3</v>
      </c>
      <c r="B8841">
        <v>4.3</v>
      </c>
      <c r="C8841">
        <v>75.099999999999994</v>
      </c>
      <c r="D8841">
        <v>3.24</v>
      </c>
      <c r="E8841">
        <v>5.5</v>
      </c>
      <c r="M8841"/>
      <c r="Q8841"/>
      <c r="U8841"/>
      <c r="Y8841"/>
    </row>
    <row r="8842" spans="1:25" x14ac:dyDescent="0.25">
      <c r="A8842">
        <v>7.6</v>
      </c>
      <c r="B8842">
        <v>9.8000000000000007</v>
      </c>
      <c r="C8842">
        <v>10.5</v>
      </c>
      <c r="D8842">
        <v>3.25</v>
      </c>
      <c r="E8842">
        <v>4.5</v>
      </c>
      <c r="M8842"/>
      <c r="Q8842"/>
      <c r="U8842"/>
      <c r="Y8842"/>
    </row>
    <row r="8843" spans="1:25" x14ac:dyDescent="0.25">
      <c r="A8843">
        <v>5.6</v>
      </c>
      <c r="B8843">
        <v>2.8</v>
      </c>
      <c r="C8843">
        <v>12.7</v>
      </c>
      <c r="D8843">
        <v>3.25</v>
      </c>
      <c r="E8843">
        <v>3.75</v>
      </c>
      <c r="M8843"/>
      <c r="Q8843"/>
      <c r="U8843"/>
      <c r="Y8843"/>
    </row>
    <row r="8844" spans="1:25" x14ac:dyDescent="0.25">
      <c r="A8844">
        <v>5.7</v>
      </c>
      <c r="B8844">
        <v>9.6</v>
      </c>
      <c r="C8844">
        <v>32.6</v>
      </c>
      <c r="D8844">
        <v>3.25</v>
      </c>
      <c r="E8844">
        <v>5.5</v>
      </c>
      <c r="M8844"/>
      <c r="Q8844"/>
      <c r="U8844"/>
      <c r="Y8844"/>
    </row>
    <row r="8845" spans="1:25" x14ac:dyDescent="0.25">
      <c r="A8845">
        <v>7.2</v>
      </c>
      <c r="B8845">
        <v>5.4</v>
      </c>
      <c r="C8845">
        <v>7</v>
      </c>
      <c r="D8845">
        <v>3.26</v>
      </c>
      <c r="E8845">
        <v>4.5</v>
      </c>
      <c r="M8845"/>
      <c r="Q8845"/>
      <c r="U8845"/>
      <c r="Y8845"/>
    </row>
    <row r="8846" spans="1:25" x14ac:dyDescent="0.25">
      <c r="A8846">
        <v>6.4</v>
      </c>
      <c r="B8846">
        <v>7.2</v>
      </c>
      <c r="C8846">
        <v>11.8</v>
      </c>
      <c r="D8846">
        <v>3.26</v>
      </c>
      <c r="E8846">
        <v>5</v>
      </c>
      <c r="M8846"/>
      <c r="Q8846"/>
      <c r="U8846"/>
      <c r="Y8846"/>
    </row>
    <row r="8847" spans="1:25" x14ac:dyDescent="0.25">
      <c r="A8847">
        <v>3.8</v>
      </c>
      <c r="B8847">
        <v>4.9000000000000004</v>
      </c>
      <c r="C8847">
        <v>13.2</v>
      </c>
      <c r="D8847">
        <v>3.26</v>
      </c>
      <c r="E8847">
        <v>5</v>
      </c>
      <c r="M8847"/>
      <c r="Q8847"/>
      <c r="U8847"/>
      <c r="Y8847"/>
    </row>
    <row r="8848" spans="1:25" x14ac:dyDescent="0.25">
      <c r="A8848">
        <v>5.3</v>
      </c>
      <c r="B8848">
        <v>2</v>
      </c>
      <c r="C8848">
        <v>18</v>
      </c>
      <c r="D8848">
        <v>3.26</v>
      </c>
      <c r="E8848">
        <v>3.75</v>
      </c>
      <c r="M8848"/>
      <c r="Q8848"/>
      <c r="U8848"/>
      <c r="Y8848"/>
    </row>
    <row r="8849" spans="1:25" x14ac:dyDescent="0.25">
      <c r="A8849">
        <v>1.4</v>
      </c>
      <c r="B8849">
        <v>2.8</v>
      </c>
      <c r="C8849">
        <v>22.6</v>
      </c>
      <c r="D8849">
        <v>3.26</v>
      </c>
      <c r="E8849">
        <v>6</v>
      </c>
      <c r="M8849"/>
      <c r="Q8849"/>
      <c r="U8849"/>
      <c r="Y8849"/>
    </row>
    <row r="8850" spans="1:25" x14ac:dyDescent="0.25">
      <c r="A8850">
        <v>0.2</v>
      </c>
      <c r="B8850">
        <v>6.3</v>
      </c>
      <c r="C8850">
        <v>23.8</v>
      </c>
      <c r="D8850">
        <v>3.26</v>
      </c>
      <c r="E8850">
        <v>7.25</v>
      </c>
      <c r="M8850"/>
      <c r="Q8850"/>
      <c r="U8850"/>
      <c r="Y8850"/>
    </row>
    <row r="8851" spans="1:25" x14ac:dyDescent="0.25">
      <c r="A8851">
        <v>5.2</v>
      </c>
      <c r="B8851">
        <v>2</v>
      </c>
      <c r="C8851">
        <v>27.3</v>
      </c>
      <c r="D8851">
        <v>3.26</v>
      </c>
      <c r="E8851">
        <v>4.25</v>
      </c>
      <c r="M8851"/>
      <c r="Q8851"/>
      <c r="U8851"/>
      <c r="Y8851"/>
    </row>
    <row r="8852" spans="1:25" x14ac:dyDescent="0.25">
      <c r="A8852">
        <v>5.9</v>
      </c>
      <c r="B8852">
        <v>17.600000000000001</v>
      </c>
      <c r="C8852">
        <v>56.3</v>
      </c>
      <c r="D8852">
        <v>3.26</v>
      </c>
      <c r="E8852">
        <v>7.25</v>
      </c>
      <c r="M8852"/>
      <c r="Q8852"/>
      <c r="U8852"/>
      <c r="Y8852"/>
    </row>
    <row r="8853" spans="1:25" x14ac:dyDescent="0.25">
      <c r="A8853">
        <v>5.5</v>
      </c>
      <c r="B8853">
        <v>4.5</v>
      </c>
      <c r="C8853">
        <v>11.1</v>
      </c>
      <c r="D8853">
        <v>3.27</v>
      </c>
      <c r="E8853">
        <v>4.25</v>
      </c>
      <c r="M8853"/>
      <c r="Q8853"/>
      <c r="U8853"/>
      <c r="Y8853"/>
    </row>
    <row r="8854" spans="1:25" x14ac:dyDescent="0.25">
      <c r="A8854">
        <v>7.8</v>
      </c>
      <c r="B8854">
        <v>12</v>
      </c>
      <c r="C8854">
        <v>22.2</v>
      </c>
      <c r="D8854">
        <v>3.27</v>
      </c>
      <c r="E8854">
        <v>5</v>
      </c>
      <c r="M8854"/>
      <c r="Q8854"/>
      <c r="U8854"/>
      <c r="Y8854"/>
    </row>
    <row r="8855" spans="1:25" x14ac:dyDescent="0.25">
      <c r="A8855">
        <v>5</v>
      </c>
      <c r="B8855">
        <v>4.8</v>
      </c>
      <c r="C8855">
        <v>24.2</v>
      </c>
      <c r="D8855">
        <v>3.27</v>
      </c>
      <c r="E8855">
        <v>4.75</v>
      </c>
      <c r="M8855"/>
      <c r="Q8855"/>
      <c r="U8855"/>
      <c r="Y8855"/>
    </row>
    <row r="8856" spans="1:25" x14ac:dyDescent="0.25">
      <c r="A8856">
        <v>1</v>
      </c>
      <c r="B8856">
        <v>5.9</v>
      </c>
      <c r="C8856">
        <v>34</v>
      </c>
      <c r="D8856">
        <v>3.27</v>
      </c>
      <c r="E8856">
        <v>7.25</v>
      </c>
      <c r="M8856"/>
      <c r="Q8856"/>
      <c r="U8856"/>
      <c r="Y8856"/>
    </row>
    <row r="8857" spans="1:25" x14ac:dyDescent="0.25">
      <c r="A8857">
        <v>2.4</v>
      </c>
      <c r="B8857">
        <v>16.399999999999999</v>
      </c>
      <c r="C8857">
        <v>11</v>
      </c>
      <c r="D8857">
        <v>3.28</v>
      </c>
      <c r="E8857">
        <v>6.75</v>
      </c>
      <c r="M8857"/>
      <c r="Q8857"/>
      <c r="U8857"/>
      <c r="Y8857"/>
    </row>
    <row r="8858" spans="1:25" x14ac:dyDescent="0.25">
      <c r="A8858">
        <v>7.9</v>
      </c>
      <c r="B8858">
        <v>3.3</v>
      </c>
      <c r="C8858">
        <v>12.9</v>
      </c>
      <c r="D8858">
        <v>3.28</v>
      </c>
      <c r="E8858">
        <v>3.75</v>
      </c>
      <c r="M8858"/>
      <c r="Q8858"/>
      <c r="U8858"/>
      <c r="Y8858"/>
    </row>
    <row r="8859" spans="1:25" x14ac:dyDescent="0.25">
      <c r="A8859">
        <v>7.4</v>
      </c>
      <c r="B8859">
        <v>6.6</v>
      </c>
      <c r="C8859">
        <v>8.6</v>
      </c>
      <c r="D8859">
        <v>3.29</v>
      </c>
      <c r="E8859">
        <v>4.5</v>
      </c>
      <c r="M8859"/>
      <c r="Q8859"/>
      <c r="U8859"/>
      <c r="Y8859"/>
    </row>
    <row r="8860" spans="1:25" x14ac:dyDescent="0.25">
      <c r="A8860">
        <v>7.6</v>
      </c>
      <c r="B8860">
        <v>9.1</v>
      </c>
      <c r="C8860">
        <v>12.8</v>
      </c>
      <c r="D8860">
        <v>3.29</v>
      </c>
      <c r="E8860">
        <v>4.5</v>
      </c>
      <c r="M8860"/>
      <c r="Q8860"/>
      <c r="U8860"/>
      <c r="Y8860"/>
    </row>
    <row r="8861" spans="1:25" x14ac:dyDescent="0.25">
      <c r="A8861">
        <v>8.1999999999999993</v>
      </c>
      <c r="B8861">
        <v>2.6</v>
      </c>
      <c r="C8861">
        <v>13</v>
      </c>
      <c r="D8861">
        <v>3.29</v>
      </c>
      <c r="E8861">
        <v>3.25</v>
      </c>
      <c r="M8861"/>
      <c r="Q8861"/>
      <c r="U8861"/>
      <c r="Y8861"/>
    </row>
    <row r="8862" spans="1:25" x14ac:dyDescent="0.25">
      <c r="A8862">
        <v>6.8</v>
      </c>
      <c r="B8862">
        <v>13.1</v>
      </c>
      <c r="C8862">
        <v>13.2</v>
      </c>
      <c r="D8862">
        <v>3.29</v>
      </c>
      <c r="E8862">
        <v>4.5</v>
      </c>
      <c r="M8862"/>
      <c r="Q8862"/>
      <c r="U8862"/>
      <c r="Y8862"/>
    </row>
    <row r="8863" spans="1:25" x14ac:dyDescent="0.25">
      <c r="A8863">
        <v>5.5</v>
      </c>
      <c r="B8863">
        <v>3.2</v>
      </c>
      <c r="C8863">
        <v>17.899999999999999</v>
      </c>
      <c r="D8863">
        <v>3.29</v>
      </c>
      <c r="E8863">
        <v>4.25</v>
      </c>
      <c r="M8863"/>
      <c r="Q8863"/>
      <c r="U8863"/>
      <c r="Y8863"/>
    </row>
    <row r="8864" spans="1:25" x14ac:dyDescent="0.25">
      <c r="A8864">
        <v>7</v>
      </c>
      <c r="B8864">
        <v>6.3</v>
      </c>
      <c r="C8864">
        <v>40.6</v>
      </c>
      <c r="D8864">
        <v>3.29</v>
      </c>
      <c r="E8864">
        <v>5</v>
      </c>
      <c r="M8864"/>
      <c r="Q8864"/>
      <c r="U8864"/>
      <c r="Y8864"/>
    </row>
    <row r="8865" spans="1:25" x14ac:dyDescent="0.25">
      <c r="A8865">
        <v>2.7</v>
      </c>
      <c r="B8865">
        <v>1.4</v>
      </c>
      <c r="C8865">
        <v>55.6</v>
      </c>
      <c r="D8865">
        <v>3.29</v>
      </c>
      <c r="E8865">
        <v>5.75</v>
      </c>
      <c r="M8865"/>
      <c r="Q8865"/>
      <c r="U8865"/>
      <c r="Y8865"/>
    </row>
    <row r="8866" spans="1:25" x14ac:dyDescent="0.25">
      <c r="A8866">
        <v>5</v>
      </c>
      <c r="B8866">
        <v>4.8</v>
      </c>
      <c r="C8866">
        <v>59.4</v>
      </c>
      <c r="D8866">
        <v>3.29</v>
      </c>
      <c r="E8866">
        <v>5.5</v>
      </c>
      <c r="M8866"/>
      <c r="Q8866"/>
      <c r="U8866"/>
      <c r="Y8866"/>
    </row>
    <row r="8867" spans="1:25" x14ac:dyDescent="0.25">
      <c r="A8867">
        <v>5.8</v>
      </c>
      <c r="B8867">
        <v>4.0999999999999996</v>
      </c>
      <c r="C8867">
        <v>6.6</v>
      </c>
      <c r="D8867">
        <v>3.3</v>
      </c>
      <c r="E8867">
        <v>4.25</v>
      </c>
      <c r="M8867"/>
      <c r="Q8867"/>
      <c r="U8867"/>
      <c r="Y8867"/>
    </row>
    <row r="8868" spans="1:25" x14ac:dyDescent="0.25">
      <c r="A8868">
        <v>0.8</v>
      </c>
      <c r="B8868">
        <v>4</v>
      </c>
      <c r="C8868">
        <v>11.7</v>
      </c>
      <c r="D8868">
        <v>3.3</v>
      </c>
      <c r="E8868">
        <v>6</v>
      </c>
      <c r="M8868"/>
      <c r="Q8868"/>
      <c r="U8868"/>
      <c r="Y8868"/>
    </row>
    <row r="8869" spans="1:25" x14ac:dyDescent="0.25">
      <c r="A8869">
        <v>4.5</v>
      </c>
      <c r="B8869">
        <v>5.9</v>
      </c>
      <c r="C8869">
        <v>15.4</v>
      </c>
      <c r="D8869">
        <v>3.3</v>
      </c>
      <c r="E8869">
        <v>5.75</v>
      </c>
      <c r="M8869"/>
      <c r="Q8869"/>
      <c r="U8869"/>
      <c r="Y8869"/>
    </row>
    <row r="8870" spans="1:25" x14ac:dyDescent="0.25">
      <c r="A8870">
        <v>1.4</v>
      </c>
      <c r="B8870">
        <v>4.4000000000000004</v>
      </c>
      <c r="C8870">
        <v>19.7</v>
      </c>
      <c r="D8870">
        <v>3.3</v>
      </c>
      <c r="E8870">
        <v>6</v>
      </c>
      <c r="M8870"/>
      <c r="Q8870"/>
      <c r="U8870"/>
      <c r="Y8870"/>
    </row>
    <row r="8871" spans="1:25" x14ac:dyDescent="0.25">
      <c r="A8871">
        <v>8.9</v>
      </c>
      <c r="B8871">
        <v>12.4</v>
      </c>
      <c r="C8871">
        <v>25</v>
      </c>
      <c r="D8871">
        <v>3.3</v>
      </c>
      <c r="E8871">
        <v>5</v>
      </c>
      <c r="M8871"/>
      <c r="Q8871"/>
      <c r="U8871"/>
      <c r="Y8871"/>
    </row>
    <row r="8872" spans="1:25" x14ac:dyDescent="0.25">
      <c r="A8872">
        <v>7</v>
      </c>
      <c r="B8872">
        <v>3.9</v>
      </c>
      <c r="C8872">
        <v>49.7</v>
      </c>
      <c r="D8872">
        <v>3.3</v>
      </c>
      <c r="E8872">
        <v>4.25</v>
      </c>
      <c r="M8872"/>
      <c r="Q8872"/>
      <c r="U8872"/>
      <c r="Y8872"/>
    </row>
    <row r="8873" spans="1:25" x14ac:dyDescent="0.25">
      <c r="A8873">
        <v>6.4</v>
      </c>
      <c r="B8873">
        <v>3.1</v>
      </c>
      <c r="C8873">
        <v>70.7</v>
      </c>
      <c r="D8873">
        <v>3.3</v>
      </c>
      <c r="E8873">
        <v>5.5</v>
      </c>
      <c r="M8873"/>
      <c r="Q8873"/>
      <c r="U8873"/>
      <c r="Y8873"/>
    </row>
    <row r="8874" spans="1:25" x14ac:dyDescent="0.25">
      <c r="A8874">
        <v>4.0999999999999996</v>
      </c>
      <c r="B8874">
        <v>3</v>
      </c>
      <c r="C8874">
        <v>32.4</v>
      </c>
      <c r="D8874">
        <v>3.31</v>
      </c>
      <c r="E8874">
        <v>5</v>
      </c>
      <c r="M8874"/>
      <c r="Q8874"/>
      <c r="U8874"/>
      <c r="Y8874"/>
    </row>
    <row r="8875" spans="1:25" x14ac:dyDescent="0.25">
      <c r="A8875">
        <v>4.5999999999999996</v>
      </c>
      <c r="B8875">
        <v>22.6</v>
      </c>
      <c r="C8875">
        <v>50.2</v>
      </c>
      <c r="D8875">
        <v>3.31</v>
      </c>
      <c r="E8875">
        <v>7.25</v>
      </c>
      <c r="M8875"/>
      <c r="Q8875"/>
      <c r="U8875"/>
      <c r="Y8875"/>
    </row>
    <row r="8876" spans="1:25" x14ac:dyDescent="0.25">
      <c r="A8876">
        <v>4.9000000000000004</v>
      </c>
      <c r="B8876">
        <v>2.9</v>
      </c>
      <c r="C8876">
        <v>65.5</v>
      </c>
      <c r="D8876">
        <v>3.31</v>
      </c>
      <c r="E8876">
        <v>5</v>
      </c>
      <c r="M8876"/>
      <c r="Q8876"/>
      <c r="U8876"/>
      <c r="Y8876"/>
    </row>
    <row r="8877" spans="1:25" x14ac:dyDescent="0.25">
      <c r="A8877">
        <v>8</v>
      </c>
      <c r="B8877">
        <v>4.0999999999999996</v>
      </c>
      <c r="C8877">
        <v>77.099999999999994</v>
      </c>
      <c r="D8877">
        <v>3.31</v>
      </c>
      <c r="E8877">
        <v>5</v>
      </c>
      <c r="M8877"/>
      <c r="Q8877"/>
      <c r="U8877"/>
      <c r="Y8877"/>
    </row>
    <row r="8878" spans="1:25" x14ac:dyDescent="0.25">
      <c r="A8878">
        <v>3.1</v>
      </c>
      <c r="B8878">
        <v>1.8</v>
      </c>
      <c r="C8878">
        <v>947</v>
      </c>
      <c r="D8878">
        <v>3.31</v>
      </c>
      <c r="E8878">
        <v>6.75</v>
      </c>
      <c r="M8878"/>
      <c r="Q8878"/>
      <c r="U8878"/>
      <c r="Y8878"/>
    </row>
    <row r="8879" spans="1:25" x14ac:dyDescent="0.25">
      <c r="A8879">
        <v>6.6</v>
      </c>
      <c r="B8879">
        <v>4.5</v>
      </c>
      <c r="C8879">
        <v>6.8</v>
      </c>
      <c r="D8879">
        <v>3.32</v>
      </c>
      <c r="E8879">
        <v>3.75</v>
      </c>
      <c r="M8879"/>
      <c r="Q8879"/>
      <c r="U8879"/>
      <c r="Y8879"/>
    </row>
    <row r="8880" spans="1:25" x14ac:dyDescent="0.25">
      <c r="A8880">
        <v>1.2</v>
      </c>
      <c r="B8880">
        <v>1.8</v>
      </c>
      <c r="C8880">
        <v>10.3</v>
      </c>
      <c r="D8880">
        <v>3.32</v>
      </c>
      <c r="E8880">
        <v>5.5</v>
      </c>
      <c r="M8880"/>
      <c r="Q8880"/>
      <c r="U8880"/>
      <c r="Y8880"/>
    </row>
    <row r="8881" spans="1:25" x14ac:dyDescent="0.25">
      <c r="A8881">
        <v>7.7</v>
      </c>
      <c r="B8881">
        <v>8.1</v>
      </c>
      <c r="C8881">
        <v>13.4</v>
      </c>
      <c r="D8881">
        <v>3.32</v>
      </c>
      <c r="E8881">
        <v>4.5</v>
      </c>
      <c r="M8881"/>
      <c r="Q8881"/>
      <c r="U8881"/>
      <c r="Y8881"/>
    </row>
    <row r="8882" spans="1:25" x14ac:dyDescent="0.25">
      <c r="A8882">
        <v>1.2</v>
      </c>
      <c r="B8882">
        <v>6.5</v>
      </c>
      <c r="C8882">
        <v>14.1</v>
      </c>
      <c r="D8882">
        <v>3.32</v>
      </c>
      <c r="E8882">
        <v>6.75</v>
      </c>
      <c r="M8882"/>
      <c r="Q8882"/>
      <c r="U8882"/>
      <c r="Y8882"/>
    </row>
    <row r="8883" spans="1:25" x14ac:dyDescent="0.25">
      <c r="A8883">
        <v>0.9</v>
      </c>
      <c r="B8883">
        <v>3.9</v>
      </c>
      <c r="C8883">
        <v>21.8</v>
      </c>
      <c r="D8883">
        <v>3.32</v>
      </c>
      <c r="E8883">
        <v>6.5</v>
      </c>
      <c r="M8883"/>
      <c r="Q8883"/>
      <c r="U8883"/>
      <c r="Y8883"/>
    </row>
    <row r="8884" spans="1:25" x14ac:dyDescent="0.25">
      <c r="A8884">
        <v>5</v>
      </c>
      <c r="B8884">
        <v>2.5</v>
      </c>
      <c r="C8884">
        <v>25.1</v>
      </c>
      <c r="D8884">
        <v>3.32</v>
      </c>
      <c r="E8884">
        <v>4.25</v>
      </c>
      <c r="M8884"/>
      <c r="Q8884"/>
      <c r="U8884"/>
      <c r="Y8884"/>
    </row>
    <row r="8885" spans="1:25" x14ac:dyDescent="0.25">
      <c r="A8885">
        <v>4.3</v>
      </c>
      <c r="B8885">
        <v>1.7</v>
      </c>
      <c r="C8885">
        <v>26.8</v>
      </c>
      <c r="D8885">
        <v>3.32</v>
      </c>
      <c r="E8885">
        <v>5</v>
      </c>
      <c r="M8885"/>
      <c r="Q8885"/>
      <c r="U8885"/>
      <c r="Y8885"/>
    </row>
    <row r="8886" spans="1:25" x14ac:dyDescent="0.25">
      <c r="A8886">
        <v>1.8</v>
      </c>
      <c r="B8886">
        <v>1.2</v>
      </c>
      <c r="C8886">
        <v>31.5</v>
      </c>
      <c r="D8886">
        <v>3.32</v>
      </c>
      <c r="E8886">
        <v>6</v>
      </c>
      <c r="M8886"/>
      <c r="Q8886"/>
      <c r="U8886"/>
      <c r="Y8886"/>
    </row>
    <row r="8887" spans="1:25" x14ac:dyDescent="0.25">
      <c r="A8887">
        <v>6.1</v>
      </c>
      <c r="B8887">
        <v>7.6</v>
      </c>
      <c r="C8887">
        <v>36.299999999999997</v>
      </c>
      <c r="D8887">
        <v>3.32</v>
      </c>
      <c r="E8887">
        <v>5.5</v>
      </c>
      <c r="M8887"/>
      <c r="Q8887"/>
      <c r="U8887"/>
      <c r="Y8887"/>
    </row>
    <row r="8888" spans="1:25" x14ac:dyDescent="0.25">
      <c r="A8888">
        <v>8.1</v>
      </c>
      <c r="B8888">
        <v>6.5</v>
      </c>
      <c r="C8888">
        <v>44.8</v>
      </c>
      <c r="D8888">
        <v>3.32</v>
      </c>
      <c r="E8888">
        <v>5</v>
      </c>
      <c r="M8888"/>
      <c r="Q8888"/>
      <c r="U8888"/>
      <c r="Y8888"/>
    </row>
    <row r="8889" spans="1:25" x14ac:dyDescent="0.25">
      <c r="A8889">
        <v>5.9</v>
      </c>
      <c r="B8889">
        <v>2</v>
      </c>
      <c r="C8889">
        <v>47.4</v>
      </c>
      <c r="D8889">
        <v>3.32</v>
      </c>
      <c r="E8889">
        <v>4.25</v>
      </c>
      <c r="M8889"/>
      <c r="Q8889"/>
      <c r="U8889"/>
      <c r="Y8889"/>
    </row>
    <row r="8890" spans="1:25" x14ac:dyDescent="0.25">
      <c r="A8890">
        <v>6.4</v>
      </c>
      <c r="B8890">
        <v>16.2</v>
      </c>
      <c r="C8890">
        <v>9.8000000000000007</v>
      </c>
      <c r="D8890">
        <v>3.33</v>
      </c>
      <c r="E8890">
        <v>6</v>
      </c>
      <c r="M8890"/>
      <c r="Q8890"/>
      <c r="U8890"/>
      <c r="Y8890"/>
    </row>
    <row r="8891" spans="1:25" x14ac:dyDescent="0.25">
      <c r="A8891">
        <v>5.9</v>
      </c>
      <c r="B8891">
        <v>5.4</v>
      </c>
      <c r="C8891">
        <v>19.3</v>
      </c>
      <c r="D8891">
        <v>3.33</v>
      </c>
      <c r="E8891">
        <v>5</v>
      </c>
      <c r="M8891"/>
      <c r="Q8891"/>
      <c r="U8891"/>
      <c r="Y8891"/>
    </row>
    <row r="8892" spans="1:25" x14ac:dyDescent="0.25">
      <c r="A8892">
        <v>2.2000000000000002</v>
      </c>
      <c r="B8892">
        <v>7.5</v>
      </c>
      <c r="C8892">
        <v>24.1</v>
      </c>
      <c r="D8892">
        <v>3.33</v>
      </c>
      <c r="E8892">
        <v>6.25</v>
      </c>
      <c r="M8892"/>
      <c r="Q8892"/>
      <c r="U8892"/>
      <c r="Y8892"/>
    </row>
    <row r="8893" spans="1:25" x14ac:dyDescent="0.25">
      <c r="A8893">
        <v>4</v>
      </c>
      <c r="B8893">
        <v>1.6</v>
      </c>
      <c r="C8893">
        <v>57.1</v>
      </c>
      <c r="D8893">
        <v>3.33</v>
      </c>
      <c r="E8893">
        <v>5.75</v>
      </c>
      <c r="M8893"/>
      <c r="Q8893"/>
      <c r="U8893"/>
      <c r="Y8893"/>
    </row>
    <row r="8894" spans="1:25" x14ac:dyDescent="0.25">
      <c r="A8894">
        <v>7.1</v>
      </c>
      <c r="B8894">
        <v>2.6</v>
      </c>
      <c r="C8894">
        <v>9.3000000000000007</v>
      </c>
      <c r="D8894">
        <v>3.34</v>
      </c>
      <c r="E8894">
        <v>3.25</v>
      </c>
      <c r="M8894"/>
      <c r="Q8894"/>
      <c r="U8894"/>
      <c r="Y8894"/>
    </row>
    <row r="8895" spans="1:25" x14ac:dyDescent="0.25">
      <c r="A8895">
        <v>8</v>
      </c>
      <c r="B8895">
        <v>7.1</v>
      </c>
      <c r="C8895">
        <v>12.8</v>
      </c>
      <c r="D8895">
        <v>3.34</v>
      </c>
      <c r="E8895">
        <v>4.5</v>
      </c>
      <c r="M8895"/>
      <c r="Q8895"/>
      <c r="U8895"/>
      <c r="Y8895"/>
    </row>
    <row r="8896" spans="1:25" x14ac:dyDescent="0.25">
      <c r="A8896">
        <v>7.8</v>
      </c>
      <c r="B8896">
        <v>5.6</v>
      </c>
      <c r="C8896">
        <v>21.3</v>
      </c>
      <c r="D8896">
        <v>3.34</v>
      </c>
      <c r="E8896">
        <v>5</v>
      </c>
      <c r="M8896"/>
      <c r="Q8896"/>
      <c r="U8896"/>
      <c r="Y8896"/>
    </row>
    <row r="8897" spans="1:25" x14ac:dyDescent="0.25">
      <c r="A8897">
        <v>5.5</v>
      </c>
      <c r="B8897">
        <v>2.8</v>
      </c>
      <c r="C8897">
        <v>25.4</v>
      </c>
      <c r="D8897">
        <v>3.34</v>
      </c>
      <c r="E8897">
        <v>4.25</v>
      </c>
      <c r="M8897"/>
      <c r="Q8897"/>
      <c r="U8897"/>
      <c r="Y8897"/>
    </row>
    <row r="8898" spans="1:25" x14ac:dyDescent="0.25">
      <c r="A8898">
        <v>7.2</v>
      </c>
      <c r="B8898">
        <v>5.2</v>
      </c>
      <c r="C8898">
        <v>39.4</v>
      </c>
      <c r="D8898">
        <v>3.34</v>
      </c>
      <c r="E8898">
        <v>5</v>
      </c>
      <c r="M8898"/>
      <c r="Q8898"/>
      <c r="U8898"/>
      <c r="Y8898"/>
    </row>
    <row r="8899" spans="1:25" x14ac:dyDescent="0.25">
      <c r="A8899">
        <v>6</v>
      </c>
      <c r="B8899">
        <v>4.3</v>
      </c>
      <c r="C8899">
        <v>7.1</v>
      </c>
      <c r="D8899">
        <v>3.35</v>
      </c>
      <c r="E8899">
        <v>4.25</v>
      </c>
      <c r="M8899"/>
      <c r="Q8899"/>
      <c r="U8899"/>
      <c r="Y8899"/>
    </row>
    <row r="8900" spans="1:25" x14ac:dyDescent="0.25">
      <c r="A8900">
        <v>6.6</v>
      </c>
      <c r="B8900">
        <v>3.4</v>
      </c>
      <c r="C8900">
        <v>11.2</v>
      </c>
      <c r="D8900">
        <v>3.35</v>
      </c>
      <c r="E8900">
        <v>3.75</v>
      </c>
      <c r="M8900"/>
      <c r="Q8900"/>
      <c r="U8900"/>
      <c r="Y8900"/>
    </row>
    <row r="8901" spans="1:25" x14ac:dyDescent="0.25">
      <c r="A8901">
        <v>6.7</v>
      </c>
      <c r="B8901">
        <v>14.7</v>
      </c>
      <c r="C8901">
        <v>13.2</v>
      </c>
      <c r="D8901">
        <v>3.35</v>
      </c>
      <c r="E8901">
        <v>4.5</v>
      </c>
      <c r="M8901"/>
      <c r="Q8901"/>
      <c r="U8901"/>
      <c r="Y8901"/>
    </row>
    <row r="8902" spans="1:25" x14ac:dyDescent="0.25">
      <c r="A8902">
        <v>8.4</v>
      </c>
      <c r="B8902">
        <v>9.1</v>
      </c>
      <c r="C8902">
        <v>14.7</v>
      </c>
      <c r="D8902">
        <v>3.35</v>
      </c>
      <c r="E8902">
        <v>4.5</v>
      </c>
      <c r="M8902"/>
      <c r="Q8902"/>
      <c r="U8902"/>
      <c r="Y8902"/>
    </row>
    <row r="8903" spans="1:25" x14ac:dyDescent="0.25">
      <c r="A8903">
        <v>6.9</v>
      </c>
      <c r="B8903">
        <v>1.7</v>
      </c>
      <c r="C8903">
        <v>32.4</v>
      </c>
      <c r="D8903">
        <v>3.35</v>
      </c>
      <c r="E8903">
        <v>3.75</v>
      </c>
      <c r="M8903"/>
      <c r="Q8903"/>
      <c r="U8903"/>
      <c r="Y8903"/>
    </row>
    <row r="8904" spans="1:25" x14ac:dyDescent="0.25">
      <c r="A8904">
        <v>3.9</v>
      </c>
      <c r="B8904">
        <v>2.4</v>
      </c>
      <c r="C8904">
        <v>32.6</v>
      </c>
      <c r="D8904">
        <v>3.35</v>
      </c>
      <c r="E8904">
        <v>5</v>
      </c>
      <c r="M8904"/>
      <c r="Q8904"/>
      <c r="U8904"/>
      <c r="Y8904"/>
    </row>
    <row r="8905" spans="1:25" x14ac:dyDescent="0.25">
      <c r="A8905">
        <v>4.5</v>
      </c>
      <c r="B8905">
        <v>2.5</v>
      </c>
      <c r="C8905">
        <v>41.2</v>
      </c>
      <c r="D8905">
        <v>3.35</v>
      </c>
      <c r="E8905">
        <v>5</v>
      </c>
      <c r="M8905"/>
      <c r="Q8905"/>
      <c r="U8905"/>
      <c r="Y8905"/>
    </row>
    <row r="8906" spans="1:25" x14ac:dyDescent="0.25">
      <c r="A8906">
        <v>6.2</v>
      </c>
      <c r="B8906">
        <v>3.4</v>
      </c>
      <c r="C8906">
        <v>3</v>
      </c>
      <c r="D8906">
        <v>3.36</v>
      </c>
      <c r="E8906">
        <v>4.25</v>
      </c>
      <c r="M8906"/>
      <c r="Q8906"/>
      <c r="U8906"/>
      <c r="Y8906"/>
    </row>
    <row r="8907" spans="1:25" x14ac:dyDescent="0.25">
      <c r="A8907">
        <v>6.7</v>
      </c>
      <c r="B8907">
        <v>19.8</v>
      </c>
      <c r="C8907">
        <v>8.1999999999999993</v>
      </c>
      <c r="D8907">
        <v>3.36</v>
      </c>
      <c r="E8907">
        <v>5.5</v>
      </c>
      <c r="M8907"/>
      <c r="Q8907"/>
      <c r="U8907"/>
      <c r="Y8907"/>
    </row>
    <row r="8908" spans="1:25" x14ac:dyDescent="0.25">
      <c r="A8908">
        <v>7.3</v>
      </c>
      <c r="B8908">
        <v>7.9</v>
      </c>
      <c r="C8908">
        <v>11.5</v>
      </c>
      <c r="D8908">
        <v>3.36</v>
      </c>
      <c r="E8908">
        <v>4.5</v>
      </c>
      <c r="M8908"/>
      <c r="Q8908"/>
      <c r="U8908"/>
      <c r="Y8908"/>
    </row>
    <row r="8909" spans="1:25" x14ac:dyDescent="0.25">
      <c r="A8909">
        <v>6.8</v>
      </c>
      <c r="B8909">
        <v>8.9</v>
      </c>
      <c r="C8909">
        <v>12.3</v>
      </c>
      <c r="D8909">
        <v>3.36</v>
      </c>
      <c r="E8909">
        <v>4.5</v>
      </c>
      <c r="M8909"/>
      <c r="Q8909"/>
      <c r="U8909"/>
      <c r="Y8909"/>
    </row>
    <row r="8910" spans="1:25" x14ac:dyDescent="0.25">
      <c r="A8910">
        <v>2.2000000000000002</v>
      </c>
      <c r="B8910">
        <v>1.5</v>
      </c>
      <c r="C8910">
        <v>14.8</v>
      </c>
      <c r="D8910">
        <v>3.36</v>
      </c>
      <c r="E8910">
        <v>4.5</v>
      </c>
      <c r="M8910"/>
      <c r="Q8910"/>
      <c r="U8910"/>
      <c r="Y8910"/>
    </row>
    <row r="8911" spans="1:25" x14ac:dyDescent="0.25">
      <c r="A8911">
        <v>6.3</v>
      </c>
      <c r="B8911">
        <v>6.3</v>
      </c>
      <c r="C8911">
        <v>15.8</v>
      </c>
      <c r="D8911">
        <v>3.36</v>
      </c>
      <c r="E8911">
        <v>5</v>
      </c>
      <c r="M8911"/>
      <c r="Q8911"/>
      <c r="U8911"/>
      <c r="Y8911"/>
    </row>
    <row r="8912" spans="1:25" x14ac:dyDescent="0.25">
      <c r="A8912">
        <v>1.4</v>
      </c>
      <c r="B8912">
        <v>4</v>
      </c>
      <c r="C8912">
        <v>32.5</v>
      </c>
      <c r="D8912">
        <v>3.36</v>
      </c>
      <c r="E8912">
        <v>6.5</v>
      </c>
      <c r="M8912"/>
      <c r="Q8912"/>
      <c r="U8912"/>
      <c r="Y8912"/>
    </row>
    <row r="8913" spans="1:25" x14ac:dyDescent="0.25">
      <c r="A8913">
        <v>2.5</v>
      </c>
      <c r="B8913">
        <v>1.4</v>
      </c>
      <c r="C8913">
        <v>11.1</v>
      </c>
      <c r="D8913">
        <v>3.37</v>
      </c>
      <c r="E8913">
        <v>4.5</v>
      </c>
      <c r="M8913"/>
      <c r="Q8913"/>
      <c r="U8913"/>
      <c r="Y8913"/>
    </row>
    <row r="8914" spans="1:25" x14ac:dyDescent="0.25">
      <c r="A8914">
        <v>0.9</v>
      </c>
      <c r="B8914">
        <v>4.8</v>
      </c>
      <c r="C8914">
        <v>22.7</v>
      </c>
      <c r="D8914">
        <v>3.37</v>
      </c>
      <c r="E8914">
        <v>6.5</v>
      </c>
      <c r="M8914"/>
      <c r="Q8914"/>
      <c r="U8914"/>
      <c r="Y8914"/>
    </row>
    <row r="8915" spans="1:25" x14ac:dyDescent="0.25">
      <c r="A8915">
        <v>1.8</v>
      </c>
      <c r="B8915">
        <v>2.4</v>
      </c>
      <c r="C8915">
        <v>27.9</v>
      </c>
      <c r="D8915">
        <v>3.37</v>
      </c>
      <c r="E8915">
        <v>6</v>
      </c>
      <c r="M8915"/>
      <c r="Q8915"/>
      <c r="U8915"/>
      <c r="Y8915"/>
    </row>
    <row r="8916" spans="1:25" x14ac:dyDescent="0.25">
      <c r="A8916">
        <v>5.6</v>
      </c>
      <c r="B8916">
        <v>3.9</v>
      </c>
      <c r="C8916">
        <v>31.8</v>
      </c>
      <c r="D8916">
        <v>3.37</v>
      </c>
      <c r="E8916">
        <v>4.75</v>
      </c>
      <c r="M8916"/>
      <c r="Q8916"/>
      <c r="U8916"/>
      <c r="Y8916"/>
    </row>
    <row r="8917" spans="1:25" x14ac:dyDescent="0.25">
      <c r="A8917">
        <v>3.2</v>
      </c>
      <c r="B8917">
        <v>5.5</v>
      </c>
      <c r="C8917">
        <v>34.6</v>
      </c>
      <c r="D8917">
        <v>3.37</v>
      </c>
      <c r="E8917">
        <v>6.25</v>
      </c>
      <c r="M8917"/>
      <c r="Q8917"/>
      <c r="U8917"/>
      <c r="Y8917"/>
    </row>
    <row r="8918" spans="1:25" x14ac:dyDescent="0.25">
      <c r="A8918">
        <v>8.5</v>
      </c>
      <c r="B8918">
        <v>10.4</v>
      </c>
      <c r="C8918">
        <v>85.4</v>
      </c>
      <c r="D8918">
        <v>3.37</v>
      </c>
      <c r="E8918">
        <v>5.75</v>
      </c>
      <c r="M8918"/>
      <c r="Q8918"/>
      <c r="U8918"/>
      <c r="Y8918"/>
    </row>
    <row r="8919" spans="1:25" x14ac:dyDescent="0.25">
      <c r="A8919">
        <v>6.6</v>
      </c>
      <c r="B8919">
        <v>3</v>
      </c>
      <c r="C8919">
        <v>12.2</v>
      </c>
      <c r="D8919">
        <v>3.38</v>
      </c>
      <c r="E8919">
        <v>3.25</v>
      </c>
      <c r="M8919"/>
      <c r="Q8919"/>
      <c r="U8919"/>
      <c r="Y8919"/>
    </row>
    <row r="8920" spans="1:25" x14ac:dyDescent="0.25">
      <c r="A8920">
        <v>0.8</v>
      </c>
      <c r="B8920">
        <v>4</v>
      </c>
      <c r="C8920">
        <v>12.5</v>
      </c>
      <c r="D8920">
        <v>3.38</v>
      </c>
      <c r="E8920">
        <v>6</v>
      </c>
      <c r="M8920"/>
      <c r="Q8920"/>
      <c r="U8920"/>
      <c r="Y8920"/>
    </row>
    <row r="8921" spans="1:25" x14ac:dyDescent="0.25">
      <c r="A8921">
        <v>3.8</v>
      </c>
      <c r="B8921">
        <v>14.3</v>
      </c>
      <c r="C8921">
        <v>20.7</v>
      </c>
      <c r="D8921">
        <v>3.38</v>
      </c>
      <c r="E8921">
        <v>6.25</v>
      </c>
      <c r="M8921"/>
      <c r="Q8921"/>
      <c r="U8921"/>
      <c r="Y8921"/>
    </row>
    <row r="8922" spans="1:25" x14ac:dyDescent="0.25">
      <c r="A8922">
        <v>10.4</v>
      </c>
      <c r="B8922">
        <v>6.3</v>
      </c>
      <c r="C8922">
        <v>24.2</v>
      </c>
      <c r="D8922">
        <v>3.38</v>
      </c>
      <c r="E8922">
        <v>5</v>
      </c>
      <c r="M8922"/>
      <c r="Q8922"/>
      <c r="U8922"/>
      <c r="Y8922"/>
    </row>
    <row r="8923" spans="1:25" x14ac:dyDescent="0.25">
      <c r="A8923">
        <v>6.1</v>
      </c>
      <c r="B8923">
        <v>20.2</v>
      </c>
      <c r="C8923">
        <v>30.8</v>
      </c>
      <c r="D8923">
        <v>3.38</v>
      </c>
      <c r="E8923">
        <v>6.5</v>
      </c>
      <c r="M8923"/>
      <c r="Q8923"/>
      <c r="U8923"/>
      <c r="Y8923"/>
    </row>
    <row r="8924" spans="1:25" x14ac:dyDescent="0.25">
      <c r="A8924">
        <v>2.6</v>
      </c>
      <c r="B8924">
        <v>11</v>
      </c>
      <c r="C8924">
        <v>32</v>
      </c>
      <c r="D8924">
        <v>3.38</v>
      </c>
      <c r="E8924">
        <v>6.25</v>
      </c>
      <c r="M8924"/>
      <c r="Q8924"/>
      <c r="U8924"/>
      <c r="Y8924"/>
    </row>
    <row r="8925" spans="1:25" x14ac:dyDescent="0.25">
      <c r="A8925">
        <v>6.5</v>
      </c>
      <c r="B8925">
        <v>3.5</v>
      </c>
      <c r="C8925">
        <v>51.6</v>
      </c>
      <c r="D8925">
        <v>3.38</v>
      </c>
      <c r="E8925">
        <v>5</v>
      </c>
      <c r="M8925"/>
      <c r="Q8925"/>
      <c r="U8925"/>
      <c r="Y8925"/>
    </row>
    <row r="8926" spans="1:25" x14ac:dyDescent="0.25">
      <c r="A8926">
        <v>8.6</v>
      </c>
      <c r="B8926">
        <v>5.5</v>
      </c>
      <c r="C8926">
        <v>6.5</v>
      </c>
      <c r="D8926">
        <v>3.39</v>
      </c>
      <c r="E8926">
        <v>4.5</v>
      </c>
      <c r="M8926"/>
      <c r="Q8926"/>
      <c r="U8926"/>
      <c r="Y8926"/>
    </row>
    <row r="8927" spans="1:25" x14ac:dyDescent="0.25">
      <c r="A8927">
        <v>7.4</v>
      </c>
      <c r="B8927">
        <v>7.6</v>
      </c>
      <c r="C8927">
        <v>7.3</v>
      </c>
      <c r="D8927">
        <v>3.39</v>
      </c>
      <c r="E8927">
        <v>4.5</v>
      </c>
      <c r="M8927"/>
      <c r="Q8927"/>
      <c r="U8927"/>
      <c r="Y8927"/>
    </row>
    <row r="8928" spans="1:25" x14ac:dyDescent="0.25">
      <c r="A8928">
        <v>1.6</v>
      </c>
      <c r="B8928">
        <v>3.8</v>
      </c>
      <c r="C8928">
        <v>9.8000000000000007</v>
      </c>
      <c r="D8928">
        <v>3.39</v>
      </c>
      <c r="E8928">
        <v>6</v>
      </c>
      <c r="M8928"/>
      <c r="Q8928"/>
      <c r="U8928"/>
      <c r="Y8928"/>
    </row>
    <row r="8929" spans="1:25" x14ac:dyDescent="0.25">
      <c r="A8929">
        <v>3.1</v>
      </c>
      <c r="B8929">
        <v>2.2999999999999998</v>
      </c>
      <c r="C8929">
        <v>16.8</v>
      </c>
      <c r="D8929">
        <v>3.39</v>
      </c>
      <c r="E8929">
        <v>4.5</v>
      </c>
      <c r="M8929"/>
      <c r="Q8929"/>
      <c r="U8929"/>
      <c r="Y8929"/>
    </row>
    <row r="8930" spans="1:25" x14ac:dyDescent="0.25">
      <c r="A8930">
        <v>7.4</v>
      </c>
      <c r="B8930">
        <v>4.9000000000000004</v>
      </c>
      <c r="C8930">
        <v>17.600000000000001</v>
      </c>
      <c r="D8930">
        <v>3.39</v>
      </c>
      <c r="E8930">
        <v>3.75</v>
      </c>
      <c r="M8930"/>
      <c r="Q8930"/>
      <c r="U8930"/>
      <c r="Y8930"/>
    </row>
    <row r="8931" spans="1:25" x14ac:dyDescent="0.25">
      <c r="A8931">
        <v>4.8</v>
      </c>
      <c r="B8931">
        <v>3.2</v>
      </c>
      <c r="C8931">
        <v>39.6</v>
      </c>
      <c r="D8931">
        <v>3.39</v>
      </c>
      <c r="E8931">
        <v>4.75</v>
      </c>
      <c r="M8931"/>
      <c r="Q8931"/>
      <c r="U8931"/>
      <c r="Y8931"/>
    </row>
    <row r="8932" spans="1:25" x14ac:dyDescent="0.25">
      <c r="A8932">
        <v>8.6</v>
      </c>
      <c r="B8932">
        <v>7.1</v>
      </c>
      <c r="C8932">
        <v>7.9</v>
      </c>
      <c r="D8932">
        <v>3.4</v>
      </c>
      <c r="E8932">
        <v>4.5</v>
      </c>
      <c r="M8932"/>
      <c r="Q8932"/>
      <c r="U8932"/>
      <c r="Y8932"/>
    </row>
    <row r="8933" spans="1:25" x14ac:dyDescent="0.25">
      <c r="A8933">
        <v>5.2</v>
      </c>
      <c r="B8933">
        <v>4.5999999999999996</v>
      </c>
      <c r="C8933">
        <v>11.3</v>
      </c>
      <c r="D8933">
        <v>3.4</v>
      </c>
      <c r="E8933">
        <v>4.25</v>
      </c>
      <c r="M8933"/>
      <c r="Q8933"/>
      <c r="U8933"/>
      <c r="Y8933"/>
    </row>
    <row r="8934" spans="1:25" x14ac:dyDescent="0.25">
      <c r="A8934">
        <v>7.1</v>
      </c>
      <c r="B8934">
        <v>2.5</v>
      </c>
      <c r="C8934">
        <v>12.9</v>
      </c>
      <c r="D8934">
        <v>3.4</v>
      </c>
      <c r="E8934">
        <v>3.25</v>
      </c>
      <c r="M8934"/>
      <c r="Q8934"/>
      <c r="U8934"/>
      <c r="Y8934"/>
    </row>
    <row r="8935" spans="1:25" x14ac:dyDescent="0.25">
      <c r="A8935">
        <v>1.3</v>
      </c>
      <c r="B8935">
        <v>6.6</v>
      </c>
      <c r="C8935">
        <v>14.4</v>
      </c>
      <c r="D8935">
        <v>3.4</v>
      </c>
      <c r="E8935">
        <v>6.75</v>
      </c>
      <c r="M8935"/>
      <c r="Q8935"/>
      <c r="U8935"/>
      <c r="Y8935"/>
    </row>
    <row r="8936" spans="1:25" x14ac:dyDescent="0.25">
      <c r="A8936">
        <v>8.5</v>
      </c>
      <c r="B8936">
        <v>16.2</v>
      </c>
      <c r="C8936">
        <v>15.3</v>
      </c>
      <c r="D8936">
        <v>3.4</v>
      </c>
      <c r="E8936">
        <v>5.5</v>
      </c>
      <c r="M8936"/>
      <c r="Q8936"/>
      <c r="U8936"/>
      <c r="Y8936"/>
    </row>
    <row r="8937" spans="1:25" x14ac:dyDescent="0.25">
      <c r="A8937">
        <v>7.1</v>
      </c>
      <c r="B8937">
        <v>1.1000000000000001</v>
      </c>
      <c r="C8937">
        <v>8.4</v>
      </c>
      <c r="D8937">
        <v>3.41</v>
      </c>
      <c r="E8937">
        <v>3.25</v>
      </c>
      <c r="M8937"/>
      <c r="Q8937"/>
      <c r="U8937"/>
      <c r="Y8937"/>
    </row>
    <row r="8938" spans="1:25" x14ac:dyDescent="0.25">
      <c r="A8938">
        <v>7.5</v>
      </c>
      <c r="B8938">
        <v>8.6</v>
      </c>
      <c r="C8938">
        <v>14.4</v>
      </c>
      <c r="D8938">
        <v>3.41</v>
      </c>
      <c r="E8938">
        <v>4.5</v>
      </c>
      <c r="M8938"/>
      <c r="Q8938"/>
      <c r="U8938"/>
      <c r="Y8938"/>
    </row>
    <row r="8939" spans="1:25" x14ac:dyDescent="0.25">
      <c r="A8939">
        <v>3</v>
      </c>
      <c r="B8939">
        <v>3.5</v>
      </c>
      <c r="C8939">
        <v>17</v>
      </c>
      <c r="D8939">
        <v>3.41</v>
      </c>
      <c r="E8939">
        <v>5</v>
      </c>
      <c r="M8939"/>
      <c r="Q8939"/>
      <c r="U8939"/>
      <c r="Y8939"/>
    </row>
    <row r="8940" spans="1:25" x14ac:dyDescent="0.25">
      <c r="A8940">
        <v>4</v>
      </c>
      <c r="B8940">
        <v>2.7</v>
      </c>
      <c r="C8940">
        <v>21.8</v>
      </c>
      <c r="D8940">
        <v>3.41</v>
      </c>
      <c r="E8940">
        <v>5</v>
      </c>
      <c r="M8940"/>
      <c r="Q8940"/>
      <c r="U8940"/>
      <c r="Y8940"/>
    </row>
    <row r="8941" spans="1:25" x14ac:dyDescent="0.25">
      <c r="A8941">
        <v>3</v>
      </c>
      <c r="B8941">
        <v>4.0999999999999996</v>
      </c>
      <c r="C8941">
        <v>32.200000000000003</v>
      </c>
      <c r="D8941">
        <v>3.41</v>
      </c>
      <c r="E8941">
        <v>5.5</v>
      </c>
      <c r="M8941"/>
      <c r="Q8941"/>
      <c r="U8941"/>
      <c r="Y8941"/>
    </row>
    <row r="8942" spans="1:25" x14ac:dyDescent="0.25">
      <c r="A8942">
        <v>2.8</v>
      </c>
      <c r="B8942">
        <v>2.4</v>
      </c>
      <c r="C8942">
        <v>45.9</v>
      </c>
      <c r="D8942">
        <v>3.41</v>
      </c>
      <c r="E8942">
        <v>5</v>
      </c>
      <c r="M8942"/>
      <c r="Q8942"/>
      <c r="U8942"/>
      <c r="Y8942"/>
    </row>
    <row r="8943" spans="1:25" x14ac:dyDescent="0.25">
      <c r="A8943">
        <v>8.1999999999999993</v>
      </c>
      <c r="B8943">
        <v>6.8</v>
      </c>
      <c r="C8943">
        <v>56.1</v>
      </c>
      <c r="D8943">
        <v>3.41</v>
      </c>
      <c r="E8943">
        <v>5.75</v>
      </c>
      <c r="M8943"/>
      <c r="Q8943"/>
      <c r="U8943"/>
      <c r="Y8943"/>
    </row>
    <row r="8944" spans="1:25" x14ac:dyDescent="0.25">
      <c r="A8944">
        <v>8.1999999999999993</v>
      </c>
      <c r="B8944">
        <v>7</v>
      </c>
      <c r="C8944">
        <v>59.2</v>
      </c>
      <c r="D8944">
        <v>3.41</v>
      </c>
      <c r="E8944">
        <v>5.75</v>
      </c>
      <c r="M8944"/>
      <c r="Q8944"/>
      <c r="U8944"/>
      <c r="Y8944"/>
    </row>
    <row r="8945" spans="1:25" x14ac:dyDescent="0.25">
      <c r="A8945">
        <v>6.6</v>
      </c>
      <c r="B8945">
        <v>4.8</v>
      </c>
      <c r="C8945">
        <v>79</v>
      </c>
      <c r="D8945">
        <v>3.41</v>
      </c>
      <c r="E8945">
        <v>5</v>
      </c>
      <c r="M8945"/>
      <c r="Q8945"/>
      <c r="U8945"/>
      <c r="Y8945"/>
    </row>
    <row r="8946" spans="1:25" x14ac:dyDescent="0.25">
      <c r="A8946">
        <v>4.9000000000000004</v>
      </c>
      <c r="B8946">
        <v>10.4</v>
      </c>
      <c r="C8946">
        <v>5.7</v>
      </c>
      <c r="D8946">
        <v>3.42</v>
      </c>
      <c r="E8946">
        <v>5</v>
      </c>
      <c r="M8946"/>
      <c r="Q8946"/>
      <c r="U8946"/>
      <c r="Y8946"/>
    </row>
    <row r="8947" spans="1:25" x14ac:dyDescent="0.25">
      <c r="A8947">
        <v>8.5</v>
      </c>
      <c r="B8947">
        <v>12.8</v>
      </c>
      <c r="C8947">
        <v>26.4</v>
      </c>
      <c r="D8947">
        <v>3.42</v>
      </c>
      <c r="E8947">
        <v>5</v>
      </c>
      <c r="M8947"/>
      <c r="Q8947"/>
      <c r="U8947"/>
      <c r="Y8947"/>
    </row>
    <row r="8948" spans="1:25" x14ac:dyDescent="0.25">
      <c r="A8948">
        <v>6.8</v>
      </c>
      <c r="B8948">
        <v>10.8</v>
      </c>
      <c r="C8948">
        <v>39</v>
      </c>
      <c r="D8948">
        <v>3.42</v>
      </c>
      <c r="E8948">
        <v>5</v>
      </c>
      <c r="M8948"/>
      <c r="Q8948"/>
      <c r="U8948"/>
      <c r="Y8948"/>
    </row>
    <row r="8949" spans="1:25" x14ac:dyDescent="0.25">
      <c r="A8949">
        <v>5.7</v>
      </c>
      <c r="B8949">
        <v>5</v>
      </c>
      <c r="C8949">
        <v>48</v>
      </c>
      <c r="D8949">
        <v>3.42</v>
      </c>
      <c r="E8949">
        <v>5.5</v>
      </c>
      <c r="M8949"/>
      <c r="Q8949"/>
      <c r="U8949"/>
      <c r="Y8949"/>
    </row>
    <row r="8950" spans="1:25" x14ac:dyDescent="0.25">
      <c r="A8950">
        <v>3.5</v>
      </c>
      <c r="B8950">
        <v>1.5</v>
      </c>
      <c r="C8950">
        <v>107</v>
      </c>
      <c r="D8950">
        <v>3.42</v>
      </c>
      <c r="E8950">
        <v>6.75</v>
      </c>
      <c r="M8950"/>
      <c r="Q8950"/>
      <c r="U8950"/>
      <c r="Y8950"/>
    </row>
    <row r="8951" spans="1:25" x14ac:dyDescent="0.25">
      <c r="A8951">
        <v>14.5</v>
      </c>
      <c r="B8951">
        <v>20</v>
      </c>
      <c r="C8951">
        <v>150</v>
      </c>
      <c r="D8951">
        <v>3.42</v>
      </c>
      <c r="E8951">
        <v>7.75</v>
      </c>
      <c r="M8951"/>
      <c r="Q8951"/>
      <c r="U8951"/>
      <c r="Y8951"/>
    </row>
    <row r="8952" spans="1:25" x14ac:dyDescent="0.25">
      <c r="A8952">
        <v>4.3</v>
      </c>
      <c r="B8952">
        <v>4.5999999999999996</v>
      </c>
      <c r="C8952">
        <v>14.1</v>
      </c>
      <c r="D8952">
        <v>3.43</v>
      </c>
      <c r="E8952">
        <v>5</v>
      </c>
      <c r="M8952"/>
      <c r="Q8952"/>
      <c r="U8952"/>
      <c r="Y8952"/>
    </row>
    <row r="8953" spans="1:25" x14ac:dyDescent="0.25">
      <c r="A8953">
        <v>5.0999999999999996</v>
      </c>
      <c r="B8953">
        <v>2.2000000000000002</v>
      </c>
      <c r="C8953">
        <v>19</v>
      </c>
      <c r="D8953">
        <v>3.43</v>
      </c>
      <c r="E8953">
        <v>3.75</v>
      </c>
      <c r="M8953"/>
      <c r="Q8953"/>
      <c r="U8953"/>
      <c r="Y8953"/>
    </row>
    <row r="8954" spans="1:25" x14ac:dyDescent="0.25">
      <c r="A8954">
        <v>1.3</v>
      </c>
      <c r="B8954">
        <v>4.5999999999999996</v>
      </c>
      <c r="C8954">
        <v>37.200000000000003</v>
      </c>
      <c r="D8954">
        <v>3.43</v>
      </c>
      <c r="E8954">
        <v>6.5</v>
      </c>
      <c r="M8954"/>
      <c r="Q8954"/>
      <c r="U8954"/>
      <c r="Y8954"/>
    </row>
    <row r="8955" spans="1:25" x14ac:dyDescent="0.25">
      <c r="A8955">
        <v>0.2</v>
      </c>
      <c r="B8955">
        <v>4.4000000000000004</v>
      </c>
      <c r="C8955">
        <v>46.8</v>
      </c>
      <c r="D8955">
        <v>3.43</v>
      </c>
      <c r="E8955">
        <v>6.5</v>
      </c>
      <c r="M8955"/>
      <c r="Q8955"/>
      <c r="U8955"/>
      <c r="Y8955"/>
    </row>
    <row r="8956" spans="1:25" x14ac:dyDescent="0.25">
      <c r="A8956">
        <v>3.5</v>
      </c>
      <c r="B8956">
        <v>12.2</v>
      </c>
      <c r="C8956">
        <v>64</v>
      </c>
      <c r="D8956">
        <v>3.43</v>
      </c>
      <c r="E8956">
        <v>7</v>
      </c>
      <c r="M8956"/>
      <c r="Q8956"/>
      <c r="U8956"/>
      <c r="Y8956"/>
    </row>
    <row r="8957" spans="1:25" x14ac:dyDescent="0.25">
      <c r="A8957">
        <v>22.6</v>
      </c>
      <c r="B8957">
        <v>13.3</v>
      </c>
      <c r="C8957">
        <v>72.099999999999994</v>
      </c>
      <c r="D8957">
        <v>3.43</v>
      </c>
      <c r="E8957">
        <v>5.75</v>
      </c>
      <c r="M8957"/>
      <c r="Q8957"/>
      <c r="U8957"/>
      <c r="Y8957"/>
    </row>
    <row r="8958" spans="1:25" x14ac:dyDescent="0.25">
      <c r="A8958">
        <v>3.2</v>
      </c>
      <c r="B8958">
        <v>1.7</v>
      </c>
      <c r="C8958">
        <v>79.400000000000006</v>
      </c>
      <c r="D8958">
        <v>3.43</v>
      </c>
      <c r="E8958">
        <v>5.75</v>
      </c>
      <c r="M8958"/>
      <c r="Q8958"/>
      <c r="U8958"/>
      <c r="Y8958"/>
    </row>
    <row r="8959" spans="1:25" x14ac:dyDescent="0.25">
      <c r="A8959">
        <v>6.4</v>
      </c>
      <c r="B8959">
        <v>4.0999999999999996</v>
      </c>
      <c r="C8959">
        <v>120</v>
      </c>
      <c r="D8959">
        <v>3.43</v>
      </c>
      <c r="E8959">
        <v>6.5</v>
      </c>
      <c r="M8959"/>
      <c r="Q8959"/>
      <c r="U8959"/>
      <c r="Y8959"/>
    </row>
    <row r="8960" spans="1:25" x14ac:dyDescent="0.25">
      <c r="A8960">
        <v>3.4</v>
      </c>
      <c r="B8960">
        <v>1.6</v>
      </c>
      <c r="C8960">
        <v>12.5</v>
      </c>
      <c r="D8960">
        <v>3.44</v>
      </c>
      <c r="E8960">
        <v>4.5</v>
      </c>
      <c r="M8960"/>
      <c r="Q8960"/>
      <c r="U8960"/>
      <c r="Y8960"/>
    </row>
    <row r="8961" spans="1:25" x14ac:dyDescent="0.25">
      <c r="A8961">
        <v>8.1</v>
      </c>
      <c r="B8961">
        <v>6.7</v>
      </c>
      <c r="C8961">
        <v>15.1</v>
      </c>
      <c r="D8961">
        <v>3.44</v>
      </c>
      <c r="E8961">
        <v>4.5</v>
      </c>
      <c r="M8961"/>
      <c r="Q8961"/>
      <c r="U8961"/>
      <c r="Y8961"/>
    </row>
    <row r="8962" spans="1:25" x14ac:dyDescent="0.25">
      <c r="A8962">
        <v>6.9</v>
      </c>
      <c r="B8962">
        <v>7.9</v>
      </c>
      <c r="C8962">
        <v>15.9</v>
      </c>
      <c r="D8962">
        <v>3.44</v>
      </c>
      <c r="E8962">
        <v>4.5</v>
      </c>
      <c r="M8962"/>
      <c r="Q8962"/>
      <c r="U8962"/>
      <c r="Y8962"/>
    </row>
    <row r="8963" spans="1:25" x14ac:dyDescent="0.25">
      <c r="A8963">
        <v>5.0999999999999996</v>
      </c>
      <c r="B8963">
        <v>10.9</v>
      </c>
      <c r="C8963">
        <v>16.100000000000001</v>
      </c>
      <c r="D8963">
        <v>3.44</v>
      </c>
      <c r="E8963">
        <v>5</v>
      </c>
      <c r="M8963"/>
      <c r="Q8963"/>
      <c r="U8963"/>
      <c r="Y8963"/>
    </row>
    <row r="8964" spans="1:25" x14ac:dyDescent="0.25">
      <c r="A8964">
        <v>5.9</v>
      </c>
      <c r="B8964">
        <v>6.6</v>
      </c>
      <c r="C8964">
        <v>26</v>
      </c>
      <c r="D8964">
        <v>3.44</v>
      </c>
      <c r="E8964">
        <v>5.5</v>
      </c>
      <c r="M8964"/>
      <c r="Q8964"/>
      <c r="U8964"/>
      <c r="Y8964"/>
    </row>
    <row r="8965" spans="1:25" x14ac:dyDescent="0.25">
      <c r="A8965">
        <v>4.2</v>
      </c>
      <c r="B8965">
        <v>7.1</v>
      </c>
      <c r="C8965">
        <v>31.5</v>
      </c>
      <c r="D8965">
        <v>3.44</v>
      </c>
      <c r="E8965">
        <v>6.25</v>
      </c>
      <c r="M8965"/>
      <c r="Q8965"/>
      <c r="U8965"/>
      <c r="Y8965"/>
    </row>
    <row r="8966" spans="1:25" x14ac:dyDescent="0.25">
      <c r="A8966">
        <v>5.0999999999999996</v>
      </c>
      <c r="B8966">
        <v>6.6</v>
      </c>
      <c r="C8966">
        <v>34.200000000000003</v>
      </c>
      <c r="D8966">
        <v>3.44</v>
      </c>
      <c r="E8966">
        <v>5.5</v>
      </c>
      <c r="M8966"/>
      <c r="Q8966"/>
      <c r="U8966"/>
      <c r="Y8966"/>
    </row>
    <row r="8967" spans="1:25" x14ac:dyDescent="0.25">
      <c r="A8967">
        <v>2.6</v>
      </c>
      <c r="B8967">
        <v>7.2</v>
      </c>
      <c r="C8967">
        <v>14.2</v>
      </c>
      <c r="D8967">
        <v>3.45</v>
      </c>
      <c r="E8967">
        <v>5.75</v>
      </c>
      <c r="M8967"/>
      <c r="Q8967"/>
      <c r="U8967"/>
      <c r="Y8967"/>
    </row>
    <row r="8968" spans="1:25" x14ac:dyDescent="0.25">
      <c r="A8968">
        <v>7.4</v>
      </c>
      <c r="B8968">
        <v>15.4</v>
      </c>
      <c r="C8968">
        <v>16.7</v>
      </c>
      <c r="D8968">
        <v>3.45</v>
      </c>
      <c r="E8968">
        <v>5.5</v>
      </c>
      <c r="M8968"/>
      <c r="Q8968"/>
      <c r="U8968"/>
      <c r="Y8968"/>
    </row>
    <row r="8969" spans="1:25" x14ac:dyDescent="0.25">
      <c r="A8969">
        <v>5.4</v>
      </c>
      <c r="B8969">
        <v>7.5</v>
      </c>
      <c r="C8969">
        <v>17.2</v>
      </c>
      <c r="D8969">
        <v>3.45</v>
      </c>
      <c r="E8969">
        <v>5</v>
      </c>
      <c r="M8969"/>
      <c r="Q8969"/>
      <c r="U8969"/>
      <c r="Y8969"/>
    </row>
    <row r="8970" spans="1:25" x14ac:dyDescent="0.25">
      <c r="A8970">
        <v>2</v>
      </c>
      <c r="B8970">
        <v>1.8</v>
      </c>
      <c r="C8970">
        <v>33.6</v>
      </c>
      <c r="D8970">
        <v>3.45</v>
      </c>
      <c r="E8970">
        <v>5</v>
      </c>
      <c r="M8970"/>
      <c r="Q8970"/>
      <c r="U8970"/>
      <c r="Y8970"/>
    </row>
    <row r="8971" spans="1:25" x14ac:dyDescent="0.25">
      <c r="A8971">
        <v>2.1</v>
      </c>
      <c r="B8971">
        <v>4.9000000000000004</v>
      </c>
      <c r="C8971">
        <v>38.6</v>
      </c>
      <c r="D8971">
        <v>3.45</v>
      </c>
      <c r="E8971">
        <v>5.5</v>
      </c>
      <c r="M8971"/>
      <c r="Q8971"/>
      <c r="U8971"/>
      <c r="Y8971"/>
    </row>
    <row r="8972" spans="1:25" x14ac:dyDescent="0.25">
      <c r="A8972">
        <v>1.8</v>
      </c>
      <c r="B8972">
        <v>2.2000000000000002</v>
      </c>
      <c r="C8972">
        <v>41</v>
      </c>
      <c r="D8972">
        <v>3.45</v>
      </c>
      <c r="E8972">
        <v>6</v>
      </c>
      <c r="M8972"/>
      <c r="Q8972"/>
      <c r="U8972"/>
      <c r="Y8972"/>
    </row>
    <row r="8973" spans="1:25" x14ac:dyDescent="0.25">
      <c r="A8973">
        <v>2.2000000000000002</v>
      </c>
      <c r="B8973">
        <v>4.7</v>
      </c>
      <c r="C8973">
        <v>71</v>
      </c>
      <c r="D8973">
        <v>3.45</v>
      </c>
      <c r="E8973">
        <v>6.25</v>
      </c>
      <c r="M8973"/>
      <c r="Q8973"/>
      <c r="U8973"/>
      <c r="Y8973"/>
    </row>
    <row r="8974" spans="1:25" x14ac:dyDescent="0.25">
      <c r="A8974">
        <v>0.4</v>
      </c>
      <c r="B8974">
        <v>4</v>
      </c>
      <c r="C8974">
        <v>9.1</v>
      </c>
      <c r="D8974">
        <v>3.46</v>
      </c>
      <c r="E8974">
        <v>6</v>
      </c>
      <c r="M8974"/>
      <c r="Q8974"/>
      <c r="U8974"/>
      <c r="Y8974"/>
    </row>
    <row r="8975" spans="1:25" x14ac:dyDescent="0.25">
      <c r="A8975">
        <v>3</v>
      </c>
      <c r="B8975">
        <v>7.1</v>
      </c>
      <c r="C8975">
        <v>11.8</v>
      </c>
      <c r="D8975">
        <v>3.46</v>
      </c>
      <c r="E8975">
        <v>5.75</v>
      </c>
      <c r="M8975"/>
      <c r="Q8975"/>
      <c r="U8975"/>
      <c r="Y8975"/>
    </row>
    <row r="8976" spans="1:25" x14ac:dyDescent="0.25">
      <c r="A8976">
        <v>3.8</v>
      </c>
      <c r="B8976">
        <v>3.8</v>
      </c>
      <c r="C8976">
        <v>18.399999999999999</v>
      </c>
      <c r="D8976">
        <v>3.46</v>
      </c>
      <c r="E8976">
        <v>5</v>
      </c>
      <c r="M8976"/>
      <c r="Q8976"/>
      <c r="U8976"/>
      <c r="Y8976"/>
    </row>
    <row r="8977" spans="1:25" x14ac:dyDescent="0.25">
      <c r="A8977">
        <v>1.4</v>
      </c>
      <c r="B8977">
        <v>2.2999999999999998</v>
      </c>
      <c r="C8977">
        <v>33.799999999999997</v>
      </c>
      <c r="D8977">
        <v>3.46</v>
      </c>
      <c r="E8977">
        <v>6</v>
      </c>
      <c r="M8977"/>
      <c r="Q8977"/>
      <c r="U8977"/>
      <c r="Y8977"/>
    </row>
    <row r="8978" spans="1:25" x14ac:dyDescent="0.25">
      <c r="A8978">
        <v>3.9</v>
      </c>
      <c r="B8978">
        <v>2.4</v>
      </c>
      <c r="C8978">
        <v>39.299999999999997</v>
      </c>
      <c r="D8978">
        <v>3.46</v>
      </c>
      <c r="E8978">
        <v>5</v>
      </c>
      <c r="M8978"/>
      <c r="Q8978"/>
      <c r="U8978"/>
      <c r="Y8978"/>
    </row>
    <row r="8979" spans="1:25" x14ac:dyDescent="0.25">
      <c r="A8979">
        <v>6.4</v>
      </c>
      <c r="B8979">
        <v>2.1</v>
      </c>
      <c r="C8979">
        <v>43.6</v>
      </c>
      <c r="D8979">
        <v>3.46</v>
      </c>
      <c r="E8979">
        <v>4.25</v>
      </c>
      <c r="M8979"/>
      <c r="Q8979"/>
      <c r="U8979"/>
      <c r="Y8979"/>
    </row>
    <row r="8980" spans="1:25" x14ac:dyDescent="0.25">
      <c r="A8980">
        <v>2.5</v>
      </c>
      <c r="B8980">
        <v>7.6</v>
      </c>
      <c r="C8980">
        <v>47.2</v>
      </c>
      <c r="D8980">
        <v>3.46</v>
      </c>
      <c r="E8980">
        <v>6.25</v>
      </c>
      <c r="M8980"/>
      <c r="Q8980"/>
      <c r="U8980"/>
      <c r="Y8980"/>
    </row>
    <row r="8981" spans="1:25" x14ac:dyDescent="0.25">
      <c r="A8981">
        <v>5.7</v>
      </c>
      <c r="B8981">
        <v>1.5</v>
      </c>
      <c r="C8981">
        <v>62.2</v>
      </c>
      <c r="D8981">
        <v>3.46</v>
      </c>
      <c r="E8981">
        <v>5</v>
      </c>
      <c r="M8981"/>
      <c r="Q8981"/>
      <c r="U8981"/>
      <c r="Y8981"/>
    </row>
    <row r="8982" spans="1:25" x14ac:dyDescent="0.25">
      <c r="A8982">
        <v>7</v>
      </c>
      <c r="B8982">
        <v>4.5999999999999996</v>
      </c>
      <c r="C8982">
        <v>71.599999999999994</v>
      </c>
      <c r="D8982">
        <v>3.46</v>
      </c>
      <c r="E8982">
        <v>5</v>
      </c>
      <c r="M8982"/>
      <c r="Q8982"/>
      <c r="U8982"/>
      <c r="Y8982"/>
    </row>
    <row r="8983" spans="1:25" x14ac:dyDescent="0.25">
      <c r="A8983">
        <v>8.5</v>
      </c>
      <c r="B8983">
        <v>7.7</v>
      </c>
      <c r="C8983">
        <v>9.8000000000000007</v>
      </c>
      <c r="D8983">
        <v>3.47</v>
      </c>
      <c r="E8983">
        <v>4.5</v>
      </c>
      <c r="M8983"/>
      <c r="Q8983"/>
      <c r="U8983"/>
      <c r="Y8983"/>
    </row>
    <row r="8984" spans="1:25" x14ac:dyDescent="0.25">
      <c r="A8984">
        <v>9</v>
      </c>
      <c r="B8984">
        <v>6</v>
      </c>
      <c r="C8984">
        <v>19.5</v>
      </c>
      <c r="D8984">
        <v>3.47</v>
      </c>
      <c r="E8984">
        <v>4.5</v>
      </c>
      <c r="M8984"/>
      <c r="Q8984"/>
      <c r="U8984"/>
      <c r="Y8984"/>
    </row>
    <row r="8985" spans="1:25" x14ac:dyDescent="0.25">
      <c r="A8985">
        <v>5.9</v>
      </c>
      <c r="B8985">
        <v>4.0999999999999996</v>
      </c>
      <c r="C8985">
        <v>74.900000000000006</v>
      </c>
      <c r="D8985">
        <v>3.47</v>
      </c>
      <c r="E8985">
        <v>5.5</v>
      </c>
      <c r="M8985"/>
      <c r="Q8985"/>
      <c r="U8985"/>
      <c r="Y8985"/>
    </row>
    <row r="8986" spans="1:25" x14ac:dyDescent="0.25">
      <c r="A8986">
        <v>4.7</v>
      </c>
      <c r="B8986">
        <v>3.8</v>
      </c>
      <c r="C8986">
        <v>4.5</v>
      </c>
      <c r="D8986">
        <v>3.48</v>
      </c>
      <c r="E8986">
        <v>4.25</v>
      </c>
      <c r="M8986"/>
      <c r="Q8986"/>
      <c r="U8986"/>
      <c r="Y8986"/>
    </row>
    <row r="8987" spans="1:25" x14ac:dyDescent="0.25">
      <c r="A8987">
        <v>3.7</v>
      </c>
      <c r="B8987">
        <v>6.1</v>
      </c>
      <c r="C8987">
        <v>5.8</v>
      </c>
      <c r="D8987">
        <v>3.48</v>
      </c>
      <c r="E8987">
        <v>5.75</v>
      </c>
      <c r="M8987"/>
      <c r="Q8987"/>
      <c r="U8987"/>
      <c r="Y8987"/>
    </row>
    <row r="8988" spans="1:25" x14ac:dyDescent="0.25">
      <c r="A8988">
        <v>5.8</v>
      </c>
      <c r="B8988">
        <v>6.5</v>
      </c>
      <c r="C8988">
        <v>7.3</v>
      </c>
      <c r="D8988">
        <v>3.48</v>
      </c>
      <c r="E8988">
        <v>5</v>
      </c>
      <c r="M8988"/>
      <c r="Q8988"/>
      <c r="U8988"/>
      <c r="Y8988"/>
    </row>
    <row r="8989" spans="1:25" x14ac:dyDescent="0.25">
      <c r="A8989">
        <v>7.3</v>
      </c>
      <c r="B8989">
        <v>4.9000000000000004</v>
      </c>
      <c r="C8989">
        <v>10.8</v>
      </c>
      <c r="D8989">
        <v>3.48</v>
      </c>
      <c r="E8989">
        <v>3.75</v>
      </c>
      <c r="M8989"/>
      <c r="Q8989"/>
      <c r="U8989"/>
      <c r="Y8989"/>
    </row>
    <row r="8990" spans="1:25" x14ac:dyDescent="0.25">
      <c r="A8990">
        <v>7.4</v>
      </c>
      <c r="B8990">
        <v>3.7</v>
      </c>
      <c r="C8990">
        <v>16.2</v>
      </c>
      <c r="D8990">
        <v>3.48</v>
      </c>
      <c r="E8990">
        <v>3.75</v>
      </c>
      <c r="M8990"/>
      <c r="Q8990"/>
      <c r="U8990"/>
      <c r="Y8990"/>
    </row>
    <row r="8991" spans="1:25" x14ac:dyDescent="0.25">
      <c r="A8991">
        <v>7.1</v>
      </c>
      <c r="B8991">
        <v>3.4</v>
      </c>
      <c r="C8991">
        <v>27.2</v>
      </c>
      <c r="D8991">
        <v>3.48</v>
      </c>
      <c r="E8991">
        <v>4.25</v>
      </c>
      <c r="M8991"/>
      <c r="Q8991"/>
      <c r="U8991"/>
      <c r="Y8991"/>
    </row>
    <row r="8992" spans="1:25" x14ac:dyDescent="0.25">
      <c r="A8992">
        <v>5.5</v>
      </c>
      <c r="B8992">
        <v>2.8</v>
      </c>
      <c r="C8992">
        <v>32.4</v>
      </c>
      <c r="D8992">
        <v>3.48</v>
      </c>
      <c r="E8992">
        <v>4.25</v>
      </c>
      <c r="M8992"/>
      <c r="Q8992"/>
      <c r="U8992"/>
      <c r="Y8992"/>
    </row>
    <row r="8993" spans="1:25" x14ac:dyDescent="0.25">
      <c r="A8993">
        <v>4.5999999999999996</v>
      </c>
      <c r="B8993">
        <v>5.5</v>
      </c>
      <c r="C8993">
        <v>50</v>
      </c>
      <c r="D8993">
        <v>3.48</v>
      </c>
      <c r="E8993">
        <v>6.25</v>
      </c>
      <c r="M8993"/>
      <c r="Q8993"/>
      <c r="U8993"/>
      <c r="Y8993"/>
    </row>
    <row r="8994" spans="1:25" x14ac:dyDescent="0.25">
      <c r="A8994">
        <v>8</v>
      </c>
      <c r="B8994">
        <v>6.6</v>
      </c>
      <c r="C8994">
        <v>6</v>
      </c>
      <c r="D8994">
        <v>3.49</v>
      </c>
      <c r="E8994">
        <v>4.5</v>
      </c>
      <c r="M8994"/>
      <c r="Q8994"/>
      <c r="U8994"/>
      <c r="Y8994"/>
    </row>
    <row r="8995" spans="1:25" x14ac:dyDescent="0.25">
      <c r="A8995">
        <v>5.8</v>
      </c>
      <c r="B8995">
        <v>2.8</v>
      </c>
      <c r="C8995">
        <v>14.9</v>
      </c>
      <c r="D8995">
        <v>3.49</v>
      </c>
      <c r="E8995">
        <v>3.75</v>
      </c>
      <c r="M8995"/>
      <c r="Q8995"/>
      <c r="U8995"/>
      <c r="Y8995"/>
    </row>
    <row r="8996" spans="1:25" x14ac:dyDescent="0.25">
      <c r="A8996">
        <v>7.3</v>
      </c>
      <c r="B8996">
        <v>9.1999999999999993</v>
      </c>
      <c r="C8996">
        <v>15</v>
      </c>
      <c r="D8996">
        <v>3.49</v>
      </c>
      <c r="E8996">
        <v>4.5</v>
      </c>
      <c r="M8996"/>
      <c r="Q8996"/>
      <c r="U8996"/>
      <c r="Y8996"/>
    </row>
    <row r="8997" spans="1:25" x14ac:dyDescent="0.25">
      <c r="A8997">
        <v>4.2</v>
      </c>
      <c r="B8997">
        <v>5.7</v>
      </c>
      <c r="C8997">
        <v>25.2</v>
      </c>
      <c r="D8997">
        <v>3.49</v>
      </c>
      <c r="E8997">
        <v>6.25</v>
      </c>
      <c r="M8997"/>
      <c r="Q8997"/>
      <c r="U8997"/>
      <c r="Y8997"/>
    </row>
    <row r="8998" spans="1:25" x14ac:dyDescent="0.25">
      <c r="A8998">
        <v>4</v>
      </c>
      <c r="B8998">
        <v>12.8</v>
      </c>
      <c r="C8998">
        <v>28.8</v>
      </c>
      <c r="D8998">
        <v>3.49</v>
      </c>
      <c r="E8998">
        <v>6.25</v>
      </c>
      <c r="M8998"/>
      <c r="Q8998"/>
      <c r="U8998"/>
      <c r="Y8998"/>
    </row>
    <row r="8999" spans="1:25" x14ac:dyDescent="0.25">
      <c r="A8999">
        <v>4.7</v>
      </c>
      <c r="B8999">
        <v>4.9000000000000004</v>
      </c>
      <c r="C8999">
        <v>40.200000000000003</v>
      </c>
      <c r="D8999">
        <v>3.49</v>
      </c>
      <c r="E8999">
        <v>4.75</v>
      </c>
      <c r="M8999"/>
      <c r="Q8999"/>
      <c r="U8999"/>
      <c r="Y8999"/>
    </row>
    <row r="9000" spans="1:25" x14ac:dyDescent="0.25">
      <c r="A9000">
        <v>3.1</v>
      </c>
      <c r="B9000">
        <v>5.2</v>
      </c>
      <c r="C9000">
        <v>63</v>
      </c>
      <c r="D9000">
        <v>3.49</v>
      </c>
      <c r="E9000">
        <v>7</v>
      </c>
      <c r="M9000"/>
      <c r="Q9000"/>
      <c r="U9000"/>
      <c r="Y9000"/>
    </row>
    <row r="9001" spans="1:25" x14ac:dyDescent="0.25">
      <c r="A9001">
        <v>1.2</v>
      </c>
      <c r="B9001">
        <v>6.1</v>
      </c>
      <c r="C9001">
        <v>6.9</v>
      </c>
      <c r="D9001">
        <v>3.5</v>
      </c>
      <c r="E9001">
        <v>6.75</v>
      </c>
      <c r="M9001"/>
      <c r="Q9001"/>
      <c r="U9001"/>
      <c r="Y9001"/>
    </row>
    <row r="9002" spans="1:25" x14ac:dyDescent="0.25">
      <c r="A9002">
        <v>4.4000000000000004</v>
      </c>
      <c r="B9002">
        <v>4.3</v>
      </c>
      <c r="C9002">
        <v>11.9</v>
      </c>
      <c r="D9002">
        <v>3.5</v>
      </c>
      <c r="E9002">
        <v>5</v>
      </c>
      <c r="M9002"/>
      <c r="Q9002"/>
      <c r="U9002"/>
      <c r="Y9002"/>
    </row>
    <row r="9003" spans="1:25" x14ac:dyDescent="0.25">
      <c r="A9003">
        <v>6.5</v>
      </c>
      <c r="B9003">
        <v>5.2</v>
      </c>
      <c r="C9003">
        <v>16.3</v>
      </c>
      <c r="D9003">
        <v>3.5</v>
      </c>
      <c r="E9003">
        <v>4.5</v>
      </c>
      <c r="M9003"/>
      <c r="Q9003"/>
      <c r="U9003"/>
      <c r="Y9003"/>
    </row>
    <row r="9004" spans="1:25" x14ac:dyDescent="0.25">
      <c r="A9004">
        <v>6.7</v>
      </c>
      <c r="B9004">
        <v>7.5</v>
      </c>
      <c r="C9004">
        <v>17.399999999999999</v>
      </c>
      <c r="D9004">
        <v>3.5</v>
      </c>
      <c r="E9004">
        <v>4.5</v>
      </c>
      <c r="M9004"/>
      <c r="Q9004"/>
      <c r="U9004"/>
      <c r="Y9004"/>
    </row>
    <row r="9005" spans="1:25" x14ac:dyDescent="0.25">
      <c r="A9005">
        <v>4.7</v>
      </c>
      <c r="B9005">
        <v>3.1</v>
      </c>
      <c r="C9005">
        <v>6.1</v>
      </c>
      <c r="D9005">
        <v>3.51</v>
      </c>
      <c r="E9005">
        <v>4.25</v>
      </c>
      <c r="M9005"/>
      <c r="Q9005"/>
      <c r="U9005"/>
      <c r="Y9005"/>
    </row>
    <row r="9006" spans="1:25" x14ac:dyDescent="0.25">
      <c r="A9006">
        <v>6.7</v>
      </c>
      <c r="B9006">
        <v>5.4</v>
      </c>
      <c r="C9006">
        <v>7.1</v>
      </c>
      <c r="D9006">
        <v>3.51</v>
      </c>
      <c r="E9006">
        <v>4.5</v>
      </c>
      <c r="M9006"/>
      <c r="Q9006"/>
      <c r="U9006"/>
      <c r="Y9006"/>
    </row>
    <row r="9007" spans="1:25" x14ac:dyDescent="0.25">
      <c r="A9007">
        <v>5.3</v>
      </c>
      <c r="B9007">
        <v>1.8</v>
      </c>
      <c r="C9007">
        <v>41.4</v>
      </c>
      <c r="D9007">
        <v>3.51</v>
      </c>
      <c r="E9007">
        <v>4.25</v>
      </c>
      <c r="M9007"/>
      <c r="Q9007"/>
      <c r="U9007"/>
      <c r="Y9007"/>
    </row>
    <row r="9008" spans="1:25" x14ac:dyDescent="0.25">
      <c r="A9008">
        <v>4.8</v>
      </c>
      <c r="B9008">
        <v>3.7</v>
      </c>
      <c r="C9008">
        <v>66.599999999999994</v>
      </c>
      <c r="D9008">
        <v>3.51</v>
      </c>
      <c r="E9008">
        <v>5.5</v>
      </c>
      <c r="M9008"/>
      <c r="Q9008"/>
      <c r="U9008"/>
      <c r="Y9008"/>
    </row>
    <row r="9009" spans="1:25" x14ac:dyDescent="0.25">
      <c r="A9009">
        <v>6.3</v>
      </c>
      <c r="B9009">
        <v>5</v>
      </c>
      <c r="C9009">
        <v>4.5999999999999996</v>
      </c>
      <c r="D9009">
        <v>3.52</v>
      </c>
      <c r="E9009">
        <v>5</v>
      </c>
      <c r="M9009"/>
      <c r="Q9009"/>
      <c r="U9009"/>
      <c r="Y9009"/>
    </row>
    <row r="9010" spans="1:25" x14ac:dyDescent="0.25">
      <c r="A9010">
        <v>5.9</v>
      </c>
      <c r="B9010">
        <v>4.8</v>
      </c>
      <c r="C9010">
        <v>8.1</v>
      </c>
      <c r="D9010">
        <v>3.52</v>
      </c>
      <c r="E9010">
        <v>4.25</v>
      </c>
      <c r="M9010"/>
      <c r="Q9010"/>
      <c r="U9010"/>
      <c r="Y9010"/>
    </row>
    <row r="9011" spans="1:25" x14ac:dyDescent="0.25">
      <c r="A9011">
        <v>3.3</v>
      </c>
      <c r="B9011">
        <v>5.0999999999999996</v>
      </c>
      <c r="C9011">
        <v>12.2</v>
      </c>
      <c r="D9011">
        <v>3.52</v>
      </c>
      <c r="E9011">
        <v>5.75</v>
      </c>
      <c r="M9011"/>
      <c r="Q9011"/>
      <c r="U9011"/>
      <c r="Y9011"/>
    </row>
    <row r="9012" spans="1:25" x14ac:dyDescent="0.25">
      <c r="A9012">
        <v>5</v>
      </c>
      <c r="B9012">
        <v>2.9</v>
      </c>
      <c r="C9012">
        <v>35.200000000000003</v>
      </c>
      <c r="D9012">
        <v>3.52</v>
      </c>
      <c r="E9012">
        <v>4.25</v>
      </c>
      <c r="M9012"/>
      <c r="Q9012"/>
      <c r="U9012"/>
      <c r="Y9012"/>
    </row>
    <row r="9013" spans="1:25" x14ac:dyDescent="0.25">
      <c r="A9013">
        <v>5.3</v>
      </c>
      <c r="B9013">
        <v>1.8</v>
      </c>
      <c r="C9013">
        <v>36.799999999999997</v>
      </c>
      <c r="D9013">
        <v>3.52</v>
      </c>
      <c r="E9013">
        <v>4.25</v>
      </c>
      <c r="M9013"/>
      <c r="Q9013"/>
      <c r="U9013"/>
      <c r="Y9013"/>
    </row>
    <row r="9014" spans="1:25" x14ac:dyDescent="0.25">
      <c r="A9014">
        <v>4.3</v>
      </c>
      <c r="B9014">
        <v>3.4</v>
      </c>
      <c r="C9014">
        <v>5.8</v>
      </c>
      <c r="D9014">
        <v>3.53</v>
      </c>
      <c r="E9014">
        <v>5</v>
      </c>
      <c r="M9014"/>
      <c r="Q9014"/>
      <c r="U9014"/>
      <c r="Y9014"/>
    </row>
    <row r="9015" spans="1:25" x14ac:dyDescent="0.25">
      <c r="A9015">
        <v>0.6</v>
      </c>
      <c r="B9015">
        <v>3.5</v>
      </c>
      <c r="C9015">
        <v>8.1</v>
      </c>
      <c r="D9015">
        <v>3.53</v>
      </c>
      <c r="E9015">
        <v>6</v>
      </c>
      <c r="M9015"/>
      <c r="Q9015"/>
      <c r="U9015"/>
      <c r="Y9015"/>
    </row>
    <row r="9016" spans="1:25" x14ac:dyDescent="0.25">
      <c r="A9016">
        <v>7.1</v>
      </c>
      <c r="B9016">
        <v>14</v>
      </c>
      <c r="C9016">
        <v>12.8</v>
      </c>
      <c r="D9016">
        <v>3.53</v>
      </c>
      <c r="E9016">
        <v>4.5</v>
      </c>
      <c r="M9016"/>
      <c r="Q9016"/>
      <c r="U9016"/>
      <c r="Y9016"/>
    </row>
    <row r="9017" spans="1:25" x14ac:dyDescent="0.25">
      <c r="A9017">
        <v>7.4</v>
      </c>
      <c r="B9017">
        <v>4.3</v>
      </c>
      <c r="C9017">
        <v>14.3</v>
      </c>
      <c r="D9017">
        <v>3.53</v>
      </c>
      <c r="E9017">
        <v>3.75</v>
      </c>
      <c r="M9017"/>
      <c r="Q9017"/>
      <c r="U9017"/>
      <c r="Y9017"/>
    </row>
    <row r="9018" spans="1:25" x14ac:dyDescent="0.25">
      <c r="A9018">
        <v>1.7</v>
      </c>
      <c r="B9018">
        <v>1.5</v>
      </c>
      <c r="C9018">
        <v>15.4</v>
      </c>
      <c r="D9018">
        <v>3.53</v>
      </c>
      <c r="E9018">
        <v>5.5</v>
      </c>
      <c r="M9018"/>
      <c r="Q9018"/>
      <c r="U9018"/>
      <c r="Y9018"/>
    </row>
    <row r="9019" spans="1:25" x14ac:dyDescent="0.25">
      <c r="A9019">
        <v>7</v>
      </c>
      <c r="B9019">
        <v>6.8</v>
      </c>
      <c r="C9019">
        <v>15.5</v>
      </c>
      <c r="D9019">
        <v>3.53</v>
      </c>
      <c r="E9019">
        <v>4.5</v>
      </c>
      <c r="M9019"/>
      <c r="Q9019"/>
      <c r="U9019"/>
      <c r="Y9019"/>
    </row>
    <row r="9020" spans="1:25" x14ac:dyDescent="0.25">
      <c r="A9020">
        <v>6.2</v>
      </c>
      <c r="B9020">
        <v>4.9000000000000004</v>
      </c>
      <c r="C9020">
        <v>23.6</v>
      </c>
      <c r="D9020">
        <v>3.53</v>
      </c>
      <c r="E9020">
        <v>4.75</v>
      </c>
      <c r="M9020"/>
      <c r="Q9020"/>
      <c r="U9020"/>
      <c r="Y9020"/>
    </row>
    <row r="9021" spans="1:25" x14ac:dyDescent="0.25">
      <c r="A9021">
        <v>2.1</v>
      </c>
      <c r="B9021">
        <v>1.8</v>
      </c>
      <c r="C9021">
        <v>23.8</v>
      </c>
      <c r="D9021">
        <v>3.53</v>
      </c>
      <c r="E9021">
        <v>5</v>
      </c>
      <c r="M9021"/>
      <c r="Q9021"/>
      <c r="U9021"/>
      <c r="Y9021"/>
    </row>
    <row r="9022" spans="1:25" x14ac:dyDescent="0.25">
      <c r="A9022">
        <v>6.4</v>
      </c>
      <c r="B9022">
        <v>5.7</v>
      </c>
      <c r="C9022">
        <v>31.1</v>
      </c>
      <c r="D9022">
        <v>3.53</v>
      </c>
      <c r="E9022">
        <v>5.5</v>
      </c>
      <c r="M9022"/>
      <c r="Q9022"/>
      <c r="U9022"/>
      <c r="Y9022"/>
    </row>
    <row r="9023" spans="1:25" x14ac:dyDescent="0.25">
      <c r="A9023">
        <v>4.5</v>
      </c>
      <c r="B9023">
        <v>1.3</v>
      </c>
      <c r="C9023">
        <v>34</v>
      </c>
      <c r="D9023">
        <v>3.53</v>
      </c>
      <c r="E9023">
        <v>5</v>
      </c>
      <c r="M9023"/>
      <c r="Q9023"/>
      <c r="U9023"/>
      <c r="Y9023"/>
    </row>
    <row r="9024" spans="1:25" x14ac:dyDescent="0.25">
      <c r="A9024">
        <v>6.8</v>
      </c>
      <c r="B9024">
        <v>3.2</v>
      </c>
      <c r="C9024">
        <v>13</v>
      </c>
      <c r="D9024">
        <v>3.54</v>
      </c>
      <c r="E9024">
        <v>3.75</v>
      </c>
      <c r="M9024"/>
      <c r="Q9024"/>
      <c r="U9024"/>
      <c r="Y9024"/>
    </row>
    <row r="9025" spans="1:25" x14ac:dyDescent="0.25">
      <c r="A9025">
        <v>6</v>
      </c>
      <c r="B9025">
        <v>10.199999999999999</v>
      </c>
      <c r="C9025">
        <v>21.2</v>
      </c>
      <c r="D9025">
        <v>3.54</v>
      </c>
      <c r="E9025">
        <v>5.5</v>
      </c>
      <c r="M9025"/>
      <c r="Q9025"/>
      <c r="U9025"/>
      <c r="Y9025"/>
    </row>
    <row r="9026" spans="1:25" x14ac:dyDescent="0.25">
      <c r="A9026">
        <v>7.5</v>
      </c>
      <c r="B9026">
        <v>2.1</v>
      </c>
      <c r="C9026">
        <v>27.6</v>
      </c>
      <c r="D9026">
        <v>3.54</v>
      </c>
      <c r="E9026">
        <v>3.75</v>
      </c>
      <c r="M9026"/>
      <c r="Q9026"/>
      <c r="U9026"/>
      <c r="Y9026"/>
    </row>
    <row r="9027" spans="1:25" x14ac:dyDescent="0.25">
      <c r="A9027">
        <v>3.5</v>
      </c>
      <c r="B9027">
        <v>2.6</v>
      </c>
      <c r="C9027">
        <v>43.1</v>
      </c>
      <c r="D9027">
        <v>3.54</v>
      </c>
      <c r="E9027">
        <v>5</v>
      </c>
      <c r="M9027"/>
      <c r="Q9027"/>
      <c r="U9027"/>
      <c r="Y9027"/>
    </row>
    <row r="9028" spans="1:25" x14ac:dyDescent="0.25">
      <c r="A9028">
        <v>4</v>
      </c>
      <c r="B9028">
        <v>2.6</v>
      </c>
      <c r="C9028">
        <v>44.5</v>
      </c>
      <c r="D9028">
        <v>3.54</v>
      </c>
      <c r="E9028">
        <v>5</v>
      </c>
      <c r="M9028"/>
      <c r="Q9028"/>
      <c r="U9028"/>
      <c r="Y9028"/>
    </row>
    <row r="9029" spans="1:25" x14ac:dyDescent="0.25">
      <c r="A9029">
        <v>6.1</v>
      </c>
      <c r="B9029">
        <v>4.3</v>
      </c>
      <c r="C9029">
        <v>53.2</v>
      </c>
      <c r="D9029">
        <v>3.54</v>
      </c>
      <c r="E9029">
        <v>5.5</v>
      </c>
      <c r="M9029"/>
      <c r="Q9029"/>
      <c r="U9029"/>
      <c r="Y9029"/>
    </row>
    <row r="9030" spans="1:25" x14ac:dyDescent="0.25">
      <c r="A9030">
        <v>5.3</v>
      </c>
      <c r="B9030">
        <v>6.4</v>
      </c>
      <c r="C9030">
        <v>197</v>
      </c>
      <c r="D9030">
        <v>3.54</v>
      </c>
      <c r="E9030">
        <v>7.25</v>
      </c>
      <c r="M9030"/>
      <c r="Q9030"/>
      <c r="U9030"/>
      <c r="Y9030"/>
    </row>
    <row r="9031" spans="1:25" x14ac:dyDescent="0.25">
      <c r="A9031">
        <v>3</v>
      </c>
      <c r="B9031">
        <v>5.7</v>
      </c>
      <c r="C9031">
        <v>8.6</v>
      </c>
      <c r="D9031">
        <v>3.55</v>
      </c>
      <c r="E9031">
        <v>5.75</v>
      </c>
      <c r="M9031"/>
      <c r="Q9031"/>
      <c r="U9031"/>
      <c r="Y9031"/>
    </row>
    <row r="9032" spans="1:25" x14ac:dyDescent="0.25">
      <c r="A9032">
        <v>4.8</v>
      </c>
      <c r="B9032">
        <v>4</v>
      </c>
      <c r="C9032">
        <v>9.8000000000000007</v>
      </c>
      <c r="D9032">
        <v>3.55</v>
      </c>
      <c r="E9032">
        <v>4.25</v>
      </c>
      <c r="M9032"/>
      <c r="Q9032"/>
      <c r="U9032"/>
      <c r="Y9032"/>
    </row>
    <row r="9033" spans="1:25" x14ac:dyDescent="0.25">
      <c r="A9033">
        <v>4.5</v>
      </c>
      <c r="B9033">
        <v>4.7</v>
      </c>
      <c r="C9033">
        <v>25.4</v>
      </c>
      <c r="D9033">
        <v>3.55</v>
      </c>
      <c r="E9033">
        <v>5.5</v>
      </c>
      <c r="M9033"/>
      <c r="Q9033"/>
      <c r="U9033"/>
      <c r="Y9033"/>
    </row>
    <row r="9034" spans="1:25" x14ac:dyDescent="0.25">
      <c r="A9034">
        <v>6.7</v>
      </c>
      <c r="B9034">
        <v>5.6</v>
      </c>
      <c r="C9034">
        <v>46.6</v>
      </c>
      <c r="D9034">
        <v>3.55</v>
      </c>
      <c r="E9034">
        <v>5</v>
      </c>
      <c r="M9034"/>
      <c r="Q9034"/>
      <c r="U9034"/>
      <c r="Y9034"/>
    </row>
    <row r="9035" spans="1:25" x14ac:dyDescent="0.25">
      <c r="A9035">
        <v>4.3</v>
      </c>
      <c r="B9035">
        <v>2.2000000000000002</v>
      </c>
      <c r="C9035">
        <v>59</v>
      </c>
      <c r="D9035">
        <v>3.55</v>
      </c>
      <c r="E9035">
        <v>5.75</v>
      </c>
      <c r="M9035"/>
      <c r="Q9035"/>
      <c r="U9035"/>
      <c r="Y9035"/>
    </row>
    <row r="9036" spans="1:25" x14ac:dyDescent="0.25">
      <c r="A9036">
        <v>7.8</v>
      </c>
      <c r="B9036">
        <v>7.9</v>
      </c>
      <c r="C9036">
        <v>27.4</v>
      </c>
      <c r="D9036">
        <v>3.56</v>
      </c>
      <c r="E9036">
        <v>5</v>
      </c>
      <c r="M9036"/>
      <c r="Q9036"/>
      <c r="U9036"/>
      <c r="Y9036"/>
    </row>
    <row r="9037" spans="1:25" x14ac:dyDescent="0.25">
      <c r="A9037">
        <v>5.0999999999999996</v>
      </c>
      <c r="B9037">
        <v>4</v>
      </c>
      <c r="C9037">
        <v>29.8</v>
      </c>
      <c r="D9037">
        <v>3.56</v>
      </c>
      <c r="E9037">
        <v>4.75</v>
      </c>
      <c r="M9037"/>
      <c r="Q9037"/>
      <c r="U9037"/>
      <c r="Y9037"/>
    </row>
    <row r="9038" spans="1:25" x14ac:dyDescent="0.25">
      <c r="A9038">
        <v>6.4</v>
      </c>
      <c r="B9038">
        <v>11.3</v>
      </c>
      <c r="C9038">
        <v>39.200000000000003</v>
      </c>
      <c r="D9038">
        <v>3.56</v>
      </c>
      <c r="E9038">
        <v>5.5</v>
      </c>
      <c r="M9038"/>
      <c r="Q9038"/>
      <c r="U9038"/>
      <c r="Y9038"/>
    </row>
    <row r="9039" spans="1:25" x14ac:dyDescent="0.25">
      <c r="A9039">
        <v>5.8</v>
      </c>
      <c r="B9039">
        <v>2.9</v>
      </c>
      <c r="C9039">
        <v>47.9</v>
      </c>
      <c r="D9039">
        <v>3.56</v>
      </c>
      <c r="E9039">
        <v>4.25</v>
      </c>
      <c r="M9039"/>
      <c r="Q9039"/>
      <c r="U9039"/>
      <c r="Y9039"/>
    </row>
    <row r="9040" spans="1:25" x14ac:dyDescent="0.25">
      <c r="A9040">
        <v>3</v>
      </c>
      <c r="B9040">
        <v>6</v>
      </c>
      <c r="C9040">
        <v>48.2</v>
      </c>
      <c r="D9040">
        <v>3.56</v>
      </c>
      <c r="E9040">
        <v>6.25</v>
      </c>
      <c r="M9040"/>
      <c r="Q9040"/>
      <c r="U9040"/>
      <c r="Y9040"/>
    </row>
    <row r="9041" spans="1:25" x14ac:dyDescent="0.25">
      <c r="A9041">
        <v>5.0999999999999996</v>
      </c>
      <c r="B9041">
        <v>4</v>
      </c>
      <c r="C9041">
        <v>16</v>
      </c>
      <c r="D9041">
        <v>3.57</v>
      </c>
      <c r="E9041">
        <v>4.25</v>
      </c>
      <c r="M9041"/>
      <c r="Q9041"/>
      <c r="U9041"/>
      <c r="Y9041"/>
    </row>
    <row r="9042" spans="1:25" x14ac:dyDescent="0.25">
      <c r="A9042">
        <v>5.9</v>
      </c>
      <c r="B9042">
        <v>7.5</v>
      </c>
      <c r="C9042">
        <v>16.3</v>
      </c>
      <c r="D9042">
        <v>3.57</v>
      </c>
      <c r="E9042">
        <v>5</v>
      </c>
      <c r="M9042"/>
      <c r="Q9042"/>
      <c r="U9042"/>
      <c r="Y9042"/>
    </row>
    <row r="9043" spans="1:25" x14ac:dyDescent="0.25">
      <c r="A9043">
        <v>3.6</v>
      </c>
      <c r="B9043">
        <v>4</v>
      </c>
      <c r="C9043">
        <v>19.899999999999999</v>
      </c>
      <c r="D9043">
        <v>3.57</v>
      </c>
      <c r="E9043">
        <v>5</v>
      </c>
      <c r="M9043"/>
      <c r="Q9043"/>
      <c r="U9043"/>
      <c r="Y9043"/>
    </row>
    <row r="9044" spans="1:25" x14ac:dyDescent="0.25">
      <c r="A9044">
        <v>6.6</v>
      </c>
      <c r="B9044">
        <v>1.9</v>
      </c>
      <c r="C9044">
        <v>41</v>
      </c>
      <c r="D9044">
        <v>3.57</v>
      </c>
      <c r="E9044">
        <v>3.75</v>
      </c>
      <c r="M9044"/>
      <c r="Q9044"/>
      <c r="U9044"/>
      <c r="Y9044"/>
    </row>
    <row r="9045" spans="1:25" x14ac:dyDescent="0.25">
      <c r="A9045">
        <v>6.3</v>
      </c>
      <c r="B9045">
        <v>1.8</v>
      </c>
      <c r="C9045">
        <v>52.9</v>
      </c>
      <c r="D9045">
        <v>3.57</v>
      </c>
      <c r="E9045">
        <v>5</v>
      </c>
      <c r="M9045"/>
      <c r="Q9045"/>
      <c r="U9045"/>
      <c r="Y9045"/>
    </row>
    <row r="9046" spans="1:25" x14ac:dyDescent="0.25">
      <c r="A9046">
        <v>4.7</v>
      </c>
      <c r="B9046">
        <v>7.3</v>
      </c>
      <c r="C9046">
        <v>71.900000000000006</v>
      </c>
      <c r="D9046">
        <v>3.57</v>
      </c>
      <c r="E9046">
        <v>6.25</v>
      </c>
      <c r="M9046"/>
      <c r="Q9046"/>
      <c r="U9046"/>
      <c r="Y9046"/>
    </row>
    <row r="9047" spans="1:25" x14ac:dyDescent="0.25">
      <c r="A9047">
        <v>4</v>
      </c>
      <c r="B9047">
        <v>6.2</v>
      </c>
      <c r="C9047">
        <v>50.2</v>
      </c>
      <c r="D9047">
        <v>3.58</v>
      </c>
      <c r="E9047">
        <v>7</v>
      </c>
      <c r="M9047"/>
      <c r="Q9047"/>
      <c r="U9047"/>
      <c r="Y9047"/>
    </row>
    <row r="9048" spans="1:25" x14ac:dyDescent="0.25">
      <c r="A9048">
        <v>2.6</v>
      </c>
      <c r="B9048">
        <v>2.2999999999999998</v>
      </c>
      <c r="C9048">
        <v>92.8</v>
      </c>
      <c r="D9048">
        <v>3.58</v>
      </c>
      <c r="E9048">
        <v>5.75</v>
      </c>
      <c r="M9048"/>
      <c r="Q9048"/>
      <c r="U9048"/>
      <c r="Y9048"/>
    </row>
    <row r="9049" spans="1:25" x14ac:dyDescent="0.25">
      <c r="A9049">
        <v>8.4</v>
      </c>
      <c r="B9049">
        <v>3.8</v>
      </c>
      <c r="C9049">
        <v>258</v>
      </c>
      <c r="D9049">
        <v>3.58</v>
      </c>
      <c r="E9049">
        <v>6</v>
      </c>
      <c r="M9049"/>
      <c r="Q9049"/>
      <c r="U9049"/>
      <c r="Y9049"/>
    </row>
    <row r="9050" spans="1:25" x14ac:dyDescent="0.25">
      <c r="A9050">
        <v>3.1</v>
      </c>
      <c r="B9050">
        <v>1.9</v>
      </c>
      <c r="C9050">
        <v>397</v>
      </c>
      <c r="D9050">
        <v>3.58</v>
      </c>
      <c r="E9050">
        <v>6.75</v>
      </c>
      <c r="M9050"/>
      <c r="Q9050"/>
      <c r="U9050"/>
      <c r="Y9050"/>
    </row>
    <row r="9051" spans="1:25" x14ac:dyDescent="0.25">
      <c r="A9051">
        <v>6.3</v>
      </c>
      <c r="B9051">
        <v>2.8</v>
      </c>
      <c r="C9051">
        <v>3.5</v>
      </c>
      <c r="D9051">
        <v>3.59</v>
      </c>
      <c r="E9051">
        <v>3.75</v>
      </c>
      <c r="M9051"/>
      <c r="Q9051"/>
      <c r="U9051"/>
      <c r="Y9051"/>
    </row>
    <row r="9052" spans="1:25" x14ac:dyDescent="0.25">
      <c r="A9052">
        <v>7.2</v>
      </c>
      <c r="B9052">
        <v>5.9</v>
      </c>
      <c r="C9052">
        <v>5.9</v>
      </c>
      <c r="D9052">
        <v>3.59</v>
      </c>
      <c r="E9052">
        <v>4.5</v>
      </c>
      <c r="M9052"/>
      <c r="Q9052"/>
      <c r="U9052"/>
      <c r="Y9052"/>
    </row>
    <row r="9053" spans="1:25" x14ac:dyDescent="0.25">
      <c r="A9053">
        <v>6.2</v>
      </c>
      <c r="B9053">
        <v>7.6</v>
      </c>
      <c r="C9053">
        <v>19.600000000000001</v>
      </c>
      <c r="D9053">
        <v>3.59</v>
      </c>
      <c r="E9053">
        <v>5</v>
      </c>
      <c r="M9053"/>
      <c r="Q9053"/>
      <c r="U9053"/>
      <c r="Y9053"/>
    </row>
    <row r="9054" spans="1:25" x14ac:dyDescent="0.25">
      <c r="A9054">
        <v>4.4000000000000004</v>
      </c>
      <c r="B9054">
        <v>5.6</v>
      </c>
      <c r="C9054">
        <v>21.2</v>
      </c>
      <c r="D9054">
        <v>3.59</v>
      </c>
      <c r="E9054">
        <v>6.25</v>
      </c>
      <c r="M9054"/>
      <c r="Q9054"/>
      <c r="U9054"/>
      <c r="Y9054"/>
    </row>
    <row r="9055" spans="1:25" x14ac:dyDescent="0.25">
      <c r="A9055">
        <v>2.8</v>
      </c>
      <c r="B9055">
        <v>3.4</v>
      </c>
      <c r="C9055">
        <v>33.799999999999997</v>
      </c>
      <c r="D9055">
        <v>3.59</v>
      </c>
      <c r="E9055">
        <v>5.5</v>
      </c>
      <c r="M9055"/>
      <c r="Q9055"/>
      <c r="U9055"/>
      <c r="Y9055"/>
    </row>
    <row r="9056" spans="1:25" x14ac:dyDescent="0.25">
      <c r="A9056">
        <v>2.7</v>
      </c>
      <c r="B9056">
        <v>1.1000000000000001</v>
      </c>
      <c r="C9056">
        <v>34.6</v>
      </c>
      <c r="D9056">
        <v>3.59</v>
      </c>
      <c r="E9056">
        <v>5</v>
      </c>
      <c r="M9056"/>
      <c r="Q9056"/>
      <c r="U9056"/>
      <c r="Y9056"/>
    </row>
    <row r="9057" spans="1:25" x14ac:dyDescent="0.25">
      <c r="A9057">
        <v>7.8</v>
      </c>
      <c r="B9057">
        <v>2.2000000000000002</v>
      </c>
      <c r="C9057">
        <v>45.3</v>
      </c>
      <c r="D9057">
        <v>3.59</v>
      </c>
      <c r="E9057">
        <v>3.75</v>
      </c>
      <c r="M9057"/>
      <c r="Q9057"/>
      <c r="U9057"/>
      <c r="Y9057"/>
    </row>
    <row r="9058" spans="1:25" x14ac:dyDescent="0.25">
      <c r="A9058">
        <v>6.9</v>
      </c>
      <c r="B9058">
        <v>5.2</v>
      </c>
      <c r="C9058">
        <v>50.7</v>
      </c>
      <c r="D9058">
        <v>3.59</v>
      </c>
      <c r="E9058">
        <v>5.75</v>
      </c>
      <c r="M9058"/>
      <c r="Q9058"/>
      <c r="U9058"/>
      <c r="Y9058"/>
    </row>
    <row r="9059" spans="1:25" x14ac:dyDescent="0.25">
      <c r="A9059">
        <v>7.4</v>
      </c>
      <c r="B9059">
        <v>2.5</v>
      </c>
      <c r="C9059">
        <v>52.2</v>
      </c>
      <c r="D9059">
        <v>3.59</v>
      </c>
      <c r="E9059">
        <v>4.5</v>
      </c>
      <c r="M9059"/>
      <c r="Q9059"/>
      <c r="U9059"/>
      <c r="Y9059"/>
    </row>
    <row r="9060" spans="1:25" x14ac:dyDescent="0.25">
      <c r="A9060">
        <v>10.9</v>
      </c>
      <c r="B9060">
        <v>10.6</v>
      </c>
      <c r="C9060">
        <v>86.9</v>
      </c>
      <c r="D9060">
        <v>3.59</v>
      </c>
      <c r="E9060">
        <v>5.75</v>
      </c>
      <c r="M9060"/>
      <c r="Q9060"/>
      <c r="U9060"/>
      <c r="Y9060"/>
    </row>
    <row r="9061" spans="1:25" x14ac:dyDescent="0.25">
      <c r="A9061">
        <v>8.3000000000000007</v>
      </c>
      <c r="B9061">
        <v>3.1</v>
      </c>
      <c r="C9061">
        <v>2.6</v>
      </c>
      <c r="D9061">
        <v>3.6</v>
      </c>
      <c r="E9061">
        <v>3.75</v>
      </c>
      <c r="M9061"/>
      <c r="Q9061"/>
      <c r="U9061"/>
      <c r="Y9061"/>
    </row>
    <row r="9062" spans="1:25" x14ac:dyDescent="0.25">
      <c r="A9062">
        <v>6.5</v>
      </c>
      <c r="B9062">
        <v>4.8</v>
      </c>
      <c r="C9062">
        <v>5.0999999999999996</v>
      </c>
      <c r="D9062">
        <v>3.6</v>
      </c>
      <c r="E9062">
        <v>3.75</v>
      </c>
      <c r="M9062"/>
      <c r="Q9062"/>
      <c r="U9062"/>
      <c r="Y9062"/>
    </row>
    <row r="9063" spans="1:25" x14ac:dyDescent="0.25">
      <c r="A9063">
        <v>2.2999999999999998</v>
      </c>
      <c r="B9063">
        <v>1.8</v>
      </c>
      <c r="C9063">
        <v>31.5</v>
      </c>
      <c r="D9063">
        <v>3.6</v>
      </c>
      <c r="E9063">
        <v>5</v>
      </c>
      <c r="M9063"/>
      <c r="Q9063"/>
      <c r="U9063"/>
      <c r="Y9063"/>
    </row>
    <row r="9064" spans="1:25" x14ac:dyDescent="0.25">
      <c r="A9064">
        <v>8.1999999999999993</v>
      </c>
      <c r="B9064">
        <v>6.1</v>
      </c>
      <c r="C9064">
        <v>5.3</v>
      </c>
      <c r="D9064">
        <v>3.61</v>
      </c>
      <c r="E9064">
        <v>4.5</v>
      </c>
      <c r="M9064"/>
      <c r="Q9064"/>
      <c r="U9064"/>
      <c r="Y9064"/>
    </row>
    <row r="9065" spans="1:25" x14ac:dyDescent="0.25">
      <c r="A9065">
        <v>1.2</v>
      </c>
      <c r="B9065">
        <v>6.5</v>
      </c>
      <c r="C9065">
        <v>10.8</v>
      </c>
      <c r="D9065">
        <v>3.61</v>
      </c>
      <c r="E9065">
        <v>6.75</v>
      </c>
      <c r="M9065"/>
      <c r="Q9065"/>
      <c r="U9065"/>
      <c r="Y9065"/>
    </row>
    <row r="9066" spans="1:25" x14ac:dyDescent="0.25">
      <c r="A9066">
        <v>6.5</v>
      </c>
      <c r="B9066">
        <v>4.7</v>
      </c>
      <c r="C9066">
        <v>11.8</v>
      </c>
      <c r="D9066">
        <v>3.61</v>
      </c>
      <c r="E9066">
        <v>3.75</v>
      </c>
      <c r="M9066"/>
      <c r="Q9066"/>
      <c r="U9066"/>
      <c r="Y9066"/>
    </row>
    <row r="9067" spans="1:25" x14ac:dyDescent="0.25">
      <c r="A9067">
        <v>6.5</v>
      </c>
      <c r="B9067">
        <v>14.8</v>
      </c>
      <c r="C9067">
        <v>21.6</v>
      </c>
      <c r="D9067">
        <v>3.61</v>
      </c>
      <c r="E9067">
        <v>5</v>
      </c>
      <c r="M9067"/>
      <c r="Q9067"/>
      <c r="U9067"/>
      <c r="Y9067"/>
    </row>
    <row r="9068" spans="1:25" x14ac:dyDescent="0.25">
      <c r="A9068">
        <v>3.8</v>
      </c>
      <c r="B9068">
        <v>4.0999999999999996</v>
      </c>
      <c r="C9068">
        <v>28.3</v>
      </c>
      <c r="D9068">
        <v>3.61</v>
      </c>
      <c r="E9068">
        <v>5.5</v>
      </c>
      <c r="M9068"/>
      <c r="Q9068"/>
      <c r="U9068"/>
      <c r="Y9068"/>
    </row>
    <row r="9069" spans="1:25" x14ac:dyDescent="0.25">
      <c r="A9069">
        <v>5.4</v>
      </c>
      <c r="B9069">
        <v>9.4</v>
      </c>
      <c r="C9069">
        <v>29.6</v>
      </c>
      <c r="D9069">
        <v>3.61</v>
      </c>
      <c r="E9069">
        <v>5.5</v>
      </c>
      <c r="M9069"/>
      <c r="Q9069"/>
      <c r="U9069"/>
      <c r="Y9069"/>
    </row>
    <row r="9070" spans="1:25" x14ac:dyDescent="0.25">
      <c r="A9070">
        <v>5.7</v>
      </c>
      <c r="B9070">
        <v>14.6</v>
      </c>
      <c r="C9070">
        <v>30</v>
      </c>
      <c r="D9070">
        <v>3.61</v>
      </c>
      <c r="E9070">
        <v>5.5</v>
      </c>
      <c r="M9070"/>
      <c r="Q9070"/>
      <c r="U9070"/>
      <c r="Y9070"/>
    </row>
    <row r="9071" spans="1:25" x14ac:dyDescent="0.25">
      <c r="A9071">
        <v>6.7</v>
      </c>
      <c r="B9071">
        <v>2.7</v>
      </c>
      <c r="C9071">
        <v>40.200000000000003</v>
      </c>
      <c r="D9071">
        <v>3.61</v>
      </c>
      <c r="E9071">
        <v>3.75</v>
      </c>
      <c r="M9071"/>
      <c r="Q9071"/>
      <c r="U9071"/>
      <c r="Y9071"/>
    </row>
    <row r="9072" spans="1:25" x14ac:dyDescent="0.25">
      <c r="A9072">
        <v>4.2</v>
      </c>
      <c r="B9072">
        <v>4.8</v>
      </c>
      <c r="C9072">
        <v>47.3</v>
      </c>
      <c r="D9072">
        <v>3.61</v>
      </c>
      <c r="E9072">
        <v>5.5</v>
      </c>
      <c r="M9072"/>
      <c r="Q9072"/>
      <c r="U9072"/>
      <c r="Y9072"/>
    </row>
    <row r="9073" spans="1:25" x14ac:dyDescent="0.25">
      <c r="A9073">
        <v>5</v>
      </c>
      <c r="B9073">
        <v>2.1</v>
      </c>
      <c r="C9073">
        <v>55</v>
      </c>
      <c r="D9073">
        <v>3.61</v>
      </c>
      <c r="E9073">
        <v>5</v>
      </c>
      <c r="M9073"/>
      <c r="Q9073"/>
      <c r="U9073"/>
      <c r="Y9073"/>
    </row>
    <row r="9074" spans="1:25" x14ac:dyDescent="0.25">
      <c r="A9074">
        <v>1.6</v>
      </c>
      <c r="B9074">
        <v>5.7</v>
      </c>
      <c r="C9074">
        <v>12.9</v>
      </c>
      <c r="D9074">
        <v>3.62</v>
      </c>
      <c r="E9074">
        <v>6.75</v>
      </c>
      <c r="M9074"/>
      <c r="Q9074"/>
      <c r="U9074"/>
      <c r="Y9074"/>
    </row>
    <row r="9075" spans="1:25" x14ac:dyDescent="0.25">
      <c r="A9075">
        <v>2.4</v>
      </c>
      <c r="B9075">
        <v>2</v>
      </c>
      <c r="C9075">
        <v>16.100000000000001</v>
      </c>
      <c r="D9075">
        <v>3.62</v>
      </c>
      <c r="E9075">
        <v>4.5</v>
      </c>
      <c r="M9075"/>
      <c r="Q9075"/>
      <c r="U9075"/>
      <c r="Y9075"/>
    </row>
    <row r="9076" spans="1:25" x14ac:dyDescent="0.25">
      <c r="A9076">
        <v>5.5</v>
      </c>
      <c r="B9076">
        <v>2.1</v>
      </c>
      <c r="C9076">
        <v>37.4</v>
      </c>
      <c r="D9076">
        <v>3.62</v>
      </c>
      <c r="E9076">
        <v>4.25</v>
      </c>
      <c r="M9076"/>
      <c r="Q9076"/>
      <c r="U9076"/>
      <c r="Y9076"/>
    </row>
    <row r="9077" spans="1:25" x14ac:dyDescent="0.25">
      <c r="A9077">
        <v>2</v>
      </c>
      <c r="B9077">
        <v>1.9</v>
      </c>
      <c r="C9077">
        <v>85.4</v>
      </c>
      <c r="D9077">
        <v>3.62</v>
      </c>
      <c r="E9077">
        <v>5.75</v>
      </c>
      <c r="M9077"/>
      <c r="Q9077"/>
      <c r="U9077"/>
      <c r="Y9077"/>
    </row>
    <row r="9078" spans="1:25" x14ac:dyDescent="0.25">
      <c r="A9078">
        <v>5.7</v>
      </c>
      <c r="B9078">
        <v>4.0999999999999996</v>
      </c>
      <c r="C9078">
        <v>18.8</v>
      </c>
      <c r="D9078">
        <v>3.63</v>
      </c>
      <c r="E9078">
        <v>4.25</v>
      </c>
      <c r="M9078"/>
      <c r="Q9078"/>
      <c r="U9078"/>
      <c r="Y9078"/>
    </row>
    <row r="9079" spans="1:25" x14ac:dyDescent="0.25">
      <c r="A9079">
        <v>1.1000000000000001</v>
      </c>
      <c r="B9079">
        <v>6.4</v>
      </c>
      <c r="C9079">
        <v>28.2</v>
      </c>
      <c r="D9079">
        <v>3.63</v>
      </c>
      <c r="E9079">
        <v>7.25</v>
      </c>
      <c r="M9079"/>
      <c r="Q9079"/>
      <c r="U9079"/>
      <c r="Y9079"/>
    </row>
    <row r="9080" spans="1:25" x14ac:dyDescent="0.25">
      <c r="A9080">
        <v>4.2</v>
      </c>
      <c r="B9080">
        <v>2.5</v>
      </c>
      <c r="C9080">
        <v>11.9</v>
      </c>
      <c r="D9080">
        <v>3.64</v>
      </c>
      <c r="E9080">
        <v>4.5</v>
      </c>
      <c r="M9080"/>
      <c r="Q9080"/>
      <c r="U9080"/>
      <c r="Y9080"/>
    </row>
    <row r="9081" spans="1:25" x14ac:dyDescent="0.25">
      <c r="A9081">
        <v>4.4000000000000004</v>
      </c>
      <c r="B9081">
        <v>10.6</v>
      </c>
      <c r="C9081">
        <v>21</v>
      </c>
      <c r="D9081">
        <v>3.64</v>
      </c>
      <c r="E9081">
        <v>6.25</v>
      </c>
      <c r="M9081"/>
      <c r="Q9081"/>
      <c r="U9081"/>
      <c r="Y9081"/>
    </row>
    <row r="9082" spans="1:25" x14ac:dyDescent="0.25">
      <c r="A9082">
        <v>3.9</v>
      </c>
      <c r="B9082">
        <v>2.2000000000000002</v>
      </c>
      <c r="C9082">
        <v>24.9</v>
      </c>
      <c r="D9082">
        <v>3.64</v>
      </c>
      <c r="E9082">
        <v>5</v>
      </c>
      <c r="M9082"/>
      <c r="Q9082"/>
      <c r="U9082"/>
      <c r="Y9082"/>
    </row>
    <row r="9083" spans="1:25" x14ac:dyDescent="0.25">
      <c r="A9083">
        <v>3.6</v>
      </c>
      <c r="B9083">
        <v>17.2</v>
      </c>
      <c r="C9083">
        <v>43.2</v>
      </c>
      <c r="D9083">
        <v>3.64</v>
      </c>
      <c r="E9083">
        <v>7.25</v>
      </c>
      <c r="M9083"/>
      <c r="Q9083"/>
      <c r="U9083"/>
      <c r="Y9083"/>
    </row>
    <row r="9084" spans="1:25" x14ac:dyDescent="0.25">
      <c r="A9084">
        <v>5.6</v>
      </c>
      <c r="B9084">
        <v>6.3</v>
      </c>
      <c r="C9084">
        <v>53.8</v>
      </c>
      <c r="D9084">
        <v>3.64</v>
      </c>
      <c r="E9084">
        <v>6.25</v>
      </c>
      <c r="M9084"/>
      <c r="Q9084"/>
      <c r="U9084"/>
      <c r="Y9084"/>
    </row>
    <row r="9085" spans="1:25" x14ac:dyDescent="0.25">
      <c r="A9085">
        <v>7.6</v>
      </c>
      <c r="B9085">
        <v>3.3</v>
      </c>
      <c r="C9085">
        <v>965</v>
      </c>
      <c r="D9085">
        <v>3.64</v>
      </c>
      <c r="E9085">
        <v>6</v>
      </c>
      <c r="M9085"/>
      <c r="Q9085"/>
      <c r="U9085"/>
      <c r="Y9085"/>
    </row>
    <row r="9086" spans="1:25" x14ac:dyDescent="0.25">
      <c r="A9086">
        <v>1.3</v>
      </c>
      <c r="B9086">
        <v>3.8</v>
      </c>
      <c r="C9086">
        <v>7.7</v>
      </c>
      <c r="D9086">
        <v>3.65</v>
      </c>
      <c r="E9086">
        <v>6</v>
      </c>
      <c r="M9086"/>
      <c r="Q9086"/>
      <c r="U9086"/>
      <c r="Y9086"/>
    </row>
    <row r="9087" spans="1:25" x14ac:dyDescent="0.25">
      <c r="A9087">
        <v>0.9</v>
      </c>
      <c r="B9087">
        <v>3.9</v>
      </c>
      <c r="C9087">
        <v>15.6</v>
      </c>
      <c r="D9087">
        <v>3.65</v>
      </c>
      <c r="E9087">
        <v>6</v>
      </c>
      <c r="M9087"/>
      <c r="Q9087"/>
      <c r="U9087"/>
      <c r="Y9087"/>
    </row>
    <row r="9088" spans="1:25" x14ac:dyDescent="0.25">
      <c r="A9088">
        <v>5.9</v>
      </c>
      <c r="B9088">
        <v>4.2</v>
      </c>
      <c r="C9088">
        <v>24.6</v>
      </c>
      <c r="D9088">
        <v>3.65</v>
      </c>
      <c r="E9088">
        <v>4.75</v>
      </c>
      <c r="M9088"/>
      <c r="Q9088"/>
      <c r="U9088"/>
      <c r="Y9088"/>
    </row>
    <row r="9089" spans="1:25" x14ac:dyDescent="0.25">
      <c r="A9089">
        <v>5.9</v>
      </c>
      <c r="B9089">
        <v>5.2</v>
      </c>
      <c r="C9089">
        <v>94.8</v>
      </c>
      <c r="D9089">
        <v>3.65</v>
      </c>
      <c r="E9089">
        <v>6.25</v>
      </c>
      <c r="M9089"/>
      <c r="Q9089"/>
      <c r="U9089"/>
      <c r="Y9089"/>
    </row>
    <row r="9090" spans="1:25" x14ac:dyDescent="0.25">
      <c r="A9090">
        <v>6.3</v>
      </c>
      <c r="B9090">
        <v>2.8</v>
      </c>
      <c r="C9090">
        <v>220</v>
      </c>
      <c r="D9090">
        <v>3.65</v>
      </c>
      <c r="E9090">
        <v>6</v>
      </c>
      <c r="M9090"/>
      <c r="Q9090"/>
      <c r="U9090"/>
      <c r="Y9090"/>
    </row>
    <row r="9091" spans="1:25" x14ac:dyDescent="0.25">
      <c r="A9091">
        <v>3.9</v>
      </c>
      <c r="B9091">
        <v>7.5</v>
      </c>
      <c r="C9091">
        <v>13.5</v>
      </c>
      <c r="D9091">
        <v>3.66</v>
      </c>
      <c r="E9091">
        <v>5.75</v>
      </c>
      <c r="M9091"/>
      <c r="Q9091"/>
      <c r="U9091"/>
      <c r="Y9091"/>
    </row>
    <row r="9092" spans="1:25" x14ac:dyDescent="0.25">
      <c r="A9092">
        <v>6</v>
      </c>
      <c r="B9092">
        <v>8.1</v>
      </c>
      <c r="C9092">
        <v>14.3</v>
      </c>
      <c r="D9092">
        <v>3.66</v>
      </c>
      <c r="E9092">
        <v>5</v>
      </c>
      <c r="M9092"/>
      <c r="Q9092"/>
      <c r="U9092"/>
      <c r="Y9092"/>
    </row>
    <row r="9093" spans="1:25" x14ac:dyDescent="0.25">
      <c r="A9093">
        <v>7.5</v>
      </c>
      <c r="B9093">
        <v>3.5</v>
      </c>
      <c r="C9093">
        <v>19.399999999999999</v>
      </c>
      <c r="D9093">
        <v>3.66</v>
      </c>
      <c r="E9093">
        <v>3.75</v>
      </c>
      <c r="M9093"/>
      <c r="Q9093"/>
      <c r="U9093"/>
      <c r="Y9093"/>
    </row>
    <row r="9094" spans="1:25" x14ac:dyDescent="0.25">
      <c r="A9094">
        <v>8.8000000000000007</v>
      </c>
      <c r="B9094">
        <v>5.0999999999999996</v>
      </c>
      <c r="C9094">
        <v>37.799999999999997</v>
      </c>
      <c r="D9094">
        <v>3.66</v>
      </c>
      <c r="E9094">
        <v>5</v>
      </c>
      <c r="M9094"/>
      <c r="Q9094"/>
      <c r="U9094"/>
      <c r="Y9094"/>
    </row>
    <row r="9095" spans="1:25" x14ac:dyDescent="0.25">
      <c r="A9095">
        <v>4.4000000000000004</v>
      </c>
      <c r="B9095">
        <v>7.5</v>
      </c>
      <c r="C9095">
        <v>41</v>
      </c>
      <c r="D9095">
        <v>3.66</v>
      </c>
      <c r="E9095">
        <v>6.25</v>
      </c>
      <c r="M9095"/>
      <c r="Q9095"/>
      <c r="U9095"/>
      <c r="Y9095"/>
    </row>
    <row r="9096" spans="1:25" x14ac:dyDescent="0.25">
      <c r="A9096">
        <v>4</v>
      </c>
      <c r="B9096">
        <v>2.1</v>
      </c>
      <c r="C9096">
        <v>41.3</v>
      </c>
      <c r="D9096">
        <v>3.66</v>
      </c>
      <c r="E9096">
        <v>5</v>
      </c>
      <c r="M9096"/>
      <c r="Q9096"/>
      <c r="U9096"/>
      <c r="Y9096"/>
    </row>
    <row r="9097" spans="1:25" x14ac:dyDescent="0.25">
      <c r="A9097">
        <v>2</v>
      </c>
      <c r="B9097">
        <v>5.3</v>
      </c>
      <c r="C9097">
        <v>61</v>
      </c>
      <c r="D9097">
        <v>3.66</v>
      </c>
      <c r="E9097">
        <v>7</v>
      </c>
      <c r="M9097"/>
      <c r="Q9097"/>
      <c r="U9097"/>
      <c r="Y9097"/>
    </row>
    <row r="9098" spans="1:25" x14ac:dyDescent="0.25">
      <c r="A9098">
        <v>4.2</v>
      </c>
      <c r="B9098">
        <v>1.4</v>
      </c>
      <c r="C9098">
        <v>73.400000000000006</v>
      </c>
      <c r="D9098">
        <v>3.66</v>
      </c>
      <c r="E9098">
        <v>5.75</v>
      </c>
      <c r="M9098"/>
      <c r="Q9098"/>
      <c r="U9098"/>
      <c r="Y9098"/>
    </row>
    <row r="9099" spans="1:25" x14ac:dyDescent="0.25">
      <c r="A9099">
        <v>4.5999999999999996</v>
      </c>
      <c r="B9099">
        <v>3.4</v>
      </c>
      <c r="C9099">
        <v>90</v>
      </c>
      <c r="D9099">
        <v>3.66</v>
      </c>
      <c r="E9099">
        <v>5.5</v>
      </c>
      <c r="M9099"/>
      <c r="Q9099"/>
      <c r="U9099"/>
      <c r="Y9099"/>
    </row>
    <row r="9100" spans="1:25" x14ac:dyDescent="0.25">
      <c r="A9100">
        <v>3.1</v>
      </c>
      <c r="B9100">
        <v>3.1</v>
      </c>
      <c r="C9100">
        <v>12.8</v>
      </c>
      <c r="D9100">
        <v>3.67</v>
      </c>
      <c r="E9100">
        <v>5</v>
      </c>
      <c r="M9100"/>
      <c r="Q9100"/>
      <c r="U9100"/>
      <c r="Y9100"/>
    </row>
    <row r="9101" spans="1:25" x14ac:dyDescent="0.25">
      <c r="A9101">
        <v>5.6</v>
      </c>
      <c r="B9101">
        <v>11</v>
      </c>
      <c r="C9101">
        <v>20.9</v>
      </c>
      <c r="D9101">
        <v>3.67</v>
      </c>
      <c r="E9101">
        <v>5.5</v>
      </c>
      <c r="M9101"/>
      <c r="Q9101"/>
      <c r="U9101"/>
      <c r="Y9101"/>
    </row>
    <row r="9102" spans="1:25" x14ac:dyDescent="0.25">
      <c r="A9102">
        <v>4.0999999999999996</v>
      </c>
      <c r="B9102">
        <v>6.9</v>
      </c>
      <c r="C9102">
        <v>36</v>
      </c>
      <c r="D9102">
        <v>3.67</v>
      </c>
      <c r="E9102">
        <v>6.25</v>
      </c>
      <c r="M9102"/>
      <c r="Q9102"/>
      <c r="U9102"/>
      <c r="Y9102"/>
    </row>
    <row r="9103" spans="1:25" x14ac:dyDescent="0.25">
      <c r="A9103">
        <v>5.7</v>
      </c>
      <c r="B9103">
        <v>6.3</v>
      </c>
      <c r="C9103">
        <v>40</v>
      </c>
      <c r="D9103">
        <v>3.67</v>
      </c>
      <c r="E9103">
        <v>5.5</v>
      </c>
      <c r="M9103"/>
      <c r="Q9103"/>
      <c r="U9103"/>
      <c r="Y9103"/>
    </row>
    <row r="9104" spans="1:25" x14ac:dyDescent="0.25">
      <c r="A9104">
        <v>4.7</v>
      </c>
      <c r="B9104">
        <v>1.6</v>
      </c>
      <c r="C9104">
        <v>11.2</v>
      </c>
      <c r="D9104">
        <v>3.68</v>
      </c>
      <c r="E9104">
        <v>3.75</v>
      </c>
      <c r="M9104"/>
      <c r="Q9104"/>
      <c r="U9104"/>
      <c r="Y9104"/>
    </row>
    <row r="9105" spans="1:25" x14ac:dyDescent="0.25">
      <c r="A9105">
        <v>6.7</v>
      </c>
      <c r="B9105">
        <v>10.1</v>
      </c>
      <c r="C9105">
        <v>13</v>
      </c>
      <c r="D9105">
        <v>3.68</v>
      </c>
      <c r="E9105">
        <v>4.5</v>
      </c>
      <c r="M9105"/>
      <c r="Q9105"/>
      <c r="U9105"/>
      <c r="Y9105"/>
    </row>
    <row r="9106" spans="1:25" x14ac:dyDescent="0.25">
      <c r="A9106">
        <v>8.4</v>
      </c>
      <c r="B9106">
        <v>7.6</v>
      </c>
      <c r="C9106">
        <v>14.3</v>
      </c>
      <c r="D9106">
        <v>3.68</v>
      </c>
      <c r="E9106">
        <v>4.5</v>
      </c>
      <c r="M9106"/>
      <c r="Q9106"/>
      <c r="U9106"/>
      <c r="Y9106"/>
    </row>
    <row r="9107" spans="1:25" x14ac:dyDescent="0.25">
      <c r="A9107">
        <v>7.2</v>
      </c>
      <c r="B9107">
        <v>5.5</v>
      </c>
      <c r="C9107">
        <v>14.5</v>
      </c>
      <c r="D9107">
        <v>3.68</v>
      </c>
      <c r="E9107">
        <v>4.5</v>
      </c>
      <c r="M9107"/>
      <c r="Q9107"/>
      <c r="U9107"/>
      <c r="Y9107"/>
    </row>
    <row r="9108" spans="1:25" x14ac:dyDescent="0.25">
      <c r="A9108">
        <v>1</v>
      </c>
      <c r="B9108">
        <v>46.5</v>
      </c>
      <c r="C9108">
        <v>15.5</v>
      </c>
      <c r="D9108">
        <v>3.68</v>
      </c>
      <c r="E9108">
        <v>7.75</v>
      </c>
      <c r="M9108"/>
      <c r="Q9108"/>
      <c r="U9108"/>
      <c r="Y9108"/>
    </row>
    <row r="9109" spans="1:25" x14ac:dyDescent="0.25">
      <c r="A9109">
        <v>1.8</v>
      </c>
      <c r="B9109">
        <v>3.6</v>
      </c>
      <c r="C9109">
        <v>20.6</v>
      </c>
      <c r="D9109">
        <v>3.68</v>
      </c>
      <c r="E9109">
        <v>6.5</v>
      </c>
      <c r="M9109"/>
      <c r="Q9109"/>
      <c r="U9109"/>
      <c r="Y9109"/>
    </row>
    <row r="9110" spans="1:25" x14ac:dyDescent="0.25">
      <c r="A9110">
        <v>5.3</v>
      </c>
      <c r="B9110">
        <v>15.1</v>
      </c>
      <c r="C9110">
        <v>36.200000000000003</v>
      </c>
      <c r="D9110">
        <v>3.68</v>
      </c>
      <c r="E9110">
        <v>6.5</v>
      </c>
      <c r="M9110"/>
      <c r="Q9110"/>
      <c r="U9110"/>
      <c r="Y9110"/>
    </row>
    <row r="9111" spans="1:25" x14ac:dyDescent="0.25">
      <c r="A9111">
        <v>5.6</v>
      </c>
      <c r="B9111">
        <v>3.2</v>
      </c>
      <c r="C9111">
        <v>62.8</v>
      </c>
      <c r="D9111">
        <v>3.68</v>
      </c>
      <c r="E9111">
        <v>5.5</v>
      </c>
      <c r="M9111"/>
      <c r="Q9111"/>
      <c r="U9111"/>
      <c r="Y9111"/>
    </row>
    <row r="9112" spans="1:25" x14ac:dyDescent="0.25">
      <c r="A9112">
        <v>4.8</v>
      </c>
      <c r="B9112">
        <v>11.6</v>
      </c>
      <c r="C9112">
        <v>71.8</v>
      </c>
      <c r="D9112">
        <v>3.68</v>
      </c>
      <c r="E9112">
        <v>6.25</v>
      </c>
      <c r="M9112"/>
      <c r="Q9112"/>
      <c r="U9112"/>
      <c r="Y9112"/>
    </row>
    <row r="9113" spans="1:25" x14ac:dyDescent="0.25">
      <c r="A9113">
        <v>4.4000000000000004</v>
      </c>
      <c r="B9113">
        <v>7.4</v>
      </c>
      <c r="C9113">
        <v>120</v>
      </c>
      <c r="D9113">
        <v>3.68</v>
      </c>
      <c r="E9113">
        <v>8</v>
      </c>
      <c r="M9113"/>
      <c r="Q9113"/>
      <c r="U9113"/>
      <c r="Y9113"/>
    </row>
    <row r="9114" spans="1:25" x14ac:dyDescent="0.25">
      <c r="A9114">
        <v>6.6</v>
      </c>
      <c r="B9114">
        <v>7</v>
      </c>
      <c r="C9114">
        <v>6.1</v>
      </c>
      <c r="D9114">
        <v>3.69</v>
      </c>
      <c r="E9114">
        <v>4.5</v>
      </c>
      <c r="M9114"/>
      <c r="Q9114"/>
      <c r="U9114"/>
      <c r="Y9114"/>
    </row>
    <row r="9115" spans="1:25" x14ac:dyDescent="0.25">
      <c r="A9115">
        <v>2.7</v>
      </c>
      <c r="B9115">
        <v>2.7</v>
      </c>
      <c r="C9115">
        <v>22.3</v>
      </c>
      <c r="D9115">
        <v>3.69</v>
      </c>
      <c r="E9115">
        <v>5</v>
      </c>
      <c r="M9115"/>
      <c r="Q9115"/>
      <c r="U9115"/>
      <c r="Y9115"/>
    </row>
    <row r="9116" spans="1:25" x14ac:dyDescent="0.25">
      <c r="A9116">
        <v>2.1</v>
      </c>
      <c r="B9116">
        <v>2.9</v>
      </c>
      <c r="C9116">
        <v>23.6</v>
      </c>
      <c r="D9116">
        <v>3.69</v>
      </c>
      <c r="E9116">
        <v>5</v>
      </c>
      <c r="M9116"/>
      <c r="Q9116"/>
      <c r="U9116"/>
      <c r="Y9116"/>
    </row>
    <row r="9117" spans="1:25" x14ac:dyDescent="0.25">
      <c r="A9117">
        <v>5.5</v>
      </c>
      <c r="B9117">
        <v>2.4</v>
      </c>
      <c r="C9117">
        <v>25.6</v>
      </c>
      <c r="D9117">
        <v>3.69</v>
      </c>
      <c r="E9117">
        <v>4.25</v>
      </c>
      <c r="M9117"/>
      <c r="Q9117"/>
      <c r="U9117"/>
      <c r="Y9117"/>
    </row>
    <row r="9118" spans="1:25" x14ac:dyDescent="0.25">
      <c r="A9118">
        <v>5.6</v>
      </c>
      <c r="B9118">
        <v>4.4000000000000004</v>
      </c>
      <c r="C9118">
        <v>35.200000000000003</v>
      </c>
      <c r="D9118">
        <v>3.69</v>
      </c>
      <c r="E9118">
        <v>4.75</v>
      </c>
      <c r="M9118"/>
      <c r="Q9118"/>
      <c r="U9118"/>
      <c r="Y9118"/>
    </row>
    <row r="9119" spans="1:25" x14ac:dyDescent="0.25">
      <c r="A9119">
        <v>0.6</v>
      </c>
      <c r="B9119">
        <v>3.2</v>
      </c>
      <c r="C9119">
        <v>6.1</v>
      </c>
      <c r="D9119">
        <v>3.7</v>
      </c>
      <c r="E9119">
        <v>6</v>
      </c>
      <c r="M9119"/>
      <c r="Q9119"/>
      <c r="U9119"/>
      <c r="Y9119"/>
    </row>
    <row r="9120" spans="1:25" x14ac:dyDescent="0.25">
      <c r="A9120">
        <v>5.3</v>
      </c>
      <c r="B9120">
        <v>5.8</v>
      </c>
      <c r="C9120">
        <v>13.2</v>
      </c>
      <c r="D9120">
        <v>3.7</v>
      </c>
      <c r="E9120">
        <v>5</v>
      </c>
      <c r="M9120"/>
      <c r="Q9120"/>
      <c r="U9120"/>
      <c r="Y9120"/>
    </row>
    <row r="9121" spans="1:25" x14ac:dyDescent="0.25">
      <c r="A9121">
        <v>4.9000000000000004</v>
      </c>
      <c r="B9121">
        <v>3.5</v>
      </c>
      <c r="C9121">
        <v>14</v>
      </c>
      <c r="D9121">
        <v>3.7</v>
      </c>
      <c r="E9121">
        <v>4.25</v>
      </c>
      <c r="M9121"/>
      <c r="Q9121"/>
      <c r="U9121"/>
      <c r="Y9121"/>
    </row>
    <row r="9122" spans="1:25" x14ac:dyDescent="0.25">
      <c r="A9122">
        <v>5.4</v>
      </c>
      <c r="B9122">
        <v>8.9</v>
      </c>
      <c r="C9122">
        <v>17.600000000000001</v>
      </c>
      <c r="D9122">
        <v>3.7</v>
      </c>
      <c r="E9122">
        <v>5</v>
      </c>
      <c r="M9122"/>
      <c r="Q9122"/>
      <c r="U9122"/>
      <c r="Y9122"/>
    </row>
    <row r="9123" spans="1:25" x14ac:dyDescent="0.25">
      <c r="A9123">
        <v>6.5</v>
      </c>
      <c r="B9123">
        <v>13.7</v>
      </c>
      <c r="C9123">
        <v>20.399999999999999</v>
      </c>
      <c r="D9123">
        <v>3.7</v>
      </c>
      <c r="E9123">
        <v>5</v>
      </c>
      <c r="M9123"/>
      <c r="Q9123"/>
      <c r="U9123"/>
      <c r="Y9123"/>
    </row>
    <row r="9124" spans="1:25" x14ac:dyDescent="0.25">
      <c r="A9124">
        <v>5.8</v>
      </c>
      <c r="B9124">
        <v>4.3</v>
      </c>
      <c r="C9124">
        <v>26.3</v>
      </c>
      <c r="D9124">
        <v>3.7</v>
      </c>
      <c r="E9124">
        <v>4.75</v>
      </c>
      <c r="M9124"/>
      <c r="Q9124"/>
      <c r="U9124"/>
      <c r="Y9124"/>
    </row>
    <row r="9125" spans="1:25" x14ac:dyDescent="0.25">
      <c r="A9125">
        <v>2.8</v>
      </c>
      <c r="B9125">
        <v>4.4000000000000004</v>
      </c>
      <c r="C9125">
        <v>81.099999999999994</v>
      </c>
      <c r="D9125">
        <v>3.7</v>
      </c>
      <c r="E9125">
        <v>6.25</v>
      </c>
      <c r="M9125"/>
      <c r="Q9125"/>
      <c r="U9125"/>
      <c r="Y9125"/>
    </row>
    <row r="9126" spans="1:25" x14ac:dyDescent="0.25">
      <c r="A9126">
        <v>5</v>
      </c>
      <c r="B9126">
        <v>8.3000000000000007</v>
      </c>
      <c r="C9126">
        <v>19.399999999999999</v>
      </c>
      <c r="D9126">
        <v>3.71</v>
      </c>
      <c r="E9126">
        <v>5</v>
      </c>
      <c r="M9126"/>
      <c r="Q9126"/>
      <c r="U9126"/>
      <c r="Y9126"/>
    </row>
    <row r="9127" spans="1:25" x14ac:dyDescent="0.25">
      <c r="A9127">
        <v>6.2</v>
      </c>
      <c r="B9127">
        <v>16.3</v>
      </c>
      <c r="C9127">
        <v>26.4</v>
      </c>
      <c r="D9127">
        <v>3.71</v>
      </c>
      <c r="E9127">
        <v>6.5</v>
      </c>
      <c r="M9127"/>
      <c r="Q9127"/>
      <c r="U9127"/>
      <c r="Y9127"/>
    </row>
    <row r="9128" spans="1:25" x14ac:dyDescent="0.25">
      <c r="A9128">
        <v>8.4</v>
      </c>
      <c r="B9128">
        <v>13.1</v>
      </c>
      <c r="C9128">
        <v>28.6</v>
      </c>
      <c r="D9128">
        <v>3.71</v>
      </c>
      <c r="E9128">
        <v>5</v>
      </c>
      <c r="M9128"/>
      <c r="Q9128"/>
      <c r="U9128"/>
      <c r="Y9128"/>
    </row>
    <row r="9129" spans="1:25" x14ac:dyDescent="0.25">
      <c r="A9129">
        <v>2.6</v>
      </c>
      <c r="B9129">
        <v>2</v>
      </c>
      <c r="C9129">
        <v>53.7</v>
      </c>
      <c r="D9129">
        <v>3.71</v>
      </c>
      <c r="E9129">
        <v>5.75</v>
      </c>
      <c r="M9129"/>
      <c r="Q9129"/>
      <c r="U9129"/>
      <c r="Y9129"/>
    </row>
    <row r="9130" spans="1:25" x14ac:dyDescent="0.25">
      <c r="A9130">
        <v>6.9</v>
      </c>
      <c r="B9130">
        <v>4.4000000000000004</v>
      </c>
      <c r="C9130">
        <v>81</v>
      </c>
      <c r="D9130">
        <v>3.71</v>
      </c>
      <c r="E9130">
        <v>5</v>
      </c>
      <c r="M9130"/>
      <c r="Q9130"/>
      <c r="U9130"/>
      <c r="Y9130"/>
    </row>
    <row r="9131" spans="1:25" x14ac:dyDescent="0.25">
      <c r="A9131">
        <v>7.1</v>
      </c>
      <c r="B9131">
        <v>3.6</v>
      </c>
      <c r="C9131">
        <v>10.8</v>
      </c>
      <c r="D9131">
        <v>3.72</v>
      </c>
      <c r="E9131">
        <v>3.75</v>
      </c>
      <c r="M9131"/>
      <c r="Q9131"/>
      <c r="U9131"/>
      <c r="Y9131"/>
    </row>
    <row r="9132" spans="1:25" x14ac:dyDescent="0.25">
      <c r="A9132">
        <v>9.1</v>
      </c>
      <c r="B9132">
        <v>8.8000000000000007</v>
      </c>
      <c r="C9132">
        <v>10.9</v>
      </c>
      <c r="D9132">
        <v>3.72</v>
      </c>
      <c r="E9132">
        <v>4.5</v>
      </c>
      <c r="M9132"/>
      <c r="Q9132"/>
      <c r="U9132"/>
      <c r="Y9132"/>
    </row>
    <row r="9133" spans="1:25" x14ac:dyDescent="0.25">
      <c r="A9133">
        <v>5.4</v>
      </c>
      <c r="B9133">
        <v>4.4000000000000004</v>
      </c>
      <c r="C9133">
        <v>14.5</v>
      </c>
      <c r="D9133">
        <v>3.72</v>
      </c>
      <c r="E9133">
        <v>4.25</v>
      </c>
      <c r="M9133"/>
      <c r="Q9133"/>
      <c r="U9133"/>
      <c r="Y9133"/>
    </row>
    <row r="9134" spans="1:25" x14ac:dyDescent="0.25">
      <c r="A9134">
        <v>4.5</v>
      </c>
      <c r="B9134">
        <v>4.0999999999999996</v>
      </c>
      <c r="C9134">
        <v>17.399999999999999</v>
      </c>
      <c r="D9134">
        <v>3.72</v>
      </c>
      <c r="E9134">
        <v>5</v>
      </c>
      <c r="M9134"/>
      <c r="Q9134"/>
      <c r="U9134"/>
      <c r="Y9134"/>
    </row>
    <row r="9135" spans="1:25" x14ac:dyDescent="0.25">
      <c r="A9135">
        <v>6.6</v>
      </c>
      <c r="B9135">
        <v>6</v>
      </c>
      <c r="C9135">
        <v>23.3</v>
      </c>
      <c r="D9135">
        <v>3.72</v>
      </c>
      <c r="E9135">
        <v>5</v>
      </c>
      <c r="M9135"/>
      <c r="Q9135"/>
      <c r="U9135"/>
      <c r="Y9135"/>
    </row>
    <row r="9136" spans="1:25" x14ac:dyDescent="0.25">
      <c r="A9136">
        <v>2.4</v>
      </c>
      <c r="B9136">
        <v>2.1</v>
      </c>
      <c r="C9136">
        <v>10.199999999999999</v>
      </c>
      <c r="D9136">
        <v>3.73</v>
      </c>
      <c r="E9136">
        <v>4.5</v>
      </c>
      <c r="M9136"/>
      <c r="Q9136"/>
      <c r="U9136"/>
      <c r="Y9136"/>
    </row>
    <row r="9137" spans="1:25" x14ac:dyDescent="0.25">
      <c r="A9137">
        <v>7.7</v>
      </c>
      <c r="B9137">
        <v>3.9</v>
      </c>
      <c r="C9137">
        <v>12.2</v>
      </c>
      <c r="D9137">
        <v>3.73</v>
      </c>
      <c r="E9137">
        <v>3.75</v>
      </c>
      <c r="M9137"/>
      <c r="Q9137"/>
      <c r="U9137"/>
      <c r="Y9137"/>
    </row>
    <row r="9138" spans="1:25" x14ac:dyDescent="0.25">
      <c r="A9138">
        <v>4.5</v>
      </c>
      <c r="B9138">
        <v>3.4</v>
      </c>
      <c r="C9138">
        <v>13.8</v>
      </c>
      <c r="D9138">
        <v>3.73</v>
      </c>
      <c r="E9138">
        <v>5</v>
      </c>
      <c r="M9138"/>
      <c r="Q9138"/>
      <c r="U9138"/>
      <c r="Y9138"/>
    </row>
    <row r="9139" spans="1:25" x14ac:dyDescent="0.25">
      <c r="A9139">
        <v>2.8</v>
      </c>
      <c r="B9139">
        <v>2.5</v>
      </c>
      <c r="C9139">
        <v>19.399999999999999</v>
      </c>
      <c r="D9139">
        <v>3.73</v>
      </c>
      <c r="E9139">
        <v>4.5</v>
      </c>
      <c r="M9139"/>
      <c r="Q9139"/>
      <c r="U9139"/>
      <c r="Y9139"/>
    </row>
    <row r="9140" spans="1:25" x14ac:dyDescent="0.25">
      <c r="A9140">
        <v>6.9</v>
      </c>
      <c r="B9140">
        <v>8.6999999999999993</v>
      </c>
      <c r="C9140">
        <v>36.4</v>
      </c>
      <c r="D9140">
        <v>3.73</v>
      </c>
      <c r="E9140">
        <v>5</v>
      </c>
      <c r="M9140"/>
      <c r="Q9140"/>
      <c r="U9140"/>
      <c r="Y9140"/>
    </row>
    <row r="9141" spans="1:25" x14ac:dyDescent="0.25">
      <c r="A9141">
        <v>12.4</v>
      </c>
      <c r="B9141">
        <v>8.1</v>
      </c>
      <c r="C9141">
        <v>41.5</v>
      </c>
      <c r="D9141">
        <v>3.73</v>
      </c>
      <c r="E9141">
        <v>5</v>
      </c>
      <c r="M9141"/>
      <c r="Q9141"/>
      <c r="U9141"/>
      <c r="Y9141"/>
    </row>
    <row r="9142" spans="1:25" x14ac:dyDescent="0.25">
      <c r="A9142">
        <v>5.4</v>
      </c>
      <c r="B9142">
        <v>1.8</v>
      </c>
      <c r="C9142">
        <v>44.5</v>
      </c>
      <c r="D9142">
        <v>3.73</v>
      </c>
      <c r="E9142">
        <v>4.25</v>
      </c>
      <c r="M9142"/>
      <c r="Q9142"/>
      <c r="U9142"/>
      <c r="Y9142"/>
    </row>
    <row r="9143" spans="1:25" x14ac:dyDescent="0.25">
      <c r="A9143">
        <v>3.2</v>
      </c>
      <c r="B9143">
        <v>6</v>
      </c>
      <c r="C9143">
        <v>8.4</v>
      </c>
      <c r="D9143">
        <v>3.74</v>
      </c>
      <c r="E9143">
        <v>5.75</v>
      </c>
      <c r="M9143"/>
      <c r="Q9143"/>
      <c r="U9143"/>
      <c r="Y9143"/>
    </row>
    <row r="9144" spans="1:25" x14ac:dyDescent="0.25">
      <c r="A9144">
        <v>4.9000000000000004</v>
      </c>
      <c r="B9144">
        <v>5.9</v>
      </c>
      <c r="C9144">
        <v>11.4</v>
      </c>
      <c r="D9144">
        <v>3.74</v>
      </c>
      <c r="E9144">
        <v>5</v>
      </c>
      <c r="M9144"/>
      <c r="Q9144"/>
      <c r="U9144"/>
      <c r="Y9144"/>
    </row>
    <row r="9145" spans="1:25" x14ac:dyDescent="0.25">
      <c r="A9145">
        <v>5.7</v>
      </c>
      <c r="B9145">
        <v>4.5</v>
      </c>
      <c r="C9145">
        <v>20.3</v>
      </c>
      <c r="D9145">
        <v>3.74</v>
      </c>
      <c r="E9145">
        <v>4.75</v>
      </c>
      <c r="M9145"/>
      <c r="Q9145"/>
      <c r="U9145"/>
      <c r="Y9145"/>
    </row>
    <row r="9146" spans="1:25" x14ac:dyDescent="0.25">
      <c r="A9146">
        <v>4.3</v>
      </c>
      <c r="B9146">
        <v>4.3</v>
      </c>
      <c r="C9146">
        <v>22.4</v>
      </c>
      <c r="D9146">
        <v>3.75</v>
      </c>
      <c r="E9146">
        <v>5.5</v>
      </c>
      <c r="M9146"/>
      <c r="Q9146"/>
      <c r="U9146"/>
      <c r="Y9146"/>
    </row>
    <row r="9147" spans="1:25" x14ac:dyDescent="0.25">
      <c r="A9147">
        <v>5.4</v>
      </c>
      <c r="B9147">
        <v>14.6</v>
      </c>
      <c r="C9147">
        <v>24.7</v>
      </c>
      <c r="D9147">
        <v>3.75</v>
      </c>
      <c r="E9147">
        <v>5.5</v>
      </c>
      <c r="M9147"/>
      <c r="Q9147"/>
      <c r="U9147"/>
      <c r="Y9147"/>
    </row>
    <row r="9148" spans="1:25" x14ac:dyDescent="0.25">
      <c r="A9148">
        <v>3.7</v>
      </c>
      <c r="B9148">
        <v>13.4</v>
      </c>
      <c r="C9148">
        <v>37.6</v>
      </c>
      <c r="D9148">
        <v>3.75</v>
      </c>
      <c r="E9148">
        <v>6.25</v>
      </c>
      <c r="M9148"/>
      <c r="Q9148"/>
      <c r="U9148"/>
      <c r="Y9148"/>
    </row>
    <row r="9149" spans="1:25" x14ac:dyDescent="0.25">
      <c r="A9149">
        <v>4.2</v>
      </c>
      <c r="B9149">
        <v>1.4</v>
      </c>
      <c r="C9149">
        <v>60</v>
      </c>
      <c r="D9149">
        <v>3.75</v>
      </c>
      <c r="E9149">
        <v>5.75</v>
      </c>
      <c r="M9149"/>
      <c r="Q9149"/>
      <c r="U9149"/>
      <c r="Y9149"/>
    </row>
    <row r="9150" spans="1:25" x14ac:dyDescent="0.25">
      <c r="A9150">
        <v>3.2</v>
      </c>
      <c r="B9150">
        <v>9.1</v>
      </c>
      <c r="C9150">
        <v>28</v>
      </c>
      <c r="D9150">
        <v>3.76</v>
      </c>
      <c r="E9150">
        <v>6.25</v>
      </c>
      <c r="M9150"/>
      <c r="Q9150"/>
      <c r="U9150"/>
      <c r="Y9150"/>
    </row>
    <row r="9151" spans="1:25" x14ac:dyDescent="0.25">
      <c r="A9151">
        <v>4.8</v>
      </c>
      <c r="B9151">
        <v>4.9000000000000004</v>
      </c>
      <c r="C9151">
        <v>36.799999999999997</v>
      </c>
      <c r="D9151">
        <v>3.76</v>
      </c>
      <c r="E9151">
        <v>4.75</v>
      </c>
      <c r="M9151"/>
      <c r="Q9151"/>
      <c r="U9151"/>
      <c r="Y9151"/>
    </row>
    <row r="9152" spans="1:25" x14ac:dyDescent="0.25">
      <c r="A9152">
        <v>8</v>
      </c>
      <c r="B9152">
        <v>2.7</v>
      </c>
      <c r="C9152">
        <v>49.7</v>
      </c>
      <c r="D9152">
        <v>3.76</v>
      </c>
      <c r="E9152">
        <v>3.75</v>
      </c>
      <c r="M9152"/>
      <c r="Q9152"/>
      <c r="U9152"/>
      <c r="Y9152"/>
    </row>
    <row r="9153" spans="1:25" x14ac:dyDescent="0.25">
      <c r="A9153">
        <v>2</v>
      </c>
      <c r="B9153">
        <v>5.3</v>
      </c>
      <c r="C9153">
        <v>2030</v>
      </c>
      <c r="D9153">
        <v>3.76</v>
      </c>
      <c r="E9153">
        <v>8</v>
      </c>
      <c r="M9153"/>
      <c r="Q9153"/>
      <c r="U9153"/>
      <c r="Y9153"/>
    </row>
    <row r="9154" spans="1:25" x14ac:dyDescent="0.25">
      <c r="A9154">
        <v>9.1999999999999993</v>
      </c>
      <c r="B9154">
        <v>10.1</v>
      </c>
      <c r="C9154">
        <v>11.2</v>
      </c>
      <c r="D9154">
        <v>3.77</v>
      </c>
      <c r="E9154">
        <v>4.5</v>
      </c>
      <c r="M9154"/>
      <c r="Q9154"/>
      <c r="U9154"/>
      <c r="Y9154"/>
    </row>
    <row r="9155" spans="1:25" x14ac:dyDescent="0.25">
      <c r="A9155">
        <v>5.6</v>
      </c>
      <c r="B9155">
        <v>16</v>
      </c>
      <c r="C9155">
        <v>46</v>
      </c>
      <c r="D9155">
        <v>3.77</v>
      </c>
      <c r="E9155">
        <v>6.5</v>
      </c>
      <c r="M9155"/>
      <c r="Q9155"/>
      <c r="U9155"/>
      <c r="Y9155"/>
    </row>
    <row r="9156" spans="1:25" x14ac:dyDescent="0.25">
      <c r="A9156">
        <v>5.5</v>
      </c>
      <c r="B9156">
        <v>7.7</v>
      </c>
      <c r="C9156">
        <v>50.6</v>
      </c>
      <c r="D9156">
        <v>3.77</v>
      </c>
      <c r="E9156">
        <v>6.25</v>
      </c>
      <c r="M9156"/>
      <c r="Q9156"/>
      <c r="U9156"/>
      <c r="Y9156"/>
    </row>
    <row r="9157" spans="1:25" x14ac:dyDescent="0.25">
      <c r="A9157">
        <v>7.7</v>
      </c>
      <c r="B9157">
        <v>3.3</v>
      </c>
      <c r="C9157">
        <v>56.8</v>
      </c>
      <c r="D9157">
        <v>3.77</v>
      </c>
      <c r="E9157">
        <v>5</v>
      </c>
      <c r="M9157"/>
      <c r="Q9157"/>
      <c r="U9157"/>
      <c r="Y9157"/>
    </row>
    <row r="9158" spans="1:25" x14ac:dyDescent="0.25">
      <c r="A9158">
        <v>5.5</v>
      </c>
      <c r="B9158">
        <v>5.0999999999999996</v>
      </c>
      <c r="C9158">
        <v>59.2</v>
      </c>
      <c r="D9158">
        <v>3.77</v>
      </c>
      <c r="E9158">
        <v>6.25</v>
      </c>
      <c r="M9158"/>
      <c r="Q9158"/>
      <c r="U9158"/>
      <c r="Y9158"/>
    </row>
    <row r="9159" spans="1:25" x14ac:dyDescent="0.25">
      <c r="A9159">
        <v>3.3</v>
      </c>
      <c r="B9159">
        <v>4.0999999999999996</v>
      </c>
      <c r="C9159">
        <v>14.8</v>
      </c>
      <c r="D9159">
        <v>3.78</v>
      </c>
      <c r="E9159">
        <v>5</v>
      </c>
      <c r="M9159"/>
      <c r="Q9159"/>
      <c r="U9159"/>
      <c r="Y9159"/>
    </row>
    <row r="9160" spans="1:25" x14ac:dyDescent="0.25">
      <c r="A9160">
        <v>5.8</v>
      </c>
      <c r="B9160">
        <v>16.899999999999999</v>
      </c>
      <c r="C9160">
        <v>22.8</v>
      </c>
      <c r="D9160">
        <v>3.78</v>
      </c>
      <c r="E9160">
        <v>6.5</v>
      </c>
      <c r="M9160"/>
      <c r="Q9160"/>
      <c r="U9160"/>
      <c r="Y9160"/>
    </row>
    <row r="9161" spans="1:25" x14ac:dyDescent="0.25">
      <c r="A9161">
        <v>7.7</v>
      </c>
      <c r="B9161">
        <v>1.7</v>
      </c>
      <c r="C9161">
        <v>12.6</v>
      </c>
      <c r="D9161">
        <v>3.79</v>
      </c>
      <c r="E9161">
        <v>3.25</v>
      </c>
      <c r="M9161"/>
      <c r="Q9161"/>
      <c r="U9161"/>
      <c r="Y9161"/>
    </row>
    <row r="9162" spans="1:25" x14ac:dyDescent="0.25">
      <c r="A9162">
        <v>4.7</v>
      </c>
      <c r="B9162">
        <v>2.8</v>
      </c>
      <c r="C9162">
        <v>29.4</v>
      </c>
      <c r="D9162">
        <v>3.79</v>
      </c>
      <c r="E9162">
        <v>4.25</v>
      </c>
      <c r="M9162"/>
      <c r="Q9162"/>
      <c r="U9162"/>
      <c r="Y9162"/>
    </row>
    <row r="9163" spans="1:25" x14ac:dyDescent="0.25">
      <c r="A9163">
        <v>6.3</v>
      </c>
      <c r="B9163">
        <v>3</v>
      </c>
      <c r="C9163">
        <v>47.6</v>
      </c>
      <c r="D9163">
        <v>3.79</v>
      </c>
      <c r="E9163">
        <v>4.25</v>
      </c>
      <c r="M9163"/>
      <c r="Q9163"/>
      <c r="U9163"/>
      <c r="Y9163"/>
    </row>
    <row r="9164" spans="1:25" x14ac:dyDescent="0.25">
      <c r="A9164">
        <v>1.8</v>
      </c>
      <c r="B9164">
        <v>4.5999999999999996</v>
      </c>
      <c r="C9164">
        <v>53.8</v>
      </c>
      <c r="D9164">
        <v>3.79</v>
      </c>
      <c r="E9164">
        <v>7.25</v>
      </c>
      <c r="M9164"/>
      <c r="Q9164"/>
      <c r="U9164"/>
      <c r="Y9164"/>
    </row>
    <row r="9165" spans="1:25" x14ac:dyDescent="0.25">
      <c r="A9165">
        <v>6.3</v>
      </c>
      <c r="B9165">
        <v>4.5999999999999996</v>
      </c>
      <c r="C9165">
        <v>6.7</v>
      </c>
      <c r="D9165">
        <v>3.8</v>
      </c>
      <c r="E9165">
        <v>4.25</v>
      </c>
      <c r="M9165"/>
      <c r="Q9165"/>
      <c r="U9165"/>
      <c r="Y9165"/>
    </row>
    <row r="9166" spans="1:25" x14ac:dyDescent="0.25">
      <c r="A9166">
        <v>9.6999999999999993</v>
      </c>
      <c r="B9166">
        <v>5</v>
      </c>
      <c r="C9166">
        <v>8.6</v>
      </c>
      <c r="D9166">
        <v>3.8</v>
      </c>
      <c r="E9166">
        <v>4.5</v>
      </c>
      <c r="M9166"/>
      <c r="Q9166"/>
      <c r="U9166"/>
      <c r="Y9166"/>
    </row>
    <row r="9167" spans="1:25" x14ac:dyDescent="0.25">
      <c r="A9167">
        <v>7</v>
      </c>
      <c r="B9167">
        <v>2.4</v>
      </c>
      <c r="C9167">
        <v>11.7</v>
      </c>
      <c r="D9167">
        <v>3.8</v>
      </c>
      <c r="E9167">
        <v>3.25</v>
      </c>
      <c r="M9167"/>
      <c r="Q9167"/>
      <c r="U9167"/>
      <c r="Y9167"/>
    </row>
    <row r="9168" spans="1:25" x14ac:dyDescent="0.25">
      <c r="A9168">
        <v>4.0999999999999996</v>
      </c>
      <c r="B9168">
        <v>8.3000000000000007</v>
      </c>
      <c r="C9168">
        <v>17.399999999999999</v>
      </c>
      <c r="D9168">
        <v>3.8</v>
      </c>
      <c r="E9168">
        <v>5.75</v>
      </c>
      <c r="M9168"/>
      <c r="Q9168"/>
      <c r="U9168"/>
      <c r="Y9168"/>
    </row>
    <row r="9169" spans="1:25" x14ac:dyDescent="0.25">
      <c r="A9169">
        <v>4</v>
      </c>
      <c r="B9169">
        <v>1.9</v>
      </c>
      <c r="C9169">
        <v>26.8</v>
      </c>
      <c r="D9169">
        <v>3.8</v>
      </c>
      <c r="E9169">
        <v>5</v>
      </c>
      <c r="M9169"/>
      <c r="Q9169"/>
      <c r="U9169"/>
      <c r="Y9169"/>
    </row>
    <row r="9170" spans="1:25" x14ac:dyDescent="0.25">
      <c r="A9170">
        <v>6.1</v>
      </c>
      <c r="B9170">
        <v>2.6</v>
      </c>
      <c r="C9170">
        <v>222</v>
      </c>
      <c r="D9170">
        <v>3.8</v>
      </c>
      <c r="E9170">
        <v>6</v>
      </c>
      <c r="M9170"/>
      <c r="Q9170"/>
      <c r="U9170"/>
      <c r="Y9170"/>
    </row>
    <row r="9171" spans="1:25" x14ac:dyDescent="0.25">
      <c r="A9171">
        <v>6.4</v>
      </c>
      <c r="B9171">
        <v>5.0999999999999996</v>
      </c>
      <c r="C9171">
        <v>366</v>
      </c>
      <c r="D9171">
        <v>3.8</v>
      </c>
      <c r="E9171">
        <v>7.25</v>
      </c>
      <c r="M9171"/>
      <c r="Q9171"/>
      <c r="U9171"/>
      <c r="Y9171"/>
    </row>
    <row r="9172" spans="1:25" x14ac:dyDescent="0.25">
      <c r="A9172">
        <v>5.6</v>
      </c>
      <c r="B9172">
        <v>9</v>
      </c>
      <c r="C9172">
        <v>11.8</v>
      </c>
      <c r="D9172">
        <v>3.81</v>
      </c>
      <c r="E9172">
        <v>5</v>
      </c>
      <c r="M9172"/>
      <c r="Q9172"/>
      <c r="U9172"/>
      <c r="Y9172"/>
    </row>
    <row r="9173" spans="1:25" x14ac:dyDescent="0.25">
      <c r="A9173">
        <v>8.3000000000000007</v>
      </c>
      <c r="B9173">
        <v>15.6</v>
      </c>
      <c r="C9173">
        <v>21.7</v>
      </c>
      <c r="D9173">
        <v>3.81</v>
      </c>
      <c r="E9173">
        <v>6</v>
      </c>
      <c r="M9173"/>
      <c r="Q9173"/>
      <c r="U9173"/>
      <c r="Y9173"/>
    </row>
    <row r="9174" spans="1:25" x14ac:dyDescent="0.25">
      <c r="A9174">
        <v>7.2</v>
      </c>
      <c r="B9174">
        <v>7.4</v>
      </c>
      <c r="C9174">
        <v>29</v>
      </c>
      <c r="D9174">
        <v>3.81</v>
      </c>
      <c r="E9174">
        <v>5</v>
      </c>
      <c r="M9174"/>
      <c r="Q9174"/>
      <c r="U9174"/>
      <c r="Y9174"/>
    </row>
    <row r="9175" spans="1:25" x14ac:dyDescent="0.25">
      <c r="A9175">
        <v>3.9</v>
      </c>
      <c r="B9175">
        <v>1.7</v>
      </c>
      <c r="C9175">
        <v>49.1</v>
      </c>
      <c r="D9175">
        <v>3.81</v>
      </c>
      <c r="E9175">
        <v>5</v>
      </c>
      <c r="M9175"/>
      <c r="Q9175"/>
      <c r="U9175"/>
      <c r="Y9175"/>
    </row>
    <row r="9176" spans="1:25" x14ac:dyDescent="0.25">
      <c r="A9176">
        <v>5.8</v>
      </c>
      <c r="B9176">
        <v>14.5</v>
      </c>
      <c r="C9176">
        <v>51</v>
      </c>
      <c r="D9176">
        <v>3.81</v>
      </c>
      <c r="E9176">
        <v>6.25</v>
      </c>
      <c r="M9176"/>
      <c r="Q9176"/>
      <c r="U9176"/>
      <c r="Y9176"/>
    </row>
    <row r="9177" spans="1:25" x14ac:dyDescent="0.25">
      <c r="A9177">
        <v>0.2</v>
      </c>
      <c r="B9177">
        <v>4</v>
      </c>
      <c r="C9177">
        <v>11</v>
      </c>
      <c r="D9177">
        <v>3.82</v>
      </c>
      <c r="E9177">
        <v>6</v>
      </c>
      <c r="M9177"/>
      <c r="Q9177"/>
      <c r="U9177"/>
      <c r="Y9177"/>
    </row>
    <row r="9178" spans="1:25" x14ac:dyDescent="0.25">
      <c r="A9178">
        <v>1.4</v>
      </c>
      <c r="B9178">
        <v>6.2</v>
      </c>
      <c r="C9178">
        <v>12.4</v>
      </c>
      <c r="D9178">
        <v>3.82</v>
      </c>
      <c r="E9178">
        <v>6.75</v>
      </c>
      <c r="M9178"/>
      <c r="Q9178"/>
      <c r="U9178"/>
      <c r="Y9178"/>
    </row>
    <row r="9179" spans="1:25" x14ac:dyDescent="0.25">
      <c r="A9179">
        <v>3.2</v>
      </c>
      <c r="B9179">
        <v>2</v>
      </c>
      <c r="C9179">
        <v>15.8</v>
      </c>
      <c r="D9179">
        <v>3.82</v>
      </c>
      <c r="E9179">
        <v>4.5</v>
      </c>
      <c r="M9179"/>
      <c r="Q9179"/>
      <c r="U9179"/>
      <c r="Y9179"/>
    </row>
    <row r="9180" spans="1:25" x14ac:dyDescent="0.25">
      <c r="A9180">
        <v>10.6</v>
      </c>
      <c r="B9180">
        <v>3.9</v>
      </c>
      <c r="C9180">
        <v>72.3</v>
      </c>
      <c r="D9180">
        <v>3.82</v>
      </c>
      <c r="E9180">
        <v>5</v>
      </c>
      <c r="M9180"/>
      <c r="Q9180"/>
      <c r="U9180"/>
      <c r="Y9180"/>
    </row>
    <row r="9181" spans="1:25" x14ac:dyDescent="0.25">
      <c r="A9181">
        <v>5.6</v>
      </c>
      <c r="B9181">
        <v>3</v>
      </c>
      <c r="C9181">
        <v>146</v>
      </c>
      <c r="D9181">
        <v>3.82</v>
      </c>
      <c r="E9181">
        <v>6</v>
      </c>
      <c r="M9181"/>
      <c r="Q9181"/>
      <c r="U9181"/>
      <c r="Y9181"/>
    </row>
    <row r="9182" spans="1:25" x14ac:dyDescent="0.25">
      <c r="A9182">
        <v>6.1</v>
      </c>
      <c r="B9182">
        <v>5.7</v>
      </c>
      <c r="C9182">
        <v>4.2</v>
      </c>
      <c r="D9182">
        <v>3.83</v>
      </c>
      <c r="E9182">
        <v>5</v>
      </c>
      <c r="M9182"/>
      <c r="Q9182"/>
      <c r="U9182"/>
      <c r="Y9182"/>
    </row>
    <row r="9183" spans="1:25" x14ac:dyDescent="0.25">
      <c r="A9183">
        <v>2.2999999999999998</v>
      </c>
      <c r="B9183">
        <v>11.4</v>
      </c>
      <c r="C9183">
        <v>11.7</v>
      </c>
      <c r="D9183">
        <v>3.83</v>
      </c>
      <c r="E9183">
        <v>5.75</v>
      </c>
      <c r="M9183"/>
      <c r="Q9183"/>
      <c r="U9183"/>
      <c r="Y9183"/>
    </row>
    <row r="9184" spans="1:25" x14ac:dyDescent="0.25">
      <c r="A9184">
        <v>0.8</v>
      </c>
      <c r="B9184">
        <v>1.7</v>
      </c>
      <c r="C9184">
        <v>12.9</v>
      </c>
      <c r="D9184">
        <v>3.83</v>
      </c>
      <c r="E9184">
        <v>5.5</v>
      </c>
      <c r="M9184"/>
      <c r="Q9184"/>
      <c r="U9184"/>
      <c r="Y9184"/>
    </row>
    <row r="9185" spans="1:25" x14ac:dyDescent="0.25">
      <c r="A9185">
        <v>4.9000000000000004</v>
      </c>
      <c r="B9185">
        <v>2.9</v>
      </c>
      <c r="C9185">
        <v>21.6</v>
      </c>
      <c r="D9185">
        <v>3.83</v>
      </c>
      <c r="E9185">
        <v>4.25</v>
      </c>
      <c r="M9185"/>
      <c r="Q9185"/>
      <c r="U9185"/>
      <c r="Y9185"/>
    </row>
    <row r="9186" spans="1:25" x14ac:dyDescent="0.25">
      <c r="A9186">
        <v>12</v>
      </c>
      <c r="B9186">
        <v>10.6</v>
      </c>
      <c r="C9186">
        <v>24.2</v>
      </c>
      <c r="D9186">
        <v>3.84</v>
      </c>
      <c r="E9186">
        <v>5</v>
      </c>
      <c r="M9186"/>
      <c r="Q9186"/>
      <c r="U9186"/>
      <c r="Y9186"/>
    </row>
    <row r="9187" spans="1:25" x14ac:dyDescent="0.25">
      <c r="A9187">
        <v>4.0999999999999996</v>
      </c>
      <c r="B9187">
        <v>4.2</v>
      </c>
      <c r="C9187">
        <v>41.8</v>
      </c>
      <c r="D9187">
        <v>3.84</v>
      </c>
      <c r="E9187">
        <v>5.5</v>
      </c>
      <c r="M9187"/>
      <c r="Q9187"/>
      <c r="U9187"/>
      <c r="Y9187"/>
    </row>
    <row r="9188" spans="1:25" x14ac:dyDescent="0.25">
      <c r="A9188">
        <v>5.8</v>
      </c>
      <c r="B9188">
        <v>5.5</v>
      </c>
      <c r="C9188">
        <v>1090</v>
      </c>
      <c r="D9188">
        <v>3.84</v>
      </c>
      <c r="E9188">
        <v>7.25</v>
      </c>
      <c r="M9188"/>
      <c r="Q9188"/>
      <c r="U9188"/>
      <c r="Y9188"/>
    </row>
    <row r="9189" spans="1:25" x14ac:dyDescent="0.25">
      <c r="A9189">
        <v>1.2</v>
      </c>
      <c r="B9189">
        <v>3.9</v>
      </c>
      <c r="C9189">
        <v>10.4</v>
      </c>
      <c r="D9189">
        <v>3.85</v>
      </c>
      <c r="E9189">
        <v>6</v>
      </c>
      <c r="M9189"/>
      <c r="Q9189"/>
      <c r="U9189"/>
      <c r="Y9189"/>
    </row>
    <row r="9190" spans="1:25" x14ac:dyDescent="0.25">
      <c r="A9190">
        <v>5.0999999999999996</v>
      </c>
      <c r="B9190">
        <v>7.5</v>
      </c>
      <c r="C9190">
        <v>11.6</v>
      </c>
      <c r="D9190">
        <v>3.85</v>
      </c>
      <c r="E9190">
        <v>5</v>
      </c>
      <c r="M9190"/>
      <c r="Q9190"/>
      <c r="U9190"/>
      <c r="Y9190"/>
    </row>
    <row r="9191" spans="1:25" x14ac:dyDescent="0.25">
      <c r="A9191">
        <v>0.4</v>
      </c>
      <c r="B9191">
        <v>11.8</v>
      </c>
      <c r="C9191">
        <v>16</v>
      </c>
      <c r="D9191">
        <v>3.85</v>
      </c>
      <c r="E9191">
        <v>6.75</v>
      </c>
      <c r="M9191"/>
      <c r="Q9191"/>
      <c r="U9191"/>
      <c r="Y9191"/>
    </row>
    <row r="9192" spans="1:25" x14ac:dyDescent="0.25">
      <c r="A9192">
        <v>6.6</v>
      </c>
      <c r="B9192">
        <v>6.3</v>
      </c>
      <c r="C9192">
        <v>32.5</v>
      </c>
      <c r="D9192">
        <v>3.85</v>
      </c>
      <c r="E9192">
        <v>5</v>
      </c>
      <c r="M9192"/>
      <c r="Q9192"/>
      <c r="U9192"/>
      <c r="Y9192"/>
    </row>
    <row r="9193" spans="1:25" x14ac:dyDescent="0.25">
      <c r="A9193">
        <v>2.2999999999999998</v>
      </c>
      <c r="B9193">
        <v>1.1000000000000001</v>
      </c>
      <c r="C9193">
        <v>47</v>
      </c>
      <c r="D9193">
        <v>3.85</v>
      </c>
      <c r="E9193">
        <v>5</v>
      </c>
      <c r="M9193"/>
      <c r="Q9193"/>
      <c r="U9193"/>
      <c r="Y9193"/>
    </row>
    <row r="9194" spans="1:25" x14ac:dyDescent="0.25">
      <c r="A9194">
        <v>2.8</v>
      </c>
      <c r="B9194">
        <v>3</v>
      </c>
      <c r="C9194">
        <v>166</v>
      </c>
      <c r="D9194">
        <v>3.85</v>
      </c>
      <c r="E9194">
        <v>6.75</v>
      </c>
      <c r="M9194"/>
      <c r="Q9194"/>
      <c r="U9194"/>
      <c r="Y9194"/>
    </row>
    <row r="9195" spans="1:25" x14ac:dyDescent="0.25">
      <c r="A9195">
        <v>7</v>
      </c>
      <c r="B9195">
        <v>4.5</v>
      </c>
      <c r="C9195">
        <v>6.5</v>
      </c>
      <c r="D9195">
        <v>3.86</v>
      </c>
      <c r="E9195">
        <v>3.75</v>
      </c>
      <c r="M9195"/>
      <c r="Q9195"/>
      <c r="U9195"/>
      <c r="Y9195"/>
    </row>
    <row r="9196" spans="1:25" x14ac:dyDescent="0.25">
      <c r="A9196">
        <v>3.1</v>
      </c>
      <c r="B9196">
        <v>4.3</v>
      </c>
      <c r="C9196">
        <v>19.5</v>
      </c>
      <c r="D9196">
        <v>3.86</v>
      </c>
      <c r="E9196">
        <v>5</v>
      </c>
      <c r="M9196"/>
      <c r="Q9196"/>
      <c r="U9196"/>
      <c r="Y9196"/>
    </row>
    <row r="9197" spans="1:25" x14ac:dyDescent="0.25">
      <c r="A9197">
        <v>3.1</v>
      </c>
      <c r="B9197">
        <v>6.7</v>
      </c>
      <c r="C9197">
        <v>25.6</v>
      </c>
      <c r="D9197">
        <v>3.86</v>
      </c>
      <c r="E9197">
        <v>6.25</v>
      </c>
      <c r="M9197"/>
      <c r="Q9197"/>
      <c r="U9197"/>
      <c r="Y9197"/>
    </row>
    <row r="9198" spans="1:25" x14ac:dyDescent="0.25">
      <c r="A9198">
        <v>1.1000000000000001</v>
      </c>
      <c r="B9198">
        <v>3.3</v>
      </c>
      <c r="C9198">
        <v>28.1</v>
      </c>
      <c r="D9198">
        <v>3.86</v>
      </c>
      <c r="E9198">
        <v>6.5</v>
      </c>
      <c r="M9198"/>
      <c r="Q9198"/>
      <c r="U9198"/>
      <c r="Y9198"/>
    </row>
    <row r="9199" spans="1:25" x14ac:dyDescent="0.25">
      <c r="A9199">
        <v>10</v>
      </c>
      <c r="B9199">
        <v>6.1</v>
      </c>
      <c r="C9199">
        <v>30.2</v>
      </c>
      <c r="D9199">
        <v>3.86</v>
      </c>
      <c r="E9199">
        <v>5</v>
      </c>
      <c r="M9199"/>
      <c r="Q9199"/>
      <c r="U9199"/>
      <c r="Y9199"/>
    </row>
    <row r="9200" spans="1:25" x14ac:dyDescent="0.25">
      <c r="A9200">
        <v>7.5</v>
      </c>
      <c r="B9200">
        <v>3.9</v>
      </c>
      <c r="C9200">
        <v>9.3000000000000007</v>
      </c>
      <c r="D9200">
        <v>3.87</v>
      </c>
      <c r="E9200">
        <v>3.75</v>
      </c>
      <c r="M9200"/>
      <c r="Q9200"/>
      <c r="U9200"/>
      <c r="Y9200"/>
    </row>
    <row r="9201" spans="1:25" x14ac:dyDescent="0.25">
      <c r="A9201">
        <v>2.8</v>
      </c>
      <c r="B9201">
        <v>3.2</v>
      </c>
      <c r="C9201">
        <v>11.5</v>
      </c>
      <c r="D9201">
        <v>3.87</v>
      </c>
      <c r="E9201">
        <v>5</v>
      </c>
      <c r="M9201"/>
      <c r="Q9201"/>
      <c r="U9201"/>
      <c r="Y9201"/>
    </row>
    <row r="9202" spans="1:25" x14ac:dyDescent="0.25">
      <c r="A9202">
        <v>7.4</v>
      </c>
      <c r="B9202">
        <v>13.4</v>
      </c>
      <c r="C9202">
        <v>11.8</v>
      </c>
      <c r="D9202">
        <v>3.87</v>
      </c>
      <c r="E9202">
        <v>4.5</v>
      </c>
      <c r="M9202"/>
      <c r="Q9202"/>
      <c r="U9202"/>
      <c r="Y9202"/>
    </row>
    <row r="9203" spans="1:25" x14ac:dyDescent="0.25">
      <c r="A9203">
        <v>4.2</v>
      </c>
      <c r="B9203">
        <v>7.8</v>
      </c>
      <c r="C9203">
        <v>12.5</v>
      </c>
      <c r="D9203">
        <v>3.87</v>
      </c>
      <c r="E9203">
        <v>5.75</v>
      </c>
      <c r="M9203"/>
      <c r="Q9203"/>
      <c r="U9203"/>
      <c r="Y9203"/>
    </row>
    <row r="9204" spans="1:25" x14ac:dyDescent="0.25">
      <c r="A9204">
        <v>2.8</v>
      </c>
      <c r="B9204">
        <v>1.5</v>
      </c>
      <c r="C9204">
        <v>16.8</v>
      </c>
      <c r="D9204">
        <v>3.87</v>
      </c>
      <c r="E9204">
        <v>4.5</v>
      </c>
      <c r="M9204"/>
      <c r="Q9204"/>
      <c r="U9204"/>
      <c r="Y9204"/>
    </row>
    <row r="9205" spans="1:25" x14ac:dyDescent="0.25">
      <c r="A9205">
        <v>10.199999999999999</v>
      </c>
      <c r="B9205">
        <v>2.2000000000000002</v>
      </c>
      <c r="C9205">
        <v>17.7</v>
      </c>
      <c r="D9205">
        <v>3.87</v>
      </c>
      <c r="E9205">
        <v>3.25</v>
      </c>
      <c r="M9205"/>
      <c r="Q9205"/>
      <c r="U9205"/>
      <c r="Y9205"/>
    </row>
    <row r="9206" spans="1:25" x14ac:dyDescent="0.25">
      <c r="A9206">
        <v>5.6</v>
      </c>
      <c r="B9206">
        <v>9.3000000000000007</v>
      </c>
      <c r="C9206">
        <v>21</v>
      </c>
      <c r="D9206">
        <v>3.87</v>
      </c>
      <c r="E9206">
        <v>5.5</v>
      </c>
      <c r="M9206"/>
      <c r="Q9206"/>
      <c r="U9206"/>
      <c r="Y9206"/>
    </row>
    <row r="9207" spans="1:25" x14ac:dyDescent="0.25">
      <c r="A9207">
        <v>6.8</v>
      </c>
      <c r="B9207">
        <v>9.4</v>
      </c>
      <c r="C9207">
        <v>22.4</v>
      </c>
      <c r="D9207">
        <v>3.87</v>
      </c>
      <c r="E9207">
        <v>5</v>
      </c>
      <c r="M9207"/>
      <c r="Q9207"/>
      <c r="U9207"/>
      <c r="Y9207"/>
    </row>
    <row r="9208" spans="1:25" x14ac:dyDescent="0.25">
      <c r="A9208">
        <v>8.4</v>
      </c>
      <c r="B9208">
        <v>7.1</v>
      </c>
      <c r="C9208">
        <v>36.299999999999997</v>
      </c>
      <c r="D9208">
        <v>3.87</v>
      </c>
      <c r="E9208">
        <v>5</v>
      </c>
      <c r="M9208"/>
      <c r="Q9208"/>
      <c r="U9208"/>
      <c r="Y9208"/>
    </row>
    <row r="9209" spans="1:25" x14ac:dyDescent="0.25">
      <c r="A9209">
        <v>7.8</v>
      </c>
      <c r="B9209">
        <v>9.3000000000000007</v>
      </c>
      <c r="C9209">
        <v>13.1</v>
      </c>
      <c r="D9209">
        <v>3.88</v>
      </c>
      <c r="E9209">
        <v>4.5</v>
      </c>
      <c r="M9209"/>
      <c r="Q9209"/>
      <c r="U9209"/>
      <c r="Y9209"/>
    </row>
    <row r="9210" spans="1:25" x14ac:dyDescent="0.25">
      <c r="A9210">
        <v>5.8</v>
      </c>
      <c r="B9210">
        <v>3.3</v>
      </c>
      <c r="C9210">
        <v>26.6</v>
      </c>
      <c r="D9210">
        <v>3.88</v>
      </c>
      <c r="E9210">
        <v>4.75</v>
      </c>
      <c r="M9210"/>
      <c r="Q9210"/>
      <c r="U9210"/>
      <c r="Y9210"/>
    </row>
    <row r="9211" spans="1:25" x14ac:dyDescent="0.25">
      <c r="A9211">
        <v>2.4</v>
      </c>
      <c r="B9211">
        <v>3.2</v>
      </c>
      <c r="C9211">
        <v>29.7</v>
      </c>
      <c r="D9211">
        <v>3.88</v>
      </c>
      <c r="E9211">
        <v>5.5</v>
      </c>
      <c r="M9211"/>
      <c r="Q9211"/>
      <c r="U9211"/>
      <c r="Y9211"/>
    </row>
    <row r="9212" spans="1:25" x14ac:dyDescent="0.25">
      <c r="A9212">
        <v>3.7</v>
      </c>
      <c r="B9212">
        <v>2.5</v>
      </c>
      <c r="C9212">
        <v>41</v>
      </c>
      <c r="D9212">
        <v>3.88</v>
      </c>
      <c r="E9212">
        <v>5</v>
      </c>
      <c r="M9212"/>
      <c r="Q9212"/>
      <c r="U9212"/>
      <c r="Y9212"/>
    </row>
    <row r="9213" spans="1:25" x14ac:dyDescent="0.25">
      <c r="A9213">
        <v>2.5</v>
      </c>
      <c r="B9213">
        <v>1.9</v>
      </c>
      <c r="C9213">
        <v>112</v>
      </c>
      <c r="D9213">
        <v>3.88</v>
      </c>
      <c r="E9213">
        <v>6.75</v>
      </c>
      <c r="M9213"/>
      <c r="Q9213"/>
      <c r="U9213"/>
      <c r="Y9213"/>
    </row>
    <row r="9214" spans="1:25" x14ac:dyDescent="0.25">
      <c r="A9214">
        <v>3.4</v>
      </c>
      <c r="B9214">
        <v>1.3</v>
      </c>
      <c r="C9214">
        <v>124</v>
      </c>
      <c r="D9214">
        <v>3.88</v>
      </c>
      <c r="E9214">
        <v>6.75</v>
      </c>
      <c r="M9214"/>
      <c r="Q9214"/>
      <c r="U9214"/>
      <c r="Y9214"/>
    </row>
    <row r="9215" spans="1:25" x14ac:dyDescent="0.25">
      <c r="A9215">
        <v>5.8</v>
      </c>
      <c r="B9215">
        <v>6.9</v>
      </c>
      <c r="C9215">
        <v>13.6</v>
      </c>
      <c r="D9215">
        <v>3.89</v>
      </c>
      <c r="E9215">
        <v>5</v>
      </c>
      <c r="M9215"/>
      <c r="Q9215"/>
      <c r="U9215"/>
      <c r="Y9215"/>
    </row>
    <row r="9216" spans="1:25" x14ac:dyDescent="0.25">
      <c r="A9216">
        <v>2.6</v>
      </c>
      <c r="B9216">
        <v>5</v>
      </c>
      <c r="C9216">
        <v>14.7</v>
      </c>
      <c r="D9216">
        <v>3.9</v>
      </c>
      <c r="E9216">
        <v>5.75</v>
      </c>
      <c r="M9216"/>
      <c r="Q9216"/>
      <c r="U9216"/>
      <c r="Y9216"/>
    </row>
    <row r="9217" spans="1:25" x14ac:dyDescent="0.25">
      <c r="A9217">
        <v>1.4</v>
      </c>
      <c r="B9217">
        <v>4.9000000000000004</v>
      </c>
      <c r="C9217">
        <v>17.100000000000001</v>
      </c>
      <c r="D9217">
        <v>3.9</v>
      </c>
      <c r="E9217">
        <v>6</v>
      </c>
      <c r="M9217"/>
      <c r="Q9217"/>
      <c r="U9217"/>
      <c r="Y9217"/>
    </row>
    <row r="9218" spans="1:25" x14ac:dyDescent="0.25">
      <c r="A9218">
        <v>1.4</v>
      </c>
      <c r="B9218">
        <v>3.4</v>
      </c>
      <c r="C9218">
        <v>17.399999999999999</v>
      </c>
      <c r="D9218">
        <v>3.9</v>
      </c>
      <c r="E9218">
        <v>6</v>
      </c>
      <c r="M9218"/>
      <c r="Q9218"/>
      <c r="U9218"/>
      <c r="Y9218"/>
    </row>
    <row r="9219" spans="1:25" x14ac:dyDescent="0.25">
      <c r="A9219">
        <v>5.4</v>
      </c>
      <c r="B9219">
        <v>1.7</v>
      </c>
      <c r="C9219">
        <v>32.700000000000003</v>
      </c>
      <c r="D9219">
        <v>3.9</v>
      </c>
      <c r="E9219">
        <v>4.25</v>
      </c>
      <c r="M9219"/>
      <c r="Q9219"/>
      <c r="U9219"/>
      <c r="Y9219"/>
    </row>
    <row r="9220" spans="1:25" x14ac:dyDescent="0.25">
      <c r="A9220">
        <v>2</v>
      </c>
      <c r="B9220">
        <v>2.9</v>
      </c>
      <c r="C9220">
        <v>42.8</v>
      </c>
      <c r="D9220">
        <v>3.9</v>
      </c>
      <c r="E9220">
        <v>5</v>
      </c>
      <c r="M9220"/>
      <c r="Q9220"/>
      <c r="U9220"/>
      <c r="Y9220"/>
    </row>
    <row r="9221" spans="1:25" x14ac:dyDescent="0.25">
      <c r="A9221">
        <v>3.5</v>
      </c>
      <c r="B9221">
        <v>3.5</v>
      </c>
      <c r="C9221">
        <v>12.1</v>
      </c>
      <c r="D9221">
        <v>3.91</v>
      </c>
      <c r="E9221">
        <v>5</v>
      </c>
      <c r="M9221"/>
      <c r="Q9221"/>
      <c r="U9221"/>
      <c r="Y9221"/>
    </row>
    <row r="9222" spans="1:25" x14ac:dyDescent="0.25">
      <c r="A9222">
        <v>4.4000000000000004</v>
      </c>
      <c r="B9222">
        <v>2.1</v>
      </c>
      <c r="C9222">
        <v>16.399999999999999</v>
      </c>
      <c r="D9222">
        <v>3.91</v>
      </c>
      <c r="E9222">
        <v>4.5</v>
      </c>
      <c r="M9222"/>
      <c r="Q9222"/>
      <c r="U9222"/>
      <c r="Y9222"/>
    </row>
    <row r="9223" spans="1:25" x14ac:dyDescent="0.25">
      <c r="A9223">
        <v>6.6</v>
      </c>
      <c r="B9223">
        <v>1.1000000000000001</v>
      </c>
      <c r="C9223">
        <v>18.5</v>
      </c>
      <c r="D9223">
        <v>3.91</v>
      </c>
      <c r="E9223">
        <v>3.25</v>
      </c>
      <c r="M9223"/>
      <c r="Q9223"/>
      <c r="U9223"/>
      <c r="Y9223"/>
    </row>
    <row r="9224" spans="1:25" x14ac:dyDescent="0.25">
      <c r="A9224">
        <v>3.1</v>
      </c>
      <c r="B9224">
        <v>4</v>
      </c>
      <c r="C9224">
        <v>18.5</v>
      </c>
      <c r="D9224">
        <v>3.91</v>
      </c>
      <c r="E9224">
        <v>5</v>
      </c>
      <c r="M9224"/>
      <c r="Q9224"/>
      <c r="U9224"/>
      <c r="Y9224"/>
    </row>
    <row r="9225" spans="1:25" x14ac:dyDescent="0.25">
      <c r="A9225">
        <v>2.1</v>
      </c>
      <c r="B9225">
        <v>3.7</v>
      </c>
      <c r="C9225">
        <v>20</v>
      </c>
      <c r="D9225">
        <v>3.91</v>
      </c>
      <c r="E9225">
        <v>5</v>
      </c>
      <c r="M9225"/>
      <c r="Q9225"/>
      <c r="U9225"/>
      <c r="Y9225"/>
    </row>
    <row r="9226" spans="1:25" x14ac:dyDescent="0.25">
      <c r="A9226">
        <v>6.6</v>
      </c>
      <c r="B9226">
        <v>5.9</v>
      </c>
      <c r="C9226">
        <v>33.799999999999997</v>
      </c>
      <c r="D9226">
        <v>3.91</v>
      </c>
      <c r="E9226">
        <v>5</v>
      </c>
      <c r="M9226"/>
      <c r="Q9226"/>
      <c r="U9226"/>
      <c r="Y9226"/>
    </row>
    <row r="9227" spans="1:25" x14ac:dyDescent="0.25">
      <c r="A9227">
        <v>6.8</v>
      </c>
      <c r="B9227">
        <v>11.8</v>
      </c>
      <c r="C9227">
        <v>8.6</v>
      </c>
      <c r="D9227">
        <v>3.92</v>
      </c>
      <c r="E9227">
        <v>4.5</v>
      </c>
      <c r="M9227"/>
      <c r="Q9227"/>
      <c r="U9227"/>
      <c r="Y9227"/>
    </row>
    <row r="9228" spans="1:25" x14ac:dyDescent="0.25">
      <c r="A9228">
        <v>3.2</v>
      </c>
      <c r="B9228">
        <v>5.4</v>
      </c>
      <c r="C9228">
        <v>12.2</v>
      </c>
      <c r="D9228">
        <v>3.92</v>
      </c>
      <c r="E9228">
        <v>5.75</v>
      </c>
      <c r="M9228"/>
      <c r="Q9228"/>
      <c r="U9228"/>
      <c r="Y9228"/>
    </row>
    <row r="9229" spans="1:25" x14ac:dyDescent="0.25">
      <c r="A9229">
        <v>0.1</v>
      </c>
      <c r="B9229">
        <v>4.5</v>
      </c>
      <c r="C9229">
        <v>16.5</v>
      </c>
      <c r="D9229">
        <v>3.92</v>
      </c>
      <c r="E9229">
        <v>6</v>
      </c>
      <c r="M9229"/>
      <c r="Q9229"/>
      <c r="U9229"/>
      <c r="Y9229"/>
    </row>
    <row r="9230" spans="1:25" x14ac:dyDescent="0.25">
      <c r="A9230">
        <v>1.3</v>
      </c>
      <c r="B9230">
        <v>4.9000000000000004</v>
      </c>
      <c r="C9230">
        <v>17.7</v>
      </c>
      <c r="D9230">
        <v>3.92</v>
      </c>
      <c r="E9230">
        <v>6</v>
      </c>
      <c r="M9230"/>
      <c r="Q9230"/>
      <c r="U9230"/>
      <c r="Y9230"/>
    </row>
    <row r="9231" spans="1:25" x14ac:dyDescent="0.25">
      <c r="A9231">
        <v>4.8</v>
      </c>
      <c r="B9231">
        <v>3.2</v>
      </c>
      <c r="C9231">
        <v>34</v>
      </c>
      <c r="D9231">
        <v>3.92</v>
      </c>
      <c r="E9231">
        <v>4.75</v>
      </c>
      <c r="M9231"/>
      <c r="Q9231"/>
      <c r="U9231"/>
      <c r="Y9231"/>
    </row>
    <row r="9232" spans="1:25" x14ac:dyDescent="0.25">
      <c r="A9232">
        <v>1.5</v>
      </c>
      <c r="B9232">
        <v>7.4</v>
      </c>
      <c r="C9232">
        <v>105</v>
      </c>
      <c r="D9232">
        <v>3.92</v>
      </c>
      <c r="E9232">
        <v>9</v>
      </c>
      <c r="M9232"/>
      <c r="Q9232"/>
      <c r="U9232"/>
      <c r="Y9232"/>
    </row>
    <row r="9233" spans="1:25" x14ac:dyDescent="0.25">
      <c r="A9233">
        <v>5.3</v>
      </c>
      <c r="B9233">
        <v>11.8</v>
      </c>
      <c r="C9233">
        <v>145</v>
      </c>
      <c r="D9233">
        <v>3.92</v>
      </c>
      <c r="E9233">
        <v>7.25</v>
      </c>
      <c r="M9233"/>
      <c r="Q9233"/>
      <c r="U9233"/>
      <c r="Y9233"/>
    </row>
    <row r="9234" spans="1:25" x14ac:dyDescent="0.25">
      <c r="A9234">
        <v>7</v>
      </c>
      <c r="B9234">
        <v>7.1</v>
      </c>
      <c r="C9234">
        <v>16.899999999999999</v>
      </c>
      <c r="D9234">
        <v>3.93</v>
      </c>
      <c r="E9234">
        <v>4.5</v>
      </c>
      <c r="M9234"/>
      <c r="Q9234"/>
      <c r="U9234"/>
      <c r="Y9234"/>
    </row>
    <row r="9235" spans="1:25" x14ac:dyDescent="0.25">
      <c r="A9235">
        <v>3.7</v>
      </c>
      <c r="B9235">
        <v>3.8</v>
      </c>
      <c r="C9235">
        <v>19.399999999999999</v>
      </c>
      <c r="D9235">
        <v>3.93</v>
      </c>
      <c r="E9235">
        <v>5</v>
      </c>
      <c r="M9235"/>
      <c r="Q9235"/>
      <c r="U9235"/>
      <c r="Y9235"/>
    </row>
    <row r="9236" spans="1:25" x14ac:dyDescent="0.25">
      <c r="A9236">
        <v>3.6</v>
      </c>
      <c r="B9236">
        <v>11.9</v>
      </c>
      <c r="C9236">
        <v>19.7</v>
      </c>
      <c r="D9236">
        <v>3.93</v>
      </c>
      <c r="E9236">
        <v>5.75</v>
      </c>
      <c r="M9236"/>
      <c r="Q9236"/>
      <c r="U9236"/>
      <c r="Y9236"/>
    </row>
    <row r="9237" spans="1:25" x14ac:dyDescent="0.25">
      <c r="A9237">
        <v>1.3</v>
      </c>
      <c r="B9237">
        <v>2.7</v>
      </c>
      <c r="C9237">
        <v>29.4</v>
      </c>
      <c r="D9237">
        <v>3.93</v>
      </c>
      <c r="E9237">
        <v>6</v>
      </c>
      <c r="M9237"/>
      <c r="Q9237"/>
      <c r="U9237"/>
      <c r="Y9237"/>
    </row>
    <row r="9238" spans="1:25" x14ac:dyDescent="0.25">
      <c r="A9238">
        <v>7.2</v>
      </c>
      <c r="B9238">
        <v>2.2999999999999998</v>
      </c>
      <c r="C9238">
        <v>31.8</v>
      </c>
      <c r="D9238">
        <v>3.93</v>
      </c>
      <c r="E9238">
        <v>3.75</v>
      </c>
      <c r="M9238"/>
      <c r="Q9238"/>
      <c r="U9238"/>
      <c r="Y9238"/>
    </row>
    <row r="9239" spans="1:25" x14ac:dyDescent="0.25">
      <c r="A9239">
        <v>2.8</v>
      </c>
      <c r="B9239">
        <v>3.6</v>
      </c>
      <c r="C9239">
        <v>37</v>
      </c>
      <c r="D9239">
        <v>3.93</v>
      </c>
      <c r="E9239">
        <v>5.5</v>
      </c>
      <c r="M9239"/>
      <c r="Q9239"/>
      <c r="U9239"/>
      <c r="Y9239"/>
    </row>
    <row r="9240" spans="1:25" x14ac:dyDescent="0.25">
      <c r="A9240">
        <v>1.9</v>
      </c>
      <c r="B9240">
        <v>5.9</v>
      </c>
      <c r="C9240">
        <v>11.9</v>
      </c>
      <c r="D9240">
        <v>3.94</v>
      </c>
      <c r="E9240">
        <v>6.75</v>
      </c>
      <c r="M9240"/>
      <c r="Q9240"/>
      <c r="U9240"/>
      <c r="Y9240"/>
    </row>
    <row r="9241" spans="1:25" x14ac:dyDescent="0.25">
      <c r="A9241">
        <v>2.2999999999999998</v>
      </c>
      <c r="B9241">
        <v>1.9</v>
      </c>
      <c r="C9241">
        <v>17.399999999999999</v>
      </c>
      <c r="D9241">
        <v>3.94</v>
      </c>
      <c r="E9241">
        <v>4.5</v>
      </c>
      <c r="M9241"/>
      <c r="Q9241"/>
      <c r="U9241"/>
      <c r="Y9241"/>
    </row>
    <row r="9242" spans="1:25" x14ac:dyDescent="0.25">
      <c r="A9242">
        <v>3</v>
      </c>
      <c r="B9242">
        <v>4.5</v>
      </c>
      <c r="C9242">
        <v>24.3</v>
      </c>
      <c r="D9242">
        <v>3.94</v>
      </c>
      <c r="E9242">
        <v>5.5</v>
      </c>
      <c r="M9242"/>
      <c r="Q9242"/>
      <c r="U9242"/>
      <c r="Y9242"/>
    </row>
    <row r="9243" spans="1:25" x14ac:dyDescent="0.25">
      <c r="A9243">
        <v>8.1</v>
      </c>
      <c r="B9243">
        <v>2.7</v>
      </c>
      <c r="C9243">
        <v>74</v>
      </c>
      <c r="D9243">
        <v>3.94</v>
      </c>
      <c r="E9243">
        <v>4.5</v>
      </c>
      <c r="M9243"/>
      <c r="Q9243"/>
      <c r="U9243"/>
      <c r="Y9243"/>
    </row>
    <row r="9244" spans="1:25" x14ac:dyDescent="0.25">
      <c r="A9244">
        <v>0.3</v>
      </c>
      <c r="B9244">
        <v>3.5</v>
      </c>
      <c r="C9244">
        <v>90.9</v>
      </c>
      <c r="D9244">
        <v>3.94</v>
      </c>
      <c r="E9244">
        <v>7.25</v>
      </c>
      <c r="M9244"/>
      <c r="Q9244"/>
      <c r="U9244"/>
      <c r="Y9244"/>
    </row>
    <row r="9245" spans="1:25" x14ac:dyDescent="0.25">
      <c r="A9245">
        <v>5.0999999999999996</v>
      </c>
      <c r="B9245">
        <v>7.6</v>
      </c>
      <c r="C9245">
        <v>8.1999999999999993</v>
      </c>
      <c r="D9245">
        <v>3.95</v>
      </c>
      <c r="E9245">
        <v>5</v>
      </c>
      <c r="M9245"/>
      <c r="Q9245"/>
      <c r="U9245"/>
      <c r="Y9245"/>
    </row>
    <row r="9246" spans="1:25" x14ac:dyDescent="0.25">
      <c r="A9246">
        <v>3.3</v>
      </c>
      <c r="B9246">
        <v>3.3</v>
      </c>
      <c r="C9246">
        <v>8.4</v>
      </c>
      <c r="D9246">
        <v>3.95</v>
      </c>
      <c r="E9246">
        <v>5</v>
      </c>
      <c r="M9246"/>
      <c r="Q9246"/>
      <c r="U9246"/>
      <c r="Y9246"/>
    </row>
    <row r="9247" spans="1:25" x14ac:dyDescent="0.25">
      <c r="A9247">
        <v>5.8</v>
      </c>
      <c r="B9247">
        <v>10.199999999999999</v>
      </c>
      <c r="C9247">
        <v>14</v>
      </c>
      <c r="D9247">
        <v>3.95</v>
      </c>
      <c r="E9247">
        <v>5</v>
      </c>
      <c r="M9247"/>
      <c r="Q9247"/>
      <c r="U9247"/>
      <c r="Y9247"/>
    </row>
    <row r="9248" spans="1:25" x14ac:dyDescent="0.25">
      <c r="A9248">
        <v>5.0999999999999996</v>
      </c>
      <c r="B9248">
        <v>9.6999999999999993</v>
      </c>
      <c r="C9248">
        <v>15</v>
      </c>
      <c r="D9248">
        <v>3.95</v>
      </c>
      <c r="E9248">
        <v>5</v>
      </c>
      <c r="M9248"/>
      <c r="Q9248"/>
      <c r="U9248"/>
      <c r="Y9248"/>
    </row>
    <row r="9249" spans="1:25" x14ac:dyDescent="0.25">
      <c r="A9249">
        <v>3.7</v>
      </c>
      <c r="B9249">
        <v>3</v>
      </c>
      <c r="C9249">
        <v>17.100000000000001</v>
      </c>
      <c r="D9249">
        <v>3.95</v>
      </c>
      <c r="E9249">
        <v>4.5</v>
      </c>
      <c r="M9249"/>
      <c r="Q9249"/>
      <c r="U9249"/>
      <c r="Y9249"/>
    </row>
    <row r="9250" spans="1:25" x14ac:dyDescent="0.25">
      <c r="A9250">
        <v>5.4</v>
      </c>
      <c r="B9250">
        <v>2.6</v>
      </c>
      <c r="C9250">
        <v>35</v>
      </c>
      <c r="D9250">
        <v>3.95</v>
      </c>
      <c r="E9250">
        <v>4.25</v>
      </c>
      <c r="M9250"/>
      <c r="Q9250"/>
      <c r="U9250"/>
      <c r="Y9250"/>
    </row>
    <row r="9251" spans="1:25" x14ac:dyDescent="0.25">
      <c r="A9251">
        <v>6.8</v>
      </c>
      <c r="B9251">
        <v>10.3</v>
      </c>
      <c r="C9251">
        <v>57.2</v>
      </c>
      <c r="D9251">
        <v>3.95</v>
      </c>
      <c r="E9251">
        <v>5.75</v>
      </c>
      <c r="M9251"/>
      <c r="Q9251"/>
      <c r="U9251"/>
      <c r="Y9251"/>
    </row>
    <row r="9252" spans="1:25" x14ac:dyDescent="0.25">
      <c r="A9252">
        <v>4</v>
      </c>
      <c r="B9252">
        <v>5.0999999999999996</v>
      </c>
      <c r="C9252">
        <v>7.8</v>
      </c>
      <c r="D9252">
        <v>3.96</v>
      </c>
      <c r="E9252">
        <v>5.75</v>
      </c>
      <c r="M9252"/>
      <c r="Q9252"/>
      <c r="U9252"/>
      <c r="Y9252"/>
    </row>
    <row r="9253" spans="1:25" x14ac:dyDescent="0.25">
      <c r="A9253">
        <v>6.2</v>
      </c>
      <c r="B9253">
        <v>4.5999999999999996</v>
      </c>
      <c r="C9253">
        <v>10.7</v>
      </c>
      <c r="D9253">
        <v>3.96</v>
      </c>
      <c r="E9253">
        <v>4.25</v>
      </c>
      <c r="M9253"/>
      <c r="Q9253"/>
      <c r="U9253"/>
      <c r="Y9253"/>
    </row>
    <row r="9254" spans="1:25" x14ac:dyDescent="0.25">
      <c r="A9254">
        <v>2.2000000000000002</v>
      </c>
      <c r="B9254">
        <v>3.6</v>
      </c>
      <c r="C9254">
        <v>14.5</v>
      </c>
      <c r="D9254">
        <v>3.96</v>
      </c>
      <c r="E9254">
        <v>5</v>
      </c>
      <c r="M9254"/>
      <c r="Q9254"/>
      <c r="U9254"/>
      <c r="Y9254"/>
    </row>
    <row r="9255" spans="1:25" x14ac:dyDescent="0.25">
      <c r="A9255">
        <v>3.3</v>
      </c>
      <c r="B9255">
        <v>2</v>
      </c>
      <c r="C9255">
        <v>27</v>
      </c>
      <c r="D9255">
        <v>3.96</v>
      </c>
      <c r="E9255">
        <v>5</v>
      </c>
      <c r="M9255"/>
      <c r="Q9255"/>
      <c r="U9255"/>
      <c r="Y9255"/>
    </row>
    <row r="9256" spans="1:25" x14ac:dyDescent="0.25">
      <c r="A9256">
        <v>4</v>
      </c>
      <c r="B9256">
        <v>2.9</v>
      </c>
      <c r="C9256">
        <v>38.700000000000003</v>
      </c>
      <c r="D9256">
        <v>3.96</v>
      </c>
      <c r="E9256">
        <v>5</v>
      </c>
      <c r="M9256"/>
      <c r="Q9256"/>
      <c r="U9256"/>
      <c r="Y9256"/>
    </row>
    <row r="9257" spans="1:25" x14ac:dyDescent="0.25">
      <c r="A9257">
        <v>6.2</v>
      </c>
      <c r="B9257">
        <v>4.2</v>
      </c>
      <c r="C9257">
        <v>99</v>
      </c>
      <c r="D9257">
        <v>3.96</v>
      </c>
      <c r="E9257">
        <v>5.5</v>
      </c>
      <c r="M9257"/>
      <c r="Q9257"/>
      <c r="U9257"/>
      <c r="Y9257"/>
    </row>
    <row r="9258" spans="1:25" x14ac:dyDescent="0.25">
      <c r="A9258">
        <v>5.3</v>
      </c>
      <c r="B9258">
        <v>4.0999999999999996</v>
      </c>
      <c r="C9258">
        <v>106</v>
      </c>
      <c r="D9258">
        <v>3.96</v>
      </c>
      <c r="E9258">
        <v>6.5</v>
      </c>
      <c r="M9258"/>
      <c r="Q9258"/>
      <c r="U9258"/>
      <c r="Y9258"/>
    </row>
    <row r="9259" spans="1:25" x14ac:dyDescent="0.25">
      <c r="A9259">
        <v>4.4000000000000004</v>
      </c>
      <c r="B9259">
        <v>3.8</v>
      </c>
      <c r="C9259">
        <v>204</v>
      </c>
      <c r="D9259">
        <v>3.96</v>
      </c>
      <c r="E9259">
        <v>7.25</v>
      </c>
      <c r="M9259"/>
      <c r="Q9259"/>
      <c r="U9259"/>
      <c r="Y9259"/>
    </row>
    <row r="9260" spans="1:25" x14ac:dyDescent="0.25">
      <c r="A9260">
        <v>1.2</v>
      </c>
      <c r="B9260">
        <v>6.8</v>
      </c>
      <c r="C9260">
        <v>6.1</v>
      </c>
      <c r="D9260">
        <v>3.97</v>
      </c>
      <c r="E9260">
        <v>6.75</v>
      </c>
      <c r="M9260"/>
      <c r="Q9260"/>
      <c r="U9260"/>
      <c r="Y9260"/>
    </row>
    <row r="9261" spans="1:25" x14ac:dyDescent="0.25">
      <c r="A9261">
        <v>5.8</v>
      </c>
      <c r="B9261">
        <v>2.1</v>
      </c>
      <c r="C9261">
        <v>18.8</v>
      </c>
      <c r="D9261">
        <v>3.97</v>
      </c>
      <c r="E9261">
        <v>3.75</v>
      </c>
      <c r="M9261"/>
      <c r="Q9261"/>
      <c r="U9261"/>
      <c r="Y9261"/>
    </row>
    <row r="9262" spans="1:25" x14ac:dyDescent="0.25">
      <c r="A9262">
        <v>4.9000000000000004</v>
      </c>
      <c r="B9262">
        <v>3.9</v>
      </c>
      <c r="C9262">
        <v>7.3</v>
      </c>
      <c r="D9262">
        <v>3.98</v>
      </c>
      <c r="E9262">
        <v>4.25</v>
      </c>
      <c r="M9262"/>
      <c r="Q9262"/>
      <c r="U9262"/>
      <c r="Y9262"/>
    </row>
    <row r="9263" spans="1:25" x14ac:dyDescent="0.25">
      <c r="A9263">
        <v>7.7</v>
      </c>
      <c r="B9263">
        <v>2.6</v>
      </c>
      <c r="C9263">
        <v>12</v>
      </c>
      <c r="D9263">
        <v>3.98</v>
      </c>
      <c r="E9263">
        <v>3.25</v>
      </c>
      <c r="M9263"/>
      <c r="Q9263"/>
      <c r="U9263"/>
      <c r="Y9263"/>
    </row>
    <row r="9264" spans="1:25" x14ac:dyDescent="0.25">
      <c r="A9264">
        <v>3.4</v>
      </c>
      <c r="B9264">
        <v>4.4000000000000004</v>
      </c>
      <c r="C9264">
        <v>22.7</v>
      </c>
      <c r="D9264">
        <v>3.98</v>
      </c>
      <c r="E9264">
        <v>5.5</v>
      </c>
      <c r="M9264"/>
      <c r="Q9264"/>
      <c r="U9264"/>
      <c r="Y9264"/>
    </row>
    <row r="9265" spans="1:25" x14ac:dyDescent="0.25">
      <c r="A9265">
        <v>4</v>
      </c>
      <c r="B9265">
        <v>3.6</v>
      </c>
      <c r="C9265">
        <v>11.7</v>
      </c>
      <c r="D9265">
        <v>3.99</v>
      </c>
      <c r="E9265">
        <v>5</v>
      </c>
      <c r="M9265"/>
      <c r="Q9265"/>
      <c r="U9265"/>
      <c r="Y9265"/>
    </row>
    <row r="9266" spans="1:25" x14ac:dyDescent="0.25">
      <c r="A9266">
        <v>4.7</v>
      </c>
      <c r="B9266">
        <v>1.7</v>
      </c>
      <c r="C9266">
        <v>28.9</v>
      </c>
      <c r="D9266">
        <v>3.99</v>
      </c>
      <c r="E9266">
        <v>4.25</v>
      </c>
      <c r="M9266"/>
      <c r="Q9266"/>
      <c r="U9266"/>
      <c r="Y9266"/>
    </row>
    <row r="9267" spans="1:25" x14ac:dyDescent="0.25">
      <c r="A9267">
        <v>6.4</v>
      </c>
      <c r="B9267">
        <v>2.8</v>
      </c>
      <c r="C9267">
        <v>35.700000000000003</v>
      </c>
      <c r="D9267">
        <v>3.99</v>
      </c>
      <c r="E9267">
        <v>4.25</v>
      </c>
      <c r="M9267"/>
      <c r="Q9267"/>
      <c r="U9267"/>
      <c r="Y9267"/>
    </row>
    <row r="9268" spans="1:25" x14ac:dyDescent="0.25">
      <c r="A9268">
        <v>5.3</v>
      </c>
      <c r="B9268">
        <v>4.4000000000000004</v>
      </c>
      <c r="C9268">
        <v>47.8</v>
      </c>
      <c r="D9268">
        <v>3.99</v>
      </c>
      <c r="E9268">
        <v>4.75</v>
      </c>
      <c r="M9268"/>
      <c r="Q9268"/>
      <c r="U9268"/>
      <c r="Y9268"/>
    </row>
    <row r="9269" spans="1:25" x14ac:dyDescent="0.25">
      <c r="A9269">
        <v>2.6</v>
      </c>
      <c r="B9269">
        <v>6</v>
      </c>
      <c r="C9269">
        <v>7.8</v>
      </c>
      <c r="D9269">
        <v>4</v>
      </c>
      <c r="E9269">
        <v>5.75</v>
      </c>
      <c r="M9269"/>
      <c r="Q9269"/>
      <c r="U9269"/>
      <c r="Y9269"/>
    </row>
    <row r="9270" spans="1:25" x14ac:dyDescent="0.25">
      <c r="A9270">
        <v>4.2</v>
      </c>
      <c r="B9270">
        <v>6.2</v>
      </c>
      <c r="C9270">
        <v>18.8</v>
      </c>
      <c r="D9270">
        <v>4</v>
      </c>
      <c r="E9270">
        <v>5.75</v>
      </c>
      <c r="M9270"/>
      <c r="Q9270"/>
      <c r="U9270"/>
      <c r="Y9270"/>
    </row>
    <row r="9271" spans="1:25" x14ac:dyDescent="0.25">
      <c r="A9271">
        <v>0.9</v>
      </c>
      <c r="B9271">
        <v>4.9000000000000004</v>
      </c>
      <c r="C9271">
        <v>37</v>
      </c>
      <c r="D9271">
        <v>4</v>
      </c>
      <c r="E9271">
        <v>6.5</v>
      </c>
      <c r="M9271"/>
      <c r="Q9271"/>
      <c r="U9271"/>
      <c r="Y9271"/>
    </row>
    <row r="9272" spans="1:25" x14ac:dyDescent="0.25">
      <c r="A9272">
        <v>6.2</v>
      </c>
      <c r="B9272">
        <v>7.1</v>
      </c>
      <c r="C9272">
        <v>46.3</v>
      </c>
      <c r="D9272">
        <v>4</v>
      </c>
      <c r="E9272">
        <v>5.5</v>
      </c>
      <c r="M9272"/>
      <c r="Q9272"/>
      <c r="U9272"/>
      <c r="Y9272"/>
    </row>
    <row r="9273" spans="1:25" x14ac:dyDescent="0.25">
      <c r="A9273">
        <v>1.9</v>
      </c>
      <c r="B9273">
        <v>2.2999999999999998</v>
      </c>
      <c r="C9273">
        <v>9.9</v>
      </c>
      <c r="D9273">
        <v>4.01</v>
      </c>
      <c r="E9273">
        <v>5.5</v>
      </c>
      <c r="M9273"/>
      <c r="Q9273"/>
      <c r="U9273"/>
      <c r="Y9273"/>
    </row>
    <row r="9274" spans="1:25" x14ac:dyDescent="0.25">
      <c r="A9274">
        <v>7.3</v>
      </c>
      <c r="B9274">
        <v>16.8</v>
      </c>
      <c r="C9274">
        <v>18.8</v>
      </c>
      <c r="D9274">
        <v>4.01</v>
      </c>
      <c r="E9274">
        <v>5.5</v>
      </c>
      <c r="M9274"/>
      <c r="Q9274"/>
      <c r="U9274"/>
      <c r="Y9274"/>
    </row>
    <row r="9275" spans="1:25" x14ac:dyDescent="0.25">
      <c r="A9275">
        <v>2.5</v>
      </c>
      <c r="B9275">
        <v>6.1</v>
      </c>
      <c r="C9275">
        <v>20.3</v>
      </c>
      <c r="D9275">
        <v>4.01</v>
      </c>
      <c r="E9275">
        <v>6.25</v>
      </c>
      <c r="M9275"/>
      <c r="Q9275"/>
      <c r="U9275"/>
      <c r="Y9275"/>
    </row>
    <row r="9276" spans="1:25" x14ac:dyDescent="0.25">
      <c r="A9276">
        <v>6.2</v>
      </c>
      <c r="B9276">
        <v>6.4</v>
      </c>
      <c r="C9276">
        <v>22</v>
      </c>
      <c r="D9276">
        <v>4.01</v>
      </c>
      <c r="E9276">
        <v>5.5</v>
      </c>
      <c r="M9276"/>
      <c r="Q9276"/>
      <c r="U9276"/>
      <c r="Y9276"/>
    </row>
    <row r="9277" spans="1:25" x14ac:dyDescent="0.25">
      <c r="A9277">
        <v>6.9</v>
      </c>
      <c r="B9277">
        <v>3</v>
      </c>
      <c r="C9277">
        <v>24.3</v>
      </c>
      <c r="D9277">
        <v>4.01</v>
      </c>
      <c r="E9277">
        <v>3.75</v>
      </c>
      <c r="M9277"/>
      <c r="Q9277"/>
      <c r="U9277"/>
      <c r="Y9277"/>
    </row>
    <row r="9278" spans="1:25" x14ac:dyDescent="0.25">
      <c r="A9278">
        <v>6.7</v>
      </c>
      <c r="B9278">
        <v>12.2</v>
      </c>
      <c r="C9278">
        <v>31.8</v>
      </c>
      <c r="D9278">
        <v>4.01</v>
      </c>
      <c r="E9278">
        <v>5</v>
      </c>
      <c r="M9278"/>
      <c r="Q9278"/>
      <c r="U9278"/>
      <c r="Y9278"/>
    </row>
    <row r="9279" spans="1:25" x14ac:dyDescent="0.25">
      <c r="A9279">
        <v>4.8</v>
      </c>
      <c r="B9279">
        <v>6.4</v>
      </c>
      <c r="C9279">
        <v>65.599999999999994</v>
      </c>
      <c r="D9279">
        <v>4.01</v>
      </c>
      <c r="E9279">
        <v>6.25</v>
      </c>
      <c r="M9279"/>
      <c r="Q9279"/>
      <c r="U9279"/>
      <c r="Y9279"/>
    </row>
    <row r="9280" spans="1:25" x14ac:dyDescent="0.25">
      <c r="A9280">
        <v>2.5</v>
      </c>
      <c r="B9280">
        <v>3.5</v>
      </c>
      <c r="C9280">
        <v>11.6</v>
      </c>
      <c r="D9280">
        <v>4.0199999999999996</v>
      </c>
      <c r="E9280">
        <v>5</v>
      </c>
      <c r="M9280"/>
      <c r="Q9280"/>
      <c r="U9280"/>
      <c r="Y9280"/>
    </row>
    <row r="9281" spans="1:25" x14ac:dyDescent="0.25">
      <c r="A9281">
        <v>1</v>
      </c>
      <c r="B9281">
        <v>4.8</v>
      </c>
      <c r="C9281">
        <v>14.5</v>
      </c>
      <c r="D9281">
        <v>4.0199999999999996</v>
      </c>
      <c r="E9281">
        <v>6</v>
      </c>
      <c r="M9281"/>
      <c r="Q9281"/>
      <c r="U9281"/>
      <c r="Y9281"/>
    </row>
    <row r="9282" spans="1:25" x14ac:dyDescent="0.25">
      <c r="A9282">
        <v>2.7</v>
      </c>
      <c r="B9282">
        <v>3.8</v>
      </c>
      <c r="C9282">
        <v>18.600000000000001</v>
      </c>
      <c r="D9282">
        <v>4.0199999999999996</v>
      </c>
      <c r="E9282">
        <v>5</v>
      </c>
      <c r="M9282"/>
      <c r="Q9282"/>
      <c r="U9282"/>
      <c r="Y9282"/>
    </row>
    <row r="9283" spans="1:25" x14ac:dyDescent="0.25">
      <c r="A9283">
        <v>5</v>
      </c>
      <c r="B9283">
        <v>6.8</v>
      </c>
      <c r="C9283">
        <v>21.3</v>
      </c>
      <c r="D9283">
        <v>4.0199999999999996</v>
      </c>
      <c r="E9283">
        <v>5.5</v>
      </c>
      <c r="M9283"/>
      <c r="Q9283"/>
      <c r="U9283"/>
      <c r="Y9283"/>
    </row>
    <row r="9284" spans="1:25" x14ac:dyDescent="0.25">
      <c r="A9284">
        <v>1.4</v>
      </c>
      <c r="B9284">
        <v>5.9</v>
      </c>
      <c r="C9284">
        <v>34.6</v>
      </c>
      <c r="D9284">
        <v>4.0199999999999996</v>
      </c>
      <c r="E9284">
        <v>7.25</v>
      </c>
      <c r="M9284"/>
      <c r="Q9284"/>
      <c r="U9284"/>
      <c r="Y9284"/>
    </row>
    <row r="9285" spans="1:25" x14ac:dyDescent="0.25">
      <c r="A9285">
        <v>6.9</v>
      </c>
      <c r="B9285">
        <v>2.7</v>
      </c>
      <c r="C9285">
        <v>41</v>
      </c>
      <c r="D9285">
        <v>4.0199999999999996</v>
      </c>
      <c r="E9285">
        <v>3.75</v>
      </c>
      <c r="M9285"/>
      <c r="Q9285"/>
      <c r="U9285"/>
      <c r="Y9285"/>
    </row>
    <row r="9286" spans="1:25" x14ac:dyDescent="0.25">
      <c r="A9286">
        <v>2.9</v>
      </c>
      <c r="B9286">
        <v>4.4000000000000004</v>
      </c>
      <c r="C9286">
        <v>41.8</v>
      </c>
      <c r="D9286">
        <v>4.0199999999999996</v>
      </c>
      <c r="E9286">
        <v>5.5</v>
      </c>
      <c r="M9286"/>
      <c r="Q9286"/>
      <c r="U9286"/>
      <c r="Y9286"/>
    </row>
    <row r="9287" spans="1:25" x14ac:dyDescent="0.25">
      <c r="A9287">
        <v>11.5</v>
      </c>
      <c r="B9287">
        <v>13.9</v>
      </c>
      <c r="C9287">
        <v>44.1</v>
      </c>
      <c r="D9287">
        <v>4.0199999999999996</v>
      </c>
      <c r="E9287">
        <v>5</v>
      </c>
      <c r="M9287"/>
      <c r="Q9287"/>
      <c r="U9287"/>
      <c r="Y9287"/>
    </row>
    <row r="9288" spans="1:25" x14ac:dyDescent="0.25">
      <c r="A9288">
        <v>5.0999999999999996</v>
      </c>
      <c r="B9288">
        <v>4.2</v>
      </c>
      <c r="C9288">
        <v>48.5</v>
      </c>
      <c r="D9288">
        <v>4.0199999999999996</v>
      </c>
      <c r="E9288">
        <v>4.75</v>
      </c>
      <c r="M9288"/>
      <c r="Q9288"/>
      <c r="U9288"/>
      <c r="Y9288"/>
    </row>
    <row r="9289" spans="1:25" x14ac:dyDescent="0.25">
      <c r="A9289">
        <v>5.9</v>
      </c>
      <c r="B9289">
        <v>5.5</v>
      </c>
      <c r="C9289">
        <v>95.7</v>
      </c>
      <c r="D9289">
        <v>4.0199999999999996</v>
      </c>
      <c r="E9289">
        <v>6.25</v>
      </c>
      <c r="M9289"/>
      <c r="Q9289"/>
      <c r="U9289"/>
      <c r="Y9289"/>
    </row>
    <row r="9290" spans="1:25" x14ac:dyDescent="0.25">
      <c r="A9290">
        <v>1.3</v>
      </c>
      <c r="B9290">
        <v>7</v>
      </c>
      <c r="C9290">
        <v>1930</v>
      </c>
      <c r="D9290">
        <v>4.0199999999999996</v>
      </c>
      <c r="E9290">
        <v>9</v>
      </c>
      <c r="M9290"/>
      <c r="Q9290"/>
      <c r="U9290"/>
      <c r="Y9290"/>
    </row>
    <row r="9291" spans="1:25" x14ac:dyDescent="0.25">
      <c r="A9291">
        <v>7.6</v>
      </c>
      <c r="B9291">
        <v>8</v>
      </c>
      <c r="C9291">
        <v>9.1999999999999993</v>
      </c>
      <c r="D9291">
        <v>4.03</v>
      </c>
      <c r="E9291">
        <v>4.5</v>
      </c>
      <c r="M9291"/>
      <c r="Q9291"/>
      <c r="U9291"/>
      <c r="Y9291"/>
    </row>
    <row r="9292" spans="1:25" x14ac:dyDescent="0.25">
      <c r="A9292">
        <v>7.3</v>
      </c>
      <c r="B9292">
        <v>5.8</v>
      </c>
      <c r="C9292">
        <v>11.4</v>
      </c>
      <c r="D9292">
        <v>4.03</v>
      </c>
      <c r="E9292">
        <v>4.5</v>
      </c>
      <c r="M9292"/>
      <c r="Q9292"/>
      <c r="U9292"/>
      <c r="Y9292"/>
    </row>
    <row r="9293" spans="1:25" x14ac:dyDescent="0.25">
      <c r="A9293">
        <v>7.3</v>
      </c>
      <c r="B9293">
        <v>9.1</v>
      </c>
      <c r="C9293">
        <v>11.5</v>
      </c>
      <c r="D9293">
        <v>4.03</v>
      </c>
      <c r="E9293">
        <v>4.5</v>
      </c>
      <c r="M9293"/>
      <c r="Q9293"/>
      <c r="U9293"/>
      <c r="Y9293"/>
    </row>
    <row r="9294" spans="1:25" x14ac:dyDescent="0.25">
      <c r="A9294">
        <v>3.9</v>
      </c>
      <c r="B9294">
        <v>1.5</v>
      </c>
      <c r="C9294">
        <v>19.600000000000001</v>
      </c>
      <c r="D9294">
        <v>4.03</v>
      </c>
      <c r="E9294">
        <v>4.5</v>
      </c>
      <c r="M9294"/>
      <c r="Q9294"/>
      <c r="U9294"/>
      <c r="Y9294"/>
    </row>
    <row r="9295" spans="1:25" x14ac:dyDescent="0.25">
      <c r="A9295">
        <v>6.2</v>
      </c>
      <c r="B9295">
        <v>4.5999999999999996</v>
      </c>
      <c r="C9295">
        <v>94</v>
      </c>
      <c r="D9295">
        <v>4.03</v>
      </c>
      <c r="E9295">
        <v>5.5</v>
      </c>
      <c r="M9295"/>
      <c r="Q9295"/>
      <c r="U9295"/>
      <c r="Y9295"/>
    </row>
    <row r="9296" spans="1:25" x14ac:dyDescent="0.25">
      <c r="A9296">
        <v>12.3</v>
      </c>
      <c r="B9296">
        <v>4.9000000000000004</v>
      </c>
      <c r="C9296">
        <v>6.7</v>
      </c>
      <c r="D9296">
        <v>4.04</v>
      </c>
      <c r="E9296">
        <v>3.75</v>
      </c>
      <c r="M9296"/>
      <c r="Q9296"/>
      <c r="U9296"/>
      <c r="Y9296"/>
    </row>
    <row r="9297" spans="1:25" x14ac:dyDescent="0.25">
      <c r="A9297">
        <v>1</v>
      </c>
      <c r="B9297">
        <v>4.4000000000000004</v>
      </c>
      <c r="C9297">
        <v>13.1</v>
      </c>
      <c r="D9297">
        <v>4.04</v>
      </c>
      <c r="E9297">
        <v>6</v>
      </c>
      <c r="M9297"/>
      <c r="Q9297"/>
      <c r="U9297"/>
      <c r="Y9297"/>
    </row>
    <row r="9298" spans="1:25" x14ac:dyDescent="0.25">
      <c r="A9298">
        <v>11.2</v>
      </c>
      <c r="B9298">
        <v>4.7</v>
      </c>
      <c r="C9298">
        <v>14.5</v>
      </c>
      <c r="D9298">
        <v>4.04</v>
      </c>
      <c r="E9298">
        <v>3.75</v>
      </c>
      <c r="M9298"/>
      <c r="Q9298"/>
      <c r="U9298"/>
      <c r="Y9298"/>
    </row>
    <row r="9299" spans="1:25" x14ac:dyDescent="0.25">
      <c r="A9299">
        <v>4.3</v>
      </c>
      <c r="B9299">
        <v>6.5</v>
      </c>
      <c r="C9299">
        <v>14.7</v>
      </c>
      <c r="D9299">
        <v>4.04</v>
      </c>
      <c r="E9299">
        <v>5.75</v>
      </c>
      <c r="M9299"/>
      <c r="Q9299"/>
      <c r="U9299"/>
      <c r="Y9299"/>
    </row>
    <row r="9300" spans="1:25" x14ac:dyDescent="0.25">
      <c r="A9300">
        <v>8</v>
      </c>
      <c r="B9300">
        <v>9.5</v>
      </c>
      <c r="C9300">
        <v>22.4</v>
      </c>
      <c r="D9300">
        <v>4.04</v>
      </c>
      <c r="E9300">
        <v>5</v>
      </c>
      <c r="M9300"/>
      <c r="Q9300"/>
      <c r="U9300"/>
      <c r="Y9300"/>
    </row>
    <row r="9301" spans="1:25" x14ac:dyDescent="0.25">
      <c r="A9301">
        <v>6.4</v>
      </c>
      <c r="B9301">
        <v>10</v>
      </c>
      <c r="C9301">
        <v>23.4</v>
      </c>
      <c r="D9301">
        <v>4.04</v>
      </c>
      <c r="E9301">
        <v>5.5</v>
      </c>
      <c r="M9301"/>
      <c r="Q9301"/>
      <c r="U9301"/>
      <c r="Y9301"/>
    </row>
    <row r="9302" spans="1:25" x14ac:dyDescent="0.25">
      <c r="A9302">
        <v>4.5</v>
      </c>
      <c r="B9302">
        <v>3.8</v>
      </c>
      <c r="C9302">
        <v>25.7</v>
      </c>
      <c r="D9302">
        <v>4.04</v>
      </c>
      <c r="E9302">
        <v>5.5</v>
      </c>
      <c r="M9302"/>
      <c r="Q9302"/>
      <c r="U9302"/>
      <c r="Y9302"/>
    </row>
    <row r="9303" spans="1:25" x14ac:dyDescent="0.25">
      <c r="A9303">
        <v>8.8000000000000007</v>
      </c>
      <c r="B9303">
        <v>11.2</v>
      </c>
      <c r="C9303">
        <v>36.1</v>
      </c>
      <c r="D9303">
        <v>4.04</v>
      </c>
      <c r="E9303">
        <v>5</v>
      </c>
      <c r="M9303"/>
      <c r="Q9303"/>
      <c r="U9303"/>
      <c r="Y9303"/>
    </row>
    <row r="9304" spans="1:25" x14ac:dyDescent="0.25">
      <c r="A9304">
        <v>2.7</v>
      </c>
      <c r="B9304">
        <v>3.2</v>
      </c>
      <c r="C9304">
        <v>37.6</v>
      </c>
      <c r="D9304">
        <v>4.04</v>
      </c>
      <c r="E9304">
        <v>5.5</v>
      </c>
      <c r="M9304"/>
      <c r="Q9304"/>
      <c r="U9304"/>
      <c r="Y9304"/>
    </row>
    <row r="9305" spans="1:25" x14ac:dyDescent="0.25">
      <c r="A9305">
        <v>6.3</v>
      </c>
      <c r="B9305">
        <v>16.2</v>
      </c>
      <c r="C9305">
        <v>46.1</v>
      </c>
      <c r="D9305">
        <v>4.04</v>
      </c>
      <c r="E9305">
        <v>6.5</v>
      </c>
      <c r="M9305"/>
      <c r="Q9305"/>
      <c r="U9305"/>
      <c r="Y9305"/>
    </row>
    <row r="9306" spans="1:25" x14ac:dyDescent="0.25">
      <c r="A9306">
        <v>6.8</v>
      </c>
      <c r="B9306">
        <v>10.3</v>
      </c>
      <c r="C9306">
        <v>7.2</v>
      </c>
      <c r="D9306">
        <v>4.05</v>
      </c>
      <c r="E9306">
        <v>4.5</v>
      </c>
      <c r="M9306"/>
      <c r="Q9306"/>
      <c r="U9306"/>
      <c r="Y9306"/>
    </row>
    <row r="9307" spans="1:25" x14ac:dyDescent="0.25">
      <c r="A9307">
        <v>4</v>
      </c>
      <c r="B9307">
        <v>3.6</v>
      </c>
      <c r="C9307">
        <v>14.2</v>
      </c>
      <c r="D9307">
        <v>4.05</v>
      </c>
      <c r="E9307">
        <v>5</v>
      </c>
      <c r="M9307"/>
      <c r="Q9307"/>
      <c r="U9307"/>
      <c r="Y9307"/>
    </row>
    <row r="9308" spans="1:25" x14ac:dyDescent="0.25">
      <c r="A9308">
        <v>6.2</v>
      </c>
      <c r="B9308">
        <v>3.7</v>
      </c>
      <c r="C9308">
        <v>19.100000000000001</v>
      </c>
      <c r="D9308">
        <v>4.05</v>
      </c>
      <c r="E9308">
        <v>4.25</v>
      </c>
      <c r="M9308"/>
      <c r="Q9308"/>
      <c r="U9308"/>
      <c r="Y9308"/>
    </row>
    <row r="9309" spans="1:25" x14ac:dyDescent="0.25">
      <c r="A9309">
        <v>3.2</v>
      </c>
      <c r="B9309">
        <v>2.1</v>
      </c>
      <c r="C9309">
        <v>23</v>
      </c>
      <c r="D9309">
        <v>4.05</v>
      </c>
      <c r="E9309">
        <v>5</v>
      </c>
      <c r="M9309"/>
      <c r="Q9309"/>
      <c r="U9309"/>
      <c r="Y9309"/>
    </row>
    <row r="9310" spans="1:25" x14ac:dyDescent="0.25">
      <c r="A9310">
        <v>6.9</v>
      </c>
      <c r="B9310">
        <v>3.3</v>
      </c>
      <c r="C9310">
        <v>9.4</v>
      </c>
      <c r="D9310">
        <v>4.0599999999999996</v>
      </c>
      <c r="E9310">
        <v>3.75</v>
      </c>
      <c r="M9310"/>
      <c r="Q9310"/>
      <c r="U9310"/>
      <c r="Y9310"/>
    </row>
    <row r="9311" spans="1:25" x14ac:dyDescent="0.25">
      <c r="A9311">
        <v>5.3</v>
      </c>
      <c r="B9311">
        <v>14.3</v>
      </c>
      <c r="C9311">
        <v>14</v>
      </c>
      <c r="D9311">
        <v>4.0599999999999996</v>
      </c>
      <c r="E9311">
        <v>5</v>
      </c>
      <c r="M9311"/>
      <c r="Q9311"/>
      <c r="U9311"/>
      <c r="Y9311"/>
    </row>
    <row r="9312" spans="1:25" x14ac:dyDescent="0.25">
      <c r="A9312">
        <v>9.6999999999999993</v>
      </c>
      <c r="B9312">
        <v>11.8</v>
      </c>
      <c r="C9312">
        <v>14.2</v>
      </c>
      <c r="D9312">
        <v>4.0599999999999996</v>
      </c>
      <c r="E9312">
        <v>4.5</v>
      </c>
      <c r="M9312"/>
      <c r="Q9312"/>
      <c r="U9312"/>
      <c r="Y9312"/>
    </row>
    <row r="9313" spans="1:25" x14ac:dyDescent="0.25">
      <c r="A9313">
        <v>2.1</v>
      </c>
      <c r="B9313">
        <v>4.0999999999999996</v>
      </c>
      <c r="C9313">
        <v>15.1</v>
      </c>
      <c r="D9313">
        <v>4.0599999999999996</v>
      </c>
      <c r="E9313">
        <v>5</v>
      </c>
      <c r="M9313"/>
      <c r="Q9313"/>
      <c r="U9313"/>
      <c r="Y9313"/>
    </row>
    <row r="9314" spans="1:25" x14ac:dyDescent="0.25">
      <c r="A9314">
        <v>6</v>
      </c>
      <c r="B9314">
        <v>2.2000000000000002</v>
      </c>
      <c r="C9314">
        <v>26.8</v>
      </c>
      <c r="D9314">
        <v>4.0599999999999996</v>
      </c>
      <c r="E9314">
        <v>4.25</v>
      </c>
      <c r="M9314"/>
      <c r="Q9314"/>
      <c r="U9314"/>
      <c r="Y9314"/>
    </row>
    <row r="9315" spans="1:25" x14ac:dyDescent="0.25">
      <c r="A9315">
        <v>3.1</v>
      </c>
      <c r="B9315">
        <v>5.9</v>
      </c>
      <c r="C9315">
        <v>37.6</v>
      </c>
      <c r="D9315">
        <v>4.0599999999999996</v>
      </c>
      <c r="E9315">
        <v>6.25</v>
      </c>
      <c r="M9315"/>
      <c r="Q9315"/>
      <c r="U9315"/>
      <c r="Y9315"/>
    </row>
    <row r="9316" spans="1:25" x14ac:dyDescent="0.25">
      <c r="A9316">
        <v>4.2</v>
      </c>
      <c r="B9316">
        <v>8.3000000000000007</v>
      </c>
      <c r="C9316">
        <v>42</v>
      </c>
      <c r="D9316">
        <v>4.0599999999999996</v>
      </c>
      <c r="E9316">
        <v>6.25</v>
      </c>
      <c r="M9316"/>
      <c r="Q9316"/>
      <c r="U9316"/>
      <c r="Y9316"/>
    </row>
    <row r="9317" spans="1:25" x14ac:dyDescent="0.25">
      <c r="A9317">
        <v>6.9</v>
      </c>
      <c r="B9317">
        <v>11</v>
      </c>
      <c r="C9317">
        <v>64</v>
      </c>
      <c r="D9317">
        <v>4.0599999999999996</v>
      </c>
      <c r="E9317">
        <v>5.75</v>
      </c>
      <c r="M9317"/>
      <c r="Q9317"/>
      <c r="U9317"/>
      <c r="Y9317"/>
    </row>
    <row r="9318" spans="1:25" x14ac:dyDescent="0.25">
      <c r="A9318">
        <v>5.6</v>
      </c>
      <c r="B9318">
        <v>5.0999999999999996</v>
      </c>
      <c r="C9318">
        <v>19.8</v>
      </c>
      <c r="D9318">
        <v>4.07</v>
      </c>
      <c r="E9318">
        <v>5</v>
      </c>
      <c r="M9318"/>
      <c r="Q9318"/>
      <c r="U9318"/>
      <c r="Y9318"/>
    </row>
    <row r="9319" spans="1:25" x14ac:dyDescent="0.25">
      <c r="A9319">
        <v>3.2</v>
      </c>
      <c r="B9319">
        <v>4.4000000000000004</v>
      </c>
      <c r="C9319">
        <v>27.2</v>
      </c>
      <c r="D9319">
        <v>4.07</v>
      </c>
      <c r="E9319">
        <v>5.5</v>
      </c>
      <c r="M9319"/>
      <c r="Q9319"/>
      <c r="U9319"/>
      <c r="Y9319"/>
    </row>
    <row r="9320" spans="1:25" x14ac:dyDescent="0.25">
      <c r="A9320">
        <v>5.7</v>
      </c>
      <c r="B9320">
        <v>4.7</v>
      </c>
      <c r="C9320">
        <v>42.3</v>
      </c>
      <c r="D9320">
        <v>4.07</v>
      </c>
      <c r="E9320">
        <v>4.75</v>
      </c>
      <c r="M9320"/>
      <c r="Q9320"/>
      <c r="U9320"/>
      <c r="Y9320"/>
    </row>
    <row r="9321" spans="1:25" x14ac:dyDescent="0.25">
      <c r="A9321">
        <v>2</v>
      </c>
      <c r="B9321">
        <v>7.1</v>
      </c>
      <c r="C9321">
        <v>27.2</v>
      </c>
      <c r="D9321">
        <v>4.08</v>
      </c>
      <c r="E9321">
        <v>6.25</v>
      </c>
      <c r="M9321"/>
      <c r="Q9321"/>
      <c r="U9321"/>
      <c r="Y9321"/>
    </row>
    <row r="9322" spans="1:25" x14ac:dyDescent="0.25">
      <c r="A9322">
        <v>6.4</v>
      </c>
      <c r="B9322">
        <v>4.8</v>
      </c>
      <c r="C9322">
        <v>34</v>
      </c>
      <c r="D9322">
        <v>4.08</v>
      </c>
      <c r="E9322">
        <v>4.75</v>
      </c>
      <c r="M9322"/>
      <c r="Q9322"/>
      <c r="U9322"/>
      <c r="Y9322"/>
    </row>
    <row r="9323" spans="1:25" x14ac:dyDescent="0.25">
      <c r="A9323">
        <v>6.1</v>
      </c>
      <c r="B9323">
        <v>11.4</v>
      </c>
      <c r="C9323">
        <v>37.6</v>
      </c>
      <c r="D9323">
        <v>4.08</v>
      </c>
      <c r="E9323">
        <v>5.5</v>
      </c>
      <c r="M9323"/>
      <c r="Q9323"/>
      <c r="U9323"/>
      <c r="Y9323"/>
    </row>
    <row r="9324" spans="1:25" x14ac:dyDescent="0.25">
      <c r="A9324">
        <v>6.4</v>
      </c>
      <c r="B9324">
        <v>8.3000000000000007</v>
      </c>
      <c r="C9324">
        <v>38.799999999999997</v>
      </c>
      <c r="D9324">
        <v>4.08</v>
      </c>
      <c r="E9324">
        <v>5.5</v>
      </c>
      <c r="M9324"/>
      <c r="Q9324"/>
      <c r="U9324"/>
      <c r="Y9324"/>
    </row>
    <row r="9325" spans="1:25" x14ac:dyDescent="0.25">
      <c r="A9325">
        <v>6.8</v>
      </c>
      <c r="B9325">
        <v>3.1</v>
      </c>
      <c r="C9325">
        <v>45.7</v>
      </c>
      <c r="D9325">
        <v>4.08</v>
      </c>
      <c r="E9325">
        <v>4.25</v>
      </c>
      <c r="M9325"/>
      <c r="Q9325"/>
      <c r="U9325"/>
      <c r="Y9325"/>
    </row>
    <row r="9326" spans="1:25" x14ac:dyDescent="0.25">
      <c r="A9326">
        <v>1.2</v>
      </c>
      <c r="B9326">
        <v>6.8</v>
      </c>
      <c r="C9326">
        <v>5.6</v>
      </c>
      <c r="D9326">
        <v>4.09</v>
      </c>
      <c r="E9326">
        <v>6.75</v>
      </c>
      <c r="M9326"/>
      <c r="Q9326"/>
      <c r="U9326"/>
      <c r="Y9326"/>
    </row>
    <row r="9327" spans="1:25" x14ac:dyDescent="0.25">
      <c r="A9327">
        <v>8</v>
      </c>
      <c r="B9327">
        <v>5</v>
      </c>
      <c r="C9327">
        <v>6.3</v>
      </c>
      <c r="D9327">
        <v>4.09</v>
      </c>
      <c r="E9327">
        <v>4.5</v>
      </c>
      <c r="M9327"/>
      <c r="Q9327"/>
      <c r="U9327"/>
      <c r="Y9327"/>
    </row>
    <row r="9328" spans="1:25" x14ac:dyDescent="0.25">
      <c r="A9328">
        <v>6.6</v>
      </c>
      <c r="B9328">
        <v>4.5</v>
      </c>
      <c r="C9328">
        <v>19.100000000000001</v>
      </c>
      <c r="D9328">
        <v>4.09</v>
      </c>
      <c r="E9328">
        <v>3.75</v>
      </c>
      <c r="M9328"/>
      <c r="Q9328"/>
      <c r="U9328"/>
      <c r="Y9328"/>
    </row>
    <row r="9329" spans="1:25" x14ac:dyDescent="0.25">
      <c r="A9329">
        <v>7</v>
      </c>
      <c r="B9329">
        <v>2.7</v>
      </c>
      <c r="C9329">
        <v>40</v>
      </c>
      <c r="D9329">
        <v>4.09</v>
      </c>
      <c r="E9329">
        <v>3.75</v>
      </c>
      <c r="M9329"/>
      <c r="Q9329"/>
      <c r="U9329"/>
      <c r="Y9329"/>
    </row>
    <row r="9330" spans="1:25" x14ac:dyDescent="0.25">
      <c r="A9330">
        <v>8.3000000000000007</v>
      </c>
      <c r="B9330">
        <v>4.2</v>
      </c>
      <c r="C9330">
        <v>3.8</v>
      </c>
      <c r="D9330">
        <v>4.0999999999999996</v>
      </c>
      <c r="E9330">
        <v>3.75</v>
      </c>
      <c r="M9330"/>
      <c r="Q9330"/>
      <c r="U9330"/>
      <c r="Y9330"/>
    </row>
    <row r="9331" spans="1:25" x14ac:dyDescent="0.25">
      <c r="A9331">
        <v>6.2</v>
      </c>
      <c r="B9331">
        <v>19.100000000000001</v>
      </c>
      <c r="C9331">
        <v>31.8</v>
      </c>
      <c r="D9331">
        <v>4.0999999999999996</v>
      </c>
      <c r="E9331">
        <v>6.5</v>
      </c>
      <c r="M9331"/>
      <c r="Q9331"/>
      <c r="U9331"/>
      <c r="Y9331"/>
    </row>
    <row r="9332" spans="1:25" x14ac:dyDescent="0.25">
      <c r="A9332">
        <v>6.4</v>
      </c>
      <c r="B9332">
        <v>6.8</v>
      </c>
      <c r="C9332">
        <v>200</v>
      </c>
      <c r="D9332">
        <v>4.0999999999999996</v>
      </c>
      <c r="E9332">
        <v>7.25</v>
      </c>
      <c r="M9332"/>
      <c r="Q9332"/>
      <c r="U9332"/>
      <c r="Y9332"/>
    </row>
    <row r="9333" spans="1:25" x14ac:dyDescent="0.25">
      <c r="A9333">
        <v>6.3</v>
      </c>
      <c r="B9333">
        <v>11.9</v>
      </c>
      <c r="C9333">
        <v>8.9</v>
      </c>
      <c r="D9333">
        <v>4.12</v>
      </c>
      <c r="E9333">
        <v>5</v>
      </c>
      <c r="M9333"/>
      <c r="Q9333"/>
      <c r="U9333"/>
      <c r="Y9333"/>
    </row>
    <row r="9334" spans="1:25" x14ac:dyDescent="0.25">
      <c r="A9334">
        <v>1.4</v>
      </c>
      <c r="B9334">
        <v>4</v>
      </c>
      <c r="C9334">
        <v>11.9</v>
      </c>
      <c r="D9334">
        <v>4.12</v>
      </c>
      <c r="E9334">
        <v>6</v>
      </c>
      <c r="M9334"/>
      <c r="Q9334"/>
      <c r="U9334"/>
      <c r="Y9334"/>
    </row>
    <row r="9335" spans="1:25" x14ac:dyDescent="0.25">
      <c r="A9335">
        <v>2.8</v>
      </c>
      <c r="B9335">
        <v>5.3</v>
      </c>
      <c r="C9335">
        <v>13.6</v>
      </c>
      <c r="D9335">
        <v>4.12</v>
      </c>
      <c r="E9335">
        <v>5.75</v>
      </c>
      <c r="M9335"/>
      <c r="Q9335"/>
      <c r="U9335"/>
      <c r="Y9335"/>
    </row>
    <row r="9336" spans="1:25" x14ac:dyDescent="0.25">
      <c r="A9336">
        <v>3.4</v>
      </c>
      <c r="B9336">
        <v>1.9</v>
      </c>
      <c r="C9336">
        <v>21.9</v>
      </c>
      <c r="D9336">
        <v>4.12</v>
      </c>
      <c r="E9336">
        <v>5</v>
      </c>
      <c r="M9336"/>
      <c r="Q9336"/>
      <c r="U9336"/>
      <c r="Y9336"/>
    </row>
    <row r="9337" spans="1:25" x14ac:dyDescent="0.25">
      <c r="A9337">
        <v>1.7</v>
      </c>
      <c r="B9337">
        <v>3.3</v>
      </c>
      <c r="C9337">
        <v>32.299999999999997</v>
      </c>
      <c r="D9337">
        <v>4.12</v>
      </c>
      <c r="E9337">
        <v>6.5</v>
      </c>
      <c r="M9337"/>
      <c r="Q9337"/>
      <c r="U9337"/>
      <c r="Y9337"/>
    </row>
    <row r="9338" spans="1:25" x14ac:dyDescent="0.25">
      <c r="A9338">
        <v>8</v>
      </c>
      <c r="B9338">
        <v>24.9</v>
      </c>
      <c r="C9338">
        <v>66.400000000000006</v>
      </c>
      <c r="D9338">
        <v>4.12</v>
      </c>
      <c r="E9338">
        <v>6.75</v>
      </c>
      <c r="M9338"/>
      <c r="Q9338"/>
      <c r="U9338"/>
      <c r="Y9338"/>
    </row>
    <row r="9339" spans="1:25" x14ac:dyDescent="0.25">
      <c r="A9339">
        <v>5.2</v>
      </c>
      <c r="B9339">
        <v>1.1000000000000001</v>
      </c>
      <c r="C9339">
        <v>249</v>
      </c>
      <c r="D9339">
        <v>4.12</v>
      </c>
      <c r="E9339">
        <v>6</v>
      </c>
      <c r="M9339"/>
      <c r="Q9339"/>
      <c r="U9339"/>
      <c r="Y9339"/>
    </row>
    <row r="9340" spans="1:25" x14ac:dyDescent="0.25">
      <c r="A9340">
        <v>6.6</v>
      </c>
      <c r="B9340">
        <v>11.4</v>
      </c>
      <c r="C9340">
        <v>22.2</v>
      </c>
      <c r="D9340">
        <v>4.13</v>
      </c>
      <c r="E9340">
        <v>5</v>
      </c>
      <c r="M9340"/>
      <c r="Q9340"/>
      <c r="U9340"/>
      <c r="Y9340"/>
    </row>
    <row r="9341" spans="1:25" x14ac:dyDescent="0.25">
      <c r="A9341">
        <v>3.8</v>
      </c>
      <c r="B9341">
        <v>2.5</v>
      </c>
      <c r="C9341">
        <v>23.2</v>
      </c>
      <c r="D9341">
        <v>4.13</v>
      </c>
      <c r="E9341">
        <v>5</v>
      </c>
      <c r="M9341"/>
      <c r="Q9341"/>
      <c r="U9341"/>
      <c r="Y9341"/>
    </row>
    <row r="9342" spans="1:25" x14ac:dyDescent="0.25">
      <c r="A9342">
        <v>4.7</v>
      </c>
      <c r="B9342">
        <v>9.1</v>
      </c>
      <c r="C9342">
        <v>32.200000000000003</v>
      </c>
      <c r="D9342">
        <v>4.13</v>
      </c>
      <c r="E9342">
        <v>5.5</v>
      </c>
      <c r="M9342"/>
      <c r="Q9342"/>
      <c r="U9342"/>
      <c r="Y9342"/>
    </row>
    <row r="9343" spans="1:25" x14ac:dyDescent="0.25">
      <c r="A9343">
        <v>5.0999999999999996</v>
      </c>
      <c r="B9343">
        <v>2.8</v>
      </c>
      <c r="C9343">
        <v>37.5</v>
      </c>
      <c r="D9343">
        <v>4.13</v>
      </c>
      <c r="E9343">
        <v>4.25</v>
      </c>
      <c r="M9343"/>
      <c r="Q9343"/>
      <c r="U9343"/>
      <c r="Y9343"/>
    </row>
    <row r="9344" spans="1:25" x14ac:dyDescent="0.25">
      <c r="A9344">
        <v>7.1</v>
      </c>
      <c r="B9344">
        <v>7.8</v>
      </c>
      <c r="C9344">
        <v>6.3</v>
      </c>
      <c r="D9344">
        <v>4.1399999999999997</v>
      </c>
      <c r="E9344">
        <v>4.5</v>
      </c>
      <c r="M9344"/>
      <c r="Q9344"/>
      <c r="U9344"/>
      <c r="Y9344"/>
    </row>
    <row r="9345" spans="1:25" x14ac:dyDescent="0.25">
      <c r="A9345">
        <v>2.1</v>
      </c>
      <c r="B9345">
        <v>3.3</v>
      </c>
      <c r="C9345">
        <v>9.8000000000000007</v>
      </c>
      <c r="D9345">
        <v>4.1399999999999997</v>
      </c>
      <c r="E9345">
        <v>5</v>
      </c>
      <c r="M9345"/>
      <c r="Q9345"/>
      <c r="U9345"/>
      <c r="Y9345"/>
    </row>
    <row r="9346" spans="1:25" x14ac:dyDescent="0.25">
      <c r="A9346">
        <v>7.7</v>
      </c>
      <c r="B9346">
        <v>9</v>
      </c>
      <c r="C9346">
        <v>13.7</v>
      </c>
      <c r="D9346">
        <v>4.1399999999999997</v>
      </c>
      <c r="E9346">
        <v>4.5</v>
      </c>
      <c r="M9346"/>
      <c r="Q9346"/>
      <c r="U9346"/>
      <c r="Y9346"/>
    </row>
    <row r="9347" spans="1:25" x14ac:dyDescent="0.25">
      <c r="A9347">
        <v>8.8000000000000007</v>
      </c>
      <c r="B9347">
        <v>5.8</v>
      </c>
      <c r="C9347">
        <v>15.3</v>
      </c>
      <c r="D9347">
        <v>4.1399999999999997</v>
      </c>
      <c r="E9347">
        <v>4.5</v>
      </c>
      <c r="M9347"/>
      <c r="Q9347"/>
      <c r="U9347"/>
      <c r="Y9347"/>
    </row>
    <row r="9348" spans="1:25" x14ac:dyDescent="0.25">
      <c r="A9348">
        <v>8.6</v>
      </c>
      <c r="B9348">
        <v>11.9</v>
      </c>
      <c r="C9348">
        <v>15.3</v>
      </c>
      <c r="D9348">
        <v>4.1399999999999997</v>
      </c>
      <c r="E9348">
        <v>4.5</v>
      </c>
      <c r="M9348"/>
      <c r="Q9348"/>
      <c r="U9348"/>
      <c r="Y9348"/>
    </row>
    <row r="9349" spans="1:25" x14ac:dyDescent="0.25">
      <c r="A9349">
        <v>5.6</v>
      </c>
      <c r="B9349">
        <v>1.5</v>
      </c>
      <c r="C9349">
        <v>53.4</v>
      </c>
      <c r="D9349">
        <v>4.1399999999999997</v>
      </c>
      <c r="E9349">
        <v>5</v>
      </c>
      <c r="M9349"/>
      <c r="Q9349"/>
      <c r="U9349"/>
      <c r="Y9349"/>
    </row>
    <row r="9350" spans="1:25" x14ac:dyDescent="0.25">
      <c r="A9350">
        <v>7.2</v>
      </c>
      <c r="B9350">
        <v>6.7</v>
      </c>
      <c r="C9350">
        <v>7.9</v>
      </c>
      <c r="D9350">
        <v>4.1500000000000004</v>
      </c>
      <c r="E9350">
        <v>4.5</v>
      </c>
      <c r="M9350"/>
      <c r="Q9350"/>
      <c r="U9350"/>
      <c r="Y9350"/>
    </row>
    <row r="9351" spans="1:25" x14ac:dyDescent="0.25">
      <c r="A9351">
        <v>6.4</v>
      </c>
      <c r="B9351">
        <v>8.9</v>
      </c>
      <c r="C9351">
        <v>35.6</v>
      </c>
      <c r="D9351">
        <v>4.1500000000000004</v>
      </c>
      <c r="E9351">
        <v>5.5</v>
      </c>
      <c r="M9351"/>
      <c r="Q9351"/>
      <c r="U9351"/>
      <c r="Y9351"/>
    </row>
    <row r="9352" spans="1:25" x14ac:dyDescent="0.25">
      <c r="A9352">
        <v>7.9</v>
      </c>
      <c r="B9352">
        <v>15.5</v>
      </c>
      <c r="C9352">
        <v>39.4</v>
      </c>
      <c r="D9352">
        <v>4.1500000000000004</v>
      </c>
      <c r="E9352">
        <v>6</v>
      </c>
      <c r="M9352"/>
      <c r="Q9352"/>
      <c r="U9352"/>
      <c r="Y9352"/>
    </row>
    <row r="9353" spans="1:25" x14ac:dyDescent="0.25">
      <c r="A9353">
        <v>6.2</v>
      </c>
      <c r="B9353">
        <v>8.6999999999999993</v>
      </c>
      <c r="C9353">
        <v>10.4</v>
      </c>
      <c r="D9353">
        <v>4.16</v>
      </c>
      <c r="E9353">
        <v>5</v>
      </c>
      <c r="M9353"/>
      <c r="Q9353"/>
      <c r="U9353"/>
      <c r="Y9353"/>
    </row>
    <row r="9354" spans="1:25" x14ac:dyDescent="0.25">
      <c r="A9354">
        <v>6.2</v>
      </c>
      <c r="B9354">
        <v>3.5</v>
      </c>
      <c r="C9354">
        <v>17.7</v>
      </c>
      <c r="D9354">
        <v>4.16</v>
      </c>
      <c r="E9354">
        <v>4.25</v>
      </c>
      <c r="M9354"/>
      <c r="Q9354"/>
      <c r="U9354"/>
      <c r="Y9354"/>
    </row>
    <row r="9355" spans="1:25" x14ac:dyDescent="0.25">
      <c r="A9355">
        <v>3.7</v>
      </c>
      <c r="B9355">
        <v>3</v>
      </c>
      <c r="C9355">
        <v>20.7</v>
      </c>
      <c r="D9355">
        <v>4.16</v>
      </c>
      <c r="E9355">
        <v>5</v>
      </c>
      <c r="M9355"/>
      <c r="Q9355"/>
      <c r="U9355"/>
      <c r="Y9355"/>
    </row>
    <row r="9356" spans="1:25" x14ac:dyDescent="0.25">
      <c r="A9356">
        <v>6.1</v>
      </c>
      <c r="B9356">
        <v>2.4</v>
      </c>
      <c r="C9356">
        <v>27.2</v>
      </c>
      <c r="D9356">
        <v>4.16</v>
      </c>
      <c r="E9356">
        <v>4.25</v>
      </c>
      <c r="M9356"/>
      <c r="Q9356"/>
      <c r="U9356"/>
      <c r="Y9356"/>
    </row>
    <row r="9357" spans="1:25" x14ac:dyDescent="0.25">
      <c r="A9357">
        <v>6.5</v>
      </c>
      <c r="B9357">
        <v>11.4</v>
      </c>
      <c r="C9357">
        <v>62.2</v>
      </c>
      <c r="D9357">
        <v>4.16</v>
      </c>
      <c r="E9357">
        <v>5.75</v>
      </c>
      <c r="M9357"/>
      <c r="Q9357"/>
      <c r="U9357"/>
      <c r="Y9357"/>
    </row>
    <row r="9358" spans="1:25" x14ac:dyDescent="0.25">
      <c r="A9358">
        <v>4.5</v>
      </c>
      <c r="B9358">
        <v>1.4</v>
      </c>
      <c r="C9358">
        <v>15.5</v>
      </c>
      <c r="D9358">
        <v>4.17</v>
      </c>
      <c r="E9358">
        <v>4.5</v>
      </c>
      <c r="M9358"/>
      <c r="Q9358"/>
      <c r="U9358"/>
      <c r="Y9358"/>
    </row>
    <row r="9359" spans="1:25" x14ac:dyDescent="0.25">
      <c r="A9359">
        <v>1.6</v>
      </c>
      <c r="B9359">
        <v>6</v>
      </c>
      <c r="C9359">
        <v>21</v>
      </c>
      <c r="D9359">
        <v>4.17</v>
      </c>
      <c r="E9359">
        <v>7.25</v>
      </c>
      <c r="M9359"/>
      <c r="Q9359"/>
      <c r="U9359"/>
      <c r="Y9359"/>
    </row>
    <row r="9360" spans="1:25" x14ac:dyDescent="0.25">
      <c r="A9360">
        <v>1.9</v>
      </c>
      <c r="B9360">
        <v>4.3</v>
      </c>
      <c r="C9360">
        <v>22.1</v>
      </c>
      <c r="D9360">
        <v>4.17</v>
      </c>
      <c r="E9360">
        <v>6.5</v>
      </c>
      <c r="M9360"/>
      <c r="Q9360"/>
      <c r="U9360"/>
      <c r="Y9360"/>
    </row>
    <row r="9361" spans="1:25" x14ac:dyDescent="0.25">
      <c r="A9361">
        <v>4.5999999999999996</v>
      </c>
      <c r="B9361">
        <v>5</v>
      </c>
      <c r="C9361">
        <v>36</v>
      </c>
      <c r="D9361">
        <v>4.17</v>
      </c>
      <c r="E9361">
        <v>5.5</v>
      </c>
      <c r="M9361"/>
      <c r="Q9361"/>
      <c r="U9361"/>
      <c r="Y9361"/>
    </row>
    <row r="9362" spans="1:25" x14ac:dyDescent="0.25">
      <c r="A9362">
        <v>0.8</v>
      </c>
      <c r="B9362">
        <v>10.199999999999999</v>
      </c>
      <c r="C9362">
        <v>49</v>
      </c>
      <c r="D9362">
        <v>4.17</v>
      </c>
      <c r="E9362">
        <v>7.25</v>
      </c>
      <c r="M9362"/>
      <c r="Q9362"/>
      <c r="U9362"/>
      <c r="Y9362"/>
    </row>
    <row r="9363" spans="1:25" x14ac:dyDescent="0.25">
      <c r="A9363">
        <v>10.8</v>
      </c>
      <c r="B9363">
        <v>10.3</v>
      </c>
      <c r="C9363">
        <v>78</v>
      </c>
      <c r="D9363">
        <v>4.17</v>
      </c>
      <c r="E9363">
        <v>5.75</v>
      </c>
      <c r="M9363"/>
      <c r="Q9363"/>
      <c r="U9363"/>
      <c r="Y9363"/>
    </row>
    <row r="9364" spans="1:25" x14ac:dyDescent="0.25">
      <c r="A9364">
        <v>0.9</v>
      </c>
      <c r="B9364">
        <v>6.7</v>
      </c>
      <c r="C9364">
        <v>11</v>
      </c>
      <c r="D9364">
        <v>4.18</v>
      </c>
      <c r="E9364">
        <v>6.75</v>
      </c>
      <c r="M9364"/>
      <c r="Q9364"/>
      <c r="U9364"/>
      <c r="Y9364"/>
    </row>
    <row r="9365" spans="1:25" x14ac:dyDescent="0.25">
      <c r="A9365">
        <v>7.5</v>
      </c>
      <c r="B9365">
        <v>1.5</v>
      </c>
      <c r="C9365">
        <v>17</v>
      </c>
      <c r="D9365">
        <v>4.18</v>
      </c>
      <c r="E9365">
        <v>3.25</v>
      </c>
      <c r="M9365"/>
      <c r="Q9365"/>
      <c r="U9365"/>
      <c r="Y9365"/>
    </row>
    <row r="9366" spans="1:25" x14ac:dyDescent="0.25">
      <c r="A9366">
        <v>6.2</v>
      </c>
      <c r="B9366">
        <v>2.8</v>
      </c>
      <c r="C9366">
        <v>28.8</v>
      </c>
      <c r="D9366">
        <v>4.18</v>
      </c>
      <c r="E9366">
        <v>4.25</v>
      </c>
      <c r="M9366"/>
      <c r="Q9366"/>
      <c r="U9366"/>
      <c r="Y9366"/>
    </row>
    <row r="9367" spans="1:25" x14ac:dyDescent="0.25">
      <c r="A9367">
        <v>1.8</v>
      </c>
      <c r="B9367">
        <v>4.4000000000000004</v>
      </c>
      <c r="C9367">
        <v>17.100000000000001</v>
      </c>
      <c r="D9367">
        <v>4.1900000000000004</v>
      </c>
      <c r="E9367">
        <v>6</v>
      </c>
      <c r="M9367"/>
      <c r="Q9367"/>
      <c r="U9367"/>
      <c r="Y9367"/>
    </row>
    <row r="9368" spans="1:25" x14ac:dyDescent="0.25">
      <c r="A9368">
        <v>7.6</v>
      </c>
      <c r="B9368">
        <v>5.4</v>
      </c>
      <c r="C9368">
        <v>17.3</v>
      </c>
      <c r="D9368">
        <v>4.1900000000000004</v>
      </c>
      <c r="E9368">
        <v>4.5</v>
      </c>
      <c r="M9368"/>
      <c r="Q9368"/>
      <c r="U9368"/>
      <c r="Y9368"/>
    </row>
    <row r="9369" spans="1:25" x14ac:dyDescent="0.25">
      <c r="A9369">
        <v>3.6</v>
      </c>
      <c r="B9369">
        <v>3</v>
      </c>
      <c r="C9369">
        <v>20</v>
      </c>
      <c r="D9369">
        <v>4.1900000000000004</v>
      </c>
      <c r="E9369">
        <v>4.5</v>
      </c>
      <c r="M9369"/>
      <c r="Q9369"/>
      <c r="U9369"/>
      <c r="Y9369"/>
    </row>
    <row r="9370" spans="1:25" x14ac:dyDescent="0.25">
      <c r="A9370">
        <v>8</v>
      </c>
      <c r="B9370">
        <v>6</v>
      </c>
      <c r="C9370">
        <v>23.3</v>
      </c>
      <c r="D9370">
        <v>4.1900000000000004</v>
      </c>
      <c r="E9370">
        <v>5</v>
      </c>
      <c r="M9370"/>
      <c r="Q9370"/>
      <c r="U9370"/>
      <c r="Y9370"/>
    </row>
    <row r="9371" spans="1:25" x14ac:dyDescent="0.25">
      <c r="A9371">
        <v>5.3</v>
      </c>
      <c r="B9371">
        <v>9.6999999999999993</v>
      </c>
      <c r="C9371">
        <v>42</v>
      </c>
      <c r="D9371">
        <v>4.1900000000000004</v>
      </c>
      <c r="E9371">
        <v>5.5</v>
      </c>
      <c r="M9371"/>
      <c r="Q9371"/>
      <c r="U9371"/>
      <c r="Y9371"/>
    </row>
    <row r="9372" spans="1:25" x14ac:dyDescent="0.25">
      <c r="A9372">
        <v>6.9</v>
      </c>
      <c r="B9372">
        <v>4.7</v>
      </c>
      <c r="C9372">
        <v>87.4</v>
      </c>
      <c r="D9372">
        <v>4.1900000000000004</v>
      </c>
      <c r="E9372">
        <v>5</v>
      </c>
      <c r="M9372"/>
      <c r="Q9372"/>
      <c r="U9372"/>
      <c r="Y9372"/>
    </row>
    <row r="9373" spans="1:25" x14ac:dyDescent="0.25">
      <c r="A9373">
        <v>6.3</v>
      </c>
      <c r="B9373">
        <v>6</v>
      </c>
      <c r="C9373">
        <v>5.0999999999999996</v>
      </c>
      <c r="D9373">
        <v>4.2</v>
      </c>
      <c r="E9373">
        <v>5</v>
      </c>
      <c r="M9373"/>
      <c r="Q9373"/>
      <c r="U9373"/>
      <c r="Y9373"/>
    </row>
    <row r="9374" spans="1:25" x14ac:dyDescent="0.25">
      <c r="A9374">
        <v>4</v>
      </c>
      <c r="B9374">
        <v>4.2</v>
      </c>
      <c r="C9374">
        <v>10.5</v>
      </c>
      <c r="D9374">
        <v>4.2</v>
      </c>
      <c r="E9374">
        <v>5</v>
      </c>
      <c r="M9374"/>
      <c r="Q9374"/>
      <c r="U9374"/>
      <c r="Y9374"/>
    </row>
    <row r="9375" spans="1:25" x14ac:dyDescent="0.25">
      <c r="A9375">
        <v>0.4</v>
      </c>
      <c r="B9375">
        <v>8.1</v>
      </c>
      <c r="C9375">
        <v>10.8</v>
      </c>
      <c r="D9375">
        <v>4.2</v>
      </c>
      <c r="E9375">
        <v>6.75</v>
      </c>
      <c r="M9375"/>
      <c r="Q9375"/>
      <c r="U9375"/>
      <c r="Y9375"/>
    </row>
    <row r="9376" spans="1:25" x14ac:dyDescent="0.25">
      <c r="A9376">
        <v>5.9</v>
      </c>
      <c r="B9376">
        <v>3.2</v>
      </c>
      <c r="C9376">
        <v>21.3</v>
      </c>
      <c r="D9376">
        <v>4.2</v>
      </c>
      <c r="E9376">
        <v>4.75</v>
      </c>
      <c r="M9376"/>
      <c r="Q9376"/>
      <c r="U9376"/>
      <c r="Y9376"/>
    </row>
    <row r="9377" spans="1:25" x14ac:dyDescent="0.25">
      <c r="A9377">
        <v>2.8</v>
      </c>
      <c r="B9377">
        <v>3</v>
      </c>
      <c r="C9377">
        <v>21.7</v>
      </c>
      <c r="D9377">
        <v>4.2</v>
      </c>
      <c r="E9377">
        <v>5</v>
      </c>
      <c r="M9377"/>
      <c r="Q9377"/>
      <c r="U9377"/>
      <c r="Y9377"/>
    </row>
    <row r="9378" spans="1:25" x14ac:dyDescent="0.25">
      <c r="A9378">
        <v>7.9</v>
      </c>
      <c r="B9378">
        <v>11.8</v>
      </c>
      <c r="C9378">
        <v>22.4</v>
      </c>
      <c r="D9378">
        <v>4.2</v>
      </c>
      <c r="E9378">
        <v>5</v>
      </c>
      <c r="M9378"/>
      <c r="Q9378"/>
      <c r="U9378"/>
      <c r="Y9378"/>
    </row>
    <row r="9379" spans="1:25" x14ac:dyDescent="0.25">
      <c r="A9379">
        <v>4</v>
      </c>
      <c r="B9379">
        <v>5.9</v>
      </c>
      <c r="C9379">
        <v>27.4</v>
      </c>
      <c r="D9379">
        <v>4.2</v>
      </c>
      <c r="E9379">
        <v>6.25</v>
      </c>
      <c r="M9379"/>
      <c r="Q9379"/>
      <c r="U9379"/>
      <c r="Y9379"/>
    </row>
    <row r="9380" spans="1:25" x14ac:dyDescent="0.25">
      <c r="A9380">
        <v>1.3</v>
      </c>
      <c r="B9380">
        <v>9</v>
      </c>
      <c r="C9380">
        <v>27.6</v>
      </c>
      <c r="D9380">
        <v>4.2</v>
      </c>
      <c r="E9380">
        <v>7.25</v>
      </c>
      <c r="M9380"/>
      <c r="Q9380"/>
      <c r="U9380"/>
      <c r="Y9380"/>
    </row>
    <row r="9381" spans="1:25" x14ac:dyDescent="0.25">
      <c r="A9381">
        <v>1.8</v>
      </c>
      <c r="B9381">
        <v>1.6</v>
      </c>
      <c r="C9381">
        <v>41.1</v>
      </c>
      <c r="D9381">
        <v>4.2</v>
      </c>
      <c r="E9381">
        <v>6</v>
      </c>
      <c r="M9381"/>
      <c r="Q9381"/>
      <c r="U9381"/>
      <c r="Y9381"/>
    </row>
    <row r="9382" spans="1:25" x14ac:dyDescent="0.25">
      <c r="A9382">
        <v>7.2</v>
      </c>
      <c r="B9382">
        <v>4.7</v>
      </c>
      <c r="C9382">
        <v>81</v>
      </c>
      <c r="D9382">
        <v>4.2</v>
      </c>
      <c r="E9382">
        <v>5</v>
      </c>
      <c r="M9382"/>
      <c r="Q9382"/>
      <c r="U9382"/>
      <c r="Y9382"/>
    </row>
    <row r="9383" spans="1:25" x14ac:dyDescent="0.25">
      <c r="A9383">
        <v>8.1</v>
      </c>
      <c r="B9383">
        <v>6.3</v>
      </c>
      <c r="C9383">
        <v>9.5</v>
      </c>
      <c r="D9383">
        <v>4.21</v>
      </c>
      <c r="E9383">
        <v>4.5</v>
      </c>
      <c r="M9383"/>
      <c r="Q9383"/>
      <c r="U9383"/>
      <c r="Y9383"/>
    </row>
    <row r="9384" spans="1:25" x14ac:dyDescent="0.25">
      <c r="A9384">
        <v>0.2</v>
      </c>
      <c r="B9384">
        <v>6.8</v>
      </c>
      <c r="C9384">
        <v>17.2</v>
      </c>
      <c r="D9384">
        <v>4.22</v>
      </c>
      <c r="E9384">
        <v>6.75</v>
      </c>
      <c r="M9384"/>
      <c r="Q9384"/>
      <c r="U9384"/>
      <c r="Y9384"/>
    </row>
    <row r="9385" spans="1:25" x14ac:dyDescent="0.25">
      <c r="A9385">
        <v>6.2</v>
      </c>
      <c r="B9385">
        <v>16.2</v>
      </c>
      <c r="C9385">
        <v>25.2</v>
      </c>
      <c r="D9385">
        <v>4.22</v>
      </c>
      <c r="E9385">
        <v>6.5</v>
      </c>
      <c r="M9385"/>
      <c r="Q9385"/>
      <c r="U9385"/>
      <c r="Y9385"/>
    </row>
    <row r="9386" spans="1:25" x14ac:dyDescent="0.25">
      <c r="A9386">
        <v>4.8</v>
      </c>
      <c r="B9386">
        <v>3.7</v>
      </c>
      <c r="C9386">
        <v>59.7</v>
      </c>
      <c r="D9386">
        <v>4.22</v>
      </c>
      <c r="E9386">
        <v>5.5</v>
      </c>
      <c r="M9386"/>
      <c r="Q9386"/>
      <c r="U9386"/>
      <c r="Y9386"/>
    </row>
    <row r="9387" spans="1:25" x14ac:dyDescent="0.25">
      <c r="A9387">
        <v>7.7</v>
      </c>
      <c r="B9387">
        <v>6.9</v>
      </c>
      <c r="C9387">
        <v>21.9</v>
      </c>
      <c r="D9387">
        <v>4.2300000000000004</v>
      </c>
      <c r="E9387">
        <v>5</v>
      </c>
      <c r="M9387"/>
      <c r="Q9387"/>
      <c r="U9387"/>
      <c r="Y9387"/>
    </row>
    <row r="9388" spans="1:25" x14ac:dyDescent="0.25">
      <c r="A9388">
        <v>3.1</v>
      </c>
      <c r="B9388">
        <v>2.6</v>
      </c>
      <c r="C9388">
        <v>29</v>
      </c>
      <c r="D9388">
        <v>4.2300000000000004</v>
      </c>
      <c r="E9388">
        <v>5</v>
      </c>
      <c r="M9388"/>
      <c r="Q9388"/>
      <c r="U9388"/>
      <c r="Y9388"/>
    </row>
    <row r="9389" spans="1:25" x14ac:dyDescent="0.25">
      <c r="A9389">
        <v>3</v>
      </c>
      <c r="B9389">
        <v>2.4</v>
      </c>
      <c r="C9389">
        <v>41.9</v>
      </c>
      <c r="D9389">
        <v>4.2300000000000004</v>
      </c>
      <c r="E9389">
        <v>5</v>
      </c>
      <c r="M9389"/>
      <c r="Q9389"/>
      <c r="U9389"/>
      <c r="Y9389"/>
    </row>
    <row r="9390" spans="1:25" x14ac:dyDescent="0.25">
      <c r="A9390">
        <v>7.8</v>
      </c>
      <c r="B9390">
        <v>6.1</v>
      </c>
      <c r="C9390">
        <v>75.2</v>
      </c>
      <c r="D9390">
        <v>4.2300000000000004</v>
      </c>
      <c r="E9390">
        <v>5.75</v>
      </c>
      <c r="M9390"/>
      <c r="Q9390"/>
      <c r="U9390"/>
      <c r="Y9390"/>
    </row>
    <row r="9391" spans="1:25" x14ac:dyDescent="0.25">
      <c r="A9391">
        <v>4.5999999999999996</v>
      </c>
      <c r="B9391">
        <v>2.2000000000000002</v>
      </c>
      <c r="C9391">
        <v>137</v>
      </c>
      <c r="D9391">
        <v>4.2300000000000004</v>
      </c>
      <c r="E9391">
        <v>6</v>
      </c>
      <c r="M9391"/>
      <c r="Q9391"/>
      <c r="U9391"/>
      <c r="Y9391"/>
    </row>
    <row r="9392" spans="1:25" x14ac:dyDescent="0.25">
      <c r="A9392">
        <v>5.5</v>
      </c>
      <c r="B9392">
        <v>4.8</v>
      </c>
      <c r="C9392">
        <v>13.8</v>
      </c>
      <c r="D9392">
        <v>4.24</v>
      </c>
      <c r="E9392">
        <v>4.25</v>
      </c>
      <c r="M9392"/>
      <c r="Q9392"/>
      <c r="U9392"/>
      <c r="Y9392"/>
    </row>
    <row r="9393" spans="1:25" x14ac:dyDescent="0.25">
      <c r="A9393">
        <v>8.3000000000000007</v>
      </c>
      <c r="B9393">
        <v>3.2</v>
      </c>
      <c r="C9393">
        <v>17</v>
      </c>
      <c r="D9393">
        <v>4.24</v>
      </c>
      <c r="E9393">
        <v>3.75</v>
      </c>
      <c r="M9393"/>
      <c r="Q9393"/>
      <c r="U9393"/>
      <c r="Y9393"/>
    </row>
    <row r="9394" spans="1:25" x14ac:dyDescent="0.25">
      <c r="A9394">
        <v>6.9</v>
      </c>
      <c r="B9394">
        <v>10.6</v>
      </c>
      <c r="C9394">
        <v>28</v>
      </c>
      <c r="D9394">
        <v>4.24</v>
      </c>
      <c r="E9394">
        <v>5</v>
      </c>
      <c r="M9394"/>
      <c r="Q9394"/>
      <c r="U9394"/>
      <c r="Y9394"/>
    </row>
    <row r="9395" spans="1:25" x14ac:dyDescent="0.25">
      <c r="A9395">
        <v>4.3</v>
      </c>
      <c r="B9395">
        <v>24.6</v>
      </c>
      <c r="C9395">
        <v>62.8</v>
      </c>
      <c r="D9395">
        <v>4.24</v>
      </c>
      <c r="E9395">
        <v>8</v>
      </c>
      <c r="M9395"/>
      <c r="Q9395"/>
      <c r="U9395"/>
      <c r="Y9395"/>
    </row>
    <row r="9396" spans="1:25" x14ac:dyDescent="0.25">
      <c r="A9396">
        <v>5.6</v>
      </c>
      <c r="B9396">
        <v>3.8</v>
      </c>
      <c r="C9396">
        <v>95.2</v>
      </c>
      <c r="D9396">
        <v>4.24</v>
      </c>
      <c r="E9396">
        <v>5.5</v>
      </c>
      <c r="M9396"/>
      <c r="Q9396"/>
      <c r="U9396"/>
      <c r="Y9396"/>
    </row>
    <row r="9397" spans="1:25" x14ac:dyDescent="0.25">
      <c r="A9397">
        <v>6.9</v>
      </c>
      <c r="B9397">
        <v>4.2</v>
      </c>
      <c r="C9397">
        <v>5.7</v>
      </c>
      <c r="D9397">
        <v>4.25</v>
      </c>
      <c r="E9397">
        <v>3.75</v>
      </c>
      <c r="M9397"/>
      <c r="Q9397"/>
      <c r="U9397"/>
      <c r="Y9397"/>
    </row>
    <row r="9398" spans="1:25" x14ac:dyDescent="0.25">
      <c r="A9398">
        <v>8</v>
      </c>
      <c r="B9398">
        <v>1.7</v>
      </c>
      <c r="C9398">
        <v>11.2</v>
      </c>
      <c r="D9398">
        <v>4.25</v>
      </c>
      <c r="E9398">
        <v>3.25</v>
      </c>
      <c r="M9398"/>
      <c r="Q9398"/>
      <c r="U9398"/>
      <c r="Y9398"/>
    </row>
    <row r="9399" spans="1:25" x14ac:dyDescent="0.25">
      <c r="A9399">
        <v>6.7</v>
      </c>
      <c r="B9399">
        <v>5.5</v>
      </c>
      <c r="C9399">
        <v>14.8</v>
      </c>
      <c r="D9399">
        <v>4.25</v>
      </c>
      <c r="E9399">
        <v>4.5</v>
      </c>
      <c r="M9399"/>
      <c r="Q9399"/>
      <c r="U9399"/>
      <c r="Y9399"/>
    </row>
    <row r="9400" spans="1:25" x14ac:dyDescent="0.25">
      <c r="A9400">
        <v>7.2</v>
      </c>
      <c r="B9400">
        <v>8.4</v>
      </c>
      <c r="C9400">
        <v>19.100000000000001</v>
      </c>
      <c r="D9400">
        <v>4.25</v>
      </c>
      <c r="E9400">
        <v>4.5</v>
      </c>
      <c r="M9400"/>
      <c r="Q9400"/>
      <c r="U9400"/>
      <c r="Y9400"/>
    </row>
    <row r="9401" spans="1:25" x14ac:dyDescent="0.25">
      <c r="A9401">
        <v>5.3</v>
      </c>
      <c r="B9401">
        <v>5.7</v>
      </c>
      <c r="C9401">
        <v>47</v>
      </c>
      <c r="D9401">
        <v>4.25</v>
      </c>
      <c r="E9401">
        <v>5.5</v>
      </c>
      <c r="M9401"/>
      <c r="Q9401"/>
      <c r="U9401"/>
      <c r="Y9401"/>
    </row>
    <row r="9402" spans="1:25" x14ac:dyDescent="0.25">
      <c r="A9402">
        <v>4.5999999999999996</v>
      </c>
      <c r="B9402">
        <v>4.8</v>
      </c>
      <c r="C9402">
        <v>64.2</v>
      </c>
      <c r="D9402">
        <v>4.25</v>
      </c>
      <c r="E9402">
        <v>5.5</v>
      </c>
      <c r="M9402"/>
      <c r="Q9402"/>
      <c r="U9402"/>
      <c r="Y9402"/>
    </row>
    <row r="9403" spans="1:25" x14ac:dyDescent="0.25">
      <c r="A9403">
        <v>5.4</v>
      </c>
      <c r="B9403">
        <v>4.8</v>
      </c>
      <c r="C9403">
        <v>8.6999999999999993</v>
      </c>
      <c r="D9403">
        <v>4.26</v>
      </c>
      <c r="E9403">
        <v>4.25</v>
      </c>
      <c r="M9403"/>
      <c r="Q9403"/>
      <c r="U9403"/>
      <c r="Y9403"/>
    </row>
    <row r="9404" spans="1:25" x14ac:dyDescent="0.25">
      <c r="A9404">
        <v>5</v>
      </c>
      <c r="B9404">
        <v>4.7</v>
      </c>
      <c r="C9404">
        <v>23</v>
      </c>
      <c r="D9404">
        <v>4.26</v>
      </c>
      <c r="E9404">
        <v>4.75</v>
      </c>
      <c r="M9404"/>
      <c r="Q9404"/>
      <c r="U9404"/>
      <c r="Y9404"/>
    </row>
    <row r="9405" spans="1:25" x14ac:dyDescent="0.25">
      <c r="A9405">
        <v>1.6</v>
      </c>
      <c r="B9405">
        <v>4.2</v>
      </c>
      <c r="C9405">
        <v>26</v>
      </c>
      <c r="D9405">
        <v>4.26</v>
      </c>
      <c r="E9405">
        <v>6.5</v>
      </c>
      <c r="M9405"/>
      <c r="Q9405"/>
      <c r="U9405"/>
      <c r="Y9405"/>
    </row>
    <row r="9406" spans="1:25" x14ac:dyDescent="0.25">
      <c r="A9406">
        <v>4.8</v>
      </c>
      <c r="B9406">
        <v>4</v>
      </c>
      <c r="C9406">
        <v>30.6</v>
      </c>
      <c r="D9406">
        <v>4.26</v>
      </c>
      <c r="E9406">
        <v>4.75</v>
      </c>
      <c r="M9406"/>
      <c r="Q9406"/>
      <c r="U9406"/>
      <c r="Y9406"/>
    </row>
    <row r="9407" spans="1:25" x14ac:dyDescent="0.25">
      <c r="A9407">
        <v>5.6</v>
      </c>
      <c r="B9407">
        <v>13.7</v>
      </c>
      <c r="C9407">
        <v>47.2</v>
      </c>
      <c r="D9407">
        <v>4.26</v>
      </c>
      <c r="E9407">
        <v>5.5</v>
      </c>
      <c r="M9407"/>
      <c r="Q9407"/>
      <c r="U9407"/>
      <c r="Y9407"/>
    </row>
    <row r="9408" spans="1:25" x14ac:dyDescent="0.25">
      <c r="A9408">
        <v>7.3</v>
      </c>
      <c r="B9408">
        <v>5.0999999999999996</v>
      </c>
      <c r="C9408">
        <v>146</v>
      </c>
      <c r="D9408">
        <v>4.26</v>
      </c>
      <c r="E9408">
        <v>6.75</v>
      </c>
      <c r="M9408"/>
      <c r="Q9408"/>
      <c r="U9408"/>
      <c r="Y9408"/>
    </row>
    <row r="9409" spans="1:25" x14ac:dyDescent="0.25">
      <c r="A9409">
        <v>7.4</v>
      </c>
      <c r="B9409">
        <v>9.1</v>
      </c>
      <c r="C9409">
        <v>7.8</v>
      </c>
      <c r="D9409">
        <v>4.2699999999999996</v>
      </c>
      <c r="E9409">
        <v>4.5</v>
      </c>
      <c r="M9409"/>
      <c r="Q9409"/>
      <c r="U9409"/>
      <c r="Y9409"/>
    </row>
    <row r="9410" spans="1:25" x14ac:dyDescent="0.25">
      <c r="A9410">
        <v>3.2</v>
      </c>
      <c r="B9410">
        <v>3.1</v>
      </c>
      <c r="C9410">
        <v>16.899999999999999</v>
      </c>
      <c r="D9410">
        <v>4.2699999999999996</v>
      </c>
      <c r="E9410">
        <v>5</v>
      </c>
      <c r="M9410"/>
      <c r="Q9410"/>
      <c r="U9410"/>
      <c r="Y9410"/>
    </row>
    <row r="9411" spans="1:25" x14ac:dyDescent="0.25">
      <c r="A9411">
        <v>4.0999999999999996</v>
      </c>
      <c r="B9411">
        <v>3.5</v>
      </c>
      <c r="C9411">
        <v>18.100000000000001</v>
      </c>
      <c r="D9411">
        <v>4.2699999999999996</v>
      </c>
      <c r="E9411">
        <v>5</v>
      </c>
      <c r="M9411"/>
      <c r="Q9411"/>
      <c r="U9411"/>
      <c r="Y9411"/>
    </row>
    <row r="9412" spans="1:25" x14ac:dyDescent="0.25">
      <c r="A9412">
        <v>8.1999999999999993</v>
      </c>
      <c r="B9412">
        <v>2.9</v>
      </c>
      <c r="C9412">
        <v>7</v>
      </c>
      <c r="D9412">
        <v>4.28</v>
      </c>
      <c r="E9412">
        <v>3.25</v>
      </c>
      <c r="M9412"/>
      <c r="Q9412"/>
      <c r="U9412"/>
      <c r="Y9412"/>
    </row>
    <row r="9413" spans="1:25" x14ac:dyDescent="0.25">
      <c r="A9413">
        <v>8</v>
      </c>
      <c r="B9413">
        <v>11.7</v>
      </c>
      <c r="C9413">
        <v>21.9</v>
      </c>
      <c r="D9413">
        <v>4.28</v>
      </c>
      <c r="E9413">
        <v>5</v>
      </c>
      <c r="M9413"/>
      <c r="Q9413"/>
      <c r="U9413"/>
      <c r="Y9413"/>
    </row>
    <row r="9414" spans="1:25" x14ac:dyDescent="0.25">
      <c r="A9414">
        <v>4.7</v>
      </c>
      <c r="B9414">
        <v>2.4</v>
      </c>
      <c r="C9414">
        <v>30.2</v>
      </c>
      <c r="D9414">
        <v>4.28</v>
      </c>
      <c r="E9414">
        <v>4.25</v>
      </c>
      <c r="M9414"/>
      <c r="Q9414"/>
      <c r="U9414"/>
      <c r="Y9414"/>
    </row>
    <row r="9415" spans="1:25" x14ac:dyDescent="0.25">
      <c r="A9415">
        <v>10.6</v>
      </c>
      <c r="B9415">
        <v>7.8</v>
      </c>
      <c r="C9415">
        <v>34.200000000000003</v>
      </c>
      <c r="D9415">
        <v>4.28</v>
      </c>
      <c r="E9415">
        <v>5</v>
      </c>
      <c r="M9415"/>
      <c r="Q9415"/>
      <c r="U9415"/>
      <c r="Y9415"/>
    </row>
    <row r="9416" spans="1:25" x14ac:dyDescent="0.25">
      <c r="A9416">
        <v>4.5999999999999996</v>
      </c>
      <c r="B9416">
        <v>1.9</v>
      </c>
      <c r="C9416">
        <v>82.8</v>
      </c>
      <c r="D9416">
        <v>4.28</v>
      </c>
      <c r="E9416">
        <v>5</v>
      </c>
      <c r="M9416"/>
      <c r="Q9416"/>
      <c r="U9416"/>
      <c r="Y9416"/>
    </row>
    <row r="9417" spans="1:25" x14ac:dyDescent="0.25">
      <c r="A9417">
        <v>3.7</v>
      </c>
      <c r="B9417">
        <v>4.0999999999999996</v>
      </c>
      <c r="C9417">
        <v>20.5</v>
      </c>
      <c r="D9417">
        <v>4.29</v>
      </c>
      <c r="E9417">
        <v>5.5</v>
      </c>
      <c r="M9417"/>
      <c r="Q9417"/>
      <c r="U9417"/>
      <c r="Y9417"/>
    </row>
    <row r="9418" spans="1:25" x14ac:dyDescent="0.25">
      <c r="A9418">
        <v>6.4</v>
      </c>
      <c r="B9418">
        <v>7.8</v>
      </c>
      <c r="C9418">
        <v>20.8</v>
      </c>
      <c r="D9418">
        <v>4.29</v>
      </c>
      <c r="E9418">
        <v>5.5</v>
      </c>
      <c r="M9418"/>
      <c r="Q9418"/>
      <c r="U9418"/>
      <c r="Y9418"/>
    </row>
    <row r="9419" spans="1:25" x14ac:dyDescent="0.25">
      <c r="A9419">
        <v>4.4000000000000004</v>
      </c>
      <c r="B9419">
        <v>2.7</v>
      </c>
      <c r="C9419">
        <v>18.2</v>
      </c>
      <c r="D9419">
        <v>4.3</v>
      </c>
      <c r="E9419">
        <v>4.5</v>
      </c>
      <c r="M9419"/>
      <c r="Q9419"/>
      <c r="U9419"/>
      <c r="Y9419"/>
    </row>
    <row r="9420" spans="1:25" x14ac:dyDescent="0.25">
      <c r="A9420">
        <v>1.6</v>
      </c>
      <c r="B9420">
        <v>2.1</v>
      </c>
      <c r="C9420">
        <v>22.1</v>
      </c>
      <c r="D9420">
        <v>4.3</v>
      </c>
      <c r="E9420">
        <v>6</v>
      </c>
      <c r="M9420"/>
      <c r="Q9420"/>
      <c r="U9420"/>
      <c r="Y9420"/>
    </row>
    <row r="9421" spans="1:25" x14ac:dyDescent="0.25">
      <c r="A9421">
        <v>12</v>
      </c>
      <c r="B9421">
        <v>4.7</v>
      </c>
      <c r="C9421">
        <v>63</v>
      </c>
      <c r="D9421">
        <v>4.3</v>
      </c>
      <c r="E9421">
        <v>5</v>
      </c>
      <c r="M9421"/>
      <c r="Q9421"/>
      <c r="U9421"/>
      <c r="Y9421"/>
    </row>
    <row r="9422" spans="1:25" x14ac:dyDescent="0.25">
      <c r="A9422">
        <v>5.3</v>
      </c>
      <c r="B9422">
        <v>6.1</v>
      </c>
      <c r="C9422">
        <v>12.3</v>
      </c>
      <c r="D9422">
        <v>4.3099999999999996</v>
      </c>
      <c r="E9422">
        <v>5</v>
      </c>
      <c r="M9422"/>
      <c r="Q9422"/>
      <c r="U9422"/>
      <c r="Y9422"/>
    </row>
    <row r="9423" spans="1:25" x14ac:dyDescent="0.25">
      <c r="A9423">
        <v>1.7</v>
      </c>
      <c r="B9423">
        <v>3.9</v>
      </c>
      <c r="C9423">
        <v>17</v>
      </c>
      <c r="D9423">
        <v>4.3099999999999996</v>
      </c>
      <c r="E9423">
        <v>6</v>
      </c>
      <c r="M9423"/>
      <c r="Q9423"/>
      <c r="U9423"/>
      <c r="Y9423"/>
    </row>
    <row r="9424" spans="1:25" x14ac:dyDescent="0.25">
      <c r="A9424">
        <v>2.4</v>
      </c>
      <c r="B9424">
        <v>3</v>
      </c>
      <c r="C9424">
        <v>17.600000000000001</v>
      </c>
      <c r="D9424">
        <v>4.3099999999999996</v>
      </c>
      <c r="E9424">
        <v>4.5</v>
      </c>
      <c r="M9424"/>
      <c r="Q9424"/>
      <c r="U9424"/>
      <c r="Y9424"/>
    </row>
    <row r="9425" spans="1:25" x14ac:dyDescent="0.25">
      <c r="A9425">
        <v>4.8</v>
      </c>
      <c r="B9425">
        <v>2.4</v>
      </c>
      <c r="C9425">
        <v>23.6</v>
      </c>
      <c r="D9425">
        <v>4.3099999999999996</v>
      </c>
      <c r="E9425">
        <v>4.25</v>
      </c>
      <c r="M9425"/>
      <c r="Q9425"/>
      <c r="U9425"/>
      <c r="Y9425"/>
    </row>
    <row r="9426" spans="1:25" x14ac:dyDescent="0.25">
      <c r="A9426">
        <v>4</v>
      </c>
      <c r="B9426">
        <v>4.4000000000000004</v>
      </c>
      <c r="C9426">
        <v>43.7</v>
      </c>
      <c r="D9426">
        <v>4.3099999999999996</v>
      </c>
      <c r="E9426">
        <v>5.5</v>
      </c>
      <c r="M9426"/>
      <c r="Q9426"/>
      <c r="U9426"/>
      <c r="Y9426"/>
    </row>
    <row r="9427" spans="1:25" x14ac:dyDescent="0.25">
      <c r="A9427">
        <v>8.1999999999999993</v>
      </c>
      <c r="B9427">
        <v>2.1</v>
      </c>
      <c r="C9427">
        <v>111</v>
      </c>
      <c r="D9427">
        <v>4.3099999999999996</v>
      </c>
      <c r="E9427">
        <v>5.5</v>
      </c>
      <c r="M9427"/>
      <c r="Q9427"/>
      <c r="U9427"/>
      <c r="Y9427"/>
    </row>
    <row r="9428" spans="1:25" x14ac:dyDescent="0.25">
      <c r="A9428">
        <v>6</v>
      </c>
      <c r="B9428">
        <v>6.7</v>
      </c>
      <c r="C9428">
        <v>8.5</v>
      </c>
      <c r="D9428">
        <v>4.32</v>
      </c>
      <c r="E9428">
        <v>5</v>
      </c>
      <c r="M9428"/>
      <c r="Q9428"/>
      <c r="U9428"/>
      <c r="Y9428"/>
    </row>
    <row r="9429" spans="1:25" x14ac:dyDescent="0.25">
      <c r="A9429">
        <v>8.3000000000000007</v>
      </c>
      <c r="B9429">
        <v>14.5</v>
      </c>
      <c r="C9429">
        <v>21.8</v>
      </c>
      <c r="D9429">
        <v>4.32</v>
      </c>
      <c r="E9429">
        <v>5</v>
      </c>
      <c r="M9429"/>
      <c r="Q9429"/>
      <c r="U9429"/>
      <c r="Y9429"/>
    </row>
    <row r="9430" spans="1:25" x14ac:dyDescent="0.25">
      <c r="A9430">
        <v>4.5</v>
      </c>
      <c r="B9430">
        <v>3.1</v>
      </c>
      <c r="C9430">
        <v>37.700000000000003</v>
      </c>
      <c r="D9430">
        <v>4.32</v>
      </c>
      <c r="E9430">
        <v>5.5</v>
      </c>
      <c r="M9430"/>
      <c r="Q9430"/>
      <c r="U9430"/>
      <c r="Y9430"/>
    </row>
    <row r="9431" spans="1:25" x14ac:dyDescent="0.25">
      <c r="A9431">
        <v>6.4</v>
      </c>
      <c r="B9431">
        <v>2.8</v>
      </c>
      <c r="C9431">
        <v>63</v>
      </c>
      <c r="D9431">
        <v>4.32</v>
      </c>
      <c r="E9431">
        <v>5</v>
      </c>
      <c r="M9431"/>
      <c r="Q9431"/>
      <c r="U9431"/>
      <c r="Y9431"/>
    </row>
    <row r="9432" spans="1:25" x14ac:dyDescent="0.25">
      <c r="A9432">
        <v>5.2</v>
      </c>
      <c r="B9432">
        <v>5.7</v>
      </c>
      <c r="C9432">
        <v>5.6</v>
      </c>
      <c r="D9432">
        <v>4.33</v>
      </c>
      <c r="E9432">
        <v>5</v>
      </c>
      <c r="M9432"/>
      <c r="Q9432"/>
      <c r="U9432"/>
      <c r="Y9432"/>
    </row>
    <row r="9433" spans="1:25" x14ac:dyDescent="0.25">
      <c r="A9433">
        <v>8</v>
      </c>
      <c r="B9433">
        <v>10.4</v>
      </c>
      <c r="C9433">
        <v>20.2</v>
      </c>
      <c r="D9433">
        <v>4.33</v>
      </c>
      <c r="E9433">
        <v>5</v>
      </c>
      <c r="M9433"/>
      <c r="Q9433"/>
      <c r="U9433"/>
      <c r="Y9433"/>
    </row>
    <row r="9434" spans="1:25" x14ac:dyDescent="0.25">
      <c r="A9434">
        <v>3.2</v>
      </c>
      <c r="B9434">
        <v>6.6</v>
      </c>
      <c r="C9434">
        <v>38.4</v>
      </c>
      <c r="D9434">
        <v>4.33</v>
      </c>
      <c r="E9434">
        <v>6.25</v>
      </c>
      <c r="M9434"/>
      <c r="Q9434"/>
      <c r="U9434"/>
      <c r="Y9434"/>
    </row>
    <row r="9435" spans="1:25" x14ac:dyDescent="0.25">
      <c r="A9435">
        <v>6.8</v>
      </c>
      <c r="B9435">
        <v>4.7</v>
      </c>
      <c r="C9435">
        <v>41.3</v>
      </c>
      <c r="D9435">
        <v>4.33</v>
      </c>
      <c r="E9435">
        <v>4.25</v>
      </c>
      <c r="M9435"/>
      <c r="Q9435"/>
      <c r="U9435"/>
      <c r="Y9435"/>
    </row>
    <row r="9436" spans="1:25" x14ac:dyDescent="0.25">
      <c r="A9436">
        <v>7.8</v>
      </c>
      <c r="B9436">
        <v>7.2</v>
      </c>
      <c r="C9436">
        <v>45</v>
      </c>
      <c r="D9436">
        <v>4.33</v>
      </c>
      <c r="E9436">
        <v>5</v>
      </c>
      <c r="M9436"/>
      <c r="Q9436"/>
      <c r="U9436"/>
      <c r="Y9436"/>
    </row>
    <row r="9437" spans="1:25" x14ac:dyDescent="0.25">
      <c r="A9437">
        <v>3.5</v>
      </c>
      <c r="B9437">
        <v>2.2999999999999998</v>
      </c>
      <c r="C9437">
        <v>48.8</v>
      </c>
      <c r="D9437">
        <v>4.33</v>
      </c>
      <c r="E9437">
        <v>5</v>
      </c>
      <c r="M9437"/>
      <c r="Q9437"/>
      <c r="U9437"/>
      <c r="Y9437"/>
    </row>
    <row r="9438" spans="1:25" x14ac:dyDescent="0.25">
      <c r="A9438">
        <v>2.1</v>
      </c>
      <c r="B9438">
        <v>4.3</v>
      </c>
      <c r="C9438">
        <v>10.199999999999999</v>
      </c>
      <c r="D9438">
        <v>4.34</v>
      </c>
      <c r="E9438">
        <v>5</v>
      </c>
      <c r="M9438"/>
      <c r="Q9438"/>
      <c r="U9438"/>
      <c r="Y9438"/>
    </row>
    <row r="9439" spans="1:25" x14ac:dyDescent="0.25">
      <c r="A9439">
        <v>5.9</v>
      </c>
      <c r="B9439">
        <v>8.6</v>
      </c>
      <c r="C9439">
        <v>12.8</v>
      </c>
      <c r="D9439">
        <v>4.34</v>
      </c>
      <c r="E9439">
        <v>5</v>
      </c>
      <c r="M9439"/>
      <c r="Q9439"/>
      <c r="U9439"/>
      <c r="Y9439"/>
    </row>
    <row r="9440" spans="1:25" x14ac:dyDescent="0.25">
      <c r="A9440">
        <v>5.5</v>
      </c>
      <c r="B9440">
        <v>14.2</v>
      </c>
      <c r="C9440">
        <v>17.899999999999999</v>
      </c>
      <c r="D9440">
        <v>4.34</v>
      </c>
      <c r="E9440">
        <v>5</v>
      </c>
      <c r="M9440"/>
      <c r="Q9440"/>
      <c r="U9440"/>
      <c r="Y9440"/>
    </row>
    <row r="9441" spans="1:25" x14ac:dyDescent="0.25">
      <c r="A9441">
        <v>3.5</v>
      </c>
      <c r="B9441">
        <v>5.0999999999999996</v>
      </c>
      <c r="C9441">
        <v>20.399999999999999</v>
      </c>
      <c r="D9441">
        <v>4.34</v>
      </c>
      <c r="E9441">
        <v>6.25</v>
      </c>
      <c r="M9441"/>
      <c r="Q9441"/>
      <c r="U9441"/>
      <c r="Y9441"/>
    </row>
    <row r="9442" spans="1:25" x14ac:dyDescent="0.25">
      <c r="A9442">
        <v>6.5</v>
      </c>
      <c r="B9442">
        <v>9.8000000000000007</v>
      </c>
      <c r="C9442">
        <v>50.6</v>
      </c>
      <c r="D9442">
        <v>4.34</v>
      </c>
      <c r="E9442">
        <v>5.75</v>
      </c>
      <c r="M9442"/>
      <c r="Q9442"/>
      <c r="U9442"/>
      <c r="Y9442"/>
    </row>
    <row r="9443" spans="1:25" x14ac:dyDescent="0.25">
      <c r="A9443">
        <v>2.4</v>
      </c>
      <c r="B9443">
        <v>5.5</v>
      </c>
      <c r="C9443">
        <v>6.6</v>
      </c>
      <c r="D9443">
        <v>4.3499999999999996</v>
      </c>
      <c r="E9443">
        <v>5.75</v>
      </c>
      <c r="M9443"/>
      <c r="Q9443"/>
      <c r="U9443"/>
      <c r="Y9443"/>
    </row>
    <row r="9444" spans="1:25" x14ac:dyDescent="0.25">
      <c r="A9444">
        <v>2.1</v>
      </c>
      <c r="B9444">
        <v>1.7</v>
      </c>
      <c r="C9444">
        <v>11</v>
      </c>
      <c r="D9444">
        <v>4.3600000000000003</v>
      </c>
      <c r="E9444">
        <v>4.5</v>
      </c>
      <c r="M9444"/>
      <c r="Q9444"/>
      <c r="U9444"/>
      <c r="Y9444"/>
    </row>
    <row r="9445" spans="1:25" x14ac:dyDescent="0.25">
      <c r="A9445">
        <v>4.5999999999999996</v>
      </c>
      <c r="B9445">
        <v>2.4</v>
      </c>
      <c r="C9445">
        <v>13.4</v>
      </c>
      <c r="D9445">
        <v>4.3600000000000003</v>
      </c>
      <c r="E9445">
        <v>3.75</v>
      </c>
      <c r="M9445"/>
      <c r="Q9445"/>
      <c r="U9445"/>
      <c r="Y9445"/>
    </row>
    <row r="9446" spans="1:25" x14ac:dyDescent="0.25">
      <c r="A9446">
        <v>2.5</v>
      </c>
      <c r="B9446">
        <v>6.2</v>
      </c>
      <c r="C9446">
        <v>14.9</v>
      </c>
      <c r="D9446">
        <v>4.3600000000000003</v>
      </c>
      <c r="E9446">
        <v>5.75</v>
      </c>
      <c r="M9446"/>
      <c r="Q9446"/>
      <c r="U9446"/>
      <c r="Y9446"/>
    </row>
    <row r="9447" spans="1:25" x14ac:dyDescent="0.25">
      <c r="A9447">
        <v>7.7</v>
      </c>
      <c r="B9447">
        <v>14.4</v>
      </c>
      <c r="C9447">
        <v>19.5</v>
      </c>
      <c r="D9447">
        <v>4.3600000000000003</v>
      </c>
      <c r="E9447">
        <v>4.5</v>
      </c>
      <c r="M9447"/>
      <c r="Q9447"/>
      <c r="U9447"/>
      <c r="Y9447"/>
    </row>
    <row r="9448" spans="1:25" x14ac:dyDescent="0.25">
      <c r="A9448">
        <v>9.8000000000000007</v>
      </c>
      <c r="B9448">
        <v>20.6</v>
      </c>
      <c r="C9448">
        <v>27.8</v>
      </c>
      <c r="D9448">
        <v>4.3600000000000003</v>
      </c>
      <c r="E9448">
        <v>6</v>
      </c>
      <c r="M9448"/>
      <c r="Q9448"/>
      <c r="U9448"/>
      <c r="Y9448"/>
    </row>
    <row r="9449" spans="1:25" x14ac:dyDescent="0.25">
      <c r="A9449">
        <v>5.6</v>
      </c>
      <c r="B9449">
        <v>6</v>
      </c>
      <c r="C9449">
        <v>28.5</v>
      </c>
      <c r="D9449">
        <v>4.3600000000000003</v>
      </c>
      <c r="E9449">
        <v>5.5</v>
      </c>
      <c r="M9449"/>
      <c r="Q9449"/>
      <c r="U9449"/>
      <c r="Y9449"/>
    </row>
    <row r="9450" spans="1:25" x14ac:dyDescent="0.25">
      <c r="A9450">
        <v>4.3</v>
      </c>
      <c r="B9450">
        <v>4</v>
      </c>
      <c r="C9450">
        <v>32.6</v>
      </c>
      <c r="D9450">
        <v>4.3600000000000003</v>
      </c>
      <c r="E9450">
        <v>5.5</v>
      </c>
      <c r="M9450"/>
      <c r="Q9450"/>
      <c r="U9450"/>
      <c r="Y9450"/>
    </row>
    <row r="9451" spans="1:25" x14ac:dyDescent="0.25">
      <c r="A9451">
        <v>4.9000000000000004</v>
      </c>
      <c r="B9451">
        <v>7.5</v>
      </c>
      <c r="C9451">
        <v>51</v>
      </c>
      <c r="D9451">
        <v>4.3600000000000003</v>
      </c>
      <c r="E9451">
        <v>6.25</v>
      </c>
      <c r="M9451"/>
      <c r="Q9451"/>
      <c r="U9451"/>
      <c r="Y9451"/>
    </row>
    <row r="9452" spans="1:25" x14ac:dyDescent="0.25">
      <c r="A9452">
        <v>7</v>
      </c>
      <c r="B9452">
        <v>5.5</v>
      </c>
      <c r="C9452">
        <v>68.599999999999994</v>
      </c>
      <c r="D9452">
        <v>4.3600000000000003</v>
      </c>
      <c r="E9452">
        <v>5.75</v>
      </c>
      <c r="M9452"/>
      <c r="Q9452"/>
      <c r="U9452"/>
      <c r="Y9452"/>
    </row>
    <row r="9453" spans="1:25" x14ac:dyDescent="0.25">
      <c r="A9453">
        <v>6.4</v>
      </c>
      <c r="B9453">
        <v>5.3</v>
      </c>
      <c r="C9453">
        <v>4.5</v>
      </c>
      <c r="D9453">
        <v>4.37</v>
      </c>
      <c r="E9453">
        <v>5</v>
      </c>
      <c r="M9453"/>
      <c r="Q9453"/>
      <c r="U9453"/>
      <c r="Y9453"/>
    </row>
    <row r="9454" spans="1:25" x14ac:dyDescent="0.25">
      <c r="A9454">
        <v>4.2</v>
      </c>
      <c r="B9454">
        <v>1.3</v>
      </c>
      <c r="C9454">
        <v>7.4</v>
      </c>
      <c r="D9454">
        <v>4.37</v>
      </c>
      <c r="E9454">
        <v>4.5</v>
      </c>
      <c r="M9454"/>
      <c r="Q9454"/>
      <c r="U9454"/>
      <c r="Y9454"/>
    </row>
    <row r="9455" spans="1:25" x14ac:dyDescent="0.25">
      <c r="A9455">
        <v>0.9</v>
      </c>
      <c r="B9455">
        <v>2.5</v>
      </c>
      <c r="C9455">
        <v>18.3</v>
      </c>
      <c r="D9455">
        <v>4.37</v>
      </c>
      <c r="E9455">
        <v>5.5</v>
      </c>
      <c r="M9455"/>
      <c r="Q9455"/>
      <c r="U9455"/>
      <c r="Y9455"/>
    </row>
    <row r="9456" spans="1:25" x14ac:dyDescent="0.25">
      <c r="A9456">
        <v>7.5</v>
      </c>
      <c r="B9456">
        <v>10.199999999999999</v>
      </c>
      <c r="C9456">
        <v>19.100000000000001</v>
      </c>
      <c r="D9456">
        <v>4.38</v>
      </c>
      <c r="E9456">
        <v>4.5</v>
      </c>
      <c r="M9456"/>
      <c r="Q9456"/>
      <c r="U9456"/>
      <c r="Y9456"/>
    </row>
    <row r="9457" spans="1:25" x14ac:dyDescent="0.25">
      <c r="A9457">
        <v>6.4</v>
      </c>
      <c r="B9457">
        <v>5.2</v>
      </c>
      <c r="C9457">
        <v>8.6</v>
      </c>
      <c r="D9457">
        <v>4.3899999999999997</v>
      </c>
      <c r="E9457">
        <v>5</v>
      </c>
      <c r="M9457"/>
      <c r="Q9457"/>
      <c r="U9457"/>
      <c r="Y9457"/>
    </row>
    <row r="9458" spans="1:25" x14ac:dyDescent="0.25">
      <c r="A9458">
        <v>0.7</v>
      </c>
      <c r="B9458">
        <v>4.5</v>
      </c>
      <c r="C9458">
        <v>11.3</v>
      </c>
      <c r="D9458">
        <v>4.3899999999999997</v>
      </c>
      <c r="E9458">
        <v>6</v>
      </c>
      <c r="M9458"/>
      <c r="Q9458"/>
      <c r="U9458"/>
      <c r="Y9458"/>
    </row>
    <row r="9459" spans="1:25" x14ac:dyDescent="0.25">
      <c r="A9459">
        <v>2.1</v>
      </c>
      <c r="B9459">
        <v>5.9</v>
      </c>
      <c r="C9459">
        <v>13.2</v>
      </c>
      <c r="D9459">
        <v>4.3899999999999997</v>
      </c>
      <c r="E9459">
        <v>5.75</v>
      </c>
      <c r="M9459"/>
      <c r="Q9459"/>
      <c r="U9459"/>
      <c r="Y9459"/>
    </row>
    <row r="9460" spans="1:25" x14ac:dyDescent="0.25">
      <c r="A9460">
        <v>2.9</v>
      </c>
      <c r="B9460">
        <v>4.2</v>
      </c>
      <c r="C9460">
        <v>17.2</v>
      </c>
      <c r="D9460">
        <v>4.3899999999999997</v>
      </c>
      <c r="E9460">
        <v>5</v>
      </c>
      <c r="M9460"/>
      <c r="Q9460"/>
      <c r="U9460"/>
      <c r="Y9460"/>
    </row>
    <row r="9461" spans="1:25" x14ac:dyDescent="0.25">
      <c r="A9461">
        <v>1.4</v>
      </c>
      <c r="B9461">
        <v>4.7</v>
      </c>
      <c r="C9461">
        <v>26</v>
      </c>
      <c r="D9461">
        <v>4.3899999999999997</v>
      </c>
      <c r="E9461">
        <v>6.5</v>
      </c>
      <c r="M9461"/>
      <c r="Q9461"/>
      <c r="U9461"/>
      <c r="Y9461"/>
    </row>
    <row r="9462" spans="1:25" x14ac:dyDescent="0.25">
      <c r="A9462">
        <v>0.5</v>
      </c>
      <c r="B9462">
        <v>88</v>
      </c>
      <c r="C9462">
        <v>137</v>
      </c>
      <c r="D9462">
        <v>4.3899999999999997</v>
      </c>
      <c r="E9462">
        <v>10</v>
      </c>
      <c r="M9462"/>
      <c r="Q9462"/>
      <c r="U9462"/>
      <c r="Y9462"/>
    </row>
    <row r="9463" spans="1:25" x14ac:dyDescent="0.25">
      <c r="A9463">
        <v>7.8</v>
      </c>
      <c r="B9463">
        <v>6.6</v>
      </c>
      <c r="C9463">
        <v>9.8000000000000007</v>
      </c>
      <c r="D9463">
        <v>4.4000000000000004</v>
      </c>
      <c r="E9463">
        <v>4.5</v>
      </c>
      <c r="M9463"/>
      <c r="Q9463"/>
      <c r="U9463"/>
      <c r="Y9463"/>
    </row>
    <row r="9464" spans="1:25" x14ac:dyDescent="0.25">
      <c r="A9464">
        <v>8.3000000000000007</v>
      </c>
      <c r="B9464">
        <v>8.1999999999999993</v>
      </c>
      <c r="C9464">
        <v>31.5</v>
      </c>
      <c r="D9464">
        <v>4.4000000000000004</v>
      </c>
      <c r="E9464">
        <v>5</v>
      </c>
      <c r="M9464"/>
      <c r="Q9464"/>
      <c r="U9464"/>
      <c r="Y9464"/>
    </row>
    <row r="9465" spans="1:25" x14ac:dyDescent="0.25">
      <c r="A9465">
        <v>6.2</v>
      </c>
      <c r="B9465">
        <v>4.4000000000000004</v>
      </c>
      <c r="C9465">
        <v>41</v>
      </c>
      <c r="D9465">
        <v>4.4000000000000004</v>
      </c>
      <c r="E9465">
        <v>4.75</v>
      </c>
      <c r="M9465"/>
      <c r="Q9465"/>
      <c r="U9465"/>
      <c r="Y9465"/>
    </row>
    <row r="9466" spans="1:25" x14ac:dyDescent="0.25">
      <c r="A9466">
        <v>3.7</v>
      </c>
      <c r="B9466">
        <v>8</v>
      </c>
      <c r="C9466">
        <v>87.4</v>
      </c>
      <c r="D9466">
        <v>4.4000000000000004</v>
      </c>
      <c r="E9466">
        <v>7</v>
      </c>
      <c r="M9466"/>
      <c r="Q9466"/>
      <c r="U9466"/>
      <c r="Y9466"/>
    </row>
    <row r="9467" spans="1:25" x14ac:dyDescent="0.25">
      <c r="A9467">
        <v>3.5</v>
      </c>
      <c r="B9467">
        <v>2</v>
      </c>
      <c r="C9467">
        <v>5.4</v>
      </c>
      <c r="D9467">
        <v>4.41</v>
      </c>
      <c r="E9467">
        <v>4.5</v>
      </c>
      <c r="M9467"/>
      <c r="Q9467"/>
      <c r="U9467"/>
      <c r="Y9467"/>
    </row>
    <row r="9468" spans="1:25" x14ac:dyDescent="0.25">
      <c r="A9468">
        <v>7.9</v>
      </c>
      <c r="B9468">
        <v>6.9</v>
      </c>
      <c r="C9468">
        <v>8.8000000000000007</v>
      </c>
      <c r="D9468">
        <v>4.41</v>
      </c>
      <c r="E9468">
        <v>4.5</v>
      </c>
      <c r="M9468"/>
      <c r="Q9468"/>
      <c r="U9468"/>
      <c r="Y9468"/>
    </row>
    <row r="9469" spans="1:25" x14ac:dyDescent="0.25">
      <c r="A9469">
        <v>4.0999999999999996</v>
      </c>
      <c r="B9469">
        <v>8.4</v>
      </c>
      <c r="C9469">
        <v>10.9</v>
      </c>
      <c r="D9469">
        <v>4.41</v>
      </c>
      <c r="E9469">
        <v>5.75</v>
      </c>
      <c r="M9469"/>
      <c r="Q9469"/>
      <c r="U9469"/>
      <c r="Y9469"/>
    </row>
    <row r="9470" spans="1:25" x14ac:dyDescent="0.25">
      <c r="A9470">
        <v>6.2</v>
      </c>
      <c r="B9470">
        <v>4.8</v>
      </c>
      <c r="C9470">
        <v>13</v>
      </c>
      <c r="D9470">
        <v>4.41</v>
      </c>
      <c r="E9470">
        <v>4.25</v>
      </c>
      <c r="M9470"/>
      <c r="Q9470"/>
      <c r="U9470"/>
      <c r="Y9470"/>
    </row>
    <row r="9471" spans="1:25" x14ac:dyDescent="0.25">
      <c r="A9471">
        <v>4.8</v>
      </c>
      <c r="B9471">
        <v>6.9</v>
      </c>
      <c r="C9471">
        <v>28.2</v>
      </c>
      <c r="D9471">
        <v>4.41</v>
      </c>
      <c r="E9471">
        <v>5.5</v>
      </c>
      <c r="M9471"/>
      <c r="Q9471"/>
      <c r="U9471"/>
      <c r="Y9471"/>
    </row>
    <row r="9472" spans="1:25" x14ac:dyDescent="0.25">
      <c r="A9472">
        <v>7.3</v>
      </c>
      <c r="B9472">
        <v>7.2</v>
      </c>
      <c r="C9472">
        <v>11.2</v>
      </c>
      <c r="D9472">
        <v>4.42</v>
      </c>
      <c r="E9472">
        <v>4.5</v>
      </c>
      <c r="M9472"/>
      <c r="Q9472"/>
      <c r="U9472"/>
      <c r="Y9472"/>
    </row>
    <row r="9473" spans="1:25" x14ac:dyDescent="0.25">
      <c r="A9473">
        <v>0.3</v>
      </c>
      <c r="B9473">
        <v>9.4</v>
      </c>
      <c r="C9473">
        <v>14.3</v>
      </c>
      <c r="D9473">
        <v>4.42</v>
      </c>
      <c r="E9473">
        <v>6.75</v>
      </c>
      <c r="M9473"/>
      <c r="Q9473"/>
      <c r="U9473"/>
      <c r="Y9473"/>
    </row>
    <row r="9474" spans="1:25" x14ac:dyDescent="0.25">
      <c r="A9474">
        <v>2</v>
      </c>
      <c r="B9474">
        <v>11.7</v>
      </c>
      <c r="C9474">
        <v>16</v>
      </c>
      <c r="D9474">
        <v>4.42</v>
      </c>
      <c r="E9474">
        <v>5.75</v>
      </c>
      <c r="M9474"/>
      <c r="Q9474"/>
      <c r="U9474"/>
      <c r="Y9474"/>
    </row>
    <row r="9475" spans="1:25" x14ac:dyDescent="0.25">
      <c r="A9475">
        <v>7.2</v>
      </c>
      <c r="B9475">
        <v>6</v>
      </c>
      <c r="C9475">
        <v>3</v>
      </c>
      <c r="D9475">
        <v>4.43</v>
      </c>
      <c r="E9475">
        <v>4.5</v>
      </c>
      <c r="M9475"/>
      <c r="Q9475"/>
      <c r="U9475"/>
      <c r="Y9475"/>
    </row>
    <row r="9476" spans="1:25" x14ac:dyDescent="0.25">
      <c r="A9476">
        <v>1.2</v>
      </c>
      <c r="B9476">
        <v>6.1</v>
      </c>
      <c r="C9476">
        <v>6.5</v>
      </c>
      <c r="D9476">
        <v>4.43</v>
      </c>
      <c r="E9476">
        <v>6.75</v>
      </c>
      <c r="M9476"/>
      <c r="Q9476"/>
      <c r="U9476"/>
      <c r="Y9476"/>
    </row>
    <row r="9477" spans="1:25" x14ac:dyDescent="0.25">
      <c r="A9477">
        <v>2.9</v>
      </c>
      <c r="B9477">
        <v>8.6</v>
      </c>
      <c r="C9477">
        <v>9.1</v>
      </c>
      <c r="D9477">
        <v>4.43</v>
      </c>
      <c r="E9477">
        <v>5.75</v>
      </c>
      <c r="M9477"/>
      <c r="Q9477"/>
      <c r="U9477"/>
      <c r="Y9477"/>
    </row>
    <row r="9478" spans="1:25" x14ac:dyDescent="0.25">
      <c r="A9478">
        <v>4.0999999999999996</v>
      </c>
      <c r="B9478">
        <v>1.5</v>
      </c>
      <c r="C9478">
        <v>37.700000000000003</v>
      </c>
      <c r="D9478">
        <v>4.43</v>
      </c>
      <c r="E9478">
        <v>5</v>
      </c>
      <c r="M9478"/>
      <c r="Q9478"/>
      <c r="U9478"/>
      <c r="Y9478"/>
    </row>
    <row r="9479" spans="1:25" x14ac:dyDescent="0.25">
      <c r="A9479">
        <v>5.6</v>
      </c>
      <c r="B9479">
        <v>32</v>
      </c>
      <c r="C9479">
        <v>18.5</v>
      </c>
      <c r="D9479">
        <v>4.4400000000000004</v>
      </c>
      <c r="E9479">
        <v>6</v>
      </c>
      <c r="M9479"/>
      <c r="Q9479"/>
      <c r="U9479"/>
      <c r="Y9479"/>
    </row>
    <row r="9480" spans="1:25" x14ac:dyDescent="0.25">
      <c r="A9480">
        <v>6.7</v>
      </c>
      <c r="B9480">
        <v>19.2</v>
      </c>
      <c r="C9480">
        <v>29.4</v>
      </c>
      <c r="D9480">
        <v>4.4400000000000004</v>
      </c>
      <c r="E9480">
        <v>6</v>
      </c>
      <c r="M9480"/>
      <c r="Q9480"/>
      <c r="U9480"/>
      <c r="Y9480"/>
    </row>
    <row r="9481" spans="1:25" x14ac:dyDescent="0.25">
      <c r="A9481">
        <v>8.1</v>
      </c>
      <c r="B9481">
        <v>3</v>
      </c>
      <c r="C9481">
        <v>37.200000000000003</v>
      </c>
      <c r="D9481">
        <v>4.4400000000000004</v>
      </c>
      <c r="E9481">
        <v>3.75</v>
      </c>
      <c r="M9481"/>
      <c r="Q9481"/>
      <c r="U9481"/>
      <c r="Y9481"/>
    </row>
    <row r="9482" spans="1:25" x14ac:dyDescent="0.25">
      <c r="A9482">
        <v>10.9</v>
      </c>
      <c r="B9482">
        <v>5.0999999999999996</v>
      </c>
      <c r="C9482">
        <v>49</v>
      </c>
      <c r="D9482">
        <v>4.4400000000000004</v>
      </c>
      <c r="E9482">
        <v>5</v>
      </c>
      <c r="M9482"/>
      <c r="Q9482"/>
      <c r="U9482"/>
      <c r="Y9482"/>
    </row>
    <row r="9483" spans="1:25" x14ac:dyDescent="0.25">
      <c r="A9483">
        <v>2.7</v>
      </c>
      <c r="B9483">
        <v>4.0999999999999996</v>
      </c>
      <c r="C9483">
        <v>5</v>
      </c>
      <c r="D9483">
        <v>4.45</v>
      </c>
      <c r="E9483">
        <v>5</v>
      </c>
      <c r="M9483"/>
      <c r="Q9483"/>
      <c r="U9483"/>
      <c r="Y9483"/>
    </row>
    <row r="9484" spans="1:25" x14ac:dyDescent="0.25">
      <c r="A9484">
        <v>4.9000000000000004</v>
      </c>
      <c r="B9484">
        <v>4.3</v>
      </c>
      <c r="C9484">
        <v>5.9</v>
      </c>
      <c r="D9484">
        <v>4.45</v>
      </c>
      <c r="E9484">
        <v>4.25</v>
      </c>
      <c r="M9484"/>
      <c r="Q9484"/>
      <c r="U9484"/>
      <c r="Y9484"/>
    </row>
    <row r="9485" spans="1:25" x14ac:dyDescent="0.25">
      <c r="A9485">
        <v>7.1</v>
      </c>
      <c r="B9485">
        <v>5</v>
      </c>
      <c r="C9485">
        <v>9.9</v>
      </c>
      <c r="D9485">
        <v>4.45</v>
      </c>
      <c r="E9485">
        <v>4.5</v>
      </c>
      <c r="M9485"/>
      <c r="Q9485"/>
      <c r="U9485"/>
      <c r="Y9485"/>
    </row>
    <row r="9486" spans="1:25" x14ac:dyDescent="0.25">
      <c r="A9486">
        <v>2.7</v>
      </c>
      <c r="B9486">
        <v>6.5</v>
      </c>
      <c r="C9486">
        <v>45</v>
      </c>
      <c r="D9486">
        <v>4.45</v>
      </c>
      <c r="E9486">
        <v>6.25</v>
      </c>
      <c r="M9486"/>
      <c r="Q9486"/>
      <c r="U9486"/>
      <c r="Y9486"/>
    </row>
    <row r="9487" spans="1:25" x14ac:dyDescent="0.25">
      <c r="A9487">
        <v>7.4</v>
      </c>
      <c r="B9487">
        <v>5.8</v>
      </c>
      <c r="C9487">
        <v>77.599999999999994</v>
      </c>
      <c r="D9487">
        <v>4.45</v>
      </c>
      <c r="E9487">
        <v>5.75</v>
      </c>
      <c r="M9487"/>
      <c r="Q9487"/>
      <c r="U9487"/>
      <c r="Y9487"/>
    </row>
    <row r="9488" spans="1:25" x14ac:dyDescent="0.25">
      <c r="A9488">
        <v>4.5999999999999996</v>
      </c>
      <c r="B9488">
        <v>1.6</v>
      </c>
      <c r="C9488">
        <v>2130</v>
      </c>
      <c r="D9488">
        <v>4.45</v>
      </c>
      <c r="E9488">
        <v>6</v>
      </c>
      <c r="M9488"/>
      <c r="Q9488"/>
      <c r="U9488"/>
      <c r="Y9488"/>
    </row>
    <row r="9489" spans="1:25" x14ac:dyDescent="0.25">
      <c r="A9489">
        <v>0.2</v>
      </c>
      <c r="B9489">
        <v>5.5</v>
      </c>
      <c r="C9489">
        <v>10.6</v>
      </c>
      <c r="D9489">
        <v>4.46</v>
      </c>
      <c r="E9489">
        <v>6.75</v>
      </c>
      <c r="M9489"/>
      <c r="Q9489"/>
      <c r="U9489"/>
      <c r="Y9489"/>
    </row>
    <row r="9490" spans="1:25" x14ac:dyDescent="0.25">
      <c r="A9490">
        <v>7</v>
      </c>
      <c r="B9490">
        <v>6.8</v>
      </c>
      <c r="C9490">
        <v>13</v>
      </c>
      <c r="D9490">
        <v>4.46</v>
      </c>
      <c r="E9490">
        <v>4.5</v>
      </c>
      <c r="M9490"/>
      <c r="Q9490"/>
      <c r="U9490"/>
      <c r="Y9490"/>
    </row>
    <row r="9491" spans="1:25" x14ac:dyDescent="0.25">
      <c r="A9491">
        <v>5.0999999999999996</v>
      </c>
      <c r="B9491">
        <v>5.3</v>
      </c>
      <c r="C9491">
        <v>13.6</v>
      </c>
      <c r="D9491">
        <v>4.46</v>
      </c>
      <c r="E9491">
        <v>5</v>
      </c>
      <c r="M9491"/>
      <c r="Q9491"/>
      <c r="U9491"/>
      <c r="Y9491"/>
    </row>
    <row r="9492" spans="1:25" x14ac:dyDescent="0.25">
      <c r="A9492">
        <v>1.6</v>
      </c>
      <c r="B9492">
        <v>3.3</v>
      </c>
      <c r="C9492">
        <v>14.5</v>
      </c>
      <c r="D9492">
        <v>4.46</v>
      </c>
      <c r="E9492">
        <v>6</v>
      </c>
      <c r="M9492"/>
      <c r="Q9492"/>
      <c r="U9492"/>
      <c r="Y9492"/>
    </row>
    <row r="9493" spans="1:25" x14ac:dyDescent="0.25">
      <c r="A9493">
        <v>6</v>
      </c>
      <c r="B9493">
        <v>11.9</v>
      </c>
      <c r="C9493">
        <v>20.5</v>
      </c>
      <c r="D9493">
        <v>4.46</v>
      </c>
      <c r="E9493">
        <v>5.5</v>
      </c>
      <c r="M9493"/>
      <c r="Q9493"/>
      <c r="U9493"/>
      <c r="Y9493"/>
    </row>
    <row r="9494" spans="1:25" x14ac:dyDescent="0.25">
      <c r="A9494">
        <v>10</v>
      </c>
      <c r="B9494">
        <v>5.0999999999999996</v>
      </c>
      <c r="C9494">
        <v>41.3</v>
      </c>
      <c r="D9494">
        <v>4.46</v>
      </c>
      <c r="E9494">
        <v>5</v>
      </c>
      <c r="M9494"/>
      <c r="Q9494"/>
      <c r="U9494"/>
      <c r="Y9494"/>
    </row>
    <row r="9495" spans="1:25" x14ac:dyDescent="0.25">
      <c r="A9495">
        <v>5</v>
      </c>
      <c r="B9495">
        <v>4.5999999999999996</v>
      </c>
      <c r="C9495">
        <v>94.8</v>
      </c>
      <c r="D9495">
        <v>4.46</v>
      </c>
      <c r="E9495">
        <v>5.5</v>
      </c>
      <c r="M9495"/>
      <c r="Q9495"/>
      <c r="U9495"/>
      <c r="Y9495"/>
    </row>
    <row r="9496" spans="1:25" x14ac:dyDescent="0.25">
      <c r="A9496">
        <v>3.6</v>
      </c>
      <c r="B9496">
        <v>11</v>
      </c>
      <c r="C9496">
        <v>11.4</v>
      </c>
      <c r="D9496">
        <v>4.47</v>
      </c>
      <c r="E9496">
        <v>5.75</v>
      </c>
      <c r="M9496"/>
      <c r="Q9496"/>
      <c r="U9496"/>
      <c r="Y9496"/>
    </row>
    <row r="9497" spans="1:25" x14ac:dyDescent="0.25">
      <c r="A9497">
        <v>6.2</v>
      </c>
      <c r="B9497">
        <v>6.2</v>
      </c>
      <c r="C9497">
        <v>15.4</v>
      </c>
      <c r="D9497">
        <v>4.47</v>
      </c>
      <c r="E9497">
        <v>5</v>
      </c>
      <c r="M9497"/>
      <c r="Q9497"/>
      <c r="U9497"/>
      <c r="Y9497"/>
    </row>
    <row r="9498" spans="1:25" x14ac:dyDescent="0.25">
      <c r="A9498">
        <v>7.4</v>
      </c>
      <c r="B9498">
        <v>3.3</v>
      </c>
      <c r="C9498">
        <v>17.600000000000001</v>
      </c>
      <c r="D9498">
        <v>4.47</v>
      </c>
      <c r="E9498">
        <v>3.75</v>
      </c>
      <c r="M9498"/>
      <c r="Q9498"/>
      <c r="U9498"/>
      <c r="Y9498"/>
    </row>
    <row r="9499" spans="1:25" x14ac:dyDescent="0.25">
      <c r="A9499">
        <v>2.7</v>
      </c>
      <c r="B9499">
        <v>10.7</v>
      </c>
      <c r="C9499">
        <v>20.100000000000001</v>
      </c>
      <c r="D9499">
        <v>4.47</v>
      </c>
      <c r="E9499">
        <v>6.25</v>
      </c>
      <c r="M9499"/>
      <c r="Q9499"/>
      <c r="U9499"/>
      <c r="Y9499"/>
    </row>
    <row r="9500" spans="1:25" x14ac:dyDescent="0.25">
      <c r="A9500">
        <v>6.1</v>
      </c>
      <c r="B9500">
        <v>4.5</v>
      </c>
      <c r="C9500">
        <v>29.2</v>
      </c>
      <c r="D9500">
        <v>4.47</v>
      </c>
      <c r="E9500">
        <v>4.75</v>
      </c>
      <c r="M9500"/>
      <c r="Q9500"/>
      <c r="U9500"/>
      <c r="Y9500"/>
    </row>
    <row r="9501" spans="1:25" x14ac:dyDescent="0.25">
      <c r="A9501">
        <v>8.1</v>
      </c>
      <c r="B9501">
        <v>3.8</v>
      </c>
      <c r="C9501">
        <v>30.5</v>
      </c>
      <c r="D9501">
        <v>4.47</v>
      </c>
      <c r="E9501">
        <v>4.25</v>
      </c>
      <c r="M9501"/>
      <c r="Q9501"/>
      <c r="U9501"/>
      <c r="Y9501"/>
    </row>
    <row r="9502" spans="1:25" x14ac:dyDescent="0.25">
      <c r="A9502">
        <v>6.2</v>
      </c>
      <c r="B9502">
        <v>8.3000000000000007</v>
      </c>
      <c r="C9502">
        <v>31.8</v>
      </c>
      <c r="D9502">
        <v>4.47</v>
      </c>
      <c r="E9502">
        <v>5.5</v>
      </c>
      <c r="M9502"/>
      <c r="Q9502"/>
      <c r="U9502"/>
      <c r="Y9502"/>
    </row>
    <row r="9503" spans="1:25" x14ac:dyDescent="0.25">
      <c r="A9503">
        <v>5.7</v>
      </c>
      <c r="B9503">
        <v>1.7</v>
      </c>
      <c r="C9503">
        <v>53.8</v>
      </c>
      <c r="D9503">
        <v>4.47</v>
      </c>
      <c r="E9503">
        <v>5</v>
      </c>
      <c r="M9503"/>
      <c r="Q9503"/>
      <c r="U9503"/>
      <c r="Y9503"/>
    </row>
    <row r="9504" spans="1:25" x14ac:dyDescent="0.25">
      <c r="A9504">
        <v>7</v>
      </c>
      <c r="B9504">
        <v>7.6</v>
      </c>
      <c r="C9504">
        <v>8.6999999999999993</v>
      </c>
      <c r="D9504">
        <v>4.4800000000000004</v>
      </c>
      <c r="E9504">
        <v>4.5</v>
      </c>
      <c r="M9504"/>
      <c r="Q9504"/>
      <c r="U9504"/>
      <c r="Y9504"/>
    </row>
    <row r="9505" spans="1:25" x14ac:dyDescent="0.25">
      <c r="A9505">
        <v>4.0999999999999996</v>
      </c>
      <c r="B9505">
        <v>20.3</v>
      </c>
      <c r="C9505">
        <v>14.2</v>
      </c>
      <c r="D9505">
        <v>4.4800000000000004</v>
      </c>
      <c r="E9505">
        <v>6.75</v>
      </c>
      <c r="M9505"/>
      <c r="Q9505"/>
      <c r="U9505"/>
      <c r="Y9505"/>
    </row>
    <row r="9506" spans="1:25" x14ac:dyDescent="0.25">
      <c r="A9506">
        <v>6</v>
      </c>
      <c r="B9506">
        <v>6.6</v>
      </c>
      <c r="C9506">
        <v>16.3</v>
      </c>
      <c r="D9506">
        <v>4.4800000000000004</v>
      </c>
      <c r="E9506">
        <v>5</v>
      </c>
      <c r="M9506"/>
      <c r="Q9506"/>
      <c r="U9506"/>
      <c r="Y9506"/>
    </row>
    <row r="9507" spans="1:25" x14ac:dyDescent="0.25">
      <c r="A9507">
        <v>5</v>
      </c>
      <c r="B9507">
        <v>4.7</v>
      </c>
      <c r="C9507">
        <v>37.6</v>
      </c>
      <c r="D9507">
        <v>4.4800000000000004</v>
      </c>
      <c r="E9507">
        <v>4.75</v>
      </c>
      <c r="M9507"/>
      <c r="Q9507"/>
      <c r="U9507"/>
      <c r="Y9507"/>
    </row>
    <row r="9508" spans="1:25" x14ac:dyDescent="0.25">
      <c r="A9508">
        <v>5.0999999999999996</v>
      </c>
      <c r="B9508">
        <v>5</v>
      </c>
      <c r="C9508">
        <v>39.4</v>
      </c>
      <c r="D9508">
        <v>4.4800000000000004</v>
      </c>
      <c r="E9508">
        <v>5.5</v>
      </c>
      <c r="M9508"/>
      <c r="Q9508"/>
      <c r="U9508"/>
      <c r="Y9508"/>
    </row>
    <row r="9509" spans="1:25" x14ac:dyDescent="0.25">
      <c r="A9509">
        <v>7.3</v>
      </c>
      <c r="B9509">
        <v>21.1</v>
      </c>
      <c r="C9509">
        <v>52</v>
      </c>
      <c r="D9509">
        <v>4.4800000000000004</v>
      </c>
      <c r="E9509">
        <v>6.75</v>
      </c>
      <c r="M9509"/>
      <c r="Q9509"/>
      <c r="U9509"/>
      <c r="Y9509"/>
    </row>
    <row r="9510" spans="1:25" x14ac:dyDescent="0.25">
      <c r="A9510">
        <v>3.7</v>
      </c>
      <c r="B9510">
        <v>6.2</v>
      </c>
      <c r="C9510">
        <v>59</v>
      </c>
      <c r="D9510">
        <v>4.4800000000000004</v>
      </c>
      <c r="E9510">
        <v>7</v>
      </c>
      <c r="M9510"/>
      <c r="Q9510"/>
      <c r="U9510"/>
      <c r="Y9510"/>
    </row>
    <row r="9511" spans="1:25" x14ac:dyDescent="0.25">
      <c r="A9511">
        <v>4.4000000000000004</v>
      </c>
      <c r="B9511">
        <v>3.7</v>
      </c>
      <c r="C9511">
        <v>8.6</v>
      </c>
      <c r="D9511">
        <v>4.49</v>
      </c>
      <c r="E9511">
        <v>5</v>
      </c>
      <c r="M9511"/>
      <c r="Q9511"/>
      <c r="U9511"/>
      <c r="Y9511"/>
    </row>
    <row r="9512" spans="1:25" x14ac:dyDescent="0.25">
      <c r="A9512">
        <v>0.8</v>
      </c>
      <c r="B9512">
        <v>4.5</v>
      </c>
      <c r="C9512">
        <v>15</v>
      </c>
      <c r="D9512">
        <v>4.49</v>
      </c>
      <c r="E9512">
        <v>6</v>
      </c>
      <c r="M9512"/>
      <c r="Q9512"/>
      <c r="U9512"/>
      <c r="Y9512"/>
    </row>
    <row r="9513" spans="1:25" x14ac:dyDescent="0.25">
      <c r="A9513">
        <v>2.1</v>
      </c>
      <c r="B9513">
        <v>2.4</v>
      </c>
      <c r="C9513">
        <v>45.1</v>
      </c>
      <c r="D9513">
        <v>4.49</v>
      </c>
      <c r="E9513">
        <v>5</v>
      </c>
      <c r="M9513"/>
      <c r="Q9513"/>
      <c r="U9513"/>
      <c r="Y9513"/>
    </row>
    <row r="9514" spans="1:25" x14ac:dyDescent="0.25">
      <c r="A9514">
        <v>4.5</v>
      </c>
      <c r="B9514">
        <v>3.1</v>
      </c>
      <c r="C9514">
        <v>26.4</v>
      </c>
      <c r="D9514">
        <v>4.5</v>
      </c>
      <c r="E9514">
        <v>5.5</v>
      </c>
      <c r="M9514"/>
      <c r="Q9514"/>
      <c r="U9514"/>
      <c r="Y9514"/>
    </row>
    <row r="9515" spans="1:25" x14ac:dyDescent="0.25">
      <c r="A9515">
        <v>6.7</v>
      </c>
      <c r="B9515">
        <v>4</v>
      </c>
      <c r="C9515">
        <v>31.5</v>
      </c>
      <c r="D9515">
        <v>4.5</v>
      </c>
      <c r="E9515">
        <v>4.25</v>
      </c>
      <c r="M9515"/>
      <c r="Q9515"/>
      <c r="U9515"/>
      <c r="Y9515"/>
    </row>
    <row r="9516" spans="1:25" x14ac:dyDescent="0.25">
      <c r="A9516">
        <v>7.1</v>
      </c>
      <c r="B9516">
        <v>5.7</v>
      </c>
      <c r="C9516">
        <v>7.6</v>
      </c>
      <c r="D9516">
        <v>4.51</v>
      </c>
      <c r="E9516">
        <v>4.5</v>
      </c>
      <c r="M9516"/>
      <c r="Q9516"/>
      <c r="U9516"/>
      <c r="Y9516"/>
    </row>
    <row r="9517" spans="1:25" x14ac:dyDescent="0.25">
      <c r="A9517">
        <v>5</v>
      </c>
      <c r="B9517">
        <v>6.4</v>
      </c>
      <c r="C9517">
        <v>11.2</v>
      </c>
      <c r="D9517">
        <v>4.51</v>
      </c>
      <c r="E9517">
        <v>5</v>
      </c>
      <c r="M9517"/>
      <c r="Q9517"/>
      <c r="U9517"/>
      <c r="Y9517"/>
    </row>
    <row r="9518" spans="1:25" x14ac:dyDescent="0.25">
      <c r="A9518">
        <v>3.7</v>
      </c>
      <c r="B9518">
        <v>5.2</v>
      </c>
      <c r="C9518">
        <v>15.6</v>
      </c>
      <c r="D9518">
        <v>4.51</v>
      </c>
      <c r="E9518">
        <v>5.75</v>
      </c>
      <c r="M9518"/>
      <c r="Q9518"/>
      <c r="U9518"/>
      <c r="Y9518"/>
    </row>
    <row r="9519" spans="1:25" x14ac:dyDescent="0.25">
      <c r="A9519">
        <v>3.3</v>
      </c>
      <c r="B9519">
        <v>3.9</v>
      </c>
      <c r="C9519">
        <v>18.600000000000001</v>
      </c>
      <c r="D9519">
        <v>4.51</v>
      </c>
      <c r="E9519">
        <v>5</v>
      </c>
      <c r="M9519"/>
      <c r="Q9519"/>
      <c r="U9519"/>
      <c r="Y9519"/>
    </row>
    <row r="9520" spans="1:25" x14ac:dyDescent="0.25">
      <c r="A9520">
        <v>6.8</v>
      </c>
      <c r="B9520">
        <v>4.2</v>
      </c>
      <c r="C9520">
        <v>31.9</v>
      </c>
      <c r="D9520">
        <v>4.51</v>
      </c>
      <c r="E9520">
        <v>4.25</v>
      </c>
      <c r="M9520"/>
      <c r="Q9520"/>
      <c r="U9520"/>
      <c r="Y9520"/>
    </row>
    <row r="9521" spans="1:25" x14ac:dyDescent="0.25">
      <c r="A9521">
        <v>1.2</v>
      </c>
      <c r="B9521">
        <v>3.7</v>
      </c>
      <c r="C9521">
        <v>40.799999999999997</v>
      </c>
      <c r="D9521">
        <v>4.51</v>
      </c>
      <c r="E9521">
        <v>6.5</v>
      </c>
      <c r="M9521"/>
      <c r="Q9521"/>
      <c r="U9521"/>
      <c r="Y9521"/>
    </row>
    <row r="9522" spans="1:25" x14ac:dyDescent="0.25">
      <c r="A9522">
        <v>8</v>
      </c>
      <c r="B9522">
        <v>7.5</v>
      </c>
      <c r="C9522">
        <v>112</v>
      </c>
      <c r="D9522">
        <v>4.51</v>
      </c>
      <c r="E9522">
        <v>6.75</v>
      </c>
      <c r="M9522"/>
      <c r="Q9522"/>
      <c r="U9522"/>
      <c r="Y9522"/>
    </row>
    <row r="9523" spans="1:25" x14ac:dyDescent="0.25">
      <c r="A9523">
        <v>0.2</v>
      </c>
      <c r="B9523">
        <v>4.4000000000000004</v>
      </c>
      <c r="C9523">
        <v>11.6</v>
      </c>
      <c r="D9523">
        <v>4.5199999999999996</v>
      </c>
      <c r="E9523">
        <v>6</v>
      </c>
      <c r="M9523"/>
      <c r="Q9523"/>
      <c r="U9523"/>
      <c r="Y9523"/>
    </row>
    <row r="9524" spans="1:25" x14ac:dyDescent="0.25">
      <c r="A9524">
        <v>7.6</v>
      </c>
      <c r="B9524">
        <v>11.1</v>
      </c>
      <c r="C9524">
        <v>11.8</v>
      </c>
      <c r="D9524">
        <v>4.5199999999999996</v>
      </c>
      <c r="E9524">
        <v>4.5</v>
      </c>
      <c r="M9524"/>
      <c r="Q9524"/>
      <c r="U9524"/>
      <c r="Y9524"/>
    </row>
    <row r="9525" spans="1:25" x14ac:dyDescent="0.25">
      <c r="A9525">
        <v>4.5999999999999996</v>
      </c>
      <c r="B9525">
        <v>4.0999999999999996</v>
      </c>
      <c r="C9525">
        <v>20.3</v>
      </c>
      <c r="D9525">
        <v>4.5199999999999996</v>
      </c>
      <c r="E9525">
        <v>4.75</v>
      </c>
      <c r="M9525"/>
      <c r="Q9525"/>
      <c r="U9525"/>
      <c r="Y9525"/>
    </row>
    <row r="9526" spans="1:25" x14ac:dyDescent="0.25">
      <c r="A9526">
        <v>2.6</v>
      </c>
      <c r="B9526">
        <v>3</v>
      </c>
      <c r="C9526">
        <v>20.5</v>
      </c>
      <c r="D9526">
        <v>4.5199999999999996</v>
      </c>
      <c r="E9526">
        <v>5</v>
      </c>
      <c r="M9526"/>
      <c r="Q9526"/>
      <c r="U9526"/>
      <c r="Y9526"/>
    </row>
    <row r="9527" spans="1:25" x14ac:dyDescent="0.25">
      <c r="A9527">
        <v>6.1</v>
      </c>
      <c r="B9527">
        <v>2.4</v>
      </c>
      <c r="C9527">
        <v>60.6</v>
      </c>
      <c r="D9527">
        <v>4.5199999999999996</v>
      </c>
      <c r="E9527">
        <v>5</v>
      </c>
      <c r="M9527"/>
      <c r="Q9527"/>
      <c r="U9527"/>
      <c r="Y9527"/>
    </row>
    <row r="9528" spans="1:25" x14ac:dyDescent="0.25">
      <c r="A9528">
        <v>10.6</v>
      </c>
      <c r="B9528">
        <v>8.5</v>
      </c>
      <c r="C9528">
        <v>80.599999999999994</v>
      </c>
      <c r="D9528">
        <v>4.5199999999999996</v>
      </c>
      <c r="E9528">
        <v>5.75</v>
      </c>
      <c r="M9528"/>
      <c r="Q9528"/>
      <c r="U9528"/>
      <c r="Y9528"/>
    </row>
    <row r="9529" spans="1:25" x14ac:dyDescent="0.25">
      <c r="A9529">
        <v>0.1</v>
      </c>
      <c r="B9529">
        <v>7.1</v>
      </c>
      <c r="C9529">
        <v>8.3000000000000007</v>
      </c>
      <c r="D9529">
        <v>4.53</v>
      </c>
      <c r="E9529">
        <v>6.75</v>
      </c>
      <c r="M9529"/>
      <c r="Q9529"/>
      <c r="U9529"/>
      <c r="Y9529"/>
    </row>
    <row r="9530" spans="1:25" x14ac:dyDescent="0.25">
      <c r="A9530">
        <v>5.9</v>
      </c>
      <c r="B9530">
        <v>4</v>
      </c>
      <c r="C9530">
        <v>26.6</v>
      </c>
      <c r="D9530">
        <v>4.53</v>
      </c>
      <c r="E9530">
        <v>4.75</v>
      </c>
      <c r="M9530"/>
      <c r="Q9530"/>
      <c r="U9530"/>
      <c r="Y9530"/>
    </row>
    <row r="9531" spans="1:25" x14ac:dyDescent="0.25">
      <c r="A9531">
        <v>2.4</v>
      </c>
      <c r="B9531">
        <v>1.3</v>
      </c>
      <c r="C9531">
        <v>9.8000000000000007</v>
      </c>
      <c r="D9531">
        <v>4.54</v>
      </c>
      <c r="E9531">
        <v>4.5</v>
      </c>
      <c r="M9531"/>
      <c r="Q9531"/>
      <c r="U9531"/>
      <c r="Y9531"/>
    </row>
    <row r="9532" spans="1:25" x14ac:dyDescent="0.25">
      <c r="A9532">
        <v>7.6</v>
      </c>
      <c r="B9532">
        <v>7.3</v>
      </c>
      <c r="C9532">
        <v>11.3</v>
      </c>
      <c r="D9532">
        <v>4.54</v>
      </c>
      <c r="E9532">
        <v>4.5</v>
      </c>
      <c r="M9532"/>
      <c r="Q9532"/>
      <c r="U9532"/>
      <c r="Y9532"/>
    </row>
    <row r="9533" spans="1:25" x14ac:dyDescent="0.25">
      <c r="A9533">
        <v>0.4</v>
      </c>
      <c r="B9533">
        <v>7.8</v>
      </c>
      <c r="C9533">
        <v>12.8</v>
      </c>
      <c r="D9533">
        <v>4.54</v>
      </c>
      <c r="E9533">
        <v>6.75</v>
      </c>
      <c r="M9533"/>
      <c r="Q9533"/>
      <c r="U9533"/>
      <c r="Y9533"/>
    </row>
    <row r="9534" spans="1:25" x14ac:dyDescent="0.25">
      <c r="A9534">
        <v>8.3000000000000007</v>
      </c>
      <c r="B9534">
        <v>3.7</v>
      </c>
      <c r="C9534">
        <v>14</v>
      </c>
      <c r="D9534">
        <v>4.54</v>
      </c>
      <c r="E9534">
        <v>3.75</v>
      </c>
      <c r="M9534"/>
      <c r="Q9534"/>
      <c r="U9534"/>
      <c r="Y9534"/>
    </row>
    <row r="9535" spans="1:25" x14ac:dyDescent="0.25">
      <c r="A9535">
        <v>6.2</v>
      </c>
      <c r="B9535">
        <v>4</v>
      </c>
      <c r="C9535">
        <v>14.2</v>
      </c>
      <c r="D9535">
        <v>4.54</v>
      </c>
      <c r="E9535">
        <v>4.25</v>
      </c>
      <c r="M9535"/>
      <c r="Q9535"/>
      <c r="U9535"/>
      <c r="Y9535"/>
    </row>
    <row r="9536" spans="1:25" x14ac:dyDescent="0.25">
      <c r="A9536">
        <v>7.8</v>
      </c>
      <c r="B9536">
        <v>8.9</v>
      </c>
      <c r="C9536">
        <v>6.3</v>
      </c>
      <c r="D9536">
        <v>4.55</v>
      </c>
      <c r="E9536">
        <v>4.5</v>
      </c>
      <c r="M9536"/>
      <c r="Q9536"/>
      <c r="U9536"/>
      <c r="Y9536"/>
    </row>
    <row r="9537" spans="1:25" x14ac:dyDescent="0.25">
      <c r="A9537">
        <v>1.6</v>
      </c>
      <c r="B9537">
        <v>3.9</v>
      </c>
      <c r="C9537">
        <v>22.7</v>
      </c>
      <c r="D9537">
        <v>4.55</v>
      </c>
      <c r="E9537">
        <v>6.5</v>
      </c>
      <c r="M9537"/>
      <c r="Q9537"/>
      <c r="U9537"/>
      <c r="Y9537"/>
    </row>
    <row r="9538" spans="1:25" x14ac:dyDescent="0.25">
      <c r="A9538">
        <v>1.2</v>
      </c>
      <c r="B9538">
        <v>4.0999999999999996</v>
      </c>
      <c r="C9538">
        <v>11.5</v>
      </c>
      <c r="D9538">
        <v>4.5599999999999996</v>
      </c>
      <c r="E9538">
        <v>6</v>
      </c>
      <c r="M9538"/>
      <c r="Q9538"/>
      <c r="U9538"/>
      <c r="Y9538"/>
    </row>
    <row r="9539" spans="1:25" x14ac:dyDescent="0.25">
      <c r="A9539">
        <v>2.2000000000000002</v>
      </c>
      <c r="B9539">
        <v>9.9</v>
      </c>
      <c r="C9539">
        <v>17</v>
      </c>
      <c r="D9539">
        <v>4.5599999999999996</v>
      </c>
      <c r="E9539">
        <v>5.75</v>
      </c>
      <c r="M9539"/>
      <c r="Q9539"/>
      <c r="U9539"/>
      <c r="Y9539"/>
    </row>
    <row r="9540" spans="1:25" x14ac:dyDescent="0.25">
      <c r="A9540">
        <v>3.5</v>
      </c>
      <c r="B9540">
        <v>3.3</v>
      </c>
      <c r="C9540">
        <v>18.600000000000001</v>
      </c>
      <c r="D9540">
        <v>4.5599999999999996</v>
      </c>
      <c r="E9540">
        <v>5</v>
      </c>
      <c r="M9540"/>
      <c r="Q9540"/>
      <c r="U9540"/>
      <c r="Y9540"/>
    </row>
    <row r="9541" spans="1:25" x14ac:dyDescent="0.25">
      <c r="A9541">
        <v>7.9</v>
      </c>
      <c r="B9541">
        <v>10.199999999999999</v>
      </c>
      <c r="C9541">
        <v>92.7</v>
      </c>
      <c r="D9541">
        <v>4.5599999999999996</v>
      </c>
      <c r="E9541">
        <v>5.75</v>
      </c>
      <c r="M9541"/>
      <c r="Q9541"/>
      <c r="U9541"/>
      <c r="Y9541"/>
    </row>
    <row r="9542" spans="1:25" x14ac:dyDescent="0.25">
      <c r="A9542">
        <v>6.5</v>
      </c>
      <c r="B9542">
        <v>6</v>
      </c>
      <c r="C9542">
        <v>5</v>
      </c>
      <c r="D9542">
        <v>4.57</v>
      </c>
      <c r="E9542">
        <v>4.5</v>
      </c>
      <c r="M9542"/>
      <c r="Q9542"/>
      <c r="U9542"/>
      <c r="Y9542"/>
    </row>
    <row r="9543" spans="1:25" x14ac:dyDescent="0.25">
      <c r="A9543">
        <v>2.6</v>
      </c>
      <c r="B9543">
        <v>6.9</v>
      </c>
      <c r="C9543">
        <v>12.3</v>
      </c>
      <c r="D9543">
        <v>4.57</v>
      </c>
      <c r="E9543">
        <v>5.75</v>
      </c>
      <c r="M9543"/>
      <c r="Q9543"/>
      <c r="U9543"/>
      <c r="Y9543"/>
    </row>
    <row r="9544" spans="1:25" x14ac:dyDescent="0.25">
      <c r="A9544">
        <v>3.6</v>
      </c>
      <c r="B9544">
        <v>8.6999999999999993</v>
      </c>
      <c r="C9544">
        <v>19.3</v>
      </c>
      <c r="D9544">
        <v>4.57</v>
      </c>
      <c r="E9544">
        <v>5.75</v>
      </c>
      <c r="M9544"/>
      <c r="Q9544"/>
      <c r="U9544"/>
      <c r="Y9544"/>
    </row>
    <row r="9545" spans="1:25" x14ac:dyDescent="0.25">
      <c r="A9545">
        <v>3.8</v>
      </c>
      <c r="B9545">
        <v>8.6</v>
      </c>
      <c r="C9545">
        <v>23.1</v>
      </c>
      <c r="D9545">
        <v>4.57</v>
      </c>
      <c r="E9545">
        <v>6.25</v>
      </c>
      <c r="M9545"/>
      <c r="Q9545"/>
      <c r="U9545"/>
      <c r="Y9545"/>
    </row>
    <row r="9546" spans="1:25" x14ac:dyDescent="0.25">
      <c r="A9546">
        <v>3.1</v>
      </c>
      <c r="B9546">
        <v>2</v>
      </c>
      <c r="C9546">
        <v>475</v>
      </c>
      <c r="D9546">
        <v>4.57</v>
      </c>
      <c r="E9546">
        <v>6.75</v>
      </c>
      <c r="M9546"/>
      <c r="Q9546"/>
      <c r="U9546"/>
      <c r="Y9546"/>
    </row>
    <row r="9547" spans="1:25" x14ac:dyDescent="0.25">
      <c r="A9547">
        <v>3.8</v>
      </c>
      <c r="B9547">
        <v>18.3</v>
      </c>
      <c r="C9547">
        <v>1010</v>
      </c>
      <c r="D9547">
        <v>4.57</v>
      </c>
      <c r="E9547">
        <v>9</v>
      </c>
      <c r="M9547"/>
      <c r="Q9547"/>
      <c r="U9547"/>
      <c r="Y9547"/>
    </row>
    <row r="9548" spans="1:25" x14ac:dyDescent="0.25">
      <c r="A9548">
        <v>7.7</v>
      </c>
      <c r="B9548">
        <v>10.5</v>
      </c>
      <c r="C9548">
        <v>13.9</v>
      </c>
      <c r="D9548">
        <v>4.58</v>
      </c>
      <c r="E9548">
        <v>4.5</v>
      </c>
      <c r="M9548"/>
      <c r="Q9548"/>
      <c r="U9548"/>
      <c r="Y9548"/>
    </row>
    <row r="9549" spans="1:25" x14ac:dyDescent="0.25">
      <c r="A9549">
        <v>7.5</v>
      </c>
      <c r="B9549">
        <v>12</v>
      </c>
      <c r="C9549">
        <v>14.9</v>
      </c>
      <c r="D9549">
        <v>4.58</v>
      </c>
      <c r="E9549">
        <v>4.5</v>
      </c>
      <c r="M9549"/>
      <c r="Q9549"/>
      <c r="U9549"/>
      <c r="Y9549"/>
    </row>
    <row r="9550" spans="1:25" x14ac:dyDescent="0.25">
      <c r="A9550">
        <v>2.8</v>
      </c>
      <c r="B9550">
        <v>3.5</v>
      </c>
      <c r="C9550">
        <v>20</v>
      </c>
      <c r="D9550">
        <v>4.58</v>
      </c>
      <c r="E9550">
        <v>5</v>
      </c>
      <c r="M9550"/>
      <c r="Q9550"/>
      <c r="U9550"/>
      <c r="Y9550"/>
    </row>
    <row r="9551" spans="1:25" x14ac:dyDescent="0.25">
      <c r="A9551">
        <v>2</v>
      </c>
      <c r="B9551">
        <v>2.6</v>
      </c>
      <c r="C9551">
        <v>21.3</v>
      </c>
      <c r="D9551">
        <v>4.58</v>
      </c>
      <c r="E9551">
        <v>5</v>
      </c>
      <c r="M9551"/>
      <c r="Q9551"/>
      <c r="U9551"/>
      <c r="Y9551"/>
    </row>
    <row r="9552" spans="1:25" x14ac:dyDescent="0.25">
      <c r="A9552">
        <v>7.4</v>
      </c>
      <c r="B9552">
        <v>9.1</v>
      </c>
      <c r="C9552">
        <v>22.3</v>
      </c>
      <c r="D9552">
        <v>4.58</v>
      </c>
      <c r="E9552">
        <v>5</v>
      </c>
      <c r="M9552"/>
      <c r="Q9552"/>
      <c r="U9552"/>
      <c r="Y9552"/>
    </row>
    <row r="9553" spans="1:25" x14ac:dyDescent="0.25">
      <c r="A9553">
        <v>6.8</v>
      </c>
      <c r="B9553">
        <v>4.9000000000000004</v>
      </c>
      <c r="C9553">
        <v>33.1</v>
      </c>
      <c r="D9553">
        <v>4.58</v>
      </c>
      <c r="E9553">
        <v>4.25</v>
      </c>
      <c r="M9553"/>
      <c r="Q9553"/>
      <c r="U9553"/>
      <c r="Y9553"/>
    </row>
    <row r="9554" spans="1:25" x14ac:dyDescent="0.25">
      <c r="A9554">
        <v>5.5</v>
      </c>
      <c r="B9554">
        <v>4.4000000000000004</v>
      </c>
      <c r="C9554">
        <v>43.8</v>
      </c>
      <c r="D9554">
        <v>4.58</v>
      </c>
      <c r="E9554">
        <v>4.75</v>
      </c>
      <c r="M9554"/>
      <c r="Q9554"/>
      <c r="U9554"/>
      <c r="Y9554"/>
    </row>
    <row r="9555" spans="1:25" x14ac:dyDescent="0.25">
      <c r="A9555">
        <v>0.7</v>
      </c>
      <c r="B9555">
        <v>9.1999999999999993</v>
      </c>
      <c r="C9555">
        <v>7</v>
      </c>
      <c r="D9555">
        <v>4.59</v>
      </c>
      <c r="E9555">
        <v>6.75</v>
      </c>
      <c r="M9555"/>
      <c r="Q9555"/>
      <c r="U9555"/>
      <c r="Y9555"/>
    </row>
    <row r="9556" spans="1:25" x14ac:dyDescent="0.25">
      <c r="A9556">
        <v>5.6</v>
      </c>
      <c r="B9556">
        <v>4</v>
      </c>
      <c r="C9556">
        <v>17.899999999999999</v>
      </c>
      <c r="D9556">
        <v>4.59</v>
      </c>
      <c r="E9556">
        <v>4.25</v>
      </c>
      <c r="M9556"/>
      <c r="Q9556"/>
      <c r="U9556"/>
      <c r="Y9556"/>
    </row>
    <row r="9557" spans="1:25" x14ac:dyDescent="0.25">
      <c r="A9557">
        <v>3.5</v>
      </c>
      <c r="B9557">
        <v>12.2</v>
      </c>
      <c r="C9557">
        <v>20.2</v>
      </c>
      <c r="D9557">
        <v>4.59</v>
      </c>
      <c r="E9557">
        <v>6.25</v>
      </c>
      <c r="M9557"/>
      <c r="Q9557"/>
      <c r="U9557"/>
      <c r="Y9557"/>
    </row>
    <row r="9558" spans="1:25" x14ac:dyDescent="0.25">
      <c r="A9558">
        <v>6.9</v>
      </c>
      <c r="B9558">
        <v>14.6</v>
      </c>
      <c r="C9558">
        <v>22.4</v>
      </c>
      <c r="D9558">
        <v>4.59</v>
      </c>
      <c r="E9558">
        <v>5</v>
      </c>
      <c r="M9558"/>
      <c r="Q9558"/>
      <c r="U9558"/>
      <c r="Y9558"/>
    </row>
    <row r="9559" spans="1:25" x14ac:dyDescent="0.25">
      <c r="A9559">
        <v>9</v>
      </c>
      <c r="B9559">
        <v>4.8</v>
      </c>
      <c r="C9559">
        <v>35.799999999999997</v>
      </c>
      <c r="D9559">
        <v>4.59</v>
      </c>
      <c r="E9559">
        <v>4.25</v>
      </c>
      <c r="M9559"/>
      <c r="Q9559"/>
      <c r="U9559"/>
      <c r="Y9559"/>
    </row>
    <row r="9560" spans="1:25" x14ac:dyDescent="0.25">
      <c r="A9560">
        <v>1.4</v>
      </c>
      <c r="B9560">
        <v>2.2000000000000002</v>
      </c>
      <c r="C9560">
        <v>40.1</v>
      </c>
      <c r="D9560">
        <v>4.59</v>
      </c>
      <c r="E9560">
        <v>6</v>
      </c>
      <c r="M9560"/>
      <c r="Q9560"/>
      <c r="U9560"/>
      <c r="Y9560"/>
    </row>
    <row r="9561" spans="1:25" x14ac:dyDescent="0.25">
      <c r="A9561">
        <v>4.7</v>
      </c>
      <c r="B9561">
        <v>3</v>
      </c>
      <c r="C9561">
        <v>12.4</v>
      </c>
      <c r="D9561">
        <v>4.5999999999999996</v>
      </c>
      <c r="E9561">
        <v>3.75</v>
      </c>
      <c r="M9561"/>
      <c r="Q9561"/>
      <c r="U9561"/>
      <c r="Y9561"/>
    </row>
    <row r="9562" spans="1:25" x14ac:dyDescent="0.25">
      <c r="A9562">
        <v>0.7</v>
      </c>
      <c r="B9562">
        <v>4.5999999999999996</v>
      </c>
      <c r="C9562">
        <v>16.2</v>
      </c>
      <c r="D9562">
        <v>4.5999999999999996</v>
      </c>
      <c r="E9562">
        <v>6</v>
      </c>
      <c r="M9562"/>
      <c r="Q9562"/>
      <c r="U9562"/>
      <c r="Y9562"/>
    </row>
    <row r="9563" spans="1:25" x14ac:dyDescent="0.25">
      <c r="A9563">
        <v>6.9</v>
      </c>
      <c r="B9563">
        <v>8.6</v>
      </c>
      <c r="C9563">
        <v>20.399999999999999</v>
      </c>
      <c r="D9563">
        <v>4.5999999999999996</v>
      </c>
      <c r="E9563">
        <v>5</v>
      </c>
      <c r="M9563"/>
      <c r="Q9563"/>
      <c r="U9563"/>
      <c r="Y9563"/>
    </row>
    <row r="9564" spans="1:25" x14ac:dyDescent="0.25">
      <c r="A9564">
        <v>5.7</v>
      </c>
      <c r="B9564">
        <v>4</v>
      </c>
      <c r="C9564">
        <v>22.9</v>
      </c>
      <c r="D9564">
        <v>4.5999999999999996</v>
      </c>
      <c r="E9564">
        <v>4.75</v>
      </c>
      <c r="M9564"/>
      <c r="Q9564"/>
      <c r="U9564"/>
      <c r="Y9564"/>
    </row>
    <row r="9565" spans="1:25" x14ac:dyDescent="0.25">
      <c r="A9565">
        <v>4.7</v>
      </c>
      <c r="B9565">
        <v>7.3</v>
      </c>
      <c r="C9565">
        <v>38.1</v>
      </c>
      <c r="D9565">
        <v>4.5999999999999996</v>
      </c>
      <c r="E9565">
        <v>5.5</v>
      </c>
      <c r="M9565"/>
      <c r="Q9565"/>
      <c r="U9565"/>
      <c r="Y9565"/>
    </row>
    <row r="9566" spans="1:25" x14ac:dyDescent="0.25">
      <c r="A9566">
        <v>6.3</v>
      </c>
      <c r="B9566">
        <v>38.200000000000003</v>
      </c>
      <c r="C9566">
        <v>51.5</v>
      </c>
      <c r="D9566">
        <v>4.5999999999999996</v>
      </c>
      <c r="E9566">
        <v>7.25</v>
      </c>
      <c r="M9566"/>
      <c r="Q9566"/>
      <c r="U9566"/>
      <c r="Y9566"/>
    </row>
    <row r="9567" spans="1:25" x14ac:dyDescent="0.25">
      <c r="A9567">
        <v>6.5</v>
      </c>
      <c r="B9567">
        <v>3.3</v>
      </c>
      <c r="C9567">
        <v>35.4</v>
      </c>
      <c r="D9567">
        <v>4.6100000000000003</v>
      </c>
      <c r="E9567">
        <v>4.25</v>
      </c>
      <c r="M9567"/>
      <c r="Q9567"/>
      <c r="U9567"/>
      <c r="Y9567"/>
    </row>
    <row r="9568" spans="1:25" x14ac:dyDescent="0.25">
      <c r="A9568">
        <v>3.3</v>
      </c>
      <c r="B9568">
        <v>11.7</v>
      </c>
      <c r="C9568">
        <v>6.4</v>
      </c>
      <c r="D9568">
        <v>4.62</v>
      </c>
      <c r="E9568">
        <v>5.75</v>
      </c>
      <c r="M9568"/>
      <c r="Q9568"/>
      <c r="U9568"/>
      <c r="Y9568"/>
    </row>
    <row r="9569" spans="1:25" x14ac:dyDescent="0.25">
      <c r="A9569">
        <v>7.2</v>
      </c>
      <c r="B9569">
        <v>12.1</v>
      </c>
      <c r="C9569">
        <v>29.2</v>
      </c>
      <c r="D9569">
        <v>4.62</v>
      </c>
      <c r="E9569">
        <v>5</v>
      </c>
      <c r="M9569"/>
      <c r="Q9569"/>
      <c r="U9569"/>
      <c r="Y9569"/>
    </row>
    <row r="9570" spans="1:25" x14ac:dyDescent="0.25">
      <c r="A9570">
        <v>5.0999999999999996</v>
      </c>
      <c r="B9570">
        <v>8.8000000000000007</v>
      </c>
      <c r="C9570">
        <v>69.8</v>
      </c>
      <c r="D9570">
        <v>4.62</v>
      </c>
      <c r="E9570">
        <v>6.25</v>
      </c>
      <c r="M9570"/>
      <c r="Q9570"/>
      <c r="U9570"/>
      <c r="Y9570"/>
    </row>
    <row r="9571" spans="1:25" x14ac:dyDescent="0.25">
      <c r="A9571">
        <v>7.2</v>
      </c>
      <c r="B9571">
        <v>1.9</v>
      </c>
      <c r="C9571">
        <v>71.5</v>
      </c>
      <c r="D9571">
        <v>4.62</v>
      </c>
      <c r="E9571">
        <v>4.5</v>
      </c>
      <c r="M9571"/>
      <c r="Q9571"/>
      <c r="U9571"/>
      <c r="Y9571"/>
    </row>
    <row r="9572" spans="1:25" x14ac:dyDescent="0.25">
      <c r="A9572">
        <v>8.6999999999999993</v>
      </c>
      <c r="B9572">
        <v>17</v>
      </c>
      <c r="C9572">
        <v>122</v>
      </c>
      <c r="D9572">
        <v>4.62</v>
      </c>
      <c r="E9572">
        <v>7.75</v>
      </c>
      <c r="M9572"/>
      <c r="Q9572"/>
      <c r="U9572"/>
      <c r="Y9572"/>
    </row>
    <row r="9573" spans="1:25" x14ac:dyDescent="0.25">
      <c r="A9573">
        <v>3.6</v>
      </c>
      <c r="B9573">
        <v>6.6</v>
      </c>
      <c r="C9573">
        <v>17.7</v>
      </c>
      <c r="D9573">
        <v>4.63</v>
      </c>
      <c r="E9573">
        <v>5.75</v>
      </c>
      <c r="M9573"/>
      <c r="Q9573"/>
      <c r="U9573"/>
      <c r="Y9573"/>
    </row>
    <row r="9574" spans="1:25" x14ac:dyDescent="0.25">
      <c r="A9574">
        <v>8.8000000000000007</v>
      </c>
      <c r="B9574">
        <v>6.8</v>
      </c>
      <c r="C9574">
        <v>18.7</v>
      </c>
      <c r="D9574">
        <v>4.63</v>
      </c>
      <c r="E9574">
        <v>4.5</v>
      </c>
      <c r="M9574"/>
      <c r="Q9574"/>
      <c r="U9574"/>
      <c r="Y9574"/>
    </row>
    <row r="9575" spans="1:25" x14ac:dyDescent="0.25">
      <c r="A9575">
        <v>7.2</v>
      </c>
      <c r="B9575">
        <v>6</v>
      </c>
      <c r="C9575">
        <v>23.8</v>
      </c>
      <c r="D9575">
        <v>4.63</v>
      </c>
      <c r="E9575">
        <v>5</v>
      </c>
      <c r="M9575"/>
      <c r="Q9575"/>
      <c r="U9575"/>
      <c r="Y9575"/>
    </row>
    <row r="9576" spans="1:25" x14ac:dyDescent="0.25">
      <c r="A9576">
        <v>7.5</v>
      </c>
      <c r="B9576">
        <v>4.8</v>
      </c>
      <c r="C9576">
        <v>56.2</v>
      </c>
      <c r="D9576">
        <v>4.63</v>
      </c>
      <c r="E9576">
        <v>5</v>
      </c>
      <c r="M9576"/>
      <c r="Q9576"/>
      <c r="U9576"/>
      <c r="Y9576"/>
    </row>
    <row r="9577" spans="1:25" x14ac:dyDescent="0.25">
      <c r="A9577">
        <v>1</v>
      </c>
      <c r="B9577">
        <v>3.5</v>
      </c>
      <c r="C9577">
        <v>7.9</v>
      </c>
      <c r="D9577">
        <v>4.6399999999999997</v>
      </c>
      <c r="E9577">
        <v>6</v>
      </c>
      <c r="M9577"/>
      <c r="Q9577"/>
      <c r="U9577"/>
      <c r="Y9577"/>
    </row>
    <row r="9578" spans="1:25" x14ac:dyDescent="0.25">
      <c r="A9578">
        <v>7.6</v>
      </c>
      <c r="B9578">
        <v>4.2</v>
      </c>
      <c r="C9578">
        <v>16.2</v>
      </c>
      <c r="D9578">
        <v>4.6399999999999997</v>
      </c>
      <c r="E9578">
        <v>3.75</v>
      </c>
      <c r="M9578"/>
      <c r="Q9578"/>
      <c r="U9578"/>
      <c r="Y9578"/>
    </row>
    <row r="9579" spans="1:25" x14ac:dyDescent="0.25">
      <c r="A9579">
        <v>3.2</v>
      </c>
      <c r="B9579">
        <v>2.7</v>
      </c>
      <c r="C9579">
        <v>23.4</v>
      </c>
      <c r="D9579">
        <v>4.6399999999999997</v>
      </c>
      <c r="E9579">
        <v>5</v>
      </c>
      <c r="M9579"/>
      <c r="Q9579"/>
      <c r="U9579"/>
      <c r="Y9579"/>
    </row>
    <row r="9580" spans="1:25" x14ac:dyDescent="0.25">
      <c r="A9580">
        <v>0.5</v>
      </c>
      <c r="B9580">
        <v>5</v>
      </c>
      <c r="C9580">
        <v>34.200000000000003</v>
      </c>
      <c r="D9580">
        <v>4.6399999999999997</v>
      </c>
      <c r="E9580">
        <v>7.25</v>
      </c>
      <c r="M9580"/>
      <c r="Q9580"/>
      <c r="U9580"/>
      <c r="Y9580"/>
    </row>
    <row r="9581" spans="1:25" x14ac:dyDescent="0.25">
      <c r="A9581">
        <v>3.4</v>
      </c>
      <c r="B9581">
        <v>7.1</v>
      </c>
      <c r="C9581">
        <v>36.200000000000003</v>
      </c>
      <c r="D9581">
        <v>4.6399999999999997</v>
      </c>
      <c r="E9581">
        <v>6.25</v>
      </c>
      <c r="M9581"/>
      <c r="Q9581"/>
      <c r="U9581"/>
      <c r="Y9581"/>
    </row>
    <row r="9582" spans="1:25" x14ac:dyDescent="0.25">
      <c r="A9582">
        <v>7.8</v>
      </c>
      <c r="B9582">
        <v>12.1</v>
      </c>
      <c r="C9582">
        <v>11</v>
      </c>
      <c r="D9582">
        <v>4.6500000000000004</v>
      </c>
      <c r="E9582">
        <v>4.5</v>
      </c>
      <c r="M9582"/>
      <c r="Q9582"/>
      <c r="U9582"/>
      <c r="Y9582"/>
    </row>
    <row r="9583" spans="1:25" x14ac:dyDescent="0.25">
      <c r="A9583">
        <v>4.5999999999999996</v>
      </c>
      <c r="B9583">
        <v>17.899999999999999</v>
      </c>
      <c r="C9583">
        <v>25.8</v>
      </c>
      <c r="D9583">
        <v>4.6500000000000004</v>
      </c>
      <c r="E9583">
        <v>6.5</v>
      </c>
      <c r="M9583"/>
      <c r="Q9583"/>
      <c r="U9583"/>
      <c r="Y9583"/>
    </row>
    <row r="9584" spans="1:25" x14ac:dyDescent="0.25">
      <c r="A9584">
        <v>9.5</v>
      </c>
      <c r="B9584">
        <v>13.1</v>
      </c>
      <c r="C9584">
        <v>31.3</v>
      </c>
      <c r="D9584">
        <v>4.6500000000000004</v>
      </c>
      <c r="E9584">
        <v>5</v>
      </c>
      <c r="M9584"/>
      <c r="Q9584"/>
      <c r="U9584"/>
      <c r="Y9584"/>
    </row>
    <row r="9585" spans="1:25" x14ac:dyDescent="0.25">
      <c r="A9585">
        <v>5.3</v>
      </c>
      <c r="B9585">
        <v>9.6999999999999993</v>
      </c>
      <c r="C9585">
        <v>13.8</v>
      </c>
      <c r="D9585">
        <v>4.66</v>
      </c>
      <c r="E9585">
        <v>5</v>
      </c>
      <c r="M9585"/>
      <c r="Q9585"/>
      <c r="U9585"/>
      <c r="Y9585"/>
    </row>
    <row r="9586" spans="1:25" x14ac:dyDescent="0.25">
      <c r="A9586">
        <v>1.4</v>
      </c>
      <c r="B9586">
        <v>1.5</v>
      </c>
      <c r="C9586">
        <v>33.5</v>
      </c>
      <c r="D9586">
        <v>4.66</v>
      </c>
      <c r="E9586">
        <v>6</v>
      </c>
      <c r="M9586"/>
      <c r="Q9586"/>
      <c r="U9586"/>
      <c r="Y9586"/>
    </row>
    <row r="9587" spans="1:25" x14ac:dyDescent="0.25">
      <c r="A9587">
        <v>2.5</v>
      </c>
      <c r="B9587">
        <v>3.4</v>
      </c>
      <c r="C9587">
        <v>126</v>
      </c>
      <c r="D9587">
        <v>4.66</v>
      </c>
      <c r="E9587">
        <v>7.25</v>
      </c>
      <c r="M9587"/>
      <c r="Q9587"/>
      <c r="U9587"/>
      <c r="Y9587"/>
    </row>
    <row r="9588" spans="1:25" x14ac:dyDescent="0.25">
      <c r="A9588">
        <v>7.8</v>
      </c>
      <c r="B9588">
        <v>8.6</v>
      </c>
      <c r="C9588">
        <v>17.100000000000001</v>
      </c>
      <c r="D9588">
        <v>4.67</v>
      </c>
      <c r="E9588">
        <v>4.5</v>
      </c>
      <c r="M9588"/>
      <c r="Q9588"/>
      <c r="U9588"/>
      <c r="Y9588"/>
    </row>
    <row r="9589" spans="1:25" x14ac:dyDescent="0.25">
      <c r="A9589">
        <v>5.8</v>
      </c>
      <c r="B9589">
        <v>6.6</v>
      </c>
      <c r="C9589">
        <v>52.5</v>
      </c>
      <c r="D9589">
        <v>4.67</v>
      </c>
      <c r="E9589">
        <v>6.25</v>
      </c>
      <c r="M9589"/>
      <c r="Q9589"/>
      <c r="U9589"/>
      <c r="Y9589"/>
    </row>
    <row r="9590" spans="1:25" x14ac:dyDescent="0.25">
      <c r="A9590">
        <v>6.7</v>
      </c>
      <c r="B9590">
        <v>2.9</v>
      </c>
      <c r="C9590">
        <v>3930</v>
      </c>
      <c r="D9590">
        <v>4.67</v>
      </c>
      <c r="E9590">
        <v>5.5</v>
      </c>
      <c r="M9590"/>
      <c r="Q9590"/>
      <c r="U9590"/>
      <c r="Y9590"/>
    </row>
    <row r="9591" spans="1:25" x14ac:dyDescent="0.25">
      <c r="A9591">
        <v>6.5</v>
      </c>
      <c r="B9591">
        <v>8.3000000000000007</v>
      </c>
      <c r="C9591">
        <v>9.1</v>
      </c>
      <c r="D9591">
        <v>4.68</v>
      </c>
      <c r="E9591">
        <v>4.5</v>
      </c>
      <c r="M9591"/>
      <c r="Q9591"/>
      <c r="U9591"/>
      <c r="Y9591"/>
    </row>
    <row r="9592" spans="1:25" x14ac:dyDescent="0.25">
      <c r="A9592">
        <v>6.6</v>
      </c>
      <c r="B9592">
        <v>12</v>
      </c>
      <c r="C9592">
        <v>23</v>
      </c>
      <c r="D9592">
        <v>4.68</v>
      </c>
      <c r="E9592">
        <v>5</v>
      </c>
      <c r="M9592"/>
      <c r="Q9592"/>
      <c r="U9592"/>
      <c r="Y9592"/>
    </row>
    <row r="9593" spans="1:25" x14ac:dyDescent="0.25">
      <c r="A9593">
        <v>6.7</v>
      </c>
      <c r="B9593">
        <v>20.9</v>
      </c>
      <c r="C9593">
        <v>50.7</v>
      </c>
      <c r="D9593">
        <v>4.68</v>
      </c>
      <c r="E9593">
        <v>6.75</v>
      </c>
      <c r="M9593"/>
      <c r="Q9593"/>
      <c r="U9593"/>
      <c r="Y9593"/>
    </row>
    <row r="9594" spans="1:25" x14ac:dyDescent="0.25">
      <c r="A9594">
        <v>1.5</v>
      </c>
      <c r="B9594">
        <v>8.4</v>
      </c>
      <c r="C9594">
        <v>366</v>
      </c>
      <c r="D9594">
        <v>4.68</v>
      </c>
      <c r="E9594">
        <v>9</v>
      </c>
      <c r="M9594"/>
      <c r="Q9594"/>
      <c r="U9594"/>
      <c r="Y9594"/>
    </row>
    <row r="9595" spans="1:25" x14ac:dyDescent="0.25">
      <c r="A9595">
        <v>7</v>
      </c>
      <c r="B9595">
        <v>6.1</v>
      </c>
      <c r="C9595">
        <v>8.4</v>
      </c>
      <c r="D9595">
        <v>4.6900000000000004</v>
      </c>
      <c r="E9595">
        <v>4.5</v>
      </c>
      <c r="M9595"/>
      <c r="Q9595"/>
      <c r="U9595"/>
      <c r="Y9595"/>
    </row>
    <row r="9596" spans="1:25" x14ac:dyDescent="0.25">
      <c r="A9596">
        <v>7.6</v>
      </c>
      <c r="B9596">
        <v>11.6</v>
      </c>
      <c r="C9596">
        <v>20</v>
      </c>
      <c r="D9596">
        <v>4.6900000000000004</v>
      </c>
      <c r="E9596">
        <v>4.5</v>
      </c>
      <c r="M9596"/>
      <c r="Q9596"/>
      <c r="U9596"/>
      <c r="Y9596"/>
    </row>
    <row r="9597" spans="1:25" x14ac:dyDescent="0.25">
      <c r="A9597">
        <v>4.4000000000000004</v>
      </c>
      <c r="B9597">
        <v>8.4</v>
      </c>
      <c r="C9597">
        <v>26.7</v>
      </c>
      <c r="D9597">
        <v>4.6900000000000004</v>
      </c>
      <c r="E9597">
        <v>6.25</v>
      </c>
      <c r="M9597"/>
      <c r="Q9597"/>
      <c r="U9597"/>
      <c r="Y9597"/>
    </row>
    <row r="9598" spans="1:25" x14ac:dyDescent="0.25">
      <c r="A9598">
        <v>7.1</v>
      </c>
      <c r="B9598">
        <v>39.4</v>
      </c>
      <c r="C9598">
        <v>92.5</v>
      </c>
      <c r="D9598">
        <v>4.6900000000000004</v>
      </c>
      <c r="E9598">
        <v>6.75</v>
      </c>
      <c r="M9598"/>
      <c r="Q9598"/>
      <c r="U9598"/>
      <c r="Y9598"/>
    </row>
    <row r="9599" spans="1:25" x14ac:dyDescent="0.25">
      <c r="A9599">
        <v>7.2</v>
      </c>
      <c r="B9599">
        <v>13.5</v>
      </c>
      <c r="C9599">
        <v>25</v>
      </c>
      <c r="D9599">
        <v>4.7</v>
      </c>
      <c r="E9599">
        <v>5</v>
      </c>
      <c r="M9599"/>
      <c r="Q9599"/>
      <c r="U9599"/>
      <c r="Y9599"/>
    </row>
    <row r="9600" spans="1:25" x14ac:dyDescent="0.25">
      <c r="A9600">
        <v>8.1999999999999993</v>
      </c>
      <c r="B9600">
        <v>4.7</v>
      </c>
      <c r="C9600">
        <v>38.799999999999997</v>
      </c>
      <c r="D9600">
        <v>4.7</v>
      </c>
      <c r="E9600">
        <v>4.25</v>
      </c>
      <c r="M9600"/>
      <c r="Q9600"/>
      <c r="U9600"/>
      <c r="Y9600"/>
    </row>
    <row r="9601" spans="1:25" x14ac:dyDescent="0.25">
      <c r="A9601">
        <v>6.6</v>
      </c>
      <c r="B9601">
        <v>9.6</v>
      </c>
      <c r="C9601">
        <v>12</v>
      </c>
      <c r="D9601">
        <v>4.71</v>
      </c>
      <c r="E9601">
        <v>4.5</v>
      </c>
      <c r="M9601"/>
      <c r="Q9601"/>
      <c r="U9601"/>
      <c r="Y9601"/>
    </row>
    <row r="9602" spans="1:25" x14ac:dyDescent="0.25">
      <c r="A9602">
        <v>2.2000000000000002</v>
      </c>
      <c r="B9602">
        <v>4.0999999999999996</v>
      </c>
      <c r="C9602">
        <v>14.1</v>
      </c>
      <c r="D9602">
        <v>4.71</v>
      </c>
      <c r="E9602">
        <v>5</v>
      </c>
      <c r="M9602"/>
      <c r="Q9602"/>
      <c r="U9602"/>
      <c r="Y9602"/>
    </row>
    <row r="9603" spans="1:25" x14ac:dyDescent="0.25">
      <c r="A9603">
        <v>7.3</v>
      </c>
      <c r="B9603">
        <v>9.6999999999999993</v>
      </c>
      <c r="C9603">
        <v>18.7</v>
      </c>
      <c r="D9603">
        <v>4.71</v>
      </c>
      <c r="E9603">
        <v>4.5</v>
      </c>
      <c r="M9603"/>
      <c r="Q9603"/>
      <c r="U9603"/>
      <c r="Y9603"/>
    </row>
    <row r="9604" spans="1:25" x14ac:dyDescent="0.25">
      <c r="A9604">
        <v>1.4</v>
      </c>
      <c r="B9604">
        <v>5.9</v>
      </c>
      <c r="C9604">
        <v>36.700000000000003</v>
      </c>
      <c r="D9604">
        <v>4.71</v>
      </c>
      <c r="E9604">
        <v>7.25</v>
      </c>
      <c r="M9604"/>
      <c r="Q9604"/>
      <c r="U9604"/>
      <c r="Y9604"/>
    </row>
    <row r="9605" spans="1:25" x14ac:dyDescent="0.25">
      <c r="A9605">
        <v>4.5999999999999996</v>
      </c>
      <c r="B9605">
        <v>5.4</v>
      </c>
      <c r="C9605">
        <v>38.6</v>
      </c>
      <c r="D9605">
        <v>4.71</v>
      </c>
      <c r="E9605">
        <v>5.5</v>
      </c>
      <c r="M9605"/>
      <c r="Q9605"/>
      <c r="U9605"/>
      <c r="Y9605"/>
    </row>
    <row r="9606" spans="1:25" x14ac:dyDescent="0.25">
      <c r="A9606">
        <v>4.8</v>
      </c>
      <c r="B9606">
        <v>13.5</v>
      </c>
      <c r="C9606">
        <v>49.6</v>
      </c>
      <c r="D9606">
        <v>4.71</v>
      </c>
      <c r="E9606">
        <v>5.5</v>
      </c>
      <c r="M9606"/>
      <c r="Q9606"/>
      <c r="U9606"/>
      <c r="Y9606"/>
    </row>
    <row r="9607" spans="1:25" x14ac:dyDescent="0.25">
      <c r="A9607">
        <v>2.7</v>
      </c>
      <c r="B9607">
        <v>1.7</v>
      </c>
      <c r="C9607">
        <v>85.8</v>
      </c>
      <c r="D9607">
        <v>4.71</v>
      </c>
      <c r="E9607">
        <v>5.75</v>
      </c>
      <c r="M9607"/>
      <c r="Q9607"/>
      <c r="U9607"/>
      <c r="Y9607"/>
    </row>
    <row r="9608" spans="1:25" x14ac:dyDescent="0.25">
      <c r="A9608">
        <v>3.1</v>
      </c>
      <c r="B9608">
        <v>5.9</v>
      </c>
      <c r="C9608">
        <v>11</v>
      </c>
      <c r="D9608">
        <v>4.72</v>
      </c>
      <c r="E9608">
        <v>5.75</v>
      </c>
      <c r="M9608"/>
      <c r="Q9608"/>
      <c r="U9608"/>
      <c r="Y9608"/>
    </row>
    <row r="9609" spans="1:25" x14ac:dyDescent="0.25">
      <c r="A9609">
        <v>1.7</v>
      </c>
      <c r="B9609">
        <v>3.6</v>
      </c>
      <c r="C9609">
        <v>11.8</v>
      </c>
      <c r="D9609">
        <v>4.72</v>
      </c>
      <c r="E9609">
        <v>6</v>
      </c>
      <c r="M9609"/>
      <c r="Q9609"/>
      <c r="U9609"/>
      <c r="Y9609"/>
    </row>
    <row r="9610" spans="1:25" x14ac:dyDescent="0.25">
      <c r="A9610">
        <v>5</v>
      </c>
      <c r="B9610">
        <v>10.4</v>
      </c>
      <c r="C9610">
        <v>19.8</v>
      </c>
      <c r="D9610">
        <v>4.72</v>
      </c>
      <c r="E9610">
        <v>5</v>
      </c>
      <c r="M9610"/>
      <c r="Q9610"/>
      <c r="U9610"/>
      <c r="Y9610"/>
    </row>
    <row r="9611" spans="1:25" x14ac:dyDescent="0.25">
      <c r="A9611">
        <v>2.9</v>
      </c>
      <c r="B9611">
        <v>3.8</v>
      </c>
      <c r="C9611">
        <v>32</v>
      </c>
      <c r="D9611">
        <v>4.72</v>
      </c>
      <c r="E9611">
        <v>5.5</v>
      </c>
      <c r="M9611"/>
      <c r="Q9611"/>
      <c r="U9611"/>
      <c r="Y9611"/>
    </row>
    <row r="9612" spans="1:25" x14ac:dyDescent="0.25">
      <c r="A9612">
        <v>5.4</v>
      </c>
      <c r="B9612">
        <v>10.8</v>
      </c>
      <c r="C9612">
        <v>6.7</v>
      </c>
      <c r="D9612">
        <v>4.7300000000000004</v>
      </c>
      <c r="E9612">
        <v>5</v>
      </c>
      <c r="M9612"/>
      <c r="Q9612"/>
      <c r="U9612"/>
      <c r="Y9612"/>
    </row>
    <row r="9613" spans="1:25" x14ac:dyDescent="0.25">
      <c r="A9613">
        <v>5.0999999999999996</v>
      </c>
      <c r="B9613">
        <v>16.100000000000001</v>
      </c>
      <c r="C9613">
        <v>19</v>
      </c>
      <c r="D9613">
        <v>4.7300000000000004</v>
      </c>
      <c r="E9613">
        <v>6</v>
      </c>
      <c r="M9613"/>
      <c r="Q9613"/>
      <c r="U9613"/>
      <c r="Y9613"/>
    </row>
    <row r="9614" spans="1:25" x14ac:dyDescent="0.25">
      <c r="A9614">
        <v>4.0999999999999996</v>
      </c>
      <c r="B9614">
        <v>4.3</v>
      </c>
      <c r="C9614">
        <v>63.6</v>
      </c>
      <c r="D9614">
        <v>4.7300000000000004</v>
      </c>
      <c r="E9614">
        <v>6.25</v>
      </c>
      <c r="M9614"/>
      <c r="Q9614"/>
      <c r="U9614"/>
      <c r="Y9614"/>
    </row>
    <row r="9615" spans="1:25" x14ac:dyDescent="0.25">
      <c r="A9615">
        <v>6</v>
      </c>
      <c r="B9615">
        <v>3.6</v>
      </c>
      <c r="C9615">
        <v>13</v>
      </c>
      <c r="D9615">
        <v>4.74</v>
      </c>
      <c r="E9615">
        <v>4.25</v>
      </c>
      <c r="M9615"/>
      <c r="Q9615"/>
      <c r="U9615"/>
      <c r="Y9615"/>
    </row>
    <row r="9616" spans="1:25" x14ac:dyDescent="0.25">
      <c r="A9616">
        <v>6.4</v>
      </c>
      <c r="B9616">
        <v>7.4</v>
      </c>
      <c r="C9616">
        <v>17.5</v>
      </c>
      <c r="D9616">
        <v>4.74</v>
      </c>
      <c r="E9616">
        <v>5</v>
      </c>
      <c r="M9616"/>
      <c r="Q9616"/>
      <c r="U9616"/>
      <c r="Y9616"/>
    </row>
    <row r="9617" spans="1:25" x14ac:dyDescent="0.25">
      <c r="A9617">
        <v>7.8</v>
      </c>
      <c r="B9617">
        <v>9.8000000000000007</v>
      </c>
      <c r="C9617">
        <v>21.4</v>
      </c>
      <c r="D9617">
        <v>4.74</v>
      </c>
      <c r="E9617">
        <v>5</v>
      </c>
      <c r="M9617"/>
      <c r="Q9617"/>
      <c r="U9617"/>
      <c r="Y9617"/>
    </row>
    <row r="9618" spans="1:25" x14ac:dyDescent="0.25">
      <c r="A9618">
        <v>6.4</v>
      </c>
      <c r="B9618">
        <v>10.1</v>
      </c>
      <c r="C9618">
        <v>11.6</v>
      </c>
      <c r="D9618">
        <v>4.75</v>
      </c>
      <c r="E9618">
        <v>5</v>
      </c>
      <c r="M9618"/>
      <c r="Q9618"/>
      <c r="U9618"/>
      <c r="Y9618"/>
    </row>
    <row r="9619" spans="1:25" x14ac:dyDescent="0.25">
      <c r="A9619">
        <v>2.1</v>
      </c>
      <c r="B9619">
        <v>2.2999999999999998</v>
      </c>
      <c r="C9619">
        <v>11.9</v>
      </c>
      <c r="D9619">
        <v>4.75</v>
      </c>
      <c r="E9619">
        <v>4.5</v>
      </c>
      <c r="M9619"/>
      <c r="Q9619"/>
      <c r="U9619"/>
      <c r="Y9619"/>
    </row>
    <row r="9620" spans="1:25" x14ac:dyDescent="0.25">
      <c r="A9620">
        <v>6.7</v>
      </c>
      <c r="B9620">
        <v>8.9</v>
      </c>
      <c r="C9620">
        <v>16.8</v>
      </c>
      <c r="D9620">
        <v>4.75</v>
      </c>
      <c r="E9620">
        <v>4.5</v>
      </c>
      <c r="M9620"/>
      <c r="Q9620"/>
      <c r="U9620"/>
      <c r="Y9620"/>
    </row>
    <row r="9621" spans="1:25" x14ac:dyDescent="0.25">
      <c r="A9621">
        <v>3.2</v>
      </c>
      <c r="B9621">
        <v>24.8</v>
      </c>
      <c r="C9621">
        <v>22.3</v>
      </c>
      <c r="D9621">
        <v>4.75</v>
      </c>
      <c r="E9621">
        <v>7.25</v>
      </c>
      <c r="M9621"/>
      <c r="Q9621"/>
      <c r="U9621"/>
      <c r="Y9621"/>
    </row>
    <row r="9622" spans="1:25" x14ac:dyDescent="0.25">
      <c r="A9622">
        <v>6.9</v>
      </c>
      <c r="B9622">
        <v>6.1</v>
      </c>
      <c r="C9622">
        <v>22.4</v>
      </c>
      <c r="D9622">
        <v>4.75</v>
      </c>
      <c r="E9622">
        <v>5</v>
      </c>
      <c r="M9622"/>
      <c r="Q9622"/>
      <c r="U9622"/>
      <c r="Y9622"/>
    </row>
    <row r="9623" spans="1:25" x14ac:dyDescent="0.25">
      <c r="A9623">
        <v>4.8</v>
      </c>
      <c r="B9623">
        <v>1.8</v>
      </c>
      <c r="C9623">
        <v>33.700000000000003</v>
      </c>
      <c r="D9623">
        <v>4.75</v>
      </c>
      <c r="E9623">
        <v>4.25</v>
      </c>
      <c r="M9623"/>
      <c r="Q9623"/>
      <c r="U9623"/>
      <c r="Y9623"/>
    </row>
    <row r="9624" spans="1:25" x14ac:dyDescent="0.25">
      <c r="A9624">
        <v>6.6</v>
      </c>
      <c r="B9624">
        <v>14.2</v>
      </c>
      <c r="C9624">
        <v>64</v>
      </c>
      <c r="D9624">
        <v>4.75</v>
      </c>
      <c r="E9624">
        <v>5.75</v>
      </c>
      <c r="M9624"/>
      <c r="Q9624"/>
      <c r="U9624"/>
      <c r="Y9624"/>
    </row>
    <row r="9625" spans="1:25" x14ac:dyDescent="0.25">
      <c r="A9625">
        <v>5.5</v>
      </c>
      <c r="B9625">
        <v>9.8000000000000007</v>
      </c>
      <c r="C9625">
        <v>9.3000000000000007</v>
      </c>
      <c r="D9625">
        <v>4.76</v>
      </c>
      <c r="E9625">
        <v>5</v>
      </c>
      <c r="M9625"/>
      <c r="Q9625"/>
      <c r="U9625"/>
      <c r="Y9625"/>
    </row>
    <row r="9626" spans="1:25" x14ac:dyDescent="0.25">
      <c r="A9626">
        <v>3.6</v>
      </c>
      <c r="B9626">
        <v>2</v>
      </c>
      <c r="C9626">
        <v>16.8</v>
      </c>
      <c r="D9626">
        <v>4.76</v>
      </c>
      <c r="E9626">
        <v>4.5</v>
      </c>
      <c r="M9626"/>
      <c r="Q9626"/>
      <c r="U9626"/>
      <c r="Y9626"/>
    </row>
    <row r="9627" spans="1:25" x14ac:dyDescent="0.25">
      <c r="A9627">
        <v>2.9</v>
      </c>
      <c r="B9627">
        <v>3.6</v>
      </c>
      <c r="C9627">
        <v>23.6</v>
      </c>
      <c r="D9627">
        <v>4.76</v>
      </c>
      <c r="E9627">
        <v>5.5</v>
      </c>
      <c r="M9627"/>
      <c r="Q9627"/>
      <c r="U9627"/>
      <c r="Y9627"/>
    </row>
    <row r="9628" spans="1:25" x14ac:dyDescent="0.25">
      <c r="A9628">
        <v>9.4</v>
      </c>
      <c r="B9628">
        <v>7.2</v>
      </c>
      <c r="C9628">
        <v>26.7</v>
      </c>
      <c r="D9628">
        <v>4.76</v>
      </c>
      <c r="E9628">
        <v>5</v>
      </c>
      <c r="M9628"/>
      <c r="Q9628"/>
      <c r="U9628"/>
      <c r="Y9628"/>
    </row>
    <row r="9629" spans="1:25" x14ac:dyDescent="0.25">
      <c r="A9629">
        <v>4.7</v>
      </c>
      <c r="B9629">
        <v>13.3</v>
      </c>
      <c r="C9629">
        <v>16.8</v>
      </c>
      <c r="D9629">
        <v>4.7699999999999996</v>
      </c>
      <c r="E9629">
        <v>5</v>
      </c>
      <c r="M9629"/>
      <c r="Q9629"/>
      <c r="U9629"/>
      <c r="Y9629"/>
    </row>
    <row r="9630" spans="1:25" x14ac:dyDescent="0.25">
      <c r="A9630">
        <v>2.2000000000000002</v>
      </c>
      <c r="B9630">
        <v>1.9</v>
      </c>
      <c r="C9630">
        <v>24.9</v>
      </c>
      <c r="D9630">
        <v>4.7699999999999996</v>
      </c>
      <c r="E9630">
        <v>5</v>
      </c>
      <c r="M9630"/>
      <c r="Q9630"/>
      <c r="U9630"/>
      <c r="Y9630"/>
    </row>
    <row r="9631" spans="1:25" x14ac:dyDescent="0.25">
      <c r="A9631">
        <v>5.0999999999999996</v>
      </c>
      <c r="B9631">
        <v>13.3</v>
      </c>
      <c r="C9631">
        <v>30.8</v>
      </c>
      <c r="D9631">
        <v>4.7699999999999996</v>
      </c>
      <c r="E9631">
        <v>5.5</v>
      </c>
      <c r="M9631"/>
      <c r="Q9631"/>
      <c r="U9631"/>
      <c r="Y9631"/>
    </row>
    <row r="9632" spans="1:25" x14ac:dyDescent="0.25">
      <c r="A9632">
        <v>4.4000000000000004</v>
      </c>
      <c r="B9632">
        <v>1.7</v>
      </c>
      <c r="C9632">
        <v>45</v>
      </c>
      <c r="D9632">
        <v>4.7699999999999996</v>
      </c>
      <c r="E9632">
        <v>5</v>
      </c>
      <c r="M9632"/>
      <c r="Q9632"/>
      <c r="U9632"/>
      <c r="Y9632"/>
    </row>
    <row r="9633" spans="1:25" x14ac:dyDescent="0.25">
      <c r="A9633">
        <v>2.7</v>
      </c>
      <c r="B9633">
        <v>2.8</v>
      </c>
      <c r="C9633">
        <v>253</v>
      </c>
      <c r="D9633">
        <v>4.7699999999999996</v>
      </c>
      <c r="E9633">
        <v>6.75</v>
      </c>
      <c r="M9633"/>
      <c r="Q9633"/>
      <c r="U9633"/>
      <c r="Y9633"/>
    </row>
    <row r="9634" spans="1:25" x14ac:dyDescent="0.25">
      <c r="A9634">
        <v>8</v>
      </c>
      <c r="B9634">
        <v>8.3000000000000007</v>
      </c>
      <c r="C9634">
        <v>16.600000000000001</v>
      </c>
      <c r="D9634">
        <v>4.78</v>
      </c>
      <c r="E9634">
        <v>4.5</v>
      </c>
      <c r="M9634"/>
      <c r="Q9634"/>
      <c r="U9634"/>
      <c r="Y9634"/>
    </row>
    <row r="9635" spans="1:25" x14ac:dyDescent="0.25">
      <c r="A9635">
        <v>2.7</v>
      </c>
      <c r="B9635">
        <v>5.4</v>
      </c>
      <c r="C9635">
        <v>18.7</v>
      </c>
      <c r="D9635">
        <v>4.78</v>
      </c>
      <c r="E9635">
        <v>5.75</v>
      </c>
      <c r="M9635"/>
      <c r="Q9635"/>
      <c r="U9635"/>
      <c r="Y9635"/>
    </row>
    <row r="9636" spans="1:25" x14ac:dyDescent="0.25">
      <c r="A9636">
        <v>9.1</v>
      </c>
      <c r="B9636">
        <v>16.8</v>
      </c>
      <c r="C9636">
        <v>22.8</v>
      </c>
      <c r="D9636">
        <v>4.78</v>
      </c>
      <c r="E9636">
        <v>6</v>
      </c>
      <c r="M9636"/>
      <c r="Q9636"/>
      <c r="U9636"/>
      <c r="Y9636"/>
    </row>
    <row r="9637" spans="1:25" x14ac:dyDescent="0.25">
      <c r="A9637">
        <v>8.6</v>
      </c>
      <c r="B9637">
        <v>3.3</v>
      </c>
      <c r="C9637">
        <v>24.4</v>
      </c>
      <c r="D9637">
        <v>4.78</v>
      </c>
      <c r="E9637">
        <v>4.25</v>
      </c>
      <c r="M9637"/>
      <c r="Q9637"/>
      <c r="U9637"/>
      <c r="Y9637"/>
    </row>
    <row r="9638" spans="1:25" x14ac:dyDescent="0.25">
      <c r="A9638">
        <v>4.2</v>
      </c>
      <c r="B9638">
        <v>2.2999999999999998</v>
      </c>
      <c r="C9638">
        <v>18.3</v>
      </c>
      <c r="D9638">
        <v>4.79</v>
      </c>
      <c r="E9638">
        <v>4.5</v>
      </c>
      <c r="M9638"/>
      <c r="Q9638"/>
      <c r="U9638"/>
      <c r="Y9638"/>
    </row>
    <row r="9639" spans="1:25" x14ac:dyDescent="0.25">
      <c r="A9639">
        <v>5</v>
      </c>
      <c r="B9639">
        <v>3.6</v>
      </c>
      <c r="C9639">
        <v>26.7</v>
      </c>
      <c r="D9639">
        <v>4.79</v>
      </c>
      <c r="E9639">
        <v>4.75</v>
      </c>
      <c r="M9639"/>
      <c r="Q9639"/>
      <c r="U9639"/>
      <c r="Y9639"/>
    </row>
    <row r="9640" spans="1:25" x14ac:dyDescent="0.25">
      <c r="A9640">
        <v>3.7</v>
      </c>
      <c r="B9640">
        <v>1.6</v>
      </c>
      <c r="C9640">
        <v>89.2</v>
      </c>
      <c r="D9640">
        <v>4.79</v>
      </c>
      <c r="E9640">
        <v>5.75</v>
      </c>
      <c r="M9640"/>
      <c r="Q9640"/>
      <c r="U9640"/>
      <c r="Y9640"/>
    </row>
    <row r="9641" spans="1:25" x14ac:dyDescent="0.25">
      <c r="A9641">
        <v>4.4000000000000004</v>
      </c>
      <c r="B9641">
        <v>4.5999999999999996</v>
      </c>
      <c r="C9641">
        <v>18.600000000000001</v>
      </c>
      <c r="D9641">
        <v>4.8</v>
      </c>
      <c r="E9641">
        <v>5</v>
      </c>
      <c r="M9641"/>
      <c r="Q9641"/>
      <c r="U9641"/>
      <c r="Y9641"/>
    </row>
    <row r="9642" spans="1:25" x14ac:dyDescent="0.25">
      <c r="A9642">
        <v>9.6</v>
      </c>
      <c r="B9642">
        <v>5.0999999999999996</v>
      </c>
      <c r="C9642">
        <v>22.2</v>
      </c>
      <c r="D9642">
        <v>4.8</v>
      </c>
      <c r="E9642">
        <v>5</v>
      </c>
      <c r="M9642"/>
      <c r="Q9642"/>
      <c r="U9642"/>
      <c r="Y9642"/>
    </row>
    <row r="9643" spans="1:25" x14ac:dyDescent="0.25">
      <c r="A9643">
        <v>5.3</v>
      </c>
      <c r="B9643">
        <v>18.399999999999999</v>
      </c>
      <c r="C9643">
        <v>16.2</v>
      </c>
      <c r="D9643">
        <v>4.8099999999999996</v>
      </c>
      <c r="E9643">
        <v>6</v>
      </c>
      <c r="M9643"/>
      <c r="Q9643"/>
      <c r="U9643"/>
      <c r="Y9643"/>
    </row>
    <row r="9644" spans="1:25" x14ac:dyDescent="0.25">
      <c r="A9644">
        <v>3</v>
      </c>
      <c r="B9644">
        <v>5.2</v>
      </c>
      <c r="C9644">
        <v>20.2</v>
      </c>
      <c r="D9644">
        <v>4.8099999999999996</v>
      </c>
      <c r="E9644">
        <v>6.25</v>
      </c>
      <c r="M9644"/>
      <c r="Q9644"/>
      <c r="U9644"/>
      <c r="Y9644"/>
    </row>
    <row r="9645" spans="1:25" x14ac:dyDescent="0.25">
      <c r="A9645">
        <v>6.2</v>
      </c>
      <c r="B9645">
        <v>5.7</v>
      </c>
      <c r="C9645">
        <v>23.1</v>
      </c>
      <c r="D9645">
        <v>4.8099999999999996</v>
      </c>
      <c r="E9645">
        <v>5.5</v>
      </c>
      <c r="M9645"/>
      <c r="Q9645"/>
      <c r="U9645"/>
      <c r="Y9645"/>
    </row>
    <row r="9646" spans="1:25" x14ac:dyDescent="0.25">
      <c r="A9646">
        <v>6.5</v>
      </c>
      <c r="B9646">
        <v>3.9</v>
      </c>
      <c r="C9646">
        <v>28.8</v>
      </c>
      <c r="D9646">
        <v>4.8099999999999996</v>
      </c>
      <c r="E9646">
        <v>4.25</v>
      </c>
      <c r="M9646"/>
      <c r="Q9646"/>
      <c r="U9646"/>
      <c r="Y9646"/>
    </row>
    <row r="9647" spans="1:25" x14ac:dyDescent="0.25">
      <c r="A9647">
        <v>1.8</v>
      </c>
      <c r="B9647">
        <v>4.2</v>
      </c>
      <c r="C9647">
        <v>39.5</v>
      </c>
      <c r="D9647">
        <v>4.8099999999999996</v>
      </c>
      <c r="E9647">
        <v>6.5</v>
      </c>
      <c r="M9647"/>
      <c r="Q9647"/>
      <c r="U9647"/>
      <c r="Y9647"/>
    </row>
    <row r="9648" spans="1:25" x14ac:dyDescent="0.25">
      <c r="A9648">
        <v>4.7</v>
      </c>
      <c r="B9648">
        <v>14.5</v>
      </c>
      <c r="C9648">
        <v>75.8</v>
      </c>
      <c r="D9648">
        <v>4.8099999999999996</v>
      </c>
      <c r="E9648">
        <v>6.25</v>
      </c>
      <c r="M9648"/>
      <c r="Q9648"/>
      <c r="U9648"/>
      <c r="Y9648"/>
    </row>
    <row r="9649" spans="1:25" x14ac:dyDescent="0.25">
      <c r="A9649">
        <v>4.0999999999999996</v>
      </c>
      <c r="B9649">
        <v>6.1</v>
      </c>
      <c r="C9649">
        <v>10.199999999999999</v>
      </c>
      <c r="D9649">
        <v>4.82</v>
      </c>
      <c r="E9649">
        <v>5.75</v>
      </c>
      <c r="M9649"/>
      <c r="Q9649"/>
      <c r="U9649"/>
      <c r="Y9649"/>
    </row>
    <row r="9650" spans="1:25" x14ac:dyDescent="0.25">
      <c r="A9650">
        <v>7.9</v>
      </c>
      <c r="B9650">
        <v>1.8</v>
      </c>
      <c r="C9650">
        <v>12.3</v>
      </c>
      <c r="D9650">
        <v>4.82</v>
      </c>
      <c r="E9650">
        <v>3.25</v>
      </c>
      <c r="M9650"/>
      <c r="Q9650"/>
      <c r="U9650"/>
      <c r="Y9650"/>
    </row>
    <row r="9651" spans="1:25" x14ac:dyDescent="0.25">
      <c r="A9651">
        <v>5.7</v>
      </c>
      <c r="B9651">
        <v>5.9</v>
      </c>
      <c r="C9651">
        <v>13.8</v>
      </c>
      <c r="D9651">
        <v>4.82</v>
      </c>
      <c r="E9651">
        <v>5</v>
      </c>
      <c r="M9651"/>
      <c r="Q9651"/>
      <c r="U9651"/>
      <c r="Y9651"/>
    </row>
    <row r="9652" spans="1:25" x14ac:dyDescent="0.25">
      <c r="A9652">
        <v>3.3</v>
      </c>
      <c r="B9652">
        <v>3.2</v>
      </c>
      <c r="C9652">
        <v>17.8</v>
      </c>
      <c r="D9652">
        <v>4.82</v>
      </c>
      <c r="E9652">
        <v>5</v>
      </c>
      <c r="M9652"/>
      <c r="Q9652"/>
      <c r="U9652"/>
      <c r="Y9652"/>
    </row>
    <row r="9653" spans="1:25" x14ac:dyDescent="0.25">
      <c r="A9653">
        <v>5.2</v>
      </c>
      <c r="B9653">
        <v>2.5</v>
      </c>
      <c r="C9653">
        <v>22</v>
      </c>
      <c r="D9653">
        <v>4.82</v>
      </c>
      <c r="E9653">
        <v>4.25</v>
      </c>
      <c r="M9653"/>
      <c r="Q9653"/>
      <c r="U9653"/>
      <c r="Y9653"/>
    </row>
    <row r="9654" spans="1:25" x14ac:dyDescent="0.25">
      <c r="A9654">
        <v>7</v>
      </c>
      <c r="B9654">
        <v>12.9</v>
      </c>
      <c r="C9654">
        <v>28.6</v>
      </c>
      <c r="D9654">
        <v>4.82</v>
      </c>
      <c r="E9654">
        <v>5</v>
      </c>
      <c r="M9654"/>
      <c r="Q9654"/>
      <c r="U9654"/>
      <c r="Y9654"/>
    </row>
    <row r="9655" spans="1:25" x14ac:dyDescent="0.25">
      <c r="A9655">
        <v>6.7</v>
      </c>
      <c r="B9655">
        <v>5.0999999999999996</v>
      </c>
      <c r="C9655">
        <v>47.6</v>
      </c>
      <c r="D9655">
        <v>4.82</v>
      </c>
      <c r="E9655">
        <v>5</v>
      </c>
      <c r="M9655"/>
      <c r="Q9655"/>
      <c r="U9655"/>
      <c r="Y9655"/>
    </row>
    <row r="9656" spans="1:25" x14ac:dyDescent="0.25">
      <c r="A9656">
        <v>5.2</v>
      </c>
      <c r="B9656">
        <v>3.2</v>
      </c>
      <c r="C9656">
        <v>2950</v>
      </c>
      <c r="D9656">
        <v>4.82</v>
      </c>
      <c r="E9656">
        <v>6.5</v>
      </c>
      <c r="M9656"/>
      <c r="Q9656"/>
      <c r="U9656"/>
      <c r="Y9656"/>
    </row>
    <row r="9657" spans="1:25" x14ac:dyDescent="0.25">
      <c r="A9657">
        <v>7.2</v>
      </c>
      <c r="B9657">
        <v>2.9</v>
      </c>
      <c r="C9657">
        <v>7</v>
      </c>
      <c r="D9657">
        <v>4.83</v>
      </c>
      <c r="E9657">
        <v>3.25</v>
      </c>
      <c r="M9657"/>
      <c r="Q9657"/>
      <c r="U9657"/>
      <c r="Y9657"/>
    </row>
    <row r="9658" spans="1:25" x14ac:dyDescent="0.25">
      <c r="A9658">
        <v>4.4000000000000004</v>
      </c>
      <c r="B9658">
        <v>2.8</v>
      </c>
      <c r="C9658">
        <v>8.6</v>
      </c>
      <c r="D9658">
        <v>4.83</v>
      </c>
      <c r="E9658">
        <v>4.5</v>
      </c>
      <c r="M9658"/>
      <c r="Q9658"/>
      <c r="U9658"/>
      <c r="Y9658"/>
    </row>
    <row r="9659" spans="1:25" x14ac:dyDescent="0.25">
      <c r="A9659">
        <v>6.4</v>
      </c>
      <c r="B9659">
        <v>13.1</v>
      </c>
      <c r="C9659">
        <v>28.8</v>
      </c>
      <c r="D9659">
        <v>4.83</v>
      </c>
      <c r="E9659">
        <v>5.5</v>
      </c>
      <c r="M9659"/>
      <c r="Q9659"/>
      <c r="U9659"/>
      <c r="Y9659"/>
    </row>
    <row r="9660" spans="1:25" x14ac:dyDescent="0.25">
      <c r="A9660">
        <v>0.7</v>
      </c>
      <c r="B9660">
        <v>10.7</v>
      </c>
      <c r="C9660">
        <v>60.8</v>
      </c>
      <c r="D9660">
        <v>4.83</v>
      </c>
      <c r="E9660">
        <v>8</v>
      </c>
      <c r="M9660"/>
      <c r="Q9660"/>
      <c r="U9660"/>
      <c r="Y9660"/>
    </row>
    <row r="9661" spans="1:25" x14ac:dyDescent="0.25">
      <c r="A9661">
        <v>8</v>
      </c>
      <c r="B9661">
        <v>6.6</v>
      </c>
      <c r="C9661">
        <v>35.799999999999997</v>
      </c>
      <c r="D9661">
        <v>4.84</v>
      </c>
      <c r="E9661">
        <v>5</v>
      </c>
      <c r="M9661"/>
      <c r="Q9661"/>
      <c r="U9661"/>
      <c r="Y9661"/>
    </row>
    <row r="9662" spans="1:25" x14ac:dyDescent="0.25">
      <c r="A9662">
        <v>2.1</v>
      </c>
      <c r="B9662">
        <v>8.1999999999999993</v>
      </c>
      <c r="C9662">
        <v>39.200000000000003</v>
      </c>
      <c r="D9662">
        <v>4.84</v>
      </c>
      <c r="E9662">
        <v>6.25</v>
      </c>
      <c r="M9662"/>
      <c r="Q9662"/>
      <c r="U9662"/>
      <c r="Y9662"/>
    </row>
    <row r="9663" spans="1:25" x14ac:dyDescent="0.25">
      <c r="A9663">
        <v>9.5</v>
      </c>
      <c r="B9663">
        <v>9.1999999999999993</v>
      </c>
      <c r="C9663">
        <v>15.2</v>
      </c>
      <c r="D9663">
        <v>4.8499999999999996</v>
      </c>
      <c r="E9663">
        <v>4.5</v>
      </c>
      <c r="M9663"/>
      <c r="Q9663"/>
      <c r="U9663"/>
      <c r="Y9663"/>
    </row>
    <row r="9664" spans="1:25" x14ac:dyDescent="0.25">
      <c r="A9664">
        <v>5.6</v>
      </c>
      <c r="B9664">
        <v>11.5</v>
      </c>
      <c r="C9664">
        <v>36.5</v>
      </c>
      <c r="D9664">
        <v>4.8499999999999996</v>
      </c>
      <c r="E9664">
        <v>5.5</v>
      </c>
      <c r="M9664"/>
      <c r="Q9664"/>
      <c r="U9664"/>
      <c r="Y9664"/>
    </row>
    <row r="9665" spans="1:25" x14ac:dyDescent="0.25">
      <c r="A9665">
        <v>3.7</v>
      </c>
      <c r="B9665">
        <v>8</v>
      </c>
      <c r="C9665">
        <v>37.700000000000003</v>
      </c>
      <c r="D9665">
        <v>4.8499999999999996</v>
      </c>
      <c r="E9665">
        <v>6.25</v>
      </c>
      <c r="M9665"/>
      <c r="Q9665"/>
      <c r="U9665"/>
      <c r="Y9665"/>
    </row>
    <row r="9666" spans="1:25" x14ac:dyDescent="0.25">
      <c r="A9666">
        <v>5.4</v>
      </c>
      <c r="B9666">
        <v>6</v>
      </c>
      <c r="C9666">
        <v>7.6</v>
      </c>
      <c r="D9666">
        <v>4.8600000000000003</v>
      </c>
      <c r="E9666">
        <v>5</v>
      </c>
      <c r="M9666"/>
      <c r="Q9666"/>
      <c r="U9666"/>
      <c r="Y9666"/>
    </row>
    <row r="9667" spans="1:25" x14ac:dyDescent="0.25">
      <c r="A9667">
        <v>5.7</v>
      </c>
      <c r="B9667">
        <v>3.3</v>
      </c>
      <c r="C9667">
        <v>12.7</v>
      </c>
      <c r="D9667">
        <v>4.8600000000000003</v>
      </c>
      <c r="E9667">
        <v>4.25</v>
      </c>
      <c r="M9667"/>
      <c r="Q9667"/>
      <c r="U9667"/>
      <c r="Y9667"/>
    </row>
    <row r="9668" spans="1:25" x14ac:dyDescent="0.25">
      <c r="A9668">
        <v>4.3</v>
      </c>
      <c r="B9668">
        <v>1.3</v>
      </c>
      <c r="C9668">
        <v>40.799999999999997</v>
      </c>
      <c r="D9668">
        <v>4.8600000000000003</v>
      </c>
      <c r="E9668">
        <v>5</v>
      </c>
      <c r="M9668"/>
      <c r="Q9668"/>
      <c r="U9668"/>
      <c r="Y9668"/>
    </row>
    <row r="9669" spans="1:25" x14ac:dyDescent="0.25">
      <c r="A9669">
        <v>6.9</v>
      </c>
      <c r="B9669">
        <v>2.1</v>
      </c>
      <c r="C9669">
        <v>42.2</v>
      </c>
      <c r="D9669">
        <v>4.8600000000000003</v>
      </c>
      <c r="E9669">
        <v>3.75</v>
      </c>
      <c r="M9669"/>
      <c r="Q9669"/>
      <c r="U9669"/>
      <c r="Y9669"/>
    </row>
    <row r="9670" spans="1:25" x14ac:dyDescent="0.25">
      <c r="A9670">
        <v>2.5</v>
      </c>
      <c r="B9670">
        <v>2.8</v>
      </c>
      <c r="C9670">
        <v>13.6</v>
      </c>
      <c r="D9670">
        <v>4.87</v>
      </c>
      <c r="E9670">
        <v>4.5</v>
      </c>
      <c r="M9670"/>
      <c r="Q9670"/>
      <c r="U9670"/>
      <c r="Y9670"/>
    </row>
    <row r="9671" spans="1:25" x14ac:dyDescent="0.25">
      <c r="A9671">
        <v>4.2</v>
      </c>
      <c r="B9671">
        <v>2.4</v>
      </c>
      <c r="C9671">
        <v>33.6</v>
      </c>
      <c r="D9671">
        <v>4.87</v>
      </c>
      <c r="E9671">
        <v>5</v>
      </c>
      <c r="M9671"/>
      <c r="Q9671"/>
      <c r="U9671"/>
      <c r="Y9671"/>
    </row>
    <row r="9672" spans="1:25" x14ac:dyDescent="0.25">
      <c r="A9672">
        <v>1.6</v>
      </c>
      <c r="B9672">
        <v>8.9</v>
      </c>
      <c r="C9672">
        <v>37.799999999999997</v>
      </c>
      <c r="D9672">
        <v>4.87</v>
      </c>
      <c r="E9672">
        <v>7.25</v>
      </c>
      <c r="M9672"/>
      <c r="Q9672"/>
      <c r="U9672"/>
      <c r="Y9672"/>
    </row>
    <row r="9673" spans="1:25" x14ac:dyDescent="0.25">
      <c r="A9673">
        <v>2.1</v>
      </c>
      <c r="B9673">
        <v>3</v>
      </c>
      <c r="C9673">
        <v>44.8</v>
      </c>
      <c r="D9673">
        <v>4.87</v>
      </c>
      <c r="E9673">
        <v>5</v>
      </c>
      <c r="M9673"/>
      <c r="Q9673"/>
      <c r="U9673"/>
      <c r="Y9673"/>
    </row>
    <row r="9674" spans="1:25" x14ac:dyDescent="0.25">
      <c r="A9674">
        <v>7.3</v>
      </c>
      <c r="B9674">
        <v>3.7</v>
      </c>
      <c r="C9674">
        <v>40.4</v>
      </c>
      <c r="D9674">
        <v>4.88</v>
      </c>
      <c r="E9674">
        <v>4.25</v>
      </c>
      <c r="M9674"/>
      <c r="Q9674"/>
      <c r="U9674"/>
      <c r="Y9674"/>
    </row>
    <row r="9675" spans="1:25" x14ac:dyDescent="0.25">
      <c r="A9675">
        <v>5.0999999999999996</v>
      </c>
      <c r="B9675">
        <v>11.9</v>
      </c>
      <c r="C9675">
        <v>77.599999999999994</v>
      </c>
      <c r="D9675">
        <v>4.88</v>
      </c>
      <c r="E9675">
        <v>6.25</v>
      </c>
      <c r="M9675"/>
      <c r="Q9675"/>
      <c r="U9675"/>
      <c r="Y9675"/>
    </row>
    <row r="9676" spans="1:25" x14ac:dyDescent="0.25">
      <c r="A9676">
        <v>3.4</v>
      </c>
      <c r="B9676">
        <v>2.7</v>
      </c>
      <c r="C9676">
        <v>521</v>
      </c>
      <c r="D9676">
        <v>4.88</v>
      </c>
      <c r="E9676">
        <v>6.75</v>
      </c>
      <c r="M9676"/>
      <c r="Q9676"/>
      <c r="U9676"/>
      <c r="Y9676"/>
    </row>
    <row r="9677" spans="1:25" x14ac:dyDescent="0.25">
      <c r="A9677">
        <v>5.2</v>
      </c>
      <c r="B9677">
        <v>8.6999999999999993</v>
      </c>
      <c r="C9677">
        <v>11.8</v>
      </c>
      <c r="D9677">
        <v>4.8899999999999997</v>
      </c>
      <c r="E9677">
        <v>5</v>
      </c>
      <c r="M9677"/>
      <c r="Q9677"/>
      <c r="U9677"/>
      <c r="Y9677"/>
    </row>
    <row r="9678" spans="1:25" x14ac:dyDescent="0.25">
      <c r="A9678">
        <v>5.0999999999999996</v>
      </c>
      <c r="B9678">
        <v>18.7</v>
      </c>
      <c r="C9678">
        <v>16.2</v>
      </c>
      <c r="D9678">
        <v>4.8899999999999997</v>
      </c>
      <c r="E9678">
        <v>6</v>
      </c>
      <c r="M9678"/>
      <c r="Q9678"/>
      <c r="U9678"/>
      <c r="Y9678"/>
    </row>
    <row r="9679" spans="1:25" x14ac:dyDescent="0.25">
      <c r="A9679">
        <v>7.8</v>
      </c>
      <c r="B9679">
        <v>13.8</v>
      </c>
      <c r="C9679">
        <v>23</v>
      </c>
      <c r="D9679">
        <v>4.8899999999999997</v>
      </c>
      <c r="E9679">
        <v>5</v>
      </c>
      <c r="M9679"/>
      <c r="Q9679"/>
      <c r="U9679"/>
      <c r="Y9679"/>
    </row>
    <row r="9680" spans="1:25" x14ac:dyDescent="0.25">
      <c r="A9680">
        <v>0.6</v>
      </c>
      <c r="B9680">
        <v>1.7</v>
      </c>
      <c r="C9680">
        <v>24.3</v>
      </c>
      <c r="D9680">
        <v>4.8899999999999997</v>
      </c>
      <c r="E9680">
        <v>6</v>
      </c>
      <c r="M9680"/>
      <c r="Q9680"/>
      <c r="U9680"/>
      <c r="Y9680"/>
    </row>
    <row r="9681" spans="1:25" x14ac:dyDescent="0.25">
      <c r="A9681">
        <v>7.4</v>
      </c>
      <c r="B9681">
        <v>12.3</v>
      </c>
      <c r="C9681">
        <v>11.3</v>
      </c>
      <c r="D9681">
        <v>4.9000000000000004</v>
      </c>
      <c r="E9681">
        <v>4.5</v>
      </c>
      <c r="M9681"/>
      <c r="Q9681"/>
      <c r="U9681"/>
      <c r="Y9681"/>
    </row>
    <row r="9682" spans="1:25" x14ac:dyDescent="0.25">
      <c r="A9682">
        <v>5.0999999999999996</v>
      </c>
      <c r="B9682">
        <v>3</v>
      </c>
      <c r="C9682">
        <v>12.7</v>
      </c>
      <c r="D9682">
        <v>4.9000000000000004</v>
      </c>
      <c r="E9682">
        <v>3.75</v>
      </c>
      <c r="M9682"/>
      <c r="Q9682"/>
      <c r="U9682"/>
      <c r="Y9682"/>
    </row>
    <row r="9683" spans="1:25" x14ac:dyDescent="0.25">
      <c r="A9683">
        <v>4</v>
      </c>
      <c r="B9683">
        <v>8.8000000000000007</v>
      </c>
      <c r="C9683">
        <v>17.3</v>
      </c>
      <c r="D9683">
        <v>4.9000000000000004</v>
      </c>
      <c r="E9683">
        <v>5.75</v>
      </c>
      <c r="M9683"/>
      <c r="Q9683"/>
      <c r="U9683"/>
      <c r="Y9683"/>
    </row>
    <row r="9684" spans="1:25" x14ac:dyDescent="0.25">
      <c r="A9684">
        <v>5.4</v>
      </c>
      <c r="B9684">
        <v>2.1</v>
      </c>
      <c r="C9684">
        <v>19.899999999999999</v>
      </c>
      <c r="D9684">
        <v>4.9000000000000004</v>
      </c>
      <c r="E9684">
        <v>3.75</v>
      </c>
      <c r="M9684"/>
      <c r="Q9684"/>
      <c r="U9684"/>
      <c r="Y9684"/>
    </row>
    <row r="9685" spans="1:25" x14ac:dyDescent="0.25">
      <c r="A9685">
        <v>5.5</v>
      </c>
      <c r="B9685">
        <v>3.1</v>
      </c>
      <c r="C9685">
        <v>39.4</v>
      </c>
      <c r="D9685">
        <v>4.9000000000000004</v>
      </c>
      <c r="E9685">
        <v>4.75</v>
      </c>
      <c r="M9685"/>
      <c r="Q9685"/>
      <c r="U9685"/>
      <c r="Y9685"/>
    </row>
    <row r="9686" spans="1:25" x14ac:dyDescent="0.25">
      <c r="A9686">
        <v>2.4</v>
      </c>
      <c r="B9686">
        <v>2</v>
      </c>
      <c r="C9686">
        <v>44.2</v>
      </c>
      <c r="D9686">
        <v>4.91</v>
      </c>
      <c r="E9686">
        <v>5</v>
      </c>
      <c r="M9686"/>
      <c r="Q9686"/>
      <c r="U9686"/>
      <c r="Y9686"/>
    </row>
    <row r="9687" spans="1:25" x14ac:dyDescent="0.25">
      <c r="A9687">
        <v>5.8</v>
      </c>
      <c r="B9687">
        <v>9.3000000000000007</v>
      </c>
      <c r="C9687">
        <v>10.9</v>
      </c>
      <c r="D9687">
        <v>4.92</v>
      </c>
      <c r="E9687">
        <v>5</v>
      </c>
      <c r="M9687"/>
      <c r="Q9687"/>
      <c r="U9687"/>
      <c r="Y9687"/>
    </row>
    <row r="9688" spans="1:25" x14ac:dyDescent="0.25">
      <c r="A9688">
        <v>6.2</v>
      </c>
      <c r="B9688">
        <v>12.5</v>
      </c>
      <c r="C9688">
        <v>17.399999999999999</v>
      </c>
      <c r="D9688">
        <v>4.92</v>
      </c>
      <c r="E9688">
        <v>5</v>
      </c>
      <c r="M9688"/>
      <c r="Q9688"/>
      <c r="U9688"/>
      <c r="Y9688"/>
    </row>
    <row r="9689" spans="1:25" x14ac:dyDescent="0.25">
      <c r="A9689">
        <v>6.5</v>
      </c>
      <c r="B9689">
        <v>12.1</v>
      </c>
      <c r="C9689">
        <v>19.899999999999999</v>
      </c>
      <c r="D9689">
        <v>4.92</v>
      </c>
      <c r="E9689">
        <v>4.5</v>
      </c>
      <c r="M9689"/>
      <c r="Q9689"/>
      <c r="U9689"/>
      <c r="Y9689"/>
    </row>
    <row r="9690" spans="1:25" x14ac:dyDescent="0.25">
      <c r="A9690">
        <v>6.7</v>
      </c>
      <c r="B9690">
        <v>5.5</v>
      </c>
      <c r="C9690">
        <v>26.6</v>
      </c>
      <c r="D9690">
        <v>4.92</v>
      </c>
      <c r="E9690">
        <v>5</v>
      </c>
      <c r="M9690"/>
      <c r="Q9690"/>
      <c r="U9690"/>
      <c r="Y9690"/>
    </row>
    <row r="9691" spans="1:25" x14ac:dyDescent="0.25">
      <c r="A9691">
        <v>2.1</v>
      </c>
      <c r="B9691">
        <v>2.8</v>
      </c>
      <c r="C9691">
        <v>9</v>
      </c>
      <c r="D9691">
        <v>4.93</v>
      </c>
      <c r="E9691">
        <v>4.5</v>
      </c>
      <c r="M9691"/>
      <c r="Q9691"/>
      <c r="U9691"/>
      <c r="Y9691"/>
    </row>
    <row r="9692" spans="1:25" x14ac:dyDescent="0.25">
      <c r="A9692">
        <v>8.1</v>
      </c>
      <c r="B9692">
        <v>3.1</v>
      </c>
      <c r="C9692">
        <v>13.3</v>
      </c>
      <c r="D9692">
        <v>4.93</v>
      </c>
      <c r="E9692">
        <v>3.75</v>
      </c>
      <c r="M9692"/>
      <c r="Q9692"/>
      <c r="U9692"/>
      <c r="Y9692"/>
    </row>
    <row r="9693" spans="1:25" x14ac:dyDescent="0.25">
      <c r="A9693">
        <v>5.5</v>
      </c>
      <c r="B9693">
        <v>9.8000000000000007</v>
      </c>
      <c r="C9693">
        <v>15.6</v>
      </c>
      <c r="D9693">
        <v>4.93</v>
      </c>
      <c r="E9693">
        <v>5</v>
      </c>
      <c r="M9693"/>
      <c r="Q9693"/>
      <c r="U9693"/>
      <c r="Y9693"/>
    </row>
    <row r="9694" spans="1:25" x14ac:dyDescent="0.25">
      <c r="A9694">
        <v>4.5999999999999996</v>
      </c>
      <c r="B9694">
        <v>4.5</v>
      </c>
      <c r="C9694">
        <v>22.8</v>
      </c>
      <c r="D9694">
        <v>4.93</v>
      </c>
      <c r="E9694">
        <v>4.75</v>
      </c>
      <c r="M9694"/>
      <c r="Q9694"/>
      <c r="U9694"/>
      <c r="Y9694"/>
    </row>
    <row r="9695" spans="1:25" x14ac:dyDescent="0.25">
      <c r="A9695">
        <v>2.4</v>
      </c>
      <c r="B9695">
        <v>7.7</v>
      </c>
      <c r="C9695">
        <v>40.799999999999997</v>
      </c>
      <c r="D9695">
        <v>4.93</v>
      </c>
      <c r="E9695">
        <v>6.25</v>
      </c>
      <c r="M9695"/>
      <c r="Q9695"/>
      <c r="U9695"/>
      <c r="Y9695"/>
    </row>
    <row r="9696" spans="1:25" x14ac:dyDescent="0.25">
      <c r="A9696">
        <v>15</v>
      </c>
      <c r="B9696">
        <v>8.8000000000000007</v>
      </c>
      <c r="C9696">
        <v>48</v>
      </c>
      <c r="D9696">
        <v>4.93</v>
      </c>
      <c r="E9696">
        <v>5</v>
      </c>
      <c r="M9696"/>
      <c r="Q9696"/>
      <c r="U9696"/>
      <c r="Y9696"/>
    </row>
    <row r="9697" spans="1:25" x14ac:dyDescent="0.25">
      <c r="A9697">
        <v>5.0999999999999996</v>
      </c>
      <c r="B9697">
        <v>2.2000000000000002</v>
      </c>
      <c r="C9697">
        <v>65.7</v>
      </c>
      <c r="D9697">
        <v>4.93</v>
      </c>
      <c r="E9697">
        <v>5</v>
      </c>
      <c r="M9697"/>
      <c r="Q9697"/>
      <c r="U9697"/>
      <c r="Y9697"/>
    </row>
    <row r="9698" spans="1:25" x14ac:dyDescent="0.25">
      <c r="A9698">
        <v>8.8000000000000007</v>
      </c>
      <c r="B9698">
        <v>11.3</v>
      </c>
      <c r="C9698">
        <v>23.2</v>
      </c>
      <c r="D9698">
        <v>4.9400000000000004</v>
      </c>
      <c r="E9698">
        <v>5</v>
      </c>
      <c r="M9698"/>
      <c r="Q9698"/>
      <c r="U9698"/>
      <c r="Y9698"/>
    </row>
    <row r="9699" spans="1:25" x14ac:dyDescent="0.25">
      <c r="A9699">
        <v>5.6</v>
      </c>
      <c r="B9699">
        <v>7.8</v>
      </c>
      <c r="C9699">
        <v>30.6</v>
      </c>
      <c r="D9699">
        <v>4.9400000000000004</v>
      </c>
      <c r="E9699">
        <v>5.5</v>
      </c>
      <c r="M9699"/>
      <c r="Q9699"/>
      <c r="U9699"/>
      <c r="Y9699"/>
    </row>
    <row r="9700" spans="1:25" x14ac:dyDescent="0.25">
      <c r="A9700">
        <v>7</v>
      </c>
      <c r="B9700">
        <v>5.7</v>
      </c>
      <c r="C9700">
        <v>67.8</v>
      </c>
      <c r="D9700">
        <v>4.9400000000000004</v>
      </c>
      <c r="E9700">
        <v>5.75</v>
      </c>
      <c r="M9700"/>
      <c r="Q9700"/>
      <c r="U9700"/>
      <c r="Y9700"/>
    </row>
    <row r="9701" spans="1:25" x14ac:dyDescent="0.25">
      <c r="A9701">
        <v>5</v>
      </c>
      <c r="B9701">
        <v>5.4</v>
      </c>
      <c r="C9701">
        <v>7.8</v>
      </c>
      <c r="D9701">
        <v>4.95</v>
      </c>
      <c r="E9701">
        <v>5</v>
      </c>
      <c r="M9701"/>
      <c r="Q9701"/>
      <c r="U9701"/>
      <c r="Y9701"/>
    </row>
    <row r="9702" spans="1:25" x14ac:dyDescent="0.25">
      <c r="A9702">
        <v>5.6</v>
      </c>
      <c r="B9702">
        <v>3.1</v>
      </c>
      <c r="C9702">
        <v>14.3</v>
      </c>
      <c r="D9702">
        <v>4.95</v>
      </c>
      <c r="E9702">
        <v>4.25</v>
      </c>
      <c r="M9702"/>
      <c r="Q9702"/>
      <c r="U9702"/>
      <c r="Y9702"/>
    </row>
    <row r="9703" spans="1:25" x14ac:dyDescent="0.25">
      <c r="A9703">
        <v>9.1999999999999993</v>
      </c>
      <c r="B9703">
        <v>6.5</v>
      </c>
      <c r="C9703">
        <v>28.8</v>
      </c>
      <c r="D9703">
        <v>4.95</v>
      </c>
      <c r="E9703">
        <v>5</v>
      </c>
      <c r="M9703"/>
      <c r="Q9703"/>
      <c r="U9703"/>
      <c r="Y9703"/>
    </row>
    <row r="9704" spans="1:25" x14ac:dyDescent="0.25">
      <c r="A9704">
        <v>6.2</v>
      </c>
      <c r="B9704">
        <v>4.5</v>
      </c>
      <c r="C9704">
        <v>36</v>
      </c>
      <c r="D9704">
        <v>4.95</v>
      </c>
      <c r="E9704">
        <v>4.75</v>
      </c>
      <c r="M9704"/>
      <c r="Q9704"/>
      <c r="U9704"/>
      <c r="Y9704"/>
    </row>
    <row r="9705" spans="1:25" x14ac:dyDescent="0.25">
      <c r="A9705">
        <v>1.2</v>
      </c>
      <c r="B9705">
        <v>2.8</v>
      </c>
      <c r="C9705">
        <v>32.5</v>
      </c>
      <c r="D9705">
        <v>4.96</v>
      </c>
      <c r="E9705">
        <v>6</v>
      </c>
      <c r="M9705"/>
      <c r="Q9705"/>
      <c r="U9705"/>
      <c r="Y9705"/>
    </row>
    <row r="9706" spans="1:25" x14ac:dyDescent="0.25">
      <c r="A9706">
        <v>6.6</v>
      </c>
      <c r="B9706">
        <v>13.6</v>
      </c>
      <c r="C9706">
        <v>11.3</v>
      </c>
      <c r="D9706">
        <v>4.97</v>
      </c>
      <c r="E9706">
        <v>4.5</v>
      </c>
      <c r="M9706"/>
      <c r="Q9706"/>
      <c r="U9706"/>
      <c r="Y9706"/>
    </row>
    <row r="9707" spans="1:25" x14ac:dyDescent="0.25">
      <c r="A9707">
        <v>6.4</v>
      </c>
      <c r="B9707">
        <v>8.6999999999999993</v>
      </c>
      <c r="C9707">
        <v>11.5</v>
      </c>
      <c r="D9707">
        <v>4.97</v>
      </c>
      <c r="E9707">
        <v>5</v>
      </c>
      <c r="M9707"/>
      <c r="Q9707"/>
      <c r="U9707"/>
      <c r="Y9707"/>
    </row>
    <row r="9708" spans="1:25" x14ac:dyDescent="0.25">
      <c r="A9708">
        <v>1.8</v>
      </c>
      <c r="B9708">
        <v>3.7</v>
      </c>
      <c r="C9708">
        <v>19</v>
      </c>
      <c r="D9708">
        <v>4.9800000000000004</v>
      </c>
      <c r="E9708">
        <v>6</v>
      </c>
      <c r="M9708"/>
      <c r="Q9708"/>
      <c r="U9708"/>
      <c r="Y9708"/>
    </row>
    <row r="9709" spans="1:25" x14ac:dyDescent="0.25">
      <c r="A9709">
        <v>6.1</v>
      </c>
      <c r="B9709">
        <v>1.7</v>
      </c>
      <c r="C9709">
        <v>47</v>
      </c>
      <c r="D9709">
        <v>4.9800000000000004</v>
      </c>
      <c r="E9709">
        <v>4.25</v>
      </c>
      <c r="M9709"/>
      <c r="Q9709"/>
      <c r="U9709"/>
      <c r="Y9709"/>
    </row>
    <row r="9710" spans="1:25" x14ac:dyDescent="0.25">
      <c r="A9710">
        <v>3.2</v>
      </c>
      <c r="B9710">
        <v>1.3</v>
      </c>
      <c r="C9710">
        <v>41.8</v>
      </c>
      <c r="D9710">
        <v>4.99</v>
      </c>
      <c r="E9710">
        <v>5</v>
      </c>
      <c r="M9710"/>
      <c r="Q9710"/>
      <c r="U9710"/>
      <c r="Y9710"/>
    </row>
    <row r="9711" spans="1:25" x14ac:dyDescent="0.25">
      <c r="A9711">
        <v>5.6</v>
      </c>
      <c r="B9711">
        <v>1.6</v>
      </c>
      <c r="C9711">
        <v>7.6</v>
      </c>
      <c r="D9711">
        <v>5</v>
      </c>
      <c r="E9711">
        <v>3.75</v>
      </c>
      <c r="M9711"/>
      <c r="Q9711"/>
      <c r="U9711"/>
      <c r="Y9711"/>
    </row>
    <row r="9712" spans="1:25" x14ac:dyDescent="0.25">
      <c r="A9712">
        <v>5.3</v>
      </c>
      <c r="B9712">
        <v>9.9</v>
      </c>
      <c r="C9712">
        <v>15</v>
      </c>
      <c r="D9712">
        <v>5</v>
      </c>
      <c r="E9712">
        <v>5</v>
      </c>
      <c r="M9712"/>
      <c r="Q9712"/>
      <c r="U9712"/>
      <c r="Y9712"/>
    </row>
    <row r="9713" spans="1:25" x14ac:dyDescent="0.25">
      <c r="A9713">
        <v>3.5</v>
      </c>
      <c r="B9713">
        <v>5.5</v>
      </c>
      <c r="C9713">
        <v>20.9</v>
      </c>
      <c r="D9713">
        <v>5</v>
      </c>
      <c r="E9713">
        <v>6.25</v>
      </c>
      <c r="M9713"/>
      <c r="Q9713"/>
      <c r="U9713"/>
      <c r="Y9713"/>
    </row>
    <row r="9714" spans="1:25" x14ac:dyDescent="0.25">
      <c r="A9714">
        <v>2.2000000000000002</v>
      </c>
      <c r="B9714">
        <v>4.2</v>
      </c>
      <c r="C9714">
        <v>21.6</v>
      </c>
      <c r="D9714">
        <v>5</v>
      </c>
      <c r="E9714">
        <v>5.5</v>
      </c>
      <c r="M9714"/>
      <c r="Q9714"/>
      <c r="U9714"/>
      <c r="Y9714"/>
    </row>
    <row r="9715" spans="1:25" x14ac:dyDescent="0.25">
      <c r="A9715">
        <v>8</v>
      </c>
      <c r="B9715">
        <v>10.4</v>
      </c>
      <c r="C9715">
        <v>12.2</v>
      </c>
      <c r="D9715">
        <v>5.01</v>
      </c>
      <c r="E9715">
        <v>4.5</v>
      </c>
      <c r="M9715"/>
      <c r="Q9715"/>
      <c r="U9715"/>
      <c r="Y9715"/>
    </row>
    <row r="9716" spans="1:25" x14ac:dyDescent="0.25">
      <c r="A9716">
        <v>5.6</v>
      </c>
      <c r="B9716">
        <v>11</v>
      </c>
      <c r="C9716">
        <v>18.2</v>
      </c>
      <c r="D9716">
        <v>5.01</v>
      </c>
      <c r="E9716">
        <v>5</v>
      </c>
      <c r="M9716"/>
      <c r="Q9716"/>
      <c r="U9716"/>
      <c r="Y9716"/>
    </row>
    <row r="9717" spans="1:25" x14ac:dyDescent="0.25">
      <c r="A9717">
        <v>2.7</v>
      </c>
      <c r="B9717">
        <v>10</v>
      </c>
      <c r="C9717">
        <v>607</v>
      </c>
      <c r="D9717">
        <v>5.01</v>
      </c>
      <c r="E9717">
        <v>8</v>
      </c>
      <c r="M9717"/>
      <c r="Q9717"/>
      <c r="U9717"/>
      <c r="Y9717"/>
    </row>
    <row r="9718" spans="1:25" x14ac:dyDescent="0.25">
      <c r="A9718">
        <v>6.8</v>
      </c>
      <c r="B9718">
        <v>8.6999999999999993</v>
      </c>
      <c r="C9718">
        <v>11.2</v>
      </c>
      <c r="D9718">
        <v>5.0199999999999996</v>
      </c>
      <c r="E9718">
        <v>4.5</v>
      </c>
      <c r="M9718"/>
      <c r="Q9718"/>
      <c r="U9718"/>
      <c r="Y9718"/>
    </row>
    <row r="9719" spans="1:25" x14ac:dyDescent="0.25">
      <c r="A9719">
        <v>2.8</v>
      </c>
      <c r="B9719">
        <v>5.4</v>
      </c>
      <c r="C9719">
        <v>15.1</v>
      </c>
      <c r="D9719">
        <v>5.0199999999999996</v>
      </c>
      <c r="E9719">
        <v>5.75</v>
      </c>
      <c r="M9719"/>
      <c r="Q9719"/>
      <c r="U9719"/>
      <c r="Y9719"/>
    </row>
    <row r="9720" spans="1:25" x14ac:dyDescent="0.25">
      <c r="A9720">
        <v>5.8</v>
      </c>
      <c r="B9720">
        <v>9.5</v>
      </c>
      <c r="C9720">
        <v>17.8</v>
      </c>
      <c r="D9720">
        <v>5.0199999999999996</v>
      </c>
      <c r="E9720">
        <v>5</v>
      </c>
      <c r="M9720"/>
      <c r="Q9720"/>
      <c r="U9720"/>
      <c r="Y9720"/>
    </row>
    <row r="9721" spans="1:25" x14ac:dyDescent="0.25">
      <c r="A9721">
        <v>6.2</v>
      </c>
      <c r="B9721">
        <v>2.4</v>
      </c>
      <c r="C9721">
        <v>43.5</v>
      </c>
      <c r="D9721">
        <v>5.0199999999999996</v>
      </c>
      <c r="E9721">
        <v>4.25</v>
      </c>
      <c r="M9721"/>
      <c r="Q9721"/>
      <c r="U9721"/>
      <c r="Y9721"/>
    </row>
    <row r="9722" spans="1:25" x14ac:dyDescent="0.25">
      <c r="A9722">
        <v>5.7</v>
      </c>
      <c r="B9722">
        <v>5.9</v>
      </c>
      <c r="C9722">
        <v>70.400000000000006</v>
      </c>
      <c r="D9722">
        <v>5.0199999999999996</v>
      </c>
      <c r="E9722">
        <v>6.25</v>
      </c>
      <c r="M9722"/>
      <c r="Q9722"/>
      <c r="U9722"/>
      <c r="Y9722"/>
    </row>
    <row r="9723" spans="1:25" x14ac:dyDescent="0.25">
      <c r="A9723">
        <v>7.2</v>
      </c>
      <c r="B9723">
        <v>26.9</v>
      </c>
      <c r="C9723">
        <v>348</v>
      </c>
      <c r="D9723">
        <v>5.0199999999999996</v>
      </c>
      <c r="E9723">
        <v>7.75</v>
      </c>
      <c r="M9723"/>
      <c r="Q9723"/>
      <c r="U9723"/>
      <c r="Y9723"/>
    </row>
    <row r="9724" spans="1:25" x14ac:dyDescent="0.25">
      <c r="A9724">
        <v>2</v>
      </c>
      <c r="B9724">
        <v>2</v>
      </c>
      <c r="C9724">
        <v>9.5</v>
      </c>
      <c r="D9724">
        <v>5.03</v>
      </c>
      <c r="E9724">
        <v>4.5</v>
      </c>
      <c r="M9724"/>
      <c r="Q9724"/>
      <c r="U9724"/>
      <c r="Y9724"/>
    </row>
    <row r="9725" spans="1:25" x14ac:dyDescent="0.25">
      <c r="A9725">
        <v>4.2</v>
      </c>
      <c r="B9725">
        <v>7.3</v>
      </c>
      <c r="C9725">
        <v>15.2</v>
      </c>
      <c r="D9725">
        <v>5.03</v>
      </c>
      <c r="E9725">
        <v>5.75</v>
      </c>
      <c r="M9725"/>
      <c r="Q9725"/>
      <c r="U9725"/>
      <c r="Y9725"/>
    </row>
    <row r="9726" spans="1:25" x14ac:dyDescent="0.25">
      <c r="A9726">
        <v>1.8</v>
      </c>
      <c r="B9726">
        <v>2.7</v>
      </c>
      <c r="C9726">
        <v>17.3</v>
      </c>
      <c r="D9726">
        <v>5.03</v>
      </c>
      <c r="E9726">
        <v>5.5</v>
      </c>
      <c r="M9726"/>
      <c r="Q9726"/>
      <c r="U9726"/>
      <c r="Y9726"/>
    </row>
    <row r="9727" spans="1:25" x14ac:dyDescent="0.25">
      <c r="A9727">
        <v>2.4</v>
      </c>
      <c r="B9727">
        <v>1.4</v>
      </c>
      <c r="C9727">
        <v>32.5</v>
      </c>
      <c r="D9727">
        <v>5.03</v>
      </c>
      <c r="E9727">
        <v>5</v>
      </c>
      <c r="M9727"/>
      <c r="Q9727"/>
      <c r="U9727"/>
      <c r="Y9727"/>
    </row>
    <row r="9728" spans="1:25" x14ac:dyDescent="0.25">
      <c r="A9728">
        <v>5.7</v>
      </c>
      <c r="B9728">
        <v>4.5999999999999996</v>
      </c>
      <c r="C9728">
        <v>40.6</v>
      </c>
      <c r="D9728">
        <v>5.03</v>
      </c>
      <c r="E9728">
        <v>4.75</v>
      </c>
      <c r="M9728"/>
      <c r="Q9728"/>
      <c r="U9728"/>
      <c r="Y9728"/>
    </row>
    <row r="9729" spans="1:25" x14ac:dyDescent="0.25">
      <c r="A9729">
        <v>6.6</v>
      </c>
      <c r="B9729">
        <v>5.8</v>
      </c>
      <c r="C9729">
        <v>7.6</v>
      </c>
      <c r="D9729">
        <v>5.04</v>
      </c>
      <c r="E9729">
        <v>4.5</v>
      </c>
      <c r="M9729"/>
      <c r="Q9729"/>
      <c r="U9729"/>
      <c r="Y9729"/>
    </row>
    <row r="9730" spans="1:25" x14ac:dyDescent="0.25">
      <c r="A9730">
        <v>5.9</v>
      </c>
      <c r="B9730">
        <v>11.5</v>
      </c>
      <c r="C9730">
        <v>10.1</v>
      </c>
      <c r="D9730">
        <v>5.04</v>
      </c>
      <c r="E9730">
        <v>5</v>
      </c>
      <c r="M9730"/>
      <c r="Q9730"/>
      <c r="U9730"/>
      <c r="Y9730"/>
    </row>
    <row r="9731" spans="1:25" x14ac:dyDescent="0.25">
      <c r="A9731">
        <v>0.5</v>
      </c>
      <c r="B9731">
        <v>7.9</v>
      </c>
      <c r="C9731">
        <v>12.1</v>
      </c>
      <c r="D9731">
        <v>5.04</v>
      </c>
      <c r="E9731">
        <v>6.75</v>
      </c>
      <c r="M9731"/>
      <c r="Q9731"/>
      <c r="U9731"/>
      <c r="Y9731"/>
    </row>
    <row r="9732" spans="1:25" x14ac:dyDescent="0.25">
      <c r="A9732">
        <v>3.5</v>
      </c>
      <c r="B9732">
        <v>4.3</v>
      </c>
      <c r="C9732">
        <v>15.4</v>
      </c>
      <c r="D9732">
        <v>5.04</v>
      </c>
      <c r="E9732">
        <v>5</v>
      </c>
      <c r="M9732"/>
      <c r="Q9732"/>
      <c r="U9732"/>
      <c r="Y9732"/>
    </row>
    <row r="9733" spans="1:25" x14ac:dyDescent="0.25">
      <c r="A9733">
        <v>4.2</v>
      </c>
      <c r="B9733">
        <v>9.1</v>
      </c>
      <c r="C9733">
        <v>17</v>
      </c>
      <c r="D9733">
        <v>5.04</v>
      </c>
      <c r="E9733">
        <v>5.75</v>
      </c>
      <c r="M9733"/>
      <c r="Q9733"/>
      <c r="U9733"/>
      <c r="Y9733"/>
    </row>
    <row r="9734" spans="1:25" x14ac:dyDescent="0.25">
      <c r="A9734">
        <v>7.1</v>
      </c>
      <c r="B9734">
        <v>8.9</v>
      </c>
      <c r="C9734">
        <v>18.399999999999999</v>
      </c>
      <c r="D9734">
        <v>5.04</v>
      </c>
      <c r="E9734">
        <v>4.5</v>
      </c>
      <c r="M9734"/>
      <c r="Q9734"/>
      <c r="U9734"/>
      <c r="Y9734"/>
    </row>
    <row r="9735" spans="1:25" x14ac:dyDescent="0.25">
      <c r="A9735">
        <v>5</v>
      </c>
      <c r="B9735">
        <v>3</v>
      </c>
      <c r="C9735">
        <v>22.9</v>
      </c>
      <c r="D9735">
        <v>5.04</v>
      </c>
      <c r="E9735">
        <v>4.25</v>
      </c>
      <c r="M9735"/>
      <c r="Q9735"/>
      <c r="U9735"/>
      <c r="Y9735"/>
    </row>
    <row r="9736" spans="1:25" x14ac:dyDescent="0.25">
      <c r="A9736">
        <v>5.2</v>
      </c>
      <c r="B9736">
        <v>8.4</v>
      </c>
      <c r="C9736">
        <v>25</v>
      </c>
      <c r="D9736">
        <v>5.04</v>
      </c>
      <c r="E9736">
        <v>5.5</v>
      </c>
      <c r="M9736"/>
      <c r="Q9736"/>
      <c r="U9736"/>
      <c r="Y9736"/>
    </row>
    <row r="9737" spans="1:25" x14ac:dyDescent="0.25">
      <c r="A9737">
        <v>6.6</v>
      </c>
      <c r="B9737">
        <v>10.1</v>
      </c>
      <c r="C9737">
        <v>11.1</v>
      </c>
      <c r="D9737">
        <v>5.05</v>
      </c>
      <c r="E9737">
        <v>4.5</v>
      </c>
      <c r="M9737"/>
      <c r="Q9737"/>
      <c r="U9737"/>
      <c r="Y9737"/>
    </row>
    <row r="9738" spans="1:25" x14ac:dyDescent="0.25">
      <c r="A9738">
        <v>5.2</v>
      </c>
      <c r="B9738">
        <v>4.3</v>
      </c>
      <c r="C9738">
        <v>25.2</v>
      </c>
      <c r="D9738">
        <v>5.05</v>
      </c>
      <c r="E9738">
        <v>4.75</v>
      </c>
      <c r="M9738"/>
      <c r="Q9738"/>
      <c r="U9738"/>
      <c r="Y9738"/>
    </row>
    <row r="9739" spans="1:25" x14ac:dyDescent="0.25">
      <c r="A9739">
        <v>6.9</v>
      </c>
      <c r="B9739">
        <v>7.1</v>
      </c>
      <c r="C9739">
        <v>11.1</v>
      </c>
      <c r="D9739">
        <v>5.0599999999999996</v>
      </c>
      <c r="E9739">
        <v>4.5</v>
      </c>
      <c r="M9739"/>
      <c r="Q9739"/>
      <c r="U9739"/>
      <c r="Y9739"/>
    </row>
    <row r="9740" spans="1:25" x14ac:dyDescent="0.25">
      <c r="A9740">
        <v>6.2</v>
      </c>
      <c r="B9740">
        <v>6.2</v>
      </c>
      <c r="C9740">
        <v>13.8</v>
      </c>
      <c r="D9740">
        <v>5.0599999999999996</v>
      </c>
      <c r="E9740">
        <v>5</v>
      </c>
      <c r="M9740"/>
      <c r="Q9740"/>
      <c r="U9740"/>
      <c r="Y9740"/>
    </row>
    <row r="9741" spans="1:25" x14ac:dyDescent="0.25">
      <c r="A9741">
        <v>6.5</v>
      </c>
      <c r="B9741">
        <v>19</v>
      </c>
      <c r="C9741">
        <v>30</v>
      </c>
      <c r="D9741">
        <v>5.0599999999999996</v>
      </c>
      <c r="E9741">
        <v>6</v>
      </c>
      <c r="M9741"/>
      <c r="Q9741"/>
      <c r="U9741"/>
      <c r="Y9741"/>
    </row>
    <row r="9742" spans="1:25" x14ac:dyDescent="0.25">
      <c r="A9742">
        <v>1</v>
      </c>
      <c r="B9742">
        <v>4.9000000000000004</v>
      </c>
      <c r="C9742">
        <v>44</v>
      </c>
      <c r="D9742">
        <v>5.0599999999999996</v>
      </c>
      <c r="E9742">
        <v>6.5</v>
      </c>
      <c r="M9742"/>
      <c r="Q9742"/>
      <c r="U9742"/>
      <c r="Y9742"/>
    </row>
    <row r="9743" spans="1:25" x14ac:dyDescent="0.25">
      <c r="A9743">
        <v>6.7</v>
      </c>
      <c r="B9743">
        <v>11.4</v>
      </c>
      <c r="C9743">
        <v>8.1</v>
      </c>
      <c r="D9743">
        <v>5.07</v>
      </c>
      <c r="E9743">
        <v>4.5</v>
      </c>
      <c r="M9743"/>
      <c r="Q9743"/>
      <c r="U9743"/>
      <c r="Y9743"/>
    </row>
    <row r="9744" spans="1:25" x14ac:dyDescent="0.25">
      <c r="A9744">
        <v>7</v>
      </c>
      <c r="B9744">
        <v>3.2</v>
      </c>
      <c r="C9744">
        <v>10.4</v>
      </c>
      <c r="D9744">
        <v>5.08</v>
      </c>
      <c r="E9744">
        <v>3.75</v>
      </c>
      <c r="M9744"/>
      <c r="Q9744"/>
      <c r="U9744"/>
      <c r="Y9744"/>
    </row>
    <row r="9745" spans="1:25" x14ac:dyDescent="0.25">
      <c r="A9745">
        <v>7.9</v>
      </c>
      <c r="B9745">
        <v>8.6999999999999993</v>
      </c>
      <c r="C9745">
        <v>22.2</v>
      </c>
      <c r="D9745">
        <v>5.08</v>
      </c>
      <c r="E9745">
        <v>5</v>
      </c>
      <c r="M9745"/>
      <c r="Q9745"/>
      <c r="U9745"/>
      <c r="Y9745"/>
    </row>
    <row r="9746" spans="1:25" x14ac:dyDescent="0.25">
      <c r="A9746">
        <v>6.8</v>
      </c>
      <c r="B9746">
        <v>30.7</v>
      </c>
      <c r="C9746">
        <v>11.7</v>
      </c>
      <c r="D9746">
        <v>5.09</v>
      </c>
      <c r="E9746">
        <v>5.5</v>
      </c>
      <c r="M9746"/>
      <c r="Q9746"/>
      <c r="U9746"/>
      <c r="Y9746"/>
    </row>
    <row r="9747" spans="1:25" x14ac:dyDescent="0.25">
      <c r="A9747">
        <v>6.1</v>
      </c>
      <c r="B9747">
        <v>10.6</v>
      </c>
      <c r="C9747">
        <v>13</v>
      </c>
      <c r="D9747">
        <v>5.09</v>
      </c>
      <c r="E9747">
        <v>5</v>
      </c>
      <c r="M9747"/>
      <c r="Q9747"/>
      <c r="U9747"/>
      <c r="Y9747"/>
    </row>
    <row r="9748" spans="1:25" x14ac:dyDescent="0.25">
      <c r="A9748">
        <v>5.2</v>
      </c>
      <c r="B9748">
        <v>5.7</v>
      </c>
      <c r="C9748">
        <v>14</v>
      </c>
      <c r="D9748">
        <v>5.09</v>
      </c>
      <c r="E9748">
        <v>5</v>
      </c>
      <c r="M9748"/>
      <c r="Q9748"/>
      <c r="U9748"/>
      <c r="Y9748"/>
    </row>
    <row r="9749" spans="1:25" x14ac:dyDescent="0.25">
      <c r="A9749">
        <v>5.0999999999999996</v>
      </c>
      <c r="B9749">
        <v>4.5</v>
      </c>
      <c r="C9749">
        <v>21</v>
      </c>
      <c r="D9749">
        <v>5.09</v>
      </c>
      <c r="E9749">
        <v>4.75</v>
      </c>
      <c r="M9749"/>
      <c r="Q9749"/>
      <c r="U9749"/>
      <c r="Y9749"/>
    </row>
    <row r="9750" spans="1:25" x14ac:dyDescent="0.25">
      <c r="A9750">
        <v>7.2</v>
      </c>
      <c r="B9750">
        <v>25.8</v>
      </c>
      <c r="C9750">
        <v>78</v>
      </c>
      <c r="D9750">
        <v>5.09</v>
      </c>
      <c r="E9750">
        <v>6.75</v>
      </c>
      <c r="M9750"/>
      <c r="Q9750"/>
      <c r="U9750"/>
      <c r="Y9750"/>
    </row>
    <row r="9751" spans="1:25" x14ac:dyDescent="0.25">
      <c r="A9751">
        <v>7.5</v>
      </c>
      <c r="B9751">
        <v>26.4</v>
      </c>
      <c r="C9751">
        <v>86.5</v>
      </c>
      <c r="D9751">
        <v>5.09</v>
      </c>
      <c r="E9751">
        <v>6.75</v>
      </c>
      <c r="M9751"/>
      <c r="Q9751"/>
      <c r="U9751"/>
      <c r="Y9751"/>
    </row>
    <row r="9752" spans="1:25" x14ac:dyDescent="0.25">
      <c r="A9752">
        <v>7</v>
      </c>
      <c r="B9752">
        <v>9.6999999999999993</v>
      </c>
      <c r="C9752">
        <v>7.6</v>
      </c>
      <c r="D9752">
        <v>5.0999999999999996</v>
      </c>
      <c r="E9752">
        <v>4.5</v>
      </c>
      <c r="M9752"/>
      <c r="Q9752"/>
      <c r="U9752"/>
      <c r="Y9752"/>
    </row>
    <row r="9753" spans="1:25" x14ac:dyDescent="0.25">
      <c r="A9753">
        <v>2.5</v>
      </c>
      <c r="B9753">
        <v>4.9000000000000004</v>
      </c>
      <c r="C9753">
        <v>10.3</v>
      </c>
      <c r="D9753">
        <v>5.0999999999999996</v>
      </c>
      <c r="E9753">
        <v>5</v>
      </c>
      <c r="M9753"/>
      <c r="Q9753"/>
      <c r="U9753"/>
      <c r="Y9753"/>
    </row>
    <row r="9754" spans="1:25" x14ac:dyDescent="0.25">
      <c r="A9754">
        <v>2.5</v>
      </c>
      <c r="B9754">
        <v>2.6</v>
      </c>
      <c r="C9754">
        <v>19.899999999999999</v>
      </c>
      <c r="D9754">
        <v>5.0999999999999996</v>
      </c>
      <c r="E9754">
        <v>4.5</v>
      </c>
      <c r="M9754"/>
      <c r="Q9754"/>
      <c r="U9754"/>
      <c r="Y9754"/>
    </row>
    <row r="9755" spans="1:25" x14ac:dyDescent="0.25">
      <c r="A9755">
        <v>2.1</v>
      </c>
      <c r="B9755">
        <v>2.1</v>
      </c>
      <c r="C9755">
        <v>21.7</v>
      </c>
      <c r="D9755">
        <v>5.0999999999999996</v>
      </c>
      <c r="E9755">
        <v>5</v>
      </c>
      <c r="M9755"/>
      <c r="Q9755"/>
      <c r="U9755"/>
      <c r="Y9755"/>
    </row>
    <row r="9756" spans="1:25" x14ac:dyDescent="0.25">
      <c r="A9756">
        <v>1.7</v>
      </c>
      <c r="B9756">
        <v>2.6</v>
      </c>
      <c r="C9756">
        <v>27.8</v>
      </c>
      <c r="D9756">
        <v>5.0999999999999996</v>
      </c>
      <c r="E9756">
        <v>6</v>
      </c>
      <c r="M9756"/>
      <c r="Q9756"/>
      <c r="U9756"/>
      <c r="Y9756"/>
    </row>
    <row r="9757" spans="1:25" x14ac:dyDescent="0.25">
      <c r="A9757">
        <v>6.1</v>
      </c>
      <c r="B9757">
        <v>14.2</v>
      </c>
      <c r="C9757">
        <v>31</v>
      </c>
      <c r="D9757">
        <v>5.0999999999999996</v>
      </c>
      <c r="E9757">
        <v>5.5</v>
      </c>
      <c r="M9757"/>
      <c r="Q9757"/>
      <c r="U9757"/>
      <c r="Y9757"/>
    </row>
    <row r="9758" spans="1:25" x14ac:dyDescent="0.25">
      <c r="A9758">
        <v>6.1</v>
      </c>
      <c r="B9758">
        <v>5</v>
      </c>
      <c r="C9758">
        <v>35.6</v>
      </c>
      <c r="D9758">
        <v>5.0999999999999996</v>
      </c>
      <c r="E9758">
        <v>5.5</v>
      </c>
      <c r="M9758"/>
      <c r="Q9758"/>
      <c r="U9758"/>
      <c r="Y9758"/>
    </row>
    <row r="9759" spans="1:25" x14ac:dyDescent="0.25">
      <c r="A9759">
        <v>7.8</v>
      </c>
      <c r="B9759">
        <v>6.5</v>
      </c>
      <c r="C9759">
        <v>47.8</v>
      </c>
      <c r="D9759">
        <v>5.0999999999999996</v>
      </c>
      <c r="E9759">
        <v>5</v>
      </c>
      <c r="M9759"/>
      <c r="Q9759"/>
      <c r="U9759"/>
      <c r="Y9759"/>
    </row>
    <row r="9760" spans="1:25" x14ac:dyDescent="0.25">
      <c r="A9760">
        <v>6.2</v>
      </c>
      <c r="B9760">
        <v>8.6</v>
      </c>
      <c r="C9760">
        <v>59.2</v>
      </c>
      <c r="D9760">
        <v>5.0999999999999996</v>
      </c>
      <c r="E9760">
        <v>6.25</v>
      </c>
      <c r="M9760"/>
      <c r="Q9760"/>
      <c r="U9760"/>
      <c r="Y9760"/>
    </row>
    <row r="9761" spans="1:25" x14ac:dyDescent="0.25">
      <c r="A9761">
        <v>4.4000000000000004</v>
      </c>
      <c r="B9761">
        <v>8.6999999999999993</v>
      </c>
      <c r="C9761">
        <v>6.9</v>
      </c>
      <c r="D9761">
        <v>5.1100000000000003</v>
      </c>
      <c r="E9761">
        <v>5.75</v>
      </c>
      <c r="M9761"/>
      <c r="Q9761"/>
      <c r="U9761"/>
      <c r="Y9761"/>
    </row>
    <row r="9762" spans="1:25" x14ac:dyDescent="0.25">
      <c r="A9762">
        <v>7.8</v>
      </c>
      <c r="B9762">
        <v>6.1</v>
      </c>
      <c r="C9762">
        <v>35</v>
      </c>
      <c r="D9762">
        <v>5.1100000000000003</v>
      </c>
      <c r="E9762">
        <v>5</v>
      </c>
      <c r="M9762"/>
      <c r="Q9762"/>
      <c r="U9762"/>
      <c r="Y9762"/>
    </row>
    <row r="9763" spans="1:25" x14ac:dyDescent="0.25">
      <c r="A9763">
        <v>1.2</v>
      </c>
      <c r="B9763">
        <v>10.6</v>
      </c>
      <c r="C9763">
        <v>17.399999999999999</v>
      </c>
      <c r="D9763">
        <v>5.12</v>
      </c>
      <c r="E9763">
        <v>6.75</v>
      </c>
      <c r="M9763"/>
      <c r="Q9763"/>
      <c r="U9763"/>
      <c r="Y9763"/>
    </row>
    <row r="9764" spans="1:25" x14ac:dyDescent="0.25">
      <c r="A9764">
        <v>2.2000000000000002</v>
      </c>
      <c r="B9764">
        <v>5.9</v>
      </c>
      <c r="C9764">
        <v>18</v>
      </c>
      <c r="D9764">
        <v>5.12</v>
      </c>
      <c r="E9764">
        <v>5.75</v>
      </c>
      <c r="M9764"/>
      <c r="Q9764"/>
      <c r="U9764"/>
      <c r="Y9764"/>
    </row>
    <row r="9765" spans="1:25" x14ac:dyDescent="0.25">
      <c r="A9765">
        <v>6.1</v>
      </c>
      <c r="B9765">
        <v>8.9</v>
      </c>
      <c r="C9765">
        <v>40.6</v>
      </c>
      <c r="D9765">
        <v>5.12</v>
      </c>
      <c r="E9765">
        <v>5.5</v>
      </c>
      <c r="M9765"/>
      <c r="Q9765"/>
      <c r="U9765"/>
      <c r="Y9765"/>
    </row>
    <row r="9766" spans="1:25" x14ac:dyDescent="0.25">
      <c r="A9766">
        <v>6.7</v>
      </c>
      <c r="B9766">
        <v>4.5</v>
      </c>
      <c r="C9766">
        <v>48.3</v>
      </c>
      <c r="D9766">
        <v>5.12</v>
      </c>
      <c r="E9766">
        <v>4.25</v>
      </c>
      <c r="M9766"/>
      <c r="Q9766"/>
      <c r="U9766"/>
      <c r="Y9766"/>
    </row>
    <row r="9767" spans="1:25" x14ac:dyDescent="0.25">
      <c r="A9767">
        <v>3.7</v>
      </c>
      <c r="B9767">
        <v>1.4</v>
      </c>
      <c r="C9767">
        <v>53.3</v>
      </c>
      <c r="D9767">
        <v>5.12</v>
      </c>
      <c r="E9767">
        <v>5.75</v>
      </c>
      <c r="M9767"/>
      <c r="Q9767"/>
      <c r="U9767"/>
      <c r="Y9767"/>
    </row>
    <row r="9768" spans="1:25" x14ac:dyDescent="0.25">
      <c r="A9768">
        <v>2.7</v>
      </c>
      <c r="B9768">
        <v>4</v>
      </c>
      <c r="C9768">
        <v>462</v>
      </c>
      <c r="D9768">
        <v>5.12</v>
      </c>
      <c r="E9768">
        <v>7.25</v>
      </c>
      <c r="M9768"/>
      <c r="Q9768"/>
      <c r="U9768"/>
      <c r="Y9768"/>
    </row>
    <row r="9769" spans="1:25" x14ac:dyDescent="0.25">
      <c r="A9769">
        <v>4.8</v>
      </c>
      <c r="B9769">
        <v>10.3</v>
      </c>
      <c r="C9769">
        <v>13</v>
      </c>
      <c r="D9769">
        <v>5.13</v>
      </c>
      <c r="E9769">
        <v>5</v>
      </c>
      <c r="M9769"/>
      <c r="Q9769"/>
      <c r="U9769"/>
      <c r="Y9769"/>
    </row>
    <row r="9770" spans="1:25" x14ac:dyDescent="0.25">
      <c r="A9770">
        <v>8.1</v>
      </c>
      <c r="B9770">
        <v>11.1</v>
      </c>
      <c r="C9770">
        <v>13.6</v>
      </c>
      <c r="D9770">
        <v>5.13</v>
      </c>
      <c r="E9770">
        <v>4.5</v>
      </c>
      <c r="M9770"/>
      <c r="Q9770"/>
      <c r="U9770"/>
      <c r="Y9770"/>
    </row>
    <row r="9771" spans="1:25" x14ac:dyDescent="0.25">
      <c r="A9771">
        <v>8.6999999999999993</v>
      </c>
      <c r="B9771">
        <v>7.4</v>
      </c>
      <c r="C9771">
        <v>20.399999999999999</v>
      </c>
      <c r="D9771">
        <v>5.13</v>
      </c>
      <c r="E9771">
        <v>5</v>
      </c>
      <c r="M9771"/>
      <c r="Q9771"/>
      <c r="U9771"/>
      <c r="Y9771"/>
    </row>
    <row r="9772" spans="1:25" x14ac:dyDescent="0.25">
      <c r="A9772">
        <v>6.4</v>
      </c>
      <c r="B9772">
        <v>12.3</v>
      </c>
      <c r="C9772">
        <v>21.4</v>
      </c>
      <c r="D9772">
        <v>5.13</v>
      </c>
      <c r="E9772">
        <v>5.5</v>
      </c>
      <c r="M9772"/>
      <c r="Q9772"/>
      <c r="U9772"/>
      <c r="Y9772"/>
    </row>
    <row r="9773" spans="1:25" x14ac:dyDescent="0.25">
      <c r="A9773">
        <v>2.9</v>
      </c>
      <c r="B9773">
        <v>2.5</v>
      </c>
      <c r="C9773">
        <v>28.3</v>
      </c>
      <c r="D9773">
        <v>5.13</v>
      </c>
      <c r="E9773">
        <v>5</v>
      </c>
      <c r="M9773"/>
      <c r="Q9773"/>
      <c r="U9773"/>
      <c r="Y9773"/>
    </row>
    <row r="9774" spans="1:25" x14ac:dyDescent="0.25">
      <c r="A9774">
        <v>6</v>
      </c>
      <c r="B9774">
        <v>6.8</v>
      </c>
      <c r="C9774">
        <v>11.9</v>
      </c>
      <c r="D9774">
        <v>5.14</v>
      </c>
      <c r="E9774">
        <v>5</v>
      </c>
      <c r="M9774"/>
      <c r="Q9774"/>
      <c r="U9774"/>
      <c r="Y9774"/>
    </row>
    <row r="9775" spans="1:25" x14ac:dyDescent="0.25">
      <c r="A9775">
        <v>3.5</v>
      </c>
      <c r="B9775">
        <v>2.4</v>
      </c>
      <c r="C9775">
        <v>13.8</v>
      </c>
      <c r="D9775">
        <v>5.14</v>
      </c>
      <c r="E9775">
        <v>4.5</v>
      </c>
      <c r="M9775"/>
      <c r="Q9775"/>
      <c r="U9775"/>
      <c r="Y9775"/>
    </row>
    <row r="9776" spans="1:25" x14ac:dyDescent="0.25">
      <c r="A9776">
        <v>5.6</v>
      </c>
      <c r="B9776">
        <v>5.7</v>
      </c>
      <c r="C9776">
        <v>23.2</v>
      </c>
      <c r="D9776">
        <v>5.14</v>
      </c>
      <c r="E9776">
        <v>5.5</v>
      </c>
      <c r="M9776"/>
      <c r="Q9776"/>
      <c r="U9776"/>
      <c r="Y9776"/>
    </row>
    <row r="9777" spans="1:25" x14ac:dyDescent="0.25">
      <c r="A9777">
        <v>5.9</v>
      </c>
      <c r="B9777">
        <v>9.4</v>
      </c>
      <c r="C9777">
        <v>94.2</v>
      </c>
      <c r="D9777">
        <v>5.14</v>
      </c>
      <c r="E9777">
        <v>6.25</v>
      </c>
      <c r="M9777"/>
      <c r="Q9777"/>
      <c r="U9777"/>
      <c r="Y9777"/>
    </row>
    <row r="9778" spans="1:25" x14ac:dyDescent="0.25">
      <c r="A9778">
        <v>0.1</v>
      </c>
      <c r="B9778">
        <v>5.4</v>
      </c>
      <c r="C9778">
        <v>14.6</v>
      </c>
      <c r="D9778">
        <v>5.15</v>
      </c>
      <c r="E9778">
        <v>6.75</v>
      </c>
      <c r="M9778"/>
      <c r="Q9778"/>
      <c r="U9778"/>
      <c r="Y9778"/>
    </row>
    <row r="9779" spans="1:25" x14ac:dyDescent="0.25">
      <c r="A9779">
        <v>5</v>
      </c>
      <c r="B9779">
        <v>8.5</v>
      </c>
      <c r="C9779">
        <v>15.4</v>
      </c>
      <c r="D9779">
        <v>5.15</v>
      </c>
      <c r="E9779">
        <v>5</v>
      </c>
      <c r="M9779"/>
      <c r="Q9779"/>
      <c r="U9779"/>
      <c r="Y9779"/>
    </row>
    <row r="9780" spans="1:25" x14ac:dyDescent="0.25">
      <c r="A9780">
        <v>3.4</v>
      </c>
      <c r="B9780">
        <v>8.6999999999999993</v>
      </c>
      <c r="C9780">
        <v>22.5</v>
      </c>
      <c r="D9780">
        <v>5.15</v>
      </c>
      <c r="E9780">
        <v>6.25</v>
      </c>
      <c r="M9780"/>
      <c r="Q9780"/>
      <c r="U9780"/>
      <c r="Y9780"/>
    </row>
    <row r="9781" spans="1:25" x14ac:dyDescent="0.25">
      <c r="A9781">
        <v>8.6999999999999993</v>
      </c>
      <c r="B9781">
        <v>3.7</v>
      </c>
      <c r="C9781">
        <v>28.7</v>
      </c>
      <c r="D9781">
        <v>5.15</v>
      </c>
      <c r="E9781">
        <v>4.25</v>
      </c>
      <c r="M9781"/>
      <c r="Q9781"/>
      <c r="U9781"/>
      <c r="Y9781"/>
    </row>
    <row r="9782" spans="1:25" x14ac:dyDescent="0.25">
      <c r="A9782">
        <v>1.1000000000000001</v>
      </c>
      <c r="B9782">
        <v>12.3</v>
      </c>
      <c r="C9782">
        <v>34</v>
      </c>
      <c r="D9782">
        <v>5.15</v>
      </c>
      <c r="E9782">
        <v>7.25</v>
      </c>
      <c r="M9782"/>
      <c r="Q9782"/>
      <c r="U9782"/>
      <c r="Y9782"/>
    </row>
    <row r="9783" spans="1:25" x14ac:dyDescent="0.25">
      <c r="A9783">
        <v>3</v>
      </c>
      <c r="B9783">
        <v>6.5</v>
      </c>
      <c r="C9783">
        <v>38.5</v>
      </c>
      <c r="D9783">
        <v>5.15</v>
      </c>
      <c r="E9783">
        <v>6.25</v>
      </c>
      <c r="M9783"/>
      <c r="Q9783"/>
      <c r="U9783"/>
      <c r="Y9783"/>
    </row>
    <row r="9784" spans="1:25" x14ac:dyDescent="0.25">
      <c r="A9784">
        <v>7</v>
      </c>
      <c r="B9784">
        <v>3.9</v>
      </c>
      <c r="C9784">
        <v>38.6</v>
      </c>
      <c r="D9784">
        <v>5.15</v>
      </c>
      <c r="E9784">
        <v>4.25</v>
      </c>
      <c r="M9784"/>
      <c r="Q9784"/>
      <c r="U9784"/>
      <c r="Y9784"/>
    </row>
    <row r="9785" spans="1:25" x14ac:dyDescent="0.25">
      <c r="A9785">
        <v>3</v>
      </c>
      <c r="B9785">
        <v>3.7</v>
      </c>
      <c r="C9785">
        <v>41</v>
      </c>
      <c r="D9785">
        <v>5.15</v>
      </c>
      <c r="E9785">
        <v>5.5</v>
      </c>
      <c r="M9785"/>
      <c r="Q9785"/>
      <c r="U9785"/>
      <c r="Y9785"/>
    </row>
    <row r="9786" spans="1:25" x14ac:dyDescent="0.25">
      <c r="A9786">
        <v>6.4</v>
      </c>
      <c r="B9786">
        <v>5.3</v>
      </c>
      <c r="C9786">
        <v>85</v>
      </c>
      <c r="D9786">
        <v>5.15</v>
      </c>
      <c r="E9786">
        <v>6.25</v>
      </c>
      <c r="M9786"/>
      <c r="Q9786"/>
      <c r="U9786"/>
      <c r="Y9786"/>
    </row>
    <row r="9787" spans="1:25" x14ac:dyDescent="0.25">
      <c r="A9787">
        <v>5.8</v>
      </c>
      <c r="B9787">
        <v>8.3000000000000007</v>
      </c>
      <c r="C9787">
        <v>100</v>
      </c>
      <c r="D9787">
        <v>5.15</v>
      </c>
      <c r="E9787">
        <v>6.25</v>
      </c>
      <c r="M9787"/>
      <c r="Q9787"/>
      <c r="U9787"/>
      <c r="Y9787"/>
    </row>
    <row r="9788" spans="1:25" x14ac:dyDescent="0.25">
      <c r="A9788">
        <v>7.7</v>
      </c>
      <c r="B9788">
        <v>10.1</v>
      </c>
      <c r="C9788">
        <v>9.1999999999999993</v>
      </c>
      <c r="D9788">
        <v>5.16</v>
      </c>
      <c r="E9788">
        <v>4.5</v>
      </c>
      <c r="M9788"/>
      <c r="Q9788"/>
      <c r="U9788"/>
      <c r="Y9788"/>
    </row>
    <row r="9789" spans="1:25" x14ac:dyDescent="0.25">
      <c r="A9789">
        <v>4.9000000000000004</v>
      </c>
      <c r="B9789">
        <v>10.1</v>
      </c>
      <c r="C9789">
        <v>12.2</v>
      </c>
      <c r="D9789">
        <v>5.16</v>
      </c>
      <c r="E9789">
        <v>5</v>
      </c>
      <c r="M9789"/>
      <c r="Q9789"/>
      <c r="U9789"/>
      <c r="Y9789"/>
    </row>
    <row r="9790" spans="1:25" x14ac:dyDescent="0.25">
      <c r="A9790">
        <v>3</v>
      </c>
      <c r="B9790">
        <v>1.6</v>
      </c>
      <c r="C9790">
        <v>19.5</v>
      </c>
      <c r="D9790">
        <v>5.17</v>
      </c>
      <c r="E9790">
        <v>4.5</v>
      </c>
      <c r="M9790"/>
      <c r="Q9790"/>
      <c r="U9790"/>
      <c r="Y9790"/>
    </row>
    <row r="9791" spans="1:25" x14ac:dyDescent="0.25">
      <c r="A9791">
        <v>4.9000000000000004</v>
      </c>
      <c r="B9791">
        <v>2.8</v>
      </c>
      <c r="C9791">
        <v>20.3</v>
      </c>
      <c r="D9791">
        <v>5.18</v>
      </c>
      <c r="E9791">
        <v>4.25</v>
      </c>
      <c r="M9791"/>
      <c r="Q9791"/>
      <c r="U9791"/>
      <c r="Y9791"/>
    </row>
    <row r="9792" spans="1:25" x14ac:dyDescent="0.25">
      <c r="A9792">
        <v>3.4</v>
      </c>
      <c r="B9792">
        <v>4.5</v>
      </c>
      <c r="C9792">
        <v>26.2</v>
      </c>
      <c r="D9792">
        <v>5.18</v>
      </c>
      <c r="E9792">
        <v>5.5</v>
      </c>
      <c r="M9792"/>
      <c r="Q9792"/>
      <c r="U9792"/>
      <c r="Y9792"/>
    </row>
    <row r="9793" spans="1:25" x14ac:dyDescent="0.25">
      <c r="A9793">
        <v>5.2</v>
      </c>
      <c r="B9793">
        <v>5.9</v>
      </c>
      <c r="C9793">
        <v>18.8</v>
      </c>
      <c r="D9793">
        <v>5.19</v>
      </c>
      <c r="E9793">
        <v>5</v>
      </c>
      <c r="M9793"/>
      <c r="Q9793"/>
      <c r="U9793"/>
      <c r="Y9793"/>
    </row>
    <row r="9794" spans="1:25" x14ac:dyDescent="0.25">
      <c r="A9794">
        <v>3.6</v>
      </c>
      <c r="B9794">
        <v>33.200000000000003</v>
      </c>
      <c r="C9794">
        <v>25.9</v>
      </c>
      <c r="D9794">
        <v>5.19</v>
      </c>
      <c r="E9794">
        <v>7.25</v>
      </c>
      <c r="M9794"/>
      <c r="Q9794"/>
      <c r="U9794"/>
      <c r="Y9794"/>
    </row>
    <row r="9795" spans="1:25" x14ac:dyDescent="0.25">
      <c r="A9795">
        <v>6.8</v>
      </c>
      <c r="B9795">
        <v>7.6</v>
      </c>
      <c r="C9795">
        <v>31.2</v>
      </c>
      <c r="D9795">
        <v>5.19</v>
      </c>
      <c r="E9795">
        <v>5</v>
      </c>
      <c r="M9795"/>
      <c r="Q9795"/>
      <c r="U9795"/>
      <c r="Y9795"/>
    </row>
    <row r="9796" spans="1:25" x14ac:dyDescent="0.25">
      <c r="A9796">
        <v>2.2999999999999998</v>
      </c>
      <c r="B9796">
        <v>7.7</v>
      </c>
      <c r="C9796">
        <v>36.799999999999997</v>
      </c>
      <c r="D9796">
        <v>5.19</v>
      </c>
      <c r="E9796">
        <v>6.25</v>
      </c>
      <c r="M9796"/>
      <c r="Q9796"/>
      <c r="U9796"/>
      <c r="Y9796"/>
    </row>
    <row r="9797" spans="1:25" x14ac:dyDescent="0.25">
      <c r="A9797">
        <v>5.0999999999999996</v>
      </c>
      <c r="B9797">
        <v>8.1999999999999993</v>
      </c>
      <c r="C9797">
        <v>28.4</v>
      </c>
      <c r="D9797">
        <v>5.2</v>
      </c>
      <c r="E9797">
        <v>5.5</v>
      </c>
      <c r="M9797"/>
      <c r="Q9797"/>
      <c r="U9797"/>
      <c r="Y9797"/>
    </row>
    <row r="9798" spans="1:25" x14ac:dyDescent="0.25">
      <c r="A9798">
        <v>4.3</v>
      </c>
      <c r="B9798">
        <v>3.6</v>
      </c>
      <c r="C9798">
        <v>37.9</v>
      </c>
      <c r="D9798">
        <v>5.2</v>
      </c>
      <c r="E9798">
        <v>5.5</v>
      </c>
      <c r="M9798"/>
      <c r="Q9798"/>
      <c r="U9798"/>
      <c r="Y9798"/>
    </row>
    <row r="9799" spans="1:25" x14ac:dyDescent="0.25">
      <c r="A9799">
        <v>4.3</v>
      </c>
      <c r="B9799">
        <v>2.9</v>
      </c>
      <c r="C9799">
        <v>42.4</v>
      </c>
      <c r="D9799">
        <v>5.2</v>
      </c>
      <c r="E9799">
        <v>5</v>
      </c>
      <c r="M9799"/>
      <c r="Q9799"/>
      <c r="U9799"/>
      <c r="Y9799"/>
    </row>
    <row r="9800" spans="1:25" x14ac:dyDescent="0.25">
      <c r="A9800">
        <v>2.5</v>
      </c>
      <c r="B9800">
        <v>1.5</v>
      </c>
      <c r="C9800">
        <v>43.1</v>
      </c>
      <c r="D9800">
        <v>5.2</v>
      </c>
      <c r="E9800">
        <v>5</v>
      </c>
      <c r="M9800"/>
      <c r="Q9800"/>
      <c r="U9800"/>
      <c r="Y9800"/>
    </row>
    <row r="9801" spans="1:25" x14ac:dyDescent="0.25">
      <c r="A9801">
        <v>2.8</v>
      </c>
      <c r="B9801">
        <v>3.3</v>
      </c>
      <c r="C9801">
        <v>17</v>
      </c>
      <c r="D9801">
        <v>5.21</v>
      </c>
      <c r="E9801">
        <v>5</v>
      </c>
      <c r="M9801"/>
      <c r="Q9801"/>
      <c r="U9801"/>
      <c r="Y9801"/>
    </row>
    <row r="9802" spans="1:25" x14ac:dyDescent="0.25">
      <c r="A9802">
        <v>3.4</v>
      </c>
      <c r="B9802">
        <v>9.8000000000000007</v>
      </c>
      <c r="C9802">
        <v>20</v>
      </c>
      <c r="D9802">
        <v>5.21</v>
      </c>
      <c r="E9802">
        <v>5.75</v>
      </c>
      <c r="M9802"/>
      <c r="Q9802"/>
      <c r="U9802"/>
      <c r="Y9802"/>
    </row>
    <row r="9803" spans="1:25" x14ac:dyDescent="0.25">
      <c r="A9803">
        <v>2.8</v>
      </c>
      <c r="B9803">
        <v>4.4000000000000004</v>
      </c>
      <c r="C9803">
        <v>22</v>
      </c>
      <c r="D9803">
        <v>5.21</v>
      </c>
      <c r="E9803">
        <v>5.5</v>
      </c>
      <c r="M9803"/>
      <c r="Q9803"/>
      <c r="U9803"/>
      <c r="Y9803"/>
    </row>
    <row r="9804" spans="1:25" x14ac:dyDescent="0.25">
      <c r="A9804">
        <v>1</v>
      </c>
      <c r="B9804">
        <v>3.8</v>
      </c>
      <c r="C9804">
        <v>13.4</v>
      </c>
      <c r="D9804">
        <v>5.22</v>
      </c>
      <c r="E9804">
        <v>6</v>
      </c>
      <c r="M9804"/>
      <c r="Q9804"/>
      <c r="U9804"/>
      <c r="Y9804"/>
    </row>
    <row r="9805" spans="1:25" x14ac:dyDescent="0.25">
      <c r="A9805">
        <v>6.7</v>
      </c>
      <c r="B9805">
        <v>25.5</v>
      </c>
      <c r="C9805">
        <v>18.2</v>
      </c>
      <c r="D9805">
        <v>5.22</v>
      </c>
      <c r="E9805">
        <v>5.5</v>
      </c>
      <c r="M9805"/>
      <c r="Q9805"/>
      <c r="U9805"/>
      <c r="Y9805"/>
    </row>
    <row r="9806" spans="1:25" x14ac:dyDescent="0.25">
      <c r="A9806">
        <v>7.3</v>
      </c>
      <c r="B9806">
        <v>6.3</v>
      </c>
      <c r="C9806">
        <v>18.8</v>
      </c>
      <c r="D9806">
        <v>5.22</v>
      </c>
      <c r="E9806">
        <v>4.5</v>
      </c>
      <c r="M9806"/>
      <c r="Q9806"/>
      <c r="U9806"/>
      <c r="Y9806"/>
    </row>
    <row r="9807" spans="1:25" x14ac:dyDescent="0.25">
      <c r="A9807">
        <v>4.8</v>
      </c>
      <c r="B9807">
        <v>4.2</v>
      </c>
      <c r="C9807">
        <v>39</v>
      </c>
      <c r="D9807">
        <v>5.22</v>
      </c>
      <c r="E9807">
        <v>4.75</v>
      </c>
      <c r="M9807"/>
      <c r="Q9807"/>
      <c r="U9807"/>
      <c r="Y9807"/>
    </row>
    <row r="9808" spans="1:25" x14ac:dyDescent="0.25">
      <c r="A9808">
        <v>6.7</v>
      </c>
      <c r="B9808">
        <v>2.8</v>
      </c>
      <c r="C9808">
        <v>57.3</v>
      </c>
      <c r="D9808">
        <v>5.22</v>
      </c>
      <c r="E9808">
        <v>4.5</v>
      </c>
      <c r="M9808"/>
      <c r="Q9808"/>
      <c r="U9808"/>
      <c r="Y9808"/>
    </row>
    <row r="9809" spans="1:25" x14ac:dyDescent="0.25">
      <c r="A9809">
        <v>6.1</v>
      </c>
      <c r="B9809">
        <v>15.1</v>
      </c>
      <c r="C9809">
        <v>59.2</v>
      </c>
      <c r="D9809">
        <v>5.22</v>
      </c>
      <c r="E9809">
        <v>7.25</v>
      </c>
      <c r="M9809"/>
      <c r="Q9809"/>
      <c r="U9809"/>
      <c r="Y9809"/>
    </row>
    <row r="9810" spans="1:25" x14ac:dyDescent="0.25">
      <c r="A9810">
        <v>5.2</v>
      </c>
      <c r="B9810">
        <v>7</v>
      </c>
      <c r="C9810">
        <v>248</v>
      </c>
      <c r="D9810">
        <v>5.22</v>
      </c>
      <c r="E9810">
        <v>7.25</v>
      </c>
      <c r="M9810"/>
      <c r="Q9810"/>
      <c r="U9810"/>
      <c r="Y9810"/>
    </row>
    <row r="9811" spans="1:25" x14ac:dyDescent="0.25">
      <c r="A9811">
        <v>0.6</v>
      </c>
      <c r="B9811">
        <v>4.2</v>
      </c>
      <c r="C9811">
        <v>7.9</v>
      </c>
      <c r="D9811">
        <v>5.23</v>
      </c>
      <c r="E9811">
        <v>6</v>
      </c>
      <c r="M9811"/>
      <c r="Q9811"/>
      <c r="U9811"/>
      <c r="Y9811"/>
    </row>
    <row r="9812" spans="1:25" x14ac:dyDescent="0.25">
      <c r="A9812">
        <v>0.4</v>
      </c>
      <c r="B9812">
        <v>9.9</v>
      </c>
      <c r="C9812">
        <v>8.1999999999999993</v>
      </c>
      <c r="D9812">
        <v>5.23</v>
      </c>
      <c r="E9812">
        <v>6.75</v>
      </c>
      <c r="M9812"/>
      <c r="Q9812"/>
      <c r="U9812"/>
      <c r="Y9812"/>
    </row>
    <row r="9813" spans="1:25" x14ac:dyDescent="0.25">
      <c r="A9813">
        <v>2.2999999999999998</v>
      </c>
      <c r="B9813">
        <v>12.8</v>
      </c>
      <c r="C9813">
        <v>16.8</v>
      </c>
      <c r="D9813">
        <v>5.23</v>
      </c>
      <c r="E9813">
        <v>5.75</v>
      </c>
      <c r="M9813"/>
      <c r="Q9813"/>
      <c r="U9813"/>
      <c r="Y9813"/>
    </row>
    <row r="9814" spans="1:25" x14ac:dyDescent="0.25">
      <c r="A9814">
        <v>3.3</v>
      </c>
      <c r="B9814">
        <v>23.7</v>
      </c>
      <c r="C9814">
        <v>18.399999999999999</v>
      </c>
      <c r="D9814">
        <v>5.23</v>
      </c>
      <c r="E9814">
        <v>6.75</v>
      </c>
      <c r="M9814"/>
      <c r="Q9814"/>
      <c r="U9814"/>
      <c r="Y9814"/>
    </row>
    <row r="9815" spans="1:25" x14ac:dyDescent="0.25">
      <c r="A9815">
        <v>5.6</v>
      </c>
      <c r="B9815">
        <v>17.899999999999999</v>
      </c>
      <c r="C9815">
        <v>19.2</v>
      </c>
      <c r="D9815">
        <v>5.23</v>
      </c>
      <c r="E9815">
        <v>6</v>
      </c>
      <c r="M9815"/>
      <c r="Q9815"/>
      <c r="U9815"/>
      <c r="Y9815"/>
    </row>
    <row r="9816" spans="1:25" x14ac:dyDescent="0.25">
      <c r="A9816">
        <v>3.2</v>
      </c>
      <c r="B9816">
        <v>6.3</v>
      </c>
      <c r="C9816">
        <v>21</v>
      </c>
      <c r="D9816">
        <v>5.23</v>
      </c>
      <c r="E9816">
        <v>6.25</v>
      </c>
      <c r="M9816"/>
      <c r="Q9816"/>
      <c r="U9816"/>
      <c r="Y9816"/>
    </row>
    <row r="9817" spans="1:25" x14ac:dyDescent="0.25">
      <c r="A9817">
        <v>7.6</v>
      </c>
      <c r="B9817">
        <v>18.100000000000001</v>
      </c>
      <c r="C9817">
        <v>23.8</v>
      </c>
      <c r="D9817">
        <v>5.23</v>
      </c>
      <c r="E9817">
        <v>6</v>
      </c>
      <c r="M9817"/>
      <c r="Q9817"/>
      <c r="U9817"/>
      <c r="Y9817"/>
    </row>
    <row r="9818" spans="1:25" x14ac:dyDescent="0.25">
      <c r="A9818">
        <v>3.6</v>
      </c>
      <c r="B9818">
        <v>3.1</v>
      </c>
      <c r="C9818">
        <v>26</v>
      </c>
      <c r="D9818">
        <v>5.23</v>
      </c>
      <c r="E9818">
        <v>5.5</v>
      </c>
      <c r="M9818"/>
      <c r="Q9818"/>
      <c r="U9818"/>
      <c r="Y9818"/>
    </row>
    <row r="9819" spans="1:25" x14ac:dyDescent="0.25">
      <c r="A9819">
        <v>3.4</v>
      </c>
      <c r="B9819">
        <v>7.9</v>
      </c>
      <c r="C9819">
        <v>28.4</v>
      </c>
      <c r="D9819">
        <v>5.23</v>
      </c>
      <c r="E9819">
        <v>6.25</v>
      </c>
      <c r="M9819"/>
      <c r="Q9819"/>
      <c r="U9819"/>
      <c r="Y9819"/>
    </row>
    <row r="9820" spans="1:25" x14ac:dyDescent="0.25">
      <c r="A9820">
        <v>0.5</v>
      </c>
      <c r="B9820">
        <v>4.7</v>
      </c>
      <c r="C9820">
        <v>10.4</v>
      </c>
      <c r="D9820">
        <v>5.24</v>
      </c>
      <c r="E9820">
        <v>6</v>
      </c>
      <c r="M9820"/>
      <c r="Q9820"/>
      <c r="U9820"/>
      <c r="Y9820"/>
    </row>
    <row r="9821" spans="1:25" x14ac:dyDescent="0.25">
      <c r="A9821">
        <v>6</v>
      </c>
      <c r="B9821">
        <v>4</v>
      </c>
      <c r="C9821">
        <v>10.5</v>
      </c>
      <c r="D9821">
        <v>5.24</v>
      </c>
      <c r="E9821">
        <v>4.25</v>
      </c>
      <c r="M9821"/>
      <c r="Q9821"/>
      <c r="U9821"/>
      <c r="Y9821"/>
    </row>
    <row r="9822" spans="1:25" x14ac:dyDescent="0.25">
      <c r="A9822">
        <v>1.4</v>
      </c>
      <c r="B9822">
        <v>3</v>
      </c>
      <c r="C9822">
        <v>19.5</v>
      </c>
      <c r="D9822">
        <v>5.24</v>
      </c>
      <c r="E9822">
        <v>5.5</v>
      </c>
      <c r="M9822"/>
      <c r="Q9822"/>
      <c r="U9822"/>
      <c r="Y9822"/>
    </row>
    <row r="9823" spans="1:25" x14ac:dyDescent="0.25">
      <c r="A9823">
        <v>3.2</v>
      </c>
      <c r="B9823">
        <v>9.5</v>
      </c>
      <c r="C9823">
        <v>41.2</v>
      </c>
      <c r="D9823">
        <v>5.24</v>
      </c>
      <c r="E9823">
        <v>6.25</v>
      </c>
      <c r="M9823"/>
      <c r="Q9823"/>
      <c r="U9823"/>
      <c r="Y9823"/>
    </row>
    <row r="9824" spans="1:25" x14ac:dyDescent="0.25">
      <c r="A9824">
        <v>4.4000000000000004</v>
      </c>
      <c r="B9824">
        <v>7.2</v>
      </c>
      <c r="C9824">
        <v>3.5</v>
      </c>
      <c r="D9824">
        <v>5.25</v>
      </c>
      <c r="E9824">
        <v>5.75</v>
      </c>
      <c r="M9824"/>
      <c r="Q9824"/>
      <c r="U9824"/>
      <c r="Y9824"/>
    </row>
    <row r="9825" spans="1:25" x14ac:dyDescent="0.25">
      <c r="A9825">
        <v>4.5999999999999996</v>
      </c>
      <c r="B9825">
        <v>11.2</v>
      </c>
      <c r="C9825">
        <v>26</v>
      </c>
      <c r="D9825">
        <v>5.25</v>
      </c>
      <c r="E9825">
        <v>5.5</v>
      </c>
      <c r="M9825"/>
      <c r="Q9825"/>
      <c r="U9825"/>
      <c r="Y9825"/>
    </row>
    <row r="9826" spans="1:25" x14ac:dyDescent="0.25">
      <c r="A9826">
        <v>1.5</v>
      </c>
      <c r="B9826">
        <v>14.6</v>
      </c>
      <c r="C9826">
        <v>28.8</v>
      </c>
      <c r="D9826">
        <v>5.25</v>
      </c>
      <c r="E9826">
        <v>7.25</v>
      </c>
      <c r="M9826"/>
      <c r="Q9826"/>
      <c r="U9826"/>
      <c r="Y9826"/>
    </row>
    <row r="9827" spans="1:25" x14ac:dyDescent="0.25">
      <c r="A9827">
        <v>4.5</v>
      </c>
      <c r="B9827">
        <v>12.8</v>
      </c>
      <c r="C9827">
        <v>9.8000000000000007</v>
      </c>
      <c r="D9827">
        <v>5.26</v>
      </c>
      <c r="E9827">
        <v>5.75</v>
      </c>
      <c r="M9827"/>
      <c r="Q9827"/>
      <c r="U9827"/>
      <c r="Y9827"/>
    </row>
    <row r="9828" spans="1:25" x14ac:dyDescent="0.25">
      <c r="A9828">
        <v>6.6</v>
      </c>
      <c r="B9828">
        <v>12.5</v>
      </c>
      <c r="C9828">
        <v>13.9</v>
      </c>
      <c r="D9828">
        <v>5.26</v>
      </c>
      <c r="E9828">
        <v>4.5</v>
      </c>
      <c r="M9828"/>
      <c r="Q9828"/>
      <c r="U9828"/>
      <c r="Y9828"/>
    </row>
    <row r="9829" spans="1:25" x14ac:dyDescent="0.25">
      <c r="A9829">
        <v>6.8</v>
      </c>
      <c r="B9829">
        <v>14.4</v>
      </c>
      <c r="C9829">
        <v>15.3</v>
      </c>
      <c r="D9829">
        <v>5.26</v>
      </c>
      <c r="E9829">
        <v>4.5</v>
      </c>
      <c r="M9829"/>
      <c r="Q9829"/>
      <c r="U9829"/>
      <c r="Y9829"/>
    </row>
    <row r="9830" spans="1:25" x14ac:dyDescent="0.25">
      <c r="A9830">
        <v>3.6</v>
      </c>
      <c r="B9830">
        <v>11.1</v>
      </c>
      <c r="C9830">
        <v>21.4</v>
      </c>
      <c r="D9830">
        <v>5.26</v>
      </c>
      <c r="E9830">
        <v>6.25</v>
      </c>
      <c r="M9830"/>
      <c r="Q9830"/>
      <c r="U9830"/>
      <c r="Y9830"/>
    </row>
    <row r="9831" spans="1:25" x14ac:dyDescent="0.25">
      <c r="A9831">
        <v>7.5</v>
      </c>
      <c r="B9831">
        <v>1.6</v>
      </c>
      <c r="C9831">
        <v>21.6</v>
      </c>
      <c r="D9831">
        <v>5.26</v>
      </c>
      <c r="E9831">
        <v>3.75</v>
      </c>
      <c r="M9831"/>
      <c r="Q9831"/>
      <c r="U9831"/>
      <c r="Y9831"/>
    </row>
    <row r="9832" spans="1:25" x14ac:dyDescent="0.25">
      <c r="A9832">
        <v>6.2</v>
      </c>
      <c r="B9832">
        <v>20.9</v>
      </c>
      <c r="C9832">
        <v>27.8</v>
      </c>
      <c r="D9832">
        <v>5.26</v>
      </c>
      <c r="E9832">
        <v>6.5</v>
      </c>
      <c r="M9832"/>
      <c r="Q9832"/>
      <c r="U9832"/>
      <c r="Y9832"/>
    </row>
    <row r="9833" spans="1:25" x14ac:dyDescent="0.25">
      <c r="A9833">
        <v>5.7</v>
      </c>
      <c r="B9833">
        <v>21.4</v>
      </c>
      <c r="C9833">
        <v>213</v>
      </c>
      <c r="D9833">
        <v>5.26</v>
      </c>
      <c r="E9833">
        <v>8.25</v>
      </c>
      <c r="M9833"/>
      <c r="Q9833"/>
      <c r="U9833"/>
      <c r="Y9833"/>
    </row>
    <row r="9834" spans="1:25" x14ac:dyDescent="0.25">
      <c r="A9834">
        <v>5.5</v>
      </c>
      <c r="B9834">
        <v>8</v>
      </c>
      <c r="C9834">
        <v>9</v>
      </c>
      <c r="D9834">
        <v>5.27</v>
      </c>
      <c r="E9834">
        <v>5</v>
      </c>
      <c r="M9834"/>
      <c r="Q9834"/>
      <c r="U9834"/>
      <c r="Y9834"/>
    </row>
    <row r="9835" spans="1:25" x14ac:dyDescent="0.25">
      <c r="A9835">
        <v>7.6</v>
      </c>
      <c r="B9835">
        <v>7.7</v>
      </c>
      <c r="C9835">
        <v>13.6</v>
      </c>
      <c r="D9835">
        <v>5.27</v>
      </c>
      <c r="E9835">
        <v>4.5</v>
      </c>
      <c r="M9835"/>
      <c r="Q9835"/>
      <c r="U9835"/>
      <c r="Y9835"/>
    </row>
    <row r="9836" spans="1:25" x14ac:dyDescent="0.25">
      <c r="A9836">
        <v>5.2</v>
      </c>
      <c r="B9836">
        <v>5.8</v>
      </c>
      <c r="C9836">
        <v>13.8</v>
      </c>
      <c r="D9836">
        <v>5.27</v>
      </c>
      <c r="E9836">
        <v>5</v>
      </c>
      <c r="M9836"/>
      <c r="Q9836"/>
      <c r="U9836"/>
      <c r="Y9836"/>
    </row>
    <row r="9837" spans="1:25" x14ac:dyDescent="0.25">
      <c r="A9837">
        <v>4.5999999999999996</v>
      </c>
      <c r="B9837">
        <v>12.8</v>
      </c>
      <c r="C9837">
        <v>22</v>
      </c>
      <c r="D9837">
        <v>5.27</v>
      </c>
      <c r="E9837">
        <v>5.5</v>
      </c>
      <c r="M9837"/>
      <c r="Q9837"/>
      <c r="U9837"/>
      <c r="Y9837"/>
    </row>
    <row r="9838" spans="1:25" x14ac:dyDescent="0.25">
      <c r="A9838">
        <v>8.6</v>
      </c>
      <c r="B9838">
        <v>2.6</v>
      </c>
      <c r="C9838">
        <v>24.2</v>
      </c>
      <c r="D9838">
        <v>5.27</v>
      </c>
      <c r="E9838">
        <v>3.75</v>
      </c>
      <c r="M9838"/>
      <c r="Q9838"/>
      <c r="U9838"/>
      <c r="Y9838"/>
    </row>
    <row r="9839" spans="1:25" x14ac:dyDescent="0.25">
      <c r="A9839">
        <v>8.5</v>
      </c>
      <c r="B9839">
        <v>9.4</v>
      </c>
      <c r="C9839">
        <v>67.8</v>
      </c>
      <c r="D9839">
        <v>5.27</v>
      </c>
      <c r="E9839">
        <v>5.75</v>
      </c>
      <c r="M9839"/>
      <c r="Q9839"/>
      <c r="U9839"/>
      <c r="Y9839"/>
    </row>
    <row r="9840" spans="1:25" x14ac:dyDescent="0.25">
      <c r="A9840">
        <v>1.2</v>
      </c>
      <c r="B9840">
        <v>12.2</v>
      </c>
      <c r="C9840">
        <v>69.8</v>
      </c>
      <c r="D9840">
        <v>5.27</v>
      </c>
      <c r="E9840">
        <v>8</v>
      </c>
      <c r="M9840"/>
      <c r="Q9840"/>
      <c r="U9840"/>
      <c r="Y9840"/>
    </row>
    <row r="9841" spans="1:25" x14ac:dyDescent="0.25">
      <c r="A9841">
        <v>4.8</v>
      </c>
      <c r="B9841">
        <v>45.5</v>
      </c>
      <c r="C9841">
        <v>70.7</v>
      </c>
      <c r="D9841">
        <v>5.27</v>
      </c>
      <c r="E9841">
        <v>7.25</v>
      </c>
      <c r="M9841"/>
      <c r="Q9841"/>
      <c r="U9841"/>
      <c r="Y9841"/>
    </row>
    <row r="9842" spans="1:25" x14ac:dyDescent="0.25">
      <c r="A9842">
        <v>7</v>
      </c>
      <c r="B9842">
        <v>4.5999999999999996</v>
      </c>
      <c r="C9842">
        <v>404</v>
      </c>
      <c r="D9842">
        <v>5.27</v>
      </c>
      <c r="E9842">
        <v>6</v>
      </c>
      <c r="M9842"/>
      <c r="Q9842"/>
      <c r="U9842"/>
      <c r="Y9842"/>
    </row>
    <row r="9843" spans="1:25" x14ac:dyDescent="0.25">
      <c r="A9843">
        <v>2.2999999999999998</v>
      </c>
      <c r="B9843">
        <v>3</v>
      </c>
      <c r="C9843">
        <v>22.3</v>
      </c>
      <c r="D9843">
        <v>5.28</v>
      </c>
      <c r="E9843">
        <v>5</v>
      </c>
      <c r="M9843"/>
      <c r="Q9843"/>
      <c r="U9843"/>
      <c r="Y9843"/>
    </row>
    <row r="9844" spans="1:25" x14ac:dyDescent="0.25">
      <c r="A9844">
        <v>1.7</v>
      </c>
      <c r="B9844">
        <v>11.2</v>
      </c>
      <c r="C9844">
        <v>27.8</v>
      </c>
      <c r="D9844">
        <v>5.28</v>
      </c>
      <c r="E9844">
        <v>7.25</v>
      </c>
      <c r="M9844"/>
      <c r="Q9844"/>
      <c r="U9844"/>
      <c r="Y9844"/>
    </row>
    <row r="9845" spans="1:25" x14ac:dyDescent="0.25">
      <c r="A9845">
        <v>5</v>
      </c>
      <c r="B9845">
        <v>2</v>
      </c>
      <c r="C9845">
        <v>44.8</v>
      </c>
      <c r="D9845">
        <v>5.28</v>
      </c>
      <c r="E9845">
        <v>4.25</v>
      </c>
      <c r="M9845"/>
      <c r="Q9845"/>
      <c r="U9845"/>
      <c r="Y9845"/>
    </row>
    <row r="9846" spans="1:25" x14ac:dyDescent="0.25">
      <c r="A9846">
        <v>6.5</v>
      </c>
      <c r="B9846">
        <v>5.9</v>
      </c>
      <c r="C9846">
        <v>3.8</v>
      </c>
      <c r="D9846">
        <v>5.29</v>
      </c>
      <c r="E9846">
        <v>4.5</v>
      </c>
      <c r="M9846"/>
      <c r="Q9846"/>
      <c r="U9846"/>
      <c r="Y9846"/>
    </row>
    <row r="9847" spans="1:25" x14ac:dyDescent="0.25">
      <c r="A9847">
        <v>6.2</v>
      </c>
      <c r="B9847">
        <v>7.7</v>
      </c>
      <c r="C9847">
        <v>10.1</v>
      </c>
      <c r="D9847">
        <v>5.29</v>
      </c>
      <c r="E9847">
        <v>5</v>
      </c>
      <c r="M9847"/>
      <c r="Q9847"/>
      <c r="U9847"/>
      <c r="Y9847"/>
    </row>
    <row r="9848" spans="1:25" x14ac:dyDescent="0.25">
      <c r="A9848">
        <v>5.4</v>
      </c>
      <c r="B9848">
        <v>6</v>
      </c>
      <c r="C9848">
        <v>19.8</v>
      </c>
      <c r="D9848">
        <v>5.29</v>
      </c>
      <c r="E9848">
        <v>5</v>
      </c>
      <c r="M9848"/>
      <c r="Q9848"/>
      <c r="U9848"/>
      <c r="Y9848"/>
    </row>
    <row r="9849" spans="1:25" x14ac:dyDescent="0.25">
      <c r="A9849">
        <v>7.1</v>
      </c>
      <c r="B9849">
        <v>5.7</v>
      </c>
      <c r="C9849">
        <v>22.4</v>
      </c>
      <c r="D9849">
        <v>5.29</v>
      </c>
      <c r="E9849">
        <v>5</v>
      </c>
      <c r="M9849"/>
      <c r="Q9849"/>
      <c r="U9849"/>
      <c r="Y9849"/>
    </row>
    <row r="9850" spans="1:25" x14ac:dyDescent="0.25">
      <c r="A9850">
        <v>2</v>
      </c>
      <c r="B9850">
        <v>5.8</v>
      </c>
      <c r="C9850">
        <v>28.6</v>
      </c>
      <c r="D9850">
        <v>5.29</v>
      </c>
      <c r="E9850">
        <v>6.25</v>
      </c>
      <c r="M9850"/>
      <c r="Q9850"/>
      <c r="U9850"/>
      <c r="Y9850"/>
    </row>
    <row r="9851" spans="1:25" x14ac:dyDescent="0.25">
      <c r="A9851">
        <v>2</v>
      </c>
      <c r="B9851">
        <v>43.8</v>
      </c>
      <c r="C9851">
        <v>81.599999999999994</v>
      </c>
      <c r="D9851">
        <v>5.29</v>
      </c>
      <c r="E9851">
        <v>8</v>
      </c>
      <c r="M9851"/>
      <c r="Q9851"/>
      <c r="U9851"/>
      <c r="Y9851"/>
    </row>
    <row r="9852" spans="1:25" x14ac:dyDescent="0.25">
      <c r="A9852">
        <v>5.4</v>
      </c>
      <c r="B9852">
        <v>10</v>
      </c>
      <c r="C9852">
        <v>11</v>
      </c>
      <c r="D9852">
        <v>5.3</v>
      </c>
      <c r="E9852">
        <v>5</v>
      </c>
      <c r="M9852"/>
      <c r="Q9852"/>
      <c r="U9852"/>
      <c r="Y9852"/>
    </row>
    <row r="9853" spans="1:25" x14ac:dyDescent="0.25">
      <c r="A9853">
        <v>5</v>
      </c>
      <c r="B9853">
        <v>7</v>
      </c>
      <c r="C9853">
        <v>11.6</v>
      </c>
      <c r="D9853">
        <v>5.3</v>
      </c>
      <c r="E9853">
        <v>5</v>
      </c>
      <c r="M9853"/>
      <c r="Q9853"/>
      <c r="U9853"/>
      <c r="Y9853"/>
    </row>
    <row r="9854" spans="1:25" x14ac:dyDescent="0.25">
      <c r="A9854">
        <v>7.2</v>
      </c>
      <c r="B9854">
        <v>3.6</v>
      </c>
      <c r="C9854">
        <v>57.5</v>
      </c>
      <c r="D9854">
        <v>5.3</v>
      </c>
      <c r="E9854">
        <v>5</v>
      </c>
      <c r="M9854"/>
      <c r="Q9854"/>
      <c r="U9854"/>
      <c r="Y9854"/>
    </row>
    <row r="9855" spans="1:25" x14ac:dyDescent="0.25">
      <c r="A9855">
        <v>1.1000000000000001</v>
      </c>
      <c r="B9855">
        <v>4.5</v>
      </c>
      <c r="C9855">
        <v>6.2</v>
      </c>
      <c r="D9855">
        <v>5.31</v>
      </c>
      <c r="E9855">
        <v>6</v>
      </c>
      <c r="M9855"/>
      <c r="Q9855"/>
      <c r="U9855"/>
      <c r="Y9855"/>
    </row>
    <row r="9856" spans="1:25" x14ac:dyDescent="0.25">
      <c r="A9856">
        <v>7.5</v>
      </c>
      <c r="B9856">
        <v>4.3</v>
      </c>
      <c r="C9856">
        <v>15.7</v>
      </c>
      <c r="D9856">
        <v>5.31</v>
      </c>
      <c r="E9856">
        <v>3.75</v>
      </c>
      <c r="M9856"/>
      <c r="Q9856"/>
      <c r="U9856"/>
      <c r="Y9856"/>
    </row>
    <row r="9857" spans="1:25" x14ac:dyDescent="0.25">
      <c r="A9857">
        <v>4</v>
      </c>
      <c r="B9857">
        <v>3.2</v>
      </c>
      <c r="C9857">
        <v>18.5</v>
      </c>
      <c r="D9857">
        <v>5.31</v>
      </c>
      <c r="E9857">
        <v>5</v>
      </c>
      <c r="M9857"/>
      <c r="Q9857"/>
      <c r="U9857"/>
      <c r="Y9857"/>
    </row>
    <row r="9858" spans="1:25" x14ac:dyDescent="0.25">
      <c r="A9858">
        <v>7.7</v>
      </c>
      <c r="B9858">
        <v>13.1</v>
      </c>
      <c r="C9858">
        <v>20</v>
      </c>
      <c r="D9858">
        <v>5.31</v>
      </c>
      <c r="E9858">
        <v>4.5</v>
      </c>
      <c r="M9858"/>
      <c r="Q9858"/>
      <c r="U9858"/>
      <c r="Y9858"/>
    </row>
    <row r="9859" spans="1:25" x14ac:dyDescent="0.25">
      <c r="A9859">
        <v>6.4</v>
      </c>
      <c r="B9859">
        <v>1.8</v>
      </c>
      <c r="C9859">
        <v>29.4</v>
      </c>
      <c r="D9859">
        <v>5.31</v>
      </c>
      <c r="E9859">
        <v>4.25</v>
      </c>
      <c r="M9859"/>
      <c r="Q9859"/>
      <c r="U9859"/>
      <c r="Y9859"/>
    </row>
    <row r="9860" spans="1:25" x14ac:dyDescent="0.25">
      <c r="A9860">
        <v>4.8</v>
      </c>
      <c r="B9860">
        <v>3.4</v>
      </c>
      <c r="C9860">
        <v>37.4</v>
      </c>
      <c r="D9860">
        <v>5.31</v>
      </c>
      <c r="E9860">
        <v>4.75</v>
      </c>
      <c r="M9860"/>
      <c r="Q9860"/>
      <c r="U9860"/>
      <c r="Y9860"/>
    </row>
    <row r="9861" spans="1:25" x14ac:dyDescent="0.25">
      <c r="A9861">
        <v>6.6</v>
      </c>
      <c r="B9861">
        <v>9.1</v>
      </c>
      <c r="C9861">
        <v>7.8</v>
      </c>
      <c r="D9861">
        <v>5.32</v>
      </c>
      <c r="E9861">
        <v>4.5</v>
      </c>
      <c r="M9861"/>
      <c r="Q9861"/>
      <c r="U9861"/>
      <c r="Y9861"/>
    </row>
    <row r="9862" spans="1:25" x14ac:dyDescent="0.25">
      <c r="A9862">
        <v>6.3</v>
      </c>
      <c r="B9862">
        <v>5.0999999999999996</v>
      </c>
      <c r="C9862">
        <v>10.7</v>
      </c>
      <c r="D9862">
        <v>5.32</v>
      </c>
      <c r="E9862">
        <v>5</v>
      </c>
      <c r="M9862"/>
      <c r="Q9862"/>
      <c r="U9862"/>
      <c r="Y9862"/>
    </row>
    <row r="9863" spans="1:25" x14ac:dyDescent="0.25">
      <c r="A9863">
        <v>4</v>
      </c>
      <c r="B9863">
        <v>6.7</v>
      </c>
      <c r="C9863">
        <v>19.899999999999999</v>
      </c>
      <c r="D9863">
        <v>5.32</v>
      </c>
      <c r="E9863">
        <v>5.75</v>
      </c>
      <c r="M9863"/>
      <c r="Q9863"/>
      <c r="U9863"/>
      <c r="Y9863"/>
    </row>
    <row r="9864" spans="1:25" x14ac:dyDescent="0.25">
      <c r="A9864">
        <v>3</v>
      </c>
      <c r="B9864">
        <v>3.6</v>
      </c>
      <c r="C9864">
        <v>20</v>
      </c>
      <c r="D9864">
        <v>5.32</v>
      </c>
      <c r="E9864">
        <v>5</v>
      </c>
      <c r="M9864"/>
      <c r="Q9864"/>
      <c r="U9864"/>
      <c r="Y9864"/>
    </row>
    <row r="9865" spans="1:25" x14ac:dyDescent="0.25">
      <c r="A9865">
        <v>2.5</v>
      </c>
      <c r="B9865">
        <v>2.7</v>
      </c>
      <c r="C9865">
        <v>13.1</v>
      </c>
      <c r="D9865">
        <v>5.33</v>
      </c>
      <c r="E9865">
        <v>4.5</v>
      </c>
      <c r="M9865"/>
      <c r="Q9865"/>
      <c r="U9865"/>
      <c r="Y9865"/>
    </row>
    <row r="9866" spans="1:25" x14ac:dyDescent="0.25">
      <c r="A9866">
        <v>4.7</v>
      </c>
      <c r="B9866">
        <v>3.7</v>
      </c>
      <c r="C9866">
        <v>19.600000000000001</v>
      </c>
      <c r="D9866">
        <v>5.33</v>
      </c>
      <c r="E9866">
        <v>4.25</v>
      </c>
      <c r="M9866"/>
      <c r="Q9866"/>
      <c r="U9866"/>
      <c r="Y9866"/>
    </row>
    <row r="9867" spans="1:25" x14ac:dyDescent="0.25">
      <c r="A9867">
        <v>5</v>
      </c>
      <c r="B9867">
        <v>4.3</v>
      </c>
      <c r="C9867">
        <v>20.3</v>
      </c>
      <c r="D9867">
        <v>5.33</v>
      </c>
      <c r="E9867">
        <v>4.75</v>
      </c>
      <c r="M9867"/>
      <c r="Q9867"/>
      <c r="U9867"/>
      <c r="Y9867"/>
    </row>
    <row r="9868" spans="1:25" x14ac:dyDescent="0.25">
      <c r="A9868">
        <v>5.5</v>
      </c>
      <c r="B9868">
        <v>8.4</v>
      </c>
      <c r="C9868">
        <v>30</v>
      </c>
      <c r="D9868">
        <v>5.33</v>
      </c>
      <c r="E9868">
        <v>5.5</v>
      </c>
      <c r="M9868"/>
      <c r="Q9868"/>
      <c r="U9868"/>
      <c r="Y9868"/>
    </row>
    <row r="9869" spans="1:25" x14ac:dyDescent="0.25">
      <c r="A9869">
        <v>7.2</v>
      </c>
      <c r="B9869">
        <v>8</v>
      </c>
      <c r="C9869">
        <v>53.5</v>
      </c>
      <c r="D9869">
        <v>5.33</v>
      </c>
      <c r="E9869">
        <v>5.75</v>
      </c>
      <c r="M9869"/>
      <c r="Q9869"/>
      <c r="U9869"/>
      <c r="Y9869"/>
    </row>
    <row r="9870" spans="1:25" x14ac:dyDescent="0.25">
      <c r="A9870">
        <v>1.3</v>
      </c>
      <c r="B9870">
        <v>1.8</v>
      </c>
      <c r="C9870">
        <v>31.3</v>
      </c>
      <c r="D9870">
        <v>5.34</v>
      </c>
      <c r="E9870">
        <v>6</v>
      </c>
      <c r="M9870"/>
      <c r="Q9870"/>
      <c r="U9870"/>
      <c r="Y9870"/>
    </row>
    <row r="9871" spans="1:25" x14ac:dyDescent="0.25">
      <c r="A9871">
        <v>5.7</v>
      </c>
      <c r="B9871">
        <v>3.8</v>
      </c>
      <c r="C9871">
        <v>39.299999999999997</v>
      </c>
      <c r="D9871">
        <v>5.34</v>
      </c>
      <c r="E9871">
        <v>4.75</v>
      </c>
      <c r="M9871"/>
      <c r="Q9871"/>
      <c r="U9871"/>
      <c r="Y9871"/>
    </row>
    <row r="9872" spans="1:25" x14ac:dyDescent="0.25">
      <c r="A9872">
        <v>4</v>
      </c>
      <c r="B9872">
        <v>3.3</v>
      </c>
      <c r="C9872">
        <v>61.1</v>
      </c>
      <c r="D9872">
        <v>5.34</v>
      </c>
      <c r="E9872">
        <v>6.25</v>
      </c>
      <c r="M9872"/>
      <c r="Q9872"/>
      <c r="U9872"/>
      <c r="Y9872"/>
    </row>
    <row r="9873" spans="1:25" x14ac:dyDescent="0.25">
      <c r="A9873">
        <v>5.2</v>
      </c>
      <c r="B9873">
        <v>12.1</v>
      </c>
      <c r="C9873">
        <v>10.4</v>
      </c>
      <c r="D9873">
        <v>5.35</v>
      </c>
      <c r="E9873">
        <v>5</v>
      </c>
      <c r="M9873"/>
      <c r="Q9873"/>
      <c r="U9873"/>
      <c r="Y9873"/>
    </row>
    <row r="9874" spans="1:25" x14ac:dyDescent="0.25">
      <c r="A9874">
        <v>6.8</v>
      </c>
      <c r="B9874">
        <v>9.4</v>
      </c>
      <c r="C9874">
        <v>14.2</v>
      </c>
      <c r="D9874">
        <v>5.35</v>
      </c>
      <c r="E9874">
        <v>4.5</v>
      </c>
      <c r="M9874"/>
      <c r="Q9874"/>
      <c r="U9874"/>
      <c r="Y9874"/>
    </row>
    <row r="9875" spans="1:25" x14ac:dyDescent="0.25">
      <c r="A9875">
        <v>2.1</v>
      </c>
      <c r="B9875">
        <v>2.8</v>
      </c>
      <c r="C9875">
        <v>15.7</v>
      </c>
      <c r="D9875">
        <v>5.35</v>
      </c>
      <c r="E9875">
        <v>4.5</v>
      </c>
      <c r="M9875"/>
      <c r="Q9875"/>
      <c r="U9875"/>
      <c r="Y9875"/>
    </row>
    <row r="9876" spans="1:25" x14ac:dyDescent="0.25">
      <c r="A9876">
        <v>4.9000000000000004</v>
      </c>
      <c r="B9876">
        <v>13.1</v>
      </c>
      <c r="C9876">
        <v>104</v>
      </c>
      <c r="D9876">
        <v>5.35</v>
      </c>
      <c r="E9876">
        <v>7.25</v>
      </c>
      <c r="M9876"/>
      <c r="Q9876"/>
      <c r="U9876"/>
      <c r="Y9876"/>
    </row>
    <row r="9877" spans="1:25" x14ac:dyDescent="0.25">
      <c r="A9877">
        <v>3.9</v>
      </c>
      <c r="B9877">
        <v>1.2</v>
      </c>
      <c r="C9877">
        <v>11.1</v>
      </c>
      <c r="D9877">
        <v>5.36</v>
      </c>
      <c r="E9877">
        <v>4.5</v>
      </c>
      <c r="M9877"/>
      <c r="Q9877"/>
      <c r="U9877"/>
      <c r="Y9877"/>
    </row>
    <row r="9878" spans="1:25" x14ac:dyDescent="0.25">
      <c r="A9878">
        <v>2.1</v>
      </c>
      <c r="B9878">
        <v>2.8</v>
      </c>
      <c r="C9878">
        <v>19.600000000000001</v>
      </c>
      <c r="D9878">
        <v>5.36</v>
      </c>
      <c r="E9878">
        <v>4.5</v>
      </c>
      <c r="M9878"/>
      <c r="Q9878"/>
      <c r="U9878"/>
      <c r="Y9878"/>
    </row>
    <row r="9879" spans="1:25" x14ac:dyDescent="0.25">
      <c r="A9879">
        <v>6.3</v>
      </c>
      <c r="B9879">
        <v>16.8</v>
      </c>
      <c r="C9879">
        <v>29.2</v>
      </c>
      <c r="D9879">
        <v>5.36</v>
      </c>
      <c r="E9879">
        <v>6.5</v>
      </c>
      <c r="M9879"/>
      <c r="Q9879"/>
      <c r="U9879"/>
      <c r="Y9879"/>
    </row>
    <row r="9880" spans="1:25" x14ac:dyDescent="0.25">
      <c r="A9880">
        <v>5.2</v>
      </c>
      <c r="B9880">
        <v>4.5999999999999996</v>
      </c>
      <c r="C9880">
        <v>30.7</v>
      </c>
      <c r="D9880">
        <v>5.36</v>
      </c>
      <c r="E9880">
        <v>4.75</v>
      </c>
      <c r="M9880"/>
      <c r="Q9880"/>
      <c r="U9880"/>
      <c r="Y9880"/>
    </row>
    <row r="9881" spans="1:25" x14ac:dyDescent="0.25">
      <c r="A9881">
        <v>6</v>
      </c>
      <c r="B9881">
        <v>3.1</v>
      </c>
      <c r="C9881">
        <v>31.8</v>
      </c>
      <c r="D9881">
        <v>5.36</v>
      </c>
      <c r="E9881">
        <v>4.75</v>
      </c>
      <c r="M9881"/>
      <c r="Q9881"/>
      <c r="U9881"/>
      <c r="Y9881"/>
    </row>
    <row r="9882" spans="1:25" x14ac:dyDescent="0.25">
      <c r="A9882">
        <v>5.9</v>
      </c>
      <c r="B9882">
        <v>2.9</v>
      </c>
      <c r="C9882">
        <v>33.299999999999997</v>
      </c>
      <c r="D9882">
        <v>5.36</v>
      </c>
      <c r="E9882">
        <v>4.25</v>
      </c>
      <c r="M9882"/>
      <c r="Q9882"/>
      <c r="U9882"/>
      <c r="Y9882"/>
    </row>
    <row r="9883" spans="1:25" x14ac:dyDescent="0.25">
      <c r="A9883">
        <v>2.2999999999999998</v>
      </c>
      <c r="B9883">
        <v>6.6</v>
      </c>
      <c r="C9883">
        <v>8.8000000000000007</v>
      </c>
      <c r="D9883">
        <v>5.37</v>
      </c>
      <c r="E9883">
        <v>5.75</v>
      </c>
      <c r="M9883"/>
      <c r="Q9883"/>
      <c r="U9883"/>
      <c r="Y9883"/>
    </row>
    <row r="9884" spans="1:25" x14ac:dyDescent="0.25">
      <c r="A9884">
        <v>4.4000000000000004</v>
      </c>
      <c r="B9884">
        <v>4.0999999999999996</v>
      </c>
      <c r="C9884">
        <v>13</v>
      </c>
      <c r="D9884">
        <v>5.37</v>
      </c>
      <c r="E9884">
        <v>5</v>
      </c>
      <c r="M9884"/>
      <c r="Q9884"/>
      <c r="U9884"/>
      <c r="Y9884"/>
    </row>
    <row r="9885" spans="1:25" x14ac:dyDescent="0.25">
      <c r="A9885">
        <v>5.5</v>
      </c>
      <c r="B9885">
        <v>4.9000000000000004</v>
      </c>
      <c r="C9885">
        <v>22.5</v>
      </c>
      <c r="D9885">
        <v>5.37</v>
      </c>
      <c r="E9885">
        <v>4.75</v>
      </c>
      <c r="M9885"/>
      <c r="Q9885"/>
      <c r="U9885"/>
      <c r="Y9885"/>
    </row>
    <row r="9886" spans="1:25" x14ac:dyDescent="0.25">
      <c r="A9886">
        <v>12</v>
      </c>
      <c r="B9886">
        <v>8.1</v>
      </c>
      <c r="C9886">
        <v>58.8</v>
      </c>
      <c r="D9886">
        <v>5.37</v>
      </c>
      <c r="E9886">
        <v>5.75</v>
      </c>
      <c r="M9886"/>
      <c r="Q9886"/>
      <c r="U9886"/>
      <c r="Y9886"/>
    </row>
    <row r="9887" spans="1:25" x14ac:dyDescent="0.25">
      <c r="A9887">
        <v>7.3</v>
      </c>
      <c r="B9887">
        <v>12.2</v>
      </c>
      <c r="C9887">
        <v>118</v>
      </c>
      <c r="D9887">
        <v>5.37</v>
      </c>
      <c r="E9887">
        <v>6.75</v>
      </c>
      <c r="M9887"/>
      <c r="Q9887"/>
      <c r="U9887"/>
      <c r="Y9887"/>
    </row>
    <row r="9888" spans="1:25" x14ac:dyDescent="0.25">
      <c r="A9888">
        <v>1.4</v>
      </c>
      <c r="B9888">
        <v>2.7</v>
      </c>
      <c r="C9888">
        <v>7.6</v>
      </c>
      <c r="D9888">
        <v>5.38</v>
      </c>
      <c r="E9888">
        <v>5.5</v>
      </c>
      <c r="M9888"/>
      <c r="Q9888"/>
      <c r="U9888"/>
      <c r="Y9888"/>
    </row>
    <row r="9889" spans="1:25" x14ac:dyDescent="0.25">
      <c r="A9889">
        <v>4.0999999999999996</v>
      </c>
      <c r="B9889">
        <v>14.5</v>
      </c>
      <c r="C9889">
        <v>13</v>
      </c>
      <c r="D9889">
        <v>5.38</v>
      </c>
      <c r="E9889">
        <v>5.75</v>
      </c>
      <c r="M9889"/>
      <c r="Q9889"/>
      <c r="U9889"/>
      <c r="Y9889"/>
    </row>
    <row r="9890" spans="1:25" x14ac:dyDescent="0.25">
      <c r="A9890">
        <v>6</v>
      </c>
      <c r="B9890">
        <v>5.8</v>
      </c>
      <c r="C9890">
        <v>14.3</v>
      </c>
      <c r="D9890">
        <v>5.38</v>
      </c>
      <c r="E9890">
        <v>5</v>
      </c>
      <c r="M9890"/>
      <c r="Q9890"/>
      <c r="U9890"/>
      <c r="Y9890"/>
    </row>
    <row r="9891" spans="1:25" x14ac:dyDescent="0.25">
      <c r="A9891">
        <v>2.8</v>
      </c>
      <c r="B9891">
        <v>2.9</v>
      </c>
      <c r="C9891">
        <v>23</v>
      </c>
      <c r="D9891">
        <v>5.38</v>
      </c>
      <c r="E9891">
        <v>5</v>
      </c>
      <c r="M9891"/>
      <c r="Q9891"/>
      <c r="U9891"/>
      <c r="Y9891"/>
    </row>
    <row r="9892" spans="1:25" x14ac:dyDescent="0.25">
      <c r="A9892">
        <v>8.1</v>
      </c>
      <c r="B9892">
        <v>4.3</v>
      </c>
      <c r="C9892">
        <v>26.4</v>
      </c>
      <c r="D9892">
        <v>5.38</v>
      </c>
      <c r="E9892">
        <v>4.25</v>
      </c>
      <c r="M9892"/>
      <c r="Q9892"/>
      <c r="U9892"/>
      <c r="Y9892"/>
    </row>
    <row r="9893" spans="1:25" x14ac:dyDescent="0.25">
      <c r="A9893">
        <v>2.5</v>
      </c>
      <c r="B9893">
        <v>2.8</v>
      </c>
      <c r="C9893">
        <v>32.9</v>
      </c>
      <c r="D9893">
        <v>5.38</v>
      </c>
      <c r="E9893">
        <v>5</v>
      </c>
      <c r="M9893"/>
      <c r="Q9893"/>
      <c r="U9893"/>
      <c r="Y9893"/>
    </row>
    <row r="9894" spans="1:25" x14ac:dyDescent="0.25">
      <c r="A9894">
        <v>6.6</v>
      </c>
      <c r="B9894">
        <v>11.5</v>
      </c>
      <c r="C9894">
        <v>6.7</v>
      </c>
      <c r="D9894">
        <v>5.39</v>
      </c>
      <c r="E9894">
        <v>4.5</v>
      </c>
      <c r="M9894"/>
      <c r="Q9894"/>
      <c r="U9894"/>
      <c r="Y9894"/>
    </row>
    <row r="9895" spans="1:25" x14ac:dyDescent="0.25">
      <c r="A9895">
        <v>6.5</v>
      </c>
      <c r="B9895">
        <v>3.6</v>
      </c>
      <c r="C9895">
        <v>10.9</v>
      </c>
      <c r="D9895">
        <v>5.39</v>
      </c>
      <c r="E9895">
        <v>3.75</v>
      </c>
      <c r="M9895"/>
      <c r="Q9895"/>
      <c r="U9895"/>
      <c r="Y9895"/>
    </row>
    <row r="9896" spans="1:25" x14ac:dyDescent="0.25">
      <c r="A9896">
        <v>5.6</v>
      </c>
      <c r="B9896">
        <v>2.2999999999999998</v>
      </c>
      <c r="C9896">
        <v>12.8</v>
      </c>
      <c r="D9896">
        <v>5.39</v>
      </c>
      <c r="E9896">
        <v>3.75</v>
      </c>
      <c r="M9896"/>
      <c r="Q9896"/>
      <c r="U9896"/>
      <c r="Y9896"/>
    </row>
    <row r="9897" spans="1:25" x14ac:dyDescent="0.25">
      <c r="A9897">
        <v>7.9</v>
      </c>
      <c r="B9897">
        <v>11.5</v>
      </c>
      <c r="C9897">
        <v>35.299999999999997</v>
      </c>
      <c r="D9897">
        <v>5.39</v>
      </c>
      <c r="E9897">
        <v>5</v>
      </c>
      <c r="M9897"/>
      <c r="Q9897"/>
      <c r="U9897"/>
      <c r="Y9897"/>
    </row>
    <row r="9898" spans="1:25" x14ac:dyDescent="0.25">
      <c r="A9898">
        <v>3</v>
      </c>
      <c r="B9898">
        <v>6.8</v>
      </c>
      <c r="C9898">
        <v>57.2</v>
      </c>
      <c r="D9898">
        <v>5.39</v>
      </c>
      <c r="E9898">
        <v>7</v>
      </c>
      <c r="M9898"/>
      <c r="Q9898"/>
      <c r="U9898"/>
      <c r="Y9898"/>
    </row>
    <row r="9899" spans="1:25" x14ac:dyDescent="0.25">
      <c r="A9899">
        <v>4.5</v>
      </c>
      <c r="B9899">
        <v>7</v>
      </c>
      <c r="C9899">
        <v>4.8</v>
      </c>
      <c r="D9899">
        <v>5.4</v>
      </c>
      <c r="E9899">
        <v>5.75</v>
      </c>
      <c r="M9899"/>
      <c r="Q9899"/>
      <c r="U9899"/>
      <c r="Y9899"/>
    </row>
    <row r="9900" spans="1:25" x14ac:dyDescent="0.25">
      <c r="A9900">
        <v>5.5</v>
      </c>
      <c r="B9900">
        <v>9.6999999999999993</v>
      </c>
      <c r="C9900">
        <v>10.6</v>
      </c>
      <c r="D9900">
        <v>5.4</v>
      </c>
      <c r="E9900">
        <v>5</v>
      </c>
      <c r="M9900"/>
      <c r="Q9900"/>
      <c r="U9900"/>
      <c r="Y9900"/>
    </row>
    <row r="9901" spans="1:25" x14ac:dyDescent="0.25">
      <c r="A9901">
        <v>0.8</v>
      </c>
      <c r="B9901">
        <v>9.6</v>
      </c>
      <c r="C9901">
        <v>13.2</v>
      </c>
      <c r="D9901">
        <v>5.41</v>
      </c>
      <c r="E9901">
        <v>6.75</v>
      </c>
      <c r="M9901"/>
      <c r="Q9901"/>
      <c r="U9901"/>
      <c r="Y9901"/>
    </row>
    <row r="9902" spans="1:25" x14ac:dyDescent="0.25">
      <c r="A9902">
        <v>6.3</v>
      </c>
      <c r="B9902">
        <v>13.3</v>
      </c>
      <c r="C9902">
        <v>14.1</v>
      </c>
      <c r="D9902">
        <v>5.41</v>
      </c>
      <c r="E9902">
        <v>5</v>
      </c>
      <c r="M9902"/>
      <c r="Q9902"/>
      <c r="U9902"/>
      <c r="Y9902"/>
    </row>
    <row r="9903" spans="1:25" x14ac:dyDescent="0.25">
      <c r="A9903">
        <v>4.9000000000000004</v>
      </c>
      <c r="B9903">
        <v>11.9</v>
      </c>
      <c r="C9903">
        <v>15.5</v>
      </c>
      <c r="D9903">
        <v>5.41</v>
      </c>
      <c r="E9903">
        <v>5</v>
      </c>
      <c r="M9903"/>
      <c r="Q9903"/>
      <c r="U9903"/>
      <c r="Y9903"/>
    </row>
    <row r="9904" spans="1:25" x14ac:dyDescent="0.25">
      <c r="A9904">
        <v>1.3</v>
      </c>
      <c r="B9904">
        <v>4.0999999999999996</v>
      </c>
      <c r="C9904">
        <v>15.7</v>
      </c>
      <c r="D9904">
        <v>5.41</v>
      </c>
      <c r="E9904">
        <v>6</v>
      </c>
      <c r="M9904"/>
      <c r="Q9904"/>
      <c r="U9904"/>
      <c r="Y9904"/>
    </row>
    <row r="9905" spans="1:25" x14ac:dyDescent="0.25">
      <c r="A9905">
        <v>5</v>
      </c>
      <c r="B9905">
        <v>4.0999999999999996</v>
      </c>
      <c r="C9905">
        <v>18.8</v>
      </c>
      <c r="D9905">
        <v>5.41</v>
      </c>
      <c r="E9905">
        <v>4.25</v>
      </c>
      <c r="M9905"/>
      <c r="Q9905"/>
      <c r="U9905"/>
      <c r="Y9905"/>
    </row>
    <row r="9906" spans="1:25" x14ac:dyDescent="0.25">
      <c r="A9906">
        <v>1.1000000000000001</v>
      </c>
      <c r="B9906">
        <v>11.8</v>
      </c>
      <c r="C9906">
        <v>38.200000000000003</v>
      </c>
      <c r="D9906">
        <v>5.41</v>
      </c>
      <c r="E9906">
        <v>7.25</v>
      </c>
      <c r="M9906"/>
      <c r="Q9906"/>
      <c r="U9906"/>
      <c r="Y9906"/>
    </row>
    <row r="9907" spans="1:25" x14ac:dyDescent="0.25">
      <c r="A9907">
        <v>7.3</v>
      </c>
      <c r="B9907">
        <v>13.3</v>
      </c>
      <c r="C9907">
        <v>16</v>
      </c>
      <c r="D9907">
        <v>5.42</v>
      </c>
      <c r="E9907">
        <v>4.5</v>
      </c>
      <c r="M9907"/>
      <c r="Q9907"/>
      <c r="U9907"/>
      <c r="Y9907"/>
    </row>
    <row r="9908" spans="1:25" x14ac:dyDescent="0.25">
      <c r="A9908">
        <v>3.7</v>
      </c>
      <c r="B9908">
        <v>4.9000000000000004</v>
      </c>
      <c r="C9908">
        <v>49.2</v>
      </c>
      <c r="D9908">
        <v>5.42</v>
      </c>
      <c r="E9908">
        <v>5.5</v>
      </c>
      <c r="M9908"/>
      <c r="Q9908"/>
      <c r="U9908"/>
      <c r="Y9908"/>
    </row>
    <row r="9909" spans="1:25" x14ac:dyDescent="0.25">
      <c r="A9909">
        <v>11.1</v>
      </c>
      <c r="B9909">
        <v>5.6</v>
      </c>
      <c r="C9909">
        <v>9.8000000000000007</v>
      </c>
      <c r="D9909">
        <v>5.43</v>
      </c>
      <c r="E9909">
        <v>4.5</v>
      </c>
      <c r="M9909"/>
      <c r="Q9909"/>
      <c r="U9909"/>
      <c r="Y9909"/>
    </row>
    <row r="9910" spans="1:25" x14ac:dyDescent="0.25">
      <c r="A9910">
        <v>8.8000000000000007</v>
      </c>
      <c r="B9910">
        <v>5.4</v>
      </c>
      <c r="C9910">
        <v>41.6</v>
      </c>
      <c r="D9910">
        <v>5.43</v>
      </c>
      <c r="E9910">
        <v>5</v>
      </c>
      <c r="M9910"/>
      <c r="Q9910"/>
      <c r="U9910"/>
      <c r="Y9910"/>
    </row>
    <row r="9911" spans="1:25" x14ac:dyDescent="0.25">
      <c r="A9911">
        <v>5.3</v>
      </c>
      <c r="B9911">
        <v>30.9</v>
      </c>
      <c r="C9911">
        <v>46</v>
      </c>
      <c r="D9911">
        <v>5.43</v>
      </c>
      <c r="E9911">
        <v>6.5</v>
      </c>
      <c r="M9911"/>
      <c r="Q9911"/>
      <c r="U9911"/>
      <c r="Y9911"/>
    </row>
    <row r="9912" spans="1:25" x14ac:dyDescent="0.25">
      <c r="A9912">
        <v>7.1</v>
      </c>
      <c r="B9912">
        <v>5.7</v>
      </c>
      <c r="C9912">
        <v>6.2</v>
      </c>
      <c r="D9912">
        <v>5.44</v>
      </c>
      <c r="E9912">
        <v>4.5</v>
      </c>
      <c r="M9912"/>
      <c r="Q9912"/>
      <c r="U9912"/>
      <c r="Y9912"/>
    </row>
    <row r="9913" spans="1:25" x14ac:dyDescent="0.25">
      <c r="A9913">
        <v>7.2</v>
      </c>
      <c r="B9913">
        <v>6.4</v>
      </c>
      <c r="C9913">
        <v>9.4</v>
      </c>
      <c r="D9913">
        <v>5.44</v>
      </c>
      <c r="E9913">
        <v>4.5</v>
      </c>
      <c r="M9913"/>
      <c r="Q9913"/>
      <c r="U9913"/>
      <c r="Y9913"/>
    </row>
    <row r="9914" spans="1:25" x14ac:dyDescent="0.25">
      <c r="A9914">
        <v>7.6</v>
      </c>
      <c r="B9914">
        <v>2.6</v>
      </c>
      <c r="C9914">
        <v>14.3</v>
      </c>
      <c r="D9914">
        <v>5.44</v>
      </c>
      <c r="E9914">
        <v>3.25</v>
      </c>
      <c r="M9914"/>
      <c r="Q9914"/>
      <c r="U9914"/>
      <c r="Y9914"/>
    </row>
    <row r="9915" spans="1:25" x14ac:dyDescent="0.25">
      <c r="A9915">
        <v>2.4</v>
      </c>
      <c r="B9915">
        <v>2.5</v>
      </c>
      <c r="C9915">
        <v>18</v>
      </c>
      <c r="D9915">
        <v>5.44</v>
      </c>
      <c r="E9915">
        <v>4.5</v>
      </c>
      <c r="M9915"/>
      <c r="Q9915"/>
      <c r="U9915"/>
      <c r="Y9915"/>
    </row>
    <row r="9916" spans="1:25" x14ac:dyDescent="0.25">
      <c r="A9916">
        <v>3.7</v>
      </c>
      <c r="B9916">
        <v>3.5</v>
      </c>
      <c r="C9916">
        <v>21.2</v>
      </c>
      <c r="D9916">
        <v>5.44</v>
      </c>
      <c r="E9916">
        <v>5.5</v>
      </c>
      <c r="M9916"/>
      <c r="Q9916"/>
      <c r="U9916"/>
      <c r="Y9916"/>
    </row>
    <row r="9917" spans="1:25" x14ac:dyDescent="0.25">
      <c r="A9917">
        <v>10.1</v>
      </c>
      <c r="B9917">
        <v>5</v>
      </c>
      <c r="C9917">
        <v>100</v>
      </c>
      <c r="D9917">
        <v>5.44</v>
      </c>
      <c r="E9917">
        <v>5.75</v>
      </c>
      <c r="M9917"/>
      <c r="Q9917"/>
      <c r="U9917"/>
      <c r="Y9917"/>
    </row>
    <row r="9918" spans="1:25" x14ac:dyDescent="0.25">
      <c r="A9918">
        <v>7.7</v>
      </c>
      <c r="B9918">
        <v>11.6</v>
      </c>
      <c r="C9918">
        <v>8.5</v>
      </c>
      <c r="D9918">
        <v>5.45</v>
      </c>
      <c r="E9918">
        <v>4.5</v>
      </c>
      <c r="M9918"/>
      <c r="Q9918"/>
      <c r="U9918"/>
      <c r="Y9918"/>
    </row>
    <row r="9919" spans="1:25" x14ac:dyDescent="0.25">
      <c r="A9919">
        <v>6.4</v>
      </c>
      <c r="B9919">
        <v>9.1999999999999993</v>
      </c>
      <c r="C9919">
        <v>13.4</v>
      </c>
      <c r="D9919">
        <v>5.46</v>
      </c>
      <c r="E9919">
        <v>5</v>
      </c>
      <c r="M9919"/>
      <c r="Q9919"/>
      <c r="U9919"/>
      <c r="Y9919"/>
    </row>
    <row r="9920" spans="1:25" x14ac:dyDescent="0.25">
      <c r="A9920">
        <v>4</v>
      </c>
      <c r="B9920">
        <v>4.0999999999999996</v>
      </c>
      <c r="C9920">
        <v>18.2</v>
      </c>
      <c r="D9920">
        <v>5.46</v>
      </c>
      <c r="E9920">
        <v>5</v>
      </c>
      <c r="M9920"/>
      <c r="Q9920"/>
      <c r="U9920"/>
      <c r="Y9920"/>
    </row>
    <row r="9921" spans="1:25" x14ac:dyDescent="0.25">
      <c r="A9921">
        <v>6.3</v>
      </c>
      <c r="B9921">
        <v>9.1</v>
      </c>
      <c r="C9921">
        <v>21.6</v>
      </c>
      <c r="D9921">
        <v>5.47</v>
      </c>
      <c r="E9921">
        <v>5.5</v>
      </c>
      <c r="M9921"/>
      <c r="Q9921"/>
      <c r="U9921"/>
      <c r="Y9921"/>
    </row>
    <row r="9922" spans="1:25" x14ac:dyDescent="0.25">
      <c r="A9922">
        <v>7.2</v>
      </c>
      <c r="B9922">
        <v>3.5</v>
      </c>
      <c r="C9922">
        <v>24.8</v>
      </c>
      <c r="D9922">
        <v>5.47</v>
      </c>
      <c r="E9922">
        <v>4.25</v>
      </c>
      <c r="M9922"/>
      <c r="Q9922"/>
      <c r="U9922"/>
      <c r="Y9922"/>
    </row>
    <row r="9923" spans="1:25" x14ac:dyDescent="0.25">
      <c r="A9923">
        <v>4.4000000000000004</v>
      </c>
      <c r="B9923">
        <v>7.9</v>
      </c>
      <c r="C9923">
        <v>43.8</v>
      </c>
      <c r="D9923">
        <v>5.47</v>
      </c>
      <c r="E9923">
        <v>6.25</v>
      </c>
      <c r="M9923"/>
      <c r="Q9923"/>
      <c r="U9923"/>
      <c r="Y9923"/>
    </row>
    <row r="9924" spans="1:25" x14ac:dyDescent="0.25">
      <c r="A9924">
        <v>3.5</v>
      </c>
      <c r="B9924">
        <v>2.2000000000000002</v>
      </c>
      <c r="C9924">
        <v>9.3000000000000007</v>
      </c>
      <c r="D9924">
        <v>5.48</v>
      </c>
      <c r="E9924">
        <v>4.5</v>
      </c>
      <c r="M9924"/>
      <c r="Q9924"/>
      <c r="U9924"/>
      <c r="Y9924"/>
    </row>
    <row r="9925" spans="1:25" x14ac:dyDescent="0.25">
      <c r="A9925">
        <v>6.1</v>
      </c>
      <c r="B9925">
        <v>10.199999999999999</v>
      </c>
      <c r="C9925">
        <v>23.5</v>
      </c>
      <c r="D9925">
        <v>5.48</v>
      </c>
      <c r="E9925">
        <v>5.5</v>
      </c>
      <c r="M9925"/>
      <c r="Q9925"/>
      <c r="U9925"/>
      <c r="Y9925"/>
    </row>
    <row r="9926" spans="1:25" x14ac:dyDescent="0.25">
      <c r="A9926">
        <v>6.7</v>
      </c>
      <c r="B9926">
        <v>13.2</v>
      </c>
      <c r="C9926">
        <v>25.1</v>
      </c>
      <c r="D9926">
        <v>5.48</v>
      </c>
      <c r="E9926">
        <v>5</v>
      </c>
      <c r="M9926"/>
      <c r="Q9926"/>
      <c r="U9926"/>
      <c r="Y9926"/>
    </row>
    <row r="9927" spans="1:25" x14ac:dyDescent="0.25">
      <c r="A9927">
        <v>6.5</v>
      </c>
      <c r="B9927">
        <v>5</v>
      </c>
      <c r="C9927">
        <v>7.3</v>
      </c>
      <c r="D9927">
        <v>5.49</v>
      </c>
      <c r="E9927">
        <v>4.5</v>
      </c>
      <c r="M9927"/>
      <c r="Q9927"/>
      <c r="U9927"/>
      <c r="Y9927"/>
    </row>
    <row r="9928" spans="1:25" x14ac:dyDescent="0.25">
      <c r="A9928">
        <v>2.8</v>
      </c>
      <c r="B9928">
        <v>2.5</v>
      </c>
      <c r="C9928">
        <v>14.6</v>
      </c>
      <c r="D9928">
        <v>5.49</v>
      </c>
      <c r="E9928">
        <v>4.5</v>
      </c>
      <c r="M9928"/>
      <c r="Q9928"/>
      <c r="U9928"/>
      <c r="Y9928"/>
    </row>
    <row r="9929" spans="1:25" x14ac:dyDescent="0.25">
      <c r="A9929">
        <v>6</v>
      </c>
      <c r="B9929">
        <v>14.8</v>
      </c>
      <c r="C9929">
        <v>12.4</v>
      </c>
      <c r="D9929">
        <v>5.5</v>
      </c>
      <c r="E9929">
        <v>5</v>
      </c>
      <c r="M9929"/>
      <c r="Q9929"/>
      <c r="U9929"/>
      <c r="Y9929"/>
    </row>
    <row r="9930" spans="1:25" x14ac:dyDescent="0.25">
      <c r="A9930">
        <v>7.5</v>
      </c>
      <c r="B9930">
        <v>16.3</v>
      </c>
      <c r="C9930">
        <v>45.7</v>
      </c>
      <c r="D9930">
        <v>5.5</v>
      </c>
      <c r="E9930">
        <v>6</v>
      </c>
      <c r="M9930"/>
      <c r="Q9930"/>
      <c r="U9930"/>
      <c r="Y9930"/>
    </row>
    <row r="9931" spans="1:25" x14ac:dyDescent="0.25">
      <c r="A9931">
        <v>0.5</v>
      </c>
      <c r="B9931">
        <v>18.100000000000001</v>
      </c>
      <c r="C9931">
        <v>59.2</v>
      </c>
      <c r="D9931">
        <v>5.5</v>
      </c>
      <c r="E9931">
        <v>9</v>
      </c>
      <c r="M9931"/>
      <c r="Q9931"/>
      <c r="U9931"/>
      <c r="Y9931"/>
    </row>
    <row r="9932" spans="1:25" x14ac:dyDescent="0.25">
      <c r="A9932">
        <v>2</v>
      </c>
      <c r="B9932">
        <v>4.4000000000000004</v>
      </c>
      <c r="C9932">
        <v>48.9</v>
      </c>
      <c r="D9932">
        <v>5.51</v>
      </c>
      <c r="E9932">
        <v>5.5</v>
      </c>
      <c r="M9932"/>
      <c r="Q9932"/>
      <c r="U9932"/>
      <c r="Y9932"/>
    </row>
    <row r="9933" spans="1:25" x14ac:dyDescent="0.25">
      <c r="A9933">
        <v>7.7</v>
      </c>
      <c r="B9933">
        <v>7.2</v>
      </c>
      <c r="C9933">
        <v>8.9</v>
      </c>
      <c r="D9933">
        <v>5.52</v>
      </c>
      <c r="E9933">
        <v>4.5</v>
      </c>
      <c r="M9933"/>
      <c r="Q9933"/>
      <c r="U9933"/>
      <c r="Y9933"/>
    </row>
    <row r="9934" spans="1:25" x14ac:dyDescent="0.25">
      <c r="A9934">
        <v>1.5</v>
      </c>
      <c r="B9934">
        <v>4.7</v>
      </c>
      <c r="C9934">
        <v>29.5</v>
      </c>
      <c r="D9934">
        <v>5.52</v>
      </c>
      <c r="E9934">
        <v>6.5</v>
      </c>
      <c r="M9934"/>
      <c r="Q9934"/>
      <c r="U9934"/>
      <c r="Y9934"/>
    </row>
    <row r="9935" spans="1:25" x14ac:dyDescent="0.25">
      <c r="A9935">
        <v>5.4</v>
      </c>
      <c r="B9935">
        <v>10.9</v>
      </c>
      <c r="C9935">
        <v>15.6</v>
      </c>
      <c r="D9935">
        <v>5.53</v>
      </c>
      <c r="E9935">
        <v>5</v>
      </c>
      <c r="M9935"/>
      <c r="Q9935"/>
      <c r="U9935"/>
      <c r="Y9935"/>
    </row>
    <row r="9936" spans="1:25" x14ac:dyDescent="0.25">
      <c r="A9936">
        <v>2.9</v>
      </c>
      <c r="B9936">
        <v>4.4000000000000004</v>
      </c>
      <c r="C9936">
        <v>26.4</v>
      </c>
      <c r="D9936">
        <v>5.53</v>
      </c>
      <c r="E9936">
        <v>5.5</v>
      </c>
      <c r="M9936"/>
      <c r="Q9936"/>
      <c r="U9936"/>
      <c r="Y9936"/>
    </row>
    <row r="9937" spans="1:25" x14ac:dyDescent="0.25">
      <c r="A9937">
        <v>4.3</v>
      </c>
      <c r="B9937">
        <v>4.3</v>
      </c>
      <c r="C9937">
        <v>10.199999999999999</v>
      </c>
      <c r="D9937">
        <v>5.54</v>
      </c>
      <c r="E9937">
        <v>5</v>
      </c>
      <c r="M9937"/>
      <c r="Q9937"/>
      <c r="U9937"/>
      <c r="Y9937"/>
    </row>
    <row r="9938" spans="1:25" x14ac:dyDescent="0.25">
      <c r="A9938">
        <v>6</v>
      </c>
      <c r="B9938">
        <v>1.8</v>
      </c>
      <c r="C9938">
        <v>12.5</v>
      </c>
      <c r="D9938">
        <v>5.54</v>
      </c>
      <c r="E9938">
        <v>3.75</v>
      </c>
      <c r="M9938"/>
      <c r="Q9938"/>
      <c r="U9938"/>
      <c r="Y9938"/>
    </row>
    <row r="9939" spans="1:25" x14ac:dyDescent="0.25">
      <c r="A9939">
        <v>5.7</v>
      </c>
      <c r="B9939">
        <v>12.4</v>
      </c>
      <c r="C9939">
        <v>25</v>
      </c>
      <c r="D9939">
        <v>5.54</v>
      </c>
      <c r="E9939">
        <v>5.5</v>
      </c>
      <c r="M9939"/>
      <c r="Q9939"/>
      <c r="U9939"/>
      <c r="Y9939"/>
    </row>
    <row r="9940" spans="1:25" x14ac:dyDescent="0.25">
      <c r="A9940">
        <v>8.6</v>
      </c>
      <c r="B9940">
        <v>8.6999999999999993</v>
      </c>
      <c r="C9940">
        <v>28.2</v>
      </c>
      <c r="D9940">
        <v>5.54</v>
      </c>
      <c r="E9940">
        <v>5</v>
      </c>
      <c r="M9940"/>
      <c r="Q9940"/>
      <c r="U9940"/>
      <c r="Y9940"/>
    </row>
    <row r="9941" spans="1:25" x14ac:dyDescent="0.25">
      <c r="A9941">
        <v>8</v>
      </c>
      <c r="B9941">
        <v>10.1</v>
      </c>
      <c r="C9941">
        <v>51.4</v>
      </c>
      <c r="D9941">
        <v>5.54</v>
      </c>
      <c r="E9941">
        <v>5.75</v>
      </c>
      <c r="M9941"/>
      <c r="Q9941"/>
      <c r="U9941"/>
      <c r="Y9941"/>
    </row>
    <row r="9942" spans="1:25" x14ac:dyDescent="0.25">
      <c r="A9942">
        <v>0.6</v>
      </c>
      <c r="B9942">
        <v>7.2</v>
      </c>
      <c r="C9942">
        <v>143</v>
      </c>
      <c r="D9942">
        <v>5.54</v>
      </c>
      <c r="E9942">
        <v>9</v>
      </c>
      <c r="M9942"/>
      <c r="Q9942"/>
      <c r="U9942"/>
      <c r="Y9942"/>
    </row>
    <row r="9943" spans="1:25" x14ac:dyDescent="0.25">
      <c r="A9943">
        <v>0.8</v>
      </c>
      <c r="B9943">
        <v>15.2</v>
      </c>
      <c r="C9943">
        <v>8.6999999999999993</v>
      </c>
      <c r="D9943">
        <v>5.55</v>
      </c>
      <c r="E9943">
        <v>7.75</v>
      </c>
      <c r="M9943"/>
      <c r="Q9943"/>
      <c r="U9943"/>
      <c r="Y9943"/>
    </row>
    <row r="9944" spans="1:25" x14ac:dyDescent="0.25">
      <c r="A9944">
        <v>5.8</v>
      </c>
      <c r="B9944">
        <v>11.6</v>
      </c>
      <c r="C9944">
        <v>18.8</v>
      </c>
      <c r="D9944">
        <v>5.57</v>
      </c>
      <c r="E9944">
        <v>5</v>
      </c>
      <c r="M9944"/>
      <c r="Q9944"/>
      <c r="U9944"/>
      <c r="Y9944"/>
    </row>
    <row r="9945" spans="1:25" x14ac:dyDescent="0.25">
      <c r="A9945">
        <v>4.5</v>
      </c>
      <c r="B9945">
        <v>6.4</v>
      </c>
      <c r="C9945">
        <v>20.399999999999999</v>
      </c>
      <c r="D9945">
        <v>5.57</v>
      </c>
      <c r="E9945">
        <v>6.25</v>
      </c>
      <c r="M9945"/>
      <c r="Q9945"/>
      <c r="U9945"/>
      <c r="Y9945"/>
    </row>
    <row r="9946" spans="1:25" x14ac:dyDescent="0.25">
      <c r="A9946">
        <v>2.5</v>
      </c>
      <c r="B9946">
        <v>16.600000000000001</v>
      </c>
      <c r="C9946">
        <v>23.1</v>
      </c>
      <c r="D9946">
        <v>5.57</v>
      </c>
      <c r="E9946">
        <v>7.25</v>
      </c>
      <c r="M9946"/>
      <c r="Q9946"/>
      <c r="U9946"/>
      <c r="Y9946"/>
    </row>
    <row r="9947" spans="1:25" x14ac:dyDescent="0.25">
      <c r="A9947">
        <v>2.9</v>
      </c>
      <c r="B9947">
        <v>3.6</v>
      </c>
      <c r="C9947">
        <v>31.5</v>
      </c>
      <c r="D9947">
        <v>5.57</v>
      </c>
      <c r="E9947">
        <v>5.5</v>
      </c>
      <c r="M9947"/>
      <c r="Q9947"/>
      <c r="U9947"/>
      <c r="Y9947"/>
    </row>
    <row r="9948" spans="1:25" x14ac:dyDescent="0.25">
      <c r="A9948">
        <v>6.6</v>
      </c>
      <c r="B9948">
        <v>7.3</v>
      </c>
      <c r="C9948">
        <v>38.5</v>
      </c>
      <c r="D9948">
        <v>5.58</v>
      </c>
      <c r="E9948">
        <v>5</v>
      </c>
      <c r="M9948"/>
      <c r="Q9948"/>
      <c r="U9948"/>
      <c r="Y9948"/>
    </row>
    <row r="9949" spans="1:25" x14ac:dyDescent="0.25">
      <c r="A9949">
        <v>5</v>
      </c>
      <c r="B9949">
        <v>1.6</v>
      </c>
      <c r="C9949">
        <v>81.5</v>
      </c>
      <c r="D9949">
        <v>5.58</v>
      </c>
      <c r="E9949">
        <v>5</v>
      </c>
      <c r="M9949"/>
      <c r="Q9949"/>
      <c r="U9949"/>
      <c r="Y9949"/>
    </row>
    <row r="9950" spans="1:25" x14ac:dyDescent="0.25">
      <c r="A9950">
        <v>5.5</v>
      </c>
      <c r="B9950">
        <v>9.6</v>
      </c>
      <c r="C9950">
        <v>16.7</v>
      </c>
      <c r="D9950">
        <v>5.59</v>
      </c>
      <c r="E9950">
        <v>5</v>
      </c>
      <c r="M9950"/>
      <c r="Q9950"/>
      <c r="U9950"/>
      <c r="Y9950"/>
    </row>
    <row r="9951" spans="1:25" x14ac:dyDescent="0.25">
      <c r="A9951">
        <v>1.6</v>
      </c>
      <c r="B9951">
        <v>2.7</v>
      </c>
      <c r="C9951">
        <v>17</v>
      </c>
      <c r="D9951">
        <v>5.59</v>
      </c>
      <c r="E9951">
        <v>5.5</v>
      </c>
      <c r="M9951"/>
      <c r="Q9951"/>
      <c r="U9951"/>
      <c r="Y9951"/>
    </row>
    <row r="9952" spans="1:25" x14ac:dyDescent="0.25">
      <c r="A9952">
        <v>5.4</v>
      </c>
      <c r="B9952">
        <v>13.6</v>
      </c>
      <c r="C9952">
        <v>25.9</v>
      </c>
      <c r="D9952">
        <v>5.59</v>
      </c>
      <c r="E9952">
        <v>5.5</v>
      </c>
      <c r="M9952"/>
      <c r="Q9952"/>
      <c r="U9952"/>
      <c r="Y9952"/>
    </row>
    <row r="9953" spans="1:25" x14ac:dyDescent="0.25">
      <c r="A9953">
        <v>9.6999999999999993</v>
      </c>
      <c r="B9953">
        <v>12.7</v>
      </c>
      <c r="C9953">
        <v>111</v>
      </c>
      <c r="D9953">
        <v>5.59</v>
      </c>
      <c r="E9953">
        <v>6.75</v>
      </c>
      <c r="M9953"/>
      <c r="Q9953"/>
      <c r="U9953"/>
      <c r="Y9953"/>
    </row>
    <row r="9954" spans="1:25" x14ac:dyDescent="0.25">
      <c r="A9954">
        <v>6.1</v>
      </c>
      <c r="B9954">
        <v>10.5</v>
      </c>
      <c r="C9954">
        <v>16.100000000000001</v>
      </c>
      <c r="D9954">
        <v>5.6</v>
      </c>
      <c r="E9954">
        <v>5</v>
      </c>
      <c r="M9954"/>
      <c r="Q9954"/>
      <c r="U9954"/>
      <c r="Y9954"/>
    </row>
    <row r="9955" spans="1:25" x14ac:dyDescent="0.25">
      <c r="A9955">
        <v>7.2</v>
      </c>
      <c r="B9955">
        <v>4.7</v>
      </c>
      <c r="C9955">
        <v>10.9</v>
      </c>
      <c r="D9955">
        <v>5.61</v>
      </c>
      <c r="E9955">
        <v>3.75</v>
      </c>
      <c r="M9955"/>
      <c r="Q9955"/>
      <c r="U9955"/>
      <c r="Y9955"/>
    </row>
    <row r="9956" spans="1:25" x14ac:dyDescent="0.25">
      <c r="A9956">
        <v>6.5</v>
      </c>
      <c r="B9956">
        <v>7.6</v>
      </c>
      <c r="C9956">
        <v>13.5</v>
      </c>
      <c r="D9956">
        <v>5.61</v>
      </c>
      <c r="E9956">
        <v>4.5</v>
      </c>
      <c r="M9956"/>
      <c r="Q9956"/>
      <c r="U9956"/>
      <c r="Y9956"/>
    </row>
    <row r="9957" spans="1:25" x14ac:dyDescent="0.25">
      <c r="A9957">
        <v>0.7</v>
      </c>
      <c r="B9957">
        <v>10.4</v>
      </c>
      <c r="C9957">
        <v>26.1</v>
      </c>
      <c r="D9957">
        <v>5.61</v>
      </c>
      <c r="E9957">
        <v>7.25</v>
      </c>
      <c r="M9957"/>
      <c r="Q9957"/>
      <c r="U9957"/>
      <c r="Y9957"/>
    </row>
    <row r="9958" spans="1:25" x14ac:dyDescent="0.25">
      <c r="A9958">
        <v>0.6</v>
      </c>
      <c r="B9958">
        <v>6.9</v>
      </c>
      <c r="C9958">
        <v>13.9</v>
      </c>
      <c r="D9958">
        <v>5.62</v>
      </c>
      <c r="E9958">
        <v>6.75</v>
      </c>
      <c r="M9958"/>
      <c r="Q9958"/>
      <c r="U9958"/>
      <c r="Y9958"/>
    </row>
    <row r="9959" spans="1:25" x14ac:dyDescent="0.25">
      <c r="A9959">
        <v>4.5999999999999996</v>
      </c>
      <c r="B9959">
        <v>4.5</v>
      </c>
      <c r="C9959">
        <v>16.8</v>
      </c>
      <c r="D9959">
        <v>5.62</v>
      </c>
      <c r="E9959">
        <v>4.25</v>
      </c>
      <c r="M9959"/>
      <c r="Q9959"/>
      <c r="U9959"/>
      <c r="Y9959"/>
    </row>
    <row r="9960" spans="1:25" x14ac:dyDescent="0.25">
      <c r="A9960">
        <v>4.4000000000000004</v>
      </c>
      <c r="B9960">
        <v>8.3000000000000007</v>
      </c>
      <c r="C9960">
        <v>22.8</v>
      </c>
      <c r="D9960">
        <v>5.62</v>
      </c>
      <c r="E9960">
        <v>6.25</v>
      </c>
      <c r="M9960"/>
      <c r="Q9960"/>
      <c r="U9960"/>
      <c r="Y9960"/>
    </row>
    <row r="9961" spans="1:25" x14ac:dyDescent="0.25">
      <c r="A9961">
        <v>4.2</v>
      </c>
      <c r="B9961">
        <v>4.8</v>
      </c>
      <c r="C9961">
        <v>43.8</v>
      </c>
      <c r="D9961">
        <v>5.62</v>
      </c>
      <c r="E9961">
        <v>5.5</v>
      </c>
      <c r="M9961"/>
      <c r="Q9961"/>
      <c r="U9961"/>
      <c r="Y9961"/>
    </row>
    <row r="9962" spans="1:25" x14ac:dyDescent="0.25">
      <c r="A9962">
        <v>0.5</v>
      </c>
      <c r="B9962">
        <v>9.3000000000000007</v>
      </c>
      <c r="C9962">
        <v>9.4</v>
      </c>
      <c r="D9962">
        <v>5.63</v>
      </c>
      <c r="E9962">
        <v>6.75</v>
      </c>
      <c r="M9962"/>
      <c r="Q9962"/>
      <c r="U9962"/>
      <c r="Y9962"/>
    </row>
    <row r="9963" spans="1:25" x14ac:dyDescent="0.25">
      <c r="A9963">
        <v>1.9</v>
      </c>
      <c r="B9963">
        <v>3.7</v>
      </c>
      <c r="C9963">
        <v>11.4</v>
      </c>
      <c r="D9963">
        <v>5.63</v>
      </c>
      <c r="E9963">
        <v>6</v>
      </c>
      <c r="M9963"/>
      <c r="Q9963"/>
      <c r="U9963"/>
      <c r="Y9963"/>
    </row>
    <row r="9964" spans="1:25" x14ac:dyDescent="0.25">
      <c r="A9964">
        <v>7</v>
      </c>
      <c r="B9964">
        <v>1.9</v>
      </c>
      <c r="C9964">
        <v>13.2</v>
      </c>
      <c r="D9964">
        <v>5.63</v>
      </c>
      <c r="E9964">
        <v>3.25</v>
      </c>
      <c r="M9964"/>
      <c r="Q9964"/>
      <c r="U9964"/>
      <c r="Y9964"/>
    </row>
    <row r="9965" spans="1:25" x14ac:dyDescent="0.25">
      <c r="A9965">
        <v>3.8</v>
      </c>
      <c r="B9965">
        <v>4.8</v>
      </c>
      <c r="C9965">
        <v>25.7</v>
      </c>
      <c r="D9965">
        <v>5.63</v>
      </c>
      <c r="E9965">
        <v>5.5</v>
      </c>
      <c r="M9965"/>
      <c r="Q9965"/>
      <c r="U9965"/>
      <c r="Y9965"/>
    </row>
    <row r="9966" spans="1:25" x14ac:dyDescent="0.25">
      <c r="A9966">
        <v>4.3</v>
      </c>
      <c r="B9966">
        <v>6</v>
      </c>
      <c r="C9966">
        <v>35.9</v>
      </c>
      <c r="D9966">
        <v>5.63</v>
      </c>
      <c r="E9966">
        <v>6.25</v>
      </c>
      <c r="M9966"/>
      <c r="Q9966"/>
      <c r="U9966"/>
      <c r="Y9966"/>
    </row>
    <row r="9967" spans="1:25" x14ac:dyDescent="0.25">
      <c r="A9967">
        <v>6.8</v>
      </c>
      <c r="B9967">
        <v>11.7</v>
      </c>
      <c r="C9967">
        <v>98</v>
      </c>
      <c r="D9967">
        <v>5.63</v>
      </c>
      <c r="E9967">
        <v>5.75</v>
      </c>
      <c r="M9967"/>
      <c r="Q9967"/>
      <c r="U9967"/>
      <c r="Y9967"/>
    </row>
    <row r="9968" spans="1:25" x14ac:dyDescent="0.25">
      <c r="A9968">
        <v>7</v>
      </c>
      <c r="B9968">
        <v>6.1</v>
      </c>
      <c r="C9968">
        <v>15.8</v>
      </c>
      <c r="D9968">
        <v>5.64</v>
      </c>
      <c r="E9968">
        <v>4.5</v>
      </c>
      <c r="M9968"/>
      <c r="Q9968"/>
      <c r="U9968"/>
      <c r="Y9968"/>
    </row>
    <row r="9969" spans="1:25" x14ac:dyDescent="0.25">
      <c r="A9969">
        <v>4.0999999999999996</v>
      </c>
      <c r="B9969">
        <v>4.9000000000000004</v>
      </c>
      <c r="C9969">
        <v>43.4</v>
      </c>
      <c r="D9969">
        <v>5.64</v>
      </c>
      <c r="E9969">
        <v>5.5</v>
      </c>
      <c r="M9969"/>
      <c r="Q9969"/>
      <c r="U9969"/>
      <c r="Y9969"/>
    </row>
    <row r="9970" spans="1:25" x14ac:dyDescent="0.25">
      <c r="A9970">
        <v>3.2</v>
      </c>
      <c r="B9970">
        <v>2</v>
      </c>
      <c r="C9970">
        <v>119</v>
      </c>
      <c r="D9970">
        <v>5.64</v>
      </c>
      <c r="E9970">
        <v>6.75</v>
      </c>
      <c r="M9970"/>
      <c r="Q9970"/>
      <c r="U9970"/>
      <c r="Y9970"/>
    </row>
    <row r="9971" spans="1:25" x14ac:dyDescent="0.25">
      <c r="A9971">
        <v>16.5</v>
      </c>
      <c r="B9971">
        <v>6.2</v>
      </c>
      <c r="C9971">
        <v>7.2</v>
      </c>
      <c r="D9971">
        <v>5.66</v>
      </c>
      <c r="E9971">
        <v>4.5</v>
      </c>
      <c r="M9971"/>
      <c r="Q9971"/>
      <c r="U9971"/>
      <c r="Y9971"/>
    </row>
    <row r="9972" spans="1:25" x14ac:dyDescent="0.25">
      <c r="A9972">
        <v>8.5</v>
      </c>
      <c r="B9972">
        <v>14.6</v>
      </c>
      <c r="C9972">
        <v>18.8</v>
      </c>
      <c r="D9972">
        <v>5.67</v>
      </c>
      <c r="E9972">
        <v>4.5</v>
      </c>
      <c r="M9972"/>
      <c r="Q9972"/>
      <c r="U9972"/>
      <c r="Y9972"/>
    </row>
    <row r="9973" spans="1:25" x14ac:dyDescent="0.25">
      <c r="A9973">
        <v>4.9000000000000004</v>
      </c>
      <c r="B9973">
        <v>3.4</v>
      </c>
      <c r="C9973">
        <v>38.4</v>
      </c>
      <c r="D9973">
        <v>5.67</v>
      </c>
      <c r="E9973">
        <v>4.75</v>
      </c>
      <c r="M9973"/>
      <c r="Q9973"/>
      <c r="U9973"/>
      <c r="Y9973"/>
    </row>
    <row r="9974" spans="1:25" x14ac:dyDescent="0.25">
      <c r="A9974">
        <v>5.2</v>
      </c>
      <c r="B9974">
        <v>3.5</v>
      </c>
      <c r="C9974">
        <v>67.2</v>
      </c>
      <c r="D9974">
        <v>5.67</v>
      </c>
      <c r="E9974">
        <v>5.5</v>
      </c>
      <c r="M9974"/>
      <c r="Q9974"/>
      <c r="U9974"/>
      <c r="Y9974"/>
    </row>
    <row r="9975" spans="1:25" x14ac:dyDescent="0.25">
      <c r="A9975">
        <v>7</v>
      </c>
      <c r="B9975">
        <v>6.2</v>
      </c>
      <c r="C9975">
        <v>5.3</v>
      </c>
      <c r="D9975">
        <v>5.68</v>
      </c>
      <c r="E9975">
        <v>4.5</v>
      </c>
      <c r="M9975"/>
      <c r="Q9975"/>
      <c r="U9975"/>
      <c r="Y9975"/>
    </row>
    <row r="9976" spans="1:25" x14ac:dyDescent="0.25">
      <c r="A9976">
        <v>5.7</v>
      </c>
      <c r="B9976">
        <v>10.7</v>
      </c>
      <c r="C9976">
        <v>79.5</v>
      </c>
      <c r="D9976">
        <v>5.68</v>
      </c>
      <c r="E9976">
        <v>6.25</v>
      </c>
      <c r="M9976"/>
      <c r="Q9976"/>
      <c r="U9976"/>
      <c r="Y9976"/>
    </row>
    <row r="9977" spans="1:25" x14ac:dyDescent="0.25">
      <c r="A9977">
        <v>3</v>
      </c>
      <c r="B9977">
        <v>2.2000000000000002</v>
      </c>
      <c r="C9977">
        <v>41.8</v>
      </c>
      <c r="D9977">
        <v>5.69</v>
      </c>
      <c r="E9977">
        <v>5</v>
      </c>
      <c r="M9977"/>
      <c r="Q9977"/>
      <c r="U9977"/>
      <c r="Y9977"/>
    </row>
    <row r="9978" spans="1:25" x14ac:dyDescent="0.25">
      <c r="A9978">
        <v>4.2</v>
      </c>
      <c r="B9978">
        <v>2.2999999999999998</v>
      </c>
      <c r="C9978">
        <v>11.7</v>
      </c>
      <c r="D9978">
        <v>5.7</v>
      </c>
      <c r="E9978">
        <v>4.5</v>
      </c>
      <c r="M9978"/>
      <c r="Q9978"/>
      <c r="U9978"/>
      <c r="Y9978"/>
    </row>
    <row r="9979" spans="1:25" x14ac:dyDescent="0.25">
      <c r="A9979">
        <v>2.2000000000000002</v>
      </c>
      <c r="B9979">
        <v>2.2999999999999998</v>
      </c>
      <c r="C9979">
        <v>19.899999999999999</v>
      </c>
      <c r="D9979">
        <v>5.7</v>
      </c>
      <c r="E9979">
        <v>4.5</v>
      </c>
      <c r="M9979"/>
      <c r="Q9979"/>
      <c r="U9979"/>
      <c r="Y9979"/>
    </row>
    <row r="9980" spans="1:25" x14ac:dyDescent="0.25">
      <c r="A9980">
        <v>2.8</v>
      </c>
      <c r="B9980">
        <v>3.2</v>
      </c>
      <c r="C9980">
        <v>20.2</v>
      </c>
      <c r="D9980">
        <v>5.7</v>
      </c>
      <c r="E9980">
        <v>5.5</v>
      </c>
      <c r="M9980"/>
      <c r="Q9980"/>
      <c r="U9980"/>
      <c r="Y9980"/>
    </row>
    <row r="9981" spans="1:25" x14ac:dyDescent="0.25">
      <c r="A9981">
        <v>1.4</v>
      </c>
      <c r="B9981">
        <v>8.4</v>
      </c>
      <c r="C9981">
        <v>26.1</v>
      </c>
      <c r="D9981">
        <v>5.7</v>
      </c>
      <c r="E9981">
        <v>7.25</v>
      </c>
      <c r="M9981"/>
      <c r="Q9981"/>
      <c r="U9981"/>
      <c r="Y9981"/>
    </row>
    <row r="9982" spans="1:25" x14ac:dyDescent="0.25">
      <c r="A9982">
        <v>1.1000000000000001</v>
      </c>
      <c r="B9982">
        <v>7.8</v>
      </c>
      <c r="C9982">
        <v>39.9</v>
      </c>
      <c r="D9982">
        <v>5.7</v>
      </c>
      <c r="E9982">
        <v>7.25</v>
      </c>
      <c r="M9982"/>
      <c r="Q9982"/>
      <c r="U9982"/>
      <c r="Y9982"/>
    </row>
    <row r="9983" spans="1:25" x14ac:dyDescent="0.25">
      <c r="A9983">
        <v>6.8</v>
      </c>
      <c r="B9983">
        <v>6</v>
      </c>
      <c r="C9983">
        <v>12.9</v>
      </c>
      <c r="D9983">
        <v>5.71</v>
      </c>
      <c r="E9983">
        <v>4.5</v>
      </c>
      <c r="M9983"/>
      <c r="Q9983"/>
      <c r="U9983"/>
      <c r="Y9983"/>
    </row>
    <row r="9984" spans="1:25" x14ac:dyDescent="0.25">
      <c r="A9984">
        <v>5.7</v>
      </c>
      <c r="B9984">
        <v>9.6999999999999993</v>
      </c>
      <c r="C9984">
        <v>17.100000000000001</v>
      </c>
      <c r="D9984">
        <v>5.71</v>
      </c>
      <c r="E9984">
        <v>5</v>
      </c>
      <c r="M9984"/>
      <c r="Q9984"/>
      <c r="U9984"/>
      <c r="Y9984"/>
    </row>
    <row r="9985" spans="1:25" x14ac:dyDescent="0.25">
      <c r="A9985">
        <v>6.6</v>
      </c>
      <c r="B9985">
        <v>4.5999999999999996</v>
      </c>
      <c r="C9985">
        <v>24.1</v>
      </c>
      <c r="D9985">
        <v>5.71</v>
      </c>
      <c r="E9985">
        <v>4.25</v>
      </c>
      <c r="M9985"/>
      <c r="Q9985"/>
      <c r="U9985"/>
      <c r="Y9985"/>
    </row>
    <row r="9986" spans="1:25" x14ac:dyDescent="0.25">
      <c r="A9986">
        <v>5.4</v>
      </c>
      <c r="B9986">
        <v>13</v>
      </c>
      <c r="C9986">
        <v>12.3</v>
      </c>
      <c r="D9986">
        <v>5.72</v>
      </c>
      <c r="E9986">
        <v>5</v>
      </c>
      <c r="M9986"/>
      <c r="Q9986"/>
      <c r="U9986"/>
      <c r="Y9986"/>
    </row>
    <row r="9987" spans="1:25" x14ac:dyDescent="0.25">
      <c r="A9987">
        <v>6.8</v>
      </c>
      <c r="B9987">
        <v>15.7</v>
      </c>
      <c r="C9987">
        <v>18.8</v>
      </c>
      <c r="D9987">
        <v>5.72</v>
      </c>
      <c r="E9987">
        <v>5.5</v>
      </c>
      <c r="M9987"/>
      <c r="Q9987"/>
      <c r="U9987"/>
      <c r="Y9987"/>
    </row>
    <row r="9988" spans="1:25" x14ac:dyDescent="0.25">
      <c r="A9988">
        <v>8</v>
      </c>
      <c r="B9988">
        <v>5.8</v>
      </c>
      <c r="C9988">
        <v>25.5</v>
      </c>
      <c r="D9988">
        <v>5.72</v>
      </c>
      <c r="E9988">
        <v>5</v>
      </c>
      <c r="M9988"/>
      <c r="Q9988"/>
      <c r="U9988"/>
      <c r="Y9988"/>
    </row>
    <row r="9989" spans="1:25" x14ac:dyDescent="0.25">
      <c r="A9989">
        <v>0.4</v>
      </c>
      <c r="B9989">
        <v>4</v>
      </c>
      <c r="C9989">
        <v>26.8</v>
      </c>
      <c r="D9989">
        <v>5.72</v>
      </c>
      <c r="E9989">
        <v>6.5</v>
      </c>
      <c r="M9989"/>
      <c r="Q9989"/>
      <c r="U9989"/>
      <c r="Y9989"/>
    </row>
    <row r="9990" spans="1:25" x14ac:dyDescent="0.25">
      <c r="A9990">
        <v>0.9</v>
      </c>
      <c r="B9990">
        <v>10.9</v>
      </c>
      <c r="C9990">
        <v>27.3</v>
      </c>
      <c r="D9990">
        <v>5.72</v>
      </c>
      <c r="E9990">
        <v>7.25</v>
      </c>
      <c r="M9990"/>
      <c r="Q9990"/>
      <c r="U9990"/>
      <c r="Y9990"/>
    </row>
    <row r="9991" spans="1:25" x14ac:dyDescent="0.25">
      <c r="A9991">
        <v>3.4</v>
      </c>
      <c r="B9991">
        <v>20.6</v>
      </c>
      <c r="C9991">
        <v>198</v>
      </c>
      <c r="D9991">
        <v>5.72</v>
      </c>
      <c r="E9991">
        <v>9</v>
      </c>
      <c r="M9991"/>
      <c r="Q9991"/>
      <c r="U9991"/>
      <c r="Y9991"/>
    </row>
    <row r="9992" spans="1:25" x14ac:dyDescent="0.25">
      <c r="A9992">
        <v>4.8</v>
      </c>
      <c r="B9992">
        <v>5.4</v>
      </c>
      <c r="C9992">
        <v>65</v>
      </c>
      <c r="D9992">
        <v>5.73</v>
      </c>
      <c r="E9992">
        <v>6.25</v>
      </c>
      <c r="M9992"/>
      <c r="Q9992"/>
      <c r="U9992"/>
      <c r="Y9992"/>
    </row>
    <row r="9993" spans="1:25" x14ac:dyDescent="0.25">
      <c r="A9993">
        <v>5.0999999999999996</v>
      </c>
      <c r="B9993">
        <v>91.3</v>
      </c>
      <c r="C9993">
        <v>188</v>
      </c>
      <c r="D9993">
        <v>5.73</v>
      </c>
      <c r="E9993">
        <v>8.25</v>
      </c>
      <c r="M9993"/>
      <c r="Q9993"/>
      <c r="U9993"/>
      <c r="Y9993"/>
    </row>
    <row r="9994" spans="1:25" x14ac:dyDescent="0.25">
      <c r="A9994">
        <v>1.4</v>
      </c>
      <c r="B9994">
        <v>10.6</v>
      </c>
      <c r="C9994">
        <v>15.8</v>
      </c>
      <c r="D9994">
        <v>5.74</v>
      </c>
      <c r="E9994">
        <v>6.75</v>
      </c>
      <c r="M9994"/>
      <c r="Q9994"/>
      <c r="U9994"/>
      <c r="Y9994"/>
    </row>
    <row r="9995" spans="1:25" x14ac:dyDescent="0.25">
      <c r="A9995">
        <v>3.4</v>
      </c>
      <c r="B9995">
        <v>3.6</v>
      </c>
      <c r="C9995">
        <v>22.1</v>
      </c>
      <c r="D9995">
        <v>5.74</v>
      </c>
      <c r="E9995">
        <v>5.5</v>
      </c>
      <c r="M9995"/>
      <c r="Q9995"/>
      <c r="U9995"/>
      <c r="Y9995"/>
    </row>
    <row r="9996" spans="1:25" x14ac:dyDescent="0.25">
      <c r="A9996">
        <v>7.4</v>
      </c>
      <c r="B9996">
        <v>4.5999999999999996</v>
      </c>
      <c r="C9996">
        <v>23.4</v>
      </c>
      <c r="D9996">
        <v>5.74</v>
      </c>
      <c r="E9996">
        <v>4.25</v>
      </c>
      <c r="M9996"/>
      <c r="Q9996"/>
      <c r="U9996"/>
      <c r="Y9996"/>
    </row>
    <row r="9997" spans="1:25" x14ac:dyDescent="0.25">
      <c r="A9997">
        <v>8.1</v>
      </c>
      <c r="B9997">
        <v>3.4</v>
      </c>
      <c r="C9997">
        <v>27.7</v>
      </c>
      <c r="D9997">
        <v>5.74</v>
      </c>
      <c r="E9997">
        <v>4.25</v>
      </c>
      <c r="M9997"/>
      <c r="Q9997"/>
      <c r="U9997"/>
      <c r="Y9997"/>
    </row>
    <row r="9998" spans="1:25" x14ac:dyDescent="0.25">
      <c r="A9998">
        <v>7.3</v>
      </c>
      <c r="B9998">
        <v>9.9</v>
      </c>
      <c r="C9998">
        <v>27.8</v>
      </c>
      <c r="D9998">
        <v>5.74</v>
      </c>
      <c r="E9998">
        <v>5</v>
      </c>
      <c r="M9998"/>
      <c r="Q9998"/>
      <c r="U9998"/>
      <c r="Y9998"/>
    </row>
    <row r="9999" spans="1:25" x14ac:dyDescent="0.25">
      <c r="A9999">
        <v>3.9</v>
      </c>
      <c r="B9999">
        <v>2.9</v>
      </c>
      <c r="C9999">
        <v>39.5</v>
      </c>
      <c r="D9999">
        <v>5.74</v>
      </c>
      <c r="E9999">
        <v>5</v>
      </c>
      <c r="M9999"/>
      <c r="Q9999"/>
      <c r="U9999"/>
      <c r="Y9999"/>
    </row>
    <row r="10000" spans="1:25" x14ac:dyDescent="0.25">
      <c r="A10000">
        <v>3.6</v>
      </c>
      <c r="B10000">
        <v>6.2</v>
      </c>
      <c r="C10000">
        <v>47.9</v>
      </c>
      <c r="D10000">
        <v>5.74</v>
      </c>
      <c r="E10000">
        <v>6.25</v>
      </c>
      <c r="M10000"/>
      <c r="Q10000"/>
      <c r="U10000"/>
      <c r="Y10000"/>
    </row>
    <row r="10001" spans="1:25" x14ac:dyDescent="0.25">
      <c r="A10001">
        <v>5.6</v>
      </c>
      <c r="B10001">
        <v>4.5</v>
      </c>
      <c r="C10001">
        <v>55.4</v>
      </c>
      <c r="D10001">
        <v>5.74</v>
      </c>
      <c r="E10001">
        <v>5.5</v>
      </c>
      <c r="M10001"/>
      <c r="Q10001"/>
      <c r="U10001"/>
      <c r="Y10001"/>
    </row>
    <row r="10002" spans="1:25" x14ac:dyDescent="0.25">
      <c r="A10002">
        <v>4.0999999999999996</v>
      </c>
      <c r="B10002">
        <v>2.9</v>
      </c>
      <c r="C10002">
        <v>16.7</v>
      </c>
      <c r="D10002">
        <v>5.75</v>
      </c>
      <c r="E10002">
        <v>4.5</v>
      </c>
      <c r="M10002"/>
      <c r="Q10002"/>
      <c r="U10002"/>
      <c r="Y10002"/>
    </row>
    <row r="10003" spans="1:25" x14ac:dyDescent="0.25">
      <c r="A10003">
        <v>7.7</v>
      </c>
      <c r="B10003">
        <v>11.5</v>
      </c>
      <c r="C10003">
        <v>18.399999999999999</v>
      </c>
      <c r="D10003">
        <v>5.75</v>
      </c>
      <c r="E10003">
        <v>4.5</v>
      </c>
      <c r="M10003"/>
      <c r="Q10003"/>
      <c r="U10003"/>
      <c r="Y10003"/>
    </row>
    <row r="10004" spans="1:25" x14ac:dyDescent="0.25">
      <c r="A10004">
        <v>1.3</v>
      </c>
      <c r="B10004">
        <v>7.8</v>
      </c>
      <c r="C10004">
        <v>20.5</v>
      </c>
      <c r="D10004">
        <v>5.76</v>
      </c>
      <c r="E10004">
        <v>7.25</v>
      </c>
      <c r="M10004"/>
      <c r="Q10004"/>
      <c r="U10004"/>
      <c r="Y10004"/>
    </row>
    <row r="10005" spans="1:25" x14ac:dyDescent="0.25">
      <c r="A10005">
        <v>4.0999999999999996</v>
      </c>
      <c r="B10005">
        <v>2</v>
      </c>
      <c r="C10005">
        <v>36.200000000000003</v>
      </c>
      <c r="D10005">
        <v>5.76</v>
      </c>
      <c r="E10005">
        <v>5</v>
      </c>
      <c r="M10005"/>
      <c r="Q10005"/>
      <c r="U10005"/>
      <c r="Y10005"/>
    </row>
    <row r="10006" spans="1:25" x14ac:dyDescent="0.25">
      <c r="A10006">
        <v>4.5</v>
      </c>
      <c r="B10006">
        <v>10.3</v>
      </c>
      <c r="C10006">
        <v>39</v>
      </c>
      <c r="D10006">
        <v>5.76</v>
      </c>
      <c r="E10006">
        <v>6.25</v>
      </c>
      <c r="M10006"/>
      <c r="Q10006"/>
      <c r="U10006"/>
      <c r="Y10006"/>
    </row>
    <row r="10007" spans="1:25" x14ac:dyDescent="0.25">
      <c r="A10007">
        <v>6.4</v>
      </c>
      <c r="B10007">
        <v>4</v>
      </c>
      <c r="C10007">
        <v>2.7</v>
      </c>
      <c r="D10007">
        <v>5.77</v>
      </c>
      <c r="E10007">
        <v>4.25</v>
      </c>
      <c r="M10007"/>
      <c r="Q10007"/>
      <c r="U10007"/>
      <c r="Y10007"/>
    </row>
    <row r="10008" spans="1:25" x14ac:dyDescent="0.25">
      <c r="A10008">
        <v>3.8</v>
      </c>
      <c r="B10008">
        <v>4</v>
      </c>
      <c r="C10008">
        <v>35.799999999999997</v>
      </c>
      <c r="D10008">
        <v>5.77</v>
      </c>
      <c r="E10008">
        <v>5.5</v>
      </c>
      <c r="M10008"/>
      <c r="Q10008"/>
      <c r="U10008"/>
      <c r="Y10008"/>
    </row>
    <row r="10009" spans="1:25" x14ac:dyDescent="0.25">
      <c r="A10009">
        <v>2.9</v>
      </c>
      <c r="B10009">
        <v>3.3</v>
      </c>
      <c r="C10009">
        <v>106</v>
      </c>
      <c r="D10009">
        <v>5.77</v>
      </c>
      <c r="E10009">
        <v>7.25</v>
      </c>
      <c r="M10009"/>
      <c r="Q10009"/>
      <c r="U10009"/>
      <c r="Y10009"/>
    </row>
    <row r="10010" spans="1:25" x14ac:dyDescent="0.25">
      <c r="A10010">
        <v>7.1</v>
      </c>
      <c r="B10010">
        <v>3.9</v>
      </c>
      <c r="C10010">
        <v>5.5</v>
      </c>
      <c r="D10010">
        <v>5.78</v>
      </c>
      <c r="E10010">
        <v>3.75</v>
      </c>
      <c r="M10010"/>
      <c r="Q10010"/>
      <c r="U10010"/>
      <c r="Y10010"/>
    </row>
    <row r="10011" spans="1:25" x14ac:dyDescent="0.25">
      <c r="A10011">
        <v>7.7</v>
      </c>
      <c r="B10011">
        <v>17.8</v>
      </c>
      <c r="C10011">
        <v>14.4</v>
      </c>
      <c r="D10011">
        <v>5.78</v>
      </c>
      <c r="E10011">
        <v>5.5</v>
      </c>
      <c r="M10011"/>
      <c r="Q10011"/>
      <c r="U10011"/>
      <c r="Y10011"/>
    </row>
    <row r="10012" spans="1:25" x14ac:dyDescent="0.25">
      <c r="A10012">
        <v>4.8</v>
      </c>
      <c r="B10012">
        <v>12.6</v>
      </c>
      <c r="C10012">
        <v>16.100000000000001</v>
      </c>
      <c r="D10012">
        <v>5.78</v>
      </c>
      <c r="E10012">
        <v>5</v>
      </c>
      <c r="M10012"/>
      <c r="Q10012"/>
      <c r="U10012"/>
      <c r="Y10012"/>
    </row>
    <row r="10013" spans="1:25" x14ac:dyDescent="0.25">
      <c r="A10013">
        <v>2.7</v>
      </c>
      <c r="B10013">
        <v>5</v>
      </c>
      <c r="C10013">
        <v>18</v>
      </c>
      <c r="D10013">
        <v>5.78</v>
      </c>
      <c r="E10013">
        <v>5.75</v>
      </c>
      <c r="M10013"/>
      <c r="Q10013"/>
      <c r="U10013"/>
      <c r="Y10013"/>
    </row>
    <row r="10014" spans="1:25" x14ac:dyDescent="0.25">
      <c r="A10014">
        <v>4.5</v>
      </c>
      <c r="B10014">
        <v>1.2</v>
      </c>
      <c r="C10014">
        <v>24.5</v>
      </c>
      <c r="D10014">
        <v>5.78</v>
      </c>
      <c r="E10014">
        <v>5</v>
      </c>
      <c r="M10014"/>
      <c r="Q10014"/>
      <c r="U10014"/>
      <c r="Y10014"/>
    </row>
    <row r="10015" spans="1:25" x14ac:dyDescent="0.25">
      <c r="A10015">
        <v>7</v>
      </c>
      <c r="B10015">
        <v>6</v>
      </c>
      <c r="C10015">
        <v>5480</v>
      </c>
      <c r="D10015">
        <v>5.78</v>
      </c>
      <c r="E10015">
        <v>6.75</v>
      </c>
      <c r="M10015"/>
      <c r="Q10015"/>
      <c r="U10015"/>
      <c r="Y10015"/>
    </row>
    <row r="10016" spans="1:25" x14ac:dyDescent="0.25">
      <c r="A10016">
        <v>6.3</v>
      </c>
      <c r="B10016">
        <v>9.1999999999999993</v>
      </c>
      <c r="C10016">
        <v>8.6999999999999993</v>
      </c>
      <c r="D10016">
        <v>5.8</v>
      </c>
      <c r="E10016">
        <v>5</v>
      </c>
      <c r="M10016"/>
      <c r="Q10016"/>
      <c r="U10016"/>
      <c r="Y10016"/>
    </row>
    <row r="10017" spans="1:25" x14ac:dyDescent="0.25">
      <c r="A10017">
        <v>6.2</v>
      </c>
      <c r="B10017">
        <v>6.2</v>
      </c>
      <c r="C10017">
        <v>8.9</v>
      </c>
      <c r="D10017">
        <v>5.8</v>
      </c>
      <c r="E10017">
        <v>5</v>
      </c>
      <c r="M10017"/>
      <c r="Q10017"/>
      <c r="U10017"/>
      <c r="Y10017"/>
    </row>
    <row r="10018" spans="1:25" x14ac:dyDescent="0.25">
      <c r="A10018">
        <v>5.7</v>
      </c>
      <c r="B10018">
        <v>9.6</v>
      </c>
      <c r="C10018">
        <v>14.8</v>
      </c>
      <c r="D10018">
        <v>5.8</v>
      </c>
      <c r="E10018">
        <v>5</v>
      </c>
      <c r="M10018"/>
      <c r="Q10018"/>
      <c r="U10018"/>
      <c r="Y10018"/>
    </row>
    <row r="10019" spans="1:25" x14ac:dyDescent="0.25">
      <c r="A10019">
        <v>2.2999999999999998</v>
      </c>
      <c r="B10019">
        <v>3.6</v>
      </c>
      <c r="C10019">
        <v>17.8</v>
      </c>
      <c r="D10019">
        <v>5.8</v>
      </c>
      <c r="E10019">
        <v>5</v>
      </c>
      <c r="M10019"/>
      <c r="Q10019"/>
      <c r="U10019"/>
      <c r="Y10019"/>
    </row>
    <row r="10020" spans="1:25" x14ac:dyDescent="0.25">
      <c r="A10020">
        <v>7.2</v>
      </c>
      <c r="B10020">
        <v>14.2</v>
      </c>
      <c r="C10020">
        <v>26.8</v>
      </c>
      <c r="D10020">
        <v>5.8</v>
      </c>
      <c r="E10020">
        <v>5</v>
      </c>
      <c r="M10020"/>
      <c r="Q10020"/>
      <c r="U10020"/>
      <c r="Y10020"/>
    </row>
    <row r="10021" spans="1:25" x14ac:dyDescent="0.25">
      <c r="A10021">
        <v>6.9</v>
      </c>
      <c r="B10021">
        <v>6.5</v>
      </c>
      <c r="C10021">
        <v>43.4</v>
      </c>
      <c r="D10021">
        <v>5.8</v>
      </c>
      <c r="E10021">
        <v>5</v>
      </c>
      <c r="M10021"/>
      <c r="Q10021"/>
      <c r="U10021"/>
      <c r="Y10021"/>
    </row>
    <row r="10022" spans="1:25" x14ac:dyDescent="0.25">
      <c r="A10022">
        <v>5.8</v>
      </c>
      <c r="B10022">
        <v>4.3</v>
      </c>
      <c r="C10022">
        <v>18</v>
      </c>
      <c r="D10022">
        <v>5.81</v>
      </c>
      <c r="E10022">
        <v>4.25</v>
      </c>
      <c r="M10022"/>
      <c r="Q10022"/>
      <c r="U10022"/>
      <c r="Y10022"/>
    </row>
    <row r="10023" spans="1:25" x14ac:dyDescent="0.25">
      <c r="A10023">
        <v>4.8</v>
      </c>
      <c r="B10023">
        <v>5.0999999999999996</v>
      </c>
      <c r="C10023">
        <v>29.7</v>
      </c>
      <c r="D10023">
        <v>5.81</v>
      </c>
      <c r="E10023">
        <v>5.5</v>
      </c>
      <c r="M10023"/>
      <c r="Q10023"/>
      <c r="U10023"/>
      <c r="Y10023"/>
    </row>
    <row r="10024" spans="1:25" x14ac:dyDescent="0.25">
      <c r="A10024">
        <v>3.8</v>
      </c>
      <c r="B10024">
        <v>4.0999999999999996</v>
      </c>
      <c r="C10024">
        <v>39.4</v>
      </c>
      <c r="D10024">
        <v>5.81</v>
      </c>
      <c r="E10024">
        <v>5.5</v>
      </c>
      <c r="M10024"/>
      <c r="Q10024"/>
      <c r="U10024"/>
      <c r="Y10024"/>
    </row>
    <row r="10025" spans="1:25" x14ac:dyDescent="0.25">
      <c r="A10025">
        <v>8.6999999999999993</v>
      </c>
      <c r="B10025">
        <v>6.4</v>
      </c>
      <c r="C10025">
        <v>47.9</v>
      </c>
      <c r="D10025">
        <v>5.81</v>
      </c>
      <c r="E10025">
        <v>5</v>
      </c>
      <c r="M10025"/>
      <c r="Q10025"/>
      <c r="U10025"/>
      <c r="Y10025"/>
    </row>
    <row r="10026" spans="1:25" x14ac:dyDescent="0.25">
      <c r="A10026">
        <v>7.2</v>
      </c>
      <c r="B10026">
        <v>19.5</v>
      </c>
      <c r="C10026">
        <v>11.5</v>
      </c>
      <c r="D10026">
        <v>5.82</v>
      </c>
      <c r="E10026">
        <v>5.5</v>
      </c>
      <c r="M10026"/>
      <c r="Q10026"/>
      <c r="U10026"/>
      <c r="Y10026"/>
    </row>
    <row r="10027" spans="1:25" x14ac:dyDescent="0.25">
      <c r="A10027">
        <v>1.4</v>
      </c>
      <c r="B10027">
        <v>4</v>
      </c>
      <c r="C10027">
        <v>14.1</v>
      </c>
      <c r="D10027">
        <v>5.82</v>
      </c>
      <c r="E10027">
        <v>6</v>
      </c>
      <c r="M10027"/>
      <c r="Q10027"/>
      <c r="U10027"/>
      <c r="Y10027"/>
    </row>
    <row r="10028" spans="1:25" x14ac:dyDescent="0.25">
      <c r="A10028">
        <v>4.3</v>
      </c>
      <c r="B10028">
        <v>5.8</v>
      </c>
      <c r="C10028">
        <v>57.8</v>
      </c>
      <c r="D10028">
        <v>5.82</v>
      </c>
      <c r="E10028">
        <v>7</v>
      </c>
      <c r="M10028"/>
      <c r="Q10028"/>
      <c r="U10028"/>
      <c r="Y10028"/>
    </row>
    <row r="10029" spans="1:25" x14ac:dyDescent="0.25">
      <c r="A10029">
        <v>5.9</v>
      </c>
      <c r="B10029">
        <v>7.4</v>
      </c>
      <c r="C10029">
        <v>15.7</v>
      </c>
      <c r="D10029">
        <v>5.83</v>
      </c>
      <c r="E10029">
        <v>5</v>
      </c>
      <c r="M10029"/>
      <c r="Q10029"/>
      <c r="U10029"/>
      <c r="Y10029"/>
    </row>
    <row r="10030" spans="1:25" x14ac:dyDescent="0.25">
      <c r="A10030">
        <v>4.3</v>
      </c>
      <c r="B10030">
        <v>3.2</v>
      </c>
      <c r="C10030">
        <v>47.2</v>
      </c>
      <c r="D10030">
        <v>5.83</v>
      </c>
      <c r="E10030">
        <v>5.5</v>
      </c>
      <c r="M10030"/>
      <c r="Q10030"/>
      <c r="U10030"/>
      <c r="Y10030"/>
    </row>
    <row r="10031" spans="1:25" x14ac:dyDescent="0.25">
      <c r="A10031">
        <v>2.2000000000000002</v>
      </c>
      <c r="B10031">
        <v>4.2</v>
      </c>
      <c r="C10031">
        <v>17.399999999999999</v>
      </c>
      <c r="D10031">
        <v>5.84</v>
      </c>
      <c r="E10031">
        <v>5</v>
      </c>
      <c r="M10031"/>
      <c r="Q10031"/>
      <c r="U10031"/>
      <c r="Y10031"/>
    </row>
    <row r="10032" spans="1:25" x14ac:dyDescent="0.25">
      <c r="A10032">
        <v>6.2</v>
      </c>
      <c r="B10032">
        <v>11.1</v>
      </c>
      <c r="C10032">
        <v>22.4</v>
      </c>
      <c r="D10032">
        <v>5.84</v>
      </c>
      <c r="E10032">
        <v>5.5</v>
      </c>
      <c r="M10032"/>
      <c r="Q10032"/>
      <c r="U10032"/>
      <c r="Y10032"/>
    </row>
    <row r="10033" spans="1:25" x14ac:dyDescent="0.25">
      <c r="A10033">
        <v>5.4</v>
      </c>
      <c r="B10033">
        <v>14.8</v>
      </c>
      <c r="C10033">
        <v>41.2</v>
      </c>
      <c r="D10033">
        <v>5.84</v>
      </c>
      <c r="E10033">
        <v>5.5</v>
      </c>
      <c r="M10033"/>
      <c r="Q10033"/>
      <c r="U10033"/>
      <c r="Y10033"/>
    </row>
    <row r="10034" spans="1:25" x14ac:dyDescent="0.25">
      <c r="A10034">
        <v>4.5999999999999996</v>
      </c>
      <c r="B10034">
        <v>3.9</v>
      </c>
      <c r="C10034">
        <v>1390</v>
      </c>
      <c r="D10034">
        <v>5.84</v>
      </c>
      <c r="E10034">
        <v>6.5</v>
      </c>
      <c r="M10034"/>
      <c r="Q10034"/>
      <c r="U10034"/>
      <c r="Y10034"/>
    </row>
    <row r="10035" spans="1:25" x14ac:dyDescent="0.25">
      <c r="A10035">
        <v>4.8</v>
      </c>
      <c r="B10035">
        <v>12.7</v>
      </c>
      <c r="C10035">
        <v>16.8</v>
      </c>
      <c r="D10035">
        <v>5.85</v>
      </c>
      <c r="E10035">
        <v>5</v>
      </c>
      <c r="M10035"/>
      <c r="Q10035"/>
      <c r="U10035"/>
      <c r="Y10035"/>
    </row>
    <row r="10036" spans="1:25" x14ac:dyDescent="0.25">
      <c r="A10036">
        <v>6.4</v>
      </c>
      <c r="B10036">
        <v>1.3</v>
      </c>
      <c r="C10036">
        <v>20</v>
      </c>
      <c r="D10036">
        <v>5.85</v>
      </c>
      <c r="E10036">
        <v>3.75</v>
      </c>
      <c r="M10036"/>
      <c r="Q10036"/>
      <c r="U10036"/>
      <c r="Y10036"/>
    </row>
    <row r="10037" spans="1:25" x14ac:dyDescent="0.25">
      <c r="A10037">
        <v>6.6</v>
      </c>
      <c r="B10037">
        <v>10.5</v>
      </c>
      <c r="C10037">
        <v>28</v>
      </c>
      <c r="D10037">
        <v>5.85</v>
      </c>
      <c r="E10037">
        <v>5</v>
      </c>
      <c r="M10037"/>
      <c r="Q10037"/>
      <c r="U10037"/>
      <c r="Y10037"/>
    </row>
    <row r="10038" spans="1:25" x14ac:dyDescent="0.25">
      <c r="A10038">
        <v>3.3</v>
      </c>
      <c r="B10038">
        <v>27.1</v>
      </c>
      <c r="C10038">
        <v>61.8</v>
      </c>
      <c r="D10038">
        <v>5.86</v>
      </c>
      <c r="E10038">
        <v>8</v>
      </c>
      <c r="M10038"/>
      <c r="Q10038"/>
      <c r="U10038"/>
      <c r="Y10038"/>
    </row>
    <row r="10039" spans="1:25" x14ac:dyDescent="0.25">
      <c r="A10039">
        <v>7.8</v>
      </c>
      <c r="B10039">
        <v>6.8</v>
      </c>
      <c r="C10039">
        <v>186</v>
      </c>
      <c r="D10039">
        <v>5.86</v>
      </c>
      <c r="E10039">
        <v>6.75</v>
      </c>
      <c r="M10039"/>
      <c r="Q10039"/>
      <c r="U10039"/>
      <c r="Y10039"/>
    </row>
    <row r="10040" spans="1:25" x14ac:dyDescent="0.25">
      <c r="A10040">
        <v>0.3</v>
      </c>
      <c r="B10040">
        <v>5.9</v>
      </c>
      <c r="C10040">
        <v>11.2</v>
      </c>
      <c r="D10040">
        <v>5.87</v>
      </c>
      <c r="E10040">
        <v>6.75</v>
      </c>
      <c r="M10040"/>
      <c r="Q10040"/>
      <c r="U10040"/>
      <c r="Y10040"/>
    </row>
    <row r="10041" spans="1:25" x14ac:dyDescent="0.25">
      <c r="A10041">
        <v>8</v>
      </c>
      <c r="B10041">
        <v>13.8</v>
      </c>
      <c r="C10041">
        <v>11.5</v>
      </c>
      <c r="D10041">
        <v>5.87</v>
      </c>
      <c r="E10041">
        <v>4.5</v>
      </c>
      <c r="M10041"/>
      <c r="Q10041"/>
      <c r="U10041"/>
      <c r="Y10041"/>
    </row>
    <row r="10042" spans="1:25" x14ac:dyDescent="0.25">
      <c r="A10042">
        <v>1.5</v>
      </c>
      <c r="B10042">
        <v>6.3</v>
      </c>
      <c r="C10042">
        <v>26.8</v>
      </c>
      <c r="D10042">
        <v>5.87</v>
      </c>
      <c r="E10042">
        <v>7.25</v>
      </c>
      <c r="M10042"/>
      <c r="Q10042"/>
      <c r="U10042"/>
      <c r="Y10042"/>
    </row>
    <row r="10043" spans="1:25" x14ac:dyDescent="0.25">
      <c r="A10043">
        <v>5.4</v>
      </c>
      <c r="B10043">
        <v>19.399999999999999</v>
      </c>
      <c r="C10043">
        <v>32.700000000000003</v>
      </c>
      <c r="D10043">
        <v>5.87</v>
      </c>
      <c r="E10043">
        <v>6.5</v>
      </c>
      <c r="M10043"/>
      <c r="Q10043"/>
      <c r="U10043"/>
      <c r="Y10043"/>
    </row>
    <row r="10044" spans="1:25" x14ac:dyDescent="0.25">
      <c r="A10044">
        <v>4.4000000000000004</v>
      </c>
      <c r="B10044">
        <v>3.4</v>
      </c>
      <c r="C10044">
        <v>36.299999999999997</v>
      </c>
      <c r="D10044">
        <v>5.87</v>
      </c>
      <c r="E10044">
        <v>5.5</v>
      </c>
      <c r="M10044"/>
      <c r="Q10044"/>
      <c r="U10044"/>
      <c r="Y10044"/>
    </row>
    <row r="10045" spans="1:25" x14ac:dyDescent="0.25">
      <c r="A10045">
        <v>8.1999999999999993</v>
      </c>
      <c r="B10045">
        <v>9</v>
      </c>
      <c r="C10045">
        <v>22.2</v>
      </c>
      <c r="D10045">
        <v>5.88</v>
      </c>
      <c r="E10045">
        <v>5</v>
      </c>
      <c r="M10045"/>
      <c r="Q10045"/>
      <c r="U10045"/>
      <c r="Y10045"/>
    </row>
    <row r="10046" spans="1:25" x14ac:dyDescent="0.25">
      <c r="A10046">
        <v>8.1999999999999993</v>
      </c>
      <c r="B10046">
        <v>2.7</v>
      </c>
      <c r="C10046">
        <v>64</v>
      </c>
      <c r="D10046">
        <v>5.88</v>
      </c>
      <c r="E10046">
        <v>4.5</v>
      </c>
      <c r="M10046"/>
      <c r="Q10046"/>
      <c r="U10046"/>
      <c r="Y10046"/>
    </row>
    <row r="10047" spans="1:25" x14ac:dyDescent="0.25">
      <c r="A10047">
        <v>2</v>
      </c>
      <c r="B10047">
        <v>4.8</v>
      </c>
      <c r="C10047">
        <v>18.600000000000001</v>
      </c>
      <c r="D10047">
        <v>5.9</v>
      </c>
      <c r="E10047">
        <v>5</v>
      </c>
      <c r="M10047"/>
      <c r="Q10047"/>
      <c r="U10047"/>
      <c r="Y10047"/>
    </row>
    <row r="10048" spans="1:25" x14ac:dyDescent="0.25">
      <c r="A10048">
        <v>5.3</v>
      </c>
      <c r="B10048">
        <v>11.7</v>
      </c>
      <c r="C10048">
        <v>32.299999999999997</v>
      </c>
      <c r="D10048">
        <v>5.9</v>
      </c>
      <c r="E10048">
        <v>5.5</v>
      </c>
      <c r="M10048"/>
      <c r="Q10048"/>
      <c r="U10048"/>
      <c r="Y10048"/>
    </row>
    <row r="10049" spans="1:25" x14ac:dyDescent="0.25">
      <c r="A10049">
        <v>12.8</v>
      </c>
      <c r="B10049">
        <v>31.7</v>
      </c>
      <c r="C10049">
        <v>69.900000000000006</v>
      </c>
      <c r="D10049">
        <v>5.9</v>
      </c>
      <c r="E10049">
        <v>6.75</v>
      </c>
      <c r="M10049"/>
      <c r="Q10049"/>
      <c r="U10049"/>
      <c r="Y10049"/>
    </row>
    <row r="10050" spans="1:25" x14ac:dyDescent="0.25">
      <c r="A10050">
        <v>1.6</v>
      </c>
      <c r="B10050">
        <v>6.8</v>
      </c>
      <c r="C10050">
        <v>15.2</v>
      </c>
      <c r="D10050">
        <v>5.91</v>
      </c>
      <c r="E10050">
        <v>6.75</v>
      </c>
      <c r="M10050"/>
      <c r="Q10050"/>
      <c r="U10050"/>
      <c r="Y10050"/>
    </row>
    <row r="10051" spans="1:25" x14ac:dyDescent="0.25">
      <c r="A10051">
        <v>5.9</v>
      </c>
      <c r="B10051">
        <v>5.5</v>
      </c>
      <c r="C10051">
        <v>33.799999999999997</v>
      </c>
      <c r="D10051">
        <v>5.91</v>
      </c>
      <c r="E10051">
        <v>5.5</v>
      </c>
      <c r="M10051"/>
      <c r="Q10051"/>
      <c r="U10051"/>
      <c r="Y10051"/>
    </row>
    <row r="10052" spans="1:25" x14ac:dyDescent="0.25">
      <c r="A10052">
        <v>6.5</v>
      </c>
      <c r="B10052">
        <v>5.2</v>
      </c>
      <c r="C10052">
        <v>42.4</v>
      </c>
      <c r="D10052">
        <v>5.91</v>
      </c>
      <c r="E10052">
        <v>5</v>
      </c>
      <c r="M10052"/>
      <c r="Q10052"/>
      <c r="U10052"/>
      <c r="Y10052"/>
    </row>
    <row r="10053" spans="1:25" x14ac:dyDescent="0.25">
      <c r="A10053">
        <v>6.4</v>
      </c>
      <c r="B10053">
        <v>5.8</v>
      </c>
      <c r="C10053">
        <v>8</v>
      </c>
      <c r="D10053">
        <v>5.92</v>
      </c>
      <c r="E10053">
        <v>5</v>
      </c>
      <c r="M10053"/>
      <c r="Q10053"/>
      <c r="U10053"/>
      <c r="Y10053"/>
    </row>
    <row r="10054" spans="1:25" x14ac:dyDescent="0.25">
      <c r="A10054">
        <v>5.2</v>
      </c>
      <c r="B10054">
        <v>85.8</v>
      </c>
      <c r="C10054">
        <v>12.8</v>
      </c>
      <c r="D10054">
        <v>5.92</v>
      </c>
      <c r="E10054">
        <v>6</v>
      </c>
      <c r="M10054"/>
      <c r="Q10054"/>
      <c r="U10054"/>
      <c r="Y10054"/>
    </row>
    <row r="10055" spans="1:25" x14ac:dyDescent="0.25">
      <c r="A10055">
        <v>6.6</v>
      </c>
      <c r="B10055">
        <v>6.1</v>
      </c>
      <c r="C10055">
        <v>52.9</v>
      </c>
      <c r="D10055">
        <v>5.92</v>
      </c>
      <c r="E10055">
        <v>5.75</v>
      </c>
      <c r="M10055"/>
      <c r="Q10055"/>
      <c r="U10055"/>
      <c r="Y10055"/>
    </row>
    <row r="10056" spans="1:25" x14ac:dyDescent="0.25">
      <c r="A10056">
        <v>5.9</v>
      </c>
      <c r="B10056">
        <v>8.9</v>
      </c>
      <c r="C10056">
        <v>11.8</v>
      </c>
      <c r="D10056">
        <v>5.93</v>
      </c>
      <c r="E10056">
        <v>5</v>
      </c>
      <c r="M10056"/>
      <c r="Q10056"/>
      <c r="U10056"/>
      <c r="Y10056"/>
    </row>
    <row r="10057" spans="1:25" x14ac:dyDescent="0.25">
      <c r="A10057">
        <v>6.8</v>
      </c>
      <c r="B10057">
        <v>9.6999999999999993</v>
      </c>
      <c r="C10057">
        <v>24.6</v>
      </c>
      <c r="D10057">
        <v>5.93</v>
      </c>
      <c r="E10057">
        <v>5</v>
      </c>
      <c r="M10057"/>
      <c r="Q10057"/>
      <c r="U10057"/>
      <c r="Y10057"/>
    </row>
    <row r="10058" spans="1:25" x14ac:dyDescent="0.25">
      <c r="A10058">
        <v>2.2999999999999998</v>
      </c>
      <c r="B10058">
        <v>7.6</v>
      </c>
      <c r="C10058">
        <v>66.7</v>
      </c>
      <c r="D10058">
        <v>5.93</v>
      </c>
      <c r="E10058">
        <v>7</v>
      </c>
      <c r="M10058"/>
      <c r="Q10058"/>
      <c r="U10058"/>
      <c r="Y10058"/>
    </row>
    <row r="10059" spans="1:25" x14ac:dyDescent="0.25">
      <c r="A10059">
        <v>7.2</v>
      </c>
      <c r="B10059">
        <v>2.9</v>
      </c>
      <c r="C10059">
        <v>69</v>
      </c>
      <c r="D10059">
        <v>5.93</v>
      </c>
      <c r="E10059">
        <v>4.5</v>
      </c>
      <c r="M10059"/>
      <c r="Q10059"/>
      <c r="U10059"/>
      <c r="Y10059"/>
    </row>
    <row r="10060" spans="1:25" x14ac:dyDescent="0.25">
      <c r="A10060">
        <v>5.2</v>
      </c>
      <c r="B10060">
        <v>8.8000000000000007</v>
      </c>
      <c r="C10060">
        <v>14.8</v>
      </c>
      <c r="D10060">
        <v>5.94</v>
      </c>
      <c r="E10060">
        <v>5</v>
      </c>
      <c r="M10060"/>
      <c r="Q10060"/>
      <c r="U10060"/>
      <c r="Y10060"/>
    </row>
    <row r="10061" spans="1:25" x14ac:dyDescent="0.25">
      <c r="A10061">
        <v>0.4</v>
      </c>
      <c r="B10061">
        <v>7.9</v>
      </c>
      <c r="C10061">
        <v>22.3</v>
      </c>
      <c r="D10061">
        <v>5.94</v>
      </c>
      <c r="E10061">
        <v>7.25</v>
      </c>
      <c r="M10061"/>
      <c r="Q10061"/>
      <c r="U10061"/>
      <c r="Y10061"/>
    </row>
    <row r="10062" spans="1:25" x14ac:dyDescent="0.25">
      <c r="A10062">
        <v>3.8</v>
      </c>
      <c r="B10062">
        <v>2.8</v>
      </c>
      <c r="C10062">
        <v>39.799999999999997</v>
      </c>
      <c r="D10062">
        <v>5.94</v>
      </c>
      <c r="E10062">
        <v>5</v>
      </c>
      <c r="M10062"/>
      <c r="Q10062"/>
      <c r="U10062"/>
      <c r="Y10062"/>
    </row>
    <row r="10063" spans="1:25" x14ac:dyDescent="0.25">
      <c r="A10063">
        <v>2.2000000000000002</v>
      </c>
      <c r="B10063">
        <v>5.2</v>
      </c>
      <c r="C10063">
        <v>20.399999999999999</v>
      </c>
      <c r="D10063">
        <v>5.95</v>
      </c>
      <c r="E10063">
        <v>6.25</v>
      </c>
      <c r="M10063"/>
      <c r="Q10063"/>
      <c r="U10063"/>
      <c r="Y10063"/>
    </row>
    <row r="10064" spans="1:25" x14ac:dyDescent="0.25">
      <c r="A10064">
        <v>4.4000000000000004</v>
      </c>
      <c r="B10064">
        <v>9.3000000000000007</v>
      </c>
      <c r="C10064">
        <v>18</v>
      </c>
      <c r="D10064">
        <v>5.96</v>
      </c>
      <c r="E10064">
        <v>5.75</v>
      </c>
      <c r="M10064"/>
      <c r="Q10064"/>
      <c r="U10064"/>
      <c r="Y10064"/>
    </row>
    <row r="10065" spans="1:25" x14ac:dyDescent="0.25">
      <c r="A10065">
        <v>0.1</v>
      </c>
      <c r="B10065">
        <v>3.3</v>
      </c>
      <c r="C10065">
        <v>44.5</v>
      </c>
      <c r="D10065">
        <v>5.96</v>
      </c>
      <c r="E10065">
        <v>6.5</v>
      </c>
      <c r="M10065"/>
      <c r="Q10065"/>
      <c r="U10065"/>
      <c r="Y10065"/>
    </row>
    <row r="10066" spans="1:25" x14ac:dyDescent="0.25">
      <c r="A10066">
        <v>5.9</v>
      </c>
      <c r="B10066">
        <v>11.9</v>
      </c>
      <c r="C10066">
        <v>75.3</v>
      </c>
      <c r="D10066">
        <v>5.96</v>
      </c>
      <c r="E10066">
        <v>6.25</v>
      </c>
      <c r="M10066"/>
      <c r="Q10066"/>
      <c r="U10066"/>
      <c r="Y10066"/>
    </row>
    <row r="10067" spans="1:25" x14ac:dyDescent="0.25">
      <c r="A10067">
        <v>7.6</v>
      </c>
      <c r="B10067">
        <v>15.2</v>
      </c>
      <c r="C10067">
        <v>14.4</v>
      </c>
      <c r="D10067">
        <v>5.97</v>
      </c>
      <c r="E10067">
        <v>5.5</v>
      </c>
      <c r="M10067"/>
      <c r="Q10067"/>
      <c r="U10067"/>
      <c r="Y10067"/>
    </row>
    <row r="10068" spans="1:25" x14ac:dyDescent="0.25">
      <c r="A10068">
        <v>5</v>
      </c>
      <c r="B10068">
        <v>10.7</v>
      </c>
      <c r="C10068">
        <v>36.6</v>
      </c>
      <c r="D10068">
        <v>5.97</v>
      </c>
      <c r="E10068">
        <v>5.5</v>
      </c>
      <c r="M10068"/>
      <c r="Q10068"/>
      <c r="U10068"/>
      <c r="Y10068"/>
    </row>
    <row r="10069" spans="1:25" x14ac:dyDescent="0.25">
      <c r="A10069">
        <v>3</v>
      </c>
      <c r="B10069">
        <v>2</v>
      </c>
      <c r="C10069">
        <v>36.6</v>
      </c>
      <c r="D10069">
        <v>5.98</v>
      </c>
      <c r="E10069">
        <v>5</v>
      </c>
      <c r="M10069"/>
      <c r="Q10069"/>
      <c r="U10069"/>
      <c r="Y10069"/>
    </row>
    <row r="10070" spans="1:25" x14ac:dyDescent="0.25">
      <c r="A10070">
        <v>3.9</v>
      </c>
      <c r="B10070">
        <v>10</v>
      </c>
      <c r="C10070">
        <v>52.8</v>
      </c>
      <c r="D10070">
        <v>5.98</v>
      </c>
      <c r="E10070">
        <v>7</v>
      </c>
      <c r="M10070"/>
      <c r="Q10070"/>
      <c r="U10070"/>
      <c r="Y10070"/>
    </row>
    <row r="10071" spans="1:25" x14ac:dyDescent="0.25">
      <c r="A10071">
        <v>7.2</v>
      </c>
      <c r="B10071">
        <v>22</v>
      </c>
      <c r="C10071">
        <v>60</v>
      </c>
      <c r="D10071">
        <v>5.98</v>
      </c>
      <c r="E10071">
        <v>6.75</v>
      </c>
      <c r="M10071"/>
      <c r="Q10071"/>
      <c r="U10071"/>
      <c r="Y10071"/>
    </row>
    <row r="10072" spans="1:25" x14ac:dyDescent="0.25">
      <c r="A10072">
        <v>3.9</v>
      </c>
      <c r="B10072">
        <v>7</v>
      </c>
      <c r="C10072">
        <v>16.5</v>
      </c>
      <c r="D10072">
        <v>5.99</v>
      </c>
      <c r="E10072">
        <v>5.75</v>
      </c>
      <c r="M10072"/>
      <c r="Q10072"/>
      <c r="U10072"/>
      <c r="Y10072"/>
    </row>
    <row r="10073" spans="1:25" x14ac:dyDescent="0.25">
      <c r="A10073">
        <v>6.1</v>
      </c>
      <c r="B10073">
        <v>24.8</v>
      </c>
      <c r="C10073">
        <v>43.5</v>
      </c>
      <c r="D10073">
        <v>5.99</v>
      </c>
      <c r="E10073">
        <v>6.5</v>
      </c>
      <c r="M10073"/>
      <c r="Q10073"/>
      <c r="U10073"/>
      <c r="Y10073"/>
    </row>
    <row r="10074" spans="1:25" x14ac:dyDescent="0.25">
      <c r="A10074">
        <v>6.6</v>
      </c>
      <c r="B10074">
        <v>3.7</v>
      </c>
      <c r="C10074">
        <v>10.199999999999999</v>
      </c>
      <c r="D10074">
        <v>6</v>
      </c>
      <c r="E10074">
        <v>3.75</v>
      </c>
      <c r="M10074"/>
      <c r="Q10074"/>
      <c r="U10074"/>
      <c r="Y10074"/>
    </row>
    <row r="10075" spans="1:25" x14ac:dyDescent="0.25">
      <c r="A10075">
        <v>7.9</v>
      </c>
      <c r="B10075">
        <v>11.2</v>
      </c>
      <c r="C10075">
        <v>14.9</v>
      </c>
      <c r="D10075">
        <v>6</v>
      </c>
      <c r="E10075">
        <v>4.5</v>
      </c>
      <c r="M10075"/>
      <c r="Q10075"/>
      <c r="U10075"/>
      <c r="Y10075"/>
    </row>
    <row r="10076" spans="1:25" x14ac:dyDescent="0.25">
      <c r="A10076">
        <v>1.8</v>
      </c>
      <c r="B10076">
        <v>5</v>
      </c>
      <c r="C10076">
        <v>13.6</v>
      </c>
      <c r="D10076">
        <v>6.01</v>
      </c>
      <c r="E10076">
        <v>6.75</v>
      </c>
      <c r="M10076"/>
      <c r="Q10076"/>
      <c r="U10076"/>
      <c r="Y10076"/>
    </row>
    <row r="10077" spans="1:25" x14ac:dyDescent="0.25">
      <c r="A10077">
        <v>3.8</v>
      </c>
      <c r="B10077">
        <v>4</v>
      </c>
      <c r="C10077">
        <v>15.5</v>
      </c>
      <c r="D10077">
        <v>6.01</v>
      </c>
      <c r="E10077">
        <v>5</v>
      </c>
      <c r="M10077"/>
      <c r="Q10077"/>
      <c r="U10077"/>
      <c r="Y10077"/>
    </row>
    <row r="10078" spans="1:25" x14ac:dyDescent="0.25">
      <c r="A10078">
        <v>6.7</v>
      </c>
      <c r="B10078">
        <v>12.1</v>
      </c>
      <c r="C10078">
        <v>16.399999999999999</v>
      </c>
      <c r="D10078">
        <v>6.01</v>
      </c>
      <c r="E10078">
        <v>4.5</v>
      </c>
      <c r="M10078"/>
      <c r="Q10078"/>
      <c r="U10078"/>
      <c r="Y10078"/>
    </row>
    <row r="10079" spans="1:25" x14ac:dyDescent="0.25">
      <c r="A10079">
        <v>0.9</v>
      </c>
      <c r="B10079">
        <v>7.3</v>
      </c>
      <c r="C10079">
        <v>21.5</v>
      </c>
      <c r="D10079">
        <v>6.01</v>
      </c>
      <c r="E10079">
        <v>7.25</v>
      </c>
      <c r="M10079"/>
      <c r="Q10079"/>
      <c r="U10079"/>
      <c r="Y10079"/>
    </row>
    <row r="10080" spans="1:25" x14ac:dyDescent="0.25">
      <c r="A10080">
        <v>5.3</v>
      </c>
      <c r="B10080">
        <v>6.9</v>
      </c>
      <c r="C10080">
        <v>42.6</v>
      </c>
      <c r="D10080">
        <v>6.01</v>
      </c>
      <c r="E10080">
        <v>5.5</v>
      </c>
      <c r="M10080"/>
      <c r="Q10080"/>
      <c r="U10080"/>
      <c r="Y10080"/>
    </row>
    <row r="10081" spans="1:25" x14ac:dyDescent="0.25">
      <c r="A10081">
        <v>5.9</v>
      </c>
      <c r="B10081">
        <v>4.9000000000000004</v>
      </c>
      <c r="C10081">
        <v>49.5</v>
      </c>
      <c r="D10081">
        <v>6.02</v>
      </c>
      <c r="E10081">
        <v>4.75</v>
      </c>
      <c r="M10081"/>
      <c r="Q10081"/>
      <c r="U10081"/>
      <c r="Y10081"/>
    </row>
    <row r="10082" spans="1:25" x14ac:dyDescent="0.25">
      <c r="A10082">
        <v>3.3</v>
      </c>
      <c r="B10082">
        <v>4</v>
      </c>
      <c r="C10082">
        <v>16.7</v>
      </c>
      <c r="D10082">
        <v>6.03</v>
      </c>
      <c r="E10082">
        <v>5</v>
      </c>
      <c r="M10082"/>
      <c r="Q10082"/>
      <c r="U10082"/>
      <c r="Y10082"/>
    </row>
    <row r="10083" spans="1:25" x14ac:dyDescent="0.25">
      <c r="A10083">
        <v>1.2</v>
      </c>
      <c r="B10083">
        <v>14.8</v>
      </c>
      <c r="C10083">
        <v>31.2</v>
      </c>
      <c r="D10083">
        <v>6.03</v>
      </c>
      <c r="E10083">
        <v>7.25</v>
      </c>
      <c r="M10083"/>
      <c r="Q10083"/>
      <c r="U10083"/>
      <c r="Y10083"/>
    </row>
    <row r="10084" spans="1:25" x14ac:dyDescent="0.25">
      <c r="A10084">
        <v>6</v>
      </c>
      <c r="B10084">
        <v>5.0999999999999996</v>
      </c>
      <c r="C10084">
        <v>16.3</v>
      </c>
      <c r="D10084">
        <v>6.04</v>
      </c>
      <c r="E10084">
        <v>5</v>
      </c>
      <c r="M10084"/>
      <c r="Q10084"/>
      <c r="U10084"/>
      <c r="Y10084"/>
    </row>
    <row r="10085" spans="1:25" x14ac:dyDescent="0.25">
      <c r="A10085">
        <v>5.4</v>
      </c>
      <c r="B10085">
        <v>6.4</v>
      </c>
      <c r="C10085">
        <v>26.3</v>
      </c>
      <c r="D10085">
        <v>6.04</v>
      </c>
      <c r="E10085">
        <v>5.5</v>
      </c>
      <c r="M10085"/>
      <c r="Q10085"/>
      <c r="U10085"/>
      <c r="Y10085"/>
    </row>
    <row r="10086" spans="1:25" x14ac:dyDescent="0.25">
      <c r="A10086">
        <v>5.3</v>
      </c>
      <c r="B10086">
        <v>19.100000000000001</v>
      </c>
      <c r="C10086">
        <v>27.4</v>
      </c>
      <c r="D10086">
        <v>6.04</v>
      </c>
      <c r="E10086">
        <v>6.5</v>
      </c>
      <c r="M10086"/>
      <c r="Q10086"/>
      <c r="U10086"/>
      <c r="Y10086"/>
    </row>
    <row r="10087" spans="1:25" x14ac:dyDescent="0.25">
      <c r="A10087">
        <v>4</v>
      </c>
      <c r="B10087">
        <v>2.2000000000000002</v>
      </c>
      <c r="C10087">
        <v>38.700000000000003</v>
      </c>
      <c r="D10087">
        <v>6.04</v>
      </c>
      <c r="E10087">
        <v>5</v>
      </c>
      <c r="M10087"/>
      <c r="Q10087"/>
      <c r="U10087"/>
      <c r="Y10087"/>
    </row>
    <row r="10088" spans="1:25" x14ac:dyDescent="0.25">
      <c r="A10088">
        <v>7.5</v>
      </c>
      <c r="B10088">
        <v>6.2</v>
      </c>
      <c r="C10088">
        <v>9</v>
      </c>
      <c r="D10088">
        <v>6.05</v>
      </c>
      <c r="E10088">
        <v>4.5</v>
      </c>
      <c r="M10088"/>
      <c r="Q10088"/>
      <c r="U10088"/>
      <c r="Y10088"/>
    </row>
    <row r="10089" spans="1:25" x14ac:dyDescent="0.25">
      <c r="A10089">
        <v>1.8</v>
      </c>
      <c r="B10089">
        <v>6.7</v>
      </c>
      <c r="C10089">
        <v>73.2</v>
      </c>
      <c r="D10089">
        <v>6.05</v>
      </c>
      <c r="E10089">
        <v>8</v>
      </c>
      <c r="M10089"/>
      <c r="Q10089"/>
      <c r="U10089"/>
      <c r="Y10089"/>
    </row>
    <row r="10090" spans="1:25" x14ac:dyDescent="0.25">
      <c r="A10090">
        <v>2.1</v>
      </c>
      <c r="B10090">
        <v>7.6</v>
      </c>
      <c r="C10090">
        <v>79</v>
      </c>
      <c r="D10090">
        <v>6.05</v>
      </c>
      <c r="E10090">
        <v>7</v>
      </c>
      <c r="M10090"/>
      <c r="Q10090"/>
      <c r="U10090"/>
      <c r="Y10090"/>
    </row>
    <row r="10091" spans="1:25" x14ac:dyDescent="0.25">
      <c r="A10091">
        <v>11.5</v>
      </c>
      <c r="B10091">
        <v>16.399999999999999</v>
      </c>
      <c r="C10091">
        <v>22.6</v>
      </c>
      <c r="D10091">
        <v>6.06</v>
      </c>
      <c r="E10091">
        <v>6</v>
      </c>
      <c r="M10091"/>
      <c r="Q10091"/>
      <c r="U10091"/>
      <c r="Y10091"/>
    </row>
    <row r="10092" spans="1:25" x14ac:dyDescent="0.25">
      <c r="A10092">
        <v>5.9</v>
      </c>
      <c r="B10092">
        <v>11.3</v>
      </c>
      <c r="C10092">
        <v>23.3</v>
      </c>
      <c r="D10092">
        <v>6.06</v>
      </c>
      <c r="E10092">
        <v>5.5</v>
      </c>
      <c r="M10092"/>
      <c r="Q10092"/>
      <c r="U10092"/>
      <c r="Y10092"/>
    </row>
    <row r="10093" spans="1:25" x14ac:dyDescent="0.25">
      <c r="A10093">
        <v>5.5</v>
      </c>
      <c r="B10093">
        <v>3.7</v>
      </c>
      <c r="C10093">
        <v>29.5</v>
      </c>
      <c r="D10093">
        <v>6.06</v>
      </c>
      <c r="E10093">
        <v>4.75</v>
      </c>
      <c r="M10093"/>
      <c r="Q10093"/>
      <c r="U10093"/>
      <c r="Y10093"/>
    </row>
    <row r="10094" spans="1:25" x14ac:dyDescent="0.25">
      <c r="A10094">
        <v>3.7</v>
      </c>
      <c r="B10094">
        <v>10.3</v>
      </c>
      <c r="C10094">
        <v>12.4</v>
      </c>
      <c r="D10094">
        <v>6.07</v>
      </c>
      <c r="E10094">
        <v>5.75</v>
      </c>
      <c r="M10094"/>
      <c r="Q10094"/>
      <c r="U10094"/>
      <c r="Y10094"/>
    </row>
    <row r="10095" spans="1:25" x14ac:dyDescent="0.25">
      <c r="A10095">
        <v>6.6</v>
      </c>
      <c r="B10095">
        <v>15.2</v>
      </c>
      <c r="C10095">
        <v>64.8</v>
      </c>
      <c r="D10095">
        <v>6.07</v>
      </c>
      <c r="E10095">
        <v>6.75</v>
      </c>
      <c r="M10095"/>
      <c r="Q10095"/>
      <c r="U10095"/>
      <c r="Y10095"/>
    </row>
    <row r="10096" spans="1:25" x14ac:dyDescent="0.25">
      <c r="A10096">
        <v>5.6</v>
      </c>
      <c r="B10096">
        <v>1.4</v>
      </c>
      <c r="C10096">
        <v>497</v>
      </c>
      <c r="D10096">
        <v>6.07</v>
      </c>
      <c r="E10096">
        <v>6</v>
      </c>
      <c r="M10096"/>
      <c r="Q10096"/>
      <c r="U10096"/>
      <c r="Y10096"/>
    </row>
    <row r="10097" spans="1:25" x14ac:dyDescent="0.25">
      <c r="A10097">
        <v>6.6</v>
      </c>
      <c r="B10097">
        <v>7.3</v>
      </c>
      <c r="C10097">
        <v>7</v>
      </c>
      <c r="D10097">
        <v>6.08</v>
      </c>
      <c r="E10097">
        <v>4.5</v>
      </c>
      <c r="M10097"/>
      <c r="Q10097"/>
      <c r="U10097"/>
      <c r="Y10097"/>
    </row>
    <row r="10098" spans="1:25" x14ac:dyDescent="0.25">
      <c r="A10098">
        <v>6.1</v>
      </c>
      <c r="B10098">
        <v>9.6</v>
      </c>
      <c r="C10098">
        <v>11.7</v>
      </c>
      <c r="D10098">
        <v>6.08</v>
      </c>
      <c r="E10098">
        <v>5</v>
      </c>
      <c r="M10098"/>
      <c r="Q10098"/>
      <c r="U10098"/>
      <c r="Y10098"/>
    </row>
    <row r="10099" spans="1:25" x14ac:dyDescent="0.25">
      <c r="A10099">
        <v>6.3</v>
      </c>
      <c r="B10099">
        <v>11.4</v>
      </c>
      <c r="C10099">
        <v>17.600000000000001</v>
      </c>
      <c r="D10099">
        <v>6.08</v>
      </c>
      <c r="E10099">
        <v>5</v>
      </c>
      <c r="M10099"/>
      <c r="Q10099"/>
      <c r="U10099"/>
      <c r="Y10099"/>
    </row>
    <row r="10100" spans="1:25" x14ac:dyDescent="0.25">
      <c r="A10100">
        <v>7.6</v>
      </c>
      <c r="B10100">
        <v>11.4</v>
      </c>
      <c r="C10100">
        <v>24.6</v>
      </c>
      <c r="D10100">
        <v>6.08</v>
      </c>
      <c r="E10100">
        <v>5</v>
      </c>
      <c r="M10100"/>
      <c r="Q10100"/>
      <c r="U10100"/>
      <c r="Y10100"/>
    </row>
    <row r="10101" spans="1:25" x14ac:dyDescent="0.25">
      <c r="A10101">
        <v>2.6</v>
      </c>
      <c r="B10101">
        <v>3.3</v>
      </c>
      <c r="C10101">
        <v>36.200000000000003</v>
      </c>
      <c r="D10101">
        <v>6.08</v>
      </c>
      <c r="E10101">
        <v>5.5</v>
      </c>
      <c r="M10101"/>
      <c r="Q10101"/>
      <c r="U10101"/>
      <c r="Y10101"/>
    </row>
    <row r="10102" spans="1:25" x14ac:dyDescent="0.25">
      <c r="A10102">
        <v>5.6</v>
      </c>
      <c r="B10102">
        <v>8.1</v>
      </c>
      <c r="C10102">
        <v>134</v>
      </c>
      <c r="D10102">
        <v>6.08</v>
      </c>
      <c r="E10102">
        <v>7.25</v>
      </c>
      <c r="M10102"/>
      <c r="Q10102"/>
      <c r="U10102"/>
      <c r="Y10102"/>
    </row>
    <row r="10103" spans="1:25" x14ac:dyDescent="0.25">
      <c r="A10103">
        <v>2.7</v>
      </c>
      <c r="B10103">
        <v>12</v>
      </c>
      <c r="C10103">
        <v>271</v>
      </c>
      <c r="D10103">
        <v>6.08</v>
      </c>
      <c r="E10103">
        <v>8</v>
      </c>
      <c r="M10103"/>
      <c r="Q10103"/>
      <c r="U10103"/>
      <c r="Y10103"/>
    </row>
    <row r="10104" spans="1:25" x14ac:dyDescent="0.25">
      <c r="A10104">
        <v>4.5999999999999996</v>
      </c>
      <c r="B10104">
        <v>7</v>
      </c>
      <c r="C10104">
        <v>59.4</v>
      </c>
      <c r="D10104">
        <v>6.09</v>
      </c>
      <c r="E10104">
        <v>6.25</v>
      </c>
      <c r="M10104"/>
      <c r="Q10104"/>
      <c r="U10104"/>
      <c r="Y10104"/>
    </row>
    <row r="10105" spans="1:25" x14ac:dyDescent="0.25">
      <c r="A10105">
        <v>7.5</v>
      </c>
      <c r="B10105">
        <v>13.5</v>
      </c>
      <c r="C10105">
        <v>79.5</v>
      </c>
      <c r="D10105">
        <v>6.1</v>
      </c>
      <c r="E10105">
        <v>5.75</v>
      </c>
      <c r="M10105"/>
      <c r="Q10105"/>
      <c r="U10105"/>
      <c r="Y10105"/>
    </row>
    <row r="10106" spans="1:25" x14ac:dyDescent="0.25">
      <c r="A10106">
        <v>1.8</v>
      </c>
      <c r="B10106">
        <v>3.3</v>
      </c>
      <c r="C10106">
        <v>7.3</v>
      </c>
      <c r="D10106">
        <v>6.11</v>
      </c>
      <c r="E10106">
        <v>6</v>
      </c>
      <c r="M10106"/>
      <c r="Q10106"/>
      <c r="U10106"/>
      <c r="Y10106"/>
    </row>
    <row r="10107" spans="1:25" x14ac:dyDescent="0.25">
      <c r="A10107">
        <v>4.9000000000000004</v>
      </c>
      <c r="B10107">
        <v>10.4</v>
      </c>
      <c r="C10107">
        <v>21.8</v>
      </c>
      <c r="D10107">
        <v>6.11</v>
      </c>
      <c r="E10107">
        <v>5.5</v>
      </c>
      <c r="M10107"/>
      <c r="Q10107"/>
      <c r="U10107"/>
      <c r="Y10107"/>
    </row>
    <row r="10108" spans="1:25" x14ac:dyDescent="0.25">
      <c r="A10108">
        <v>7.6</v>
      </c>
      <c r="B10108">
        <v>14.5</v>
      </c>
      <c r="C10108">
        <v>22.1</v>
      </c>
      <c r="D10108">
        <v>6.11</v>
      </c>
      <c r="E10108">
        <v>5</v>
      </c>
      <c r="M10108"/>
      <c r="Q10108"/>
      <c r="U10108"/>
      <c r="Y10108"/>
    </row>
    <row r="10109" spans="1:25" x14ac:dyDescent="0.25">
      <c r="A10109">
        <v>3.7</v>
      </c>
      <c r="B10109">
        <v>3.5</v>
      </c>
      <c r="C10109">
        <v>27.6</v>
      </c>
      <c r="D10109">
        <v>6.11</v>
      </c>
      <c r="E10109">
        <v>5.5</v>
      </c>
      <c r="M10109"/>
      <c r="Q10109"/>
      <c r="U10109"/>
      <c r="Y10109"/>
    </row>
    <row r="10110" spans="1:25" x14ac:dyDescent="0.25">
      <c r="A10110">
        <v>5.2</v>
      </c>
      <c r="B10110">
        <v>5.6</v>
      </c>
      <c r="C10110">
        <v>27.7</v>
      </c>
      <c r="D10110">
        <v>6.11</v>
      </c>
      <c r="E10110">
        <v>5.5</v>
      </c>
      <c r="M10110"/>
      <c r="Q10110"/>
      <c r="U10110"/>
      <c r="Y10110"/>
    </row>
    <row r="10111" spans="1:25" x14ac:dyDescent="0.25">
      <c r="A10111">
        <v>1</v>
      </c>
      <c r="B10111">
        <v>7</v>
      </c>
      <c r="C10111">
        <v>3790</v>
      </c>
      <c r="D10111">
        <v>6.11</v>
      </c>
      <c r="E10111">
        <v>9</v>
      </c>
      <c r="M10111"/>
      <c r="Q10111"/>
      <c r="U10111"/>
      <c r="Y10111"/>
    </row>
    <row r="10112" spans="1:25" x14ac:dyDescent="0.25">
      <c r="A10112">
        <v>7.6</v>
      </c>
      <c r="B10112">
        <v>9.6999999999999993</v>
      </c>
      <c r="C10112">
        <v>11.6</v>
      </c>
      <c r="D10112">
        <v>6.12</v>
      </c>
      <c r="E10112">
        <v>4.5</v>
      </c>
      <c r="M10112"/>
      <c r="Q10112"/>
      <c r="U10112"/>
      <c r="Y10112"/>
    </row>
    <row r="10113" spans="1:25" x14ac:dyDescent="0.25">
      <c r="A10113">
        <v>2.2000000000000002</v>
      </c>
      <c r="B10113">
        <v>2.6</v>
      </c>
      <c r="C10113">
        <v>1210</v>
      </c>
      <c r="D10113">
        <v>6.12</v>
      </c>
      <c r="E10113">
        <v>6.75</v>
      </c>
      <c r="M10113"/>
      <c r="Q10113"/>
      <c r="U10113"/>
      <c r="Y10113"/>
    </row>
    <row r="10114" spans="1:25" x14ac:dyDescent="0.25">
      <c r="A10114">
        <v>4.8</v>
      </c>
      <c r="B10114">
        <v>4.8</v>
      </c>
      <c r="C10114">
        <v>118</v>
      </c>
      <c r="D10114">
        <v>6.13</v>
      </c>
      <c r="E10114">
        <v>6.5</v>
      </c>
      <c r="M10114"/>
      <c r="Q10114"/>
      <c r="U10114"/>
      <c r="Y10114"/>
    </row>
    <row r="10115" spans="1:25" x14ac:dyDescent="0.25">
      <c r="A10115">
        <v>7.7</v>
      </c>
      <c r="B10115">
        <v>19.600000000000001</v>
      </c>
      <c r="C10115">
        <v>13.3</v>
      </c>
      <c r="D10115">
        <v>6.14</v>
      </c>
      <c r="E10115">
        <v>5.5</v>
      </c>
      <c r="M10115"/>
      <c r="Q10115"/>
      <c r="U10115"/>
      <c r="Y10115"/>
    </row>
    <row r="10116" spans="1:25" x14ac:dyDescent="0.25">
      <c r="A10116">
        <v>6.8</v>
      </c>
      <c r="B10116">
        <v>6.6</v>
      </c>
      <c r="C10116">
        <v>16.3</v>
      </c>
      <c r="D10116">
        <v>6.14</v>
      </c>
      <c r="E10116">
        <v>4.5</v>
      </c>
      <c r="M10116"/>
      <c r="Q10116"/>
      <c r="U10116"/>
      <c r="Y10116"/>
    </row>
    <row r="10117" spans="1:25" x14ac:dyDescent="0.25">
      <c r="A10117">
        <v>5.0999999999999996</v>
      </c>
      <c r="B10117">
        <v>2.4</v>
      </c>
      <c r="C10117">
        <v>25.5</v>
      </c>
      <c r="D10117">
        <v>6.14</v>
      </c>
      <c r="E10117">
        <v>4.25</v>
      </c>
      <c r="M10117"/>
      <c r="Q10117"/>
      <c r="U10117"/>
      <c r="Y10117"/>
    </row>
    <row r="10118" spans="1:25" x14ac:dyDescent="0.25">
      <c r="A10118">
        <v>5</v>
      </c>
      <c r="B10118">
        <v>2.6</v>
      </c>
      <c r="C10118">
        <v>25.6</v>
      </c>
      <c r="D10118">
        <v>6.14</v>
      </c>
      <c r="E10118">
        <v>4.25</v>
      </c>
      <c r="M10118"/>
      <c r="Q10118"/>
      <c r="U10118"/>
      <c r="Y10118"/>
    </row>
    <row r="10119" spans="1:25" x14ac:dyDescent="0.25">
      <c r="A10119">
        <v>7.6</v>
      </c>
      <c r="B10119">
        <v>13.2</v>
      </c>
      <c r="C10119">
        <v>28.5</v>
      </c>
      <c r="D10119">
        <v>6.14</v>
      </c>
      <c r="E10119">
        <v>5</v>
      </c>
      <c r="M10119"/>
      <c r="Q10119"/>
      <c r="U10119"/>
      <c r="Y10119"/>
    </row>
    <row r="10120" spans="1:25" x14ac:dyDescent="0.25">
      <c r="A10120">
        <v>3.6</v>
      </c>
      <c r="B10120">
        <v>5.8</v>
      </c>
      <c r="C10120">
        <v>65.599999999999994</v>
      </c>
      <c r="D10120">
        <v>6.14</v>
      </c>
      <c r="E10120">
        <v>7</v>
      </c>
      <c r="M10120"/>
      <c r="Q10120"/>
      <c r="U10120"/>
      <c r="Y10120"/>
    </row>
    <row r="10121" spans="1:25" x14ac:dyDescent="0.25">
      <c r="A10121">
        <v>6.3</v>
      </c>
      <c r="B10121">
        <v>13.6</v>
      </c>
      <c r="C10121">
        <v>11200</v>
      </c>
      <c r="D10121">
        <v>6.14</v>
      </c>
      <c r="E10121">
        <v>7.25</v>
      </c>
      <c r="M10121"/>
      <c r="Q10121"/>
      <c r="U10121"/>
      <c r="Y10121"/>
    </row>
    <row r="10122" spans="1:25" x14ac:dyDescent="0.25">
      <c r="A10122">
        <v>0.5</v>
      </c>
      <c r="B10122">
        <v>7.1</v>
      </c>
      <c r="C10122">
        <v>15.6</v>
      </c>
      <c r="D10122">
        <v>6.15</v>
      </c>
      <c r="E10122">
        <v>6.75</v>
      </c>
      <c r="M10122"/>
      <c r="Q10122"/>
      <c r="U10122"/>
      <c r="Y10122"/>
    </row>
    <row r="10123" spans="1:25" x14ac:dyDescent="0.25">
      <c r="A10123">
        <v>7.7</v>
      </c>
      <c r="B10123">
        <v>2.6</v>
      </c>
      <c r="C10123">
        <v>16.3</v>
      </c>
      <c r="D10123">
        <v>6.15</v>
      </c>
      <c r="E10123">
        <v>3.25</v>
      </c>
      <c r="M10123"/>
      <c r="Q10123"/>
      <c r="U10123"/>
      <c r="Y10123"/>
    </row>
    <row r="10124" spans="1:25" x14ac:dyDescent="0.25">
      <c r="A10124">
        <v>4.3</v>
      </c>
      <c r="B10124">
        <v>16.600000000000001</v>
      </c>
      <c r="C10124">
        <v>20.2</v>
      </c>
      <c r="D10124">
        <v>6.15</v>
      </c>
      <c r="E10124">
        <v>7.25</v>
      </c>
      <c r="M10124"/>
      <c r="Q10124"/>
      <c r="U10124"/>
      <c r="Y10124"/>
    </row>
    <row r="10125" spans="1:25" x14ac:dyDescent="0.25">
      <c r="A10125">
        <v>7.4</v>
      </c>
      <c r="B10125">
        <v>9.5</v>
      </c>
      <c r="C10125">
        <v>29.8</v>
      </c>
      <c r="D10125">
        <v>6.15</v>
      </c>
      <c r="E10125">
        <v>5</v>
      </c>
      <c r="M10125"/>
      <c r="Q10125"/>
      <c r="U10125"/>
      <c r="Y10125"/>
    </row>
    <row r="10126" spans="1:25" x14ac:dyDescent="0.25">
      <c r="A10126">
        <v>7.5</v>
      </c>
      <c r="B10126">
        <v>33.299999999999997</v>
      </c>
      <c r="C10126">
        <v>30</v>
      </c>
      <c r="D10126">
        <v>6.15</v>
      </c>
      <c r="E10126">
        <v>6</v>
      </c>
      <c r="M10126"/>
      <c r="Q10126"/>
      <c r="U10126"/>
      <c r="Y10126"/>
    </row>
    <row r="10127" spans="1:25" x14ac:dyDescent="0.25">
      <c r="A10127">
        <v>5.4</v>
      </c>
      <c r="B10127">
        <v>9.9</v>
      </c>
      <c r="C10127">
        <v>31.1</v>
      </c>
      <c r="D10127">
        <v>6.16</v>
      </c>
      <c r="E10127">
        <v>5.5</v>
      </c>
      <c r="M10127"/>
      <c r="Q10127"/>
      <c r="U10127"/>
      <c r="Y10127"/>
    </row>
    <row r="10128" spans="1:25" x14ac:dyDescent="0.25">
      <c r="A10128">
        <v>6.6</v>
      </c>
      <c r="B10128">
        <v>10.1</v>
      </c>
      <c r="C10128">
        <v>4.5</v>
      </c>
      <c r="D10128">
        <v>6.17</v>
      </c>
      <c r="E10128">
        <v>4.5</v>
      </c>
      <c r="M10128"/>
      <c r="Q10128"/>
      <c r="U10128"/>
      <c r="Y10128"/>
    </row>
    <row r="10129" spans="1:25" x14ac:dyDescent="0.25">
      <c r="A10129">
        <v>6</v>
      </c>
      <c r="B10129">
        <v>4.9000000000000004</v>
      </c>
      <c r="C10129">
        <v>6.7</v>
      </c>
      <c r="D10129">
        <v>6.17</v>
      </c>
      <c r="E10129">
        <v>4.25</v>
      </c>
      <c r="M10129"/>
      <c r="Q10129"/>
      <c r="U10129"/>
      <c r="Y10129"/>
    </row>
    <row r="10130" spans="1:25" x14ac:dyDescent="0.25">
      <c r="A10130">
        <v>6.7</v>
      </c>
      <c r="B10130">
        <v>10.9</v>
      </c>
      <c r="C10130">
        <v>9</v>
      </c>
      <c r="D10130">
        <v>6.17</v>
      </c>
      <c r="E10130">
        <v>4.5</v>
      </c>
      <c r="M10130"/>
      <c r="Q10130"/>
      <c r="U10130"/>
      <c r="Y10130"/>
    </row>
    <row r="10131" spans="1:25" x14ac:dyDescent="0.25">
      <c r="A10131">
        <v>3</v>
      </c>
      <c r="B10131">
        <v>4.0999999999999996</v>
      </c>
      <c r="C10131">
        <v>30.3</v>
      </c>
      <c r="D10131">
        <v>6.17</v>
      </c>
      <c r="E10131">
        <v>5.5</v>
      </c>
      <c r="M10131"/>
      <c r="Q10131"/>
      <c r="U10131"/>
      <c r="Y10131"/>
    </row>
    <row r="10132" spans="1:25" x14ac:dyDescent="0.25">
      <c r="A10132">
        <v>4.3</v>
      </c>
      <c r="B10132">
        <v>2.8</v>
      </c>
      <c r="C10132">
        <v>157</v>
      </c>
      <c r="D10132">
        <v>6.17</v>
      </c>
      <c r="E10132">
        <v>6.75</v>
      </c>
      <c r="M10132"/>
      <c r="Q10132"/>
      <c r="U10132"/>
      <c r="Y10132"/>
    </row>
    <row r="10133" spans="1:25" x14ac:dyDescent="0.25">
      <c r="A10133">
        <v>4.5999999999999996</v>
      </c>
      <c r="B10133">
        <v>22.2</v>
      </c>
      <c r="C10133">
        <v>416</v>
      </c>
      <c r="D10133">
        <v>6.17</v>
      </c>
      <c r="E10133">
        <v>8.25</v>
      </c>
      <c r="M10133"/>
      <c r="Q10133"/>
      <c r="U10133"/>
      <c r="Y10133"/>
    </row>
    <row r="10134" spans="1:25" x14ac:dyDescent="0.25">
      <c r="A10134">
        <v>2</v>
      </c>
      <c r="B10134">
        <v>11.6</v>
      </c>
      <c r="C10134">
        <v>1490</v>
      </c>
      <c r="D10134">
        <v>6.17</v>
      </c>
      <c r="E10134">
        <v>8</v>
      </c>
      <c r="M10134"/>
      <c r="Q10134"/>
      <c r="U10134"/>
      <c r="Y10134"/>
    </row>
    <row r="10135" spans="1:25" x14ac:dyDescent="0.25">
      <c r="A10135">
        <v>1.5</v>
      </c>
      <c r="B10135">
        <v>6.7</v>
      </c>
      <c r="C10135">
        <v>15.8</v>
      </c>
      <c r="D10135">
        <v>6.18</v>
      </c>
      <c r="E10135">
        <v>6.75</v>
      </c>
      <c r="M10135"/>
      <c r="Q10135"/>
      <c r="U10135"/>
      <c r="Y10135"/>
    </row>
    <row r="10136" spans="1:25" x14ac:dyDescent="0.25">
      <c r="A10136">
        <v>2.1</v>
      </c>
      <c r="B10136">
        <v>1.2</v>
      </c>
      <c r="C10136">
        <v>52.8</v>
      </c>
      <c r="D10136">
        <v>6.18</v>
      </c>
      <c r="E10136">
        <v>5.75</v>
      </c>
      <c r="M10136"/>
      <c r="Q10136"/>
      <c r="U10136"/>
      <c r="Y10136"/>
    </row>
    <row r="10137" spans="1:25" x14ac:dyDescent="0.25">
      <c r="A10137">
        <v>7.4</v>
      </c>
      <c r="B10137">
        <v>5.8</v>
      </c>
      <c r="C10137">
        <v>8.9</v>
      </c>
      <c r="D10137">
        <v>6.19</v>
      </c>
      <c r="E10137">
        <v>4.5</v>
      </c>
      <c r="M10137"/>
      <c r="Q10137"/>
      <c r="U10137"/>
      <c r="Y10137"/>
    </row>
    <row r="10138" spans="1:25" x14ac:dyDescent="0.25">
      <c r="A10138">
        <v>6.3</v>
      </c>
      <c r="B10138">
        <v>15.5</v>
      </c>
      <c r="C10138">
        <v>25.7</v>
      </c>
      <c r="D10138">
        <v>6.19</v>
      </c>
      <c r="E10138">
        <v>6.5</v>
      </c>
      <c r="M10138"/>
      <c r="Q10138"/>
      <c r="U10138"/>
      <c r="Y10138"/>
    </row>
    <row r="10139" spans="1:25" x14ac:dyDescent="0.25">
      <c r="A10139">
        <v>5.4</v>
      </c>
      <c r="B10139">
        <v>4</v>
      </c>
      <c r="C10139">
        <v>25.1</v>
      </c>
      <c r="D10139">
        <v>6.2</v>
      </c>
      <c r="E10139">
        <v>4.75</v>
      </c>
      <c r="M10139"/>
      <c r="Q10139"/>
      <c r="U10139"/>
      <c r="Y10139"/>
    </row>
    <row r="10140" spans="1:25" x14ac:dyDescent="0.25">
      <c r="A10140">
        <v>6.2</v>
      </c>
      <c r="B10140">
        <v>10.5</v>
      </c>
      <c r="C10140">
        <v>27.6</v>
      </c>
      <c r="D10140">
        <v>6.2</v>
      </c>
      <c r="E10140">
        <v>5.5</v>
      </c>
      <c r="M10140"/>
      <c r="Q10140"/>
      <c r="U10140"/>
      <c r="Y10140"/>
    </row>
    <row r="10141" spans="1:25" x14ac:dyDescent="0.25">
      <c r="A10141">
        <v>2.2999999999999998</v>
      </c>
      <c r="B10141">
        <v>3.1</v>
      </c>
      <c r="C10141">
        <v>236</v>
      </c>
      <c r="D10141">
        <v>6.2</v>
      </c>
      <c r="E10141">
        <v>7.25</v>
      </c>
      <c r="M10141"/>
      <c r="Q10141"/>
      <c r="U10141"/>
      <c r="Y10141"/>
    </row>
    <row r="10142" spans="1:25" x14ac:dyDescent="0.25">
      <c r="A10142">
        <v>4.5</v>
      </c>
      <c r="B10142">
        <v>14.9</v>
      </c>
      <c r="C10142">
        <v>16</v>
      </c>
      <c r="D10142">
        <v>6.21</v>
      </c>
      <c r="E10142">
        <v>5.75</v>
      </c>
      <c r="M10142"/>
      <c r="Q10142"/>
      <c r="U10142"/>
      <c r="Y10142"/>
    </row>
    <row r="10143" spans="1:25" x14ac:dyDescent="0.25">
      <c r="A10143">
        <v>4.9000000000000004</v>
      </c>
      <c r="B10143">
        <v>3.9</v>
      </c>
      <c r="C10143">
        <v>51.4</v>
      </c>
      <c r="D10143">
        <v>6.21</v>
      </c>
      <c r="E10143">
        <v>5.5</v>
      </c>
      <c r="M10143"/>
      <c r="Q10143"/>
      <c r="U10143"/>
      <c r="Y10143"/>
    </row>
    <row r="10144" spans="1:25" x14ac:dyDescent="0.25">
      <c r="A10144">
        <v>4.2</v>
      </c>
      <c r="B10144">
        <v>19.5</v>
      </c>
      <c r="C10144">
        <v>440</v>
      </c>
      <c r="D10144">
        <v>6.21</v>
      </c>
      <c r="E10144">
        <v>9</v>
      </c>
      <c r="M10144"/>
      <c r="Q10144"/>
      <c r="U10144"/>
      <c r="Y10144"/>
    </row>
    <row r="10145" spans="1:25" x14ac:dyDescent="0.25">
      <c r="A10145">
        <v>6</v>
      </c>
      <c r="B10145">
        <v>10.8</v>
      </c>
      <c r="C10145">
        <v>18.2</v>
      </c>
      <c r="D10145">
        <v>6.22</v>
      </c>
      <c r="E10145">
        <v>5</v>
      </c>
      <c r="M10145"/>
      <c r="Q10145"/>
      <c r="U10145"/>
      <c r="Y10145"/>
    </row>
    <row r="10146" spans="1:25" x14ac:dyDescent="0.25">
      <c r="A10146">
        <v>6.8</v>
      </c>
      <c r="B10146">
        <v>10.9</v>
      </c>
      <c r="C10146">
        <v>18.899999999999999</v>
      </c>
      <c r="D10146">
        <v>6.22</v>
      </c>
      <c r="E10146">
        <v>4.5</v>
      </c>
      <c r="M10146"/>
      <c r="Q10146"/>
      <c r="U10146"/>
      <c r="Y10146"/>
    </row>
    <row r="10147" spans="1:25" x14ac:dyDescent="0.25">
      <c r="A10147">
        <v>4.2</v>
      </c>
      <c r="B10147">
        <v>9.4</v>
      </c>
      <c r="C10147">
        <v>37.4</v>
      </c>
      <c r="D10147">
        <v>6.22</v>
      </c>
      <c r="E10147">
        <v>6.25</v>
      </c>
      <c r="M10147"/>
      <c r="Q10147"/>
      <c r="U10147"/>
      <c r="Y10147"/>
    </row>
    <row r="10148" spans="1:25" x14ac:dyDescent="0.25">
      <c r="A10148">
        <v>5.9</v>
      </c>
      <c r="B10148">
        <v>9.6</v>
      </c>
      <c r="C10148">
        <v>9.6999999999999993</v>
      </c>
      <c r="D10148">
        <v>6.24</v>
      </c>
      <c r="E10148">
        <v>5</v>
      </c>
      <c r="M10148"/>
      <c r="Q10148"/>
      <c r="U10148"/>
      <c r="Y10148"/>
    </row>
    <row r="10149" spans="1:25" x14ac:dyDescent="0.25">
      <c r="A10149">
        <v>6</v>
      </c>
      <c r="B10149">
        <v>6.5</v>
      </c>
      <c r="C10149">
        <v>19.399999999999999</v>
      </c>
      <c r="D10149">
        <v>6.24</v>
      </c>
      <c r="E10149">
        <v>5</v>
      </c>
      <c r="M10149"/>
      <c r="Q10149"/>
      <c r="U10149"/>
      <c r="Y10149"/>
    </row>
    <row r="10150" spans="1:25" x14ac:dyDescent="0.25">
      <c r="A10150">
        <v>7.8</v>
      </c>
      <c r="B10150">
        <v>14.2</v>
      </c>
      <c r="C10150">
        <v>20.3</v>
      </c>
      <c r="D10150">
        <v>6.24</v>
      </c>
      <c r="E10150">
        <v>5</v>
      </c>
      <c r="M10150"/>
      <c r="Q10150"/>
      <c r="U10150"/>
      <c r="Y10150"/>
    </row>
    <row r="10151" spans="1:25" x14ac:dyDescent="0.25">
      <c r="A10151">
        <v>5.9</v>
      </c>
      <c r="B10151">
        <v>13.5</v>
      </c>
      <c r="C10151">
        <v>25.8</v>
      </c>
      <c r="D10151">
        <v>6.24</v>
      </c>
      <c r="E10151">
        <v>5.5</v>
      </c>
      <c r="M10151"/>
      <c r="Q10151"/>
      <c r="U10151"/>
      <c r="Y10151"/>
    </row>
    <row r="10152" spans="1:25" x14ac:dyDescent="0.25">
      <c r="A10152">
        <v>6.1</v>
      </c>
      <c r="B10152">
        <v>7</v>
      </c>
      <c r="C10152">
        <v>437</v>
      </c>
      <c r="D10152">
        <v>6.24</v>
      </c>
      <c r="E10152">
        <v>7.25</v>
      </c>
      <c r="M10152"/>
      <c r="Q10152"/>
      <c r="U10152"/>
      <c r="Y10152"/>
    </row>
    <row r="10153" spans="1:25" x14ac:dyDescent="0.25">
      <c r="A10153">
        <v>4.7</v>
      </c>
      <c r="B10153">
        <v>5.2</v>
      </c>
      <c r="C10153">
        <v>23</v>
      </c>
      <c r="D10153">
        <v>6.26</v>
      </c>
      <c r="E10153">
        <v>5.5</v>
      </c>
      <c r="M10153"/>
      <c r="Q10153"/>
      <c r="U10153"/>
      <c r="Y10153"/>
    </row>
    <row r="10154" spans="1:25" x14ac:dyDescent="0.25">
      <c r="A10154">
        <v>3.8</v>
      </c>
      <c r="B10154">
        <v>4.5</v>
      </c>
      <c r="C10154">
        <v>29.1</v>
      </c>
      <c r="D10154">
        <v>6.26</v>
      </c>
      <c r="E10154">
        <v>5.5</v>
      </c>
      <c r="M10154"/>
      <c r="Q10154"/>
      <c r="U10154"/>
      <c r="Y10154"/>
    </row>
    <row r="10155" spans="1:25" x14ac:dyDescent="0.25">
      <c r="A10155">
        <v>7</v>
      </c>
      <c r="B10155">
        <v>4.2</v>
      </c>
      <c r="C10155">
        <v>35.200000000000003</v>
      </c>
      <c r="D10155">
        <v>6.26</v>
      </c>
      <c r="E10155">
        <v>4.25</v>
      </c>
      <c r="M10155"/>
      <c r="Q10155"/>
      <c r="U10155"/>
      <c r="Y10155"/>
    </row>
    <row r="10156" spans="1:25" x14ac:dyDescent="0.25">
      <c r="A10156">
        <v>6.3</v>
      </c>
      <c r="B10156">
        <v>6.4</v>
      </c>
      <c r="C10156">
        <v>109</v>
      </c>
      <c r="D10156">
        <v>6.26</v>
      </c>
      <c r="E10156">
        <v>7.25</v>
      </c>
      <c r="M10156"/>
      <c r="Q10156"/>
      <c r="U10156"/>
      <c r="Y10156"/>
    </row>
    <row r="10157" spans="1:25" x14ac:dyDescent="0.25">
      <c r="A10157">
        <v>5.8</v>
      </c>
      <c r="B10157">
        <v>7.3</v>
      </c>
      <c r="C10157">
        <v>9.6999999999999993</v>
      </c>
      <c r="D10157">
        <v>6.27</v>
      </c>
      <c r="E10157">
        <v>5</v>
      </c>
      <c r="M10157"/>
      <c r="Q10157"/>
      <c r="U10157"/>
      <c r="Y10157"/>
    </row>
    <row r="10158" spans="1:25" x14ac:dyDescent="0.25">
      <c r="A10158">
        <v>6.1</v>
      </c>
      <c r="B10158">
        <v>10.5</v>
      </c>
      <c r="C10158">
        <v>20.2</v>
      </c>
      <c r="D10158">
        <v>6.28</v>
      </c>
      <c r="E10158">
        <v>5.5</v>
      </c>
      <c r="M10158"/>
      <c r="Q10158"/>
      <c r="U10158"/>
      <c r="Y10158"/>
    </row>
    <row r="10159" spans="1:25" x14ac:dyDescent="0.25">
      <c r="A10159">
        <v>7</v>
      </c>
      <c r="B10159">
        <v>18.899999999999999</v>
      </c>
      <c r="C10159">
        <v>46.3</v>
      </c>
      <c r="D10159">
        <v>6.28</v>
      </c>
      <c r="E10159">
        <v>6</v>
      </c>
      <c r="M10159"/>
      <c r="Q10159"/>
      <c r="U10159"/>
      <c r="Y10159"/>
    </row>
    <row r="10160" spans="1:25" x14ac:dyDescent="0.25">
      <c r="A10160">
        <v>1.4</v>
      </c>
      <c r="B10160">
        <v>5.7</v>
      </c>
      <c r="C10160">
        <v>23.4</v>
      </c>
      <c r="D10160">
        <v>6.29</v>
      </c>
      <c r="E10160">
        <v>7.25</v>
      </c>
      <c r="M10160"/>
      <c r="Q10160"/>
      <c r="U10160"/>
      <c r="Y10160"/>
    </row>
    <row r="10161" spans="1:25" x14ac:dyDescent="0.25">
      <c r="A10161">
        <v>2.9</v>
      </c>
      <c r="B10161">
        <v>3.2</v>
      </c>
      <c r="C10161">
        <v>46.5</v>
      </c>
      <c r="D10161">
        <v>6.29</v>
      </c>
      <c r="E10161">
        <v>5.5</v>
      </c>
      <c r="M10161"/>
      <c r="Q10161"/>
      <c r="U10161"/>
      <c r="Y10161"/>
    </row>
    <row r="10162" spans="1:25" x14ac:dyDescent="0.25">
      <c r="A10162">
        <v>4</v>
      </c>
      <c r="B10162">
        <v>1.4</v>
      </c>
      <c r="C10162">
        <v>98</v>
      </c>
      <c r="D10162">
        <v>6.29</v>
      </c>
      <c r="E10162">
        <v>5.75</v>
      </c>
      <c r="M10162"/>
      <c r="Q10162"/>
      <c r="U10162"/>
      <c r="Y10162"/>
    </row>
    <row r="10163" spans="1:25" x14ac:dyDescent="0.25">
      <c r="A10163">
        <v>5.8</v>
      </c>
      <c r="B10163">
        <v>4.7</v>
      </c>
      <c r="C10163">
        <v>8.9</v>
      </c>
      <c r="D10163">
        <v>6.3</v>
      </c>
      <c r="E10163">
        <v>4.25</v>
      </c>
      <c r="M10163"/>
      <c r="Q10163"/>
      <c r="U10163"/>
      <c r="Y10163"/>
    </row>
    <row r="10164" spans="1:25" x14ac:dyDescent="0.25">
      <c r="A10164">
        <v>5.9</v>
      </c>
      <c r="B10164">
        <v>28.4</v>
      </c>
      <c r="C10164">
        <v>49.8</v>
      </c>
      <c r="D10164">
        <v>6.3</v>
      </c>
      <c r="E10164">
        <v>6.5</v>
      </c>
      <c r="M10164"/>
      <c r="Q10164"/>
      <c r="U10164"/>
      <c r="Y10164"/>
    </row>
    <row r="10165" spans="1:25" x14ac:dyDescent="0.25">
      <c r="A10165">
        <v>2</v>
      </c>
      <c r="B10165">
        <v>9.4</v>
      </c>
      <c r="C10165">
        <v>111</v>
      </c>
      <c r="D10165">
        <v>6.3</v>
      </c>
      <c r="E10165">
        <v>8</v>
      </c>
      <c r="M10165"/>
      <c r="Q10165"/>
      <c r="U10165"/>
      <c r="Y10165"/>
    </row>
    <row r="10166" spans="1:25" x14ac:dyDescent="0.25">
      <c r="A10166">
        <v>6.5</v>
      </c>
      <c r="B10166">
        <v>6.9</v>
      </c>
      <c r="C10166">
        <v>7.4</v>
      </c>
      <c r="D10166">
        <v>6.31</v>
      </c>
      <c r="E10166">
        <v>4.5</v>
      </c>
      <c r="M10166"/>
      <c r="Q10166"/>
      <c r="U10166"/>
      <c r="Y10166"/>
    </row>
    <row r="10167" spans="1:25" x14ac:dyDescent="0.25">
      <c r="A10167">
        <v>1.1000000000000001</v>
      </c>
      <c r="B10167">
        <v>2.4</v>
      </c>
      <c r="C10167">
        <v>11.7</v>
      </c>
      <c r="D10167">
        <v>6.31</v>
      </c>
      <c r="E10167">
        <v>5.5</v>
      </c>
      <c r="M10167"/>
      <c r="Q10167"/>
      <c r="U10167"/>
      <c r="Y10167"/>
    </row>
    <row r="10168" spans="1:25" x14ac:dyDescent="0.25">
      <c r="A10168">
        <v>0.4</v>
      </c>
      <c r="B10168">
        <v>6.3</v>
      </c>
      <c r="C10168">
        <v>19.5</v>
      </c>
      <c r="D10168">
        <v>6.31</v>
      </c>
      <c r="E10168">
        <v>6.75</v>
      </c>
      <c r="M10168"/>
      <c r="Q10168"/>
      <c r="U10168"/>
      <c r="Y10168"/>
    </row>
    <row r="10169" spans="1:25" x14ac:dyDescent="0.25">
      <c r="A10169">
        <v>3.7</v>
      </c>
      <c r="B10169">
        <v>4.9000000000000004</v>
      </c>
      <c r="C10169">
        <v>23.9</v>
      </c>
      <c r="D10169">
        <v>6.31</v>
      </c>
      <c r="E10169">
        <v>5.5</v>
      </c>
      <c r="M10169"/>
      <c r="Q10169"/>
      <c r="U10169"/>
      <c r="Y10169"/>
    </row>
    <row r="10170" spans="1:25" x14ac:dyDescent="0.25">
      <c r="A10170">
        <v>7.1</v>
      </c>
      <c r="B10170">
        <v>6.5</v>
      </c>
      <c r="C10170">
        <v>6.9</v>
      </c>
      <c r="D10170">
        <v>6.32</v>
      </c>
      <c r="E10170">
        <v>4.5</v>
      </c>
      <c r="M10170"/>
      <c r="Q10170"/>
      <c r="U10170"/>
      <c r="Y10170"/>
    </row>
    <row r="10171" spans="1:25" x14ac:dyDescent="0.25">
      <c r="A10171">
        <v>4.9000000000000004</v>
      </c>
      <c r="B10171">
        <v>8.3000000000000007</v>
      </c>
      <c r="C10171">
        <v>23.5</v>
      </c>
      <c r="D10171">
        <v>6.32</v>
      </c>
      <c r="E10171">
        <v>5.5</v>
      </c>
      <c r="M10171"/>
      <c r="Q10171"/>
      <c r="U10171"/>
      <c r="Y10171"/>
    </row>
    <row r="10172" spans="1:25" x14ac:dyDescent="0.25">
      <c r="A10172">
        <v>0.8</v>
      </c>
      <c r="B10172">
        <v>6.3</v>
      </c>
      <c r="C10172">
        <v>25.6</v>
      </c>
      <c r="D10172">
        <v>6.32</v>
      </c>
      <c r="E10172">
        <v>7.25</v>
      </c>
      <c r="M10172"/>
      <c r="Q10172"/>
      <c r="U10172"/>
      <c r="Y10172"/>
    </row>
    <row r="10173" spans="1:25" x14ac:dyDescent="0.25">
      <c r="A10173">
        <v>3.8</v>
      </c>
      <c r="B10173">
        <v>7.7</v>
      </c>
      <c r="C10173">
        <v>11</v>
      </c>
      <c r="D10173">
        <v>6.33</v>
      </c>
      <c r="E10173">
        <v>5.75</v>
      </c>
      <c r="M10173"/>
      <c r="Q10173"/>
      <c r="U10173"/>
      <c r="Y10173"/>
    </row>
    <row r="10174" spans="1:25" x14ac:dyDescent="0.25">
      <c r="A10174">
        <v>1.3</v>
      </c>
      <c r="B10174">
        <v>17.600000000000001</v>
      </c>
      <c r="C10174">
        <v>43.2</v>
      </c>
      <c r="D10174">
        <v>6.33</v>
      </c>
      <c r="E10174">
        <v>8.25</v>
      </c>
      <c r="M10174"/>
      <c r="Q10174"/>
      <c r="U10174"/>
      <c r="Y10174"/>
    </row>
    <row r="10175" spans="1:25" x14ac:dyDescent="0.25">
      <c r="A10175">
        <v>7</v>
      </c>
      <c r="B10175">
        <v>27.4</v>
      </c>
      <c r="C10175">
        <v>60</v>
      </c>
      <c r="D10175">
        <v>6.33</v>
      </c>
      <c r="E10175">
        <v>6.75</v>
      </c>
      <c r="M10175"/>
      <c r="Q10175"/>
      <c r="U10175"/>
      <c r="Y10175"/>
    </row>
    <row r="10176" spans="1:25" x14ac:dyDescent="0.25">
      <c r="A10176">
        <v>8.3000000000000007</v>
      </c>
      <c r="B10176">
        <v>9.3000000000000007</v>
      </c>
      <c r="C10176">
        <v>9.8000000000000007</v>
      </c>
      <c r="D10176">
        <v>6.35</v>
      </c>
      <c r="E10176">
        <v>4.5</v>
      </c>
      <c r="M10176"/>
      <c r="Q10176"/>
      <c r="U10176"/>
      <c r="Y10176"/>
    </row>
    <row r="10177" spans="1:25" x14ac:dyDescent="0.25">
      <c r="A10177">
        <v>2.2999999999999998</v>
      </c>
      <c r="B10177">
        <v>4.5</v>
      </c>
      <c r="C10177">
        <v>11</v>
      </c>
      <c r="D10177">
        <v>6.35</v>
      </c>
      <c r="E10177">
        <v>5</v>
      </c>
      <c r="M10177"/>
      <c r="Q10177"/>
      <c r="U10177"/>
      <c r="Y10177"/>
    </row>
    <row r="10178" spans="1:25" x14ac:dyDescent="0.25">
      <c r="A10178">
        <v>9</v>
      </c>
      <c r="B10178">
        <v>2.2999999999999998</v>
      </c>
      <c r="C10178">
        <v>361</v>
      </c>
      <c r="D10178">
        <v>6.35</v>
      </c>
      <c r="E10178">
        <v>5.5</v>
      </c>
      <c r="M10178"/>
      <c r="Q10178"/>
      <c r="U10178"/>
      <c r="Y10178"/>
    </row>
    <row r="10179" spans="1:25" x14ac:dyDescent="0.25">
      <c r="A10179">
        <v>1.9</v>
      </c>
      <c r="B10179">
        <v>78.599999999999994</v>
      </c>
      <c r="C10179">
        <v>79.7</v>
      </c>
      <c r="D10179">
        <v>6.36</v>
      </c>
      <c r="E10179">
        <v>9</v>
      </c>
      <c r="M10179"/>
      <c r="Q10179"/>
      <c r="U10179"/>
      <c r="Y10179"/>
    </row>
    <row r="10180" spans="1:25" x14ac:dyDescent="0.25">
      <c r="A10180">
        <v>5.8</v>
      </c>
      <c r="B10180">
        <v>4.7</v>
      </c>
      <c r="C10180">
        <v>5.5</v>
      </c>
      <c r="D10180">
        <v>6.37</v>
      </c>
      <c r="E10180">
        <v>4.25</v>
      </c>
      <c r="M10180"/>
      <c r="Q10180"/>
      <c r="U10180"/>
      <c r="Y10180"/>
    </row>
    <row r="10181" spans="1:25" x14ac:dyDescent="0.25">
      <c r="A10181">
        <v>7.6</v>
      </c>
      <c r="B10181">
        <v>13.7</v>
      </c>
      <c r="C10181">
        <v>9.3000000000000007</v>
      </c>
      <c r="D10181">
        <v>6.37</v>
      </c>
      <c r="E10181">
        <v>4.5</v>
      </c>
      <c r="M10181"/>
      <c r="Q10181"/>
      <c r="U10181"/>
      <c r="Y10181"/>
    </row>
    <row r="10182" spans="1:25" x14ac:dyDescent="0.25">
      <c r="A10182">
        <v>6.4</v>
      </c>
      <c r="B10182">
        <v>7.2</v>
      </c>
      <c r="C10182">
        <v>29.8</v>
      </c>
      <c r="D10182">
        <v>6.37</v>
      </c>
      <c r="E10182">
        <v>5.5</v>
      </c>
      <c r="M10182"/>
      <c r="Q10182"/>
      <c r="U10182"/>
      <c r="Y10182"/>
    </row>
    <row r="10183" spans="1:25" x14ac:dyDescent="0.25">
      <c r="A10183">
        <v>2.8</v>
      </c>
      <c r="B10183">
        <v>6</v>
      </c>
      <c r="C10183">
        <v>36.5</v>
      </c>
      <c r="D10183">
        <v>6.37</v>
      </c>
      <c r="E10183">
        <v>6.25</v>
      </c>
      <c r="M10183"/>
      <c r="Q10183"/>
      <c r="U10183"/>
      <c r="Y10183"/>
    </row>
    <row r="10184" spans="1:25" x14ac:dyDescent="0.25">
      <c r="A10184">
        <v>6.1</v>
      </c>
      <c r="B10184">
        <v>13.6</v>
      </c>
      <c r="C10184">
        <v>9.6999999999999993</v>
      </c>
      <c r="D10184">
        <v>6.38</v>
      </c>
      <c r="E10184">
        <v>5</v>
      </c>
      <c r="M10184"/>
      <c r="Q10184"/>
      <c r="U10184"/>
      <c r="Y10184"/>
    </row>
    <row r="10185" spans="1:25" x14ac:dyDescent="0.25">
      <c r="A10185">
        <v>4.3</v>
      </c>
      <c r="B10185">
        <v>2.5</v>
      </c>
      <c r="C10185">
        <v>35</v>
      </c>
      <c r="D10185">
        <v>6.38</v>
      </c>
      <c r="E10185">
        <v>5</v>
      </c>
      <c r="M10185"/>
      <c r="Q10185"/>
      <c r="U10185"/>
      <c r="Y10185"/>
    </row>
    <row r="10186" spans="1:25" x14ac:dyDescent="0.25">
      <c r="A10186">
        <v>0.6</v>
      </c>
      <c r="B10186">
        <v>4.8</v>
      </c>
      <c r="C10186">
        <v>81.2</v>
      </c>
      <c r="D10186">
        <v>6.38</v>
      </c>
      <c r="E10186">
        <v>7.25</v>
      </c>
      <c r="M10186"/>
      <c r="Q10186"/>
      <c r="U10186"/>
      <c r="Y10186"/>
    </row>
    <row r="10187" spans="1:25" x14ac:dyDescent="0.25">
      <c r="A10187">
        <v>4.5</v>
      </c>
      <c r="B10187">
        <v>4.5999999999999996</v>
      </c>
      <c r="C10187">
        <v>10.5</v>
      </c>
      <c r="D10187">
        <v>6.39</v>
      </c>
      <c r="E10187">
        <v>5</v>
      </c>
      <c r="M10187"/>
      <c r="Q10187"/>
      <c r="U10187"/>
      <c r="Y10187"/>
    </row>
    <row r="10188" spans="1:25" x14ac:dyDescent="0.25">
      <c r="A10188">
        <v>5.6</v>
      </c>
      <c r="B10188">
        <v>7.8</v>
      </c>
      <c r="C10188">
        <v>17.399999999999999</v>
      </c>
      <c r="D10188">
        <v>6.39</v>
      </c>
      <c r="E10188">
        <v>5</v>
      </c>
      <c r="M10188"/>
      <c r="Q10188"/>
      <c r="U10188"/>
      <c r="Y10188"/>
    </row>
    <row r="10189" spans="1:25" x14ac:dyDescent="0.25">
      <c r="A10189">
        <v>7.1</v>
      </c>
      <c r="B10189">
        <v>12</v>
      </c>
      <c r="C10189">
        <v>19.100000000000001</v>
      </c>
      <c r="D10189">
        <v>6.39</v>
      </c>
      <c r="E10189">
        <v>4.5</v>
      </c>
      <c r="M10189"/>
      <c r="Q10189"/>
      <c r="U10189"/>
      <c r="Y10189"/>
    </row>
    <row r="10190" spans="1:25" x14ac:dyDescent="0.25">
      <c r="A10190">
        <v>6.6</v>
      </c>
      <c r="B10190">
        <v>3.1</v>
      </c>
      <c r="C10190">
        <v>25.2</v>
      </c>
      <c r="D10190">
        <v>6.39</v>
      </c>
      <c r="E10190">
        <v>4.25</v>
      </c>
      <c r="M10190"/>
      <c r="Q10190"/>
      <c r="U10190"/>
      <c r="Y10190"/>
    </row>
    <row r="10191" spans="1:25" x14ac:dyDescent="0.25">
      <c r="A10191">
        <v>1.5</v>
      </c>
      <c r="B10191">
        <v>3.6</v>
      </c>
      <c r="C10191">
        <v>36.799999999999997</v>
      </c>
      <c r="D10191">
        <v>6.39</v>
      </c>
      <c r="E10191">
        <v>6.5</v>
      </c>
      <c r="M10191"/>
      <c r="Q10191"/>
      <c r="U10191"/>
      <c r="Y10191"/>
    </row>
    <row r="10192" spans="1:25" x14ac:dyDescent="0.25">
      <c r="A10192">
        <v>3.7</v>
      </c>
      <c r="B10192">
        <v>22.2</v>
      </c>
      <c r="C10192">
        <v>74.8</v>
      </c>
      <c r="D10192">
        <v>6.39</v>
      </c>
      <c r="E10192">
        <v>8</v>
      </c>
      <c r="M10192"/>
      <c r="Q10192"/>
      <c r="U10192"/>
      <c r="Y10192"/>
    </row>
    <row r="10193" spans="1:25" x14ac:dyDescent="0.25">
      <c r="A10193">
        <v>7.7</v>
      </c>
      <c r="B10193">
        <v>13.9</v>
      </c>
      <c r="C10193">
        <v>12.1</v>
      </c>
      <c r="D10193">
        <v>6.4</v>
      </c>
      <c r="E10193">
        <v>4.5</v>
      </c>
      <c r="M10193"/>
      <c r="Q10193"/>
      <c r="U10193"/>
      <c r="Y10193"/>
    </row>
    <row r="10194" spans="1:25" x14ac:dyDescent="0.25">
      <c r="A10194">
        <v>6.8</v>
      </c>
      <c r="B10194">
        <v>6.2</v>
      </c>
      <c r="C10194">
        <v>21.3</v>
      </c>
      <c r="D10194">
        <v>6.4</v>
      </c>
      <c r="E10194">
        <v>5</v>
      </c>
      <c r="M10194"/>
      <c r="Q10194"/>
      <c r="U10194"/>
      <c r="Y10194"/>
    </row>
    <row r="10195" spans="1:25" x14ac:dyDescent="0.25">
      <c r="A10195">
        <v>3.1</v>
      </c>
      <c r="B10195">
        <v>2.8</v>
      </c>
      <c r="C10195">
        <v>21.7</v>
      </c>
      <c r="D10195">
        <v>6.4</v>
      </c>
      <c r="E10195">
        <v>5</v>
      </c>
      <c r="M10195"/>
      <c r="Q10195"/>
      <c r="U10195"/>
      <c r="Y10195"/>
    </row>
    <row r="10196" spans="1:25" x14ac:dyDescent="0.25">
      <c r="A10196">
        <v>4.5</v>
      </c>
      <c r="B10196">
        <v>5</v>
      </c>
      <c r="C10196">
        <v>41.8</v>
      </c>
      <c r="D10196">
        <v>6.41</v>
      </c>
      <c r="E10196">
        <v>6.25</v>
      </c>
      <c r="M10196"/>
      <c r="Q10196"/>
      <c r="U10196"/>
      <c r="Y10196"/>
    </row>
    <row r="10197" spans="1:25" x14ac:dyDescent="0.25">
      <c r="A10197">
        <v>2.8</v>
      </c>
      <c r="B10197">
        <v>4.4000000000000004</v>
      </c>
      <c r="C10197">
        <v>17.399999999999999</v>
      </c>
      <c r="D10197">
        <v>6.42</v>
      </c>
      <c r="E10197">
        <v>5</v>
      </c>
      <c r="M10197"/>
      <c r="Q10197"/>
      <c r="U10197"/>
      <c r="Y10197"/>
    </row>
    <row r="10198" spans="1:25" x14ac:dyDescent="0.25">
      <c r="A10198">
        <v>9.1999999999999993</v>
      </c>
      <c r="B10198">
        <v>20.399999999999999</v>
      </c>
      <c r="C10198">
        <v>34.4</v>
      </c>
      <c r="D10198">
        <v>6.42</v>
      </c>
      <c r="E10198">
        <v>6</v>
      </c>
      <c r="M10198"/>
      <c r="Q10198"/>
      <c r="U10198"/>
      <c r="Y10198"/>
    </row>
    <row r="10199" spans="1:25" x14ac:dyDescent="0.25">
      <c r="A10199">
        <v>3.8</v>
      </c>
      <c r="B10199">
        <v>13</v>
      </c>
      <c r="C10199">
        <v>140</v>
      </c>
      <c r="D10199">
        <v>6.42</v>
      </c>
      <c r="E10199">
        <v>8</v>
      </c>
      <c r="M10199"/>
      <c r="Q10199"/>
      <c r="U10199"/>
      <c r="Y10199"/>
    </row>
    <row r="10200" spans="1:25" x14ac:dyDescent="0.25">
      <c r="A10200">
        <v>4.2</v>
      </c>
      <c r="B10200">
        <v>1.2</v>
      </c>
      <c r="C10200">
        <v>7.4</v>
      </c>
      <c r="D10200">
        <v>6.43</v>
      </c>
      <c r="E10200">
        <v>4.5</v>
      </c>
      <c r="M10200"/>
      <c r="Q10200"/>
      <c r="U10200"/>
      <c r="Y10200"/>
    </row>
    <row r="10201" spans="1:25" x14ac:dyDescent="0.25">
      <c r="A10201">
        <v>4.0999999999999996</v>
      </c>
      <c r="B10201">
        <v>9.4</v>
      </c>
      <c r="C10201">
        <v>34</v>
      </c>
      <c r="D10201">
        <v>6.43</v>
      </c>
      <c r="E10201">
        <v>6.25</v>
      </c>
      <c r="M10201"/>
      <c r="Q10201"/>
      <c r="U10201"/>
      <c r="Y10201"/>
    </row>
    <row r="10202" spans="1:25" x14ac:dyDescent="0.25">
      <c r="A10202">
        <v>5.2</v>
      </c>
      <c r="B10202">
        <v>3.6</v>
      </c>
      <c r="C10202">
        <v>14.8</v>
      </c>
      <c r="D10202">
        <v>6.44</v>
      </c>
      <c r="E10202">
        <v>4.25</v>
      </c>
      <c r="M10202"/>
      <c r="Q10202"/>
      <c r="U10202"/>
      <c r="Y10202"/>
    </row>
    <row r="10203" spans="1:25" x14ac:dyDescent="0.25">
      <c r="A10203">
        <v>2.9</v>
      </c>
      <c r="B10203">
        <v>2.2999999999999998</v>
      </c>
      <c r="C10203">
        <v>21.5</v>
      </c>
      <c r="D10203">
        <v>6.44</v>
      </c>
      <c r="E10203">
        <v>5</v>
      </c>
      <c r="M10203"/>
      <c r="Q10203"/>
      <c r="U10203"/>
      <c r="Y10203"/>
    </row>
    <row r="10204" spans="1:25" x14ac:dyDescent="0.25">
      <c r="A10204">
        <v>5.2</v>
      </c>
      <c r="B10204">
        <v>12.8</v>
      </c>
      <c r="C10204">
        <v>6.6</v>
      </c>
      <c r="D10204">
        <v>6.45</v>
      </c>
      <c r="E10204">
        <v>5</v>
      </c>
      <c r="M10204"/>
      <c r="Q10204"/>
      <c r="U10204"/>
      <c r="Y10204"/>
    </row>
    <row r="10205" spans="1:25" x14ac:dyDescent="0.25">
      <c r="A10205">
        <v>7.6</v>
      </c>
      <c r="B10205">
        <v>9.6999999999999993</v>
      </c>
      <c r="C10205">
        <v>14.8</v>
      </c>
      <c r="D10205">
        <v>6.45</v>
      </c>
      <c r="E10205">
        <v>4.5</v>
      </c>
      <c r="M10205"/>
      <c r="Q10205"/>
      <c r="U10205"/>
      <c r="Y10205"/>
    </row>
    <row r="10206" spans="1:25" x14ac:dyDescent="0.25">
      <c r="A10206">
        <v>6.5</v>
      </c>
      <c r="B10206">
        <v>4</v>
      </c>
      <c r="C10206">
        <v>16.399999999999999</v>
      </c>
      <c r="D10206">
        <v>6.45</v>
      </c>
      <c r="E10206">
        <v>3.75</v>
      </c>
      <c r="M10206"/>
      <c r="Q10206"/>
      <c r="U10206"/>
      <c r="Y10206"/>
    </row>
    <row r="10207" spans="1:25" x14ac:dyDescent="0.25">
      <c r="A10207">
        <v>7.4</v>
      </c>
      <c r="B10207">
        <v>18.2</v>
      </c>
      <c r="C10207">
        <v>16.600000000000001</v>
      </c>
      <c r="D10207">
        <v>6.45</v>
      </c>
      <c r="E10207">
        <v>5.5</v>
      </c>
      <c r="M10207"/>
      <c r="Q10207"/>
      <c r="U10207"/>
      <c r="Y10207"/>
    </row>
    <row r="10208" spans="1:25" x14ac:dyDescent="0.25">
      <c r="A10208">
        <v>1.6</v>
      </c>
      <c r="B10208">
        <v>4.5</v>
      </c>
      <c r="C10208">
        <v>17.399999999999999</v>
      </c>
      <c r="D10208">
        <v>6.45</v>
      </c>
      <c r="E10208">
        <v>6</v>
      </c>
      <c r="M10208"/>
      <c r="Q10208"/>
      <c r="U10208"/>
      <c r="Y10208"/>
    </row>
    <row r="10209" spans="1:25" x14ac:dyDescent="0.25">
      <c r="A10209">
        <v>3.6</v>
      </c>
      <c r="B10209">
        <v>7.8</v>
      </c>
      <c r="C10209">
        <v>26.2</v>
      </c>
      <c r="D10209">
        <v>6.45</v>
      </c>
      <c r="E10209">
        <v>6.25</v>
      </c>
      <c r="M10209"/>
      <c r="Q10209"/>
      <c r="U10209"/>
      <c r="Y10209"/>
    </row>
    <row r="10210" spans="1:25" x14ac:dyDescent="0.25">
      <c r="A10210">
        <v>8.6</v>
      </c>
      <c r="B10210">
        <v>3.2</v>
      </c>
      <c r="C10210">
        <v>28</v>
      </c>
      <c r="D10210">
        <v>6.45</v>
      </c>
      <c r="E10210">
        <v>4.25</v>
      </c>
      <c r="M10210"/>
      <c r="Q10210"/>
      <c r="U10210"/>
      <c r="Y10210"/>
    </row>
    <row r="10211" spans="1:25" x14ac:dyDescent="0.25">
      <c r="A10211">
        <v>4.2</v>
      </c>
      <c r="B10211">
        <v>5.8</v>
      </c>
      <c r="C10211">
        <v>49</v>
      </c>
      <c r="D10211">
        <v>6.45</v>
      </c>
      <c r="E10211">
        <v>6.25</v>
      </c>
      <c r="M10211"/>
      <c r="Q10211"/>
      <c r="U10211"/>
      <c r="Y10211"/>
    </row>
    <row r="10212" spans="1:25" x14ac:dyDescent="0.25">
      <c r="A10212">
        <v>0.5</v>
      </c>
      <c r="B10212">
        <v>8.4</v>
      </c>
      <c r="C10212">
        <v>49.8</v>
      </c>
      <c r="D10212">
        <v>6.45</v>
      </c>
      <c r="E10212">
        <v>7.25</v>
      </c>
      <c r="M10212"/>
      <c r="Q10212"/>
      <c r="U10212"/>
      <c r="Y10212"/>
    </row>
    <row r="10213" spans="1:25" x14ac:dyDescent="0.25">
      <c r="A10213">
        <v>3</v>
      </c>
      <c r="B10213">
        <v>3.8</v>
      </c>
      <c r="C10213">
        <v>452</v>
      </c>
      <c r="D10213">
        <v>6.45</v>
      </c>
      <c r="E10213">
        <v>7.25</v>
      </c>
      <c r="M10213"/>
      <c r="Q10213"/>
      <c r="U10213"/>
      <c r="Y10213"/>
    </row>
    <row r="10214" spans="1:25" x14ac:dyDescent="0.25">
      <c r="A10214">
        <v>6</v>
      </c>
      <c r="B10214">
        <v>7.4</v>
      </c>
      <c r="C10214">
        <v>5</v>
      </c>
      <c r="D10214">
        <v>6.46</v>
      </c>
      <c r="E10214">
        <v>5</v>
      </c>
      <c r="M10214"/>
      <c r="Q10214"/>
      <c r="U10214"/>
      <c r="Y10214"/>
    </row>
    <row r="10215" spans="1:25" x14ac:dyDescent="0.25">
      <c r="A10215">
        <v>7.3</v>
      </c>
      <c r="B10215">
        <v>3.9</v>
      </c>
      <c r="C10215">
        <v>5.5</v>
      </c>
      <c r="D10215">
        <v>6.46</v>
      </c>
      <c r="E10215">
        <v>3.75</v>
      </c>
      <c r="M10215"/>
      <c r="Q10215"/>
      <c r="U10215"/>
      <c r="Y10215"/>
    </row>
    <row r="10216" spans="1:25" x14ac:dyDescent="0.25">
      <c r="A10216">
        <v>6</v>
      </c>
      <c r="B10216">
        <v>6.7</v>
      </c>
      <c r="C10216">
        <v>7.8</v>
      </c>
      <c r="D10216">
        <v>6.46</v>
      </c>
      <c r="E10216">
        <v>5</v>
      </c>
      <c r="M10216"/>
      <c r="Q10216"/>
      <c r="U10216"/>
      <c r="Y10216"/>
    </row>
    <row r="10217" spans="1:25" x14ac:dyDescent="0.25">
      <c r="A10217">
        <v>5.7</v>
      </c>
      <c r="B10217">
        <v>10.9</v>
      </c>
      <c r="C10217">
        <v>18.3</v>
      </c>
      <c r="D10217">
        <v>6.46</v>
      </c>
      <c r="E10217">
        <v>5</v>
      </c>
      <c r="M10217"/>
      <c r="Q10217"/>
      <c r="U10217"/>
      <c r="Y10217"/>
    </row>
    <row r="10218" spans="1:25" x14ac:dyDescent="0.25">
      <c r="A10218">
        <v>5.9</v>
      </c>
      <c r="B10218">
        <v>7.9</v>
      </c>
      <c r="C10218">
        <v>24.8</v>
      </c>
      <c r="D10218">
        <v>6.46</v>
      </c>
      <c r="E10218">
        <v>5.5</v>
      </c>
      <c r="M10218"/>
      <c r="Q10218"/>
      <c r="U10218"/>
      <c r="Y10218"/>
    </row>
    <row r="10219" spans="1:25" x14ac:dyDescent="0.25">
      <c r="A10219">
        <v>6.7</v>
      </c>
      <c r="B10219">
        <v>18.3</v>
      </c>
      <c r="C10219">
        <v>24.4</v>
      </c>
      <c r="D10219">
        <v>6.47</v>
      </c>
      <c r="E10219">
        <v>6</v>
      </c>
      <c r="M10219"/>
      <c r="Q10219"/>
      <c r="U10219"/>
      <c r="Y10219"/>
    </row>
    <row r="10220" spans="1:25" x14ac:dyDescent="0.25">
      <c r="A10220">
        <v>9</v>
      </c>
      <c r="B10220">
        <v>15.2</v>
      </c>
      <c r="C10220">
        <v>10.3</v>
      </c>
      <c r="D10220">
        <v>6.48</v>
      </c>
      <c r="E10220">
        <v>5.5</v>
      </c>
      <c r="M10220"/>
      <c r="Q10220"/>
      <c r="U10220"/>
      <c r="Y10220"/>
    </row>
    <row r="10221" spans="1:25" x14ac:dyDescent="0.25">
      <c r="A10221">
        <v>3.4</v>
      </c>
      <c r="B10221">
        <v>5.4</v>
      </c>
      <c r="C10221">
        <v>17.5</v>
      </c>
      <c r="D10221">
        <v>6.48</v>
      </c>
      <c r="E10221">
        <v>5.75</v>
      </c>
      <c r="M10221"/>
      <c r="Q10221"/>
      <c r="U10221"/>
      <c r="Y10221"/>
    </row>
    <row r="10222" spans="1:25" x14ac:dyDescent="0.25">
      <c r="A10222">
        <v>4.4000000000000004</v>
      </c>
      <c r="B10222">
        <v>3.7</v>
      </c>
      <c r="C10222">
        <v>19.600000000000001</v>
      </c>
      <c r="D10222">
        <v>6.48</v>
      </c>
      <c r="E10222">
        <v>5</v>
      </c>
      <c r="M10222"/>
      <c r="Q10222"/>
      <c r="U10222"/>
      <c r="Y10222"/>
    </row>
    <row r="10223" spans="1:25" x14ac:dyDescent="0.25">
      <c r="A10223">
        <v>4.4000000000000004</v>
      </c>
      <c r="B10223">
        <v>1.4</v>
      </c>
      <c r="C10223">
        <v>104</v>
      </c>
      <c r="D10223">
        <v>6.48</v>
      </c>
      <c r="E10223">
        <v>6.75</v>
      </c>
      <c r="M10223"/>
      <c r="Q10223"/>
      <c r="U10223"/>
      <c r="Y10223"/>
    </row>
    <row r="10224" spans="1:25" x14ac:dyDescent="0.25">
      <c r="A10224">
        <v>4.2</v>
      </c>
      <c r="B10224">
        <v>2.7</v>
      </c>
      <c r="C10224">
        <v>24.2</v>
      </c>
      <c r="D10224">
        <v>6.49</v>
      </c>
      <c r="E10224">
        <v>5</v>
      </c>
      <c r="M10224"/>
      <c r="Q10224"/>
      <c r="U10224"/>
      <c r="Y10224"/>
    </row>
    <row r="10225" spans="1:25" x14ac:dyDescent="0.25">
      <c r="A10225">
        <v>7.2</v>
      </c>
      <c r="B10225">
        <v>5.2</v>
      </c>
      <c r="C10225">
        <v>65</v>
      </c>
      <c r="D10225">
        <v>6.49</v>
      </c>
      <c r="E10225">
        <v>5.75</v>
      </c>
      <c r="M10225"/>
      <c r="Q10225"/>
      <c r="U10225"/>
      <c r="Y10225"/>
    </row>
    <row r="10226" spans="1:25" x14ac:dyDescent="0.25">
      <c r="A10226">
        <v>9.4</v>
      </c>
      <c r="B10226">
        <v>8.4</v>
      </c>
      <c r="C10226">
        <v>8.6999999999999993</v>
      </c>
      <c r="D10226">
        <v>6.5</v>
      </c>
      <c r="E10226">
        <v>4.5</v>
      </c>
      <c r="M10226"/>
      <c r="Q10226"/>
      <c r="U10226"/>
      <c r="Y10226"/>
    </row>
    <row r="10227" spans="1:25" x14ac:dyDescent="0.25">
      <c r="A10227">
        <v>7.5</v>
      </c>
      <c r="B10227">
        <v>5</v>
      </c>
      <c r="C10227">
        <v>4.5999999999999996</v>
      </c>
      <c r="D10227">
        <v>6.51</v>
      </c>
      <c r="E10227">
        <v>4.5</v>
      </c>
      <c r="M10227"/>
      <c r="Q10227"/>
      <c r="U10227"/>
      <c r="Y10227"/>
    </row>
    <row r="10228" spans="1:25" x14ac:dyDescent="0.25">
      <c r="A10228">
        <v>6.9</v>
      </c>
      <c r="B10228">
        <v>3.6</v>
      </c>
      <c r="C10228">
        <v>7.1</v>
      </c>
      <c r="D10228">
        <v>6.51</v>
      </c>
      <c r="E10228">
        <v>3.75</v>
      </c>
      <c r="M10228"/>
      <c r="Q10228"/>
      <c r="U10228"/>
      <c r="Y10228"/>
    </row>
    <row r="10229" spans="1:25" x14ac:dyDescent="0.25">
      <c r="A10229">
        <v>2.9</v>
      </c>
      <c r="B10229">
        <v>21.9</v>
      </c>
      <c r="C10229">
        <v>15.7</v>
      </c>
      <c r="D10229">
        <v>6.51</v>
      </c>
      <c r="E10229">
        <v>6.75</v>
      </c>
      <c r="M10229"/>
      <c r="Q10229"/>
      <c r="U10229"/>
      <c r="Y10229"/>
    </row>
    <row r="10230" spans="1:25" x14ac:dyDescent="0.25">
      <c r="A10230">
        <v>1.7</v>
      </c>
      <c r="B10230">
        <v>4.4000000000000004</v>
      </c>
      <c r="C10230">
        <v>34.200000000000003</v>
      </c>
      <c r="D10230">
        <v>6.51</v>
      </c>
      <c r="E10230">
        <v>6.5</v>
      </c>
      <c r="M10230"/>
      <c r="Q10230"/>
      <c r="U10230"/>
      <c r="Y10230"/>
    </row>
    <row r="10231" spans="1:25" x14ac:dyDescent="0.25">
      <c r="A10231">
        <v>1.7</v>
      </c>
      <c r="B10231">
        <v>4.3</v>
      </c>
      <c r="C10231">
        <v>591</v>
      </c>
      <c r="D10231">
        <v>6.51</v>
      </c>
      <c r="E10231">
        <v>8.25</v>
      </c>
      <c r="M10231"/>
      <c r="Q10231"/>
      <c r="U10231"/>
      <c r="Y10231"/>
    </row>
    <row r="10232" spans="1:25" x14ac:dyDescent="0.25">
      <c r="A10232">
        <v>3.6</v>
      </c>
      <c r="B10232">
        <v>4.5</v>
      </c>
      <c r="C10232">
        <v>15.5</v>
      </c>
      <c r="D10232">
        <v>6.52</v>
      </c>
      <c r="E10232">
        <v>5</v>
      </c>
      <c r="M10232"/>
      <c r="Q10232"/>
      <c r="U10232"/>
      <c r="Y10232"/>
    </row>
    <row r="10233" spans="1:25" x14ac:dyDescent="0.25">
      <c r="A10233">
        <v>8.4</v>
      </c>
      <c r="B10233">
        <v>13.1</v>
      </c>
      <c r="C10233">
        <v>19.899999999999999</v>
      </c>
      <c r="D10233">
        <v>6.52</v>
      </c>
      <c r="E10233">
        <v>4.5</v>
      </c>
      <c r="M10233"/>
      <c r="Q10233"/>
      <c r="U10233"/>
      <c r="Y10233"/>
    </row>
    <row r="10234" spans="1:25" x14ac:dyDescent="0.25">
      <c r="A10234">
        <v>1</v>
      </c>
      <c r="B10234">
        <v>17</v>
      </c>
      <c r="C10234">
        <v>32.299999999999997</v>
      </c>
      <c r="D10234">
        <v>6.52</v>
      </c>
      <c r="E10234">
        <v>8.25</v>
      </c>
      <c r="M10234"/>
      <c r="Q10234"/>
      <c r="U10234"/>
      <c r="Y10234"/>
    </row>
    <row r="10235" spans="1:25" x14ac:dyDescent="0.25">
      <c r="A10235">
        <v>4.9000000000000004</v>
      </c>
      <c r="B10235">
        <v>10</v>
      </c>
      <c r="C10235">
        <v>33.200000000000003</v>
      </c>
      <c r="D10235">
        <v>6.52</v>
      </c>
      <c r="E10235">
        <v>5.5</v>
      </c>
      <c r="M10235"/>
      <c r="Q10235"/>
      <c r="U10235"/>
      <c r="Y10235"/>
    </row>
    <row r="10236" spans="1:25" x14ac:dyDescent="0.25">
      <c r="A10236">
        <v>6</v>
      </c>
      <c r="B10236">
        <v>2.8</v>
      </c>
      <c r="C10236">
        <v>50</v>
      </c>
      <c r="D10236">
        <v>6.52</v>
      </c>
      <c r="E10236">
        <v>5</v>
      </c>
      <c r="M10236"/>
      <c r="Q10236"/>
      <c r="U10236"/>
      <c r="Y10236"/>
    </row>
    <row r="10237" spans="1:25" x14ac:dyDescent="0.25">
      <c r="A10237">
        <v>7.4</v>
      </c>
      <c r="B10237">
        <v>2.5</v>
      </c>
      <c r="C10237">
        <v>19.2</v>
      </c>
      <c r="D10237">
        <v>6.53</v>
      </c>
      <c r="E10237">
        <v>3.25</v>
      </c>
      <c r="M10237"/>
      <c r="Q10237"/>
      <c r="U10237"/>
      <c r="Y10237"/>
    </row>
    <row r="10238" spans="1:25" x14ac:dyDescent="0.25">
      <c r="A10238">
        <v>5.3</v>
      </c>
      <c r="B10238">
        <v>6.6</v>
      </c>
      <c r="C10238">
        <v>23.5</v>
      </c>
      <c r="D10238">
        <v>6.53</v>
      </c>
      <c r="E10238">
        <v>5.5</v>
      </c>
      <c r="M10238"/>
      <c r="Q10238"/>
      <c r="U10238"/>
      <c r="Y10238"/>
    </row>
    <row r="10239" spans="1:25" x14ac:dyDescent="0.25">
      <c r="A10239">
        <v>0.9</v>
      </c>
      <c r="B10239">
        <v>4</v>
      </c>
      <c r="C10239">
        <v>29.3</v>
      </c>
      <c r="D10239">
        <v>6.53</v>
      </c>
      <c r="E10239">
        <v>6.5</v>
      </c>
      <c r="M10239"/>
      <c r="Q10239"/>
      <c r="U10239"/>
      <c r="Y10239"/>
    </row>
    <row r="10240" spans="1:25" x14ac:dyDescent="0.25">
      <c r="A10240">
        <v>8.1</v>
      </c>
      <c r="B10240">
        <v>25</v>
      </c>
      <c r="C10240">
        <v>47.5</v>
      </c>
      <c r="D10240">
        <v>6.53</v>
      </c>
      <c r="E10240">
        <v>6</v>
      </c>
      <c r="M10240"/>
      <c r="Q10240"/>
      <c r="U10240"/>
      <c r="Y10240"/>
    </row>
    <row r="10241" spans="1:25" x14ac:dyDescent="0.25">
      <c r="A10241">
        <v>4.7</v>
      </c>
      <c r="B10241">
        <v>7.2</v>
      </c>
      <c r="C10241">
        <v>87</v>
      </c>
      <c r="D10241">
        <v>6.54</v>
      </c>
      <c r="E10241">
        <v>6.25</v>
      </c>
      <c r="M10241"/>
      <c r="Q10241"/>
      <c r="U10241"/>
      <c r="Y10241"/>
    </row>
    <row r="10242" spans="1:25" x14ac:dyDescent="0.25">
      <c r="A10242">
        <v>3.4</v>
      </c>
      <c r="B10242">
        <v>5.0999999999999996</v>
      </c>
      <c r="C10242">
        <v>12.9</v>
      </c>
      <c r="D10242">
        <v>6.55</v>
      </c>
      <c r="E10242">
        <v>5.75</v>
      </c>
      <c r="M10242"/>
      <c r="Q10242"/>
      <c r="U10242"/>
      <c r="Y10242"/>
    </row>
    <row r="10243" spans="1:25" x14ac:dyDescent="0.25">
      <c r="A10243">
        <v>2.9</v>
      </c>
      <c r="B10243">
        <v>1.7</v>
      </c>
      <c r="C10243">
        <v>13.3</v>
      </c>
      <c r="D10243">
        <v>6.55</v>
      </c>
      <c r="E10243">
        <v>4.5</v>
      </c>
      <c r="M10243"/>
      <c r="Q10243"/>
      <c r="U10243"/>
      <c r="Y10243"/>
    </row>
    <row r="10244" spans="1:25" x14ac:dyDescent="0.25">
      <c r="A10244">
        <v>5.2</v>
      </c>
      <c r="B10244">
        <v>2.5</v>
      </c>
      <c r="C10244">
        <v>23.2</v>
      </c>
      <c r="D10244">
        <v>6.55</v>
      </c>
      <c r="E10244">
        <v>4.25</v>
      </c>
      <c r="M10244"/>
      <c r="Q10244"/>
      <c r="U10244"/>
      <c r="Y10244"/>
    </row>
    <row r="10245" spans="1:25" x14ac:dyDescent="0.25">
      <c r="A10245">
        <v>5.2</v>
      </c>
      <c r="B10245">
        <v>8.9</v>
      </c>
      <c r="C10245">
        <v>30.8</v>
      </c>
      <c r="D10245">
        <v>6.55</v>
      </c>
      <c r="E10245">
        <v>5.5</v>
      </c>
      <c r="M10245"/>
      <c r="Q10245"/>
      <c r="U10245"/>
      <c r="Y10245"/>
    </row>
    <row r="10246" spans="1:25" x14ac:dyDescent="0.25">
      <c r="A10246">
        <v>1</v>
      </c>
      <c r="B10246">
        <v>10.5</v>
      </c>
      <c r="C10246">
        <v>41.1</v>
      </c>
      <c r="D10246">
        <v>6.55</v>
      </c>
      <c r="E10246">
        <v>7.25</v>
      </c>
      <c r="M10246"/>
      <c r="Q10246"/>
      <c r="U10246"/>
      <c r="Y10246"/>
    </row>
    <row r="10247" spans="1:25" x14ac:dyDescent="0.25">
      <c r="A10247">
        <v>10.7</v>
      </c>
      <c r="B10247">
        <v>5.0999999999999996</v>
      </c>
      <c r="C10247">
        <v>36.200000000000003</v>
      </c>
      <c r="D10247">
        <v>6.56</v>
      </c>
      <c r="E10247">
        <v>5</v>
      </c>
      <c r="M10247"/>
      <c r="Q10247"/>
      <c r="U10247"/>
      <c r="Y10247"/>
    </row>
    <row r="10248" spans="1:25" x14ac:dyDescent="0.25">
      <c r="A10248">
        <v>3.1</v>
      </c>
      <c r="B10248">
        <v>1.8</v>
      </c>
      <c r="C10248">
        <v>46</v>
      </c>
      <c r="D10248">
        <v>6.56</v>
      </c>
      <c r="E10248">
        <v>5</v>
      </c>
      <c r="M10248"/>
      <c r="Q10248"/>
      <c r="U10248"/>
      <c r="Y10248"/>
    </row>
    <row r="10249" spans="1:25" x14ac:dyDescent="0.25">
      <c r="A10249">
        <v>6.4</v>
      </c>
      <c r="B10249">
        <v>5.9</v>
      </c>
      <c r="C10249">
        <v>80.7</v>
      </c>
      <c r="D10249">
        <v>6.56</v>
      </c>
      <c r="E10249">
        <v>6.25</v>
      </c>
      <c r="M10249"/>
      <c r="Q10249"/>
      <c r="U10249"/>
      <c r="Y10249"/>
    </row>
    <row r="10250" spans="1:25" x14ac:dyDescent="0.25">
      <c r="A10250">
        <v>7</v>
      </c>
      <c r="B10250">
        <v>13.9</v>
      </c>
      <c r="C10250">
        <v>17.7</v>
      </c>
      <c r="D10250">
        <v>6.57</v>
      </c>
      <c r="E10250">
        <v>4.5</v>
      </c>
      <c r="M10250"/>
      <c r="Q10250"/>
      <c r="U10250"/>
      <c r="Y10250"/>
    </row>
    <row r="10251" spans="1:25" x14ac:dyDescent="0.25">
      <c r="A10251">
        <v>4.0999999999999996</v>
      </c>
      <c r="B10251">
        <v>4.2</v>
      </c>
      <c r="C10251">
        <v>31</v>
      </c>
      <c r="D10251">
        <v>6.57</v>
      </c>
      <c r="E10251">
        <v>5.5</v>
      </c>
      <c r="M10251"/>
      <c r="Q10251"/>
      <c r="U10251"/>
      <c r="Y10251"/>
    </row>
    <row r="10252" spans="1:25" x14ac:dyDescent="0.25">
      <c r="A10252">
        <v>5.8</v>
      </c>
      <c r="B10252">
        <v>8.8000000000000007</v>
      </c>
      <c r="C10252">
        <v>32.299999999999997</v>
      </c>
      <c r="D10252">
        <v>6.57</v>
      </c>
      <c r="E10252">
        <v>5.5</v>
      </c>
      <c r="M10252"/>
      <c r="Q10252"/>
      <c r="U10252"/>
      <c r="Y10252"/>
    </row>
    <row r="10253" spans="1:25" x14ac:dyDescent="0.25">
      <c r="A10253">
        <v>5.0999999999999996</v>
      </c>
      <c r="B10253">
        <v>12.1</v>
      </c>
      <c r="C10253">
        <v>46.5</v>
      </c>
      <c r="D10253">
        <v>6.57</v>
      </c>
      <c r="E10253">
        <v>5.5</v>
      </c>
      <c r="M10253"/>
      <c r="Q10253"/>
      <c r="U10253"/>
      <c r="Y10253"/>
    </row>
    <row r="10254" spans="1:25" x14ac:dyDescent="0.25">
      <c r="A10254">
        <v>5</v>
      </c>
      <c r="B10254">
        <v>5.7</v>
      </c>
      <c r="C10254">
        <v>30.6</v>
      </c>
      <c r="D10254">
        <v>6.58</v>
      </c>
      <c r="E10254">
        <v>5.5</v>
      </c>
      <c r="M10254"/>
      <c r="Q10254"/>
      <c r="U10254"/>
      <c r="Y10254"/>
    </row>
    <row r="10255" spans="1:25" x14ac:dyDescent="0.25">
      <c r="A10255">
        <v>2.2999999999999998</v>
      </c>
      <c r="B10255">
        <v>3.5</v>
      </c>
      <c r="C10255">
        <v>50</v>
      </c>
      <c r="D10255">
        <v>6.58</v>
      </c>
      <c r="E10255">
        <v>6.25</v>
      </c>
      <c r="M10255"/>
      <c r="Q10255"/>
      <c r="U10255"/>
      <c r="Y10255"/>
    </row>
    <row r="10256" spans="1:25" x14ac:dyDescent="0.25">
      <c r="A10256">
        <v>2.5</v>
      </c>
      <c r="B10256">
        <v>1.7</v>
      </c>
      <c r="C10256">
        <v>61.2</v>
      </c>
      <c r="D10256">
        <v>6.58</v>
      </c>
      <c r="E10256">
        <v>5.75</v>
      </c>
      <c r="M10256"/>
      <c r="Q10256"/>
      <c r="U10256"/>
      <c r="Y10256"/>
    </row>
    <row r="10257" spans="1:25" x14ac:dyDescent="0.25">
      <c r="A10257">
        <v>3.2</v>
      </c>
      <c r="B10257">
        <v>7.2</v>
      </c>
      <c r="C10257">
        <v>67.2</v>
      </c>
      <c r="D10257">
        <v>6.58</v>
      </c>
      <c r="E10257">
        <v>7</v>
      </c>
      <c r="M10257"/>
      <c r="Q10257"/>
      <c r="U10257"/>
      <c r="Y10257"/>
    </row>
    <row r="10258" spans="1:25" x14ac:dyDescent="0.25">
      <c r="A10258">
        <v>3.9</v>
      </c>
      <c r="B10258">
        <v>3.4</v>
      </c>
      <c r="C10258">
        <v>16.2</v>
      </c>
      <c r="D10258">
        <v>6.59</v>
      </c>
      <c r="E10258">
        <v>5</v>
      </c>
      <c r="M10258"/>
      <c r="Q10258"/>
      <c r="U10258"/>
      <c r="Y10258"/>
    </row>
    <row r="10259" spans="1:25" x14ac:dyDescent="0.25">
      <c r="A10259">
        <v>5.3</v>
      </c>
      <c r="B10259">
        <v>4.7</v>
      </c>
      <c r="C10259">
        <v>21.4</v>
      </c>
      <c r="D10259">
        <v>6.59</v>
      </c>
      <c r="E10259">
        <v>4.75</v>
      </c>
      <c r="M10259"/>
      <c r="Q10259"/>
      <c r="U10259"/>
      <c r="Y10259"/>
    </row>
    <row r="10260" spans="1:25" x14ac:dyDescent="0.25">
      <c r="A10260">
        <v>3.2</v>
      </c>
      <c r="B10260">
        <v>4.0999999999999996</v>
      </c>
      <c r="C10260">
        <v>41.2</v>
      </c>
      <c r="D10260">
        <v>6.59</v>
      </c>
      <c r="E10260">
        <v>5.5</v>
      </c>
      <c r="M10260"/>
      <c r="Q10260"/>
      <c r="U10260"/>
      <c r="Y10260"/>
    </row>
    <row r="10261" spans="1:25" x14ac:dyDescent="0.25">
      <c r="A10261">
        <v>2.4</v>
      </c>
      <c r="B10261">
        <v>4.8</v>
      </c>
      <c r="C10261">
        <v>21.2</v>
      </c>
      <c r="D10261">
        <v>6.6</v>
      </c>
      <c r="E10261">
        <v>5.5</v>
      </c>
      <c r="M10261"/>
      <c r="Q10261"/>
      <c r="U10261"/>
      <c r="Y10261"/>
    </row>
    <row r="10262" spans="1:25" x14ac:dyDescent="0.25">
      <c r="A10262">
        <v>5.0999999999999996</v>
      </c>
      <c r="B10262">
        <v>3.9</v>
      </c>
      <c r="C10262">
        <v>37.5</v>
      </c>
      <c r="D10262">
        <v>6.61</v>
      </c>
      <c r="E10262">
        <v>4.75</v>
      </c>
      <c r="M10262"/>
      <c r="Q10262"/>
      <c r="U10262"/>
      <c r="Y10262"/>
    </row>
    <row r="10263" spans="1:25" x14ac:dyDescent="0.25">
      <c r="A10263">
        <v>7.1</v>
      </c>
      <c r="B10263">
        <v>6.6</v>
      </c>
      <c r="C10263">
        <v>9.8000000000000007</v>
      </c>
      <c r="D10263">
        <v>6.62</v>
      </c>
      <c r="E10263">
        <v>4.5</v>
      </c>
      <c r="M10263"/>
      <c r="Q10263"/>
      <c r="U10263"/>
      <c r="Y10263"/>
    </row>
    <row r="10264" spans="1:25" x14ac:dyDescent="0.25">
      <c r="A10264">
        <v>1.3</v>
      </c>
      <c r="B10264">
        <v>2.9</v>
      </c>
      <c r="C10264">
        <v>11.8</v>
      </c>
      <c r="D10264">
        <v>6.62</v>
      </c>
      <c r="E10264">
        <v>5.5</v>
      </c>
      <c r="M10264"/>
      <c r="Q10264"/>
      <c r="U10264"/>
      <c r="Y10264"/>
    </row>
    <row r="10265" spans="1:25" x14ac:dyDescent="0.25">
      <c r="A10265">
        <v>6.6</v>
      </c>
      <c r="B10265">
        <v>7.9</v>
      </c>
      <c r="C10265">
        <v>8.8000000000000007</v>
      </c>
      <c r="D10265">
        <v>6.63</v>
      </c>
      <c r="E10265">
        <v>4.5</v>
      </c>
      <c r="M10265"/>
      <c r="Q10265"/>
      <c r="U10265"/>
      <c r="Y10265"/>
    </row>
    <row r="10266" spans="1:25" x14ac:dyDescent="0.25">
      <c r="A10266">
        <v>6.3</v>
      </c>
      <c r="B10266">
        <v>1.7</v>
      </c>
      <c r="C10266">
        <v>15.3</v>
      </c>
      <c r="D10266">
        <v>6.63</v>
      </c>
      <c r="E10266">
        <v>3.75</v>
      </c>
      <c r="M10266"/>
      <c r="Q10266"/>
      <c r="U10266"/>
      <c r="Y10266"/>
    </row>
    <row r="10267" spans="1:25" x14ac:dyDescent="0.25">
      <c r="A10267">
        <v>6.5</v>
      </c>
      <c r="B10267">
        <v>11.8</v>
      </c>
      <c r="C10267">
        <v>16.899999999999999</v>
      </c>
      <c r="D10267">
        <v>6.63</v>
      </c>
      <c r="E10267">
        <v>4.5</v>
      </c>
      <c r="M10267"/>
      <c r="Q10267"/>
      <c r="U10267"/>
      <c r="Y10267"/>
    </row>
    <row r="10268" spans="1:25" x14ac:dyDescent="0.25">
      <c r="A10268">
        <v>7.6</v>
      </c>
      <c r="B10268">
        <v>10</v>
      </c>
      <c r="C10268">
        <v>14</v>
      </c>
      <c r="D10268">
        <v>6.64</v>
      </c>
      <c r="E10268">
        <v>4.5</v>
      </c>
      <c r="M10268"/>
      <c r="Q10268"/>
      <c r="U10268"/>
      <c r="Y10268"/>
    </row>
    <row r="10269" spans="1:25" x14ac:dyDescent="0.25">
      <c r="A10269">
        <v>1</v>
      </c>
      <c r="B10269">
        <v>6.7</v>
      </c>
      <c r="C10269">
        <v>12.8</v>
      </c>
      <c r="D10269">
        <v>6.65</v>
      </c>
      <c r="E10269">
        <v>6.75</v>
      </c>
      <c r="M10269"/>
      <c r="Q10269"/>
      <c r="U10269"/>
      <c r="Y10269"/>
    </row>
    <row r="10270" spans="1:25" x14ac:dyDescent="0.25">
      <c r="A10270">
        <v>2.5</v>
      </c>
      <c r="B10270">
        <v>2.5</v>
      </c>
      <c r="C10270">
        <v>12.9</v>
      </c>
      <c r="D10270">
        <v>6.65</v>
      </c>
      <c r="E10270">
        <v>4.5</v>
      </c>
      <c r="M10270"/>
      <c r="Q10270"/>
      <c r="U10270"/>
      <c r="Y10270"/>
    </row>
    <row r="10271" spans="1:25" x14ac:dyDescent="0.25">
      <c r="A10271">
        <v>6.8</v>
      </c>
      <c r="B10271">
        <v>15.7</v>
      </c>
      <c r="C10271">
        <v>57.6</v>
      </c>
      <c r="D10271">
        <v>6.65</v>
      </c>
      <c r="E10271">
        <v>6.75</v>
      </c>
      <c r="M10271"/>
      <c r="Q10271"/>
      <c r="U10271"/>
      <c r="Y10271"/>
    </row>
    <row r="10272" spans="1:25" x14ac:dyDescent="0.25">
      <c r="A10272">
        <v>5.4</v>
      </c>
      <c r="B10272">
        <v>9.6</v>
      </c>
      <c r="C10272">
        <v>13</v>
      </c>
      <c r="D10272">
        <v>6.66</v>
      </c>
      <c r="E10272">
        <v>5</v>
      </c>
      <c r="M10272"/>
      <c r="Q10272"/>
      <c r="U10272"/>
      <c r="Y10272"/>
    </row>
    <row r="10273" spans="1:25" x14ac:dyDescent="0.25">
      <c r="A10273">
        <v>2.2999999999999998</v>
      </c>
      <c r="B10273">
        <v>3.2</v>
      </c>
      <c r="C10273">
        <v>20.9</v>
      </c>
      <c r="D10273">
        <v>6.66</v>
      </c>
      <c r="E10273">
        <v>5.5</v>
      </c>
      <c r="M10273"/>
      <c r="Q10273"/>
      <c r="U10273"/>
      <c r="Y10273"/>
    </row>
    <row r="10274" spans="1:25" x14ac:dyDescent="0.25">
      <c r="A10274">
        <v>3.9</v>
      </c>
      <c r="B10274">
        <v>3</v>
      </c>
      <c r="C10274">
        <v>45.5</v>
      </c>
      <c r="D10274">
        <v>6.66</v>
      </c>
      <c r="E10274">
        <v>5</v>
      </c>
      <c r="M10274"/>
      <c r="Q10274"/>
      <c r="U10274"/>
      <c r="Y10274"/>
    </row>
    <row r="10275" spans="1:25" x14ac:dyDescent="0.25">
      <c r="A10275">
        <v>5.6</v>
      </c>
      <c r="B10275">
        <v>10.199999999999999</v>
      </c>
      <c r="C10275">
        <v>7.8</v>
      </c>
      <c r="D10275">
        <v>6.67</v>
      </c>
      <c r="E10275">
        <v>5</v>
      </c>
      <c r="M10275"/>
      <c r="Q10275"/>
      <c r="U10275"/>
      <c r="Y10275"/>
    </row>
    <row r="10276" spans="1:25" x14ac:dyDescent="0.25">
      <c r="A10276">
        <v>7.1</v>
      </c>
      <c r="B10276">
        <v>14.2</v>
      </c>
      <c r="C10276">
        <v>10.1</v>
      </c>
      <c r="D10276">
        <v>6.67</v>
      </c>
      <c r="E10276">
        <v>4.5</v>
      </c>
      <c r="M10276"/>
      <c r="Q10276"/>
      <c r="U10276"/>
      <c r="Y10276"/>
    </row>
    <row r="10277" spans="1:25" x14ac:dyDescent="0.25">
      <c r="A10277">
        <v>6.2</v>
      </c>
      <c r="B10277">
        <v>6.5</v>
      </c>
      <c r="C10277">
        <v>13.2</v>
      </c>
      <c r="D10277">
        <v>6.67</v>
      </c>
      <c r="E10277">
        <v>5</v>
      </c>
      <c r="M10277"/>
      <c r="Q10277"/>
      <c r="U10277"/>
      <c r="Y10277"/>
    </row>
    <row r="10278" spans="1:25" x14ac:dyDescent="0.25">
      <c r="A10278">
        <v>7</v>
      </c>
      <c r="B10278">
        <v>4.2</v>
      </c>
      <c r="C10278">
        <v>17.5</v>
      </c>
      <c r="D10278">
        <v>6.67</v>
      </c>
      <c r="E10278">
        <v>3.75</v>
      </c>
      <c r="M10278"/>
      <c r="Q10278"/>
      <c r="U10278"/>
      <c r="Y10278"/>
    </row>
    <row r="10279" spans="1:25" x14ac:dyDescent="0.25">
      <c r="A10279">
        <v>3.9</v>
      </c>
      <c r="B10279">
        <v>1.4</v>
      </c>
      <c r="C10279">
        <v>11.2</v>
      </c>
      <c r="D10279">
        <v>6.68</v>
      </c>
      <c r="E10279">
        <v>4.5</v>
      </c>
      <c r="M10279"/>
      <c r="Q10279"/>
      <c r="U10279"/>
      <c r="Y10279"/>
    </row>
    <row r="10280" spans="1:25" x14ac:dyDescent="0.25">
      <c r="A10280">
        <v>5.0999999999999996</v>
      </c>
      <c r="B10280">
        <v>20.399999999999999</v>
      </c>
      <c r="C10280">
        <v>21.8</v>
      </c>
      <c r="D10280">
        <v>6.68</v>
      </c>
      <c r="E10280">
        <v>6.5</v>
      </c>
      <c r="M10280"/>
      <c r="Q10280"/>
      <c r="U10280"/>
      <c r="Y10280"/>
    </row>
    <row r="10281" spans="1:25" x14ac:dyDescent="0.25">
      <c r="A10281">
        <v>6.4</v>
      </c>
      <c r="B10281">
        <v>2.2999999999999998</v>
      </c>
      <c r="C10281">
        <v>22.8</v>
      </c>
      <c r="D10281">
        <v>6.68</v>
      </c>
      <c r="E10281">
        <v>4.25</v>
      </c>
      <c r="M10281"/>
      <c r="Q10281"/>
      <c r="U10281"/>
      <c r="Y10281"/>
    </row>
    <row r="10282" spans="1:25" x14ac:dyDescent="0.25">
      <c r="A10282">
        <v>5.9</v>
      </c>
      <c r="B10282">
        <v>11</v>
      </c>
      <c r="C10282">
        <v>26.8</v>
      </c>
      <c r="D10282">
        <v>6.68</v>
      </c>
      <c r="E10282">
        <v>5.5</v>
      </c>
      <c r="M10282"/>
      <c r="Q10282"/>
      <c r="U10282"/>
      <c r="Y10282"/>
    </row>
    <row r="10283" spans="1:25" x14ac:dyDescent="0.25">
      <c r="A10283">
        <v>6.3</v>
      </c>
      <c r="B10283">
        <v>8.9</v>
      </c>
      <c r="C10283">
        <v>47.8</v>
      </c>
      <c r="D10283">
        <v>6.68</v>
      </c>
      <c r="E10283">
        <v>5.5</v>
      </c>
      <c r="M10283"/>
      <c r="Q10283"/>
      <c r="U10283"/>
      <c r="Y10283"/>
    </row>
    <row r="10284" spans="1:25" x14ac:dyDescent="0.25">
      <c r="A10284">
        <v>4.5999999999999996</v>
      </c>
      <c r="B10284">
        <v>3.2</v>
      </c>
      <c r="C10284">
        <v>17.2</v>
      </c>
      <c r="D10284">
        <v>6.69</v>
      </c>
      <c r="E10284">
        <v>4.25</v>
      </c>
      <c r="M10284"/>
      <c r="Q10284"/>
      <c r="U10284"/>
      <c r="Y10284"/>
    </row>
    <row r="10285" spans="1:25" x14ac:dyDescent="0.25">
      <c r="A10285">
        <v>0.9</v>
      </c>
      <c r="B10285">
        <v>8</v>
      </c>
      <c r="C10285">
        <v>9.8000000000000007</v>
      </c>
      <c r="D10285">
        <v>6.7</v>
      </c>
      <c r="E10285">
        <v>6.75</v>
      </c>
      <c r="M10285"/>
      <c r="Q10285"/>
      <c r="U10285"/>
      <c r="Y10285"/>
    </row>
    <row r="10286" spans="1:25" x14ac:dyDescent="0.25">
      <c r="A10286">
        <v>4.4000000000000004</v>
      </c>
      <c r="B10286">
        <v>20</v>
      </c>
      <c r="C10286">
        <v>23.4</v>
      </c>
      <c r="D10286">
        <v>6.7</v>
      </c>
      <c r="E10286">
        <v>7.25</v>
      </c>
      <c r="M10286"/>
      <c r="Q10286"/>
      <c r="U10286"/>
      <c r="Y10286"/>
    </row>
    <row r="10287" spans="1:25" x14ac:dyDescent="0.25">
      <c r="A10287">
        <v>4.5999999999999996</v>
      </c>
      <c r="B10287">
        <v>3.9</v>
      </c>
      <c r="C10287">
        <v>25.1</v>
      </c>
      <c r="D10287">
        <v>6.7</v>
      </c>
      <c r="E10287">
        <v>4.75</v>
      </c>
      <c r="M10287"/>
      <c r="Q10287"/>
      <c r="U10287"/>
      <c r="Y10287"/>
    </row>
    <row r="10288" spans="1:25" x14ac:dyDescent="0.25">
      <c r="A10288">
        <v>7.4</v>
      </c>
      <c r="B10288">
        <v>3.4</v>
      </c>
      <c r="C10288">
        <v>26.5</v>
      </c>
      <c r="D10288">
        <v>6.7</v>
      </c>
      <c r="E10288">
        <v>4.25</v>
      </c>
      <c r="M10288"/>
      <c r="Q10288"/>
      <c r="U10288"/>
      <c r="Y10288"/>
    </row>
    <row r="10289" spans="1:25" x14ac:dyDescent="0.25">
      <c r="A10289">
        <v>0.6</v>
      </c>
      <c r="B10289">
        <v>10.3</v>
      </c>
      <c r="C10289">
        <v>47</v>
      </c>
      <c r="D10289">
        <v>6.7</v>
      </c>
      <c r="E10289">
        <v>7.25</v>
      </c>
      <c r="M10289"/>
      <c r="Q10289"/>
      <c r="U10289"/>
      <c r="Y10289"/>
    </row>
    <row r="10290" spans="1:25" x14ac:dyDescent="0.25">
      <c r="A10290">
        <v>3.1</v>
      </c>
      <c r="B10290">
        <v>3.6</v>
      </c>
      <c r="C10290">
        <v>23.5</v>
      </c>
      <c r="D10290">
        <v>6.71</v>
      </c>
      <c r="E10290">
        <v>5.5</v>
      </c>
      <c r="M10290"/>
      <c r="Q10290"/>
      <c r="U10290"/>
      <c r="Y10290"/>
    </row>
    <row r="10291" spans="1:25" x14ac:dyDescent="0.25">
      <c r="A10291">
        <v>6.9</v>
      </c>
      <c r="B10291">
        <v>6.1</v>
      </c>
      <c r="C10291">
        <v>19.3</v>
      </c>
      <c r="D10291">
        <v>6.73</v>
      </c>
      <c r="E10291">
        <v>4.5</v>
      </c>
      <c r="M10291"/>
      <c r="Q10291"/>
      <c r="U10291"/>
      <c r="Y10291"/>
    </row>
    <row r="10292" spans="1:25" x14ac:dyDescent="0.25">
      <c r="A10292">
        <v>4.5</v>
      </c>
      <c r="B10292">
        <v>13.4</v>
      </c>
      <c r="C10292">
        <v>30.5</v>
      </c>
      <c r="D10292">
        <v>6.73</v>
      </c>
      <c r="E10292">
        <v>6.25</v>
      </c>
      <c r="M10292"/>
      <c r="Q10292"/>
      <c r="U10292"/>
      <c r="Y10292"/>
    </row>
    <row r="10293" spans="1:25" x14ac:dyDescent="0.25">
      <c r="A10293">
        <v>3.1</v>
      </c>
      <c r="B10293">
        <v>6</v>
      </c>
      <c r="C10293">
        <v>39.799999999999997</v>
      </c>
      <c r="D10293">
        <v>6.73</v>
      </c>
      <c r="E10293">
        <v>6.25</v>
      </c>
      <c r="M10293"/>
      <c r="Q10293"/>
      <c r="U10293"/>
      <c r="Y10293"/>
    </row>
    <row r="10294" spans="1:25" x14ac:dyDescent="0.25">
      <c r="A10294">
        <v>6.6</v>
      </c>
      <c r="B10294">
        <v>11.1</v>
      </c>
      <c r="C10294">
        <v>11.6</v>
      </c>
      <c r="D10294">
        <v>6.74</v>
      </c>
      <c r="E10294">
        <v>4.5</v>
      </c>
      <c r="M10294"/>
      <c r="Q10294"/>
      <c r="U10294"/>
      <c r="Y10294"/>
    </row>
    <row r="10295" spans="1:25" x14ac:dyDescent="0.25">
      <c r="A10295">
        <v>8.6</v>
      </c>
      <c r="B10295">
        <v>5.8</v>
      </c>
      <c r="C10295">
        <v>38.4</v>
      </c>
      <c r="D10295">
        <v>6.74</v>
      </c>
      <c r="E10295">
        <v>5</v>
      </c>
      <c r="M10295"/>
      <c r="Q10295"/>
      <c r="U10295"/>
      <c r="Y10295"/>
    </row>
    <row r="10296" spans="1:25" x14ac:dyDescent="0.25">
      <c r="A10296">
        <v>5</v>
      </c>
      <c r="B10296">
        <v>8.3000000000000007</v>
      </c>
      <c r="C10296">
        <v>18</v>
      </c>
      <c r="D10296">
        <v>6.75</v>
      </c>
      <c r="E10296">
        <v>5</v>
      </c>
      <c r="M10296"/>
      <c r="Q10296"/>
      <c r="U10296"/>
      <c r="Y10296"/>
    </row>
    <row r="10297" spans="1:25" x14ac:dyDescent="0.25">
      <c r="A10297">
        <v>5.9</v>
      </c>
      <c r="B10297">
        <v>13.5</v>
      </c>
      <c r="C10297">
        <v>20.399999999999999</v>
      </c>
      <c r="D10297">
        <v>6.75</v>
      </c>
      <c r="E10297">
        <v>5.5</v>
      </c>
      <c r="M10297"/>
      <c r="Q10297"/>
      <c r="U10297"/>
      <c r="Y10297"/>
    </row>
    <row r="10298" spans="1:25" x14ac:dyDescent="0.25">
      <c r="A10298">
        <v>4.8</v>
      </c>
      <c r="B10298">
        <v>2.7</v>
      </c>
      <c r="C10298">
        <v>20.8</v>
      </c>
      <c r="D10298">
        <v>6.75</v>
      </c>
      <c r="E10298">
        <v>4.25</v>
      </c>
      <c r="M10298"/>
      <c r="Q10298"/>
      <c r="U10298"/>
      <c r="Y10298"/>
    </row>
    <row r="10299" spans="1:25" x14ac:dyDescent="0.25">
      <c r="A10299">
        <v>8.3000000000000007</v>
      </c>
      <c r="B10299">
        <v>11.6</v>
      </c>
      <c r="C10299">
        <v>23.3</v>
      </c>
      <c r="D10299">
        <v>6.75</v>
      </c>
      <c r="E10299">
        <v>5</v>
      </c>
      <c r="M10299"/>
      <c r="Q10299"/>
      <c r="U10299"/>
      <c r="Y10299"/>
    </row>
    <row r="10300" spans="1:25" x14ac:dyDescent="0.25">
      <c r="A10300">
        <v>4.9000000000000004</v>
      </c>
      <c r="B10300">
        <v>4.5999999999999996</v>
      </c>
      <c r="C10300">
        <v>69.8</v>
      </c>
      <c r="D10300">
        <v>6.75</v>
      </c>
      <c r="E10300">
        <v>5.5</v>
      </c>
      <c r="M10300"/>
      <c r="Q10300"/>
      <c r="U10300"/>
      <c r="Y10300"/>
    </row>
    <row r="10301" spans="1:25" x14ac:dyDescent="0.25">
      <c r="A10301">
        <v>0.8</v>
      </c>
      <c r="B10301">
        <v>5.4</v>
      </c>
      <c r="C10301">
        <v>558</v>
      </c>
      <c r="D10301">
        <v>6.75</v>
      </c>
      <c r="E10301">
        <v>9</v>
      </c>
      <c r="M10301"/>
      <c r="Q10301"/>
      <c r="U10301"/>
      <c r="Y10301"/>
    </row>
    <row r="10302" spans="1:25" x14ac:dyDescent="0.25">
      <c r="A10302">
        <v>7</v>
      </c>
      <c r="B10302">
        <v>11.2</v>
      </c>
      <c r="C10302">
        <v>8.9</v>
      </c>
      <c r="D10302">
        <v>6.76</v>
      </c>
      <c r="E10302">
        <v>4.5</v>
      </c>
      <c r="M10302"/>
      <c r="Q10302"/>
      <c r="U10302"/>
      <c r="Y10302"/>
    </row>
    <row r="10303" spans="1:25" x14ac:dyDescent="0.25">
      <c r="A10303">
        <v>6.9</v>
      </c>
      <c r="B10303">
        <v>2.9</v>
      </c>
      <c r="C10303">
        <v>31.2</v>
      </c>
      <c r="D10303">
        <v>6.76</v>
      </c>
      <c r="E10303">
        <v>3.75</v>
      </c>
      <c r="M10303"/>
      <c r="Q10303"/>
      <c r="U10303"/>
      <c r="Y10303"/>
    </row>
    <row r="10304" spans="1:25" x14ac:dyDescent="0.25">
      <c r="A10304">
        <v>5.9</v>
      </c>
      <c r="B10304">
        <v>5.8</v>
      </c>
      <c r="C10304">
        <v>18.2</v>
      </c>
      <c r="D10304">
        <v>6.77</v>
      </c>
      <c r="E10304">
        <v>5</v>
      </c>
      <c r="M10304"/>
      <c r="Q10304"/>
      <c r="U10304"/>
      <c r="Y10304"/>
    </row>
    <row r="10305" spans="1:25" x14ac:dyDescent="0.25">
      <c r="A10305">
        <v>6.3</v>
      </c>
      <c r="B10305">
        <v>21.1</v>
      </c>
      <c r="C10305">
        <v>28.5</v>
      </c>
      <c r="D10305">
        <v>6.77</v>
      </c>
      <c r="E10305">
        <v>6.5</v>
      </c>
      <c r="M10305"/>
      <c r="Q10305"/>
      <c r="U10305"/>
      <c r="Y10305"/>
    </row>
    <row r="10306" spans="1:25" x14ac:dyDescent="0.25">
      <c r="A10306">
        <v>4.4000000000000004</v>
      </c>
      <c r="B10306">
        <v>15.9</v>
      </c>
      <c r="C10306">
        <v>62.8</v>
      </c>
      <c r="D10306">
        <v>6.77</v>
      </c>
      <c r="E10306">
        <v>8</v>
      </c>
      <c r="M10306"/>
      <c r="Q10306"/>
      <c r="U10306"/>
      <c r="Y10306"/>
    </row>
    <row r="10307" spans="1:25" x14ac:dyDescent="0.25">
      <c r="A10307">
        <v>2.1</v>
      </c>
      <c r="B10307">
        <v>3.7</v>
      </c>
      <c r="C10307">
        <v>8.9</v>
      </c>
      <c r="D10307">
        <v>6.78</v>
      </c>
      <c r="E10307">
        <v>5</v>
      </c>
      <c r="M10307"/>
      <c r="Q10307"/>
      <c r="U10307"/>
      <c r="Y10307"/>
    </row>
    <row r="10308" spans="1:25" x14ac:dyDescent="0.25">
      <c r="A10308">
        <v>2</v>
      </c>
      <c r="B10308">
        <v>4.3</v>
      </c>
      <c r="C10308">
        <v>15.4</v>
      </c>
      <c r="D10308">
        <v>6.78</v>
      </c>
      <c r="E10308">
        <v>5</v>
      </c>
      <c r="M10308"/>
      <c r="Q10308"/>
      <c r="U10308"/>
      <c r="Y10308"/>
    </row>
    <row r="10309" spans="1:25" x14ac:dyDescent="0.25">
      <c r="A10309">
        <v>5.0999999999999996</v>
      </c>
      <c r="B10309">
        <v>18.5</v>
      </c>
      <c r="C10309">
        <v>24</v>
      </c>
      <c r="D10309">
        <v>6.78</v>
      </c>
      <c r="E10309">
        <v>6.5</v>
      </c>
      <c r="M10309"/>
      <c r="Q10309"/>
      <c r="U10309"/>
      <c r="Y10309"/>
    </row>
    <row r="10310" spans="1:25" x14ac:dyDescent="0.25">
      <c r="A10310">
        <v>7.5</v>
      </c>
      <c r="B10310">
        <v>15.6</v>
      </c>
      <c r="C10310">
        <v>25.4</v>
      </c>
      <c r="D10310">
        <v>6.78</v>
      </c>
      <c r="E10310">
        <v>6</v>
      </c>
      <c r="M10310"/>
      <c r="Q10310"/>
      <c r="U10310"/>
      <c r="Y10310"/>
    </row>
    <row r="10311" spans="1:25" x14ac:dyDescent="0.25">
      <c r="A10311">
        <v>1.9</v>
      </c>
      <c r="B10311">
        <v>15.3</v>
      </c>
      <c r="C10311">
        <v>30.8</v>
      </c>
      <c r="D10311">
        <v>6.79</v>
      </c>
      <c r="E10311">
        <v>8.25</v>
      </c>
      <c r="M10311"/>
      <c r="Q10311"/>
      <c r="U10311"/>
      <c r="Y10311"/>
    </row>
    <row r="10312" spans="1:25" x14ac:dyDescent="0.25">
      <c r="A10312">
        <v>8</v>
      </c>
      <c r="B10312">
        <v>14</v>
      </c>
      <c r="C10312">
        <v>42.6</v>
      </c>
      <c r="D10312">
        <v>6.79</v>
      </c>
      <c r="E10312">
        <v>5</v>
      </c>
      <c r="M10312"/>
      <c r="Q10312"/>
      <c r="U10312"/>
      <c r="Y10312"/>
    </row>
    <row r="10313" spans="1:25" x14ac:dyDescent="0.25">
      <c r="A10313">
        <v>6.5</v>
      </c>
      <c r="B10313">
        <v>6.8</v>
      </c>
      <c r="C10313">
        <v>10.199999999999999</v>
      </c>
      <c r="D10313">
        <v>6.8</v>
      </c>
      <c r="E10313">
        <v>4.5</v>
      </c>
      <c r="M10313"/>
      <c r="Q10313"/>
      <c r="U10313"/>
      <c r="Y10313"/>
    </row>
    <row r="10314" spans="1:25" x14ac:dyDescent="0.25">
      <c r="A10314">
        <v>4.5999999999999996</v>
      </c>
      <c r="B10314">
        <v>15.2</v>
      </c>
      <c r="C10314">
        <v>24.2</v>
      </c>
      <c r="D10314">
        <v>6.8</v>
      </c>
      <c r="E10314">
        <v>6.5</v>
      </c>
      <c r="M10314"/>
      <c r="Q10314"/>
      <c r="U10314"/>
      <c r="Y10314"/>
    </row>
    <row r="10315" spans="1:25" x14ac:dyDescent="0.25">
      <c r="A10315">
        <v>6.2</v>
      </c>
      <c r="B10315">
        <v>7.2</v>
      </c>
      <c r="C10315">
        <v>9.6</v>
      </c>
      <c r="D10315">
        <v>6.81</v>
      </c>
      <c r="E10315">
        <v>5</v>
      </c>
      <c r="M10315"/>
      <c r="Q10315"/>
      <c r="U10315"/>
      <c r="Y10315"/>
    </row>
    <row r="10316" spans="1:25" x14ac:dyDescent="0.25">
      <c r="A10316">
        <v>5</v>
      </c>
      <c r="B10316">
        <v>6.5</v>
      </c>
      <c r="C10316">
        <v>15.3</v>
      </c>
      <c r="D10316">
        <v>6.81</v>
      </c>
      <c r="E10316">
        <v>5</v>
      </c>
      <c r="M10316"/>
      <c r="Q10316"/>
      <c r="U10316"/>
      <c r="Y10316"/>
    </row>
    <row r="10317" spans="1:25" x14ac:dyDescent="0.25">
      <c r="A10317">
        <v>4.4000000000000004</v>
      </c>
      <c r="B10317">
        <v>3.2</v>
      </c>
      <c r="C10317">
        <v>19.399999999999999</v>
      </c>
      <c r="D10317">
        <v>6.81</v>
      </c>
      <c r="E10317">
        <v>5</v>
      </c>
      <c r="M10317"/>
      <c r="Q10317"/>
      <c r="U10317"/>
      <c r="Y10317"/>
    </row>
    <row r="10318" spans="1:25" x14ac:dyDescent="0.25">
      <c r="A10318">
        <v>4</v>
      </c>
      <c r="B10318">
        <v>11.6</v>
      </c>
      <c r="C10318">
        <v>26.8</v>
      </c>
      <c r="D10318">
        <v>6.81</v>
      </c>
      <c r="E10318">
        <v>6.25</v>
      </c>
      <c r="M10318"/>
      <c r="Q10318"/>
      <c r="U10318"/>
      <c r="Y10318"/>
    </row>
    <row r="10319" spans="1:25" x14ac:dyDescent="0.25">
      <c r="A10319">
        <v>4.4000000000000004</v>
      </c>
      <c r="B10319">
        <v>7.7</v>
      </c>
      <c r="C10319">
        <v>69</v>
      </c>
      <c r="D10319">
        <v>6.81</v>
      </c>
      <c r="E10319">
        <v>7</v>
      </c>
      <c r="M10319"/>
      <c r="Q10319"/>
      <c r="U10319"/>
      <c r="Y10319"/>
    </row>
    <row r="10320" spans="1:25" x14ac:dyDescent="0.25">
      <c r="A10320">
        <v>1.1000000000000001</v>
      </c>
      <c r="B10320">
        <v>3.1</v>
      </c>
      <c r="C10320">
        <v>8.1999999999999993</v>
      </c>
      <c r="D10320">
        <v>6.82</v>
      </c>
      <c r="E10320">
        <v>6</v>
      </c>
      <c r="M10320"/>
      <c r="Q10320"/>
      <c r="U10320"/>
      <c r="Y10320"/>
    </row>
    <row r="10321" spans="1:25" x14ac:dyDescent="0.25">
      <c r="A10321">
        <v>0.4</v>
      </c>
      <c r="B10321">
        <v>10.1</v>
      </c>
      <c r="C10321">
        <v>14.1</v>
      </c>
      <c r="D10321">
        <v>6.82</v>
      </c>
      <c r="E10321">
        <v>6.75</v>
      </c>
      <c r="M10321"/>
      <c r="Q10321"/>
      <c r="U10321"/>
      <c r="Y10321"/>
    </row>
    <row r="10322" spans="1:25" x14ac:dyDescent="0.25">
      <c r="A10322">
        <v>7.1</v>
      </c>
      <c r="B10322">
        <v>14.1</v>
      </c>
      <c r="C10322">
        <v>9.5</v>
      </c>
      <c r="D10322">
        <v>6.83</v>
      </c>
      <c r="E10322">
        <v>4.5</v>
      </c>
      <c r="M10322"/>
      <c r="Q10322"/>
      <c r="U10322"/>
      <c r="Y10322"/>
    </row>
    <row r="10323" spans="1:25" x14ac:dyDescent="0.25">
      <c r="A10323">
        <v>6.7</v>
      </c>
      <c r="B10323">
        <v>15.7</v>
      </c>
      <c r="C10323">
        <v>29.8</v>
      </c>
      <c r="D10323">
        <v>6.83</v>
      </c>
      <c r="E10323">
        <v>6</v>
      </c>
      <c r="M10323"/>
      <c r="Q10323"/>
      <c r="U10323"/>
      <c r="Y10323"/>
    </row>
    <row r="10324" spans="1:25" x14ac:dyDescent="0.25">
      <c r="A10324">
        <v>5.7</v>
      </c>
      <c r="B10324">
        <v>8.3000000000000007</v>
      </c>
      <c r="C10324">
        <v>85.1</v>
      </c>
      <c r="D10324">
        <v>6.83</v>
      </c>
      <c r="E10324">
        <v>6.25</v>
      </c>
      <c r="M10324"/>
      <c r="Q10324"/>
      <c r="U10324"/>
      <c r="Y10324"/>
    </row>
    <row r="10325" spans="1:25" x14ac:dyDescent="0.25">
      <c r="A10325">
        <v>7.1</v>
      </c>
      <c r="B10325">
        <v>11.6</v>
      </c>
      <c r="C10325">
        <v>92.8</v>
      </c>
      <c r="D10325">
        <v>6.83</v>
      </c>
      <c r="E10325">
        <v>5.75</v>
      </c>
      <c r="M10325"/>
      <c r="Q10325"/>
      <c r="U10325"/>
      <c r="Y10325"/>
    </row>
    <row r="10326" spans="1:25" x14ac:dyDescent="0.25">
      <c r="A10326">
        <v>2.6</v>
      </c>
      <c r="B10326">
        <v>2.4</v>
      </c>
      <c r="C10326">
        <v>12.7</v>
      </c>
      <c r="D10326">
        <v>6.84</v>
      </c>
      <c r="E10326">
        <v>4.5</v>
      </c>
      <c r="M10326"/>
      <c r="Q10326"/>
      <c r="U10326"/>
      <c r="Y10326"/>
    </row>
    <row r="10327" spans="1:25" x14ac:dyDescent="0.25">
      <c r="A10327">
        <v>4.8</v>
      </c>
      <c r="B10327">
        <v>9.4</v>
      </c>
      <c r="C10327">
        <v>13.8</v>
      </c>
      <c r="D10327">
        <v>6.84</v>
      </c>
      <c r="E10327">
        <v>5</v>
      </c>
      <c r="M10327"/>
      <c r="Q10327"/>
      <c r="U10327"/>
      <c r="Y10327"/>
    </row>
    <row r="10328" spans="1:25" x14ac:dyDescent="0.25">
      <c r="A10328">
        <v>7.9</v>
      </c>
      <c r="B10328">
        <v>7.7</v>
      </c>
      <c r="C10328">
        <v>21.8</v>
      </c>
      <c r="D10328">
        <v>6.84</v>
      </c>
      <c r="E10328">
        <v>5</v>
      </c>
      <c r="M10328"/>
      <c r="Q10328"/>
      <c r="U10328"/>
      <c r="Y10328"/>
    </row>
    <row r="10329" spans="1:25" x14ac:dyDescent="0.25">
      <c r="A10329">
        <v>6.4</v>
      </c>
      <c r="B10329">
        <v>6.2</v>
      </c>
      <c r="C10329">
        <v>28.2</v>
      </c>
      <c r="D10329">
        <v>6.84</v>
      </c>
      <c r="E10329">
        <v>5.5</v>
      </c>
      <c r="M10329"/>
      <c r="Q10329"/>
      <c r="U10329"/>
      <c r="Y10329"/>
    </row>
    <row r="10330" spans="1:25" x14ac:dyDescent="0.25">
      <c r="A10330">
        <v>5.8</v>
      </c>
      <c r="B10330">
        <v>7.8</v>
      </c>
      <c r="C10330">
        <v>11.6</v>
      </c>
      <c r="D10330">
        <v>6.85</v>
      </c>
      <c r="E10330">
        <v>5</v>
      </c>
      <c r="M10330"/>
      <c r="Q10330"/>
      <c r="U10330"/>
      <c r="Y10330"/>
    </row>
    <row r="10331" spans="1:25" x14ac:dyDescent="0.25">
      <c r="A10331">
        <v>6.2</v>
      </c>
      <c r="B10331">
        <v>15.7</v>
      </c>
      <c r="C10331">
        <v>34.799999999999997</v>
      </c>
      <c r="D10331">
        <v>6.85</v>
      </c>
      <c r="E10331">
        <v>6.5</v>
      </c>
      <c r="M10331"/>
      <c r="Q10331"/>
      <c r="U10331"/>
      <c r="Y10331"/>
    </row>
    <row r="10332" spans="1:25" x14ac:dyDescent="0.25">
      <c r="A10332">
        <v>4.5999999999999996</v>
      </c>
      <c r="B10332">
        <v>12.7</v>
      </c>
      <c r="C10332">
        <v>45.6</v>
      </c>
      <c r="D10332">
        <v>6.85</v>
      </c>
      <c r="E10332">
        <v>5.5</v>
      </c>
      <c r="M10332"/>
      <c r="Q10332"/>
      <c r="U10332"/>
      <c r="Y10332"/>
    </row>
    <row r="10333" spans="1:25" x14ac:dyDescent="0.25">
      <c r="A10333">
        <v>4</v>
      </c>
      <c r="B10333">
        <v>5.0999999999999996</v>
      </c>
      <c r="C10333">
        <v>14.5</v>
      </c>
      <c r="D10333">
        <v>6.87</v>
      </c>
      <c r="E10333">
        <v>5.75</v>
      </c>
      <c r="M10333"/>
      <c r="Q10333"/>
      <c r="U10333"/>
      <c r="Y10333"/>
    </row>
    <row r="10334" spans="1:25" x14ac:dyDescent="0.25">
      <c r="A10334">
        <v>6.1</v>
      </c>
      <c r="B10334">
        <v>6.4</v>
      </c>
      <c r="C10334">
        <v>15.4</v>
      </c>
      <c r="D10334">
        <v>6.87</v>
      </c>
      <c r="E10334">
        <v>5</v>
      </c>
      <c r="M10334"/>
      <c r="Q10334"/>
      <c r="U10334"/>
      <c r="Y10334"/>
    </row>
    <row r="10335" spans="1:25" x14ac:dyDescent="0.25">
      <c r="A10335">
        <v>2.2000000000000002</v>
      </c>
      <c r="B10335">
        <v>4.7</v>
      </c>
      <c r="C10335">
        <v>45.7</v>
      </c>
      <c r="D10335">
        <v>6.87</v>
      </c>
      <c r="E10335">
        <v>5.5</v>
      </c>
      <c r="M10335"/>
      <c r="Q10335"/>
      <c r="U10335"/>
      <c r="Y10335"/>
    </row>
    <row r="10336" spans="1:25" x14ac:dyDescent="0.25">
      <c r="A10336">
        <v>3</v>
      </c>
      <c r="B10336">
        <v>1.2</v>
      </c>
      <c r="C10336">
        <v>52.1</v>
      </c>
      <c r="D10336">
        <v>6.87</v>
      </c>
      <c r="E10336">
        <v>5.75</v>
      </c>
      <c r="M10336"/>
      <c r="Q10336"/>
      <c r="U10336"/>
      <c r="Y10336"/>
    </row>
    <row r="10337" spans="1:25" x14ac:dyDescent="0.25">
      <c r="A10337">
        <v>8.3000000000000007</v>
      </c>
      <c r="B10337">
        <v>7.4</v>
      </c>
      <c r="C10337">
        <v>64.400000000000006</v>
      </c>
      <c r="D10337">
        <v>6.87</v>
      </c>
      <c r="E10337">
        <v>5.75</v>
      </c>
      <c r="M10337"/>
      <c r="Q10337"/>
      <c r="U10337"/>
      <c r="Y10337"/>
    </row>
    <row r="10338" spans="1:25" x14ac:dyDescent="0.25">
      <c r="A10338">
        <v>7.2</v>
      </c>
      <c r="B10338">
        <v>12.2</v>
      </c>
      <c r="C10338">
        <v>74.3</v>
      </c>
      <c r="D10338">
        <v>6.87</v>
      </c>
      <c r="E10338">
        <v>5.75</v>
      </c>
      <c r="M10338"/>
      <c r="Q10338"/>
      <c r="U10338"/>
      <c r="Y10338"/>
    </row>
    <row r="10339" spans="1:25" x14ac:dyDescent="0.25">
      <c r="A10339">
        <v>5.2</v>
      </c>
      <c r="B10339">
        <v>4.0999999999999996</v>
      </c>
      <c r="C10339">
        <v>119</v>
      </c>
      <c r="D10339">
        <v>6.87</v>
      </c>
      <c r="E10339">
        <v>6.5</v>
      </c>
      <c r="M10339"/>
      <c r="Q10339"/>
      <c r="U10339"/>
      <c r="Y10339"/>
    </row>
    <row r="10340" spans="1:25" x14ac:dyDescent="0.25">
      <c r="A10340">
        <v>4.4000000000000004</v>
      </c>
      <c r="B10340">
        <v>7.9</v>
      </c>
      <c r="C10340">
        <v>77</v>
      </c>
      <c r="D10340">
        <v>6.88</v>
      </c>
      <c r="E10340">
        <v>7</v>
      </c>
      <c r="M10340"/>
      <c r="Q10340"/>
      <c r="U10340"/>
      <c r="Y10340"/>
    </row>
    <row r="10341" spans="1:25" x14ac:dyDescent="0.25">
      <c r="A10341">
        <v>6.6</v>
      </c>
      <c r="B10341">
        <v>21.3</v>
      </c>
      <c r="C10341">
        <v>6.4</v>
      </c>
      <c r="D10341">
        <v>6.89</v>
      </c>
      <c r="E10341">
        <v>5.5</v>
      </c>
      <c r="M10341"/>
      <c r="Q10341"/>
      <c r="U10341"/>
      <c r="Y10341"/>
    </row>
    <row r="10342" spans="1:25" x14ac:dyDescent="0.25">
      <c r="A10342">
        <v>0.3</v>
      </c>
      <c r="B10342">
        <v>8.9</v>
      </c>
      <c r="C10342">
        <v>11.5</v>
      </c>
      <c r="D10342">
        <v>6.89</v>
      </c>
      <c r="E10342">
        <v>6.75</v>
      </c>
      <c r="M10342"/>
      <c r="Q10342"/>
      <c r="U10342"/>
      <c r="Y10342"/>
    </row>
    <row r="10343" spans="1:25" x14ac:dyDescent="0.25">
      <c r="A10343">
        <v>5.3</v>
      </c>
      <c r="B10343">
        <v>15.6</v>
      </c>
      <c r="C10343">
        <v>19.8</v>
      </c>
      <c r="D10343">
        <v>6.89</v>
      </c>
      <c r="E10343">
        <v>6</v>
      </c>
      <c r="M10343"/>
      <c r="Q10343"/>
      <c r="U10343"/>
      <c r="Y10343"/>
    </row>
    <row r="10344" spans="1:25" x14ac:dyDescent="0.25">
      <c r="A10344">
        <v>5.9</v>
      </c>
      <c r="B10344">
        <v>17.3</v>
      </c>
      <c r="C10344">
        <v>25.3</v>
      </c>
      <c r="D10344">
        <v>6.9</v>
      </c>
      <c r="E10344">
        <v>6.5</v>
      </c>
      <c r="M10344"/>
      <c r="Q10344"/>
      <c r="U10344"/>
      <c r="Y10344"/>
    </row>
    <row r="10345" spans="1:25" x14ac:dyDescent="0.25">
      <c r="A10345">
        <v>7</v>
      </c>
      <c r="B10345">
        <v>4.2</v>
      </c>
      <c r="C10345">
        <v>38.200000000000003</v>
      </c>
      <c r="D10345">
        <v>6.9</v>
      </c>
      <c r="E10345">
        <v>4.25</v>
      </c>
      <c r="M10345"/>
      <c r="Q10345"/>
      <c r="U10345"/>
      <c r="Y10345"/>
    </row>
    <row r="10346" spans="1:25" x14ac:dyDescent="0.25">
      <c r="A10346">
        <v>1.6</v>
      </c>
      <c r="B10346">
        <v>1.7</v>
      </c>
      <c r="C10346">
        <v>740</v>
      </c>
      <c r="D10346">
        <v>6.9</v>
      </c>
      <c r="E10346">
        <v>7.75</v>
      </c>
      <c r="M10346"/>
      <c r="Q10346"/>
      <c r="U10346"/>
      <c r="Y10346"/>
    </row>
    <row r="10347" spans="1:25" x14ac:dyDescent="0.25">
      <c r="A10347">
        <v>3.7</v>
      </c>
      <c r="B10347">
        <v>4.8</v>
      </c>
      <c r="C10347">
        <v>17.600000000000001</v>
      </c>
      <c r="D10347">
        <v>6.91</v>
      </c>
      <c r="E10347">
        <v>5</v>
      </c>
      <c r="M10347"/>
      <c r="Q10347"/>
      <c r="U10347"/>
      <c r="Y10347"/>
    </row>
    <row r="10348" spans="1:25" x14ac:dyDescent="0.25">
      <c r="A10348">
        <v>7.1</v>
      </c>
      <c r="B10348">
        <v>16.2</v>
      </c>
      <c r="C10348">
        <v>23.2</v>
      </c>
      <c r="D10348">
        <v>6.91</v>
      </c>
      <c r="E10348">
        <v>6</v>
      </c>
      <c r="M10348"/>
      <c r="Q10348"/>
      <c r="U10348"/>
      <c r="Y10348"/>
    </row>
    <row r="10349" spans="1:25" x14ac:dyDescent="0.25">
      <c r="A10349">
        <v>4.5999999999999996</v>
      </c>
      <c r="B10349">
        <v>5.6</v>
      </c>
      <c r="C10349">
        <v>24.8</v>
      </c>
      <c r="D10349">
        <v>6.91</v>
      </c>
      <c r="E10349">
        <v>5.5</v>
      </c>
      <c r="M10349"/>
      <c r="Q10349"/>
      <c r="U10349"/>
      <c r="Y10349"/>
    </row>
    <row r="10350" spans="1:25" x14ac:dyDescent="0.25">
      <c r="A10350">
        <v>6.4</v>
      </c>
      <c r="B10350">
        <v>3.8</v>
      </c>
      <c r="C10350">
        <v>27.4</v>
      </c>
      <c r="D10350">
        <v>6.91</v>
      </c>
      <c r="E10350">
        <v>4.75</v>
      </c>
      <c r="M10350"/>
      <c r="Q10350"/>
      <c r="U10350"/>
      <c r="Y10350"/>
    </row>
    <row r="10351" spans="1:25" x14ac:dyDescent="0.25">
      <c r="A10351">
        <v>7.9</v>
      </c>
      <c r="B10351">
        <v>11.2</v>
      </c>
      <c r="C10351">
        <v>9</v>
      </c>
      <c r="D10351">
        <v>6.92</v>
      </c>
      <c r="E10351">
        <v>4.5</v>
      </c>
      <c r="M10351"/>
      <c r="Q10351"/>
      <c r="U10351"/>
      <c r="Y10351"/>
    </row>
    <row r="10352" spans="1:25" x14ac:dyDescent="0.25">
      <c r="A10352">
        <v>1.6</v>
      </c>
      <c r="B10352">
        <v>3.2</v>
      </c>
      <c r="C10352">
        <v>27.2</v>
      </c>
      <c r="D10352">
        <v>6.92</v>
      </c>
      <c r="E10352">
        <v>6.5</v>
      </c>
      <c r="M10352"/>
      <c r="Q10352"/>
      <c r="U10352"/>
      <c r="Y10352"/>
    </row>
    <row r="10353" spans="1:25" x14ac:dyDescent="0.25">
      <c r="A10353">
        <v>5.7</v>
      </c>
      <c r="B10353">
        <v>11.8</v>
      </c>
      <c r="C10353">
        <v>10.199999999999999</v>
      </c>
      <c r="D10353">
        <v>6.93</v>
      </c>
      <c r="E10353">
        <v>5</v>
      </c>
      <c r="M10353"/>
      <c r="Q10353"/>
      <c r="U10353"/>
      <c r="Y10353"/>
    </row>
    <row r="10354" spans="1:25" x14ac:dyDescent="0.25">
      <c r="A10354">
        <v>6.5</v>
      </c>
      <c r="B10354">
        <v>14.7</v>
      </c>
      <c r="C10354">
        <v>12.6</v>
      </c>
      <c r="D10354">
        <v>6.93</v>
      </c>
      <c r="E10354">
        <v>4.5</v>
      </c>
      <c r="M10354"/>
      <c r="Q10354"/>
      <c r="U10354"/>
      <c r="Y10354"/>
    </row>
    <row r="10355" spans="1:25" x14ac:dyDescent="0.25">
      <c r="A10355">
        <v>5.0999999999999996</v>
      </c>
      <c r="B10355">
        <v>6.1</v>
      </c>
      <c r="C10355">
        <v>28.3</v>
      </c>
      <c r="D10355">
        <v>6.93</v>
      </c>
      <c r="E10355">
        <v>5.5</v>
      </c>
      <c r="M10355"/>
      <c r="Q10355"/>
      <c r="U10355"/>
      <c r="Y10355"/>
    </row>
    <row r="10356" spans="1:25" x14ac:dyDescent="0.25">
      <c r="A10356">
        <v>5.4</v>
      </c>
      <c r="B10356">
        <v>7.8</v>
      </c>
      <c r="C10356">
        <v>43.8</v>
      </c>
      <c r="D10356">
        <v>6.93</v>
      </c>
      <c r="E10356">
        <v>5.5</v>
      </c>
      <c r="M10356"/>
      <c r="Q10356"/>
      <c r="U10356"/>
      <c r="Y10356"/>
    </row>
    <row r="10357" spans="1:25" x14ac:dyDescent="0.25">
      <c r="A10357">
        <v>3.4</v>
      </c>
      <c r="B10357">
        <v>2.9</v>
      </c>
      <c r="C10357">
        <v>26.4</v>
      </c>
      <c r="D10357">
        <v>6.94</v>
      </c>
      <c r="E10357">
        <v>5</v>
      </c>
      <c r="M10357"/>
      <c r="Q10357"/>
      <c r="U10357"/>
      <c r="Y10357"/>
    </row>
    <row r="10358" spans="1:25" x14ac:dyDescent="0.25">
      <c r="A10358">
        <v>7.9</v>
      </c>
      <c r="B10358">
        <v>7.6</v>
      </c>
      <c r="C10358">
        <v>10.4</v>
      </c>
      <c r="D10358">
        <v>6.95</v>
      </c>
      <c r="E10358">
        <v>4.5</v>
      </c>
      <c r="M10358"/>
      <c r="Q10358"/>
      <c r="U10358"/>
      <c r="Y10358"/>
    </row>
    <row r="10359" spans="1:25" x14ac:dyDescent="0.25">
      <c r="A10359">
        <v>5.8</v>
      </c>
      <c r="B10359">
        <v>6.6</v>
      </c>
      <c r="C10359">
        <v>15.9</v>
      </c>
      <c r="D10359">
        <v>6.95</v>
      </c>
      <c r="E10359">
        <v>5</v>
      </c>
      <c r="M10359"/>
      <c r="Q10359"/>
      <c r="U10359"/>
      <c r="Y10359"/>
    </row>
    <row r="10360" spans="1:25" x14ac:dyDescent="0.25">
      <c r="A10360">
        <v>10.199999999999999</v>
      </c>
      <c r="B10360">
        <v>3.6</v>
      </c>
      <c r="C10360">
        <v>21.7</v>
      </c>
      <c r="D10360">
        <v>6.95</v>
      </c>
      <c r="E10360">
        <v>4.25</v>
      </c>
      <c r="M10360"/>
      <c r="Q10360"/>
      <c r="U10360"/>
      <c r="Y10360"/>
    </row>
    <row r="10361" spans="1:25" x14ac:dyDescent="0.25">
      <c r="A10361">
        <v>4.0999999999999996</v>
      </c>
      <c r="B10361">
        <v>3.6</v>
      </c>
      <c r="C10361">
        <v>23.6</v>
      </c>
      <c r="D10361">
        <v>6.95</v>
      </c>
      <c r="E10361">
        <v>5.5</v>
      </c>
      <c r="M10361"/>
      <c r="Q10361"/>
      <c r="U10361"/>
      <c r="Y10361"/>
    </row>
    <row r="10362" spans="1:25" x14ac:dyDescent="0.25">
      <c r="A10362">
        <v>4.5</v>
      </c>
      <c r="B10362">
        <v>4.7</v>
      </c>
      <c r="C10362">
        <v>13</v>
      </c>
      <c r="D10362">
        <v>6.96</v>
      </c>
      <c r="E10362">
        <v>5</v>
      </c>
      <c r="M10362"/>
      <c r="Q10362"/>
      <c r="U10362"/>
      <c r="Y10362"/>
    </row>
    <row r="10363" spans="1:25" x14ac:dyDescent="0.25">
      <c r="A10363">
        <v>7.7</v>
      </c>
      <c r="B10363">
        <v>14.2</v>
      </c>
      <c r="C10363">
        <v>18.600000000000001</v>
      </c>
      <c r="D10363">
        <v>6.96</v>
      </c>
      <c r="E10363">
        <v>4.5</v>
      </c>
      <c r="M10363"/>
      <c r="Q10363"/>
      <c r="U10363"/>
      <c r="Y10363"/>
    </row>
    <row r="10364" spans="1:25" x14ac:dyDescent="0.25">
      <c r="A10364">
        <v>4.0999999999999996</v>
      </c>
      <c r="B10364">
        <v>4.4000000000000004</v>
      </c>
      <c r="C10364">
        <v>22.4</v>
      </c>
      <c r="D10364">
        <v>6.96</v>
      </c>
      <c r="E10364">
        <v>5.5</v>
      </c>
      <c r="M10364"/>
      <c r="Q10364"/>
      <c r="U10364"/>
      <c r="Y10364"/>
    </row>
    <row r="10365" spans="1:25" x14ac:dyDescent="0.25">
      <c r="A10365">
        <v>0.6</v>
      </c>
      <c r="B10365">
        <v>5.7</v>
      </c>
      <c r="C10365">
        <v>22.5</v>
      </c>
      <c r="D10365">
        <v>6.96</v>
      </c>
      <c r="E10365">
        <v>7.25</v>
      </c>
      <c r="M10365"/>
      <c r="Q10365"/>
      <c r="U10365"/>
      <c r="Y10365"/>
    </row>
    <row r="10366" spans="1:25" x14ac:dyDescent="0.25">
      <c r="A10366">
        <v>6.9</v>
      </c>
      <c r="B10366">
        <v>8.8000000000000007</v>
      </c>
      <c r="C10366">
        <v>24.2</v>
      </c>
      <c r="D10366">
        <v>6.96</v>
      </c>
      <c r="E10366">
        <v>5</v>
      </c>
      <c r="M10366"/>
      <c r="Q10366"/>
      <c r="U10366"/>
      <c r="Y10366"/>
    </row>
    <row r="10367" spans="1:25" x14ac:dyDescent="0.25">
      <c r="A10367">
        <v>3.8</v>
      </c>
      <c r="B10367">
        <v>2.1</v>
      </c>
      <c r="C10367">
        <v>45</v>
      </c>
      <c r="D10367">
        <v>6.96</v>
      </c>
      <c r="E10367">
        <v>5</v>
      </c>
      <c r="M10367"/>
      <c r="Q10367"/>
      <c r="U10367"/>
      <c r="Y10367"/>
    </row>
    <row r="10368" spans="1:25" x14ac:dyDescent="0.25">
      <c r="A10368">
        <v>9.4</v>
      </c>
      <c r="B10368">
        <v>9.8000000000000007</v>
      </c>
      <c r="C10368">
        <v>13.8</v>
      </c>
      <c r="D10368">
        <v>6.97</v>
      </c>
      <c r="E10368">
        <v>4.5</v>
      </c>
      <c r="M10368"/>
      <c r="Q10368"/>
      <c r="U10368"/>
      <c r="Y10368"/>
    </row>
    <row r="10369" spans="1:25" x14ac:dyDescent="0.25">
      <c r="A10369">
        <v>4.3</v>
      </c>
      <c r="B10369">
        <v>4.8</v>
      </c>
      <c r="C10369">
        <v>28.7</v>
      </c>
      <c r="D10369">
        <v>6.97</v>
      </c>
      <c r="E10369">
        <v>5.5</v>
      </c>
      <c r="M10369"/>
      <c r="Q10369"/>
      <c r="U10369"/>
      <c r="Y10369"/>
    </row>
    <row r="10370" spans="1:25" x14ac:dyDescent="0.25">
      <c r="A10370">
        <v>0.5</v>
      </c>
      <c r="B10370">
        <v>4.2</v>
      </c>
      <c r="C10370">
        <v>37</v>
      </c>
      <c r="D10370">
        <v>6.97</v>
      </c>
      <c r="E10370">
        <v>6.5</v>
      </c>
      <c r="M10370"/>
      <c r="Q10370"/>
      <c r="U10370"/>
      <c r="Y10370"/>
    </row>
    <row r="10371" spans="1:25" x14ac:dyDescent="0.25">
      <c r="A10371">
        <v>3.6</v>
      </c>
      <c r="B10371">
        <v>7.7</v>
      </c>
      <c r="C10371">
        <v>10</v>
      </c>
      <c r="D10371">
        <v>6.98</v>
      </c>
      <c r="E10371">
        <v>5.75</v>
      </c>
      <c r="M10371"/>
      <c r="Q10371"/>
      <c r="U10371"/>
      <c r="Y10371"/>
    </row>
    <row r="10372" spans="1:25" x14ac:dyDescent="0.25">
      <c r="A10372">
        <v>3.8</v>
      </c>
      <c r="B10372">
        <v>1.5</v>
      </c>
      <c r="C10372">
        <v>24.7</v>
      </c>
      <c r="D10372">
        <v>6.98</v>
      </c>
      <c r="E10372">
        <v>5</v>
      </c>
      <c r="M10372"/>
      <c r="Q10372"/>
      <c r="U10372"/>
      <c r="Y10372"/>
    </row>
    <row r="10373" spans="1:25" x14ac:dyDescent="0.25">
      <c r="A10373">
        <v>3.7</v>
      </c>
      <c r="B10373">
        <v>4.5999999999999996</v>
      </c>
      <c r="C10373">
        <v>11.6</v>
      </c>
      <c r="D10373">
        <v>6.99</v>
      </c>
      <c r="E10373">
        <v>5</v>
      </c>
      <c r="M10373"/>
      <c r="Q10373"/>
      <c r="U10373"/>
      <c r="Y10373"/>
    </row>
    <row r="10374" spans="1:25" x14ac:dyDescent="0.25">
      <c r="A10374">
        <v>7.2</v>
      </c>
      <c r="B10374">
        <v>9</v>
      </c>
      <c r="C10374">
        <v>14</v>
      </c>
      <c r="D10374">
        <v>6.99</v>
      </c>
      <c r="E10374">
        <v>4.5</v>
      </c>
      <c r="M10374"/>
      <c r="Q10374"/>
      <c r="U10374"/>
      <c r="Y10374"/>
    </row>
    <row r="10375" spans="1:25" x14ac:dyDescent="0.25">
      <c r="A10375">
        <v>3.3</v>
      </c>
      <c r="B10375">
        <v>11.9</v>
      </c>
      <c r="C10375">
        <v>24.6</v>
      </c>
      <c r="D10375">
        <v>6.99</v>
      </c>
      <c r="E10375">
        <v>6.25</v>
      </c>
      <c r="M10375"/>
      <c r="Q10375"/>
      <c r="U10375"/>
      <c r="Y10375"/>
    </row>
    <row r="10376" spans="1:25" x14ac:dyDescent="0.25">
      <c r="A10376">
        <v>4.3</v>
      </c>
      <c r="B10376">
        <v>6.4</v>
      </c>
      <c r="C10376">
        <v>11.4</v>
      </c>
      <c r="D10376">
        <v>7</v>
      </c>
      <c r="E10376">
        <v>5.75</v>
      </c>
      <c r="M10376"/>
      <c r="Q10376"/>
      <c r="U10376"/>
      <c r="Y10376"/>
    </row>
    <row r="10377" spans="1:25" x14ac:dyDescent="0.25">
      <c r="A10377">
        <v>1</v>
      </c>
      <c r="B10377">
        <v>10.199999999999999</v>
      </c>
      <c r="C10377">
        <v>14</v>
      </c>
      <c r="D10377">
        <v>7</v>
      </c>
      <c r="E10377">
        <v>6.75</v>
      </c>
      <c r="M10377"/>
      <c r="Q10377"/>
      <c r="U10377"/>
      <c r="Y10377"/>
    </row>
    <row r="10378" spans="1:25" x14ac:dyDescent="0.25">
      <c r="A10378">
        <v>6.6</v>
      </c>
      <c r="B10378">
        <v>9</v>
      </c>
      <c r="C10378">
        <v>69.8</v>
      </c>
      <c r="D10378">
        <v>7</v>
      </c>
      <c r="E10378">
        <v>5.75</v>
      </c>
      <c r="M10378"/>
      <c r="Q10378"/>
      <c r="U10378"/>
      <c r="Y10378"/>
    </row>
    <row r="10379" spans="1:25" x14ac:dyDescent="0.25">
      <c r="A10379">
        <v>5.0999999999999996</v>
      </c>
      <c r="B10379">
        <v>12.8</v>
      </c>
      <c r="C10379">
        <v>78.8</v>
      </c>
      <c r="D10379">
        <v>7</v>
      </c>
      <c r="E10379">
        <v>6.25</v>
      </c>
      <c r="M10379"/>
      <c r="Q10379"/>
      <c r="U10379"/>
      <c r="Y10379"/>
    </row>
    <row r="10380" spans="1:25" x14ac:dyDescent="0.25">
      <c r="A10380">
        <v>5.8</v>
      </c>
      <c r="B10380">
        <v>2.2000000000000002</v>
      </c>
      <c r="C10380">
        <v>17</v>
      </c>
      <c r="D10380">
        <v>7.01</v>
      </c>
      <c r="E10380">
        <v>3.75</v>
      </c>
      <c r="M10380"/>
      <c r="Q10380"/>
      <c r="U10380"/>
      <c r="Y10380"/>
    </row>
    <row r="10381" spans="1:25" x14ac:dyDescent="0.25">
      <c r="A10381">
        <v>5.0999999999999996</v>
      </c>
      <c r="B10381">
        <v>7.9</v>
      </c>
      <c r="C10381">
        <v>36.200000000000003</v>
      </c>
      <c r="D10381">
        <v>7.01</v>
      </c>
      <c r="E10381">
        <v>5.5</v>
      </c>
      <c r="M10381"/>
      <c r="Q10381"/>
      <c r="U10381"/>
      <c r="Y10381"/>
    </row>
    <row r="10382" spans="1:25" x14ac:dyDescent="0.25">
      <c r="A10382">
        <v>6.6</v>
      </c>
      <c r="B10382">
        <v>4.3</v>
      </c>
      <c r="C10382">
        <v>4.2</v>
      </c>
      <c r="D10382">
        <v>7.02</v>
      </c>
      <c r="E10382">
        <v>3.75</v>
      </c>
      <c r="M10382"/>
      <c r="Q10382"/>
      <c r="U10382"/>
      <c r="Y10382"/>
    </row>
    <row r="10383" spans="1:25" x14ac:dyDescent="0.25">
      <c r="A10383">
        <v>4.4000000000000004</v>
      </c>
      <c r="B10383">
        <v>2.1</v>
      </c>
      <c r="C10383">
        <v>39.200000000000003</v>
      </c>
      <c r="D10383">
        <v>7.02</v>
      </c>
      <c r="E10383">
        <v>5</v>
      </c>
      <c r="M10383"/>
      <c r="Q10383"/>
      <c r="U10383"/>
      <c r="Y10383"/>
    </row>
    <row r="10384" spans="1:25" x14ac:dyDescent="0.25">
      <c r="A10384">
        <v>7.2</v>
      </c>
      <c r="B10384">
        <v>21.1</v>
      </c>
      <c r="C10384">
        <v>42.2</v>
      </c>
      <c r="D10384">
        <v>7.03</v>
      </c>
      <c r="E10384">
        <v>6</v>
      </c>
      <c r="M10384"/>
      <c r="Q10384"/>
      <c r="U10384"/>
      <c r="Y10384"/>
    </row>
    <row r="10385" spans="1:25" x14ac:dyDescent="0.25">
      <c r="A10385">
        <v>2.2999999999999998</v>
      </c>
      <c r="B10385">
        <v>4</v>
      </c>
      <c r="C10385">
        <v>13.2</v>
      </c>
      <c r="D10385">
        <v>7.04</v>
      </c>
      <c r="E10385">
        <v>5</v>
      </c>
      <c r="M10385"/>
      <c r="Q10385"/>
      <c r="U10385"/>
      <c r="Y10385"/>
    </row>
    <row r="10386" spans="1:25" x14ac:dyDescent="0.25">
      <c r="A10386">
        <v>3</v>
      </c>
      <c r="B10386">
        <v>3.6</v>
      </c>
      <c r="C10386">
        <v>19</v>
      </c>
      <c r="D10386">
        <v>7.04</v>
      </c>
      <c r="E10386">
        <v>5</v>
      </c>
      <c r="M10386"/>
      <c r="Q10386"/>
      <c r="U10386"/>
      <c r="Y10386"/>
    </row>
    <row r="10387" spans="1:25" x14ac:dyDescent="0.25">
      <c r="A10387">
        <v>4</v>
      </c>
      <c r="B10387">
        <v>12.2</v>
      </c>
      <c r="C10387">
        <v>21.7</v>
      </c>
      <c r="D10387">
        <v>7.04</v>
      </c>
      <c r="E10387">
        <v>6.25</v>
      </c>
      <c r="M10387"/>
      <c r="Q10387"/>
      <c r="U10387"/>
      <c r="Y10387"/>
    </row>
    <row r="10388" spans="1:25" x14ac:dyDescent="0.25">
      <c r="A10388">
        <v>2.8</v>
      </c>
      <c r="B10388">
        <v>3.1</v>
      </c>
      <c r="C10388">
        <v>57.7</v>
      </c>
      <c r="D10388">
        <v>7.04</v>
      </c>
      <c r="E10388">
        <v>6.25</v>
      </c>
      <c r="M10388"/>
      <c r="Q10388"/>
      <c r="U10388"/>
      <c r="Y10388"/>
    </row>
    <row r="10389" spans="1:25" x14ac:dyDescent="0.25">
      <c r="A10389">
        <v>4.3</v>
      </c>
      <c r="B10389">
        <v>26.3</v>
      </c>
      <c r="C10389">
        <v>89.5</v>
      </c>
      <c r="D10389">
        <v>7.04</v>
      </c>
      <c r="E10389">
        <v>8</v>
      </c>
      <c r="M10389"/>
      <c r="Q10389"/>
      <c r="U10389"/>
      <c r="Y10389"/>
    </row>
    <row r="10390" spans="1:25" x14ac:dyDescent="0.25">
      <c r="A10390">
        <v>7.2</v>
      </c>
      <c r="B10390">
        <v>6.4</v>
      </c>
      <c r="C10390">
        <v>12.2</v>
      </c>
      <c r="D10390">
        <v>7.05</v>
      </c>
      <c r="E10390">
        <v>4.5</v>
      </c>
      <c r="M10390"/>
      <c r="Q10390"/>
      <c r="U10390"/>
      <c r="Y10390"/>
    </row>
    <row r="10391" spans="1:25" x14ac:dyDescent="0.25">
      <c r="A10391">
        <v>6.4</v>
      </c>
      <c r="B10391">
        <v>11.9</v>
      </c>
      <c r="C10391">
        <v>18.7</v>
      </c>
      <c r="D10391">
        <v>7.05</v>
      </c>
      <c r="E10391">
        <v>5</v>
      </c>
      <c r="M10391"/>
      <c r="Q10391"/>
      <c r="U10391"/>
      <c r="Y10391"/>
    </row>
    <row r="10392" spans="1:25" x14ac:dyDescent="0.25">
      <c r="A10392">
        <v>3.7</v>
      </c>
      <c r="B10392">
        <v>4.0999999999999996</v>
      </c>
      <c r="C10392">
        <v>18.8</v>
      </c>
      <c r="D10392">
        <v>7.05</v>
      </c>
      <c r="E10392">
        <v>5</v>
      </c>
      <c r="M10392"/>
      <c r="Q10392"/>
      <c r="U10392"/>
      <c r="Y10392"/>
    </row>
    <row r="10393" spans="1:25" x14ac:dyDescent="0.25">
      <c r="A10393">
        <v>5.9</v>
      </c>
      <c r="B10393">
        <v>10.6</v>
      </c>
      <c r="C10393">
        <v>44.3</v>
      </c>
      <c r="D10393">
        <v>7.05</v>
      </c>
      <c r="E10393">
        <v>5.5</v>
      </c>
      <c r="M10393"/>
      <c r="Q10393"/>
      <c r="U10393"/>
      <c r="Y10393"/>
    </row>
    <row r="10394" spans="1:25" x14ac:dyDescent="0.25">
      <c r="A10394">
        <v>4.0999999999999996</v>
      </c>
      <c r="B10394">
        <v>10.199999999999999</v>
      </c>
      <c r="C10394">
        <v>16.8</v>
      </c>
      <c r="D10394">
        <v>7.06</v>
      </c>
      <c r="E10394">
        <v>5.75</v>
      </c>
      <c r="M10394"/>
      <c r="Q10394"/>
      <c r="U10394"/>
      <c r="Y10394"/>
    </row>
    <row r="10395" spans="1:25" x14ac:dyDescent="0.25">
      <c r="A10395">
        <v>3.1</v>
      </c>
      <c r="B10395">
        <v>2</v>
      </c>
      <c r="C10395">
        <v>23.9</v>
      </c>
      <c r="D10395">
        <v>7.06</v>
      </c>
      <c r="E10395">
        <v>5</v>
      </c>
      <c r="M10395"/>
      <c r="Q10395"/>
      <c r="U10395"/>
      <c r="Y10395"/>
    </row>
    <row r="10396" spans="1:25" x14ac:dyDescent="0.25">
      <c r="A10396">
        <v>5.8</v>
      </c>
      <c r="B10396">
        <v>6.4</v>
      </c>
      <c r="C10396">
        <v>7.7</v>
      </c>
      <c r="D10396">
        <v>7.07</v>
      </c>
      <c r="E10396">
        <v>5</v>
      </c>
      <c r="M10396"/>
      <c r="Q10396"/>
      <c r="U10396"/>
      <c r="Y10396"/>
    </row>
    <row r="10397" spans="1:25" x14ac:dyDescent="0.25">
      <c r="A10397">
        <v>0.1</v>
      </c>
      <c r="B10397">
        <v>16.3</v>
      </c>
      <c r="C10397">
        <v>19.7</v>
      </c>
      <c r="D10397">
        <v>7.07</v>
      </c>
      <c r="E10397">
        <v>7.75</v>
      </c>
      <c r="M10397"/>
      <c r="Q10397"/>
      <c r="U10397"/>
      <c r="Y10397"/>
    </row>
    <row r="10398" spans="1:25" x14ac:dyDescent="0.25">
      <c r="A10398">
        <v>5.3</v>
      </c>
      <c r="B10398">
        <v>10.8</v>
      </c>
      <c r="C10398">
        <v>122</v>
      </c>
      <c r="D10398">
        <v>7.07</v>
      </c>
      <c r="E10398">
        <v>7.25</v>
      </c>
      <c r="M10398"/>
      <c r="Q10398"/>
      <c r="U10398"/>
      <c r="Y10398"/>
    </row>
    <row r="10399" spans="1:25" x14ac:dyDescent="0.25">
      <c r="A10399">
        <v>6.7</v>
      </c>
      <c r="B10399">
        <v>6.1</v>
      </c>
      <c r="C10399">
        <v>8.6</v>
      </c>
      <c r="D10399">
        <v>7.08</v>
      </c>
      <c r="E10399">
        <v>4.5</v>
      </c>
      <c r="M10399"/>
      <c r="Q10399"/>
      <c r="U10399"/>
      <c r="Y10399"/>
    </row>
    <row r="10400" spans="1:25" x14ac:dyDescent="0.25">
      <c r="A10400">
        <v>5</v>
      </c>
      <c r="B10400">
        <v>10.6</v>
      </c>
      <c r="C10400">
        <v>12.3</v>
      </c>
      <c r="D10400">
        <v>7.08</v>
      </c>
      <c r="E10400">
        <v>5</v>
      </c>
      <c r="M10400"/>
      <c r="Q10400"/>
      <c r="U10400"/>
      <c r="Y10400"/>
    </row>
    <row r="10401" spans="1:25" x14ac:dyDescent="0.25">
      <c r="A10401">
        <v>7.2</v>
      </c>
      <c r="B10401">
        <v>6.6</v>
      </c>
      <c r="C10401">
        <v>12.7</v>
      </c>
      <c r="D10401">
        <v>7.08</v>
      </c>
      <c r="E10401">
        <v>4.5</v>
      </c>
      <c r="M10401"/>
      <c r="Q10401"/>
      <c r="U10401"/>
      <c r="Y10401"/>
    </row>
    <row r="10402" spans="1:25" x14ac:dyDescent="0.25">
      <c r="A10402">
        <v>7.5</v>
      </c>
      <c r="B10402">
        <v>14.1</v>
      </c>
      <c r="C10402">
        <v>17.2</v>
      </c>
      <c r="D10402">
        <v>7.08</v>
      </c>
      <c r="E10402">
        <v>4.5</v>
      </c>
      <c r="M10402"/>
      <c r="Q10402"/>
      <c r="U10402"/>
      <c r="Y10402"/>
    </row>
    <row r="10403" spans="1:25" x14ac:dyDescent="0.25">
      <c r="A10403">
        <v>2.2999999999999998</v>
      </c>
      <c r="B10403">
        <v>17</v>
      </c>
      <c r="C10403">
        <v>19.7</v>
      </c>
      <c r="D10403">
        <v>7.08</v>
      </c>
      <c r="E10403">
        <v>6.75</v>
      </c>
      <c r="M10403"/>
      <c r="Q10403"/>
      <c r="U10403"/>
      <c r="Y10403"/>
    </row>
    <row r="10404" spans="1:25" x14ac:dyDescent="0.25">
      <c r="A10404">
        <v>5.7</v>
      </c>
      <c r="B10404">
        <v>15.9</v>
      </c>
      <c r="C10404">
        <v>51</v>
      </c>
      <c r="D10404">
        <v>7.08</v>
      </c>
      <c r="E10404">
        <v>7.25</v>
      </c>
      <c r="M10404"/>
      <c r="Q10404"/>
      <c r="U10404"/>
      <c r="Y10404"/>
    </row>
    <row r="10405" spans="1:25" x14ac:dyDescent="0.25">
      <c r="A10405">
        <v>5.0999999999999996</v>
      </c>
      <c r="B10405">
        <v>5</v>
      </c>
      <c r="C10405">
        <v>12.1</v>
      </c>
      <c r="D10405">
        <v>7.09</v>
      </c>
      <c r="E10405">
        <v>5</v>
      </c>
      <c r="M10405"/>
      <c r="Q10405"/>
      <c r="U10405"/>
      <c r="Y10405"/>
    </row>
    <row r="10406" spans="1:25" x14ac:dyDescent="0.25">
      <c r="A10406">
        <v>5.8</v>
      </c>
      <c r="B10406">
        <v>18.5</v>
      </c>
      <c r="C10406">
        <v>15.8</v>
      </c>
      <c r="D10406">
        <v>7.09</v>
      </c>
      <c r="E10406">
        <v>6</v>
      </c>
      <c r="M10406"/>
      <c r="Q10406"/>
      <c r="U10406"/>
      <c r="Y10406"/>
    </row>
    <row r="10407" spans="1:25" x14ac:dyDescent="0.25">
      <c r="A10407">
        <v>6</v>
      </c>
      <c r="B10407">
        <v>4.2</v>
      </c>
      <c r="C10407">
        <v>25.8</v>
      </c>
      <c r="D10407">
        <v>7.09</v>
      </c>
      <c r="E10407">
        <v>4.75</v>
      </c>
      <c r="M10407"/>
      <c r="Q10407"/>
      <c r="U10407"/>
      <c r="Y10407"/>
    </row>
    <row r="10408" spans="1:25" x14ac:dyDescent="0.25">
      <c r="A10408">
        <v>4</v>
      </c>
      <c r="B10408">
        <v>3.7</v>
      </c>
      <c r="C10408">
        <v>173</v>
      </c>
      <c r="D10408">
        <v>7.09</v>
      </c>
      <c r="E10408">
        <v>7.25</v>
      </c>
      <c r="M10408"/>
      <c r="Q10408"/>
      <c r="U10408"/>
      <c r="Y10408"/>
    </row>
    <row r="10409" spans="1:25" x14ac:dyDescent="0.25">
      <c r="A10409">
        <v>1.7</v>
      </c>
      <c r="B10409">
        <v>13.4</v>
      </c>
      <c r="C10409">
        <v>568</v>
      </c>
      <c r="D10409">
        <v>7.09</v>
      </c>
      <c r="E10409">
        <v>9</v>
      </c>
      <c r="M10409"/>
      <c r="Q10409"/>
      <c r="U10409"/>
      <c r="Y10409"/>
    </row>
    <row r="10410" spans="1:25" x14ac:dyDescent="0.25">
      <c r="A10410">
        <v>6.3</v>
      </c>
      <c r="B10410">
        <v>6.3</v>
      </c>
      <c r="C10410">
        <v>16.100000000000001</v>
      </c>
      <c r="D10410">
        <v>7.11</v>
      </c>
      <c r="E10410">
        <v>5</v>
      </c>
      <c r="M10410"/>
      <c r="Q10410"/>
      <c r="U10410"/>
      <c r="Y10410"/>
    </row>
    <row r="10411" spans="1:25" x14ac:dyDescent="0.25">
      <c r="A10411">
        <v>2.7</v>
      </c>
      <c r="B10411">
        <v>5.6</v>
      </c>
      <c r="C10411">
        <v>20.6</v>
      </c>
      <c r="D10411">
        <v>7.11</v>
      </c>
      <c r="E10411">
        <v>6.25</v>
      </c>
      <c r="M10411"/>
      <c r="Q10411"/>
      <c r="U10411"/>
      <c r="Y10411"/>
    </row>
    <row r="10412" spans="1:25" x14ac:dyDescent="0.25">
      <c r="A10412">
        <v>4.0999999999999996</v>
      </c>
      <c r="B10412">
        <v>5.0999999999999996</v>
      </c>
      <c r="C10412">
        <v>22.8</v>
      </c>
      <c r="D10412">
        <v>7.11</v>
      </c>
      <c r="E10412">
        <v>6.25</v>
      </c>
      <c r="M10412"/>
      <c r="Q10412"/>
      <c r="U10412"/>
      <c r="Y10412"/>
    </row>
    <row r="10413" spans="1:25" x14ac:dyDescent="0.25">
      <c r="A10413">
        <v>1.4</v>
      </c>
      <c r="B10413">
        <v>9.3000000000000007</v>
      </c>
      <c r="C10413">
        <v>17.399999999999999</v>
      </c>
      <c r="D10413">
        <v>7.12</v>
      </c>
      <c r="E10413">
        <v>6.75</v>
      </c>
      <c r="M10413"/>
      <c r="Q10413"/>
      <c r="U10413"/>
      <c r="Y10413"/>
    </row>
    <row r="10414" spans="1:25" x14ac:dyDescent="0.25">
      <c r="A10414">
        <v>1.5</v>
      </c>
      <c r="B10414">
        <v>10</v>
      </c>
      <c r="C10414">
        <v>25.9</v>
      </c>
      <c r="D10414">
        <v>7.12</v>
      </c>
      <c r="E10414">
        <v>7.25</v>
      </c>
      <c r="M10414"/>
      <c r="Q10414"/>
      <c r="U10414"/>
      <c r="Y10414"/>
    </row>
    <row r="10415" spans="1:25" x14ac:dyDescent="0.25">
      <c r="A10415">
        <v>8.6</v>
      </c>
      <c r="B10415">
        <v>5.3</v>
      </c>
      <c r="C10415">
        <v>33.4</v>
      </c>
      <c r="D10415">
        <v>7.14</v>
      </c>
      <c r="E10415">
        <v>5</v>
      </c>
      <c r="M10415"/>
      <c r="Q10415"/>
      <c r="U10415"/>
      <c r="Y10415"/>
    </row>
    <row r="10416" spans="1:25" x14ac:dyDescent="0.25">
      <c r="A10416">
        <v>2</v>
      </c>
      <c r="B10416">
        <v>1.9</v>
      </c>
      <c r="C10416">
        <v>42.8</v>
      </c>
      <c r="D10416">
        <v>7.14</v>
      </c>
      <c r="E10416">
        <v>5</v>
      </c>
      <c r="M10416"/>
      <c r="Q10416"/>
      <c r="U10416"/>
      <c r="Y10416"/>
    </row>
    <row r="10417" spans="1:25" x14ac:dyDescent="0.25">
      <c r="A10417">
        <v>3.7</v>
      </c>
      <c r="B10417">
        <v>3.5</v>
      </c>
      <c r="C10417">
        <v>7.3</v>
      </c>
      <c r="D10417">
        <v>7.15</v>
      </c>
      <c r="E10417">
        <v>5</v>
      </c>
      <c r="M10417"/>
      <c r="Q10417"/>
      <c r="U10417"/>
      <c r="Y10417"/>
    </row>
    <row r="10418" spans="1:25" x14ac:dyDescent="0.25">
      <c r="A10418">
        <v>4.4000000000000004</v>
      </c>
      <c r="B10418">
        <v>8.5</v>
      </c>
      <c r="C10418">
        <v>17.3</v>
      </c>
      <c r="D10418">
        <v>7.15</v>
      </c>
      <c r="E10418">
        <v>5.75</v>
      </c>
      <c r="M10418"/>
      <c r="Q10418"/>
      <c r="U10418"/>
      <c r="Y10418"/>
    </row>
    <row r="10419" spans="1:25" x14ac:dyDescent="0.25">
      <c r="A10419">
        <v>7.4</v>
      </c>
      <c r="B10419">
        <v>8.8000000000000007</v>
      </c>
      <c r="C10419">
        <v>34.200000000000003</v>
      </c>
      <c r="D10419">
        <v>7.15</v>
      </c>
      <c r="E10419">
        <v>5</v>
      </c>
      <c r="M10419"/>
      <c r="Q10419"/>
      <c r="U10419"/>
      <c r="Y10419"/>
    </row>
    <row r="10420" spans="1:25" x14ac:dyDescent="0.25">
      <c r="A10420">
        <v>3.4</v>
      </c>
      <c r="B10420">
        <v>4.4000000000000004</v>
      </c>
      <c r="C10420">
        <v>7</v>
      </c>
      <c r="D10420">
        <v>7.16</v>
      </c>
      <c r="E10420">
        <v>5</v>
      </c>
      <c r="M10420"/>
      <c r="Q10420"/>
      <c r="U10420"/>
      <c r="Y10420"/>
    </row>
    <row r="10421" spans="1:25" x14ac:dyDescent="0.25">
      <c r="A10421">
        <v>6.8</v>
      </c>
      <c r="B10421">
        <v>5.2</v>
      </c>
      <c r="C10421">
        <v>8.8000000000000007</v>
      </c>
      <c r="D10421">
        <v>7.16</v>
      </c>
      <c r="E10421">
        <v>4.5</v>
      </c>
      <c r="M10421"/>
      <c r="Q10421"/>
      <c r="U10421"/>
      <c r="Y10421"/>
    </row>
    <row r="10422" spans="1:25" x14ac:dyDescent="0.25">
      <c r="A10422">
        <v>6.6</v>
      </c>
      <c r="B10422">
        <v>8</v>
      </c>
      <c r="C10422">
        <v>10.8</v>
      </c>
      <c r="D10422">
        <v>7.16</v>
      </c>
      <c r="E10422">
        <v>4.5</v>
      </c>
      <c r="M10422"/>
      <c r="Q10422"/>
      <c r="U10422"/>
      <c r="Y10422"/>
    </row>
    <row r="10423" spans="1:25" x14ac:dyDescent="0.25">
      <c r="A10423">
        <v>5.4</v>
      </c>
      <c r="B10423">
        <v>14.5</v>
      </c>
      <c r="C10423">
        <v>12.1</v>
      </c>
      <c r="D10423">
        <v>7.16</v>
      </c>
      <c r="E10423">
        <v>5</v>
      </c>
      <c r="M10423"/>
      <c r="Q10423"/>
      <c r="U10423"/>
      <c r="Y10423"/>
    </row>
    <row r="10424" spans="1:25" x14ac:dyDescent="0.25">
      <c r="A10424">
        <v>8.3000000000000007</v>
      </c>
      <c r="B10424">
        <v>12.9</v>
      </c>
      <c r="C10424">
        <v>12.2</v>
      </c>
      <c r="D10424">
        <v>7.16</v>
      </c>
      <c r="E10424">
        <v>4.5</v>
      </c>
      <c r="M10424"/>
      <c r="Q10424"/>
      <c r="U10424"/>
      <c r="Y10424"/>
    </row>
    <row r="10425" spans="1:25" x14ac:dyDescent="0.25">
      <c r="A10425">
        <v>6.1</v>
      </c>
      <c r="B10425">
        <v>7.7</v>
      </c>
      <c r="C10425">
        <v>13</v>
      </c>
      <c r="D10425">
        <v>7.16</v>
      </c>
      <c r="E10425">
        <v>5</v>
      </c>
      <c r="M10425"/>
      <c r="Q10425"/>
      <c r="U10425"/>
      <c r="Y10425"/>
    </row>
    <row r="10426" spans="1:25" x14ac:dyDescent="0.25">
      <c r="A10426">
        <v>1</v>
      </c>
      <c r="B10426">
        <v>7</v>
      </c>
      <c r="C10426">
        <v>14</v>
      </c>
      <c r="D10426">
        <v>7.16</v>
      </c>
      <c r="E10426">
        <v>6.75</v>
      </c>
      <c r="M10426"/>
      <c r="Q10426"/>
      <c r="U10426"/>
      <c r="Y10426"/>
    </row>
    <row r="10427" spans="1:25" x14ac:dyDescent="0.25">
      <c r="A10427">
        <v>8.1</v>
      </c>
      <c r="B10427">
        <v>3.8</v>
      </c>
      <c r="C10427">
        <v>16.399999999999999</v>
      </c>
      <c r="D10427">
        <v>7.16</v>
      </c>
      <c r="E10427">
        <v>3.75</v>
      </c>
      <c r="M10427"/>
      <c r="Q10427"/>
      <c r="U10427"/>
      <c r="Y10427"/>
    </row>
    <row r="10428" spans="1:25" x14ac:dyDescent="0.25">
      <c r="A10428">
        <v>7.4</v>
      </c>
      <c r="B10428">
        <v>2.6</v>
      </c>
      <c r="C10428">
        <v>24.4</v>
      </c>
      <c r="D10428">
        <v>7.16</v>
      </c>
      <c r="E10428">
        <v>3.75</v>
      </c>
      <c r="M10428"/>
      <c r="Q10428"/>
      <c r="U10428"/>
      <c r="Y10428"/>
    </row>
    <row r="10429" spans="1:25" x14ac:dyDescent="0.25">
      <c r="A10429">
        <v>7.5</v>
      </c>
      <c r="B10429">
        <v>9.3000000000000007</v>
      </c>
      <c r="C10429">
        <v>12.5</v>
      </c>
      <c r="D10429">
        <v>7.17</v>
      </c>
      <c r="E10429">
        <v>4.5</v>
      </c>
      <c r="M10429"/>
      <c r="Q10429"/>
      <c r="U10429"/>
      <c r="Y10429"/>
    </row>
    <row r="10430" spans="1:25" x14ac:dyDescent="0.25">
      <c r="A10430">
        <v>0.5</v>
      </c>
      <c r="B10430">
        <v>10</v>
      </c>
      <c r="C10430">
        <v>12.5</v>
      </c>
      <c r="D10430">
        <v>7.17</v>
      </c>
      <c r="E10430">
        <v>6.75</v>
      </c>
      <c r="M10430"/>
      <c r="Q10430"/>
      <c r="U10430"/>
      <c r="Y10430"/>
    </row>
    <row r="10431" spans="1:25" x14ac:dyDescent="0.25">
      <c r="A10431">
        <v>3.3</v>
      </c>
      <c r="B10431">
        <v>6.2</v>
      </c>
      <c r="C10431">
        <v>10.3</v>
      </c>
      <c r="D10431">
        <v>7.18</v>
      </c>
      <c r="E10431">
        <v>5.75</v>
      </c>
      <c r="M10431"/>
      <c r="Q10431"/>
      <c r="U10431"/>
      <c r="Y10431"/>
    </row>
    <row r="10432" spans="1:25" x14ac:dyDescent="0.25">
      <c r="A10432">
        <v>5.6</v>
      </c>
      <c r="B10432">
        <v>10.4</v>
      </c>
      <c r="C10432">
        <v>12.9</v>
      </c>
      <c r="D10432">
        <v>7.18</v>
      </c>
      <c r="E10432">
        <v>5</v>
      </c>
      <c r="M10432"/>
      <c r="Q10432"/>
      <c r="U10432"/>
      <c r="Y10432"/>
    </row>
    <row r="10433" spans="1:25" x14ac:dyDescent="0.25">
      <c r="A10433">
        <v>1.1000000000000001</v>
      </c>
      <c r="B10433">
        <v>3.2</v>
      </c>
      <c r="C10433">
        <v>25.5</v>
      </c>
      <c r="D10433">
        <v>7.19</v>
      </c>
      <c r="E10433">
        <v>6.5</v>
      </c>
      <c r="M10433"/>
      <c r="Q10433"/>
      <c r="U10433"/>
      <c r="Y10433"/>
    </row>
    <row r="10434" spans="1:25" x14ac:dyDescent="0.25">
      <c r="A10434">
        <v>7.8</v>
      </c>
      <c r="B10434">
        <v>22.5</v>
      </c>
      <c r="C10434">
        <v>36.799999999999997</v>
      </c>
      <c r="D10434">
        <v>7.19</v>
      </c>
      <c r="E10434">
        <v>6</v>
      </c>
      <c r="M10434"/>
      <c r="Q10434"/>
      <c r="U10434"/>
      <c r="Y10434"/>
    </row>
    <row r="10435" spans="1:25" x14ac:dyDescent="0.25">
      <c r="A10435">
        <v>5.8</v>
      </c>
      <c r="B10435">
        <v>1.6</v>
      </c>
      <c r="C10435">
        <v>18.399999999999999</v>
      </c>
      <c r="D10435">
        <v>7.2</v>
      </c>
      <c r="E10435">
        <v>3.75</v>
      </c>
      <c r="M10435"/>
      <c r="Q10435"/>
      <c r="U10435"/>
      <c r="Y10435"/>
    </row>
    <row r="10436" spans="1:25" x14ac:dyDescent="0.25">
      <c r="A10436">
        <v>2.2999999999999998</v>
      </c>
      <c r="B10436">
        <v>1.4</v>
      </c>
      <c r="C10436">
        <v>72.5</v>
      </c>
      <c r="D10436">
        <v>7.2</v>
      </c>
      <c r="E10436">
        <v>5.75</v>
      </c>
      <c r="M10436"/>
      <c r="Q10436"/>
      <c r="U10436"/>
      <c r="Y10436"/>
    </row>
    <row r="10437" spans="1:25" x14ac:dyDescent="0.25">
      <c r="A10437">
        <v>2.6</v>
      </c>
      <c r="B10437">
        <v>4.5999999999999996</v>
      </c>
      <c r="C10437">
        <v>14</v>
      </c>
      <c r="D10437">
        <v>7.21</v>
      </c>
      <c r="E10437">
        <v>5</v>
      </c>
      <c r="M10437"/>
      <c r="Q10437"/>
      <c r="U10437"/>
      <c r="Y10437"/>
    </row>
    <row r="10438" spans="1:25" x14ac:dyDescent="0.25">
      <c r="A10438">
        <v>5.7</v>
      </c>
      <c r="B10438">
        <v>12.5</v>
      </c>
      <c r="C10438">
        <v>20.9</v>
      </c>
      <c r="D10438">
        <v>7.21</v>
      </c>
      <c r="E10438">
        <v>5.5</v>
      </c>
      <c r="M10438"/>
      <c r="Q10438"/>
      <c r="U10438"/>
      <c r="Y10438"/>
    </row>
    <row r="10439" spans="1:25" x14ac:dyDescent="0.25">
      <c r="A10439">
        <v>6.1</v>
      </c>
      <c r="B10439">
        <v>5.3</v>
      </c>
      <c r="C10439">
        <v>39.200000000000003</v>
      </c>
      <c r="D10439">
        <v>7.22</v>
      </c>
      <c r="E10439">
        <v>5.5</v>
      </c>
      <c r="M10439"/>
      <c r="Q10439"/>
      <c r="U10439"/>
      <c r="Y10439"/>
    </row>
    <row r="10440" spans="1:25" x14ac:dyDescent="0.25">
      <c r="A10440">
        <v>4.9000000000000004</v>
      </c>
      <c r="B10440">
        <v>22.2</v>
      </c>
      <c r="C10440">
        <v>16.3</v>
      </c>
      <c r="D10440">
        <v>7.23</v>
      </c>
      <c r="E10440">
        <v>6</v>
      </c>
      <c r="M10440"/>
      <c r="Q10440"/>
      <c r="U10440"/>
      <c r="Y10440"/>
    </row>
    <row r="10441" spans="1:25" x14ac:dyDescent="0.25">
      <c r="A10441">
        <v>8.3000000000000007</v>
      </c>
      <c r="B10441">
        <v>4.2</v>
      </c>
      <c r="C10441">
        <v>52.4</v>
      </c>
      <c r="D10441">
        <v>7.23</v>
      </c>
      <c r="E10441">
        <v>5</v>
      </c>
      <c r="M10441"/>
      <c r="Q10441"/>
      <c r="U10441"/>
      <c r="Y10441"/>
    </row>
    <row r="10442" spans="1:25" x14ac:dyDescent="0.25">
      <c r="A10442">
        <v>5.0999999999999996</v>
      </c>
      <c r="B10442">
        <v>3.7</v>
      </c>
      <c r="C10442">
        <v>33</v>
      </c>
      <c r="D10442">
        <v>7.25</v>
      </c>
      <c r="E10442">
        <v>4.75</v>
      </c>
      <c r="M10442"/>
      <c r="Q10442"/>
      <c r="U10442"/>
      <c r="Y10442"/>
    </row>
    <row r="10443" spans="1:25" x14ac:dyDescent="0.25">
      <c r="A10443">
        <v>7</v>
      </c>
      <c r="B10443">
        <v>7.7</v>
      </c>
      <c r="C10443">
        <v>11.5</v>
      </c>
      <c r="D10443">
        <v>7.26</v>
      </c>
      <c r="E10443">
        <v>4.5</v>
      </c>
      <c r="M10443"/>
      <c r="Q10443"/>
      <c r="U10443"/>
      <c r="Y10443"/>
    </row>
    <row r="10444" spans="1:25" x14ac:dyDescent="0.25">
      <c r="A10444">
        <v>5.4</v>
      </c>
      <c r="B10444">
        <v>11.3</v>
      </c>
      <c r="C10444">
        <v>14.2</v>
      </c>
      <c r="D10444">
        <v>7.26</v>
      </c>
      <c r="E10444">
        <v>5</v>
      </c>
      <c r="M10444"/>
      <c r="Q10444"/>
      <c r="U10444"/>
      <c r="Y10444"/>
    </row>
    <row r="10445" spans="1:25" x14ac:dyDescent="0.25">
      <c r="A10445">
        <v>6.1</v>
      </c>
      <c r="B10445">
        <v>19.600000000000001</v>
      </c>
      <c r="C10445">
        <v>22</v>
      </c>
      <c r="D10445">
        <v>7.26</v>
      </c>
      <c r="E10445">
        <v>6.5</v>
      </c>
      <c r="M10445"/>
      <c r="Q10445"/>
      <c r="U10445"/>
      <c r="Y10445"/>
    </row>
    <row r="10446" spans="1:25" x14ac:dyDescent="0.25">
      <c r="A10446">
        <v>5.6</v>
      </c>
      <c r="B10446">
        <v>11.3</v>
      </c>
      <c r="C10446">
        <v>25.5</v>
      </c>
      <c r="D10446">
        <v>7.26</v>
      </c>
      <c r="E10446">
        <v>5.5</v>
      </c>
      <c r="M10446"/>
      <c r="Q10446"/>
      <c r="U10446"/>
      <c r="Y10446"/>
    </row>
    <row r="10447" spans="1:25" x14ac:dyDescent="0.25">
      <c r="A10447">
        <v>3</v>
      </c>
      <c r="B10447">
        <v>2.5</v>
      </c>
      <c r="C10447">
        <v>33.5</v>
      </c>
      <c r="D10447">
        <v>7.26</v>
      </c>
      <c r="E10447">
        <v>5</v>
      </c>
      <c r="M10447"/>
      <c r="Q10447"/>
      <c r="U10447"/>
      <c r="Y10447"/>
    </row>
    <row r="10448" spans="1:25" x14ac:dyDescent="0.25">
      <c r="A10448">
        <v>6.4</v>
      </c>
      <c r="B10448">
        <v>50.4</v>
      </c>
      <c r="C10448">
        <v>60.7</v>
      </c>
      <c r="D10448">
        <v>7.26</v>
      </c>
      <c r="E10448">
        <v>7.25</v>
      </c>
      <c r="M10448"/>
      <c r="Q10448"/>
      <c r="U10448"/>
      <c r="Y10448"/>
    </row>
    <row r="10449" spans="1:25" x14ac:dyDescent="0.25">
      <c r="A10449">
        <v>5.7</v>
      </c>
      <c r="B10449">
        <v>9.4</v>
      </c>
      <c r="C10449">
        <v>9.8000000000000007</v>
      </c>
      <c r="D10449">
        <v>7.27</v>
      </c>
      <c r="E10449">
        <v>5</v>
      </c>
      <c r="M10449"/>
      <c r="Q10449"/>
      <c r="U10449"/>
      <c r="Y10449"/>
    </row>
    <row r="10450" spans="1:25" x14ac:dyDescent="0.25">
      <c r="A10450">
        <v>8</v>
      </c>
      <c r="B10450">
        <v>103</v>
      </c>
      <c r="C10450">
        <v>12.5</v>
      </c>
      <c r="D10450">
        <v>7.27</v>
      </c>
      <c r="E10450">
        <v>5.5</v>
      </c>
      <c r="M10450"/>
      <c r="Q10450"/>
      <c r="U10450"/>
      <c r="Y10450"/>
    </row>
    <row r="10451" spans="1:25" x14ac:dyDescent="0.25">
      <c r="A10451">
        <v>2.4</v>
      </c>
      <c r="B10451">
        <v>1.7</v>
      </c>
      <c r="C10451">
        <v>18.600000000000001</v>
      </c>
      <c r="D10451">
        <v>7.27</v>
      </c>
      <c r="E10451">
        <v>4.5</v>
      </c>
      <c r="M10451"/>
      <c r="Q10451"/>
      <c r="U10451"/>
      <c r="Y10451"/>
    </row>
    <row r="10452" spans="1:25" x14ac:dyDescent="0.25">
      <c r="A10452">
        <v>8.3000000000000007</v>
      </c>
      <c r="B10452">
        <v>2.5</v>
      </c>
      <c r="C10452">
        <v>17.600000000000001</v>
      </c>
      <c r="D10452">
        <v>7.28</v>
      </c>
      <c r="E10452">
        <v>3.25</v>
      </c>
      <c r="M10452"/>
      <c r="Q10452"/>
      <c r="U10452"/>
      <c r="Y10452"/>
    </row>
    <row r="10453" spans="1:25" x14ac:dyDescent="0.25">
      <c r="A10453">
        <v>3.2</v>
      </c>
      <c r="B10453">
        <v>4.7</v>
      </c>
      <c r="C10453">
        <v>26</v>
      </c>
      <c r="D10453">
        <v>7.28</v>
      </c>
      <c r="E10453">
        <v>5.5</v>
      </c>
      <c r="M10453"/>
      <c r="Q10453"/>
      <c r="U10453"/>
      <c r="Y10453"/>
    </row>
    <row r="10454" spans="1:25" x14ac:dyDescent="0.25">
      <c r="A10454">
        <v>1.2</v>
      </c>
      <c r="B10454">
        <v>3.1</v>
      </c>
      <c r="C10454">
        <v>28.4</v>
      </c>
      <c r="D10454">
        <v>7.28</v>
      </c>
      <c r="E10454">
        <v>6.5</v>
      </c>
      <c r="M10454"/>
      <c r="Q10454"/>
      <c r="U10454"/>
      <c r="Y10454"/>
    </row>
    <row r="10455" spans="1:25" x14ac:dyDescent="0.25">
      <c r="A10455">
        <v>7.3</v>
      </c>
      <c r="B10455">
        <v>17.399999999999999</v>
      </c>
      <c r="C10455">
        <v>18</v>
      </c>
      <c r="D10455">
        <v>7.29</v>
      </c>
      <c r="E10455">
        <v>5.5</v>
      </c>
      <c r="M10455"/>
      <c r="Q10455"/>
      <c r="U10455"/>
      <c r="Y10455"/>
    </row>
    <row r="10456" spans="1:25" x14ac:dyDescent="0.25">
      <c r="A10456">
        <v>7.2</v>
      </c>
      <c r="B10456">
        <v>15.9</v>
      </c>
      <c r="C10456">
        <v>30.6</v>
      </c>
      <c r="D10456">
        <v>7.29</v>
      </c>
      <c r="E10456">
        <v>6</v>
      </c>
      <c r="M10456"/>
      <c r="Q10456"/>
      <c r="U10456"/>
      <c r="Y10456"/>
    </row>
    <row r="10457" spans="1:25" x14ac:dyDescent="0.25">
      <c r="A10457">
        <v>2.2999999999999998</v>
      </c>
      <c r="B10457">
        <v>13.5</v>
      </c>
      <c r="C10457">
        <v>67.3</v>
      </c>
      <c r="D10457">
        <v>7.29</v>
      </c>
      <c r="E10457">
        <v>7</v>
      </c>
      <c r="M10457"/>
      <c r="Q10457"/>
      <c r="U10457"/>
      <c r="Y10457"/>
    </row>
    <row r="10458" spans="1:25" x14ac:dyDescent="0.25">
      <c r="A10458">
        <v>6.5</v>
      </c>
      <c r="B10458">
        <v>21</v>
      </c>
      <c r="C10458">
        <v>28.4</v>
      </c>
      <c r="D10458">
        <v>7.3</v>
      </c>
      <c r="E10458">
        <v>6</v>
      </c>
      <c r="M10458"/>
      <c r="Q10458"/>
      <c r="U10458"/>
      <c r="Y10458"/>
    </row>
    <row r="10459" spans="1:25" x14ac:dyDescent="0.25">
      <c r="A10459">
        <v>3.3</v>
      </c>
      <c r="B10459">
        <v>7</v>
      </c>
      <c r="C10459">
        <v>3.8</v>
      </c>
      <c r="D10459">
        <v>7.31</v>
      </c>
      <c r="E10459">
        <v>5.75</v>
      </c>
      <c r="M10459"/>
      <c r="Q10459"/>
      <c r="U10459"/>
      <c r="Y10459"/>
    </row>
    <row r="10460" spans="1:25" x14ac:dyDescent="0.25">
      <c r="A10460">
        <v>5</v>
      </c>
      <c r="B10460">
        <v>2.6</v>
      </c>
      <c r="C10460">
        <v>12</v>
      </c>
      <c r="D10460">
        <v>7.31</v>
      </c>
      <c r="E10460">
        <v>3.75</v>
      </c>
      <c r="M10460"/>
      <c r="Q10460"/>
      <c r="U10460"/>
      <c r="Y10460"/>
    </row>
    <row r="10461" spans="1:25" x14ac:dyDescent="0.25">
      <c r="A10461">
        <v>4.2</v>
      </c>
      <c r="B10461">
        <v>6.5</v>
      </c>
      <c r="C10461">
        <v>35</v>
      </c>
      <c r="D10461">
        <v>7.31</v>
      </c>
      <c r="E10461">
        <v>6.25</v>
      </c>
      <c r="M10461"/>
      <c r="Q10461"/>
      <c r="U10461"/>
      <c r="Y10461"/>
    </row>
    <row r="10462" spans="1:25" x14ac:dyDescent="0.25">
      <c r="A10462">
        <v>4.2</v>
      </c>
      <c r="B10462">
        <v>10</v>
      </c>
      <c r="C10462">
        <v>304</v>
      </c>
      <c r="D10462">
        <v>7.31</v>
      </c>
      <c r="E10462">
        <v>8</v>
      </c>
      <c r="M10462"/>
      <c r="Q10462"/>
      <c r="U10462"/>
      <c r="Y10462"/>
    </row>
    <row r="10463" spans="1:25" x14ac:dyDescent="0.25">
      <c r="A10463">
        <v>6.5</v>
      </c>
      <c r="B10463">
        <v>5.8</v>
      </c>
      <c r="C10463">
        <v>11.5</v>
      </c>
      <c r="D10463">
        <v>7.32</v>
      </c>
      <c r="E10463">
        <v>4.5</v>
      </c>
      <c r="M10463"/>
      <c r="Q10463"/>
      <c r="U10463"/>
      <c r="Y10463"/>
    </row>
    <row r="10464" spans="1:25" x14ac:dyDescent="0.25">
      <c r="A10464">
        <v>1.7</v>
      </c>
      <c r="B10464">
        <v>2.2000000000000002</v>
      </c>
      <c r="C10464">
        <v>14.3</v>
      </c>
      <c r="D10464">
        <v>7.32</v>
      </c>
      <c r="E10464">
        <v>5.5</v>
      </c>
      <c r="M10464"/>
      <c r="Q10464"/>
      <c r="U10464"/>
      <c r="Y10464"/>
    </row>
    <row r="10465" spans="1:25" x14ac:dyDescent="0.25">
      <c r="A10465">
        <v>7.8</v>
      </c>
      <c r="B10465">
        <v>7</v>
      </c>
      <c r="C10465">
        <v>18.3</v>
      </c>
      <c r="D10465">
        <v>7.32</v>
      </c>
      <c r="E10465">
        <v>4.5</v>
      </c>
      <c r="M10465"/>
      <c r="Q10465"/>
      <c r="U10465"/>
      <c r="Y10465"/>
    </row>
    <row r="10466" spans="1:25" x14ac:dyDescent="0.25">
      <c r="A10466">
        <v>5.6</v>
      </c>
      <c r="B10466">
        <v>5.4</v>
      </c>
      <c r="C10466">
        <v>48.5</v>
      </c>
      <c r="D10466">
        <v>7.32</v>
      </c>
      <c r="E10466">
        <v>5.5</v>
      </c>
      <c r="M10466"/>
      <c r="Q10466"/>
      <c r="U10466"/>
      <c r="Y10466"/>
    </row>
    <row r="10467" spans="1:25" x14ac:dyDescent="0.25">
      <c r="A10467">
        <v>3.7</v>
      </c>
      <c r="B10467">
        <v>12.3</v>
      </c>
      <c r="C10467">
        <v>15.8</v>
      </c>
      <c r="D10467">
        <v>7.33</v>
      </c>
      <c r="E10467">
        <v>5.75</v>
      </c>
      <c r="M10467"/>
      <c r="Q10467"/>
      <c r="U10467"/>
      <c r="Y10467"/>
    </row>
    <row r="10468" spans="1:25" x14ac:dyDescent="0.25">
      <c r="A10468">
        <v>7</v>
      </c>
      <c r="B10468">
        <v>20.3</v>
      </c>
      <c r="C10468">
        <v>45.8</v>
      </c>
      <c r="D10468">
        <v>7.33</v>
      </c>
      <c r="E10468">
        <v>6</v>
      </c>
      <c r="M10468"/>
      <c r="Q10468"/>
      <c r="U10468"/>
      <c r="Y10468"/>
    </row>
    <row r="10469" spans="1:25" x14ac:dyDescent="0.25">
      <c r="A10469">
        <v>1</v>
      </c>
      <c r="B10469">
        <v>10</v>
      </c>
      <c r="C10469">
        <v>39.6</v>
      </c>
      <c r="D10469">
        <v>7.34</v>
      </c>
      <c r="E10469">
        <v>7.25</v>
      </c>
      <c r="M10469"/>
      <c r="Q10469"/>
      <c r="U10469"/>
      <c r="Y10469"/>
    </row>
    <row r="10470" spans="1:25" x14ac:dyDescent="0.25">
      <c r="A10470">
        <v>6.9</v>
      </c>
      <c r="B10470">
        <v>15.8</v>
      </c>
      <c r="C10470">
        <v>10.4</v>
      </c>
      <c r="D10470">
        <v>7.35</v>
      </c>
      <c r="E10470">
        <v>5.5</v>
      </c>
      <c r="M10470"/>
      <c r="Q10470"/>
      <c r="U10470"/>
      <c r="Y10470"/>
    </row>
    <row r="10471" spans="1:25" x14ac:dyDescent="0.25">
      <c r="A10471">
        <v>7.2</v>
      </c>
      <c r="B10471">
        <v>11.4</v>
      </c>
      <c r="C10471">
        <v>12.6</v>
      </c>
      <c r="D10471">
        <v>7.36</v>
      </c>
      <c r="E10471">
        <v>4.5</v>
      </c>
      <c r="M10471"/>
      <c r="Q10471"/>
      <c r="U10471"/>
      <c r="Y10471"/>
    </row>
    <row r="10472" spans="1:25" x14ac:dyDescent="0.25">
      <c r="A10472">
        <v>4</v>
      </c>
      <c r="B10472">
        <v>4.4000000000000004</v>
      </c>
      <c r="C10472">
        <v>31.6</v>
      </c>
      <c r="D10472">
        <v>7.36</v>
      </c>
      <c r="E10472">
        <v>5.5</v>
      </c>
      <c r="M10472"/>
      <c r="Q10472"/>
      <c r="U10472"/>
      <c r="Y10472"/>
    </row>
    <row r="10473" spans="1:25" x14ac:dyDescent="0.25">
      <c r="A10473">
        <v>5.0999999999999996</v>
      </c>
      <c r="B10473">
        <v>4.8</v>
      </c>
      <c r="C10473">
        <v>95.6</v>
      </c>
      <c r="D10473">
        <v>7.36</v>
      </c>
      <c r="E10473">
        <v>5.5</v>
      </c>
      <c r="M10473"/>
      <c r="Q10473"/>
      <c r="U10473"/>
      <c r="Y10473"/>
    </row>
    <row r="10474" spans="1:25" x14ac:dyDescent="0.25">
      <c r="A10474">
        <v>5.2</v>
      </c>
      <c r="B10474">
        <v>3.1</v>
      </c>
      <c r="C10474">
        <v>12.6</v>
      </c>
      <c r="D10474">
        <v>7.37</v>
      </c>
      <c r="E10474">
        <v>4.25</v>
      </c>
      <c r="M10474"/>
      <c r="Q10474"/>
      <c r="U10474"/>
      <c r="Y10474"/>
    </row>
    <row r="10475" spans="1:25" x14ac:dyDescent="0.25">
      <c r="A10475">
        <v>1.6</v>
      </c>
      <c r="B10475">
        <v>5.8</v>
      </c>
      <c r="C10475">
        <v>23.5</v>
      </c>
      <c r="D10475">
        <v>7.37</v>
      </c>
      <c r="E10475">
        <v>7.25</v>
      </c>
      <c r="M10475"/>
      <c r="Q10475"/>
      <c r="U10475"/>
      <c r="Y10475"/>
    </row>
    <row r="10476" spans="1:25" x14ac:dyDescent="0.25">
      <c r="A10476">
        <v>6.6</v>
      </c>
      <c r="B10476">
        <v>24.3</v>
      </c>
      <c r="C10476">
        <v>48.2</v>
      </c>
      <c r="D10476">
        <v>7.37</v>
      </c>
      <c r="E10476">
        <v>6</v>
      </c>
      <c r="M10476"/>
      <c r="Q10476"/>
      <c r="U10476"/>
      <c r="Y10476"/>
    </row>
    <row r="10477" spans="1:25" x14ac:dyDescent="0.25">
      <c r="A10477">
        <v>6.8</v>
      </c>
      <c r="B10477">
        <v>8.3000000000000007</v>
      </c>
      <c r="C10477">
        <v>13.4</v>
      </c>
      <c r="D10477">
        <v>7.38</v>
      </c>
      <c r="E10477">
        <v>4.5</v>
      </c>
      <c r="M10477"/>
      <c r="Q10477"/>
      <c r="U10477"/>
      <c r="Y10477"/>
    </row>
    <row r="10478" spans="1:25" x14ac:dyDescent="0.25">
      <c r="A10478">
        <v>3.5</v>
      </c>
      <c r="B10478">
        <v>2</v>
      </c>
      <c r="C10478">
        <v>20</v>
      </c>
      <c r="D10478">
        <v>7.38</v>
      </c>
      <c r="E10478">
        <v>4.5</v>
      </c>
      <c r="M10478"/>
      <c r="Q10478"/>
      <c r="U10478"/>
      <c r="Y10478"/>
    </row>
    <row r="10479" spans="1:25" x14ac:dyDescent="0.25">
      <c r="A10479">
        <v>6.7</v>
      </c>
      <c r="B10479">
        <v>9</v>
      </c>
      <c r="C10479">
        <v>29.2</v>
      </c>
      <c r="D10479">
        <v>7.38</v>
      </c>
      <c r="E10479">
        <v>5</v>
      </c>
      <c r="M10479"/>
      <c r="Q10479"/>
      <c r="U10479"/>
      <c r="Y10479"/>
    </row>
    <row r="10480" spans="1:25" x14ac:dyDescent="0.25">
      <c r="A10480">
        <v>6.2</v>
      </c>
      <c r="B10480">
        <v>11.1</v>
      </c>
      <c r="C10480">
        <v>8.9</v>
      </c>
      <c r="D10480">
        <v>7.39</v>
      </c>
      <c r="E10480">
        <v>5</v>
      </c>
      <c r="M10480"/>
      <c r="Q10480"/>
      <c r="U10480"/>
      <c r="Y10480"/>
    </row>
    <row r="10481" spans="1:25" x14ac:dyDescent="0.25">
      <c r="A10481">
        <v>2.8</v>
      </c>
      <c r="B10481">
        <v>2.8</v>
      </c>
      <c r="C10481">
        <v>16.8</v>
      </c>
      <c r="D10481">
        <v>7.39</v>
      </c>
      <c r="E10481">
        <v>4.5</v>
      </c>
      <c r="M10481"/>
      <c r="Q10481"/>
      <c r="U10481"/>
      <c r="Y10481"/>
    </row>
    <row r="10482" spans="1:25" x14ac:dyDescent="0.25">
      <c r="A10482">
        <v>6.3</v>
      </c>
      <c r="B10482">
        <v>4.5</v>
      </c>
      <c r="C10482">
        <v>11.3</v>
      </c>
      <c r="D10482">
        <v>7.4</v>
      </c>
      <c r="E10482">
        <v>4.25</v>
      </c>
      <c r="M10482"/>
      <c r="Q10482"/>
      <c r="U10482"/>
      <c r="Y10482"/>
    </row>
    <row r="10483" spans="1:25" x14ac:dyDescent="0.25">
      <c r="A10483">
        <v>7.7</v>
      </c>
      <c r="B10483">
        <v>5.4</v>
      </c>
      <c r="C10483">
        <v>20.9</v>
      </c>
      <c r="D10483">
        <v>7.4</v>
      </c>
      <c r="E10483">
        <v>5</v>
      </c>
      <c r="M10483"/>
      <c r="Q10483"/>
      <c r="U10483"/>
      <c r="Y10483"/>
    </row>
    <row r="10484" spans="1:25" x14ac:dyDescent="0.25">
      <c r="A10484">
        <v>6.8</v>
      </c>
      <c r="B10484">
        <v>7.2</v>
      </c>
      <c r="C10484">
        <v>5.6</v>
      </c>
      <c r="D10484">
        <v>7.41</v>
      </c>
      <c r="E10484">
        <v>4.5</v>
      </c>
      <c r="M10484"/>
      <c r="Q10484"/>
      <c r="U10484"/>
      <c r="Y10484"/>
    </row>
    <row r="10485" spans="1:25" x14ac:dyDescent="0.25">
      <c r="A10485">
        <v>8.4</v>
      </c>
      <c r="B10485">
        <v>11.1</v>
      </c>
      <c r="C10485">
        <v>7.2</v>
      </c>
      <c r="D10485">
        <v>7.41</v>
      </c>
      <c r="E10485">
        <v>4.5</v>
      </c>
      <c r="M10485"/>
      <c r="Q10485"/>
      <c r="U10485"/>
      <c r="Y10485"/>
    </row>
    <row r="10486" spans="1:25" x14ac:dyDescent="0.25">
      <c r="A10486">
        <v>7.3</v>
      </c>
      <c r="B10486">
        <v>6.4</v>
      </c>
      <c r="C10486">
        <v>8.6</v>
      </c>
      <c r="D10486">
        <v>7.41</v>
      </c>
      <c r="E10486">
        <v>4.5</v>
      </c>
      <c r="M10486"/>
      <c r="Q10486"/>
      <c r="U10486"/>
      <c r="Y10486"/>
    </row>
    <row r="10487" spans="1:25" x14ac:dyDescent="0.25">
      <c r="A10487">
        <v>5.6</v>
      </c>
      <c r="B10487">
        <v>17.100000000000001</v>
      </c>
      <c r="C10487">
        <v>29.2</v>
      </c>
      <c r="D10487">
        <v>7.41</v>
      </c>
      <c r="E10487">
        <v>6.5</v>
      </c>
      <c r="M10487"/>
      <c r="Q10487"/>
      <c r="U10487"/>
      <c r="Y10487"/>
    </row>
    <row r="10488" spans="1:25" x14ac:dyDescent="0.25">
      <c r="A10488">
        <v>4.0999999999999996</v>
      </c>
      <c r="B10488">
        <v>27.7</v>
      </c>
      <c r="C10488">
        <v>42.2</v>
      </c>
      <c r="D10488">
        <v>7.41</v>
      </c>
      <c r="E10488">
        <v>7.25</v>
      </c>
      <c r="M10488"/>
      <c r="Q10488"/>
      <c r="U10488"/>
      <c r="Y10488"/>
    </row>
    <row r="10489" spans="1:25" x14ac:dyDescent="0.25">
      <c r="A10489">
        <v>6</v>
      </c>
      <c r="B10489">
        <v>15.2</v>
      </c>
      <c r="C10489">
        <v>54</v>
      </c>
      <c r="D10489">
        <v>7.41</v>
      </c>
      <c r="E10489">
        <v>7.25</v>
      </c>
      <c r="M10489"/>
      <c r="Q10489"/>
      <c r="U10489"/>
      <c r="Y10489"/>
    </row>
    <row r="10490" spans="1:25" x14ac:dyDescent="0.25">
      <c r="A10490">
        <v>5.0999999999999996</v>
      </c>
      <c r="B10490">
        <v>14</v>
      </c>
      <c r="C10490">
        <v>66</v>
      </c>
      <c r="D10490">
        <v>7.41</v>
      </c>
      <c r="E10490">
        <v>6.25</v>
      </c>
      <c r="M10490"/>
      <c r="Q10490"/>
      <c r="U10490"/>
      <c r="Y10490"/>
    </row>
    <row r="10491" spans="1:25" x14ac:dyDescent="0.25">
      <c r="A10491">
        <v>1.3</v>
      </c>
      <c r="B10491">
        <v>8.4</v>
      </c>
      <c r="C10491">
        <v>96.5</v>
      </c>
      <c r="D10491">
        <v>7.41</v>
      </c>
      <c r="E10491">
        <v>8</v>
      </c>
      <c r="M10491"/>
      <c r="Q10491"/>
      <c r="U10491"/>
      <c r="Y10491"/>
    </row>
    <row r="10492" spans="1:25" x14ac:dyDescent="0.25">
      <c r="A10492">
        <v>6.4</v>
      </c>
      <c r="B10492">
        <v>20.7</v>
      </c>
      <c r="C10492">
        <v>26</v>
      </c>
      <c r="D10492">
        <v>7.42</v>
      </c>
      <c r="E10492">
        <v>6.5</v>
      </c>
      <c r="M10492"/>
      <c r="Q10492"/>
      <c r="U10492"/>
      <c r="Y10492"/>
    </row>
    <row r="10493" spans="1:25" x14ac:dyDescent="0.25">
      <c r="A10493">
        <v>3.6</v>
      </c>
      <c r="B10493">
        <v>5.7</v>
      </c>
      <c r="C10493">
        <v>28.7</v>
      </c>
      <c r="D10493">
        <v>7.42</v>
      </c>
      <c r="E10493">
        <v>6.25</v>
      </c>
      <c r="M10493"/>
      <c r="Q10493"/>
      <c r="U10493"/>
      <c r="Y10493"/>
    </row>
    <row r="10494" spans="1:25" x14ac:dyDescent="0.25">
      <c r="A10494">
        <v>3.1</v>
      </c>
      <c r="B10494">
        <v>2.4</v>
      </c>
      <c r="C10494">
        <v>5.4</v>
      </c>
      <c r="D10494">
        <v>7.43</v>
      </c>
      <c r="E10494">
        <v>4.5</v>
      </c>
      <c r="M10494"/>
      <c r="Q10494"/>
      <c r="U10494"/>
      <c r="Y10494"/>
    </row>
    <row r="10495" spans="1:25" x14ac:dyDescent="0.25">
      <c r="A10495">
        <v>4</v>
      </c>
      <c r="B10495">
        <v>4.8</v>
      </c>
      <c r="C10495">
        <v>14</v>
      </c>
      <c r="D10495">
        <v>7.43</v>
      </c>
      <c r="E10495">
        <v>5</v>
      </c>
      <c r="M10495"/>
      <c r="Q10495"/>
      <c r="U10495"/>
      <c r="Y10495"/>
    </row>
    <row r="10496" spans="1:25" x14ac:dyDescent="0.25">
      <c r="A10496">
        <v>3.9</v>
      </c>
      <c r="B10496">
        <v>7.1</v>
      </c>
      <c r="C10496">
        <v>20.6</v>
      </c>
      <c r="D10496">
        <v>7.43</v>
      </c>
      <c r="E10496">
        <v>6.25</v>
      </c>
      <c r="M10496"/>
      <c r="Q10496"/>
      <c r="U10496"/>
      <c r="Y10496"/>
    </row>
    <row r="10497" spans="1:25" x14ac:dyDescent="0.25">
      <c r="A10497">
        <v>6.7</v>
      </c>
      <c r="B10497">
        <v>12.1</v>
      </c>
      <c r="C10497">
        <v>12.4</v>
      </c>
      <c r="D10497">
        <v>7.44</v>
      </c>
      <c r="E10497">
        <v>4.5</v>
      </c>
      <c r="M10497"/>
      <c r="Q10497"/>
      <c r="U10497"/>
      <c r="Y10497"/>
    </row>
    <row r="10498" spans="1:25" x14ac:dyDescent="0.25">
      <c r="A10498">
        <v>2.7</v>
      </c>
      <c r="B10498">
        <v>11.2</v>
      </c>
      <c r="C10498">
        <v>17.399999999999999</v>
      </c>
      <c r="D10498">
        <v>7.44</v>
      </c>
      <c r="E10498">
        <v>5.75</v>
      </c>
      <c r="M10498"/>
      <c r="Q10498"/>
      <c r="U10498"/>
      <c r="Y10498"/>
    </row>
    <row r="10499" spans="1:25" x14ac:dyDescent="0.25">
      <c r="A10499">
        <v>4.9000000000000004</v>
      </c>
      <c r="B10499">
        <v>2.7</v>
      </c>
      <c r="C10499">
        <v>20.9</v>
      </c>
      <c r="D10499">
        <v>7.44</v>
      </c>
      <c r="E10499">
        <v>4.25</v>
      </c>
      <c r="M10499"/>
      <c r="Q10499"/>
      <c r="U10499"/>
      <c r="Y10499"/>
    </row>
    <row r="10500" spans="1:25" x14ac:dyDescent="0.25">
      <c r="A10500">
        <v>8.4</v>
      </c>
      <c r="B10500">
        <v>15.9</v>
      </c>
      <c r="C10500">
        <v>21.9</v>
      </c>
      <c r="D10500">
        <v>7.44</v>
      </c>
      <c r="E10500">
        <v>6</v>
      </c>
      <c r="M10500"/>
      <c r="Q10500"/>
      <c r="U10500"/>
      <c r="Y10500"/>
    </row>
    <row r="10501" spans="1:25" x14ac:dyDescent="0.25">
      <c r="A10501">
        <v>5.6</v>
      </c>
      <c r="B10501">
        <v>10.5</v>
      </c>
      <c r="C10501">
        <v>19</v>
      </c>
      <c r="D10501">
        <v>7.45</v>
      </c>
      <c r="E10501">
        <v>5</v>
      </c>
      <c r="M10501"/>
      <c r="Q10501"/>
      <c r="U10501"/>
      <c r="Y10501"/>
    </row>
    <row r="10502" spans="1:25" x14ac:dyDescent="0.25">
      <c r="A10502">
        <v>3.1</v>
      </c>
      <c r="B10502">
        <v>8.1999999999999993</v>
      </c>
      <c r="C10502">
        <v>43.6</v>
      </c>
      <c r="D10502">
        <v>7.45</v>
      </c>
      <c r="E10502">
        <v>6.25</v>
      </c>
      <c r="M10502"/>
      <c r="Q10502"/>
      <c r="U10502"/>
      <c r="Y10502"/>
    </row>
    <row r="10503" spans="1:25" x14ac:dyDescent="0.25">
      <c r="A10503">
        <v>5</v>
      </c>
      <c r="B10503">
        <v>3.5</v>
      </c>
      <c r="C10503">
        <v>432</v>
      </c>
      <c r="D10503">
        <v>7.45</v>
      </c>
      <c r="E10503">
        <v>6.5</v>
      </c>
      <c r="M10503"/>
      <c r="Q10503"/>
      <c r="U10503"/>
      <c r="Y10503"/>
    </row>
    <row r="10504" spans="1:25" x14ac:dyDescent="0.25">
      <c r="A10504">
        <v>7.6</v>
      </c>
      <c r="B10504">
        <v>10.3</v>
      </c>
      <c r="C10504">
        <v>20.6</v>
      </c>
      <c r="D10504">
        <v>7.46</v>
      </c>
      <c r="E10504">
        <v>5</v>
      </c>
      <c r="M10504"/>
      <c r="Q10504"/>
      <c r="U10504"/>
      <c r="Y10504"/>
    </row>
    <row r="10505" spans="1:25" x14ac:dyDescent="0.25">
      <c r="A10505">
        <v>0.2</v>
      </c>
      <c r="B10505">
        <v>11.3</v>
      </c>
      <c r="C10505">
        <v>21</v>
      </c>
      <c r="D10505">
        <v>7.46</v>
      </c>
      <c r="E10505">
        <v>7.25</v>
      </c>
      <c r="M10505"/>
      <c r="Q10505"/>
      <c r="U10505"/>
      <c r="Y10505"/>
    </row>
    <row r="10506" spans="1:25" x14ac:dyDescent="0.25">
      <c r="A10506">
        <v>3.9</v>
      </c>
      <c r="B10506">
        <v>9.8000000000000007</v>
      </c>
      <c r="C10506">
        <v>40.299999999999997</v>
      </c>
      <c r="D10506">
        <v>7.46</v>
      </c>
      <c r="E10506">
        <v>6.25</v>
      </c>
      <c r="M10506"/>
      <c r="Q10506"/>
      <c r="U10506"/>
      <c r="Y10506"/>
    </row>
    <row r="10507" spans="1:25" x14ac:dyDescent="0.25">
      <c r="A10507">
        <v>3.8</v>
      </c>
      <c r="B10507">
        <v>5.2</v>
      </c>
      <c r="C10507">
        <v>21.8</v>
      </c>
      <c r="D10507">
        <v>7.47</v>
      </c>
      <c r="E10507">
        <v>6.25</v>
      </c>
      <c r="M10507"/>
      <c r="Q10507"/>
      <c r="U10507"/>
      <c r="Y10507"/>
    </row>
    <row r="10508" spans="1:25" x14ac:dyDescent="0.25">
      <c r="A10508">
        <v>1</v>
      </c>
      <c r="B10508">
        <v>9.3000000000000007</v>
      </c>
      <c r="C10508">
        <v>23.8</v>
      </c>
      <c r="D10508">
        <v>7.47</v>
      </c>
      <c r="E10508">
        <v>7.25</v>
      </c>
      <c r="M10508"/>
      <c r="Q10508"/>
      <c r="U10508"/>
      <c r="Y10508"/>
    </row>
    <row r="10509" spans="1:25" x14ac:dyDescent="0.25">
      <c r="A10509">
        <v>6</v>
      </c>
      <c r="B10509">
        <v>5.0999999999999996</v>
      </c>
      <c r="C10509">
        <v>26.5</v>
      </c>
      <c r="D10509">
        <v>7.47</v>
      </c>
      <c r="E10509">
        <v>5.5</v>
      </c>
      <c r="M10509"/>
      <c r="Q10509"/>
      <c r="U10509"/>
      <c r="Y10509"/>
    </row>
    <row r="10510" spans="1:25" x14ac:dyDescent="0.25">
      <c r="A10510">
        <v>6.2</v>
      </c>
      <c r="B10510">
        <v>16.8</v>
      </c>
      <c r="C10510">
        <v>11.4</v>
      </c>
      <c r="D10510">
        <v>7.48</v>
      </c>
      <c r="E10510">
        <v>6</v>
      </c>
      <c r="M10510"/>
      <c r="Q10510"/>
      <c r="U10510"/>
      <c r="Y10510"/>
    </row>
    <row r="10511" spans="1:25" x14ac:dyDescent="0.25">
      <c r="A10511">
        <v>4.8</v>
      </c>
      <c r="B10511">
        <v>8</v>
      </c>
      <c r="C10511">
        <v>13.4</v>
      </c>
      <c r="D10511">
        <v>7.48</v>
      </c>
      <c r="E10511">
        <v>5</v>
      </c>
      <c r="M10511"/>
      <c r="Q10511"/>
      <c r="U10511"/>
      <c r="Y10511"/>
    </row>
    <row r="10512" spans="1:25" x14ac:dyDescent="0.25">
      <c r="A10512">
        <v>3.6</v>
      </c>
      <c r="B10512">
        <v>2.2999999999999998</v>
      </c>
      <c r="C10512">
        <v>30.8</v>
      </c>
      <c r="D10512">
        <v>7.48</v>
      </c>
      <c r="E10512">
        <v>5</v>
      </c>
      <c r="M10512"/>
      <c r="Q10512"/>
      <c r="U10512"/>
      <c r="Y10512"/>
    </row>
    <row r="10513" spans="1:25" x14ac:dyDescent="0.25">
      <c r="A10513">
        <v>8.1999999999999993</v>
      </c>
      <c r="B10513">
        <v>7</v>
      </c>
      <c r="C10513">
        <v>9.1</v>
      </c>
      <c r="D10513">
        <v>7.49</v>
      </c>
      <c r="E10513">
        <v>4.5</v>
      </c>
      <c r="M10513"/>
      <c r="Q10513"/>
      <c r="U10513"/>
      <c r="Y10513"/>
    </row>
    <row r="10514" spans="1:25" x14ac:dyDescent="0.25">
      <c r="A10514">
        <v>4.0999999999999996</v>
      </c>
      <c r="B10514">
        <v>39.700000000000003</v>
      </c>
      <c r="C10514">
        <v>43.7</v>
      </c>
      <c r="D10514">
        <v>7.49</v>
      </c>
      <c r="E10514">
        <v>7.25</v>
      </c>
      <c r="M10514"/>
      <c r="Q10514"/>
      <c r="U10514"/>
      <c r="Y10514"/>
    </row>
    <row r="10515" spans="1:25" x14ac:dyDescent="0.25">
      <c r="A10515">
        <v>0.6</v>
      </c>
      <c r="B10515">
        <v>17.3</v>
      </c>
      <c r="C10515">
        <v>21.4</v>
      </c>
      <c r="D10515">
        <v>7.5</v>
      </c>
      <c r="E10515">
        <v>8.25</v>
      </c>
      <c r="M10515"/>
      <c r="Q10515"/>
      <c r="U10515"/>
      <c r="Y10515"/>
    </row>
    <row r="10516" spans="1:25" x14ac:dyDescent="0.25">
      <c r="A10516">
        <v>5.9</v>
      </c>
      <c r="B10516">
        <v>4.5</v>
      </c>
      <c r="C10516">
        <v>39.4</v>
      </c>
      <c r="D10516">
        <v>7.51</v>
      </c>
      <c r="E10516">
        <v>4.75</v>
      </c>
      <c r="M10516"/>
      <c r="Q10516"/>
      <c r="U10516"/>
      <c r="Y10516"/>
    </row>
    <row r="10517" spans="1:25" x14ac:dyDescent="0.25">
      <c r="A10517">
        <v>7.9</v>
      </c>
      <c r="B10517">
        <v>32.5</v>
      </c>
      <c r="C10517">
        <v>132</v>
      </c>
      <c r="D10517">
        <v>7.51</v>
      </c>
      <c r="E10517">
        <v>7.75</v>
      </c>
      <c r="M10517"/>
      <c r="Q10517"/>
      <c r="U10517"/>
      <c r="Y10517"/>
    </row>
    <row r="10518" spans="1:25" x14ac:dyDescent="0.25">
      <c r="A10518">
        <v>6.3</v>
      </c>
      <c r="B10518">
        <v>7.1</v>
      </c>
      <c r="C10518">
        <v>8.9</v>
      </c>
      <c r="D10518">
        <v>7.52</v>
      </c>
      <c r="E10518">
        <v>5</v>
      </c>
      <c r="M10518"/>
      <c r="Q10518"/>
      <c r="U10518"/>
      <c r="Y10518"/>
    </row>
    <row r="10519" spans="1:25" x14ac:dyDescent="0.25">
      <c r="A10519">
        <v>1.5</v>
      </c>
      <c r="B10519">
        <v>13.7</v>
      </c>
      <c r="C10519">
        <v>17.3</v>
      </c>
      <c r="D10519">
        <v>7.52</v>
      </c>
      <c r="E10519">
        <v>6.75</v>
      </c>
      <c r="M10519"/>
      <c r="Q10519"/>
      <c r="U10519"/>
      <c r="Y10519"/>
    </row>
    <row r="10520" spans="1:25" x14ac:dyDescent="0.25">
      <c r="A10520">
        <v>0.9</v>
      </c>
      <c r="B10520">
        <v>7.8</v>
      </c>
      <c r="C10520">
        <v>18</v>
      </c>
      <c r="D10520">
        <v>7.53</v>
      </c>
      <c r="E10520">
        <v>6.75</v>
      </c>
      <c r="M10520"/>
      <c r="Q10520"/>
      <c r="U10520"/>
      <c r="Y10520"/>
    </row>
    <row r="10521" spans="1:25" x14ac:dyDescent="0.25">
      <c r="A10521">
        <v>2</v>
      </c>
      <c r="B10521">
        <v>2.7</v>
      </c>
      <c r="C10521">
        <v>20</v>
      </c>
      <c r="D10521">
        <v>7.53</v>
      </c>
      <c r="E10521">
        <v>4.5</v>
      </c>
      <c r="M10521"/>
      <c r="Q10521"/>
      <c r="U10521"/>
      <c r="Y10521"/>
    </row>
    <row r="10522" spans="1:25" x14ac:dyDescent="0.25">
      <c r="A10522">
        <v>5.5</v>
      </c>
      <c r="B10522">
        <v>8.5</v>
      </c>
      <c r="C10522">
        <v>23</v>
      </c>
      <c r="D10522">
        <v>7.53</v>
      </c>
      <c r="E10522">
        <v>5.5</v>
      </c>
      <c r="M10522"/>
      <c r="Q10522"/>
      <c r="U10522"/>
      <c r="Y10522"/>
    </row>
    <row r="10523" spans="1:25" x14ac:dyDescent="0.25">
      <c r="A10523">
        <v>4</v>
      </c>
      <c r="B10523">
        <v>4.3</v>
      </c>
      <c r="C10523">
        <v>34.6</v>
      </c>
      <c r="D10523">
        <v>7.53</v>
      </c>
      <c r="E10523">
        <v>5.5</v>
      </c>
      <c r="M10523"/>
      <c r="Q10523"/>
      <c r="U10523"/>
      <c r="Y10523"/>
    </row>
    <row r="10524" spans="1:25" x14ac:dyDescent="0.25">
      <c r="A10524">
        <v>4.2</v>
      </c>
      <c r="B10524">
        <v>4.4000000000000004</v>
      </c>
      <c r="C10524">
        <v>92</v>
      </c>
      <c r="D10524">
        <v>7.53</v>
      </c>
      <c r="E10524">
        <v>6.25</v>
      </c>
      <c r="M10524"/>
      <c r="Q10524"/>
      <c r="U10524"/>
      <c r="Y10524"/>
    </row>
    <row r="10525" spans="1:25" x14ac:dyDescent="0.25">
      <c r="A10525">
        <v>7.1</v>
      </c>
      <c r="B10525">
        <v>21.7</v>
      </c>
      <c r="C10525">
        <v>14.4</v>
      </c>
      <c r="D10525">
        <v>7.54</v>
      </c>
      <c r="E10525">
        <v>5.5</v>
      </c>
      <c r="M10525"/>
      <c r="Q10525"/>
      <c r="U10525"/>
      <c r="Y10525"/>
    </row>
    <row r="10526" spans="1:25" x14ac:dyDescent="0.25">
      <c r="A10526">
        <v>5.3</v>
      </c>
      <c r="B10526">
        <v>16.2</v>
      </c>
      <c r="C10526">
        <v>17.600000000000001</v>
      </c>
      <c r="D10526">
        <v>7.54</v>
      </c>
      <c r="E10526">
        <v>6</v>
      </c>
      <c r="M10526"/>
      <c r="Q10526"/>
      <c r="U10526"/>
      <c r="Y10526"/>
    </row>
    <row r="10527" spans="1:25" x14ac:dyDescent="0.25">
      <c r="A10527">
        <v>6.2</v>
      </c>
      <c r="B10527">
        <v>5.6</v>
      </c>
      <c r="C10527">
        <v>25.3</v>
      </c>
      <c r="D10527">
        <v>7.54</v>
      </c>
      <c r="E10527">
        <v>5.5</v>
      </c>
      <c r="M10527"/>
      <c r="Q10527"/>
      <c r="U10527"/>
      <c r="Y10527"/>
    </row>
    <row r="10528" spans="1:25" x14ac:dyDescent="0.25">
      <c r="A10528">
        <v>7.4</v>
      </c>
      <c r="B10528">
        <v>3.7</v>
      </c>
      <c r="C10528">
        <v>73.8</v>
      </c>
      <c r="D10528">
        <v>7.55</v>
      </c>
      <c r="E10528">
        <v>5</v>
      </c>
      <c r="M10528"/>
      <c r="Q10528"/>
      <c r="U10528"/>
      <c r="Y10528"/>
    </row>
    <row r="10529" spans="1:25" x14ac:dyDescent="0.25">
      <c r="A10529">
        <v>5.9</v>
      </c>
      <c r="B10529">
        <v>7.7</v>
      </c>
      <c r="C10529">
        <v>196</v>
      </c>
      <c r="D10529">
        <v>7.55</v>
      </c>
      <c r="E10529">
        <v>7.25</v>
      </c>
      <c r="M10529"/>
      <c r="Q10529"/>
      <c r="U10529"/>
      <c r="Y10529"/>
    </row>
    <row r="10530" spans="1:25" x14ac:dyDescent="0.25">
      <c r="A10530">
        <v>4.3</v>
      </c>
      <c r="B10530">
        <v>7.7</v>
      </c>
      <c r="C10530">
        <v>12.8</v>
      </c>
      <c r="D10530">
        <v>7.56</v>
      </c>
      <c r="E10530">
        <v>5.75</v>
      </c>
      <c r="M10530"/>
      <c r="Q10530"/>
      <c r="U10530"/>
      <c r="Y10530"/>
    </row>
    <row r="10531" spans="1:25" x14ac:dyDescent="0.25">
      <c r="A10531">
        <v>5.2</v>
      </c>
      <c r="B10531">
        <v>2</v>
      </c>
      <c r="C10531">
        <v>39.4</v>
      </c>
      <c r="D10531">
        <v>7.56</v>
      </c>
      <c r="E10531">
        <v>4.25</v>
      </c>
      <c r="M10531"/>
      <c r="Q10531"/>
      <c r="U10531"/>
      <c r="Y10531"/>
    </row>
    <row r="10532" spans="1:25" x14ac:dyDescent="0.25">
      <c r="A10532">
        <v>6.4</v>
      </c>
      <c r="B10532">
        <v>6.4</v>
      </c>
      <c r="C10532">
        <v>4</v>
      </c>
      <c r="D10532">
        <v>7.58</v>
      </c>
      <c r="E10532">
        <v>5</v>
      </c>
      <c r="M10532"/>
      <c r="Q10532"/>
      <c r="U10532"/>
      <c r="Y10532"/>
    </row>
    <row r="10533" spans="1:25" x14ac:dyDescent="0.25">
      <c r="A10533">
        <v>7.5</v>
      </c>
      <c r="B10533">
        <v>5.5</v>
      </c>
      <c r="C10533">
        <v>13.7</v>
      </c>
      <c r="D10533">
        <v>7.58</v>
      </c>
      <c r="E10533">
        <v>4.5</v>
      </c>
      <c r="M10533"/>
      <c r="Q10533"/>
      <c r="U10533"/>
      <c r="Y10533"/>
    </row>
    <row r="10534" spans="1:25" x14ac:dyDescent="0.25">
      <c r="A10534">
        <v>4.3</v>
      </c>
      <c r="B10534">
        <v>3.9</v>
      </c>
      <c r="C10534">
        <v>16</v>
      </c>
      <c r="D10534">
        <v>7.58</v>
      </c>
      <c r="E10534">
        <v>5</v>
      </c>
      <c r="M10534"/>
      <c r="Q10534"/>
      <c r="U10534"/>
      <c r="Y10534"/>
    </row>
    <row r="10535" spans="1:25" x14ac:dyDescent="0.25">
      <c r="A10535">
        <v>4.9000000000000004</v>
      </c>
      <c r="B10535">
        <v>10.3</v>
      </c>
      <c r="C10535">
        <v>16.600000000000001</v>
      </c>
      <c r="D10535">
        <v>7.58</v>
      </c>
      <c r="E10535">
        <v>5</v>
      </c>
      <c r="M10535"/>
      <c r="Q10535"/>
      <c r="U10535"/>
      <c r="Y10535"/>
    </row>
    <row r="10536" spans="1:25" x14ac:dyDescent="0.25">
      <c r="A10536">
        <v>7.1</v>
      </c>
      <c r="B10536">
        <v>17.2</v>
      </c>
      <c r="C10536">
        <v>22.4</v>
      </c>
      <c r="D10536">
        <v>7.58</v>
      </c>
      <c r="E10536">
        <v>6</v>
      </c>
      <c r="M10536"/>
      <c r="Q10536"/>
      <c r="U10536"/>
      <c r="Y10536"/>
    </row>
    <row r="10537" spans="1:25" x14ac:dyDescent="0.25">
      <c r="A10537">
        <v>3</v>
      </c>
      <c r="B10537">
        <v>3</v>
      </c>
      <c r="C10537">
        <v>26</v>
      </c>
      <c r="D10537">
        <v>7.58</v>
      </c>
      <c r="E10537">
        <v>5</v>
      </c>
      <c r="M10537"/>
      <c r="Q10537"/>
      <c r="U10537"/>
      <c r="Y10537"/>
    </row>
    <row r="10538" spans="1:25" x14ac:dyDescent="0.25">
      <c r="A10538">
        <v>6.2</v>
      </c>
      <c r="B10538">
        <v>4.7</v>
      </c>
      <c r="C10538">
        <v>68.2</v>
      </c>
      <c r="D10538">
        <v>7.58</v>
      </c>
      <c r="E10538">
        <v>5.5</v>
      </c>
      <c r="M10538"/>
      <c r="Q10538"/>
      <c r="U10538"/>
      <c r="Y10538"/>
    </row>
    <row r="10539" spans="1:25" x14ac:dyDescent="0.25">
      <c r="A10539">
        <v>0.2</v>
      </c>
      <c r="B10539">
        <v>25.4</v>
      </c>
      <c r="C10539">
        <v>29</v>
      </c>
      <c r="D10539">
        <v>7.59</v>
      </c>
      <c r="E10539">
        <v>8.25</v>
      </c>
      <c r="M10539"/>
      <c r="Q10539"/>
      <c r="U10539"/>
      <c r="Y10539"/>
    </row>
    <row r="10540" spans="1:25" x14ac:dyDescent="0.25">
      <c r="A10540">
        <v>21.8</v>
      </c>
      <c r="B10540">
        <v>42</v>
      </c>
      <c r="C10540">
        <v>86.6</v>
      </c>
      <c r="D10540">
        <v>7.59</v>
      </c>
      <c r="E10540">
        <v>6.75</v>
      </c>
      <c r="M10540"/>
      <c r="Q10540"/>
      <c r="U10540"/>
      <c r="Y10540"/>
    </row>
    <row r="10541" spans="1:25" x14ac:dyDescent="0.25">
      <c r="A10541">
        <v>7</v>
      </c>
      <c r="B10541">
        <v>7.2</v>
      </c>
      <c r="C10541">
        <v>8.6999999999999993</v>
      </c>
      <c r="D10541">
        <v>7.6</v>
      </c>
      <c r="E10541">
        <v>4.5</v>
      </c>
      <c r="M10541"/>
      <c r="Q10541"/>
      <c r="U10541"/>
      <c r="Y10541"/>
    </row>
    <row r="10542" spans="1:25" x14ac:dyDescent="0.25">
      <c r="A10542">
        <v>6</v>
      </c>
      <c r="B10542">
        <v>3.2</v>
      </c>
      <c r="C10542">
        <v>15</v>
      </c>
      <c r="D10542">
        <v>7.6</v>
      </c>
      <c r="E10542">
        <v>4.25</v>
      </c>
      <c r="M10542"/>
      <c r="Q10542"/>
      <c r="U10542"/>
      <c r="Y10542"/>
    </row>
    <row r="10543" spans="1:25" x14ac:dyDescent="0.25">
      <c r="A10543">
        <v>3.9</v>
      </c>
      <c r="B10543">
        <v>2</v>
      </c>
      <c r="C10543">
        <v>16.399999999999999</v>
      </c>
      <c r="D10543">
        <v>7.6</v>
      </c>
      <c r="E10543">
        <v>4.5</v>
      </c>
      <c r="M10543"/>
      <c r="Q10543"/>
      <c r="U10543"/>
      <c r="Y10543"/>
    </row>
    <row r="10544" spans="1:25" x14ac:dyDescent="0.25">
      <c r="A10544">
        <v>0.8</v>
      </c>
      <c r="B10544">
        <v>8.9</v>
      </c>
      <c r="C10544">
        <v>29</v>
      </c>
      <c r="D10544">
        <v>7.6</v>
      </c>
      <c r="E10544">
        <v>7.25</v>
      </c>
      <c r="M10544"/>
      <c r="Q10544"/>
      <c r="U10544"/>
      <c r="Y10544"/>
    </row>
    <row r="10545" spans="1:25" x14ac:dyDescent="0.25">
      <c r="A10545">
        <v>2.2999999999999998</v>
      </c>
      <c r="B10545">
        <v>4.5999999999999996</v>
      </c>
      <c r="C10545">
        <v>29.8</v>
      </c>
      <c r="D10545">
        <v>7.61</v>
      </c>
      <c r="E10545">
        <v>5.5</v>
      </c>
      <c r="M10545"/>
      <c r="Q10545"/>
      <c r="U10545"/>
      <c r="Y10545"/>
    </row>
    <row r="10546" spans="1:25" x14ac:dyDescent="0.25">
      <c r="A10546">
        <v>7</v>
      </c>
      <c r="B10546">
        <v>18.5</v>
      </c>
      <c r="C10546">
        <v>6.7</v>
      </c>
      <c r="D10546">
        <v>7.62</v>
      </c>
      <c r="E10546">
        <v>5.5</v>
      </c>
      <c r="M10546"/>
      <c r="Q10546"/>
      <c r="U10546"/>
      <c r="Y10546"/>
    </row>
    <row r="10547" spans="1:25" x14ac:dyDescent="0.25">
      <c r="A10547">
        <v>7.6</v>
      </c>
      <c r="B10547">
        <v>20.9</v>
      </c>
      <c r="C10547">
        <v>17.600000000000001</v>
      </c>
      <c r="D10547">
        <v>7.63</v>
      </c>
      <c r="E10547">
        <v>5.5</v>
      </c>
      <c r="M10547"/>
      <c r="Q10547"/>
      <c r="U10547"/>
      <c r="Y10547"/>
    </row>
    <row r="10548" spans="1:25" x14ac:dyDescent="0.25">
      <c r="A10548">
        <v>5</v>
      </c>
      <c r="B10548">
        <v>2.4</v>
      </c>
      <c r="C10548">
        <v>25.2</v>
      </c>
      <c r="D10548">
        <v>7.63</v>
      </c>
      <c r="E10548">
        <v>4.25</v>
      </c>
      <c r="M10548"/>
      <c r="Q10548"/>
      <c r="U10548"/>
      <c r="Y10548"/>
    </row>
    <row r="10549" spans="1:25" x14ac:dyDescent="0.25">
      <c r="A10549">
        <v>10.5</v>
      </c>
      <c r="B10549">
        <v>5.3</v>
      </c>
      <c r="C10549">
        <v>21.2</v>
      </c>
      <c r="D10549">
        <v>7.64</v>
      </c>
      <c r="E10549">
        <v>5</v>
      </c>
      <c r="M10549"/>
      <c r="Q10549"/>
      <c r="U10549"/>
      <c r="Y10549"/>
    </row>
    <row r="10550" spans="1:25" x14ac:dyDescent="0.25">
      <c r="A10550">
        <v>9.1999999999999993</v>
      </c>
      <c r="B10550">
        <v>5.0999999999999996</v>
      </c>
      <c r="C10550">
        <v>37.6</v>
      </c>
      <c r="D10550">
        <v>7.64</v>
      </c>
      <c r="E10550">
        <v>5</v>
      </c>
      <c r="M10550"/>
      <c r="Q10550"/>
      <c r="U10550"/>
      <c r="Y10550"/>
    </row>
    <row r="10551" spans="1:25" x14ac:dyDescent="0.25">
      <c r="A10551">
        <v>7</v>
      </c>
      <c r="B10551">
        <v>12.9</v>
      </c>
      <c r="C10551">
        <v>9.1</v>
      </c>
      <c r="D10551">
        <v>7.65</v>
      </c>
      <c r="E10551">
        <v>4.5</v>
      </c>
      <c r="M10551"/>
      <c r="Q10551"/>
      <c r="U10551"/>
      <c r="Y10551"/>
    </row>
    <row r="10552" spans="1:25" x14ac:dyDescent="0.25">
      <c r="A10552">
        <v>5.8</v>
      </c>
      <c r="B10552">
        <v>7.4</v>
      </c>
      <c r="C10552">
        <v>16.3</v>
      </c>
      <c r="D10552">
        <v>7.65</v>
      </c>
      <c r="E10552">
        <v>5</v>
      </c>
      <c r="M10552"/>
      <c r="Q10552"/>
      <c r="U10552"/>
      <c r="Y10552"/>
    </row>
    <row r="10553" spans="1:25" x14ac:dyDescent="0.25">
      <c r="A10553">
        <v>4.5999999999999996</v>
      </c>
      <c r="B10553">
        <v>9.9</v>
      </c>
      <c r="C10553">
        <v>7.1</v>
      </c>
      <c r="D10553">
        <v>7.66</v>
      </c>
      <c r="E10553">
        <v>5</v>
      </c>
      <c r="M10553"/>
      <c r="Q10553"/>
      <c r="U10553"/>
      <c r="Y10553"/>
    </row>
    <row r="10554" spans="1:25" x14ac:dyDescent="0.25">
      <c r="A10554">
        <v>3.6</v>
      </c>
      <c r="B10554">
        <v>8.4</v>
      </c>
      <c r="C10554">
        <v>11.9</v>
      </c>
      <c r="D10554">
        <v>7.66</v>
      </c>
      <c r="E10554">
        <v>5.75</v>
      </c>
      <c r="M10554"/>
      <c r="Q10554"/>
      <c r="U10554"/>
      <c r="Y10554"/>
    </row>
    <row r="10555" spans="1:25" x14ac:dyDescent="0.25">
      <c r="A10555">
        <v>5.6</v>
      </c>
      <c r="B10555">
        <v>3.1</v>
      </c>
      <c r="C10555">
        <v>15.7</v>
      </c>
      <c r="D10555">
        <v>7.66</v>
      </c>
      <c r="E10555">
        <v>4.25</v>
      </c>
      <c r="M10555"/>
      <c r="Q10555"/>
      <c r="U10555"/>
      <c r="Y10555"/>
    </row>
    <row r="10556" spans="1:25" x14ac:dyDescent="0.25">
      <c r="A10556">
        <v>4.4000000000000004</v>
      </c>
      <c r="B10556">
        <v>6.2</v>
      </c>
      <c r="C10556">
        <v>23</v>
      </c>
      <c r="D10556">
        <v>7.66</v>
      </c>
      <c r="E10556">
        <v>6.25</v>
      </c>
      <c r="M10556"/>
      <c r="Q10556"/>
      <c r="U10556"/>
      <c r="Y10556"/>
    </row>
    <row r="10557" spans="1:25" x14ac:dyDescent="0.25">
      <c r="A10557">
        <v>5.5</v>
      </c>
      <c r="B10557">
        <v>14.1</v>
      </c>
      <c r="C10557">
        <v>40.799999999999997</v>
      </c>
      <c r="D10557">
        <v>7.66</v>
      </c>
      <c r="E10557">
        <v>5.5</v>
      </c>
      <c r="M10557"/>
      <c r="Q10557"/>
      <c r="U10557"/>
      <c r="Y10557"/>
    </row>
    <row r="10558" spans="1:25" x14ac:dyDescent="0.25">
      <c r="A10558">
        <v>6.1</v>
      </c>
      <c r="B10558">
        <v>6.4</v>
      </c>
      <c r="C10558">
        <v>7.3</v>
      </c>
      <c r="D10558">
        <v>7.67</v>
      </c>
      <c r="E10558">
        <v>5</v>
      </c>
      <c r="M10558"/>
      <c r="Q10558"/>
      <c r="U10558"/>
      <c r="Y10558"/>
    </row>
    <row r="10559" spans="1:25" x14ac:dyDescent="0.25">
      <c r="A10559">
        <v>3.6</v>
      </c>
      <c r="B10559">
        <v>7.4</v>
      </c>
      <c r="C10559">
        <v>12.4</v>
      </c>
      <c r="D10559">
        <v>7.68</v>
      </c>
      <c r="E10559">
        <v>5.75</v>
      </c>
      <c r="M10559"/>
      <c r="Q10559"/>
      <c r="U10559"/>
      <c r="Y10559"/>
    </row>
    <row r="10560" spans="1:25" x14ac:dyDescent="0.25">
      <c r="A10560">
        <v>7.3</v>
      </c>
      <c r="B10560">
        <v>17.100000000000001</v>
      </c>
      <c r="C10560">
        <v>15.8</v>
      </c>
      <c r="D10560">
        <v>7.68</v>
      </c>
      <c r="E10560">
        <v>5.5</v>
      </c>
      <c r="M10560"/>
      <c r="Q10560"/>
      <c r="U10560"/>
      <c r="Y10560"/>
    </row>
    <row r="10561" spans="1:25" x14ac:dyDescent="0.25">
      <c r="A10561">
        <v>1.4</v>
      </c>
      <c r="B10561">
        <v>8.3000000000000007</v>
      </c>
      <c r="C10561">
        <v>25.5</v>
      </c>
      <c r="D10561">
        <v>7.68</v>
      </c>
      <c r="E10561">
        <v>7.25</v>
      </c>
      <c r="M10561"/>
      <c r="Q10561"/>
      <c r="U10561"/>
      <c r="Y10561"/>
    </row>
    <row r="10562" spans="1:25" x14ac:dyDescent="0.25">
      <c r="A10562">
        <v>7.5</v>
      </c>
      <c r="B10562">
        <v>15.3</v>
      </c>
      <c r="C10562">
        <v>29.8</v>
      </c>
      <c r="D10562">
        <v>7.68</v>
      </c>
      <c r="E10562">
        <v>6</v>
      </c>
      <c r="M10562"/>
      <c r="Q10562"/>
      <c r="U10562"/>
      <c r="Y10562"/>
    </row>
    <row r="10563" spans="1:25" x14ac:dyDescent="0.25">
      <c r="A10563">
        <v>6.5</v>
      </c>
      <c r="B10563">
        <v>4.4000000000000004</v>
      </c>
      <c r="C10563">
        <v>13.4</v>
      </c>
      <c r="D10563">
        <v>7.69</v>
      </c>
      <c r="E10563">
        <v>3.75</v>
      </c>
      <c r="M10563"/>
      <c r="Q10563"/>
      <c r="U10563"/>
      <c r="Y10563"/>
    </row>
    <row r="10564" spans="1:25" x14ac:dyDescent="0.25">
      <c r="A10564">
        <v>5.8</v>
      </c>
      <c r="B10564">
        <v>5.6</v>
      </c>
      <c r="C10564">
        <v>29.1</v>
      </c>
      <c r="D10564">
        <v>7.69</v>
      </c>
      <c r="E10564">
        <v>5.5</v>
      </c>
      <c r="M10564"/>
      <c r="Q10564"/>
      <c r="U10564"/>
      <c r="Y10564"/>
    </row>
    <row r="10565" spans="1:25" x14ac:dyDescent="0.25">
      <c r="A10565">
        <v>8.1</v>
      </c>
      <c r="B10565">
        <v>7.3</v>
      </c>
      <c r="C10565">
        <v>19.5</v>
      </c>
      <c r="D10565">
        <v>7.7</v>
      </c>
      <c r="E10565">
        <v>4.5</v>
      </c>
      <c r="M10565"/>
      <c r="Q10565"/>
      <c r="U10565"/>
      <c r="Y10565"/>
    </row>
    <row r="10566" spans="1:25" x14ac:dyDescent="0.25">
      <c r="A10566">
        <v>8.6999999999999993</v>
      </c>
      <c r="B10566">
        <v>6.7</v>
      </c>
      <c r="C10566">
        <v>38.6</v>
      </c>
      <c r="D10566">
        <v>7.7</v>
      </c>
      <c r="E10566">
        <v>5</v>
      </c>
      <c r="M10566"/>
      <c r="Q10566"/>
      <c r="U10566"/>
      <c r="Y10566"/>
    </row>
    <row r="10567" spans="1:25" x14ac:dyDescent="0.25">
      <c r="A10567">
        <v>1.9</v>
      </c>
      <c r="B10567">
        <v>9.3000000000000007</v>
      </c>
      <c r="C10567">
        <v>21.3</v>
      </c>
      <c r="D10567">
        <v>7.71</v>
      </c>
      <c r="E10567">
        <v>7.25</v>
      </c>
      <c r="M10567"/>
      <c r="Q10567"/>
      <c r="U10567"/>
      <c r="Y10567"/>
    </row>
    <row r="10568" spans="1:25" x14ac:dyDescent="0.25">
      <c r="A10568">
        <v>7.9</v>
      </c>
      <c r="B10568">
        <v>9.5</v>
      </c>
      <c r="C10568">
        <v>7.9</v>
      </c>
      <c r="D10568">
        <v>7.73</v>
      </c>
      <c r="E10568">
        <v>4.5</v>
      </c>
      <c r="M10568"/>
      <c r="Q10568"/>
      <c r="U10568"/>
      <c r="Y10568"/>
    </row>
    <row r="10569" spans="1:25" x14ac:dyDescent="0.25">
      <c r="A10569">
        <v>6.5</v>
      </c>
      <c r="B10569">
        <v>15.7</v>
      </c>
      <c r="C10569">
        <v>15.5</v>
      </c>
      <c r="D10569">
        <v>7.73</v>
      </c>
      <c r="E10569">
        <v>5.5</v>
      </c>
      <c r="M10569"/>
      <c r="Q10569"/>
      <c r="U10569"/>
      <c r="Y10569"/>
    </row>
    <row r="10570" spans="1:25" x14ac:dyDescent="0.25">
      <c r="A10570">
        <v>5.5</v>
      </c>
      <c r="B10570">
        <v>12.1</v>
      </c>
      <c r="C10570">
        <v>15.7</v>
      </c>
      <c r="D10570">
        <v>7.73</v>
      </c>
      <c r="E10570">
        <v>5</v>
      </c>
      <c r="M10570"/>
      <c r="Q10570"/>
      <c r="U10570"/>
      <c r="Y10570"/>
    </row>
    <row r="10571" spans="1:25" x14ac:dyDescent="0.25">
      <c r="A10571">
        <v>10.5</v>
      </c>
      <c r="B10571">
        <v>9.9</v>
      </c>
      <c r="C10571">
        <v>17.399999999999999</v>
      </c>
      <c r="D10571">
        <v>7.73</v>
      </c>
      <c r="E10571">
        <v>4.5</v>
      </c>
      <c r="M10571"/>
      <c r="Q10571"/>
      <c r="U10571"/>
      <c r="Y10571"/>
    </row>
    <row r="10572" spans="1:25" x14ac:dyDescent="0.25">
      <c r="A10572">
        <v>5.5</v>
      </c>
      <c r="B10572">
        <v>4.5999999999999996</v>
      </c>
      <c r="C10572">
        <v>30.5</v>
      </c>
      <c r="D10572">
        <v>7.73</v>
      </c>
      <c r="E10572">
        <v>4.75</v>
      </c>
      <c r="M10572"/>
      <c r="Q10572"/>
      <c r="U10572"/>
      <c r="Y10572"/>
    </row>
    <row r="10573" spans="1:25" x14ac:dyDescent="0.25">
      <c r="A10573">
        <v>6.5</v>
      </c>
      <c r="B10573">
        <v>21.7</v>
      </c>
      <c r="C10573">
        <v>9.4</v>
      </c>
      <c r="D10573">
        <v>7.74</v>
      </c>
      <c r="E10573">
        <v>5.5</v>
      </c>
      <c r="M10573"/>
      <c r="Q10573"/>
      <c r="U10573"/>
      <c r="Y10573"/>
    </row>
    <row r="10574" spans="1:25" x14ac:dyDescent="0.25">
      <c r="A10574">
        <v>2.4</v>
      </c>
      <c r="B10574">
        <v>6.7</v>
      </c>
      <c r="C10574">
        <v>10.7</v>
      </c>
      <c r="D10574">
        <v>7.74</v>
      </c>
      <c r="E10574">
        <v>5.75</v>
      </c>
      <c r="M10574"/>
      <c r="Q10574"/>
      <c r="U10574"/>
      <c r="Y10574"/>
    </row>
    <row r="10575" spans="1:25" x14ac:dyDescent="0.25">
      <c r="A10575">
        <v>7.5</v>
      </c>
      <c r="B10575">
        <v>3.8</v>
      </c>
      <c r="C10575">
        <v>22.2</v>
      </c>
      <c r="D10575">
        <v>7.74</v>
      </c>
      <c r="E10575">
        <v>4.25</v>
      </c>
      <c r="M10575"/>
      <c r="Q10575"/>
      <c r="U10575"/>
      <c r="Y10575"/>
    </row>
    <row r="10576" spans="1:25" x14ac:dyDescent="0.25">
      <c r="A10576">
        <v>6.8</v>
      </c>
      <c r="B10576">
        <v>20</v>
      </c>
      <c r="C10576">
        <v>13.6</v>
      </c>
      <c r="D10576">
        <v>7.75</v>
      </c>
      <c r="E10576">
        <v>5.5</v>
      </c>
      <c r="M10576"/>
      <c r="Q10576"/>
      <c r="U10576"/>
      <c r="Y10576"/>
    </row>
    <row r="10577" spans="1:25" x14ac:dyDescent="0.25">
      <c r="A10577">
        <v>3.6</v>
      </c>
      <c r="B10577">
        <v>2.4</v>
      </c>
      <c r="C10577">
        <v>18.8</v>
      </c>
      <c r="D10577">
        <v>7.75</v>
      </c>
      <c r="E10577">
        <v>4.5</v>
      </c>
      <c r="M10577"/>
      <c r="Q10577"/>
      <c r="U10577"/>
      <c r="Y10577"/>
    </row>
    <row r="10578" spans="1:25" x14ac:dyDescent="0.25">
      <c r="A10578">
        <v>5.0999999999999996</v>
      </c>
      <c r="B10578">
        <v>10</v>
      </c>
      <c r="C10578">
        <v>11.7</v>
      </c>
      <c r="D10578">
        <v>7.76</v>
      </c>
      <c r="E10578">
        <v>5</v>
      </c>
      <c r="M10578"/>
      <c r="Q10578"/>
      <c r="U10578"/>
      <c r="Y10578"/>
    </row>
    <row r="10579" spans="1:25" x14ac:dyDescent="0.25">
      <c r="A10579">
        <v>3.8</v>
      </c>
      <c r="B10579">
        <v>5.0999999999999996</v>
      </c>
      <c r="C10579">
        <v>21.1</v>
      </c>
      <c r="D10579">
        <v>7.76</v>
      </c>
      <c r="E10579">
        <v>6.25</v>
      </c>
      <c r="M10579"/>
      <c r="Q10579"/>
      <c r="U10579"/>
      <c r="Y10579"/>
    </row>
    <row r="10580" spans="1:25" x14ac:dyDescent="0.25">
      <c r="A10580">
        <v>4.3</v>
      </c>
      <c r="B10580">
        <v>8.8000000000000007</v>
      </c>
      <c r="C10580">
        <v>25.9</v>
      </c>
      <c r="D10580">
        <v>7.76</v>
      </c>
      <c r="E10580">
        <v>6.25</v>
      </c>
      <c r="M10580"/>
      <c r="Q10580"/>
      <c r="U10580"/>
      <c r="Y10580"/>
    </row>
    <row r="10581" spans="1:25" x14ac:dyDescent="0.25">
      <c r="A10581">
        <v>8.1999999999999993</v>
      </c>
      <c r="B10581">
        <v>14</v>
      </c>
      <c r="C10581">
        <v>33.200000000000003</v>
      </c>
      <c r="D10581">
        <v>7.76</v>
      </c>
      <c r="E10581">
        <v>5</v>
      </c>
      <c r="M10581"/>
      <c r="Q10581"/>
      <c r="U10581"/>
      <c r="Y10581"/>
    </row>
    <row r="10582" spans="1:25" x14ac:dyDescent="0.25">
      <c r="A10582">
        <v>4.4000000000000004</v>
      </c>
      <c r="B10582">
        <v>19.5</v>
      </c>
      <c r="C10582">
        <v>46.6</v>
      </c>
      <c r="D10582">
        <v>7.76</v>
      </c>
      <c r="E10582">
        <v>7.25</v>
      </c>
      <c r="M10582"/>
      <c r="Q10582"/>
      <c r="U10582"/>
      <c r="Y10582"/>
    </row>
    <row r="10583" spans="1:25" x14ac:dyDescent="0.25">
      <c r="A10583">
        <v>4.4000000000000004</v>
      </c>
      <c r="B10583">
        <v>3.4</v>
      </c>
      <c r="C10583">
        <v>32</v>
      </c>
      <c r="D10583">
        <v>7.77</v>
      </c>
      <c r="E10583">
        <v>5.5</v>
      </c>
      <c r="M10583"/>
      <c r="Q10583"/>
      <c r="U10583"/>
      <c r="Y10583"/>
    </row>
    <row r="10584" spans="1:25" x14ac:dyDescent="0.25">
      <c r="A10584">
        <v>6.1</v>
      </c>
      <c r="B10584">
        <v>5.2</v>
      </c>
      <c r="C10584">
        <v>66.400000000000006</v>
      </c>
      <c r="D10584">
        <v>7.77</v>
      </c>
      <c r="E10584">
        <v>6.25</v>
      </c>
      <c r="M10584"/>
      <c r="Q10584"/>
      <c r="U10584"/>
      <c r="Y10584"/>
    </row>
    <row r="10585" spans="1:25" x14ac:dyDescent="0.25">
      <c r="A10585">
        <v>8.6999999999999993</v>
      </c>
      <c r="B10585">
        <v>4.2</v>
      </c>
      <c r="C10585">
        <v>66.5</v>
      </c>
      <c r="D10585">
        <v>7.77</v>
      </c>
      <c r="E10585">
        <v>5</v>
      </c>
      <c r="M10585"/>
      <c r="Q10585"/>
      <c r="U10585"/>
      <c r="Y10585"/>
    </row>
    <row r="10586" spans="1:25" x14ac:dyDescent="0.25">
      <c r="A10586">
        <v>7.1</v>
      </c>
      <c r="B10586">
        <v>13</v>
      </c>
      <c r="C10586">
        <v>39.200000000000003</v>
      </c>
      <c r="D10586">
        <v>7.78</v>
      </c>
      <c r="E10586">
        <v>5</v>
      </c>
      <c r="M10586"/>
      <c r="Q10586"/>
      <c r="U10586"/>
      <c r="Y10586"/>
    </row>
    <row r="10587" spans="1:25" x14ac:dyDescent="0.25">
      <c r="A10587">
        <v>6.8</v>
      </c>
      <c r="B10587">
        <v>9</v>
      </c>
      <c r="C10587">
        <v>49.2</v>
      </c>
      <c r="D10587">
        <v>7.78</v>
      </c>
      <c r="E10587">
        <v>5</v>
      </c>
      <c r="M10587"/>
      <c r="Q10587"/>
      <c r="U10587"/>
      <c r="Y10587"/>
    </row>
    <row r="10588" spans="1:25" x14ac:dyDescent="0.25">
      <c r="A10588">
        <v>4</v>
      </c>
      <c r="B10588">
        <v>5.9</v>
      </c>
      <c r="C10588">
        <v>55.3</v>
      </c>
      <c r="D10588">
        <v>7.78</v>
      </c>
      <c r="E10588">
        <v>7</v>
      </c>
      <c r="M10588"/>
      <c r="Q10588"/>
      <c r="U10588"/>
      <c r="Y10588"/>
    </row>
    <row r="10589" spans="1:25" x14ac:dyDescent="0.25">
      <c r="A10589">
        <v>0.4</v>
      </c>
      <c r="B10589">
        <v>14.4</v>
      </c>
      <c r="C10589">
        <v>13.5</v>
      </c>
      <c r="D10589">
        <v>7.79</v>
      </c>
      <c r="E10589">
        <v>6.75</v>
      </c>
      <c r="M10589"/>
      <c r="Q10589"/>
      <c r="U10589"/>
      <c r="Y10589"/>
    </row>
    <row r="10590" spans="1:25" x14ac:dyDescent="0.25">
      <c r="A10590">
        <v>6.1</v>
      </c>
      <c r="B10590">
        <v>6.1</v>
      </c>
      <c r="C10590">
        <v>19.2</v>
      </c>
      <c r="D10590">
        <v>7.79</v>
      </c>
      <c r="E10590">
        <v>5</v>
      </c>
      <c r="M10590"/>
      <c r="Q10590"/>
      <c r="U10590"/>
      <c r="Y10590"/>
    </row>
    <row r="10591" spans="1:25" x14ac:dyDescent="0.25">
      <c r="A10591">
        <v>6.3</v>
      </c>
      <c r="B10591">
        <v>9.1999999999999993</v>
      </c>
      <c r="C10591">
        <v>11.2</v>
      </c>
      <c r="D10591">
        <v>7.81</v>
      </c>
      <c r="E10591">
        <v>5</v>
      </c>
      <c r="M10591"/>
      <c r="Q10591"/>
      <c r="U10591"/>
      <c r="Y10591"/>
    </row>
    <row r="10592" spans="1:25" x14ac:dyDescent="0.25">
      <c r="A10592">
        <v>8.1999999999999993</v>
      </c>
      <c r="B10592">
        <v>10.8</v>
      </c>
      <c r="C10592">
        <v>12.1</v>
      </c>
      <c r="D10592">
        <v>7.81</v>
      </c>
      <c r="E10592">
        <v>4.5</v>
      </c>
      <c r="M10592"/>
      <c r="Q10592"/>
      <c r="U10592"/>
      <c r="Y10592"/>
    </row>
    <row r="10593" spans="1:25" x14ac:dyDescent="0.25">
      <c r="A10593">
        <v>6.4</v>
      </c>
      <c r="B10593">
        <v>7.1</v>
      </c>
      <c r="C10593">
        <v>21.2</v>
      </c>
      <c r="D10593">
        <v>7.81</v>
      </c>
      <c r="E10593">
        <v>5.5</v>
      </c>
      <c r="M10593"/>
      <c r="Q10593"/>
      <c r="U10593"/>
      <c r="Y10593"/>
    </row>
    <row r="10594" spans="1:25" x14ac:dyDescent="0.25">
      <c r="A10594">
        <v>6.1</v>
      </c>
      <c r="B10594">
        <v>7.9</v>
      </c>
      <c r="C10594">
        <v>58.8</v>
      </c>
      <c r="D10594">
        <v>7.81</v>
      </c>
      <c r="E10594">
        <v>6.25</v>
      </c>
      <c r="M10594"/>
      <c r="Q10594"/>
      <c r="U10594"/>
      <c r="Y10594"/>
    </row>
    <row r="10595" spans="1:25" x14ac:dyDescent="0.25">
      <c r="A10595">
        <v>7.5</v>
      </c>
      <c r="B10595">
        <v>21.3</v>
      </c>
      <c r="C10595">
        <v>20.399999999999999</v>
      </c>
      <c r="D10595">
        <v>7.82</v>
      </c>
      <c r="E10595">
        <v>6</v>
      </c>
      <c r="M10595"/>
      <c r="Q10595"/>
      <c r="U10595"/>
      <c r="Y10595"/>
    </row>
    <row r="10596" spans="1:25" x14ac:dyDescent="0.25">
      <c r="A10596">
        <v>4.9000000000000004</v>
      </c>
      <c r="B10596">
        <v>3.7</v>
      </c>
      <c r="C10596">
        <v>25.7</v>
      </c>
      <c r="D10596">
        <v>7.82</v>
      </c>
      <c r="E10596">
        <v>4.75</v>
      </c>
      <c r="M10596"/>
      <c r="Q10596"/>
      <c r="U10596"/>
      <c r="Y10596"/>
    </row>
    <row r="10597" spans="1:25" x14ac:dyDescent="0.25">
      <c r="A10597">
        <v>5.6</v>
      </c>
      <c r="B10597">
        <v>15.3</v>
      </c>
      <c r="C10597">
        <v>192</v>
      </c>
      <c r="D10597">
        <v>7.83</v>
      </c>
      <c r="E10597">
        <v>8.25</v>
      </c>
      <c r="M10597"/>
      <c r="Q10597"/>
      <c r="U10597"/>
      <c r="Y10597"/>
    </row>
    <row r="10598" spans="1:25" x14ac:dyDescent="0.25">
      <c r="A10598">
        <v>2.6</v>
      </c>
      <c r="B10598">
        <v>10.8</v>
      </c>
      <c r="C10598">
        <v>25.2</v>
      </c>
      <c r="D10598">
        <v>7.84</v>
      </c>
      <c r="E10598">
        <v>6.25</v>
      </c>
      <c r="M10598"/>
      <c r="Q10598"/>
      <c r="U10598"/>
      <c r="Y10598"/>
    </row>
    <row r="10599" spans="1:25" x14ac:dyDescent="0.25">
      <c r="A10599">
        <v>2.2999999999999998</v>
      </c>
      <c r="B10599">
        <v>10.3</v>
      </c>
      <c r="C10599">
        <v>27.1</v>
      </c>
      <c r="D10599">
        <v>7.84</v>
      </c>
      <c r="E10599">
        <v>6.25</v>
      </c>
      <c r="M10599"/>
      <c r="Q10599"/>
      <c r="U10599"/>
      <c r="Y10599"/>
    </row>
    <row r="10600" spans="1:25" x14ac:dyDescent="0.25">
      <c r="A10600">
        <v>5.5</v>
      </c>
      <c r="B10600">
        <v>8.9</v>
      </c>
      <c r="C10600">
        <v>38.9</v>
      </c>
      <c r="D10600">
        <v>7.84</v>
      </c>
      <c r="E10600">
        <v>5.5</v>
      </c>
      <c r="M10600"/>
      <c r="Q10600"/>
      <c r="U10600"/>
      <c r="Y10600"/>
    </row>
    <row r="10601" spans="1:25" x14ac:dyDescent="0.25">
      <c r="A10601">
        <v>0.7</v>
      </c>
      <c r="B10601">
        <v>7.8</v>
      </c>
      <c r="C10601">
        <v>107</v>
      </c>
      <c r="D10601">
        <v>7.84</v>
      </c>
      <c r="E10601">
        <v>9</v>
      </c>
      <c r="M10601"/>
      <c r="Q10601"/>
      <c r="U10601"/>
      <c r="Y10601"/>
    </row>
    <row r="10602" spans="1:25" x14ac:dyDescent="0.25">
      <c r="A10602">
        <v>0.3</v>
      </c>
      <c r="B10602">
        <v>9</v>
      </c>
      <c r="C10602">
        <v>8.6</v>
      </c>
      <c r="D10602">
        <v>7.85</v>
      </c>
      <c r="E10602">
        <v>6.75</v>
      </c>
      <c r="M10602"/>
      <c r="Q10602"/>
      <c r="U10602"/>
      <c r="Y10602"/>
    </row>
    <row r="10603" spans="1:25" x14ac:dyDescent="0.25">
      <c r="A10603">
        <v>3</v>
      </c>
      <c r="B10603">
        <v>6.1</v>
      </c>
      <c r="C10603">
        <v>13.1</v>
      </c>
      <c r="D10603">
        <v>7.85</v>
      </c>
      <c r="E10603">
        <v>5.75</v>
      </c>
      <c r="M10603"/>
      <c r="Q10603"/>
      <c r="U10603"/>
      <c r="Y10603"/>
    </row>
    <row r="10604" spans="1:25" x14ac:dyDescent="0.25">
      <c r="A10604">
        <v>6.7</v>
      </c>
      <c r="B10604">
        <v>4.2</v>
      </c>
      <c r="C10604">
        <v>22.4</v>
      </c>
      <c r="D10604">
        <v>7.85</v>
      </c>
      <c r="E10604">
        <v>4.25</v>
      </c>
      <c r="M10604"/>
      <c r="Q10604"/>
      <c r="U10604"/>
      <c r="Y10604"/>
    </row>
    <row r="10605" spans="1:25" x14ac:dyDescent="0.25">
      <c r="A10605">
        <v>5.4</v>
      </c>
      <c r="B10605">
        <v>17.600000000000001</v>
      </c>
      <c r="C10605">
        <v>25.8</v>
      </c>
      <c r="D10605">
        <v>7.85</v>
      </c>
      <c r="E10605">
        <v>6.5</v>
      </c>
      <c r="M10605"/>
      <c r="Q10605"/>
      <c r="U10605"/>
      <c r="Y10605"/>
    </row>
    <row r="10606" spans="1:25" x14ac:dyDescent="0.25">
      <c r="A10606">
        <v>2</v>
      </c>
      <c r="B10606">
        <v>3</v>
      </c>
      <c r="C10606">
        <v>26.5</v>
      </c>
      <c r="D10606">
        <v>7.85</v>
      </c>
      <c r="E10606">
        <v>5</v>
      </c>
      <c r="M10606"/>
      <c r="Q10606"/>
      <c r="U10606"/>
      <c r="Y10606"/>
    </row>
    <row r="10607" spans="1:25" x14ac:dyDescent="0.25">
      <c r="A10607">
        <v>7.4</v>
      </c>
      <c r="B10607">
        <v>18</v>
      </c>
      <c r="C10607">
        <v>114</v>
      </c>
      <c r="D10607">
        <v>7.85</v>
      </c>
      <c r="E10607">
        <v>7.75</v>
      </c>
      <c r="M10607"/>
      <c r="Q10607"/>
      <c r="U10607"/>
      <c r="Y10607"/>
    </row>
    <row r="10608" spans="1:25" x14ac:dyDescent="0.25">
      <c r="A10608">
        <v>4.7</v>
      </c>
      <c r="B10608">
        <v>7.3</v>
      </c>
      <c r="C10608">
        <v>9.4</v>
      </c>
      <c r="D10608">
        <v>7.86</v>
      </c>
      <c r="E10608">
        <v>5</v>
      </c>
      <c r="M10608"/>
      <c r="Q10608"/>
      <c r="U10608"/>
      <c r="Y10608"/>
    </row>
    <row r="10609" spans="1:25" x14ac:dyDescent="0.25">
      <c r="A10609">
        <v>6.8</v>
      </c>
      <c r="B10609">
        <v>11.3</v>
      </c>
      <c r="C10609">
        <v>17.100000000000001</v>
      </c>
      <c r="D10609">
        <v>7.86</v>
      </c>
      <c r="E10609">
        <v>4.5</v>
      </c>
      <c r="M10609"/>
      <c r="Q10609"/>
      <c r="U10609"/>
      <c r="Y10609"/>
    </row>
    <row r="10610" spans="1:25" x14ac:dyDescent="0.25">
      <c r="A10610">
        <v>7.2</v>
      </c>
      <c r="B10610">
        <v>6.4</v>
      </c>
      <c r="C10610">
        <v>22</v>
      </c>
      <c r="D10610">
        <v>7.86</v>
      </c>
      <c r="E10610">
        <v>5</v>
      </c>
      <c r="M10610"/>
      <c r="Q10610"/>
      <c r="U10610"/>
      <c r="Y10610"/>
    </row>
    <row r="10611" spans="1:25" x14ac:dyDescent="0.25">
      <c r="A10611">
        <v>7.3</v>
      </c>
      <c r="B10611">
        <v>6.6</v>
      </c>
      <c r="C10611">
        <v>14.2</v>
      </c>
      <c r="D10611">
        <v>7.87</v>
      </c>
      <c r="E10611">
        <v>4.5</v>
      </c>
      <c r="M10611"/>
      <c r="Q10611"/>
      <c r="U10611"/>
      <c r="Y10611"/>
    </row>
    <row r="10612" spans="1:25" x14ac:dyDescent="0.25">
      <c r="A10612">
        <v>6.6</v>
      </c>
      <c r="B10612">
        <v>5.6</v>
      </c>
      <c r="C10612">
        <v>7.5</v>
      </c>
      <c r="D10612">
        <v>7.88</v>
      </c>
      <c r="E10612">
        <v>4.5</v>
      </c>
      <c r="M10612"/>
      <c r="Q10612"/>
      <c r="U10612"/>
      <c r="Y10612"/>
    </row>
    <row r="10613" spans="1:25" x14ac:dyDescent="0.25">
      <c r="A10613">
        <v>4</v>
      </c>
      <c r="B10613">
        <v>4</v>
      </c>
      <c r="C10613">
        <v>16.399999999999999</v>
      </c>
      <c r="D10613">
        <v>7.88</v>
      </c>
      <c r="E10613">
        <v>5</v>
      </c>
      <c r="M10613"/>
      <c r="Q10613"/>
      <c r="U10613"/>
      <c r="Y10613"/>
    </row>
    <row r="10614" spans="1:25" x14ac:dyDescent="0.25">
      <c r="A10614">
        <v>2.6</v>
      </c>
      <c r="B10614">
        <v>33</v>
      </c>
      <c r="C10614">
        <v>25</v>
      </c>
      <c r="D10614">
        <v>7.88</v>
      </c>
      <c r="E10614">
        <v>7.25</v>
      </c>
      <c r="M10614"/>
      <c r="Q10614"/>
      <c r="U10614"/>
      <c r="Y10614"/>
    </row>
    <row r="10615" spans="1:25" x14ac:dyDescent="0.25">
      <c r="A10615">
        <v>2</v>
      </c>
      <c r="B10615">
        <v>13.3</v>
      </c>
      <c r="C10615">
        <v>33.1</v>
      </c>
      <c r="D10615">
        <v>7.88</v>
      </c>
      <c r="E10615">
        <v>6.25</v>
      </c>
      <c r="M10615"/>
      <c r="Q10615"/>
      <c r="U10615"/>
      <c r="Y10615"/>
    </row>
    <row r="10616" spans="1:25" x14ac:dyDescent="0.25">
      <c r="A10616">
        <v>4</v>
      </c>
      <c r="B10616">
        <v>2</v>
      </c>
      <c r="C10616">
        <v>40.4</v>
      </c>
      <c r="D10616">
        <v>7.88</v>
      </c>
      <c r="E10616">
        <v>5</v>
      </c>
      <c r="M10616"/>
      <c r="Q10616"/>
      <c r="U10616"/>
      <c r="Y10616"/>
    </row>
    <row r="10617" spans="1:25" x14ac:dyDescent="0.25">
      <c r="A10617">
        <v>6.6</v>
      </c>
      <c r="B10617">
        <v>7</v>
      </c>
      <c r="C10617">
        <v>5.4</v>
      </c>
      <c r="D10617">
        <v>7.9</v>
      </c>
      <c r="E10617">
        <v>4.5</v>
      </c>
      <c r="M10617"/>
      <c r="Q10617"/>
      <c r="U10617"/>
      <c r="Y10617"/>
    </row>
    <row r="10618" spans="1:25" x14ac:dyDescent="0.25">
      <c r="A10618">
        <v>2.2000000000000002</v>
      </c>
      <c r="B10618">
        <v>4.0999999999999996</v>
      </c>
      <c r="C10618">
        <v>21.5</v>
      </c>
      <c r="D10618">
        <v>7.91</v>
      </c>
      <c r="E10618">
        <v>5.5</v>
      </c>
      <c r="M10618"/>
      <c r="Q10618"/>
      <c r="U10618"/>
      <c r="Y10618"/>
    </row>
    <row r="10619" spans="1:25" x14ac:dyDescent="0.25">
      <c r="A10619">
        <v>6.7</v>
      </c>
      <c r="B10619">
        <v>4.2</v>
      </c>
      <c r="C10619">
        <v>23.9</v>
      </c>
      <c r="D10619">
        <v>7.92</v>
      </c>
      <c r="E10619">
        <v>4.25</v>
      </c>
      <c r="M10619"/>
      <c r="Q10619"/>
      <c r="U10619"/>
      <c r="Y10619"/>
    </row>
    <row r="10620" spans="1:25" x14ac:dyDescent="0.25">
      <c r="A10620">
        <v>6.5</v>
      </c>
      <c r="B10620">
        <v>11.3</v>
      </c>
      <c r="C10620">
        <v>8.1</v>
      </c>
      <c r="D10620">
        <v>7.93</v>
      </c>
      <c r="E10620">
        <v>4.5</v>
      </c>
      <c r="M10620"/>
      <c r="Q10620"/>
      <c r="U10620"/>
      <c r="Y10620"/>
    </row>
    <row r="10621" spans="1:25" x14ac:dyDescent="0.25">
      <c r="A10621">
        <v>3.7</v>
      </c>
      <c r="B10621">
        <v>8.1</v>
      </c>
      <c r="C10621">
        <v>14.5</v>
      </c>
      <c r="D10621">
        <v>7.93</v>
      </c>
      <c r="E10621">
        <v>5.75</v>
      </c>
      <c r="M10621"/>
      <c r="Q10621"/>
      <c r="U10621"/>
      <c r="Y10621"/>
    </row>
    <row r="10622" spans="1:25" x14ac:dyDescent="0.25">
      <c r="A10622">
        <v>3.2</v>
      </c>
      <c r="B10622">
        <v>4.2</v>
      </c>
      <c r="C10622">
        <v>19.399999999999999</v>
      </c>
      <c r="D10622">
        <v>7.93</v>
      </c>
      <c r="E10622">
        <v>5</v>
      </c>
      <c r="M10622"/>
      <c r="Q10622"/>
      <c r="U10622"/>
      <c r="Y10622"/>
    </row>
    <row r="10623" spans="1:25" x14ac:dyDescent="0.25">
      <c r="A10623">
        <v>5.0999999999999996</v>
      </c>
      <c r="B10623">
        <v>5.7</v>
      </c>
      <c r="C10623">
        <v>2010</v>
      </c>
      <c r="D10623">
        <v>7.93</v>
      </c>
      <c r="E10623">
        <v>7.25</v>
      </c>
      <c r="M10623"/>
      <c r="Q10623"/>
      <c r="U10623"/>
      <c r="Y10623"/>
    </row>
    <row r="10624" spans="1:25" x14ac:dyDescent="0.25">
      <c r="A10624">
        <v>6.6</v>
      </c>
      <c r="B10624">
        <v>11</v>
      </c>
      <c r="C10624">
        <v>11</v>
      </c>
      <c r="D10624">
        <v>7.94</v>
      </c>
      <c r="E10624">
        <v>4.5</v>
      </c>
      <c r="M10624"/>
      <c r="Q10624"/>
      <c r="U10624"/>
      <c r="Y10624"/>
    </row>
    <row r="10625" spans="1:25" x14ac:dyDescent="0.25">
      <c r="A10625">
        <v>6</v>
      </c>
      <c r="B10625">
        <v>4.8</v>
      </c>
      <c r="C10625">
        <v>16.8</v>
      </c>
      <c r="D10625">
        <v>7.94</v>
      </c>
      <c r="E10625">
        <v>4.25</v>
      </c>
      <c r="M10625"/>
      <c r="Q10625"/>
      <c r="U10625"/>
      <c r="Y10625"/>
    </row>
    <row r="10626" spans="1:25" x14ac:dyDescent="0.25">
      <c r="A10626">
        <v>3.7</v>
      </c>
      <c r="B10626">
        <v>3.9</v>
      </c>
      <c r="C10626">
        <v>49.4</v>
      </c>
      <c r="D10626">
        <v>7.94</v>
      </c>
      <c r="E10626">
        <v>5.5</v>
      </c>
      <c r="M10626"/>
      <c r="Q10626"/>
      <c r="U10626"/>
      <c r="Y10626"/>
    </row>
    <row r="10627" spans="1:25" x14ac:dyDescent="0.25">
      <c r="A10627">
        <v>1.8</v>
      </c>
      <c r="B10627">
        <v>6.1</v>
      </c>
      <c r="C10627">
        <v>16.399999999999999</v>
      </c>
      <c r="D10627">
        <v>7.95</v>
      </c>
      <c r="E10627">
        <v>6.75</v>
      </c>
      <c r="M10627"/>
      <c r="Q10627"/>
      <c r="U10627"/>
      <c r="Y10627"/>
    </row>
    <row r="10628" spans="1:25" x14ac:dyDescent="0.25">
      <c r="A10628">
        <v>9.8000000000000007</v>
      </c>
      <c r="B10628">
        <v>6.5</v>
      </c>
      <c r="C10628">
        <v>32.6</v>
      </c>
      <c r="D10628">
        <v>7.95</v>
      </c>
      <c r="E10628">
        <v>5</v>
      </c>
      <c r="M10628"/>
      <c r="Q10628"/>
      <c r="U10628"/>
      <c r="Y10628"/>
    </row>
    <row r="10629" spans="1:25" x14ac:dyDescent="0.25">
      <c r="A10629">
        <v>6.6</v>
      </c>
      <c r="B10629">
        <v>4.5</v>
      </c>
      <c r="C10629">
        <v>17.5</v>
      </c>
      <c r="D10629">
        <v>7.96</v>
      </c>
      <c r="E10629">
        <v>3.75</v>
      </c>
      <c r="M10629"/>
      <c r="Q10629"/>
      <c r="U10629"/>
      <c r="Y10629"/>
    </row>
    <row r="10630" spans="1:25" x14ac:dyDescent="0.25">
      <c r="A10630">
        <v>4</v>
      </c>
      <c r="B10630">
        <v>22.6</v>
      </c>
      <c r="C10630">
        <v>24.6</v>
      </c>
      <c r="D10630">
        <v>7.96</v>
      </c>
      <c r="E10630">
        <v>7.25</v>
      </c>
      <c r="M10630"/>
      <c r="Q10630"/>
      <c r="U10630"/>
      <c r="Y10630"/>
    </row>
    <row r="10631" spans="1:25" x14ac:dyDescent="0.25">
      <c r="A10631">
        <v>10.9</v>
      </c>
      <c r="B10631">
        <v>14</v>
      </c>
      <c r="C10631">
        <v>64.599999999999994</v>
      </c>
      <c r="D10631">
        <v>7.97</v>
      </c>
      <c r="E10631">
        <v>5.75</v>
      </c>
      <c r="M10631"/>
      <c r="Q10631"/>
      <c r="U10631"/>
      <c r="Y10631"/>
    </row>
    <row r="10632" spans="1:25" x14ac:dyDescent="0.25">
      <c r="A10632">
        <v>3.4</v>
      </c>
      <c r="B10632">
        <v>12.9</v>
      </c>
      <c r="C10632">
        <v>26.6</v>
      </c>
      <c r="D10632">
        <v>7.99</v>
      </c>
      <c r="E10632">
        <v>6.25</v>
      </c>
      <c r="M10632"/>
      <c r="Q10632"/>
      <c r="U10632"/>
      <c r="Y10632"/>
    </row>
    <row r="10633" spans="1:25" x14ac:dyDescent="0.25">
      <c r="A10633">
        <v>1</v>
      </c>
      <c r="B10633">
        <v>4.5999999999999996</v>
      </c>
      <c r="C10633">
        <v>19.399999999999999</v>
      </c>
      <c r="D10633">
        <v>8</v>
      </c>
      <c r="E10633">
        <v>6</v>
      </c>
      <c r="M10633"/>
      <c r="Q10633"/>
      <c r="U10633"/>
      <c r="Y10633"/>
    </row>
    <row r="10634" spans="1:25" x14ac:dyDescent="0.25">
      <c r="A10634">
        <v>6.2</v>
      </c>
      <c r="B10634">
        <v>17</v>
      </c>
      <c r="C10634">
        <v>21.7</v>
      </c>
      <c r="D10634">
        <v>8</v>
      </c>
      <c r="E10634">
        <v>6.5</v>
      </c>
      <c r="M10634"/>
      <c r="Q10634"/>
      <c r="U10634"/>
      <c r="Y10634"/>
    </row>
    <row r="10635" spans="1:25" x14ac:dyDescent="0.25">
      <c r="A10635">
        <v>4.5</v>
      </c>
      <c r="B10635">
        <v>20.6</v>
      </c>
      <c r="C10635">
        <v>86.8</v>
      </c>
      <c r="D10635">
        <v>8</v>
      </c>
      <c r="E10635">
        <v>8</v>
      </c>
      <c r="M10635"/>
      <c r="Q10635"/>
      <c r="U10635"/>
      <c r="Y10635"/>
    </row>
    <row r="10636" spans="1:25" x14ac:dyDescent="0.25">
      <c r="A10636">
        <v>8</v>
      </c>
      <c r="B10636">
        <v>18.899999999999999</v>
      </c>
      <c r="C10636">
        <v>115</v>
      </c>
      <c r="D10636">
        <v>8</v>
      </c>
      <c r="E10636">
        <v>7.75</v>
      </c>
      <c r="M10636"/>
      <c r="Q10636"/>
      <c r="U10636"/>
      <c r="Y10636"/>
    </row>
    <row r="10637" spans="1:25" x14ac:dyDescent="0.25">
      <c r="A10637">
        <v>5</v>
      </c>
      <c r="B10637">
        <v>6.4</v>
      </c>
      <c r="C10637">
        <v>514</v>
      </c>
      <c r="D10637">
        <v>8.01</v>
      </c>
      <c r="E10637">
        <v>7.25</v>
      </c>
      <c r="M10637"/>
      <c r="Q10637"/>
      <c r="U10637"/>
      <c r="Y10637"/>
    </row>
    <row r="10638" spans="1:25" x14ac:dyDescent="0.25">
      <c r="A10638">
        <v>6.7</v>
      </c>
      <c r="B10638">
        <v>14.5</v>
      </c>
      <c r="C10638">
        <v>27.5</v>
      </c>
      <c r="D10638">
        <v>8.02</v>
      </c>
      <c r="E10638">
        <v>5</v>
      </c>
      <c r="M10638"/>
      <c r="Q10638"/>
      <c r="U10638"/>
      <c r="Y10638"/>
    </row>
    <row r="10639" spans="1:25" x14ac:dyDescent="0.25">
      <c r="A10639">
        <v>5</v>
      </c>
      <c r="B10639">
        <v>4.0999999999999996</v>
      </c>
      <c r="C10639">
        <v>41.8</v>
      </c>
      <c r="D10639">
        <v>8.02</v>
      </c>
      <c r="E10639">
        <v>4.75</v>
      </c>
      <c r="M10639"/>
      <c r="Q10639"/>
      <c r="U10639"/>
      <c r="Y10639"/>
    </row>
    <row r="10640" spans="1:25" x14ac:dyDescent="0.25">
      <c r="A10640">
        <v>3.5</v>
      </c>
      <c r="B10640">
        <v>2.5</v>
      </c>
      <c r="C10640">
        <v>10</v>
      </c>
      <c r="D10640">
        <v>8.0299999999999994</v>
      </c>
      <c r="E10640">
        <v>4.5</v>
      </c>
      <c r="M10640"/>
      <c r="Q10640"/>
      <c r="U10640"/>
      <c r="Y10640"/>
    </row>
    <row r="10641" spans="1:25" x14ac:dyDescent="0.25">
      <c r="A10641">
        <v>6.8</v>
      </c>
      <c r="B10641">
        <v>9.6999999999999993</v>
      </c>
      <c r="C10641">
        <v>13.5</v>
      </c>
      <c r="D10641">
        <v>8.0299999999999994</v>
      </c>
      <c r="E10641">
        <v>4.5</v>
      </c>
      <c r="M10641"/>
      <c r="Q10641"/>
      <c r="U10641"/>
      <c r="Y10641"/>
    </row>
    <row r="10642" spans="1:25" x14ac:dyDescent="0.25">
      <c r="A10642">
        <v>1.4</v>
      </c>
      <c r="B10642">
        <v>3.7</v>
      </c>
      <c r="C10642">
        <v>17.5</v>
      </c>
      <c r="D10642">
        <v>8.0299999999999994</v>
      </c>
      <c r="E10642">
        <v>6</v>
      </c>
      <c r="M10642"/>
      <c r="Q10642"/>
      <c r="U10642"/>
      <c r="Y10642"/>
    </row>
    <row r="10643" spans="1:25" x14ac:dyDescent="0.25">
      <c r="A10643">
        <v>5.5</v>
      </c>
      <c r="B10643">
        <v>10.3</v>
      </c>
      <c r="C10643">
        <v>17</v>
      </c>
      <c r="D10643">
        <v>8.0399999999999991</v>
      </c>
      <c r="E10643">
        <v>5</v>
      </c>
      <c r="M10643"/>
      <c r="Q10643"/>
      <c r="U10643"/>
      <c r="Y10643"/>
    </row>
    <row r="10644" spans="1:25" x14ac:dyDescent="0.25">
      <c r="A10644">
        <v>4.4000000000000004</v>
      </c>
      <c r="B10644">
        <v>15</v>
      </c>
      <c r="C10644">
        <v>80.5</v>
      </c>
      <c r="D10644">
        <v>8.0399999999999991</v>
      </c>
      <c r="E10644">
        <v>7</v>
      </c>
      <c r="M10644"/>
      <c r="Q10644"/>
      <c r="U10644"/>
      <c r="Y10644"/>
    </row>
    <row r="10645" spans="1:25" x14ac:dyDescent="0.25">
      <c r="A10645">
        <v>3</v>
      </c>
      <c r="B10645">
        <v>4.7</v>
      </c>
      <c r="C10645">
        <v>8.6</v>
      </c>
      <c r="D10645">
        <v>8.06</v>
      </c>
      <c r="E10645">
        <v>5</v>
      </c>
      <c r="M10645"/>
      <c r="Q10645"/>
      <c r="U10645"/>
      <c r="Y10645"/>
    </row>
    <row r="10646" spans="1:25" x14ac:dyDescent="0.25">
      <c r="A10646">
        <v>6.8</v>
      </c>
      <c r="B10646">
        <v>4.8</v>
      </c>
      <c r="C10646">
        <v>16.399999999999999</v>
      </c>
      <c r="D10646">
        <v>8.06</v>
      </c>
      <c r="E10646">
        <v>3.75</v>
      </c>
      <c r="M10646"/>
      <c r="Q10646"/>
      <c r="U10646"/>
      <c r="Y10646"/>
    </row>
    <row r="10647" spans="1:25" x14ac:dyDescent="0.25">
      <c r="A10647">
        <v>1.3</v>
      </c>
      <c r="B10647">
        <v>6.9</v>
      </c>
      <c r="C10647">
        <v>16.899999999999999</v>
      </c>
      <c r="D10647">
        <v>8.07</v>
      </c>
      <c r="E10647">
        <v>6.75</v>
      </c>
      <c r="M10647"/>
      <c r="Q10647"/>
      <c r="U10647"/>
      <c r="Y10647"/>
    </row>
    <row r="10648" spans="1:25" x14ac:dyDescent="0.25">
      <c r="A10648">
        <v>4.7</v>
      </c>
      <c r="B10648">
        <v>3.9</v>
      </c>
      <c r="C10648">
        <v>39.9</v>
      </c>
      <c r="D10648">
        <v>8.07</v>
      </c>
      <c r="E10648">
        <v>4.75</v>
      </c>
      <c r="M10648"/>
      <c r="Q10648"/>
      <c r="U10648"/>
      <c r="Y10648"/>
    </row>
    <row r="10649" spans="1:25" x14ac:dyDescent="0.25">
      <c r="A10649">
        <v>6.1</v>
      </c>
      <c r="B10649">
        <v>13.1</v>
      </c>
      <c r="C10649">
        <v>6.5</v>
      </c>
      <c r="D10649">
        <v>8.08</v>
      </c>
      <c r="E10649">
        <v>5</v>
      </c>
      <c r="M10649"/>
      <c r="Q10649"/>
      <c r="U10649"/>
      <c r="Y10649"/>
    </row>
    <row r="10650" spans="1:25" x14ac:dyDescent="0.25">
      <c r="A10650">
        <v>3.9</v>
      </c>
      <c r="B10650">
        <v>2.6</v>
      </c>
      <c r="C10650">
        <v>31.5</v>
      </c>
      <c r="D10650">
        <v>8.08</v>
      </c>
      <c r="E10650">
        <v>5</v>
      </c>
      <c r="M10650"/>
      <c r="Q10650"/>
      <c r="U10650"/>
      <c r="Y10650"/>
    </row>
    <row r="10651" spans="1:25" x14ac:dyDescent="0.25">
      <c r="A10651">
        <v>5.2</v>
      </c>
      <c r="B10651">
        <v>6.1</v>
      </c>
      <c r="C10651">
        <v>35.799999999999997</v>
      </c>
      <c r="D10651">
        <v>8.08</v>
      </c>
      <c r="E10651">
        <v>5.5</v>
      </c>
      <c r="M10651"/>
      <c r="Q10651"/>
      <c r="U10651"/>
      <c r="Y10651"/>
    </row>
    <row r="10652" spans="1:25" x14ac:dyDescent="0.25">
      <c r="A10652">
        <v>0.8</v>
      </c>
      <c r="B10652">
        <v>31.2</v>
      </c>
      <c r="C10652">
        <v>45.2</v>
      </c>
      <c r="D10652">
        <v>8.08</v>
      </c>
      <c r="E10652">
        <v>8.25</v>
      </c>
      <c r="M10652"/>
      <c r="Q10652"/>
      <c r="U10652"/>
      <c r="Y10652"/>
    </row>
    <row r="10653" spans="1:25" x14ac:dyDescent="0.25">
      <c r="A10653">
        <v>8.6999999999999993</v>
      </c>
      <c r="B10653">
        <v>6.6</v>
      </c>
      <c r="C10653">
        <v>9.5</v>
      </c>
      <c r="D10653">
        <v>8.09</v>
      </c>
      <c r="E10653">
        <v>4.5</v>
      </c>
      <c r="M10653"/>
      <c r="Q10653"/>
      <c r="U10653"/>
      <c r="Y10653"/>
    </row>
    <row r="10654" spans="1:25" x14ac:dyDescent="0.25">
      <c r="A10654">
        <v>6.3</v>
      </c>
      <c r="B10654">
        <v>9.1999999999999993</v>
      </c>
      <c r="C10654">
        <v>14</v>
      </c>
      <c r="D10654">
        <v>8.09</v>
      </c>
      <c r="E10654">
        <v>5</v>
      </c>
      <c r="M10654"/>
      <c r="Q10654"/>
      <c r="U10654"/>
      <c r="Y10654"/>
    </row>
    <row r="10655" spans="1:25" x14ac:dyDescent="0.25">
      <c r="A10655">
        <v>9.3000000000000007</v>
      </c>
      <c r="B10655">
        <v>50.4</v>
      </c>
      <c r="C10655">
        <v>25</v>
      </c>
      <c r="D10655">
        <v>8.1</v>
      </c>
      <c r="E10655">
        <v>6</v>
      </c>
      <c r="M10655"/>
      <c r="Q10655"/>
      <c r="U10655"/>
      <c r="Y10655"/>
    </row>
    <row r="10656" spans="1:25" x14ac:dyDescent="0.25">
      <c r="A10656">
        <v>5.9</v>
      </c>
      <c r="B10656">
        <v>10.3</v>
      </c>
      <c r="C10656">
        <v>16.5</v>
      </c>
      <c r="D10656">
        <v>8.11</v>
      </c>
      <c r="E10656">
        <v>5</v>
      </c>
      <c r="M10656"/>
      <c r="Q10656"/>
      <c r="U10656"/>
      <c r="Y10656"/>
    </row>
    <row r="10657" spans="1:25" x14ac:dyDescent="0.25">
      <c r="A10657">
        <v>5.9</v>
      </c>
      <c r="B10657">
        <v>77.2</v>
      </c>
      <c r="C10657">
        <v>52.7</v>
      </c>
      <c r="D10657">
        <v>8.11</v>
      </c>
      <c r="E10657">
        <v>7.25</v>
      </c>
      <c r="M10657"/>
      <c r="Q10657"/>
      <c r="U10657"/>
      <c r="Y10657"/>
    </row>
    <row r="10658" spans="1:25" x14ac:dyDescent="0.25">
      <c r="A10658">
        <v>5.2</v>
      </c>
      <c r="B10658">
        <v>13.1</v>
      </c>
      <c r="C10658">
        <v>105</v>
      </c>
      <c r="D10658">
        <v>8.11</v>
      </c>
      <c r="E10658">
        <v>7.25</v>
      </c>
      <c r="M10658"/>
      <c r="Q10658"/>
      <c r="U10658"/>
      <c r="Y10658"/>
    </row>
    <row r="10659" spans="1:25" x14ac:dyDescent="0.25">
      <c r="A10659">
        <v>4.7</v>
      </c>
      <c r="B10659">
        <v>2.9</v>
      </c>
      <c r="C10659">
        <v>40</v>
      </c>
      <c r="D10659">
        <v>8.1199999999999992</v>
      </c>
      <c r="E10659">
        <v>4.25</v>
      </c>
      <c r="M10659"/>
      <c r="Q10659"/>
      <c r="U10659"/>
      <c r="Y10659"/>
    </row>
    <row r="10660" spans="1:25" x14ac:dyDescent="0.25">
      <c r="A10660">
        <v>6.5</v>
      </c>
      <c r="B10660">
        <v>5.7</v>
      </c>
      <c r="C10660">
        <v>14.7</v>
      </c>
      <c r="D10660">
        <v>8.1300000000000008</v>
      </c>
      <c r="E10660">
        <v>4.5</v>
      </c>
      <c r="M10660"/>
      <c r="Q10660"/>
      <c r="U10660"/>
      <c r="Y10660"/>
    </row>
    <row r="10661" spans="1:25" x14ac:dyDescent="0.25">
      <c r="A10661">
        <v>5.6</v>
      </c>
      <c r="B10661">
        <v>10.5</v>
      </c>
      <c r="C10661">
        <v>34.200000000000003</v>
      </c>
      <c r="D10661">
        <v>8.14</v>
      </c>
      <c r="E10661">
        <v>5.5</v>
      </c>
      <c r="M10661"/>
      <c r="Q10661"/>
      <c r="U10661"/>
      <c r="Y10661"/>
    </row>
    <row r="10662" spans="1:25" x14ac:dyDescent="0.25">
      <c r="A10662">
        <v>5.3</v>
      </c>
      <c r="B10662">
        <v>21.3</v>
      </c>
      <c r="C10662">
        <v>94.2</v>
      </c>
      <c r="D10662">
        <v>8.14</v>
      </c>
      <c r="E10662">
        <v>7.25</v>
      </c>
      <c r="M10662"/>
      <c r="Q10662"/>
      <c r="U10662"/>
      <c r="Y10662"/>
    </row>
    <row r="10663" spans="1:25" x14ac:dyDescent="0.25">
      <c r="A10663">
        <v>2.4</v>
      </c>
      <c r="B10663">
        <v>2.4</v>
      </c>
      <c r="C10663">
        <v>7.2</v>
      </c>
      <c r="D10663">
        <v>8.15</v>
      </c>
      <c r="E10663">
        <v>4.5</v>
      </c>
      <c r="M10663"/>
      <c r="Q10663"/>
      <c r="U10663"/>
      <c r="Y10663"/>
    </row>
    <row r="10664" spans="1:25" x14ac:dyDescent="0.25">
      <c r="A10664">
        <v>3</v>
      </c>
      <c r="B10664">
        <v>6.5</v>
      </c>
      <c r="C10664">
        <v>7.6</v>
      </c>
      <c r="D10664">
        <v>8.16</v>
      </c>
      <c r="E10664">
        <v>5.75</v>
      </c>
      <c r="M10664"/>
      <c r="Q10664"/>
      <c r="U10664"/>
      <c r="Y10664"/>
    </row>
    <row r="10665" spans="1:25" x14ac:dyDescent="0.25">
      <c r="A10665">
        <v>3.4</v>
      </c>
      <c r="B10665">
        <v>7.8</v>
      </c>
      <c r="C10665">
        <v>21.7</v>
      </c>
      <c r="D10665">
        <v>8.16</v>
      </c>
      <c r="E10665">
        <v>6.25</v>
      </c>
      <c r="M10665"/>
      <c r="Q10665"/>
      <c r="U10665"/>
      <c r="Y10665"/>
    </row>
    <row r="10666" spans="1:25" x14ac:dyDescent="0.25">
      <c r="A10666">
        <v>3.8</v>
      </c>
      <c r="B10666">
        <v>1.8</v>
      </c>
      <c r="C10666">
        <v>19.600000000000001</v>
      </c>
      <c r="D10666">
        <v>8.17</v>
      </c>
      <c r="E10666">
        <v>4.5</v>
      </c>
      <c r="M10666"/>
      <c r="Q10666"/>
      <c r="U10666"/>
      <c r="Y10666"/>
    </row>
    <row r="10667" spans="1:25" x14ac:dyDescent="0.25">
      <c r="A10667">
        <v>5</v>
      </c>
      <c r="B10667">
        <v>6.9</v>
      </c>
      <c r="C10667">
        <v>24.9</v>
      </c>
      <c r="D10667">
        <v>8.17</v>
      </c>
      <c r="E10667">
        <v>5.5</v>
      </c>
      <c r="M10667"/>
      <c r="Q10667"/>
      <c r="U10667"/>
      <c r="Y10667"/>
    </row>
    <row r="10668" spans="1:25" x14ac:dyDescent="0.25">
      <c r="A10668">
        <v>6.2</v>
      </c>
      <c r="B10668">
        <v>8.3000000000000007</v>
      </c>
      <c r="C10668">
        <v>25.2</v>
      </c>
      <c r="D10668">
        <v>8.17</v>
      </c>
      <c r="E10668">
        <v>5.5</v>
      </c>
      <c r="M10668"/>
      <c r="Q10668"/>
      <c r="U10668"/>
      <c r="Y10668"/>
    </row>
    <row r="10669" spans="1:25" x14ac:dyDescent="0.25">
      <c r="A10669">
        <v>2.9</v>
      </c>
      <c r="B10669">
        <v>9.1</v>
      </c>
      <c r="C10669">
        <v>27</v>
      </c>
      <c r="D10669">
        <v>8.18</v>
      </c>
      <c r="E10669">
        <v>6.25</v>
      </c>
      <c r="M10669"/>
      <c r="Q10669"/>
      <c r="U10669"/>
      <c r="Y10669"/>
    </row>
    <row r="10670" spans="1:25" x14ac:dyDescent="0.25">
      <c r="A10670">
        <v>5.0999999999999996</v>
      </c>
      <c r="B10670">
        <v>6.9</v>
      </c>
      <c r="C10670">
        <v>34</v>
      </c>
      <c r="D10670">
        <v>8.18</v>
      </c>
      <c r="E10670">
        <v>5.5</v>
      </c>
      <c r="M10670"/>
      <c r="Q10670"/>
      <c r="U10670"/>
      <c r="Y10670"/>
    </row>
    <row r="10671" spans="1:25" x14ac:dyDescent="0.25">
      <c r="A10671">
        <v>7.1</v>
      </c>
      <c r="B10671">
        <v>5</v>
      </c>
      <c r="C10671">
        <v>36</v>
      </c>
      <c r="D10671">
        <v>8.18</v>
      </c>
      <c r="E10671">
        <v>5</v>
      </c>
      <c r="M10671"/>
      <c r="Q10671"/>
      <c r="U10671"/>
      <c r="Y10671"/>
    </row>
    <row r="10672" spans="1:25" x14ac:dyDescent="0.25">
      <c r="A10672">
        <v>6.5</v>
      </c>
      <c r="B10672">
        <v>5.5</v>
      </c>
      <c r="C10672">
        <v>6.5</v>
      </c>
      <c r="D10672">
        <v>8.19</v>
      </c>
      <c r="E10672">
        <v>4.5</v>
      </c>
      <c r="M10672"/>
      <c r="Q10672"/>
      <c r="U10672"/>
      <c r="Y10672"/>
    </row>
    <row r="10673" spans="1:25" x14ac:dyDescent="0.25">
      <c r="A10673">
        <v>7.4</v>
      </c>
      <c r="B10673">
        <v>5.3</v>
      </c>
      <c r="C10673">
        <v>8.9</v>
      </c>
      <c r="D10673">
        <v>8.19</v>
      </c>
      <c r="E10673">
        <v>4.5</v>
      </c>
      <c r="M10673"/>
      <c r="Q10673"/>
      <c r="U10673"/>
      <c r="Y10673"/>
    </row>
    <row r="10674" spans="1:25" x14ac:dyDescent="0.25">
      <c r="A10674">
        <v>6.2</v>
      </c>
      <c r="B10674">
        <v>8.6999999999999993</v>
      </c>
      <c r="C10674">
        <v>6.8</v>
      </c>
      <c r="D10674">
        <v>8.1999999999999993</v>
      </c>
      <c r="E10674">
        <v>5</v>
      </c>
      <c r="M10674"/>
      <c r="Q10674"/>
      <c r="U10674"/>
      <c r="Y10674"/>
    </row>
    <row r="10675" spans="1:25" x14ac:dyDescent="0.25">
      <c r="A10675">
        <v>20.6</v>
      </c>
      <c r="B10675">
        <v>27.5</v>
      </c>
      <c r="C10675">
        <v>80.2</v>
      </c>
      <c r="D10675">
        <v>8.2100000000000009</v>
      </c>
      <c r="E10675">
        <v>6.75</v>
      </c>
      <c r="M10675"/>
      <c r="Q10675"/>
      <c r="U10675"/>
      <c r="Y10675"/>
    </row>
    <row r="10676" spans="1:25" x14ac:dyDescent="0.25">
      <c r="A10676">
        <v>5.0999999999999996</v>
      </c>
      <c r="B10676">
        <v>10.5</v>
      </c>
      <c r="C10676">
        <v>17.5</v>
      </c>
      <c r="D10676">
        <v>8.2200000000000006</v>
      </c>
      <c r="E10676">
        <v>5</v>
      </c>
      <c r="M10676"/>
      <c r="Q10676"/>
      <c r="U10676"/>
      <c r="Y10676"/>
    </row>
    <row r="10677" spans="1:25" x14ac:dyDescent="0.25">
      <c r="A10677">
        <v>3.4</v>
      </c>
      <c r="B10677">
        <v>11.4</v>
      </c>
      <c r="C10677">
        <v>18.5</v>
      </c>
      <c r="D10677">
        <v>8.2200000000000006</v>
      </c>
      <c r="E10677">
        <v>5.75</v>
      </c>
      <c r="M10677"/>
      <c r="Q10677"/>
      <c r="U10677"/>
      <c r="Y10677"/>
    </row>
    <row r="10678" spans="1:25" x14ac:dyDescent="0.25">
      <c r="A10678">
        <v>10.4</v>
      </c>
      <c r="B10678">
        <v>6</v>
      </c>
      <c r="C10678">
        <v>25.9</v>
      </c>
      <c r="D10678">
        <v>8.2200000000000006</v>
      </c>
      <c r="E10678">
        <v>5</v>
      </c>
      <c r="M10678"/>
      <c r="Q10678"/>
      <c r="U10678"/>
      <c r="Y10678"/>
    </row>
    <row r="10679" spans="1:25" x14ac:dyDescent="0.25">
      <c r="A10679">
        <v>6.4</v>
      </c>
      <c r="B10679">
        <v>11</v>
      </c>
      <c r="C10679">
        <v>14.5</v>
      </c>
      <c r="D10679">
        <v>8.23</v>
      </c>
      <c r="E10679">
        <v>5</v>
      </c>
      <c r="M10679"/>
      <c r="Q10679"/>
      <c r="U10679"/>
      <c r="Y10679"/>
    </row>
    <row r="10680" spans="1:25" x14ac:dyDescent="0.25">
      <c r="A10680">
        <v>2</v>
      </c>
      <c r="B10680">
        <v>9.6</v>
      </c>
      <c r="C10680">
        <v>14.8</v>
      </c>
      <c r="D10680">
        <v>8.23</v>
      </c>
      <c r="E10680">
        <v>5.75</v>
      </c>
      <c r="M10680"/>
      <c r="Q10680"/>
      <c r="U10680"/>
      <c r="Y10680"/>
    </row>
    <row r="10681" spans="1:25" x14ac:dyDescent="0.25">
      <c r="A10681">
        <v>4.5</v>
      </c>
      <c r="B10681">
        <v>12.3</v>
      </c>
      <c r="C10681">
        <v>26.6</v>
      </c>
      <c r="D10681">
        <v>8.23</v>
      </c>
      <c r="E10681">
        <v>6.25</v>
      </c>
      <c r="M10681"/>
      <c r="Q10681"/>
      <c r="U10681"/>
      <c r="Y10681"/>
    </row>
    <row r="10682" spans="1:25" x14ac:dyDescent="0.25">
      <c r="A10682">
        <v>3</v>
      </c>
      <c r="B10682">
        <v>8</v>
      </c>
      <c r="C10682">
        <v>29</v>
      </c>
      <c r="D10682">
        <v>8.24</v>
      </c>
      <c r="E10682">
        <v>6.25</v>
      </c>
      <c r="M10682"/>
      <c r="Q10682"/>
      <c r="U10682"/>
      <c r="Y10682"/>
    </row>
    <row r="10683" spans="1:25" x14ac:dyDescent="0.25">
      <c r="A10683">
        <v>4.5999999999999996</v>
      </c>
      <c r="B10683">
        <v>14.6</v>
      </c>
      <c r="C10683">
        <v>17.8</v>
      </c>
      <c r="D10683">
        <v>8.25</v>
      </c>
      <c r="E10683">
        <v>5</v>
      </c>
      <c r="M10683"/>
      <c r="Q10683"/>
      <c r="U10683"/>
      <c r="Y10683"/>
    </row>
    <row r="10684" spans="1:25" x14ac:dyDescent="0.25">
      <c r="A10684">
        <v>5.5</v>
      </c>
      <c r="B10684">
        <v>16</v>
      </c>
      <c r="C10684">
        <v>221</v>
      </c>
      <c r="D10684">
        <v>8.25</v>
      </c>
      <c r="E10684">
        <v>8.25</v>
      </c>
      <c r="M10684"/>
      <c r="Q10684"/>
      <c r="U10684"/>
      <c r="Y10684"/>
    </row>
    <row r="10685" spans="1:25" x14ac:dyDescent="0.25">
      <c r="A10685">
        <v>6.1</v>
      </c>
      <c r="B10685">
        <v>17.5</v>
      </c>
      <c r="C10685">
        <v>5.4</v>
      </c>
      <c r="D10685">
        <v>8.26</v>
      </c>
      <c r="E10685">
        <v>6</v>
      </c>
      <c r="M10685"/>
      <c r="Q10685"/>
      <c r="U10685"/>
      <c r="Y10685"/>
    </row>
    <row r="10686" spans="1:25" x14ac:dyDescent="0.25">
      <c r="A10686">
        <v>5.8</v>
      </c>
      <c r="B10686">
        <v>10.1</v>
      </c>
      <c r="C10686">
        <v>12.3</v>
      </c>
      <c r="D10686">
        <v>8.27</v>
      </c>
      <c r="E10686">
        <v>5</v>
      </c>
      <c r="M10686"/>
      <c r="Q10686"/>
      <c r="U10686"/>
      <c r="Y10686"/>
    </row>
    <row r="10687" spans="1:25" x14ac:dyDescent="0.25">
      <c r="A10687">
        <v>0.7</v>
      </c>
      <c r="B10687">
        <v>5.2</v>
      </c>
      <c r="C10687">
        <v>14.3</v>
      </c>
      <c r="D10687">
        <v>8.27</v>
      </c>
      <c r="E10687">
        <v>6.75</v>
      </c>
      <c r="M10687"/>
      <c r="Q10687"/>
      <c r="U10687"/>
      <c r="Y10687"/>
    </row>
    <row r="10688" spans="1:25" x14ac:dyDescent="0.25">
      <c r="A10688">
        <v>7.7</v>
      </c>
      <c r="B10688">
        <v>9.8000000000000007</v>
      </c>
      <c r="C10688">
        <v>34</v>
      </c>
      <c r="D10688">
        <v>8.27</v>
      </c>
      <c r="E10688">
        <v>5</v>
      </c>
      <c r="M10688"/>
      <c r="Q10688"/>
      <c r="U10688"/>
      <c r="Y10688"/>
    </row>
    <row r="10689" spans="1:25" x14ac:dyDescent="0.25">
      <c r="A10689">
        <v>3.6</v>
      </c>
      <c r="B10689">
        <v>15.8</v>
      </c>
      <c r="C10689">
        <v>69.2</v>
      </c>
      <c r="D10689">
        <v>8.27</v>
      </c>
      <c r="E10689">
        <v>8</v>
      </c>
      <c r="M10689"/>
      <c r="Q10689"/>
      <c r="U10689"/>
      <c r="Y10689"/>
    </row>
    <row r="10690" spans="1:25" x14ac:dyDescent="0.25">
      <c r="A10690">
        <v>0.5</v>
      </c>
      <c r="B10690">
        <v>9.8000000000000007</v>
      </c>
      <c r="C10690">
        <v>19.3</v>
      </c>
      <c r="D10690">
        <v>8.2799999999999994</v>
      </c>
      <c r="E10690">
        <v>6.75</v>
      </c>
      <c r="M10690"/>
      <c r="Q10690"/>
      <c r="U10690"/>
      <c r="Y10690"/>
    </row>
    <row r="10691" spans="1:25" x14ac:dyDescent="0.25">
      <c r="A10691">
        <v>6.2</v>
      </c>
      <c r="B10691">
        <v>4.9000000000000004</v>
      </c>
      <c r="C10691">
        <v>30.6</v>
      </c>
      <c r="D10691">
        <v>8.2799999999999994</v>
      </c>
      <c r="E10691">
        <v>4.75</v>
      </c>
      <c r="M10691"/>
      <c r="Q10691"/>
      <c r="U10691"/>
      <c r="Y10691"/>
    </row>
    <row r="10692" spans="1:25" x14ac:dyDescent="0.25">
      <c r="A10692">
        <v>3.1</v>
      </c>
      <c r="B10692">
        <v>5.9</v>
      </c>
      <c r="C10692">
        <v>16</v>
      </c>
      <c r="D10692">
        <v>8.2899999999999991</v>
      </c>
      <c r="E10692">
        <v>5.75</v>
      </c>
      <c r="M10692"/>
      <c r="Q10692"/>
      <c r="U10692"/>
      <c r="Y10692"/>
    </row>
    <row r="10693" spans="1:25" x14ac:dyDescent="0.25">
      <c r="A10693">
        <v>7.7</v>
      </c>
      <c r="B10693">
        <v>4</v>
      </c>
      <c r="C10693">
        <v>18</v>
      </c>
      <c r="D10693">
        <v>8.2899999999999991</v>
      </c>
      <c r="E10693">
        <v>3.75</v>
      </c>
      <c r="M10693"/>
      <c r="Q10693"/>
      <c r="U10693"/>
      <c r="Y10693"/>
    </row>
    <row r="10694" spans="1:25" x14ac:dyDescent="0.25">
      <c r="A10694">
        <v>5</v>
      </c>
      <c r="B10694">
        <v>10.199999999999999</v>
      </c>
      <c r="C10694">
        <v>11.4</v>
      </c>
      <c r="D10694">
        <v>8.3000000000000007</v>
      </c>
      <c r="E10694">
        <v>5</v>
      </c>
      <c r="M10694"/>
      <c r="Q10694"/>
      <c r="U10694"/>
      <c r="Y10694"/>
    </row>
    <row r="10695" spans="1:25" x14ac:dyDescent="0.25">
      <c r="A10695">
        <v>5.3</v>
      </c>
      <c r="B10695">
        <v>16.3</v>
      </c>
      <c r="C10695">
        <v>20.6</v>
      </c>
      <c r="D10695">
        <v>8.3000000000000007</v>
      </c>
      <c r="E10695">
        <v>6.5</v>
      </c>
      <c r="M10695"/>
      <c r="Q10695"/>
      <c r="U10695"/>
      <c r="Y10695"/>
    </row>
    <row r="10696" spans="1:25" x14ac:dyDescent="0.25">
      <c r="A10696">
        <v>5.3</v>
      </c>
      <c r="B10696">
        <v>2.4</v>
      </c>
      <c r="C10696">
        <v>27.3</v>
      </c>
      <c r="D10696">
        <v>8.3000000000000007</v>
      </c>
      <c r="E10696">
        <v>4.25</v>
      </c>
      <c r="M10696"/>
      <c r="Q10696"/>
      <c r="U10696"/>
      <c r="Y10696"/>
    </row>
    <row r="10697" spans="1:25" x14ac:dyDescent="0.25">
      <c r="A10697">
        <v>5.4</v>
      </c>
      <c r="B10697">
        <v>4.5</v>
      </c>
      <c r="C10697">
        <v>29.8</v>
      </c>
      <c r="D10697">
        <v>8.3000000000000007</v>
      </c>
      <c r="E10697">
        <v>4.75</v>
      </c>
      <c r="M10697"/>
      <c r="Q10697"/>
      <c r="U10697"/>
      <c r="Y10697"/>
    </row>
    <row r="10698" spans="1:25" x14ac:dyDescent="0.25">
      <c r="A10698">
        <v>5.8</v>
      </c>
      <c r="B10698">
        <v>5</v>
      </c>
      <c r="C10698">
        <v>46</v>
      </c>
      <c r="D10698">
        <v>8.3000000000000007</v>
      </c>
      <c r="E10698">
        <v>5.5</v>
      </c>
      <c r="M10698"/>
      <c r="Q10698"/>
      <c r="U10698"/>
      <c r="Y10698"/>
    </row>
    <row r="10699" spans="1:25" x14ac:dyDescent="0.25">
      <c r="A10699">
        <v>0.7</v>
      </c>
      <c r="B10699">
        <v>14.8</v>
      </c>
      <c r="C10699">
        <v>46.1</v>
      </c>
      <c r="D10699">
        <v>8.3000000000000007</v>
      </c>
      <c r="E10699">
        <v>7.25</v>
      </c>
      <c r="M10699"/>
      <c r="Q10699"/>
      <c r="U10699"/>
      <c r="Y10699"/>
    </row>
    <row r="10700" spans="1:25" x14ac:dyDescent="0.25">
      <c r="A10700">
        <v>5.4</v>
      </c>
      <c r="B10700">
        <v>1.3</v>
      </c>
      <c r="C10700">
        <v>74.3</v>
      </c>
      <c r="D10700">
        <v>8.3000000000000007</v>
      </c>
      <c r="E10700">
        <v>5</v>
      </c>
      <c r="M10700"/>
      <c r="Q10700"/>
      <c r="U10700"/>
      <c r="Y10700"/>
    </row>
    <row r="10701" spans="1:25" x14ac:dyDescent="0.25">
      <c r="A10701">
        <v>4.4000000000000004</v>
      </c>
      <c r="B10701">
        <v>8</v>
      </c>
      <c r="C10701">
        <v>10.7</v>
      </c>
      <c r="D10701">
        <v>8.31</v>
      </c>
      <c r="E10701">
        <v>5.75</v>
      </c>
      <c r="M10701"/>
      <c r="Q10701"/>
      <c r="U10701"/>
      <c r="Y10701"/>
    </row>
    <row r="10702" spans="1:25" x14ac:dyDescent="0.25">
      <c r="A10702">
        <v>5.3</v>
      </c>
      <c r="B10702">
        <v>6.2</v>
      </c>
      <c r="C10702">
        <v>34.6</v>
      </c>
      <c r="D10702">
        <v>8.31</v>
      </c>
      <c r="E10702">
        <v>5.5</v>
      </c>
      <c r="M10702"/>
      <c r="Q10702"/>
      <c r="U10702"/>
      <c r="Y10702"/>
    </row>
    <row r="10703" spans="1:25" x14ac:dyDescent="0.25">
      <c r="A10703">
        <v>7</v>
      </c>
      <c r="B10703">
        <v>5.2</v>
      </c>
      <c r="C10703">
        <v>15.1</v>
      </c>
      <c r="D10703">
        <v>8.32</v>
      </c>
      <c r="E10703">
        <v>4.5</v>
      </c>
      <c r="M10703"/>
      <c r="Q10703"/>
      <c r="U10703"/>
      <c r="Y10703"/>
    </row>
    <row r="10704" spans="1:25" x14ac:dyDescent="0.25">
      <c r="A10704">
        <v>3.3</v>
      </c>
      <c r="B10704">
        <v>11.6</v>
      </c>
      <c r="C10704">
        <v>18.600000000000001</v>
      </c>
      <c r="D10704">
        <v>8.33</v>
      </c>
      <c r="E10704">
        <v>5.75</v>
      </c>
      <c r="M10704"/>
      <c r="Q10704"/>
      <c r="U10704"/>
      <c r="Y10704"/>
    </row>
    <row r="10705" spans="1:25" x14ac:dyDescent="0.25">
      <c r="A10705">
        <v>4</v>
      </c>
      <c r="B10705">
        <v>8.9</v>
      </c>
      <c r="C10705">
        <v>27.4</v>
      </c>
      <c r="D10705">
        <v>8.33</v>
      </c>
      <c r="E10705">
        <v>6.25</v>
      </c>
      <c r="M10705"/>
      <c r="Q10705"/>
      <c r="U10705"/>
      <c r="Y10705"/>
    </row>
    <row r="10706" spans="1:25" x14ac:dyDescent="0.25">
      <c r="A10706">
        <v>6.2</v>
      </c>
      <c r="B10706">
        <v>10.8</v>
      </c>
      <c r="C10706">
        <v>45.8</v>
      </c>
      <c r="D10706">
        <v>8.33</v>
      </c>
      <c r="E10706">
        <v>5.5</v>
      </c>
      <c r="M10706"/>
      <c r="Q10706"/>
      <c r="U10706"/>
      <c r="Y10706"/>
    </row>
    <row r="10707" spans="1:25" x14ac:dyDescent="0.25">
      <c r="A10707">
        <v>3</v>
      </c>
      <c r="B10707">
        <v>1.7</v>
      </c>
      <c r="C10707">
        <v>55.4</v>
      </c>
      <c r="D10707">
        <v>8.33</v>
      </c>
      <c r="E10707">
        <v>5.75</v>
      </c>
      <c r="M10707"/>
      <c r="Q10707"/>
      <c r="U10707"/>
      <c r="Y10707"/>
    </row>
    <row r="10708" spans="1:25" x14ac:dyDescent="0.25">
      <c r="A10708">
        <v>7.8</v>
      </c>
      <c r="B10708">
        <v>2.4</v>
      </c>
      <c r="C10708">
        <v>58.4</v>
      </c>
      <c r="D10708">
        <v>8.33</v>
      </c>
      <c r="E10708">
        <v>4.5</v>
      </c>
      <c r="M10708"/>
      <c r="Q10708"/>
      <c r="U10708"/>
      <c r="Y10708"/>
    </row>
    <row r="10709" spans="1:25" x14ac:dyDescent="0.25">
      <c r="A10709">
        <v>6.7</v>
      </c>
      <c r="B10709">
        <v>15.1</v>
      </c>
      <c r="C10709">
        <v>59.6</v>
      </c>
      <c r="D10709">
        <v>8.33</v>
      </c>
      <c r="E10709">
        <v>6.75</v>
      </c>
      <c r="M10709"/>
      <c r="Q10709"/>
      <c r="U10709"/>
      <c r="Y10709"/>
    </row>
    <row r="10710" spans="1:25" x14ac:dyDescent="0.25">
      <c r="A10710">
        <v>5.9</v>
      </c>
      <c r="B10710">
        <v>17.899999999999999</v>
      </c>
      <c r="C10710">
        <v>16.100000000000001</v>
      </c>
      <c r="D10710">
        <v>8.34</v>
      </c>
      <c r="E10710">
        <v>6</v>
      </c>
      <c r="M10710"/>
      <c r="Q10710"/>
      <c r="U10710"/>
      <c r="Y10710"/>
    </row>
    <row r="10711" spans="1:25" x14ac:dyDescent="0.25">
      <c r="A10711">
        <v>2.5</v>
      </c>
      <c r="B10711">
        <v>11.8</v>
      </c>
      <c r="C10711">
        <v>23.8</v>
      </c>
      <c r="D10711">
        <v>8.34</v>
      </c>
      <c r="E10711">
        <v>6.25</v>
      </c>
      <c r="M10711"/>
      <c r="Q10711"/>
      <c r="U10711"/>
      <c r="Y10711"/>
    </row>
    <row r="10712" spans="1:25" x14ac:dyDescent="0.25">
      <c r="A10712">
        <v>3.2</v>
      </c>
      <c r="B10712">
        <v>7</v>
      </c>
      <c r="C10712">
        <v>84.8</v>
      </c>
      <c r="D10712">
        <v>8.34</v>
      </c>
      <c r="E10712">
        <v>7</v>
      </c>
      <c r="M10712"/>
      <c r="Q10712"/>
      <c r="U10712"/>
      <c r="Y10712"/>
    </row>
    <row r="10713" spans="1:25" x14ac:dyDescent="0.25">
      <c r="A10713">
        <v>4.4000000000000004</v>
      </c>
      <c r="B10713">
        <v>13.2</v>
      </c>
      <c r="C10713">
        <v>17.5</v>
      </c>
      <c r="D10713">
        <v>8.35</v>
      </c>
      <c r="E10713">
        <v>5.75</v>
      </c>
      <c r="M10713"/>
      <c r="Q10713"/>
      <c r="U10713"/>
      <c r="Y10713"/>
    </row>
    <row r="10714" spans="1:25" x14ac:dyDescent="0.25">
      <c r="A10714">
        <v>1.9</v>
      </c>
      <c r="B10714">
        <v>15.2</v>
      </c>
      <c r="C10714">
        <v>30.4</v>
      </c>
      <c r="D10714">
        <v>8.35</v>
      </c>
      <c r="E10714">
        <v>8.25</v>
      </c>
      <c r="M10714"/>
      <c r="Q10714"/>
      <c r="U10714"/>
      <c r="Y10714"/>
    </row>
    <row r="10715" spans="1:25" x14ac:dyDescent="0.25">
      <c r="A10715">
        <v>5.8</v>
      </c>
      <c r="B10715">
        <v>29.4</v>
      </c>
      <c r="C10715">
        <v>18.600000000000001</v>
      </c>
      <c r="D10715">
        <v>8.36</v>
      </c>
      <c r="E10715">
        <v>6</v>
      </c>
      <c r="M10715"/>
      <c r="Q10715"/>
      <c r="U10715"/>
      <c r="Y10715"/>
    </row>
    <row r="10716" spans="1:25" x14ac:dyDescent="0.25">
      <c r="A10716">
        <v>4.5</v>
      </c>
      <c r="B10716">
        <v>4.9000000000000004</v>
      </c>
      <c r="C10716">
        <v>18.8</v>
      </c>
      <c r="D10716">
        <v>8.36</v>
      </c>
      <c r="E10716">
        <v>5</v>
      </c>
      <c r="M10716"/>
      <c r="Q10716"/>
      <c r="U10716"/>
      <c r="Y10716"/>
    </row>
    <row r="10717" spans="1:25" x14ac:dyDescent="0.25">
      <c r="A10717">
        <v>4.5999999999999996</v>
      </c>
      <c r="B10717">
        <v>15.1</v>
      </c>
      <c r="C10717">
        <v>22.8</v>
      </c>
      <c r="D10717">
        <v>8.36</v>
      </c>
      <c r="E10717">
        <v>6.5</v>
      </c>
      <c r="M10717"/>
      <c r="Q10717"/>
      <c r="U10717"/>
      <c r="Y10717"/>
    </row>
    <row r="10718" spans="1:25" x14ac:dyDescent="0.25">
      <c r="A10718">
        <v>2.1</v>
      </c>
      <c r="B10718">
        <v>2.5</v>
      </c>
      <c r="C10718">
        <v>26.8</v>
      </c>
      <c r="D10718">
        <v>8.36</v>
      </c>
      <c r="E10718">
        <v>5</v>
      </c>
      <c r="M10718"/>
      <c r="Q10718"/>
      <c r="U10718"/>
      <c r="Y10718"/>
    </row>
    <row r="10719" spans="1:25" x14ac:dyDescent="0.25">
      <c r="A10719">
        <v>3.6</v>
      </c>
      <c r="B10719">
        <v>2.1</v>
      </c>
      <c r="C10719">
        <v>37.6</v>
      </c>
      <c r="D10719">
        <v>8.36</v>
      </c>
      <c r="E10719">
        <v>5</v>
      </c>
      <c r="M10719"/>
      <c r="Q10719"/>
      <c r="U10719"/>
      <c r="Y10719"/>
    </row>
    <row r="10720" spans="1:25" x14ac:dyDescent="0.25">
      <c r="A10720">
        <v>0.1</v>
      </c>
      <c r="B10720">
        <v>11.4</v>
      </c>
      <c r="C10720">
        <v>41.4</v>
      </c>
      <c r="D10720">
        <v>8.36</v>
      </c>
      <c r="E10720">
        <v>7.25</v>
      </c>
      <c r="M10720"/>
      <c r="Q10720"/>
      <c r="U10720"/>
      <c r="Y10720"/>
    </row>
    <row r="10721" spans="1:25" x14ac:dyDescent="0.25">
      <c r="A10721">
        <v>0.1</v>
      </c>
      <c r="B10721">
        <v>10.9</v>
      </c>
      <c r="C10721">
        <v>18</v>
      </c>
      <c r="D10721">
        <v>8.3699999999999992</v>
      </c>
      <c r="E10721">
        <v>6.75</v>
      </c>
      <c r="M10721"/>
      <c r="Q10721"/>
      <c r="U10721"/>
      <c r="Y10721"/>
    </row>
    <row r="10722" spans="1:25" x14ac:dyDescent="0.25">
      <c r="A10722">
        <v>3.8</v>
      </c>
      <c r="B10722">
        <v>3.7</v>
      </c>
      <c r="C10722">
        <v>19</v>
      </c>
      <c r="D10722">
        <v>8.3699999999999992</v>
      </c>
      <c r="E10722">
        <v>5</v>
      </c>
      <c r="M10722"/>
      <c r="Q10722"/>
      <c r="U10722"/>
      <c r="Y10722"/>
    </row>
    <row r="10723" spans="1:25" x14ac:dyDescent="0.25">
      <c r="A10723">
        <v>4.3</v>
      </c>
      <c r="B10723">
        <v>10.3</v>
      </c>
      <c r="C10723">
        <v>22</v>
      </c>
      <c r="D10723">
        <v>8.3699999999999992</v>
      </c>
      <c r="E10723">
        <v>6.25</v>
      </c>
      <c r="M10723"/>
      <c r="Q10723"/>
      <c r="U10723"/>
      <c r="Y10723"/>
    </row>
    <row r="10724" spans="1:25" x14ac:dyDescent="0.25">
      <c r="A10724">
        <v>7.3</v>
      </c>
      <c r="B10724">
        <v>4</v>
      </c>
      <c r="C10724">
        <v>19.899999999999999</v>
      </c>
      <c r="D10724">
        <v>8.3800000000000008</v>
      </c>
      <c r="E10724">
        <v>3.75</v>
      </c>
      <c r="M10724"/>
      <c r="Q10724"/>
      <c r="U10724"/>
      <c r="Y10724"/>
    </row>
    <row r="10725" spans="1:25" x14ac:dyDescent="0.25">
      <c r="A10725">
        <v>3</v>
      </c>
      <c r="B10725">
        <v>6.2</v>
      </c>
      <c r="C10725">
        <v>20.8</v>
      </c>
      <c r="D10725">
        <v>8.3800000000000008</v>
      </c>
      <c r="E10725">
        <v>6.25</v>
      </c>
      <c r="M10725"/>
      <c r="Q10725"/>
      <c r="U10725"/>
      <c r="Y10725"/>
    </row>
    <row r="10726" spans="1:25" x14ac:dyDescent="0.25">
      <c r="A10726">
        <v>6.9</v>
      </c>
      <c r="B10726">
        <v>6.4</v>
      </c>
      <c r="C10726">
        <v>23.8</v>
      </c>
      <c r="D10726">
        <v>8.3800000000000008</v>
      </c>
      <c r="E10726">
        <v>5</v>
      </c>
      <c r="M10726"/>
      <c r="Q10726"/>
      <c r="U10726"/>
      <c r="Y10726"/>
    </row>
    <row r="10727" spans="1:25" x14ac:dyDescent="0.25">
      <c r="A10727">
        <v>2.7</v>
      </c>
      <c r="B10727">
        <v>4.8</v>
      </c>
      <c r="C10727">
        <v>11</v>
      </c>
      <c r="D10727">
        <v>8.39</v>
      </c>
      <c r="E10727">
        <v>5</v>
      </c>
      <c r="M10727"/>
      <c r="Q10727"/>
      <c r="U10727"/>
      <c r="Y10727"/>
    </row>
    <row r="10728" spans="1:25" x14ac:dyDescent="0.25">
      <c r="A10728">
        <v>7</v>
      </c>
      <c r="B10728">
        <v>13.6</v>
      </c>
      <c r="C10728">
        <v>11.8</v>
      </c>
      <c r="D10728">
        <v>8.4</v>
      </c>
      <c r="E10728">
        <v>4.5</v>
      </c>
      <c r="M10728"/>
      <c r="Q10728"/>
      <c r="U10728"/>
      <c r="Y10728"/>
    </row>
    <row r="10729" spans="1:25" x14ac:dyDescent="0.25">
      <c r="A10729">
        <v>7.5</v>
      </c>
      <c r="B10729">
        <v>19</v>
      </c>
      <c r="C10729">
        <v>30.2</v>
      </c>
      <c r="D10729">
        <v>8.4</v>
      </c>
      <c r="E10729">
        <v>6</v>
      </c>
      <c r="M10729"/>
      <c r="Q10729"/>
      <c r="U10729"/>
      <c r="Y10729"/>
    </row>
    <row r="10730" spans="1:25" x14ac:dyDescent="0.25">
      <c r="A10730">
        <v>7.6</v>
      </c>
      <c r="B10730">
        <v>10.6</v>
      </c>
      <c r="C10730">
        <v>38.6</v>
      </c>
      <c r="D10730">
        <v>8.4</v>
      </c>
      <c r="E10730">
        <v>5</v>
      </c>
      <c r="M10730"/>
      <c r="Q10730"/>
      <c r="U10730"/>
      <c r="Y10730"/>
    </row>
    <row r="10731" spans="1:25" x14ac:dyDescent="0.25">
      <c r="A10731">
        <v>3.5</v>
      </c>
      <c r="B10731">
        <v>1.9</v>
      </c>
      <c r="C10731">
        <v>55.2</v>
      </c>
      <c r="D10731">
        <v>8.4</v>
      </c>
      <c r="E10731">
        <v>5.75</v>
      </c>
      <c r="M10731"/>
      <c r="Q10731"/>
      <c r="U10731"/>
      <c r="Y10731"/>
    </row>
    <row r="10732" spans="1:25" x14ac:dyDescent="0.25">
      <c r="A10732">
        <v>7.1</v>
      </c>
      <c r="B10732">
        <v>8.6</v>
      </c>
      <c r="C10732">
        <v>10.5</v>
      </c>
      <c r="D10732">
        <v>8.41</v>
      </c>
      <c r="E10732">
        <v>4.5</v>
      </c>
      <c r="M10732"/>
      <c r="Q10732"/>
      <c r="U10732"/>
      <c r="Y10732"/>
    </row>
    <row r="10733" spans="1:25" x14ac:dyDescent="0.25">
      <c r="A10733">
        <v>7</v>
      </c>
      <c r="B10733">
        <v>7.8</v>
      </c>
      <c r="C10733">
        <v>12.2</v>
      </c>
      <c r="D10733">
        <v>8.41</v>
      </c>
      <c r="E10733">
        <v>4.5</v>
      </c>
      <c r="M10733"/>
      <c r="Q10733"/>
      <c r="U10733"/>
      <c r="Y10733"/>
    </row>
    <row r="10734" spans="1:25" x14ac:dyDescent="0.25">
      <c r="A10734">
        <v>4.2</v>
      </c>
      <c r="B10734">
        <v>17.2</v>
      </c>
      <c r="C10734">
        <v>16.3</v>
      </c>
      <c r="D10734">
        <v>8.42</v>
      </c>
      <c r="E10734">
        <v>6.75</v>
      </c>
      <c r="M10734"/>
      <c r="Q10734"/>
      <c r="U10734"/>
      <c r="Y10734"/>
    </row>
    <row r="10735" spans="1:25" x14ac:dyDescent="0.25">
      <c r="A10735">
        <v>8.5</v>
      </c>
      <c r="B10735">
        <v>9.1</v>
      </c>
      <c r="C10735">
        <v>34</v>
      </c>
      <c r="D10735">
        <v>8.42</v>
      </c>
      <c r="E10735">
        <v>5</v>
      </c>
      <c r="M10735"/>
      <c r="Q10735"/>
      <c r="U10735"/>
      <c r="Y10735"/>
    </row>
    <row r="10736" spans="1:25" x14ac:dyDescent="0.25">
      <c r="A10736">
        <v>4.8</v>
      </c>
      <c r="B10736">
        <v>4.3</v>
      </c>
      <c r="C10736">
        <v>36.4</v>
      </c>
      <c r="D10736">
        <v>8.42</v>
      </c>
      <c r="E10736">
        <v>4.75</v>
      </c>
      <c r="M10736"/>
      <c r="Q10736"/>
      <c r="U10736"/>
      <c r="Y10736"/>
    </row>
    <row r="10737" spans="1:25" x14ac:dyDescent="0.25">
      <c r="A10737">
        <v>6.2</v>
      </c>
      <c r="B10737">
        <v>2.7</v>
      </c>
      <c r="C10737">
        <v>17.600000000000001</v>
      </c>
      <c r="D10737">
        <v>8.43</v>
      </c>
      <c r="E10737">
        <v>3.75</v>
      </c>
      <c r="M10737"/>
      <c r="Q10737"/>
      <c r="U10737"/>
      <c r="Y10737"/>
    </row>
    <row r="10738" spans="1:25" x14ac:dyDescent="0.25">
      <c r="A10738">
        <v>4.5</v>
      </c>
      <c r="B10738">
        <v>13.5</v>
      </c>
      <c r="C10738">
        <v>18</v>
      </c>
      <c r="D10738">
        <v>8.44</v>
      </c>
      <c r="E10738">
        <v>5.75</v>
      </c>
      <c r="M10738"/>
      <c r="Q10738"/>
      <c r="U10738"/>
      <c r="Y10738"/>
    </row>
    <row r="10739" spans="1:25" x14ac:dyDescent="0.25">
      <c r="A10739">
        <v>6.9</v>
      </c>
      <c r="B10739">
        <v>14.4</v>
      </c>
      <c r="C10739">
        <v>20.3</v>
      </c>
      <c r="D10739">
        <v>8.44</v>
      </c>
      <c r="E10739">
        <v>5</v>
      </c>
      <c r="M10739"/>
      <c r="Q10739"/>
      <c r="U10739"/>
      <c r="Y10739"/>
    </row>
    <row r="10740" spans="1:25" x14ac:dyDescent="0.25">
      <c r="A10740">
        <v>0.8</v>
      </c>
      <c r="B10740">
        <v>3.1</v>
      </c>
      <c r="C10740">
        <v>24.2</v>
      </c>
      <c r="D10740">
        <v>8.44</v>
      </c>
      <c r="E10740">
        <v>6.5</v>
      </c>
      <c r="M10740"/>
      <c r="Q10740"/>
      <c r="U10740"/>
      <c r="Y10740"/>
    </row>
    <row r="10741" spans="1:25" x14ac:dyDescent="0.25">
      <c r="A10741">
        <v>4.0999999999999996</v>
      </c>
      <c r="B10741">
        <v>2.2000000000000002</v>
      </c>
      <c r="C10741">
        <v>55.8</v>
      </c>
      <c r="D10741">
        <v>8.44</v>
      </c>
      <c r="E10741">
        <v>5.75</v>
      </c>
      <c r="M10741"/>
      <c r="Q10741"/>
      <c r="U10741"/>
      <c r="Y10741"/>
    </row>
    <row r="10742" spans="1:25" x14ac:dyDescent="0.25">
      <c r="A10742">
        <v>5.2</v>
      </c>
      <c r="B10742">
        <v>4.5</v>
      </c>
      <c r="C10742">
        <v>4.2</v>
      </c>
      <c r="D10742">
        <v>8.4499999999999993</v>
      </c>
      <c r="E10742">
        <v>4.25</v>
      </c>
      <c r="M10742"/>
      <c r="Q10742"/>
      <c r="U10742"/>
      <c r="Y10742"/>
    </row>
    <row r="10743" spans="1:25" x14ac:dyDescent="0.25">
      <c r="A10743">
        <v>6.4</v>
      </c>
      <c r="B10743">
        <v>1.2</v>
      </c>
      <c r="C10743">
        <v>13.2</v>
      </c>
      <c r="D10743">
        <v>8.4499999999999993</v>
      </c>
      <c r="E10743">
        <v>3.75</v>
      </c>
      <c r="M10743"/>
      <c r="Q10743"/>
      <c r="U10743"/>
      <c r="Y10743"/>
    </row>
    <row r="10744" spans="1:25" x14ac:dyDescent="0.25">
      <c r="A10744">
        <v>7.2</v>
      </c>
      <c r="B10744">
        <v>4.2</v>
      </c>
      <c r="C10744">
        <v>22.8</v>
      </c>
      <c r="D10744">
        <v>8.4499999999999993</v>
      </c>
      <c r="E10744">
        <v>4.25</v>
      </c>
      <c r="M10744"/>
      <c r="Q10744"/>
      <c r="U10744"/>
      <c r="Y10744"/>
    </row>
    <row r="10745" spans="1:25" x14ac:dyDescent="0.25">
      <c r="A10745">
        <v>5.0999999999999996</v>
      </c>
      <c r="B10745">
        <v>14.7</v>
      </c>
      <c r="C10745">
        <v>37.4</v>
      </c>
      <c r="D10745">
        <v>8.4499999999999993</v>
      </c>
      <c r="E10745">
        <v>5.5</v>
      </c>
      <c r="M10745"/>
      <c r="Q10745"/>
      <c r="U10745"/>
      <c r="Y10745"/>
    </row>
    <row r="10746" spans="1:25" x14ac:dyDescent="0.25">
      <c r="A10746">
        <v>4.5</v>
      </c>
      <c r="B10746">
        <v>8.3000000000000007</v>
      </c>
      <c r="C10746">
        <v>14.8</v>
      </c>
      <c r="D10746">
        <v>8.4600000000000009</v>
      </c>
      <c r="E10746">
        <v>5.75</v>
      </c>
      <c r="M10746"/>
      <c r="Q10746"/>
      <c r="U10746"/>
      <c r="Y10746"/>
    </row>
    <row r="10747" spans="1:25" x14ac:dyDescent="0.25">
      <c r="A10747">
        <v>6.8</v>
      </c>
      <c r="B10747">
        <v>4</v>
      </c>
      <c r="C10747">
        <v>22.3</v>
      </c>
      <c r="D10747">
        <v>8.4600000000000009</v>
      </c>
      <c r="E10747">
        <v>4.25</v>
      </c>
      <c r="M10747"/>
      <c r="Q10747"/>
      <c r="U10747"/>
      <c r="Y10747"/>
    </row>
    <row r="10748" spans="1:25" x14ac:dyDescent="0.25">
      <c r="A10748">
        <v>6.1</v>
      </c>
      <c r="B10748">
        <v>13.8</v>
      </c>
      <c r="C10748">
        <v>26.2</v>
      </c>
      <c r="D10748">
        <v>8.4700000000000006</v>
      </c>
      <c r="E10748">
        <v>5.5</v>
      </c>
      <c r="M10748"/>
      <c r="Q10748"/>
      <c r="U10748"/>
      <c r="Y10748"/>
    </row>
    <row r="10749" spans="1:25" x14ac:dyDescent="0.25">
      <c r="A10749">
        <v>3.7</v>
      </c>
      <c r="B10749">
        <v>5.5</v>
      </c>
      <c r="C10749">
        <v>36.9</v>
      </c>
      <c r="D10749">
        <v>8.4700000000000006</v>
      </c>
      <c r="E10749">
        <v>6.25</v>
      </c>
      <c r="M10749"/>
      <c r="Q10749"/>
      <c r="U10749"/>
      <c r="Y10749"/>
    </row>
    <row r="10750" spans="1:25" x14ac:dyDescent="0.25">
      <c r="A10750">
        <v>7</v>
      </c>
      <c r="B10750">
        <v>36.5</v>
      </c>
      <c r="C10750">
        <v>39</v>
      </c>
      <c r="D10750">
        <v>8.4700000000000006</v>
      </c>
      <c r="E10750">
        <v>6</v>
      </c>
      <c r="M10750"/>
      <c r="Q10750"/>
      <c r="U10750"/>
      <c r="Y10750"/>
    </row>
    <row r="10751" spans="1:25" x14ac:dyDescent="0.25">
      <c r="A10751">
        <v>6.1</v>
      </c>
      <c r="B10751">
        <v>31.2</v>
      </c>
      <c r="C10751">
        <v>39.799999999999997</v>
      </c>
      <c r="D10751">
        <v>8.4700000000000006</v>
      </c>
      <c r="E10751">
        <v>6.5</v>
      </c>
      <c r="M10751"/>
      <c r="Q10751"/>
      <c r="U10751"/>
      <c r="Y10751"/>
    </row>
    <row r="10752" spans="1:25" x14ac:dyDescent="0.25">
      <c r="A10752">
        <v>5.7</v>
      </c>
      <c r="B10752">
        <v>6.7</v>
      </c>
      <c r="C10752">
        <v>11.8</v>
      </c>
      <c r="D10752">
        <v>8.48</v>
      </c>
      <c r="E10752">
        <v>5</v>
      </c>
      <c r="M10752"/>
      <c r="Q10752"/>
      <c r="U10752"/>
      <c r="Y10752"/>
    </row>
    <row r="10753" spans="1:25" x14ac:dyDescent="0.25">
      <c r="A10753">
        <v>5.5</v>
      </c>
      <c r="B10753">
        <v>4.8</v>
      </c>
      <c r="C10753">
        <v>76.2</v>
      </c>
      <c r="D10753">
        <v>8.48</v>
      </c>
      <c r="E10753">
        <v>5.5</v>
      </c>
      <c r="M10753"/>
      <c r="Q10753"/>
      <c r="U10753"/>
      <c r="Y10753"/>
    </row>
    <row r="10754" spans="1:25" x14ac:dyDescent="0.25">
      <c r="A10754">
        <v>7.2</v>
      </c>
      <c r="B10754">
        <v>9.5</v>
      </c>
      <c r="C10754">
        <v>9</v>
      </c>
      <c r="D10754">
        <v>8.49</v>
      </c>
      <c r="E10754">
        <v>4.5</v>
      </c>
      <c r="M10754"/>
      <c r="Q10754"/>
      <c r="U10754"/>
      <c r="Y10754"/>
    </row>
    <row r="10755" spans="1:25" x14ac:dyDescent="0.25">
      <c r="A10755">
        <v>0.5</v>
      </c>
      <c r="B10755">
        <v>14.1</v>
      </c>
      <c r="C10755">
        <v>13.3</v>
      </c>
      <c r="D10755">
        <v>8.49</v>
      </c>
      <c r="E10755">
        <v>6.75</v>
      </c>
      <c r="M10755"/>
      <c r="Q10755"/>
      <c r="U10755"/>
      <c r="Y10755"/>
    </row>
    <row r="10756" spans="1:25" x14ac:dyDescent="0.25">
      <c r="A10756">
        <v>1.1000000000000001</v>
      </c>
      <c r="B10756">
        <v>4.7</v>
      </c>
      <c r="C10756">
        <v>22.1</v>
      </c>
      <c r="D10756">
        <v>8.49</v>
      </c>
      <c r="E10756">
        <v>6.5</v>
      </c>
      <c r="M10756"/>
      <c r="Q10756"/>
      <c r="U10756"/>
      <c r="Y10756"/>
    </row>
    <row r="10757" spans="1:25" x14ac:dyDescent="0.25">
      <c r="A10757">
        <v>3.8</v>
      </c>
      <c r="B10757">
        <v>3.9</v>
      </c>
      <c r="C10757">
        <v>39.4</v>
      </c>
      <c r="D10757">
        <v>8.49</v>
      </c>
      <c r="E10757">
        <v>5.5</v>
      </c>
      <c r="M10757"/>
      <c r="Q10757"/>
      <c r="U10757"/>
      <c r="Y10757"/>
    </row>
    <row r="10758" spans="1:25" x14ac:dyDescent="0.25">
      <c r="A10758">
        <v>1</v>
      </c>
      <c r="B10758">
        <v>14.5</v>
      </c>
      <c r="C10758">
        <v>47.3</v>
      </c>
      <c r="D10758">
        <v>8.49</v>
      </c>
      <c r="E10758">
        <v>7.25</v>
      </c>
      <c r="M10758"/>
      <c r="Q10758"/>
      <c r="U10758"/>
      <c r="Y10758"/>
    </row>
    <row r="10759" spans="1:25" x14ac:dyDescent="0.25">
      <c r="A10759">
        <v>3.9</v>
      </c>
      <c r="B10759">
        <v>4.7</v>
      </c>
      <c r="C10759">
        <v>48.7</v>
      </c>
      <c r="D10759">
        <v>8.49</v>
      </c>
      <c r="E10759">
        <v>5.5</v>
      </c>
      <c r="M10759"/>
      <c r="Q10759"/>
      <c r="U10759"/>
      <c r="Y10759"/>
    </row>
    <row r="10760" spans="1:25" x14ac:dyDescent="0.25">
      <c r="A10760">
        <v>5.6</v>
      </c>
      <c r="B10760">
        <v>2.6</v>
      </c>
      <c r="C10760">
        <v>8.6</v>
      </c>
      <c r="D10760">
        <v>8.5</v>
      </c>
      <c r="E10760">
        <v>3.75</v>
      </c>
      <c r="M10760"/>
      <c r="Q10760"/>
      <c r="U10760"/>
      <c r="Y10760"/>
    </row>
    <row r="10761" spans="1:25" x14ac:dyDescent="0.25">
      <c r="A10761">
        <v>5.3</v>
      </c>
      <c r="B10761">
        <v>8.6</v>
      </c>
      <c r="C10761">
        <v>14.1</v>
      </c>
      <c r="D10761">
        <v>8.5</v>
      </c>
      <c r="E10761">
        <v>5</v>
      </c>
      <c r="M10761"/>
      <c r="Q10761"/>
      <c r="U10761"/>
      <c r="Y10761"/>
    </row>
    <row r="10762" spans="1:25" x14ac:dyDescent="0.25">
      <c r="A10762">
        <v>1.8</v>
      </c>
      <c r="B10762">
        <v>2.6</v>
      </c>
      <c r="C10762">
        <v>20</v>
      </c>
      <c r="D10762">
        <v>8.5</v>
      </c>
      <c r="E10762">
        <v>5.5</v>
      </c>
      <c r="M10762"/>
      <c r="Q10762"/>
      <c r="U10762"/>
      <c r="Y10762"/>
    </row>
    <row r="10763" spans="1:25" x14ac:dyDescent="0.25">
      <c r="A10763">
        <v>1.7</v>
      </c>
      <c r="B10763">
        <v>6.5</v>
      </c>
      <c r="C10763">
        <v>30.1</v>
      </c>
      <c r="D10763">
        <v>8.5</v>
      </c>
      <c r="E10763">
        <v>7.25</v>
      </c>
      <c r="M10763"/>
      <c r="Q10763"/>
      <c r="U10763"/>
      <c r="Y10763"/>
    </row>
    <row r="10764" spans="1:25" x14ac:dyDescent="0.25">
      <c r="A10764">
        <v>1.9</v>
      </c>
      <c r="B10764">
        <v>4.9000000000000004</v>
      </c>
      <c r="C10764">
        <v>68.8</v>
      </c>
      <c r="D10764">
        <v>8.5</v>
      </c>
      <c r="E10764">
        <v>7.25</v>
      </c>
      <c r="M10764"/>
      <c r="Q10764"/>
      <c r="U10764"/>
      <c r="Y10764"/>
    </row>
    <row r="10765" spans="1:25" x14ac:dyDescent="0.25">
      <c r="A10765">
        <v>3.4</v>
      </c>
      <c r="B10765">
        <v>4.0999999999999996</v>
      </c>
      <c r="C10765">
        <v>27.8</v>
      </c>
      <c r="D10765">
        <v>8.51</v>
      </c>
      <c r="E10765">
        <v>5.5</v>
      </c>
      <c r="M10765"/>
      <c r="Q10765"/>
      <c r="U10765"/>
      <c r="Y10765"/>
    </row>
    <row r="10766" spans="1:25" x14ac:dyDescent="0.25">
      <c r="A10766">
        <v>6.4</v>
      </c>
      <c r="B10766">
        <v>10.3</v>
      </c>
      <c r="C10766">
        <v>16.899999999999999</v>
      </c>
      <c r="D10766">
        <v>8.52</v>
      </c>
      <c r="E10766">
        <v>5</v>
      </c>
      <c r="M10766"/>
      <c r="Q10766"/>
      <c r="U10766"/>
      <c r="Y10766"/>
    </row>
    <row r="10767" spans="1:25" x14ac:dyDescent="0.25">
      <c r="A10767">
        <v>7.2</v>
      </c>
      <c r="B10767">
        <v>6.2</v>
      </c>
      <c r="C10767">
        <v>18.5</v>
      </c>
      <c r="D10767">
        <v>8.52</v>
      </c>
      <c r="E10767">
        <v>4.5</v>
      </c>
      <c r="M10767"/>
      <c r="Q10767"/>
      <c r="U10767"/>
      <c r="Y10767"/>
    </row>
    <row r="10768" spans="1:25" x14ac:dyDescent="0.25">
      <c r="A10768">
        <v>3.8</v>
      </c>
      <c r="B10768">
        <v>5.0999999999999996</v>
      </c>
      <c r="C10768">
        <v>8.8000000000000007</v>
      </c>
      <c r="D10768">
        <v>8.5299999999999994</v>
      </c>
      <c r="E10768">
        <v>5.75</v>
      </c>
      <c r="M10768"/>
      <c r="Q10768"/>
      <c r="U10768"/>
      <c r="Y10768"/>
    </row>
    <row r="10769" spans="1:25" x14ac:dyDescent="0.25">
      <c r="A10769">
        <v>6</v>
      </c>
      <c r="B10769">
        <v>8.6</v>
      </c>
      <c r="C10769">
        <v>8.8000000000000007</v>
      </c>
      <c r="D10769">
        <v>8.5399999999999991</v>
      </c>
      <c r="E10769">
        <v>5</v>
      </c>
      <c r="M10769"/>
      <c r="Q10769"/>
      <c r="U10769"/>
      <c r="Y10769"/>
    </row>
    <row r="10770" spans="1:25" x14ac:dyDescent="0.25">
      <c r="A10770">
        <v>3.5</v>
      </c>
      <c r="B10770">
        <v>3.3</v>
      </c>
      <c r="C10770">
        <v>14</v>
      </c>
      <c r="D10770">
        <v>8.5399999999999991</v>
      </c>
      <c r="E10770">
        <v>5</v>
      </c>
      <c r="M10770"/>
      <c r="Q10770"/>
      <c r="U10770"/>
      <c r="Y10770"/>
    </row>
    <row r="10771" spans="1:25" x14ac:dyDescent="0.25">
      <c r="A10771">
        <v>1.2</v>
      </c>
      <c r="B10771">
        <v>7.7</v>
      </c>
      <c r="C10771">
        <v>19.8</v>
      </c>
      <c r="D10771">
        <v>8.5399999999999991</v>
      </c>
      <c r="E10771">
        <v>6.75</v>
      </c>
      <c r="M10771"/>
      <c r="Q10771"/>
      <c r="U10771"/>
      <c r="Y10771"/>
    </row>
    <row r="10772" spans="1:25" x14ac:dyDescent="0.25">
      <c r="A10772">
        <v>4.5</v>
      </c>
      <c r="B10772">
        <v>10.1</v>
      </c>
      <c r="C10772">
        <v>24</v>
      </c>
      <c r="D10772">
        <v>8.5399999999999991</v>
      </c>
      <c r="E10772">
        <v>6.25</v>
      </c>
      <c r="M10772"/>
      <c r="Q10772"/>
      <c r="U10772"/>
      <c r="Y10772"/>
    </row>
    <row r="10773" spans="1:25" x14ac:dyDescent="0.25">
      <c r="A10773">
        <v>5.2</v>
      </c>
      <c r="B10773">
        <v>10.8</v>
      </c>
      <c r="C10773">
        <v>25</v>
      </c>
      <c r="D10773">
        <v>8.56</v>
      </c>
      <c r="E10773">
        <v>5.5</v>
      </c>
      <c r="M10773"/>
      <c r="Q10773"/>
      <c r="U10773"/>
      <c r="Y10773"/>
    </row>
    <row r="10774" spans="1:25" x14ac:dyDescent="0.25">
      <c r="A10774">
        <v>7</v>
      </c>
      <c r="B10774">
        <v>4</v>
      </c>
      <c r="C10774">
        <v>27.1</v>
      </c>
      <c r="D10774">
        <v>8.56</v>
      </c>
      <c r="E10774">
        <v>4.25</v>
      </c>
      <c r="M10774"/>
      <c r="Q10774"/>
      <c r="U10774"/>
      <c r="Y10774"/>
    </row>
    <row r="10775" spans="1:25" x14ac:dyDescent="0.25">
      <c r="A10775">
        <v>3.1</v>
      </c>
      <c r="B10775">
        <v>3.7</v>
      </c>
      <c r="C10775">
        <v>11.1</v>
      </c>
      <c r="D10775">
        <v>8.57</v>
      </c>
      <c r="E10775">
        <v>5</v>
      </c>
      <c r="M10775"/>
      <c r="Q10775"/>
      <c r="U10775"/>
      <c r="Y10775"/>
    </row>
    <row r="10776" spans="1:25" x14ac:dyDescent="0.25">
      <c r="A10776">
        <v>5.6</v>
      </c>
      <c r="B10776">
        <v>13.9</v>
      </c>
      <c r="C10776">
        <v>13.9</v>
      </c>
      <c r="D10776">
        <v>8.57</v>
      </c>
      <c r="E10776">
        <v>5</v>
      </c>
      <c r="M10776"/>
      <c r="Q10776"/>
      <c r="U10776"/>
      <c r="Y10776"/>
    </row>
    <row r="10777" spans="1:25" x14ac:dyDescent="0.25">
      <c r="A10777">
        <v>8.3000000000000007</v>
      </c>
      <c r="B10777">
        <v>4.5999999999999996</v>
      </c>
      <c r="C10777">
        <v>11.4</v>
      </c>
      <c r="D10777">
        <v>8.58</v>
      </c>
      <c r="E10777">
        <v>3.75</v>
      </c>
      <c r="M10777"/>
      <c r="Q10777"/>
      <c r="U10777"/>
      <c r="Y10777"/>
    </row>
    <row r="10778" spans="1:25" x14ac:dyDescent="0.25">
      <c r="A10778">
        <v>6.2</v>
      </c>
      <c r="B10778">
        <v>3.8</v>
      </c>
      <c r="C10778">
        <v>44.7</v>
      </c>
      <c r="D10778">
        <v>8.58</v>
      </c>
      <c r="E10778">
        <v>4.75</v>
      </c>
      <c r="M10778"/>
      <c r="Q10778"/>
      <c r="U10778"/>
      <c r="Y10778"/>
    </row>
    <row r="10779" spans="1:25" x14ac:dyDescent="0.25">
      <c r="A10779">
        <v>4.3</v>
      </c>
      <c r="B10779">
        <v>4.7</v>
      </c>
      <c r="C10779">
        <v>15.7</v>
      </c>
      <c r="D10779">
        <v>8.59</v>
      </c>
      <c r="E10779">
        <v>5</v>
      </c>
      <c r="M10779"/>
      <c r="Q10779"/>
      <c r="U10779"/>
      <c r="Y10779"/>
    </row>
    <row r="10780" spans="1:25" x14ac:dyDescent="0.25">
      <c r="A10780">
        <v>0.8</v>
      </c>
      <c r="B10780">
        <v>7.3</v>
      </c>
      <c r="C10780">
        <v>18.7</v>
      </c>
      <c r="D10780">
        <v>8.59</v>
      </c>
      <c r="E10780">
        <v>6.75</v>
      </c>
      <c r="M10780"/>
      <c r="Q10780"/>
      <c r="U10780"/>
      <c r="Y10780"/>
    </row>
    <row r="10781" spans="1:25" x14ac:dyDescent="0.25">
      <c r="A10781">
        <v>0.8</v>
      </c>
      <c r="B10781">
        <v>16.100000000000001</v>
      </c>
      <c r="C10781">
        <v>25.8</v>
      </c>
      <c r="D10781">
        <v>8.59</v>
      </c>
      <c r="E10781">
        <v>8.25</v>
      </c>
      <c r="M10781"/>
      <c r="Q10781"/>
      <c r="U10781"/>
      <c r="Y10781"/>
    </row>
    <row r="10782" spans="1:25" x14ac:dyDescent="0.25">
      <c r="A10782">
        <v>3.1</v>
      </c>
      <c r="B10782">
        <v>4.5999999999999996</v>
      </c>
      <c r="C10782">
        <v>28.2</v>
      </c>
      <c r="D10782">
        <v>8.59</v>
      </c>
      <c r="E10782">
        <v>5.5</v>
      </c>
      <c r="M10782"/>
      <c r="Q10782"/>
      <c r="U10782"/>
      <c r="Y10782"/>
    </row>
    <row r="10783" spans="1:25" x14ac:dyDescent="0.25">
      <c r="A10783">
        <v>6.1</v>
      </c>
      <c r="B10783">
        <v>18.2</v>
      </c>
      <c r="C10783">
        <v>76.3</v>
      </c>
      <c r="D10783">
        <v>8.59</v>
      </c>
      <c r="E10783">
        <v>7.25</v>
      </c>
      <c r="M10783"/>
      <c r="Q10783"/>
      <c r="U10783"/>
      <c r="Y10783"/>
    </row>
    <row r="10784" spans="1:25" x14ac:dyDescent="0.25">
      <c r="A10784">
        <v>7.8</v>
      </c>
      <c r="B10784">
        <v>8.9</v>
      </c>
      <c r="C10784">
        <v>39.799999999999997</v>
      </c>
      <c r="D10784">
        <v>8.6</v>
      </c>
      <c r="E10784">
        <v>5</v>
      </c>
      <c r="M10784"/>
      <c r="Q10784"/>
      <c r="U10784"/>
      <c r="Y10784"/>
    </row>
    <row r="10785" spans="1:25" x14ac:dyDescent="0.25">
      <c r="A10785">
        <v>3.9</v>
      </c>
      <c r="B10785">
        <v>17.600000000000001</v>
      </c>
      <c r="C10785">
        <v>114</v>
      </c>
      <c r="D10785">
        <v>8.61</v>
      </c>
      <c r="E10785">
        <v>9</v>
      </c>
      <c r="M10785"/>
      <c r="Q10785"/>
      <c r="U10785"/>
      <c r="Y10785"/>
    </row>
    <row r="10786" spans="1:25" x14ac:dyDescent="0.25">
      <c r="A10786">
        <v>7.7</v>
      </c>
      <c r="B10786">
        <v>5.2</v>
      </c>
      <c r="C10786">
        <v>10.6</v>
      </c>
      <c r="D10786">
        <v>8.6199999999999992</v>
      </c>
      <c r="E10786">
        <v>4.5</v>
      </c>
      <c r="M10786"/>
      <c r="Q10786"/>
      <c r="U10786"/>
      <c r="Y10786"/>
    </row>
    <row r="10787" spans="1:25" x14ac:dyDescent="0.25">
      <c r="A10787">
        <v>4.5999999999999996</v>
      </c>
      <c r="B10787">
        <v>2.1</v>
      </c>
      <c r="C10787">
        <v>18.2</v>
      </c>
      <c r="D10787">
        <v>8.6199999999999992</v>
      </c>
      <c r="E10787">
        <v>3.75</v>
      </c>
      <c r="M10787"/>
      <c r="Q10787"/>
      <c r="U10787"/>
      <c r="Y10787"/>
    </row>
    <row r="10788" spans="1:25" x14ac:dyDescent="0.25">
      <c r="A10788">
        <v>5.0999999999999996</v>
      </c>
      <c r="B10788">
        <v>19.399999999999999</v>
      </c>
      <c r="C10788">
        <v>18.2</v>
      </c>
      <c r="D10788">
        <v>8.6199999999999992</v>
      </c>
      <c r="E10788">
        <v>6</v>
      </c>
      <c r="M10788"/>
      <c r="Q10788"/>
      <c r="U10788"/>
      <c r="Y10788"/>
    </row>
    <row r="10789" spans="1:25" x14ac:dyDescent="0.25">
      <c r="A10789">
        <v>5.4</v>
      </c>
      <c r="B10789">
        <v>3.3</v>
      </c>
      <c r="C10789">
        <v>20.100000000000001</v>
      </c>
      <c r="D10789">
        <v>8.6199999999999992</v>
      </c>
      <c r="E10789">
        <v>4.75</v>
      </c>
      <c r="M10789"/>
      <c r="Q10789"/>
      <c r="U10789"/>
      <c r="Y10789"/>
    </row>
    <row r="10790" spans="1:25" x14ac:dyDescent="0.25">
      <c r="A10790">
        <v>3.9</v>
      </c>
      <c r="B10790">
        <v>6.7</v>
      </c>
      <c r="C10790">
        <v>56.1</v>
      </c>
      <c r="D10790">
        <v>8.6199999999999992</v>
      </c>
      <c r="E10790">
        <v>7</v>
      </c>
      <c r="M10790"/>
      <c r="Q10790"/>
      <c r="U10790"/>
      <c r="Y10790"/>
    </row>
    <row r="10791" spans="1:25" x14ac:dyDescent="0.25">
      <c r="A10791">
        <v>3.6</v>
      </c>
      <c r="B10791">
        <v>12.9</v>
      </c>
      <c r="C10791">
        <v>727</v>
      </c>
      <c r="D10791">
        <v>8.6199999999999992</v>
      </c>
      <c r="E10791">
        <v>8</v>
      </c>
      <c r="M10791"/>
      <c r="Q10791"/>
      <c r="U10791"/>
      <c r="Y10791"/>
    </row>
    <row r="10792" spans="1:25" x14ac:dyDescent="0.25">
      <c r="A10792">
        <v>4.5</v>
      </c>
      <c r="B10792">
        <v>5.2</v>
      </c>
      <c r="C10792">
        <v>18.7</v>
      </c>
      <c r="D10792">
        <v>8.6300000000000008</v>
      </c>
      <c r="E10792">
        <v>5.75</v>
      </c>
      <c r="M10792"/>
      <c r="Q10792"/>
      <c r="U10792"/>
      <c r="Y10792"/>
    </row>
    <row r="10793" spans="1:25" x14ac:dyDescent="0.25">
      <c r="A10793">
        <v>4.8</v>
      </c>
      <c r="B10793">
        <v>4.5</v>
      </c>
      <c r="C10793">
        <v>25.3</v>
      </c>
      <c r="D10793">
        <v>8.64</v>
      </c>
      <c r="E10793">
        <v>4.75</v>
      </c>
      <c r="M10793"/>
      <c r="Q10793"/>
      <c r="U10793"/>
      <c r="Y10793"/>
    </row>
    <row r="10794" spans="1:25" x14ac:dyDescent="0.25">
      <c r="A10794">
        <v>4.9000000000000004</v>
      </c>
      <c r="B10794">
        <v>9</v>
      </c>
      <c r="C10794">
        <v>37.799999999999997</v>
      </c>
      <c r="D10794">
        <v>8.66</v>
      </c>
      <c r="E10794">
        <v>5.5</v>
      </c>
      <c r="M10794"/>
      <c r="Q10794"/>
      <c r="U10794"/>
      <c r="Y10794"/>
    </row>
    <row r="10795" spans="1:25" x14ac:dyDescent="0.25">
      <c r="A10795">
        <v>3.1</v>
      </c>
      <c r="B10795">
        <v>7</v>
      </c>
      <c r="C10795">
        <v>53.6</v>
      </c>
      <c r="D10795">
        <v>8.66</v>
      </c>
      <c r="E10795">
        <v>7</v>
      </c>
      <c r="M10795"/>
      <c r="Q10795"/>
      <c r="U10795"/>
      <c r="Y10795"/>
    </row>
    <row r="10796" spans="1:25" x14ac:dyDescent="0.25">
      <c r="A10796">
        <v>7.8</v>
      </c>
      <c r="B10796">
        <v>11.9</v>
      </c>
      <c r="C10796">
        <v>88</v>
      </c>
      <c r="D10796">
        <v>8.66</v>
      </c>
      <c r="E10796">
        <v>5.75</v>
      </c>
      <c r="M10796"/>
      <c r="Q10796"/>
      <c r="U10796"/>
      <c r="Y10796"/>
    </row>
    <row r="10797" spans="1:25" x14ac:dyDescent="0.25">
      <c r="A10797">
        <v>4.5999999999999996</v>
      </c>
      <c r="B10797">
        <v>2.6</v>
      </c>
      <c r="C10797">
        <v>25.4</v>
      </c>
      <c r="D10797">
        <v>8.67</v>
      </c>
      <c r="E10797">
        <v>4.25</v>
      </c>
      <c r="M10797"/>
      <c r="Q10797"/>
      <c r="U10797"/>
      <c r="Y10797"/>
    </row>
    <row r="10798" spans="1:25" x14ac:dyDescent="0.25">
      <c r="A10798">
        <v>6</v>
      </c>
      <c r="B10798">
        <v>9.6999999999999993</v>
      </c>
      <c r="C10798">
        <v>28.2</v>
      </c>
      <c r="D10798">
        <v>8.67</v>
      </c>
      <c r="E10798">
        <v>5.5</v>
      </c>
      <c r="M10798"/>
      <c r="Q10798"/>
      <c r="U10798"/>
      <c r="Y10798"/>
    </row>
    <row r="10799" spans="1:25" x14ac:dyDescent="0.25">
      <c r="A10799">
        <v>6.1</v>
      </c>
      <c r="B10799">
        <v>13.1</v>
      </c>
      <c r="C10799">
        <v>75.099999999999994</v>
      </c>
      <c r="D10799">
        <v>8.67</v>
      </c>
      <c r="E10799">
        <v>6.25</v>
      </c>
      <c r="M10799"/>
      <c r="Q10799"/>
      <c r="U10799"/>
      <c r="Y10799"/>
    </row>
    <row r="10800" spans="1:25" x14ac:dyDescent="0.25">
      <c r="A10800">
        <v>3.8</v>
      </c>
      <c r="B10800">
        <v>12.6</v>
      </c>
      <c r="C10800">
        <v>5.5</v>
      </c>
      <c r="D10800">
        <v>8.68</v>
      </c>
      <c r="E10800">
        <v>5.75</v>
      </c>
      <c r="M10800"/>
      <c r="Q10800"/>
      <c r="U10800"/>
      <c r="Y10800"/>
    </row>
    <row r="10801" spans="1:25" x14ac:dyDescent="0.25">
      <c r="A10801">
        <v>8.5</v>
      </c>
      <c r="B10801">
        <v>9.8000000000000007</v>
      </c>
      <c r="C10801">
        <v>8.9</v>
      </c>
      <c r="D10801">
        <v>8.68</v>
      </c>
      <c r="E10801">
        <v>4.5</v>
      </c>
      <c r="M10801"/>
      <c r="Q10801"/>
      <c r="U10801"/>
      <c r="Y10801"/>
    </row>
    <row r="10802" spans="1:25" x14ac:dyDescent="0.25">
      <c r="A10802">
        <v>6.4</v>
      </c>
      <c r="B10802">
        <v>9.5</v>
      </c>
      <c r="C10802">
        <v>11.6</v>
      </c>
      <c r="D10802">
        <v>8.68</v>
      </c>
      <c r="E10802">
        <v>5</v>
      </c>
      <c r="M10802"/>
      <c r="Q10802"/>
      <c r="U10802"/>
      <c r="Y10802"/>
    </row>
    <row r="10803" spans="1:25" x14ac:dyDescent="0.25">
      <c r="A10803">
        <v>4.4000000000000004</v>
      </c>
      <c r="B10803">
        <v>4.7</v>
      </c>
      <c r="C10803">
        <v>15.3</v>
      </c>
      <c r="D10803">
        <v>8.68</v>
      </c>
      <c r="E10803">
        <v>5</v>
      </c>
      <c r="M10803"/>
      <c r="Q10803"/>
      <c r="U10803"/>
      <c r="Y10803"/>
    </row>
    <row r="10804" spans="1:25" x14ac:dyDescent="0.25">
      <c r="A10804">
        <v>4.7</v>
      </c>
      <c r="B10804">
        <v>13.2</v>
      </c>
      <c r="C10804">
        <v>19</v>
      </c>
      <c r="D10804">
        <v>8.68</v>
      </c>
      <c r="E10804">
        <v>5</v>
      </c>
      <c r="M10804"/>
      <c r="Q10804"/>
      <c r="U10804"/>
      <c r="Y10804"/>
    </row>
    <row r="10805" spans="1:25" x14ac:dyDescent="0.25">
      <c r="A10805">
        <v>4.5</v>
      </c>
      <c r="B10805">
        <v>9.1999999999999993</v>
      </c>
      <c r="C10805">
        <v>12.5</v>
      </c>
      <c r="D10805">
        <v>8.69</v>
      </c>
      <c r="E10805">
        <v>5.75</v>
      </c>
      <c r="M10805"/>
      <c r="Q10805"/>
      <c r="U10805"/>
      <c r="Y10805"/>
    </row>
    <row r="10806" spans="1:25" x14ac:dyDescent="0.25">
      <c r="A10806">
        <v>5.8</v>
      </c>
      <c r="B10806">
        <v>9.1</v>
      </c>
      <c r="C10806">
        <v>18</v>
      </c>
      <c r="D10806">
        <v>8.69</v>
      </c>
      <c r="E10806">
        <v>5</v>
      </c>
      <c r="M10806"/>
      <c r="Q10806"/>
      <c r="U10806"/>
      <c r="Y10806"/>
    </row>
    <row r="10807" spans="1:25" x14ac:dyDescent="0.25">
      <c r="A10807">
        <v>3.3</v>
      </c>
      <c r="B10807">
        <v>5.2</v>
      </c>
      <c r="C10807">
        <v>22.2</v>
      </c>
      <c r="D10807">
        <v>8.69</v>
      </c>
      <c r="E10807">
        <v>6.25</v>
      </c>
      <c r="M10807"/>
      <c r="Q10807"/>
      <c r="U10807"/>
      <c r="Y10807"/>
    </row>
    <row r="10808" spans="1:25" x14ac:dyDescent="0.25">
      <c r="A10808">
        <v>5</v>
      </c>
      <c r="B10808">
        <v>8.1</v>
      </c>
      <c r="C10808">
        <v>10</v>
      </c>
      <c r="D10808">
        <v>8.6999999999999993</v>
      </c>
      <c r="E10808">
        <v>5</v>
      </c>
      <c r="M10808"/>
      <c r="Q10808"/>
      <c r="U10808"/>
      <c r="Y10808"/>
    </row>
    <row r="10809" spans="1:25" x14ac:dyDescent="0.25">
      <c r="A10809">
        <v>4.7</v>
      </c>
      <c r="B10809">
        <v>4.7</v>
      </c>
      <c r="C10809">
        <v>37.6</v>
      </c>
      <c r="D10809">
        <v>8.7200000000000006</v>
      </c>
      <c r="E10809">
        <v>4.75</v>
      </c>
      <c r="M10809"/>
      <c r="Q10809"/>
      <c r="U10809"/>
      <c r="Y10809"/>
    </row>
    <row r="10810" spans="1:25" x14ac:dyDescent="0.25">
      <c r="A10810">
        <v>5.0999999999999996</v>
      </c>
      <c r="B10810">
        <v>18.399999999999999</v>
      </c>
      <c r="C10810">
        <v>97.6</v>
      </c>
      <c r="D10810">
        <v>8.7200000000000006</v>
      </c>
      <c r="E10810">
        <v>7.25</v>
      </c>
      <c r="M10810"/>
      <c r="Q10810"/>
      <c r="U10810"/>
      <c r="Y10810"/>
    </row>
    <row r="10811" spans="1:25" x14ac:dyDescent="0.25">
      <c r="A10811">
        <v>8</v>
      </c>
      <c r="B10811">
        <v>10.1</v>
      </c>
      <c r="C10811">
        <v>16.2</v>
      </c>
      <c r="D10811">
        <v>8.73</v>
      </c>
      <c r="E10811">
        <v>4.5</v>
      </c>
      <c r="M10811"/>
      <c r="Q10811"/>
      <c r="U10811"/>
      <c r="Y10811"/>
    </row>
    <row r="10812" spans="1:25" x14ac:dyDescent="0.25">
      <c r="A10812">
        <v>6</v>
      </c>
      <c r="B10812">
        <v>20.9</v>
      </c>
      <c r="C10812">
        <v>82.4</v>
      </c>
      <c r="D10812">
        <v>8.73</v>
      </c>
      <c r="E10812">
        <v>7.25</v>
      </c>
      <c r="M10812"/>
      <c r="Q10812"/>
      <c r="U10812"/>
      <c r="Y10812"/>
    </row>
    <row r="10813" spans="1:25" x14ac:dyDescent="0.25">
      <c r="A10813">
        <v>7.3</v>
      </c>
      <c r="B10813">
        <v>11</v>
      </c>
      <c r="C10813">
        <v>8.9</v>
      </c>
      <c r="D10813">
        <v>8.74</v>
      </c>
      <c r="E10813">
        <v>4.5</v>
      </c>
      <c r="M10813"/>
      <c r="Q10813"/>
      <c r="U10813"/>
      <c r="Y10813"/>
    </row>
    <row r="10814" spans="1:25" x14ac:dyDescent="0.25">
      <c r="A10814">
        <v>4.2</v>
      </c>
      <c r="B10814">
        <v>2.4</v>
      </c>
      <c r="C10814">
        <v>12</v>
      </c>
      <c r="D10814">
        <v>8.74</v>
      </c>
      <c r="E10814">
        <v>4.5</v>
      </c>
      <c r="M10814"/>
      <c r="Q10814"/>
      <c r="U10814"/>
      <c r="Y10814"/>
    </row>
    <row r="10815" spans="1:25" x14ac:dyDescent="0.25">
      <c r="A10815">
        <v>3.5</v>
      </c>
      <c r="B10815">
        <v>16.100000000000001</v>
      </c>
      <c r="C10815">
        <v>20.5</v>
      </c>
      <c r="D10815">
        <v>8.74</v>
      </c>
      <c r="E10815">
        <v>7.25</v>
      </c>
      <c r="M10815"/>
      <c r="Q10815"/>
      <c r="U10815"/>
      <c r="Y10815"/>
    </row>
    <row r="10816" spans="1:25" x14ac:dyDescent="0.25">
      <c r="A10816">
        <v>6.9</v>
      </c>
      <c r="B10816">
        <v>11.1</v>
      </c>
      <c r="C10816">
        <v>39.4</v>
      </c>
      <c r="D10816">
        <v>8.74</v>
      </c>
      <c r="E10816">
        <v>5</v>
      </c>
      <c r="M10816"/>
      <c r="Q10816"/>
      <c r="U10816"/>
      <c r="Y10816"/>
    </row>
    <row r="10817" spans="1:25" x14ac:dyDescent="0.25">
      <c r="A10817">
        <v>3.5</v>
      </c>
      <c r="B10817">
        <v>13.8</v>
      </c>
      <c r="C10817">
        <v>15.9</v>
      </c>
      <c r="D10817">
        <v>8.75</v>
      </c>
      <c r="E10817">
        <v>5.75</v>
      </c>
      <c r="M10817"/>
      <c r="Q10817"/>
      <c r="U10817"/>
      <c r="Y10817"/>
    </row>
    <row r="10818" spans="1:25" x14ac:dyDescent="0.25">
      <c r="A10818">
        <v>5.5</v>
      </c>
      <c r="B10818">
        <v>1.8</v>
      </c>
      <c r="C10818">
        <v>13.8</v>
      </c>
      <c r="D10818">
        <v>8.76</v>
      </c>
      <c r="E10818">
        <v>3.75</v>
      </c>
      <c r="M10818"/>
      <c r="Q10818"/>
      <c r="U10818"/>
      <c r="Y10818"/>
    </row>
    <row r="10819" spans="1:25" x14ac:dyDescent="0.25">
      <c r="A10819">
        <v>6.1</v>
      </c>
      <c r="B10819">
        <v>4.9000000000000004</v>
      </c>
      <c r="C10819">
        <v>43.8</v>
      </c>
      <c r="D10819">
        <v>8.76</v>
      </c>
      <c r="E10819">
        <v>4.75</v>
      </c>
      <c r="M10819"/>
      <c r="Q10819"/>
      <c r="U10819"/>
      <c r="Y10819"/>
    </row>
    <row r="10820" spans="1:25" x14ac:dyDescent="0.25">
      <c r="A10820">
        <v>5.7</v>
      </c>
      <c r="B10820">
        <v>6.6</v>
      </c>
      <c r="C10820">
        <v>10.9</v>
      </c>
      <c r="D10820">
        <v>8.77</v>
      </c>
      <c r="E10820">
        <v>5</v>
      </c>
      <c r="M10820"/>
      <c r="Q10820"/>
      <c r="U10820"/>
      <c r="Y10820"/>
    </row>
    <row r="10821" spans="1:25" x14ac:dyDescent="0.25">
      <c r="A10821">
        <v>4.5</v>
      </c>
      <c r="B10821">
        <v>5.9</v>
      </c>
      <c r="C10821">
        <v>13</v>
      </c>
      <c r="D10821">
        <v>8.77</v>
      </c>
      <c r="E10821">
        <v>5.75</v>
      </c>
      <c r="M10821"/>
      <c r="Q10821"/>
      <c r="U10821"/>
      <c r="Y10821"/>
    </row>
    <row r="10822" spans="1:25" x14ac:dyDescent="0.25">
      <c r="A10822">
        <v>7.8</v>
      </c>
      <c r="B10822">
        <v>5.9</v>
      </c>
      <c r="C10822">
        <v>36</v>
      </c>
      <c r="D10822">
        <v>8.77</v>
      </c>
      <c r="E10822">
        <v>5</v>
      </c>
      <c r="M10822"/>
      <c r="Q10822"/>
      <c r="U10822"/>
      <c r="Y10822"/>
    </row>
    <row r="10823" spans="1:25" x14ac:dyDescent="0.25">
      <c r="A10823">
        <v>5.3</v>
      </c>
      <c r="B10823">
        <v>11.7</v>
      </c>
      <c r="C10823">
        <v>49.5</v>
      </c>
      <c r="D10823">
        <v>8.77</v>
      </c>
      <c r="E10823">
        <v>5.5</v>
      </c>
      <c r="M10823"/>
      <c r="Q10823"/>
      <c r="U10823"/>
      <c r="Y10823"/>
    </row>
    <row r="10824" spans="1:25" x14ac:dyDescent="0.25">
      <c r="A10824">
        <v>3.6</v>
      </c>
      <c r="B10824">
        <v>2.4</v>
      </c>
      <c r="C10824">
        <v>21.7</v>
      </c>
      <c r="D10824">
        <v>8.7799999999999994</v>
      </c>
      <c r="E10824">
        <v>5</v>
      </c>
      <c r="M10824"/>
      <c r="Q10824"/>
      <c r="U10824"/>
      <c r="Y10824"/>
    </row>
    <row r="10825" spans="1:25" x14ac:dyDescent="0.25">
      <c r="A10825">
        <v>7.8</v>
      </c>
      <c r="B10825">
        <v>3.2</v>
      </c>
      <c r="C10825">
        <v>19</v>
      </c>
      <c r="D10825">
        <v>8.7899999999999991</v>
      </c>
      <c r="E10825">
        <v>3.75</v>
      </c>
      <c r="M10825"/>
      <c r="Q10825"/>
      <c r="U10825"/>
      <c r="Y10825"/>
    </row>
    <row r="10826" spans="1:25" x14ac:dyDescent="0.25">
      <c r="A10826">
        <v>3.3</v>
      </c>
      <c r="B10826">
        <v>12.3</v>
      </c>
      <c r="C10826">
        <v>30.2</v>
      </c>
      <c r="D10826">
        <v>8.7899999999999991</v>
      </c>
      <c r="E10826">
        <v>6.25</v>
      </c>
      <c r="M10826"/>
      <c r="Q10826"/>
      <c r="U10826"/>
      <c r="Y10826"/>
    </row>
    <row r="10827" spans="1:25" x14ac:dyDescent="0.25">
      <c r="A10827">
        <v>5.3</v>
      </c>
      <c r="B10827">
        <v>7</v>
      </c>
      <c r="C10827">
        <v>10.3</v>
      </c>
      <c r="D10827">
        <v>8.8000000000000007</v>
      </c>
      <c r="E10827">
        <v>5</v>
      </c>
      <c r="M10827"/>
      <c r="Q10827"/>
      <c r="U10827"/>
      <c r="Y10827"/>
    </row>
    <row r="10828" spans="1:25" x14ac:dyDescent="0.25">
      <c r="A10828">
        <v>8.1</v>
      </c>
      <c r="B10828">
        <v>8.9</v>
      </c>
      <c r="C10828">
        <v>18.600000000000001</v>
      </c>
      <c r="D10828">
        <v>8.8000000000000007</v>
      </c>
      <c r="E10828">
        <v>4.5</v>
      </c>
      <c r="M10828"/>
      <c r="Q10828"/>
      <c r="U10828"/>
      <c r="Y10828"/>
    </row>
    <row r="10829" spans="1:25" x14ac:dyDescent="0.25">
      <c r="A10829">
        <v>5.0999999999999996</v>
      </c>
      <c r="B10829">
        <v>3.2</v>
      </c>
      <c r="C10829">
        <v>30.8</v>
      </c>
      <c r="D10829">
        <v>8.8000000000000007</v>
      </c>
      <c r="E10829">
        <v>4.75</v>
      </c>
      <c r="M10829"/>
      <c r="Q10829"/>
      <c r="U10829"/>
      <c r="Y10829"/>
    </row>
    <row r="10830" spans="1:25" x14ac:dyDescent="0.25">
      <c r="A10830">
        <v>5</v>
      </c>
      <c r="B10830">
        <v>21.1</v>
      </c>
      <c r="C10830">
        <v>34.200000000000003</v>
      </c>
      <c r="D10830">
        <v>8.81</v>
      </c>
      <c r="E10830">
        <v>6.5</v>
      </c>
      <c r="M10830"/>
      <c r="Q10830"/>
      <c r="U10830"/>
      <c r="Y10830"/>
    </row>
    <row r="10831" spans="1:25" x14ac:dyDescent="0.25">
      <c r="A10831">
        <v>5.9</v>
      </c>
      <c r="B10831">
        <v>8.9</v>
      </c>
      <c r="C10831">
        <v>63.7</v>
      </c>
      <c r="D10831">
        <v>8.81</v>
      </c>
      <c r="E10831">
        <v>6.25</v>
      </c>
      <c r="M10831"/>
      <c r="Q10831"/>
      <c r="U10831"/>
      <c r="Y10831"/>
    </row>
    <row r="10832" spans="1:25" x14ac:dyDescent="0.25">
      <c r="A10832">
        <v>4.2</v>
      </c>
      <c r="B10832">
        <v>12.5</v>
      </c>
      <c r="C10832">
        <v>21.3</v>
      </c>
      <c r="D10832">
        <v>8.82</v>
      </c>
      <c r="E10832">
        <v>6.25</v>
      </c>
      <c r="M10832"/>
      <c r="Q10832"/>
      <c r="U10832"/>
      <c r="Y10832"/>
    </row>
    <row r="10833" spans="1:25" x14ac:dyDescent="0.25">
      <c r="A10833">
        <v>10.199999999999999</v>
      </c>
      <c r="B10833">
        <v>16.600000000000001</v>
      </c>
      <c r="C10833">
        <v>22.1</v>
      </c>
      <c r="D10833">
        <v>8.82</v>
      </c>
      <c r="E10833">
        <v>6</v>
      </c>
      <c r="M10833"/>
      <c r="Q10833"/>
      <c r="U10833"/>
      <c r="Y10833"/>
    </row>
    <row r="10834" spans="1:25" x14ac:dyDescent="0.25">
      <c r="A10834">
        <v>3.7</v>
      </c>
      <c r="B10834">
        <v>10.199999999999999</v>
      </c>
      <c r="C10834">
        <v>8.3000000000000007</v>
      </c>
      <c r="D10834">
        <v>8.83</v>
      </c>
      <c r="E10834">
        <v>5.75</v>
      </c>
      <c r="M10834"/>
      <c r="Q10834"/>
      <c r="U10834"/>
      <c r="Y10834"/>
    </row>
    <row r="10835" spans="1:25" x14ac:dyDescent="0.25">
      <c r="A10835">
        <v>4.5999999999999996</v>
      </c>
      <c r="B10835">
        <v>8.8000000000000007</v>
      </c>
      <c r="C10835">
        <v>11.2</v>
      </c>
      <c r="D10835">
        <v>8.83</v>
      </c>
      <c r="E10835">
        <v>5</v>
      </c>
      <c r="M10835"/>
      <c r="Q10835"/>
      <c r="U10835"/>
      <c r="Y10835"/>
    </row>
    <row r="10836" spans="1:25" x14ac:dyDescent="0.25">
      <c r="A10836">
        <v>3.4</v>
      </c>
      <c r="B10836">
        <v>3.9</v>
      </c>
      <c r="C10836">
        <v>15</v>
      </c>
      <c r="D10836">
        <v>8.83</v>
      </c>
      <c r="E10836">
        <v>5</v>
      </c>
      <c r="M10836"/>
      <c r="Q10836"/>
      <c r="U10836"/>
      <c r="Y10836"/>
    </row>
    <row r="10837" spans="1:25" x14ac:dyDescent="0.25">
      <c r="A10837">
        <v>1.6</v>
      </c>
      <c r="B10837">
        <v>9.9</v>
      </c>
      <c r="C10837">
        <v>18.7</v>
      </c>
      <c r="D10837">
        <v>8.83</v>
      </c>
      <c r="E10837">
        <v>6.75</v>
      </c>
      <c r="M10837"/>
      <c r="Q10837"/>
      <c r="U10837"/>
      <c r="Y10837"/>
    </row>
    <row r="10838" spans="1:25" x14ac:dyDescent="0.25">
      <c r="A10838">
        <v>4.9000000000000004</v>
      </c>
      <c r="B10838">
        <v>7.3</v>
      </c>
      <c r="C10838">
        <v>43</v>
      </c>
      <c r="D10838">
        <v>8.84</v>
      </c>
      <c r="E10838">
        <v>5.5</v>
      </c>
      <c r="M10838"/>
      <c r="Q10838"/>
      <c r="U10838"/>
      <c r="Y10838"/>
    </row>
    <row r="10839" spans="1:25" x14ac:dyDescent="0.25">
      <c r="A10839">
        <v>7.5</v>
      </c>
      <c r="B10839">
        <v>4.7</v>
      </c>
      <c r="C10839">
        <v>20.5</v>
      </c>
      <c r="D10839">
        <v>8.85</v>
      </c>
      <c r="E10839">
        <v>4.25</v>
      </c>
      <c r="M10839"/>
      <c r="Q10839"/>
      <c r="U10839"/>
      <c r="Y10839"/>
    </row>
    <row r="10840" spans="1:25" x14ac:dyDescent="0.25">
      <c r="A10840">
        <v>6.3</v>
      </c>
      <c r="B10840">
        <v>16</v>
      </c>
      <c r="C10840">
        <v>62.2</v>
      </c>
      <c r="D10840">
        <v>8.85</v>
      </c>
      <c r="E10840">
        <v>7.25</v>
      </c>
      <c r="M10840"/>
      <c r="Q10840"/>
      <c r="U10840"/>
      <c r="Y10840"/>
    </row>
    <row r="10841" spans="1:25" x14ac:dyDescent="0.25">
      <c r="A10841">
        <v>5.6</v>
      </c>
      <c r="B10841">
        <v>15.9</v>
      </c>
      <c r="C10841">
        <v>13.5</v>
      </c>
      <c r="D10841">
        <v>8.86</v>
      </c>
      <c r="E10841">
        <v>6</v>
      </c>
      <c r="M10841"/>
      <c r="Q10841"/>
      <c r="U10841"/>
      <c r="Y10841"/>
    </row>
    <row r="10842" spans="1:25" x14ac:dyDescent="0.25">
      <c r="A10842">
        <v>3.1</v>
      </c>
      <c r="B10842">
        <v>1.7</v>
      </c>
      <c r="C10842">
        <v>34.200000000000003</v>
      </c>
      <c r="D10842">
        <v>8.86</v>
      </c>
      <c r="E10842">
        <v>5</v>
      </c>
      <c r="M10842"/>
      <c r="Q10842"/>
      <c r="U10842"/>
      <c r="Y10842"/>
    </row>
    <row r="10843" spans="1:25" x14ac:dyDescent="0.25">
      <c r="A10843">
        <v>0.2</v>
      </c>
      <c r="B10843">
        <v>13.6</v>
      </c>
      <c r="C10843">
        <v>117</v>
      </c>
      <c r="D10843">
        <v>8.86</v>
      </c>
      <c r="E10843">
        <v>9</v>
      </c>
      <c r="M10843"/>
      <c r="Q10843"/>
      <c r="U10843"/>
      <c r="Y10843"/>
    </row>
    <row r="10844" spans="1:25" x14ac:dyDescent="0.25">
      <c r="A10844">
        <v>6.4</v>
      </c>
      <c r="B10844">
        <v>13.1</v>
      </c>
      <c r="C10844">
        <v>24.7</v>
      </c>
      <c r="D10844">
        <v>8.8699999999999992</v>
      </c>
      <c r="E10844">
        <v>5.5</v>
      </c>
      <c r="M10844"/>
      <c r="Q10844"/>
      <c r="U10844"/>
      <c r="Y10844"/>
    </row>
    <row r="10845" spans="1:25" x14ac:dyDescent="0.25">
      <c r="A10845">
        <v>7.2</v>
      </c>
      <c r="B10845">
        <v>4.0999999999999996</v>
      </c>
      <c r="C10845">
        <v>28</v>
      </c>
      <c r="D10845">
        <v>8.89</v>
      </c>
      <c r="E10845">
        <v>4.25</v>
      </c>
      <c r="M10845"/>
      <c r="Q10845"/>
      <c r="U10845"/>
      <c r="Y10845"/>
    </row>
    <row r="10846" spans="1:25" x14ac:dyDescent="0.25">
      <c r="A10846">
        <v>8.6</v>
      </c>
      <c r="B10846">
        <v>7.7</v>
      </c>
      <c r="C10846">
        <v>29</v>
      </c>
      <c r="D10846">
        <v>8.89</v>
      </c>
      <c r="E10846">
        <v>5</v>
      </c>
      <c r="M10846"/>
      <c r="Q10846"/>
      <c r="U10846"/>
      <c r="Y10846"/>
    </row>
    <row r="10847" spans="1:25" x14ac:dyDescent="0.25">
      <c r="A10847">
        <v>6.3</v>
      </c>
      <c r="B10847">
        <v>10</v>
      </c>
      <c r="C10847">
        <v>11</v>
      </c>
      <c r="D10847">
        <v>8.9</v>
      </c>
      <c r="E10847">
        <v>5</v>
      </c>
      <c r="M10847"/>
      <c r="Q10847"/>
      <c r="U10847"/>
      <c r="Y10847"/>
    </row>
    <row r="10848" spans="1:25" x14ac:dyDescent="0.25">
      <c r="A10848">
        <v>4.9000000000000004</v>
      </c>
      <c r="B10848">
        <v>1.4</v>
      </c>
      <c r="C10848">
        <v>24.1</v>
      </c>
      <c r="D10848">
        <v>8.9</v>
      </c>
      <c r="E10848">
        <v>4.25</v>
      </c>
      <c r="M10848"/>
      <c r="Q10848"/>
      <c r="U10848"/>
      <c r="Y10848"/>
    </row>
    <row r="10849" spans="1:25" x14ac:dyDescent="0.25">
      <c r="A10849">
        <v>8.6999999999999993</v>
      </c>
      <c r="B10849">
        <v>3.4</v>
      </c>
      <c r="C10849">
        <v>26.8</v>
      </c>
      <c r="D10849">
        <v>8.9</v>
      </c>
      <c r="E10849">
        <v>4.25</v>
      </c>
      <c r="M10849"/>
      <c r="Q10849"/>
      <c r="U10849"/>
      <c r="Y10849"/>
    </row>
    <row r="10850" spans="1:25" x14ac:dyDescent="0.25">
      <c r="A10850">
        <v>1.7</v>
      </c>
      <c r="B10850">
        <v>13.5</v>
      </c>
      <c r="C10850">
        <v>71</v>
      </c>
      <c r="D10850">
        <v>8.9</v>
      </c>
      <c r="E10850">
        <v>8</v>
      </c>
      <c r="M10850"/>
      <c r="Q10850"/>
      <c r="U10850"/>
      <c r="Y10850"/>
    </row>
    <row r="10851" spans="1:25" x14ac:dyDescent="0.25">
      <c r="A10851">
        <v>4.2</v>
      </c>
      <c r="B10851">
        <v>2.4</v>
      </c>
      <c r="C10851">
        <v>11.8</v>
      </c>
      <c r="D10851">
        <v>8.91</v>
      </c>
      <c r="E10851">
        <v>4.5</v>
      </c>
      <c r="M10851"/>
      <c r="Q10851"/>
      <c r="U10851"/>
      <c r="Y10851"/>
    </row>
    <row r="10852" spans="1:25" x14ac:dyDescent="0.25">
      <c r="A10852">
        <v>6.4</v>
      </c>
      <c r="B10852">
        <v>4.3</v>
      </c>
      <c r="C10852">
        <v>21.5</v>
      </c>
      <c r="D10852">
        <v>8.91</v>
      </c>
      <c r="E10852">
        <v>4.75</v>
      </c>
      <c r="M10852"/>
      <c r="Q10852"/>
      <c r="U10852"/>
      <c r="Y10852"/>
    </row>
    <row r="10853" spans="1:25" x14ac:dyDescent="0.25">
      <c r="A10853">
        <v>3.4</v>
      </c>
      <c r="B10853">
        <v>16.7</v>
      </c>
      <c r="C10853">
        <v>44</v>
      </c>
      <c r="D10853">
        <v>8.92</v>
      </c>
      <c r="E10853">
        <v>7.25</v>
      </c>
      <c r="M10853"/>
      <c r="Q10853"/>
      <c r="U10853"/>
      <c r="Y10853"/>
    </row>
    <row r="10854" spans="1:25" x14ac:dyDescent="0.25">
      <c r="A10854">
        <v>5.4</v>
      </c>
      <c r="B10854">
        <v>12.3</v>
      </c>
      <c r="C10854">
        <v>75.400000000000006</v>
      </c>
      <c r="D10854">
        <v>8.92</v>
      </c>
      <c r="E10854">
        <v>6.25</v>
      </c>
      <c r="M10854"/>
      <c r="Q10854"/>
      <c r="U10854"/>
      <c r="Y10854"/>
    </row>
    <row r="10855" spans="1:25" x14ac:dyDescent="0.25">
      <c r="A10855">
        <v>4.8</v>
      </c>
      <c r="B10855">
        <v>10.6</v>
      </c>
      <c r="C10855">
        <v>77</v>
      </c>
      <c r="D10855">
        <v>8.92</v>
      </c>
      <c r="E10855">
        <v>6.25</v>
      </c>
      <c r="M10855"/>
      <c r="Q10855"/>
      <c r="U10855"/>
      <c r="Y10855"/>
    </row>
    <row r="10856" spans="1:25" x14ac:dyDescent="0.25">
      <c r="A10856">
        <v>6.5</v>
      </c>
      <c r="B10856">
        <v>2.9</v>
      </c>
      <c r="C10856">
        <v>10</v>
      </c>
      <c r="D10856">
        <v>8.93</v>
      </c>
      <c r="E10856">
        <v>3.25</v>
      </c>
      <c r="M10856"/>
      <c r="Q10856"/>
      <c r="U10856"/>
      <c r="Y10856"/>
    </row>
    <row r="10857" spans="1:25" x14ac:dyDescent="0.25">
      <c r="A10857">
        <v>6.9</v>
      </c>
      <c r="B10857">
        <v>12.4</v>
      </c>
      <c r="C10857">
        <v>10.5</v>
      </c>
      <c r="D10857">
        <v>8.93</v>
      </c>
      <c r="E10857">
        <v>4.5</v>
      </c>
      <c r="M10857"/>
      <c r="Q10857"/>
      <c r="U10857"/>
      <c r="Y10857"/>
    </row>
    <row r="10858" spans="1:25" x14ac:dyDescent="0.25">
      <c r="A10858">
        <v>6.2</v>
      </c>
      <c r="B10858">
        <v>15.4</v>
      </c>
      <c r="C10858">
        <v>12</v>
      </c>
      <c r="D10858">
        <v>8.93</v>
      </c>
      <c r="E10858">
        <v>6</v>
      </c>
      <c r="M10858"/>
      <c r="Q10858"/>
      <c r="U10858"/>
      <c r="Y10858"/>
    </row>
    <row r="10859" spans="1:25" x14ac:dyDescent="0.25">
      <c r="A10859">
        <v>5.9</v>
      </c>
      <c r="B10859">
        <v>6.3</v>
      </c>
      <c r="C10859">
        <v>13.1</v>
      </c>
      <c r="D10859">
        <v>8.93</v>
      </c>
      <c r="E10859">
        <v>5</v>
      </c>
      <c r="M10859"/>
      <c r="Q10859"/>
      <c r="U10859"/>
      <c r="Y10859"/>
    </row>
    <row r="10860" spans="1:25" x14ac:dyDescent="0.25">
      <c r="A10860">
        <v>4.8</v>
      </c>
      <c r="B10860">
        <v>51.9</v>
      </c>
      <c r="C10860">
        <v>16</v>
      </c>
      <c r="D10860">
        <v>8.93</v>
      </c>
      <c r="E10860">
        <v>6</v>
      </c>
      <c r="M10860"/>
      <c r="Q10860"/>
      <c r="U10860"/>
      <c r="Y10860"/>
    </row>
    <row r="10861" spans="1:25" x14ac:dyDescent="0.25">
      <c r="A10861">
        <v>10.3</v>
      </c>
      <c r="B10861">
        <v>10.199999999999999</v>
      </c>
      <c r="C10861">
        <v>77.099999999999994</v>
      </c>
      <c r="D10861">
        <v>8.94</v>
      </c>
      <c r="E10861">
        <v>5.75</v>
      </c>
      <c r="M10861"/>
      <c r="Q10861"/>
      <c r="U10861"/>
      <c r="Y10861"/>
    </row>
    <row r="10862" spans="1:25" x14ac:dyDescent="0.25">
      <c r="A10862">
        <v>5.6</v>
      </c>
      <c r="B10862">
        <v>8.1999999999999993</v>
      </c>
      <c r="C10862">
        <v>16.7</v>
      </c>
      <c r="D10862">
        <v>8.9499999999999993</v>
      </c>
      <c r="E10862">
        <v>5</v>
      </c>
      <c r="M10862"/>
      <c r="Q10862"/>
      <c r="U10862"/>
      <c r="Y10862"/>
    </row>
    <row r="10863" spans="1:25" x14ac:dyDescent="0.25">
      <c r="A10863">
        <v>6</v>
      </c>
      <c r="B10863">
        <v>10.3</v>
      </c>
      <c r="C10863">
        <v>18</v>
      </c>
      <c r="D10863">
        <v>8.9499999999999993</v>
      </c>
      <c r="E10863">
        <v>5</v>
      </c>
      <c r="M10863"/>
      <c r="Q10863"/>
      <c r="U10863"/>
      <c r="Y10863"/>
    </row>
    <row r="10864" spans="1:25" x14ac:dyDescent="0.25">
      <c r="A10864">
        <v>6.9</v>
      </c>
      <c r="B10864">
        <v>10.1</v>
      </c>
      <c r="C10864">
        <v>18.399999999999999</v>
      </c>
      <c r="D10864">
        <v>8.9499999999999993</v>
      </c>
      <c r="E10864">
        <v>4.5</v>
      </c>
      <c r="M10864"/>
      <c r="Q10864"/>
      <c r="U10864"/>
      <c r="Y10864"/>
    </row>
    <row r="10865" spans="1:25" x14ac:dyDescent="0.25">
      <c r="A10865">
        <v>2.2000000000000002</v>
      </c>
      <c r="B10865">
        <v>7.9</v>
      </c>
      <c r="C10865">
        <v>32.4</v>
      </c>
      <c r="D10865">
        <v>8.9499999999999993</v>
      </c>
      <c r="E10865">
        <v>6.25</v>
      </c>
      <c r="M10865"/>
      <c r="Q10865"/>
      <c r="U10865"/>
      <c r="Y10865"/>
    </row>
    <row r="10866" spans="1:25" x14ac:dyDescent="0.25">
      <c r="A10866">
        <v>8.5</v>
      </c>
      <c r="B10866">
        <v>7.4</v>
      </c>
      <c r="C10866">
        <v>4</v>
      </c>
      <c r="D10866">
        <v>8.9600000000000009</v>
      </c>
      <c r="E10866">
        <v>4.5</v>
      </c>
      <c r="M10866"/>
      <c r="Q10866"/>
      <c r="U10866"/>
      <c r="Y10866"/>
    </row>
    <row r="10867" spans="1:25" x14ac:dyDescent="0.25">
      <c r="A10867">
        <v>5.5</v>
      </c>
      <c r="B10867">
        <v>6.6</v>
      </c>
      <c r="C10867">
        <v>20.2</v>
      </c>
      <c r="D10867">
        <v>8.9600000000000009</v>
      </c>
      <c r="E10867">
        <v>5.5</v>
      </c>
      <c r="M10867"/>
      <c r="Q10867"/>
      <c r="U10867"/>
      <c r="Y10867"/>
    </row>
    <row r="10868" spans="1:25" x14ac:dyDescent="0.25">
      <c r="A10868">
        <v>14.7</v>
      </c>
      <c r="B10868">
        <v>8.6999999999999993</v>
      </c>
      <c r="C10868">
        <v>35.799999999999997</v>
      </c>
      <c r="D10868">
        <v>8.9600000000000009</v>
      </c>
      <c r="E10868">
        <v>5</v>
      </c>
      <c r="M10868"/>
      <c r="Q10868"/>
      <c r="U10868"/>
      <c r="Y10868"/>
    </row>
    <row r="10869" spans="1:25" x14ac:dyDescent="0.25">
      <c r="A10869">
        <v>4.3</v>
      </c>
      <c r="B10869">
        <v>10</v>
      </c>
      <c r="C10869">
        <v>15</v>
      </c>
      <c r="D10869">
        <v>8.98</v>
      </c>
      <c r="E10869">
        <v>5.75</v>
      </c>
      <c r="M10869"/>
      <c r="Q10869"/>
      <c r="U10869"/>
      <c r="Y10869"/>
    </row>
    <row r="10870" spans="1:25" x14ac:dyDescent="0.25">
      <c r="A10870">
        <v>4.8</v>
      </c>
      <c r="B10870">
        <v>11</v>
      </c>
      <c r="C10870">
        <v>22.5</v>
      </c>
      <c r="D10870">
        <v>8.99</v>
      </c>
      <c r="E10870">
        <v>5.5</v>
      </c>
      <c r="M10870"/>
      <c r="Q10870"/>
      <c r="U10870"/>
      <c r="Y10870"/>
    </row>
    <row r="10871" spans="1:25" x14ac:dyDescent="0.25">
      <c r="A10871">
        <v>4.9000000000000004</v>
      </c>
      <c r="B10871">
        <v>13</v>
      </c>
      <c r="C10871">
        <v>84.4</v>
      </c>
      <c r="D10871">
        <v>8.99</v>
      </c>
      <c r="E10871">
        <v>6.25</v>
      </c>
      <c r="M10871"/>
      <c r="Q10871"/>
      <c r="U10871"/>
      <c r="Y10871"/>
    </row>
    <row r="10872" spans="1:25" x14ac:dyDescent="0.25">
      <c r="A10872">
        <v>4.5</v>
      </c>
      <c r="B10872">
        <v>11.3</v>
      </c>
      <c r="C10872">
        <v>23.2</v>
      </c>
      <c r="D10872">
        <v>9</v>
      </c>
      <c r="E10872">
        <v>6.25</v>
      </c>
      <c r="M10872"/>
      <c r="Q10872"/>
      <c r="U10872"/>
      <c r="Y10872"/>
    </row>
    <row r="10873" spans="1:25" x14ac:dyDescent="0.25">
      <c r="A10873">
        <v>0.7</v>
      </c>
      <c r="B10873">
        <v>18.7</v>
      </c>
      <c r="C10873">
        <v>95.4</v>
      </c>
      <c r="D10873">
        <v>9</v>
      </c>
      <c r="E10873">
        <v>9</v>
      </c>
      <c r="M10873"/>
      <c r="Q10873"/>
      <c r="U10873"/>
      <c r="Y10873"/>
    </row>
    <row r="10874" spans="1:25" x14ac:dyDescent="0.25">
      <c r="A10874">
        <v>5.8</v>
      </c>
      <c r="B10874">
        <v>6.4</v>
      </c>
      <c r="C10874">
        <v>19.2</v>
      </c>
      <c r="D10874">
        <v>9.01</v>
      </c>
      <c r="E10874">
        <v>5</v>
      </c>
      <c r="M10874"/>
      <c r="Q10874"/>
      <c r="U10874"/>
      <c r="Y10874"/>
    </row>
    <row r="10875" spans="1:25" x14ac:dyDescent="0.25">
      <c r="A10875">
        <v>3.3</v>
      </c>
      <c r="B10875">
        <v>3.1</v>
      </c>
      <c r="C10875">
        <v>20.7</v>
      </c>
      <c r="D10875">
        <v>9.01</v>
      </c>
      <c r="E10875">
        <v>5.5</v>
      </c>
      <c r="M10875"/>
      <c r="Q10875"/>
      <c r="U10875"/>
      <c r="Y10875"/>
    </row>
    <row r="10876" spans="1:25" x14ac:dyDescent="0.25">
      <c r="A10876">
        <v>0.4</v>
      </c>
      <c r="B10876">
        <v>18.8</v>
      </c>
      <c r="C10876">
        <v>22</v>
      </c>
      <c r="D10876">
        <v>9.01</v>
      </c>
      <c r="E10876">
        <v>8.25</v>
      </c>
      <c r="M10876"/>
      <c r="Q10876"/>
      <c r="U10876"/>
      <c r="Y10876"/>
    </row>
    <row r="10877" spans="1:25" x14ac:dyDescent="0.25">
      <c r="A10877">
        <v>7.1</v>
      </c>
      <c r="B10877">
        <v>20.2</v>
      </c>
      <c r="C10877">
        <v>22.6</v>
      </c>
      <c r="D10877">
        <v>9.01</v>
      </c>
      <c r="E10877">
        <v>6</v>
      </c>
      <c r="M10877"/>
      <c r="Q10877"/>
      <c r="U10877"/>
      <c r="Y10877"/>
    </row>
    <row r="10878" spans="1:25" x14ac:dyDescent="0.25">
      <c r="A10878">
        <v>0.5</v>
      </c>
      <c r="B10878">
        <v>9.3000000000000007</v>
      </c>
      <c r="C10878">
        <v>25.5</v>
      </c>
      <c r="D10878">
        <v>9.01</v>
      </c>
      <c r="E10878">
        <v>7.25</v>
      </c>
      <c r="M10878"/>
      <c r="Q10878"/>
      <c r="U10878"/>
      <c r="Y10878"/>
    </row>
    <row r="10879" spans="1:25" x14ac:dyDescent="0.25">
      <c r="A10879">
        <v>4.2</v>
      </c>
      <c r="B10879">
        <v>10.7</v>
      </c>
      <c r="C10879">
        <v>36.6</v>
      </c>
      <c r="D10879">
        <v>9.01</v>
      </c>
      <c r="E10879">
        <v>6.25</v>
      </c>
      <c r="M10879"/>
      <c r="Q10879"/>
      <c r="U10879"/>
      <c r="Y10879"/>
    </row>
    <row r="10880" spans="1:25" x14ac:dyDescent="0.25">
      <c r="A10880">
        <v>6.2</v>
      </c>
      <c r="B10880">
        <v>4.8</v>
      </c>
      <c r="C10880">
        <v>22.6</v>
      </c>
      <c r="D10880">
        <v>9.02</v>
      </c>
      <c r="E10880">
        <v>4.75</v>
      </c>
      <c r="M10880"/>
      <c r="Q10880"/>
      <c r="U10880"/>
      <c r="Y10880"/>
    </row>
    <row r="10881" spans="1:25" x14ac:dyDescent="0.25">
      <c r="A10881">
        <v>4.3</v>
      </c>
      <c r="B10881">
        <v>6.6</v>
      </c>
      <c r="C10881">
        <v>42.2</v>
      </c>
      <c r="D10881">
        <v>9.02</v>
      </c>
      <c r="E10881">
        <v>6.25</v>
      </c>
      <c r="M10881"/>
      <c r="Q10881"/>
      <c r="U10881"/>
      <c r="Y10881"/>
    </row>
    <row r="10882" spans="1:25" x14ac:dyDescent="0.25">
      <c r="A10882">
        <v>6</v>
      </c>
      <c r="B10882">
        <v>7.1</v>
      </c>
      <c r="C10882">
        <v>13</v>
      </c>
      <c r="D10882">
        <v>9.0299999999999994</v>
      </c>
      <c r="E10882">
        <v>5</v>
      </c>
      <c r="M10882"/>
      <c r="Q10882"/>
      <c r="U10882"/>
      <c r="Y10882"/>
    </row>
    <row r="10883" spans="1:25" x14ac:dyDescent="0.25">
      <c r="A10883">
        <v>4.2</v>
      </c>
      <c r="B10883">
        <v>11.5</v>
      </c>
      <c r="C10883">
        <v>15.7</v>
      </c>
      <c r="D10883">
        <v>9.0399999999999991</v>
      </c>
      <c r="E10883">
        <v>5.75</v>
      </c>
      <c r="M10883"/>
      <c r="Q10883"/>
      <c r="U10883"/>
      <c r="Y10883"/>
    </row>
    <row r="10884" spans="1:25" x14ac:dyDescent="0.25">
      <c r="A10884">
        <v>4.0999999999999996</v>
      </c>
      <c r="B10884">
        <v>6.7</v>
      </c>
      <c r="C10884">
        <v>27.4</v>
      </c>
      <c r="D10884">
        <v>9.0399999999999991</v>
      </c>
      <c r="E10884">
        <v>6.25</v>
      </c>
      <c r="M10884"/>
      <c r="Q10884"/>
      <c r="U10884"/>
      <c r="Y10884"/>
    </row>
    <row r="10885" spans="1:25" x14ac:dyDescent="0.25">
      <c r="A10885">
        <v>8</v>
      </c>
      <c r="B10885">
        <v>14.9</v>
      </c>
      <c r="C10885">
        <v>36.700000000000003</v>
      </c>
      <c r="D10885">
        <v>9.0399999999999991</v>
      </c>
      <c r="E10885">
        <v>5</v>
      </c>
      <c r="M10885"/>
      <c r="Q10885"/>
      <c r="U10885"/>
      <c r="Y10885"/>
    </row>
    <row r="10886" spans="1:25" x14ac:dyDescent="0.25">
      <c r="A10886">
        <v>5.7</v>
      </c>
      <c r="B10886">
        <v>9.6</v>
      </c>
      <c r="C10886">
        <v>63.7</v>
      </c>
      <c r="D10886">
        <v>9.0399999999999991</v>
      </c>
      <c r="E10886">
        <v>6.25</v>
      </c>
      <c r="M10886"/>
      <c r="Q10886"/>
      <c r="U10886"/>
      <c r="Y10886"/>
    </row>
    <row r="10887" spans="1:25" x14ac:dyDescent="0.25">
      <c r="A10887">
        <v>6.8</v>
      </c>
      <c r="B10887">
        <v>5.8</v>
      </c>
      <c r="C10887">
        <v>22</v>
      </c>
      <c r="D10887">
        <v>9.0500000000000007</v>
      </c>
      <c r="E10887">
        <v>5</v>
      </c>
      <c r="M10887"/>
      <c r="Q10887"/>
      <c r="U10887"/>
      <c r="Y10887"/>
    </row>
    <row r="10888" spans="1:25" x14ac:dyDescent="0.25">
      <c r="A10888">
        <v>4.8</v>
      </c>
      <c r="B10888">
        <v>11.9</v>
      </c>
      <c r="C10888">
        <v>11</v>
      </c>
      <c r="D10888">
        <v>9.06</v>
      </c>
      <c r="E10888">
        <v>5</v>
      </c>
      <c r="M10888"/>
      <c r="Q10888"/>
      <c r="U10888"/>
      <c r="Y10888"/>
    </row>
    <row r="10889" spans="1:25" x14ac:dyDescent="0.25">
      <c r="A10889">
        <v>5.7</v>
      </c>
      <c r="B10889">
        <v>11.2</v>
      </c>
      <c r="C10889">
        <v>12.8</v>
      </c>
      <c r="D10889">
        <v>9.07</v>
      </c>
      <c r="E10889">
        <v>5</v>
      </c>
      <c r="M10889"/>
      <c r="Q10889"/>
      <c r="U10889"/>
      <c r="Y10889"/>
    </row>
    <row r="10890" spans="1:25" x14ac:dyDescent="0.25">
      <c r="A10890">
        <v>3.3</v>
      </c>
      <c r="B10890">
        <v>6</v>
      </c>
      <c r="C10890">
        <v>22</v>
      </c>
      <c r="D10890">
        <v>9.08</v>
      </c>
      <c r="E10890">
        <v>6.25</v>
      </c>
      <c r="M10890"/>
      <c r="Q10890"/>
      <c r="U10890"/>
      <c r="Y10890"/>
    </row>
    <row r="10891" spans="1:25" x14ac:dyDescent="0.25">
      <c r="A10891">
        <v>9.5</v>
      </c>
      <c r="B10891">
        <v>8</v>
      </c>
      <c r="C10891">
        <v>36.4</v>
      </c>
      <c r="D10891">
        <v>9.08</v>
      </c>
      <c r="E10891">
        <v>5</v>
      </c>
      <c r="M10891"/>
      <c r="Q10891"/>
      <c r="U10891"/>
      <c r="Y10891"/>
    </row>
    <row r="10892" spans="1:25" x14ac:dyDescent="0.25">
      <c r="A10892">
        <v>7.1</v>
      </c>
      <c r="B10892">
        <v>6.7</v>
      </c>
      <c r="C10892">
        <v>18.600000000000001</v>
      </c>
      <c r="D10892">
        <v>9.09</v>
      </c>
      <c r="E10892">
        <v>4.5</v>
      </c>
      <c r="M10892"/>
      <c r="Q10892"/>
      <c r="U10892"/>
      <c r="Y10892"/>
    </row>
    <row r="10893" spans="1:25" x14ac:dyDescent="0.25">
      <c r="A10893">
        <v>7.4</v>
      </c>
      <c r="B10893">
        <v>9.5</v>
      </c>
      <c r="C10893">
        <v>10</v>
      </c>
      <c r="D10893">
        <v>9.1</v>
      </c>
      <c r="E10893">
        <v>4.5</v>
      </c>
      <c r="M10893"/>
      <c r="Q10893"/>
      <c r="U10893"/>
      <c r="Y10893"/>
    </row>
    <row r="10894" spans="1:25" x14ac:dyDescent="0.25">
      <c r="A10894">
        <v>4.8</v>
      </c>
      <c r="B10894">
        <v>10.5</v>
      </c>
      <c r="C10894">
        <v>13.6</v>
      </c>
      <c r="D10894">
        <v>9.11</v>
      </c>
      <c r="E10894">
        <v>5</v>
      </c>
      <c r="M10894"/>
      <c r="Q10894"/>
      <c r="U10894"/>
      <c r="Y10894"/>
    </row>
    <row r="10895" spans="1:25" x14ac:dyDescent="0.25">
      <c r="A10895">
        <v>6.8</v>
      </c>
      <c r="B10895">
        <v>19.7</v>
      </c>
      <c r="C10895">
        <v>18</v>
      </c>
      <c r="D10895">
        <v>9.11</v>
      </c>
      <c r="E10895">
        <v>5.5</v>
      </c>
      <c r="M10895"/>
      <c r="Q10895"/>
      <c r="U10895"/>
      <c r="Y10895"/>
    </row>
    <row r="10896" spans="1:25" x14ac:dyDescent="0.25">
      <c r="A10896">
        <v>5.8</v>
      </c>
      <c r="B10896">
        <v>9.9</v>
      </c>
      <c r="C10896">
        <v>19.7</v>
      </c>
      <c r="D10896">
        <v>9.11</v>
      </c>
      <c r="E10896">
        <v>5</v>
      </c>
      <c r="M10896"/>
      <c r="Q10896"/>
      <c r="U10896"/>
      <c r="Y10896"/>
    </row>
    <row r="10897" spans="1:25" x14ac:dyDescent="0.25">
      <c r="A10897">
        <v>5.7</v>
      </c>
      <c r="B10897">
        <v>19.2</v>
      </c>
      <c r="C10897">
        <v>24.1</v>
      </c>
      <c r="D10897">
        <v>9.11</v>
      </c>
      <c r="E10897">
        <v>6.5</v>
      </c>
      <c r="M10897"/>
      <c r="Q10897"/>
      <c r="U10897"/>
      <c r="Y10897"/>
    </row>
    <row r="10898" spans="1:25" x14ac:dyDescent="0.25">
      <c r="A10898">
        <v>5.7</v>
      </c>
      <c r="B10898">
        <v>9.5</v>
      </c>
      <c r="C10898">
        <v>5.5</v>
      </c>
      <c r="D10898">
        <v>9.1199999999999992</v>
      </c>
      <c r="E10898">
        <v>5</v>
      </c>
      <c r="M10898"/>
      <c r="Q10898"/>
      <c r="U10898"/>
      <c r="Y10898"/>
    </row>
    <row r="10899" spans="1:25" x14ac:dyDescent="0.25">
      <c r="A10899">
        <v>7.9</v>
      </c>
      <c r="B10899">
        <v>8.6999999999999993</v>
      </c>
      <c r="C10899">
        <v>18.2</v>
      </c>
      <c r="D10899">
        <v>9.1199999999999992</v>
      </c>
      <c r="E10899">
        <v>4.5</v>
      </c>
      <c r="M10899"/>
      <c r="Q10899"/>
      <c r="U10899"/>
      <c r="Y10899"/>
    </row>
    <row r="10900" spans="1:25" x14ac:dyDescent="0.25">
      <c r="A10900">
        <v>5.5</v>
      </c>
      <c r="B10900">
        <v>14.3</v>
      </c>
      <c r="C10900">
        <v>19.100000000000001</v>
      </c>
      <c r="D10900">
        <v>9.1199999999999992</v>
      </c>
      <c r="E10900">
        <v>5</v>
      </c>
      <c r="M10900"/>
      <c r="Q10900"/>
      <c r="U10900"/>
      <c r="Y10900"/>
    </row>
    <row r="10901" spans="1:25" x14ac:dyDescent="0.25">
      <c r="A10901">
        <v>8.5</v>
      </c>
      <c r="B10901">
        <v>4</v>
      </c>
      <c r="C10901">
        <v>19.600000000000001</v>
      </c>
      <c r="D10901">
        <v>9.1199999999999992</v>
      </c>
      <c r="E10901">
        <v>3.75</v>
      </c>
      <c r="M10901"/>
      <c r="Q10901"/>
      <c r="U10901"/>
      <c r="Y10901"/>
    </row>
    <row r="10902" spans="1:25" x14ac:dyDescent="0.25">
      <c r="A10902">
        <v>5.2</v>
      </c>
      <c r="B10902">
        <v>19.600000000000001</v>
      </c>
      <c r="C10902">
        <v>14.3</v>
      </c>
      <c r="D10902">
        <v>9.1300000000000008</v>
      </c>
      <c r="E10902">
        <v>6</v>
      </c>
      <c r="M10902"/>
      <c r="Q10902"/>
      <c r="U10902"/>
      <c r="Y10902"/>
    </row>
    <row r="10903" spans="1:25" x14ac:dyDescent="0.25">
      <c r="A10903">
        <v>5.8</v>
      </c>
      <c r="B10903">
        <v>12.2</v>
      </c>
      <c r="C10903">
        <v>8.8000000000000007</v>
      </c>
      <c r="D10903">
        <v>9.14</v>
      </c>
      <c r="E10903">
        <v>5</v>
      </c>
      <c r="M10903"/>
      <c r="Q10903"/>
      <c r="U10903"/>
      <c r="Y10903"/>
    </row>
    <row r="10904" spans="1:25" x14ac:dyDescent="0.25">
      <c r="A10904">
        <v>4.5999999999999996</v>
      </c>
      <c r="B10904">
        <v>35.200000000000003</v>
      </c>
      <c r="C10904">
        <v>54.7</v>
      </c>
      <c r="D10904">
        <v>9.15</v>
      </c>
      <c r="E10904">
        <v>7.25</v>
      </c>
      <c r="M10904"/>
      <c r="Q10904"/>
      <c r="U10904"/>
      <c r="Y10904"/>
    </row>
    <row r="10905" spans="1:25" x14ac:dyDescent="0.25">
      <c r="A10905">
        <v>6.7</v>
      </c>
      <c r="B10905">
        <v>13.3</v>
      </c>
      <c r="C10905">
        <v>14.8</v>
      </c>
      <c r="D10905">
        <v>9.16</v>
      </c>
      <c r="E10905">
        <v>4.5</v>
      </c>
      <c r="M10905"/>
      <c r="Q10905"/>
      <c r="U10905"/>
      <c r="Y10905"/>
    </row>
    <row r="10906" spans="1:25" x14ac:dyDescent="0.25">
      <c r="A10906">
        <v>7.6</v>
      </c>
      <c r="B10906">
        <v>9.8000000000000007</v>
      </c>
      <c r="C10906">
        <v>24.2</v>
      </c>
      <c r="D10906">
        <v>9.16</v>
      </c>
      <c r="E10906">
        <v>5</v>
      </c>
      <c r="M10906"/>
      <c r="Q10906"/>
      <c r="U10906"/>
      <c r="Y10906"/>
    </row>
    <row r="10907" spans="1:25" x14ac:dyDescent="0.25">
      <c r="A10907">
        <v>4.7</v>
      </c>
      <c r="B10907">
        <v>12.5</v>
      </c>
      <c r="C10907">
        <v>14.1</v>
      </c>
      <c r="D10907">
        <v>9.17</v>
      </c>
      <c r="E10907">
        <v>5</v>
      </c>
      <c r="M10907"/>
      <c r="Q10907"/>
      <c r="U10907"/>
      <c r="Y10907"/>
    </row>
    <row r="10908" spans="1:25" x14ac:dyDescent="0.25">
      <c r="A10908">
        <v>4.7</v>
      </c>
      <c r="B10908">
        <v>20.8</v>
      </c>
      <c r="C10908">
        <v>36.4</v>
      </c>
      <c r="D10908">
        <v>9.17</v>
      </c>
      <c r="E10908">
        <v>6.5</v>
      </c>
      <c r="M10908"/>
      <c r="Q10908"/>
      <c r="U10908"/>
      <c r="Y10908"/>
    </row>
    <row r="10909" spans="1:25" x14ac:dyDescent="0.25">
      <c r="A10909">
        <v>4.8</v>
      </c>
      <c r="B10909">
        <v>28.4</v>
      </c>
      <c r="C10909">
        <v>48.3</v>
      </c>
      <c r="D10909">
        <v>9.17</v>
      </c>
      <c r="E10909">
        <v>6.5</v>
      </c>
      <c r="M10909"/>
      <c r="Q10909"/>
      <c r="U10909"/>
      <c r="Y10909"/>
    </row>
    <row r="10910" spans="1:25" x14ac:dyDescent="0.25">
      <c r="A10910">
        <v>6.6</v>
      </c>
      <c r="B10910">
        <v>3</v>
      </c>
      <c r="C10910">
        <v>5.4</v>
      </c>
      <c r="D10910">
        <v>9.18</v>
      </c>
      <c r="E10910">
        <v>3.25</v>
      </c>
      <c r="M10910"/>
      <c r="Q10910"/>
      <c r="U10910"/>
      <c r="Y10910"/>
    </row>
    <row r="10911" spans="1:25" x14ac:dyDescent="0.25">
      <c r="A10911">
        <v>7</v>
      </c>
      <c r="B10911">
        <v>5.5</v>
      </c>
      <c r="C10911">
        <v>12</v>
      </c>
      <c r="D10911">
        <v>9.18</v>
      </c>
      <c r="E10911">
        <v>4.5</v>
      </c>
      <c r="M10911"/>
      <c r="Q10911"/>
      <c r="U10911"/>
      <c r="Y10911"/>
    </row>
    <row r="10912" spans="1:25" x14ac:dyDescent="0.25">
      <c r="A10912">
        <v>6.8</v>
      </c>
      <c r="B10912">
        <v>17.8</v>
      </c>
      <c r="C10912">
        <v>23.2</v>
      </c>
      <c r="D10912">
        <v>9.18</v>
      </c>
      <c r="E10912">
        <v>6</v>
      </c>
      <c r="M10912"/>
      <c r="Q10912"/>
      <c r="U10912"/>
      <c r="Y10912"/>
    </row>
    <row r="10913" spans="1:25" x14ac:dyDescent="0.25">
      <c r="A10913">
        <v>1.9</v>
      </c>
      <c r="B10913">
        <v>7.7</v>
      </c>
      <c r="C10913">
        <v>28.2</v>
      </c>
      <c r="D10913">
        <v>9.18</v>
      </c>
      <c r="E10913">
        <v>7.25</v>
      </c>
      <c r="M10913"/>
      <c r="Q10913"/>
      <c r="U10913"/>
      <c r="Y10913"/>
    </row>
    <row r="10914" spans="1:25" x14ac:dyDescent="0.25">
      <c r="A10914">
        <v>6.8</v>
      </c>
      <c r="B10914">
        <v>12.3</v>
      </c>
      <c r="C10914">
        <v>18.100000000000001</v>
      </c>
      <c r="D10914">
        <v>9.19</v>
      </c>
      <c r="E10914">
        <v>4.5</v>
      </c>
      <c r="M10914"/>
      <c r="Q10914"/>
      <c r="U10914"/>
      <c r="Y10914"/>
    </row>
    <row r="10915" spans="1:25" x14ac:dyDescent="0.25">
      <c r="A10915">
        <v>1</v>
      </c>
      <c r="B10915">
        <v>4.2</v>
      </c>
      <c r="C10915">
        <v>7.1</v>
      </c>
      <c r="D10915">
        <v>9.1999999999999993</v>
      </c>
      <c r="E10915">
        <v>6</v>
      </c>
      <c r="M10915"/>
      <c r="Q10915"/>
      <c r="U10915"/>
      <c r="Y10915"/>
    </row>
    <row r="10916" spans="1:25" x14ac:dyDescent="0.25">
      <c r="A10916">
        <v>7.2</v>
      </c>
      <c r="B10916">
        <v>12.2</v>
      </c>
      <c r="C10916">
        <v>7.9</v>
      </c>
      <c r="D10916">
        <v>9.2200000000000006</v>
      </c>
      <c r="E10916">
        <v>4.5</v>
      </c>
      <c r="M10916"/>
      <c r="Q10916"/>
      <c r="U10916"/>
      <c r="Y10916"/>
    </row>
    <row r="10917" spans="1:25" x14ac:dyDescent="0.25">
      <c r="A10917">
        <v>3.4</v>
      </c>
      <c r="B10917">
        <v>7.1</v>
      </c>
      <c r="C10917">
        <v>30.2</v>
      </c>
      <c r="D10917">
        <v>9.2200000000000006</v>
      </c>
      <c r="E10917">
        <v>6.25</v>
      </c>
      <c r="M10917"/>
      <c r="Q10917"/>
      <c r="U10917"/>
      <c r="Y10917"/>
    </row>
    <row r="10918" spans="1:25" x14ac:dyDescent="0.25">
      <c r="A10918">
        <v>6.3</v>
      </c>
      <c r="B10918">
        <v>4.7</v>
      </c>
      <c r="C10918">
        <v>16.2</v>
      </c>
      <c r="D10918">
        <v>9.23</v>
      </c>
      <c r="E10918">
        <v>4.25</v>
      </c>
      <c r="M10918"/>
      <c r="Q10918"/>
      <c r="U10918"/>
      <c r="Y10918"/>
    </row>
    <row r="10919" spans="1:25" x14ac:dyDescent="0.25">
      <c r="A10919">
        <v>6.8</v>
      </c>
      <c r="B10919">
        <v>8.8000000000000007</v>
      </c>
      <c r="C10919">
        <v>17.2</v>
      </c>
      <c r="D10919">
        <v>9.23</v>
      </c>
      <c r="E10919">
        <v>4.5</v>
      </c>
      <c r="M10919"/>
      <c r="Q10919"/>
      <c r="U10919"/>
      <c r="Y10919"/>
    </row>
    <row r="10920" spans="1:25" x14ac:dyDescent="0.25">
      <c r="A10920">
        <v>5.3</v>
      </c>
      <c r="B10920">
        <v>9.5</v>
      </c>
      <c r="C10920">
        <v>17.399999999999999</v>
      </c>
      <c r="D10920">
        <v>9.25</v>
      </c>
      <c r="E10920">
        <v>5</v>
      </c>
      <c r="M10920"/>
      <c r="Q10920"/>
      <c r="U10920"/>
      <c r="Y10920"/>
    </row>
    <row r="10921" spans="1:25" x14ac:dyDescent="0.25">
      <c r="A10921">
        <v>8.5</v>
      </c>
      <c r="B10921">
        <v>2.8</v>
      </c>
      <c r="C10921">
        <v>25</v>
      </c>
      <c r="D10921">
        <v>9.25</v>
      </c>
      <c r="E10921">
        <v>3.75</v>
      </c>
      <c r="M10921"/>
      <c r="Q10921"/>
      <c r="U10921"/>
      <c r="Y10921"/>
    </row>
    <row r="10922" spans="1:25" x14ac:dyDescent="0.25">
      <c r="A10922">
        <v>7.4</v>
      </c>
      <c r="B10922">
        <v>4</v>
      </c>
      <c r="C10922">
        <v>23.1</v>
      </c>
      <c r="D10922">
        <v>9.26</v>
      </c>
      <c r="E10922">
        <v>4.25</v>
      </c>
      <c r="M10922"/>
      <c r="Q10922"/>
      <c r="U10922"/>
      <c r="Y10922"/>
    </row>
    <row r="10923" spans="1:25" x14ac:dyDescent="0.25">
      <c r="A10923">
        <v>5.8</v>
      </c>
      <c r="B10923">
        <v>6.7</v>
      </c>
      <c r="C10923">
        <v>26.3</v>
      </c>
      <c r="D10923">
        <v>9.26</v>
      </c>
      <c r="E10923">
        <v>5.5</v>
      </c>
      <c r="M10923"/>
      <c r="Q10923"/>
      <c r="U10923"/>
      <c r="Y10923"/>
    </row>
    <row r="10924" spans="1:25" x14ac:dyDescent="0.25">
      <c r="A10924">
        <v>1.3</v>
      </c>
      <c r="B10924">
        <v>6.2</v>
      </c>
      <c r="C10924">
        <v>13</v>
      </c>
      <c r="D10924">
        <v>9.27</v>
      </c>
      <c r="E10924">
        <v>6.75</v>
      </c>
      <c r="M10924"/>
      <c r="Q10924"/>
      <c r="U10924"/>
      <c r="Y10924"/>
    </row>
    <row r="10925" spans="1:25" x14ac:dyDescent="0.25">
      <c r="A10925">
        <v>7.8</v>
      </c>
      <c r="B10925">
        <v>9.1</v>
      </c>
      <c r="C10925">
        <v>39.9</v>
      </c>
      <c r="D10925">
        <v>9.27</v>
      </c>
      <c r="E10925">
        <v>5</v>
      </c>
      <c r="M10925"/>
      <c r="Q10925"/>
      <c r="U10925"/>
      <c r="Y10925"/>
    </row>
    <row r="10926" spans="1:25" x14ac:dyDescent="0.25">
      <c r="A10926">
        <v>6.7</v>
      </c>
      <c r="B10926">
        <v>9.9</v>
      </c>
      <c r="C10926">
        <v>10.199999999999999</v>
      </c>
      <c r="D10926">
        <v>9.2799999999999994</v>
      </c>
      <c r="E10926">
        <v>4.5</v>
      </c>
      <c r="M10926"/>
      <c r="Q10926"/>
      <c r="U10926"/>
      <c r="Y10926"/>
    </row>
    <row r="10927" spans="1:25" x14ac:dyDescent="0.25">
      <c r="A10927">
        <v>5.5</v>
      </c>
      <c r="B10927">
        <v>13.5</v>
      </c>
      <c r="C10927">
        <v>13.3</v>
      </c>
      <c r="D10927">
        <v>9.2799999999999994</v>
      </c>
      <c r="E10927">
        <v>5</v>
      </c>
      <c r="M10927"/>
      <c r="Q10927"/>
      <c r="U10927"/>
      <c r="Y10927"/>
    </row>
    <row r="10928" spans="1:25" x14ac:dyDescent="0.25">
      <c r="A10928">
        <v>6.6</v>
      </c>
      <c r="B10928">
        <v>7.4</v>
      </c>
      <c r="C10928">
        <v>15.7</v>
      </c>
      <c r="D10928">
        <v>9.2799999999999994</v>
      </c>
      <c r="E10928">
        <v>4.5</v>
      </c>
      <c r="M10928"/>
      <c r="Q10928"/>
      <c r="U10928"/>
      <c r="Y10928"/>
    </row>
    <row r="10929" spans="1:25" x14ac:dyDescent="0.25">
      <c r="A10929">
        <v>2.5</v>
      </c>
      <c r="B10929">
        <v>2.2999999999999998</v>
      </c>
      <c r="C10929">
        <v>60.1</v>
      </c>
      <c r="D10929">
        <v>9.2799999999999994</v>
      </c>
      <c r="E10929">
        <v>5.75</v>
      </c>
      <c r="M10929"/>
      <c r="Q10929"/>
      <c r="U10929"/>
      <c r="Y10929"/>
    </row>
    <row r="10930" spans="1:25" x14ac:dyDescent="0.25">
      <c r="A10930">
        <v>6.9</v>
      </c>
      <c r="B10930">
        <v>11.1</v>
      </c>
      <c r="C10930">
        <v>9.9</v>
      </c>
      <c r="D10930">
        <v>9.2899999999999991</v>
      </c>
      <c r="E10930">
        <v>4.5</v>
      </c>
      <c r="M10930"/>
      <c r="Q10930"/>
      <c r="U10930"/>
      <c r="Y10930"/>
    </row>
    <row r="10931" spans="1:25" x14ac:dyDescent="0.25">
      <c r="A10931">
        <v>4.8</v>
      </c>
      <c r="B10931">
        <v>64</v>
      </c>
      <c r="C10931">
        <v>24</v>
      </c>
      <c r="D10931">
        <v>9.2899999999999991</v>
      </c>
      <c r="E10931">
        <v>6.5</v>
      </c>
      <c r="M10931"/>
      <c r="Q10931"/>
      <c r="U10931"/>
      <c r="Y10931"/>
    </row>
    <row r="10932" spans="1:25" x14ac:dyDescent="0.25">
      <c r="A10932">
        <v>2.6</v>
      </c>
      <c r="B10932">
        <v>3.4</v>
      </c>
      <c r="C10932">
        <v>10</v>
      </c>
      <c r="D10932">
        <v>9.3000000000000007</v>
      </c>
      <c r="E10932">
        <v>5</v>
      </c>
      <c r="M10932"/>
      <c r="Q10932"/>
      <c r="U10932"/>
      <c r="Y10932"/>
    </row>
    <row r="10933" spans="1:25" x14ac:dyDescent="0.25">
      <c r="A10933">
        <v>5.5</v>
      </c>
      <c r="B10933">
        <v>17</v>
      </c>
      <c r="C10933">
        <v>16.600000000000001</v>
      </c>
      <c r="D10933">
        <v>9.3000000000000007</v>
      </c>
      <c r="E10933">
        <v>6</v>
      </c>
      <c r="M10933"/>
      <c r="Q10933"/>
      <c r="U10933"/>
      <c r="Y10933"/>
    </row>
    <row r="10934" spans="1:25" x14ac:dyDescent="0.25">
      <c r="A10934">
        <v>2.2000000000000002</v>
      </c>
      <c r="B10934">
        <v>4.9000000000000004</v>
      </c>
      <c r="C10934">
        <v>22</v>
      </c>
      <c r="D10934">
        <v>9.3000000000000007</v>
      </c>
      <c r="E10934">
        <v>5.5</v>
      </c>
      <c r="M10934"/>
      <c r="Q10934"/>
      <c r="U10934"/>
      <c r="Y10934"/>
    </row>
    <row r="10935" spans="1:25" x14ac:dyDescent="0.25">
      <c r="A10935">
        <v>5.3</v>
      </c>
      <c r="B10935">
        <v>10</v>
      </c>
      <c r="C10935">
        <v>23.6</v>
      </c>
      <c r="D10935">
        <v>9.3000000000000007</v>
      </c>
      <c r="E10935">
        <v>5.5</v>
      </c>
      <c r="M10935"/>
      <c r="Q10935"/>
      <c r="U10935"/>
      <c r="Y10935"/>
    </row>
    <row r="10936" spans="1:25" x14ac:dyDescent="0.25">
      <c r="A10936">
        <v>5.2</v>
      </c>
      <c r="B10936">
        <v>7.3</v>
      </c>
      <c r="C10936">
        <v>12.7</v>
      </c>
      <c r="D10936">
        <v>9.31</v>
      </c>
      <c r="E10936">
        <v>5</v>
      </c>
      <c r="M10936"/>
      <c r="Q10936"/>
      <c r="U10936"/>
      <c r="Y10936"/>
    </row>
    <row r="10937" spans="1:25" x14ac:dyDescent="0.25">
      <c r="A10937">
        <v>6.6</v>
      </c>
      <c r="B10937">
        <v>5.0999999999999996</v>
      </c>
      <c r="C10937">
        <v>14.6</v>
      </c>
      <c r="D10937">
        <v>9.31</v>
      </c>
      <c r="E10937">
        <v>4.5</v>
      </c>
      <c r="M10937"/>
      <c r="Q10937"/>
      <c r="U10937"/>
      <c r="Y10937"/>
    </row>
    <row r="10938" spans="1:25" x14ac:dyDescent="0.25">
      <c r="A10938">
        <v>4.2</v>
      </c>
      <c r="B10938">
        <v>14.1</v>
      </c>
      <c r="C10938">
        <v>44</v>
      </c>
      <c r="D10938">
        <v>9.31</v>
      </c>
      <c r="E10938">
        <v>6.25</v>
      </c>
      <c r="M10938"/>
      <c r="Q10938"/>
      <c r="U10938"/>
      <c r="Y10938"/>
    </row>
    <row r="10939" spans="1:25" x14ac:dyDescent="0.25">
      <c r="A10939">
        <v>5.7</v>
      </c>
      <c r="B10939">
        <v>14.2</v>
      </c>
      <c r="C10939">
        <v>7.4</v>
      </c>
      <c r="D10939">
        <v>9.32</v>
      </c>
      <c r="E10939">
        <v>5</v>
      </c>
      <c r="M10939"/>
      <c r="Q10939"/>
      <c r="U10939"/>
      <c r="Y10939"/>
    </row>
    <row r="10940" spans="1:25" x14ac:dyDescent="0.25">
      <c r="A10940">
        <v>4.7</v>
      </c>
      <c r="B10940">
        <v>7.5</v>
      </c>
      <c r="C10940">
        <v>21.1</v>
      </c>
      <c r="D10940">
        <v>9.32</v>
      </c>
      <c r="E10940">
        <v>5.5</v>
      </c>
      <c r="M10940"/>
      <c r="Q10940"/>
      <c r="U10940"/>
      <c r="Y10940"/>
    </row>
    <row r="10941" spans="1:25" x14ac:dyDescent="0.25">
      <c r="A10941">
        <v>2.8</v>
      </c>
      <c r="B10941">
        <v>20.9</v>
      </c>
      <c r="C10941">
        <v>26</v>
      </c>
      <c r="D10941">
        <v>9.32</v>
      </c>
      <c r="E10941">
        <v>7.25</v>
      </c>
      <c r="M10941"/>
      <c r="Q10941"/>
      <c r="U10941"/>
      <c r="Y10941"/>
    </row>
    <row r="10942" spans="1:25" x14ac:dyDescent="0.25">
      <c r="A10942">
        <v>4.8</v>
      </c>
      <c r="B10942">
        <v>15.2</v>
      </c>
      <c r="C10942">
        <v>44</v>
      </c>
      <c r="D10942">
        <v>9.33</v>
      </c>
      <c r="E10942">
        <v>6.5</v>
      </c>
      <c r="M10942"/>
      <c r="Q10942"/>
      <c r="U10942"/>
      <c r="Y10942"/>
    </row>
    <row r="10943" spans="1:25" x14ac:dyDescent="0.25">
      <c r="A10943">
        <v>2.7</v>
      </c>
      <c r="B10943">
        <v>20.3</v>
      </c>
      <c r="C10943">
        <v>36.6</v>
      </c>
      <c r="D10943">
        <v>9.35</v>
      </c>
      <c r="E10943">
        <v>7.25</v>
      </c>
      <c r="M10943"/>
      <c r="Q10943"/>
      <c r="U10943"/>
      <c r="Y10943"/>
    </row>
    <row r="10944" spans="1:25" x14ac:dyDescent="0.25">
      <c r="A10944">
        <v>5.5</v>
      </c>
      <c r="B10944">
        <v>15.7</v>
      </c>
      <c r="C10944">
        <v>18.399999999999999</v>
      </c>
      <c r="D10944">
        <v>9.36</v>
      </c>
      <c r="E10944">
        <v>6</v>
      </c>
      <c r="M10944"/>
      <c r="Q10944"/>
      <c r="U10944"/>
      <c r="Y10944"/>
    </row>
    <row r="10945" spans="1:25" x14ac:dyDescent="0.25">
      <c r="A10945">
        <v>9.8000000000000007</v>
      </c>
      <c r="B10945">
        <v>11.2</v>
      </c>
      <c r="C10945">
        <v>48.9</v>
      </c>
      <c r="D10945">
        <v>9.36</v>
      </c>
      <c r="E10945">
        <v>5</v>
      </c>
      <c r="M10945"/>
      <c r="Q10945"/>
      <c r="U10945"/>
      <c r="Y10945"/>
    </row>
    <row r="10946" spans="1:25" x14ac:dyDescent="0.25">
      <c r="A10946">
        <v>5.2</v>
      </c>
      <c r="B10946">
        <v>10.4</v>
      </c>
      <c r="C10946">
        <v>13</v>
      </c>
      <c r="D10946">
        <v>9.3699999999999992</v>
      </c>
      <c r="E10946">
        <v>5</v>
      </c>
      <c r="M10946"/>
      <c r="Q10946"/>
      <c r="U10946"/>
      <c r="Y10946"/>
    </row>
    <row r="10947" spans="1:25" x14ac:dyDescent="0.25">
      <c r="A10947">
        <v>4.8</v>
      </c>
      <c r="B10947">
        <v>6</v>
      </c>
      <c r="C10947">
        <v>14.2</v>
      </c>
      <c r="D10947">
        <v>9.3699999999999992</v>
      </c>
      <c r="E10947">
        <v>5</v>
      </c>
      <c r="M10947"/>
      <c r="Q10947"/>
      <c r="U10947"/>
      <c r="Y10947"/>
    </row>
    <row r="10948" spans="1:25" x14ac:dyDescent="0.25">
      <c r="A10948">
        <v>6.6</v>
      </c>
      <c r="B10948">
        <v>11.6</v>
      </c>
      <c r="C10948">
        <v>21.4</v>
      </c>
      <c r="D10948">
        <v>9.3699999999999992</v>
      </c>
      <c r="E10948">
        <v>5</v>
      </c>
      <c r="M10948"/>
      <c r="Q10948"/>
      <c r="U10948"/>
      <c r="Y10948"/>
    </row>
    <row r="10949" spans="1:25" x14ac:dyDescent="0.25">
      <c r="A10949">
        <v>4.5999999999999996</v>
      </c>
      <c r="B10949">
        <v>4.8</v>
      </c>
      <c r="C10949">
        <v>3.8</v>
      </c>
      <c r="D10949">
        <v>9.3800000000000008</v>
      </c>
      <c r="E10949">
        <v>4.25</v>
      </c>
      <c r="M10949"/>
      <c r="Q10949"/>
      <c r="U10949"/>
      <c r="Y10949"/>
    </row>
    <row r="10950" spans="1:25" x14ac:dyDescent="0.25">
      <c r="A10950">
        <v>6.5</v>
      </c>
      <c r="B10950">
        <v>4.4000000000000004</v>
      </c>
      <c r="C10950">
        <v>20.3</v>
      </c>
      <c r="D10950">
        <v>9.3800000000000008</v>
      </c>
      <c r="E10950">
        <v>4.25</v>
      </c>
      <c r="M10950"/>
      <c r="Q10950"/>
      <c r="U10950"/>
      <c r="Y10950"/>
    </row>
    <row r="10951" spans="1:25" x14ac:dyDescent="0.25">
      <c r="A10951">
        <v>7.7</v>
      </c>
      <c r="B10951">
        <v>11.9</v>
      </c>
      <c r="C10951">
        <v>21</v>
      </c>
      <c r="D10951">
        <v>9.3800000000000008</v>
      </c>
      <c r="E10951">
        <v>5</v>
      </c>
      <c r="M10951"/>
      <c r="Q10951"/>
      <c r="U10951"/>
      <c r="Y10951"/>
    </row>
    <row r="10952" spans="1:25" x14ac:dyDescent="0.25">
      <c r="A10952">
        <v>0.5</v>
      </c>
      <c r="B10952">
        <v>29</v>
      </c>
      <c r="C10952">
        <v>26.3</v>
      </c>
      <c r="D10952">
        <v>9.39</v>
      </c>
      <c r="E10952">
        <v>8.25</v>
      </c>
      <c r="M10952"/>
      <c r="Q10952"/>
      <c r="U10952"/>
      <c r="Y10952"/>
    </row>
    <row r="10953" spans="1:25" x14ac:dyDescent="0.25">
      <c r="A10953">
        <v>5</v>
      </c>
      <c r="B10953">
        <v>7</v>
      </c>
      <c r="C10953">
        <v>33</v>
      </c>
      <c r="D10953">
        <v>9.39</v>
      </c>
      <c r="E10953">
        <v>5.5</v>
      </c>
      <c r="M10953"/>
      <c r="Q10953"/>
      <c r="U10953"/>
      <c r="Y10953"/>
    </row>
    <row r="10954" spans="1:25" x14ac:dyDescent="0.25">
      <c r="A10954">
        <v>6.9</v>
      </c>
      <c r="B10954">
        <v>20.7</v>
      </c>
      <c r="C10954">
        <v>129</v>
      </c>
      <c r="D10954">
        <v>9.39</v>
      </c>
      <c r="E10954">
        <v>7.75</v>
      </c>
      <c r="M10954"/>
      <c r="Q10954"/>
      <c r="U10954"/>
      <c r="Y10954"/>
    </row>
    <row r="10955" spans="1:25" x14ac:dyDescent="0.25">
      <c r="A10955">
        <v>4.5999999999999996</v>
      </c>
      <c r="B10955">
        <v>10.7</v>
      </c>
      <c r="C10955">
        <v>46.6</v>
      </c>
      <c r="D10955">
        <v>9.41</v>
      </c>
      <c r="E10955">
        <v>5.5</v>
      </c>
      <c r="M10955"/>
      <c r="Q10955"/>
      <c r="U10955"/>
      <c r="Y10955"/>
    </row>
    <row r="10956" spans="1:25" x14ac:dyDescent="0.25">
      <c r="A10956">
        <v>6.1</v>
      </c>
      <c r="B10956">
        <v>9.8000000000000007</v>
      </c>
      <c r="C10956">
        <v>9.1999999999999993</v>
      </c>
      <c r="D10956">
        <v>9.42</v>
      </c>
      <c r="E10956">
        <v>5</v>
      </c>
      <c r="M10956"/>
      <c r="Q10956"/>
      <c r="U10956"/>
      <c r="Y10956"/>
    </row>
    <row r="10957" spans="1:25" x14ac:dyDescent="0.25">
      <c r="A10957">
        <v>4.7</v>
      </c>
      <c r="B10957">
        <v>11.9</v>
      </c>
      <c r="C10957">
        <v>21.8</v>
      </c>
      <c r="D10957">
        <v>9.43</v>
      </c>
      <c r="E10957">
        <v>5.5</v>
      </c>
      <c r="M10957"/>
      <c r="Q10957"/>
      <c r="U10957"/>
      <c r="Y10957"/>
    </row>
    <row r="10958" spans="1:25" x14ac:dyDescent="0.25">
      <c r="A10958">
        <v>5.2</v>
      </c>
      <c r="B10958">
        <v>1.8</v>
      </c>
      <c r="C10958">
        <v>29.1</v>
      </c>
      <c r="D10958">
        <v>9.43</v>
      </c>
      <c r="E10958">
        <v>4.25</v>
      </c>
      <c r="M10958"/>
      <c r="Q10958"/>
      <c r="U10958"/>
      <c r="Y10958"/>
    </row>
    <row r="10959" spans="1:25" x14ac:dyDescent="0.25">
      <c r="A10959">
        <v>9.4</v>
      </c>
      <c r="B10959">
        <v>9.8000000000000007</v>
      </c>
      <c r="C10959">
        <v>9.9</v>
      </c>
      <c r="D10959">
        <v>9.44</v>
      </c>
      <c r="E10959">
        <v>4.5</v>
      </c>
      <c r="M10959"/>
      <c r="Q10959"/>
      <c r="U10959"/>
      <c r="Y10959"/>
    </row>
    <row r="10960" spans="1:25" x14ac:dyDescent="0.25">
      <c r="A10960">
        <v>8</v>
      </c>
      <c r="B10960">
        <v>16.8</v>
      </c>
      <c r="C10960">
        <v>22.4</v>
      </c>
      <c r="D10960">
        <v>9.44</v>
      </c>
      <c r="E10960">
        <v>6</v>
      </c>
      <c r="M10960"/>
      <c r="Q10960"/>
      <c r="U10960"/>
      <c r="Y10960"/>
    </row>
    <row r="10961" spans="1:25" x14ac:dyDescent="0.25">
      <c r="A10961">
        <v>3.7</v>
      </c>
      <c r="B10961">
        <v>8.5</v>
      </c>
      <c r="C10961">
        <v>43.6</v>
      </c>
      <c r="D10961">
        <v>9.4499999999999993</v>
      </c>
      <c r="E10961">
        <v>6.25</v>
      </c>
      <c r="M10961"/>
      <c r="Q10961"/>
      <c r="U10961"/>
      <c r="Y10961"/>
    </row>
    <row r="10962" spans="1:25" x14ac:dyDescent="0.25">
      <c r="A10962">
        <v>6</v>
      </c>
      <c r="B10962">
        <v>10.1</v>
      </c>
      <c r="C10962">
        <v>12.4</v>
      </c>
      <c r="D10962">
        <v>9.4700000000000006</v>
      </c>
      <c r="E10962">
        <v>5</v>
      </c>
      <c r="M10962"/>
      <c r="Q10962"/>
      <c r="U10962"/>
      <c r="Y10962"/>
    </row>
    <row r="10963" spans="1:25" x14ac:dyDescent="0.25">
      <c r="A10963">
        <v>6.5</v>
      </c>
      <c r="B10963">
        <v>18.3</v>
      </c>
      <c r="C10963">
        <v>33.4</v>
      </c>
      <c r="D10963">
        <v>9.48</v>
      </c>
      <c r="E10963">
        <v>6</v>
      </c>
      <c r="M10963"/>
      <c r="Q10963"/>
      <c r="U10963"/>
      <c r="Y10963"/>
    </row>
    <row r="10964" spans="1:25" x14ac:dyDescent="0.25">
      <c r="A10964">
        <v>4</v>
      </c>
      <c r="B10964">
        <v>4.2</v>
      </c>
      <c r="C10964">
        <v>92.6</v>
      </c>
      <c r="D10964">
        <v>9.48</v>
      </c>
      <c r="E10964">
        <v>6.25</v>
      </c>
      <c r="M10964"/>
      <c r="Q10964"/>
      <c r="U10964"/>
      <c r="Y10964"/>
    </row>
    <row r="10965" spans="1:25" x14ac:dyDescent="0.25">
      <c r="A10965">
        <v>8</v>
      </c>
      <c r="B10965">
        <v>9.3000000000000007</v>
      </c>
      <c r="C10965">
        <v>15.5</v>
      </c>
      <c r="D10965">
        <v>9.5</v>
      </c>
      <c r="E10965">
        <v>4.5</v>
      </c>
      <c r="M10965"/>
      <c r="Q10965"/>
      <c r="U10965"/>
      <c r="Y10965"/>
    </row>
    <row r="10966" spans="1:25" x14ac:dyDescent="0.25">
      <c r="A10966">
        <v>0.7</v>
      </c>
      <c r="B10966">
        <v>5.6</v>
      </c>
      <c r="C10966">
        <v>24.2</v>
      </c>
      <c r="D10966">
        <v>9.5</v>
      </c>
      <c r="E10966">
        <v>7.25</v>
      </c>
      <c r="M10966"/>
      <c r="Q10966"/>
      <c r="U10966"/>
      <c r="Y10966"/>
    </row>
    <row r="10967" spans="1:25" x14ac:dyDescent="0.25">
      <c r="A10967">
        <v>7.3</v>
      </c>
      <c r="B10967">
        <v>12.9</v>
      </c>
      <c r="C10967">
        <v>24.2</v>
      </c>
      <c r="D10967">
        <v>9.5</v>
      </c>
      <c r="E10967">
        <v>5</v>
      </c>
      <c r="M10967"/>
      <c r="Q10967"/>
      <c r="U10967"/>
      <c r="Y10967"/>
    </row>
    <row r="10968" spans="1:25" x14ac:dyDescent="0.25">
      <c r="A10968">
        <v>1.2</v>
      </c>
      <c r="B10968">
        <v>10.9</v>
      </c>
      <c r="C10968">
        <v>41.1</v>
      </c>
      <c r="D10968">
        <v>9.5</v>
      </c>
      <c r="E10968">
        <v>7.25</v>
      </c>
      <c r="M10968"/>
      <c r="Q10968"/>
      <c r="U10968"/>
      <c r="Y10968"/>
    </row>
    <row r="10969" spans="1:25" x14ac:dyDescent="0.25">
      <c r="A10969">
        <v>6</v>
      </c>
      <c r="B10969">
        <v>14.1</v>
      </c>
      <c r="C10969">
        <v>7.6</v>
      </c>
      <c r="D10969">
        <v>9.51</v>
      </c>
      <c r="E10969">
        <v>5</v>
      </c>
      <c r="M10969"/>
      <c r="Q10969"/>
      <c r="U10969"/>
      <c r="Y10969"/>
    </row>
    <row r="10970" spans="1:25" x14ac:dyDescent="0.25">
      <c r="A10970">
        <v>4.5</v>
      </c>
      <c r="B10970">
        <v>13.1</v>
      </c>
      <c r="C10970">
        <v>18.8</v>
      </c>
      <c r="D10970">
        <v>9.51</v>
      </c>
      <c r="E10970">
        <v>5.75</v>
      </c>
      <c r="M10970"/>
      <c r="Q10970"/>
      <c r="U10970"/>
      <c r="Y10970"/>
    </row>
    <row r="10971" spans="1:25" x14ac:dyDescent="0.25">
      <c r="A10971">
        <v>0</v>
      </c>
      <c r="B10971">
        <v>73.900000000000006</v>
      </c>
      <c r="C10971">
        <v>72.3</v>
      </c>
      <c r="D10971">
        <v>9.51</v>
      </c>
      <c r="E10971">
        <v>9</v>
      </c>
      <c r="M10971"/>
      <c r="Q10971"/>
      <c r="U10971"/>
      <c r="Y10971"/>
    </row>
    <row r="10972" spans="1:25" x14ac:dyDescent="0.25">
      <c r="A10972">
        <v>7</v>
      </c>
      <c r="B10972">
        <v>6.2</v>
      </c>
      <c r="C10972">
        <v>77.5</v>
      </c>
      <c r="D10972">
        <v>9.51</v>
      </c>
      <c r="E10972">
        <v>5.75</v>
      </c>
      <c r="M10972"/>
      <c r="Q10972"/>
      <c r="U10972"/>
      <c r="Y10972"/>
    </row>
    <row r="10973" spans="1:25" x14ac:dyDescent="0.25">
      <c r="A10973">
        <v>7.4</v>
      </c>
      <c r="B10973">
        <v>13.5</v>
      </c>
      <c r="C10973">
        <v>10.7</v>
      </c>
      <c r="D10973">
        <v>9.52</v>
      </c>
      <c r="E10973">
        <v>4.5</v>
      </c>
      <c r="M10973"/>
      <c r="Q10973"/>
      <c r="U10973"/>
      <c r="Y10973"/>
    </row>
    <row r="10974" spans="1:25" x14ac:dyDescent="0.25">
      <c r="A10974">
        <v>3.9</v>
      </c>
      <c r="B10974">
        <v>7</v>
      </c>
      <c r="C10974">
        <v>9.6</v>
      </c>
      <c r="D10974">
        <v>9.5299999999999994</v>
      </c>
      <c r="E10974">
        <v>5.75</v>
      </c>
      <c r="M10974"/>
      <c r="Q10974"/>
      <c r="U10974"/>
      <c r="Y10974"/>
    </row>
    <row r="10975" spans="1:25" x14ac:dyDescent="0.25">
      <c r="A10975">
        <v>5.0999999999999996</v>
      </c>
      <c r="B10975">
        <v>13.5</v>
      </c>
      <c r="C10975">
        <v>14.8</v>
      </c>
      <c r="D10975">
        <v>9.5299999999999994</v>
      </c>
      <c r="E10975">
        <v>5</v>
      </c>
      <c r="M10975"/>
      <c r="Q10975"/>
      <c r="U10975"/>
      <c r="Y10975"/>
    </row>
    <row r="10976" spans="1:25" x14ac:dyDescent="0.25">
      <c r="A10976">
        <v>6.1</v>
      </c>
      <c r="B10976">
        <v>4.7</v>
      </c>
      <c r="C10976">
        <v>36.799999999999997</v>
      </c>
      <c r="D10976">
        <v>9.5299999999999994</v>
      </c>
      <c r="E10976">
        <v>4.75</v>
      </c>
      <c r="M10976"/>
      <c r="Q10976"/>
      <c r="U10976"/>
      <c r="Y10976"/>
    </row>
    <row r="10977" spans="1:25" x14ac:dyDescent="0.25">
      <c r="A10977">
        <v>5.9</v>
      </c>
      <c r="B10977">
        <v>9.6999999999999993</v>
      </c>
      <c r="C10977">
        <v>14.3</v>
      </c>
      <c r="D10977">
        <v>9.5399999999999991</v>
      </c>
      <c r="E10977">
        <v>5</v>
      </c>
      <c r="M10977"/>
      <c r="Q10977"/>
      <c r="U10977"/>
      <c r="Y10977"/>
    </row>
    <row r="10978" spans="1:25" x14ac:dyDescent="0.25">
      <c r="A10978">
        <v>5.4</v>
      </c>
      <c r="B10978">
        <v>4.2</v>
      </c>
      <c r="C10978">
        <v>24.9</v>
      </c>
      <c r="D10978">
        <v>9.5399999999999991</v>
      </c>
      <c r="E10978">
        <v>4.75</v>
      </c>
      <c r="M10978"/>
      <c r="Q10978"/>
      <c r="U10978"/>
      <c r="Y10978"/>
    </row>
    <row r="10979" spans="1:25" x14ac:dyDescent="0.25">
      <c r="A10979">
        <v>1.6</v>
      </c>
      <c r="B10979">
        <v>18.3</v>
      </c>
      <c r="C10979">
        <v>28.4</v>
      </c>
      <c r="D10979">
        <v>9.5399999999999991</v>
      </c>
      <c r="E10979">
        <v>8.25</v>
      </c>
      <c r="M10979"/>
      <c r="Q10979"/>
      <c r="U10979"/>
      <c r="Y10979"/>
    </row>
    <row r="10980" spans="1:25" x14ac:dyDescent="0.25">
      <c r="A10980">
        <v>6.8</v>
      </c>
      <c r="B10980">
        <v>6.7</v>
      </c>
      <c r="C10980">
        <v>6.4</v>
      </c>
      <c r="D10980">
        <v>9.5500000000000007</v>
      </c>
      <c r="E10980">
        <v>4.5</v>
      </c>
      <c r="M10980"/>
      <c r="Q10980"/>
      <c r="U10980"/>
      <c r="Y10980"/>
    </row>
    <row r="10981" spans="1:25" x14ac:dyDescent="0.25">
      <c r="A10981">
        <v>6.5</v>
      </c>
      <c r="B10981">
        <v>10.9</v>
      </c>
      <c r="C10981">
        <v>6.4</v>
      </c>
      <c r="D10981">
        <v>9.5500000000000007</v>
      </c>
      <c r="E10981">
        <v>4.5</v>
      </c>
      <c r="M10981"/>
      <c r="Q10981"/>
      <c r="U10981"/>
      <c r="Y10981"/>
    </row>
    <row r="10982" spans="1:25" x14ac:dyDescent="0.25">
      <c r="A10982">
        <v>4.5</v>
      </c>
      <c r="B10982">
        <v>12.8</v>
      </c>
      <c r="C10982">
        <v>18.5</v>
      </c>
      <c r="D10982">
        <v>9.5500000000000007</v>
      </c>
      <c r="E10982">
        <v>5.75</v>
      </c>
      <c r="M10982"/>
      <c r="Q10982"/>
      <c r="U10982"/>
      <c r="Y10982"/>
    </row>
    <row r="10983" spans="1:25" x14ac:dyDescent="0.25">
      <c r="A10983">
        <v>4.4000000000000004</v>
      </c>
      <c r="B10983">
        <v>20</v>
      </c>
      <c r="C10983">
        <v>34.799999999999997</v>
      </c>
      <c r="D10983">
        <v>9.5500000000000007</v>
      </c>
      <c r="E10983">
        <v>7.25</v>
      </c>
      <c r="M10983"/>
      <c r="Q10983"/>
      <c r="U10983"/>
      <c r="Y10983"/>
    </row>
    <row r="10984" spans="1:25" x14ac:dyDescent="0.25">
      <c r="A10984">
        <v>4.9000000000000004</v>
      </c>
      <c r="B10984">
        <v>24.7</v>
      </c>
      <c r="C10984">
        <v>50.4</v>
      </c>
      <c r="D10984">
        <v>9.5500000000000007</v>
      </c>
      <c r="E10984">
        <v>7.25</v>
      </c>
      <c r="M10984"/>
      <c r="Q10984"/>
      <c r="U10984"/>
      <c r="Y10984"/>
    </row>
    <row r="10985" spans="1:25" x14ac:dyDescent="0.25">
      <c r="A10985">
        <v>7.6</v>
      </c>
      <c r="B10985">
        <v>10.1</v>
      </c>
      <c r="C10985">
        <v>8.5</v>
      </c>
      <c r="D10985">
        <v>9.56</v>
      </c>
      <c r="E10985">
        <v>4.5</v>
      </c>
      <c r="M10985"/>
      <c r="Q10985"/>
      <c r="U10985"/>
      <c r="Y10985"/>
    </row>
    <row r="10986" spans="1:25" x14ac:dyDescent="0.25">
      <c r="A10986">
        <v>5.0999999999999996</v>
      </c>
      <c r="B10986">
        <v>12.3</v>
      </c>
      <c r="C10986">
        <v>32.6</v>
      </c>
      <c r="D10986">
        <v>9.56</v>
      </c>
      <c r="E10986">
        <v>5.5</v>
      </c>
      <c r="M10986"/>
      <c r="Q10986"/>
      <c r="U10986"/>
      <c r="Y10986"/>
    </row>
    <row r="10987" spans="1:25" x14ac:dyDescent="0.25">
      <c r="A10987">
        <v>7.9</v>
      </c>
      <c r="B10987">
        <v>13.2</v>
      </c>
      <c r="C10987">
        <v>53</v>
      </c>
      <c r="D10987">
        <v>9.56</v>
      </c>
      <c r="E10987">
        <v>5.75</v>
      </c>
      <c r="M10987"/>
      <c r="Q10987"/>
      <c r="U10987"/>
      <c r="Y10987"/>
    </row>
    <row r="10988" spans="1:25" x14ac:dyDescent="0.25">
      <c r="A10988">
        <v>4.2</v>
      </c>
      <c r="B10988">
        <v>10.199999999999999</v>
      </c>
      <c r="C10988">
        <v>5.9</v>
      </c>
      <c r="D10988">
        <v>9.57</v>
      </c>
      <c r="E10988">
        <v>5.75</v>
      </c>
      <c r="M10988"/>
      <c r="Q10988"/>
      <c r="U10988"/>
      <c r="Y10988"/>
    </row>
    <row r="10989" spans="1:25" x14ac:dyDescent="0.25">
      <c r="A10989">
        <v>11.2</v>
      </c>
      <c r="B10989">
        <v>8.5</v>
      </c>
      <c r="C10989">
        <v>22.1</v>
      </c>
      <c r="D10989">
        <v>9.57</v>
      </c>
      <c r="E10989">
        <v>5</v>
      </c>
      <c r="M10989"/>
      <c r="Q10989"/>
      <c r="U10989"/>
      <c r="Y10989"/>
    </row>
    <row r="10990" spans="1:25" x14ac:dyDescent="0.25">
      <c r="A10990">
        <v>6.2</v>
      </c>
      <c r="B10990">
        <v>7.5</v>
      </c>
      <c r="C10990">
        <v>29.6</v>
      </c>
      <c r="D10990">
        <v>9.57</v>
      </c>
      <c r="E10990">
        <v>5.5</v>
      </c>
      <c r="M10990"/>
      <c r="Q10990"/>
      <c r="U10990"/>
      <c r="Y10990"/>
    </row>
    <row r="10991" spans="1:25" x14ac:dyDescent="0.25">
      <c r="A10991">
        <v>0.5</v>
      </c>
      <c r="B10991">
        <v>25.5</v>
      </c>
      <c r="C10991">
        <v>23</v>
      </c>
      <c r="D10991">
        <v>9.58</v>
      </c>
      <c r="E10991">
        <v>8.25</v>
      </c>
      <c r="M10991"/>
      <c r="Q10991"/>
      <c r="U10991"/>
      <c r="Y10991"/>
    </row>
    <row r="10992" spans="1:25" x14ac:dyDescent="0.25">
      <c r="A10992">
        <v>7.4</v>
      </c>
      <c r="B10992">
        <v>11</v>
      </c>
      <c r="C10992">
        <v>10.3</v>
      </c>
      <c r="D10992">
        <v>9.59</v>
      </c>
      <c r="E10992">
        <v>4.5</v>
      </c>
      <c r="M10992"/>
      <c r="Q10992"/>
      <c r="U10992"/>
      <c r="Y10992"/>
    </row>
    <row r="10993" spans="1:25" x14ac:dyDescent="0.25">
      <c r="A10993">
        <v>5.2</v>
      </c>
      <c r="B10993">
        <v>6.2</v>
      </c>
      <c r="C10993">
        <v>24.4</v>
      </c>
      <c r="D10993">
        <v>9.59</v>
      </c>
      <c r="E10993">
        <v>5.5</v>
      </c>
      <c r="M10993"/>
      <c r="Q10993"/>
      <c r="U10993"/>
      <c r="Y10993"/>
    </row>
    <row r="10994" spans="1:25" x14ac:dyDescent="0.25">
      <c r="A10994">
        <v>5.2</v>
      </c>
      <c r="B10994">
        <v>6.7</v>
      </c>
      <c r="C10994">
        <v>39.700000000000003</v>
      </c>
      <c r="D10994">
        <v>9.6</v>
      </c>
      <c r="E10994">
        <v>5.5</v>
      </c>
      <c r="M10994"/>
      <c r="Q10994"/>
      <c r="U10994"/>
      <c r="Y10994"/>
    </row>
    <row r="10995" spans="1:25" x14ac:dyDescent="0.25">
      <c r="A10995">
        <v>6.1</v>
      </c>
      <c r="B10995">
        <v>6.5</v>
      </c>
      <c r="C10995">
        <v>8.6999999999999993</v>
      </c>
      <c r="D10995">
        <v>9.61</v>
      </c>
      <c r="E10995">
        <v>5</v>
      </c>
      <c r="M10995"/>
      <c r="Q10995"/>
      <c r="U10995"/>
      <c r="Y10995"/>
    </row>
    <row r="10996" spans="1:25" x14ac:dyDescent="0.25">
      <c r="A10996">
        <v>1.8</v>
      </c>
      <c r="B10996">
        <v>14</v>
      </c>
      <c r="C10996">
        <v>17.399999999999999</v>
      </c>
      <c r="D10996">
        <v>9.6199999999999992</v>
      </c>
      <c r="E10996">
        <v>6.75</v>
      </c>
      <c r="M10996"/>
      <c r="Q10996"/>
      <c r="U10996"/>
      <c r="Y10996"/>
    </row>
    <row r="10997" spans="1:25" x14ac:dyDescent="0.25">
      <c r="A10997">
        <v>6</v>
      </c>
      <c r="B10997">
        <v>6.3</v>
      </c>
      <c r="C10997">
        <v>28.8</v>
      </c>
      <c r="D10997">
        <v>9.6199999999999992</v>
      </c>
      <c r="E10997">
        <v>5.5</v>
      </c>
      <c r="M10997"/>
      <c r="Q10997"/>
      <c r="U10997"/>
      <c r="Y10997"/>
    </row>
    <row r="10998" spans="1:25" x14ac:dyDescent="0.25">
      <c r="A10998">
        <v>5.2</v>
      </c>
      <c r="B10998">
        <v>12</v>
      </c>
      <c r="C10998">
        <v>1550</v>
      </c>
      <c r="D10998">
        <v>9.6199999999999992</v>
      </c>
      <c r="E10998">
        <v>7.25</v>
      </c>
      <c r="M10998"/>
      <c r="Q10998"/>
      <c r="U10998"/>
      <c r="Y10998"/>
    </row>
    <row r="10999" spans="1:25" x14ac:dyDescent="0.25">
      <c r="A10999">
        <v>5.8</v>
      </c>
      <c r="B10999">
        <v>4.5</v>
      </c>
      <c r="C10999">
        <v>5.3</v>
      </c>
      <c r="D10999">
        <v>9.6300000000000008</v>
      </c>
      <c r="E10999">
        <v>4.25</v>
      </c>
      <c r="M10999"/>
      <c r="Q10999"/>
      <c r="U10999"/>
      <c r="Y10999"/>
    </row>
    <row r="11000" spans="1:25" x14ac:dyDescent="0.25">
      <c r="A11000">
        <v>7</v>
      </c>
      <c r="B11000">
        <v>5.0999999999999996</v>
      </c>
      <c r="C11000">
        <v>10</v>
      </c>
      <c r="D11000">
        <v>9.6300000000000008</v>
      </c>
      <c r="E11000">
        <v>4.5</v>
      </c>
      <c r="M11000"/>
      <c r="Q11000"/>
      <c r="U11000"/>
      <c r="Y11000"/>
    </row>
    <row r="11001" spans="1:25" x14ac:dyDescent="0.25">
      <c r="A11001">
        <v>2.2999999999999998</v>
      </c>
      <c r="B11001">
        <v>2.8</v>
      </c>
      <c r="C11001">
        <v>13.1</v>
      </c>
      <c r="D11001">
        <v>9.6300000000000008</v>
      </c>
      <c r="E11001">
        <v>4.5</v>
      </c>
      <c r="M11001"/>
      <c r="Q11001"/>
      <c r="U11001"/>
      <c r="Y11001"/>
    </row>
    <row r="11002" spans="1:25" x14ac:dyDescent="0.25">
      <c r="A11002">
        <v>5.5</v>
      </c>
      <c r="B11002">
        <v>3.1</v>
      </c>
      <c r="C11002">
        <v>19.8</v>
      </c>
      <c r="D11002">
        <v>9.6300000000000008</v>
      </c>
      <c r="E11002">
        <v>4.25</v>
      </c>
      <c r="M11002"/>
      <c r="Q11002"/>
      <c r="U11002"/>
      <c r="Y11002"/>
    </row>
    <row r="11003" spans="1:25" x14ac:dyDescent="0.25">
      <c r="A11003">
        <v>4.3</v>
      </c>
      <c r="B11003">
        <v>8.1</v>
      </c>
      <c r="C11003">
        <v>53</v>
      </c>
      <c r="D11003">
        <v>9.6300000000000008</v>
      </c>
      <c r="E11003">
        <v>7</v>
      </c>
      <c r="M11003"/>
      <c r="Q11003"/>
      <c r="U11003"/>
      <c r="Y11003"/>
    </row>
    <row r="11004" spans="1:25" x14ac:dyDescent="0.25">
      <c r="A11004">
        <v>2.2999999999999998</v>
      </c>
      <c r="B11004">
        <v>15.5</v>
      </c>
      <c r="C11004">
        <v>20.7</v>
      </c>
      <c r="D11004">
        <v>9.64</v>
      </c>
      <c r="E11004">
        <v>7.25</v>
      </c>
      <c r="M11004"/>
      <c r="Q11004"/>
      <c r="U11004"/>
      <c r="Y11004"/>
    </row>
    <row r="11005" spans="1:25" x14ac:dyDescent="0.25">
      <c r="A11005">
        <v>6.1</v>
      </c>
      <c r="B11005">
        <v>12.2</v>
      </c>
      <c r="C11005">
        <v>20.399999999999999</v>
      </c>
      <c r="D11005">
        <v>9.66</v>
      </c>
      <c r="E11005">
        <v>5.5</v>
      </c>
      <c r="M11005"/>
      <c r="Q11005"/>
      <c r="U11005"/>
      <c r="Y11005"/>
    </row>
    <row r="11006" spans="1:25" x14ac:dyDescent="0.25">
      <c r="A11006">
        <v>3.1</v>
      </c>
      <c r="B11006">
        <v>2.2000000000000002</v>
      </c>
      <c r="C11006">
        <v>27.8</v>
      </c>
      <c r="D11006">
        <v>9.66</v>
      </c>
      <c r="E11006">
        <v>5</v>
      </c>
      <c r="M11006"/>
      <c r="Q11006"/>
      <c r="U11006"/>
      <c r="Y11006"/>
    </row>
    <row r="11007" spans="1:25" x14ac:dyDescent="0.25">
      <c r="A11007">
        <v>5.4</v>
      </c>
      <c r="B11007">
        <v>18.7</v>
      </c>
      <c r="C11007">
        <v>14.4</v>
      </c>
      <c r="D11007">
        <v>9.67</v>
      </c>
      <c r="E11007">
        <v>6</v>
      </c>
      <c r="M11007"/>
      <c r="Q11007"/>
      <c r="U11007"/>
      <c r="Y11007"/>
    </row>
    <row r="11008" spans="1:25" x14ac:dyDescent="0.25">
      <c r="A11008">
        <v>5.8</v>
      </c>
      <c r="B11008">
        <v>8.6999999999999993</v>
      </c>
      <c r="C11008">
        <v>15.6</v>
      </c>
      <c r="D11008">
        <v>9.67</v>
      </c>
      <c r="E11008">
        <v>5</v>
      </c>
      <c r="M11008"/>
      <c r="Q11008"/>
      <c r="U11008"/>
      <c r="Y11008"/>
    </row>
    <row r="11009" spans="1:25" x14ac:dyDescent="0.25">
      <c r="A11009">
        <v>4.9000000000000004</v>
      </c>
      <c r="B11009">
        <v>4.7</v>
      </c>
      <c r="C11009">
        <v>19.600000000000001</v>
      </c>
      <c r="D11009">
        <v>9.67</v>
      </c>
      <c r="E11009">
        <v>4.25</v>
      </c>
      <c r="M11009"/>
      <c r="Q11009"/>
      <c r="U11009"/>
      <c r="Y11009"/>
    </row>
    <row r="11010" spans="1:25" x14ac:dyDescent="0.25">
      <c r="A11010">
        <v>1</v>
      </c>
      <c r="B11010">
        <v>9.6999999999999993</v>
      </c>
      <c r="C11010">
        <v>32.1</v>
      </c>
      <c r="D11010">
        <v>9.67</v>
      </c>
      <c r="E11010">
        <v>7.25</v>
      </c>
      <c r="M11010"/>
      <c r="Q11010"/>
      <c r="U11010"/>
      <c r="Y11010"/>
    </row>
    <row r="11011" spans="1:25" x14ac:dyDescent="0.25">
      <c r="A11011">
        <v>6.3</v>
      </c>
      <c r="B11011">
        <v>14.7</v>
      </c>
      <c r="C11011">
        <v>10.3</v>
      </c>
      <c r="D11011">
        <v>9.68</v>
      </c>
      <c r="E11011">
        <v>5</v>
      </c>
      <c r="M11011"/>
      <c r="Q11011"/>
      <c r="U11011"/>
      <c r="Y11011"/>
    </row>
    <row r="11012" spans="1:25" x14ac:dyDescent="0.25">
      <c r="A11012">
        <v>5.8</v>
      </c>
      <c r="B11012">
        <v>6.1</v>
      </c>
      <c r="C11012">
        <v>24.4</v>
      </c>
      <c r="D11012">
        <v>9.68</v>
      </c>
      <c r="E11012">
        <v>5.5</v>
      </c>
      <c r="M11012"/>
      <c r="Q11012"/>
      <c r="U11012"/>
      <c r="Y11012"/>
    </row>
    <row r="11013" spans="1:25" x14ac:dyDescent="0.25">
      <c r="A11013">
        <v>5.5</v>
      </c>
      <c r="B11013">
        <v>25.7</v>
      </c>
      <c r="C11013">
        <v>53.5</v>
      </c>
      <c r="D11013">
        <v>9.68</v>
      </c>
      <c r="E11013">
        <v>7.25</v>
      </c>
      <c r="M11013"/>
      <c r="Q11013"/>
      <c r="U11013"/>
      <c r="Y11013"/>
    </row>
    <row r="11014" spans="1:25" x14ac:dyDescent="0.25">
      <c r="A11014">
        <v>4</v>
      </c>
      <c r="B11014">
        <v>21.4</v>
      </c>
      <c r="C11014">
        <v>11.2</v>
      </c>
      <c r="D11014">
        <v>9.69</v>
      </c>
      <c r="E11014">
        <v>6.75</v>
      </c>
      <c r="M11014"/>
      <c r="Q11014"/>
      <c r="U11014"/>
      <c r="Y11014"/>
    </row>
    <row r="11015" spans="1:25" x14ac:dyDescent="0.25">
      <c r="A11015">
        <v>6.8</v>
      </c>
      <c r="B11015">
        <v>3.1</v>
      </c>
      <c r="C11015">
        <v>27.3</v>
      </c>
      <c r="D11015">
        <v>9.69</v>
      </c>
      <c r="E11015">
        <v>4.25</v>
      </c>
      <c r="M11015"/>
      <c r="Q11015"/>
      <c r="U11015"/>
      <c r="Y11015"/>
    </row>
    <row r="11016" spans="1:25" x14ac:dyDescent="0.25">
      <c r="A11016">
        <v>1.2</v>
      </c>
      <c r="B11016">
        <v>8.3000000000000007</v>
      </c>
      <c r="C11016">
        <v>6.8</v>
      </c>
      <c r="D11016">
        <v>9.6999999999999993</v>
      </c>
      <c r="E11016">
        <v>6.75</v>
      </c>
      <c r="M11016"/>
      <c r="Q11016"/>
      <c r="U11016"/>
      <c r="Y11016"/>
    </row>
    <row r="11017" spans="1:25" x14ac:dyDescent="0.25">
      <c r="A11017">
        <v>6.7</v>
      </c>
      <c r="B11017">
        <v>5.2</v>
      </c>
      <c r="C11017">
        <v>32.200000000000003</v>
      </c>
      <c r="D11017">
        <v>9.6999999999999993</v>
      </c>
      <c r="E11017">
        <v>5</v>
      </c>
      <c r="M11017"/>
      <c r="Q11017"/>
      <c r="U11017"/>
      <c r="Y11017"/>
    </row>
    <row r="11018" spans="1:25" x14ac:dyDescent="0.25">
      <c r="A11018">
        <v>4.3</v>
      </c>
      <c r="B11018">
        <v>10.1</v>
      </c>
      <c r="C11018">
        <v>39.6</v>
      </c>
      <c r="D11018">
        <v>9.6999999999999993</v>
      </c>
      <c r="E11018">
        <v>6.25</v>
      </c>
      <c r="M11018"/>
      <c r="Q11018"/>
      <c r="U11018"/>
      <c r="Y11018"/>
    </row>
    <row r="11019" spans="1:25" x14ac:dyDescent="0.25">
      <c r="A11019">
        <v>3.1</v>
      </c>
      <c r="B11019">
        <v>6.7</v>
      </c>
      <c r="C11019">
        <v>24.5</v>
      </c>
      <c r="D11019">
        <v>9.7100000000000009</v>
      </c>
      <c r="E11019">
        <v>6.25</v>
      </c>
      <c r="M11019"/>
      <c r="Q11019"/>
      <c r="U11019"/>
      <c r="Y11019"/>
    </row>
    <row r="11020" spans="1:25" x14ac:dyDescent="0.25">
      <c r="A11020">
        <v>5.2</v>
      </c>
      <c r="B11020">
        <v>8</v>
      </c>
      <c r="C11020">
        <v>12.2</v>
      </c>
      <c r="D11020">
        <v>9.7200000000000006</v>
      </c>
      <c r="E11020">
        <v>5</v>
      </c>
      <c r="M11020"/>
      <c r="Q11020"/>
      <c r="U11020"/>
      <c r="Y11020"/>
    </row>
    <row r="11021" spans="1:25" x14ac:dyDescent="0.25">
      <c r="A11021">
        <v>4.3</v>
      </c>
      <c r="B11021">
        <v>9.6</v>
      </c>
      <c r="C11021">
        <v>20.399999999999999</v>
      </c>
      <c r="D11021">
        <v>9.7200000000000006</v>
      </c>
      <c r="E11021">
        <v>6.25</v>
      </c>
      <c r="M11021"/>
      <c r="Q11021"/>
      <c r="U11021"/>
      <c r="Y11021"/>
    </row>
    <row r="11022" spans="1:25" x14ac:dyDescent="0.25">
      <c r="A11022">
        <v>6.9</v>
      </c>
      <c r="B11022">
        <v>8.8000000000000007</v>
      </c>
      <c r="C11022">
        <v>22.4</v>
      </c>
      <c r="D11022">
        <v>9.73</v>
      </c>
      <c r="E11022">
        <v>5</v>
      </c>
      <c r="M11022"/>
      <c r="Q11022"/>
      <c r="U11022"/>
      <c r="Y11022"/>
    </row>
    <row r="11023" spans="1:25" x14ac:dyDescent="0.25">
      <c r="A11023">
        <v>5.7</v>
      </c>
      <c r="B11023">
        <v>1.7</v>
      </c>
      <c r="C11023">
        <v>14.2</v>
      </c>
      <c r="D11023">
        <v>9.74</v>
      </c>
      <c r="E11023">
        <v>3.75</v>
      </c>
      <c r="M11023"/>
      <c r="Q11023"/>
      <c r="U11023"/>
      <c r="Y11023"/>
    </row>
    <row r="11024" spans="1:25" x14ac:dyDescent="0.25">
      <c r="A11024">
        <v>3.6</v>
      </c>
      <c r="B11024">
        <v>15.1</v>
      </c>
      <c r="C11024">
        <v>52.9</v>
      </c>
      <c r="D11024">
        <v>9.75</v>
      </c>
      <c r="E11024">
        <v>8</v>
      </c>
      <c r="M11024"/>
      <c r="Q11024"/>
      <c r="U11024"/>
      <c r="Y11024"/>
    </row>
    <row r="11025" spans="1:25" x14ac:dyDescent="0.25">
      <c r="A11025">
        <v>5.2</v>
      </c>
      <c r="B11025">
        <v>15.2</v>
      </c>
      <c r="C11025">
        <v>16.5</v>
      </c>
      <c r="D11025">
        <v>9.77</v>
      </c>
      <c r="E11025">
        <v>6</v>
      </c>
      <c r="M11025"/>
      <c r="Q11025"/>
      <c r="U11025"/>
      <c r="Y11025"/>
    </row>
    <row r="11026" spans="1:25" x14ac:dyDescent="0.25">
      <c r="A11026">
        <v>1.5</v>
      </c>
      <c r="B11026">
        <v>5.7</v>
      </c>
      <c r="C11026">
        <v>24.1</v>
      </c>
      <c r="D11026">
        <v>9.77</v>
      </c>
      <c r="E11026">
        <v>7.25</v>
      </c>
      <c r="M11026"/>
      <c r="Q11026"/>
      <c r="U11026"/>
      <c r="Y11026"/>
    </row>
    <row r="11027" spans="1:25" x14ac:dyDescent="0.25">
      <c r="A11027">
        <v>5.8</v>
      </c>
      <c r="B11027">
        <v>20.7</v>
      </c>
      <c r="C11027">
        <v>35.299999999999997</v>
      </c>
      <c r="D11027">
        <v>9.77</v>
      </c>
      <c r="E11027">
        <v>6.5</v>
      </c>
      <c r="M11027"/>
      <c r="Q11027"/>
      <c r="U11027"/>
      <c r="Y11027"/>
    </row>
    <row r="11028" spans="1:25" x14ac:dyDescent="0.25">
      <c r="A11028">
        <v>4.7</v>
      </c>
      <c r="B11028">
        <v>9.4</v>
      </c>
      <c r="C11028">
        <v>15.4</v>
      </c>
      <c r="D11028">
        <v>9.7799999999999994</v>
      </c>
      <c r="E11028">
        <v>5</v>
      </c>
      <c r="M11028"/>
      <c r="Q11028"/>
      <c r="U11028"/>
      <c r="Y11028"/>
    </row>
    <row r="11029" spans="1:25" x14ac:dyDescent="0.25">
      <c r="A11029">
        <v>0.7</v>
      </c>
      <c r="B11029">
        <v>5.2</v>
      </c>
      <c r="C11029">
        <v>19.399999999999999</v>
      </c>
      <c r="D11029">
        <v>9.7799999999999994</v>
      </c>
      <c r="E11029">
        <v>6.75</v>
      </c>
      <c r="M11029"/>
      <c r="Q11029"/>
      <c r="U11029"/>
      <c r="Y11029"/>
    </row>
    <row r="11030" spans="1:25" x14ac:dyDescent="0.25">
      <c r="A11030">
        <v>7.5</v>
      </c>
      <c r="B11030">
        <v>7.3</v>
      </c>
      <c r="C11030">
        <v>42</v>
      </c>
      <c r="D11030">
        <v>9.7799999999999994</v>
      </c>
      <c r="E11030">
        <v>5</v>
      </c>
      <c r="M11030"/>
      <c r="Q11030"/>
      <c r="U11030"/>
      <c r="Y11030"/>
    </row>
    <row r="11031" spans="1:25" x14ac:dyDescent="0.25">
      <c r="A11031">
        <v>10.4</v>
      </c>
      <c r="B11031">
        <v>8.1999999999999993</v>
      </c>
      <c r="C11031">
        <v>45.1</v>
      </c>
      <c r="D11031">
        <v>9.7899999999999991</v>
      </c>
      <c r="E11031">
        <v>5</v>
      </c>
      <c r="M11031"/>
      <c r="Q11031"/>
      <c r="U11031"/>
      <c r="Y11031"/>
    </row>
    <row r="11032" spans="1:25" x14ac:dyDescent="0.25">
      <c r="A11032">
        <v>5.9</v>
      </c>
      <c r="B11032">
        <v>7.8</v>
      </c>
      <c r="C11032">
        <v>12.5</v>
      </c>
      <c r="D11032">
        <v>9.8000000000000007</v>
      </c>
      <c r="E11032">
        <v>5</v>
      </c>
      <c r="M11032"/>
      <c r="Q11032"/>
      <c r="U11032"/>
      <c r="Y11032"/>
    </row>
    <row r="11033" spans="1:25" x14ac:dyDescent="0.25">
      <c r="A11033">
        <v>9.1999999999999993</v>
      </c>
      <c r="B11033">
        <v>6.3</v>
      </c>
      <c r="C11033">
        <v>28.6</v>
      </c>
      <c r="D11033">
        <v>9.8000000000000007</v>
      </c>
      <c r="E11033">
        <v>5</v>
      </c>
      <c r="M11033"/>
      <c r="Q11033"/>
      <c r="U11033"/>
      <c r="Y11033"/>
    </row>
    <row r="11034" spans="1:25" x14ac:dyDescent="0.25">
      <c r="A11034">
        <v>3.3</v>
      </c>
      <c r="B11034">
        <v>20.399999999999999</v>
      </c>
      <c r="C11034">
        <v>106</v>
      </c>
      <c r="D11034">
        <v>9.8000000000000007</v>
      </c>
      <c r="E11034">
        <v>9</v>
      </c>
      <c r="M11034"/>
      <c r="Q11034"/>
      <c r="U11034"/>
      <c r="Y11034"/>
    </row>
    <row r="11035" spans="1:25" x14ac:dyDescent="0.25">
      <c r="A11035">
        <v>5.7</v>
      </c>
      <c r="B11035">
        <v>10.1</v>
      </c>
      <c r="C11035">
        <v>10.3</v>
      </c>
      <c r="D11035">
        <v>9.81</v>
      </c>
      <c r="E11035">
        <v>5</v>
      </c>
      <c r="M11035"/>
      <c r="Q11035"/>
      <c r="U11035"/>
      <c r="Y11035"/>
    </row>
    <row r="11036" spans="1:25" x14ac:dyDescent="0.25">
      <c r="A11036">
        <v>7.3</v>
      </c>
      <c r="B11036">
        <v>9</v>
      </c>
      <c r="C11036">
        <v>13.5</v>
      </c>
      <c r="D11036">
        <v>9.81</v>
      </c>
      <c r="E11036">
        <v>4.5</v>
      </c>
      <c r="M11036"/>
      <c r="Q11036"/>
      <c r="U11036"/>
      <c r="Y11036"/>
    </row>
    <row r="11037" spans="1:25" x14ac:dyDescent="0.25">
      <c r="A11037">
        <v>4.8</v>
      </c>
      <c r="B11037">
        <v>2.8</v>
      </c>
      <c r="C11037">
        <v>132</v>
      </c>
      <c r="D11037">
        <v>9.81</v>
      </c>
      <c r="E11037">
        <v>6</v>
      </c>
      <c r="M11037"/>
      <c r="Q11037"/>
      <c r="U11037"/>
      <c r="Y11037"/>
    </row>
    <row r="11038" spans="1:25" x14ac:dyDescent="0.25">
      <c r="A11038">
        <v>4.8</v>
      </c>
      <c r="B11038">
        <v>6.1</v>
      </c>
      <c r="C11038">
        <v>724</v>
      </c>
      <c r="D11038">
        <v>9.81</v>
      </c>
      <c r="E11038">
        <v>7.25</v>
      </c>
      <c r="M11038"/>
      <c r="Q11038"/>
      <c r="U11038"/>
      <c r="Y11038"/>
    </row>
    <row r="11039" spans="1:25" x14ac:dyDescent="0.25">
      <c r="A11039">
        <v>5</v>
      </c>
      <c r="B11039">
        <v>7.6</v>
      </c>
      <c r="C11039">
        <v>12.9</v>
      </c>
      <c r="D11039">
        <v>9.83</v>
      </c>
      <c r="E11039">
        <v>5</v>
      </c>
      <c r="M11039"/>
      <c r="Q11039"/>
      <c r="U11039"/>
      <c r="Y11039"/>
    </row>
    <row r="11040" spans="1:25" x14ac:dyDescent="0.25">
      <c r="A11040">
        <v>5.6</v>
      </c>
      <c r="B11040">
        <v>7.5</v>
      </c>
      <c r="C11040">
        <v>26</v>
      </c>
      <c r="D11040">
        <v>9.83</v>
      </c>
      <c r="E11040">
        <v>5.5</v>
      </c>
      <c r="M11040"/>
      <c r="Q11040"/>
      <c r="U11040"/>
      <c r="Y11040"/>
    </row>
    <row r="11041" spans="1:25" x14ac:dyDescent="0.25">
      <c r="A11041">
        <v>4.7</v>
      </c>
      <c r="B11041">
        <v>24.4</v>
      </c>
      <c r="C11041">
        <v>6.3</v>
      </c>
      <c r="D11041">
        <v>9.84</v>
      </c>
      <c r="E11041">
        <v>6</v>
      </c>
      <c r="M11041"/>
      <c r="Q11041"/>
      <c r="U11041"/>
      <c r="Y11041"/>
    </row>
    <row r="11042" spans="1:25" x14ac:dyDescent="0.25">
      <c r="A11042">
        <v>1.8</v>
      </c>
      <c r="B11042">
        <v>3.2</v>
      </c>
      <c r="C11042">
        <v>9.9</v>
      </c>
      <c r="D11042">
        <v>9.84</v>
      </c>
      <c r="E11042">
        <v>6</v>
      </c>
      <c r="M11042"/>
      <c r="Q11042"/>
      <c r="U11042"/>
      <c r="Y11042"/>
    </row>
    <row r="11043" spans="1:25" x14ac:dyDescent="0.25">
      <c r="A11043">
        <v>4.3</v>
      </c>
      <c r="B11043">
        <v>7.2</v>
      </c>
      <c r="C11043">
        <v>16.100000000000001</v>
      </c>
      <c r="D11043">
        <v>9.84</v>
      </c>
      <c r="E11043">
        <v>5.75</v>
      </c>
      <c r="M11043"/>
      <c r="Q11043"/>
      <c r="U11043"/>
      <c r="Y11043"/>
    </row>
    <row r="11044" spans="1:25" x14ac:dyDescent="0.25">
      <c r="A11044">
        <v>7.1</v>
      </c>
      <c r="B11044">
        <v>14.6</v>
      </c>
      <c r="C11044">
        <v>12.9</v>
      </c>
      <c r="D11044">
        <v>9.85</v>
      </c>
      <c r="E11044">
        <v>4.5</v>
      </c>
      <c r="M11044"/>
      <c r="Q11044"/>
      <c r="U11044"/>
      <c r="Y11044"/>
    </row>
    <row r="11045" spans="1:25" x14ac:dyDescent="0.25">
      <c r="A11045">
        <v>4.7</v>
      </c>
      <c r="B11045">
        <v>6.8</v>
      </c>
      <c r="C11045">
        <v>52</v>
      </c>
      <c r="D11045">
        <v>9.85</v>
      </c>
      <c r="E11045">
        <v>6.25</v>
      </c>
      <c r="M11045"/>
      <c r="Q11045"/>
      <c r="U11045"/>
      <c r="Y11045"/>
    </row>
    <row r="11046" spans="1:25" x14ac:dyDescent="0.25">
      <c r="A11046">
        <v>4.9000000000000004</v>
      </c>
      <c r="B11046">
        <v>3.4</v>
      </c>
      <c r="C11046">
        <v>80.3</v>
      </c>
      <c r="D11046">
        <v>9.85</v>
      </c>
      <c r="E11046">
        <v>5.5</v>
      </c>
      <c r="M11046"/>
      <c r="Q11046"/>
      <c r="U11046"/>
      <c r="Y11046"/>
    </row>
    <row r="11047" spans="1:25" x14ac:dyDescent="0.25">
      <c r="A11047">
        <v>4.2</v>
      </c>
      <c r="B11047">
        <v>12.2</v>
      </c>
      <c r="C11047">
        <v>50.6</v>
      </c>
      <c r="D11047">
        <v>9.86</v>
      </c>
      <c r="E11047">
        <v>7</v>
      </c>
      <c r="M11047"/>
      <c r="Q11047"/>
      <c r="U11047"/>
      <c r="Y11047"/>
    </row>
    <row r="11048" spans="1:25" x14ac:dyDescent="0.25">
      <c r="A11048">
        <v>6.2</v>
      </c>
      <c r="B11048">
        <v>7.1</v>
      </c>
      <c r="C11048">
        <v>15.3</v>
      </c>
      <c r="D11048">
        <v>9.8800000000000008</v>
      </c>
      <c r="E11048">
        <v>5</v>
      </c>
      <c r="M11048"/>
      <c r="Q11048"/>
      <c r="U11048"/>
      <c r="Y11048"/>
    </row>
    <row r="11049" spans="1:25" x14ac:dyDescent="0.25">
      <c r="A11049">
        <v>5.4</v>
      </c>
      <c r="B11049">
        <v>10.199999999999999</v>
      </c>
      <c r="C11049">
        <v>15.8</v>
      </c>
      <c r="D11049">
        <v>9.8800000000000008</v>
      </c>
      <c r="E11049">
        <v>5</v>
      </c>
      <c r="M11049"/>
      <c r="Q11049"/>
      <c r="U11049"/>
      <c r="Y11049"/>
    </row>
    <row r="11050" spans="1:25" x14ac:dyDescent="0.25">
      <c r="A11050">
        <v>5.0999999999999996</v>
      </c>
      <c r="B11050">
        <v>4.8</v>
      </c>
      <c r="C11050">
        <v>17.600000000000001</v>
      </c>
      <c r="D11050">
        <v>9.8800000000000008</v>
      </c>
      <c r="E11050">
        <v>4.25</v>
      </c>
      <c r="M11050"/>
      <c r="Q11050"/>
      <c r="U11050"/>
      <c r="Y11050"/>
    </row>
    <row r="11051" spans="1:25" x14ac:dyDescent="0.25">
      <c r="A11051">
        <v>6.9</v>
      </c>
      <c r="B11051">
        <v>4.9000000000000004</v>
      </c>
      <c r="C11051">
        <v>19.3</v>
      </c>
      <c r="D11051">
        <v>9.8800000000000008</v>
      </c>
      <c r="E11051">
        <v>3.75</v>
      </c>
      <c r="M11051"/>
      <c r="Q11051"/>
      <c r="U11051"/>
      <c r="Y11051"/>
    </row>
    <row r="11052" spans="1:25" x14ac:dyDescent="0.25">
      <c r="A11052">
        <v>4.0999999999999996</v>
      </c>
      <c r="B11052">
        <v>19.100000000000001</v>
      </c>
      <c r="C11052">
        <v>21.6</v>
      </c>
      <c r="D11052">
        <v>9.8800000000000008</v>
      </c>
      <c r="E11052">
        <v>7.25</v>
      </c>
      <c r="M11052"/>
      <c r="Q11052"/>
      <c r="U11052"/>
      <c r="Y11052"/>
    </row>
    <row r="11053" spans="1:25" x14ac:dyDescent="0.25">
      <c r="A11053">
        <v>6.6</v>
      </c>
      <c r="B11053">
        <v>10.7</v>
      </c>
      <c r="C11053">
        <v>33.4</v>
      </c>
      <c r="D11053">
        <v>9.8800000000000008</v>
      </c>
      <c r="E11053">
        <v>5</v>
      </c>
      <c r="M11053"/>
      <c r="Q11053"/>
      <c r="U11053"/>
      <c r="Y11053"/>
    </row>
    <row r="11054" spans="1:25" x14ac:dyDescent="0.25">
      <c r="A11054">
        <v>5.0999999999999996</v>
      </c>
      <c r="B11054">
        <v>14.3</v>
      </c>
      <c r="C11054">
        <v>68.5</v>
      </c>
      <c r="D11054">
        <v>9.8800000000000008</v>
      </c>
      <c r="E11054">
        <v>6.25</v>
      </c>
      <c r="M11054"/>
      <c r="Q11054"/>
      <c r="U11054"/>
      <c r="Y11054"/>
    </row>
    <row r="11055" spans="1:25" x14ac:dyDescent="0.25">
      <c r="A11055">
        <v>6.7</v>
      </c>
      <c r="B11055">
        <v>8.4</v>
      </c>
      <c r="C11055">
        <v>8.8000000000000007</v>
      </c>
      <c r="D11055">
        <v>9.89</v>
      </c>
      <c r="E11055">
        <v>4.5</v>
      </c>
      <c r="M11055"/>
      <c r="Q11055"/>
      <c r="U11055"/>
      <c r="Y11055"/>
    </row>
    <row r="11056" spans="1:25" x14ac:dyDescent="0.25">
      <c r="A11056">
        <v>4.3</v>
      </c>
      <c r="B11056">
        <v>15.9</v>
      </c>
      <c r="C11056">
        <v>42.5</v>
      </c>
      <c r="D11056">
        <v>9.89</v>
      </c>
      <c r="E11056">
        <v>7.25</v>
      </c>
      <c r="M11056"/>
      <c r="Q11056"/>
      <c r="U11056"/>
      <c r="Y11056"/>
    </row>
    <row r="11057" spans="1:25" x14ac:dyDescent="0.25">
      <c r="A11057">
        <v>5.9</v>
      </c>
      <c r="B11057">
        <v>5.6</v>
      </c>
      <c r="C11057">
        <v>26.4</v>
      </c>
      <c r="D11057">
        <v>9.91</v>
      </c>
      <c r="E11057">
        <v>5.5</v>
      </c>
      <c r="M11057"/>
      <c r="Q11057"/>
      <c r="U11057"/>
      <c r="Y11057"/>
    </row>
    <row r="11058" spans="1:25" x14ac:dyDescent="0.25">
      <c r="A11058">
        <v>6.1</v>
      </c>
      <c r="B11058">
        <v>6.8</v>
      </c>
      <c r="C11058">
        <v>11.1</v>
      </c>
      <c r="D11058">
        <v>9.92</v>
      </c>
      <c r="E11058">
        <v>5</v>
      </c>
      <c r="M11058"/>
      <c r="Q11058"/>
      <c r="U11058"/>
      <c r="Y11058"/>
    </row>
    <row r="11059" spans="1:25" x14ac:dyDescent="0.25">
      <c r="A11059">
        <v>6.2</v>
      </c>
      <c r="B11059">
        <v>6.2</v>
      </c>
      <c r="C11059">
        <v>17.600000000000001</v>
      </c>
      <c r="D11059">
        <v>9.92</v>
      </c>
      <c r="E11059">
        <v>5</v>
      </c>
      <c r="M11059"/>
      <c r="Q11059"/>
      <c r="U11059"/>
      <c r="Y11059"/>
    </row>
    <row r="11060" spans="1:25" x14ac:dyDescent="0.25">
      <c r="A11060">
        <v>5</v>
      </c>
      <c r="B11060">
        <v>20</v>
      </c>
      <c r="C11060">
        <v>26.6</v>
      </c>
      <c r="D11060">
        <v>9.92</v>
      </c>
      <c r="E11060">
        <v>6.5</v>
      </c>
      <c r="M11060"/>
      <c r="Q11060"/>
      <c r="U11060"/>
      <c r="Y11060"/>
    </row>
    <row r="11061" spans="1:25" x14ac:dyDescent="0.25">
      <c r="A11061">
        <v>4.9000000000000004</v>
      </c>
      <c r="B11061">
        <v>10</v>
      </c>
      <c r="C11061">
        <v>51</v>
      </c>
      <c r="D11061">
        <v>9.92</v>
      </c>
      <c r="E11061">
        <v>6.25</v>
      </c>
      <c r="M11061"/>
      <c r="Q11061"/>
      <c r="U11061"/>
      <c r="Y11061"/>
    </row>
    <row r="11062" spans="1:25" x14ac:dyDescent="0.25">
      <c r="A11062">
        <v>9.9</v>
      </c>
      <c r="B11062">
        <v>19.600000000000001</v>
      </c>
      <c r="C11062">
        <v>16.8</v>
      </c>
      <c r="D11062">
        <v>9.94</v>
      </c>
      <c r="E11062">
        <v>5.5</v>
      </c>
      <c r="M11062"/>
      <c r="Q11062"/>
      <c r="U11062"/>
      <c r="Y11062"/>
    </row>
    <row r="11063" spans="1:25" x14ac:dyDescent="0.25">
      <c r="A11063">
        <v>7.6</v>
      </c>
      <c r="B11063">
        <v>7.9</v>
      </c>
      <c r="C11063">
        <v>10.199999999999999</v>
      </c>
      <c r="D11063">
        <v>9.9499999999999993</v>
      </c>
      <c r="E11063">
        <v>4.5</v>
      </c>
      <c r="M11063"/>
      <c r="Q11063"/>
      <c r="U11063"/>
      <c r="Y11063"/>
    </row>
    <row r="11064" spans="1:25" x14ac:dyDescent="0.25">
      <c r="A11064">
        <v>6.8</v>
      </c>
      <c r="B11064">
        <v>4.2</v>
      </c>
      <c r="C11064">
        <v>43.8</v>
      </c>
      <c r="D11064">
        <v>9.9499999999999993</v>
      </c>
      <c r="E11064">
        <v>4.25</v>
      </c>
      <c r="M11064"/>
      <c r="Q11064"/>
      <c r="U11064"/>
      <c r="Y11064"/>
    </row>
    <row r="11065" spans="1:25" x14ac:dyDescent="0.25">
      <c r="A11065">
        <v>4.3</v>
      </c>
      <c r="B11065">
        <v>2.2000000000000002</v>
      </c>
      <c r="C11065">
        <v>21.4</v>
      </c>
      <c r="D11065">
        <v>9.9600000000000009</v>
      </c>
      <c r="E11065">
        <v>5</v>
      </c>
      <c r="M11065"/>
      <c r="Q11065"/>
      <c r="U11065"/>
      <c r="Y11065"/>
    </row>
    <row r="11066" spans="1:25" x14ac:dyDescent="0.25">
      <c r="A11066">
        <v>0.6</v>
      </c>
      <c r="B11066">
        <v>14.7</v>
      </c>
      <c r="C11066">
        <v>29.2</v>
      </c>
      <c r="D11066">
        <v>9.9700000000000006</v>
      </c>
      <c r="E11066">
        <v>7.25</v>
      </c>
      <c r="M11066"/>
      <c r="Q11066"/>
      <c r="U11066"/>
      <c r="Y11066"/>
    </row>
    <row r="11067" spans="1:25" x14ac:dyDescent="0.25">
      <c r="A11067">
        <v>6.1</v>
      </c>
      <c r="B11067">
        <v>14.5</v>
      </c>
      <c r="C11067">
        <v>51</v>
      </c>
      <c r="D11067">
        <v>9.9700000000000006</v>
      </c>
      <c r="E11067">
        <v>6.25</v>
      </c>
      <c r="M11067"/>
      <c r="Q11067"/>
      <c r="U11067"/>
      <c r="Y11067"/>
    </row>
    <row r="11068" spans="1:25" x14ac:dyDescent="0.25">
      <c r="A11068">
        <v>2.1</v>
      </c>
      <c r="B11068">
        <v>17.600000000000001</v>
      </c>
      <c r="C11068">
        <v>28.1</v>
      </c>
      <c r="D11068">
        <v>9.98</v>
      </c>
      <c r="E11068">
        <v>7.25</v>
      </c>
      <c r="M11068"/>
      <c r="Q11068"/>
      <c r="U11068"/>
      <c r="Y11068"/>
    </row>
    <row r="11069" spans="1:25" x14ac:dyDescent="0.25">
      <c r="A11069">
        <v>1.3</v>
      </c>
      <c r="B11069">
        <v>8.8000000000000007</v>
      </c>
      <c r="C11069">
        <v>30.6</v>
      </c>
      <c r="D11069">
        <v>9.98</v>
      </c>
      <c r="E11069">
        <v>7.25</v>
      </c>
      <c r="M11069"/>
      <c r="Q11069"/>
      <c r="U11069"/>
      <c r="Y11069"/>
    </row>
    <row r="11070" spans="1:25" x14ac:dyDescent="0.25">
      <c r="A11070">
        <v>15.4</v>
      </c>
      <c r="B11070">
        <v>21.5</v>
      </c>
      <c r="C11070">
        <v>102</v>
      </c>
      <c r="D11070">
        <v>9.98</v>
      </c>
      <c r="E11070">
        <v>7.75</v>
      </c>
      <c r="M11070"/>
      <c r="Q11070"/>
      <c r="U11070"/>
      <c r="Y11070"/>
    </row>
    <row r="11071" spans="1:25" x14ac:dyDescent="0.25">
      <c r="A11071">
        <v>2.2999999999999998</v>
      </c>
      <c r="B11071">
        <v>15.7</v>
      </c>
      <c r="C11071">
        <v>19.600000000000001</v>
      </c>
      <c r="D11071">
        <v>9.99</v>
      </c>
      <c r="E11071">
        <v>6.75</v>
      </c>
      <c r="M11071"/>
      <c r="Q11071"/>
      <c r="U11071"/>
      <c r="Y11071"/>
    </row>
    <row r="11072" spans="1:25" x14ac:dyDescent="0.25">
      <c r="A11072">
        <v>4.8</v>
      </c>
      <c r="B11072">
        <v>4.5999999999999996</v>
      </c>
      <c r="C11072">
        <v>4.5</v>
      </c>
      <c r="D11072">
        <v>10</v>
      </c>
      <c r="E11072">
        <v>4.25</v>
      </c>
      <c r="M11072"/>
      <c r="Q11072"/>
      <c r="U11072"/>
      <c r="Y11072"/>
    </row>
    <row r="11073" spans="1:25" x14ac:dyDescent="0.25">
      <c r="A11073">
        <v>6.8</v>
      </c>
      <c r="B11073">
        <v>5.4</v>
      </c>
      <c r="C11073">
        <v>6.9</v>
      </c>
      <c r="D11073">
        <v>10</v>
      </c>
      <c r="E11073">
        <v>4.5</v>
      </c>
      <c r="M11073"/>
      <c r="Q11073"/>
      <c r="U11073"/>
      <c r="Y11073"/>
    </row>
    <row r="11074" spans="1:25" x14ac:dyDescent="0.25">
      <c r="A11074">
        <v>5.2</v>
      </c>
      <c r="B11074">
        <v>8.1</v>
      </c>
      <c r="C11074">
        <v>10.5</v>
      </c>
      <c r="D11074">
        <v>10</v>
      </c>
      <c r="E11074">
        <v>5</v>
      </c>
      <c r="M11074"/>
      <c r="Q11074"/>
      <c r="U11074"/>
      <c r="Y11074"/>
    </row>
    <row r="11075" spans="1:25" x14ac:dyDescent="0.25">
      <c r="A11075">
        <v>5.2</v>
      </c>
      <c r="B11075">
        <v>29.6</v>
      </c>
      <c r="C11075">
        <v>15.6</v>
      </c>
      <c r="D11075">
        <v>10</v>
      </c>
      <c r="E11075">
        <v>6</v>
      </c>
      <c r="M11075"/>
      <c r="Q11075"/>
      <c r="U11075"/>
      <c r="Y11075"/>
    </row>
    <row r="11076" spans="1:25" x14ac:dyDescent="0.25">
      <c r="A11076">
        <v>5.8</v>
      </c>
      <c r="B11076">
        <v>7</v>
      </c>
      <c r="C11076">
        <v>18</v>
      </c>
      <c r="D11076">
        <v>10</v>
      </c>
      <c r="E11076">
        <v>5</v>
      </c>
      <c r="M11076"/>
      <c r="Q11076"/>
      <c r="U11076"/>
      <c r="Y11076"/>
    </row>
    <row r="11077" spans="1:25" x14ac:dyDescent="0.25">
      <c r="A11077">
        <v>5.3</v>
      </c>
      <c r="B11077">
        <v>20.100000000000001</v>
      </c>
      <c r="C11077">
        <v>25.8</v>
      </c>
      <c r="D11077">
        <v>10</v>
      </c>
      <c r="E11077">
        <v>6.5</v>
      </c>
      <c r="M11077"/>
      <c r="Q11077"/>
      <c r="U11077"/>
      <c r="Y11077"/>
    </row>
    <row r="11078" spans="1:25" x14ac:dyDescent="0.25">
      <c r="A11078">
        <v>5.8</v>
      </c>
      <c r="B11078">
        <v>4.8</v>
      </c>
      <c r="C11078">
        <v>56.2</v>
      </c>
      <c r="D11078">
        <v>10</v>
      </c>
      <c r="E11078">
        <v>5.5</v>
      </c>
      <c r="M11078"/>
      <c r="Q11078"/>
      <c r="U11078"/>
      <c r="Y11078"/>
    </row>
    <row r="11079" spans="1:25" x14ac:dyDescent="0.25">
      <c r="A11079">
        <v>4.9000000000000004</v>
      </c>
      <c r="B11079">
        <v>9.1</v>
      </c>
      <c r="C11079">
        <v>7.1</v>
      </c>
      <c r="D11079">
        <v>10.1</v>
      </c>
      <c r="E11079">
        <v>5</v>
      </c>
      <c r="M11079"/>
      <c r="Q11079"/>
      <c r="U11079"/>
      <c r="Y11079"/>
    </row>
    <row r="11080" spans="1:25" x14ac:dyDescent="0.25">
      <c r="A11080">
        <v>6.8</v>
      </c>
      <c r="B11080">
        <v>9.6</v>
      </c>
      <c r="C11080">
        <v>10.9</v>
      </c>
      <c r="D11080">
        <v>10.1</v>
      </c>
      <c r="E11080">
        <v>4.5</v>
      </c>
      <c r="M11080"/>
      <c r="Q11080"/>
      <c r="U11080"/>
      <c r="Y11080"/>
    </row>
    <row r="11081" spans="1:25" x14ac:dyDescent="0.25">
      <c r="A11081">
        <v>4.5999999999999996</v>
      </c>
      <c r="B11081">
        <v>16.600000000000001</v>
      </c>
      <c r="C11081">
        <v>11.2</v>
      </c>
      <c r="D11081">
        <v>10.1</v>
      </c>
      <c r="E11081">
        <v>6</v>
      </c>
      <c r="M11081"/>
      <c r="Q11081"/>
      <c r="U11081"/>
      <c r="Y11081"/>
    </row>
    <row r="11082" spans="1:25" x14ac:dyDescent="0.25">
      <c r="A11082">
        <v>7.4</v>
      </c>
      <c r="B11082">
        <v>8.1</v>
      </c>
      <c r="C11082">
        <v>13.7</v>
      </c>
      <c r="D11082">
        <v>10.1</v>
      </c>
      <c r="E11082">
        <v>4.5</v>
      </c>
      <c r="M11082"/>
      <c r="Q11082"/>
      <c r="U11082"/>
      <c r="Y11082"/>
    </row>
    <row r="11083" spans="1:25" x14ac:dyDescent="0.25">
      <c r="A11083">
        <v>6.7</v>
      </c>
      <c r="B11083">
        <v>7.6</v>
      </c>
      <c r="C11083">
        <v>15.9</v>
      </c>
      <c r="D11083">
        <v>10.1</v>
      </c>
      <c r="E11083">
        <v>4.5</v>
      </c>
      <c r="M11083"/>
      <c r="Q11083"/>
      <c r="U11083"/>
      <c r="Y11083"/>
    </row>
    <row r="11084" spans="1:25" x14ac:dyDescent="0.25">
      <c r="A11084">
        <v>1</v>
      </c>
      <c r="B11084">
        <v>40.5</v>
      </c>
      <c r="C11084">
        <v>16</v>
      </c>
      <c r="D11084">
        <v>10.1</v>
      </c>
      <c r="E11084">
        <v>7.75</v>
      </c>
      <c r="M11084"/>
      <c r="Q11084"/>
      <c r="U11084"/>
      <c r="Y11084"/>
    </row>
    <row r="11085" spans="1:25" x14ac:dyDescent="0.25">
      <c r="A11085">
        <v>6.4</v>
      </c>
      <c r="B11085">
        <v>11.8</v>
      </c>
      <c r="C11085">
        <v>19.2</v>
      </c>
      <c r="D11085">
        <v>10.1</v>
      </c>
      <c r="E11085">
        <v>5</v>
      </c>
      <c r="M11085"/>
      <c r="Q11085"/>
      <c r="U11085"/>
      <c r="Y11085"/>
    </row>
    <row r="11086" spans="1:25" x14ac:dyDescent="0.25">
      <c r="A11086">
        <v>3</v>
      </c>
      <c r="B11086">
        <v>8.6999999999999993</v>
      </c>
      <c r="C11086">
        <v>21</v>
      </c>
      <c r="D11086">
        <v>10.1</v>
      </c>
      <c r="E11086">
        <v>6.25</v>
      </c>
      <c r="M11086"/>
      <c r="Q11086"/>
      <c r="U11086"/>
      <c r="Y11086"/>
    </row>
    <row r="11087" spans="1:25" x14ac:dyDescent="0.25">
      <c r="A11087">
        <v>6</v>
      </c>
      <c r="B11087">
        <v>8.1999999999999993</v>
      </c>
      <c r="C11087">
        <v>22.7</v>
      </c>
      <c r="D11087">
        <v>10.1</v>
      </c>
      <c r="E11087">
        <v>5.5</v>
      </c>
      <c r="M11087"/>
      <c r="Q11087"/>
      <c r="U11087"/>
      <c r="Y11087"/>
    </row>
    <row r="11088" spans="1:25" x14ac:dyDescent="0.25">
      <c r="A11088">
        <v>2.2000000000000002</v>
      </c>
      <c r="B11088">
        <v>10.1</v>
      </c>
      <c r="C11088">
        <v>25.7</v>
      </c>
      <c r="D11088">
        <v>10.1</v>
      </c>
      <c r="E11088">
        <v>6.25</v>
      </c>
      <c r="M11088"/>
      <c r="Q11088"/>
      <c r="U11088"/>
      <c r="Y11088"/>
    </row>
    <row r="11089" spans="1:25" x14ac:dyDescent="0.25">
      <c r="A11089">
        <v>4</v>
      </c>
      <c r="B11089">
        <v>12.5</v>
      </c>
      <c r="C11089">
        <v>29</v>
      </c>
      <c r="D11089">
        <v>10.1</v>
      </c>
      <c r="E11089">
        <v>6.25</v>
      </c>
      <c r="M11089"/>
      <c r="Q11089"/>
      <c r="U11089"/>
      <c r="Y11089"/>
    </row>
    <row r="11090" spans="1:25" x14ac:dyDescent="0.25">
      <c r="A11090">
        <v>3.9</v>
      </c>
      <c r="B11090">
        <v>8</v>
      </c>
      <c r="C11090">
        <v>32.299999999999997</v>
      </c>
      <c r="D11090">
        <v>10.1</v>
      </c>
      <c r="E11090">
        <v>6.25</v>
      </c>
      <c r="M11090"/>
      <c r="Q11090"/>
      <c r="U11090"/>
      <c r="Y11090"/>
    </row>
    <row r="11091" spans="1:25" x14ac:dyDescent="0.25">
      <c r="A11091">
        <v>0.8</v>
      </c>
      <c r="B11091">
        <v>7.3</v>
      </c>
      <c r="C11091">
        <v>33.299999999999997</v>
      </c>
      <c r="D11091">
        <v>10.1</v>
      </c>
      <c r="E11091">
        <v>7.25</v>
      </c>
      <c r="M11091"/>
      <c r="Q11091"/>
      <c r="U11091"/>
      <c r="Y11091"/>
    </row>
    <row r="11092" spans="1:25" x14ac:dyDescent="0.25">
      <c r="A11092">
        <v>8</v>
      </c>
      <c r="B11092">
        <v>38.4</v>
      </c>
      <c r="C11092">
        <v>33.700000000000003</v>
      </c>
      <c r="D11092">
        <v>10.1</v>
      </c>
      <c r="E11092">
        <v>6</v>
      </c>
      <c r="M11092"/>
      <c r="Q11092"/>
      <c r="U11092"/>
      <c r="Y11092"/>
    </row>
    <row r="11093" spans="1:25" x14ac:dyDescent="0.25">
      <c r="A11093">
        <v>5.4</v>
      </c>
      <c r="B11093">
        <v>55.2</v>
      </c>
      <c r="C11093">
        <v>39.1</v>
      </c>
      <c r="D11093">
        <v>10.1</v>
      </c>
      <c r="E11093">
        <v>6.5</v>
      </c>
      <c r="M11093"/>
      <c r="Q11093"/>
      <c r="U11093"/>
      <c r="Y11093"/>
    </row>
    <row r="11094" spans="1:25" x14ac:dyDescent="0.25">
      <c r="A11094">
        <v>5.8</v>
      </c>
      <c r="B11094">
        <v>10.4</v>
      </c>
      <c r="C11094">
        <v>52.8</v>
      </c>
      <c r="D11094">
        <v>10.1</v>
      </c>
      <c r="E11094">
        <v>6.25</v>
      </c>
      <c r="M11094"/>
      <c r="Q11094"/>
      <c r="U11094"/>
      <c r="Y11094"/>
    </row>
    <row r="11095" spans="1:25" x14ac:dyDescent="0.25">
      <c r="A11095">
        <v>3.1</v>
      </c>
      <c r="B11095">
        <v>10</v>
      </c>
      <c r="C11095">
        <v>13.2</v>
      </c>
      <c r="D11095">
        <v>10.199999999999999</v>
      </c>
      <c r="E11095">
        <v>5.75</v>
      </c>
      <c r="M11095"/>
      <c r="Q11095"/>
      <c r="U11095"/>
      <c r="Y11095"/>
    </row>
    <row r="11096" spans="1:25" x14ac:dyDescent="0.25">
      <c r="A11096">
        <v>4.5999999999999996</v>
      </c>
      <c r="B11096">
        <v>13.8</v>
      </c>
      <c r="C11096">
        <v>14.1</v>
      </c>
      <c r="D11096">
        <v>10.199999999999999</v>
      </c>
      <c r="E11096">
        <v>5</v>
      </c>
      <c r="M11096"/>
      <c r="Q11096"/>
      <c r="U11096"/>
      <c r="Y11096"/>
    </row>
    <row r="11097" spans="1:25" x14ac:dyDescent="0.25">
      <c r="A11097">
        <v>6.6</v>
      </c>
      <c r="B11097">
        <v>12</v>
      </c>
      <c r="C11097">
        <v>14.8</v>
      </c>
      <c r="D11097">
        <v>10.199999999999999</v>
      </c>
      <c r="E11097">
        <v>4.5</v>
      </c>
      <c r="M11097"/>
      <c r="Q11097"/>
      <c r="U11097"/>
      <c r="Y11097"/>
    </row>
    <row r="11098" spans="1:25" x14ac:dyDescent="0.25">
      <c r="A11098">
        <v>3.3</v>
      </c>
      <c r="B11098">
        <v>6.8</v>
      </c>
      <c r="C11098">
        <v>15.1</v>
      </c>
      <c r="D11098">
        <v>10.199999999999999</v>
      </c>
      <c r="E11098">
        <v>5.75</v>
      </c>
      <c r="M11098"/>
      <c r="Q11098"/>
      <c r="U11098"/>
      <c r="Y11098"/>
    </row>
    <row r="11099" spans="1:25" x14ac:dyDescent="0.25">
      <c r="A11099">
        <v>6.9</v>
      </c>
      <c r="B11099">
        <v>9.9</v>
      </c>
      <c r="C11099">
        <v>16.8</v>
      </c>
      <c r="D11099">
        <v>10.199999999999999</v>
      </c>
      <c r="E11099">
        <v>4.5</v>
      </c>
      <c r="M11099"/>
      <c r="Q11099"/>
      <c r="U11099"/>
      <c r="Y11099"/>
    </row>
    <row r="11100" spans="1:25" x14ac:dyDescent="0.25">
      <c r="A11100">
        <v>5</v>
      </c>
      <c r="B11100">
        <v>11.3</v>
      </c>
      <c r="C11100">
        <v>16.899999999999999</v>
      </c>
      <c r="D11100">
        <v>10.199999999999999</v>
      </c>
      <c r="E11100">
        <v>5</v>
      </c>
      <c r="M11100"/>
      <c r="Q11100"/>
      <c r="U11100"/>
      <c r="Y11100"/>
    </row>
    <row r="11101" spans="1:25" x14ac:dyDescent="0.25">
      <c r="A11101">
        <v>7.9</v>
      </c>
      <c r="B11101">
        <v>15.8</v>
      </c>
      <c r="C11101">
        <v>19.899999999999999</v>
      </c>
      <c r="D11101">
        <v>10.199999999999999</v>
      </c>
      <c r="E11101">
        <v>5.5</v>
      </c>
      <c r="M11101"/>
      <c r="Q11101"/>
      <c r="U11101"/>
      <c r="Y11101"/>
    </row>
    <row r="11102" spans="1:25" x14ac:dyDescent="0.25">
      <c r="A11102">
        <v>6.1</v>
      </c>
      <c r="B11102">
        <v>3.7</v>
      </c>
      <c r="C11102">
        <v>29.7</v>
      </c>
      <c r="D11102">
        <v>10.199999999999999</v>
      </c>
      <c r="E11102">
        <v>4.75</v>
      </c>
      <c r="M11102"/>
      <c r="Q11102"/>
      <c r="U11102"/>
      <c r="Y11102"/>
    </row>
    <row r="11103" spans="1:25" x14ac:dyDescent="0.25">
      <c r="A11103">
        <v>3.4</v>
      </c>
      <c r="B11103">
        <v>9.6</v>
      </c>
      <c r="C11103">
        <v>33.700000000000003</v>
      </c>
      <c r="D11103">
        <v>10.199999999999999</v>
      </c>
      <c r="E11103">
        <v>6.25</v>
      </c>
      <c r="M11103"/>
      <c r="Q11103"/>
      <c r="U11103"/>
      <c r="Y11103"/>
    </row>
    <row r="11104" spans="1:25" x14ac:dyDescent="0.25">
      <c r="A11104">
        <v>1.2</v>
      </c>
      <c r="B11104">
        <v>4.5999999999999996</v>
      </c>
      <c r="C11104">
        <v>35.6</v>
      </c>
      <c r="D11104">
        <v>10.199999999999999</v>
      </c>
      <c r="E11104">
        <v>6.5</v>
      </c>
      <c r="M11104"/>
      <c r="Q11104"/>
      <c r="U11104"/>
      <c r="Y11104"/>
    </row>
    <row r="11105" spans="1:25" x14ac:dyDescent="0.25">
      <c r="A11105">
        <v>0.6</v>
      </c>
      <c r="B11105">
        <v>17</v>
      </c>
      <c r="C11105">
        <v>50.1</v>
      </c>
      <c r="D11105">
        <v>10.199999999999999</v>
      </c>
      <c r="E11105">
        <v>9</v>
      </c>
      <c r="M11105"/>
      <c r="Q11105"/>
      <c r="U11105"/>
      <c r="Y11105"/>
    </row>
    <row r="11106" spans="1:25" x14ac:dyDescent="0.25">
      <c r="A11106">
        <v>1.2</v>
      </c>
      <c r="B11106">
        <v>8.8000000000000007</v>
      </c>
      <c r="C11106">
        <v>51.2</v>
      </c>
      <c r="D11106">
        <v>10.199999999999999</v>
      </c>
      <c r="E11106">
        <v>8</v>
      </c>
      <c r="M11106"/>
      <c r="Q11106"/>
      <c r="U11106"/>
      <c r="Y11106"/>
    </row>
    <row r="11107" spans="1:25" x14ac:dyDescent="0.25">
      <c r="A11107">
        <v>8.8000000000000007</v>
      </c>
      <c r="B11107">
        <v>10.1</v>
      </c>
      <c r="C11107">
        <v>63.2</v>
      </c>
      <c r="D11107">
        <v>10.199999999999999</v>
      </c>
      <c r="E11107">
        <v>5.75</v>
      </c>
      <c r="M11107"/>
      <c r="Q11107"/>
      <c r="U11107"/>
      <c r="Y11107"/>
    </row>
    <row r="11108" spans="1:25" x14ac:dyDescent="0.25">
      <c r="A11108">
        <v>5.6</v>
      </c>
      <c r="B11108">
        <v>8.1999999999999993</v>
      </c>
      <c r="C11108">
        <v>11.7</v>
      </c>
      <c r="D11108">
        <v>10.3</v>
      </c>
      <c r="E11108">
        <v>5</v>
      </c>
      <c r="M11108"/>
      <c r="Q11108"/>
      <c r="U11108"/>
      <c r="Y11108"/>
    </row>
    <row r="11109" spans="1:25" x14ac:dyDescent="0.25">
      <c r="A11109">
        <v>6</v>
      </c>
      <c r="B11109">
        <v>10.6</v>
      </c>
      <c r="C11109">
        <v>12</v>
      </c>
      <c r="D11109">
        <v>10.3</v>
      </c>
      <c r="E11109">
        <v>5</v>
      </c>
      <c r="M11109"/>
      <c r="Q11109"/>
      <c r="U11109"/>
      <c r="Y11109"/>
    </row>
    <row r="11110" spans="1:25" x14ac:dyDescent="0.25">
      <c r="A11110">
        <v>7.5</v>
      </c>
      <c r="B11110">
        <v>13.3</v>
      </c>
      <c r="C11110">
        <v>16.5</v>
      </c>
      <c r="D11110">
        <v>10.3</v>
      </c>
      <c r="E11110">
        <v>4.5</v>
      </c>
      <c r="M11110"/>
      <c r="Q11110"/>
      <c r="U11110"/>
      <c r="Y11110"/>
    </row>
    <row r="11111" spans="1:25" x14ac:dyDescent="0.25">
      <c r="A11111">
        <v>6.8</v>
      </c>
      <c r="B11111">
        <v>13.2</v>
      </c>
      <c r="C11111">
        <v>21.3</v>
      </c>
      <c r="D11111">
        <v>10.3</v>
      </c>
      <c r="E11111">
        <v>5</v>
      </c>
      <c r="M11111"/>
      <c r="Q11111"/>
      <c r="U11111"/>
      <c r="Y11111"/>
    </row>
    <row r="11112" spans="1:25" x14ac:dyDescent="0.25">
      <c r="A11112">
        <v>5.4</v>
      </c>
      <c r="B11112">
        <v>10.5</v>
      </c>
      <c r="C11112">
        <v>22</v>
      </c>
      <c r="D11112">
        <v>10.3</v>
      </c>
      <c r="E11112">
        <v>5.5</v>
      </c>
      <c r="M11112"/>
      <c r="Q11112"/>
      <c r="U11112"/>
      <c r="Y11112"/>
    </row>
    <row r="11113" spans="1:25" x14ac:dyDescent="0.25">
      <c r="A11113">
        <v>9.4</v>
      </c>
      <c r="B11113">
        <v>5.8</v>
      </c>
      <c r="C11113">
        <v>22.9</v>
      </c>
      <c r="D11113">
        <v>10.3</v>
      </c>
      <c r="E11113">
        <v>5</v>
      </c>
      <c r="M11113"/>
      <c r="Q11113"/>
      <c r="U11113"/>
      <c r="Y11113"/>
    </row>
    <row r="11114" spans="1:25" x14ac:dyDescent="0.25">
      <c r="A11114">
        <v>4.5999999999999996</v>
      </c>
      <c r="B11114">
        <v>9.3000000000000007</v>
      </c>
      <c r="C11114">
        <v>24.8</v>
      </c>
      <c r="D11114">
        <v>10.3</v>
      </c>
      <c r="E11114">
        <v>5.5</v>
      </c>
      <c r="M11114"/>
      <c r="Q11114"/>
      <c r="U11114"/>
      <c r="Y11114"/>
    </row>
    <row r="11115" spans="1:25" x14ac:dyDescent="0.25">
      <c r="A11115">
        <v>3.8</v>
      </c>
      <c r="B11115">
        <v>2.8</v>
      </c>
      <c r="C11115">
        <v>35.799999999999997</v>
      </c>
      <c r="D11115">
        <v>10.3</v>
      </c>
      <c r="E11115">
        <v>5</v>
      </c>
      <c r="M11115"/>
      <c r="Q11115"/>
      <c r="U11115"/>
      <c r="Y11115"/>
    </row>
    <row r="11116" spans="1:25" x14ac:dyDescent="0.25">
      <c r="A11116">
        <v>6.4</v>
      </c>
      <c r="B11116">
        <v>32.1</v>
      </c>
      <c r="C11116">
        <v>51.5</v>
      </c>
      <c r="D11116">
        <v>10.3</v>
      </c>
      <c r="E11116">
        <v>7.25</v>
      </c>
      <c r="M11116"/>
      <c r="Q11116"/>
      <c r="U11116"/>
      <c r="Y11116"/>
    </row>
    <row r="11117" spans="1:25" x14ac:dyDescent="0.25">
      <c r="A11117">
        <v>5.2</v>
      </c>
      <c r="B11117">
        <v>36.4</v>
      </c>
      <c r="C11117">
        <v>6.1</v>
      </c>
      <c r="D11117">
        <v>10.4</v>
      </c>
      <c r="E11117">
        <v>6</v>
      </c>
      <c r="M11117"/>
      <c r="Q11117"/>
      <c r="U11117"/>
      <c r="Y11117"/>
    </row>
    <row r="11118" spans="1:25" x14ac:dyDescent="0.25">
      <c r="A11118">
        <v>6.5</v>
      </c>
      <c r="B11118">
        <v>7.5</v>
      </c>
      <c r="C11118">
        <v>7.3</v>
      </c>
      <c r="D11118">
        <v>10.4</v>
      </c>
      <c r="E11118">
        <v>4.5</v>
      </c>
      <c r="M11118"/>
      <c r="Q11118"/>
      <c r="U11118"/>
      <c r="Y11118"/>
    </row>
    <row r="11119" spans="1:25" x14ac:dyDescent="0.25">
      <c r="A11119">
        <v>7.4</v>
      </c>
      <c r="B11119">
        <v>14</v>
      </c>
      <c r="C11119">
        <v>10.3</v>
      </c>
      <c r="D11119">
        <v>10.4</v>
      </c>
      <c r="E11119">
        <v>4.5</v>
      </c>
      <c r="M11119"/>
      <c r="Q11119"/>
      <c r="U11119"/>
      <c r="Y11119"/>
    </row>
    <row r="11120" spans="1:25" x14ac:dyDescent="0.25">
      <c r="A11120">
        <v>4.5999999999999996</v>
      </c>
      <c r="B11120">
        <v>18.399999999999999</v>
      </c>
      <c r="C11120">
        <v>12.3</v>
      </c>
      <c r="D11120">
        <v>10.4</v>
      </c>
      <c r="E11120">
        <v>6</v>
      </c>
      <c r="M11120"/>
      <c r="Q11120"/>
      <c r="U11120"/>
      <c r="Y11120"/>
    </row>
    <row r="11121" spans="1:25" x14ac:dyDescent="0.25">
      <c r="A11121">
        <v>6.3</v>
      </c>
      <c r="B11121">
        <v>8.3000000000000007</v>
      </c>
      <c r="C11121">
        <v>12.7</v>
      </c>
      <c r="D11121">
        <v>10.4</v>
      </c>
      <c r="E11121">
        <v>5</v>
      </c>
      <c r="M11121"/>
      <c r="Q11121"/>
      <c r="U11121"/>
      <c r="Y11121"/>
    </row>
    <row r="11122" spans="1:25" x14ac:dyDescent="0.25">
      <c r="A11122">
        <v>6.7</v>
      </c>
      <c r="B11122">
        <v>8.4</v>
      </c>
      <c r="C11122">
        <v>12.8</v>
      </c>
      <c r="D11122">
        <v>10.4</v>
      </c>
      <c r="E11122">
        <v>4.5</v>
      </c>
      <c r="M11122"/>
      <c r="Q11122"/>
      <c r="U11122"/>
      <c r="Y11122"/>
    </row>
    <row r="11123" spans="1:25" x14ac:dyDescent="0.25">
      <c r="A11123">
        <v>6.1</v>
      </c>
      <c r="B11123">
        <v>11.4</v>
      </c>
      <c r="C11123">
        <v>14.8</v>
      </c>
      <c r="D11123">
        <v>10.4</v>
      </c>
      <c r="E11123">
        <v>5</v>
      </c>
      <c r="M11123"/>
      <c r="Q11123"/>
      <c r="U11123"/>
      <c r="Y11123"/>
    </row>
    <row r="11124" spans="1:25" x14ac:dyDescent="0.25">
      <c r="A11124">
        <v>5.6</v>
      </c>
      <c r="B11124">
        <v>3.7</v>
      </c>
      <c r="C11124">
        <v>17.399999999999999</v>
      </c>
      <c r="D11124">
        <v>10.4</v>
      </c>
      <c r="E11124">
        <v>4.25</v>
      </c>
      <c r="M11124"/>
      <c r="Q11124"/>
      <c r="U11124"/>
      <c r="Y11124"/>
    </row>
    <row r="11125" spans="1:25" x14ac:dyDescent="0.25">
      <c r="A11125">
        <v>4.0999999999999996</v>
      </c>
      <c r="B11125">
        <v>14.7</v>
      </c>
      <c r="C11125">
        <v>20.2</v>
      </c>
      <c r="D11125">
        <v>10.4</v>
      </c>
      <c r="E11125">
        <v>6.25</v>
      </c>
      <c r="M11125"/>
      <c r="Q11125"/>
      <c r="U11125"/>
      <c r="Y11125"/>
    </row>
    <row r="11126" spans="1:25" x14ac:dyDescent="0.25">
      <c r="A11126">
        <v>7.9</v>
      </c>
      <c r="B11126">
        <v>5.6</v>
      </c>
      <c r="C11126">
        <v>25.5</v>
      </c>
      <c r="D11126">
        <v>10.4</v>
      </c>
      <c r="E11126">
        <v>5</v>
      </c>
      <c r="M11126"/>
      <c r="Q11126"/>
      <c r="U11126"/>
      <c r="Y11126"/>
    </row>
    <row r="11127" spans="1:25" x14ac:dyDescent="0.25">
      <c r="A11127">
        <v>5.3</v>
      </c>
      <c r="B11127">
        <v>9.6</v>
      </c>
      <c r="C11127">
        <v>26.5</v>
      </c>
      <c r="D11127">
        <v>10.4</v>
      </c>
      <c r="E11127">
        <v>5.5</v>
      </c>
      <c r="M11127"/>
      <c r="Q11127"/>
      <c r="U11127"/>
      <c r="Y11127"/>
    </row>
    <row r="11128" spans="1:25" x14ac:dyDescent="0.25">
      <c r="A11128">
        <v>9.9</v>
      </c>
      <c r="B11128">
        <v>6</v>
      </c>
      <c r="C11128">
        <v>55.1</v>
      </c>
      <c r="D11128">
        <v>10.4</v>
      </c>
      <c r="E11128">
        <v>5.75</v>
      </c>
      <c r="M11128"/>
      <c r="Q11128"/>
      <c r="U11128"/>
      <c r="Y11128"/>
    </row>
    <row r="11129" spans="1:25" x14ac:dyDescent="0.25">
      <c r="A11129">
        <v>4.4000000000000004</v>
      </c>
      <c r="B11129">
        <v>10.4</v>
      </c>
      <c r="C11129">
        <v>70.2</v>
      </c>
      <c r="D11129">
        <v>10.4</v>
      </c>
      <c r="E11129">
        <v>7</v>
      </c>
      <c r="M11129"/>
      <c r="Q11129"/>
      <c r="U11129"/>
      <c r="Y11129"/>
    </row>
    <row r="11130" spans="1:25" x14ac:dyDescent="0.25">
      <c r="A11130">
        <v>1.1000000000000001</v>
      </c>
      <c r="B11130">
        <v>16</v>
      </c>
      <c r="C11130">
        <v>489</v>
      </c>
      <c r="D11130">
        <v>10.4</v>
      </c>
      <c r="E11130">
        <v>10</v>
      </c>
      <c r="M11130"/>
      <c r="Q11130"/>
      <c r="U11130"/>
      <c r="Y11130"/>
    </row>
    <row r="11131" spans="1:25" x14ac:dyDescent="0.25">
      <c r="A11131">
        <v>7.3</v>
      </c>
      <c r="B11131">
        <v>9.9</v>
      </c>
      <c r="C11131">
        <v>5.2</v>
      </c>
      <c r="D11131">
        <v>10.5</v>
      </c>
      <c r="E11131">
        <v>4.5</v>
      </c>
      <c r="M11131"/>
      <c r="Q11131"/>
      <c r="U11131"/>
      <c r="Y11131"/>
    </row>
    <row r="11132" spans="1:25" x14ac:dyDescent="0.25">
      <c r="A11132">
        <v>6.8</v>
      </c>
      <c r="B11132">
        <v>7.5</v>
      </c>
      <c r="C11132">
        <v>10.199999999999999</v>
      </c>
      <c r="D11132">
        <v>10.5</v>
      </c>
      <c r="E11132">
        <v>4.5</v>
      </c>
      <c r="M11132"/>
      <c r="Q11132"/>
      <c r="U11132"/>
      <c r="Y11132"/>
    </row>
    <row r="11133" spans="1:25" x14ac:dyDescent="0.25">
      <c r="A11133">
        <v>4.8</v>
      </c>
      <c r="B11133">
        <v>13</v>
      </c>
      <c r="C11133">
        <v>10.199999999999999</v>
      </c>
      <c r="D11133">
        <v>10.5</v>
      </c>
      <c r="E11133">
        <v>5</v>
      </c>
      <c r="M11133"/>
      <c r="Q11133"/>
      <c r="U11133"/>
      <c r="Y11133"/>
    </row>
    <row r="11134" spans="1:25" x14ac:dyDescent="0.25">
      <c r="A11134">
        <v>7.7</v>
      </c>
      <c r="B11134">
        <v>7.3</v>
      </c>
      <c r="C11134">
        <v>11.2</v>
      </c>
      <c r="D11134">
        <v>10.5</v>
      </c>
      <c r="E11134">
        <v>4.5</v>
      </c>
      <c r="M11134"/>
      <c r="Q11134"/>
      <c r="U11134"/>
      <c r="Y11134"/>
    </row>
    <row r="11135" spans="1:25" x14ac:dyDescent="0.25">
      <c r="A11135">
        <v>0.6</v>
      </c>
      <c r="B11135">
        <v>4.0999999999999996</v>
      </c>
      <c r="C11135">
        <v>14.6</v>
      </c>
      <c r="D11135">
        <v>10.5</v>
      </c>
      <c r="E11135">
        <v>6</v>
      </c>
      <c r="M11135"/>
      <c r="Q11135"/>
      <c r="U11135"/>
      <c r="Y11135"/>
    </row>
    <row r="11136" spans="1:25" x14ac:dyDescent="0.25">
      <c r="A11136">
        <v>0.5</v>
      </c>
      <c r="B11136">
        <v>10</v>
      </c>
      <c r="C11136">
        <v>15</v>
      </c>
      <c r="D11136">
        <v>10.5</v>
      </c>
      <c r="E11136">
        <v>6.75</v>
      </c>
      <c r="M11136"/>
      <c r="Q11136"/>
      <c r="U11136"/>
      <c r="Y11136"/>
    </row>
    <row r="11137" spans="1:25" x14ac:dyDescent="0.25">
      <c r="A11137">
        <v>7.8</v>
      </c>
      <c r="B11137">
        <v>3.8</v>
      </c>
      <c r="C11137">
        <v>15.3</v>
      </c>
      <c r="D11137">
        <v>10.5</v>
      </c>
      <c r="E11137">
        <v>3.75</v>
      </c>
      <c r="M11137"/>
      <c r="Q11137"/>
      <c r="U11137"/>
      <c r="Y11137"/>
    </row>
    <row r="11138" spans="1:25" x14ac:dyDescent="0.25">
      <c r="A11138">
        <v>3.9</v>
      </c>
      <c r="B11138">
        <v>9.6</v>
      </c>
      <c r="C11138">
        <v>17.399999999999999</v>
      </c>
      <c r="D11138">
        <v>10.5</v>
      </c>
      <c r="E11138">
        <v>5.75</v>
      </c>
      <c r="M11138"/>
      <c r="Q11138"/>
      <c r="U11138"/>
      <c r="Y11138"/>
    </row>
    <row r="11139" spans="1:25" x14ac:dyDescent="0.25">
      <c r="A11139">
        <v>1</v>
      </c>
      <c r="B11139">
        <v>11</v>
      </c>
      <c r="C11139">
        <v>18.600000000000001</v>
      </c>
      <c r="D11139">
        <v>10.5</v>
      </c>
      <c r="E11139">
        <v>6.75</v>
      </c>
      <c r="M11139"/>
      <c r="Q11139"/>
      <c r="U11139"/>
      <c r="Y11139"/>
    </row>
    <row r="11140" spans="1:25" x14ac:dyDescent="0.25">
      <c r="A11140">
        <v>5.5</v>
      </c>
      <c r="B11140">
        <v>20.5</v>
      </c>
      <c r="C11140">
        <v>22.2</v>
      </c>
      <c r="D11140">
        <v>10.5</v>
      </c>
      <c r="E11140">
        <v>6.5</v>
      </c>
      <c r="M11140"/>
      <c r="Q11140"/>
      <c r="U11140"/>
      <c r="Y11140"/>
    </row>
    <row r="11141" spans="1:25" x14ac:dyDescent="0.25">
      <c r="A11141">
        <v>6</v>
      </c>
      <c r="B11141">
        <v>23.2</v>
      </c>
      <c r="C11141">
        <v>28</v>
      </c>
      <c r="D11141">
        <v>10.5</v>
      </c>
      <c r="E11141">
        <v>6.5</v>
      </c>
      <c r="M11141"/>
      <c r="Q11141"/>
      <c r="U11141"/>
      <c r="Y11141"/>
    </row>
    <row r="11142" spans="1:25" x14ac:dyDescent="0.25">
      <c r="A11142">
        <v>1.2</v>
      </c>
      <c r="B11142">
        <v>5.2</v>
      </c>
      <c r="C11142">
        <v>29.9</v>
      </c>
      <c r="D11142">
        <v>10.5</v>
      </c>
      <c r="E11142">
        <v>7.25</v>
      </c>
      <c r="M11142"/>
      <c r="Q11142"/>
      <c r="U11142"/>
      <c r="Y11142"/>
    </row>
    <row r="11143" spans="1:25" x14ac:dyDescent="0.25">
      <c r="A11143">
        <v>3.4</v>
      </c>
      <c r="B11143">
        <v>2.8</v>
      </c>
      <c r="C11143">
        <v>33.1</v>
      </c>
      <c r="D11143">
        <v>10.5</v>
      </c>
      <c r="E11143">
        <v>5</v>
      </c>
      <c r="M11143"/>
      <c r="Q11143"/>
      <c r="U11143"/>
      <c r="Y11143"/>
    </row>
    <row r="11144" spans="1:25" x14ac:dyDescent="0.25">
      <c r="A11144">
        <v>3.7</v>
      </c>
      <c r="B11144">
        <v>13.8</v>
      </c>
      <c r="C11144">
        <v>87</v>
      </c>
      <c r="D11144">
        <v>10.5</v>
      </c>
      <c r="E11144">
        <v>7</v>
      </c>
      <c r="M11144"/>
      <c r="Q11144"/>
      <c r="U11144"/>
      <c r="Y11144"/>
    </row>
    <row r="11145" spans="1:25" x14ac:dyDescent="0.25">
      <c r="A11145">
        <v>1.8</v>
      </c>
      <c r="B11145">
        <v>4.8</v>
      </c>
      <c r="C11145">
        <v>10.8</v>
      </c>
      <c r="D11145">
        <v>10.6</v>
      </c>
      <c r="E11145">
        <v>6</v>
      </c>
      <c r="M11145"/>
      <c r="Q11145"/>
      <c r="U11145"/>
      <c r="Y11145"/>
    </row>
    <row r="11146" spans="1:25" x14ac:dyDescent="0.25">
      <c r="A11146">
        <v>5.6</v>
      </c>
      <c r="B11146">
        <v>6.6</v>
      </c>
      <c r="C11146">
        <v>11.6</v>
      </c>
      <c r="D11146">
        <v>10.6</v>
      </c>
      <c r="E11146">
        <v>5</v>
      </c>
      <c r="M11146"/>
      <c r="Q11146"/>
      <c r="U11146"/>
      <c r="Y11146"/>
    </row>
    <row r="11147" spans="1:25" x14ac:dyDescent="0.25">
      <c r="A11147">
        <v>5</v>
      </c>
      <c r="B11147">
        <v>16</v>
      </c>
      <c r="C11147">
        <v>11.6</v>
      </c>
      <c r="D11147">
        <v>10.6</v>
      </c>
      <c r="E11147">
        <v>6</v>
      </c>
      <c r="M11147"/>
      <c r="Q11147"/>
      <c r="U11147"/>
      <c r="Y11147"/>
    </row>
    <row r="11148" spans="1:25" x14ac:dyDescent="0.25">
      <c r="A11148">
        <v>5.0999999999999996</v>
      </c>
      <c r="B11148">
        <v>14.4</v>
      </c>
      <c r="C11148">
        <v>12.3</v>
      </c>
      <c r="D11148">
        <v>10.6</v>
      </c>
      <c r="E11148">
        <v>5</v>
      </c>
      <c r="M11148"/>
      <c r="Q11148"/>
      <c r="U11148"/>
      <c r="Y11148"/>
    </row>
    <row r="11149" spans="1:25" x14ac:dyDescent="0.25">
      <c r="A11149">
        <v>5.3</v>
      </c>
      <c r="B11149">
        <v>5.7</v>
      </c>
      <c r="C11149">
        <v>18.8</v>
      </c>
      <c r="D11149">
        <v>10.6</v>
      </c>
      <c r="E11149">
        <v>5</v>
      </c>
      <c r="M11149"/>
      <c r="Q11149"/>
      <c r="U11149"/>
      <c r="Y11149"/>
    </row>
    <row r="11150" spans="1:25" x14ac:dyDescent="0.25">
      <c r="A11150">
        <v>5</v>
      </c>
      <c r="B11150">
        <v>4.4000000000000004</v>
      </c>
      <c r="C11150">
        <v>21.1</v>
      </c>
      <c r="D11150">
        <v>10.6</v>
      </c>
      <c r="E11150">
        <v>4.75</v>
      </c>
      <c r="M11150"/>
      <c r="Q11150"/>
      <c r="U11150"/>
      <c r="Y11150"/>
    </row>
    <row r="11151" spans="1:25" x14ac:dyDescent="0.25">
      <c r="A11151">
        <v>4.5999999999999996</v>
      </c>
      <c r="B11151">
        <v>19.399999999999999</v>
      </c>
      <c r="C11151">
        <v>29.8</v>
      </c>
      <c r="D11151">
        <v>10.6</v>
      </c>
      <c r="E11151">
        <v>6.5</v>
      </c>
      <c r="M11151"/>
      <c r="Q11151"/>
      <c r="U11151"/>
      <c r="Y11151"/>
    </row>
    <row r="11152" spans="1:25" x14ac:dyDescent="0.25">
      <c r="A11152">
        <v>1.5</v>
      </c>
      <c r="B11152">
        <v>2.5</v>
      </c>
      <c r="C11152">
        <v>35.5</v>
      </c>
      <c r="D11152">
        <v>10.6</v>
      </c>
      <c r="E11152">
        <v>6</v>
      </c>
      <c r="M11152"/>
      <c r="Q11152"/>
      <c r="U11152"/>
      <c r="Y11152"/>
    </row>
    <row r="11153" spans="1:25" x14ac:dyDescent="0.25">
      <c r="A11153">
        <v>2.2999999999999998</v>
      </c>
      <c r="B11153">
        <v>3</v>
      </c>
      <c r="C11153">
        <v>54.8</v>
      </c>
      <c r="D11153">
        <v>10.6</v>
      </c>
      <c r="E11153">
        <v>5.75</v>
      </c>
      <c r="M11153"/>
      <c r="Q11153"/>
      <c r="U11153"/>
      <c r="Y11153"/>
    </row>
    <row r="11154" spans="1:25" x14ac:dyDescent="0.25">
      <c r="A11154">
        <v>1.7</v>
      </c>
      <c r="B11154">
        <v>5.0999999999999996</v>
      </c>
      <c r="C11154">
        <v>69.7</v>
      </c>
      <c r="D11154">
        <v>10.6</v>
      </c>
      <c r="E11154">
        <v>8</v>
      </c>
      <c r="M11154"/>
      <c r="Q11154"/>
      <c r="U11154"/>
      <c r="Y11154"/>
    </row>
    <row r="11155" spans="1:25" x14ac:dyDescent="0.25">
      <c r="A11155">
        <v>4.7</v>
      </c>
      <c r="B11155">
        <v>14.3</v>
      </c>
      <c r="C11155">
        <v>500</v>
      </c>
      <c r="D11155">
        <v>10.6</v>
      </c>
      <c r="E11155">
        <v>7.25</v>
      </c>
      <c r="M11155"/>
      <c r="Q11155"/>
      <c r="U11155"/>
      <c r="Y11155"/>
    </row>
    <row r="11156" spans="1:25" x14ac:dyDescent="0.25">
      <c r="A11156">
        <v>4.5999999999999996</v>
      </c>
      <c r="B11156">
        <v>6.7</v>
      </c>
      <c r="C11156">
        <v>13.6</v>
      </c>
      <c r="D11156">
        <v>10.7</v>
      </c>
      <c r="E11156">
        <v>5</v>
      </c>
      <c r="M11156"/>
      <c r="Q11156"/>
      <c r="U11156"/>
      <c r="Y11156"/>
    </row>
    <row r="11157" spans="1:25" x14ac:dyDescent="0.25">
      <c r="A11157">
        <v>2.7</v>
      </c>
      <c r="B11157">
        <v>7.5</v>
      </c>
      <c r="C11157">
        <v>13.8</v>
      </c>
      <c r="D11157">
        <v>10.7</v>
      </c>
      <c r="E11157">
        <v>5.75</v>
      </c>
      <c r="M11157"/>
      <c r="Q11157"/>
      <c r="U11157"/>
      <c r="Y11157"/>
    </row>
    <row r="11158" spans="1:25" x14ac:dyDescent="0.25">
      <c r="A11158">
        <v>6.1</v>
      </c>
      <c r="B11158">
        <v>10.3</v>
      </c>
      <c r="C11158">
        <v>14.7</v>
      </c>
      <c r="D11158">
        <v>10.7</v>
      </c>
      <c r="E11158">
        <v>5</v>
      </c>
      <c r="M11158"/>
      <c r="Q11158"/>
      <c r="U11158"/>
      <c r="Y11158"/>
    </row>
    <row r="11159" spans="1:25" x14ac:dyDescent="0.25">
      <c r="A11159">
        <v>6.7</v>
      </c>
      <c r="B11159">
        <v>8.5</v>
      </c>
      <c r="C11159">
        <v>19.899999999999999</v>
      </c>
      <c r="D11159">
        <v>10.7</v>
      </c>
      <c r="E11159">
        <v>4.5</v>
      </c>
      <c r="M11159"/>
      <c r="Q11159"/>
      <c r="U11159"/>
      <c r="Y11159"/>
    </row>
    <row r="11160" spans="1:25" x14ac:dyDescent="0.25">
      <c r="A11160">
        <v>5.3</v>
      </c>
      <c r="B11160">
        <v>6.4</v>
      </c>
      <c r="C11160">
        <v>21</v>
      </c>
      <c r="D11160">
        <v>10.7</v>
      </c>
      <c r="E11160">
        <v>5.5</v>
      </c>
      <c r="M11160"/>
      <c r="Q11160"/>
      <c r="U11160"/>
      <c r="Y11160"/>
    </row>
    <row r="11161" spans="1:25" x14ac:dyDescent="0.25">
      <c r="A11161">
        <v>1.2</v>
      </c>
      <c r="B11161">
        <v>6.9</v>
      </c>
      <c r="C11161">
        <v>23.2</v>
      </c>
      <c r="D11161">
        <v>10.7</v>
      </c>
      <c r="E11161">
        <v>7.25</v>
      </c>
      <c r="M11161"/>
      <c r="Q11161"/>
      <c r="U11161"/>
      <c r="Y11161"/>
    </row>
    <row r="11162" spans="1:25" x14ac:dyDescent="0.25">
      <c r="A11162">
        <v>5</v>
      </c>
      <c r="B11162">
        <v>7.9</v>
      </c>
      <c r="C11162">
        <v>28.2</v>
      </c>
      <c r="D11162">
        <v>10.7</v>
      </c>
      <c r="E11162">
        <v>5.5</v>
      </c>
      <c r="M11162"/>
      <c r="Q11162"/>
      <c r="U11162"/>
      <c r="Y11162"/>
    </row>
    <row r="11163" spans="1:25" x14ac:dyDescent="0.25">
      <c r="A11163">
        <v>2.1</v>
      </c>
      <c r="B11163">
        <v>10</v>
      </c>
      <c r="C11163">
        <v>29</v>
      </c>
      <c r="D11163">
        <v>10.7</v>
      </c>
      <c r="E11163">
        <v>6.25</v>
      </c>
      <c r="M11163"/>
      <c r="Q11163"/>
      <c r="U11163"/>
      <c r="Y11163"/>
    </row>
    <row r="11164" spans="1:25" x14ac:dyDescent="0.25">
      <c r="A11164">
        <v>6</v>
      </c>
      <c r="B11164">
        <v>26.8</v>
      </c>
      <c r="C11164">
        <v>36.200000000000003</v>
      </c>
      <c r="D11164">
        <v>10.7</v>
      </c>
      <c r="E11164">
        <v>6.5</v>
      </c>
      <c r="M11164"/>
      <c r="Q11164"/>
      <c r="U11164"/>
      <c r="Y11164"/>
    </row>
    <row r="11165" spans="1:25" x14ac:dyDescent="0.25">
      <c r="A11165">
        <v>5.2</v>
      </c>
      <c r="B11165">
        <v>10</v>
      </c>
      <c r="C11165">
        <v>62.7</v>
      </c>
      <c r="D11165">
        <v>10.7</v>
      </c>
      <c r="E11165">
        <v>6.25</v>
      </c>
      <c r="M11165"/>
      <c r="Q11165"/>
      <c r="U11165"/>
      <c r="Y11165"/>
    </row>
    <row r="11166" spans="1:25" x14ac:dyDescent="0.25">
      <c r="A11166">
        <v>5.4</v>
      </c>
      <c r="B11166">
        <v>22.9</v>
      </c>
      <c r="C11166">
        <v>70.400000000000006</v>
      </c>
      <c r="D11166">
        <v>10.7</v>
      </c>
      <c r="E11166">
        <v>7.25</v>
      </c>
      <c r="M11166"/>
      <c r="Q11166"/>
      <c r="U11166"/>
      <c r="Y11166"/>
    </row>
    <row r="11167" spans="1:25" x14ac:dyDescent="0.25">
      <c r="A11167">
        <v>5.3</v>
      </c>
      <c r="B11167">
        <v>10.4</v>
      </c>
      <c r="C11167">
        <v>12.2</v>
      </c>
      <c r="D11167">
        <v>10.8</v>
      </c>
      <c r="E11167">
        <v>5</v>
      </c>
      <c r="M11167"/>
      <c r="Q11167"/>
      <c r="U11167"/>
      <c r="Y11167"/>
    </row>
    <row r="11168" spans="1:25" x14ac:dyDescent="0.25">
      <c r="A11168">
        <v>6.4</v>
      </c>
      <c r="B11168">
        <v>15.9</v>
      </c>
      <c r="C11168">
        <v>12.8</v>
      </c>
      <c r="D11168">
        <v>10.8</v>
      </c>
      <c r="E11168">
        <v>6</v>
      </c>
      <c r="M11168"/>
      <c r="Q11168"/>
      <c r="U11168"/>
      <c r="Y11168"/>
    </row>
    <row r="11169" spans="1:25" x14ac:dyDescent="0.25">
      <c r="A11169">
        <v>5.7</v>
      </c>
      <c r="B11169">
        <v>14.2</v>
      </c>
      <c r="C11169">
        <v>14.3</v>
      </c>
      <c r="D11169">
        <v>10.8</v>
      </c>
      <c r="E11169">
        <v>5</v>
      </c>
      <c r="M11169"/>
      <c r="Q11169"/>
      <c r="U11169"/>
      <c r="Y11169"/>
    </row>
    <row r="11170" spans="1:25" x14ac:dyDescent="0.25">
      <c r="A11170">
        <v>3.1</v>
      </c>
      <c r="B11170">
        <v>4.5999999999999996</v>
      </c>
      <c r="C11170">
        <v>15.2</v>
      </c>
      <c r="D11170">
        <v>10.8</v>
      </c>
      <c r="E11170">
        <v>5</v>
      </c>
      <c r="M11170"/>
      <c r="Q11170"/>
      <c r="U11170"/>
      <c r="Y11170"/>
    </row>
    <row r="11171" spans="1:25" x14ac:dyDescent="0.25">
      <c r="A11171">
        <v>5.6</v>
      </c>
      <c r="B11171">
        <v>7.9</v>
      </c>
      <c r="C11171">
        <v>16.2</v>
      </c>
      <c r="D11171">
        <v>10.8</v>
      </c>
      <c r="E11171">
        <v>5</v>
      </c>
      <c r="M11171"/>
      <c r="Q11171"/>
      <c r="U11171"/>
      <c r="Y11171"/>
    </row>
    <row r="11172" spans="1:25" x14ac:dyDescent="0.25">
      <c r="A11172">
        <v>3.4</v>
      </c>
      <c r="B11172">
        <v>7.1</v>
      </c>
      <c r="C11172">
        <v>18.5</v>
      </c>
      <c r="D11172">
        <v>10.8</v>
      </c>
      <c r="E11172">
        <v>5.75</v>
      </c>
      <c r="M11172"/>
      <c r="Q11172"/>
      <c r="U11172"/>
      <c r="Y11172"/>
    </row>
    <row r="11173" spans="1:25" x14ac:dyDescent="0.25">
      <c r="A11173">
        <v>1.6</v>
      </c>
      <c r="B11173">
        <v>8.9</v>
      </c>
      <c r="C11173">
        <v>20.7</v>
      </c>
      <c r="D11173">
        <v>10.8</v>
      </c>
      <c r="E11173">
        <v>7.25</v>
      </c>
      <c r="M11173"/>
      <c r="Q11173"/>
      <c r="U11173"/>
      <c r="Y11173"/>
    </row>
    <row r="11174" spans="1:25" x14ac:dyDescent="0.25">
      <c r="A11174">
        <v>6</v>
      </c>
      <c r="B11174">
        <v>7.6</v>
      </c>
      <c r="C11174">
        <v>20.9</v>
      </c>
      <c r="D11174">
        <v>10.8</v>
      </c>
      <c r="E11174">
        <v>5.5</v>
      </c>
      <c r="M11174"/>
      <c r="Q11174"/>
      <c r="U11174"/>
      <c r="Y11174"/>
    </row>
    <row r="11175" spans="1:25" x14ac:dyDescent="0.25">
      <c r="A11175">
        <v>4.9000000000000004</v>
      </c>
      <c r="B11175">
        <v>6.6</v>
      </c>
      <c r="C11175">
        <v>21.9</v>
      </c>
      <c r="D11175">
        <v>10.8</v>
      </c>
      <c r="E11175">
        <v>5.5</v>
      </c>
      <c r="M11175"/>
      <c r="Q11175"/>
      <c r="U11175"/>
      <c r="Y11175"/>
    </row>
    <row r="11176" spans="1:25" x14ac:dyDescent="0.25">
      <c r="A11176">
        <v>6.3</v>
      </c>
      <c r="B11176">
        <v>18.8</v>
      </c>
      <c r="C11176">
        <v>25.2</v>
      </c>
      <c r="D11176">
        <v>10.8</v>
      </c>
      <c r="E11176">
        <v>6.5</v>
      </c>
      <c r="M11176"/>
      <c r="Q11176"/>
      <c r="U11176"/>
      <c r="Y11176"/>
    </row>
    <row r="11177" spans="1:25" x14ac:dyDescent="0.25">
      <c r="A11177">
        <v>0.6</v>
      </c>
      <c r="B11177">
        <v>16.2</v>
      </c>
      <c r="C11177">
        <v>26.5</v>
      </c>
      <c r="D11177">
        <v>10.8</v>
      </c>
      <c r="E11177">
        <v>8.25</v>
      </c>
      <c r="M11177"/>
      <c r="Q11177"/>
      <c r="U11177"/>
      <c r="Y11177"/>
    </row>
    <row r="11178" spans="1:25" x14ac:dyDescent="0.25">
      <c r="A11178">
        <v>5.9</v>
      </c>
      <c r="B11178">
        <v>6.1</v>
      </c>
      <c r="C11178">
        <v>29.6</v>
      </c>
      <c r="D11178">
        <v>10.8</v>
      </c>
      <c r="E11178">
        <v>5.5</v>
      </c>
      <c r="M11178"/>
      <c r="Q11178"/>
      <c r="U11178"/>
      <c r="Y11178"/>
    </row>
    <row r="11179" spans="1:25" x14ac:dyDescent="0.25">
      <c r="A11179">
        <v>2.2999999999999998</v>
      </c>
      <c r="B11179">
        <v>1.6</v>
      </c>
      <c r="C11179">
        <v>48</v>
      </c>
      <c r="D11179">
        <v>10.8</v>
      </c>
      <c r="E11179">
        <v>5</v>
      </c>
      <c r="M11179"/>
      <c r="Q11179"/>
      <c r="U11179"/>
      <c r="Y11179"/>
    </row>
    <row r="11180" spans="1:25" x14ac:dyDescent="0.25">
      <c r="A11180">
        <v>2.5</v>
      </c>
      <c r="B11180">
        <v>2</v>
      </c>
      <c r="C11180">
        <v>135</v>
      </c>
      <c r="D11180">
        <v>10.8</v>
      </c>
      <c r="E11180">
        <v>6.75</v>
      </c>
      <c r="M11180"/>
      <c r="Q11180"/>
      <c r="U11180"/>
      <c r="Y11180"/>
    </row>
    <row r="11181" spans="1:25" x14ac:dyDescent="0.25">
      <c r="A11181">
        <v>6.1</v>
      </c>
      <c r="B11181">
        <v>9.3000000000000007</v>
      </c>
      <c r="C11181">
        <v>10.4</v>
      </c>
      <c r="D11181">
        <v>10.9</v>
      </c>
      <c r="E11181">
        <v>5</v>
      </c>
      <c r="M11181"/>
      <c r="Q11181"/>
      <c r="U11181"/>
      <c r="Y11181"/>
    </row>
    <row r="11182" spans="1:25" x14ac:dyDescent="0.25">
      <c r="A11182">
        <v>1</v>
      </c>
      <c r="B11182">
        <v>7.9</v>
      </c>
      <c r="C11182">
        <v>11.5</v>
      </c>
      <c r="D11182">
        <v>10.9</v>
      </c>
      <c r="E11182">
        <v>6.75</v>
      </c>
      <c r="M11182"/>
      <c r="Q11182"/>
      <c r="U11182"/>
      <c r="Y11182"/>
    </row>
    <row r="11183" spans="1:25" x14ac:dyDescent="0.25">
      <c r="A11183">
        <v>8</v>
      </c>
      <c r="B11183">
        <v>7.8</v>
      </c>
      <c r="C11183">
        <v>14</v>
      </c>
      <c r="D11183">
        <v>10.9</v>
      </c>
      <c r="E11183">
        <v>4.5</v>
      </c>
      <c r="M11183"/>
      <c r="Q11183"/>
      <c r="U11183"/>
      <c r="Y11183"/>
    </row>
    <row r="11184" spans="1:25" x14ac:dyDescent="0.25">
      <c r="A11184">
        <v>0.8</v>
      </c>
      <c r="B11184">
        <v>20</v>
      </c>
      <c r="C11184">
        <v>19</v>
      </c>
      <c r="D11184">
        <v>10.9</v>
      </c>
      <c r="E11184">
        <v>7.75</v>
      </c>
      <c r="M11184"/>
      <c r="Q11184"/>
      <c r="U11184"/>
      <c r="Y11184"/>
    </row>
    <row r="11185" spans="1:25" x14ac:dyDescent="0.25">
      <c r="A11185">
        <v>4.9000000000000004</v>
      </c>
      <c r="B11185">
        <v>6.5</v>
      </c>
      <c r="C11185">
        <v>23.7</v>
      </c>
      <c r="D11185">
        <v>10.9</v>
      </c>
      <c r="E11185">
        <v>5.5</v>
      </c>
      <c r="M11185"/>
      <c r="Q11185"/>
      <c r="U11185"/>
      <c r="Y11185"/>
    </row>
    <row r="11186" spans="1:25" x14ac:dyDescent="0.25">
      <c r="A11186">
        <v>0.3</v>
      </c>
      <c r="B11186">
        <v>17.100000000000001</v>
      </c>
      <c r="C11186">
        <v>29.2</v>
      </c>
      <c r="D11186">
        <v>10.9</v>
      </c>
      <c r="E11186">
        <v>8.25</v>
      </c>
      <c r="M11186"/>
      <c r="Q11186"/>
      <c r="U11186"/>
      <c r="Y11186"/>
    </row>
    <row r="11187" spans="1:25" x14ac:dyDescent="0.25">
      <c r="A11187">
        <v>6.5</v>
      </c>
      <c r="B11187">
        <v>20.6</v>
      </c>
      <c r="C11187">
        <v>33.799999999999997</v>
      </c>
      <c r="D11187">
        <v>10.9</v>
      </c>
      <c r="E11187">
        <v>6</v>
      </c>
      <c r="M11187"/>
      <c r="Q11187"/>
      <c r="U11187"/>
      <c r="Y11187"/>
    </row>
    <row r="11188" spans="1:25" x14ac:dyDescent="0.25">
      <c r="A11188">
        <v>7.7</v>
      </c>
      <c r="B11188">
        <v>10.199999999999999</v>
      </c>
      <c r="C11188">
        <v>39.5</v>
      </c>
      <c r="D11188">
        <v>10.9</v>
      </c>
      <c r="E11188">
        <v>5</v>
      </c>
      <c r="M11188"/>
      <c r="Q11188"/>
      <c r="U11188"/>
      <c r="Y11188"/>
    </row>
    <row r="11189" spans="1:25" x14ac:dyDescent="0.25">
      <c r="A11189">
        <v>1.5</v>
      </c>
      <c r="B11189">
        <v>5.9</v>
      </c>
      <c r="C11189">
        <v>7.2</v>
      </c>
      <c r="D11189">
        <v>11</v>
      </c>
      <c r="E11189">
        <v>6.75</v>
      </c>
      <c r="M11189"/>
      <c r="Q11189"/>
      <c r="U11189"/>
      <c r="Y11189"/>
    </row>
    <row r="11190" spans="1:25" x14ac:dyDescent="0.25">
      <c r="A11190">
        <v>4.7</v>
      </c>
      <c r="B11190">
        <v>6.6</v>
      </c>
      <c r="C11190">
        <v>10.4</v>
      </c>
      <c r="D11190">
        <v>11</v>
      </c>
      <c r="E11190">
        <v>5</v>
      </c>
      <c r="M11190"/>
      <c r="Q11190"/>
      <c r="U11190"/>
      <c r="Y11190"/>
    </row>
    <row r="11191" spans="1:25" x14ac:dyDescent="0.25">
      <c r="A11191">
        <v>5.7</v>
      </c>
      <c r="B11191">
        <v>6.3</v>
      </c>
      <c r="C11191">
        <v>12.4</v>
      </c>
      <c r="D11191">
        <v>11</v>
      </c>
      <c r="E11191">
        <v>5</v>
      </c>
      <c r="M11191"/>
      <c r="Q11191"/>
      <c r="U11191"/>
      <c r="Y11191"/>
    </row>
    <row r="11192" spans="1:25" x14ac:dyDescent="0.25">
      <c r="A11192">
        <v>6.8</v>
      </c>
      <c r="B11192">
        <v>8.8000000000000007</v>
      </c>
      <c r="C11192">
        <v>14.4</v>
      </c>
      <c r="D11192">
        <v>11</v>
      </c>
      <c r="E11192">
        <v>4.5</v>
      </c>
      <c r="M11192"/>
      <c r="Q11192"/>
      <c r="U11192"/>
      <c r="Y11192"/>
    </row>
    <row r="11193" spans="1:25" x14ac:dyDescent="0.25">
      <c r="A11193">
        <v>7</v>
      </c>
      <c r="B11193">
        <v>10</v>
      </c>
      <c r="C11193">
        <v>15.8</v>
      </c>
      <c r="D11193">
        <v>11</v>
      </c>
      <c r="E11193">
        <v>4.5</v>
      </c>
      <c r="M11193"/>
      <c r="Q11193"/>
      <c r="U11193"/>
      <c r="Y11193"/>
    </row>
    <row r="11194" spans="1:25" x14ac:dyDescent="0.25">
      <c r="A11194">
        <v>5.3</v>
      </c>
      <c r="B11194">
        <v>4.2</v>
      </c>
      <c r="C11194">
        <v>17.399999999999999</v>
      </c>
      <c r="D11194">
        <v>11</v>
      </c>
      <c r="E11194">
        <v>4.25</v>
      </c>
      <c r="M11194"/>
      <c r="Q11194"/>
      <c r="U11194"/>
      <c r="Y11194"/>
    </row>
    <row r="11195" spans="1:25" x14ac:dyDescent="0.25">
      <c r="A11195">
        <v>5.8</v>
      </c>
      <c r="B11195">
        <v>2.2999999999999998</v>
      </c>
      <c r="C11195">
        <v>19.8</v>
      </c>
      <c r="D11195">
        <v>11</v>
      </c>
      <c r="E11195">
        <v>3.75</v>
      </c>
      <c r="M11195"/>
      <c r="Q11195"/>
      <c r="U11195"/>
      <c r="Y11195"/>
    </row>
    <row r="11196" spans="1:25" x14ac:dyDescent="0.25">
      <c r="A11196">
        <v>4.4000000000000004</v>
      </c>
      <c r="B11196">
        <v>10.6</v>
      </c>
      <c r="C11196">
        <v>20.9</v>
      </c>
      <c r="D11196">
        <v>11</v>
      </c>
      <c r="E11196">
        <v>6.25</v>
      </c>
      <c r="M11196"/>
      <c r="Q11196"/>
      <c r="U11196"/>
      <c r="Y11196"/>
    </row>
    <row r="11197" spans="1:25" x14ac:dyDescent="0.25">
      <c r="A11197">
        <v>4.2</v>
      </c>
      <c r="B11197">
        <v>10.9</v>
      </c>
      <c r="C11197">
        <v>25.1</v>
      </c>
      <c r="D11197">
        <v>11</v>
      </c>
      <c r="E11197">
        <v>6.25</v>
      </c>
      <c r="M11197"/>
      <c r="Q11197"/>
      <c r="U11197"/>
      <c r="Y11197"/>
    </row>
    <row r="11198" spans="1:25" x14ac:dyDescent="0.25">
      <c r="A11198">
        <v>4.9000000000000004</v>
      </c>
      <c r="B11198">
        <v>13.4</v>
      </c>
      <c r="C11198">
        <v>28.8</v>
      </c>
      <c r="D11198">
        <v>11</v>
      </c>
      <c r="E11198">
        <v>5.5</v>
      </c>
      <c r="M11198"/>
      <c r="Q11198"/>
      <c r="U11198"/>
      <c r="Y11198"/>
    </row>
    <row r="11199" spans="1:25" x14ac:dyDescent="0.25">
      <c r="A11199">
        <v>4.5</v>
      </c>
      <c r="B11199">
        <v>22.2</v>
      </c>
      <c r="C11199">
        <v>45</v>
      </c>
      <c r="D11199">
        <v>11</v>
      </c>
      <c r="E11199">
        <v>7.25</v>
      </c>
      <c r="M11199"/>
      <c r="Q11199"/>
      <c r="U11199"/>
      <c r="Y11199"/>
    </row>
    <row r="11200" spans="1:25" x14ac:dyDescent="0.25">
      <c r="A11200">
        <v>3.9</v>
      </c>
      <c r="B11200">
        <v>1.7</v>
      </c>
      <c r="C11200">
        <v>73.099999999999994</v>
      </c>
      <c r="D11200">
        <v>11</v>
      </c>
      <c r="E11200">
        <v>5.75</v>
      </c>
      <c r="M11200"/>
      <c r="Q11200"/>
      <c r="U11200"/>
      <c r="Y11200"/>
    </row>
    <row r="11201" spans="1:25" x14ac:dyDescent="0.25">
      <c r="A11201">
        <v>6.4</v>
      </c>
      <c r="B11201">
        <v>15.5</v>
      </c>
      <c r="C11201">
        <v>12.1</v>
      </c>
      <c r="D11201">
        <v>11.1</v>
      </c>
      <c r="E11201">
        <v>6</v>
      </c>
      <c r="M11201"/>
      <c r="Q11201"/>
      <c r="U11201"/>
      <c r="Y11201"/>
    </row>
    <row r="11202" spans="1:25" x14ac:dyDescent="0.25">
      <c r="A11202">
        <v>6.4</v>
      </c>
      <c r="B11202">
        <v>3.2</v>
      </c>
      <c r="C11202">
        <v>25.6</v>
      </c>
      <c r="D11202">
        <v>11.1</v>
      </c>
      <c r="E11202">
        <v>4.75</v>
      </c>
      <c r="M11202"/>
      <c r="Q11202"/>
      <c r="U11202"/>
      <c r="Y11202"/>
    </row>
    <row r="11203" spans="1:25" x14ac:dyDescent="0.25">
      <c r="A11203">
        <v>4.7</v>
      </c>
      <c r="B11203">
        <v>10.5</v>
      </c>
      <c r="C11203">
        <v>28</v>
      </c>
      <c r="D11203">
        <v>11.1</v>
      </c>
      <c r="E11203">
        <v>5.5</v>
      </c>
      <c r="M11203"/>
      <c r="Q11203"/>
      <c r="U11203"/>
      <c r="Y11203"/>
    </row>
    <row r="11204" spans="1:25" x14ac:dyDescent="0.25">
      <c r="A11204">
        <v>3.7</v>
      </c>
      <c r="B11204">
        <v>3.7</v>
      </c>
      <c r="C11204">
        <v>31.6</v>
      </c>
      <c r="D11204">
        <v>11.1</v>
      </c>
      <c r="E11204">
        <v>5.5</v>
      </c>
      <c r="M11204"/>
      <c r="Q11204"/>
      <c r="U11204"/>
      <c r="Y11204"/>
    </row>
    <row r="11205" spans="1:25" x14ac:dyDescent="0.25">
      <c r="A11205">
        <v>4.0999999999999996</v>
      </c>
      <c r="B11205">
        <v>9</v>
      </c>
      <c r="C11205">
        <v>35.200000000000003</v>
      </c>
      <c r="D11205">
        <v>11.1</v>
      </c>
      <c r="E11205">
        <v>6.25</v>
      </c>
      <c r="M11205"/>
      <c r="Q11205"/>
      <c r="U11205"/>
      <c r="Y11205"/>
    </row>
    <row r="11206" spans="1:25" x14ac:dyDescent="0.25">
      <c r="A11206">
        <v>1.7</v>
      </c>
      <c r="B11206">
        <v>11.1</v>
      </c>
      <c r="C11206">
        <v>65.7</v>
      </c>
      <c r="D11206">
        <v>11.1</v>
      </c>
      <c r="E11206">
        <v>8</v>
      </c>
      <c r="M11206"/>
      <c r="Q11206"/>
      <c r="U11206"/>
      <c r="Y11206"/>
    </row>
    <row r="11207" spans="1:25" x14ac:dyDescent="0.25">
      <c r="A11207">
        <v>4.4000000000000004</v>
      </c>
      <c r="B11207">
        <v>7</v>
      </c>
      <c r="C11207">
        <v>5.7</v>
      </c>
      <c r="D11207">
        <v>11.2</v>
      </c>
      <c r="E11207">
        <v>5.75</v>
      </c>
      <c r="M11207"/>
      <c r="Q11207"/>
      <c r="U11207"/>
      <c r="Y11207"/>
    </row>
    <row r="11208" spans="1:25" x14ac:dyDescent="0.25">
      <c r="A11208">
        <v>7.2</v>
      </c>
      <c r="B11208">
        <v>14.1</v>
      </c>
      <c r="C11208">
        <v>8.8000000000000007</v>
      </c>
      <c r="D11208">
        <v>11.2</v>
      </c>
      <c r="E11208">
        <v>4.5</v>
      </c>
      <c r="M11208"/>
      <c r="Q11208"/>
      <c r="U11208"/>
      <c r="Y11208"/>
    </row>
    <row r="11209" spans="1:25" x14ac:dyDescent="0.25">
      <c r="A11209">
        <v>6.2</v>
      </c>
      <c r="B11209">
        <v>10.8</v>
      </c>
      <c r="C11209">
        <v>9.6999999999999993</v>
      </c>
      <c r="D11209">
        <v>11.2</v>
      </c>
      <c r="E11209">
        <v>5</v>
      </c>
      <c r="M11209"/>
      <c r="Q11209"/>
      <c r="U11209"/>
      <c r="Y11209"/>
    </row>
    <row r="11210" spans="1:25" x14ac:dyDescent="0.25">
      <c r="A11210">
        <v>5.9</v>
      </c>
      <c r="B11210">
        <v>10.5</v>
      </c>
      <c r="C11210">
        <v>13.4</v>
      </c>
      <c r="D11210">
        <v>11.2</v>
      </c>
      <c r="E11210">
        <v>5</v>
      </c>
      <c r="M11210"/>
      <c r="Q11210"/>
      <c r="U11210"/>
      <c r="Y11210"/>
    </row>
    <row r="11211" spans="1:25" x14ac:dyDescent="0.25">
      <c r="A11211">
        <v>6.2</v>
      </c>
      <c r="B11211">
        <v>31.5</v>
      </c>
      <c r="C11211">
        <v>13.8</v>
      </c>
      <c r="D11211">
        <v>11.2</v>
      </c>
      <c r="E11211">
        <v>6</v>
      </c>
      <c r="M11211"/>
      <c r="Q11211"/>
      <c r="U11211"/>
      <c r="Y11211"/>
    </row>
    <row r="11212" spans="1:25" x14ac:dyDescent="0.25">
      <c r="A11212">
        <v>6.1</v>
      </c>
      <c r="B11212">
        <v>10.5</v>
      </c>
      <c r="C11212">
        <v>15.2</v>
      </c>
      <c r="D11212">
        <v>11.2</v>
      </c>
      <c r="E11212">
        <v>5</v>
      </c>
      <c r="M11212"/>
      <c r="Q11212"/>
      <c r="U11212"/>
      <c r="Y11212"/>
    </row>
    <row r="11213" spans="1:25" x14ac:dyDescent="0.25">
      <c r="A11213">
        <v>5.9</v>
      </c>
      <c r="B11213">
        <v>25.6</v>
      </c>
      <c r="C11213">
        <v>17.600000000000001</v>
      </c>
      <c r="D11213">
        <v>11.2</v>
      </c>
      <c r="E11213">
        <v>6</v>
      </c>
      <c r="M11213"/>
      <c r="Q11213"/>
      <c r="U11213"/>
      <c r="Y11213"/>
    </row>
    <row r="11214" spans="1:25" x14ac:dyDescent="0.25">
      <c r="A11214">
        <v>2.1</v>
      </c>
      <c r="B11214">
        <v>9.1999999999999993</v>
      </c>
      <c r="C11214">
        <v>20</v>
      </c>
      <c r="D11214">
        <v>11.2</v>
      </c>
      <c r="E11214">
        <v>5.75</v>
      </c>
      <c r="M11214"/>
      <c r="Q11214"/>
      <c r="U11214"/>
      <c r="Y11214"/>
    </row>
    <row r="11215" spans="1:25" x14ac:dyDescent="0.25">
      <c r="A11215">
        <v>5</v>
      </c>
      <c r="B11215">
        <v>8.1999999999999993</v>
      </c>
      <c r="C11215">
        <v>21.2</v>
      </c>
      <c r="D11215">
        <v>11.2</v>
      </c>
      <c r="E11215">
        <v>5.5</v>
      </c>
      <c r="M11215"/>
      <c r="Q11215"/>
      <c r="U11215"/>
      <c r="Y11215"/>
    </row>
    <row r="11216" spans="1:25" x14ac:dyDescent="0.25">
      <c r="A11216">
        <v>4</v>
      </c>
      <c r="B11216">
        <v>15.6</v>
      </c>
      <c r="C11216">
        <v>24.4</v>
      </c>
      <c r="D11216">
        <v>11.2</v>
      </c>
      <c r="E11216">
        <v>7.25</v>
      </c>
      <c r="M11216"/>
      <c r="Q11216"/>
      <c r="U11216"/>
      <c r="Y11216"/>
    </row>
    <row r="11217" spans="1:25" x14ac:dyDescent="0.25">
      <c r="A11217">
        <v>4.4000000000000004</v>
      </c>
      <c r="B11217">
        <v>14.6</v>
      </c>
      <c r="C11217">
        <v>25.5</v>
      </c>
      <c r="D11217">
        <v>11.2</v>
      </c>
      <c r="E11217">
        <v>6.25</v>
      </c>
      <c r="M11217"/>
      <c r="Q11217"/>
      <c r="U11217"/>
      <c r="Y11217"/>
    </row>
    <row r="11218" spans="1:25" x14ac:dyDescent="0.25">
      <c r="A11218">
        <v>4.8</v>
      </c>
      <c r="B11218">
        <v>9.8000000000000007</v>
      </c>
      <c r="C11218">
        <v>25.6</v>
      </c>
      <c r="D11218">
        <v>11.2</v>
      </c>
      <c r="E11218">
        <v>5.5</v>
      </c>
      <c r="M11218"/>
      <c r="Q11218"/>
      <c r="U11218"/>
      <c r="Y11218"/>
    </row>
    <row r="11219" spans="1:25" x14ac:dyDescent="0.25">
      <c r="A11219">
        <v>4.4000000000000004</v>
      </c>
      <c r="B11219">
        <v>13.1</v>
      </c>
      <c r="C11219">
        <v>27.3</v>
      </c>
      <c r="D11219">
        <v>11.2</v>
      </c>
      <c r="E11219">
        <v>6.25</v>
      </c>
      <c r="M11219"/>
      <c r="Q11219"/>
      <c r="U11219"/>
      <c r="Y11219"/>
    </row>
    <row r="11220" spans="1:25" x14ac:dyDescent="0.25">
      <c r="A11220">
        <v>7.6</v>
      </c>
      <c r="B11220">
        <v>18.100000000000001</v>
      </c>
      <c r="C11220">
        <v>34.6</v>
      </c>
      <c r="D11220">
        <v>11.2</v>
      </c>
      <c r="E11220">
        <v>6</v>
      </c>
      <c r="M11220"/>
      <c r="Q11220"/>
      <c r="U11220"/>
      <c r="Y11220"/>
    </row>
    <row r="11221" spans="1:25" x14ac:dyDescent="0.25">
      <c r="A11221">
        <v>6.8</v>
      </c>
      <c r="B11221">
        <v>2.2999999999999998</v>
      </c>
      <c r="C11221">
        <v>49.8</v>
      </c>
      <c r="D11221">
        <v>11.2</v>
      </c>
      <c r="E11221">
        <v>3.75</v>
      </c>
      <c r="M11221"/>
      <c r="Q11221"/>
      <c r="U11221"/>
      <c r="Y11221"/>
    </row>
    <row r="11222" spans="1:25" x14ac:dyDescent="0.25">
      <c r="A11222">
        <v>11.2</v>
      </c>
      <c r="B11222">
        <v>8.5</v>
      </c>
      <c r="C11222">
        <v>53</v>
      </c>
      <c r="D11222">
        <v>11.2</v>
      </c>
      <c r="E11222">
        <v>5.75</v>
      </c>
      <c r="M11222"/>
      <c r="Q11222"/>
      <c r="U11222"/>
      <c r="Y11222"/>
    </row>
    <row r="11223" spans="1:25" x14ac:dyDescent="0.25">
      <c r="A11223">
        <v>4.7</v>
      </c>
      <c r="B11223">
        <v>11</v>
      </c>
      <c r="C11223">
        <v>57.2</v>
      </c>
      <c r="D11223">
        <v>11.2</v>
      </c>
      <c r="E11223">
        <v>6.25</v>
      </c>
      <c r="M11223"/>
      <c r="Q11223"/>
      <c r="U11223"/>
      <c r="Y11223"/>
    </row>
    <row r="11224" spans="1:25" x14ac:dyDescent="0.25">
      <c r="A11224">
        <v>6.1</v>
      </c>
      <c r="B11224">
        <v>6.1</v>
      </c>
      <c r="C11224">
        <v>17.899999999999999</v>
      </c>
      <c r="D11224">
        <v>11.3</v>
      </c>
      <c r="E11224">
        <v>5</v>
      </c>
      <c r="M11224"/>
      <c r="Q11224"/>
      <c r="U11224"/>
      <c r="Y11224"/>
    </row>
    <row r="11225" spans="1:25" x14ac:dyDescent="0.25">
      <c r="A11225">
        <v>0.3</v>
      </c>
      <c r="B11225">
        <v>8.6999999999999993</v>
      </c>
      <c r="C11225">
        <v>19.3</v>
      </c>
      <c r="D11225">
        <v>11.3</v>
      </c>
      <c r="E11225">
        <v>6.75</v>
      </c>
      <c r="M11225"/>
      <c r="Q11225"/>
      <c r="U11225"/>
      <c r="Y11225"/>
    </row>
    <row r="11226" spans="1:25" x14ac:dyDescent="0.25">
      <c r="A11226">
        <v>8.1</v>
      </c>
      <c r="B11226">
        <v>10.1</v>
      </c>
      <c r="C11226">
        <v>24</v>
      </c>
      <c r="D11226">
        <v>11.3</v>
      </c>
      <c r="E11226">
        <v>5</v>
      </c>
      <c r="M11226"/>
      <c r="Q11226"/>
      <c r="U11226"/>
      <c r="Y11226"/>
    </row>
    <row r="11227" spans="1:25" x14ac:dyDescent="0.25">
      <c r="A11227">
        <v>8.1</v>
      </c>
      <c r="B11227">
        <v>9.3000000000000007</v>
      </c>
      <c r="C11227">
        <v>25</v>
      </c>
      <c r="D11227">
        <v>11.3</v>
      </c>
      <c r="E11227">
        <v>5</v>
      </c>
      <c r="M11227"/>
      <c r="Q11227"/>
      <c r="U11227"/>
      <c r="Y11227"/>
    </row>
    <row r="11228" spans="1:25" x14ac:dyDescent="0.25">
      <c r="A11228">
        <v>4.9000000000000004</v>
      </c>
      <c r="B11228">
        <v>9.5</v>
      </c>
      <c r="C11228">
        <v>25.5</v>
      </c>
      <c r="D11228">
        <v>11.3</v>
      </c>
      <c r="E11228">
        <v>5.5</v>
      </c>
      <c r="M11228"/>
      <c r="Q11228"/>
      <c r="U11228"/>
      <c r="Y11228"/>
    </row>
    <row r="11229" spans="1:25" x14ac:dyDescent="0.25">
      <c r="A11229">
        <v>5.6</v>
      </c>
      <c r="B11229">
        <v>2.2999999999999998</v>
      </c>
      <c r="C11229">
        <v>37.200000000000003</v>
      </c>
      <c r="D11229">
        <v>11.3</v>
      </c>
      <c r="E11229">
        <v>4.25</v>
      </c>
      <c r="M11229"/>
      <c r="Q11229"/>
      <c r="U11229"/>
      <c r="Y11229"/>
    </row>
    <row r="11230" spans="1:25" x14ac:dyDescent="0.25">
      <c r="A11230">
        <v>6.7</v>
      </c>
      <c r="B11230">
        <v>5.0999999999999996</v>
      </c>
      <c r="C11230">
        <v>59.6</v>
      </c>
      <c r="D11230">
        <v>11.3</v>
      </c>
      <c r="E11230">
        <v>5.75</v>
      </c>
      <c r="M11230"/>
      <c r="Q11230"/>
      <c r="U11230"/>
      <c r="Y11230"/>
    </row>
    <row r="11231" spans="1:25" x14ac:dyDescent="0.25">
      <c r="A11231">
        <v>3.7</v>
      </c>
      <c r="B11231">
        <v>18.100000000000001</v>
      </c>
      <c r="C11231">
        <v>63.7</v>
      </c>
      <c r="D11231">
        <v>11.3</v>
      </c>
      <c r="E11231">
        <v>8</v>
      </c>
      <c r="M11231"/>
      <c r="Q11231"/>
      <c r="U11231"/>
      <c r="Y11231"/>
    </row>
    <row r="11232" spans="1:25" x14ac:dyDescent="0.25">
      <c r="A11232">
        <v>5.4</v>
      </c>
      <c r="B11232">
        <v>10.3</v>
      </c>
      <c r="C11232">
        <v>1280</v>
      </c>
      <c r="D11232">
        <v>11.3</v>
      </c>
      <c r="E11232">
        <v>7.25</v>
      </c>
      <c r="M11232"/>
      <c r="Q11232"/>
      <c r="U11232"/>
      <c r="Y11232"/>
    </row>
    <row r="11233" spans="1:25" x14ac:dyDescent="0.25">
      <c r="A11233">
        <v>5</v>
      </c>
      <c r="B11233">
        <v>11.3</v>
      </c>
      <c r="C11233">
        <v>18.3</v>
      </c>
      <c r="D11233">
        <v>11.4</v>
      </c>
      <c r="E11233">
        <v>5</v>
      </c>
      <c r="M11233"/>
      <c r="Q11233"/>
      <c r="U11233"/>
      <c r="Y11233"/>
    </row>
    <row r="11234" spans="1:25" x14ac:dyDescent="0.25">
      <c r="A11234">
        <v>4.2</v>
      </c>
      <c r="B11234">
        <v>3.4</v>
      </c>
      <c r="C11234">
        <v>24.6</v>
      </c>
      <c r="D11234">
        <v>11.4</v>
      </c>
      <c r="E11234">
        <v>5.5</v>
      </c>
      <c r="M11234"/>
      <c r="Q11234"/>
      <c r="U11234"/>
      <c r="Y11234"/>
    </row>
    <row r="11235" spans="1:25" x14ac:dyDescent="0.25">
      <c r="A11235">
        <v>0.9</v>
      </c>
      <c r="B11235">
        <v>12.9</v>
      </c>
      <c r="C11235">
        <v>37.6</v>
      </c>
      <c r="D11235">
        <v>11.4</v>
      </c>
      <c r="E11235">
        <v>7.25</v>
      </c>
      <c r="M11235"/>
      <c r="Q11235"/>
      <c r="U11235"/>
      <c r="Y11235"/>
    </row>
    <row r="11236" spans="1:25" x14ac:dyDescent="0.25">
      <c r="A11236">
        <v>7.8</v>
      </c>
      <c r="B11236">
        <v>14.2</v>
      </c>
      <c r="C11236">
        <v>44.8</v>
      </c>
      <c r="D11236">
        <v>11.4</v>
      </c>
      <c r="E11236">
        <v>5</v>
      </c>
      <c r="M11236"/>
      <c r="Q11236"/>
      <c r="U11236"/>
      <c r="Y11236"/>
    </row>
    <row r="11237" spans="1:25" x14ac:dyDescent="0.25">
      <c r="A11237">
        <v>5.8</v>
      </c>
      <c r="B11237">
        <v>3</v>
      </c>
      <c r="C11237">
        <v>49.3</v>
      </c>
      <c r="D11237">
        <v>11.4</v>
      </c>
      <c r="E11237">
        <v>4.25</v>
      </c>
      <c r="M11237"/>
      <c r="Q11237"/>
      <c r="U11237"/>
      <c r="Y11237"/>
    </row>
    <row r="11238" spans="1:25" x14ac:dyDescent="0.25">
      <c r="A11238">
        <v>2</v>
      </c>
      <c r="B11238">
        <v>12.8</v>
      </c>
      <c r="C11238">
        <v>53.8</v>
      </c>
      <c r="D11238">
        <v>11.4</v>
      </c>
      <c r="E11238">
        <v>7</v>
      </c>
      <c r="M11238"/>
      <c r="Q11238"/>
      <c r="U11238"/>
      <c r="Y11238"/>
    </row>
    <row r="11239" spans="1:25" x14ac:dyDescent="0.25">
      <c r="A11239">
        <v>6.5</v>
      </c>
      <c r="B11239">
        <v>15.4</v>
      </c>
      <c r="C11239">
        <v>65.400000000000006</v>
      </c>
      <c r="D11239">
        <v>11.4</v>
      </c>
      <c r="E11239">
        <v>6.75</v>
      </c>
      <c r="M11239"/>
      <c r="Q11239"/>
      <c r="U11239"/>
      <c r="Y11239"/>
    </row>
    <row r="11240" spans="1:25" x14ac:dyDescent="0.25">
      <c r="A11240">
        <v>6</v>
      </c>
      <c r="B11240">
        <v>16.600000000000001</v>
      </c>
      <c r="C11240">
        <v>10.8</v>
      </c>
      <c r="D11240">
        <v>11.5</v>
      </c>
      <c r="E11240">
        <v>6</v>
      </c>
      <c r="M11240"/>
      <c r="Q11240"/>
      <c r="U11240"/>
      <c r="Y11240"/>
    </row>
    <row r="11241" spans="1:25" x14ac:dyDescent="0.25">
      <c r="A11241">
        <v>4</v>
      </c>
      <c r="B11241">
        <v>6.4</v>
      </c>
      <c r="C11241">
        <v>12.3</v>
      </c>
      <c r="D11241">
        <v>11.5</v>
      </c>
      <c r="E11241">
        <v>5.75</v>
      </c>
      <c r="M11241"/>
      <c r="Q11241"/>
      <c r="U11241"/>
      <c r="Y11241"/>
    </row>
    <row r="11242" spans="1:25" x14ac:dyDescent="0.25">
      <c r="A11242">
        <v>2.1</v>
      </c>
      <c r="B11242">
        <v>10.1</v>
      </c>
      <c r="C11242">
        <v>15.3</v>
      </c>
      <c r="D11242">
        <v>11.5</v>
      </c>
      <c r="E11242">
        <v>5.75</v>
      </c>
      <c r="M11242"/>
      <c r="Q11242"/>
      <c r="U11242"/>
      <c r="Y11242"/>
    </row>
    <row r="11243" spans="1:25" x14ac:dyDescent="0.25">
      <c r="A11243">
        <v>5</v>
      </c>
      <c r="B11243">
        <v>6.8</v>
      </c>
      <c r="C11243">
        <v>15.5</v>
      </c>
      <c r="D11243">
        <v>11.5</v>
      </c>
      <c r="E11243">
        <v>5</v>
      </c>
      <c r="M11243"/>
      <c r="Q11243"/>
      <c r="U11243"/>
      <c r="Y11243"/>
    </row>
    <row r="11244" spans="1:25" x14ac:dyDescent="0.25">
      <c r="A11244">
        <v>6.5</v>
      </c>
      <c r="B11244">
        <v>9.6999999999999993</v>
      </c>
      <c r="C11244">
        <v>18.899999999999999</v>
      </c>
      <c r="D11244">
        <v>11.5</v>
      </c>
      <c r="E11244">
        <v>4.5</v>
      </c>
      <c r="M11244"/>
      <c r="Q11244"/>
      <c r="U11244"/>
      <c r="Y11244"/>
    </row>
    <row r="11245" spans="1:25" x14ac:dyDescent="0.25">
      <c r="A11245">
        <v>7.3</v>
      </c>
      <c r="B11245">
        <v>4</v>
      </c>
      <c r="C11245">
        <v>36.6</v>
      </c>
      <c r="D11245">
        <v>11.5</v>
      </c>
      <c r="E11245">
        <v>4.25</v>
      </c>
      <c r="M11245"/>
      <c r="Q11245"/>
      <c r="U11245"/>
      <c r="Y11245"/>
    </row>
    <row r="11246" spans="1:25" x14ac:dyDescent="0.25">
      <c r="A11246">
        <v>3</v>
      </c>
      <c r="B11246">
        <v>4.4000000000000004</v>
      </c>
      <c r="C11246">
        <v>54.6</v>
      </c>
      <c r="D11246">
        <v>11.5</v>
      </c>
      <c r="E11246">
        <v>6.25</v>
      </c>
      <c r="M11246"/>
      <c r="Q11246"/>
      <c r="U11246"/>
      <c r="Y11246"/>
    </row>
    <row r="11247" spans="1:25" x14ac:dyDescent="0.25">
      <c r="A11247">
        <v>1.5</v>
      </c>
      <c r="B11247">
        <v>35.200000000000003</v>
      </c>
      <c r="C11247">
        <v>61.6</v>
      </c>
      <c r="D11247">
        <v>11.5</v>
      </c>
      <c r="E11247">
        <v>9</v>
      </c>
      <c r="M11247"/>
      <c r="Q11247"/>
      <c r="U11247"/>
      <c r="Y11247"/>
    </row>
    <row r="11248" spans="1:25" x14ac:dyDescent="0.25">
      <c r="A11248">
        <v>5.6</v>
      </c>
      <c r="B11248">
        <v>9.1999999999999993</v>
      </c>
      <c r="C11248">
        <v>7.2</v>
      </c>
      <c r="D11248">
        <v>11.6</v>
      </c>
      <c r="E11248">
        <v>5</v>
      </c>
      <c r="M11248"/>
      <c r="Q11248"/>
      <c r="U11248"/>
      <c r="Y11248"/>
    </row>
    <row r="11249" spans="1:25" x14ac:dyDescent="0.25">
      <c r="A11249">
        <v>5.3</v>
      </c>
      <c r="B11249">
        <v>22.1</v>
      </c>
      <c r="C11249">
        <v>11.9</v>
      </c>
      <c r="D11249">
        <v>11.6</v>
      </c>
      <c r="E11249">
        <v>6</v>
      </c>
      <c r="M11249"/>
      <c r="Q11249"/>
      <c r="U11249"/>
      <c r="Y11249"/>
    </row>
    <row r="11250" spans="1:25" x14ac:dyDescent="0.25">
      <c r="A11250">
        <v>7.1</v>
      </c>
      <c r="B11250">
        <v>16</v>
      </c>
      <c r="C11250">
        <v>13.2</v>
      </c>
      <c r="D11250">
        <v>11.6</v>
      </c>
      <c r="E11250">
        <v>5.5</v>
      </c>
      <c r="M11250"/>
      <c r="Q11250"/>
      <c r="U11250"/>
      <c r="Y11250"/>
    </row>
    <row r="11251" spans="1:25" x14ac:dyDescent="0.25">
      <c r="A11251">
        <v>7.7</v>
      </c>
      <c r="B11251">
        <v>10.9</v>
      </c>
      <c r="C11251">
        <v>14.6</v>
      </c>
      <c r="D11251">
        <v>11.6</v>
      </c>
      <c r="E11251">
        <v>4.5</v>
      </c>
      <c r="M11251"/>
      <c r="Q11251"/>
      <c r="U11251"/>
      <c r="Y11251"/>
    </row>
    <row r="11252" spans="1:25" x14ac:dyDescent="0.25">
      <c r="A11252">
        <v>6.4</v>
      </c>
      <c r="B11252">
        <v>6.7</v>
      </c>
      <c r="C11252">
        <v>15.1</v>
      </c>
      <c r="D11252">
        <v>11.6</v>
      </c>
      <c r="E11252">
        <v>5</v>
      </c>
      <c r="M11252"/>
      <c r="Q11252"/>
      <c r="U11252"/>
      <c r="Y11252"/>
    </row>
    <row r="11253" spans="1:25" x14ac:dyDescent="0.25">
      <c r="A11253">
        <v>4.8</v>
      </c>
      <c r="B11253">
        <v>5.4</v>
      </c>
      <c r="C11253">
        <v>15.5</v>
      </c>
      <c r="D11253">
        <v>11.6</v>
      </c>
      <c r="E11253">
        <v>5</v>
      </c>
      <c r="M11253"/>
      <c r="Q11253"/>
      <c r="U11253"/>
      <c r="Y11253"/>
    </row>
    <row r="11254" spans="1:25" x14ac:dyDescent="0.25">
      <c r="A11254">
        <v>3</v>
      </c>
      <c r="B11254">
        <v>25.4</v>
      </c>
      <c r="C11254">
        <v>16.3</v>
      </c>
      <c r="D11254">
        <v>11.6</v>
      </c>
      <c r="E11254">
        <v>6.75</v>
      </c>
      <c r="M11254"/>
      <c r="Q11254"/>
      <c r="U11254"/>
      <c r="Y11254"/>
    </row>
    <row r="11255" spans="1:25" x14ac:dyDescent="0.25">
      <c r="A11255">
        <v>3.7</v>
      </c>
      <c r="B11255">
        <v>4.5999999999999996</v>
      </c>
      <c r="C11255">
        <v>20.3</v>
      </c>
      <c r="D11255">
        <v>11.6</v>
      </c>
      <c r="E11255">
        <v>5.5</v>
      </c>
      <c r="M11255"/>
      <c r="Q11255"/>
      <c r="U11255"/>
      <c r="Y11255"/>
    </row>
    <row r="11256" spans="1:25" x14ac:dyDescent="0.25">
      <c r="A11256">
        <v>0.4</v>
      </c>
      <c r="B11256">
        <v>4</v>
      </c>
      <c r="C11256">
        <v>21.8</v>
      </c>
      <c r="D11256">
        <v>11.6</v>
      </c>
      <c r="E11256">
        <v>6.5</v>
      </c>
      <c r="M11256"/>
      <c r="Q11256"/>
      <c r="U11256"/>
      <c r="Y11256"/>
    </row>
    <row r="11257" spans="1:25" x14ac:dyDescent="0.25">
      <c r="A11257">
        <v>0.6</v>
      </c>
      <c r="B11257">
        <v>13.3</v>
      </c>
      <c r="C11257">
        <v>26.9</v>
      </c>
      <c r="D11257">
        <v>11.6</v>
      </c>
      <c r="E11257">
        <v>7.25</v>
      </c>
      <c r="M11257"/>
      <c r="Q11257"/>
      <c r="U11257"/>
      <c r="Y11257"/>
    </row>
    <row r="11258" spans="1:25" x14ac:dyDescent="0.25">
      <c r="A11258">
        <v>9.9</v>
      </c>
      <c r="B11258">
        <v>11.3</v>
      </c>
      <c r="C11258">
        <v>70.5</v>
      </c>
      <c r="D11258">
        <v>11.6</v>
      </c>
      <c r="E11258">
        <v>5.75</v>
      </c>
      <c r="M11258"/>
      <c r="Q11258"/>
      <c r="U11258"/>
      <c r="Y11258"/>
    </row>
    <row r="11259" spans="1:25" x14ac:dyDescent="0.25">
      <c r="A11259">
        <v>5.9</v>
      </c>
      <c r="B11259">
        <v>15.3</v>
      </c>
      <c r="C11259">
        <v>6.8</v>
      </c>
      <c r="D11259">
        <v>11.7</v>
      </c>
      <c r="E11259">
        <v>6</v>
      </c>
      <c r="M11259"/>
      <c r="Q11259"/>
      <c r="U11259"/>
      <c r="Y11259"/>
    </row>
    <row r="11260" spans="1:25" x14ac:dyDescent="0.25">
      <c r="A11260">
        <v>4.3</v>
      </c>
      <c r="B11260">
        <v>10.4</v>
      </c>
      <c r="C11260">
        <v>8.8000000000000007</v>
      </c>
      <c r="D11260">
        <v>11.7</v>
      </c>
      <c r="E11260">
        <v>5.75</v>
      </c>
      <c r="M11260"/>
      <c r="Q11260"/>
      <c r="U11260"/>
      <c r="Y11260"/>
    </row>
    <row r="11261" spans="1:25" x14ac:dyDescent="0.25">
      <c r="A11261">
        <v>6</v>
      </c>
      <c r="B11261">
        <v>6.6</v>
      </c>
      <c r="C11261">
        <v>13.9</v>
      </c>
      <c r="D11261">
        <v>11.7</v>
      </c>
      <c r="E11261">
        <v>5</v>
      </c>
      <c r="M11261"/>
      <c r="Q11261"/>
      <c r="U11261"/>
      <c r="Y11261"/>
    </row>
    <row r="11262" spans="1:25" x14ac:dyDescent="0.25">
      <c r="A11262">
        <v>2.1</v>
      </c>
      <c r="B11262">
        <v>8.6</v>
      </c>
      <c r="C11262">
        <v>14.1</v>
      </c>
      <c r="D11262">
        <v>11.7</v>
      </c>
      <c r="E11262">
        <v>5.75</v>
      </c>
      <c r="M11262"/>
      <c r="Q11262"/>
      <c r="U11262"/>
      <c r="Y11262"/>
    </row>
    <row r="11263" spans="1:25" x14ac:dyDescent="0.25">
      <c r="A11263">
        <v>6.5</v>
      </c>
      <c r="B11263">
        <v>17.8</v>
      </c>
      <c r="C11263">
        <v>15.1</v>
      </c>
      <c r="D11263">
        <v>11.7</v>
      </c>
      <c r="E11263">
        <v>5.5</v>
      </c>
      <c r="M11263"/>
      <c r="Q11263"/>
      <c r="U11263"/>
      <c r="Y11263"/>
    </row>
    <row r="11264" spans="1:25" x14ac:dyDescent="0.25">
      <c r="A11264">
        <v>5.7</v>
      </c>
      <c r="B11264">
        <v>15.5</v>
      </c>
      <c r="C11264">
        <v>17</v>
      </c>
      <c r="D11264">
        <v>11.7</v>
      </c>
      <c r="E11264">
        <v>6</v>
      </c>
      <c r="M11264"/>
      <c r="Q11264"/>
      <c r="U11264"/>
      <c r="Y11264"/>
    </row>
    <row r="11265" spans="1:25" x14ac:dyDescent="0.25">
      <c r="A11265">
        <v>5.3</v>
      </c>
      <c r="B11265">
        <v>19.3</v>
      </c>
      <c r="C11265">
        <v>21.8</v>
      </c>
      <c r="D11265">
        <v>11.7</v>
      </c>
      <c r="E11265">
        <v>6.5</v>
      </c>
      <c r="M11265"/>
      <c r="Q11265"/>
      <c r="U11265"/>
      <c r="Y11265"/>
    </row>
    <row r="11266" spans="1:25" x14ac:dyDescent="0.25">
      <c r="A11266">
        <v>5.6</v>
      </c>
      <c r="B11266">
        <v>16.7</v>
      </c>
      <c r="C11266">
        <v>10</v>
      </c>
      <c r="D11266">
        <v>11.8</v>
      </c>
      <c r="E11266">
        <v>6</v>
      </c>
      <c r="M11266"/>
      <c r="Q11266"/>
      <c r="U11266"/>
      <c r="Y11266"/>
    </row>
    <row r="11267" spans="1:25" x14ac:dyDescent="0.25">
      <c r="A11267">
        <v>5.2</v>
      </c>
      <c r="B11267">
        <v>15.3</v>
      </c>
      <c r="C11267">
        <v>10.6</v>
      </c>
      <c r="D11267">
        <v>11.8</v>
      </c>
      <c r="E11267">
        <v>6</v>
      </c>
      <c r="M11267"/>
      <c r="Q11267"/>
      <c r="U11267"/>
      <c r="Y11267"/>
    </row>
    <row r="11268" spans="1:25" x14ac:dyDescent="0.25">
      <c r="A11268">
        <v>1.2</v>
      </c>
      <c r="B11268">
        <v>8.1999999999999993</v>
      </c>
      <c r="C11268">
        <v>13.4</v>
      </c>
      <c r="D11268">
        <v>11.8</v>
      </c>
      <c r="E11268">
        <v>6.75</v>
      </c>
      <c r="M11268"/>
      <c r="Q11268"/>
      <c r="U11268"/>
      <c r="Y11268"/>
    </row>
    <row r="11269" spans="1:25" x14ac:dyDescent="0.25">
      <c r="A11269">
        <v>3.2</v>
      </c>
      <c r="B11269">
        <v>9.6</v>
      </c>
      <c r="C11269">
        <v>15.8</v>
      </c>
      <c r="D11269">
        <v>11.8</v>
      </c>
      <c r="E11269">
        <v>5.75</v>
      </c>
      <c r="M11269"/>
      <c r="Q11269"/>
      <c r="U11269"/>
      <c r="Y11269"/>
    </row>
    <row r="11270" spans="1:25" x14ac:dyDescent="0.25">
      <c r="A11270">
        <v>5.5</v>
      </c>
      <c r="B11270">
        <v>20.6</v>
      </c>
      <c r="C11270">
        <v>18.5</v>
      </c>
      <c r="D11270">
        <v>11.8</v>
      </c>
      <c r="E11270">
        <v>6</v>
      </c>
      <c r="M11270"/>
      <c r="Q11270"/>
      <c r="U11270"/>
      <c r="Y11270"/>
    </row>
    <row r="11271" spans="1:25" x14ac:dyDescent="0.25">
      <c r="A11271">
        <v>6.2</v>
      </c>
      <c r="B11271">
        <v>11.6</v>
      </c>
      <c r="C11271">
        <v>20.2</v>
      </c>
      <c r="D11271">
        <v>11.8</v>
      </c>
      <c r="E11271">
        <v>5.5</v>
      </c>
      <c r="M11271"/>
      <c r="Q11271"/>
      <c r="U11271"/>
      <c r="Y11271"/>
    </row>
    <row r="11272" spans="1:25" x14ac:dyDescent="0.25">
      <c r="A11272">
        <v>9.4</v>
      </c>
      <c r="B11272">
        <v>13.5</v>
      </c>
      <c r="C11272">
        <v>25.8</v>
      </c>
      <c r="D11272">
        <v>11.8</v>
      </c>
      <c r="E11272">
        <v>5</v>
      </c>
      <c r="M11272"/>
      <c r="Q11272"/>
      <c r="U11272"/>
      <c r="Y11272"/>
    </row>
    <row r="11273" spans="1:25" x14ac:dyDescent="0.25">
      <c r="A11273">
        <v>0.8</v>
      </c>
      <c r="B11273">
        <v>8.4</v>
      </c>
      <c r="C11273">
        <v>26.6</v>
      </c>
      <c r="D11273">
        <v>11.8</v>
      </c>
      <c r="E11273">
        <v>7.25</v>
      </c>
      <c r="M11273"/>
      <c r="Q11273"/>
      <c r="U11273"/>
      <c r="Y11273"/>
    </row>
    <row r="11274" spans="1:25" x14ac:dyDescent="0.25">
      <c r="A11274">
        <v>6.6</v>
      </c>
      <c r="B11274">
        <v>7.7</v>
      </c>
      <c r="C11274">
        <v>28.4</v>
      </c>
      <c r="D11274">
        <v>11.8</v>
      </c>
      <c r="E11274">
        <v>5</v>
      </c>
      <c r="M11274"/>
      <c r="Q11274"/>
      <c r="U11274"/>
      <c r="Y11274"/>
    </row>
    <row r="11275" spans="1:25" x14ac:dyDescent="0.25">
      <c r="A11275">
        <v>7.4</v>
      </c>
      <c r="B11275">
        <v>18.8</v>
      </c>
      <c r="C11275">
        <v>29.3</v>
      </c>
      <c r="D11275">
        <v>11.8</v>
      </c>
      <c r="E11275">
        <v>6</v>
      </c>
      <c r="M11275"/>
      <c r="Q11275"/>
      <c r="U11275"/>
      <c r="Y11275"/>
    </row>
    <row r="11276" spans="1:25" x14ac:dyDescent="0.25">
      <c r="A11276">
        <v>5.0999999999999996</v>
      </c>
      <c r="B11276">
        <v>2.7</v>
      </c>
      <c r="C11276">
        <v>41.6</v>
      </c>
      <c r="D11276">
        <v>11.8</v>
      </c>
      <c r="E11276">
        <v>4.25</v>
      </c>
      <c r="M11276"/>
      <c r="Q11276"/>
      <c r="U11276"/>
      <c r="Y11276"/>
    </row>
    <row r="11277" spans="1:25" x14ac:dyDescent="0.25">
      <c r="A11277">
        <v>5.4</v>
      </c>
      <c r="B11277">
        <v>13</v>
      </c>
      <c r="C11277">
        <v>59.6</v>
      </c>
      <c r="D11277">
        <v>11.8</v>
      </c>
      <c r="E11277">
        <v>6.25</v>
      </c>
      <c r="M11277"/>
      <c r="Q11277"/>
      <c r="U11277"/>
      <c r="Y11277"/>
    </row>
    <row r="11278" spans="1:25" x14ac:dyDescent="0.25">
      <c r="A11278">
        <v>7.3</v>
      </c>
      <c r="B11278">
        <v>5.6</v>
      </c>
      <c r="C11278">
        <v>13.1</v>
      </c>
      <c r="D11278">
        <v>11.9</v>
      </c>
      <c r="E11278">
        <v>4.5</v>
      </c>
      <c r="M11278"/>
      <c r="Q11278"/>
      <c r="U11278"/>
      <c r="Y11278"/>
    </row>
    <row r="11279" spans="1:25" x14ac:dyDescent="0.25">
      <c r="A11279">
        <v>6.8</v>
      </c>
      <c r="B11279">
        <v>10.8</v>
      </c>
      <c r="C11279">
        <v>13.1</v>
      </c>
      <c r="D11279">
        <v>11.9</v>
      </c>
      <c r="E11279">
        <v>4.5</v>
      </c>
      <c r="M11279"/>
      <c r="Q11279"/>
      <c r="U11279"/>
      <c r="Y11279"/>
    </row>
    <row r="11280" spans="1:25" x14ac:dyDescent="0.25">
      <c r="A11280">
        <v>1.1000000000000001</v>
      </c>
      <c r="B11280">
        <v>13.6</v>
      </c>
      <c r="C11280">
        <v>20.8</v>
      </c>
      <c r="D11280">
        <v>11.9</v>
      </c>
      <c r="E11280">
        <v>7.25</v>
      </c>
      <c r="M11280"/>
      <c r="Q11280"/>
      <c r="U11280"/>
      <c r="Y11280"/>
    </row>
    <row r="11281" spans="1:25" x14ac:dyDescent="0.25">
      <c r="A11281">
        <v>2.6</v>
      </c>
      <c r="B11281">
        <v>15.6</v>
      </c>
      <c r="C11281">
        <v>40.6</v>
      </c>
      <c r="D11281">
        <v>11.9</v>
      </c>
      <c r="E11281">
        <v>7.25</v>
      </c>
      <c r="M11281"/>
      <c r="Q11281"/>
      <c r="U11281"/>
      <c r="Y11281"/>
    </row>
    <row r="11282" spans="1:25" x14ac:dyDescent="0.25">
      <c r="A11282">
        <v>5.0999999999999996</v>
      </c>
      <c r="B11282">
        <v>11.7</v>
      </c>
      <c r="C11282">
        <v>8.3000000000000007</v>
      </c>
      <c r="D11282">
        <v>12</v>
      </c>
      <c r="E11282">
        <v>5</v>
      </c>
      <c r="M11282"/>
      <c r="Q11282"/>
      <c r="U11282"/>
      <c r="Y11282"/>
    </row>
    <row r="11283" spans="1:25" x14ac:dyDescent="0.25">
      <c r="A11283">
        <v>6.6</v>
      </c>
      <c r="B11283">
        <v>11.4</v>
      </c>
      <c r="C11283">
        <v>10</v>
      </c>
      <c r="D11283">
        <v>12</v>
      </c>
      <c r="E11283">
        <v>4.5</v>
      </c>
      <c r="M11283"/>
      <c r="Q11283"/>
      <c r="U11283"/>
      <c r="Y11283"/>
    </row>
    <row r="11284" spans="1:25" x14ac:dyDescent="0.25">
      <c r="A11284">
        <v>7.5</v>
      </c>
      <c r="B11284">
        <v>9.3000000000000007</v>
      </c>
      <c r="C11284">
        <v>10.5</v>
      </c>
      <c r="D11284">
        <v>12</v>
      </c>
      <c r="E11284">
        <v>4.5</v>
      </c>
      <c r="M11284"/>
      <c r="Q11284"/>
      <c r="U11284"/>
      <c r="Y11284"/>
    </row>
    <row r="11285" spans="1:25" x14ac:dyDescent="0.25">
      <c r="A11285">
        <v>5.3</v>
      </c>
      <c r="B11285">
        <v>9.8000000000000007</v>
      </c>
      <c r="C11285">
        <v>13.1</v>
      </c>
      <c r="D11285">
        <v>12</v>
      </c>
      <c r="E11285">
        <v>5</v>
      </c>
      <c r="M11285"/>
      <c r="Q11285"/>
      <c r="U11285"/>
      <c r="Y11285"/>
    </row>
    <row r="11286" spans="1:25" x14ac:dyDescent="0.25">
      <c r="A11286">
        <v>6.3</v>
      </c>
      <c r="B11286">
        <v>9.1999999999999993</v>
      </c>
      <c r="C11286">
        <v>13.9</v>
      </c>
      <c r="D11286">
        <v>12</v>
      </c>
      <c r="E11286">
        <v>5</v>
      </c>
      <c r="M11286"/>
      <c r="Q11286"/>
      <c r="U11286"/>
      <c r="Y11286"/>
    </row>
    <row r="11287" spans="1:25" x14ac:dyDescent="0.25">
      <c r="A11287">
        <v>7.3</v>
      </c>
      <c r="B11287">
        <v>7.2</v>
      </c>
      <c r="C11287">
        <v>15.3</v>
      </c>
      <c r="D11287">
        <v>12</v>
      </c>
      <c r="E11287">
        <v>4.5</v>
      </c>
      <c r="M11287"/>
      <c r="Q11287"/>
      <c r="U11287"/>
      <c r="Y11287"/>
    </row>
    <row r="11288" spans="1:25" x14ac:dyDescent="0.25">
      <c r="A11288">
        <v>3.8</v>
      </c>
      <c r="B11288">
        <v>5</v>
      </c>
      <c r="C11288">
        <v>17.899999999999999</v>
      </c>
      <c r="D11288">
        <v>12</v>
      </c>
      <c r="E11288">
        <v>5.75</v>
      </c>
      <c r="M11288"/>
      <c r="Q11288"/>
      <c r="U11288"/>
      <c r="Y11288"/>
    </row>
    <row r="11289" spans="1:25" x14ac:dyDescent="0.25">
      <c r="A11289">
        <v>2.4</v>
      </c>
      <c r="B11289">
        <v>11.3</v>
      </c>
      <c r="C11289">
        <v>19</v>
      </c>
      <c r="D11289">
        <v>12</v>
      </c>
      <c r="E11289">
        <v>5.75</v>
      </c>
      <c r="M11289"/>
      <c r="Q11289"/>
      <c r="U11289"/>
      <c r="Y11289"/>
    </row>
    <row r="11290" spans="1:25" x14ac:dyDescent="0.25">
      <c r="A11290">
        <v>1.3</v>
      </c>
      <c r="B11290">
        <v>14.8</v>
      </c>
      <c r="C11290">
        <v>27.7</v>
      </c>
      <c r="D11290">
        <v>12</v>
      </c>
      <c r="E11290">
        <v>7.25</v>
      </c>
      <c r="M11290"/>
      <c r="Q11290"/>
      <c r="U11290"/>
      <c r="Y11290"/>
    </row>
    <row r="11291" spans="1:25" x14ac:dyDescent="0.25">
      <c r="A11291">
        <v>5.9</v>
      </c>
      <c r="B11291">
        <v>15.3</v>
      </c>
      <c r="C11291">
        <v>28.4</v>
      </c>
      <c r="D11291">
        <v>12</v>
      </c>
      <c r="E11291">
        <v>6.5</v>
      </c>
      <c r="M11291"/>
      <c r="Q11291"/>
      <c r="U11291"/>
      <c r="Y11291"/>
    </row>
    <row r="11292" spans="1:25" x14ac:dyDescent="0.25">
      <c r="A11292">
        <v>1.5</v>
      </c>
      <c r="B11292">
        <v>13.3</v>
      </c>
      <c r="C11292">
        <v>33.200000000000003</v>
      </c>
      <c r="D11292">
        <v>12</v>
      </c>
      <c r="E11292">
        <v>7.25</v>
      </c>
      <c r="M11292"/>
      <c r="Q11292"/>
      <c r="U11292"/>
      <c r="Y11292"/>
    </row>
    <row r="11293" spans="1:25" x14ac:dyDescent="0.25">
      <c r="A11293">
        <v>4.7</v>
      </c>
      <c r="B11293">
        <v>6.7</v>
      </c>
      <c r="C11293">
        <v>47</v>
      </c>
      <c r="D11293">
        <v>12</v>
      </c>
      <c r="E11293">
        <v>5.5</v>
      </c>
      <c r="M11293"/>
      <c r="Q11293"/>
      <c r="U11293"/>
      <c r="Y11293"/>
    </row>
    <row r="11294" spans="1:25" x14ac:dyDescent="0.25">
      <c r="A11294">
        <v>10.8</v>
      </c>
      <c r="B11294">
        <v>11.5</v>
      </c>
      <c r="C11294">
        <v>6.2</v>
      </c>
      <c r="D11294">
        <v>12.1</v>
      </c>
      <c r="E11294">
        <v>4.5</v>
      </c>
      <c r="M11294"/>
      <c r="Q11294"/>
      <c r="U11294"/>
      <c r="Y11294"/>
    </row>
    <row r="11295" spans="1:25" x14ac:dyDescent="0.25">
      <c r="A11295">
        <v>7.8</v>
      </c>
      <c r="B11295">
        <v>10.4</v>
      </c>
      <c r="C11295">
        <v>11.8</v>
      </c>
      <c r="D11295">
        <v>12.1</v>
      </c>
      <c r="E11295">
        <v>4.5</v>
      </c>
      <c r="M11295"/>
      <c r="Q11295"/>
      <c r="U11295"/>
      <c r="Y11295"/>
    </row>
    <row r="11296" spans="1:25" x14ac:dyDescent="0.25">
      <c r="A11296">
        <v>7.3</v>
      </c>
      <c r="B11296">
        <v>10.8</v>
      </c>
      <c r="C11296">
        <v>12.6</v>
      </c>
      <c r="D11296">
        <v>12.1</v>
      </c>
      <c r="E11296">
        <v>4.5</v>
      </c>
      <c r="M11296"/>
      <c r="Q11296"/>
      <c r="U11296"/>
      <c r="Y11296"/>
    </row>
    <row r="11297" spans="1:25" x14ac:dyDescent="0.25">
      <c r="A11297">
        <v>5.2</v>
      </c>
      <c r="B11297">
        <v>3.9</v>
      </c>
      <c r="C11297">
        <v>17.8</v>
      </c>
      <c r="D11297">
        <v>12.1</v>
      </c>
      <c r="E11297">
        <v>4.25</v>
      </c>
      <c r="M11297"/>
      <c r="Q11297"/>
      <c r="U11297"/>
      <c r="Y11297"/>
    </row>
    <row r="11298" spans="1:25" x14ac:dyDescent="0.25">
      <c r="A11298">
        <v>3.4</v>
      </c>
      <c r="B11298">
        <v>10.7</v>
      </c>
      <c r="C11298">
        <v>21</v>
      </c>
      <c r="D11298">
        <v>12.1</v>
      </c>
      <c r="E11298">
        <v>6.25</v>
      </c>
      <c r="M11298"/>
      <c r="Q11298"/>
      <c r="U11298"/>
      <c r="Y11298"/>
    </row>
    <row r="11299" spans="1:25" x14ac:dyDescent="0.25">
      <c r="A11299">
        <v>2.6</v>
      </c>
      <c r="B11299">
        <v>9.3000000000000007</v>
      </c>
      <c r="C11299">
        <v>24.6</v>
      </c>
      <c r="D11299">
        <v>12.1</v>
      </c>
      <c r="E11299">
        <v>6.25</v>
      </c>
      <c r="M11299"/>
      <c r="Q11299"/>
      <c r="U11299"/>
      <c r="Y11299"/>
    </row>
    <row r="11300" spans="1:25" x14ac:dyDescent="0.25">
      <c r="A11300">
        <v>1.2</v>
      </c>
      <c r="B11300">
        <v>9.4</v>
      </c>
      <c r="C11300">
        <v>24.8</v>
      </c>
      <c r="D11300">
        <v>12.1</v>
      </c>
      <c r="E11300">
        <v>7.25</v>
      </c>
      <c r="M11300"/>
      <c r="Q11300"/>
      <c r="U11300"/>
      <c r="Y11300"/>
    </row>
    <row r="11301" spans="1:25" x14ac:dyDescent="0.25">
      <c r="A11301">
        <v>0.9</v>
      </c>
      <c r="B11301">
        <v>7.5</v>
      </c>
      <c r="C11301">
        <v>25</v>
      </c>
      <c r="D11301">
        <v>12.1</v>
      </c>
      <c r="E11301">
        <v>7.25</v>
      </c>
      <c r="M11301"/>
      <c r="Q11301"/>
      <c r="U11301"/>
      <c r="Y11301"/>
    </row>
    <row r="11302" spans="1:25" x14ac:dyDescent="0.25">
      <c r="A11302">
        <v>5.4</v>
      </c>
      <c r="B11302">
        <v>13.9</v>
      </c>
      <c r="C11302">
        <v>27</v>
      </c>
      <c r="D11302">
        <v>12.1</v>
      </c>
      <c r="E11302">
        <v>5.5</v>
      </c>
      <c r="M11302"/>
      <c r="Q11302"/>
      <c r="U11302"/>
      <c r="Y11302"/>
    </row>
    <row r="11303" spans="1:25" x14ac:dyDescent="0.25">
      <c r="A11303">
        <v>3.3</v>
      </c>
      <c r="B11303">
        <v>7.7</v>
      </c>
      <c r="C11303">
        <v>11.8</v>
      </c>
      <c r="D11303">
        <v>12.2</v>
      </c>
      <c r="E11303">
        <v>5.75</v>
      </c>
      <c r="M11303"/>
      <c r="Q11303"/>
      <c r="U11303"/>
      <c r="Y11303"/>
    </row>
    <row r="11304" spans="1:25" x14ac:dyDescent="0.25">
      <c r="A11304">
        <v>7.1</v>
      </c>
      <c r="B11304">
        <v>7.7</v>
      </c>
      <c r="C11304">
        <v>15.5</v>
      </c>
      <c r="D11304">
        <v>12.2</v>
      </c>
      <c r="E11304">
        <v>4.5</v>
      </c>
      <c r="M11304"/>
      <c r="Q11304"/>
      <c r="U11304"/>
      <c r="Y11304"/>
    </row>
    <row r="11305" spans="1:25" x14ac:dyDescent="0.25">
      <c r="A11305">
        <v>3</v>
      </c>
      <c r="B11305">
        <v>21.7</v>
      </c>
      <c r="C11305">
        <v>24.7</v>
      </c>
      <c r="D11305">
        <v>12.2</v>
      </c>
      <c r="E11305">
        <v>7.25</v>
      </c>
      <c r="M11305"/>
      <c r="Q11305"/>
      <c r="U11305"/>
      <c r="Y11305"/>
    </row>
    <row r="11306" spans="1:25" x14ac:dyDescent="0.25">
      <c r="A11306">
        <v>4.4000000000000004</v>
      </c>
      <c r="B11306">
        <v>14.3</v>
      </c>
      <c r="C11306">
        <v>39.6</v>
      </c>
      <c r="D11306">
        <v>12.2</v>
      </c>
      <c r="E11306">
        <v>6.25</v>
      </c>
      <c r="M11306"/>
      <c r="Q11306"/>
      <c r="U11306"/>
      <c r="Y11306"/>
    </row>
    <row r="11307" spans="1:25" x14ac:dyDescent="0.25">
      <c r="A11307">
        <v>12.7</v>
      </c>
      <c r="B11307">
        <v>14.7</v>
      </c>
      <c r="C11307">
        <v>51.4</v>
      </c>
      <c r="D11307">
        <v>12.2</v>
      </c>
      <c r="E11307">
        <v>5.75</v>
      </c>
      <c r="M11307"/>
      <c r="Q11307"/>
      <c r="U11307"/>
      <c r="Y11307"/>
    </row>
    <row r="11308" spans="1:25" x14ac:dyDescent="0.25">
      <c r="A11308">
        <v>1.4</v>
      </c>
      <c r="B11308">
        <v>7.8</v>
      </c>
      <c r="C11308">
        <v>5.3</v>
      </c>
      <c r="D11308">
        <v>12.3</v>
      </c>
      <c r="E11308">
        <v>6.75</v>
      </c>
      <c r="M11308"/>
      <c r="Q11308"/>
      <c r="U11308"/>
      <c r="Y11308"/>
    </row>
    <row r="11309" spans="1:25" x14ac:dyDescent="0.25">
      <c r="A11309">
        <v>7.8</v>
      </c>
      <c r="B11309">
        <v>7.5</v>
      </c>
      <c r="C11309">
        <v>13.3</v>
      </c>
      <c r="D11309">
        <v>12.3</v>
      </c>
      <c r="E11309">
        <v>4.5</v>
      </c>
      <c r="M11309"/>
      <c r="Q11309"/>
      <c r="U11309"/>
      <c r="Y11309"/>
    </row>
    <row r="11310" spans="1:25" x14ac:dyDescent="0.25">
      <c r="A11310">
        <v>4.2</v>
      </c>
      <c r="B11310">
        <v>16.399999999999999</v>
      </c>
      <c r="C11310">
        <v>16.899999999999999</v>
      </c>
      <c r="D11310">
        <v>12.3</v>
      </c>
      <c r="E11310">
        <v>6.75</v>
      </c>
      <c r="M11310"/>
      <c r="Q11310"/>
      <c r="U11310"/>
      <c r="Y11310"/>
    </row>
    <row r="11311" spans="1:25" x14ac:dyDescent="0.25">
      <c r="A11311">
        <v>2.7</v>
      </c>
      <c r="B11311">
        <v>28</v>
      </c>
      <c r="C11311">
        <v>19.8</v>
      </c>
      <c r="D11311">
        <v>12.3</v>
      </c>
      <c r="E11311">
        <v>6.75</v>
      </c>
      <c r="M11311"/>
      <c r="Q11311"/>
      <c r="U11311"/>
      <c r="Y11311"/>
    </row>
    <row r="11312" spans="1:25" x14ac:dyDescent="0.25">
      <c r="A11312">
        <v>5.8</v>
      </c>
      <c r="B11312">
        <v>9.8000000000000007</v>
      </c>
      <c r="C11312">
        <v>20.5</v>
      </c>
      <c r="D11312">
        <v>12.3</v>
      </c>
      <c r="E11312">
        <v>5.5</v>
      </c>
      <c r="M11312"/>
      <c r="Q11312"/>
      <c r="U11312"/>
      <c r="Y11312"/>
    </row>
    <row r="11313" spans="1:25" x14ac:dyDescent="0.25">
      <c r="A11313">
        <v>10</v>
      </c>
      <c r="B11313">
        <v>8.1999999999999993</v>
      </c>
      <c r="C11313">
        <v>33.6</v>
      </c>
      <c r="D11313">
        <v>12.3</v>
      </c>
      <c r="E11313">
        <v>5</v>
      </c>
      <c r="M11313"/>
      <c r="Q11313"/>
      <c r="U11313"/>
      <c r="Y11313"/>
    </row>
    <row r="11314" spans="1:25" x14ac:dyDescent="0.25">
      <c r="A11314">
        <v>1.9</v>
      </c>
      <c r="B11314">
        <v>28</v>
      </c>
      <c r="C11314">
        <v>48.7</v>
      </c>
      <c r="D11314">
        <v>12.3</v>
      </c>
      <c r="E11314">
        <v>8.25</v>
      </c>
      <c r="M11314"/>
      <c r="Q11314"/>
      <c r="U11314"/>
      <c r="Y11314"/>
    </row>
    <row r="11315" spans="1:25" x14ac:dyDescent="0.25">
      <c r="A11315">
        <v>6.7</v>
      </c>
      <c r="B11315">
        <v>7</v>
      </c>
      <c r="C11315">
        <v>7.9</v>
      </c>
      <c r="D11315">
        <v>12.4</v>
      </c>
      <c r="E11315">
        <v>4.5</v>
      </c>
      <c r="M11315"/>
      <c r="Q11315"/>
      <c r="U11315"/>
      <c r="Y11315"/>
    </row>
    <row r="11316" spans="1:25" x14ac:dyDescent="0.25">
      <c r="A11316">
        <v>6.3</v>
      </c>
      <c r="B11316">
        <v>12.3</v>
      </c>
      <c r="C11316">
        <v>9.6</v>
      </c>
      <c r="D11316">
        <v>12.4</v>
      </c>
      <c r="E11316">
        <v>5</v>
      </c>
      <c r="M11316"/>
      <c r="Q11316"/>
      <c r="U11316"/>
      <c r="Y11316"/>
    </row>
    <row r="11317" spans="1:25" x14ac:dyDescent="0.25">
      <c r="A11317">
        <v>6</v>
      </c>
      <c r="B11317">
        <v>15.6</v>
      </c>
      <c r="C11317">
        <v>12.8</v>
      </c>
      <c r="D11317">
        <v>12.4</v>
      </c>
      <c r="E11317">
        <v>6</v>
      </c>
      <c r="M11317"/>
      <c r="Q11317"/>
      <c r="U11317"/>
      <c r="Y11317"/>
    </row>
    <row r="11318" spans="1:25" x14ac:dyDescent="0.25">
      <c r="A11318">
        <v>6.2</v>
      </c>
      <c r="B11318">
        <v>8.3000000000000007</v>
      </c>
      <c r="C11318">
        <v>14.1</v>
      </c>
      <c r="D11318">
        <v>12.4</v>
      </c>
      <c r="E11318">
        <v>5</v>
      </c>
      <c r="M11318"/>
      <c r="Q11318"/>
      <c r="U11318"/>
      <c r="Y11318"/>
    </row>
    <row r="11319" spans="1:25" x14ac:dyDescent="0.25">
      <c r="A11319">
        <v>6.8</v>
      </c>
      <c r="B11319">
        <v>7.7</v>
      </c>
      <c r="C11319">
        <v>15.6</v>
      </c>
      <c r="D11319">
        <v>12.4</v>
      </c>
      <c r="E11319">
        <v>4.5</v>
      </c>
      <c r="M11319"/>
      <c r="Q11319"/>
      <c r="U11319"/>
      <c r="Y11319"/>
    </row>
    <row r="11320" spans="1:25" x14ac:dyDescent="0.25">
      <c r="A11320">
        <v>6.6</v>
      </c>
      <c r="B11320">
        <v>9.3000000000000007</v>
      </c>
      <c r="C11320">
        <v>16.399999999999999</v>
      </c>
      <c r="D11320">
        <v>12.4</v>
      </c>
      <c r="E11320">
        <v>4.5</v>
      </c>
      <c r="M11320"/>
      <c r="Q11320"/>
      <c r="U11320"/>
      <c r="Y11320"/>
    </row>
    <row r="11321" spans="1:25" x14ac:dyDescent="0.25">
      <c r="A11321">
        <v>5.3</v>
      </c>
      <c r="B11321">
        <v>10.5</v>
      </c>
      <c r="C11321">
        <v>16.399999999999999</v>
      </c>
      <c r="D11321">
        <v>12.4</v>
      </c>
      <c r="E11321">
        <v>5</v>
      </c>
      <c r="M11321"/>
      <c r="Q11321"/>
      <c r="U11321"/>
      <c r="Y11321"/>
    </row>
    <row r="11322" spans="1:25" x14ac:dyDescent="0.25">
      <c r="A11322">
        <v>5.2</v>
      </c>
      <c r="B11322">
        <v>5.0999999999999996</v>
      </c>
      <c r="C11322">
        <v>17.399999999999999</v>
      </c>
      <c r="D11322">
        <v>12.4</v>
      </c>
      <c r="E11322">
        <v>5</v>
      </c>
      <c r="M11322"/>
      <c r="Q11322"/>
      <c r="U11322"/>
      <c r="Y11322"/>
    </row>
    <row r="11323" spans="1:25" x14ac:dyDescent="0.25">
      <c r="A11323">
        <v>4.5</v>
      </c>
      <c r="B11323">
        <v>12.8</v>
      </c>
      <c r="C11323">
        <v>18.399999999999999</v>
      </c>
      <c r="D11323">
        <v>12.4</v>
      </c>
      <c r="E11323">
        <v>5.75</v>
      </c>
      <c r="M11323"/>
      <c r="Q11323"/>
      <c r="U11323"/>
      <c r="Y11323"/>
    </row>
    <row r="11324" spans="1:25" x14ac:dyDescent="0.25">
      <c r="A11324">
        <v>3.7</v>
      </c>
      <c r="B11324">
        <v>2.1</v>
      </c>
      <c r="C11324">
        <v>18.7</v>
      </c>
      <c r="D11324">
        <v>12.4</v>
      </c>
      <c r="E11324">
        <v>4.5</v>
      </c>
      <c r="M11324"/>
      <c r="Q11324"/>
      <c r="U11324"/>
      <c r="Y11324"/>
    </row>
    <row r="11325" spans="1:25" x14ac:dyDescent="0.25">
      <c r="A11325">
        <v>5.2</v>
      </c>
      <c r="B11325">
        <v>9</v>
      </c>
      <c r="C11325">
        <v>19.5</v>
      </c>
      <c r="D11325">
        <v>12.4</v>
      </c>
      <c r="E11325">
        <v>5</v>
      </c>
      <c r="M11325"/>
      <c r="Q11325"/>
      <c r="U11325"/>
      <c r="Y11325"/>
    </row>
    <row r="11326" spans="1:25" x14ac:dyDescent="0.25">
      <c r="A11326">
        <v>4.7</v>
      </c>
      <c r="B11326">
        <v>8.9</v>
      </c>
      <c r="C11326">
        <v>43.8</v>
      </c>
      <c r="D11326">
        <v>12.4</v>
      </c>
      <c r="E11326">
        <v>5.5</v>
      </c>
      <c r="M11326"/>
      <c r="Q11326"/>
      <c r="U11326"/>
      <c r="Y11326"/>
    </row>
    <row r="11327" spans="1:25" x14ac:dyDescent="0.25">
      <c r="A11327">
        <v>5.2</v>
      </c>
      <c r="B11327">
        <v>16.899999999999999</v>
      </c>
      <c r="C11327">
        <v>82.2</v>
      </c>
      <c r="D11327">
        <v>12.4</v>
      </c>
      <c r="E11327">
        <v>7.25</v>
      </c>
      <c r="M11327"/>
      <c r="Q11327"/>
      <c r="U11327"/>
      <c r="Y11327"/>
    </row>
    <row r="11328" spans="1:25" x14ac:dyDescent="0.25">
      <c r="A11328">
        <v>1</v>
      </c>
      <c r="B11328">
        <v>4.5999999999999996</v>
      </c>
      <c r="C11328">
        <v>9.1999999999999993</v>
      </c>
      <c r="D11328">
        <v>12.5</v>
      </c>
      <c r="E11328">
        <v>6</v>
      </c>
      <c r="M11328"/>
      <c r="Q11328"/>
      <c r="U11328"/>
      <c r="Y11328"/>
    </row>
    <row r="11329" spans="1:25" x14ac:dyDescent="0.25">
      <c r="A11329">
        <v>5.3</v>
      </c>
      <c r="B11329">
        <v>17.399999999999999</v>
      </c>
      <c r="C11329">
        <v>14.2</v>
      </c>
      <c r="D11329">
        <v>12.5</v>
      </c>
      <c r="E11329">
        <v>6</v>
      </c>
      <c r="M11329"/>
      <c r="Q11329"/>
      <c r="U11329"/>
      <c r="Y11329"/>
    </row>
    <row r="11330" spans="1:25" x14ac:dyDescent="0.25">
      <c r="A11330">
        <v>2.2999999999999998</v>
      </c>
      <c r="B11330">
        <v>40.4</v>
      </c>
      <c r="C11330">
        <v>16.600000000000001</v>
      </c>
      <c r="D11330">
        <v>12.5</v>
      </c>
      <c r="E11330">
        <v>6.75</v>
      </c>
      <c r="M11330"/>
      <c r="Q11330"/>
      <c r="U11330"/>
      <c r="Y11330"/>
    </row>
    <row r="11331" spans="1:25" x14ac:dyDescent="0.25">
      <c r="A11331">
        <v>5</v>
      </c>
      <c r="B11331">
        <v>4.5</v>
      </c>
      <c r="C11331">
        <v>18.899999999999999</v>
      </c>
      <c r="D11331">
        <v>12.5</v>
      </c>
      <c r="E11331">
        <v>4.25</v>
      </c>
      <c r="M11331"/>
      <c r="Q11331"/>
      <c r="U11331"/>
      <c r="Y11331"/>
    </row>
    <row r="11332" spans="1:25" x14ac:dyDescent="0.25">
      <c r="A11332">
        <v>3.9</v>
      </c>
      <c r="B11332">
        <v>16.899999999999999</v>
      </c>
      <c r="C11332">
        <v>21</v>
      </c>
      <c r="D11332">
        <v>12.5</v>
      </c>
      <c r="E11332">
        <v>7.25</v>
      </c>
      <c r="M11332"/>
      <c r="Q11332"/>
      <c r="U11332"/>
      <c r="Y11332"/>
    </row>
    <row r="11333" spans="1:25" x14ac:dyDescent="0.25">
      <c r="A11333">
        <v>10.1</v>
      </c>
      <c r="B11333">
        <v>11.5</v>
      </c>
      <c r="C11333">
        <v>22.9</v>
      </c>
      <c r="D11333">
        <v>12.5</v>
      </c>
      <c r="E11333">
        <v>5</v>
      </c>
      <c r="M11333"/>
      <c r="Q11333"/>
      <c r="U11333"/>
      <c r="Y11333"/>
    </row>
    <row r="11334" spans="1:25" x14ac:dyDescent="0.25">
      <c r="A11334">
        <v>7.7</v>
      </c>
      <c r="B11334">
        <v>9.8000000000000007</v>
      </c>
      <c r="C11334">
        <v>40.799999999999997</v>
      </c>
      <c r="D11334">
        <v>12.5</v>
      </c>
      <c r="E11334">
        <v>5</v>
      </c>
      <c r="M11334"/>
      <c r="Q11334"/>
      <c r="U11334"/>
      <c r="Y11334"/>
    </row>
    <row r="11335" spans="1:25" x14ac:dyDescent="0.25">
      <c r="A11335">
        <v>5.5</v>
      </c>
      <c r="B11335">
        <v>10.3</v>
      </c>
      <c r="C11335">
        <v>88</v>
      </c>
      <c r="D11335">
        <v>12.5</v>
      </c>
      <c r="E11335">
        <v>6.25</v>
      </c>
      <c r="M11335"/>
      <c r="Q11335"/>
      <c r="U11335"/>
      <c r="Y11335"/>
    </row>
    <row r="11336" spans="1:25" x14ac:dyDescent="0.25">
      <c r="A11336">
        <v>5.9</v>
      </c>
      <c r="B11336">
        <v>18.2</v>
      </c>
      <c r="C11336">
        <v>8.3000000000000007</v>
      </c>
      <c r="D11336">
        <v>12.6</v>
      </c>
      <c r="E11336">
        <v>6</v>
      </c>
      <c r="M11336"/>
      <c r="Q11336"/>
      <c r="U11336"/>
      <c r="Y11336"/>
    </row>
    <row r="11337" spans="1:25" x14ac:dyDescent="0.25">
      <c r="A11337">
        <v>4.9000000000000004</v>
      </c>
      <c r="B11337">
        <v>10.9</v>
      </c>
      <c r="C11337">
        <v>13</v>
      </c>
      <c r="D11337">
        <v>12.6</v>
      </c>
      <c r="E11337">
        <v>5</v>
      </c>
      <c r="M11337"/>
      <c r="Q11337"/>
      <c r="U11337"/>
      <c r="Y11337"/>
    </row>
    <row r="11338" spans="1:25" x14ac:dyDescent="0.25">
      <c r="A11338">
        <v>3.4</v>
      </c>
      <c r="B11338">
        <v>1.1000000000000001</v>
      </c>
      <c r="C11338">
        <v>14.8</v>
      </c>
      <c r="D11338">
        <v>12.6</v>
      </c>
      <c r="E11338">
        <v>4.5</v>
      </c>
      <c r="M11338"/>
      <c r="Q11338"/>
      <c r="U11338"/>
      <c r="Y11338"/>
    </row>
    <row r="11339" spans="1:25" x14ac:dyDescent="0.25">
      <c r="A11339">
        <v>4.2</v>
      </c>
      <c r="B11339">
        <v>13.1</v>
      </c>
      <c r="C11339">
        <v>18.8</v>
      </c>
      <c r="D11339">
        <v>12.6</v>
      </c>
      <c r="E11339">
        <v>5.75</v>
      </c>
      <c r="M11339"/>
      <c r="Q11339"/>
      <c r="U11339"/>
      <c r="Y11339"/>
    </row>
    <row r="11340" spans="1:25" x14ac:dyDescent="0.25">
      <c r="A11340">
        <v>3.1</v>
      </c>
      <c r="B11340">
        <v>6</v>
      </c>
      <c r="C11340">
        <v>18.899999999999999</v>
      </c>
      <c r="D11340">
        <v>12.6</v>
      </c>
      <c r="E11340">
        <v>5.75</v>
      </c>
      <c r="M11340"/>
      <c r="Q11340"/>
      <c r="U11340"/>
      <c r="Y11340"/>
    </row>
    <row r="11341" spans="1:25" x14ac:dyDescent="0.25">
      <c r="A11341">
        <v>2.9</v>
      </c>
      <c r="B11341">
        <v>18.3</v>
      </c>
      <c r="C11341">
        <v>21.1</v>
      </c>
      <c r="D11341">
        <v>12.6</v>
      </c>
      <c r="E11341">
        <v>7.25</v>
      </c>
      <c r="M11341"/>
      <c r="Q11341"/>
      <c r="U11341"/>
      <c r="Y11341"/>
    </row>
    <row r="11342" spans="1:25" x14ac:dyDescent="0.25">
      <c r="A11342">
        <v>9.8000000000000007</v>
      </c>
      <c r="B11342">
        <v>9.6999999999999993</v>
      </c>
      <c r="C11342">
        <v>25.4</v>
      </c>
      <c r="D11342">
        <v>12.6</v>
      </c>
      <c r="E11342">
        <v>5</v>
      </c>
      <c r="M11342"/>
      <c r="Q11342"/>
      <c r="U11342"/>
      <c r="Y11342"/>
    </row>
    <row r="11343" spans="1:25" x14ac:dyDescent="0.25">
      <c r="A11343">
        <v>7.3</v>
      </c>
      <c r="B11343">
        <v>5.7</v>
      </c>
      <c r="C11343">
        <v>30</v>
      </c>
      <c r="D11343">
        <v>12.6</v>
      </c>
      <c r="E11343">
        <v>5</v>
      </c>
      <c r="M11343"/>
      <c r="Q11343"/>
      <c r="U11343"/>
      <c r="Y11343"/>
    </row>
    <row r="11344" spans="1:25" x14ac:dyDescent="0.25">
      <c r="A11344">
        <v>3.7</v>
      </c>
      <c r="B11344">
        <v>2.6</v>
      </c>
      <c r="C11344">
        <v>34.200000000000003</v>
      </c>
      <c r="D11344">
        <v>12.6</v>
      </c>
      <c r="E11344">
        <v>5</v>
      </c>
      <c r="M11344"/>
      <c r="Q11344"/>
      <c r="U11344"/>
      <c r="Y11344"/>
    </row>
    <row r="11345" spans="1:25" x14ac:dyDescent="0.25">
      <c r="A11345">
        <v>5.6</v>
      </c>
      <c r="B11345">
        <v>11</v>
      </c>
      <c r="C11345">
        <v>9.4</v>
      </c>
      <c r="D11345">
        <v>12.7</v>
      </c>
      <c r="E11345">
        <v>5</v>
      </c>
      <c r="M11345"/>
      <c r="Q11345"/>
      <c r="U11345"/>
      <c r="Y11345"/>
    </row>
    <row r="11346" spans="1:25" x14ac:dyDescent="0.25">
      <c r="A11346">
        <v>8.3000000000000007</v>
      </c>
      <c r="B11346">
        <v>14.5</v>
      </c>
      <c r="C11346">
        <v>13.2</v>
      </c>
      <c r="D11346">
        <v>12.7</v>
      </c>
      <c r="E11346">
        <v>4.5</v>
      </c>
      <c r="M11346"/>
      <c r="Q11346"/>
      <c r="U11346"/>
      <c r="Y11346"/>
    </row>
    <row r="11347" spans="1:25" x14ac:dyDescent="0.25">
      <c r="A11347">
        <v>6.1</v>
      </c>
      <c r="B11347">
        <v>8.1</v>
      </c>
      <c r="C11347">
        <v>16.2</v>
      </c>
      <c r="D11347">
        <v>12.7</v>
      </c>
      <c r="E11347">
        <v>5</v>
      </c>
      <c r="M11347"/>
      <c r="Q11347"/>
      <c r="U11347"/>
      <c r="Y11347"/>
    </row>
    <row r="11348" spans="1:25" x14ac:dyDescent="0.25">
      <c r="A11348">
        <v>6.9</v>
      </c>
      <c r="B11348">
        <v>8</v>
      </c>
      <c r="C11348">
        <v>17.2</v>
      </c>
      <c r="D11348">
        <v>12.7</v>
      </c>
      <c r="E11348">
        <v>4.5</v>
      </c>
      <c r="M11348"/>
      <c r="Q11348"/>
      <c r="U11348"/>
      <c r="Y11348"/>
    </row>
    <row r="11349" spans="1:25" x14ac:dyDescent="0.25">
      <c r="A11349">
        <v>2.2999999999999998</v>
      </c>
      <c r="B11349">
        <v>5.4</v>
      </c>
      <c r="C11349">
        <v>19.399999999999999</v>
      </c>
      <c r="D11349">
        <v>12.7</v>
      </c>
      <c r="E11349">
        <v>5.75</v>
      </c>
      <c r="M11349"/>
      <c r="Q11349"/>
      <c r="U11349"/>
      <c r="Y11349"/>
    </row>
    <row r="11350" spans="1:25" x14ac:dyDescent="0.25">
      <c r="A11350">
        <v>5.5</v>
      </c>
      <c r="B11350">
        <v>10.199999999999999</v>
      </c>
      <c r="C11350">
        <v>9</v>
      </c>
      <c r="D11350">
        <v>12.8</v>
      </c>
      <c r="E11350">
        <v>5</v>
      </c>
      <c r="M11350"/>
      <c r="Q11350"/>
      <c r="U11350"/>
      <c r="Y11350"/>
    </row>
    <row r="11351" spans="1:25" x14ac:dyDescent="0.25">
      <c r="A11351">
        <v>2.2999999999999998</v>
      </c>
      <c r="B11351">
        <v>3.4</v>
      </c>
      <c r="C11351">
        <v>12.1</v>
      </c>
      <c r="D11351">
        <v>12.8</v>
      </c>
      <c r="E11351">
        <v>5</v>
      </c>
      <c r="M11351"/>
      <c r="Q11351"/>
      <c r="U11351"/>
      <c r="Y11351"/>
    </row>
    <row r="11352" spans="1:25" x14ac:dyDescent="0.25">
      <c r="A11352">
        <v>4.9000000000000004</v>
      </c>
      <c r="B11352">
        <v>15.9</v>
      </c>
      <c r="C11352">
        <v>14</v>
      </c>
      <c r="D11352">
        <v>12.8</v>
      </c>
      <c r="E11352">
        <v>6</v>
      </c>
      <c r="M11352"/>
      <c r="Q11352"/>
      <c r="U11352"/>
      <c r="Y11352"/>
    </row>
    <row r="11353" spans="1:25" x14ac:dyDescent="0.25">
      <c r="A11353">
        <v>4.7</v>
      </c>
      <c r="B11353">
        <v>6.6</v>
      </c>
      <c r="C11353">
        <v>16.8</v>
      </c>
      <c r="D11353">
        <v>12.8</v>
      </c>
      <c r="E11353">
        <v>5</v>
      </c>
      <c r="M11353"/>
      <c r="Q11353"/>
      <c r="U11353"/>
      <c r="Y11353"/>
    </row>
    <row r="11354" spans="1:25" x14ac:dyDescent="0.25">
      <c r="A11354">
        <v>0.4</v>
      </c>
      <c r="B11354">
        <v>19.7</v>
      </c>
      <c r="C11354">
        <v>25.9</v>
      </c>
      <c r="D11354">
        <v>12.8</v>
      </c>
      <c r="E11354">
        <v>8.25</v>
      </c>
      <c r="M11354"/>
      <c r="Q11354"/>
      <c r="U11354"/>
      <c r="Y11354"/>
    </row>
    <row r="11355" spans="1:25" x14ac:dyDescent="0.25">
      <c r="A11355">
        <v>1.1000000000000001</v>
      </c>
      <c r="B11355">
        <v>10.5</v>
      </c>
      <c r="C11355">
        <v>31.2</v>
      </c>
      <c r="D11355">
        <v>12.8</v>
      </c>
      <c r="E11355">
        <v>7.25</v>
      </c>
      <c r="M11355"/>
      <c r="Q11355"/>
      <c r="U11355"/>
      <c r="Y11355"/>
    </row>
    <row r="11356" spans="1:25" x14ac:dyDescent="0.25">
      <c r="A11356">
        <v>1.3</v>
      </c>
      <c r="B11356">
        <v>6</v>
      </c>
      <c r="C11356">
        <v>31.6</v>
      </c>
      <c r="D11356">
        <v>12.8</v>
      </c>
      <c r="E11356">
        <v>7.25</v>
      </c>
      <c r="M11356"/>
      <c r="Q11356"/>
      <c r="U11356"/>
      <c r="Y11356"/>
    </row>
    <row r="11357" spans="1:25" x14ac:dyDescent="0.25">
      <c r="A11357">
        <v>3.6</v>
      </c>
      <c r="B11357">
        <v>4.4000000000000004</v>
      </c>
      <c r="C11357">
        <v>39.5</v>
      </c>
      <c r="D11357">
        <v>12.8</v>
      </c>
      <c r="E11357">
        <v>5.5</v>
      </c>
      <c r="M11357"/>
      <c r="Q11357"/>
      <c r="U11357"/>
      <c r="Y11357"/>
    </row>
    <row r="11358" spans="1:25" x14ac:dyDescent="0.25">
      <c r="A11358">
        <v>0.6</v>
      </c>
      <c r="B11358">
        <v>16.7</v>
      </c>
      <c r="C11358">
        <v>44.5</v>
      </c>
      <c r="D11358">
        <v>12.8</v>
      </c>
      <c r="E11358">
        <v>8.25</v>
      </c>
      <c r="M11358"/>
      <c r="Q11358"/>
      <c r="U11358"/>
      <c r="Y11358"/>
    </row>
    <row r="11359" spans="1:25" x14ac:dyDescent="0.25">
      <c r="A11359">
        <v>19.8</v>
      </c>
      <c r="B11359">
        <v>14.8</v>
      </c>
      <c r="C11359">
        <v>53.8</v>
      </c>
      <c r="D11359">
        <v>12.8</v>
      </c>
      <c r="E11359">
        <v>5.75</v>
      </c>
      <c r="M11359"/>
      <c r="Q11359"/>
      <c r="U11359"/>
      <c r="Y11359"/>
    </row>
    <row r="11360" spans="1:25" x14ac:dyDescent="0.25">
      <c r="A11360">
        <v>5.3</v>
      </c>
      <c r="B11360">
        <v>25.9</v>
      </c>
      <c r="C11360">
        <v>55.8</v>
      </c>
      <c r="D11360">
        <v>12.8</v>
      </c>
      <c r="E11360">
        <v>7.25</v>
      </c>
      <c r="M11360"/>
      <c r="Q11360"/>
      <c r="U11360"/>
      <c r="Y11360"/>
    </row>
    <row r="11361" spans="1:25" x14ac:dyDescent="0.25">
      <c r="A11361">
        <v>6.2</v>
      </c>
      <c r="B11361">
        <v>3</v>
      </c>
      <c r="C11361">
        <v>61.9</v>
      </c>
      <c r="D11361">
        <v>12.8</v>
      </c>
      <c r="E11361">
        <v>5</v>
      </c>
      <c r="M11361"/>
      <c r="Q11361"/>
      <c r="U11361"/>
      <c r="Y11361"/>
    </row>
    <row r="11362" spans="1:25" x14ac:dyDescent="0.25">
      <c r="A11362">
        <v>4.7</v>
      </c>
      <c r="B11362">
        <v>8.1999999999999993</v>
      </c>
      <c r="C11362">
        <v>8.6</v>
      </c>
      <c r="D11362">
        <v>12.9</v>
      </c>
      <c r="E11362">
        <v>5</v>
      </c>
      <c r="M11362"/>
      <c r="Q11362"/>
      <c r="U11362"/>
      <c r="Y11362"/>
    </row>
    <row r="11363" spans="1:25" x14ac:dyDescent="0.25">
      <c r="A11363">
        <v>3.1</v>
      </c>
      <c r="B11363">
        <v>7.5</v>
      </c>
      <c r="C11363">
        <v>10.1</v>
      </c>
      <c r="D11363">
        <v>12.9</v>
      </c>
      <c r="E11363">
        <v>5.75</v>
      </c>
      <c r="M11363"/>
      <c r="Q11363"/>
      <c r="U11363"/>
      <c r="Y11363"/>
    </row>
    <row r="11364" spans="1:25" x14ac:dyDescent="0.25">
      <c r="A11364">
        <v>5.6</v>
      </c>
      <c r="B11364">
        <v>16.600000000000001</v>
      </c>
      <c r="C11364">
        <v>10.4</v>
      </c>
      <c r="D11364">
        <v>12.9</v>
      </c>
      <c r="E11364">
        <v>6</v>
      </c>
      <c r="M11364"/>
      <c r="Q11364"/>
      <c r="U11364"/>
      <c r="Y11364"/>
    </row>
    <row r="11365" spans="1:25" x14ac:dyDescent="0.25">
      <c r="A11365">
        <v>6.7</v>
      </c>
      <c r="B11365">
        <v>6.1</v>
      </c>
      <c r="C11365">
        <v>10.6</v>
      </c>
      <c r="D11365">
        <v>12.9</v>
      </c>
      <c r="E11365">
        <v>4.5</v>
      </c>
      <c r="M11365"/>
      <c r="Q11365"/>
      <c r="U11365"/>
      <c r="Y11365"/>
    </row>
    <row r="11366" spans="1:25" x14ac:dyDescent="0.25">
      <c r="A11366">
        <v>6.3</v>
      </c>
      <c r="B11366">
        <v>9.5</v>
      </c>
      <c r="C11366">
        <v>12.6</v>
      </c>
      <c r="D11366">
        <v>12.9</v>
      </c>
      <c r="E11366">
        <v>5</v>
      </c>
      <c r="M11366"/>
      <c r="Q11366"/>
      <c r="U11366"/>
      <c r="Y11366"/>
    </row>
    <row r="11367" spans="1:25" x14ac:dyDescent="0.25">
      <c r="A11367">
        <v>2.1</v>
      </c>
      <c r="B11367">
        <v>4.5</v>
      </c>
      <c r="C11367">
        <v>13.7</v>
      </c>
      <c r="D11367">
        <v>12.9</v>
      </c>
      <c r="E11367">
        <v>5</v>
      </c>
      <c r="M11367"/>
      <c r="Q11367"/>
      <c r="U11367"/>
      <c r="Y11367"/>
    </row>
    <row r="11368" spans="1:25" x14ac:dyDescent="0.25">
      <c r="A11368">
        <v>4.0999999999999996</v>
      </c>
      <c r="B11368">
        <v>6.8</v>
      </c>
      <c r="C11368">
        <v>14.1</v>
      </c>
      <c r="D11368">
        <v>12.9</v>
      </c>
      <c r="E11368">
        <v>5.75</v>
      </c>
      <c r="M11368"/>
      <c r="Q11368"/>
      <c r="U11368"/>
      <c r="Y11368"/>
    </row>
    <row r="11369" spans="1:25" x14ac:dyDescent="0.25">
      <c r="A11369">
        <v>1.8</v>
      </c>
      <c r="B11369">
        <v>14.1</v>
      </c>
      <c r="C11369">
        <v>18.100000000000001</v>
      </c>
      <c r="D11369">
        <v>12.9</v>
      </c>
      <c r="E11369">
        <v>6.75</v>
      </c>
      <c r="M11369"/>
      <c r="Q11369"/>
      <c r="U11369"/>
      <c r="Y11369"/>
    </row>
    <row r="11370" spans="1:25" x14ac:dyDescent="0.25">
      <c r="A11370">
        <v>4.9000000000000004</v>
      </c>
      <c r="B11370">
        <v>8.1999999999999993</v>
      </c>
      <c r="C11370">
        <v>23.9</v>
      </c>
      <c r="D11370">
        <v>12.9</v>
      </c>
      <c r="E11370">
        <v>5.5</v>
      </c>
      <c r="M11370"/>
      <c r="Q11370"/>
      <c r="U11370"/>
      <c r="Y11370"/>
    </row>
    <row r="11371" spans="1:25" x14ac:dyDescent="0.25">
      <c r="A11371">
        <v>4.5</v>
      </c>
      <c r="B11371">
        <v>17.100000000000001</v>
      </c>
      <c r="C11371">
        <v>49.8</v>
      </c>
      <c r="D11371">
        <v>12.9</v>
      </c>
      <c r="E11371">
        <v>7.25</v>
      </c>
      <c r="M11371"/>
      <c r="Q11371"/>
      <c r="U11371"/>
      <c r="Y11371"/>
    </row>
    <row r="11372" spans="1:25" x14ac:dyDescent="0.25">
      <c r="A11372">
        <v>4.5999999999999996</v>
      </c>
      <c r="B11372">
        <v>9</v>
      </c>
      <c r="C11372">
        <v>51.5</v>
      </c>
      <c r="D11372">
        <v>12.9</v>
      </c>
      <c r="E11372">
        <v>6.25</v>
      </c>
      <c r="M11372"/>
      <c r="Q11372"/>
      <c r="U11372"/>
      <c r="Y11372"/>
    </row>
    <row r="11373" spans="1:25" x14ac:dyDescent="0.25">
      <c r="A11373">
        <v>2.6</v>
      </c>
      <c r="B11373">
        <v>10.9</v>
      </c>
      <c r="C11373">
        <v>10.8</v>
      </c>
      <c r="D11373">
        <v>13</v>
      </c>
      <c r="E11373">
        <v>5.75</v>
      </c>
      <c r="M11373"/>
      <c r="Q11373"/>
      <c r="U11373"/>
      <c r="Y11373"/>
    </row>
    <row r="11374" spans="1:25" x14ac:dyDescent="0.25">
      <c r="A11374">
        <v>4.8</v>
      </c>
      <c r="B11374">
        <v>9.6</v>
      </c>
      <c r="C11374">
        <v>12.1</v>
      </c>
      <c r="D11374">
        <v>13</v>
      </c>
      <c r="E11374">
        <v>5</v>
      </c>
      <c r="M11374"/>
      <c r="Q11374"/>
      <c r="U11374"/>
      <c r="Y11374"/>
    </row>
    <row r="11375" spans="1:25" x14ac:dyDescent="0.25">
      <c r="A11375">
        <v>6</v>
      </c>
      <c r="B11375">
        <v>11.8</v>
      </c>
      <c r="C11375">
        <v>12.7</v>
      </c>
      <c r="D11375">
        <v>13</v>
      </c>
      <c r="E11375">
        <v>5</v>
      </c>
      <c r="M11375"/>
      <c r="Q11375"/>
      <c r="U11375"/>
      <c r="Y11375"/>
    </row>
    <row r="11376" spans="1:25" x14ac:dyDescent="0.25">
      <c r="A11376">
        <v>3</v>
      </c>
      <c r="B11376">
        <v>3.8</v>
      </c>
      <c r="C11376">
        <v>29.6</v>
      </c>
      <c r="D11376">
        <v>13</v>
      </c>
      <c r="E11376">
        <v>5.5</v>
      </c>
      <c r="M11376"/>
      <c r="Q11376"/>
      <c r="U11376"/>
      <c r="Y11376"/>
    </row>
    <row r="11377" spans="1:25" x14ac:dyDescent="0.25">
      <c r="A11377">
        <v>4.4000000000000004</v>
      </c>
      <c r="B11377">
        <v>10.8</v>
      </c>
      <c r="C11377">
        <v>80</v>
      </c>
      <c r="D11377">
        <v>13</v>
      </c>
      <c r="E11377">
        <v>7</v>
      </c>
      <c r="M11377"/>
      <c r="Q11377"/>
      <c r="U11377"/>
      <c r="Y11377"/>
    </row>
    <row r="11378" spans="1:25" x14ac:dyDescent="0.25">
      <c r="A11378">
        <v>3.8</v>
      </c>
      <c r="B11378">
        <v>29.8</v>
      </c>
      <c r="C11378">
        <v>107</v>
      </c>
      <c r="D11378">
        <v>13</v>
      </c>
      <c r="E11378">
        <v>9</v>
      </c>
      <c r="M11378"/>
      <c r="Q11378"/>
      <c r="U11378"/>
      <c r="Y11378"/>
    </row>
    <row r="11379" spans="1:25" x14ac:dyDescent="0.25">
      <c r="A11379">
        <v>4.5999999999999996</v>
      </c>
      <c r="B11379">
        <v>9.4</v>
      </c>
      <c r="C11379">
        <v>14.1</v>
      </c>
      <c r="D11379">
        <v>13.1</v>
      </c>
      <c r="E11379">
        <v>5</v>
      </c>
      <c r="M11379"/>
      <c r="Q11379"/>
      <c r="U11379"/>
      <c r="Y11379"/>
    </row>
    <row r="11380" spans="1:25" x14ac:dyDescent="0.25">
      <c r="A11380">
        <v>2</v>
      </c>
      <c r="B11380">
        <v>9.1</v>
      </c>
      <c r="C11380">
        <v>14.4</v>
      </c>
      <c r="D11380">
        <v>13.1</v>
      </c>
      <c r="E11380">
        <v>5.75</v>
      </c>
      <c r="M11380"/>
      <c r="Q11380"/>
      <c r="U11380"/>
      <c r="Y11380"/>
    </row>
    <row r="11381" spans="1:25" x14ac:dyDescent="0.25">
      <c r="A11381">
        <v>7.5</v>
      </c>
      <c r="B11381">
        <v>21.7</v>
      </c>
      <c r="C11381">
        <v>21</v>
      </c>
      <c r="D11381">
        <v>13.1</v>
      </c>
      <c r="E11381">
        <v>6</v>
      </c>
      <c r="M11381"/>
      <c r="Q11381"/>
      <c r="U11381"/>
      <c r="Y11381"/>
    </row>
    <row r="11382" spans="1:25" x14ac:dyDescent="0.25">
      <c r="A11382">
        <v>11.1</v>
      </c>
      <c r="B11382">
        <v>6</v>
      </c>
      <c r="C11382">
        <v>36</v>
      </c>
      <c r="D11382">
        <v>13.1</v>
      </c>
      <c r="E11382">
        <v>5</v>
      </c>
      <c r="M11382"/>
      <c r="Q11382"/>
      <c r="U11382"/>
      <c r="Y11382"/>
    </row>
    <row r="11383" spans="1:25" x14ac:dyDescent="0.25">
      <c r="A11383">
        <v>3.7</v>
      </c>
      <c r="B11383">
        <v>5.0999999999999996</v>
      </c>
      <c r="C11383">
        <v>8.1999999999999993</v>
      </c>
      <c r="D11383">
        <v>13.2</v>
      </c>
      <c r="E11383">
        <v>5.75</v>
      </c>
      <c r="M11383"/>
      <c r="Q11383"/>
      <c r="U11383"/>
      <c r="Y11383"/>
    </row>
    <row r="11384" spans="1:25" x14ac:dyDescent="0.25">
      <c r="A11384">
        <v>4.4000000000000004</v>
      </c>
      <c r="B11384">
        <v>9.6999999999999993</v>
      </c>
      <c r="C11384">
        <v>9.9</v>
      </c>
      <c r="D11384">
        <v>13.2</v>
      </c>
      <c r="E11384">
        <v>5.75</v>
      </c>
      <c r="M11384"/>
      <c r="Q11384"/>
      <c r="U11384"/>
      <c r="Y11384"/>
    </row>
    <row r="11385" spans="1:25" x14ac:dyDescent="0.25">
      <c r="A11385">
        <v>4.7</v>
      </c>
      <c r="B11385">
        <v>8.4</v>
      </c>
      <c r="C11385">
        <v>13.6</v>
      </c>
      <c r="D11385">
        <v>13.2</v>
      </c>
      <c r="E11385">
        <v>5</v>
      </c>
      <c r="M11385"/>
      <c r="Q11385"/>
      <c r="U11385"/>
      <c r="Y11385"/>
    </row>
    <row r="11386" spans="1:25" x14ac:dyDescent="0.25">
      <c r="A11386">
        <v>7.2</v>
      </c>
      <c r="B11386">
        <v>10.3</v>
      </c>
      <c r="C11386">
        <v>18</v>
      </c>
      <c r="D11386">
        <v>13.2</v>
      </c>
      <c r="E11386">
        <v>4.5</v>
      </c>
      <c r="M11386"/>
      <c r="Q11386"/>
      <c r="U11386"/>
      <c r="Y11386"/>
    </row>
    <row r="11387" spans="1:25" x14ac:dyDescent="0.25">
      <c r="A11387">
        <v>5.6</v>
      </c>
      <c r="B11387">
        <v>4.8</v>
      </c>
      <c r="C11387">
        <v>18.399999999999999</v>
      </c>
      <c r="D11387">
        <v>13.2</v>
      </c>
      <c r="E11387">
        <v>4.25</v>
      </c>
      <c r="M11387"/>
      <c r="Q11387"/>
      <c r="U11387"/>
      <c r="Y11387"/>
    </row>
    <row r="11388" spans="1:25" x14ac:dyDescent="0.25">
      <c r="A11388">
        <v>5.4</v>
      </c>
      <c r="B11388">
        <v>11.1</v>
      </c>
      <c r="C11388">
        <v>26.2</v>
      </c>
      <c r="D11388">
        <v>13.2</v>
      </c>
      <c r="E11388">
        <v>5.5</v>
      </c>
      <c r="M11388"/>
      <c r="Q11388"/>
      <c r="U11388"/>
      <c r="Y11388"/>
    </row>
    <row r="11389" spans="1:25" x14ac:dyDescent="0.25">
      <c r="A11389">
        <v>10.1</v>
      </c>
      <c r="B11389">
        <v>5.7</v>
      </c>
      <c r="C11389">
        <v>28.1</v>
      </c>
      <c r="D11389">
        <v>13.2</v>
      </c>
      <c r="E11389">
        <v>5</v>
      </c>
      <c r="M11389"/>
      <c r="Q11389"/>
      <c r="U11389"/>
      <c r="Y11389"/>
    </row>
    <row r="11390" spans="1:25" x14ac:dyDescent="0.25">
      <c r="A11390">
        <v>1.5</v>
      </c>
      <c r="B11390">
        <v>9.5</v>
      </c>
      <c r="C11390">
        <v>35.6</v>
      </c>
      <c r="D11390">
        <v>13.2</v>
      </c>
      <c r="E11390">
        <v>7.25</v>
      </c>
      <c r="M11390"/>
      <c r="Q11390"/>
      <c r="U11390"/>
      <c r="Y11390"/>
    </row>
    <row r="11391" spans="1:25" x14ac:dyDescent="0.25">
      <c r="A11391">
        <v>5.7</v>
      </c>
      <c r="B11391">
        <v>30.1</v>
      </c>
      <c r="C11391">
        <v>38.299999999999997</v>
      </c>
      <c r="D11391">
        <v>13.2</v>
      </c>
      <c r="E11391">
        <v>6.5</v>
      </c>
      <c r="M11391"/>
      <c r="Q11391"/>
      <c r="U11391"/>
      <c r="Y11391"/>
    </row>
    <row r="11392" spans="1:25" x14ac:dyDescent="0.25">
      <c r="A11392">
        <v>1.5</v>
      </c>
      <c r="B11392">
        <v>5.0999999999999996</v>
      </c>
      <c r="C11392">
        <v>109</v>
      </c>
      <c r="D11392">
        <v>13.2</v>
      </c>
      <c r="E11392">
        <v>9</v>
      </c>
      <c r="M11392"/>
      <c r="Q11392"/>
      <c r="U11392"/>
      <c r="Y11392"/>
    </row>
    <row r="11393" spans="1:25" x14ac:dyDescent="0.25">
      <c r="A11393">
        <v>5.2</v>
      </c>
      <c r="B11393">
        <v>26.8</v>
      </c>
      <c r="C11393">
        <v>8.8000000000000007</v>
      </c>
      <c r="D11393">
        <v>13.3</v>
      </c>
      <c r="E11393">
        <v>6</v>
      </c>
      <c r="M11393"/>
      <c r="Q11393"/>
      <c r="U11393"/>
      <c r="Y11393"/>
    </row>
    <row r="11394" spans="1:25" x14ac:dyDescent="0.25">
      <c r="A11394">
        <v>6.1</v>
      </c>
      <c r="B11394">
        <v>3.8</v>
      </c>
      <c r="C11394">
        <v>11.8</v>
      </c>
      <c r="D11394">
        <v>13.3</v>
      </c>
      <c r="E11394">
        <v>4.25</v>
      </c>
      <c r="M11394"/>
      <c r="Q11394"/>
      <c r="U11394"/>
      <c r="Y11394"/>
    </row>
    <row r="11395" spans="1:25" x14ac:dyDescent="0.25">
      <c r="A11395">
        <v>4.9000000000000004</v>
      </c>
      <c r="B11395">
        <v>34.700000000000003</v>
      </c>
      <c r="C11395">
        <v>13.8</v>
      </c>
      <c r="D11395">
        <v>13.3</v>
      </c>
      <c r="E11395">
        <v>6</v>
      </c>
      <c r="M11395"/>
      <c r="Q11395"/>
      <c r="U11395"/>
      <c r="Y11395"/>
    </row>
    <row r="11396" spans="1:25" x14ac:dyDescent="0.25">
      <c r="A11396">
        <v>1.1000000000000001</v>
      </c>
      <c r="B11396">
        <v>10.3</v>
      </c>
      <c r="C11396">
        <v>18.399999999999999</v>
      </c>
      <c r="D11396">
        <v>13.3</v>
      </c>
      <c r="E11396">
        <v>6.75</v>
      </c>
      <c r="M11396"/>
      <c r="Q11396"/>
      <c r="U11396"/>
      <c r="Y11396"/>
    </row>
    <row r="11397" spans="1:25" x14ac:dyDescent="0.25">
      <c r="A11397">
        <v>7.4</v>
      </c>
      <c r="B11397">
        <v>16.3</v>
      </c>
      <c r="C11397">
        <v>18.399999999999999</v>
      </c>
      <c r="D11397">
        <v>13.3</v>
      </c>
      <c r="E11397">
        <v>5.5</v>
      </c>
      <c r="M11397"/>
      <c r="Q11397"/>
      <c r="U11397"/>
      <c r="Y11397"/>
    </row>
    <row r="11398" spans="1:25" x14ac:dyDescent="0.25">
      <c r="A11398">
        <v>1.7</v>
      </c>
      <c r="B11398">
        <v>6.4</v>
      </c>
      <c r="C11398">
        <v>89.4</v>
      </c>
      <c r="D11398">
        <v>13.3</v>
      </c>
      <c r="E11398">
        <v>8</v>
      </c>
      <c r="M11398"/>
      <c r="Q11398"/>
      <c r="U11398"/>
      <c r="Y11398"/>
    </row>
    <row r="11399" spans="1:25" x14ac:dyDescent="0.25">
      <c r="A11399">
        <v>6</v>
      </c>
      <c r="B11399">
        <v>9.6999999999999993</v>
      </c>
      <c r="C11399">
        <v>7.3</v>
      </c>
      <c r="D11399">
        <v>13.4</v>
      </c>
      <c r="E11399">
        <v>5</v>
      </c>
      <c r="M11399"/>
      <c r="Q11399"/>
      <c r="U11399"/>
      <c r="Y11399"/>
    </row>
    <row r="11400" spans="1:25" x14ac:dyDescent="0.25">
      <c r="A11400">
        <v>5.0999999999999996</v>
      </c>
      <c r="B11400">
        <v>31.1</v>
      </c>
      <c r="C11400">
        <v>8.1</v>
      </c>
      <c r="D11400">
        <v>13.4</v>
      </c>
      <c r="E11400">
        <v>6</v>
      </c>
      <c r="M11400"/>
      <c r="Q11400"/>
      <c r="U11400"/>
      <c r="Y11400"/>
    </row>
    <row r="11401" spans="1:25" x14ac:dyDescent="0.25">
      <c r="A11401">
        <v>5.2</v>
      </c>
      <c r="B11401">
        <v>8.4</v>
      </c>
      <c r="C11401">
        <v>12.6</v>
      </c>
      <c r="D11401">
        <v>13.4</v>
      </c>
      <c r="E11401">
        <v>5</v>
      </c>
      <c r="M11401"/>
      <c r="Q11401"/>
      <c r="U11401"/>
      <c r="Y11401"/>
    </row>
    <row r="11402" spans="1:25" x14ac:dyDescent="0.25">
      <c r="A11402">
        <v>4.3</v>
      </c>
      <c r="B11402">
        <v>8.6999999999999993</v>
      </c>
      <c r="C11402">
        <v>17.8</v>
      </c>
      <c r="D11402">
        <v>13.4</v>
      </c>
      <c r="E11402">
        <v>5.75</v>
      </c>
      <c r="M11402"/>
      <c r="Q11402"/>
      <c r="U11402"/>
      <c r="Y11402"/>
    </row>
    <row r="11403" spans="1:25" x14ac:dyDescent="0.25">
      <c r="A11403">
        <v>5.2</v>
      </c>
      <c r="B11403">
        <v>21.4</v>
      </c>
      <c r="C11403">
        <v>20.2</v>
      </c>
      <c r="D11403">
        <v>13.4</v>
      </c>
      <c r="E11403">
        <v>6.5</v>
      </c>
      <c r="M11403"/>
      <c r="Q11403"/>
      <c r="U11403"/>
      <c r="Y11403"/>
    </row>
    <row r="11404" spans="1:25" x14ac:dyDescent="0.25">
      <c r="A11404">
        <v>7.7</v>
      </c>
      <c r="B11404">
        <v>6.4</v>
      </c>
      <c r="C11404">
        <v>20.9</v>
      </c>
      <c r="D11404">
        <v>13.4</v>
      </c>
      <c r="E11404">
        <v>5</v>
      </c>
      <c r="M11404"/>
      <c r="Q11404"/>
      <c r="U11404"/>
      <c r="Y11404"/>
    </row>
    <row r="11405" spans="1:25" x14ac:dyDescent="0.25">
      <c r="A11405">
        <v>6.6</v>
      </c>
      <c r="B11405">
        <v>3.6</v>
      </c>
      <c r="C11405">
        <v>28.2</v>
      </c>
      <c r="D11405">
        <v>13.4</v>
      </c>
      <c r="E11405">
        <v>4.25</v>
      </c>
      <c r="M11405"/>
      <c r="Q11405"/>
      <c r="U11405"/>
      <c r="Y11405"/>
    </row>
    <row r="11406" spans="1:25" x14ac:dyDescent="0.25">
      <c r="A11406">
        <v>1.2</v>
      </c>
      <c r="B11406">
        <v>8.8000000000000007</v>
      </c>
      <c r="C11406">
        <v>35.5</v>
      </c>
      <c r="D11406">
        <v>13.4</v>
      </c>
      <c r="E11406">
        <v>7.25</v>
      </c>
      <c r="M11406"/>
      <c r="Q11406"/>
      <c r="U11406"/>
      <c r="Y11406"/>
    </row>
    <row r="11407" spans="1:25" x14ac:dyDescent="0.25">
      <c r="A11407">
        <v>5.5</v>
      </c>
      <c r="B11407">
        <v>12</v>
      </c>
      <c r="C11407">
        <v>65.599999999999994</v>
      </c>
      <c r="D11407">
        <v>13.4</v>
      </c>
      <c r="E11407">
        <v>6.25</v>
      </c>
      <c r="M11407"/>
      <c r="Q11407"/>
      <c r="U11407"/>
      <c r="Y11407"/>
    </row>
    <row r="11408" spans="1:25" x14ac:dyDescent="0.25">
      <c r="A11408">
        <v>2.6</v>
      </c>
      <c r="B11408">
        <v>6.2</v>
      </c>
      <c r="C11408">
        <v>8.6999999999999993</v>
      </c>
      <c r="D11408">
        <v>13.5</v>
      </c>
      <c r="E11408">
        <v>5.75</v>
      </c>
      <c r="M11408"/>
      <c r="Q11408"/>
      <c r="U11408"/>
      <c r="Y11408"/>
    </row>
    <row r="11409" spans="1:25" x14ac:dyDescent="0.25">
      <c r="A11409">
        <v>4.7</v>
      </c>
      <c r="B11409">
        <v>6.8</v>
      </c>
      <c r="C11409">
        <v>12.4</v>
      </c>
      <c r="D11409">
        <v>13.5</v>
      </c>
      <c r="E11409">
        <v>5</v>
      </c>
      <c r="M11409"/>
      <c r="Q11409"/>
      <c r="U11409"/>
      <c r="Y11409"/>
    </row>
    <row r="11410" spans="1:25" x14ac:dyDescent="0.25">
      <c r="A11410">
        <v>4.4000000000000004</v>
      </c>
      <c r="B11410">
        <v>3.9</v>
      </c>
      <c r="C11410">
        <v>13.9</v>
      </c>
      <c r="D11410">
        <v>13.5</v>
      </c>
      <c r="E11410">
        <v>5</v>
      </c>
      <c r="M11410"/>
      <c r="Q11410"/>
      <c r="U11410"/>
      <c r="Y11410"/>
    </row>
    <row r="11411" spans="1:25" x14ac:dyDescent="0.25">
      <c r="A11411">
        <v>5.5</v>
      </c>
      <c r="B11411">
        <v>16.100000000000001</v>
      </c>
      <c r="C11411">
        <v>17.7</v>
      </c>
      <c r="D11411">
        <v>13.5</v>
      </c>
      <c r="E11411">
        <v>6</v>
      </c>
      <c r="M11411"/>
      <c r="Q11411"/>
      <c r="U11411"/>
      <c r="Y11411"/>
    </row>
    <row r="11412" spans="1:25" x14ac:dyDescent="0.25">
      <c r="A11412">
        <v>1</v>
      </c>
      <c r="B11412">
        <v>18.5</v>
      </c>
      <c r="C11412">
        <v>36.299999999999997</v>
      </c>
      <c r="D11412">
        <v>13.5</v>
      </c>
      <c r="E11412">
        <v>8.25</v>
      </c>
      <c r="M11412"/>
      <c r="Q11412"/>
      <c r="U11412"/>
      <c r="Y11412"/>
    </row>
    <row r="11413" spans="1:25" x14ac:dyDescent="0.25">
      <c r="A11413">
        <v>0.3</v>
      </c>
      <c r="B11413">
        <v>16.899999999999999</v>
      </c>
      <c r="C11413">
        <v>70</v>
      </c>
      <c r="D11413">
        <v>13.5</v>
      </c>
      <c r="E11413">
        <v>9</v>
      </c>
      <c r="M11413"/>
      <c r="Q11413"/>
      <c r="U11413"/>
      <c r="Y11413"/>
    </row>
    <row r="11414" spans="1:25" x14ac:dyDescent="0.25">
      <c r="A11414">
        <v>4.5</v>
      </c>
      <c r="B11414">
        <v>9.6</v>
      </c>
      <c r="C11414">
        <v>13.1</v>
      </c>
      <c r="D11414">
        <v>13.6</v>
      </c>
      <c r="E11414">
        <v>5.75</v>
      </c>
      <c r="M11414"/>
      <c r="Q11414"/>
      <c r="U11414"/>
      <c r="Y11414"/>
    </row>
    <row r="11415" spans="1:25" x14ac:dyDescent="0.25">
      <c r="A11415">
        <v>6.9</v>
      </c>
      <c r="B11415">
        <v>14.1</v>
      </c>
      <c r="C11415">
        <v>14</v>
      </c>
      <c r="D11415">
        <v>13.6</v>
      </c>
      <c r="E11415">
        <v>4.5</v>
      </c>
      <c r="M11415"/>
      <c r="Q11415"/>
      <c r="U11415"/>
      <c r="Y11415"/>
    </row>
    <row r="11416" spans="1:25" x14ac:dyDescent="0.25">
      <c r="A11416">
        <v>4.7</v>
      </c>
      <c r="B11416">
        <v>4.9000000000000004</v>
      </c>
      <c r="C11416">
        <v>15.1</v>
      </c>
      <c r="D11416">
        <v>13.6</v>
      </c>
      <c r="E11416">
        <v>4.25</v>
      </c>
      <c r="M11416"/>
      <c r="Q11416"/>
      <c r="U11416"/>
      <c r="Y11416"/>
    </row>
    <row r="11417" spans="1:25" x14ac:dyDescent="0.25">
      <c r="A11417">
        <v>10.199999999999999</v>
      </c>
      <c r="B11417">
        <v>24.2</v>
      </c>
      <c r="C11417">
        <v>58</v>
      </c>
      <c r="D11417">
        <v>13.6</v>
      </c>
      <c r="E11417">
        <v>6.75</v>
      </c>
      <c r="M11417"/>
      <c r="Q11417"/>
      <c r="U11417"/>
      <c r="Y11417"/>
    </row>
    <row r="11418" spans="1:25" x14ac:dyDescent="0.25">
      <c r="A11418">
        <v>3.4</v>
      </c>
      <c r="B11418">
        <v>12.1</v>
      </c>
      <c r="C11418">
        <v>15</v>
      </c>
      <c r="D11418">
        <v>13.7</v>
      </c>
      <c r="E11418">
        <v>5.75</v>
      </c>
      <c r="M11418"/>
      <c r="Q11418"/>
      <c r="U11418"/>
      <c r="Y11418"/>
    </row>
    <row r="11419" spans="1:25" x14ac:dyDescent="0.25">
      <c r="A11419">
        <v>2.2999999999999998</v>
      </c>
      <c r="B11419">
        <v>15</v>
      </c>
      <c r="C11419">
        <v>26.7</v>
      </c>
      <c r="D11419">
        <v>13.7</v>
      </c>
      <c r="E11419">
        <v>6.25</v>
      </c>
      <c r="M11419"/>
      <c r="Q11419"/>
      <c r="U11419"/>
      <c r="Y11419"/>
    </row>
    <row r="11420" spans="1:25" x14ac:dyDescent="0.25">
      <c r="A11420">
        <v>1.4</v>
      </c>
      <c r="B11420">
        <v>16</v>
      </c>
      <c r="C11420">
        <v>31.2</v>
      </c>
      <c r="D11420">
        <v>13.7</v>
      </c>
      <c r="E11420">
        <v>8.25</v>
      </c>
      <c r="M11420"/>
      <c r="Q11420"/>
      <c r="U11420"/>
      <c r="Y11420"/>
    </row>
    <row r="11421" spans="1:25" x14ac:dyDescent="0.25">
      <c r="A11421">
        <v>6.9</v>
      </c>
      <c r="B11421">
        <v>38.6</v>
      </c>
      <c r="C11421">
        <v>50.7</v>
      </c>
      <c r="D11421">
        <v>13.7</v>
      </c>
      <c r="E11421">
        <v>6.75</v>
      </c>
      <c r="M11421"/>
      <c r="Q11421"/>
      <c r="U11421"/>
      <c r="Y11421"/>
    </row>
    <row r="11422" spans="1:25" x14ac:dyDescent="0.25">
      <c r="A11422">
        <v>4.9000000000000004</v>
      </c>
      <c r="B11422">
        <v>10.6</v>
      </c>
      <c r="C11422">
        <v>12.4</v>
      </c>
      <c r="D11422">
        <v>13.8</v>
      </c>
      <c r="E11422">
        <v>5</v>
      </c>
      <c r="M11422"/>
      <c r="Q11422"/>
      <c r="U11422"/>
      <c r="Y11422"/>
    </row>
    <row r="11423" spans="1:25" x14ac:dyDescent="0.25">
      <c r="A11423">
        <v>4.5</v>
      </c>
      <c r="B11423">
        <v>14.9</v>
      </c>
      <c r="C11423">
        <v>14.8</v>
      </c>
      <c r="D11423">
        <v>13.8</v>
      </c>
      <c r="E11423">
        <v>5.75</v>
      </c>
      <c r="M11423"/>
      <c r="Q11423"/>
      <c r="U11423"/>
      <c r="Y11423"/>
    </row>
    <row r="11424" spans="1:25" x14ac:dyDescent="0.25">
      <c r="A11424">
        <v>6.5</v>
      </c>
      <c r="B11424">
        <v>5.7</v>
      </c>
      <c r="C11424">
        <v>15.4</v>
      </c>
      <c r="D11424">
        <v>13.8</v>
      </c>
      <c r="E11424">
        <v>4.5</v>
      </c>
      <c r="M11424"/>
      <c r="Q11424"/>
      <c r="U11424"/>
      <c r="Y11424"/>
    </row>
    <row r="11425" spans="1:25" x14ac:dyDescent="0.25">
      <c r="A11425">
        <v>0.6</v>
      </c>
      <c r="B11425">
        <v>9</v>
      </c>
      <c r="C11425">
        <v>18.7</v>
      </c>
      <c r="D11425">
        <v>13.8</v>
      </c>
      <c r="E11425">
        <v>6.75</v>
      </c>
      <c r="M11425"/>
      <c r="Q11425"/>
      <c r="U11425"/>
      <c r="Y11425"/>
    </row>
    <row r="11426" spans="1:25" x14ac:dyDescent="0.25">
      <c r="A11426">
        <v>5.8</v>
      </c>
      <c r="B11426">
        <v>9.4</v>
      </c>
      <c r="C11426">
        <v>19.2</v>
      </c>
      <c r="D11426">
        <v>13.8</v>
      </c>
      <c r="E11426">
        <v>5</v>
      </c>
      <c r="M11426"/>
      <c r="Q11426"/>
      <c r="U11426"/>
      <c r="Y11426"/>
    </row>
    <row r="11427" spans="1:25" x14ac:dyDescent="0.25">
      <c r="A11427">
        <v>7.5</v>
      </c>
      <c r="B11427">
        <v>8.6999999999999993</v>
      </c>
      <c r="C11427">
        <v>20.3</v>
      </c>
      <c r="D11427">
        <v>13.8</v>
      </c>
      <c r="E11427">
        <v>5</v>
      </c>
      <c r="M11427"/>
      <c r="Q11427"/>
      <c r="U11427"/>
      <c r="Y11427"/>
    </row>
    <row r="11428" spans="1:25" x14ac:dyDescent="0.25">
      <c r="A11428">
        <v>6.7</v>
      </c>
      <c r="B11428">
        <v>10.199999999999999</v>
      </c>
      <c r="C11428">
        <v>30.8</v>
      </c>
      <c r="D11428">
        <v>13.8</v>
      </c>
      <c r="E11428">
        <v>5</v>
      </c>
      <c r="M11428"/>
      <c r="Q11428"/>
      <c r="U11428"/>
      <c r="Y11428"/>
    </row>
    <row r="11429" spans="1:25" x14ac:dyDescent="0.25">
      <c r="A11429">
        <v>9.8000000000000007</v>
      </c>
      <c r="B11429">
        <v>12.1</v>
      </c>
      <c r="C11429">
        <v>35</v>
      </c>
      <c r="D11429">
        <v>13.8</v>
      </c>
      <c r="E11429">
        <v>5</v>
      </c>
      <c r="M11429"/>
      <c r="Q11429"/>
      <c r="U11429"/>
      <c r="Y11429"/>
    </row>
    <row r="11430" spans="1:25" x14ac:dyDescent="0.25">
      <c r="A11430">
        <v>5.7</v>
      </c>
      <c r="B11430">
        <v>22.8</v>
      </c>
      <c r="C11430">
        <v>47</v>
      </c>
      <c r="D11430">
        <v>13.8</v>
      </c>
      <c r="E11430">
        <v>6.5</v>
      </c>
      <c r="M11430"/>
      <c r="Q11430"/>
      <c r="U11430"/>
      <c r="Y11430"/>
    </row>
    <row r="11431" spans="1:25" x14ac:dyDescent="0.25">
      <c r="A11431">
        <v>0.1</v>
      </c>
      <c r="B11431">
        <v>18.899999999999999</v>
      </c>
      <c r="C11431">
        <v>100</v>
      </c>
      <c r="D11431">
        <v>13.8</v>
      </c>
      <c r="E11431">
        <v>9</v>
      </c>
      <c r="M11431"/>
      <c r="Q11431"/>
      <c r="U11431"/>
      <c r="Y11431"/>
    </row>
    <row r="11432" spans="1:25" x14ac:dyDescent="0.25">
      <c r="A11432">
        <v>5.9</v>
      </c>
      <c r="B11432">
        <v>13.1</v>
      </c>
      <c r="C11432">
        <v>7.5</v>
      </c>
      <c r="D11432">
        <v>13.9</v>
      </c>
      <c r="E11432">
        <v>5</v>
      </c>
      <c r="M11432"/>
      <c r="Q11432"/>
      <c r="U11432"/>
      <c r="Y11432"/>
    </row>
    <row r="11433" spans="1:25" x14ac:dyDescent="0.25">
      <c r="A11433">
        <v>4.2</v>
      </c>
      <c r="B11433">
        <v>16.8</v>
      </c>
      <c r="C11433">
        <v>11.6</v>
      </c>
      <c r="D11433">
        <v>13.9</v>
      </c>
      <c r="E11433">
        <v>6.75</v>
      </c>
      <c r="M11433"/>
      <c r="Q11433"/>
      <c r="U11433"/>
      <c r="Y11433"/>
    </row>
    <row r="11434" spans="1:25" x14ac:dyDescent="0.25">
      <c r="A11434">
        <v>6.6</v>
      </c>
      <c r="B11434">
        <v>10.8</v>
      </c>
      <c r="C11434">
        <v>11.9</v>
      </c>
      <c r="D11434">
        <v>13.9</v>
      </c>
      <c r="E11434">
        <v>4.5</v>
      </c>
      <c r="M11434"/>
      <c r="Q11434"/>
      <c r="U11434"/>
      <c r="Y11434"/>
    </row>
    <row r="11435" spans="1:25" x14ac:dyDescent="0.25">
      <c r="A11435">
        <v>5.5</v>
      </c>
      <c r="B11435">
        <v>6</v>
      </c>
      <c r="C11435">
        <v>16.5</v>
      </c>
      <c r="D11435">
        <v>13.9</v>
      </c>
      <c r="E11435">
        <v>5</v>
      </c>
      <c r="M11435"/>
      <c r="Q11435"/>
      <c r="U11435"/>
      <c r="Y11435"/>
    </row>
    <row r="11436" spans="1:25" x14ac:dyDescent="0.25">
      <c r="A11436">
        <v>4.5999999999999996</v>
      </c>
      <c r="B11436">
        <v>6.5</v>
      </c>
      <c r="C11436">
        <v>17</v>
      </c>
      <c r="D11436">
        <v>13.9</v>
      </c>
      <c r="E11436">
        <v>5</v>
      </c>
      <c r="M11436"/>
      <c r="Q11436"/>
      <c r="U11436"/>
      <c r="Y11436"/>
    </row>
    <row r="11437" spans="1:25" x14ac:dyDescent="0.25">
      <c r="A11437">
        <v>1.8</v>
      </c>
      <c r="B11437">
        <v>8.6999999999999993</v>
      </c>
      <c r="C11437">
        <v>20</v>
      </c>
      <c r="D11437">
        <v>13.9</v>
      </c>
      <c r="E11437">
        <v>6.75</v>
      </c>
      <c r="M11437"/>
      <c r="Q11437"/>
      <c r="U11437"/>
      <c r="Y11437"/>
    </row>
    <row r="11438" spans="1:25" x14ac:dyDescent="0.25">
      <c r="A11438">
        <v>2.1</v>
      </c>
      <c r="B11438">
        <v>11.1</v>
      </c>
      <c r="C11438">
        <v>25.7</v>
      </c>
      <c r="D11438">
        <v>13.9</v>
      </c>
      <c r="E11438">
        <v>6.25</v>
      </c>
      <c r="M11438"/>
      <c r="Q11438"/>
      <c r="U11438"/>
      <c r="Y11438"/>
    </row>
    <row r="11439" spans="1:25" x14ac:dyDescent="0.25">
      <c r="A11439">
        <v>3.9</v>
      </c>
      <c r="B11439">
        <v>11.9</v>
      </c>
      <c r="C11439">
        <v>35.200000000000003</v>
      </c>
      <c r="D11439">
        <v>13.9</v>
      </c>
      <c r="E11439">
        <v>6.25</v>
      </c>
      <c r="M11439"/>
      <c r="Q11439"/>
      <c r="U11439"/>
      <c r="Y11439"/>
    </row>
    <row r="11440" spans="1:25" x14ac:dyDescent="0.25">
      <c r="A11440">
        <v>5.7</v>
      </c>
      <c r="B11440">
        <v>18.399999999999999</v>
      </c>
      <c r="C11440">
        <v>9.9</v>
      </c>
      <c r="D11440">
        <v>14</v>
      </c>
      <c r="E11440">
        <v>6</v>
      </c>
      <c r="M11440"/>
      <c r="Q11440"/>
      <c r="U11440"/>
      <c r="Y11440"/>
    </row>
    <row r="11441" spans="1:25" x14ac:dyDescent="0.25">
      <c r="A11441">
        <v>0.8</v>
      </c>
      <c r="B11441">
        <v>12.9</v>
      </c>
      <c r="C11441">
        <v>19.600000000000001</v>
      </c>
      <c r="D11441">
        <v>14</v>
      </c>
      <c r="E11441">
        <v>6.75</v>
      </c>
      <c r="M11441"/>
      <c r="Q11441"/>
      <c r="U11441"/>
      <c r="Y11441"/>
    </row>
    <row r="11442" spans="1:25" x14ac:dyDescent="0.25">
      <c r="A11442">
        <v>5</v>
      </c>
      <c r="B11442">
        <v>7.8</v>
      </c>
      <c r="C11442">
        <v>28.4</v>
      </c>
      <c r="D11442">
        <v>14</v>
      </c>
      <c r="E11442">
        <v>5.5</v>
      </c>
      <c r="M11442"/>
      <c r="Q11442"/>
      <c r="U11442"/>
      <c r="Y11442"/>
    </row>
    <row r="11443" spans="1:25" x14ac:dyDescent="0.25">
      <c r="A11443">
        <v>3.4</v>
      </c>
      <c r="B11443">
        <v>8.6</v>
      </c>
      <c r="C11443">
        <v>39.6</v>
      </c>
      <c r="D11443">
        <v>14</v>
      </c>
      <c r="E11443">
        <v>6.25</v>
      </c>
      <c r="M11443"/>
      <c r="Q11443"/>
      <c r="U11443"/>
      <c r="Y11443"/>
    </row>
    <row r="11444" spans="1:25" x14ac:dyDescent="0.25">
      <c r="A11444">
        <v>6</v>
      </c>
      <c r="B11444">
        <v>14.9</v>
      </c>
      <c r="C11444">
        <v>80.599999999999994</v>
      </c>
      <c r="D11444">
        <v>14</v>
      </c>
      <c r="E11444">
        <v>6.25</v>
      </c>
      <c r="M11444"/>
      <c r="Q11444"/>
      <c r="U11444"/>
      <c r="Y11444"/>
    </row>
    <row r="11445" spans="1:25" x14ac:dyDescent="0.25">
      <c r="A11445">
        <v>0.8</v>
      </c>
      <c r="B11445">
        <v>13.4</v>
      </c>
      <c r="C11445">
        <v>248</v>
      </c>
      <c r="D11445">
        <v>14</v>
      </c>
      <c r="E11445">
        <v>9</v>
      </c>
      <c r="M11445"/>
      <c r="Q11445"/>
      <c r="U11445"/>
      <c r="Y11445"/>
    </row>
    <row r="11446" spans="1:25" x14ac:dyDescent="0.25">
      <c r="A11446">
        <v>5.8</v>
      </c>
      <c r="B11446">
        <v>6.4</v>
      </c>
      <c r="C11446">
        <v>12.5</v>
      </c>
      <c r="D11446">
        <v>14.1</v>
      </c>
      <c r="E11446">
        <v>5</v>
      </c>
      <c r="M11446"/>
      <c r="Q11446"/>
      <c r="U11446"/>
      <c r="Y11446"/>
    </row>
    <row r="11447" spans="1:25" x14ac:dyDescent="0.25">
      <c r="A11447">
        <v>5.0999999999999996</v>
      </c>
      <c r="B11447">
        <v>6.2</v>
      </c>
      <c r="C11447">
        <v>14.3</v>
      </c>
      <c r="D11447">
        <v>14.1</v>
      </c>
      <c r="E11447">
        <v>5</v>
      </c>
      <c r="M11447"/>
      <c r="Q11447"/>
      <c r="U11447"/>
      <c r="Y11447"/>
    </row>
    <row r="11448" spans="1:25" x14ac:dyDescent="0.25">
      <c r="A11448">
        <v>6.2</v>
      </c>
      <c r="B11448">
        <v>12.6</v>
      </c>
      <c r="C11448">
        <v>15.9</v>
      </c>
      <c r="D11448">
        <v>14.1</v>
      </c>
      <c r="E11448">
        <v>5</v>
      </c>
      <c r="M11448"/>
      <c r="Q11448"/>
      <c r="U11448"/>
      <c r="Y11448"/>
    </row>
    <row r="11449" spans="1:25" x14ac:dyDescent="0.25">
      <c r="A11449">
        <v>0.4</v>
      </c>
      <c r="B11449">
        <v>9.9</v>
      </c>
      <c r="C11449">
        <v>22</v>
      </c>
      <c r="D11449">
        <v>14.1</v>
      </c>
      <c r="E11449">
        <v>7.25</v>
      </c>
      <c r="M11449"/>
      <c r="Q11449"/>
      <c r="U11449"/>
      <c r="Y11449"/>
    </row>
    <row r="11450" spans="1:25" x14ac:dyDescent="0.25">
      <c r="A11450">
        <v>3.1</v>
      </c>
      <c r="B11450">
        <v>12.5</v>
      </c>
      <c r="C11450">
        <v>22.6</v>
      </c>
      <c r="D11450">
        <v>14.1</v>
      </c>
      <c r="E11450">
        <v>6.25</v>
      </c>
      <c r="M11450"/>
      <c r="Q11450"/>
      <c r="U11450"/>
      <c r="Y11450"/>
    </row>
    <row r="11451" spans="1:25" x14ac:dyDescent="0.25">
      <c r="A11451">
        <v>7.2</v>
      </c>
      <c r="B11451">
        <v>17.5</v>
      </c>
      <c r="C11451">
        <v>39.700000000000003</v>
      </c>
      <c r="D11451">
        <v>14.1</v>
      </c>
      <c r="E11451">
        <v>6</v>
      </c>
      <c r="M11451"/>
      <c r="Q11451"/>
      <c r="U11451"/>
      <c r="Y11451"/>
    </row>
    <row r="11452" spans="1:25" x14ac:dyDescent="0.25">
      <c r="A11452">
        <v>1.3</v>
      </c>
      <c r="B11452">
        <v>7.1</v>
      </c>
      <c r="C11452">
        <v>11.3</v>
      </c>
      <c r="D11452">
        <v>14.2</v>
      </c>
      <c r="E11452">
        <v>6.75</v>
      </c>
      <c r="M11452"/>
      <c r="Q11452"/>
      <c r="U11452"/>
      <c r="Y11452"/>
    </row>
    <row r="11453" spans="1:25" x14ac:dyDescent="0.25">
      <c r="A11453">
        <v>5.9</v>
      </c>
      <c r="B11453">
        <v>12.6</v>
      </c>
      <c r="C11453">
        <v>17.399999999999999</v>
      </c>
      <c r="D11453">
        <v>14.2</v>
      </c>
      <c r="E11453">
        <v>5</v>
      </c>
      <c r="M11453"/>
      <c r="Q11453"/>
      <c r="U11453"/>
      <c r="Y11453"/>
    </row>
    <row r="11454" spans="1:25" x14ac:dyDescent="0.25">
      <c r="A11454">
        <v>6.6</v>
      </c>
      <c r="B11454">
        <v>8.9</v>
      </c>
      <c r="C11454">
        <v>19</v>
      </c>
      <c r="D11454">
        <v>14.2</v>
      </c>
      <c r="E11454">
        <v>4.5</v>
      </c>
      <c r="M11454"/>
      <c r="Q11454"/>
      <c r="U11454"/>
      <c r="Y11454"/>
    </row>
    <row r="11455" spans="1:25" x14ac:dyDescent="0.25">
      <c r="A11455">
        <v>0.5</v>
      </c>
      <c r="B11455">
        <v>21.8</v>
      </c>
      <c r="C11455">
        <v>22.4</v>
      </c>
      <c r="D11455">
        <v>14.2</v>
      </c>
      <c r="E11455">
        <v>8.25</v>
      </c>
      <c r="M11455"/>
      <c r="Q11455"/>
      <c r="U11455"/>
      <c r="Y11455"/>
    </row>
    <row r="11456" spans="1:25" x14ac:dyDescent="0.25">
      <c r="A11456">
        <v>2.5</v>
      </c>
      <c r="B11456">
        <v>3.5</v>
      </c>
      <c r="C11456">
        <v>23.5</v>
      </c>
      <c r="D11456">
        <v>14.2</v>
      </c>
      <c r="E11456">
        <v>5.5</v>
      </c>
      <c r="M11456"/>
      <c r="Q11456"/>
      <c r="U11456"/>
      <c r="Y11456"/>
    </row>
    <row r="11457" spans="1:25" x14ac:dyDescent="0.25">
      <c r="A11457">
        <v>1.9</v>
      </c>
      <c r="B11457">
        <v>12.5</v>
      </c>
      <c r="C11457">
        <v>27</v>
      </c>
      <c r="D11457">
        <v>14.2</v>
      </c>
      <c r="E11457">
        <v>7.25</v>
      </c>
      <c r="M11457"/>
      <c r="Q11457"/>
      <c r="U11457"/>
      <c r="Y11457"/>
    </row>
    <row r="11458" spans="1:25" x14ac:dyDescent="0.25">
      <c r="A11458">
        <v>4.8</v>
      </c>
      <c r="B11458">
        <v>6.3</v>
      </c>
      <c r="C11458">
        <v>31.3</v>
      </c>
      <c r="D11458">
        <v>14.2</v>
      </c>
      <c r="E11458">
        <v>5.5</v>
      </c>
      <c r="M11458"/>
      <c r="Q11458"/>
      <c r="U11458"/>
      <c r="Y11458"/>
    </row>
    <row r="11459" spans="1:25" x14ac:dyDescent="0.25">
      <c r="A11459">
        <v>4</v>
      </c>
      <c r="B11459">
        <v>14.5</v>
      </c>
      <c r="C11459">
        <v>65.7</v>
      </c>
      <c r="D11459">
        <v>14.2</v>
      </c>
      <c r="E11459">
        <v>7</v>
      </c>
      <c r="M11459"/>
      <c r="Q11459"/>
      <c r="U11459"/>
      <c r="Y11459"/>
    </row>
    <row r="11460" spans="1:25" x14ac:dyDescent="0.25">
      <c r="A11460">
        <v>5.9</v>
      </c>
      <c r="B11460">
        <v>28.8</v>
      </c>
      <c r="C11460">
        <v>17.8</v>
      </c>
      <c r="D11460">
        <v>14.3</v>
      </c>
      <c r="E11460">
        <v>6</v>
      </c>
      <c r="M11460"/>
      <c r="Q11460"/>
      <c r="U11460"/>
      <c r="Y11460"/>
    </row>
    <row r="11461" spans="1:25" x14ac:dyDescent="0.25">
      <c r="A11461">
        <v>5.0999999999999996</v>
      </c>
      <c r="B11461">
        <v>3.3</v>
      </c>
      <c r="C11461">
        <v>19.8</v>
      </c>
      <c r="D11461">
        <v>14.3</v>
      </c>
      <c r="E11461">
        <v>4.25</v>
      </c>
      <c r="M11461"/>
      <c r="Q11461"/>
      <c r="U11461"/>
      <c r="Y11461"/>
    </row>
    <row r="11462" spans="1:25" x14ac:dyDescent="0.25">
      <c r="A11462">
        <v>5.7</v>
      </c>
      <c r="B11462">
        <v>14</v>
      </c>
      <c r="C11462">
        <v>20</v>
      </c>
      <c r="D11462">
        <v>14.3</v>
      </c>
      <c r="E11462">
        <v>5</v>
      </c>
      <c r="M11462"/>
      <c r="Q11462"/>
      <c r="U11462"/>
      <c r="Y11462"/>
    </row>
    <row r="11463" spans="1:25" x14ac:dyDescent="0.25">
      <c r="A11463">
        <v>11.4</v>
      </c>
      <c r="B11463">
        <v>14.6</v>
      </c>
      <c r="C11463">
        <v>20.2</v>
      </c>
      <c r="D11463">
        <v>14.3</v>
      </c>
      <c r="E11463">
        <v>5</v>
      </c>
      <c r="M11463"/>
      <c r="Q11463"/>
      <c r="U11463"/>
      <c r="Y11463"/>
    </row>
    <row r="11464" spans="1:25" x14ac:dyDescent="0.25">
      <c r="A11464">
        <v>2.5</v>
      </c>
      <c r="B11464">
        <v>15.1</v>
      </c>
      <c r="C11464">
        <v>25.8</v>
      </c>
      <c r="D11464">
        <v>14.3</v>
      </c>
      <c r="E11464">
        <v>7.25</v>
      </c>
      <c r="M11464"/>
      <c r="Q11464"/>
      <c r="U11464"/>
      <c r="Y11464"/>
    </row>
    <row r="11465" spans="1:25" x14ac:dyDescent="0.25">
      <c r="A11465">
        <v>5.0999999999999996</v>
      </c>
      <c r="B11465">
        <v>9.9</v>
      </c>
      <c r="C11465">
        <v>14.2</v>
      </c>
      <c r="D11465">
        <v>14.4</v>
      </c>
      <c r="E11465">
        <v>5</v>
      </c>
      <c r="M11465"/>
      <c r="Q11465"/>
      <c r="U11465"/>
      <c r="Y11465"/>
    </row>
    <row r="11466" spans="1:25" x14ac:dyDescent="0.25">
      <c r="A11466">
        <v>0.8</v>
      </c>
      <c r="B11466">
        <v>16.899999999999999</v>
      </c>
      <c r="C11466">
        <v>21.3</v>
      </c>
      <c r="D11466">
        <v>14.4</v>
      </c>
      <c r="E11466">
        <v>8.25</v>
      </c>
      <c r="M11466"/>
      <c r="Q11466"/>
      <c r="U11466"/>
      <c r="Y11466"/>
    </row>
    <row r="11467" spans="1:25" x14ac:dyDescent="0.25">
      <c r="A11467">
        <v>5.7</v>
      </c>
      <c r="B11467">
        <v>13.2</v>
      </c>
      <c r="C11467">
        <v>26.9</v>
      </c>
      <c r="D11467">
        <v>14.4</v>
      </c>
      <c r="E11467">
        <v>5.5</v>
      </c>
      <c r="M11467"/>
      <c r="Q11467"/>
      <c r="U11467"/>
      <c r="Y11467"/>
    </row>
    <row r="11468" spans="1:25" x14ac:dyDescent="0.25">
      <c r="A11468">
        <v>4.8</v>
      </c>
      <c r="B11468">
        <v>5.8</v>
      </c>
      <c r="C11468">
        <v>12.3</v>
      </c>
      <c r="D11468">
        <v>14.5</v>
      </c>
      <c r="E11468">
        <v>5</v>
      </c>
      <c r="M11468"/>
      <c r="Q11468"/>
      <c r="U11468"/>
      <c r="Y11468"/>
    </row>
    <row r="11469" spans="1:25" x14ac:dyDescent="0.25">
      <c r="A11469">
        <v>1.6</v>
      </c>
      <c r="B11469">
        <v>10.6</v>
      </c>
      <c r="C11469">
        <v>16.899999999999999</v>
      </c>
      <c r="D11469">
        <v>14.5</v>
      </c>
      <c r="E11469">
        <v>6.75</v>
      </c>
      <c r="M11469"/>
      <c r="Q11469"/>
      <c r="U11469"/>
      <c r="Y11469"/>
    </row>
    <row r="11470" spans="1:25" x14ac:dyDescent="0.25">
      <c r="A11470">
        <v>1.1000000000000001</v>
      </c>
      <c r="B11470">
        <v>10.7</v>
      </c>
      <c r="C11470">
        <v>27.5</v>
      </c>
      <c r="D11470">
        <v>14.5</v>
      </c>
      <c r="E11470">
        <v>7.25</v>
      </c>
      <c r="M11470"/>
      <c r="Q11470"/>
      <c r="U11470"/>
      <c r="Y11470"/>
    </row>
    <row r="11471" spans="1:25" x14ac:dyDescent="0.25">
      <c r="A11471">
        <v>10.1</v>
      </c>
      <c r="B11471">
        <v>25.7</v>
      </c>
      <c r="C11471">
        <v>117</v>
      </c>
      <c r="D11471">
        <v>14.6</v>
      </c>
      <c r="E11471">
        <v>7.75</v>
      </c>
      <c r="M11471"/>
      <c r="Q11471"/>
      <c r="U11471"/>
      <c r="Y11471"/>
    </row>
    <row r="11472" spans="1:25" x14ac:dyDescent="0.25">
      <c r="A11472">
        <v>6.8</v>
      </c>
      <c r="B11472">
        <v>4.5</v>
      </c>
      <c r="C11472">
        <v>8.4</v>
      </c>
      <c r="D11472">
        <v>14.7</v>
      </c>
      <c r="E11472">
        <v>3.75</v>
      </c>
      <c r="M11472"/>
      <c r="Q11472"/>
      <c r="U11472"/>
      <c r="Y11472"/>
    </row>
    <row r="11473" spans="1:25" x14ac:dyDescent="0.25">
      <c r="A11473">
        <v>4.9000000000000004</v>
      </c>
      <c r="B11473">
        <v>12.7</v>
      </c>
      <c r="C11473">
        <v>19</v>
      </c>
      <c r="D11473">
        <v>14.7</v>
      </c>
      <c r="E11473">
        <v>5</v>
      </c>
      <c r="M11473"/>
      <c r="Q11473"/>
      <c r="U11473"/>
      <c r="Y11473"/>
    </row>
    <row r="11474" spans="1:25" x14ac:dyDescent="0.25">
      <c r="A11474">
        <v>6.2</v>
      </c>
      <c r="B11474">
        <v>12.6</v>
      </c>
      <c r="C11474">
        <v>35.299999999999997</v>
      </c>
      <c r="D11474">
        <v>14.7</v>
      </c>
      <c r="E11474">
        <v>5.5</v>
      </c>
      <c r="M11474"/>
      <c r="Q11474"/>
      <c r="U11474"/>
      <c r="Y11474"/>
    </row>
    <row r="11475" spans="1:25" x14ac:dyDescent="0.25">
      <c r="A11475">
        <v>0.7</v>
      </c>
      <c r="B11475">
        <v>13.4</v>
      </c>
      <c r="C11475">
        <v>23.4</v>
      </c>
      <c r="D11475">
        <v>14.8</v>
      </c>
      <c r="E11475">
        <v>7.25</v>
      </c>
      <c r="M11475"/>
      <c r="Q11475"/>
      <c r="U11475"/>
      <c r="Y11475"/>
    </row>
    <row r="11476" spans="1:25" x14ac:dyDescent="0.25">
      <c r="A11476">
        <v>7.7</v>
      </c>
      <c r="B11476">
        <v>6.7</v>
      </c>
      <c r="C11476">
        <v>26.3</v>
      </c>
      <c r="D11476">
        <v>14.8</v>
      </c>
      <c r="E11476">
        <v>5</v>
      </c>
      <c r="M11476"/>
      <c r="Q11476"/>
      <c r="U11476"/>
      <c r="Y11476"/>
    </row>
    <row r="11477" spans="1:25" x14ac:dyDescent="0.25">
      <c r="A11477">
        <v>1.5</v>
      </c>
      <c r="B11477">
        <v>19.2</v>
      </c>
      <c r="C11477">
        <v>53.4</v>
      </c>
      <c r="D11477">
        <v>14.8</v>
      </c>
      <c r="E11477">
        <v>9</v>
      </c>
      <c r="M11477"/>
      <c r="Q11477"/>
      <c r="U11477"/>
      <c r="Y11477"/>
    </row>
    <row r="11478" spans="1:25" x14ac:dyDescent="0.25">
      <c r="A11478">
        <v>0.9</v>
      </c>
      <c r="B11478">
        <v>11.2</v>
      </c>
      <c r="C11478">
        <v>12.2</v>
      </c>
      <c r="D11478">
        <v>14.9</v>
      </c>
      <c r="E11478">
        <v>6.75</v>
      </c>
      <c r="M11478"/>
      <c r="Q11478"/>
      <c r="U11478"/>
      <c r="Y11478"/>
    </row>
    <row r="11479" spans="1:25" x14ac:dyDescent="0.25">
      <c r="A11479">
        <v>6.6</v>
      </c>
      <c r="B11479">
        <v>9.8000000000000007</v>
      </c>
      <c r="C11479">
        <v>13.4</v>
      </c>
      <c r="D11479">
        <v>14.9</v>
      </c>
      <c r="E11479">
        <v>4.5</v>
      </c>
      <c r="M11479"/>
      <c r="Q11479"/>
      <c r="U11479"/>
      <c r="Y11479"/>
    </row>
    <row r="11480" spans="1:25" x14ac:dyDescent="0.25">
      <c r="A11480">
        <v>4.2</v>
      </c>
      <c r="B11480">
        <v>15.6</v>
      </c>
      <c r="C11480">
        <v>21.1</v>
      </c>
      <c r="D11480">
        <v>14.9</v>
      </c>
      <c r="E11480">
        <v>7.25</v>
      </c>
      <c r="M11480"/>
      <c r="Q11480"/>
      <c r="U11480"/>
      <c r="Y11480"/>
    </row>
    <row r="11481" spans="1:25" x14ac:dyDescent="0.25">
      <c r="A11481">
        <v>1.7</v>
      </c>
      <c r="B11481">
        <v>19.2</v>
      </c>
      <c r="C11481">
        <v>25</v>
      </c>
      <c r="D11481">
        <v>14.9</v>
      </c>
      <c r="E11481">
        <v>8.25</v>
      </c>
      <c r="M11481"/>
      <c r="Q11481"/>
      <c r="U11481"/>
      <c r="Y11481"/>
    </row>
    <row r="11482" spans="1:25" x14ac:dyDescent="0.25">
      <c r="A11482">
        <v>0.6</v>
      </c>
      <c r="B11482">
        <v>12.5</v>
      </c>
      <c r="C11482">
        <v>47</v>
      </c>
      <c r="D11482">
        <v>14.9</v>
      </c>
      <c r="E11482">
        <v>7.25</v>
      </c>
      <c r="M11482"/>
      <c r="Q11482"/>
      <c r="U11482"/>
      <c r="Y11482"/>
    </row>
    <row r="11483" spans="1:25" x14ac:dyDescent="0.25">
      <c r="A11483">
        <v>1.9</v>
      </c>
      <c r="B11483">
        <v>15.7</v>
      </c>
      <c r="C11483">
        <v>48.5</v>
      </c>
      <c r="D11483">
        <v>14.9</v>
      </c>
      <c r="E11483">
        <v>8.25</v>
      </c>
      <c r="M11483"/>
      <c r="Q11483"/>
      <c r="U11483"/>
      <c r="Y11483"/>
    </row>
    <row r="11484" spans="1:25" x14ac:dyDescent="0.25">
      <c r="A11484">
        <v>6.1</v>
      </c>
      <c r="B11484">
        <v>45.1</v>
      </c>
      <c r="C11484">
        <v>78</v>
      </c>
      <c r="D11484">
        <v>14.9</v>
      </c>
      <c r="E11484">
        <v>7.25</v>
      </c>
      <c r="M11484"/>
      <c r="Q11484"/>
      <c r="U11484"/>
      <c r="Y11484"/>
    </row>
    <row r="11485" spans="1:25" x14ac:dyDescent="0.25">
      <c r="A11485">
        <v>3.5</v>
      </c>
      <c r="B11485">
        <v>3.4</v>
      </c>
      <c r="C11485">
        <v>79.3</v>
      </c>
      <c r="D11485">
        <v>14.9</v>
      </c>
      <c r="E11485">
        <v>6.25</v>
      </c>
      <c r="M11485"/>
      <c r="Q11485"/>
      <c r="U11485"/>
      <c r="Y11485"/>
    </row>
    <row r="11486" spans="1:25" x14ac:dyDescent="0.25">
      <c r="A11486">
        <v>4.2</v>
      </c>
      <c r="B11486">
        <v>10.1</v>
      </c>
      <c r="C11486">
        <v>8.9</v>
      </c>
      <c r="D11486">
        <v>15</v>
      </c>
      <c r="E11486">
        <v>5.75</v>
      </c>
      <c r="M11486"/>
      <c r="Q11486"/>
      <c r="U11486"/>
      <c r="Y11486"/>
    </row>
    <row r="11487" spans="1:25" x14ac:dyDescent="0.25">
      <c r="A11487">
        <v>7.6</v>
      </c>
      <c r="B11487">
        <v>4.0999999999999996</v>
      </c>
      <c r="C11487">
        <v>9.6</v>
      </c>
      <c r="D11487">
        <v>15</v>
      </c>
      <c r="E11487">
        <v>3.75</v>
      </c>
      <c r="M11487"/>
      <c r="Q11487"/>
      <c r="U11487"/>
      <c r="Y11487"/>
    </row>
    <row r="11488" spans="1:25" x14ac:dyDescent="0.25">
      <c r="A11488">
        <v>8</v>
      </c>
      <c r="B11488">
        <v>6.4</v>
      </c>
      <c r="C11488">
        <v>14.8</v>
      </c>
      <c r="D11488">
        <v>15</v>
      </c>
      <c r="E11488">
        <v>4.5</v>
      </c>
      <c r="M11488"/>
      <c r="Q11488"/>
      <c r="U11488"/>
      <c r="Y11488"/>
    </row>
    <row r="11489" spans="1:25" x14ac:dyDescent="0.25">
      <c r="A11489">
        <v>1.2</v>
      </c>
      <c r="B11489">
        <v>9.3000000000000007</v>
      </c>
      <c r="C11489">
        <v>15.4</v>
      </c>
      <c r="D11489">
        <v>15</v>
      </c>
      <c r="E11489">
        <v>6.75</v>
      </c>
      <c r="M11489"/>
      <c r="Q11489"/>
      <c r="U11489"/>
      <c r="Y11489"/>
    </row>
    <row r="11490" spans="1:25" x14ac:dyDescent="0.25">
      <c r="A11490">
        <v>6.7</v>
      </c>
      <c r="B11490">
        <v>4.0999999999999996</v>
      </c>
      <c r="C11490">
        <v>16.600000000000001</v>
      </c>
      <c r="D11490">
        <v>15</v>
      </c>
      <c r="E11490">
        <v>3.75</v>
      </c>
      <c r="M11490"/>
      <c r="Q11490"/>
      <c r="U11490"/>
      <c r="Y11490"/>
    </row>
    <row r="11491" spans="1:25" x14ac:dyDescent="0.25">
      <c r="A11491">
        <v>2.2000000000000002</v>
      </c>
      <c r="B11491">
        <v>2.4</v>
      </c>
      <c r="C11491">
        <v>19.7</v>
      </c>
      <c r="D11491">
        <v>15</v>
      </c>
      <c r="E11491">
        <v>4.5</v>
      </c>
      <c r="M11491"/>
      <c r="Q11491"/>
      <c r="U11491"/>
      <c r="Y11491"/>
    </row>
    <row r="11492" spans="1:25" x14ac:dyDescent="0.25">
      <c r="A11492">
        <v>4.5999999999999996</v>
      </c>
      <c r="B11492">
        <v>29.1</v>
      </c>
      <c r="C11492">
        <v>20.8</v>
      </c>
      <c r="D11492">
        <v>15</v>
      </c>
      <c r="E11492">
        <v>6.5</v>
      </c>
      <c r="M11492"/>
      <c r="Q11492"/>
      <c r="U11492"/>
      <c r="Y11492"/>
    </row>
    <row r="11493" spans="1:25" x14ac:dyDescent="0.25">
      <c r="A11493">
        <v>3.2</v>
      </c>
      <c r="B11493">
        <v>8.1999999999999993</v>
      </c>
      <c r="C11493">
        <v>24.3</v>
      </c>
      <c r="D11493">
        <v>15</v>
      </c>
      <c r="E11493">
        <v>6.25</v>
      </c>
      <c r="M11493"/>
      <c r="Q11493"/>
      <c r="U11493"/>
      <c r="Y11493"/>
    </row>
    <row r="11494" spans="1:25" x14ac:dyDescent="0.25">
      <c r="A11494">
        <v>1.7</v>
      </c>
      <c r="B11494">
        <v>12.2</v>
      </c>
      <c r="C11494">
        <v>25.7</v>
      </c>
      <c r="D11494">
        <v>15</v>
      </c>
      <c r="E11494">
        <v>7.25</v>
      </c>
      <c r="M11494"/>
      <c r="Q11494"/>
      <c r="U11494"/>
      <c r="Y11494"/>
    </row>
    <row r="11495" spans="1:25" x14ac:dyDescent="0.25">
      <c r="A11495">
        <v>5.8</v>
      </c>
      <c r="B11495">
        <v>61.7</v>
      </c>
      <c r="C11495">
        <v>60.5</v>
      </c>
      <c r="D11495">
        <v>15</v>
      </c>
      <c r="E11495">
        <v>7.25</v>
      </c>
      <c r="M11495"/>
      <c r="Q11495"/>
      <c r="U11495"/>
      <c r="Y11495"/>
    </row>
    <row r="11496" spans="1:25" x14ac:dyDescent="0.25">
      <c r="A11496">
        <v>6.5</v>
      </c>
      <c r="B11496">
        <v>16.399999999999999</v>
      </c>
      <c r="C11496">
        <v>10</v>
      </c>
      <c r="D11496">
        <v>15.1</v>
      </c>
      <c r="E11496">
        <v>5.5</v>
      </c>
      <c r="M11496"/>
      <c r="Q11496"/>
      <c r="U11496"/>
      <c r="Y11496"/>
    </row>
    <row r="11497" spans="1:25" x14ac:dyDescent="0.25">
      <c r="A11497">
        <v>3.5</v>
      </c>
      <c r="B11497">
        <v>8.1</v>
      </c>
      <c r="C11497">
        <v>16.399999999999999</v>
      </c>
      <c r="D11497">
        <v>15.1</v>
      </c>
      <c r="E11497">
        <v>5.75</v>
      </c>
      <c r="M11497"/>
      <c r="Q11497"/>
      <c r="U11497"/>
      <c r="Y11497"/>
    </row>
    <row r="11498" spans="1:25" x14ac:dyDescent="0.25">
      <c r="A11498">
        <v>5.2</v>
      </c>
      <c r="B11498">
        <v>19.8</v>
      </c>
      <c r="C11498">
        <v>44</v>
      </c>
      <c r="D11498">
        <v>15.1</v>
      </c>
      <c r="E11498">
        <v>6.5</v>
      </c>
      <c r="M11498"/>
      <c r="Q11498"/>
      <c r="U11498"/>
      <c r="Y11498"/>
    </row>
    <row r="11499" spans="1:25" x14ac:dyDescent="0.25">
      <c r="A11499">
        <v>1.1000000000000001</v>
      </c>
      <c r="B11499">
        <v>8.1999999999999993</v>
      </c>
      <c r="C11499">
        <v>10.4</v>
      </c>
      <c r="D11499">
        <v>15.2</v>
      </c>
      <c r="E11499">
        <v>6.75</v>
      </c>
      <c r="M11499"/>
      <c r="Q11499"/>
      <c r="U11499"/>
      <c r="Y11499"/>
    </row>
    <row r="11500" spans="1:25" x14ac:dyDescent="0.25">
      <c r="A11500">
        <v>6.9</v>
      </c>
      <c r="B11500">
        <v>13.8</v>
      </c>
      <c r="C11500">
        <v>16</v>
      </c>
      <c r="D11500">
        <v>15.2</v>
      </c>
      <c r="E11500">
        <v>4.5</v>
      </c>
      <c r="M11500"/>
      <c r="Q11500"/>
      <c r="U11500"/>
      <c r="Y11500"/>
    </row>
    <row r="11501" spans="1:25" x14ac:dyDescent="0.25">
      <c r="A11501">
        <v>5.8</v>
      </c>
      <c r="B11501">
        <v>16.600000000000001</v>
      </c>
      <c r="C11501">
        <v>21.4</v>
      </c>
      <c r="D11501">
        <v>15.2</v>
      </c>
      <c r="E11501">
        <v>6.5</v>
      </c>
      <c r="M11501"/>
      <c r="Q11501"/>
      <c r="U11501"/>
      <c r="Y11501"/>
    </row>
    <row r="11502" spans="1:25" x14ac:dyDescent="0.25">
      <c r="A11502">
        <v>3.9</v>
      </c>
      <c r="B11502">
        <v>15.2</v>
      </c>
      <c r="C11502">
        <v>23.6</v>
      </c>
      <c r="D11502">
        <v>15.2</v>
      </c>
      <c r="E11502">
        <v>7.25</v>
      </c>
      <c r="M11502"/>
      <c r="Q11502"/>
      <c r="U11502"/>
      <c r="Y11502"/>
    </row>
    <row r="11503" spans="1:25" x14ac:dyDescent="0.25">
      <c r="A11503">
        <v>0.1</v>
      </c>
      <c r="B11503">
        <v>21.6</v>
      </c>
      <c r="C11503">
        <v>42</v>
      </c>
      <c r="D11503">
        <v>15.2</v>
      </c>
      <c r="E11503">
        <v>8.25</v>
      </c>
      <c r="M11503"/>
      <c r="Q11503"/>
      <c r="U11503"/>
      <c r="Y11503"/>
    </row>
    <row r="11504" spans="1:25" x14ac:dyDescent="0.25">
      <c r="A11504">
        <v>6</v>
      </c>
      <c r="B11504">
        <v>9.5</v>
      </c>
      <c r="C11504">
        <v>7.3</v>
      </c>
      <c r="D11504">
        <v>15.3</v>
      </c>
      <c r="E11504">
        <v>5</v>
      </c>
      <c r="M11504"/>
      <c r="Q11504"/>
      <c r="U11504"/>
      <c r="Y11504"/>
    </row>
    <row r="11505" spans="1:25" x14ac:dyDescent="0.25">
      <c r="A11505">
        <v>2.4</v>
      </c>
      <c r="B11505">
        <v>5.8</v>
      </c>
      <c r="C11505">
        <v>9</v>
      </c>
      <c r="D11505">
        <v>15.3</v>
      </c>
      <c r="E11505">
        <v>5.75</v>
      </c>
      <c r="M11505"/>
      <c r="Q11505"/>
      <c r="U11505"/>
      <c r="Y11505"/>
    </row>
    <row r="11506" spans="1:25" x14ac:dyDescent="0.25">
      <c r="A11506">
        <v>1.3</v>
      </c>
      <c r="B11506">
        <v>11.6</v>
      </c>
      <c r="C11506">
        <v>13.3</v>
      </c>
      <c r="D11506">
        <v>15.3</v>
      </c>
      <c r="E11506">
        <v>6.75</v>
      </c>
      <c r="M11506"/>
      <c r="Q11506"/>
      <c r="U11506"/>
      <c r="Y11506"/>
    </row>
    <row r="11507" spans="1:25" x14ac:dyDescent="0.25">
      <c r="A11507">
        <v>6.1</v>
      </c>
      <c r="B11507">
        <v>6.4</v>
      </c>
      <c r="C11507">
        <v>15.2</v>
      </c>
      <c r="D11507">
        <v>15.3</v>
      </c>
      <c r="E11507">
        <v>5</v>
      </c>
      <c r="M11507"/>
      <c r="Q11507"/>
      <c r="U11507"/>
      <c r="Y11507"/>
    </row>
    <row r="11508" spans="1:25" x14ac:dyDescent="0.25">
      <c r="A11508">
        <v>1.2</v>
      </c>
      <c r="B11508">
        <v>9.9</v>
      </c>
      <c r="C11508">
        <v>25.5</v>
      </c>
      <c r="D11508">
        <v>15.3</v>
      </c>
      <c r="E11508">
        <v>7.25</v>
      </c>
      <c r="M11508"/>
      <c r="Q11508"/>
      <c r="U11508"/>
      <c r="Y11508"/>
    </row>
    <row r="11509" spans="1:25" x14ac:dyDescent="0.25">
      <c r="A11509">
        <v>2.8</v>
      </c>
      <c r="B11509">
        <v>8.4</v>
      </c>
      <c r="C11509">
        <v>26</v>
      </c>
      <c r="D11509">
        <v>15.3</v>
      </c>
      <c r="E11509">
        <v>6.25</v>
      </c>
      <c r="M11509"/>
      <c r="Q11509"/>
      <c r="U11509"/>
      <c r="Y11509"/>
    </row>
    <row r="11510" spans="1:25" x14ac:dyDescent="0.25">
      <c r="A11510">
        <v>0.5</v>
      </c>
      <c r="B11510">
        <v>18.399999999999999</v>
      </c>
      <c r="C11510">
        <v>34</v>
      </c>
      <c r="D11510">
        <v>15.3</v>
      </c>
      <c r="E11510">
        <v>8.25</v>
      </c>
      <c r="M11510"/>
      <c r="Q11510"/>
      <c r="U11510"/>
      <c r="Y11510"/>
    </row>
    <row r="11511" spans="1:25" x14ac:dyDescent="0.25">
      <c r="A11511">
        <v>4.9000000000000004</v>
      </c>
      <c r="B11511">
        <v>14.4</v>
      </c>
      <c r="C11511">
        <v>9.3000000000000007</v>
      </c>
      <c r="D11511">
        <v>15.4</v>
      </c>
      <c r="E11511">
        <v>5</v>
      </c>
      <c r="M11511"/>
      <c r="Q11511"/>
      <c r="U11511"/>
      <c r="Y11511"/>
    </row>
    <row r="11512" spans="1:25" x14ac:dyDescent="0.25">
      <c r="A11512">
        <v>1.5</v>
      </c>
      <c r="B11512">
        <v>13.7</v>
      </c>
      <c r="C11512">
        <v>15</v>
      </c>
      <c r="D11512">
        <v>15.4</v>
      </c>
      <c r="E11512">
        <v>6.75</v>
      </c>
      <c r="M11512"/>
      <c r="Q11512"/>
      <c r="U11512"/>
      <c r="Y11512"/>
    </row>
    <row r="11513" spans="1:25" x14ac:dyDescent="0.25">
      <c r="A11513">
        <v>2.7</v>
      </c>
      <c r="B11513">
        <v>4.4000000000000004</v>
      </c>
      <c r="C11513">
        <v>5.9</v>
      </c>
      <c r="D11513">
        <v>15.5</v>
      </c>
      <c r="E11513">
        <v>5</v>
      </c>
      <c r="M11513"/>
      <c r="Q11513"/>
      <c r="U11513"/>
      <c r="Y11513"/>
    </row>
    <row r="11514" spans="1:25" x14ac:dyDescent="0.25">
      <c r="A11514">
        <v>5.0999999999999996</v>
      </c>
      <c r="B11514">
        <v>10.8</v>
      </c>
      <c r="C11514">
        <v>8.6999999999999993</v>
      </c>
      <c r="D11514">
        <v>15.5</v>
      </c>
      <c r="E11514">
        <v>5</v>
      </c>
      <c r="M11514"/>
      <c r="Q11514"/>
      <c r="U11514"/>
      <c r="Y11514"/>
    </row>
    <row r="11515" spans="1:25" x14ac:dyDescent="0.25">
      <c r="A11515">
        <v>4.0999999999999996</v>
      </c>
      <c r="B11515">
        <v>8.1999999999999993</v>
      </c>
      <c r="C11515">
        <v>21.3</v>
      </c>
      <c r="D11515">
        <v>15.5</v>
      </c>
      <c r="E11515">
        <v>6.25</v>
      </c>
      <c r="M11515"/>
      <c r="Q11515"/>
      <c r="U11515"/>
      <c r="Y11515"/>
    </row>
    <row r="11516" spans="1:25" x14ac:dyDescent="0.25">
      <c r="A11516">
        <v>6.4</v>
      </c>
      <c r="B11516">
        <v>34.1</v>
      </c>
      <c r="C11516">
        <v>23.4</v>
      </c>
      <c r="D11516">
        <v>15.5</v>
      </c>
      <c r="E11516">
        <v>6.5</v>
      </c>
      <c r="M11516"/>
      <c r="Q11516"/>
      <c r="U11516"/>
      <c r="Y11516"/>
    </row>
    <row r="11517" spans="1:25" x14ac:dyDescent="0.25">
      <c r="A11517">
        <v>6.3</v>
      </c>
      <c r="B11517">
        <v>9.5</v>
      </c>
      <c r="C11517">
        <v>25</v>
      </c>
      <c r="D11517">
        <v>15.5</v>
      </c>
      <c r="E11517">
        <v>5.5</v>
      </c>
      <c r="M11517"/>
      <c r="Q11517"/>
      <c r="U11517"/>
      <c r="Y11517"/>
    </row>
    <row r="11518" spans="1:25" x14ac:dyDescent="0.25">
      <c r="A11518">
        <v>1.5</v>
      </c>
      <c r="B11518">
        <v>5.7</v>
      </c>
      <c r="C11518">
        <v>34.9</v>
      </c>
      <c r="D11518">
        <v>15.5</v>
      </c>
      <c r="E11518">
        <v>7.25</v>
      </c>
      <c r="M11518"/>
      <c r="Q11518"/>
      <c r="U11518"/>
      <c r="Y11518"/>
    </row>
    <row r="11519" spans="1:25" x14ac:dyDescent="0.25">
      <c r="A11519">
        <v>7</v>
      </c>
      <c r="B11519">
        <v>9.6999999999999993</v>
      </c>
      <c r="C11519">
        <v>9.8000000000000007</v>
      </c>
      <c r="D11519">
        <v>15.6</v>
      </c>
      <c r="E11519">
        <v>4.5</v>
      </c>
      <c r="M11519"/>
      <c r="Q11519"/>
      <c r="U11519"/>
      <c r="Y11519"/>
    </row>
    <row r="11520" spans="1:25" x14ac:dyDescent="0.25">
      <c r="A11520">
        <v>5.9</v>
      </c>
      <c r="B11520">
        <v>12.1</v>
      </c>
      <c r="C11520">
        <v>15.2</v>
      </c>
      <c r="D11520">
        <v>15.6</v>
      </c>
      <c r="E11520">
        <v>5</v>
      </c>
      <c r="M11520"/>
      <c r="Q11520"/>
      <c r="U11520"/>
      <c r="Y11520"/>
    </row>
    <row r="11521" spans="1:25" x14ac:dyDescent="0.25">
      <c r="A11521">
        <v>5.0999999999999996</v>
      </c>
      <c r="B11521">
        <v>11.9</v>
      </c>
      <c r="C11521">
        <v>17</v>
      </c>
      <c r="D11521">
        <v>15.6</v>
      </c>
      <c r="E11521">
        <v>5</v>
      </c>
      <c r="M11521"/>
      <c r="Q11521"/>
      <c r="U11521"/>
      <c r="Y11521"/>
    </row>
    <row r="11522" spans="1:25" x14ac:dyDescent="0.25">
      <c r="A11522">
        <v>11.3</v>
      </c>
      <c r="B11522">
        <v>10.4</v>
      </c>
      <c r="C11522">
        <v>31.1</v>
      </c>
      <c r="D11522">
        <v>15.6</v>
      </c>
      <c r="E11522">
        <v>5</v>
      </c>
      <c r="M11522"/>
      <c r="Q11522"/>
      <c r="U11522"/>
      <c r="Y11522"/>
    </row>
    <row r="11523" spans="1:25" x14ac:dyDescent="0.25">
      <c r="A11523">
        <v>5.7</v>
      </c>
      <c r="B11523">
        <v>14.3</v>
      </c>
      <c r="C11523">
        <v>13</v>
      </c>
      <c r="D11523">
        <v>15.7</v>
      </c>
      <c r="E11523">
        <v>5</v>
      </c>
      <c r="M11523"/>
      <c r="Q11523"/>
      <c r="U11523"/>
      <c r="Y11523"/>
    </row>
    <row r="11524" spans="1:25" x14ac:dyDescent="0.25">
      <c r="A11524">
        <v>1.1000000000000001</v>
      </c>
      <c r="B11524">
        <v>12.4</v>
      </c>
      <c r="C11524">
        <v>20.100000000000001</v>
      </c>
      <c r="D11524">
        <v>15.7</v>
      </c>
      <c r="E11524">
        <v>7.25</v>
      </c>
      <c r="M11524"/>
      <c r="Q11524"/>
      <c r="U11524"/>
      <c r="Y11524"/>
    </row>
    <row r="11525" spans="1:25" x14ac:dyDescent="0.25">
      <c r="A11525">
        <v>10.8</v>
      </c>
      <c r="B11525">
        <v>18.100000000000001</v>
      </c>
      <c r="C11525">
        <v>64.2</v>
      </c>
      <c r="D11525">
        <v>15.7</v>
      </c>
      <c r="E11525">
        <v>6.75</v>
      </c>
      <c r="M11525"/>
      <c r="Q11525"/>
      <c r="U11525"/>
      <c r="Y11525"/>
    </row>
    <row r="11526" spans="1:25" x14ac:dyDescent="0.25">
      <c r="A11526">
        <v>1.2</v>
      </c>
      <c r="B11526">
        <v>10</v>
      </c>
      <c r="C11526">
        <v>11.7</v>
      </c>
      <c r="D11526">
        <v>15.8</v>
      </c>
      <c r="E11526">
        <v>6.75</v>
      </c>
      <c r="M11526"/>
      <c r="Q11526"/>
      <c r="U11526"/>
      <c r="Y11526"/>
    </row>
    <row r="11527" spans="1:25" x14ac:dyDescent="0.25">
      <c r="A11527">
        <v>7.8</v>
      </c>
      <c r="B11527">
        <v>11</v>
      </c>
      <c r="C11527">
        <v>33.1</v>
      </c>
      <c r="D11527">
        <v>15.8</v>
      </c>
      <c r="E11527">
        <v>5</v>
      </c>
      <c r="M11527"/>
      <c r="Q11527"/>
      <c r="U11527"/>
      <c r="Y11527"/>
    </row>
    <row r="11528" spans="1:25" x14ac:dyDescent="0.25">
      <c r="A11528">
        <v>1.9</v>
      </c>
      <c r="B11528">
        <v>4.4000000000000004</v>
      </c>
      <c r="C11528">
        <v>5.4</v>
      </c>
      <c r="D11528">
        <v>15.9</v>
      </c>
      <c r="E11528">
        <v>6</v>
      </c>
      <c r="M11528"/>
      <c r="Q11528"/>
      <c r="U11528"/>
      <c r="Y11528"/>
    </row>
    <row r="11529" spans="1:25" x14ac:dyDescent="0.25">
      <c r="A11529">
        <v>2.8</v>
      </c>
      <c r="B11529">
        <v>10.7</v>
      </c>
      <c r="C11529">
        <v>13.6</v>
      </c>
      <c r="D11529">
        <v>15.9</v>
      </c>
      <c r="E11529">
        <v>5.75</v>
      </c>
      <c r="M11529"/>
      <c r="Q11529"/>
      <c r="U11529"/>
      <c r="Y11529"/>
    </row>
    <row r="11530" spans="1:25" x14ac:dyDescent="0.25">
      <c r="A11530">
        <v>4.0999999999999996</v>
      </c>
      <c r="B11530">
        <v>14.2</v>
      </c>
      <c r="C11530">
        <v>110</v>
      </c>
      <c r="D11530">
        <v>15.9</v>
      </c>
      <c r="E11530">
        <v>8</v>
      </c>
      <c r="M11530"/>
      <c r="Q11530"/>
      <c r="U11530"/>
      <c r="Y11530"/>
    </row>
    <row r="11531" spans="1:25" x14ac:dyDescent="0.25">
      <c r="A11531">
        <v>3.9</v>
      </c>
      <c r="B11531">
        <v>6.6</v>
      </c>
      <c r="C11531">
        <v>4.2</v>
      </c>
      <c r="D11531">
        <v>16</v>
      </c>
      <c r="E11531">
        <v>5.75</v>
      </c>
      <c r="M11531"/>
      <c r="Q11531"/>
      <c r="U11531"/>
      <c r="Y11531"/>
    </row>
    <row r="11532" spans="1:25" x14ac:dyDescent="0.25">
      <c r="A11532">
        <v>5.9</v>
      </c>
      <c r="B11532">
        <v>10.3</v>
      </c>
      <c r="C11532">
        <v>11.1</v>
      </c>
      <c r="D11532">
        <v>16</v>
      </c>
      <c r="E11532">
        <v>5</v>
      </c>
      <c r="M11532"/>
      <c r="Q11532"/>
      <c r="U11532"/>
      <c r="Y11532"/>
    </row>
    <row r="11533" spans="1:25" x14ac:dyDescent="0.25">
      <c r="A11533">
        <v>3.9</v>
      </c>
      <c r="B11533">
        <v>4.8</v>
      </c>
      <c r="C11533">
        <v>13.8</v>
      </c>
      <c r="D11533">
        <v>16.100000000000001</v>
      </c>
      <c r="E11533">
        <v>5</v>
      </c>
      <c r="M11533"/>
      <c r="Q11533"/>
      <c r="U11533"/>
      <c r="Y11533"/>
    </row>
    <row r="11534" spans="1:25" x14ac:dyDescent="0.25">
      <c r="A11534">
        <v>6.9</v>
      </c>
      <c r="B11534">
        <v>12.8</v>
      </c>
      <c r="C11534">
        <v>14.4</v>
      </c>
      <c r="D11534">
        <v>16.100000000000001</v>
      </c>
      <c r="E11534">
        <v>4.5</v>
      </c>
      <c r="M11534"/>
      <c r="Q11534"/>
      <c r="U11534"/>
      <c r="Y11534"/>
    </row>
    <row r="11535" spans="1:25" x14ac:dyDescent="0.25">
      <c r="A11535">
        <v>1.3</v>
      </c>
      <c r="B11535">
        <v>5.7</v>
      </c>
      <c r="C11535">
        <v>26.4</v>
      </c>
      <c r="D11535">
        <v>16.100000000000001</v>
      </c>
      <c r="E11535">
        <v>7.25</v>
      </c>
      <c r="M11535"/>
      <c r="Q11535"/>
      <c r="U11535"/>
      <c r="Y11535"/>
    </row>
    <row r="11536" spans="1:25" x14ac:dyDescent="0.25">
      <c r="A11536">
        <v>4.5999999999999996</v>
      </c>
      <c r="B11536">
        <v>11</v>
      </c>
      <c r="C11536">
        <v>28</v>
      </c>
      <c r="D11536">
        <v>16.100000000000001</v>
      </c>
      <c r="E11536">
        <v>5.5</v>
      </c>
      <c r="M11536"/>
      <c r="Q11536"/>
      <c r="U11536"/>
      <c r="Y11536"/>
    </row>
    <row r="11537" spans="1:25" x14ac:dyDescent="0.25">
      <c r="A11537">
        <v>5.6</v>
      </c>
      <c r="B11537">
        <v>6.3</v>
      </c>
      <c r="C11537">
        <v>31.8</v>
      </c>
      <c r="D11537">
        <v>16.2</v>
      </c>
      <c r="E11537">
        <v>5.5</v>
      </c>
      <c r="M11537"/>
      <c r="Q11537"/>
      <c r="U11537"/>
      <c r="Y11537"/>
    </row>
    <row r="11538" spans="1:25" x14ac:dyDescent="0.25">
      <c r="A11538">
        <v>4.7</v>
      </c>
      <c r="B11538">
        <v>10.6</v>
      </c>
      <c r="C11538">
        <v>11.8</v>
      </c>
      <c r="D11538">
        <v>16.3</v>
      </c>
      <c r="E11538">
        <v>5</v>
      </c>
      <c r="M11538"/>
      <c r="Q11538"/>
      <c r="U11538"/>
      <c r="Y11538"/>
    </row>
    <row r="11539" spans="1:25" x14ac:dyDescent="0.25">
      <c r="A11539">
        <v>0.8</v>
      </c>
      <c r="B11539">
        <v>17.7</v>
      </c>
      <c r="C11539">
        <v>20.7</v>
      </c>
      <c r="D11539">
        <v>16.3</v>
      </c>
      <c r="E11539">
        <v>8.25</v>
      </c>
      <c r="M11539"/>
      <c r="Q11539"/>
      <c r="U11539"/>
      <c r="Y11539"/>
    </row>
    <row r="11540" spans="1:25" x14ac:dyDescent="0.25">
      <c r="A11540">
        <v>7.3</v>
      </c>
      <c r="B11540">
        <v>8.8000000000000007</v>
      </c>
      <c r="C11540">
        <v>54.2</v>
      </c>
      <c r="D11540">
        <v>16.399999999999999</v>
      </c>
      <c r="E11540">
        <v>5.75</v>
      </c>
      <c r="M11540"/>
      <c r="Q11540"/>
      <c r="U11540"/>
      <c r="Y11540"/>
    </row>
    <row r="11541" spans="1:25" x14ac:dyDescent="0.25">
      <c r="A11541">
        <v>6.7</v>
      </c>
      <c r="B11541">
        <v>12.2</v>
      </c>
      <c r="C11541">
        <v>11.2</v>
      </c>
      <c r="D11541">
        <v>16.5</v>
      </c>
      <c r="E11541">
        <v>4.5</v>
      </c>
      <c r="M11541"/>
      <c r="Q11541"/>
      <c r="U11541"/>
      <c r="Y11541"/>
    </row>
    <row r="11542" spans="1:25" x14ac:dyDescent="0.25">
      <c r="A11542">
        <v>4.3</v>
      </c>
      <c r="B11542">
        <v>8.6999999999999993</v>
      </c>
      <c r="C11542">
        <v>15</v>
      </c>
      <c r="D11542">
        <v>16.5</v>
      </c>
      <c r="E11542">
        <v>5.75</v>
      </c>
      <c r="M11542"/>
      <c r="Q11542"/>
      <c r="U11542"/>
      <c r="Y11542"/>
    </row>
    <row r="11543" spans="1:25" x14ac:dyDescent="0.25">
      <c r="A11543">
        <v>0.8</v>
      </c>
      <c r="B11543">
        <v>22.1</v>
      </c>
      <c r="C11543">
        <v>59.6</v>
      </c>
      <c r="D11543">
        <v>16.5</v>
      </c>
      <c r="E11543">
        <v>9</v>
      </c>
      <c r="M11543"/>
      <c r="Q11543"/>
      <c r="U11543"/>
      <c r="Y11543"/>
    </row>
    <row r="11544" spans="1:25" x14ac:dyDescent="0.25">
      <c r="A11544">
        <v>6.9</v>
      </c>
      <c r="B11544">
        <v>12.5</v>
      </c>
      <c r="C11544">
        <v>59.9</v>
      </c>
      <c r="D11544">
        <v>16.5</v>
      </c>
      <c r="E11544">
        <v>5.75</v>
      </c>
      <c r="M11544"/>
      <c r="Q11544"/>
      <c r="U11544"/>
      <c r="Y11544"/>
    </row>
    <row r="11545" spans="1:25" x14ac:dyDescent="0.25">
      <c r="A11545">
        <v>4.7</v>
      </c>
      <c r="B11545">
        <v>12.6</v>
      </c>
      <c r="C11545">
        <v>23</v>
      </c>
      <c r="D11545">
        <v>16.600000000000001</v>
      </c>
      <c r="E11545">
        <v>5.5</v>
      </c>
      <c r="M11545"/>
      <c r="Q11545"/>
      <c r="U11545"/>
      <c r="Y11545"/>
    </row>
    <row r="11546" spans="1:25" x14ac:dyDescent="0.25">
      <c r="A11546">
        <v>0.5</v>
      </c>
      <c r="B11546">
        <v>13.1</v>
      </c>
      <c r="C11546">
        <v>23.6</v>
      </c>
      <c r="D11546">
        <v>16.600000000000001</v>
      </c>
      <c r="E11546">
        <v>7.25</v>
      </c>
      <c r="M11546"/>
      <c r="Q11546"/>
      <c r="U11546"/>
      <c r="Y11546"/>
    </row>
    <row r="11547" spans="1:25" x14ac:dyDescent="0.25">
      <c r="A11547">
        <v>4</v>
      </c>
      <c r="B11547">
        <v>5.3</v>
      </c>
      <c r="C11547">
        <v>34.200000000000003</v>
      </c>
      <c r="D11547">
        <v>16.600000000000001</v>
      </c>
      <c r="E11547">
        <v>6.25</v>
      </c>
      <c r="M11547"/>
      <c r="Q11547"/>
      <c r="U11547"/>
      <c r="Y11547"/>
    </row>
    <row r="11548" spans="1:25" x14ac:dyDescent="0.25">
      <c r="A11548">
        <v>4.4000000000000004</v>
      </c>
      <c r="B11548">
        <v>4</v>
      </c>
      <c r="C11548">
        <v>25.4</v>
      </c>
      <c r="D11548">
        <v>16.7</v>
      </c>
      <c r="E11548">
        <v>5.5</v>
      </c>
      <c r="M11548"/>
      <c r="Q11548"/>
      <c r="U11548"/>
      <c r="Y11548"/>
    </row>
    <row r="11549" spans="1:25" x14ac:dyDescent="0.25">
      <c r="A11549">
        <v>3.7</v>
      </c>
      <c r="B11549">
        <v>9.6999999999999993</v>
      </c>
      <c r="C11549">
        <v>46</v>
      </c>
      <c r="D11549">
        <v>16.7</v>
      </c>
      <c r="E11549">
        <v>6.25</v>
      </c>
      <c r="M11549"/>
      <c r="Q11549"/>
      <c r="U11549"/>
      <c r="Y11549"/>
    </row>
    <row r="11550" spans="1:25" x14ac:dyDescent="0.25">
      <c r="A11550">
        <v>1.1000000000000001</v>
      </c>
      <c r="B11550">
        <v>8.8000000000000007</v>
      </c>
      <c r="C11550">
        <v>10.6</v>
      </c>
      <c r="D11550">
        <v>16.8</v>
      </c>
      <c r="E11550">
        <v>6.75</v>
      </c>
      <c r="M11550"/>
      <c r="Q11550"/>
      <c r="U11550"/>
      <c r="Y11550"/>
    </row>
    <row r="11551" spans="1:25" x14ac:dyDescent="0.25">
      <c r="A11551">
        <v>9.4</v>
      </c>
      <c r="B11551">
        <v>19.2</v>
      </c>
      <c r="C11551">
        <v>17</v>
      </c>
      <c r="D11551">
        <v>16.8</v>
      </c>
      <c r="E11551">
        <v>5.5</v>
      </c>
      <c r="M11551"/>
      <c r="Q11551"/>
      <c r="U11551"/>
      <c r="Y11551"/>
    </row>
    <row r="11552" spans="1:25" x14ac:dyDescent="0.25">
      <c r="A11552">
        <v>8.1999999999999993</v>
      </c>
      <c r="B11552">
        <v>28.8</v>
      </c>
      <c r="C11552">
        <v>54.6</v>
      </c>
      <c r="D11552">
        <v>16.8</v>
      </c>
      <c r="E11552">
        <v>6.75</v>
      </c>
      <c r="M11552"/>
      <c r="Q11552"/>
      <c r="U11552"/>
      <c r="Y11552"/>
    </row>
    <row r="11553" spans="1:25" x14ac:dyDescent="0.25">
      <c r="A11553">
        <v>5</v>
      </c>
      <c r="B11553">
        <v>20.5</v>
      </c>
      <c r="C11553">
        <v>7.1</v>
      </c>
      <c r="D11553">
        <v>16.899999999999999</v>
      </c>
      <c r="E11553">
        <v>6</v>
      </c>
      <c r="M11553"/>
      <c r="Q11553"/>
      <c r="U11553"/>
      <c r="Y11553"/>
    </row>
    <row r="11554" spans="1:25" x14ac:dyDescent="0.25">
      <c r="A11554">
        <v>0.3</v>
      </c>
      <c r="B11554">
        <v>11.7</v>
      </c>
      <c r="C11554">
        <v>14.5</v>
      </c>
      <c r="D11554">
        <v>16.899999999999999</v>
      </c>
      <c r="E11554">
        <v>6.75</v>
      </c>
      <c r="M11554"/>
      <c r="Q11554"/>
      <c r="U11554"/>
      <c r="Y11554"/>
    </row>
    <row r="11555" spans="1:25" x14ac:dyDescent="0.25">
      <c r="A11555">
        <v>2.2999999999999998</v>
      </c>
      <c r="B11555">
        <v>15.9</v>
      </c>
      <c r="C11555">
        <v>21.2</v>
      </c>
      <c r="D11555">
        <v>16.899999999999999</v>
      </c>
      <c r="E11555">
        <v>7.25</v>
      </c>
      <c r="M11555"/>
      <c r="Q11555"/>
      <c r="U11555"/>
      <c r="Y11555"/>
    </row>
    <row r="11556" spans="1:25" x14ac:dyDescent="0.25">
      <c r="A11556">
        <v>2.2000000000000002</v>
      </c>
      <c r="B11556">
        <v>9.6999999999999993</v>
      </c>
      <c r="C11556">
        <v>9.8000000000000007</v>
      </c>
      <c r="D11556">
        <v>17</v>
      </c>
      <c r="E11556">
        <v>5.75</v>
      </c>
      <c r="M11556"/>
      <c r="Q11556"/>
      <c r="U11556"/>
      <c r="Y11556"/>
    </row>
    <row r="11557" spans="1:25" x14ac:dyDescent="0.25">
      <c r="A11557">
        <v>1.5</v>
      </c>
      <c r="B11557">
        <v>10.6</v>
      </c>
      <c r="C11557">
        <v>17.7</v>
      </c>
      <c r="D11557">
        <v>17</v>
      </c>
      <c r="E11557">
        <v>6.75</v>
      </c>
      <c r="M11557"/>
      <c r="Q11557"/>
      <c r="U11557"/>
      <c r="Y11557"/>
    </row>
    <row r="11558" spans="1:25" x14ac:dyDescent="0.25">
      <c r="A11558">
        <v>5.7</v>
      </c>
      <c r="B11558">
        <v>19.399999999999999</v>
      </c>
      <c r="C11558">
        <v>22.3</v>
      </c>
      <c r="D11558">
        <v>17</v>
      </c>
      <c r="E11558">
        <v>6.5</v>
      </c>
      <c r="M11558"/>
      <c r="Q11558"/>
      <c r="U11558"/>
      <c r="Y11558"/>
    </row>
    <row r="11559" spans="1:25" x14ac:dyDescent="0.25">
      <c r="A11559">
        <v>3.2</v>
      </c>
      <c r="B11559">
        <v>3.2</v>
      </c>
      <c r="C11559">
        <v>27.4</v>
      </c>
      <c r="D11559">
        <v>17</v>
      </c>
      <c r="E11559">
        <v>5.5</v>
      </c>
      <c r="M11559"/>
      <c r="Q11559"/>
      <c r="U11559"/>
      <c r="Y11559"/>
    </row>
    <row r="11560" spans="1:25" x14ac:dyDescent="0.25">
      <c r="A11560">
        <v>0.2</v>
      </c>
      <c r="B11560">
        <v>20.399999999999999</v>
      </c>
      <c r="C11560">
        <v>64</v>
      </c>
      <c r="D11560">
        <v>17</v>
      </c>
      <c r="E11560">
        <v>9</v>
      </c>
      <c r="M11560"/>
      <c r="Q11560"/>
      <c r="U11560"/>
      <c r="Y11560"/>
    </row>
    <row r="11561" spans="1:25" x14ac:dyDescent="0.25">
      <c r="A11561">
        <v>1.1000000000000001</v>
      </c>
      <c r="B11561">
        <v>9.6</v>
      </c>
      <c r="C11561">
        <v>15.8</v>
      </c>
      <c r="D11561">
        <v>17.100000000000001</v>
      </c>
      <c r="E11561">
        <v>6.75</v>
      </c>
      <c r="M11561"/>
      <c r="Q11561"/>
      <c r="U11561"/>
      <c r="Y11561"/>
    </row>
    <row r="11562" spans="1:25" x14ac:dyDescent="0.25">
      <c r="A11562">
        <v>8.9</v>
      </c>
      <c r="B11562">
        <v>16.8</v>
      </c>
      <c r="C11562">
        <v>21.1</v>
      </c>
      <c r="D11562">
        <v>17.100000000000001</v>
      </c>
      <c r="E11562">
        <v>6</v>
      </c>
      <c r="M11562"/>
      <c r="Q11562"/>
      <c r="U11562"/>
      <c r="Y11562"/>
    </row>
    <row r="11563" spans="1:25" x14ac:dyDescent="0.25">
      <c r="A11563">
        <v>3.4</v>
      </c>
      <c r="B11563">
        <v>35.200000000000003</v>
      </c>
      <c r="C11563">
        <v>13.8</v>
      </c>
      <c r="D11563">
        <v>17.3</v>
      </c>
      <c r="E11563">
        <v>6.75</v>
      </c>
      <c r="M11563"/>
      <c r="Q11563"/>
      <c r="U11563"/>
      <c r="Y11563"/>
    </row>
    <row r="11564" spans="1:25" x14ac:dyDescent="0.25">
      <c r="A11564">
        <v>3.3</v>
      </c>
      <c r="B11564">
        <v>9.1999999999999993</v>
      </c>
      <c r="C11564">
        <v>41.8</v>
      </c>
      <c r="D11564">
        <v>17.3</v>
      </c>
      <c r="E11564">
        <v>6.25</v>
      </c>
      <c r="M11564"/>
      <c r="Q11564"/>
      <c r="U11564"/>
      <c r="Y11564"/>
    </row>
    <row r="11565" spans="1:25" x14ac:dyDescent="0.25">
      <c r="A11565">
        <v>0.7</v>
      </c>
      <c r="B11565">
        <v>16.100000000000001</v>
      </c>
      <c r="C11565">
        <v>11.1</v>
      </c>
      <c r="D11565">
        <v>17.399999999999999</v>
      </c>
      <c r="E11565">
        <v>7.75</v>
      </c>
      <c r="M11565"/>
      <c r="Q11565"/>
      <c r="U11565"/>
      <c r="Y11565"/>
    </row>
    <row r="11566" spans="1:25" x14ac:dyDescent="0.25">
      <c r="A11566">
        <v>2.2999999999999998</v>
      </c>
      <c r="B11566">
        <v>14.8</v>
      </c>
      <c r="C11566">
        <v>25.6</v>
      </c>
      <c r="D11566">
        <v>17.399999999999999</v>
      </c>
      <c r="E11566">
        <v>6.25</v>
      </c>
      <c r="M11566"/>
      <c r="Q11566"/>
      <c r="U11566"/>
      <c r="Y11566"/>
    </row>
    <row r="11567" spans="1:25" x14ac:dyDescent="0.25">
      <c r="A11567">
        <v>9.1999999999999993</v>
      </c>
      <c r="B11567">
        <v>13.3</v>
      </c>
      <c r="C11567">
        <v>51</v>
      </c>
      <c r="D11567">
        <v>17.399999999999999</v>
      </c>
      <c r="E11567">
        <v>5.75</v>
      </c>
      <c r="M11567"/>
      <c r="Q11567"/>
      <c r="U11567"/>
      <c r="Y11567"/>
    </row>
    <row r="11568" spans="1:25" x14ac:dyDescent="0.25">
      <c r="A11568">
        <v>6.8</v>
      </c>
      <c r="B11568">
        <v>11.8</v>
      </c>
      <c r="C11568">
        <v>72.2</v>
      </c>
      <c r="D11568">
        <v>17.399999999999999</v>
      </c>
      <c r="E11568">
        <v>5.75</v>
      </c>
      <c r="M11568"/>
      <c r="Q11568"/>
      <c r="U11568"/>
      <c r="Y11568"/>
    </row>
    <row r="11569" spans="1:25" x14ac:dyDescent="0.25">
      <c r="A11569">
        <v>4</v>
      </c>
      <c r="B11569">
        <v>5.9</v>
      </c>
      <c r="C11569">
        <v>9.6</v>
      </c>
      <c r="D11569">
        <v>17.5</v>
      </c>
      <c r="E11569">
        <v>5.75</v>
      </c>
      <c r="M11569"/>
      <c r="Q11569"/>
      <c r="U11569"/>
      <c r="Y11569"/>
    </row>
    <row r="11570" spans="1:25" x14ac:dyDescent="0.25">
      <c r="A11570">
        <v>4.2</v>
      </c>
      <c r="B11570">
        <v>29</v>
      </c>
      <c r="C11570">
        <v>19.399999999999999</v>
      </c>
      <c r="D11570">
        <v>17.5</v>
      </c>
      <c r="E11570">
        <v>6.75</v>
      </c>
      <c r="M11570"/>
      <c r="Q11570"/>
      <c r="U11570"/>
      <c r="Y11570"/>
    </row>
    <row r="11571" spans="1:25" x14ac:dyDescent="0.25">
      <c r="A11571">
        <v>0.6</v>
      </c>
      <c r="B11571">
        <v>15.5</v>
      </c>
      <c r="C11571">
        <v>42</v>
      </c>
      <c r="D11571">
        <v>17.5</v>
      </c>
      <c r="E11571">
        <v>8.25</v>
      </c>
      <c r="M11571"/>
      <c r="Q11571"/>
      <c r="U11571"/>
      <c r="Y11571"/>
    </row>
    <row r="11572" spans="1:25" x14ac:dyDescent="0.25">
      <c r="A11572">
        <v>0.1</v>
      </c>
      <c r="B11572">
        <v>17</v>
      </c>
      <c r="C11572">
        <v>12.4</v>
      </c>
      <c r="D11572">
        <v>17.600000000000001</v>
      </c>
      <c r="E11572">
        <v>7.75</v>
      </c>
      <c r="M11572"/>
      <c r="Q11572"/>
      <c r="U11572"/>
      <c r="Y11572"/>
    </row>
    <row r="11573" spans="1:25" x14ac:dyDescent="0.25">
      <c r="A11573">
        <v>2.6</v>
      </c>
      <c r="B11573">
        <v>10.4</v>
      </c>
      <c r="C11573">
        <v>20.6</v>
      </c>
      <c r="D11573">
        <v>17.600000000000001</v>
      </c>
      <c r="E11573">
        <v>6.25</v>
      </c>
      <c r="M11573"/>
      <c r="Q11573"/>
      <c r="U11573"/>
      <c r="Y11573"/>
    </row>
    <row r="11574" spans="1:25" x14ac:dyDescent="0.25">
      <c r="A11574">
        <v>7.6</v>
      </c>
      <c r="B11574">
        <v>11</v>
      </c>
      <c r="C11574">
        <v>43.7</v>
      </c>
      <c r="D11574">
        <v>17.600000000000001</v>
      </c>
      <c r="E11574">
        <v>5</v>
      </c>
      <c r="M11574"/>
      <c r="Q11574"/>
      <c r="U11574"/>
      <c r="Y11574"/>
    </row>
    <row r="11575" spans="1:25" x14ac:dyDescent="0.25">
      <c r="A11575">
        <v>4.2</v>
      </c>
      <c r="B11575">
        <v>11.4</v>
      </c>
      <c r="C11575">
        <v>15</v>
      </c>
      <c r="D11575">
        <v>17.7</v>
      </c>
      <c r="E11575">
        <v>5.75</v>
      </c>
      <c r="M11575"/>
      <c r="Q11575"/>
      <c r="U11575"/>
      <c r="Y11575"/>
    </row>
    <row r="11576" spans="1:25" x14ac:dyDescent="0.25">
      <c r="A11576">
        <v>1.4</v>
      </c>
      <c r="B11576">
        <v>10.199999999999999</v>
      </c>
      <c r="C11576">
        <v>13</v>
      </c>
      <c r="D11576">
        <v>17.8</v>
      </c>
      <c r="E11576">
        <v>6.75</v>
      </c>
      <c r="M11576"/>
      <c r="Q11576"/>
      <c r="U11576"/>
      <c r="Y11576"/>
    </row>
    <row r="11577" spans="1:25" x14ac:dyDescent="0.25">
      <c r="A11577">
        <v>2.6</v>
      </c>
      <c r="B11577">
        <v>12</v>
      </c>
      <c r="C11577">
        <v>15.4</v>
      </c>
      <c r="D11577">
        <v>17.8</v>
      </c>
      <c r="E11577">
        <v>5.75</v>
      </c>
      <c r="M11577"/>
      <c r="Q11577"/>
      <c r="U11577"/>
      <c r="Y11577"/>
    </row>
    <row r="11578" spans="1:25" x14ac:dyDescent="0.25">
      <c r="A11578">
        <v>3.9</v>
      </c>
      <c r="B11578">
        <v>11.6</v>
      </c>
      <c r="C11578">
        <v>17.899999999999999</v>
      </c>
      <c r="D11578">
        <v>17.8</v>
      </c>
      <c r="E11578">
        <v>5.75</v>
      </c>
      <c r="M11578"/>
      <c r="Q11578"/>
      <c r="U11578"/>
      <c r="Y11578"/>
    </row>
    <row r="11579" spans="1:25" x14ac:dyDescent="0.25">
      <c r="A11579">
        <v>5.5</v>
      </c>
      <c r="B11579">
        <v>7.4</v>
      </c>
      <c r="C11579">
        <v>26.1</v>
      </c>
      <c r="D11579">
        <v>17.8</v>
      </c>
      <c r="E11579">
        <v>5.5</v>
      </c>
      <c r="M11579"/>
      <c r="Q11579"/>
      <c r="U11579"/>
      <c r="Y11579"/>
    </row>
    <row r="11580" spans="1:25" x14ac:dyDescent="0.25">
      <c r="A11580">
        <v>5.7</v>
      </c>
      <c r="B11580">
        <v>7.1</v>
      </c>
      <c r="C11580">
        <v>30</v>
      </c>
      <c r="D11580">
        <v>17.8</v>
      </c>
      <c r="E11580">
        <v>5.5</v>
      </c>
      <c r="M11580"/>
      <c r="Q11580"/>
      <c r="U11580"/>
      <c r="Y11580"/>
    </row>
    <row r="11581" spans="1:25" x14ac:dyDescent="0.25">
      <c r="A11581">
        <v>0.9</v>
      </c>
      <c r="B11581">
        <v>19.7</v>
      </c>
      <c r="C11581">
        <v>52.5</v>
      </c>
      <c r="D11581">
        <v>17.8</v>
      </c>
      <c r="E11581">
        <v>9</v>
      </c>
      <c r="M11581"/>
      <c r="Q11581"/>
      <c r="U11581"/>
      <c r="Y11581"/>
    </row>
    <row r="11582" spans="1:25" x14ac:dyDescent="0.25">
      <c r="A11582">
        <v>1.1000000000000001</v>
      </c>
      <c r="B11582">
        <v>12.6</v>
      </c>
      <c r="C11582">
        <v>23.5</v>
      </c>
      <c r="D11582">
        <v>17.899999999999999</v>
      </c>
      <c r="E11582">
        <v>7.25</v>
      </c>
      <c r="M11582"/>
      <c r="Q11582"/>
      <c r="U11582"/>
      <c r="Y11582"/>
    </row>
    <row r="11583" spans="1:25" x14ac:dyDescent="0.25">
      <c r="A11583">
        <v>7.6</v>
      </c>
      <c r="B11583">
        <v>7</v>
      </c>
      <c r="C11583">
        <v>26.1</v>
      </c>
      <c r="D11583">
        <v>17.899999999999999</v>
      </c>
      <c r="E11583">
        <v>5</v>
      </c>
      <c r="M11583"/>
      <c r="Q11583"/>
      <c r="U11583"/>
      <c r="Y11583"/>
    </row>
    <row r="11584" spans="1:25" x14ac:dyDescent="0.25">
      <c r="A11584">
        <v>6</v>
      </c>
      <c r="B11584">
        <v>9.9</v>
      </c>
      <c r="C11584">
        <v>26.2</v>
      </c>
      <c r="D11584">
        <v>17.899999999999999</v>
      </c>
      <c r="E11584">
        <v>5.5</v>
      </c>
      <c r="M11584"/>
      <c r="Q11584"/>
      <c r="U11584"/>
      <c r="Y11584"/>
    </row>
    <row r="11585" spans="1:25" x14ac:dyDescent="0.25">
      <c r="A11585">
        <v>5.9</v>
      </c>
      <c r="B11585">
        <v>12.8</v>
      </c>
      <c r="C11585">
        <v>42.2</v>
      </c>
      <c r="D11585">
        <v>17.899999999999999</v>
      </c>
      <c r="E11585">
        <v>5.5</v>
      </c>
      <c r="M11585"/>
      <c r="Q11585"/>
      <c r="U11585"/>
      <c r="Y11585"/>
    </row>
    <row r="11586" spans="1:25" x14ac:dyDescent="0.25">
      <c r="A11586">
        <v>1.1000000000000001</v>
      </c>
      <c r="B11586">
        <v>6.6</v>
      </c>
      <c r="C11586">
        <v>13.1</v>
      </c>
      <c r="D11586">
        <v>18</v>
      </c>
      <c r="E11586">
        <v>6.75</v>
      </c>
      <c r="M11586"/>
      <c r="Q11586"/>
      <c r="U11586"/>
      <c r="Y11586"/>
    </row>
    <row r="11587" spans="1:25" x14ac:dyDescent="0.25">
      <c r="A11587">
        <v>4.8</v>
      </c>
      <c r="B11587">
        <v>9.1</v>
      </c>
      <c r="C11587">
        <v>5</v>
      </c>
      <c r="D11587">
        <v>18.2</v>
      </c>
      <c r="E11587">
        <v>5</v>
      </c>
      <c r="M11587"/>
      <c r="Q11587"/>
      <c r="U11587"/>
      <c r="Y11587"/>
    </row>
    <row r="11588" spans="1:25" x14ac:dyDescent="0.25">
      <c r="A11588">
        <v>1.6</v>
      </c>
      <c r="B11588">
        <v>10.1</v>
      </c>
      <c r="C11588">
        <v>16.7</v>
      </c>
      <c r="D11588">
        <v>18.399999999999999</v>
      </c>
      <c r="E11588">
        <v>6.75</v>
      </c>
      <c r="M11588"/>
      <c r="Q11588"/>
      <c r="U11588"/>
      <c r="Y11588"/>
    </row>
    <row r="11589" spans="1:25" x14ac:dyDescent="0.25">
      <c r="A11589">
        <v>11.6</v>
      </c>
      <c r="B11589">
        <v>15</v>
      </c>
      <c r="C11589">
        <v>19.600000000000001</v>
      </c>
      <c r="D11589">
        <v>18.5</v>
      </c>
      <c r="E11589">
        <v>4.5</v>
      </c>
      <c r="M11589"/>
      <c r="Q11589"/>
      <c r="U11589"/>
      <c r="Y11589"/>
    </row>
    <row r="11590" spans="1:25" x14ac:dyDescent="0.25">
      <c r="A11590">
        <v>3</v>
      </c>
      <c r="B11590">
        <v>24.2</v>
      </c>
      <c r="C11590">
        <v>19</v>
      </c>
      <c r="D11590">
        <v>18.7</v>
      </c>
      <c r="E11590">
        <v>6.75</v>
      </c>
      <c r="M11590"/>
      <c r="Q11590"/>
      <c r="U11590"/>
      <c r="Y11590"/>
    </row>
    <row r="11591" spans="1:25" x14ac:dyDescent="0.25">
      <c r="A11591">
        <v>7.7</v>
      </c>
      <c r="B11591">
        <v>10.6</v>
      </c>
      <c r="C11591">
        <v>19.7</v>
      </c>
      <c r="D11591">
        <v>18.7</v>
      </c>
      <c r="E11591">
        <v>4.5</v>
      </c>
      <c r="M11591"/>
      <c r="Q11591"/>
      <c r="U11591"/>
      <c r="Y11591"/>
    </row>
    <row r="11592" spans="1:25" x14ac:dyDescent="0.25">
      <c r="A11592">
        <v>0</v>
      </c>
      <c r="B11592">
        <v>33.4</v>
      </c>
      <c r="C11592">
        <v>31.5</v>
      </c>
      <c r="D11592">
        <v>18.7</v>
      </c>
      <c r="E11592">
        <v>8.25</v>
      </c>
      <c r="M11592"/>
      <c r="Q11592"/>
      <c r="U11592"/>
      <c r="Y11592"/>
    </row>
    <row r="11593" spans="1:25" x14ac:dyDescent="0.25">
      <c r="A11593">
        <v>1.3</v>
      </c>
      <c r="B11593">
        <v>14.8</v>
      </c>
      <c r="C11593">
        <v>18.8</v>
      </c>
      <c r="D11593">
        <v>18.8</v>
      </c>
      <c r="E11593">
        <v>6.75</v>
      </c>
      <c r="M11593"/>
      <c r="Q11593"/>
      <c r="U11593"/>
      <c r="Y11593"/>
    </row>
    <row r="11594" spans="1:25" x14ac:dyDescent="0.25">
      <c r="A11594">
        <v>2.1</v>
      </c>
      <c r="B11594">
        <v>27.3</v>
      </c>
      <c r="C11594">
        <v>105</v>
      </c>
      <c r="D11594">
        <v>18.8</v>
      </c>
      <c r="E11594">
        <v>9</v>
      </c>
      <c r="M11594"/>
      <c r="Q11594"/>
      <c r="U11594"/>
      <c r="Y11594"/>
    </row>
    <row r="11595" spans="1:25" x14ac:dyDescent="0.25">
      <c r="A11595">
        <v>2.6</v>
      </c>
      <c r="B11595">
        <v>8.6</v>
      </c>
      <c r="C11595">
        <v>141</v>
      </c>
      <c r="D11595">
        <v>18.899999999999999</v>
      </c>
      <c r="E11595">
        <v>8</v>
      </c>
      <c r="M11595"/>
      <c r="Q11595"/>
      <c r="U11595"/>
      <c r="Y11595"/>
    </row>
    <row r="11596" spans="1:25" x14ac:dyDescent="0.25">
      <c r="A11596">
        <v>4.0999999999999996</v>
      </c>
      <c r="B11596">
        <v>6.6</v>
      </c>
      <c r="C11596">
        <v>21.4</v>
      </c>
      <c r="D11596">
        <v>19</v>
      </c>
      <c r="E11596">
        <v>6.25</v>
      </c>
      <c r="M11596"/>
      <c r="Q11596"/>
      <c r="U11596"/>
      <c r="Y11596"/>
    </row>
    <row r="11597" spans="1:25" x14ac:dyDescent="0.25">
      <c r="A11597">
        <v>1.4</v>
      </c>
      <c r="B11597">
        <v>20.100000000000001</v>
      </c>
      <c r="C11597">
        <v>21.2</v>
      </c>
      <c r="D11597">
        <v>19.100000000000001</v>
      </c>
      <c r="E11597">
        <v>8.25</v>
      </c>
      <c r="M11597"/>
      <c r="Q11597"/>
      <c r="U11597"/>
      <c r="Y11597"/>
    </row>
    <row r="11598" spans="1:25" x14ac:dyDescent="0.25">
      <c r="A11598">
        <v>1</v>
      </c>
      <c r="B11598">
        <v>16</v>
      </c>
      <c r="C11598">
        <v>18</v>
      </c>
      <c r="D11598">
        <v>19.2</v>
      </c>
      <c r="E11598">
        <v>7.75</v>
      </c>
      <c r="M11598"/>
      <c r="Q11598"/>
      <c r="U11598"/>
      <c r="Y11598"/>
    </row>
    <row r="11599" spans="1:25" x14ac:dyDescent="0.25">
      <c r="A11599">
        <v>5.4</v>
      </c>
      <c r="B11599">
        <v>35.1</v>
      </c>
      <c r="C11599">
        <v>24</v>
      </c>
      <c r="D11599">
        <v>19.2</v>
      </c>
      <c r="E11599">
        <v>6.5</v>
      </c>
      <c r="M11599"/>
      <c r="Q11599"/>
      <c r="U11599"/>
      <c r="Y11599"/>
    </row>
    <row r="11600" spans="1:25" x14ac:dyDescent="0.25">
      <c r="A11600">
        <v>5.7</v>
      </c>
      <c r="B11600">
        <v>9.5</v>
      </c>
      <c r="C11600">
        <v>16.5</v>
      </c>
      <c r="D11600">
        <v>19.3</v>
      </c>
      <c r="E11600">
        <v>5</v>
      </c>
      <c r="M11600"/>
      <c r="Q11600"/>
      <c r="U11600"/>
      <c r="Y11600"/>
    </row>
    <row r="11601" spans="1:25" x14ac:dyDescent="0.25">
      <c r="A11601">
        <v>5.2</v>
      </c>
      <c r="B11601">
        <v>14.5</v>
      </c>
      <c r="C11601">
        <v>17.100000000000001</v>
      </c>
      <c r="D11601">
        <v>19.399999999999999</v>
      </c>
      <c r="E11601">
        <v>5</v>
      </c>
      <c r="M11601"/>
      <c r="Q11601"/>
      <c r="U11601"/>
      <c r="Y11601"/>
    </row>
    <row r="11602" spans="1:25" x14ac:dyDescent="0.25">
      <c r="A11602">
        <v>3.9</v>
      </c>
      <c r="B11602">
        <v>8.1999999999999993</v>
      </c>
      <c r="C11602">
        <v>17.8</v>
      </c>
      <c r="D11602">
        <v>19.399999999999999</v>
      </c>
      <c r="E11602">
        <v>5.75</v>
      </c>
      <c r="M11602"/>
      <c r="Q11602"/>
      <c r="U11602"/>
      <c r="Y11602"/>
    </row>
    <row r="11603" spans="1:25" x14ac:dyDescent="0.25">
      <c r="A11603">
        <v>3.1</v>
      </c>
      <c r="B11603">
        <v>15.3</v>
      </c>
      <c r="C11603">
        <v>19.8</v>
      </c>
      <c r="D11603">
        <v>19.399999999999999</v>
      </c>
      <c r="E11603">
        <v>6.75</v>
      </c>
      <c r="M11603"/>
      <c r="Q11603"/>
      <c r="U11603"/>
      <c r="Y11603"/>
    </row>
    <row r="11604" spans="1:25" x14ac:dyDescent="0.25">
      <c r="A11604">
        <v>2.7</v>
      </c>
      <c r="B11604">
        <v>8.5</v>
      </c>
      <c r="C11604">
        <v>38.200000000000003</v>
      </c>
      <c r="D11604">
        <v>19.399999999999999</v>
      </c>
      <c r="E11604">
        <v>6.25</v>
      </c>
      <c r="M11604"/>
      <c r="Q11604"/>
      <c r="U11604"/>
      <c r="Y11604"/>
    </row>
    <row r="11605" spans="1:25" x14ac:dyDescent="0.25">
      <c r="A11605">
        <v>6.6</v>
      </c>
      <c r="B11605">
        <v>13.6</v>
      </c>
      <c r="C11605">
        <v>53.3</v>
      </c>
      <c r="D11605">
        <v>19.399999999999999</v>
      </c>
      <c r="E11605">
        <v>5.75</v>
      </c>
      <c r="M11605"/>
      <c r="Q11605"/>
      <c r="U11605"/>
      <c r="Y11605"/>
    </row>
    <row r="11606" spans="1:25" x14ac:dyDescent="0.25">
      <c r="A11606">
        <v>0.9</v>
      </c>
      <c r="B11606">
        <v>15.3</v>
      </c>
      <c r="C11606">
        <v>55</v>
      </c>
      <c r="D11606">
        <v>19.399999999999999</v>
      </c>
      <c r="E11606">
        <v>9</v>
      </c>
      <c r="M11606"/>
      <c r="Q11606"/>
      <c r="U11606"/>
      <c r="Y11606"/>
    </row>
    <row r="11607" spans="1:25" x14ac:dyDescent="0.25">
      <c r="A11607">
        <v>4</v>
      </c>
      <c r="B11607">
        <v>20.7</v>
      </c>
      <c r="C11607">
        <v>48</v>
      </c>
      <c r="D11607">
        <v>19.5</v>
      </c>
      <c r="E11607">
        <v>7.25</v>
      </c>
      <c r="M11607"/>
      <c r="Q11607"/>
      <c r="U11607"/>
      <c r="Y11607"/>
    </row>
    <row r="11608" spans="1:25" x14ac:dyDescent="0.25">
      <c r="A11608">
        <v>2.8</v>
      </c>
      <c r="B11608">
        <v>14.3</v>
      </c>
      <c r="C11608">
        <v>63</v>
      </c>
      <c r="D11608">
        <v>19.5</v>
      </c>
      <c r="E11608">
        <v>7</v>
      </c>
      <c r="M11608"/>
      <c r="Q11608"/>
      <c r="U11608"/>
      <c r="Y11608"/>
    </row>
    <row r="11609" spans="1:25" x14ac:dyDescent="0.25">
      <c r="A11609">
        <v>7.9</v>
      </c>
      <c r="B11609">
        <v>10.9</v>
      </c>
      <c r="C11609">
        <v>25.5</v>
      </c>
      <c r="D11609">
        <v>19.600000000000001</v>
      </c>
      <c r="E11609">
        <v>5</v>
      </c>
      <c r="M11609"/>
      <c r="Q11609"/>
      <c r="U11609"/>
      <c r="Y11609"/>
    </row>
    <row r="11610" spans="1:25" x14ac:dyDescent="0.25">
      <c r="A11610">
        <v>0.4</v>
      </c>
      <c r="B11610">
        <v>9.9</v>
      </c>
      <c r="C11610">
        <v>11.6</v>
      </c>
      <c r="D11610">
        <v>19.7</v>
      </c>
      <c r="E11610">
        <v>6.75</v>
      </c>
      <c r="M11610"/>
      <c r="Q11610"/>
      <c r="U11610"/>
      <c r="Y11610"/>
    </row>
    <row r="11611" spans="1:25" x14ac:dyDescent="0.25">
      <c r="A11611">
        <v>0.2</v>
      </c>
      <c r="B11611">
        <v>13.8</v>
      </c>
      <c r="C11611">
        <v>16</v>
      </c>
      <c r="D11611">
        <v>19.7</v>
      </c>
      <c r="E11611">
        <v>6.75</v>
      </c>
      <c r="M11611"/>
      <c r="Q11611"/>
      <c r="U11611"/>
      <c r="Y11611"/>
    </row>
    <row r="11612" spans="1:25" x14ac:dyDescent="0.25">
      <c r="A11612">
        <v>6.2</v>
      </c>
      <c r="B11612">
        <v>13.7</v>
      </c>
      <c r="C11612">
        <v>75.599999999999994</v>
      </c>
      <c r="D11612">
        <v>19.7</v>
      </c>
      <c r="E11612">
        <v>6.25</v>
      </c>
      <c r="M11612"/>
      <c r="Q11612"/>
      <c r="U11612"/>
      <c r="Y11612"/>
    </row>
    <row r="11613" spans="1:25" x14ac:dyDescent="0.25">
      <c r="A11613">
        <v>6.3</v>
      </c>
      <c r="B11613">
        <v>50.1</v>
      </c>
      <c r="C11613">
        <v>17.600000000000001</v>
      </c>
      <c r="D11613">
        <v>19.8</v>
      </c>
      <c r="E11613">
        <v>6</v>
      </c>
      <c r="M11613"/>
      <c r="Q11613"/>
      <c r="U11613"/>
      <c r="Y11613"/>
    </row>
    <row r="11614" spans="1:25" x14ac:dyDescent="0.25">
      <c r="A11614">
        <v>6.1</v>
      </c>
      <c r="B11614">
        <v>8.1999999999999993</v>
      </c>
      <c r="C11614">
        <v>23</v>
      </c>
      <c r="D11614">
        <v>19.8</v>
      </c>
      <c r="E11614">
        <v>5.5</v>
      </c>
      <c r="M11614"/>
      <c r="Q11614"/>
      <c r="U11614"/>
      <c r="Y11614"/>
    </row>
    <row r="11615" spans="1:25" x14ac:dyDescent="0.25">
      <c r="A11615">
        <v>2.6</v>
      </c>
      <c r="B11615">
        <v>14.6</v>
      </c>
      <c r="C11615">
        <v>27.9</v>
      </c>
      <c r="D11615">
        <v>19.899999999999999</v>
      </c>
      <c r="E11615">
        <v>6.25</v>
      </c>
      <c r="M11615"/>
      <c r="Q11615"/>
      <c r="U11615"/>
      <c r="Y11615"/>
    </row>
    <row r="11616" spans="1:25" x14ac:dyDescent="0.25">
      <c r="A11616">
        <v>2.5</v>
      </c>
      <c r="B11616">
        <v>19.2</v>
      </c>
      <c r="C11616">
        <v>30.4</v>
      </c>
      <c r="D11616">
        <v>19.899999999999999</v>
      </c>
      <c r="E11616">
        <v>7.25</v>
      </c>
      <c r="M11616"/>
      <c r="Q11616"/>
      <c r="U11616"/>
      <c r="Y11616"/>
    </row>
    <row r="11617" spans="1:25" x14ac:dyDescent="0.25">
      <c r="A11617">
        <v>3</v>
      </c>
      <c r="B11617">
        <v>7.4</v>
      </c>
      <c r="C11617">
        <v>32.299999999999997</v>
      </c>
      <c r="D11617">
        <v>19.899999999999999</v>
      </c>
      <c r="E11617">
        <v>6.25</v>
      </c>
      <c r="M11617"/>
      <c r="Q11617"/>
      <c r="U11617"/>
      <c r="Y11617"/>
    </row>
    <row r="11618" spans="1:25" x14ac:dyDescent="0.25">
      <c r="A11618">
        <v>3.2</v>
      </c>
      <c r="B11618">
        <v>10.7</v>
      </c>
      <c r="C11618">
        <v>95.5</v>
      </c>
      <c r="D11618">
        <v>20</v>
      </c>
      <c r="E11618">
        <v>7</v>
      </c>
      <c r="M11618"/>
      <c r="Q11618"/>
      <c r="U11618"/>
      <c r="Y11618"/>
    </row>
    <row r="11619" spans="1:25" x14ac:dyDescent="0.25">
      <c r="A11619">
        <v>7.7</v>
      </c>
      <c r="B11619">
        <v>9.1999999999999993</v>
      </c>
      <c r="C11619">
        <v>33.1</v>
      </c>
      <c r="D11619">
        <v>20.100000000000001</v>
      </c>
      <c r="E11619">
        <v>5</v>
      </c>
      <c r="M11619"/>
      <c r="Q11619"/>
      <c r="U11619"/>
      <c r="Y11619"/>
    </row>
    <row r="11620" spans="1:25" x14ac:dyDescent="0.25">
      <c r="A11620">
        <v>0.5</v>
      </c>
      <c r="B11620">
        <v>32.1</v>
      </c>
      <c r="C11620">
        <v>116</v>
      </c>
      <c r="D11620">
        <v>20.3</v>
      </c>
      <c r="E11620">
        <v>10</v>
      </c>
      <c r="M11620"/>
      <c r="Q11620"/>
      <c r="U11620"/>
      <c r="Y11620"/>
    </row>
    <row r="11621" spans="1:25" x14ac:dyDescent="0.25">
      <c r="A11621">
        <v>1.2</v>
      </c>
      <c r="B11621">
        <v>10.9</v>
      </c>
      <c r="C11621">
        <v>13.3</v>
      </c>
      <c r="D11621">
        <v>20.399999999999999</v>
      </c>
      <c r="E11621">
        <v>6.75</v>
      </c>
      <c r="M11621"/>
      <c r="Q11621"/>
      <c r="U11621"/>
      <c r="Y11621"/>
    </row>
    <row r="11622" spans="1:25" x14ac:dyDescent="0.25">
      <c r="A11622">
        <v>4.3</v>
      </c>
      <c r="B11622">
        <v>61.4</v>
      </c>
      <c r="C11622">
        <v>37</v>
      </c>
      <c r="D11622">
        <v>20.399999999999999</v>
      </c>
      <c r="E11622">
        <v>7.25</v>
      </c>
      <c r="M11622"/>
      <c r="Q11622"/>
      <c r="U11622"/>
      <c r="Y11622"/>
    </row>
    <row r="11623" spans="1:25" x14ac:dyDescent="0.25">
      <c r="A11623">
        <v>3.2</v>
      </c>
      <c r="B11623">
        <v>10.1</v>
      </c>
      <c r="C11623">
        <v>42.4</v>
      </c>
      <c r="D11623">
        <v>20.399999999999999</v>
      </c>
      <c r="E11623">
        <v>6.25</v>
      </c>
      <c r="M11623"/>
      <c r="Q11623"/>
      <c r="U11623"/>
      <c r="Y11623"/>
    </row>
    <row r="11624" spans="1:25" x14ac:dyDescent="0.25">
      <c r="A11624">
        <v>6.3</v>
      </c>
      <c r="B11624">
        <v>21.2</v>
      </c>
      <c r="C11624">
        <v>31.3</v>
      </c>
      <c r="D11624">
        <v>20.6</v>
      </c>
      <c r="E11624">
        <v>6.5</v>
      </c>
      <c r="M11624"/>
      <c r="Q11624"/>
      <c r="U11624"/>
      <c r="Y11624"/>
    </row>
    <row r="11625" spans="1:25" x14ac:dyDescent="0.25">
      <c r="A11625">
        <v>1.4</v>
      </c>
      <c r="B11625">
        <v>13.1</v>
      </c>
      <c r="C11625">
        <v>68</v>
      </c>
      <c r="D11625">
        <v>20.6</v>
      </c>
      <c r="E11625">
        <v>8</v>
      </c>
      <c r="M11625"/>
      <c r="Q11625"/>
      <c r="U11625"/>
      <c r="Y11625"/>
    </row>
    <row r="11626" spans="1:25" x14ac:dyDescent="0.25">
      <c r="A11626">
        <v>0.3</v>
      </c>
      <c r="B11626">
        <v>35.5</v>
      </c>
      <c r="C11626">
        <v>33.5</v>
      </c>
      <c r="D11626">
        <v>21.1</v>
      </c>
      <c r="E11626">
        <v>8.25</v>
      </c>
      <c r="M11626"/>
      <c r="Q11626"/>
      <c r="U11626"/>
      <c r="Y11626"/>
    </row>
    <row r="11627" spans="1:25" x14ac:dyDescent="0.25">
      <c r="A11627">
        <v>6</v>
      </c>
      <c r="B11627">
        <v>1</v>
      </c>
      <c r="C11627">
        <v>44</v>
      </c>
      <c r="D11627">
        <v>21.4</v>
      </c>
      <c r="E11627">
        <v>4.25</v>
      </c>
      <c r="M11627"/>
      <c r="Q11627"/>
      <c r="U11627"/>
      <c r="Y11627"/>
    </row>
    <row r="11628" spans="1:25" x14ac:dyDescent="0.25">
      <c r="A11628">
        <v>2.2000000000000002</v>
      </c>
      <c r="B11628">
        <v>13.7</v>
      </c>
      <c r="C11628">
        <v>18.3</v>
      </c>
      <c r="D11628">
        <v>21.5</v>
      </c>
      <c r="E11628">
        <v>5.75</v>
      </c>
      <c r="M11628"/>
      <c r="Q11628"/>
      <c r="U11628"/>
      <c r="Y11628"/>
    </row>
    <row r="11629" spans="1:25" x14ac:dyDescent="0.25">
      <c r="A11629">
        <v>3.2</v>
      </c>
      <c r="B11629">
        <v>5.4</v>
      </c>
      <c r="C11629">
        <v>26.6</v>
      </c>
      <c r="D11629">
        <v>21.5</v>
      </c>
      <c r="E11629">
        <v>6.25</v>
      </c>
      <c r="M11629"/>
      <c r="Q11629"/>
      <c r="U11629"/>
      <c r="Y11629"/>
    </row>
    <row r="11630" spans="1:25" x14ac:dyDescent="0.25">
      <c r="A11630">
        <v>5.9</v>
      </c>
      <c r="B11630">
        <v>16.399999999999999</v>
      </c>
      <c r="C11630">
        <v>62.1</v>
      </c>
      <c r="D11630">
        <v>21.6</v>
      </c>
      <c r="E11630">
        <v>7.25</v>
      </c>
      <c r="M11630"/>
      <c r="Q11630"/>
      <c r="U11630"/>
      <c r="Y11630"/>
    </row>
    <row r="11631" spans="1:25" x14ac:dyDescent="0.25">
      <c r="A11631">
        <v>2.7</v>
      </c>
      <c r="B11631">
        <v>29.5</v>
      </c>
      <c r="C11631">
        <v>25.3</v>
      </c>
      <c r="D11631">
        <v>21.7</v>
      </c>
      <c r="E11631">
        <v>7.25</v>
      </c>
      <c r="M11631"/>
      <c r="Q11631"/>
      <c r="U11631"/>
      <c r="Y11631"/>
    </row>
    <row r="11632" spans="1:25" x14ac:dyDescent="0.25">
      <c r="A11632">
        <v>8.6</v>
      </c>
      <c r="B11632">
        <v>12.6</v>
      </c>
      <c r="C11632">
        <v>43.6</v>
      </c>
      <c r="D11632">
        <v>21.8</v>
      </c>
      <c r="E11632">
        <v>5</v>
      </c>
      <c r="M11632"/>
      <c r="Q11632"/>
      <c r="U11632"/>
      <c r="Y11632"/>
    </row>
    <row r="11633" spans="1:25" x14ac:dyDescent="0.25">
      <c r="A11633">
        <v>1.4</v>
      </c>
      <c r="B11633">
        <v>6.2</v>
      </c>
      <c r="C11633">
        <v>10.5</v>
      </c>
      <c r="D11633">
        <v>21.9</v>
      </c>
      <c r="E11633">
        <v>6.75</v>
      </c>
      <c r="M11633"/>
      <c r="Q11633"/>
      <c r="U11633"/>
      <c r="Y11633"/>
    </row>
    <row r="11634" spans="1:25" x14ac:dyDescent="0.25">
      <c r="A11634">
        <v>4.2</v>
      </c>
      <c r="B11634">
        <v>9.6</v>
      </c>
      <c r="C11634">
        <v>31.3</v>
      </c>
      <c r="D11634">
        <v>22.1</v>
      </c>
      <c r="E11634">
        <v>6.25</v>
      </c>
      <c r="M11634"/>
      <c r="Q11634"/>
      <c r="U11634"/>
      <c r="Y11634"/>
    </row>
    <row r="11635" spans="1:25" x14ac:dyDescent="0.25">
      <c r="A11635">
        <v>4.2</v>
      </c>
      <c r="B11635">
        <v>15.2</v>
      </c>
      <c r="C11635">
        <v>189</v>
      </c>
      <c r="D11635">
        <v>22.1</v>
      </c>
      <c r="E11635">
        <v>9</v>
      </c>
      <c r="M11635"/>
      <c r="Q11635"/>
      <c r="U11635"/>
      <c r="Y11635"/>
    </row>
    <row r="11636" spans="1:25" x14ac:dyDescent="0.25">
      <c r="A11636">
        <v>1</v>
      </c>
      <c r="B11636">
        <v>9.6</v>
      </c>
      <c r="C11636">
        <v>13.3</v>
      </c>
      <c r="D11636">
        <v>22.5</v>
      </c>
      <c r="E11636">
        <v>6.75</v>
      </c>
      <c r="M11636"/>
      <c r="Q11636"/>
      <c r="U11636"/>
      <c r="Y11636"/>
    </row>
    <row r="11637" spans="1:25" x14ac:dyDescent="0.25">
      <c r="A11637">
        <v>5.9</v>
      </c>
      <c r="B11637">
        <v>23.8</v>
      </c>
      <c r="C11637">
        <v>20.3</v>
      </c>
      <c r="D11637">
        <v>22.5</v>
      </c>
      <c r="E11637">
        <v>6.5</v>
      </c>
      <c r="M11637"/>
      <c r="Q11637"/>
      <c r="U11637"/>
      <c r="Y11637"/>
    </row>
    <row r="11638" spans="1:25" x14ac:dyDescent="0.25">
      <c r="A11638">
        <v>5.5</v>
      </c>
      <c r="B11638">
        <v>10.5</v>
      </c>
      <c r="C11638">
        <v>16.100000000000001</v>
      </c>
      <c r="D11638">
        <v>22.6</v>
      </c>
      <c r="E11638">
        <v>5</v>
      </c>
      <c r="M11638"/>
      <c r="Q11638"/>
      <c r="U11638"/>
      <c r="Y11638"/>
    </row>
    <row r="11639" spans="1:25" x14ac:dyDescent="0.25">
      <c r="A11639">
        <v>0.6</v>
      </c>
      <c r="B11639">
        <v>16.8</v>
      </c>
      <c r="C11639">
        <v>18.899999999999999</v>
      </c>
      <c r="D11639">
        <v>22.6</v>
      </c>
      <c r="E11639">
        <v>7.75</v>
      </c>
      <c r="M11639"/>
      <c r="Q11639"/>
      <c r="U11639"/>
      <c r="Y11639"/>
    </row>
    <row r="11640" spans="1:25" x14ac:dyDescent="0.25">
      <c r="A11640">
        <v>0.5</v>
      </c>
      <c r="B11640">
        <v>23.1</v>
      </c>
      <c r="C11640">
        <v>18.899999999999999</v>
      </c>
      <c r="D11640">
        <v>22.7</v>
      </c>
      <c r="E11640">
        <v>7.75</v>
      </c>
      <c r="M11640"/>
      <c r="Q11640"/>
      <c r="U11640"/>
      <c r="Y11640"/>
    </row>
    <row r="11641" spans="1:25" x14ac:dyDescent="0.25">
      <c r="A11641">
        <v>8</v>
      </c>
      <c r="B11641">
        <v>4</v>
      </c>
      <c r="C11641">
        <v>25.4</v>
      </c>
      <c r="D11641">
        <v>22.7</v>
      </c>
      <c r="E11641">
        <v>4.25</v>
      </c>
      <c r="M11641"/>
      <c r="Q11641"/>
      <c r="U11641"/>
      <c r="Y11641"/>
    </row>
    <row r="11642" spans="1:25" x14ac:dyDescent="0.25">
      <c r="A11642">
        <v>1.1000000000000001</v>
      </c>
      <c r="B11642">
        <v>9.6</v>
      </c>
      <c r="C11642">
        <v>40.799999999999997</v>
      </c>
      <c r="D11642">
        <v>22.8</v>
      </c>
      <c r="E11642">
        <v>7.25</v>
      </c>
      <c r="M11642"/>
      <c r="Q11642"/>
      <c r="U11642"/>
      <c r="Y11642"/>
    </row>
    <row r="11643" spans="1:25" x14ac:dyDescent="0.25">
      <c r="A11643">
        <v>2.8</v>
      </c>
      <c r="B11643">
        <v>24.1</v>
      </c>
      <c r="C11643">
        <v>18.7</v>
      </c>
      <c r="D11643">
        <v>22.9</v>
      </c>
      <c r="E11643">
        <v>6.75</v>
      </c>
      <c r="M11643"/>
      <c r="Q11643"/>
      <c r="U11643"/>
      <c r="Y11643"/>
    </row>
    <row r="11644" spans="1:25" x14ac:dyDescent="0.25">
      <c r="A11644">
        <v>2.6</v>
      </c>
      <c r="B11644">
        <v>9.3000000000000007</v>
      </c>
      <c r="C11644">
        <v>12.4</v>
      </c>
      <c r="D11644">
        <v>23</v>
      </c>
      <c r="E11644">
        <v>5.75</v>
      </c>
      <c r="M11644"/>
      <c r="Q11644"/>
      <c r="U11644"/>
      <c r="Y11644"/>
    </row>
    <row r="11645" spans="1:25" x14ac:dyDescent="0.25">
      <c r="A11645">
        <v>3.9</v>
      </c>
      <c r="B11645">
        <v>23.5</v>
      </c>
      <c r="C11645">
        <v>90.2</v>
      </c>
      <c r="D11645">
        <v>23</v>
      </c>
      <c r="E11645">
        <v>8</v>
      </c>
      <c r="M11645"/>
      <c r="Q11645"/>
      <c r="U11645"/>
      <c r="Y11645"/>
    </row>
    <row r="11646" spans="1:25" x14ac:dyDescent="0.25">
      <c r="A11646">
        <v>0.6</v>
      </c>
      <c r="B11646">
        <v>7.9</v>
      </c>
      <c r="C11646">
        <v>14.9</v>
      </c>
      <c r="D11646">
        <v>23.3</v>
      </c>
      <c r="E11646">
        <v>6.75</v>
      </c>
      <c r="M11646"/>
      <c r="Q11646"/>
      <c r="U11646"/>
      <c r="Y11646"/>
    </row>
    <row r="11647" spans="1:25" x14ac:dyDescent="0.25">
      <c r="A11647">
        <v>0.5</v>
      </c>
      <c r="B11647">
        <v>12.9</v>
      </c>
      <c r="C11647">
        <v>19.2</v>
      </c>
      <c r="D11647">
        <v>23.3</v>
      </c>
      <c r="E11647">
        <v>6.75</v>
      </c>
      <c r="M11647"/>
      <c r="Q11647"/>
      <c r="U11647"/>
      <c r="Y11647"/>
    </row>
    <row r="11648" spans="1:25" x14ac:dyDescent="0.25">
      <c r="A11648">
        <v>0.3</v>
      </c>
      <c r="B11648">
        <v>20.9</v>
      </c>
      <c r="C11648">
        <v>54.6</v>
      </c>
      <c r="D11648">
        <v>23.3</v>
      </c>
      <c r="E11648">
        <v>9</v>
      </c>
      <c r="M11648"/>
      <c r="Q11648"/>
      <c r="U11648"/>
      <c r="Y11648"/>
    </row>
    <row r="11649" spans="1:25" x14ac:dyDescent="0.25">
      <c r="A11649">
        <v>4.2</v>
      </c>
      <c r="B11649">
        <v>7.9</v>
      </c>
      <c r="C11649">
        <v>23.2</v>
      </c>
      <c r="D11649">
        <v>23.4</v>
      </c>
      <c r="E11649">
        <v>6.25</v>
      </c>
      <c r="M11649"/>
      <c r="Q11649"/>
      <c r="U11649"/>
      <c r="Y11649"/>
    </row>
    <row r="11650" spans="1:25" x14ac:dyDescent="0.25">
      <c r="A11650">
        <v>2</v>
      </c>
      <c r="B11650">
        <v>17</v>
      </c>
      <c r="C11650">
        <v>48.2</v>
      </c>
      <c r="D11650">
        <v>23.5</v>
      </c>
      <c r="E11650">
        <v>7.25</v>
      </c>
      <c r="M11650"/>
      <c r="Q11650"/>
      <c r="U11650"/>
      <c r="Y11650"/>
    </row>
    <row r="11651" spans="1:25" x14ac:dyDescent="0.25">
      <c r="A11651">
        <v>0.8</v>
      </c>
      <c r="B11651">
        <v>23.1</v>
      </c>
      <c r="C11651">
        <v>35.4</v>
      </c>
      <c r="D11651">
        <v>23.6</v>
      </c>
      <c r="E11651">
        <v>8.25</v>
      </c>
      <c r="M11651"/>
      <c r="Q11651"/>
      <c r="U11651"/>
      <c r="Y11651"/>
    </row>
    <row r="11652" spans="1:25" x14ac:dyDescent="0.25">
      <c r="A11652">
        <v>4.7</v>
      </c>
      <c r="B11652">
        <v>13.8</v>
      </c>
      <c r="C11652">
        <v>36</v>
      </c>
      <c r="D11652">
        <v>23.6</v>
      </c>
      <c r="E11652">
        <v>5.5</v>
      </c>
      <c r="M11652"/>
      <c r="Q11652"/>
      <c r="U11652"/>
      <c r="Y11652"/>
    </row>
    <row r="11653" spans="1:25" x14ac:dyDescent="0.25">
      <c r="A11653">
        <v>2.8</v>
      </c>
      <c r="B11653">
        <v>5.4</v>
      </c>
      <c r="C11653">
        <v>10.7</v>
      </c>
      <c r="D11653">
        <v>23.7</v>
      </c>
      <c r="E11653">
        <v>5.75</v>
      </c>
      <c r="M11653"/>
      <c r="Q11653"/>
      <c r="U11653"/>
      <c r="Y11653"/>
    </row>
    <row r="11654" spans="1:25" x14ac:dyDescent="0.25">
      <c r="A11654">
        <v>1.2</v>
      </c>
      <c r="B11654">
        <v>12.7</v>
      </c>
      <c r="C11654">
        <v>14.4</v>
      </c>
      <c r="D11654">
        <v>23.7</v>
      </c>
      <c r="E11654">
        <v>6.75</v>
      </c>
      <c r="M11654"/>
      <c r="Q11654"/>
      <c r="U11654"/>
      <c r="Y11654"/>
    </row>
    <row r="11655" spans="1:25" x14ac:dyDescent="0.25">
      <c r="A11655">
        <v>5.6</v>
      </c>
      <c r="B11655">
        <v>10.4</v>
      </c>
      <c r="C11655">
        <v>27.7</v>
      </c>
      <c r="D11655">
        <v>24.4</v>
      </c>
      <c r="E11655">
        <v>5.5</v>
      </c>
      <c r="M11655"/>
      <c r="Q11655"/>
      <c r="U11655"/>
      <c r="Y11655"/>
    </row>
    <row r="11656" spans="1:25" x14ac:dyDescent="0.25">
      <c r="A11656">
        <v>1.9</v>
      </c>
      <c r="B11656">
        <v>33.299999999999997</v>
      </c>
      <c r="C11656">
        <v>63.6</v>
      </c>
      <c r="D11656">
        <v>24.4</v>
      </c>
      <c r="E11656">
        <v>9</v>
      </c>
      <c r="M11656"/>
      <c r="Q11656"/>
      <c r="U11656"/>
      <c r="Y11656"/>
    </row>
    <row r="11657" spans="1:25" x14ac:dyDescent="0.25">
      <c r="A11657">
        <v>2.4</v>
      </c>
      <c r="B11657">
        <v>13.4</v>
      </c>
      <c r="C11657">
        <v>23.6</v>
      </c>
      <c r="D11657">
        <v>24.5</v>
      </c>
      <c r="E11657">
        <v>6.25</v>
      </c>
      <c r="M11657"/>
      <c r="Q11657"/>
      <c r="U11657"/>
      <c r="Y11657"/>
    </row>
    <row r="11658" spans="1:25" x14ac:dyDescent="0.25">
      <c r="A11658">
        <v>0.9</v>
      </c>
      <c r="B11658">
        <v>38.4</v>
      </c>
      <c r="C11658">
        <v>45</v>
      </c>
      <c r="D11658">
        <v>24.6</v>
      </c>
      <c r="E11658">
        <v>8.25</v>
      </c>
      <c r="M11658"/>
      <c r="Q11658"/>
      <c r="U11658"/>
      <c r="Y11658"/>
    </row>
    <row r="11659" spans="1:25" x14ac:dyDescent="0.25">
      <c r="A11659">
        <v>5.6</v>
      </c>
      <c r="B11659">
        <v>19.3</v>
      </c>
      <c r="C11659">
        <v>10</v>
      </c>
      <c r="D11659">
        <v>25</v>
      </c>
      <c r="E11659">
        <v>6</v>
      </c>
      <c r="M11659"/>
      <c r="Q11659"/>
      <c r="U11659"/>
      <c r="Y11659"/>
    </row>
    <row r="11660" spans="1:25" x14ac:dyDescent="0.25">
      <c r="A11660">
        <v>1.8</v>
      </c>
      <c r="B11660">
        <v>19.7</v>
      </c>
      <c r="C11660">
        <v>39.6</v>
      </c>
      <c r="D11660">
        <v>25.2</v>
      </c>
      <c r="E11660">
        <v>8.25</v>
      </c>
      <c r="M11660"/>
      <c r="Q11660"/>
      <c r="U11660"/>
      <c r="Y11660"/>
    </row>
    <row r="11661" spans="1:25" x14ac:dyDescent="0.25">
      <c r="A11661">
        <v>4.8</v>
      </c>
      <c r="B11661">
        <v>18.100000000000001</v>
      </c>
      <c r="C11661">
        <v>46.1</v>
      </c>
      <c r="D11661">
        <v>25.3</v>
      </c>
      <c r="E11661">
        <v>6.5</v>
      </c>
      <c r="M11661"/>
      <c r="Q11661"/>
      <c r="U11661"/>
      <c r="Y11661"/>
    </row>
    <row r="11662" spans="1:25" x14ac:dyDescent="0.25">
      <c r="A11662">
        <v>1.6</v>
      </c>
      <c r="B11662">
        <v>27.4</v>
      </c>
      <c r="C11662">
        <v>111</v>
      </c>
      <c r="D11662">
        <v>25.3</v>
      </c>
      <c r="E11662">
        <v>10</v>
      </c>
      <c r="M11662"/>
      <c r="Q11662"/>
      <c r="U11662"/>
      <c r="Y11662"/>
    </row>
    <row r="11663" spans="1:25" x14ac:dyDescent="0.25">
      <c r="A11663">
        <v>1</v>
      </c>
      <c r="B11663">
        <v>148</v>
      </c>
      <c r="C11663">
        <v>36</v>
      </c>
      <c r="D11663">
        <v>26</v>
      </c>
      <c r="E11663">
        <v>8.25</v>
      </c>
      <c r="M11663"/>
      <c r="Q11663"/>
      <c r="U11663"/>
      <c r="Y11663"/>
    </row>
    <row r="11664" spans="1:25" x14ac:dyDescent="0.25">
      <c r="A11664">
        <v>3</v>
      </c>
      <c r="B11664">
        <v>23.4</v>
      </c>
      <c r="C11664">
        <v>43</v>
      </c>
      <c r="D11664">
        <v>26</v>
      </c>
      <c r="E11664">
        <v>7.25</v>
      </c>
      <c r="M11664"/>
      <c r="Q11664"/>
      <c r="U11664"/>
      <c r="Y11664"/>
    </row>
    <row r="11665" spans="1:25" x14ac:dyDescent="0.25">
      <c r="A11665">
        <v>4.0999999999999996</v>
      </c>
      <c r="B11665">
        <v>17</v>
      </c>
      <c r="C11665">
        <v>52.9</v>
      </c>
      <c r="D11665">
        <v>26.2</v>
      </c>
      <c r="E11665">
        <v>8</v>
      </c>
      <c r="M11665"/>
      <c r="Q11665"/>
      <c r="U11665"/>
      <c r="Y11665"/>
    </row>
    <row r="11666" spans="1:25" x14ac:dyDescent="0.25">
      <c r="A11666">
        <v>13.8</v>
      </c>
      <c r="B11666">
        <v>11.8</v>
      </c>
      <c r="C11666">
        <v>54.6</v>
      </c>
      <c r="D11666">
        <v>26.2</v>
      </c>
      <c r="E11666">
        <v>5.75</v>
      </c>
      <c r="M11666"/>
      <c r="Q11666"/>
      <c r="U11666"/>
      <c r="Y11666"/>
    </row>
    <row r="11667" spans="1:25" x14ac:dyDescent="0.25">
      <c r="A11667">
        <v>12.4</v>
      </c>
      <c r="B11667">
        <v>32.700000000000003</v>
      </c>
      <c r="C11667">
        <v>66.8</v>
      </c>
      <c r="D11667">
        <v>26.2</v>
      </c>
      <c r="E11667">
        <v>6.75</v>
      </c>
      <c r="M11667"/>
      <c r="Q11667"/>
      <c r="U11667"/>
      <c r="Y11667"/>
    </row>
    <row r="11668" spans="1:25" x14ac:dyDescent="0.25">
      <c r="A11668">
        <v>3.4</v>
      </c>
      <c r="B11668">
        <v>29.1</v>
      </c>
      <c r="C11668">
        <v>46.9</v>
      </c>
      <c r="D11668">
        <v>26.4</v>
      </c>
      <c r="E11668">
        <v>7.25</v>
      </c>
      <c r="M11668"/>
      <c r="Q11668"/>
      <c r="U11668"/>
      <c r="Y11668"/>
    </row>
    <row r="11669" spans="1:25" x14ac:dyDescent="0.25">
      <c r="A11669">
        <v>6.3</v>
      </c>
      <c r="B11669">
        <v>13.1</v>
      </c>
      <c r="C11669">
        <v>53.2</v>
      </c>
      <c r="D11669">
        <v>26.4</v>
      </c>
      <c r="E11669">
        <v>6.25</v>
      </c>
      <c r="M11669"/>
      <c r="Q11669"/>
      <c r="U11669"/>
      <c r="Y11669"/>
    </row>
    <row r="11670" spans="1:25" x14ac:dyDescent="0.25">
      <c r="A11670">
        <v>7.1</v>
      </c>
      <c r="B11670">
        <v>10.3</v>
      </c>
      <c r="C11670">
        <v>11.8</v>
      </c>
      <c r="D11670">
        <v>26.7</v>
      </c>
      <c r="E11670">
        <v>4.5</v>
      </c>
      <c r="M11670"/>
      <c r="Q11670"/>
      <c r="U11670"/>
      <c r="Y11670"/>
    </row>
    <row r="11671" spans="1:25" x14ac:dyDescent="0.25">
      <c r="A11671">
        <v>0.5</v>
      </c>
      <c r="B11671">
        <v>8.9</v>
      </c>
      <c r="C11671">
        <v>13.3</v>
      </c>
      <c r="D11671">
        <v>27.2</v>
      </c>
      <c r="E11671">
        <v>6.75</v>
      </c>
      <c r="M11671"/>
      <c r="Q11671"/>
      <c r="U11671"/>
      <c r="Y11671"/>
    </row>
    <row r="11672" spans="1:25" x14ac:dyDescent="0.25">
      <c r="A11672">
        <v>1.5</v>
      </c>
      <c r="B11672">
        <v>13</v>
      </c>
      <c r="C11672">
        <v>41.3</v>
      </c>
      <c r="D11672">
        <v>27.3</v>
      </c>
      <c r="E11672">
        <v>7.25</v>
      </c>
      <c r="M11672"/>
      <c r="Q11672"/>
      <c r="U11672"/>
      <c r="Y11672"/>
    </row>
    <row r="11673" spans="1:25" x14ac:dyDescent="0.25">
      <c r="A11673">
        <v>1.6</v>
      </c>
      <c r="B11673">
        <v>6.1</v>
      </c>
      <c r="C11673">
        <v>11.2</v>
      </c>
      <c r="D11673">
        <v>27.4</v>
      </c>
      <c r="E11673">
        <v>6.75</v>
      </c>
      <c r="M11673"/>
      <c r="Q11673"/>
      <c r="U11673"/>
      <c r="Y11673"/>
    </row>
    <row r="11674" spans="1:25" x14ac:dyDescent="0.25">
      <c r="A11674">
        <v>4.5</v>
      </c>
      <c r="B11674">
        <v>62.8</v>
      </c>
      <c r="C11674">
        <v>19.8</v>
      </c>
      <c r="D11674">
        <v>27.4</v>
      </c>
      <c r="E11674">
        <v>6.75</v>
      </c>
      <c r="M11674"/>
      <c r="Q11674"/>
      <c r="U11674"/>
      <c r="Y11674"/>
    </row>
    <row r="11675" spans="1:25" x14ac:dyDescent="0.25">
      <c r="A11675">
        <v>4.5999999999999996</v>
      </c>
      <c r="B11675">
        <v>13.9</v>
      </c>
      <c r="C11675">
        <v>46</v>
      </c>
      <c r="D11675">
        <v>27.4</v>
      </c>
      <c r="E11675">
        <v>5.5</v>
      </c>
      <c r="M11675"/>
      <c r="Q11675"/>
      <c r="U11675"/>
      <c r="Y11675"/>
    </row>
    <row r="11676" spans="1:25" x14ac:dyDescent="0.25">
      <c r="A11676">
        <v>6</v>
      </c>
      <c r="B11676">
        <v>7</v>
      </c>
      <c r="C11676">
        <v>13.9</v>
      </c>
      <c r="D11676">
        <v>27.5</v>
      </c>
      <c r="E11676">
        <v>5</v>
      </c>
      <c r="M11676"/>
      <c r="Q11676"/>
      <c r="U11676"/>
      <c r="Y11676"/>
    </row>
    <row r="11677" spans="1:25" x14ac:dyDescent="0.25">
      <c r="A11677">
        <v>0.2</v>
      </c>
      <c r="B11677">
        <v>8.6</v>
      </c>
      <c r="C11677">
        <v>14.4</v>
      </c>
      <c r="D11677">
        <v>27.7</v>
      </c>
      <c r="E11677">
        <v>6.75</v>
      </c>
      <c r="M11677"/>
      <c r="Q11677"/>
      <c r="U11677"/>
      <c r="Y11677"/>
    </row>
    <row r="11678" spans="1:25" x14ac:dyDescent="0.25">
      <c r="A11678">
        <v>1.9</v>
      </c>
      <c r="B11678">
        <v>5.8</v>
      </c>
      <c r="C11678">
        <v>20.2</v>
      </c>
      <c r="D11678">
        <v>27.7</v>
      </c>
      <c r="E11678">
        <v>7.25</v>
      </c>
      <c r="M11678"/>
      <c r="Q11678"/>
      <c r="U11678"/>
      <c r="Y11678"/>
    </row>
    <row r="11679" spans="1:25" x14ac:dyDescent="0.25">
      <c r="A11679">
        <v>6</v>
      </c>
      <c r="B11679">
        <v>7.5</v>
      </c>
      <c r="C11679">
        <v>39.5</v>
      </c>
      <c r="D11679">
        <v>27.9</v>
      </c>
      <c r="E11679">
        <v>5.5</v>
      </c>
      <c r="M11679"/>
      <c r="Q11679"/>
      <c r="U11679"/>
      <c r="Y11679"/>
    </row>
    <row r="11680" spans="1:25" x14ac:dyDescent="0.25">
      <c r="A11680">
        <v>5.8</v>
      </c>
      <c r="B11680">
        <v>12.3</v>
      </c>
      <c r="C11680">
        <v>59</v>
      </c>
      <c r="D11680">
        <v>27.9</v>
      </c>
      <c r="E11680">
        <v>6.25</v>
      </c>
      <c r="M11680"/>
      <c r="Q11680"/>
      <c r="U11680"/>
      <c r="Y11680"/>
    </row>
    <row r="11681" spans="1:25" x14ac:dyDescent="0.25">
      <c r="A11681">
        <v>4.5999999999999996</v>
      </c>
      <c r="B11681">
        <v>18.8</v>
      </c>
      <c r="C11681">
        <v>27.8</v>
      </c>
      <c r="D11681">
        <v>28.1</v>
      </c>
      <c r="E11681">
        <v>6.5</v>
      </c>
      <c r="M11681"/>
      <c r="Q11681"/>
      <c r="U11681"/>
      <c r="Y11681"/>
    </row>
    <row r="11682" spans="1:25" x14ac:dyDescent="0.25">
      <c r="A11682">
        <v>1.3</v>
      </c>
      <c r="B11682">
        <v>7.4</v>
      </c>
      <c r="C11682">
        <v>17.600000000000001</v>
      </c>
      <c r="D11682">
        <v>28.3</v>
      </c>
      <c r="E11682">
        <v>6.75</v>
      </c>
      <c r="M11682"/>
      <c r="Q11682"/>
      <c r="U11682"/>
      <c r="Y11682"/>
    </row>
    <row r="11683" spans="1:25" x14ac:dyDescent="0.25">
      <c r="A11683">
        <v>1.2</v>
      </c>
      <c r="B11683">
        <v>12.9</v>
      </c>
      <c r="C11683">
        <v>55.6</v>
      </c>
      <c r="D11683">
        <v>28.4</v>
      </c>
      <c r="E11683">
        <v>8</v>
      </c>
      <c r="M11683"/>
      <c r="Q11683"/>
      <c r="U11683"/>
      <c r="Y11683"/>
    </row>
    <row r="11684" spans="1:25" x14ac:dyDescent="0.25">
      <c r="A11684">
        <v>4.2</v>
      </c>
      <c r="B11684">
        <v>15.6</v>
      </c>
      <c r="C11684">
        <v>24.5</v>
      </c>
      <c r="D11684">
        <v>28.9</v>
      </c>
      <c r="E11684">
        <v>7.25</v>
      </c>
      <c r="M11684"/>
      <c r="Q11684"/>
      <c r="U11684"/>
      <c r="Y11684"/>
    </row>
    <row r="11685" spans="1:25" x14ac:dyDescent="0.25">
      <c r="A11685">
        <v>5.0999999999999996</v>
      </c>
      <c r="B11685">
        <v>15.4</v>
      </c>
      <c r="C11685">
        <v>62</v>
      </c>
      <c r="D11685">
        <v>30.1</v>
      </c>
      <c r="E11685">
        <v>7.25</v>
      </c>
      <c r="M11685"/>
      <c r="Q11685"/>
      <c r="U11685"/>
      <c r="Y11685"/>
    </row>
    <row r="11686" spans="1:25" x14ac:dyDescent="0.25">
      <c r="A11686">
        <v>2.4</v>
      </c>
      <c r="B11686">
        <v>43</v>
      </c>
      <c r="C11686">
        <v>58.4</v>
      </c>
      <c r="D11686">
        <v>30.5</v>
      </c>
      <c r="E11686">
        <v>8</v>
      </c>
      <c r="M11686"/>
      <c r="Q11686"/>
      <c r="U11686"/>
      <c r="Y11686"/>
    </row>
    <row r="11687" spans="1:25" x14ac:dyDescent="0.25">
      <c r="A11687">
        <v>8.1999999999999993</v>
      </c>
      <c r="B11687">
        <v>19.399999999999999</v>
      </c>
      <c r="C11687">
        <v>47.3</v>
      </c>
      <c r="D11687">
        <v>31.4</v>
      </c>
      <c r="E11687">
        <v>6</v>
      </c>
      <c r="M11687"/>
      <c r="Q11687"/>
      <c r="U11687"/>
      <c r="Y11687"/>
    </row>
    <row r="11688" spans="1:25" x14ac:dyDescent="0.25">
      <c r="A11688">
        <v>8.9</v>
      </c>
      <c r="B11688">
        <v>33.1</v>
      </c>
      <c r="C11688">
        <v>134</v>
      </c>
      <c r="D11688">
        <v>31.7</v>
      </c>
      <c r="E11688">
        <v>7.75</v>
      </c>
      <c r="M11688"/>
      <c r="Q11688"/>
      <c r="U11688"/>
      <c r="Y11688"/>
    </row>
    <row r="11689" spans="1:25" x14ac:dyDescent="0.25">
      <c r="A11689">
        <v>0.9</v>
      </c>
      <c r="B11689">
        <v>17.600000000000001</v>
      </c>
      <c r="C11689">
        <v>29.8</v>
      </c>
      <c r="D11689">
        <v>32.799999999999997</v>
      </c>
      <c r="E11689">
        <v>8.25</v>
      </c>
      <c r="M11689"/>
      <c r="Q11689"/>
      <c r="U11689"/>
      <c r="Y11689"/>
    </row>
    <row r="11690" spans="1:25" x14ac:dyDescent="0.25">
      <c r="A11690">
        <v>2.5</v>
      </c>
      <c r="B11690">
        <v>9.1</v>
      </c>
      <c r="C11690">
        <v>15.5</v>
      </c>
      <c r="D11690">
        <v>33.799999999999997</v>
      </c>
      <c r="E11690">
        <v>5.75</v>
      </c>
      <c r="M11690"/>
      <c r="Q11690"/>
      <c r="U11690"/>
      <c r="Y11690"/>
    </row>
    <row r="11691" spans="1:25" x14ac:dyDescent="0.25">
      <c r="A11691">
        <v>3</v>
      </c>
      <c r="B11691">
        <v>11.8</v>
      </c>
      <c r="C11691">
        <v>15.4</v>
      </c>
      <c r="D11691">
        <v>34.4</v>
      </c>
      <c r="E11691">
        <v>5.75</v>
      </c>
      <c r="M11691"/>
      <c r="Q11691"/>
      <c r="U11691"/>
      <c r="Y11691"/>
    </row>
    <row r="11692" spans="1:25" x14ac:dyDescent="0.25">
      <c r="A11692">
        <v>2.5</v>
      </c>
      <c r="B11692">
        <v>38.6</v>
      </c>
      <c r="C11692">
        <v>11.6</v>
      </c>
      <c r="D11692">
        <v>34.6</v>
      </c>
      <c r="E11692">
        <v>6.75</v>
      </c>
      <c r="M11692"/>
      <c r="Q11692"/>
      <c r="U11692"/>
      <c r="Y11692"/>
    </row>
    <row r="11693" spans="1:25" x14ac:dyDescent="0.25">
      <c r="A11693">
        <v>0.6</v>
      </c>
      <c r="B11693">
        <v>17.8</v>
      </c>
      <c r="C11693">
        <v>94.6</v>
      </c>
      <c r="D11693">
        <v>36.700000000000003</v>
      </c>
      <c r="E11693">
        <v>9</v>
      </c>
      <c r="M11693"/>
      <c r="Q11693"/>
      <c r="U11693"/>
      <c r="Y11693"/>
    </row>
    <row r="11694" spans="1:25" x14ac:dyDescent="0.25">
      <c r="A11694">
        <v>2.9</v>
      </c>
      <c r="B11694">
        <v>38.4</v>
      </c>
      <c r="C11694">
        <v>164</v>
      </c>
      <c r="D11694">
        <v>36.9</v>
      </c>
      <c r="E11694">
        <v>9</v>
      </c>
      <c r="M11694"/>
      <c r="Q11694"/>
      <c r="U11694"/>
      <c r="Y11694"/>
    </row>
    <row r="11695" spans="1:25" x14ac:dyDescent="0.25">
      <c r="A11695">
        <v>3.9</v>
      </c>
      <c r="B11695">
        <v>9.9</v>
      </c>
      <c r="C11695">
        <v>23.4</v>
      </c>
      <c r="D11695">
        <v>40.299999999999997</v>
      </c>
      <c r="E11695">
        <v>6.25</v>
      </c>
      <c r="M11695"/>
      <c r="Q11695"/>
      <c r="U11695"/>
      <c r="Y11695"/>
    </row>
    <row r="11696" spans="1:25" x14ac:dyDescent="0.25">
      <c r="A11696">
        <v>0.1</v>
      </c>
      <c r="B11696">
        <v>15.9</v>
      </c>
      <c r="C11696">
        <v>25.8</v>
      </c>
      <c r="D11696">
        <v>40.299999999999997</v>
      </c>
      <c r="E11696">
        <v>8.25</v>
      </c>
      <c r="M11696"/>
      <c r="Q11696"/>
      <c r="U11696"/>
      <c r="Y11696"/>
    </row>
    <row r="11697" spans="1:25" x14ac:dyDescent="0.25">
      <c r="A11697">
        <v>6.6</v>
      </c>
      <c r="B11697">
        <v>9.6</v>
      </c>
      <c r="C11697">
        <v>35.9</v>
      </c>
      <c r="D11697">
        <v>40.4</v>
      </c>
      <c r="E11697">
        <v>5</v>
      </c>
      <c r="M11697"/>
      <c r="Q11697"/>
      <c r="U11697"/>
      <c r="Y11697"/>
    </row>
    <row r="11698" spans="1:25" x14ac:dyDescent="0.25">
      <c r="A11698">
        <v>1</v>
      </c>
      <c r="B11698">
        <v>6</v>
      </c>
      <c r="C11698">
        <v>16.5</v>
      </c>
      <c r="D11698">
        <v>43</v>
      </c>
      <c r="E11698">
        <v>6.75</v>
      </c>
      <c r="M11698"/>
      <c r="Q11698"/>
      <c r="U11698"/>
      <c r="Y11698"/>
    </row>
    <row r="11699" spans="1:25" x14ac:dyDescent="0.25">
      <c r="A11699">
        <v>0</v>
      </c>
      <c r="B11699">
        <v>17.899999999999999</v>
      </c>
      <c r="C11699">
        <v>24.8</v>
      </c>
      <c r="D11699">
        <v>43.2</v>
      </c>
      <c r="E11699">
        <v>8.25</v>
      </c>
      <c r="M11699"/>
      <c r="Q11699"/>
      <c r="U11699"/>
      <c r="Y11699"/>
    </row>
    <row r="11700" spans="1:25" x14ac:dyDescent="0.25">
      <c r="A11700">
        <v>0.9</v>
      </c>
      <c r="B11700">
        <v>19</v>
      </c>
      <c r="C11700">
        <v>24.6</v>
      </c>
      <c r="D11700">
        <v>53.2</v>
      </c>
      <c r="E11700">
        <v>8.25</v>
      </c>
      <c r="M11700"/>
      <c r="Q11700"/>
      <c r="U11700"/>
      <c r="Y11700"/>
    </row>
    <row r="11701" spans="1:25" x14ac:dyDescent="0.25">
      <c r="A11701">
        <v>0.1</v>
      </c>
      <c r="B11701">
        <v>78</v>
      </c>
      <c r="C11701">
        <v>27</v>
      </c>
      <c r="D11701">
        <v>56.1</v>
      </c>
      <c r="E11701">
        <v>8.25</v>
      </c>
      <c r="M11701"/>
      <c r="Q11701"/>
      <c r="U11701"/>
      <c r="Y11701"/>
    </row>
    <row r="11702" spans="1:25" x14ac:dyDescent="0.25">
      <c r="A11702">
        <v>8.5</v>
      </c>
      <c r="B11702">
        <v>33.200000000000003</v>
      </c>
      <c r="C11702">
        <v>114</v>
      </c>
      <c r="D11702">
        <v>61.9</v>
      </c>
      <c r="E11702">
        <v>7.75</v>
      </c>
      <c r="M11702"/>
      <c r="Q11702"/>
      <c r="U11702"/>
      <c r="Y11702"/>
    </row>
    <row r="11703" spans="1:25" x14ac:dyDescent="0.25">
      <c r="A11703">
        <v>2.2000000000000002</v>
      </c>
      <c r="B11703">
        <v>27.1</v>
      </c>
      <c r="C11703">
        <v>37.4</v>
      </c>
      <c r="D11703">
        <v>68.8</v>
      </c>
      <c r="E11703">
        <v>7.25</v>
      </c>
      <c r="M11703"/>
      <c r="Q11703"/>
      <c r="U11703"/>
      <c r="Y11703"/>
    </row>
    <row r="11704" spans="1:25" x14ac:dyDescent="0.25">
      <c r="A11704">
        <v>0.8</v>
      </c>
      <c r="B11704">
        <v>38.799999999999997</v>
      </c>
      <c r="C11704">
        <v>34.700000000000003</v>
      </c>
      <c r="D11704">
        <v>68.900000000000006</v>
      </c>
      <c r="E11704">
        <v>8.25</v>
      </c>
      <c r="M11704"/>
      <c r="Q11704"/>
      <c r="U11704"/>
      <c r="Y11704"/>
    </row>
    <row r="11705" spans="1:25" x14ac:dyDescent="0.25">
      <c r="A11705">
        <v>0.1</v>
      </c>
      <c r="B11705">
        <v>26.1</v>
      </c>
      <c r="C11705">
        <v>38.799999999999997</v>
      </c>
      <c r="D11705">
        <v>70.400000000000006</v>
      </c>
      <c r="E11705">
        <v>8.25</v>
      </c>
      <c r="M11705"/>
      <c r="Q11705"/>
      <c r="U11705"/>
      <c r="Y11705"/>
    </row>
    <row r="11706" spans="1:25" x14ac:dyDescent="0.25">
      <c r="A11706">
        <v>0.9</v>
      </c>
      <c r="B11706">
        <v>28.1</v>
      </c>
      <c r="C11706">
        <v>22.2</v>
      </c>
      <c r="D11706">
        <v>73</v>
      </c>
      <c r="E11706">
        <v>8.25</v>
      </c>
      <c r="M11706"/>
      <c r="Q11706"/>
      <c r="U11706"/>
      <c r="Y11706"/>
    </row>
    <row r="11707" spans="1:25" x14ac:dyDescent="0.25">
      <c r="A11707">
        <v>5.9</v>
      </c>
      <c r="B11707">
        <v>19</v>
      </c>
      <c r="C11707">
        <v>28.3</v>
      </c>
      <c r="D11707">
        <v>73.3</v>
      </c>
      <c r="E11707">
        <v>6.5</v>
      </c>
      <c r="M11707"/>
      <c r="Q11707"/>
      <c r="U11707"/>
      <c r="Y11707"/>
    </row>
    <row r="11708" spans="1:25" x14ac:dyDescent="0.25">
      <c r="A11708">
        <v>1</v>
      </c>
      <c r="B11708">
        <v>43.8</v>
      </c>
      <c r="C11708">
        <v>144</v>
      </c>
      <c r="D11708">
        <v>73.7</v>
      </c>
      <c r="E11708">
        <v>10</v>
      </c>
      <c r="M11708"/>
      <c r="Q11708"/>
      <c r="U11708"/>
      <c r="Y11708"/>
    </row>
    <row r="11709" spans="1:25" x14ac:dyDescent="0.25">
      <c r="A11709">
        <v>1</v>
      </c>
      <c r="B11709">
        <v>34.700000000000003</v>
      </c>
      <c r="C11709">
        <v>41.6</v>
      </c>
      <c r="D11709">
        <v>111</v>
      </c>
      <c r="E11709">
        <v>8.25</v>
      </c>
      <c r="M11709"/>
      <c r="Q11709"/>
      <c r="U11709"/>
      <c r="Y11709"/>
    </row>
    <row r="11710" spans="1:25" x14ac:dyDescent="0.25">
      <c r="M11710"/>
      <c r="Q11710"/>
      <c r="U11710"/>
      <c r="Y11710"/>
    </row>
    <row r="11711" spans="1:25" x14ac:dyDescent="0.25">
      <c r="Q11711"/>
      <c r="U11711"/>
      <c r="Y11711"/>
    </row>
    <row r="11712" spans="1:25" x14ac:dyDescent="0.25">
      <c r="U11712"/>
      <c r="Y11712"/>
    </row>
    <row r="11713" spans="25:25" x14ac:dyDescent="0.25">
      <c r="Y117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E9BF-3AAF-4D80-8432-1D34A01A5219}">
  <dimension ref="A1:AB11713"/>
  <sheetViews>
    <sheetView topLeftCell="D1" workbookViewId="0">
      <selection activeCell="G2" sqref="G2"/>
    </sheetView>
  </sheetViews>
  <sheetFormatPr defaultRowHeight="16.5" x14ac:dyDescent="0.25"/>
  <cols>
    <col min="1" max="4" width="8.875" style="1"/>
    <col min="13" max="13" width="9" style="1"/>
    <col min="14" max="14" width="0" hidden="1" customWidth="1"/>
    <col min="15" max="15" width="12.875" bestFit="1" customWidth="1"/>
    <col min="16" max="16" width="12.875" customWidth="1"/>
    <col min="17" max="17" width="9" style="1"/>
    <col min="21" max="21" width="9" style="1"/>
    <col min="22" max="22" width="0" hidden="1" customWidth="1"/>
    <col min="25" max="25" width="9" style="1"/>
    <col min="26" max="26" width="0" hidden="1" customWidth="1"/>
  </cols>
  <sheetData>
    <row r="1" spans="1:28" x14ac:dyDescent="0.25">
      <c r="A1">
        <v>8.8000000000000007</v>
      </c>
      <c r="B1">
        <v>1.7</v>
      </c>
      <c r="C1">
        <v>1.3</v>
      </c>
      <c r="D1">
        <v>0.01</v>
      </c>
      <c r="E1">
        <v>1</v>
      </c>
      <c r="G1">
        <f>AVERAGE(A:A)</f>
        <v>6.7234349645572093</v>
      </c>
      <c r="H1">
        <f>AVERAGE(B:B)</f>
        <v>5.1753437526688817</v>
      </c>
      <c r="I1">
        <f>AVERAGE(C:C)</f>
        <v>157.89130497907561</v>
      </c>
      <c r="J1">
        <f>AVERAGE(D:D)</f>
        <v>2.5680160560252836</v>
      </c>
      <c r="K1">
        <f>AVERAGE(E:E)</f>
        <v>3.3416389102399862</v>
      </c>
      <c r="M1">
        <v>0</v>
      </c>
      <c r="N1">
        <f>COUNTIF(A:A,"&gt;" &amp; M1)</f>
        <v>11706</v>
      </c>
      <c r="O1">
        <f>N1/11706</f>
        <v>1</v>
      </c>
      <c r="Q1">
        <v>1</v>
      </c>
      <c r="R1">
        <f>COUNTIF(B:B,"&gt;" &amp; Q1)</f>
        <v>11489</v>
      </c>
      <c r="S1">
        <f>R1/11489</f>
        <v>1</v>
      </c>
      <c r="U1">
        <v>1</v>
      </c>
      <c r="V1">
        <f>COUNTIF(C:C,"&gt;" &amp; U1)</f>
        <v>11705</v>
      </c>
      <c r="W1">
        <f>V1/11705</f>
        <v>1</v>
      </c>
      <c r="Y1">
        <v>0.01</v>
      </c>
      <c r="Z1">
        <f>COUNTIF(D:D,"&gt;" &amp; Y1)</f>
        <v>11595</v>
      </c>
      <c r="AA1">
        <f>Z1/11595</f>
        <v>1</v>
      </c>
    </row>
    <row r="2" spans="1:28" x14ac:dyDescent="0.25">
      <c r="A2">
        <v>9.3000000000000007</v>
      </c>
      <c r="B2">
        <v>9.1</v>
      </c>
      <c r="C2">
        <v>1.5</v>
      </c>
      <c r="D2">
        <v>0.01</v>
      </c>
      <c r="E2">
        <v>2.25</v>
      </c>
      <c r="G2">
        <f>MEDIAN(A:A)</f>
        <v>7.1</v>
      </c>
      <c r="H2">
        <f>MEDIAN(B:B)</f>
        <v>3.1</v>
      </c>
      <c r="I2">
        <f>MEDIAN(C:C)</f>
        <v>19.399999999999999</v>
      </c>
      <c r="J2">
        <f>MEDIAN(D:D)</f>
        <v>0.82</v>
      </c>
      <c r="K2">
        <f>MEDIAN(E:E)</f>
        <v>3.25</v>
      </c>
      <c r="M2">
        <v>0.1</v>
      </c>
      <c r="N2">
        <f t="shared" ref="N2:N65" si="0">COUNTIF(A:A,"&gt;" &amp; M2)</f>
        <v>11690</v>
      </c>
      <c r="O2">
        <f t="shared" ref="O2:O65" si="1">N2/11706</f>
        <v>0.99863317956603448</v>
      </c>
      <c r="P2" t="e">
        <f>(LOG(O2)-LOG(O1))/(LOG(M2)-LOG(M1))</f>
        <v>#NUM!</v>
      </c>
      <c r="Q2">
        <v>1.1000000000000001</v>
      </c>
      <c r="R2">
        <f t="shared" ref="R2:R65" si="2">COUNTIF(B:B,"&gt;" &amp; Q2)</f>
        <v>11067</v>
      </c>
      <c r="S2">
        <f t="shared" ref="S2:S65" si="3">R2/11489</f>
        <v>0.96326921403081212</v>
      </c>
      <c r="T2">
        <f>(LOG(S2)-LOG(S1))/(LOG(Q2)-LOG(Q1))</f>
        <v>-0.39263747760636714</v>
      </c>
      <c r="U2">
        <v>1.1000000000000001</v>
      </c>
      <c r="V2">
        <f t="shared" ref="V2:V65" si="4">COUNTIF(C:C,"&gt;" &amp; U2)</f>
        <v>11696</v>
      </c>
      <c r="W2">
        <f t="shared" ref="W2:W65" si="5">V2/11705</f>
        <v>0.99923109782144381</v>
      </c>
      <c r="X2">
        <f>(LOG(W2)-LOG(W1))/(LOG(U2)-LOG(U1))</f>
        <v>-8.0704698808731837E-3</v>
      </c>
      <c r="Y2">
        <v>0.02</v>
      </c>
      <c r="Z2">
        <f t="shared" ref="Z2:Z65" si="6">COUNTIF(D:D,"&gt;" &amp; Y2)</f>
        <v>11306</v>
      </c>
      <c r="AA2">
        <f t="shared" ref="AA2:AA65" si="7">Z2/11595</f>
        <v>0.97507546356188013</v>
      </c>
      <c r="AB2">
        <f>(LOG(AA2)-LOG(AA1))/(LOG(Y2)-LOG(Y1))</f>
        <v>-3.6414217877948997E-2</v>
      </c>
    </row>
    <row r="3" spans="1:28" x14ac:dyDescent="0.25">
      <c r="A3">
        <v>8.6</v>
      </c>
      <c r="B3">
        <v>1.6</v>
      </c>
      <c r="C3">
        <v>1.6</v>
      </c>
      <c r="D3">
        <v>0.01</v>
      </c>
      <c r="E3">
        <v>1</v>
      </c>
      <c r="G3">
        <f>MODE(A:A)</f>
        <v>8</v>
      </c>
      <c r="H3">
        <f>MODE(B:B)</f>
        <v>1.2</v>
      </c>
      <c r="I3">
        <f>MODE(C:C)</f>
        <v>4.5999999999999996</v>
      </c>
      <c r="J3">
        <f>MODE(D:D)</f>
        <v>0.02</v>
      </c>
      <c r="K3">
        <f>MODE(E:E)</f>
        <v>1</v>
      </c>
      <c r="M3">
        <v>0.2</v>
      </c>
      <c r="N3">
        <f t="shared" si="0"/>
        <v>11676</v>
      </c>
      <c r="O3">
        <f t="shared" si="1"/>
        <v>0.99743721168631472</v>
      </c>
      <c r="P3">
        <f t="shared" ref="P3:P66" si="8">(LOG(O3)-LOG(O2))/(LOG(M3)-LOG(M2))</f>
        <v>-1.7288139167509014E-3</v>
      </c>
      <c r="Q3">
        <v>1.2</v>
      </c>
      <c r="R3">
        <f t="shared" si="2"/>
        <v>10623</v>
      </c>
      <c r="S3">
        <f t="shared" si="3"/>
        <v>0.92462355296370446</v>
      </c>
      <c r="T3">
        <f t="shared" ref="T3:T66" si="9">(LOG(S3)-LOG(S2))/(LOG(Q3)-LOG(Q2))</f>
        <v>-0.47058496143156092</v>
      </c>
      <c r="U3">
        <v>1.2</v>
      </c>
      <c r="V3">
        <f t="shared" si="4"/>
        <v>11683</v>
      </c>
      <c r="W3">
        <f t="shared" si="5"/>
        <v>0.99812046134130716</v>
      </c>
      <c r="X3">
        <f t="shared" ref="X3:X66" si="10">(LOG(W3)-LOG(W2))/(LOG(U3)-LOG(U2))</f>
        <v>-1.2781193803470807E-2</v>
      </c>
      <c r="Y3">
        <v>0.03</v>
      </c>
      <c r="Z3">
        <f t="shared" si="6"/>
        <v>11022</v>
      </c>
      <c r="AA3">
        <f t="shared" si="7"/>
        <v>0.95058214747736092</v>
      </c>
      <c r="AB3">
        <f t="shared" ref="AB3:AB66" si="11">(LOG(AA3)-LOG(AA2))/(LOG(Y3)-LOG(Y2))</f>
        <v>-6.2743457533882024E-2</v>
      </c>
    </row>
    <row r="4" spans="1:28" x14ac:dyDescent="0.25">
      <c r="A4">
        <v>9.3000000000000007</v>
      </c>
      <c r="B4">
        <v>3.4</v>
      </c>
      <c r="C4">
        <v>1.6</v>
      </c>
      <c r="D4">
        <v>0.01</v>
      </c>
      <c r="E4">
        <v>1.5</v>
      </c>
      <c r="G4">
        <f>MAX(A:A)</f>
        <v>23.1</v>
      </c>
      <c r="H4">
        <f>MAX(B:B)</f>
        <v>337</v>
      </c>
      <c r="I4">
        <f>MAX(C:C)</f>
        <v>90800</v>
      </c>
      <c r="J4">
        <f>MAX(D:D)</f>
        <v>111</v>
      </c>
      <c r="K4">
        <f>MAX(E:E)</f>
        <v>10</v>
      </c>
      <c r="M4">
        <v>0.3</v>
      </c>
      <c r="N4">
        <f t="shared" si="0"/>
        <v>11662</v>
      </c>
      <c r="O4">
        <f t="shared" si="1"/>
        <v>0.99624124380659496</v>
      </c>
      <c r="P4">
        <f t="shared" si="8"/>
        <v>-2.9589727153143163E-3</v>
      </c>
      <c r="Q4">
        <v>1.3</v>
      </c>
      <c r="R4">
        <f t="shared" si="2"/>
        <v>10239</v>
      </c>
      <c r="S4">
        <f t="shared" si="3"/>
        <v>0.891200278527287</v>
      </c>
      <c r="T4">
        <f t="shared" si="9"/>
        <v>-0.45997323523038708</v>
      </c>
      <c r="U4">
        <v>1.3</v>
      </c>
      <c r="V4">
        <f t="shared" si="4"/>
        <v>11676</v>
      </c>
      <c r="W4">
        <f t="shared" si="5"/>
        <v>0.99752242631354127</v>
      </c>
      <c r="X4">
        <f t="shared" si="10"/>
        <v>-7.4877619781114303E-3</v>
      </c>
      <c r="Y4">
        <v>0.04</v>
      </c>
      <c r="Z4">
        <f t="shared" si="6"/>
        <v>10757</v>
      </c>
      <c r="AA4">
        <f t="shared" si="7"/>
        <v>0.92772746873652434</v>
      </c>
      <c r="AB4">
        <f t="shared" si="11"/>
        <v>-8.4595365306450579E-2</v>
      </c>
    </row>
    <row r="5" spans="1:28" x14ac:dyDescent="0.25">
      <c r="A5">
        <v>9.9</v>
      </c>
      <c r="B5">
        <v>14.8</v>
      </c>
      <c r="C5">
        <v>1.8</v>
      </c>
      <c r="D5">
        <v>0.01</v>
      </c>
      <c r="E5">
        <v>2.25</v>
      </c>
      <c r="G5">
        <f>MIN(A:A)</f>
        <v>0</v>
      </c>
      <c r="H5">
        <f>MIN(B:B)</f>
        <v>1</v>
      </c>
      <c r="I5">
        <f>MIN(C:C)</f>
        <v>1</v>
      </c>
      <c r="J5">
        <f>MIN(D:D)</f>
        <v>0.01</v>
      </c>
      <c r="K5">
        <f>MIN(E:E)</f>
        <v>1</v>
      </c>
      <c r="M5">
        <v>0.4</v>
      </c>
      <c r="N5">
        <f t="shared" si="0"/>
        <v>11642</v>
      </c>
      <c r="O5">
        <f t="shared" si="1"/>
        <v>0.99453271826413803</v>
      </c>
      <c r="P5">
        <f t="shared" si="8"/>
        <v>-5.9664612945537314E-3</v>
      </c>
      <c r="Q5">
        <v>1.4</v>
      </c>
      <c r="R5">
        <f t="shared" si="2"/>
        <v>9856</v>
      </c>
      <c r="S5">
        <f t="shared" si="3"/>
        <v>0.85786404386804771</v>
      </c>
      <c r="T5">
        <f t="shared" si="9"/>
        <v>-0.51443253260845201</v>
      </c>
      <c r="U5">
        <v>1.4</v>
      </c>
      <c r="V5">
        <f t="shared" si="4"/>
        <v>11658</v>
      </c>
      <c r="W5">
        <f t="shared" si="5"/>
        <v>0.99598462195642889</v>
      </c>
      <c r="X5">
        <f t="shared" si="10"/>
        <v>-2.0818453449381404E-2</v>
      </c>
      <c r="Y5">
        <v>0.05</v>
      </c>
      <c r="Z5">
        <f t="shared" si="6"/>
        <v>10481</v>
      </c>
      <c r="AA5">
        <f t="shared" si="7"/>
        <v>0.90392410521776623</v>
      </c>
      <c r="AB5">
        <f t="shared" si="11"/>
        <v>-0.11648381102095047</v>
      </c>
    </row>
    <row r="6" spans="1:28" x14ac:dyDescent="0.25">
      <c r="A6">
        <v>10.1</v>
      </c>
      <c r="B6">
        <v>1.1000000000000001</v>
      </c>
      <c r="C6">
        <v>1.9</v>
      </c>
      <c r="D6">
        <v>0.01</v>
      </c>
      <c r="E6">
        <v>1</v>
      </c>
      <c r="G6">
        <f>VAR(A:A)</f>
        <v>5.8902860818006442</v>
      </c>
      <c r="H6">
        <f>VAR(B:B)</f>
        <v>48.60699963626562</v>
      </c>
      <c r="I6">
        <f>VAR(C:C)</f>
        <v>3187221.5123617155</v>
      </c>
      <c r="J6">
        <f>VAR(D:D)</f>
        <v>19.867612419967671</v>
      </c>
      <c r="K6">
        <f>VAR(E:E)</f>
        <v>3.4635545310311318</v>
      </c>
      <c r="M6">
        <v>0.5</v>
      </c>
      <c r="N6">
        <f t="shared" si="0"/>
        <v>11614</v>
      </c>
      <c r="O6">
        <f t="shared" si="1"/>
        <v>0.99214078250469839</v>
      </c>
      <c r="P6">
        <f t="shared" si="8"/>
        <v>-1.0791178528367947E-2</v>
      </c>
      <c r="Q6">
        <v>1.5</v>
      </c>
      <c r="R6">
        <f t="shared" si="2"/>
        <v>9479</v>
      </c>
      <c r="S6">
        <f t="shared" si="3"/>
        <v>0.82505004787187741</v>
      </c>
      <c r="T6">
        <f t="shared" si="9"/>
        <v>-0.56529871100720552</v>
      </c>
      <c r="U6">
        <v>1.5</v>
      </c>
      <c r="V6">
        <f t="shared" si="4"/>
        <v>11639</v>
      </c>
      <c r="W6">
        <f t="shared" si="5"/>
        <v>0.99436138402392138</v>
      </c>
      <c r="X6">
        <f t="shared" si="10"/>
        <v>-2.3641741941807404E-2</v>
      </c>
      <c r="Y6">
        <v>0.06</v>
      </c>
      <c r="Z6">
        <f t="shared" si="6"/>
        <v>10206</v>
      </c>
      <c r="AA6">
        <f t="shared" si="7"/>
        <v>0.88020698576972833</v>
      </c>
      <c r="AB6">
        <f t="shared" si="11"/>
        <v>-0.14583196860428585</v>
      </c>
    </row>
    <row r="7" spans="1:28" x14ac:dyDescent="0.25">
      <c r="A7">
        <v>9</v>
      </c>
      <c r="B7">
        <v>1.3</v>
      </c>
      <c r="C7">
        <v>2</v>
      </c>
      <c r="D7">
        <v>0.01</v>
      </c>
      <c r="E7">
        <v>1</v>
      </c>
      <c r="G7">
        <f>_xlfn.STDEV.P(A:A)</f>
        <v>2.4268875181005338</v>
      </c>
      <c r="H7">
        <f>_xlfn.STDEV.P(B:B)</f>
        <v>6.9715743118123878</v>
      </c>
      <c r="I7">
        <f>_xlfn.STDEV.P(C:C)</f>
        <v>1785.2028763290016</v>
      </c>
      <c r="J7">
        <f>_xlfn.STDEV.P(D:D)</f>
        <v>4.457119657206035</v>
      </c>
      <c r="K7">
        <f>_xlfn.STDEV.P(E:E)</f>
        <v>1.8609832692074155</v>
      </c>
      <c r="M7">
        <v>0.6</v>
      </c>
      <c r="N7">
        <f t="shared" si="0"/>
        <v>11580</v>
      </c>
      <c r="O7">
        <f t="shared" si="1"/>
        <v>0.98923628908252181</v>
      </c>
      <c r="P7">
        <f t="shared" si="8"/>
        <v>-1.6080351970239833E-2</v>
      </c>
      <c r="Q7">
        <v>1.6</v>
      </c>
      <c r="R7">
        <f t="shared" si="2"/>
        <v>9151</v>
      </c>
      <c r="S7">
        <f t="shared" si="3"/>
        <v>0.79650100095743759</v>
      </c>
      <c r="T7">
        <f t="shared" si="9"/>
        <v>-0.54565338524874385</v>
      </c>
      <c r="U7">
        <v>1.6</v>
      </c>
      <c r="V7">
        <f t="shared" si="4"/>
        <v>11619</v>
      </c>
      <c r="W7">
        <f t="shared" si="5"/>
        <v>0.99265271251601883</v>
      </c>
      <c r="X7">
        <f t="shared" si="10"/>
        <v>-2.6648251754147988E-2</v>
      </c>
      <c r="Y7">
        <v>7.0000000000000007E-2</v>
      </c>
      <c r="Z7">
        <f t="shared" si="6"/>
        <v>9960</v>
      </c>
      <c r="AA7">
        <f t="shared" si="7"/>
        <v>0.85899094437257439</v>
      </c>
      <c r="AB7">
        <f t="shared" si="11"/>
        <v>-0.1582783226944835</v>
      </c>
    </row>
    <row r="8" spans="1:28" x14ac:dyDescent="0.25">
      <c r="A8">
        <v>8.8000000000000007</v>
      </c>
      <c r="B8">
        <v>2.2999999999999998</v>
      </c>
      <c r="C8">
        <v>2.1</v>
      </c>
      <c r="D8">
        <v>0.01</v>
      </c>
      <c r="E8">
        <v>1</v>
      </c>
      <c r="G8">
        <f>QUARTILE(A:A,3)-QUARTILE(A:A,1)</f>
        <v>3.1000000000000005</v>
      </c>
      <c r="H8">
        <f t="shared" ref="H8:K8" si="12">QUARTILE(B:B,3)-QUARTILE(B:B,1)</f>
        <v>4.3</v>
      </c>
      <c r="I8">
        <f t="shared" si="12"/>
        <v>33.900000000000006</v>
      </c>
      <c r="J8">
        <f t="shared" si="12"/>
        <v>2.9899999999999998</v>
      </c>
      <c r="K8">
        <f t="shared" si="12"/>
        <v>3.25</v>
      </c>
      <c r="M8">
        <v>0.7</v>
      </c>
      <c r="N8">
        <f t="shared" si="0"/>
        <v>11565</v>
      </c>
      <c r="O8">
        <f t="shared" si="1"/>
        <v>0.98795489492567912</v>
      </c>
      <c r="P8">
        <f t="shared" si="8"/>
        <v>-8.4085030497382911E-3</v>
      </c>
      <c r="Q8">
        <v>1.7</v>
      </c>
      <c r="R8">
        <f t="shared" si="2"/>
        <v>8843</v>
      </c>
      <c r="S8">
        <f t="shared" si="3"/>
        <v>0.76969274958656109</v>
      </c>
      <c r="T8">
        <f t="shared" si="9"/>
        <v>-0.56473716971479293</v>
      </c>
      <c r="U8">
        <v>1.7</v>
      </c>
      <c r="V8">
        <f t="shared" si="4"/>
        <v>11598</v>
      </c>
      <c r="W8">
        <f t="shared" si="5"/>
        <v>0.99085860743272103</v>
      </c>
      <c r="X8">
        <f t="shared" si="10"/>
        <v>-2.9839687115139128E-2</v>
      </c>
      <c r="Y8">
        <v>0.08</v>
      </c>
      <c r="Z8">
        <f t="shared" si="6"/>
        <v>9738</v>
      </c>
      <c r="AA8">
        <f t="shared" si="7"/>
        <v>0.83984476067270375</v>
      </c>
      <c r="AB8">
        <f t="shared" si="11"/>
        <v>-0.16880909719395931</v>
      </c>
    </row>
    <row r="9" spans="1:28" x14ac:dyDescent="0.25">
      <c r="A9">
        <v>9.8000000000000007</v>
      </c>
      <c r="B9">
        <v>1.1000000000000001</v>
      </c>
      <c r="C9">
        <v>2.2000000000000002</v>
      </c>
      <c r="D9">
        <v>0.01</v>
      </c>
      <c r="E9">
        <v>1</v>
      </c>
      <c r="G9">
        <f>SKEW(A:A)</f>
        <v>-0.24975690161802838</v>
      </c>
      <c r="H9">
        <f>SKEW(B:B)</f>
        <v>13.31306610876581</v>
      </c>
      <c r="I9">
        <f>SKEW(C:C)</f>
        <v>35.105077349842666</v>
      </c>
      <c r="J9">
        <f>SKEW(D:D)</f>
        <v>5.6863591474961401</v>
      </c>
      <c r="K9">
        <f>SKEW(E:E)</f>
        <v>0.44894864818196961</v>
      </c>
      <c r="M9">
        <v>0.8</v>
      </c>
      <c r="N9">
        <f t="shared" si="0"/>
        <v>11535</v>
      </c>
      <c r="O9">
        <f t="shared" si="1"/>
        <v>0.98539210661199383</v>
      </c>
      <c r="P9">
        <f t="shared" si="8"/>
        <v>-1.945163610319826E-2</v>
      </c>
      <c r="Q9">
        <v>1.8</v>
      </c>
      <c r="R9">
        <f t="shared" si="2"/>
        <v>8548</v>
      </c>
      <c r="S9">
        <f t="shared" si="3"/>
        <v>0.74401601531900075</v>
      </c>
      <c r="T9">
        <f t="shared" si="9"/>
        <v>-0.59359324126282431</v>
      </c>
      <c r="U9">
        <v>1.8</v>
      </c>
      <c r="V9">
        <f t="shared" si="4"/>
        <v>11558</v>
      </c>
      <c r="W9">
        <f t="shared" si="5"/>
        <v>0.98744126441691582</v>
      </c>
      <c r="X9">
        <f t="shared" si="10"/>
        <v>-6.0443097114916626E-2</v>
      </c>
      <c r="Y9">
        <v>0.09</v>
      </c>
      <c r="Z9">
        <f t="shared" si="6"/>
        <v>9554</v>
      </c>
      <c r="AA9">
        <f t="shared" si="7"/>
        <v>0.82397585166019838</v>
      </c>
      <c r="AB9">
        <f t="shared" si="11"/>
        <v>-0.16195747279251921</v>
      </c>
    </row>
    <row r="10" spans="1:28" x14ac:dyDescent="0.25">
      <c r="A10">
        <v>8.5</v>
      </c>
      <c r="B10">
        <v>1.3</v>
      </c>
      <c r="C10">
        <v>2.2999999999999998</v>
      </c>
      <c r="D10">
        <v>0.01</v>
      </c>
      <c r="E10">
        <v>1</v>
      </c>
      <c r="G10">
        <f>KURT(A:A)</f>
        <v>1.2231368817255484</v>
      </c>
      <c r="H10">
        <f>KURT(B:B)</f>
        <v>479.02107278344897</v>
      </c>
      <c r="I10">
        <f>KURT(C:C)</f>
        <v>1495.2531334573032</v>
      </c>
      <c r="J10">
        <f>KURT(D:D)</f>
        <v>72.316941732762828</v>
      </c>
      <c r="K10">
        <f>KURT(E:E)</f>
        <v>-0.60906628724465905</v>
      </c>
      <c r="M10">
        <v>0.9</v>
      </c>
      <c r="N10">
        <f t="shared" si="0"/>
        <v>11509</v>
      </c>
      <c r="O10">
        <f t="shared" si="1"/>
        <v>0.98317102340679996</v>
      </c>
      <c r="P10">
        <f t="shared" si="8"/>
        <v>-1.9158562409158173E-2</v>
      </c>
      <c r="Q10">
        <v>1.9</v>
      </c>
      <c r="R10">
        <f t="shared" si="2"/>
        <v>8240</v>
      </c>
      <c r="S10">
        <f t="shared" si="3"/>
        <v>0.71720776394812424</v>
      </c>
      <c r="T10">
        <f t="shared" si="9"/>
        <v>-0.67872904642309806</v>
      </c>
      <c r="U10">
        <v>1.9</v>
      </c>
      <c r="V10">
        <f t="shared" si="4"/>
        <v>11543</v>
      </c>
      <c r="W10">
        <f t="shared" si="5"/>
        <v>0.98615976078598888</v>
      </c>
      <c r="X10">
        <f t="shared" si="10"/>
        <v>-2.4019086468662534E-2</v>
      </c>
      <c r="Y10">
        <v>0.1</v>
      </c>
      <c r="Z10">
        <f t="shared" si="6"/>
        <v>9384</v>
      </c>
      <c r="AA10">
        <f t="shared" si="7"/>
        <v>0.80931435963777487</v>
      </c>
      <c r="AB10">
        <f t="shared" si="11"/>
        <v>-0.17040352834740674</v>
      </c>
    </row>
    <row r="11" spans="1:28" x14ac:dyDescent="0.25">
      <c r="A11">
        <v>8.3000000000000007</v>
      </c>
      <c r="B11">
        <v>11.6</v>
      </c>
      <c r="C11">
        <v>2.4</v>
      </c>
      <c r="D11">
        <v>0.01</v>
      </c>
      <c r="E11">
        <v>2.25</v>
      </c>
      <c r="G11">
        <f>QUARTILE(A:A,1)-1.5*G8</f>
        <v>0.64999999999999947</v>
      </c>
      <c r="H11">
        <f t="shared" ref="H11:K11" si="13">QUARTILE(B:B,1)-1.5*H8</f>
        <v>-4.6499999999999995</v>
      </c>
      <c r="I11">
        <f t="shared" si="13"/>
        <v>-41.050000000000011</v>
      </c>
      <c r="J11">
        <f t="shared" si="13"/>
        <v>-4.3249999999999993</v>
      </c>
      <c r="K11">
        <f t="shared" si="13"/>
        <v>-3.375</v>
      </c>
      <c r="M11">
        <v>1</v>
      </c>
      <c r="N11">
        <f t="shared" si="0"/>
        <v>11471</v>
      </c>
      <c r="O11">
        <f t="shared" si="1"/>
        <v>0.97992482487613186</v>
      </c>
      <c r="P11">
        <f t="shared" si="8"/>
        <v>-3.138962130713336E-2</v>
      </c>
      <c r="Q11">
        <v>2</v>
      </c>
      <c r="R11">
        <f t="shared" si="2"/>
        <v>7940</v>
      </c>
      <c r="S11">
        <f t="shared" si="3"/>
        <v>0.69109583079467318</v>
      </c>
      <c r="T11">
        <f t="shared" si="9"/>
        <v>-0.72303931937226529</v>
      </c>
      <c r="U11">
        <v>2</v>
      </c>
      <c r="V11">
        <f t="shared" si="4"/>
        <v>11504</v>
      </c>
      <c r="W11">
        <f t="shared" si="5"/>
        <v>0.98282785134557882</v>
      </c>
      <c r="X11">
        <f t="shared" si="10"/>
        <v>-6.5981171505835018E-2</v>
      </c>
      <c r="Y11">
        <v>0.11</v>
      </c>
      <c r="Z11">
        <f t="shared" si="6"/>
        <v>9218</v>
      </c>
      <c r="AA11">
        <f t="shared" si="7"/>
        <v>0.79499784389823203</v>
      </c>
      <c r="AB11">
        <f t="shared" si="11"/>
        <v>-0.18726244236974815</v>
      </c>
    </row>
    <row r="12" spans="1:28" x14ac:dyDescent="0.25">
      <c r="A12">
        <v>9.3000000000000007</v>
      </c>
      <c r="B12">
        <v>22.6</v>
      </c>
      <c r="C12">
        <v>2.4</v>
      </c>
      <c r="D12">
        <v>0.01</v>
      </c>
      <c r="E12">
        <v>3.25</v>
      </c>
      <c r="M12">
        <v>1.1000000000000001</v>
      </c>
      <c r="N12">
        <f t="shared" si="0"/>
        <v>11441</v>
      </c>
      <c r="O12">
        <f t="shared" si="1"/>
        <v>0.97736203656244658</v>
      </c>
      <c r="P12">
        <f t="shared" si="8"/>
        <v>-2.7475728046050276E-2</v>
      </c>
      <c r="Q12">
        <v>2.1</v>
      </c>
      <c r="R12">
        <f t="shared" si="2"/>
        <v>7683</v>
      </c>
      <c r="S12">
        <f t="shared" si="3"/>
        <v>0.66872660805988338</v>
      </c>
      <c r="T12">
        <f t="shared" si="9"/>
        <v>-0.67438140317144035</v>
      </c>
      <c r="U12">
        <v>2.1</v>
      </c>
      <c r="V12">
        <f t="shared" si="4"/>
        <v>11486</v>
      </c>
      <c r="W12">
        <f t="shared" si="5"/>
        <v>0.98129004698846645</v>
      </c>
      <c r="X12">
        <f t="shared" si="10"/>
        <v>-3.2094553548708618E-2</v>
      </c>
      <c r="Y12">
        <v>0.12</v>
      </c>
      <c r="Z12">
        <f t="shared" si="6"/>
        <v>9101</v>
      </c>
      <c r="AA12">
        <f t="shared" si="7"/>
        <v>0.78490728762397588</v>
      </c>
      <c r="AB12">
        <f t="shared" si="11"/>
        <v>-0.14680605163414789</v>
      </c>
    </row>
    <row r="13" spans="1:28" x14ac:dyDescent="0.25">
      <c r="A13">
        <v>8.8000000000000007</v>
      </c>
      <c r="B13">
        <v>1.1000000000000001</v>
      </c>
      <c r="C13">
        <v>2.6</v>
      </c>
      <c r="D13">
        <v>0.01</v>
      </c>
      <c r="E13">
        <v>1</v>
      </c>
      <c r="M13">
        <v>1.2</v>
      </c>
      <c r="N13">
        <f t="shared" si="0"/>
        <v>11398</v>
      </c>
      <c r="O13">
        <f t="shared" si="1"/>
        <v>0.97368870664616436</v>
      </c>
      <c r="P13">
        <f t="shared" si="8"/>
        <v>-4.3275873067125124E-2</v>
      </c>
      <c r="Q13">
        <v>2.2000000000000002</v>
      </c>
      <c r="R13">
        <f t="shared" si="2"/>
        <v>7434</v>
      </c>
      <c r="S13">
        <f t="shared" si="3"/>
        <v>0.6470537035425189</v>
      </c>
      <c r="T13">
        <f t="shared" si="9"/>
        <v>-0.70821180003486439</v>
      </c>
      <c r="U13">
        <v>2.2000000000000002</v>
      </c>
      <c r="V13">
        <f t="shared" si="4"/>
        <v>11458</v>
      </c>
      <c r="W13">
        <f t="shared" si="5"/>
        <v>0.97889790687740286</v>
      </c>
      <c r="X13">
        <f t="shared" si="10"/>
        <v>-5.246615725313649E-2</v>
      </c>
      <c r="Y13">
        <v>0.13</v>
      </c>
      <c r="Z13">
        <f t="shared" si="6"/>
        <v>8985</v>
      </c>
      <c r="AA13">
        <f t="shared" si="7"/>
        <v>0.77490297542043984</v>
      </c>
      <c r="AB13">
        <f t="shared" si="11"/>
        <v>-0.16026166196196001</v>
      </c>
    </row>
    <row r="14" spans="1:28" x14ac:dyDescent="0.25">
      <c r="A14">
        <v>9.4</v>
      </c>
      <c r="B14">
        <v>1.1000000000000001</v>
      </c>
      <c r="C14">
        <v>2.6</v>
      </c>
      <c r="D14">
        <v>0.01</v>
      </c>
      <c r="E14">
        <v>1</v>
      </c>
      <c r="M14">
        <v>1.3</v>
      </c>
      <c r="N14">
        <f t="shared" si="0"/>
        <v>11367</v>
      </c>
      <c r="O14">
        <f t="shared" si="1"/>
        <v>0.97104049205535625</v>
      </c>
      <c r="P14">
        <f t="shared" si="8"/>
        <v>-3.4025344561585624E-2</v>
      </c>
      <c r="Q14">
        <v>2.2999999999999998</v>
      </c>
      <c r="R14">
        <f t="shared" si="2"/>
        <v>7225</v>
      </c>
      <c r="S14">
        <f t="shared" si="3"/>
        <v>0.62886239011228129</v>
      </c>
      <c r="T14">
        <f t="shared" si="9"/>
        <v>-0.64152322039251231</v>
      </c>
      <c r="U14">
        <v>2.2999999999999998</v>
      </c>
      <c r="V14">
        <f t="shared" si="4"/>
        <v>11445</v>
      </c>
      <c r="W14">
        <f t="shared" si="5"/>
        <v>0.9777872703972661</v>
      </c>
      <c r="X14">
        <f t="shared" si="10"/>
        <v>-2.5538303009855663E-2</v>
      </c>
      <c r="Y14">
        <v>0.14000000000000001</v>
      </c>
      <c r="Z14">
        <f t="shared" si="6"/>
        <v>8880</v>
      </c>
      <c r="AA14">
        <f t="shared" si="7"/>
        <v>0.76584734799482534</v>
      </c>
      <c r="AB14">
        <f t="shared" si="11"/>
        <v>-0.15861941556112791</v>
      </c>
    </row>
    <row r="15" spans="1:28" x14ac:dyDescent="0.25">
      <c r="A15">
        <v>10.4</v>
      </c>
      <c r="B15">
        <v>1.6</v>
      </c>
      <c r="C15">
        <v>2.6</v>
      </c>
      <c r="D15">
        <v>0.01</v>
      </c>
      <c r="E15">
        <v>1</v>
      </c>
      <c r="M15">
        <v>1.4</v>
      </c>
      <c r="N15">
        <f t="shared" si="0"/>
        <v>11325</v>
      </c>
      <c r="O15">
        <f t="shared" si="1"/>
        <v>0.96745258841619686</v>
      </c>
      <c r="P15">
        <f t="shared" si="8"/>
        <v>-4.9950757359777616E-2</v>
      </c>
      <c r="Q15">
        <v>2.4</v>
      </c>
      <c r="R15">
        <f t="shared" si="2"/>
        <v>7010</v>
      </c>
      <c r="S15">
        <f t="shared" si="3"/>
        <v>0.61014883801897468</v>
      </c>
      <c r="T15">
        <f t="shared" si="9"/>
        <v>-0.70981688543341948</v>
      </c>
      <c r="U15">
        <v>2.4</v>
      </c>
      <c r="V15">
        <f t="shared" si="4"/>
        <v>11417</v>
      </c>
      <c r="W15">
        <f t="shared" si="5"/>
        <v>0.97539513028620251</v>
      </c>
      <c r="X15">
        <f t="shared" si="10"/>
        <v>-5.7554109542356374E-2</v>
      </c>
      <c r="Y15">
        <v>0.15</v>
      </c>
      <c r="Z15">
        <f t="shared" si="6"/>
        <v>8786</v>
      </c>
      <c r="AA15">
        <f t="shared" si="7"/>
        <v>0.75774040534713238</v>
      </c>
      <c r="AB15">
        <f t="shared" si="11"/>
        <v>-0.15424798564158285</v>
      </c>
    </row>
    <row r="16" spans="1:28" x14ac:dyDescent="0.25">
      <c r="A16">
        <v>10.199999999999999</v>
      </c>
      <c r="B16">
        <v>4.0999999999999996</v>
      </c>
      <c r="C16">
        <v>2.6</v>
      </c>
      <c r="D16">
        <v>0.01</v>
      </c>
      <c r="E16">
        <v>1.5</v>
      </c>
      <c r="M16">
        <v>1.5</v>
      </c>
      <c r="N16">
        <f t="shared" si="0"/>
        <v>11293</v>
      </c>
      <c r="O16">
        <f t="shared" si="1"/>
        <v>0.96471894754826581</v>
      </c>
      <c r="P16">
        <f t="shared" si="8"/>
        <v>-4.1013028832982079E-2</v>
      </c>
      <c r="Q16">
        <v>2.5</v>
      </c>
      <c r="R16">
        <f t="shared" si="2"/>
        <v>6803</v>
      </c>
      <c r="S16">
        <f t="shared" si="3"/>
        <v>0.5921316041430934</v>
      </c>
      <c r="T16">
        <f t="shared" si="9"/>
        <v>-0.73426127350789927</v>
      </c>
      <c r="U16">
        <v>2.5</v>
      </c>
      <c r="V16">
        <f t="shared" si="4"/>
        <v>11404</v>
      </c>
      <c r="W16">
        <f t="shared" si="5"/>
        <v>0.97428449380606574</v>
      </c>
      <c r="X16">
        <f t="shared" si="10"/>
        <v>-2.7909014666084812E-2</v>
      </c>
      <c r="Y16">
        <v>0.16</v>
      </c>
      <c r="Z16">
        <f t="shared" si="6"/>
        <v>8673</v>
      </c>
      <c r="AA16">
        <f t="shared" si="7"/>
        <v>0.74799482535575679</v>
      </c>
      <c r="AB16">
        <f t="shared" si="11"/>
        <v>-0.20057468970625875</v>
      </c>
    </row>
    <row r="17" spans="1:28" x14ac:dyDescent="0.25">
      <c r="A17">
        <v>10.5</v>
      </c>
      <c r="B17">
        <v>1.3</v>
      </c>
      <c r="C17">
        <v>2.8</v>
      </c>
      <c r="D17">
        <v>0.01</v>
      </c>
      <c r="E17">
        <v>1</v>
      </c>
      <c r="M17">
        <v>1.6</v>
      </c>
      <c r="N17">
        <f t="shared" si="0"/>
        <v>11263</v>
      </c>
      <c r="O17">
        <f t="shared" si="1"/>
        <v>0.96215615923458053</v>
      </c>
      <c r="P17">
        <f t="shared" si="8"/>
        <v>-4.1216433675378993E-2</v>
      </c>
      <c r="Q17">
        <v>2.6</v>
      </c>
      <c r="R17">
        <f t="shared" si="2"/>
        <v>6609</v>
      </c>
      <c r="S17">
        <f t="shared" si="3"/>
        <v>0.57524588737052829</v>
      </c>
      <c r="T17">
        <f t="shared" si="9"/>
        <v>-0.73765448276117329</v>
      </c>
      <c r="U17">
        <v>2.6</v>
      </c>
      <c r="V17">
        <f t="shared" si="4"/>
        <v>11359</v>
      </c>
      <c r="W17">
        <f t="shared" si="5"/>
        <v>0.97043998291328493</v>
      </c>
      <c r="X17">
        <f t="shared" si="10"/>
        <v>-0.10080871772241556</v>
      </c>
      <c r="Y17">
        <v>0.17</v>
      </c>
      <c r="Z17">
        <f t="shared" si="6"/>
        <v>8593</v>
      </c>
      <c r="AA17">
        <f t="shared" si="7"/>
        <v>0.7410952996981458</v>
      </c>
      <c r="AB17">
        <f t="shared" si="11"/>
        <v>-0.15285593697048772</v>
      </c>
    </row>
    <row r="18" spans="1:28" x14ac:dyDescent="0.25">
      <c r="A18">
        <v>8.1</v>
      </c>
      <c r="B18">
        <v>1.4</v>
      </c>
      <c r="C18">
        <v>2.8</v>
      </c>
      <c r="D18">
        <v>0.01</v>
      </c>
      <c r="E18">
        <v>1</v>
      </c>
      <c r="M18">
        <v>1.7</v>
      </c>
      <c r="N18">
        <f t="shared" si="0"/>
        <v>11234</v>
      </c>
      <c r="O18">
        <f t="shared" si="1"/>
        <v>0.95967879719801807</v>
      </c>
      <c r="P18">
        <f t="shared" si="8"/>
        <v>-4.2526004749766359E-2</v>
      </c>
      <c r="Q18">
        <v>2.7</v>
      </c>
      <c r="R18">
        <f t="shared" si="2"/>
        <v>6445</v>
      </c>
      <c r="S18">
        <f t="shared" si="3"/>
        <v>0.56097136391330837</v>
      </c>
      <c r="T18">
        <f t="shared" si="9"/>
        <v>-0.66580555708433153</v>
      </c>
      <c r="U18">
        <v>2.7</v>
      </c>
      <c r="V18">
        <f t="shared" si="4"/>
        <v>11336</v>
      </c>
      <c r="W18">
        <f t="shared" si="5"/>
        <v>0.96847501067919695</v>
      </c>
      <c r="X18">
        <f t="shared" si="10"/>
        <v>-5.3705915375892532E-2</v>
      </c>
      <c r="Y18">
        <v>0.18</v>
      </c>
      <c r="Z18">
        <f t="shared" si="6"/>
        <v>8513</v>
      </c>
      <c r="AA18">
        <f t="shared" si="7"/>
        <v>0.73419577404053471</v>
      </c>
      <c r="AB18">
        <f t="shared" si="11"/>
        <v>-0.16364189977974544</v>
      </c>
    </row>
    <row r="19" spans="1:28" x14ac:dyDescent="0.25">
      <c r="A19">
        <v>7.3</v>
      </c>
      <c r="B19">
        <v>1.2</v>
      </c>
      <c r="C19">
        <v>3</v>
      </c>
      <c r="D19">
        <v>0.01</v>
      </c>
      <c r="E19">
        <v>1</v>
      </c>
      <c r="M19">
        <v>1.8</v>
      </c>
      <c r="N19">
        <f t="shared" si="0"/>
        <v>11201</v>
      </c>
      <c r="O19">
        <f t="shared" si="1"/>
        <v>0.95685973005296432</v>
      </c>
      <c r="P19">
        <f t="shared" si="8"/>
        <v>-5.1468084626631126E-2</v>
      </c>
      <c r="Q19">
        <v>2.8</v>
      </c>
      <c r="R19">
        <f t="shared" si="2"/>
        <v>6271</v>
      </c>
      <c r="S19">
        <f t="shared" si="3"/>
        <v>0.54582644268430669</v>
      </c>
      <c r="T19">
        <f t="shared" si="9"/>
        <v>-0.75255918974772495</v>
      </c>
      <c r="U19">
        <v>2.8</v>
      </c>
      <c r="V19">
        <f t="shared" si="4"/>
        <v>11302</v>
      </c>
      <c r="W19">
        <f t="shared" si="5"/>
        <v>0.96557026911576249</v>
      </c>
      <c r="X19">
        <f t="shared" si="10"/>
        <v>-8.2595429239636309E-2</v>
      </c>
      <c r="Y19">
        <v>0.19</v>
      </c>
      <c r="Z19">
        <f t="shared" si="6"/>
        <v>8443</v>
      </c>
      <c r="AA19">
        <f t="shared" si="7"/>
        <v>0.72815868909012504</v>
      </c>
      <c r="AB19">
        <f t="shared" si="11"/>
        <v>-0.15271195782899163</v>
      </c>
    </row>
    <row r="20" spans="1:28" x14ac:dyDescent="0.25">
      <c r="A20">
        <v>9.4</v>
      </c>
      <c r="B20">
        <v>1.3</v>
      </c>
      <c r="C20">
        <v>3</v>
      </c>
      <c r="D20">
        <v>0.01</v>
      </c>
      <c r="E20">
        <v>1</v>
      </c>
      <c r="M20">
        <v>1.9</v>
      </c>
      <c r="N20">
        <f t="shared" si="0"/>
        <v>11169</v>
      </c>
      <c r="O20">
        <f t="shared" si="1"/>
        <v>0.95412608918503328</v>
      </c>
      <c r="P20">
        <f t="shared" si="8"/>
        <v>-5.2915174919222797E-2</v>
      </c>
      <c r="Q20">
        <v>2.9</v>
      </c>
      <c r="R20">
        <f t="shared" si="2"/>
        <v>6134</v>
      </c>
      <c r="S20">
        <f t="shared" si="3"/>
        <v>0.53390199321089737</v>
      </c>
      <c r="T20">
        <f t="shared" si="9"/>
        <v>-0.62946523492484141</v>
      </c>
      <c r="U20">
        <v>2.9</v>
      </c>
      <c r="V20">
        <f t="shared" si="4"/>
        <v>11286</v>
      </c>
      <c r="W20">
        <f t="shared" si="5"/>
        <v>0.96420333190944041</v>
      </c>
      <c r="X20">
        <f t="shared" si="10"/>
        <v>-4.0371284645961222E-2</v>
      </c>
      <c r="Y20">
        <v>0.2</v>
      </c>
      <c r="Z20">
        <f t="shared" si="6"/>
        <v>8365</v>
      </c>
      <c r="AA20">
        <f t="shared" si="7"/>
        <v>0.72143165157395428</v>
      </c>
      <c r="AB20">
        <f t="shared" si="11"/>
        <v>-0.18094687345385727</v>
      </c>
    </row>
    <row r="21" spans="1:28" x14ac:dyDescent="0.25">
      <c r="A21">
        <v>8.6</v>
      </c>
      <c r="B21">
        <v>1.9</v>
      </c>
      <c r="C21">
        <v>3</v>
      </c>
      <c r="D21">
        <v>0.01</v>
      </c>
      <c r="E21">
        <v>1</v>
      </c>
      <c r="M21">
        <v>2</v>
      </c>
      <c r="N21">
        <f t="shared" si="0"/>
        <v>11124</v>
      </c>
      <c r="O21">
        <f t="shared" si="1"/>
        <v>0.95028190671450541</v>
      </c>
      <c r="P21">
        <f t="shared" si="8"/>
        <v>-7.8707114354326105E-2</v>
      </c>
      <c r="Q21">
        <v>3</v>
      </c>
      <c r="R21">
        <f t="shared" si="2"/>
        <v>5961</v>
      </c>
      <c r="S21">
        <f t="shared" si="3"/>
        <v>0.51884411175907386</v>
      </c>
      <c r="T21">
        <f t="shared" si="9"/>
        <v>-0.84387917485182296</v>
      </c>
      <c r="U21">
        <v>3</v>
      </c>
      <c r="V21">
        <f t="shared" si="4"/>
        <v>11245</v>
      </c>
      <c r="W21">
        <f t="shared" si="5"/>
        <v>0.96070055531824006</v>
      </c>
      <c r="X21">
        <f t="shared" si="10"/>
        <v>-0.10735302532715688</v>
      </c>
      <c r="Y21">
        <v>0.21</v>
      </c>
      <c r="Z21">
        <f t="shared" si="6"/>
        <v>8290</v>
      </c>
      <c r="AA21">
        <f t="shared" si="7"/>
        <v>0.71496334626994396</v>
      </c>
      <c r="AB21">
        <f t="shared" si="11"/>
        <v>-0.18459387142678063</v>
      </c>
    </row>
    <row r="22" spans="1:28" x14ac:dyDescent="0.25">
      <c r="A22">
        <v>8.8000000000000007</v>
      </c>
      <c r="B22">
        <v>1.8</v>
      </c>
      <c r="C22">
        <v>3.1</v>
      </c>
      <c r="D22">
        <v>0.01</v>
      </c>
      <c r="E22">
        <v>1</v>
      </c>
      <c r="M22">
        <v>2.1</v>
      </c>
      <c r="N22">
        <f t="shared" si="0"/>
        <v>11078</v>
      </c>
      <c r="O22">
        <f t="shared" si="1"/>
        <v>0.94635229796685461</v>
      </c>
      <c r="P22">
        <f t="shared" si="8"/>
        <v>-8.4930576302557903E-2</v>
      </c>
      <c r="Q22">
        <v>3.1</v>
      </c>
      <c r="R22">
        <f t="shared" si="2"/>
        <v>5822</v>
      </c>
      <c r="S22">
        <f t="shared" si="3"/>
        <v>0.50674558273130821</v>
      </c>
      <c r="T22">
        <f t="shared" si="9"/>
        <v>-0.71956494067465682</v>
      </c>
      <c r="U22">
        <v>3.1</v>
      </c>
      <c r="V22">
        <f t="shared" si="4"/>
        <v>11219</v>
      </c>
      <c r="W22">
        <f t="shared" si="5"/>
        <v>0.95847928235796664</v>
      </c>
      <c r="X22">
        <f t="shared" si="10"/>
        <v>-7.0595558290981436E-2</v>
      </c>
      <c r="Y22">
        <v>0.22</v>
      </c>
      <c r="Z22">
        <f t="shared" si="6"/>
        <v>8216</v>
      </c>
      <c r="AA22">
        <f t="shared" si="7"/>
        <v>0.70858128503665374</v>
      </c>
      <c r="AB22">
        <f t="shared" si="11"/>
        <v>-0.19274491632417021</v>
      </c>
    </row>
    <row r="23" spans="1:28" x14ac:dyDescent="0.25">
      <c r="A23">
        <v>12.9</v>
      </c>
      <c r="B23">
        <v>2.5</v>
      </c>
      <c r="C23">
        <v>3.2</v>
      </c>
      <c r="D23">
        <v>0.01</v>
      </c>
      <c r="E23">
        <v>1</v>
      </c>
      <c r="M23">
        <v>2.2000000000000002</v>
      </c>
      <c r="N23">
        <f t="shared" si="0"/>
        <v>11038</v>
      </c>
      <c r="O23">
        <f t="shared" si="1"/>
        <v>0.94293524688194086</v>
      </c>
      <c r="P23">
        <f t="shared" si="8"/>
        <v>-7.7757811218134174E-2</v>
      </c>
      <c r="Q23">
        <v>3.2</v>
      </c>
      <c r="R23">
        <f t="shared" si="2"/>
        <v>5696</v>
      </c>
      <c r="S23">
        <f t="shared" si="3"/>
        <v>0.49577857080685872</v>
      </c>
      <c r="T23">
        <f t="shared" si="9"/>
        <v>-0.68915175661575734</v>
      </c>
      <c r="U23">
        <v>3.2</v>
      </c>
      <c r="V23">
        <f t="shared" si="4"/>
        <v>11169</v>
      </c>
      <c r="W23">
        <f t="shared" si="5"/>
        <v>0.95420760358821022</v>
      </c>
      <c r="X23">
        <f t="shared" si="10"/>
        <v>-0.14068879170667256</v>
      </c>
      <c r="Y23">
        <v>0.23</v>
      </c>
      <c r="Z23">
        <f t="shared" si="6"/>
        <v>8159</v>
      </c>
      <c r="AA23">
        <f t="shared" si="7"/>
        <v>0.70366537300560583</v>
      </c>
      <c r="AB23">
        <f t="shared" si="11"/>
        <v>-0.15661606597714348</v>
      </c>
    </row>
    <row r="24" spans="1:28" x14ac:dyDescent="0.25">
      <c r="A24">
        <v>8.9</v>
      </c>
      <c r="B24">
        <v>1.2</v>
      </c>
      <c r="C24">
        <v>3.3</v>
      </c>
      <c r="D24">
        <v>0.01</v>
      </c>
      <c r="E24">
        <v>1</v>
      </c>
      <c r="M24">
        <v>2.2999999999999998</v>
      </c>
      <c r="N24">
        <f t="shared" si="0"/>
        <v>10987</v>
      </c>
      <c r="O24">
        <f t="shared" si="1"/>
        <v>0.93857850674867593</v>
      </c>
      <c r="P24">
        <f t="shared" si="8"/>
        <v>-0.10418280470174647</v>
      </c>
      <c r="Q24">
        <v>3.3</v>
      </c>
      <c r="R24">
        <f t="shared" si="2"/>
        <v>5564</v>
      </c>
      <c r="S24">
        <f t="shared" si="3"/>
        <v>0.48428932021934024</v>
      </c>
      <c r="T24">
        <f t="shared" si="9"/>
        <v>-0.76196412752397025</v>
      </c>
      <c r="U24">
        <v>3.3</v>
      </c>
      <c r="V24">
        <f t="shared" si="4"/>
        <v>11144</v>
      </c>
      <c r="W24">
        <f t="shared" si="5"/>
        <v>0.95207176420333195</v>
      </c>
      <c r="X24">
        <f t="shared" si="10"/>
        <v>-7.2821784014069371E-2</v>
      </c>
      <c r="Y24">
        <v>0.24</v>
      </c>
      <c r="Z24">
        <f t="shared" si="6"/>
        <v>8086</v>
      </c>
      <c r="AA24">
        <f t="shared" si="7"/>
        <v>0.69736955584303584</v>
      </c>
      <c r="AB24">
        <f t="shared" si="11"/>
        <v>-0.21117299465275943</v>
      </c>
    </row>
    <row r="25" spans="1:28" x14ac:dyDescent="0.25">
      <c r="A25">
        <v>8.6</v>
      </c>
      <c r="B25">
        <v>2.6</v>
      </c>
      <c r="C25">
        <v>3.3</v>
      </c>
      <c r="D25">
        <v>0.01</v>
      </c>
      <c r="E25">
        <v>1</v>
      </c>
      <c r="M25">
        <v>2.4</v>
      </c>
      <c r="N25">
        <f t="shared" si="0"/>
        <v>10944</v>
      </c>
      <c r="O25">
        <f t="shared" si="1"/>
        <v>0.9349051768323936</v>
      </c>
      <c r="P25">
        <f t="shared" si="8"/>
        <v>-9.2138871371388473E-2</v>
      </c>
      <c r="Q25">
        <v>3.4</v>
      </c>
      <c r="R25">
        <f t="shared" si="2"/>
        <v>5444</v>
      </c>
      <c r="S25">
        <f t="shared" si="3"/>
        <v>0.4738445469579598</v>
      </c>
      <c r="T25">
        <f t="shared" si="9"/>
        <v>-0.73035260059970109</v>
      </c>
      <c r="U25">
        <v>3.4</v>
      </c>
      <c r="V25">
        <f t="shared" si="4"/>
        <v>11100</v>
      </c>
      <c r="W25">
        <f t="shared" si="5"/>
        <v>0.94831268688594617</v>
      </c>
      <c r="X25">
        <f t="shared" si="10"/>
        <v>-0.13252045163424261</v>
      </c>
      <c r="Y25">
        <v>0.25</v>
      </c>
      <c r="Z25">
        <f t="shared" si="6"/>
        <v>8029</v>
      </c>
      <c r="AA25">
        <f t="shared" si="7"/>
        <v>0.69245364381198793</v>
      </c>
      <c r="AB25">
        <f t="shared" si="11"/>
        <v>-0.17329344386938789</v>
      </c>
    </row>
    <row r="26" spans="1:28" x14ac:dyDescent="0.25">
      <c r="A26">
        <v>8.4</v>
      </c>
      <c r="B26">
        <v>1.4</v>
      </c>
      <c r="C26">
        <v>3.4</v>
      </c>
      <c r="D26">
        <v>0.01</v>
      </c>
      <c r="E26">
        <v>1</v>
      </c>
      <c r="M26">
        <v>2.5</v>
      </c>
      <c r="N26">
        <f t="shared" si="0"/>
        <v>10906</v>
      </c>
      <c r="O26">
        <f t="shared" si="1"/>
        <v>0.93165897830172562</v>
      </c>
      <c r="P26">
        <f t="shared" si="8"/>
        <v>-8.5205645074468941E-2</v>
      </c>
      <c r="Q26">
        <v>3.5</v>
      </c>
      <c r="R26">
        <f t="shared" si="2"/>
        <v>5324</v>
      </c>
      <c r="S26">
        <f t="shared" si="3"/>
        <v>0.46339977369657931</v>
      </c>
      <c r="T26">
        <f t="shared" si="9"/>
        <v>-0.76892301521904693</v>
      </c>
      <c r="U26">
        <v>3.5</v>
      </c>
      <c r="V26">
        <f t="shared" si="4"/>
        <v>11078</v>
      </c>
      <c r="W26">
        <f t="shared" si="5"/>
        <v>0.94643314822725333</v>
      </c>
      <c r="X26">
        <f t="shared" si="10"/>
        <v>-6.8441437989404122E-2</v>
      </c>
      <c r="Y26">
        <v>0.26</v>
      </c>
      <c r="Z26">
        <f t="shared" si="6"/>
        <v>7969</v>
      </c>
      <c r="AA26">
        <f t="shared" si="7"/>
        <v>0.68727899956877969</v>
      </c>
      <c r="AB26">
        <f t="shared" si="11"/>
        <v>-0.1912502905702064</v>
      </c>
    </row>
    <row r="27" spans="1:28" x14ac:dyDescent="0.25">
      <c r="A27">
        <v>10.6</v>
      </c>
      <c r="B27">
        <v>1.5</v>
      </c>
      <c r="C27">
        <v>3.4</v>
      </c>
      <c r="D27">
        <v>0.01</v>
      </c>
      <c r="E27">
        <v>1</v>
      </c>
      <c r="M27">
        <v>2.6</v>
      </c>
      <c r="N27">
        <f t="shared" si="0"/>
        <v>10861</v>
      </c>
      <c r="O27">
        <f t="shared" si="1"/>
        <v>0.92781479583119764</v>
      </c>
      <c r="P27">
        <f t="shared" si="8"/>
        <v>-0.1054214692581375</v>
      </c>
      <c r="Q27">
        <v>3.6</v>
      </c>
      <c r="R27">
        <f t="shared" si="2"/>
        <v>5194</v>
      </c>
      <c r="S27">
        <f t="shared" si="3"/>
        <v>0.45208460266341716</v>
      </c>
      <c r="T27">
        <f t="shared" si="9"/>
        <v>-0.87752991578975492</v>
      </c>
      <c r="U27">
        <v>3.6</v>
      </c>
      <c r="V27">
        <f t="shared" si="4"/>
        <v>11029</v>
      </c>
      <c r="W27">
        <f t="shared" si="5"/>
        <v>0.94224690303289194</v>
      </c>
      <c r="X27">
        <f t="shared" si="10"/>
        <v>-0.15736081954931735</v>
      </c>
      <c r="Y27">
        <v>0.27</v>
      </c>
      <c r="Z27">
        <f t="shared" si="6"/>
        <v>7909</v>
      </c>
      <c r="AA27">
        <f t="shared" si="7"/>
        <v>0.68210435532557134</v>
      </c>
      <c r="AB27">
        <f t="shared" si="11"/>
        <v>-0.20025429778368442</v>
      </c>
    </row>
    <row r="28" spans="1:28" x14ac:dyDescent="0.25">
      <c r="A28">
        <v>8.1</v>
      </c>
      <c r="B28">
        <v>1.6</v>
      </c>
      <c r="C28">
        <v>3.6</v>
      </c>
      <c r="D28">
        <v>0.01</v>
      </c>
      <c r="E28">
        <v>1</v>
      </c>
      <c r="M28">
        <v>2.7</v>
      </c>
      <c r="N28">
        <f t="shared" si="0"/>
        <v>10823</v>
      </c>
      <c r="O28">
        <f t="shared" si="1"/>
        <v>0.92456859730052965</v>
      </c>
      <c r="P28">
        <f t="shared" si="8"/>
        <v>-9.2868614880150357E-2</v>
      </c>
      <c r="Q28">
        <v>3.7</v>
      </c>
      <c r="R28">
        <f t="shared" si="2"/>
        <v>5064</v>
      </c>
      <c r="S28">
        <f t="shared" si="3"/>
        <v>0.440769431630255</v>
      </c>
      <c r="T28">
        <f t="shared" si="9"/>
        <v>-0.9251232628146091</v>
      </c>
      <c r="U28">
        <v>3.7</v>
      </c>
      <c r="V28">
        <f t="shared" si="4"/>
        <v>11013</v>
      </c>
      <c r="W28">
        <f t="shared" si="5"/>
        <v>0.94087996582656985</v>
      </c>
      <c r="X28">
        <f t="shared" si="10"/>
        <v>-5.2986441435194424E-2</v>
      </c>
      <c r="Y28">
        <v>0.28000000000000003</v>
      </c>
      <c r="Z28">
        <f t="shared" si="6"/>
        <v>7847</v>
      </c>
      <c r="AA28">
        <f t="shared" si="7"/>
        <v>0.67675722294092278</v>
      </c>
      <c r="AB28">
        <f t="shared" si="11"/>
        <v>-0.21640275501394268</v>
      </c>
    </row>
    <row r="29" spans="1:28" x14ac:dyDescent="0.25">
      <c r="A29">
        <v>8.1999999999999993</v>
      </c>
      <c r="B29">
        <v>1.8</v>
      </c>
      <c r="C29">
        <v>3.7</v>
      </c>
      <c r="D29">
        <v>0.01</v>
      </c>
      <c r="E29">
        <v>1</v>
      </c>
      <c r="M29">
        <v>2.8</v>
      </c>
      <c r="N29">
        <f t="shared" si="0"/>
        <v>10776</v>
      </c>
      <c r="O29">
        <f t="shared" si="1"/>
        <v>0.92055356227575602</v>
      </c>
      <c r="P29">
        <f t="shared" si="8"/>
        <v>-0.11966846641201699</v>
      </c>
      <c r="Q29">
        <v>3.8</v>
      </c>
      <c r="R29">
        <f t="shared" si="2"/>
        <v>4933</v>
      </c>
      <c r="S29">
        <f t="shared" si="3"/>
        <v>0.42936722081991469</v>
      </c>
      <c r="T29">
        <f t="shared" si="9"/>
        <v>-0.98279285134588368</v>
      </c>
      <c r="U29">
        <v>3.8</v>
      </c>
      <c r="V29">
        <f t="shared" si="4"/>
        <v>10973</v>
      </c>
      <c r="W29">
        <f t="shared" si="5"/>
        <v>0.93746262281076465</v>
      </c>
      <c r="X29">
        <f t="shared" si="10"/>
        <v>-0.13644253268445269</v>
      </c>
      <c r="Y29">
        <v>0.28999999999999998</v>
      </c>
      <c r="Z29">
        <f t="shared" si="6"/>
        <v>7790</v>
      </c>
      <c r="AA29">
        <f t="shared" si="7"/>
        <v>0.67184131090987498</v>
      </c>
      <c r="AB29">
        <f t="shared" si="11"/>
        <v>-0.20775602918012182</v>
      </c>
    </row>
    <row r="30" spans="1:28" x14ac:dyDescent="0.25">
      <c r="A30">
        <v>10.5</v>
      </c>
      <c r="B30">
        <v>3.4</v>
      </c>
      <c r="C30">
        <v>3.7</v>
      </c>
      <c r="D30">
        <v>0.01</v>
      </c>
      <c r="E30">
        <v>1.5</v>
      </c>
      <c r="M30">
        <v>2.9</v>
      </c>
      <c r="N30">
        <f t="shared" si="0"/>
        <v>10736</v>
      </c>
      <c r="O30">
        <f t="shared" si="1"/>
        <v>0.91713651119084227</v>
      </c>
      <c r="P30">
        <f t="shared" si="8"/>
        <v>-0.1059766032949989</v>
      </c>
      <c r="Q30">
        <v>3.9</v>
      </c>
      <c r="R30">
        <f t="shared" si="2"/>
        <v>4799</v>
      </c>
      <c r="S30">
        <f t="shared" si="3"/>
        <v>0.41770389067803987</v>
      </c>
      <c r="T30">
        <f t="shared" si="9"/>
        <v>-1.0602211234063987</v>
      </c>
      <c r="U30">
        <v>3.9</v>
      </c>
      <c r="V30">
        <f t="shared" si="4"/>
        <v>10959</v>
      </c>
      <c r="W30">
        <f t="shared" si="5"/>
        <v>0.93626655275523285</v>
      </c>
      <c r="X30">
        <f t="shared" si="10"/>
        <v>-4.9149167318254278E-2</v>
      </c>
      <c r="Y30">
        <v>0.3</v>
      </c>
      <c r="Z30">
        <f t="shared" si="6"/>
        <v>7727</v>
      </c>
      <c r="AA30">
        <f t="shared" si="7"/>
        <v>0.6664079344545063</v>
      </c>
      <c r="AB30">
        <f t="shared" si="11"/>
        <v>-0.23952210237724558</v>
      </c>
    </row>
    <row r="31" spans="1:28" x14ac:dyDescent="0.25">
      <c r="A31">
        <v>9.1999999999999993</v>
      </c>
      <c r="B31">
        <v>1.6</v>
      </c>
      <c r="C31">
        <v>3.8</v>
      </c>
      <c r="D31">
        <v>0.01</v>
      </c>
      <c r="E31">
        <v>1</v>
      </c>
      <c r="M31">
        <v>3</v>
      </c>
      <c r="N31">
        <f t="shared" si="0"/>
        <v>10667</v>
      </c>
      <c r="O31">
        <f t="shared" si="1"/>
        <v>0.91124209806936618</v>
      </c>
      <c r="P31">
        <f t="shared" si="8"/>
        <v>-0.1901894240022432</v>
      </c>
      <c r="Q31">
        <v>4</v>
      </c>
      <c r="R31">
        <f t="shared" si="2"/>
        <v>4670</v>
      </c>
      <c r="S31">
        <f t="shared" si="3"/>
        <v>0.40647575942205588</v>
      </c>
      <c r="T31">
        <f t="shared" si="9"/>
        <v>-1.076257913489612</v>
      </c>
      <c r="U31">
        <v>4</v>
      </c>
      <c r="V31">
        <f t="shared" si="4"/>
        <v>10911</v>
      </c>
      <c r="W31">
        <f t="shared" si="5"/>
        <v>0.9321657411362666</v>
      </c>
      <c r="X31">
        <f t="shared" si="10"/>
        <v>-0.1733792203107502</v>
      </c>
      <c r="Y31">
        <v>0.31</v>
      </c>
      <c r="Z31">
        <f t="shared" si="6"/>
        <v>7673</v>
      </c>
      <c r="AA31">
        <f t="shared" si="7"/>
        <v>0.66175075463561883</v>
      </c>
      <c r="AB31">
        <f t="shared" si="11"/>
        <v>-0.21387781793689448</v>
      </c>
    </row>
    <row r="32" spans="1:28" x14ac:dyDescent="0.25">
      <c r="A32">
        <v>9.8000000000000007</v>
      </c>
      <c r="B32">
        <v>28.5</v>
      </c>
      <c r="C32">
        <v>3.8</v>
      </c>
      <c r="D32">
        <v>0.01</v>
      </c>
      <c r="E32">
        <v>3.25</v>
      </c>
      <c r="M32">
        <v>3.1</v>
      </c>
      <c r="N32">
        <f t="shared" si="0"/>
        <v>10605</v>
      </c>
      <c r="O32">
        <f t="shared" si="1"/>
        <v>0.90594566888774986</v>
      </c>
      <c r="P32">
        <f t="shared" si="8"/>
        <v>-0.17777697849019228</v>
      </c>
      <c r="Q32">
        <v>4.0999999999999996</v>
      </c>
      <c r="R32">
        <f t="shared" si="2"/>
        <v>4545</v>
      </c>
      <c r="S32">
        <f t="shared" si="3"/>
        <v>0.39559578727478456</v>
      </c>
      <c r="T32">
        <f t="shared" si="9"/>
        <v>-1.0987636060002608</v>
      </c>
      <c r="U32">
        <v>4.0999999999999996</v>
      </c>
      <c r="V32">
        <f t="shared" si="4"/>
        <v>10888</v>
      </c>
      <c r="W32">
        <f t="shared" si="5"/>
        <v>0.93020076890217851</v>
      </c>
      <c r="X32">
        <f t="shared" si="10"/>
        <v>-8.54583254839415E-2</v>
      </c>
      <c r="Y32">
        <v>0.32</v>
      </c>
      <c r="Z32">
        <f t="shared" si="6"/>
        <v>7621</v>
      </c>
      <c r="AA32">
        <f t="shared" si="7"/>
        <v>0.65726606295817158</v>
      </c>
      <c r="AB32">
        <f t="shared" si="11"/>
        <v>-0.21418448227923009</v>
      </c>
    </row>
    <row r="33" spans="1:28" x14ac:dyDescent="0.25">
      <c r="A33">
        <v>8.5</v>
      </c>
      <c r="B33">
        <v>3.1</v>
      </c>
      <c r="C33">
        <v>4.3</v>
      </c>
      <c r="D33">
        <v>0.01</v>
      </c>
      <c r="E33">
        <v>1.5</v>
      </c>
      <c r="M33">
        <v>3.2</v>
      </c>
      <c r="N33">
        <f t="shared" si="0"/>
        <v>10549</v>
      </c>
      <c r="O33">
        <f t="shared" si="1"/>
        <v>0.9011617973688707</v>
      </c>
      <c r="P33">
        <f t="shared" si="8"/>
        <v>-0.16676335087862595</v>
      </c>
      <c r="Q33">
        <v>4.2</v>
      </c>
      <c r="R33">
        <f t="shared" si="2"/>
        <v>4418</v>
      </c>
      <c r="S33">
        <f t="shared" si="3"/>
        <v>0.38454173557315691</v>
      </c>
      <c r="T33">
        <f t="shared" si="9"/>
        <v>-1.1760789281240975</v>
      </c>
      <c r="U33">
        <v>4.2</v>
      </c>
      <c r="V33">
        <f t="shared" si="4"/>
        <v>10840</v>
      </c>
      <c r="W33">
        <f t="shared" si="5"/>
        <v>0.92609995728321226</v>
      </c>
      <c r="X33">
        <f t="shared" si="10"/>
        <v>-0.18334930514285205</v>
      </c>
      <c r="Y33">
        <v>0.33</v>
      </c>
      <c r="Z33">
        <f t="shared" si="6"/>
        <v>7573</v>
      </c>
      <c r="AA33">
        <f t="shared" si="7"/>
        <v>0.65312634756360499</v>
      </c>
      <c r="AB33">
        <f t="shared" si="11"/>
        <v>-0.20532869614601487</v>
      </c>
    </row>
    <row r="34" spans="1:28" x14ac:dyDescent="0.25">
      <c r="A34">
        <v>8.9</v>
      </c>
      <c r="B34">
        <v>1.1000000000000001</v>
      </c>
      <c r="C34">
        <v>4.4000000000000004</v>
      </c>
      <c r="D34">
        <v>0.01</v>
      </c>
      <c r="E34">
        <v>1</v>
      </c>
      <c r="M34">
        <v>3.3</v>
      </c>
      <c r="N34">
        <f t="shared" si="0"/>
        <v>10491</v>
      </c>
      <c r="O34">
        <f t="shared" si="1"/>
        <v>0.89620707329574578</v>
      </c>
      <c r="P34">
        <f t="shared" si="8"/>
        <v>-0.17916882577018842</v>
      </c>
      <c r="Q34">
        <v>4.3</v>
      </c>
      <c r="R34">
        <f t="shared" si="2"/>
        <v>4301</v>
      </c>
      <c r="S34">
        <f t="shared" si="3"/>
        <v>0.37435808164331097</v>
      </c>
      <c r="T34">
        <f t="shared" si="9"/>
        <v>-1.1406282973303572</v>
      </c>
      <c r="U34">
        <v>4.3</v>
      </c>
      <c r="V34">
        <f t="shared" si="4"/>
        <v>10812</v>
      </c>
      <c r="W34">
        <f t="shared" si="5"/>
        <v>0.92370781717214867</v>
      </c>
      <c r="X34">
        <f t="shared" si="10"/>
        <v>-0.10991555138899953</v>
      </c>
      <c r="Y34">
        <v>0.34</v>
      </c>
      <c r="Z34">
        <f t="shared" si="6"/>
        <v>7526</v>
      </c>
      <c r="AA34">
        <f t="shared" si="7"/>
        <v>0.64907287623975851</v>
      </c>
      <c r="AB34">
        <f t="shared" si="11"/>
        <v>-0.20854204419257444</v>
      </c>
    </row>
    <row r="35" spans="1:28" x14ac:dyDescent="0.25">
      <c r="A35">
        <v>11</v>
      </c>
      <c r="B35">
        <v>3.6</v>
      </c>
      <c r="C35">
        <v>4.4000000000000004</v>
      </c>
      <c r="D35">
        <v>0.01</v>
      </c>
      <c r="E35">
        <v>1.5</v>
      </c>
      <c r="M35">
        <v>3.4</v>
      </c>
      <c r="N35">
        <f t="shared" si="0"/>
        <v>10430</v>
      </c>
      <c r="O35">
        <f t="shared" si="1"/>
        <v>0.89099607039125239</v>
      </c>
      <c r="P35">
        <f t="shared" si="8"/>
        <v>-0.19533999715299999</v>
      </c>
      <c r="Q35">
        <v>4.4000000000000004</v>
      </c>
      <c r="R35">
        <f t="shared" si="2"/>
        <v>4186</v>
      </c>
      <c r="S35">
        <f t="shared" si="3"/>
        <v>0.36434850726782142</v>
      </c>
      <c r="T35">
        <f t="shared" si="9"/>
        <v>-1.1788820240988911</v>
      </c>
      <c r="U35">
        <v>4.4000000000000004</v>
      </c>
      <c r="V35">
        <f t="shared" si="4"/>
        <v>10757</v>
      </c>
      <c r="W35">
        <f t="shared" si="5"/>
        <v>0.91900897052541652</v>
      </c>
      <c r="X35">
        <f t="shared" si="10"/>
        <v>-0.22183687863687698</v>
      </c>
      <c r="Y35">
        <v>0.35</v>
      </c>
      <c r="Z35">
        <f t="shared" si="6"/>
        <v>7475</v>
      </c>
      <c r="AA35">
        <f t="shared" si="7"/>
        <v>0.64467442863303148</v>
      </c>
      <c r="AB35">
        <f t="shared" si="11"/>
        <v>-0.23456883985094912</v>
      </c>
    </row>
    <row r="36" spans="1:28" x14ac:dyDescent="0.25">
      <c r="A36">
        <v>7.2</v>
      </c>
      <c r="B36">
        <v>1.1000000000000001</v>
      </c>
      <c r="C36">
        <v>4.5999999999999996</v>
      </c>
      <c r="D36">
        <v>0.01</v>
      </c>
      <c r="E36">
        <v>1</v>
      </c>
      <c r="M36">
        <v>3.5</v>
      </c>
      <c r="N36">
        <f t="shared" si="0"/>
        <v>10379</v>
      </c>
      <c r="O36">
        <f t="shared" si="1"/>
        <v>0.88663933025798736</v>
      </c>
      <c r="P36">
        <f t="shared" si="8"/>
        <v>-0.16909801791583609</v>
      </c>
      <c r="Q36">
        <v>4.5</v>
      </c>
      <c r="R36">
        <f t="shared" si="2"/>
        <v>4079</v>
      </c>
      <c r="S36">
        <f t="shared" si="3"/>
        <v>0.35503525110975714</v>
      </c>
      <c r="T36">
        <f t="shared" si="9"/>
        <v>-1.1522239923064574</v>
      </c>
      <c r="U36">
        <v>4.5</v>
      </c>
      <c r="V36">
        <f t="shared" si="4"/>
        <v>10731</v>
      </c>
      <c r="W36">
        <f t="shared" si="5"/>
        <v>0.91678769756514311</v>
      </c>
      <c r="X36">
        <f t="shared" si="10"/>
        <v>-0.10768353256074237</v>
      </c>
      <c r="Y36">
        <v>0.36</v>
      </c>
      <c r="Z36">
        <f t="shared" si="6"/>
        <v>7422</v>
      </c>
      <c r="AA36">
        <f t="shared" si="7"/>
        <v>0.64010349288486412</v>
      </c>
      <c r="AB36">
        <f t="shared" si="11"/>
        <v>-0.25258555659294363</v>
      </c>
    </row>
    <row r="37" spans="1:28" x14ac:dyDescent="0.25">
      <c r="A37">
        <v>9.1</v>
      </c>
      <c r="B37">
        <v>1.4</v>
      </c>
      <c r="C37">
        <v>4.8</v>
      </c>
      <c r="D37">
        <v>0.01</v>
      </c>
      <c r="E37">
        <v>1</v>
      </c>
      <c r="M37">
        <v>3.6</v>
      </c>
      <c r="N37">
        <f t="shared" si="0"/>
        <v>10320</v>
      </c>
      <c r="O37">
        <f t="shared" si="1"/>
        <v>0.88159917990773962</v>
      </c>
      <c r="P37">
        <f t="shared" si="8"/>
        <v>-0.20236409169919578</v>
      </c>
      <c r="Q37">
        <v>4.5999999999999996</v>
      </c>
      <c r="R37">
        <f t="shared" si="2"/>
        <v>3972</v>
      </c>
      <c r="S37">
        <f t="shared" si="3"/>
        <v>0.34572199495169292</v>
      </c>
      <c r="T37">
        <f t="shared" si="9"/>
        <v>-1.2094375071799133</v>
      </c>
      <c r="U37">
        <v>4.5999999999999996</v>
      </c>
      <c r="V37">
        <f t="shared" si="4"/>
        <v>10670</v>
      </c>
      <c r="W37">
        <f t="shared" si="5"/>
        <v>0.9115762494660401</v>
      </c>
      <c r="X37">
        <f t="shared" si="10"/>
        <v>-0.2593706640766949</v>
      </c>
      <c r="Y37">
        <v>0.37</v>
      </c>
      <c r="Z37">
        <f t="shared" si="6"/>
        <v>7357</v>
      </c>
      <c r="AA37">
        <f t="shared" si="7"/>
        <v>0.63449762828805523</v>
      </c>
      <c r="AB37">
        <f t="shared" si="11"/>
        <v>-0.32104565769087107</v>
      </c>
    </row>
    <row r="38" spans="1:28" x14ac:dyDescent="0.25">
      <c r="A38">
        <v>8.5</v>
      </c>
      <c r="B38">
        <v>1.5</v>
      </c>
      <c r="C38">
        <v>4.8</v>
      </c>
      <c r="D38">
        <v>0.01</v>
      </c>
      <c r="E38">
        <v>1</v>
      </c>
      <c r="M38">
        <v>3.7</v>
      </c>
      <c r="N38">
        <f t="shared" si="0"/>
        <v>10245</v>
      </c>
      <c r="O38">
        <f t="shared" si="1"/>
        <v>0.87519220912352635</v>
      </c>
      <c r="P38">
        <f t="shared" si="8"/>
        <v>-0.26621355648116746</v>
      </c>
      <c r="Q38">
        <v>4.7</v>
      </c>
      <c r="R38">
        <f t="shared" si="2"/>
        <v>3874</v>
      </c>
      <c r="S38">
        <f t="shared" si="3"/>
        <v>0.3371920967882322</v>
      </c>
      <c r="T38">
        <f t="shared" si="9"/>
        <v>-1.1616266533981603</v>
      </c>
      <c r="U38">
        <v>4.7</v>
      </c>
      <c r="V38">
        <f t="shared" si="4"/>
        <v>10646</v>
      </c>
      <c r="W38">
        <f t="shared" si="5"/>
        <v>0.90952584365655698</v>
      </c>
      <c r="X38">
        <f t="shared" si="10"/>
        <v>-0.1047060855209045</v>
      </c>
      <c r="Y38">
        <v>0.38</v>
      </c>
      <c r="Z38">
        <f t="shared" si="6"/>
        <v>7318</v>
      </c>
      <c r="AA38">
        <f t="shared" si="7"/>
        <v>0.63113410952996984</v>
      </c>
      <c r="AB38">
        <f t="shared" si="11"/>
        <v>-0.19930722618314192</v>
      </c>
    </row>
    <row r="39" spans="1:28" x14ac:dyDescent="0.25">
      <c r="A39">
        <v>8.6999999999999993</v>
      </c>
      <c r="B39">
        <v>1.4</v>
      </c>
      <c r="C39">
        <v>4.9000000000000004</v>
      </c>
      <c r="D39">
        <v>0.01</v>
      </c>
      <c r="E39">
        <v>1</v>
      </c>
      <c r="M39">
        <v>3.8</v>
      </c>
      <c r="N39">
        <f t="shared" si="0"/>
        <v>10179</v>
      </c>
      <c r="O39">
        <f t="shared" si="1"/>
        <v>0.86955407483341873</v>
      </c>
      <c r="P39">
        <f t="shared" si="8"/>
        <v>-0.24234840785555259</v>
      </c>
      <c r="Q39">
        <v>4.8</v>
      </c>
      <c r="R39">
        <f t="shared" si="2"/>
        <v>3773</v>
      </c>
      <c r="S39">
        <f t="shared" si="3"/>
        <v>0.32840107929323703</v>
      </c>
      <c r="T39">
        <f t="shared" si="9"/>
        <v>-1.2547670429238997</v>
      </c>
      <c r="U39">
        <v>4.8</v>
      </c>
      <c r="V39">
        <f t="shared" si="4"/>
        <v>10595</v>
      </c>
      <c r="W39">
        <f t="shared" si="5"/>
        <v>0.90516873131140541</v>
      </c>
      <c r="X39">
        <f t="shared" si="10"/>
        <v>-0.22808861905356628</v>
      </c>
      <c r="Y39">
        <v>0.39</v>
      </c>
      <c r="Z39">
        <f t="shared" si="6"/>
        <v>7267</v>
      </c>
      <c r="AA39">
        <f t="shared" si="7"/>
        <v>0.62673566192324281</v>
      </c>
      <c r="AB39">
        <f t="shared" si="11"/>
        <v>-0.26923518789770789</v>
      </c>
    </row>
    <row r="40" spans="1:28" x14ac:dyDescent="0.25">
      <c r="A40">
        <v>8.5</v>
      </c>
      <c r="B40">
        <v>1.3</v>
      </c>
      <c r="C40">
        <v>5</v>
      </c>
      <c r="D40">
        <v>0.01</v>
      </c>
      <c r="E40">
        <v>1</v>
      </c>
      <c r="M40">
        <v>3.9</v>
      </c>
      <c r="N40">
        <f t="shared" si="0"/>
        <v>10108</v>
      </c>
      <c r="O40">
        <f t="shared" si="1"/>
        <v>0.86348880915769688</v>
      </c>
      <c r="P40">
        <f t="shared" si="8"/>
        <v>-0.26946886905556972</v>
      </c>
      <c r="Q40">
        <v>4.9000000000000004</v>
      </c>
      <c r="R40">
        <f t="shared" si="2"/>
        <v>3683</v>
      </c>
      <c r="S40">
        <f t="shared" si="3"/>
        <v>0.32056749934720169</v>
      </c>
      <c r="T40">
        <f t="shared" si="9"/>
        <v>-1.1708844870273534</v>
      </c>
      <c r="U40">
        <v>4.9000000000000004</v>
      </c>
      <c r="V40">
        <f t="shared" si="4"/>
        <v>10567</v>
      </c>
      <c r="W40">
        <f t="shared" si="5"/>
        <v>0.9027765912003417</v>
      </c>
      <c r="X40">
        <f t="shared" si="10"/>
        <v>-0.12833878471888199</v>
      </c>
      <c r="Y40">
        <v>0.4</v>
      </c>
      <c r="Z40">
        <f t="shared" si="6"/>
        <v>7218</v>
      </c>
      <c r="AA40">
        <f t="shared" si="7"/>
        <v>0.622509702457956</v>
      </c>
      <c r="AB40">
        <f t="shared" si="11"/>
        <v>-0.26722871972566986</v>
      </c>
    </row>
    <row r="41" spans="1:28" x14ac:dyDescent="0.25">
      <c r="A41">
        <v>9</v>
      </c>
      <c r="B41">
        <v>1.5</v>
      </c>
      <c r="C41">
        <v>5</v>
      </c>
      <c r="D41">
        <v>0.01</v>
      </c>
      <c r="E41">
        <v>1</v>
      </c>
      <c r="M41">
        <v>4</v>
      </c>
      <c r="N41">
        <f t="shared" si="0"/>
        <v>10030</v>
      </c>
      <c r="O41">
        <f t="shared" si="1"/>
        <v>0.85682555954211514</v>
      </c>
      <c r="P41">
        <f t="shared" si="8"/>
        <v>-0.30597386459801268</v>
      </c>
      <c r="Q41">
        <v>5</v>
      </c>
      <c r="R41">
        <f t="shared" si="2"/>
        <v>3601</v>
      </c>
      <c r="S41">
        <f t="shared" si="3"/>
        <v>0.31343023761859168</v>
      </c>
      <c r="T41">
        <f t="shared" si="9"/>
        <v>-1.1145067065672234</v>
      </c>
      <c r="U41">
        <v>5</v>
      </c>
      <c r="V41">
        <f t="shared" si="4"/>
        <v>10516</v>
      </c>
      <c r="W41">
        <f t="shared" si="5"/>
        <v>0.89841947885519013</v>
      </c>
      <c r="X41">
        <f t="shared" si="10"/>
        <v>-0.23947436921305196</v>
      </c>
      <c r="Y41">
        <v>0.41</v>
      </c>
      <c r="Z41">
        <f t="shared" si="6"/>
        <v>7174</v>
      </c>
      <c r="AA41">
        <f t="shared" si="7"/>
        <v>0.61871496334626996</v>
      </c>
      <c r="AB41">
        <f t="shared" si="11"/>
        <v>-0.24762576613258927</v>
      </c>
    </row>
    <row r="42" spans="1:28" x14ac:dyDescent="0.25">
      <c r="A42">
        <v>9.6</v>
      </c>
      <c r="B42">
        <v>2.4</v>
      </c>
      <c r="C42">
        <v>5</v>
      </c>
      <c r="D42">
        <v>0.01</v>
      </c>
      <c r="E42">
        <v>1</v>
      </c>
      <c r="M42">
        <v>4.0999999999999996</v>
      </c>
      <c r="N42">
        <f t="shared" si="0"/>
        <v>9960</v>
      </c>
      <c r="O42">
        <f t="shared" si="1"/>
        <v>0.85084572014351612</v>
      </c>
      <c r="P42">
        <f t="shared" si="8"/>
        <v>-0.28362856914007895</v>
      </c>
      <c r="Q42">
        <v>5.0999999999999996</v>
      </c>
      <c r="R42">
        <f t="shared" si="2"/>
        <v>3527</v>
      </c>
      <c r="S42">
        <f t="shared" si="3"/>
        <v>0.30698929410740711</v>
      </c>
      <c r="T42">
        <f t="shared" si="9"/>
        <v>-1.0485443725353103</v>
      </c>
      <c r="U42">
        <v>5.0999999999999996</v>
      </c>
      <c r="V42">
        <f t="shared" si="4"/>
        <v>10489</v>
      </c>
      <c r="W42">
        <f t="shared" si="5"/>
        <v>0.89611277231952158</v>
      </c>
      <c r="X42">
        <f t="shared" si="10"/>
        <v>-0.12982206096783647</v>
      </c>
      <c r="Y42">
        <v>0.42</v>
      </c>
      <c r="Z42">
        <f t="shared" si="6"/>
        <v>7132</v>
      </c>
      <c r="AA42">
        <f t="shared" si="7"/>
        <v>0.61509271237602414</v>
      </c>
      <c r="AB42">
        <f t="shared" si="11"/>
        <v>-0.24366289205493494</v>
      </c>
    </row>
    <row r="43" spans="1:28" x14ac:dyDescent="0.25">
      <c r="A43">
        <v>9.8000000000000007</v>
      </c>
      <c r="B43">
        <v>42.3</v>
      </c>
      <c r="C43">
        <v>5</v>
      </c>
      <c r="D43">
        <v>0.01</v>
      </c>
      <c r="E43">
        <v>3.25</v>
      </c>
      <c r="M43">
        <v>4.2</v>
      </c>
      <c r="N43">
        <f t="shared" si="0"/>
        <v>9872</v>
      </c>
      <c r="O43">
        <f t="shared" si="1"/>
        <v>0.84332820775670592</v>
      </c>
      <c r="P43">
        <f t="shared" si="8"/>
        <v>-0.36827826280850967</v>
      </c>
      <c r="Q43">
        <v>5.2</v>
      </c>
      <c r="R43">
        <f t="shared" si="2"/>
        <v>3454</v>
      </c>
      <c r="S43">
        <f t="shared" si="3"/>
        <v>0.30063539037340065</v>
      </c>
      <c r="T43">
        <f t="shared" si="9"/>
        <v>-1.0770717404042738</v>
      </c>
      <c r="U43">
        <v>5.2</v>
      </c>
      <c r="V43">
        <f t="shared" si="4"/>
        <v>10442</v>
      </c>
      <c r="W43">
        <f t="shared" si="5"/>
        <v>0.89209739427595047</v>
      </c>
      <c r="X43">
        <f t="shared" si="10"/>
        <v>-0.23127686344345552</v>
      </c>
      <c r="Y43">
        <v>0.43</v>
      </c>
      <c r="Z43">
        <f t="shared" si="6"/>
        <v>7080</v>
      </c>
      <c r="AA43">
        <f t="shared" si="7"/>
        <v>0.610608020698577</v>
      </c>
      <c r="AB43">
        <f t="shared" si="11"/>
        <v>-0.31099182340681125</v>
      </c>
    </row>
    <row r="44" spans="1:28" x14ac:dyDescent="0.25">
      <c r="A44">
        <v>8.4</v>
      </c>
      <c r="B44">
        <v>1.1000000000000001</v>
      </c>
      <c r="C44">
        <v>5.4</v>
      </c>
      <c r="D44">
        <v>0.01</v>
      </c>
      <c r="E44">
        <v>1</v>
      </c>
      <c r="M44">
        <v>4.3</v>
      </c>
      <c r="N44">
        <f t="shared" si="0"/>
        <v>9784</v>
      </c>
      <c r="O44">
        <f t="shared" si="1"/>
        <v>0.83581069536989583</v>
      </c>
      <c r="P44">
        <f t="shared" si="8"/>
        <v>-0.38053036542616564</v>
      </c>
      <c r="Q44">
        <v>5.3</v>
      </c>
      <c r="R44">
        <f t="shared" si="2"/>
        <v>3409</v>
      </c>
      <c r="S44">
        <f t="shared" si="3"/>
        <v>0.29671860040038295</v>
      </c>
      <c r="T44">
        <f t="shared" si="9"/>
        <v>-0.68846347850264356</v>
      </c>
      <c r="U44">
        <v>5.3</v>
      </c>
      <c r="V44">
        <f t="shared" si="4"/>
        <v>10418</v>
      </c>
      <c r="W44">
        <f t="shared" si="5"/>
        <v>0.89004698846646735</v>
      </c>
      <c r="X44">
        <f t="shared" si="10"/>
        <v>-0.12080176987378555</v>
      </c>
      <c r="Y44">
        <v>0.44</v>
      </c>
      <c r="Z44">
        <f t="shared" si="6"/>
        <v>7044</v>
      </c>
      <c r="AA44">
        <f t="shared" si="7"/>
        <v>0.60750323415265195</v>
      </c>
      <c r="AB44">
        <f t="shared" si="11"/>
        <v>-0.22174092653199359</v>
      </c>
    </row>
    <row r="45" spans="1:28" x14ac:dyDescent="0.25">
      <c r="A45">
        <v>10.3</v>
      </c>
      <c r="B45">
        <v>1.1000000000000001</v>
      </c>
      <c r="C45">
        <v>5.4</v>
      </c>
      <c r="D45">
        <v>0.01</v>
      </c>
      <c r="E45">
        <v>1</v>
      </c>
      <c r="M45">
        <v>4.4000000000000004</v>
      </c>
      <c r="N45">
        <f t="shared" si="0"/>
        <v>9686</v>
      </c>
      <c r="O45">
        <f t="shared" si="1"/>
        <v>0.82743892021185717</v>
      </c>
      <c r="P45">
        <f t="shared" si="8"/>
        <v>-0.43788888072559234</v>
      </c>
      <c r="Q45">
        <v>5.4</v>
      </c>
      <c r="R45">
        <f t="shared" si="2"/>
        <v>3334</v>
      </c>
      <c r="S45">
        <f t="shared" si="3"/>
        <v>0.29019061711202021</v>
      </c>
      <c r="T45">
        <f t="shared" si="9"/>
        <v>-1.1901375200305055</v>
      </c>
      <c r="U45">
        <v>5.4</v>
      </c>
      <c r="V45">
        <f t="shared" si="4"/>
        <v>10372</v>
      </c>
      <c r="W45">
        <f t="shared" si="5"/>
        <v>0.88611704399829128</v>
      </c>
      <c r="X45">
        <f t="shared" si="10"/>
        <v>-0.23674193007854846</v>
      </c>
      <c r="Y45">
        <v>0.45</v>
      </c>
      <c r="Z45">
        <f t="shared" si="6"/>
        <v>7002</v>
      </c>
      <c r="AA45">
        <f t="shared" si="7"/>
        <v>0.60388098318240624</v>
      </c>
      <c r="AB45">
        <f t="shared" si="11"/>
        <v>-0.26611518094785375</v>
      </c>
    </row>
    <row r="46" spans="1:28" x14ac:dyDescent="0.25">
      <c r="A46">
        <v>8.1</v>
      </c>
      <c r="B46">
        <v>1.2</v>
      </c>
      <c r="C46">
        <v>5.5</v>
      </c>
      <c r="D46">
        <v>0.01</v>
      </c>
      <c r="E46">
        <v>1</v>
      </c>
      <c r="M46">
        <v>4.5</v>
      </c>
      <c r="N46">
        <f t="shared" si="0"/>
        <v>9607</v>
      </c>
      <c r="O46">
        <f t="shared" si="1"/>
        <v>0.82069024431915261</v>
      </c>
      <c r="P46">
        <f t="shared" si="8"/>
        <v>-0.36441939588579908</v>
      </c>
      <c r="Q46">
        <v>5.5</v>
      </c>
      <c r="R46">
        <f t="shared" si="2"/>
        <v>3279</v>
      </c>
      <c r="S46">
        <f t="shared" si="3"/>
        <v>0.2854034293672208</v>
      </c>
      <c r="T46">
        <f t="shared" si="9"/>
        <v>-0.90654317714228194</v>
      </c>
      <c r="U46">
        <v>5.5</v>
      </c>
      <c r="V46">
        <f t="shared" si="4"/>
        <v>10341</v>
      </c>
      <c r="W46">
        <f t="shared" si="5"/>
        <v>0.88346860316104225</v>
      </c>
      <c r="X46">
        <f t="shared" si="10"/>
        <v>-0.16312980830909449</v>
      </c>
      <c r="Y46">
        <v>0.46</v>
      </c>
      <c r="Z46">
        <f t="shared" si="6"/>
        <v>6956</v>
      </c>
      <c r="AA46">
        <f t="shared" si="7"/>
        <v>0.59991375592927987</v>
      </c>
      <c r="AB46">
        <f t="shared" si="11"/>
        <v>-0.29988871260857042</v>
      </c>
    </row>
    <row r="47" spans="1:28" x14ac:dyDescent="0.25">
      <c r="A47">
        <v>9.6</v>
      </c>
      <c r="B47">
        <v>1.8</v>
      </c>
      <c r="C47">
        <v>5.6</v>
      </c>
      <c r="D47">
        <v>0.01</v>
      </c>
      <c r="E47">
        <v>1</v>
      </c>
      <c r="M47">
        <v>4.5999999999999996</v>
      </c>
      <c r="N47">
        <f t="shared" si="0"/>
        <v>9517</v>
      </c>
      <c r="O47">
        <f t="shared" si="1"/>
        <v>0.81300187937809665</v>
      </c>
      <c r="P47">
        <f t="shared" si="8"/>
        <v>-0.42824360910339837</v>
      </c>
      <c r="Q47">
        <v>5.6</v>
      </c>
      <c r="R47">
        <f t="shared" si="2"/>
        <v>3223</v>
      </c>
      <c r="S47">
        <f t="shared" si="3"/>
        <v>0.28052920184524327</v>
      </c>
      <c r="T47">
        <f t="shared" si="9"/>
        <v>-0.95601130885412244</v>
      </c>
      <c r="U47">
        <v>5.6</v>
      </c>
      <c r="V47">
        <f t="shared" si="4"/>
        <v>10289</v>
      </c>
      <c r="W47">
        <f t="shared" si="5"/>
        <v>0.87902605724049554</v>
      </c>
      <c r="X47">
        <f t="shared" si="10"/>
        <v>-0.2797797413562132</v>
      </c>
      <c r="Y47">
        <v>0.47</v>
      </c>
      <c r="Z47">
        <f t="shared" si="6"/>
        <v>6915</v>
      </c>
      <c r="AA47">
        <f t="shared" si="7"/>
        <v>0.59637774902975416</v>
      </c>
      <c r="AB47">
        <f t="shared" si="11"/>
        <v>-0.27488026430403006</v>
      </c>
    </row>
    <row r="48" spans="1:28" x14ac:dyDescent="0.25">
      <c r="A48">
        <v>8.5</v>
      </c>
      <c r="B48">
        <v>1.2</v>
      </c>
      <c r="C48">
        <v>6</v>
      </c>
      <c r="D48">
        <v>0.01</v>
      </c>
      <c r="E48">
        <v>1</v>
      </c>
      <c r="M48">
        <v>4.7</v>
      </c>
      <c r="N48">
        <f t="shared" si="0"/>
        <v>9416</v>
      </c>
      <c r="O48">
        <f t="shared" si="1"/>
        <v>0.80437382538868951</v>
      </c>
      <c r="P48">
        <f t="shared" si="8"/>
        <v>-0.4961034744442307</v>
      </c>
      <c r="Q48">
        <v>5.7</v>
      </c>
      <c r="R48">
        <f t="shared" si="2"/>
        <v>3146</v>
      </c>
      <c r="S48">
        <f t="shared" si="3"/>
        <v>0.27382713900252414</v>
      </c>
      <c r="T48">
        <f t="shared" si="9"/>
        <v>-1.3661794325036583</v>
      </c>
      <c r="U48">
        <v>5.7</v>
      </c>
      <c r="V48">
        <f t="shared" si="4"/>
        <v>10263</v>
      </c>
      <c r="W48">
        <f t="shared" si="5"/>
        <v>0.87680478428022213</v>
      </c>
      <c r="X48">
        <f t="shared" si="10"/>
        <v>-0.14295080136019045</v>
      </c>
      <c r="Y48">
        <v>0.48</v>
      </c>
      <c r="Z48">
        <f t="shared" si="6"/>
        <v>6877</v>
      </c>
      <c r="AA48">
        <f t="shared" si="7"/>
        <v>0.59310047434238899</v>
      </c>
      <c r="AB48">
        <f t="shared" si="11"/>
        <v>-0.26173693425336914</v>
      </c>
    </row>
    <row r="49" spans="1:28" x14ac:dyDescent="0.25">
      <c r="A49">
        <v>9.4</v>
      </c>
      <c r="B49">
        <v>1.9</v>
      </c>
      <c r="C49">
        <v>6</v>
      </c>
      <c r="D49">
        <v>0.01</v>
      </c>
      <c r="E49">
        <v>1</v>
      </c>
      <c r="M49">
        <v>4.8</v>
      </c>
      <c r="N49">
        <f t="shared" si="0"/>
        <v>9299</v>
      </c>
      <c r="O49">
        <f t="shared" si="1"/>
        <v>0.79437895096531697</v>
      </c>
      <c r="P49">
        <f t="shared" si="8"/>
        <v>-0.59389443032355882</v>
      </c>
      <c r="Q49">
        <v>5.8</v>
      </c>
      <c r="R49">
        <f t="shared" si="2"/>
        <v>3078</v>
      </c>
      <c r="S49">
        <f t="shared" si="3"/>
        <v>0.26790843415440857</v>
      </c>
      <c r="T49">
        <f t="shared" si="9"/>
        <v>-1.2564450602460788</v>
      </c>
      <c r="U49">
        <v>5.8</v>
      </c>
      <c r="V49">
        <f t="shared" si="4"/>
        <v>10215</v>
      </c>
      <c r="W49">
        <f t="shared" si="5"/>
        <v>0.87270397266125588</v>
      </c>
      <c r="X49">
        <f t="shared" si="10"/>
        <v>-0.26955127336334478</v>
      </c>
      <c r="Y49">
        <v>0.49</v>
      </c>
      <c r="Z49">
        <f t="shared" si="6"/>
        <v>6837</v>
      </c>
      <c r="AA49">
        <f t="shared" si="7"/>
        <v>0.58965071151358339</v>
      </c>
      <c r="AB49">
        <f t="shared" si="11"/>
        <v>-0.28291333976221805</v>
      </c>
    </row>
    <row r="50" spans="1:28" x14ac:dyDescent="0.25">
      <c r="A50">
        <v>10.4</v>
      </c>
      <c r="B50">
        <v>2.5</v>
      </c>
      <c r="C50">
        <v>6</v>
      </c>
      <c r="D50">
        <v>0.01</v>
      </c>
      <c r="E50">
        <v>1</v>
      </c>
      <c r="M50">
        <v>4.9000000000000004</v>
      </c>
      <c r="N50">
        <f t="shared" si="0"/>
        <v>9196</v>
      </c>
      <c r="O50">
        <f t="shared" si="1"/>
        <v>0.78558004442166407</v>
      </c>
      <c r="P50">
        <f t="shared" si="8"/>
        <v>-0.54018650041633287</v>
      </c>
      <c r="Q50">
        <v>5.9</v>
      </c>
      <c r="R50">
        <f t="shared" si="2"/>
        <v>3012</v>
      </c>
      <c r="S50">
        <f t="shared" si="3"/>
        <v>0.26216380886064933</v>
      </c>
      <c r="T50">
        <f t="shared" si="9"/>
        <v>-1.2679990628204942</v>
      </c>
      <c r="U50">
        <v>5.9</v>
      </c>
      <c r="V50">
        <f t="shared" si="4"/>
        <v>10189</v>
      </c>
      <c r="W50">
        <f t="shared" si="5"/>
        <v>0.87048269970098247</v>
      </c>
      <c r="X50">
        <f t="shared" si="10"/>
        <v>-0.14908486428715714</v>
      </c>
      <c r="Y50">
        <v>0.5</v>
      </c>
      <c r="Z50">
        <f t="shared" si="6"/>
        <v>6800</v>
      </c>
      <c r="AA50">
        <f t="shared" si="7"/>
        <v>0.58645968089693834</v>
      </c>
      <c r="AB50">
        <f t="shared" si="11"/>
        <v>-0.26859898845785346</v>
      </c>
    </row>
    <row r="51" spans="1:28" x14ac:dyDescent="0.25">
      <c r="A51">
        <v>8.4</v>
      </c>
      <c r="B51">
        <v>1.3</v>
      </c>
      <c r="C51">
        <v>6.1</v>
      </c>
      <c r="D51">
        <v>0.01</v>
      </c>
      <c r="E51">
        <v>1</v>
      </c>
      <c r="M51">
        <v>5</v>
      </c>
      <c r="N51">
        <f t="shared" si="0"/>
        <v>9072</v>
      </c>
      <c r="O51">
        <f t="shared" si="1"/>
        <v>0.77498718605843153</v>
      </c>
      <c r="P51">
        <f t="shared" si="8"/>
        <v>-0.67198221021427917</v>
      </c>
      <c r="Q51">
        <v>6</v>
      </c>
      <c r="R51">
        <f t="shared" si="2"/>
        <v>2945</v>
      </c>
      <c r="S51">
        <f t="shared" si="3"/>
        <v>0.25633214378971192</v>
      </c>
      <c r="T51">
        <f t="shared" si="9"/>
        <v>-1.338450316742994</v>
      </c>
      <c r="U51">
        <v>6</v>
      </c>
      <c r="V51">
        <f t="shared" si="4"/>
        <v>10134</v>
      </c>
      <c r="W51">
        <f t="shared" si="5"/>
        <v>0.86578385305425032</v>
      </c>
      <c r="X51">
        <f t="shared" si="10"/>
        <v>-0.32204211552165929</v>
      </c>
      <c r="Y51">
        <v>0.51</v>
      </c>
      <c r="Z51">
        <f t="shared" si="6"/>
        <v>6768</v>
      </c>
      <c r="AA51">
        <f t="shared" si="7"/>
        <v>0.58369987063389395</v>
      </c>
      <c r="AB51">
        <f t="shared" si="11"/>
        <v>-0.23820020483084062</v>
      </c>
    </row>
    <row r="52" spans="1:28" x14ac:dyDescent="0.25">
      <c r="A52">
        <v>9.1999999999999993</v>
      </c>
      <c r="B52">
        <v>1.2</v>
      </c>
      <c r="C52">
        <v>6.2</v>
      </c>
      <c r="D52">
        <v>0.01</v>
      </c>
      <c r="E52">
        <v>1</v>
      </c>
      <c r="M52">
        <v>5.0999999999999996</v>
      </c>
      <c r="N52">
        <f t="shared" si="0"/>
        <v>8952</v>
      </c>
      <c r="O52">
        <f t="shared" si="1"/>
        <v>0.7647360328036904</v>
      </c>
      <c r="P52">
        <f t="shared" si="8"/>
        <v>-0.67242471297437512</v>
      </c>
      <c r="Q52">
        <v>6.1</v>
      </c>
      <c r="R52">
        <f t="shared" si="2"/>
        <v>2891</v>
      </c>
      <c r="S52">
        <f t="shared" si="3"/>
        <v>0.25163199582209067</v>
      </c>
      <c r="T52">
        <f t="shared" si="9"/>
        <v>-1.1196089298850105</v>
      </c>
      <c r="U52">
        <v>6.1</v>
      </c>
      <c r="V52">
        <f t="shared" si="4"/>
        <v>10108</v>
      </c>
      <c r="W52">
        <f t="shared" si="5"/>
        <v>0.86356258009397691</v>
      </c>
      <c r="X52">
        <f t="shared" si="10"/>
        <v>-0.15541597191175519</v>
      </c>
      <c r="Y52">
        <v>0.52</v>
      </c>
      <c r="Z52">
        <f t="shared" si="6"/>
        <v>6725</v>
      </c>
      <c r="AA52">
        <f t="shared" si="7"/>
        <v>0.57999137559292802</v>
      </c>
      <c r="AB52">
        <f t="shared" si="11"/>
        <v>-0.32823507234047711</v>
      </c>
    </row>
    <row r="53" spans="1:28" x14ac:dyDescent="0.25">
      <c r="A53">
        <v>10.3</v>
      </c>
      <c r="B53">
        <v>3.6</v>
      </c>
      <c r="C53">
        <v>6.2</v>
      </c>
      <c r="D53">
        <v>0.01</v>
      </c>
      <c r="E53">
        <v>1.5</v>
      </c>
      <c r="M53">
        <v>5.2</v>
      </c>
      <c r="N53">
        <f t="shared" si="0"/>
        <v>8828</v>
      </c>
      <c r="O53">
        <f t="shared" si="1"/>
        <v>0.75414317444045786</v>
      </c>
      <c r="P53">
        <f t="shared" si="8"/>
        <v>-0.71832428375183077</v>
      </c>
      <c r="Q53">
        <v>6.2</v>
      </c>
      <c r="R53">
        <f t="shared" si="2"/>
        <v>2829</v>
      </c>
      <c r="S53">
        <f t="shared" si="3"/>
        <v>0.24623552963704412</v>
      </c>
      <c r="T53">
        <f t="shared" si="9"/>
        <v>-1.3332396228710293</v>
      </c>
      <c r="U53">
        <v>6.2</v>
      </c>
      <c r="V53">
        <f t="shared" si="4"/>
        <v>10051</v>
      </c>
      <c r="W53">
        <f t="shared" si="5"/>
        <v>0.85869286629645447</v>
      </c>
      <c r="X53">
        <f t="shared" si="10"/>
        <v>-0.34777837241113208</v>
      </c>
      <c r="Y53">
        <v>0.53</v>
      </c>
      <c r="Z53">
        <f t="shared" si="6"/>
        <v>6681</v>
      </c>
      <c r="AA53">
        <f t="shared" si="7"/>
        <v>0.57619663648124186</v>
      </c>
      <c r="AB53">
        <f t="shared" si="11"/>
        <v>-0.34461262889537736</v>
      </c>
    </row>
    <row r="54" spans="1:28" x14ac:dyDescent="0.25">
      <c r="A54">
        <v>8.1999999999999993</v>
      </c>
      <c r="B54">
        <v>1.5</v>
      </c>
      <c r="C54">
        <v>6.3</v>
      </c>
      <c r="D54">
        <v>0.01</v>
      </c>
      <c r="E54">
        <v>1</v>
      </c>
      <c r="M54">
        <v>5.3</v>
      </c>
      <c r="N54">
        <f t="shared" si="0"/>
        <v>8707</v>
      </c>
      <c r="O54">
        <f t="shared" si="1"/>
        <v>0.74380659490859391</v>
      </c>
      <c r="P54">
        <f t="shared" si="8"/>
        <v>-0.724540491592222</v>
      </c>
      <c r="Q54">
        <v>6.3</v>
      </c>
      <c r="R54">
        <f t="shared" si="2"/>
        <v>2783</v>
      </c>
      <c r="S54">
        <f t="shared" si="3"/>
        <v>0.24223169988684828</v>
      </c>
      <c r="T54">
        <f t="shared" si="9"/>
        <v>-1.0245912521936735</v>
      </c>
      <c r="U54">
        <v>6.3</v>
      </c>
      <c r="V54">
        <f t="shared" si="4"/>
        <v>10027</v>
      </c>
      <c r="W54">
        <f t="shared" si="5"/>
        <v>0.85664246048697135</v>
      </c>
      <c r="X54">
        <f t="shared" si="10"/>
        <v>-0.1494141561765025</v>
      </c>
      <c r="Y54">
        <v>0.54</v>
      </c>
      <c r="Z54">
        <f t="shared" si="6"/>
        <v>6641</v>
      </c>
      <c r="AA54">
        <f t="shared" si="7"/>
        <v>0.57274687365243637</v>
      </c>
      <c r="AB54">
        <f t="shared" si="11"/>
        <v>-0.32126469359378967</v>
      </c>
    </row>
    <row r="55" spans="1:28" x14ac:dyDescent="0.25">
      <c r="A55">
        <v>7.6</v>
      </c>
      <c r="B55">
        <v>17.8</v>
      </c>
      <c r="C55">
        <v>6.3</v>
      </c>
      <c r="D55">
        <v>0.01</v>
      </c>
      <c r="E55">
        <v>3.25</v>
      </c>
      <c r="M55">
        <v>5.4</v>
      </c>
      <c r="N55">
        <f t="shared" si="0"/>
        <v>8574</v>
      </c>
      <c r="O55">
        <f t="shared" si="1"/>
        <v>0.73244490005125573</v>
      </c>
      <c r="P55">
        <f t="shared" si="8"/>
        <v>-0.82349786729453012</v>
      </c>
      <c r="Q55">
        <v>6.4</v>
      </c>
      <c r="R55">
        <f t="shared" si="2"/>
        <v>2725</v>
      </c>
      <c r="S55">
        <f t="shared" si="3"/>
        <v>0.2371833928105144</v>
      </c>
      <c r="T55">
        <f t="shared" si="9"/>
        <v>-1.3373493165766603</v>
      </c>
      <c r="U55">
        <v>6.4</v>
      </c>
      <c r="V55">
        <f t="shared" si="4"/>
        <v>9974</v>
      </c>
      <c r="W55">
        <f t="shared" si="5"/>
        <v>0.85211448099102949</v>
      </c>
      <c r="X55">
        <f t="shared" si="10"/>
        <v>-0.33652700586984724</v>
      </c>
      <c r="Y55">
        <v>0.55000000000000004</v>
      </c>
      <c r="Z55">
        <f t="shared" si="6"/>
        <v>6610</v>
      </c>
      <c r="AA55">
        <f t="shared" si="7"/>
        <v>0.57007330746011209</v>
      </c>
      <c r="AB55">
        <f t="shared" si="11"/>
        <v>-0.25499293343350948</v>
      </c>
    </row>
    <row r="56" spans="1:28" x14ac:dyDescent="0.25">
      <c r="A56">
        <v>8</v>
      </c>
      <c r="B56">
        <v>1.7</v>
      </c>
      <c r="C56">
        <v>7</v>
      </c>
      <c r="D56">
        <v>0.01</v>
      </c>
      <c r="E56">
        <v>1</v>
      </c>
      <c r="M56">
        <v>5.5</v>
      </c>
      <c r="N56">
        <f t="shared" si="0"/>
        <v>8466</v>
      </c>
      <c r="O56">
        <f t="shared" si="1"/>
        <v>0.72321886212198871</v>
      </c>
      <c r="P56">
        <f t="shared" si="8"/>
        <v>-0.69083493815566588</v>
      </c>
      <c r="Q56">
        <v>6.5</v>
      </c>
      <c r="R56">
        <f t="shared" si="2"/>
        <v>2678</v>
      </c>
      <c r="S56">
        <f t="shared" si="3"/>
        <v>0.2330925232831404</v>
      </c>
      <c r="T56">
        <f t="shared" si="9"/>
        <v>-1.1221601859515764</v>
      </c>
      <c r="U56">
        <v>6.5</v>
      </c>
      <c r="V56">
        <f t="shared" si="4"/>
        <v>9941</v>
      </c>
      <c r="W56">
        <f t="shared" si="5"/>
        <v>0.84929517300299018</v>
      </c>
      <c r="X56">
        <f t="shared" si="10"/>
        <v>-0.21375438732209709</v>
      </c>
      <c r="Y56">
        <v>0.56000000000000005</v>
      </c>
      <c r="Z56">
        <f t="shared" si="6"/>
        <v>6560</v>
      </c>
      <c r="AA56">
        <f t="shared" si="7"/>
        <v>0.56576110392410517</v>
      </c>
      <c r="AB56">
        <f t="shared" si="11"/>
        <v>-0.42140292414754793</v>
      </c>
    </row>
    <row r="57" spans="1:28" x14ac:dyDescent="0.25">
      <c r="A57">
        <v>9</v>
      </c>
      <c r="B57">
        <v>1</v>
      </c>
      <c r="C57">
        <v>7.2</v>
      </c>
      <c r="D57">
        <v>0.01</v>
      </c>
      <c r="E57">
        <v>1</v>
      </c>
      <c r="M57">
        <v>5.6</v>
      </c>
      <c r="N57">
        <f t="shared" si="0"/>
        <v>8311</v>
      </c>
      <c r="O57">
        <f t="shared" si="1"/>
        <v>0.70997778916794807</v>
      </c>
      <c r="P57">
        <f t="shared" si="8"/>
        <v>-1.0255125501444191</v>
      </c>
      <c r="Q57">
        <v>6.6</v>
      </c>
      <c r="R57">
        <f t="shared" si="2"/>
        <v>2617</v>
      </c>
      <c r="S57">
        <f t="shared" si="3"/>
        <v>0.22778309687527201</v>
      </c>
      <c r="T57">
        <f t="shared" si="9"/>
        <v>-1.5091970382252109</v>
      </c>
      <c r="U57">
        <v>6.6</v>
      </c>
      <c r="V57">
        <f t="shared" si="4"/>
        <v>9894</v>
      </c>
      <c r="W57">
        <f t="shared" si="5"/>
        <v>0.84527979495941907</v>
      </c>
      <c r="X57">
        <f t="shared" si="10"/>
        <v>-0.31040544131299203</v>
      </c>
      <c r="Y57">
        <v>0.56999999999999995</v>
      </c>
      <c r="Z57">
        <f t="shared" si="6"/>
        <v>6534</v>
      </c>
      <c r="AA57">
        <f t="shared" si="7"/>
        <v>0.56351875808538165</v>
      </c>
      <c r="AB57">
        <f t="shared" si="11"/>
        <v>-0.22437201492535006</v>
      </c>
    </row>
    <row r="58" spans="1:28" x14ac:dyDescent="0.25">
      <c r="A58">
        <v>8.6999999999999993</v>
      </c>
      <c r="B58">
        <v>1.6</v>
      </c>
      <c r="C58">
        <v>7.2</v>
      </c>
      <c r="D58">
        <v>0.01</v>
      </c>
      <c r="E58">
        <v>1</v>
      </c>
      <c r="M58">
        <v>5.7</v>
      </c>
      <c r="N58">
        <f t="shared" si="0"/>
        <v>8182</v>
      </c>
      <c r="O58">
        <f t="shared" si="1"/>
        <v>0.6989577994191013</v>
      </c>
      <c r="P58">
        <f t="shared" si="8"/>
        <v>-0.88382445387419595</v>
      </c>
      <c r="Q58">
        <v>6.7</v>
      </c>
      <c r="R58">
        <f t="shared" si="2"/>
        <v>2570</v>
      </c>
      <c r="S58">
        <f t="shared" si="3"/>
        <v>0.22369222734789798</v>
      </c>
      <c r="T58">
        <f t="shared" si="9"/>
        <v>-1.2051384780949179</v>
      </c>
      <c r="U58">
        <v>6.7</v>
      </c>
      <c r="V58">
        <f t="shared" si="4"/>
        <v>9870</v>
      </c>
      <c r="W58">
        <f t="shared" si="5"/>
        <v>0.84322938914993595</v>
      </c>
      <c r="X58">
        <f t="shared" si="10"/>
        <v>-0.16150280396975755</v>
      </c>
      <c r="Y58">
        <v>0.57999999999999996</v>
      </c>
      <c r="Z58">
        <f t="shared" si="6"/>
        <v>6505</v>
      </c>
      <c r="AA58">
        <f t="shared" si="7"/>
        <v>0.56101768003449759</v>
      </c>
      <c r="AB58">
        <f t="shared" si="11"/>
        <v>-0.25576512303015131</v>
      </c>
    </row>
    <row r="59" spans="1:28" x14ac:dyDescent="0.25">
      <c r="A59">
        <v>9.8000000000000007</v>
      </c>
      <c r="B59">
        <v>3</v>
      </c>
      <c r="C59">
        <v>7.2</v>
      </c>
      <c r="D59">
        <v>0.01</v>
      </c>
      <c r="E59">
        <v>1</v>
      </c>
      <c r="M59">
        <v>5.8</v>
      </c>
      <c r="N59">
        <f t="shared" si="0"/>
        <v>8030</v>
      </c>
      <c r="O59">
        <f t="shared" si="1"/>
        <v>0.68597300529642913</v>
      </c>
      <c r="P59">
        <f t="shared" si="8"/>
        <v>-1.0782180865485815</v>
      </c>
      <c r="Q59">
        <v>6.8</v>
      </c>
      <c r="R59">
        <f t="shared" si="2"/>
        <v>2527</v>
      </c>
      <c r="S59">
        <f t="shared" si="3"/>
        <v>0.21994951692923667</v>
      </c>
      <c r="T59">
        <f t="shared" si="9"/>
        <v>-1.1389114275662717</v>
      </c>
      <c r="U59">
        <v>6.8</v>
      </c>
      <c r="V59">
        <f t="shared" si="4"/>
        <v>9827</v>
      </c>
      <c r="W59">
        <f t="shared" si="5"/>
        <v>0.83955574540794531</v>
      </c>
      <c r="X59">
        <f t="shared" si="10"/>
        <v>-0.29471000900174898</v>
      </c>
      <c r="Y59">
        <v>0.59</v>
      </c>
      <c r="Z59">
        <f t="shared" si="6"/>
        <v>6461</v>
      </c>
      <c r="AA59">
        <f t="shared" si="7"/>
        <v>0.55722294092281155</v>
      </c>
      <c r="AB59">
        <f t="shared" si="11"/>
        <v>-0.39703026393370339</v>
      </c>
    </row>
    <row r="60" spans="1:28" x14ac:dyDescent="0.25">
      <c r="A60">
        <v>8.8000000000000007</v>
      </c>
      <c r="B60">
        <v>1.4</v>
      </c>
      <c r="C60">
        <v>7.8</v>
      </c>
      <c r="D60">
        <v>0.01</v>
      </c>
      <c r="E60">
        <v>1</v>
      </c>
      <c r="M60">
        <v>5.9</v>
      </c>
      <c r="N60">
        <f t="shared" si="0"/>
        <v>7889</v>
      </c>
      <c r="O60">
        <f t="shared" si="1"/>
        <v>0.67392790022210836</v>
      </c>
      <c r="P60">
        <f t="shared" si="8"/>
        <v>-1.0363106792352152</v>
      </c>
      <c r="Q60">
        <v>6.9</v>
      </c>
      <c r="R60">
        <f t="shared" si="2"/>
        <v>2493</v>
      </c>
      <c r="S60">
        <f t="shared" si="3"/>
        <v>0.21699016450517886</v>
      </c>
      <c r="T60">
        <f t="shared" si="9"/>
        <v>-0.92788615514569561</v>
      </c>
      <c r="U60">
        <v>6.9</v>
      </c>
      <c r="V60">
        <f t="shared" si="4"/>
        <v>9798</v>
      </c>
      <c r="W60">
        <f t="shared" si="5"/>
        <v>0.83707817172148657</v>
      </c>
      <c r="X60">
        <f t="shared" si="10"/>
        <v>-0.20244241177972999</v>
      </c>
      <c r="Y60">
        <v>0.6</v>
      </c>
      <c r="Z60">
        <f t="shared" si="6"/>
        <v>6433</v>
      </c>
      <c r="AA60">
        <f t="shared" si="7"/>
        <v>0.55480810694264771</v>
      </c>
      <c r="AB60">
        <f t="shared" si="11"/>
        <v>-0.25840908985165478</v>
      </c>
    </row>
    <row r="61" spans="1:28" x14ac:dyDescent="0.25">
      <c r="A61">
        <v>9.8000000000000007</v>
      </c>
      <c r="B61">
        <v>2.5</v>
      </c>
      <c r="C61">
        <v>8.1999999999999993</v>
      </c>
      <c r="D61">
        <v>0.01</v>
      </c>
      <c r="E61">
        <v>1</v>
      </c>
      <c r="M61">
        <v>6</v>
      </c>
      <c r="N61">
        <f t="shared" si="0"/>
        <v>7731</v>
      </c>
      <c r="O61">
        <f t="shared" si="1"/>
        <v>0.66043054843669913</v>
      </c>
      <c r="P61">
        <f t="shared" si="8"/>
        <v>-1.203725909092725</v>
      </c>
      <c r="Q61">
        <v>7</v>
      </c>
      <c r="R61">
        <f t="shared" si="2"/>
        <v>2446</v>
      </c>
      <c r="S61">
        <f t="shared" si="3"/>
        <v>0.21289929497780485</v>
      </c>
      <c r="T61">
        <f t="shared" si="9"/>
        <v>-1.3227545043337203</v>
      </c>
      <c r="U61">
        <v>7</v>
      </c>
      <c r="V61">
        <f t="shared" si="4"/>
        <v>9742</v>
      </c>
      <c r="W61">
        <f t="shared" si="5"/>
        <v>0.83229389149935928</v>
      </c>
      <c r="X61">
        <f t="shared" si="10"/>
        <v>-0.39835655151215271</v>
      </c>
      <c r="Y61">
        <v>0.61</v>
      </c>
      <c r="Z61">
        <f t="shared" si="6"/>
        <v>6410</v>
      </c>
      <c r="AA61">
        <f t="shared" si="7"/>
        <v>0.55282449331608452</v>
      </c>
      <c r="AB61">
        <f t="shared" si="11"/>
        <v>-0.21668921693467488</v>
      </c>
    </row>
    <row r="62" spans="1:28" x14ac:dyDescent="0.25">
      <c r="A62">
        <v>8.5</v>
      </c>
      <c r="B62">
        <v>2.7</v>
      </c>
      <c r="C62">
        <v>8.1999999999999993</v>
      </c>
      <c r="D62">
        <v>0.01</v>
      </c>
      <c r="E62">
        <v>1</v>
      </c>
      <c r="M62">
        <v>6.1</v>
      </c>
      <c r="N62">
        <f t="shared" si="0"/>
        <v>7565</v>
      </c>
      <c r="O62">
        <f t="shared" si="1"/>
        <v>0.64624978643430719</v>
      </c>
      <c r="P62">
        <f t="shared" si="8"/>
        <v>-1.3131754239887194</v>
      </c>
      <c r="Q62">
        <v>7.1</v>
      </c>
      <c r="R62">
        <f t="shared" si="2"/>
        <v>2408</v>
      </c>
      <c r="S62">
        <f t="shared" si="3"/>
        <v>0.20959178344503437</v>
      </c>
      <c r="T62">
        <f t="shared" si="9"/>
        <v>-1.1038359342545598</v>
      </c>
      <c r="U62">
        <v>7.09</v>
      </c>
      <c r="V62">
        <f t="shared" si="4"/>
        <v>9741</v>
      </c>
      <c r="W62">
        <f t="shared" si="5"/>
        <v>0.83220845792396414</v>
      </c>
      <c r="X62">
        <f t="shared" si="10"/>
        <v>-8.0353860545235301E-3</v>
      </c>
      <c r="Y62">
        <v>0.62</v>
      </c>
      <c r="Z62">
        <f t="shared" si="6"/>
        <v>6381</v>
      </c>
      <c r="AA62">
        <f t="shared" si="7"/>
        <v>0.55032341526520057</v>
      </c>
      <c r="AB62">
        <f t="shared" si="11"/>
        <v>-0.27886228750753772</v>
      </c>
    </row>
    <row r="63" spans="1:28" x14ac:dyDescent="0.25">
      <c r="A63">
        <v>9.6999999999999993</v>
      </c>
      <c r="B63">
        <v>1.1000000000000001</v>
      </c>
      <c r="C63">
        <v>8.4</v>
      </c>
      <c r="D63">
        <v>0.01</v>
      </c>
      <c r="E63">
        <v>1</v>
      </c>
      <c r="M63">
        <v>6.2</v>
      </c>
      <c r="N63">
        <f t="shared" si="0"/>
        <v>7394</v>
      </c>
      <c r="O63">
        <f t="shared" si="1"/>
        <v>0.63164189304630103</v>
      </c>
      <c r="P63">
        <f t="shared" si="8"/>
        <v>-1.4060734527611574</v>
      </c>
      <c r="Q63">
        <v>7.2</v>
      </c>
      <c r="R63">
        <f t="shared" si="2"/>
        <v>2366</v>
      </c>
      <c r="S63">
        <f t="shared" si="3"/>
        <v>0.20593611280355123</v>
      </c>
      <c r="T63">
        <f t="shared" si="9"/>
        <v>-1.2580764670136846</v>
      </c>
      <c r="U63">
        <v>7.1</v>
      </c>
      <c r="V63">
        <f t="shared" si="4"/>
        <v>9713</v>
      </c>
      <c r="W63">
        <f t="shared" si="5"/>
        <v>0.82981631781290044</v>
      </c>
      <c r="X63">
        <f t="shared" si="10"/>
        <v>-2.0423573999389553</v>
      </c>
      <c r="Y63">
        <v>0.63</v>
      </c>
      <c r="Z63">
        <f t="shared" si="6"/>
        <v>6347</v>
      </c>
      <c r="AA63">
        <f t="shared" si="7"/>
        <v>0.54739111686071584</v>
      </c>
      <c r="AB63">
        <f t="shared" si="11"/>
        <v>-0.33390316157630795</v>
      </c>
    </row>
    <row r="64" spans="1:28" x14ac:dyDescent="0.25">
      <c r="A64">
        <v>9.1</v>
      </c>
      <c r="B64">
        <v>2</v>
      </c>
      <c r="C64">
        <v>9</v>
      </c>
      <c r="D64">
        <v>0.01</v>
      </c>
      <c r="E64">
        <v>1</v>
      </c>
      <c r="M64">
        <v>6.3</v>
      </c>
      <c r="N64">
        <f t="shared" si="0"/>
        <v>7247</v>
      </c>
      <c r="O64">
        <f t="shared" si="1"/>
        <v>0.61908423030924309</v>
      </c>
      <c r="P64">
        <f t="shared" si="8"/>
        <v>-1.25505262372184</v>
      </c>
      <c r="Q64">
        <v>7.3</v>
      </c>
      <c r="R64">
        <f t="shared" si="2"/>
        <v>2335</v>
      </c>
      <c r="S64">
        <f t="shared" si="3"/>
        <v>0.20323787971102794</v>
      </c>
      <c r="T64">
        <f t="shared" si="9"/>
        <v>-0.95617823674368885</v>
      </c>
      <c r="U64">
        <v>7.2</v>
      </c>
      <c r="V64">
        <f t="shared" si="4"/>
        <v>9658</v>
      </c>
      <c r="W64">
        <f t="shared" si="5"/>
        <v>0.82511747116616829</v>
      </c>
      <c r="X64">
        <f t="shared" si="10"/>
        <v>-0.40601377976294145</v>
      </c>
      <c r="Y64">
        <v>0.64</v>
      </c>
      <c r="Z64">
        <f t="shared" si="6"/>
        <v>6323</v>
      </c>
      <c r="AA64">
        <f t="shared" si="7"/>
        <v>0.54532125916343255</v>
      </c>
      <c r="AB64">
        <f t="shared" si="11"/>
        <v>-0.24056358739653996</v>
      </c>
    </row>
    <row r="65" spans="1:28" x14ac:dyDescent="0.25">
      <c r="A65">
        <v>8.1999999999999993</v>
      </c>
      <c r="B65">
        <v>1.6</v>
      </c>
      <c r="C65">
        <v>9.8000000000000007</v>
      </c>
      <c r="D65">
        <v>0.01</v>
      </c>
      <c r="E65">
        <v>1</v>
      </c>
      <c r="M65">
        <v>6.4</v>
      </c>
      <c r="N65">
        <f t="shared" si="0"/>
        <v>7058</v>
      </c>
      <c r="O65">
        <f t="shared" si="1"/>
        <v>0.60293866393302575</v>
      </c>
      <c r="P65">
        <f t="shared" si="8"/>
        <v>-1.6780077393171013</v>
      </c>
      <c r="Q65">
        <v>7.4</v>
      </c>
      <c r="R65">
        <f t="shared" si="2"/>
        <v>2300</v>
      </c>
      <c r="S65">
        <f t="shared" si="3"/>
        <v>0.20019148750979199</v>
      </c>
      <c r="T65">
        <f t="shared" si="9"/>
        <v>-1.1100363381218434</v>
      </c>
      <c r="U65">
        <v>7.3</v>
      </c>
      <c r="V65">
        <f t="shared" si="4"/>
        <v>9620</v>
      </c>
      <c r="W65">
        <f t="shared" si="5"/>
        <v>0.82187099530115337</v>
      </c>
      <c r="X65">
        <f t="shared" si="10"/>
        <v>-0.28581386963282873</v>
      </c>
      <c r="Y65">
        <v>0.65</v>
      </c>
      <c r="Z65">
        <f t="shared" si="6"/>
        <v>6292</v>
      </c>
      <c r="AA65">
        <f t="shared" si="7"/>
        <v>0.54264769297110826</v>
      </c>
      <c r="AB65">
        <f t="shared" si="11"/>
        <v>-0.31699785532404284</v>
      </c>
    </row>
    <row r="66" spans="1:28" x14ac:dyDescent="0.25">
      <c r="A66">
        <v>8.1999999999999993</v>
      </c>
      <c r="B66">
        <v>2.2999999999999998</v>
      </c>
      <c r="C66">
        <v>10</v>
      </c>
      <c r="D66">
        <v>0.01</v>
      </c>
      <c r="E66">
        <v>1</v>
      </c>
      <c r="M66">
        <v>6.5</v>
      </c>
      <c r="N66">
        <f t="shared" ref="N66:N129" si="14">COUNTIF(A:A,"&gt;" &amp; M66)</f>
        <v>6890</v>
      </c>
      <c r="O66">
        <f t="shared" ref="O66:O129" si="15">N66/11706</f>
        <v>0.58858704937638817</v>
      </c>
      <c r="P66">
        <f t="shared" si="8"/>
        <v>-1.553815169317506</v>
      </c>
      <c r="Q66">
        <v>7.5</v>
      </c>
      <c r="R66">
        <f t="shared" ref="R66:R129" si="16">COUNTIF(B:B,"&gt;" &amp; Q66)</f>
        <v>2263</v>
      </c>
      <c r="S66">
        <f t="shared" ref="S66:S129" si="17">R66/11489</f>
        <v>0.19697101575419967</v>
      </c>
      <c r="T66">
        <f t="shared" si="9"/>
        <v>-1.2082047022510405</v>
      </c>
      <c r="U66">
        <v>7.4</v>
      </c>
      <c r="V66">
        <f t="shared" ref="V66:V129" si="18">COUNTIF(C:C,"&gt;" &amp; U66)</f>
        <v>9585</v>
      </c>
      <c r="W66">
        <f t="shared" ref="W66:W129" si="19">V66/11705</f>
        <v>0.81888082016232377</v>
      </c>
      <c r="X66">
        <f t="shared" si="10"/>
        <v>-0.26789514865325809</v>
      </c>
      <c r="Y66">
        <v>0.66</v>
      </c>
      <c r="Z66">
        <f t="shared" ref="Z66:Z129" si="20">COUNTIF(D:D,"&gt;" &amp; Y66)</f>
        <v>6273</v>
      </c>
      <c r="AA66">
        <f t="shared" ref="AA66:AA129" si="21">Z66/11595</f>
        <v>0.54100905562742563</v>
      </c>
      <c r="AB66">
        <f t="shared" si="11"/>
        <v>-0.19808623559405916</v>
      </c>
    </row>
    <row r="67" spans="1:28" x14ac:dyDescent="0.25">
      <c r="A67">
        <v>8.4</v>
      </c>
      <c r="B67">
        <v>1</v>
      </c>
      <c r="C67">
        <v>10.6</v>
      </c>
      <c r="D67">
        <v>0.01</v>
      </c>
      <c r="E67">
        <v>1</v>
      </c>
      <c r="M67">
        <v>6.6</v>
      </c>
      <c r="N67">
        <f t="shared" si="14"/>
        <v>6667</v>
      </c>
      <c r="O67">
        <f t="shared" si="15"/>
        <v>0.56953698957799415</v>
      </c>
      <c r="P67">
        <f t="shared" ref="P67:P130" si="22">(LOG(O67)-LOG(O66))/(LOG(M67)-LOG(M66))</f>
        <v>-2.1549802814636192</v>
      </c>
      <c r="Q67">
        <v>7.6</v>
      </c>
      <c r="R67">
        <f t="shared" si="16"/>
        <v>2221</v>
      </c>
      <c r="S67">
        <f t="shared" si="17"/>
        <v>0.1933153451127165</v>
      </c>
      <c r="T67">
        <f t="shared" ref="T67:T130" si="23">(LOG(S67)-LOG(S66))/(LOG(Q67)-LOG(Q66))</f>
        <v>-1.4143828635535363</v>
      </c>
      <c r="U67">
        <v>7.5</v>
      </c>
      <c r="V67">
        <f t="shared" si="18"/>
        <v>9562</v>
      </c>
      <c r="W67">
        <f t="shared" si="19"/>
        <v>0.81691584792823579</v>
      </c>
      <c r="X67">
        <f t="shared" ref="X67:X130" si="24">(LOG(W67)-LOG(W66))/(LOG(U67)-LOG(U66))</f>
        <v>-0.17898105152560845</v>
      </c>
      <c r="Y67">
        <v>0.67</v>
      </c>
      <c r="Z67">
        <f t="shared" si="20"/>
        <v>6241</v>
      </c>
      <c r="AA67">
        <f t="shared" si="21"/>
        <v>0.53824924536438123</v>
      </c>
      <c r="AB67">
        <f t="shared" ref="AB67:AB130" si="25">(LOG(AA67)-LOG(AA66))/(LOG(Y67)-LOG(Y66))</f>
        <v>-0.34009342134680726</v>
      </c>
    </row>
    <row r="68" spans="1:28" x14ac:dyDescent="0.25">
      <c r="A68">
        <v>8.6999999999999993</v>
      </c>
      <c r="B68">
        <v>2.1</v>
      </c>
      <c r="C68">
        <v>10.6</v>
      </c>
      <c r="D68">
        <v>0.01</v>
      </c>
      <c r="E68">
        <v>1</v>
      </c>
      <c r="M68">
        <v>6.7</v>
      </c>
      <c r="N68">
        <f t="shared" si="14"/>
        <v>6489</v>
      </c>
      <c r="O68">
        <f t="shared" si="15"/>
        <v>0.5543311122501281</v>
      </c>
      <c r="P68">
        <f t="shared" si="22"/>
        <v>-1.7995590295677568</v>
      </c>
      <c r="Q68">
        <v>7.7</v>
      </c>
      <c r="R68">
        <f t="shared" si="16"/>
        <v>2175</v>
      </c>
      <c r="S68">
        <f t="shared" si="17"/>
        <v>0.18931151536252067</v>
      </c>
      <c r="T68">
        <f t="shared" si="23"/>
        <v>-1.6010365498263526</v>
      </c>
      <c r="U68">
        <v>7.6</v>
      </c>
      <c r="V68">
        <f t="shared" si="18"/>
        <v>9521</v>
      </c>
      <c r="W68">
        <f t="shared" si="19"/>
        <v>0.81341307133703544</v>
      </c>
      <c r="X68">
        <f t="shared" si="24"/>
        <v>-0.32442063706841617</v>
      </c>
      <c r="Y68">
        <v>0.68</v>
      </c>
      <c r="Z68">
        <f t="shared" si="20"/>
        <v>6209</v>
      </c>
      <c r="AA68">
        <f t="shared" si="21"/>
        <v>0.53548943510133673</v>
      </c>
      <c r="AB68">
        <f t="shared" si="25"/>
        <v>-0.34698236943766514</v>
      </c>
    </row>
    <row r="69" spans="1:28" x14ac:dyDescent="0.25">
      <c r="A69">
        <v>9.8000000000000007</v>
      </c>
      <c r="B69">
        <v>1.8</v>
      </c>
      <c r="C69">
        <v>10.8</v>
      </c>
      <c r="D69">
        <v>0.01</v>
      </c>
      <c r="E69">
        <v>1</v>
      </c>
      <c r="M69">
        <v>6.8</v>
      </c>
      <c r="N69">
        <f t="shared" si="14"/>
        <v>6259</v>
      </c>
      <c r="O69">
        <f t="shared" si="15"/>
        <v>0.5346830685118743</v>
      </c>
      <c r="P69">
        <f t="shared" si="22"/>
        <v>-2.4358959657636898</v>
      </c>
      <c r="Q69">
        <v>7.8</v>
      </c>
      <c r="R69">
        <f t="shared" si="16"/>
        <v>2131</v>
      </c>
      <c r="S69">
        <f t="shared" si="17"/>
        <v>0.18548176516668116</v>
      </c>
      <c r="T69">
        <f t="shared" si="23"/>
        <v>-1.5838696595253789</v>
      </c>
      <c r="U69">
        <v>7.7</v>
      </c>
      <c r="V69">
        <f t="shared" si="18"/>
        <v>9491</v>
      </c>
      <c r="W69">
        <f t="shared" si="19"/>
        <v>0.81085006407518156</v>
      </c>
      <c r="X69">
        <f t="shared" si="24"/>
        <v>-0.24142323002948396</v>
      </c>
      <c r="Y69">
        <v>0.69</v>
      </c>
      <c r="Z69">
        <f t="shared" si="20"/>
        <v>6175</v>
      </c>
      <c r="AA69">
        <f t="shared" si="21"/>
        <v>0.53255713669685212</v>
      </c>
      <c r="AB69">
        <f t="shared" si="25"/>
        <v>-0.37612475590004235</v>
      </c>
    </row>
    <row r="70" spans="1:28" x14ac:dyDescent="0.25">
      <c r="A70">
        <v>10.7</v>
      </c>
      <c r="B70">
        <v>1.6</v>
      </c>
      <c r="C70">
        <v>11.1</v>
      </c>
      <c r="D70">
        <v>0.01</v>
      </c>
      <c r="E70">
        <v>1</v>
      </c>
      <c r="M70">
        <v>6.9</v>
      </c>
      <c r="N70">
        <f t="shared" si="14"/>
        <v>6084</v>
      </c>
      <c r="O70">
        <f t="shared" si="15"/>
        <v>0.51973347001537673</v>
      </c>
      <c r="P70">
        <f t="shared" si="22"/>
        <v>-1.942492168529208</v>
      </c>
      <c r="Q70">
        <v>7.9</v>
      </c>
      <c r="R70">
        <f t="shared" si="16"/>
        <v>2093</v>
      </c>
      <c r="S70">
        <f t="shared" si="17"/>
        <v>0.18217425363391071</v>
      </c>
      <c r="T70">
        <f t="shared" si="23"/>
        <v>-1.4124243067704179</v>
      </c>
      <c r="U70">
        <v>7.8</v>
      </c>
      <c r="V70">
        <f t="shared" si="18"/>
        <v>9455</v>
      </c>
      <c r="W70">
        <f t="shared" si="19"/>
        <v>0.80777445536095682</v>
      </c>
      <c r="X70">
        <f t="shared" si="24"/>
        <v>-0.29451753907301326</v>
      </c>
      <c r="Y70">
        <v>0.7</v>
      </c>
      <c r="Z70">
        <f t="shared" si="20"/>
        <v>6151</v>
      </c>
      <c r="AA70">
        <f t="shared" si="21"/>
        <v>0.53048727899956882</v>
      </c>
      <c r="AB70">
        <f t="shared" si="25"/>
        <v>-0.27064308461903519</v>
      </c>
    </row>
    <row r="71" spans="1:28" x14ac:dyDescent="0.25">
      <c r="A71">
        <v>9.3000000000000007</v>
      </c>
      <c r="B71">
        <v>1.1000000000000001</v>
      </c>
      <c r="C71">
        <v>11.3</v>
      </c>
      <c r="D71">
        <v>0.01</v>
      </c>
      <c r="E71">
        <v>1</v>
      </c>
      <c r="M71">
        <v>7</v>
      </c>
      <c r="N71">
        <f t="shared" si="14"/>
        <v>5867</v>
      </c>
      <c r="O71">
        <f t="shared" si="15"/>
        <v>0.50119596787971976</v>
      </c>
      <c r="P71">
        <f t="shared" si="22"/>
        <v>-2.524123091009923</v>
      </c>
      <c r="Q71">
        <v>8</v>
      </c>
      <c r="R71">
        <f t="shared" si="16"/>
        <v>2061</v>
      </c>
      <c r="S71">
        <f t="shared" si="17"/>
        <v>0.17938898076420925</v>
      </c>
      <c r="T71">
        <f t="shared" si="23"/>
        <v>-1.2248516034516082</v>
      </c>
      <c r="U71">
        <v>7.9</v>
      </c>
      <c r="V71">
        <f t="shared" si="18"/>
        <v>9427</v>
      </c>
      <c r="W71">
        <f t="shared" si="19"/>
        <v>0.80538231524989323</v>
      </c>
      <c r="X71">
        <f t="shared" si="24"/>
        <v>-0.23281134273721435</v>
      </c>
      <c r="Y71">
        <v>0.71</v>
      </c>
      <c r="Z71">
        <f t="shared" si="20"/>
        <v>6126</v>
      </c>
      <c r="AA71">
        <f t="shared" si="21"/>
        <v>0.52833117723156531</v>
      </c>
      <c r="AB71">
        <f t="shared" si="25"/>
        <v>-0.28711784391754008</v>
      </c>
    </row>
    <row r="72" spans="1:28" x14ac:dyDescent="0.25">
      <c r="A72">
        <v>8.6</v>
      </c>
      <c r="B72">
        <v>1.9</v>
      </c>
      <c r="C72">
        <v>12.3</v>
      </c>
      <c r="D72">
        <v>0.01</v>
      </c>
      <c r="E72">
        <v>1</v>
      </c>
      <c r="M72">
        <v>7.1</v>
      </c>
      <c r="N72">
        <f t="shared" si="14"/>
        <v>5690</v>
      </c>
      <c r="O72">
        <f t="shared" si="15"/>
        <v>0.48607551682897659</v>
      </c>
      <c r="P72">
        <f t="shared" si="22"/>
        <v>-2.1596031073661206</v>
      </c>
      <c r="Q72">
        <v>8.1</v>
      </c>
      <c r="R72">
        <f t="shared" si="16"/>
        <v>2033</v>
      </c>
      <c r="S72">
        <f t="shared" si="17"/>
        <v>0.17695186700322046</v>
      </c>
      <c r="T72">
        <f t="shared" si="23"/>
        <v>-1.1011266042398169</v>
      </c>
      <c r="U72">
        <v>8</v>
      </c>
      <c r="V72">
        <f t="shared" si="18"/>
        <v>9384</v>
      </c>
      <c r="W72">
        <f t="shared" si="19"/>
        <v>0.80170867150790259</v>
      </c>
      <c r="X72">
        <f t="shared" si="24"/>
        <v>-0.36345339220085537</v>
      </c>
      <c r="Y72">
        <v>0.72</v>
      </c>
      <c r="Z72">
        <f t="shared" si="20"/>
        <v>6099</v>
      </c>
      <c r="AA72">
        <f t="shared" si="21"/>
        <v>0.52600258732212157</v>
      </c>
      <c r="AB72">
        <f t="shared" si="25"/>
        <v>-0.31582358608137384</v>
      </c>
    </row>
    <row r="73" spans="1:28" x14ac:dyDescent="0.25">
      <c r="A73">
        <v>10.8</v>
      </c>
      <c r="B73">
        <v>1.7</v>
      </c>
      <c r="C73">
        <v>12.8</v>
      </c>
      <c r="D73">
        <v>0.01</v>
      </c>
      <c r="E73">
        <v>1</v>
      </c>
      <c r="M73">
        <v>7.2</v>
      </c>
      <c r="N73">
        <f t="shared" si="14"/>
        <v>5464</v>
      </c>
      <c r="O73">
        <f t="shared" si="15"/>
        <v>0.4667691781992141</v>
      </c>
      <c r="P73">
        <f t="shared" si="22"/>
        <v>-2.8977852623276652</v>
      </c>
      <c r="Q73">
        <v>8.1999999999999993</v>
      </c>
      <c r="R73">
        <f t="shared" si="16"/>
        <v>2001</v>
      </c>
      <c r="S73">
        <f t="shared" si="17"/>
        <v>0.17416659413351901</v>
      </c>
      <c r="T73">
        <f t="shared" si="23"/>
        <v>-1.2930203196019319</v>
      </c>
      <c r="U73">
        <v>8.1</v>
      </c>
      <c r="V73">
        <f t="shared" si="18"/>
        <v>9362</v>
      </c>
      <c r="W73">
        <f t="shared" si="19"/>
        <v>0.79982913284920976</v>
      </c>
      <c r="X73">
        <f t="shared" si="24"/>
        <v>-0.18894463229425826</v>
      </c>
      <c r="Y73">
        <v>0.73</v>
      </c>
      <c r="Z73">
        <f t="shared" si="20"/>
        <v>6076</v>
      </c>
      <c r="AA73">
        <f t="shared" si="21"/>
        <v>0.52401897369555839</v>
      </c>
      <c r="AB73">
        <f t="shared" si="25"/>
        <v>-0.27391795424944038</v>
      </c>
    </row>
    <row r="74" spans="1:28" x14ac:dyDescent="0.25">
      <c r="A74">
        <v>7.9</v>
      </c>
      <c r="B74">
        <v>1.5</v>
      </c>
      <c r="C74">
        <v>14.6</v>
      </c>
      <c r="D74">
        <v>0.01</v>
      </c>
      <c r="E74">
        <v>1</v>
      </c>
      <c r="M74">
        <v>7.3</v>
      </c>
      <c r="N74">
        <f t="shared" si="14"/>
        <v>5277</v>
      </c>
      <c r="O74">
        <f t="shared" si="15"/>
        <v>0.45079446437724247</v>
      </c>
      <c r="P74">
        <f t="shared" si="22"/>
        <v>-2.5246541413922197</v>
      </c>
      <c r="Q74">
        <v>8.3000000000000007</v>
      </c>
      <c r="R74">
        <f t="shared" si="16"/>
        <v>1970</v>
      </c>
      <c r="S74">
        <f t="shared" si="17"/>
        <v>0.17146836104099575</v>
      </c>
      <c r="T74">
        <f t="shared" si="23"/>
        <v>-1.2880990388855771</v>
      </c>
      <c r="U74">
        <v>8.1999999999999993</v>
      </c>
      <c r="V74">
        <f t="shared" si="18"/>
        <v>9311</v>
      </c>
      <c r="W74">
        <f t="shared" si="19"/>
        <v>0.79547202050405807</v>
      </c>
      <c r="X74">
        <f t="shared" si="24"/>
        <v>-0.44518376129697995</v>
      </c>
      <c r="Y74">
        <v>0.74</v>
      </c>
      <c r="Z74">
        <f t="shared" si="20"/>
        <v>6050</v>
      </c>
      <c r="AA74">
        <f t="shared" si="21"/>
        <v>0.52177662785683487</v>
      </c>
      <c r="AB74">
        <f t="shared" si="25"/>
        <v>-0.31518612067951257</v>
      </c>
    </row>
    <row r="75" spans="1:28" x14ac:dyDescent="0.25">
      <c r="A75">
        <v>9.5</v>
      </c>
      <c r="B75">
        <v>2.8</v>
      </c>
      <c r="C75">
        <v>15.6</v>
      </c>
      <c r="D75">
        <v>0.01</v>
      </c>
      <c r="E75">
        <v>1</v>
      </c>
      <c r="M75">
        <v>7.4</v>
      </c>
      <c r="N75">
        <f t="shared" si="14"/>
        <v>5068</v>
      </c>
      <c r="O75">
        <f t="shared" si="15"/>
        <v>0.43294037245856826</v>
      </c>
      <c r="P75">
        <f t="shared" si="22"/>
        <v>-2.9701988408173441</v>
      </c>
      <c r="Q75">
        <v>8.4</v>
      </c>
      <c r="R75">
        <f t="shared" si="16"/>
        <v>1937</v>
      </c>
      <c r="S75">
        <f t="shared" si="17"/>
        <v>0.1685960483941161</v>
      </c>
      <c r="T75">
        <f t="shared" si="23"/>
        <v>-1.4105618605400569</v>
      </c>
      <c r="U75">
        <v>8.3000000000000007</v>
      </c>
      <c r="V75">
        <f t="shared" si="18"/>
        <v>9284</v>
      </c>
      <c r="W75">
        <f t="shared" si="19"/>
        <v>0.79316531396838963</v>
      </c>
      <c r="X75">
        <f t="shared" si="24"/>
        <v>-0.23957776740102046</v>
      </c>
      <c r="Y75">
        <v>0.75</v>
      </c>
      <c r="Z75">
        <f t="shared" si="20"/>
        <v>6024</v>
      </c>
      <c r="AA75">
        <f t="shared" si="21"/>
        <v>0.51953428201811125</v>
      </c>
      <c r="AB75">
        <f t="shared" si="25"/>
        <v>-0.32085040762736061</v>
      </c>
    </row>
    <row r="76" spans="1:28" x14ac:dyDescent="0.25">
      <c r="A76">
        <v>8.4</v>
      </c>
      <c r="B76">
        <v>6.2</v>
      </c>
      <c r="C76">
        <v>15.7</v>
      </c>
      <c r="D76">
        <v>0.01</v>
      </c>
      <c r="E76">
        <v>2.25</v>
      </c>
      <c r="M76">
        <v>7.5</v>
      </c>
      <c r="N76">
        <f t="shared" si="14"/>
        <v>4884</v>
      </c>
      <c r="O76">
        <f t="shared" si="15"/>
        <v>0.41722193746796515</v>
      </c>
      <c r="P76">
        <f t="shared" si="22"/>
        <v>-2.7550957456187168</v>
      </c>
      <c r="Q76">
        <v>8.5</v>
      </c>
      <c r="R76">
        <f t="shared" si="16"/>
        <v>1914</v>
      </c>
      <c r="S76">
        <f t="shared" si="17"/>
        <v>0.16659413351901819</v>
      </c>
      <c r="T76">
        <f t="shared" si="23"/>
        <v>-1.0093484425221171</v>
      </c>
      <c r="U76">
        <v>8.4</v>
      </c>
      <c r="V76">
        <f t="shared" si="18"/>
        <v>9240</v>
      </c>
      <c r="W76">
        <f t="shared" si="19"/>
        <v>0.78940623665100385</v>
      </c>
      <c r="X76">
        <f t="shared" si="24"/>
        <v>-0.39667058917707265</v>
      </c>
      <c r="Y76">
        <v>0.76</v>
      </c>
      <c r="Z76">
        <f t="shared" si="20"/>
        <v>5996</v>
      </c>
      <c r="AA76">
        <f t="shared" si="21"/>
        <v>0.5171194480379474</v>
      </c>
      <c r="AB76">
        <f t="shared" si="25"/>
        <v>-0.35174258207651077</v>
      </c>
    </row>
    <row r="77" spans="1:28" x14ac:dyDescent="0.25">
      <c r="A77">
        <v>9.3000000000000007</v>
      </c>
      <c r="B77">
        <v>1.7</v>
      </c>
      <c r="C77">
        <v>15.8</v>
      </c>
      <c r="D77">
        <v>0.01</v>
      </c>
      <c r="E77">
        <v>1</v>
      </c>
      <c r="M77">
        <v>7.6</v>
      </c>
      <c r="N77">
        <f t="shared" si="14"/>
        <v>4667</v>
      </c>
      <c r="O77">
        <f t="shared" si="15"/>
        <v>0.39868443533230824</v>
      </c>
      <c r="P77">
        <f t="shared" si="22"/>
        <v>-3.4312805766582359</v>
      </c>
      <c r="Q77">
        <v>8.6</v>
      </c>
      <c r="R77">
        <f t="shared" si="16"/>
        <v>1887</v>
      </c>
      <c r="S77">
        <f t="shared" si="17"/>
        <v>0.1642440595352076</v>
      </c>
      <c r="T77">
        <f t="shared" si="23"/>
        <v>-1.2146869309610724</v>
      </c>
      <c r="U77">
        <v>8.5</v>
      </c>
      <c r="V77">
        <f t="shared" si="18"/>
        <v>9217</v>
      </c>
      <c r="W77">
        <f t="shared" si="19"/>
        <v>0.78744126441691586</v>
      </c>
      <c r="X77">
        <f t="shared" si="24"/>
        <v>-0.21059525636113846</v>
      </c>
      <c r="Y77">
        <v>0.77</v>
      </c>
      <c r="Z77">
        <f t="shared" si="20"/>
        <v>5976</v>
      </c>
      <c r="AA77">
        <f t="shared" si="21"/>
        <v>0.51539456662354466</v>
      </c>
      <c r="AB77">
        <f t="shared" si="25"/>
        <v>-0.25559298973313699</v>
      </c>
    </row>
    <row r="78" spans="1:28" x14ac:dyDescent="0.25">
      <c r="A78">
        <v>10.3</v>
      </c>
      <c r="B78">
        <v>2.7</v>
      </c>
      <c r="C78">
        <v>15.9</v>
      </c>
      <c r="D78">
        <v>0.01</v>
      </c>
      <c r="E78">
        <v>1</v>
      </c>
      <c r="M78">
        <v>7.7</v>
      </c>
      <c r="N78">
        <f t="shared" si="14"/>
        <v>4457</v>
      </c>
      <c r="O78">
        <f t="shared" si="15"/>
        <v>0.38074491713651121</v>
      </c>
      <c r="P78">
        <f t="shared" si="22"/>
        <v>-3.522053681048432</v>
      </c>
      <c r="Q78">
        <v>8.6999999999999993</v>
      </c>
      <c r="R78">
        <f t="shared" si="16"/>
        <v>1856</v>
      </c>
      <c r="S78">
        <f t="shared" si="17"/>
        <v>0.16154582644268431</v>
      </c>
      <c r="T78">
        <f t="shared" si="23"/>
        <v>-1.4328247115761341</v>
      </c>
      <c r="U78">
        <v>8.6</v>
      </c>
      <c r="V78">
        <f t="shared" si="18"/>
        <v>9173</v>
      </c>
      <c r="W78">
        <f t="shared" si="19"/>
        <v>0.78368218709953008</v>
      </c>
      <c r="X78">
        <f t="shared" si="24"/>
        <v>-0.40913151638457956</v>
      </c>
      <c r="Y78">
        <v>0.78</v>
      </c>
      <c r="Z78">
        <f t="shared" si="20"/>
        <v>5947</v>
      </c>
      <c r="AA78">
        <f t="shared" si="21"/>
        <v>0.51289348857266059</v>
      </c>
      <c r="AB78">
        <f t="shared" si="25"/>
        <v>-0.3769979449549965</v>
      </c>
    </row>
    <row r="79" spans="1:28" x14ac:dyDescent="0.25">
      <c r="A79">
        <v>7.9</v>
      </c>
      <c r="B79">
        <v>1.2</v>
      </c>
      <c r="C79">
        <v>17</v>
      </c>
      <c r="D79">
        <v>0.01</v>
      </c>
      <c r="E79">
        <v>1</v>
      </c>
      <c r="M79">
        <v>7.8</v>
      </c>
      <c r="N79">
        <f t="shared" si="14"/>
        <v>4197</v>
      </c>
      <c r="O79">
        <f t="shared" si="15"/>
        <v>0.35853408508457202</v>
      </c>
      <c r="P79">
        <f t="shared" si="22"/>
        <v>-4.658143364277092</v>
      </c>
      <c r="Q79">
        <v>8.8000000000000007</v>
      </c>
      <c r="R79">
        <f t="shared" si="16"/>
        <v>1826</v>
      </c>
      <c r="S79">
        <f t="shared" si="17"/>
        <v>0.15893463312733919</v>
      </c>
      <c r="T79">
        <f t="shared" si="23"/>
        <v>-1.4258715467384084</v>
      </c>
      <c r="U79">
        <v>8.6999999999999993</v>
      </c>
      <c r="V79">
        <f t="shared" si="18"/>
        <v>9148</v>
      </c>
      <c r="W79">
        <f t="shared" si="19"/>
        <v>0.78154634771465181</v>
      </c>
      <c r="X79">
        <f t="shared" si="24"/>
        <v>-0.23606541751993659</v>
      </c>
      <c r="Y79">
        <v>0.79</v>
      </c>
      <c r="Z79">
        <f t="shared" si="20"/>
        <v>5920</v>
      </c>
      <c r="AA79">
        <f t="shared" si="21"/>
        <v>0.51056489866321686</v>
      </c>
      <c r="AB79">
        <f t="shared" si="25"/>
        <v>-0.35720485287066234</v>
      </c>
    </row>
    <row r="80" spans="1:28" x14ac:dyDescent="0.25">
      <c r="A80">
        <v>10.199999999999999</v>
      </c>
      <c r="B80">
        <v>1.1000000000000001</v>
      </c>
      <c r="C80">
        <v>17.2</v>
      </c>
      <c r="D80">
        <v>0.01</v>
      </c>
      <c r="E80">
        <v>1</v>
      </c>
      <c r="M80">
        <v>7.9</v>
      </c>
      <c r="N80">
        <f t="shared" si="14"/>
        <v>4012</v>
      </c>
      <c r="O80">
        <f t="shared" si="15"/>
        <v>0.34273022381684604</v>
      </c>
      <c r="P80">
        <f t="shared" si="22"/>
        <v>-3.5387411124981121</v>
      </c>
      <c r="Q80">
        <v>8.9</v>
      </c>
      <c r="R80">
        <f t="shared" si="16"/>
        <v>1789</v>
      </c>
      <c r="S80">
        <f t="shared" si="17"/>
        <v>0.1557141613717469</v>
      </c>
      <c r="T80">
        <f t="shared" si="23"/>
        <v>-1.8116622456506546</v>
      </c>
      <c r="U80">
        <v>8.8000000000000007</v>
      </c>
      <c r="V80">
        <f t="shared" si="18"/>
        <v>9110</v>
      </c>
      <c r="W80">
        <f t="shared" si="19"/>
        <v>0.77829987184963689</v>
      </c>
      <c r="X80">
        <f t="shared" si="24"/>
        <v>-0.3642204633763827</v>
      </c>
      <c r="Y80">
        <v>0.8</v>
      </c>
      <c r="Z80">
        <f t="shared" si="20"/>
        <v>5890</v>
      </c>
      <c r="AA80">
        <f t="shared" si="21"/>
        <v>0.5079775765416128</v>
      </c>
      <c r="AB80">
        <f t="shared" si="25"/>
        <v>-0.4038905475005401</v>
      </c>
    </row>
    <row r="81" spans="1:28" x14ac:dyDescent="0.25">
      <c r="A81">
        <v>7.1</v>
      </c>
      <c r="B81">
        <v>5.2</v>
      </c>
      <c r="C81">
        <v>17.8</v>
      </c>
      <c r="D81">
        <v>0.01</v>
      </c>
      <c r="E81">
        <v>2.25</v>
      </c>
      <c r="M81">
        <v>8</v>
      </c>
      <c r="N81">
        <f t="shared" si="14"/>
        <v>3716</v>
      </c>
      <c r="O81">
        <f t="shared" si="15"/>
        <v>0.31744404578848456</v>
      </c>
      <c r="P81">
        <f t="shared" si="22"/>
        <v>-6.092962568848673</v>
      </c>
      <c r="Q81">
        <v>9</v>
      </c>
      <c r="R81">
        <f t="shared" si="16"/>
        <v>1762</v>
      </c>
      <c r="S81">
        <f t="shared" si="17"/>
        <v>0.15336408738793628</v>
      </c>
      <c r="T81">
        <f t="shared" si="23"/>
        <v>-1.3610371330335738</v>
      </c>
      <c r="U81">
        <v>8.9</v>
      </c>
      <c r="V81">
        <f t="shared" si="18"/>
        <v>9076</v>
      </c>
      <c r="W81">
        <f t="shared" si="19"/>
        <v>0.77539513028620244</v>
      </c>
      <c r="X81">
        <f t="shared" si="24"/>
        <v>-0.33091075447151941</v>
      </c>
      <c r="Y81">
        <v>0.81</v>
      </c>
      <c r="Z81">
        <f t="shared" si="20"/>
        <v>5866</v>
      </c>
      <c r="AA81">
        <f t="shared" si="21"/>
        <v>0.5059077188443295</v>
      </c>
      <c r="AB81">
        <f t="shared" si="25"/>
        <v>-0.32867945543337918</v>
      </c>
    </row>
    <row r="82" spans="1:28" x14ac:dyDescent="0.25">
      <c r="A82">
        <v>12.3</v>
      </c>
      <c r="B82">
        <v>4.0999999999999996</v>
      </c>
      <c r="C82">
        <v>18</v>
      </c>
      <c r="D82">
        <v>0.01</v>
      </c>
      <c r="E82">
        <v>1.5</v>
      </c>
      <c r="M82">
        <v>8.1</v>
      </c>
      <c r="N82">
        <f t="shared" si="14"/>
        <v>3489</v>
      </c>
      <c r="O82">
        <f t="shared" si="15"/>
        <v>0.29805228088159919</v>
      </c>
      <c r="P82">
        <f t="shared" si="22"/>
        <v>-5.0740637772590267</v>
      </c>
      <c r="Q82">
        <v>9.1</v>
      </c>
      <c r="R82">
        <f t="shared" si="16"/>
        <v>1734</v>
      </c>
      <c r="S82">
        <f t="shared" si="17"/>
        <v>0.15092697362694751</v>
      </c>
      <c r="T82">
        <f t="shared" si="23"/>
        <v>-1.4496729983278049</v>
      </c>
      <c r="U82">
        <v>9</v>
      </c>
      <c r="V82">
        <f t="shared" si="18"/>
        <v>9036</v>
      </c>
      <c r="W82">
        <f t="shared" si="19"/>
        <v>0.77197778727039723</v>
      </c>
      <c r="X82">
        <f t="shared" si="24"/>
        <v>-0.3953145512418777</v>
      </c>
      <c r="Y82">
        <v>0.82</v>
      </c>
      <c r="Z82">
        <f t="shared" si="20"/>
        <v>5837</v>
      </c>
      <c r="AA82">
        <f t="shared" si="21"/>
        <v>0.50340664079344544</v>
      </c>
      <c r="AB82">
        <f t="shared" si="25"/>
        <v>-0.40390928564889522</v>
      </c>
    </row>
    <row r="83" spans="1:28" x14ac:dyDescent="0.25">
      <c r="A83">
        <v>9.1</v>
      </c>
      <c r="B83">
        <v>1.4</v>
      </c>
      <c r="C83">
        <v>19.600000000000001</v>
      </c>
      <c r="D83">
        <v>0.01</v>
      </c>
      <c r="E83">
        <v>1</v>
      </c>
      <c r="M83">
        <v>8.1999999999999993</v>
      </c>
      <c r="N83">
        <f t="shared" si="14"/>
        <v>3238</v>
      </c>
      <c r="O83">
        <f t="shared" si="15"/>
        <v>0.27661028532376558</v>
      </c>
      <c r="P83">
        <f t="shared" si="22"/>
        <v>-6.0846571768333764</v>
      </c>
      <c r="Q83">
        <v>9.1999999999999993</v>
      </c>
      <c r="R83">
        <f t="shared" si="16"/>
        <v>1712</v>
      </c>
      <c r="S83">
        <f t="shared" si="17"/>
        <v>0.14901209852902778</v>
      </c>
      <c r="T83">
        <f t="shared" si="23"/>
        <v>-1.1683153293952235</v>
      </c>
      <c r="U83">
        <v>9.1</v>
      </c>
      <c r="V83">
        <f t="shared" si="18"/>
        <v>9011</v>
      </c>
      <c r="W83">
        <f t="shared" si="19"/>
        <v>0.76984194788551896</v>
      </c>
      <c r="X83">
        <f t="shared" si="24"/>
        <v>-0.25073180326602407</v>
      </c>
      <c r="Y83">
        <v>0.83</v>
      </c>
      <c r="Z83">
        <f t="shared" si="20"/>
        <v>5812</v>
      </c>
      <c r="AA83">
        <f t="shared" si="21"/>
        <v>0.50125053902544203</v>
      </c>
      <c r="AB83">
        <f t="shared" si="25"/>
        <v>-0.35410385675468675</v>
      </c>
    </row>
    <row r="84" spans="1:28" x14ac:dyDescent="0.25">
      <c r="A84">
        <v>7.2</v>
      </c>
      <c r="B84">
        <v>1.5</v>
      </c>
      <c r="C84">
        <v>22</v>
      </c>
      <c r="D84">
        <v>0.01</v>
      </c>
      <c r="E84">
        <v>1.5</v>
      </c>
      <c r="M84">
        <v>8.3000000000000007</v>
      </c>
      <c r="N84">
        <f t="shared" si="14"/>
        <v>3011</v>
      </c>
      <c r="O84">
        <f t="shared" si="15"/>
        <v>0.25721852041688026</v>
      </c>
      <c r="P84">
        <f t="shared" si="22"/>
        <v>-5.9963240563545597</v>
      </c>
      <c r="Q84">
        <v>9.3000000000000007</v>
      </c>
      <c r="R84">
        <f t="shared" si="16"/>
        <v>1684</v>
      </c>
      <c r="S84">
        <f t="shared" si="17"/>
        <v>0.14657498476803899</v>
      </c>
      <c r="T84">
        <f t="shared" si="23"/>
        <v>-1.5253436193982826</v>
      </c>
      <c r="U84">
        <v>9.1999999999999993</v>
      </c>
      <c r="V84">
        <f t="shared" si="18"/>
        <v>8970</v>
      </c>
      <c r="W84">
        <f t="shared" si="19"/>
        <v>0.76633917129431872</v>
      </c>
      <c r="X84">
        <f t="shared" si="24"/>
        <v>-0.41727035878881985</v>
      </c>
      <c r="Y84">
        <v>0.84</v>
      </c>
      <c r="Z84">
        <f t="shared" si="20"/>
        <v>5795</v>
      </c>
      <c r="AA84">
        <f t="shared" si="21"/>
        <v>0.49978438982319967</v>
      </c>
      <c r="AB84">
        <f t="shared" si="25"/>
        <v>-0.24459103106281913</v>
      </c>
    </row>
    <row r="85" spans="1:28" x14ac:dyDescent="0.25">
      <c r="A85">
        <v>8.6</v>
      </c>
      <c r="B85">
        <v>19.3</v>
      </c>
      <c r="C85">
        <v>23</v>
      </c>
      <c r="D85">
        <v>0.01</v>
      </c>
      <c r="E85">
        <v>3.75</v>
      </c>
      <c r="M85">
        <v>8.4</v>
      </c>
      <c r="N85">
        <f t="shared" si="14"/>
        <v>2751</v>
      </c>
      <c r="O85">
        <f t="shared" si="15"/>
        <v>0.23500768836494107</v>
      </c>
      <c r="P85">
        <f t="shared" si="22"/>
        <v>-7.5406084626485068</v>
      </c>
      <c r="Q85">
        <v>9.4</v>
      </c>
      <c r="R85">
        <f t="shared" si="16"/>
        <v>1657</v>
      </c>
      <c r="S85">
        <f t="shared" si="17"/>
        <v>0.14422491078422839</v>
      </c>
      <c r="T85">
        <f t="shared" si="23"/>
        <v>-1.5112426788350075</v>
      </c>
      <c r="U85">
        <v>9.3000000000000007</v>
      </c>
      <c r="V85">
        <f t="shared" si="18"/>
        <v>8939</v>
      </c>
      <c r="W85">
        <f t="shared" si="19"/>
        <v>0.76369073045706959</v>
      </c>
      <c r="X85">
        <f t="shared" si="24"/>
        <v>-0.32022725286336734</v>
      </c>
      <c r="Y85">
        <v>0.85</v>
      </c>
      <c r="Z85">
        <f t="shared" si="20"/>
        <v>5772</v>
      </c>
      <c r="AA85">
        <f t="shared" si="21"/>
        <v>0.49780077619663649</v>
      </c>
      <c r="AB85">
        <f t="shared" si="25"/>
        <v>-0.33603870990216206</v>
      </c>
    </row>
    <row r="86" spans="1:28" x14ac:dyDescent="0.25">
      <c r="A86">
        <v>8.4</v>
      </c>
      <c r="B86">
        <v>1.5</v>
      </c>
      <c r="C86">
        <v>25</v>
      </c>
      <c r="D86">
        <v>0.01</v>
      </c>
      <c r="E86">
        <v>1.5</v>
      </c>
      <c r="M86">
        <v>8.5</v>
      </c>
      <c r="N86">
        <f t="shared" si="14"/>
        <v>2556</v>
      </c>
      <c r="O86">
        <f t="shared" si="15"/>
        <v>0.21834956432598668</v>
      </c>
      <c r="P86">
        <f t="shared" si="22"/>
        <v>-6.2124473820538242</v>
      </c>
      <c r="Q86">
        <v>9.5</v>
      </c>
      <c r="R86">
        <f t="shared" si="16"/>
        <v>1630</v>
      </c>
      <c r="S86">
        <f t="shared" si="17"/>
        <v>0.14187483680041779</v>
      </c>
      <c r="T86">
        <f t="shared" si="23"/>
        <v>-1.5524998951150815</v>
      </c>
      <c r="U86">
        <v>9.4</v>
      </c>
      <c r="V86">
        <f t="shared" si="18"/>
        <v>8910</v>
      </c>
      <c r="W86">
        <f t="shared" si="19"/>
        <v>0.76121315677061085</v>
      </c>
      <c r="X86">
        <f t="shared" si="24"/>
        <v>-0.30382391607433085</v>
      </c>
      <c r="Y86">
        <v>0.86</v>
      </c>
      <c r="Z86">
        <f t="shared" si="20"/>
        <v>5752</v>
      </c>
      <c r="AA86">
        <f t="shared" si="21"/>
        <v>0.49607589478223374</v>
      </c>
      <c r="AB86">
        <f t="shared" si="25"/>
        <v>-0.29676886904938449</v>
      </c>
    </row>
    <row r="87" spans="1:28" x14ac:dyDescent="0.25">
      <c r="A87">
        <v>7.8</v>
      </c>
      <c r="B87">
        <v>1</v>
      </c>
      <c r="C87">
        <v>26.4</v>
      </c>
      <c r="D87">
        <v>0.01</v>
      </c>
      <c r="E87">
        <v>1.5</v>
      </c>
      <c r="M87">
        <v>8.6</v>
      </c>
      <c r="N87">
        <f t="shared" si="14"/>
        <v>2330</v>
      </c>
      <c r="O87">
        <f t="shared" si="15"/>
        <v>0.19904322569622415</v>
      </c>
      <c r="P87">
        <f t="shared" si="22"/>
        <v>-7.9150952640418399</v>
      </c>
      <c r="Q87">
        <v>9.6</v>
      </c>
      <c r="R87">
        <f t="shared" si="16"/>
        <v>1594</v>
      </c>
      <c r="S87">
        <f t="shared" si="17"/>
        <v>0.13874140482200364</v>
      </c>
      <c r="T87">
        <f t="shared" si="23"/>
        <v>-2.1328235017316981</v>
      </c>
      <c r="U87">
        <v>9.5</v>
      </c>
      <c r="V87">
        <f t="shared" si="18"/>
        <v>8884</v>
      </c>
      <c r="W87">
        <f t="shared" si="19"/>
        <v>0.75899188381033744</v>
      </c>
      <c r="X87">
        <f t="shared" si="24"/>
        <v>-0.27615812304112075</v>
      </c>
      <c r="Y87">
        <v>0.87</v>
      </c>
      <c r="Z87">
        <f t="shared" si="20"/>
        <v>5724</v>
      </c>
      <c r="AA87">
        <f t="shared" si="21"/>
        <v>0.49366106080206984</v>
      </c>
      <c r="AB87">
        <f t="shared" si="25"/>
        <v>-0.42209442851460727</v>
      </c>
    </row>
    <row r="88" spans="1:28" x14ac:dyDescent="0.25">
      <c r="A88">
        <v>9.5</v>
      </c>
      <c r="B88">
        <v>1.5</v>
      </c>
      <c r="C88">
        <v>26.7</v>
      </c>
      <c r="D88">
        <v>0.01</v>
      </c>
      <c r="E88">
        <v>1.5</v>
      </c>
      <c r="M88">
        <v>8.6999999999999993</v>
      </c>
      <c r="N88">
        <f t="shared" si="14"/>
        <v>2157</v>
      </c>
      <c r="O88">
        <f t="shared" si="15"/>
        <v>0.18426447975397231</v>
      </c>
      <c r="P88">
        <f t="shared" si="22"/>
        <v>-6.6733920385637644</v>
      </c>
      <c r="Q88">
        <v>9.6999999999999993</v>
      </c>
      <c r="R88">
        <f t="shared" si="16"/>
        <v>1561</v>
      </c>
      <c r="S88">
        <f t="shared" si="17"/>
        <v>0.13586909217512402</v>
      </c>
      <c r="T88">
        <f t="shared" si="23"/>
        <v>-2.0187560318443651</v>
      </c>
      <c r="U88">
        <v>9.6</v>
      </c>
      <c r="V88">
        <f t="shared" si="18"/>
        <v>8839</v>
      </c>
      <c r="W88">
        <f t="shared" si="19"/>
        <v>0.75514737291755663</v>
      </c>
      <c r="X88">
        <f t="shared" si="24"/>
        <v>-0.48495965331203855</v>
      </c>
      <c r="Y88">
        <v>0.88</v>
      </c>
      <c r="Z88">
        <f t="shared" si="20"/>
        <v>5695</v>
      </c>
      <c r="AA88">
        <f t="shared" si="21"/>
        <v>0.49115998275118583</v>
      </c>
      <c r="AB88">
        <f t="shared" si="25"/>
        <v>-0.44443083213050433</v>
      </c>
    </row>
    <row r="89" spans="1:28" x14ac:dyDescent="0.25">
      <c r="A89">
        <v>10.8</v>
      </c>
      <c r="B89">
        <v>5.8</v>
      </c>
      <c r="C89">
        <v>27.4</v>
      </c>
      <c r="D89">
        <v>0.01</v>
      </c>
      <c r="E89">
        <v>2.75</v>
      </c>
      <c r="M89">
        <v>8.8000000000000007</v>
      </c>
      <c r="N89">
        <f t="shared" si="14"/>
        <v>1956</v>
      </c>
      <c r="O89">
        <f t="shared" si="15"/>
        <v>0.16709379805228089</v>
      </c>
      <c r="P89">
        <f t="shared" si="22"/>
        <v>-8.5588764723449202</v>
      </c>
      <c r="Q89">
        <v>9.8000000000000007</v>
      </c>
      <c r="R89">
        <f t="shared" si="16"/>
        <v>1533</v>
      </c>
      <c r="S89">
        <f t="shared" si="17"/>
        <v>0.13343197841413526</v>
      </c>
      <c r="T89">
        <f t="shared" si="23"/>
        <v>-1.7647385900231798</v>
      </c>
      <c r="U89">
        <v>9.6999999999999993</v>
      </c>
      <c r="V89">
        <f t="shared" si="18"/>
        <v>8813</v>
      </c>
      <c r="W89">
        <f t="shared" si="19"/>
        <v>0.75292609995728321</v>
      </c>
      <c r="X89">
        <f t="shared" si="24"/>
        <v>-0.28427139833933118</v>
      </c>
      <c r="Y89">
        <v>0.89</v>
      </c>
      <c r="Z89">
        <f t="shared" si="20"/>
        <v>5667</v>
      </c>
      <c r="AA89">
        <f t="shared" si="21"/>
        <v>0.48874514877102199</v>
      </c>
      <c r="AB89">
        <f t="shared" si="25"/>
        <v>-0.43618705346367731</v>
      </c>
    </row>
    <row r="90" spans="1:28" x14ac:dyDescent="0.25">
      <c r="A90">
        <v>8.1999999999999993</v>
      </c>
      <c r="B90">
        <v>6.6</v>
      </c>
      <c r="C90">
        <v>27.6</v>
      </c>
      <c r="D90">
        <v>0.01</v>
      </c>
      <c r="E90">
        <v>2.75</v>
      </c>
      <c r="M90">
        <v>8.9</v>
      </c>
      <c r="N90">
        <f t="shared" si="14"/>
        <v>1793</v>
      </c>
      <c r="O90">
        <f t="shared" si="15"/>
        <v>0.15316931488125748</v>
      </c>
      <c r="P90">
        <f t="shared" si="22"/>
        <v>-7.7004249312681372</v>
      </c>
      <c r="Q90">
        <v>9.9</v>
      </c>
      <c r="R90">
        <f t="shared" si="16"/>
        <v>1507</v>
      </c>
      <c r="S90">
        <f t="shared" si="17"/>
        <v>0.13116894420750283</v>
      </c>
      <c r="T90">
        <f t="shared" si="23"/>
        <v>-1.6848950322537677</v>
      </c>
      <c r="U90">
        <v>9.8000000000000007</v>
      </c>
      <c r="V90">
        <f t="shared" si="18"/>
        <v>8768</v>
      </c>
      <c r="W90">
        <f t="shared" si="19"/>
        <v>0.7490815890645024</v>
      </c>
      <c r="X90">
        <f t="shared" si="24"/>
        <v>-0.49911508101369895</v>
      </c>
      <c r="Y90">
        <v>0.9</v>
      </c>
      <c r="Z90">
        <f t="shared" si="20"/>
        <v>5644</v>
      </c>
      <c r="AA90">
        <f t="shared" si="21"/>
        <v>0.4867615351444588</v>
      </c>
      <c r="AB90">
        <f t="shared" si="25"/>
        <v>-0.36397867945994949</v>
      </c>
    </row>
    <row r="91" spans="1:28" x14ac:dyDescent="0.25">
      <c r="A91">
        <v>7.1</v>
      </c>
      <c r="B91">
        <v>1.1000000000000001</v>
      </c>
      <c r="C91">
        <v>29.4</v>
      </c>
      <c r="D91">
        <v>0.01</v>
      </c>
      <c r="E91">
        <v>1.5</v>
      </c>
      <c r="M91">
        <v>9</v>
      </c>
      <c r="N91">
        <f t="shared" si="14"/>
        <v>1627</v>
      </c>
      <c r="O91">
        <f t="shared" si="15"/>
        <v>0.13898855287886555</v>
      </c>
      <c r="P91">
        <f t="shared" si="22"/>
        <v>-8.6950463323609757</v>
      </c>
      <c r="Q91">
        <v>10</v>
      </c>
      <c r="R91">
        <f t="shared" si="16"/>
        <v>1471</v>
      </c>
      <c r="S91">
        <f t="shared" si="17"/>
        <v>0.12803551222908868</v>
      </c>
      <c r="T91">
        <f t="shared" si="23"/>
        <v>-2.4057383133753021</v>
      </c>
      <c r="U91">
        <v>9.9</v>
      </c>
      <c r="V91">
        <f t="shared" si="18"/>
        <v>8735</v>
      </c>
      <c r="W91">
        <f t="shared" si="19"/>
        <v>0.74626228107646309</v>
      </c>
      <c r="X91">
        <f t="shared" si="24"/>
        <v>-0.37141929183780531</v>
      </c>
      <c r="Y91">
        <v>0.91</v>
      </c>
      <c r="Z91">
        <f t="shared" si="20"/>
        <v>5628</v>
      </c>
      <c r="AA91">
        <f t="shared" si="21"/>
        <v>0.4853816300129366</v>
      </c>
      <c r="AB91">
        <f t="shared" si="25"/>
        <v>-0.25691735972261892</v>
      </c>
    </row>
    <row r="92" spans="1:28" x14ac:dyDescent="0.25">
      <c r="A92">
        <v>8.4</v>
      </c>
      <c r="B92">
        <v>1.6</v>
      </c>
      <c r="C92">
        <v>31.4</v>
      </c>
      <c r="D92">
        <v>0.01</v>
      </c>
      <c r="E92">
        <v>1.5</v>
      </c>
      <c r="M92">
        <v>9.1</v>
      </c>
      <c r="N92">
        <f t="shared" si="14"/>
        <v>1485</v>
      </c>
      <c r="O92">
        <f t="shared" si="15"/>
        <v>0.12685802152742184</v>
      </c>
      <c r="P92">
        <f t="shared" si="22"/>
        <v>-8.2646524744963603</v>
      </c>
      <c r="Q92">
        <v>10.1</v>
      </c>
      <c r="R92">
        <f t="shared" si="16"/>
        <v>1440</v>
      </c>
      <c r="S92">
        <f t="shared" si="17"/>
        <v>0.12533727913656542</v>
      </c>
      <c r="T92">
        <f t="shared" si="23"/>
        <v>-2.1405648059038311</v>
      </c>
      <c r="U92">
        <v>10</v>
      </c>
      <c r="V92">
        <f t="shared" si="18"/>
        <v>8689</v>
      </c>
      <c r="W92">
        <f t="shared" si="19"/>
        <v>0.74233233660828701</v>
      </c>
      <c r="X92">
        <f t="shared" si="24"/>
        <v>-0.52536410781849296</v>
      </c>
      <c r="Y92">
        <v>0.92</v>
      </c>
      <c r="Z92">
        <f t="shared" si="20"/>
        <v>5595</v>
      </c>
      <c r="AA92">
        <f t="shared" si="21"/>
        <v>0.48253557567917205</v>
      </c>
      <c r="AB92">
        <f t="shared" si="25"/>
        <v>-0.53808761421503615</v>
      </c>
    </row>
    <row r="93" spans="1:28" x14ac:dyDescent="0.25">
      <c r="A93">
        <v>8</v>
      </c>
      <c r="B93">
        <v>4.4000000000000004</v>
      </c>
      <c r="C93">
        <v>32.200000000000003</v>
      </c>
      <c r="D93">
        <v>0.01</v>
      </c>
      <c r="E93">
        <v>2</v>
      </c>
      <c r="M93">
        <v>9.1999999999999993</v>
      </c>
      <c r="N93">
        <f t="shared" si="14"/>
        <v>1318</v>
      </c>
      <c r="O93">
        <f t="shared" si="15"/>
        <v>0.11259183324790706</v>
      </c>
      <c r="P93">
        <f t="shared" si="22"/>
        <v>-10.915780607597393</v>
      </c>
      <c r="Q93">
        <v>10.199999999999999</v>
      </c>
      <c r="R93">
        <f t="shared" si="16"/>
        <v>1413</v>
      </c>
      <c r="S93">
        <f t="shared" si="17"/>
        <v>0.12298720515275481</v>
      </c>
      <c r="T93">
        <f t="shared" si="23"/>
        <v>-1.9211774630416616</v>
      </c>
      <c r="U93">
        <v>10.1</v>
      </c>
      <c r="V93">
        <f t="shared" si="18"/>
        <v>8669</v>
      </c>
      <c r="W93">
        <f t="shared" si="19"/>
        <v>0.74062366510038447</v>
      </c>
      <c r="X93">
        <f t="shared" si="24"/>
        <v>-0.23159169323819975</v>
      </c>
      <c r="Y93">
        <v>0.93</v>
      </c>
      <c r="Z93">
        <f t="shared" si="20"/>
        <v>5580</v>
      </c>
      <c r="AA93">
        <f t="shared" si="21"/>
        <v>0.48124191461837001</v>
      </c>
      <c r="AB93">
        <f t="shared" si="25"/>
        <v>-0.24831987824066817</v>
      </c>
    </row>
    <row r="94" spans="1:28" x14ac:dyDescent="0.25">
      <c r="A94">
        <v>8.9</v>
      </c>
      <c r="B94">
        <v>1.1000000000000001</v>
      </c>
      <c r="C94">
        <v>34.6</v>
      </c>
      <c r="D94">
        <v>0.01</v>
      </c>
      <c r="E94">
        <v>1.5</v>
      </c>
      <c r="M94">
        <v>9.3000000000000007</v>
      </c>
      <c r="N94">
        <f t="shared" si="14"/>
        <v>1207</v>
      </c>
      <c r="O94">
        <f t="shared" si="15"/>
        <v>0.10310951648727149</v>
      </c>
      <c r="P94">
        <f t="shared" si="22"/>
        <v>-8.1378389321339917</v>
      </c>
      <c r="Q94">
        <v>10.3</v>
      </c>
      <c r="R94">
        <f t="shared" si="16"/>
        <v>1378</v>
      </c>
      <c r="S94">
        <f t="shared" si="17"/>
        <v>0.11994081295151884</v>
      </c>
      <c r="T94">
        <f t="shared" si="23"/>
        <v>-2.5708775469263241</v>
      </c>
      <c r="U94">
        <v>10.199999999999999</v>
      </c>
      <c r="V94">
        <f t="shared" si="18"/>
        <v>8616</v>
      </c>
      <c r="W94">
        <f t="shared" si="19"/>
        <v>0.7360956856044425</v>
      </c>
      <c r="X94">
        <f t="shared" si="24"/>
        <v>-0.62244412436108199</v>
      </c>
      <c r="Y94">
        <v>0.94</v>
      </c>
      <c r="Z94">
        <f t="shared" si="20"/>
        <v>5552</v>
      </c>
      <c r="AA94">
        <f t="shared" si="21"/>
        <v>0.47882708063820612</v>
      </c>
      <c r="AB94">
        <f t="shared" si="25"/>
        <v>-0.47035223955179523</v>
      </c>
    </row>
    <row r="95" spans="1:28" x14ac:dyDescent="0.25">
      <c r="A95">
        <v>6.5</v>
      </c>
      <c r="B95">
        <v>1.1000000000000001</v>
      </c>
      <c r="C95">
        <v>41</v>
      </c>
      <c r="D95">
        <v>0.01</v>
      </c>
      <c r="E95">
        <v>1.5</v>
      </c>
      <c r="M95">
        <v>9.4</v>
      </c>
      <c r="N95">
        <f t="shared" si="14"/>
        <v>1076</v>
      </c>
      <c r="O95">
        <f t="shared" si="15"/>
        <v>9.1918674184179053E-2</v>
      </c>
      <c r="P95">
        <f t="shared" si="22"/>
        <v>-10.741877019097807</v>
      </c>
      <c r="Q95">
        <v>10.4</v>
      </c>
      <c r="R95">
        <f t="shared" si="16"/>
        <v>1351</v>
      </c>
      <c r="S95">
        <f t="shared" si="17"/>
        <v>0.11759073896770825</v>
      </c>
      <c r="T95">
        <f t="shared" si="23"/>
        <v>-2.0480538264296793</v>
      </c>
      <c r="U95">
        <v>10.3</v>
      </c>
      <c r="V95">
        <f t="shared" si="18"/>
        <v>8595</v>
      </c>
      <c r="W95">
        <f t="shared" si="19"/>
        <v>0.7343015805211448</v>
      </c>
      <c r="X95">
        <f t="shared" si="24"/>
        <v>-0.25012887047850396</v>
      </c>
      <c r="Y95">
        <v>0.95</v>
      </c>
      <c r="Z95">
        <f t="shared" si="20"/>
        <v>5527</v>
      </c>
      <c r="AA95">
        <f t="shared" si="21"/>
        <v>0.47667097887020266</v>
      </c>
      <c r="AB95">
        <f t="shared" si="25"/>
        <v>-0.42647927860224288</v>
      </c>
    </row>
    <row r="96" spans="1:28" x14ac:dyDescent="0.25">
      <c r="A96">
        <v>8.3000000000000007</v>
      </c>
      <c r="B96">
        <v>1.6</v>
      </c>
      <c r="C96">
        <v>43.1</v>
      </c>
      <c r="D96">
        <v>0.01</v>
      </c>
      <c r="E96">
        <v>1.5</v>
      </c>
      <c r="M96">
        <v>9.5</v>
      </c>
      <c r="N96">
        <f t="shared" si="14"/>
        <v>967</v>
      </c>
      <c r="O96">
        <f t="shared" si="15"/>
        <v>8.260720997778917E-2</v>
      </c>
      <c r="P96">
        <f t="shared" si="22"/>
        <v>-10.09319049088082</v>
      </c>
      <c r="Q96">
        <v>10.5</v>
      </c>
      <c r="R96">
        <f t="shared" si="16"/>
        <v>1323</v>
      </c>
      <c r="S96">
        <f t="shared" si="17"/>
        <v>0.11515362520671947</v>
      </c>
      <c r="T96">
        <f t="shared" si="23"/>
        <v>-2.188544965630363</v>
      </c>
      <c r="U96">
        <v>10.4</v>
      </c>
      <c r="V96">
        <f t="shared" si="18"/>
        <v>8552</v>
      </c>
      <c r="W96">
        <f t="shared" si="19"/>
        <v>0.73062793677915416</v>
      </c>
      <c r="X96">
        <f t="shared" si="24"/>
        <v>-0.51909660085729858</v>
      </c>
      <c r="Y96">
        <v>0.96</v>
      </c>
      <c r="Z96">
        <f t="shared" si="20"/>
        <v>5502</v>
      </c>
      <c r="AA96">
        <f t="shared" si="21"/>
        <v>0.47451487710219925</v>
      </c>
      <c r="AB96">
        <f t="shared" si="25"/>
        <v>-0.43294628233333143</v>
      </c>
    </row>
    <row r="97" spans="1:28" x14ac:dyDescent="0.25">
      <c r="A97">
        <v>9.1999999999999993</v>
      </c>
      <c r="B97">
        <v>1.9</v>
      </c>
      <c r="C97">
        <v>43.5</v>
      </c>
      <c r="D97">
        <v>0.01</v>
      </c>
      <c r="E97">
        <v>1.5</v>
      </c>
      <c r="M97">
        <v>9.6</v>
      </c>
      <c r="N97">
        <f t="shared" si="14"/>
        <v>837</v>
      </c>
      <c r="O97">
        <f t="shared" si="15"/>
        <v>7.1501793951819576E-2</v>
      </c>
      <c r="P97">
        <f t="shared" si="22"/>
        <v>-13.787631601950011</v>
      </c>
      <c r="Q97">
        <v>10.6</v>
      </c>
      <c r="R97">
        <f t="shared" si="16"/>
        <v>1301</v>
      </c>
      <c r="S97">
        <f t="shared" si="17"/>
        <v>0.11323875010879972</v>
      </c>
      <c r="T97">
        <f t="shared" si="23"/>
        <v>-1.7690830855719297</v>
      </c>
      <c r="U97">
        <v>10.5</v>
      </c>
      <c r="V97">
        <f t="shared" si="18"/>
        <v>8521</v>
      </c>
      <c r="W97">
        <f t="shared" si="19"/>
        <v>0.72797949594190514</v>
      </c>
      <c r="X97">
        <f t="shared" si="24"/>
        <v>-0.37948560171279799</v>
      </c>
      <c r="Y97">
        <v>0.97</v>
      </c>
      <c r="Z97">
        <f t="shared" si="20"/>
        <v>5474</v>
      </c>
      <c r="AA97">
        <f t="shared" si="21"/>
        <v>0.47210004312203535</v>
      </c>
      <c r="AB97">
        <f t="shared" si="25"/>
        <v>-0.49234360084737938</v>
      </c>
    </row>
    <row r="98" spans="1:28" x14ac:dyDescent="0.25">
      <c r="A98">
        <v>5.8</v>
      </c>
      <c r="B98">
        <v>5.0999999999999996</v>
      </c>
      <c r="C98">
        <v>43.6</v>
      </c>
      <c r="D98">
        <v>0.01</v>
      </c>
      <c r="E98">
        <v>3.25</v>
      </c>
      <c r="M98">
        <v>9.6999999999999993</v>
      </c>
      <c r="N98">
        <f t="shared" si="14"/>
        <v>742</v>
      </c>
      <c r="O98">
        <f t="shared" si="15"/>
        <v>6.3386297625149496E-2</v>
      </c>
      <c r="P98">
        <f t="shared" si="22"/>
        <v>-11.625716798853444</v>
      </c>
      <c r="Q98">
        <v>10.7</v>
      </c>
      <c r="R98">
        <f t="shared" si="16"/>
        <v>1280</v>
      </c>
      <c r="S98">
        <f t="shared" si="17"/>
        <v>0.11141091478805815</v>
      </c>
      <c r="T98">
        <f t="shared" si="23"/>
        <v>-1.733074716929812</v>
      </c>
      <c r="U98">
        <v>10.6</v>
      </c>
      <c r="V98">
        <f t="shared" si="18"/>
        <v>8465</v>
      </c>
      <c r="W98">
        <f t="shared" si="19"/>
        <v>0.72319521571977785</v>
      </c>
      <c r="X98">
        <f t="shared" si="24"/>
        <v>-0.69562900868943967</v>
      </c>
      <c r="Y98">
        <v>0.98</v>
      </c>
      <c r="Z98">
        <f t="shared" si="20"/>
        <v>5450</v>
      </c>
      <c r="AA98">
        <f t="shared" si="21"/>
        <v>0.47003018542475206</v>
      </c>
      <c r="AB98">
        <f t="shared" si="25"/>
        <v>-0.42841143389156222</v>
      </c>
    </row>
    <row r="99" spans="1:28" x14ac:dyDescent="0.25">
      <c r="A99">
        <v>8.8000000000000007</v>
      </c>
      <c r="B99">
        <v>1.8</v>
      </c>
      <c r="C99">
        <v>51.4</v>
      </c>
      <c r="D99">
        <v>0.01</v>
      </c>
      <c r="E99">
        <v>2.25</v>
      </c>
      <c r="M99">
        <v>9.8000000000000007</v>
      </c>
      <c r="N99">
        <f t="shared" si="14"/>
        <v>648</v>
      </c>
      <c r="O99">
        <f t="shared" si="15"/>
        <v>5.5356227575602254E-2</v>
      </c>
      <c r="P99">
        <f t="shared" si="22"/>
        <v>-13.20709253712514</v>
      </c>
      <c r="Q99">
        <v>10.8</v>
      </c>
      <c r="R99">
        <f t="shared" si="16"/>
        <v>1253</v>
      </c>
      <c r="S99">
        <f t="shared" si="17"/>
        <v>0.10906084080424754</v>
      </c>
      <c r="T99">
        <f t="shared" si="23"/>
        <v>-2.2918191901279346</v>
      </c>
      <c r="U99">
        <v>10.7</v>
      </c>
      <c r="V99">
        <f t="shared" si="18"/>
        <v>8436</v>
      </c>
      <c r="W99">
        <f t="shared" si="19"/>
        <v>0.72071764203331912</v>
      </c>
      <c r="X99">
        <f t="shared" si="24"/>
        <v>-0.36547900588423843</v>
      </c>
      <c r="Y99">
        <v>0.99</v>
      </c>
      <c r="Z99">
        <f t="shared" si="20"/>
        <v>5427</v>
      </c>
      <c r="AA99">
        <f t="shared" si="21"/>
        <v>0.46804657179818887</v>
      </c>
      <c r="AB99">
        <f t="shared" si="25"/>
        <v>-0.41656411104279611</v>
      </c>
    </row>
    <row r="100" spans="1:28" x14ac:dyDescent="0.25">
      <c r="A100">
        <v>7.5</v>
      </c>
      <c r="B100">
        <v>1.3</v>
      </c>
      <c r="C100">
        <v>58.6</v>
      </c>
      <c r="D100">
        <v>0.01</v>
      </c>
      <c r="E100">
        <v>2.25</v>
      </c>
      <c r="M100">
        <v>9.9</v>
      </c>
      <c r="N100">
        <f t="shared" si="14"/>
        <v>571</v>
      </c>
      <c r="O100">
        <f t="shared" si="15"/>
        <v>4.8778404237143344E-2</v>
      </c>
      <c r="P100">
        <f t="shared" si="22"/>
        <v>-12.460289415592383</v>
      </c>
      <c r="Q100">
        <v>10.9</v>
      </c>
      <c r="R100">
        <f t="shared" si="16"/>
        <v>1229</v>
      </c>
      <c r="S100">
        <f t="shared" si="17"/>
        <v>0.10697188615197145</v>
      </c>
      <c r="T100">
        <f t="shared" si="23"/>
        <v>-2.0983583642726442</v>
      </c>
      <c r="U100">
        <v>10.8</v>
      </c>
      <c r="V100">
        <f t="shared" si="18"/>
        <v>8391</v>
      </c>
      <c r="W100">
        <f t="shared" si="19"/>
        <v>0.71687313114053819</v>
      </c>
      <c r="X100">
        <f t="shared" si="24"/>
        <v>-0.57496602462983215</v>
      </c>
      <c r="Y100">
        <v>1</v>
      </c>
      <c r="Z100">
        <f t="shared" si="20"/>
        <v>5406</v>
      </c>
      <c r="AA100">
        <f t="shared" si="21"/>
        <v>0.46623544631306596</v>
      </c>
      <c r="AB100">
        <f t="shared" si="25"/>
        <v>-0.38576295195759991</v>
      </c>
    </row>
    <row r="101" spans="1:28" x14ac:dyDescent="0.25">
      <c r="A101">
        <v>7.9</v>
      </c>
      <c r="B101">
        <v>1.1000000000000001</v>
      </c>
      <c r="C101">
        <v>69.2</v>
      </c>
      <c r="D101">
        <v>0.01</v>
      </c>
      <c r="E101">
        <v>2.25</v>
      </c>
      <c r="M101">
        <v>10</v>
      </c>
      <c r="N101">
        <f t="shared" si="14"/>
        <v>503</v>
      </c>
      <c r="O101">
        <f t="shared" si="15"/>
        <v>4.2969417392790026E-2</v>
      </c>
      <c r="P101">
        <f t="shared" si="22"/>
        <v>-12.616398238283237</v>
      </c>
      <c r="Q101">
        <v>11</v>
      </c>
      <c r="R101">
        <f t="shared" si="16"/>
        <v>1202</v>
      </c>
      <c r="S101">
        <f t="shared" si="17"/>
        <v>0.10462181216816085</v>
      </c>
      <c r="T101">
        <f t="shared" si="23"/>
        <v>-2.4324154888400207</v>
      </c>
      <c r="U101">
        <v>10.9</v>
      </c>
      <c r="V101">
        <f t="shared" si="18"/>
        <v>8365</v>
      </c>
      <c r="W101">
        <f t="shared" si="19"/>
        <v>0.71465185818026489</v>
      </c>
      <c r="X101">
        <f t="shared" si="24"/>
        <v>-0.33671309317920828</v>
      </c>
      <c r="Y101">
        <v>1.01</v>
      </c>
      <c r="Z101">
        <f t="shared" si="20"/>
        <v>5389</v>
      </c>
      <c r="AA101">
        <f t="shared" si="21"/>
        <v>0.46476929711082365</v>
      </c>
      <c r="AB101">
        <f t="shared" si="25"/>
        <v>-0.31653308310781481</v>
      </c>
    </row>
    <row r="102" spans="1:28" x14ac:dyDescent="0.25">
      <c r="A102">
        <v>8.6999999999999993</v>
      </c>
      <c r="B102">
        <v>2</v>
      </c>
      <c r="C102">
        <v>75.3</v>
      </c>
      <c r="D102">
        <v>0.01</v>
      </c>
      <c r="E102">
        <v>2.25</v>
      </c>
      <c r="M102">
        <v>10.1</v>
      </c>
      <c r="N102">
        <f t="shared" si="14"/>
        <v>449</v>
      </c>
      <c r="O102">
        <f t="shared" si="15"/>
        <v>3.8356398428156503E-2</v>
      </c>
      <c r="P102">
        <f t="shared" si="22"/>
        <v>-11.413417707746307</v>
      </c>
      <c r="Q102">
        <v>11.1</v>
      </c>
      <c r="R102">
        <f t="shared" si="16"/>
        <v>1177</v>
      </c>
      <c r="S102">
        <f t="shared" si="17"/>
        <v>0.10244581773870659</v>
      </c>
      <c r="T102">
        <f t="shared" si="23"/>
        <v>-2.3224740149827268</v>
      </c>
      <c r="U102">
        <v>11</v>
      </c>
      <c r="V102">
        <f t="shared" si="18"/>
        <v>8323</v>
      </c>
      <c r="W102">
        <f t="shared" si="19"/>
        <v>0.71106364801366939</v>
      </c>
      <c r="X102">
        <f t="shared" si="24"/>
        <v>-0.55117182965126943</v>
      </c>
      <c r="Y102">
        <v>1.02</v>
      </c>
      <c r="Z102">
        <f t="shared" si="20"/>
        <v>5377</v>
      </c>
      <c r="AA102">
        <f t="shared" si="21"/>
        <v>0.46373436826218195</v>
      </c>
      <c r="AB102">
        <f t="shared" si="25"/>
        <v>-0.226266143808522</v>
      </c>
    </row>
    <row r="103" spans="1:28" x14ac:dyDescent="0.25">
      <c r="A103">
        <v>8.1999999999999993</v>
      </c>
      <c r="B103">
        <v>3.1</v>
      </c>
      <c r="C103">
        <v>148</v>
      </c>
      <c r="D103">
        <v>0.01</v>
      </c>
      <c r="E103">
        <v>3.75</v>
      </c>
      <c r="M103">
        <v>10.199999999999999</v>
      </c>
      <c r="N103">
        <f t="shared" si="14"/>
        <v>399</v>
      </c>
      <c r="O103">
        <f t="shared" si="15"/>
        <v>3.4085084572014354E-2</v>
      </c>
      <c r="P103">
        <f t="shared" si="22"/>
        <v>-11.983142360290691</v>
      </c>
      <c r="Q103">
        <v>11.2</v>
      </c>
      <c r="R103">
        <f t="shared" si="16"/>
        <v>1159</v>
      </c>
      <c r="S103">
        <f t="shared" si="17"/>
        <v>0.10087910174949952</v>
      </c>
      <c r="T103">
        <f t="shared" si="23"/>
        <v>-1.7183444089423403</v>
      </c>
      <c r="U103">
        <v>11.1</v>
      </c>
      <c r="V103">
        <f t="shared" si="18"/>
        <v>8292</v>
      </c>
      <c r="W103">
        <f t="shared" si="19"/>
        <v>0.70841520717642037</v>
      </c>
      <c r="X103">
        <f t="shared" si="24"/>
        <v>-0.41233591286959964</v>
      </c>
      <c r="Y103">
        <v>1.03</v>
      </c>
      <c r="Z103">
        <f t="shared" si="20"/>
        <v>5359</v>
      </c>
      <c r="AA103">
        <f t="shared" si="21"/>
        <v>0.46218197498921948</v>
      </c>
      <c r="AB103">
        <f t="shared" si="25"/>
        <v>-0.34370102356774423</v>
      </c>
    </row>
    <row r="104" spans="1:28" x14ac:dyDescent="0.25">
      <c r="A104">
        <v>7.8</v>
      </c>
      <c r="B104">
        <v>1.4</v>
      </c>
      <c r="C104">
        <v>151</v>
      </c>
      <c r="D104">
        <v>0.01</v>
      </c>
      <c r="E104">
        <v>3.25</v>
      </c>
      <c r="M104">
        <v>10.3</v>
      </c>
      <c r="N104">
        <f t="shared" si="14"/>
        <v>359</v>
      </c>
      <c r="O104">
        <f t="shared" si="15"/>
        <v>3.0668033487100631E-2</v>
      </c>
      <c r="P104">
        <f t="shared" si="22"/>
        <v>-10.827914525228294</v>
      </c>
      <c r="Q104">
        <v>11.3</v>
      </c>
      <c r="R104">
        <f t="shared" si="16"/>
        <v>1135</v>
      </c>
      <c r="S104">
        <f t="shared" si="17"/>
        <v>9.8790147097223432E-2</v>
      </c>
      <c r="T104">
        <f t="shared" si="23"/>
        <v>-2.3540372602103679</v>
      </c>
      <c r="U104">
        <v>11.2</v>
      </c>
      <c r="V104">
        <f t="shared" si="18"/>
        <v>8241</v>
      </c>
      <c r="W104">
        <f t="shared" si="19"/>
        <v>0.70405809483126869</v>
      </c>
      <c r="X104">
        <f t="shared" si="24"/>
        <v>-0.68789450432960542</v>
      </c>
      <c r="Y104">
        <v>1.04</v>
      </c>
      <c r="Z104">
        <f t="shared" si="20"/>
        <v>5341</v>
      </c>
      <c r="AA104">
        <f t="shared" si="21"/>
        <v>0.46062958171625701</v>
      </c>
      <c r="AB104">
        <f t="shared" si="25"/>
        <v>-0.34822191860545315</v>
      </c>
    </row>
    <row r="105" spans="1:28" x14ac:dyDescent="0.25">
      <c r="A105">
        <v>5.8</v>
      </c>
      <c r="B105">
        <v>1.4</v>
      </c>
      <c r="C105">
        <v>164</v>
      </c>
      <c r="D105">
        <v>0.01</v>
      </c>
      <c r="E105">
        <v>3.75</v>
      </c>
      <c r="M105">
        <v>10.4</v>
      </c>
      <c r="N105">
        <f t="shared" si="14"/>
        <v>325</v>
      </c>
      <c r="O105">
        <f t="shared" si="15"/>
        <v>2.7763540064923972E-2</v>
      </c>
      <c r="P105">
        <f t="shared" si="22"/>
        <v>-10.297880726438811</v>
      </c>
      <c r="Q105">
        <v>11.4</v>
      </c>
      <c r="R105">
        <f t="shared" si="16"/>
        <v>1117</v>
      </c>
      <c r="S105">
        <f t="shared" si="17"/>
        <v>9.7223431108016359E-2</v>
      </c>
      <c r="T105">
        <f t="shared" si="23"/>
        <v>-1.8144141137472403</v>
      </c>
      <c r="U105">
        <v>11.3</v>
      </c>
      <c r="V105">
        <f t="shared" si="18"/>
        <v>8209</v>
      </c>
      <c r="W105">
        <f t="shared" si="19"/>
        <v>0.70132422041862452</v>
      </c>
      <c r="X105">
        <f t="shared" si="24"/>
        <v>-0.43768763977260888</v>
      </c>
      <c r="Y105">
        <v>1.05</v>
      </c>
      <c r="Z105">
        <f t="shared" si="20"/>
        <v>5327</v>
      </c>
      <c r="AA105">
        <f t="shared" si="21"/>
        <v>0.45942216472617509</v>
      </c>
      <c r="AB105">
        <f t="shared" si="25"/>
        <v>-0.2742762796258007</v>
      </c>
    </row>
    <row r="106" spans="1:28" x14ac:dyDescent="0.25">
      <c r="A106">
        <v>8.4</v>
      </c>
      <c r="B106">
        <v>1.9</v>
      </c>
      <c r="C106">
        <v>172</v>
      </c>
      <c r="D106">
        <v>0.01</v>
      </c>
      <c r="E106">
        <v>3.25</v>
      </c>
      <c r="M106">
        <v>10.5</v>
      </c>
      <c r="N106">
        <f t="shared" si="14"/>
        <v>294</v>
      </c>
      <c r="O106">
        <f t="shared" si="15"/>
        <v>2.5115325474115838E-2</v>
      </c>
      <c r="P106">
        <f t="shared" si="22"/>
        <v>-10.475565925554823</v>
      </c>
      <c r="Q106">
        <v>11.5</v>
      </c>
      <c r="R106">
        <f t="shared" si="16"/>
        <v>1105</v>
      </c>
      <c r="S106">
        <f t="shared" si="17"/>
        <v>9.6178953781878324E-2</v>
      </c>
      <c r="T106">
        <f t="shared" si="23"/>
        <v>-1.2367278347718356</v>
      </c>
      <c r="U106">
        <v>11.4</v>
      </c>
      <c r="V106">
        <f t="shared" si="18"/>
        <v>8166</v>
      </c>
      <c r="W106">
        <f t="shared" si="19"/>
        <v>0.69765057667663388</v>
      </c>
      <c r="X106">
        <f t="shared" si="24"/>
        <v>-0.59608911714701385</v>
      </c>
      <c r="Y106">
        <v>1.06</v>
      </c>
      <c r="Z106">
        <f t="shared" si="20"/>
        <v>5312</v>
      </c>
      <c r="AA106">
        <f t="shared" si="21"/>
        <v>0.458128503665373</v>
      </c>
      <c r="AB106">
        <f t="shared" si="25"/>
        <v>-0.29748833540098502</v>
      </c>
    </row>
    <row r="107" spans="1:28" x14ac:dyDescent="0.25">
      <c r="A107">
        <v>9.4</v>
      </c>
      <c r="B107">
        <v>1.1000000000000001</v>
      </c>
      <c r="C107">
        <v>190</v>
      </c>
      <c r="D107">
        <v>0.01</v>
      </c>
      <c r="E107">
        <v>3.25</v>
      </c>
      <c r="M107">
        <v>10.6</v>
      </c>
      <c r="N107">
        <f t="shared" si="14"/>
        <v>265</v>
      </c>
      <c r="O107">
        <f t="shared" si="15"/>
        <v>2.263796343755339E-2</v>
      </c>
      <c r="P107">
        <f t="shared" si="22"/>
        <v>-10.956086782223766</v>
      </c>
      <c r="Q107">
        <v>11.6</v>
      </c>
      <c r="R107">
        <f t="shared" si="16"/>
        <v>1089</v>
      </c>
      <c r="S107">
        <f t="shared" si="17"/>
        <v>9.4786317347027596E-2</v>
      </c>
      <c r="T107">
        <f t="shared" si="23"/>
        <v>-1.684613689187229</v>
      </c>
      <c r="U107">
        <v>11.5</v>
      </c>
      <c r="V107">
        <f t="shared" si="18"/>
        <v>8136</v>
      </c>
      <c r="W107">
        <f t="shared" si="19"/>
        <v>0.69508756941478</v>
      </c>
      <c r="X107">
        <f t="shared" si="24"/>
        <v>-0.42141848158997691</v>
      </c>
      <c r="Y107">
        <v>1.07</v>
      </c>
      <c r="Z107">
        <f t="shared" si="20"/>
        <v>5296</v>
      </c>
      <c r="AA107">
        <f t="shared" si="21"/>
        <v>0.4567485985338508</v>
      </c>
      <c r="AB107">
        <f t="shared" si="25"/>
        <v>-0.32126485153312412</v>
      </c>
    </row>
    <row r="108" spans="1:28" x14ac:dyDescent="0.25">
      <c r="A108">
        <v>8</v>
      </c>
      <c r="B108">
        <v>1.3</v>
      </c>
      <c r="C108">
        <v>206</v>
      </c>
      <c r="D108">
        <v>0.01</v>
      </c>
      <c r="E108">
        <v>3.25</v>
      </c>
      <c r="M108">
        <v>10.7</v>
      </c>
      <c r="N108">
        <f t="shared" si="14"/>
        <v>243</v>
      </c>
      <c r="O108">
        <f t="shared" si="15"/>
        <v>2.0758585340850847E-2</v>
      </c>
      <c r="P108">
        <f t="shared" si="22"/>
        <v>-9.2301149357294481</v>
      </c>
      <c r="Q108">
        <v>11.7</v>
      </c>
      <c r="R108">
        <f t="shared" si="16"/>
        <v>1079</v>
      </c>
      <c r="S108">
        <f t="shared" si="17"/>
        <v>9.3915919575245893E-2</v>
      </c>
      <c r="T108">
        <f t="shared" si="23"/>
        <v>-1.0747242702594721</v>
      </c>
      <c r="U108">
        <v>11.6</v>
      </c>
      <c r="V108">
        <f t="shared" si="18"/>
        <v>8094</v>
      </c>
      <c r="W108">
        <f t="shared" si="19"/>
        <v>0.69149935924818451</v>
      </c>
      <c r="X108">
        <f t="shared" si="24"/>
        <v>-0.59777948556690752</v>
      </c>
      <c r="Y108">
        <v>1.08</v>
      </c>
      <c r="Z108">
        <f t="shared" si="20"/>
        <v>5285</v>
      </c>
      <c r="AA108">
        <f t="shared" si="21"/>
        <v>0.45579991375592926</v>
      </c>
      <c r="AB108">
        <f t="shared" si="25"/>
        <v>-0.22351231430269763</v>
      </c>
    </row>
    <row r="109" spans="1:28" x14ac:dyDescent="0.25">
      <c r="A109">
        <v>7.6</v>
      </c>
      <c r="B109">
        <v>1.2</v>
      </c>
      <c r="C109">
        <v>210</v>
      </c>
      <c r="D109">
        <v>0.01</v>
      </c>
      <c r="E109">
        <v>3.25</v>
      </c>
      <c r="M109">
        <v>10.8</v>
      </c>
      <c r="N109">
        <f t="shared" si="14"/>
        <v>214</v>
      </c>
      <c r="O109">
        <f t="shared" si="15"/>
        <v>1.8281223304288399E-2</v>
      </c>
      <c r="P109">
        <f t="shared" si="22"/>
        <v>-13.661585027856153</v>
      </c>
      <c r="Q109">
        <v>11.8</v>
      </c>
      <c r="R109">
        <f t="shared" si="16"/>
        <v>1057</v>
      </c>
      <c r="S109">
        <f t="shared" si="17"/>
        <v>9.2001044477326141E-2</v>
      </c>
      <c r="T109">
        <f t="shared" si="23"/>
        <v>-2.4204829680928914</v>
      </c>
      <c r="U109">
        <v>11.7</v>
      </c>
      <c r="V109">
        <f t="shared" si="18"/>
        <v>8059</v>
      </c>
      <c r="W109">
        <f t="shared" si="19"/>
        <v>0.68850918410935502</v>
      </c>
      <c r="X109">
        <f t="shared" si="24"/>
        <v>-0.50485746861772696</v>
      </c>
      <c r="Y109">
        <v>1.0900000000000001</v>
      </c>
      <c r="Z109">
        <f t="shared" si="20"/>
        <v>5272</v>
      </c>
      <c r="AA109">
        <f t="shared" si="21"/>
        <v>0.45467874083656751</v>
      </c>
      <c r="AB109">
        <f t="shared" si="25"/>
        <v>-0.26721430865726775</v>
      </c>
    </row>
    <row r="110" spans="1:28" x14ac:dyDescent="0.25">
      <c r="A110">
        <v>8.8000000000000007</v>
      </c>
      <c r="B110">
        <v>2.2000000000000002</v>
      </c>
      <c r="C110">
        <v>246</v>
      </c>
      <c r="D110">
        <v>0.01</v>
      </c>
      <c r="E110">
        <v>3.25</v>
      </c>
      <c r="M110">
        <v>10.9</v>
      </c>
      <c r="N110">
        <f t="shared" si="14"/>
        <v>201</v>
      </c>
      <c r="O110">
        <f t="shared" si="15"/>
        <v>1.7170681701691441E-2</v>
      </c>
      <c r="P110">
        <f t="shared" si="22"/>
        <v>-6.7997669706978074</v>
      </c>
      <c r="Q110">
        <v>11.9</v>
      </c>
      <c r="R110">
        <f t="shared" si="16"/>
        <v>1038</v>
      </c>
      <c r="S110">
        <f t="shared" si="17"/>
        <v>9.0347288710940901E-2</v>
      </c>
      <c r="T110">
        <f t="shared" si="23"/>
        <v>-2.1494495181285789</v>
      </c>
      <c r="U110">
        <v>11.8</v>
      </c>
      <c r="V110">
        <f t="shared" si="18"/>
        <v>8018</v>
      </c>
      <c r="W110">
        <f t="shared" si="19"/>
        <v>0.68500640751815467</v>
      </c>
      <c r="X110">
        <f t="shared" si="24"/>
        <v>-0.59930103447331717</v>
      </c>
      <c r="Y110">
        <v>1.1000000000000001</v>
      </c>
      <c r="Z110">
        <f t="shared" si="20"/>
        <v>5259</v>
      </c>
      <c r="AA110">
        <f t="shared" si="21"/>
        <v>0.4535575679172057</v>
      </c>
      <c r="AB110">
        <f t="shared" si="25"/>
        <v>-0.27034295500164801</v>
      </c>
    </row>
    <row r="111" spans="1:28" x14ac:dyDescent="0.25">
      <c r="A111">
        <v>7.6</v>
      </c>
      <c r="B111">
        <v>2</v>
      </c>
      <c r="C111">
        <v>346</v>
      </c>
      <c r="D111">
        <v>0.01</v>
      </c>
      <c r="E111">
        <v>3.25</v>
      </c>
      <c r="M111">
        <v>11</v>
      </c>
      <c r="N111">
        <f t="shared" si="14"/>
        <v>187</v>
      </c>
      <c r="O111">
        <f t="shared" si="15"/>
        <v>1.5974713821971638E-2</v>
      </c>
      <c r="P111">
        <f t="shared" si="22"/>
        <v>-7.9054389426807656</v>
      </c>
      <c r="Q111">
        <v>12</v>
      </c>
      <c r="R111">
        <f t="shared" si="16"/>
        <v>1022</v>
      </c>
      <c r="S111">
        <f t="shared" si="17"/>
        <v>8.8954652276090174E-2</v>
      </c>
      <c r="T111">
        <f t="shared" si="23"/>
        <v>-1.8563371760901339</v>
      </c>
      <c r="U111">
        <v>11.9</v>
      </c>
      <c r="V111">
        <f t="shared" si="18"/>
        <v>7989</v>
      </c>
      <c r="W111">
        <f t="shared" si="19"/>
        <v>0.68252883383169582</v>
      </c>
      <c r="X111">
        <f t="shared" si="24"/>
        <v>-0.42937257024211495</v>
      </c>
      <c r="Y111">
        <v>1.1100000000000001</v>
      </c>
      <c r="Z111">
        <f t="shared" si="20"/>
        <v>5236</v>
      </c>
      <c r="AA111">
        <f t="shared" si="21"/>
        <v>0.45157395429064251</v>
      </c>
      <c r="AB111">
        <f t="shared" si="25"/>
        <v>-0.48432333934764737</v>
      </c>
    </row>
    <row r="112" spans="1:28" x14ac:dyDescent="0.25">
      <c r="A112">
        <v>9.3000000000000007</v>
      </c>
      <c r="B112">
        <v>1</v>
      </c>
      <c r="C112">
        <v>468</v>
      </c>
      <c r="D112">
        <v>0.01</v>
      </c>
      <c r="E112">
        <v>3.25</v>
      </c>
      <c r="M112">
        <v>11.1</v>
      </c>
      <c r="N112">
        <f t="shared" si="14"/>
        <v>165</v>
      </c>
      <c r="O112">
        <f t="shared" si="15"/>
        <v>1.4095335725269094E-2</v>
      </c>
      <c r="P112">
        <f t="shared" si="22"/>
        <v>-13.830432904392325</v>
      </c>
      <c r="Q112">
        <v>12.1</v>
      </c>
      <c r="R112">
        <f t="shared" si="16"/>
        <v>1000</v>
      </c>
      <c r="S112">
        <f t="shared" si="17"/>
        <v>8.7039777178170422E-2</v>
      </c>
      <c r="T112">
        <f t="shared" si="23"/>
        <v>-2.6222447101621547</v>
      </c>
      <c r="U112">
        <v>12</v>
      </c>
      <c r="V112">
        <f t="shared" si="18"/>
        <v>7953</v>
      </c>
      <c r="W112">
        <f t="shared" si="19"/>
        <v>0.67945322511747119</v>
      </c>
      <c r="X112">
        <f t="shared" si="24"/>
        <v>-0.53970420371405303</v>
      </c>
      <c r="Y112">
        <v>1.1200000000000001</v>
      </c>
      <c r="Z112">
        <f t="shared" si="20"/>
        <v>5215</v>
      </c>
      <c r="AA112">
        <f t="shared" si="21"/>
        <v>0.4497628288055196</v>
      </c>
      <c r="AB112">
        <f t="shared" si="25"/>
        <v>-0.44808869125998002</v>
      </c>
    </row>
    <row r="113" spans="1:28" x14ac:dyDescent="0.25">
      <c r="A113">
        <v>8.6999999999999993</v>
      </c>
      <c r="B113">
        <v>1.1000000000000001</v>
      </c>
      <c r="C113">
        <v>673</v>
      </c>
      <c r="D113">
        <v>0.01</v>
      </c>
      <c r="E113">
        <v>3.25</v>
      </c>
      <c r="M113">
        <v>11.2</v>
      </c>
      <c r="N113">
        <f t="shared" si="14"/>
        <v>153</v>
      </c>
      <c r="O113">
        <f t="shared" si="15"/>
        <v>1.3070220399794977E-2</v>
      </c>
      <c r="P113">
        <f t="shared" si="22"/>
        <v>-8.4190356712073413</v>
      </c>
      <c r="Q113">
        <v>12.2</v>
      </c>
      <c r="R113">
        <f t="shared" si="16"/>
        <v>980</v>
      </c>
      <c r="S113">
        <f t="shared" si="17"/>
        <v>8.5298981634607016E-2</v>
      </c>
      <c r="T113">
        <f t="shared" si="23"/>
        <v>-2.4546150825638455</v>
      </c>
      <c r="U113">
        <v>12.1</v>
      </c>
      <c r="V113">
        <f t="shared" si="18"/>
        <v>7925</v>
      </c>
      <c r="W113">
        <f t="shared" si="19"/>
        <v>0.67706108500640749</v>
      </c>
      <c r="X113">
        <f t="shared" si="24"/>
        <v>-0.424988554422429</v>
      </c>
      <c r="Y113">
        <v>1.1299999999999999</v>
      </c>
      <c r="Z113">
        <f t="shared" si="20"/>
        <v>5201</v>
      </c>
      <c r="AA113">
        <f t="shared" si="21"/>
        <v>0.44855541181543768</v>
      </c>
      <c r="AB113">
        <f t="shared" si="25"/>
        <v>-0.30241754570230189</v>
      </c>
    </row>
    <row r="114" spans="1:28" x14ac:dyDescent="0.25">
      <c r="A114">
        <v>8.3000000000000007</v>
      </c>
      <c r="B114">
        <v>1.4</v>
      </c>
      <c r="C114">
        <v>5580</v>
      </c>
      <c r="D114">
        <v>0.01</v>
      </c>
      <c r="E114">
        <v>3.25</v>
      </c>
      <c r="M114">
        <v>11.3</v>
      </c>
      <c r="N114">
        <f t="shared" si="14"/>
        <v>140</v>
      </c>
      <c r="O114">
        <f t="shared" si="15"/>
        <v>1.1959678797198017E-2</v>
      </c>
      <c r="P114">
        <f t="shared" si="22"/>
        <v>-9.9894278383119133</v>
      </c>
      <c r="Q114">
        <v>12.3</v>
      </c>
      <c r="R114">
        <f t="shared" si="16"/>
        <v>958</v>
      </c>
      <c r="S114">
        <f t="shared" si="17"/>
        <v>8.3384106536687264E-2</v>
      </c>
      <c r="T114">
        <f t="shared" si="23"/>
        <v>-2.7813217819786455</v>
      </c>
      <c r="U114">
        <v>12.2</v>
      </c>
      <c r="V114">
        <f t="shared" si="18"/>
        <v>7871</v>
      </c>
      <c r="W114">
        <f t="shared" si="19"/>
        <v>0.67244767193507049</v>
      </c>
      <c r="X114">
        <f t="shared" si="24"/>
        <v>-0.83071518380911957</v>
      </c>
      <c r="Y114">
        <v>1.1399999999999999</v>
      </c>
      <c r="Z114">
        <f t="shared" si="20"/>
        <v>5179</v>
      </c>
      <c r="AA114">
        <f t="shared" si="21"/>
        <v>0.44665804225959466</v>
      </c>
      <c r="AB114">
        <f t="shared" si="25"/>
        <v>-0.48111514183447418</v>
      </c>
    </row>
    <row r="115" spans="1:28" x14ac:dyDescent="0.25">
      <c r="A115">
        <v>8.6</v>
      </c>
      <c r="B115">
        <v>6</v>
      </c>
      <c r="C115">
        <v>1</v>
      </c>
      <c r="D115">
        <v>0.02</v>
      </c>
      <c r="E115">
        <v>2.25</v>
      </c>
      <c r="M115">
        <v>11.4</v>
      </c>
      <c r="N115">
        <f t="shared" si="14"/>
        <v>128</v>
      </c>
      <c r="O115">
        <f t="shared" si="15"/>
        <v>1.0934563471723903E-2</v>
      </c>
      <c r="P115">
        <f t="shared" si="22"/>
        <v>-10.170914216402178</v>
      </c>
      <c r="Q115">
        <v>12.4</v>
      </c>
      <c r="R115">
        <f t="shared" si="16"/>
        <v>941</v>
      </c>
      <c r="S115">
        <f t="shared" si="17"/>
        <v>8.190443032465837E-2</v>
      </c>
      <c r="T115">
        <f t="shared" si="23"/>
        <v>-2.2112107591516952</v>
      </c>
      <c r="U115">
        <v>12.3</v>
      </c>
      <c r="V115">
        <f t="shared" si="18"/>
        <v>7835</v>
      </c>
      <c r="W115">
        <f t="shared" si="19"/>
        <v>0.66937206322084575</v>
      </c>
      <c r="X115">
        <f t="shared" si="24"/>
        <v>-0.56156669211352839</v>
      </c>
      <c r="Y115">
        <v>1.1499999999999999</v>
      </c>
      <c r="Z115">
        <f t="shared" si="20"/>
        <v>5165</v>
      </c>
      <c r="AA115">
        <f t="shared" si="21"/>
        <v>0.44545062526951273</v>
      </c>
      <c r="AB115">
        <f t="shared" si="25"/>
        <v>-0.30993634754611876</v>
      </c>
    </row>
    <row r="116" spans="1:28" x14ac:dyDescent="0.25">
      <c r="A116">
        <v>9.3000000000000007</v>
      </c>
      <c r="B116">
        <v>1.9</v>
      </c>
      <c r="C116">
        <v>1.1000000000000001</v>
      </c>
      <c r="D116">
        <v>0.02</v>
      </c>
      <c r="E116">
        <v>1</v>
      </c>
      <c r="M116">
        <v>11.5</v>
      </c>
      <c r="N116">
        <f t="shared" si="14"/>
        <v>122</v>
      </c>
      <c r="O116">
        <f t="shared" si="15"/>
        <v>1.0422005808986844E-2</v>
      </c>
      <c r="P116">
        <f t="shared" si="22"/>
        <v>-5.4970206554533734</v>
      </c>
      <c r="Q116">
        <v>12.5</v>
      </c>
      <c r="R116">
        <f t="shared" si="16"/>
        <v>927</v>
      </c>
      <c r="S116">
        <f t="shared" si="17"/>
        <v>8.0685873444163989E-2</v>
      </c>
      <c r="T116">
        <f t="shared" si="23"/>
        <v>-1.8661919322055633</v>
      </c>
      <c r="U116">
        <v>12.4</v>
      </c>
      <c r="V116">
        <f t="shared" si="18"/>
        <v>7796</v>
      </c>
      <c r="W116">
        <f t="shared" si="19"/>
        <v>0.66604015378043568</v>
      </c>
      <c r="X116">
        <f t="shared" si="24"/>
        <v>-0.61627326193993748</v>
      </c>
      <c r="Y116">
        <v>1.1599999999999999</v>
      </c>
      <c r="Z116">
        <f t="shared" si="20"/>
        <v>5149</v>
      </c>
      <c r="AA116">
        <f t="shared" si="21"/>
        <v>0.44407072013799054</v>
      </c>
      <c r="AB116">
        <f t="shared" si="25"/>
        <v>-0.35834592560153755</v>
      </c>
    </row>
    <row r="117" spans="1:28" x14ac:dyDescent="0.25">
      <c r="A117">
        <v>9.1999999999999993</v>
      </c>
      <c r="B117">
        <v>2.2999999999999998</v>
      </c>
      <c r="C117">
        <v>1.1000000000000001</v>
      </c>
      <c r="D117">
        <v>0.02</v>
      </c>
      <c r="E117">
        <v>1</v>
      </c>
      <c r="M117">
        <v>11.6</v>
      </c>
      <c r="N117">
        <f t="shared" si="14"/>
        <v>114</v>
      </c>
      <c r="O117">
        <f t="shared" si="15"/>
        <v>9.7385955920041012E-3</v>
      </c>
      <c r="P117">
        <f t="shared" si="22"/>
        <v>-7.8334609428301523</v>
      </c>
      <c r="Q117">
        <v>12.6</v>
      </c>
      <c r="R117">
        <f t="shared" si="16"/>
        <v>913</v>
      </c>
      <c r="S117">
        <f t="shared" si="17"/>
        <v>7.9467316563669593E-2</v>
      </c>
      <c r="T117">
        <f t="shared" si="23"/>
        <v>-1.9098093590990117</v>
      </c>
      <c r="U117">
        <v>12.5</v>
      </c>
      <c r="V117">
        <f t="shared" si="18"/>
        <v>7769</v>
      </c>
      <c r="W117">
        <f t="shared" si="19"/>
        <v>0.66373344724476724</v>
      </c>
      <c r="X117">
        <f t="shared" si="24"/>
        <v>-0.43192872460784676</v>
      </c>
      <c r="Y117">
        <v>1.17</v>
      </c>
      <c r="Z117">
        <f t="shared" si="20"/>
        <v>5125</v>
      </c>
      <c r="AA117">
        <f t="shared" si="21"/>
        <v>0.44200086244070719</v>
      </c>
      <c r="AB117">
        <f t="shared" si="25"/>
        <v>-0.54428419667493488</v>
      </c>
    </row>
    <row r="118" spans="1:28" x14ac:dyDescent="0.25">
      <c r="A118">
        <v>8.5</v>
      </c>
      <c r="B118">
        <v>8.3000000000000007</v>
      </c>
      <c r="C118">
        <v>1.1000000000000001</v>
      </c>
      <c r="D118">
        <v>0.02</v>
      </c>
      <c r="E118">
        <v>2.25</v>
      </c>
      <c r="M118">
        <v>11.7</v>
      </c>
      <c r="N118">
        <f t="shared" si="14"/>
        <v>111</v>
      </c>
      <c r="O118">
        <f t="shared" si="15"/>
        <v>9.4823167606355712E-3</v>
      </c>
      <c r="P118">
        <f t="shared" si="22"/>
        <v>-3.1068317089785995</v>
      </c>
      <c r="Q118">
        <v>12.7</v>
      </c>
      <c r="R118">
        <f t="shared" si="16"/>
        <v>902</v>
      </c>
      <c r="S118">
        <f t="shared" si="17"/>
        <v>7.8509879014709724E-2</v>
      </c>
      <c r="T118">
        <f t="shared" si="23"/>
        <v>-1.5333441222224182</v>
      </c>
      <c r="U118">
        <v>12.6</v>
      </c>
      <c r="V118">
        <f t="shared" si="18"/>
        <v>7736</v>
      </c>
      <c r="W118">
        <f t="shared" si="19"/>
        <v>0.66091413925672793</v>
      </c>
      <c r="X118">
        <f t="shared" si="24"/>
        <v>-0.53421274956542841</v>
      </c>
      <c r="Y118">
        <v>1.18</v>
      </c>
      <c r="Z118">
        <f t="shared" si="20"/>
        <v>5107</v>
      </c>
      <c r="AA118">
        <f t="shared" si="21"/>
        <v>0.44044846916774472</v>
      </c>
      <c r="AB118">
        <f t="shared" si="25"/>
        <v>-0.41340684436324315</v>
      </c>
    </row>
    <row r="119" spans="1:28" x14ac:dyDescent="0.25">
      <c r="A119">
        <v>9.4</v>
      </c>
      <c r="B119">
        <v>2.1</v>
      </c>
      <c r="C119">
        <v>1.2</v>
      </c>
      <c r="D119">
        <v>0.02</v>
      </c>
      <c r="E119">
        <v>1</v>
      </c>
      <c r="M119">
        <v>11.8</v>
      </c>
      <c r="N119">
        <f t="shared" si="14"/>
        <v>103</v>
      </c>
      <c r="O119">
        <f t="shared" si="15"/>
        <v>8.7989065436528281E-3</v>
      </c>
      <c r="P119">
        <f t="shared" si="22"/>
        <v>-8.7890894864551541</v>
      </c>
      <c r="Q119">
        <v>12.8</v>
      </c>
      <c r="R119">
        <f t="shared" si="16"/>
        <v>882</v>
      </c>
      <c r="S119">
        <f t="shared" si="17"/>
        <v>7.6769083471146318E-2</v>
      </c>
      <c r="T119">
        <f t="shared" si="23"/>
        <v>-2.8588495118532329</v>
      </c>
      <c r="U119">
        <v>12.7</v>
      </c>
      <c r="V119">
        <f t="shared" si="18"/>
        <v>7713</v>
      </c>
      <c r="W119">
        <f t="shared" si="19"/>
        <v>0.65894916702263995</v>
      </c>
      <c r="X119">
        <f t="shared" si="24"/>
        <v>-0.37665700019232645</v>
      </c>
      <c r="Y119">
        <v>1.19</v>
      </c>
      <c r="Z119">
        <f t="shared" si="20"/>
        <v>5091</v>
      </c>
      <c r="AA119">
        <f t="shared" si="21"/>
        <v>0.43906856403622252</v>
      </c>
      <c r="AB119">
        <f t="shared" si="25"/>
        <v>-0.37183571364693691</v>
      </c>
    </row>
    <row r="120" spans="1:28" x14ac:dyDescent="0.25">
      <c r="A120">
        <v>10.199999999999999</v>
      </c>
      <c r="B120">
        <v>2.2999999999999998</v>
      </c>
      <c r="C120">
        <v>1.2</v>
      </c>
      <c r="D120">
        <v>0.02</v>
      </c>
      <c r="E120">
        <v>1</v>
      </c>
      <c r="M120">
        <v>11.9</v>
      </c>
      <c r="N120">
        <f t="shared" si="14"/>
        <v>97</v>
      </c>
      <c r="O120">
        <f t="shared" si="15"/>
        <v>8.2863488809157698E-3</v>
      </c>
      <c r="P120">
        <f t="shared" si="22"/>
        <v>-7.1120919456027645</v>
      </c>
      <c r="Q120">
        <v>12.9</v>
      </c>
      <c r="R120">
        <f t="shared" si="16"/>
        <v>865</v>
      </c>
      <c r="S120">
        <f t="shared" si="17"/>
        <v>7.5289407259117411E-2</v>
      </c>
      <c r="T120">
        <f t="shared" si="23"/>
        <v>-2.5009249344480398</v>
      </c>
      <c r="U120">
        <v>12.8</v>
      </c>
      <c r="V120">
        <f t="shared" si="18"/>
        <v>7667</v>
      </c>
      <c r="W120">
        <f t="shared" si="19"/>
        <v>0.65501922255446388</v>
      </c>
      <c r="X120">
        <f t="shared" si="24"/>
        <v>-0.76267716812853747</v>
      </c>
      <c r="Y120">
        <v>1.2</v>
      </c>
      <c r="Z120">
        <f t="shared" si="20"/>
        <v>5072</v>
      </c>
      <c r="AA120">
        <f t="shared" si="21"/>
        <v>0.43742992669253988</v>
      </c>
      <c r="AB120">
        <f t="shared" si="25"/>
        <v>-0.44681479789587886</v>
      </c>
    </row>
    <row r="121" spans="1:28" x14ac:dyDescent="0.25">
      <c r="A121">
        <v>9.6</v>
      </c>
      <c r="B121">
        <v>1.3</v>
      </c>
      <c r="C121">
        <v>1.4</v>
      </c>
      <c r="D121">
        <v>0.02</v>
      </c>
      <c r="E121">
        <v>1</v>
      </c>
      <c r="M121">
        <v>12</v>
      </c>
      <c r="N121">
        <f t="shared" si="14"/>
        <v>88</v>
      </c>
      <c r="O121">
        <f t="shared" si="15"/>
        <v>7.5175123868101825E-3</v>
      </c>
      <c r="P121">
        <f t="shared" si="22"/>
        <v>-11.636144696811423</v>
      </c>
      <c r="Q121">
        <v>13</v>
      </c>
      <c r="R121">
        <f t="shared" si="16"/>
        <v>856</v>
      </c>
      <c r="S121">
        <f t="shared" si="17"/>
        <v>7.4506049264513888E-2</v>
      </c>
      <c r="T121">
        <f t="shared" si="23"/>
        <v>-1.3544507068385903</v>
      </c>
      <c r="U121">
        <v>12.9</v>
      </c>
      <c r="V121">
        <f t="shared" si="18"/>
        <v>7641</v>
      </c>
      <c r="W121">
        <f t="shared" si="19"/>
        <v>0.65279794959419046</v>
      </c>
      <c r="X121">
        <f t="shared" si="24"/>
        <v>-0.43650200566551212</v>
      </c>
      <c r="Y121">
        <v>1.21</v>
      </c>
      <c r="Z121">
        <f t="shared" si="20"/>
        <v>5058</v>
      </c>
      <c r="AA121">
        <f t="shared" si="21"/>
        <v>0.43622250970245796</v>
      </c>
      <c r="AB121">
        <f t="shared" si="25"/>
        <v>-0.33306838936539174</v>
      </c>
    </row>
    <row r="122" spans="1:28" x14ac:dyDescent="0.25">
      <c r="A122">
        <v>10.5</v>
      </c>
      <c r="B122">
        <v>12.8</v>
      </c>
      <c r="C122">
        <v>1.4</v>
      </c>
      <c r="D122">
        <v>0.02</v>
      </c>
      <c r="E122">
        <v>2.25</v>
      </c>
      <c r="M122">
        <v>12.1</v>
      </c>
      <c r="N122">
        <f t="shared" si="14"/>
        <v>85</v>
      </c>
      <c r="O122">
        <f t="shared" si="15"/>
        <v>7.2612335554416542E-3</v>
      </c>
      <c r="P122">
        <f t="shared" si="22"/>
        <v>-4.1795857501845033</v>
      </c>
      <c r="Q122">
        <v>13.1</v>
      </c>
      <c r="R122">
        <f t="shared" si="16"/>
        <v>831</v>
      </c>
      <c r="S122">
        <f t="shared" si="17"/>
        <v>7.2330054835059623E-2</v>
      </c>
      <c r="T122">
        <f t="shared" si="23"/>
        <v>-3.8680769302129994</v>
      </c>
      <c r="U122">
        <v>13</v>
      </c>
      <c r="V122">
        <f t="shared" si="18"/>
        <v>7588</v>
      </c>
      <c r="W122">
        <f t="shared" si="19"/>
        <v>0.6482699700982486</v>
      </c>
      <c r="X122">
        <f t="shared" si="24"/>
        <v>-0.90137154168907174</v>
      </c>
      <c r="Y122">
        <v>1.22</v>
      </c>
      <c r="Z122">
        <f t="shared" si="20"/>
        <v>5043</v>
      </c>
      <c r="AA122">
        <f t="shared" si="21"/>
        <v>0.43492884864165587</v>
      </c>
      <c r="AB122">
        <f t="shared" si="25"/>
        <v>-0.36085358906222603</v>
      </c>
    </row>
    <row r="123" spans="1:28" x14ac:dyDescent="0.25">
      <c r="A123">
        <v>9.8000000000000007</v>
      </c>
      <c r="B123">
        <v>1.3</v>
      </c>
      <c r="C123">
        <v>1.5</v>
      </c>
      <c r="D123">
        <v>0.02</v>
      </c>
      <c r="E123">
        <v>1</v>
      </c>
      <c r="M123">
        <v>12.2</v>
      </c>
      <c r="N123">
        <f t="shared" si="14"/>
        <v>78</v>
      </c>
      <c r="O123">
        <f t="shared" si="15"/>
        <v>6.6632496155817527E-3</v>
      </c>
      <c r="P123">
        <f t="shared" si="22"/>
        <v>-10.441946275096891</v>
      </c>
      <c r="Q123">
        <v>13.2</v>
      </c>
      <c r="R123">
        <f t="shared" si="16"/>
        <v>818</v>
      </c>
      <c r="S123">
        <f t="shared" si="17"/>
        <v>7.1198537731743408E-2</v>
      </c>
      <c r="T123">
        <f t="shared" si="23"/>
        <v>-2.0734107681396021</v>
      </c>
      <c r="U123">
        <v>13.1</v>
      </c>
      <c r="V123">
        <f t="shared" si="18"/>
        <v>7567</v>
      </c>
      <c r="W123">
        <f t="shared" si="19"/>
        <v>0.64647586501495091</v>
      </c>
      <c r="X123">
        <f t="shared" si="24"/>
        <v>-0.36166127931403474</v>
      </c>
      <c r="Y123">
        <v>1.23</v>
      </c>
      <c r="Z123">
        <f t="shared" si="20"/>
        <v>5021</v>
      </c>
      <c r="AA123">
        <f t="shared" si="21"/>
        <v>0.43303147908581285</v>
      </c>
      <c r="AB123">
        <f t="shared" si="25"/>
        <v>-0.53557021596683663</v>
      </c>
    </row>
    <row r="124" spans="1:28" x14ac:dyDescent="0.25">
      <c r="A124">
        <v>10</v>
      </c>
      <c r="B124">
        <v>2.7</v>
      </c>
      <c r="C124">
        <v>1.5</v>
      </c>
      <c r="D124">
        <v>0.02</v>
      </c>
      <c r="E124">
        <v>1</v>
      </c>
      <c r="M124">
        <v>12.3</v>
      </c>
      <c r="N124">
        <f t="shared" si="14"/>
        <v>75</v>
      </c>
      <c r="O124">
        <f t="shared" si="15"/>
        <v>6.4069707842132244E-3</v>
      </c>
      <c r="P124">
        <f t="shared" si="22"/>
        <v>-4.8045106804009077</v>
      </c>
      <c r="Q124">
        <v>13.3</v>
      </c>
      <c r="R124">
        <f t="shared" si="16"/>
        <v>802</v>
      </c>
      <c r="S124">
        <f t="shared" si="17"/>
        <v>6.9805901296892681E-2</v>
      </c>
      <c r="T124">
        <f t="shared" si="23"/>
        <v>-2.6173566337748215</v>
      </c>
      <c r="U124">
        <v>13.2</v>
      </c>
      <c r="V124">
        <f t="shared" si="18"/>
        <v>7532</v>
      </c>
      <c r="W124">
        <f t="shared" si="19"/>
        <v>0.64348568987612131</v>
      </c>
      <c r="X124">
        <f t="shared" si="24"/>
        <v>-0.60964117669229811</v>
      </c>
      <c r="Y124">
        <v>1.24</v>
      </c>
      <c r="Z124">
        <f t="shared" si="20"/>
        <v>5007</v>
      </c>
      <c r="AA124">
        <f t="shared" si="21"/>
        <v>0.43182406209573093</v>
      </c>
      <c r="AB124">
        <f t="shared" si="25"/>
        <v>-0.3448328034651339</v>
      </c>
    </row>
    <row r="125" spans="1:28" x14ac:dyDescent="0.25">
      <c r="A125">
        <v>9.3000000000000007</v>
      </c>
      <c r="B125">
        <v>2.8</v>
      </c>
      <c r="C125">
        <v>1.5</v>
      </c>
      <c r="D125">
        <v>0.02</v>
      </c>
      <c r="E125">
        <v>1</v>
      </c>
      <c r="M125">
        <v>12.4</v>
      </c>
      <c r="N125">
        <f t="shared" si="14"/>
        <v>70</v>
      </c>
      <c r="O125">
        <f t="shared" si="15"/>
        <v>5.9798393985990086E-3</v>
      </c>
      <c r="P125">
        <f t="shared" si="22"/>
        <v>-8.5205730745407298</v>
      </c>
      <c r="Q125">
        <v>13.4</v>
      </c>
      <c r="R125">
        <f t="shared" si="16"/>
        <v>790</v>
      </c>
      <c r="S125">
        <f t="shared" si="17"/>
        <v>6.8761423970754632E-2</v>
      </c>
      <c r="T125">
        <f t="shared" si="23"/>
        <v>-2.0125915205661089</v>
      </c>
      <c r="U125">
        <v>13.3</v>
      </c>
      <c r="V125">
        <f t="shared" si="18"/>
        <v>7511</v>
      </c>
      <c r="W125">
        <f t="shared" si="19"/>
        <v>0.64169158479282362</v>
      </c>
      <c r="X125">
        <f t="shared" si="24"/>
        <v>-0.36993799108132247</v>
      </c>
      <c r="Y125">
        <v>1.25</v>
      </c>
      <c r="Z125">
        <f t="shared" si="20"/>
        <v>4990</v>
      </c>
      <c r="AA125">
        <f t="shared" si="21"/>
        <v>0.43035791289348857</v>
      </c>
      <c r="AB125">
        <f t="shared" si="25"/>
        <v>-0.42342515979068801</v>
      </c>
    </row>
    <row r="126" spans="1:28" x14ac:dyDescent="0.25">
      <c r="A126">
        <v>7.9</v>
      </c>
      <c r="B126">
        <v>3.7</v>
      </c>
      <c r="C126">
        <v>1.5</v>
      </c>
      <c r="D126">
        <v>0.02</v>
      </c>
      <c r="E126">
        <v>1.5</v>
      </c>
      <c r="M126">
        <v>12.5</v>
      </c>
      <c r="N126">
        <f t="shared" si="14"/>
        <v>68</v>
      </c>
      <c r="O126">
        <f t="shared" si="15"/>
        <v>5.8089868443533229E-3</v>
      </c>
      <c r="P126">
        <f t="shared" si="22"/>
        <v>-3.6089289380014353</v>
      </c>
      <c r="Q126">
        <v>13.5</v>
      </c>
      <c r="R126">
        <f t="shared" si="16"/>
        <v>769</v>
      </c>
      <c r="S126">
        <f t="shared" si="17"/>
        <v>6.6933588650013059E-2</v>
      </c>
      <c r="T126">
        <f t="shared" si="23"/>
        <v>-3.6236790732689248</v>
      </c>
      <c r="U126">
        <v>13.4</v>
      </c>
      <c r="V126">
        <f t="shared" si="18"/>
        <v>7477</v>
      </c>
      <c r="W126">
        <f t="shared" si="19"/>
        <v>0.63878684322938917</v>
      </c>
      <c r="X126">
        <f t="shared" si="24"/>
        <v>-0.60568275451664766</v>
      </c>
      <c r="Y126">
        <v>1.26</v>
      </c>
      <c r="Z126">
        <f t="shared" si="20"/>
        <v>4968</v>
      </c>
      <c r="AA126">
        <f t="shared" si="21"/>
        <v>0.42846054333764555</v>
      </c>
      <c r="AB126">
        <f t="shared" si="25"/>
        <v>-0.5545269901107146</v>
      </c>
    </row>
    <row r="127" spans="1:28" x14ac:dyDescent="0.25">
      <c r="A127">
        <v>9.4</v>
      </c>
      <c r="B127">
        <v>31.3</v>
      </c>
      <c r="C127">
        <v>1.5</v>
      </c>
      <c r="D127">
        <v>0.02</v>
      </c>
      <c r="E127">
        <v>3.25</v>
      </c>
      <c r="M127">
        <v>12.6</v>
      </c>
      <c r="N127">
        <f t="shared" si="14"/>
        <v>65</v>
      </c>
      <c r="O127">
        <f t="shared" si="15"/>
        <v>5.5527080129847937E-3</v>
      </c>
      <c r="P127">
        <f t="shared" si="22"/>
        <v>-5.6625846671236655</v>
      </c>
      <c r="Q127">
        <v>13.6</v>
      </c>
      <c r="R127">
        <f t="shared" si="16"/>
        <v>759</v>
      </c>
      <c r="S127">
        <f t="shared" si="17"/>
        <v>6.6063190878231356E-2</v>
      </c>
      <c r="T127">
        <f t="shared" si="23"/>
        <v>-1.7735774809440537</v>
      </c>
      <c r="U127">
        <v>13.5</v>
      </c>
      <c r="V127">
        <f t="shared" si="18"/>
        <v>7460</v>
      </c>
      <c r="W127">
        <f t="shared" si="19"/>
        <v>0.63733447244767194</v>
      </c>
      <c r="X127">
        <f t="shared" si="24"/>
        <v>-0.30615122907623671</v>
      </c>
      <c r="Y127">
        <v>1.27</v>
      </c>
      <c r="Z127">
        <f t="shared" si="20"/>
        <v>4947</v>
      </c>
      <c r="AA127">
        <f t="shared" si="21"/>
        <v>0.42664941785252264</v>
      </c>
      <c r="AB127">
        <f t="shared" si="25"/>
        <v>-0.53585277624556649</v>
      </c>
    </row>
    <row r="128" spans="1:28" x14ac:dyDescent="0.25">
      <c r="A128">
        <v>9.3000000000000007</v>
      </c>
      <c r="B128">
        <v>4.5</v>
      </c>
      <c r="C128">
        <v>1.6</v>
      </c>
      <c r="D128">
        <v>0.02</v>
      </c>
      <c r="E128">
        <v>1.5</v>
      </c>
      <c r="M128">
        <v>12.7</v>
      </c>
      <c r="N128">
        <f t="shared" si="14"/>
        <v>61</v>
      </c>
      <c r="O128">
        <f t="shared" si="15"/>
        <v>5.2110029044934222E-3</v>
      </c>
      <c r="P128">
        <f t="shared" si="22"/>
        <v>-8.0344039835119219</v>
      </c>
      <c r="Q128">
        <v>13.7</v>
      </c>
      <c r="R128">
        <f t="shared" si="16"/>
        <v>748</v>
      </c>
      <c r="S128">
        <f t="shared" si="17"/>
        <v>6.5105753329271474E-2</v>
      </c>
      <c r="T128">
        <f t="shared" si="23"/>
        <v>-1.9927272083795078</v>
      </c>
      <c r="U128">
        <v>13.6</v>
      </c>
      <c r="V128">
        <f t="shared" si="18"/>
        <v>7419</v>
      </c>
      <c r="W128">
        <f t="shared" si="19"/>
        <v>0.63383169585647159</v>
      </c>
      <c r="X128">
        <f t="shared" si="24"/>
        <v>-0.74675567522659103</v>
      </c>
      <c r="Y128">
        <v>1.28</v>
      </c>
      <c r="Z128">
        <f t="shared" si="20"/>
        <v>4935</v>
      </c>
      <c r="AA128">
        <f t="shared" si="21"/>
        <v>0.42561448900388099</v>
      </c>
      <c r="AB128">
        <f t="shared" si="25"/>
        <v>-0.3096524810505753</v>
      </c>
    </row>
    <row r="129" spans="1:28" x14ac:dyDescent="0.25">
      <c r="A129">
        <v>8.5</v>
      </c>
      <c r="B129">
        <v>1.5</v>
      </c>
      <c r="C129">
        <v>1.7</v>
      </c>
      <c r="D129">
        <v>0.02</v>
      </c>
      <c r="E129">
        <v>1</v>
      </c>
      <c r="M129">
        <v>12.8</v>
      </c>
      <c r="N129">
        <f t="shared" si="14"/>
        <v>56</v>
      </c>
      <c r="O129">
        <f t="shared" si="15"/>
        <v>4.7838715188792073E-3</v>
      </c>
      <c r="P129">
        <f t="shared" si="22"/>
        <v>-10.904021216291037</v>
      </c>
      <c r="Q129">
        <v>13.8</v>
      </c>
      <c r="R129">
        <f t="shared" si="16"/>
        <v>736</v>
      </c>
      <c r="S129">
        <f t="shared" si="17"/>
        <v>6.4061276003133438E-2</v>
      </c>
      <c r="T129">
        <f t="shared" si="23"/>
        <v>-2.2237583445026377</v>
      </c>
      <c r="U129">
        <v>13.7</v>
      </c>
      <c r="V129">
        <f t="shared" si="18"/>
        <v>7391</v>
      </c>
      <c r="W129">
        <f t="shared" si="19"/>
        <v>0.631439555745408</v>
      </c>
      <c r="X129">
        <f t="shared" si="24"/>
        <v>-0.51613605127966933</v>
      </c>
      <c r="Y129">
        <v>1.29</v>
      </c>
      <c r="Z129">
        <f t="shared" si="20"/>
        <v>4913</v>
      </c>
      <c r="AA129">
        <f t="shared" si="21"/>
        <v>0.42371711944803797</v>
      </c>
      <c r="AB129">
        <f t="shared" si="25"/>
        <v>-0.57412478381767384</v>
      </c>
    </row>
    <row r="130" spans="1:28" x14ac:dyDescent="0.25">
      <c r="A130">
        <v>6.8</v>
      </c>
      <c r="B130">
        <v>1.6</v>
      </c>
      <c r="C130">
        <v>1.7</v>
      </c>
      <c r="D130">
        <v>0.02</v>
      </c>
      <c r="E130">
        <v>1</v>
      </c>
      <c r="M130">
        <v>12.9</v>
      </c>
      <c r="N130">
        <f t="shared" ref="N130:N168" si="26">COUNTIF(A:A,"&gt;" &amp; M130)</f>
        <v>54</v>
      </c>
      <c r="O130">
        <f t="shared" ref="O130:O168" si="27">N130/11706</f>
        <v>4.6130189646335215E-3</v>
      </c>
      <c r="P130">
        <f t="shared" si="22"/>
        <v>-4.6732186911381355</v>
      </c>
      <c r="Q130">
        <v>13.9</v>
      </c>
      <c r="R130">
        <f t="shared" ref="R130:R193" si="28">COUNTIF(B:B,"&gt;" &amp; Q130)</f>
        <v>728</v>
      </c>
      <c r="S130">
        <f t="shared" ref="S130:S193" si="29">R130/11489</f>
        <v>6.3364957785708068E-2</v>
      </c>
      <c r="T130">
        <f t="shared" si="23"/>
        <v>-1.5136696928307274</v>
      </c>
      <c r="U130">
        <v>13.8</v>
      </c>
      <c r="V130">
        <f t="shared" ref="V130:V193" si="30">COUNTIF(C:C,"&gt;" &amp; U130)</f>
        <v>7359</v>
      </c>
      <c r="W130">
        <f t="shared" ref="W130:W193" si="31">V130/11705</f>
        <v>0.62870568133276372</v>
      </c>
      <c r="X130">
        <f t="shared" si="24"/>
        <v>-0.59660847581447907</v>
      </c>
      <c r="Y130">
        <v>1.3</v>
      </c>
      <c r="Z130">
        <f t="shared" ref="Z130:Z193" si="32">COUNTIF(D:D,"&gt;" &amp; Y130)</f>
        <v>4893</v>
      </c>
      <c r="AA130">
        <f t="shared" ref="AA130:AA193" si="33">Z130/11595</f>
        <v>0.42199223803363517</v>
      </c>
      <c r="AB130">
        <f t="shared" si="25"/>
        <v>-0.52824611895825646</v>
      </c>
    </row>
    <row r="131" spans="1:28" x14ac:dyDescent="0.25">
      <c r="A131">
        <v>8.1</v>
      </c>
      <c r="B131">
        <v>3.8</v>
      </c>
      <c r="C131">
        <v>1.7</v>
      </c>
      <c r="D131">
        <v>0.02</v>
      </c>
      <c r="E131">
        <v>1.5</v>
      </c>
      <c r="M131">
        <v>13</v>
      </c>
      <c r="N131">
        <f t="shared" si="26"/>
        <v>53</v>
      </c>
      <c r="O131">
        <f t="shared" si="27"/>
        <v>4.5275926875106782E-3</v>
      </c>
      <c r="P131">
        <f t="shared" ref="P131:P168" si="34">(LOG(O131)-LOG(O130))/(LOG(M131)-LOG(M130))</f>
        <v>-2.4206191966263928</v>
      </c>
      <c r="Q131">
        <v>14</v>
      </c>
      <c r="R131">
        <f t="shared" si="28"/>
        <v>715</v>
      </c>
      <c r="S131">
        <f t="shared" si="29"/>
        <v>6.2233440682391852E-2</v>
      </c>
      <c r="T131">
        <f t="shared" ref="T131:T194" si="35">(LOG(S131)-LOG(S130))/(LOG(Q131)-LOG(Q130))</f>
        <v>-2.5135707538440619</v>
      </c>
      <c r="U131">
        <v>13.9</v>
      </c>
      <c r="V131">
        <f t="shared" si="30"/>
        <v>7332</v>
      </c>
      <c r="W131">
        <f t="shared" si="31"/>
        <v>0.62639897479709528</v>
      </c>
      <c r="X131">
        <f t="shared" ref="X131:X194" si="36">(LOG(W131)-LOG(W130))/(LOG(U131)-LOG(U130))</f>
        <v>-0.50908555779530751</v>
      </c>
      <c r="Y131">
        <v>1.31</v>
      </c>
      <c r="Z131">
        <f t="shared" si="32"/>
        <v>4877</v>
      </c>
      <c r="AA131">
        <f t="shared" si="33"/>
        <v>0.42061233290211297</v>
      </c>
      <c r="AB131">
        <f t="shared" ref="AB131:AB194" si="37">(LOG(AA131)-LOG(AA130))/(LOG(Y131)-LOG(Y130))</f>
        <v>-0.42742920153082259</v>
      </c>
    </row>
    <row r="132" spans="1:28" x14ac:dyDescent="0.25">
      <c r="A132">
        <v>8.3000000000000007</v>
      </c>
      <c r="B132">
        <v>1</v>
      </c>
      <c r="C132">
        <v>1.8</v>
      </c>
      <c r="D132">
        <v>0.02</v>
      </c>
      <c r="E132">
        <v>1</v>
      </c>
      <c r="M132">
        <v>13.1</v>
      </c>
      <c r="N132">
        <f t="shared" si="26"/>
        <v>51</v>
      </c>
      <c r="O132">
        <f t="shared" si="27"/>
        <v>4.3567401332649924E-3</v>
      </c>
      <c r="P132">
        <f t="shared" si="34"/>
        <v>-5.019825084533565</v>
      </c>
      <c r="Q132">
        <v>14.1</v>
      </c>
      <c r="R132">
        <f t="shared" si="28"/>
        <v>701</v>
      </c>
      <c r="S132">
        <f t="shared" si="29"/>
        <v>6.1014883801897464E-2</v>
      </c>
      <c r="T132">
        <f t="shared" si="35"/>
        <v>-2.7783273913685038</v>
      </c>
      <c r="U132">
        <v>14</v>
      </c>
      <c r="V132">
        <f t="shared" si="30"/>
        <v>7296</v>
      </c>
      <c r="W132">
        <f t="shared" si="31"/>
        <v>0.62332336608287053</v>
      </c>
      <c r="X132">
        <f t="shared" si="36"/>
        <v>-0.68662682983826562</v>
      </c>
      <c r="Y132">
        <v>1.32</v>
      </c>
      <c r="Z132">
        <f t="shared" si="32"/>
        <v>4860</v>
      </c>
      <c r="AA132">
        <f t="shared" si="33"/>
        <v>0.41914618369987061</v>
      </c>
      <c r="AB132">
        <f t="shared" si="37"/>
        <v>-0.45917459140582861</v>
      </c>
    </row>
    <row r="133" spans="1:28" x14ac:dyDescent="0.25">
      <c r="A133">
        <v>8.6999999999999993</v>
      </c>
      <c r="B133">
        <v>1.4</v>
      </c>
      <c r="C133">
        <v>1.8</v>
      </c>
      <c r="D133">
        <v>0.02</v>
      </c>
      <c r="E133">
        <v>1</v>
      </c>
      <c r="M133">
        <v>13.2</v>
      </c>
      <c r="N133">
        <f t="shared" si="26"/>
        <v>48</v>
      </c>
      <c r="O133">
        <f t="shared" si="27"/>
        <v>4.1004613018964632E-3</v>
      </c>
      <c r="P133">
        <f t="shared" si="34"/>
        <v>-7.9720993500680963</v>
      </c>
      <c r="Q133">
        <v>14.2</v>
      </c>
      <c r="R133">
        <f t="shared" si="28"/>
        <v>689</v>
      </c>
      <c r="S133">
        <f t="shared" si="29"/>
        <v>5.9970406475759422E-2</v>
      </c>
      <c r="T133">
        <f t="shared" si="35"/>
        <v>-2.4432159981317243</v>
      </c>
      <c r="U133">
        <v>14.1</v>
      </c>
      <c r="V133">
        <f t="shared" si="30"/>
        <v>7274</v>
      </c>
      <c r="W133">
        <f t="shared" si="31"/>
        <v>0.6214438274241777</v>
      </c>
      <c r="X133">
        <f t="shared" si="36"/>
        <v>-0.42429503094397097</v>
      </c>
      <c r="Y133">
        <v>1.33</v>
      </c>
      <c r="Z133">
        <f t="shared" si="32"/>
        <v>4850</v>
      </c>
      <c r="AA133">
        <f t="shared" si="33"/>
        <v>0.41828374299266924</v>
      </c>
      <c r="AB133">
        <f t="shared" si="37"/>
        <v>-0.27291332216445457</v>
      </c>
    </row>
    <row r="134" spans="1:28" x14ac:dyDescent="0.25">
      <c r="A134">
        <v>10.1</v>
      </c>
      <c r="B134">
        <v>1.4</v>
      </c>
      <c r="C134">
        <v>1.8</v>
      </c>
      <c r="D134">
        <v>0.02</v>
      </c>
      <c r="E134">
        <v>1</v>
      </c>
      <c r="M134">
        <v>13.3</v>
      </c>
      <c r="N134">
        <f t="shared" si="26"/>
        <v>45</v>
      </c>
      <c r="O134">
        <f t="shared" si="27"/>
        <v>3.8441824705279346E-3</v>
      </c>
      <c r="P134">
        <f t="shared" si="34"/>
        <v>-8.5513134603090695</v>
      </c>
      <c r="Q134">
        <v>14.3</v>
      </c>
      <c r="R134">
        <f t="shared" si="28"/>
        <v>679</v>
      </c>
      <c r="S134">
        <f t="shared" si="29"/>
        <v>5.9100008703977719E-2</v>
      </c>
      <c r="T134">
        <f t="shared" si="35"/>
        <v>-2.083361892512507</v>
      </c>
      <c r="U134">
        <v>14.2</v>
      </c>
      <c r="V134">
        <f t="shared" si="30"/>
        <v>7236</v>
      </c>
      <c r="W134">
        <f t="shared" si="31"/>
        <v>0.61819735155916278</v>
      </c>
      <c r="X134">
        <f t="shared" si="36"/>
        <v>-0.74114264830662524</v>
      </c>
      <c r="Y134">
        <v>1.34</v>
      </c>
      <c r="Z134">
        <f t="shared" si="32"/>
        <v>4834</v>
      </c>
      <c r="AA134">
        <f t="shared" si="33"/>
        <v>0.41690383786114704</v>
      </c>
      <c r="AB134">
        <f t="shared" si="37"/>
        <v>-0.44113836349789015</v>
      </c>
    </row>
    <row r="135" spans="1:28" x14ac:dyDescent="0.25">
      <c r="A135">
        <v>8.6</v>
      </c>
      <c r="B135">
        <v>1.9</v>
      </c>
      <c r="C135">
        <v>1.8</v>
      </c>
      <c r="D135">
        <v>0.02</v>
      </c>
      <c r="E135">
        <v>1</v>
      </c>
      <c r="M135">
        <v>13.4</v>
      </c>
      <c r="N135">
        <f t="shared" si="26"/>
        <v>42</v>
      </c>
      <c r="O135">
        <f t="shared" si="27"/>
        <v>3.5879036391594054E-3</v>
      </c>
      <c r="P135">
        <f t="shared" si="34"/>
        <v>-9.2105052766353896</v>
      </c>
      <c r="Q135">
        <v>14.4</v>
      </c>
      <c r="R135">
        <f t="shared" si="28"/>
        <v>672</v>
      </c>
      <c r="S135">
        <f t="shared" si="29"/>
        <v>5.8490730263730528E-2</v>
      </c>
      <c r="T135">
        <f t="shared" si="35"/>
        <v>-1.4870539217028074</v>
      </c>
      <c r="U135">
        <v>14.3</v>
      </c>
      <c r="V135">
        <f t="shared" si="30"/>
        <v>7205</v>
      </c>
      <c r="W135">
        <f t="shared" si="31"/>
        <v>0.61554891072191376</v>
      </c>
      <c r="X135">
        <f t="shared" si="36"/>
        <v>-0.61179816589049074</v>
      </c>
      <c r="Y135">
        <v>1.35</v>
      </c>
      <c r="Z135">
        <f t="shared" si="32"/>
        <v>4814</v>
      </c>
      <c r="AA135">
        <f t="shared" si="33"/>
        <v>0.4151789564467443</v>
      </c>
      <c r="AB135">
        <f t="shared" si="37"/>
        <v>-0.55762675404794881</v>
      </c>
    </row>
    <row r="136" spans="1:28" x14ac:dyDescent="0.25">
      <c r="A136">
        <v>9.1</v>
      </c>
      <c r="B136">
        <v>7.2</v>
      </c>
      <c r="C136">
        <v>1.8</v>
      </c>
      <c r="D136">
        <v>0.02</v>
      </c>
      <c r="E136">
        <v>2.25</v>
      </c>
      <c r="M136">
        <v>13.5</v>
      </c>
      <c r="N136">
        <f t="shared" si="26"/>
        <v>41</v>
      </c>
      <c r="O136">
        <f t="shared" si="27"/>
        <v>3.5024773620365626E-3</v>
      </c>
      <c r="P136">
        <f t="shared" si="34"/>
        <v>-3.2411057569993158</v>
      </c>
      <c r="Q136">
        <v>14.5</v>
      </c>
      <c r="R136">
        <f t="shared" si="28"/>
        <v>656</v>
      </c>
      <c r="S136">
        <f t="shared" si="29"/>
        <v>5.7098093828879801E-2</v>
      </c>
      <c r="T136">
        <f t="shared" si="35"/>
        <v>-3.4820823060414852</v>
      </c>
      <c r="U136">
        <v>14.4</v>
      </c>
      <c r="V136">
        <f t="shared" si="30"/>
        <v>7168</v>
      </c>
      <c r="W136">
        <f t="shared" si="31"/>
        <v>0.61238786843229387</v>
      </c>
      <c r="X136">
        <f t="shared" si="36"/>
        <v>-0.73881447738753447</v>
      </c>
      <c r="Y136">
        <v>1.36</v>
      </c>
      <c r="Z136">
        <f t="shared" si="32"/>
        <v>4798</v>
      </c>
      <c r="AA136">
        <f t="shared" si="33"/>
        <v>0.4137990513152221</v>
      </c>
      <c r="AB136">
        <f t="shared" si="37"/>
        <v>-0.45110115735713086</v>
      </c>
    </row>
    <row r="137" spans="1:28" x14ac:dyDescent="0.25">
      <c r="A137">
        <v>9.9</v>
      </c>
      <c r="B137">
        <v>7.3</v>
      </c>
      <c r="C137">
        <v>1.8</v>
      </c>
      <c r="D137">
        <v>0.02</v>
      </c>
      <c r="E137">
        <v>2.25</v>
      </c>
      <c r="M137">
        <v>13.6</v>
      </c>
      <c r="N137">
        <f t="shared" si="26"/>
        <v>39</v>
      </c>
      <c r="O137">
        <f t="shared" si="27"/>
        <v>3.3316248077908763E-3</v>
      </c>
      <c r="P137">
        <f t="shared" si="34"/>
        <v>-6.7763812310389095</v>
      </c>
      <c r="Q137">
        <v>14.6</v>
      </c>
      <c r="R137">
        <f t="shared" si="28"/>
        <v>642</v>
      </c>
      <c r="S137">
        <f t="shared" si="29"/>
        <v>5.5879536948385412E-2</v>
      </c>
      <c r="T137">
        <f t="shared" si="35"/>
        <v>-3.1387842490613242</v>
      </c>
      <c r="U137">
        <v>14.5</v>
      </c>
      <c r="V137">
        <f t="shared" si="30"/>
        <v>7139</v>
      </c>
      <c r="W137">
        <f t="shared" si="31"/>
        <v>0.60991029474583514</v>
      </c>
      <c r="X137">
        <f t="shared" si="36"/>
        <v>-0.58579562657390982</v>
      </c>
      <c r="Y137">
        <v>1.37</v>
      </c>
      <c r="Z137">
        <f t="shared" si="32"/>
        <v>4778</v>
      </c>
      <c r="AA137">
        <f t="shared" si="33"/>
        <v>0.4120741699008193</v>
      </c>
      <c r="AB137">
        <f t="shared" si="37"/>
        <v>-0.57017371750463364</v>
      </c>
    </row>
    <row r="138" spans="1:28" x14ac:dyDescent="0.25">
      <c r="A138">
        <v>11.6</v>
      </c>
      <c r="B138">
        <v>1.2</v>
      </c>
      <c r="C138">
        <v>2</v>
      </c>
      <c r="D138">
        <v>0.02</v>
      </c>
      <c r="E138">
        <v>1</v>
      </c>
      <c r="M138">
        <v>13.8</v>
      </c>
      <c r="N138">
        <f t="shared" si="26"/>
        <v>37</v>
      </c>
      <c r="O138">
        <f t="shared" si="27"/>
        <v>3.1607722535451905E-3</v>
      </c>
      <c r="P138">
        <f t="shared" si="34"/>
        <v>-3.6060316993700234</v>
      </c>
      <c r="Q138">
        <v>14.7</v>
      </c>
      <c r="R138">
        <f t="shared" si="28"/>
        <v>630</v>
      </c>
      <c r="S138">
        <f t="shared" si="29"/>
        <v>5.483505962224737E-2</v>
      </c>
      <c r="T138">
        <f t="shared" si="35"/>
        <v>-2.7642222176326099</v>
      </c>
      <c r="U138">
        <v>14.6</v>
      </c>
      <c r="V138">
        <f t="shared" si="30"/>
        <v>7107</v>
      </c>
      <c r="W138">
        <f t="shared" si="31"/>
        <v>0.60717642033319097</v>
      </c>
      <c r="X138">
        <f t="shared" si="36"/>
        <v>-0.65365569326448469</v>
      </c>
      <c r="Y138">
        <v>1.38</v>
      </c>
      <c r="Z138">
        <f t="shared" si="32"/>
        <v>4761</v>
      </c>
      <c r="AA138">
        <f t="shared" si="33"/>
        <v>0.41060802069857699</v>
      </c>
      <c r="AB138">
        <f t="shared" si="37"/>
        <v>-0.49009165984417913</v>
      </c>
    </row>
    <row r="139" spans="1:28" x14ac:dyDescent="0.25">
      <c r="A139">
        <v>9.1</v>
      </c>
      <c r="B139">
        <v>1.4</v>
      </c>
      <c r="C139">
        <v>2</v>
      </c>
      <c r="D139">
        <v>0.02</v>
      </c>
      <c r="E139">
        <v>1</v>
      </c>
      <c r="M139">
        <v>14</v>
      </c>
      <c r="N139">
        <f t="shared" si="26"/>
        <v>36</v>
      </c>
      <c r="O139">
        <f t="shared" si="27"/>
        <v>3.0753459764223477E-3</v>
      </c>
      <c r="P139">
        <f t="shared" si="34"/>
        <v>-1.9041958531334864</v>
      </c>
      <c r="Q139">
        <v>14.8</v>
      </c>
      <c r="R139">
        <f t="shared" si="28"/>
        <v>619</v>
      </c>
      <c r="S139">
        <f t="shared" si="29"/>
        <v>5.3877622073287494E-2</v>
      </c>
      <c r="T139">
        <f t="shared" si="35"/>
        <v>-2.5981356866429426</v>
      </c>
      <c r="U139">
        <v>14.7</v>
      </c>
      <c r="V139">
        <f t="shared" si="30"/>
        <v>7087</v>
      </c>
      <c r="W139">
        <f t="shared" si="31"/>
        <v>0.60546774882528831</v>
      </c>
      <c r="X139">
        <f t="shared" si="36"/>
        <v>-0.4128491704212976</v>
      </c>
      <c r="Y139">
        <v>1.39</v>
      </c>
      <c r="Z139">
        <f t="shared" si="32"/>
        <v>4741</v>
      </c>
      <c r="AA139">
        <f t="shared" si="33"/>
        <v>0.40888313928417419</v>
      </c>
      <c r="AB139">
        <f t="shared" si="37"/>
        <v>-0.58303347860883858</v>
      </c>
    </row>
    <row r="140" spans="1:28" x14ac:dyDescent="0.25">
      <c r="A140">
        <v>9.1</v>
      </c>
      <c r="B140">
        <v>1.7</v>
      </c>
      <c r="C140">
        <v>2</v>
      </c>
      <c r="D140">
        <v>0.02</v>
      </c>
      <c r="E140">
        <v>1</v>
      </c>
      <c r="M140">
        <v>14.1</v>
      </c>
      <c r="N140">
        <f t="shared" si="26"/>
        <v>34</v>
      </c>
      <c r="O140">
        <f t="shared" si="27"/>
        <v>2.9044934221766614E-3</v>
      </c>
      <c r="P140">
        <f t="shared" si="34"/>
        <v>-8.0307232426105966</v>
      </c>
      <c r="Q140">
        <v>14.9</v>
      </c>
      <c r="R140">
        <f t="shared" si="28"/>
        <v>612</v>
      </c>
      <c r="S140">
        <f t="shared" si="29"/>
        <v>5.3268343633040297E-2</v>
      </c>
      <c r="T140">
        <f t="shared" si="35"/>
        <v>-1.6888826584134842</v>
      </c>
      <c r="U140">
        <v>14.8</v>
      </c>
      <c r="V140">
        <f t="shared" si="30"/>
        <v>7048</v>
      </c>
      <c r="W140">
        <f t="shared" si="31"/>
        <v>0.60213583938487825</v>
      </c>
      <c r="X140">
        <f t="shared" si="36"/>
        <v>-0.81393598349613305</v>
      </c>
      <c r="Y140">
        <v>1.4</v>
      </c>
      <c r="Z140">
        <f t="shared" si="32"/>
        <v>4716</v>
      </c>
      <c r="AA140">
        <f t="shared" si="33"/>
        <v>0.40672703751617079</v>
      </c>
      <c r="AB140">
        <f t="shared" si="37"/>
        <v>-0.73754746528273574</v>
      </c>
    </row>
    <row r="141" spans="1:28" x14ac:dyDescent="0.25">
      <c r="A141">
        <v>8.8000000000000007</v>
      </c>
      <c r="B141">
        <v>1.9</v>
      </c>
      <c r="C141">
        <v>2</v>
      </c>
      <c r="D141">
        <v>0.02</v>
      </c>
      <c r="E141">
        <v>1</v>
      </c>
      <c r="M141">
        <v>14.3</v>
      </c>
      <c r="N141">
        <f t="shared" si="26"/>
        <v>33</v>
      </c>
      <c r="O141">
        <f t="shared" si="27"/>
        <v>2.8190671450538185E-3</v>
      </c>
      <c r="P141">
        <f t="shared" si="34"/>
        <v>-2.1195253444747673</v>
      </c>
      <c r="Q141">
        <v>15</v>
      </c>
      <c r="R141">
        <f t="shared" si="28"/>
        <v>608</v>
      </c>
      <c r="S141">
        <f t="shared" si="29"/>
        <v>5.2920184524327618E-2</v>
      </c>
      <c r="T141">
        <f t="shared" si="35"/>
        <v>-0.98032772645558375</v>
      </c>
      <c r="U141">
        <v>14.9</v>
      </c>
      <c r="V141">
        <f t="shared" si="30"/>
        <v>7026</v>
      </c>
      <c r="W141">
        <f t="shared" si="31"/>
        <v>0.60025630072618541</v>
      </c>
      <c r="X141">
        <f t="shared" si="36"/>
        <v>-0.46425896194917787</v>
      </c>
      <c r="Y141">
        <v>1.41</v>
      </c>
      <c r="Z141">
        <f t="shared" si="32"/>
        <v>4699</v>
      </c>
      <c r="AA141">
        <f t="shared" si="33"/>
        <v>0.40526088831392842</v>
      </c>
      <c r="AB141">
        <f t="shared" si="37"/>
        <v>-0.50738024698105699</v>
      </c>
    </row>
    <row r="142" spans="1:28" x14ac:dyDescent="0.25">
      <c r="A142">
        <v>8.4</v>
      </c>
      <c r="B142">
        <v>2.1</v>
      </c>
      <c r="C142">
        <v>2</v>
      </c>
      <c r="D142">
        <v>0.02</v>
      </c>
      <c r="E142">
        <v>1</v>
      </c>
      <c r="M142">
        <v>14.5</v>
      </c>
      <c r="N142">
        <f t="shared" si="26"/>
        <v>32</v>
      </c>
      <c r="O142">
        <f t="shared" si="27"/>
        <v>2.7336408679309756E-3</v>
      </c>
      <c r="P142">
        <f t="shared" si="34"/>
        <v>-2.2155238082026329</v>
      </c>
      <c r="Q142">
        <v>15.1</v>
      </c>
      <c r="R142">
        <f t="shared" si="28"/>
        <v>599</v>
      </c>
      <c r="S142">
        <f t="shared" si="29"/>
        <v>5.2136826529724081E-2</v>
      </c>
      <c r="T142">
        <f t="shared" si="35"/>
        <v>-2.2444409618765215</v>
      </c>
      <c r="U142">
        <v>15</v>
      </c>
      <c r="V142">
        <f t="shared" si="30"/>
        <v>6989</v>
      </c>
      <c r="W142">
        <f t="shared" si="31"/>
        <v>0.59709525843656552</v>
      </c>
      <c r="X142">
        <f t="shared" si="36"/>
        <v>-0.78936742443091767</v>
      </c>
      <c r="Y142">
        <v>1.42</v>
      </c>
      <c r="Z142">
        <f t="shared" si="32"/>
        <v>4676</v>
      </c>
      <c r="AA142">
        <f t="shared" si="33"/>
        <v>0.40327727468736524</v>
      </c>
      <c r="AB142">
        <f t="shared" si="37"/>
        <v>-0.69429183659668026</v>
      </c>
    </row>
    <row r="143" spans="1:28" x14ac:dyDescent="0.25">
      <c r="A143">
        <v>9.3000000000000007</v>
      </c>
      <c r="B143">
        <v>2.2000000000000002</v>
      </c>
      <c r="C143">
        <v>2</v>
      </c>
      <c r="D143">
        <v>0.02</v>
      </c>
      <c r="E143">
        <v>1</v>
      </c>
      <c r="M143">
        <v>14.7</v>
      </c>
      <c r="N143">
        <f t="shared" si="26"/>
        <v>28</v>
      </c>
      <c r="O143">
        <f t="shared" si="27"/>
        <v>2.3919357594396036E-3</v>
      </c>
      <c r="P143">
        <f t="shared" si="34"/>
        <v>-9.7476392265865996</v>
      </c>
      <c r="Q143">
        <v>15.2</v>
      </c>
      <c r="R143">
        <f t="shared" si="28"/>
        <v>581</v>
      </c>
      <c r="S143">
        <f t="shared" si="29"/>
        <v>5.0570110540517015E-2</v>
      </c>
      <c r="T143">
        <f t="shared" si="35"/>
        <v>-4.6223756687362627</v>
      </c>
      <c r="U143">
        <v>15.1</v>
      </c>
      <c r="V143">
        <f t="shared" si="30"/>
        <v>6962</v>
      </c>
      <c r="W143">
        <f t="shared" si="31"/>
        <v>0.59478855190089708</v>
      </c>
      <c r="X143">
        <f t="shared" si="36"/>
        <v>-0.5825374701662438</v>
      </c>
      <c r="Y143">
        <v>1.43</v>
      </c>
      <c r="Z143">
        <f t="shared" si="32"/>
        <v>4663</v>
      </c>
      <c r="AA143">
        <f t="shared" si="33"/>
        <v>0.40215610176800343</v>
      </c>
      <c r="AB143">
        <f t="shared" si="37"/>
        <v>-0.39672204607783451</v>
      </c>
    </row>
    <row r="144" spans="1:28" x14ac:dyDescent="0.25">
      <c r="A144">
        <v>5.7</v>
      </c>
      <c r="B144">
        <v>2.2999999999999998</v>
      </c>
      <c r="C144">
        <v>2</v>
      </c>
      <c r="D144">
        <v>0.02</v>
      </c>
      <c r="E144">
        <v>1.5</v>
      </c>
      <c r="M144">
        <v>14.8</v>
      </c>
      <c r="N144">
        <f t="shared" si="26"/>
        <v>27</v>
      </c>
      <c r="O144">
        <f t="shared" si="27"/>
        <v>2.3065094823167607E-3</v>
      </c>
      <c r="P144">
        <f t="shared" si="34"/>
        <v>-5.3642069684490012</v>
      </c>
      <c r="Q144">
        <v>15.3</v>
      </c>
      <c r="R144">
        <f t="shared" si="28"/>
        <v>572</v>
      </c>
      <c r="S144">
        <f t="shared" si="29"/>
        <v>4.9786752545913485E-2</v>
      </c>
      <c r="T144">
        <f t="shared" si="35"/>
        <v>-2.3807857034534479</v>
      </c>
      <c r="U144">
        <v>15.2</v>
      </c>
      <c r="V144">
        <f t="shared" si="30"/>
        <v>6937</v>
      </c>
      <c r="W144">
        <f t="shared" si="31"/>
        <v>0.59265271251601881</v>
      </c>
      <c r="X144">
        <f t="shared" si="36"/>
        <v>-0.5450018466261991</v>
      </c>
      <c r="Y144">
        <v>1.44</v>
      </c>
      <c r="Z144">
        <f t="shared" si="32"/>
        <v>4644</v>
      </c>
      <c r="AA144">
        <f t="shared" si="33"/>
        <v>0.40051746442432085</v>
      </c>
      <c r="AB144">
        <f t="shared" si="37"/>
        <v>-0.58590152658120531</v>
      </c>
    </row>
    <row r="145" spans="1:28" x14ac:dyDescent="0.25">
      <c r="A145">
        <v>9.1</v>
      </c>
      <c r="B145">
        <v>6</v>
      </c>
      <c r="C145">
        <v>2</v>
      </c>
      <c r="D145">
        <v>0.02</v>
      </c>
      <c r="E145">
        <v>2.25</v>
      </c>
      <c r="M145">
        <v>15</v>
      </c>
      <c r="N145">
        <f t="shared" si="26"/>
        <v>25</v>
      </c>
      <c r="O145">
        <f t="shared" si="27"/>
        <v>2.1356569280710745E-3</v>
      </c>
      <c r="P145">
        <f t="shared" si="34"/>
        <v>-5.7335114774317733</v>
      </c>
      <c r="Q145">
        <v>15.4</v>
      </c>
      <c r="R145">
        <f t="shared" si="28"/>
        <v>566</v>
      </c>
      <c r="S145">
        <f t="shared" si="29"/>
        <v>4.926451388284446E-2</v>
      </c>
      <c r="T145">
        <f t="shared" si="35"/>
        <v>-1.6186384478856246</v>
      </c>
      <c r="U145">
        <v>15.3</v>
      </c>
      <c r="V145">
        <f t="shared" si="30"/>
        <v>6917</v>
      </c>
      <c r="W145">
        <f t="shared" si="31"/>
        <v>0.59094404100811615</v>
      </c>
      <c r="X145">
        <f t="shared" si="36"/>
        <v>-0.44030477692991676</v>
      </c>
      <c r="Y145">
        <v>1.45</v>
      </c>
      <c r="Z145">
        <f t="shared" si="32"/>
        <v>4622</v>
      </c>
      <c r="AA145">
        <f t="shared" si="33"/>
        <v>0.39862009486847777</v>
      </c>
      <c r="AB145">
        <f t="shared" si="37"/>
        <v>-0.68616302310472133</v>
      </c>
    </row>
    <row r="146" spans="1:28" x14ac:dyDescent="0.25">
      <c r="A146">
        <v>9.1999999999999993</v>
      </c>
      <c r="B146">
        <v>7.4</v>
      </c>
      <c r="C146">
        <v>2</v>
      </c>
      <c r="D146">
        <v>0.02</v>
      </c>
      <c r="E146">
        <v>2.25</v>
      </c>
      <c r="M146">
        <v>15.2</v>
      </c>
      <c r="N146">
        <f t="shared" si="26"/>
        <v>23</v>
      </c>
      <c r="O146">
        <f t="shared" si="27"/>
        <v>1.9648043738253887E-3</v>
      </c>
      <c r="P146">
        <f t="shared" si="34"/>
        <v>-6.2952194411410831</v>
      </c>
      <c r="Q146">
        <v>15.5</v>
      </c>
      <c r="R146">
        <f t="shared" si="28"/>
        <v>555</v>
      </c>
      <c r="S146">
        <f t="shared" si="29"/>
        <v>4.8307076333884584E-2</v>
      </c>
      <c r="T146">
        <f t="shared" si="35"/>
        <v>-3.032200922796914</v>
      </c>
      <c r="U146">
        <v>15.4</v>
      </c>
      <c r="V146">
        <f t="shared" si="30"/>
        <v>6887</v>
      </c>
      <c r="W146">
        <f t="shared" si="31"/>
        <v>0.58838103374626227</v>
      </c>
      <c r="X146">
        <f t="shared" si="36"/>
        <v>-0.66719660436882078</v>
      </c>
      <c r="Y146">
        <v>1.46</v>
      </c>
      <c r="Z146">
        <f t="shared" si="32"/>
        <v>4604</v>
      </c>
      <c r="AA146">
        <f t="shared" si="33"/>
        <v>0.3970677015955153</v>
      </c>
      <c r="AB146">
        <f t="shared" si="37"/>
        <v>-0.56774181957490211</v>
      </c>
    </row>
    <row r="147" spans="1:28" x14ac:dyDescent="0.25">
      <c r="A147">
        <v>10.8</v>
      </c>
      <c r="B147">
        <v>1.1000000000000001</v>
      </c>
      <c r="C147">
        <v>2.2000000000000002</v>
      </c>
      <c r="D147">
        <v>0.02</v>
      </c>
      <c r="E147">
        <v>1</v>
      </c>
      <c r="M147">
        <v>15.3</v>
      </c>
      <c r="N147">
        <f t="shared" si="26"/>
        <v>22</v>
      </c>
      <c r="O147">
        <f t="shared" si="27"/>
        <v>1.8793780967025456E-3</v>
      </c>
      <c r="P147">
        <f t="shared" si="34"/>
        <v>-6.7788695014018456</v>
      </c>
      <c r="Q147">
        <v>15.6</v>
      </c>
      <c r="R147">
        <f t="shared" si="28"/>
        <v>545</v>
      </c>
      <c r="S147">
        <f t="shared" si="29"/>
        <v>4.7436678562102881E-2</v>
      </c>
      <c r="T147">
        <f t="shared" si="35"/>
        <v>-2.8273408734010479</v>
      </c>
      <c r="U147">
        <v>15.5</v>
      </c>
      <c r="V147">
        <f t="shared" si="30"/>
        <v>6852</v>
      </c>
      <c r="W147">
        <f t="shared" si="31"/>
        <v>0.58539085860743267</v>
      </c>
      <c r="X147">
        <f t="shared" si="36"/>
        <v>-0.78717414943853969</v>
      </c>
      <c r="Y147">
        <v>1.47</v>
      </c>
      <c r="Z147">
        <f t="shared" si="32"/>
        <v>4592</v>
      </c>
      <c r="AA147">
        <f t="shared" si="33"/>
        <v>0.39603277274687365</v>
      </c>
      <c r="AB147">
        <f t="shared" si="37"/>
        <v>-0.38233888035673791</v>
      </c>
    </row>
    <row r="148" spans="1:28" x14ac:dyDescent="0.25">
      <c r="A148">
        <v>8.1999999999999993</v>
      </c>
      <c r="B148">
        <v>1.2</v>
      </c>
      <c r="C148">
        <v>2.2000000000000002</v>
      </c>
      <c r="D148">
        <v>0.02</v>
      </c>
      <c r="E148">
        <v>1</v>
      </c>
      <c r="M148">
        <v>15.4</v>
      </c>
      <c r="N148">
        <f t="shared" si="26"/>
        <v>21</v>
      </c>
      <c r="O148">
        <f t="shared" si="27"/>
        <v>1.7939518195797027E-3</v>
      </c>
      <c r="P148">
        <f t="shared" si="34"/>
        <v>-7.1407971447188041</v>
      </c>
      <c r="Q148">
        <v>15.7</v>
      </c>
      <c r="R148">
        <f t="shared" si="28"/>
        <v>535</v>
      </c>
      <c r="S148">
        <f t="shared" si="29"/>
        <v>4.6566280790321178E-2</v>
      </c>
      <c r="T148">
        <f t="shared" si="35"/>
        <v>-2.8982211144979355</v>
      </c>
      <c r="U148">
        <v>15.6</v>
      </c>
      <c r="V148">
        <f t="shared" si="30"/>
        <v>6812</v>
      </c>
      <c r="W148">
        <f t="shared" si="31"/>
        <v>0.58197351559162747</v>
      </c>
      <c r="X148">
        <f t="shared" si="36"/>
        <v>-0.91042100871388609</v>
      </c>
      <c r="Y148">
        <v>1.48</v>
      </c>
      <c r="Z148">
        <f t="shared" si="32"/>
        <v>4574</v>
      </c>
      <c r="AA148">
        <f t="shared" si="33"/>
        <v>0.39448037947391118</v>
      </c>
      <c r="AB148">
        <f t="shared" si="37"/>
        <v>-0.5793133849905151</v>
      </c>
    </row>
    <row r="149" spans="1:28" x14ac:dyDescent="0.25">
      <c r="A149">
        <v>8.5</v>
      </c>
      <c r="B149">
        <v>2.7</v>
      </c>
      <c r="C149">
        <v>2.2000000000000002</v>
      </c>
      <c r="D149">
        <v>0.02</v>
      </c>
      <c r="E149">
        <v>1</v>
      </c>
      <c r="M149">
        <v>16</v>
      </c>
      <c r="N149">
        <f t="shared" si="26"/>
        <v>20</v>
      </c>
      <c r="O149">
        <f t="shared" si="27"/>
        <v>1.7085255424568598E-3</v>
      </c>
      <c r="P149">
        <f t="shared" si="34"/>
        <v>-1.276520564612974</v>
      </c>
      <c r="Q149">
        <v>15.8</v>
      </c>
      <c r="R149">
        <f t="shared" si="28"/>
        <v>532</v>
      </c>
      <c r="S149">
        <f t="shared" si="29"/>
        <v>4.6305161458786666E-2</v>
      </c>
      <c r="T149">
        <f t="shared" si="35"/>
        <v>-0.88566008953556097</v>
      </c>
      <c r="U149">
        <v>15.7</v>
      </c>
      <c r="V149">
        <f t="shared" si="30"/>
        <v>6787</v>
      </c>
      <c r="W149">
        <f t="shared" si="31"/>
        <v>0.5798376762067492</v>
      </c>
      <c r="X149">
        <f t="shared" si="36"/>
        <v>-0.57540864703185179</v>
      </c>
      <c r="Y149">
        <v>1.49</v>
      </c>
      <c r="Z149">
        <f t="shared" si="32"/>
        <v>4558</v>
      </c>
      <c r="AA149">
        <f t="shared" si="33"/>
        <v>0.39310047434238898</v>
      </c>
      <c r="AB149">
        <f t="shared" si="37"/>
        <v>-0.52036650297050679</v>
      </c>
    </row>
    <row r="150" spans="1:28" x14ac:dyDescent="0.25">
      <c r="A150">
        <v>11</v>
      </c>
      <c r="B150">
        <v>3.8</v>
      </c>
      <c r="C150">
        <v>2.2000000000000002</v>
      </c>
      <c r="D150">
        <v>0.02</v>
      </c>
      <c r="E150">
        <v>1.5</v>
      </c>
      <c r="M150">
        <v>16.100000000000001</v>
      </c>
      <c r="N150">
        <f t="shared" si="26"/>
        <v>19</v>
      </c>
      <c r="O150">
        <f t="shared" si="27"/>
        <v>1.6230992653340167E-3</v>
      </c>
      <c r="P150">
        <f t="shared" si="34"/>
        <v>-8.23254711710047</v>
      </c>
      <c r="Q150">
        <v>15.9</v>
      </c>
      <c r="R150">
        <f t="shared" si="28"/>
        <v>520</v>
      </c>
      <c r="S150">
        <f t="shared" si="29"/>
        <v>4.5260684132648624E-2</v>
      </c>
      <c r="T150">
        <f t="shared" si="35"/>
        <v>-3.6161144308074844</v>
      </c>
      <c r="U150">
        <v>15.8</v>
      </c>
      <c r="V150">
        <f t="shared" si="30"/>
        <v>6749</v>
      </c>
      <c r="W150">
        <f t="shared" si="31"/>
        <v>0.57659120034173428</v>
      </c>
      <c r="X150">
        <f t="shared" si="36"/>
        <v>-0.88430786302152975</v>
      </c>
      <c r="Y150">
        <v>1.5</v>
      </c>
      <c r="Z150">
        <f t="shared" si="32"/>
        <v>4547</v>
      </c>
      <c r="AA150">
        <f t="shared" si="33"/>
        <v>0.39215178956446745</v>
      </c>
      <c r="AB150">
        <f t="shared" si="37"/>
        <v>-0.36122892224458625</v>
      </c>
    </row>
    <row r="151" spans="1:28" x14ac:dyDescent="0.25">
      <c r="A151">
        <v>9</v>
      </c>
      <c r="B151">
        <v>12.9</v>
      </c>
      <c r="C151">
        <v>2.2999999999999998</v>
      </c>
      <c r="D151">
        <v>0.02</v>
      </c>
      <c r="E151">
        <v>2.25</v>
      </c>
      <c r="M151">
        <v>16.3</v>
      </c>
      <c r="N151">
        <f t="shared" si="26"/>
        <v>17</v>
      </c>
      <c r="O151">
        <f t="shared" si="27"/>
        <v>1.4522467110883307E-3</v>
      </c>
      <c r="P151">
        <f t="shared" si="34"/>
        <v>-9.0091620130996475</v>
      </c>
      <c r="Q151">
        <v>16</v>
      </c>
      <c r="R151">
        <f t="shared" si="28"/>
        <v>507</v>
      </c>
      <c r="S151">
        <f t="shared" si="29"/>
        <v>4.4129167029332401E-2</v>
      </c>
      <c r="T151">
        <f t="shared" si="35"/>
        <v>-4.0381771457648457</v>
      </c>
      <c r="U151">
        <v>15.9</v>
      </c>
      <c r="V151">
        <f t="shared" si="30"/>
        <v>6728</v>
      </c>
      <c r="W151">
        <f t="shared" si="31"/>
        <v>0.57479709525843659</v>
      </c>
      <c r="X151">
        <f t="shared" si="36"/>
        <v>-0.49395142136135517</v>
      </c>
      <c r="Y151">
        <v>1.51</v>
      </c>
      <c r="Z151">
        <f t="shared" si="32"/>
        <v>4525</v>
      </c>
      <c r="AA151">
        <f t="shared" si="33"/>
        <v>0.39025442000862443</v>
      </c>
      <c r="AB151">
        <f t="shared" si="37"/>
        <v>-0.72993701693828383</v>
      </c>
    </row>
    <row r="152" spans="1:28" x14ac:dyDescent="0.25">
      <c r="A152">
        <v>8.8000000000000007</v>
      </c>
      <c r="B152">
        <v>1.1000000000000001</v>
      </c>
      <c r="C152">
        <v>2.4</v>
      </c>
      <c r="D152">
        <v>0.02</v>
      </c>
      <c r="E152">
        <v>1</v>
      </c>
      <c r="M152">
        <v>16.5</v>
      </c>
      <c r="N152">
        <f t="shared" si="26"/>
        <v>16</v>
      </c>
      <c r="O152">
        <f t="shared" si="27"/>
        <v>1.3668204339654878E-3</v>
      </c>
      <c r="P152">
        <f t="shared" si="34"/>
        <v>-4.9711573779488587</v>
      </c>
      <c r="Q152">
        <v>16.100000000000001</v>
      </c>
      <c r="R152">
        <f t="shared" si="28"/>
        <v>499</v>
      </c>
      <c r="S152">
        <f t="shared" si="29"/>
        <v>4.3432848811907045E-2</v>
      </c>
      <c r="T152">
        <f t="shared" si="35"/>
        <v>-2.5527294502447453</v>
      </c>
      <c r="U152">
        <v>16</v>
      </c>
      <c r="V152">
        <f t="shared" si="30"/>
        <v>6696</v>
      </c>
      <c r="W152">
        <f t="shared" si="31"/>
        <v>0.57206322084579242</v>
      </c>
      <c r="X152">
        <f t="shared" si="36"/>
        <v>-0.76042803170379158</v>
      </c>
      <c r="Y152">
        <v>1.52</v>
      </c>
      <c r="Z152">
        <f t="shared" si="32"/>
        <v>4512</v>
      </c>
      <c r="AA152">
        <f t="shared" si="33"/>
        <v>0.38913324708926261</v>
      </c>
      <c r="AB152">
        <f t="shared" si="37"/>
        <v>-0.43587345530649757</v>
      </c>
    </row>
    <row r="153" spans="1:28" x14ac:dyDescent="0.25">
      <c r="A153">
        <v>8</v>
      </c>
      <c r="B153">
        <v>1.2</v>
      </c>
      <c r="C153">
        <v>2.4</v>
      </c>
      <c r="D153">
        <v>0.02</v>
      </c>
      <c r="E153">
        <v>1</v>
      </c>
      <c r="M153">
        <v>16.600000000000001</v>
      </c>
      <c r="N153">
        <f t="shared" si="26"/>
        <v>15</v>
      </c>
      <c r="O153">
        <f t="shared" si="27"/>
        <v>1.2813941568426447E-3</v>
      </c>
      <c r="P153">
        <f t="shared" si="34"/>
        <v>-10.681092751450533</v>
      </c>
      <c r="Q153">
        <v>16.2</v>
      </c>
      <c r="R153">
        <f t="shared" si="28"/>
        <v>490</v>
      </c>
      <c r="S153">
        <f t="shared" si="29"/>
        <v>4.2649490817303508E-2</v>
      </c>
      <c r="T153">
        <f t="shared" si="35"/>
        <v>-2.9394044089532563</v>
      </c>
      <c r="U153">
        <v>16.100000000000001</v>
      </c>
      <c r="V153">
        <f t="shared" si="30"/>
        <v>6666</v>
      </c>
      <c r="W153">
        <f t="shared" si="31"/>
        <v>0.56950021358393854</v>
      </c>
      <c r="X153">
        <f t="shared" si="36"/>
        <v>-0.72069937346502833</v>
      </c>
      <c r="Y153">
        <v>1.53</v>
      </c>
      <c r="Z153">
        <f t="shared" si="32"/>
        <v>4499</v>
      </c>
      <c r="AA153">
        <f t="shared" si="33"/>
        <v>0.3880120741699008</v>
      </c>
      <c r="AB153">
        <f t="shared" si="37"/>
        <v>-0.44001648464384685</v>
      </c>
    </row>
    <row r="154" spans="1:28" x14ac:dyDescent="0.25">
      <c r="A154">
        <v>13.2</v>
      </c>
      <c r="B154">
        <v>1.6</v>
      </c>
      <c r="C154">
        <v>2.4</v>
      </c>
      <c r="D154">
        <v>0.02</v>
      </c>
      <c r="E154">
        <v>1</v>
      </c>
      <c r="M154">
        <v>16.899999999999999</v>
      </c>
      <c r="N154">
        <f t="shared" si="26"/>
        <v>14</v>
      </c>
      <c r="O154">
        <f t="shared" si="27"/>
        <v>1.1959678797198018E-3</v>
      </c>
      <c r="P154">
        <f t="shared" si="34"/>
        <v>-3.8519990147175713</v>
      </c>
      <c r="Q154">
        <v>16.3</v>
      </c>
      <c r="R154">
        <f t="shared" si="28"/>
        <v>482</v>
      </c>
      <c r="S154">
        <f t="shared" si="29"/>
        <v>4.1953172599878144E-2</v>
      </c>
      <c r="T154">
        <f t="shared" si="35"/>
        <v>-2.6749490795847848</v>
      </c>
      <c r="U154">
        <v>16.2</v>
      </c>
      <c r="V154">
        <f t="shared" si="30"/>
        <v>6640</v>
      </c>
      <c r="W154">
        <f t="shared" si="31"/>
        <v>0.56727894062366513</v>
      </c>
      <c r="X154">
        <f t="shared" si="36"/>
        <v>-0.6311426316232136</v>
      </c>
      <c r="Y154">
        <v>1.54</v>
      </c>
      <c r="Z154">
        <f t="shared" si="32"/>
        <v>4487</v>
      </c>
      <c r="AA154">
        <f t="shared" si="33"/>
        <v>0.38697714532125915</v>
      </c>
      <c r="AB154">
        <f t="shared" si="37"/>
        <v>-0.40996985984426809</v>
      </c>
    </row>
    <row r="155" spans="1:28" x14ac:dyDescent="0.25">
      <c r="A155">
        <v>8.9</v>
      </c>
      <c r="B155">
        <v>7.8</v>
      </c>
      <c r="C155">
        <v>2.4</v>
      </c>
      <c r="D155">
        <v>0.02</v>
      </c>
      <c r="E155">
        <v>2.25</v>
      </c>
      <c r="M155">
        <v>17.5</v>
      </c>
      <c r="N155">
        <f t="shared" si="26"/>
        <v>13</v>
      </c>
      <c r="O155">
        <f t="shared" si="27"/>
        <v>1.1105416025969589E-3</v>
      </c>
      <c r="P155">
        <f t="shared" si="34"/>
        <v>-2.1242130874421972</v>
      </c>
      <c r="Q155">
        <v>16.399999999999999</v>
      </c>
      <c r="R155">
        <f t="shared" si="28"/>
        <v>476</v>
      </c>
      <c r="S155">
        <f t="shared" si="29"/>
        <v>4.143093393680912E-2</v>
      </c>
      <c r="T155">
        <f t="shared" si="35"/>
        <v>-2.0480370959861096</v>
      </c>
      <c r="U155">
        <v>16.3</v>
      </c>
      <c r="V155">
        <f t="shared" si="30"/>
        <v>6611</v>
      </c>
      <c r="W155">
        <f t="shared" si="31"/>
        <v>0.56480136693720628</v>
      </c>
      <c r="X155">
        <f t="shared" si="36"/>
        <v>-0.71126596510740991</v>
      </c>
      <c r="Y155">
        <v>1.55</v>
      </c>
      <c r="Z155">
        <f t="shared" si="32"/>
        <v>4468</v>
      </c>
      <c r="AA155">
        <f t="shared" si="33"/>
        <v>0.38533850797757652</v>
      </c>
      <c r="AB155">
        <f t="shared" si="37"/>
        <v>-0.65561008526270925</v>
      </c>
    </row>
    <row r="156" spans="1:28" x14ac:dyDescent="0.25">
      <c r="A156">
        <v>9.4</v>
      </c>
      <c r="B156">
        <v>1.6</v>
      </c>
      <c r="C156">
        <v>2.5</v>
      </c>
      <c r="D156">
        <v>0.02</v>
      </c>
      <c r="E156">
        <v>1</v>
      </c>
      <c r="M156">
        <v>17.7</v>
      </c>
      <c r="N156">
        <f t="shared" si="26"/>
        <v>12</v>
      </c>
      <c r="O156">
        <f t="shared" si="27"/>
        <v>1.0251153254741158E-3</v>
      </c>
      <c r="P156">
        <f t="shared" si="34"/>
        <v>-7.0436824766000923</v>
      </c>
      <c r="Q156">
        <v>16.5</v>
      </c>
      <c r="R156">
        <f t="shared" si="28"/>
        <v>472</v>
      </c>
      <c r="S156">
        <f t="shared" si="29"/>
        <v>4.1082774828096441E-2</v>
      </c>
      <c r="T156">
        <f t="shared" si="35"/>
        <v>-1.3881896172246664</v>
      </c>
      <c r="U156">
        <v>16.399999999999999</v>
      </c>
      <c r="V156">
        <f t="shared" si="30"/>
        <v>6577</v>
      </c>
      <c r="W156">
        <f t="shared" si="31"/>
        <v>0.56189662537377194</v>
      </c>
      <c r="X156">
        <f t="shared" si="36"/>
        <v>-0.84303836622286898</v>
      </c>
      <c r="Y156">
        <v>1.56</v>
      </c>
      <c r="Z156">
        <f t="shared" si="32"/>
        <v>4451</v>
      </c>
      <c r="AA156">
        <f t="shared" si="33"/>
        <v>0.38387235877533421</v>
      </c>
      <c r="AB156">
        <f t="shared" si="37"/>
        <v>-0.5927781345113956</v>
      </c>
    </row>
    <row r="157" spans="1:28" x14ac:dyDescent="0.25">
      <c r="A157">
        <v>7.8</v>
      </c>
      <c r="B157">
        <v>1.7</v>
      </c>
      <c r="C157">
        <v>2.5</v>
      </c>
      <c r="D157">
        <v>0.02</v>
      </c>
      <c r="E157">
        <v>1</v>
      </c>
      <c r="M157">
        <v>18.7</v>
      </c>
      <c r="N157">
        <f t="shared" si="26"/>
        <v>11</v>
      </c>
      <c r="O157">
        <f t="shared" si="27"/>
        <v>9.3968904835127281E-4</v>
      </c>
      <c r="P157">
        <f t="shared" si="34"/>
        <v>-1.5832085772544391</v>
      </c>
      <c r="Q157">
        <v>16.600000000000001</v>
      </c>
      <c r="R157">
        <f t="shared" si="28"/>
        <v>465</v>
      </c>
      <c r="S157">
        <f t="shared" si="29"/>
        <v>4.047349638784925E-2</v>
      </c>
      <c r="T157">
        <f t="shared" si="35"/>
        <v>-2.4728239662293015</v>
      </c>
      <c r="U157">
        <v>16.5</v>
      </c>
      <c r="V157">
        <f t="shared" si="30"/>
        <v>6557</v>
      </c>
      <c r="W157">
        <f t="shared" si="31"/>
        <v>0.56018795386586928</v>
      </c>
      <c r="X157">
        <f t="shared" si="36"/>
        <v>-0.50098864187981285</v>
      </c>
      <c r="Y157">
        <v>1.57</v>
      </c>
      <c r="Z157">
        <f t="shared" si="32"/>
        <v>4442</v>
      </c>
      <c r="AA157">
        <f t="shared" si="33"/>
        <v>0.38309616213885295</v>
      </c>
      <c r="AB157">
        <f t="shared" si="37"/>
        <v>-0.31676502609228141</v>
      </c>
    </row>
    <row r="158" spans="1:28" x14ac:dyDescent="0.25">
      <c r="A158">
        <v>8.9</v>
      </c>
      <c r="B158">
        <v>1.9</v>
      </c>
      <c r="C158">
        <v>2.5</v>
      </c>
      <c r="D158">
        <v>0.02</v>
      </c>
      <c r="E158">
        <v>1</v>
      </c>
      <c r="M158">
        <v>18.899999999999999</v>
      </c>
      <c r="N158">
        <f t="shared" si="26"/>
        <v>10</v>
      </c>
      <c r="O158">
        <f t="shared" si="27"/>
        <v>8.5426277122842992E-4</v>
      </c>
      <c r="P158">
        <f t="shared" si="34"/>
        <v>-8.9590724061290068</v>
      </c>
      <c r="Q158">
        <v>16.7</v>
      </c>
      <c r="R158">
        <f t="shared" si="28"/>
        <v>460</v>
      </c>
      <c r="S158">
        <f t="shared" si="29"/>
        <v>4.0038297501958392E-2</v>
      </c>
      <c r="T158">
        <f t="shared" si="35"/>
        <v>-1.8000121204701345</v>
      </c>
      <c r="U158">
        <v>16.600000000000001</v>
      </c>
      <c r="V158">
        <f t="shared" si="30"/>
        <v>6540</v>
      </c>
      <c r="W158">
        <f t="shared" si="31"/>
        <v>0.55873558308415205</v>
      </c>
      <c r="X158">
        <f t="shared" si="36"/>
        <v>-0.42963930978685555</v>
      </c>
      <c r="Y158">
        <v>1.58</v>
      </c>
      <c r="Z158">
        <f t="shared" si="32"/>
        <v>4423</v>
      </c>
      <c r="AA158">
        <f t="shared" si="33"/>
        <v>0.38145752479517031</v>
      </c>
      <c r="AB158">
        <f t="shared" si="37"/>
        <v>-0.67512566929266682</v>
      </c>
    </row>
    <row r="159" spans="1:28" x14ac:dyDescent="0.25">
      <c r="A159">
        <v>10.4</v>
      </c>
      <c r="B159">
        <v>1</v>
      </c>
      <c r="C159">
        <v>2.6</v>
      </c>
      <c r="D159">
        <v>0.02</v>
      </c>
      <c r="E159">
        <v>1</v>
      </c>
      <c r="M159">
        <v>19.100000000000001</v>
      </c>
      <c r="N159">
        <f t="shared" si="26"/>
        <v>9</v>
      </c>
      <c r="O159">
        <f t="shared" si="27"/>
        <v>7.6883649410558691E-4</v>
      </c>
      <c r="P159">
        <f t="shared" si="34"/>
        <v>-10.009156565305425</v>
      </c>
      <c r="Q159">
        <v>16.8</v>
      </c>
      <c r="R159">
        <f t="shared" si="28"/>
        <v>452</v>
      </c>
      <c r="S159">
        <f t="shared" si="29"/>
        <v>3.9341979284533028E-2</v>
      </c>
      <c r="T159">
        <f t="shared" si="35"/>
        <v>-2.9386631379943409</v>
      </c>
      <c r="U159">
        <v>16.7</v>
      </c>
      <c r="V159">
        <f t="shared" si="30"/>
        <v>6517</v>
      </c>
      <c r="W159">
        <f t="shared" si="31"/>
        <v>0.55677061085006407</v>
      </c>
      <c r="X159">
        <f t="shared" si="36"/>
        <v>-0.5865807535143025</v>
      </c>
      <c r="Y159">
        <v>1.59</v>
      </c>
      <c r="Z159">
        <f t="shared" si="32"/>
        <v>4410</v>
      </c>
      <c r="AA159">
        <f t="shared" si="33"/>
        <v>0.38033635187580855</v>
      </c>
      <c r="AB159">
        <f t="shared" si="37"/>
        <v>-0.46654469665789172</v>
      </c>
    </row>
    <row r="160" spans="1:28" x14ac:dyDescent="0.25">
      <c r="A160">
        <v>11.9</v>
      </c>
      <c r="B160">
        <v>1.1000000000000001</v>
      </c>
      <c r="C160">
        <v>2.6</v>
      </c>
      <c r="D160">
        <v>0.02</v>
      </c>
      <c r="E160">
        <v>1</v>
      </c>
      <c r="M160">
        <v>19.2</v>
      </c>
      <c r="N160">
        <f t="shared" si="26"/>
        <v>8</v>
      </c>
      <c r="O160">
        <f t="shared" si="27"/>
        <v>6.8341021698274391E-4</v>
      </c>
      <c r="P160">
        <f t="shared" si="34"/>
        <v>-22.555400073519838</v>
      </c>
      <c r="Q160">
        <v>16.899999999999999</v>
      </c>
      <c r="R160">
        <f t="shared" si="28"/>
        <v>445</v>
      </c>
      <c r="S160">
        <f t="shared" si="29"/>
        <v>3.8732700844285838E-2</v>
      </c>
      <c r="T160">
        <f t="shared" si="35"/>
        <v>-2.6299230376620195</v>
      </c>
      <c r="U160">
        <v>16.8</v>
      </c>
      <c r="V160">
        <f t="shared" si="30"/>
        <v>6493</v>
      </c>
      <c r="W160">
        <f t="shared" si="31"/>
        <v>0.55472020504058095</v>
      </c>
      <c r="X160">
        <f t="shared" si="36"/>
        <v>-0.61798502993869686</v>
      </c>
      <c r="Y160">
        <v>1.6</v>
      </c>
      <c r="Z160">
        <f t="shared" si="32"/>
        <v>4404</v>
      </c>
      <c r="AA160">
        <f t="shared" si="33"/>
        <v>0.37981888745148773</v>
      </c>
      <c r="AB160">
        <f t="shared" si="37"/>
        <v>-0.21715384910819194</v>
      </c>
    </row>
    <row r="161" spans="1:28" x14ac:dyDescent="0.25">
      <c r="A161">
        <v>9.6</v>
      </c>
      <c r="B161">
        <v>1.2</v>
      </c>
      <c r="C161">
        <v>2.6</v>
      </c>
      <c r="D161">
        <v>0.02</v>
      </c>
      <c r="E161">
        <v>1</v>
      </c>
      <c r="M161">
        <v>19.8</v>
      </c>
      <c r="N161">
        <f t="shared" si="26"/>
        <v>7</v>
      </c>
      <c r="O161">
        <f t="shared" si="27"/>
        <v>5.9798393985990091E-4</v>
      </c>
      <c r="P161">
        <f t="shared" si="34"/>
        <v>-4.3394278504978043</v>
      </c>
      <c r="Q161">
        <v>17</v>
      </c>
      <c r="R161">
        <f t="shared" si="28"/>
        <v>431</v>
      </c>
      <c r="S161">
        <f t="shared" si="29"/>
        <v>3.7514143963791456E-2</v>
      </c>
      <c r="T161">
        <f t="shared" si="35"/>
        <v>-5.4182538386305952</v>
      </c>
      <c r="U161">
        <v>16.899999999999999</v>
      </c>
      <c r="V161">
        <f t="shared" si="30"/>
        <v>6473</v>
      </c>
      <c r="W161">
        <f t="shared" si="31"/>
        <v>0.55301153353267829</v>
      </c>
      <c r="X161">
        <f t="shared" si="36"/>
        <v>-0.51981995704388506</v>
      </c>
      <c r="Y161">
        <v>1.61</v>
      </c>
      <c r="Z161">
        <f t="shared" si="32"/>
        <v>4394</v>
      </c>
      <c r="AA161">
        <f t="shared" si="33"/>
        <v>0.37895644674428636</v>
      </c>
      <c r="AB161">
        <f t="shared" si="37"/>
        <v>-0.3648546258350655</v>
      </c>
    </row>
    <row r="162" spans="1:28" x14ac:dyDescent="0.25">
      <c r="A162">
        <v>7.7</v>
      </c>
      <c r="B162">
        <v>3.6</v>
      </c>
      <c r="C162">
        <v>2.7</v>
      </c>
      <c r="D162">
        <v>0.02</v>
      </c>
      <c r="E162">
        <v>1.5</v>
      </c>
      <c r="M162">
        <v>20.2</v>
      </c>
      <c r="N162">
        <f t="shared" si="26"/>
        <v>6</v>
      </c>
      <c r="O162">
        <f t="shared" si="27"/>
        <v>5.1255766273705791E-4</v>
      </c>
      <c r="P162">
        <f t="shared" si="34"/>
        <v>-7.7072770667118684</v>
      </c>
      <c r="Q162">
        <v>17.100000000000001</v>
      </c>
      <c r="R162">
        <f t="shared" si="28"/>
        <v>423</v>
      </c>
      <c r="S162">
        <f t="shared" si="29"/>
        <v>3.6817825746366092E-2</v>
      </c>
      <c r="T162">
        <f t="shared" si="35"/>
        <v>-3.1944636779407478</v>
      </c>
      <c r="U162">
        <v>17</v>
      </c>
      <c r="V162">
        <f t="shared" si="30"/>
        <v>6436</v>
      </c>
      <c r="W162">
        <f t="shared" si="31"/>
        <v>0.54985049124305851</v>
      </c>
      <c r="X162">
        <f t="shared" si="36"/>
        <v>-0.97164753011311289</v>
      </c>
      <c r="Y162">
        <v>1.62</v>
      </c>
      <c r="Z162">
        <f t="shared" si="32"/>
        <v>4368</v>
      </c>
      <c r="AA162">
        <f t="shared" si="33"/>
        <v>0.37671410090556273</v>
      </c>
      <c r="AB162">
        <f t="shared" si="37"/>
        <v>-0.95845672414320304</v>
      </c>
    </row>
    <row r="163" spans="1:28" x14ac:dyDescent="0.25">
      <c r="A163">
        <v>9.1999999999999993</v>
      </c>
      <c r="B163">
        <v>1</v>
      </c>
      <c r="C163">
        <v>2.8</v>
      </c>
      <c r="D163">
        <v>0.02</v>
      </c>
      <c r="E163">
        <v>1</v>
      </c>
      <c r="M163">
        <v>20.6</v>
      </c>
      <c r="N163">
        <f t="shared" si="26"/>
        <v>5</v>
      </c>
      <c r="O163">
        <f t="shared" si="27"/>
        <v>4.2713138561421496E-4</v>
      </c>
      <c r="P163">
        <f t="shared" si="34"/>
        <v>-9.2981014778147539</v>
      </c>
      <c r="Q163">
        <v>17.2</v>
      </c>
      <c r="R163">
        <f t="shared" si="28"/>
        <v>418</v>
      </c>
      <c r="S163">
        <f t="shared" si="29"/>
        <v>3.6382626860475234E-2</v>
      </c>
      <c r="T163">
        <f t="shared" si="35"/>
        <v>-2.0392572506113287</v>
      </c>
      <c r="U163">
        <v>17.100000000000001</v>
      </c>
      <c r="V163">
        <f t="shared" si="30"/>
        <v>6414</v>
      </c>
      <c r="W163">
        <f t="shared" si="31"/>
        <v>0.54797095258436568</v>
      </c>
      <c r="X163">
        <f t="shared" si="36"/>
        <v>-0.58381212641345448</v>
      </c>
      <c r="Y163">
        <v>1.63</v>
      </c>
      <c r="Z163">
        <f t="shared" si="32"/>
        <v>4355</v>
      </c>
      <c r="AA163">
        <f t="shared" si="33"/>
        <v>0.37559292798620098</v>
      </c>
      <c r="AB163">
        <f t="shared" si="37"/>
        <v>-0.4843505439162834</v>
      </c>
    </row>
    <row r="164" spans="1:28" x14ac:dyDescent="0.25">
      <c r="A164">
        <v>7.9</v>
      </c>
      <c r="B164">
        <v>1.3</v>
      </c>
      <c r="C164">
        <v>2.8</v>
      </c>
      <c r="D164">
        <v>0.02</v>
      </c>
      <c r="E164">
        <v>1</v>
      </c>
      <c r="M164">
        <v>20.7</v>
      </c>
      <c r="N164">
        <f t="shared" si="26"/>
        <v>4</v>
      </c>
      <c r="O164">
        <f t="shared" si="27"/>
        <v>3.4170510849137196E-4</v>
      </c>
      <c r="P164">
        <f t="shared" si="34"/>
        <v>-46.079053296384558</v>
      </c>
      <c r="Q164">
        <v>17.3</v>
      </c>
      <c r="R164">
        <f t="shared" si="28"/>
        <v>415</v>
      </c>
      <c r="S164">
        <f t="shared" si="29"/>
        <v>3.6121507528940729E-2</v>
      </c>
      <c r="T164">
        <f t="shared" si="35"/>
        <v>-1.2424988910493424</v>
      </c>
      <c r="U164">
        <v>17.2</v>
      </c>
      <c r="V164">
        <f t="shared" si="30"/>
        <v>6389</v>
      </c>
      <c r="W164">
        <f t="shared" si="31"/>
        <v>0.54583511319948741</v>
      </c>
      <c r="X164">
        <f t="shared" si="36"/>
        <v>-0.66976385246220405</v>
      </c>
      <c r="Y164">
        <v>1.64</v>
      </c>
      <c r="Z164">
        <f t="shared" si="32"/>
        <v>4347</v>
      </c>
      <c r="AA164">
        <f t="shared" si="33"/>
        <v>0.37490297542043982</v>
      </c>
      <c r="AB164">
        <f t="shared" si="37"/>
        <v>-0.30061969455510135</v>
      </c>
    </row>
    <row r="165" spans="1:28" x14ac:dyDescent="0.25">
      <c r="A165">
        <v>8.5</v>
      </c>
      <c r="B165">
        <v>1.5</v>
      </c>
      <c r="C165">
        <v>3</v>
      </c>
      <c r="D165">
        <v>0.02</v>
      </c>
      <c r="E165">
        <v>1</v>
      </c>
      <c r="M165">
        <v>21.3</v>
      </c>
      <c r="N165">
        <f t="shared" si="26"/>
        <v>3</v>
      </c>
      <c r="O165">
        <f t="shared" si="27"/>
        <v>2.5627883136852895E-4</v>
      </c>
      <c r="P165">
        <f t="shared" si="34"/>
        <v>-10.068187541216387</v>
      </c>
      <c r="Q165">
        <v>17.399999999999999</v>
      </c>
      <c r="R165">
        <f t="shared" si="28"/>
        <v>410</v>
      </c>
      <c r="S165">
        <f t="shared" si="29"/>
        <v>3.5686308643049877E-2</v>
      </c>
      <c r="T165">
        <f t="shared" si="35"/>
        <v>-2.1030502303698873</v>
      </c>
      <c r="U165">
        <v>17.3</v>
      </c>
      <c r="V165">
        <f t="shared" si="30"/>
        <v>6372</v>
      </c>
      <c r="W165">
        <f t="shared" si="31"/>
        <v>0.54438274241777018</v>
      </c>
      <c r="X165">
        <f t="shared" si="36"/>
        <v>-0.45960246410176148</v>
      </c>
      <c r="Y165">
        <v>1.65</v>
      </c>
      <c r="Z165">
        <f t="shared" si="32"/>
        <v>4332</v>
      </c>
      <c r="AA165">
        <f t="shared" si="33"/>
        <v>0.37360931435963779</v>
      </c>
      <c r="AB165">
        <f t="shared" si="37"/>
        <v>-0.5686127106915676</v>
      </c>
    </row>
    <row r="166" spans="1:28" x14ac:dyDescent="0.25">
      <c r="A166">
        <v>9.6999999999999993</v>
      </c>
      <c r="B166">
        <v>1.9</v>
      </c>
      <c r="C166">
        <v>3</v>
      </c>
      <c r="D166">
        <v>0.02</v>
      </c>
      <c r="E166">
        <v>1</v>
      </c>
      <c r="M166">
        <v>21.8</v>
      </c>
      <c r="N166">
        <f t="shared" si="26"/>
        <v>2</v>
      </c>
      <c r="O166">
        <f t="shared" si="27"/>
        <v>1.7085255424568598E-4</v>
      </c>
      <c r="P166">
        <f t="shared" si="34"/>
        <v>-17.474762169398957</v>
      </c>
      <c r="Q166">
        <v>17.5</v>
      </c>
      <c r="R166">
        <f t="shared" si="28"/>
        <v>406</v>
      </c>
      <c r="S166">
        <f t="shared" si="29"/>
        <v>3.5338149534337192E-2</v>
      </c>
      <c r="T166">
        <f t="shared" si="35"/>
        <v>-1.710793334901644</v>
      </c>
      <c r="U166">
        <v>17.399999999999999</v>
      </c>
      <c r="V166">
        <f t="shared" si="30"/>
        <v>6334</v>
      </c>
      <c r="W166">
        <f t="shared" si="31"/>
        <v>0.54113626655275526</v>
      </c>
      <c r="X166">
        <f t="shared" si="36"/>
        <v>-1.0377776491518322</v>
      </c>
      <c r="Y166">
        <v>1.66</v>
      </c>
      <c r="Z166">
        <f t="shared" si="32"/>
        <v>4313</v>
      </c>
      <c r="AA166">
        <f t="shared" si="33"/>
        <v>0.37197067701595515</v>
      </c>
      <c r="AB166">
        <f t="shared" si="37"/>
        <v>-0.7274714854836094</v>
      </c>
    </row>
    <row r="167" spans="1:28" x14ac:dyDescent="0.25">
      <c r="A167">
        <v>10</v>
      </c>
      <c r="B167">
        <v>2</v>
      </c>
      <c r="C167">
        <v>3</v>
      </c>
      <c r="D167">
        <v>0.02</v>
      </c>
      <c r="E167">
        <v>1</v>
      </c>
      <c r="M167">
        <v>22.6</v>
      </c>
      <c r="N167">
        <f t="shared" si="26"/>
        <v>1</v>
      </c>
      <c r="O167">
        <f t="shared" si="27"/>
        <v>8.5426277122842989E-5</v>
      </c>
      <c r="P167">
        <f t="shared" si="34"/>
        <v>-19.232752557239206</v>
      </c>
      <c r="Q167">
        <v>17.600000000000001</v>
      </c>
      <c r="R167">
        <f t="shared" si="28"/>
        <v>399</v>
      </c>
      <c r="S167">
        <f t="shared" si="29"/>
        <v>3.4728871094090001E-2</v>
      </c>
      <c r="T167">
        <f t="shared" si="35"/>
        <v>-3.0522425877275747</v>
      </c>
      <c r="U167">
        <v>17.5</v>
      </c>
      <c r="V167">
        <f t="shared" si="30"/>
        <v>6312</v>
      </c>
      <c r="W167">
        <f t="shared" si="31"/>
        <v>0.53925672789406232</v>
      </c>
      <c r="X167">
        <f t="shared" si="36"/>
        <v>-0.60714745637539047</v>
      </c>
      <c r="Y167">
        <v>1.67</v>
      </c>
      <c r="Z167">
        <f t="shared" si="32"/>
        <v>4305</v>
      </c>
      <c r="AA167">
        <f t="shared" si="33"/>
        <v>0.37128072445019406</v>
      </c>
      <c r="AB167">
        <f t="shared" si="37"/>
        <v>-0.30911960514963976</v>
      </c>
    </row>
    <row r="168" spans="1:28" x14ac:dyDescent="0.25">
      <c r="A168">
        <v>9.6999999999999993</v>
      </c>
      <c r="B168">
        <v>3.3</v>
      </c>
      <c r="C168">
        <v>3</v>
      </c>
      <c r="D168">
        <v>0.02</v>
      </c>
      <c r="E168">
        <v>1.5</v>
      </c>
      <c r="M168">
        <v>23.1</v>
      </c>
      <c r="N168">
        <f t="shared" si="26"/>
        <v>0</v>
      </c>
      <c r="O168">
        <f t="shared" si="27"/>
        <v>0</v>
      </c>
      <c r="P168" t="e">
        <f t="shared" si="34"/>
        <v>#NUM!</v>
      </c>
      <c r="Q168">
        <v>17.7</v>
      </c>
      <c r="R168">
        <f t="shared" si="28"/>
        <v>397</v>
      </c>
      <c r="S168">
        <f t="shared" si="29"/>
        <v>3.4554791539733655E-2</v>
      </c>
      <c r="T168">
        <f t="shared" si="35"/>
        <v>-0.88693416718122386</v>
      </c>
      <c r="U168">
        <v>17.600000000000001</v>
      </c>
      <c r="V168">
        <f t="shared" si="30"/>
        <v>6280</v>
      </c>
      <c r="W168">
        <f t="shared" si="31"/>
        <v>0.53652285348141815</v>
      </c>
      <c r="X168">
        <f t="shared" si="36"/>
        <v>-0.89199442424120723</v>
      </c>
      <c r="Y168">
        <v>1.68</v>
      </c>
      <c r="Z168">
        <f t="shared" si="32"/>
        <v>4293</v>
      </c>
      <c r="AA168">
        <f t="shared" si="33"/>
        <v>0.37024579560155241</v>
      </c>
      <c r="AB168">
        <f t="shared" si="37"/>
        <v>-0.46754950800885248</v>
      </c>
    </row>
    <row r="169" spans="1:28" x14ac:dyDescent="0.25">
      <c r="A169">
        <v>8.6999999999999993</v>
      </c>
      <c r="B169">
        <v>6</v>
      </c>
      <c r="C169">
        <v>3</v>
      </c>
      <c r="D169">
        <v>0.02</v>
      </c>
      <c r="E169">
        <v>2.25</v>
      </c>
      <c r="Q169">
        <v>17.8</v>
      </c>
      <c r="R169">
        <f t="shared" si="28"/>
        <v>391</v>
      </c>
      <c r="S169">
        <f t="shared" si="29"/>
        <v>3.4032552876664637E-2</v>
      </c>
      <c r="T169">
        <f t="shared" si="35"/>
        <v>-2.7030907749245046</v>
      </c>
      <c r="U169">
        <v>17.7</v>
      </c>
      <c r="V169">
        <f t="shared" si="30"/>
        <v>6262</v>
      </c>
      <c r="W169">
        <f t="shared" si="31"/>
        <v>0.53498504912430589</v>
      </c>
      <c r="X169">
        <f t="shared" si="36"/>
        <v>-0.50661675692151098</v>
      </c>
      <c r="Y169">
        <v>1.69</v>
      </c>
      <c r="Z169">
        <f t="shared" si="32"/>
        <v>4280</v>
      </c>
      <c r="AA169">
        <f t="shared" si="33"/>
        <v>0.3691246226821906</v>
      </c>
      <c r="AB169">
        <f t="shared" si="37"/>
        <v>-0.51102187091446605</v>
      </c>
    </row>
    <row r="170" spans="1:28" x14ac:dyDescent="0.25">
      <c r="A170">
        <v>9.1999999999999993</v>
      </c>
      <c r="B170">
        <v>1.7</v>
      </c>
      <c r="C170">
        <v>3.1</v>
      </c>
      <c r="D170">
        <v>0.02</v>
      </c>
      <c r="E170">
        <v>1</v>
      </c>
      <c r="M170"/>
      <c r="Q170">
        <v>17.899999999999999</v>
      </c>
      <c r="R170">
        <f t="shared" si="28"/>
        <v>384</v>
      </c>
      <c r="S170">
        <f t="shared" si="29"/>
        <v>3.342327443641744E-2</v>
      </c>
      <c r="T170">
        <f t="shared" si="35"/>
        <v>-3.2245953867508366</v>
      </c>
      <c r="U170">
        <v>17.8</v>
      </c>
      <c r="V170">
        <f t="shared" si="30"/>
        <v>6240</v>
      </c>
      <c r="W170">
        <f t="shared" si="31"/>
        <v>0.53310551046561294</v>
      </c>
      <c r="X170">
        <f t="shared" si="36"/>
        <v>-0.62469904048779612</v>
      </c>
      <c r="Y170">
        <v>1.7</v>
      </c>
      <c r="Z170">
        <f t="shared" si="32"/>
        <v>4257</v>
      </c>
      <c r="AA170">
        <f t="shared" si="33"/>
        <v>0.36714100905562741</v>
      </c>
      <c r="AB170">
        <f t="shared" si="37"/>
        <v>-0.91331805660109644</v>
      </c>
    </row>
    <row r="171" spans="1:28" x14ac:dyDescent="0.25">
      <c r="A171">
        <v>8.4</v>
      </c>
      <c r="B171">
        <v>1.9</v>
      </c>
      <c r="C171">
        <v>3.1</v>
      </c>
      <c r="D171">
        <v>0.02</v>
      </c>
      <c r="E171">
        <v>1</v>
      </c>
      <c r="M171"/>
      <c r="Q171">
        <v>18</v>
      </c>
      <c r="R171">
        <f t="shared" si="28"/>
        <v>382</v>
      </c>
      <c r="S171">
        <f t="shared" si="29"/>
        <v>3.3249194882061101E-2</v>
      </c>
      <c r="T171">
        <f t="shared" si="35"/>
        <v>-0.93733652031085624</v>
      </c>
      <c r="U171">
        <v>17.899999999999999</v>
      </c>
      <c r="V171">
        <f t="shared" si="30"/>
        <v>6210</v>
      </c>
      <c r="W171">
        <f t="shared" si="31"/>
        <v>0.53054250320375906</v>
      </c>
      <c r="X171">
        <f t="shared" si="36"/>
        <v>-0.86024037891192962</v>
      </c>
      <c r="Y171">
        <v>1.71</v>
      </c>
      <c r="Z171">
        <f t="shared" si="32"/>
        <v>4243</v>
      </c>
      <c r="AA171">
        <f t="shared" si="33"/>
        <v>0.36593359206554549</v>
      </c>
      <c r="AB171">
        <f t="shared" si="37"/>
        <v>-0.56164595667026107</v>
      </c>
    </row>
    <row r="172" spans="1:28" x14ac:dyDescent="0.25">
      <c r="A172">
        <v>9.5</v>
      </c>
      <c r="B172">
        <v>2.1</v>
      </c>
      <c r="C172">
        <v>3.1</v>
      </c>
      <c r="D172">
        <v>0.02</v>
      </c>
      <c r="E172">
        <v>1</v>
      </c>
      <c r="M172"/>
      <c r="Q172">
        <v>18.100000000000001</v>
      </c>
      <c r="R172">
        <f t="shared" si="28"/>
        <v>373</v>
      </c>
      <c r="S172">
        <f t="shared" si="29"/>
        <v>3.2465836887457571E-2</v>
      </c>
      <c r="T172">
        <f t="shared" si="35"/>
        <v>-4.3035041002812733</v>
      </c>
      <c r="U172">
        <v>18</v>
      </c>
      <c r="V172">
        <f t="shared" si="30"/>
        <v>6172</v>
      </c>
      <c r="W172">
        <f t="shared" si="31"/>
        <v>0.52729602733874414</v>
      </c>
      <c r="X172">
        <f t="shared" si="36"/>
        <v>-1.1017612297127188</v>
      </c>
      <c r="Y172">
        <v>1.72</v>
      </c>
      <c r="Z172">
        <f t="shared" si="32"/>
        <v>4226</v>
      </c>
      <c r="AA172">
        <f t="shared" si="33"/>
        <v>0.36446744286330313</v>
      </c>
      <c r="AB172">
        <f t="shared" si="37"/>
        <v>-0.68851001425825709</v>
      </c>
    </row>
    <row r="173" spans="1:28" x14ac:dyDescent="0.25">
      <c r="A173">
        <v>7.3</v>
      </c>
      <c r="B173">
        <v>2.2999999999999998</v>
      </c>
      <c r="C173">
        <v>3.1</v>
      </c>
      <c r="D173">
        <v>0.02</v>
      </c>
      <c r="E173">
        <v>1</v>
      </c>
      <c r="M173"/>
      <c r="Q173">
        <v>18.2</v>
      </c>
      <c r="R173">
        <f t="shared" si="28"/>
        <v>368</v>
      </c>
      <c r="S173">
        <f t="shared" si="29"/>
        <v>3.2030638001566719E-2</v>
      </c>
      <c r="T173">
        <f t="shared" si="35"/>
        <v>-2.4494236914067002</v>
      </c>
      <c r="U173">
        <v>18.100000000000001</v>
      </c>
      <c r="V173">
        <f t="shared" si="30"/>
        <v>6158</v>
      </c>
      <c r="W173">
        <f t="shared" si="31"/>
        <v>0.52609995728321235</v>
      </c>
      <c r="X173">
        <f t="shared" si="36"/>
        <v>-0.40989369382278934</v>
      </c>
      <c r="Y173">
        <v>1.73</v>
      </c>
      <c r="Z173">
        <f t="shared" si="32"/>
        <v>4217</v>
      </c>
      <c r="AA173">
        <f t="shared" si="33"/>
        <v>0.36369124622682192</v>
      </c>
      <c r="AB173">
        <f t="shared" si="37"/>
        <v>-0.36775938415159165</v>
      </c>
    </row>
    <row r="174" spans="1:28" x14ac:dyDescent="0.25">
      <c r="A174">
        <v>8</v>
      </c>
      <c r="B174">
        <v>8</v>
      </c>
      <c r="C174">
        <v>3.1</v>
      </c>
      <c r="D174">
        <v>0.02</v>
      </c>
      <c r="E174">
        <v>2.25</v>
      </c>
      <c r="M174"/>
      <c r="Q174">
        <v>18.3</v>
      </c>
      <c r="R174">
        <f t="shared" si="28"/>
        <v>360</v>
      </c>
      <c r="S174">
        <f t="shared" si="29"/>
        <v>3.1334319784141355E-2</v>
      </c>
      <c r="T174">
        <f t="shared" si="35"/>
        <v>-4.0111404401256312</v>
      </c>
      <c r="U174">
        <v>18.2</v>
      </c>
      <c r="V174">
        <f t="shared" si="30"/>
        <v>6133</v>
      </c>
      <c r="W174">
        <f t="shared" si="31"/>
        <v>0.52396411789833408</v>
      </c>
      <c r="X174">
        <f t="shared" si="36"/>
        <v>-0.73834428102803717</v>
      </c>
      <c r="Y174">
        <v>1.74</v>
      </c>
      <c r="Z174">
        <f t="shared" si="32"/>
        <v>4204</v>
      </c>
      <c r="AA174">
        <f t="shared" si="33"/>
        <v>0.36257007330746011</v>
      </c>
      <c r="AB174">
        <f t="shared" si="37"/>
        <v>-0.53568354061327628</v>
      </c>
    </row>
    <row r="175" spans="1:28" x14ac:dyDescent="0.25">
      <c r="A175">
        <v>8.8000000000000007</v>
      </c>
      <c r="B175">
        <v>1.3</v>
      </c>
      <c r="C175">
        <v>3.2</v>
      </c>
      <c r="D175">
        <v>0.02</v>
      </c>
      <c r="E175">
        <v>1</v>
      </c>
      <c r="M175"/>
      <c r="Q175">
        <v>18.399999999999999</v>
      </c>
      <c r="R175">
        <f t="shared" si="28"/>
        <v>355</v>
      </c>
      <c r="S175">
        <f t="shared" si="29"/>
        <v>3.08991208982505E-2</v>
      </c>
      <c r="T175">
        <f t="shared" si="35"/>
        <v>-2.5664690507438586</v>
      </c>
      <c r="U175">
        <v>18.3</v>
      </c>
      <c r="V175">
        <f t="shared" si="30"/>
        <v>6113</v>
      </c>
      <c r="W175">
        <f t="shared" si="31"/>
        <v>0.52225544639043142</v>
      </c>
      <c r="X175">
        <f t="shared" si="36"/>
        <v>-0.59611205500094067</v>
      </c>
      <c r="Y175">
        <v>1.75</v>
      </c>
      <c r="Z175">
        <f t="shared" si="32"/>
        <v>4186</v>
      </c>
      <c r="AA175">
        <f t="shared" si="33"/>
        <v>0.36101768003449763</v>
      </c>
      <c r="AB175">
        <f t="shared" si="37"/>
        <v>-0.74874760980048904</v>
      </c>
    </row>
    <row r="176" spans="1:28" x14ac:dyDescent="0.25">
      <c r="A176">
        <v>9.1</v>
      </c>
      <c r="B176">
        <v>1.3</v>
      </c>
      <c r="C176">
        <v>3.2</v>
      </c>
      <c r="D176">
        <v>0.02</v>
      </c>
      <c r="E176">
        <v>1</v>
      </c>
      <c r="M176"/>
      <c r="Q176">
        <v>18.5</v>
      </c>
      <c r="R176">
        <f t="shared" si="28"/>
        <v>349</v>
      </c>
      <c r="S176">
        <f t="shared" si="29"/>
        <v>3.0376882235181479E-2</v>
      </c>
      <c r="T176">
        <f t="shared" si="35"/>
        <v>-3.1449548127242166</v>
      </c>
      <c r="U176">
        <v>18.399999999999999</v>
      </c>
      <c r="V176">
        <f t="shared" si="30"/>
        <v>6084</v>
      </c>
      <c r="W176">
        <f t="shared" si="31"/>
        <v>0.51977787270397269</v>
      </c>
      <c r="X176">
        <f t="shared" si="36"/>
        <v>-0.87259110566050313</v>
      </c>
      <c r="Y176">
        <v>1.76</v>
      </c>
      <c r="Z176">
        <f t="shared" si="32"/>
        <v>4171</v>
      </c>
      <c r="AA176">
        <f t="shared" si="33"/>
        <v>0.35972401897369555</v>
      </c>
      <c r="AB176">
        <f t="shared" si="37"/>
        <v>-0.63000974141320498</v>
      </c>
    </row>
    <row r="177" spans="1:28" x14ac:dyDescent="0.25">
      <c r="A177">
        <v>8.6</v>
      </c>
      <c r="B177">
        <v>3.6</v>
      </c>
      <c r="C177">
        <v>3.2</v>
      </c>
      <c r="D177">
        <v>0.02</v>
      </c>
      <c r="E177">
        <v>1.5</v>
      </c>
      <c r="M177"/>
      <c r="Q177">
        <v>18.600000000000001</v>
      </c>
      <c r="R177">
        <f t="shared" si="28"/>
        <v>346</v>
      </c>
      <c r="S177">
        <f t="shared" si="29"/>
        <v>3.0115762903646967E-2</v>
      </c>
      <c r="T177">
        <f t="shared" si="35"/>
        <v>-1.6014449170118308</v>
      </c>
      <c r="U177">
        <v>18.5</v>
      </c>
      <c r="V177">
        <f t="shared" si="30"/>
        <v>6063</v>
      </c>
      <c r="W177">
        <f t="shared" si="31"/>
        <v>0.51798376762067488</v>
      </c>
      <c r="X177">
        <f t="shared" si="36"/>
        <v>-0.63793436650234991</v>
      </c>
      <c r="Y177">
        <v>1.77</v>
      </c>
      <c r="Z177">
        <f t="shared" si="32"/>
        <v>4159</v>
      </c>
      <c r="AA177">
        <f t="shared" si="33"/>
        <v>0.3586890901250539</v>
      </c>
      <c r="AB177">
        <f t="shared" si="37"/>
        <v>-0.50852240081557654</v>
      </c>
    </row>
    <row r="178" spans="1:28" x14ac:dyDescent="0.25">
      <c r="A178">
        <v>9.3000000000000007</v>
      </c>
      <c r="B178">
        <v>5.2</v>
      </c>
      <c r="C178">
        <v>3.2</v>
      </c>
      <c r="D178">
        <v>0.02</v>
      </c>
      <c r="E178">
        <v>2.25</v>
      </c>
      <c r="M178"/>
      <c r="Q178">
        <v>18.7</v>
      </c>
      <c r="R178">
        <f t="shared" si="28"/>
        <v>342</v>
      </c>
      <c r="S178">
        <f t="shared" si="29"/>
        <v>2.9767603794934285E-2</v>
      </c>
      <c r="T178">
        <f t="shared" si="35"/>
        <v>-2.1686238903522588</v>
      </c>
      <c r="U178">
        <v>18.600000000000001</v>
      </c>
      <c r="V178">
        <f t="shared" si="30"/>
        <v>6040</v>
      </c>
      <c r="W178">
        <f t="shared" si="31"/>
        <v>0.5160187953865869</v>
      </c>
      <c r="X178">
        <f t="shared" si="36"/>
        <v>-0.70503095157988238</v>
      </c>
      <c r="Y178">
        <v>1.78</v>
      </c>
      <c r="Z178">
        <f t="shared" si="32"/>
        <v>4147</v>
      </c>
      <c r="AA178">
        <f t="shared" si="33"/>
        <v>0.35765416127641225</v>
      </c>
      <c r="AB178">
        <f t="shared" si="37"/>
        <v>-0.51288125406811247</v>
      </c>
    </row>
    <row r="179" spans="1:28" x14ac:dyDescent="0.25">
      <c r="A179">
        <v>8.1999999999999993</v>
      </c>
      <c r="B179">
        <v>5.8</v>
      </c>
      <c r="C179">
        <v>3.2</v>
      </c>
      <c r="D179">
        <v>0.02</v>
      </c>
      <c r="E179">
        <v>2.25</v>
      </c>
      <c r="M179"/>
      <c r="Q179">
        <v>18.8</v>
      </c>
      <c r="R179">
        <f t="shared" si="28"/>
        <v>336</v>
      </c>
      <c r="S179">
        <f t="shared" si="29"/>
        <v>2.9245365131865264E-2</v>
      </c>
      <c r="T179">
        <f t="shared" si="35"/>
        <v>-3.318662839644102</v>
      </c>
      <c r="U179">
        <v>18.7</v>
      </c>
      <c r="V179">
        <f t="shared" si="30"/>
        <v>6022</v>
      </c>
      <c r="W179">
        <f t="shared" si="31"/>
        <v>0.51448099102947453</v>
      </c>
      <c r="X179">
        <f t="shared" si="36"/>
        <v>-0.5566231883634285</v>
      </c>
      <c r="Y179">
        <v>1.79</v>
      </c>
      <c r="Z179">
        <f t="shared" si="32"/>
        <v>4137</v>
      </c>
      <c r="AA179">
        <f t="shared" si="33"/>
        <v>0.35679172056921088</v>
      </c>
      <c r="AB179">
        <f t="shared" si="37"/>
        <v>-0.43095031349345819</v>
      </c>
    </row>
    <row r="180" spans="1:28" x14ac:dyDescent="0.25">
      <c r="A180">
        <v>9.1</v>
      </c>
      <c r="B180">
        <v>1.1000000000000001</v>
      </c>
      <c r="C180">
        <v>3.3</v>
      </c>
      <c r="D180">
        <v>0.02</v>
      </c>
      <c r="E180">
        <v>1</v>
      </c>
      <c r="M180"/>
      <c r="Q180">
        <v>18.899999999999999</v>
      </c>
      <c r="R180">
        <f t="shared" si="28"/>
        <v>332</v>
      </c>
      <c r="S180">
        <f t="shared" si="29"/>
        <v>2.8897206023152582E-2</v>
      </c>
      <c r="T180">
        <f t="shared" si="35"/>
        <v>-2.2575067177818799</v>
      </c>
      <c r="U180">
        <v>18.8</v>
      </c>
      <c r="V180">
        <f t="shared" si="30"/>
        <v>5989</v>
      </c>
      <c r="W180">
        <f t="shared" si="31"/>
        <v>0.51166168304143533</v>
      </c>
      <c r="X180">
        <f t="shared" si="36"/>
        <v>-1.0303057035116305</v>
      </c>
      <c r="Y180">
        <v>1.8</v>
      </c>
      <c r="Z180">
        <f t="shared" si="32"/>
        <v>4120</v>
      </c>
      <c r="AA180">
        <f t="shared" si="33"/>
        <v>0.35532557136696852</v>
      </c>
      <c r="AB180">
        <f t="shared" si="37"/>
        <v>-0.73912956748430958</v>
      </c>
    </row>
    <row r="181" spans="1:28" x14ac:dyDescent="0.25">
      <c r="A181">
        <v>7.8</v>
      </c>
      <c r="B181">
        <v>2</v>
      </c>
      <c r="C181">
        <v>3.3</v>
      </c>
      <c r="D181">
        <v>0.02</v>
      </c>
      <c r="E181">
        <v>1</v>
      </c>
      <c r="M181"/>
      <c r="Q181">
        <v>19</v>
      </c>
      <c r="R181">
        <f t="shared" si="28"/>
        <v>327</v>
      </c>
      <c r="S181">
        <f t="shared" si="29"/>
        <v>2.8462007137261727E-2</v>
      </c>
      <c r="T181">
        <f t="shared" si="35"/>
        <v>-2.8756175514585753</v>
      </c>
      <c r="U181">
        <v>18.899999999999999</v>
      </c>
      <c r="V181">
        <f t="shared" si="30"/>
        <v>5972</v>
      </c>
      <c r="W181">
        <f t="shared" si="31"/>
        <v>0.51020931225971811</v>
      </c>
      <c r="X181">
        <f t="shared" si="36"/>
        <v>-0.53582386794821135</v>
      </c>
      <c r="Y181">
        <v>1.81</v>
      </c>
      <c r="Z181">
        <f t="shared" si="32"/>
        <v>4104</v>
      </c>
      <c r="AA181">
        <f t="shared" si="33"/>
        <v>0.35394566623544632</v>
      </c>
      <c r="AB181">
        <f t="shared" si="37"/>
        <v>-0.70233372005227501</v>
      </c>
    </row>
    <row r="182" spans="1:28" x14ac:dyDescent="0.25">
      <c r="A182">
        <v>8.3000000000000007</v>
      </c>
      <c r="B182">
        <v>2.2000000000000002</v>
      </c>
      <c r="C182">
        <v>3.3</v>
      </c>
      <c r="D182">
        <v>0.02</v>
      </c>
      <c r="E182">
        <v>1</v>
      </c>
      <c r="M182"/>
      <c r="Q182">
        <v>19.100000000000001</v>
      </c>
      <c r="R182">
        <f t="shared" si="28"/>
        <v>323</v>
      </c>
      <c r="S182">
        <f t="shared" si="29"/>
        <v>2.8113848028549045E-2</v>
      </c>
      <c r="T182">
        <f t="shared" si="35"/>
        <v>-2.3446395979902488</v>
      </c>
      <c r="U182">
        <v>19</v>
      </c>
      <c r="V182">
        <f t="shared" si="30"/>
        <v>5944</v>
      </c>
      <c r="W182">
        <f t="shared" si="31"/>
        <v>0.50781717214865441</v>
      </c>
      <c r="X182">
        <f t="shared" si="36"/>
        <v>-0.89056687689329439</v>
      </c>
      <c r="Y182">
        <v>1.82</v>
      </c>
      <c r="Z182">
        <f t="shared" si="32"/>
        <v>4092</v>
      </c>
      <c r="AA182">
        <f t="shared" si="33"/>
        <v>0.35291073738680467</v>
      </c>
      <c r="AB182">
        <f t="shared" si="37"/>
        <v>-0.53147780542992717</v>
      </c>
    </row>
    <row r="183" spans="1:28" x14ac:dyDescent="0.25">
      <c r="A183">
        <v>9.1</v>
      </c>
      <c r="B183">
        <v>6.9</v>
      </c>
      <c r="C183">
        <v>3.3</v>
      </c>
      <c r="D183">
        <v>0.02</v>
      </c>
      <c r="E183">
        <v>2.25</v>
      </c>
      <c r="M183"/>
      <c r="Q183">
        <v>19.2</v>
      </c>
      <c r="R183">
        <f t="shared" si="28"/>
        <v>316</v>
      </c>
      <c r="S183">
        <f t="shared" si="29"/>
        <v>2.7504569588301855E-2</v>
      </c>
      <c r="T183">
        <f t="shared" si="35"/>
        <v>-4.195776460802378</v>
      </c>
      <c r="U183">
        <v>19.100000000000001</v>
      </c>
      <c r="V183">
        <f t="shared" si="30"/>
        <v>5926</v>
      </c>
      <c r="W183">
        <f t="shared" si="31"/>
        <v>0.50627936779154203</v>
      </c>
      <c r="X183">
        <f t="shared" si="36"/>
        <v>-0.57775817259597018</v>
      </c>
      <c r="Y183">
        <v>1.83</v>
      </c>
      <c r="Z183">
        <f t="shared" si="32"/>
        <v>4076</v>
      </c>
      <c r="AA183">
        <f t="shared" si="33"/>
        <v>0.35153083225528242</v>
      </c>
      <c r="AB183">
        <f t="shared" si="37"/>
        <v>-0.71498443410194523</v>
      </c>
    </row>
    <row r="184" spans="1:28" x14ac:dyDescent="0.25">
      <c r="A184">
        <v>9.9</v>
      </c>
      <c r="B184">
        <v>1.1000000000000001</v>
      </c>
      <c r="C184">
        <v>3.4</v>
      </c>
      <c r="D184">
        <v>0.02</v>
      </c>
      <c r="E184">
        <v>1</v>
      </c>
      <c r="M184"/>
      <c r="Q184">
        <v>19.3</v>
      </c>
      <c r="R184">
        <f t="shared" si="28"/>
        <v>312</v>
      </c>
      <c r="S184">
        <f t="shared" si="29"/>
        <v>2.7156410479589173E-2</v>
      </c>
      <c r="T184">
        <f t="shared" si="35"/>
        <v>-2.4522569474154867</v>
      </c>
      <c r="U184">
        <v>19.2</v>
      </c>
      <c r="V184">
        <f t="shared" si="30"/>
        <v>5900</v>
      </c>
      <c r="W184">
        <f t="shared" si="31"/>
        <v>0.50405809483126873</v>
      </c>
      <c r="X184">
        <f t="shared" si="36"/>
        <v>-0.84204239945328274</v>
      </c>
      <c r="Y184">
        <v>1.84</v>
      </c>
      <c r="Z184">
        <f t="shared" si="32"/>
        <v>4061</v>
      </c>
      <c r="AA184">
        <f t="shared" si="33"/>
        <v>0.35023717119448039</v>
      </c>
      <c r="AB184">
        <f t="shared" si="37"/>
        <v>-0.67653835710456223</v>
      </c>
    </row>
    <row r="185" spans="1:28" x14ac:dyDescent="0.25">
      <c r="A185">
        <v>9.4</v>
      </c>
      <c r="B185">
        <v>2.2999999999999998</v>
      </c>
      <c r="C185">
        <v>3.4</v>
      </c>
      <c r="D185">
        <v>0.02</v>
      </c>
      <c r="E185">
        <v>1</v>
      </c>
      <c r="M185"/>
      <c r="Q185">
        <v>19.399999999999999</v>
      </c>
      <c r="R185">
        <f t="shared" si="28"/>
        <v>307</v>
      </c>
      <c r="S185">
        <f t="shared" si="29"/>
        <v>2.6721211593698321E-2</v>
      </c>
      <c r="T185">
        <f t="shared" si="35"/>
        <v>-3.1260707254459885</v>
      </c>
      <c r="U185">
        <v>19.3</v>
      </c>
      <c r="V185">
        <f t="shared" si="30"/>
        <v>5880</v>
      </c>
      <c r="W185">
        <f t="shared" si="31"/>
        <v>0.50234942332336607</v>
      </c>
      <c r="X185">
        <f t="shared" si="36"/>
        <v>-0.6536494127645327</v>
      </c>
      <c r="Y185">
        <v>1.85</v>
      </c>
      <c r="Z185">
        <f t="shared" si="32"/>
        <v>4047</v>
      </c>
      <c r="AA185">
        <f t="shared" si="33"/>
        <v>0.34902975420439847</v>
      </c>
      <c r="AB185">
        <f t="shared" si="37"/>
        <v>-0.63714756872818801</v>
      </c>
    </row>
    <row r="186" spans="1:28" x14ac:dyDescent="0.25">
      <c r="A186">
        <v>9.1999999999999993</v>
      </c>
      <c r="B186">
        <v>1.7</v>
      </c>
      <c r="C186">
        <v>3.5</v>
      </c>
      <c r="D186">
        <v>0.02</v>
      </c>
      <c r="E186">
        <v>1</v>
      </c>
      <c r="M186"/>
      <c r="Q186">
        <v>19.5</v>
      </c>
      <c r="R186">
        <f t="shared" si="28"/>
        <v>301</v>
      </c>
      <c r="S186">
        <f t="shared" si="29"/>
        <v>2.6198972930629297E-2</v>
      </c>
      <c r="T186">
        <f t="shared" si="35"/>
        <v>-3.8389319555334098</v>
      </c>
      <c r="U186">
        <v>19.399999999999999</v>
      </c>
      <c r="V186">
        <f t="shared" si="30"/>
        <v>5853</v>
      </c>
      <c r="W186">
        <f t="shared" si="31"/>
        <v>0.50004271678769752</v>
      </c>
      <c r="X186">
        <f t="shared" si="36"/>
        <v>-0.89056466278803847</v>
      </c>
      <c r="Y186">
        <v>1.86</v>
      </c>
      <c r="Z186">
        <f t="shared" si="32"/>
        <v>4034</v>
      </c>
      <c r="AA186">
        <f t="shared" si="33"/>
        <v>0.34790858128503666</v>
      </c>
      <c r="AB186">
        <f t="shared" si="37"/>
        <v>-0.59683114470942511</v>
      </c>
    </row>
    <row r="187" spans="1:28" x14ac:dyDescent="0.25">
      <c r="A187">
        <v>9.1999999999999993</v>
      </c>
      <c r="B187">
        <v>2</v>
      </c>
      <c r="C187">
        <v>3.5</v>
      </c>
      <c r="D187">
        <v>0.02</v>
      </c>
      <c r="E187">
        <v>1</v>
      </c>
      <c r="M187"/>
      <c r="Q187">
        <v>19.600000000000001</v>
      </c>
      <c r="R187">
        <f t="shared" si="28"/>
        <v>296</v>
      </c>
      <c r="S187">
        <f t="shared" si="29"/>
        <v>2.5763774044738445E-2</v>
      </c>
      <c r="T187">
        <f t="shared" si="35"/>
        <v>-3.2747762978810382</v>
      </c>
      <c r="U187">
        <v>19.5</v>
      </c>
      <c r="V187">
        <f t="shared" si="30"/>
        <v>5834</v>
      </c>
      <c r="W187">
        <f t="shared" si="31"/>
        <v>0.49841947885519011</v>
      </c>
      <c r="X187">
        <f t="shared" si="36"/>
        <v>-0.63241124586587016</v>
      </c>
      <c r="Y187">
        <v>1.87</v>
      </c>
      <c r="Z187">
        <f t="shared" si="32"/>
        <v>4017</v>
      </c>
      <c r="AA187">
        <f t="shared" si="33"/>
        <v>0.34644243208279429</v>
      </c>
      <c r="AB187">
        <f t="shared" si="37"/>
        <v>-0.78760330789033028</v>
      </c>
    </row>
    <row r="188" spans="1:28" x14ac:dyDescent="0.25">
      <c r="A188">
        <v>9.6999999999999993</v>
      </c>
      <c r="B188">
        <v>1</v>
      </c>
      <c r="C188">
        <v>3.6</v>
      </c>
      <c r="D188">
        <v>0.02</v>
      </c>
      <c r="E188">
        <v>1</v>
      </c>
      <c r="M188"/>
      <c r="Q188">
        <v>19.7</v>
      </c>
      <c r="R188">
        <f t="shared" si="28"/>
        <v>291</v>
      </c>
      <c r="S188">
        <f t="shared" si="29"/>
        <v>2.5328575158847594E-2</v>
      </c>
      <c r="T188">
        <f t="shared" si="35"/>
        <v>-3.3476035506211885</v>
      </c>
      <c r="U188">
        <v>19.600000000000001</v>
      </c>
      <c r="V188">
        <f t="shared" si="30"/>
        <v>5807</v>
      </c>
      <c r="W188">
        <f t="shared" si="31"/>
        <v>0.49611277231952156</v>
      </c>
      <c r="X188">
        <f t="shared" si="36"/>
        <v>-0.90688050105291063</v>
      </c>
      <c r="Y188">
        <v>1.88</v>
      </c>
      <c r="Z188">
        <f t="shared" si="32"/>
        <v>4009</v>
      </c>
      <c r="AA188">
        <f t="shared" si="33"/>
        <v>0.3457524795170332</v>
      </c>
      <c r="AB188">
        <f t="shared" si="37"/>
        <v>-0.3737844358840397</v>
      </c>
    </row>
    <row r="189" spans="1:28" x14ac:dyDescent="0.25">
      <c r="A189">
        <v>9.9</v>
      </c>
      <c r="B189">
        <v>1</v>
      </c>
      <c r="C189">
        <v>3.6</v>
      </c>
      <c r="D189">
        <v>0.02</v>
      </c>
      <c r="E189">
        <v>1</v>
      </c>
      <c r="M189"/>
      <c r="Q189">
        <v>19.8</v>
      </c>
      <c r="R189">
        <f t="shared" si="28"/>
        <v>288</v>
      </c>
      <c r="S189">
        <f t="shared" si="29"/>
        <v>2.5067455827313082E-2</v>
      </c>
      <c r="T189">
        <f t="shared" si="35"/>
        <v>-2.0466460670288864</v>
      </c>
      <c r="U189">
        <v>19.7</v>
      </c>
      <c r="V189">
        <f t="shared" si="30"/>
        <v>5789</v>
      </c>
      <c r="W189">
        <f t="shared" si="31"/>
        <v>0.49457496796240924</v>
      </c>
      <c r="X189">
        <f t="shared" si="36"/>
        <v>-0.61003711749026468</v>
      </c>
      <c r="Y189">
        <v>1.89</v>
      </c>
      <c r="Z189">
        <f t="shared" si="32"/>
        <v>3998</v>
      </c>
      <c r="AA189">
        <f t="shared" si="33"/>
        <v>0.34480379473911171</v>
      </c>
      <c r="AB189">
        <f t="shared" si="37"/>
        <v>-0.51792092955894287</v>
      </c>
    </row>
    <row r="190" spans="1:28" x14ac:dyDescent="0.25">
      <c r="A190">
        <v>9.1</v>
      </c>
      <c r="B190">
        <v>1.1000000000000001</v>
      </c>
      <c r="C190">
        <v>3.6</v>
      </c>
      <c r="D190">
        <v>0.02</v>
      </c>
      <c r="E190">
        <v>1</v>
      </c>
      <c r="M190"/>
      <c r="Q190">
        <v>19.899999999999999</v>
      </c>
      <c r="R190">
        <f t="shared" si="28"/>
        <v>287</v>
      </c>
      <c r="S190">
        <f t="shared" si="29"/>
        <v>2.4980416050134912E-2</v>
      </c>
      <c r="T190">
        <f t="shared" si="35"/>
        <v>-0.69043401846955588</v>
      </c>
      <c r="U190">
        <v>19.8</v>
      </c>
      <c r="V190">
        <f t="shared" si="30"/>
        <v>5766</v>
      </c>
      <c r="W190">
        <f t="shared" si="31"/>
        <v>0.4926099957283212</v>
      </c>
      <c r="X190">
        <f t="shared" si="36"/>
        <v>-0.78623908169445222</v>
      </c>
      <c r="Y190">
        <v>1.9</v>
      </c>
      <c r="Z190">
        <f t="shared" si="32"/>
        <v>3988</v>
      </c>
      <c r="AA190">
        <f t="shared" si="33"/>
        <v>0.34394135403191028</v>
      </c>
      <c r="AB190">
        <f t="shared" si="37"/>
        <v>-0.47457966263358237</v>
      </c>
    </row>
    <row r="191" spans="1:28" x14ac:dyDescent="0.25">
      <c r="A191">
        <v>7.8</v>
      </c>
      <c r="B191">
        <v>1.5</v>
      </c>
      <c r="C191">
        <v>3.6</v>
      </c>
      <c r="D191">
        <v>0.02</v>
      </c>
      <c r="E191">
        <v>1</v>
      </c>
      <c r="M191"/>
      <c r="Q191">
        <v>20</v>
      </c>
      <c r="R191">
        <f t="shared" si="28"/>
        <v>280</v>
      </c>
      <c r="S191">
        <f t="shared" si="29"/>
        <v>2.4371137609887718E-2</v>
      </c>
      <c r="T191">
        <f t="shared" si="35"/>
        <v>-4.9261658973869977</v>
      </c>
      <c r="U191">
        <v>19.899999999999999</v>
      </c>
      <c r="V191">
        <f t="shared" si="30"/>
        <v>5744</v>
      </c>
      <c r="W191">
        <f t="shared" si="31"/>
        <v>0.49073045706962837</v>
      </c>
      <c r="X191">
        <f t="shared" si="36"/>
        <v>-0.75881773799315277</v>
      </c>
      <c r="Y191">
        <v>1.91</v>
      </c>
      <c r="Z191">
        <f t="shared" si="32"/>
        <v>3980</v>
      </c>
      <c r="AA191">
        <f t="shared" si="33"/>
        <v>0.34325140146614919</v>
      </c>
      <c r="AB191">
        <f t="shared" si="37"/>
        <v>-0.38252937061211084</v>
      </c>
    </row>
    <row r="192" spans="1:28" x14ac:dyDescent="0.25">
      <c r="A192">
        <v>9.1</v>
      </c>
      <c r="B192">
        <v>1.5</v>
      </c>
      <c r="C192">
        <v>3.6</v>
      </c>
      <c r="D192">
        <v>0.02</v>
      </c>
      <c r="E192">
        <v>1</v>
      </c>
      <c r="M192"/>
      <c r="Q192">
        <v>20.100000000000001</v>
      </c>
      <c r="R192">
        <f t="shared" si="28"/>
        <v>276</v>
      </c>
      <c r="S192">
        <f t="shared" si="29"/>
        <v>2.4022978501175036E-2</v>
      </c>
      <c r="T192">
        <f t="shared" si="35"/>
        <v>-2.8849358787797912</v>
      </c>
      <c r="U192">
        <v>20</v>
      </c>
      <c r="V192">
        <f t="shared" si="30"/>
        <v>5712</v>
      </c>
      <c r="W192">
        <f t="shared" si="31"/>
        <v>0.4879965826569842</v>
      </c>
      <c r="X192">
        <f t="shared" si="36"/>
        <v>-1.114525704782908</v>
      </c>
      <c r="Y192">
        <v>1.92</v>
      </c>
      <c r="Z192">
        <f t="shared" si="32"/>
        <v>3972</v>
      </c>
      <c r="AA192">
        <f t="shared" si="33"/>
        <v>0.34256144890038809</v>
      </c>
      <c r="AB192">
        <f t="shared" si="37"/>
        <v>-0.38531112564260556</v>
      </c>
    </row>
    <row r="193" spans="1:28" x14ac:dyDescent="0.25">
      <c r="A193">
        <v>9.4</v>
      </c>
      <c r="B193">
        <v>2.8</v>
      </c>
      <c r="C193">
        <v>3.6</v>
      </c>
      <c r="D193">
        <v>0.02</v>
      </c>
      <c r="E193">
        <v>1</v>
      </c>
      <c r="M193"/>
      <c r="Q193">
        <v>20.2</v>
      </c>
      <c r="R193">
        <f t="shared" si="28"/>
        <v>273</v>
      </c>
      <c r="S193">
        <f t="shared" si="29"/>
        <v>2.3761859169640527E-2</v>
      </c>
      <c r="T193">
        <f t="shared" si="35"/>
        <v>-2.2022031923487098</v>
      </c>
      <c r="U193">
        <v>20.100000000000001</v>
      </c>
      <c r="V193">
        <f t="shared" si="30"/>
        <v>5705</v>
      </c>
      <c r="W193">
        <f t="shared" si="31"/>
        <v>0.4873985476292183</v>
      </c>
      <c r="X193">
        <f t="shared" si="36"/>
        <v>-0.24586095584974269</v>
      </c>
      <c r="Y193">
        <v>1.93</v>
      </c>
      <c r="Z193">
        <f t="shared" si="32"/>
        <v>3954</v>
      </c>
      <c r="AA193">
        <f t="shared" si="33"/>
        <v>0.34100905562742562</v>
      </c>
      <c r="AB193">
        <f t="shared" si="37"/>
        <v>-0.87433715989481942</v>
      </c>
    </row>
    <row r="194" spans="1:28" x14ac:dyDescent="0.25">
      <c r="A194">
        <v>8.1</v>
      </c>
      <c r="B194">
        <v>3.3</v>
      </c>
      <c r="C194">
        <v>3.6</v>
      </c>
      <c r="D194">
        <v>0.02</v>
      </c>
      <c r="E194">
        <v>1.5</v>
      </c>
      <c r="M194"/>
      <c r="Q194">
        <v>20.3</v>
      </c>
      <c r="R194">
        <f t="shared" ref="R194:R257" si="38">COUNTIF(B:B,"&gt;" &amp; Q194)</f>
        <v>268</v>
      </c>
      <c r="S194">
        <f t="shared" ref="S194:S257" si="39">R194/11489</f>
        <v>2.3326660283749672E-2</v>
      </c>
      <c r="T194">
        <f t="shared" si="35"/>
        <v>-3.7431673645735861</v>
      </c>
      <c r="U194">
        <v>20.2</v>
      </c>
      <c r="V194">
        <f t="shared" ref="V194:V257" si="40">COUNTIF(C:C,"&gt;" &amp; U194)</f>
        <v>5675</v>
      </c>
      <c r="W194">
        <f t="shared" ref="W194:W257" si="41">V194/11705</f>
        <v>0.48483554036736437</v>
      </c>
      <c r="X194">
        <f t="shared" si="36"/>
        <v>-1.0623904387428666</v>
      </c>
      <c r="Y194">
        <v>1.94</v>
      </c>
      <c r="Z194">
        <f t="shared" ref="Z194:Z257" si="42">COUNTIF(D:D,"&gt;" &amp; Y194)</f>
        <v>3945</v>
      </c>
      <c r="AA194">
        <f t="shared" ref="AA194:AA257" si="43">Z194/11595</f>
        <v>0.34023285899094435</v>
      </c>
      <c r="AB194">
        <f t="shared" si="37"/>
        <v>-0.44094110080434912</v>
      </c>
    </row>
    <row r="195" spans="1:28" x14ac:dyDescent="0.25">
      <c r="A195">
        <v>9.4</v>
      </c>
      <c r="B195">
        <v>1.3</v>
      </c>
      <c r="C195">
        <v>3.8</v>
      </c>
      <c r="D195">
        <v>0.02</v>
      </c>
      <c r="E195">
        <v>1</v>
      </c>
      <c r="M195"/>
      <c r="Q195">
        <v>20.399999999999999</v>
      </c>
      <c r="R195">
        <f t="shared" si="38"/>
        <v>264</v>
      </c>
      <c r="S195">
        <f t="shared" si="39"/>
        <v>2.297850117503699E-2</v>
      </c>
      <c r="T195">
        <f t="shared" ref="T195:T258" si="44">(LOG(S195)-LOG(S194))/(LOG(Q195)-LOG(Q194))</f>
        <v>-3.0602018856572046</v>
      </c>
      <c r="U195">
        <v>20.3</v>
      </c>
      <c r="V195">
        <f t="shared" si="40"/>
        <v>5647</v>
      </c>
      <c r="W195">
        <f t="shared" si="41"/>
        <v>0.48244340025630073</v>
      </c>
      <c r="X195">
        <f t="shared" ref="X195:X258" si="45">(LOG(W195)-LOG(W194))/(LOG(U195)-LOG(U194))</f>
        <v>-1.0015898315963234</v>
      </c>
      <c r="Y195">
        <v>1.95</v>
      </c>
      <c r="Z195">
        <f t="shared" si="42"/>
        <v>3937</v>
      </c>
      <c r="AA195">
        <f t="shared" si="43"/>
        <v>0.33954290642518326</v>
      </c>
      <c r="AB195">
        <f t="shared" ref="AB195:AB258" si="46">(LOG(AA195)-LOG(AA194))/(LOG(Y195)-LOG(Y194))</f>
        <v>-0.39482291466979935</v>
      </c>
    </row>
    <row r="196" spans="1:28" x14ac:dyDescent="0.25">
      <c r="A196">
        <v>9.8000000000000007</v>
      </c>
      <c r="B196">
        <v>1.3</v>
      </c>
      <c r="C196">
        <v>3.8</v>
      </c>
      <c r="D196">
        <v>0.02</v>
      </c>
      <c r="E196">
        <v>1</v>
      </c>
      <c r="M196"/>
      <c r="Q196">
        <v>20.5</v>
      </c>
      <c r="R196">
        <f t="shared" si="38"/>
        <v>260</v>
      </c>
      <c r="S196">
        <f t="shared" si="39"/>
        <v>2.2630342066324312E-2</v>
      </c>
      <c r="T196">
        <f t="shared" si="44"/>
        <v>-3.1221918292726936</v>
      </c>
      <c r="U196">
        <v>20.399999999999999</v>
      </c>
      <c r="V196">
        <f t="shared" si="40"/>
        <v>5617</v>
      </c>
      <c r="W196">
        <f t="shared" si="41"/>
        <v>0.47988039299444679</v>
      </c>
      <c r="X196">
        <f t="shared" si="45"/>
        <v>-1.083984756775894</v>
      </c>
      <c r="Y196">
        <v>1.96</v>
      </c>
      <c r="Z196">
        <f t="shared" si="42"/>
        <v>3926</v>
      </c>
      <c r="AA196">
        <f t="shared" si="43"/>
        <v>0.33859422164726177</v>
      </c>
      <c r="AB196">
        <f t="shared" si="46"/>
        <v>-0.54699140634853194</v>
      </c>
    </row>
    <row r="197" spans="1:28" x14ac:dyDescent="0.25">
      <c r="A197">
        <v>8.9</v>
      </c>
      <c r="B197">
        <v>6.2</v>
      </c>
      <c r="C197">
        <v>3.8</v>
      </c>
      <c r="D197">
        <v>0.02</v>
      </c>
      <c r="E197">
        <v>2.25</v>
      </c>
      <c r="M197"/>
      <c r="Q197">
        <v>20.6</v>
      </c>
      <c r="R197">
        <f t="shared" si="38"/>
        <v>254</v>
      </c>
      <c r="S197">
        <f t="shared" si="39"/>
        <v>2.2108103403255287E-2</v>
      </c>
      <c r="T197">
        <f t="shared" si="44"/>
        <v>-4.7978738336599109</v>
      </c>
      <c r="U197">
        <v>20.5</v>
      </c>
      <c r="V197">
        <f t="shared" si="40"/>
        <v>5597</v>
      </c>
      <c r="W197">
        <f t="shared" si="41"/>
        <v>0.47817172148654419</v>
      </c>
      <c r="X197">
        <f t="shared" si="45"/>
        <v>-0.72944465606268183</v>
      </c>
      <c r="Y197">
        <v>1.97</v>
      </c>
      <c r="Z197">
        <f t="shared" si="42"/>
        <v>3910</v>
      </c>
      <c r="AA197">
        <f t="shared" si="43"/>
        <v>0.33721431651573952</v>
      </c>
      <c r="AB197">
        <f t="shared" si="46"/>
        <v>-0.80244961303822826</v>
      </c>
    </row>
    <row r="198" spans="1:28" x14ac:dyDescent="0.25">
      <c r="A198">
        <v>8.3000000000000007</v>
      </c>
      <c r="B198">
        <v>6.7</v>
      </c>
      <c r="C198">
        <v>3.8</v>
      </c>
      <c r="D198">
        <v>0.02</v>
      </c>
      <c r="E198">
        <v>2.25</v>
      </c>
      <c r="M198"/>
      <c r="Q198">
        <v>20.7</v>
      </c>
      <c r="R198">
        <f t="shared" si="38"/>
        <v>250</v>
      </c>
      <c r="S198">
        <f t="shared" si="39"/>
        <v>2.1759944294542605E-2</v>
      </c>
      <c r="T198">
        <f t="shared" si="44"/>
        <v>-3.2778401950540732</v>
      </c>
      <c r="U198">
        <v>20.6</v>
      </c>
      <c r="V198">
        <f t="shared" si="40"/>
        <v>5579</v>
      </c>
      <c r="W198">
        <f t="shared" si="41"/>
        <v>0.47663391712943187</v>
      </c>
      <c r="X198">
        <f t="shared" si="45"/>
        <v>-0.66195345367486691</v>
      </c>
      <c r="Y198">
        <v>1.98</v>
      </c>
      <c r="Z198">
        <f t="shared" si="42"/>
        <v>3898</v>
      </c>
      <c r="AA198">
        <f t="shared" si="43"/>
        <v>0.33617938766709787</v>
      </c>
      <c r="AB198">
        <f t="shared" si="46"/>
        <v>-0.60706885314847847</v>
      </c>
    </row>
    <row r="199" spans="1:28" x14ac:dyDescent="0.25">
      <c r="A199">
        <v>9.1</v>
      </c>
      <c r="B199">
        <v>6.5</v>
      </c>
      <c r="C199">
        <v>3.9</v>
      </c>
      <c r="D199">
        <v>0.02</v>
      </c>
      <c r="E199">
        <v>2.25</v>
      </c>
      <c r="M199"/>
      <c r="Q199">
        <v>20.8</v>
      </c>
      <c r="R199">
        <f t="shared" si="38"/>
        <v>248</v>
      </c>
      <c r="S199">
        <f t="shared" si="39"/>
        <v>2.1585864740186266E-2</v>
      </c>
      <c r="T199">
        <f t="shared" si="44"/>
        <v>-1.6666724014056442</v>
      </c>
      <c r="U199">
        <v>20.7</v>
      </c>
      <c r="V199">
        <f t="shared" si="40"/>
        <v>5560</v>
      </c>
      <c r="W199">
        <f t="shared" si="41"/>
        <v>0.47501067919692441</v>
      </c>
      <c r="X199">
        <f t="shared" si="45"/>
        <v>-0.704461107392643</v>
      </c>
      <c r="Y199">
        <v>1.99</v>
      </c>
      <c r="Z199">
        <f t="shared" si="42"/>
        <v>3890</v>
      </c>
      <c r="AA199">
        <f t="shared" si="43"/>
        <v>0.33548943510133677</v>
      </c>
      <c r="AB199">
        <f t="shared" si="46"/>
        <v>-0.40780616333208985</v>
      </c>
    </row>
    <row r="200" spans="1:28" x14ac:dyDescent="0.25">
      <c r="A200">
        <v>9</v>
      </c>
      <c r="B200">
        <v>1.1000000000000001</v>
      </c>
      <c r="C200">
        <v>4</v>
      </c>
      <c r="D200">
        <v>0.02</v>
      </c>
      <c r="E200">
        <v>1</v>
      </c>
      <c r="M200"/>
      <c r="Q200">
        <v>20.9</v>
      </c>
      <c r="R200">
        <f t="shared" si="38"/>
        <v>241</v>
      </c>
      <c r="S200">
        <f t="shared" si="39"/>
        <v>2.0976586299939072E-2</v>
      </c>
      <c r="T200">
        <f t="shared" si="44"/>
        <v>-5.9697214990093235</v>
      </c>
      <c r="U200">
        <v>20.8</v>
      </c>
      <c r="V200">
        <f t="shared" si="40"/>
        <v>5538</v>
      </c>
      <c r="W200">
        <f t="shared" si="41"/>
        <v>0.47313114053823152</v>
      </c>
      <c r="X200">
        <f t="shared" si="45"/>
        <v>-0.82267023685230667</v>
      </c>
      <c r="Y200">
        <v>2</v>
      </c>
      <c r="Z200">
        <f t="shared" si="42"/>
        <v>3884</v>
      </c>
      <c r="AA200">
        <f t="shared" si="43"/>
        <v>0.33497197067701595</v>
      </c>
      <c r="AB200">
        <f t="shared" si="46"/>
        <v>-0.30794899187196623</v>
      </c>
    </row>
    <row r="201" spans="1:28" x14ac:dyDescent="0.25">
      <c r="A201">
        <v>9</v>
      </c>
      <c r="B201">
        <v>1.3</v>
      </c>
      <c r="C201">
        <v>4.0999999999999996</v>
      </c>
      <c r="D201">
        <v>0.02</v>
      </c>
      <c r="E201">
        <v>1</v>
      </c>
      <c r="M201"/>
      <c r="Q201">
        <v>21</v>
      </c>
      <c r="R201">
        <f t="shared" si="38"/>
        <v>239</v>
      </c>
      <c r="S201">
        <f t="shared" si="39"/>
        <v>2.0802506745582733E-2</v>
      </c>
      <c r="T201">
        <f t="shared" si="44"/>
        <v>-1.7458401218458246</v>
      </c>
      <c r="U201">
        <v>20.9</v>
      </c>
      <c r="V201">
        <f t="shared" si="40"/>
        <v>5519</v>
      </c>
      <c r="W201">
        <f t="shared" si="41"/>
        <v>0.47150790260572406</v>
      </c>
      <c r="X201">
        <f t="shared" si="45"/>
        <v>-0.7165589771587455</v>
      </c>
      <c r="Y201">
        <v>2.0099999999999998</v>
      </c>
      <c r="Z201">
        <f t="shared" si="42"/>
        <v>3874</v>
      </c>
      <c r="AA201">
        <f t="shared" si="43"/>
        <v>0.33410952996981458</v>
      </c>
      <c r="AB201">
        <f t="shared" si="46"/>
        <v>-0.51688501009332455</v>
      </c>
    </row>
    <row r="202" spans="1:28" x14ac:dyDescent="0.25">
      <c r="A202">
        <v>8.3000000000000007</v>
      </c>
      <c r="B202">
        <v>1.5</v>
      </c>
      <c r="C202">
        <v>4.0999999999999996</v>
      </c>
      <c r="D202">
        <v>0.02</v>
      </c>
      <c r="E202">
        <v>1</v>
      </c>
      <c r="M202"/>
      <c r="Q202">
        <v>21.1</v>
      </c>
      <c r="R202">
        <f t="shared" si="38"/>
        <v>235</v>
      </c>
      <c r="S202">
        <f t="shared" si="39"/>
        <v>2.0454347636870051E-2</v>
      </c>
      <c r="T202">
        <f t="shared" si="44"/>
        <v>-3.5528202725024789</v>
      </c>
      <c r="U202">
        <v>21</v>
      </c>
      <c r="V202">
        <f t="shared" si="40"/>
        <v>5492</v>
      </c>
      <c r="W202">
        <f t="shared" si="41"/>
        <v>0.46920119607005556</v>
      </c>
      <c r="X202">
        <f t="shared" si="45"/>
        <v>-1.0274272268111302</v>
      </c>
      <c r="Y202">
        <v>2.02</v>
      </c>
      <c r="Z202">
        <f t="shared" si="42"/>
        <v>3869</v>
      </c>
      <c r="AA202">
        <f t="shared" si="43"/>
        <v>0.33367830961621386</v>
      </c>
      <c r="AB202">
        <f t="shared" si="46"/>
        <v>-0.26023455306976384</v>
      </c>
    </row>
    <row r="203" spans="1:28" x14ac:dyDescent="0.25">
      <c r="A203">
        <v>8.1</v>
      </c>
      <c r="B203">
        <v>1.1000000000000001</v>
      </c>
      <c r="C203">
        <v>4.2</v>
      </c>
      <c r="D203">
        <v>0.02</v>
      </c>
      <c r="E203">
        <v>1</v>
      </c>
      <c r="M203"/>
      <c r="Q203">
        <v>21.2</v>
      </c>
      <c r="R203">
        <f t="shared" si="38"/>
        <v>232</v>
      </c>
      <c r="S203">
        <f t="shared" si="39"/>
        <v>2.0193228305335539E-2</v>
      </c>
      <c r="T203">
        <f t="shared" si="44"/>
        <v>-2.7173770717475949</v>
      </c>
      <c r="U203">
        <v>21.1</v>
      </c>
      <c r="V203">
        <f t="shared" si="40"/>
        <v>5471</v>
      </c>
      <c r="W203">
        <f t="shared" si="41"/>
        <v>0.46740709098675781</v>
      </c>
      <c r="X203">
        <f t="shared" si="45"/>
        <v>-0.80643931280136349</v>
      </c>
      <c r="Y203">
        <v>2.0299999999999998</v>
      </c>
      <c r="Z203">
        <f t="shared" si="42"/>
        <v>3855</v>
      </c>
      <c r="AA203">
        <f t="shared" si="43"/>
        <v>0.33247089262613194</v>
      </c>
      <c r="AB203">
        <f t="shared" si="46"/>
        <v>-0.73407492057408186</v>
      </c>
    </row>
    <row r="204" spans="1:28" x14ac:dyDescent="0.25">
      <c r="A204">
        <v>9.1</v>
      </c>
      <c r="B204">
        <v>1.1000000000000001</v>
      </c>
      <c r="C204">
        <v>4.2</v>
      </c>
      <c r="D204">
        <v>0.02</v>
      </c>
      <c r="E204">
        <v>1</v>
      </c>
      <c r="M204"/>
      <c r="Q204">
        <v>21.3</v>
      </c>
      <c r="R204">
        <f t="shared" si="38"/>
        <v>227</v>
      </c>
      <c r="S204">
        <f t="shared" si="39"/>
        <v>1.9758029419444687E-2</v>
      </c>
      <c r="T204">
        <f t="shared" si="44"/>
        <v>-4.6298042202194232</v>
      </c>
      <c r="U204">
        <v>21.2</v>
      </c>
      <c r="V204">
        <f t="shared" si="40"/>
        <v>5449</v>
      </c>
      <c r="W204">
        <f t="shared" si="41"/>
        <v>0.46552755232806492</v>
      </c>
      <c r="X204">
        <f t="shared" si="45"/>
        <v>-0.85219736757911557</v>
      </c>
      <c r="Y204">
        <v>2.04</v>
      </c>
      <c r="Z204">
        <f t="shared" si="42"/>
        <v>3846</v>
      </c>
      <c r="AA204">
        <f t="shared" si="43"/>
        <v>0.33169469598965073</v>
      </c>
      <c r="AB204">
        <f t="shared" si="46"/>
        <v>-0.47565177206002729</v>
      </c>
    </row>
    <row r="205" spans="1:28" x14ac:dyDescent="0.25">
      <c r="A205">
        <v>9.6</v>
      </c>
      <c r="B205">
        <v>1.7</v>
      </c>
      <c r="C205">
        <v>4.2</v>
      </c>
      <c r="D205">
        <v>0.02</v>
      </c>
      <c r="E205">
        <v>1</v>
      </c>
      <c r="M205"/>
      <c r="Q205">
        <v>21.4</v>
      </c>
      <c r="R205">
        <f t="shared" si="38"/>
        <v>222</v>
      </c>
      <c r="S205">
        <f t="shared" si="39"/>
        <v>1.9322830533553836E-2</v>
      </c>
      <c r="T205">
        <f t="shared" si="44"/>
        <v>-4.755199009079063</v>
      </c>
      <c r="U205">
        <v>21.3</v>
      </c>
      <c r="V205">
        <f t="shared" si="40"/>
        <v>5423</v>
      </c>
      <c r="W205">
        <f t="shared" si="41"/>
        <v>0.46330627936779156</v>
      </c>
      <c r="X205">
        <f t="shared" si="45"/>
        <v>-1.016372394518317</v>
      </c>
      <c r="Y205">
        <v>2.0499999999999998</v>
      </c>
      <c r="Z205">
        <f t="shared" si="42"/>
        <v>3837</v>
      </c>
      <c r="AA205">
        <f t="shared" si="43"/>
        <v>0.33091849935316947</v>
      </c>
      <c r="AB205">
        <f t="shared" si="46"/>
        <v>-0.47910898721017348</v>
      </c>
    </row>
    <row r="206" spans="1:28" x14ac:dyDescent="0.25">
      <c r="A206">
        <v>8.3000000000000007</v>
      </c>
      <c r="B206">
        <v>2.7</v>
      </c>
      <c r="C206">
        <v>4.2</v>
      </c>
      <c r="D206">
        <v>0.02</v>
      </c>
      <c r="E206">
        <v>1</v>
      </c>
      <c r="M206"/>
      <c r="Q206">
        <v>21.5</v>
      </c>
      <c r="R206">
        <f t="shared" si="38"/>
        <v>221</v>
      </c>
      <c r="S206">
        <f t="shared" si="39"/>
        <v>1.9235790756375663E-2</v>
      </c>
      <c r="T206">
        <f t="shared" si="44"/>
        <v>-0.96839718208832137</v>
      </c>
      <c r="U206">
        <v>21.4</v>
      </c>
      <c r="V206">
        <f t="shared" si="40"/>
        <v>5407</v>
      </c>
      <c r="W206">
        <f t="shared" si="41"/>
        <v>0.46193934216146948</v>
      </c>
      <c r="X206">
        <f t="shared" si="45"/>
        <v>-0.63083956420566756</v>
      </c>
      <c r="Y206">
        <v>2.06</v>
      </c>
      <c r="Z206">
        <f t="shared" si="42"/>
        <v>3826</v>
      </c>
      <c r="AA206">
        <f t="shared" si="43"/>
        <v>0.32996981457524793</v>
      </c>
      <c r="AB206">
        <f t="shared" si="46"/>
        <v>-0.58997705649677989</v>
      </c>
    </row>
    <row r="207" spans="1:28" x14ac:dyDescent="0.25">
      <c r="A207">
        <v>8.6999999999999993</v>
      </c>
      <c r="B207">
        <v>1.6</v>
      </c>
      <c r="C207">
        <v>4.3</v>
      </c>
      <c r="D207">
        <v>0.02</v>
      </c>
      <c r="E207">
        <v>1</v>
      </c>
      <c r="M207"/>
      <c r="Q207">
        <v>21.6</v>
      </c>
      <c r="R207">
        <f t="shared" si="38"/>
        <v>219</v>
      </c>
      <c r="S207">
        <f t="shared" si="39"/>
        <v>1.9061711202019323E-2</v>
      </c>
      <c r="T207">
        <f t="shared" si="44"/>
        <v>-1.9591008861578378</v>
      </c>
      <c r="U207">
        <v>21.5</v>
      </c>
      <c r="V207">
        <f t="shared" si="40"/>
        <v>5396</v>
      </c>
      <c r="W207">
        <f t="shared" si="41"/>
        <v>0.46099957283212301</v>
      </c>
      <c r="X207">
        <f t="shared" si="45"/>
        <v>-0.43682246448852224</v>
      </c>
      <c r="Y207">
        <v>2.0699999999999998</v>
      </c>
      <c r="Z207">
        <f t="shared" si="42"/>
        <v>3816</v>
      </c>
      <c r="AA207">
        <f t="shared" si="43"/>
        <v>0.32910737386804656</v>
      </c>
      <c r="AB207">
        <f t="shared" si="46"/>
        <v>-0.54043369356971649</v>
      </c>
    </row>
    <row r="208" spans="1:28" x14ac:dyDescent="0.25">
      <c r="A208">
        <v>8.1999999999999993</v>
      </c>
      <c r="B208">
        <v>1.2</v>
      </c>
      <c r="C208">
        <v>4.4000000000000004</v>
      </c>
      <c r="D208">
        <v>0.02</v>
      </c>
      <c r="E208">
        <v>1</v>
      </c>
      <c r="M208"/>
      <c r="Q208">
        <v>21.7</v>
      </c>
      <c r="R208">
        <f t="shared" si="38"/>
        <v>214</v>
      </c>
      <c r="S208">
        <f t="shared" si="39"/>
        <v>1.8626512316128472E-2</v>
      </c>
      <c r="T208">
        <f t="shared" si="44"/>
        <v>-5.0002133632232812</v>
      </c>
      <c r="U208">
        <v>21.6</v>
      </c>
      <c r="V208">
        <f t="shared" si="40"/>
        <v>5377</v>
      </c>
      <c r="W208">
        <f t="shared" si="41"/>
        <v>0.45937633489961555</v>
      </c>
      <c r="X208">
        <f t="shared" si="45"/>
        <v>-0.76014051760612888</v>
      </c>
      <c r="Y208">
        <v>2.08</v>
      </c>
      <c r="Z208">
        <f t="shared" si="42"/>
        <v>3811</v>
      </c>
      <c r="AA208">
        <f t="shared" si="43"/>
        <v>0.3286761535144459</v>
      </c>
      <c r="AB208">
        <f t="shared" si="46"/>
        <v>-0.27205930001099454</v>
      </c>
    </row>
    <row r="209" spans="1:28" x14ac:dyDescent="0.25">
      <c r="A209">
        <v>8.3000000000000007</v>
      </c>
      <c r="B209">
        <v>1.6</v>
      </c>
      <c r="C209">
        <v>4.4000000000000004</v>
      </c>
      <c r="D209">
        <v>0.02</v>
      </c>
      <c r="E209">
        <v>1</v>
      </c>
      <c r="M209"/>
      <c r="Q209">
        <v>21.8</v>
      </c>
      <c r="R209">
        <f t="shared" si="38"/>
        <v>212</v>
      </c>
      <c r="S209">
        <f t="shared" si="39"/>
        <v>1.8452432761772129E-2</v>
      </c>
      <c r="T209">
        <f t="shared" si="44"/>
        <v>-2.0422649284832564</v>
      </c>
      <c r="U209">
        <v>21.7</v>
      </c>
      <c r="V209">
        <f t="shared" si="40"/>
        <v>5360</v>
      </c>
      <c r="W209">
        <f t="shared" si="41"/>
        <v>0.45792396411789832</v>
      </c>
      <c r="X209">
        <f t="shared" si="45"/>
        <v>-0.68557260538462483</v>
      </c>
      <c r="Y209">
        <v>2.09</v>
      </c>
      <c r="Z209">
        <f t="shared" si="42"/>
        <v>3801</v>
      </c>
      <c r="AA209">
        <f t="shared" si="43"/>
        <v>0.32781371280724453</v>
      </c>
      <c r="AB209">
        <f t="shared" si="46"/>
        <v>-0.54781849780725111</v>
      </c>
    </row>
    <row r="210" spans="1:28" x14ac:dyDescent="0.25">
      <c r="A210">
        <v>9.1999999999999993</v>
      </c>
      <c r="B210">
        <v>1.8</v>
      </c>
      <c r="C210">
        <v>4.4000000000000004</v>
      </c>
      <c r="D210">
        <v>0.02</v>
      </c>
      <c r="E210">
        <v>1</v>
      </c>
      <c r="M210"/>
      <c r="Q210">
        <v>21.9</v>
      </c>
      <c r="R210">
        <f t="shared" si="38"/>
        <v>211</v>
      </c>
      <c r="S210">
        <f t="shared" si="39"/>
        <v>1.836539298459396E-2</v>
      </c>
      <c r="T210">
        <f t="shared" si="44"/>
        <v>-1.0330970480542256</v>
      </c>
      <c r="U210">
        <v>21.8</v>
      </c>
      <c r="V210">
        <f t="shared" si="40"/>
        <v>5336</v>
      </c>
      <c r="W210">
        <f t="shared" si="41"/>
        <v>0.45587355830841519</v>
      </c>
      <c r="X210">
        <f t="shared" si="45"/>
        <v>-0.97606573767705718</v>
      </c>
      <c r="Y210">
        <v>2.1</v>
      </c>
      <c r="Z210">
        <f t="shared" si="42"/>
        <v>3792</v>
      </c>
      <c r="AA210">
        <f t="shared" si="43"/>
        <v>0.32703751617076326</v>
      </c>
      <c r="AB210">
        <f t="shared" si="46"/>
        <v>-0.49664093324034575</v>
      </c>
    </row>
    <row r="211" spans="1:28" x14ac:dyDescent="0.25">
      <c r="A211">
        <v>10.1</v>
      </c>
      <c r="B211">
        <v>5.9</v>
      </c>
      <c r="C211">
        <v>4.4000000000000004</v>
      </c>
      <c r="D211">
        <v>0.02</v>
      </c>
      <c r="E211">
        <v>2.25</v>
      </c>
      <c r="M211"/>
      <c r="Q211">
        <v>22</v>
      </c>
      <c r="R211">
        <f t="shared" si="38"/>
        <v>210</v>
      </c>
      <c r="S211">
        <f t="shared" si="39"/>
        <v>1.827835320741579E-2</v>
      </c>
      <c r="T211">
        <f t="shared" si="44"/>
        <v>-1.0427555019399182</v>
      </c>
      <c r="U211">
        <v>21.9</v>
      </c>
      <c r="V211">
        <f t="shared" si="40"/>
        <v>5323</v>
      </c>
      <c r="W211">
        <f t="shared" si="41"/>
        <v>0.45476292182827849</v>
      </c>
      <c r="X211">
        <f t="shared" si="45"/>
        <v>-0.53297616105618617</v>
      </c>
      <c r="Y211">
        <v>2.11</v>
      </c>
      <c r="Z211">
        <f t="shared" si="42"/>
        <v>3780</v>
      </c>
      <c r="AA211">
        <f t="shared" si="43"/>
        <v>0.32600258732212162</v>
      </c>
      <c r="AB211">
        <f t="shared" si="46"/>
        <v>-0.66719423246720744</v>
      </c>
    </row>
    <row r="212" spans="1:28" x14ac:dyDescent="0.25">
      <c r="A212">
        <v>9.1</v>
      </c>
      <c r="B212">
        <v>1.5</v>
      </c>
      <c r="C212">
        <v>4.5</v>
      </c>
      <c r="D212">
        <v>0.02</v>
      </c>
      <c r="E212">
        <v>1</v>
      </c>
      <c r="M212"/>
      <c r="Q212">
        <v>22.1</v>
      </c>
      <c r="R212">
        <f t="shared" si="38"/>
        <v>208</v>
      </c>
      <c r="S212">
        <f t="shared" si="39"/>
        <v>1.8104273653059447E-2</v>
      </c>
      <c r="T212">
        <f t="shared" si="44"/>
        <v>-2.1100603324835316</v>
      </c>
      <c r="U212">
        <v>22</v>
      </c>
      <c r="V212">
        <f t="shared" si="40"/>
        <v>5303</v>
      </c>
      <c r="W212">
        <f t="shared" si="41"/>
        <v>0.45305425032037588</v>
      </c>
      <c r="X212">
        <f t="shared" si="45"/>
        <v>-0.82627472067776453</v>
      </c>
      <c r="Y212">
        <v>2.12</v>
      </c>
      <c r="Z212">
        <f t="shared" si="42"/>
        <v>3773</v>
      </c>
      <c r="AA212">
        <f t="shared" si="43"/>
        <v>0.32539887882708063</v>
      </c>
      <c r="AB212">
        <f t="shared" si="46"/>
        <v>-0.39202903900419539</v>
      </c>
    </row>
    <row r="213" spans="1:28" x14ac:dyDescent="0.25">
      <c r="A213">
        <v>7.9</v>
      </c>
      <c r="B213">
        <v>1.8</v>
      </c>
      <c r="C213">
        <v>4.5</v>
      </c>
      <c r="D213">
        <v>0.02</v>
      </c>
      <c r="E213">
        <v>1</v>
      </c>
      <c r="M213"/>
      <c r="Q213">
        <v>22.2</v>
      </c>
      <c r="R213">
        <f t="shared" si="38"/>
        <v>204</v>
      </c>
      <c r="S213">
        <f t="shared" si="39"/>
        <v>1.7756114544346766E-2</v>
      </c>
      <c r="T213">
        <f t="shared" si="44"/>
        <v>-4.3010987118132045</v>
      </c>
      <c r="U213">
        <v>22.1</v>
      </c>
      <c r="V213">
        <f t="shared" si="40"/>
        <v>5288</v>
      </c>
      <c r="W213">
        <f t="shared" si="41"/>
        <v>0.45177274668944895</v>
      </c>
      <c r="X213">
        <f t="shared" si="45"/>
        <v>-0.62458626051507238</v>
      </c>
      <c r="Y213">
        <v>2.13</v>
      </c>
      <c r="Z213">
        <f t="shared" si="42"/>
        <v>3760</v>
      </c>
      <c r="AA213">
        <f t="shared" si="43"/>
        <v>0.32427770590771887</v>
      </c>
      <c r="AB213">
        <f t="shared" si="46"/>
        <v>-0.73343890730371686</v>
      </c>
    </row>
    <row r="214" spans="1:28" x14ac:dyDescent="0.25">
      <c r="A214">
        <v>9.6</v>
      </c>
      <c r="B214">
        <v>2.5</v>
      </c>
      <c r="C214">
        <v>4.5</v>
      </c>
      <c r="D214">
        <v>0.02</v>
      </c>
      <c r="E214">
        <v>1</v>
      </c>
      <c r="M214"/>
      <c r="Q214">
        <v>22.3</v>
      </c>
      <c r="R214">
        <f t="shared" si="38"/>
        <v>202</v>
      </c>
      <c r="S214">
        <f t="shared" si="39"/>
        <v>1.7582034989990426E-2</v>
      </c>
      <c r="T214">
        <f t="shared" si="44"/>
        <v>-2.1921322685665117</v>
      </c>
      <c r="U214">
        <v>22.2</v>
      </c>
      <c r="V214">
        <f t="shared" si="40"/>
        <v>5269</v>
      </c>
      <c r="W214">
        <f t="shared" si="41"/>
        <v>0.45014950875694149</v>
      </c>
      <c r="X214">
        <f t="shared" si="45"/>
        <v>-0.79729040365563375</v>
      </c>
      <c r="Y214">
        <v>2.14</v>
      </c>
      <c r="Z214">
        <f t="shared" si="42"/>
        <v>3754</v>
      </c>
      <c r="AA214">
        <f t="shared" si="43"/>
        <v>0.32376024148339799</v>
      </c>
      <c r="AB214">
        <f t="shared" si="46"/>
        <v>-0.3409629838537353</v>
      </c>
    </row>
    <row r="215" spans="1:28" x14ac:dyDescent="0.25">
      <c r="A215">
        <v>9.5</v>
      </c>
      <c r="B215">
        <v>1.3</v>
      </c>
      <c r="C215">
        <v>4.5999999999999996</v>
      </c>
      <c r="D215">
        <v>0.02</v>
      </c>
      <c r="E215">
        <v>1</v>
      </c>
      <c r="M215"/>
      <c r="Q215">
        <v>22.5</v>
      </c>
      <c r="R215">
        <f t="shared" si="38"/>
        <v>201</v>
      </c>
      <c r="S215">
        <f t="shared" si="39"/>
        <v>1.7494995212812257E-2</v>
      </c>
      <c r="T215">
        <f t="shared" si="44"/>
        <v>-0.55582871374721443</v>
      </c>
      <c r="U215">
        <v>22.3</v>
      </c>
      <c r="V215">
        <f t="shared" si="40"/>
        <v>5253</v>
      </c>
      <c r="W215">
        <f t="shared" si="41"/>
        <v>0.4487825715506194</v>
      </c>
      <c r="X215">
        <f t="shared" si="45"/>
        <v>-0.67667682026344567</v>
      </c>
      <c r="Y215">
        <v>2.15</v>
      </c>
      <c r="Z215">
        <f t="shared" si="42"/>
        <v>3743</v>
      </c>
      <c r="AA215">
        <f t="shared" si="43"/>
        <v>0.32281155670547651</v>
      </c>
      <c r="AB215">
        <f t="shared" si="46"/>
        <v>-0.62945109235475349</v>
      </c>
    </row>
    <row r="216" spans="1:28" x14ac:dyDescent="0.25">
      <c r="A216">
        <v>3.1</v>
      </c>
      <c r="B216">
        <v>2</v>
      </c>
      <c r="C216">
        <v>4.5999999999999996</v>
      </c>
      <c r="D216">
        <v>0.02</v>
      </c>
      <c r="E216">
        <v>2.25</v>
      </c>
      <c r="M216"/>
      <c r="Q216">
        <v>22.6</v>
      </c>
      <c r="R216">
        <f t="shared" si="38"/>
        <v>198</v>
      </c>
      <c r="S216">
        <f t="shared" si="39"/>
        <v>1.7233875881277744E-2</v>
      </c>
      <c r="T216">
        <f t="shared" si="44"/>
        <v>-3.3910357884616369</v>
      </c>
      <c r="U216">
        <v>22.4</v>
      </c>
      <c r="V216">
        <f t="shared" si="40"/>
        <v>5221</v>
      </c>
      <c r="W216">
        <f t="shared" si="41"/>
        <v>0.44604869713797524</v>
      </c>
      <c r="X216">
        <f t="shared" si="45"/>
        <v>-1.3656693376538129</v>
      </c>
      <c r="Y216">
        <v>2.16</v>
      </c>
      <c r="Z216">
        <f t="shared" si="42"/>
        <v>3733</v>
      </c>
      <c r="AA216">
        <f t="shared" si="43"/>
        <v>0.32194911599827514</v>
      </c>
      <c r="AB216">
        <f t="shared" si="46"/>
        <v>-0.576510812805478</v>
      </c>
    </row>
    <row r="217" spans="1:28" x14ac:dyDescent="0.25">
      <c r="A217">
        <v>8.6</v>
      </c>
      <c r="B217">
        <v>2.6</v>
      </c>
      <c r="C217">
        <v>4.5999999999999996</v>
      </c>
      <c r="D217">
        <v>0.02</v>
      </c>
      <c r="E217">
        <v>1</v>
      </c>
      <c r="M217"/>
      <c r="Q217">
        <v>22.8</v>
      </c>
      <c r="R217">
        <f t="shared" si="38"/>
        <v>197</v>
      </c>
      <c r="S217">
        <f t="shared" si="39"/>
        <v>1.7146836104099575E-2</v>
      </c>
      <c r="T217">
        <f t="shared" si="44"/>
        <v>-0.57468105449968698</v>
      </c>
      <c r="U217">
        <v>22.5</v>
      </c>
      <c r="V217">
        <f t="shared" si="40"/>
        <v>5207</v>
      </c>
      <c r="W217">
        <f t="shared" si="41"/>
        <v>0.44485262708244339</v>
      </c>
      <c r="X217">
        <f t="shared" si="45"/>
        <v>-0.60279951890781502</v>
      </c>
      <c r="Y217">
        <v>2.17</v>
      </c>
      <c r="Z217">
        <f t="shared" si="42"/>
        <v>3727</v>
      </c>
      <c r="AA217">
        <f t="shared" si="43"/>
        <v>0.32143165157395431</v>
      </c>
      <c r="AB217">
        <f t="shared" si="46"/>
        <v>-0.34825682858640811</v>
      </c>
    </row>
    <row r="218" spans="1:28" x14ac:dyDescent="0.25">
      <c r="A218">
        <v>8.6999999999999993</v>
      </c>
      <c r="B218">
        <v>3.1</v>
      </c>
      <c r="C218">
        <v>4.5999999999999996</v>
      </c>
      <c r="D218">
        <v>0.02</v>
      </c>
      <c r="E218">
        <v>1.5</v>
      </c>
      <c r="M218"/>
      <c r="Q218">
        <v>22.9</v>
      </c>
      <c r="R218">
        <f t="shared" si="38"/>
        <v>195</v>
      </c>
      <c r="S218">
        <f t="shared" si="39"/>
        <v>1.6972756549743232E-2</v>
      </c>
      <c r="T218">
        <f t="shared" si="44"/>
        <v>-2.3316491633762499</v>
      </c>
      <c r="U218">
        <v>22.6</v>
      </c>
      <c r="V218">
        <f t="shared" si="40"/>
        <v>5187</v>
      </c>
      <c r="W218">
        <f t="shared" si="41"/>
        <v>0.44314395557454078</v>
      </c>
      <c r="X218">
        <f t="shared" si="45"/>
        <v>-0.86780799982598922</v>
      </c>
      <c r="Y218">
        <v>2.1800000000000002</v>
      </c>
      <c r="Z218">
        <f t="shared" si="42"/>
        <v>3715</v>
      </c>
      <c r="AA218">
        <f t="shared" si="43"/>
        <v>0.32039672272531261</v>
      </c>
      <c r="AB218">
        <f t="shared" si="46"/>
        <v>-0.70142372059746061</v>
      </c>
    </row>
    <row r="219" spans="1:28" x14ac:dyDescent="0.25">
      <c r="A219">
        <v>8.4</v>
      </c>
      <c r="B219">
        <v>3.3</v>
      </c>
      <c r="C219">
        <v>4.5999999999999996</v>
      </c>
      <c r="D219">
        <v>0.02</v>
      </c>
      <c r="E219">
        <v>1.5</v>
      </c>
      <c r="M219"/>
      <c r="Q219">
        <v>23</v>
      </c>
      <c r="R219">
        <f t="shared" si="38"/>
        <v>194</v>
      </c>
      <c r="S219">
        <f t="shared" si="39"/>
        <v>1.6885716772565063E-2</v>
      </c>
      <c r="T219">
        <f t="shared" si="44"/>
        <v>-1.1799493184592895</v>
      </c>
      <c r="U219">
        <v>22.7</v>
      </c>
      <c r="V219">
        <f t="shared" si="40"/>
        <v>5179</v>
      </c>
      <c r="W219">
        <f t="shared" si="41"/>
        <v>0.44246048697137974</v>
      </c>
      <c r="X219">
        <f t="shared" si="45"/>
        <v>-0.3496039776962851</v>
      </c>
      <c r="Y219">
        <v>2.19</v>
      </c>
      <c r="Z219">
        <f t="shared" si="42"/>
        <v>3704</v>
      </c>
      <c r="AA219">
        <f t="shared" si="43"/>
        <v>0.31944803794739113</v>
      </c>
      <c r="AB219">
        <f t="shared" si="46"/>
        <v>-0.64793033183940252</v>
      </c>
    </row>
    <row r="220" spans="1:28" x14ac:dyDescent="0.25">
      <c r="A220">
        <v>8.4</v>
      </c>
      <c r="B220">
        <v>1</v>
      </c>
      <c r="C220">
        <v>4.7</v>
      </c>
      <c r="D220">
        <v>0.02</v>
      </c>
      <c r="E220">
        <v>1</v>
      </c>
      <c r="M220"/>
      <c r="Q220">
        <v>23.1</v>
      </c>
      <c r="R220">
        <f t="shared" si="38"/>
        <v>190</v>
      </c>
      <c r="S220">
        <f t="shared" si="39"/>
        <v>1.6537557663852381E-2</v>
      </c>
      <c r="T220">
        <f t="shared" si="44"/>
        <v>-4.8022494988873756</v>
      </c>
      <c r="U220">
        <v>22.8</v>
      </c>
      <c r="V220">
        <f t="shared" si="40"/>
        <v>5160</v>
      </c>
      <c r="W220">
        <f t="shared" si="41"/>
        <v>0.44083724903887228</v>
      </c>
      <c r="X220">
        <f t="shared" si="45"/>
        <v>-0.83615396192940217</v>
      </c>
      <c r="Y220">
        <v>2.2000000000000002</v>
      </c>
      <c r="Z220">
        <f t="shared" si="42"/>
        <v>3695</v>
      </c>
      <c r="AA220">
        <f t="shared" si="43"/>
        <v>0.31867184131090986</v>
      </c>
      <c r="AB220">
        <f t="shared" si="46"/>
        <v>-0.53399041963579263</v>
      </c>
    </row>
    <row r="221" spans="1:28" x14ac:dyDescent="0.25">
      <c r="A221">
        <v>8.1</v>
      </c>
      <c r="B221">
        <v>1.1000000000000001</v>
      </c>
      <c r="C221">
        <v>4.8</v>
      </c>
      <c r="D221">
        <v>0.02</v>
      </c>
      <c r="E221">
        <v>1</v>
      </c>
      <c r="M221"/>
      <c r="Q221">
        <v>23.2</v>
      </c>
      <c r="R221">
        <f t="shared" si="38"/>
        <v>189</v>
      </c>
      <c r="S221">
        <f t="shared" si="39"/>
        <v>1.6450517886674211E-2</v>
      </c>
      <c r="T221">
        <f t="shared" si="44"/>
        <v>-1.2216368192544906</v>
      </c>
      <c r="U221">
        <v>22.9</v>
      </c>
      <c r="V221">
        <f t="shared" si="40"/>
        <v>5148</v>
      </c>
      <c r="W221">
        <f t="shared" si="41"/>
        <v>0.43981204613413072</v>
      </c>
      <c r="X221">
        <f t="shared" si="45"/>
        <v>-0.53201336094448071</v>
      </c>
      <c r="Y221">
        <v>2.21</v>
      </c>
      <c r="Z221">
        <f t="shared" si="42"/>
        <v>3690</v>
      </c>
      <c r="AA221">
        <f t="shared" si="43"/>
        <v>0.31824062095730921</v>
      </c>
      <c r="AB221">
        <f t="shared" si="46"/>
        <v>-0.29857773292136808</v>
      </c>
    </row>
    <row r="222" spans="1:28" x14ac:dyDescent="0.25">
      <c r="A222">
        <v>10.1</v>
      </c>
      <c r="B222">
        <v>1.2</v>
      </c>
      <c r="C222">
        <v>4.8</v>
      </c>
      <c r="D222">
        <v>0.02</v>
      </c>
      <c r="E222">
        <v>1</v>
      </c>
      <c r="M222"/>
      <c r="Q222">
        <v>23.4</v>
      </c>
      <c r="R222">
        <f t="shared" si="38"/>
        <v>188</v>
      </c>
      <c r="S222">
        <f t="shared" si="39"/>
        <v>1.6363478109496038E-2</v>
      </c>
      <c r="T222">
        <f t="shared" si="44"/>
        <v>-0.61803478999653028</v>
      </c>
      <c r="U222">
        <v>23</v>
      </c>
      <c r="V222">
        <f t="shared" si="40"/>
        <v>5122</v>
      </c>
      <c r="W222">
        <f t="shared" si="41"/>
        <v>0.43759077317385731</v>
      </c>
      <c r="X222">
        <f t="shared" si="45"/>
        <v>-1.1620259604986787</v>
      </c>
      <c r="Y222">
        <v>2.2200000000000002</v>
      </c>
      <c r="Z222">
        <f t="shared" si="42"/>
        <v>3677</v>
      </c>
      <c r="AA222">
        <f t="shared" si="43"/>
        <v>0.31711944803794739</v>
      </c>
      <c r="AB222">
        <f t="shared" si="46"/>
        <v>-0.78172881713813824</v>
      </c>
    </row>
    <row r="223" spans="1:28" x14ac:dyDescent="0.25">
      <c r="A223">
        <v>9.4</v>
      </c>
      <c r="B223">
        <v>1.8</v>
      </c>
      <c r="C223">
        <v>4.8</v>
      </c>
      <c r="D223">
        <v>0.02</v>
      </c>
      <c r="E223">
        <v>1</v>
      </c>
      <c r="M223"/>
      <c r="Q223">
        <v>23.5</v>
      </c>
      <c r="R223">
        <f t="shared" si="38"/>
        <v>187</v>
      </c>
      <c r="S223">
        <f t="shared" si="39"/>
        <v>1.6276438332317868E-2</v>
      </c>
      <c r="T223">
        <f t="shared" si="44"/>
        <v>-1.2506677359302507</v>
      </c>
      <c r="U223">
        <v>23.1</v>
      </c>
      <c r="V223">
        <f t="shared" si="40"/>
        <v>5115</v>
      </c>
      <c r="W223">
        <f t="shared" si="41"/>
        <v>0.43699273814609141</v>
      </c>
      <c r="X223">
        <f t="shared" si="45"/>
        <v>-0.31522862571907573</v>
      </c>
      <c r="Y223">
        <v>2.23</v>
      </c>
      <c r="Z223">
        <f t="shared" si="42"/>
        <v>3671</v>
      </c>
      <c r="AA223">
        <f t="shared" si="43"/>
        <v>0.31660198361362657</v>
      </c>
      <c r="AB223">
        <f t="shared" si="46"/>
        <v>-0.36336364983945207</v>
      </c>
    </row>
    <row r="224" spans="1:28" x14ac:dyDescent="0.25">
      <c r="A224">
        <v>8.1999999999999993</v>
      </c>
      <c r="B224">
        <v>5.6</v>
      </c>
      <c r="C224">
        <v>4.8</v>
      </c>
      <c r="D224">
        <v>0.02</v>
      </c>
      <c r="E224">
        <v>2.25</v>
      </c>
      <c r="M224"/>
      <c r="Q224">
        <v>23.7</v>
      </c>
      <c r="R224">
        <f t="shared" si="38"/>
        <v>186</v>
      </c>
      <c r="S224">
        <f t="shared" si="39"/>
        <v>1.6189398555139699E-2</v>
      </c>
      <c r="T224">
        <f t="shared" si="44"/>
        <v>-0.63270550398231851</v>
      </c>
      <c r="U224">
        <v>23.2</v>
      </c>
      <c r="V224">
        <f t="shared" si="40"/>
        <v>5096</v>
      </c>
      <c r="W224">
        <f t="shared" si="41"/>
        <v>0.43536950021358395</v>
      </c>
      <c r="X224">
        <f t="shared" si="45"/>
        <v>-0.86152154283029758</v>
      </c>
      <c r="Y224">
        <v>2.2400000000000002</v>
      </c>
      <c r="Z224">
        <f t="shared" si="42"/>
        <v>3660</v>
      </c>
      <c r="AA224">
        <f t="shared" si="43"/>
        <v>0.31565329883570503</v>
      </c>
      <c r="AB224">
        <f t="shared" si="46"/>
        <v>-0.67071279324131616</v>
      </c>
    </row>
    <row r="225" spans="1:28" x14ac:dyDescent="0.25">
      <c r="A225">
        <v>8.3000000000000007</v>
      </c>
      <c r="B225">
        <v>9.6999999999999993</v>
      </c>
      <c r="C225">
        <v>4.8</v>
      </c>
      <c r="D225">
        <v>0.02</v>
      </c>
      <c r="E225">
        <v>2.25</v>
      </c>
      <c r="M225"/>
      <c r="Q225">
        <v>23.8</v>
      </c>
      <c r="R225">
        <f t="shared" si="38"/>
        <v>185</v>
      </c>
      <c r="S225">
        <f t="shared" si="39"/>
        <v>1.6102358777961529E-2</v>
      </c>
      <c r="T225">
        <f t="shared" si="44"/>
        <v>-1.2803246592549475</v>
      </c>
      <c r="U225">
        <v>23.3</v>
      </c>
      <c r="V225">
        <f t="shared" si="40"/>
        <v>5086</v>
      </c>
      <c r="W225">
        <f t="shared" si="41"/>
        <v>0.43451516445963262</v>
      </c>
      <c r="X225">
        <f t="shared" si="45"/>
        <v>-0.45668771622616439</v>
      </c>
      <c r="Y225">
        <v>2.25</v>
      </c>
      <c r="Z225">
        <f t="shared" si="42"/>
        <v>3652</v>
      </c>
      <c r="AA225">
        <f t="shared" si="43"/>
        <v>0.31496334626994393</v>
      </c>
      <c r="AB225">
        <f t="shared" si="46"/>
        <v>-0.4912466485392698</v>
      </c>
    </row>
    <row r="226" spans="1:28" x14ac:dyDescent="0.25">
      <c r="A226">
        <v>8.3000000000000007</v>
      </c>
      <c r="B226">
        <v>1.1000000000000001</v>
      </c>
      <c r="C226">
        <v>4.9000000000000004</v>
      </c>
      <c r="D226">
        <v>0.02</v>
      </c>
      <c r="E226">
        <v>1</v>
      </c>
      <c r="M226"/>
      <c r="Q226">
        <v>24.1</v>
      </c>
      <c r="R226">
        <f t="shared" si="38"/>
        <v>184</v>
      </c>
      <c r="S226">
        <f t="shared" si="39"/>
        <v>1.601531900078336E-2</v>
      </c>
      <c r="T226">
        <f t="shared" si="44"/>
        <v>-0.432696395219276</v>
      </c>
      <c r="U226">
        <v>23.4</v>
      </c>
      <c r="V226">
        <f t="shared" si="40"/>
        <v>5068</v>
      </c>
      <c r="W226">
        <f t="shared" si="41"/>
        <v>0.4329773601025203</v>
      </c>
      <c r="X226">
        <f t="shared" si="45"/>
        <v>-0.82785069501808128</v>
      </c>
      <c r="Y226">
        <v>2.2599999999999998</v>
      </c>
      <c r="Z226">
        <f t="shared" si="42"/>
        <v>3642</v>
      </c>
      <c r="AA226">
        <f t="shared" si="43"/>
        <v>0.31410090556274256</v>
      </c>
      <c r="AB226">
        <f t="shared" si="46"/>
        <v>-0.61831579855927477</v>
      </c>
    </row>
    <row r="227" spans="1:28" x14ac:dyDescent="0.25">
      <c r="A227">
        <v>7.7</v>
      </c>
      <c r="B227">
        <v>1.6</v>
      </c>
      <c r="C227">
        <v>4.9000000000000004</v>
      </c>
      <c r="D227">
        <v>0.02</v>
      </c>
      <c r="E227">
        <v>1</v>
      </c>
      <c r="M227"/>
      <c r="Q227">
        <v>24.2</v>
      </c>
      <c r="R227">
        <f t="shared" si="38"/>
        <v>180</v>
      </c>
      <c r="S227">
        <f t="shared" si="39"/>
        <v>1.5667159892070678E-2</v>
      </c>
      <c r="T227">
        <f t="shared" si="44"/>
        <v>-5.3078983884115205</v>
      </c>
      <c r="U227">
        <v>23.5</v>
      </c>
      <c r="V227">
        <f t="shared" si="40"/>
        <v>5050</v>
      </c>
      <c r="W227">
        <f t="shared" si="41"/>
        <v>0.43143955574540793</v>
      </c>
      <c r="X227">
        <f t="shared" si="45"/>
        <v>-0.83435423134516218</v>
      </c>
      <c r="Y227">
        <v>2.27</v>
      </c>
      <c r="Z227">
        <f t="shared" si="42"/>
        <v>3634</v>
      </c>
      <c r="AA227">
        <f t="shared" si="43"/>
        <v>0.31341095299698146</v>
      </c>
      <c r="AB227">
        <f t="shared" si="46"/>
        <v>-0.49807525751436699</v>
      </c>
    </row>
    <row r="228" spans="1:28" x14ac:dyDescent="0.25">
      <c r="A228">
        <v>7.9</v>
      </c>
      <c r="B228">
        <v>1</v>
      </c>
      <c r="C228">
        <v>5</v>
      </c>
      <c r="D228">
        <v>0.02</v>
      </c>
      <c r="E228">
        <v>1</v>
      </c>
      <c r="M228"/>
      <c r="Q228">
        <v>24.3</v>
      </c>
      <c r="R228">
        <f t="shared" si="38"/>
        <v>178</v>
      </c>
      <c r="S228">
        <f t="shared" si="39"/>
        <v>1.5493080337714335E-2</v>
      </c>
      <c r="T228">
        <f t="shared" si="44"/>
        <v>-2.7095215554190193</v>
      </c>
      <c r="U228">
        <v>23.6</v>
      </c>
      <c r="V228">
        <f t="shared" si="40"/>
        <v>5033</v>
      </c>
      <c r="W228">
        <f t="shared" si="41"/>
        <v>0.42998718496369071</v>
      </c>
      <c r="X228">
        <f t="shared" si="45"/>
        <v>-0.79410845539938235</v>
      </c>
      <c r="Y228">
        <v>2.2799999999999998</v>
      </c>
      <c r="Z228">
        <f t="shared" si="42"/>
        <v>3621</v>
      </c>
      <c r="AA228">
        <f t="shared" si="43"/>
        <v>0.31228978007761965</v>
      </c>
      <c r="AB228">
        <f t="shared" si="46"/>
        <v>-0.81529935310649215</v>
      </c>
    </row>
    <row r="229" spans="1:28" x14ac:dyDescent="0.25">
      <c r="A229">
        <v>9.8000000000000007</v>
      </c>
      <c r="B229">
        <v>1.4</v>
      </c>
      <c r="C229">
        <v>5</v>
      </c>
      <c r="D229">
        <v>0.02</v>
      </c>
      <c r="E229">
        <v>1</v>
      </c>
      <c r="M229"/>
      <c r="Q229">
        <v>24.4</v>
      </c>
      <c r="R229">
        <f t="shared" si="38"/>
        <v>177</v>
      </c>
      <c r="S229">
        <f t="shared" si="39"/>
        <v>1.5406040560536165E-2</v>
      </c>
      <c r="T229">
        <f t="shared" si="44"/>
        <v>-1.3718326863240093</v>
      </c>
      <c r="U229">
        <v>23.7</v>
      </c>
      <c r="V229">
        <f t="shared" si="40"/>
        <v>5020</v>
      </c>
      <c r="W229">
        <f t="shared" si="41"/>
        <v>0.42887654848355405</v>
      </c>
      <c r="X229">
        <f t="shared" si="45"/>
        <v>-0.61165764111358167</v>
      </c>
      <c r="Y229">
        <v>2.29</v>
      </c>
      <c r="Z229">
        <f t="shared" si="42"/>
        <v>3611</v>
      </c>
      <c r="AA229">
        <f t="shared" si="43"/>
        <v>0.31142733937041828</v>
      </c>
      <c r="AB229">
        <f t="shared" si="46"/>
        <v>-0.63191311098245961</v>
      </c>
    </row>
    <row r="230" spans="1:28" x14ac:dyDescent="0.25">
      <c r="A230">
        <v>8.1999999999999993</v>
      </c>
      <c r="B230">
        <v>1.7</v>
      </c>
      <c r="C230">
        <v>5</v>
      </c>
      <c r="D230">
        <v>0.02</v>
      </c>
      <c r="E230">
        <v>1</v>
      </c>
      <c r="M230"/>
      <c r="Q230">
        <v>24.5</v>
      </c>
      <c r="R230">
        <f t="shared" si="38"/>
        <v>176</v>
      </c>
      <c r="S230">
        <f t="shared" si="39"/>
        <v>1.5319000783357994E-2</v>
      </c>
      <c r="T230">
        <f t="shared" si="44"/>
        <v>-1.3852708964085343</v>
      </c>
      <c r="U230">
        <v>23.8</v>
      </c>
      <c r="V230">
        <f t="shared" si="40"/>
        <v>5002</v>
      </c>
      <c r="W230">
        <f t="shared" si="41"/>
        <v>0.42733874412644168</v>
      </c>
      <c r="X230">
        <f t="shared" si="45"/>
        <v>-0.85312278606202874</v>
      </c>
      <c r="Y230">
        <v>2.2999999999999998</v>
      </c>
      <c r="Z230">
        <f t="shared" si="42"/>
        <v>3599</v>
      </c>
      <c r="AA230">
        <f t="shared" si="43"/>
        <v>0.31039241052177663</v>
      </c>
      <c r="AB230">
        <f t="shared" si="46"/>
        <v>-0.76393847035440388</v>
      </c>
    </row>
    <row r="231" spans="1:28" x14ac:dyDescent="0.25">
      <c r="A231">
        <v>9.3000000000000007</v>
      </c>
      <c r="B231">
        <v>1</v>
      </c>
      <c r="C231">
        <v>5.0999999999999996</v>
      </c>
      <c r="D231">
        <v>0.02</v>
      </c>
      <c r="E231">
        <v>1</v>
      </c>
      <c r="M231"/>
      <c r="Q231">
        <v>24.6</v>
      </c>
      <c r="R231">
        <f t="shared" si="38"/>
        <v>174</v>
      </c>
      <c r="S231">
        <f t="shared" si="39"/>
        <v>1.5144921229001653E-2</v>
      </c>
      <c r="T231">
        <f t="shared" si="44"/>
        <v>-2.8057409453005753</v>
      </c>
      <c r="U231">
        <v>23.9</v>
      </c>
      <c r="V231">
        <f t="shared" si="40"/>
        <v>4985</v>
      </c>
      <c r="W231">
        <f t="shared" si="41"/>
        <v>0.42588637334472446</v>
      </c>
      <c r="X231">
        <f t="shared" si="45"/>
        <v>-0.81195513689838417</v>
      </c>
      <c r="Y231">
        <v>2.31</v>
      </c>
      <c r="Z231">
        <f t="shared" si="42"/>
        <v>3588</v>
      </c>
      <c r="AA231">
        <f t="shared" si="43"/>
        <v>0.30944372574385509</v>
      </c>
      <c r="AB231">
        <f t="shared" si="46"/>
        <v>-0.70557896284500576</v>
      </c>
    </row>
    <row r="232" spans="1:28" x14ac:dyDescent="0.25">
      <c r="A232">
        <v>8.8000000000000007</v>
      </c>
      <c r="B232">
        <v>1</v>
      </c>
      <c r="C232">
        <v>5.2</v>
      </c>
      <c r="D232">
        <v>0.02</v>
      </c>
      <c r="E232">
        <v>1</v>
      </c>
      <c r="M232"/>
      <c r="Q232">
        <v>24.7</v>
      </c>
      <c r="R232">
        <f t="shared" si="38"/>
        <v>171</v>
      </c>
      <c r="S232">
        <f t="shared" si="39"/>
        <v>1.4883801897467143E-2</v>
      </c>
      <c r="T232">
        <f t="shared" si="44"/>
        <v>-4.2870586989075896</v>
      </c>
      <c r="U232">
        <v>24</v>
      </c>
      <c r="V232">
        <f t="shared" si="40"/>
        <v>4969</v>
      </c>
      <c r="W232">
        <f t="shared" si="41"/>
        <v>0.42451943613840237</v>
      </c>
      <c r="X232">
        <f t="shared" si="45"/>
        <v>-0.76994127649312261</v>
      </c>
      <c r="Y232">
        <v>2.3199999999999998</v>
      </c>
      <c r="Z232">
        <f t="shared" si="42"/>
        <v>3578</v>
      </c>
      <c r="AA232">
        <f t="shared" si="43"/>
        <v>0.30858128503665372</v>
      </c>
      <c r="AB232">
        <f t="shared" si="46"/>
        <v>-0.64610602930399463</v>
      </c>
    </row>
    <row r="233" spans="1:28" x14ac:dyDescent="0.25">
      <c r="A233">
        <v>8.4</v>
      </c>
      <c r="B233">
        <v>1.3</v>
      </c>
      <c r="C233">
        <v>5.2</v>
      </c>
      <c r="D233">
        <v>0.02</v>
      </c>
      <c r="E233">
        <v>1</v>
      </c>
      <c r="M233"/>
      <c r="Q233">
        <v>24.8</v>
      </c>
      <c r="R233">
        <f t="shared" si="38"/>
        <v>169</v>
      </c>
      <c r="S233">
        <f t="shared" si="39"/>
        <v>1.4709722343110802E-2</v>
      </c>
      <c r="T233">
        <f t="shared" si="44"/>
        <v>-2.9117943297175213</v>
      </c>
      <c r="U233">
        <v>24.1</v>
      </c>
      <c r="V233">
        <f t="shared" si="40"/>
        <v>4955</v>
      </c>
      <c r="W233">
        <f t="shared" si="41"/>
        <v>0.42332336608287058</v>
      </c>
      <c r="X233">
        <f t="shared" si="45"/>
        <v>-0.67855650596208905</v>
      </c>
      <c r="Y233">
        <v>2.33</v>
      </c>
      <c r="Z233">
        <f t="shared" si="42"/>
        <v>3573</v>
      </c>
      <c r="AA233">
        <f t="shared" si="43"/>
        <v>0.30815006468305306</v>
      </c>
      <c r="AB233">
        <f t="shared" si="46"/>
        <v>-0.32512890430023134</v>
      </c>
    </row>
    <row r="234" spans="1:28" x14ac:dyDescent="0.25">
      <c r="A234">
        <v>9.3000000000000007</v>
      </c>
      <c r="B234">
        <v>1.8</v>
      </c>
      <c r="C234">
        <v>5.2</v>
      </c>
      <c r="D234">
        <v>0.02</v>
      </c>
      <c r="E234">
        <v>1</v>
      </c>
      <c r="M234"/>
      <c r="Q234">
        <v>24.9</v>
      </c>
      <c r="R234">
        <f t="shared" si="38"/>
        <v>168</v>
      </c>
      <c r="S234">
        <f t="shared" si="39"/>
        <v>1.4622682565932632E-2</v>
      </c>
      <c r="T234">
        <f t="shared" si="44"/>
        <v>-1.4747797864853509</v>
      </c>
      <c r="U234">
        <v>24.2</v>
      </c>
      <c r="V234">
        <f t="shared" si="40"/>
        <v>4930</v>
      </c>
      <c r="W234">
        <f t="shared" si="41"/>
        <v>0.42118752669799231</v>
      </c>
      <c r="X234">
        <f t="shared" si="45"/>
        <v>-1.2215486587499782</v>
      </c>
      <c r="Y234">
        <v>2.34</v>
      </c>
      <c r="Z234">
        <f t="shared" si="42"/>
        <v>3562</v>
      </c>
      <c r="AA234">
        <f t="shared" si="43"/>
        <v>0.30720137990513152</v>
      </c>
      <c r="AB234">
        <f t="shared" si="46"/>
        <v>-0.71997143915550121</v>
      </c>
    </row>
    <row r="235" spans="1:28" x14ac:dyDescent="0.25">
      <c r="A235">
        <v>9.1</v>
      </c>
      <c r="B235">
        <v>1.5</v>
      </c>
      <c r="C235">
        <v>5.3</v>
      </c>
      <c r="D235">
        <v>0.02</v>
      </c>
      <c r="E235">
        <v>1</v>
      </c>
      <c r="M235"/>
      <c r="Q235">
        <v>25</v>
      </c>
      <c r="R235">
        <f t="shared" si="38"/>
        <v>167</v>
      </c>
      <c r="S235">
        <f t="shared" si="39"/>
        <v>1.4535642788754461E-2</v>
      </c>
      <c r="T235">
        <f t="shared" si="44"/>
        <v>-1.489554669086707</v>
      </c>
      <c r="U235">
        <v>24.3</v>
      </c>
      <c r="V235">
        <f t="shared" si="40"/>
        <v>4921</v>
      </c>
      <c r="W235">
        <f t="shared" si="41"/>
        <v>0.42041862451943612</v>
      </c>
      <c r="X235">
        <f t="shared" si="45"/>
        <v>-0.44310171849523633</v>
      </c>
      <c r="Y235">
        <v>2.35</v>
      </c>
      <c r="Z235">
        <f t="shared" si="42"/>
        <v>3556</v>
      </c>
      <c r="AA235">
        <f t="shared" si="43"/>
        <v>0.3066839154808107</v>
      </c>
      <c r="AB235">
        <f t="shared" si="46"/>
        <v>-0.39533526300718475</v>
      </c>
    </row>
    <row r="236" spans="1:28" x14ac:dyDescent="0.25">
      <c r="A236">
        <v>9.6999999999999993</v>
      </c>
      <c r="B236">
        <v>3.7</v>
      </c>
      <c r="C236">
        <v>5.3</v>
      </c>
      <c r="D236">
        <v>0.02</v>
      </c>
      <c r="E236">
        <v>1.5</v>
      </c>
      <c r="M236"/>
      <c r="Q236">
        <v>25.4</v>
      </c>
      <c r="R236">
        <f t="shared" si="38"/>
        <v>165</v>
      </c>
      <c r="S236">
        <f t="shared" si="39"/>
        <v>1.436156323439812E-2</v>
      </c>
      <c r="T236">
        <f t="shared" si="44"/>
        <v>-0.75902938929560293</v>
      </c>
      <c r="U236">
        <v>24.4</v>
      </c>
      <c r="V236">
        <f t="shared" si="40"/>
        <v>4896</v>
      </c>
      <c r="W236">
        <f t="shared" si="41"/>
        <v>0.41828278513455786</v>
      </c>
      <c r="X236">
        <f t="shared" si="45"/>
        <v>-1.2401965170138358</v>
      </c>
      <c r="Y236">
        <v>2.36</v>
      </c>
      <c r="Z236">
        <f t="shared" si="42"/>
        <v>3542</v>
      </c>
      <c r="AA236">
        <f t="shared" si="43"/>
        <v>0.30547649849072878</v>
      </c>
      <c r="AB236">
        <f t="shared" si="46"/>
        <v>-0.92899389164506585</v>
      </c>
    </row>
    <row r="237" spans="1:28" x14ac:dyDescent="0.25">
      <c r="A237">
        <v>9.3000000000000007</v>
      </c>
      <c r="B237">
        <v>1</v>
      </c>
      <c r="C237">
        <v>5.4</v>
      </c>
      <c r="D237">
        <v>0.02</v>
      </c>
      <c r="E237">
        <v>1</v>
      </c>
      <c r="M237"/>
      <c r="Q237">
        <v>25.5</v>
      </c>
      <c r="R237">
        <f t="shared" si="38"/>
        <v>162</v>
      </c>
      <c r="S237">
        <f t="shared" si="39"/>
        <v>1.4100443902863609E-2</v>
      </c>
      <c r="T237">
        <f t="shared" si="44"/>
        <v>-4.6698497828182193</v>
      </c>
      <c r="U237">
        <v>24.5</v>
      </c>
      <c r="V237">
        <f t="shared" si="40"/>
        <v>4886</v>
      </c>
      <c r="W237">
        <f t="shared" si="41"/>
        <v>0.41742844938060658</v>
      </c>
      <c r="X237">
        <f t="shared" si="45"/>
        <v>-0.49989724870374236</v>
      </c>
      <c r="Y237">
        <v>2.37</v>
      </c>
      <c r="Z237">
        <f t="shared" si="42"/>
        <v>3528</v>
      </c>
      <c r="AA237">
        <f t="shared" si="43"/>
        <v>0.30426908150064685</v>
      </c>
      <c r="AB237">
        <f t="shared" si="46"/>
        <v>-0.93663349211508373</v>
      </c>
    </row>
    <row r="238" spans="1:28" x14ac:dyDescent="0.25">
      <c r="A238">
        <v>9.6</v>
      </c>
      <c r="B238">
        <v>1.3</v>
      </c>
      <c r="C238">
        <v>5.4</v>
      </c>
      <c r="D238">
        <v>0.02</v>
      </c>
      <c r="E238">
        <v>1</v>
      </c>
      <c r="M238"/>
      <c r="Q238">
        <v>25.6</v>
      </c>
      <c r="R238">
        <f t="shared" si="38"/>
        <v>161</v>
      </c>
      <c r="S238">
        <f t="shared" si="39"/>
        <v>1.4013404125685438E-2</v>
      </c>
      <c r="T238">
        <f t="shared" si="44"/>
        <v>-1.5820463787821715</v>
      </c>
      <c r="U238">
        <v>24.6</v>
      </c>
      <c r="V238">
        <f t="shared" si="40"/>
        <v>4869</v>
      </c>
      <c r="W238">
        <f t="shared" si="41"/>
        <v>0.41597607859888935</v>
      </c>
      <c r="X238">
        <f t="shared" si="45"/>
        <v>-0.8556634452932238</v>
      </c>
      <c r="Y238">
        <v>2.38</v>
      </c>
      <c r="Z238">
        <f t="shared" si="42"/>
        <v>3511</v>
      </c>
      <c r="AA238">
        <f t="shared" si="43"/>
        <v>0.30280293229840449</v>
      </c>
      <c r="AB238">
        <f t="shared" si="46"/>
        <v>-1.1471805327608973</v>
      </c>
    </row>
    <row r="239" spans="1:28" x14ac:dyDescent="0.25">
      <c r="A239">
        <v>13</v>
      </c>
      <c r="B239">
        <v>1.3</v>
      </c>
      <c r="C239">
        <v>5.4</v>
      </c>
      <c r="D239">
        <v>0.02</v>
      </c>
      <c r="E239">
        <v>1</v>
      </c>
      <c r="M239"/>
      <c r="Q239">
        <v>25.7</v>
      </c>
      <c r="R239">
        <f t="shared" si="38"/>
        <v>159</v>
      </c>
      <c r="S239">
        <f t="shared" si="39"/>
        <v>1.3839324571329097E-2</v>
      </c>
      <c r="T239">
        <f t="shared" si="44"/>
        <v>-3.2062876878896538</v>
      </c>
      <c r="U239">
        <v>24.7</v>
      </c>
      <c r="V239">
        <f t="shared" si="40"/>
        <v>4857</v>
      </c>
      <c r="W239">
        <f t="shared" si="41"/>
        <v>0.41495087569414779</v>
      </c>
      <c r="X239">
        <f t="shared" si="45"/>
        <v>-0.60826597659174952</v>
      </c>
      <c r="Y239">
        <v>2.39</v>
      </c>
      <c r="Z239">
        <f t="shared" si="42"/>
        <v>3507</v>
      </c>
      <c r="AA239">
        <f t="shared" si="43"/>
        <v>0.30245795601552394</v>
      </c>
      <c r="AB239">
        <f t="shared" si="46"/>
        <v>-0.27187195944113446</v>
      </c>
    </row>
    <row r="240" spans="1:28" x14ac:dyDescent="0.25">
      <c r="A240">
        <v>9.5</v>
      </c>
      <c r="B240">
        <v>1.5</v>
      </c>
      <c r="C240">
        <v>5.4</v>
      </c>
      <c r="D240">
        <v>0.02</v>
      </c>
      <c r="E240">
        <v>1</v>
      </c>
      <c r="M240"/>
      <c r="Q240">
        <v>25.8</v>
      </c>
      <c r="R240">
        <f t="shared" si="38"/>
        <v>158</v>
      </c>
      <c r="S240">
        <f t="shared" si="39"/>
        <v>1.3752284794150927E-2</v>
      </c>
      <c r="T240">
        <f t="shared" si="44"/>
        <v>-1.6246090254611394</v>
      </c>
      <c r="U240">
        <v>24.8</v>
      </c>
      <c r="V240">
        <f t="shared" si="40"/>
        <v>4835</v>
      </c>
      <c r="W240">
        <f t="shared" si="41"/>
        <v>0.41307133703545496</v>
      </c>
      <c r="X240">
        <f t="shared" si="45"/>
        <v>-1.1236074998762822</v>
      </c>
      <c r="Y240">
        <v>2.4</v>
      </c>
      <c r="Z240">
        <f t="shared" si="42"/>
        <v>3500</v>
      </c>
      <c r="AA240">
        <f t="shared" si="43"/>
        <v>0.30185424752048295</v>
      </c>
      <c r="AB240">
        <f t="shared" si="46"/>
        <v>-0.47852094251014665</v>
      </c>
    </row>
    <row r="241" spans="1:28" x14ac:dyDescent="0.25">
      <c r="A241">
        <v>8.9</v>
      </c>
      <c r="B241">
        <v>1.1000000000000001</v>
      </c>
      <c r="C241">
        <v>5.6</v>
      </c>
      <c r="D241">
        <v>0.02</v>
      </c>
      <c r="E241">
        <v>1</v>
      </c>
      <c r="M241"/>
      <c r="Q241">
        <v>25.9</v>
      </c>
      <c r="R241">
        <f t="shared" si="38"/>
        <v>157</v>
      </c>
      <c r="S241">
        <f t="shared" si="39"/>
        <v>1.3665245016972756E-2</v>
      </c>
      <c r="T241">
        <f t="shared" si="44"/>
        <v>-1.6412733081139512</v>
      </c>
      <c r="U241">
        <v>24.9</v>
      </c>
      <c r="V241">
        <f t="shared" si="40"/>
        <v>4823</v>
      </c>
      <c r="W241">
        <f t="shared" si="41"/>
        <v>0.41204613413071339</v>
      </c>
      <c r="X241">
        <f t="shared" si="45"/>
        <v>-0.61751863954788799</v>
      </c>
      <c r="Y241">
        <v>2.41</v>
      </c>
      <c r="Z241">
        <f t="shared" si="42"/>
        <v>3495</v>
      </c>
      <c r="AA241">
        <f t="shared" si="43"/>
        <v>0.3014230271668823</v>
      </c>
      <c r="AB241">
        <f t="shared" si="46"/>
        <v>-0.34381657535248927</v>
      </c>
    </row>
    <row r="242" spans="1:28" x14ac:dyDescent="0.25">
      <c r="A242">
        <v>9.1999999999999993</v>
      </c>
      <c r="B242">
        <v>1.4</v>
      </c>
      <c r="C242">
        <v>5.6</v>
      </c>
      <c r="D242">
        <v>0.02</v>
      </c>
      <c r="E242">
        <v>1</v>
      </c>
      <c r="M242"/>
      <c r="Q242">
        <v>26.1</v>
      </c>
      <c r="R242">
        <f t="shared" si="38"/>
        <v>155</v>
      </c>
      <c r="S242">
        <f t="shared" si="39"/>
        <v>1.3491165462616415E-2</v>
      </c>
      <c r="T242">
        <f t="shared" si="44"/>
        <v>-1.666681277355518</v>
      </c>
      <c r="U242">
        <v>25</v>
      </c>
      <c r="V242">
        <f t="shared" si="40"/>
        <v>4799</v>
      </c>
      <c r="W242">
        <f t="shared" si="41"/>
        <v>0.40999572832123027</v>
      </c>
      <c r="X242">
        <f t="shared" si="45"/>
        <v>-1.2446485973825592</v>
      </c>
      <c r="Y242">
        <v>2.42</v>
      </c>
      <c r="Z242">
        <f t="shared" si="42"/>
        <v>3485</v>
      </c>
      <c r="AA242">
        <f t="shared" si="43"/>
        <v>0.30056058645968092</v>
      </c>
      <c r="AB242">
        <f t="shared" si="46"/>
        <v>-0.69197656207029357</v>
      </c>
    </row>
    <row r="243" spans="1:28" x14ac:dyDescent="0.25">
      <c r="A243">
        <v>8.1</v>
      </c>
      <c r="B243">
        <v>1.6</v>
      </c>
      <c r="C243">
        <v>5.6</v>
      </c>
      <c r="D243">
        <v>0.02</v>
      </c>
      <c r="E243">
        <v>1</v>
      </c>
      <c r="M243"/>
      <c r="Q243">
        <v>26.3</v>
      </c>
      <c r="R243">
        <f t="shared" si="38"/>
        <v>154</v>
      </c>
      <c r="S243">
        <f t="shared" si="39"/>
        <v>1.3404125685438245E-2</v>
      </c>
      <c r="T243">
        <f t="shared" si="44"/>
        <v>-0.84789528284425586</v>
      </c>
      <c r="U243">
        <v>25.1</v>
      </c>
      <c r="V243">
        <f t="shared" si="40"/>
        <v>4786</v>
      </c>
      <c r="W243">
        <f t="shared" si="41"/>
        <v>0.40888509184109356</v>
      </c>
      <c r="X243">
        <f t="shared" si="45"/>
        <v>-0.67949873178942</v>
      </c>
      <c r="Y243">
        <v>2.4300000000000002</v>
      </c>
      <c r="Z243">
        <f t="shared" si="42"/>
        <v>3479</v>
      </c>
      <c r="AA243">
        <f t="shared" si="43"/>
        <v>0.30004312203536004</v>
      </c>
      <c r="AB243">
        <f t="shared" si="46"/>
        <v>-0.41786280820268673</v>
      </c>
    </row>
    <row r="244" spans="1:28" x14ac:dyDescent="0.25">
      <c r="A244">
        <v>9.4</v>
      </c>
      <c r="B244">
        <v>3.8</v>
      </c>
      <c r="C244">
        <v>5.6</v>
      </c>
      <c r="D244">
        <v>0.02</v>
      </c>
      <c r="E244">
        <v>1.5</v>
      </c>
      <c r="M244"/>
      <c r="Q244">
        <v>26.4</v>
      </c>
      <c r="R244">
        <f t="shared" si="38"/>
        <v>153</v>
      </c>
      <c r="S244">
        <f t="shared" si="39"/>
        <v>1.3317085908260074E-2</v>
      </c>
      <c r="T244">
        <f t="shared" si="44"/>
        <v>-1.7166163887786869</v>
      </c>
      <c r="U244">
        <v>25.2</v>
      </c>
      <c r="V244">
        <f t="shared" si="40"/>
        <v>4764</v>
      </c>
      <c r="W244">
        <f t="shared" si="41"/>
        <v>0.40700555318240067</v>
      </c>
      <c r="X244">
        <f t="shared" si="45"/>
        <v>-1.1587439786504299</v>
      </c>
      <c r="Y244">
        <v>2.44</v>
      </c>
      <c r="Z244">
        <f t="shared" si="42"/>
        <v>3472</v>
      </c>
      <c r="AA244">
        <f t="shared" si="43"/>
        <v>0.29943941354031911</v>
      </c>
      <c r="AB244">
        <f t="shared" si="46"/>
        <v>-0.49043250772052749</v>
      </c>
    </row>
    <row r="245" spans="1:28" x14ac:dyDescent="0.25">
      <c r="A245">
        <v>5</v>
      </c>
      <c r="B245">
        <v>1.4</v>
      </c>
      <c r="C245">
        <v>5.7</v>
      </c>
      <c r="D245">
        <v>0.02</v>
      </c>
      <c r="E245">
        <v>1.5</v>
      </c>
      <c r="M245"/>
      <c r="Q245">
        <v>26.8</v>
      </c>
      <c r="R245">
        <f t="shared" si="38"/>
        <v>151</v>
      </c>
      <c r="S245">
        <f t="shared" si="39"/>
        <v>1.3143006353903733E-2</v>
      </c>
      <c r="T245">
        <f t="shared" si="44"/>
        <v>-0.87499613532813159</v>
      </c>
      <c r="U245">
        <v>25.3</v>
      </c>
      <c r="V245">
        <f t="shared" si="40"/>
        <v>4755</v>
      </c>
      <c r="W245">
        <f t="shared" si="41"/>
        <v>0.40623665100384448</v>
      </c>
      <c r="X245">
        <f t="shared" si="45"/>
        <v>-0.47746563858590774</v>
      </c>
      <c r="Y245">
        <v>2.4500000000000002</v>
      </c>
      <c r="Z245">
        <f t="shared" si="42"/>
        <v>3461</v>
      </c>
      <c r="AA245">
        <f t="shared" si="43"/>
        <v>0.29849072876239757</v>
      </c>
      <c r="AB245">
        <f t="shared" si="46"/>
        <v>-0.77585417788814881</v>
      </c>
    </row>
    <row r="246" spans="1:28" x14ac:dyDescent="0.25">
      <c r="A246">
        <v>8.6</v>
      </c>
      <c r="B246">
        <v>2.5</v>
      </c>
      <c r="C246">
        <v>5.7</v>
      </c>
      <c r="D246">
        <v>0.02</v>
      </c>
      <c r="E246">
        <v>1</v>
      </c>
      <c r="M246"/>
      <c r="Q246">
        <v>26.9</v>
      </c>
      <c r="R246">
        <f t="shared" si="38"/>
        <v>150</v>
      </c>
      <c r="S246">
        <f t="shared" si="39"/>
        <v>1.3055966576725564E-2</v>
      </c>
      <c r="T246">
        <f t="shared" si="44"/>
        <v>-1.7840576577186951</v>
      </c>
      <c r="U246">
        <v>25.4</v>
      </c>
      <c r="V246">
        <f t="shared" si="40"/>
        <v>4738</v>
      </c>
      <c r="W246">
        <f t="shared" si="41"/>
        <v>0.40478428022212731</v>
      </c>
      <c r="X246">
        <f t="shared" si="45"/>
        <v>-0.90793195372131619</v>
      </c>
      <c r="Y246">
        <v>2.46</v>
      </c>
      <c r="Z246">
        <f t="shared" si="42"/>
        <v>3449</v>
      </c>
      <c r="AA246">
        <f t="shared" si="43"/>
        <v>0.29745579991375592</v>
      </c>
      <c r="AB246">
        <f t="shared" si="46"/>
        <v>-0.85267695751633499</v>
      </c>
    </row>
    <row r="247" spans="1:28" x14ac:dyDescent="0.25">
      <c r="A247">
        <v>9.1</v>
      </c>
      <c r="B247">
        <v>3.2</v>
      </c>
      <c r="C247">
        <v>5.7</v>
      </c>
      <c r="D247">
        <v>0.02</v>
      </c>
      <c r="E247">
        <v>1.5</v>
      </c>
      <c r="M247"/>
      <c r="Q247">
        <v>27.1</v>
      </c>
      <c r="R247">
        <f t="shared" si="38"/>
        <v>148</v>
      </c>
      <c r="S247">
        <f t="shared" si="39"/>
        <v>1.2881887022369223E-2</v>
      </c>
      <c r="T247">
        <f t="shared" si="44"/>
        <v>-1.8120994589936514</v>
      </c>
      <c r="U247">
        <v>25.5</v>
      </c>
      <c r="V247">
        <f t="shared" si="40"/>
        <v>4726</v>
      </c>
      <c r="W247">
        <f t="shared" si="41"/>
        <v>0.40375907731738575</v>
      </c>
      <c r="X247">
        <f t="shared" si="45"/>
        <v>-0.64539258397949928</v>
      </c>
      <c r="Y247">
        <v>2.4700000000000002</v>
      </c>
      <c r="Z247">
        <f t="shared" si="42"/>
        <v>3443</v>
      </c>
      <c r="AA247">
        <f t="shared" si="43"/>
        <v>0.2969383354894351</v>
      </c>
      <c r="AB247">
        <f t="shared" si="46"/>
        <v>-0.42919278736055649</v>
      </c>
    </row>
    <row r="248" spans="1:28" x14ac:dyDescent="0.25">
      <c r="A248">
        <v>9.6999999999999993</v>
      </c>
      <c r="B248">
        <v>1.2</v>
      </c>
      <c r="C248">
        <v>5.8</v>
      </c>
      <c r="D248">
        <v>0.02</v>
      </c>
      <c r="E248">
        <v>1</v>
      </c>
      <c r="M248"/>
      <c r="Q248">
        <v>27.2</v>
      </c>
      <c r="R248">
        <f t="shared" si="38"/>
        <v>147</v>
      </c>
      <c r="S248">
        <f t="shared" si="39"/>
        <v>1.2794847245191053E-2</v>
      </c>
      <c r="T248">
        <f t="shared" si="44"/>
        <v>-1.8406829355933594</v>
      </c>
      <c r="U248">
        <v>25.6</v>
      </c>
      <c r="V248">
        <f t="shared" si="40"/>
        <v>4705</v>
      </c>
      <c r="W248">
        <f t="shared" si="41"/>
        <v>0.401964972234088</v>
      </c>
      <c r="X248">
        <f t="shared" si="45"/>
        <v>-1.1378437108291029</v>
      </c>
      <c r="Y248">
        <v>2.48</v>
      </c>
      <c r="Z248">
        <f t="shared" si="42"/>
        <v>3435</v>
      </c>
      <c r="AA248">
        <f t="shared" si="43"/>
        <v>0.296248382923674</v>
      </c>
      <c r="AB248">
        <f t="shared" si="46"/>
        <v>-0.57574824056039642</v>
      </c>
    </row>
    <row r="249" spans="1:28" x14ac:dyDescent="0.25">
      <c r="A249">
        <v>9.4</v>
      </c>
      <c r="B249">
        <v>2.4</v>
      </c>
      <c r="C249">
        <v>5.8</v>
      </c>
      <c r="D249">
        <v>0.02</v>
      </c>
      <c r="E249">
        <v>1</v>
      </c>
      <c r="M249"/>
      <c r="Q249">
        <v>27.3</v>
      </c>
      <c r="R249">
        <f t="shared" si="38"/>
        <v>145</v>
      </c>
      <c r="S249">
        <f t="shared" si="39"/>
        <v>1.2620767690834712E-2</v>
      </c>
      <c r="T249">
        <f t="shared" si="44"/>
        <v>-3.7329308983462552</v>
      </c>
      <c r="U249">
        <v>25.7</v>
      </c>
      <c r="V249">
        <f t="shared" si="40"/>
        <v>4694</v>
      </c>
      <c r="W249">
        <f t="shared" si="41"/>
        <v>0.40102520290474158</v>
      </c>
      <c r="X249">
        <f t="shared" si="45"/>
        <v>-0.60038253312890921</v>
      </c>
      <c r="Y249">
        <v>2.4900000000000002</v>
      </c>
      <c r="Z249">
        <f t="shared" si="42"/>
        <v>3428</v>
      </c>
      <c r="AA249">
        <f t="shared" si="43"/>
        <v>0.29564467442863301</v>
      </c>
      <c r="AB249">
        <f t="shared" si="46"/>
        <v>-0.50692066320645646</v>
      </c>
    </row>
    <row r="250" spans="1:28" x14ac:dyDescent="0.25">
      <c r="A250">
        <v>9.6</v>
      </c>
      <c r="B250">
        <v>1.2</v>
      </c>
      <c r="C250">
        <v>5.9</v>
      </c>
      <c r="D250">
        <v>0.02</v>
      </c>
      <c r="E250">
        <v>1</v>
      </c>
      <c r="M250"/>
      <c r="Q250">
        <v>27.4</v>
      </c>
      <c r="R250">
        <f t="shared" si="38"/>
        <v>143</v>
      </c>
      <c r="S250">
        <f t="shared" si="39"/>
        <v>1.2446688136478371E-2</v>
      </c>
      <c r="T250">
        <f t="shared" si="44"/>
        <v>-3.798667944033669</v>
      </c>
      <c r="U250">
        <v>25.8</v>
      </c>
      <c r="V250">
        <f t="shared" si="40"/>
        <v>4675</v>
      </c>
      <c r="W250">
        <f t="shared" si="41"/>
        <v>0.39940196497223407</v>
      </c>
      <c r="X250">
        <f t="shared" si="45"/>
        <v>-1.0444018696051982</v>
      </c>
      <c r="Y250">
        <v>2.5</v>
      </c>
      <c r="Z250">
        <f t="shared" si="42"/>
        <v>3420</v>
      </c>
      <c r="AA250">
        <f t="shared" si="43"/>
        <v>0.29495472186287192</v>
      </c>
      <c r="AB250">
        <f t="shared" si="46"/>
        <v>-0.58294341004624639</v>
      </c>
    </row>
    <row r="251" spans="1:28" x14ac:dyDescent="0.25">
      <c r="A251">
        <v>8.1999999999999993</v>
      </c>
      <c r="B251">
        <v>2.2999999999999998</v>
      </c>
      <c r="C251">
        <v>5.9</v>
      </c>
      <c r="D251">
        <v>0.02</v>
      </c>
      <c r="E251">
        <v>1</v>
      </c>
      <c r="M251"/>
      <c r="Q251">
        <v>27.5</v>
      </c>
      <c r="R251">
        <f t="shared" si="38"/>
        <v>142</v>
      </c>
      <c r="S251">
        <f t="shared" si="39"/>
        <v>1.23596483593002E-2</v>
      </c>
      <c r="T251">
        <f t="shared" si="44"/>
        <v>-1.9263215643859577</v>
      </c>
      <c r="U251">
        <v>25.9</v>
      </c>
      <c r="V251">
        <f t="shared" si="40"/>
        <v>4657</v>
      </c>
      <c r="W251">
        <f t="shared" si="41"/>
        <v>0.39786416061512175</v>
      </c>
      <c r="X251">
        <f t="shared" si="45"/>
        <v>-0.99721388077815165</v>
      </c>
      <c r="Y251">
        <v>2.5099999999999998</v>
      </c>
      <c r="Z251">
        <f t="shared" si="42"/>
        <v>3413</v>
      </c>
      <c r="AA251">
        <f t="shared" si="43"/>
        <v>0.29435101336783098</v>
      </c>
      <c r="AB251">
        <f t="shared" si="46"/>
        <v>-0.51324404646303168</v>
      </c>
    </row>
    <row r="252" spans="1:28" x14ac:dyDescent="0.25">
      <c r="A252">
        <v>8.6</v>
      </c>
      <c r="B252">
        <v>1.1000000000000001</v>
      </c>
      <c r="C252">
        <v>6</v>
      </c>
      <c r="D252">
        <v>0.02</v>
      </c>
      <c r="E252">
        <v>1</v>
      </c>
      <c r="M252"/>
      <c r="Q252">
        <v>27.6</v>
      </c>
      <c r="R252">
        <f t="shared" si="38"/>
        <v>141</v>
      </c>
      <c r="S252">
        <f t="shared" si="39"/>
        <v>1.227260858212203E-2</v>
      </c>
      <c r="T252">
        <f t="shared" si="44"/>
        <v>-1.9470024322809167</v>
      </c>
      <c r="U252">
        <v>26</v>
      </c>
      <c r="V252">
        <f t="shared" si="40"/>
        <v>4633</v>
      </c>
      <c r="W252">
        <f t="shared" si="41"/>
        <v>0.39581375480563863</v>
      </c>
      <c r="X252">
        <f t="shared" si="45"/>
        <v>-1.3407978790701154</v>
      </c>
      <c r="Y252">
        <v>2.52</v>
      </c>
      <c r="Z252">
        <f t="shared" si="42"/>
        <v>3405</v>
      </c>
      <c r="AA252">
        <f t="shared" si="43"/>
        <v>0.29366106080206988</v>
      </c>
      <c r="AB252">
        <f t="shared" si="46"/>
        <v>-0.59020189867936501</v>
      </c>
    </row>
    <row r="253" spans="1:28" x14ac:dyDescent="0.25">
      <c r="A253">
        <v>8.5</v>
      </c>
      <c r="B253">
        <v>1.2</v>
      </c>
      <c r="C253">
        <v>6</v>
      </c>
      <c r="D253">
        <v>0.02</v>
      </c>
      <c r="E253">
        <v>1</v>
      </c>
      <c r="M253"/>
      <c r="Q253">
        <v>27.7</v>
      </c>
      <c r="R253">
        <f t="shared" si="38"/>
        <v>140</v>
      </c>
      <c r="S253">
        <f t="shared" si="39"/>
        <v>1.2185568804943859E-2</v>
      </c>
      <c r="T253">
        <f t="shared" si="44"/>
        <v>-1.9679776929811634</v>
      </c>
      <c r="U253">
        <v>26.1</v>
      </c>
      <c r="V253">
        <f t="shared" si="40"/>
        <v>4624</v>
      </c>
      <c r="W253">
        <f t="shared" si="41"/>
        <v>0.39504485262708244</v>
      </c>
      <c r="X253">
        <f t="shared" si="45"/>
        <v>-0.50653513225172286</v>
      </c>
      <c r="Y253">
        <v>2.5299999999999998</v>
      </c>
      <c r="Z253">
        <f t="shared" si="42"/>
        <v>3391</v>
      </c>
      <c r="AA253">
        <f t="shared" si="43"/>
        <v>0.29245364381198791</v>
      </c>
      <c r="AB253">
        <f t="shared" si="46"/>
        <v>-1.0403179458758958</v>
      </c>
    </row>
    <row r="254" spans="1:28" x14ac:dyDescent="0.25">
      <c r="A254">
        <v>7.7</v>
      </c>
      <c r="B254">
        <v>1.5</v>
      </c>
      <c r="C254">
        <v>6</v>
      </c>
      <c r="D254">
        <v>0.02</v>
      </c>
      <c r="E254">
        <v>1</v>
      </c>
      <c r="M254"/>
      <c r="Q254">
        <v>28</v>
      </c>
      <c r="R254">
        <f t="shared" si="38"/>
        <v>136</v>
      </c>
      <c r="S254">
        <f t="shared" si="39"/>
        <v>1.1837409696231177E-2</v>
      </c>
      <c r="T254">
        <f t="shared" si="44"/>
        <v>-2.6909836517374317</v>
      </c>
      <c r="U254">
        <v>26.2</v>
      </c>
      <c r="V254">
        <f t="shared" si="40"/>
        <v>4609</v>
      </c>
      <c r="W254">
        <f t="shared" si="41"/>
        <v>0.3937633489961555</v>
      </c>
      <c r="X254">
        <f t="shared" si="45"/>
        <v>-0.84966937524772312</v>
      </c>
      <c r="Y254">
        <v>2.54</v>
      </c>
      <c r="Z254">
        <f t="shared" si="42"/>
        <v>3388</v>
      </c>
      <c r="AA254">
        <f t="shared" si="43"/>
        <v>0.29219491159982752</v>
      </c>
      <c r="AB254">
        <f t="shared" si="46"/>
        <v>-0.22436909970560465</v>
      </c>
    </row>
    <row r="255" spans="1:28" x14ac:dyDescent="0.25">
      <c r="A255">
        <v>9.3000000000000007</v>
      </c>
      <c r="B255">
        <v>1.5</v>
      </c>
      <c r="C255">
        <v>6</v>
      </c>
      <c r="D255">
        <v>0.02</v>
      </c>
      <c r="E255">
        <v>1</v>
      </c>
      <c r="M255"/>
      <c r="Q255">
        <v>28.1</v>
      </c>
      <c r="R255">
        <f t="shared" si="38"/>
        <v>135</v>
      </c>
      <c r="S255">
        <f t="shared" si="39"/>
        <v>1.1750369919053007E-2</v>
      </c>
      <c r="T255">
        <f t="shared" si="44"/>
        <v>-2.0701179044360671</v>
      </c>
      <c r="U255">
        <v>26.3</v>
      </c>
      <c r="V255">
        <f t="shared" si="40"/>
        <v>4592</v>
      </c>
      <c r="W255">
        <f t="shared" si="41"/>
        <v>0.39231097821443828</v>
      </c>
      <c r="X255">
        <f t="shared" si="45"/>
        <v>-0.9700031911924949</v>
      </c>
      <c r="Y255">
        <v>2.5499999999999998</v>
      </c>
      <c r="Z255">
        <f t="shared" si="42"/>
        <v>3382</v>
      </c>
      <c r="AA255">
        <f t="shared" si="43"/>
        <v>0.2916774471755067</v>
      </c>
      <c r="AB255">
        <f t="shared" si="46"/>
        <v>-0.45110736636965315</v>
      </c>
    </row>
    <row r="256" spans="1:28" x14ac:dyDescent="0.25">
      <c r="A256">
        <v>8.9</v>
      </c>
      <c r="B256">
        <v>1.6</v>
      </c>
      <c r="C256">
        <v>6</v>
      </c>
      <c r="D256">
        <v>0.02</v>
      </c>
      <c r="E256">
        <v>1</v>
      </c>
      <c r="M256"/>
      <c r="Q256">
        <v>28.4</v>
      </c>
      <c r="R256">
        <f t="shared" si="38"/>
        <v>133</v>
      </c>
      <c r="S256">
        <f t="shared" si="39"/>
        <v>1.1576290364696666E-2</v>
      </c>
      <c r="T256">
        <f t="shared" si="44"/>
        <v>-1.4054855200975915</v>
      </c>
      <c r="U256">
        <v>26.4</v>
      </c>
      <c r="V256">
        <f t="shared" si="40"/>
        <v>4575</v>
      </c>
      <c r="W256">
        <f t="shared" si="41"/>
        <v>0.39085860743272105</v>
      </c>
      <c r="X256">
        <f t="shared" si="45"/>
        <v>-0.97730986337680281</v>
      </c>
      <c r="Y256">
        <v>2.56</v>
      </c>
      <c r="Z256">
        <f t="shared" si="42"/>
        <v>3374</v>
      </c>
      <c r="AA256">
        <f t="shared" si="43"/>
        <v>0.2909874946097456</v>
      </c>
      <c r="AB256">
        <f t="shared" si="46"/>
        <v>-0.6050912806628459</v>
      </c>
    </row>
    <row r="257" spans="1:28" x14ac:dyDescent="0.25">
      <c r="A257">
        <v>8.4</v>
      </c>
      <c r="B257">
        <v>1.9</v>
      </c>
      <c r="C257">
        <v>6</v>
      </c>
      <c r="D257">
        <v>0.02</v>
      </c>
      <c r="E257">
        <v>1</v>
      </c>
      <c r="M257"/>
      <c r="Q257">
        <v>28.5</v>
      </c>
      <c r="R257">
        <f t="shared" si="38"/>
        <v>132</v>
      </c>
      <c r="S257">
        <f t="shared" si="39"/>
        <v>1.1489250587518495E-2</v>
      </c>
      <c r="T257">
        <f t="shared" si="44"/>
        <v>-2.1471777926011164</v>
      </c>
      <c r="U257">
        <v>26.5</v>
      </c>
      <c r="V257">
        <f t="shared" si="40"/>
        <v>4563</v>
      </c>
      <c r="W257">
        <f t="shared" si="41"/>
        <v>0.38983340452797949</v>
      </c>
      <c r="X257">
        <f t="shared" si="45"/>
        <v>-0.69468112142396599</v>
      </c>
      <c r="Y257">
        <v>2.57</v>
      </c>
      <c r="Z257">
        <f t="shared" si="42"/>
        <v>3365</v>
      </c>
      <c r="AA257">
        <f t="shared" si="43"/>
        <v>0.29021129797326434</v>
      </c>
      <c r="AB257">
        <f t="shared" si="46"/>
        <v>-0.68511602566847474</v>
      </c>
    </row>
    <row r="258" spans="1:28" x14ac:dyDescent="0.25">
      <c r="A258">
        <v>8.8000000000000007</v>
      </c>
      <c r="B258">
        <v>1.9</v>
      </c>
      <c r="C258">
        <v>6</v>
      </c>
      <c r="D258">
        <v>0.02</v>
      </c>
      <c r="E258">
        <v>1</v>
      </c>
      <c r="M258"/>
      <c r="Q258">
        <v>28.7</v>
      </c>
      <c r="R258">
        <f t="shared" ref="R258:R321" si="47">COUNTIF(B:B,"&gt;" &amp; Q258)</f>
        <v>131</v>
      </c>
      <c r="S258">
        <f t="shared" ref="S258:S321" si="48">R258/11489</f>
        <v>1.1402210810340326E-2</v>
      </c>
      <c r="T258">
        <f t="shared" si="44"/>
        <v>-1.0874532804871671</v>
      </c>
      <c r="U258">
        <v>26.6</v>
      </c>
      <c r="V258">
        <f t="shared" ref="V258:V321" si="49">COUNTIF(C:C,"&gt;" &amp; U258)</f>
        <v>4547</v>
      </c>
      <c r="W258">
        <f t="shared" ref="W258:W321" si="50">V258/11705</f>
        <v>0.3884664673216574</v>
      </c>
      <c r="X258">
        <f t="shared" si="45"/>
        <v>-0.93260139316452206</v>
      </c>
      <c r="Y258">
        <v>2.58</v>
      </c>
      <c r="Z258">
        <f t="shared" ref="Z258:Z321" si="51">COUNTIF(D:D,"&gt;" &amp; Y258)</f>
        <v>3357</v>
      </c>
      <c r="AA258">
        <f t="shared" ref="AA258:AA321" si="52">Z258/11595</f>
        <v>0.28952134540750324</v>
      </c>
      <c r="AB258">
        <f t="shared" si="46"/>
        <v>-0.61291234263260164</v>
      </c>
    </row>
    <row r="259" spans="1:28" x14ac:dyDescent="0.25">
      <c r="A259">
        <v>10.6</v>
      </c>
      <c r="B259">
        <v>1.3</v>
      </c>
      <c r="C259">
        <v>6.3</v>
      </c>
      <c r="D259">
        <v>0.02</v>
      </c>
      <c r="E259">
        <v>1</v>
      </c>
      <c r="M259"/>
      <c r="Q259">
        <v>28.8</v>
      </c>
      <c r="R259">
        <f t="shared" si="47"/>
        <v>129</v>
      </c>
      <c r="S259">
        <f t="shared" si="48"/>
        <v>1.1228131255983985E-2</v>
      </c>
      <c r="T259">
        <f t="shared" ref="T259:T322" si="53">(LOG(S259)-LOG(S258))/(LOG(Q259)-LOG(Q258))</f>
        <v>-4.4231597069503392</v>
      </c>
      <c r="U259">
        <v>26.7</v>
      </c>
      <c r="V259">
        <f t="shared" si="49"/>
        <v>4533</v>
      </c>
      <c r="W259">
        <f t="shared" si="50"/>
        <v>0.38727039726612561</v>
      </c>
      <c r="X259">
        <f t="shared" ref="X259:X322" si="54">(LOG(W259)-LOG(W258))/(LOG(U259)-LOG(U258))</f>
        <v>-0.82180585436830023</v>
      </c>
      <c r="Y259">
        <v>2.59</v>
      </c>
      <c r="Z259">
        <f t="shared" si="51"/>
        <v>3351</v>
      </c>
      <c r="AA259">
        <f t="shared" si="52"/>
        <v>0.28900388098318242</v>
      </c>
      <c r="AB259">
        <f t="shared" ref="AB259:AB322" si="55">(LOG(AA259)-LOG(AA258))/(LOG(Y259)-LOG(Y258))</f>
        <v>-0.46243246254829545</v>
      </c>
    </row>
    <row r="260" spans="1:28" x14ac:dyDescent="0.25">
      <c r="A260">
        <v>7.6</v>
      </c>
      <c r="B260">
        <v>1.5</v>
      </c>
      <c r="C260">
        <v>6.4</v>
      </c>
      <c r="D260">
        <v>0.02</v>
      </c>
      <c r="E260">
        <v>1</v>
      </c>
      <c r="M260"/>
      <c r="Q260">
        <v>28.9</v>
      </c>
      <c r="R260">
        <f t="shared" si="47"/>
        <v>128</v>
      </c>
      <c r="S260">
        <f t="shared" si="48"/>
        <v>1.1141091478805815E-2</v>
      </c>
      <c r="T260">
        <f t="shared" si="53"/>
        <v>-2.2451452696568395</v>
      </c>
      <c r="U260">
        <v>26.8</v>
      </c>
      <c r="V260">
        <f t="shared" si="49"/>
        <v>4511</v>
      </c>
      <c r="W260">
        <f t="shared" si="50"/>
        <v>0.38539085860743272</v>
      </c>
      <c r="X260">
        <f t="shared" si="54"/>
        <v>-1.3014163543182236</v>
      </c>
      <c r="Y260">
        <v>2.6</v>
      </c>
      <c r="Z260">
        <f t="shared" si="51"/>
        <v>3343</v>
      </c>
      <c r="AA260">
        <f t="shared" si="52"/>
        <v>0.28831392841742132</v>
      </c>
      <c r="AB260">
        <f t="shared" si="55"/>
        <v>-0.62025647424942332</v>
      </c>
    </row>
    <row r="261" spans="1:28" x14ac:dyDescent="0.25">
      <c r="A261">
        <v>10.7</v>
      </c>
      <c r="B261">
        <v>3.8</v>
      </c>
      <c r="C261">
        <v>6.6</v>
      </c>
      <c r="D261">
        <v>0.02</v>
      </c>
      <c r="E261">
        <v>1.5</v>
      </c>
      <c r="M261"/>
      <c r="Q261">
        <v>29</v>
      </c>
      <c r="R261">
        <f t="shared" si="47"/>
        <v>126</v>
      </c>
      <c r="S261">
        <f t="shared" si="48"/>
        <v>1.0967011924449474E-2</v>
      </c>
      <c r="T261">
        <f t="shared" si="53"/>
        <v>-4.559144809066586</v>
      </c>
      <c r="U261">
        <v>26.9</v>
      </c>
      <c r="V261">
        <f t="shared" si="49"/>
        <v>4505</v>
      </c>
      <c r="W261">
        <f t="shared" si="50"/>
        <v>0.38487825715506196</v>
      </c>
      <c r="X261">
        <f t="shared" si="54"/>
        <v>-0.3573643246718517</v>
      </c>
      <c r="Y261">
        <v>2.61</v>
      </c>
      <c r="Z261">
        <f t="shared" si="51"/>
        <v>3333</v>
      </c>
      <c r="AA261">
        <f t="shared" si="52"/>
        <v>0.28745148771021994</v>
      </c>
      <c r="AB261">
        <f t="shared" si="55"/>
        <v>-0.78040705491663687</v>
      </c>
    </row>
    <row r="262" spans="1:28" x14ac:dyDescent="0.25">
      <c r="A262">
        <v>9.4</v>
      </c>
      <c r="B262">
        <v>1.2</v>
      </c>
      <c r="C262">
        <v>6.8</v>
      </c>
      <c r="D262">
        <v>0.02</v>
      </c>
      <c r="E262">
        <v>1</v>
      </c>
      <c r="M262"/>
      <c r="Q262">
        <v>29.1</v>
      </c>
      <c r="R262">
        <f t="shared" si="47"/>
        <v>123</v>
      </c>
      <c r="S262">
        <f t="shared" si="48"/>
        <v>1.0705892592914962E-2</v>
      </c>
      <c r="T262">
        <f t="shared" si="53"/>
        <v>-7.000331821045938</v>
      </c>
      <c r="U262">
        <v>27</v>
      </c>
      <c r="V262">
        <f t="shared" si="49"/>
        <v>4490</v>
      </c>
      <c r="W262">
        <f t="shared" si="50"/>
        <v>0.38359675352413497</v>
      </c>
      <c r="X262">
        <f t="shared" si="54"/>
        <v>-0.89883248671417115</v>
      </c>
      <c r="Y262">
        <v>2.62</v>
      </c>
      <c r="Z262">
        <f t="shared" si="51"/>
        <v>3324</v>
      </c>
      <c r="AA262">
        <f t="shared" si="52"/>
        <v>0.28667529107373868</v>
      </c>
      <c r="AB262">
        <f t="shared" si="55"/>
        <v>-0.70707482825142465</v>
      </c>
    </row>
    <row r="263" spans="1:28" x14ac:dyDescent="0.25">
      <c r="A263">
        <v>7.7</v>
      </c>
      <c r="B263">
        <v>1.3</v>
      </c>
      <c r="C263">
        <v>6.9</v>
      </c>
      <c r="D263">
        <v>0.02</v>
      </c>
      <c r="E263">
        <v>1</v>
      </c>
      <c r="M263"/>
      <c r="Q263">
        <v>29.2</v>
      </c>
      <c r="R263">
        <f t="shared" si="47"/>
        <v>122</v>
      </c>
      <c r="S263">
        <f t="shared" si="48"/>
        <v>1.0618852815736792E-2</v>
      </c>
      <c r="T263">
        <f t="shared" si="53"/>
        <v>-2.3796027176058363</v>
      </c>
      <c r="U263">
        <v>27.1</v>
      </c>
      <c r="V263">
        <f t="shared" si="49"/>
        <v>4482</v>
      </c>
      <c r="W263">
        <f t="shared" si="50"/>
        <v>0.38291328492097393</v>
      </c>
      <c r="X263">
        <f t="shared" si="54"/>
        <v>-0.48238923516068999</v>
      </c>
      <c r="Y263">
        <v>2.63</v>
      </c>
      <c r="Z263">
        <f t="shared" si="51"/>
        <v>3322</v>
      </c>
      <c r="AA263">
        <f t="shared" si="52"/>
        <v>0.28650280293229841</v>
      </c>
      <c r="AB263">
        <f t="shared" si="55"/>
        <v>-0.15798958198215898</v>
      </c>
    </row>
    <row r="264" spans="1:28" x14ac:dyDescent="0.25">
      <c r="A264">
        <v>9.6</v>
      </c>
      <c r="B264">
        <v>1.1000000000000001</v>
      </c>
      <c r="C264">
        <v>7.2</v>
      </c>
      <c r="D264">
        <v>0.02</v>
      </c>
      <c r="E264">
        <v>1</v>
      </c>
      <c r="M264"/>
      <c r="Q264">
        <v>29.3</v>
      </c>
      <c r="R264">
        <f t="shared" si="47"/>
        <v>121</v>
      </c>
      <c r="S264">
        <f t="shared" si="48"/>
        <v>1.0531813038558621E-2</v>
      </c>
      <c r="T264">
        <f t="shared" si="53"/>
        <v>-2.4074186525570274</v>
      </c>
      <c r="U264">
        <v>27.2</v>
      </c>
      <c r="V264">
        <f t="shared" si="49"/>
        <v>4467</v>
      </c>
      <c r="W264">
        <f t="shared" si="50"/>
        <v>0.38163178129004699</v>
      </c>
      <c r="X264">
        <f t="shared" si="54"/>
        <v>-0.91015738292145787</v>
      </c>
      <c r="Y264">
        <v>2.64</v>
      </c>
      <c r="Z264">
        <f t="shared" si="51"/>
        <v>3313</v>
      </c>
      <c r="AA264">
        <f t="shared" si="52"/>
        <v>0.28572660629581714</v>
      </c>
      <c r="AB264">
        <f t="shared" si="55"/>
        <v>-0.7148450966596408</v>
      </c>
    </row>
    <row r="265" spans="1:28" x14ac:dyDescent="0.25">
      <c r="A265">
        <v>9.6</v>
      </c>
      <c r="B265">
        <v>4.0999999999999996</v>
      </c>
      <c r="C265">
        <v>7.3</v>
      </c>
      <c r="D265">
        <v>0.02</v>
      </c>
      <c r="E265">
        <v>1.5</v>
      </c>
      <c r="M265"/>
      <c r="Q265">
        <v>29.4</v>
      </c>
      <c r="R265">
        <f t="shared" si="47"/>
        <v>118</v>
      </c>
      <c r="S265">
        <f t="shared" si="48"/>
        <v>1.027069370702411E-2</v>
      </c>
      <c r="T265">
        <f t="shared" si="53"/>
        <v>-7.3685807236523555</v>
      </c>
      <c r="U265">
        <v>27.3</v>
      </c>
      <c r="V265">
        <f t="shared" si="49"/>
        <v>4455</v>
      </c>
      <c r="W265">
        <f t="shared" si="50"/>
        <v>0.38060657838530543</v>
      </c>
      <c r="X265">
        <f t="shared" si="54"/>
        <v>-0.73301912173941686</v>
      </c>
      <c r="Y265">
        <v>2.65</v>
      </c>
      <c r="Z265">
        <f t="shared" si="51"/>
        <v>3305</v>
      </c>
      <c r="AA265">
        <f t="shared" si="52"/>
        <v>0.28503665373005604</v>
      </c>
      <c r="AB265">
        <f t="shared" si="55"/>
        <v>-0.63946766702670976</v>
      </c>
    </row>
    <row r="266" spans="1:28" x14ac:dyDescent="0.25">
      <c r="A266">
        <v>9</v>
      </c>
      <c r="B266">
        <v>1.2</v>
      </c>
      <c r="C266">
        <v>7.4</v>
      </c>
      <c r="D266">
        <v>0.02</v>
      </c>
      <c r="E266">
        <v>1</v>
      </c>
      <c r="M266"/>
      <c r="Q266">
        <v>29.5</v>
      </c>
      <c r="R266">
        <f t="shared" si="47"/>
        <v>117</v>
      </c>
      <c r="S266">
        <f t="shared" si="48"/>
        <v>1.0183653929845939E-2</v>
      </c>
      <c r="T266">
        <f t="shared" si="53"/>
        <v>-2.5063956989658704</v>
      </c>
      <c r="U266">
        <v>27.4</v>
      </c>
      <c r="V266">
        <f t="shared" si="49"/>
        <v>4441</v>
      </c>
      <c r="W266">
        <f t="shared" si="50"/>
        <v>0.37941050832977358</v>
      </c>
      <c r="X266">
        <f t="shared" si="54"/>
        <v>-0.86083608258778133</v>
      </c>
      <c r="Y266">
        <v>2.66</v>
      </c>
      <c r="Z266">
        <f t="shared" si="51"/>
        <v>3298</v>
      </c>
      <c r="AA266">
        <f t="shared" si="52"/>
        <v>0.28443294523501511</v>
      </c>
      <c r="AB266">
        <f t="shared" si="55"/>
        <v>-0.56292548814732568</v>
      </c>
    </row>
    <row r="267" spans="1:28" x14ac:dyDescent="0.25">
      <c r="A267">
        <v>4.4000000000000004</v>
      </c>
      <c r="B267">
        <v>1.3</v>
      </c>
      <c r="C267">
        <v>8.1999999999999993</v>
      </c>
      <c r="D267">
        <v>0.02</v>
      </c>
      <c r="E267">
        <v>2.25</v>
      </c>
      <c r="M267"/>
      <c r="Q267">
        <v>29.6</v>
      </c>
      <c r="R267">
        <f t="shared" si="47"/>
        <v>116</v>
      </c>
      <c r="S267">
        <f t="shared" si="48"/>
        <v>1.0096614152667769E-2</v>
      </c>
      <c r="T267">
        <f t="shared" si="53"/>
        <v>-2.5364938401208681</v>
      </c>
      <c r="U267">
        <v>27.5</v>
      </c>
      <c r="V267">
        <f t="shared" si="49"/>
        <v>4431</v>
      </c>
      <c r="W267">
        <f t="shared" si="50"/>
        <v>0.3785561725758223</v>
      </c>
      <c r="X267">
        <f t="shared" si="54"/>
        <v>-0.61880029906090483</v>
      </c>
      <c r="Y267">
        <v>2.67</v>
      </c>
      <c r="Z267">
        <f t="shared" si="51"/>
        <v>3287</v>
      </c>
      <c r="AA267">
        <f t="shared" si="52"/>
        <v>0.28348426045709357</v>
      </c>
      <c r="AB267">
        <f t="shared" si="55"/>
        <v>-0.89035665514965523</v>
      </c>
    </row>
    <row r="268" spans="1:28" x14ac:dyDescent="0.25">
      <c r="A268">
        <v>8.4</v>
      </c>
      <c r="B268">
        <v>1</v>
      </c>
      <c r="C268">
        <v>8.3000000000000007</v>
      </c>
      <c r="D268">
        <v>0.02</v>
      </c>
      <c r="E268">
        <v>1</v>
      </c>
      <c r="M268"/>
      <c r="Q268">
        <v>29.8</v>
      </c>
      <c r="R268">
        <f t="shared" si="47"/>
        <v>114</v>
      </c>
      <c r="S268">
        <f t="shared" si="48"/>
        <v>9.9225345983114284E-3</v>
      </c>
      <c r="T268">
        <f t="shared" si="53"/>
        <v>-2.5826640330069277</v>
      </c>
      <c r="U268">
        <v>27.6</v>
      </c>
      <c r="V268">
        <f t="shared" si="49"/>
        <v>4415</v>
      </c>
      <c r="W268">
        <f t="shared" si="50"/>
        <v>0.37718923536950022</v>
      </c>
      <c r="X268">
        <f t="shared" si="54"/>
        <v>-0.99660862926277149</v>
      </c>
      <c r="Y268">
        <v>2.68</v>
      </c>
      <c r="Z268">
        <f t="shared" si="51"/>
        <v>3281</v>
      </c>
      <c r="AA268">
        <f t="shared" si="52"/>
        <v>0.28296679603277275</v>
      </c>
      <c r="AB268">
        <f t="shared" si="55"/>
        <v>-0.48873281891191894</v>
      </c>
    </row>
    <row r="269" spans="1:28" x14ac:dyDescent="0.25">
      <c r="A269">
        <v>9.1999999999999993</v>
      </c>
      <c r="B269">
        <v>1.5</v>
      </c>
      <c r="C269">
        <v>8.3000000000000007</v>
      </c>
      <c r="D269">
        <v>0.02</v>
      </c>
      <c r="E269">
        <v>1</v>
      </c>
      <c r="M269"/>
      <c r="Q269">
        <v>30.1</v>
      </c>
      <c r="R269">
        <f t="shared" si="47"/>
        <v>113</v>
      </c>
      <c r="S269">
        <f t="shared" si="48"/>
        <v>9.8354948211332571E-3</v>
      </c>
      <c r="T269">
        <f t="shared" si="53"/>
        <v>-0.87958717543710818</v>
      </c>
      <c r="U269">
        <v>27.7</v>
      </c>
      <c r="V269">
        <f t="shared" si="49"/>
        <v>4406</v>
      </c>
      <c r="W269">
        <f t="shared" si="50"/>
        <v>0.37642033319094403</v>
      </c>
      <c r="X269">
        <f t="shared" si="54"/>
        <v>-0.56422132434565897</v>
      </c>
      <c r="Y269">
        <v>2.69</v>
      </c>
      <c r="Z269">
        <f t="shared" si="51"/>
        <v>3273</v>
      </c>
      <c r="AA269">
        <f t="shared" si="52"/>
        <v>0.28227684346701165</v>
      </c>
      <c r="AB269">
        <f t="shared" si="55"/>
        <v>-0.65547713880395231</v>
      </c>
    </row>
    <row r="270" spans="1:28" x14ac:dyDescent="0.25">
      <c r="A270">
        <v>9.9</v>
      </c>
      <c r="B270">
        <v>1.2</v>
      </c>
      <c r="C270">
        <v>8.6</v>
      </c>
      <c r="D270">
        <v>0.02</v>
      </c>
      <c r="E270">
        <v>1</v>
      </c>
      <c r="M270"/>
      <c r="Q270">
        <v>30.7</v>
      </c>
      <c r="R270">
        <f t="shared" si="47"/>
        <v>112</v>
      </c>
      <c r="S270">
        <f t="shared" si="48"/>
        <v>9.7484550439550875E-3</v>
      </c>
      <c r="T270">
        <f t="shared" si="53"/>
        <v>-0.45035871544811912</v>
      </c>
      <c r="U270">
        <v>27.8</v>
      </c>
      <c r="V270">
        <f t="shared" si="49"/>
        <v>4388</v>
      </c>
      <c r="W270">
        <f t="shared" si="50"/>
        <v>0.37488252883383172</v>
      </c>
      <c r="X270">
        <f t="shared" si="54"/>
        <v>-1.1360021765469059</v>
      </c>
      <c r="Y270">
        <v>2.7</v>
      </c>
      <c r="Z270">
        <f t="shared" si="51"/>
        <v>3263</v>
      </c>
      <c r="AA270">
        <f t="shared" si="52"/>
        <v>0.28141440275981028</v>
      </c>
      <c r="AB270">
        <f t="shared" si="55"/>
        <v>-0.82466309997747289</v>
      </c>
    </row>
    <row r="271" spans="1:28" x14ac:dyDescent="0.25">
      <c r="A271">
        <v>10.6</v>
      </c>
      <c r="B271">
        <v>1</v>
      </c>
      <c r="C271">
        <v>8.6999999999999993</v>
      </c>
      <c r="D271">
        <v>0.02</v>
      </c>
      <c r="E271">
        <v>1</v>
      </c>
      <c r="M271"/>
      <c r="Q271">
        <v>30.9</v>
      </c>
      <c r="R271">
        <f t="shared" si="47"/>
        <v>111</v>
      </c>
      <c r="S271">
        <f t="shared" si="48"/>
        <v>9.6614152667769179E-3</v>
      </c>
      <c r="T271">
        <f t="shared" si="53"/>
        <v>-1.3811703241551578</v>
      </c>
      <c r="U271">
        <v>27.9</v>
      </c>
      <c r="V271">
        <f t="shared" si="49"/>
        <v>4382</v>
      </c>
      <c r="W271">
        <f t="shared" si="50"/>
        <v>0.37436992738146091</v>
      </c>
      <c r="X271">
        <f t="shared" si="54"/>
        <v>-0.38107148583274247</v>
      </c>
      <c r="Y271">
        <v>2.71</v>
      </c>
      <c r="Z271">
        <f t="shared" si="51"/>
        <v>3256</v>
      </c>
      <c r="AA271">
        <f t="shared" si="52"/>
        <v>0.28081069426476929</v>
      </c>
      <c r="AB271">
        <f t="shared" si="55"/>
        <v>-0.58091688027024069</v>
      </c>
    </row>
    <row r="272" spans="1:28" x14ac:dyDescent="0.25">
      <c r="A272">
        <v>9.5</v>
      </c>
      <c r="B272">
        <v>1</v>
      </c>
      <c r="C272">
        <v>8.8000000000000007</v>
      </c>
      <c r="D272">
        <v>0.02</v>
      </c>
      <c r="E272">
        <v>1</v>
      </c>
      <c r="M272"/>
      <c r="Q272">
        <v>31.1</v>
      </c>
      <c r="R272">
        <f t="shared" si="47"/>
        <v>109</v>
      </c>
      <c r="S272">
        <f t="shared" si="48"/>
        <v>9.4873357124205769E-3</v>
      </c>
      <c r="T272">
        <f t="shared" si="53"/>
        <v>-2.8182496824269978</v>
      </c>
      <c r="U272">
        <v>28</v>
      </c>
      <c r="V272">
        <f t="shared" si="49"/>
        <v>4368</v>
      </c>
      <c r="W272">
        <f t="shared" si="50"/>
        <v>0.37317385732592911</v>
      </c>
      <c r="X272">
        <f t="shared" si="54"/>
        <v>-0.89439980913621264</v>
      </c>
      <c r="Y272">
        <v>2.72</v>
      </c>
      <c r="Z272">
        <f t="shared" si="51"/>
        <v>3248</v>
      </c>
      <c r="AA272">
        <f t="shared" si="52"/>
        <v>0.28012074169900819</v>
      </c>
      <c r="AB272">
        <f t="shared" si="55"/>
        <v>-0.66789626072107522</v>
      </c>
    </row>
    <row r="273" spans="1:28" x14ac:dyDescent="0.25">
      <c r="A273">
        <v>8.1</v>
      </c>
      <c r="B273">
        <v>1.4</v>
      </c>
      <c r="C273">
        <v>8.9</v>
      </c>
      <c r="D273">
        <v>0.02</v>
      </c>
      <c r="E273">
        <v>1</v>
      </c>
      <c r="M273"/>
      <c r="Q273">
        <v>31.2</v>
      </c>
      <c r="R273">
        <f t="shared" si="47"/>
        <v>107</v>
      </c>
      <c r="S273">
        <f t="shared" si="48"/>
        <v>9.313256158064236E-3</v>
      </c>
      <c r="T273">
        <f t="shared" si="53"/>
        <v>-5.768678425224441</v>
      </c>
      <c r="U273">
        <v>28.1</v>
      </c>
      <c r="V273">
        <f t="shared" si="49"/>
        <v>4359</v>
      </c>
      <c r="W273">
        <f t="shared" si="50"/>
        <v>0.37240495514737293</v>
      </c>
      <c r="X273">
        <f t="shared" si="54"/>
        <v>-0.57854892200578212</v>
      </c>
      <c r="Y273">
        <v>2.73</v>
      </c>
      <c r="Z273">
        <f t="shared" si="51"/>
        <v>3236</v>
      </c>
      <c r="AA273">
        <f t="shared" si="52"/>
        <v>0.27908581285036654</v>
      </c>
      <c r="AB273">
        <f t="shared" si="55"/>
        <v>-1.0086366636835509</v>
      </c>
    </row>
    <row r="274" spans="1:28" x14ac:dyDescent="0.25">
      <c r="A274">
        <v>8.6</v>
      </c>
      <c r="B274">
        <v>1.2</v>
      </c>
      <c r="C274">
        <v>9</v>
      </c>
      <c r="D274">
        <v>0.02</v>
      </c>
      <c r="E274">
        <v>1</v>
      </c>
      <c r="M274"/>
      <c r="Q274">
        <v>31.3</v>
      </c>
      <c r="R274">
        <f t="shared" si="47"/>
        <v>106</v>
      </c>
      <c r="S274">
        <f t="shared" si="48"/>
        <v>9.2262163808860646E-3</v>
      </c>
      <c r="T274">
        <f t="shared" si="53"/>
        <v>-2.9342913553921619</v>
      </c>
      <c r="U274">
        <v>28.2</v>
      </c>
      <c r="V274">
        <f t="shared" si="49"/>
        <v>4342</v>
      </c>
      <c r="W274">
        <f t="shared" si="50"/>
        <v>0.3709525843656557</v>
      </c>
      <c r="X274">
        <f t="shared" si="54"/>
        <v>-1.0999887499629808</v>
      </c>
      <c r="Y274">
        <v>2.74</v>
      </c>
      <c r="Z274">
        <f t="shared" si="51"/>
        <v>3222</v>
      </c>
      <c r="AA274">
        <f t="shared" si="52"/>
        <v>0.27787839586028462</v>
      </c>
      <c r="AB274">
        <f t="shared" si="55"/>
        <v>-1.1858165786801644</v>
      </c>
    </row>
    <row r="275" spans="1:28" x14ac:dyDescent="0.25">
      <c r="A275">
        <v>9.5</v>
      </c>
      <c r="B275">
        <v>2</v>
      </c>
      <c r="C275">
        <v>9</v>
      </c>
      <c r="D275">
        <v>0.02</v>
      </c>
      <c r="E275">
        <v>1</v>
      </c>
      <c r="M275"/>
      <c r="Q275">
        <v>31.5</v>
      </c>
      <c r="R275">
        <f t="shared" si="47"/>
        <v>104</v>
      </c>
      <c r="S275">
        <f t="shared" si="48"/>
        <v>9.0521368265297237E-3</v>
      </c>
      <c r="T275">
        <f t="shared" si="53"/>
        <v>-2.9905564998649008</v>
      </c>
      <c r="U275">
        <v>28.3</v>
      </c>
      <c r="V275">
        <f t="shared" si="49"/>
        <v>4334</v>
      </c>
      <c r="W275">
        <f t="shared" si="50"/>
        <v>0.37026911576249466</v>
      </c>
      <c r="X275">
        <f t="shared" si="54"/>
        <v>-0.520977012593137</v>
      </c>
      <c r="Y275">
        <v>2.75</v>
      </c>
      <c r="Z275">
        <f t="shared" si="51"/>
        <v>3214</v>
      </c>
      <c r="AA275">
        <f t="shared" si="52"/>
        <v>0.27718844329452352</v>
      </c>
      <c r="AB275">
        <f t="shared" si="55"/>
        <v>-0.68241103242080781</v>
      </c>
    </row>
    <row r="276" spans="1:28" x14ac:dyDescent="0.25">
      <c r="A276">
        <v>6.7</v>
      </c>
      <c r="B276">
        <v>1</v>
      </c>
      <c r="C276">
        <v>9.1999999999999993</v>
      </c>
      <c r="D276">
        <v>0.02</v>
      </c>
      <c r="E276">
        <v>1</v>
      </c>
      <c r="M276"/>
      <c r="Q276">
        <v>31.7</v>
      </c>
      <c r="R276">
        <f t="shared" si="47"/>
        <v>102</v>
      </c>
      <c r="S276">
        <f t="shared" si="48"/>
        <v>8.8780572721733828E-3</v>
      </c>
      <c r="T276">
        <f t="shared" si="53"/>
        <v>-3.0680473237883561</v>
      </c>
      <c r="U276">
        <v>28.4</v>
      </c>
      <c r="V276">
        <f t="shared" si="49"/>
        <v>4319</v>
      </c>
      <c r="W276">
        <f t="shared" si="50"/>
        <v>0.36898761213156772</v>
      </c>
      <c r="X276">
        <f t="shared" si="54"/>
        <v>-0.98289607083351327</v>
      </c>
      <c r="Y276">
        <v>2.76</v>
      </c>
      <c r="Z276">
        <f t="shared" si="51"/>
        <v>3209</v>
      </c>
      <c r="AA276">
        <f t="shared" si="52"/>
        <v>0.27675722294092281</v>
      </c>
      <c r="AB276">
        <f t="shared" si="55"/>
        <v>-0.42892690825051299</v>
      </c>
    </row>
    <row r="277" spans="1:28" x14ac:dyDescent="0.25">
      <c r="A277">
        <v>8.4</v>
      </c>
      <c r="B277">
        <v>2.9</v>
      </c>
      <c r="C277">
        <v>9.3000000000000007</v>
      </c>
      <c r="D277">
        <v>0.02</v>
      </c>
      <c r="E277">
        <v>1</v>
      </c>
      <c r="M277"/>
      <c r="Q277">
        <v>32</v>
      </c>
      <c r="R277">
        <f t="shared" si="47"/>
        <v>101</v>
      </c>
      <c r="S277">
        <f t="shared" si="48"/>
        <v>8.7910174949952131E-3</v>
      </c>
      <c r="T277">
        <f t="shared" si="53"/>
        <v>-1.0459777389638962</v>
      </c>
      <c r="U277">
        <v>28.5</v>
      </c>
      <c r="V277">
        <f t="shared" si="49"/>
        <v>4309</v>
      </c>
      <c r="W277">
        <f t="shared" si="50"/>
        <v>0.36813327637761639</v>
      </c>
      <c r="X277">
        <f t="shared" si="54"/>
        <v>-0.65948037663373238</v>
      </c>
      <c r="Y277">
        <v>2.77</v>
      </c>
      <c r="Z277">
        <f t="shared" si="51"/>
        <v>3203</v>
      </c>
      <c r="AA277">
        <f t="shared" si="52"/>
        <v>0.27623975851660199</v>
      </c>
      <c r="AB277">
        <f t="shared" si="55"/>
        <v>-0.51746683590062126</v>
      </c>
    </row>
    <row r="278" spans="1:28" x14ac:dyDescent="0.25">
      <c r="A278">
        <v>4.0999999999999996</v>
      </c>
      <c r="B278">
        <v>1.5</v>
      </c>
      <c r="C278">
        <v>9.6</v>
      </c>
      <c r="D278">
        <v>0.02</v>
      </c>
      <c r="E278">
        <v>2.25</v>
      </c>
      <c r="M278"/>
      <c r="Q278">
        <v>32.1</v>
      </c>
      <c r="R278">
        <f t="shared" si="47"/>
        <v>98</v>
      </c>
      <c r="S278">
        <f t="shared" si="48"/>
        <v>8.5298981634607009E-3</v>
      </c>
      <c r="T278">
        <f t="shared" si="53"/>
        <v>-9.6640408935969262</v>
      </c>
      <c r="U278">
        <v>28.6</v>
      </c>
      <c r="V278">
        <f t="shared" si="49"/>
        <v>4295</v>
      </c>
      <c r="W278">
        <f t="shared" si="50"/>
        <v>0.3669372063220846</v>
      </c>
      <c r="X278">
        <f t="shared" si="54"/>
        <v>-0.92910261299613184</v>
      </c>
      <c r="Y278">
        <v>2.78</v>
      </c>
      <c r="Z278">
        <f t="shared" si="51"/>
        <v>3193</v>
      </c>
      <c r="AA278">
        <f t="shared" si="52"/>
        <v>0.27537731780940061</v>
      </c>
      <c r="AB278">
        <f t="shared" si="55"/>
        <v>-0.86772959916246373</v>
      </c>
    </row>
    <row r="279" spans="1:28" x14ac:dyDescent="0.25">
      <c r="A279">
        <v>8.6999999999999993</v>
      </c>
      <c r="B279">
        <v>1.4</v>
      </c>
      <c r="C279">
        <v>9.8000000000000007</v>
      </c>
      <c r="D279">
        <v>0.02</v>
      </c>
      <c r="E279">
        <v>1</v>
      </c>
      <c r="M279"/>
      <c r="Q279">
        <v>32.4</v>
      </c>
      <c r="R279">
        <f t="shared" si="47"/>
        <v>97</v>
      </c>
      <c r="S279">
        <f t="shared" si="48"/>
        <v>8.4428583862825313E-3</v>
      </c>
      <c r="T279">
        <f t="shared" si="53"/>
        <v>-1.1025658171516477</v>
      </c>
      <c r="U279">
        <v>28.7</v>
      </c>
      <c r="V279">
        <f t="shared" si="49"/>
        <v>4287</v>
      </c>
      <c r="W279">
        <f t="shared" si="50"/>
        <v>0.36625373771892356</v>
      </c>
      <c r="X279">
        <f t="shared" si="54"/>
        <v>-0.53414083825539926</v>
      </c>
      <c r="Y279">
        <v>2.79</v>
      </c>
      <c r="Z279">
        <f t="shared" si="51"/>
        <v>3190</v>
      </c>
      <c r="AA279">
        <f t="shared" si="52"/>
        <v>0.27511858559724017</v>
      </c>
      <c r="AB279">
        <f t="shared" si="55"/>
        <v>-0.26178886537789325</v>
      </c>
    </row>
    <row r="280" spans="1:28" x14ac:dyDescent="0.25">
      <c r="A280">
        <v>9</v>
      </c>
      <c r="B280">
        <v>1.8</v>
      </c>
      <c r="C280">
        <v>10</v>
      </c>
      <c r="D280">
        <v>0.02</v>
      </c>
      <c r="E280">
        <v>1</v>
      </c>
      <c r="M280"/>
      <c r="Q280">
        <v>32.5</v>
      </c>
      <c r="R280">
        <f t="shared" si="47"/>
        <v>95</v>
      </c>
      <c r="S280">
        <f t="shared" si="48"/>
        <v>8.2687788319261903E-3</v>
      </c>
      <c r="T280">
        <f t="shared" si="53"/>
        <v>-6.7606558496632267</v>
      </c>
      <c r="U280">
        <v>28.8</v>
      </c>
      <c r="V280">
        <f t="shared" si="49"/>
        <v>4271</v>
      </c>
      <c r="W280">
        <f t="shared" si="50"/>
        <v>0.36488680051260147</v>
      </c>
      <c r="X280">
        <f t="shared" si="54"/>
        <v>-1.0750176961711508</v>
      </c>
      <c r="Y280">
        <v>2.8</v>
      </c>
      <c r="Z280">
        <f t="shared" si="51"/>
        <v>3179</v>
      </c>
      <c r="AA280">
        <f t="shared" si="52"/>
        <v>0.27416990081931869</v>
      </c>
      <c r="AB280">
        <f t="shared" si="55"/>
        <v>-0.96545761574434252</v>
      </c>
    </row>
    <row r="281" spans="1:28" x14ac:dyDescent="0.25">
      <c r="A281">
        <v>7.3</v>
      </c>
      <c r="B281">
        <v>1</v>
      </c>
      <c r="C281">
        <v>10.4</v>
      </c>
      <c r="D281">
        <v>0.02</v>
      </c>
      <c r="E281">
        <v>1</v>
      </c>
      <c r="M281"/>
      <c r="Q281">
        <v>32.700000000000003</v>
      </c>
      <c r="R281">
        <f t="shared" si="47"/>
        <v>94</v>
      </c>
      <c r="S281">
        <f t="shared" si="48"/>
        <v>8.181739054748019E-3</v>
      </c>
      <c r="T281">
        <f t="shared" si="53"/>
        <v>-1.7248784107876285</v>
      </c>
      <c r="U281">
        <v>28.9</v>
      </c>
      <c r="V281">
        <f t="shared" si="49"/>
        <v>4263</v>
      </c>
      <c r="W281">
        <f t="shared" si="50"/>
        <v>0.36420333190944043</v>
      </c>
      <c r="X281">
        <f t="shared" si="54"/>
        <v>-0.54089485944715587</v>
      </c>
      <c r="Y281">
        <v>2.81</v>
      </c>
      <c r="Z281">
        <f t="shared" si="51"/>
        <v>3168</v>
      </c>
      <c r="AA281">
        <f t="shared" si="52"/>
        <v>0.27322121604139715</v>
      </c>
      <c r="AB281">
        <f t="shared" si="55"/>
        <v>-0.9722703076328949</v>
      </c>
    </row>
    <row r="282" spans="1:28" x14ac:dyDescent="0.25">
      <c r="A282">
        <v>7.2</v>
      </c>
      <c r="B282">
        <v>2</v>
      </c>
      <c r="C282">
        <v>10.6</v>
      </c>
      <c r="D282">
        <v>0.02</v>
      </c>
      <c r="E282">
        <v>1</v>
      </c>
      <c r="M282"/>
      <c r="Q282">
        <v>32.799999999999997</v>
      </c>
      <c r="R282">
        <f t="shared" si="47"/>
        <v>93</v>
      </c>
      <c r="S282">
        <f t="shared" si="48"/>
        <v>8.0946992775698494E-3</v>
      </c>
      <c r="T282">
        <f t="shared" si="53"/>
        <v>-3.5027044642861749</v>
      </c>
      <c r="U282">
        <v>29</v>
      </c>
      <c r="V282">
        <f t="shared" si="49"/>
        <v>4240</v>
      </c>
      <c r="W282">
        <f t="shared" si="50"/>
        <v>0.36223835967535239</v>
      </c>
      <c r="X282">
        <f t="shared" si="54"/>
        <v>-1.5661553848542789</v>
      </c>
      <c r="Y282">
        <v>2.82</v>
      </c>
      <c r="Z282">
        <f t="shared" si="51"/>
        <v>3162</v>
      </c>
      <c r="AA282">
        <f t="shared" si="52"/>
        <v>0.27270375161707633</v>
      </c>
      <c r="AB282">
        <f t="shared" si="55"/>
        <v>-0.53364888771821772</v>
      </c>
    </row>
    <row r="283" spans="1:28" x14ac:dyDescent="0.25">
      <c r="A283">
        <v>8.6</v>
      </c>
      <c r="B283">
        <v>2</v>
      </c>
      <c r="C283">
        <v>10.6</v>
      </c>
      <c r="D283">
        <v>0.02</v>
      </c>
      <c r="E283">
        <v>1</v>
      </c>
      <c r="M283"/>
      <c r="Q283">
        <v>33</v>
      </c>
      <c r="R283">
        <f t="shared" si="47"/>
        <v>92</v>
      </c>
      <c r="S283">
        <f t="shared" si="48"/>
        <v>8.0076595003916798E-3</v>
      </c>
      <c r="T283">
        <f t="shared" si="53"/>
        <v>-1.7783902224752626</v>
      </c>
      <c r="U283">
        <v>29.1</v>
      </c>
      <c r="V283">
        <f t="shared" si="49"/>
        <v>4230</v>
      </c>
      <c r="W283">
        <f t="shared" si="50"/>
        <v>0.36138402392140112</v>
      </c>
      <c r="X283">
        <f t="shared" si="54"/>
        <v>-0.68595005457959923</v>
      </c>
      <c r="Y283">
        <v>2.83</v>
      </c>
      <c r="Z283">
        <f t="shared" si="51"/>
        <v>3155</v>
      </c>
      <c r="AA283">
        <f t="shared" si="52"/>
        <v>0.27210004312203534</v>
      </c>
      <c r="AB283">
        <f t="shared" si="55"/>
        <v>-0.6260879355747877</v>
      </c>
    </row>
    <row r="284" spans="1:28" x14ac:dyDescent="0.25">
      <c r="A284">
        <v>8.6999999999999993</v>
      </c>
      <c r="B284">
        <v>1.2</v>
      </c>
      <c r="C284">
        <v>10.8</v>
      </c>
      <c r="D284">
        <v>0.02</v>
      </c>
      <c r="E284">
        <v>1</v>
      </c>
      <c r="M284"/>
      <c r="Q284">
        <v>33.1</v>
      </c>
      <c r="R284">
        <f t="shared" si="47"/>
        <v>91</v>
      </c>
      <c r="S284">
        <f t="shared" si="48"/>
        <v>7.9206197232135084E-3</v>
      </c>
      <c r="T284">
        <f t="shared" si="53"/>
        <v>-3.6120550551959849</v>
      </c>
      <c r="U284">
        <v>29.2</v>
      </c>
      <c r="V284">
        <f t="shared" si="49"/>
        <v>4215</v>
      </c>
      <c r="W284">
        <f t="shared" si="50"/>
        <v>0.36010252029047418</v>
      </c>
      <c r="X284">
        <f t="shared" si="54"/>
        <v>-1.0355240521203359</v>
      </c>
      <c r="Y284">
        <v>2.84</v>
      </c>
      <c r="Z284">
        <f t="shared" si="51"/>
        <v>3147</v>
      </c>
      <c r="AA284">
        <f t="shared" si="52"/>
        <v>0.27141009055627424</v>
      </c>
      <c r="AB284">
        <f t="shared" si="55"/>
        <v>-0.71977114145169829</v>
      </c>
    </row>
    <row r="285" spans="1:28" x14ac:dyDescent="0.25">
      <c r="A285">
        <v>7.8</v>
      </c>
      <c r="B285">
        <v>3.8</v>
      </c>
      <c r="C285">
        <v>11</v>
      </c>
      <c r="D285">
        <v>0.02</v>
      </c>
      <c r="E285">
        <v>1.5</v>
      </c>
      <c r="M285"/>
      <c r="Q285">
        <v>33.200000000000003</v>
      </c>
      <c r="R285">
        <f t="shared" si="47"/>
        <v>89</v>
      </c>
      <c r="S285">
        <f t="shared" si="48"/>
        <v>7.7465401688571675E-3</v>
      </c>
      <c r="T285">
        <f t="shared" si="53"/>
        <v>-7.3669642576192134</v>
      </c>
      <c r="U285">
        <v>29.3</v>
      </c>
      <c r="V285">
        <f t="shared" si="49"/>
        <v>4201</v>
      </c>
      <c r="W285">
        <f t="shared" si="50"/>
        <v>0.35890645023494233</v>
      </c>
      <c r="X285">
        <f t="shared" si="54"/>
        <v>-0.97314633760894576</v>
      </c>
      <c r="Y285">
        <v>2.85</v>
      </c>
      <c r="Z285">
        <f t="shared" si="51"/>
        <v>3132</v>
      </c>
      <c r="AA285">
        <f t="shared" si="52"/>
        <v>0.27011642949547221</v>
      </c>
      <c r="AB285">
        <f t="shared" si="55"/>
        <v>-1.3592940673456919</v>
      </c>
    </row>
    <row r="286" spans="1:28" x14ac:dyDescent="0.25">
      <c r="A286">
        <v>8.3000000000000007</v>
      </c>
      <c r="B286">
        <v>1.1000000000000001</v>
      </c>
      <c r="C286">
        <v>11.6</v>
      </c>
      <c r="D286">
        <v>0.02</v>
      </c>
      <c r="E286">
        <v>1</v>
      </c>
      <c r="M286"/>
      <c r="Q286">
        <v>33.299999999999997</v>
      </c>
      <c r="R286">
        <f t="shared" si="47"/>
        <v>87</v>
      </c>
      <c r="S286">
        <f t="shared" si="48"/>
        <v>7.5724606145008266E-3</v>
      </c>
      <c r="T286">
        <f t="shared" si="53"/>
        <v>-7.557137786980805</v>
      </c>
      <c r="U286">
        <v>29.4</v>
      </c>
      <c r="V286">
        <f t="shared" si="49"/>
        <v>4193</v>
      </c>
      <c r="W286">
        <f t="shared" si="50"/>
        <v>0.35822298163178129</v>
      </c>
      <c r="X286">
        <f t="shared" si="54"/>
        <v>-0.55944685238942349</v>
      </c>
      <c r="Y286">
        <v>2.86</v>
      </c>
      <c r="Z286">
        <f t="shared" si="51"/>
        <v>3126</v>
      </c>
      <c r="AA286">
        <f t="shared" si="52"/>
        <v>0.26959896507115133</v>
      </c>
      <c r="AB286">
        <f t="shared" si="55"/>
        <v>-0.54745886020263135</v>
      </c>
    </row>
    <row r="287" spans="1:28" x14ac:dyDescent="0.25">
      <c r="A287">
        <v>7.5</v>
      </c>
      <c r="B287">
        <v>1.4</v>
      </c>
      <c r="C287">
        <v>12</v>
      </c>
      <c r="D287">
        <v>0.02</v>
      </c>
      <c r="E287">
        <v>1</v>
      </c>
      <c r="M287"/>
      <c r="Q287">
        <v>33.4</v>
      </c>
      <c r="R287">
        <f t="shared" si="47"/>
        <v>86</v>
      </c>
      <c r="S287">
        <f t="shared" si="48"/>
        <v>7.4854208373226561E-3</v>
      </c>
      <c r="T287">
        <f t="shared" si="53"/>
        <v>-3.8555313819952515</v>
      </c>
      <c r="U287">
        <v>29.5</v>
      </c>
      <c r="V287">
        <f t="shared" si="49"/>
        <v>4176</v>
      </c>
      <c r="W287">
        <f t="shared" si="50"/>
        <v>0.35677061085006406</v>
      </c>
      <c r="X287">
        <f t="shared" si="54"/>
        <v>-1.1964397360594097</v>
      </c>
      <c r="Y287">
        <v>2.87</v>
      </c>
      <c r="Z287">
        <f t="shared" si="51"/>
        <v>3116</v>
      </c>
      <c r="AA287">
        <f t="shared" si="52"/>
        <v>0.26873652436394996</v>
      </c>
      <c r="AB287">
        <f t="shared" si="55"/>
        <v>-0.91797486139115925</v>
      </c>
    </row>
    <row r="288" spans="1:28" x14ac:dyDescent="0.25">
      <c r="A288">
        <v>9.1999999999999993</v>
      </c>
      <c r="B288">
        <v>1.1000000000000001</v>
      </c>
      <c r="C288">
        <v>12.2</v>
      </c>
      <c r="D288">
        <v>0.02</v>
      </c>
      <c r="E288">
        <v>1</v>
      </c>
      <c r="M288"/>
      <c r="Q288">
        <v>33.700000000000003</v>
      </c>
      <c r="R288">
        <f t="shared" si="47"/>
        <v>85</v>
      </c>
      <c r="S288">
        <f t="shared" si="48"/>
        <v>7.3983810601444856E-3</v>
      </c>
      <c r="T288">
        <f t="shared" si="53"/>
        <v>-1.3079983980905761</v>
      </c>
      <c r="U288">
        <v>29.6</v>
      </c>
      <c r="V288">
        <f t="shared" si="49"/>
        <v>4164</v>
      </c>
      <c r="W288">
        <f t="shared" si="50"/>
        <v>0.3557454079453225</v>
      </c>
      <c r="X288">
        <f t="shared" si="54"/>
        <v>-0.85035948752559487</v>
      </c>
      <c r="Y288">
        <v>2.88</v>
      </c>
      <c r="Z288">
        <f t="shared" si="51"/>
        <v>3108</v>
      </c>
      <c r="AA288">
        <f t="shared" si="52"/>
        <v>0.26804657179818886</v>
      </c>
      <c r="AB288">
        <f t="shared" si="55"/>
        <v>-0.73907421201171264</v>
      </c>
    </row>
    <row r="289" spans="1:28" x14ac:dyDescent="0.25">
      <c r="A289">
        <v>8.5</v>
      </c>
      <c r="B289">
        <v>1.8</v>
      </c>
      <c r="C289">
        <v>12.4</v>
      </c>
      <c r="D289">
        <v>0.02</v>
      </c>
      <c r="E289">
        <v>1</v>
      </c>
      <c r="M289"/>
      <c r="Q289">
        <v>34.1</v>
      </c>
      <c r="R289">
        <f t="shared" si="47"/>
        <v>84</v>
      </c>
      <c r="S289">
        <f t="shared" si="48"/>
        <v>7.311341282966316E-3</v>
      </c>
      <c r="T289">
        <f t="shared" si="53"/>
        <v>-1.0029586488405919</v>
      </c>
      <c r="U289">
        <v>29.7</v>
      </c>
      <c r="V289">
        <f t="shared" si="49"/>
        <v>4155</v>
      </c>
      <c r="W289">
        <f t="shared" si="50"/>
        <v>0.35497650576676631</v>
      </c>
      <c r="X289">
        <f t="shared" si="54"/>
        <v>-0.64154309690538491</v>
      </c>
      <c r="Y289">
        <v>2.89</v>
      </c>
      <c r="Z289">
        <f t="shared" si="51"/>
        <v>3101</v>
      </c>
      <c r="AA289">
        <f t="shared" si="52"/>
        <v>0.26744286330314793</v>
      </c>
      <c r="AB289">
        <f t="shared" si="55"/>
        <v>-0.65050695237703893</v>
      </c>
    </row>
    <row r="290" spans="1:28" x14ac:dyDescent="0.25">
      <c r="A290">
        <v>8.1</v>
      </c>
      <c r="B290">
        <v>2</v>
      </c>
      <c r="C290">
        <v>12.6</v>
      </c>
      <c r="D290">
        <v>0.02</v>
      </c>
      <c r="E290">
        <v>1</v>
      </c>
      <c r="M290"/>
      <c r="Q290">
        <v>34.700000000000003</v>
      </c>
      <c r="R290">
        <f t="shared" si="47"/>
        <v>82</v>
      </c>
      <c r="S290">
        <f t="shared" si="48"/>
        <v>7.1372617286099751E-3</v>
      </c>
      <c r="T290">
        <f t="shared" si="53"/>
        <v>-1.3815579309781092</v>
      </c>
      <c r="U290">
        <v>29.8</v>
      </c>
      <c r="V290">
        <f t="shared" si="49"/>
        <v>4138</v>
      </c>
      <c r="W290">
        <f t="shared" si="50"/>
        <v>0.35352413498504914</v>
      </c>
      <c r="X290">
        <f t="shared" si="54"/>
        <v>-1.2197039243398518</v>
      </c>
      <c r="Y290">
        <v>2.9</v>
      </c>
      <c r="Z290">
        <f t="shared" si="51"/>
        <v>3093</v>
      </c>
      <c r="AA290">
        <f t="shared" si="52"/>
        <v>0.26675291073738683</v>
      </c>
      <c r="AB290">
        <f t="shared" si="55"/>
        <v>-0.74782014368623906</v>
      </c>
    </row>
    <row r="291" spans="1:28" x14ac:dyDescent="0.25">
      <c r="A291">
        <v>9</v>
      </c>
      <c r="B291">
        <v>3.5</v>
      </c>
      <c r="C291">
        <v>12.6</v>
      </c>
      <c r="D291">
        <v>0.02</v>
      </c>
      <c r="E291">
        <v>1.5</v>
      </c>
      <c r="M291"/>
      <c r="Q291">
        <v>35</v>
      </c>
      <c r="R291">
        <f t="shared" si="47"/>
        <v>80</v>
      </c>
      <c r="S291">
        <f t="shared" si="48"/>
        <v>6.9631821742536341E-3</v>
      </c>
      <c r="T291">
        <f t="shared" si="53"/>
        <v>-2.8684407823318954</v>
      </c>
      <c r="U291">
        <v>29.9</v>
      </c>
      <c r="V291">
        <f t="shared" si="49"/>
        <v>4129</v>
      </c>
      <c r="W291">
        <f t="shared" si="50"/>
        <v>0.35275523280649296</v>
      </c>
      <c r="X291">
        <f t="shared" si="54"/>
        <v>-0.64993311933610898</v>
      </c>
      <c r="Y291">
        <v>2.91</v>
      </c>
      <c r="Z291">
        <f t="shared" si="51"/>
        <v>3082</v>
      </c>
      <c r="AA291">
        <f t="shared" si="52"/>
        <v>0.26580422595946529</v>
      </c>
      <c r="AB291">
        <f t="shared" si="55"/>
        <v>-1.034979829835621</v>
      </c>
    </row>
    <row r="292" spans="1:28" x14ac:dyDescent="0.25">
      <c r="A292">
        <v>6.4</v>
      </c>
      <c r="B292">
        <v>1.2</v>
      </c>
      <c r="C292">
        <v>12.8</v>
      </c>
      <c r="D292">
        <v>0.02</v>
      </c>
      <c r="E292">
        <v>1.5</v>
      </c>
      <c r="M292"/>
      <c r="Q292">
        <v>35.1</v>
      </c>
      <c r="R292">
        <f t="shared" si="47"/>
        <v>79</v>
      </c>
      <c r="S292">
        <f t="shared" si="48"/>
        <v>6.8761423970754637E-3</v>
      </c>
      <c r="T292">
        <f t="shared" si="53"/>
        <v>-4.4088601728273966</v>
      </c>
      <c r="U292">
        <v>30</v>
      </c>
      <c r="V292">
        <f t="shared" si="49"/>
        <v>4113</v>
      </c>
      <c r="W292">
        <f t="shared" si="50"/>
        <v>0.35138829560017087</v>
      </c>
      <c r="X292">
        <f t="shared" si="54"/>
        <v>-1.1628249375824884</v>
      </c>
      <c r="Y292">
        <v>2.92</v>
      </c>
      <c r="Z292">
        <f t="shared" si="51"/>
        <v>3074</v>
      </c>
      <c r="AA292">
        <f t="shared" si="52"/>
        <v>0.26511427339370419</v>
      </c>
      <c r="AB292">
        <f t="shared" si="55"/>
        <v>-0.7576345112902273</v>
      </c>
    </row>
    <row r="293" spans="1:28" x14ac:dyDescent="0.25">
      <c r="A293">
        <v>8</v>
      </c>
      <c r="B293">
        <v>1.7</v>
      </c>
      <c r="C293">
        <v>12.9</v>
      </c>
      <c r="D293">
        <v>0.02</v>
      </c>
      <c r="E293">
        <v>1</v>
      </c>
      <c r="M293"/>
      <c r="Q293">
        <v>35.200000000000003</v>
      </c>
      <c r="R293">
        <f t="shared" si="47"/>
        <v>76</v>
      </c>
      <c r="S293">
        <f t="shared" si="48"/>
        <v>6.6150230655409523E-3</v>
      </c>
      <c r="T293">
        <f t="shared" si="53"/>
        <v>-13.608141853103303</v>
      </c>
      <c r="U293">
        <v>30.1</v>
      </c>
      <c r="V293">
        <f t="shared" si="49"/>
        <v>4109</v>
      </c>
      <c r="W293">
        <f t="shared" si="50"/>
        <v>0.35104656129859035</v>
      </c>
      <c r="X293">
        <f t="shared" si="54"/>
        <v>-0.2923860339496831</v>
      </c>
      <c r="Y293">
        <v>2.93</v>
      </c>
      <c r="Z293">
        <f t="shared" si="51"/>
        <v>3061</v>
      </c>
      <c r="AA293">
        <f t="shared" si="52"/>
        <v>0.26399310047434238</v>
      </c>
      <c r="AB293">
        <f t="shared" si="55"/>
        <v>-1.2396094498859764</v>
      </c>
    </row>
    <row r="294" spans="1:28" x14ac:dyDescent="0.25">
      <c r="A294">
        <v>9</v>
      </c>
      <c r="B294">
        <v>3.3</v>
      </c>
      <c r="C294">
        <v>13</v>
      </c>
      <c r="D294">
        <v>0.02</v>
      </c>
      <c r="E294">
        <v>1.5</v>
      </c>
      <c r="M294"/>
      <c r="Q294">
        <v>35.5</v>
      </c>
      <c r="R294">
        <f t="shared" si="47"/>
        <v>75</v>
      </c>
      <c r="S294">
        <f t="shared" si="48"/>
        <v>6.5279832883627818E-3</v>
      </c>
      <c r="T294">
        <f t="shared" si="53"/>
        <v>-1.560719851461593</v>
      </c>
      <c r="U294">
        <v>30.2</v>
      </c>
      <c r="V294">
        <f t="shared" si="49"/>
        <v>4093</v>
      </c>
      <c r="W294">
        <f t="shared" si="50"/>
        <v>0.34967962409226827</v>
      </c>
      <c r="X294">
        <f t="shared" si="54"/>
        <v>-1.1762988775317218</v>
      </c>
      <c r="Y294">
        <v>2.94</v>
      </c>
      <c r="Z294">
        <f t="shared" si="51"/>
        <v>3058</v>
      </c>
      <c r="AA294">
        <f t="shared" si="52"/>
        <v>0.263734368262182</v>
      </c>
      <c r="AB294">
        <f t="shared" si="55"/>
        <v>-0.28779186754679081</v>
      </c>
    </row>
    <row r="295" spans="1:28" x14ac:dyDescent="0.25">
      <c r="A295">
        <v>9.3000000000000007</v>
      </c>
      <c r="B295">
        <v>14.1</v>
      </c>
      <c r="C295">
        <v>13</v>
      </c>
      <c r="D295">
        <v>0.02</v>
      </c>
      <c r="E295">
        <v>2.25</v>
      </c>
      <c r="M295"/>
      <c r="Q295">
        <v>35.799999999999997</v>
      </c>
      <c r="R295">
        <f t="shared" si="47"/>
        <v>74</v>
      </c>
      <c r="S295">
        <f t="shared" si="48"/>
        <v>6.4409435111846113E-3</v>
      </c>
      <c r="T295">
        <f t="shared" si="53"/>
        <v>-1.5950928363671746</v>
      </c>
      <c r="U295">
        <v>30.3</v>
      </c>
      <c r="V295">
        <f t="shared" si="49"/>
        <v>4087</v>
      </c>
      <c r="W295">
        <f t="shared" si="50"/>
        <v>0.34916702263989746</v>
      </c>
      <c r="X295">
        <f t="shared" si="54"/>
        <v>-0.44376495662744481</v>
      </c>
      <c r="Y295">
        <v>2.95</v>
      </c>
      <c r="Z295">
        <f t="shared" si="51"/>
        <v>3049</v>
      </c>
      <c r="AA295">
        <f t="shared" si="52"/>
        <v>0.26295817162570073</v>
      </c>
      <c r="AB295">
        <f t="shared" si="55"/>
        <v>-0.86802009894735932</v>
      </c>
    </row>
    <row r="296" spans="1:28" x14ac:dyDescent="0.25">
      <c r="A296">
        <v>9.4</v>
      </c>
      <c r="B296">
        <v>1.7</v>
      </c>
      <c r="C296">
        <v>13.1</v>
      </c>
      <c r="D296">
        <v>0.02</v>
      </c>
      <c r="E296">
        <v>1</v>
      </c>
      <c r="M296"/>
      <c r="Q296">
        <v>36</v>
      </c>
      <c r="R296">
        <f t="shared" si="47"/>
        <v>73</v>
      </c>
      <c r="S296">
        <f t="shared" si="48"/>
        <v>6.3539037340064409E-3</v>
      </c>
      <c r="T296">
        <f t="shared" si="53"/>
        <v>-2.4422082275404851</v>
      </c>
      <c r="U296">
        <v>30.4</v>
      </c>
      <c r="V296">
        <f t="shared" si="49"/>
        <v>4079</v>
      </c>
      <c r="W296">
        <f t="shared" si="50"/>
        <v>0.34848355403673642</v>
      </c>
      <c r="X296">
        <f t="shared" si="54"/>
        <v>-0.59466044089304682</v>
      </c>
      <c r="Y296">
        <v>2.96</v>
      </c>
      <c r="Z296">
        <f t="shared" si="51"/>
        <v>3047</v>
      </c>
      <c r="AA296">
        <f t="shared" si="52"/>
        <v>0.26278568348426046</v>
      </c>
      <c r="AB296">
        <f t="shared" si="55"/>
        <v>-0.19389745970758981</v>
      </c>
    </row>
    <row r="297" spans="1:28" x14ac:dyDescent="0.25">
      <c r="A297">
        <v>7.8</v>
      </c>
      <c r="B297">
        <v>1.1000000000000001</v>
      </c>
      <c r="C297">
        <v>13.4</v>
      </c>
      <c r="D297">
        <v>0.02</v>
      </c>
      <c r="E297">
        <v>1</v>
      </c>
      <c r="M297"/>
      <c r="Q297">
        <v>36.200000000000003</v>
      </c>
      <c r="R297">
        <f t="shared" si="47"/>
        <v>72</v>
      </c>
      <c r="S297">
        <f t="shared" si="48"/>
        <v>6.2668639568282704E-3</v>
      </c>
      <c r="T297">
        <f t="shared" si="53"/>
        <v>-2.489688276765361</v>
      </c>
      <c r="U297">
        <v>30.5</v>
      </c>
      <c r="V297">
        <f t="shared" si="49"/>
        <v>4069</v>
      </c>
      <c r="W297">
        <f t="shared" si="50"/>
        <v>0.34762921828278515</v>
      </c>
      <c r="X297">
        <f t="shared" si="54"/>
        <v>-0.74742238392677918</v>
      </c>
      <c r="Y297">
        <v>2.97</v>
      </c>
      <c r="Z297">
        <f t="shared" si="51"/>
        <v>3044</v>
      </c>
      <c r="AA297">
        <f t="shared" si="52"/>
        <v>0.26252695127210002</v>
      </c>
      <c r="AB297">
        <f t="shared" si="55"/>
        <v>-0.29207001436732083</v>
      </c>
    </row>
    <row r="298" spans="1:28" x14ac:dyDescent="0.25">
      <c r="A298">
        <v>8.3000000000000007</v>
      </c>
      <c r="B298">
        <v>1.6</v>
      </c>
      <c r="C298">
        <v>13.5</v>
      </c>
      <c r="D298">
        <v>0.02</v>
      </c>
      <c r="E298">
        <v>1</v>
      </c>
      <c r="M298"/>
      <c r="Q298">
        <v>36.4</v>
      </c>
      <c r="R298">
        <f t="shared" si="47"/>
        <v>71</v>
      </c>
      <c r="S298">
        <f t="shared" si="48"/>
        <v>6.1798241796500999E-3</v>
      </c>
      <c r="T298">
        <f t="shared" si="53"/>
        <v>-2.5384964968037123</v>
      </c>
      <c r="U298">
        <v>30.6</v>
      </c>
      <c r="V298">
        <f t="shared" si="49"/>
        <v>4055</v>
      </c>
      <c r="W298">
        <f t="shared" si="50"/>
        <v>0.3464331482272533</v>
      </c>
      <c r="X298">
        <f t="shared" si="54"/>
        <v>-1.0529296934915666</v>
      </c>
      <c r="Y298">
        <v>2.98</v>
      </c>
      <c r="Z298">
        <f t="shared" si="51"/>
        <v>3039</v>
      </c>
      <c r="AA298">
        <f t="shared" si="52"/>
        <v>0.26209573091849936</v>
      </c>
      <c r="AB298">
        <f t="shared" si="55"/>
        <v>-0.48906754378924716</v>
      </c>
    </row>
    <row r="299" spans="1:28" x14ac:dyDescent="0.25">
      <c r="A299">
        <v>8.1999999999999993</v>
      </c>
      <c r="B299">
        <v>1</v>
      </c>
      <c r="C299">
        <v>14.1</v>
      </c>
      <c r="D299">
        <v>0.02</v>
      </c>
      <c r="E299">
        <v>1</v>
      </c>
      <c r="M299"/>
      <c r="Q299">
        <v>36.5</v>
      </c>
      <c r="R299">
        <f t="shared" si="47"/>
        <v>70</v>
      </c>
      <c r="S299">
        <f t="shared" si="48"/>
        <v>6.0927844024719294E-3</v>
      </c>
      <c r="T299">
        <f t="shared" si="53"/>
        <v>-5.1702962116230591</v>
      </c>
      <c r="U299">
        <v>30.7</v>
      </c>
      <c r="V299">
        <f t="shared" si="49"/>
        <v>4048</v>
      </c>
      <c r="W299">
        <f t="shared" si="50"/>
        <v>0.3458351131994874</v>
      </c>
      <c r="X299">
        <f t="shared" si="54"/>
        <v>-0.52955661619350369</v>
      </c>
      <c r="Y299">
        <v>2.99</v>
      </c>
      <c r="Z299">
        <f t="shared" si="51"/>
        <v>3035</v>
      </c>
      <c r="AA299">
        <f t="shared" si="52"/>
        <v>0.26175075463561881</v>
      </c>
      <c r="AB299">
        <f t="shared" si="55"/>
        <v>-0.39315082512659133</v>
      </c>
    </row>
    <row r="300" spans="1:28" x14ac:dyDescent="0.25">
      <c r="A300">
        <v>7.8</v>
      </c>
      <c r="B300">
        <v>1.1000000000000001</v>
      </c>
      <c r="C300">
        <v>14.2</v>
      </c>
      <c r="D300">
        <v>0.02</v>
      </c>
      <c r="E300">
        <v>1</v>
      </c>
      <c r="M300"/>
      <c r="Q300">
        <v>36.700000000000003</v>
      </c>
      <c r="R300">
        <f t="shared" si="47"/>
        <v>69</v>
      </c>
      <c r="S300">
        <f t="shared" si="48"/>
        <v>6.005744625293759E-3</v>
      </c>
      <c r="T300">
        <f t="shared" si="53"/>
        <v>-2.6331324014726416</v>
      </c>
      <c r="U300">
        <v>30.8</v>
      </c>
      <c r="V300">
        <f t="shared" si="49"/>
        <v>4037</v>
      </c>
      <c r="W300">
        <f t="shared" si="50"/>
        <v>0.34489534387014098</v>
      </c>
      <c r="X300">
        <f t="shared" si="54"/>
        <v>-0.83673447274255519</v>
      </c>
      <c r="Y300">
        <v>3</v>
      </c>
      <c r="Z300">
        <f t="shared" si="51"/>
        <v>3027</v>
      </c>
      <c r="AA300">
        <f t="shared" si="52"/>
        <v>0.26106080206985771</v>
      </c>
      <c r="AB300">
        <f t="shared" si="55"/>
        <v>-0.79049790993838598</v>
      </c>
    </row>
    <row r="301" spans="1:28" x14ac:dyDescent="0.25">
      <c r="A301">
        <v>6.6</v>
      </c>
      <c r="B301">
        <v>1.2</v>
      </c>
      <c r="C301">
        <v>14.4</v>
      </c>
      <c r="D301">
        <v>0.02</v>
      </c>
      <c r="E301">
        <v>1</v>
      </c>
      <c r="M301"/>
      <c r="Q301">
        <v>37.200000000000003</v>
      </c>
      <c r="R301">
        <f t="shared" si="47"/>
        <v>68</v>
      </c>
      <c r="S301">
        <f t="shared" si="48"/>
        <v>5.9187048481155885E-3</v>
      </c>
      <c r="T301">
        <f t="shared" si="53"/>
        <v>-1.0788348146863813</v>
      </c>
      <c r="U301">
        <v>30.9</v>
      </c>
      <c r="V301">
        <f t="shared" si="49"/>
        <v>4036</v>
      </c>
      <c r="W301">
        <f t="shared" si="50"/>
        <v>0.34480991029474584</v>
      </c>
      <c r="X301">
        <f t="shared" si="54"/>
        <v>-7.6427531637159402E-2</v>
      </c>
      <c r="Y301">
        <v>3.01</v>
      </c>
      <c r="Z301">
        <f t="shared" si="51"/>
        <v>3018</v>
      </c>
      <c r="AA301">
        <f t="shared" si="52"/>
        <v>0.26028460543337645</v>
      </c>
      <c r="AB301">
        <f t="shared" si="55"/>
        <v>-0.89478891726950716</v>
      </c>
    </row>
    <row r="302" spans="1:28" x14ac:dyDescent="0.25">
      <c r="A302">
        <v>8.1999999999999993</v>
      </c>
      <c r="B302">
        <v>2.5</v>
      </c>
      <c r="C302">
        <v>14.4</v>
      </c>
      <c r="D302">
        <v>0.02</v>
      </c>
      <c r="E302">
        <v>1</v>
      </c>
      <c r="M302"/>
      <c r="Q302">
        <v>37.4</v>
      </c>
      <c r="R302">
        <f t="shared" si="47"/>
        <v>67</v>
      </c>
      <c r="S302">
        <f t="shared" si="48"/>
        <v>5.831665070937418E-3</v>
      </c>
      <c r="T302">
        <f t="shared" si="53"/>
        <v>-2.7630068791282039</v>
      </c>
      <c r="U302">
        <v>31</v>
      </c>
      <c r="V302">
        <f t="shared" si="49"/>
        <v>4024</v>
      </c>
      <c r="W302">
        <f t="shared" si="50"/>
        <v>0.34378470739000427</v>
      </c>
      <c r="X302">
        <f t="shared" si="54"/>
        <v>-0.92158796852708003</v>
      </c>
      <c r="Y302">
        <v>3.02</v>
      </c>
      <c r="Z302">
        <f t="shared" si="51"/>
        <v>3012</v>
      </c>
      <c r="AA302">
        <f t="shared" si="52"/>
        <v>0.25976714100905562</v>
      </c>
      <c r="AB302">
        <f t="shared" si="55"/>
        <v>-0.59999964797306538</v>
      </c>
    </row>
    <row r="303" spans="1:28" x14ac:dyDescent="0.25">
      <c r="A303">
        <v>9.8000000000000007</v>
      </c>
      <c r="B303">
        <v>2</v>
      </c>
      <c r="C303">
        <v>14.5</v>
      </c>
      <c r="D303">
        <v>0.02</v>
      </c>
      <c r="E303">
        <v>1</v>
      </c>
      <c r="M303"/>
      <c r="Q303">
        <v>38.200000000000003</v>
      </c>
      <c r="R303">
        <f t="shared" si="47"/>
        <v>66</v>
      </c>
      <c r="S303">
        <f t="shared" si="48"/>
        <v>5.7446252937592476E-3</v>
      </c>
      <c r="T303">
        <f t="shared" si="53"/>
        <v>-0.7105131828529424</v>
      </c>
      <c r="U303">
        <v>31.1</v>
      </c>
      <c r="V303">
        <f t="shared" si="49"/>
        <v>4016</v>
      </c>
      <c r="W303">
        <f t="shared" si="50"/>
        <v>0.34310123878684323</v>
      </c>
      <c r="X303">
        <f t="shared" si="54"/>
        <v>-0.61791011758841397</v>
      </c>
      <c r="Y303">
        <v>3.03</v>
      </c>
      <c r="Z303">
        <f t="shared" si="51"/>
        <v>3005</v>
      </c>
      <c r="AA303">
        <f t="shared" si="52"/>
        <v>0.25916343251401464</v>
      </c>
      <c r="AB303">
        <f t="shared" si="55"/>
        <v>-0.70383879904284374</v>
      </c>
    </row>
    <row r="304" spans="1:28" x14ac:dyDescent="0.25">
      <c r="A304">
        <v>9.1999999999999993</v>
      </c>
      <c r="B304">
        <v>2.2000000000000002</v>
      </c>
      <c r="C304">
        <v>14.6</v>
      </c>
      <c r="D304">
        <v>0.02</v>
      </c>
      <c r="E304">
        <v>1</v>
      </c>
      <c r="M304"/>
      <c r="Q304">
        <v>38.299999999999997</v>
      </c>
      <c r="R304">
        <f t="shared" si="47"/>
        <v>65</v>
      </c>
      <c r="S304">
        <f t="shared" si="48"/>
        <v>5.657585516581078E-3</v>
      </c>
      <c r="T304">
        <f t="shared" si="53"/>
        <v>-5.8398047637786989</v>
      </c>
      <c r="U304">
        <v>31.2</v>
      </c>
      <c r="V304">
        <f t="shared" si="49"/>
        <v>3996</v>
      </c>
      <c r="W304">
        <f t="shared" si="50"/>
        <v>0.34139256727894063</v>
      </c>
      <c r="X304">
        <f t="shared" si="54"/>
        <v>-1.5551691437581026</v>
      </c>
      <c r="Y304">
        <v>3.04</v>
      </c>
      <c r="Z304">
        <f t="shared" si="51"/>
        <v>2998</v>
      </c>
      <c r="AA304">
        <f t="shared" si="52"/>
        <v>0.2585597240189737</v>
      </c>
      <c r="AB304">
        <f t="shared" si="55"/>
        <v>-0.70781244074893901</v>
      </c>
    </row>
    <row r="305" spans="1:28" x14ac:dyDescent="0.25">
      <c r="A305">
        <v>8.1999999999999993</v>
      </c>
      <c r="B305">
        <v>1.6</v>
      </c>
      <c r="C305">
        <v>14.9</v>
      </c>
      <c r="D305">
        <v>0.02</v>
      </c>
      <c r="E305">
        <v>1</v>
      </c>
      <c r="M305"/>
      <c r="Q305">
        <v>38.4</v>
      </c>
      <c r="R305">
        <f t="shared" si="47"/>
        <v>62</v>
      </c>
      <c r="S305">
        <f t="shared" si="48"/>
        <v>5.3964661850465665E-3</v>
      </c>
      <c r="T305">
        <f t="shared" si="53"/>
        <v>-18.121471072277416</v>
      </c>
      <c r="U305">
        <v>31.3</v>
      </c>
      <c r="V305">
        <f t="shared" si="49"/>
        <v>3981</v>
      </c>
      <c r="W305">
        <f t="shared" si="50"/>
        <v>0.34011106364801369</v>
      </c>
      <c r="X305">
        <f t="shared" si="54"/>
        <v>-1.1752542371544996</v>
      </c>
      <c r="Y305">
        <v>3.05</v>
      </c>
      <c r="Z305">
        <f t="shared" si="51"/>
        <v>2995</v>
      </c>
      <c r="AA305">
        <f t="shared" si="52"/>
        <v>0.25830099180681326</v>
      </c>
      <c r="AB305">
        <f t="shared" si="55"/>
        <v>-0.30485541641387881</v>
      </c>
    </row>
    <row r="306" spans="1:28" x14ac:dyDescent="0.25">
      <c r="A306">
        <v>8.8000000000000007</v>
      </c>
      <c r="B306">
        <v>1.6</v>
      </c>
      <c r="C306">
        <v>15.1</v>
      </c>
      <c r="D306">
        <v>0.02</v>
      </c>
      <c r="E306">
        <v>1</v>
      </c>
      <c r="M306"/>
      <c r="Q306">
        <v>38.5</v>
      </c>
      <c r="R306">
        <f t="shared" si="47"/>
        <v>61</v>
      </c>
      <c r="S306">
        <f t="shared" si="48"/>
        <v>5.3094264078683961E-3</v>
      </c>
      <c r="T306">
        <f t="shared" si="53"/>
        <v>-6.2521667510277252</v>
      </c>
      <c r="U306">
        <v>31.4</v>
      </c>
      <c r="V306">
        <f t="shared" si="49"/>
        <v>3977</v>
      </c>
      <c r="W306">
        <f t="shared" si="50"/>
        <v>0.33976932934643317</v>
      </c>
      <c r="X306">
        <f t="shared" si="54"/>
        <v>-0.3151543207693307</v>
      </c>
      <c r="Y306">
        <v>3.06</v>
      </c>
      <c r="Z306">
        <f t="shared" si="51"/>
        <v>2992</v>
      </c>
      <c r="AA306">
        <f t="shared" si="52"/>
        <v>0.25804225959465288</v>
      </c>
      <c r="AB306">
        <f t="shared" si="55"/>
        <v>-0.30616310618865694</v>
      </c>
    </row>
    <row r="307" spans="1:28" x14ac:dyDescent="0.25">
      <c r="A307">
        <v>9.5</v>
      </c>
      <c r="B307">
        <v>1</v>
      </c>
      <c r="C307">
        <v>15.2</v>
      </c>
      <c r="D307">
        <v>0.02</v>
      </c>
      <c r="E307">
        <v>1</v>
      </c>
      <c r="M307"/>
      <c r="Q307">
        <v>38.6</v>
      </c>
      <c r="R307">
        <f t="shared" si="47"/>
        <v>59</v>
      </c>
      <c r="S307">
        <f t="shared" si="48"/>
        <v>5.1353468535120551E-3</v>
      </c>
      <c r="T307">
        <f t="shared" si="53"/>
        <v>-12.851182806836503</v>
      </c>
      <c r="U307">
        <v>31.5</v>
      </c>
      <c r="V307">
        <f t="shared" si="49"/>
        <v>3964</v>
      </c>
      <c r="W307">
        <f t="shared" si="50"/>
        <v>0.33865869286629646</v>
      </c>
      <c r="X307">
        <f t="shared" si="54"/>
        <v>-1.029719231277024</v>
      </c>
      <c r="Y307">
        <v>3.07</v>
      </c>
      <c r="Z307">
        <f t="shared" si="51"/>
        <v>2983</v>
      </c>
      <c r="AA307">
        <f t="shared" si="52"/>
        <v>0.25726606295817162</v>
      </c>
      <c r="AB307">
        <f t="shared" si="55"/>
        <v>-0.92334715957865421</v>
      </c>
    </row>
    <row r="308" spans="1:28" x14ac:dyDescent="0.25">
      <c r="A308">
        <v>8.3000000000000007</v>
      </c>
      <c r="B308">
        <v>1.2</v>
      </c>
      <c r="C308">
        <v>15.2</v>
      </c>
      <c r="D308">
        <v>0.02</v>
      </c>
      <c r="E308">
        <v>1</v>
      </c>
      <c r="M308"/>
      <c r="Q308">
        <v>38.799999999999997</v>
      </c>
      <c r="R308">
        <f t="shared" si="47"/>
        <v>58</v>
      </c>
      <c r="S308">
        <f t="shared" si="48"/>
        <v>5.0483070763338847E-3</v>
      </c>
      <c r="T308">
        <f t="shared" si="53"/>
        <v>-3.3077654930676101</v>
      </c>
      <c r="U308">
        <v>31.6</v>
      </c>
      <c r="V308">
        <f t="shared" si="49"/>
        <v>3955</v>
      </c>
      <c r="W308">
        <f t="shared" si="50"/>
        <v>0.33788979068774028</v>
      </c>
      <c r="X308">
        <f t="shared" si="54"/>
        <v>-0.71713571040893864</v>
      </c>
      <c r="Y308">
        <v>3.08</v>
      </c>
      <c r="Z308">
        <f t="shared" si="51"/>
        <v>2977</v>
      </c>
      <c r="AA308">
        <f t="shared" si="52"/>
        <v>0.25674859853385079</v>
      </c>
      <c r="AB308">
        <f t="shared" si="55"/>
        <v>-0.61912718029034641</v>
      </c>
    </row>
    <row r="309" spans="1:28" x14ac:dyDescent="0.25">
      <c r="A309">
        <v>9.3000000000000007</v>
      </c>
      <c r="B309">
        <v>2.1</v>
      </c>
      <c r="C309">
        <v>15.6</v>
      </c>
      <c r="D309">
        <v>0.02</v>
      </c>
      <c r="E309">
        <v>1</v>
      </c>
      <c r="M309"/>
      <c r="Q309">
        <v>39.1</v>
      </c>
      <c r="R309">
        <f t="shared" si="47"/>
        <v>57</v>
      </c>
      <c r="S309">
        <f t="shared" si="48"/>
        <v>4.9612672991557142E-3</v>
      </c>
      <c r="T309">
        <f t="shared" si="53"/>
        <v>-2.258016765849217</v>
      </c>
      <c r="U309">
        <v>31.7</v>
      </c>
      <c r="V309">
        <f t="shared" si="49"/>
        <v>3949</v>
      </c>
      <c r="W309">
        <f t="shared" si="50"/>
        <v>0.33737718923536952</v>
      </c>
      <c r="X309">
        <f t="shared" si="54"/>
        <v>-0.48051588688873992</v>
      </c>
      <c r="Y309">
        <v>3.09</v>
      </c>
      <c r="Z309">
        <f t="shared" si="51"/>
        <v>2971</v>
      </c>
      <c r="AA309">
        <f t="shared" si="52"/>
        <v>0.25623113410952997</v>
      </c>
      <c r="AB309">
        <f t="shared" si="55"/>
        <v>-0.62239374818039073</v>
      </c>
    </row>
    <row r="310" spans="1:28" x14ac:dyDescent="0.25">
      <c r="A310">
        <v>8.5</v>
      </c>
      <c r="B310">
        <v>1.1000000000000001</v>
      </c>
      <c r="C310">
        <v>15.7</v>
      </c>
      <c r="D310">
        <v>0.02</v>
      </c>
      <c r="E310">
        <v>1</v>
      </c>
      <c r="M310"/>
      <c r="Q310">
        <v>39.200000000000003</v>
      </c>
      <c r="R310">
        <f t="shared" si="47"/>
        <v>56</v>
      </c>
      <c r="S310">
        <f t="shared" si="48"/>
        <v>4.8742275219775437E-3</v>
      </c>
      <c r="T310">
        <f t="shared" si="53"/>
        <v>-6.9293806669416158</v>
      </c>
      <c r="U310">
        <v>31.8</v>
      </c>
      <c r="V310">
        <f t="shared" si="49"/>
        <v>3934</v>
      </c>
      <c r="W310">
        <f t="shared" si="50"/>
        <v>0.33609568560444253</v>
      </c>
      <c r="X310">
        <f t="shared" si="54"/>
        <v>-1.2082967933400321</v>
      </c>
      <c r="Y310">
        <v>3.1</v>
      </c>
      <c r="Z310">
        <f t="shared" si="51"/>
        <v>2966</v>
      </c>
      <c r="AA310">
        <f t="shared" si="52"/>
        <v>0.25579991375592925</v>
      </c>
      <c r="AB310">
        <f t="shared" si="55"/>
        <v>-0.52130672716919679</v>
      </c>
    </row>
    <row r="311" spans="1:28" x14ac:dyDescent="0.25">
      <c r="A311">
        <v>12.6</v>
      </c>
      <c r="B311">
        <v>1.3</v>
      </c>
      <c r="C311">
        <v>15.7</v>
      </c>
      <c r="D311">
        <v>0.02</v>
      </c>
      <c r="E311">
        <v>1</v>
      </c>
      <c r="M311"/>
      <c r="Q311">
        <v>39.4</v>
      </c>
      <c r="R311">
        <f t="shared" si="47"/>
        <v>55</v>
      </c>
      <c r="S311">
        <f t="shared" si="48"/>
        <v>4.7871877447993733E-3</v>
      </c>
      <c r="T311">
        <f t="shared" si="53"/>
        <v>-3.5406286898275137</v>
      </c>
      <c r="U311">
        <v>31.9</v>
      </c>
      <c r="V311">
        <f t="shared" si="49"/>
        <v>3925</v>
      </c>
      <c r="W311">
        <f t="shared" si="50"/>
        <v>0.3353267834258864</v>
      </c>
      <c r="X311">
        <f t="shared" si="54"/>
        <v>-0.72948184204032862</v>
      </c>
      <c r="Y311">
        <v>3.11</v>
      </c>
      <c r="Z311">
        <f t="shared" si="51"/>
        <v>2955</v>
      </c>
      <c r="AA311">
        <f t="shared" si="52"/>
        <v>0.25485122897800777</v>
      </c>
      <c r="AB311">
        <f t="shared" si="55"/>
        <v>-1.1536905851016928</v>
      </c>
    </row>
    <row r="312" spans="1:28" x14ac:dyDescent="0.25">
      <c r="A312">
        <v>7.6</v>
      </c>
      <c r="B312">
        <v>1.5</v>
      </c>
      <c r="C312">
        <v>16</v>
      </c>
      <c r="D312">
        <v>0.02</v>
      </c>
      <c r="E312">
        <v>1</v>
      </c>
      <c r="M312"/>
      <c r="Q312">
        <v>39.5</v>
      </c>
      <c r="R312">
        <f t="shared" si="47"/>
        <v>54</v>
      </c>
      <c r="S312">
        <f t="shared" si="48"/>
        <v>4.7001479676212028E-3</v>
      </c>
      <c r="T312">
        <f t="shared" si="53"/>
        <v>-7.2387313285702577</v>
      </c>
      <c r="U312">
        <v>32</v>
      </c>
      <c r="V312">
        <f t="shared" si="49"/>
        <v>3908</v>
      </c>
      <c r="W312">
        <f t="shared" si="50"/>
        <v>0.33387441264416917</v>
      </c>
      <c r="X312">
        <f t="shared" si="54"/>
        <v>-1.3868260165615041</v>
      </c>
      <c r="Y312">
        <v>3.12</v>
      </c>
      <c r="Z312">
        <f t="shared" si="51"/>
        <v>2946</v>
      </c>
      <c r="AA312">
        <f t="shared" si="52"/>
        <v>0.25407503234152651</v>
      </c>
      <c r="AB312">
        <f t="shared" si="55"/>
        <v>-0.95017785665560317</v>
      </c>
    </row>
    <row r="313" spans="1:28" x14ac:dyDescent="0.25">
      <c r="A313">
        <v>7.2</v>
      </c>
      <c r="B313">
        <v>1.7</v>
      </c>
      <c r="C313">
        <v>16.100000000000001</v>
      </c>
      <c r="D313">
        <v>0.02</v>
      </c>
      <c r="E313">
        <v>1</v>
      </c>
      <c r="M313"/>
      <c r="Q313">
        <v>39.700000000000003</v>
      </c>
      <c r="R313">
        <f t="shared" si="47"/>
        <v>53</v>
      </c>
      <c r="S313">
        <f t="shared" si="48"/>
        <v>4.6131081904430323E-3</v>
      </c>
      <c r="T313">
        <f t="shared" si="53"/>
        <v>-3.701034469333103</v>
      </c>
      <c r="U313">
        <v>32.1</v>
      </c>
      <c r="V313">
        <f t="shared" si="49"/>
        <v>3903</v>
      </c>
      <c r="W313">
        <f t="shared" si="50"/>
        <v>0.33344724476719351</v>
      </c>
      <c r="X313">
        <f t="shared" si="54"/>
        <v>-0.41031850437223277</v>
      </c>
      <c r="Y313">
        <v>3.13</v>
      </c>
      <c r="Z313">
        <f t="shared" si="51"/>
        <v>2938</v>
      </c>
      <c r="AA313">
        <f t="shared" si="52"/>
        <v>0.25338507977576541</v>
      </c>
      <c r="AB313">
        <f t="shared" si="55"/>
        <v>-0.84976186510414053</v>
      </c>
    </row>
    <row r="314" spans="1:28" x14ac:dyDescent="0.25">
      <c r="A314">
        <v>9.5</v>
      </c>
      <c r="B314">
        <v>1.1000000000000001</v>
      </c>
      <c r="C314">
        <v>16.2</v>
      </c>
      <c r="D314">
        <v>0.02</v>
      </c>
      <c r="E314">
        <v>1</v>
      </c>
      <c r="M314"/>
      <c r="Q314">
        <v>40.4</v>
      </c>
      <c r="R314">
        <f t="shared" si="47"/>
        <v>52</v>
      </c>
      <c r="S314">
        <f t="shared" si="48"/>
        <v>4.5260684132648618E-3</v>
      </c>
      <c r="T314">
        <f t="shared" si="53"/>
        <v>-1.0898011248919426</v>
      </c>
      <c r="U314">
        <v>32.200000000000003</v>
      </c>
      <c r="V314">
        <f t="shared" si="49"/>
        <v>3886</v>
      </c>
      <c r="W314">
        <f t="shared" si="50"/>
        <v>0.33199487398547628</v>
      </c>
      <c r="X314">
        <f t="shared" si="54"/>
        <v>-1.4033904922466969</v>
      </c>
      <c r="Y314">
        <v>3.14</v>
      </c>
      <c r="Z314">
        <f t="shared" si="51"/>
        <v>2929</v>
      </c>
      <c r="AA314">
        <f t="shared" si="52"/>
        <v>0.2526088831392842</v>
      </c>
      <c r="AB314">
        <f t="shared" si="55"/>
        <v>-0.96182029003203728</v>
      </c>
    </row>
    <row r="315" spans="1:28" x14ac:dyDescent="0.25">
      <c r="A315">
        <v>8.3000000000000007</v>
      </c>
      <c r="B315">
        <v>1.3</v>
      </c>
      <c r="C315">
        <v>16.2</v>
      </c>
      <c r="D315">
        <v>0.02</v>
      </c>
      <c r="E315">
        <v>1</v>
      </c>
      <c r="M315"/>
      <c r="Q315">
        <v>40.5</v>
      </c>
      <c r="R315">
        <f t="shared" si="47"/>
        <v>51</v>
      </c>
      <c r="S315">
        <f t="shared" si="48"/>
        <v>4.4390286360866914E-3</v>
      </c>
      <c r="T315">
        <f t="shared" si="53"/>
        <v>-7.8546117287663435</v>
      </c>
      <c r="U315">
        <v>32.299999999999997</v>
      </c>
      <c r="V315">
        <f t="shared" si="49"/>
        <v>3874</v>
      </c>
      <c r="W315">
        <f t="shared" si="50"/>
        <v>0.33096967108073472</v>
      </c>
      <c r="X315">
        <f t="shared" si="54"/>
        <v>-0.99742267629844572</v>
      </c>
      <c r="Y315">
        <v>3.15</v>
      </c>
      <c r="Z315">
        <f t="shared" si="51"/>
        <v>2921</v>
      </c>
      <c r="AA315">
        <f t="shared" si="52"/>
        <v>0.25191893057352305</v>
      </c>
      <c r="AB315">
        <f t="shared" si="55"/>
        <v>-0.86017075167014756</v>
      </c>
    </row>
    <row r="316" spans="1:28" x14ac:dyDescent="0.25">
      <c r="A316">
        <v>7.8</v>
      </c>
      <c r="B316">
        <v>9.5</v>
      </c>
      <c r="C316">
        <v>16.2</v>
      </c>
      <c r="D316">
        <v>0.02</v>
      </c>
      <c r="E316">
        <v>2.25</v>
      </c>
      <c r="M316"/>
      <c r="Q316">
        <v>40.799999999999997</v>
      </c>
      <c r="R316">
        <f t="shared" si="47"/>
        <v>50</v>
      </c>
      <c r="S316">
        <f t="shared" si="48"/>
        <v>4.3519888589085209E-3</v>
      </c>
      <c r="T316">
        <f t="shared" si="53"/>
        <v>-2.6832438198505626</v>
      </c>
      <c r="U316">
        <v>32.4</v>
      </c>
      <c r="V316">
        <f t="shared" si="49"/>
        <v>3862</v>
      </c>
      <c r="W316">
        <f t="shared" si="50"/>
        <v>0.32994446817599316</v>
      </c>
      <c r="X316">
        <f t="shared" si="54"/>
        <v>-1.0036194473673972</v>
      </c>
      <c r="Y316">
        <v>3.16</v>
      </c>
      <c r="Z316">
        <f t="shared" si="51"/>
        <v>2914</v>
      </c>
      <c r="AA316">
        <f t="shared" si="52"/>
        <v>0.25131522207848211</v>
      </c>
      <c r="AB316">
        <f t="shared" si="55"/>
        <v>-0.75698344834825082</v>
      </c>
    </row>
    <row r="317" spans="1:28" x14ac:dyDescent="0.25">
      <c r="A317">
        <v>8.4</v>
      </c>
      <c r="B317">
        <v>1.8</v>
      </c>
      <c r="C317">
        <v>16.600000000000001</v>
      </c>
      <c r="D317">
        <v>0.02</v>
      </c>
      <c r="E317">
        <v>1</v>
      </c>
      <c r="M317"/>
      <c r="Q317">
        <v>41.3</v>
      </c>
      <c r="R317">
        <f t="shared" si="47"/>
        <v>49</v>
      </c>
      <c r="S317">
        <f t="shared" si="48"/>
        <v>4.2649490817303504E-3</v>
      </c>
      <c r="T317">
        <f t="shared" si="53"/>
        <v>-1.6586217643664656</v>
      </c>
      <c r="U317">
        <v>32.5</v>
      </c>
      <c r="V317">
        <f t="shared" si="49"/>
        <v>3853</v>
      </c>
      <c r="W317">
        <f t="shared" si="50"/>
        <v>0.32917556599743697</v>
      </c>
      <c r="X317">
        <f t="shared" si="54"/>
        <v>-0.75709630940935446</v>
      </c>
      <c r="Y317">
        <v>3.17</v>
      </c>
      <c r="Z317">
        <f t="shared" si="51"/>
        <v>2908</v>
      </c>
      <c r="AA317">
        <f t="shared" si="52"/>
        <v>0.25079775765416129</v>
      </c>
      <c r="AB317">
        <f t="shared" si="55"/>
        <v>-0.65235283150739964</v>
      </c>
    </row>
    <row r="318" spans="1:28" x14ac:dyDescent="0.25">
      <c r="A318">
        <v>8.6</v>
      </c>
      <c r="B318">
        <v>1.5</v>
      </c>
      <c r="C318">
        <v>16.899999999999999</v>
      </c>
      <c r="D318">
        <v>0.02</v>
      </c>
      <c r="E318">
        <v>1</v>
      </c>
      <c r="M318"/>
      <c r="Q318">
        <v>42</v>
      </c>
      <c r="R318">
        <f t="shared" si="47"/>
        <v>48</v>
      </c>
      <c r="S318">
        <f t="shared" si="48"/>
        <v>4.17790930455218E-3</v>
      </c>
      <c r="T318">
        <f t="shared" si="53"/>
        <v>-1.226818709465435</v>
      </c>
      <c r="U318">
        <v>32.6</v>
      </c>
      <c r="V318">
        <f t="shared" si="49"/>
        <v>3843</v>
      </c>
      <c r="W318">
        <f t="shared" si="50"/>
        <v>0.3283212302434857</v>
      </c>
      <c r="X318">
        <f t="shared" si="54"/>
        <v>-0.84589378163360951</v>
      </c>
      <c r="Y318">
        <v>3.18</v>
      </c>
      <c r="Z318">
        <f t="shared" si="51"/>
        <v>2903</v>
      </c>
      <c r="AA318">
        <f t="shared" si="52"/>
        <v>0.25036653730056058</v>
      </c>
      <c r="AB318">
        <f t="shared" si="55"/>
        <v>-0.54637724296427725</v>
      </c>
    </row>
    <row r="319" spans="1:28" x14ac:dyDescent="0.25">
      <c r="A319">
        <v>8</v>
      </c>
      <c r="B319">
        <v>1.9</v>
      </c>
      <c r="C319">
        <v>17</v>
      </c>
      <c r="D319">
        <v>0.02</v>
      </c>
      <c r="E319">
        <v>1</v>
      </c>
      <c r="M319"/>
      <c r="Q319">
        <v>42.3</v>
      </c>
      <c r="R319">
        <f t="shared" si="47"/>
        <v>47</v>
      </c>
      <c r="S319">
        <f t="shared" si="48"/>
        <v>4.0908695273740095E-3</v>
      </c>
      <c r="T319">
        <f t="shared" si="53"/>
        <v>-2.9579915050593129</v>
      </c>
      <c r="U319">
        <v>32.700000000000003</v>
      </c>
      <c r="V319">
        <f t="shared" si="49"/>
        <v>3834</v>
      </c>
      <c r="W319">
        <f t="shared" si="50"/>
        <v>0.32755232806492951</v>
      </c>
      <c r="X319">
        <f t="shared" si="54"/>
        <v>-0.76553316376135871</v>
      </c>
      <c r="Y319">
        <v>3.19</v>
      </c>
      <c r="Z319">
        <f t="shared" si="51"/>
        <v>2897</v>
      </c>
      <c r="AA319">
        <f t="shared" si="52"/>
        <v>0.24984907287623975</v>
      </c>
      <c r="AB319">
        <f t="shared" si="55"/>
        <v>-0.65896521097541005</v>
      </c>
    </row>
    <row r="320" spans="1:28" x14ac:dyDescent="0.25">
      <c r="A320">
        <v>10.6</v>
      </c>
      <c r="B320">
        <v>4.2</v>
      </c>
      <c r="C320">
        <v>18.3</v>
      </c>
      <c r="D320">
        <v>0.02</v>
      </c>
      <c r="E320">
        <v>1.5</v>
      </c>
      <c r="M320"/>
      <c r="Q320">
        <v>42.6</v>
      </c>
      <c r="R320">
        <f t="shared" si="47"/>
        <v>46</v>
      </c>
      <c r="S320">
        <f t="shared" si="48"/>
        <v>4.0038297501958399E-3</v>
      </c>
      <c r="T320">
        <f t="shared" si="53"/>
        <v>-3.0431153731144338</v>
      </c>
      <c r="U320">
        <v>32.799999999999997</v>
      </c>
      <c r="V320">
        <f t="shared" si="49"/>
        <v>3822</v>
      </c>
      <c r="W320">
        <f t="shared" si="50"/>
        <v>0.32652712516018795</v>
      </c>
      <c r="X320">
        <f t="shared" si="54"/>
        <v>-1.0266458111000678</v>
      </c>
      <c r="Y320">
        <v>3.2</v>
      </c>
      <c r="Z320">
        <f t="shared" si="51"/>
        <v>2892</v>
      </c>
      <c r="AA320">
        <f t="shared" si="52"/>
        <v>0.24941785252263907</v>
      </c>
      <c r="AB320">
        <f t="shared" si="55"/>
        <v>-0.55190847922521946</v>
      </c>
    </row>
    <row r="321" spans="1:28" x14ac:dyDescent="0.25">
      <c r="A321">
        <v>9.3000000000000007</v>
      </c>
      <c r="B321">
        <v>10.5</v>
      </c>
      <c r="C321">
        <v>18.600000000000001</v>
      </c>
      <c r="D321">
        <v>0.02</v>
      </c>
      <c r="E321">
        <v>2.25</v>
      </c>
      <c r="M321"/>
      <c r="Q321">
        <v>42.7</v>
      </c>
      <c r="R321">
        <f t="shared" si="47"/>
        <v>45</v>
      </c>
      <c r="S321">
        <f t="shared" si="48"/>
        <v>3.9167899730176694E-3</v>
      </c>
      <c r="T321">
        <f t="shared" si="53"/>
        <v>-9.3739994211231092</v>
      </c>
      <c r="U321">
        <v>32.9</v>
      </c>
      <c r="V321">
        <f t="shared" si="49"/>
        <v>3815</v>
      </c>
      <c r="W321">
        <f t="shared" si="50"/>
        <v>0.32592909013242205</v>
      </c>
      <c r="X321">
        <f t="shared" si="54"/>
        <v>-0.60219952028699819</v>
      </c>
      <c r="Y321">
        <v>3.21</v>
      </c>
      <c r="Z321">
        <f t="shared" si="51"/>
        <v>2889</v>
      </c>
      <c r="AA321">
        <f t="shared" si="52"/>
        <v>0.24915912031047865</v>
      </c>
      <c r="AB321">
        <f t="shared" si="55"/>
        <v>-0.33264117152014172</v>
      </c>
    </row>
    <row r="322" spans="1:28" x14ac:dyDescent="0.25">
      <c r="A322">
        <v>8.9</v>
      </c>
      <c r="B322">
        <v>16.100000000000001</v>
      </c>
      <c r="C322">
        <v>18.8</v>
      </c>
      <c r="D322">
        <v>0.02</v>
      </c>
      <c r="E322">
        <v>3.25</v>
      </c>
      <c r="M322"/>
      <c r="Q322">
        <v>43</v>
      </c>
      <c r="R322">
        <f t="shared" ref="R322:R362" si="56">COUNTIF(B:B,"&gt;" &amp; Q322)</f>
        <v>44</v>
      </c>
      <c r="S322">
        <f t="shared" ref="S322:S362" si="57">R322/11489</f>
        <v>3.8297501958394985E-3</v>
      </c>
      <c r="T322">
        <f t="shared" si="53"/>
        <v>-3.2098597994752325</v>
      </c>
      <c r="U322">
        <v>33</v>
      </c>
      <c r="V322">
        <f t="shared" ref="V322:V385" si="58">COUNTIF(C:C,"&gt;" &amp; U322)</f>
        <v>3801</v>
      </c>
      <c r="W322">
        <f t="shared" ref="W322:W385" si="59">V322/11705</f>
        <v>0.3247330200768902</v>
      </c>
      <c r="X322">
        <f t="shared" si="54"/>
        <v>-1.2113974934950205</v>
      </c>
      <c r="Y322">
        <v>3.22</v>
      </c>
      <c r="Z322">
        <f t="shared" ref="Z322:Z385" si="60">COUNTIF(D:D,"&gt;" &amp; Y322)</f>
        <v>2880</v>
      </c>
      <c r="AA322">
        <f t="shared" ref="AA322:AA385" si="61">Z322/11595</f>
        <v>0.24838292367399742</v>
      </c>
      <c r="AB322">
        <f t="shared" si="55"/>
        <v>-1.0031201298596073</v>
      </c>
    </row>
    <row r="323" spans="1:28" x14ac:dyDescent="0.25">
      <c r="A323">
        <v>9.1999999999999993</v>
      </c>
      <c r="B323">
        <v>6.6</v>
      </c>
      <c r="C323">
        <v>19</v>
      </c>
      <c r="D323">
        <v>0.02</v>
      </c>
      <c r="E323">
        <v>2.25</v>
      </c>
      <c r="M323"/>
      <c r="Q323">
        <v>43.5</v>
      </c>
      <c r="R323">
        <f t="shared" si="56"/>
        <v>43</v>
      </c>
      <c r="S323">
        <f t="shared" si="57"/>
        <v>3.742710418661328E-3</v>
      </c>
      <c r="T323">
        <f t="shared" ref="T323:T362" si="62">(LOG(S323)-LOG(S322))/(LOG(Q323)-LOG(Q322))</f>
        <v>-1.9885711783408972</v>
      </c>
      <c r="U323">
        <v>33.1</v>
      </c>
      <c r="V323">
        <f t="shared" si="58"/>
        <v>3793</v>
      </c>
      <c r="W323">
        <f t="shared" si="59"/>
        <v>0.32404955147372916</v>
      </c>
      <c r="X323">
        <f t="shared" ref="X323:X386" si="63">(LOG(W323)-LOG(W322))/(LOG(U323)-LOG(U322))</f>
        <v>-0.69633894151782638</v>
      </c>
      <c r="Y323">
        <v>3.23</v>
      </c>
      <c r="Z323">
        <f t="shared" si="60"/>
        <v>2874</v>
      </c>
      <c r="AA323">
        <f t="shared" si="61"/>
        <v>0.2478654592496766</v>
      </c>
      <c r="AB323">
        <f t="shared" ref="AB323:AB386" si="64">(LOG(AA323)-LOG(AA322))/(LOG(Y323)-LOG(Y322))</f>
        <v>-0.67257530446346581</v>
      </c>
    </row>
    <row r="324" spans="1:28" x14ac:dyDescent="0.25">
      <c r="A324">
        <v>10.3</v>
      </c>
      <c r="B324">
        <v>1.5</v>
      </c>
      <c r="C324">
        <v>19.8</v>
      </c>
      <c r="D324">
        <v>0.02</v>
      </c>
      <c r="E324">
        <v>1</v>
      </c>
      <c r="M324"/>
      <c r="Q324">
        <v>43.8</v>
      </c>
      <c r="R324">
        <f t="shared" si="56"/>
        <v>41</v>
      </c>
      <c r="S324">
        <f t="shared" si="57"/>
        <v>3.5686308643049875E-3</v>
      </c>
      <c r="T324">
        <f t="shared" si="62"/>
        <v>-6.9298538494723738</v>
      </c>
      <c r="U324">
        <v>33.200000000000003</v>
      </c>
      <c r="V324">
        <f t="shared" si="58"/>
        <v>3781</v>
      </c>
      <c r="W324">
        <f t="shared" si="59"/>
        <v>0.3230243485689876</v>
      </c>
      <c r="X324">
        <f t="shared" si="63"/>
        <v>-1.0504357834598443</v>
      </c>
      <c r="Y324">
        <v>3.24</v>
      </c>
      <c r="Z324">
        <f t="shared" si="60"/>
        <v>2868</v>
      </c>
      <c r="AA324">
        <f t="shared" si="61"/>
        <v>0.24734799482535574</v>
      </c>
      <c r="AB324">
        <f t="shared" si="64"/>
        <v>-0.67607076309730929</v>
      </c>
    </row>
    <row r="325" spans="1:28" x14ac:dyDescent="0.25">
      <c r="A325">
        <v>8.4</v>
      </c>
      <c r="B325">
        <v>2.1</v>
      </c>
      <c r="C325">
        <v>20.3</v>
      </c>
      <c r="D325">
        <v>0.02</v>
      </c>
      <c r="E325">
        <v>1.5</v>
      </c>
      <c r="M325"/>
      <c r="Q325">
        <v>44</v>
      </c>
      <c r="R325">
        <f t="shared" si="56"/>
        <v>40</v>
      </c>
      <c r="S325">
        <f t="shared" si="57"/>
        <v>3.4815910871268171E-3</v>
      </c>
      <c r="T325">
        <f t="shared" si="62"/>
        <v>-5.4200190890053088</v>
      </c>
      <c r="U325">
        <v>33.299999999999997</v>
      </c>
      <c r="V325">
        <f t="shared" si="58"/>
        <v>3772</v>
      </c>
      <c r="W325">
        <f t="shared" si="59"/>
        <v>0.32225544639043147</v>
      </c>
      <c r="X325">
        <f t="shared" si="63"/>
        <v>-0.79240014846331241</v>
      </c>
      <c r="Y325">
        <v>3.25</v>
      </c>
      <c r="Z325">
        <f t="shared" si="60"/>
        <v>2865</v>
      </c>
      <c r="AA325">
        <f t="shared" si="61"/>
        <v>0.24708926261319533</v>
      </c>
      <c r="AB325">
        <f t="shared" si="64"/>
        <v>-0.33961253041717659</v>
      </c>
    </row>
    <row r="326" spans="1:28" x14ac:dyDescent="0.25">
      <c r="A326">
        <v>8.6</v>
      </c>
      <c r="B326">
        <v>1</v>
      </c>
      <c r="C326">
        <v>21.1</v>
      </c>
      <c r="D326">
        <v>0.02</v>
      </c>
      <c r="E326">
        <v>1.5</v>
      </c>
      <c r="M326"/>
      <c r="Q326">
        <v>44.9</v>
      </c>
      <c r="R326">
        <f t="shared" si="56"/>
        <v>39</v>
      </c>
      <c r="S326">
        <f t="shared" si="57"/>
        <v>3.3945513099486466E-3</v>
      </c>
      <c r="T326">
        <f t="shared" si="62"/>
        <v>-1.250375685817529</v>
      </c>
      <c r="U326">
        <v>33.4</v>
      </c>
      <c r="V326">
        <f t="shared" si="58"/>
        <v>3763</v>
      </c>
      <c r="W326">
        <f t="shared" si="59"/>
        <v>0.32148654421187528</v>
      </c>
      <c r="X326">
        <f t="shared" si="63"/>
        <v>-0.79668193191497128</v>
      </c>
      <c r="Y326">
        <v>3.26</v>
      </c>
      <c r="Z326">
        <f t="shared" si="60"/>
        <v>2857</v>
      </c>
      <c r="AA326">
        <f t="shared" si="61"/>
        <v>0.24639931004743423</v>
      </c>
      <c r="AB326">
        <f t="shared" si="64"/>
        <v>-0.91017114595035997</v>
      </c>
    </row>
    <row r="327" spans="1:28" x14ac:dyDescent="0.25">
      <c r="A327">
        <v>9.4</v>
      </c>
      <c r="B327">
        <v>3.6</v>
      </c>
      <c r="C327">
        <v>21.2</v>
      </c>
      <c r="D327">
        <v>0.02</v>
      </c>
      <c r="E327">
        <v>2</v>
      </c>
      <c r="M327"/>
      <c r="Q327">
        <v>45.1</v>
      </c>
      <c r="R327">
        <f t="shared" si="56"/>
        <v>37</v>
      </c>
      <c r="S327">
        <f t="shared" si="57"/>
        <v>3.2204717555923057E-3</v>
      </c>
      <c r="T327">
        <f t="shared" si="62"/>
        <v>-11.844820536515412</v>
      </c>
      <c r="U327">
        <v>33.5</v>
      </c>
      <c r="V327">
        <f t="shared" si="58"/>
        <v>3749</v>
      </c>
      <c r="W327">
        <f t="shared" si="59"/>
        <v>0.32029047415634343</v>
      </c>
      <c r="X327">
        <f t="shared" si="63"/>
        <v>-1.2468056267484262</v>
      </c>
      <c r="Y327">
        <v>3.27</v>
      </c>
      <c r="Z327">
        <f t="shared" si="60"/>
        <v>2853</v>
      </c>
      <c r="AA327">
        <f t="shared" si="61"/>
        <v>0.24605433376455368</v>
      </c>
      <c r="AB327">
        <f t="shared" si="64"/>
        <v>-0.45744279954601458</v>
      </c>
    </row>
    <row r="328" spans="1:28" x14ac:dyDescent="0.25">
      <c r="A328">
        <v>8.1999999999999993</v>
      </c>
      <c r="B328">
        <v>1.4</v>
      </c>
      <c r="C328">
        <v>21.6</v>
      </c>
      <c r="D328">
        <v>0.02</v>
      </c>
      <c r="E328">
        <v>1.5</v>
      </c>
      <c r="M328"/>
      <c r="Q328">
        <v>45.4</v>
      </c>
      <c r="R328">
        <f t="shared" si="56"/>
        <v>36</v>
      </c>
      <c r="S328">
        <f t="shared" si="57"/>
        <v>3.1334319784141352E-3</v>
      </c>
      <c r="T328">
        <f t="shared" si="62"/>
        <v>-4.1326634691080679</v>
      </c>
      <c r="U328">
        <v>33.6</v>
      </c>
      <c r="V328">
        <f t="shared" si="58"/>
        <v>3740</v>
      </c>
      <c r="W328">
        <f t="shared" si="59"/>
        <v>0.31952157197778724</v>
      </c>
      <c r="X328">
        <f t="shared" si="63"/>
        <v>-0.80638248581920324</v>
      </c>
      <c r="Y328">
        <v>3.28</v>
      </c>
      <c r="Z328">
        <f t="shared" si="60"/>
        <v>2851</v>
      </c>
      <c r="AA328">
        <f t="shared" si="61"/>
        <v>0.24588184562311341</v>
      </c>
      <c r="AB328">
        <f t="shared" si="64"/>
        <v>-0.22966322508277937</v>
      </c>
    </row>
    <row r="329" spans="1:28" x14ac:dyDescent="0.25">
      <c r="A329">
        <v>8.4</v>
      </c>
      <c r="B329">
        <v>1.2</v>
      </c>
      <c r="C329">
        <v>21.8</v>
      </c>
      <c r="D329">
        <v>0.02</v>
      </c>
      <c r="E329">
        <v>1.5</v>
      </c>
      <c r="M329"/>
      <c r="Q329">
        <v>45.5</v>
      </c>
      <c r="R329">
        <f t="shared" si="56"/>
        <v>35</v>
      </c>
      <c r="S329">
        <f t="shared" si="57"/>
        <v>3.0463922012359647E-3</v>
      </c>
      <c r="T329">
        <f t="shared" si="62"/>
        <v>-12.803658416185733</v>
      </c>
      <c r="U329">
        <v>33.700000000000003</v>
      </c>
      <c r="V329">
        <f t="shared" si="58"/>
        <v>3733</v>
      </c>
      <c r="W329">
        <f t="shared" si="59"/>
        <v>0.31892353695002135</v>
      </c>
      <c r="X329">
        <f t="shared" si="63"/>
        <v>-0.63040250378316975</v>
      </c>
      <c r="Y329">
        <v>3.29</v>
      </c>
      <c r="Z329">
        <f t="shared" si="60"/>
        <v>2843</v>
      </c>
      <c r="AA329">
        <f t="shared" si="61"/>
        <v>0.24519189305735231</v>
      </c>
      <c r="AB329">
        <f t="shared" si="64"/>
        <v>-0.92307681762850546</v>
      </c>
    </row>
    <row r="330" spans="1:28" x14ac:dyDescent="0.25">
      <c r="A330">
        <v>8.6999999999999993</v>
      </c>
      <c r="B330">
        <v>1.5</v>
      </c>
      <c r="C330">
        <v>22.2</v>
      </c>
      <c r="D330">
        <v>0.02</v>
      </c>
      <c r="E330">
        <v>1.5</v>
      </c>
      <c r="M330"/>
      <c r="Q330">
        <v>45.7</v>
      </c>
      <c r="R330">
        <f t="shared" si="56"/>
        <v>34</v>
      </c>
      <c r="S330">
        <f t="shared" si="57"/>
        <v>2.9593524240577943E-3</v>
      </c>
      <c r="T330">
        <f t="shared" si="62"/>
        <v>-6.609147812227925</v>
      </c>
      <c r="U330">
        <v>33.799999999999997</v>
      </c>
      <c r="V330">
        <f t="shared" si="58"/>
        <v>3725</v>
      </c>
      <c r="W330">
        <f t="shared" si="59"/>
        <v>0.31824006834686031</v>
      </c>
      <c r="X330">
        <f t="shared" si="63"/>
        <v>-0.7240544543460431</v>
      </c>
      <c r="Y330">
        <v>3.3</v>
      </c>
      <c r="Z330">
        <f t="shared" si="60"/>
        <v>2836</v>
      </c>
      <c r="AA330">
        <f t="shared" si="61"/>
        <v>0.24458818456231135</v>
      </c>
      <c r="AB330">
        <f t="shared" si="64"/>
        <v>-0.81229068418820483</v>
      </c>
    </row>
    <row r="331" spans="1:28" x14ac:dyDescent="0.25">
      <c r="A331">
        <v>10.7</v>
      </c>
      <c r="B331">
        <v>1.5</v>
      </c>
      <c r="C331">
        <v>22.8</v>
      </c>
      <c r="D331">
        <v>0.02</v>
      </c>
      <c r="E331">
        <v>1.5</v>
      </c>
      <c r="M331"/>
      <c r="Q331">
        <v>45.8</v>
      </c>
      <c r="R331">
        <f t="shared" si="56"/>
        <v>33</v>
      </c>
      <c r="S331">
        <f t="shared" si="57"/>
        <v>2.8723126468796238E-3</v>
      </c>
      <c r="T331">
        <f t="shared" si="62"/>
        <v>-13.657725203278931</v>
      </c>
      <c r="U331">
        <v>33.9</v>
      </c>
      <c r="V331">
        <f t="shared" si="58"/>
        <v>3721</v>
      </c>
      <c r="W331">
        <f t="shared" si="59"/>
        <v>0.31789833404527978</v>
      </c>
      <c r="X331">
        <f t="shared" si="63"/>
        <v>-0.36368497059118926</v>
      </c>
      <c r="Y331">
        <v>3.31</v>
      </c>
      <c r="Z331">
        <f t="shared" si="60"/>
        <v>2831</v>
      </c>
      <c r="AA331">
        <f t="shared" si="61"/>
        <v>0.24415696420871066</v>
      </c>
      <c r="AB331">
        <f t="shared" si="64"/>
        <v>-0.58320069457625601</v>
      </c>
    </row>
    <row r="332" spans="1:28" x14ac:dyDescent="0.25">
      <c r="A332">
        <v>7.5</v>
      </c>
      <c r="B332">
        <v>1</v>
      </c>
      <c r="C332">
        <v>23.8</v>
      </c>
      <c r="D332">
        <v>0.02</v>
      </c>
      <c r="E332">
        <v>1.5</v>
      </c>
      <c r="M332"/>
      <c r="Q332">
        <v>46.1</v>
      </c>
      <c r="R332">
        <f t="shared" si="56"/>
        <v>31</v>
      </c>
      <c r="S332">
        <f t="shared" si="57"/>
        <v>2.6982330925232833E-3</v>
      </c>
      <c r="T332">
        <f t="shared" si="62"/>
        <v>-9.5760006621159963</v>
      </c>
      <c r="U332">
        <v>34</v>
      </c>
      <c r="V332">
        <f t="shared" si="58"/>
        <v>3704</v>
      </c>
      <c r="W332">
        <f t="shared" si="59"/>
        <v>0.31644596326356256</v>
      </c>
      <c r="X332">
        <f t="shared" si="63"/>
        <v>-1.5546143871074691</v>
      </c>
      <c r="Y332">
        <v>3.32</v>
      </c>
      <c r="Z332">
        <f t="shared" si="60"/>
        <v>2820</v>
      </c>
      <c r="AA332">
        <f t="shared" si="61"/>
        <v>0.24320827943078913</v>
      </c>
      <c r="AB332">
        <f t="shared" si="64"/>
        <v>-1.2905686924204829</v>
      </c>
    </row>
    <row r="333" spans="1:28" x14ac:dyDescent="0.25">
      <c r="A333">
        <v>8</v>
      </c>
      <c r="B333">
        <v>1.2</v>
      </c>
      <c r="C333">
        <v>23.8</v>
      </c>
      <c r="D333">
        <v>0.02</v>
      </c>
      <c r="E333">
        <v>1.5</v>
      </c>
      <c r="M333"/>
      <c r="Q333">
        <v>46.5</v>
      </c>
      <c r="R333">
        <f t="shared" si="56"/>
        <v>30</v>
      </c>
      <c r="S333">
        <f t="shared" si="57"/>
        <v>2.6111933153451128E-3</v>
      </c>
      <c r="T333">
        <f t="shared" si="62"/>
        <v>-3.7953983848597725</v>
      </c>
      <c r="U333">
        <v>34.1</v>
      </c>
      <c r="V333">
        <f t="shared" si="58"/>
        <v>3697</v>
      </c>
      <c r="W333">
        <f t="shared" si="59"/>
        <v>0.31584792823579666</v>
      </c>
      <c r="X333">
        <f t="shared" si="63"/>
        <v>-0.64410187746772152</v>
      </c>
      <c r="Y333">
        <v>3.33</v>
      </c>
      <c r="Z333">
        <f t="shared" si="60"/>
        <v>2816</v>
      </c>
      <c r="AA333">
        <f t="shared" si="61"/>
        <v>0.24286330314790858</v>
      </c>
      <c r="AB333">
        <f t="shared" si="64"/>
        <v>-0.47196565677900082</v>
      </c>
    </row>
    <row r="334" spans="1:28" x14ac:dyDescent="0.25">
      <c r="A334">
        <v>6.7</v>
      </c>
      <c r="B334">
        <v>3.2</v>
      </c>
      <c r="C334">
        <v>24</v>
      </c>
      <c r="D334">
        <v>0.02</v>
      </c>
      <c r="E334">
        <v>2</v>
      </c>
      <c r="M334"/>
      <c r="Q334">
        <v>46.6</v>
      </c>
      <c r="R334">
        <f t="shared" si="56"/>
        <v>29</v>
      </c>
      <c r="S334">
        <f t="shared" si="57"/>
        <v>2.5241535381669423E-3</v>
      </c>
      <c r="T334">
        <f t="shared" si="62"/>
        <v>-15.781166236008547</v>
      </c>
      <c r="U334">
        <v>34.200000000000003</v>
      </c>
      <c r="V334">
        <f t="shared" si="58"/>
        <v>3680</v>
      </c>
      <c r="W334">
        <f t="shared" si="59"/>
        <v>0.31439555745407943</v>
      </c>
      <c r="X334">
        <f t="shared" si="63"/>
        <v>-1.5739477100252792</v>
      </c>
      <c r="Y334">
        <v>3.34</v>
      </c>
      <c r="Z334">
        <f t="shared" si="60"/>
        <v>2811</v>
      </c>
      <c r="AA334">
        <f t="shared" si="61"/>
        <v>0.24243208279430789</v>
      </c>
      <c r="AB334">
        <f t="shared" si="64"/>
        <v>-0.59267787079741074</v>
      </c>
    </row>
    <row r="335" spans="1:28" x14ac:dyDescent="0.25">
      <c r="A335">
        <v>9.8000000000000007</v>
      </c>
      <c r="B335">
        <v>3.2</v>
      </c>
      <c r="C335">
        <v>25</v>
      </c>
      <c r="D335">
        <v>0.02</v>
      </c>
      <c r="E335">
        <v>2</v>
      </c>
      <c r="M335"/>
      <c r="Q335">
        <v>48.1</v>
      </c>
      <c r="R335">
        <f t="shared" si="56"/>
        <v>28</v>
      </c>
      <c r="S335">
        <f t="shared" si="57"/>
        <v>2.4371137609887719E-3</v>
      </c>
      <c r="T335">
        <f t="shared" si="62"/>
        <v>-1.1076233510572004</v>
      </c>
      <c r="U335">
        <v>34.299999999999997</v>
      </c>
      <c r="V335">
        <f t="shared" si="58"/>
        <v>3672</v>
      </c>
      <c r="W335">
        <f t="shared" si="59"/>
        <v>0.31371208885091839</v>
      </c>
      <c r="X335">
        <f t="shared" si="63"/>
        <v>-0.7453751727303084</v>
      </c>
      <c r="Y335">
        <v>3.35</v>
      </c>
      <c r="Z335">
        <f t="shared" si="60"/>
        <v>2804</v>
      </c>
      <c r="AA335">
        <f t="shared" si="61"/>
        <v>0.24182837429926693</v>
      </c>
      <c r="AB335">
        <f t="shared" si="64"/>
        <v>-0.83401583940414592</v>
      </c>
    </row>
    <row r="336" spans="1:28" x14ac:dyDescent="0.25">
      <c r="A336">
        <v>8.1999999999999993</v>
      </c>
      <c r="B336">
        <v>1.1000000000000001</v>
      </c>
      <c r="C336">
        <v>25.6</v>
      </c>
      <c r="D336">
        <v>0.02</v>
      </c>
      <c r="E336">
        <v>1.5</v>
      </c>
      <c r="M336"/>
      <c r="Q336">
        <v>48.3</v>
      </c>
      <c r="R336">
        <f t="shared" si="56"/>
        <v>27</v>
      </c>
      <c r="S336">
        <f t="shared" si="57"/>
        <v>2.3500739838106014E-3</v>
      </c>
      <c r="T336">
        <f t="shared" si="62"/>
        <v>-8.7645896699088865</v>
      </c>
      <c r="U336">
        <v>34.4</v>
      </c>
      <c r="V336">
        <f t="shared" si="58"/>
        <v>3662</v>
      </c>
      <c r="W336">
        <f t="shared" si="59"/>
        <v>0.31285775309696712</v>
      </c>
      <c r="X336">
        <f t="shared" si="63"/>
        <v>-0.93673294320636524</v>
      </c>
      <c r="Y336">
        <v>3.36</v>
      </c>
      <c r="Z336">
        <f t="shared" si="60"/>
        <v>2797</v>
      </c>
      <c r="AA336">
        <f t="shared" si="61"/>
        <v>0.24122466580422597</v>
      </c>
      <c r="AB336">
        <f t="shared" si="64"/>
        <v>-0.83860006571725176</v>
      </c>
    </row>
    <row r="337" spans="1:28" x14ac:dyDescent="0.25">
      <c r="A337">
        <v>8.1</v>
      </c>
      <c r="B337">
        <v>2.2000000000000002</v>
      </c>
      <c r="C337">
        <v>25.9</v>
      </c>
      <c r="D337">
        <v>0.02</v>
      </c>
      <c r="E337">
        <v>1.5</v>
      </c>
      <c r="M337"/>
      <c r="Q337">
        <v>48.4</v>
      </c>
      <c r="R337">
        <f t="shared" si="56"/>
        <v>26</v>
      </c>
      <c r="S337">
        <f t="shared" si="57"/>
        <v>2.2630342066324309E-3</v>
      </c>
      <c r="T337">
        <f t="shared" si="62"/>
        <v>-18.247442074992453</v>
      </c>
      <c r="U337">
        <v>34.5</v>
      </c>
      <c r="V337">
        <f t="shared" si="58"/>
        <v>3656</v>
      </c>
      <c r="W337">
        <f t="shared" si="59"/>
        <v>0.31234515164459631</v>
      </c>
      <c r="X337">
        <f t="shared" si="63"/>
        <v>-0.56490817485288691</v>
      </c>
      <c r="Y337">
        <v>3.37</v>
      </c>
      <c r="Z337">
        <f t="shared" si="60"/>
        <v>2791</v>
      </c>
      <c r="AA337">
        <f t="shared" si="61"/>
        <v>0.24070720137990514</v>
      </c>
      <c r="AB337">
        <f t="shared" si="64"/>
        <v>-0.7226196456739119</v>
      </c>
    </row>
    <row r="338" spans="1:28" x14ac:dyDescent="0.25">
      <c r="A338">
        <v>8.9</v>
      </c>
      <c r="B338">
        <v>1.6</v>
      </c>
      <c r="C338">
        <v>27.6</v>
      </c>
      <c r="D338">
        <v>0.02</v>
      </c>
      <c r="E338">
        <v>1.5</v>
      </c>
      <c r="M338"/>
      <c r="Q338">
        <v>50.1</v>
      </c>
      <c r="R338">
        <f t="shared" si="56"/>
        <v>25</v>
      </c>
      <c r="S338">
        <f t="shared" si="57"/>
        <v>2.1759944294542605E-3</v>
      </c>
      <c r="T338">
        <f t="shared" si="62"/>
        <v>-1.1361343044773931</v>
      </c>
      <c r="U338">
        <v>34.6</v>
      </c>
      <c r="V338">
        <f t="shared" si="58"/>
        <v>3639</v>
      </c>
      <c r="W338">
        <f t="shared" si="59"/>
        <v>0.31089278086287914</v>
      </c>
      <c r="X338">
        <f t="shared" si="63"/>
        <v>-1.6102828051768967</v>
      </c>
      <c r="Y338">
        <v>3.38</v>
      </c>
      <c r="Z338">
        <f t="shared" si="60"/>
        <v>2784</v>
      </c>
      <c r="AA338">
        <f t="shared" si="61"/>
        <v>0.24010349288486416</v>
      </c>
      <c r="AB338">
        <f t="shared" si="64"/>
        <v>-0.84753345762641219</v>
      </c>
    </row>
    <row r="339" spans="1:28" x14ac:dyDescent="0.25">
      <c r="A339">
        <v>8.9</v>
      </c>
      <c r="B339">
        <v>1.5</v>
      </c>
      <c r="C339">
        <v>28.8</v>
      </c>
      <c r="D339">
        <v>0.02</v>
      </c>
      <c r="E339">
        <v>1.5</v>
      </c>
      <c r="M339"/>
      <c r="Q339">
        <v>50.4</v>
      </c>
      <c r="R339">
        <f t="shared" si="56"/>
        <v>23</v>
      </c>
      <c r="S339">
        <f t="shared" si="57"/>
        <v>2.0019148750979199E-3</v>
      </c>
      <c r="T339">
        <f t="shared" si="62"/>
        <v>-13.966378013805205</v>
      </c>
      <c r="U339">
        <v>34.700000000000003</v>
      </c>
      <c r="V339">
        <f t="shared" si="58"/>
        <v>3633</v>
      </c>
      <c r="W339">
        <f t="shared" si="59"/>
        <v>0.31038017941050833</v>
      </c>
      <c r="X339">
        <f t="shared" si="63"/>
        <v>-0.57178191110151255</v>
      </c>
      <c r="Y339">
        <v>3.39</v>
      </c>
      <c r="Z339">
        <f t="shared" si="60"/>
        <v>2778</v>
      </c>
      <c r="AA339">
        <f t="shared" si="61"/>
        <v>0.23958602846054333</v>
      </c>
      <c r="AB339">
        <f t="shared" si="64"/>
        <v>-0.73031258925492393</v>
      </c>
    </row>
    <row r="340" spans="1:28" x14ac:dyDescent="0.25">
      <c r="A340">
        <v>6.7</v>
      </c>
      <c r="B340">
        <v>1</v>
      </c>
      <c r="C340">
        <v>29.3</v>
      </c>
      <c r="D340">
        <v>0.02</v>
      </c>
      <c r="E340">
        <v>1.5</v>
      </c>
      <c r="M340"/>
      <c r="Q340">
        <v>51.9</v>
      </c>
      <c r="R340">
        <f t="shared" si="56"/>
        <v>22</v>
      </c>
      <c r="S340">
        <f t="shared" si="57"/>
        <v>1.9148750979197493E-3</v>
      </c>
      <c r="T340">
        <f t="shared" si="62"/>
        <v>-1.5156964665408512</v>
      </c>
      <c r="U340">
        <v>34.799999999999997</v>
      </c>
      <c r="V340">
        <f t="shared" si="58"/>
        <v>3626</v>
      </c>
      <c r="W340">
        <f t="shared" si="59"/>
        <v>0.30978214438274243</v>
      </c>
      <c r="X340">
        <f t="shared" si="63"/>
        <v>-0.67020225247186405</v>
      </c>
      <c r="Y340">
        <v>3.4</v>
      </c>
      <c r="Z340">
        <f t="shared" si="60"/>
        <v>2773</v>
      </c>
      <c r="AA340">
        <f t="shared" si="61"/>
        <v>0.23915480810694265</v>
      </c>
      <c r="AB340">
        <f t="shared" si="64"/>
        <v>-0.61160123645539466</v>
      </c>
    </row>
    <row r="341" spans="1:28" x14ac:dyDescent="0.25">
      <c r="A341">
        <v>8.5</v>
      </c>
      <c r="B341">
        <v>1.2</v>
      </c>
      <c r="C341">
        <v>29.9</v>
      </c>
      <c r="D341">
        <v>0.02</v>
      </c>
      <c r="E341">
        <v>1.5</v>
      </c>
      <c r="M341"/>
      <c r="Q341">
        <v>55.2</v>
      </c>
      <c r="R341">
        <f t="shared" si="56"/>
        <v>21</v>
      </c>
      <c r="S341">
        <f t="shared" si="57"/>
        <v>1.827835320741579E-3</v>
      </c>
      <c r="T341">
        <f t="shared" si="62"/>
        <v>-0.75465402216539845</v>
      </c>
      <c r="U341">
        <v>34.9</v>
      </c>
      <c r="V341">
        <f t="shared" si="58"/>
        <v>3623</v>
      </c>
      <c r="W341">
        <f t="shared" si="59"/>
        <v>0.30952584365655705</v>
      </c>
      <c r="X341">
        <f t="shared" si="63"/>
        <v>-0.28845339835228057</v>
      </c>
      <c r="Y341">
        <v>3.41</v>
      </c>
      <c r="Z341">
        <f t="shared" si="60"/>
        <v>2764</v>
      </c>
      <c r="AA341">
        <f t="shared" si="61"/>
        <v>0.23837861147046141</v>
      </c>
      <c r="AB341">
        <f t="shared" si="64"/>
        <v>-1.106917282347988</v>
      </c>
    </row>
    <row r="342" spans="1:28" x14ac:dyDescent="0.25">
      <c r="A342">
        <v>8.8000000000000007</v>
      </c>
      <c r="B342">
        <v>1.3</v>
      </c>
      <c r="C342">
        <v>31</v>
      </c>
      <c r="D342">
        <v>0.02</v>
      </c>
      <c r="E342">
        <v>1.5</v>
      </c>
      <c r="M342"/>
      <c r="Q342">
        <v>55.8</v>
      </c>
      <c r="R342">
        <f t="shared" si="56"/>
        <v>20</v>
      </c>
      <c r="S342">
        <f t="shared" si="57"/>
        <v>1.7407955435634085E-3</v>
      </c>
      <c r="T342">
        <f t="shared" si="62"/>
        <v>-4.5130462302273324</v>
      </c>
      <c r="U342">
        <v>35</v>
      </c>
      <c r="V342">
        <f t="shared" si="58"/>
        <v>3608</v>
      </c>
      <c r="W342">
        <f t="shared" si="59"/>
        <v>0.30824434002563006</v>
      </c>
      <c r="X342">
        <f t="shared" si="63"/>
        <v>-1.4500080053151463</v>
      </c>
      <c r="Y342">
        <v>3.42</v>
      </c>
      <c r="Z342">
        <f t="shared" si="60"/>
        <v>2758</v>
      </c>
      <c r="AA342">
        <f t="shared" si="61"/>
        <v>0.23786114704614059</v>
      </c>
      <c r="AB342">
        <f t="shared" si="64"/>
        <v>-0.74212218117822704</v>
      </c>
    </row>
    <row r="343" spans="1:28" x14ac:dyDescent="0.25">
      <c r="A343">
        <v>7.6</v>
      </c>
      <c r="B343">
        <v>1.3</v>
      </c>
      <c r="C343">
        <v>31.3</v>
      </c>
      <c r="D343">
        <v>0.02</v>
      </c>
      <c r="E343">
        <v>1.5</v>
      </c>
      <c r="M343"/>
      <c r="Q343">
        <v>56</v>
      </c>
      <c r="R343">
        <f t="shared" si="56"/>
        <v>19</v>
      </c>
      <c r="S343">
        <f t="shared" si="57"/>
        <v>1.6537557663852381E-3</v>
      </c>
      <c r="T343">
        <f t="shared" si="62"/>
        <v>-14.336460488135163</v>
      </c>
      <c r="U343">
        <v>35.1</v>
      </c>
      <c r="V343">
        <f t="shared" si="58"/>
        <v>3604</v>
      </c>
      <c r="W343">
        <f t="shared" si="59"/>
        <v>0.30790260572404954</v>
      </c>
      <c r="X343">
        <f t="shared" si="63"/>
        <v>-0.38879622649371282</v>
      </c>
      <c r="Y343">
        <v>3.43</v>
      </c>
      <c r="Z343">
        <f t="shared" si="60"/>
        <v>2750</v>
      </c>
      <c r="AA343">
        <f t="shared" si="61"/>
        <v>0.23717119448037946</v>
      </c>
      <c r="AB343">
        <f t="shared" si="64"/>
        <v>-0.99491647794490845</v>
      </c>
    </row>
    <row r="344" spans="1:28" x14ac:dyDescent="0.25">
      <c r="A344">
        <v>8.4</v>
      </c>
      <c r="B344">
        <v>4.5</v>
      </c>
      <c r="C344">
        <v>31.3</v>
      </c>
      <c r="D344">
        <v>0.02</v>
      </c>
      <c r="E344">
        <v>2</v>
      </c>
      <c r="M344"/>
      <c r="Q344">
        <v>61.4</v>
      </c>
      <c r="R344">
        <f t="shared" si="56"/>
        <v>18</v>
      </c>
      <c r="S344">
        <f t="shared" si="57"/>
        <v>1.5667159892070676E-3</v>
      </c>
      <c r="T344">
        <f t="shared" si="62"/>
        <v>-0.58731600133942885</v>
      </c>
      <c r="U344">
        <v>35.200000000000003</v>
      </c>
      <c r="V344">
        <f t="shared" si="58"/>
        <v>3592</v>
      </c>
      <c r="W344">
        <f t="shared" si="59"/>
        <v>0.30687740281930798</v>
      </c>
      <c r="X344">
        <f t="shared" si="63"/>
        <v>-1.172318250403328</v>
      </c>
      <c r="Y344">
        <v>3.44</v>
      </c>
      <c r="Z344">
        <f t="shared" si="60"/>
        <v>2743</v>
      </c>
      <c r="AA344">
        <f t="shared" si="61"/>
        <v>0.2365674859853385</v>
      </c>
      <c r="AB344">
        <f t="shared" si="64"/>
        <v>-0.87547773653863126</v>
      </c>
    </row>
    <row r="345" spans="1:28" x14ac:dyDescent="0.25">
      <c r="A345">
        <v>8.8000000000000007</v>
      </c>
      <c r="B345">
        <v>3.3</v>
      </c>
      <c r="C345">
        <v>31.6</v>
      </c>
      <c r="D345">
        <v>0.02</v>
      </c>
      <c r="E345">
        <v>2</v>
      </c>
      <c r="M345"/>
      <c r="Q345">
        <v>61.7</v>
      </c>
      <c r="R345">
        <f t="shared" si="56"/>
        <v>17</v>
      </c>
      <c r="S345">
        <f t="shared" si="57"/>
        <v>1.4796762120288971E-3</v>
      </c>
      <c r="T345">
        <f t="shared" si="62"/>
        <v>-11.726978023206655</v>
      </c>
      <c r="U345">
        <v>35.299999999999997</v>
      </c>
      <c r="V345">
        <f t="shared" si="58"/>
        <v>3585</v>
      </c>
      <c r="W345">
        <f t="shared" si="59"/>
        <v>0.30627936779154208</v>
      </c>
      <c r="X345">
        <f t="shared" si="63"/>
        <v>-0.68761296574711728</v>
      </c>
      <c r="Y345">
        <v>3.45</v>
      </c>
      <c r="Z345">
        <f t="shared" si="60"/>
        <v>2736</v>
      </c>
      <c r="AA345">
        <f t="shared" si="61"/>
        <v>0.23596377749029754</v>
      </c>
      <c r="AB345">
        <f t="shared" si="64"/>
        <v>-0.88026998313612814</v>
      </c>
    </row>
    <row r="346" spans="1:28" x14ac:dyDescent="0.25">
      <c r="A346">
        <v>7.2</v>
      </c>
      <c r="B346">
        <v>1.4</v>
      </c>
      <c r="C346">
        <v>33.6</v>
      </c>
      <c r="D346">
        <v>0.02</v>
      </c>
      <c r="E346">
        <v>1.5</v>
      </c>
      <c r="M346"/>
      <c r="Q346">
        <v>62.8</v>
      </c>
      <c r="R346">
        <f t="shared" si="56"/>
        <v>16</v>
      </c>
      <c r="S346">
        <f t="shared" si="57"/>
        <v>1.3926364348507269E-3</v>
      </c>
      <c r="T346">
        <f t="shared" si="62"/>
        <v>-3.4307131868213867</v>
      </c>
      <c r="U346">
        <v>35.4</v>
      </c>
      <c r="V346">
        <f t="shared" si="58"/>
        <v>3574</v>
      </c>
      <c r="W346">
        <f t="shared" si="59"/>
        <v>0.30533959846219566</v>
      </c>
      <c r="X346">
        <f t="shared" si="63"/>
        <v>-1.0863250361854226</v>
      </c>
      <c r="Y346">
        <v>3.46</v>
      </c>
      <c r="Z346">
        <f t="shared" si="60"/>
        <v>2727</v>
      </c>
      <c r="AA346">
        <f t="shared" si="61"/>
        <v>0.2351875808538163</v>
      </c>
      <c r="AB346">
        <f t="shared" si="64"/>
        <v>-1.1383857376453663</v>
      </c>
    </row>
    <row r="347" spans="1:28" x14ac:dyDescent="0.25">
      <c r="A347">
        <v>8.4</v>
      </c>
      <c r="B347">
        <v>1.3</v>
      </c>
      <c r="C347">
        <v>34.799999999999997</v>
      </c>
      <c r="D347">
        <v>0.02</v>
      </c>
      <c r="E347">
        <v>1.5</v>
      </c>
      <c r="M347"/>
      <c r="Q347">
        <v>63.2</v>
      </c>
      <c r="R347">
        <f t="shared" si="56"/>
        <v>15</v>
      </c>
      <c r="S347">
        <f t="shared" si="57"/>
        <v>1.3055966576725564E-3</v>
      </c>
      <c r="T347">
        <f t="shared" si="62"/>
        <v>-10.1647829317094</v>
      </c>
      <c r="U347">
        <v>35.5</v>
      </c>
      <c r="V347">
        <f t="shared" si="58"/>
        <v>3568</v>
      </c>
      <c r="W347">
        <f t="shared" si="59"/>
        <v>0.30482699700982485</v>
      </c>
      <c r="X347">
        <f t="shared" si="63"/>
        <v>-0.59563122093321719</v>
      </c>
      <c r="Y347">
        <v>3.47</v>
      </c>
      <c r="Z347">
        <f t="shared" si="60"/>
        <v>2724</v>
      </c>
      <c r="AA347">
        <f t="shared" si="61"/>
        <v>0.23492884864165589</v>
      </c>
      <c r="AB347">
        <f t="shared" si="64"/>
        <v>-0.38139768242570099</v>
      </c>
    </row>
    <row r="348" spans="1:28" x14ac:dyDescent="0.25">
      <c r="A348">
        <v>23.1</v>
      </c>
      <c r="B348">
        <v>10.7</v>
      </c>
      <c r="C348">
        <v>36</v>
      </c>
      <c r="D348">
        <v>0.02</v>
      </c>
      <c r="E348">
        <v>2.75</v>
      </c>
      <c r="M348"/>
      <c r="Q348">
        <v>64</v>
      </c>
      <c r="R348">
        <f t="shared" si="56"/>
        <v>14</v>
      </c>
      <c r="S348">
        <f t="shared" si="57"/>
        <v>1.2185568804943859E-3</v>
      </c>
      <c r="T348">
        <f t="shared" si="62"/>
        <v>-5.4848609628782157</v>
      </c>
      <c r="U348">
        <v>35.6</v>
      </c>
      <c r="V348">
        <f t="shared" si="58"/>
        <v>3555</v>
      </c>
      <c r="W348">
        <f t="shared" si="59"/>
        <v>0.30371636052968815</v>
      </c>
      <c r="X348">
        <f t="shared" si="63"/>
        <v>-1.2976279893013176</v>
      </c>
      <c r="Y348">
        <v>3.48</v>
      </c>
      <c r="Z348">
        <f t="shared" si="60"/>
        <v>2716</v>
      </c>
      <c r="AA348">
        <f t="shared" si="61"/>
        <v>0.23423889607589479</v>
      </c>
      <c r="AB348">
        <f t="shared" si="64"/>
        <v>-1.0220588549896295</v>
      </c>
    </row>
    <row r="349" spans="1:28" x14ac:dyDescent="0.25">
      <c r="A349">
        <v>8.3000000000000007</v>
      </c>
      <c r="B349">
        <v>7</v>
      </c>
      <c r="C349">
        <v>36.200000000000003</v>
      </c>
      <c r="D349">
        <v>0.02</v>
      </c>
      <c r="E349">
        <v>2.75</v>
      </c>
      <c r="M349"/>
      <c r="Q349">
        <v>73.900000000000006</v>
      </c>
      <c r="R349">
        <f t="shared" si="56"/>
        <v>13</v>
      </c>
      <c r="S349">
        <f t="shared" si="57"/>
        <v>1.1315171033162155E-3</v>
      </c>
      <c r="T349">
        <f t="shared" si="62"/>
        <v>-0.51524788813790112</v>
      </c>
      <c r="U349">
        <v>35.700000000000003</v>
      </c>
      <c r="V349">
        <f t="shared" si="58"/>
        <v>3549</v>
      </c>
      <c r="W349">
        <f t="shared" si="59"/>
        <v>0.30320375907731739</v>
      </c>
      <c r="X349">
        <f t="shared" si="63"/>
        <v>-0.60219569428090092</v>
      </c>
      <c r="Y349">
        <v>3.49</v>
      </c>
      <c r="Z349">
        <f t="shared" si="60"/>
        <v>2709</v>
      </c>
      <c r="AA349">
        <f t="shared" si="61"/>
        <v>0.2336351875808538</v>
      </c>
      <c r="AB349">
        <f t="shared" si="64"/>
        <v>-0.89935472074732636</v>
      </c>
    </row>
    <row r="350" spans="1:28" x14ac:dyDescent="0.25">
      <c r="A350">
        <v>7.3</v>
      </c>
      <c r="B350">
        <v>1.9</v>
      </c>
      <c r="C350">
        <v>36.6</v>
      </c>
      <c r="D350">
        <v>0.02</v>
      </c>
      <c r="E350">
        <v>1.5</v>
      </c>
      <c r="M350"/>
      <c r="Q350">
        <v>74</v>
      </c>
      <c r="R350">
        <f t="shared" si="56"/>
        <v>12</v>
      </c>
      <c r="S350">
        <f t="shared" si="57"/>
        <v>1.044477326138045E-3</v>
      </c>
      <c r="T350">
        <f t="shared" si="62"/>
        <v>-59.191573304662299</v>
      </c>
      <c r="U350">
        <v>35.799999999999997</v>
      </c>
      <c r="V350">
        <f t="shared" si="58"/>
        <v>3534</v>
      </c>
      <c r="W350">
        <f t="shared" si="59"/>
        <v>0.30192225544639045</v>
      </c>
      <c r="X350">
        <f t="shared" si="63"/>
        <v>-1.5141901793540693</v>
      </c>
      <c r="Y350">
        <v>3.5</v>
      </c>
      <c r="Z350">
        <f t="shared" si="60"/>
        <v>2705</v>
      </c>
      <c r="AA350">
        <f t="shared" si="61"/>
        <v>0.23329021129797325</v>
      </c>
      <c r="AB350">
        <f t="shared" si="64"/>
        <v>-0.51643860385214624</v>
      </c>
    </row>
    <row r="351" spans="1:28" x14ac:dyDescent="0.25">
      <c r="A351">
        <v>6.1</v>
      </c>
      <c r="B351">
        <v>1.9</v>
      </c>
      <c r="C351">
        <v>37.299999999999997</v>
      </c>
      <c r="D351">
        <v>0.02</v>
      </c>
      <c r="E351">
        <v>2</v>
      </c>
      <c r="M351"/>
      <c r="Q351">
        <v>77.2</v>
      </c>
      <c r="R351">
        <f t="shared" si="56"/>
        <v>11</v>
      </c>
      <c r="S351">
        <f t="shared" si="57"/>
        <v>9.5743754895987463E-4</v>
      </c>
      <c r="T351">
        <f t="shared" si="62"/>
        <v>-2.0553368262744178</v>
      </c>
      <c r="U351">
        <v>35.9</v>
      </c>
      <c r="V351">
        <f t="shared" si="58"/>
        <v>3526</v>
      </c>
      <c r="W351">
        <f t="shared" si="59"/>
        <v>0.30123878684322941</v>
      </c>
      <c r="X351">
        <f t="shared" si="63"/>
        <v>-0.81246441017521742</v>
      </c>
      <c r="Y351">
        <v>3.51</v>
      </c>
      <c r="Z351">
        <f t="shared" si="60"/>
        <v>2701</v>
      </c>
      <c r="AA351">
        <f t="shared" si="61"/>
        <v>0.23294523501509271</v>
      </c>
      <c r="AB351">
        <f t="shared" si="64"/>
        <v>-0.51868268769246828</v>
      </c>
    </row>
    <row r="352" spans="1:28" x14ac:dyDescent="0.25">
      <c r="A352">
        <v>7.8</v>
      </c>
      <c r="B352">
        <v>2.1</v>
      </c>
      <c r="C352">
        <v>38.299999999999997</v>
      </c>
      <c r="D352">
        <v>0.02</v>
      </c>
      <c r="E352">
        <v>1.5</v>
      </c>
      <c r="M352"/>
      <c r="Q352">
        <v>78</v>
      </c>
      <c r="R352">
        <f t="shared" si="56"/>
        <v>10</v>
      </c>
      <c r="S352">
        <f t="shared" si="57"/>
        <v>8.7039777178170427E-4</v>
      </c>
      <c r="T352">
        <f t="shared" si="62"/>
        <v>-9.2450055588417559</v>
      </c>
      <c r="U352">
        <v>36</v>
      </c>
      <c r="V352">
        <f t="shared" si="58"/>
        <v>3509</v>
      </c>
      <c r="W352">
        <f t="shared" si="59"/>
        <v>0.29978641606151218</v>
      </c>
      <c r="X352">
        <f t="shared" si="63"/>
        <v>-1.7374578408652388</v>
      </c>
      <c r="Y352">
        <v>3.52</v>
      </c>
      <c r="Z352">
        <f t="shared" si="60"/>
        <v>2696</v>
      </c>
      <c r="AA352">
        <f t="shared" si="61"/>
        <v>0.23251401466149202</v>
      </c>
      <c r="AB352">
        <f t="shared" si="64"/>
        <v>-0.65128749950684539</v>
      </c>
    </row>
    <row r="353" spans="1:28" x14ac:dyDescent="0.25">
      <c r="A353">
        <v>7.8</v>
      </c>
      <c r="B353">
        <v>1.3</v>
      </c>
      <c r="C353">
        <v>39.299999999999997</v>
      </c>
      <c r="D353">
        <v>0.02</v>
      </c>
      <c r="E353">
        <v>1.5</v>
      </c>
      <c r="M353"/>
      <c r="Q353">
        <v>78.599999999999994</v>
      </c>
      <c r="R353">
        <f t="shared" si="56"/>
        <v>9</v>
      </c>
      <c r="S353">
        <f t="shared" si="57"/>
        <v>7.833579946035338E-4</v>
      </c>
      <c r="T353">
        <f t="shared" si="62"/>
        <v>-13.749480013060062</v>
      </c>
      <c r="U353">
        <v>36.1</v>
      </c>
      <c r="V353">
        <f t="shared" si="58"/>
        <v>3502</v>
      </c>
      <c r="W353">
        <f t="shared" si="59"/>
        <v>0.29918838103374629</v>
      </c>
      <c r="X353">
        <f t="shared" si="63"/>
        <v>-0.71986855524322235</v>
      </c>
      <c r="Y353">
        <v>3.53</v>
      </c>
      <c r="Z353">
        <f t="shared" si="60"/>
        <v>2686</v>
      </c>
      <c r="AA353">
        <f t="shared" si="61"/>
        <v>0.23165157395429065</v>
      </c>
      <c r="AB353">
        <f t="shared" si="64"/>
        <v>-1.3099225910178451</v>
      </c>
    </row>
    <row r="354" spans="1:28" x14ac:dyDescent="0.25">
      <c r="A354">
        <v>8.6</v>
      </c>
      <c r="B354">
        <v>1.6</v>
      </c>
      <c r="C354">
        <v>39.299999999999997</v>
      </c>
      <c r="D354">
        <v>0.02</v>
      </c>
      <c r="E354">
        <v>1.5</v>
      </c>
      <c r="M354"/>
      <c r="Q354">
        <v>85.8</v>
      </c>
      <c r="R354">
        <f t="shared" si="56"/>
        <v>8</v>
      </c>
      <c r="S354">
        <f t="shared" si="57"/>
        <v>6.9631821742536344E-4</v>
      </c>
      <c r="T354">
        <f t="shared" si="62"/>
        <v>-1.3438294867111642</v>
      </c>
      <c r="U354">
        <v>36.200000000000003</v>
      </c>
      <c r="V354">
        <f t="shared" si="58"/>
        <v>3486</v>
      </c>
      <c r="W354">
        <f t="shared" si="59"/>
        <v>0.2978214438274242</v>
      </c>
      <c r="X354">
        <f t="shared" si="63"/>
        <v>-1.6554111102255777</v>
      </c>
      <c r="Y354">
        <v>3.54</v>
      </c>
      <c r="Z354">
        <f t="shared" si="60"/>
        <v>2679</v>
      </c>
      <c r="AA354">
        <f t="shared" si="61"/>
        <v>0.23104786545924968</v>
      </c>
      <c r="AB354">
        <f t="shared" si="64"/>
        <v>-0.92246029972594479</v>
      </c>
    </row>
    <row r="355" spans="1:28" x14ac:dyDescent="0.25">
      <c r="A355">
        <v>8.1</v>
      </c>
      <c r="B355">
        <v>6.5</v>
      </c>
      <c r="C355">
        <v>40.799999999999997</v>
      </c>
      <c r="D355">
        <v>0.02</v>
      </c>
      <c r="E355">
        <v>2.75</v>
      </c>
      <c r="M355"/>
      <c r="Q355">
        <v>86.8</v>
      </c>
      <c r="R355">
        <f t="shared" si="56"/>
        <v>7</v>
      </c>
      <c r="S355">
        <f t="shared" si="57"/>
        <v>6.0927844024719297E-4</v>
      </c>
      <c r="T355">
        <f t="shared" si="62"/>
        <v>-11.523630241252517</v>
      </c>
      <c r="U355">
        <v>36.299999999999997</v>
      </c>
      <c r="V355">
        <f t="shared" si="58"/>
        <v>3476</v>
      </c>
      <c r="W355">
        <f t="shared" si="59"/>
        <v>0.29696710807347287</v>
      </c>
      <c r="X355">
        <f t="shared" si="63"/>
        <v>-1.0413674789227665</v>
      </c>
      <c r="Y355">
        <v>3.55</v>
      </c>
      <c r="Z355">
        <f t="shared" si="60"/>
        <v>2674</v>
      </c>
      <c r="AA355">
        <f t="shared" si="61"/>
        <v>0.230616645105649</v>
      </c>
      <c r="AB355">
        <f t="shared" si="64"/>
        <v>-0.66224522328166391</v>
      </c>
    </row>
    <row r="356" spans="1:28" x14ac:dyDescent="0.25">
      <c r="A356">
        <v>9</v>
      </c>
      <c r="B356">
        <v>1</v>
      </c>
      <c r="C356">
        <v>42.2</v>
      </c>
      <c r="D356">
        <v>0.02</v>
      </c>
      <c r="E356">
        <v>1.5</v>
      </c>
      <c r="M356"/>
      <c r="Q356">
        <v>88</v>
      </c>
      <c r="R356">
        <f t="shared" si="56"/>
        <v>6</v>
      </c>
      <c r="S356">
        <f t="shared" si="57"/>
        <v>5.222386630690225E-4</v>
      </c>
      <c r="T356">
        <f t="shared" si="62"/>
        <v>-11.227131471426253</v>
      </c>
      <c r="U356">
        <v>36.4</v>
      </c>
      <c r="V356">
        <f t="shared" si="58"/>
        <v>3467</v>
      </c>
      <c r="W356">
        <f t="shared" si="59"/>
        <v>0.29619820589491669</v>
      </c>
      <c r="X356">
        <f t="shared" si="63"/>
        <v>-0.94238795019715427</v>
      </c>
      <c r="Y356">
        <v>3.56</v>
      </c>
      <c r="Z356">
        <f t="shared" si="60"/>
        <v>2669</v>
      </c>
      <c r="AA356">
        <f t="shared" si="61"/>
        <v>0.23018542475204828</v>
      </c>
      <c r="AB356">
        <f t="shared" si="64"/>
        <v>-0.66535629676607588</v>
      </c>
    </row>
    <row r="357" spans="1:28" x14ac:dyDescent="0.25">
      <c r="A357">
        <v>10</v>
      </c>
      <c r="B357">
        <v>1.9</v>
      </c>
      <c r="C357">
        <v>44.3</v>
      </c>
      <c r="D357">
        <v>0.02</v>
      </c>
      <c r="E357">
        <v>1.5</v>
      </c>
      <c r="M357"/>
      <c r="Q357">
        <v>91</v>
      </c>
      <c r="R357">
        <f t="shared" si="56"/>
        <v>5</v>
      </c>
      <c r="S357">
        <f t="shared" si="57"/>
        <v>4.3519888589085213E-4</v>
      </c>
      <c r="T357">
        <f t="shared" si="62"/>
        <v>-5.4387504614421065</v>
      </c>
      <c r="U357">
        <v>36.5</v>
      </c>
      <c r="V357">
        <f t="shared" si="58"/>
        <v>3463</v>
      </c>
      <c r="W357">
        <f t="shared" si="59"/>
        <v>0.29585647159333617</v>
      </c>
      <c r="X357">
        <f t="shared" si="63"/>
        <v>-0.42077900358463449</v>
      </c>
      <c r="Y357">
        <v>3.57</v>
      </c>
      <c r="Z357">
        <f t="shared" si="60"/>
        <v>2663</v>
      </c>
      <c r="AA357">
        <f t="shared" si="61"/>
        <v>0.22966796032772746</v>
      </c>
      <c r="AB357">
        <f t="shared" si="64"/>
        <v>-0.80232539396731473</v>
      </c>
    </row>
    <row r="358" spans="1:28" x14ac:dyDescent="0.25">
      <c r="A358">
        <v>9.6999999999999993</v>
      </c>
      <c r="B358">
        <v>2.7</v>
      </c>
      <c r="C358">
        <v>45.1</v>
      </c>
      <c r="D358">
        <v>0.02</v>
      </c>
      <c r="E358">
        <v>1.5</v>
      </c>
      <c r="M358"/>
      <c r="Q358">
        <v>91.3</v>
      </c>
      <c r="R358">
        <f t="shared" si="56"/>
        <v>4</v>
      </c>
      <c r="S358">
        <f t="shared" si="57"/>
        <v>3.4815910871268172E-4</v>
      </c>
      <c r="T358">
        <f t="shared" si="62"/>
        <v>-67.798387805304642</v>
      </c>
      <c r="U358">
        <v>36.6</v>
      </c>
      <c r="V358">
        <f t="shared" si="58"/>
        <v>3453</v>
      </c>
      <c r="W358">
        <f t="shared" si="59"/>
        <v>0.29500213583938489</v>
      </c>
      <c r="X358">
        <f t="shared" si="63"/>
        <v>-1.0569694237066305</v>
      </c>
      <c r="Y358">
        <v>3.58</v>
      </c>
      <c r="Z358">
        <f t="shared" si="60"/>
        <v>2659</v>
      </c>
      <c r="AA358">
        <f t="shared" si="61"/>
        <v>0.22932298404484691</v>
      </c>
      <c r="AB358">
        <f t="shared" si="64"/>
        <v>-0.53739170870600561</v>
      </c>
    </row>
    <row r="359" spans="1:28" x14ac:dyDescent="0.25">
      <c r="A359">
        <v>8.1999999999999993</v>
      </c>
      <c r="B359">
        <v>1.6</v>
      </c>
      <c r="C359">
        <v>45.3</v>
      </c>
      <c r="D359">
        <v>0.02</v>
      </c>
      <c r="E359">
        <v>1.5</v>
      </c>
      <c r="M359"/>
      <c r="Q359">
        <v>101</v>
      </c>
      <c r="R359">
        <f t="shared" si="56"/>
        <v>3</v>
      </c>
      <c r="S359">
        <f t="shared" si="57"/>
        <v>2.6111933153451125E-4</v>
      </c>
      <c r="T359">
        <f t="shared" si="62"/>
        <v>-2.8491912835283024</v>
      </c>
      <c r="U359">
        <v>36.700000000000003</v>
      </c>
      <c r="V359">
        <f t="shared" si="58"/>
        <v>3447</v>
      </c>
      <c r="W359">
        <f t="shared" si="59"/>
        <v>0.29448953438701408</v>
      </c>
      <c r="X359">
        <f t="shared" si="63"/>
        <v>-0.63739106956413438</v>
      </c>
      <c r="Y359">
        <v>3.59</v>
      </c>
      <c r="Z359">
        <f t="shared" si="60"/>
        <v>2649</v>
      </c>
      <c r="AA359">
        <f t="shared" si="61"/>
        <v>0.22846054333764554</v>
      </c>
      <c r="AB359">
        <f t="shared" si="64"/>
        <v>-1.3507919807362356</v>
      </c>
    </row>
    <row r="360" spans="1:28" x14ac:dyDescent="0.25">
      <c r="A360">
        <v>8.6</v>
      </c>
      <c r="B360">
        <v>1.8</v>
      </c>
      <c r="C360">
        <v>48.2</v>
      </c>
      <c r="D360">
        <v>0.02</v>
      </c>
      <c r="E360">
        <v>1.5</v>
      </c>
      <c r="M360"/>
      <c r="Q360">
        <v>103</v>
      </c>
      <c r="R360">
        <f t="shared" si="56"/>
        <v>2</v>
      </c>
      <c r="S360">
        <f t="shared" si="57"/>
        <v>1.7407955435634086E-4</v>
      </c>
      <c r="T360">
        <f t="shared" si="62"/>
        <v>-20.678057971848425</v>
      </c>
      <c r="U360">
        <v>36.799999999999997</v>
      </c>
      <c r="V360">
        <f t="shared" si="58"/>
        <v>3432</v>
      </c>
      <c r="W360">
        <f t="shared" si="59"/>
        <v>0.29320803075608715</v>
      </c>
      <c r="X360">
        <f t="shared" si="63"/>
        <v>-1.6027054326487422</v>
      </c>
      <c r="Y360">
        <v>3.6</v>
      </c>
      <c r="Z360">
        <f t="shared" si="60"/>
        <v>2646</v>
      </c>
      <c r="AA360">
        <f t="shared" si="61"/>
        <v>0.22820181112548513</v>
      </c>
      <c r="AB360">
        <f t="shared" si="64"/>
        <v>-0.40736522001517084</v>
      </c>
    </row>
    <row r="361" spans="1:28" x14ac:dyDescent="0.25">
      <c r="A361">
        <v>8.8000000000000007</v>
      </c>
      <c r="B361">
        <v>1.5</v>
      </c>
      <c r="C361">
        <v>49.2</v>
      </c>
      <c r="D361">
        <v>0.02</v>
      </c>
      <c r="E361">
        <v>1.5</v>
      </c>
      <c r="M361"/>
      <c r="Q361">
        <v>148</v>
      </c>
      <c r="R361">
        <f t="shared" si="56"/>
        <v>1</v>
      </c>
      <c r="S361">
        <f t="shared" si="57"/>
        <v>8.703977717817043E-5</v>
      </c>
      <c r="T361">
        <f t="shared" si="62"/>
        <v>-1.9122183234956669</v>
      </c>
      <c r="U361">
        <v>36.9</v>
      </c>
      <c r="V361">
        <f t="shared" si="58"/>
        <v>3427</v>
      </c>
      <c r="W361">
        <f t="shared" si="59"/>
        <v>0.29278086287911148</v>
      </c>
      <c r="X361">
        <f t="shared" si="63"/>
        <v>-0.5372500934990263</v>
      </c>
      <c r="Y361">
        <v>3.61</v>
      </c>
      <c r="Z361">
        <f t="shared" si="60"/>
        <v>2636</v>
      </c>
      <c r="AA361">
        <f t="shared" si="61"/>
        <v>0.22733937041828375</v>
      </c>
      <c r="AB361">
        <f t="shared" si="64"/>
        <v>-1.3650140081497859</v>
      </c>
    </row>
    <row r="362" spans="1:28" x14ac:dyDescent="0.25">
      <c r="A362">
        <v>9.5</v>
      </c>
      <c r="B362">
        <v>1.2</v>
      </c>
      <c r="C362">
        <v>50.9</v>
      </c>
      <c r="D362">
        <v>0.02</v>
      </c>
      <c r="E362">
        <v>2.25</v>
      </c>
      <c r="M362"/>
      <c r="Q362">
        <v>337</v>
      </c>
      <c r="R362">
        <f t="shared" si="56"/>
        <v>0</v>
      </c>
      <c r="S362">
        <f t="shared" si="57"/>
        <v>0</v>
      </c>
      <c r="T362" t="e">
        <f t="shared" si="62"/>
        <v>#NUM!</v>
      </c>
      <c r="U362">
        <v>37</v>
      </c>
      <c r="V362">
        <f t="shared" si="58"/>
        <v>3416</v>
      </c>
      <c r="W362">
        <f t="shared" si="59"/>
        <v>0.29184109354976506</v>
      </c>
      <c r="X362">
        <f t="shared" si="63"/>
        <v>-1.1879295689200704</v>
      </c>
      <c r="Y362">
        <v>3.62</v>
      </c>
      <c r="Z362">
        <f t="shared" si="60"/>
        <v>2632</v>
      </c>
      <c r="AA362">
        <f t="shared" si="61"/>
        <v>0.2269943941354032</v>
      </c>
      <c r="AB362">
        <f t="shared" si="64"/>
        <v>-0.54897469848406777</v>
      </c>
    </row>
    <row r="363" spans="1:28" x14ac:dyDescent="0.25">
      <c r="A363">
        <v>8.1</v>
      </c>
      <c r="B363">
        <v>1.1000000000000001</v>
      </c>
      <c r="C363">
        <v>51.3</v>
      </c>
      <c r="D363">
        <v>0.02</v>
      </c>
      <c r="E363">
        <v>2.25</v>
      </c>
      <c r="M363"/>
      <c r="U363">
        <v>37.1</v>
      </c>
      <c r="V363">
        <f t="shared" si="58"/>
        <v>3415</v>
      </c>
      <c r="W363">
        <f t="shared" si="59"/>
        <v>0.29175565997436992</v>
      </c>
      <c r="X363">
        <f t="shared" si="63"/>
        <v>-0.10847599991957733</v>
      </c>
      <c r="Y363">
        <v>3.63</v>
      </c>
      <c r="Z363">
        <f t="shared" si="60"/>
        <v>2630</v>
      </c>
      <c r="AA363">
        <f t="shared" si="61"/>
        <v>0.2268219059939629</v>
      </c>
      <c r="AB363">
        <f t="shared" si="64"/>
        <v>-0.275560461855476</v>
      </c>
    </row>
    <row r="364" spans="1:28" x14ac:dyDescent="0.25">
      <c r="A364">
        <v>10.1</v>
      </c>
      <c r="B364">
        <v>1.8</v>
      </c>
      <c r="C364">
        <v>53.2</v>
      </c>
      <c r="D364">
        <v>0.02</v>
      </c>
      <c r="E364">
        <v>2.25</v>
      </c>
      <c r="M364"/>
      <c r="Q364"/>
      <c r="U364">
        <v>37.200000000000003</v>
      </c>
      <c r="V364">
        <f t="shared" si="58"/>
        <v>3400</v>
      </c>
      <c r="W364">
        <f t="shared" si="59"/>
        <v>0.29047415634344298</v>
      </c>
      <c r="X364">
        <f t="shared" si="63"/>
        <v>-1.6353648228842002</v>
      </c>
      <c r="Y364">
        <v>3.64</v>
      </c>
      <c r="Z364">
        <f t="shared" si="60"/>
        <v>2624</v>
      </c>
      <c r="AA364">
        <f t="shared" si="61"/>
        <v>0.22630444156964208</v>
      </c>
      <c r="AB364">
        <f t="shared" si="64"/>
        <v>-0.83022442808888242</v>
      </c>
    </row>
    <row r="365" spans="1:28" x14ac:dyDescent="0.25">
      <c r="A365">
        <v>6.8</v>
      </c>
      <c r="B365">
        <v>2.6</v>
      </c>
      <c r="C365">
        <v>55.4</v>
      </c>
      <c r="D365">
        <v>0.02</v>
      </c>
      <c r="E365">
        <v>2.25</v>
      </c>
      <c r="M365"/>
      <c r="Q365"/>
      <c r="U365">
        <v>37.299999999999997</v>
      </c>
      <c r="V365">
        <f t="shared" si="58"/>
        <v>3392</v>
      </c>
      <c r="W365">
        <f t="shared" si="59"/>
        <v>0.28979068774028194</v>
      </c>
      <c r="X365">
        <f t="shared" si="63"/>
        <v>-0.87750282343547303</v>
      </c>
      <c r="Y365">
        <v>3.65</v>
      </c>
      <c r="Z365">
        <f t="shared" si="60"/>
        <v>2619</v>
      </c>
      <c r="AA365">
        <f t="shared" si="61"/>
        <v>0.22587322121604139</v>
      </c>
      <c r="AB365">
        <f t="shared" si="64"/>
        <v>-0.69521243920408082</v>
      </c>
    </row>
    <row r="366" spans="1:28" x14ac:dyDescent="0.25">
      <c r="A366">
        <v>12</v>
      </c>
      <c r="B366">
        <v>3.6</v>
      </c>
      <c r="C366">
        <v>58.7</v>
      </c>
      <c r="D366">
        <v>0.02</v>
      </c>
      <c r="E366">
        <v>2.75</v>
      </c>
      <c r="M366"/>
      <c r="Q366"/>
      <c r="U366">
        <v>37.4</v>
      </c>
      <c r="V366">
        <f t="shared" si="58"/>
        <v>3379</v>
      </c>
      <c r="W366">
        <f t="shared" si="59"/>
        <v>0.28868005126014523</v>
      </c>
      <c r="X366">
        <f t="shared" si="63"/>
        <v>-1.434205602027014</v>
      </c>
      <c r="Y366">
        <v>3.66</v>
      </c>
      <c r="Z366">
        <f t="shared" si="60"/>
        <v>2610</v>
      </c>
      <c r="AA366">
        <f t="shared" si="61"/>
        <v>0.22509702457956016</v>
      </c>
      <c r="AB366">
        <f t="shared" si="64"/>
        <v>-1.2581760169519938</v>
      </c>
    </row>
    <row r="367" spans="1:28" x14ac:dyDescent="0.25">
      <c r="A367">
        <v>7</v>
      </c>
      <c r="B367">
        <v>1.2</v>
      </c>
      <c r="C367">
        <v>60.7</v>
      </c>
      <c r="D367">
        <v>0.02</v>
      </c>
      <c r="E367">
        <v>2.25</v>
      </c>
      <c r="M367"/>
      <c r="Q367"/>
      <c r="U367">
        <v>37.5</v>
      </c>
      <c r="V367">
        <f t="shared" si="58"/>
        <v>3373</v>
      </c>
      <c r="W367">
        <f t="shared" si="59"/>
        <v>0.28816744980777448</v>
      </c>
      <c r="X367">
        <f t="shared" si="63"/>
        <v>-0.66558034844120528</v>
      </c>
      <c r="Y367">
        <v>3.67</v>
      </c>
      <c r="Z367">
        <f t="shared" si="60"/>
        <v>2606</v>
      </c>
      <c r="AA367">
        <f t="shared" si="61"/>
        <v>0.22475204829667961</v>
      </c>
      <c r="AB367">
        <f t="shared" si="64"/>
        <v>-0.56211632587263272</v>
      </c>
    </row>
    <row r="368" spans="1:28" x14ac:dyDescent="0.25">
      <c r="A368">
        <v>12.3</v>
      </c>
      <c r="B368">
        <v>1.6</v>
      </c>
      <c r="C368">
        <v>63.8</v>
      </c>
      <c r="D368">
        <v>0.02</v>
      </c>
      <c r="E368">
        <v>2.25</v>
      </c>
      <c r="M368"/>
      <c r="Q368"/>
      <c r="U368">
        <v>37.6</v>
      </c>
      <c r="V368">
        <f t="shared" si="58"/>
        <v>3360</v>
      </c>
      <c r="W368">
        <f t="shared" si="59"/>
        <v>0.28705681332763777</v>
      </c>
      <c r="X368">
        <f t="shared" si="63"/>
        <v>-1.4500232232152628</v>
      </c>
      <c r="Y368">
        <v>3.68</v>
      </c>
      <c r="Z368">
        <f t="shared" si="60"/>
        <v>2596</v>
      </c>
      <c r="AA368">
        <f t="shared" si="61"/>
        <v>0.22388960758947823</v>
      </c>
      <c r="AB368">
        <f t="shared" si="64"/>
        <v>-1.4129189770377495</v>
      </c>
    </row>
    <row r="369" spans="1:28" x14ac:dyDescent="0.25">
      <c r="A369">
        <v>9.6</v>
      </c>
      <c r="B369">
        <v>1.6</v>
      </c>
      <c r="C369">
        <v>69.099999999999994</v>
      </c>
      <c r="D369">
        <v>0.02</v>
      </c>
      <c r="E369">
        <v>2.25</v>
      </c>
      <c r="M369"/>
      <c r="Q369"/>
      <c r="U369">
        <v>37.700000000000003</v>
      </c>
      <c r="V369">
        <f t="shared" si="58"/>
        <v>3355</v>
      </c>
      <c r="W369">
        <f t="shared" si="59"/>
        <v>0.28662964545066211</v>
      </c>
      <c r="X369">
        <f t="shared" si="63"/>
        <v>-0.56068480751183469</v>
      </c>
      <c r="Y369">
        <v>3.69</v>
      </c>
      <c r="Z369">
        <f t="shared" si="60"/>
        <v>2591</v>
      </c>
      <c r="AA369">
        <f t="shared" si="61"/>
        <v>0.22345838723587752</v>
      </c>
      <c r="AB369">
        <f t="shared" si="64"/>
        <v>-0.71042970502060154</v>
      </c>
    </row>
    <row r="370" spans="1:28" x14ac:dyDescent="0.25">
      <c r="A370">
        <v>11</v>
      </c>
      <c r="B370">
        <v>7.5</v>
      </c>
      <c r="C370">
        <v>73.400000000000006</v>
      </c>
      <c r="D370">
        <v>0.02</v>
      </c>
      <c r="E370">
        <v>3.5</v>
      </c>
      <c r="M370"/>
      <c r="Q370"/>
      <c r="U370">
        <v>37.799999999999997</v>
      </c>
      <c r="V370">
        <f t="shared" si="58"/>
        <v>3346</v>
      </c>
      <c r="W370">
        <f t="shared" si="59"/>
        <v>0.28586074327210592</v>
      </c>
      <c r="X370">
        <f t="shared" si="63"/>
        <v>-1.0140277738039654</v>
      </c>
      <c r="Y370">
        <v>3.7</v>
      </c>
      <c r="Z370">
        <f t="shared" si="60"/>
        <v>2584</v>
      </c>
      <c r="AA370">
        <f t="shared" si="61"/>
        <v>0.22285467874083656</v>
      </c>
      <c r="AB370">
        <f t="shared" si="64"/>
        <v>-0.9996135260984661</v>
      </c>
    </row>
    <row r="371" spans="1:28" x14ac:dyDescent="0.25">
      <c r="A371">
        <v>7.7</v>
      </c>
      <c r="B371">
        <v>2</v>
      </c>
      <c r="C371">
        <v>75.2</v>
      </c>
      <c r="D371">
        <v>0.02</v>
      </c>
      <c r="E371">
        <v>2.25</v>
      </c>
      <c r="M371"/>
      <c r="Q371"/>
      <c r="U371">
        <v>37.9</v>
      </c>
      <c r="V371">
        <f t="shared" si="58"/>
        <v>3337</v>
      </c>
      <c r="W371">
        <f t="shared" si="59"/>
        <v>0.28509184109354979</v>
      </c>
      <c r="X371">
        <f t="shared" si="63"/>
        <v>-1.0194523650574578</v>
      </c>
      <c r="Y371">
        <v>3.71</v>
      </c>
      <c r="Z371">
        <f t="shared" si="60"/>
        <v>2579</v>
      </c>
      <c r="AA371">
        <f t="shared" si="61"/>
        <v>0.22242345838723587</v>
      </c>
      <c r="AB371">
        <f t="shared" si="64"/>
        <v>-0.71760583169419156</v>
      </c>
    </row>
    <row r="372" spans="1:28" x14ac:dyDescent="0.25">
      <c r="A372">
        <v>8.6999999999999993</v>
      </c>
      <c r="B372">
        <v>1.2</v>
      </c>
      <c r="C372">
        <v>76.900000000000006</v>
      </c>
      <c r="D372">
        <v>0.02</v>
      </c>
      <c r="E372">
        <v>2.25</v>
      </c>
      <c r="M372"/>
      <c r="Q372"/>
      <c r="U372">
        <v>38</v>
      </c>
      <c r="V372">
        <f t="shared" si="58"/>
        <v>3334</v>
      </c>
      <c r="W372">
        <f t="shared" si="59"/>
        <v>0.28483554036736436</v>
      </c>
      <c r="X372">
        <f t="shared" si="63"/>
        <v>-0.34132796222072542</v>
      </c>
      <c r="Y372">
        <v>3.72</v>
      </c>
      <c r="Z372">
        <f t="shared" si="60"/>
        <v>2574</v>
      </c>
      <c r="AA372">
        <f t="shared" si="61"/>
        <v>0.22199223803363519</v>
      </c>
      <c r="AB372">
        <f t="shared" si="64"/>
        <v>-0.72093904962737232</v>
      </c>
    </row>
    <row r="373" spans="1:28" x14ac:dyDescent="0.25">
      <c r="A373">
        <v>8.6</v>
      </c>
      <c r="B373">
        <v>1.1000000000000001</v>
      </c>
      <c r="C373">
        <v>77</v>
      </c>
      <c r="D373">
        <v>0.02</v>
      </c>
      <c r="E373">
        <v>2.25</v>
      </c>
      <c r="M373"/>
      <c r="Q373"/>
      <c r="U373">
        <v>38.1</v>
      </c>
      <c r="V373">
        <f t="shared" si="58"/>
        <v>3331</v>
      </c>
      <c r="W373">
        <f t="shared" si="59"/>
        <v>0.28457923964117898</v>
      </c>
      <c r="X373">
        <f t="shared" si="63"/>
        <v>-0.34253545988272066</v>
      </c>
      <c r="Y373">
        <v>3.73</v>
      </c>
      <c r="Z373">
        <f t="shared" si="60"/>
        <v>2567</v>
      </c>
      <c r="AA373">
        <f t="shared" si="61"/>
        <v>0.22138852953859423</v>
      </c>
      <c r="AB373">
        <f t="shared" si="64"/>
        <v>-1.0143941044181022</v>
      </c>
    </row>
    <row r="374" spans="1:28" x14ac:dyDescent="0.25">
      <c r="A374">
        <v>7.4</v>
      </c>
      <c r="B374">
        <v>1.4</v>
      </c>
      <c r="C374">
        <v>87.4</v>
      </c>
      <c r="D374">
        <v>0.02</v>
      </c>
      <c r="E374">
        <v>2.25</v>
      </c>
      <c r="M374"/>
      <c r="Q374"/>
      <c r="U374">
        <v>38.200000000000003</v>
      </c>
      <c r="V374">
        <f t="shared" si="58"/>
        <v>3325</v>
      </c>
      <c r="W374">
        <f t="shared" si="59"/>
        <v>0.28406663818880823</v>
      </c>
      <c r="X374">
        <f t="shared" si="63"/>
        <v>-0.68780027325602522</v>
      </c>
      <c r="Y374">
        <v>3.74</v>
      </c>
      <c r="Z374">
        <f t="shared" si="60"/>
        <v>2564</v>
      </c>
      <c r="AA374">
        <f t="shared" si="61"/>
        <v>0.22112979732643381</v>
      </c>
      <c r="AB374">
        <f t="shared" si="64"/>
        <v>-0.43675675631935323</v>
      </c>
    </row>
    <row r="375" spans="1:28" x14ac:dyDescent="0.25">
      <c r="A375">
        <v>7.3</v>
      </c>
      <c r="B375">
        <v>1.3</v>
      </c>
      <c r="C375">
        <v>91.2</v>
      </c>
      <c r="D375">
        <v>0.02</v>
      </c>
      <c r="E375">
        <v>2.25</v>
      </c>
      <c r="M375"/>
      <c r="Q375"/>
      <c r="U375">
        <v>38.299999999999997</v>
      </c>
      <c r="V375">
        <f t="shared" si="58"/>
        <v>3320</v>
      </c>
      <c r="W375">
        <f t="shared" si="59"/>
        <v>0.28363947031183256</v>
      </c>
      <c r="X375">
        <f t="shared" si="63"/>
        <v>-0.5756205482651684</v>
      </c>
      <c r="Y375">
        <v>3.75</v>
      </c>
      <c r="Z375">
        <f t="shared" si="60"/>
        <v>2560</v>
      </c>
      <c r="AA375">
        <f t="shared" si="61"/>
        <v>0.22078482104355326</v>
      </c>
      <c r="AB375">
        <f t="shared" si="64"/>
        <v>-0.58469922490911919</v>
      </c>
    </row>
    <row r="376" spans="1:28" x14ac:dyDescent="0.25">
      <c r="A376">
        <v>8.6</v>
      </c>
      <c r="B376">
        <v>1.7</v>
      </c>
      <c r="C376">
        <v>95.1</v>
      </c>
      <c r="D376">
        <v>0.02</v>
      </c>
      <c r="E376">
        <v>2.25</v>
      </c>
      <c r="M376"/>
      <c r="Q376"/>
      <c r="U376">
        <v>38.4</v>
      </c>
      <c r="V376">
        <f t="shared" si="58"/>
        <v>3309</v>
      </c>
      <c r="W376">
        <f t="shared" si="59"/>
        <v>0.28269970098248609</v>
      </c>
      <c r="X376">
        <f t="shared" si="63"/>
        <v>-1.2727414335965228</v>
      </c>
      <c r="Y376">
        <v>3.76</v>
      </c>
      <c r="Z376">
        <f t="shared" si="60"/>
        <v>2556</v>
      </c>
      <c r="AA376">
        <f t="shared" si="61"/>
        <v>0.22043984476067272</v>
      </c>
      <c r="AB376">
        <f t="shared" si="64"/>
        <v>-0.58717725502533746</v>
      </c>
    </row>
    <row r="377" spans="1:28" x14ac:dyDescent="0.25">
      <c r="A377">
        <v>8</v>
      </c>
      <c r="B377">
        <v>1.1000000000000001</v>
      </c>
      <c r="C377">
        <v>99.6</v>
      </c>
      <c r="D377">
        <v>0.02</v>
      </c>
      <c r="E377">
        <v>2.25</v>
      </c>
      <c r="M377"/>
      <c r="Q377"/>
      <c r="U377">
        <v>38.5</v>
      </c>
      <c r="V377">
        <f t="shared" si="58"/>
        <v>3303</v>
      </c>
      <c r="W377">
        <f t="shared" si="59"/>
        <v>0.28218709953011534</v>
      </c>
      <c r="X377">
        <f t="shared" si="63"/>
        <v>-0.69782193975853357</v>
      </c>
      <c r="Y377">
        <v>3.77</v>
      </c>
      <c r="Z377">
        <f t="shared" si="60"/>
        <v>2551</v>
      </c>
      <c r="AA377">
        <f t="shared" si="61"/>
        <v>0.220008624407072</v>
      </c>
      <c r="AB377">
        <f t="shared" si="64"/>
        <v>-0.73722322098934345</v>
      </c>
    </row>
    <row r="378" spans="1:28" x14ac:dyDescent="0.25">
      <c r="A378">
        <v>7.7</v>
      </c>
      <c r="B378">
        <v>2</v>
      </c>
      <c r="C378">
        <v>105</v>
      </c>
      <c r="D378">
        <v>0.02</v>
      </c>
      <c r="E378">
        <v>3.25</v>
      </c>
      <c r="M378"/>
      <c r="Q378"/>
      <c r="U378">
        <v>38.6</v>
      </c>
      <c r="V378">
        <f t="shared" si="58"/>
        <v>3293</v>
      </c>
      <c r="W378">
        <f t="shared" si="59"/>
        <v>0.28133276377616401</v>
      </c>
      <c r="X378">
        <f t="shared" si="63"/>
        <v>-1.1688904766039538</v>
      </c>
      <c r="Y378">
        <v>3.78</v>
      </c>
      <c r="Z378">
        <f t="shared" si="60"/>
        <v>2549</v>
      </c>
      <c r="AA378">
        <f t="shared" si="61"/>
        <v>0.21983613626563173</v>
      </c>
      <c r="AB378">
        <f t="shared" si="64"/>
        <v>-0.29607827341247323</v>
      </c>
    </row>
    <row r="379" spans="1:28" x14ac:dyDescent="0.25">
      <c r="A379">
        <v>8.1</v>
      </c>
      <c r="B379">
        <v>1.7</v>
      </c>
      <c r="C379">
        <v>107</v>
      </c>
      <c r="D379">
        <v>0.02</v>
      </c>
      <c r="E379">
        <v>3.25</v>
      </c>
      <c r="M379"/>
      <c r="Q379"/>
      <c r="U379">
        <v>38.700000000000003</v>
      </c>
      <c r="V379">
        <f t="shared" si="58"/>
        <v>3288</v>
      </c>
      <c r="W379">
        <f t="shared" si="59"/>
        <v>0.2809055958991884</v>
      </c>
      <c r="X379">
        <f t="shared" si="63"/>
        <v>-0.5872965487879237</v>
      </c>
      <c r="Y379">
        <v>3.79</v>
      </c>
      <c r="Z379">
        <f t="shared" si="60"/>
        <v>2545</v>
      </c>
      <c r="AA379">
        <f t="shared" si="61"/>
        <v>0.21949115998275118</v>
      </c>
      <c r="AB379">
        <f t="shared" si="64"/>
        <v>-0.59442458991224045</v>
      </c>
    </row>
    <row r="380" spans="1:28" x14ac:dyDescent="0.25">
      <c r="A380">
        <v>8.1</v>
      </c>
      <c r="B380">
        <v>1.1000000000000001</v>
      </c>
      <c r="C380">
        <v>113</v>
      </c>
      <c r="D380">
        <v>0.02</v>
      </c>
      <c r="E380">
        <v>3.25</v>
      </c>
      <c r="M380"/>
      <c r="Q380"/>
      <c r="U380">
        <v>38.799999999999997</v>
      </c>
      <c r="V380">
        <f t="shared" si="58"/>
        <v>3277</v>
      </c>
      <c r="W380">
        <f t="shared" si="59"/>
        <v>0.27996582656984192</v>
      </c>
      <c r="X380">
        <f t="shared" si="63"/>
        <v>-1.2985534267681842</v>
      </c>
      <c r="Y380">
        <v>3.8</v>
      </c>
      <c r="Z380">
        <f t="shared" si="60"/>
        <v>2538</v>
      </c>
      <c r="AA380">
        <f t="shared" si="61"/>
        <v>0.21888745148771022</v>
      </c>
      <c r="AB380">
        <f t="shared" si="64"/>
        <v>-1.0452489247501853</v>
      </c>
    </row>
    <row r="381" spans="1:28" x14ac:dyDescent="0.25">
      <c r="A381">
        <v>7.9</v>
      </c>
      <c r="B381">
        <v>1.9</v>
      </c>
      <c r="C381">
        <v>122</v>
      </c>
      <c r="D381">
        <v>0.02</v>
      </c>
      <c r="E381">
        <v>3.25</v>
      </c>
      <c r="M381"/>
      <c r="Q381"/>
      <c r="U381">
        <v>38.9</v>
      </c>
      <c r="V381">
        <f t="shared" si="58"/>
        <v>3274</v>
      </c>
      <c r="W381">
        <f t="shared" si="59"/>
        <v>0.27970952584365655</v>
      </c>
      <c r="X381">
        <f t="shared" si="63"/>
        <v>-0.35582336680585408</v>
      </c>
      <c r="Y381">
        <v>3.81</v>
      </c>
      <c r="Z381">
        <f t="shared" si="60"/>
        <v>2533</v>
      </c>
      <c r="AA381">
        <f t="shared" si="61"/>
        <v>0.21845623113410953</v>
      </c>
      <c r="AB381">
        <f t="shared" si="64"/>
        <v>-0.75034491085856669</v>
      </c>
    </row>
    <row r="382" spans="1:28" x14ac:dyDescent="0.25">
      <c r="A382">
        <v>9.6999999999999993</v>
      </c>
      <c r="B382">
        <v>1.6</v>
      </c>
      <c r="C382">
        <v>126</v>
      </c>
      <c r="D382">
        <v>0.02</v>
      </c>
      <c r="E382">
        <v>3.25</v>
      </c>
      <c r="M382"/>
      <c r="Q382"/>
      <c r="U382">
        <v>39</v>
      </c>
      <c r="V382">
        <f t="shared" si="58"/>
        <v>3263</v>
      </c>
      <c r="W382">
        <f t="shared" si="59"/>
        <v>0.27876975651431013</v>
      </c>
      <c r="X382">
        <f t="shared" si="63"/>
        <v>-1.3108464710183676</v>
      </c>
      <c r="Y382">
        <v>3.82</v>
      </c>
      <c r="Z382">
        <f t="shared" si="60"/>
        <v>2528</v>
      </c>
      <c r="AA382">
        <f t="shared" si="61"/>
        <v>0.21802501078050884</v>
      </c>
      <c r="AB382">
        <f t="shared" si="64"/>
        <v>-0.75380340976803861</v>
      </c>
    </row>
    <row r="383" spans="1:28" x14ac:dyDescent="0.25">
      <c r="A383">
        <v>8.4</v>
      </c>
      <c r="B383">
        <v>4.7</v>
      </c>
      <c r="C383">
        <v>139</v>
      </c>
      <c r="D383">
        <v>0.02</v>
      </c>
      <c r="E383">
        <v>3.75</v>
      </c>
      <c r="M383"/>
      <c r="Q383"/>
      <c r="U383">
        <v>39.1</v>
      </c>
      <c r="V383">
        <f t="shared" si="58"/>
        <v>3261</v>
      </c>
      <c r="W383">
        <f t="shared" si="59"/>
        <v>0.27859888936351984</v>
      </c>
      <c r="X383">
        <f t="shared" si="63"/>
        <v>-0.23942354312160807</v>
      </c>
      <c r="Y383">
        <v>3.83</v>
      </c>
      <c r="Z383">
        <f t="shared" si="60"/>
        <v>2524</v>
      </c>
      <c r="AA383">
        <f t="shared" si="61"/>
        <v>0.21768003449762829</v>
      </c>
      <c r="AB383">
        <f t="shared" si="64"/>
        <v>-0.6057004941627635</v>
      </c>
    </row>
    <row r="384" spans="1:28" x14ac:dyDescent="0.25">
      <c r="A384">
        <v>8.1</v>
      </c>
      <c r="B384">
        <v>1.6</v>
      </c>
      <c r="C384">
        <v>154</v>
      </c>
      <c r="D384">
        <v>0.02</v>
      </c>
      <c r="E384">
        <v>3.25</v>
      </c>
      <c r="M384"/>
      <c r="Q384"/>
      <c r="U384">
        <v>39.200000000000003</v>
      </c>
      <c r="V384">
        <f t="shared" si="58"/>
        <v>3246</v>
      </c>
      <c r="W384">
        <f t="shared" si="59"/>
        <v>0.2773173857325929</v>
      </c>
      <c r="X384">
        <f t="shared" si="63"/>
        <v>-1.8049814689769559</v>
      </c>
      <c r="Y384">
        <v>3.84</v>
      </c>
      <c r="Z384">
        <f t="shared" si="60"/>
        <v>2521</v>
      </c>
      <c r="AA384">
        <f t="shared" si="61"/>
        <v>0.21742130228546788</v>
      </c>
      <c r="AB384">
        <f t="shared" si="64"/>
        <v>-0.4560949390354867</v>
      </c>
    </row>
    <row r="385" spans="1:28" x14ac:dyDescent="0.25">
      <c r="A385">
        <v>8.1999999999999993</v>
      </c>
      <c r="B385">
        <v>1.8</v>
      </c>
      <c r="C385">
        <v>166</v>
      </c>
      <c r="D385">
        <v>0.02</v>
      </c>
      <c r="E385">
        <v>3.25</v>
      </c>
      <c r="M385"/>
      <c r="Q385"/>
      <c r="U385">
        <v>39.299999999999997</v>
      </c>
      <c r="V385">
        <f t="shared" si="58"/>
        <v>3238</v>
      </c>
      <c r="W385">
        <f t="shared" si="59"/>
        <v>0.27663391712943186</v>
      </c>
      <c r="X385">
        <f t="shared" si="63"/>
        <v>-0.96853790709569587</v>
      </c>
      <c r="Y385">
        <v>3.85</v>
      </c>
      <c r="Z385">
        <f t="shared" si="60"/>
        <v>2515</v>
      </c>
      <c r="AA385">
        <f t="shared" si="61"/>
        <v>0.21690383786114706</v>
      </c>
      <c r="AB385">
        <f t="shared" si="64"/>
        <v>-0.91620325305569217</v>
      </c>
    </row>
    <row r="386" spans="1:28" x14ac:dyDescent="0.25">
      <c r="A386">
        <v>9.4</v>
      </c>
      <c r="B386">
        <v>6.7</v>
      </c>
      <c r="C386">
        <v>168</v>
      </c>
      <c r="D386">
        <v>0.02</v>
      </c>
      <c r="E386">
        <v>4.5</v>
      </c>
      <c r="M386"/>
      <c r="Q386"/>
      <c r="U386">
        <v>39.4</v>
      </c>
      <c r="V386">
        <f t="shared" ref="V386:V449" si="65">COUNTIF(C:C,"&gt;" &amp; U386)</f>
        <v>3223</v>
      </c>
      <c r="W386">
        <f t="shared" ref="W386:W449" si="66">V386/11705</f>
        <v>0.27535241349850492</v>
      </c>
      <c r="X386">
        <f t="shared" si="63"/>
        <v>-1.827118844789178</v>
      </c>
      <c r="Y386">
        <v>3.86</v>
      </c>
      <c r="Z386">
        <f t="shared" ref="Z386:Z449" si="67">COUNTIF(D:D,"&gt;" &amp; Y386)</f>
        <v>2510</v>
      </c>
      <c r="AA386">
        <f t="shared" ref="AA386:AA449" si="68">Z386/11595</f>
        <v>0.21647261750754634</v>
      </c>
      <c r="AB386">
        <f t="shared" si="64"/>
        <v>-0.76716400209959434</v>
      </c>
    </row>
    <row r="387" spans="1:28" x14ac:dyDescent="0.25">
      <c r="A387">
        <v>8.5</v>
      </c>
      <c r="B387">
        <v>5.8</v>
      </c>
      <c r="C387">
        <v>170</v>
      </c>
      <c r="D387">
        <v>0.02</v>
      </c>
      <c r="E387">
        <v>4.5</v>
      </c>
      <c r="M387"/>
      <c r="Q387"/>
      <c r="U387">
        <v>39.5</v>
      </c>
      <c r="V387">
        <f t="shared" si="65"/>
        <v>3213</v>
      </c>
      <c r="W387">
        <f t="shared" si="66"/>
        <v>0.27449807774455359</v>
      </c>
      <c r="X387">
        <f t="shared" ref="X387:X450" si="69">(LOG(W387)-LOG(W386))/(LOG(U387)-LOG(U386))</f>
        <v>-1.2259170485575088</v>
      </c>
      <c r="Y387">
        <v>3.87</v>
      </c>
      <c r="Z387">
        <f t="shared" si="67"/>
        <v>2501</v>
      </c>
      <c r="AA387">
        <f t="shared" si="68"/>
        <v>0.21569642087106511</v>
      </c>
      <c r="AB387">
        <f t="shared" ref="AB387:AB450" si="70">(LOG(AA387)-LOG(AA386))/(LOG(Y387)-LOG(Y386))</f>
        <v>-1.3883463579393578</v>
      </c>
    </row>
    <row r="388" spans="1:28" x14ac:dyDescent="0.25">
      <c r="A388">
        <v>9.4</v>
      </c>
      <c r="B388">
        <v>1.1000000000000001</v>
      </c>
      <c r="C388">
        <v>200</v>
      </c>
      <c r="D388">
        <v>0.02</v>
      </c>
      <c r="E388">
        <v>3.25</v>
      </c>
      <c r="M388"/>
      <c r="Q388"/>
      <c r="U388">
        <v>39.6</v>
      </c>
      <c r="V388">
        <f t="shared" si="65"/>
        <v>3205</v>
      </c>
      <c r="W388">
        <f t="shared" si="66"/>
        <v>0.27381460914139255</v>
      </c>
      <c r="X388">
        <f t="shared" si="69"/>
        <v>-0.9859769252276237</v>
      </c>
      <c r="Y388">
        <v>3.88</v>
      </c>
      <c r="Z388">
        <f t="shared" si="67"/>
        <v>2495</v>
      </c>
      <c r="AA388">
        <f t="shared" si="68"/>
        <v>0.21517895644674429</v>
      </c>
      <c r="AB388">
        <f t="shared" si="70"/>
        <v>-0.930744526607305</v>
      </c>
    </row>
    <row r="389" spans="1:28" x14ac:dyDescent="0.25">
      <c r="A389">
        <v>7.8</v>
      </c>
      <c r="B389">
        <v>1.1000000000000001</v>
      </c>
      <c r="C389">
        <v>222</v>
      </c>
      <c r="D389">
        <v>0.02</v>
      </c>
      <c r="E389">
        <v>3.25</v>
      </c>
      <c r="M389"/>
      <c r="Q389"/>
      <c r="U389">
        <v>39.700000000000003</v>
      </c>
      <c r="V389">
        <f t="shared" si="65"/>
        <v>3197</v>
      </c>
      <c r="W389">
        <f t="shared" si="66"/>
        <v>0.27313114053823151</v>
      </c>
      <c r="X389">
        <f t="shared" si="69"/>
        <v>-0.99094032167214274</v>
      </c>
      <c r="Y389">
        <v>3.89</v>
      </c>
      <c r="Z389">
        <f t="shared" si="67"/>
        <v>2494</v>
      </c>
      <c r="AA389">
        <f t="shared" si="68"/>
        <v>0.21509271237602415</v>
      </c>
      <c r="AB389">
        <f t="shared" si="70"/>
        <v>-0.15574254989073086</v>
      </c>
    </row>
    <row r="390" spans="1:28" x14ac:dyDescent="0.25">
      <c r="A390">
        <v>8.9</v>
      </c>
      <c r="B390">
        <v>1</v>
      </c>
      <c r="C390">
        <v>236</v>
      </c>
      <c r="D390">
        <v>0.02</v>
      </c>
      <c r="E390">
        <v>3.25</v>
      </c>
      <c r="M390"/>
      <c r="Q390"/>
      <c r="U390">
        <v>39.799999999999997</v>
      </c>
      <c r="V390">
        <f t="shared" si="65"/>
        <v>3185</v>
      </c>
      <c r="W390">
        <f t="shared" si="66"/>
        <v>0.27210593763348995</v>
      </c>
      <c r="X390">
        <f t="shared" si="69"/>
        <v>-1.4948301804151838</v>
      </c>
      <c r="Y390">
        <v>3.9</v>
      </c>
      <c r="Z390">
        <f t="shared" si="67"/>
        <v>2489</v>
      </c>
      <c r="AA390">
        <f t="shared" si="68"/>
        <v>0.21466149202242346</v>
      </c>
      <c r="AB390">
        <f t="shared" si="70"/>
        <v>-0.78165746893661237</v>
      </c>
    </row>
    <row r="391" spans="1:28" x14ac:dyDescent="0.25">
      <c r="A391">
        <v>8.8000000000000007</v>
      </c>
      <c r="B391">
        <v>1.1000000000000001</v>
      </c>
      <c r="C391">
        <v>241</v>
      </c>
      <c r="D391">
        <v>0.02</v>
      </c>
      <c r="E391">
        <v>3.25</v>
      </c>
      <c r="M391"/>
      <c r="Q391"/>
      <c r="U391">
        <v>39.9</v>
      </c>
      <c r="V391">
        <f t="shared" si="65"/>
        <v>3177</v>
      </c>
      <c r="W391">
        <f t="shared" si="66"/>
        <v>0.27142246903032891</v>
      </c>
      <c r="X391">
        <f t="shared" si="69"/>
        <v>-1.0022005681770965</v>
      </c>
      <c r="Y391">
        <v>3.91</v>
      </c>
      <c r="Z391">
        <f t="shared" si="67"/>
        <v>2483</v>
      </c>
      <c r="AA391">
        <f t="shared" si="68"/>
        <v>0.21414402759810264</v>
      </c>
      <c r="AB391">
        <f t="shared" si="70"/>
        <v>-0.94247781855697255</v>
      </c>
    </row>
    <row r="392" spans="1:28" x14ac:dyDescent="0.25">
      <c r="A392">
        <v>4.9000000000000004</v>
      </c>
      <c r="B392">
        <v>1.6</v>
      </c>
      <c r="C392">
        <v>251</v>
      </c>
      <c r="D392">
        <v>0.02</v>
      </c>
      <c r="E392">
        <v>3.75</v>
      </c>
      <c r="M392"/>
      <c r="Q392"/>
      <c r="U392">
        <v>40</v>
      </c>
      <c r="V392">
        <f t="shared" si="65"/>
        <v>3168</v>
      </c>
      <c r="W392">
        <f t="shared" si="66"/>
        <v>0.27065356685177272</v>
      </c>
      <c r="X392">
        <f t="shared" si="69"/>
        <v>-1.1333335016553863</v>
      </c>
      <c r="Y392">
        <v>3.92</v>
      </c>
      <c r="Z392">
        <f t="shared" si="67"/>
        <v>2476</v>
      </c>
      <c r="AA392">
        <f t="shared" si="68"/>
        <v>0.21354031910306168</v>
      </c>
      <c r="AB392">
        <f t="shared" si="70"/>
        <v>-1.1052632910641713</v>
      </c>
    </row>
    <row r="393" spans="1:28" x14ac:dyDescent="0.25">
      <c r="A393">
        <v>8.9</v>
      </c>
      <c r="B393">
        <v>1.1000000000000001</v>
      </c>
      <c r="C393">
        <v>255</v>
      </c>
      <c r="D393">
        <v>0.02</v>
      </c>
      <c r="E393">
        <v>3.25</v>
      </c>
      <c r="M393"/>
      <c r="Q393"/>
      <c r="U393">
        <v>40.1</v>
      </c>
      <c r="V393">
        <f t="shared" si="65"/>
        <v>3163</v>
      </c>
      <c r="W393">
        <f t="shared" si="66"/>
        <v>0.27022639897479711</v>
      </c>
      <c r="X393">
        <f t="shared" si="69"/>
        <v>-0.63260128762325263</v>
      </c>
      <c r="Y393">
        <v>3.93</v>
      </c>
      <c r="Z393">
        <f t="shared" si="67"/>
        <v>2470</v>
      </c>
      <c r="AA393">
        <f t="shared" si="68"/>
        <v>0.21302285467874083</v>
      </c>
      <c r="AB393">
        <f t="shared" si="70"/>
        <v>-0.95228462649913626</v>
      </c>
    </row>
    <row r="394" spans="1:28" x14ac:dyDescent="0.25">
      <c r="A394">
        <v>7.8</v>
      </c>
      <c r="B394">
        <v>1.3</v>
      </c>
      <c r="C394">
        <v>260</v>
      </c>
      <c r="D394">
        <v>0.02</v>
      </c>
      <c r="E394">
        <v>3.25</v>
      </c>
      <c r="M394"/>
      <c r="Q394"/>
      <c r="U394">
        <v>40.200000000000003</v>
      </c>
      <c r="V394">
        <f t="shared" si="65"/>
        <v>3154</v>
      </c>
      <c r="W394">
        <f t="shared" si="66"/>
        <v>0.26945749679624093</v>
      </c>
      <c r="X394">
        <f t="shared" si="69"/>
        <v>-1.1440559053210508</v>
      </c>
      <c r="Y394">
        <v>3.94</v>
      </c>
      <c r="Z394">
        <f t="shared" si="67"/>
        <v>2465</v>
      </c>
      <c r="AA394">
        <f t="shared" si="68"/>
        <v>0.21259163432514014</v>
      </c>
      <c r="AB394">
        <f t="shared" si="70"/>
        <v>-0.79736559852065603</v>
      </c>
    </row>
    <row r="395" spans="1:28" x14ac:dyDescent="0.25">
      <c r="A395">
        <v>7.7</v>
      </c>
      <c r="B395">
        <v>1.2</v>
      </c>
      <c r="C395">
        <v>358</v>
      </c>
      <c r="D395">
        <v>0.02</v>
      </c>
      <c r="E395">
        <v>3.25</v>
      </c>
      <c r="M395"/>
      <c r="Q395"/>
      <c r="U395">
        <v>40.299999999999997</v>
      </c>
      <c r="V395">
        <f t="shared" si="65"/>
        <v>3148</v>
      </c>
      <c r="W395">
        <f t="shared" si="66"/>
        <v>0.26894489534387012</v>
      </c>
      <c r="X395">
        <f t="shared" si="69"/>
        <v>-0.76642319500458822</v>
      </c>
      <c r="Y395">
        <v>3.95</v>
      </c>
      <c r="Z395">
        <f t="shared" si="67"/>
        <v>2458</v>
      </c>
      <c r="AA395">
        <f t="shared" si="68"/>
        <v>0.21198792583009918</v>
      </c>
      <c r="AB395">
        <f t="shared" si="70"/>
        <v>-1.1218770596769509</v>
      </c>
    </row>
    <row r="396" spans="1:28" x14ac:dyDescent="0.25">
      <c r="A396">
        <v>6.9</v>
      </c>
      <c r="B396">
        <v>1</v>
      </c>
      <c r="C396">
        <v>386</v>
      </c>
      <c r="D396">
        <v>0.02</v>
      </c>
      <c r="E396">
        <v>3.25</v>
      </c>
      <c r="M396"/>
      <c r="Q396"/>
      <c r="U396">
        <v>40.4</v>
      </c>
      <c r="V396">
        <f t="shared" si="65"/>
        <v>3142</v>
      </c>
      <c r="W396">
        <f t="shared" si="66"/>
        <v>0.26843229389149936</v>
      </c>
      <c r="X396">
        <f t="shared" si="69"/>
        <v>-0.76979316220789817</v>
      </c>
      <c r="Y396">
        <v>3.96</v>
      </c>
      <c r="Z396">
        <f t="shared" si="67"/>
        <v>2450</v>
      </c>
      <c r="AA396">
        <f t="shared" si="68"/>
        <v>0.21129797326433808</v>
      </c>
      <c r="AB396">
        <f t="shared" si="70"/>
        <v>-1.289324008348931</v>
      </c>
    </row>
    <row r="397" spans="1:28" x14ac:dyDescent="0.25">
      <c r="A397">
        <v>7.1</v>
      </c>
      <c r="B397">
        <v>1.1000000000000001</v>
      </c>
      <c r="C397">
        <v>429</v>
      </c>
      <c r="D397">
        <v>0.02</v>
      </c>
      <c r="E397">
        <v>3.25</v>
      </c>
      <c r="M397"/>
      <c r="Q397"/>
      <c r="U397">
        <v>40.5</v>
      </c>
      <c r="V397">
        <f t="shared" si="65"/>
        <v>3138</v>
      </c>
      <c r="W397">
        <f t="shared" si="66"/>
        <v>0.26809055958991884</v>
      </c>
      <c r="X397">
        <f t="shared" si="69"/>
        <v>-0.51528643144665853</v>
      </c>
      <c r="Y397">
        <v>3.97</v>
      </c>
      <c r="Z397">
        <f t="shared" si="67"/>
        <v>2448</v>
      </c>
      <c r="AA397">
        <f t="shared" si="68"/>
        <v>0.2111254851228978</v>
      </c>
      <c r="AB397">
        <f t="shared" si="70"/>
        <v>-0.32380548130998588</v>
      </c>
    </row>
    <row r="398" spans="1:28" x14ac:dyDescent="0.25">
      <c r="A398">
        <v>8.1999999999999993</v>
      </c>
      <c r="B398">
        <v>2.4</v>
      </c>
      <c r="C398">
        <v>436</v>
      </c>
      <c r="D398">
        <v>0.02</v>
      </c>
      <c r="E398">
        <v>3.25</v>
      </c>
      <c r="M398"/>
      <c r="Q398"/>
      <c r="U398">
        <v>40.6</v>
      </c>
      <c r="V398">
        <f t="shared" si="65"/>
        <v>3132</v>
      </c>
      <c r="W398">
        <f t="shared" si="66"/>
        <v>0.26757795813754803</v>
      </c>
      <c r="X398">
        <f t="shared" si="69"/>
        <v>-0.77607639859996824</v>
      </c>
      <c r="Y398">
        <v>3.98</v>
      </c>
      <c r="Z398">
        <f t="shared" si="67"/>
        <v>2445</v>
      </c>
      <c r="AA398">
        <f t="shared" si="68"/>
        <v>0.21086675291073739</v>
      </c>
      <c r="AB398">
        <f t="shared" si="70"/>
        <v>-0.48743082791575615</v>
      </c>
    </row>
    <row r="399" spans="1:28" x14ac:dyDescent="0.25">
      <c r="A399">
        <v>8</v>
      </c>
      <c r="B399">
        <v>1.1000000000000001</v>
      </c>
      <c r="C399">
        <v>496</v>
      </c>
      <c r="D399">
        <v>0.02</v>
      </c>
      <c r="E399">
        <v>3.25</v>
      </c>
      <c r="M399"/>
      <c r="Q399"/>
      <c r="U399">
        <v>40.700000000000003</v>
      </c>
      <c r="V399">
        <f t="shared" si="65"/>
        <v>3128</v>
      </c>
      <c r="W399">
        <f t="shared" si="66"/>
        <v>0.26723622383596751</v>
      </c>
      <c r="X399">
        <f t="shared" si="69"/>
        <v>-0.51948862660879358</v>
      </c>
      <c r="Y399">
        <v>3.99</v>
      </c>
      <c r="Z399">
        <f t="shared" si="67"/>
        <v>2441</v>
      </c>
      <c r="AA399">
        <f t="shared" si="68"/>
        <v>0.21052177662785684</v>
      </c>
      <c r="AB399">
        <f t="shared" si="70"/>
        <v>-0.65247626673605053</v>
      </c>
    </row>
    <row r="400" spans="1:28" x14ac:dyDescent="0.25">
      <c r="A400">
        <v>8.5</v>
      </c>
      <c r="B400">
        <v>1.9</v>
      </c>
      <c r="C400">
        <v>512</v>
      </c>
      <c r="D400">
        <v>0.02</v>
      </c>
      <c r="E400">
        <v>3.25</v>
      </c>
      <c r="M400"/>
      <c r="Q400"/>
      <c r="U400">
        <v>40.799999999999997</v>
      </c>
      <c r="V400">
        <f t="shared" si="65"/>
        <v>3117</v>
      </c>
      <c r="W400">
        <f t="shared" si="66"/>
        <v>0.26629645450662109</v>
      </c>
      <c r="X400">
        <f t="shared" si="69"/>
        <v>-1.435549202966109</v>
      </c>
      <c r="Y400">
        <v>4</v>
      </c>
      <c r="Z400">
        <f t="shared" si="67"/>
        <v>2437</v>
      </c>
      <c r="AA400">
        <f t="shared" si="68"/>
        <v>0.21017680034497629</v>
      </c>
      <c r="AB400">
        <f t="shared" si="70"/>
        <v>-0.65518635661980607</v>
      </c>
    </row>
    <row r="401" spans="1:28" x14ac:dyDescent="0.25">
      <c r="A401">
        <v>8.1999999999999993</v>
      </c>
      <c r="B401">
        <v>1.4</v>
      </c>
      <c r="C401">
        <v>567</v>
      </c>
      <c r="D401">
        <v>0.02</v>
      </c>
      <c r="E401">
        <v>3.25</v>
      </c>
      <c r="M401"/>
      <c r="Q401"/>
      <c r="U401">
        <v>40.9</v>
      </c>
      <c r="V401">
        <f t="shared" si="65"/>
        <v>3115</v>
      </c>
      <c r="W401">
        <f t="shared" si="66"/>
        <v>0.26612558735583086</v>
      </c>
      <c r="X401">
        <f t="shared" si="69"/>
        <v>-0.26219500001639151</v>
      </c>
      <c r="Y401">
        <v>4.01</v>
      </c>
      <c r="Z401">
        <f t="shared" si="67"/>
        <v>2430</v>
      </c>
      <c r="AA401">
        <f t="shared" si="68"/>
        <v>0.20957309184993531</v>
      </c>
      <c r="AB401">
        <f t="shared" si="70"/>
        <v>-1.1520445763636207</v>
      </c>
    </row>
    <row r="402" spans="1:28" x14ac:dyDescent="0.25">
      <c r="A402">
        <v>8.5</v>
      </c>
      <c r="B402">
        <v>1.9</v>
      </c>
      <c r="C402">
        <v>860</v>
      </c>
      <c r="D402">
        <v>0.02</v>
      </c>
      <c r="E402">
        <v>3.25</v>
      </c>
      <c r="M402"/>
      <c r="Q402"/>
      <c r="U402">
        <v>41</v>
      </c>
      <c r="V402">
        <f t="shared" si="65"/>
        <v>3102</v>
      </c>
      <c r="W402">
        <f t="shared" si="66"/>
        <v>0.26501495087569416</v>
      </c>
      <c r="X402">
        <f t="shared" si="69"/>
        <v>-1.7125639740801994</v>
      </c>
      <c r="Y402">
        <v>4.0199999999999996</v>
      </c>
      <c r="Z402">
        <f t="shared" si="67"/>
        <v>2419</v>
      </c>
      <c r="AA402">
        <f t="shared" si="68"/>
        <v>0.2086244070720138</v>
      </c>
      <c r="AB402">
        <f t="shared" si="70"/>
        <v>-1.821614886730988</v>
      </c>
    </row>
    <row r="403" spans="1:28" x14ac:dyDescent="0.25">
      <c r="A403">
        <v>8.9</v>
      </c>
      <c r="B403">
        <v>1.8</v>
      </c>
      <c r="C403">
        <v>992</v>
      </c>
      <c r="D403">
        <v>0.02</v>
      </c>
      <c r="E403">
        <v>3.25</v>
      </c>
      <c r="M403"/>
      <c r="Q403"/>
      <c r="U403">
        <v>41.1</v>
      </c>
      <c r="V403">
        <f t="shared" si="65"/>
        <v>3095</v>
      </c>
      <c r="W403">
        <f t="shared" si="66"/>
        <v>0.26441691584792826</v>
      </c>
      <c r="X403">
        <f t="shared" si="69"/>
        <v>-0.92738415398214069</v>
      </c>
      <c r="Y403">
        <v>4.03</v>
      </c>
      <c r="Z403">
        <f t="shared" si="67"/>
        <v>2414</v>
      </c>
      <c r="AA403">
        <f t="shared" si="68"/>
        <v>0.20819318671841311</v>
      </c>
      <c r="AB403">
        <f t="shared" si="70"/>
        <v>-0.8328159250142636</v>
      </c>
    </row>
    <row r="404" spans="1:28" x14ac:dyDescent="0.25">
      <c r="A404">
        <v>8.6</v>
      </c>
      <c r="B404">
        <v>1.5</v>
      </c>
      <c r="C404">
        <v>1</v>
      </c>
      <c r="D404">
        <v>0.03</v>
      </c>
      <c r="E404">
        <v>1</v>
      </c>
      <c r="M404"/>
      <c r="Q404"/>
      <c r="U404">
        <v>41.2</v>
      </c>
      <c r="V404">
        <f t="shared" si="65"/>
        <v>3086</v>
      </c>
      <c r="W404">
        <f t="shared" si="66"/>
        <v>0.26364801366937207</v>
      </c>
      <c r="X404">
        <f t="shared" si="69"/>
        <v>-1.1983500387422024</v>
      </c>
      <c r="Y404">
        <v>4.04</v>
      </c>
      <c r="Z404">
        <f t="shared" si="67"/>
        <v>2404</v>
      </c>
      <c r="AA404">
        <f t="shared" si="68"/>
        <v>0.20733074601121174</v>
      </c>
      <c r="AB404">
        <f t="shared" si="70"/>
        <v>-1.6749704146472284</v>
      </c>
    </row>
    <row r="405" spans="1:28" x14ac:dyDescent="0.25">
      <c r="A405">
        <v>8.5</v>
      </c>
      <c r="B405">
        <v>1.4</v>
      </c>
      <c r="C405">
        <v>1.1000000000000001</v>
      </c>
      <c r="D405">
        <v>0.03</v>
      </c>
      <c r="E405">
        <v>1</v>
      </c>
      <c r="M405"/>
      <c r="Q405"/>
      <c r="U405">
        <v>41.3</v>
      </c>
      <c r="V405">
        <f t="shared" si="65"/>
        <v>3080</v>
      </c>
      <c r="W405">
        <f t="shared" si="66"/>
        <v>0.26313541221700126</v>
      </c>
      <c r="X405">
        <f t="shared" si="69"/>
        <v>-0.80278935097479398</v>
      </c>
      <c r="Y405">
        <v>4.05</v>
      </c>
      <c r="Z405">
        <f t="shared" si="67"/>
        <v>2400</v>
      </c>
      <c r="AA405">
        <f t="shared" si="68"/>
        <v>0.20698576972833119</v>
      </c>
      <c r="AB405">
        <f t="shared" si="70"/>
        <v>-0.6736051414865134</v>
      </c>
    </row>
    <row r="406" spans="1:28" x14ac:dyDescent="0.25">
      <c r="A406">
        <v>7.6</v>
      </c>
      <c r="B406">
        <v>2.2000000000000002</v>
      </c>
      <c r="C406">
        <v>1.2</v>
      </c>
      <c r="D406">
        <v>0.03</v>
      </c>
      <c r="E406">
        <v>1</v>
      </c>
      <c r="M406"/>
      <c r="Q406"/>
      <c r="U406">
        <v>41.4</v>
      </c>
      <c r="V406">
        <f t="shared" si="65"/>
        <v>3076</v>
      </c>
      <c r="W406">
        <f t="shared" si="66"/>
        <v>0.26279367791542074</v>
      </c>
      <c r="X406">
        <f t="shared" si="69"/>
        <v>-0.53736173705279877</v>
      </c>
      <c r="Y406">
        <v>4.0599999999999996</v>
      </c>
      <c r="Z406">
        <f t="shared" si="67"/>
        <v>2392</v>
      </c>
      <c r="AA406">
        <f t="shared" si="68"/>
        <v>0.20629581716257006</v>
      </c>
      <c r="AB406">
        <f t="shared" si="70"/>
        <v>-1.3539237769964516</v>
      </c>
    </row>
    <row r="407" spans="1:28" x14ac:dyDescent="0.25">
      <c r="A407">
        <v>8.8000000000000007</v>
      </c>
      <c r="B407">
        <v>4.5999999999999996</v>
      </c>
      <c r="C407">
        <v>1.2</v>
      </c>
      <c r="D407">
        <v>0.03</v>
      </c>
      <c r="E407">
        <v>1.5</v>
      </c>
      <c r="M407"/>
      <c r="Q407"/>
      <c r="U407">
        <v>41.5</v>
      </c>
      <c r="V407">
        <f t="shared" si="65"/>
        <v>3070</v>
      </c>
      <c r="W407">
        <f t="shared" si="66"/>
        <v>0.26228107646304999</v>
      </c>
      <c r="X407">
        <f t="shared" si="69"/>
        <v>-0.8093067308194084</v>
      </c>
      <c r="Y407">
        <v>4.07</v>
      </c>
      <c r="Z407">
        <f t="shared" si="67"/>
        <v>2389</v>
      </c>
      <c r="AA407">
        <f t="shared" si="68"/>
        <v>0.20603708495040965</v>
      </c>
      <c r="AB407">
        <f t="shared" si="70"/>
        <v>-0.51014413095460232</v>
      </c>
    </row>
    <row r="408" spans="1:28" x14ac:dyDescent="0.25">
      <c r="A408">
        <v>9.4</v>
      </c>
      <c r="B408">
        <v>8.9</v>
      </c>
      <c r="C408">
        <v>1.3</v>
      </c>
      <c r="D408">
        <v>0.03</v>
      </c>
      <c r="E408">
        <v>2.25</v>
      </c>
      <c r="M408"/>
      <c r="Q408"/>
      <c r="U408">
        <v>41.6</v>
      </c>
      <c r="V408">
        <f t="shared" si="65"/>
        <v>3059</v>
      </c>
      <c r="W408">
        <f t="shared" si="66"/>
        <v>0.26134130713370357</v>
      </c>
      <c r="X408">
        <f t="shared" si="69"/>
        <v>-1.4914350468906334</v>
      </c>
      <c r="Y408">
        <v>4.08</v>
      </c>
      <c r="Z408">
        <f t="shared" si="67"/>
        <v>2384</v>
      </c>
      <c r="AA408">
        <f t="shared" si="68"/>
        <v>0.20560586459680896</v>
      </c>
      <c r="AB408">
        <f t="shared" si="70"/>
        <v>-0.85376062133209762</v>
      </c>
    </row>
    <row r="409" spans="1:28" x14ac:dyDescent="0.25">
      <c r="A409">
        <v>9.5</v>
      </c>
      <c r="B409">
        <v>17</v>
      </c>
      <c r="C409">
        <v>1.3</v>
      </c>
      <c r="D409">
        <v>0.03</v>
      </c>
      <c r="E409">
        <v>3.25</v>
      </c>
      <c r="M409"/>
      <c r="Q409"/>
      <c r="U409">
        <v>41.7</v>
      </c>
      <c r="V409">
        <f t="shared" si="65"/>
        <v>3057</v>
      </c>
      <c r="W409">
        <f t="shared" si="66"/>
        <v>0.26117043998291328</v>
      </c>
      <c r="X409">
        <f t="shared" si="69"/>
        <v>-0.27240014046193745</v>
      </c>
      <c r="Y409">
        <v>4.09</v>
      </c>
      <c r="Z409">
        <f t="shared" si="67"/>
        <v>2380</v>
      </c>
      <c r="AA409">
        <f t="shared" si="68"/>
        <v>0.20526088831392841</v>
      </c>
      <c r="AB409">
        <f t="shared" si="70"/>
        <v>-0.6859779882388789</v>
      </c>
    </row>
    <row r="410" spans="1:28" x14ac:dyDescent="0.25">
      <c r="A410">
        <v>9.6</v>
      </c>
      <c r="B410">
        <v>1.1000000000000001</v>
      </c>
      <c r="C410">
        <v>1.4</v>
      </c>
      <c r="D410">
        <v>0.03</v>
      </c>
      <c r="E410">
        <v>1</v>
      </c>
      <c r="M410"/>
      <c r="Q410"/>
      <c r="U410">
        <v>41.8</v>
      </c>
      <c r="V410">
        <f t="shared" si="65"/>
        <v>3047</v>
      </c>
      <c r="W410">
        <f t="shared" si="66"/>
        <v>0.26031610422896201</v>
      </c>
      <c r="X410">
        <f t="shared" si="69"/>
        <v>-1.3679560088889631</v>
      </c>
      <c r="Y410">
        <v>4.0999999999999996</v>
      </c>
      <c r="Z410">
        <f t="shared" si="67"/>
        <v>2377</v>
      </c>
      <c r="AA410">
        <f t="shared" si="68"/>
        <v>0.205002156101768</v>
      </c>
      <c r="AB410">
        <f t="shared" si="70"/>
        <v>-0.51650180885634656</v>
      </c>
    </row>
    <row r="411" spans="1:28" x14ac:dyDescent="0.25">
      <c r="A411">
        <v>9.6</v>
      </c>
      <c r="B411">
        <v>1.1000000000000001</v>
      </c>
      <c r="C411">
        <v>1.4</v>
      </c>
      <c r="D411">
        <v>0.03</v>
      </c>
      <c r="E411">
        <v>1</v>
      </c>
      <c r="M411"/>
      <c r="Q411"/>
      <c r="U411">
        <v>41.9</v>
      </c>
      <c r="V411">
        <f t="shared" si="65"/>
        <v>3044</v>
      </c>
      <c r="W411">
        <f t="shared" si="66"/>
        <v>0.26005980350277658</v>
      </c>
      <c r="X411">
        <f t="shared" si="69"/>
        <v>-0.41224741558059863</v>
      </c>
      <c r="Y411">
        <v>4.12</v>
      </c>
      <c r="Z411">
        <f t="shared" si="67"/>
        <v>2370</v>
      </c>
      <c r="AA411">
        <f t="shared" si="68"/>
        <v>0.20439844760672704</v>
      </c>
      <c r="AB411">
        <f t="shared" si="70"/>
        <v>-0.60606623301379881</v>
      </c>
    </row>
    <row r="412" spans="1:28" x14ac:dyDescent="0.25">
      <c r="A412">
        <v>9.3000000000000007</v>
      </c>
      <c r="B412">
        <v>1.4</v>
      </c>
      <c r="C412">
        <v>1.4</v>
      </c>
      <c r="D412">
        <v>0.03</v>
      </c>
      <c r="E412">
        <v>1</v>
      </c>
      <c r="M412"/>
      <c r="Q412"/>
      <c r="U412">
        <v>42</v>
      </c>
      <c r="V412">
        <f t="shared" si="65"/>
        <v>3032</v>
      </c>
      <c r="W412">
        <f t="shared" si="66"/>
        <v>0.25903460059803501</v>
      </c>
      <c r="X412">
        <f t="shared" si="69"/>
        <v>-1.6570125613431015</v>
      </c>
      <c r="Y412">
        <v>4.13</v>
      </c>
      <c r="Z412">
        <f t="shared" si="67"/>
        <v>2366</v>
      </c>
      <c r="AA412">
        <f t="shared" si="68"/>
        <v>0.20405347132384649</v>
      </c>
      <c r="AB412">
        <f t="shared" si="70"/>
        <v>-0.6967903649728806</v>
      </c>
    </row>
    <row r="413" spans="1:28" x14ac:dyDescent="0.25">
      <c r="A413">
        <v>9.4</v>
      </c>
      <c r="B413">
        <v>1.2</v>
      </c>
      <c r="C413">
        <v>1.5</v>
      </c>
      <c r="D413">
        <v>0.03</v>
      </c>
      <c r="E413">
        <v>1</v>
      </c>
      <c r="M413"/>
      <c r="Q413"/>
      <c r="U413">
        <v>42.1</v>
      </c>
      <c r="V413">
        <f t="shared" si="65"/>
        <v>3028</v>
      </c>
      <c r="W413">
        <f t="shared" si="66"/>
        <v>0.25869286629645449</v>
      </c>
      <c r="X413">
        <f t="shared" si="69"/>
        <v>-0.5551153305505091</v>
      </c>
      <c r="Y413">
        <v>4.1399999999999997</v>
      </c>
      <c r="Z413">
        <f t="shared" si="67"/>
        <v>2360</v>
      </c>
      <c r="AA413">
        <f t="shared" si="68"/>
        <v>0.20353600689952567</v>
      </c>
      <c r="AB413">
        <f t="shared" si="70"/>
        <v>-1.0499365737541142</v>
      </c>
    </row>
    <row r="414" spans="1:28" x14ac:dyDescent="0.25">
      <c r="A414">
        <v>8.1999999999999993</v>
      </c>
      <c r="B414">
        <v>1.4</v>
      </c>
      <c r="C414">
        <v>1.5</v>
      </c>
      <c r="D414">
        <v>0.03</v>
      </c>
      <c r="E414">
        <v>1</v>
      </c>
      <c r="M414"/>
      <c r="Q414"/>
      <c r="U414">
        <v>42.2</v>
      </c>
      <c r="V414">
        <f t="shared" si="65"/>
        <v>3016</v>
      </c>
      <c r="W414">
        <f t="shared" si="66"/>
        <v>0.25766766339171293</v>
      </c>
      <c r="X414">
        <f t="shared" si="69"/>
        <v>-1.6737274234605393</v>
      </c>
      <c r="Y414">
        <v>4.1500000000000004</v>
      </c>
      <c r="Z414">
        <f t="shared" si="67"/>
        <v>2357</v>
      </c>
      <c r="AA414">
        <f t="shared" si="68"/>
        <v>0.20327727468736526</v>
      </c>
      <c r="AB414">
        <f t="shared" si="70"/>
        <v>-0.52724170639199386</v>
      </c>
    </row>
    <row r="415" spans="1:28" x14ac:dyDescent="0.25">
      <c r="A415">
        <v>8.6</v>
      </c>
      <c r="B415">
        <v>1.4</v>
      </c>
      <c r="C415">
        <v>1.5</v>
      </c>
      <c r="D415">
        <v>0.03</v>
      </c>
      <c r="E415">
        <v>1</v>
      </c>
      <c r="M415"/>
      <c r="Q415"/>
      <c r="U415">
        <v>42.3</v>
      </c>
      <c r="V415">
        <f t="shared" si="65"/>
        <v>3013</v>
      </c>
      <c r="W415">
        <f t="shared" si="66"/>
        <v>0.25741136266552755</v>
      </c>
      <c r="X415">
        <f t="shared" si="69"/>
        <v>-0.4204675776729479</v>
      </c>
      <c r="Y415">
        <v>4.16</v>
      </c>
      <c r="Z415">
        <f t="shared" si="67"/>
        <v>2352</v>
      </c>
      <c r="AA415">
        <f t="shared" si="68"/>
        <v>0.20284605433376454</v>
      </c>
      <c r="AB415">
        <f t="shared" si="70"/>
        <v>-0.88235284685701132</v>
      </c>
    </row>
    <row r="416" spans="1:28" x14ac:dyDescent="0.25">
      <c r="A416">
        <v>8.9</v>
      </c>
      <c r="B416">
        <v>7.6</v>
      </c>
      <c r="C416">
        <v>1.5</v>
      </c>
      <c r="D416">
        <v>0.03</v>
      </c>
      <c r="E416">
        <v>2.25</v>
      </c>
      <c r="M416"/>
      <c r="Q416"/>
      <c r="U416">
        <v>42.4</v>
      </c>
      <c r="V416">
        <f t="shared" si="65"/>
        <v>3003</v>
      </c>
      <c r="W416">
        <f t="shared" si="66"/>
        <v>0.25655702691157622</v>
      </c>
      <c r="X416">
        <f t="shared" si="69"/>
        <v>-1.4079128765759394</v>
      </c>
      <c r="Y416">
        <v>4.17</v>
      </c>
      <c r="Z416">
        <f t="shared" si="67"/>
        <v>2346</v>
      </c>
      <c r="AA416">
        <f t="shared" si="68"/>
        <v>0.20232858990944372</v>
      </c>
      <c r="AB416">
        <f t="shared" si="70"/>
        <v>-1.0638570277623047</v>
      </c>
    </row>
    <row r="417" spans="1:28" x14ac:dyDescent="0.25">
      <c r="A417">
        <v>8.3000000000000007</v>
      </c>
      <c r="B417">
        <v>1.5</v>
      </c>
      <c r="C417">
        <v>1.6</v>
      </c>
      <c r="D417">
        <v>0.03</v>
      </c>
      <c r="E417">
        <v>1</v>
      </c>
      <c r="M417"/>
      <c r="Q417"/>
      <c r="U417">
        <v>42.5</v>
      </c>
      <c r="V417">
        <f t="shared" si="65"/>
        <v>2999</v>
      </c>
      <c r="W417">
        <f t="shared" si="66"/>
        <v>0.2562152926099957</v>
      </c>
      <c r="X417">
        <f t="shared" si="69"/>
        <v>-0.56581121831057157</v>
      </c>
      <c r="Y417">
        <v>4.18</v>
      </c>
      <c r="Z417">
        <f t="shared" si="67"/>
        <v>2343</v>
      </c>
      <c r="AA417">
        <f t="shared" si="68"/>
        <v>0.20206985769728331</v>
      </c>
      <c r="AB417">
        <f t="shared" si="70"/>
        <v>-0.53422886419108917</v>
      </c>
    </row>
    <row r="418" spans="1:28" x14ac:dyDescent="0.25">
      <c r="A418">
        <v>9.9</v>
      </c>
      <c r="B418">
        <v>1.8</v>
      </c>
      <c r="C418">
        <v>1.6</v>
      </c>
      <c r="D418">
        <v>0.03</v>
      </c>
      <c r="E418">
        <v>1</v>
      </c>
      <c r="M418"/>
      <c r="Q418"/>
      <c r="U418">
        <v>42.6</v>
      </c>
      <c r="V418">
        <f t="shared" si="65"/>
        <v>2993</v>
      </c>
      <c r="W418">
        <f t="shared" si="66"/>
        <v>0.25570269115762495</v>
      </c>
      <c r="X418">
        <f t="shared" si="69"/>
        <v>-0.85213607416081838</v>
      </c>
      <c r="Y418">
        <v>4.1900000000000004</v>
      </c>
      <c r="Z418">
        <f t="shared" si="67"/>
        <v>2337</v>
      </c>
      <c r="AA418">
        <f t="shared" si="68"/>
        <v>0.20155239327296248</v>
      </c>
      <c r="AB418">
        <f t="shared" si="70"/>
        <v>-1.0730770004258394</v>
      </c>
    </row>
    <row r="419" spans="1:28" x14ac:dyDescent="0.25">
      <c r="A419">
        <v>8.3000000000000007</v>
      </c>
      <c r="B419">
        <v>1.9</v>
      </c>
      <c r="C419">
        <v>1.6</v>
      </c>
      <c r="D419">
        <v>0.03</v>
      </c>
      <c r="E419">
        <v>1</v>
      </c>
      <c r="M419"/>
      <c r="Q419"/>
      <c r="U419">
        <v>42.7</v>
      </c>
      <c r="V419">
        <f t="shared" si="65"/>
        <v>2990</v>
      </c>
      <c r="W419">
        <f t="shared" si="66"/>
        <v>0.25544639043143957</v>
      </c>
      <c r="X419">
        <f t="shared" si="69"/>
        <v>-0.42771169014368166</v>
      </c>
      <c r="Y419">
        <v>4.2</v>
      </c>
      <c r="Z419">
        <f t="shared" si="67"/>
        <v>2327</v>
      </c>
      <c r="AA419">
        <f t="shared" si="68"/>
        <v>0.20068995256576111</v>
      </c>
      <c r="AB419">
        <f t="shared" si="70"/>
        <v>-1.7988869818975246</v>
      </c>
    </row>
    <row r="420" spans="1:28" x14ac:dyDescent="0.25">
      <c r="A420">
        <v>10.8</v>
      </c>
      <c r="B420">
        <v>2.2000000000000002</v>
      </c>
      <c r="C420">
        <v>1.6</v>
      </c>
      <c r="D420">
        <v>0.03</v>
      </c>
      <c r="E420">
        <v>1</v>
      </c>
      <c r="M420"/>
      <c r="Q420"/>
      <c r="U420">
        <v>42.8</v>
      </c>
      <c r="V420">
        <f t="shared" si="65"/>
        <v>2983</v>
      </c>
      <c r="W420">
        <f t="shared" si="66"/>
        <v>0.25484835540367362</v>
      </c>
      <c r="X420">
        <f t="shared" si="69"/>
        <v>-1.0020090425208379</v>
      </c>
      <c r="Y420">
        <v>4.21</v>
      </c>
      <c r="Z420">
        <f t="shared" si="67"/>
        <v>2326</v>
      </c>
      <c r="AA420">
        <f t="shared" si="68"/>
        <v>0.20060370849504097</v>
      </c>
      <c r="AB420">
        <f t="shared" si="70"/>
        <v>-0.18074352387595621</v>
      </c>
    </row>
    <row r="421" spans="1:28" x14ac:dyDescent="0.25">
      <c r="A421">
        <v>9.4</v>
      </c>
      <c r="B421">
        <v>4.9000000000000004</v>
      </c>
      <c r="C421">
        <v>1.6</v>
      </c>
      <c r="D421">
        <v>0.03</v>
      </c>
      <c r="E421">
        <v>1.5</v>
      </c>
      <c r="M421"/>
      <c r="Q421"/>
      <c r="U421">
        <v>42.9</v>
      </c>
      <c r="V421">
        <f t="shared" si="65"/>
        <v>2979</v>
      </c>
      <c r="W421">
        <f t="shared" si="66"/>
        <v>0.2545066211020931</v>
      </c>
      <c r="X421">
        <f t="shared" si="69"/>
        <v>-0.57497466597299907</v>
      </c>
      <c r="Y421">
        <v>4.22</v>
      </c>
      <c r="Z421">
        <f t="shared" si="67"/>
        <v>2323</v>
      </c>
      <c r="AA421">
        <f t="shared" si="68"/>
        <v>0.20034497628288056</v>
      </c>
      <c r="AB421">
        <f t="shared" si="70"/>
        <v>-0.54398777474623072</v>
      </c>
    </row>
    <row r="422" spans="1:28" x14ac:dyDescent="0.25">
      <c r="A422">
        <v>8.6</v>
      </c>
      <c r="B422">
        <v>7.6</v>
      </c>
      <c r="C422">
        <v>1.6</v>
      </c>
      <c r="D422">
        <v>0.03</v>
      </c>
      <c r="E422">
        <v>2.25</v>
      </c>
      <c r="M422"/>
      <c r="Q422"/>
      <c r="U422">
        <v>43</v>
      </c>
      <c r="V422">
        <f t="shared" si="65"/>
        <v>2972</v>
      </c>
      <c r="W422">
        <f t="shared" si="66"/>
        <v>0.2539085860743272</v>
      </c>
      <c r="X422">
        <f t="shared" si="69"/>
        <v>-1.0104184266333458</v>
      </c>
      <c r="Y422">
        <v>4.2300000000000004</v>
      </c>
      <c r="Z422">
        <f t="shared" si="67"/>
        <v>2318</v>
      </c>
      <c r="AA422">
        <f t="shared" si="68"/>
        <v>0.19991375592927987</v>
      </c>
      <c r="AB422">
        <f t="shared" si="70"/>
        <v>-0.91036407288374388</v>
      </c>
    </row>
    <row r="423" spans="1:28" x14ac:dyDescent="0.25">
      <c r="A423">
        <v>9.5</v>
      </c>
      <c r="B423">
        <v>1.2</v>
      </c>
      <c r="C423">
        <v>1.7</v>
      </c>
      <c r="D423">
        <v>0.03</v>
      </c>
      <c r="E423">
        <v>1</v>
      </c>
      <c r="M423"/>
      <c r="Q423"/>
      <c r="U423">
        <v>43.1</v>
      </c>
      <c r="V423">
        <f t="shared" si="65"/>
        <v>2964</v>
      </c>
      <c r="W423">
        <f t="shared" si="66"/>
        <v>0.25322511747116616</v>
      </c>
      <c r="X423">
        <f t="shared" si="69"/>
        <v>-1.160377539268336</v>
      </c>
      <c r="Y423">
        <v>4.24</v>
      </c>
      <c r="Z423">
        <f t="shared" si="67"/>
        <v>2313</v>
      </c>
      <c r="AA423">
        <f t="shared" si="68"/>
        <v>0.19948253557567916</v>
      </c>
      <c r="AB423">
        <f t="shared" si="70"/>
        <v>-0.9144892416031124</v>
      </c>
    </row>
    <row r="424" spans="1:28" x14ac:dyDescent="0.25">
      <c r="A424">
        <v>10.3</v>
      </c>
      <c r="B424">
        <v>2.2999999999999998</v>
      </c>
      <c r="C424">
        <v>1.7</v>
      </c>
      <c r="D424">
        <v>0.03</v>
      </c>
      <c r="E424">
        <v>1</v>
      </c>
      <c r="M424"/>
      <c r="Q424"/>
      <c r="U424">
        <v>43.2</v>
      </c>
      <c r="V424">
        <f t="shared" si="65"/>
        <v>2956</v>
      </c>
      <c r="W424">
        <f t="shared" si="66"/>
        <v>0.25254164886800512</v>
      </c>
      <c r="X424">
        <f t="shared" si="69"/>
        <v>-1.1662164041528478</v>
      </c>
      <c r="Y424">
        <v>4.25</v>
      </c>
      <c r="Z424">
        <f t="shared" si="67"/>
        <v>2307</v>
      </c>
      <c r="AA424">
        <f t="shared" si="68"/>
        <v>0.19896507115135834</v>
      </c>
      <c r="AB424">
        <f t="shared" si="70"/>
        <v>-1.1025975125927174</v>
      </c>
    </row>
    <row r="425" spans="1:28" x14ac:dyDescent="0.25">
      <c r="A425">
        <v>8.1</v>
      </c>
      <c r="B425">
        <v>1</v>
      </c>
      <c r="C425">
        <v>1.8</v>
      </c>
      <c r="D425">
        <v>0.03</v>
      </c>
      <c r="E425">
        <v>1</v>
      </c>
      <c r="M425"/>
      <c r="Q425"/>
      <c r="U425">
        <v>43.3</v>
      </c>
      <c r="V425">
        <f t="shared" si="65"/>
        <v>2955</v>
      </c>
      <c r="W425">
        <f t="shared" si="66"/>
        <v>0.25245621529260998</v>
      </c>
      <c r="X425">
        <f t="shared" si="69"/>
        <v>-0.1463372733710151</v>
      </c>
      <c r="Y425">
        <v>4.26</v>
      </c>
      <c r="Z425">
        <f t="shared" si="67"/>
        <v>2301</v>
      </c>
      <c r="AA425">
        <f t="shared" si="68"/>
        <v>0.19844760672703751</v>
      </c>
      <c r="AB425">
        <f t="shared" si="70"/>
        <v>-1.1080730328625858</v>
      </c>
    </row>
    <row r="426" spans="1:28" x14ac:dyDescent="0.25">
      <c r="A426">
        <v>9</v>
      </c>
      <c r="B426">
        <v>1</v>
      </c>
      <c r="C426">
        <v>1.8</v>
      </c>
      <c r="D426">
        <v>0.03</v>
      </c>
      <c r="E426">
        <v>1</v>
      </c>
      <c r="M426"/>
      <c r="Q426"/>
      <c r="U426">
        <v>43.4</v>
      </c>
      <c r="V426">
        <f t="shared" si="65"/>
        <v>2952</v>
      </c>
      <c r="W426">
        <f t="shared" si="66"/>
        <v>0.2521999145664246</v>
      </c>
      <c r="X426">
        <f t="shared" si="69"/>
        <v>-0.44032488068824754</v>
      </c>
      <c r="Y426">
        <v>4.2699999999999996</v>
      </c>
      <c r="Z426">
        <f t="shared" si="67"/>
        <v>2298</v>
      </c>
      <c r="AA426">
        <f t="shared" si="68"/>
        <v>0.1981888745148771</v>
      </c>
      <c r="AB426">
        <f t="shared" si="70"/>
        <v>-0.5564251338620726</v>
      </c>
    </row>
    <row r="427" spans="1:28" x14ac:dyDescent="0.25">
      <c r="A427">
        <v>8.1</v>
      </c>
      <c r="B427">
        <v>1.4</v>
      </c>
      <c r="C427">
        <v>1.8</v>
      </c>
      <c r="D427">
        <v>0.03</v>
      </c>
      <c r="E427">
        <v>1</v>
      </c>
      <c r="M427"/>
      <c r="Q427"/>
      <c r="U427">
        <v>43.5</v>
      </c>
      <c r="V427">
        <f t="shared" si="65"/>
        <v>2946</v>
      </c>
      <c r="W427">
        <f t="shared" si="66"/>
        <v>0.25168731311405385</v>
      </c>
      <c r="X427">
        <f t="shared" si="69"/>
        <v>-0.8840283989719433</v>
      </c>
      <c r="Y427">
        <v>4.28</v>
      </c>
      <c r="Z427">
        <f t="shared" si="67"/>
        <v>2293</v>
      </c>
      <c r="AA427">
        <f t="shared" si="68"/>
        <v>0.19775765416127641</v>
      </c>
      <c r="AB427">
        <f t="shared" si="70"/>
        <v>-0.9311696233697444</v>
      </c>
    </row>
    <row r="428" spans="1:28" x14ac:dyDescent="0.25">
      <c r="A428">
        <v>9.8000000000000007</v>
      </c>
      <c r="B428">
        <v>1.7</v>
      </c>
      <c r="C428">
        <v>1.8</v>
      </c>
      <c r="D428">
        <v>0.03</v>
      </c>
      <c r="E428">
        <v>1</v>
      </c>
      <c r="M428"/>
      <c r="Q428"/>
      <c r="U428">
        <v>43.6</v>
      </c>
      <c r="V428">
        <f t="shared" si="65"/>
        <v>2937</v>
      </c>
      <c r="W428">
        <f t="shared" si="66"/>
        <v>0.25091841093549766</v>
      </c>
      <c r="X428">
        <f t="shared" si="69"/>
        <v>-1.3324838808625585</v>
      </c>
      <c r="Y428">
        <v>4.29</v>
      </c>
      <c r="Z428">
        <f t="shared" si="67"/>
        <v>2291</v>
      </c>
      <c r="AA428">
        <f t="shared" si="68"/>
        <v>0.19758516601983614</v>
      </c>
      <c r="AB428">
        <f t="shared" si="70"/>
        <v>-0.37390910358851809</v>
      </c>
    </row>
    <row r="429" spans="1:28" x14ac:dyDescent="0.25">
      <c r="A429">
        <v>8</v>
      </c>
      <c r="B429">
        <v>1.9</v>
      </c>
      <c r="C429">
        <v>1.8</v>
      </c>
      <c r="D429">
        <v>0.03</v>
      </c>
      <c r="E429">
        <v>1</v>
      </c>
      <c r="M429"/>
      <c r="Q429"/>
      <c r="U429">
        <v>43.7</v>
      </c>
      <c r="V429">
        <f t="shared" si="65"/>
        <v>2926</v>
      </c>
      <c r="W429">
        <f t="shared" si="66"/>
        <v>0.24997864160615121</v>
      </c>
      <c r="X429">
        <f t="shared" si="69"/>
        <v>-1.6378998921263255</v>
      </c>
      <c r="Y429">
        <v>4.3</v>
      </c>
      <c r="Z429">
        <f t="shared" si="67"/>
        <v>2288</v>
      </c>
      <c r="AA429">
        <f t="shared" si="68"/>
        <v>0.19732643380767573</v>
      </c>
      <c r="AB429">
        <f t="shared" si="70"/>
        <v>-0.56278646092446993</v>
      </c>
    </row>
    <row r="430" spans="1:28" x14ac:dyDescent="0.25">
      <c r="A430">
        <v>8.1999999999999993</v>
      </c>
      <c r="B430">
        <v>4.5</v>
      </c>
      <c r="C430">
        <v>1.8</v>
      </c>
      <c r="D430">
        <v>0.03</v>
      </c>
      <c r="E430">
        <v>1.5</v>
      </c>
      <c r="M430"/>
      <c r="Q430"/>
      <c r="U430">
        <v>43.8</v>
      </c>
      <c r="V430">
        <f t="shared" si="65"/>
        <v>2910</v>
      </c>
      <c r="W430">
        <f t="shared" si="66"/>
        <v>0.24861170439982913</v>
      </c>
      <c r="X430">
        <f t="shared" si="69"/>
        <v>-2.3989083244341942</v>
      </c>
      <c r="Y430">
        <v>4.3099999999999996</v>
      </c>
      <c r="Z430">
        <f t="shared" si="67"/>
        <v>2282</v>
      </c>
      <c r="AA430">
        <f t="shared" si="68"/>
        <v>0.1968089693833549</v>
      </c>
      <c r="AB430">
        <f t="shared" si="70"/>
        <v>-1.1304158961466293</v>
      </c>
    </row>
    <row r="431" spans="1:28" x14ac:dyDescent="0.25">
      <c r="A431">
        <v>7.6</v>
      </c>
      <c r="B431">
        <v>1.6</v>
      </c>
      <c r="C431">
        <v>1.9</v>
      </c>
      <c r="D431">
        <v>0.03</v>
      </c>
      <c r="E431">
        <v>1</v>
      </c>
      <c r="M431"/>
      <c r="Q431"/>
      <c r="U431">
        <v>43.9</v>
      </c>
      <c r="V431">
        <f t="shared" si="65"/>
        <v>2907</v>
      </c>
      <c r="W431">
        <f t="shared" si="66"/>
        <v>0.24835540367364375</v>
      </c>
      <c r="X431">
        <f t="shared" si="69"/>
        <v>-0.45229484150091309</v>
      </c>
      <c r="Y431">
        <v>4.32</v>
      </c>
      <c r="Z431">
        <f t="shared" si="67"/>
        <v>2278</v>
      </c>
      <c r="AA431">
        <f t="shared" si="68"/>
        <v>0.19646399310047435</v>
      </c>
      <c r="AB431">
        <f t="shared" si="70"/>
        <v>-0.7570173992108532</v>
      </c>
    </row>
    <row r="432" spans="1:28" x14ac:dyDescent="0.25">
      <c r="A432">
        <v>9.9</v>
      </c>
      <c r="B432">
        <v>1.9</v>
      </c>
      <c r="C432">
        <v>1.9</v>
      </c>
      <c r="D432">
        <v>0.03</v>
      </c>
      <c r="E432">
        <v>1</v>
      </c>
      <c r="M432"/>
      <c r="Q432"/>
      <c r="U432">
        <v>44</v>
      </c>
      <c r="V432">
        <f t="shared" si="65"/>
        <v>2897</v>
      </c>
      <c r="W432">
        <f t="shared" si="66"/>
        <v>0.24750106791969245</v>
      </c>
      <c r="X432">
        <f t="shared" si="69"/>
        <v>-1.5144736226205484</v>
      </c>
      <c r="Y432">
        <v>4.33</v>
      </c>
      <c r="Z432">
        <f t="shared" si="67"/>
        <v>2272</v>
      </c>
      <c r="AA432">
        <f t="shared" si="68"/>
        <v>0.1959465286761535</v>
      </c>
      <c r="AB432">
        <f t="shared" si="70"/>
        <v>-1.1406594936692083</v>
      </c>
    </row>
    <row r="433" spans="1:28" x14ac:dyDescent="0.25">
      <c r="A433">
        <v>8.1</v>
      </c>
      <c r="B433">
        <v>1.2</v>
      </c>
      <c r="C433">
        <v>2</v>
      </c>
      <c r="D433">
        <v>0.03</v>
      </c>
      <c r="E433">
        <v>1</v>
      </c>
      <c r="M433"/>
      <c r="Q433"/>
      <c r="U433">
        <v>44.1</v>
      </c>
      <c r="V433">
        <f t="shared" si="65"/>
        <v>2893</v>
      </c>
      <c r="W433">
        <f t="shared" si="66"/>
        <v>0.24715933361811193</v>
      </c>
      <c r="X433">
        <f t="shared" si="69"/>
        <v>-0.60863541402394794</v>
      </c>
      <c r="Y433">
        <v>4.34</v>
      </c>
      <c r="Z433">
        <f t="shared" si="67"/>
        <v>2267</v>
      </c>
      <c r="AA433">
        <f t="shared" si="68"/>
        <v>0.19551530832255282</v>
      </c>
      <c r="AB433">
        <f t="shared" si="70"/>
        <v>-0.95505614256194027</v>
      </c>
    </row>
    <row r="434" spans="1:28" x14ac:dyDescent="0.25">
      <c r="A434">
        <v>8.6999999999999993</v>
      </c>
      <c r="B434">
        <v>1.3</v>
      </c>
      <c r="C434">
        <v>2</v>
      </c>
      <c r="D434">
        <v>0.03</v>
      </c>
      <c r="E434">
        <v>1</v>
      </c>
      <c r="M434"/>
      <c r="Q434"/>
      <c r="U434">
        <v>44.2</v>
      </c>
      <c r="V434">
        <f t="shared" si="65"/>
        <v>2881</v>
      </c>
      <c r="W434">
        <f t="shared" si="66"/>
        <v>0.24613413071337034</v>
      </c>
      <c r="X434">
        <f t="shared" si="69"/>
        <v>-1.8351248225898487</v>
      </c>
      <c r="Y434">
        <v>4.3499999999999996</v>
      </c>
      <c r="Z434">
        <f t="shared" si="67"/>
        <v>2266</v>
      </c>
      <c r="AA434">
        <f t="shared" si="68"/>
        <v>0.19542906425183268</v>
      </c>
      <c r="AB434">
        <f t="shared" si="70"/>
        <v>-0.19170519093620228</v>
      </c>
    </row>
    <row r="435" spans="1:28" x14ac:dyDescent="0.25">
      <c r="A435">
        <v>8.9</v>
      </c>
      <c r="B435">
        <v>1.3</v>
      </c>
      <c r="C435">
        <v>2.1</v>
      </c>
      <c r="D435">
        <v>0.03</v>
      </c>
      <c r="E435">
        <v>1</v>
      </c>
      <c r="M435"/>
      <c r="Q435"/>
      <c r="U435">
        <v>44.3</v>
      </c>
      <c r="V435">
        <f t="shared" si="65"/>
        <v>2877</v>
      </c>
      <c r="W435">
        <f t="shared" si="66"/>
        <v>0.24579239641178982</v>
      </c>
      <c r="X435">
        <f t="shared" si="69"/>
        <v>-0.61479664169188986</v>
      </c>
      <c r="Y435">
        <v>4.3600000000000003</v>
      </c>
      <c r="Z435">
        <f t="shared" si="67"/>
        <v>2257</v>
      </c>
      <c r="AA435">
        <f t="shared" si="68"/>
        <v>0.19465286761535144</v>
      </c>
      <c r="AB435">
        <f t="shared" si="70"/>
        <v>-1.7331432460031371</v>
      </c>
    </row>
    <row r="436" spans="1:28" x14ac:dyDescent="0.25">
      <c r="A436">
        <v>7.9</v>
      </c>
      <c r="B436">
        <v>1.4</v>
      </c>
      <c r="C436">
        <v>2.1</v>
      </c>
      <c r="D436">
        <v>0.03</v>
      </c>
      <c r="E436">
        <v>1</v>
      </c>
      <c r="M436"/>
      <c r="Q436"/>
      <c r="U436">
        <v>44.4</v>
      </c>
      <c r="V436">
        <f t="shared" si="65"/>
        <v>2870</v>
      </c>
      <c r="W436">
        <f t="shared" si="66"/>
        <v>0.24519436138402392</v>
      </c>
      <c r="X436">
        <f t="shared" si="69"/>
        <v>-1.0803898451270737</v>
      </c>
      <c r="Y436">
        <v>4.37</v>
      </c>
      <c r="Z436">
        <f t="shared" si="67"/>
        <v>2254</v>
      </c>
      <c r="AA436">
        <f t="shared" si="68"/>
        <v>0.19439413540319103</v>
      </c>
      <c r="AB436">
        <f t="shared" si="70"/>
        <v>-0.58058063414640615</v>
      </c>
    </row>
    <row r="437" spans="1:28" x14ac:dyDescent="0.25">
      <c r="A437">
        <v>10.3</v>
      </c>
      <c r="B437">
        <v>9.6</v>
      </c>
      <c r="C437">
        <v>2.1</v>
      </c>
      <c r="D437">
        <v>0.03</v>
      </c>
      <c r="E437">
        <v>2.25</v>
      </c>
      <c r="M437"/>
      <c r="Q437"/>
      <c r="U437">
        <v>44.5</v>
      </c>
      <c r="V437">
        <f t="shared" si="65"/>
        <v>2863</v>
      </c>
      <c r="W437">
        <f t="shared" si="66"/>
        <v>0.244596326356258</v>
      </c>
      <c r="X437">
        <f t="shared" si="69"/>
        <v>-1.0854701670742415</v>
      </c>
      <c r="Y437">
        <v>4.38</v>
      </c>
      <c r="Z437">
        <f t="shared" si="67"/>
        <v>2253</v>
      </c>
      <c r="AA437">
        <f t="shared" si="68"/>
        <v>0.19430789133247089</v>
      </c>
      <c r="AB437">
        <f t="shared" si="70"/>
        <v>-0.19414236374663632</v>
      </c>
    </row>
    <row r="438" spans="1:28" x14ac:dyDescent="0.25">
      <c r="A438">
        <v>8.5</v>
      </c>
      <c r="B438">
        <v>11.1</v>
      </c>
      <c r="C438">
        <v>2.1</v>
      </c>
      <c r="D438">
        <v>0.03</v>
      </c>
      <c r="E438">
        <v>2.25</v>
      </c>
      <c r="M438"/>
      <c r="Q438"/>
      <c r="U438">
        <v>44.6</v>
      </c>
      <c r="V438">
        <f t="shared" si="65"/>
        <v>2854</v>
      </c>
      <c r="W438">
        <f t="shared" si="66"/>
        <v>0.24382742417770184</v>
      </c>
      <c r="X438">
        <f t="shared" si="69"/>
        <v>-1.4026593068773325</v>
      </c>
      <c r="Y438">
        <v>4.3899999999999997</v>
      </c>
      <c r="Z438">
        <f t="shared" si="67"/>
        <v>2247</v>
      </c>
      <c r="AA438">
        <f t="shared" si="68"/>
        <v>0.19379042690815007</v>
      </c>
      <c r="AB438">
        <f t="shared" si="70"/>
        <v>-1.1693335194938588</v>
      </c>
    </row>
    <row r="439" spans="1:28" x14ac:dyDescent="0.25">
      <c r="A439">
        <v>8.6</v>
      </c>
      <c r="B439">
        <v>1.5</v>
      </c>
      <c r="C439">
        <v>2.2000000000000002</v>
      </c>
      <c r="D439">
        <v>0.03</v>
      </c>
      <c r="E439">
        <v>1</v>
      </c>
      <c r="M439"/>
      <c r="Q439"/>
      <c r="U439">
        <v>44.7</v>
      </c>
      <c r="V439">
        <f t="shared" si="65"/>
        <v>2851</v>
      </c>
      <c r="W439">
        <f t="shared" si="66"/>
        <v>0.24357112345151644</v>
      </c>
      <c r="X439">
        <f t="shared" si="69"/>
        <v>-0.46958792762732265</v>
      </c>
      <c r="Y439">
        <v>4.4000000000000004</v>
      </c>
      <c r="Z439">
        <f t="shared" si="67"/>
        <v>2243</v>
      </c>
      <c r="AA439">
        <f t="shared" si="68"/>
        <v>0.19344545062526952</v>
      </c>
      <c r="AB439">
        <f t="shared" si="70"/>
        <v>-0.78307336598619615</v>
      </c>
    </row>
    <row r="440" spans="1:28" x14ac:dyDescent="0.25">
      <c r="A440">
        <v>8.9</v>
      </c>
      <c r="B440">
        <v>1.8</v>
      </c>
      <c r="C440">
        <v>2.2000000000000002</v>
      </c>
      <c r="D440">
        <v>0.03</v>
      </c>
      <c r="E440">
        <v>1</v>
      </c>
      <c r="M440"/>
      <c r="Q440"/>
      <c r="U440">
        <v>44.8</v>
      </c>
      <c r="V440">
        <f t="shared" si="65"/>
        <v>2846</v>
      </c>
      <c r="W440">
        <f t="shared" si="66"/>
        <v>0.2431439555745408</v>
      </c>
      <c r="X440">
        <f t="shared" si="69"/>
        <v>-0.78550101576270071</v>
      </c>
      <c r="Y440">
        <v>4.41</v>
      </c>
      <c r="Z440">
        <f t="shared" si="67"/>
        <v>2238</v>
      </c>
      <c r="AA440">
        <f t="shared" si="68"/>
        <v>0.19301423027166884</v>
      </c>
      <c r="AB440">
        <f t="shared" si="70"/>
        <v>-0.98303948591221468</v>
      </c>
    </row>
    <row r="441" spans="1:28" x14ac:dyDescent="0.25">
      <c r="A441">
        <v>8.6999999999999993</v>
      </c>
      <c r="B441">
        <v>2.9</v>
      </c>
      <c r="C441">
        <v>2.2000000000000002</v>
      </c>
      <c r="D441">
        <v>0.03</v>
      </c>
      <c r="E441">
        <v>1</v>
      </c>
      <c r="M441"/>
      <c r="Q441"/>
      <c r="U441">
        <v>44.9</v>
      </c>
      <c r="V441">
        <f t="shared" si="65"/>
        <v>2843</v>
      </c>
      <c r="W441">
        <f t="shared" si="66"/>
        <v>0.24288765484835539</v>
      </c>
      <c r="X441">
        <f t="shared" si="69"/>
        <v>-0.4730179529988115</v>
      </c>
      <c r="Y441">
        <v>4.42</v>
      </c>
      <c r="Z441">
        <f t="shared" si="67"/>
        <v>2235</v>
      </c>
      <c r="AA441">
        <f t="shared" si="68"/>
        <v>0.1927554980595084</v>
      </c>
      <c r="AB441">
        <f t="shared" si="70"/>
        <v>-0.59221982219846314</v>
      </c>
    </row>
    <row r="442" spans="1:28" x14ac:dyDescent="0.25">
      <c r="A442">
        <v>8.6</v>
      </c>
      <c r="B442">
        <v>3.1</v>
      </c>
      <c r="C442">
        <v>2.2000000000000002</v>
      </c>
      <c r="D442">
        <v>0.03</v>
      </c>
      <c r="E442">
        <v>1.5</v>
      </c>
      <c r="M442"/>
      <c r="Q442"/>
      <c r="U442">
        <v>45</v>
      </c>
      <c r="V442">
        <f t="shared" si="65"/>
        <v>2831</v>
      </c>
      <c r="W442">
        <f t="shared" si="66"/>
        <v>0.24186245194361383</v>
      </c>
      <c r="X442">
        <f t="shared" si="69"/>
        <v>-1.9013062451527756</v>
      </c>
      <c r="Y442">
        <v>4.43</v>
      </c>
      <c r="Z442">
        <f t="shared" si="67"/>
        <v>2231</v>
      </c>
      <c r="AA442">
        <f t="shared" si="68"/>
        <v>0.19241052177662785</v>
      </c>
      <c r="AB442">
        <f t="shared" si="70"/>
        <v>-0.7926554948508705</v>
      </c>
    </row>
    <row r="443" spans="1:28" x14ac:dyDescent="0.25">
      <c r="A443">
        <v>10.7</v>
      </c>
      <c r="B443">
        <v>1.7</v>
      </c>
      <c r="C443">
        <v>2.2999999999999998</v>
      </c>
      <c r="D443">
        <v>0.03</v>
      </c>
      <c r="E443">
        <v>1</v>
      </c>
      <c r="M443"/>
      <c r="Q443"/>
      <c r="U443">
        <v>45.1</v>
      </c>
      <c r="V443">
        <f t="shared" si="65"/>
        <v>2827</v>
      </c>
      <c r="W443">
        <f t="shared" si="66"/>
        <v>0.24152071764203331</v>
      </c>
      <c r="X443">
        <f t="shared" si="69"/>
        <v>-0.63697404040047312</v>
      </c>
      <c r="Y443">
        <v>4.4400000000000004</v>
      </c>
      <c r="Z443">
        <f t="shared" si="67"/>
        <v>2227</v>
      </c>
      <c r="AA443">
        <f t="shared" si="68"/>
        <v>0.1920655454937473</v>
      </c>
      <c r="AB443">
        <f t="shared" si="70"/>
        <v>-0.7958724649950224</v>
      </c>
    </row>
    <row r="444" spans="1:28" x14ac:dyDescent="0.25">
      <c r="A444">
        <v>9.6999999999999993</v>
      </c>
      <c r="B444">
        <v>5.2</v>
      </c>
      <c r="C444">
        <v>2.4</v>
      </c>
      <c r="D444">
        <v>0.03</v>
      </c>
      <c r="E444">
        <v>2.25</v>
      </c>
      <c r="M444"/>
      <c r="Q444"/>
      <c r="U444">
        <v>45.2</v>
      </c>
      <c r="V444">
        <f t="shared" si="65"/>
        <v>2820</v>
      </c>
      <c r="W444">
        <f t="shared" si="66"/>
        <v>0.24092268261426741</v>
      </c>
      <c r="X444">
        <f t="shared" si="69"/>
        <v>-1.1193555257012395</v>
      </c>
      <c r="Y444">
        <v>4.45</v>
      </c>
      <c r="Z444">
        <f t="shared" si="67"/>
        <v>2221</v>
      </c>
      <c r="AA444">
        <f t="shared" si="68"/>
        <v>0.19154808106942647</v>
      </c>
      <c r="AB444">
        <f t="shared" si="70"/>
        <v>-1.1991908690442949</v>
      </c>
    </row>
    <row r="445" spans="1:28" x14ac:dyDescent="0.25">
      <c r="A445">
        <v>9.9</v>
      </c>
      <c r="B445">
        <v>5.5</v>
      </c>
      <c r="C445">
        <v>2.4</v>
      </c>
      <c r="D445">
        <v>0.03</v>
      </c>
      <c r="E445">
        <v>2.25</v>
      </c>
      <c r="M445"/>
      <c r="Q445"/>
      <c r="U445">
        <v>45.3</v>
      </c>
      <c r="V445">
        <f t="shared" si="65"/>
        <v>2814</v>
      </c>
      <c r="W445">
        <f t="shared" si="66"/>
        <v>0.24041008116189663</v>
      </c>
      <c r="X445">
        <f t="shared" si="69"/>
        <v>-0.96379123941410538</v>
      </c>
      <c r="Y445">
        <v>4.46</v>
      </c>
      <c r="Z445">
        <f t="shared" si="67"/>
        <v>2214</v>
      </c>
      <c r="AA445">
        <f t="shared" si="68"/>
        <v>0.19094437257438551</v>
      </c>
      <c r="AB445">
        <f t="shared" si="70"/>
        <v>-1.4063139933330109</v>
      </c>
    </row>
    <row r="446" spans="1:28" x14ac:dyDescent="0.25">
      <c r="A446">
        <v>8.6</v>
      </c>
      <c r="B446">
        <v>11</v>
      </c>
      <c r="C446">
        <v>2.4</v>
      </c>
      <c r="D446">
        <v>0.03</v>
      </c>
      <c r="E446">
        <v>2.25</v>
      </c>
      <c r="M446"/>
      <c r="Q446"/>
      <c r="U446">
        <v>45.4</v>
      </c>
      <c r="V446">
        <f t="shared" si="65"/>
        <v>2813</v>
      </c>
      <c r="W446">
        <f t="shared" si="66"/>
        <v>0.24032464758650149</v>
      </c>
      <c r="X446">
        <f t="shared" si="69"/>
        <v>-0.16118706984826678</v>
      </c>
      <c r="Y446">
        <v>4.47</v>
      </c>
      <c r="Z446">
        <f t="shared" si="67"/>
        <v>2206</v>
      </c>
      <c r="AA446">
        <f t="shared" si="68"/>
        <v>0.19025442000862441</v>
      </c>
      <c r="AB446">
        <f t="shared" si="70"/>
        <v>-1.6162906821083649</v>
      </c>
    </row>
    <row r="447" spans="1:28" x14ac:dyDescent="0.25">
      <c r="A447">
        <v>7.6</v>
      </c>
      <c r="B447">
        <v>17.600000000000001</v>
      </c>
      <c r="C447">
        <v>2.5</v>
      </c>
      <c r="D447">
        <v>0.03</v>
      </c>
      <c r="E447">
        <v>3.25</v>
      </c>
      <c r="M447"/>
      <c r="Q447"/>
      <c r="U447">
        <v>45.5</v>
      </c>
      <c r="V447">
        <f t="shared" si="65"/>
        <v>2808</v>
      </c>
      <c r="W447">
        <f t="shared" si="66"/>
        <v>0.23989747970952585</v>
      </c>
      <c r="X447">
        <f t="shared" si="69"/>
        <v>-0.8085748737279681</v>
      </c>
      <c r="Y447">
        <v>4.4800000000000004</v>
      </c>
      <c r="Z447">
        <f t="shared" si="67"/>
        <v>2199</v>
      </c>
      <c r="AA447">
        <f t="shared" si="68"/>
        <v>0.18965071151358345</v>
      </c>
      <c r="AB447">
        <f t="shared" si="70"/>
        <v>-1.4222480514166644</v>
      </c>
    </row>
    <row r="448" spans="1:28" x14ac:dyDescent="0.25">
      <c r="A448">
        <v>8.6</v>
      </c>
      <c r="B448">
        <v>1.1000000000000001</v>
      </c>
      <c r="C448">
        <v>2.7</v>
      </c>
      <c r="D448">
        <v>0.03</v>
      </c>
      <c r="E448">
        <v>1</v>
      </c>
      <c r="M448"/>
      <c r="Q448"/>
      <c r="U448">
        <v>45.6</v>
      </c>
      <c r="V448">
        <f t="shared" si="65"/>
        <v>2805</v>
      </c>
      <c r="W448">
        <f t="shared" si="66"/>
        <v>0.23964117898334045</v>
      </c>
      <c r="X448">
        <f t="shared" si="69"/>
        <v>-0.48690524898321574</v>
      </c>
      <c r="Y448">
        <v>4.49</v>
      </c>
      <c r="Z448">
        <f t="shared" si="67"/>
        <v>2196</v>
      </c>
      <c r="AA448">
        <f t="shared" si="68"/>
        <v>0.18939197930142301</v>
      </c>
      <c r="AB448">
        <f t="shared" si="70"/>
        <v>-0.61228653085682716</v>
      </c>
    </row>
    <row r="449" spans="1:28" x14ac:dyDescent="0.25">
      <c r="A449">
        <v>8.8000000000000007</v>
      </c>
      <c r="B449">
        <v>18.7</v>
      </c>
      <c r="C449">
        <v>2.7</v>
      </c>
      <c r="D449">
        <v>0.03</v>
      </c>
      <c r="E449">
        <v>3.25</v>
      </c>
      <c r="M449"/>
      <c r="Q449"/>
      <c r="U449">
        <v>45.7</v>
      </c>
      <c r="V449">
        <f t="shared" si="65"/>
        <v>2801</v>
      </c>
      <c r="W449">
        <f t="shared" si="66"/>
        <v>0.23929944468175993</v>
      </c>
      <c r="X449">
        <f t="shared" si="69"/>
        <v>-0.65144473053380247</v>
      </c>
      <c r="Y449">
        <v>4.5</v>
      </c>
      <c r="Z449">
        <f t="shared" si="67"/>
        <v>2194</v>
      </c>
      <c r="AA449">
        <f t="shared" si="68"/>
        <v>0.18921949115998274</v>
      </c>
      <c r="AB449">
        <f t="shared" si="70"/>
        <v>-0.40956705759205542</v>
      </c>
    </row>
    <row r="450" spans="1:28" x14ac:dyDescent="0.25">
      <c r="A450">
        <v>8</v>
      </c>
      <c r="B450">
        <v>1.1000000000000001</v>
      </c>
      <c r="C450">
        <v>2.9</v>
      </c>
      <c r="D450">
        <v>0.03</v>
      </c>
      <c r="E450">
        <v>1</v>
      </c>
      <c r="M450"/>
      <c r="Q450"/>
      <c r="U450">
        <v>45.8</v>
      </c>
      <c r="V450">
        <f t="shared" ref="V450:V513" si="71">COUNTIF(C:C,"&gt;" &amp; U450)</f>
        <v>2789</v>
      </c>
      <c r="W450">
        <f t="shared" ref="W450:W513" si="72">V450/11705</f>
        <v>0.23827424177701836</v>
      </c>
      <c r="X450">
        <f t="shared" si="69"/>
        <v>-1.9642240598852763</v>
      </c>
      <c r="Y450">
        <v>4.51</v>
      </c>
      <c r="Z450">
        <f t="shared" ref="Z450:Z513" si="73">COUNTIF(D:D,"&gt;" &amp; Y450)</f>
        <v>2187</v>
      </c>
      <c r="AA450">
        <f t="shared" ref="AA450:AA513" si="74">Z450/11595</f>
        <v>0.18861578266494178</v>
      </c>
      <c r="AB450">
        <f t="shared" si="70"/>
        <v>-1.4396262902378609</v>
      </c>
    </row>
    <row r="451" spans="1:28" x14ac:dyDescent="0.25">
      <c r="A451">
        <v>9.3000000000000007</v>
      </c>
      <c r="B451">
        <v>5</v>
      </c>
      <c r="C451">
        <v>2.9</v>
      </c>
      <c r="D451">
        <v>0.03</v>
      </c>
      <c r="E451">
        <v>2.25</v>
      </c>
      <c r="M451"/>
      <c r="Q451"/>
      <c r="U451">
        <v>45.9</v>
      </c>
      <c r="V451">
        <f t="shared" si="71"/>
        <v>2786</v>
      </c>
      <c r="W451">
        <f t="shared" si="72"/>
        <v>0.23801794105083299</v>
      </c>
      <c r="X451">
        <f t="shared" ref="X451:X514" si="75">(LOG(W451)-LOG(W450))/(LOG(U451)-LOG(U450))</f>
        <v>-0.49345276682009365</v>
      </c>
      <c r="Y451">
        <v>4.5199999999999996</v>
      </c>
      <c r="Z451">
        <f t="shared" si="73"/>
        <v>2181</v>
      </c>
      <c r="AA451">
        <f t="shared" si="74"/>
        <v>0.18809831824062095</v>
      </c>
      <c r="AB451">
        <f t="shared" ref="AB451:AB514" si="76">(LOG(AA451)-LOG(AA450))/(LOG(Y451)-LOG(Y450))</f>
        <v>-1.2403848884643027</v>
      </c>
    </row>
    <row r="452" spans="1:28" x14ac:dyDescent="0.25">
      <c r="A452">
        <v>9.6999999999999993</v>
      </c>
      <c r="B452">
        <v>1</v>
      </c>
      <c r="C452">
        <v>3</v>
      </c>
      <c r="D452">
        <v>0.03</v>
      </c>
      <c r="E452">
        <v>1</v>
      </c>
      <c r="M452"/>
      <c r="Q452"/>
      <c r="U452">
        <v>46</v>
      </c>
      <c r="V452">
        <f t="shared" si="71"/>
        <v>2773</v>
      </c>
      <c r="W452">
        <f t="shared" si="72"/>
        <v>0.23690730457069628</v>
      </c>
      <c r="X452">
        <f t="shared" si="75"/>
        <v>-2.1491306104409929</v>
      </c>
      <c r="Y452">
        <v>4.53</v>
      </c>
      <c r="Z452">
        <f t="shared" si="73"/>
        <v>2179</v>
      </c>
      <c r="AA452">
        <f t="shared" si="74"/>
        <v>0.18792583009918068</v>
      </c>
      <c r="AB452">
        <f t="shared" si="76"/>
        <v>-0.41513747484057983</v>
      </c>
    </row>
    <row r="453" spans="1:28" x14ac:dyDescent="0.25">
      <c r="A453">
        <v>9.6999999999999993</v>
      </c>
      <c r="B453">
        <v>2.1</v>
      </c>
      <c r="C453">
        <v>3</v>
      </c>
      <c r="D453">
        <v>0.03</v>
      </c>
      <c r="E453">
        <v>1</v>
      </c>
      <c r="M453"/>
      <c r="Q453"/>
      <c r="U453">
        <v>46.1</v>
      </c>
      <c r="V453">
        <f t="shared" si="71"/>
        <v>2764</v>
      </c>
      <c r="W453">
        <f t="shared" si="72"/>
        <v>0.23613840239214012</v>
      </c>
      <c r="X453">
        <f t="shared" si="75"/>
        <v>-1.4970207770593151</v>
      </c>
      <c r="Y453">
        <v>4.54</v>
      </c>
      <c r="Z453">
        <f t="shared" si="73"/>
        <v>2174</v>
      </c>
      <c r="AA453">
        <f t="shared" si="74"/>
        <v>0.18749460974557999</v>
      </c>
      <c r="AB453">
        <f t="shared" si="76"/>
        <v>-1.0418102818447188</v>
      </c>
    </row>
    <row r="454" spans="1:28" x14ac:dyDescent="0.25">
      <c r="A454">
        <v>9.3000000000000007</v>
      </c>
      <c r="B454">
        <v>2.2000000000000002</v>
      </c>
      <c r="C454">
        <v>3</v>
      </c>
      <c r="D454">
        <v>0.03</v>
      </c>
      <c r="E454">
        <v>1</v>
      </c>
      <c r="M454"/>
      <c r="Q454"/>
      <c r="U454">
        <v>46.2</v>
      </c>
      <c r="V454">
        <f t="shared" si="71"/>
        <v>2758</v>
      </c>
      <c r="W454">
        <f t="shared" si="72"/>
        <v>0.23562580093976934</v>
      </c>
      <c r="X454">
        <f t="shared" si="75"/>
        <v>-1.0028975031828089</v>
      </c>
      <c r="Y454">
        <v>4.55</v>
      </c>
      <c r="Z454">
        <f t="shared" si="73"/>
        <v>2172</v>
      </c>
      <c r="AA454">
        <f t="shared" si="74"/>
        <v>0.18732212160413972</v>
      </c>
      <c r="AB454">
        <f t="shared" si="76"/>
        <v>-0.4183155533663514</v>
      </c>
    </row>
    <row r="455" spans="1:28" x14ac:dyDescent="0.25">
      <c r="A455">
        <v>9.5</v>
      </c>
      <c r="B455">
        <v>1.1000000000000001</v>
      </c>
      <c r="C455">
        <v>3.1</v>
      </c>
      <c r="D455">
        <v>0.03</v>
      </c>
      <c r="E455">
        <v>1</v>
      </c>
      <c r="M455"/>
      <c r="Q455"/>
      <c r="U455">
        <v>46.3</v>
      </c>
      <c r="V455">
        <f t="shared" si="71"/>
        <v>2753</v>
      </c>
      <c r="W455">
        <f t="shared" si="72"/>
        <v>0.23519863306279368</v>
      </c>
      <c r="X455">
        <f t="shared" si="75"/>
        <v>-0.83923053297436823</v>
      </c>
      <c r="Y455">
        <v>4.5599999999999996</v>
      </c>
      <c r="Z455">
        <f t="shared" si="73"/>
        <v>2168</v>
      </c>
      <c r="AA455">
        <f t="shared" si="74"/>
        <v>0.18697714532125917</v>
      </c>
      <c r="AB455">
        <f t="shared" si="76"/>
        <v>-0.83963123691512076</v>
      </c>
    </row>
    <row r="456" spans="1:28" x14ac:dyDescent="0.25">
      <c r="A456">
        <v>9.5</v>
      </c>
      <c r="B456">
        <v>1.5</v>
      </c>
      <c r="C456">
        <v>3.1</v>
      </c>
      <c r="D456">
        <v>0.03</v>
      </c>
      <c r="E456">
        <v>1</v>
      </c>
      <c r="M456"/>
      <c r="Q456"/>
      <c r="U456">
        <v>46.4</v>
      </c>
      <c r="V456">
        <f t="shared" si="71"/>
        <v>2748</v>
      </c>
      <c r="W456">
        <f t="shared" si="72"/>
        <v>0.23477146518581804</v>
      </c>
      <c r="X456">
        <f t="shared" si="75"/>
        <v>-0.84257398263587358</v>
      </c>
      <c r="Y456">
        <v>4.57</v>
      </c>
      <c r="Z456">
        <f t="shared" si="73"/>
        <v>2162</v>
      </c>
      <c r="AA456">
        <f t="shared" si="74"/>
        <v>0.18645968089693835</v>
      </c>
      <c r="AB456">
        <f t="shared" si="76"/>
        <v>-1.2651273246066199</v>
      </c>
    </row>
    <row r="457" spans="1:28" x14ac:dyDescent="0.25">
      <c r="A457">
        <v>9</v>
      </c>
      <c r="B457">
        <v>1</v>
      </c>
      <c r="C457">
        <v>3.2</v>
      </c>
      <c r="D457">
        <v>0.03</v>
      </c>
      <c r="E457">
        <v>1</v>
      </c>
      <c r="M457"/>
      <c r="Q457"/>
      <c r="U457">
        <v>46.5</v>
      </c>
      <c r="V457">
        <f t="shared" si="71"/>
        <v>2744</v>
      </c>
      <c r="W457">
        <f t="shared" si="72"/>
        <v>0.23442973088423749</v>
      </c>
      <c r="X457">
        <f t="shared" si="75"/>
        <v>-0.67662039727557821</v>
      </c>
      <c r="Y457">
        <v>4.58</v>
      </c>
      <c r="Z457">
        <f t="shared" si="73"/>
        <v>2155</v>
      </c>
      <c r="AA457">
        <f t="shared" si="74"/>
        <v>0.18585597240189736</v>
      </c>
      <c r="AB457">
        <f t="shared" si="76"/>
        <v>-1.483669924337687</v>
      </c>
    </row>
    <row r="458" spans="1:28" x14ac:dyDescent="0.25">
      <c r="A458">
        <v>8.4</v>
      </c>
      <c r="B458">
        <v>1.1000000000000001</v>
      </c>
      <c r="C458">
        <v>3.2</v>
      </c>
      <c r="D458">
        <v>0.03</v>
      </c>
      <c r="E458">
        <v>1</v>
      </c>
      <c r="M458"/>
      <c r="Q458"/>
      <c r="U458">
        <v>46.6</v>
      </c>
      <c r="V458">
        <f t="shared" si="71"/>
        <v>2737</v>
      </c>
      <c r="W458">
        <f t="shared" si="72"/>
        <v>0.23383169585647159</v>
      </c>
      <c r="X458">
        <f t="shared" si="75"/>
        <v>-1.1890167920078512</v>
      </c>
      <c r="Y458">
        <v>4.59</v>
      </c>
      <c r="Z458">
        <f t="shared" si="73"/>
        <v>2149</v>
      </c>
      <c r="AA458">
        <f t="shared" si="74"/>
        <v>0.18533850797757653</v>
      </c>
      <c r="AB458">
        <f t="shared" si="76"/>
        <v>-1.2783460462680412</v>
      </c>
    </row>
    <row r="459" spans="1:28" x14ac:dyDescent="0.25">
      <c r="A459">
        <v>8.9</v>
      </c>
      <c r="B459">
        <v>1.2</v>
      </c>
      <c r="C459">
        <v>3.2</v>
      </c>
      <c r="D459">
        <v>0.03</v>
      </c>
      <c r="E459">
        <v>1</v>
      </c>
      <c r="M459"/>
      <c r="Q459"/>
      <c r="U459">
        <v>46.7</v>
      </c>
      <c r="V459">
        <f t="shared" si="71"/>
        <v>2733</v>
      </c>
      <c r="W459">
        <f t="shared" si="72"/>
        <v>0.23348996155489107</v>
      </c>
      <c r="X459">
        <f t="shared" si="75"/>
        <v>-0.68226677077481046</v>
      </c>
      <c r="Y459">
        <v>4.5999999999999996</v>
      </c>
      <c r="Z459">
        <f t="shared" si="73"/>
        <v>2143</v>
      </c>
      <c r="AA459">
        <f t="shared" si="74"/>
        <v>0.18482104355325571</v>
      </c>
      <c r="AB459">
        <f t="shared" si="76"/>
        <v>-1.2847160800697071</v>
      </c>
    </row>
    <row r="460" spans="1:28" x14ac:dyDescent="0.25">
      <c r="A460">
        <v>8.5</v>
      </c>
      <c r="B460">
        <v>1.5</v>
      </c>
      <c r="C460">
        <v>3.2</v>
      </c>
      <c r="D460">
        <v>0.03</v>
      </c>
      <c r="E460">
        <v>1</v>
      </c>
      <c r="M460"/>
      <c r="Q460"/>
      <c r="U460">
        <v>46.8</v>
      </c>
      <c r="V460">
        <f t="shared" si="71"/>
        <v>2731</v>
      </c>
      <c r="W460">
        <f t="shared" si="72"/>
        <v>0.23331909440410081</v>
      </c>
      <c r="X460">
        <f t="shared" si="75"/>
        <v>-0.34224000192194531</v>
      </c>
      <c r="Y460">
        <v>4.6100000000000003</v>
      </c>
      <c r="Z460">
        <f t="shared" si="73"/>
        <v>2142</v>
      </c>
      <c r="AA460">
        <f t="shared" si="74"/>
        <v>0.18473479948253557</v>
      </c>
      <c r="AB460">
        <f t="shared" si="76"/>
        <v>-0.21493574207579005</v>
      </c>
    </row>
    <row r="461" spans="1:28" x14ac:dyDescent="0.25">
      <c r="A461">
        <v>9</v>
      </c>
      <c r="B461">
        <v>3.5</v>
      </c>
      <c r="C461">
        <v>3.2</v>
      </c>
      <c r="D461">
        <v>0.03</v>
      </c>
      <c r="E461">
        <v>1.5</v>
      </c>
      <c r="M461"/>
      <c r="Q461"/>
      <c r="U461">
        <v>46.9</v>
      </c>
      <c r="V461">
        <f t="shared" si="71"/>
        <v>2726</v>
      </c>
      <c r="W461">
        <f t="shared" si="72"/>
        <v>0.23289192652712515</v>
      </c>
      <c r="X461">
        <f t="shared" si="75"/>
        <v>-0.8585302423175305</v>
      </c>
      <c r="Y461">
        <v>4.62</v>
      </c>
      <c r="Z461">
        <f t="shared" si="73"/>
        <v>2137</v>
      </c>
      <c r="AA461">
        <f t="shared" si="74"/>
        <v>0.18430357912893489</v>
      </c>
      <c r="AB461">
        <f t="shared" si="76"/>
        <v>-1.0785230882714243</v>
      </c>
    </row>
    <row r="462" spans="1:28" x14ac:dyDescent="0.25">
      <c r="A462">
        <v>9</v>
      </c>
      <c r="B462">
        <v>1.3</v>
      </c>
      <c r="C462">
        <v>3.3</v>
      </c>
      <c r="D462">
        <v>0.03</v>
      </c>
      <c r="E462">
        <v>1</v>
      </c>
      <c r="M462"/>
      <c r="Q462"/>
      <c r="U462">
        <v>47</v>
      </c>
      <c r="V462">
        <f t="shared" si="71"/>
        <v>2709</v>
      </c>
      <c r="W462">
        <f t="shared" si="72"/>
        <v>0.23143955574540795</v>
      </c>
      <c r="X462">
        <f t="shared" si="75"/>
        <v>-2.9370829851030198</v>
      </c>
      <c r="Y462">
        <v>4.63</v>
      </c>
      <c r="Z462">
        <f t="shared" si="73"/>
        <v>2133</v>
      </c>
      <c r="AA462">
        <f t="shared" si="74"/>
        <v>0.18395860284605434</v>
      </c>
      <c r="AB462">
        <f t="shared" si="76"/>
        <v>-0.86651045453183428</v>
      </c>
    </row>
    <row r="463" spans="1:28" x14ac:dyDescent="0.25">
      <c r="A463">
        <v>8.4</v>
      </c>
      <c r="B463">
        <v>2.1</v>
      </c>
      <c r="C463">
        <v>3.3</v>
      </c>
      <c r="D463">
        <v>0.03</v>
      </c>
      <c r="E463">
        <v>1</v>
      </c>
      <c r="M463"/>
      <c r="Q463"/>
      <c r="U463">
        <v>47.1</v>
      </c>
      <c r="V463">
        <f t="shared" si="71"/>
        <v>2708</v>
      </c>
      <c r="W463">
        <f t="shared" si="72"/>
        <v>0.2313541221700128</v>
      </c>
      <c r="X463">
        <f t="shared" si="75"/>
        <v>-0.17371232351051544</v>
      </c>
      <c r="Y463">
        <v>4.6399999999999997</v>
      </c>
      <c r="Z463">
        <f t="shared" si="73"/>
        <v>2128</v>
      </c>
      <c r="AA463">
        <f t="shared" si="74"/>
        <v>0.18352738249245365</v>
      </c>
      <c r="AB463">
        <f t="shared" si="76"/>
        <v>-1.0877729006025445</v>
      </c>
    </row>
    <row r="464" spans="1:28" x14ac:dyDescent="0.25">
      <c r="A464">
        <v>9.6999999999999993</v>
      </c>
      <c r="B464">
        <v>3.9</v>
      </c>
      <c r="C464">
        <v>3.3</v>
      </c>
      <c r="D464">
        <v>0.03</v>
      </c>
      <c r="E464">
        <v>1.5</v>
      </c>
      <c r="M464"/>
      <c r="Q464"/>
      <c r="U464">
        <v>47.2</v>
      </c>
      <c r="V464">
        <f t="shared" si="71"/>
        <v>2702</v>
      </c>
      <c r="W464">
        <f t="shared" si="72"/>
        <v>0.23084152071764202</v>
      </c>
      <c r="X464">
        <f t="shared" si="75"/>
        <v>-1.0458410718862814</v>
      </c>
      <c r="Y464">
        <v>4.6500000000000004</v>
      </c>
      <c r="Z464">
        <f t="shared" si="73"/>
        <v>2125</v>
      </c>
      <c r="AA464">
        <f t="shared" si="74"/>
        <v>0.18326865028029324</v>
      </c>
      <c r="AB464">
        <f t="shared" si="76"/>
        <v>-0.65530199525337574</v>
      </c>
    </row>
    <row r="465" spans="1:28" x14ac:dyDescent="0.25">
      <c r="A465">
        <v>9.8000000000000007</v>
      </c>
      <c r="B465">
        <v>1.2</v>
      </c>
      <c r="C465">
        <v>3.4</v>
      </c>
      <c r="D465">
        <v>0.03</v>
      </c>
      <c r="E465">
        <v>1</v>
      </c>
      <c r="M465"/>
      <c r="Q465"/>
      <c r="U465">
        <v>47.3</v>
      </c>
      <c r="V465">
        <f t="shared" si="71"/>
        <v>2695</v>
      </c>
      <c r="W465">
        <f t="shared" si="72"/>
        <v>0.23024348568987613</v>
      </c>
      <c r="X465">
        <f t="shared" si="75"/>
        <v>-1.2256811636525253</v>
      </c>
      <c r="Y465">
        <v>4.66</v>
      </c>
      <c r="Z465">
        <f t="shared" si="73"/>
        <v>2122</v>
      </c>
      <c r="AA465">
        <f t="shared" si="74"/>
        <v>0.18300991806813283</v>
      </c>
      <c r="AB465">
        <f t="shared" si="76"/>
        <v>-0.6576405440148968</v>
      </c>
    </row>
    <row r="466" spans="1:28" x14ac:dyDescent="0.25">
      <c r="A466">
        <v>8.9</v>
      </c>
      <c r="B466">
        <v>1.4</v>
      </c>
      <c r="C466">
        <v>3.4</v>
      </c>
      <c r="D466">
        <v>0.03</v>
      </c>
      <c r="E466">
        <v>1</v>
      </c>
      <c r="M466"/>
      <c r="Q466"/>
      <c r="U466">
        <v>47.4</v>
      </c>
      <c r="V466">
        <f t="shared" si="71"/>
        <v>2689</v>
      </c>
      <c r="W466">
        <f t="shared" si="72"/>
        <v>0.22973088423750535</v>
      </c>
      <c r="X466">
        <f t="shared" si="75"/>
        <v>-1.0553492273881941</v>
      </c>
      <c r="Y466">
        <v>4.67</v>
      </c>
      <c r="Z466">
        <f t="shared" si="73"/>
        <v>2119</v>
      </c>
      <c r="AA466">
        <f t="shared" si="74"/>
        <v>0.18275118585597241</v>
      </c>
      <c r="AB466">
        <f t="shared" si="76"/>
        <v>-0.65998570974987214</v>
      </c>
    </row>
    <row r="467" spans="1:28" x14ac:dyDescent="0.25">
      <c r="A467">
        <v>11.1</v>
      </c>
      <c r="B467">
        <v>1.5</v>
      </c>
      <c r="C467">
        <v>3.4</v>
      </c>
      <c r="D467">
        <v>0.03</v>
      </c>
      <c r="E467">
        <v>1</v>
      </c>
      <c r="M467"/>
      <c r="Q467"/>
      <c r="U467">
        <v>47.5</v>
      </c>
      <c r="V467">
        <f t="shared" si="71"/>
        <v>2684</v>
      </c>
      <c r="W467">
        <f t="shared" si="72"/>
        <v>0.22930371636052968</v>
      </c>
      <c r="X467">
        <f t="shared" si="75"/>
        <v>-0.88311922826198164</v>
      </c>
      <c r="Y467">
        <v>4.68</v>
      </c>
      <c r="Z467">
        <f t="shared" si="73"/>
        <v>2115</v>
      </c>
      <c r="AA467">
        <f t="shared" si="74"/>
        <v>0.18240620957309184</v>
      </c>
      <c r="AB467">
        <f t="shared" si="76"/>
        <v>-0.88332538654957538</v>
      </c>
    </row>
    <row r="468" spans="1:28" x14ac:dyDescent="0.25">
      <c r="A468">
        <v>9.1</v>
      </c>
      <c r="B468">
        <v>2.1</v>
      </c>
      <c r="C468">
        <v>3.4</v>
      </c>
      <c r="D468">
        <v>0.03</v>
      </c>
      <c r="E468">
        <v>1</v>
      </c>
      <c r="M468"/>
      <c r="Q468"/>
      <c r="U468">
        <v>47.6</v>
      </c>
      <c r="V468">
        <f t="shared" si="71"/>
        <v>2677</v>
      </c>
      <c r="W468">
        <f t="shared" si="72"/>
        <v>0.22870568133276378</v>
      </c>
      <c r="X468">
        <f t="shared" si="75"/>
        <v>-1.2417461909468051</v>
      </c>
      <c r="Y468">
        <v>4.6900000000000004</v>
      </c>
      <c r="Z468">
        <f t="shared" si="73"/>
        <v>2111</v>
      </c>
      <c r="AA468">
        <f t="shared" si="74"/>
        <v>0.18206123329021129</v>
      </c>
      <c r="AB468">
        <f t="shared" si="76"/>
        <v>-0.88689060489818905</v>
      </c>
    </row>
    <row r="469" spans="1:28" x14ac:dyDescent="0.25">
      <c r="A469">
        <v>8.6999999999999993</v>
      </c>
      <c r="B469">
        <v>4.9000000000000004</v>
      </c>
      <c r="C469">
        <v>3.5</v>
      </c>
      <c r="D469">
        <v>0.03</v>
      </c>
      <c r="E469">
        <v>1.5</v>
      </c>
      <c r="M469"/>
      <c r="Q469"/>
      <c r="U469">
        <v>47.7</v>
      </c>
      <c r="V469">
        <f t="shared" si="71"/>
        <v>2676</v>
      </c>
      <c r="W469">
        <f t="shared" si="72"/>
        <v>0.22862024775736864</v>
      </c>
      <c r="X469">
        <f t="shared" si="75"/>
        <v>-0.17803094737787503</v>
      </c>
      <c r="Y469">
        <v>4.7</v>
      </c>
      <c r="Z469">
        <f t="shared" si="73"/>
        <v>2109</v>
      </c>
      <c r="AA469">
        <f t="shared" si="74"/>
        <v>0.18188874514877101</v>
      </c>
      <c r="AB469">
        <f t="shared" si="76"/>
        <v>-0.44502356176118457</v>
      </c>
    </row>
    <row r="470" spans="1:28" x14ac:dyDescent="0.25">
      <c r="A470">
        <v>9.6</v>
      </c>
      <c r="B470">
        <v>1</v>
      </c>
      <c r="C470">
        <v>3.6</v>
      </c>
      <c r="D470">
        <v>0.03</v>
      </c>
      <c r="E470">
        <v>1</v>
      </c>
      <c r="M470"/>
      <c r="Q470"/>
      <c r="U470">
        <v>47.8</v>
      </c>
      <c r="V470">
        <f t="shared" si="71"/>
        <v>2668</v>
      </c>
      <c r="W470">
        <f t="shared" si="72"/>
        <v>0.2279367791542076</v>
      </c>
      <c r="X470">
        <f t="shared" si="75"/>
        <v>-1.4296412640031695</v>
      </c>
      <c r="Y470">
        <v>4.71</v>
      </c>
      <c r="Z470">
        <f t="shared" si="73"/>
        <v>2102</v>
      </c>
      <c r="AA470">
        <f t="shared" si="74"/>
        <v>0.18128503665373005</v>
      </c>
      <c r="AB470">
        <f t="shared" si="76"/>
        <v>-1.564237375356865</v>
      </c>
    </row>
    <row r="471" spans="1:28" x14ac:dyDescent="0.25">
      <c r="A471">
        <v>10.1</v>
      </c>
      <c r="B471">
        <v>1.1000000000000001</v>
      </c>
      <c r="C471">
        <v>3.6</v>
      </c>
      <c r="D471">
        <v>0.03</v>
      </c>
      <c r="E471">
        <v>1</v>
      </c>
      <c r="M471"/>
      <c r="Q471"/>
      <c r="U471">
        <v>47.9</v>
      </c>
      <c r="V471">
        <f t="shared" si="71"/>
        <v>2664</v>
      </c>
      <c r="W471">
        <f t="shared" si="72"/>
        <v>0.22759504485262708</v>
      </c>
      <c r="X471">
        <f t="shared" si="75"/>
        <v>-0.71792935575122274</v>
      </c>
      <c r="Y471">
        <v>4.72</v>
      </c>
      <c r="Z471">
        <f t="shared" si="73"/>
        <v>2098</v>
      </c>
      <c r="AA471">
        <f t="shared" si="74"/>
        <v>0.1809400603708495</v>
      </c>
      <c r="AB471">
        <f t="shared" si="76"/>
        <v>-0.89809517297869434</v>
      </c>
    </row>
    <row r="472" spans="1:28" x14ac:dyDescent="0.25">
      <c r="A472">
        <v>9.6</v>
      </c>
      <c r="B472">
        <v>1.4</v>
      </c>
      <c r="C472">
        <v>3.6</v>
      </c>
      <c r="D472">
        <v>0.03</v>
      </c>
      <c r="E472">
        <v>1</v>
      </c>
      <c r="M472"/>
      <c r="Q472"/>
      <c r="U472">
        <v>48</v>
      </c>
      <c r="V472">
        <f t="shared" si="71"/>
        <v>2654</v>
      </c>
      <c r="W472">
        <f t="shared" si="72"/>
        <v>0.22674070909867577</v>
      </c>
      <c r="X472">
        <f t="shared" si="75"/>
        <v>-1.8033109867162782</v>
      </c>
      <c r="Y472">
        <v>4.7300000000000004</v>
      </c>
      <c r="Z472">
        <f t="shared" si="73"/>
        <v>2095</v>
      </c>
      <c r="AA472">
        <f t="shared" si="74"/>
        <v>0.18068132815868909</v>
      </c>
      <c r="AB472">
        <f t="shared" si="76"/>
        <v>-0.67612674112869708</v>
      </c>
    </row>
    <row r="473" spans="1:28" x14ac:dyDescent="0.25">
      <c r="A473">
        <v>7.9</v>
      </c>
      <c r="B473">
        <v>1.7</v>
      </c>
      <c r="C473">
        <v>3.6</v>
      </c>
      <c r="D473">
        <v>0.03</v>
      </c>
      <c r="E473">
        <v>1</v>
      </c>
      <c r="M473"/>
      <c r="Q473"/>
      <c r="U473">
        <v>48.1</v>
      </c>
      <c r="V473">
        <f t="shared" si="71"/>
        <v>2647</v>
      </c>
      <c r="W473">
        <f t="shared" si="72"/>
        <v>0.22614267407090988</v>
      </c>
      <c r="X473">
        <f t="shared" si="75"/>
        <v>-1.2690061275251094</v>
      </c>
      <c r="Y473">
        <v>4.74</v>
      </c>
      <c r="Z473">
        <f t="shared" si="73"/>
        <v>2092</v>
      </c>
      <c r="AA473">
        <f t="shared" si="74"/>
        <v>0.18042259594652868</v>
      </c>
      <c r="AB473">
        <f t="shared" si="76"/>
        <v>-0.67852864346827757</v>
      </c>
    </row>
    <row r="474" spans="1:28" x14ac:dyDescent="0.25">
      <c r="A474">
        <v>9.6999999999999993</v>
      </c>
      <c r="B474">
        <v>1.7</v>
      </c>
      <c r="C474">
        <v>3.6</v>
      </c>
      <c r="D474">
        <v>0.03</v>
      </c>
      <c r="E474">
        <v>1</v>
      </c>
      <c r="M474"/>
      <c r="Q474"/>
      <c r="U474">
        <v>48.2</v>
      </c>
      <c r="V474">
        <f t="shared" si="71"/>
        <v>2642</v>
      </c>
      <c r="W474">
        <f t="shared" si="72"/>
        <v>0.22571550619393421</v>
      </c>
      <c r="X474">
        <f t="shared" si="75"/>
        <v>-0.91037997800888404</v>
      </c>
      <c r="Y474">
        <v>4.75</v>
      </c>
      <c r="Z474">
        <f t="shared" si="73"/>
        <v>2085</v>
      </c>
      <c r="AA474">
        <f t="shared" si="74"/>
        <v>0.17981888745148772</v>
      </c>
      <c r="AB474">
        <f t="shared" si="76"/>
        <v>-1.5903767680463956</v>
      </c>
    </row>
    <row r="475" spans="1:28" x14ac:dyDescent="0.25">
      <c r="A475">
        <v>9.3000000000000007</v>
      </c>
      <c r="B475">
        <v>1.8</v>
      </c>
      <c r="C475">
        <v>3.6</v>
      </c>
      <c r="D475">
        <v>0.03</v>
      </c>
      <c r="E475">
        <v>1</v>
      </c>
      <c r="M475"/>
      <c r="Q475"/>
      <c r="U475">
        <v>48.3</v>
      </c>
      <c r="V475">
        <f t="shared" si="71"/>
        <v>2634</v>
      </c>
      <c r="W475">
        <f t="shared" si="72"/>
        <v>0.22503203759077317</v>
      </c>
      <c r="X475">
        <f t="shared" si="75"/>
        <v>-1.4632303171232344</v>
      </c>
      <c r="Y475">
        <v>4.76</v>
      </c>
      <c r="Z475">
        <f t="shared" si="73"/>
        <v>2081</v>
      </c>
      <c r="AA475">
        <f t="shared" si="74"/>
        <v>0.17947391116860717</v>
      </c>
      <c r="AB475">
        <f t="shared" si="76"/>
        <v>-0.91310604102978488</v>
      </c>
    </row>
    <row r="476" spans="1:28" x14ac:dyDescent="0.25">
      <c r="A476">
        <v>9.4</v>
      </c>
      <c r="B476">
        <v>2</v>
      </c>
      <c r="C476">
        <v>3.7</v>
      </c>
      <c r="D476">
        <v>0.03</v>
      </c>
      <c r="E476">
        <v>1</v>
      </c>
      <c r="M476"/>
      <c r="Q476"/>
      <c r="U476">
        <v>48.4</v>
      </c>
      <c r="V476">
        <f t="shared" si="71"/>
        <v>2631</v>
      </c>
      <c r="W476">
        <f t="shared" si="72"/>
        <v>0.22477573686458779</v>
      </c>
      <c r="X476">
        <f t="shared" si="75"/>
        <v>-0.55099701421299485</v>
      </c>
      <c r="Y476">
        <v>4.7699999999999996</v>
      </c>
      <c r="Z476">
        <f t="shared" si="73"/>
        <v>2076</v>
      </c>
      <c r="AA476">
        <f t="shared" si="74"/>
        <v>0.17904269081500646</v>
      </c>
      <c r="AB476">
        <f t="shared" si="76"/>
        <v>-1.1462594536894468</v>
      </c>
    </row>
    <row r="477" spans="1:28" x14ac:dyDescent="0.25">
      <c r="A477">
        <v>9.1999999999999993</v>
      </c>
      <c r="B477">
        <v>3.9</v>
      </c>
      <c r="C477">
        <v>3.7</v>
      </c>
      <c r="D477">
        <v>0.03</v>
      </c>
      <c r="E477">
        <v>1.5</v>
      </c>
      <c r="M477"/>
      <c r="Q477"/>
      <c r="U477">
        <v>48.5</v>
      </c>
      <c r="V477">
        <f t="shared" si="71"/>
        <v>2623</v>
      </c>
      <c r="W477">
        <f t="shared" si="72"/>
        <v>0.22409226826142675</v>
      </c>
      <c r="X477">
        <f t="shared" si="75"/>
        <v>-1.4754478947337852</v>
      </c>
      <c r="Y477">
        <v>4.78</v>
      </c>
      <c r="Z477">
        <f t="shared" si="73"/>
        <v>2072</v>
      </c>
      <c r="AA477">
        <f t="shared" si="74"/>
        <v>0.17869771453212591</v>
      </c>
      <c r="AB477">
        <f t="shared" si="76"/>
        <v>-0.92092569622199205</v>
      </c>
    </row>
    <row r="478" spans="1:28" x14ac:dyDescent="0.25">
      <c r="A478">
        <v>6.1</v>
      </c>
      <c r="B478">
        <v>1.1000000000000001</v>
      </c>
      <c r="C478">
        <v>3.8</v>
      </c>
      <c r="D478">
        <v>0.03</v>
      </c>
      <c r="E478">
        <v>1.5</v>
      </c>
      <c r="M478"/>
      <c r="Q478"/>
      <c r="U478">
        <v>48.6</v>
      </c>
      <c r="V478">
        <f t="shared" si="71"/>
        <v>2617</v>
      </c>
      <c r="W478">
        <f t="shared" si="72"/>
        <v>0.22357966680905597</v>
      </c>
      <c r="X478">
        <f t="shared" si="75"/>
        <v>-1.1118321539025049</v>
      </c>
      <c r="Y478">
        <v>4.79</v>
      </c>
      <c r="Z478">
        <f t="shared" si="73"/>
        <v>2069</v>
      </c>
      <c r="AA478">
        <f t="shared" si="74"/>
        <v>0.17843898231996549</v>
      </c>
      <c r="AB478">
        <f t="shared" si="76"/>
        <v>-0.69331066344973502</v>
      </c>
    </row>
    <row r="479" spans="1:28" x14ac:dyDescent="0.25">
      <c r="A479">
        <v>8.4</v>
      </c>
      <c r="B479">
        <v>1.5</v>
      </c>
      <c r="C479">
        <v>3.8</v>
      </c>
      <c r="D479">
        <v>0.03</v>
      </c>
      <c r="E479">
        <v>1</v>
      </c>
      <c r="M479"/>
      <c r="Q479"/>
      <c r="U479">
        <v>48.7</v>
      </c>
      <c r="V479">
        <f t="shared" si="71"/>
        <v>2613</v>
      </c>
      <c r="W479">
        <f t="shared" si="72"/>
        <v>0.22323793250747545</v>
      </c>
      <c r="X479">
        <f t="shared" si="75"/>
        <v>-0.74416814312407054</v>
      </c>
      <c r="Y479">
        <v>4.8</v>
      </c>
      <c r="Z479">
        <f t="shared" si="73"/>
        <v>2067</v>
      </c>
      <c r="AA479">
        <f t="shared" si="74"/>
        <v>0.17826649417852522</v>
      </c>
      <c r="AB479">
        <f t="shared" si="76"/>
        <v>-0.46373294350250049</v>
      </c>
    </row>
    <row r="480" spans="1:28" x14ac:dyDescent="0.25">
      <c r="A480">
        <v>8.4</v>
      </c>
      <c r="B480">
        <v>1</v>
      </c>
      <c r="C480">
        <v>3.9</v>
      </c>
      <c r="D480">
        <v>0.03</v>
      </c>
      <c r="E480">
        <v>1</v>
      </c>
      <c r="M480"/>
      <c r="Q480"/>
      <c r="U480">
        <v>48.8</v>
      </c>
      <c r="V480">
        <f t="shared" si="71"/>
        <v>2611</v>
      </c>
      <c r="W480">
        <f t="shared" si="72"/>
        <v>0.22306706535668519</v>
      </c>
      <c r="X480">
        <f t="shared" si="75"/>
        <v>-0.37327706958489271</v>
      </c>
      <c r="Y480">
        <v>4.8099999999999996</v>
      </c>
      <c r="Z480">
        <f t="shared" si="73"/>
        <v>2061</v>
      </c>
      <c r="AA480">
        <f t="shared" si="74"/>
        <v>0.1777490297542044</v>
      </c>
      <c r="AB480">
        <f t="shared" si="76"/>
        <v>-1.3968028050652628</v>
      </c>
    </row>
    <row r="481" spans="1:28" x14ac:dyDescent="0.25">
      <c r="A481">
        <v>10.6</v>
      </c>
      <c r="B481">
        <v>8.1</v>
      </c>
      <c r="C481">
        <v>3.9</v>
      </c>
      <c r="D481">
        <v>0.03</v>
      </c>
      <c r="E481">
        <v>2.25</v>
      </c>
      <c r="M481"/>
      <c r="Q481"/>
      <c r="U481">
        <v>48.9</v>
      </c>
      <c r="V481">
        <f t="shared" si="71"/>
        <v>2607</v>
      </c>
      <c r="W481">
        <f t="shared" si="72"/>
        <v>0.22272533105510467</v>
      </c>
      <c r="X481">
        <f t="shared" si="75"/>
        <v>-0.7489458414675223</v>
      </c>
      <c r="Y481">
        <v>4.82</v>
      </c>
      <c r="Z481">
        <f t="shared" si="73"/>
        <v>2053</v>
      </c>
      <c r="AA481">
        <f t="shared" si="74"/>
        <v>0.1770590771884433</v>
      </c>
      <c r="AB481">
        <f t="shared" si="76"/>
        <v>-1.8726317310405189</v>
      </c>
    </row>
    <row r="482" spans="1:28" x14ac:dyDescent="0.25">
      <c r="A482">
        <v>9.1</v>
      </c>
      <c r="B482">
        <v>1.1000000000000001</v>
      </c>
      <c r="C482">
        <v>4</v>
      </c>
      <c r="D482">
        <v>0.03</v>
      </c>
      <c r="E482">
        <v>1</v>
      </c>
      <c r="M482"/>
      <c r="Q482"/>
      <c r="U482">
        <v>49</v>
      </c>
      <c r="V482">
        <f t="shared" si="71"/>
        <v>2599</v>
      </c>
      <c r="W482">
        <f t="shared" si="72"/>
        <v>0.2220418624519436</v>
      </c>
      <c r="X482">
        <f t="shared" si="75"/>
        <v>-1.5044186402221713</v>
      </c>
      <c r="Y482">
        <v>4.83</v>
      </c>
      <c r="Z482">
        <f t="shared" si="73"/>
        <v>2049</v>
      </c>
      <c r="AA482">
        <f t="shared" si="74"/>
        <v>0.17671410090556275</v>
      </c>
      <c r="AB482">
        <f t="shared" si="76"/>
        <v>-0.9410043495322763</v>
      </c>
    </row>
    <row r="483" spans="1:28" x14ac:dyDescent="0.25">
      <c r="A483">
        <v>8.6999999999999993</v>
      </c>
      <c r="B483">
        <v>23</v>
      </c>
      <c r="C483">
        <v>4</v>
      </c>
      <c r="D483">
        <v>0.03</v>
      </c>
      <c r="E483">
        <v>3.25</v>
      </c>
      <c r="M483"/>
      <c r="Q483"/>
      <c r="U483">
        <v>49.1</v>
      </c>
      <c r="V483">
        <f t="shared" si="71"/>
        <v>2598</v>
      </c>
      <c r="W483">
        <f t="shared" si="72"/>
        <v>0.22195642887654848</v>
      </c>
      <c r="X483">
        <f t="shared" si="75"/>
        <v>-0.18876268468683832</v>
      </c>
      <c r="Y483">
        <v>4.84</v>
      </c>
      <c r="Z483">
        <f t="shared" si="73"/>
        <v>2047</v>
      </c>
      <c r="AA483">
        <f t="shared" si="74"/>
        <v>0.17654161276412247</v>
      </c>
      <c r="AB483">
        <f t="shared" si="76"/>
        <v>-0.47216783795962131</v>
      </c>
    </row>
    <row r="484" spans="1:28" x14ac:dyDescent="0.25">
      <c r="A484">
        <v>9.1</v>
      </c>
      <c r="B484">
        <v>1</v>
      </c>
      <c r="C484">
        <v>4.2</v>
      </c>
      <c r="D484">
        <v>0.03</v>
      </c>
      <c r="E484">
        <v>1</v>
      </c>
      <c r="M484"/>
      <c r="Q484"/>
      <c r="U484">
        <v>49.2</v>
      </c>
      <c r="V484">
        <f t="shared" si="71"/>
        <v>2592</v>
      </c>
      <c r="W484">
        <f t="shared" si="72"/>
        <v>0.2214438274241777</v>
      </c>
      <c r="X484">
        <f t="shared" si="75"/>
        <v>-1.1364162992224347</v>
      </c>
      <c r="Y484">
        <v>4.8499999999999996</v>
      </c>
      <c r="Z484">
        <f t="shared" si="73"/>
        <v>2044</v>
      </c>
      <c r="AA484">
        <f t="shared" si="74"/>
        <v>0.17628288055196206</v>
      </c>
      <c r="AB484">
        <f t="shared" si="76"/>
        <v>-0.71058408435382647</v>
      </c>
    </row>
    <row r="485" spans="1:28" x14ac:dyDescent="0.25">
      <c r="A485">
        <v>8.6</v>
      </c>
      <c r="B485">
        <v>1.2</v>
      </c>
      <c r="C485">
        <v>4.2</v>
      </c>
      <c r="D485">
        <v>0.03</v>
      </c>
      <c r="E485">
        <v>1</v>
      </c>
      <c r="M485"/>
      <c r="Q485"/>
      <c r="U485">
        <v>49.3</v>
      </c>
      <c r="V485">
        <f t="shared" si="71"/>
        <v>2591</v>
      </c>
      <c r="W485">
        <f t="shared" si="72"/>
        <v>0.22135839384878256</v>
      </c>
      <c r="X485">
        <f t="shared" si="75"/>
        <v>-0.19004431291002213</v>
      </c>
      <c r="Y485">
        <v>4.8600000000000003</v>
      </c>
      <c r="Z485">
        <f t="shared" si="73"/>
        <v>2040</v>
      </c>
      <c r="AA485">
        <f t="shared" si="74"/>
        <v>0.17593790426908151</v>
      </c>
      <c r="AB485">
        <f t="shared" si="76"/>
        <v>-0.9510283714009633</v>
      </c>
    </row>
    <row r="486" spans="1:28" x14ac:dyDescent="0.25">
      <c r="A486">
        <v>8.1999999999999993</v>
      </c>
      <c r="B486">
        <v>4.5</v>
      </c>
      <c r="C486">
        <v>4.2</v>
      </c>
      <c r="D486">
        <v>0.03</v>
      </c>
      <c r="E486">
        <v>1.5</v>
      </c>
      <c r="M486"/>
      <c r="Q486"/>
      <c r="U486">
        <v>49.4</v>
      </c>
      <c r="V486">
        <f t="shared" si="71"/>
        <v>2587</v>
      </c>
      <c r="W486">
        <f t="shared" si="72"/>
        <v>0.22101665954720204</v>
      </c>
      <c r="X486">
        <f t="shared" si="75"/>
        <v>-0.76245643770463079</v>
      </c>
      <c r="Y486">
        <v>4.87</v>
      </c>
      <c r="Z486">
        <f t="shared" si="73"/>
        <v>2036</v>
      </c>
      <c r="AA486">
        <f t="shared" si="74"/>
        <v>0.17559292798620094</v>
      </c>
      <c r="AB486">
        <f t="shared" si="76"/>
        <v>-0.95485767396292909</v>
      </c>
    </row>
    <row r="487" spans="1:28" x14ac:dyDescent="0.25">
      <c r="A487">
        <v>8.1</v>
      </c>
      <c r="B487">
        <v>1</v>
      </c>
      <c r="C487">
        <v>4.3</v>
      </c>
      <c r="D487">
        <v>0.03</v>
      </c>
      <c r="E487">
        <v>1</v>
      </c>
      <c r="M487"/>
      <c r="Q487"/>
      <c r="U487">
        <v>49.5</v>
      </c>
      <c r="V487">
        <f t="shared" si="71"/>
        <v>2582</v>
      </c>
      <c r="W487">
        <f t="shared" si="72"/>
        <v>0.2205894916702264</v>
      </c>
      <c r="X487">
        <f t="shared" si="75"/>
        <v>-0.95666470441217288</v>
      </c>
      <c r="Y487">
        <v>4.88</v>
      </c>
      <c r="Z487">
        <f t="shared" si="73"/>
        <v>2033</v>
      </c>
      <c r="AA487">
        <f t="shared" si="74"/>
        <v>0.17533419577404052</v>
      </c>
      <c r="AB487">
        <f t="shared" si="76"/>
        <v>-0.71884971844532264</v>
      </c>
    </row>
    <row r="488" spans="1:28" x14ac:dyDescent="0.25">
      <c r="A488">
        <v>8.9</v>
      </c>
      <c r="B488">
        <v>1.5</v>
      </c>
      <c r="C488">
        <v>4.3</v>
      </c>
      <c r="D488">
        <v>0.03</v>
      </c>
      <c r="E488">
        <v>1</v>
      </c>
      <c r="M488"/>
      <c r="Q488"/>
      <c r="U488">
        <v>49.6</v>
      </c>
      <c r="V488">
        <f t="shared" si="71"/>
        <v>2578</v>
      </c>
      <c r="W488">
        <f t="shared" si="72"/>
        <v>0.22024775736864588</v>
      </c>
      <c r="X488">
        <f t="shared" si="75"/>
        <v>-0.76821694739923274</v>
      </c>
      <c r="Y488">
        <v>4.8899999999999997</v>
      </c>
      <c r="Z488">
        <f t="shared" si="73"/>
        <v>2029</v>
      </c>
      <c r="AA488">
        <f t="shared" si="74"/>
        <v>0.17498921949115998</v>
      </c>
      <c r="AB488">
        <f t="shared" si="76"/>
        <v>-0.96208761656366037</v>
      </c>
    </row>
    <row r="489" spans="1:28" x14ac:dyDescent="0.25">
      <c r="A489">
        <v>8.9</v>
      </c>
      <c r="B489">
        <v>9.1999999999999993</v>
      </c>
      <c r="C489">
        <v>4.3</v>
      </c>
      <c r="D489">
        <v>0.03</v>
      </c>
      <c r="E489">
        <v>2.25</v>
      </c>
      <c r="M489"/>
      <c r="Q489"/>
      <c r="U489">
        <v>49.7</v>
      </c>
      <c r="V489">
        <f t="shared" si="71"/>
        <v>2574</v>
      </c>
      <c r="W489">
        <f t="shared" si="72"/>
        <v>0.21990602306706536</v>
      </c>
      <c r="X489">
        <f t="shared" si="75"/>
        <v>-0.77096262720588071</v>
      </c>
      <c r="Y489">
        <v>4.9000000000000004</v>
      </c>
      <c r="Z489">
        <f t="shared" si="73"/>
        <v>2024</v>
      </c>
      <c r="AA489">
        <f t="shared" si="74"/>
        <v>0.17455799913755929</v>
      </c>
      <c r="AB489">
        <f t="shared" si="76"/>
        <v>-1.2077475402961464</v>
      </c>
    </row>
    <row r="490" spans="1:28" x14ac:dyDescent="0.25">
      <c r="A490">
        <v>10.7</v>
      </c>
      <c r="B490">
        <v>1.1000000000000001</v>
      </c>
      <c r="C490">
        <v>4.4000000000000004</v>
      </c>
      <c r="D490">
        <v>0.03</v>
      </c>
      <c r="E490">
        <v>1</v>
      </c>
      <c r="M490"/>
      <c r="Q490"/>
      <c r="U490">
        <v>49.8</v>
      </c>
      <c r="V490">
        <f t="shared" si="71"/>
        <v>2562</v>
      </c>
      <c r="W490">
        <f t="shared" si="72"/>
        <v>0.2188808201623238</v>
      </c>
      <c r="X490">
        <f t="shared" si="75"/>
        <v>-2.3247698027162311</v>
      </c>
      <c r="Y490">
        <v>4.91</v>
      </c>
      <c r="Z490">
        <f t="shared" si="73"/>
        <v>2023</v>
      </c>
      <c r="AA490">
        <f t="shared" si="74"/>
        <v>0.17447175506683915</v>
      </c>
      <c r="AB490">
        <f t="shared" si="76"/>
        <v>-0.24240170006826839</v>
      </c>
    </row>
    <row r="491" spans="1:28" x14ac:dyDescent="0.25">
      <c r="A491">
        <v>10.8</v>
      </c>
      <c r="B491">
        <v>1.2</v>
      </c>
      <c r="C491">
        <v>4.4000000000000004</v>
      </c>
      <c r="D491">
        <v>0.03</v>
      </c>
      <c r="E491">
        <v>1</v>
      </c>
      <c r="M491"/>
      <c r="Q491"/>
      <c r="U491">
        <v>49.9</v>
      </c>
      <c r="V491">
        <f t="shared" si="71"/>
        <v>2559</v>
      </c>
      <c r="W491">
        <f t="shared" si="72"/>
        <v>0.21862451943613839</v>
      </c>
      <c r="X491">
        <f t="shared" si="75"/>
        <v>-0.58406548313805773</v>
      </c>
      <c r="Y491">
        <v>4.92</v>
      </c>
      <c r="Z491">
        <f t="shared" si="73"/>
        <v>2019</v>
      </c>
      <c r="AA491">
        <f t="shared" si="74"/>
        <v>0.1741267787839586</v>
      </c>
      <c r="AB491">
        <f t="shared" si="76"/>
        <v>-0.97278573161246518</v>
      </c>
    </row>
    <row r="492" spans="1:28" x14ac:dyDescent="0.25">
      <c r="A492">
        <v>9</v>
      </c>
      <c r="B492">
        <v>1.4</v>
      </c>
      <c r="C492">
        <v>4.5</v>
      </c>
      <c r="D492">
        <v>0.03</v>
      </c>
      <c r="E492">
        <v>1</v>
      </c>
      <c r="M492"/>
      <c r="Q492"/>
      <c r="U492">
        <v>50</v>
      </c>
      <c r="V492">
        <f t="shared" si="71"/>
        <v>2554</v>
      </c>
      <c r="W492">
        <f t="shared" si="72"/>
        <v>0.21819735155916276</v>
      </c>
      <c r="X492">
        <f t="shared" si="75"/>
        <v>-0.97692155757552712</v>
      </c>
      <c r="Y492">
        <v>4.93</v>
      </c>
      <c r="Z492">
        <f t="shared" si="73"/>
        <v>2012</v>
      </c>
      <c r="AA492">
        <f t="shared" si="74"/>
        <v>0.17352307028891764</v>
      </c>
      <c r="AB492">
        <f t="shared" si="76"/>
        <v>-1.7104948057419838</v>
      </c>
    </row>
    <row r="493" spans="1:28" x14ac:dyDescent="0.25">
      <c r="A493">
        <v>8.4</v>
      </c>
      <c r="B493">
        <v>3.2</v>
      </c>
      <c r="C493">
        <v>4.5</v>
      </c>
      <c r="D493">
        <v>0.03</v>
      </c>
      <c r="E493">
        <v>1.5</v>
      </c>
      <c r="M493"/>
      <c r="Q493"/>
      <c r="U493">
        <v>50.1</v>
      </c>
      <c r="V493">
        <f t="shared" si="71"/>
        <v>2552</v>
      </c>
      <c r="W493">
        <f t="shared" si="72"/>
        <v>0.2180264844083725</v>
      </c>
      <c r="X493">
        <f t="shared" si="75"/>
        <v>-0.39208762953107495</v>
      </c>
      <c r="Y493">
        <v>4.9400000000000004</v>
      </c>
      <c r="Z493">
        <f t="shared" si="73"/>
        <v>2009</v>
      </c>
      <c r="AA493">
        <f t="shared" si="74"/>
        <v>0.17326433807675723</v>
      </c>
      <c r="AB493">
        <f t="shared" si="76"/>
        <v>-0.73638386874705708</v>
      </c>
    </row>
    <row r="494" spans="1:28" x14ac:dyDescent="0.25">
      <c r="A494">
        <v>9.6999999999999993</v>
      </c>
      <c r="B494">
        <v>1.2</v>
      </c>
      <c r="C494">
        <v>4.5999999999999996</v>
      </c>
      <c r="D494">
        <v>0.03</v>
      </c>
      <c r="E494">
        <v>1</v>
      </c>
      <c r="M494"/>
      <c r="Q494"/>
      <c r="U494">
        <v>50.2</v>
      </c>
      <c r="V494">
        <f t="shared" si="71"/>
        <v>2543</v>
      </c>
      <c r="W494">
        <f t="shared" si="72"/>
        <v>0.21725758222981631</v>
      </c>
      <c r="X494">
        <f t="shared" si="75"/>
        <v>-1.7717382527918384</v>
      </c>
      <c r="Y494">
        <v>4.95</v>
      </c>
      <c r="Z494">
        <f t="shared" si="73"/>
        <v>2005</v>
      </c>
      <c r="AA494">
        <f t="shared" si="74"/>
        <v>0.17291936179387668</v>
      </c>
      <c r="AB494">
        <f t="shared" si="76"/>
        <v>-0.98555056335850622</v>
      </c>
    </row>
    <row r="495" spans="1:28" x14ac:dyDescent="0.25">
      <c r="A495">
        <v>11.8</v>
      </c>
      <c r="B495">
        <v>1.7</v>
      </c>
      <c r="C495">
        <v>4.5999999999999996</v>
      </c>
      <c r="D495">
        <v>0.03</v>
      </c>
      <c r="E495">
        <v>1</v>
      </c>
      <c r="M495"/>
      <c r="Q495"/>
      <c r="U495">
        <v>50.3</v>
      </c>
      <c r="V495">
        <f t="shared" si="71"/>
        <v>2538</v>
      </c>
      <c r="W495">
        <f t="shared" si="72"/>
        <v>0.21683041435284067</v>
      </c>
      <c r="X495">
        <f t="shared" si="75"/>
        <v>-0.98897854037529576</v>
      </c>
      <c r="Y495">
        <v>4.96</v>
      </c>
      <c r="Z495">
        <f t="shared" si="73"/>
        <v>2004</v>
      </c>
      <c r="AA495">
        <f t="shared" si="74"/>
        <v>0.17283311772315654</v>
      </c>
      <c r="AB495">
        <f t="shared" si="76"/>
        <v>-0.24719373514401655</v>
      </c>
    </row>
    <row r="496" spans="1:28" x14ac:dyDescent="0.25">
      <c r="A496">
        <v>8.3000000000000007</v>
      </c>
      <c r="B496">
        <v>1</v>
      </c>
      <c r="C496">
        <v>4.7</v>
      </c>
      <c r="D496">
        <v>0.03</v>
      </c>
      <c r="E496">
        <v>1</v>
      </c>
      <c r="M496"/>
      <c r="Q496"/>
      <c r="U496">
        <v>50.4</v>
      </c>
      <c r="V496">
        <f t="shared" si="71"/>
        <v>2534</v>
      </c>
      <c r="W496">
        <f t="shared" si="72"/>
        <v>0.21648868005126015</v>
      </c>
      <c r="X496">
        <f t="shared" si="75"/>
        <v>-0.79416394144671809</v>
      </c>
      <c r="Y496">
        <v>4.97</v>
      </c>
      <c r="Z496">
        <f t="shared" si="73"/>
        <v>2002</v>
      </c>
      <c r="AA496">
        <f t="shared" si="74"/>
        <v>0.17266062958171627</v>
      </c>
      <c r="AB496">
        <f t="shared" si="76"/>
        <v>-0.49575623905097893</v>
      </c>
    </row>
    <row r="497" spans="1:28" x14ac:dyDescent="0.25">
      <c r="A497">
        <v>8.3000000000000007</v>
      </c>
      <c r="B497">
        <v>1.2</v>
      </c>
      <c r="C497">
        <v>4.7</v>
      </c>
      <c r="D497">
        <v>0.03</v>
      </c>
      <c r="E497">
        <v>1</v>
      </c>
      <c r="M497"/>
      <c r="Q497"/>
      <c r="U497">
        <v>50.5</v>
      </c>
      <c r="V497">
        <f t="shared" si="71"/>
        <v>2533</v>
      </c>
      <c r="W497">
        <f t="shared" si="72"/>
        <v>0.21640324647586501</v>
      </c>
      <c r="X497">
        <f t="shared" si="75"/>
        <v>-0.19913157346354754</v>
      </c>
      <c r="Y497">
        <v>4.9800000000000004</v>
      </c>
      <c r="Z497">
        <f t="shared" si="73"/>
        <v>2000</v>
      </c>
      <c r="AA497">
        <f t="shared" si="74"/>
        <v>0.17248814144027599</v>
      </c>
      <c r="AB497">
        <f t="shared" si="76"/>
        <v>-0.49725124828848877</v>
      </c>
    </row>
    <row r="498" spans="1:28" x14ac:dyDescent="0.25">
      <c r="A498">
        <v>8.9</v>
      </c>
      <c r="B498">
        <v>2.2999999999999998</v>
      </c>
      <c r="C498">
        <v>4.7</v>
      </c>
      <c r="D498">
        <v>0.03</v>
      </c>
      <c r="E498">
        <v>1</v>
      </c>
      <c r="M498"/>
      <c r="Q498"/>
      <c r="U498">
        <v>50.6</v>
      </c>
      <c r="V498">
        <f t="shared" si="71"/>
        <v>2526</v>
      </c>
      <c r="W498">
        <f t="shared" si="72"/>
        <v>0.21580521144809911</v>
      </c>
      <c r="X498">
        <f t="shared" si="75"/>
        <v>-1.3988934984146073</v>
      </c>
      <c r="Y498">
        <v>4.99</v>
      </c>
      <c r="Z498">
        <f t="shared" si="73"/>
        <v>1999</v>
      </c>
      <c r="AA498">
        <f t="shared" si="74"/>
        <v>0.17240189736955586</v>
      </c>
      <c r="AB498">
        <f t="shared" si="76"/>
        <v>-0.24931224967360158</v>
      </c>
    </row>
    <row r="499" spans="1:28" x14ac:dyDescent="0.25">
      <c r="A499">
        <v>8.4</v>
      </c>
      <c r="B499">
        <v>1.1000000000000001</v>
      </c>
      <c r="C499">
        <v>4.8</v>
      </c>
      <c r="D499">
        <v>0.03</v>
      </c>
      <c r="E499">
        <v>1</v>
      </c>
      <c r="M499"/>
      <c r="Q499"/>
      <c r="U499">
        <v>50.7</v>
      </c>
      <c r="V499">
        <f t="shared" si="71"/>
        <v>2519</v>
      </c>
      <c r="W499">
        <f t="shared" si="72"/>
        <v>0.21520717642033318</v>
      </c>
      <c r="X499">
        <f t="shared" si="75"/>
        <v>-1.4055504949699891</v>
      </c>
      <c r="Y499">
        <v>5</v>
      </c>
      <c r="Z499">
        <f t="shared" si="73"/>
        <v>1995</v>
      </c>
      <c r="AA499">
        <f t="shared" si="74"/>
        <v>0.17205692108667528</v>
      </c>
      <c r="AB499">
        <f t="shared" si="76"/>
        <v>-1.0005007514615403</v>
      </c>
    </row>
    <row r="500" spans="1:28" x14ac:dyDescent="0.25">
      <c r="A500">
        <v>6.8</v>
      </c>
      <c r="B500">
        <v>1.3</v>
      </c>
      <c r="C500">
        <v>4.8</v>
      </c>
      <c r="D500">
        <v>0.03</v>
      </c>
      <c r="E500">
        <v>1</v>
      </c>
      <c r="M500"/>
      <c r="Q500"/>
      <c r="U500">
        <v>50.8</v>
      </c>
      <c r="V500">
        <f t="shared" si="71"/>
        <v>2514</v>
      </c>
      <c r="W500">
        <f t="shared" si="72"/>
        <v>0.21478000854335755</v>
      </c>
      <c r="X500">
        <f t="shared" si="75"/>
        <v>-1.0083449289725996</v>
      </c>
      <c r="Y500">
        <v>5.01</v>
      </c>
      <c r="Z500">
        <f t="shared" si="73"/>
        <v>1992</v>
      </c>
      <c r="AA500">
        <f t="shared" si="74"/>
        <v>0.17179818887451487</v>
      </c>
      <c r="AB500">
        <f t="shared" si="76"/>
        <v>-0.75319778473513976</v>
      </c>
    </row>
    <row r="501" spans="1:28" x14ac:dyDescent="0.25">
      <c r="A501">
        <v>8.4</v>
      </c>
      <c r="B501">
        <v>1.1000000000000001</v>
      </c>
      <c r="C501">
        <v>4.9000000000000004</v>
      </c>
      <c r="D501">
        <v>0.03</v>
      </c>
      <c r="E501">
        <v>1</v>
      </c>
      <c r="M501"/>
      <c r="Q501"/>
      <c r="U501">
        <v>50.9</v>
      </c>
      <c r="V501">
        <f t="shared" si="71"/>
        <v>2511</v>
      </c>
      <c r="W501">
        <f t="shared" si="72"/>
        <v>0.21452370781717214</v>
      </c>
      <c r="X501">
        <f t="shared" si="75"/>
        <v>-0.60716405556265751</v>
      </c>
      <c r="Y501">
        <v>5.0199999999999996</v>
      </c>
      <c r="Z501">
        <f t="shared" si="73"/>
        <v>1986</v>
      </c>
      <c r="AA501">
        <f t="shared" si="74"/>
        <v>0.17128072445019404</v>
      </c>
      <c r="AB501">
        <f t="shared" si="76"/>
        <v>-1.512821158760024</v>
      </c>
    </row>
    <row r="502" spans="1:28" x14ac:dyDescent="0.25">
      <c r="A502">
        <v>8.9</v>
      </c>
      <c r="B502">
        <v>1.1000000000000001</v>
      </c>
      <c r="C502">
        <v>4.9000000000000004</v>
      </c>
      <c r="D502">
        <v>0.03</v>
      </c>
      <c r="E502">
        <v>1</v>
      </c>
      <c r="M502"/>
      <c r="Q502"/>
      <c r="U502">
        <v>51</v>
      </c>
      <c r="V502">
        <f t="shared" si="71"/>
        <v>2502</v>
      </c>
      <c r="W502">
        <f t="shared" si="72"/>
        <v>0.21375480563861599</v>
      </c>
      <c r="X502">
        <f t="shared" si="75"/>
        <v>-1.8294448253199072</v>
      </c>
      <c r="Y502">
        <v>5.03</v>
      </c>
      <c r="Z502">
        <f t="shared" si="73"/>
        <v>1981</v>
      </c>
      <c r="AA502">
        <f t="shared" si="74"/>
        <v>0.17084950409659336</v>
      </c>
      <c r="AB502">
        <f t="shared" si="76"/>
        <v>-1.2667005300069101</v>
      </c>
    </row>
    <row r="503" spans="1:28" x14ac:dyDescent="0.25">
      <c r="A503">
        <v>8.6</v>
      </c>
      <c r="B503">
        <v>5</v>
      </c>
      <c r="C503">
        <v>4.9000000000000004</v>
      </c>
      <c r="D503">
        <v>0.03</v>
      </c>
      <c r="E503">
        <v>2.25</v>
      </c>
      <c r="M503"/>
      <c r="Q503"/>
      <c r="U503">
        <v>51.1</v>
      </c>
      <c r="V503">
        <f t="shared" si="71"/>
        <v>2498</v>
      </c>
      <c r="W503">
        <f t="shared" si="72"/>
        <v>0.21341307133703546</v>
      </c>
      <c r="X503">
        <f t="shared" si="75"/>
        <v>-0.81679991306862121</v>
      </c>
      <c r="Y503">
        <v>5.04</v>
      </c>
      <c r="Z503">
        <f t="shared" si="73"/>
        <v>1973</v>
      </c>
      <c r="AA503">
        <f t="shared" si="74"/>
        <v>0.17015955153083226</v>
      </c>
      <c r="AB503">
        <f t="shared" si="76"/>
        <v>-2.037432560598115</v>
      </c>
    </row>
    <row r="504" spans="1:28" x14ac:dyDescent="0.25">
      <c r="A504">
        <v>7.6</v>
      </c>
      <c r="B504">
        <v>5.6</v>
      </c>
      <c r="C504">
        <v>5</v>
      </c>
      <c r="D504">
        <v>0.03</v>
      </c>
      <c r="E504">
        <v>2.25</v>
      </c>
      <c r="M504"/>
      <c r="Q504"/>
      <c r="U504">
        <v>51.2</v>
      </c>
      <c r="V504">
        <f t="shared" si="71"/>
        <v>2490</v>
      </c>
      <c r="W504">
        <f t="shared" si="72"/>
        <v>0.21272960273387442</v>
      </c>
      <c r="X504">
        <f t="shared" si="75"/>
        <v>-1.6407386548954528</v>
      </c>
      <c r="Y504">
        <v>5.05</v>
      </c>
      <c r="Z504">
        <f t="shared" si="73"/>
        <v>1971</v>
      </c>
      <c r="AA504">
        <f t="shared" si="74"/>
        <v>0.16998706338939198</v>
      </c>
      <c r="AB504">
        <f t="shared" si="76"/>
        <v>-0.51166316233665698</v>
      </c>
    </row>
    <row r="505" spans="1:28" x14ac:dyDescent="0.25">
      <c r="A505">
        <v>9.8000000000000007</v>
      </c>
      <c r="B505">
        <v>4.4000000000000004</v>
      </c>
      <c r="C505">
        <v>5.0999999999999996</v>
      </c>
      <c r="D505">
        <v>0.03</v>
      </c>
      <c r="E505">
        <v>1.5</v>
      </c>
      <c r="M505"/>
      <c r="Q505"/>
      <c r="U505">
        <v>51.3</v>
      </c>
      <c r="V505">
        <f t="shared" si="71"/>
        <v>2487</v>
      </c>
      <c r="W505">
        <f t="shared" si="72"/>
        <v>0.21247330200768902</v>
      </c>
      <c r="X505">
        <f t="shared" si="75"/>
        <v>-0.61784195234256867</v>
      </c>
      <c r="Y505">
        <v>5.0599999999999996</v>
      </c>
      <c r="Z505">
        <f t="shared" si="73"/>
        <v>1967</v>
      </c>
      <c r="AA505">
        <f t="shared" si="74"/>
        <v>0.16964208710651144</v>
      </c>
      <c r="AB505">
        <f t="shared" si="76"/>
        <v>-1.026917235132929</v>
      </c>
    </row>
    <row r="506" spans="1:28" x14ac:dyDescent="0.25">
      <c r="A506">
        <v>9.1</v>
      </c>
      <c r="B506">
        <v>11.3</v>
      </c>
      <c r="C506">
        <v>5.0999999999999996</v>
      </c>
      <c r="D506">
        <v>0.03</v>
      </c>
      <c r="E506">
        <v>2.25</v>
      </c>
      <c r="M506"/>
      <c r="Q506"/>
      <c r="U506">
        <v>51.4</v>
      </c>
      <c r="V506">
        <f t="shared" si="71"/>
        <v>2480</v>
      </c>
      <c r="W506">
        <f t="shared" si="72"/>
        <v>0.21187526697992312</v>
      </c>
      <c r="X506">
        <f t="shared" si="75"/>
        <v>-1.4473530274702042</v>
      </c>
      <c r="Y506">
        <v>5.07</v>
      </c>
      <c r="Z506">
        <f t="shared" si="73"/>
        <v>1966</v>
      </c>
      <c r="AA506">
        <f t="shared" si="74"/>
        <v>0.1695558430357913</v>
      </c>
      <c r="AB506">
        <f t="shared" si="76"/>
        <v>-0.2575641222409823</v>
      </c>
    </row>
    <row r="507" spans="1:28" x14ac:dyDescent="0.25">
      <c r="A507">
        <v>9.9</v>
      </c>
      <c r="B507">
        <v>1.2</v>
      </c>
      <c r="C507">
        <v>5.2</v>
      </c>
      <c r="D507">
        <v>0.03</v>
      </c>
      <c r="E507">
        <v>1</v>
      </c>
      <c r="M507"/>
      <c r="Q507"/>
      <c r="U507">
        <v>51.5</v>
      </c>
      <c r="V507">
        <f t="shared" si="71"/>
        <v>2476</v>
      </c>
      <c r="W507">
        <f t="shared" si="72"/>
        <v>0.2115335326783426</v>
      </c>
      <c r="X507">
        <f t="shared" si="75"/>
        <v>-0.83050839345918637</v>
      </c>
      <c r="Y507">
        <v>5.08</v>
      </c>
      <c r="Z507">
        <f t="shared" si="73"/>
        <v>1964</v>
      </c>
      <c r="AA507">
        <f t="shared" si="74"/>
        <v>0.16938335489435102</v>
      </c>
      <c r="AB507">
        <f t="shared" si="76"/>
        <v>-0.51653931766717054</v>
      </c>
    </row>
    <row r="508" spans="1:28" x14ac:dyDescent="0.25">
      <c r="A508">
        <v>7.8</v>
      </c>
      <c r="B508">
        <v>1.7</v>
      </c>
      <c r="C508">
        <v>5.2</v>
      </c>
      <c r="D508">
        <v>0.03</v>
      </c>
      <c r="E508">
        <v>1</v>
      </c>
      <c r="M508"/>
      <c r="Q508"/>
      <c r="U508">
        <v>51.6</v>
      </c>
      <c r="V508">
        <f t="shared" si="71"/>
        <v>2473</v>
      </c>
      <c r="W508">
        <f t="shared" si="72"/>
        <v>0.2112772319521572</v>
      </c>
      <c r="X508">
        <f t="shared" si="75"/>
        <v>-0.62497462293734174</v>
      </c>
      <c r="Y508">
        <v>5.09</v>
      </c>
      <c r="Z508">
        <f t="shared" si="73"/>
        <v>1958</v>
      </c>
      <c r="AA508">
        <f t="shared" si="74"/>
        <v>0.16886589047003017</v>
      </c>
      <c r="AB508">
        <f t="shared" si="76"/>
        <v>-1.5558395700611989</v>
      </c>
    </row>
    <row r="509" spans="1:28" x14ac:dyDescent="0.25">
      <c r="A509">
        <v>8.3000000000000007</v>
      </c>
      <c r="B509">
        <v>4</v>
      </c>
      <c r="C509">
        <v>5.2</v>
      </c>
      <c r="D509">
        <v>0.03</v>
      </c>
      <c r="E509">
        <v>1.5</v>
      </c>
      <c r="M509"/>
      <c r="Q509"/>
      <c r="U509">
        <v>51.7</v>
      </c>
      <c r="V509">
        <f t="shared" si="71"/>
        <v>2468</v>
      </c>
      <c r="W509">
        <f t="shared" si="72"/>
        <v>0.21085006407518156</v>
      </c>
      <c r="X509">
        <f t="shared" si="75"/>
        <v>-1.0453349827171035</v>
      </c>
      <c r="Y509">
        <v>5.0999999999999996</v>
      </c>
      <c r="Z509">
        <f t="shared" si="73"/>
        <v>1949</v>
      </c>
      <c r="AA509">
        <f t="shared" si="74"/>
        <v>0.16808969383354894</v>
      </c>
      <c r="AB509">
        <f t="shared" si="76"/>
        <v>-2.3473287119480708</v>
      </c>
    </row>
    <row r="510" spans="1:28" x14ac:dyDescent="0.25">
      <c r="A510">
        <v>10.5</v>
      </c>
      <c r="B510">
        <v>6.8</v>
      </c>
      <c r="C510">
        <v>5.3</v>
      </c>
      <c r="D510">
        <v>0.03</v>
      </c>
      <c r="E510">
        <v>2.25</v>
      </c>
      <c r="M510"/>
      <c r="Q510"/>
      <c r="U510">
        <v>51.8</v>
      </c>
      <c r="V510">
        <f t="shared" si="71"/>
        <v>2462</v>
      </c>
      <c r="W510">
        <f t="shared" si="72"/>
        <v>0.21033746262281078</v>
      </c>
      <c r="X510">
        <f t="shared" si="75"/>
        <v>-1.2596351183940151</v>
      </c>
      <c r="Y510">
        <v>5.1100000000000003</v>
      </c>
      <c r="Z510">
        <f t="shared" si="73"/>
        <v>1947</v>
      </c>
      <c r="AA510">
        <f t="shared" si="74"/>
        <v>0.16791720569210866</v>
      </c>
      <c r="AB510">
        <f t="shared" si="76"/>
        <v>-0.52412718850556006</v>
      </c>
    </row>
    <row r="511" spans="1:28" x14ac:dyDescent="0.25">
      <c r="A511">
        <v>8.6</v>
      </c>
      <c r="B511">
        <v>1.3</v>
      </c>
      <c r="C511">
        <v>5.7</v>
      </c>
      <c r="D511">
        <v>0.03</v>
      </c>
      <c r="E511">
        <v>1</v>
      </c>
      <c r="M511"/>
      <c r="Q511"/>
      <c r="U511">
        <v>51.9</v>
      </c>
      <c r="V511">
        <f t="shared" si="71"/>
        <v>2461</v>
      </c>
      <c r="W511">
        <f t="shared" si="72"/>
        <v>0.21025202904741563</v>
      </c>
      <c r="X511">
        <f t="shared" si="75"/>
        <v>-0.21064385391486753</v>
      </c>
      <c r="Y511">
        <v>5.12</v>
      </c>
      <c r="Z511">
        <f t="shared" si="73"/>
        <v>1941</v>
      </c>
      <c r="AA511">
        <f t="shared" si="74"/>
        <v>0.16739974126778784</v>
      </c>
      <c r="AB511">
        <f t="shared" si="76"/>
        <v>-1.5787044540929294</v>
      </c>
    </row>
    <row r="512" spans="1:28" x14ac:dyDescent="0.25">
      <c r="A512">
        <v>8.9</v>
      </c>
      <c r="B512">
        <v>3.7</v>
      </c>
      <c r="C512">
        <v>5.7</v>
      </c>
      <c r="D512">
        <v>0.03</v>
      </c>
      <c r="E512">
        <v>1.5</v>
      </c>
      <c r="M512"/>
      <c r="Q512"/>
      <c r="U512">
        <v>52</v>
      </c>
      <c r="V512">
        <f t="shared" si="71"/>
        <v>2456</v>
      </c>
      <c r="W512">
        <f t="shared" si="72"/>
        <v>0.20982486117043997</v>
      </c>
      <c r="X512">
        <f t="shared" si="75"/>
        <v>-1.0565385776926641</v>
      </c>
      <c r="Y512">
        <v>5.13</v>
      </c>
      <c r="Z512">
        <f t="shared" si="73"/>
        <v>1936</v>
      </c>
      <c r="AA512">
        <f t="shared" si="74"/>
        <v>0.16696852091418715</v>
      </c>
      <c r="AB512">
        <f t="shared" si="76"/>
        <v>-1.3218986884990285</v>
      </c>
    </row>
    <row r="513" spans="1:28" x14ac:dyDescent="0.25">
      <c r="A513">
        <v>8.5</v>
      </c>
      <c r="B513">
        <v>1</v>
      </c>
      <c r="C513">
        <v>5.8</v>
      </c>
      <c r="D513">
        <v>0.03</v>
      </c>
      <c r="E513">
        <v>1</v>
      </c>
      <c r="M513"/>
      <c r="Q513"/>
      <c r="U513">
        <v>52.1</v>
      </c>
      <c r="V513">
        <f t="shared" si="71"/>
        <v>2455</v>
      </c>
      <c r="W513">
        <f t="shared" si="72"/>
        <v>0.20973942759504485</v>
      </c>
      <c r="X513">
        <f t="shared" si="75"/>
        <v>-0.21197305929192337</v>
      </c>
      <c r="Y513">
        <v>5.14</v>
      </c>
      <c r="Z513">
        <f t="shared" si="73"/>
        <v>1932</v>
      </c>
      <c r="AA513">
        <f t="shared" si="74"/>
        <v>0.1666235446313066</v>
      </c>
      <c r="AB513">
        <f t="shared" si="76"/>
        <v>-1.0620476127478504</v>
      </c>
    </row>
    <row r="514" spans="1:28" x14ac:dyDescent="0.25">
      <c r="A514">
        <v>9.1999999999999993</v>
      </c>
      <c r="B514">
        <v>7.8</v>
      </c>
      <c r="C514">
        <v>5.8</v>
      </c>
      <c r="D514">
        <v>0.03</v>
      </c>
      <c r="E514">
        <v>2.25</v>
      </c>
      <c r="M514"/>
      <c r="Q514"/>
      <c r="U514">
        <v>52.2</v>
      </c>
      <c r="V514">
        <f t="shared" ref="V514:V577" si="77">COUNTIF(C:C,"&gt;" &amp; U514)</f>
        <v>2451</v>
      </c>
      <c r="W514">
        <f t="shared" ref="W514:W577" si="78">V514/11705</f>
        <v>0.20939769329346433</v>
      </c>
      <c r="X514">
        <f t="shared" si="75"/>
        <v>-0.85038720874361184</v>
      </c>
      <c r="Y514">
        <v>5.15</v>
      </c>
      <c r="Z514">
        <f t="shared" ref="Z514:Z577" si="79">COUNTIF(D:D,"&gt;" &amp; Y514)</f>
        <v>1922</v>
      </c>
      <c r="AA514">
        <f t="shared" ref="AA514:AA577" si="80">Z514/11595</f>
        <v>0.16576110392410523</v>
      </c>
      <c r="AB514">
        <f t="shared" si="76"/>
        <v>-2.6699584465956545</v>
      </c>
    </row>
    <row r="515" spans="1:28" x14ac:dyDescent="0.25">
      <c r="A515">
        <v>10.1</v>
      </c>
      <c r="B515">
        <v>13</v>
      </c>
      <c r="C515">
        <v>5.8</v>
      </c>
      <c r="D515">
        <v>0.03</v>
      </c>
      <c r="E515">
        <v>2.25</v>
      </c>
      <c r="M515"/>
      <c r="Q515"/>
      <c r="U515">
        <v>52.3</v>
      </c>
      <c r="V515">
        <f t="shared" si="77"/>
        <v>2447</v>
      </c>
      <c r="W515">
        <f t="shared" si="78"/>
        <v>0.20905595899188381</v>
      </c>
      <c r="X515">
        <f t="shared" ref="X515:X578" si="81">(LOG(W515)-LOG(W514))/(LOG(U515)-LOG(U514))</f>
        <v>-0.85340948414516504</v>
      </c>
      <c r="Y515">
        <v>5.16</v>
      </c>
      <c r="Z515">
        <f t="shared" si="79"/>
        <v>1920</v>
      </c>
      <c r="AA515">
        <f t="shared" si="80"/>
        <v>0.16558861578266496</v>
      </c>
      <c r="AB515">
        <f t="shared" ref="AB515:AB578" si="82">(LOG(AA515)-LOG(AA514))/(LOG(Y515)-LOG(Y514))</f>
        <v>-0.53669951578229136</v>
      </c>
    </row>
    <row r="516" spans="1:28" x14ac:dyDescent="0.25">
      <c r="A516">
        <v>8</v>
      </c>
      <c r="B516">
        <v>1.3</v>
      </c>
      <c r="C516">
        <v>6</v>
      </c>
      <c r="D516">
        <v>0.03</v>
      </c>
      <c r="E516">
        <v>1</v>
      </c>
      <c r="M516"/>
      <c r="Q516"/>
      <c r="U516">
        <v>52.4</v>
      </c>
      <c r="V516">
        <f t="shared" si="77"/>
        <v>2440</v>
      </c>
      <c r="W516">
        <f t="shared" si="78"/>
        <v>0.20845792396411789</v>
      </c>
      <c r="X516">
        <f t="shared" si="81"/>
        <v>-1.4996936328397523</v>
      </c>
      <c r="Y516">
        <v>5.17</v>
      </c>
      <c r="Z516">
        <f t="shared" si="79"/>
        <v>1919</v>
      </c>
      <c r="AA516">
        <f t="shared" si="80"/>
        <v>0.16550237171194479</v>
      </c>
      <c r="AB516">
        <f t="shared" si="82"/>
        <v>-0.26908041174250164</v>
      </c>
    </row>
    <row r="517" spans="1:28" x14ac:dyDescent="0.25">
      <c r="A517">
        <v>8.3000000000000007</v>
      </c>
      <c r="B517">
        <v>1.7</v>
      </c>
      <c r="C517">
        <v>6</v>
      </c>
      <c r="D517">
        <v>0.03</v>
      </c>
      <c r="E517">
        <v>1</v>
      </c>
      <c r="M517"/>
      <c r="Q517"/>
      <c r="U517">
        <v>52.5</v>
      </c>
      <c r="V517">
        <f t="shared" si="77"/>
        <v>2434</v>
      </c>
      <c r="W517">
        <f t="shared" si="78"/>
        <v>0.2079453225117471</v>
      </c>
      <c r="X517">
        <f t="shared" si="81"/>
        <v>-1.2913420748388909</v>
      </c>
      <c r="Y517">
        <v>5.18</v>
      </c>
      <c r="Z517">
        <f t="shared" si="79"/>
        <v>1917</v>
      </c>
      <c r="AA517">
        <f t="shared" si="80"/>
        <v>0.16532988357050452</v>
      </c>
      <c r="AB517">
        <f t="shared" si="82"/>
        <v>-0.53962448994846401</v>
      </c>
    </row>
    <row r="518" spans="1:28" x14ac:dyDescent="0.25">
      <c r="A518">
        <v>9.6999999999999993</v>
      </c>
      <c r="B518">
        <v>1.2</v>
      </c>
      <c r="C518">
        <v>6.1</v>
      </c>
      <c r="D518">
        <v>0.03</v>
      </c>
      <c r="E518">
        <v>1</v>
      </c>
      <c r="M518"/>
      <c r="Q518"/>
      <c r="U518">
        <v>52.6</v>
      </c>
      <c r="V518">
        <f t="shared" si="77"/>
        <v>2432</v>
      </c>
      <c r="W518">
        <f t="shared" si="78"/>
        <v>0.20777445536095684</v>
      </c>
      <c r="X518">
        <f t="shared" si="81"/>
        <v>-0.43197687711657262</v>
      </c>
      <c r="Y518">
        <v>5.19</v>
      </c>
      <c r="Z518">
        <f t="shared" si="79"/>
        <v>1913</v>
      </c>
      <c r="AA518">
        <f t="shared" si="80"/>
        <v>0.16498490728762397</v>
      </c>
      <c r="AB518">
        <f t="shared" si="82"/>
        <v>-1.083028778687771</v>
      </c>
    </row>
    <row r="519" spans="1:28" x14ac:dyDescent="0.25">
      <c r="A519">
        <v>8</v>
      </c>
      <c r="B519">
        <v>1.7</v>
      </c>
      <c r="C519">
        <v>6.1</v>
      </c>
      <c r="D519">
        <v>0.03</v>
      </c>
      <c r="E519">
        <v>1</v>
      </c>
      <c r="M519"/>
      <c r="Q519"/>
      <c r="U519">
        <v>52.7</v>
      </c>
      <c r="V519">
        <f t="shared" si="77"/>
        <v>2428</v>
      </c>
      <c r="W519">
        <f t="shared" si="78"/>
        <v>0.20743272105937632</v>
      </c>
      <c r="X519">
        <f t="shared" si="81"/>
        <v>-0.86666660182122068</v>
      </c>
      <c r="Y519">
        <v>5.2</v>
      </c>
      <c r="Z519">
        <f t="shared" si="79"/>
        <v>1909</v>
      </c>
      <c r="AA519">
        <f t="shared" si="80"/>
        <v>0.16463993100474342</v>
      </c>
      <c r="AB519">
        <f t="shared" si="82"/>
        <v>-1.0873888629224153</v>
      </c>
    </row>
    <row r="520" spans="1:28" x14ac:dyDescent="0.25">
      <c r="A520">
        <v>9.6</v>
      </c>
      <c r="B520">
        <v>1.2</v>
      </c>
      <c r="C520">
        <v>6.3</v>
      </c>
      <c r="D520">
        <v>0.03</v>
      </c>
      <c r="E520">
        <v>1</v>
      </c>
      <c r="M520"/>
      <c r="Q520"/>
      <c r="U520">
        <v>52.8</v>
      </c>
      <c r="V520">
        <f t="shared" si="77"/>
        <v>2421</v>
      </c>
      <c r="W520">
        <f t="shared" si="78"/>
        <v>0.20683468603161043</v>
      </c>
      <c r="X520">
        <f t="shared" si="81"/>
        <v>-1.5229950336884639</v>
      </c>
      <c r="Y520">
        <v>5.21</v>
      </c>
      <c r="Z520">
        <f t="shared" si="79"/>
        <v>1906</v>
      </c>
      <c r="AA520">
        <f t="shared" si="80"/>
        <v>0.16438119879258301</v>
      </c>
      <c r="AB520">
        <f t="shared" si="82"/>
        <v>-0.81861066398838511</v>
      </c>
    </row>
    <row r="521" spans="1:28" x14ac:dyDescent="0.25">
      <c r="A521">
        <v>8.4</v>
      </c>
      <c r="B521">
        <v>1.1000000000000001</v>
      </c>
      <c r="C521">
        <v>6.4</v>
      </c>
      <c r="D521">
        <v>0.03</v>
      </c>
      <c r="E521">
        <v>1</v>
      </c>
      <c r="M521"/>
      <c r="Q521"/>
      <c r="U521">
        <v>52.9</v>
      </c>
      <c r="V521">
        <f t="shared" si="77"/>
        <v>2411</v>
      </c>
      <c r="W521">
        <f t="shared" si="78"/>
        <v>0.20598035027765912</v>
      </c>
      <c r="X521">
        <f t="shared" si="81"/>
        <v>-2.1875024703694752</v>
      </c>
      <c r="Y521">
        <v>5.22</v>
      </c>
      <c r="Z521">
        <f t="shared" si="79"/>
        <v>1899</v>
      </c>
      <c r="AA521">
        <f t="shared" si="80"/>
        <v>0.16377749029754204</v>
      </c>
      <c r="AB521">
        <f t="shared" si="82"/>
        <v>-1.9187926411235814</v>
      </c>
    </row>
    <row r="522" spans="1:28" x14ac:dyDescent="0.25">
      <c r="A522">
        <v>7.4</v>
      </c>
      <c r="B522">
        <v>1.5</v>
      </c>
      <c r="C522">
        <v>6.4</v>
      </c>
      <c r="D522">
        <v>0.03</v>
      </c>
      <c r="E522">
        <v>1</v>
      </c>
      <c r="M522"/>
      <c r="Q522"/>
      <c r="U522">
        <v>53</v>
      </c>
      <c r="V522">
        <f t="shared" si="77"/>
        <v>2401</v>
      </c>
      <c r="W522">
        <f t="shared" si="78"/>
        <v>0.20512601452370782</v>
      </c>
      <c r="X522">
        <f t="shared" si="81"/>
        <v>-2.2007506436558568</v>
      </c>
      <c r="Y522">
        <v>5.23</v>
      </c>
      <c r="Z522">
        <f t="shared" si="79"/>
        <v>1890</v>
      </c>
      <c r="AA522">
        <f t="shared" si="80"/>
        <v>0.16300129366106081</v>
      </c>
      <c r="AB522">
        <f t="shared" si="82"/>
        <v>-2.4821891836950085</v>
      </c>
    </row>
    <row r="523" spans="1:28" x14ac:dyDescent="0.25">
      <c r="A523">
        <v>9.5</v>
      </c>
      <c r="B523">
        <v>2.5</v>
      </c>
      <c r="C523">
        <v>6.4</v>
      </c>
      <c r="D523">
        <v>0.03</v>
      </c>
      <c r="E523">
        <v>1</v>
      </c>
      <c r="M523"/>
      <c r="Q523"/>
      <c r="U523">
        <v>53.1</v>
      </c>
      <c r="V523">
        <f t="shared" si="77"/>
        <v>2397</v>
      </c>
      <c r="W523">
        <f t="shared" si="78"/>
        <v>0.2047842802221273</v>
      </c>
      <c r="X523">
        <f t="shared" si="81"/>
        <v>-0.88453516601721649</v>
      </c>
      <c r="Y523">
        <v>5.24</v>
      </c>
      <c r="Z523">
        <f t="shared" si="79"/>
        <v>1886</v>
      </c>
      <c r="AA523">
        <f t="shared" si="80"/>
        <v>0.16265631737818026</v>
      </c>
      <c r="AB523">
        <f t="shared" si="82"/>
        <v>-1.1091102471028591</v>
      </c>
    </row>
    <row r="524" spans="1:28" x14ac:dyDescent="0.25">
      <c r="A524">
        <v>9.6999999999999993</v>
      </c>
      <c r="B524">
        <v>7.9</v>
      </c>
      <c r="C524">
        <v>6.4</v>
      </c>
      <c r="D524">
        <v>0.03</v>
      </c>
      <c r="E524">
        <v>2.25</v>
      </c>
      <c r="M524"/>
      <c r="Q524"/>
      <c r="U524">
        <v>53.2</v>
      </c>
      <c r="V524">
        <f t="shared" si="77"/>
        <v>2388</v>
      </c>
      <c r="W524">
        <f t="shared" si="78"/>
        <v>0.20401537804357112</v>
      </c>
      <c r="X524">
        <f t="shared" si="81"/>
        <v>-1.9993748086823313</v>
      </c>
      <c r="Y524">
        <v>5.25</v>
      </c>
      <c r="Z524">
        <f t="shared" si="79"/>
        <v>1883</v>
      </c>
      <c r="AA524">
        <f t="shared" si="80"/>
        <v>0.16239758516601985</v>
      </c>
      <c r="AB524">
        <f t="shared" si="82"/>
        <v>-0.83496941133433</v>
      </c>
    </row>
    <row r="525" spans="1:28" x14ac:dyDescent="0.25">
      <c r="A525">
        <v>8.9</v>
      </c>
      <c r="B525">
        <v>10.4</v>
      </c>
      <c r="C525">
        <v>6.4</v>
      </c>
      <c r="D525">
        <v>0.03</v>
      </c>
      <c r="E525">
        <v>2.25</v>
      </c>
      <c r="M525"/>
      <c r="Q525"/>
      <c r="U525">
        <v>53.3</v>
      </c>
      <c r="V525">
        <f t="shared" si="77"/>
        <v>2382</v>
      </c>
      <c r="W525">
        <f t="shared" si="78"/>
        <v>0.20350277659120034</v>
      </c>
      <c r="X525">
        <f t="shared" si="81"/>
        <v>-1.3396229543372979</v>
      </c>
      <c r="Y525">
        <v>5.26</v>
      </c>
      <c r="Z525">
        <f t="shared" si="79"/>
        <v>1876</v>
      </c>
      <c r="AA525">
        <f t="shared" si="80"/>
        <v>0.16179387667097886</v>
      </c>
      <c r="AB525">
        <f t="shared" si="82"/>
        <v>-1.9571711316993023</v>
      </c>
    </row>
    <row r="526" spans="1:28" x14ac:dyDescent="0.25">
      <c r="A526">
        <v>8.8000000000000007</v>
      </c>
      <c r="B526">
        <v>1</v>
      </c>
      <c r="C526">
        <v>6.6</v>
      </c>
      <c r="D526">
        <v>0.03</v>
      </c>
      <c r="E526">
        <v>1</v>
      </c>
      <c r="M526"/>
      <c r="Q526"/>
      <c r="U526">
        <v>53.4</v>
      </c>
      <c r="V526">
        <f t="shared" si="77"/>
        <v>2373</v>
      </c>
      <c r="W526">
        <f t="shared" si="78"/>
        <v>0.20273387441264418</v>
      </c>
      <c r="X526">
        <f t="shared" si="81"/>
        <v>-2.0195601800045564</v>
      </c>
      <c r="Y526">
        <v>5.27</v>
      </c>
      <c r="Z526">
        <f t="shared" si="79"/>
        <v>1867</v>
      </c>
      <c r="AA526">
        <f t="shared" si="80"/>
        <v>0.16101768003449762</v>
      </c>
      <c r="AB526">
        <f t="shared" si="82"/>
        <v>-2.5319303807151843</v>
      </c>
    </row>
    <row r="527" spans="1:28" x14ac:dyDescent="0.25">
      <c r="A527">
        <v>9.8000000000000007</v>
      </c>
      <c r="B527">
        <v>1</v>
      </c>
      <c r="C527">
        <v>6.6</v>
      </c>
      <c r="D527">
        <v>0.03</v>
      </c>
      <c r="E527">
        <v>1</v>
      </c>
      <c r="M527"/>
      <c r="Q527"/>
      <c r="U527">
        <v>53.5</v>
      </c>
      <c r="V527">
        <f t="shared" si="77"/>
        <v>2370</v>
      </c>
      <c r="W527">
        <f t="shared" si="78"/>
        <v>0.20247757368645877</v>
      </c>
      <c r="X527">
        <f t="shared" si="81"/>
        <v>-0.6761542256422739</v>
      </c>
      <c r="Y527">
        <v>5.28</v>
      </c>
      <c r="Z527">
        <f t="shared" si="79"/>
        <v>1864</v>
      </c>
      <c r="AA527">
        <f t="shared" si="80"/>
        <v>0.16075894782233721</v>
      </c>
      <c r="AB527">
        <f t="shared" si="82"/>
        <v>-0.84829797218604941</v>
      </c>
    </row>
    <row r="528" spans="1:28" x14ac:dyDescent="0.25">
      <c r="A528">
        <v>11.6</v>
      </c>
      <c r="B528">
        <v>1.2</v>
      </c>
      <c r="C528">
        <v>6.7</v>
      </c>
      <c r="D528">
        <v>0.03</v>
      </c>
      <c r="E528">
        <v>1</v>
      </c>
      <c r="M528"/>
      <c r="Q528"/>
      <c r="U528">
        <v>53.6</v>
      </c>
      <c r="V528">
        <f t="shared" si="77"/>
        <v>2368</v>
      </c>
      <c r="W528">
        <f t="shared" si="78"/>
        <v>0.20230670653566851</v>
      </c>
      <c r="X528">
        <f t="shared" si="81"/>
        <v>-0.4520893847092658</v>
      </c>
      <c r="Y528">
        <v>5.29</v>
      </c>
      <c r="Z528">
        <f t="shared" si="79"/>
        <v>1858</v>
      </c>
      <c r="AA528">
        <f t="shared" si="80"/>
        <v>0.16024148339801639</v>
      </c>
      <c r="AB528">
        <f t="shared" si="82"/>
        <v>-1.7039235898523326</v>
      </c>
    </row>
    <row r="529" spans="1:28" x14ac:dyDescent="0.25">
      <c r="A529">
        <v>9</v>
      </c>
      <c r="B529">
        <v>1.4</v>
      </c>
      <c r="C529">
        <v>6.9</v>
      </c>
      <c r="D529">
        <v>0.03</v>
      </c>
      <c r="E529">
        <v>1</v>
      </c>
      <c r="M529"/>
      <c r="Q529"/>
      <c r="U529">
        <v>53.7</v>
      </c>
      <c r="V529">
        <f t="shared" si="77"/>
        <v>2366</v>
      </c>
      <c r="W529">
        <f t="shared" si="78"/>
        <v>0.20213583938487825</v>
      </c>
      <c r="X529">
        <f t="shared" si="81"/>
        <v>-0.4533163300307782</v>
      </c>
      <c r="Y529">
        <v>5.3</v>
      </c>
      <c r="Z529">
        <f t="shared" si="79"/>
        <v>1855</v>
      </c>
      <c r="AA529">
        <f t="shared" si="80"/>
        <v>0.15998275118585598</v>
      </c>
      <c r="AB529">
        <f t="shared" si="82"/>
        <v>-0.85564226960621648</v>
      </c>
    </row>
    <row r="530" spans="1:28" x14ac:dyDescent="0.25">
      <c r="A530">
        <v>8.8000000000000007</v>
      </c>
      <c r="B530">
        <v>12.9</v>
      </c>
      <c r="C530">
        <v>6.9</v>
      </c>
      <c r="D530">
        <v>0.03</v>
      </c>
      <c r="E530">
        <v>2.25</v>
      </c>
      <c r="M530"/>
      <c r="Q530"/>
      <c r="U530">
        <v>53.8</v>
      </c>
      <c r="V530">
        <f t="shared" si="77"/>
        <v>2356</v>
      </c>
      <c r="W530">
        <f t="shared" si="78"/>
        <v>0.20128150363092695</v>
      </c>
      <c r="X530">
        <f t="shared" si="81"/>
        <v>-2.2765804680180852</v>
      </c>
      <c r="Y530">
        <v>5.31</v>
      </c>
      <c r="Z530">
        <f t="shared" si="79"/>
        <v>1849</v>
      </c>
      <c r="AA530">
        <f t="shared" si="80"/>
        <v>0.15946528676153515</v>
      </c>
      <c r="AB530">
        <f t="shared" si="82"/>
        <v>-1.7186834997512428</v>
      </c>
    </row>
    <row r="531" spans="1:28" x14ac:dyDescent="0.25">
      <c r="A531">
        <v>9.6</v>
      </c>
      <c r="B531">
        <v>1.2</v>
      </c>
      <c r="C531">
        <v>7</v>
      </c>
      <c r="D531">
        <v>0.03</v>
      </c>
      <c r="E531">
        <v>1</v>
      </c>
      <c r="M531"/>
      <c r="Q531"/>
      <c r="U531">
        <v>53.9</v>
      </c>
      <c r="V531">
        <f t="shared" si="77"/>
        <v>2355</v>
      </c>
      <c r="W531">
        <f t="shared" si="78"/>
        <v>0.20119607005553183</v>
      </c>
      <c r="X531">
        <f t="shared" si="81"/>
        <v>-0.2286138201387132</v>
      </c>
      <c r="Y531">
        <v>5.32</v>
      </c>
      <c r="Z531">
        <f t="shared" si="79"/>
        <v>1845</v>
      </c>
      <c r="AA531">
        <f t="shared" si="80"/>
        <v>0.1591203104786546</v>
      </c>
      <c r="AB531">
        <f t="shared" si="82"/>
        <v>-1.1510558764382042</v>
      </c>
    </row>
    <row r="532" spans="1:28" x14ac:dyDescent="0.25">
      <c r="A532">
        <v>9.1999999999999993</v>
      </c>
      <c r="B532">
        <v>4.5</v>
      </c>
      <c r="C532">
        <v>7</v>
      </c>
      <c r="D532">
        <v>0.03</v>
      </c>
      <c r="E532">
        <v>1.5</v>
      </c>
      <c r="M532"/>
      <c r="Q532"/>
      <c r="U532">
        <v>54</v>
      </c>
      <c r="V532">
        <f t="shared" si="77"/>
        <v>2350</v>
      </c>
      <c r="W532">
        <f t="shared" si="78"/>
        <v>0.20076890217855617</v>
      </c>
      <c r="X532">
        <f t="shared" si="81"/>
        <v>-1.1466526006953441</v>
      </c>
      <c r="Y532">
        <v>5.33</v>
      </c>
      <c r="Z532">
        <f t="shared" si="79"/>
        <v>1840</v>
      </c>
      <c r="AA532">
        <f t="shared" si="80"/>
        <v>0.15868909012505389</v>
      </c>
      <c r="AB532">
        <f t="shared" si="82"/>
        <v>-1.4450479519448767</v>
      </c>
    </row>
    <row r="533" spans="1:28" x14ac:dyDescent="0.25">
      <c r="A533">
        <v>9.1999999999999993</v>
      </c>
      <c r="B533">
        <v>2.5</v>
      </c>
      <c r="C533">
        <v>7.1</v>
      </c>
      <c r="D533">
        <v>0.03</v>
      </c>
      <c r="E533">
        <v>1</v>
      </c>
      <c r="M533"/>
      <c r="Q533"/>
      <c r="U533">
        <v>54.2</v>
      </c>
      <c r="V533">
        <f t="shared" si="77"/>
        <v>2346</v>
      </c>
      <c r="W533">
        <f t="shared" si="78"/>
        <v>0.20042716787697565</v>
      </c>
      <c r="X533">
        <f t="shared" si="81"/>
        <v>-0.46081730382989911</v>
      </c>
      <c r="Y533">
        <v>5.34</v>
      </c>
      <c r="Z533">
        <f t="shared" si="79"/>
        <v>1837</v>
      </c>
      <c r="AA533">
        <f t="shared" si="80"/>
        <v>0.15843035791289348</v>
      </c>
      <c r="AB533">
        <f t="shared" si="82"/>
        <v>-0.87054657956393677</v>
      </c>
    </row>
    <row r="534" spans="1:28" x14ac:dyDescent="0.25">
      <c r="A534">
        <v>9.1</v>
      </c>
      <c r="B534">
        <v>1.1000000000000001</v>
      </c>
      <c r="C534">
        <v>7.2</v>
      </c>
      <c r="D534">
        <v>0.03</v>
      </c>
      <c r="E534">
        <v>1</v>
      </c>
      <c r="M534"/>
      <c r="Q534"/>
      <c r="U534">
        <v>54.4</v>
      </c>
      <c r="V534">
        <f t="shared" si="77"/>
        <v>2343</v>
      </c>
      <c r="W534">
        <f t="shared" si="78"/>
        <v>0.20017086715079027</v>
      </c>
      <c r="X534">
        <f t="shared" si="81"/>
        <v>-0.3474084838233566</v>
      </c>
      <c r="Y534">
        <v>5.35</v>
      </c>
      <c r="Z534">
        <f t="shared" si="79"/>
        <v>1833</v>
      </c>
      <c r="AA534">
        <f t="shared" si="80"/>
        <v>0.15808538163001293</v>
      </c>
      <c r="AB534">
        <f t="shared" si="82"/>
        <v>-1.1651227373060222</v>
      </c>
    </row>
    <row r="535" spans="1:28" x14ac:dyDescent="0.25">
      <c r="A535">
        <v>12.5</v>
      </c>
      <c r="B535">
        <v>4.4000000000000004</v>
      </c>
      <c r="C535">
        <v>7.2</v>
      </c>
      <c r="D535">
        <v>0.03</v>
      </c>
      <c r="E535">
        <v>1.5</v>
      </c>
      <c r="M535"/>
      <c r="Q535"/>
      <c r="U535">
        <v>54.5</v>
      </c>
      <c r="V535">
        <f t="shared" si="77"/>
        <v>2342</v>
      </c>
      <c r="W535">
        <f t="shared" si="78"/>
        <v>0.20008543357539513</v>
      </c>
      <c r="X535">
        <f t="shared" si="81"/>
        <v>-0.23244390831308015</v>
      </c>
      <c r="Y535">
        <v>5.36</v>
      </c>
      <c r="Z535">
        <f t="shared" si="79"/>
        <v>1827</v>
      </c>
      <c r="AA535">
        <f t="shared" si="80"/>
        <v>0.1575679172056921</v>
      </c>
      <c r="AB535">
        <f t="shared" si="82"/>
        <v>-1.7557387675164151</v>
      </c>
    </row>
    <row r="536" spans="1:28" x14ac:dyDescent="0.25">
      <c r="A536">
        <v>10</v>
      </c>
      <c r="B536">
        <v>1.1000000000000001</v>
      </c>
      <c r="C536">
        <v>7.3</v>
      </c>
      <c r="D536">
        <v>0.03</v>
      </c>
      <c r="E536">
        <v>1</v>
      </c>
      <c r="M536"/>
      <c r="Q536"/>
      <c r="U536">
        <v>54.6</v>
      </c>
      <c r="V536">
        <f t="shared" si="77"/>
        <v>2335</v>
      </c>
      <c r="W536">
        <f t="shared" si="78"/>
        <v>0.19948739854762923</v>
      </c>
      <c r="X536">
        <f t="shared" si="81"/>
        <v>-1.6328850895367721</v>
      </c>
      <c r="Y536">
        <v>5.37</v>
      </c>
      <c r="Z536">
        <f t="shared" si="79"/>
        <v>1822</v>
      </c>
      <c r="AA536">
        <f t="shared" si="80"/>
        <v>0.15713669685209142</v>
      </c>
      <c r="AB536">
        <f t="shared" si="82"/>
        <v>-1.4702663207500881</v>
      </c>
    </row>
    <row r="537" spans="1:28" x14ac:dyDescent="0.25">
      <c r="A537">
        <v>9.1999999999999993</v>
      </c>
      <c r="B537">
        <v>1.3</v>
      </c>
      <c r="C537">
        <v>7.3</v>
      </c>
      <c r="D537">
        <v>0.03</v>
      </c>
      <c r="E537">
        <v>1</v>
      </c>
      <c r="M537"/>
      <c r="Q537"/>
      <c r="U537">
        <v>54.7</v>
      </c>
      <c r="V537">
        <f t="shared" si="77"/>
        <v>2331</v>
      </c>
      <c r="W537">
        <f t="shared" si="78"/>
        <v>0.19914566424604871</v>
      </c>
      <c r="X537">
        <f t="shared" si="81"/>
        <v>-0.93699096680577199</v>
      </c>
      <c r="Y537">
        <v>5.38</v>
      </c>
      <c r="Z537">
        <f t="shared" si="79"/>
        <v>1816</v>
      </c>
      <c r="AA537">
        <f t="shared" si="80"/>
        <v>0.15661923242777059</v>
      </c>
      <c r="AB537">
        <f t="shared" si="82"/>
        <v>-1.7729532676339368</v>
      </c>
    </row>
    <row r="538" spans="1:28" x14ac:dyDescent="0.25">
      <c r="A538">
        <v>9.1999999999999993</v>
      </c>
      <c r="B538">
        <v>1.8</v>
      </c>
      <c r="C538">
        <v>7.4</v>
      </c>
      <c r="D538">
        <v>0.03</v>
      </c>
      <c r="E538">
        <v>1</v>
      </c>
      <c r="M538"/>
      <c r="Q538"/>
      <c r="U538">
        <v>54.8</v>
      </c>
      <c r="V538">
        <f t="shared" si="77"/>
        <v>2325</v>
      </c>
      <c r="W538">
        <f t="shared" si="78"/>
        <v>0.19863306279367793</v>
      </c>
      <c r="X538">
        <f t="shared" si="81"/>
        <v>-1.4110828630432117</v>
      </c>
      <c r="Y538">
        <v>5.39</v>
      </c>
      <c r="Z538">
        <f t="shared" si="79"/>
        <v>1811</v>
      </c>
      <c r="AA538">
        <f t="shared" si="80"/>
        <v>0.15618801207416991</v>
      </c>
      <c r="AB538">
        <f t="shared" si="82"/>
        <v>-1.4846986114451843</v>
      </c>
    </row>
    <row r="539" spans="1:28" x14ac:dyDescent="0.25">
      <c r="A539">
        <v>8.3000000000000007</v>
      </c>
      <c r="B539">
        <v>1.3</v>
      </c>
      <c r="C539">
        <v>7.6</v>
      </c>
      <c r="D539">
        <v>0.03</v>
      </c>
      <c r="E539">
        <v>1</v>
      </c>
      <c r="M539"/>
      <c r="Q539"/>
      <c r="U539">
        <v>54.9</v>
      </c>
      <c r="V539">
        <f t="shared" si="77"/>
        <v>2323</v>
      </c>
      <c r="W539">
        <f t="shared" si="78"/>
        <v>0.19846219564288767</v>
      </c>
      <c r="X539">
        <f t="shared" si="81"/>
        <v>-0.47203087945126132</v>
      </c>
      <c r="Y539">
        <v>5.4</v>
      </c>
      <c r="Z539">
        <f t="shared" si="79"/>
        <v>1809</v>
      </c>
      <c r="AA539">
        <f t="shared" si="80"/>
        <v>0.15601552393272963</v>
      </c>
      <c r="AB539">
        <f t="shared" si="82"/>
        <v>-0.59613248666123431</v>
      </c>
    </row>
    <row r="540" spans="1:28" x14ac:dyDescent="0.25">
      <c r="A540">
        <v>7.6</v>
      </c>
      <c r="B540">
        <v>2.6</v>
      </c>
      <c r="C540">
        <v>7.7</v>
      </c>
      <c r="D540">
        <v>0.03</v>
      </c>
      <c r="E540">
        <v>1</v>
      </c>
      <c r="M540"/>
      <c r="Q540"/>
      <c r="U540">
        <v>55</v>
      </c>
      <c r="V540">
        <f t="shared" si="77"/>
        <v>2317</v>
      </c>
      <c r="W540">
        <f t="shared" si="78"/>
        <v>0.19794959419051689</v>
      </c>
      <c r="X540">
        <f t="shared" si="81"/>
        <v>-1.4211210895426551</v>
      </c>
      <c r="Y540">
        <v>5.41</v>
      </c>
      <c r="Z540">
        <f t="shared" si="79"/>
        <v>1803</v>
      </c>
      <c r="AA540">
        <f t="shared" si="80"/>
        <v>0.15549805950840881</v>
      </c>
      <c r="AB540">
        <f t="shared" si="82"/>
        <v>-1.7956822025433714</v>
      </c>
    </row>
    <row r="541" spans="1:28" x14ac:dyDescent="0.25">
      <c r="A541">
        <v>9.5</v>
      </c>
      <c r="B541">
        <v>2.2999999999999998</v>
      </c>
      <c r="C541">
        <v>7.8</v>
      </c>
      <c r="D541">
        <v>0.03</v>
      </c>
      <c r="E541">
        <v>1</v>
      </c>
      <c r="M541"/>
      <c r="Q541"/>
      <c r="U541">
        <v>55.1</v>
      </c>
      <c r="V541">
        <f t="shared" si="77"/>
        <v>2312</v>
      </c>
      <c r="W541">
        <f t="shared" si="78"/>
        <v>0.19752242631354122</v>
      </c>
      <c r="X541">
        <f t="shared" si="81"/>
        <v>-1.1892418723592808</v>
      </c>
      <c r="Y541">
        <v>5.42</v>
      </c>
      <c r="Z541">
        <f t="shared" si="79"/>
        <v>1801</v>
      </c>
      <c r="AA541">
        <f t="shared" si="80"/>
        <v>0.15532557136696853</v>
      </c>
      <c r="AB541">
        <f t="shared" si="82"/>
        <v>-0.60099878101307169</v>
      </c>
    </row>
    <row r="542" spans="1:28" x14ac:dyDescent="0.25">
      <c r="A542">
        <v>12.2</v>
      </c>
      <c r="B542">
        <v>3.9</v>
      </c>
      <c r="C542">
        <v>7.9</v>
      </c>
      <c r="D542">
        <v>0.03</v>
      </c>
      <c r="E542">
        <v>1.5</v>
      </c>
      <c r="M542"/>
      <c r="Q542"/>
      <c r="U542">
        <v>55.2</v>
      </c>
      <c r="V542">
        <f t="shared" si="77"/>
        <v>2309</v>
      </c>
      <c r="W542">
        <f t="shared" si="78"/>
        <v>0.19726612558735582</v>
      </c>
      <c r="X542">
        <f t="shared" si="81"/>
        <v>-0.71607867523633328</v>
      </c>
      <c r="Y542">
        <v>5.43</v>
      </c>
      <c r="Z542">
        <f t="shared" si="79"/>
        <v>1798</v>
      </c>
      <c r="AA542">
        <f t="shared" si="80"/>
        <v>0.15506683915480809</v>
      </c>
      <c r="AB542">
        <f t="shared" si="82"/>
        <v>-0.90441784724422036</v>
      </c>
    </row>
    <row r="543" spans="1:28" x14ac:dyDescent="0.25">
      <c r="A543">
        <v>7.3</v>
      </c>
      <c r="B543">
        <v>1.1000000000000001</v>
      </c>
      <c r="C543">
        <v>8</v>
      </c>
      <c r="D543">
        <v>0.03</v>
      </c>
      <c r="E543">
        <v>1</v>
      </c>
      <c r="M543"/>
      <c r="Q543"/>
      <c r="U543">
        <v>55.3</v>
      </c>
      <c r="V543">
        <f t="shared" si="77"/>
        <v>2306</v>
      </c>
      <c r="W543">
        <f t="shared" si="78"/>
        <v>0.19700982486117044</v>
      </c>
      <c r="X543">
        <f t="shared" si="81"/>
        <v>-0.71830976423901571</v>
      </c>
      <c r="Y543">
        <v>5.44</v>
      </c>
      <c r="Z543">
        <f t="shared" si="79"/>
        <v>1792</v>
      </c>
      <c r="AA543">
        <f t="shared" si="80"/>
        <v>0.15454937473048727</v>
      </c>
      <c r="AB543">
        <f t="shared" si="82"/>
        <v>-1.8167142709359079</v>
      </c>
    </row>
    <row r="544" spans="1:28" x14ac:dyDescent="0.25">
      <c r="A544">
        <v>8.9</v>
      </c>
      <c r="B544">
        <v>7.4</v>
      </c>
      <c r="C544">
        <v>8</v>
      </c>
      <c r="D544">
        <v>0.03</v>
      </c>
      <c r="E544">
        <v>2.25</v>
      </c>
      <c r="M544"/>
      <c r="Q544"/>
      <c r="U544">
        <v>55.4</v>
      </c>
      <c r="V544">
        <f t="shared" si="77"/>
        <v>2303</v>
      </c>
      <c r="W544">
        <f t="shared" si="78"/>
        <v>0.19675352413498504</v>
      </c>
      <c r="X544">
        <f t="shared" si="81"/>
        <v>-0.72054666210945495</v>
      </c>
      <c r="Y544">
        <v>5.45</v>
      </c>
      <c r="Z544">
        <f t="shared" si="79"/>
        <v>1791</v>
      </c>
      <c r="AA544">
        <f t="shared" si="80"/>
        <v>0.15446313065976713</v>
      </c>
      <c r="AB544">
        <f t="shared" si="82"/>
        <v>-0.30393517225347438</v>
      </c>
    </row>
    <row r="545" spans="1:28" x14ac:dyDescent="0.25">
      <c r="A545">
        <v>9</v>
      </c>
      <c r="B545">
        <v>6.5</v>
      </c>
      <c r="C545">
        <v>8.1</v>
      </c>
      <c r="D545">
        <v>0.03</v>
      </c>
      <c r="E545">
        <v>2.25</v>
      </c>
      <c r="M545"/>
      <c r="Q545"/>
      <c r="U545">
        <v>55.5</v>
      </c>
      <c r="V545">
        <f t="shared" si="77"/>
        <v>2302</v>
      </c>
      <c r="W545">
        <f t="shared" si="78"/>
        <v>0.19666809055958992</v>
      </c>
      <c r="X545">
        <f t="shared" si="81"/>
        <v>-0.24082512852558019</v>
      </c>
      <c r="Y545">
        <v>5.46</v>
      </c>
      <c r="Z545">
        <f t="shared" si="79"/>
        <v>1789</v>
      </c>
      <c r="AA545">
        <f t="shared" si="80"/>
        <v>0.15429064251832686</v>
      </c>
      <c r="AB545">
        <f t="shared" si="82"/>
        <v>-0.60949709942464292</v>
      </c>
    </row>
    <row r="546" spans="1:28" x14ac:dyDescent="0.25">
      <c r="A546">
        <v>9.1999999999999993</v>
      </c>
      <c r="B546">
        <v>1.4</v>
      </c>
      <c r="C546">
        <v>8.1999999999999993</v>
      </c>
      <c r="D546">
        <v>0.03</v>
      </c>
      <c r="E546">
        <v>1</v>
      </c>
      <c r="M546"/>
      <c r="Q546"/>
      <c r="U546">
        <v>55.6</v>
      </c>
      <c r="V546">
        <f t="shared" si="77"/>
        <v>2295</v>
      </c>
      <c r="W546">
        <f t="shared" si="78"/>
        <v>0.19607005553182399</v>
      </c>
      <c r="X546">
        <f t="shared" si="81"/>
        <v>-1.6917563434142873</v>
      </c>
      <c r="Y546">
        <v>5.47</v>
      </c>
      <c r="Z546">
        <f t="shared" si="79"/>
        <v>1786</v>
      </c>
      <c r="AA546">
        <f t="shared" si="80"/>
        <v>0.15403191030616645</v>
      </c>
      <c r="AB546">
        <f t="shared" si="82"/>
        <v>-0.9172027565784433</v>
      </c>
    </row>
    <row r="547" spans="1:28" x14ac:dyDescent="0.25">
      <c r="A547">
        <v>8.9</v>
      </c>
      <c r="B547">
        <v>1.6</v>
      </c>
      <c r="C547">
        <v>8.1999999999999993</v>
      </c>
      <c r="D547">
        <v>0.03</v>
      </c>
      <c r="E547">
        <v>1</v>
      </c>
      <c r="M547"/>
      <c r="Q547"/>
      <c r="U547">
        <v>55.7</v>
      </c>
      <c r="V547">
        <f t="shared" si="77"/>
        <v>2294</v>
      </c>
      <c r="W547">
        <f t="shared" si="78"/>
        <v>0.19598462195642888</v>
      </c>
      <c r="X547">
        <f t="shared" si="81"/>
        <v>-0.24253643890302526</v>
      </c>
      <c r="Y547">
        <v>5.48</v>
      </c>
      <c r="Z547">
        <f t="shared" si="79"/>
        <v>1783</v>
      </c>
      <c r="AA547">
        <f t="shared" si="80"/>
        <v>0.15377317809400604</v>
      </c>
      <c r="AB547">
        <f t="shared" si="82"/>
        <v>-0.92042585050204484</v>
      </c>
    </row>
    <row r="548" spans="1:28" x14ac:dyDescent="0.25">
      <c r="A548">
        <v>10</v>
      </c>
      <c r="B548">
        <v>1.1000000000000001</v>
      </c>
      <c r="C548">
        <v>8.4</v>
      </c>
      <c r="D548">
        <v>0.03</v>
      </c>
      <c r="E548">
        <v>1</v>
      </c>
      <c r="M548"/>
      <c r="Q548"/>
      <c r="U548">
        <v>55.8</v>
      </c>
      <c r="V548">
        <f t="shared" si="77"/>
        <v>2290</v>
      </c>
      <c r="W548">
        <f t="shared" si="78"/>
        <v>0.19564288765484836</v>
      </c>
      <c r="X548">
        <f t="shared" si="81"/>
        <v>-0.97294937525759628</v>
      </c>
      <c r="Y548">
        <v>5.49</v>
      </c>
      <c r="Z548">
        <f t="shared" si="79"/>
        <v>1781</v>
      </c>
      <c r="AA548">
        <f t="shared" si="80"/>
        <v>0.15360068995256576</v>
      </c>
      <c r="AB548">
        <f t="shared" si="82"/>
        <v>-0.61560034303723177</v>
      </c>
    </row>
    <row r="549" spans="1:28" x14ac:dyDescent="0.25">
      <c r="A549">
        <v>10.1</v>
      </c>
      <c r="B549">
        <v>1.6</v>
      </c>
      <c r="C549">
        <v>8.4</v>
      </c>
      <c r="D549">
        <v>0.03</v>
      </c>
      <c r="E549">
        <v>1</v>
      </c>
      <c r="M549"/>
      <c r="Q549"/>
      <c r="U549">
        <v>55.9</v>
      </c>
      <c r="V549">
        <f t="shared" si="77"/>
        <v>2289</v>
      </c>
      <c r="W549">
        <f t="shared" si="78"/>
        <v>0.19555745407945321</v>
      </c>
      <c r="X549">
        <f t="shared" si="81"/>
        <v>-0.24393966353765698</v>
      </c>
      <c r="Y549">
        <v>5.5</v>
      </c>
      <c r="Z549">
        <f t="shared" si="79"/>
        <v>1778</v>
      </c>
      <c r="AA549">
        <f t="shared" si="80"/>
        <v>0.15334195774040535</v>
      </c>
      <c r="AB549">
        <f t="shared" si="82"/>
        <v>-0.926383779421595</v>
      </c>
    </row>
    <row r="550" spans="1:28" x14ac:dyDescent="0.25">
      <c r="A550">
        <v>9.1</v>
      </c>
      <c r="B550">
        <v>2</v>
      </c>
      <c r="C550">
        <v>8.4</v>
      </c>
      <c r="D550">
        <v>0.03</v>
      </c>
      <c r="E550">
        <v>1</v>
      </c>
      <c r="M550"/>
      <c r="Q550"/>
      <c r="U550">
        <v>56</v>
      </c>
      <c r="V550">
        <f t="shared" si="77"/>
        <v>2281</v>
      </c>
      <c r="W550">
        <f t="shared" si="78"/>
        <v>0.19487398547629217</v>
      </c>
      <c r="X550">
        <f t="shared" si="81"/>
        <v>-1.9588636238836328</v>
      </c>
      <c r="Y550">
        <v>5.51</v>
      </c>
      <c r="Z550">
        <f t="shared" si="79"/>
        <v>1777</v>
      </c>
      <c r="AA550">
        <f t="shared" si="80"/>
        <v>0.15325571366968521</v>
      </c>
      <c r="AB550">
        <f t="shared" si="82"/>
        <v>-0.30970456435561916</v>
      </c>
    </row>
    <row r="551" spans="1:28" x14ac:dyDescent="0.25">
      <c r="A551">
        <v>9</v>
      </c>
      <c r="B551">
        <v>1.6</v>
      </c>
      <c r="C551">
        <v>8.5</v>
      </c>
      <c r="D551">
        <v>0.03</v>
      </c>
      <c r="E551">
        <v>1</v>
      </c>
      <c r="M551"/>
      <c r="Q551"/>
      <c r="U551">
        <v>56.1</v>
      </c>
      <c r="V551">
        <f t="shared" si="77"/>
        <v>2277</v>
      </c>
      <c r="W551">
        <f t="shared" si="78"/>
        <v>0.19453225117471165</v>
      </c>
      <c r="X551">
        <f t="shared" si="81"/>
        <v>-0.98376480072252281</v>
      </c>
      <c r="Y551">
        <v>5.52</v>
      </c>
      <c r="Z551">
        <f t="shared" si="79"/>
        <v>1775</v>
      </c>
      <c r="AA551">
        <f t="shared" si="80"/>
        <v>0.15308322552824494</v>
      </c>
      <c r="AB551">
        <f t="shared" si="82"/>
        <v>-0.62105845403096382</v>
      </c>
    </row>
    <row r="552" spans="1:28" x14ac:dyDescent="0.25">
      <c r="A552">
        <v>8.4</v>
      </c>
      <c r="B552">
        <v>1.1000000000000001</v>
      </c>
      <c r="C552">
        <v>9</v>
      </c>
      <c r="D552">
        <v>0.03</v>
      </c>
      <c r="E552">
        <v>1</v>
      </c>
      <c r="M552"/>
      <c r="Q552"/>
      <c r="U552">
        <v>56.2</v>
      </c>
      <c r="V552">
        <f t="shared" si="77"/>
        <v>2273</v>
      </c>
      <c r="W552">
        <f t="shared" si="78"/>
        <v>0.19419051687313113</v>
      </c>
      <c r="X552">
        <f t="shared" si="81"/>
        <v>-0.9872527406425281</v>
      </c>
      <c r="Y552">
        <v>5.53</v>
      </c>
      <c r="Z552">
        <f t="shared" si="79"/>
        <v>1773</v>
      </c>
      <c r="AA552">
        <f t="shared" si="80"/>
        <v>0.15291073738680466</v>
      </c>
      <c r="AB552">
        <f t="shared" si="82"/>
        <v>-0.62288602896307776</v>
      </c>
    </row>
    <row r="553" spans="1:28" x14ac:dyDescent="0.25">
      <c r="A553">
        <v>7.6</v>
      </c>
      <c r="B553">
        <v>7.9</v>
      </c>
      <c r="C553">
        <v>9</v>
      </c>
      <c r="D553">
        <v>0.03</v>
      </c>
      <c r="E553">
        <v>2.25</v>
      </c>
      <c r="M553"/>
      <c r="Q553"/>
      <c r="U553">
        <v>56.3</v>
      </c>
      <c r="V553">
        <f t="shared" si="77"/>
        <v>2271</v>
      </c>
      <c r="W553">
        <f t="shared" si="78"/>
        <v>0.19401964972234087</v>
      </c>
      <c r="X553">
        <f t="shared" si="81"/>
        <v>-0.49515835226679866</v>
      </c>
      <c r="Y553">
        <v>5.54</v>
      </c>
      <c r="Z553">
        <f t="shared" si="79"/>
        <v>1767</v>
      </c>
      <c r="AA553">
        <f t="shared" si="80"/>
        <v>0.15239327296248384</v>
      </c>
      <c r="AB553">
        <f t="shared" si="82"/>
        <v>-1.8762724727587075</v>
      </c>
    </row>
    <row r="554" spans="1:28" x14ac:dyDescent="0.25">
      <c r="A554">
        <v>8.5</v>
      </c>
      <c r="B554">
        <v>1.7</v>
      </c>
      <c r="C554">
        <v>9.1</v>
      </c>
      <c r="D554">
        <v>0.03</v>
      </c>
      <c r="E554">
        <v>1</v>
      </c>
      <c r="M554"/>
      <c r="Q554"/>
      <c r="U554">
        <v>56.4</v>
      </c>
      <c r="V554">
        <f t="shared" si="77"/>
        <v>2266</v>
      </c>
      <c r="W554">
        <f t="shared" si="78"/>
        <v>0.19359248184536523</v>
      </c>
      <c r="X554">
        <f t="shared" si="81"/>
        <v>-1.2420103157175695</v>
      </c>
      <c r="Y554">
        <v>5.55</v>
      </c>
      <c r="Z554">
        <f t="shared" si="79"/>
        <v>1766</v>
      </c>
      <c r="AA554">
        <f t="shared" si="80"/>
        <v>0.1523070288917637</v>
      </c>
      <c r="AB554">
        <f t="shared" si="82"/>
        <v>-0.31389746081082076</v>
      </c>
    </row>
    <row r="555" spans="1:28" x14ac:dyDescent="0.25">
      <c r="A555">
        <v>8.3000000000000007</v>
      </c>
      <c r="B555">
        <v>5</v>
      </c>
      <c r="C555">
        <v>9.1</v>
      </c>
      <c r="D555">
        <v>0.03</v>
      </c>
      <c r="E555">
        <v>2.25</v>
      </c>
      <c r="M555"/>
      <c r="Q555"/>
      <c r="U555">
        <v>56.5</v>
      </c>
      <c r="V555">
        <f t="shared" si="77"/>
        <v>2265</v>
      </c>
      <c r="W555">
        <f t="shared" si="78"/>
        <v>0.19350704826997009</v>
      </c>
      <c r="X555">
        <f t="shared" si="81"/>
        <v>-0.24917230701488674</v>
      </c>
      <c r="Y555">
        <v>5.57</v>
      </c>
      <c r="Z555">
        <f t="shared" si="79"/>
        <v>1762</v>
      </c>
      <c r="AA555">
        <f t="shared" si="80"/>
        <v>0.15196205260888315</v>
      </c>
      <c r="AB555">
        <f t="shared" si="82"/>
        <v>-0.63038507791374954</v>
      </c>
    </row>
    <row r="556" spans="1:28" x14ac:dyDescent="0.25">
      <c r="A556">
        <v>9.4</v>
      </c>
      <c r="B556">
        <v>1.2</v>
      </c>
      <c r="C556">
        <v>9.1999999999999993</v>
      </c>
      <c r="D556">
        <v>0.03</v>
      </c>
      <c r="E556">
        <v>1</v>
      </c>
      <c r="M556"/>
      <c r="Q556"/>
      <c r="U556">
        <v>56.6</v>
      </c>
      <c r="V556">
        <f t="shared" si="77"/>
        <v>2261</v>
      </c>
      <c r="W556">
        <f t="shared" si="78"/>
        <v>0.19316531396838957</v>
      </c>
      <c r="X556">
        <f t="shared" si="81"/>
        <v>-0.9995581084749714</v>
      </c>
      <c r="Y556">
        <v>5.58</v>
      </c>
      <c r="Z556">
        <f t="shared" si="79"/>
        <v>1760</v>
      </c>
      <c r="AA556">
        <f t="shared" si="80"/>
        <v>0.15178956446744285</v>
      </c>
      <c r="AB556">
        <f t="shared" si="82"/>
        <v>-0.63316287387594017</v>
      </c>
    </row>
    <row r="557" spans="1:28" x14ac:dyDescent="0.25">
      <c r="A557">
        <v>9.1999999999999993</v>
      </c>
      <c r="B557">
        <v>1.6</v>
      </c>
      <c r="C557">
        <v>9.4</v>
      </c>
      <c r="D557">
        <v>0.03</v>
      </c>
      <c r="E557">
        <v>1</v>
      </c>
      <c r="M557"/>
      <c r="Q557"/>
      <c r="U557">
        <v>56.7</v>
      </c>
      <c r="V557">
        <f t="shared" si="77"/>
        <v>2259</v>
      </c>
      <c r="W557">
        <f t="shared" si="78"/>
        <v>0.19299444681759931</v>
      </c>
      <c r="X557">
        <f t="shared" si="81"/>
        <v>-0.50132733616717207</v>
      </c>
      <c r="Y557">
        <v>5.59</v>
      </c>
      <c r="Z557">
        <f t="shared" si="79"/>
        <v>1756</v>
      </c>
      <c r="AA557">
        <f t="shared" si="80"/>
        <v>0.1514445881845623</v>
      </c>
      <c r="AB557">
        <f t="shared" si="82"/>
        <v>-1.2707624385423915</v>
      </c>
    </row>
    <row r="558" spans="1:28" x14ac:dyDescent="0.25">
      <c r="A558">
        <v>7.6</v>
      </c>
      <c r="B558">
        <v>1.1000000000000001</v>
      </c>
      <c r="C558">
        <v>9.5</v>
      </c>
      <c r="D558">
        <v>0.03</v>
      </c>
      <c r="E558">
        <v>1</v>
      </c>
      <c r="M558"/>
      <c r="Q558"/>
      <c r="U558">
        <v>56.8</v>
      </c>
      <c r="V558">
        <f t="shared" si="77"/>
        <v>2255</v>
      </c>
      <c r="W558">
        <f t="shared" si="78"/>
        <v>0.19265271251601879</v>
      </c>
      <c r="X558">
        <f t="shared" si="81"/>
        <v>-1.0057598612256018</v>
      </c>
      <c r="Y558">
        <v>5.6</v>
      </c>
      <c r="Z558">
        <f t="shared" si="79"/>
        <v>1755</v>
      </c>
      <c r="AA558">
        <f t="shared" si="80"/>
        <v>0.15135834411384216</v>
      </c>
      <c r="AB558">
        <f t="shared" si="82"/>
        <v>-0.31871254126272358</v>
      </c>
    </row>
    <row r="559" spans="1:28" x14ac:dyDescent="0.25">
      <c r="A559">
        <v>8.5</v>
      </c>
      <c r="B559">
        <v>1.5</v>
      </c>
      <c r="C559">
        <v>9.5</v>
      </c>
      <c r="D559">
        <v>0.03</v>
      </c>
      <c r="E559">
        <v>1</v>
      </c>
      <c r="M559"/>
      <c r="Q559"/>
      <c r="U559">
        <v>57</v>
      </c>
      <c r="V559">
        <f t="shared" si="77"/>
        <v>2251</v>
      </c>
      <c r="W559">
        <f t="shared" si="78"/>
        <v>0.19231097821443827</v>
      </c>
      <c r="X559">
        <f t="shared" si="81"/>
        <v>-0.5051039180094189</v>
      </c>
      <c r="Y559">
        <v>5.61</v>
      </c>
      <c r="Z559">
        <f t="shared" si="79"/>
        <v>1752</v>
      </c>
      <c r="AA559">
        <f t="shared" si="80"/>
        <v>0.15109961190168175</v>
      </c>
      <c r="AB559">
        <f t="shared" si="82"/>
        <v>-0.95893924386843299</v>
      </c>
    </row>
    <row r="560" spans="1:28" x14ac:dyDescent="0.25">
      <c r="A560">
        <v>9.6999999999999993</v>
      </c>
      <c r="B560">
        <v>1.8</v>
      </c>
      <c r="C560">
        <v>9.5</v>
      </c>
      <c r="D560">
        <v>0.03</v>
      </c>
      <c r="E560">
        <v>1</v>
      </c>
      <c r="M560"/>
      <c r="Q560"/>
      <c r="U560">
        <v>57.1</v>
      </c>
      <c r="V560">
        <f t="shared" si="77"/>
        <v>2247</v>
      </c>
      <c r="W560">
        <f t="shared" si="78"/>
        <v>0.19196924391285775</v>
      </c>
      <c r="X560">
        <f t="shared" si="81"/>
        <v>-1.0146731957634598</v>
      </c>
      <c r="Y560">
        <v>5.62</v>
      </c>
      <c r="Z560">
        <f t="shared" si="79"/>
        <v>1748</v>
      </c>
      <c r="AA560">
        <f t="shared" si="80"/>
        <v>0.1507546356188012</v>
      </c>
      <c r="AB560">
        <f t="shared" si="82"/>
        <v>-1.2834287909730684</v>
      </c>
    </row>
    <row r="561" spans="1:28" x14ac:dyDescent="0.25">
      <c r="A561">
        <v>9.6</v>
      </c>
      <c r="B561">
        <v>42.7</v>
      </c>
      <c r="C561">
        <v>9.5</v>
      </c>
      <c r="D561">
        <v>0.03</v>
      </c>
      <c r="E561">
        <v>3.25</v>
      </c>
      <c r="M561"/>
      <c r="Q561"/>
      <c r="U561">
        <v>57.2</v>
      </c>
      <c r="V561">
        <f t="shared" si="77"/>
        <v>2241</v>
      </c>
      <c r="W561">
        <f t="shared" si="78"/>
        <v>0.19145664246048696</v>
      </c>
      <c r="X561">
        <f t="shared" si="81"/>
        <v>-1.5280753868058863</v>
      </c>
      <c r="Y561">
        <v>5.63</v>
      </c>
      <c r="Z561">
        <f t="shared" si="79"/>
        <v>1742</v>
      </c>
      <c r="AA561">
        <f t="shared" si="80"/>
        <v>0.15023717119448038</v>
      </c>
      <c r="AB561">
        <f t="shared" si="82"/>
        <v>-1.9340988173132032</v>
      </c>
    </row>
    <row r="562" spans="1:28" x14ac:dyDescent="0.25">
      <c r="A562">
        <v>8.6999999999999993</v>
      </c>
      <c r="B562">
        <v>1.6</v>
      </c>
      <c r="C562">
        <v>9.6</v>
      </c>
      <c r="D562">
        <v>0.03</v>
      </c>
      <c r="E562">
        <v>1</v>
      </c>
      <c r="M562"/>
      <c r="Q562"/>
      <c r="U562">
        <v>57.3</v>
      </c>
      <c r="V562">
        <f t="shared" si="77"/>
        <v>2239</v>
      </c>
      <c r="W562">
        <f t="shared" si="78"/>
        <v>0.1912857753096967</v>
      </c>
      <c r="X562">
        <f t="shared" si="81"/>
        <v>-0.511160618278789</v>
      </c>
      <c r="Y562">
        <v>5.64</v>
      </c>
      <c r="Z562">
        <f t="shared" si="79"/>
        <v>1739</v>
      </c>
      <c r="AA562">
        <f t="shared" si="80"/>
        <v>0.14997843898231997</v>
      </c>
      <c r="AB562">
        <f t="shared" si="82"/>
        <v>-0.97127260837456952</v>
      </c>
    </row>
    <row r="563" spans="1:28" x14ac:dyDescent="0.25">
      <c r="A563">
        <v>8.6999999999999993</v>
      </c>
      <c r="B563">
        <v>1.4</v>
      </c>
      <c r="C563">
        <v>10</v>
      </c>
      <c r="D563">
        <v>0.03</v>
      </c>
      <c r="E563">
        <v>1</v>
      </c>
      <c r="M563"/>
      <c r="Q563"/>
      <c r="U563">
        <v>57.4</v>
      </c>
      <c r="V563">
        <f t="shared" si="77"/>
        <v>2236</v>
      </c>
      <c r="W563">
        <f t="shared" si="78"/>
        <v>0.19102947458351133</v>
      </c>
      <c r="X563">
        <f t="shared" si="81"/>
        <v>-0.76893846785493603</v>
      </c>
      <c r="Y563">
        <v>5.66</v>
      </c>
      <c r="Z563">
        <f t="shared" si="79"/>
        <v>1738</v>
      </c>
      <c r="AA563">
        <f t="shared" si="80"/>
        <v>0.14989219491159983</v>
      </c>
      <c r="AB563">
        <f t="shared" si="82"/>
        <v>-0.16249623974901023</v>
      </c>
    </row>
    <row r="564" spans="1:28" x14ac:dyDescent="0.25">
      <c r="A564">
        <v>10.199999999999999</v>
      </c>
      <c r="B564">
        <v>2.7</v>
      </c>
      <c r="C564">
        <v>10</v>
      </c>
      <c r="D564">
        <v>0.03</v>
      </c>
      <c r="E564">
        <v>1</v>
      </c>
      <c r="M564"/>
      <c r="Q564"/>
      <c r="U564">
        <v>57.5</v>
      </c>
      <c r="V564">
        <f t="shared" si="77"/>
        <v>2234</v>
      </c>
      <c r="W564">
        <f t="shared" si="78"/>
        <v>0.19085860743272107</v>
      </c>
      <c r="X564">
        <f t="shared" si="81"/>
        <v>-0.51409386423512737</v>
      </c>
      <c r="Y564">
        <v>5.67</v>
      </c>
      <c r="Z564">
        <f t="shared" si="79"/>
        <v>1735</v>
      </c>
      <c r="AA564">
        <f t="shared" si="80"/>
        <v>0.14963346269943942</v>
      </c>
      <c r="AB564">
        <f t="shared" si="82"/>
        <v>-0.9786927621044722</v>
      </c>
    </row>
    <row r="565" spans="1:28" x14ac:dyDescent="0.25">
      <c r="A565">
        <v>9</v>
      </c>
      <c r="B565">
        <v>1.2</v>
      </c>
      <c r="C565">
        <v>10.199999999999999</v>
      </c>
      <c r="D565">
        <v>0.03</v>
      </c>
      <c r="E565">
        <v>1</v>
      </c>
      <c r="M565"/>
      <c r="Q565"/>
      <c r="U565">
        <v>57.6</v>
      </c>
      <c r="V565">
        <f t="shared" si="77"/>
        <v>2232</v>
      </c>
      <c r="W565">
        <f t="shared" si="78"/>
        <v>0.19068774028193081</v>
      </c>
      <c r="X565">
        <f t="shared" si="81"/>
        <v>-0.51544997193952624</v>
      </c>
      <c r="Y565">
        <v>5.68</v>
      </c>
      <c r="Z565">
        <f t="shared" si="79"/>
        <v>1733</v>
      </c>
      <c r="AA565">
        <f t="shared" si="80"/>
        <v>0.14946097455799914</v>
      </c>
      <c r="AB565">
        <f t="shared" si="82"/>
        <v>-0.65455584321896798</v>
      </c>
    </row>
    <row r="566" spans="1:28" x14ac:dyDescent="0.25">
      <c r="A566">
        <v>9.5</v>
      </c>
      <c r="B566">
        <v>11.8</v>
      </c>
      <c r="C566">
        <v>10.199999999999999</v>
      </c>
      <c r="D566">
        <v>0.03</v>
      </c>
      <c r="E566">
        <v>2.25</v>
      </c>
      <c r="M566"/>
      <c r="Q566"/>
      <c r="U566">
        <v>57.7</v>
      </c>
      <c r="V566">
        <f t="shared" si="77"/>
        <v>2229</v>
      </c>
      <c r="W566">
        <f t="shared" si="78"/>
        <v>0.1904314395557454</v>
      </c>
      <c r="X566">
        <f t="shared" si="81"/>
        <v>-0.77538660707045359</v>
      </c>
      <c r="Y566">
        <v>5.69</v>
      </c>
      <c r="Z566">
        <f t="shared" si="79"/>
        <v>1732</v>
      </c>
      <c r="AA566">
        <f t="shared" si="80"/>
        <v>0.14937473048727901</v>
      </c>
      <c r="AB566">
        <f t="shared" si="82"/>
        <v>-0.32813845264011982</v>
      </c>
    </row>
    <row r="567" spans="1:28" x14ac:dyDescent="0.25">
      <c r="A567">
        <v>9.9</v>
      </c>
      <c r="B567">
        <v>2.1</v>
      </c>
      <c r="C567">
        <v>10.3</v>
      </c>
      <c r="D567">
        <v>0.03</v>
      </c>
      <c r="E567">
        <v>1</v>
      </c>
      <c r="M567"/>
      <c r="Q567"/>
      <c r="U567">
        <v>57.8</v>
      </c>
      <c r="V567">
        <f t="shared" si="77"/>
        <v>2225</v>
      </c>
      <c r="W567">
        <f t="shared" si="78"/>
        <v>0.19008970525416488</v>
      </c>
      <c r="X567">
        <f t="shared" si="81"/>
        <v>-1.037269889459363</v>
      </c>
      <c r="Y567">
        <v>5.7</v>
      </c>
      <c r="Z567">
        <f t="shared" si="79"/>
        <v>1727</v>
      </c>
      <c r="AA567">
        <f t="shared" si="80"/>
        <v>0.14894351013367832</v>
      </c>
      <c r="AB567">
        <f t="shared" si="82"/>
        <v>-1.6464303276285566</v>
      </c>
    </row>
    <row r="568" spans="1:28" x14ac:dyDescent="0.25">
      <c r="A568">
        <v>9</v>
      </c>
      <c r="B568">
        <v>1.1000000000000001</v>
      </c>
      <c r="C568">
        <v>10.4</v>
      </c>
      <c r="D568">
        <v>0.03</v>
      </c>
      <c r="E568">
        <v>1</v>
      </c>
      <c r="M568"/>
      <c r="Q568"/>
      <c r="U568">
        <v>57.9</v>
      </c>
      <c r="V568">
        <f t="shared" si="77"/>
        <v>2224</v>
      </c>
      <c r="W568">
        <f t="shared" si="78"/>
        <v>0.19000427167876976</v>
      </c>
      <c r="X568">
        <f t="shared" si="81"/>
        <v>-0.26005837972191898</v>
      </c>
      <c r="Y568">
        <v>5.71</v>
      </c>
      <c r="Z568">
        <f t="shared" si="79"/>
        <v>1724</v>
      </c>
      <c r="AA568">
        <f t="shared" si="80"/>
        <v>0.14868477792151791</v>
      </c>
      <c r="AB568">
        <f t="shared" si="82"/>
        <v>-0.99188640563204022</v>
      </c>
    </row>
    <row r="569" spans="1:28" x14ac:dyDescent="0.25">
      <c r="A569">
        <v>8.6</v>
      </c>
      <c r="B569">
        <v>1.5</v>
      </c>
      <c r="C569">
        <v>10.4</v>
      </c>
      <c r="D569">
        <v>0.03</v>
      </c>
      <c r="E569">
        <v>1</v>
      </c>
      <c r="M569"/>
      <c r="Q569"/>
      <c r="U569">
        <v>58</v>
      </c>
      <c r="V569">
        <f t="shared" si="77"/>
        <v>2217</v>
      </c>
      <c r="W569">
        <f t="shared" si="78"/>
        <v>0.18940623665100384</v>
      </c>
      <c r="X569">
        <f t="shared" si="81"/>
        <v>-1.8268418612081891</v>
      </c>
      <c r="Y569">
        <v>5.72</v>
      </c>
      <c r="Z569">
        <f t="shared" si="79"/>
        <v>1718</v>
      </c>
      <c r="AA569">
        <f t="shared" si="80"/>
        <v>0.14816731349719706</v>
      </c>
      <c r="AB569">
        <f t="shared" si="82"/>
        <v>-1.9924477619364713</v>
      </c>
    </row>
    <row r="570" spans="1:28" x14ac:dyDescent="0.25">
      <c r="A570">
        <v>10.5</v>
      </c>
      <c r="B570">
        <v>1.7</v>
      </c>
      <c r="C570">
        <v>10.6</v>
      </c>
      <c r="D570">
        <v>0.03</v>
      </c>
      <c r="E570">
        <v>1</v>
      </c>
      <c r="M570"/>
      <c r="Q570"/>
      <c r="U570">
        <v>58.2</v>
      </c>
      <c r="V570">
        <f t="shared" si="77"/>
        <v>2216</v>
      </c>
      <c r="W570">
        <f t="shared" si="78"/>
        <v>0.18932080307560872</v>
      </c>
      <c r="X570">
        <f t="shared" si="81"/>
        <v>-0.13106235870310384</v>
      </c>
      <c r="Y570">
        <v>5.73</v>
      </c>
      <c r="Z570">
        <f t="shared" si="79"/>
        <v>1716</v>
      </c>
      <c r="AA570">
        <f t="shared" si="80"/>
        <v>0.14799482535575678</v>
      </c>
      <c r="AB570">
        <f t="shared" si="82"/>
        <v>-0.66686070957557086</v>
      </c>
    </row>
    <row r="571" spans="1:28" x14ac:dyDescent="0.25">
      <c r="A571">
        <v>8.5</v>
      </c>
      <c r="B571">
        <v>2.6</v>
      </c>
      <c r="C571">
        <v>10.8</v>
      </c>
      <c r="D571">
        <v>0.03</v>
      </c>
      <c r="E571">
        <v>1</v>
      </c>
      <c r="M571"/>
      <c r="Q571"/>
      <c r="U571">
        <v>58.3</v>
      </c>
      <c r="V571">
        <f t="shared" si="77"/>
        <v>2212</v>
      </c>
      <c r="W571">
        <f t="shared" si="78"/>
        <v>0.1889790687740282</v>
      </c>
      <c r="X571">
        <f t="shared" si="81"/>
        <v>-1.0523938850657979</v>
      </c>
      <c r="Y571">
        <v>5.74</v>
      </c>
      <c r="Z571">
        <f t="shared" si="79"/>
        <v>1708</v>
      </c>
      <c r="AA571">
        <f t="shared" si="80"/>
        <v>0.14730487278999568</v>
      </c>
      <c r="AB571">
        <f t="shared" si="82"/>
        <v>-2.6799107395976054</v>
      </c>
    </row>
    <row r="572" spans="1:28" x14ac:dyDescent="0.25">
      <c r="A572">
        <v>9</v>
      </c>
      <c r="B572">
        <v>9.6</v>
      </c>
      <c r="C572">
        <v>10.8</v>
      </c>
      <c r="D572">
        <v>0.03</v>
      </c>
      <c r="E572">
        <v>2.25</v>
      </c>
      <c r="M572"/>
      <c r="Q572"/>
      <c r="U572">
        <v>58.4</v>
      </c>
      <c r="V572">
        <f t="shared" si="77"/>
        <v>2208</v>
      </c>
      <c r="W572">
        <f t="shared" si="78"/>
        <v>0.18863733447244768</v>
      </c>
      <c r="X572">
        <f t="shared" si="81"/>
        <v>-1.0561086271061777</v>
      </c>
      <c r="Y572">
        <v>5.75</v>
      </c>
      <c r="Z572">
        <f t="shared" si="79"/>
        <v>1706</v>
      </c>
      <c r="AA572">
        <f t="shared" si="80"/>
        <v>0.14713238464855541</v>
      </c>
      <c r="AB572">
        <f t="shared" si="82"/>
        <v>-0.67311062761203888</v>
      </c>
    </row>
    <row r="573" spans="1:28" x14ac:dyDescent="0.25">
      <c r="A573">
        <v>9</v>
      </c>
      <c r="B573">
        <v>2.7</v>
      </c>
      <c r="C573">
        <v>11</v>
      </c>
      <c r="D573">
        <v>0.03</v>
      </c>
      <c r="E573">
        <v>1</v>
      </c>
      <c r="M573"/>
      <c r="Q573"/>
      <c r="U573">
        <v>58.5</v>
      </c>
      <c r="V573">
        <f t="shared" si="77"/>
        <v>2205</v>
      </c>
      <c r="W573">
        <f t="shared" si="78"/>
        <v>0.18838103374626228</v>
      </c>
      <c r="X573">
        <f t="shared" si="81"/>
        <v>-0.79469741328130217</v>
      </c>
      <c r="Y573">
        <v>5.76</v>
      </c>
      <c r="Z573">
        <f t="shared" si="79"/>
        <v>1703</v>
      </c>
      <c r="AA573">
        <f t="shared" si="80"/>
        <v>0.146873652436395</v>
      </c>
      <c r="AB573">
        <f t="shared" si="82"/>
        <v>-1.0129070174749646</v>
      </c>
    </row>
    <row r="574" spans="1:28" x14ac:dyDescent="0.25">
      <c r="A574">
        <v>9.1</v>
      </c>
      <c r="B574">
        <v>2</v>
      </c>
      <c r="C574">
        <v>11.1</v>
      </c>
      <c r="D574">
        <v>0.03</v>
      </c>
      <c r="E574">
        <v>1</v>
      </c>
      <c r="M574"/>
      <c r="Q574"/>
      <c r="U574">
        <v>58.6</v>
      </c>
      <c r="V574">
        <f t="shared" si="77"/>
        <v>2201</v>
      </c>
      <c r="W574">
        <f t="shared" si="78"/>
        <v>0.18803929944468176</v>
      </c>
      <c r="X574">
        <f t="shared" si="81"/>
        <v>-1.0630958121242109</v>
      </c>
      <c r="Y574">
        <v>5.77</v>
      </c>
      <c r="Z574">
        <f t="shared" si="79"/>
        <v>1700</v>
      </c>
      <c r="AA574">
        <f t="shared" si="80"/>
        <v>0.14661492022423459</v>
      </c>
      <c r="AB574">
        <f t="shared" si="82"/>
        <v>-1.0164560766323445</v>
      </c>
    </row>
    <row r="575" spans="1:28" x14ac:dyDescent="0.25">
      <c r="A575">
        <v>8.5</v>
      </c>
      <c r="B575">
        <v>1.3</v>
      </c>
      <c r="C575">
        <v>11.6</v>
      </c>
      <c r="D575">
        <v>0.03</v>
      </c>
      <c r="E575">
        <v>1</v>
      </c>
      <c r="M575"/>
      <c r="Q575"/>
      <c r="U575">
        <v>58.7</v>
      </c>
      <c r="V575">
        <f t="shared" si="77"/>
        <v>2198</v>
      </c>
      <c r="W575">
        <f t="shared" si="78"/>
        <v>0.18778299871849638</v>
      </c>
      <c r="X575">
        <f t="shared" si="81"/>
        <v>-0.79995446534028114</v>
      </c>
      <c r="Y575">
        <v>5.78</v>
      </c>
      <c r="Z575">
        <f t="shared" si="79"/>
        <v>1694</v>
      </c>
      <c r="AA575">
        <f t="shared" si="80"/>
        <v>0.14609745579991376</v>
      </c>
      <c r="AB575">
        <f t="shared" si="82"/>
        <v>-2.0418401554620527</v>
      </c>
    </row>
    <row r="576" spans="1:28" x14ac:dyDescent="0.25">
      <c r="A576">
        <v>8</v>
      </c>
      <c r="B576">
        <v>1.2</v>
      </c>
      <c r="C576">
        <v>11.7</v>
      </c>
      <c r="D576">
        <v>0.03</v>
      </c>
      <c r="E576">
        <v>1</v>
      </c>
      <c r="M576"/>
      <c r="Q576"/>
      <c r="U576">
        <v>58.8</v>
      </c>
      <c r="V576">
        <f t="shared" si="77"/>
        <v>2194</v>
      </c>
      <c r="W576">
        <f t="shared" si="78"/>
        <v>0.18744126441691586</v>
      </c>
      <c r="X576">
        <f t="shared" si="81"/>
        <v>-1.0701275420617051</v>
      </c>
      <c r="Y576">
        <v>5.8</v>
      </c>
      <c r="Z576">
        <f t="shared" si="79"/>
        <v>1688</v>
      </c>
      <c r="AA576">
        <f t="shared" si="80"/>
        <v>0.14557999137559294</v>
      </c>
      <c r="AB576">
        <f t="shared" si="82"/>
        <v>-1.0272028948806162</v>
      </c>
    </row>
    <row r="577" spans="1:28" x14ac:dyDescent="0.25">
      <c r="A577">
        <v>8.4</v>
      </c>
      <c r="B577">
        <v>11.1</v>
      </c>
      <c r="C577">
        <v>11.8</v>
      </c>
      <c r="D577">
        <v>0.03</v>
      </c>
      <c r="E577">
        <v>2.25</v>
      </c>
      <c r="M577"/>
      <c r="Q577"/>
      <c r="U577">
        <v>59</v>
      </c>
      <c r="V577">
        <f t="shared" si="77"/>
        <v>2183</v>
      </c>
      <c r="W577">
        <f t="shared" si="78"/>
        <v>0.18650149508756941</v>
      </c>
      <c r="X577">
        <f t="shared" si="81"/>
        <v>-1.4802392997346436</v>
      </c>
      <c r="Y577">
        <v>5.81</v>
      </c>
      <c r="Z577">
        <f t="shared" si="79"/>
        <v>1684</v>
      </c>
      <c r="AA577">
        <f t="shared" si="80"/>
        <v>0.14523501509271239</v>
      </c>
      <c r="AB577">
        <f t="shared" si="82"/>
        <v>-1.3772245047024156</v>
      </c>
    </row>
    <row r="578" spans="1:28" x14ac:dyDescent="0.25">
      <c r="A578">
        <v>9.4</v>
      </c>
      <c r="B578">
        <v>4.0999999999999996</v>
      </c>
      <c r="C578">
        <v>12</v>
      </c>
      <c r="D578">
        <v>0.03</v>
      </c>
      <c r="E578">
        <v>1.5</v>
      </c>
      <c r="M578"/>
      <c r="Q578"/>
      <c r="U578">
        <v>59.1</v>
      </c>
      <c r="V578">
        <f t="shared" ref="V578:V641" si="83">COUNTIF(C:C,"&gt;" &amp; U578)</f>
        <v>2181</v>
      </c>
      <c r="W578">
        <f t="shared" ref="W578:W641" si="84">V578/11705</f>
        <v>0.18633062793677915</v>
      </c>
      <c r="X578">
        <f t="shared" si="81"/>
        <v>-0.54124647132782955</v>
      </c>
      <c r="Y578">
        <v>5.82</v>
      </c>
      <c r="Z578">
        <f t="shared" ref="Z578:Z641" si="85">COUNTIF(D:D,"&gt;" &amp; Y578)</f>
        <v>1681</v>
      </c>
      <c r="AA578">
        <f t="shared" ref="AA578:AA641" si="86">Z578/11595</f>
        <v>0.14497628288055195</v>
      </c>
      <c r="AB578">
        <f t="shared" si="82"/>
        <v>-1.0368499448849984</v>
      </c>
    </row>
    <row r="579" spans="1:28" x14ac:dyDescent="0.25">
      <c r="A579">
        <v>10</v>
      </c>
      <c r="B579">
        <v>1.3</v>
      </c>
      <c r="C579">
        <v>12.2</v>
      </c>
      <c r="D579">
        <v>0.03</v>
      </c>
      <c r="E579">
        <v>1</v>
      </c>
      <c r="M579"/>
      <c r="Q579"/>
      <c r="U579">
        <v>59.2</v>
      </c>
      <c r="V579">
        <f t="shared" si="83"/>
        <v>2171</v>
      </c>
      <c r="W579">
        <f t="shared" si="84"/>
        <v>0.18547629218282785</v>
      </c>
      <c r="X579">
        <f t="shared" ref="X579:X642" si="87">(LOG(W579)-LOG(W578))/(LOG(U579)-LOG(U578))</f>
        <v>-2.7182945778039964</v>
      </c>
      <c r="Y579">
        <v>5.83</v>
      </c>
      <c r="Z579">
        <f t="shared" si="85"/>
        <v>1679</v>
      </c>
      <c r="AA579">
        <f t="shared" si="86"/>
        <v>0.14480379473911167</v>
      </c>
      <c r="AB579">
        <f t="shared" ref="AB579:AB642" si="88">(LOG(AA579)-LOG(AA578))/(LOG(Y579)-LOG(Y578))</f>
        <v>-0.69345229253981167</v>
      </c>
    </row>
    <row r="580" spans="1:28" x14ac:dyDescent="0.25">
      <c r="A580">
        <v>8.8000000000000007</v>
      </c>
      <c r="B580">
        <v>2</v>
      </c>
      <c r="C580">
        <v>12.3</v>
      </c>
      <c r="D580">
        <v>0.03</v>
      </c>
      <c r="E580">
        <v>1</v>
      </c>
      <c r="M580"/>
      <c r="Q580"/>
      <c r="U580">
        <v>59.4</v>
      </c>
      <c r="V580">
        <f t="shared" si="83"/>
        <v>2166</v>
      </c>
      <c r="W580">
        <f t="shared" si="84"/>
        <v>0.18504912430585219</v>
      </c>
      <c r="X580">
        <f t="shared" si="87"/>
        <v>-0.68365194905109405</v>
      </c>
      <c r="Y580">
        <v>5.84</v>
      </c>
      <c r="Z580">
        <f t="shared" si="85"/>
        <v>1675</v>
      </c>
      <c r="AA580">
        <f t="shared" si="86"/>
        <v>0.14445881845623113</v>
      </c>
      <c r="AB580">
        <f t="shared" si="88"/>
        <v>-1.3917713388738155</v>
      </c>
    </row>
    <row r="581" spans="1:28" x14ac:dyDescent="0.25">
      <c r="A581">
        <v>8.1</v>
      </c>
      <c r="B581">
        <v>1.7</v>
      </c>
      <c r="C581">
        <v>12.5</v>
      </c>
      <c r="D581">
        <v>0.03</v>
      </c>
      <c r="E581">
        <v>1</v>
      </c>
      <c r="M581"/>
      <c r="Q581"/>
      <c r="U581">
        <v>59.5</v>
      </c>
      <c r="V581">
        <f t="shared" si="83"/>
        <v>2164</v>
      </c>
      <c r="W581">
        <f t="shared" si="84"/>
        <v>0.18487825715506193</v>
      </c>
      <c r="X581">
        <f t="shared" si="87"/>
        <v>-0.54919159547729535</v>
      </c>
      <c r="Y581">
        <v>5.85</v>
      </c>
      <c r="Z581">
        <f t="shared" si="85"/>
        <v>1672</v>
      </c>
      <c r="AA581">
        <f t="shared" si="86"/>
        <v>0.14420008624407071</v>
      </c>
      <c r="AB581">
        <f t="shared" si="88"/>
        <v>-1.0478040286048862</v>
      </c>
    </row>
    <row r="582" spans="1:28" x14ac:dyDescent="0.25">
      <c r="A582">
        <v>8.1</v>
      </c>
      <c r="B582">
        <v>1.3</v>
      </c>
      <c r="C582">
        <v>12.8</v>
      </c>
      <c r="D582">
        <v>0.03</v>
      </c>
      <c r="E582">
        <v>1</v>
      </c>
      <c r="M582"/>
      <c r="Q582"/>
      <c r="U582">
        <v>59.6</v>
      </c>
      <c r="V582">
        <f t="shared" si="83"/>
        <v>2159</v>
      </c>
      <c r="W582">
        <f t="shared" si="84"/>
        <v>0.18445108927808629</v>
      </c>
      <c r="X582">
        <f t="shared" si="87"/>
        <v>-1.3775159046995498</v>
      </c>
      <c r="Y582">
        <v>5.86</v>
      </c>
      <c r="Z582">
        <f t="shared" si="85"/>
        <v>1670</v>
      </c>
      <c r="AA582">
        <f t="shared" si="86"/>
        <v>0.14402759810263044</v>
      </c>
      <c r="AB582">
        <f t="shared" si="88"/>
        <v>-0.70077789056558626</v>
      </c>
    </row>
    <row r="583" spans="1:28" x14ac:dyDescent="0.25">
      <c r="A583">
        <v>8</v>
      </c>
      <c r="B583">
        <v>1</v>
      </c>
      <c r="C583">
        <v>13</v>
      </c>
      <c r="D583">
        <v>0.03</v>
      </c>
      <c r="E583">
        <v>1</v>
      </c>
      <c r="M583"/>
      <c r="Q583"/>
      <c r="U583">
        <v>59.7</v>
      </c>
      <c r="V583">
        <f t="shared" si="83"/>
        <v>2157</v>
      </c>
      <c r="W583">
        <f t="shared" si="84"/>
        <v>0.18428022212729603</v>
      </c>
      <c r="X583">
        <f t="shared" si="87"/>
        <v>-0.55282660147545748</v>
      </c>
      <c r="Y583">
        <v>5.87</v>
      </c>
      <c r="Z583">
        <f t="shared" si="85"/>
        <v>1665</v>
      </c>
      <c r="AA583">
        <f t="shared" si="86"/>
        <v>0.14359637774902975</v>
      </c>
      <c r="AB583">
        <f t="shared" si="88"/>
        <v>-1.7586215812598225</v>
      </c>
    </row>
    <row r="584" spans="1:28" x14ac:dyDescent="0.25">
      <c r="A584">
        <v>7.9</v>
      </c>
      <c r="B584">
        <v>1.9</v>
      </c>
      <c r="C584">
        <v>13</v>
      </c>
      <c r="D584">
        <v>0.03</v>
      </c>
      <c r="E584">
        <v>1</v>
      </c>
      <c r="M584"/>
      <c r="Q584"/>
      <c r="U584">
        <v>59.8</v>
      </c>
      <c r="V584">
        <f t="shared" si="83"/>
        <v>2150</v>
      </c>
      <c r="W584">
        <f t="shared" si="84"/>
        <v>0.1836821870995301</v>
      </c>
      <c r="X584">
        <f t="shared" si="87"/>
        <v>-1.9421883939497133</v>
      </c>
      <c r="Y584">
        <v>5.88</v>
      </c>
      <c r="Z584">
        <f t="shared" si="85"/>
        <v>1663</v>
      </c>
      <c r="AA584">
        <f t="shared" si="86"/>
        <v>0.14342388960758948</v>
      </c>
      <c r="AB584">
        <f t="shared" si="88"/>
        <v>-0.70612972221398684</v>
      </c>
    </row>
    <row r="585" spans="1:28" x14ac:dyDescent="0.25">
      <c r="A585">
        <v>7.6</v>
      </c>
      <c r="B585">
        <v>4.0999999999999996</v>
      </c>
      <c r="C585">
        <v>13.6</v>
      </c>
      <c r="D585">
        <v>0.03</v>
      </c>
      <c r="E585">
        <v>1.5</v>
      </c>
      <c r="M585"/>
      <c r="Q585"/>
      <c r="U585">
        <v>59.9</v>
      </c>
      <c r="V585">
        <f t="shared" si="83"/>
        <v>2146</v>
      </c>
      <c r="W585">
        <f t="shared" si="84"/>
        <v>0.18334045279794958</v>
      </c>
      <c r="X585">
        <f t="shared" si="87"/>
        <v>-1.1145252024555106</v>
      </c>
      <c r="Y585">
        <v>5.9</v>
      </c>
      <c r="Z585">
        <f t="shared" si="85"/>
        <v>1660</v>
      </c>
      <c r="AA585">
        <f t="shared" si="86"/>
        <v>0.14316515739542907</v>
      </c>
      <c r="AB585">
        <f t="shared" si="88"/>
        <v>-0.53174805364656719</v>
      </c>
    </row>
    <row r="586" spans="1:28" x14ac:dyDescent="0.25">
      <c r="A586">
        <v>7.7</v>
      </c>
      <c r="B586">
        <v>2</v>
      </c>
      <c r="C586">
        <v>14</v>
      </c>
      <c r="D586">
        <v>0.03</v>
      </c>
      <c r="E586">
        <v>1</v>
      </c>
      <c r="M586"/>
      <c r="Q586"/>
      <c r="U586">
        <v>60</v>
      </c>
      <c r="V586">
        <f t="shared" si="83"/>
        <v>2139</v>
      </c>
      <c r="W586">
        <f t="shared" si="84"/>
        <v>0.18274241777018368</v>
      </c>
      <c r="X586">
        <f t="shared" si="87"/>
        <v>-1.9586944037301148</v>
      </c>
      <c r="Y586">
        <v>5.91</v>
      </c>
      <c r="Z586">
        <f t="shared" si="85"/>
        <v>1657</v>
      </c>
      <c r="AA586">
        <f t="shared" si="86"/>
        <v>0.14290642518326865</v>
      </c>
      <c r="AB586">
        <f t="shared" si="88"/>
        <v>-1.0681338918643861</v>
      </c>
    </row>
    <row r="587" spans="1:28" x14ac:dyDescent="0.25">
      <c r="A587">
        <v>9.4</v>
      </c>
      <c r="B587">
        <v>1.2</v>
      </c>
      <c r="C587">
        <v>14.5</v>
      </c>
      <c r="D587">
        <v>0.03</v>
      </c>
      <c r="E587">
        <v>1</v>
      </c>
      <c r="M587"/>
      <c r="Q587"/>
      <c r="U587">
        <v>60.1</v>
      </c>
      <c r="V587">
        <f t="shared" si="83"/>
        <v>2135</v>
      </c>
      <c r="W587">
        <f t="shared" si="84"/>
        <v>0.18240068346860316</v>
      </c>
      <c r="X587">
        <f t="shared" si="87"/>
        <v>-1.1240056837645147</v>
      </c>
      <c r="Y587">
        <v>5.92</v>
      </c>
      <c r="Z587">
        <f t="shared" si="85"/>
        <v>1654</v>
      </c>
      <c r="AA587">
        <f t="shared" si="86"/>
        <v>0.14264769297110824</v>
      </c>
      <c r="AB587">
        <f t="shared" si="88"/>
        <v>-1.0718816447876003</v>
      </c>
    </row>
    <row r="588" spans="1:28" x14ac:dyDescent="0.25">
      <c r="A588">
        <v>8.5</v>
      </c>
      <c r="B588">
        <v>1</v>
      </c>
      <c r="C588">
        <v>14.6</v>
      </c>
      <c r="D588">
        <v>0.03</v>
      </c>
      <c r="E588">
        <v>1</v>
      </c>
      <c r="M588"/>
      <c r="Q588"/>
      <c r="U588">
        <v>60.2</v>
      </c>
      <c r="V588">
        <f t="shared" si="83"/>
        <v>2130</v>
      </c>
      <c r="W588">
        <f t="shared" si="84"/>
        <v>0.1819735155916275</v>
      </c>
      <c r="X588">
        <f t="shared" si="87"/>
        <v>-1.4103168511555029</v>
      </c>
      <c r="Y588">
        <v>5.93</v>
      </c>
      <c r="Z588">
        <f t="shared" si="85"/>
        <v>1650</v>
      </c>
      <c r="AA588">
        <f t="shared" si="86"/>
        <v>0.14230271668822769</v>
      </c>
      <c r="AB588">
        <f t="shared" si="88"/>
        <v>-1.4346250576888886</v>
      </c>
    </row>
    <row r="589" spans="1:28" x14ac:dyDescent="0.25">
      <c r="A589">
        <v>9.6</v>
      </c>
      <c r="B589">
        <v>1</v>
      </c>
      <c r="C589">
        <v>14.6</v>
      </c>
      <c r="D589">
        <v>0.03</v>
      </c>
      <c r="E589">
        <v>1</v>
      </c>
      <c r="M589"/>
      <c r="Q589"/>
      <c r="U589">
        <v>60.3</v>
      </c>
      <c r="V589">
        <f t="shared" si="83"/>
        <v>2129</v>
      </c>
      <c r="W589">
        <f t="shared" si="84"/>
        <v>0.18188808201623238</v>
      </c>
      <c r="X589">
        <f t="shared" si="87"/>
        <v>-0.28293020556896281</v>
      </c>
      <c r="Y589">
        <v>5.94</v>
      </c>
      <c r="Z589">
        <f t="shared" si="85"/>
        <v>1647</v>
      </c>
      <c r="AA589">
        <f t="shared" si="86"/>
        <v>0.14204398447606728</v>
      </c>
      <c r="AB589">
        <f t="shared" si="88"/>
        <v>-1.0800728360079057</v>
      </c>
    </row>
    <row r="590" spans="1:28" x14ac:dyDescent="0.25">
      <c r="A590">
        <v>10</v>
      </c>
      <c r="B590">
        <v>1.9</v>
      </c>
      <c r="C590">
        <v>14.8</v>
      </c>
      <c r="D590">
        <v>0.03</v>
      </c>
      <c r="E590">
        <v>1</v>
      </c>
      <c r="M590"/>
      <c r="Q590"/>
      <c r="U590">
        <v>60.4</v>
      </c>
      <c r="V590">
        <f t="shared" si="83"/>
        <v>2127</v>
      </c>
      <c r="W590">
        <f t="shared" si="84"/>
        <v>0.18171721486544212</v>
      </c>
      <c r="X590">
        <f t="shared" si="87"/>
        <v>-0.56719916009400917</v>
      </c>
      <c r="Y590">
        <v>5.95</v>
      </c>
      <c r="Z590">
        <f t="shared" si="85"/>
        <v>1646</v>
      </c>
      <c r="AA590">
        <f t="shared" si="86"/>
        <v>0.14195774040534714</v>
      </c>
      <c r="AB590">
        <f t="shared" si="88"/>
        <v>-0.36106886006719546</v>
      </c>
    </row>
    <row r="591" spans="1:28" x14ac:dyDescent="0.25">
      <c r="A591">
        <v>8.6999999999999993</v>
      </c>
      <c r="B591">
        <v>1.1000000000000001</v>
      </c>
      <c r="C591">
        <v>15.4</v>
      </c>
      <c r="D591">
        <v>0.03</v>
      </c>
      <c r="E591">
        <v>1</v>
      </c>
      <c r="M591"/>
      <c r="Q591"/>
      <c r="U591">
        <v>60.5</v>
      </c>
      <c r="V591">
        <f t="shared" si="83"/>
        <v>2126</v>
      </c>
      <c r="W591">
        <f t="shared" si="84"/>
        <v>0.18163178129004698</v>
      </c>
      <c r="X591">
        <f t="shared" si="87"/>
        <v>-0.2842698675218297</v>
      </c>
      <c r="Y591">
        <v>5.96</v>
      </c>
      <c r="Z591">
        <f t="shared" si="85"/>
        <v>1643</v>
      </c>
      <c r="AA591">
        <f t="shared" si="86"/>
        <v>0.14169900819318673</v>
      </c>
      <c r="AB591">
        <f t="shared" si="88"/>
        <v>-1.0863484801648065</v>
      </c>
    </row>
    <row r="592" spans="1:28" x14ac:dyDescent="0.25">
      <c r="A592">
        <v>8.6</v>
      </c>
      <c r="B592">
        <v>2.2000000000000002</v>
      </c>
      <c r="C592">
        <v>16</v>
      </c>
      <c r="D592">
        <v>0.03</v>
      </c>
      <c r="E592">
        <v>1</v>
      </c>
      <c r="M592"/>
      <c r="Q592"/>
      <c r="U592">
        <v>60.6</v>
      </c>
      <c r="V592">
        <f t="shared" si="83"/>
        <v>2123</v>
      </c>
      <c r="W592">
        <f t="shared" si="84"/>
        <v>0.1813754805638616</v>
      </c>
      <c r="X592">
        <f t="shared" si="87"/>
        <v>-0.85502465943136718</v>
      </c>
      <c r="Y592">
        <v>5.97</v>
      </c>
      <c r="Z592">
        <f t="shared" si="85"/>
        <v>1641</v>
      </c>
      <c r="AA592">
        <f t="shared" si="86"/>
        <v>0.14152652005174643</v>
      </c>
      <c r="AB592">
        <f t="shared" si="88"/>
        <v>-0.72655290382828752</v>
      </c>
    </row>
    <row r="593" spans="1:28" x14ac:dyDescent="0.25">
      <c r="A593">
        <v>8.6</v>
      </c>
      <c r="B593">
        <v>6.2</v>
      </c>
      <c r="C593">
        <v>16.100000000000001</v>
      </c>
      <c r="D593">
        <v>0.03</v>
      </c>
      <c r="E593">
        <v>2.25</v>
      </c>
      <c r="M593"/>
      <c r="Q593"/>
      <c r="U593">
        <v>60.7</v>
      </c>
      <c r="V593">
        <f t="shared" si="83"/>
        <v>2121</v>
      </c>
      <c r="W593">
        <f t="shared" si="84"/>
        <v>0.18120461341307134</v>
      </c>
      <c r="X593">
        <f t="shared" si="87"/>
        <v>-0.57163045004402735</v>
      </c>
      <c r="Y593">
        <v>5.98</v>
      </c>
      <c r="Z593">
        <f t="shared" si="85"/>
        <v>1638</v>
      </c>
      <c r="AA593">
        <f t="shared" si="86"/>
        <v>0.14126778783958602</v>
      </c>
      <c r="AB593">
        <f t="shared" si="88"/>
        <v>-1.093321184346834</v>
      </c>
    </row>
    <row r="594" spans="1:28" x14ac:dyDescent="0.25">
      <c r="A594">
        <v>7.6</v>
      </c>
      <c r="B594">
        <v>2.2999999999999998</v>
      </c>
      <c r="C594">
        <v>16.3</v>
      </c>
      <c r="D594">
        <v>0.03</v>
      </c>
      <c r="E594">
        <v>1</v>
      </c>
      <c r="M594"/>
      <c r="Q594"/>
      <c r="U594">
        <v>60.8</v>
      </c>
      <c r="V594">
        <f t="shared" si="83"/>
        <v>2116</v>
      </c>
      <c r="W594">
        <f t="shared" si="84"/>
        <v>0.18077744553609568</v>
      </c>
      <c r="X594">
        <f t="shared" si="87"/>
        <v>-1.4337978400411386</v>
      </c>
      <c r="Y594">
        <v>5.99</v>
      </c>
      <c r="Z594">
        <f t="shared" si="85"/>
        <v>1636</v>
      </c>
      <c r="AA594">
        <f t="shared" si="86"/>
        <v>0.14109529969814574</v>
      </c>
      <c r="AB594">
        <f t="shared" si="88"/>
        <v>-0.73121555920562797</v>
      </c>
    </row>
    <row r="595" spans="1:28" x14ac:dyDescent="0.25">
      <c r="A595">
        <v>9.1999999999999993</v>
      </c>
      <c r="B595">
        <v>1.2</v>
      </c>
      <c r="C595">
        <v>16.399999999999999</v>
      </c>
      <c r="D595">
        <v>0.03</v>
      </c>
      <c r="E595">
        <v>1</v>
      </c>
      <c r="M595"/>
      <c r="Q595"/>
      <c r="U595">
        <v>61</v>
      </c>
      <c r="V595">
        <f t="shared" si="83"/>
        <v>2113</v>
      </c>
      <c r="W595">
        <f t="shared" si="84"/>
        <v>0.1805211448099103</v>
      </c>
      <c r="X595">
        <f t="shared" si="87"/>
        <v>-0.43201670948916093</v>
      </c>
      <c r="Y595">
        <v>6</v>
      </c>
      <c r="Z595">
        <f t="shared" si="85"/>
        <v>1634</v>
      </c>
      <c r="AA595">
        <f t="shared" si="86"/>
        <v>0.14092281155670547</v>
      </c>
      <c r="AB595">
        <f t="shared" si="88"/>
        <v>-0.7333332547385577</v>
      </c>
    </row>
    <row r="596" spans="1:28" x14ac:dyDescent="0.25">
      <c r="A596">
        <v>7.2</v>
      </c>
      <c r="B596">
        <v>1.2</v>
      </c>
      <c r="C596">
        <v>16.7</v>
      </c>
      <c r="D596">
        <v>0.03</v>
      </c>
      <c r="E596">
        <v>1</v>
      </c>
      <c r="M596"/>
      <c r="Q596"/>
      <c r="U596">
        <v>61.1</v>
      </c>
      <c r="V596">
        <f t="shared" si="83"/>
        <v>2110</v>
      </c>
      <c r="W596">
        <f t="shared" si="84"/>
        <v>0.1802648440837249</v>
      </c>
      <c r="X596">
        <f t="shared" si="87"/>
        <v>-0.86739280066107849</v>
      </c>
      <c r="Y596">
        <v>6.01</v>
      </c>
      <c r="Z596">
        <f t="shared" si="85"/>
        <v>1629</v>
      </c>
      <c r="AA596">
        <f t="shared" si="86"/>
        <v>0.14049159120310478</v>
      </c>
      <c r="AB596">
        <f t="shared" si="88"/>
        <v>-1.8403319988570213</v>
      </c>
    </row>
    <row r="597" spans="1:28" x14ac:dyDescent="0.25">
      <c r="A597">
        <v>7.9</v>
      </c>
      <c r="B597">
        <v>2</v>
      </c>
      <c r="C597">
        <v>16.7</v>
      </c>
      <c r="D597">
        <v>0.03</v>
      </c>
      <c r="E597">
        <v>1</v>
      </c>
      <c r="M597"/>
      <c r="Q597"/>
      <c r="U597">
        <v>61.2</v>
      </c>
      <c r="V597">
        <f t="shared" si="83"/>
        <v>2103</v>
      </c>
      <c r="W597">
        <f t="shared" si="84"/>
        <v>0.179666809055959</v>
      </c>
      <c r="X597">
        <f t="shared" si="87"/>
        <v>-2.0320450914176176</v>
      </c>
      <c r="Y597">
        <v>6.02</v>
      </c>
      <c r="Z597">
        <f t="shared" si="85"/>
        <v>1628</v>
      </c>
      <c r="AA597">
        <f t="shared" si="86"/>
        <v>0.14040534713238464</v>
      </c>
      <c r="AB597">
        <f t="shared" si="88"/>
        <v>-0.36935823172143528</v>
      </c>
    </row>
    <row r="598" spans="1:28" x14ac:dyDescent="0.25">
      <c r="A598">
        <v>8.6999999999999993</v>
      </c>
      <c r="B598">
        <v>1.7</v>
      </c>
      <c r="C598">
        <v>16.899999999999999</v>
      </c>
      <c r="D598">
        <v>0.03</v>
      </c>
      <c r="E598">
        <v>1</v>
      </c>
      <c r="M598"/>
      <c r="Q598"/>
      <c r="U598">
        <v>61.3</v>
      </c>
      <c r="V598">
        <f t="shared" si="83"/>
        <v>2102</v>
      </c>
      <c r="W598">
        <f t="shared" si="84"/>
        <v>0.17958137548056385</v>
      </c>
      <c r="X598">
        <f t="shared" si="87"/>
        <v>-0.29131979809370301</v>
      </c>
      <c r="Y598">
        <v>6.03</v>
      </c>
      <c r="Z598">
        <f t="shared" si="85"/>
        <v>1626</v>
      </c>
      <c r="AA598">
        <f t="shared" si="86"/>
        <v>0.14023285899094437</v>
      </c>
      <c r="AB598">
        <f t="shared" si="88"/>
        <v>-0.74062684395288203</v>
      </c>
    </row>
    <row r="599" spans="1:28" x14ac:dyDescent="0.25">
      <c r="A599">
        <v>8.1999999999999993</v>
      </c>
      <c r="B599">
        <v>1.7</v>
      </c>
      <c r="C599">
        <v>17.2</v>
      </c>
      <c r="D599">
        <v>0.03</v>
      </c>
      <c r="E599">
        <v>1</v>
      </c>
      <c r="M599"/>
      <c r="Q599"/>
      <c r="U599">
        <v>61.4</v>
      </c>
      <c r="V599">
        <f t="shared" si="83"/>
        <v>2100</v>
      </c>
      <c r="W599">
        <f t="shared" si="84"/>
        <v>0.17941050832977359</v>
      </c>
      <c r="X599">
        <f t="shared" si="87"/>
        <v>-0.58400753021903407</v>
      </c>
      <c r="Y599">
        <v>6.04</v>
      </c>
      <c r="Z599">
        <f t="shared" si="85"/>
        <v>1622</v>
      </c>
      <c r="AA599">
        <f t="shared" si="86"/>
        <v>0.13988788270806382</v>
      </c>
      <c r="AB599">
        <f t="shared" si="88"/>
        <v>-1.4864536133447597</v>
      </c>
    </row>
    <row r="600" spans="1:28" x14ac:dyDescent="0.25">
      <c r="A600">
        <v>9.1</v>
      </c>
      <c r="B600">
        <v>1.1000000000000001</v>
      </c>
      <c r="C600">
        <v>17.399999999999999</v>
      </c>
      <c r="D600">
        <v>0.03</v>
      </c>
      <c r="E600">
        <v>1</v>
      </c>
      <c r="M600"/>
      <c r="Q600"/>
      <c r="U600">
        <v>61.5</v>
      </c>
      <c r="V600">
        <f t="shared" si="83"/>
        <v>2099</v>
      </c>
      <c r="W600">
        <f t="shared" si="84"/>
        <v>0.17932507475437848</v>
      </c>
      <c r="X600">
        <f t="shared" si="87"/>
        <v>-0.2926886763541145</v>
      </c>
      <c r="Y600">
        <v>6.05</v>
      </c>
      <c r="Z600">
        <f t="shared" si="85"/>
        <v>1619</v>
      </c>
      <c r="AA600">
        <f t="shared" si="86"/>
        <v>0.13962915049590341</v>
      </c>
      <c r="AB600">
        <f t="shared" si="88"/>
        <v>-1.1190991079153065</v>
      </c>
    </row>
    <row r="601" spans="1:28" x14ac:dyDescent="0.25">
      <c r="A601">
        <v>7.7</v>
      </c>
      <c r="B601">
        <v>2.1</v>
      </c>
      <c r="C601">
        <v>17.399999999999999</v>
      </c>
      <c r="D601">
        <v>0.03</v>
      </c>
      <c r="E601">
        <v>1</v>
      </c>
      <c r="M601"/>
      <c r="Q601"/>
      <c r="U601">
        <v>61.6</v>
      </c>
      <c r="V601">
        <f t="shared" si="83"/>
        <v>2094</v>
      </c>
      <c r="W601">
        <f t="shared" si="84"/>
        <v>0.17889790687740281</v>
      </c>
      <c r="X601">
        <f t="shared" si="87"/>
        <v>-1.4679231012396037</v>
      </c>
      <c r="Y601">
        <v>6.06</v>
      </c>
      <c r="Z601">
        <f t="shared" si="85"/>
        <v>1616</v>
      </c>
      <c r="AA601">
        <f t="shared" si="86"/>
        <v>0.139370418283743</v>
      </c>
      <c r="AB601">
        <f t="shared" si="88"/>
        <v>-1.1230294329785404</v>
      </c>
    </row>
    <row r="602" spans="1:28" x14ac:dyDescent="0.25">
      <c r="A602">
        <v>8.1999999999999993</v>
      </c>
      <c r="B602">
        <v>2.2000000000000002</v>
      </c>
      <c r="C602">
        <v>17.5</v>
      </c>
      <c r="D602">
        <v>0.03</v>
      </c>
      <c r="E602">
        <v>1</v>
      </c>
      <c r="M602"/>
      <c r="Q602"/>
      <c r="U602">
        <v>61.7</v>
      </c>
      <c r="V602">
        <f t="shared" si="83"/>
        <v>2092</v>
      </c>
      <c r="W602">
        <f t="shared" si="84"/>
        <v>0.17872703972661255</v>
      </c>
      <c r="X602">
        <f t="shared" si="87"/>
        <v>-0.58910646128916599</v>
      </c>
      <c r="Y602">
        <v>6.07</v>
      </c>
      <c r="Z602">
        <f t="shared" si="85"/>
        <v>1613</v>
      </c>
      <c r="AA602">
        <f t="shared" si="86"/>
        <v>0.13911168607158259</v>
      </c>
      <c r="AB602">
        <f t="shared" si="88"/>
        <v>-1.1269743643998937</v>
      </c>
    </row>
    <row r="603" spans="1:28" x14ac:dyDescent="0.25">
      <c r="A603">
        <v>9.1</v>
      </c>
      <c r="B603">
        <v>2.9</v>
      </c>
      <c r="C603">
        <v>17.600000000000001</v>
      </c>
      <c r="D603">
        <v>0.03</v>
      </c>
      <c r="E603">
        <v>1</v>
      </c>
      <c r="M603"/>
      <c r="Q603"/>
      <c r="U603">
        <v>61.8</v>
      </c>
      <c r="V603">
        <f t="shared" si="83"/>
        <v>2089</v>
      </c>
      <c r="W603">
        <f t="shared" si="84"/>
        <v>0.17847073900042718</v>
      </c>
      <c r="X603">
        <f t="shared" si="87"/>
        <v>-0.88615159677713684</v>
      </c>
      <c r="Y603">
        <v>6.08</v>
      </c>
      <c r="Z603">
        <f t="shared" si="85"/>
        <v>1606</v>
      </c>
      <c r="AA603">
        <f t="shared" si="86"/>
        <v>0.13850797757654162</v>
      </c>
      <c r="AB603">
        <f t="shared" si="88"/>
        <v>-2.6421284516440422</v>
      </c>
    </row>
    <row r="604" spans="1:28" x14ac:dyDescent="0.25">
      <c r="A604">
        <v>8.4</v>
      </c>
      <c r="B604">
        <v>2.7</v>
      </c>
      <c r="C604">
        <v>17.8</v>
      </c>
      <c r="D604">
        <v>0.03</v>
      </c>
      <c r="E604">
        <v>1</v>
      </c>
      <c r="M604"/>
      <c r="Q604"/>
      <c r="U604">
        <v>61.9</v>
      </c>
      <c r="V604">
        <f t="shared" si="83"/>
        <v>2086</v>
      </c>
      <c r="W604">
        <f t="shared" si="84"/>
        <v>0.17821443827424177</v>
      </c>
      <c r="X604">
        <f t="shared" si="87"/>
        <v>-0.88886223480169591</v>
      </c>
      <c r="Y604">
        <v>6.09</v>
      </c>
      <c r="Z604">
        <f t="shared" si="85"/>
        <v>1605</v>
      </c>
      <c r="AA604">
        <f t="shared" si="86"/>
        <v>0.13842173350582149</v>
      </c>
      <c r="AB604">
        <f t="shared" si="88"/>
        <v>-0.37900958126659307</v>
      </c>
    </row>
    <row r="605" spans="1:28" x14ac:dyDescent="0.25">
      <c r="A605">
        <v>8.3000000000000007</v>
      </c>
      <c r="B605">
        <v>1.2</v>
      </c>
      <c r="C605">
        <v>18.8</v>
      </c>
      <c r="D605">
        <v>0.03</v>
      </c>
      <c r="E605">
        <v>1</v>
      </c>
      <c r="M605"/>
      <c r="Q605"/>
      <c r="U605">
        <v>62</v>
      </c>
      <c r="V605">
        <f t="shared" si="83"/>
        <v>2082</v>
      </c>
      <c r="W605">
        <f t="shared" si="84"/>
        <v>0.17787270397266125</v>
      </c>
      <c r="X605">
        <f t="shared" si="87"/>
        <v>-1.1890596078147406</v>
      </c>
      <c r="Y605">
        <v>6.1</v>
      </c>
      <c r="Z605">
        <f t="shared" si="85"/>
        <v>1604</v>
      </c>
      <c r="AA605">
        <f t="shared" si="86"/>
        <v>0.13833548943510135</v>
      </c>
      <c r="AB605">
        <f t="shared" si="88"/>
        <v>-0.3798690451886842</v>
      </c>
    </row>
    <row r="606" spans="1:28" x14ac:dyDescent="0.25">
      <c r="A606">
        <v>9.4</v>
      </c>
      <c r="B606">
        <v>3.6</v>
      </c>
      <c r="C606">
        <v>19.2</v>
      </c>
      <c r="D606">
        <v>0.03</v>
      </c>
      <c r="E606">
        <v>1.5</v>
      </c>
      <c r="M606"/>
      <c r="Q606"/>
      <c r="U606">
        <v>62.1</v>
      </c>
      <c r="V606">
        <f t="shared" si="83"/>
        <v>2080</v>
      </c>
      <c r="W606">
        <f t="shared" si="84"/>
        <v>0.17770183682187099</v>
      </c>
      <c r="X606">
        <f t="shared" si="87"/>
        <v>-0.59634782648822926</v>
      </c>
      <c r="Y606">
        <v>6.11</v>
      </c>
      <c r="Z606">
        <f t="shared" si="85"/>
        <v>1598</v>
      </c>
      <c r="AA606">
        <f t="shared" si="86"/>
        <v>0.1378180250107805</v>
      </c>
      <c r="AB606">
        <f t="shared" si="88"/>
        <v>-2.2879472006400627</v>
      </c>
    </row>
    <row r="607" spans="1:28" x14ac:dyDescent="0.25">
      <c r="A607">
        <v>9.4</v>
      </c>
      <c r="B607">
        <v>20.5</v>
      </c>
      <c r="C607">
        <v>19.2</v>
      </c>
      <c r="D607">
        <v>0.03</v>
      </c>
      <c r="E607">
        <v>3.25</v>
      </c>
      <c r="M607"/>
      <c r="Q607"/>
      <c r="U607">
        <v>62.2</v>
      </c>
      <c r="V607">
        <f t="shared" si="83"/>
        <v>2075</v>
      </c>
      <c r="W607">
        <f t="shared" si="84"/>
        <v>0.17727466894489535</v>
      </c>
      <c r="X607">
        <f t="shared" si="87"/>
        <v>-1.4957886062902055</v>
      </c>
      <c r="Y607">
        <v>6.12</v>
      </c>
      <c r="Z607">
        <f t="shared" si="85"/>
        <v>1596</v>
      </c>
      <c r="AA607">
        <f t="shared" si="86"/>
        <v>0.13764553686934022</v>
      </c>
      <c r="AB607">
        <f t="shared" si="88"/>
        <v>-0.76581082485263541</v>
      </c>
    </row>
    <row r="608" spans="1:28" x14ac:dyDescent="0.25">
      <c r="A608">
        <v>8.8000000000000007</v>
      </c>
      <c r="B608">
        <v>2.8</v>
      </c>
      <c r="C608">
        <v>19.8</v>
      </c>
      <c r="D608">
        <v>0.03</v>
      </c>
      <c r="E608">
        <v>1</v>
      </c>
      <c r="M608"/>
      <c r="Q608"/>
      <c r="U608">
        <v>62.3</v>
      </c>
      <c r="V608">
        <f t="shared" si="83"/>
        <v>2073</v>
      </c>
      <c r="W608">
        <f t="shared" si="84"/>
        <v>0.17710380179410509</v>
      </c>
      <c r="X608">
        <f t="shared" si="87"/>
        <v>-0.60028921347195263</v>
      </c>
      <c r="Y608">
        <v>6.13</v>
      </c>
      <c r="Z608">
        <f t="shared" si="85"/>
        <v>1595</v>
      </c>
      <c r="AA608">
        <f t="shared" si="86"/>
        <v>0.13755929279862009</v>
      </c>
      <c r="AB608">
        <f t="shared" si="88"/>
        <v>-0.38389212409672108</v>
      </c>
    </row>
    <row r="609" spans="1:28" x14ac:dyDescent="0.25">
      <c r="A609">
        <v>9.5</v>
      </c>
      <c r="B609">
        <v>5.4</v>
      </c>
      <c r="C609">
        <v>20.2</v>
      </c>
      <c r="D609">
        <v>0.03</v>
      </c>
      <c r="E609">
        <v>2.75</v>
      </c>
      <c r="M609"/>
      <c r="Q609"/>
      <c r="U609">
        <v>62.6</v>
      </c>
      <c r="V609">
        <f t="shared" si="83"/>
        <v>2071</v>
      </c>
      <c r="W609">
        <f t="shared" si="84"/>
        <v>0.17693293464331483</v>
      </c>
      <c r="X609">
        <f t="shared" si="87"/>
        <v>-0.20093270512391656</v>
      </c>
      <c r="Y609">
        <v>6.14</v>
      </c>
      <c r="Z609">
        <f t="shared" si="85"/>
        <v>1588</v>
      </c>
      <c r="AA609">
        <f t="shared" si="86"/>
        <v>0.13695558430357913</v>
      </c>
      <c r="AB609">
        <f t="shared" si="88"/>
        <v>-2.698401490735816</v>
      </c>
    </row>
    <row r="610" spans="1:28" x14ac:dyDescent="0.25">
      <c r="A610">
        <v>8.6999999999999993</v>
      </c>
      <c r="B610">
        <v>1.1000000000000001</v>
      </c>
      <c r="C610">
        <v>20.5</v>
      </c>
      <c r="D610">
        <v>0.03</v>
      </c>
      <c r="E610">
        <v>1.5</v>
      </c>
      <c r="M610"/>
      <c r="Q610"/>
      <c r="U610">
        <v>62.7</v>
      </c>
      <c r="V610">
        <f t="shared" si="83"/>
        <v>2066</v>
      </c>
      <c r="W610">
        <f t="shared" si="84"/>
        <v>0.17650576676633917</v>
      </c>
      <c r="X610">
        <f t="shared" si="87"/>
        <v>-1.5143828185508097</v>
      </c>
      <c r="Y610">
        <v>6.15</v>
      </c>
      <c r="Z610">
        <f t="shared" si="85"/>
        <v>1583</v>
      </c>
      <c r="AA610">
        <f t="shared" si="86"/>
        <v>0.13652436394997844</v>
      </c>
      <c r="AB610">
        <f t="shared" si="88"/>
        <v>-1.9378756659066503</v>
      </c>
    </row>
    <row r="611" spans="1:28" x14ac:dyDescent="0.25">
      <c r="A611">
        <v>9.1999999999999993</v>
      </c>
      <c r="B611">
        <v>6.6</v>
      </c>
      <c r="C611">
        <v>20.6</v>
      </c>
      <c r="D611">
        <v>0.03</v>
      </c>
      <c r="E611">
        <v>2.75</v>
      </c>
      <c r="M611"/>
      <c r="Q611"/>
      <c r="U611">
        <v>62.8</v>
      </c>
      <c r="V611">
        <f t="shared" si="83"/>
        <v>2059</v>
      </c>
      <c r="W611">
        <f t="shared" si="84"/>
        <v>0.17590773173857327</v>
      </c>
      <c r="X611">
        <f t="shared" si="87"/>
        <v>-2.1296985632781107</v>
      </c>
      <c r="Y611">
        <v>6.16</v>
      </c>
      <c r="Z611">
        <f t="shared" si="85"/>
        <v>1582</v>
      </c>
      <c r="AA611">
        <f t="shared" si="86"/>
        <v>0.1364381198792583</v>
      </c>
      <c r="AB611">
        <f t="shared" si="88"/>
        <v>-0.38894147557039704</v>
      </c>
    </row>
    <row r="612" spans="1:28" x14ac:dyDescent="0.25">
      <c r="A612">
        <v>9.1</v>
      </c>
      <c r="B612">
        <v>2</v>
      </c>
      <c r="C612">
        <v>20.8</v>
      </c>
      <c r="D612">
        <v>0.03</v>
      </c>
      <c r="E612">
        <v>1.5</v>
      </c>
      <c r="M612"/>
      <c r="Q612"/>
      <c r="U612">
        <v>63</v>
      </c>
      <c r="V612">
        <f t="shared" si="83"/>
        <v>2055</v>
      </c>
      <c r="W612">
        <f t="shared" si="84"/>
        <v>0.17556599743699275</v>
      </c>
      <c r="X612">
        <f t="shared" si="87"/>
        <v>-0.61156992539197341</v>
      </c>
      <c r="Y612">
        <v>6.17</v>
      </c>
      <c r="Z612">
        <f t="shared" si="85"/>
        <v>1575</v>
      </c>
      <c r="AA612">
        <f t="shared" si="86"/>
        <v>0.13583441138421734</v>
      </c>
      <c r="AB612">
        <f t="shared" si="88"/>
        <v>-2.7339284929073573</v>
      </c>
    </row>
    <row r="613" spans="1:28" x14ac:dyDescent="0.25">
      <c r="A613">
        <v>8.3000000000000007</v>
      </c>
      <c r="B613">
        <v>5.7</v>
      </c>
      <c r="C613">
        <v>22.4</v>
      </c>
      <c r="D613">
        <v>0.03</v>
      </c>
      <c r="E613">
        <v>2.75</v>
      </c>
      <c r="M613"/>
      <c r="Q613"/>
      <c r="U613">
        <v>63.2</v>
      </c>
      <c r="V613">
        <f t="shared" si="83"/>
        <v>2051</v>
      </c>
      <c r="W613">
        <f t="shared" si="84"/>
        <v>0.17522426313541223</v>
      </c>
      <c r="X613">
        <f t="shared" si="87"/>
        <v>-0.61470986005959272</v>
      </c>
      <c r="Y613">
        <v>6.18</v>
      </c>
      <c r="Z613">
        <f t="shared" si="85"/>
        <v>1573</v>
      </c>
      <c r="AA613">
        <f t="shared" si="86"/>
        <v>0.13566192324277707</v>
      </c>
      <c r="AB613">
        <f t="shared" si="88"/>
        <v>-0.78462509292134008</v>
      </c>
    </row>
    <row r="614" spans="1:28" x14ac:dyDescent="0.25">
      <c r="A614">
        <v>8.4</v>
      </c>
      <c r="B614">
        <v>1.4</v>
      </c>
      <c r="C614">
        <v>23.4</v>
      </c>
      <c r="D614">
        <v>0.03</v>
      </c>
      <c r="E614">
        <v>1.5</v>
      </c>
      <c r="M614"/>
      <c r="Q614"/>
      <c r="U614">
        <v>63.4</v>
      </c>
      <c r="V614">
        <f t="shared" si="83"/>
        <v>2050</v>
      </c>
      <c r="W614">
        <f t="shared" si="84"/>
        <v>0.17513882956001708</v>
      </c>
      <c r="X614">
        <f t="shared" si="87"/>
        <v>-0.15435247158072959</v>
      </c>
      <c r="Y614">
        <v>6.19</v>
      </c>
      <c r="Z614">
        <f t="shared" si="85"/>
        <v>1571</v>
      </c>
      <c r="AA614">
        <f t="shared" si="86"/>
        <v>0.13548943510133679</v>
      </c>
      <c r="AB614">
        <f t="shared" si="88"/>
        <v>-0.78689560902509781</v>
      </c>
    </row>
    <row r="615" spans="1:28" x14ac:dyDescent="0.25">
      <c r="A615">
        <v>11.4</v>
      </c>
      <c r="B615">
        <v>2</v>
      </c>
      <c r="C615">
        <v>24.4</v>
      </c>
      <c r="D615">
        <v>0.03</v>
      </c>
      <c r="E615">
        <v>1.5</v>
      </c>
      <c r="M615"/>
      <c r="Q615"/>
      <c r="U615">
        <v>63.5</v>
      </c>
      <c r="V615">
        <f t="shared" si="83"/>
        <v>2049</v>
      </c>
      <c r="W615">
        <f t="shared" si="84"/>
        <v>0.17505339598462197</v>
      </c>
      <c r="X615">
        <f t="shared" si="87"/>
        <v>-0.30958764637753317</v>
      </c>
      <c r="Y615">
        <v>6.2</v>
      </c>
      <c r="Z615">
        <f t="shared" si="85"/>
        <v>1568</v>
      </c>
      <c r="AA615">
        <f t="shared" si="86"/>
        <v>0.13523070288917638</v>
      </c>
      <c r="AB615">
        <f t="shared" si="88"/>
        <v>-1.184135178272486</v>
      </c>
    </row>
    <row r="616" spans="1:28" x14ac:dyDescent="0.25">
      <c r="A616">
        <v>8.5</v>
      </c>
      <c r="B616">
        <v>1.3</v>
      </c>
      <c r="C616">
        <v>24.9</v>
      </c>
      <c r="D616">
        <v>0.03</v>
      </c>
      <c r="E616">
        <v>1.5</v>
      </c>
      <c r="M616"/>
      <c r="Q616"/>
      <c r="U616">
        <v>63.6</v>
      </c>
      <c r="V616">
        <f t="shared" si="83"/>
        <v>2043</v>
      </c>
      <c r="W616">
        <f t="shared" si="84"/>
        <v>0.17454079453225119</v>
      </c>
      <c r="X616">
        <f t="shared" si="87"/>
        <v>-1.8636373146756082</v>
      </c>
      <c r="Y616">
        <v>6.21</v>
      </c>
      <c r="Z616">
        <f t="shared" si="85"/>
        <v>1565</v>
      </c>
      <c r="AA616">
        <f t="shared" si="86"/>
        <v>0.13497197067701597</v>
      </c>
      <c r="AB616">
        <f t="shared" si="88"/>
        <v>-1.188318012151401</v>
      </c>
    </row>
    <row r="617" spans="1:28" x14ac:dyDescent="0.25">
      <c r="A617">
        <v>8.9</v>
      </c>
      <c r="B617">
        <v>1.1000000000000001</v>
      </c>
      <c r="C617">
        <v>25.6</v>
      </c>
      <c r="D617">
        <v>0.03</v>
      </c>
      <c r="E617">
        <v>1.5</v>
      </c>
      <c r="M617"/>
      <c r="Q617"/>
      <c r="U617">
        <v>63.7</v>
      </c>
      <c r="V617">
        <f t="shared" si="83"/>
        <v>2039</v>
      </c>
      <c r="W617">
        <f t="shared" si="84"/>
        <v>0.17419906023067067</v>
      </c>
      <c r="X617">
        <f t="shared" si="87"/>
        <v>-1.2474278741870768</v>
      </c>
      <c r="Y617">
        <v>6.22</v>
      </c>
      <c r="Z617">
        <f t="shared" si="85"/>
        <v>1562</v>
      </c>
      <c r="AA617">
        <f t="shared" si="86"/>
        <v>0.13471323846485553</v>
      </c>
      <c r="AB617">
        <f t="shared" si="88"/>
        <v>-1.1925168978509262</v>
      </c>
    </row>
    <row r="618" spans="1:28" x14ac:dyDescent="0.25">
      <c r="A618">
        <v>8</v>
      </c>
      <c r="B618">
        <v>14.5</v>
      </c>
      <c r="C618">
        <v>25.6</v>
      </c>
      <c r="D618">
        <v>0.03</v>
      </c>
      <c r="E618">
        <v>2.75</v>
      </c>
      <c r="M618"/>
      <c r="Q618"/>
      <c r="U618">
        <v>63.8</v>
      </c>
      <c r="V618">
        <f t="shared" si="83"/>
        <v>2031</v>
      </c>
      <c r="W618">
        <f t="shared" si="84"/>
        <v>0.17351559162750962</v>
      </c>
      <c r="X618">
        <f t="shared" si="87"/>
        <v>-2.5061452198363137</v>
      </c>
      <c r="Y618">
        <v>6.24</v>
      </c>
      <c r="Z618">
        <f t="shared" si="85"/>
        <v>1557</v>
      </c>
      <c r="AA618">
        <f t="shared" si="86"/>
        <v>0.13428201811125484</v>
      </c>
      <c r="AB618">
        <f t="shared" si="88"/>
        <v>-0.99871753547365061</v>
      </c>
    </row>
    <row r="619" spans="1:28" x14ac:dyDescent="0.25">
      <c r="A619">
        <v>7.6</v>
      </c>
      <c r="B619">
        <v>1.1000000000000001</v>
      </c>
      <c r="C619">
        <v>25.9</v>
      </c>
      <c r="D619">
        <v>0.03</v>
      </c>
      <c r="E619">
        <v>1.5</v>
      </c>
      <c r="M619"/>
      <c r="Q619"/>
      <c r="U619">
        <v>64</v>
      </c>
      <c r="V619">
        <f t="shared" si="83"/>
        <v>2023</v>
      </c>
      <c r="W619">
        <f t="shared" si="84"/>
        <v>0.17283212302434856</v>
      </c>
      <c r="X619">
        <f t="shared" si="87"/>
        <v>-1.2609774204363915</v>
      </c>
      <c r="Y619">
        <v>6.26</v>
      </c>
      <c r="Z619">
        <f t="shared" si="85"/>
        <v>1553</v>
      </c>
      <c r="AA619">
        <f t="shared" si="86"/>
        <v>0.13393704182837429</v>
      </c>
      <c r="AB619">
        <f t="shared" si="88"/>
        <v>-0.80385827819968825</v>
      </c>
    </row>
    <row r="620" spans="1:28" x14ac:dyDescent="0.25">
      <c r="A620">
        <v>7.8</v>
      </c>
      <c r="B620">
        <v>1</v>
      </c>
      <c r="C620">
        <v>26.5</v>
      </c>
      <c r="D620">
        <v>0.03</v>
      </c>
      <c r="E620">
        <v>1.5</v>
      </c>
      <c r="M620"/>
      <c r="Q620"/>
      <c r="U620">
        <v>64.099999999999994</v>
      </c>
      <c r="V620">
        <f t="shared" si="83"/>
        <v>2022</v>
      </c>
      <c r="W620">
        <f t="shared" si="84"/>
        <v>0.17274668944895344</v>
      </c>
      <c r="X620">
        <f t="shared" si="87"/>
        <v>-0.31668721035415248</v>
      </c>
      <c r="Y620">
        <v>6.27</v>
      </c>
      <c r="Z620">
        <f t="shared" si="85"/>
        <v>1552</v>
      </c>
      <c r="AA620">
        <f t="shared" si="86"/>
        <v>0.13385079775765416</v>
      </c>
      <c r="AB620">
        <f t="shared" si="88"/>
        <v>-0.40354260138280734</v>
      </c>
    </row>
    <row r="621" spans="1:28" x14ac:dyDescent="0.25">
      <c r="A621">
        <v>8.6999999999999993</v>
      </c>
      <c r="B621">
        <v>17</v>
      </c>
      <c r="C621">
        <v>27.9</v>
      </c>
      <c r="D621">
        <v>0.03</v>
      </c>
      <c r="E621">
        <v>3.75</v>
      </c>
      <c r="M621"/>
      <c r="Q621"/>
      <c r="U621">
        <v>64.2</v>
      </c>
      <c r="V621">
        <f t="shared" si="83"/>
        <v>2017</v>
      </c>
      <c r="W621">
        <f t="shared" si="84"/>
        <v>0.17231952157197777</v>
      </c>
      <c r="X621">
        <f t="shared" si="87"/>
        <v>-1.5882649115864313</v>
      </c>
      <c r="Y621">
        <v>6.28</v>
      </c>
      <c r="Z621">
        <f t="shared" si="85"/>
        <v>1550</v>
      </c>
      <c r="AA621">
        <f t="shared" si="86"/>
        <v>0.13367830961621388</v>
      </c>
      <c r="AB621">
        <f t="shared" si="88"/>
        <v>-0.8091553244972608</v>
      </c>
    </row>
    <row r="622" spans="1:28" x14ac:dyDescent="0.25">
      <c r="A622">
        <v>9.5</v>
      </c>
      <c r="B622">
        <v>1.5</v>
      </c>
      <c r="C622">
        <v>28.1</v>
      </c>
      <c r="D622">
        <v>0.03</v>
      </c>
      <c r="E622">
        <v>1.5</v>
      </c>
      <c r="M622"/>
      <c r="Q622"/>
      <c r="U622">
        <v>64.3</v>
      </c>
      <c r="V622">
        <f t="shared" si="83"/>
        <v>2016</v>
      </c>
      <c r="W622">
        <f t="shared" si="84"/>
        <v>0.17223408799658266</v>
      </c>
      <c r="X622">
        <f t="shared" si="87"/>
        <v>-0.31862131587691672</v>
      </c>
      <c r="Y622">
        <v>6.29</v>
      </c>
      <c r="Z622">
        <f t="shared" si="85"/>
        <v>1547</v>
      </c>
      <c r="AA622">
        <f t="shared" si="86"/>
        <v>0.13341957740405347</v>
      </c>
      <c r="AB622">
        <f t="shared" si="88"/>
        <v>-1.2176300884560678</v>
      </c>
    </row>
    <row r="623" spans="1:28" x14ac:dyDescent="0.25">
      <c r="A623">
        <v>9.1999999999999993</v>
      </c>
      <c r="B623">
        <v>1</v>
      </c>
      <c r="C623">
        <v>28.5</v>
      </c>
      <c r="D623">
        <v>0.03</v>
      </c>
      <c r="E623">
        <v>1.5</v>
      </c>
      <c r="M623"/>
      <c r="Q623"/>
      <c r="U623">
        <v>64.400000000000006</v>
      </c>
      <c r="V623">
        <f t="shared" si="83"/>
        <v>2013</v>
      </c>
      <c r="W623">
        <f t="shared" si="84"/>
        <v>0.17197778727039725</v>
      </c>
      <c r="X623">
        <f t="shared" si="87"/>
        <v>-0.95830229251732424</v>
      </c>
      <c r="Y623">
        <v>6.3</v>
      </c>
      <c r="Z623">
        <f t="shared" si="85"/>
        <v>1544</v>
      </c>
      <c r="AA623">
        <f t="shared" si="86"/>
        <v>0.13316084519189306</v>
      </c>
      <c r="AB623">
        <f t="shared" si="88"/>
        <v>-1.2219347756971064</v>
      </c>
    </row>
    <row r="624" spans="1:28" x14ac:dyDescent="0.25">
      <c r="A624">
        <v>9.1999999999999993</v>
      </c>
      <c r="B624">
        <v>1.1000000000000001</v>
      </c>
      <c r="C624">
        <v>29.2</v>
      </c>
      <c r="D624">
        <v>0.03</v>
      </c>
      <c r="E624">
        <v>1.5</v>
      </c>
      <c r="M624"/>
      <c r="Q624"/>
      <c r="U624">
        <v>64.5</v>
      </c>
      <c r="V624">
        <f t="shared" si="83"/>
        <v>2009</v>
      </c>
      <c r="W624">
        <f t="shared" si="84"/>
        <v>0.17163605296881673</v>
      </c>
      <c r="X624">
        <f t="shared" si="87"/>
        <v>-1.2819494444362796</v>
      </c>
      <c r="Y624">
        <v>6.31</v>
      </c>
      <c r="Z624">
        <f t="shared" si="85"/>
        <v>1540</v>
      </c>
      <c r="AA624">
        <f t="shared" si="86"/>
        <v>0.13281586890901251</v>
      </c>
      <c r="AB624">
        <f t="shared" si="88"/>
        <v>-1.6355388362735963</v>
      </c>
    </row>
    <row r="625" spans="1:28" x14ac:dyDescent="0.25">
      <c r="A625">
        <v>8.1</v>
      </c>
      <c r="B625">
        <v>2.8</v>
      </c>
      <c r="C625">
        <v>29.2</v>
      </c>
      <c r="D625">
        <v>0.03</v>
      </c>
      <c r="E625">
        <v>1.5</v>
      </c>
      <c r="M625"/>
      <c r="Q625"/>
      <c r="U625">
        <v>64.599999999999994</v>
      </c>
      <c r="V625">
        <f t="shared" si="83"/>
        <v>2006</v>
      </c>
      <c r="W625">
        <f t="shared" si="84"/>
        <v>0.17137975224263136</v>
      </c>
      <c r="X625">
        <f t="shared" si="87"/>
        <v>-0.96463261424123903</v>
      </c>
      <c r="Y625">
        <v>6.32</v>
      </c>
      <c r="Z625">
        <f t="shared" si="85"/>
        <v>1537</v>
      </c>
      <c r="AA625">
        <f t="shared" si="86"/>
        <v>0.1325571366968521</v>
      </c>
      <c r="AB625">
        <f t="shared" si="88"/>
        <v>-1.2313943480057212</v>
      </c>
    </row>
    <row r="626" spans="1:28" x14ac:dyDescent="0.25">
      <c r="A626">
        <v>7.6</v>
      </c>
      <c r="B626">
        <v>1</v>
      </c>
      <c r="C626">
        <v>29.5</v>
      </c>
      <c r="D626">
        <v>0.03</v>
      </c>
      <c r="E626">
        <v>1.5</v>
      </c>
      <c r="M626"/>
      <c r="Q626"/>
      <c r="U626">
        <v>64.7</v>
      </c>
      <c r="V626">
        <f t="shared" si="83"/>
        <v>2005</v>
      </c>
      <c r="W626">
        <f t="shared" si="84"/>
        <v>0.17129431866723621</v>
      </c>
      <c r="X626">
        <f t="shared" si="87"/>
        <v>-0.32236344278025203</v>
      </c>
      <c r="Y626">
        <v>6.33</v>
      </c>
      <c r="Z626">
        <f t="shared" si="85"/>
        <v>1534</v>
      </c>
      <c r="AA626">
        <f t="shared" si="86"/>
        <v>0.13229840448469168</v>
      </c>
      <c r="AB626">
        <f t="shared" si="88"/>
        <v>-1.2357539617943971</v>
      </c>
    </row>
    <row r="627" spans="1:28" x14ac:dyDescent="0.25">
      <c r="A627">
        <v>8.6</v>
      </c>
      <c r="B627">
        <v>1.8</v>
      </c>
      <c r="C627">
        <v>30.1</v>
      </c>
      <c r="D627">
        <v>0.03</v>
      </c>
      <c r="E627">
        <v>1.5</v>
      </c>
      <c r="M627"/>
      <c r="Q627"/>
      <c r="U627">
        <v>64.8</v>
      </c>
      <c r="V627">
        <f t="shared" si="83"/>
        <v>2004</v>
      </c>
      <c r="W627">
        <f t="shared" si="84"/>
        <v>0.1712088850918411</v>
      </c>
      <c r="X627">
        <f t="shared" si="87"/>
        <v>-0.3230231402987141</v>
      </c>
      <c r="Y627">
        <v>6.35</v>
      </c>
      <c r="Z627">
        <f t="shared" si="85"/>
        <v>1531</v>
      </c>
      <c r="AA627">
        <f t="shared" si="86"/>
        <v>0.13203967227253127</v>
      </c>
      <c r="AB627">
        <f t="shared" si="88"/>
        <v>-0.62055433282420991</v>
      </c>
    </row>
    <row r="628" spans="1:28" x14ac:dyDescent="0.25">
      <c r="A628">
        <v>7.4</v>
      </c>
      <c r="B628">
        <v>1.5</v>
      </c>
      <c r="C628">
        <v>30.5</v>
      </c>
      <c r="D628">
        <v>0.03</v>
      </c>
      <c r="E628">
        <v>1.5</v>
      </c>
      <c r="M628"/>
      <c r="Q628"/>
      <c r="U628">
        <v>64.900000000000006</v>
      </c>
      <c r="V628">
        <f t="shared" si="83"/>
        <v>2002</v>
      </c>
      <c r="W628">
        <f t="shared" si="84"/>
        <v>0.17103801794105084</v>
      </c>
      <c r="X628">
        <f t="shared" si="87"/>
        <v>-0.6475286324293722</v>
      </c>
      <c r="Y628">
        <v>6.36</v>
      </c>
      <c r="Z628">
        <f t="shared" si="85"/>
        <v>1530</v>
      </c>
      <c r="AA628">
        <f t="shared" si="86"/>
        <v>0.13195342820181113</v>
      </c>
      <c r="AB628">
        <f t="shared" si="88"/>
        <v>-0.41522371217106074</v>
      </c>
    </row>
    <row r="629" spans="1:28" x14ac:dyDescent="0.25">
      <c r="A629">
        <v>8.5</v>
      </c>
      <c r="B629">
        <v>12.4</v>
      </c>
      <c r="C629">
        <v>30.6</v>
      </c>
      <c r="D629">
        <v>0.03</v>
      </c>
      <c r="E629">
        <v>2.75</v>
      </c>
      <c r="M629"/>
      <c r="Q629"/>
      <c r="U629">
        <v>65</v>
      </c>
      <c r="V629">
        <f t="shared" si="83"/>
        <v>1996</v>
      </c>
      <c r="W629">
        <f t="shared" si="84"/>
        <v>0.17052541648868005</v>
      </c>
      <c r="X629">
        <f t="shared" si="87"/>
        <v>-1.9494758158363115</v>
      </c>
      <c r="Y629">
        <v>6.37</v>
      </c>
      <c r="Z629">
        <f t="shared" si="85"/>
        <v>1526</v>
      </c>
      <c r="AA629">
        <f t="shared" si="86"/>
        <v>0.13160845191893059</v>
      </c>
      <c r="AB629">
        <f t="shared" si="88"/>
        <v>-1.6662309752991193</v>
      </c>
    </row>
    <row r="630" spans="1:28" x14ac:dyDescent="0.25">
      <c r="A630">
        <v>10</v>
      </c>
      <c r="B630">
        <v>1.2</v>
      </c>
      <c r="C630">
        <v>32</v>
      </c>
      <c r="D630">
        <v>0.03</v>
      </c>
      <c r="E630">
        <v>1.5</v>
      </c>
      <c r="M630"/>
      <c r="Q630"/>
      <c r="U630">
        <v>65.2</v>
      </c>
      <c r="V630">
        <f t="shared" si="83"/>
        <v>1991</v>
      </c>
      <c r="W630">
        <f t="shared" si="84"/>
        <v>0.17009824861170439</v>
      </c>
      <c r="X630">
        <f t="shared" si="87"/>
        <v>-0.81640309661917732</v>
      </c>
      <c r="Y630">
        <v>6.38</v>
      </c>
      <c r="Z630">
        <f t="shared" si="85"/>
        <v>1523</v>
      </c>
      <c r="AA630">
        <f t="shared" si="86"/>
        <v>0.13134971970677015</v>
      </c>
      <c r="AB630">
        <f t="shared" si="88"/>
        <v>-1.2545098229044327</v>
      </c>
    </row>
    <row r="631" spans="1:28" x14ac:dyDescent="0.25">
      <c r="A631">
        <v>10</v>
      </c>
      <c r="B631">
        <v>1.9</v>
      </c>
      <c r="C631">
        <v>32.299999999999997</v>
      </c>
      <c r="D631">
        <v>0.03</v>
      </c>
      <c r="E631">
        <v>1.5</v>
      </c>
      <c r="M631"/>
      <c r="Q631"/>
      <c r="U631">
        <v>65.3</v>
      </c>
      <c r="V631">
        <f t="shared" si="83"/>
        <v>1990</v>
      </c>
      <c r="W631">
        <f t="shared" si="84"/>
        <v>0.17001281503630927</v>
      </c>
      <c r="X631">
        <f t="shared" si="87"/>
        <v>-0.32780702638023168</v>
      </c>
      <c r="Y631">
        <v>6.39</v>
      </c>
      <c r="Z631">
        <f t="shared" si="85"/>
        <v>1517</v>
      </c>
      <c r="AA631">
        <f t="shared" si="86"/>
        <v>0.13083225528244932</v>
      </c>
      <c r="AB631">
        <f t="shared" si="88"/>
        <v>-2.5203974943347318</v>
      </c>
    </row>
    <row r="632" spans="1:28" x14ac:dyDescent="0.25">
      <c r="A632">
        <v>8.1</v>
      </c>
      <c r="B632">
        <v>1.4</v>
      </c>
      <c r="C632">
        <v>32.700000000000003</v>
      </c>
      <c r="D632">
        <v>0.03</v>
      </c>
      <c r="E632">
        <v>1.5</v>
      </c>
      <c r="M632"/>
      <c r="Q632"/>
      <c r="U632">
        <v>65.400000000000006</v>
      </c>
      <c r="V632">
        <f t="shared" si="83"/>
        <v>1988</v>
      </c>
      <c r="W632">
        <f t="shared" si="84"/>
        <v>0.16984194788551901</v>
      </c>
      <c r="X632">
        <f t="shared" si="87"/>
        <v>-0.65711405484546725</v>
      </c>
      <c r="Y632">
        <v>6.4</v>
      </c>
      <c r="Z632">
        <f t="shared" si="85"/>
        <v>1514</v>
      </c>
      <c r="AA632">
        <f t="shared" si="86"/>
        <v>0.13057352307028891</v>
      </c>
      <c r="AB632">
        <f t="shared" si="88"/>
        <v>-1.2659189940979025</v>
      </c>
    </row>
    <row r="633" spans="1:28" x14ac:dyDescent="0.25">
      <c r="A633">
        <v>8.8000000000000007</v>
      </c>
      <c r="B633">
        <v>1.1000000000000001</v>
      </c>
      <c r="C633">
        <v>33.5</v>
      </c>
      <c r="D633">
        <v>0.03</v>
      </c>
      <c r="E633">
        <v>1.5</v>
      </c>
      <c r="M633"/>
      <c r="Q633"/>
      <c r="U633">
        <v>65.5</v>
      </c>
      <c r="V633">
        <f t="shared" si="83"/>
        <v>1984</v>
      </c>
      <c r="W633">
        <f t="shared" si="84"/>
        <v>0.16950021358393849</v>
      </c>
      <c r="X633">
        <f t="shared" si="87"/>
        <v>-1.3182277823359732</v>
      </c>
      <c r="Y633">
        <v>6.41</v>
      </c>
      <c r="Z633">
        <f t="shared" si="85"/>
        <v>1513</v>
      </c>
      <c r="AA633">
        <f t="shared" si="86"/>
        <v>0.13048727899956877</v>
      </c>
      <c r="AB633">
        <f t="shared" si="88"/>
        <v>-0.42319120792488718</v>
      </c>
    </row>
    <row r="634" spans="1:28" x14ac:dyDescent="0.25">
      <c r="A634">
        <v>8.8000000000000007</v>
      </c>
      <c r="B634">
        <v>7.4</v>
      </c>
      <c r="C634">
        <v>36.200000000000003</v>
      </c>
      <c r="D634">
        <v>0.03</v>
      </c>
      <c r="E634">
        <v>2.75</v>
      </c>
      <c r="M634"/>
      <c r="Q634"/>
      <c r="U634">
        <v>65.599999999999994</v>
      </c>
      <c r="V634">
        <f t="shared" si="83"/>
        <v>1978</v>
      </c>
      <c r="W634">
        <f t="shared" si="84"/>
        <v>0.16898761213156771</v>
      </c>
      <c r="X634">
        <f t="shared" si="87"/>
        <v>-1.985362061499492</v>
      </c>
      <c r="Y634">
        <v>6.42</v>
      </c>
      <c r="Z634">
        <f t="shared" si="85"/>
        <v>1510</v>
      </c>
      <c r="AA634">
        <f t="shared" si="86"/>
        <v>0.13022854678740836</v>
      </c>
      <c r="AB634">
        <f t="shared" si="88"/>
        <v>-1.2732386649449141</v>
      </c>
    </row>
    <row r="635" spans="1:28" x14ac:dyDescent="0.25">
      <c r="A635">
        <v>8.6</v>
      </c>
      <c r="B635">
        <v>1.3</v>
      </c>
      <c r="C635">
        <v>36.299999999999997</v>
      </c>
      <c r="D635">
        <v>0.03</v>
      </c>
      <c r="E635">
        <v>1.5</v>
      </c>
      <c r="M635"/>
      <c r="Q635"/>
      <c r="U635">
        <v>65.7</v>
      </c>
      <c r="V635">
        <f t="shared" si="83"/>
        <v>1971</v>
      </c>
      <c r="W635">
        <f t="shared" si="84"/>
        <v>0.16838957710380179</v>
      </c>
      <c r="X635">
        <f t="shared" si="87"/>
        <v>-2.3274266521400744</v>
      </c>
      <c r="Y635">
        <v>6.43</v>
      </c>
      <c r="Z635">
        <f t="shared" si="85"/>
        <v>1508</v>
      </c>
      <c r="AA635">
        <f t="shared" si="86"/>
        <v>0.13005605864596809</v>
      </c>
      <c r="AB635">
        <f t="shared" si="88"/>
        <v>-0.85155727548234683</v>
      </c>
    </row>
    <row r="636" spans="1:28" x14ac:dyDescent="0.25">
      <c r="A636">
        <v>8.4</v>
      </c>
      <c r="B636">
        <v>4.3</v>
      </c>
      <c r="C636">
        <v>37.200000000000003</v>
      </c>
      <c r="D636">
        <v>0.03</v>
      </c>
      <c r="E636">
        <v>2</v>
      </c>
      <c r="M636"/>
      <c r="Q636"/>
      <c r="U636">
        <v>65.8</v>
      </c>
      <c r="V636">
        <f t="shared" si="83"/>
        <v>1970</v>
      </c>
      <c r="W636">
        <f t="shared" si="84"/>
        <v>0.16830414352840667</v>
      </c>
      <c r="X636">
        <f t="shared" si="87"/>
        <v>-0.33367159978095123</v>
      </c>
      <c r="Y636">
        <v>6.44</v>
      </c>
      <c r="Z636">
        <f t="shared" si="85"/>
        <v>1506</v>
      </c>
      <c r="AA636">
        <f t="shared" si="86"/>
        <v>0.12988357050452781</v>
      </c>
      <c r="AB636">
        <f t="shared" si="88"/>
        <v>-0.85401455202327969</v>
      </c>
    </row>
    <row r="637" spans="1:28" x14ac:dyDescent="0.25">
      <c r="A637">
        <v>10.1</v>
      </c>
      <c r="B637">
        <v>4.9000000000000004</v>
      </c>
      <c r="C637">
        <v>39.4</v>
      </c>
      <c r="D637">
        <v>0.03</v>
      </c>
      <c r="E637">
        <v>2</v>
      </c>
      <c r="M637"/>
      <c r="Q637"/>
      <c r="U637">
        <v>66</v>
      </c>
      <c r="V637">
        <f t="shared" si="83"/>
        <v>1968</v>
      </c>
      <c r="W637">
        <f t="shared" si="84"/>
        <v>0.16813327637761641</v>
      </c>
      <c r="X637">
        <f t="shared" si="87"/>
        <v>-0.33468743059529305</v>
      </c>
      <c r="Y637">
        <v>6.45</v>
      </c>
      <c r="Z637">
        <f t="shared" si="85"/>
        <v>1496</v>
      </c>
      <c r="AA637">
        <f t="shared" si="86"/>
        <v>0.12902112979732644</v>
      </c>
      <c r="AB637">
        <f t="shared" si="88"/>
        <v>-4.2938191510575781</v>
      </c>
    </row>
    <row r="638" spans="1:28" x14ac:dyDescent="0.25">
      <c r="A638">
        <v>8.6999999999999993</v>
      </c>
      <c r="B638">
        <v>9.8000000000000007</v>
      </c>
      <c r="C638">
        <v>41</v>
      </c>
      <c r="D638">
        <v>0.03</v>
      </c>
      <c r="E638">
        <v>2.75</v>
      </c>
      <c r="M638"/>
      <c r="Q638"/>
      <c r="U638">
        <v>66.2</v>
      </c>
      <c r="V638">
        <f t="shared" si="83"/>
        <v>1963</v>
      </c>
      <c r="W638">
        <f t="shared" si="84"/>
        <v>0.16770610850064074</v>
      </c>
      <c r="X638">
        <f t="shared" si="87"/>
        <v>-0.84075280103808392</v>
      </c>
      <c r="Y638">
        <v>6.46</v>
      </c>
      <c r="Z638">
        <f t="shared" si="85"/>
        <v>1491</v>
      </c>
      <c r="AA638">
        <f t="shared" si="86"/>
        <v>0.12858990944372575</v>
      </c>
      <c r="AB638">
        <f t="shared" si="88"/>
        <v>-2.1610327211279032</v>
      </c>
    </row>
    <row r="639" spans="1:28" x14ac:dyDescent="0.25">
      <c r="A639">
        <v>7.2</v>
      </c>
      <c r="B639">
        <v>1.1000000000000001</v>
      </c>
      <c r="C639">
        <v>42.4</v>
      </c>
      <c r="D639">
        <v>0.03</v>
      </c>
      <c r="E639">
        <v>1.5</v>
      </c>
      <c r="M639"/>
      <c r="Q639"/>
      <c r="U639">
        <v>66.400000000000006</v>
      </c>
      <c r="V639">
        <f t="shared" si="83"/>
        <v>1961</v>
      </c>
      <c r="W639">
        <f t="shared" si="84"/>
        <v>0.16753524134985048</v>
      </c>
      <c r="X639">
        <f t="shared" si="87"/>
        <v>-0.33792026230649053</v>
      </c>
      <c r="Y639">
        <v>6.47</v>
      </c>
      <c r="Z639">
        <f t="shared" si="85"/>
        <v>1490</v>
      </c>
      <c r="AA639">
        <f t="shared" si="86"/>
        <v>0.12850366537300562</v>
      </c>
      <c r="AB639">
        <f t="shared" si="88"/>
        <v>-0.43374699453303661</v>
      </c>
    </row>
    <row r="640" spans="1:28" x14ac:dyDescent="0.25">
      <c r="A640">
        <v>8.1</v>
      </c>
      <c r="B640">
        <v>1.8</v>
      </c>
      <c r="C640">
        <v>43</v>
      </c>
      <c r="D640">
        <v>0.03</v>
      </c>
      <c r="E640">
        <v>1.5</v>
      </c>
      <c r="M640"/>
      <c r="Q640"/>
      <c r="U640">
        <v>66.5</v>
      </c>
      <c r="V640">
        <f t="shared" si="83"/>
        <v>1955</v>
      </c>
      <c r="W640">
        <f t="shared" si="84"/>
        <v>0.1670226398974797</v>
      </c>
      <c r="X640">
        <f t="shared" si="87"/>
        <v>-2.0362627004438809</v>
      </c>
      <c r="Y640">
        <v>6.48</v>
      </c>
      <c r="Z640">
        <f t="shared" si="85"/>
        <v>1486</v>
      </c>
      <c r="AA640">
        <f t="shared" si="86"/>
        <v>0.12815868909012507</v>
      </c>
      <c r="AB640">
        <f t="shared" si="88"/>
        <v>-1.7405921000471085</v>
      </c>
    </row>
    <row r="641" spans="1:28" x14ac:dyDescent="0.25">
      <c r="A641">
        <v>8.3000000000000007</v>
      </c>
      <c r="B641">
        <v>1.7</v>
      </c>
      <c r="C641">
        <v>43.5</v>
      </c>
      <c r="D641">
        <v>0.03</v>
      </c>
      <c r="E641">
        <v>1.5</v>
      </c>
      <c r="M641"/>
      <c r="Q641"/>
      <c r="U641">
        <v>66.599999999999994</v>
      </c>
      <c r="V641">
        <f t="shared" si="83"/>
        <v>1952</v>
      </c>
      <c r="W641">
        <f t="shared" si="84"/>
        <v>0.16676633917129433</v>
      </c>
      <c r="X641">
        <f t="shared" si="87"/>
        <v>-1.0220117822983648</v>
      </c>
      <c r="Y641">
        <v>6.49</v>
      </c>
      <c r="Z641">
        <f t="shared" si="85"/>
        <v>1484</v>
      </c>
      <c r="AA641">
        <f t="shared" si="86"/>
        <v>0.12798620094868479</v>
      </c>
      <c r="AB641">
        <f t="shared" si="88"/>
        <v>-0.87340063235438758</v>
      </c>
    </row>
    <row r="642" spans="1:28" x14ac:dyDescent="0.25">
      <c r="A642">
        <v>8.1</v>
      </c>
      <c r="B642">
        <v>1.2</v>
      </c>
      <c r="C642">
        <v>44.2</v>
      </c>
      <c r="D642">
        <v>0.03</v>
      </c>
      <c r="E642">
        <v>1.5</v>
      </c>
      <c r="M642"/>
      <c r="Q642"/>
      <c r="U642">
        <v>66.7</v>
      </c>
      <c r="V642">
        <f t="shared" ref="V642:V705" si="89">COUNTIF(C:C,"&gt;" &amp; U642)</f>
        <v>1949</v>
      </c>
      <c r="W642">
        <f t="shared" ref="W642:W705" si="90">V642/11705</f>
        <v>0.16651003844510892</v>
      </c>
      <c r="X642">
        <f t="shared" si="87"/>
        <v>-1.0251217734337734</v>
      </c>
      <c r="Y642">
        <v>6.5</v>
      </c>
      <c r="Z642">
        <f t="shared" ref="Z642:Z705" si="91">COUNTIF(D:D,"&gt;" &amp; Y642)</f>
        <v>1483</v>
      </c>
      <c r="AA642">
        <f t="shared" ref="AA642:AA705" si="92">Z642/11595</f>
        <v>0.12789995687796463</v>
      </c>
      <c r="AB642">
        <f t="shared" si="88"/>
        <v>-0.43781590582411195</v>
      </c>
    </row>
    <row r="643" spans="1:28" x14ac:dyDescent="0.25">
      <c r="A643">
        <v>8.4</v>
      </c>
      <c r="B643">
        <v>1</v>
      </c>
      <c r="C643">
        <v>44.7</v>
      </c>
      <c r="D643">
        <v>0.03</v>
      </c>
      <c r="E643">
        <v>1.5</v>
      </c>
      <c r="M643"/>
      <c r="Q643"/>
      <c r="U643">
        <v>66.8</v>
      </c>
      <c r="V643">
        <f t="shared" si="89"/>
        <v>1948</v>
      </c>
      <c r="W643">
        <f t="shared" si="90"/>
        <v>0.1664246048697138</v>
      </c>
      <c r="X643">
        <f t="shared" ref="X643:X706" si="93">(LOG(W643)-LOG(W642))/(LOG(U643)-LOG(U642))</f>
        <v>-0.34257115206929217</v>
      </c>
      <c r="Y643">
        <v>6.51</v>
      </c>
      <c r="Z643">
        <f t="shared" si="91"/>
        <v>1478</v>
      </c>
      <c r="AA643">
        <f t="shared" si="92"/>
        <v>0.12746873652436394</v>
      </c>
      <c r="AB643">
        <f t="shared" ref="AB643:AB706" si="94">(LOG(AA643)-LOG(AA642))/(LOG(Y643)-LOG(Y642))</f>
        <v>-2.1968945970283897</v>
      </c>
    </row>
    <row r="644" spans="1:28" x14ac:dyDescent="0.25">
      <c r="A644">
        <v>8.9</v>
      </c>
      <c r="B644">
        <v>1.7</v>
      </c>
      <c r="C644">
        <v>44.7</v>
      </c>
      <c r="D644">
        <v>0.03</v>
      </c>
      <c r="E644">
        <v>1.5</v>
      </c>
      <c r="M644"/>
      <c r="Q644"/>
      <c r="U644">
        <v>67</v>
      </c>
      <c r="V644">
        <f t="shared" si="89"/>
        <v>1945</v>
      </c>
      <c r="W644">
        <f t="shared" si="90"/>
        <v>0.1661683041435284</v>
      </c>
      <c r="X644">
        <f t="shared" si="93"/>
        <v>-0.51554043218948009</v>
      </c>
      <c r="Y644">
        <v>6.52</v>
      </c>
      <c r="Z644">
        <f t="shared" si="91"/>
        <v>1473</v>
      </c>
      <c r="AA644">
        <f t="shared" si="92"/>
        <v>0.12703751617076325</v>
      </c>
      <c r="AB644">
        <f t="shared" si="94"/>
        <v>-2.2077278737075496</v>
      </c>
    </row>
    <row r="645" spans="1:28" x14ac:dyDescent="0.25">
      <c r="A645">
        <v>8.4</v>
      </c>
      <c r="B645">
        <v>1.3</v>
      </c>
      <c r="C645">
        <v>47.8</v>
      </c>
      <c r="D645">
        <v>0.03</v>
      </c>
      <c r="E645">
        <v>1.5</v>
      </c>
      <c r="M645"/>
      <c r="Q645"/>
      <c r="U645">
        <v>67.099999999999994</v>
      </c>
      <c r="V645">
        <f t="shared" si="89"/>
        <v>1944</v>
      </c>
      <c r="W645">
        <f t="shared" si="90"/>
        <v>0.16608287056813328</v>
      </c>
      <c r="X645">
        <f t="shared" si="93"/>
        <v>-0.3448186631483573</v>
      </c>
      <c r="Y645">
        <v>6.53</v>
      </c>
      <c r="Z645">
        <f t="shared" si="91"/>
        <v>1469</v>
      </c>
      <c r="AA645">
        <f t="shared" si="92"/>
        <v>0.1266925398878827</v>
      </c>
      <c r="AB645">
        <f t="shared" si="94"/>
        <v>-1.7743039411262223</v>
      </c>
    </row>
    <row r="646" spans="1:28" x14ac:dyDescent="0.25">
      <c r="A646">
        <v>8.4</v>
      </c>
      <c r="B646">
        <v>1</v>
      </c>
      <c r="C646">
        <v>49.5</v>
      </c>
      <c r="D646">
        <v>0.03</v>
      </c>
      <c r="E646">
        <v>1.5</v>
      </c>
      <c r="M646"/>
      <c r="Q646"/>
      <c r="U646">
        <v>67.2</v>
      </c>
      <c r="V646">
        <f t="shared" si="89"/>
        <v>1936</v>
      </c>
      <c r="W646">
        <f t="shared" si="90"/>
        <v>0.16539940196497224</v>
      </c>
      <c r="X646">
        <f t="shared" si="93"/>
        <v>-2.7690755772083691</v>
      </c>
      <c r="Y646">
        <v>6.54</v>
      </c>
      <c r="Z646">
        <f t="shared" si="91"/>
        <v>1468</v>
      </c>
      <c r="AA646">
        <f t="shared" si="92"/>
        <v>0.12660629581716257</v>
      </c>
      <c r="AB646">
        <f t="shared" si="94"/>
        <v>-0.44501184728290211</v>
      </c>
    </row>
    <row r="647" spans="1:28" x14ac:dyDescent="0.25">
      <c r="A647">
        <v>9.1999999999999993</v>
      </c>
      <c r="B647">
        <v>1.1000000000000001</v>
      </c>
      <c r="C647">
        <v>50.3</v>
      </c>
      <c r="D647">
        <v>0.03</v>
      </c>
      <c r="E647">
        <v>2.25</v>
      </c>
      <c r="M647"/>
      <c r="Q647"/>
      <c r="U647">
        <v>67.3</v>
      </c>
      <c r="V647">
        <f t="shared" si="89"/>
        <v>1933</v>
      </c>
      <c r="W647">
        <f t="shared" si="90"/>
        <v>0.16514310123878684</v>
      </c>
      <c r="X647">
        <f t="shared" si="93"/>
        <v>-1.0429051602919146</v>
      </c>
      <c r="Y647">
        <v>6.55</v>
      </c>
      <c r="Z647">
        <f t="shared" si="91"/>
        <v>1463</v>
      </c>
      <c r="AA647">
        <f t="shared" si="92"/>
        <v>0.12617507546356188</v>
      </c>
      <c r="AB647">
        <f t="shared" si="94"/>
        <v>-2.2330280026089619</v>
      </c>
    </row>
    <row r="648" spans="1:28" x14ac:dyDescent="0.25">
      <c r="A648">
        <v>8.5</v>
      </c>
      <c r="B648">
        <v>3.1</v>
      </c>
      <c r="C648">
        <v>52.3</v>
      </c>
      <c r="D648">
        <v>0.03</v>
      </c>
      <c r="E648">
        <v>2.75</v>
      </c>
      <c r="M648"/>
      <c r="Q648"/>
      <c r="U648">
        <v>67.400000000000006</v>
      </c>
      <c r="V648">
        <f t="shared" si="89"/>
        <v>1926</v>
      </c>
      <c r="W648">
        <f t="shared" si="90"/>
        <v>0.16454506621102094</v>
      </c>
      <c r="X648">
        <f t="shared" si="93"/>
        <v>-2.4433813447649526</v>
      </c>
      <c r="Y648">
        <v>6.56</v>
      </c>
      <c r="Z648">
        <f t="shared" si="91"/>
        <v>1460</v>
      </c>
      <c r="AA648">
        <f t="shared" si="92"/>
        <v>0.12591634325140147</v>
      </c>
      <c r="AB648">
        <f t="shared" si="94"/>
        <v>-1.3455356203232913</v>
      </c>
    </row>
    <row r="649" spans="1:28" x14ac:dyDescent="0.25">
      <c r="A649">
        <v>10.4</v>
      </c>
      <c r="B649">
        <v>4.0999999999999996</v>
      </c>
      <c r="C649">
        <v>53</v>
      </c>
      <c r="D649">
        <v>0.03</v>
      </c>
      <c r="E649">
        <v>2.75</v>
      </c>
      <c r="M649"/>
      <c r="Q649"/>
      <c r="U649">
        <v>67.5</v>
      </c>
      <c r="V649">
        <f t="shared" si="89"/>
        <v>1924</v>
      </c>
      <c r="W649">
        <f t="shared" si="90"/>
        <v>0.16437419906023068</v>
      </c>
      <c r="X649">
        <f t="shared" si="93"/>
        <v>-0.700779155454749</v>
      </c>
      <c r="Y649">
        <v>6.57</v>
      </c>
      <c r="Z649">
        <f t="shared" si="91"/>
        <v>1456</v>
      </c>
      <c r="AA649">
        <f t="shared" si="92"/>
        <v>0.12557136696852092</v>
      </c>
      <c r="AB649">
        <f t="shared" si="94"/>
        <v>-1.8010981751388164</v>
      </c>
    </row>
    <row r="650" spans="1:28" x14ac:dyDescent="0.25">
      <c r="A650">
        <v>8.1999999999999993</v>
      </c>
      <c r="B650">
        <v>7.2</v>
      </c>
      <c r="C650">
        <v>54</v>
      </c>
      <c r="D650">
        <v>0.03</v>
      </c>
      <c r="E650">
        <v>3.5</v>
      </c>
      <c r="M650"/>
      <c r="Q650"/>
      <c r="U650">
        <v>67.599999999999994</v>
      </c>
      <c r="V650">
        <f t="shared" si="89"/>
        <v>1923</v>
      </c>
      <c r="W650">
        <f t="shared" si="90"/>
        <v>0.16428876548483554</v>
      </c>
      <c r="X650">
        <f t="shared" si="93"/>
        <v>-0.35118268357122967</v>
      </c>
      <c r="Y650">
        <v>6.58</v>
      </c>
      <c r="Z650">
        <f t="shared" si="91"/>
        <v>1452</v>
      </c>
      <c r="AA650">
        <f t="shared" si="92"/>
        <v>0.12522639068564037</v>
      </c>
      <c r="AB650">
        <f t="shared" si="94"/>
        <v>-1.8088040933441385</v>
      </c>
    </row>
    <row r="651" spans="1:28" x14ac:dyDescent="0.25">
      <c r="A651">
        <v>8.3000000000000007</v>
      </c>
      <c r="B651">
        <v>7</v>
      </c>
      <c r="C651">
        <v>56.1</v>
      </c>
      <c r="D651">
        <v>0.03</v>
      </c>
      <c r="E651">
        <v>3.5</v>
      </c>
      <c r="M651"/>
      <c r="Q651"/>
      <c r="U651">
        <v>67.7</v>
      </c>
      <c r="V651">
        <f t="shared" si="89"/>
        <v>1919</v>
      </c>
      <c r="W651">
        <f t="shared" si="90"/>
        <v>0.16394703118325502</v>
      </c>
      <c r="X651">
        <f t="shared" si="93"/>
        <v>-1.4086415851028353</v>
      </c>
      <c r="Y651">
        <v>6.59</v>
      </c>
      <c r="Z651">
        <f t="shared" si="91"/>
        <v>1449</v>
      </c>
      <c r="AA651">
        <f t="shared" si="92"/>
        <v>0.12496765847347995</v>
      </c>
      <c r="AB651">
        <f t="shared" si="94"/>
        <v>-1.3619443809448266</v>
      </c>
    </row>
    <row r="652" spans="1:28" x14ac:dyDescent="0.25">
      <c r="A652">
        <v>7.2</v>
      </c>
      <c r="B652">
        <v>1.1000000000000001</v>
      </c>
      <c r="C652">
        <v>59.7</v>
      </c>
      <c r="D652">
        <v>0.03</v>
      </c>
      <c r="E652">
        <v>2.25</v>
      </c>
      <c r="M652"/>
      <c r="Q652"/>
      <c r="U652">
        <v>67.8</v>
      </c>
      <c r="V652">
        <f t="shared" si="89"/>
        <v>1915</v>
      </c>
      <c r="W652">
        <f t="shared" si="90"/>
        <v>0.16360529688167449</v>
      </c>
      <c r="X652">
        <f t="shared" si="93"/>
        <v>-1.4136674445721895</v>
      </c>
      <c r="Y652">
        <v>6.6</v>
      </c>
      <c r="Z652">
        <f t="shared" si="91"/>
        <v>1448</v>
      </c>
      <c r="AA652">
        <f t="shared" si="92"/>
        <v>0.12488141440275981</v>
      </c>
      <c r="AB652">
        <f t="shared" si="94"/>
        <v>-0.45529851559230827</v>
      </c>
    </row>
    <row r="653" spans="1:28" x14ac:dyDescent="0.25">
      <c r="A653">
        <v>7.8</v>
      </c>
      <c r="B653">
        <v>1</v>
      </c>
      <c r="C653">
        <v>61.7</v>
      </c>
      <c r="D653">
        <v>0.03</v>
      </c>
      <c r="E653">
        <v>2.25</v>
      </c>
      <c r="M653"/>
      <c r="Q653"/>
      <c r="U653">
        <v>68</v>
      </c>
      <c r="V653">
        <f t="shared" si="89"/>
        <v>1911</v>
      </c>
      <c r="W653">
        <f t="shared" si="90"/>
        <v>0.16326356258009397</v>
      </c>
      <c r="X653">
        <f t="shared" si="93"/>
        <v>-0.70987951538901362</v>
      </c>
      <c r="Y653">
        <v>6.61</v>
      </c>
      <c r="Z653">
        <f t="shared" si="91"/>
        <v>1447</v>
      </c>
      <c r="AA653">
        <f t="shared" si="92"/>
        <v>0.12479517033203967</v>
      </c>
      <c r="AB653">
        <f t="shared" si="94"/>
        <v>-0.45630390335235199</v>
      </c>
    </row>
    <row r="654" spans="1:28" x14ac:dyDescent="0.25">
      <c r="A654">
        <v>8.5</v>
      </c>
      <c r="B654">
        <v>1.1000000000000001</v>
      </c>
      <c r="C654">
        <v>68</v>
      </c>
      <c r="D654">
        <v>0.03</v>
      </c>
      <c r="E654">
        <v>2.25</v>
      </c>
      <c r="M654"/>
      <c r="Q654"/>
      <c r="U654">
        <v>68.2</v>
      </c>
      <c r="V654">
        <f t="shared" si="89"/>
        <v>1905</v>
      </c>
      <c r="W654">
        <f t="shared" si="90"/>
        <v>0.16275096112772319</v>
      </c>
      <c r="X654">
        <f t="shared" si="93"/>
        <v>-1.0707548297422667</v>
      </c>
      <c r="Y654">
        <v>6.62</v>
      </c>
      <c r="Z654">
        <f t="shared" si="91"/>
        <v>1445</v>
      </c>
      <c r="AA654">
        <f t="shared" si="92"/>
        <v>0.1246226821905994</v>
      </c>
      <c r="AB654">
        <f t="shared" si="94"/>
        <v>-0.91493773095412878</v>
      </c>
    </row>
    <row r="655" spans="1:28" x14ac:dyDescent="0.25">
      <c r="A655">
        <v>9.3000000000000007</v>
      </c>
      <c r="B655">
        <v>1.7</v>
      </c>
      <c r="C655">
        <v>69.5</v>
      </c>
      <c r="D655">
        <v>0.03</v>
      </c>
      <c r="E655">
        <v>2.25</v>
      </c>
      <c r="M655"/>
      <c r="Q655"/>
      <c r="U655">
        <v>68.3</v>
      </c>
      <c r="V655">
        <f t="shared" si="89"/>
        <v>1904</v>
      </c>
      <c r="W655">
        <f t="shared" si="90"/>
        <v>0.16266552755232808</v>
      </c>
      <c r="X655">
        <f t="shared" si="93"/>
        <v>-0.35836171886590207</v>
      </c>
      <c r="Y655">
        <v>6.63</v>
      </c>
      <c r="Z655">
        <f t="shared" si="91"/>
        <v>1442</v>
      </c>
      <c r="AA655">
        <f t="shared" si="92"/>
        <v>0.12436394997843898</v>
      </c>
      <c r="AB655">
        <f t="shared" si="94"/>
        <v>-1.3768620284160435</v>
      </c>
    </row>
    <row r="656" spans="1:28" x14ac:dyDescent="0.25">
      <c r="A656">
        <v>9</v>
      </c>
      <c r="B656">
        <v>12.3</v>
      </c>
      <c r="C656">
        <v>76.3</v>
      </c>
      <c r="D656">
        <v>0.03</v>
      </c>
      <c r="E656">
        <v>3.5</v>
      </c>
      <c r="M656"/>
      <c r="Q656"/>
      <c r="U656">
        <v>68.400000000000006</v>
      </c>
      <c r="V656">
        <f t="shared" si="89"/>
        <v>1902</v>
      </c>
      <c r="W656">
        <f t="shared" si="90"/>
        <v>0.16249466040153782</v>
      </c>
      <c r="X656">
        <f t="shared" si="93"/>
        <v>-0.71833940198765356</v>
      </c>
      <c r="Y656">
        <v>6.64</v>
      </c>
      <c r="Z656">
        <f t="shared" si="91"/>
        <v>1441</v>
      </c>
      <c r="AA656">
        <f t="shared" si="92"/>
        <v>0.12427770590771885</v>
      </c>
      <c r="AB656">
        <f t="shared" si="94"/>
        <v>-0.46028435727539652</v>
      </c>
    </row>
    <row r="657" spans="1:28" x14ac:dyDescent="0.25">
      <c r="A657">
        <v>9.3000000000000007</v>
      </c>
      <c r="B657">
        <v>18.3</v>
      </c>
      <c r="C657">
        <v>84</v>
      </c>
      <c r="D657">
        <v>0.03</v>
      </c>
      <c r="E657">
        <v>4.5</v>
      </c>
      <c r="M657"/>
      <c r="Q657"/>
      <c r="U657">
        <v>68.5</v>
      </c>
      <c r="V657">
        <f t="shared" si="89"/>
        <v>1900</v>
      </c>
      <c r="W657">
        <f t="shared" si="90"/>
        <v>0.16232379325074756</v>
      </c>
      <c r="X657">
        <f t="shared" si="93"/>
        <v>-0.72014722924178109</v>
      </c>
      <c r="Y657">
        <v>6.65</v>
      </c>
      <c r="Z657">
        <f t="shared" si="91"/>
        <v>1438</v>
      </c>
      <c r="AA657">
        <f t="shared" si="92"/>
        <v>0.12401897369555843</v>
      </c>
      <c r="AB657">
        <f t="shared" si="94"/>
        <v>-1.3848560926065503</v>
      </c>
    </row>
    <row r="658" spans="1:28" x14ac:dyDescent="0.25">
      <c r="A658">
        <v>8.6</v>
      </c>
      <c r="B658">
        <v>5.8</v>
      </c>
      <c r="C658">
        <v>114</v>
      </c>
      <c r="D658">
        <v>0.03</v>
      </c>
      <c r="E658">
        <v>4.5</v>
      </c>
      <c r="M658"/>
      <c r="Q658"/>
      <c r="U658">
        <v>68.599999999999994</v>
      </c>
      <c r="V658">
        <f t="shared" si="89"/>
        <v>1897</v>
      </c>
      <c r="W658">
        <f t="shared" si="90"/>
        <v>0.16206749252456215</v>
      </c>
      <c r="X658">
        <f t="shared" si="93"/>
        <v>-1.08322363088203</v>
      </c>
      <c r="Y658">
        <v>6.66</v>
      </c>
      <c r="Z658">
        <f t="shared" si="91"/>
        <v>1435</v>
      </c>
      <c r="AA658">
        <f t="shared" si="92"/>
        <v>0.12376024148339802</v>
      </c>
      <c r="AB658">
        <f t="shared" si="94"/>
        <v>-1.3898366515694804</v>
      </c>
    </row>
    <row r="659" spans="1:28" x14ac:dyDescent="0.25">
      <c r="A659">
        <v>7.8</v>
      </c>
      <c r="B659">
        <v>1.4</v>
      </c>
      <c r="C659">
        <v>115</v>
      </c>
      <c r="D659">
        <v>0.03</v>
      </c>
      <c r="E659">
        <v>3.25</v>
      </c>
      <c r="M659"/>
      <c r="Q659"/>
      <c r="U659">
        <v>68.8</v>
      </c>
      <c r="V659">
        <f t="shared" si="89"/>
        <v>1895</v>
      </c>
      <c r="W659">
        <f t="shared" si="90"/>
        <v>0.16189662537377189</v>
      </c>
      <c r="X659">
        <f t="shared" si="93"/>
        <v>-0.36234154984237821</v>
      </c>
      <c r="Y659">
        <v>6.67</v>
      </c>
      <c r="Z659">
        <f t="shared" si="91"/>
        <v>1431</v>
      </c>
      <c r="AA659">
        <f t="shared" si="92"/>
        <v>0.12341526520051746</v>
      </c>
      <c r="AB659">
        <f t="shared" si="94"/>
        <v>-1.860433517735284</v>
      </c>
    </row>
    <row r="660" spans="1:28" x14ac:dyDescent="0.25">
      <c r="A660">
        <v>9.8000000000000007</v>
      </c>
      <c r="B660">
        <v>3.1</v>
      </c>
      <c r="C660">
        <v>118</v>
      </c>
      <c r="D660">
        <v>0.03</v>
      </c>
      <c r="E660">
        <v>3.75</v>
      </c>
      <c r="M660"/>
      <c r="Q660"/>
      <c r="U660">
        <v>68.900000000000006</v>
      </c>
      <c r="V660">
        <f t="shared" si="89"/>
        <v>1893</v>
      </c>
      <c r="W660">
        <f t="shared" si="90"/>
        <v>0.16172575822298163</v>
      </c>
      <c r="X660">
        <f t="shared" si="93"/>
        <v>-0.72703267469971788</v>
      </c>
      <c r="Y660">
        <v>6.68</v>
      </c>
      <c r="Z660">
        <f t="shared" si="91"/>
        <v>1426</v>
      </c>
      <c r="AA660">
        <f t="shared" si="92"/>
        <v>0.12298404484691677</v>
      </c>
      <c r="AB660">
        <f t="shared" si="94"/>
        <v>-2.3363687666484481</v>
      </c>
    </row>
    <row r="661" spans="1:28" x14ac:dyDescent="0.25">
      <c r="A661">
        <v>8.5</v>
      </c>
      <c r="B661">
        <v>1.1000000000000001</v>
      </c>
      <c r="C661">
        <v>156</v>
      </c>
      <c r="D661">
        <v>0.03</v>
      </c>
      <c r="E661">
        <v>3.25</v>
      </c>
      <c r="M661"/>
      <c r="Q661"/>
      <c r="U661">
        <v>69</v>
      </c>
      <c r="V661">
        <f t="shared" si="89"/>
        <v>1890</v>
      </c>
      <c r="W661">
        <f t="shared" si="90"/>
        <v>0.16146945749679625</v>
      </c>
      <c r="X661">
        <f t="shared" si="93"/>
        <v>-1.093576564120289</v>
      </c>
      <c r="Y661">
        <v>6.69</v>
      </c>
      <c r="Z661">
        <f t="shared" si="91"/>
        <v>1425</v>
      </c>
      <c r="AA661">
        <f t="shared" si="92"/>
        <v>0.12289780077619664</v>
      </c>
      <c r="AB661">
        <f t="shared" si="94"/>
        <v>-0.46895819204327227</v>
      </c>
    </row>
    <row r="662" spans="1:28" x14ac:dyDescent="0.25">
      <c r="A662">
        <v>8.6999999999999993</v>
      </c>
      <c r="B662">
        <v>1.1000000000000001</v>
      </c>
      <c r="C662">
        <v>162</v>
      </c>
      <c r="D662">
        <v>0.03</v>
      </c>
      <c r="E662">
        <v>3.25</v>
      </c>
      <c r="M662"/>
      <c r="Q662"/>
      <c r="U662">
        <v>69.099999999999994</v>
      </c>
      <c r="V662">
        <f t="shared" si="89"/>
        <v>1888</v>
      </c>
      <c r="W662">
        <f t="shared" si="90"/>
        <v>0.16129859034600599</v>
      </c>
      <c r="X662">
        <f t="shared" si="93"/>
        <v>-0.73107458318407303</v>
      </c>
      <c r="Y662">
        <v>6.7</v>
      </c>
      <c r="Z662">
        <f t="shared" si="91"/>
        <v>1420</v>
      </c>
      <c r="AA662">
        <f t="shared" si="92"/>
        <v>0.12246658042259595</v>
      </c>
      <c r="AB662">
        <f t="shared" si="94"/>
        <v>-2.3532533034258334</v>
      </c>
    </row>
    <row r="663" spans="1:28" x14ac:dyDescent="0.25">
      <c r="A663">
        <v>7.6</v>
      </c>
      <c r="B663">
        <v>1.1000000000000001</v>
      </c>
      <c r="C663">
        <v>163</v>
      </c>
      <c r="D663">
        <v>0.03</v>
      </c>
      <c r="E663">
        <v>3.25</v>
      </c>
      <c r="M663"/>
      <c r="Q663"/>
      <c r="U663">
        <v>69.2</v>
      </c>
      <c r="V663">
        <f t="shared" si="89"/>
        <v>1880</v>
      </c>
      <c r="W663">
        <f t="shared" si="90"/>
        <v>0.16061512174284495</v>
      </c>
      <c r="X663">
        <f t="shared" si="93"/>
        <v>-2.9363096327982605</v>
      </c>
      <c r="Y663">
        <v>6.71</v>
      </c>
      <c r="Z663">
        <f t="shared" si="91"/>
        <v>1419</v>
      </c>
      <c r="AA663">
        <f t="shared" si="92"/>
        <v>0.12238033635187581</v>
      </c>
      <c r="AB663">
        <f t="shared" si="94"/>
        <v>-0.47234935078857376</v>
      </c>
    </row>
    <row r="664" spans="1:28" x14ac:dyDescent="0.25">
      <c r="A664">
        <v>7.6</v>
      </c>
      <c r="B664">
        <v>1</v>
      </c>
      <c r="C664">
        <v>164</v>
      </c>
      <c r="D664">
        <v>0.03</v>
      </c>
      <c r="E664">
        <v>3.25</v>
      </c>
      <c r="M664"/>
      <c r="Q664"/>
      <c r="U664">
        <v>69.400000000000006</v>
      </c>
      <c r="V664">
        <f t="shared" si="89"/>
        <v>1877</v>
      </c>
      <c r="W664">
        <f t="shared" si="90"/>
        <v>0.16035882101665955</v>
      </c>
      <c r="X664">
        <f t="shared" si="93"/>
        <v>-0.55336678170517906</v>
      </c>
      <c r="Y664">
        <v>6.73</v>
      </c>
      <c r="Z664">
        <f t="shared" si="91"/>
        <v>1416</v>
      </c>
      <c r="AA664">
        <f t="shared" si="92"/>
        <v>0.1221216041397154</v>
      </c>
      <c r="AB664">
        <f t="shared" si="94"/>
        <v>-0.71111085164102927</v>
      </c>
    </row>
    <row r="665" spans="1:28" x14ac:dyDescent="0.25">
      <c r="A665">
        <v>10</v>
      </c>
      <c r="B665">
        <v>10.4</v>
      </c>
      <c r="C665">
        <v>164</v>
      </c>
      <c r="D665">
        <v>0.03</v>
      </c>
      <c r="E665">
        <v>4.5</v>
      </c>
      <c r="M665"/>
      <c r="Q665"/>
      <c r="U665">
        <v>69.5</v>
      </c>
      <c r="V665">
        <f t="shared" si="89"/>
        <v>1874</v>
      </c>
      <c r="W665">
        <f t="shared" si="90"/>
        <v>0.16010252029047414</v>
      </c>
      <c r="X665">
        <f t="shared" si="93"/>
        <v>-1.1109038039308168</v>
      </c>
      <c r="Y665">
        <v>6.74</v>
      </c>
      <c r="Z665">
        <f t="shared" si="91"/>
        <v>1414</v>
      </c>
      <c r="AA665">
        <f t="shared" si="92"/>
        <v>0.12194911599827511</v>
      </c>
      <c r="AB665">
        <f t="shared" si="94"/>
        <v>-0.95194344649273432</v>
      </c>
    </row>
    <row r="666" spans="1:28" x14ac:dyDescent="0.25">
      <c r="A666">
        <v>8.5</v>
      </c>
      <c r="B666">
        <v>1.4</v>
      </c>
      <c r="C666">
        <v>169</v>
      </c>
      <c r="D666">
        <v>0.03</v>
      </c>
      <c r="E666">
        <v>3.25</v>
      </c>
      <c r="M666"/>
      <c r="Q666"/>
      <c r="U666">
        <v>69.599999999999994</v>
      </c>
      <c r="V666">
        <f t="shared" si="89"/>
        <v>1871</v>
      </c>
      <c r="W666">
        <f t="shared" si="90"/>
        <v>0.15984621956428877</v>
      </c>
      <c r="X666">
        <f t="shared" si="93"/>
        <v>-1.1142857606709373</v>
      </c>
      <c r="Y666">
        <v>6.75</v>
      </c>
      <c r="Z666">
        <f t="shared" si="91"/>
        <v>1408</v>
      </c>
      <c r="AA666">
        <f t="shared" si="92"/>
        <v>0.12143165157395429</v>
      </c>
      <c r="AB666">
        <f t="shared" si="94"/>
        <v>-2.8681823932725501</v>
      </c>
    </row>
    <row r="667" spans="1:28" x14ac:dyDescent="0.25">
      <c r="A667">
        <v>9.1</v>
      </c>
      <c r="B667">
        <v>1.2</v>
      </c>
      <c r="C667">
        <v>172</v>
      </c>
      <c r="D667">
        <v>0.03</v>
      </c>
      <c r="E667">
        <v>3.25</v>
      </c>
      <c r="M667"/>
      <c r="Q667"/>
      <c r="U667">
        <v>69.7</v>
      </c>
      <c r="V667">
        <f t="shared" si="89"/>
        <v>1868</v>
      </c>
      <c r="W667">
        <f t="shared" si="90"/>
        <v>0.15958991883810336</v>
      </c>
      <c r="X667">
        <f t="shared" si="93"/>
        <v>-1.11767857151607</v>
      </c>
      <c r="Y667">
        <v>6.76</v>
      </c>
      <c r="Z667">
        <f t="shared" si="91"/>
        <v>1406</v>
      </c>
      <c r="AA667">
        <f t="shared" si="92"/>
        <v>0.12125916343251401</v>
      </c>
      <c r="AB667">
        <f t="shared" si="94"/>
        <v>-0.96019899129399067</v>
      </c>
    </row>
    <row r="668" spans="1:28" x14ac:dyDescent="0.25">
      <c r="A668">
        <v>7.8</v>
      </c>
      <c r="B668">
        <v>1.1000000000000001</v>
      </c>
      <c r="C668">
        <v>201</v>
      </c>
      <c r="D668">
        <v>0.03</v>
      </c>
      <c r="E668">
        <v>3.25</v>
      </c>
      <c r="M668"/>
      <c r="Q668"/>
      <c r="U668">
        <v>69.8</v>
      </c>
      <c r="V668">
        <f t="shared" si="89"/>
        <v>1860</v>
      </c>
      <c r="W668">
        <f t="shared" si="90"/>
        <v>0.15890645023494232</v>
      </c>
      <c r="X668">
        <f t="shared" si="93"/>
        <v>-2.993566314107877</v>
      </c>
      <c r="Y668">
        <v>6.77</v>
      </c>
      <c r="Z668">
        <f t="shared" si="91"/>
        <v>1403</v>
      </c>
      <c r="AA668">
        <f t="shared" si="92"/>
        <v>0.1210004312203536</v>
      </c>
      <c r="AB668">
        <f t="shared" si="94"/>
        <v>-1.4449985062850776</v>
      </c>
    </row>
    <row r="669" spans="1:28" x14ac:dyDescent="0.25">
      <c r="A669">
        <v>9.1</v>
      </c>
      <c r="B669">
        <v>1.2</v>
      </c>
      <c r="C669">
        <v>205</v>
      </c>
      <c r="D669">
        <v>0.03</v>
      </c>
      <c r="E669">
        <v>3.25</v>
      </c>
      <c r="M669"/>
      <c r="Q669"/>
      <c r="U669">
        <v>69.900000000000006</v>
      </c>
      <c r="V669">
        <f t="shared" si="89"/>
        <v>1857</v>
      </c>
      <c r="W669">
        <f t="shared" si="90"/>
        <v>0.15865014950875694</v>
      </c>
      <c r="X669">
        <f t="shared" si="93"/>
        <v>-1.1275222475669731</v>
      </c>
      <c r="Y669">
        <v>6.78</v>
      </c>
      <c r="Z669">
        <f t="shared" si="91"/>
        <v>1399</v>
      </c>
      <c r="AA669">
        <f t="shared" si="92"/>
        <v>0.12065545493747305</v>
      </c>
      <c r="AB669">
        <f t="shared" si="94"/>
        <v>-1.9343335823720835</v>
      </c>
    </row>
    <row r="670" spans="1:28" x14ac:dyDescent="0.25">
      <c r="A670">
        <v>10</v>
      </c>
      <c r="B670">
        <v>4.3</v>
      </c>
      <c r="C670">
        <v>206</v>
      </c>
      <c r="D670">
        <v>0.03</v>
      </c>
      <c r="E670">
        <v>3.75</v>
      </c>
      <c r="M670"/>
      <c r="Q670"/>
      <c r="U670">
        <v>70</v>
      </c>
      <c r="V670">
        <f t="shared" si="89"/>
        <v>1853</v>
      </c>
      <c r="W670">
        <f t="shared" si="90"/>
        <v>0.15830841520717642</v>
      </c>
      <c r="X670">
        <f t="shared" si="93"/>
        <v>-1.5083561227183109</v>
      </c>
      <c r="Y670">
        <v>6.79</v>
      </c>
      <c r="Z670">
        <f t="shared" si="91"/>
        <v>1397</v>
      </c>
      <c r="AA670">
        <f t="shared" si="92"/>
        <v>0.12048296679603278</v>
      </c>
      <c r="AB670">
        <f t="shared" si="94"/>
        <v>-0.97067237897227099</v>
      </c>
    </row>
    <row r="671" spans="1:28" x14ac:dyDescent="0.25">
      <c r="A671">
        <v>6.9</v>
      </c>
      <c r="B671">
        <v>1.4</v>
      </c>
      <c r="C671">
        <v>235</v>
      </c>
      <c r="D671">
        <v>0.03</v>
      </c>
      <c r="E671">
        <v>3.25</v>
      </c>
      <c r="M671"/>
      <c r="Q671"/>
      <c r="U671">
        <v>70.2</v>
      </c>
      <c r="V671">
        <f t="shared" si="89"/>
        <v>1851</v>
      </c>
      <c r="W671">
        <f t="shared" si="90"/>
        <v>0.15813754805638616</v>
      </c>
      <c r="X671">
        <f t="shared" si="93"/>
        <v>-0.37850949925214633</v>
      </c>
      <c r="Y671">
        <v>6.8</v>
      </c>
      <c r="Z671">
        <f t="shared" si="91"/>
        <v>1395</v>
      </c>
      <c r="AA671">
        <f t="shared" si="92"/>
        <v>0.1203104786545925</v>
      </c>
      <c r="AB671">
        <f t="shared" si="94"/>
        <v>-0.97349569281542636</v>
      </c>
    </row>
    <row r="672" spans="1:28" x14ac:dyDescent="0.25">
      <c r="A672">
        <v>8.6</v>
      </c>
      <c r="B672">
        <v>1</v>
      </c>
      <c r="C672">
        <v>244</v>
      </c>
      <c r="D672">
        <v>0.03</v>
      </c>
      <c r="E672">
        <v>3.25</v>
      </c>
      <c r="M672"/>
      <c r="Q672"/>
      <c r="U672">
        <v>70.3</v>
      </c>
      <c r="V672">
        <f t="shared" si="89"/>
        <v>1849</v>
      </c>
      <c r="W672">
        <f t="shared" si="90"/>
        <v>0.1579666809055959</v>
      </c>
      <c r="X672">
        <f t="shared" si="93"/>
        <v>-0.75945940518472721</v>
      </c>
      <c r="Y672">
        <v>6.81</v>
      </c>
      <c r="Z672">
        <f t="shared" si="91"/>
        <v>1390</v>
      </c>
      <c r="AA672">
        <f t="shared" si="92"/>
        <v>0.1198792583009918</v>
      </c>
      <c r="AB672">
        <f t="shared" si="94"/>
        <v>-2.44344922325137</v>
      </c>
    </row>
    <row r="673" spans="1:28" x14ac:dyDescent="0.25">
      <c r="A673">
        <v>7.4</v>
      </c>
      <c r="B673">
        <v>1.3</v>
      </c>
      <c r="C673">
        <v>265</v>
      </c>
      <c r="D673">
        <v>0.03</v>
      </c>
      <c r="E673">
        <v>3.25</v>
      </c>
      <c r="M673"/>
      <c r="Q673"/>
      <c r="U673">
        <v>70.400000000000006</v>
      </c>
      <c r="V673">
        <f t="shared" si="89"/>
        <v>1846</v>
      </c>
      <c r="W673">
        <f t="shared" si="90"/>
        <v>0.1577103801794105</v>
      </c>
      <c r="X673">
        <f t="shared" si="93"/>
        <v>-1.1423545918144222</v>
      </c>
      <c r="Y673">
        <v>6.82</v>
      </c>
      <c r="Z673">
        <f t="shared" si="91"/>
        <v>1388</v>
      </c>
      <c r="AA673">
        <f t="shared" si="92"/>
        <v>0.11970677015955153</v>
      </c>
      <c r="AB673">
        <f t="shared" si="94"/>
        <v>-0.98128149095023898</v>
      </c>
    </row>
    <row r="674" spans="1:28" x14ac:dyDescent="0.25">
      <c r="A674">
        <v>8.9</v>
      </c>
      <c r="B674">
        <v>2</v>
      </c>
      <c r="C674">
        <v>299</v>
      </c>
      <c r="D674">
        <v>0.03</v>
      </c>
      <c r="E674">
        <v>3.25</v>
      </c>
      <c r="M674"/>
      <c r="Q674"/>
      <c r="U674">
        <v>70.5</v>
      </c>
      <c r="V674">
        <f t="shared" si="89"/>
        <v>1845</v>
      </c>
      <c r="W674">
        <f t="shared" si="90"/>
        <v>0.15762494660401538</v>
      </c>
      <c r="X674">
        <f t="shared" si="93"/>
        <v>-0.38173931127072236</v>
      </c>
      <c r="Y674">
        <v>6.83</v>
      </c>
      <c r="Z674">
        <f t="shared" si="91"/>
        <v>1384</v>
      </c>
      <c r="AA674">
        <f t="shared" si="92"/>
        <v>0.11936179387667098</v>
      </c>
      <c r="AB674">
        <f t="shared" si="94"/>
        <v>-1.9696979844531726</v>
      </c>
    </row>
    <row r="675" spans="1:28" x14ac:dyDescent="0.25">
      <c r="A675">
        <v>9.6</v>
      </c>
      <c r="B675">
        <v>2.2999999999999998</v>
      </c>
      <c r="C675">
        <v>344</v>
      </c>
      <c r="D675">
        <v>0.03</v>
      </c>
      <c r="E675">
        <v>3.25</v>
      </c>
      <c r="M675"/>
      <c r="Q675"/>
      <c r="U675">
        <v>70.599999999999994</v>
      </c>
      <c r="V675">
        <f t="shared" si="89"/>
        <v>1843</v>
      </c>
      <c r="W675">
        <f t="shared" si="90"/>
        <v>0.15745407945322512</v>
      </c>
      <c r="X675">
        <f t="shared" si="93"/>
        <v>-0.76518432867689656</v>
      </c>
      <c r="Y675">
        <v>6.84</v>
      </c>
      <c r="Z675">
        <f t="shared" si="91"/>
        <v>1380</v>
      </c>
      <c r="AA675">
        <f t="shared" si="92"/>
        <v>0.11901681759379043</v>
      </c>
      <c r="AB675">
        <f t="shared" si="94"/>
        <v>-1.9782933581354629</v>
      </c>
    </row>
    <row r="676" spans="1:28" x14ac:dyDescent="0.25">
      <c r="A676">
        <v>8.3000000000000007</v>
      </c>
      <c r="B676">
        <v>1.3</v>
      </c>
      <c r="C676">
        <v>378</v>
      </c>
      <c r="D676">
        <v>0.03</v>
      </c>
      <c r="E676">
        <v>3.25</v>
      </c>
      <c r="M676"/>
      <c r="Q676"/>
      <c r="U676">
        <v>70.7</v>
      </c>
      <c r="V676">
        <f t="shared" si="89"/>
        <v>1840</v>
      </c>
      <c r="W676">
        <f t="shared" si="90"/>
        <v>0.15719777872703972</v>
      </c>
      <c r="X676">
        <f t="shared" si="93"/>
        <v>-1.1509639505319582</v>
      </c>
      <c r="Y676">
        <v>6.85</v>
      </c>
      <c r="Z676">
        <f t="shared" si="91"/>
        <v>1377</v>
      </c>
      <c r="AA676">
        <f t="shared" si="92"/>
        <v>0.11875808538163002</v>
      </c>
      <c r="AB676">
        <f t="shared" si="94"/>
        <v>-1.4896629998191573</v>
      </c>
    </row>
    <row r="677" spans="1:28" x14ac:dyDescent="0.25">
      <c r="A677">
        <v>8</v>
      </c>
      <c r="B677">
        <v>1.1000000000000001</v>
      </c>
      <c r="C677">
        <v>422</v>
      </c>
      <c r="D677">
        <v>0.03</v>
      </c>
      <c r="E677">
        <v>3.25</v>
      </c>
      <c r="M677"/>
      <c r="Q677"/>
      <c r="U677">
        <v>70.8</v>
      </c>
      <c r="V677">
        <f t="shared" si="89"/>
        <v>1838</v>
      </c>
      <c r="W677">
        <f t="shared" si="90"/>
        <v>0.15702691157624946</v>
      </c>
      <c r="X677">
        <f t="shared" si="93"/>
        <v>-0.7694398607372579</v>
      </c>
      <c r="Y677">
        <v>6.87</v>
      </c>
      <c r="Z677">
        <f t="shared" si="91"/>
        <v>1370</v>
      </c>
      <c r="AA677">
        <f t="shared" si="92"/>
        <v>0.11815437688658904</v>
      </c>
      <c r="AB677">
        <f t="shared" si="94"/>
        <v>-1.7480913697115492</v>
      </c>
    </row>
    <row r="678" spans="1:28" x14ac:dyDescent="0.25">
      <c r="A678">
        <v>8.8000000000000007</v>
      </c>
      <c r="B678">
        <v>2.1</v>
      </c>
      <c r="C678">
        <v>434</v>
      </c>
      <c r="D678">
        <v>0.03</v>
      </c>
      <c r="E678">
        <v>3.25</v>
      </c>
      <c r="M678"/>
      <c r="Q678"/>
      <c r="U678">
        <v>70.900000000000006</v>
      </c>
      <c r="V678">
        <f t="shared" si="89"/>
        <v>1837</v>
      </c>
      <c r="W678">
        <f t="shared" si="90"/>
        <v>0.15694147800085434</v>
      </c>
      <c r="X678">
        <f t="shared" si="93"/>
        <v>-0.38557817679823098</v>
      </c>
      <c r="Y678">
        <v>6.88</v>
      </c>
      <c r="Z678">
        <f t="shared" si="91"/>
        <v>1369</v>
      </c>
      <c r="AA678">
        <f t="shared" si="92"/>
        <v>0.11806813281586891</v>
      </c>
      <c r="AB678">
        <f t="shared" si="94"/>
        <v>-0.50200796592523989</v>
      </c>
    </row>
    <row r="679" spans="1:28" x14ac:dyDescent="0.25">
      <c r="A679">
        <v>8.6999999999999993</v>
      </c>
      <c r="B679">
        <v>2.7</v>
      </c>
      <c r="C679">
        <v>475</v>
      </c>
      <c r="D679">
        <v>0.03</v>
      </c>
      <c r="E679">
        <v>3.25</v>
      </c>
      <c r="M679"/>
      <c r="Q679"/>
      <c r="U679">
        <v>71</v>
      </c>
      <c r="V679">
        <f t="shared" si="89"/>
        <v>1830</v>
      </c>
      <c r="W679">
        <f t="shared" si="90"/>
        <v>0.15634344297308841</v>
      </c>
      <c r="X679">
        <f t="shared" si="93"/>
        <v>-2.7087565914495473</v>
      </c>
      <c r="Y679">
        <v>6.89</v>
      </c>
      <c r="Z679">
        <f t="shared" si="91"/>
        <v>1366</v>
      </c>
      <c r="AA679">
        <f t="shared" si="92"/>
        <v>0.11780940060370849</v>
      </c>
      <c r="AB679">
        <f t="shared" si="94"/>
        <v>-1.5104208155588243</v>
      </c>
    </row>
    <row r="680" spans="1:28" x14ac:dyDescent="0.25">
      <c r="A680">
        <v>9.4</v>
      </c>
      <c r="B680">
        <v>1.2</v>
      </c>
      <c r="C680">
        <v>536</v>
      </c>
      <c r="D680">
        <v>0.03</v>
      </c>
      <c r="E680">
        <v>3.25</v>
      </c>
      <c r="M680"/>
      <c r="Q680"/>
      <c r="U680">
        <v>71.099999999999994</v>
      </c>
      <c r="V680">
        <f t="shared" si="89"/>
        <v>1829</v>
      </c>
      <c r="W680">
        <f t="shared" si="90"/>
        <v>0.1562580093976933</v>
      </c>
      <c r="X680">
        <f t="shared" si="93"/>
        <v>-0.38835742027930237</v>
      </c>
      <c r="Y680">
        <v>6.9</v>
      </c>
      <c r="Z680">
        <f t="shared" si="91"/>
        <v>1363</v>
      </c>
      <c r="AA680">
        <f t="shared" si="92"/>
        <v>0.11755066839154808</v>
      </c>
      <c r="AB680">
        <f t="shared" si="94"/>
        <v>-1.5159402496576051</v>
      </c>
    </row>
    <row r="681" spans="1:28" x14ac:dyDescent="0.25">
      <c r="A681">
        <v>6.4</v>
      </c>
      <c r="B681">
        <v>1.9</v>
      </c>
      <c r="C681">
        <v>548</v>
      </c>
      <c r="D681">
        <v>0.03</v>
      </c>
      <c r="E681">
        <v>3.75</v>
      </c>
      <c r="M681"/>
      <c r="Q681"/>
      <c r="U681">
        <v>71.2</v>
      </c>
      <c r="V681">
        <f t="shared" si="89"/>
        <v>1828</v>
      </c>
      <c r="W681">
        <f t="shared" si="90"/>
        <v>0.15617257582229815</v>
      </c>
      <c r="X681">
        <f t="shared" si="93"/>
        <v>-0.38911670801783033</v>
      </c>
      <c r="Y681">
        <v>6.91</v>
      </c>
      <c r="Z681">
        <f t="shared" si="91"/>
        <v>1359</v>
      </c>
      <c r="AA681">
        <f t="shared" si="92"/>
        <v>0.11720569210866753</v>
      </c>
      <c r="AB681">
        <f t="shared" si="94"/>
        <v>-2.0293912603942941</v>
      </c>
    </row>
    <row r="682" spans="1:28" x14ac:dyDescent="0.25">
      <c r="A682">
        <v>8.1999999999999993</v>
      </c>
      <c r="B682">
        <v>2.2000000000000002</v>
      </c>
      <c r="C682">
        <v>548</v>
      </c>
      <c r="D682">
        <v>0.03</v>
      </c>
      <c r="E682">
        <v>3.25</v>
      </c>
      <c r="M682"/>
      <c r="Q682"/>
      <c r="U682">
        <v>71.400000000000006</v>
      </c>
      <c r="V682">
        <f t="shared" si="89"/>
        <v>1825</v>
      </c>
      <c r="W682">
        <f t="shared" si="90"/>
        <v>0.15591627509611278</v>
      </c>
      <c r="X682">
        <f t="shared" si="93"/>
        <v>-0.58554587417190262</v>
      </c>
      <c r="Y682">
        <v>6.92</v>
      </c>
      <c r="Z682">
        <f t="shared" si="91"/>
        <v>1357</v>
      </c>
      <c r="AA682">
        <f t="shared" si="92"/>
        <v>0.11703320396722726</v>
      </c>
      <c r="AB682">
        <f t="shared" si="94"/>
        <v>-1.0184094322207331</v>
      </c>
    </row>
    <row r="683" spans="1:28" x14ac:dyDescent="0.25">
      <c r="A683">
        <v>8.1999999999999993</v>
      </c>
      <c r="B683">
        <v>1.3</v>
      </c>
      <c r="C683">
        <v>605</v>
      </c>
      <c r="D683">
        <v>0.03</v>
      </c>
      <c r="E683">
        <v>3.25</v>
      </c>
      <c r="M683"/>
      <c r="Q683"/>
      <c r="U683">
        <v>71.5</v>
      </c>
      <c r="V683">
        <f t="shared" si="89"/>
        <v>1823</v>
      </c>
      <c r="W683">
        <f t="shared" si="90"/>
        <v>0.15574540794532252</v>
      </c>
      <c r="X683">
        <f t="shared" si="93"/>
        <v>-0.7834429330646715</v>
      </c>
      <c r="Y683">
        <v>6.93</v>
      </c>
      <c r="Z683">
        <f t="shared" si="91"/>
        <v>1353</v>
      </c>
      <c r="AA683">
        <f t="shared" si="92"/>
        <v>0.1166882276843467</v>
      </c>
      <c r="AB683">
        <f t="shared" si="94"/>
        <v>-2.0442815721378156</v>
      </c>
    </row>
    <row r="684" spans="1:28" x14ac:dyDescent="0.25">
      <c r="A684">
        <v>8.3000000000000007</v>
      </c>
      <c r="B684">
        <v>1.9</v>
      </c>
      <c r="C684">
        <v>731</v>
      </c>
      <c r="D684">
        <v>0.03</v>
      </c>
      <c r="E684">
        <v>3.25</v>
      </c>
      <c r="M684"/>
      <c r="Q684"/>
      <c r="U684">
        <v>71.599999999999994</v>
      </c>
      <c r="V684">
        <f t="shared" si="89"/>
        <v>1821</v>
      </c>
      <c r="W684">
        <f t="shared" si="90"/>
        <v>0.15557454079453226</v>
      </c>
      <c r="X684">
        <f t="shared" si="93"/>
        <v>-0.78540060963259384</v>
      </c>
      <c r="Y684">
        <v>6.94</v>
      </c>
      <c r="Z684">
        <f t="shared" si="91"/>
        <v>1352</v>
      </c>
      <c r="AA684">
        <f t="shared" si="92"/>
        <v>0.11660198361362656</v>
      </c>
      <c r="AB684">
        <f t="shared" si="94"/>
        <v>-0.51275409347824275</v>
      </c>
    </row>
    <row r="685" spans="1:28" x14ac:dyDescent="0.25">
      <c r="A685">
        <v>8.3000000000000007</v>
      </c>
      <c r="B685">
        <v>1</v>
      </c>
      <c r="C685">
        <v>1490</v>
      </c>
      <c r="D685">
        <v>0.03</v>
      </c>
      <c r="E685">
        <v>3.25</v>
      </c>
      <c r="M685"/>
      <c r="Q685"/>
      <c r="U685">
        <v>71.7</v>
      </c>
      <c r="V685">
        <f t="shared" si="89"/>
        <v>1818</v>
      </c>
      <c r="W685">
        <f t="shared" si="90"/>
        <v>0.15531824006834685</v>
      </c>
      <c r="X685">
        <f t="shared" si="93"/>
        <v>-1.1813685837007009</v>
      </c>
      <c r="Y685">
        <v>6.95</v>
      </c>
      <c r="Z685">
        <f t="shared" si="91"/>
        <v>1348</v>
      </c>
      <c r="AA685">
        <f t="shared" si="92"/>
        <v>0.11625700733074601</v>
      </c>
      <c r="AB685">
        <f t="shared" si="94"/>
        <v>-2.0577789277138701</v>
      </c>
    </row>
    <row r="686" spans="1:28" x14ac:dyDescent="0.25">
      <c r="A686">
        <v>7.3</v>
      </c>
      <c r="B686">
        <v>1.2</v>
      </c>
      <c r="C686">
        <v>2010</v>
      </c>
      <c r="D686">
        <v>0.03</v>
      </c>
      <c r="E686">
        <v>3.25</v>
      </c>
      <c r="M686"/>
      <c r="Q686"/>
      <c r="U686">
        <v>71.8</v>
      </c>
      <c r="V686">
        <f t="shared" si="89"/>
        <v>1816</v>
      </c>
      <c r="W686">
        <f t="shared" si="90"/>
        <v>0.15514737291755659</v>
      </c>
      <c r="X686">
        <f t="shared" si="93"/>
        <v>-0.78976329807157308</v>
      </c>
      <c r="Y686">
        <v>6.96</v>
      </c>
      <c r="Z686">
        <f t="shared" si="91"/>
        <v>1342</v>
      </c>
      <c r="AA686">
        <f t="shared" si="92"/>
        <v>0.11573954290642519</v>
      </c>
      <c r="AB686">
        <f t="shared" si="94"/>
        <v>-3.1026068412005756</v>
      </c>
    </row>
    <row r="687" spans="1:28" x14ac:dyDescent="0.25">
      <c r="A687">
        <v>8.4</v>
      </c>
      <c r="B687">
        <v>1.9</v>
      </c>
      <c r="C687">
        <v>2530</v>
      </c>
      <c r="D687">
        <v>0.03</v>
      </c>
      <c r="E687">
        <v>3.25</v>
      </c>
      <c r="M687"/>
      <c r="Q687"/>
      <c r="U687">
        <v>71.900000000000006</v>
      </c>
      <c r="V687">
        <f t="shared" si="89"/>
        <v>1814</v>
      </c>
      <c r="W687">
        <f t="shared" si="90"/>
        <v>0.15497650576676633</v>
      </c>
      <c r="X687">
        <f t="shared" si="93"/>
        <v>-0.79173548949931327</v>
      </c>
      <c r="Y687">
        <v>6.97</v>
      </c>
      <c r="Z687">
        <f t="shared" si="91"/>
        <v>1339</v>
      </c>
      <c r="AA687">
        <f t="shared" si="92"/>
        <v>0.11548081069426477</v>
      </c>
      <c r="AB687">
        <f t="shared" si="94"/>
        <v>-1.5587471191124049</v>
      </c>
    </row>
    <row r="688" spans="1:28" x14ac:dyDescent="0.25">
      <c r="A688">
        <v>9.6</v>
      </c>
      <c r="B688">
        <v>1.1000000000000001</v>
      </c>
      <c r="C688">
        <v>1.1000000000000001</v>
      </c>
      <c r="D688">
        <v>0.04</v>
      </c>
      <c r="E688">
        <v>1</v>
      </c>
      <c r="M688"/>
      <c r="Q688"/>
      <c r="U688">
        <v>72</v>
      </c>
      <c r="V688">
        <f t="shared" si="89"/>
        <v>1809</v>
      </c>
      <c r="W688">
        <f t="shared" si="90"/>
        <v>0.15454933788979069</v>
      </c>
      <c r="X688">
        <f t="shared" si="93"/>
        <v>-1.9859242091233151</v>
      </c>
      <c r="Y688">
        <v>6.98</v>
      </c>
      <c r="Z688">
        <f t="shared" si="91"/>
        <v>1337</v>
      </c>
      <c r="AA688">
        <f t="shared" si="92"/>
        <v>0.1153083225528245</v>
      </c>
      <c r="AB688">
        <f t="shared" si="94"/>
        <v>-1.0426009124009157</v>
      </c>
    </row>
    <row r="689" spans="1:28" x14ac:dyDescent="0.25">
      <c r="A689">
        <v>9</v>
      </c>
      <c r="B689">
        <v>5.6</v>
      </c>
      <c r="C689">
        <v>1.1000000000000001</v>
      </c>
      <c r="D689">
        <v>0.04</v>
      </c>
      <c r="E689">
        <v>2.25</v>
      </c>
      <c r="M689"/>
      <c r="Q689"/>
      <c r="U689">
        <v>72.099999999999994</v>
      </c>
      <c r="V689">
        <f t="shared" si="89"/>
        <v>1803</v>
      </c>
      <c r="W689">
        <f t="shared" si="90"/>
        <v>0.15403673643741991</v>
      </c>
      <c r="X689">
        <f t="shared" si="93"/>
        <v>-2.3936895250662364</v>
      </c>
      <c r="Y689">
        <v>6.99</v>
      </c>
      <c r="Z689">
        <f t="shared" si="91"/>
        <v>1334</v>
      </c>
      <c r="AA689">
        <f t="shared" si="92"/>
        <v>0.11504959034066407</v>
      </c>
      <c r="AB689">
        <f t="shared" si="94"/>
        <v>-1.5690756445257132</v>
      </c>
    </row>
    <row r="690" spans="1:28" x14ac:dyDescent="0.25">
      <c r="A690">
        <v>9.1999999999999993</v>
      </c>
      <c r="B690">
        <v>1.5</v>
      </c>
      <c r="C690">
        <v>1.2</v>
      </c>
      <c r="D690">
        <v>0.04</v>
      </c>
      <c r="E690">
        <v>1</v>
      </c>
      <c r="M690"/>
      <c r="Q690"/>
      <c r="U690">
        <v>72.2</v>
      </c>
      <c r="V690">
        <f t="shared" si="89"/>
        <v>1800</v>
      </c>
      <c r="W690">
        <f t="shared" si="90"/>
        <v>0.15378043571123451</v>
      </c>
      <c r="X690">
        <f t="shared" si="93"/>
        <v>-1.2014988363624985</v>
      </c>
      <c r="Y690">
        <v>7</v>
      </c>
      <c r="Z690">
        <f t="shared" si="91"/>
        <v>1330</v>
      </c>
      <c r="AA690">
        <f t="shared" si="92"/>
        <v>0.11470461405778352</v>
      </c>
      <c r="AB690">
        <f t="shared" si="94"/>
        <v>-2.1006018214525808</v>
      </c>
    </row>
    <row r="691" spans="1:28" x14ac:dyDescent="0.25">
      <c r="A691">
        <v>10</v>
      </c>
      <c r="B691">
        <v>1.6</v>
      </c>
      <c r="C691">
        <v>1.2</v>
      </c>
      <c r="D691">
        <v>0.04</v>
      </c>
      <c r="E691">
        <v>1</v>
      </c>
      <c r="M691"/>
      <c r="Q691"/>
      <c r="U691">
        <v>72.3</v>
      </c>
      <c r="V691">
        <f t="shared" si="89"/>
        <v>1795</v>
      </c>
      <c r="W691">
        <f t="shared" si="90"/>
        <v>0.15335326783425887</v>
      </c>
      <c r="X691">
        <f t="shared" si="93"/>
        <v>-2.0097367191209745</v>
      </c>
      <c r="Y691">
        <v>7.01</v>
      </c>
      <c r="Z691">
        <f t="shared" si="91"/>
        <v>1328</v>
      </c>
      <c r="AA691">
        <f t="shared" si="92"/>
        <v>0.11453212591634325</v>
      </c>
      <c r="AB691">
        <f t="shared" si="94"/>
        <v>-1.0541760921578469</v>
      </c>
    </row>
    <row r="692" spans="1:28" x14ac:dyDescent="0.25">
      <c r="A692">
        <v>10.3</v>
      </c>
      <c r="B692">
        <v>2.6</v>
      </c>
      <c r="C692">
        <v>1.3</v>
      </c>
      <c r="D692">
        <v>0.04</v>
      </c>
      <c r="E692">
        <v>1</v>
      </c>
      <c r="M692"/>
      <c r="Q692"/>
      <c r="U692">
        <v>72.400000000000006</v>
      </c>
      <c r="V692">
        <f t="shared" si="89"/>
        <v>1792</v>
      </c>
      <c r="W692">
        <f t="shared" si="90"/>
        <v>0.15309696710807347</v>
      </c>
      <c r="X692">
        <f t="shared" si="93"/>
        <v>-1.2102036021949001</v>
      </c>
      <c r="Y692">
        <v>7.02</v>
      </c>
      <c r="Z692">
        <f t="shared" si="91"/>
        <v>1326</v>
      </c>
      <c r="AA692">
        <f t="shared" si="92"/>
        <v>0.11435963777490298</v>
      </c>
      <c r="AB692">
        <f t="shared" si="94"/>
        <v>-1.0572720632959247</v>
      </c>
    </row>
    <row r="693" spans="1:28" x14ac:dyDescent="0.25">
      <c r="A693">
        <v>8.1</v>
      </c>
      <c r="B693">
        <v>1.5</v>
      </c>
      <c r="C693">
        <v>1.4</v>
      </c>
      <c r="D693">
        <v>0.04</v>
      </c>
      <c r="E693">
        <v>1</v>
      </c>
      <c r="M693"/>
      <c r="Q693"/>
      <c r="U693">
        <v>72.5</v>
      </c>
      <c r="V693">
        <f t="shared" si="89"/>
        <v>1789</v>
      </c>
      <c r="W693">
        <f t="shared" si="90"/>
        <v>0.15284066638188809</v>
      </c>
      <c r="X693">
        <f t="shared" si="93"/>
        <v>-1.2139068212299</v>
      </c>
      <c r="Y693">
        <v>7.03</v>
      </c>
      <c r="Z693">
        <f t="shared" si="91"/>
        <v>1325</v>
      </c>
      <c r="AA693">
        <f t="shared" si="92"/>
        <v>0.11427339370418284</v>
      </c>
      <c r="AB693">
        <f t="shared" si="94"/>
        <v>-0.52998861915961071</v>
      </c>
    </row>
    <row r="694" spans="1:28" x14ac:dyDescent="0.25">
      <c r="A694">
        <v>8.4</v>
      </c>
      <c r="B694">
        <v>1.5</v>
      </c>
      <c r="C694">
        <v>1.4</v>
      </c>
      <c r="D694">
        <v>0.04</v>
      </c>
      <c r="E694">
        <v>1</v>
      </c>
      <c r="M694"/>
      <c r="Q694"/>
      <c r="U694">
        <v>72.599999999999994</v>
      </c>
      <c r="V694">
        <f t="shared" si="89"/>
        <v>1787</v>
      </c>
      <c r="W694">
        <f t="shared" si="90"/>
        <v>0.15266979923109783</v>
      </c>
      <c r="X694">
        <f t="shared" si="93"/>
        <v>-0.81152120892832036</v>
      </c>
      <c r="Y694">
        <v>7.04</v>
      </c>
      <c r="Z694">
        <f t="shared" si="91"/>
        <v>1320</v>
      </c>
      <c r="AA694">
        <f t="shared" si="92"/>
        <v>0.11384217335058215</v>
      </c>
      <c r="AB694">
        <f t="shared" si="94"/>
        <v>-2.6597380700269122</v>
      </c>
    </row>
    <row r="695" spans="1:28" x14ac:dyDescent="0.25">
      <c r="A695">
        <v>8.6</v>
      </c>
      <c r="B695">
        <v>2.2999999999999998</v>
      </c>
      <c r="C695">
        <v>1.4</v>
      </c>
      <c r="D695">
        <v>0.04</v>
      </c>
      <c r="E695">
        <v>1</v>
      </c>
      <c r="M695"/>
      <c r="Q695"/>
      <c r="U695">
        <v>72.7</v>
      </c>
      <c r="V695">
        <f t="shared" si="89"/>
        <v>1786</v>
      </c>
      <c r="W695">
        <f t="shared" si="90"/>
        <v>0.15258436565570269</v>
      </c>
      <c r="X695">
        <f t="shared" si="93"/>
        <v>-0.40666101554107403</v>
      </c>
      <c r="Y695">
        <v>7.05</v>
      </c>
      <c r="Z695">
        <f t="shared" si="91"/>
        <v>1316</v>
      </c>
      <c r="AA695">
        <f t="shared" si="92"/>
        <v>0.1134971970677016</v>
      </c>
      <c r="AB695">
        <f t="shared" si="94"/>
        <v>-2.1380892942459102</v>
      </c>
    </row>
    <row r="696" spans="1:28" x14ac:dyDescent="0.25">
      <c r="A696">
        <v>9</v>
      </c>
      <c r="B696">
        <v>1.5</v>
      </c>
      <c r="C696">
        <v>1.5</v>
      </c>
      <c r="D696">
        <v>0.04</v>
      </c>
      <c r="E696">
        <v>1</v>
      </c>
      <c r="M696"/>
      <c r="Q696"/>
      <c r="U696">
        <v>72.8</v>
      </c>
      <c r="V696">
        <f t="shared" si="89"/>
        <v>1781</v>
      </c>
      <c r="W696">
        <f t="shared" si="90"/>
        <v>0.15215719777872705</v>
      </c>
      <c r="X696">
        <f t="shared" si="93"/>
        <v>-2.0395300306530593</v>
      </c>
      <c r="Y696">
        <v>7.06</v>
      </c>
      <c r="Z696">
        <f t="shared" si="91"/>
        <v>1314</v>
      </c>
      <c r="AA696">
        <f t="shared" si="92"/>
        <v>0.11332470892626131</v>
      </c>
      <c r="AB696">
        <f t="shared" si="94"/>
        <v>-1.0730038294689956</v>
      </c>
    </row>
    <row r="697" spans="1:28" x14ac:dyDescent="0.25">
      <c r="A697">
        <v>9.1</v>
      </c>
      <c r="B697">
        <v>6.6</v>
      </c>
      <c r="C697">
        <v>1.7</v>
      </c>
      <c r="D697">
        <v>0.04</v>
      </c>
      <c r="E697">
        <v>2.25</v>
      </c>
      <c r="M697"/>
      <c r="Q697"/>
      <c r="U697">
        <v>72.900000000000006</v>
      </c>
      <c r="V697">
        <f t="shared" si="89"/>
        <v>1780</v>
      </c>
      <c r="W697">
        <f t="shared" si="90"/>
        <v>0.15207176420333191</v>
      </c>
      <c r="X697">
        <f t="shared" si="93"/>
        <v>-0.40915467832597757</v>
      </c>
      <c r="Y697">
        <v>7.07</v>
      </c>
      <c r="Z697">
        <f t="shared" si="91"/>
        <v>1311</v>
      </c>
      <c r="AA697">
        <f t="shared" si="92"/>
        <v>0.1130659767141009</v>
      </c>
      <c r="AB697">
        <f t="shared" si="94"/>
        <v>-1.6148575763190514</v>
      </c>
    </row>
    <row r="698" spans="1:28" x14ac:dyDescent="0.25">
      <c r="A698">
        <v>9.6999999999999993</v>
      </c>
      <c r="B698">
        <v>1</v>
      </c>
      <c r="C698">
        <v>1.8</v>
      </c>
      <c r="D698">
        <v>0.04</v>
      </c>
      <c r="E698">
        <v>1</v>
      </c>
      <c r="M698"/>
      <c r="Q698"/>
      <c r="U698">
        <v>73</v>
      </c>
      <c r="V698">
        <f t="shared" si="89"/>
        <v>1777</v>
      </c>
      <c r="W698">
        <f t="shared" si="90"/>
        <v>0.15181546347714653</v>
      </c>
      <c r="X698">
        <f t="shared" si="93"/>
        <v>-1.2305314457236696</v>
      </c>
      <c r="Y698">
        <v>7.08</v>
      </c>
      <c r="Z698">
        <f t="shared" si="91"/>
        <v>1305</v>
      </c>
      <c r="AA698">
        <f t="shared" si="92"/>
        <v>0.11254851228978008</v>
      </c>
      <c r="AB698">
        <f t="shared" si="94"/>
        <v>-3.2454179945842205</v>
      </c>
    </row>
    <row r="699" spans="1:28" x14ac:dyDescent="0.25">
      <c r="A699">
        <v>9.6</v>
      </c>
      <c r="B699">
        <v>1.1000000000000001</v>
      </c>
      <c r="C699">
        <v>1.8</v>
      </c>
      <c r="D699">
        <v>0.04</v>
      </c>
      <c r="E699">
        <v>1</v>
      </c>
      <c r="M699"/>
      <c r="Q699"/>
      <c r="U699">
        <v>73.099999999999994</v>
      </c>
      <c r="V699">
        <f t="shared" si="89"/>
        <v>1773</v>
      </c>
      <c r="W699">
        <f t="shared" si="90"/>
        <v>0.15147372917556601</v>
      </c>
      <c r="X699">
        <f t="shared" si="93"/>
        <v>-1.6461976226883985</v>
      </c>
      <c r="Y699">
        <v>7.09</v>
      </c>
      <c r="Z699">
        <f t="shared" si="91"/>
        <v>1300</v>
      </c>
      <c r="AA699">
        <f t="shared" si="92"/>
        <v>0.11211729193617939</v>
      </c>
      <c r="AB699">
        <f t="shared" si="94"/>
        <v>-2.7197725621125199</v>
      </c>
    </row>
    <row r="700" spans="1:28" x14ac:dyDescent="0.25">
      <c r="A700">
        <v>10</v>
      </c>
      <c r="B700">
        <v>1.3</v>
      </c>
      <c r="C700">
        <v>1.8</v>
      </c>
      <c r="D700">
        <v>0.04</v>
      </c>
      <c r="E700">
        <v>1</v>
      </c>
      <c r="M700"/>
      <c r="Q700"/>
      <c r="U700">
        <v>73.2</v>
      </c>
      <c r="V700">
        <f t="shared" si="89"/>
        <v>1772</v>
      </c>
      <c r="W700">
        <f t="shared" si="90"/>
        <v>0.15138829560017086</v>
      </c>
      <c r="X700">
        <f t="shared" si="93"/>
        <v>-0.41269388179499467</v>
      </c>
      <c r="Y700">
        <v>7.11</v>
      </c>
      <c r="Z700">
        <f t="shared" si="91"/>
        <v>1297</v>
      </c>
      <c r="AA700">
        <f t="shared" si="92"/>
        <v>0.11185855972401898</v>
      </c>
      <c r="AB700">
        <f t="shared" si="94"/>
        <v>-0.8201769499422159</v>
      </c>
    </row>
    <row r="701" spans="1:28" x14ac:dyDescent="0.25">
      <c r="A701">
        <v>10.7</v>
      </c>
      <c r="B701">
        <v>1.3</v>
      </c>
      <c r="C701">
        <v>1.8</v>
      </c>
      <c r="D701">
        <v>0.04</v>
      </c>
      <c r="E701">
        <v>1</v>
      </c>
      <c r="M701"/>
      <c r="Q701"/>
      <c r="U701">
        <v>73.3</v>
      </c>
      <c r="V701">
        <f t="shared" si="89"/>
        <v>1771</v>
      </c>
      <c r="W701">
        <f t="shared" si="90"/>
        <v>0.15130286202477575</v>
      </c>
      <c r="X701">
        <f t="shared" si="93"/>
        <v>-0.41349133823600631</v>
      </c>
      <c r="Y701">
        <v>7.12</v>
      </c>
      <c r="Z701">
        <f t="shared" si="91"/>
        <v>1295</v>
      </c>
      <c r="AA701">
        <f t="shared" si="92"/>
        <v>0.11168607158257869</v>
      </c>
      <c r="AB701">
        <f t="shared" si="94"/>
        <v>-1.0979938643203861</v>
      </c>
    </row>
    <row r="702" spans="1:28" x14ac:dyDescent="0.25">
      <c r="A702">
        <v>11</v>
      </c>
      <c r="B702">
        <v>1.9</v>
      </c>
      <c r="C702">
        <v>1.8</v>
      </c>
      <c r="D702">
        <v>0.04</v>
      </c>
      <c r="E702">
        <v>1</v>
      </c>
      <c r="M702"/>
      <c r="Q702"/>
      <c r="U702">
        <v>73.400000000000006</v>
      </c>
      <c r="V702">
        <f t="shared" si="89"/>
        <v>1768</v>
      </c>
      <c r="W702">
        <f t="shared" si="90"/>
        <v>0.15104656129859034</v>
      </c>
      <c r="X702">
        <f t="shared" si="93"/>
        <v>-1.2435717356624569</v>
      </c>
      <c r="Y702">
        <v>7.14</v>
      </c>
      <c r="Z702">
        <f t="shared" si="91"/>
        <v>1293</v>
      </c>
      <c r="AA702">
        <f t="shared" si="92"/>
        <v>0.11151358344113842</v>
      </c>
      <c r="AB702">
        <f t="shared" si="94"/>
        <v>-0.5510043851854235</v>
      </c>
    </row>
    <row r="703" spans="1:28" x14ac:dyDescent="0.25">
      <c r="A703">
        <v>9.1</v>
      </c>
      <c r="B703">
        <v>2.1</v>
      </c>
      <c r="C703">
        <v>1.8</v>
      </c>
      <c r="D703">
        <v>0.04</v>
      </c>
      <c r="E703">
        <v>1</v>
      </c>
      <c r="M703"/>
      <c r="Q703"/>
      <c r="U703">
        <v>73.5</v>
      </c>
      <c r="V703">
        <f t="shared" si="89"/>
        <v>1766</v>
      </c>
      <c r="W703">
        <f t="shared" si="90"/>
        <v>0.15087569414780008</v>
      </c>
      <c r="X703">
        <f t="shared" si="93"/>
        <v>-0.83135253532410514</v>
      </c>
      <c r="Y703">
        <v>7.15</v>
      </c>
      <c r="Z703">
        <f t="shared" si="91"/>
        <v>1290</v>
      </c>
      <c r="AA703">
        <f t="shared" si="92"/>
        <v>0.11125485122897801</v>
      </c>
      <c r="AB703">
        <f t="shared" si="94"/>
        <v>-1.6596985009099297</v>
      </c>
    </row>
    <row r="704" spans="1:28" x14ac:dyDescent="0.25">
      <c r="A704">
        <v>7.9</v>
      </c>
      <c r="B704">
        <v>2.6</v>
      </c>
      <c r="C704">
        <v>1.8</v>
      </c>
      <c r="D704">
        <v>0.04</v>
      </c>
      <c r="E704">
        <v>1</v>
      </c>
      <c r="M704"/>
      <c r="Q704"/>
      <c r="U704">
        <v>73.8</v>
      </c>
      <c r="V704">
        <f t="shared" si="89"/>
        <v>1763</v>
      </c>
      <c r="W704">
        <f t="shared" si="90"/>
        <v>0.15061939342161471</v>
      </c>
      <c r="X704">
        <f t="shared" si="93"/>
        <v>-0.41739821993989284</v>
      </c>
      <c r="Y704">
        <v>7.16</v>
      </c>
      <c r="Z704">
        <f t="shared" si="91"/>
        <v>1281</v>
      </c>
      <c r="AA704">
        <f t="shared" si="92"/>
        <v>0.11047865459249677</v>
      </c>
      <c r="AB704">
        <f t="shared" si="94"/>
        <v>-5.0093545354823776</v>
      </c>
    </row>
    <row r="705" spans="1:28" x14ac:dyDescent="0.25">
      <c r="A705">
        <v>10.3</v>
      </c>
      <c r="B705">
        <v>1.5</v>
      </c>
      <c r="C705">
        <v>1.9</v>
      </c>
      <c r="D705">
        <v>0.04</v>
      </c>
      <c r="E705">
        <v>1</v>
      </c>
      <c r="M705"/>
      <c r="Q705"/>
      <c r="U705">
        <v>74</v>
      </c>
      <c r="V705">
        <f t="shared" si="89"/>
        <v>1760</v>
      </c>
      <c r="W705">
        <f t="shared" si="90"/>
        <v>0.1503630926954293</v>
      </c>
      <c r="X705">
        <f t="shared" si="93"/>
        <v>-0.62929298401692646</v>
      </c>
      <c r="Y705">
        <v>7.17</v>
      </c>
      <c r="Z705">
        <f t="shared" si="91"/>
        <v>1279</v>
      </c>
      <c r="AA705">
        <f t="shared" si="92"/>
        <v>0.11030616645105649</v>
      </c>
      <c r="AB705">
        <f t="shared" si="94"/>
        <v>-1.1195312960409827</v>
      </c>
    </row>
    <row r="706" spans="1:28" x14ac:dyDescent="0.25">
      <c r="A706">
        <v>10.4</v>
      </c>
      <c r="B706">
        <v>2.2000000000000002</v>
      </c>
      <c r="C706">
        <v>1.9</v>
      </c>
      <c r="D706">
        <v>0.04</v>
      </c>
      <c r="E706">
        <v>1</v>
      </c>
      <c r="M706"/>
      <c r="Q706"/>
      <c r="U706">
        <v>74.2</v>
      </c>
      <c r="V706">
        <f t="shared" ref="V706:V769" si="95">COUNTIF(C:C,"&gt;" &amp; U706)</f>
        <v>1759</v>
      </c>
      <c r="W706">
        <f t="shared" ref="W706:W769" si="96">V706/11705</f>
        <v>0.15027765912003418</v>
      </c>
      <c r="X706">
        <f t="shared" si="93"/>
        <v>-0.21057106283128443</v>
      </c>
      <c r="Y706">
        <v>7.18</v>
      </c>
      <c r="Z706">
        <f t="shared" ref="Z706:Z769" si="97">COUNTIF(D:D,"&gt;" &amp; Y706)</f>
        <v>1277</v>
      </c>
      <c r="AA706">
        <f t="shared" ref="AA706:AA769" si="98">Z706/11595</f>
        <v>0.11013367830961622</v>
      </c>
      <c r="AB706">
        <f t="shared" si="94"/>
        <v>-1.1228482477136867</v>
      </c>
    </row>
    <row r="707" spans="1:28" x14ac:dyDescent="0.25">
      <c r="A707">
        <v>9.4</v>
      </c>
      <c r="B707">
        <v>1</v>
      </c>
      <c r="C707">
        <v>2</v>
      </c>
      <c r="D707">
        <v>0.04</v>
      </c>
      <c r="E707">
        <v>1</v>
      </c>
      <c r="M707"/>
      <c r="Q707"/>
      <c r="U707">
        <v>74.3</v>
      </c>
      <c r="V707">
        <f t="shared" si="95"/>
        <v>1757</v>
      </c>
      <c r="W707">
        <f t="shared" si="96"/>
        <v>0.15010679196924392</v>
      </c>
      <c r="X707">
        <f t="shared" ref="X707:X770" si="99">(LOG(W707)-LOG(W706))/(LOG(U707)-LOG(U706))</f>
        <v>-0.84470986103424628</v>
      </c>
      <c r="Y707">
        <v>7.19</v>
      </c>
      <c r="Z707">
        <f t="shared" si="97"/>
        <v>1275</v>
      </c>
      <c r="AA707">
        <f t="shared" si="98"/>
        <v>0.10996119016817593</v>
      </c>
      <c r="AB707">
        <f t="shared" ref="AB707:AB770" si="100">(LOG(AA707)-LOG(AA706))/(LOG(Y707)-LOG(Y706))</f>
        <v>-1.1261755973585905</v>
      </c>
    </row>
    <row r="708" spans="1:28" x14ac:dyDescent="0.25">
      <c r="A708">
        <v>10.199999999999999</v>
      </c>
      <c r="B708">
        <v>1.4</v>
      </c>
      <c r="C708">
        <v>2</v>
      </c>
      <c r="D708">
        <v>0.04</v>
      </c>
      <c r="E708">
        <v>1</v>
      </c>
      <c r="M708"/>
      <c r="Q708"/>
      <c r="U708">
        <v>74.5</v>
      </c>
      <c r="V708">
        <f t="shared" si="95"/>
        <v>1756</v>
      </c>
      <c r="W708">
        <f t="shared" si="96"/>
        <v>0.15002135839384878</v>
      </c>
      <c r="X708">
        <f t="shared" si="99"/>
        <v>-0.211784677502628</v>
      </c>
      <c r="Y708">
        <v>7.2</v>
      </c>
      <c r="Z708">
        <f t="shared" si="97"/>
        <v>1273</v>
      </c>
      <c r="AA708">
        <f t="shared" si="98"/>
        <v>0.10978870202673566</v>
      </c>
      <c r="AB708">
        <f t="shared" si="100"/>
        <v>-1.1295133939457034</v>
      </c>
    </row>
    <row r="709" spans="1:28" x14ac:dyDescent="0.25">
      <c r="A709">
        <v>9</v>
      </c>
      <c r="B709">
        <v>1.8</v>
      </c>
      <c r="C709">
        <v>2</v>
      </c>
      <c r="D709">
        <v>0.04</v>
      </c>
      <c r="E709">
        <v>1</v>
      </c>
      <c r="M709"/>
      <c r="Q709"/>
      <c r="U709">
        <v>74.599999999999994</v>
      </c>
      <c r="V709">
        <f t="shared" si="95"/>
        <v>1752</v>
      </c>
      <c r="W709">
        <f t="shared" si="96"/>
        <v>0.14967962409226826</v>
      </c>
      <c r="X709">
        <f t="shared" si="99"/>
        <v>-1.7001145069804888</v>
      </c>
      <c r="Y709">
        <v>7.21</v>
      </c>
      <c r="Z709">
        <f t="shared" si="97"/>
        <v>1271</v>
      </c>
      <c r="AA709">
        <f t="shared" si="98"/>
        <v>0.10961621388529538</v>
      </c>
      <c r="AB709">
        <f t="shared" si="100"/>
        <v>-1.1328616867537722</v>
      </c>
    </row>
    <row r="710" spans="1:28" x14ac:dyDescent="0.25">
      <c r="A710">
        <v>8.6</v>
      </c>
      <c r="B710">
        <v>1.9</v>
      </c>
      <c r="C710">
        <v>2</v>
      </c>
      <c r="D710">
        <v>0.04</v>
      </c>
      <c r="E710">
        <v>1</v>
      </c>
      <c r="M710"/>
      <c r="Q710"/>
      <c r="U710">
        <v>74.7</v>
      </c>
      <c r="V710">
        <f t="shared" si="95"/>
        <v>1749</v>
      </c>
      <c r="W710">
        <f t="shared" si="96"/>
        <v>0.14942332336608288</v>
      </c>
      <c r="X710">
        <f t="shared" si="99"/>
        <v>-1.279348879314423</v>
      </c>
      <c r="Y710">
        <v>7.22</v>
      </c>
      <c r="Z710">
        <f t="shared" si="97"/>
        <v>1270</v>
      </c>
      <c r="AA710">
        <f t="shared" si="98"/>
        <v>0.10952996981457525</v>
      </c>
      <c r="AB710">
        <f t="shared" si="100"/>
        <v>-0.56788659720434187</v>
      </c>
    </row>
    <row r="711" spans="1:28" x14ac:dyDescent="0.25">
      <c r="A711">
        <v>10</v>
      </c>
      <c r="B711">
        <v>2.8</v>
      </c>
      <c r="C711">
        <v>2</v>
      </c>
      <c r="D711">
        <v>0.04</v>
      </c>
      <c r="E711">
        <v>1</v>
      </c>
      <c r="M711"/>
      <c r="Q711"/>
      <c r="U711">
        <v>74.8</v>
      </c>
      <c r="V711">
        <f t="shared" si="95"/>
        <v>1746</v>
      </c>
      <c r="W711">
        <f t="shared" si="96"/>
        <v>0.14916702263989748</v>
      </c>
      <c r="X711">
        <f t="shared" si="99"/>
        <v>-1.2832619263566891</v>
      </c>
      <c r="Y711">
        <v>7.23</v>
      </c>
      <c r="Z711">
        <f t="shared" si="97"/>
        <v>1268</v>
      </c>
      <c r="AA711">
        <f t="shared" si="98"/>
        <v>0.10935748167313497</v>
      </c>
      <c r="AB711">
        <f t="shared" si="100"/>
        <v>-1.1386919372924922</v>
      </c>
    </row>
    <row r="712" spans="1:28" x14ac:dyDescent="0.25">
      <c r="A712">
        <v>8.4</v>
      </c>
      <c r="B712">
        <v>5.7</v>
      </c>
      <c r="C712">
        <v>2</v>
      </c>
      <c r="D712">
        <v>0.04</v>
      </c>
      <c r="E712">
        <v>2.25</v>
      </c>
      <c r="M712"/>
      <c r="Q712"/>
      <c r="U712">
        <v>74.900000000000006</v>
      </c>
      <c r="V712">
        <f t="shared" si="95"/>
        <v>1745</v>
      </c>
      <c r="W712">
        <f t="shared" si="96"/>
        <v>0.14908158906450236</v>
      </c>
      <c r="X712">
        <f t="shared" si="99"/>
        <v>-0.42881690583696103</v>
      </c>
      <c r="Y712">
        <v>7.25</v>
      </c>
      <c r="Z712">
        <f t="shared" si="97"/>
        <v>1267</v>
      </c>
      <c r="AA712">
        <f t="shared" si="98"/>
        <v>0.10927123760241483</v>
      </c>
      <c r="AB712">
        <f t="shared" si="100"/>
        <v>-0.28560141110419063</v>
      </c>
    </row>
    <row r="713" spans="1:28" x14ac:dyDescent="0.25">
      <c r="A713">
        <v>8.9</v>
      </c>
      <c r="B713">
        <v>1</v>
      </c>
      <c r="C713">
        <v>2.1</v>
      </c>
      <c r="D713">
        <v>0.04</v>
      </c>
      <c r="E713">
        <v>1</v>
      </c>
      <c r="M713"/>
      <c r="Q713"/>
      <c r="U713">
        <v>75</v>
      </c>
      <c r="V713">
        <f t="shared" si="95"/>
        <v>1738</v>
      </c>
      <c r="W713">
        <f t="shared" si="96"/>
        <v>0.14848355403673644</v>
      </c>
      <c r="X713">
        <f t="shared" si="99"/>
        <v>-3.0126363970743437</v>
      </c>
      <c r="Y713">
        <v>7.26</v>
      </c>
      <c r="Z713">
        <f t="shared" si="97"/>
        <v>1261</v>
      </c>
      <c r="AA713">
        <f t="shared" si="98"/>
        <v>0.10875377317809401</v>
      </c>
      <c r="AB713">
        <f t="shared" si="100"/>
        <v>-3.4438350351988736</v>
      </c>
    </row>
    <row r="714" spans="1:28" x14ac:dyDescent="0.25">
      <c r="A714">
        <v>8.1</v>
      </c>
      <c r="B714">
        <v>1.5</v>
      </c>
      <c r="C714">
        <v>2.1</v>
      </c>
      <c r="D714">
        <v>0.04</v>
      </c>
      <c r="E714">
        <v>1</v>
      </c>
      <c r="M714"/>
      <c r="Q714"/>
      <c r="U714">
        <v>75.099999999999994</v>
      </c>
      <c r="V714">
        <f t="shared" si="95"/>
        <v>1735</v>
      </c>
      <c r="W714">
        <f t="shared" si="96"/>
        <v>0.14822725331055106</v>
      </c>
      <c r="X714">
        <f t="shared" si="99"/>
        <v>-1.2965736981766025</v>
      </c>
      <c r="Y714">
        <v>7.27</v>
      </c>
      <c r="Z714">
        <f t="shared" si="97"/>
        <v>1258</v>
      </c>
      <c r="AA714">
        <f t="shared" si="98"/>
        <v>0.1084950409659336</v>
      </c>
      <c r="AB714">
        <f t="shared" si="100"/>
        <v>-1.7304491356274756</v>
      </c>
    </row>
    <row r="715" spans="1:28" x14ac:dyDescent="0.25">
      <c r="A715">
        <v>8.6</v>
      </c>
      <c r="B715">
        <v>2.1</v>
      </c>
      <c r="C715">
        <v>2.2000000000000002</v>
      </c>
      <c r="D715">
        <v>0.04</v>
      </c>
      <c r="E715">
        <v>1</v>
      </c>
      <c r="M715"/>
      <c r="Q715"/>
      <c r="U715">
        <v>75.2</v>
      </c>
      <c r="V715">
        <f t="shared" si="95"/>
        <v>1731</v>
      </c>
      <c r="W715">
        <f t="shared" si="96"/>
        <v>0.14788551900897051</v>
      </c>
      <c r="X715">
        <f t="shared" si="99"/>
        <v>-1.7345648534216485</v>
      </c>
      <c r="Y715">
        <v>7.28</v>
      </c>
      <c r="Z715">
        <f t="shared" si="97"/>
        <v>1255</v>
      </c>
      <c r="AA715">
        <f t="shared" si="98"/>
        <v>0.10823630875377317</v>
      </c>
      <c r="AB715">
        <f t="shared" si="100"/>
        <v>-1.7369683192579426</v>
      </c>
    </row>
    <row r="716" spans="1:28" x14ac:dyDescent="0.25">
      <c r="A716">
        <v>10.5</v>
      </c>
      <c r="B716">
        <v>1.6</v>
      </c>
      <c r="C716">
        <v>2.2999999999999998</v>
      </c>
      <c r="D716">
        <v>0.04</v>
      </c>
      <c r="E716">
        <v>1</v>
      </c>
      <c r="M716"/>
      <c r="Q716"/>
      <c r="U716">
        <v>75.3</v>
      </c>
      <c r="V716">
        <f t="shared" si="95"/>
        <v>1728</v>
      </c>
      <c r="W716">
        <f t="shared" si="96"/>
        <v>0.14762921828278514</v>
      </c>
      <c r="X716">
        <f t="shared" si="99"/>
        <v>-1.3052906815932821</v>
      </c>
      <c r="Y716">
        <v>7.29</v>
      </c>
      <c r="Z716">
        <f t="shared" si="97"/>
        <v>1252</v>
      </c>
      <c r="AA716">
        <f t="shared" si="98"/>
        <v>0.10797757654161276</v>
      </c>
      <c r="AB716">
        <f t="shared" si="100"/>
        <v>-1.7435187076343097</v>
      </c>
    </row>
    <row r="717" spans="1:28" x14ac:dyDescent="0.25">
      <c r="A717">
        <v>10</v>
      </c>
      <c r="B717">
        <v>2.2000000000000002</v>
      </c>
      <c r="C717">
        <v>2.2999999999999998</v>
      </c>
      <c r="D717">
        <v>0.04</v>
      </c>
      <c r="E717">
        <v>1</v>
      </c>
      <c r="M717"/>
      <c r="Q717"/>
      <c r="U717">
        <v>75.400000000000006</v>
      </c>
      <c r="V717">
        <f t="shared" si="95"/>
        <v>1725</v>
      </c>
      <c r="W717">
        <f t="shared" si="96"/>
        <v>0.14737291755659973</v>
      </c>
      <c r="X717">
        <f t="shared" si="99"/>
        <v>-1.3092964013784725</v>
      </c>
      <c r="Y717">
        <v>7.3</v>
      </c>
      <c r="Z717">
        <f t="shared" si="97"/>
        <v>1251</v>
      </c>
      <c r="AA717">
        <f t="shared" si="98"/>
        <v>0.10789133247089262</v>
      </c>
      <c r="AB717">
        <f t="shared" si="100"/>
        <v>-0.58290045911316091</v>
      </c>
    </row>
    <row r="718" spans="1:28" x14ac:dyDescent="0.25">
      <c r="A718">
        <v>8.3000000000000007</v>
      </c>
      <c r="B718">
        <v>1.2</v>
      </c>
      <c r="C718">
        <v>2.4</v>
      </c>
      <c r="D718">
        <v>0.04</v>
      </c>
      <c r="E718">
        <v>1</v>
      </c>
      <c r="M718"/>
      <c r="Q718"/>
      <c r="U718">
        <v>75.599999999999994</v>
      </c>
      <c r="V718">
        <f t="shared" si="95"/>
        <v>1723</v>
      </c>
      <c r="W718">
        <f t="shared" si="96"/>
        <v>0.14720205040580947</v>
      </c>
      <c r="X718">
        <f t="shared" si="99"/>
        <v>-0.43793482782646337</v>
      </c>
      <c r="Y718">
        <v>7.31</v>
      </c>
      <c r="Z718">
        <f t="shared" si="97"/>
        <v>1247</v>
      </c>
      <c r="AA718">
        <f t="shared" si="98"/>
        <v>0.10754635618801207</v>
      </c>
      <c r="AB718">
        <f t="shared" si="100"/>
        <v>-2.3394732114726651</v>
      </c>
    </row>
    <row r="719" spans="1:28" x14ac:dyDescent="0.25">
      <c r="A719">
        <v>9</v>
      </c>
      <c r="B719">
        <v>1.2</v>
      </c>
      <c r="C719">
        <v>2.4</v>
      </c>
      <c r="D719">
        <v>0.04</v>
      </c>
      <c r="E719">
        <v>1</v>
      </c>
      <c r="M719"/>
      <c r="Q719"/>
      <c r="U719">
        <v>75.8</v>
      </c>
      <c r="V719">
        <f t="shared" si="95"/>
        <v>1718</v>
      </c>
      <c r="W719">
        <f t="shared" si="96"/>
        <v>0.14677488252883383</v>
      </c>
      <c r="X719">
        <f t="shared" si="99"/>
        <v>-1.0999710730054684</v>
      </c>
      <c r="Y719">
        <v>7.32</v>
      </c>
      <c r="Z719">
        <f t="shared" si="97"/>
        <v>1243</v>
      </c>
      <c r="AA719">
        <f t="shared" si="98"/>
        <v>0.10720137990513152</v>
      </c>
      <c r="AB719">
        <f t="shared" si="100"/>
        <v>-2.3502024588488033</v>
      </c>
    </row>
    <row r="720" spans="1:28" x14ac:dyDescent="0.25">
      <c r="A720">
        <v>9.3000000000000007</v>
      </c>
      <c r="B720">
        <v>3.7</v>
      </c>
      <c r="C720">
        <v>2.4</v>
      </c>
      <c r="D720">
        <v>0.04</v>
      </c>
      <c r="E720">
        <v>1.5</v>
      </c>
      <c r="M720"/>
      <c r="Q720"/>
      <c r="U720">
        <v>76</v>
      </c>
      <c r="V720">
        <f t="shared" si="95"/>
        <v>1715</v>
      </c>
      <c r="W720">
        <f t="shared" si="96"/>
        <v>0.14651858180264843</v>
      </c>
      <c r="X720">
        <f t="shared" si="99"/>
        <v>-0.6632680635267354</v>
      </c>
      <c r="Y720">
        <v>7.33</v>
      </c>
      <c r="Z720">
        <f t="shared" si="97"/>
        <v>1241</v>
      </c>
      <c r="AA720">
        <f t="shared" si="98"/>
        <v>0.10702889176369125</v>
      </c>
      <c r="AB720">
        <f t="shared" si="100"/>
        <v>-1.179549186023656</v>
      </c>
    </row>
    <row r="721" spans="1:28" x14ac:dyDescent="0.25">
      <c r="A721">
        <v>10</v>
      </c>
      <c r="B721">
        <v>4.3</v>
      </c>
      <c r="C721">
        <v>2.5</v>
      </c>
      <c r="D721">
        <v>0.04</v>
      </c>
      <c r="E721">
        <v>1.5</v>
      </c>
      <c r="M721"/>
      <c r="Q721"/>
      <c r="U721">
        <v>76.2</v>
      </c>
      <c r="V721">
        <f t="shared" si="95"/>
        <v>1712</v>
      </c>
      <c r="W721">
        <f t="shared" si="96"/>
        <v>0.14626228107646305</v>
      </c>
      <c r="X721">
        <f t="shared" si="99"/>
        <v>-0.66618011937958432</v>
      </c>
      <c r="Y721">
        <v>7.34</v>
      </c>
      <c r="Z721">
        <f t="shared" si="97"/>
        <v>1240</v>
      </c>
      <c r="AA721">
        <f t="shared" si="98"/>
        <v>0.10694264769297111</v>
      </c>
      <c r="AB721">
        <f t="shared" si="100"/>
        <v>-0.59129377356781909</v>
      </c>
    </row>
    <row r="722" spans="1:28" x14ac:dyDescent="0.25">
      <c r="A722">
        <v>9.4</v>
      </c>
      <c r="B722">
        <v>8.4</v>
      </c>
      <c r="C722">
        <v>2.6</v>
      </c>
      <c r="D722">
        <v>0.04</v>
      </c>
      <c r="E722">
        <v>2.25</v>
      </c>
      <c r="M722"/>
      <c r="Q722"/>
      <c r="U722">
        <v>76.3</v>
      </c>
      <c r="V722">
        <f t="shared" si="95"/>
        <v>1709</v>
      </c>
      <c r="W722">
        <f t="shared" si="96"/>
        <v>0.14600598035027765</v>
      </c>
      <c r="X722">
        <f t="shared" si="99"/>
        <v>-1.3373284177181384</v>
      </c>
      <c r="Y722">
        <v>7.35</v>
      </c>
      <c r="Z722">
        <f t="shared" si="97"/>
        <v>1239</v>
      </c>
      <c r="AA722">
        <f t="shared" si="98"/>
        <v>0.10685640362225098</v>
      </c>
      <c r="AB722">
        <f t="shared" si="100"/>
        <v>-0.59257759288749279</v>
      </c>
    </row>
    <row r="723" spans="1:28" x14ac:dyDescent="0.25">
      <c r="A723">
        <v>8.4</v>
      </c>
      <c r="B723">
        <v>10.1</v>
      </c>
      <c r="C723">
        <v>2.6</v>
      </c>
      <c r="D723">
        <v>0.04</v>
      </c>
      <c r="E723">
        <v>2.25</v>
      </c>
      <c r="M723"/>
      <c r="Q723"/>
      <c r="U723">
        <v>76.400000000000006</v>
      </c>
      <c r="V723">
        <f t="shared" si="95"/>
        <v>1704</v>
      </c>
      <c r="W723">
        <f t="shared" si="96"/>
        <v>0.14557881247330201</v>
      </c>
      <c r="X723">
        <f t="shared" si="99"/>
        <v>-2.2370361472564708</v>
      </c>
      <c r="Y723">
        <v>7.36</v>
      </c>
      <c r="Z723">
        <f t="shared" si="97"/>
        <v>1236</v>
      </c>
      <c r="AA723">
        <f t="shared" si="98"/>
        <v>0.10659767141009055</v>
      </c>
      <c r="AB723">
        <f t="shared" si="100"/>
        <v>-1.7830309015921455</v>
      </c>
    </row>
    <row r="724" spans="1:28" x14ac:dyDescent="0.25">
      <c r="A724">
        <v>8.8000000000000007</v>
      </c>
      <c r="B724">
        <v>1.5</v>
      </c>
      <c r="C724">
        <v>2.7</v>
      </c>
      <c r="D724">
        <v>0.04</v>
      </c>
      <c r="E724">
        <v>1</v>
      </c>
      <c r="M724"/>
      <c r="Q724"/>
      <c r="U724">
        <v>76.5</v>
      </c>
      <c r="V724">
        <f t="shared" si="95"/>
        <v>1702</v>
      </c>
      <c r="W724">
        <f t="shared" si="96"/>
        <v>0.14540794532251175</v>
      </c>
      <c r="X724">
        <f t="shared" si="99"/>
        <v>-0.89782733865349529</v>
      </c>
      <c r="Y724">
        <v>7.37</v>
      </c>
      <c r="Z724">
        <f t="shared" si="97"/>
        <v>1233</v>
      </c>
      <c r="AA724">
        <f t="shared" si="98"/>
        <v>0.10633893919793014</v>
      </c>
      <c r="AB724">
        <f t="shared" si="100"/>
        <v>-1.7897940444850375</v>
      </c>
    </row>
    <row r="725" spans="1:28" x14ac:dyDescent="0.25">
      <c r="A725">
        <v>9.5</v>
      </c>
      <c r="B725">
        <v>1</v>
      </c>
      <c r="C725">
        <v>2.8</v>
      </c>
      <c r="D725">
        <v>0.04</v>
      </c>
      <c r="E725">
        <v>1</v>
      </c>
      <c r="M725"/>
      <c r="Q725"/>
      <c r="U725">
        <v>76.599999999999994</v>
      </c>
      <c r="V725">
        <f t="shared" si="95"/>
        <v>1700</v>
      </c>
      <c r="W725">
        <f t="shared" si="96"/>
        <v>0.14523707817172149</v>
      </c>
      <c r="X725">
        <f t="shared" si="99"/>
        <v>-0.90005876464199708</v>
      </c>
      <c r="Y725">
        <v>7.38</v>
      </c>
      <c r="Z725">
        <f t="shared" si="97"/>
        <v>1230</v>
      </c>
      <c r="AA725">
        <f t="shared" si="98"/>
        <v>0.10608020698576973</v>
      </c>
      <c r="AB725">
        <f t="shared" si="100"/>
        <v>-1.7965901381768417</v>
      </c>
    </row>
    <row r="726" spans="1:28" x14ac:dyDescent="0.25">
      <c r="A726">
        <v>8.5</v>
      </c>
      <c r="B726">
        <v>1.4</v>
      </c>
      <c r="C726">
        <v>2.8</v>
      </c>
      <c r="D726">
        <v>0.04</v>
      </c>
      <c r="E726">
        <v>1</v>
      </c>
      <c r="M726"/>
      <c r="Q726"/>
      <c r="U726">
        <v>76.8</v>
      </c>
      <c r="V726">
        <f t="shared" si="95"/>
        <v>1698</v>
      </c>
      <c r="W726">
        <f t="shared" si="96"/>
        <v>0.14506621102093123</v>
      </c>
      <c r="X726">
        <f t="shared" si="99"/>
        <v>-0.45144182105722397</v>
      </c>
      <c r="Y726">
        <v>7.39</v>
      </c>
      <c r="Z726">
        <f t="shared" si="97"/>
        <v>1228</v>
      </c>
      <c r="AA726">
        <f t="shared" si="98"/>
        <v>0.10590771884432945</v>
      </c>
      <c r="AB726">
        <f t="shared" si="100"/>
        <v>-1.2017901548174712</v>
      </c>
    </row>
    <row r="727" spans="1:28" x14ac:dyDescent="0.25">
      <c r="A727">
        <v>8</v>
      </c>
      <c r="B727">
        <v>1.5</v>
      </c>
      <c r="C727">
        <v>2.8</v>
      </c>
      <c r="D727">
        <v>0.04</v>
      </c>
      <c r="E727">
        <v>1</v>
      </c>
      <c r="M727"/>
      <c r="Q727"/>
      <c r="U727">
        <v>76.900000000000006</v>
      </c>
      <c r="V727">
        <f t="shared" si="95"/>
        <v>1697</v>
      </c>
      <c r="W727">
        <f t="shared" si="96"/>
        <v>0.14498077744553609</v>
      </c>
      <c r="X727">
        <f t="shared" si="99"/>
        <v>-0.4527245442054868</v>
      </c>
      <c r="Y727">
        <v>7.4</v>
      </c>
      <c r="Z727">
        <f t="shared" si="97"/>
        <v>1226</v>
      </c>
      <c r="AA727">
        <f t="shared" si="98"/>
        <v>0.10573523070288918</v>
      </c>
      <c r="AB727">
        <f t="shared" si="100"/>
        <v>-1.2053790563015845</v>
      </c>
    </row>
    <row r="728" spans="1:28" x14ac:dyDescent="0.25">
      <c r="A728">
        <v>8.3000000000000007</v>
      </c>
      <c r="B728">
        <v>1.5</v>
      </c>
      <c r="C728">
        <v>2.8</v>
      </c>
      <c r="D728">
        <v>0.04</v>
      </c>
      <c r="E728">
        <v>1</v>
      </c>
      <c r="M728"/>
      <c r="Q728"/>
      <c r="U728">
        <v>77</v>
      </c>
      <c r="V728">
        <f t="shared" si="95"/>
        <v>1693</v>
      </c>
      <c r="W728">
        <f t="shared" si="96"/>
        <v>0.14463904314395556</v>
      </c>
      <c r="X728">
        <f t="shared" si="99"/>
        <v>-1.8159297907249101</v>
      </c>
      <c r="Y728">
        <v>7.41</v>
      </c>
      <c r="Z728">
        <f t="shared" si="97"/>
        <v>1218</v>
      </c>
      <c r="AA728">
        <f t="shared" si="98"/>
        <v>0.10504527813712808</v>
      </c>
      <c r="AB728">
        <f t="shared" si="100"/>
        <v>-4.8478070848463144</v>
      </c>
    </row>
    <row r="729" spans="1:28" x14ac:dyDescent="0.25">
      <c r="A729">
        <v>8.9</v>
      </c>
      <c r="B729">
        <v>1.1000000000000001</v>
      </c>
      <c r="C729">
        <v>3</v>
      </c>
      <c r="D729">
        <v>0.04</v>
      </c>
      <c r="E729">
        <v>1</v>
      </c>
      <c r="M729"/>
      <c r="Q729"/>
      <c r="U729">
        <v>77.099999999999994</v>
      </c>
      <c r="V729">
        <f t="shared" si="95"/>
        <v>1691</v>
      </c>
      <c r="W729">
        <f t="shared" si="96"/>
        <v>0.1444681759931653</v>
      </c>
      <c r="X729">
        <f t="shared" si="99"/>
        <v>-0.91075647938189463</v>
      </c>
      <c r="Y729">
        <v>7.42</v>
      </c>
      <c r="Z729">
        <f t="shared" si="97"/>
        <v>1216</v>
      </c>
      <c r="AA729">
        <f t="shared" si="98"/>
        <v>0.10487278999568779</v>
      </c>
      <c r="AB729">
        <f t="shared" si="100"/>
        <v>-1.2185703442842482</v>
      </c>
    </row>
    <row r="730" spans="1:28" x14ac:dyDescent="0.25">
      <c r="A730">
        <v>9.5</v>
      </c>
      <c r="B730">
        <v>1.2</v>
      </c>
      <c r="C730">
        <v>3</v>
      </c>
      <c r="D730">
        <v>0.04</v>
      </c>
      <c r="E730">
        <v>1</v>
      </c>
      <c r="M730"/>
      <c r="Q730"/>
      <c r="U730">
        <v>77.2</v>
      </c>
      <c r="V730">
        <f t="shared" si="95"/>
        <v>1687</v>
      </c>
      <c r="W730">
        <f t="shared" si="96"/>
        <v>0.14412644169158478</v>
      </c>
      <c r="X730">
        <f t="shared" si="99"/>
        <v>-1.827117235232548</v>
      </c>
      <c r="Y730">
        <v>7.43</v>
      </c>
      <c r="Z730">
        <f t="shared" si="97"/>
        <v>1213</v>
      </c>
      <c r="AA730">
        <f t="shared" si="98"/>
        <v>0.10461405778352738</v>
      </c>
      <c r="AB730">
        <f t="shared" si="100"/>
        <v>-1.8340887574475928</v>
      </c>
    </row>
    <row r="731" spans="1:28" x14ac:dyDescent="0.25">
      <c r="A731">
        <v>10</v>
      </c>
      <c r="B731">
        <v>1.2</v>
      </c>
      <c r="C731">
        <v>3.1</v>
      </c>
      <c r="D731">
        <v>0.04</v>
      </c>
      <c r="E731">
        <v>1</v>
      </c>
      <c r="M731"/>
      <c r="Q731"/>
      <c r="U731">
        <v>77.400000000000006</v>
      </c>
      <c r="V731">
        <f t="shared" si="95"/>
        <v>1685</v>
      </c>
      <c r="W731">
        <f t="shared" si="96"/>
        <v>0.14395557454079452</v>
      </c>
      <c r="X731">
        <f t="shared" si="99"/>
        <v>-0.45848141128362796</v>
      </c>
      <c r="Y731">
        <v>7.44</v>
      </c>
      <c r="Z731">
        <f t="shared" si="97"/>
        <v>1209</v>
      </c>
      <c r="AA731">
        <f t="shared" si="98"/>
        <v>0.10426908150064683</v>
      </c>
      <c r="AB731">
        <f t="shared" si="100"/>
        <v>-2.455823497587232</v>
      </c>
    </row>
    <row r="732" spans="1:28" x14ac:dyDescent="0.25">
      <c r="A732">
        <v>8.6</v>
      </c>
      <c r="B732">
        <v>1.5</v>
      </c>
      <c r="C732">
        <v>3.1</v>
      </c>
      <c r="D732">
        <v>0.04</v>
      </c>
      <c r="E732">
        <v>1</v>
      </c>
      <c r="M732"/>
      <c r="Q732"/>
      <c r="U732">
        <v>77.5</v>
      </c>
      <c r="V732">
        <f t="shared" si="95"/>
        <v>1681</v>
      </c>
      <c r="W732">
        <f t="shared" si="96"/>
        <v>0.143613840239214</v>
      </c>
      <c r="X732">
        <f t="shared" si="99"/>
        <v>-1.8407611574170184</v>
      </c>
      <c r="Y732">
        <v>7.45</v>
      </c>
      <c r="Z732">
        <f t="shared" si="97"/>
        <v>1206</v>
      </c>
      <c r="AA732">
        <f t="shared" si="98"/>
        <v>0.10401034928848642</v>
      </c>
      <c r="AB732">
        <f t="shared" si="100"/>
        <v>-1.8496901143524642</v>
      </c>
    </row>
    <row r="733" spans="1:28" x14ac:dyDescent="0.25">
      <c r="A733">
        <v>6.3</v>
      </c>
      <c r="B733">
        <v>1</v>
      </c>
      <c r="C733">
        <v>3.2</v>
      </c>
      <c r="D733">
        <v>0.04</v>
      </c>
      <c r="E733">
        <v>1.5</v>
      </c>
      <c r="M733"/>
      <c r="Q733"/>
      <c r="U733">
        <v>77.599999999999994</v>
      </c>
      <c r="V733">
        <f t="shared" si="95"/>
        <v>1679</v>
      </c>
      <c r="W733">
        <f t="shared" si="96"/>
        <v>0.14344297308842374</v>
      </c>
      <c r="X733">
        <f t="shared" si="99"/>
        <v>-0.9232142668230815</v>
      </c>
      <c r="Y733">
        <v>7.46</v>
      </c>
      <c r="Z733">
        <f t="shared" si="97"/>
        <v>1203</v>
      </c>
      <c r="AA733">
        <f t="shared" si="98"/>
        <v>0.10375161707632601</v>
      </c>
      <c r="AB733">
        <f t="shared" si="100"/>
        <v>-1.8567877300222946</v>
      </c>
    </row>
    <row r="734" spans="1:28" x14ac:dyDescent="0.25">
      <c r="A734">
        <v>7.1</v>
      </c>
      <c r="B734">
        <v>1.3</v>
      </c>
      <c r="C734">
        <v>3.2</v>
      </c>
      <c r="D734">
        <v>0.04</v>
      </c>
      <c r="E734">
        <v>1</v>
      </c>
      <c r="M734"/>
      <c r="Q734"/>
      <c r="U734">
        <v>77.8</v>
      </c>
      <c r="V734">
        <f t="shared" si="95"/>
        <v>1677</v>
      </c>
      <c r="W734">
        <f t="shared" si="96"/>
        <v>0.14327210593763348</v>
      </c>
      <c r="X734">
        <f t="shared" si="99"/>
        <v>-0.46305105064603991</v>
      </c>
      <c r="Y734">
        <v>7.47</v>
      </c>
      <c r="Z734">
        <f t="shared" si="97"/>
        <v>1200</v>
      </c>
      <c r="AA734">
        <f t="shared" si="98"/>
        <v>0.10349288486416559</v>
      </c>
      <c r="AB734">
        <f t="shared" si="100"/>
        <v>-1.863920789513686</v>
      </c>
    </row>
    <row r="735" spans="1:28" x14ac:dyDescent="0.25">
      <c r="A735">
        <v>9.4</v>
      </c>
      <c r="B735">
        <v>1.8</v>
      </c>
      <c r="C735">
        <v>3.2</v>
      </c>
      <c r="D735">
        <v>0.04</v>
      </c>
      <c r="E735">
        <v>1</v>
      </c>
      <c r="M735"/>
      <c r="Q735"/>
      <c r="U735">
        <v>78</v>
      </c>
      <c r="V735">
        <f t="shared" si="95"/>
        <v>1672</v>
      </c>
      <c r="W735">
        <f t="shared" si="96"/>
        <v>0.14284493806065784</v>
      </c>
      <c r="X735">
        <f t="shared" si="99"/>
        <v>-1.163033966703219</v>
      </c>
      <c r="Y735">
        <v>7.48</v>
      </c>
      <c r="Z735">
        <f t="shared" si="97"/>
        <v>1197</v>
      </c>
      <c r="AA735">
        <f t="shared" si="98"/>
        <v>0.10323415265200517</v>
      </c>
      <c r="AB735">
        <f t="shared" si="100"/>
        <v>-1.8710895589875449</v>
      </c>
    </row>
    <row r="736" spans="1:28" x14ac:dyDescent="0.25">
      <c r="A736">
        <v>8.1</v>
      </c>
      <c r="B736">
        <v>1.9</v>
      </c>
      <c r="C736">
        <v>3.2</v>
      </c>
      <c r="D736">
        <v>0.04</v>
      </c>
      <c r="E736">
        <v>1</v>
      </c>
      <c r="M736"/>
      <c r="Q736"/>
      <c r="U736">
        <v>78.099999999999994</v>
      </c>
      <c r="V736">
        <f t="shared" si="95"/>
        <v>1670</v>
      </c>
      <c r="W736">
        <f t="shared" si="96"/>
        <v>0.14267407090986758</v>
      </c>
      <c r="X736">
        <f t="shared" si="99"/>
        <v>-0.93417113872583668</v>
      </c>
      <c r="Y736">
        <v>7.49</v>
      </c>
      <c r="Z736">
        <f t="shared" si="97"/>
        <v>1195</v>
      </c>
      <c r="AA736">
        <f t="shared" si="98"/>
        <v>0.10306166451056489</v>
      </c>
      <c r="AB736">
        <f t="shared" si="100"/>
        <v>-1.2516723463060599</v>
      </c>
    </row>
    <row r="737" spans="1:28" x14ac:dyDescent="0.25">
      <c r="A737">
        <v>8</v>
      </c>
      <c r="B737">
        <v>10.5</v>
      </c>
      <c r="C737">
        <v>3.2</v>
      </c>
      <c r="D737">
        <v>0.04</v>
      </c>
      <c r="E737">
        <v>2.25</v>
      </c>
      <c r="M737"/>
      <c r="Q737"/>
      <c r="U737">
        <v>78.2</v>
      </c>
      <c r="V737">
        <f t="shared" si="95"/>
        <v>1669</v>
      </c>
      <c r="W737">
        <f t="shared" si="96"/>
        <v>0.14258863733447244</v>
      </c>
      <c r="X737">
        <f t="shared" si="99"/>
        <v>-0.46810417294589929</v>
      </c>
      <c r="Y737">
        <v>7.5</v>
      </c>
      <c r="Z737">
        <f t="shared" si="97"/>
        <v>1194</v>
      </c>
      <c r="AA737">
        <f t="shared" si="98"/>
        <v>0.10297542043984476</v>
      </c>
      <c r="AB737">
        <f t="shared" si="100"/>
        <v>-0.62745913151011856</v>
      </c>
    </row>
    <row r="738" spans="1:28" x14ac:dyDescent="0.25">
      <c r="A738">
        <v>9.5</v>
      </c>
      <c r="B738">
        <v>4.0999999999999996</v>
      </c>
      <c r="C738">
        <v>3.3</v>
      </c>
      <c r="D738">
        <v>0.04</v>
      </c>
      <c r="E738">
        <v>1.5</v>
      </c>
      <c r="M738"/>
      <c r="Q738"/>
      <c r="U738">
        <v>78.3</v>
      </c>
      <c r="V738">
        <f t="shared" si="95"/>
        <v>1668</v>
      </c>
      <c r="W738">
        <f t="shared" si="96"/>
        <v>0.14250320375907732</v>
      </c>
      <c r="X738">
        <f t="shared" si="99"/>
        <v>-0.46898406768185191</v>
      </c>
      <c r="Y738">
        <v>7.51</v>
      </c>
      <c r="Z738">
        <f t="shared" si="97"/>
        <v>1192</v>
      </c>
      <c r="AA738">
        <f t="shared" si="98"/>
        <v>0.10280293229840448</v>
      </c>
      <c r="AB738">
        <f t="shared" si="100"/>
        <v>-1.2581727824551814</v>
      </c>
    </row>
    <row r="739" spans="1:28" x14ac:dyDescent="0.25">
      <c r="A739">
        <v>10.199999999999999</v>
      </c>
      <c r="B739">
        <v>1.1000000000000001</v>
      </c>
      <c r="C739">
        <v>3.4</v>
      </c>
      <c r="D739">
        <v>0.04</v>
      </c>
      <c r="E739">
        <v>1</v>
      </c>
      <c r="M739"/>
      <c r="Q739"/>
      <c r="U739">
        <v>78.5</v>
      </c>
      <c r="V739">
        <f t="shared" si="95"/>
        <v>1667</v>
      </c>
      <c r="W739">
        <f t="shared" si="96"/>
        <v>0.14241777018368218</v>
      </c>
      <c r="X739">
        <f t="shared" si="99"/>
        <v>-0.23508233832872391</v>
      </c>
      <c r="Y739">
        <v>7.52</v>
      </c>
      <c r="Z739">
        <f t="shared" si="97"/>
        <v>1190</v>
      </c>
      <c r="AA739">
        <f t="shared" si="98"/>
        <v>0.10263044415696421</v>
      </c>
      <c r="AB739">
        <f t="shared" si="100"/>
        <v>-1.2619648458575292</v>
      </c>
    </row>
    <row r="740" spans="1:28" x14ac:dyDescent="0.25">
      <c r="A740">
        <v>8.1999999999999993</v>
      </c>
      <c r="B740">
        <v>2.2999999999999998</v>
      </c>
      <c r="C740">
        <v>3.4</v>
      </c>
      <c r="D740">
        <v>0.04</v>
      </c>
      <c r="E740">
        <v>1</v>
      </c>
      <c r="M740"/>
      <c r="Q740"/>
      <c r="U740">
        <v>78.599999999999994</v>
      </c>
      <c r="V740">
        <f t="shared" si="95"/>
        <v>1666</v>
      </c>
      <c r="W740">
        <f t="shared" si="96"/>
        <v>0.14233233660828706</v>
      </c>
      <c r="X740">
        <f t="shared" si="99"/>
        <v>-0.47134708519656832</v>
      </c>
      <c r="Y740">
        <v>7.53</v>
      </c>
      <c r="Z740">
        <f t="shared" si="97"/>
        <v>1185</v>
      </c>
      <c r="AA740">
        <f t="shared" si="98"/>
        <v>0.10219922380336352</v>
      </c>
      <c r="AB740">
        <f t="shared" si="100"/>
        <v>-3.1684252673155577</v>
      </c>
    </row>
    <row r="741" spans="1:28" x14ac:dyDescent="0.25">
      <c r="A741">
        <v>8.4</v>
      </c>
      <c r="B741">
        <v>2.9</v>
      </c>
      <c r="C741">
        <v>3.4</v>
      </c>
      <c r="D741">
        <v>0.04</v>
      </c>
      <c r="E741">
        <v>1</v>
      </c>
      <c r="M741"/>
      <c r="Q741"/>
      <c r="U741">
        <v>78.8</v>
      </c>
      <c r="V741">
        <f t="shared" si="95"/>
        <v>1665</v>
      </c>
      <c r="W741">
        <f t="shared" si="96"/>
        <v>0.14224690303289192</v>
      </c>
      <c r="X741">
        <f t="shared" si="99"/>
        <v>-0.23626526571408546</v>
      </c>
      <c r="Y741">
        <v>7.54</v>
      </c>
      <c r="Z741">
        <f t="shared" si="97"/>
        <v>1182</v>
      </c>
      <c r="AA741">
        <f t="shared" si="98"/>
        <v>0.10194049159120311</v>
      </c>
      <c r="AB741">
        <f t="shared" si="100"/>
        <v>-1.9100134166597269</v>
      </c>
    </row>
    <row r="742" spans="1:28" x14ac:dyDescent="0.25">
      <c r="A742">
        <v>7.1</v>
      </c>
      <c r="B742">
        <v>3</v>
      </c>
      <c r="C742">
        <v>3.4</v>
      </c>
      <c r="D742">
        <v>0.04</v>
      </c>
      <c r="E742">
        <v>1</v>
      </c>
      <c r="M742"/>
      <c r="Q742"/>
      <c r="U742">
        <v>79</v>
      </c>
      <c r="V742">
        <f t="shared" si="95"/>
        <v>1662</v>
      </c>
      <c r="W742">
        <f t="shared" si="96"/>
        <v>0.14199060230670654</v>
      </c>
      <c r="X742">
        <f t="shared" si="99"/>
        <v>-0.71145157021278727</v>
      </c>
      <c r="Y742">
        <v>7.55</v>
      </c>
      <c r="Z742">
        <f t="shared" si="97"/>
        <v>1180</v>
      </c>
      <c r="AA742">
        <f t="shared" si="98"/>
        <v>0.10176800344976283</v>
      </c>
      <c r="AB742">
        <f t="shared" si="100"/>
        <v>-1.2777308549860371</v>
      </c>
    </row>
    <row r="743" spans="1:28" x14ac:dyDescent="0.25">
      <c r="A743">
        <v>8.6999999999999993</v>
      </c>
      <c r="B743">
        <v>1.4</v>
      </c>
      <c r="C743">
        <v>3.5</v>
      </c>
      <c r="D743">
        <v>0.04</v>
      </c>
      <c r="E743">
        <v>1</v>
      </c>
      <c r="M743"/>
      <c r="Q743"/>
      <c r="U743">
        <v>79.099999999999994</v>
      </c>
      <c r="V743">
        <f t="shared" si="95"/>
        <v>1661</v>
      </c>
      <c r="W743">
        <f t="shared" si="96"/>
        <v>0.1419051687313114</v>
      </c>
      <c r="X743">
        <f t="shared" si="99"/>
        <v>-0.47577485311131518</v>
      </c>
      <c r="Y743">
        <v>7.56</v>
      </c>
      <c r="Z743">
        <f t="shared" si="97"/>
        <v>1178</v>
      </c>
      <c r="AA743">
        <f t="shared" si="98"/>
        <v>0.10159551530832256</v>
      </c>
      <c r="AB743">
        <f t="shared" si="100"/>
        <v>-1.2815946918875023</v>
      </c>
    </row>
    <row r="744" spans="1:28" x14ac:dyDescent="0.25">
      <c r="A744">
        <v>8.5</v>
      </c>
      <c r="B744">
        <v>7.6</v>
      </c>
      <c r="C744">
        <v>3.6</v>
      </c>
      <c r="D744">
        <v>0.04</v>
      </c>
      <c r="E744">
        <v>2.25</v>
      </c>
      <c r="M744"/>
      <c r="Q744"/>
      <c r="U744">
        <v>79.2</v>
      </c>
      <c r="V744">
        <f t="shared" si="95"/>
        <v>1658</v>
      </c>
      <c r="W744">
        <f t="shared" si="96"/>
        <v>0.14164886800512602</v>
      </c>
      <c r="X744">
        <f t="shared" si="99"/>
        <v>-1.4308528658078599</v>
      </c>
      <c r="Y744">
        <v>7.58</v>
      </c>
      <c r="Z744">
        <f t="shared" si="97"/>
        <v>1171</v>
      </c>
      <c r="AA744">
        <f t="shared" si="98"/>
        <v>0.10099180681328158</v>
      </c>
      <c r="AB744">
        <f t="shared" si="100"/>
        <v>-2.2558589201306911</v>
      </c>
    </row>
    <row r="745" spans="1:28" x14ac:dyDescent="0.25">
      <c r="A745">
        <v>8</v>
      </c>
      <c r="B745">
        <v>1</v>
      </c>
      <c r="C745">
        <v>3.8</v>
      </c>
      <c r="D745">
        <v>0.04</v>
      </c>
      <c r="E745">
        <v>1</v>
      </c>
      <c r="M745"/>
      <c r="Q745"/>
      <c r="U745">
        <v>79.3</v>
      </c>
      <c r="V745">
        <f t="shared" si="95"/>
        <v>1655</v>
      </c>
      <c r="W745">
        <f t="shared" si="96"/>
        <v>0.14139256727894062</v>
      </c>
      <c r="X745">
        <f t="shared" si="99"/>
        <v>-1.4352552576945687</v>
      </c>
      <c r="Y745">
        <v>7.59</v>
      </c>
      <c r="Z745">
        <f t="shared" si="97"/>
        <v>1169</v>
      </c>
      <c r="AA745">
        <f t="shared" si="98"/>
        <v>0.10081931867184131</v>
      </c>
      <c r="AB745">
        <f t="shared" si="100"/>
        <v>-1.2965813244996252</v>
      </c>
    </row>
    <row r="746" spans="1:28" x14ac:dyDescent="0.25">
      <c r="A746">
        <v>7.3</v>
      </c>
      <c r="B746">
        <v>1.1000000000000001</v>
      </c>
      <c r="C746">
        <v>3.8</v>
      </c>
      <c r="D746">
        <v>0.04</v>
      </c>
      <c r="E746">
        <v>1</v>
      </c>
      <c r="M746"/>
      <c r="Q746"/>
      <c r="U746">
        <v>79.400000000000006</v>
      </c>
      <c r="V746">
        <f t="shared" si="95"/>
        <v>1651</v>
      </c>
      <c r="W746">
        <f t="shared" si="96"/>
        <v>0.1410508329773601</v>
      </c>
      <c r="X746">
        <f t="shared" si="99"/>
        <v>-1.920145873404858</v>
      </c>
      <c r="Y746">
        <v>7.6</v>
      </c>
      <c r="Z746">
        <f t="shared" si="97"/>
        <v>1165</v>
      </c>
      <c r="AA746">
        <f t="shared" si="98"/>
        <v>0.10047434238896076</v>
      </c>
      <c r="AB746">
        <f t="shared" si="100"/>
        <v>-2.6032583851066673</v>
      </c>
    </row>
    <row r="747" spans="1:28" x14ac:dyDescent="0.25">
      <c r="A747">
        <v>9.6</v>
      </c>
      <c r="B747">
        <v>2.7</v>
      </c>
      <c r="C747">
        <v>3.8</v>
      </c>
      <c r="D747">
        <v>0.04</v>
      </c>
      <c r="E747">
        <v>1</v>
      </c>
      <c r="M747"/>
      <c r="Q747"/>
      <c r="U747">
        <v>79.5</v>
      </c>
      <c r="V747">
        <f t="shared" si="95"/>
        <v>1647</v>
      </c>
      <c r="W747">
        <f t="shared" si="96"/>
        <v>0.14070909867577958</v>
      </c>
      <c r="X747">
        <f t="shared" si="99"/>
        <v>-1.9272293139787011</v>
      </c>
      <c r="Y747">
        <v>7.61</v>
      </c>
      <c r="Z747">
        <f t="shared" si="97"/>
        <v>1164</v>
      </c>
      <c r="AA747">
        <f t="shared" si="98"/>
        <v>0.10038809831824062</v>
      </c>
      <c r="AB747">
        <f t="shared" si="100"/>
        <v>-0.65306993315376305</v>
      </c>
    </row>
    <row r="748" spans="1:28" x14ac:dyDescent="0.25">
      <c r="A748">
        <v>8.4</v>
      </c>
      <c r="B748">
        <v>1.2</v>
      </c>
      <c r="C748">
        <v>4</v>
      </c>
      <c r="D748">
        <v>0.04</v>
      </c>
      <c r="E748">
        <v>1</v>
      </c>
      <c r="M748"/>
      <c r="Q748"/>
      <c r="U748">
        <v>79.599999999999994</v>
      </c>
      <c r="V748">
        <f t="shared" si="95"/>
        <v>1646</v>
      </c>
      <c r="W748">
        <f t="shared" si="96"/>
        <v>0.14062366510038446</v>
      </c>
      <c r="X748">
        <f t="shared" si="99"/>
        <v>-0.4831460186438189</v>
      </c>
      <c r="Y748">
        <v>7.62</v>
      </c>
      <c r="Z748">
        <f t="shared" si="97"/>
        <v>1163</v>
      </c>
      <c r="AA748">
        <f t="shared" si="98"/>
        <v>0.10030185424752049</v>
      </c>
      <c r="AB748">
        <f t="shared" si="100"/>
        <v>-0.65449070687016908</v>
      </c>
    </row>
    <row r="749" spans="1:28" x14ac:dyDescent="0.25">
      <c r="A749">
        <v>7.8</v>
      </c>
      <c r="B749">
        <v>1.8</v>
      </c>
      <c r="C749">
        <v>4</v>
      </c>
      <c r="D749">
        <v>0.04</v>
      </c>
      <c r="E749">
        <v>1</v>
      </c>
      <c r="M749"/>
      <c r="Q749"/>
      <c r="U749">
        <v>79.7</v>
      </c>
      <c r="V749">
        <f t="shared" si="95"/>
        <v>1645</v>
      </c>
      <c r="W749">
        <f t="shared" si="96"/>
        <v>0.14053823152498932</v>
      </c>
      <c r="X749">
        <f t="shared" si="99"/>
        <v>-0.48404735332085325</v>
      </c>
      <c r="Y749">
        <v>7.63</v>
      </c>
      <c r="Z749">
        <f t="shared" si="97"/>
        <v>1161</v>
      </c>
      <c r="AA749">
        <f t="shared" si="98"/>
        <v>0.10012936610608021</v>
      </c>
      <c r="AB749">
        <f t="shared" si="100"/>
        <v>-1.3123925627332804</v>
      </c>
    </row>
    <row r="750" spans="1:28" x14ac:dyDescent="0.25">
      <c r="A750">
        <v>10.1</v>
      </c>
      <c r="B750">
        <v>1.3</v>
      </c>
      <c r="C750">
        <v>4.0999999999999996</v>
      </c>
      <c r="D750">
        <v>0.04</v>
      </c>
      <c r="E750">
        <v>1</v>
      </c>
      <c r="M750"/>
      <c r="Q750"/>
      <c r="U750">
        <v>79.8</v>
      </c>
      <c r="V750">
        <f t="shared" si="95"/>
        <v>1641</v>
      </c>
      <c r="W750">
        <f t="shared" si="96"/>
        <v>0.14019649722340879</v>
      </c>
      <c r="X750">
        <f t="shared" si="99"/>
        <v>-1.9415710028351394</v>
      </c>
      <c r="Y750">
        <v>7.64</v>
      </c>
      <c r="Z750">
        <f t="shared" si="97"/>
        <v>1159</v>
      </c>
      <c r="AA750">
        <f t="shared" si="98"/>
        <v>9.9956877964639937E-2</v>
      </c>
      <c r="AB750">
        <f t="shared" si="100"/>
        <v>-1.316379448256048</v>
      </c>
    </row>
    <row r="751" spans="1:28" x14ac:dyDescent="0.25">
      <c r="A751">
        <v>9.1999999999999993</v>
      </c>
      <c r="B751">
        <v>1.5</v>
      </c>
      <c r="C751">
        <v>4.0999999999999996</v>
      </c>
      <c r="D751">
        <v>0.04</v>
      </c>
      <c r="E751">
        <v>1</v>
      </c>
      <c r="M751"/>
      <c r="Q751"/>
      <c r="U751">
        <v>79.900000000000006</v>
      </c>
      <c r="V751">
        <f t="shared" si="95"/>
        <v>1640</v>
      </c>
      <c r="W751">
        <f t="shared" si="96"/>
        <v>0.14011106364801368</v>
      </c>
      <c r="X751">
        <f t="shared" si="99"/>
        <v>-0.48674179845342597</v>
      </c>
      <c r="Y751">
        <v>7.65</v>
      </c>
      <c r="Z751">
        <f t="shared" si="97"/>
        <v>1157</v>
      </c>
      <c r="AA751">
        <f t="shared" si="98"/>
        <v>9.9784389823199648E-2</v>
      </c>
      <c r="AB751">
        <f t="shared" si="100"/>
        <v>-1.3203801054124353</v>
      </c>
    </row>
    <row r="752" spans="1:28" x14ac:dyDescent="0.25">
      <c r="A752">
        <v>8.6</v>
      </c>
      <c r="B752">
        <v>3.6</v>
      </c>
      <c r="C752">
        <v>4.0999999999999996</v>
      </c>
      <c r="D752">
        <v>0.04</v>
      </c>
      <c r="E752">
        <v>1.5</v>
      </c>
      <c r="M752"/>
      <c r="Q752"/>
      <c r="U752">
        <v>80</v>
      </c>
      <c r="V752">
        <f t="shared" si="95"/>
        <v>1638</v>
      </c>
      <c r="W752">
        <f t="shared" si="96"/>
        <v>0.13994019649722342</v>
      </c>
      <c r="X752">
        <f t="shared" si="99"/>
        <v>-0.97559486879140711</v>
      </c>
      <c r="Y752">
        <v>7.66</v>
      </c>
      <c r="Z752">
        <f t="shared" si="97"/>
        <v>1152</v>
      </c>
      <c r="AA752">
        <f t="shared" si="98"/>
        <v>9.9353169469598962E-2</v>
      </c>
      <c r="AB752">
        <f t="shared" si="100"/>
        <v>-3.3152927139504582</v>
      </c>
    </row>
    <row r="753" spans="1:28" x14ac:dyDescent="0.25">
      <c r="A753">
        <v>9.3000000000000007</v>
      </c>
      <c r="B753">
        <v>2.1</v>
      </c>
      <c r="C753">
        <v>4.2</v>
      </c>
      <c r="D753">
        <v>0.04</v>
      </c>
      <c r="E753">
        <v>1</v>
      </c>
      <c r="M753"/>
      <c r="Q753"/>
      <c r="U753">
        <v>80.099999999999994</v>
      </c>
      <c r="V753">
        <f t="shared" si="95"/>
        <v>1637</v>
      </c>
      <c r="W753">
        <f t="shared" si="96"/>
        <v>0.13985476292182827</v>
      </c>
      <c r="X753">
        <f t="shared" si="99"/>
        <v>-0.48885491345141585</v>
      </c>
      <c r="Y753">
        <v>7.67</v>
      </c>
      <c r="Z753">
        <f t="shared" si="97"/>
        <v>1151</v>
      </c>
      <c r="AA753">
        <f t="shared" si="98"/>
        <v>9.9266925398878825E-2</v>
      </c>
      <c r="AB753">
        <f t="shared" si="100"/>
        <v>-0.66565344286042194</v>
      </c>
    </row>
    <row r="754" spans="1:28" x14ac:dyDescent="0.25">
      <c r="A754">
        <v>9.9</v>
      </c>
      <c r="B754">
        <v>7.9</v>
      </c>
      <c r="C754">
        <v>4.2</v>
      </c>
      <c r="D754">
        <v>0.04</v>
      </c>
      <c r="E754">
        <v>2.25</v>
      </c>
      <c r="M754"/>
      <c r="Q754"/>
      <c r="U754">
        <v>80.2</v>
      </c>
      <c r="V754">
        <f t="shared" si="95"/>
        <v>1634</v>
      </c>
      <c r="W754">
        <f t="shared" si="96"/>
        <v>0.1395984621956429</v>
      </c>
      <c r="X754">
        <f t="shared" si="99"/>
        <v>-1.4701928231605199</v>
      </c>
      <c r="Y754">
        <v>7.68</v>
      </c>
      <c r="Z754">
        <f t="shared" si="97"/>
        <v>1147</v>
      </c>
      <c r="AA754">
        <f t="shared" si="98"/>
        <v>9.8921949115998276E-2</v>
      </c>
      <c r="AB754">
        <f t="shared" si="100"/>
        <v>-2.6718909192623812</v>
      </c>
    </row>
    <row r="755" spans="1:28" x14ac:dyDescent="0.25">
      <c r="A755">
        <v>8.1</v>
      </c>
      <c r="B755">
        <v>1.5</v>
      </c>
      <c r="C755">
        <v>4.4000000000000004</v>
      </c>
      <c r="D755">
        <v>0.04</v>
      </c>
      <c r="E755">
        <v>1</v>
      </c>
      <c r="M755"/>
      <c r="Q755"/>
      <c r="U755">
        <v>80.3</v>
      </c>
      <c r="V755">
        <f t="shared" si="95"/>
        <v>1632</v>
      </c>
      <c r="W755">
        <f t="shared" si="96"/>
        <v>0.13942759504485264</v>
      </c>
      <c r="X755">
        <f t="shared" si="99"/>
        <v>-0.98285363927646785</v>
      </c>
      <c r="Y755">
        <v>7.69</v>
      </c>
      <c r="Z755">
        <f t="shared" si="97"/>
        <v>1145</v>
      </c>
      <c r="AA755">
        <f t="shared" si="98"/>
        <v>9.8749460974558001E-2</v>
      </c>
      <c r="AB755">
        <f t="shared" si="100"/>
        <v>-1.3411868876387065</v>
      </c>
    </row>
    <row r="756" spans="1:28" x14ac:dyDescent="0.25">
      <c r="A756">
        <v>9.1</v>
      </c>
      <c r="B756">
        <v>1.7</v>
      </c>
      <c r="C756">
        <v>4.4000000000000004</v>
      </c>
      <c r="D756">
        <v>0.04</v>
      </c>
      <c r="E756">
        <v>1</v>
      </c>
      <c r="M756"/>
      <c r="Q756"/>
      <c r="U756">
        <v>80.400000000000006</v>
      </c>
      <c r="V756">
        <f t="shared" si="95"/>
        <v>1630</v>
      </c>
      <c r="W756">
        <f t="shared" si="96"/>
        <v>0.13925672789406238</v>
      </c>
      <c r="X756">
        <f t="shared" si="99"/>
        <v>-0.9852850974496824</v>
      </c>
      <c r="Y756">
        <v>7.7</v>
      </c>
      <c r="Z756">
        <f t="shared" si="97"/>
        <v>1143</v>
      </c>
      <c r="AA756">
        <f t="shared" si="98"/>
        <v>9.8576972833117726E-2</v>
      </c>
      <c r="AB756">
        <f t="shared" si="100"/>
        <v>-1.3452798735930209</v>
      </c>
    </row>
    <row r="757" spans="1:28" x14ac:dyDescent="0.25">
      <c r="A757">
        <v>9.8000000000000007</v>
      </c>
      <c r="B757">
        <v>1.7</v>
      </c>
      <c r="C757">
        <v>4.4000000000000004</v>
      </c>
      <c r="D757">
        <v>0.04</v>
      </c>
      <c r="E757">
        <v>1</v>
      </c>
      <c r="M757"/>
      <c r="Q757"/>
      <c r="U757">
        <v>80.5</v>
      </c>
      <c r="V757">
        <f t="shared" si="95"/>
        <v>1627</v>
      </c>
      <c r="W757">
        <f t="shared" si="96"/>
        <v>0.13900042716787697</v>
      </c>
      <c r="X757">
        <f t="shared" si="99"/>
        <v>-1.4820389142133237</v>
      </c>
      <c r="Y757">
        <v>7.71</v>
      </c>
      <c r="Z757">
        <f t="shared" si="97"/>
        <v>1142</v>
      </c>
      <c r="AA757">
        <f t="shared" si="98"/>
        <v>9.8490728762397589E-2</v>
      </c>
      <c r="AB757">
        <f t="shared" si="100"/>
        <v>-0.67439819784289623</v>
      </c>
    </row>
    <row r="758" spans="1:28" x14ac:dyDescent="0.25">
      <c r="A758">
        <v>9.8000000000000007</v>
      </c>
      <c r="B758">
        <v>2.5</v>
      </c>
      <c r="C758">
        <v>4.4000000000000004</v>
      </c>
      <c r="D758">
        <v>0.04</v>
      </c>
      <c r="E758">
        <v>1</v>
      </c>
      <c r="M758"/>
      <c r="Q758"/>
      <c r="U758">
        <v>80.599999999999994</v>
      </c>
      <c r="V758">
        <f t="shared" si="95"/>
        <v>1624</v>
      </c>
      <c r="W758">
        <f t="shared" si="96"/>
        <v>0.1387441264416916</v>
      </c>
      <c r="X758">
        <f t="shared" si="99"/>
        <v>-1.4866197327313877</v>
      </c>
      <c r="Y758">
        <v>7.73</v>
      </c>
      <c r="Z758">
        <f t="shared" si="97"/>
        <v>1137</v>
      </c>
      <c r="AA758">
        <f t="shared" si="98"/>
        <v>9.8059508408796889E-2</v>
      </c>
      <c r="AB758">
        <f t="shared" si="100"/>
        <v>-1.6937270883507862</v>
      </c>
    </row>
    <row r="759" spans="1:28" x14ac:dyDescent="0.25">
      <c r="A759">
        <v>10.4</v>
      </c>
      <c r="B759">
        <v>6.7</v>
      </c>
      <c r="C759">
        <v>4.4000000000000004</v>
      </c>
      <c r="D759">
        <v>0.04</v>
      </c>
      <c r="E759">
        <v>2.25</v>
      </c>
      <c r="M759"/>
      <c r="Q759"/>
      <c r="U759">
        <v>80.7</v>
      </c>
      <c r="V759">
        <f t="shared" si="95"/>
        <v>1623</v>
      </c>
      <c r="W759">
        <f t="shared" si="96"/>
        <v>0.13865869286629645</v>
      </c>
      <c r="X759">
        <f t="shared" si="99"/>
        <v>-0.49676619782674436</v>
      </c>
      <c r="Y759">
        <v>7.74</v>
      </c>
      <c r="Z759">
        <f t="shared" si="97"/>
        <v>1134</v>
      </c>
      <c r="AA759">
        <f t="shared" si="98"/>
        <v>9.7800776196636477E-2</v>
      </c>
      <c r="AB759">
        <f t="shared" si="100"/>
        <v>-2.0435940348678017</v>
      </c>
    </row>
    <row r="760" spans="1:28" x14ac:dyDescent="0.25">
      <c r="A760">
        <v>9</v>
      </c>
      <c r="B760">
        <v>9.1</v>
      </c>
      <c r="C760">
        <v>4.4000000000000004</v>
      </c>
      <c r="D760">
        <v>0.04</v>
      </c>
      <c r="E760">
        <v>2.25</v>
      </c>
      <c r="M760"/>
      <c r="Q760"/>
      <c r="U760">
        <v>81</v>
      </c>
      <c r="V760">
        <f t="shared" si="95"/>
        <v>1619</v>
      </c>
      <c r="W760">
        <f t="shared" si="96"/>
        <v>0.13831695856471593</v>
      </c>
      <c r="X760">
        <f t="shared" si="99"/>
        <v>-0.66502116603674322</v>
      </c>
      <c r="Y760">
        <v>7.75</v>
      </c>
      <c r="Z760">
        <f t="shared" si="97"/>
        <v>1132</v>
      </c>
      <c r="AA760">
        <f t="shared" si="98"/>
        <v>9.7628288055196202E-2</v>
      </c>
      <c r="AB760">
        <f t="shared" si="100"/>
        <v>-1.3671669788473959</v>
      </c>
    </row>
    <row r="761" spans="1:28" x14ac:dyDescent="0.25">
      <c r="A761">
        <v>10</v>
      </c>
      <c r="B761">
        <v>1</v>
      </c>
      <c r="C761">
        <v>4.5</v>
      </c>
      <c r="D761">
        <v>0.04</v>
      </c>
      <c r="E761">
        <v>1</v>
      </c>
      <c r="M761"/>
      <c r="Q761"/>
      <c r="U761">
        <v>81.099999999999994</v>
      </c>
      <c r="V761">
        <f t="shared" si="95"/>
        <v>1618</v>
      </c>
      <c r="W761">
        <f t="shared" si="96"/>
        <v>0.13823152498932081</v>
      </c>
      <c r="X761">
        <f t="shared" si="99"/>
        <v>-0.50077227245391343</v>
      </c>
      <c r="Y761">
        <v>7.76</v>
      </c>
      <c r="Z761">
        <f t="shared" si="97"/>
        <v>1127</v>
      </c>
      <c r="AA761">
        <f t="shared" si="98"/>
        <v>9.7197067701595516E-2</v>
      </c>
      <c r="AB761">
        <f t="shared" si="100"/>
        <v>-3.4329400572720017</v>
      </c>
    </row>
    <row r="762" spans="1:28" x14ac:dyDescent="0.25">
      <c r="A762">
        <v>9.3000000000000007</v>
      </c>
      <c r="B762">
        <v>1.1000000000000001</v>
      </c>
      <c r="C762">
        <v>4.5</v>
      </c>
      <c r="D762">
        <v>0.04</v>
      </c>
      <c r="E762">
        <v>1</v>
      </c>
      <c r="M762"/>
      <c r="Q762"/>
      <c r="U762">
        <v>81.2</v>
      </c>
      <c r="V762">
        <f t="shared" si="95"/>
        <v>1616</v>
      </c>
      <c r="W762">
        <f t="shared" si="96"/>
        <v>0.13806065783853055</v>
      </c>
      <c r="X762">
        <f t="shared" si="99"/>
        <v>-1.0037105760834699</v>
      </c>
      <c r="Y762">
        <v>7.77</v>
      </c>
      <c r="Z762">
        <f t="shared" si="97"/>
        <v>1124</v>
      </c>
      <c r="AA762">
        <f t="shared" si="98"/>
        <v>9.6938335489435104E-2</v>
      </c>
      <c r="AB762">
        <f t="shared" si="100"/>
        <v>-2.0697477185797557</v>
      </c>
    </row>
    <row r="763" spans="1:28" x14ac:dyDescent="0.25">
      <c r="A763">
        <v>8.8000000000000007</v>
      </c>
      <c r="B763">
        <v>1.1000000000000001</v>
      </c>
      <c r="C763">
        <v>4.5999999999999996</v>
      </c>
      <c r="D763">
        <v>0.04</v>
      </c>
      <c r="E763">
        <v>1</v>
      </c>
      <c r="M763"/>
      <c r="Q763"/>
      <c r="U763">
        <v>81.3</v>
      </c>
      <c r="V763">
        <f t="shared" si="95"/>
        <v>1615</v>
      </c>
      <c r="W763">
        <f t="shared" si="96"/>
        <v>0.13797522426313541</v>
      </c>
      <c r="X763">
        <f t="shared" si="99"/>
        <v>-0.50294021874285644</v>
      </c>
      <c r="Y763">
        <v>7.78</v>
      </c>
      <c r="Z763">
        <f t="shared" si="97"/>
        <v>1121</v>
      </c>
      <c r="AA763">
        <f t="shared" si="98"/>
        <v>9.6679603277274692E-2</v>
      </c>
      <c r="AB763">
        <f t="shared" si="100"/>
        <v>-2.0779519526448937</v>
      </c>
    </row>
    <row r="764" spans="1:28" x14ac:dyDescent="0.25">
      <c r="A764">
        <v>9</v>
      </c>
      <c r="B764">
        <v>1.1000000000000001</v>
      </c>
      <c r="C764">
        <v>4.5999999999999996</v>
      </c>
      <c r="D764">
        <v>0.04</v>
      </c>
      <c r="E764">
        <v>1</v>
      </c>
      <c r="M764"/>
      <c r="Q764"/>
      <c r="U764">
        <v>81.400000000000006</v>
      </c>
      <c r="V764">
        <f t="shared" si="95"/>
        <v>1614</v>
      </c>
      <c r="W764">
        <f t="shared" si="96"/>
        <v>0.13788979068774029</v>
      </c>
      <c r="X764">
        <f t="shared" si="99"/>
        <v>-0.503871120204335</v>
      </c>
      <c r="Y764">
        <v>7.79</v>
      </c>
      <c r="Z764">
        <f t="shared" si="97"/>
        <v>1119</v>
      </c>
      <c r="AA764">
        <f t="shared" si="98"/>
        <v>9.6507115135834418E-2</v>
      </c>
      <c r="AB764">
        <f t="shared" si="100"/>
        <v>-1.3901787496938145</v>
      </c>
    </row>
    <row r="765" spans="1:28" x14ac:dyDescent="0.25">
      <c r="A765">
        <v>9</v>
      </c>
      <c r="B765">
        <v>1.5</v>
      </c>
      <c r="C765">
        <v>4.5999999999999996</v>
      </c>
      <c r="D765">
        <v>0.04</v>
      </c>
      <c r="E765">
        <v>1</v>
      </c>
      <c r="M765"/>
      <c r="Q765"/>
      <c r="U765">
        <v>81.5</v>
      </c>
      <c r="V765">
        <f t="shared" si="95"/>
        <v>1609</v>
      </c>
      <c r="W765">
        <f t="shared" si="96"/>
        <v>0.13746262281076463</v>
      </c>
      <c r="X765">
        <f t="shared" si="99"/>
        <v>-2.5271503292076898</v>
      </c>
      <c r="Y765">
        <v>7.81</v>
      </c>
      <c r="Z765">
        <f t="shared" si="97"/>
        <v>1115</v>
      </c>
      <c r="AA765">
        <f t="shared" si="98"/>
        <v>9.6162138852953855E-2</v>
      </c>
      <c r="AB765">
        <f t="shared" si="100"/>
        <v>-1.3965987577289156</v>
      </c>
    </row>
    <row r="766" spans="1:28" x14ac:dyDescent="0.25">
      <c r="A766">
        <v>9.6999999999999993</v>
      </c>
      <c r="B766">
        <v>1.6</v>
      </c>
      <c r="C766">
        <v>4.7</v>
      </c>
      <c r="D766">
        <v>0.04</v>
      </c>
      <c r="E766">
        <v>1</v>
      </c>
      <c r="M766"/>
      <c r="Q766"/>
      <c r="U766">
        <v>81.599999999999994</v>
      </c>
      <c r="V766">
        <f t="shared" si="95"/>
        <v>1607</v>
      </c>
      <c r="W766">
        <f t="shared" si="96"/>
        <v>0.13729175565997437</v>
      </c>
      <c r="X766">
        <f t="shared" si="99"/>
        <v>-1.0143034862490854</v>
      </c>
      <c r="Y766">
        <v>7.82</v>
      </c>
      <c r="Z766">
        <f t="shared" si="97"/>
        <v>1113</v>
      </c>
      <c r="AA766">
        <f t="shared" si="98"/>
        <v>9.598965071151358E-2</v>
      </c>
      <c r="AB766">
        <f t="shared" si="100"/>
        <v>-1.4030522500529865</v>
      </c>
    </row>
    <row r="767" spans="1:28" x14ac:dyDescent="0.25">
      <c r="A767">
        <v>10.9</v>
      </c>
      <c r="B767">
        <v>2.2000000000000002</v>
      </c>
      <c r="C767">
        <v>4.7</v>
      </c>
      <c r="D767">
        <v>0.04</v>
      </c>
      <c r="E767">
        <v>1</v>
      </c>
      <c r="M767"/>
      <c r="Q767"/>
      <c r="U767">
        <v>81.900000000000006</v>
      </c>
      <c r="V767">
        <f t="shared" si="95"/>
        <v>1606</v>
      </c>
      <c r="W767">
        <f t="shared" si="96"/>
        <v>0.13720632208457925</v>
      </c>
      <c r="X767">
        <f t="shared" si="99"/>
        <v>-0.16962322003615865</v>
      </c>
      <c r="Y767">
        <v>7.83</v>
      </c>
      <c r="Z767">
        <f t="shared" si="97"/>
        <v>1112</v>
      </c>
      <c r="AA767">
        <f t="shared" si="98"/>
        <v>9.5903406640793443E-2</v>
      </c>
      <c r="AB767">
        <f t="shared" si="100"/>
        <v>-0.70337073814898687</v>
      </c>
    </row>
    <row r="768" spans="1:28" x14ac:dyDescent="0.25">
      <c r="A768">
        <v>8.1999999999999993</v>
      </c>
      <c r="B768">
        <v>1.1000000000000001</v>
      </c>
      <c r="C768">
        <v>4.8</v>
      </c>
      <c r="D768">
        <v>0.04</v>
      </c>
      <c r="E768">
        <v>1</v>
      </c>
      <c r="M768"/>
      <c r="Q768"/>
      <c r="U768">
        <v>82</v>
      </c>
      <c r="V768">
        <f t="shared" si="95"/>
        <v>1605</v>
      </c>
      <c r="W768">
        <f t="shared" si="96"/>
        <v>0.13712088850918411</v>
      </c>
      <c r="X768">
        <f t="shared" si="99"/>
        <v>-0.51043284011586665</v>
      </c>
      <c r="Y768">
        <v>7.84</v>
      </c>
      <c r="Z768">
        <f t="shared" si="97"/>
        <v>1108</v>
      </c>
      <c r="AA768">
        <f t="shared" si="98"/>
        <v>9.5558430357912894E-2</v>
      </c>
      <c r="AB768">
        <f t="shared" si="100"/>
        <v>-2.8234260955535313</v>
      </c>
    </row>
    <row r="769" spans="1:28" x14ac:dyDescent="0.25">
      <c r="A769">
        <v>9.1999999999999993</v>
      </c>
      <c r="B769">
        <v>1.4</v>
      </c>
      <c r="C769">
        <v>5</v>
      </c>
      <c r="D769">
        <v>0.04</v>
      </c>
      <c r="E769">
        <v>1</v>
      </c>
      <c r="M769"/>
      <c r="Q769"/>
      <c r="U769">
        <v>82.1</v>
      </c>
      <c r="V769">
        <f t="shared" si="95"/>
        <v>1604</v>
      </c>
      <c r="W769">
        <f t="shared" si="96"/>
        <v>0.13703545493378899</v>
      </c>
      <c r="X769">
        <f t="shared" si="99"/>
        <v>-0.51137421314763798</v>
      </c>
      <c r="Y769">
        <v>7.85</v>
      </c>
      <c r="Z769">
        <f t="shared" si="97"/>
        <v>1102</v>
      </c>
      <c r="AA769">
        <f t="shared" si="98"/>
        <v>9.504096593359207E-2</v>
      </c>
      <c r="AB769">
        <f t="shared" si="100"/>
        <v>-4.2597383959950319</v>
      </c>
    </row>
    <row r="770" spans="1:28" x14ac:dyDescent="0.25">
      <c r="A770">
        <v>9.9</v>
      </c>
      <c r="B770">
        <v>1.4</v>
      </c>
      <c r="C770">
        <v>5</v>
      </c>
      <c r="D770">
        <v>0.04</v>
      </c>
      <c r="E770">
        <v>1</v>
      </c>
      <c r="M770"/>
      <c r="Q770"/>
      <c r="U770">
        <v>82.2</v>
      </c>
      <c r="V770">
        <f t="shared" ref="V770:V833" si="101">COUNTIF(C:C,"&gt;" &amp; U770)</f>
        <v>1600</v>
      </c>
      <c r="W770">
        <f t="shared" ref="W770:W833" si="102">V770/11705</f>
        <v>0.13669372063220847</v>
      </c>
      <c r="X770">
        <f t="shared" si="99"/>
        <v>-2.0511868298546818</v>
      </c>
      <c r="Y770">
        <v>7.86</v>
      </c>
      <c r="Z770">
        <f t="shared" ref="Z770:Z833" si="103">COUNTIF(D:D,"&gt;" &amp; Y770)</f>
        <v>1099</v>
      </c>
      <c r="AA770">
        <f t="shared" ref="AA770:AA833" si="104">Z770/11595</f>
        <v>9.4782233721431658E-2</v>
      </c>
      <c r="AB770">
        <f t="shared" si="100"/>
        <v>-2.1413004462026968</v>
      </c>
    </row>
    <row r="771" spans="1:28" x14ac:dyDescent="0.25">
      <c r="A771">
        <v>10.199999999999999</v>
      </c>
      <c r="B771">
        <v>2.2000000000000002</v>
      </c>
      <c r="C771">
        <v>5</v>
      </c>
      <c r="D771">
        <v>0.04</v>
      </c>
      <c r="E771">
        <v>1</v>
      </c>
      <c r="M771"/>
      <c r="Q771"/>
      <c r="U771">
        <v>82.3</v>
      </c>
      <c r="V771">
        <f t="shared" si="101"/>
        <v>1598</v>
      </c>
      <c r="W771">
        <f t="shared" si="102"/>
        <v>0.13652285348141821</v>
      </c>
      <c r="X771">
        <f t="shared" ref="X771:X834" si="105">(LOG(W771)-LOG(W770))/(LOG(U771)-LOG(U770))</f>
        <v>-1.0287679873835252</v>
      </c>
      <c r="Y771">
        <v>7.87</v>
      </c>
      <c r="Z771">
        <f t="shared" si="103"/>
        <v>1098</v>
      </c>
      <c r="AA771">
        <f t="shared" si="104"/>
        <v>9.4695989650711507E-2</v>
      </c>
      <c r="AB771">
        <f t="shared" ref="AB771:AB834" si="106">(LOG(AA771)-LOG(AA770))/(LOG(Y771)-LOG(Y770))</f>
        <v>-0.71597628435169625</v>
      </c>
    </row>
    <row r="772" spans="1:28" x14ac:dyDescent="0.25">
      <c r="A772">
        <v>9.6999999999999993</v>
      </c>
      <c r="B772">
        <v>4.9000000000000004</v>
      </c>
      <c r="C772">
        <v>5</v>
      </c>
      <c r="D772">
        <v>0.04</v>
      </c>
      <c r="E772">
        <v>1.5</v>
      </c>
      <c r="M772"/>
      <c r="Q772"/>
      <c r="U772">
        <v>82.4</v>
      </c>
      <c r="V772">
        <f t="shared" si="101"/>
        <v>1594</v>
      </c>
      <c r="W772">
        <f t="shared" si="102"/>
        <v>0.13618111917983769</v>
      </c>
      <c r="X772">
        <f t="shared" si="105"/>
        <v>-2.0639106011658193</v>
      </c>
      <c r="Y772">
        <v>7.88</v>
      </c>
      <c r="Z772">
        <f t="shared" si="103"/>
        <v>1093</v>
      </c>
      <c r="AA772">
        <f t="shared" si="104"/>
        <v>9.426476929711082E-2</v>
      </c>
      <c r="AB772">
        <f t="shared" si="106"/>
        <v>-3.594254957711053</v>
      </c>
    </row>
    <row r="773" spans="1:28" x14ac:dyDescent="0.25">
      <c r="A773">
        <v>6.3</v>
      </c>
      <c r="B773">
        <v>1.4</v>
      </c>
      <c r="C773">
        <v>5.0999999999999996</v>
      </c>
      <c r="D773">
        <v>0.04</v>
      </c>
      <c r="E773">
        <v>1.5</v>
      </c>
      <c r="M773"/>
      <c r="Q773"/>
      <c r="U773">
        <v>82.5</v>
      </c>
      <c r="V773">
        <f t="shared" si="101"/>
        <v>1593</v>
      </c>
      <c r="W773">
        <f t="shared" si="102"/>
        <v>0.13609568560444255</v>
      </c>
      <c r="X773">
        <f t="shared" si="105"/>
        <v>-0.51741444994496255</v>
      </c>
      <c r="Y773">
        <v>7.9</v>
      </c>
      <c r="Z773">
        <f t="shared" si="103"/>
        <v>1092</v>
      </c>
      <c r="AA773">
        <f t="shared" si="104"/>
        <v>9.4178525226390683E-2</v>
      </c>
      <c r="AB773">
        <f t="shared" si="106"/>
        <v>-0.36109823002811425</v>
      </c>
    </row>
    <row r="774" spans="1:28" x14ac:dyDescent="0.25">
      <c r="A774">
        <v>9.8000000000000007</v>
      </c>
      <c r="B774">
        <v>1</v>
      </c>
      <c r="C774">
        <v>5.2</v>
      </c>
      <c r="D774">
        <v>0.04</v>
      </c>
      <c r="E774">
        <v>1</v>
      </c>
      <c r="M774"/>
      <c r="Q774"/>
      <c r="U774">
        <v>82.6</v>
      </c>
      <c r="V774">
        <f t="shared" si="101"/>
        <v>1592</v>
      </c>
      <c r="W774">
        <f t="shared" si="102"/>
        <v>0.13601025202904743</v>
      </c>
      <c r="X774">
        <f t="shared" si="105"/>
        <v>-0.51836730058169622</v>
      </c>
      <c r="Y774">
        <v>7.91</v>
      </c>
      <c r="Z774">
        <f t="shared" si="103"/>
        <v>1091</v>
      </c>
      <c r="AA774">
        <f t="shared" si="104"/>
        <v>9.4092281155670546E-2</v>
      </c>
      <c r="AB774">
        <f t="shared" si="106"/>
        <v>-0.72423266136044784</v>
      </c>
    </row>
    <row r="775" spans="1:28" x14ac:dyDescent="0.25">
      <c r="A775">
        <v>8.6999999999999993</v>
      </c>
      <c r="B775">
        <v>1.1000000000000001</v>
      </c>
      <c r="C775">
        <v>5.2</v>
      </c>
      <c r="D775">
        <v>0.04</v>
      </c>
      <c r="E775">
        <v>1</v>
      </c>
      <c r="M775"/>
      <c r="Q775"/>
      <c r="U775">
        <v>82.8</v>
      </c>
      <c r="V775">
        <f t="shared" si="101"/>
        <v>1591</v>
      </c>
      <c r="W775">
        <f t="shared" si="102"/>
        <v>0.13592481845365229</v>
      </c>
      <c r="X775">
        <f t="shared" si="105"/>
        <v>-0.25981766388486055</v>
      </c>
      <c r="Y775">
        <v>7.92</v>
      </c>
      <c r="Z775">
        <f t="shared" si="103"/>
        <v>1090</v>
      </c>
      <c r="AA775">
        <f t="shared" si="104"/>
        <v>9.4006037084950408E-2</v>
      </c>
      <c r="AB775">
        <f t="shared" si="106"/>
        <v>-0.72581380117322336</v>
      </c>
    </row>
    <row r="776" spans="1:28" x14ac:dyDescent="0.25">
      <c r="A776">
        <v>8.5</v>
      </c>
      <c r="B776">
        <v>1.1000000000000001</v>
      </c>
      <c r="C776">
        <v>5.3</v>
      </c>
      <c r="D776">
        <v>0.04</v>
      </c>
      <c r="E776">
        <v>1</v>
      </c>
      <c r="M776"/>
      <c r="Q776"/>
      <c r="U776">
        <v>82.9</v>
      </c>
      <c r="V776">
        <f t="shared" si="101"/>
        <v>1590</v>
      </c>
      <c r="W776">
        <f t="shared" si="102"/>
        <v>0.13583938487825717</v>
      </c>
      <c r="X776">
        <f t="shared" si="105"/>
        <v>-0.52090532958745539</v>
      </c>
      <c r="Y776">
        <v>7.93</v>
      </c>
      <c r="Z776">
        <f t="shared" si="103"/>
        <v>1086</v>
      </c>
      <c r="AA776">
        <f t="shared" si="104"/>
        <v>9.3661060802069859E-2</v>
      </c>
      <c r="AB776">
        <f t="shared" si="106"/>
        <v>-2.9136058363870134</v>
      </c>
    </row>
    <row r="777" spans="1:28" x14ac:dyDescent="0.25">
      <c r="A777">
        <v>8.1999999999999993</v>
      </c>
      <c r="B777">
        <v>2.1</v>
      </c>
      <c r="C777">
        <v>5.3</v>
      </c>
      <c r="D777">
        <v>0.04</v>
      </c>
      <c r="E777">
        <v>1</v>
      </c>
      <c r="M777"/>
      <c r="Q777"/>
      <c r="U777">
        <v>83</v>
      </c>
      <c r="V777">
        <f t="shared" si="101"/>
        <v>1588</v>
      </c>
      <c r="W777">
        <f t="shared" si="102"/>
        <v>0.13566851772746688</v>
      </c>
      <c r="X777">
        <f t="shared" si="105"/>
        <v>-1.0440528748224598</v>
      </c>
      <c r="Y777">
        <v>7.94</v>
      </c>
      <c r="Z777">
        <f t="shared" si="103"/>
        <v>1083</v>
      </c>
      <c r="AA777">
        <f t="shared" si="104"/>
        <v>9.3402328589909447E-2</v>
      </c>
      <c r="AB777">
        <f t="shared" si="106"/>
        <v>-2.1950218560961523</v>
      </c>
    </row>
    <row r="778" spans="1:28" x14ac:dyDescent="0.25">
      <c r="A778">
        <v>11.7</v>
      </c>
      <c r="B778">
        <v>2.8</v>
      </c>
      <c r="C778">
        <v>5.3</v>
      </c>
      <c r="D778">
        <v>0.04</v>
      </c>
      <c r="E778">
        <v>1</v>
      </c>
      <c r="M778"/>
      <c r="Q778"/>
      <c r="U778">
        <v>83.2</v>
      </c>
      <c r="V778">
        <f t="shared" si="101"/>
        <v>1587</v>
      </c>
      <c r="W778">
        <f t="shared" si="102"/>
        <v>0.13558308415207176</v>
      </c>
      <c r="X778">
        <f t="shared" si="105"/>
        <v>-0.26173216578106828</v>
      </c>
      <c r="Y778">
        <v>7.95</v>
      </c>
      <c r="Z778">
        <f t="shared" si="103"/>
        <v>1081</v>
      </c>
      <c r="AA778">
        <f t="shared" si="104"/>
        <v>9.3229840448469173E-2</v>
      </c>
      <c r="AB778">
        <f t="shared" si="106"/>
        <v>-1.4685769340584878</v>
      </c>
    </row>
    <row r="779" spans="1:28" x14ac:dyDescent="0.25">
      <c r="A779">
        <v>9.1999999999999993</v>
      </c>
      <c r="B779">
        <v>1.3</v>
      </c>
      <c r="C779">
        <v>5.4</v>
      </c>
      <c r="D779">
        <v>0.04</v>
      </c>
      <c r="E779">
        <v>1</v>
      </c>
      <c r="M779"/>
      <c r="Q779"/>
      <c r="U779">
        <v>83.3</v>
      </c>
      <c r="V779">
        <f t="shared" si="101"/>
        <v>1586</v>
      </c>
      <c r="W779">
        <f t="shared" si="102"/>
        <v>0.13549765057667662</v>
      </c>
      <c r="X779">
        <f t="shared" si="105"/>
        <v>-0.52473994797551982</v>
      </c>
      <c r="Y779">
        <v>7.96</v>
      </c>
      <c r="Z779">
        <f t="shared" si="103"/>
        <v>1079</v>
      </c>
      <c r="AA779">
        <f t="shared" si="104"/>
        <v>9.3057352307028898E-2</v>
      </c>
      <c r="AB779">
        <f t="shared" si="106"/>
        <v>-1.4731483751516827</v>
      </c>
    </row>
    <row r="780" spans="1:28" x14ac:dyDescent="0.25">
      <c r="A780">
        <v>8.6999999999999993</v>
      </c>
      <c r="B780">
        <v>2.2000000000000002</v>
      </c>
      <c r="C780">
        <v>5.4</v>
      </c>
      <c r="D780">
        <v>0.04</v>
      </c>
      <c r="E780">
        <v>1</v>
      </c>
      <c r="M780"/>
      <c r="Q780"/>
      <c r="U780">
        <v>83.5</v>
      </c>
      <c r="V780">
        <f t="shared" si="101"/>
        <v>1584</v>
      </c>
      <c r="W780">
        <f t="shared" si="102"/>
        <v>0.13532678342588636</v>
      </c>
      <c r="X780">
        <f t="shared" si="105"/>
        <v>-0.52618278295168497</v>
      </c>
      <c r="Y780">
        <v>7.97</v>
      </c>
      <c r="Z780">
        <f t="shared" si="103"/>
        <v>1078</v>
      </c>
      <c r="AA780">
        <f t="shared" si="104"/>
        <v>9.2971108236308747E-2</v>
      </c>
      <c r="AB780">
        <f t="shared" si="106"/>
        <v>-0.7385256860824948</v>
      </c>
    </row>
    <row r="781" spans="1:28" x14ac:dyDescent="0.25">
      <c r="A781">
        <v>10</v>
      </c>
      <c r="B781">
        <v>1</v>
      </c>
      <c r="C781">
        <v>5.5</v>
      </c>
      <c r="D781">
        <v>0.04</v>
      </c>
      <c r="E781">
        <v>1</v>
      </c>
      <c r="M781"/>
      <c r="Q781"/>
      <c r="U781">
        <v>83.6</v>
      </c>
      <c r="V781">
        <f t="shared" si="101"/>
        <v>1581</v>
      </c>
      <c r="W781">
        <f t="shared" si="102"/>
        <v>0.13507048269970098</v>
      </c>
      <c r="X781">
        <f t="shared" si="105"/>
        <v>-1.5838865411913758</v>
      </c>
      <c r="Y781">
        <v>7.99</v>
      </c>
      <c r="Z781">
        <f t="shared" si="103"/>
        <v>1077</v>
      </c>
      <c r="AA781">
        <f t="shared" si="104"/>
        <v>9.288486416558861E-2</v>
      </c>
      <c r="AB781">
        <f t="shared" si="106"/>
        <v>-0.37030145687550281</v>
      </c>
    </row>
    <row r="782" spans="1:28" x14ac:dyDescent="0.25">
      <c r="A782">
        <v>7.6</v>
      </c>
      <c r="B782">
        <v>1.6</v>
      </c>
      <c r="C782">
        <v>5.5</v>
      </c>
      <c r="D782">
        <v>0.04</v>
      </c>
      <c r="E782">
        <v>1</v>
      </c>
      <c r="M782"/>
      <c r="Q782"/>
      <c r="U782">
        <v>83.8</v>
      </c>
      <c r="V782">
        <f t="shared" si="101"/>
        <v>1575</v>
      </c>
      <c r="W782">
        <f t="shared" si="102"/>
        <v>0.1345578812473302</v>
      </c>
      <c r="X782">
        <f t="shared" si="105"/>
        <v>-1.5912559128394883</v>
      </c>
      <c r="Y782">
        <v>8</v>
      </c>
      <c r="Z782">
        <f t="shared" si="103"/>
        <v>1073</v>
      </c>
      <c r="AA782">
        <f t="shared" si="104"/>
        <v>9.2539887882708061E-2</v>
      </c>
      <c r="AB782">
        <f t="shared" si="106"/>
        <v>-2.9748867654496931</v>
      </c>
    </row>
    <row r="783" spans="1:28" x14ac:dyDescent="0.25">
      <c r="A783">
        <v>9.1999999999999993</v>
      </c>
      <c r="B783">
        <v>7.4</v>
      </c>
      <c r="C783">
        <v>5.5</v>
      </c>
      <c r="D783">
        <v>0.04</v>
      </c>
      <c r="E783">
        <v>2.25</v>
      </c>
      <c r="M783"/>
      <c r="Q783"/>
      <c r="U783">
        <v>83.9</v>
      </c>
      <c r="V783">
        <f t="shared" si="101"/>
        <v>1574</v>
      </c>
      <c r="W783">
        <f t="shared" si="102"/>
        <v>0.13447244767193506</v>
      </c>
      <c r="X783">
        <f t="shared" si="105"/>
        <v>-0.53254997065885812</v>
      </c>
      <c r="Y783">
        <v>8.01</v>
      </c>
      <c r="Z783">
        <f t="shared" si="103"/>
        <v>1072</v>
      </c>
      <c r="AA783">
        <f t="shared" si="104"/>
        <v>9.2453643811987923E-2</v>
      </c>
      <c r="AB783">
        <f t="shared" si="106"/>
        <v>-0.74638690339630465</v>
      </c>
    </row>
    <row r="784" spans="1:28" x14ac:dyDescent="0.25">
      <c r="A784">
        <v>8.5</v>
      </c>
      <c r="B784">
        <v>1.7</v>
      </c>
      <c r="C784">
        <v>5.6</v>
      </c>
      <c r="D784">
        <v>0.04</v>
      </c>
      <c r="E784">
        <v>1</v>
      </c>
      <c r="M784"/>
      <c r="Q784"/>
      <c r="U784">
        <v>84</v>
      </c>
      <c r="V784">
        <f t="shared" si="101"/>
        <v>1572</v>
      </c>
      <c r="W784">
        <f t="shared" si="102"/>
        <v>0.1343015805211448</v>
      </c>
      <c r="X784">
        <f t="shared" si="105"/>
        <v>-1.0673871758795528</v>
      </c>
      <c r="Y784">
        <v>8.02</v>
      </c>
      <c r="Z784">
        <f t="shared" si="103"/>
        <v>1070</v>
      </c>
      <c r="AA784">
        <f t="shared" si="104"/>
        <v>9.2281155670547649E-2</v>
      </c>
      <c r="AB784">
        <f t="shared" si="106"/>
        <v>-1.4967322669405136</v>
      </c>
    </row>
    <row r="785" spans="1:28" x14ac:dyDescent="0.25">
      <c r="A785">
        <v>8.6</v>
      </c>
      <c r="B785">
        <v>3.7</v>
      </c>
      <c r="C785">
        <v>5.6</v>
      </c>
      <c r="D785">
        <v>0.04</v>
      </c>
      <c r="E785">
        <v>1.5</v>
      </c>
      <c r="M785"/>
      <c r="Q785"/>
      <c r="U785">
        <v>84.2</v>
      </c>
      <c r="V785">
        <f t="shared" si="101"/>
        <v>1570</v>
      </c>
      <c r="W785">
        <f t="shared" si="102"/>
        <v>0.13413071337035454</v>
      </c>
      <c r="X785">
        <f t="shared" si="105"/>
        <v>-0.53532763668458749</v>
      </c>
      <c r="Y785">
        <v>8.0299999999999994</v>
      </c>
      <c r="Z785">
        <f t="shared" si="103"/>
        <v>1067</v>
      </c>
      <c r="AA785">
        <f t="shared" si="104"/>
        <v>9.2022423458387237E-2</v>
      </c>
      <c r="AB785">
        <f t="shared" si="106"/>
        <v>-2.2531598221890401</v>
      </c>
    </row>
    <row r="786" spans="1:28" x14ac:dyDescent="0.25">
      <c r="A786">
        <v>11.4</v>
      </c>
      <c r="B786">
        <v>5.8</v>
      </c>
      <c r="C786">
        <v>5.6</v>
      </c>
      <c r="D786">
        <v>0.04</v>
      </c>
      <c r="E786">
        <v>2.25</v>
      </c>
      <c r="M786"/>
      <c r="Q786"/>
      <c r="U786">
        <v>84.4</v>
      </c>
      <c r="V786">
        <f t="shared" si="101"/>
        <v>1569</v>
      </c>
      <c r="W786">
        <f t="shared" si="102"/>
        <v>0.13404527979495942</v>
      </c>
      <c r="X786">
        <f t="shared" si="105"/>
        <v>-0.26855674836087995</v>
      </c>
      <c r="Y786">
        <v>8.0399999999999991</v>
      </c>
      <c r="Z786">
        <f t="shared" si="103"/>
        <v>1065</v>
      </c>
      <c r="AA786">
        <f t="shared" si="104"/>
        <v>9.1849935316946962E-2</v>
      </c>
      <c r="AB786">
        <f t="shared" si="106"/>
        <v>-1.5075049380530339</v>
      </c>
    </row>
    <row r="787" spans="1:28" x14ac:dyDescent="0.25">
      <c r="A787">
        <v>10.4</v>
      </c>
      <c r="B787">
        <v>1.1000000000000001</v>
      </c>
      <c r="C787">
        <v>5.7</v>
      </c>
      <c r="D787">
        <v>0.04</v>
      </c>
      <c r="E787">
        <v>1</v>
      </c>
      <c r="M787"/>
      <c r="Q787"/>
      <c r="U787">
        <v>84.5</v>
      </c>
      <c r="V787">
        <f t="shared" si="101"/>
        <v>1568</v>
      </c>
      <c r="W787">
        <f t="shared" si="102"/>
        <v>0.13395984621956428</v>
      </c>
      <c r="X787">
        <f t="shared" si="105"/>
        <v>-0.53841245134073823</v>
      </c>
      <c r="Y787">
        <v>8.06</v>
      </c>
      <c r="Z787">
        <f t="shared" si="103"/>
        <v>1063</v>
      </c>
      <c r="AA787">
        <f t="shared" si="104"/>
        <v>9.1677447175506688E-2</v>
      </c>
      <c r="AB787">
        <f t="shared" si="106"/>
        <v>-0.75657878096279119</v>
      </c>
    </row>
    <row r="788" spans="1:28" x14ac:dyDescent="0.25">
      <c r="A788">
        <v>8</v>
      </c>
      <c r="B788">
        <v>1.3</v>
      </c>
      <c r="C788">
        <v>5.7</v>
      </c>
      <c r="D788">
        <v>0.04</v>
      </c>
      <c r="E788">
        <v>1</v>
      </c>
      <c r="M788"/>
      <c r="Q788"/>
      <c r="U788">
        <v>84.6</v>
      </c>
      <c r="V788">
        <f t="shared" si="101"/>
        <v>1567</v>
      </c>
      <c r="W788">
        <f t="shared" si="102"/>
        <v>0.13387441264416916</v>
      </c>
      <c r="X788">
        <f t="shared" si="105"/>
        <v>-0.53939389481010425</v>
      </c>
      <c r="Y788">
        <v>8.07</v>
      </c>
      <c r="Z788">
        <f t="shared" si="103"/>
        <v>1061</v>
      </c>
      <c r="AA788">
        <f t="shared" si="104"/>
        <v>9.1504959034066413E-2</v>
      </c>
      <c r="AB788">
        <f t="shared" si="106"/>
        <v>-1.5188326460139845</v>
      </c>
    </row>
    <row r="789" spans="1:28" x14ac:dyDescent="0.25">
      <c r="A789">
        <v>11.4</v>
      </c>
      <c r="B789">
        <v>9.9</v>
      </c>
      <c r="C789">
        <v>5.7</v>
      </c>
      <c r="D789">
        <v>0.04</v>
      </c>
      <c r="E789">
        <v>2.25</v>
      </c>
      <c r="M789"/>
      <c r="Q789"/>
      <c r="U789">
        <v>84.7</v>
      </c>
      <c r="V789">
        <f t="shared" si="101"/>
        <v>1564</v>
      </c>
      <c r="W789">
        <f t="shared" si="102"/>
        <v>0.13361811191798376</v>
      </c>
      <c r="X789">
        <f t="shared" si="105"/>
        <v>-1.6221657501205362</v>
      </c>
      <c r="Y789">
        <v>8.08</v>
      </c>
      <c r="Z789">
        <f t="shared" si="103"/>
        <v>1057</v>
      </c>
      <c r="AA789">
        <f t="shared" si="104"/>
        <v>9.115998275118585E-2</v>
      </c>
      <c r="AB789">
        <f t="shared" si="106"/>
        <v>-3.0500504507755788</v>
      </c>
    </row>
    <row r="790" spans="1:28" x14ac:dyDescent="0.25">
      <c r="A790">
        <v>8.6999999999999993</v>
      </c>
      <c r="B790">
        <v>1.2</v>
      </c>
      <c r="C790">
        <v>5.8</v>
      </c>
      <c r="D790">
        <v>0.04</v>
      </c>
      <c r="E790">
        <v>1</v>
      </c>
      <c r="M790"/>
      <c r="Q790"/>
      <c r="U790">
        <v>84.8</v>
      </c>
      <c r="V790">
        <f t="shared" si="101"/>
        <v>1560</v>
      </c>
      <c r="W790">
        <f t="shared" si="102"/>
        <v>0.13327637761640324</v>
      </c>
      <c r="X790">
        <f t="shared" si="105"/>
        <v>-2.1702954284677038</v>
      </c>
      <c r="Y790">
        <v>8.09</v>
      </c>
      <c r="Z790">
        <f t="shared" si="103"/>
        <v>1055</v>
      </c>
      <c r="AA790">
        <f t="shared" si="104"/>
        <v>9.0987494609745576E-2</v>
      </c>
      <c r="AB790">
        <f t="shared" si="106"/>
        <v>-1.5312502625061652</v>
      </c>
    </row>
    <row r="791" spans="1:28" x14ac:dyDescent="0.25">
      <c r="A791">
        <v>8.3000000000000007</v>
      </c>
      <c r="B791">
        <v>1.1000000000000001</v>
      </c>
      <c r="C791">
        <v>5.9</v>
      </c>
      <c r="D791">
        <v>0.04</v>
      </c>
      <c r="E791">
        <v>1</v>
      </c>
      <c r="M791"/>
      <c r="Q791"/>
      <c r="U791">
        <v>84.9</v>
      </c>
      <c r="V791">
        <f t="shared" si="101"/>
        <v>1559</v>
      </c>
      <c r="W791">
        <f t="shared" si="102"/>
        <v>0.13319094404100812</v>
      </c>
      <c r="X791">
        <f t="shared" si="105"/>
        <v>-0.54408459817923926</v>
      </c>
      <c r="Y791">
        <v>8.1</v>
      </c>
      <c r="Z791">
        <f t="shared" si="103"/>
        <v>1054</v>
      </c>
      <c r="AA791">
        <f t="shared" si="104"/>
        <v>9.0901250539025438E-2</v>
      </c>
      <c r="AB791">
        <f t="shared" si="106"/>
        <v>-0.76766235914759218</v>
      </c>
    </row>
    <row r="792" spans="1:28" x14ac:dyDescent="0.25">
      <c r="A792">
        <v>9.9</v>
      </c>
      <c r="B792">
        <v>1.7</v>
      </c>
      <c r="C792">
        <v>5.9</v>
      </c>
      <c r="D792">
        <v>0.04</v>
      </c>
      <c r="E792">
        <v>1</v>
      </c>
      <c r="M792"/>
      <c r="Q792"/>
      <c r="U792">
        <v>85</v>
      </c>
      <c r="V792">
        <f t="shared" si="101"/>
        <v>1556</v>
      </c>
      <c r="W792">
        <f t="shared" si="102"/>
        <v>0.13293464331482271</v>
      </c>
      <c r="X792">
        <f t="shared" si="105"/>
        <v>-1.6362764004140669</v>
      </c>
      <c r="Y792">
        <v>8.11</v>
      </c>
      <c r="Z792">
        <f t="shared" si="103"/>
        <v>1051</v>
      </c>
      <c r="AA792">
        <f t="shared" si="104"/>
        <v>9.0642518326865026E-2</v>
      </c>
      <c r="AB792">
        <f t="shared" si="106"/>
        <v>-2.3102150477753995</v>
      </c>
    </row>
    <row r="793" spans="1:28" x14ac:dyDescent="0.25">
      <c r="A793">
        <v>9</v>
      </c>
      <c r="B793">
        <v>1.3</v>
      </c>
      <c r="C793">
        <v>6</v>
      </c>
      <c r="D793">
        <v>0.04</v>
      </c>
      <c r="E793">
        <v>1</v>
      </c>
      <c r="M793"/>
      <c r="Q793"/>
      <c r="U793">
        <v>85.1</v>
      </c>
      <c r="V793">
        <f t="shared" si="101"/>
        <v>1555</v>
      </c>
      <c r="W793">
        <f t="shared" si="102"/>
        <v>0.1328492097394276</v>
      </c>
      <c r="X793">
        <f t="shared" si="105"/>
        <v>-0.54676948332398201</v>
      </c>
      <c r="Y793">
        <v>8.1199999999999992</v>
      </c>
      <c r="Z793">
        <f t="shared" si="103"/>
        <v>1050</v>
      </c>
      <c r="AA793">
        <f t="shared" si="104"/>
        <v>9.0556274256144889E-2</v>
      </c>
      <c r="AB793">
        <f t="shared" si="106"/>
        <v>-0.77248925139347147</v>
      </c>
    </row>
    <row r="794" spans="1:28" x14ac:dyDescent="0.25">
      <c r="A794">
        <v>8.4</v>
      </c>
      <c r="B794">
        <v>4.7</v>
      </c>
      <c r="C794">
        <v>6</v>
      </c>
      <c r="D794">
        <v>0.04</v>
      </c>
      <c r="E794">
        <v>1.5</v>
      </c>
      <c r="M794"/>
      <c r="Q794"/>
      <c r="U794">
        <v>85.2</v>
      </c>
      <c r="V794">
        <f t="shared" si="101"/>
        <v>1554</v>
      </c>
      <c r="W794">
        <f t="shared" si="102"/>
        <v>0.13276377616403245</v>
      </c>
      <c r="X794">
        <f t="shared" si="105"/>
        <v>-0.54776451045205132</v>
      </c>
      <c r="Y794">
        <v>8.1300000000000008</v>
      </c>
      <c r="Z794">
        <f t="shared" si="103"/>
        <v>1049</v>
      </c>
      <c r="AA794">
        <f t="shared" si="104"/>
        <v>9.0470030185424752E-2</v>
      </c>
      <c r="AB794">
        <f t="shared" si="106"/>
        <v>-0.77417814093174819</v>
      </c>
    </row>
    <row r="795" spans="1:28" x14ac:dyDescent="0.25">
      <c r="A795">
        <v>7.8</v>
      </c>
      <c r="B795">
        <v>2.6</v>
      </c>
      <c r="C795">
        <v>6.1</v>
      </c>
      <c r="D795">
        <v>0.04</v>
      </c>
      <c r="E795">
        <v>1</v>
      </c>
      <c r="M795"/>
      <c r="Q795"/>
      <c r="U795">
        <v>85.3</v>
      </c>
      <c r="V795">
        <f t="shared" si="101"/>
        <v>1553</v>
      </c>
      <c r="W795">
        <f t="shared" si="102"/>
        <v>0.13267834258863734</v>
      </c>
      <c r="X795">
        <f t="shared" si="105"/>
        <v>-0.54876081859348014</v>
      </c>
      <c r="Y795">
        <v>8.14</v>
      </c>
      <c r="Z795">
        <f t="shared" si="103"/>
        <v>1047</v>
      </c>
      <c r="AA795">
        <f t="shared" si="104"/>
        <v>9.0297542043984477E-2</v>
      </c>
      <c r="AB795">
        <f t="shared" si="106"/>
        <v>-1.5524811917135264</v>
      </c>
    </row>
    <row r="796" spans="1:28" x14ac:dyDescent="0.25">
      <c r="A796">
        <v>8.5</v>
      </c>
      <c r="B796">
        <v>1.2</v>
      </c>
      <c r="C796">
        <v>6.2</v>
      </c>
      <c r="D796">
        <v>0.04</v>
      </c>
      <c r="E796">
        <v>1</v>
      </c>
      <c r="M796"/>
      <c r="Q796"/>
      <c r="U796">
        <v>85.4</v>
      </c>
      <c r="V796">
        <f t="shared" si="101"/>
        <v>1548</v>
      </c>
      <c r="W796">
        <f t="shared" si="102"/>
        <v>0.13225117471166167</v>
      </c>
      <c r="X796">
        <f t="shared" si="105"/>
        <v>-2.752340025801669</v>
      </c>
      <c r="Y796">
        <v>8.15</v>
      </c>
      <c r="Z796">
        <f t="shared" si="103"/>
        <v>1046</v>
      </c>
      <c r="AA796">
        <f t="shared" si="104"/>
        <v>9.021129797326434E-2</v>
      </c>
      <c r="AB796">
        <f t="shared" si="106"/>
        <v>-0.77830860933089163</v>
      </c>
    </row>
    <row r="797" spans="1:28" x14ac:dyDescent="0.25">
      <c r="A797">
        <v>9.3000000000000007</v>
      </c>
      <c r="B797">
        <v>2.4</v>
      </c>
      <c r="C797">
        <v>6.2</v>
      </c>
      <c r="D797">
        <v>0.04</v>
      </c>
      <c r="E797">
        <v>1</v>
      </c>
      <c r="M797"/>
      <c r="Q797"/>
      <c r="U797">
        <v>85.5</v>
      </c>
      <c r="V797">
        <f t="shared" si="101"/>
        <v>1544</v>
      </c>
      <c r="W797">
        <f t="shared" si="102"/>
        <v>0.13190944041008115</v>
      </c>
      <c r="X797">
        <f t="shared" si="105"/>
        <v>-2.2108677339274792</v>
      </c>
      <c r="Y797">
        <v>8.16</v>
      </c>
      <c r="Z797">
        <f t="shared" si="103"/>
        <v>1044</v>
      </c>
      <c r="AA797">
        <f t="shared" si="104"/>
        <v>9.0038809831824065E-2</v>
      </c>
      <c r="AB797">
        <f t="shared" si="106"/>
        <v>-1.560765831079864</v>
      </c>
    </row>
    <row r="798" spans="1:28" x14ac:dyDescent="0.25">
      <c r="A798">
        <v>8.9</v>
      </c>
      <c r="B798">
        <v>1.5</v>
      </c>
      <c r="C798">
        <v>6.4</v>
      </c>
      <c r="D798">
        <v>0.04</v>
      </c>
      <c r="E798">
        <v>1</v>
      </c>
      <c r="M798"/>
      <c r="Q798"/>
      <c r="U798">
        <v>85.6</v>
      </c>
      <c r="V798">
        <f t="shared" si="101"/>
        <v>1543</v>
      </c>
      <c r="W798">
        <f t="shared" si="102"/>
        <v>0.13182400683468604</v>
      </c>
      <c r="X798">
        <f t="shared" si="105"/>
        <v>-0.55425975543579487</v>
      </c>
      <c r="Y798">
        <v>8.17</v>
      </c>
      <c r="Z798">
        <f t="shared" si="103"/>
        <v>1041</v>
      </c>
      <c r="AA798">
        <f t="shared" si="104"/>
        <v>8.9780077619663654E-2</v>
      </c>
      <c r="AB798">
        <f t="shared" si="106"/>
        <v>-2.3496416155449538</v>
      </c>
    </row>
    <row r="799" spans="1:28" x14ac:dyDescent="0.25">
      <c r="A799">
        <v>9.1</v>
      </c>
      <c r="B799">
        <v>12.7</v>
      </c>
      <c r="C799">
        <v>6.4</v>
      </c>
      <c r="D799">
        <v>0.04</v>
      </c>
      <c r="E799">
        <v>2.25</v>
      </c>
      <c r="M799"/>
      <c r="Q799"/>
      <c r="U799">
        <v>85.8</v>
      </c>
      <c r="V799">
        <f t="shared" si="101"/>
        <v>1540</v>
      </c>
      <c r="W799">
        <f t="shared" si="102"/>
        <v>0.13156770610850063</v>
      </c>
      <c r="X799">
        <f t="shared" si="105"/>
        <v>-0.83392787694320469</v>
      </c>
      <c r="Y799">
        <v>8.18</v>
      </c>
      <c r="Z799">
        <f t="shared" si="103"/>
        <v>1038</v>
      </c>
      <c r="AA799">
        <f t="shared" si="104"/>
        <v>8.9521345407503228E-2</v>
      </c>
      <c r="AB799">
        <f t="shared" si="106"/>
        <v>-2.3593087026779962</v>
      </c>
    </row>
    <row r="800" spans="1:28" x14ac:dyDescent="0.25">
      <c r="A800">
        <v>9.1</v>
      </c>
      <c r="B800">
        <v>1.6</v>
      </c>
      <c r="C800">
        <v>6.6</v>
      </c>
      <c r="D800">
        <v>0.04</v>
      </c>
      <c r="E800">
        <v>1</v>
      </c>
      <c r="M800"/>
      <c r="Q800"/>
      <c r="U800">
        <v>86</v>
      </c>
      <c r="V800">
        <f t="shared" si="101"/>
        <v>1539</v>
      </c>
      <c r="W800">
        <f t="shared" si="102"/>
        <v>0.13148227253310552</v>
      </c>
      <c r="X800">
        <f t="shared" si="105"/>
        <v>-0.27898656776704195</v>
      </c>
      <c r="Y800">
        <v>8.19</v>
      </c>
      <c r="Z800">
        <f t="shared" si="103"/>
        <v>1036</v>
      </c>
      <c r="AA800">
        <f t="shared" si="104"/>
        <v>8.9348857266062953E-2</v>
      </c>
      <c r="AB800">
        <f t="shared" si="106"/>
        <v>-1.5785923855336728</v>
      </c>
    </row>
    <row r="801" spans="1:28" x14ac:dyDescent="0.25">
      <c r="A801">
        <v>8</v>
      </c>
      <c r="B801">
        <v>2</v>
      </c>
      <c r="C801">
        <v>6.6</v>
      </c>
      <c r="D801">
        <v>0.04</v>
      </c>
      <c r="E801">
        <v>1</v>
      </c>
      <c r="M801"/>
      <c r="Q801"/>
      <c r="U801">
        <v>86.1</v>
      </c>
      <c r="V801">
        <f t="shared" si="101"/>
        <v>1537</v>
      </c>
      <c r="W801">
        <f t="shared" si="102"/>
        <v>0.13131140538231525</v>
      </c>
      <c r="X801">
        <f t="shared" si="105"/>
        <v>-1.1189857274601522</v>
      </c>
      <c r="Y801">
        <v>8.1999999999999993</v>
      </c>
      <c r="Z801">
        <f t="shared" si="103"/>
        <v>1035</v>
      </c>
      <c r="AA801">
        <f t="shared" si="104"/>
        <v>8.9262613195342816E-2</v>
      </c>
      <c r="AB801">
        <f t="shared" si="106"/>
        <v>-0.79140508160426348</v>
      </c>
    </row>
    <row r="802" spans="1:28" x14ac:dyDescent="0.25">
      <c r="A802">
        <v>8</v>
      </c>
      <c r="B802">
        <v>1.8</v>
      </c>
      <c r="C802">
        <v>6.7</v>
      </c>
      <c r="D802">
        <v>0.04</v>
      </c>
      <c r="E802">
        <v>1</v>
      </c>
      <c r="M802"/>
      <c r="Q802"/>
      <c r="U802">
        <v>86.3</v>
      </c>
      <c r="V802">
        <f t="shared" si="101"/>
        <v>1535</v>
      </c>
      <c r="W802">
        <f t="shared" si="102"/>
        <v>0.13114053823152499</v>
      </c>
      <c r="X802">
        <f t="shared" si="105"/>
        <v>-0.56119774419926016</v>
      </c>
      <c r="Y802">
        <v>8.2100000000000009</v>
      </c>
      <c r="Z802">
        <f t="shared" si="103"/>
        <v>1034</v>
      </c>
      <c r="AA802">
        <f t="shared" si="104"/>
        <v>8.9176369124622679E-2</v>
      </c>
      <c r="AB802">
        <f t="shared" si="106"/>
        <v>-0.793136744636457</v>
      </c>
    </row>
    <row r="803" spans="1:28" x14ac:dyDescent="0.25">
      <c r="A803">
        <v>9.6999999999999993</v>
      </c>
      <c r="B803">
        <v>2.2000000000000002</v>
      </c>
      <c r="C803">
        <v>6.7</v>
      </c>
      <c r="D803">
        <v>0.04</v>
      </c>
      <c r="E803">
        <v>1</v>
      </c>
      <c r="M803"/>
      <c r="Q803"/>
      <c r="U803">
        <v>86.5</v>
      </c>
      <c r="V803">
        <f t="shared" si="101"/>
        <v>1533</v>
      </c>
      <c r="W803">
        <f t="shared" si="102"/>
        <v>0.13096967108073473</v>
      </c>
      <c r="X803">
        <f t="shared" si="105"/>
        <v>-0.563233205075649</v>
      </c>
      <c r="Y803">
        <v>8.2200000000000006</v>
      </c>
      <c r="Z803">
        <f t="shared" si="103"/>
        <v>1031</v>
      </c>
      <c r="AA803">
        <f t="shared" si="104"/>
        <v>8.8917636912462267E-2</v>
      </c>
      <c r="AB803">
        <f t="shared" si="106"/>
        <v>-2.3869263239947003</v>
      </c>
    </row>
    <row r="804" spans="1:28" x14ac:dyDescent="0.25">
      <c r="A804">
        <v>7.4</v>
      </c>
      <c r="B804">
        <v>29.2</v>
      </c>
      <c r="C804">
        <v>7</v>
      </c>
      <c r="D804">
        <v>0.04</v>
      </c>
      <c r="E804">
        <v>3.25</v>
      </c>
      <c r="M804"/>
      <c r="Q804"/>
      <c r="U804">
        <v>86.6</v>
      </c>
      <c r="V804">
        <f t="shared" si="101"/>
        <v>1531</v>
      </c>
      <c r="W804">
        <f t="shared" si="102"/>
        <v>0.13079880392994447</v>
      </c>
      <c r="X804">
        <f t="shared" si="105"/>
        <v>-1.1298955961334884</v>
      </c>
      <c r="Y804">
        <v>8.23</v>
      </c>
      <c r="Z804">
        <f t="shared" si="103"/>
        <v>1028</v>
      </c>
      <c r="AA804">
        <f t="shared" si="104"/>
        <v>8.8658904700301855E-2</v>
      </c>
      <c r="AB804">
        <f t="shared" si="106"/>
        <v>-2.3967959612791963</v>
      </c>
    </row>
    <row r="805" spans="1:28" x14ac:dyDescent="0.25">
      <c r="A805">
        <v>8.6999999999999993</v>
      </c>
      <c r="B805">
        <v>2.4</v>
      </c>
      <c r="C805">
        <v>7.1</v>
      </c>
      <c r="D805">
        <v>0.04</v>
      </c>
      <c r="E805">
        <v>1</v>
      </c>
      <c r="M805"/>
      <c r="Q805"/>
      <c r="U805">
        <v>86.7</v>
      </c>
      <c r="V805">
        <f t="shared" si="101"/>
        <v>1529</v>
      </c>
      <c r="W805">
        <f t="shared" si="102"/>
        <v>0.13062793677915421</v>
      </c>
      <c r="X805">
        <f t="shared" si="105"/>
        <v>-1.1326797741348127</v>
      </c>
      <c r="Y805">
        <v>8.24</v>
      </c>
      <c r="Z805">
        <f t="shared" si="103"/>
        <v>1027</v>
      </c>
      <c r="AA805">
        <f t="shared" si="104"/>
        <v>8.8572660629581718E-2</v>
      </c>
      <c r="AB805">
        <f t="shared" si="106"/>
        <v>-0.80145981879016448</v>
      </c>
    </row>
    <row r="806" spans="1:28" x14ac:dyDescent="0.25">
      <c r="A806">
        <v>7.7</v>
      </c>
      <c r="B806">
        <v>1.5</v>
      </c>
      <c r="C806">
        <v>7.2</v>
      </c>
      <c r="D806">
        <v>0.04</v>
      </c>
      <c r="E806">
        <v>1</v>
      </c>
      <c r="M806"/>
      <c r="Q806"/>
      <c r="U806">
        <v>86.8</v>
      </c>
      <c r="V806">
        <f t="shared" si="101"/>
        <v>1526</v>
      </c>
      <c r="W806">
        <f t="shared" si="102"/>
        <v>0.13037163605296881</v>
      </c>
      <c r="X806">
        <f t="shared" si="105"/>
        <v>-1.7037646797787833</v>
      </c>
      <c r="Y806">
        <v>8.25</v>
      </c>
      <c r="Z806">
        <f t="shared" si="103"/>
        <v>1025</v>
      </c>
      <c r="AA806">
        <f t="shared" si="104"/>
        <v>8.8400172488141443E-2</v>
      </c>
      <c r="AB806">
        <f t="shared" si="106"/>
        <v>-1.6072127875426423</v>
      </c>
    </row>
    <row r="807" spans="1:28" x14ac:dyDescent="0.25">
      <c r="A807">
        <v>8.4</v>
      </c>
      <c r="B807">
        <v>2.2999999999999998</v>
      </c>
      <c r="C807">
        <v>7.3</v>
      </c>
      <c r="D807">
        <v>0.04</v>
      </c>
      <c r="E807">
        <v>1</v>
      </c>
      <c r="M807"/>
      <c r="Q807"/>
      <c r="U807">
        <v>86.9</v>
      </c>
      <c r="V807">
        <f t="shared" si="101"/>
        <v>1524</v>
      </c>
      <c r="W807">
        <f t="shared" si="102"/>
        <v>0.13020076890217855</v>
      </c>
      <c r="X807">
        <f t="shared" si="105"/>
        <v>-1.1390164308611217</v>
      </c>
      <c r="Y807">
        <v>8.26</v>
      </c>
      <c r="Z807">
        <f t="shared" si="103"/>
        <v>1024</v>
      </c>
      <c r="AA807">
        <f t="shared" si="104"/>
        <v>8.8313928417421306E-2</v>
      </c>
      <c r="AB807">
        <f t="shared" si="106"/>
        <v>-0.80575887222240739</v>
      </c>
    </row>
    <row r="808" spans="1:28" x14ac:dyDescent="0.25">
      <c r="A808">
        <v>9.5</v>
      </c>
      <c r="B808">
        <v>2.2000000000000002</v>
      </c>
      <c r="C808">
        <v>7.4</v>
      </c>
      <c r="D808">
        <v>0.04</v>
      </c>
      <c r="E808">
        <v>1</v>
      </c>
      <c r="M808"/>
      <c r="Q808"/>
      <c r="U808">
        <v>87</v>
      </c>
      <c r="V808">
        <f t="shared" si="101"/>
        <v>1522</v>
      </c>
      <c r="W808">
        <f t="shared" si="102"/>
        <v>0.13002990175138829</v>
      </c>
      <c r="X808">
        <f t="shared" si="105"/>
        <v>-1.1418253829457981</v>
      </c>
      <c r="Y808">
        <v>8.27</v>
      </c>
      <c r="Z808">
        <f t="shared" si="103"/>
        <v>1020</v>
      </c>
      <c r="AA808">
        <f t="shared" si="104"/>
        <v>8.7968952134540757E-2</v>
      </c>
      <c r="AB808">
        <f t="shared" si="106"/>
        <v>-3.2348373942933413</v>
      </c>
    </row>
    <row r="809" spans="1:28" x14ac:dyDescent="0.25">
      <c r="A809">
        <v>9.1999999999999993</v>
      </c>
      <c r="B809">
        <v>2.4</v>
      </c>
      <c r="C809">
        <v>7.6</v>
      </c>
      <c r="D809">
        <v>0.04</v>
      </c>
      <c r="E809">
        <v>1</v>
      </c>
      <c r="M809"/>
      <c r="Q809"/>
      <c r="U809">
        <v>87.2</v>
      </c>
      <c r="V809">
        <f t="shared" si="101"/>
        <v>1520</v>
      </c>
      <c r="W809">
        <f t="shared" si="102"/>
        <v>0.12985903460059803</v>
      </c>
      <c r="X809">
        <f t="shared" si="105"/>
        <v>-0.57264940354788396</v>
      </c>
      <c r="Y809">
        <v>8.2799999999999994</v>
      </c>
      <c r="Z809">
        <f t="shared" si="103"/>
        <v>1018</v>
      </c>
      <c r="AA809">
        <f t="shared" si="104"/>
        <v>8.7796463993100468E-2</v>
      </c>
      <c r="AB809">
        <f t="shared" si="106"/>
        <v>-1.6241416387404641</v>
      </c>
    </row>
    <row r="810" spans="1:28" x14ac:dyDescent="0.25">
      <c r="A810">
        <v>6.8</v>
      </c>
      <c r="B810">
        <v>2</v>
      </c>
      <c r="C810">
        <v>7.7</v>
      </c>
      <c r="D810">
        <v>0.04</v>
      </c>
      <c r="E810">
        <v>1</v>
      </c>
      <c r="M810"/>
      <c r="Q810"/>
      <c r="U810">
        <v>87.3</v>
      </c>
      <c r="V810">
        <f t="shared" si="101"/>
        <v>1519</v>
      </c>
      <c r="W810">
        <f t="shared" si="102"/>
        <v>0.12977360102520291</v>
      </c>
      <c r="X810">
        <f t="shared" si="105"/>
        <v>-0.57420199801231397</v>
      </c>
      <c r="Y810">
        <v>8.2899999999999991</v>
      </c>
      <c r="Z810">
        <f t="shared" si="103"/>
        <v>1016</v>
      </c>
      <c r="AA810">
        <f t="shared" si="104"/>
        <v>8.7623975851660194E-2</v>
      </c>
      <c r="AB810">
        <f t="shared" si="106"/>
        <v>-1.6293021955316993</v>
      </c>
    </row>
    <row r="811" spans="1:28" x14ac:dyDescent="0.25">
      <c r="A811">
        <v>7.6</v>
      </c>
      <c r="B811">
        <v>3.4</v>
      </c>
      <c r="C811">
        <v>7.7</v>
      </c>
      <c r="D811">
        <v>0.04</v>
      </c>
      <c r="E811">
        <v>1.5</v>
      </c>
      <c r="M811"/>
      <c r="Q811"/>
      <c r="U811">
        <v>87.4</v>
      </c>
      <c r="V811">
        <f t="shared" si="101"/>
        <v>1514</v>
      </c>
      <c r="W811">
        <f t="shared" si="102"/>
        <v>0.12934643314822725</v>
      </c>
      <c r="X811">
        <f t="shared" si="105"/>
        <v>-2.8799891061388543</v>
      </c>
      <c r="Y811">
        <v>8.3000000000000007</v>
      </c>
      <c r="Z811">
        <f t="shared" si="103"/>
        <v>1009</v>
      </c>
      <c r="AA811">
        <f t="shared" si="104"/>
        <v>8.7020267356619233E-2</v>
      </c>
      <c r="AB811">
        <f t="shared" si="106"/>
        <v>-5.7348369629491547</v>
      </c>
    </row>
    <row r="812" spans="1:28" x14ac:dyDescent="0.25">
      <c r="A812">
        <v>9.6</v>
      </c>
      <c r="B812">
        <v>1.2</v>
      </c>
      <c r="C812">
        <v>7.9</v>
      </c>
      <c r="D812">
        <v>0.04</v>
      </c>
      <c r="E812">
        <v>1</v>
      </c>
      <c r="M812"/>
      <c r="Q812"/>
      <c r="U812">
        <v>87.5</v>
      </c>
      <c r="V812">
        <f t="shared" si="101"/>
        <v>1513</v>
      </c>
      <c r="W812">
        <f t="shared" si="102"/>
        <v>0.12926099957283213</v>
      </c>
      <c r="X812">
        <f t="shared" si="105"/>
        <v>-0.57779975984206056</v>
      </c>
      <c r="Y812">
        <v>8.31</v>
      </c>
      <c r="Z812">
        <f t="shared" si="103"/>
        <v>1007</v>
      </c>
      <c r="AA812">
        <f t="shared" si="104"/>
        <v>8.6847779215178958E-2</v>
      </c>
      <c r="AB812">
        <f t="shared" si="106"/>
        <v>-1.647817801816702</v>
      </c>
    </row>
    <row r="813" spans="1:28" x14ac:dyDescent="0.25">
      <c r="A813">
        <v>12.2</v>
      </c>
      <c r="B813">
        <v>4.2</v>
      </c>
      <c r="C813">
        <v>7.9</v>
      </c>
      <c r="D813">
        <v>0.04</v>
      </c>
      <c r="E813">
        <v>1.5</v>
      </c>
      <c r="M813"/>
      <c r="Q813"/>
      <c r="U813">
        <v>87.6</v>
      </c>
      <c r="V813">
        <f t="shared" si="101"/>
        <v>1512</v>
      </c>
      <c r="W813">
        <f t="shared" si="102"/>
        <v>0.12917556599743699</v>
      </c>
      <c r="X813">
        <f t="shared" si="105"/>
        <v>-0.57884293336078219</v>
      </c>
      <c r="Y813">
        <v>8.32</v>
      </c>
      <c r="Z813">
        <f t="shared" si="103"/>
        <v>1006</v>
      </c>
      <c r="AA813">
        <f t="shared" si="104"/>
        <v>8.6761535144458821E-2</v>
      </c>
      <c r="AB813">
        <f t="shared" si="106"/>
        <v>-0.8261301223837374</v>
      </c>
    </row>
    <row r="814" spans="1:28" x14ac:dyDescent="0.25">
      <c r="A814">
        <v>9.1999999999999993</v>
      </c>
      <c r="B814">
        <v>1.7</v>
      </c>
      <c r="C814">
        <v>8</v>
      </c>
      <c r="D814">
        <v>0.04</v>
      </c>
      <c r="E814">
        <v>1</v>
      </c>
      <c r="M814"/>
      <c r="Q814"/>
      <c r="U814">
        <v>87.8</v>
      </c>
      <c r="V814">
        <f t="shared" si="101"/>
        <v>1511</v>
      </c>
      <c r="W814">
        <f t="shared" si="102"/>
        <v>0.12909013242204187</v>
      </c>
      <c r="X814">
        <f t="shared" si="105"/>
        <v>-0.29010904793433512</v>
      </c>
      <c r="Y814">
        <v>8.33</v>
      </c>
      <c r="Z814">
        <f t="shared" si="103"/>
        <v>1000</v>
      </c>
      <c r="AA814">
        <f t="shared" si="104"/>
        <v>8.6244070720137997E-2</v>
      </c>
      <c r="AB814">
        <f t="shared" si="106"/>
        <v>-4.9800740727515924</v>
      </c>
    </row>
    <row r="815" spans="1:28" x14ac:dyDescent="0.25">
      <c r="A815">
        <v>8.4</v>
      </c>
      <c r="B815">
        <v>2.2000000000000002</v>
      </c>
      <c r="C815">
        <v>8</v>
      </c>
      <c r="D815">
        <v>0.04</v>
      </c>
      <c r="E815">
        <v>1</v>
      </c>
      <c r="M815"/>
      <c r="Q815"/>
      <c r="U815">
        <v>88</v>
      </c>
      <c r="V815">
        <f t="shared" si="101"/>
        <v>1508</v>
      </c>
      <c r="W815">
        <f t="shared" si="102"/>
        <v>0.12883383169585647</v>
      </c>
      <c r="X815">
        <f t="shared" si="105"/>
        <v>-0.87346794644387227</v>
      </c>
      <c r="Y815">
        <v>8.34</v>
      </c>
      <c r="Z815">
        <f t="shared" si="103"/>
        <v>997</v>
      </c>
      <c r="AA815">
        <f t="shared" si="104"/>
        <v>8.5985338507977571E-2</v>
      </c>
      <c r="AB815">
        <f t="shared" si="106"/>
        <v>-2.5042579680283938</v>
      </c>
    </row>
    <row r="816" spans="1:28" x14ac:dyDescent="0.25">
      <c r="A816">
        <v>8.9</v>
      </c>
      <c r="B816">
        <v>1</v>
      </c>
      <c r="C816">
        <v>8.1</v>
      </c>
      <c r="D816">
        <v>0.04</v>
      </c>
      <c r="E816">
        <v>1</v>
      </c>
      <c r="M816"/>
      <c r="Q816"/>
      <c r="U816">
        <v>88.2</v>
      </c>
      <c r="V816">
        <f t="shared" si="101"/>
        <v>1503</v>
      </c>
      <c r="W816">
        <f t="shared" si="102"/>
        <v>0.12840666381888083</v>
      </c>
      <c r="X816">
        <f t="shared" si="105"/>
        <v>-1.4629698296818405</v>
      </c>
      <c r="Y816">
        <v>8.35</v>
      </c>
      <c r="Z816">
        <f t="shared" si="103"/>
        <v>995</v>
      </c>
      <c r="AA816">
        <f t="shared" si="104"/>
        <v>8.5812850366537297E-2</v>
      </c>
      <c r="AB816">
        <f t="shared" si="106"/>
        <v>-1.6757031737860679</v>
      </c>
    </row>
    <row r="817" spans="1:28" x14ac:dyDescent="0.25">
      <c r="A817">
        <v>8.8000000000000007</v>
      </c>
      <c r="B817">
        <v>2.2000000000000002</v>
      </c>
      <c r="C817">
        <v>8.1999999999999993</v>
      </c>
      <c r="D817">
        <v>0.04</v>
      </c>
      <c r="E817">
        <v>1</v>
      </c>
      <c r="M817"/>
      <c r="Q817"/>
      <c r="U817">
        <v>88.4</v>
      </c>
      <c r="V817">
        <f t="shared" si="101"/>
        <v>1499</v>
      </c>
      <c r="W817">
        <f t="shared" si="102"/>
        <v>0.12806492951730031</v>
      </c>
      <c r="X817">
        <f t="shared" si="105"/>
        <v>-1.1765491606415397</v>
      </c>
      <c r="Y817">
        <v>8.36</v>
      </c>
      <c r="Z817">
        <f t="shared" si="103"/>
        <v>989</v>
      </c>
      <c r="AA817">
        <f t="shared" si="104"/>
        <v>8.5295385942216473E-2</v>
      </c>
      <c r="AB817">
        <f t="shared" si="106"/>
        <v>-5.0534422219558861</v>
      </c>
    </row>
    <row r="818" spans="1:28" x14ac:dyDescent="0.25">
      <c r="A818">
        <v>10.7</v>
      </c>
      <c r="B818">
        <v>2.6</v>
      </c>
      <c r="C818">
        <v>8.3000000000000007</v>
      </c>
      <c r="D818">
        <v>0.04</v>
      </c>
      <c r="E818">
        <v>1</v>
      </c>
      <c r="M818"/>
      <c r="Q818"/>
      <c r="U818">
        <v>88.8</v>
      </c>
      <c r="V818">
        <f t="shared" si="101"/>
        <v>1496</v>
      </c>
      <c r="W818">
        <f t="shared" si="102"/>
        <v>0.1278086287911149</v>
      </c>
      <c r="X818">
        <f t="shared" si="105"/>
        <v>-0.44373896064791279</v>
      </c>
      <c r="Y818">
        <v>8.3699999999999992</v>
      </c>
      <c r="Z818">
        <f t="shared" si="103"/>
        <v>986</v>
      </c>
      <c r="AA818">
        <f t="shared" si="104"/>
        <v>8.5036653730056061E-2</v>
      </c>
      <c r="AB818">
        <f t="shared" si="106"/>
        <v>-2.5412674746461699</v>
      </c>
    </row>
    <row r="819" spans="1:28" x14ac:dyDescent="0.25">
      <c r="A819">
        <v>9</v>
      </c>
      <c r="B819">
        <v>1.3</v>
      </c>
      <c r="C819">
        <v>8.4</v>
      </c>
      <c r="D819">
        <v>0.04</v>
      </c>
      <c r="E819">
        <v>1</v>
      </c>
      <c r="M819"/>
      <c r="Q819"/>
      <c r="U819">
        <v>89</v>
      </c>
      <c r="V819">
        <f t="shared" si="101"/>
        <v>1495</v>
      </c>
      <c r="W819">
        <f t="shared" si="102"/>
        <v>0.12772319521571979</v>
      </c>
      <c r="X819">
        <f t="shared" si="105"/>
        <v>-0.29722489407259023</v>
      </c>
      <c r="Y819">
        <v>8.3800000000000008</v>
      </c>
      <c r="Z819">
        <f t="shared" si="103"/>
        <v>983</v>
      </c>
      <c r="AA819">
        <f t="shared" si="104"/>
        <v>8.4777921517895649E-2</v>
      </c>
      <c r="AB819">
        <f t="shared" si="106"/>
        <v>-2.5520585532478166</v>
      </c>
    </row>
    <row r="820" spans="1:28" x14ac:dyDescent="0.25">
      <c r="A820">
        <v>9.1999999999999993</v>
      </c>
      <c r="B820">
        <v>1.2</v>
      </c>
      <c r="C820">
        <v>8.6</v>
      </c>
      <c r="D820">
        <v>0.04</v>
      </c>
      <c r="E820">
        <v>1</v>
      </c>
      <c r="M820"/>
      <c r="Q820"/>
      <c r="U820">
        <v>89.1</v>
      </c>
      <c r="V820">
        <f t="shared" si="101"/>
        <v>1494</v>
      </c>
      <c r="W820">
        <f t="shared" si="102"/>
        <v>0.12763776164032464</v>
      </c>
      <c r="X820">
        <f t="shared" si="105"/>
        <v>-0.59585141495111338</v>
      </c>
      <c r="Y820">
        <v>8.39</v>
      </c>
      <c r="Z820">
        <f t="shared" si="103"/>
        <v>982</v>
      </c>
      <c r="AA820">
        <f t="shared" si="104"/>
        <v>8.4691677447175512E-2</v>
      </c>
      <c r="AB820">
        <f t="shared" si="106"/>
        <v>-0.85343508702536708</v>
      </c>
    </row>
    <row r="821" spans="1:28" x14ac:dyDescent="0.25">
      <c r="A821">
        <v>10.5</v>
      </c>
      <c r="B821">
        <v>2.1</v>
      </c>
      <c r="C821">
        <v>8.6</v>
      </c>
      <c r="D821">
        <v>0.04</v>
      </c>
      <c r="E821">
        <v>1</v>
      </c>
      <c r="M821"/>
      <c r="Q821"/>
      <c r="U821">
        <v>89.2</v>
      </c>
      <c r="V821">
        <f t="shared" si="101"/>
        <v>1493</v>
      </c>
      <c r="W821">
        <f t="shared" si="102"/>
        <v>0.12755232806492953</v>
      </c>
      <c r="X821">
        <f t="shared" si="105"/>
        <v>-0.59691994632123568</v>
      </c>
      <c r="Y821">
        <v>8.4</v>
      </c>
      <c r="Z821">
        <f t="shared" si="103"/>
        <v>978</v>
      </c>
      <c r="AA821">
        <f t="shared" si="104"/>
        <v>8.4346701164294949E-2</v>
      </c>
      <c r="AB821">
        <f t="shared" si="106"/>
        <v>-3.426534964179655</v>
      </c>
    </row>
    <row r="822" spans="1:28" x14ac:dyDescent="0.25">
      <c r="A822">
        <v>8.5</v>
      </c>
      <c r="B822">
        <v>1.2</v>
      </c>
      <c r="C822">
        <v>8.6999999999999993</v>
      </c>
      <c r="D822">
        <v>0.04</v>
      </c>
      <c r="E822">
        <v>1</v>
      </c>
      <c r="M822"/>
      <c r="Q822"/>
      <c r="U822">
        <v>89.4</v>
      </c>
      <c r="V822">
        <f t="shared" si="101"/>
        <v>1491</v>
      </c>
      <c r="W822">
        <f t="shared" si="102"/>
        <v>0.12738146091413927</v>
      </c>
      <c r="X822">
        <f t="shared" si="105"/>
        <v>-0.59852530860935782</v>
      </c>
      <c r="Y822">
        <v>8.41</v>
      </c>
      <c r="Z822">
        <f t="shared" si="103"/>
        <v>976</v>
      </c>
      <c r="AA822">
        <f t="shared" si="104"/>
        <v>8.4174213022854674E-2</v>
      </c>
      <c r="AB822">
        <f t="shared" si="106"/>
        <v>-1.7205735810969573</v>
      </c>
    </row>
    <row r="823" spans="1:28" x14ac:dyDescent="0.25">
      <c r="A823">
        <v>10.8</v>
      </c>
      <c r="B823">
        <v>2.9</v>
      </c>
      <c r="C823">
        <v>8.8000000000000007</v>
      </c>
      <c r="D823">
        <v>0.04</v>
      </c>
      <c r="E823">
        <v>1</v>
      </c>
      <c r="M823"/>
      <c r="Q823"/>
      <c r="U823">
        <v>89.5</v>
      </c>
      <c r="V823">
        <f t="shared" si="101"/>
        <v>1490</v>
      </c>
      <c r="W823">
        <f t="shared" si="102"/>
        <v>0.12729602733874412</v>
      </c>
      <c r="X823">
        <f t="shared" si="105"/>
        <v>-0.60013414316753089</v>
      </c>
      <c r="Y823">
        <v>8.42</v>
      </c>
      <c r="Z823">
        <f t="shared" si="103"/>
        <v>973</v>
      </c>
      <c r="AA823">
        <f t="shared" si="104"/>
        <v>8.3915480810694262E-2</v>
      </c>
      <c r="AB823">
        <f t="shared" si="106"/>
        <v>-2.5905610022308299</v>
      </c>
    </row>
    <row r="824" spans="1:28" x14ac:dyDescent="0.25">
      <c r="A824">
        <v>9.1999999999999993</v>
      </c>
      <c r="B824">
        <v>1.6</v>
      </c>
      <c r="C824">
        <v>9.1999999999999993</v>
      </c>
      <c r="D824">
        <v>0.04</v>
      </c>
      <c r="E824">
        <v>1</v>
      </c>
      <c r="M824"/>
      <c r="Q824"/>
      <c r="U824">
        <v>89.7</v>
      </c>
      <c r="V824">
        <f t="shared" si="101"/>
        <v>1489</v>
      </c>
      <c r="W824">
        <f t="shared" si="102"/>
        <v>0.12721059376334901</v>
      </c>
      <c r="X824">
        <f t="shared" si="105"/>
        <v>-0.30077195757997244</v>
      </c>
      <c r="Y824">
        <v>8.43</v>
      </c>
      <c r="Z824">
        <f t="shared" si="103"/>
        <v>972</v>
      </c>
      <c r="AA824">
        <f t="shared" si="104"/>
        <v>8.3829236739974125E-2</v>
      </c>
      <c r="AB824">
        <f t="shared" si="106"/>
        <v>-0.8663238820807726</v>
      </c>
    </row>
    <row r="825" spans="1:28" x14ac:dyDescent="0.25">
      <c r="A825">
        <v>7.8</v>
      </c>
      <c r="B825">
        <v>1.6</v>
      </c>
      <c r="C825">
        <v>9.4</v>
      </c>
      <c r="D825">
        <v>0.04</v>
      </c>
      <c r="E825">
        <v>1</v>
      </c>
      <c r="M825"/>
      <c r="Q825"/>
      <c r="U825">
        <v>89.8</v>
      </c>
      <c r="V825">
        <f t="shared" si="101"/>
        <v>1488</v>
      </c>
      <c r="W825">
        <f t="shared" si="102"/>
        <v>0.12712516018795386</v>
      </c>
      <c r="X825">
        <f t="shared" si="105"/>
        <v>-0.60295595626900622</v>
      </c>
      <c r="Y825">
        <v>8.44</v>
      </c>
      <c r="Z825">
        <f t="shared" si="103"/>
        <v>968</v>
      </c>
      <c r="AA825">
        <f t="shared" si="104"/>
        <v>8.3484260457093576E-2</v>
      </c>
      <c r="AB825">
        <f t="shared" si="106"/>
        <v>-3.4783550371860721</v>
      </c>
    </row>
    <row r="826" spans="1:28" x14ac:dyDescent="0.25">
      <c r="A826">
        <v>8.4</v>
      </c>
      <c r="B826">
        <v>10.1</v>
      </c>
      <c r="C826">
        <v>9.4</v>
      </c>
      <c r="D826">
        <v>0.04</v>
      </c>
      <c r="E826">
        <v>2.25</v>
      </c>
      <c r="M826"/>
      <c r="Q826"/>
      <c r="U826">
        <v>90</v>
      </c>
      <c r="V826">
        <f t="shared" si="101"/>
        <v>1483</v>
      </c>
      <c r="W826">
        <f t="shared" si="102"/>
        <v>0.12669799231097822</v>
      </c>
      <c r="X826">
        <f t="shared" si="105"/>
        <v>-1.5129594041659287</v>
      </c>
      <c r="Y826">
        <v>8.4499999999999993</v>
      </c>
      <c r="Z826">
        <f t="shared" si="103"/>
        <v>964</v>
      </c>
      <c r="AA826">
        <f t="shared" si="104"/>
        <v>8.3139284174213027E-2</v>
      </c>
      <c r="AB826">
        <f t="shared" si="106"/>
        <v>-3.496898997859665</v>
      </c>
    </row>
    <row r="827" spans="1:28" x14ac:dyDescent="0.25">
      <c r="A827">
        <v>8.6</v>
      </c>
      <c r="B827">
        <v>1.1000000000000001</v>
      </c>
      <c r="C827">
        <v>9.5</v>
      </c>
      <c r="D827">
        <v>0.04</v>
      </c>
      <c r="E827">
        <v>1</v>
      </c>
      <c r="M827"/>
      <c r="Q827"/>
      <c r="U827">
        <v>90.1</v>
      </c>
      <c r="V827">
        <f t="shared" si="101"/>
        <v>1482</v>
      </c>
      <c r="W827">
        <f t="shared" si="102"/>
        <v>0.12661255873558308</v>
      </c>
      <c r="X827">
        <f t="shared" si="105"/>
        <v>-0.60741985942856291</v>
      </c>
      <c r="Y827">
        <v>8.4600000000000009</v>
      </c>
      <c r="Z827">
        <f t="shared" si="103"/>
        <v>962</v>
      </c>
      <c r="AA827">
        <f t="shared" si="104"/>
        <v>8.2966796032772752E-2</v>
      </c>
      <c r="AB827">
        <f t="shared" si="106"/>
        <v>-1.7559713506651922</v>
      </c>
    </row>
    <row r="828" spans="1:28" x14ac:dyDescent="0.25">
      <c r="A828">
        <v>9</v>
      </c>
      <c r="B828">
        <v>1.4</v>
      </c>
      <c r="C828">
        <v>9.6</v>
      </c>
      <c r="D828">
        <v>0.04</v>
      </c>
      <c r="E828">
        <v>1</v>
      </c>
      <c r="M828"/>
      <c r="Q828"/>
      <c r="U828">
        <v>90.2</v>
      </c>
      <c r="V828">
        <f t="shared" si="101"/>
        <v>1481</v>
      </c>
      <c r="W828">
        <f t="shared" si="102"/>
        <v>0.12652712516018796</v>
      </c>
      <c r="X828">
        <f t="shared" si="105"/>
        <v>-0.60850485439711965</v>
      </c>
      <c r="Y828">
        <v>8.4700000000000006</v>
      </c>
      <c r="Z828">
        <f t="shared" si="103"/>
        <v>958</v>
      </c>
      <c r="AA828">
        <f t="shared" si="104"/>
        <v>8.2621819749892189E-2</v>
      </c>
      <c r="AB828">
        <f t="shared" si="106"/>
        <v>-3.5270880260005897</v>
      </c>
    </row>
    <row r="829" spans="1:28" x14ac:dyDescent="0.25">
      <c r="A829">
        <v>10.199999999999999</v>
      </c>
      <c r="B829">
        <v>2.6</v>
      </c>
      <c r="C829">
        <v>9.6999999999999993</v>
      </c>
      <c r="D829">
        <v>0.04</v>
      </c>
      <c r="E829">
        <v>1</v>
      </c>
      <c r="M829"/>
      <c r="Q829"/>
      <c r="U829">
        <v>90.3</v>
      </c>
      <c r="V829">
        <f t="shared" si="101"/>
        <v>1480</v>
      </c>
      <c r="W829">
        <f t="shared" si="102"/>
        <v>0.12644169158479282</v>
      </c>
      <c r="X829">
        <f t="shared" si="105"/>
        <v>-0.60959131508031428</v>
      </c>
      <c r="Y829">
        <v>8.48</v>
      </c>
      <c r="Z829">
        <f t="shared" si="103"/>
        <v>956</v>
      </c>
      <c r="AA829">
        <f t="shared" si="104"/>
        <v>8.2449331608451915E-2</v>
      </c>
      <c r="AB829">
        <f t="shared" si="106"/>
        <v>-1.7711603137485623</v>
      </c>
    </row>
    <row r="830" spans="1:28" x14ac:dyDescent="0.25">
      <c r="A830">
        <v>6.6</v>
      </c>
      <c r="B830">
        <v>1.5</v>
      </c>
      <c r="C830">
        <v>9.8000000000000007</v>
      </c>
      <c r="D830">
        <v>0.04</v>
      </c>
      <c r="E830">
        <v>1</v>
      </c>
      <c r="M830"/>
      <c r="Q830"/>
      <c r="U830">
        <v>90.4</v>
      </c>
      <c r="V830">
        <f t="shared" si="101"/>
        <v>1478</v>
      </c>
      <c r="W830">
        <f t="shared" si="102"/>
        <v>0.12627082443400256</v>
      </c>
      <c r="X830">
        <f t="shared" si="105"/>
        <v>-1.2217715286626429</v>
      </c>
      <c r="Y830">
        <v>8.49</v>
      </c>
      <c r="Z830">
        <f t="shared" si="103"/>
        <v>950</v>
      </c>
      <c r="AA830">
        <f t="shared" si="104"/>
        <v>8.1931867184131091E-2</v>
      </c>
      <c r="AB830">
        <f t="shared" si="106"/>
        <v>-5.3420946772682623</v>
      </c>
    </row>
    <row r="831" spans="1:28" x14ac:dyDescent="0.25">
      <c r="A831">
        <v>10.4</v>
      </c>
      <c r="B831">
        <v>3</v>
      </c>
      <c r="C831">
        <v>10</v>
      </c>
      <c r="D831">
        <v>0.04</v>
      </c>
      <c r="E831">
        <v>1</v>
      </c>
      <c r="M831"/>
      <c r="Q831"/>
      <c r="U831">
        <v>90.5</v>
      </c>
      <c r="V831">
        <f t="shared" si="101"/>
        <v>1476</v>
      </c>
      <c r="W831">
        <f t="shared" si="102"/>
        <v>0.1260999572832123</v>
      </c>
      <c r="X831">
        <f t="shared" si="105"/>
        <v>-1.2247800217655267</v>
      </c>
      <c r="Y831">
        <v>8.5</v>
      </c>
      <c r="Z831">
        <f t="shared" si="103"/>
        <v>945</v>
      </c>
      <c r="AA831">
        <f t="shared" si="104"/>
        <v>8.1500646830530404E-2</v>
      </c>
      <c r="AB831">
        <f t="shared" si="106"/>
        <v>-4.4828594895037917</v>
      </c>
    </row>
    <row r="832" spans="1:28" x14ac:dyDescent="0.25">
      <c r="A832">
        <v>7.5</v>
      </c>
      <c r="B832">
        <v>1</v>
      </c>
      <c r="C832">
        <v>10.1</v>
      </c>
      <c r="D832">
        <v>0.04</v>
      </c>
      <c r="E832">
        <v>1</v>
      </c>
      <c r="M832"/>
      <c r="Q832"/>
      <c r="U832">
        <v>90.8</v>
      </c>
      <c r="V832">
        <f t="shared" si="101"/>
        <v>1473</v>
      </c>
      <c r="W832">
        <f t="shared" si="102"/>
        <v>0.12584365655702692</v>
      </c>
      <c r="X832">
        <f t="shared" si="105"/>
        <v>-0.61478432373665748</v>
      </c>
      <c r="Y832">
        <v>8.51</v>
      </c>
      <c r="Z832">
        <f t="shared" si="103"/>
        <v>944</v>
      </c>
      <c r="AA832">
        <f t="shared" si="104"/>
        <v>8.1414402759810267E-2</v>
      </c>
      <c r="AB832">
        <f t="shared" si="106"/>
        <v>-0.90047642294049457</v>
      </c>
    </row>
    <row r="833" spans="1:28" x14ac:dyDescent="0.25">
      <c r="A833">
        <v>9</v>
      </c>
      <c r="B833">
        <v>1.1000000000000001</v>
      </c>
      <c r="C833">
        <v>10.199999999999999</v>
      </c>
      <c r="D833">
        <v>0.04</v>
      </c>
      <c r="E833">
        <v>1</v>
      </c>
      <c r="M833"/>
      <c r="Q833"/>
      <c r="U833">
        <v>90.9</v>
      </c>
      <c r="V833">
        <f t="shared" si="101"/>
        <v>1472</v>
      </c>
      <c r="W833">
        <f t="shared" si="102"/>
        <v>0.12575822298163178</v>
      </c>
      <c r="X833">
        <f t="shared" si="105"/>
        <v>-0.61697789011235571</v>
      </c>
      <c r="Y833">
        <v>8.52</v>
      </c>
      <c r="Z833">
        <f t="shared" si="103"/>
        <v>942</v>
      </c>
      <c r="AA833">
        <f t="shared" si="104"/>
        <v>8.1241914618369993E-2</v>
      </c>
      <c r="AB833">
        <f t="shared" si="106"/>
        <v>-1.8059389635561729</v>
      </c>
    </row>
    <row r="834" spans="1:28" x14ac:dyDescent="0.25">
      <c r="A834">
        <v>9.9</v>
      </c>
      <c r="B834">
        <v>1.4</v>
      </c>
      <c r="C834">
        <v>10.6</v>
      </c>
      <c r="D834">
        <v>0.04</v>
      </c>
      <c r="E834">
        <v>1</v>
      </c>
      <c r="M834"/>
      <c r="Q834"/>
      <c r="U834">
        <v>91.2</v>
      </c>
      <c r="V834">
        <f t="shared" ref="V834:V897" si="107">COUNTIF(C:C,"&gt;" &amp; U834)</f>
        <v>1471</v>
      </c>
      <c r="W834">
        <f t="shared" ref="W834:W897" si="108">V834/11705</f>
        <v>0.12567278940623666</v>
      </c>
      <c r="X834">
        <f t="shared" si="105"/>
        <v>-0.20625194502596833</v>
      </c>
      <c r="Y834">
        <v>8.5299999999999994</v>
      </c>
      <c r="Z834">
        <f t="shared" ref="Z834:Z897" si="109">COUNTIF(D:D,"&gt;" &amp; Y834)</f>
        <v>941</v>
      </c>
      <c r="AA834">
        <f t="shared" ref="AA834:AA897" si="110">Z834/11595</f>
        <v>8.1155670547649855E-2</v>
      </c>
      <c r="AB834">
        <f t="shared" si="106"/>
        <v>-0.90546997598786427</v>
      </c>
    </row>
    <row r="835" spans="1:28" x14ac:dyDescent="0.25">
      <c r="A835">
        <v>9.1</v>
      </c>
      <c r="B835">
        <v>1.7</v>
      </c>
      <c r="C835">
        <v>10.6</v>
      </c>
      <c r="D835">
        <v>0.04</v>
      </c>
      <c r="E835">
        <v>1</v>
      </c>
      <c r="M835"/>
      <c r="Q835"/>
      <c r="U835">
        <v>91.4</v>
      </c>
      <c r="V835">
        <f t="shared" si="107"/>
        <v>1469</v>
      </c>
      <c r="W835">
        <f t="shared" si="108"/>
        <v>0.1255019222554464</v>
      </c>
      <c r="X835">
        <f t="shared" ref="X835:X898" si="111">(LOG(W835)-LOG(W834))/(LOG(U835)-LOG(U834))</f>
        <v>-0.62108828281594808</v>
      </c>
      <c r="Y835">
        <v>8.5399999999999991</v>
      </c>
      <c r="Z835">
        <f t="shared" si="109"/>
        <v>937</v>
      </c>
      <c r="AA835">
        <f t="shared" si="110"/>
        <v>8.0810694264769292E-2</v>
      </c>
      <c r="AB835">
        <f t="shared" ref="AB835:AB898" si="112">(LOG(AA835)-LOG(AA834))/(LOG(Y835)-LOG(Y834))</f>
        <v>-3.6357878297085371</v>
      </c>
    </row>
    <row r="836" spans="1:28" x14ac:dyDescent="0.25">
      <c r="A836">
        <v>8.6</v>
      </c>
      <c r="B836">
        <v>1.7</v>
      </c>
      <c r="C836">
        <v>10.7</v>
      </c>
      <c r="D836">
        <v>0.04</v>
      </c>
      <c r="E836">
        <v>1</v>
      </c>
      <c r="M836"/>
      <c r="Q836"/>
      <c r="U836">
        <v>91.5</v>
      </c>
      <c r="V836">
        <f t="shared" si="107"/>
        <v>1467</v>
      </c>
      <c r="W836">
        <f t="shared" si="108"/>
        <v>0.12533105510465614</v>
      </c>
      <c r="X836">
        <f t="shared" si="111"/>
        <v>-1.2459128751064752</v>
      </c>
      <c r="Y836">
        <v>8.56</v>
      </c>
      <c r="Z836">
        <f t="shared" si="109"/>
        <v>935</v>
      </c>
      <c r="AA836">
        <f t="shared" si="110"/>
        <v>8.0638206123329018E-2</v>
      </c>
      <c r="AB836">
        <f t="shared" si="112"/>
        <v>-0.91346146949041218</v>
      </c>
    </row>
    <row r="837" spans="1:28" x14ac:dyDescent="0.25">
      <c r="A837">
        <v>8.4</v>
      </c>
      <c r="B837">
        <v>1.6</v>
      </c>
      <c r="C837">
        <v>11.2</v>
      </c>
      <c r="D837">
        <v>0.04</v>
      </c>
      <c r="E837">
        <v>1</v>
      </c>
      <c r="M837"/>
      <c r="Q837"/>
      <c r="U837">
        <v>91.6</v>
      </c>
      <c r="V837">
        <f t="shared" si="107"/>
        <v>1466</v>
      </c>
      <c r="W837">
        <f t="shared" si="108"/>
        <v>0.125245621529261</v>
      </c>
      <c r="X837">
        <f t="shared" si="111"/>
        <v>-0.62427544797075751</v>
      </c>
      <c r="Y837">
        <v>8.57</v>
      </c>
      <c r="Z837">
        <f t="shared" si="109"/>
        <v>933</v>
      </c>
      <c r="AA837">
        <f t="shared" si="110"/>
        <v>8.0465717981888743E-2</v>
      </c>
      <c r="AB837">
        <f t="shared" si="112"/>
        <v>-1.8340476016695617</v>
      </c>
    </row>
    <row r="838" spans="1:28" x14ac:dyDescent="0.25">
      <c r="A838">
        <v>8.8000000000000007</v>
      </c>
      <c r="B838">
        <v>2</v>
      </c>
      <c r="C838">
        <v>11.8</v>
      </c>
      <c r="D838">
        <v>0.04</v>
      </c>
      <c r="E838">
        <v>1</v>
      </c>
      <c r="M838"/>
      <c r="Q838"/>
      <c r="U838">
        <v>91.7</v>
      </c>
      <c r="V838">
        <f t="shared" si="107"/>
        <v>1465</v>
      </c>
      <c r="W838">
        <f t="shared" si="108"/>
        <v>0.12516018795386588</v>
      </c>
      <c r="X838">
        <f t="shared" si="111"/>
        <v>-0.62538379026657409</v>
      </c>
      <c r="Y838">
        <v>8.58</v>
      </c>
      <c r="Z838">
        <f t="shared" si="109"/>
        <v>931</v>
      </c>
      <c r="AA838">
        <f t="shared" si="110"/>
        <v>8.0293229840448468E-2</v>
      </c>
      <c r="AB838">
        <f t="shared" si="112"/>
        <v>-1.8401292529678177</v>
      </c>
    </row>
    <row r="839" spans="1:28" x14ac:dyDescent="0.25">
      <c r="A839">
        <v>8.4</v>
      </c>
      <c r="B839">
        <v>3.5</v>
      </c>
      <c r="C839">
        <v>12</v>
      </c>
      <c r="D839">
        <v>0.04</v>
      </c>
      <c r="E839">
        <v>1.5</v>
      </c>
      <c r="M839"/>
      <c r="Q839"/>
      <c r="U839">
        <v>92</v>
      </c>
      <c r="V839">
        <f t="shared" si="107"/>
        <v>1462</v>
      </c>
      <c r="W839">
        <f t="shared" si="108"/>
        <v>0.12490388722768048</v>
      </c>
      <c r="X839">
        <f t="shared" si="111"/>
        <v>-0.62760471819573016</v>
      </c>
      <c r="Y839">
        <v>8.59</v>
      </c>
      <c r="Z839">
        <f t="shared" si="109"/>
        <v>926</v>
      </c>
      <c r="AA839">
        <f t="shared" si="110"/>
        <v>7.9862009486847782E-2</v>
      </c>
      <c r="AB839">
        <f t="shared" si="112"/>
        <v>-4.6230585758989351</v>
      </c>
    </row>
    <row r="840" spans="1:28" x14ac:dyDescent="0.25">
      <c r="A840">
        <v>7.7</v>
      </c>
      <c r="B840">
        <v>1.2</v>
      </c>
      <c r="C840">
        <v>12.2</v>
      </c>
      <c r="D840">
        <v>0.04</v>
      </c>
      <c r="E840">
        <v>1</v>
      </c>
      <c r="M840"/>
      <c r="Q840"/>
      <c r="U840">
        <v>92.2</v>
      </c>
      <c r="V840">
        <f t="shared" si="107"/>
        <v>1460</v>
      </c>
      <c r="W840">
        <f t="shared" si="108"/>
        <v>0.12473302007689022</v>
      </c>
      <c r="X840">
        <f t="shared" si="111"/>
        <v>-0.63038999445633004</v>
      </c>
      <c r="Y840">
        <v>8.6</v>
      </c>
      <c r="Z840">
        <f t="shared" si="109"/>
        <v>925</v>
      </c>
      <c r="AA840">
        <f t="shared" si="110"/>
        <v>7.9775765416127645E-2</v>
      </c>
      <c r="AB840">
        <f t="shared" si="112"/>
        <v>-0.9286871817018697</v>
      </c>
    </row>
    <row r="841" spans="1:28" x14ac:dyDescent="0.25">
      <c r="A841">
        <v>10</v>
      </c>
      <c r="B841">
        <v>1.2</v>
      </c>
      <c r="C841">
        <v>12.2</v>
      </c>
      <c r="D841">
        <v>0.04</v>
      </c>
      <c r="E841">
        <v>1</v>
      </c>
      <c r="M841"/>
      <c r="Q841"/>
      <c r="U841">
        <v>92.5</v>
      </c>
      <c r="V841">
        <f t="shared" si="107"/>
        <v>1457</v>
      </c>
      <c r="W841">
        <f t="shared" si="108"/>
        <v>0.12447671935070483</v>
      </c>
      <c r="X841">
        <f t="shared" si="111"/>
        <v>-0.63318444530145968</v>
      </c>
      <c r="Y841">
        <v>8.61</v>
      </c>
      <c r="Z841">
        <f t="shared" si="109"/>
        <v>924</v>
      </c>
      <c r="AA841">
        <f t="shared" si="110"/>
        <v>7.9689521345407507E-2</v>
      </c>
      <c r="AB841">
        <f t="shared" si="112"/>
        <v>-0.93077337702057572</v>
      </c>
    </row>
    <row r="842" spans="1:28" x14ac:dyDescent="0.25">
      <c r="A842">
        <v>8.5</v>
      </c>
      <c r="B842">
        <v>2.1</v>
      </c>
      <c r="C842">
        <v>12.6</v>
      </c>
      <c r="D842">
        <v>0.04</v>
      </c>
      <c r="E842">
        <v>1</v>
      </c>
      <c r="M842"/>
      <c r="Q842"/>
      <c r="U842">
        <v>92.6</v>
      </c>
      <c r="V842">
        <f t="shared" si="107"/>
        <v>1455</v>
      </c>
      <c r="W842">
        <f t="shared" si="108"/>
        <v>0.12430585219991457</v>
      </c>
      <c r="X842">
        <f t="shared" si="111"/>
        <v>-1.2712912850027742</v>
      </c>
      <c r="Y842">
        <v>8.6199999999999992</v>
      </c>
      <c r="Z842">
        <f t="shared" si="109"/>
        <v>918</v>
      </c>
      <c r="AA842">
        <f t="shared" si="110"/>
        <v>7.917205692108667E-2</v>
      </c>
      <c r="AB842">
        <f t="shared" si="112"/>
        <v>-5.6123970695904486</v>
      </c>
    </row>
    <row r="843" spans="1:28" x14ac:dyDescent="0.25">
      <c r="A843">
        <v>8.4</v>
      </c>
      <c r="B843">
        <v>7.2</v>
      </c>
      <c r="C843">
        <v>12.6</v>
      </c>
      <c r="D843">
        <v>0.04</v>
      </c>
      <c r="E843">
        <v>2.25</v>
      </c>
      <c r="M843"/>
      <c r="Q843"/>
      <c r="U843">
        <v>92.7</v>
      </c>
      <c r="V843">
        <f t="shared" si="107"/>
        <v>1454</v>
      </c>
      <c r="W843">
        <f t="shared" si="108"/>
        <v>0.12422041862451944</v>
      </c>
      <c r="X843">
        <f t="shared" si="111"/>
        <v>-0.6369886191485189</v>
      </c>
      <c r="Y843">
        <v>8.6300000000000008</v>
      </c>
      <c r="Z843">
        <f t="shared" si="109"/>
        <v>917</v>
      </c>
      <c r="AA843">
        <f t="shared" si="110"/>
        <v>7.9085812850366533E-2</v>
      </c>
      <c r="AB843">
        <f t="shared" si="112"/>
        <v>-0.94005448366589872</v>
      </c>
    </row>
    <row r="844" spans="1:28" x14ac:dyDescent="0.25">
      <c r="A844">
        <v>9.4</v>
      </c>
      <c r="B844">
        <v>1.2</v>
      </c>
      <c r="C844">
        <v>12.8</v>
      </c>
      <c r="D844">
        <v>0.04</v>
      </c>
      <c r="E844">
        <v>1</v>
      </c>
      <c r="M844"/>
      <c r="Q844"/>
      <c r="U844">
        <v>92.8</v>
      </c>
      <c r="V844">
        <f t="shared" si="107"/>
        <v>1451</v>
      </c>
      <c r="W844">
        <f t="shared" si="108"/>
        <v>0.12396411789833404</v>
      </c>
      <c r="X844">
        <f t="shared" si="111"/>
        <v>-1.9156631460325089</v>
      </c>
      <c r="Y844">
        <v>8.64</v>
      </c>
      <c r="Z844">
        <f t="shared" si="109"/>
        <v>916</v>
      </c>
      <c r="AA844">
        <f t="shared" si="110"/>
        <v>7.8999568779646395E-2</v>
      </c>
      <c r="AB844">
        <f t="shared" si="112"/>
        <v>-0.94217129204698702</v>
      </c>
    </row>
    <row r="845" spans="1:28" x14ac:dyDescent="0.25">
      <c r="A845">
        <v>9.1999999999999993</v>
      </c>
      <c r="B845">
        <v>1.1000000000000001</v>
      </c>
      <c r="C845">
        <v>12.9</v>
      </c>
      <c r="D845">
        <v>0.04</v>
      </c>
      <c r="E845">
        <v>1</v>
      </c>
      <c r="M845"/>
      <c r="Q845"/>
      <c r="U845">
        <v>92.9</v>
      </c>
      <c r="V845">
        <f t="shared" si="107"/>
        <v>1450</v>
      </c>
      <c r="W845">
        <f t="shared" si="108"/>
        <v>0.12387868432293891</v>
      </c>
      <c r="X845">
        <f t="shared" si="111"/>
        <v>-0.64012405861819488</v>
      </c>
      <c r="Y845">
        <v>8.66</v>
      </c>
      <c r="Z845">
        <f t="shared" si="109"/>
        <v>913</v>
      </c>
      <c r="AA845">
        <f t="shared" si="110"/>
        <v>7.8740836567485983E-2</v>
      </c>
      <c r="AB845">
        <f t="shared" si="112"/>
        <v>-1.4188087321592215</v>
      </c>
    </row>
    <row r="846" spans="1:28" x14ac:dyDescent="0.25">
      <c r="A846">
        <v>8.4</v>
      </c>
      <c r="B846">
        <v>1.2</v>
      </c>
      <c r="C846">
        <v>12.9</v>
      </c>
      <c r="D846">
        <v>0.04</v>
      </c>
      <c r="E846">
        <v>1</v>
      </c>
      <c r="M846"/>
      <c r="Q846"/>
      <c r="U846">
        <v>93.5</v>
      </c>
      <c r="V846">
        <f t="shared" si="107"/>
        <v>1449</v>
      </c>
      <c r="W846">
        <f t="shared" si="108"/>
        <v>0.12379325074754378</v>
      </c>
      <c r="X846">
        <f t="shared" si="111"/>
        <v>-0.1071630238096483</v>
      </c>
      <c r="Y846">
        <v>8.67</v>
      </c>
      <c r="Z846">
        <f t="shared" si="109"/>
        <v>910</v>
      </c>
      <c r="AA846">
        <f t="shared" si="110"/>
        <v>7.8482104355325571E-2</v>
      </c>
      <c r="AB846">
        <f t="shared" si="112"/>
        <v>-2.8518947428191139</v>
      </c>
    </row>
    <row r="847" spans="1:28" x14ac:dyDescent="0.25">
      <c r="A847">
        <v>10.4</v>
      </c>
      <c r="B847">
        <v>1.4</v>
      </c>
      <c r="C847">
        <v>13.1</v>
      </c>
      <c r="D847">
        <v>0.04</v>
      </c>
      <c r="E847">
        <v>1</v>
      </c>
      <c r="M847"/>
      <c r="Q847"/>
      <c r="U847">
        <v>93.6</v>
      </c>
      <c r="V847">
        <f t="shared" si="107"/>
        <v>1448</v>
      </c>
      <c r="W847">
        <f t="shared" si="108"/>
        <v>0.12370781717214865</v>
      </c>
      <c r="X847">
        <f t="shared" si="111"/>
        <v>-0.64584048883436806</v>
      </c>
      <c r="Y847">
        <v>8.68</v>
      </c>
      <c r="Z847">
        <f t="shared" si="109"/>
        <v>905</v>
      </c>
      <c r="AA847">
        <f t="shared" si="110"/>
        <v>7.8050884001724885E-2</v>
      </c>
      <c r="AB847">
        <f t="shared" si="112"/>
        <v>-4.7796258867507131</v>
      </c>
    </row>
    <row r="848" spans="1:28" x14ac:dyDescent="0.25">
      <c r="A848">
        <v>9.6</v>
      </c>
      <c r="B848">
        <v>1.2</v>
      </c>
      <c r="C848">
        <v>13.6</v>
      </c>
      <c r="D848">
        <v>0.04</v>
      </c>
      <c r="E848">
        <v>1</v>
      </c>
      <c r="M848"/>
      <c r="Q848"/>
      <c r="U848">
        <v>93.7</v>
      </c>
      <c r="V848">
        <f t="shared" si="107"/>
        <v>1447</v>
      </c>
      <c r="W848">
        <f t="shared" si="108"/>
        <v>0.12362238359675352</v>
      </c>
      <c r="X848">
        <f t="shared" si="111"/>
        <v>-0.64697751175351403</v>
      </c>
      <c r="Y848">
        <v>8.69</v>
      </c>
      <c r="Z848">
        <f t="shared" si="109"/>
        <v>902</v>
      </c>
      <c r="AA848">
        <f t="shared" si="110"/>
        <v>7.7792151789564473E-2</v>
      </c>
      <c r="AB848">
        <f t="shared" si="112"/>
        <v>-2.8837876103998252</v>
      </c>
    </row>
    <row r="849" spans="1:28" x14ac:dyDescent="0.25">
      <c r="A849">
        <v>8.9</v>
      </c>
      <c r="B849">
        <v>1.1000000000000001</v>
      </c>
      <c r="C849">
        <v>14</v>
      </c>
      <c r="D849">
        <v>0.04</v>
      </c>
      <c r="E849">
        <v>1</v>
      </c>
      <c r="M849"/>
      <c r="Q849"/>
      <c r="U849">
        <v>93.8</v>
      </c>
      <c r="V849">
        <f t="shared" si="107"/>
        <v>1444</v>
      </c>
      <c r="W849">
        <f t="shared" si="108"/>
        <v>0.12336608287056813</v>
      </c>
      <c r="X849">
        <f t="shared" si="111"/>
        <v>-1.9456940455619369</v>
      </c>
      <c r="Y849">
        <v>8.6999999999999993</v>
      </c>
      <c r="Z849">
        <f t="shared" si="109"/>
        <v>901</v>
      </c>
      <c r="AA849">
        <f t="shared" si="110"/>
        <v>7.7705907718844336E-2</v>
      </c>
      <c r="AB849">
        <f t="shared" si="112"/>
        <v>-0.96450359768881277</v>
      </c>
    </row>
    <row r="850" spans="1:28" x14ac:dyDescent="0.25">
      <c r="A850">
        <v>8.6</v>
      </c>
      <c r="B850">
        <v>1.2</v>
      </c>
      <c r="C850">
        <v>14.2</v>
      </c>
      <c r="D850">
        <v>0.04</v>
      </c>
      <c r="E850">
        <v>1</v>
      </c>
      <c r="M850"/>
      <c r="Q850"/>
      <c r="U850">
        <v>94</v>
      </c>
      <c r="V850">
        <f t="shared" si="107"/>
        <v>1440</v>
      </c>
      <c r="W850">
        <f t="shared" si="108"/>
        <v>0.12302434856898761</v>
      </c>
      <c r="X850">
        <f t="shared" si="111"/>
        <v>-1.3023581790846497</v>
      </c>
      <c r="Y850">
        <v>8.7200000000000006</v>
      </c>
      <c r="Z850">
        <f t="shared" si="109"/>
        <v>899</v>
      </c>
      <c r="AA850">
        <f t="shared" si="110"/>
        <v>7.7533419577404047E-2</v>
      </c>
      <c r="AB850">
        <f t="shared" si="112"/>
        <v>-0.96777775081594575</v>
      </c>
    </row>
    <row r="851" spans="1:28" x14ac:dyDescent="0.25">
      <c r="A851">
        <v>6.6</v>
      </c>
      <c r="B851">
        <v>4.2</v>
      </c>
      <c r="C851">
        <v>14.3</v>
      </c>
      <c r="D851">
        <v>0.04</v>
      </c>
      <c r="E851">
        <v>1.5</v>
      </c>
      <c r="M851"/>
      <c r="Q851"/>
      <c r="U851">
        <v>94.1</v>
      </c>
      <c r="V851">
        <f t="shared" si="107"/>
        <v>1439</v>
      </c>
      <c r="W851">
        <f t="shared" si="108"/>
        <v>0.12293891499359248</v>
      </c>
      <c r="X851">
        <f t="shared" si="111"/>
        <v>-0.65335182300598582</v>
      </c>
      <c r="Y851">
        <v>8.73</v>
      </c>
      <c r="Z851">
        <f t="shared" si="109"/>
        <v>897</v>
      </c>
      <c r="AA851">
        <f t="shared" si="110"/>
        <v>7.7360931435963773E-2</v>
      </c>
      <c r="AB851">
        <f t="shared" si="112"/>
        <v>-1.9432077174698066</v>
      </c>
    </row>
    <row r="852" spans="1:28" x14ac:dyDescent="0.25">
      <c r="A852">
        <v>8.3000000000000007</v>
      </c>
      <c r="B852">
        <v>1.2</v>
      </c>
      <c r="C852">
        <v>15</v>
      </c>
      <c r="D852">
        <v>0.04</v>
      </c>
      <c r="E852">
        <v>1</v>
      </c>
      <c r="M852"/>
      <c r="Q852"/>
      <c r="U852">
        <v>94.2</v>
      </c>
      <c r="V852">
        <f t="shared" si="107"/>
        <v>1436</v>
      </c>
      <c r="W852">
        <f t="shared" si="108"/>
        <v>0.12268261426740709</v>
      </c>
      <c r="X852">
        <f t="shared" si="111"/>
        <v>-1.9648700936461008</v>
      </c>
      <c r="Y852">
        <v>8.74</v>
      </c>
      <c r="Z852">
        <f t="shared" si="109"/>
        <v>893</v>
      </c>
      <c r="AA852">
        <f t="shared" si="110"/>
        <v>7.7015955153083224E-2</v>
      </c>
      <c r="AB852">
        <f t="shared" si="112"/>
        <v>-3.9039166863593606</v>
      </c>
    </row>
    <row r="853" spans="1:28" x14ac:dyDescent="0.25">
      <c r="A853">
        <v>8.1999999999999993</v>
      </c>
      <c r="B853">
        <v>1.7</v>
      </c>
      <c r="C853">
        <v>15</v>
      </c>
      <c r="D853">
        <v>0.04</v>
      </c>
      <c r="E853">
        <v>1</v>
      </c>
      <c r="M853"/>
      <c r="Q853"/>
      <c r="U853">
        <v>94.3</v>
      </c>
      <c r="V853">
        <f t="shared" si="107"/>
        <v>1435</v>
      </c>
      <c r="W853">
        <f t="shared" si="108"/>
        <v>0.12259718069201196</v>
      </c>
      <c r="X853">
        <f t="shared" si="111"/>
        <v>-0.6565656215240252</v>
      </c>
      <c r="Y853">
        <v>8.75</v>
      </c>
      <c r="Z853">
        <f t="shared" si="109"/>
        <v>892</v>
      </c>
      <c r="AA853">
        <f t="shared" si="110"/>
        <v>7.6929711082363086E-2</v>
      </c>
      <c r="AB853">
        <f t="shared" si="112"/>
        <v>-0.97983192850999212</v>
      </c>
    </row>
    <row r="854" spans="1:28" x14ac:dyDescent="0.25">
      <c r="A854">
        <v>7.9</v>
      </c>
      <c r="B854">
        <v>1.3</v>
      </c>
      <c r="C854">
        <v>15.6</v>
      </c>
      <c r="D854">
        <v>0.04</v>
      </c>
      <c r="E854">
        <v>1</v>
      </c>
      <c r="M854"/>
      <c r="Q854"/>
      <c r="U854">
        <v>94.4</v>
      </c>
      <c r="V854">
        <f t="shared" si="107"/>
        <v>1433</v>
      </c>
      <c r="W854">
        <f t="shared" si="108"/>
        <v>0.1224263135412217</v>
      </c>
      <c r="X854">
        <f t="shared" si="111"/>
        <v>-1.315899671710776</v>
      </c>
      <c r="Y854">
        <v>8.76</v>
      </c>
      <c r="Z854">
        <f t="shared" si="109"/>
        <v>890</v>
      </c>
      <c r="AA854">
        <f t="shared" si="110"/>
        <v>7.6757222940922812E-2</v>
      </c>
      <c r="AB854">
        <f t="shared" si="112"/>
        <v>-1.9652082433668654</v>
      </c>
    </row>
    <row r="855" spans="1:28" x14ac:dyDescent="0.25">
      <c r="A855">
        <v>8.6</v>
      </c>
      <c r="B855">
        <v>5.3</v>
      </c>
      <c r="C855">
        <v>16.5</v>
      </c>
      <c r="D855">
        <v>0.04</v>
      </c>
      <c r="E855">
        <v>2.25</v>
      </c>
      <c r="M855"/>
      <c r="Q855"/>
      <c r="U855">
        <v>94.6</v>
      </c>
      <c r="V855">
        <f t="shared" si="107"/>
        <v>1430</v>
      </c>
      <c r="W855">
        <f t="shared" si="108"/>
        <v>0.12217001281503631</v>
      </c>
      <c r="X855">
        <f t="shared" si="111"/>
        <v>-0.99022004170554279</v>
      </c>
      <c r="Y855">
        <v>8.77</v>
      </c>
      <c r="Z855">
        <f t="shared" si="109"/>
        <v>886</v>
      </c>
      <c r="AA855">
        <f t="shared" si="110"/>
        <v>7.6412246658042263E-2</v>
      </c>
      <c r="AB855">
        <f t="shared" si="112"/>
        <v>-3.9482044458812373</v>
      </c>
    </row>
    <row r="856" spans="1:28" x14ac:dyDescent="0.25">
      <c r="A856">
        <v>8</v>
      </c>
      <c r="B856">
        <v>1.2</v>
      </c>
      <c r="C856">
        <v>17.2</v>
      </c>
      <c r="D856">
        <v>0.04</v>
      </c>
      <c r="E856">
        <v>1</v>
      </c>
      <c r="M856"/>
      <c r="Q856"/>
      <c r="U856">
        <v>94.7</v>
      </c>
      <c r="V856">
        <f t="shared" si="107"/>
        <v>1429</v>
      </c>
      <c r="W856">
        <f t="shared" si="108"/>
        <v>0.12208457923964118</v>
      </c>
      <c r="X856">
        <f t="shared" si="111"/>
        <v>-0.66211958765630907</v>
      </c>
      <c r="Y856">
        <v>8.7799999999999994</v>
      </c>
      <c r="Z856">
        <f t="shared" si="109"/>
        <v>885</v>
      </c>
      <c r="AA856">
        <f t="shared" si="110"/>
        <v>7.6326002587322125E-2</v>
      </c>
      <c r="AB856">
        <f t="shared" si="112"/>
        <v>-0.99096555425392885</v>
      </c>
    </row>
    <row r="857" spans="1:28" x14ac:dyDescent="0.25">
      <c r="A857">
        <v>8.1999999999999993</v>
      </c>
      <c r="B857">
        <v>1.4</v>
      </c>
      <c r="C857">
        <v>17.399999999999999</v>
      </c>
      <c r="D857">
        <v>0.04</v>
      </c>
      <c r="E857">
        <v>1</v>
      </c>
      <c r="M857"/>
      <c r="Q857"/>
      <c r="U857">
        <v>94.8</v>
      </c>
      <c r="V857">
        <f t="shared" si="107"/>
        <v>1425</v>
      </c>
      <c r="W857">
        <f t="shared" si="108"/>
        <v>0.12174284493806066</v>
      </c>
      <c r="X857">
        <f t="shared" si="111"/>
        <v>-2.6559230061597714</v>
      </c>
      <c r="Y857">
        <v>8.7899999999999991</v>
      </c>
      <c r="Z857">
        <f t="shared" si="109"/>
        <v>883</v>
      </c>
      <c r="AA857">
        <f t="shared" si="110"/>
        <v>7.6153514445881851E-2</v>
      </c>
      <c r="AB857">
        <f t="shared" si="112"/>
        <v>-1.9875571942748815</v>
      </c>
    </row>
    <row r="858" spans="1:28" x14ac:dyDescent="0.25">
      <c r="A858">
        <v>10.3</v>
      </c>
      <c r="B858">
        <v>13.5</v>
      </c>
      <c r="C858">
        <v>17.600000000000001</v>
      </c>
      <c r="D858">
        <v>0.04</v>
      </c>
      <c r="E858">
        <v>2.25</v>
      </c>
      <c r="M858"/>
      <c r="Q858"/>
      <c r="U858">
        <v>94.9</v>
      </c>
      <c r="V858">
        <f t="shared" si="107"/>
        <v>1424</v>
      </c>
      <c r="W858">
        <f t="shared" si="108"/>
        <v>0.12165741136266553</v>
      </c>
      <c r="X858">
        <f t="shared" si="111"/>
        <v>-0.66584763151562232</v>
      </c>
      <c r="Y858">
        <v>8.8000000000000007</v>
      </c>
      <c r="Z858">
        <f t="shared" si="109"/>
        <v>880</v>
      </c>
      <c r="AA858">
        <f t="shared" si="110"/>
        <v>7.5894782233721425E-2</v>
      </c>
      <c r="AB858">
        <f t="shared" si="112"/>
        <v>-2.9931959868718465</v>
      </c>
    </row>
    <row r="859" spans="1:28" x14ac:dyDescent="0.25">
      <c r="A859">
        <v>8.4</v>
      </c>
      <c r="B859">
        <v>1.3</v>
      </c>
      <c r="C859">
        <v>17.8</v>
      </c>
      <c r="D859">
        <v>0.04</v>
      </c>
      <c r="E859">
        <v>1</v>
      </c>
      <c r="M859"/>
      <c r="Q859"/>
      <c r="U859">
        <v>95</v>
      </c>
      <c r="V859">
        <f t="shared" si="107"/>
        <v>1423</v>
      </c>
      <c r="W859">
        <f t="shared" si="108"/>
        <v>0.1215719777872704</v>
      </c>
      <c r="X859">
        <f t="shared" si="111"/>
        <v>-0.66701787936938595</v>
      </c>
      <c r="Y859">
        <v>8.81</v>
      </c>
      <c r="Z859">
        <f t="shared" si="109"/>
        <v>878</v>
      </c>
      <c r="AA859">
        <f t="shared" si="110"/>
        <v>7.572229409228115E-2</v>
      </c>
      <c r="AB859">
        <f t="shared" si="112"/>
        <v>-2.003413618254636</v>
      </c>
    </row>
    <row r="860" spans="1:28" x14ac:dyDescent="0.25">
      <c r="A860">
        <v>7.7</v>
      </c>
      <c r="B860">
        <v>1.4</v>
      </c>
      <c r="C860">
        <v>17.899999999999999</v>
      </c>
      <c r="D860">
        <v>0.04</v>
      </c>
      <c r="E860">
        <v>1</v>
      </c>
      <c r="M860"/>
      <c r="Q860"/>
      <c r="U860">
        <v>95.1</v>
      </c>
      <c r="V860">
        <f t="shared" si="107"/>
        <v>1422</v>
      </c>
      <c r="W860">
        <f t="shared" si="108"/>
        <v>0.12148654421187527</v>
      </c>
      <c r="X860">
        <f t="shared" si="111"/>
        <v>-0.66818977256330503</v>
      </c>
      <c r="Y860">
        <v>8.82</v>
      </c>
      <c r="Z860">
        <f t="shared" si="109"/>
        <v>876</v>
      </c>
      <c r="AA860">
        <f t="shared" si="110"/>
        <v>7.5549805950840876E-2</v>
      </c>
      <c r="AB860">
        <f t="shared" si="112"/>
        <v>-2.0102629133373671</v>
      </c>
    </row>
    <row r="861" spans="1:28" x14ac:dyDescent="0.25">
      <c r="A861">
        <v>10.6</v>
      </c>
      <c r="B861">
        <v>5.8</v>
      </c>
      <c r="C861">
        <v>18.399999999999999</v>
      </c>
      <c r="D861">
        <v>0.04</v>
      </c>
      <c r="E861">
        <v>2.25</v>
      </c>
      <c r="M861"/>
      <c r="Q861"/>
      <c r="U861">
        <v>95.2</v>
      </c>
      <c r="V861">
        <f t="shared" si="107"/>
        <v>1420</v>
      </c>
      <c r="W861">
        <f t="shared" si="108"/>
        <v>0.12131567706108501</v>
      </c>
      <c r="X861">
        <f t="shared" si="111"/>
        <v>-1.3391978458704716</v>
      </c>
      <c r="Y861">
        <v>8.83</v>
      </c>
      <c r="Z861">
        <f t="shared" si="109"/>
        <v>872</v>
      </c>
      <c r="AA861">
        <f t="shared" si="110"/>
        <v>7.5204829667960327E-2</v>
      </c>
      <c r="AB861">
        <f t="shared" si="112"/>
        <v>-4.0389082195223382</v>
      </c>
    </row>
    <row r="862" spans="1:28" x14ac:dyDescent="0.25">
      <c r="A862">
        <v>9.6999999999999993</v>
      </c>
      <c r="B862">
        <v>1.3</v>
      </c>
      <c r="C862">
        <v>18.5</v>
      </c>
      <c r="D862">
        <v>0.04</v>
      </c>
      <c r="E862">
        <v>1</v>
      </c>
      <c r="M862"/>
      <c r="Q862"/>
      <c r="U862">
        <v>95.4</v>
      </c>
      <c r="V862">
        <f t="shared" si="107"/>
        <v>1417</v>
      </c>
      <c r="W862">
        <f t="shared" si="108"/>
        <v>0.12105937633489962</v>
      </c>
      <c r="X862">
        <f t="shared" si="111"/>
        <v>-1.0077546761851244</v>
      </c>
      <c r="Y862">
        <v>8.84</v>
      </c>
      <c r="Z862">
        <f t="shared" si="109"/>
        <v>871</v>
      </c>
      <c r="AA862">
        <f t="shared" si="110"/>
        <v>7.5118585597240189E-2</v>
      </c>
      <c r="AB862">
        <f t="shared" si="112"/>
        <v>-1.0137693661677363</v>
      </c>
    </row>
    <row r="863" spans="1:28" x14ac:dyDescent="0.25">
      <c r="A863">
        <v>8.6</v>
      </c>
      <c r="B863">
        <v>2.8</v>
      </c>
      <c r="C863">
        <v>19.100000000000001</v>
      </c>
      <c r="D863">
        <v>0.04</v>
      </c>
      <c r="E863">
        <v>1</v>
      </c>
      <c r="M863"/>
      <c r="Q863"/>
      <c r="U863">
        <v>95.5</v>
      </c>
      <c r="V863">
        <f t="shared" si="107"/>
        <v>1415</v>
      </c>
      <c r="W863">
        <f t="shared" si="108"/>
        <v>0.12088850918410936</v>
      </c>
      <c r="X863">
        <f t="shared" si="111"/>
        <v>-1.3481639426220944</v>
      </c>
      <c r="Y863">
        <v>8.85</v>
      </c>
      <c r="Z863">
        <f t="shared" si="109"/>
        <v>869</v>
      </c>
      <c r="AA863">
        <f t="shared" si="110"/>
        <v>7.4946097455799915E-2</v>
      </c>
      <c r="AB863">
        <f t="shared" si="112"/>
        <v>-2.0333340122129466</v>
      </c>
    </row>
    <row r="864" spans="1:28" x14ac:dyDescent="0.25">
      <c r="A864">
        <v>12.5</v>
      </c>
      <c r="B864">
        <v>5</v>
      </c>
      <c r="C864">
        <v>19.100000000000001</v>
      </c>
      <c r="D864">
        <v>0.04</v>
      </c>
      <c r="E864">
        <v>2.25</v>
      </c>
      <c r="M864"/>
      <c r="Q864"/>
      <c r="U864">
        <v>95.6</v>
      </c>
      <c r="V864">
        <f t="shared" si="107"/>
        <v>1413</v>
      </c>
      <c r="W864">
        <f t="shared" si="108"/>
        <v>0.1207176420333191</v>
      </c>
      <c r="X864">
        <f t="shared" si="111"/>
        <v>-1.3514852504725654</v>
      </c>
      <c r="Y864">
        <v>8.86</v>
      </c>
      <c r="Z864">
        <f t="shared" si="109"/>
        <v>866</v>
      </c>
      <c r="AA864">
        <f t="shared" si="110"/>
        <v>7.4687365243639503E-2</v>
      </c>
      <c r="AB864">
        <f t="shared" si="112"/>
        <v>-3.0622505650195717</v>
      </c>
    </row>
    <row r="865" spans="1:28" x14ac:dyDescent="0.25">
      <c r="A865">
        <v>8.9</v>
      </c>
      <c r="B865">
        <v>1</v>
      </c>
      <c r="C865">
        <v>19.399999999999999</v>
      </c>
      <c r="D865">
        <v>0.04</v>
      </c>
      <c r="E865">
        <v>1</v>
      </c>
      <c r="M865"/>
      <c r="Q865"/>
      <c r="U865">
        <v>95.7</v>
      </c>
      <c r="V865">
        <f t="shared" si="107"/>
        <v>1410</v>
      </c>
      <c r="W865">
        <f t="shared" si="108"/>
        <v>0.12046134130713371</v>
      </c>
      <c r="X865">
        <f t="shared" si="111"/>
        <v>-2.0329442570557554</v>
      </c>
      <c r="Y865">
        <v>8.8699999999999992</v>
      </c>
      <c r="Z865">
        <f t="shared" si="109"/>
        <v>865</v>
      </c>
      <c r="AA865">
        <f t="shared" si="110"/>
        <v>7.4601121172919366E-2</v>
      </c>
      <c r="AB865">
        <f t="shared" si="112"/>
        <v>-1.0242634368769459</v>
      </c>
    </row>
    <row r="866" spans="1:28" x14ac:dyDescent="0.25">
      <c r="A866">
        <v>6</v>
      </c>
      <c r="B866">
        <v>1.5</v>
      </c>
      <c r="C866">
        <v>20.399999999999999</v>
      </c>
      <c r="D866">
        <v>0.04</v>
      </c>
      <c r="E866">
        <v>2</v>
      </c>
      <c r="M866"/>
      <c r="Q866"/>
      <c r="U866">
        <v>95.8</v>
      </c>
      <c r="V866">
        <f t="shared" si="107"/>
        <v>1409</v>
      </c>
      <c r="W866">
        <f t="shared" si="108"/>
        <v>0.12037590773173858</v>
      </c>
      <c r="X866">
        <f t="shared" si="111"/>
        <v>-0.67931887416171399</v>
      </c>
      <c r="Y866">
        <v>8.89</v>
      </c>
      <c r="Z866">
        <f t="shared" si="109"/>
        <v>863</v>
      </c>
      <c r="AA866">
        <f t="shared" si="110"/>
        <v>7.4428633031479091E-2</v>
      </c>
      <c r="AB866">
        <f t="shared" si="112"/>
        <v>-1.0277778022498487</v>
      </c>
    </row>
    <row r="867" spans="1:28" x14ac:dyDescent="0.25">
      <c r="A867">
        <v>7.3</v>
      </c>
      <c r="B867">
        <v>4.2</v>
      </c>
      <c r="C867">
        <v>20.9</v>
      </c>
      <c r="D867">
        <v>0.04</v>
      </c>
      <c r="E867">
        <v>2</v>
      </c>
      <c r="M867"/>
      <c r="Q867"/>
      <c r="U867">
        <v>96</v>
      </c>
      <c r="V867">
        <f t="shared" si="107"/>
        <v>1406</v>
      </c>
      <c r="W867">
        <f t="shared" si="108"/>
        <v>0.12011960700555319</v>
      </c>
      <c r="X867">
        <f t="shared" si="111"/>
        <v>-1.0220248832820991</v>
      </c>
      <c r="Y867">
        <v>8.9</v>
      </c>
      <c r="Z867">
        <f t="shared" si="109"/>
        <v>859</v>
      </c>
      <c r="AA867">
        <f t="shared" si="110"/>
        <v>7.4083656748598528E-2</v>
      </c>
      <c r="AB867">
        <f t="shared" si="112"/>
        <v>-4.132411178472525</v>
      </c>
    </row>
    <row r="868" spans="1:28" x14ac:dyDescent="0.25">
      <c r="A868">
        <v>8.1</v>
      </c>
      <c r="B868">
        <v>1.2</v>
      </c>
      <c r="C868">
        <v>21.7</v>
      </c>
      <c r="D868">
        <v>0.04</v>
      </c>
      <c r="E868">
        <v>1.5</v>
      </c>
      <c r="M868"/>
      <c r="Q868"/>
      <c r="U868">
        <v>96.2</v>
      </c>
      <c r="V868">
        <f t="shared" si="107"/>
        <v>1404</v>
      </c>
      <c r="W868">
        <f t="shared" si="108"/>
        <v>0.11994873985476293</v>
      </c>
      <c r="X868">
        <f t="shared" si="111"/>
        <v>-0.68398563374598309</v>
      </c>
      <c r="Y868">
        <v>8.91</v>
      </c>
      <c r="Z868">
        <f t="shared" si="109"/>
        <v>857</v>
      </c>
      <c r="AA868">
        <f t="shared" si="110"/>
        <v>7.3911168607158254E-2</v>
      </c>
      <c r="AB868">
        <f t="shared" si="112"/>
        <v>-2.075758297520379</v>
      </c>
    </row>
    <row r="869" spans="1:28" x14ac:dyDescent="0.25">
      <c r="A869">
        <v>8.9</v>
      </c>
      <c r="B869">
        <v>1.1000000000000001</v>
      </c>
      <c r="C869">
        <v>23.3</v>
      </c>
      <c r="D869">
        <v>0.04</v>
      </c>
      <c r="E869">
        <v>1.5</v>
      </c>
      <c r="M869"/>
      <c r="Q869"/>
      <c r="U869">
        <v>96.3</v>
      </c>
      <c r="V869">
        <f t="shared" si="107"/>
        <v>1402</v>
      </c>
      <c r="W869">
        <f t="shared" si="108"/>
        <v>0.11977787270397267</v>
      </c>
      <c r="X869">
        <f t="shared" si="111"/>
        <v>-1.3720599806290072</v>
      </c>
      <c r="Y869">
        <v>8.92</v>
      </c>
      <c r="Z869">
        <f t="shared" si="109"/>
        <v>854</v>
      </c>
      <c r="AA869">
        <f t="shared" si="110"/>
        <v>7.3652436394997842E-2</v>
      </c>
      <c r="AB869">
        <f t="shared" si="112"/>
        <v>-3.1262448396181992</v>
      </c>
    </row>
    <row r="870" spans="1:28" x14ac:dyDescent="0.25">
      <c r="A870">
        <v>8.8000000000000007</v>
      </c>
      <c r="B870">
        <v>1.3</v>
      </c>
      <c r="C870">
        <v>23.7</v>
      </c>
      <c r="D870">
        <v>0.04</v>
      </c>
      <c r="E870">
        <v>1.5</v>
      </c>
      <c r="M870"/>
      <c r="Q870"/>
      <c r="U870">
        <v>96.5</v>
      </c>
      <c r="V870">
        <f t="shared" si="107"/>
        <v>1401</v>
      </c>
      <c r="W870">
        <f t="shared" si="108"/>
        <v>0.11969243912857754</v>
      </c>
      <c r="X870">
        <f t="shared" si="111"/>
        <v>-0.34391712276744563</v>
      </c>
      <c r="Y870">
        <v>8.93</v>
      </c>
      <c r="Z870">
        <f t="shared" si="109"/>
        <v>849</v>
      </c>
      <c r="AA870">
        <f t="shared" si="110"/>
        <v>7.3221216041397155E-2</v>
      </c>
      <c r="AB870">
        <f t="shared" si="112"/>
        <v>-5.2407661251478999</v>
      </c>
    </row>
    <row r="871" spans="1:28" x14ac:dyDescent="0.25">
      <c r="A871">
        <v>10</v>
      </c>
      <c r="B871">
        <v>2.1</v>
      </c>
      <c r="C871">
        <v>24.4</v>
      </c>
      <c r="D871">
        <v>0.04</v>
      </c>
      <c r="E871">
        <v>1.5</v>
      </c>
      <c r="M871"/>
      <c r="Q871"/>
      <c r="U871">
        <v>96.7</v>
      </c>
      <c r="V871">
        <f t="shared" si="107"/>
        <v>1400</v>
      </c>
      <c r="W871">
        <f t="shared" si="108"/>
        <v>0.11960700555318241</v>
      </c>
      <c r="X871">
        <f t="shared" si="111"/>
        <v>-0.34487672116251245</v>
      </c>
      <c r="Y871">
        <v>8.94</v>
      </c>
      <c r="Z871">
        <f t="shared" si="109"/>
        <v>848</v>
      </c>
      <c r="AA871">
        <f t="shared" si="110"/>
        <v>7.3134971970677018E-2</v>
      </c>
      <c r="AB871">
        <f t="shared" si="112"/>
        <v>-1.053034779204487</v>
      </c>
    </row>
    <row r="872" spans="1:28" x14ac:dyDescent="0.25">
      <c r="A872">
        <v>9.4</v>
      </c>
      <c r="B872">
        <v>1.1000000000000001</v>
      </c>
      <c r="C872">
        <v>24.6</v>
      </c>
      <c r="D872">
        <v>0.04</v>
      </c>
      <c r="E872">
        <v>1.5</v>
      </c>
      <c r="M872"/>
      <c r="Q872"/>
      <c r="U872">
        <v>96.8</v>
      </c>
      <c r="V872">
        <f t="shared" si="107"/>
        <v>1399</v>
      </c>
      <c r="W872">
        <f t="shared" si="108"/>
        <v>0.11952157197778727</v>
      </c>
      <c r="X872">
        <f t="shared" si="111"/>
        <v>-0.69131829584308091</v>
      </c>
      <c r="Y872">
        <v>8.9499999999999993</v>
      </c>
      <c r="Z872">
        <f t="shared" si="109"/>
        <v>844</v>
      </c>
      <c r="AA872">
        <f t="shared" si="110"/>
        <v>7.2789995687796469E-2</v>
      </c>
      <c r="AB872">
        <f t="shared" si="112"/>
        <v>-4.229321859290712</v>
      </c>
    </row>
    <row r="873" spans="1:28" x14ac:dyDescent="0.25">
      <c r="A873">
        <v>10.199999999999999</v>
      </c>
      <c r="B873">
        <v>1.2</v>
      </c>
      <c r="C873">
        <v>25</v>
      </c>
      <c r="D873">
        <v>0.04</v>
      </c>
      <c r="E873">
        <v>1.5</v>
      </c>
      <c r="M873"/>
      <c r="Q873"/>
      <c r="U873">
        <v>96.9</v>
      </c>
      <c r="V873">
        <f t="shared" si="107"/>
        <v>1398</v>
      </c>
      <c r="W873">
        <f t="shared" si="108"/>
        <v>0.11943613840239214</v>
      </c>
      <c r="X873">
        <f t="shared" si="111"/>
        <v>-0.6925276762401974</v>
      </c>
      <c r="Y873">
        <v>8.9600000000000009</v>
      </c>
      <c r="Z873">
        <f t="shared" si="109"/>
        <v>841</v>
      </c>
      <c r="AA873">
        <f t="shared" si="110"/>
        <v>7.2531263475636057E-2</v>
      </c>
      <c r="AB873">
        <f t="shared" si="112"/>
        <v>-3.1887270735404711</v>
      </c>
    </row>
    <row r="874" spans="1:28" x14ac:dyDescent="0.25">
      <c r="A874">
        <v>8.6</v>
      </c>
      <c r="B874">
        <v>1.5</v>
      </c>
      <c r="C874">
        <v>25.2</v>
      </c>
      <c r="D874">
        <v>0.04</v>
      </c>
      <c r="E874">
        <v>1.5</v>
      </c>
      <c r="M874"/>
      <c r="Q874"/>
      <c r="U874">
        <v>97</v>
      </c>
      <c r="V874">
        <f t="shared" si="107"/>
        <v>1397</v>
      </c>
      <c r="W874">
        <f t="shared" si="108"/>
        <v>0.11935070482699701</v>
      </c>
      <c r="X874">
        <f t="shared" si="111"/>
        <v>-0.69373878741544581</v>
      </c>
      <c r="Y874">
        <v>8.98</v>
      </c>
      <c r="Z874">
        <f t="shared" si="109"/>
        <v>840</v>
      </c>
      <c r="AA874">
        <f t="shared" si="110"/>
        <v>7.2445019404915906E-2</v>
      </c>
      <c r="AB874">
        <f t="shared" si="112"/>
        <v>-0.53361078774725523</v>
      </c>
    </row>
    <row r="875" spans="1:28" x14ac:dyDescent="0.25">
      <c r="A875">
        <v>8</v>
      </c>
      <c r="B875">
        <v>1.3</v>
      </c>
      <c r="C875">
        <v>25.6</v>
      </c>
      <c r="D875">
        <v>0.04</v>
      </c>
      <c r="E875">
        <v>1.5</v>
      </c>
      <c r="M875"/>
      <c r="Q875"/>
      <c r="U875">
        <v>97.1</v>
      </c>
      <c r="V875">
        <f t="shared" si="107"/>
        <v>1396</v>
      </c>
      <c r="W875">
        <f t="shared" si="108"/>
        <v>0.11926527125160188</v>
      </c>
      <c r="X875">
        <f t="shared" si="111"/>
        <v>-0.6949516330849933</v>
      </c>
      <c r="Y875">
        <v>8.99</v>
      </c>
      <c r="Z875">
        <f t="shared" si="109"/>
        <v>838</v>
      </c>
      <c r="AA875">
        <f t="shared" si="110"/>
        <v>7.2272531263475631E-2</v>
      </c>
      <c r="AB875">
        <f t="shared" si="112"/>
        <v>-2.141836311625656</v>
      </c>
    </row>
    <row r="876" spans="1:28" x14ac:dyDescent="0.25">
      <c r="A876">
        <v>8.8000000000000007</v>
      </c>
      <c r="B876">
        <v>1.1000000000000001</v>
      </c>
      <c r="C876">
        <v>26.2</v>
      </c>
      <c r="D876">
        <v>0.04</v>
      </c>
      <c r="E876">
        <v>1.5</v>
      </c>
      <c r="M876"/>
      <c r="Q876"/>
      <c r="U876">
        <v>97.2</v>
      </c>
      <c r="V876">
        <f t="shared" si="107"/>
        <v>1394</v>
      </c>
      <c r="W876">
        <f t="shared" si="108"/>
        <v>0.11909440410081162</v>
      </c>
      <c r="X876">
        <f t="shared" si="111"/>
        <v>-1.392831656816768</v>
      </c>
      <c r="Y876">
        <v>9</v>
      </c>
      <c r="Z876">
        <f t="shared" si="109"/>
        <v>836</v>
      </c>
      <c r="AA876">
        <f t="shared" si="110"/>
        <v>7.2100043122035357E-2</v>
      </c>
      <c r="AB876">
        <f t="shared" si="112"/>
        <v>-2.1493436925730278</v>
      </c>
    </row>
    <row r="877" spans="1:28" x14ac:dyDescent="0.25">
      <c r="A877">
        <v>8</v>
      </c>
      <c r="B877">
        <v>1.9</v>
      </c>
      <c r="C877">
        <v>26.7</v>
      </c>
      <c r="D877">
        <v>0.04</v>
      </c>
      <c r="E877">
        <v>1.5</v>
      </c>
      <c r="M877"/>
      <c r="Q877"/>
      <c r="U877">
        <v>97.3</v>
      </c>
      <c r="V877">
        <f t="shared" si="107"/>
        <v>1393</v>
      </c>
      <c r="W877">
        <f t="shared" si="108"/>
        <v>0.11900897052541649</v>
      </c>
      <c r="X877">
        <f t="shared" si="111"/>
        <v>-0.69788299680270538</v>
      </c>
      <c r="Y877">
        <v>9.01</v>
      </c>
      <c r="Z877">
        <f t="shared" si="109"/>
        <v>830</v>
      </c>
      <c r="AA877">
        <f t="shared" si="110"/>
        <v>7.1582578697714533E-2</v>
      </c>
      <c r="AB877">
        <f t="shared" si="112"/>
        <v>-6.4862218542338175</v>
      </c>
    </row>
    <row r="878" spans="1:28" x14ac:dyDescent="0.25">
      <c r="A878">
        <v>8.3000000000000007</v>
      </c>
      <c r="B878">
        <v>2.7</v>
      </c>
      <c r="C878">
        <v>28.2</v>
      </c>
      <c r="D878">
        <v>0.04</v>
      </c>
      <c r="E878">
        <v>1.5</v>
      </c>
      <c r="M878"/>
      <c r="Q878"/>
      <c r="U878">
        <v>97.5</v>
      </c>
      <c r="V878">
        <f t="shared" si="107"/>
        <v>1392</v>
      </c>
      <c r="W878">
        <f t="shared" si="108"/>
        <v>0.11892353695002136</v>
      </c>
      <c r="X878">
        <f t="shared" si="111"/>
        <v>-0.34973059232591014</v>
      </c>
      <c r="Y878">
        <v>9.02</v>
      </c>
      <c r="Z878">
        <f t="shared" si="109"/>
        <v>828</v>
      </c>
      <c r="AA878">
        <f t="shared" si="110"/>
        <v>7.1410090556274258E-2</v>
      </c>
      <c r="AB878">
        <f t="shared" si="112"/>
        <v>-2.1749103614408622</v>
      </c>
    </row>
    <row r="879" spans="1:28" x14ac:dyDescent="0.25">
      <c r="A879">
        <v>6</v>
      </c>
      <c r="B879">
        <v>1.1000000000000001</v>
      </c>
      <c r="C879">
        <v>28.9</v>
      </c>
      <c r="D879">
        <v>0.04</v>
      </c>
      <c r="E879">
        <v>2</v>
      </c>
      <c r="M879"/>
      <c r="Q879"/>
      <c r="U879">
        <v>97.6</v>
      </c>
      <c r="V879">
        <f t="shared" si="107"/>
        <v>1389</v>
      </c>
      <c r="W879">
        <f t="shared" si="108"/>
        <v>0.11866723622383597</v>
      </c>
      <c r="X879">
        <f t="shared" si="111"/>
        <v>-2.1046392512839667</v>
      </c>
      <c r="Y879">
        <v>9.0299999999999994</v>
      </c>
      <c r="Z879">
        <f t="shared" si="109"/>
        <v>827</v>
      </c>
      <c r="AA879">
        <f t="shared" si="110"/>
        <v>7.1323846485554121E-2</v>
      </c>
      <c r="AB879">
        <f t="shared" si="112"/>
        <v>-1.0906344622312332</v>
      </c>
    </row>
    <row r="880" spans="1:28" x14ac:dyDescent="0.25">
      <c r="A880">
        <v>7.6</v>
      </c>
      <c r="B880">
        <v>1.4</v>
      </c>
      <c r="C880">
        <v>28.9</v>
      </c>
      <c r="D880">
        <v>0.04</v>
      </c>
      <c r="E880">
        <v>1.5</v>
      </c>
      <c r="M880"/>
      <c r="Q880"/>
      <c r="U880">
        <v>97.7</v>
      </c>
      <c r="V880">
        <f t="shared" si="107"/>
        <v>1387</v>
      </c>
      <c r="W880">
        <f t="shared" si="108"/>
        <v>0.11849636907304571</v>
      </c>
      <c r="X880">
        <f t="shared" si="111"/>
        <v>-1.4070606392168181</v>
      </c>
      <c r="Y880">
        <v>9.0399999999999991</v>
      </c>
      <c r="Z880">
        <f t="shared" si="109"/>
        <v>823</v>
      </c>
      <c r="AA880">
        <f t="shared" si="110"/>
        <v>7.0978870202673572E-2</v>
      </c>
      <c r="AB880">
        <f t="shared" si="112"/>
        <v>-4.3806141949765385</v>
      </c>
    </row>
    <row r="881" spans="1:28" x14ac:dyDescent="0.25">
      <c r="A881">
        <v>7.6</v>
      </c>
      <c r="B881">
        <v>1.9</v>
      </c>
      <c r="C881">
        <v>30.2</v>
      </c>
      <c r="D881">
        <v>0.04</v>
      </c>
      <c r="E881">
        <v>1.5</v>
      </c>
      <c r="M881"/>
      <c r="Q881"/>
      <c r="U881">
        <v>97.8</v>
      </c>
      <c r="V881">
        <f t="shared" si="107"/>
        <v>1384</v>
      </c>
      <c r="W881">
        <f t="shared" si="108"/>
        <v>0.11824006834686032</v>
      </c>
      <c r="X881">
        <f t="shared" si="111"/>
        <v>-2.1165650595350329</v>
      </c>
      <c r="Y881">
        <v>9.0500000000000007</v>
      </c>
      <c r="Z881">
        <f t="shared" si="109"/>
        <v>822</v>
      </c>
      <c r="AA881">
        <f t="shared" si="110"/>
        <v>7.0892626131953435E-2</v>
      </c>
      <c r="AB881">
        <f t="shared" si="112"/>
        <v>-1.0996960720805449</v>
      </c>
    </row>
    <row r="882" spans="1:28" x14ac:dyDescent="0.25">
      <c r="A882">
        <v>8.6</v>
      </c>
      <c r="B882">
        <v>1</v>
      </c>
      <c r="C882">
        <v>31.3</v>
      </c>
      <c r="D882">
        <v>0.04</v>
      </c>
      <c r="E882">
        <v>1.5</v>
      </c>
      <c r="M882"/>
      <c r="Q882"/>
      <c r="U882">
        <v>98</v>
      </c>
      <c r="V882">
        <f t="shared" si="107"/>
        <v>1380</v>
      </c>
      <c r="W882">
        <f t="shared" si="108"/>
        <v>0.1178983340452798</v>
      </c>
      <c r="X882">
        <f t="shared" si="111"/>
        <v>-1.4167877611649036</v>
      </c>
      <c r="Y882">
        <v>9.06</v>
      </c>
      <c r="Z882">
        <f t="shared" si="109"/>
        <v>821</v>
      </c>
      <c r="AA882">
        <f t="shared" si="110"/>
        <v>7.0806382061233283E-2</v>
      </c>
      <c r="AB882">
        <f t="shared" si="112"/>
        <v>-1.1022520021699489</v>
      </c>
    </row>
    <row r="883" spans="1:28" x14ac:dyDescent="0.25">
      <c r="A883">
        <v>8.3000000000000007</v>
      </c>
      <c r="B883">
        <v>1.5</v>
      </c>
      <c r="C883">
        <v>32.200000000000003</v>
      </c>
      <c r="D883">
        <v>0.04</v>
      </c>
      <c r="E883">
        <v>1.5</v>
      </c>
      <c r="M883"/>
      <c r="Q883"/>
      <c r="U883">
        <v>98.4</v>
      </c>
      <c r="V883">
        <f t="shared" si="107"/>
        <v>1379</v>
      </c>
      <c r="W883">
        <f t="shared" si="108"/>
        <v>0.11781290046988467</v>
      </c>
      <c r="X883">
        <f t="shared" si="111"/>
        <v>-0.17796279181351848</v>
      </c>
      <c r="Y883">
        <v>9.07</v>
      </c>
      <c r="Z883">
        <f t="shared" si="109"/>
        <v>820</v>
      </c>
      <c r="AA883">
        <f t="shared" si="110"/>
        <v>7.0720137990513146E-2</v>
      </c>
      <c r="AB883">
        <f t="shared" si="112"/>
        <v>-1.1048141624389238</v>
      </c>
    </row>
    <row r="884" spans="1:28" x14ac:dyDescent="0.25">
      <c r="A884">
        <v>7.9</v>
      </c>
      <c r="B884">
        <v>13.1</v>
      </c>
      <c r="C884">
        <v>32.4</v>
      </c>
      <c r="D884">
        <v>0.04</v>
      </c>
      <c r="E884">
        <v>2.75</v>
      </c>
      <c r="M884"/>
      <c r="Q884"/>
      <c r="U884">
        <v>98.6</v>
      </c>
      <c r="V884">
        <f t="shared" si="107"/>
        <v>1376</v>
      </c>
      <c r="W884">
        <f t="shared" si="108"/>
        <v>0.11755659974369928</v>
      </c>
      <c r="X884">
        <f t="shared" si="111"/>
        <v>-1.0725953367521872</v>
      </c>
      <c r="Y884">
        <v>9.08</v>
      </c>
      <c r="Z884">
        <f t="shared" si="109"/>
        <v>818</v>
      </c>
      <c r="AA884">
        <f t="shared" si="110"/>
        <v>7.0547649849072872E-2</v>
      </c>
      <c r="AB884">
        <f t="shared" si="112"/>
        <v>-2.2161180931699862</v>
      </c>
    </row>
    <row r="885" spans="1:28" x14ac:dyDescent="0.25">
      <c r="A885">
        <v>8.3000000000000007</v>
      </c>
      <c r="B885">
        <v>5.6</v>
      </c>
      <c r="C885">
        <v>35.700000000000003</v>
      </c>
      <c r="D885">
        <v>0.04</v>
      </c>
      <c r="E885">
        <v>2.75</v>
      </c>
      <c r="M885"/>
      <c r="Q885"/>
      <c r="U885">
        <v>98.8</v>
      </c>
      <c r="V885">
        <f t="shared" si="107"/>
        <v>1374</v>
      </c>
      <c r="W885">
        <f t="shared" si="108"/>
        <v>0.11738573259290902</v>
      </c>
      <c r="X885">
        <f t="shared" si="111"/>
        <v>-0.71781806275825166</v>
      </c>
      <c r="Y885">
        <v>9.09</v>
      </c>
      <c r="Z885">
        <f t="shared" si="109"/>
        <v>817</v>
      </c>
      <c r="AA885">
        <f t="shared" si="110"/>
        <v>7.0461405778352734E-2</v>
      </c>
      <c r="AB885">
        <f t="shared" si="112"/>
        <v>-1.1113150110795982</v>
      </c>
    </row>
    <row r="886" spans="1:28" x14ac:dyDescent="0.25">
      <c r="A886">
        <v>8.6</v>
      </c>
      <c r="B886">
        <v>1.2</v>
      </c>
      <c r="C886">
        <v>37.200000000000003</v>
      </c>
      <c r="D886">
        <v>0.04</v>
      </c>
      <c r="E886">
        <v>1.5</v>
      </c>
      <c r="M886"/>
      <c r="Q886"/>
      <c r="U886">
        <v>99</v>
      </c>
      <c r="V886">
        <f t="shared" si="107"/>
        <v>1372</v>
      </c>
      <c r="W886">
        <f t="shared" si="108"/>
        <v>0.11721486544211875</v>
      </c>
      <c r="X886">
        <f t="shared" si="111"/>
        <v>-0.72032034802386979</v>
      </c>
      <c r="Y886">
        <v>9.1</v>
      </c>
      <c r="Z886">
        <f t="shared" si="109"/>
        <v>816</v>
      </c>
      <c r="AA886">
        <f t="shared" si="110"/>
        <v>7.0375161707632597E-2</v>
      </c>
      <c r="AB886">
        <f t="shared" si="112"/>
        <v>-1.1139008231002117</v>
      </c>
    </row>
    <row r="887" spans="1:28" x14ac:dyDescent="0.25">
      <c r="A887">
        <v>8.1</v>
      </c>
      <c r="B887">
        <v>5.8</v>
      </c>
      <c r="C887">
        <v>37.299999999999997</v>
      </c>
      <c r="D887">
        <v>0.04</v>
      </c>
      <c r="E887">
        <v>2.75</v>
      </c>
      <c r="M887"/>
      <c r="Q887"/>
      <c r="U887">
        <v>99.2</v>
      </c>
      <c r="V887">
        <f t="shared" si="107"/>
        <v>1370</v>
      </c>
      <c r="W887">
        <f t="shared" si="108"/>
        <v>0.11704399829132849</v>
      </c>
      <c r="X887">
        <f t="shared" si="111"/>
        <v>-0.72282993390380557</v>
      </c>
      <c r="Y887">
        <v>9.11</v>
      </c>
      <c r="Z887">
        <f t="shared" si="109"/>
        <v>812</v>
      </c>
      <c r="AA887">
        <f t="shared" si="110"/>
        <v>7.0030185424752048E-2</v>
      </c>
      <c r="AB887">
        <f t="shared" si="112"/>
        <v>-4.4742100278566461</v>
      </c>
    </row>
    <row r="888" spans="1:28" x14ac:dyDescent="0.25">
      <c r="A888">
        <v>8.9</v>
      </c>
      <c r="B888">
        <v>1.6</v>
      </c>
      <c r="C888">
        <v>37.799999999999997</v>
      </c>
      <c r="D888">
        <v>0.04</v>
      </c>
      <c r="E888">
        <v>1.5</v>
      </c>
      <c r="M888"/>
      <c r="Q888"/>
      <c r="U888">
        <v>99.4</v>
      </c>
      <c r="V888">
        <f t="shared" si="107"/>
        <v>1369</v>
      </c>
      <c r="W888">
        <f t="shared" si="108"/>
        <v>0.11695856471593336</v>
      </c>
      <c r="X888">
        <f t="shared" si="111"/>
        <v>-0.36254096693587184</v>
      </c>
      <c r="Y888">
        <v>9.1199999999999992</v>
      </c>
      <c r="Z888">
        <f t="shared" si="109"/>
        <v>808</v>
      </c>
      <c r="AA888">
        <f t="shared" si="110"/>
        <v>6.9685209141871499E-2</v>
      </c>
      <c r="AB888">
        <f t="shared" si="112"/>
        <v>-4.5012432639118094</v>
      </c>
    </row>
    <row r="889" spans="1:28" x14ac:dyDescent="0.25">
      <c r="A889">
        <v>7.5</v>
      </c>
      <c r="B889">
        <v>1.4</v>
      </c>
      <c r="C889">
        <v>39</v>
      </c>
      <c r="D889">
        <v>0.04</v>
      </c>
      <c r="E889">
        <v>1.5</v>
      </c>
      <c r="M889"/>
      <c r="Q889"/>
      <c r="U889">
        <v>99.5</v>
      </c>
      <c r="V889">
        <f t="shared" si="107"/>
        <v>1368</v>
      </c>
      <c r="W889">
        <f t="shared" si="108"/>
        <v>0.11687313114053823</v>
      </c>
      <c r="X889">
        <f t="shared" si="111"/>
        <v>-0.72670804563970426</v>
      </c>
      <c r="Y889">
        <v>9.1300000000000008</v>
      </c>
      <c r="Z889">
        <f t="shared" si="109"/>
        <v>807</v>
      </c>
      <c r="AA889">
        <f t="shared" si="110"/>
        <v>6.9598965071151361E-2</v>
      </c>
      <c r="AB889">
        <f t="shared" si="112"/>
        <v>-1.1300309910760313</v>
      </c>
    </row>
    <row r="890" spans="1:28" x14ac:dyDescent="0.25">
      <c r="A890">
        <v>8.5</v>
      </c>
      <c r="B890">
        <v>1.7</v>
      </c>
      <c r="C890">
        <v>39.4</v>
      </c>
      <c r="D890">
        <v>0.04</v>
      </c>
      <c r="E890">
        <v>1.5</v>
      </c>
      <c r="M890"/>
      <c r="Q890"/>
      <c r="U890">
        <v>99.6</v>
      </c>
      <c r="V890">
        <f t="shared" si="107"/>
        <v>1366</v>
      </c>
      <c r="W890">
        <f t="shared" si="108"/>
        <v>0.11670226398974796</v>
      </c>
      <c r="X890">
        <f t="shared" si="111"/>
        <v>-1.4564741680556406</v>
      </c>
      <c r="Y890">
        <v>9.14</v>
      </c>
      <c r="Z890">
        <f t="shared" si="109"/>
        <v>806</v>
      </c>
      <c r="AA890">
        <f t="shared" si="110"/>
        <v>6.9512721000431224E-2</v>
      </c>
      <c r="AB890">
        <f t="shared" si="112"/>
        <v>-1.1326720716821659</v>
      </c>
    </row>
    <row r="891" spans="1:28" x14ac:dyDescent="0.25">
      <c r="A891">
        <v>8.1999999999999993</v>
      </c>
      <c r="B891">
        <v>1.8</v>
      </c>
      <c r="C891">
        <v>39.700000000000003</v>
      </c>
      <c r="D891">
        <v>0.04</v>
      </c>
      <c r="E891">
        <v>1.5</v>
      </c>
      <c r="M891"/>
      <c r="Q891"/>
      <c r="U891">
        <v>99.7</v>
      </c>
      <c r="V891">
        <f t="shared" si="107"/>
        <v>1365</v>
      </c>
      <c r="W891">
        <f t="shared" si="108"/>
        <v>0.11661683041435283</v>
      </c>
      <c r="X891">
        <f t="shared" si="111"/>
        <v>-0.72976928664223217</v>
      </c>
      <c r="Y891">
        <v>9.15</v>
      </c>
      <c r="Z891">
        <f t="shared" si="109"/>
        <v>805</v>
      </c>
      <c r="AA891">
        <f t="shared" si="110"/>
        <v>6.9426476929711087E-2</v>
      </c>
      <c r="AB891">
        <f t="shared" si="112"/>
        <v>-1.1353197099075287</v>
      </c>
    </row>
    <row r="892" spans="1:28" x14ac:dyDescent="0.25">
      <c r="A892">
        <v>6</v>
      </c>
      <c r="B892">
        <v>1.9</v>
      </c>
      <c r="C892">
        <v>40.1</v>
      </c>
      <c r="D892">
        <v>0.04</v>
      </c>
      <c r="E892">
        <v>2</v>
      </c>
      <c r="M892"/>
      <c r="Q892"/>
      <c r="U892">
        <v>99.8</v>
      </c>
      <c r="V892">
        <f t="shared" si="107"/>
        <v>1364</v>
      </c>
      <c r="W892">
        <f t="shared" si="108"/>
        <v>0.1165313968389577</v>
      </c>
      <c r="X892">
        <f t="shared" si="111"/>
        <v>-0.73103698138811402</v>
      </c>
      <c r="Y892">
        <v>9.16</v>
      </c>
      <c r="Z892">
        <f t="shared" si="109"/>
        <v>803</v>
      </c>
      <c r="AA892">
        <f t="shared" si="110"/>
        <v>6.9253988788270812E-2</v>
      </c>
      <c r="AB892">
        <f t="shared" si="112"/>
        <v>-2.277364132004069</v>
      </c>
    </row>
    <row r="893" spans="1:28" x14ac:dyDescent="0.25">
      <c r="A893">
        <v>7.3</v>
      </c>
      <c r="B893">
        <v>1.8</v>
      </c>
      <c r="C893">
        <v>42.7</v>
      </c>
      <c r="D893">
        <v>0.04</v>
      </c>
      <c r="E893">
        <v>1.5</v>
      </c>
      <c r="M893"/>
      <c r="Q893"/>
      <c r="U893">
        <v>99.9</v>
      </c>
      <c r="V893">
        <f t="shared" si="107"/>
        <v>1362</v>
      </c>
      <c r="W893">
        <f t="shared" si="108"/>
        <v>0.11636052968816744</v>
      </c>
      <c r="X893">
        <f t="shared" si="111"/>
        <v>-1.465150543945398</v>
      </c>
      <c r="Y893">
        <v>9.17</v>
      </c>
      <c r="Z893">
        <f t="shared" si="109"/>
        <v>800</v>
      </c>
      <c r="AA893">
        <f t="shared" si="110"/>
        <v>6.8995256576110386E-2</v>
      </c>
      <c r="AB893">
        <f t="shared" si="112"/>
        <v>-3.4304465842181964</v>
      </c>
    </row>
    <row r="894" spans="1:28" x14ac:dyDescent="0.25">
      <c r="A894">
        <v>9.3000000000000007</v>
      </c>
      <c r="B894">
        <v>1.2</v>
      </c>
      <c r="C894">
        <v>43.1</v>
      </c>
      <c r="D894">
        <v>0.04</v>
      </c>
      <c r="E894">
        <v>1.5</v>
      </c>
      <c r="M894"/>
      <c r="Q894"/>
      <c r="U894">
        <v>100</v>
      </c>
      <c r="V894">
        <f t="shared" si="107"/>
        <v>1353</v>
      </c>
      <c r="W894">
        <f t="shared" si="108"/>
        <v>0.11559162750961127</v>
      </c>
      <c r="X894">
        <f t="shared" si="111"/>
        <v>-6.6265430566360326</v>
      </c>
      <c r="Y894">
        <v>9.18</v>
      </c>
      <c r="Z894">
        <f t="shared" si="109"/>
        <v>796</v>
      </c>
      <c r="AA894">
        <f t="shared" si="110"/>
        <v>6.8650280293229837E-2</v>
      </c>
      <c r="AB894">
        <f t="shared" si="112"/>
        <v>-4.5990066678312784</v>
      </c>
    </row>
    <row r="895" spans="1:28" x14ac:dyDescent="0.25">
      <c r="A895">
        <v>5.0999999999999996</v>
      </c>
      <c r="B895">
        <v>1.8</v>
      </c>
      <c r="C895">
        <v>44.2</v>
      </c>
      <c r="D895">
        <v>0.04</v>
      </c>
      <c r="E895">
        <v>2</v>
      </c>
      <c r="M895"/>
      <c r="Q895"/>
      <c r="U895">
        <v>101</v>
      </c>
      <c r="V895">
        <f t="shared" si="107"/>
        <v>1342</v>
      </c>
      <c r="W895">
        <f t="shared" si="108"/>
        <v>0.11465185818026484</v>
      </c>
      <c r="X895">
        <f t="shared" si="111"/>
        <v>-0.82040595027670549</v>
      </c>
      <c r="Y895">
        <v>9.19</v>
      </c>
      <c r="Z895">
        <f t="shared" si="109"/>
        <v>795</v>
      </c>
      <c r="AA895">
        <f t="shared" si="110"/>
        <v>6.85640362225097E-2</v>
      </c>
      <c r="AB895">
        <f t="shared" si="112"/>
        <v>-1.1546197740103989</v>
      </c>
    </row>
    <row r="896" spans="1:28" x14ac:dyDescent="0.25">
      <c r="A896">
        <v>8.9</v>
      </c>
      <c r="B896">
        <v>1.2</v>
      </c>
      <c r="C896">
        <v>45</v>
      </c>
      <c r="D896">
        <v>0.04</v>
      </c>
      <c r="E896">
        <v>1.5</v>
      </c>
      <c r="M896"/>
      <c r="Q896"/>
      <c r="U896">
        <v>102</v>
      </c>
      <c r="V896">
        <f t="shared" si="107"/>
        <v>1335</v>
      </c>
      <c r="W896">
        <f t="shared" si="108"/>
        <v>0.11405382315249893</v>
      </c>
      <c r="X896">
        <f t="shared" si="111"/>
        <v>-0.53081499602934468</v>
      </c>
      <c r="Y896">
        <v>9.1999999999999993</v>
      </c>
      <c r="Z896">
        <f t="shared" si="109"/>
        <v>794</v>
      </c>
      <c r="AA896">
        <f t="shared" si="110"/>
        <v>6.8477792151789563E-2</v>
      </c>
      <c r="AB896">
        <f t="shared" si="112"/>
        <v>-1.1573316938465965</v>
      </c>
    </row>
    <row r="897" spans="1:28" x14ac:dyDescent="0.25">
      <c r="A897">
        <v>8.3000000000000007</v>
      </c>
      <c r="B897">
        <v>1.8</v>
      </c>
      <c r="C897">
        <v>46</v>
      </c>
      <c r="D897">
        <v>0.04</v>
      </c>
      <c r="E897">
        <v>1.5</v>
      </c>
      <c r="M897"/>
      <c r="Q897"/>
      <c r="U897">
        <v>103</v>
      </c>
      <c r="V897">
        <f t="shared" si="107"/>
        <v>1320</v>
      </c>
      <c r="W897">
        <f t="shared" si="108"/>
        <v>0.11277231952157198</v>
      </c>
      <c r="X897">
        <f t="shared" si="111"/>
        <v>-1.1581952268396467</v>
      </c>
      <c r="Y897">
        <v>9.2200000000000006</v>
      </c>
      <c r="Z897">
        <f t="shared" si="109"/>
        <v>792</v>
      </c>
      <c r="AA897">
        <f t="shared" si="110"/>
        <v>6.8305304010349288E-2</v>
      </c>
      <c r="AB897">
        <f t="shared" si="112"/>
        <v>-1.1614125173621759</v>
      </c>
    </row>
    <row r="898" spans="1:28" x14ac:dyDescent="0.25">
      <c r="A898">
        <v>9.4</v>
      </c>
      <c r="B898">
        <v>1.3</v>
      </c>
      <c r="C898">
        <v>47</v>
      </c>
      <c r="D898">
        <v>0.04</v>
      </c>
      <c r="E898">
        <v>1.5</v>
      </c>
      <c r="M898"/>
      <c r="Q898"/>
      <c r="U898">
        <v>104</v>
      </c>
      <c r="V898">
        <f t="shared" ref="V898:V961" si="113">COUNTIF(C:C,"&gt;" &amp; U898)</f>
        <v>1311</v>
      </c>
      <c r="W898">
        <f t="shared" ref="W898:W961" si="114">V898/11705</f>
        <v>0.1120034173430158</v>
      </c>
      <c r="X898">
        <f t="shared" si="111"/>
        <v>-0.70809303451613459</v>
      </c>
      <c r="Y898">
        <v>9.23</v>
      </c>
      <c r="Z898">
        <f t="shared" ref="Z898:Z961" si="115">COUNTIF(D:D,"&gt;" &amp; Y898)</f>
        <v>790</v>
      </c>
      <c r="AA898">
        <f t="shared" ref="AA898:AA961" si="116">Z898/11595</f>
        <v>6.8132815868909014E-2</v>
      </c>
      <c r="AB898">
        <f t="shared" si="112"/>
        <v>-2.3324915325679765</v>
      </c>
    </row>
    <row r="899" spans="1:28" x14ac:dyDescent="0.25">
      <c r="A899">
        <v>6.5</v>
      </c>
      <c r="B899">
        <v>2</v>
      </c>
      <c r="C899">
        <v>47.7</v>
      </c>
      <c r="D899">
        <v>0.04</v>
      </c>
      <c r="E899">
        <v>1.5</v>
      </c>
      <c r="M899"/>
      <c r="Q899"/>
      <c r="U899">
        <v>105</v>
      </c>
      <c r="V899">
        <f t="shared" si="113"/>
        <v>1302</v>
      </c>
      <c r="W899">
        <f t="shared" si="114"/>
        <v>0.11123451516445963</v>
      </c>
      <c r="X899">
        <f t="shared" ref="X899:X962" si="117">(LOG(W899)-LOG(W898))/(LOG(U899)-LOG(U898))</f>
        <v>-0.71985958061321953</v>
      </c>
      <c r="Y899">
        <v>9.25</v>
      </c>
      <c r="Z899">
        <f t="shared" si="115"/>
        <v>788</v>
      </c>
      <c r="AA899">
        <f t="shared" si="116"/>
        <v>6.7960327727468739E-2</v>
      </c>
      <c r="AB899">
        <f t="shared" ref="AB899:AB962" si="118">(LOG(AA899)-LOG(AA898))/(LOG(Y899)-LOG(Y898))</f>
        <v>-1.1711028314478338</v>
      </c>
    </row>
    <row r="900" spans="1:28" x14ac:dyDescent="0.25">
      <c r="A900">
        <v>9.4</v>
      </c>
      <c r="B900">
        <v>1.8</v>
      </c>
      <c r="C900">
        <v>50.8</v>
      </c>
      <c r="D900">
        <v>0.04</v>
      </c>
      <c r="E900">
        <v>2.25</v>
      </c>
      <c r="M900"/>
      <c r="Q900"/>
      <c r="U900">
        <v>106</v>
      </c>
      <c r="V900">
        <f t="shared" si="113"/>
        <v>1294</v>
      </c>
      <c r="W900">
        <f t="shared" si="114"/>
        <v>0.11055104656129859</v>
      </c>
      <c r="X900">
        <f t="shared" si="117"/>
        <v>-0.6502283147667518</v>
      </c>
      <c r="Y900">
        <v>9.26</v>
      </c>
      <c r="Z900">
        <f t="shared" si="115"/>
        <v>786</v>
      </c>
      <c r="AA900">
        <f t="shared" si="116"/>
        <v>6.7787839586028464E-2</v>
      </c>
      <c r="AB900">
        <f t="shared" si="118"/>
        <v>-2.3519705414140661</v>
      </c>
    </row>
    <row r="901" spans="1:28" x14ac:dyDescent="0.25">
      <c r="A901">
        <v>9.1</v>
      </c>
      <c r="B901">
        <v>2.5</v>
      </c>
      <c r="C901">
        <v>52.6</v>
      </c>
      <c r="D901">
        <v>0.04</v>
      </c>
      <c r="E901">
        <v>2.25</v>
      </c>
      <c r="M901"/>
      <c r="Q901"/>
      <c r="U901">
        <v>107</v>
      </c>
      <c r="V901">
        <f t="shared" si="113"/>
        <v>1282</v>
      </c>
      <c r="W901">
        <f t="shared" si="114"/>
        <v>0.10952584365655703</v>
      </c>
      <c r="X901">
        <f t="shared" si="117"/>
        <v>-0.99223591208147999</v>
      </c>
      <c r="Y901">
        <v>9.27</v>
      </c>
      <c r="Z901">
        <f t="shared" si="115"/>
        <v>784</v>
      </c>
      <c r="AA901">
        <f t="shared" si="116"/>
        <v>6.761535144458819E-2</v>
      </c>
      <c r="AB901">
        <f t="shared" si="118"/>
        <v>-2.3605106018494864</v>
      </c>
    </row>
    <row r="902" spans="1:28" x14ac:dyDescent="0.25">
      <c r="A902">
        <v>9.5</v>
      </c>
      <c r="B902">
        <v>1</v>
      </c>
      <c r="C902">
        <v>53</v>
      </c>
      <c r="D902">
        <v>0.04</v>
      </c>
      <c r="E902">
        <v>2.25</v>
      </c>
      <c r="M902"/>
      <c r="Q902"/>
      <c r="U902">
        <v>108</v>
      </c>
      <c r="V902">
        <f t="shared" si="113"/>
        <v>1271</v>
      </c>
      <c r="W902">
        <f t="shared" si="114"/>
        <v>0.1085860743272106</v>
      </c>
      <c r="X902">
        <f t="shared" si="117"/>
        <v>-0.92636019613236531</v>
      </c>
      <c r="Y902">
        <v>9.2799999999999994</v>
      </c>
      <c r="Z902">
        <f t="shared" si="115"/>
        <v>780</v>
      </c>
      <c r="AA902">
        <f t="shared" si="116"/>
        <v>6.7270375161707627E-2</v>
      </c>
      <c r="AB902">
        <f t="shared" si="118"/>
        <v>-4.7442554088525455</v>
      </c>
    </row>
    <row r="903" spans="1:28" x14ac:dyDescent="0.25">
      <c r="A903">
        <v>8.3000000000000007</v>
      </c>
      <c r="B903">
        <v>4.7</v>
      </c>
      <c r="C903">
        <v>53.4</v>
      </c>
      <c r="D903">
        <v>0.04</v>
      </c>
      <c r="E903">
        <v>2.75</v>
      </c>
      <c r="M903"/>
      <c r="Q903"/>
      <c r="U903">
        <v>109</v>
      </c>
      <c r="V903">
        <f t="shared" si="113"/>
        <v>1266</v>
      </c>
      <c r="W903">
        <f t="shared" si="114"/>
        <v>0.10815890645023495</v>
      </c>
      <c r="X903">
        <f t="shared" si="117"/>
        <v>-0.42766800324630633</v>
      </c>
      <c r="Y903">
        <v>9.2899999999999991</v>
      </c>
      <c r="Z903">
        <f t="shared" si="115"/>
        <v>778</v>
      </c>
      <c r="AA903">
        <f t="shared" si="116"/>
        <v>6.7097887020267352E-2</v>
      </c>
      <c r="AB903">
        <f t="shared" si="118"/>
        <v>-2.3838264961959306</v>
      </c>
    </row>
    <row r="904" spans="1:28" x14ac:dyDescent="0.25">
      <c r="A904">
        <v>7.5</v>
      </c>
      <c r="B904">
        <v>1.7</v>
      </c>
      <c r="C904">
        <v>55.6</v>
      </c>
      <c r="D904">
        <v>0.04</v>
      </c>
      <c r="E904">
        <v>2.25</v>
      </c>
      <c r="M904"/>
      <c r="Q904"/>
      <c r="U904">
        <v>110</v>
      </c>
      <c r="V904">
        <f t="shared" si="113"/>
        <v>1257</v>
      </c>
      <c r="W904">
        <f t="shared" si="114"/>
        <v>0.10739000427167877</v>
      </c>
      <c r="X904">
        <f t="shared" si="117"/>
        <v>-0.78121072591539242</v>
      </c>
      <c r="Y904">
        <v>9.3000000000000007</v>
      </c>
      <c r="Z904">
        <f t="shared" si="115"/>
        <v>774</v>
      </c>
      <c r="AA904">
        <f t="shared" si="116"/>
        <v>6.6752910737386803E-2</v>
      </c>
      <c r="AB904">
        <f t="shared" si="118"/>
        <v>-4.7912472600283396</v>
      </c>
    </row>
    <row r="905" spans="1:28" x14ac:dyDescent="0.25">
      <c r="A905">
        <v>9.8000000000000007</v>
      </c>
      <c r="B905">
        <v>1.3</v>
      </c>
      <c r="C905">
        <v>55.7</v>
      </c>
      <c r="D905">
        <v>0.04</v>
      </c>
      <c r="E905">
        <v>2.25</v>
      </c>
      <c r="M905"/>
      <c r="Q905"/>
      <c r="U905">
        <v>111</v>
      </c>
      <c r="V905">
        <f t="shared" si="113"/>
        <v>1250</v>
      </c>
      <c r="W905">
        <f t="shared" si="114"/>
        <v>0.10679196924391286</v>
      </c>
      <c r="X905">
        <f t="shared" si="117"/>
        <v>-0.61706959000628814</v>
      </c>
      <c r="Y905">
        <v>9.31</v>
      </c>
      <c r="Z905">
        <f t="shared" si="115"/>
        <v>771</v>
      </c>
      <c r="AA905">
        <f t="shared" si="116"/>
        <v>6.6494178525226391E-2</v>
      </c>
      <c r="AB905">
        <f t="shared" si="118"/>
        <v>-3.6135964267659841</v>
      </c>
    </row>
    <row r="906" spans="1:28" x14ac:dyDescent="0.25">
      <c r="A906">
        <v>7.8</v>
      </c>
      <c r="B906">
        <v>2.5</v>
      </c>
      <c r="C906">
        <v>56.6</v>
      </c>
      <c r="D906">
        <v>0.04</v>
      </c>
      <c r="E906">
        <v>2.25</v>
      </c>
      <c r="M906"/>
      <c r="Q906"/>
      <c r="U906">
        <v>112</v>
      </c>
      <c r="V906">
        <f t="shared" si="113"/>
        <v>1237</v>
      </c>
      <c r="W906">
        <f t="shared" si="114"/>
        <v>0.10568133276377617</v>
      </c>
      <c r="X906">
        <f t="shared" si="117"/>
        <v>-1.1656642427422657</v>
      </c>
      <c r="Y906">
        <v>9.32</v>
      </c>
      <c r="Z906">
        <f t="shared" si="115"/>
        <v>768</v>
      </c>
      <c r="AA906">
        <f t="shared" si="116"/>
        <v>6.6235446313065979E-2</v>
      </c>
      <c r="AB906">
        <f t="shared" si="118"/>
        <v>-3.6315831984064806</v>
      </c>
    </row>
    <row r="907" spans="1:28" x14ac:dyDescent="0.25">
      <c r="A907">
        <v>7.3</v>
      </c>
      <c r="B907">
        <v>2.8</v>
      </c>
      <c r="C907">
        <v>58.3</v>
      </c>
      <c r="D907">
        <v>0.04</v>
      </c>
      <c r="E907">
        <v>2.25</v>
      </c>
      <c r="M907"/>
      <c r="Q907"/>
      <c r="U907">
        <v>113</v>
      </c>
      <c r="V907">
        <f t="shared" si="113"/>
        <v>1228</v>
      </c>
      <c r="W907">
        <f t="shared" si="114"/>
        <v>0.10491243058521998</v>
      </c>
      <c r="X907">
        <f t="shared" si="117"/>
        <v>-0.82149925549485392</v>
      </c>
      <c r="Y907">
        <v>9.33</v>
      </c>
      <c r="Z907">
        <f t="shared" si="115"/>
        <v>767</v>
      </c>
      <c r="AA907">
        <f t="shared" si="116"/>
        <v>6.6149202242345842E-2</v>
      </c>
      <c r="AB907">
        <f t="shared" si="118"/>
        <v>-1.2149837688006333</v>
      </c>
    </row>
    <row r="908" spans="1:28" x14ac:dyDescent="0.25">
      <c r="A908">
        <v>8.1999999999999993</v>
      </c>
      <c r="B908">
        <v>7.2</v>
      </c>
      <c r="C908">
        <v>60</v>
      </c>
      <c r="D908">
        <v>0.04</v>
      </c>
      <c r="E908">
        <v>3.5</v>
      </c>
      <c r="M908"/>
      <c r="Q908"/>
      <c r="U908">
        <v>114</v>
      </c>
      <c r="V908">
        <f t="shared" si="113"/>
        <v>1217</v>
      </c>
      <c r="W908">
        <f t="shared" si="114"/>
        <v>0.10397266125587355</v>
      </c>
      <c r="X908">
        <f t="shared" si="117"/>
        <v>-1.0212681776632204</v>
      </c>
      <c r="Y908">
        <v>9.35</v>
      </c>
      <c r="Z908">
        <f t="shared" si="115"/>
        <v>766</v>
      </c>
      <c r="AA908">
        <f t="shared" si="116"/>
        <v>6.6062958171625705E-2</v>
      </c>
      <c r="AB908">
        <f t="shared" si="118"/>
        <v>-0.60926273684886401</v>
      </c>
    </row>
    <row r="909" spans="1:28" x14ac:dyDescent="0.25">
      <c r="A909">
        <v>8.3000000000000007</v>
      </c>
      <c r="B909">
        <v>1.4</v>
      </c>
      <c r="C909">
        <v>61.3</v>
      </c>
      <c r="D909">
        <v>0.04</v>
      </c>
      <c r="E909">
        <v>2.25</v>
      </c>
      <c r="M909"/>
      <c r="Q909"/>
      <c r="U909">
        <v>115</v>
      </c>
      <c r="V909">
        <f t="shared" si="113"/>
        <v>1210</v>
      </c>
      <c r="W909">
        <f t="shared" si="114"/>
        <v>0.10337462622810764</v>
      </c>
      <c r="X909">
        <f t="shared" si="117"/>
        <v>-0.66048383011254885</v>
      </c>
      <c r="Y909">
        <v>9.36</v>
      </c>
      <c r="Z909">
        <f t="shared" si="115"/>
        <v>764</v>
      </c>
      <c r="AA909">
        <f t="shared" si="116"/>
        <v>6.589047003018543E-2</v>
      </c>
      <c r="AB909">
        <f t="shared" si="118"/>
        <v>-2.4457527941568156</v>
      </c>
    </row>
    <row r="910" spans="1:28" x14ac:dyDescent="0.25">
      <c r="A910">
        <v>7.4</v>
      </c>
      <c r="B910">
        <v>1.2</v>
      </c>
      <c r="C910">
        <v>61.6</v>
      </c>
      <c r="D910">
        <v>0.04</v>
      </c>
      <c r="E910">
        <v>2.25</v>
      </c>
      <c r="M910"/>
      <c r="Q910"/>
      <c r="U910">
        <v>116</v>
      </c>
      <c r="V910">
        <f t="shared" si="113"/>
        <v>1203</v>
      </c>
      <c r="W910">
        <f t="shared" si="114"/>
        <v>0.10277659120034173</v>
      </c>
      <c r="X910">
        <f t="shared" si="117"/>
        <v>-0.67011787604820749</v>
      </c>
      <c r="Y910">
        <v>9.3699999999999992</v>
      </c>
      <c r="Z910">
        <f t="shared" si="115"/>
        <v>761</v>
      </c>
      <c r="AA910">
        <f t="shared" si="116"/>
        <v>6.5631737818025004E-2</v>
      </c>
      <c r="AB910">
        <f t="shared" si="118"/>
        <v>-3.6845945668770583</v>
      </c>
    </row>
    <row r="911" spans="1:28" x14ac:dyDescent="0.25">
      <c r="A911">
        <v>7.9</v>
      </c>
      <c r="B911">
        <v>2.2000000000000002</v>
      </c>
      <c r="C911">
        <v>69.400000000000006</v>
      </c>
      <c r="D911">
        <v>0.04</v>
      </c>
      <c r="E911">
        <v>2.25</v>
      </c>
      <c r="M911"/>
      <c r="Q911"/>
      <c r="U911">
        <v>117</v>
      </c>
      <c r="V911">
        <f t="shared" si="113"/>
        <v>1198</v>
      </c>
      <c r="W911">
        <f t="shared" si="114"/>
        <v>0.10234942332336608</v>
      </c>
      <c r="X911">
        <f t="shared" si="117"/>
        <v>-0.48521221614074617</v>
      </c>
      <c r="Y911">
        <v>9.3800000000000008</v>
      </c>
      <c r="Z911">
        <f t="shared" si="115"/>
        <v>758</v>
      </c>
      <c r="AA911">
        <f t="shared" si="116"/>
        <v>6.5373005605864593E-2</v>
      </c>
      <c r="AB911">
        <f t="shared" si="118"/>
        <v>-3.7030986044981931</v>
      </c>
    </row>
    <row r="912" spans="1:28" x14ac:dyDescent="0.25">
      <c r="A912">
        <v>7.8</v>
      </c>
      <c r="B912">
        <v>1.4</v>
      </c>
      <c r="C912">
        <v>71</v>
      </c>
      <c r="D912">
        <v>0.04</v>
      </c>
      <c r="E912">
        <v>2.25</v>
      </c>
      <c r="M912"/>
      <c r="Q912"/>
      <c r="U912">
        <v>118</v>
      </c>
      <c r="V912">
        <f t="shared" si="113"/>
        <v>1188</v>
      </c>
      <c r="W912">
        <f t="shared" si="114"/>
        <v>0.10149508756941478</v>
      </c>
      <c r="X912">
        <f t="shared" si="117"/>
        <v>-0.98491180854725791</v>
      </c>
      <c r="Y912">
        <v>9.39</v>
      </c>
      <c r="Z912">
        <f t="shared" si="115"/>
        <v>755</v>
      </c>
      <c r="AA912">
        <f t="shared" si="116"/>
        <v>6.5114273393704181E-2</v>
      </c>
      <c r="AB912">
        <f t="shared" si="118"/>
        <v>-3.7217494030307905</v>
      </c>
    </row>
    <row r="913" spans="1:28" x14ac:dyDescent="0.25">
      <c r="A913">
        <v>6.7</v>
      </c>
      <c r="B913">
        <v>1</v>
      </c>
      <c r="C913">
        <v>74.599999999999994</v>
      </c>
      <c r="D913">
        <v>0.04</v>
      </c>
      <c r="E913">
        <v>2.25</v>
      </c>
      <c r="M913"/>
      <c r="Q913"/>
      <c r="U913">
        <v>119</v>
      </c>
      <c r="V913">
        <f t="shared" si="113"/>
        <v>1177</v>
      </c>
      <c r="W913">
        <f t="shared" si="114"/>
        <v>0.10055531824006834</v>
      </c>
      <c r="X913">
        <f t="shared" si="117"/>
        <v>-1.1023269886861768</v>
      </c>
      <c r="Y913">
        <v>9.41</v>
      </c>
      <c r="Z913">
        <f t="shared" si="115"/>
        <v>754</v>
      </c>
      <c r="AA913">
        <f t="shared" si="116"/>
        <v>6.5028029322984043E-2</v>
      </c>
      <c r="AB913">
        <f t="shared" si="118"/>
        <v>-0.62292894830546652</v>
      </c>
    </row>
    <row r="914" spans="1:28" x14ac:dyDescent="0.25">
      <c r="A914">
        <v>7</v>
      </c>
      <c r="B914">
        <v>2.4</v>
      </c>
      <c r="C914">
        <v>76.599999999999994</v>
      </c>
      <c r="D914">
        <v>0.04</v>
      </c>
      <c r="E914">
        <v>2.25</v>
      </c>
      <c r="M914"/>
      <c r="Q914"/>
      <c r="U914">
        <v>120</v>
      </c>
      <c r="V914">
        <f t="shared" si="113"/>
        <v>1168</v>
      </c>
      <c r="W914">
        <f t="shared" si="114"/>
        <v>9.9786416061512173E-2</v>
      </c>
      <c r="X914">
        <f t="shared" si="117"/>
        <v>-0.91726993987147121</v>
      </c>
      <c r="Y914">
        <v>9.42</v>
      </c>
      <c r="Z914">
        <f t="shared" si="115"/>
        <v>753</v>
      </c>
      <c r="AA914">
        <f t="shared" si="116"/>
        <v>6.4941785252263906E-2</v>
      </c>
      <c r="AB914">
        <f t="shared" si="118"/>
        <v>-1.2495023884243281</v>
      </c>
    </row>
    <row r="915" spans="1:28" x14ac:dyDescent="0.25">
      <c r="A915">
        <v>8</v>
      </c>
      <c r="B915">
        <v>1.4</v>
      </c>
      <c r="C915">
        <v>77.400000000000006</v>
      </c>
      <c r="D915">
        <v>0.04</v>
      </c>
      <c r="E915">
        <v>2.25</v>
      </c>
      <c r="M915"/>
      <c r="Q915"/>
      <c r="U915">
        <v>121</v>
      </c>
      <c r="V915">
        <f t="shared" si="113"/>
        <v>1161</v>
      </c>
      <c r="W915">
        <f t="shared" si="114"/>
        <v>9.9188381033746262E-2</v>
      </c>
      <c r="X915">
        <f t="shared" si="117"/>
        <v>-0.72434323654926602</v>
      </c>
      <c r="Y915">
        <v>9.43</v>
      </c>
      <c r="Z915">
        <f t="shared" si="115"/>
        <v>751</v>
      </c>
      <c r="AA915">
        <f t="shared" si="116"/>
        <v>6.4769297110823632E-2</v>
      </c>
      <c r="AB915">
        <f t="shared" si="118"/>
        <v>-2.5066501785497617</v>
      </c>
    </row>
    <row r="916" spans="1:28" x14ac:dyDescent="0.25">
      <c r="A916">
        <v>10</v>
      </c>
      <c r="B916">
        <v>7.5</v>
      </c>
      <c r="C916">
        <v>83.6</v>
      </c>
      <c r="D916">
        <v>0.04</v>
      </c>
      <c r="E916">
        <v>3.5</v>
      </c>
      <c r="M916"/>
      <c r="Q916"/>
      <c r="U916">
        <v>122</v>
      </c>
      <c r="V916">
        <f t="shared" si="113"/>
        <v>1150</v>
      </c>
      <c r="W916">
        <f t="shared" si="114"/>
        <v>9.824861170439983E-2</v>
      </c>
      <c r="X916">
        <f t="shared" si="117"/>
        <v>-1.1566443520248384</v>
      </c>
      <c r="Y916">
        <v>9.44</v>
      </c>
      <c r="Z916">
        <f t="shared" si="115"/>
        <v>749</v>
      </c>
      <c r="AA916">
        <f t="shared" si="116"/>
        <v>6.4596808969383357E-2</v>
      </c>
      <c r="AB916">
        <f t="shared" si="118"/>
        <v>-2.5160012554351852</v>
      </c>
    </row>
    <row r="917" spans="1:28" x14ac:dyDescent="0.25">
      <c r="A917">
        <v>9.6999999999999993</v>
      </c>
      <c r="B917">
        <v>7.8</v>
      </c>
      <c r="C917">
        <v>84.8</v>
      </c>
      <c r="D917">
        <v>0.04</v>
      </c>
      <c r="E917">
        <v>3.5</v>
      </c>
      <c r="M917"/>
      <c r="Q917"/>
      <c r="U917">
        <v>123</v>
      </c>
      <c r="V917">
        <f t="shared" si="113"/>
        <v>1146</v>
      </c>
      <c r="W917">
        <f t="shared" si="114"/>
        <v>9.7906877402819309E-2</v>
      </c>
      <c r="X917">
        <f t="shared" si="117"/>
        <v>-0.42682732982081889</v>
      </c>
      <c r="Y917">
        <v>9.4499999999999993</v>
      </c>
      <c r="Z917">
        <f t="shared" si="115"/>
        <v>748</v>
      </c>
      <c r="AA917">
        <f t="shared" si="116"/>
        <v>6.451056489866322E-2</v>
      </c>
      <c r="AB917">
        <f t="shared" si="118"/>
        <v>-1.2618571172440367</v>
      </c>
    </row>
    <row r="918" spans="1:28" x14ac:dyDescent="0.25">
      <c r="A918">
        <v>7.4</v>
      </c>
      <c r="B918">
        <v>1.9</v>
      </c>
      <c r="C918">
        <v>88.8</v>
      </c>
      <c r="D918">
        <v>0.04</v>
      </c>
      <c r="E918">
        <v>2.25</v>
      </c>
      <c r="M918"/>
      <c r="Q918"/>
      <c r="U918">
        <v>124</v>
      </c>
      <c r="V918">
        <f t="shared" si="113"/>
        <v>1143</v>
      </c>
      <c r="W918">
        <f t="shared" si="114"/>
        <v>9.7650576676633918E-2</v>
      </c>
      <c r="X918">
        <f t="shared" si="117"/>
        <v>-0.32372056604314642</v>
      </c>
      <c r="Y918">
        <v>9.4700000000000006</v>
      </c>
      <c r="Z918">
        <f t="shared" si="115"/>
        <v>747</v>
      </c>
      <c r="AA918">
        <f t="shared" si="116"/>
        <v>6.4424320827943082E-2</v>
      </c>
      <c r="AB918">
        <f t="shared" si="118"/>
        <v>-0.6327757784121425</v>
      </c>
    </row>
    <row r="919" spans="1:28" x14ac:dyDescent="0.25">
      <c r="A919">
        <v>9.3000000000000007</v>
      </c>
      <c r="B919">
        <v>1.5</v>
      </c>
      <c r="C919">
        <v>94</v>
      </c>
      <c r="D919">
        <v>0.04</v>
      </c>
      <c r="E919">
        <v>2.25</v>
      </c>
      <c r="M919"/>
      <c r="Q919"/>
      <c r="U919">
        <v>125</v>
      </c>
      <c r="V919">
        <f t="shared" si="113"/>
        <v>1134</v>
      </c>
      <c r="W919">
        <f t="shared" si="114"/>
        <v>9.6881674498077747E-2</v>
      </c>
      <c r="X919">
        <f t="shared" si="117"/>
        <v>-0.98418955732814029</v>
      </c>
      <c r="Y919">
        <v>9.48</v>
      </c>
      <c r="Z919">
        <f t="shared" si="115"/>
        <v>745</v>
      </c>
      <c r="AA919">
        <f t="shared" si="116"/>
        <v>6.4251832686502808E-2</v>
      </c>
      <c r="AB919">
        <f t="shared" si="118"/>
        <v>-2.5402157629189674</v>
      </c>
    </row>
    <row r="920" spans="1:28" x14ac:dyDescent="0.25">
      <c r="A920">
        <v>7</v>
      </c>
      <c r="B920">
        <v>1.6</v>
      </c>
      <c r="C920">
        <v>102</v>
      </c>
      <c r="D920">
        <v>0.04</v>
      </c>
      <c r="E920">
        <v>3.25</v>
      </c>
      <c r="M920"/>
      <c r="Q920"/>
      <c r="U920">
        <v>126</v>
      </c>
      <c r="V920">
        <f t="shared" si="113"/>
        <v>1129</v>
      </c>
      <c r="W920">
        <f t="shared" si="114"/>
        <v>9.6454506621102096E-2</v>
      </c>
      <c r="X920">
        <f t="shared" si="117"/>
        <v>-0.55457154310103085</v>
      </c>
      <c r="Y920">
        <v>9.5</v>
      </c>
      <c r="Z920">
        <f t="shared" si="115"/>
        <v>741</v>
      </c>
      <c r="AA920">
        <f t="shared" si="116"/>
        <v>6.3906856403622245E-2</v>
      </c>
      <c r="AB920">
        <f t="shared" si="118"/>
        <v>-2.5545139726225332</v>
      </c>
    </row>
    <row r="921" spans="1:28" x14ac:dyDescent="0.25">
      <c r="A921">
        <v>8</v>
      </c>
      <c r="B921">
        <v>1.2</v>
      </c>
      <c r="C921">
        <v>103</v>
      </c>
      <c r="D921">
        <v>0.04</v>
      </c>
      <c r="E921">
        <v>3.25</v>
      </c>
      <c r="M921"/>
      <c r="Q921"/>
      <c r="U921">
        <v>127</v>
      </c>
      <c r="V921">
        <f t="shared" si="113"/>
        <v>1128</v>
      </c>
      <c r="W921">
        <f t="shared" si="114"/>
        <v>9.6369073045706966E-2</v>
      </c>
      <c r="X921">
        <f t="shared" si="117"/>
        <v>-0.11209512584257823</v>
      </c>
      <c r="Y921">
        <v>9.51</v>
      </c>
      <c r="Z921">
        <f t="shared" si="115"/>
        <v>737</v>
      </c>
      <c r="AA921">
        <f t="shared" si="116"/>
        <v>6.3561880120741696E-2</v>
      </c>
      <c r="AB921">
        <f t="shared" si="118"/>
        <v>-5.1448023434140637</v>
      </c>
    </row>
    <row r="922" spans="1:28" x14ac:dyDescent="0.25">
      <c r="A922">
        <v>7.2</v>
      </c>
      <c r="B922">
        <v>2</v>
      </c>
      <c r="C922">
        <v>108</v>
      </c>
      <c r="D922">
        <v>0.04</v>
      </c>
      <c r="E922">
        <v>3.25</v>
      </c>
      <c r="M922"/>
      <c r="Q922"/>
      <c r="U922">
        <v>128</v>
      </c>
      <c r="V922">
        <f t="shared" si="113"/>
        <v>1124</v>
      </c>
      <c r="W922">
        <f t="shared" si="114"/>
        <v>9.6027338744126445E-2</v>
      </c>
      <c r="X922">
        <f t="shared" si="117"/>
        <v>-0.45292888271623527</v>
      </c>
      <c r="Y922">
        <v>9.52</v>
      </c>
      <c r="Z922">
        <f t="shared" si="115"/>
        <v>736</v>
      </c>
      <c r="AA922">
        <f t="shared" si="116"/>
        <v>6.3475636050021558E-2</v>
      </c>
      <c r="AB922">
        <f t="shared" si="118"/>
        <v>-1.2919213287130065</v>
      </c>
    </row>
    <row r="923" spans="1:28" x14ac:dyDescent="0.25">
      <c r="A923">
        <v>7</v>
      </c>
      <c r="B923">
        <v>1.2</v>
      </c>
      <c r="C923">
        <v>111</v>
      </c>
      <c r="D923">
        <v>0.04</v>
      </c>
      <c r="E923">
        <v>3.25</v>
      </c>
      <c r="M923"/>
      <c r="Q923"/>
      <c r="U923">
        <v>129</v>
      </c>
      <c r="V923">
        <f t="shared" si="113"/>
        <v>1121</v>
      </c>
      <c r="W923">
        <f t="shared" si="114"/>
        <v>9.5771038017941054E-2</v>
      </c>
      <c r="X923">
        <f t="shared" si="117"/>
        <v>-0.34342831530435086</v>
      </c>
      <c r="Y923">
        <v>9.5299999999999994</v>
      </c>
      <c r="Z923">
        <f t="shared" si="115"/>
        <v>733</v>
      </c>
      <c r="AA923">
        <f t="shared" si="116"/>
        <v>6.3216903837861146E-2</v>
      </c>
      <c r="AB923">
        <f t="shared" si="118"/>
        <v>-3.8904066848774774</v>
      </c>
    </row>
    <row r="924" spans="1:28" x14ac:dyDescent="0.25">
      <c r="A924">
        <v>7.9</v>
      </c>
      <c r="B924">
        <v>1.8</v>
      </c>
      <c r="C924">
        <v>118</v>
      </c>
      <c r="D924">
        <v>0.04</v>
      </c>
      <c r="E924">
        <v>3.25</v>
      </c>
      <c r="M924"/>
      <c r="Q924"/>
      <c r="U924">
        <v>130</v>
      </c>
      <c r="V924">
        <f t="shared" si="113"/>
        <v>1118</v>
      </c>
      <c r="W924">
        <f t="shared" si="114"/>
        <v>9.5514737291755664E-2</v>
      </c>
      <c r="X924">
        <f t="shared" si="117"/>
        <v>-0.34702840730626489</v>
      </c>
      <c r="Y924">
        <v>9.5399999999999991</v>
      </c>
      <c r="Z924">
        <f t="shared" si="115"/>
        <v>730</v>
      </c>
      <c r="AA924">
        <f t="shared" si="116"/>
        <v>6.2958171625700735E-2</v>
      </c>
      <c r="AB924">
        <f t="shared" si="118"/>
        <v>-3.9104630856775104</v>
      </c>
    </row>
    <row r="925" spans="1:28" x14ac:dyDescent="0.25">
      <c r="A925">
        <v>8.9</v>
      </c>
      <c r="B925">
        <v>3.5</v>
      </c>
      <c r="C925">
        <v>125</v>
      </c>
      <c r="D925">
        <v>0.04</v>
      </c>
      <c r="E925">
        <v>3.75</v>
      </c>
      <c r="M925"/>
      <c r="Q925"/>
      <c r="U925">
        <v>131</v>
      </c>
      <c r="V925">
        <f t="shared" si="113"/>
        <v>1112</v>
      </c>
      <c r="W925">
        <f t="shared" si="114"/>
        <v>9.5002135839384882E-2</v>
      </c>
      <c r="X925">
        <f t="shared" si="117"/>
        <v>-0.70224041076865784</v>
      </c>
      <c r="Y925">
        <v>9.5500000000000007</v>
      </c>
      <c r="Z925">
        <f t="shared" si="115"/>
        <v>725</v>
      </c>
      <c r="AA925">
        <f t="shared" si="116"/>
        <v>6.2526951272100048E-2</v>
      </c>
      <c r="AB925">
        <f t="shared" si="118"/>
        <v>-6.5601626801256394</v>
      </c>
    </row>
    <row r="926" spans="1:28" x14ac:dyDescent="0.25">
      <c r="A926">
        <v>8.1</v>
      </c>
      <c r="B926">
        <v>2.1</v>
      </c>
      <c r="C926">
        <v>128</v>
      </c>
      <c r="D926">
        <v>0.04</v>
      </c>
      <c r="E926">
        <v>3.25</v>
      </c>
      <c r="M926"/>
      <c r="Q926"/>
      <c r="U926">
        <v>132</v>
      </c>
      <c r="V926">
        <f t="shared" si="113"/>
        <v>1107</v>
      </c>
      <c r="W926">
        <f t="shared" si="114"/>
        <v>9.4574967962409232E-2</v>
      </c>
      <c r="X926">
        <f t="shared" si="117"/>
        <v>-0.59260743053080467</v>
      </c>
      <c r="Y926">
        <v>9.56</v>
      </c>
      <c r="Z926">
        <f t="shared" si="115"/>
        <v>722</v>
      </c>
      <c r="AA926">
        <f t="shared" si="116"/>
        <v>6.2268219059939629E-2</v>
      </c>
      <c r="AB926">
        <f t="shared" si="118"/>
        <v>-3.9619956399104188</v>
      </c>
    </row>
    <row r="927" spans="1:28" x14ac:dyDescent="0.25">
      <c r="A927">
        <v>7.9</v>
      </c>
      <c r="B927">
        <v>1.9</v>
      </c>
      <c r="C927">
        <v>133</v>
      </c>
      <c r="D927">
        <v>0.04</v>
      </c>
      <c r="E927">
        <v>3.25</v>
      </c>
      <c r="M927"/>
      <c r="Q927"/>
      <c r="U927">
        <v>133</v>
      </c>
      <c r="V927">
        <f t="shared" si="113"/>
        <v>1102</v>
      </c>
      <c r="W927">
        <f t="shared" si="114"/>
        <v>9.4147800085433581E-2</v>
      </c>
      <c r="X927">
        <f t="shared" si="117"/>
        <v>-0.59981709979573961</v>
      </c>
      <c r="Y927">
        <v>9.57</v>
      </c>
      <c r="Z927">
        <f t="shared" si="115"/>
        <v>719</v>
      </c>
      <c r="AA927">
        <f t="shared" si="116"/>
        <v>6.2009486847779217E-2</v>
      </c>
      <c r="AB927">
        <f t="shared" si="118"/>
        <v>-3.9826563280454481</v>
      </c>
    </row>
    <row r="928" spans="1:28" x14ac:dyDescent="0.25">
      <c r="A928">
        <v>8</v>
      </c>
      <c r="B928">
        <v>1</v>
      </c>
      <c r="C928">
        <v>136</v>
      </c>
      <c r="D928">
        <v>0.04</v>
      </c>
      <c r="E928">
        <v>3.25</v>
      </c>
      <c r="M928"/>
      <c r="Q928"/>
      <c r="U928">
        <v>134</v>
      </c>
      <c r="V928">
        <f t="shared" si="113"/>
        <v>1095</v>
      </c>
      <c r="W928">
        <f t="shared" si="114"/>
        <v>9.3549765057667669E-2</v>
      </c>
      <c r="X928">
        <f t="shared" si="117"/>
        <v>-0.85070440845159545</v>
      </c>
      <c r="Y928">
        <v>9.58</v>
      </c>
      <c r="Z928">
        <f t="shared" si="115"/>
        <v>718</v>
      </c>
      <c r="AA928">
        <f t="shared" si="116"/>
        <v>6.192324277705908E-2</v>
      </c>
      <c r="AB928">
        <f t="shared" si="118"/>
        <v>-1.3326375330966393</v>
      </c>
    </row>
    <row r="929" spans="1:28" x14ac:dyDescent="0.25">
      <c r="A929">
        <v>8.1</v>
      </c>
      <c r="B929">
        <v>2</v>
      </c>
      <c r="C929">
        <v>136</v>
      </c>
      <c r="D929">
        <v>0.04</v>
      </c>
      <c r="E929">
        <v>3.25</v>
      </c>
      <c r="M929"/>
      <c r="Q929"/>
      <c r="U929">
        <v>135</v>
      </c>
      <c r="V929">
        <f t="shared" si="113"/>
        <v>1089</v>
      </c>
      <c r="W929">
        <f t="shared" si="114"/>
        <v>9.3037163605296888E-2</v>
      </c>
      <c r="X929">
        <f t="shared" si="117"/>
        <v>-0.73900944392309331</v>
      </c>
      <c r="Y929">
        <v>9.59</v>
      </c>
      <c r="Z929">
        <f t="shared" si="115"/>
        <v>716</v>
      </c>
      <c r="AA929">
        <f t="shared" si="116"/>
        <v>6.1750754635618799E-2</v>
      </c>
      <c r="AB929">
        <f t="shared" si="118"/>
        <v>-2.6736416584303311</v>
      </c>
    </row>
    <row r="930" spans="1:28" x14ac:dyDescent="0.25">
      <c r="A930">
        <v>8.9</v>
      </c>
      <c r="B930">
        <v>1.1000000000000001</v>
      </c>
      <c r="C930">
        <v>143</v>
      </c>
      <c r="D930">
        <v>0.04</v>
      </c>
      <c r="E930">
        <v>3.25</v>
      </c>
      <c r="M930"/>
      <c r="Q930"/>
      <c r="U930">
        <v>136</v>
      </c>
      <c r="V930">
        <f t="shared" si="113"/>
        <v>1080</v>
      </c>
      <c r="W930">
        <f t="shared" si="114"/>
        <v>9.2268261426740703E-2</v>
      </c>
      <c r="X930">
        <f t="shared" si="117"/>
        <v>-1.1244826775579557</v>
      </c>
      <c r="Y930">
        <v>9.6</v>
      </c>
      <c r="Z930">
        <f t="shared" si="115"/>
        <v>715</v>
      </c>
      <c r="AA930">
        <f t="shared" si="116"/>
        <v>6.1664510564898661E-2</v>
      </c>
      <c r="AB930">
        <f t="shared" si="118"/>
        <v>-1.3410203624539292</v>
      </c>
    </row>
    <row r="931" spans="1:28" x14ac:dyDescent="0.25">
      <c r="A931">
        <v>10.1</v>
      </c>
      <c r="B931">
        <v>1.9</v>
      </c>
      <c r="C931">
        <v>148</v>
      </c>
      <c r="D931">
        <v>0.04</v>
      </c>
      <c r="E931">
        <v>3.25</v>
      </c>
      <c r="M931"/>
      <c r="Q931"/>
      <c r="U931">
        <v>137</v>
      </c>
      <c r="V931">
        <f t="shared" si="113"/>
        <v>1073</v>
      </c>
      <c r="W931">
        <f t="shared" si="114"/>
        <v>9.1670226398974791E-2</v>
      </c>
      <c r="X931">
        <f t="shared" si="117"/>
        <v>-0.88759785721114015</v>
      </c>
      <c r="Y931">
        <v>9.61</v>
      </c>
      <c r="Z931">
        <f t="shared" si="115"/>
        <v>714</v>
      </c>
      <c r="AA931">
        <f t="shared" si="116"/>
        <v>6.1578266494178524E-2</v>
      </c>
      <c r="AB931">
        <f t="shared" si="118"/>
        <v>-1.3442968089960716</v>
      </c>
    </row>
    <row r="932" spans="1:28" x14ac:dyDescent="0.25">
      <c r="A932">
        <v>9.8000000000000007</v>
      </c>
      <c r="B932">
        <v>1.4</v>
      </c>
      <c r="C932">
        <v>188</v>
      </c>
      <c r="D932">
        <v>0.04</v>
      </c>
      <c r="E932">
        <v>3.25</v>
      </c>
      <c r="M932"/>
      <c r="Q932"/>
      <c r="U932">
        <v>138</v>
      </c>
      <c r="V932">
        <f t="shared" si="113"/>
        <v>1069</v>
      </c>
      <c r="W932">
        <f t="shared" si="114"/>
        <v>9.132849209739427E-2</v>
      </c>
      <c r="X932">
        <f t="shared" si="117"/>
        <v>-0.51353708223500216</v>
      </c>
      <c r="Y932">
        <v>9.6199999999999992</v>
      </c>
      <c r="Z932">
        <f t="shared" si="115"/>
        <v>711</v>
      </c>
      <c r="AA932">
        <f t="shared" si="116"/>
        <v>6.1319534282018112E-2</v>
      </c>
      <c r="AB932">
        <f t="shared" si="118"/>
        <v>-4.0484266687661217</v>
      </c>
    </row>
    <row r="933" spans="1:28" x14ac:dyDescent="0.25">
      <c r="A933">
        <v>8.3000000000000007</v>
      </c>
      <c r="B933">
        <v>2</v>
      </c>
      <c r="C933">
        <v>200</v>
      </c>
      <c r="D933">
        <v>0.04</v>
      </c>
      <c r="E933">
        <v>3.25</v>
      </c>
      <c r="M933"/>
      <c r="Q933"/>
      <c r="U933">
        <v>139</v>
      </c>
      <c r="V933">
        <f t="shared" si="113"/>
        <v>1062</v>
      </c>
      <c r="W933">
        <f t="shared" si="114"/>
        <v>9.0730457069628359E-2</v>
      </c>
      <c r="X933">
        <f t="shared" si="117"/>
        <v>-0.90990077450048079</v>
      </c>
      <c r="Y933">
        <v>9.6300000000000008</v>
      </c>
      <c r="Z933">
        <f t="shared" si="115"/>
        <v>706</v>
      </c>
      <c r="AA933">
        <f t="shared" si="116"/>
        <v>6.0888313928417419E-2</v>
      </c>
      <c r="AB933">
        <f t="shared" si="118"/>
        <v>-6.7925469873602404</v>
      </c>
    </row>
    <row r="934" spans="1:28" x14ac:dyDescent="0.25">
      <c r="A934">
        <v>9.6</v>
      </c>
      <c r="B934">
        <v>7.7</v>
      </c>
      <c r="C934">
        <v>210</v>
      </c>
      <c r="D934">
        <v>0.04</v>
      </c>
      <c r="E934">
        <v>4.5</v>
      </c>
      <c r="M934"/>
      <c r="Q934"/>
      <c r="U934">
        <v>140</v>
      </c>
      <c r="V934">
        <f t="shared" si="113"/>
        <v>1060</v>
      </c>
      <c r="W934">
        <f t="shared" si="114"/>
        <v>9.0559589918838099E-2</v>
      </c>
      <c r="X934">
        <f t="shared" si="117"/>
        <v>-0.26295842400205066</v>
      </c>
      <c r="Y934">
        <v>9.64</v>
      </c>
      <c r="Z934">
        <f t="shared" si="115"/>
        <v>705</v>
      </c>
      <c r="AA934">
        <f t="shared" si="116"/>
        <v>6.0802069857697282E-2</v>
      </c>
      <c r="AB934">
        <f t="shared" si="118"/>
        <v>-1.3656981925234213</v>
      </c>
    </row>
    <row r="935" spans="1:28" x14ac:dyDescent="0.25">
      <c r="A935">
        <v>8.6</v>
      </c>
      <c r="B935">
        <v>1.2</v>
      </c>
      <c r="C935">
        <v>226</v>
      </c>
      <c r="D935">
        <v>0.04</v>
      </c>
      <c r="E935">
        <v>3.25</v>
      </c>
      <c r="M935"/>
      <c r="Q935"/>
      <c r="U935">
        <v>141</v>
      </c>
      <c r="V935">
        <f t="shared" si="113"/>
        <v>1057</v>
      </c>
      <c r="W935">
        <f t="shared" si="114"/>
        <v>9.0303289192652708E-2</v>
      </c>
      <c r="X935">
        <f t="shared" si="117"/>
        <v>-0.39820359261394522</v>
      </c>
      <c r="Y935">
        <v>9.66</v>
      </c>
      <c r="Z935">
        <f t="shared" si="115"/>
        <v>703</v>
      </c>
      <c r="AA935">
        <f t="shared" si="116"/>
        <v>6.0629581716257007E-2</v>
      </c>
      <c r="AB935">
        <f t="shared" si="118"/>
        <v>-1.3707390676155651</v>
      </c>
    </row>
    <row r="936" spans="1:28" x14ac:dyDescent="0.25">
      <c r="A936">
        <v>7.7</v>
      </c>
      <c r="B936">
        <v>2.5</v>
      </c>
      <c r="C936">
        <v>228</v>
      </c>
      <c r="D936">
        <v>0.04</v>
      </c>
      <c r="E936">
        <v>3.25</v>
      </c>
      <c r="M936"/>
      <c r="Q936"/>
      <c r="U936">
        <v>142</v>
      </c>
      <c r="V936">
        <f t="shared" si="113"/>
        <v>1050</v>
      </c>
      <c r="W936">
        <f t="shared" si="114"/>
        <v>8.9705254164886797E-2</v>
      </c>
      <c r="X936">
        <f t="shared" si="117"/>
        <v>-0.94019888152029629</v>
      </c>
      <c r="Y936">
        <v>9.67</v>
      </c>
      <c r="Z936">
        <f t="shared" si="115"/>
        <v>699</v>
      </c>
      <c r="AA936">
        <f t="shared" si="116"/>
        <v>6.0284605433376458E-2</v>
      </c>
      <c r="AB936">
        <f t="shared" si="118"/>
        <v>-5.5149930740366653</v>
      </c>
    </row>
    <row r="937" spans="1:28" x14ac:dyDescent="0.25">
      <c r="A937">
        <v>8.1</v>
      </c>
      <c r="B937">
        <v>1.7</v>
      </c>
      <c r="C937">
        <v>260</v>
      </c>
      <c r="D937">
        <v>0.04</v>
      </c>
      <c r="E937">
        <v>3.25</v>
      </c>
      <c r="M937"/>
      <c r="Q937"/>
      <c r="U937">
        <v>143</v>
      </c>
      <c r="V937">
        <f t="shared" si="113"/>
        <v>1044</v>
      </c>
      <c r="W937">
        <f t="shared" si="114"/>
        <v>8.9192652712516016E-2</v>
      </c>
      <c r="X937">
        <f t="shared" si="117"/>
        <v>-0.81661779474752882</v>
      </c>
      <c r="Y937">
        <v>9.68</v>
      </c>
      <c r="Z937">
        <f t="shared" si="115"/>
        <v>696</v>
      </c>
      <c r="AA937">
        <f t="shared" si="116"/>
        <v>6.0025873221216039E-2</v>
      </c>
      <c r="AB937">
        <f t="shared" si="118"/>
        <v>-4.1612963671962344</v>
      </c>
    </row>
    <row r="938" spans="1:28" x14ac:dyDescent="0.25">
      <c r="A938">
        <v>6.6</v>
      </c>
      <c r="B938">
        <v>1.2</v>
      </c>
      <c r="C938">
        <v>277</v>
      </c>
      <c r="D938">
        <v>0.04</v>
      </c>
      <c r="E938">
        <v>3.25</v>
      </c>
      <c r="M938"/>
      <c r="Q938"/>
      <c r="U938">
        <v>144</v>
      </c>
      <c r="V938">
        <f t="shared" si="113"/>
        <v>1039</v>
      </c>
      <c r="W938">
        <f t="shared" si="114"/>
        <v>8.8765484835540365E-2</v>
      </c>
      <c r="X938">
        <f t="shared" si="117"/>
        <v>-0.68890876085476593</v>
      </c>
      <c r="Y938">
        <v>9.69</v>
      </c>
      <c r="Z938">
        <f t="shared" si="115"/>
        <v>694</v>
      </c>
      <c r="AA938">
        <f t="shared" si="116"/>
        <v>5.9853385079775764E-2</v>
      </c>
      <c r="AB938">
        <f t="shared" si="118"/>
        <v>-2.7870520354373602</v>
      </c>
    </row>
    <row r="939" spans="1:28" x14ac:dyDescent="0.25">
      <c r="A939">
        <v>9.4</v>
      </c>
      <c r="B939">
        <v>1.5</v>
      </c>
      <c r="C939">
        <v>364</v>
      </c>
      <c r="D939">
        <v>0.04</v>
      </c>
      <c r="E939">
        <v>3.25</v>
      </c>
      <c r="M939"/>
      <c r="Q939"/>
      <c r="U939">
        <v>145</v>
      </c>
      <c r="V939">
        <f t="shared" si="113"/>
        <v>1035</v>
      </c>
      <c r="W939">
        <f t="shared" si="114"/>
        <v>8.8423750533959844E-2</v>
      </c>
      <c r="X939">
        <f t="shared" si="117"/>
        <v>-0.55737551575657063</v>
      </c>
      <c r="Y939">
        <v>9.6999999999999993</v>
      </c>
      <c r="Z939">
        <f t="shared" si="115"/>
        <v>691</v>
      </c>
      <c r="AA939">
        <f t="shared" si="116"/>
        <v>5.9594652867615353E-2</v>
      </c>
      <c r="AB939">
        <f t="shared" si="118"/>
        <v>-4.2000061962224118</v>
      </c>
    </row>
    <row r="940" spans="1:28" x14ac:dyDescent="0.25">
      <c r="A940">
        <v>8</v>
      </c>
      <c r="B940">
        <v>17.2</v>
      </c>
      <c r="C940">
        <v>385</v>
      </c>
      <c r="D940">
        <v>0.04</v>
      </c>
      <c r="E940">
        <v>5.5</v>
      </c>
      <c r="M940"/>
      <c r="Q940"/>
      <c r="U940">
        <v>146</v>
      </c>
      <c r="V940">
        <f t="shared" si="113"/>
        <v>1027</v>
      </c>
      <c r="W940">
        <f t="shared" si="114"/>
        <v>8.7740281930798802E-2</v>
      </c>
      <c r="X940">
        <f t="shared" si="117"/>
        <v>-1.1290021904979262</v>
      </c>
      <c r="Y940">
        <v>9.7100000000000009</v>
      </c>
      <c r="Z940">
        <f t="shared" si="115"/>
        <v>690</v>
      </c>
      <c r="AA940">
        <f t="shared" si="116"/>
        <v>5.9508408796895215E-2</v>
      </c>
      <c r="AB940">
        <f t="shared" si="118"/>
        <v>-1.4055033798079148</v>
      </c>
    </row>
    <row r="941" spans="1:28" x14ac:dyDescent="0.25">
      <c r="A941">
        <v>9.5</v>
      </c>
      <c r="B941">
        <v>1.6</v>
      </c>
      <c r="C941">
        <v>468</v>
      </c>
      <c r="D941">
        <v>0.04</v>
      </c>
      <c r="E941">
        <v>3.25</v>
      </c>
      <c r="M941"/>
      <c r="Q941"/>
      <c r="U941">
        <v>148</v>
      </c>
      <c r="V941">
        <f t="shared" si="113"/>
        <v>1021</v>
      </c>
      <c r="W941">
        <f t="shared" si="114"/>
        <v>8.7227680478428021E-2</v>
      </c>
      <c r="X941">
        <f t="shared" si="117"/>
        <v>-0.43065865126279518</v>
      </c>
      <c r="Y941">
        <v>9.7200000000000006</v>
      </c>
      <c r="Z941">
        <f t="shared" si="115"/>
        <v>688</v>
      </c>
      <c r="AA941">
        <f t="shared" si="116"/>
        <v>5.9335920655454941E-2</v>
      </c>
      <c r="AB941">
        <f t="shared" si="118"/>
        <v>-2.8200307587166158</v>
      </c>
    </row>
    <row r="942" spans="1:28" x14ac:dyDescent="0.25">
      <c r="A942">
        <v>8</v>
      </c>
      <c r="B942">
        <v>1.2</v>
      </c>
      <c r="C942">
        <v>476</v>
      </c>
      <c r="D942">
        <v>0.04</v>
      </c>
      <c r="E942">
        <v>3.25</v>
      </c>
      <c r="M942"/>
      <c r="Q942"/>
      <c r="U942">
        <v>149</v>
      </c>
      <c r="V942">
        <f t="shared" si="113"/>
        <v>1016</v>
      </c>
      <c r="W942">
        <f t="shared" si="114"/>
        <v>8.680051260145237E-2</v>
      </c>
      <c r="X942">
        <f t="shared" si="117"/>
        <v>-0.72901196401156143</v>
      </c>
      <c r="Y942">
        <v>9.73</v>
      </c>
      <c r="Z942">
        <f t="shared" si="115"/>
        <v>687</v>
      </c>
      <c r="AA942">
        <f t="shared" si="116"/>
        <v>5.9249676584734796E-2</v>
      </c>
      <c r="AB942">
        <f t="shared" si="118"/>
        <v>-1.4145455793025161</v>
      </c>
    </row>
    <row r="943" spans="1:28" x14ac:dyDescent="0.25">
      <c r="A943">
        <v>8</v>
      </c>
      <c r="B943">
        <v>1.6</v>
      </c>
      <c r="C943">
        <v>554</v>
      </c>
      <c r="D943">
        <v>0.04</v>
      </c>
      <c r="E943">
        <v>3.25</v>
      </c>
      <c r="M943"/>
      <c r="Q943"/>
      <c r="U943">
        <v>150</v>
      </c>
      <c r="V943">
        <f t="shared" si="113"/>
        <v>1007</v>
      </c>
      <c r="W943">
        <f t="shared" si="114"/>
        <v>8.6031610422896199E-2</v>
      </c>
      <c r="X943">
        <f t="shared" si="117"/>
        <v>-1.3302064855361728</v>
      </c>
      <c r="Y943">
        <v>9.74</v>
      </c>
      <c r="Z943">
        <f t="shared" si="115"/>
        <v>686</v>
      </c>
      <c r="AA943">
        <f t="shared" si="116"/>
        <v>5.9163432514014659E-2</v>
      </c>
      <c r="AB943">
        <f t="shared" si="118"/>
        <v>-1.41806276261472</v>
      </c>
    </row>
    <row r="944" spans="1:28" x14ac:dyDescent="0.25">
      <c r="A944">
        <v>8.9</v>
      </c>
      <c r="B944">
        <v>3.3</v>
      </c>
      <c r="C944">
        <v>603</v>
      </c>
      <c r="D944">
        <v>0.04</v>
      </c>
      <c r="E944">
        <v>3.75</v>
      </c>
      <c r="M944"/>
      <c r="Q944"/>
      <c r="U944">
        <v>151</v>
      </c>
      <c r="V944">
        <f t="shared" si="113"/>
        <v>1001</v>
      </c>
      <c r="W944">
        <f t="shared" si="114"/>
        <v>8.5519008970525418E-2</v>
      </c>
      <c r="X944">
        <f t="shared" si="117"/>
        <v>-0.89940175816041379</v>
      </c>
      <c r="Y944">
        <v>9.75</v>
      </c>
      <c r="Z944">
        <f t="shared" si="115"/>
        <v>685</v>
      </c>
      <c r="AA944">
        <f t="shared" si="116"/>
        <v>5.9077188443294522E-2</v>
      </c>
      <c r="AB944">
        <f t="shared" si="118"/>
        <v>-1.4215902075897759</v>
      </c>
    </row>
    <row r="945" spans="1:28" x14ac:dyDescent="0.25">
      <c r="A945">
        <v>8.1999999999999993</v>
      </c>
      <c r="B945">
        <v>1.8</v>
      </c>
      <c r="C945">
        <v>780</v>
      </c>
      <c r="D945">
        <v>0.04</v>
      </c>
      <c r="E945">
        <v>3.25</v>
      </c>
      <c r="M945"/>
      <c r="Q945"/>
      <c r="U945">
        <v>152</v>
      </c>
      <c r="V945">
        <f t="shared" si="113"/>
        <v>994</v>
      </c>
      <c r="W945">
        <f t="shared" si="114"/>
        <v>8.4920973942759506E-2</v>
      </c>
      <c r="X945">
        <f t="shared" si="117"/>
        <v>-1.0631583977226937</v>
      </c>
      <c r="Y945">
        <v>9.77</v>
      </c>
      <c r="Z945">
        <f t="shared" si="115"/>
        <v>682</v>
      </c>
      <c r="AA945">
        <f t="shared" si="116"/>
        <v>5.881845623113411E-2</v>
      </c>
      <c r="AB945">
        <f t="shared" si="118"/>
        <v>-2.1419192948377241</v>
      </c>
    </row>
    <row r="946" spans="1:28" x14ac:dyDescent="0.25">
      <c r="A946">
        <v>9.1999999999999993</v>
      </c>
      <c r="B946">
        <v>2.8</v>
      </c>
      <c r="C946">
        <v>803</v>
      </c>
      <c r="D946">
        <v>0.04</v>
      </c>
      <c r="E946">
        <v>3.25</v>
      </c>
      <c r="M946"/>
      <c r="Q946"/>
      <c r="U946">
        <v>153</v>
      </c>
      <c r="V946">
        <f t="shared" si="113"/>
        <v>993</v>
      </c>
      <c r="W946">
        <f t="shared" si="114"/>
        <v>8.4835540367364376E-2</v>
      </c>
      <c r="X946">
        <f t="shared" si="117"/>
        <v>-0.15349719821379409</v>
      </c>
      <c r="Y946">
        <v>9.7799999999999994</v>
      </c>
      <c r="Z946">
        <f t="shared" si="115"/>
        <v>679</v>
      </c>
      <c r="AA946">
        <f t="shared" si="116"/>
        <v>5.8559724018973698E-2</v>
      </c>
      <c r="AB946">
        <f t="shared" si="118"/>
        <v>-4.3093379775246516</v>
      </c>
    </row>
    <row r="947" spans="1:28" x14ac:dyDescent="0.25">
      <c r="A947">
        <v>8.5</v>
      </c>
      <c r="B947">
        <v>2.2999999999999998</v>
      </c>
      <c r="C947">
        <v>876</v>
      </c>
      <c r="D947">
        <v>0.04</v>
      </c>
      <c r="E947">
        <v>3.25</v>
      </c>
      <c r="M947"/>
      <c r="Q947"/>
      <c r="U947">
        <v>154</v>
      </c>
      <c r="V947">
        <f t="shared" si="113"/>
        <v>987</v>
      </c>
      <c r="W947">
        <f t="shared" si="114"/>
        <v>8.4322938914993595E-2</v>
      </c>
      <c r="X947">
        <f t="shared" si="117"/>
        <v>-0.93030258764388885</v>
      </c>
      <c r="Y947">
        <v>9.7899999999999991</v>
      </c>
      <c r="Z947">
        <f t="shared" si="115"/>
        <v>678</v>
      </c>
      <c r="AA947">
        <f t="shared" si="116"/>
        <v>5.8473479948253561E-2</v>
      </c>
      <c r="AB947">
        <f t="shared" si="118"/>
        <v>-1.4421519409883934</v>
      </c>
    </row>
    <row r="948" spans="1:28" x14ac:dyDescent="0.25">
      <c r="A948">
        <v>8.6999999999999993</v>
      </c>
      <c r="B948">
        <v>1.5</v>
      </c>
      <c r="C948">
        <v>883</v>
      </c>
      <c r="D948">
        <v>0.04</v>
      </c>
      <c r="E948">
        <v>3.25</v>
      </c>
      <c r="M948"/>
      <c r="Q948"/>
      <c r="U948">
        <v>155</v>
      </c>
      <c r="V948">
        <f t="shared" si="113"/>
        <v>986</v>
      </c>
      <c r="W948">
        <f t="shared" si="114"/>
        <v>8.4237505339598465E-2</v>
      </c>
      <c r="X948">
        <f t="shared" si="117"/>
        <v>-0.15661375960867127</v>
      </c>
      <c r="Y948">
        <v>9.8000000000000007</v>
      </c>
      <c r="Z948">
        <f t="shared" si="115"/>
        <v>675</v>
      </c>
      <c r="AA948">
        <f t="shared" si="116"/>
        <v>5.8214747736093142E-2</v>
      </c>
      <c r="AB948">
        <f t="shared" si="118"/>
        <v>-4.3436874506903447</v>
      </c>
    </row>
    <row r="949" spans="1:28" x14ac:dyDescent="0.25">
      <c r="A949">
        <v>4.9000000000000004</v>
      </c>
      <c r="B949">
        <v>1.4</v>
      </c>
      <c r="C949">
        <v>930</v>
      </c>
      <c r="D949">
        <v>0.04</v>
      </c>
      <c r="E949">
        <v>3.75</v>
      </c>
      <c r="M949"/>
      <c r="Q949"/>
      <c r="U949">
        <v>156</v>
      </c>
      <c r="V949">
        <f t="shared" si="113"/>
        <v>984</v>
      </c>
      <c r="W949">
        <f t="shared" si="114"/>
        <v>8.4066638188808204E-2</v>
      </c>
      <c r="X949">
        <f t="shared" si="117"/>
        <v>-0.31573506094762793</v>
      </c>
      <c r="Y949">
        <v>9.81</v>
      </c>
      <c r="Z949">
        <f t="shared" si="115"/>
        <v>671</v>
      </c>
      <c r="AA949">
        <f t="shared" si="116"/>
        <v>5.7869771453212593E-2</v>
      </c>
      <c r="AB949">
        <f t="shared" si="118"/>
        <v>-5.8276540946344113</v>
      </c>
    </row>
    <row r="950" spans="1:28" x14ac:dyDescent="0.25">
      <c r="A950">
        <v>6.6</v>
      </c>
      <c r="B950">
        <v>1.2</v>
      </c>
      <c r="C950">
        <v>1230</v>
      </c>
      <c r="D950">
        <v>0.04</v>
      </c>
      <c r="E950">
        <v>3.25</v>
      </c>
      <c r="M950"/>
      <c r="Q950"/>
      <c r="U950">
        <v>157</v>
      </c>
      <c r="V950">
        <f t="shared" si="113"/>
        <v>981</v>
      </c>
      <c r="W950">
        <f t="shared" si="114"/>
        <v>8.3810337462622814E-2</v>
      </c>
      <c r="X950">
        <f t="shared" si="117"/>
        <v>-0.47786134079539572</v>
      </c>
      <c r="Y950">
        <v>9.83</v>
      </c>
      <c r="Z950">
        <f t="shared" si="115"/>
        <v>669</v>
      </c>
      <c r="AA950">
        <f t="shared" si="116"/>
        <v>5.7697283311772318E-2</v>
      </c>
      <c r="AB950">
        <f t="shared" si="118"/>
        <v>-1.4656722235033945</v>
      </c>
    </row>
    <row r="951" spans="1:28" x14ac:dyDescent="0.25">
      <c r="A951">
        <v>9.5</v>
      </c>
      <c r="B951">
        <v>1.2</v>
      </c>
      <c r="C951">
        <v>1290</v>
      </c>
      <c r="D951">
        <v>0.04</v>
      </c>
      <c r="E951">
        <v>3.25</v>
      </c>
      <c r="M951"/>
      <c r="Q951"/>
      <c r="U951">
        <v>158</v>
      </c>
      <c r="V951">
        <f t="shared" si="113"/>
        <v>978</v>
      </c>
      <c r="W951">
        <f t="shared" si="114"/>
        <v>8.3554036736437423E-2</v>
      </c>
      <c r="X951">
        <f t="shared" si="117"/>
        <v>-0.482387730532995</v>
      </c>
      <c r="Y951">
        <v>9.84</v>
      </c>
      <c r="Z951">
        <f t="shared" si="115"/>
        <v>666</v>
      </c>
      <c r="AA951">
        <f t="shared" si="116"/>
        <v>5.7438551099611899E-2</v>
      </c>
      <c r="AB951">
        <f t="shared" si="118"/>
        <v>-4.4202317788244727</v>
      </c>
    </row>
    <row r="952" spans="1:28" x14ac:dyDescent="0.25">
      <c r="A952">
        <v>5.6</v>
      </c>
      <c r="B952">
        <v>1.7</v>
      </c>
      <c r="C952">
        <v>1300</v>
      </c>
      <c r="D952">
        <v>0.04</v>
      </c>
      <c r="E952">
        <v>3.75</v>
      </c>
      <c r="M952"/>
      <c r="Q952"/>
      <c r="U952">
        <v>159</v>
      </c>
      <c r="V952">
        <f t="shared" si="113"/>
        <v>974</v>
      </c>
      <c r="W952">
        <f t="shared" si="114"/>
        <v>8.3212302434856902E-2</v>
      </c>
      <c r="X952">
        <f t="shared" si="117"/>
        <v>-0.64958891840433297</v>
      </c>
      <c r="Y952">
        <v>9.85</v>
      </c>
      <c r="Z952">
        <f t="shared" si="115"/>
        <v>663</v>
      </c>
      <c r="AA952">
        <f t="shared" si="116"/>
        <v>5.7179818887451488E-2</v>
      </c>
      <c r="AB952">
        <f t="shared" si="118"/>
        <v>-4.4447024268843505</v>
      </c>
    </row>
    <row r="953" spans="1:28" x14ac:dyDescent="0.25">
      <c r="A953">
        <v>8.5</v>
      </c>
      <c r="B953">
        <v>1.9</v>
      </c>
      <c r="C953">
        <v>1.1000000000000001</v>
      </c>
      <c r="D953">
        <v>0.05</v>
      </c>
      <c r="E953">
        <v>1</v>
      </c>
      <c r="M953"/>
      <c r="Q953"/>
      <c r="U953">
        <v>160</v>
      </c>
      <c r="V953">
        <f t="shared" si="113"/>
        <v>972</v>
      </c>
      <c r="W953">
        <f t="shared" si="114"/>
        <v>8.3041435284066642E-2</v>
      </c>
      <c r="X953">
        <f t="shared" si="117"/>
        <v>-0.32785104561296124</v>
      </c>
      <c r="Y953">
        <v>9.86</v>
      </c>
      <c r="Z953">
        <f t="shared" si="115"/>
        <v>662</v>
      </c>
      <c r="AA953">
        <f t="shared" si="116"/>
        <v>5.709357481673135E-2</v>
      </c>
      <c r="AB953">
        <f t="shared" si="118"/>
        <v>-1.4875473246087876</v>
      </c>
    </row>
    <row r="954" spans="1:28" x14ac:dyDescent="0.25">
      <c r="A954">
        <v>7.7</v>
      </c>
      <c r="B954">
        <v>1.5</v>
      </c>
      <c r="C954">
        <v>1.3</v>
      </c>
      <c r="D954">
        <v>0.05</v>
      </c>
      <c r="E954">
        <v>1</v>
      </c>
      <c r="M954"/>
      <c r="Q954"/>
      <c r="U954">
        <v>161</v>
      </c>
      <c r="V954">
        <f t="shared" si="113"/>
        <v>966</v>
      </c>
      <c r="W954">
        <f t="shared" si="114"/>
        <v>8.2528833831695861E-2</v>
      </c>
      <c r="X954">
        <f t="shared" si="117"/>
        <v>-0.99380800984517181</v>
      </c>
      <c r="Y954">
        <v>9.8800000000000008</v>
      </c>
      <c r="Z954">
        <f t="shared" si="115"/>
        <v>655</v>
      </c>
      <c r="AA954">
        <f t="shared" si="116"/>
        <v>5.6489866321690382E-2</v>
      </c>
      <c r="AB954">
        <f t="shared" si="118"/>
        <v>-5.2460612738601204</v>
      </c>
    </row>
    <row r="955" spans="1:28" x14ac:dyDescent="0.25">
      <c r="A955">
        <v>9.9</v>
      </c>
      <c r="B955">
        <v>2.2999999999999998</v>
      </c>
      <c r="C955">
        <v>1.3</v>
      </c>
      <c r="D955">
        <v>0.05</v>
      </c>
      <c r="E955">
        <v>1</v>
      </c>
      <c r="M955"/>
      <c r="Q955"/>
      <c r="U955">
        <v>162</v>
      </c>
      <c r="V955">
        <f t="shared" si="113"/>
        <v>962</v>
      </c>
      <c r="W955">
        <f t="shared" si="114"/>
        <v>8.218709953011534E-2</v>
      </c>
      <c r="X955">
        <f t="shared" si="117"/>
        <v>-0.67012330173982715</v>
      </c>
      <c r="Y955">
        <v>9.89</v>
      </c>
      <c r="Z955">
        <f t="shared" si="115"/>
        <v>653</v>
      </c>
      <c r="AA955">
        <f t="shared" si="116"/>
        <v>5.6317378180250108E-2</v>
      </c>
      <c r="AB955">
        <f t="shared" si="118"/>
        <v>-3.0229378778873883</v>
      </c>
    </row>
    <row r="956" spans="1:28" x14ac:dyDescent="0.25">
      <c r="A956">
        <v>9.4</v>
      </c>
      <c r="B956">
        <v>6.5</v>
      </c>
      <c r="C956">
        <v>1.4</v>
      </c>
      <c r="D956">
        <v>0.05</v>
      </c>
      <c r="E956">
        <v>2.25</v>
      </c>
      <c r="M956"/>
      <c r="Q956"/>
      <c r="U956">
        <v>163</v>
      </c>
      <c r="V956">
        <f t="shared" si="113"/>
        <v>960</v>
      </c>
      <c r="W956">
        <f t="shared" si="114"/>
        <v>8.201623237932508E-2</v>
      </c>
      <c r="X956">
        <f t="shared" si="117"/>
        <v>-0.33818844085406724</v>
      </c>
      <c r="Y956">
        <v>9.91</v>
      </c>
      <c r="Z956">
        <f t="shared" si="115"/>
        <v>652</v>
      </c>
      <c r="AA956">
        <f t="shared" si="116"/>
        <v>5.623113410952997E-2</v>
      </c>
      <c r="AB956">
        <f t="shared" si="118"/>
        <v>-0.75862058013214306</v>
      </c>
    </row>
    <row r="957" spans="1:28" x14ac:dyDescent="0.25">
      <c r="A957">
        <v>8.6999999999999993</v>
      </c>
      <c r="B957">
        <v>1.1000000000000001</v>
      </c>
      <c r="C957">
        <v>1.5</v>
      </c>
      <c r="D957">
        <v>0.05</v>
      </c>
      <c r="E957">
        <v>1</v>
      </c>
      <c r="M957"/>
      <c r="Q957"/>
      <c r="U957">
        <v>164</v>
      </c>
      <c r="V957">
        <f t="shared" si="113"/>
        <v>952</v>
      </c>
      <c r="W957">
        <f t="shared" si="114"/>
        <v>8.1332763776164038E-2</v>
      </c>
      <c r="X957">
        <f t="shared" si="117"/>
        <v>-1.3682045559557938</v>
      </c>
      <c r="Y957">
        <v>9.92</v>
      </c>
      <c r="Z957">
        <f t="shared" si="115"/>
        <v>648</v>
      </c>
      <c r="AA957">
        <f t="shared" si="116"/>
        <v>5.5886157826649414E-2</v>
      </c>
      <c r="AB957">
        <f t="shared" si="118"/>
        <v>-6.1015571997767371</v>
      </c>
    </row>
    <row r="958" spans="1:28" x14ac:dyDescent="0.25">
      <c r="A958">
        <v>8.1999999999999993</v>
      </c>
      <c r="B958">
        <v>1.4</v>
      </c>
      <c r="C958">
        <v>1.5</v>
      </c>
      <c r="D958">
        <v>0.05</v>
      </c>
      <c r="E958">
        <v>1</v>
      </c>
      <c r="M958"/>
      <c r="Q958"/>
      <c r="U958">
        <v>165</v>
      </c>
      <c r="V958">
        <f t="shared" si="113"/>
        <v>950</v>
      </c>
      <c r="W958">
        <f t="shared" si="114"/>
        <v>8.1161896625373778E-2</v>
      </c>
      <c r="X958">
        <f t="shared" si="117"/>
        <v>-0.34595069199250306</v>
      </c>
      <c r="Y958">
        <v>9.94</v>
      </c>
      <c r="Z958">
        <f t="shared" si="115"/>
        <v>647</v>
      </c>
      <c r="AA958">
        <f t="shared" si="116"/>
        <v>5.5799913755929277E-2</v>
      </c>
      <c r="AB958">
        <f t="shared" si="118"/>
        <v>-0.76679525999237841</v>
      </c>
    </row>
    <row r="959" spans="1:28" x14ac:dyDescent="0.25">
      <c r="A959">
        <v>9.5</v>
      </c>
      <c r="B959">
        <v>3.4</v>
      </c>
      <c r="C959">
        <v>1.6</v>
      </c>
      <c r="D959">
        <v>0.05</v>
      </c>
      <c r="E959">
        <v>1.5</v>
      </c>
      <c r="M959"/>
      <c r="Q959"/>
      <c r="U959">
        <v>166</v>
      </c>
      <c r="V959">
        <f t="shared" si="113"/>
        <v>946</v>
      </c>
      <c r="W959">
        <f t="shared" si="114"/>
        <v>8.0820162323793257E-2</v>
      </c>
      <c r="X959">
        <f t="shared" si="117"/>
        <v>-0.69831114773324088</v>
      </c>
      <c r="Y959">
        <v>9.9499999999999993</v>
      </c>
      <c r="Z959">
        <f t="shared" si="115"/>
        <v>645</v>
      </c>
      <c r="AA959">
        <f t="shared" si="116"/>
        <v>5.5627425614489003E-2</v>
      </c>
      <c r="AB959">
        <f t="shared" si="118"/>
        <v>-3.0789495683247683</v>
      </c>
    </row>
    <row r="960" spans="1:28" x14ac:dyDescent="0.25">
      <c r="A960">
        <v>8.3000000000000007</v>
      </c>
      <c r="B960">
        <v>5.5</v>
      </c>
      <c r="C960">
        <v>1.6</v>
      </c>
      <c r="D960">
        <v>0.05</v>
      </c>
      <c r="E960">
        <v>2.25</v>
      </c>
      <c r="M960"/>
      <c r="Q960"/>
      <c r="U960">
        <v>167</v>
      </c>
      <c r="V960">
        <f t="shared" si="113"/>
        <v>945</v>
      </c>
      <c r="W960">
        <f t="shared" si="114"/>
        <v>8.0734728748398127E-2</v>
      </c>
      <c r="X960">
        <f t="shared" si="117"/>
        <v>-0.17609679007814083</v>
      </c>
      <c r="Y960">
        <v>9.9600000000000009</v>
      </c>
      <c r="Z960">
        <f t="shared" si="115"/>
        <v>644</v>
      </c>
      <c r="AA960">
        <f t="shared" si="116"/>
        <v>5.5541181543768865E-2</v>
      </c>
      <c r="AB960">
        <f t="shared" si="118"/>
        <v>-1.5446084034238696</v>
      </c>
    </row>
    <row r="961" spans="1:28" x14ac:dyDescent="0.25">
      <c r="A961">
        <v>8.8000000000000007</v>
      </c>
      <c r="B961">
        <v>1.1000000000000001</v>
      </c>
      <c r="C961">
        <v>1.7</v>
      </c>
      <c r="D961">
        <v>0.05</v>
      </c>
      <c r="E961">
        <v>1</v>
      </c>
      <c r="M961"/>
      <c r="Q961"/>
      <c r="U961">
        <v>168</v>
      </c>
      <c r="V961">
        <f t="shared" si="113"/>
        <v>942</v>
      </c>
      <c r="W961">
        <f t="shared" si="114"/>
        <v>8.0478428022212736E-2</v>
      </c>
      <c r="X961">
        <f t="shared" si="117"/>
        <v>-0.53259028174048395</v>
      </c>
      <c r="Y961">
        <v>9.9700000000000006</v>
      </c>
      <c r="Z961">
        <f t="shared" si="115"/>
        <v>642</v>
      </c>
      <c r="AA961">
        <f t="shared" si="116"/>
        <v>5.5368693402328591E-2</v>
      </c>
      <c r="AB961">
        <f t="shared" si="118"/>
        <v>-3.09953567582959</v>
      </c>
    </row>
    <row r="962" spans="1:28" x14ac:dyDescent="0.25">
      <c r="A962">
        <v>7.8</v>
      </c>
      <c r="B962">
        <v>1.4</v>
      </c>
      <c r="C962">
        <v>1.7</v>
      </c>
      <c r="D962">
        <v>0.05</v>
      </c>
      <c r="E962">
        <v>1</v>
      </c>
      <c r="M962"/>
      <c r="Q962"/>
      <c r="U962">
        <v>169</v>
      </c>
      <c r="V962">
        <f t="shared" ref="V962:V1025" si="119">COUNTIF(C:C,"&gt;" &amp; U962)</f>
        <v>936</v>
      </c>
      <c r="W962">
        <f t="shared" ref="W962:W1025" si="120">V962/11705</f>
        <v>7.9965826569841941E-2</v>
      </c>
      <c r="X962">
        <f t="shared" si="117"/>
        <v>-1.0766778194980124</v>
      </c>
      <c r="Y962">
        <v>9.98</v>
      </c>
      <c r="Z962">
        <f t="shared" ref="Z962:Z1025" si="121">COUNTIF(D:D,"&gt;" &amp; Y962)</f>
        <v>639</v>
      </c>
      <c r="AA962">
        <f t="shared" ref="AA962:AA1025" si="122">Z962/11595</f>
        <v>5.5109961190168179E-2</v>
      </c>
      <c r="AB962">
        <f t="shared" si="118"/>
        <v>-4.6721392978464698</v>
      </c>
    </row>
    <row r="963" spans="1:28" x14ac:dyDescent="0.25">
      <c r="A963">
        <v>8</v>
      </c>
      <c r="B963">
        <v>1.7</v>
      </c>
      <c r="C963">
        <v>1.7</v>
      </c>
      <c r="D963">
        <v>0.05</v>
      </c>
      <c r="E963">
        <v>1</v>
      </c>
      <c r="M963"/>
      <c r="Q963"/>
      <c r="U963">
        <v>170</v>
      </c>
      <c r="V963">
        <f t="shared" si="119"/>
        <v>928</v>
      </c>
      <c r="W963">
        <f t="shared" si="120"/>
        <v>7.92823579666809E-2</v>
      </c>
      <c r="X963">
        <f t="shared" ref="X963:X1026" si="123">(LOG(W963)-LOG(W962))/(LOG(U963)-LOG(U962))</f>
        <v>-1.4549403355513295</v>
      </c>
      <c r="Y963">
        <v>9.99</v>
      </c>
      <c r="Z963">
        <f t="shared" si="121"/>
        <v>638</v>
      </c>
      <c r="AA963">
        <f t="shared" si="122"/>
        <v>5.5023717119448035E-2</v>
      </c>
      <c r="AB963">
        <f t="shared" ref="AB963:AB1026" si="124">(LOG(AA963)-LOG(AA962))/(LOG(Y963)-LOG(Y962))</f>
        <v>-1.5638216454856548</v>
      </c>
    </row>
    <row r="964" spans="1:28" x14ac:dyDescent="0.25">
      <c r="A964">
        <v>8.9</v>
      </c>
      <c r="B964">
        <v>2.2999999999999998</v>
      </c>
      <c r="C964">
        <v>1.7</v>
      </c>
      <c r="D964">
        <v>0.05</v>
      </c>
      <c r="E964">
        <v>1</v>
      </c>
      <c r="M964"/>
      <c r="Q964"/>
      <c r="U964">
        <v>171</v>
      </c>
      <c r="V964">
        <f t="shared" si="119"/>
        <v>927</v>
      </c>
      <c r="W964">
        <f t="shared" si="120"/>
        <v>7.919692439128577E-2</v>
      </c>
      <c r="X964">
        <f t="shared" si="123"/>
        <v>-0.18382698410423473</v>
      </c>
      <c r="Y964">
        <v>10</v>
      </c>
      <c r="Z964">
        <f t="shared" si="121"/>
        <v>631</v>
      </c>
      <c r="AA964">
        <f t="shared" si="122"/>
        <v>5.4420008624407074E-2</v>
      </c>
      <c r="AB964">
        <f t="shared" si="124"/>
        <v>-11.026903673347327</v>
      </c>
    </row>
    <row r="965" spans="1:28" x14ac:dyDescent="0.25">
      <c r="A965">
        <v>9.1999999999999993</v>
      </c>
      <c r="B965">
        <v>1.1000000000000001</v>
      </c>
      <c r="C965">
        <v>1.8</v>
      </c>
      <c r="D965">
        <v>0.05</v>
      </c>
      <c r="E965">
        <v>1</v>
      </c>
      <c r="M965"/>
      <c r="Q965"/>
      <c r="U965">
        <v>172</v>
      </c>
      <c r="V965">
        <f t="shared" si="119"/>
        <v>921</v>
      </c>
      <c r="W965">
        <f t="shared" si="120"/>
        <v>7.8684322938914988E-2</v>
      </c>
      <c r="X965">
        <f t="shared" si="123"/>
        <v>-1.1136371214897991</v>
      </c>
      <c r="Y965">
        <v>10.1</v>
      </c>
      <c r="Z965">
        <f t="shared" si="121"/>
        <v>615</v>
      </c>
      <c r="AA965">
        <f t="shared" si="122"/>
        <v>5.3040103492884863E-2</v>
      </c>
      <c r="AB965">
        <f t="shared" si="124"/>
        <v>-2.5811799741832617</v>
      </c>
    </row>
    <row r="966" spans="1:28" x14ac:dyDescent="0.25">
      <c r="A966">
        <v>9.6999999999999993</v>
      </c>
      <c r="B966">
        <v>1.1000000000000001</v>
      </c>
      <c r="C966">
        <v>1.8</v>
      </c>
      <c r="D966">
        <v>0.05</v>
      </c>
      <c r="E966">
        <v>1</v>
      </c>
      <c r="M966"/>
      <c r="Q966"/>
      <c r="U966">
        <v>173</v>
      </c>
      <c r="V966">
        <f t="shared" si="119"/>
        <v>914</v>
      </c>
      <c r="W966">
        <f t="shared" si="120"/>
        <v>7.8086287911149077E-2</v>
      </c>
      <c r="X966">
        <f t="shared" si="123"/>
        <v>-1.3160789924593452</v>
      </c>
      <c r="Y966">
        <v>10.199999999999999</v>
      </c>
      <c r="Z966">
        <f t="shared" si="121"/>
        <v>602</v>
      </c>
      <c r="AA966">
        <f t="shared" si="122"/>
        <v>5.1918930573523071E-2</v>
      </c>
      <c r="AB966">
        <f t="shared" si="124"/>
        <v>-2.1685119424975525</v>
      </c>
    </row>
    <row r="967" spans="1:28" x14ac:dyDescent="0.25">
      <c r="A967">
        <v>9.3000000000000007</v>
      </c>
      <c r="B967">
        <v>2.5</v>
      </c>
      <c r="C967">
        <v>1.8</v>
      </c>
      <c r="D967">
        <v>0.05</v>
      </c>
      <c r="E967">
        <v>1</v>
      </c>
      <c r="M967"/>
      <c r="Q967"/>
      <c r="U967">
        <v>174</v>
      </c>
      <c r="V967">
        <f t="shared" si="119"/>
        <v>909</v>
      </c>
      <c r="W967">
        <f t="shared" si="120"/>
        <v>7.7659120034173426E-2</v>
      </c>
      <c r="X967">
        <f t="shared" si="123"/>
        <v>-0.95172767278127879</v>
      </c>
      <c r="Y967">
        <v>10.3</v>
      </c>
      <c r="Z967">
        <f t="shared" si="121"/>
        <v>593</v>
      </c>
      <c r="AA967">
        <f t="shared" si="122"/>
        <v>5.1142733937041829E-2</v>
      </c>
      <c r="AB967">
        <f t="shared" si="124"/>
        <v>-1.5439500004304643</v>
      </c>
    </row>
    <row r="968" spans="1:28" x14ac:dyDescent="0.25">
      <c r="A968">
        <v>7</v>
      </c>
      <c r="B968">
        <v>2.8</v>
      </c>
      <c r="C968">
        <v>1.8</v>
      </c>
      <c r="D968">
        <v>0.05</v>
      </c>
      <c r="E968">
        <v>1</v>
      </c>
      <c r="M968"/>
      <c r="Q968"/>
      <c r="U968">
        <v>175</v>
      </c>
      <c r="V968">
        <f t="shared" si="119"/>
        <v>907</v>
      </c>
      <c r="W968">
        <f t="shared" si="120"/>
        <v>7.7488252883383166E-2</v>
      </c>
      <c r="X968">
        <f t="shared" si="123"/>
        <v>-0.38436033699297784</v>
      </c>
      <c r="Y968">
        <v>10.4</v>
      </c>
      <c r="Z968">
        <f t="shared" si="121"/>
        <v>579</v>
      </c>
      <c r="AA968">
        <f t="shared" si="122"/>
        <v>4.99353169469599E-2</v>
      </c>
      <c r="AB968">
        <f t="shared" si="124"/>
        <v>-2.4727946306882007</v>
      </c>
    </row>
    <row r="969" spans="1:28" x14ac:dyDescent="0.25">
      <c r="A969">
        <v>9.4</v>
      </c>
      <c r="B969">
        <v>1.3</v>
      </c>
      <c r="C969">
        <v>1.9</v>
      </c>
      <c r="D969">
        <v>0.05</v>
      </c>
      <c r="E969">
        <v>1</v>
      </c>
      <c r="M969"/>
      <c r="Q969"/>
      <c r="U969">
        <v>176</v>
      </c>
      <c r="V969">
        <f t="shared" si="119"/>
        <v>902</v>
      </c>
      <c r="W969">
        <f t="shared" si="120"/>
        <v>7.7061085006407515E-2</v>
      </c>
      <c r="X969">
        <f t="shared" si="123"/>
        <v>-0.97014909936219962</v>
      </c>
      <c r="Y969">
        <v>10.5</v>
      </c>
      <c r="Z969">
        <f t="shared" si="121"/>
        <v>565</v>
      </c>
      <c r="AA969">
        <f t="shared" si="122"/>
        <v>4.8727899956877964E-2</v>
      </c>
      <c r="AB969">
        <f t="shared" si="124"/>
        <v>-2.5578004825192004</v>
      </c>
    </row>
    <row r="970" spans="1:28" x14ac:dyDescent="0.25">
      <c r="A970">
        <v>4.8</v>
      </c>
      <c r="B970">
        <v>1.4</v>
      </c>
      <c r="C970">
        <v>1.9</v>
      </c>
      <c r="D970">
        <v>0.05</v>
      </c>
      <c r="E970">
        <v>1.5</v>
      </c>
      <c r="M970"/>
      <c r="Q970"/>
      <c r="U970">
        <v>177</v>
      </c>
      <c r="V970">
        <f t="shared" si="119"/>
        <v>895</v>
      </c>
      <c r="W970">
        <f t="shared" si="120"/>
        <v>7.6463049978641603E-2</v>
      </c>
      <c r="X970">
        <f t="shared" si="123"/>
        <v>-1.3750728371565208</v>
      </c>
      <c r="Y970">
        <v>10.6</v>
      </c>
      <c r="Z970">
        <f t="shared" si="121"/>
        <v>554</v>
      </c>
      <c r="AA970">
        <f t="shared" si="122"/>
        <v>4.7779215178956447E-2</v>
      </c>
      <c r="AB970">
        <f t="shared" si="124"/>
        <v>-2.0742246539672089</v>
      </c>
    </row>
    <row r="971" spans="1:28" x14ac:dyDescent="0.25">
      <c r="A971">
        <v>9.1</v>
      </c>
      <c r="B971">
        <v>1.1000000000000001</v>
      </c>
      <c r="C971">
        <v>2</v>
      </c>
      <c r="D971">
        <v>0.05</v>
      </c>
      <c r="E971">
        <v>1</v>
      </c>
      <c r="M971"/>
      <c r="Q971"/>
      <c r="U971">
        <v>178</v>
      </c>
      <c r="V971">
        <f t="shared" si="119"/>
        <v>890</v>
      </c>
      <c r="W971">
        <f t="shared" si="120"/>
        <v>7.6035882101665953E-2</v>
      </c>
      <c r="X971">
        <f t="shared" si="123"/>
        <v>-0.99439772971640039</v>
      </c>
      <c r="Y971">
        <v>10.7</v>
      </c>
      <c r="Z971">
        <f t="shared" si="121"/>
        <v>543</v>
      </c>
      <c r="AA971">
        <f t="shared" si="122"/>
        <v>4.683053040103493E-2</v>
      </c>
      <c r="AB971">
        <f t="shared" si="124"/>
        <v>-2.1358808727539924</v>
      </c>
    </row>
    <row r="972" spans="1:28" x14ac:dyDescent="0.25">
      <c r="A972">
        <v>9</v>
      </c>
      <c r="B972">
        <v>1.4</v>
      </c>
      <c r="C972">
        <v>2</v>
      </c>
      <c r="D972">
        <v>0.05</v>
      </c>
      <c r="E972">
        <v>1</v>
      </c>
      <c r="M972"/>
      <c r="Q972"/>
      <c r="U972">
        <v>179</v>
      </c>
      <c r="V972">
        <f t="shared" si="119"/>
        <v>888</v>
      </c>
      <c r="W972">
        <f t="shared" si="120"/>
        <v>7.5865014950875692E-2</v>
      </c>
      <c r="X972">
        <f t="shared" si="123"/>
        <v>-0.40157392223027893</v>
      </c>
      <c r="Y972">
        <v>10.8</v>
      </c>
      <c r="Z972">
        <f t="shared" si="121"/>
        <v>529</v>
      </c>
      <c r="AA972">
        <f t="shared" si="122"/>
        <v>4.5623113410952994E-2</v>
      </c>
      <c r="AB972">
        <f t="shared" si="124"/>
        <v>-2.8079752192637257</v>
      </c>
    </row>
    <row r="973" spans="1:28" x14ac:dyDescent="0.25">
      <c r="A973">
        <v>9.8000000000000007</v>
      </c>
      <c r="B973">
        <v>1.4</v>
      </c>
      <c r="C973">
        <v>2</v>
      </c>
      <c r="D973">
        <v>0.05</v>
      </c>
      <c r="E973">
        <v>1</v>
      </c>
      <c r="M973"/>
      <c r="Q973"/>
      <c r="U973">
        <v>180</v>
      </c>
      <c r="V973">
        <f t="shared" si="119"/>
        <v>885</v>
      </c>
      <c r="W973">
        <f t="shared" si="120"/>
        <v>7.5608714224690302E-2</v>
      </c>
      <c r="X973">
        <f t="shared" si="123"/>
        <v>-0.60744401709183027</v>
      </c>
      <c r="Y973">
        <v>10.9</v>
      </c>
      <c r="Z973">
        <f t="shared" si="121"/>
        <v>521</v>
      </c>
      <c r="AA973">
        <f t="shared" si="122"/>
        <v>4.4933160845191895E-2</v>
      </c>
      <c r="AB973">
        <f t="shared" si="124"/>
        <v>-1.6533536224862342</v>
      </c>
    </row>
    <row r="974" spans="1:28" x14ac:dyDescent="0.25">
      <c r="A974">
        <v>8.8000000000000007</v>
      </c>
      <c r="B974">
        <v>1.7</v>
      </c>
      <c r="C974">
        <v>2</v>
      </c>
      <c r="D974">
        <v>0.05</v>
      </c>
      <c r="E974">
        <v>1</v>
      </c>
      <c r="M974"/>
      <c r="Q974"/>
      <c r="U974">
        <v>181</v>
      </c>
      <c r="V974">
        <f t="shared" si="119"/>
        <v>882</v>
      </c>
      <c r="W974">
        <f t="shared" si="120"/>
        <v>7.5352413498504911E-2</v>
      </c>
      <c r="X974">
        <f t="shared" si="123"/>
        <v>-0.61290224702493612</v>
      </c>
      <c r="Y974">
        <v>11</v>
      </c>
      <c r="Z974">
        <f t="shared" si="121"/>
        <v>509</v>
      </c>
      <c r="AA974">
        <f t="shared" si="122"/>
        <v>4.3898231996550234E-2</v>
      </c>
      <c r="AB974">
        <f t="shared" si="124"/>
        <v>-2.5515540259558018</v>
      </c>
    </row>
    <row r="975" spans="1:28" x14ac:dyDescent="0.25">
      <c r="A975">
        <v>10.199999999999999</v>
      </c>
      <c r="B975">
        <v>2</v>
      </c>
      <c r="C975">
        <v>2</v>
      </c>
      <c r="D975">
        <v>0.05</v>
      </c>
      <c r="E975">
        <v>1</v>
      </c>
      <c r="M975"/>
      <c r="Q975"/>
      <c r="U975">
        <v>182</v>
      </c>
      <c r="V975">
        <f t="shared" si="119"/>
        <v>879</v>
      </c>
      <c r="W975">
        <f t="shared" si="120"/>
        <v>7.509611277231952E-2</v>
      </c>
      <c r="X975">
        <f t="shared" si="123"/>
        <v>-0.61839767101796828</v>
      </c>
      <c r="Y975">
        <v>11.1</v>
      </c>
      <c r="Z975">
        <f t="shared" si="121"/>
        <v>503</v>
      </c>
      <c r="AA975">
        <f t="shared" si="122"/>
        <v>4.338076757222941E-2</v>
      </c>
      <c r="AB975">
        <f t="shared" si="124"/>
        <v>-1.3102830901938629</v>
      </c>
    </row>
    <row r="976" spans="1:28" x14ac:dyDescent="0.25">
      <c r="A976">
        <v>9.9</v>
      </c>
      <c r="B976">
        <v>2.8</v>
      </c>
      <c r="C976">
        <v>2</v>
      </c>
      <c r="D976">
        <v>0.05</v>
      </c>
      <c r="E976">
        <v>1</v>
      </c>
      <c r="M976"/>
      <c r="Q976"/>
      <c r="U976">
        <v>183</v>
      </c>
      <c r="V976">
        <f t="shared" si="119"/>
        <v>878</v>
      </c>
      <c r="W976">
        <f t="shared" si="120"/>
        <v>7.501067919692439E-2</v>
      </c>
      <c r="X976">
        <f t="shared" si="123"/>
        <v>-0.20773996936145825</v>
      </c>
      <c r="Y976">
        <v>11.2</v>
      </c>
      <c r="Z976">
        <f t="shared" si="121"/>
        <v>486</v>
      </c>
      <c r="AA976">
        <f t="shared" si="122"/>
        <v>4.1914618369987063E-2</v>
      </c>
      <c r="AB976">
        <f t="shared" si="124"/>
        <v>-3.8335167048552323</v>
      </c>
    </row>
    <row r="977" spans="1:28" x14ac:dyDescent="0.25">
      <c r="A977">
        <v>9.1999999999999993</v>
      </c>
      <c r="B977">
        <v>1</v>
      </c>
      <c r="C977">
        <v>2.1</v>
      </c>
      <c r="D977">
        <v>0.05</v>
      </c>
      <c r="E977">
        <v>1</v>
      </c>
      <c r="M977"/>
      <c r="Q977"/>
      <c r="U977">
        <v>184</v>
      </c>
      <c r="V977">
        <f t="shared" si="119"/>
        <v>873</v>
      </c>
      <c r="W977">
        <f t="shared" si="120"/>
        <v>7.4583511319948739E-2</v>
      </c>
      <c r="X977">
        <f t="shared" si="123"/>
        <v>-1.0479728419032386</v>
      </c>
      <c r="Y977">
        <v>11.3</v>
      </c>
      <c r="Z977">
        <f t="shared" si="121"/>
        <v>477</v>
      </c>
      <c r="AA977">
        <f t="shared" si="122"/>
        <v>4.113842173350582E-2</v>
      </c>
      <c r="AB977">
        <f t="shared" si="124"/>
        <v>-2.102851117769708</v>
      </c>
    </row>
    <row r="978" spans="1:28" x14ac:dyDescent="0.25">
      <c r="A978">
        <v>9.1999999999999993</v>
      </c>
      <c r="B978">
        <v>1.1000000000000001</v>
      </c>
      <c r="C978">
        <v>2.6</v>
      </c>
      <c r="D978">
        <v>0.05</v>
      </c>
      <c r="E978">
        <v>1</v>
      </c>
      <c r="M978"/>
      <c r="Q978"/>
      <c r="U978">
        <v>185</v>
      </c>
      <c r="V978">
        <f t="shared" si="119"/>
        <v>872</v>
      </c>
      <c r="W978">
        <f t="shared" si="120"/>
        <v>7.4498077744553609E-2</v>
      </c>
      <c r="X978">
        <f t="shared" si="123"/>
        <v>-0.2114608235241339</v>
      </c>
      <c r="Y978">
        <v>11.4</v>
      </c>
      <c r="Z978">
        <f t="shared" si="121"/>
        <v>470</v>
      </c>
      <c r="AA978">
        <f t="shared" si="122"/>
        <v>4.0534713238464859E-2</v>
      </c>
      <c r="AB978">
        <f t="shared" si="124"/>
        <v>-1.6779500123787439</v>
      </c>
    </row>
    <row r="979" spans="1:28" x14ac:dyDescent="0.25">
      <c r="A979">
        <v>9.4</v>
      </c>
      <c r="B979">
        <v>1.1000000000000001</v>
      </c>
      <c r="C979">
        <v>2.6</v>
      </c>
      <c r="D979">
        <v>0.05</v>
      </c>
      <c r="E979">
        <v>1</v>
      </c>
      <c r="M979"/>
      <c r="Q979"/>
      <c r="U979">
        <v>186</v>
      </c>
      <c r="V979">
        <f t="shared" si="119"/>
        <v>866</v>
      </c>
      <c r="W979">
        <f t="shared" si="120"/>
        <v>7.3985476292182828E-2</v>
      </c>
      <c r="X979">
        <f t="shared" si="123"/>
        <v>-1.2807844950189144</v>
      </c>
      <c r="Y979">
        <v>11.5</v>
      </c>
      <c r="Z979">
        <f t="shared" si="121"/>
        <v>462</v>
      </c>
      <c r="AA979">
        <f t="shared" si="122"/>
        <v>3.9844760672703754E-2</v>
      </c>
      <c r="AB979">
        <f t="shared" si="124"/>
        <v>-1.9657010199349785</v>
      </c>
    </row>
    <row r="980" spans="1:28" x14ac:dyDescent="0.25">
      <c r="A980">
        <v>7.3</v>
      </c>
      <c r="B980">
        <v>1.4</v>
      </c>
      <c r="C980">
        <v>2.6</v>
      </c>
      <c r="D980">
        <v>0.05</v>
      </c>
      <c r="E980">
        <v>1</v>
      </c>
      <c r="M980"/>
      <c r="Q980"/>
      <c r="U980">
        <v>187</v>
      </c>
      <c r="V980">
        <f t="shared" si="119"/>
        <v>862</v>
      </c>
      <c r="W980">
        <f t="shared" si="120"/>
        <v>7.3643741990602307E-2</v>
      </c>
      <c r="X980">
        <f t="shared" si="123"/>
        <v>-0.86342539946182162</v>
      </c>
      <c r="Y980">
        <v>11.6</v>
      </c>
      <c r="Z980">
        <f t="shared" si="121"/>
        <v>451</v>
      </c>
      <c r="AA980">
        <f t="shared" si="122"/>
        <v>3.8896075894782237E-2</v>
      </c>
      <c r="AB980">
        <f t="shared" si="124"/>
        <v>-2.7832498208937375</v>
      </c>
    </row>
    <row r="981" spans="1:28" x14ac:dyDescent="0.25">
      <c r="A981">
        <v>11.2</v>
      </c>
      <c r="B981">
        <v>1.5</v>
      </c>
      <c r="C981">
        <v>2.6</v>
      </c>
      <c r="D981">
        <v>0.05</v>
      </c>
      <c r="E981">
        <v>1</v>
      </c>
      <c r="M981"/>
      <c r="Q981"/>
      <c r="U981">
        <v>188</v>
      </c>
      <c r="V981">
        <f t="shared" si="119"/>
        <v>854</v>
      </c>
      <c r="W981">
        <f t="shared" si="120"/>
        <v>7.2960273387441266E-2</v>
      </c>
      <c r="X981">
        <f t="shared" si="123"/>
        <v>-1.7482602700434655</v>
      </c>
      <c r="Y981">
        <v>11.7</v>
      </c>
      <c r="Z981">
        <f t="shared" si="121"/>
        <v>444</v>
      </c>
      <c r="AA981">
        <f t="shared" si="122"/>
        <v>3.8292367399741269E-2</v>
      </c>
      <c r="AB981">
        <f t="shared" si="124"/>
        <v>-1.8223723392557549</v>
      </c>
    </row>
    <row r="982" spans="1:28" x14ac:dyDescent="0.25">
      <c r="A982">
        <v>9.1999999999999993</v>
      </c>
      <c r="B982">
        <v>1.1000000000000001</v>
      </c>
      <c r="C982">
        <v>2.7</v>
      </c>
      <c r="D982">
        <v>0.05</v>
      </c>
      <c r="E982">
        <v>1</v>
      </c>
      <c r="M982"/>
      <c r="Q982"/>
      <c r="U982">
        <v>189</v>
      </c>
      <c r="V982">
        <f t="shared" si="119"/>
        <v>852</v>
      </c>
      <c r="W982">
        <f t="shared" si="120"/>
        <v>7.2789406236651005E-2</v>
      </c>
      <c r="X982">
        <f t="shared" si="123"/>
        <v>-0.44196868527151584</v>
      </c>
      <c r="Y982">
        <v>11.8</v>
      </c>
      <c r="Z982">
        <f t="shared" si="121"/>
        <v>432</v>
      </c>
      <c r="AA982">
        <f t="shared" si="122"/>
        <v>3.7257438551099614E-2</v>
      </c>
      <c r="AB982">
        <f t="shared" si="124"/>
        <v>-3.219360035112989</v>
      </c>
    </row>
    <row r="983" spans="1:28" x14ac:dyDescent="0.25">
      <c r="A983">
        <v>12.8</v>
      </c>
      <c r="B983">
        <v>1.6</v>
      </c>
      <c r="C983">
        <v>2.7</v>
      </c>
      <c r="D983">
        <v>0.05</v>
      </c>
      <c r="E983">
        <v>1</v>
      </c>
      <c r="M983"/>
      <c r="Q983"/>
      <c r="U983">
        <v>190</v>
      </c>
      <c r="V983">
        <f t="shared" si="119"/>
        <v>847</v>
      </c>
      <c r="W983">
        <f t="shared" si="120"/>
        <v>7.2362238359675354E-2</v>
      </c>
      <c r="X983">
        <f t="shared" si="123"/>
        <v>-1.1153626092696123</v>
      </c>
      <c r="Y983">
        <v>11.9</v>
      </c>
      <c r="Z983">
        <f t="shared" si="121"/>
        <v>428</v>
      </c>
      <c r="AA983">
        <f t="shared" si="122"/>
        <v>3.6912462268219058E-2</v>
      </c>
      <c r="AB983">
        <f t="shared" si="124"/>
        <v>-1.1023269886861402</v>
      </c>
    </row>
    <row r="984" spans="1:28" x14ac:dyDescent="0.25">
      <c r="A984">
        <v>8</v>
      </c>
      <c r="B984">
        <v>1.7</v>
      </c>
      <c r="C984">
        <v>2.7</v>
      </c>
      <c r="D984">
        <v>0.05</v>
      </c>
      <c r="E984">
        <v>1</v>
      </c>
      <c r="M984"/>
      <c r="Q984"/>
      <c r="U984">
        <v>191</v>
      </c>
      <c r="V984">
        <f t="shared" si="119"/>
        <v>845</v>
      </c>
      <c r="W984">
        <f t="shared" si="120"/>
        <v>7.2191371208885094E-2</v>
      </c>
      <c r="X984">
        <f t="shared" si="123"/>
        <v>-0.45035378552263094</v>
      </c>
      <c r="Y984">
        <v>12</v>
      </c>
      <c r="Z984">
        <f t="shared" si="121"/>
        <v>416</v>
      </c>
      <c r="AA984">
        <f t="shared" si="122"/>
        <v>3.5877533419577404E-2</v>
      </c>
      <c r="AB984">
        <f t="shared" si="124"/>
        <v>-3.3983134395149728</v>
      </c>
    </row>
    <row r="985" spans="1:28" x14ac:dyDescent="0.25">
      <c r="A985">
        <v>7.9</v>
      </c>
      <c r="B985">
        <v>8.6</v>
      </c>
      <c r="C985">
        <v>2.7</v>
      </c>
      <c r="D985">
        <v>0.05</v>
      </c>
      <c r="E985">
        <v>2.25</v>
      </c>
      <c r="M985"/>
      <c r="Q985"/>
      <c r="U985">
        <v>192</v>
      </c>
      <c r="V985">
        <f t="shared" si="119"/>
        <v>842</v>
      </c>
      <c r="W985">
        <f t="shared" si="120"/>
        <v>7.1935070482699703E-2</v>
      </c>
      <c r="X985">
        <f t="shared" si="123"/>
        <v>-0.68108986379107828</v>
      </c>
      <c r="Y985">
        <v>12.1</v>
      </c>
      <c r="Z985">
        <f t="shared" si="121"/>
        <v>407</v>
      </c>
      <c r="AA985">
        <f t="shared" si="122"/>
        <v>3.5101336783096161E-2</v>
      </c>
      <c r="AB985">
        <f t="shared" si="124"/>
        <v>-2.6355698896639903</v>
      </c>
    </row>
    <row r="986" spans="1:28" x14ac:dyDescent="0.25">
      <c r="A986">
        <v>8.6</v>
      </c>
      <c r="B986">
        <v>1</v>
      </c>
      <c r="C986">
        <v>2.8</v>
      </c>
      <c r="D986">
        <v>0.05</v>
      </c>
      <c r="E986">
        <v>1</v>
      </c>
      <c r="M986"/>
      <c r="Q986"/>
      <c r="U986">
        <v>193</v>
      </c>
      <c r="V986">
        <f t="shared" si="119"/>
        <v>841</v>
      </c>
      <c r="W986">
        <f t="shared" si="120"/>
        <v>7.1849636907304573E-2</v>
      </c>
      <c r="X986">
        <f t="shared" si="123"/>
        <v>-0.22875768241541206</v>
      </c>
      <c r="Y986">
        <v>12.2</v>
      </c>
      <c r="Z986">
        <f t="shared" si="121"/>
        <v>402</v>
      </c>
      <c r="AA986">
        <f t="shared" si="122"/>
        <v>3.4670116429495475E-2</v>
      </c>
      <c r="AB986">
        <f t="shared" si="124"/>
        <v>-1.501864785907381</v>
      </c>
    </row>
    <row r="987" spans="1:28" x14ac:dyDescent="0.25">
      <c r="A987">
        <v>8.6999999999999993</v>
      </c>
      <c r="B987">
        <v>1.2</v>
      </c>
      <c r="C987">
        <v>2.8</v>
      </c>
      <c r="D987">
        <v>0.05</v>
      </c>
      <c r="E987">
        <v>1</v>
      </c>
      <c r="M987"/>
      <c r="Q987"/>
      <c r="U987">
        <v>195</v>
      </c>
      <c r="V987">
        <f t="shared" si="119"/>
        <v>836</v>
      </c>
      <c r="W987">
        <f t="shared" si="120"/>
        <v>7.1422469030328922E-2</v>
      </c>
      <c r="X987">
        <f t="shared" si="123"/>
        <v>-0.57841042523114683</v>
      </c>
      <c r="Y987">
        <v>12.3</v>
      </c>
      <c r="Z987">
        <f t="shared" si="121"/>
        <v>395</v>
      </c>
      <c r="AA987">
        <f t="shared" si="122"/>
        <v>3.4066407934454507E-2</v>
      </c>
      <c r="AB987">
        <f t="shared" si="124"/>
        <v>-2.1518627055094068</v>
      </c>
    </row>
    <row r="988" spans="1:28" x14ac:dyDescent="0.25">
      <c r="A988">
        <v>11</v>
      </c>
      <c r="B988">
        <v>2.7</v>
      </c>
      <c r="C988">
        <v>2.8</v>
      </c>
      <c r="D988">
        <v>0.05</v>
      </c>
      <c r="E988">
        <v>1</v>
      </c>
      <c r="M988"/>
      <c r="Q988"/>
      <c r="U988">
        <v>196</v>
      </c>
      <c r="V988">
        <f t="shared" si="119"/>
        <v>827</v>
      </c>
      <c r="W988">
        <f t="shared" si="120"/>
        <v>7.0653566851772751E-2</v>
      </c>
      <c r="X988">
        <f t="shared" si="123"/>
        <v>-2.1160713671436073</v>
      </c>
      <c r="Y988">
        <v>12.4</v>
      </c>
      <c r="Z988">
        <f t="shared" si="121"/>
        <v>382</v>
      </c>
      <c r="AA988">
        <f t="shared" si="122"/>
        <v>3.2945235015092715E-2</v>
      </c>
      <c r="AB988">
        <f t="shared" si="124"/>
        <v>-4.1329242212007333</v>
      </c>
    </row>
    <row r="989" spans="1:28" x14ac:dyDescent="0.25">
      <c r="A989">
        <v>8.9</v>
      </c>
      <c r="B989">
        <v>5.6</v>
      </c>
      <c r="C989">
        <v>2.8</v>
      </c>
      <c r="D989">
        <v>0.05</v>
      </c>
      <c r="E989">
        <v>2.25</v>
      </c>
      <c r="M989"/>
      <c r="Q989"/>
      <c r="U989">
        <v>197</v>
      </c>
      <c r="V989">
        <f t="shared" si="119"/>
        <v>821</v>
      </c>
      <c r="W989">
        <f t="shared" si="120"/>
        <v>7.0140965399401969E-2</v>
      </c>
      <c r="X989">
        <f t="shared" si="123"/>
        <v>-1.430828476713206</v>
      </c>
      <c r="Y989">
        <v>12.5</v>
      </c>
      <c r="Z989">
        <f t="shared" si="121"/>
        <v>374</v>
      </c>
      <c r="AA989">
        <f t="shared" si="122"/>
        <v>3.225528244933161E-2</v>
      </c>
      <c r="AB989">
        <f t="shared" si="124"/>
        <v>-2.6350048268082027</v>
      </c>
    </row>
    <row r="990" spans="1:28" x14ac:dyDescent="0.25">
      <c r="A990">
        <v>9.1999999999999993</v>
      </c>
      <c r="B990">
        <v>1.2</v>
      </c>
      <c r="C990">
        <v>2.9</v>
      </c>
      <c r="D990">
        <v>0.05</v>
      </c>
      <c r="E990">
        <v>1</v>
      </c>
      <c r="M990"/>
      <c r="Q990"/>
      <c r="U990">
        <v>198</v>
      </c>
      <c r="V990">
        <f t="shared" si="119"/>
        <v>815</v>
      </c>
      <c r="W990">
        <f t="shared" si="120"/>
        <v>6.9628363947031188E-2</v>
      </c>
      <c r="X990">
        <f t="shared" si="123"/>
        <v>-1.4486586568438431</v>
      </c>
      <c r="Y990">
        <v>12.6</v>
      </c>
      <c r="Z990">
        <f t="shared" si="121"/>
        <v>365</v>
      </c>
      <c r="AA990">
        <f t="shared" si="122"/>
        <v>3.1479085812850367E-2</v>
      </c>
      <c r="AB990">
        <f t="shared" si="124"/>
        <v>-3.0569685265871169</v>
      </c>
    </row>
    <row r="991" spans="1:28" x14ac:dyDescent="0.25">
      <c r="A991">
        <v>9.5</v>
      </c>
      <c r="B991">
        <v>2.5</v>
      </c>
      <c r="C991">
        <v>2.9</v>
      </c>
      <c r="D991">
        <v>0.05</v>
      </c>
      <c r="E991">
        <v>1</v>
      </c>
      <c r="M991"/>
      <c r="Q991"/>
      <c r="U991">
        <v>199</v>
      </c>
      <c r="V991">
        <f t="shared" si="119"/>
        <v>813</v>
      </c>
      <c r="W991">
        <f t="shared" si="120"/>
        <v>6.9457496796240928E-2</v>
      </c>
      <c r="X991">
        <f t="shared" si="123"/>
        <v>-0.48771420158131923</v>
      </c>
      <c r="Y991">
        <v>12.7</v>
      </c>
      <c r="Z991">
        <f t="shared" si="121"/>
        <v>360</v>
      </c>
      <c r="AA991">
        <f t="shared" si="122"/>
        <v>3.1047865459249677E-2</v>
      </c>
      <c r="AB991">
        <f t="shared" si="124"/>
        <v>-1.7448461631926873</v>
      </c>
    </row>
    <row r="992" spans="1:28" x14ac:dyDescent="0.25">
      <c r="A992">
        <v>8.5</v>
      </c>
      <c r="B992">
        <v>1.5</v>
      </c>
      <c r="C992">
        <v>3</v>
      </c>
      <c r="D992">
        <v>0.05</v>
      </c>
      <c r="E992">
        <v>1</v>
      </c>
      <c r="M992"/>
      <c r="Q992"/>
      <c r="U992">
        <v>200</v>
      </c>
      <c r="V992">
        <f t="shared" si="119"/>
        <v>806</v>
      </c>
      <c r="W992">
        <f t="shared" si="120"/>
        <v>6.8859461768475017E-2</v>
      </c>
      <c r="X992">
        <f t="shared" si="123"/>
        <v>-1.7251461126100911</v>
      </c>
      <c r="Y992">
        <v>12.8</v>
      </c>
      <c r="Z992">
        <f t="shared" si="121"/>
        <v>348</v>
      </c>
      <c r="AA992">
        <f t="shared" si="122"/>
        <v>3.0012936610608019E-2</v>
      </c>
      <c r="AB992">
        <f t="shared" si="124"/>
        <v>-4.3224256806816062</v>
      </c>
    </row>
    <row r="993" spans="1:28" x14ac:dyDescent="0.25">
      <c r="A993">
        <v>10.9</v>
      </c>
      <c r="B993">
        <v>1.7</v>
      </c>
      <c r="C993">
        <v>3</v>
      </c>
      <c r="D993">
        <v>0.05</v>
      </c>
      <c r="E993">
        <v>1</v>
      </c>
      <c r="M993"/>
      <c r="Q993"/>
      <c r="U993">
        <v>201</v>
      </c>
      <c r="V993">
        <f t="shared" si="119"/>
        <v>802</v>
      </c>
      <c r="W993">
        <f t="shared" si="120"/>
        <v>6.8517727466894496E-2</v>
      </c>
      <c r="X993">
        <f t="shared" si="123"/>
        <v>-0.99751242753609537</v>
      </c>
      <c r="Y993">
        <v>12.9</v>
      </c>
      <c r="Z993">
        <f t="shared" si="121"/>
        <v>337</v>
      </c>
      <c r="AA993">
        <f t="shared" si="122"/>
        <v>2.9064251832686502E-2</v>
      </c>
      <c r="AB993">
        <f t="shared" si="124"/>
        <v>-4.1273412708586434</v>
      </c>
    </row>
    <row r="994" spans="1:28" x14ac:dyDescent="0.25">
      <c r="A994">
        <v>8.4</v>
      </c>
      <c r="B994">
        <v>3.5</v>
      </c>
      <c r="C994">
        <v>3</v>
      </c>
      <c r="D994">
        <v>0.05</v>
      </c>
      <c r="E994">
        <v>1.5</v>
      </c>
      <c r="M994"/>
      <c r="Q994"/>
      <c r="U994">
        <v>202</v>
      </c>
      <c r="V994">
        <f t="shared" si="119"/>
        <v>801</v>
      </c>
      <c r="W994">
        <f t="shared" si="120"/>
        <v>6.8432293891499366E-2</v>
      </c>
      <c r="X994">
        <f t="shared" si="123"/>
        <v>-0.25140313483860388</v>
      </c>
      <c r="Y994">
        <v>13</v>
      </c>
      <c r="Z994">
        <f t="shared" si="121"/>
        <v>331</v>
      </c>
      <c r="AA994">
        <f t="shared" si="122"/>
        <v>2.8546787408365675E-2</v>
      </c>
      <c r="AB994">
        <f t="shared" si="124"/>
        <v>-2.3263983090526326</v>
      </c>
    </row>
    <row r="995" spans="1:28" x14ac:dyDescent="0.25">
      <c r="A995">
        <v>9</v>
      </c>
      <c r="B995">
        <v>3.6</v>
      </c>
      <c r="C995">
        <v>3</v>
      </c>
      <c r="D995">
        <v>0.05</v>
      </c>
      <c r="E995">
        <v>1.5</v>
      </c>
      <c r="M995"/>
      <c r="Q995"/>
      <c r="U995">
        <v>204</v>
      </c>
      <c r="V995">
        <f t="shared" si="119"/>
        <v>794</v>
      </c>
      <c r="W995">
        <f t="shared" si="120"/>
        <v>6.783425886373344E-2</v>
      </c>
      <c r="X995">
        <f t="shared" si="123"/>
        <v>-0.89090760433320981</v>
      </c>
      <c r="Y995">
        <v>13.1</v>
      </c>
      <c r="Z995">
        <f t="shared" si="121"/>
        <v>327</v>
      </c>
      <c r="AA995">
        <f t="shared" si="122"/>
        <v>2.8201811125485123E-2</v>
      </c>
      <c r="AB995">
        <f t="shared" si="124"/>
        <v>-1.586637920724929</v>
      </c>
    </row>
    <row r="996" spans="1:28" x14ac:dyDescent="0.25">
      <c r="A996">
        <v>7.8</v>
      </c>
      <c r="B996">
        <v>2.2000000000000002</v>
      </c>
      <c r="C996">
        <v>3.2</v>
      </c>
      <c r="D996">
        <v>0.05</v>
      </c>
      <c r="E996">
        <v>1</v>
      </c>
      <c r="M996"/>
      <c r="Q996"/>
      <c r="U996">
        <v>205</v>
      </c>
      <c r="V996">
        <f t="shared" si="119"/>
        <v>792</v>
      </c>
      <c r="W996">
        <f t="shared" si="120"/>
        <v>6.766339171294318E-2</v>
      </c>
      <c r="X996">
        <f t="shared" si="123"/>
        <v>-0.51576217124940971</v>
      </c>
      <c r="Y996">
        <v>13.2</v>
      </c>
      <c r="Z996">
        <f t="shared" si="121"/>
        <v>317</v>
      </c>
      <c r="AA996">
        <f t="shared" si="122"/>
        <v>2.7339370418283743E-2</v>
      </c>
      <c r="AB996">
        <f t="shared" si="124"/>
        <v>-4.0841595259231616</v>
      </c>
    </row>
    <row r="997" spans="1:28" x14ac:dyDescent="0.25">
      <c r="A997">
        <v>9.1</v>
      </c>
      <c r="B997">
        <v>2.5</v>
      </c>
      <c r="C997">
        <v>3.3</v>
      </c>
      <c r="D997">
        <v>0.05</v>
      </c>
      <c r="E997">
        <v>1</v>
      </c>
      <c r="M997"/>
      <c r="Q997"/>
      <c r="U997">
        <v>206</v>
      </c>
      <c r="V997">
        <f t="shared" si="119"/>
        <v>788</v>
      </c>
      <c r="W997">
        <f t="shared" si="120"/>
        <v>6.7321657411362659E-2</v>
      </c>
      <c r="X997">
        <f t="shared" si="123"/>
        <v>-1.040506498822247</v>
      </c>
      <c r="Y997">
        <v>13.3</v>
      </c>
      <c r="Z997">
        <f t="shared" si="121"/>
        <v>311</v>
      </c>
      <c r="AA997">
        <f t="shared" si="122"/>
        <v>2.6821905993962915E-2</v>
      </c>
      <c r="AB997">
        <f t="shared" si="124"/>
        <v>-2.5319121567934499</v>
      </c>
    </row>
    <row r="998" spans="1:28" x14ac:dyDescent="0.25">
      <c r="A998">
        <v>11</v>
      </c>
      <c r="B998">
        <v>1.4</v>
      </c>
      <c r="C998">
        <v>3.4</v>
      </c>
      <c r="D998">
        <v>0.05</v>
      </c>
      <c r="E998">
        <v>1</v>
      </c>
      <c r="M998"/>
      <c r="Q998"/>
      <c r="U998">
        <v>207</v>
      </c>
      <c r="V998">
        <f t="shared" si="119"/>
        <v>787</v>
      </c>
      <c r="W998">
        <f t="shared" si="120"/>
        <v>6.7236223835967529E-2</v>
      </c>
      <c r="X998">
        <f t="shared" si="123"/>
        <v>-0.2622217450112862</v>
      </c>
      <c r="Y998">
        <v>13.4</v>
      </c>
      <c r="Z998">
        <f t="shared" si="121"/>
        <v>302</v>
      </c>
      <c r="AA998">
        <f t="shared" si="122"/>
        <v>2.6045709357481673E-2</v>
      </c>
      <c r="AB998">
        <f t="shared" si="124"/>
        <v>-3.9203286255432377</v>
      </c>
    </row>
    <row r="999" spans="1:28" x14ac:dyDescent="0.25">
      <c r="A999">
        <v>9.5</v>
      </c>
      <c r="B999">
        <v>1.7</v>
      </c>
      <c r="C999">
        <v>3.5</v>
      </c>
      <c r="D999">
        <v>0.05</v>
      </c>
      <c r="E999">
        <v>1</v>
      </c>
      <c r="M999"/>
      <c r="Q999"/>
      <c r="U999">
        <v>208</v>
      </c>
      <c r="V999">
        <f t="shared" si="119"/>
        <v>783</v>
      </c>
      <c r="W999">
        <f t="shared" si="120"/>
        <v>6.6894489534387008E-2</v>
      </c>
      <c r="X999">
        <f t="shared" si="123"/>
        <v>-1.0573250821097904</v>
      </c>
      <c r="Y999">
        <v>13.5</v>
      </c>
      <c r="Z999">
        <f t="shared" si="121"/>
        <v>296</v>
      </c>
      <c r="AA999">
        <f t="shared" si="122"/>
        <v>2.5528244933160846E-2</v>
      </c>
      <c r="AB999">
        <f t="shared" si="124"/>
        <v>-2.6990747968537212</v>
      </c>
    </row>
    <row r="1000" spans="1:28" x14ac:dyDescent="0.25">
      <c r="A1000">
        <v>8.4</v>
      </c>
      <c r="B1000">
        <v>1.8</v>
      </c>
      <c r="C1000">
        <v>3.5</v>
      </c>
      <c r="D1000">
        <v>0.05</v>
      </c>
      <c r="E1000">
        <v>1</v>
      </c>
      <c r="M1000"/>
      <c r="Q1000"/>
      <c r="U1000">
        <v>209</v>
      </c>
      <c r="V1000">
        <f t="shared" si="119"/>
        <v>782</v>
      </c>
      <c r="W1000">
        <f t="shared" si="120"/>
        <v>6.6809055958991878E-2</v>
      </c>
      <c r="X1000">
        <f t="shared" si="123"/>
        <v>-0.26645319961074254</v>
      </c>
      <c r="Y1000">
        <v>13.6</v>
      </c>
      <c r="Z1000">
        <f t="shared" si="121"/>
        <v>292</v>
      </c>
      <c r="AA1000">
        <f t="shared" si="122"/>
        <v>2.5183268650280293E-2</v>
      </c>
      <c r="AB1000">
        <f t="shared" si="124"/>
        <v>-1.8435574859679944</v>
      </c>
    </row>
    <row r="1001" spans="1:28" x14ac:dyDescent="0.25">
      <c r="A1001">
        <v>7.9</v>
      </c>
      <c r="B1001">
        <v>3.7</v>
      </c>
      <c r="C1001">
        <v>3.5</v>
      </c>
      <c r="D1001">
        <v>0.05</v>
      </c>
      <c r="E1001">
        <v>1.5</v>
      </c>
      <c r="M1001"/>
      <c r="Q1001"/>
      <c r="U1001">
        <v>210</v>
      </c>
      <c r="V1001">
        <f t="shared" si="119"/>
        <v>777</v>
      </c>
      <c r="W1001">
        <f t="shared" si="120"/>
        <v>6.6381888082016227E-2</v>
      </c>
      <c r="X1001">
        <f t="shared" si="123"/>
        <v>-1.3438121907490479</v>
      </c>
      <c r="Y1001">
        <v>13.7</v>
      </c>
      <c r="Z1001">
        <f t="shared" si="121"/>
        <v>288</v>
      </c>
      <c r="AA1001">
        <f t="shared" si="122"/>
        <v>2.4838292367399741E-2</v>
      </c>
      <c r="AB1001">
        <f t="shared" si="124"/>
        <v>-1.8827800502021037</v>
      </c>
    </row>
    <row r="1002" spans="1:28" x14ac:dyDescent="0.25">
      <c r="A1002">
        <v>8.6999999999999993</v>
      </c>
      <c r="B1002">
        <v>1.8</v>
      </c>
      <c r="C1002">
        <v>3.6</v>
      </c>
      <c r="D1002">
        <v>0.05</v>
      </c>
      <c r="E1002">
        <v>1</v>
      </c>
      <c r="M1002"/>
      <c r="Q1002"/>
      <c r="U1002">
        <v>211</v>
      </c>
      <c r="V1002">
        <f t="shared" si="119"/>
        <v>775</v>
      </c>
      <c r="W1002">
        <f t="shared" si="120"/>
        <v>6.6211020931225967E-2</v>
      </c>
      <c r="X1002">
        <f t="shared" si="123"/>
        <v>-0.54252505319165167</v>
      </c>
      <c r="Y1002">
        <v>13.8</v>
      </c>
      <c r="Z1002">
        <f t="shared" si="121"/>
        <v>278</v>
      </c>
      <c r="AA1002">
        <f t="shared" si="122"/>
        <v>2.3975851660198361E-2</v>
      </c>
      <c r="AB1002">
        <f t="shared" si="124"/>
        <v>-4.8591414683565253</v>
      </c>
    </row>
    <row r="1003" spans="1:28" x14ac:dyDescent="0.25">
      <c r="A1003">
        <v>8.6999999999999993</v>
      </c>
      <c r="B1003">
        <v>3.7</v>
      </c>
      <c r="C1003">
        <v>3.6</v>
      </c>
      <c r="D1003">
        <v>0.05</v>
      </c>
      <c r="E1003">
        <v>1.5</v>
      </c>
      <c r="M1003"/>
      <c r="Q1003"/>
      <c r="U1003">
        <v>212</v>
      </c>
      <c r="V1003">
        <f t="shared" si="119"/>
        <v>774</v>
      </c>
      <c r="W1003">
        <f t="shared" si="120"/>
        <v>6.6125587355830837E-2</v>
      </c>
      <c r="X1003">
        <f t="shared" si="123"/>
        <v>-0.27307893527525617</v>
      </c>
      <c r="Y1003">
        <v>13.9</v>
      </c>
      <c r="Z1003">
        <f t="shared" si="121"/>
        <v>270</v>
      </c>
      <c r="AA1003">
        <f t="shared" si="122"/>
        <v>2.3285899094437259E-2</v>
      </c>
      <c r="AB1003">
        <f t="shared" si="124"/>
        <v>-4.0440653561319175</v>
      </c>
    </row>
    <row r="1004" spans="1:28" x14ac:dyDescent="0.25">
      <c r="A1004">
        <v>9</v>
      </c>
      <c r="B1004">
        <v>7.8</v>
      </c>
      <c r="C1004">
        <v>3.6</v>
      </c>
      <c r="D1004">
        <v>0.05</v>
      </c>
      <c r="E1004">
        <v>2.25</v>
      </c>
      <c r="M1004"/>
      <c r="Q1004"/>
      <c r="U1004">
        <v>213</v>
      </c>
      <c r="V1004">
        <f t="shared" si="119"/>
        <v>772</v>
      </c>
      <c r="W1004">
        <f t="shared" si="120"/>
        <v>6.5954720205040576E-2</v>
      </c>
      <c r="X1004">
        <f t="shared" si="123"/>
        <v>-0.54980524291377142</v>
      </c>
      <c r="Y1004">
        <v>14</v>
      </c>
      <c r="Z1004">
        <f t="shared" si="121"/>
        <v>264</v>
      </c>
      <c r="AA1004">
        <f t="shared" si="122"/>
        <v>2.2768434670116428E-2</v>
      </c>
      <c r="AB1004">
        <f t="shared" si="124"/>
        <v>-3.1349499666713068</v>
      </c>
    </row>
    <row r="1005" spans="1:28" x14ac:dyDescent="0.25">
      <c r="A1005">
        <v>10.8</v>
      </c>
      <c r="B1005">
        <v>8.9</v>
      </c>
      <c r="C1005">
        <v>3.6</v>
      </c>
      <c r="D1005">
        <v>0.05</v>
      </c>
      <c r="E1005">
        <v>2.25</v>
      </c>
      <c r="M1005"/>
      <c r="Q1005"/>
      <c r="U1005">
        <v>214</v>
      </c>
      <c r="V1005">
        <f t="shared" si="119"/>
        <v>770</v>
      </c>
      <c r="W1005">
        <f t="shared" si="120"/>
        <v>6.5783853054250316E-2</v>
      </c>
      <c r="X1005">
        <f t="shared" si="123"/>
        <v>-0.55382549779395696</v>
      </c>
      <c r="Y1005">
        <v>14.1</v>
      </c>
      <c r="Z1005">
        <f t="shared" si="121"/>
        <v>258</v>
      </c>
      <c r="AA1005">
        <f t="shared" si="122"/>
        <v>2.2250970245795601E-2</v>
      </c>
      <c r="AB1005">
        <f t="shared" si="124"/>
        <v>-3.2300136749853925</v>
      </c>
    </row>
    <row r="1006" spans="1:28" x14ac:dyDescent="0.25">
      <c r="A1006">
        <v>11.1</v>
      </c>
      <c r="B1006">
        <v>1.2</v>
      </c>
      <c r="C1006">
        <v>3.7</v>
      </c>
      <c r="D1006">
        <v>0.05</v>
      </c>
      <c r="E1006">
        <v>1</v>
      </c>
      <c r="M1006"/>
      <c r="Q1006"/>
      <c r="U1006">
        <v>215</v>
      </c>
      <c r="V1006">
        <f t="shared" si="119"/>
        <v>769</v>
      </c>
      <c r="W1006">
        <f t="shared" si="120"/>
        <v>6.5698419478855186E-2</v>
      </c>
      <c r="X1006">
        <f t="shared" si="123"/>
        <v>-0.27875197100277438</v>
      </c>
      <c r="Y1006">
        <v>14.2</v>
      </c>
      <c r="Z1006">
        <f t="shared" si="121"/>
        <v>250</v>
      </c>
      <c r="AA1006">
        <f t="shared" si="122"/>
        <v>2.1561017680034499E-2</v>
      </c>
      <c r="AB1006">
        <f t="shared" si="124"/>
        <v>-4.4570428383874727</v>
      </c>
    </row>
    <row r="1007" spans="1:28" x14ac:dyDescent="0.25">
      <c r="A1007">
        <v>8.9</v>
      </c>
      <c r="B1007">
        <v>1.5</v>
      </c>
      <c r="C1007">
        <v>3.7</v>
      </c>
      <c r="D1007">
        <v>0.05</v>
      </c>
      <c r="E1007">
        <v>1</v>
      </c>
      <c r="M1007"/>
      <c r="Q1007"/>
      <c r="U1007">
        <v>216</v>
      </c>
      <c r="V1007">
        <f t="shared" si="119"/>
        <v>766</v>
      </c>
      <c r="W1007">
        <f t="shared" si="120"/>
        <v>6.5442118752669795E-2</v>
      </c>
      <c r="X1007">
        <f t="shared" si="123"/>
        <v>-0.84234483784329794</v>
      </c>
      <c r="Y1007">
        <v>14.3</v>
      </c>
      <c r="Z1007">
        <f t="shared" si="121"/>
        <v>245</v>
      </c>
      <c r="AA1007">
        <f t="shared" si="122"/>
        <v>2.1129797326433809E-2</v>
      </c>
      <c r="AB1007">
        <f t="shared" si="124"/>
        <v>-2.8788739782589681</v>
      </c>
    </row>
    <row r="1008" spans="1:28" x14ac:dyDescent="0.25">
      <c r="A1008">
        <v>9.1999999999999993</v>
      </c>
      <c r="B1008">
        <v>4.0999999999999996</v>
      </c>
      <c r="C1008">
        <v>3.7</v>
      </c>
      <c r="D1008">
        <v>0.05</v>
      </c>
      <c r="E1008">
        <v>1.5</v>
      </c>
      <c r="M1008"/>
      <c r="Q1008"/>
      <c r="U1008">
        <v>217</v>
      </c>
      <c r="V1008">
        <f t="shared" si="119"/>
        <v>763</v>
      </c>
      <c r="W1008">
        <f t="shared" si="120"/>
        <v>6.5185818026484404E-2</v>
      </c>
      <c r="X1008">
        <f t="shared" si="123"/>
        <v>-0.84957446530486236</v>
      </c>
      <c r="Y1008">
        <v>14.4</v>
      </c>
      <c r="Z1008">
        <f t="shared" si="121"/>
        <v>242</v>
      </c>
      <c r="AA1008">
        <f t="shared" si="122"/>
        <v>2.0871065114273394E-2</v>
      </c>
      <c r="AB1008">
        <f t="shared" si="124"/>
        <v>-1.76798235490774</v>
      </c>
    </row>
    <row r="1009" spans="1:28" x14ac:dyDescent="0.25">
      <c r="A1009">
        <v>8.6999999999999993</v>
      </c>
      <c r="B1009">
        <v>5.4</v>
      </c>
      <c r="C1009">
        <v>3.8</v>
      </c>
      <c r="D1009">
        <v>0.05</v>
      </c>
      <c r="E1009">
        <v>2.25</v>
      </c>
      <c r="M1009"/>
      <c r="Q1009"/>
      <c r="U1009">
        <v>218</v>
      </c>
      <c r="V1009">
        <f t="shared" si="119"/>
        <v>761</v>
      </c>
      <c r="W1009">
        <f t="shared" si="120"/>
        <v>6.5014950875694144E-2</v>
      </c>
      <c r="X1009">
        <f t="shared" si="123"/>
        <v>-0.57086546382944092</v>
      </c>
      <c r="Y1009">
        <v>14.5</v>
      </c>
      <c r="Z1009">
        <f t="shared" si="121"/>
        <v>239</v>
      </c>
      <c r="AA1009">
        <f t="shared" si="122"/>
        <v>2.0612332902112979E-2</v>
      </c>
      <c r="AB1009">
        <f t="shared" si="124"/>
        <v>-1.8025109816429974</v>
      </c>
    </row>
    <row r="1010" spans="1:28" x14ac:dyDescent="0.25">
      <c r="A1010">
        <v>9.9</v>
      </c>
      <c r="B1010">
        <v>1.6</v>
      </c>
      <c r="C1010">
        <v>3.9</v>
      </c>
      <c r="D1010">
        <v>0.05</v>
      </c>
      <c r="E1010">
        <v>1</v>
      </c>
      <c r="M1010"/>
      <c r="Q1010"/>
      <c r="U1010">
        <v>219</v>
      </c>
      <c r="V1010">
        <f t="shared" si="119"/>
        <v>757</v>
      </c>
      <c r="W1010">
        <f t="shared" si="120"/>
        <v>6.4673216574113623E-2</v>
      </c>
      <c r="X1010">
        <f t="shared" si="123"/>
        <v>-1.1515158067368347</v>
      </c>
      <c r="Y1010">
        <v>14.6</v>
      </c>
      <c r="Z1010">
        <f t="shared" si="121"/>
        <v>238</v>
      </c>
      <c r="AA1010">
        <f t="shared" si="122"/>
        <v>2.0526088831392841E-2</v>
      </c>
      <c r="AB1010">
        <f t="shared" si="124"/>
        <v>-0.61006138540823895</v>
      </c>
    </row>
    <row r="1011" spans="1:28" x14ac:dyDescent="0.25">
      <c r="A1011">
        <v>9.4</v>
      </c>
      <c r="B1011">
        <v>2.1</v>
      </c>
      <c r="C1011">
        <v>3.9</v>
      </c>
      <c r="D1011">
        <v>0.05</v>
      </c>
      <c r="E1011">
        <v>1</v>
      </c>
      <c r="M1011"/>
      <c r="Q1011"/>
      <c r="U1011">
        <v>220</v>
      </c>
      <c r="V1011">
        <f t="shared" si="119"/>
        <v>754</v>
      </c>
      <c r="W1011">
        <f t="shared" si="120"/>
        <v>6.4416915847928233E-2</v>
      </c>
      <c r="X1011">
        <f t="shared" si="123"/>
        <v>-0.87160784422212667</v>
      </c>
      <c r="Y1011">
        <v>14.7</v>
      </c>
      <c r="Z1011">
        <f t="shared" si="121"/>
        <v>235</v>
      </c>
      <c r="AA1011">
        <f t="shared" si="122"/>
        <v>2.0267356619232429E-2</v>
      </c>
      <c r="AB1011">
        <f t="shared" si="124"/>
        <v>-1.8583686550527556</v>
      </c>
    </row>
    <row r="1012" spans="1:28" x14ac:dyDescent="0.25">
      <c r="A1012">
        <v>12.6</v>
      </c>
      <c r="B1012">
        <v>1</v>
      </c>
      <c r="C1012">
        <v>4</v>
      </c>
      <c r="D1012">
        <v>0.05</v>
      </c>
      <c r="E1012">
        <v>1</v>
      </c>
      <c r="M1012"/>
      <c r="Q1012"/>
      <c r="U1012">
        <v>221</v>
      </c>
      <c r="V1012">
        <f t="shared" si="119"/>
        <v>751</v>
      </c>
      <c r="W1012">
        <f t="shared" si="120"/>
        <v>6.4160615121742842E-2</v>
      </c>
      <c r="X1012">
        <f t="shared" si="123"/>
        <v>-0.8790694250651091</v>
      </c>
      <c r="Y1012">
        <v>14.8</v>
      </c>
      <c r="Z1012">
        <f t="shared" si="121"/>
        <v>232</v>
      </c>
      <c r="AA1012">
        <f t="shared" si="122"/>
        <v>2.0008624407072014E-2</v>
      </c>
      <c r="AB1012">
        <f t="shared" si="124"/>
        <v>-1.8950937566228188</v>
      </c>
    </row>
    <row r="1013" spans="1:28" x14ac:dyDescent="0.25">
      <c r="A1013">
        <v>10</v>
      </c>
      <c r="B1013">
        <v>1.2</v>
      </c>
      <c r="C1013">
        <v>4</v>
      </c>
      <c r="D1013">
        <v>0.05</v>
      </c>
      <c r="E1013">
        <v>1</v>
      </c>
      <c r="M1013"/>
      <c r="Q1013"/>
      <c r="U1013">
        <v>222</v>
      </c>
      <c r="V1013">
        <f t="shared" si="119"/>
        <v>746</v>
      </c>
      <c r="W1013">
        <f t="shared" si="120"/>
        <v>6.3733447244767191E-2</v>
      </c>
      <c r="X1013">
        <f t="shared" si="123"/>
        <v>-1.4796289074319193</v>
      </c>
      <c r="Y1013">
        <v>14.9</v>
      </c>
      <c r="Z1013">
        <f t="shared" si="121"/>
        <v>224</v>
      </c>
      <c r="AA1013">
        <f t="shared" si="122"/>
        <v>1.9318671841310909E-2</v>
      </c>
      <c r="AB1013">
        <f t="shared" si="124"/>
        <v>-5.2110412998156308</v>
      </c>
    </row>
    <row r="1014" spans="1:28" x14ac:dyDescent="0.25">
      <c r="A1014">
        <v>9.1</v>
      </c>
      <c r="B1014">
        <v>1.3</v>
      </c>
      <c r="C1014">
        <v>4.0999999999999996</v>
      </c>
      <c r="D1014">
        <v>0.05</v>
      </c>
      <c r="E1014">
        <v>1</v>
      </c>
      <c r="M1014"/>
      <c r="Q1014"/>
      <c r="U1014">
        <v>223</v>
      </c>
      <c r="V1014">
        <f t="shared" si="119"/>
        <v>743</v>
      </c>
      <c r="W1014">
        <f t="shared" si="120"/>
        <v>6.3477146518581801E-2</v>
      </c>
      <c r="X1014">
        <f t="shared" si="123"/>
        <v>-0.89657458643668086</v>
      </c>
      <c r="Y1014">
        <v>15</v>
      </c>
      <c r="Z1014">
        <f t="shared" si="121"/>
        <v>214</v>
      </c>
      <c r="AA1014">
        <f t="shared" si="122"/>
        <v>1.8456231134109529E-2</v>
      </c>
      <c r="AB1014">
        <f t="shared" si="124"/>
        <v>-6.8276450493857697</v>
      </c>
    </row>
    <row r="1015" spans="1:28" x14ac:dyDescent="0.25">
      <c r="A1015">
        <v>8.6</v>
      </c>
      <c r="B1015">
        <v>1</v>
      </c>
      <c r="C1015">
        <v>4.2</v>
      </c>
      <c r="D1015">
        <v>0.05</v>
      </c>
      <c r="E1015">
        <v>1</v>
      </c>
      <c r="M1015"/>
      <c r="Q1015"/>
      <c r="U1015">
        <v>224</v>
      </c>
      <c r="V1015">
        <f t="shared" si="119"/>
        <v>742</v>
      </c>
      <c r="W1015">
        <f t="shared" si="120"/>
        <v>6.339171294318667E-2</v>
      </c>
      <c r="X1015">
        <f t="shared" si="123"/>
        <v>-0.30100964434579014</v>
      </c>
      <c r="Y1015">
        <v>15.1</v>
      </c>
      <c r="Z1015">
        <f t="shared" si="121"/>
        <v>211</v>
      </c>
      <c r="AA1015">
        <f t="shared" si="122"/>
        <v>1.8197498921949117E-2</v>
      </c>
      <c r="AB1015">
        <f t="shared" si="124"/>
        <v>-2.1247333554075034</v>
      </c>
    </row>
    <row r="1016" spans="1:28" x14ac:dyDescent="0.25">
      <c r="A1016">
        <v>9.8000000000000007</v>
      </c>
      <c r="B1016">
        <v>1.4</v>
      </c>
      <c r="C1016">
        <v>4.2</v>
      </c>
      <c r="D1016">
        <v>0.05</v>
      </c>
      <c r="E1016">
        <v>1</v>
      </c>
      <c r="M1016"/>
      <c r="Q1016"/>
      <c r="U1016">
        <v>225</v>
      </c>
      <c r="V1016">
        <f t="shared" si="119"/>
        <v>740</v>
      </c>
      <c r="W1016">
        <f t="shared" si="120"/>
        <v>6.322084579239641E-2</v>
      </c>
      <c r="X1016">
        <f t="shared" si="123"/>
        <v>-0.60593728769900901</v>
      </c>
      <c r="Y1016">
        <v>15.2</v>
      </c>
      <c r="Z1016">
        <f t="shared" si="121"/>
        <v>206</v>
      </c>
      <c r="AA1016">
        <f t="shared" si="122"/>
        <v>1.7766278568348427E-2</v>
      </c>
      <c r="AB1016">
        <f t="shared" si="124"/>
        <v>-3.633254458564505</v>
      </c>
    </row>
    <row r="1017" spans="1:28" x14ac:dyDescent="0.25">
      <c r="A1017">
        <v>8.9</v>
      </c>
      <c r="B1017">
        <v>1.9</v>
      </c>
      <c r="C1017">
        <v>4.2</v>
      </c>
      <c r="D1017">
        <v>0.05</v>
      </c>
      <c r="E1017">
        <v>1</v>
      </c>
      <c r="M1017"/>
      <c r="Q1017"/>
      <c r="U1017">
        <v>226</v>
      </c>
      <c r="V1017">
        <f t="shared" si="119"/>
        <v>739</v>
      </c>
      <c r="W1017">
        <f t="shared" si="120"/>
        <v>6.313541221700128E-2</v>
      </c>
      <c r="X1017">
        <f t="shared" si="123"/>
        <v>-0.30493531414903036</v>
      </c>
      <c r="Y1017">
        <v>15.3</v>
      </c>
      <c r="Z1017">
        <f t="shared" si="121"/>
        <v>199</v>
      </c>
      <c r="AA1017">
        <f t="shared" si="122"/>
        <v>1.7162570073307459E-2</v>
      </c>
      <c r="AB1017">
        <f t="shared" si="124"/>
        <v>-5.2721110784270167</v>
      </c>
    </row>
    <row r="1018" spans="1:28" x14ac:dyDescent="0.25">
      <c r="A1018">
        <v>8.5</v>
      </c>
      <c r="B1018">
        <v>2.5</v>
      </c>
      <c r="C1018">
        <v>4.2</v>
      </c>
      <c r="D1018">
        <v>0.05</v>
      </c>
      <c r="E1018">
        <v>1</v>
      </c>
      <c r="M1018"/>
      <c r="Q1018"/>
      <c r="U1018">
        <v>227</v>
      </c>
      <c r="V1018">
        <f t="shared" si="119"/>
        <v>737</v>
      </c>
      <c r="W1018">
        <f t="shared" si="120"/>
        <v>6.296454506621102E-2</v>
      </c>
      <c r="X1018">
        <f t="shared" si="123"/>
        <v>-0.61382051681449878</v>
      </c>
      <c r="Y1018">
        <v>15.4</v>
      </c>
      <c r="Z1018">
        <f t="shared" si="121"/>
        <v>197</v>
      </c>
      <c r="AA1018">
        <f t="shared" si="122"/>
        <v>1.6990081931867185E-2</v>
      </c>
      <c r="AB1018">
        <f t="shared" si="124"/>
        <v>-1.5505127501473757</v>
      </c>
    </row>
    <row r="1019" spans="1:28" x14ac:dyDescent="0.25">
      <c r="A1019">
        <v>9.4</v>
      </c>
      <c r="B1019">
        <v>2.5</v>
      </c>
      <c r="C1019">
        <v>4.2</v>
      </c>
      <c r="D1019">
        <v>0.05</v>
      </c>
      <c r="E1019">
        <v>1</v>
      </c>
      <c r="M1019"/>
      <c r="Q1019"/>
      <c r="U1019">
        <v>228</v>
      </c>
      <c r="V1019">
        <f t="shared" si="119"/>
        <v>734</v>
      </c>
      <c r="W1019">
        <f t="shared" si="120"/>
        <v>6.2708244340025629E-2</v>
      </c>
      <c r="X1019">
        <f t="shared" si="123"/>
        <v>-0.92793996918037469</v>
      </c>
      <c r="Y1019">
        <v>15.5</v>
      </c>
      <c r="Z1019">
        <f t="shared" si="121"/>
        <v>191</v>
      </c>
      <c r="AA1019">
        <f t="shared" si="122"/>
        <v>1.6472617507546358E-2</v>
      </c>
      <c r="AB1019">
        <f t="shared" si="124"/>
        <v>-4.7787147737584803</v>
      </c>
    </row>
    <row r="1020" spans="1:28" x14ac:dyDescent="0.25">
      <c r="A1020">
        <v>8.8000000000000007</v>
      </c>
      <c r="B1020">
        <v>12</v>
      </c>
      <c r="C1020">
        <v>4.3</v>
      </c>
      <c r="D1020">
        <v>0.05</v>
      </c>
      <c r="E1020">
        <v>2.25</v>
      </c>
      <c r="M1020"/>
      <c r="Q1020"/>
      <c r="U1020">
        <v>229</v>
      </c>
      <c r="V1020">
        <f t="shared" si="119"/>
        <v>731</v>
      </c>
      <c r="W1020">
        <f t="shared" si="120"/>
        <v>6.2451943613840238E-2</v>
      </c>
      <c r="X1020">
        <f t="shared" si="123"/>
        <v>-0.93583599194770251</v>
      </c>
      <c r="Y1020">
        <v>15.6</v>
      </c>
      <c r="Z1020">
        <f t="shared" si="121"/>
        <v>187</v>
      </c>
      <c r="AA1020">
        <f t="shared" si="122"/>
        <v>1.6127641224665805E-2</v>
      </c>
      <c r="AB1020">
        <f t="shared" si="124"/>
        <v>-3.2911167979887188</v>
      </c>
    </row>
    <row r="1021" spans="1:28" x14ac:dyDescent="0.25">
      <c r="A1021">
        <v>9.5</v>
      </c>
      <c r="B1021">
        <v>1.2</v>
      </c>
      <c r="C1021">
        <v>4.4000000000000004</v>
      </c>
      <c r="D1021">
        <v>0.05</v>
      </c>
      <c r="E1021">
        <v>1</v>
      </c>
      <c r="M1021"/>
      <c r="Q1021"/>
      <c r="U1021">
        <v>230</v>
      </c>
      <c r="V1021">
        <f t="shared" si="119"/>
        <v>729</v>
      </c>
      <c r="W1021">
        <f t="shared" si="120"/>
        <v>6.2281076463049978E-2</v>
      </c>
      <c r="X1021">
        <f t="shared" si="123"/>
        <v>-0.6287665217682592</v>
      </c>
      <c r="Y1021">
        <v>15.7</v>
      </c>
      <c r="Z1021">
        <f t="shared" si="121"/>
        <v>184</v>
      </c>
      <c r="AA1021">
        <f t="shared" si="122"/>
        <v>1.586890901250539E-2</v>
      </c>
      <c r="AB1021">
        <f t="shared" si="124"/>
        <v>-2.5310438601669882</v>
      </c>
    </row>
    <row r="1022" spans="1:28" x14ac:dyDescent="0.25">
      <c r="A1022">
        <v>8.6</v>
      </c>
      <c r="B1022">
        <v>1.3</v>
      </c>
      <c r="C1022">
        <v>4.4000000000000004</v>
      </c>
      <c r="D1022">
        <v>0.05</v>
      </c>
      <c r="E1022">
        <v>1</v>
      </c>
      <c r="M1022"/>
      <c r="Q1022"/>
      <c r="U1022">
        <v>233</v>
      </c>
      <c r="V1022">
        <f t="shared" si="119"/>
        <v>727</v>
      </c>
      <c r="W1022">
        <f t="shared" si="120"/>
        <v>6.2110209312259718E-2</v>
      </c>
      <c r="X1022">
        <f t="shared" si="123"/>
        <v>-0.21199350350084967</v>
      </c>
      <c r="Y1022">
        <v>15.8</v>
      </c>
      <c r="Z1022">
        <f t="shared" si="121"/>
        <v>182</v>
      </c>
      <c r="AA1022">
        <f t="shared" si="122"/>
        <v>1.5696420871065115E-2</v>
      </c>
      <c r="AB1022">
        <f t="shared" si="124"/>
        <v>-1.7213228262274658</v>
      </c>
    </row>
    <row r="1023" spans="1:28" x14ac:dyDescent="0.25">
      <c r="A1023">
        <v>9.5</v>
      </c>
      <c r="B1023">
        <v>1.4</v>
      </c>
      <c r="C1023">
        <v>4.4000000000000004</v>
      </c>
      <c r="D1023">
        <v>0.05</v>
      </c>
      <c r="E1023">
        <v>1</v>
      </c>
      <c r="M1023"/>
      <c r="Q1023"/>
      <c r="U1023">
        <v>234</v>
      </c>
      <c r="V1023">
        <f t="shared" si="119"/>
        <v>722</v>
      </c>
      <c r="W1023">
        <f t="shared" si="120"/>
        <v>6.1683041435284067E-2</v>
      </c>
      <c r="X1023">
        <f t="shared" si="123"/>
        <v>-1.6114601095940311</v>
      </c>
      <c r="Y1023">
        <v>15.9</v>
      </c>
      <c r="Z1023">
        <f t="shared" si="121"/>
        <v>179</v>
      </c>
      <c r="AA1023">
        <f t="shared" si="122"/>
        <v>1.54376886589047E-2</v>
      </c>
      <c r="AB1023">
        <f t="shared" si="124"/>
        <v>-2.6344009372554833</v>
      </c>
    </row>
    <row r="1024" spans="1:28" x14ac:dyDescent="0.25">
      <c r="A1024">
        <v>8</v>
      </c>
      <c r="B1024">
        <v>1.5</v>
      </c>
      <c r="C1024">
        <v>4.4000000000000004</v>
      </c>
      <c r="D1024">
        <v>0.05</v>
      </c>
      <c r="E1024">
        <v>1</v>
      </c>
      <c r="M1024"/>
      <c r="Q1024"/>
      <c r="U1024">
        <v>235</v>
      </c>
      <c r="V1024">
        <f t="shared" si="119"/>
        <v>719</v>
      </c>
      <c r="W1024">
        <f t="shared" si="120"/>
        <v>6.1426740709098676E-2</v>
      </c>
      <c r="X1024">
        <f t="shared" si="123"/>
        <v>-0.9764052051141956</v>
      </c>
      <c r="Y1024">
        <v>16</v>
      </c>
      <c r="Z1024">
        <f t="shared" si="121"/>
        <v>177</v>
      </c>
      <c r="AA1024">
        <f t="shared" si="122"/>
        <v>1.5265200517464425E-2</v>
      </c>
      <c r="AB1024">
        <f t="shared" si="124"/>
        <v>-1.7921478155925936</v>
      </c>
    </row>
    <row r="1025" spans="1:28" x14ac:dyDescent="0.25">
      <c r="A1025">
        <v>9.6999999999999993</v>
      </c>
      <c r="B1025">
        <v>2.2000000000000002</v>
      </c>
      <c r="C1025">
        <v>4.4000000000000004</v>
      </c>
      <c r="D1025">
        <v>0.05</v>
      </c>
      <c r="E1025">
        <v>1</v>
      </c>
      <c r="M1025"/>
      <c r="Q1025"/>
      <c r="U1025">
        <v>236</v>
      </c>
      <c r="V1025">
        <f t="shared" si="119"/>
        <v>716</v>
      </c>
      <c r="W1025">
        <f t="shared" si="120"/>
        <v>6.1170439982913286E-2</v>
      </c>
      <c r="X1025">
        <f t="shared" si="123"/>
        <v>-0.98466894452882292</v>
      </c>
      <c r="Y1025">
        <v>16.100000000000001</v>
      </c>
      <c r="Z1025">
        <f t="shared" si="121"/>
        <v>173</v>
      </c>
      <c r="AA1025">
        <f t="shared" si="122"/>
        <v>1.4920224234583872E-2</v>
      </c>
      <c r="AB1025">
        <f t="shared" si="124"/>
        <v>-3.6687192929831851</v>
      </c>
    </row>
    <row r="1026" spans="1:28" x14ac:dyDescent="0.25">
      <c r="A1026">
        <v>9.1999999999999993</v>
      </c>
      <c r="B1026">
        <v>3.1</v>
      </c>
      <c r="C1026">
        <v>4.4000000000000004</v>
      </c>
      <c r="D1026">
        <v>0.05</v>
      </c>
      <c r="E1026">
        <v>1.5</v>
      </c>
      <c r="M1026"/>
      <c r="Q1026"/>
      <c r="U1026">
        <v>237</v>
      </c>
      <c r="V1026">
        <f t="shared" ref="V1026:V1089" si="125">COUNTIF(C:C,"&gt;" &amp; U1026)</f>
        <v>715</v>
      </c>
      <c r="W1026">
        <f t="shared" ref="W1026:W1089" si="126">V1026/11705</f>
        <v>6.1085006407518155E-2</v>
      </c>
      <c r="X1026">
        <f t="shared" si="123"/>
        <v>-0.33053764659129287</v>
      </c>
      <c r="Y1026">
        <v>16.2</v>
      </c>
      <c r="Z1026">
        <f t="shared" ref="Z1026:Z1089" si="127">COUNTIF(D:D,"&gt;" &amp; Y1026)</f>
        <v>172</v>
      </c>
      <c r="AA1026">
        <f t="shared" ref="AA1026:AA1089" si="128">Z1026/11595</f>
        <v>1.4833980163863735E-2</v>
      </c>
      <c r="AB1026">
        <f t="shared" si="124"/>
        <v>-0.93623151472213351</v>
      </c>
    </row>
    <row r="1027" spans="1:28" x14ac:dyDescent="0.25">
      <c r="A1027">
        <v>8.3000000000000007</v>
      </c>
      <c r="B1027">
        <v>4.8</v>
      </c>
      <c r="C1027">
        <v>4.4000000000000004</v>
      </c>
      <c r="D1027">
        <v>0.05</v>
      </c>
      <c r="E1027">
        <v>1.5</v>
      </c>
      <c r="M1027"/>
      <c r="Q1027"/>
      <c r="U1027">
        <v>238</v>
      </c>
      <c r="V1027">
        <f t="shared" si="125"/>
        <v>714</v>
      </c>
      <c r="W1027">
        <f t="shared" si="126"/>
        <v>6.0999572832123025E-2</v>
      </c>
      <c r="X1027">
        <f t="shared" ref="X1027:X1090" si="129">(LOG(W1027)-LOG(W1026))/(LOG(U1027)-LOG(U1026))</f>
        <v>-0.33239984309412968</v>
      </c>
      <c r="Y1027">
        <v>16.3</v>
      </c>
      <c r="Z1027">
        <f t="shared" si="127"/>
        <v>170</v>
      </c>
      <c r="AA1027">
        <f t="shared" si="128"/>
        <v>1.4661492022423459E-2</v>
      </c>
      <c r="AB1027">
        <f t="shared" ref="AB1027:AB1090" si="130">(LOG(AA1027)-LOG(AA1026))/(LOG(Y1027)-LOG(Y1026))</f>
        <v>-1.9006004635343232</v>
      </c>
    </row>
    <row r="1028" spans="1:28" x14ac:dyDescent="0.25">
      <c r="A1028">
        <v>9.1999999999999993</v>
      </c>
      <c r="B1028">
        <v>1.2</v>
      </c>
      <c r="C1028">
        <v>4.5</v>
      </c>
      <c r="D1028">
        <v>0.05</v>
      </c>
      <c r="E1028">
        <v>1</v>
      </c>
      <c r="M1028"/>
      <c r="Q1028"/>
      <c r="U1028">
        <v>239</v>
      </c>
      <c r="V1028">
        <f t="shared" si="125"/>
        <v>713</v>
      </c>
      <c r="W1028">
        <f t="shared" si="126"/>
        <v>6.0914139256727895E-2</v>
      </c>
      <c r="X1028">
        <f t="shared" si="129"/>
        <v>-0.33426725947362956</v>
      </c>
      <c r="Y1028">
        <v>16.399999999999999</v>
      </c>
      <c r="Z1028">
        <f t="shared" si="127"/>
        <v>169</v>
      </c>
      <c r="AA1028">
        <f t="shared" si="128"/>
        <v>1.457524795170332E-2</v>
      </c>
      <c r="AB1028">
        <f t="shared" si="130"/>
        <v>-0.9646015607939441</v>
      </c>
    </row>
    <row r="1029" spans="1:28" x14ac:dyDescent="0.25">
      <c r="A1029">
        <v>7.3</v>
      </c>
      <c r="B1029">
        <v>1.4</v>
      </c>
      <c r="C1029">
        <v>4.5</v>
      </c>
      <c r="D1029">
        <v>0.05</v>
      </c>
      <c r="E1029">
        <v>1</v>
      </c>
      <c r="M1029"/>
      <c r="Q1029"/>
      <c r="U1029">
        <v>240</v>
      </c>
      <c r="V1029">
        <f t="shared" si="125"/>
        <v>711</v>
      </c>
      <c r="W1029">
        <f t="shared" si="126"/>
        <v>6.0743272105937635E-2</v>
      </c>
      <c r="X1029">
        <f t="shared" si="129"/>
        <v>-0.67275227396628179</v>
      </c>
      <c r="Y1029">
        <v>16.5</v>
      </c>
      <c r="Z1029">
        <f t="shared" si="127"/>
        <v>165</v>
      </c>
      <c r="AA1029">
        <f t="shared" si="128"/>
        <v>1.4230271668822769E-2</v>
      </c>
      <c r="AB1029">
        <f t="shared" si="130"/>
        <v>-3.9402960138026706</v>
      </c>
    </row>
    <row r="1030" spans="1:28" x14ac:dyDescent="0.25">
      <c r="A1030">
        <v>8.5</v>
      </c>
      <c r="B1030">
        <v>1.5</v>
      </c>
      <c r="C1030">
        <v>4.5999999999999996</v>
      </c>
      <c r="D1030">
        <v>0.05</v>
      </c>
      <c r="E1030">
        <v>1</v>
      </c>
      <c r="M1030"/>
      <c r="Q1030"/>
      <c r="U1030">
        <v>241</v>
      </c>
      <c r="V1030">
        <f t="shared" si="125"/>
        <v>708</v>
      </c>
      <c r="W1030">
        <f t="shared" si="126"/>
        <v>6.0486971379752244E-2</v>
      </c>
      <c r="X1030">
        <f t="shared" si="129"/>
        <v>-1.0169133692182752</v>
      </c>
      <c r="Y1030">
        <v>16.600000000000001</v>
      </c>
      <c r="Z1030">
        <f t="shared" si="127"/>
        <v>162</v>
      </c>
      <c r="AA1030">
        <f t="shared" si="128"/>
        <v>1.3971539456662354E-2</v>
      </c>
      <c r="AB1030">
        <f t="shared" si="130"/>
        <v>-3.0367732103198999</v>
      </c>
    </row>
    <row r="1031" spans="1:28" x14ac:dyDescent="0.25">
      <c r="A1031">
        <v>8.6</v>
      </c>
      <c r="B1031">
        <v>1.2</v>
      </c>
      <c r="C1031">
        <v>4.7</v>
      </c>
      <c r="D1031">
        <v>0.05</v>
      </c>
      <c r="E1031">
        <v>1</v>
      </c>
      <c r="M1031"/>
      <c r="Q1031"/>
      <c r="U1031">
        <v>242</v>
      </c>
      <c r="V1031">
        <f t="shared" si="125"/>
        <v>707</v>
      </c>
      <c r="W1031">
        <f t="shared" si="126"/>
        <v>6.0401537804357114E-2</v>
      </c>
      <c r="X1031">
        <f t="shared" si="129"/>
        <v>-0.3413423252851851</v>
      </c>
      <c r="Y1031">
        <v>16.7</v>
      </c>
      <c r="Z1031">
        <f t="shared" si="127"/>
        <v>160</v>
      </c>
      <c r="AA1031">
        <f t="shared" si="128"/>
        <v>1.3799051315222079E-2</v>
      </c>
      <c r="AB1031">
        <f t="shared" si="130"/>
        <v>-2.0683433622673397</v>
      </c>
    </row>
    <row r="1032" spans="1:28" x14ac:dyDescent="0.25">
      <c r="A1032">
        <v>7.3</v>
      </c>
      <c r="B1032">
        <v>2</v>
      </c>
      <c r="C1032">
        <v>4.7</v>
      </c>
      <c r="D1032">
        <v>0.05</v>
      </c>
      <c r="E1032">
        <v>1</v>
      </c>
      <c r="M1032"/>
      <c r="Q1032"/>
      <c r="U1032">
        <v>243</v>
      </c>
      <c r="V1032">
        <f t="shared" si="125"/>
        <v>706</v>
      </c>
      <c r="W1032">
        <f t="shared" si="126"/>
        <v>6.0316104228961984E-2</v>
      </c>
      <c r="X1032">
        <f t="shared" si="129"/>
        <v>-0.34324090140552249</v>
      </c>
      <c r="Y1032">
        <v>16.8</v>
      </c>
      <c r="Z1032">
        <f t="shared" si="127"/>
        <v>157</v>
      </c>
      <c r="AA1032">
        <f t="shared" si="128"/>
        <v>1.3540319103061664E-2</v>
      </c>
      <c r="AB1032">
        <f t="shared" si="130"/>
        <v>-3.1704322388818063</v>
      </c>
    </row>
    <row r="1033" spans="1:28" x14ac:dyDescent="0.25">
      <c r="A1033">
        <v>4</v>
      </c>
      <c r="B1033">
        <v>2.4</v>
      </c>
      <c r="C1033">
        <v>4.7</v>
      </c>
      <c r="D1033">
        <v>0.05</v>
      </c>
      <c r="E1033">
        <v>2.25</v>
      </c>
      <c r="M1033"/>
      <c r="Q1033"/>
      <c r="U1033">
        <v>244</v>
      </c>
      <c r="V1033">
        <f t="shared" si="125"/>
        <v>701</v>
      </c>
      <c r="W1033">
        <f t="shared" si="126"/>
        <v>5.9888936351986333E-2</v>
      </c>
      <c r="X1033">
        <f t="shared" si="129"/>
        <v>-1.7306374043211303</v>
      </c>
      <c r="Y1033">
        <v>16.899999999999999</v>
      </c>
      <c r="Z1033">
        <f t="shared" si="127"/>
        <v>154</v>
      </c>
      <c r="AA1033">
        <f t="shared" si="128"/>
        <v>1.328158689090125E-2</v>
      </c>
      <c r="AB1033">
        <f t="shared" si="130"/>
        <v>-3.2508951528276331</v>
      </c>
    </row>
    <row r="1034" spans="1:28" x14ac:dyDescent="0.25">
      <c r="A1034">
        <v>9.6</v>
      </c>
      <c r="B1034">
        <v>1.7</v>
      </c>
      <c r="C1034">
        <v>4.8</v>
      </c>
      <c r="D1034">
        <v>0.05</v>
      </c>
      <c r="E1034">
        <v>1</v>
      </c>
      <c r="M1034"/>
      <c r="Q1034"/>
      <c r="U1034">
        <v>245</v>
      </c>
      <c r="V1034">
        <f t="shared" si="125"/>
        <v>698</v>
      </c>
      <c r="W1034">
        <f t="shared" si="126"/>
        <v>5.9632635625800942E-2</v>
      </c>
      <c r="X1034">
        <f t="shared" si="129"/>
        <v>-1.0486062928019593</v>
      </c>
      <c r="Y1034">
        <v>17</v>
      </c>
      <c r="Z1034">
        <f t="shared" si="127"/>
        <v>149</v>
      </c>
      <c r="AA1034">
        <f t="shared" si="128"/>
        <v>1.285036653730056E-2</v>
      </c>
      <c r="AB1034">
        <f t="shared" si="130"/>
        <v>-5.5945510240326612</v>
      </c>
    </row>
    <row r="1035" spans="1:28" x14ac:dyDescent="0.25">
      <c r="A1035">
        <v>8.5</v>
      </c>
      <c r="B1035">
        <v>2.1</v>
      </c>
      <c r="C1035">
        <v>4.8</v>
      </c>
      <c r="D1035">
        <v>0.05</v>
      </c>
      <c r="E1035">
        <v>1</v>
      </c>
      <c r="M1035"/>
      <c r="Q1035"/>
      <c r="U1035">
        <v>246</v>
      </c>
      <c r="V1035">
        <f t="shared" si="125"/>
        <v>693</v>
      </c>
      <c r="W1035">
        <f t="shared" si="126"/>
        <v>5.9205467748825291E-2</v>
      </c>
      <c r="X1035">
        <f t="shared" si="129"/>
        <v>-1.7649224867453037</v>
      </c>
      <c r="Y1035">
        <v>17.100000000000001</v>
      </c>
      <c r="Z1035">
        <f t="shared" si="127"/>
        <v>147</v>
      </c>
      <c r="AA1035">
        <f t="shared" si="128"/>
        <v>1.2677878395860284E-2</v>
      </c>
      <c r="AB1035">
        <f t="shared" si="130"/>
        <v>-2.3040825129652536</v>
      </c>
    </row>
    <row r="1036" spans="1:28" x14ac:dyDescent="0.25">
      <c r="A1036">
        <v>8.9</v>
      </c>
      <c r="B1036">
        <v>3.4</v>
      </c>
      <c r="C1036">
        <v>4.8</v>
      </c>
      <c r="D1036">
        <v>0.05</v>
      </c>
      <c r="E1036">
        <v>1.5</v>
      </c>
      <c r="M1036"/>
      <c r="Q1036"/>
      <c r="U1036">
        <v>247</v>
      </c>
      <c r="V1036">
        <f t="shared" si="125"/>
        <v>691</v>
      </c>
      <c r="W1036">
        <f t="shared" si="126"/>
        <v>5.9034600598035031E-2</v>
      </c>
      <c r="X1036">
        <f t="shared" si="129"/>
        <v>-0.71242726450867599</v>
      </c>
      <c r="Y1036">
        <v>17.3</v>
      </c>
      <c r="Z1036">
        <f t="shared" si="127"/>
        <v>145</v>
      </c>
      <c r="AA1036">
        <f t="shared" si="128"/>
        <v>1.2505390254420009E-2</v>
      </c>
      <c r="AB1036">
        <f t="shared" si="130"/>
        <v>-1.1780873406082599</v>
      </c>
    </row>
    <row r="1037" spans="1:28" x14ac:dyDescent="0.25">
      <c r="A1037">
        <v>8.1</v>
      </c>
      <c r="B1037">
        <v>29.8</v>
      </c>
      <c r="C1037">
        <v>4.8</v>
      </c>
      <c r="D1037">
        <v>0.05</v>
      </c>
      <c r="E1037">
        <v>3.25</v>
      </c>
      <c r="M1037"/>
      <c r="Q1037"/>
      <c r="U1037">
        <v>248</v>
      </c>
      <c r="V1037">
        <f t="shared" si="125"/>
        <v>689</v>
      </c>
      <c r="W1037">
        <f t="shared" si="126"/>
        <v>5.886373344724477E-2</v>
      </c>
      <c r="X1037">
        <f t="shared" si="129"/>
        <v>-0.71739083067305076</v>
      </c>
      <c r="Y1037">
        <v>17.399999999999999</v>
      </c>
      <c r="Z1037">
        <f t="shared" si="127"/>
        <v>141</v>
      </c>
      <c r="AA1037">
        <f t="shared" si="128"/>
        <v>1.2160413971539457E-2</v>
      </c>
      <c r="AB1037">
        <f t="shared" si="130"/>
        <v>-4.8534498932797714</v>
      </c>
    </row>
    <row r="1038" spans="1:28" x14ac:dyDescent="0.25">
      <c r="A1038">
        <v>8.8000000000000007</v>
      </c>
      <c r="B1038">
        <v>3.1</v>
      </c>
      <c r="C1038">
        <v>4.9000000000000004</v>
      </c>
      <c r="D1038">
        <v>0.05</v>
      </c>
      <c r="E1038">
        <v>1.5</v>
      </c>
      <c r="M1038"/>
      <c r="Q1038"/>
      <c r="U1038">
        <v>249</v>
      </c>
      <c r="V1038">
        <f t="shared" si="125"/>
        <v>686</v>
      </c>
      <c r="W1038">
        <f t="shared" si="126"/>
        <v>5.8607432721059373E-2</v>
      </c>
      <c r="X1038">
        <f t="shared" si="129"/>
        <v>-1.084363893682547</v>
      </c>
      <c r="Y1038">
        <v>17.5</v>
      </c>
      <c r="Z1038">
        <f t="shared" si="127"/>
        <v>138</v>
      </c>
      <c r="AA1038">
        <f t="shared" si="128"/>
        <v>1.1901681759379043E-2</v>
      </c>
      <c r="AB1038">
        <f t="shared" si="130"/>
        <v>-3.7528225406416156</v>
      </c>
    </row>
    <row r="1039" spans="1:28" x14ac:dyDescent="0.25">
      <c r="A1039">
        <v>9.6</v>
      </c>
      <c r="B1039">
        <v>1.5</v>
      </c>
      <c r="C1039">
        <v>5</v>
      </c>
      <c r="D1039">
        <v>0.05</v>
      </c>
      <c r="E1039">
        <v>1</v>
      </c>
      <c r="M1039"/>
      <c r="Q1039"/>
      <c r="U1039">
        <v>251</v>
      </c>
      <c r="V1039">
        <f t="shared" si="125"/>
        <v>685</v>
      </c>
      <c r="W1039">
        <f t="shared" si="126"/>
        <v>5.8521999145664243E-2</v>
      </c>
      <c r="X1039">
        <f t="shared" si="129"/>
        <v>-0.18234771042705375</v>
      </c>
      <c r="Y1039">
        <v>17.600000000000001</v>
      </c>
      <c r="Z1039">
        <f t="shared" si="127"/>
        <v>135</v>
      </c>
      <c r="AA1039">
        <f t="shared" si="128"/>
        <v>1.1642949547218629E-2</v>
      </c>
      <c r="AB1039">
        <f t="shared" si="130"/>
        <v>-3.857287692794269</v>
      </c>
    </row>
    <row r="1040" spans="1:28" x14ac:dyDescent="0.25">
      <c r="A1040">
        <v>9.1</v>
      </c>
      <c r="B1040">
        <v>3.6</v>
      </c>
      <c r="C1040">
        <v>5</v>
      </c>
      <c r="D1040">
        <v>0.05</v>
      </c>
      <c r="E1040">
        <v>1.5</v>
      </c>
      <c r="M1040"/>
      <c r="Q1040"/>
      <c r="U1040">
        <v>252</v>
      </c>
      <c r="V1040">
        <f t="shared" si="125"/>
        <v>682</v>
      </c>
      <c r="W1040">
        <f t="shared" si="126"/>
        <v>5.8265698419478852E-2</v>
      </c>
      <c r="X1040">
        <f t="shared" si="129"/>
        <v>-1.1038774209830813</v>
      </c>
      <c r="Y1040">
        <v>17.7</v>
      </c>
      <c r="Z1040">
        <f t="shared" si="127"/>
        <v>134</v>
      </c>
      <c r="AA1040">
        <f t="shared" si="128"/>
        <v>1.155670547649849E-2</v>
      </c>
      <c r="AB1040">
        <f t="shared" si="130"/>
        <v>-1.3122701926625531</v>
      </c>
    </row>
    <row r="1041" spans="1:28" x14ac:dyDescent="0.25">
      <c r="A1041">
        <v>9.5</v>
      </c>
      <c r="B1041">
        <v>3.9</v>
      </c>
      <c r="C1041">
        <v>5</v>
      </c>
      <c r="D1041">
        <v>0.05</v>
      </c>
      <c r="E1041">
        <v>1.5</v>
      </c>
      <c r="M1041"/>
      <c r="Q1041"/>
      <c r="U1041">
        <v>253</v>
      </c>
      <c r="V1041">
        <f t="shared" si="125"/>
        <v>680</v>
      </c>
      <c r="W1041">
        <f t="shared" si="126"/>
        <v>5.8094831268688592E-2</v>
      </c>
      <c r="X1041">
        <f t="shared" si="129"/>
        <v>-0.7415560982491114</v>
      </c>
      <c r="Y1041">
        <v>17.8</v>
      </c>
      <c r="Z1041">
        <f t="shared" si="127"/>
        <v>128</v>
      </c>
      <c r="AA1041">
        <f t="shared" si="128"/>
        <v>1.1039241052177663E-2</v>
      </c>
      <c r="AB1041">
        <f t="shared" si="130"/>
        <v>-8.1311711386844419</v>
      </c>
    </row>
    <row r="1042" spans="1:28" x14ac:dyDescent="0.25">
      <c r="A1042">
        <v>8.6999999999999993</v>
      </c>
      <c r="B1042">
        <v>4.8</v>
      </c>
      <c r="C1042">
        <v>5.0999999999999996</v>
      </c>
      <c r="D1042">
        <v>0.05</v>
      </c>
      <c r="E1042">
        <v>1.5</v>
      </c>
      <c r="M1042"/>
      <c r="Q1042"/>
      <c r="U1042">
        <v>254</v>
      </c>
      <c r="V1042">
        <f t="shared" si="125"/>
        <v>677</v>
      </c>
      <c r="W1042">
        <f t="shared" si="126"/>
        <v>5.7838530542503201E-2</v>
      </c>
      <c r="X1042">
        <f t="shared" si="129"/>
        <v>-1.1208551993775528</v>
      </c>
      <c r="Y1042">
        <v>17.899999999999999</v>
      </c>
      <c r="Z1042">
        <f t="shared" si="127"/>
        <v>124</v>
      </c>
      <c r="AA1042">
        <f t="shared" si="128"/>
        <v>1.0694264769297111E-2</v>
      </c>
      <c r="AB1042">
        <f t="shared" si="130"/>
        <v>-5.6671278271339611</v>
      </c>
    </row>
    <row r="1043" spans="1:28" x14ac:dyDescent="0.25">
      <c r="A1043">
        <v>8</v>
      </c>
      <c r="B1043">
        <v>7.6</v>
      </c>
      <c r="C1043">
        <v>5.0999999999999996</v>
      </c>
      <c r="D1043">
        <v>0.05</v>
      </c>
      <c r="E1043">
        <v>2.25</v>
      </c>
      <c r="M1043"/>
      <c r="Q1043"/>
      <c r="U1043">
        <v>255</v>
      </c>
      <c r="V1043">
        <f t="shared" si="125"/>
        <v>674</v>
      </c>
      <c r="W1043">
        <f t="shared" si="126"/>
        <v>5.7582229816317811E-2</v>
      </c>
      <c r="X1043">
        <f t="shared" si="129"/>
        <v>-1.1302742747789016</v>
      </c>
      <c r="Y1043">
        <v>18</v>
      </c>
      <c r="Z1043">
        <f t="shared" si="127"/>
        <v>123</v>
      </c>
      <c r="AA1043">
        <f t="shared" si="128"/>
        <v>1.0608020698576973E-2</v>
      </c>
      <c r="AB1043">
        <f t="shared" si="130"/>
        <v>-1.4534454775968393</v>
      </c>
    </row>
    <row r="1044" spans="1:28" x14ac:dyDescent="0.25">
      <c r="A1044">
        <v>9.1999999999999993</v>
      </c>
      <c r="B1044">
        <v>37.200000000000003</v>
      </c>
      <c r="C1044">
        <v>5.0999999999999996</v>
      </c>
      <c r="D1044">
        <v>0.05</v>
      </c>
      <c r="E1044">
        <v>3.25</v>
      </c>
      <c r="M1044"/>
      <c r="Q1044"/>
      <c r="U1044">
        <v>256</v>
      </c>
      <c r="V1044">
        <f t="shared" si="125"/>
        <v>673</v>
      </c>
      <c r="W1044">
        <f t="shared" si="126"/>
        <v>5.749679624092268E-2</v>
      </c>
      <c r="X1044">
        <f t="shared" si="129"/>
        <v>-0.37936112959291879</v>
      </c>
      <c r="Y1044">
        <v>18.2</v>
      </c>
      <c r="Z1044">
        <f t="shared" si="127"/>
        <v>122</v>
      </c>
      <c r="AA1044">
        <f t="shared" si="128"/>
        <v>1.0521776627856834E-2</v>
      </c>
      <c r="AB1044">
        <f t="shared" si="130"/>
        <v>-0.73877209592225401</v>
      </c>
    </row>
    <row r="1045" spans="1:28" x14ac:dyDescent="0.25">
      <c r="A1045">
        <v>8.5</v>
      </c>
      <c r="B1045">
        <v>2.2000000000000002</v>
      </c>
      <c r="C1045">
        <v>5.2</v>
      </c>
      <c r="D1045">
        <v>0.05</v>
      </c>
      <c r="E1045">
        <v>1</v>
      </c>
      <c r="M1045"/>
      <c r="Q1045"/>
      <c r="U1045">
        <v>258</v>
      </c>
      <c r="V1045">
        <f t="shared" si="125"/>
        <v>671</v>
      </c>
      <c r="W1045">
        <f t="shared" si="126"/>
        <v>5.732592909013242E-2</v>
      </c>
      <c r="X1045">
        <f t="shared" si="129"/>
        <v>-0.38243882839257054</v>
      </c>
      <c r="Y1045">
        <v>18.399999999999999</v>
      </c>
      <c r="Z1045">
        <f t="shared" si="127"/>
        <v>121</v>
      </c>
      <c r="AA1045">
        <f t="shared" si="128"/>
        <v>1.0435532557136697E-2</v>
      </c>
      <c r="AB1045">
        <f t="shared" si="130"/>
        <v>-0.75308317503061084</v>
      </c>
    </row>
    <row r="1046" spans="1:28" x14ac:dyDescent="0.25">
      <c r="A1046">
        <v>10.7</v>
      </c>
      <c r="B1046">
        <v>2.2999999999999998</v>
      </c>
      <c r="C1046">
        <v>5.2</v>
      </c>
      <c r="D1046">
        <v>0.05</v>
      </c>
      <c r="E1046">
        <v>1</v>
      </c>
      <c r="M1046"/>
      <c r="Q1046"/>
      <c r="U1046">
        <v>260</v>
      </c>
      <c r="V1046">
        <f t="shared" si="125"/>
        <v>667</v>
      </c>
      <c r="W1046">
        <f t="shared" si="126"/>
        <v>5.6984194788551899E-2</v>
      </c>
      <c r="X1046">
        <f t="shared" si="129"/>
        <v>-0.77428844419531651</v>
      </c>
      <c r="Y1046">
        <v>18.5</v>
      </c>
      <c r="Z1046">
        <f t="shared" si="127"/>
        <v>120</v>
      </c>
      <c r="AA1046">
        <f t="shared" si="128"/>
        <v>1.034928848641656E-2</v>
      </c>
      <c r="AB1046">
        <f t="shared" si="130"/>
        <v>-1.5311253709737713</v>
      </c>
    </row>
    <row r="1047" spans="1:28" x14ac:dyDescent="0.25">
      <c r="A1047">
        <v>9.8000000000000007</v>
      </c>
      <c r="B1047">
        <v>2.4</v>
      </c>
      <c r="C1047">
        <v>5.2</v>
      </c>
      <c r="D1047">
        <v>0.05</v>
      </c>
      <c r="E1047">
        <v>1</v>
      </c>
      <c r="M1047"/>
      <c r="Q1047"/>
      <c r="U1047">
        <v>261</v>
      </c>
      <c r="V1047">
        <f t="shared" si="125"/>
        <v>666</v>
      </c>
      <c r="W1047">
        <f t="shared" si="126"/>
        <v>5.6898761213156769E-2</v>
      </c>
      <c r="X1047">
        <f t="shared" si="129"/>
        <v>-0.39084730528159967</v>
      </c>
      <c r="Y1047">
        <v>18.7</v>
      </c>
      <c r="Z1047">
        <f t="shared" si="127"/>
        <v>117</v>
      </c>
      <c r="AA1047">
        <f t="shared" si="128"/>
        <v>1.0090556274256144E-2</v>
      </c>
      <c r="AB1047">
        <f t="shared" si="130"/>
        <v>-2.3545334561562026</v>
      </c>
    </row>
    <row r="1048" spans="1:28" x14ac:dyDescent="0.25">
      <c r="A1048">
        <v>9.6</v>
      </c>
      <c r="B1048">
        <v>2.8</v>
      </c>
      <c r="C1048">
        <v>5.2</v>
      </c>
      <c r="D1048">
        <v>0.05</v>
      </c>
      <c r="E1048">
        <v>1</v>
      </c>
      <c r="M1048"/>
      <c r="Q1048"/>
      <c r="U1048">
        <v>262</v>
      </c>
      <c r="V1048">
        <f t="shared" si="125"/>
        <v>661</v>
      </c>
      <c r="W1048">
        <f t="shared" si="126"/>
        <v>5.6471593336181118E-2</v>
      </c>
      <c r="X1048">
        <f t="shared" si="129"/>
        <v>-1.9706173236178781</v>
      </c>
      <c r="Y1048">
        <v>18.8</v>
      </c>
      <c r="Z1048">
        <f t="shared" si="127"/>
        <v>115</v>
      </c>
      <c r="AA1048">
        <f t="shared" si="128"/>
        <v>9.918068132815868E-3</v>
      </c>
      <c r="AB1048">
        <f t="shared" si="130"/>
        <v>-3.2328310434303842</v>
      </c>
    </row>
    <row r="1049" spans="1:28" x14ac:dyDescent="0.25">
      <c r="A1049">
        <v>10</v>
      </c>
      <c r="B1049">
        <v>6.2</v>
      </c>
      <c r="C1049">
        <v>5.2</v>
      </c>
      <c r="D1049">
        <v>0.05</v>
      </c>
      <c r="E1049">
        <v>2.25</v>
      </c>
      <c r="M1049"/>
      <c r="Q1049"/>
      <c r="U1049">
        <v>264</v>
      </c>
      <c r="V1049">
        <f t="shared" si="125"/>
        <v>660</v>
      </c>
      <c r="W1049">
        <f t="shared" si="126"/>
        <v>5.6386159760785988E-2</v>
      </c>
      <c r="X1049">
        <f t="shared" si="129"/>
        <v>-0.19909067585567586</v>
      </c>
      <c r="Y1049">
        <v>18.899999999999999</v>
      </c>
      <c r="Z1049">
        <f t="shared" si="127"/>
        <v>114</v>
      </c>
      <c r="AA1049">
        <f t="shared" si="128"/>
        <v>9.8318240620957308E-3</v>
      </c>
      <c r="AB1049">
        <f t="shared" si="130"/>
        <v>-1.6462948130597133</v>
      </c>
    </row>
    <row r="1050" spans="1:28" x14ac:dyDescent="0.25">
      <c r="A1050">
        <v>3.1</v>
      </c>
      <c r="B1050">
        <v>1.4</v>
      </c>
      <c r="C1050">
        <v>5.3</v>
      </c>
      <c r="D1050">
        <v>0.05</v>
      </c>
      <c r="E1050">
        <v>2.25</v>
      </c>
      <c r="M1050"/>
      <c r="Q1050"/>
      <c r="U1050">
        <v>265</v>
      </c>
      <c r="V1050">
        <f t="shared" si="125"/>
        <v>656</v>
      </c>
      <c r="W1050">
        <f t="shared" si="126"/>
        <v>5.6044425459205467E-2</v>
      </c>
      <c r="X1050">
        <f t="shared" si="129"/>
        <v>-1.607905771937953</v>
      </c>
      <c r="Y1050">
        <v>19</v>
      </c>
      <c r="Z1050">
        <f t="shared" si="127"/>
        <v>113</v>
      </c>
      <c r="AA1050">
        <f t="shared" si="128"/>
        <v>9.7455799913755935E-3</v>
      </c>
      <c r="AB1050">
        <f t="shared" si="130"/>
        <v>-1.6696104502537945</v>
      </c>
    </row>
    <row r="1051" spans="1:28" x14ac:dyDescent="0.25">
      <c r="A1051">
        <v>7.8</v>
      </c>
      <c r="B1051">
        <v>1.1000000000000001</v>
      </c>
      <c r="C1051">
        <v>5.4</v>
      </c>
      <c r="D1051">
        <v>0.05</v>
      </c>
      <c r="E1051">
        <v>1</v>
      </c>
      <c r="M1051"/>
      <c r="Q1051"/>
      <c r="U1051">
        <v>266</v>
      </c>
      <c r="V1051">
        <f t="shared" si="125"/>
        <v>655</v>
      </c>
      <c r="W1051">
        <f t="shared" si="126"/>
        <v>5.5958991883810337E-2</v>
      </c>
      <c r="X1051">
        <f t="shared" si="129"/>
        <v>-0.4050339246655556</v>
      </c>
      <c r="Y1051">
        <v>19.100000000000001</v>
      </c>
      <c r="Z1051">
        <f t="shared" si="127"/>
        <v>112</v>
      </c>
      <c r="AA1051">
        <f t="shared" si="128"/>
        <v>9.6593359206554544E-3</v>
      </c>
      <c r="AB1051">
        <f t="shared" si="130"/>
        <v>-1.6933405945495801</v>
      </c>
    </row>
    <row r="1052" spans="1:28" x14ac:dyDescent="0.25">
      <c r="A1052">
        <v>8.4</v>
      </c>
      <c r="B1052">
        <v>1.6</v>
      </c>
      <c r="C1052">
        <v>5.4</v>
      </c>
      <c r="D1052">
        <v>0.05</v>
      </c>
      <c r="E1052">
        <v>1</v>
      </c>
      <c r="M1052"/>
      <c r="Q1052"/>
      <c r="U1052">
        <v>267</v>
      </c>
      <c r="V1052">
        <f t="shared" si="125"/>
        <v>653</v>
      </c>
      <c r="W1052">
        <f t="shared" si="126"/>
        <v>5.5788124733020077E-2</v>
      </c>
      <c r="X1052">
        <f t="shared" si="129"/>
        <v>-0.81498438836888909</v>
      </c>
      <c r="Y1052">
        <v>19.2</v>
      </c>
      <c r="Z1052">
        <f t="shared" si="127"/>
        <v>110</v>
      </c>
      <c r="AA1052">
        <f t="shared" si="128"/>
        <v>9.4868477792151781E-3</v>
      </c>
      <c r="AB1052">
        <f t="shared" si="130"/>
        <v>-3.4505359627976637</v>
      </c>
    </row>
    <row r="1053" spans="1:28" x14ac:dyDescent="0.25">
      <c r="A1053">
        <v>9.6</v>
      </c>
      <c r="B1053">
        <v>1</v>
      </c>
      <c r="C1053">
        <v>5.6</v>
      </c>
      <c r="D1053">
        <v>0.05</v>
      </c>
      <c r="E1053">
        <v>1</v>
      </c>
      <c r="M1053"/>
      <c r="Q1053"/>
      <c r="U1053">
        <v>268</v>
      </c>
      <c r="V1053">
        <f t="shared" si="125"/>
        <v>649</v>
      </c>
      <c r="W1053">
        <f t="shared" si="126"/>
        <v>5.5446390431439556E-2</v>
      </c>
      <c r="X1053">
        <f t="shared" si="129"/>
        <v>-1.6436284489522806</v>
      </c>
      <c r="Y1053">
        <v>19.3</v>
      </c>
      <c r="Z1053">
        <f t="shared" si="127"/>
        <v>109</v>
      </c>
      <c r="AA1053">
        <f t="shared" si="128"/>
        <v>9.4006037084950408E-3</v>
      </c>
      <c r="AB1053">
        <f t="shared" si="130"/>
        <v>-1.757999132466795</v>
      </c>
    </row>
    <row r="1054" spans="1:28" x14ac:dyDescent="0.25">
      <c r="A1054">
        <v>10.5</v>
      </c>
      <c r="B1054">
        <v>1.2</v>
      </c>
      <c r="C1054">
        <v>5.7</v>
      </c>
      <c r="D1054">
        <v>0.05</v>
      </c>
      <c r="E1054">
        <v>1</v>
      </c>
      <c r="M1054"/>
      <c r="Q1054"/>
      <c r="U1054">
        <v>269</v>
      </c>
      <c r="V1054">
        <f t="shared" si="125"/>
        <v>647</v>
      </c>
      <c r="W1054">
        <f t="shared" si="126"/>
        <v>5.5275523280649295E-2</v>
      </c>
      <c r="X1054">
        <f t="shared" si="129"/>
        <v>-0.82870340363424244</v>
      </c>
      <c r="Y1054">
        <v>19.399999999999999</v>
      </c>
      <c r="Z1054">
        <f t="shared" si="127"/>
        <v>103</v>
      </c>
      <c r="AA1054">
        <f t="shared" si="128"/>
        <v>8.8831392841742136E-3</v>
      </c>
      <c r="AB1054">
        <f t="shared" si="130"/>
        <v>-10.95573160518677</v>
      </c>
    </row>
    <row r="1055" spans="1:28" x14ac:dyDescent="0.25">
      <c r="A1055">
        <v>9.1</v>
      </c>
      <c r="B1055">
        <v>1.6</v>
      </c>
      <c r="C1055">
        <v>5.8</v>
      </c>
      <c r="D1055">
        <v>0.05</v>
      </c>
      <c r="E1055">
        <v>1</v>
      </c>
      <c r="M1055"/>
      <c r="Q1055"/>
      <c r="U1055">
        <v>270</v>
      </c>
      <c r="V1055">
        <f t="shared" si="125"/>
        <v>645</v>
      </c>
      <c r="W1055">
        <f t="shared" si="126"/>
        <v>5.5104656129859035E-2</v>
      </c>
      <c r="X1055">
        <f t="shared" si="129"/>
        <v>-0.83436503420963992</v>
      </c>
      <c r="Y1055">
        <v>19.5</v>
      </c>
      <c r="Z1055">
        <f t="shared" si="127"/>
        <v>101</v>
      </c>
      <c r="AA1055">
        <f t="shared" si="128"/>
        <v>8.7106511427339373E-3</v>
      </c>
      <c r="AB1055">
        <f t="shared" si="130"/>
        <v>-3.8138392837940756</v>
      </c>
    </row>
    <row r="1056" spans="1:28" x14ac:dyDescent="0.25">
      <c r="A1056">
        <v>9.1</v>
      </c>
      <c r="B1056">
        <v>1.6</v>
      </c>
      <c r="C1056">
        <v>5.8</v>
      </c>
      <c r="D1056">
        <v>0.05</v>
      </c>
      <c r="E1056">
        <v>1</v>
      </c>
      <c r="M1056"/>
      <c r="Q1056"/>
      <c r="U1056">
        <v>271</v>
      </c>
      <c r="V1056">
        <f t="shared" si="125"/>
        <v>643</v>
      </c>
      <c r="W1056">
        <f t="shared" si="126"/>
        <v>5.4933788979068775E-2</v>
      </c>
      <c r="X1056">
        <f t="shared" si="129"/>
        <v>-0.84006183023511938</v>
      </c>
      <c r="Y1056">
        <v>19.600000000000001</v>
      </c>
      <c r="Z1056">
        <f t="shared" si="127"/>
        <v>100</v>
      </c>
      <c r="AA1056">
        <f t="shared" si="128"/>
        <v>8.6244070720137983E-3</v>
      </c>
      <c r="AB1056">
        <f t="shared" si="130"/>
        <v>-1.9452854403842181</v>
      </c>
    </row>
    <row r="1057" spans="1:28" x14ac:dyDescent="0.25">
      <c r="A1057">
        <v>11.3</v>
      </c>
      <c r="B1057">
        <v>1.7</v>
      </c>
      <c r="C1057">
        <v>5.8</v>
      </c>
      <c r="D1057">
        <v>0.05</v>
      </c>
      <c r="E1057">
        <v>1</v>
      </c>
      <c r="M1057"/>
      <c r="Q1057"/>
      <c r="U1057">
        <v>272</v>
      </c>
      <c r="V1057">
        <f t="shared" si="125"/>
        <v>640</v>
      </c>
      <c r="W1057">
        <f t="shared" si="126"/>
        <v>5.4677488252883384E-2</v>
      </c>
      <c r="X1057">
        <f t="shared" si="129"/>
        <v>-1.2696813150736344</v>
      </c>
      <c r="Y1057">
        <v>19.7</v>
      </c>
      <c r="Z1057">
        <f t="shared" si="127"/>
        <v>97</v>
      </c>
      <c r="AA1057">
        <f t="shared" si="128"/>
        <v>8.3656748598533847E-3</v>
      </c>
      <c r="AB1057">
        <f t="shared" si="130"/>
        <v>-5.9852213533322596</v>
      </c>
    </row>
    <row r="1058" spans="1:28" x14ac:dyDescent="0.25">
      <c r="A1058">
        <v>8</v>
      </c>
      <c r="B1058">
        <v>4.5</v>
      </c>
      <c r="C1058">
        <v>5.8</v>
      </c>
      <c r="D1058">
        <v>0.05</v>
      </c>
      <c r="E1058">
        <v>1.5</v>
      </c>
      <c r="M1058"/>
      <c r="Q1058"/>
      <c r="U1058">
        <v>273</v>
      </c>
      <c r="V1058">
        <f t="shared" si="125"/>
        <v>639</v>
      </c>
      <c r="W1058">
        <f t="shared" si="126"/>
        <v>5.4592054677488254E-2</v>
      </c>
      <c r="X1058">
        <f t="shared" si="129"/>
        <v>-0.42611376030682352</v>
      </c>
      <c r="Y1058">
        <v>19.8</v>
      </c>
      <c r="Z1058">
        <f t="shared" si="127"/>
        <v>95</v>
      </c>
      <c r="AA1058">
        <f t="shared" si="128"/>
        <v>8.1931867184131084E-3</v>
      </c>
      <c r="AB1058">
        <f t="shared" si="130"/>
        <v>-4.1147233725422057</v>
      </c>
    </row>
    <row r="1059" spans="1:28" x14ac:dyDescent="0.25">
      <c r="A1059">
        <v>9</v>
      </c>
      <c r="B1059">
        <v>1.1000000000000001</v>
      </c>
      <c r="C1059">
        <v>6.2</v>
      </c>
      <c r="D1059">
        <v>0.05</v>
      </c>
      <c r="E1059">
        <v>1</v>
      </c>
      <c r="M1059"/>
      <c r="Q1059"/>
      <c r="U1059">
        <v>274</v>
      </c>
      <c r="V1059">
        <f t="shared" si="125"/>
        <v>637</v>
      </c>
      <c r="W1059">
        <f t="shared" si="126"/>
        <v>5.4421187526697994E-2</v>
      </c>
      <c r="X1059">
        <f t="shared" si="129"/>
        <v>-0.85736651811940923</v>
      </c>
      <c r="Y1059">
        <v>19.899999999999999</v>
      </c>
      <c r="Z1059">
        <f t="shared" si="127"/>
        <v>92</v>
      </c>
      <c r="AA1059">
        <f t="shared" si="128"/>
        <v>7.9344545062526948E-3</v>
      </c>
      <c r="AB1059">
        <f t="shared" si="130"/>
        <v>-6.3695169672855334</v>
      </c>
    </row>
    <row r="1060" spans="1:28" x14ac:dyDescent="0.25">
      <c r="A1060">
        <v>8.6</v>
      </c>
      <c r="B1060">
        <v>1.9</v>
      </c>
      <c r="C1060">
        <v>6.2</v>
      </c>
      <c r="D1060">
        <v>0.05</v>
      </c>
      <c r="E1060">
        <v>1</v>
      </c>
      <c r="M1060"/>
      <c r="Q1060"/>
      <c r="U1060">
        <v>275</v>
      </c>
      <c r="V1060">
        <f t="shared" si="125"/>
        <v>636</v>
      </c>
      <c r="W1060">
        <f t="shared" si="126"/>
        <v>5.4335753951302863E-2</v>
      </c>
      <c r="X1060">
        <f t="shared" si="129"/>
        <v>-0.43126434073905545</v>
      </c>
      <c r="Y1060">
        <v>20</v>
      </c>
      <c r="Z1060">
        <f t="shared" si="127"/>
        <v>91</v>
      </c>
      <c r="AA1060">
        <f t="shared" si="128"/>
        <v>7.8482104355325575E-3</v>
      </c>
      <c r="AB1060">
        <f t="shared" si="130"/>
        <v>-2.180345005971847</v>
      </c>
    </row>
    <row r="1061" spans="1:28" x14ac:dyDescent="0.25">
      <c r="A1061">
        <v>8.9</v>
      </c>
      <c r="B1061">
        <v>2.6</v>
      </c>
      <c r="C1061">
        <v>6.2</v>
      </c>
      <c r="D1061">
        <v>0.05</v>
      </c>
      <c r="E1061">
        <v>1</v>
      </c>
      <c r="M1061"/>
      <c r="Q1061"/>
      <c r="U1061">
        <v>276</v>
      </c>
      <c r="V1061">
        <f t="shared" si="125"/>
        <v>628</v>
      </c>
      <c r="W1061">
        <f t="shared" si="126"/>
        <v>5.3652285348141822E-2</v>
      </c>
      <c r="X1061">
        <f t="shared" si="129"/>
        <v>-3.487384509295782</v>
      </c>
      <c r="Y1061">
        <v>20.100000000000001</v>
      </c>
      <c r="Z1061">
        <f t="shared" si="127"/>
        <v>90</v>
      </c>
      <c r="AA1061">
        <f t="shared" si="128"/>
        <v>7.7619663648124193E-3</v>
      </c>
      <c r="AB1061">
        <f t="shared" si="130"/>
        <v>-2.2154875627858761</v>
      </c>
    </row>
    <row r="1062" spans="1:28" x14ac:dyDescent="0.25">
      <c r="A1062">
        <v>8.3000000000000007</v>
      </c>
      <c r="B1062">
        <v>1.3</v>
      </c>
      <c r="C1062">
        <v>6.3</v>
      </c>
      <c r="D1062">
        <v>0.05</v>
      </c>
      <c r="E1062">
        <v>1</v>
      </c>
      <c r="M1062"/>
      <c r="Q1062"/>
      <c r="U1062">
        <v>277</v>
      </c>
      <c r="V1062">
        <f t="shared" si="125"/>
        <v>626</v>
      </c>
      <c r="W1062">
        <f t="shared" si="126"/>
        <v>5.3481418197351561E-2</v>
      </c>
      <c r="X1062">
        <f t="shared" si="129"/>
        <v>-0.88197745791797733</v>
      </c>
      <c r="Y1062">
        <v>20.3</v>
      </c>
      <c r="Z1062">
        <f t="shared" si="127"/>
        <v>89</v>
      </c>
      <c r="AA1062">
        <f t="shared" si="128"/>
        <v>7.6757222940922812E-3</v>
      </c>
      <c r="AB1062">
        <f t="shared" si="130"/>
        <v>-1.1284941414555556</v>
      </c>
    </row>
    <row r="1063" spans="1:28" x14ac:dyDescent="0.25">
      <c r="A1063">
        <v>8.6999999999999993</v>
      </c>
      <c r="B1063">
        <v>2.1</v>
      </c>
      <c r="C1063">
        <v>6.3</v>
      </c>
      <c r="D1063">
        <v>0.05</v>
      </c>
      <c r="E1063">
        <v>1</v>
      </c>
      <c r="M1063"/>
      <c r="Q1063"/>
      <c r="U1063">
        <v>279</v>
      </c>
      <c r="V1063">
        <f t="shared" si="125"/>
        <v>625</v>
      </c>
      <c r="W1063">
        <f t="shared" si="126"/>
        <v>5.3395984621956431E-2</v>
      </c>
      <c r="X1063">
        <f t="shared" si="129"/>
        <v>-0.22222131108452464</v>
      </c>
      <c r="Y1063">
        <v>20.399999999999999</v>
      </c>
      <c r="Z1063">
        <f t="shared" si="127"/>
        <v>86</v>
      </c>
      <c r="AA1063">
        <f t="shared" si="128"/>
        <v>7.4169900819318676E-3</v>
      </c>
      <c r="AB1063">
        <f t="shared" si="130"/>
        <v>-6.9778124114895546</v>
      </c>
    </row>
    <row r="1064" spans="1:28" x14ac:dyDescent="0.25">
      <c r="A1064">
        <v>10.6</v>
      </c>
      <c r="B1064">
        <v>2.8</v>
      </c>
      <c r="C1064">
        <v>6.6</v>
      </c>
      <c r="D1064">
        <v>0.05</v>
      </c>
      <c r="E1064">
        <v>1</v>
      </c>
      <c r="M1064"/>
      <c r="Q1064"/>
      <c r="U1064">
        <v>280</v>
      </c>
      <c r="V1064">
        <f t="shared" si="125"/>
        <v>623</v>
      </c>
      <c r="W1064">
        <f t="shared" si="126"/>
        <v>5.3225117471166171E-2</v>
      </c>
      <c r="X1064">
        <f t="shared" si="129"/>
        <v>-0.89583314461548846</v>
      </c>
      <c r="Y1064">
        <v>20.6</v>
      </c>
      <c r="Z1064">
        <f t="shared" si="127"/>
        <v>84</v>
      </c>
      <c r="AA1064">
        <f t="shared" si="128"/>
        <v>7.2445019404915913E-3</v>
      </c>
      <c r="AB1064">
        <f t="shared" si="130"/>
        <v>-2.4118568539377172</v>
      </c>
    </row>
    <row r="1065" spans="1:28" x14ac:dyDescent="0.25">
      <c r="A1065">
        <v>8.4</v>
      </c>
      <c r="B1065">
        <v>1.3</v>
      </c>
      <c r="C1065">
        <v>6.8</v>
      </c>
      <c r="D1065">
        <v>0.05</v>
      </c>
      <c r="E1065">
        <v>1</v>
      </c>
      <c r="M1065"/>
      <c r="Q1065"/>
      <c r="U1065">
        <v>281</v>
      </c>
      <c r="V1065">
        <f t="shared" si="125"/>
        <v>622</v>
      </c>
      <c r="W1065">
        <f t="shared" si="126"/>
        <v>5.3139683895771041E-2</v>
      </c>
      <c r="X1065">
        <f t="shared" si="129"/>
        <v>-0.4506020292897332</v>
      </c>
      <c r="Y1065">
        <v>21.1</v>
      </c>
      <c r="Z1065">
        <f t="shared" si="127"/>
        <v>83</v>
      </c>
      <c r="AA1065">
        <f t="shared" si="128"/>
        <v>7.1582578697714531E-3</v>
      </c>
      <c r="AB1065">
        <f t="shared" si="130"/>
        <v>-0.49938323249491806</v>
      </c>
    </row>
    <row r="1066" spans="1:28" x14ac:dyDescent="0.25">
      <c r="A1066">
        <v>8.9</v>
      </c>
      <c r="B1066">
        <v>1.6</v>
      </c>
      <c r="C1066">
        <v>7</v>
      </c>
      <c r="D1066">
        <v>0.05</v>
      </c>
      <c r="E1066">
        <v>1</v>
      </c>
      <c r="M1066"/>
      <c r="Q1066"/>
      <c r="U1066">
        <v>282</v>
      </c>
      <c r="V1066">
        <f t="shared" si="125"/>
        <v>621</v>
      </c>
      <c r="W1066">
        <f t="shared" si="126"/>
        <v>5.3054250320375911E-2</v>
      </c>
      <c r="X1066">
        <f t="shared" si="129"/>
        <v>-0.45293606548384158</v>
      </c>
      <c r="Y1066">
        <v>21.4</v>
      </c>
      <c r="Z1066">
        <f t="shared" si="127"/>
        <v>82</v>
      </c>
      <c r="AA1066">
        <f t="shared" si="128"/>
        <v>7.072013799051315E-3</v>
      </c>
      <c r="AB1066">
        <f t="shared" si="130"/>
        <v>-0.85858211042749699</v>
      </c>
    </row>
    <row r="1067" spans="1:28" x14ac:dyDescent="0.25">
      <c r="A1067">
        <v>7.5</v>
      </c>
      <c r="B1067">
        <v>2</v>
      </c>
      <c r="C1067">
        <v>7</v>
      </c>
      <c r="D1067">
        <v>0.05</v>
      </c>
      <c r="E1067">
        <v>1</v>
      </c>
      <c r="M1067"/>
      <c r="Q1067"/>
      <c r="U1067">
        <v>283</v>
      </c>
      <c r="V1067">
        <f t="shared" si="125"/>
        <v>620</v>
      </c>
      <c r="W1067">
        <f t="shared" si="126"/>
        <v>5.296881674498078E-2</v>
      </c>
      <c r="X1067">
        <f t="shared" si="129"/>
        <v>-0.45527762475166128</v>
      </c>
      <c r="Y1067">
        <v>21.5</v>
      </c>
      <c r="Z1067">
        <f t="shared" si="127"/>
        <v>80</v>
      </c>
      <c r="AA1067">
        <f t="shared" si="128"/>
        <v>6.8995256576110395E-3</v>
      </c>
      <c r="AB1067">
        <f t="shared" si="130"/>
        <v>-5.2965558075307584</v>
      </c>
    </row>
    <row r="1068" spans="1:28" x14ac:dyDescent="0.25">
      <c r="A1068">
        <v>9.1999999999999993</v>
      </c>
      <c r="B1068">
        <v>1.1000000000000001</v>
      </c>
      <c r="C1068">
        <v>7.1</v>
      </c>
      <c r="D1068">
        <v>0.05</v>
      </c>
      <c r="E1068">
        <v>1</v>
      </c>
      <c r="M1068"/>
      <c r="Q1068"/>
      <c r="U1068">
        <v>284</v>
      </c>
      <c r="V1068">
        <f t="shared" si="125"/>
        <v>619</v>
      </c>
      <c r="W1068">
        <f t="shared" si="126"/>
        <v>5.288338316958565E-2</v>
      </c>
      <c r="X1068">
        <f t="shared" si="129"/>
        <v>-0.45762674352496235</v>
      </c>
      <c r="Y1068">
        <v>21.6</v>
      </c>
      <c r="Z1068">
        <f t="shared" si="127"/>
        <v>79</v>
      </c>
      <c r="AA1068">
        <f t="shared" si="128"/>
        <v>6.8132815868909014E-3</v>
      </c>
      <c r="AB1068">
        <f t="shared" si="130"/>
        <v>-2.7107227013866351</v>
      </c>
    </row>
    <row r="1069" spans="1:28" x14ac:dyDescent="0.25">
      <c r="A1069">
        <v>8</v>
      </c>
      <c r="B1069">
        <v>11.1</v>
      </c>
      <c r="C1069">
        <v>7.4</v>
      </c>
      <c r="D1069">
        <v>0.05</v>
      </c>
      <c r="E1069">
        <v>2.25</v>
      </c>
      <c r="M1069"/>
      <c r="Q1069"/>
      <c r="U1069">
        <v>285</v>
      </c>
      <c r="V1069">
        <f t="shared" si="125"/>
        <v>617</v>
      </c>
      <c r="W1069">
        <f t="shared" si="126"/>
        <v>5.271251601879539E-2</v>
      </c>
      <c r="X1069">
        <f t="shared" si="129"/>
        <v>-0.92071182974913501</v>
      </c>
      <c r="Y1069">
        <v>21.7</v>
      </c>
      <c r="Z1069">
        <f t="shared" si="127"/>
        <v>78</v>
      </c>
      <c r="AA1069">
        <f t="shared" si="128"/>
        <v>6.7270375161707632E-3</v>
      </c>
      <c r="AB1069">
        <f t="shared" si="130"/>
        <v>-2.757994177409357</v>
      </c>
    </row>
    <row r="1070" spans="1:28" x14ac:dyDescent="0.25">
      <c r="A1070">
        <v>10</v>
      </c>
      <c r="B1070">
        <v>1.2</v>
      </c>
      <c r="C1070">
        <v>7.5</v>
      </c>
      <c r="D1070">
        <v>0.05</v>
      </c>
      <c r="E1070">
        <v>1</v>
      </c>
      <c r="M1070"/>
      <c r="Q1070"/>
      <c r="U1070">
        <v>286</v>
      </c>
      <c r="V1070">
        <f t="shared" si="125"/>
        <v>616</v>
      </c>
      <c r="W1070">
        <f t="shared" si="126"/>
        <v>5.262708244340026E-2</v>
      </c>
      <c r="X1070">
        <f t="shared" si="129"/>
        <v>-0.46309776271198899</v>
      </c>
      <c r="Y1070">
        <v>21.8</v>
      </c>
      <c r="Z1070">
        <f t="shared" si="127"/>
        <v>77</v>
      </c>
      <c r="AA1070">
        <f t="shared" si="128"/>
        <v>6.640793445450625E-3</v>
      </c>
      <c r="AB1070">
        <f t="shared" si="130"/>
        <v>-2.8064856079697855</v>
      </c>
    </row>
    <row r="1071" spans="1:28" x14ac:dyDescent="0.25">
      <c r="A1071">
        <v>8.1</v>
      </c>
      <c r="B1071">
        <v>1.6</v>
      </c>
      <c r="C1071">
        <v>7.5</v>
      </c>
      <c r="D1071">
        <v>0.05</v>
      </c>
      <c r="E1071">
        <v>1</v>
      </c>
      <c r="M1071"/>
      <c r="Q1071"/>
      <c r="U1071">
        <v>288</v>
      </c>
      <c r="V1071">
        <f t="shared" si="125"/>
        <v>614</v>
      </c>
      <c r="W1071">
        <f t="shared" si="126"/>
        <v>5.2456215292609992E-2</v>
      </c>
      <c r="X1071">
        <f t="shared" si="129"/>
        <v>-0.46666518941674373</v>
      </c>
      <c r="Y1071">
        <v>21.9</v>
      </c>
      <c r="Z1071">
        <f t="shared" si="127"/>
        <v>76</v>
      </c>
      <c r="AA1071">
        <f t="shared" si="128"/>
        <v>6.5545493747304869E-3</v>
      </c>
      <c r="AB1071">
        <f t="shared" si="130"/>
        <v>-2.8562448369213418</v>
      </c>
    </row>
    <row r="1072" spans="1:28" x14ac:dyDescent="0.25">
      <c r="A1072">
        <v>9.3000000000000007</v>
      </c>
      <c r="B1072">
        <v>1.3</v>
      </c>
      <c r="C1072">
        <v>7.6</v>
      </c>
      <c r="D1072">
        <v>0.05</v>
      </c>
      <c r="E1072">
        <v>1</v>
      </c>
      <c r="M1072"/>
      <c r="Q1072"/>
      <c r="U1072">
        <v>290</v>
      </c>
      <c r="V1072">
        <f t="shared" si="125"/>
        <v>611</v>
      </c>
      <c r="W1072">
        <f t="shared" si="126"/>
        <v>5.2199914566424602E-2</v>
      </c>
      <c r="X1072">
        <f t="shared" si="129"/>
        <v>-0.70775369229261886</v>
      </c>
      <c r="Y1072">
        <v>22.1</v>
      </c>
      <c r="Z1072">
        <f t="shared" si="127"/>
        <v>74</v>
      </c>
      <c r="AA1072">
        <f t="shared" si="128"/>
        <v>6.3820612332902114E-3</v>
      </c>
      <c r="AB1072">
        <f t="shared" si="130"/>
        <v>-2.9334869757087927</v>
      </c>
    </row>
    <row r="1073" spans="1:28" x14ac:dyDescent="0.25">
      <c r="A1073">
        <v>10</v>
      </c>
      <c r="B1073">
        <v>1.5</v>
      </c>
      <c r="C1073">
        <v>7.6</v>
      </c>
      <c r="D1073">
        <v>0.05</v>
      </c>
      <c r="E1073">
        <v>1</v>
      </c>
      <c r="M1073"/>
      <c r="Q1073"/>
      <c r="U1073">
        <v>291</v>
      </c>
      <c r="V1073">
        <f t="shared" si="125"/>
        <v>609</v>
      </c>
      <c r="W1073">
        <f t="shared" si="126"/>
        <v>5.2029047415634341E-2</v>
      </c>
      <c r="X1073">
        <f t="shared" si="129"/>
        <v>-0.95245892909143681</v>
      </c>
      <c r="Y1073">
        <v>22.5</v>
      </c>
      <c r="Z1073">
        <f t="shared" si="127"/>
        <v>72</v>
      </c>
      <c r="AA1073">
        <f t="shared" si="128"/>
        <v>6.2095730918499351E-3</v>
      </c>
      <c r="AB1073">
        <f t="shared" si="130"/>
        <v>-1.5274518549905303</v>
      </c>
    </row>
    <row r="1074" spans="1:28" x14ac:dyDescent="0.25">
      <c r="A1074">
        <v>9.3000000000000007</v>
      </c>
      <c r="B1074">
        <v>1.1000000000000001</v>
      </c>
      <c r="C1074">
        <v>7.8</v>
      </c>
      <c r="D1074">
        <v>0.05</v>
      </c>
      <c r="E1074">
        <v>1</v>
      </c>
      <c r="M1074"/>
      <c r="Q1074"/>
      <c r="U1074">
        <v>292</v>
      </c>
      <c r="V1074">
        <f t="shared" si="125"/>
        <v>608</v>
      </c>
      <c r="W1074">
        <f t="shared" si="126"/>
        <v>5.1943613840239211E-2</v>
      </c>
      <c r="X1074">
        <f t="shared" si="129"/>
        <v>-0.47904647448971488</v>
      </c>
      <c r="Y1074">
        <v>22.6</v>
      </c>
      <c r="Z1074">
        <f t="shared" si="127"/>
        <v>70</v>
      </c>
      <c r="AA1074">
        <f t="shared" si="128"/>
        <v>6.0370849504096597E-3</v>
      </c>
      <c r="AB1074">
        <f t="shared" si="130"/>
        <v>-6.3525223454524893</v>
      </c>
    </row>
    <row r="1075" spans="1:28" x14ac:dyDescent="0.25">
      <c r="A1075">
        <v>8.1</v>
      </c>
      <c r="B1075">
        <v>1.3</v>
      </c>
      <c r="C1075">
        <v>7.9</v>
      </c>
      <c r="D1075">
        <v>0.05</v>
      </c>
      <c r="E1075">
        <v>1</v>
      </c>
      <c r="M1075"/>
      <c r="Q1075"/>
      <c r="U1075">
        <v>293</v>
      </c>
      <c r="V1075">
        <f t="shared" si="125"/>
        <v>606</v>
      </c>
      <c r="W1075">
        <f t="shared" si="126"/>
        <v>5.1772746689448951E-2</v>
      </c>
      <c r="X1075">
        <f t="shared" si="129"/>
        <v>-0.9637561111118037</v>
      </c>
      <c r="Y1075">
        <v>22.7</v>
      </c>
      <c r="Z1075">
        <f t="shared" si="127"/>
        <v>68</v>
      </c>
      <c r="AA1075">
        <f t="shared" si="128"/>
        <v>5.8645968089693834E-3</v>
      </c>
      <c r="AB1075">
        <f t="shared" si="130"/>
        <v>-6.5656664367532063</v>
      </c>
    </row>
    <row r="1076" spans="1:28" x14ac:dyDescent="0.25">
      <c r="A1076">
        <v>9.4</v>
      </c>
      <c r="B1076">
        <v>1.8</v>
      </c>
      <c r="C1076">
        <v>8</v>
      </c>
      <c r="D1076">
        <v>0.05</v>
      </c>
      <c r="E1076">
        <v>1</v>
      </c>
      <c r="M1076"/>
      <c r="Q1076"/>
      <c r="U1076">
        <v>294</v>
      </c>
      <c r="V1076">
        <f t="shared" si="125"/>
        <v>605</v>
      </c>
      <c r="W1076">
        <f t="shared" si="126"/>
        <v>5.1687313114053821E-2</v>
      </c>
      <c r="X1076">
        <f t="shared" si="129"/>
        <v>-0.48472301037392984</v>
      </c>
      <c r="Y1076">
        <v>22.8</v>
      </c>
      <c r="Z1076">
        <f t="shared" si="127"/>
        <v>67</v>
      </c>
      <c r="AA1076">
        <f t="shared" si="128"/>
        <v>5.7783527382492452E-3</v>
      </c>
      <c r="AB1076">
        <f t="shared" si="130"/>
        <v>-3.3704265893414114</v>
      </c>
    </row>
    <row r="1077" spans="1:28" x14ac:dyDescent="0.25">
      <c r="A1077">
        <v>7.8</v>
      </c>
      <c r="B1077">
        <v>1.6</v>
      </c>
      <c r="C1077">
        <v>8.3000000000000007</v>
      </c>
      <c r="D1077">
        <v>0.05</v>
      </c>
      <c r="E1077">
        <v>1</v>
      </c>
      <c r="M1077"/>
      <c r="Q1077"/>
      <c r="U1077">
        <v>295</v>
      </c>
      <c r="V1077">
        <f t="shared" si="125"/>
        <v>604</v>
      </c>
      <c r="W1077">
        <f t="shared" si="126"/>
        <v>5.160187953865869E-2</v>
      </c>
      <c r="X1077">
        <f t="shared" si="129"/>
        <v>-0.48717913018092657</v>
      </c>
      <c r="Y1077">
        <v>22.9</v>
      </c>
      <c r="Z1077">
        <f t="shared" si="127"/>
        <v>66</v>
      </c>
      <c r="AA1077">
        <f t="shared" si="128"/>
        <v>5.6921086675291071E-3</v>
      </c>
      <c r="AB1077">
        <f t="shared" si="130"/>
        <v>-3.4361494935172017</v>
      </c>
    </row>
    <row r="1078" spans="1:28" x14ac:dyDescent="0.25">
      <c r="A1078">
        <v>8</v>
      </c>
      <c r="B1078">
        <v>2.9</v>
      </c>
      <c r="C1078">
        <v>8.3000000000000007</v>
      </c>
      <c r="D1078">
        <v>0.05</v>
      </c>
      <c r="E1078">
        <v>1</v>
      </c>
      <c r="M1078"/>
      <c r="Q1078"/>
      <c r="U1078">
        <v>296</v>
      </c>
      <c r="V1078">
        <f t="shared" si="125"/>
        <v>603</v>
      </c>
      <c r="W1078">
        <f t="shared" si="126"/>
        <v>5.151644596326356E-2</v>
      </c>
      <c r="X1078">
        <f t="shared" si="129"/>
        <v>-0.48964338956670672</v>
      </c>
      <c r="Y1078">
        <v>23</v>
      </c>
      <c r="Z1078">
        <f t="shared" si="127"/>
        <v>64</v>
      </c>
      <c r="AA1078">
        <f t="shared" si="128"/>
        <v>5.5196205260888316E-3</v>
      </c>
      <c r="AB1078">
        <f t="shared" si="130"/>
        <v>-7.062084490563838</v>
      </c>
    </row>
    <row r="1079" spans="1:28" x14ac:dyDescent="0.25">
      <c r="A1079">
        <v>8.6999999999999993</v>
      </c>
      <c r="B1079">
        <v>2.2999999999999998</v>
      </c>
      <c r="C1079">
        <v>8.4</v>
      </c>
      <c r="D1079">
        <v>0.05</v>
      </c>
      <c r="E1079">
        <v>1</v>
      </c>
      <c r="M1079"/>
      <c r="Q1079"/>
      <c r="U1079">
        <v>297</v>
      </c>
      <c r="V1079">
        <f t="shared" si="125"/>
        <v>602</v>
      </c>
      <c r="W1079">
        <f t="shared" si="126"/>
        <v>5.143101238786843E-2</v>
      </c>
      <c r="X1079">
        <f t="shared" si="129"/>
        <v>-0.492115829060294</v>
      </c>
      <c r="Y1079">
        <v>23.3</v>
      </c>
      <c r="Z1079">
        <f t="shared" si="127"/>
        <v>61</v>
      </c>
      <c r="AA1079">
        <f t="shared" si="128"/>
        <v>5.2608883139284171E-3</v>
      </c>
      <c r="AB1079">
        <f t="shared" si="130"/>
        <v>-3.7046595674913867</v>
      </c>
    </row>
    <row r="1080" spans="1:28" x14ac:dyDescent="0.25">
      <c r="A1080">
        <v>8.6</v>
      </c>
      <c r="B1080">
        <v>1.4</v>
      </c>
      <c r="C1080">
        <v>8.6</v>
      </c>
      <c r="D1080">
        <v>0.05</v>
      </c>
      <c r="E1080">
        <v>1</v>
      </c>
      <c r="M1080"/>
      <c r="Q1080"/>
      <c r="U1080">
        <v>299</v>
      </c>
      <c r="V1080">
        <f t="shared" si="125"/>
        <v>600</v>
      </c>
      <c r="W1080">
        <f t="shared" si="126"/>
        <v>5.126014523707817E-2</v>
      </c>
      <c r="X1080">
        <f t="shared" si="129"/>
        <v>-0.49583886262281301</v>
      </c>
      <c r="Y1080">
        <v>23.4</v>
      </c>
      <c r="Z1080">
        <f t="shared" si="127"/>
        <v>60</v>
      </c>
      <c r="AA1080">
        <f t="shared" si="128"/>
        <v>5.1746442432082798E-3</v>
      </c>
      <c r="AB1080">
        <f t="shared" si="130"/>
        <v>-3.8595861064919492</v>
      </c>
    </row>
    <row r="1081" spans="1:28" x14ac:dyDescent="0.25">
      <c r="A1081">
        <v>8</v>
      </c>
      <c r="B1081">
        <v>4.4000000000000004</v>
      </c>
      <c r="C1081">
        <v>8.6999999999999993</v>
      </c>
      <c r="D1081">
        <v>0.05</v>
      </c>
      <c r="E1081">
        <v>1.5</v>
      </c>
      <c r="M1081"/>
      <c r="Q1081"/>
      <c r="U1081">
        <v>300</v>
      </c>
      <c r="V1081">
        <f t="shared" si="125"/>
        <v>598</v>
      </c>
      <c r="W1081">
        <f t="shared" si="126"/>
        <v>5.1089278086287909E-2</v>
      </c>
      <c r="X1081">
        <f t="shared" si="129"/>
        <v>-0.9999999999998469</v>
      </c>
      <c r="Y1081">
        <v>23.5</v>
      </c>
      <c r="Z1081">
        <f t="shared" si="127"/>
        <v>59</v>
      </c>
      <c r="AA1081">
        <f t="shared" si="128"/>
        <v>5.0884001724881417E-3</v>
      </c>
      <c r="AB1081">
        <f t="shared" si="130"/>
        <v>-3.9412632725051684</v>
      </c>
    </row>
    <row r="1082" spans="1:28" x14ac:dyDescent="0.25">
      <c r="A1082">
        <v>9.1999999999999993</v>
      </c>
      <c r="B1082">
        <v>1.3</v>
      </c>
      <c r="C1082">
        <v>9</v>
      </c>
      <c r="D1082">
        <v>0.05</v>
      </c>
      <c r="E1082">
        <v>1</v>
      </c>
      <c r="M1082"/>
      <c r="Q1082"/>
      <c r="U1082">
        <v>301</v>
      </c>
      <c r="V1082">
        <f t="shared" si="125"/>
        <v>597</v>
      </c>
      <c r="W1082">
        <f t="shared" si="126"/>
        <v>5.1003844510892779E-2</v>
      </c>
      <c r="X1082">
        <f t="shared" si="129"/>
        <v>-0.5029285235609976</v>
      </c>
      <c r="Y1082">
        <v>23.6</v>
      </c>
      <c r="Z1082">
        <f t="shared" si="127"/>
        <v>57</v>
      </c>
      <c r="AA1082">
        <f t="shared" si="128"/>
        <v>4.9159120310478654E-3</v>
      </c>
      <c r="AB1082">
        <f t="shared" si="130"/>
        <v>-8.1214822615697368</v>
      </c>
    </row>
    <row r="1083" spans="1:28" x14ac:dyDescent="0.25">
      <c r="A1083">
        <v>8</v>
      </c>
      <c r="B1083">
        <v>1.7</v>
      </c>
      <c r="C1083">
        <v>9</v>
      </c>
      <c r="D1083">
        <v>0.05</v>
      </c>
      <c r="E1083">
        <v>1</v>
      </c>
      <c r="M1083"/>
      <c r="Q1083"/>
      <c r="U1083">
        <v>302</v>
      </c>
      <c r="V1083">
        <f t="shared" si="125"/>
        <v>596</v>
      </c>
      <c r="W1083">
        <f t="shared" si="126"/>
        <v>5.0918410935497649E-2</v>
      </c>
      <c r="X1083">
        <f t="shared" si="129"/>
        <v>-0.50544810430363452</v>
      </c>
      <c r="Y1083">
        <v>23.7</v>
      </c>
      <c r="Z1083">
        <f t="shared" si="127"/>
        <v>55</v>
      </c>
      <c r="AA1083">
        <f t="shared" si="128"/>
        <v>4.7434238896075891E-3</v>
      </c>
      <c r="AB1083">
        <f t="shared" si="130"/>
        <v>-8.4473139497240233</v>
      </c>
    </row>
    <row r="1084" spans="1:28" x14ac:dyDescent="0.25">
      <c r="A1084">
        <v>11.2</v>
      </c>
      <c r="B1084">
        <v>12.1</v>
      </c>
      <c r="C1084">
        <v>9</v>
      </c>
      <c r="D1084">
        <v>0.05</v>
      </c>
      <c r="E1084">
        <v>2.25</v>
      </c>
      <c r="M1084"/>
      <c r="Q1084"/>
      <c r="U1084">
        <v>304</v>
      </c>
      <c r="V1084">
        <f t="shared" si="125"/>
        <v>592</v>
      </c>
      <c r="W1084">
        <f t="shared" si="126"/>
        <v>5.0576676633917128E-2</v>
      </c>
      <c r="X1084">
        <f t="shared" si="129"/>
        <v>-1.0202021713746312</v>
      </c>
      <c r="Y1084">
        <v>24.4</v>
      </c>
      <c r="Z1084">
        <f t="shared" si="127"/>
        <v>53</v>
      </c>
      <c r="AA1084">
        <f t="shared" si="128"/>
        <v>4.5709357481673136E-3</v>
      </c>
      <c r="AB1084">
        <f t="shared" si="130"/>
        <v>-1.2725424139629897</v>
      </c>
    </row>
    <row r="1085" spans="1:28" x14ac:dyDescent="0.25">
      <c r="A1085">
        <v>9.1</v>
      </c>
      <c r="B1085">
        <v>1.9</v>
      </c>
      <c r="C1085">
        <v>9.4</v>
      </c>
      <c r="D1085">
        <v>0.05</v>
      </c>
      <c r="E1085">
        <v>1</v>
      </c>
      <c r="M1085"/>
      <c r="Q1085"/>
      <c r="U1085">
        <v>306</v>
      </c>
      <c r="V1085">
        <f t="shared" si="125"/>
        <v>589</v>
      </c>
      <c r="W1085">
        <f t="shared" si="126"/>
        <v>5.0320375907731738E-2</v>
      </c>
      <c r="X1085">
        <f t="shared" si="129"/>
        <v>-0.77476603673312805</v>
      </c>
      <c r="Y1085">
        <v>24.5</v>
      </c>
      <c r="Z1085">
        <f t="shared" si="127"/>
        <v>52</v>
      </c>
      <c r="AA1085">
        <f t="shared" si="128"/>
        <v>4.4846916774471755E-3</v>
      </c>
      <c r="AB1085">
        <f t="shared" si="130"/>
        <v>-4.6572771781003865</v>
      </c>
    </row>
    <row r="1086" spans="1:28" x14ac:dyDescent="0.25">
      <c r="A1086">
        <v>8.9</v>
      </c>
      <c r="B1086">
        <v>1</v>
      </c>
      <c r="C1086">
        <v>9.8000000000000007</v>
      </c>
      <c r="D1086">
        <v>0.05</v>
      </c>
      <c r="E1086">
        <v>1</v>
      </c>
      <c r="M1086"/>
      <c r="Q1086"/>
      <c r="U1086">
        <v>309</v>
      </c>
      <c r="V1086">
        <f t="shared" si="125"/>
        <v>587</v>
      </c>
      <c r="W1086">
        <f t="shared" si="126"/>
        <v>5.0149508756941477E-2</v>
      </c>
      <c r="X1086">
        <f t="shared" si="129"/>
        <v>-0.34863702655374823</v>
      </c>
      <c r="Y1086">
        <v>24.6</v>
      </c>
      <c r="Z1086">
        <f t="shared" si="127"/>
        <v>51</v>
      </c>
      <c r="AA1086">
        <f t="shared" si="128"/>
        <v>4.3984476067270373E-3</v>
      </c>
      <c r="AB1086">
        <f t="shared" si="130"/>
        <v>-4.7671334865715762</v>
      </c>
    </row>
    <row r="1087" spans="1:28" x14ac:dyDescent="0.25">
      <c r="A1087">
        <v>7.6</v>
      </c>
      <c r="B1087">
        <v>1.4</v>
      </c>
      <c r="C1087">
        <v>9.8000000000000007</v>
      </c>
      <c r="D1087">
        <v>0.05</v>
      </c>
      <c r="E1087">
        <v>1</v>
      </c>
      <c r="M1087"/>
      <c r="Q1087"/>
      <c r="U1087">
        <v>310</v>
      </c>
      <c r="V1087">
        <f t="shared" si="125"/>
        <v>585</v>
      </c>
      <c r="W1087">
        <f t="shared" si="126"/>
        <v>4.9978641606151217E-2</v>
      </c>
      <c r="X1087">
        <f t="shared" si="129"/>
        <v>-1.0563140995876892</v>
      </c>
      <c r="Y1087">
        <v>25</v>
      </c>
      <c r="Z1087">
        <f t="shared" si="127"/>
        <v>50</v>
      </c>
      <c r="AA1087">
        <f t="shared" si="128"/>
        <v>4.3122035360068992E-3</v>
      </c>
      <c r="AB1087">
        <f t="shared" si="130"/>
        <v>-1.2277362754670105</v>
      </c>
    </row>
    <row r="1088" spans="1:28" x14ac:dyDescent="0.25">
      <c r="A1088">
        <v>7.8</v>
      </c>
      <c r="B1088">
        <v>2.9</v>
      </c>
      <c r="C1088">
        <v>9.9</v>
      </c>
      <c r="D1088">
        <v>0.05</v>
      </c>
      <c r="E1088">
        <v>1</v>
      </c>
      <c r="M1088"/>
      <c r="Q1088"/>
      <c r="U1088">
        <v>311</v>
      </c>
      <c r="V1088">
        <f t="shared" si="125"/>
        <v>583</v>
      </c>
      <c r="W1088">
        <f t="shared" si="126"/>
        <v>4.9807774455360956E-2</v>
      </c>
      <c r="X1088">
        <f t="shared" si="129"/>
        <v>-1.0633562845376021</v>
      </c>
      <c r="Y1088">
        <v>25.2</v>
      </c>
      <c r="Z1088">
        <f t="shared" si="127"/>
        <v>49</v>
      </c>
      <c r="AA1088">
        <f t="shared" si="128"/>
        <v>4.2259594652867619E-3</v>
      </c>
      <c r="AB1088">
        <f t="shared" si="130"/>
        <v>-2.5354263534795503</v>
      </c>
    </row>
    <row r="1089" spans="1:28" x14ac:dyDescent="0.25">
      <c r="A1089">
        <v>9.5</v>
      </c>
      <c r="B1089">
        <v>1.5</v>
      </c>
      <c r="C1089">
        <v>10.6</v>
      </c>
      <c r="D1089">
        <v>0.05</v>
      </c>
      <c r="E1089">
        <v>1</v>
      </c>
      <c r="M1089"/>
      <c r="Q1089"/>
      <c r="U1089">
        <v>312</v>
      </c>
      <c r="V1089">
        <f t="shared" si="125"/>
        <v>582</v>
      </c>
      <c r="W1089">
        <f t="shared" si="126"/>
        <v>4.9722340879965826E-2</v>
      </c>
      <c r="X1089">
        <f t="shared" si="129"/>
        <v>-0.53476362056858784</v>
      </c>
      <c r="Y1089">
        <v>25.3</v>
      </c>
      <c r="Z1089">
        <f t="shared" si="127"/>
        <v>47</v>
      </c>
      <c r="AA1089">
        <f t="shared" si="128"/>
        <v>4.0534713238464855E-3</v>
      </c>
      <c r="AB1089">
        <f t="shared" si="130"/>
        <v>-10.522342087764176</v>
      </c>
    </row>
    <row r="1090" spans="1:28" x14ac:dyDescent="0.25">
      <c r="A1090">
        <v>8.4</v>
      </c>
      <c r="B1090">
        <v>3.6</v>
      </c>
      <c r="C1090">
        <v>10.6</v>
      </c>
      <c r="D1090">
        <v>0.05</v>
      </c>
      <c r="E1090">
        <v>1.5</v>
      </c>
      <c r="M1090"/>
      <c r="Q1090"/>
      <c r="U1090">
        <v>313</v>
      </c>
      <c r="V1090">
        <f t="shared" ref="V1090:V1153" si="131">COUNTIF(C:C,"&gt;" &amp; U1090)</f>
        <v>580</v>
      </c>
      <c r="W1090">
        <f t="shared" ref="W1090:W1153" si="132">V1090/11705</f>
        <v>4.9551473729175566E-2</v>
      </c>
      <c r="X1090">
        <f t="shared" si="129"/>
        <v>-1.0757316417199914</v>
      </c>
      <c r="Y1090">
        <v>26</v>
      </c>
      <c r="Z1090">
        <f t="shared" ref="Z1090:Z1127" si="133">COUNTIF(D:D,"&gt;" &amp; Y1090)</f>
        <v>45</v>
      </c>
      <c r="AA1090">
        <f t="shared" ref="AA1090:AA1127" si="134">Z1090/11595</f>
        <v>3.8809831824062097E-3</v>
      </c>
      <c r="AB1090">
        <f t="shared" si="130"/>
        <v>-1.5933198457215441</v>
      </c>
    </row>
    <row r="1091" spans="1:28" x14ac:dyDescent="0.25">
      <c r="A1091">
        <v>8.5</v>
      </c>
      <c r="B1091">
        <v>1.2</v>
      </c>
      <c r="C1091">
        <v>10.8</v>
      </c>
      <c r="D1091">
        <v>0.05</v>
      </c>
      <c r="E1091">
        <v>1</v>
      </c>
      <c r="M1091"/>
      <c r="Q1091"/>
      <c r="U1091">
        <v>314</v>
      </c>
      <c r="V1091">
        <f t="shared" si="131"/>
        <v>579</v>
      </c>
      <c r="W1091">
        <f t="shared" si="132"/>
        <v>4.9466040153780436E-2</v>
      </c>
      <c r="X1091">
        <f t="shared" ref="X1091:X1154" si="135">(LOG(W1091)-LOG(W1090))/(LOG(U1091)-LOG(U1090))</f>
        <v>-0.54098328210235613</v>
      </c>
      <c r="Y1091">
        <v>26.2</v>
      </c>
      <c r="Z1091">
        <f t="shared" si="133"/>
        <v>42</v>
      </c>
      <c r="AA1091">
        <f t="shared" si="134"/>
        <v>3.6222509702457956E-3</v>
      </c>
      <c r="AB1091">
        <f t="shared" ref="AB1091:AB1127" si="136">(LOG(AA1091)-LOG(AA1090))/(LOG(Y1091)-LOG(Y1090))</f>
        <v>-9.003525672124038</v>
      </c>
    </row>
    <row r="1092" spans="1:28" x14ac:dyDescent="0.25">
      <c r="A1092">
        <v>7.6</v>
      </c>
      <c r="B1092">
        <v>19.5</v>
      </c>
      <c r="C1092">
        <v>10.8</v>
      </c>
      <c r="D1092">
        <v>0.05</v>
      </c>
      <c r="E1092">
        <v>3.25</v>
      </c>
      <c r="M1092"/>
      <c r="Q1092"/>
      <c r="U1092">
        <v>315</v>
      </c>
      <c r="V1092">
        <f t="shared" si="131"/>
        <v>578</v>
      </c>
      <c r="W1092">
        <f t="shared" si="132"/>
        <v>4.9380606578385305E-2</v>
      </c>
      <c r="X1092">
        <f t="shared" si="135"/>
        <v>-0.54364704121305574</v>
      </c>
      <c r="Y1092">
        <v>26.4</v>
      </c>
      <c r="Z1092">
        <f t="shared" si="133"/>
        <v>40</v>
      </c>
      <c r="AA1092">
        <f t="shared" si="134"/>
        <v>3.4497628288055198E-3</v>
      </c>
      <c r="AB1092">
        <f t="shared" si="136"/>
        <v>-6.4158756691725065</v>
      </c>
    </row>
    <row r="1093" spans="1:28" x14ac:dyDescent="0.25">
      <c r="A1093">
        <v>7.6</v>
      </c>
      <c r="B1093">
        <v>31.5</v>
      </c>
      <c r="C1093">
        <v>10.8</v>
      </c>
      <c r="D1093">
        <v>0.05</v>
      </c>
      <c r="E1093">
        <v>3.25</v>
      </c>
      <c r="M1093"/>
      <c r="Q1093"/>
      <c r="U1093">
        <v>317</v>
      </c>
      <c r="V1093">
        <f t="shared" si="131"/>
        <v>577</v>
      </c>
      <c r="W1093">
        <f t="shared" si="132"/>
        <v>4.9295173002990175E-2</v>
      </c>
      <c r="X1093">
        <f t="shared" si="135"/>
        <v>-0.27359222866118388</v>
      </c>
      <c r="Y1093">
        <v>26.7</v>
      </c>
      <c r="Z1093">
        <f t="shared" si="133"/>
        <v>39</v>
      </c>
      <c r="AA1093">
        <f t="shared" si="134"/>
        <v>3.3635187580853816E-3</v>
      </c>
      <c r="AB1093">
        <f t="shared" si="136"/>
        <v>-2.2406021666628386</v>
      </c>
    </row>
    <row r="1094" spans="1:28" x14ac:dyDescent="0.25">
      <c r="A1094">
        <v>8.3000000000000007</v>
      </c>
      <c r="B1094">
        <v>1.5</v>
      </c>
      <c r="C1094">
        <v>11.2</v>
      </c>
      <c r="D1094">
        <v>0.05</v>
      </c>
      <c r="E1094">
        <v>1</v>
      </c>
      <c r="M1094"/>
      <c r="Q1094"/>
      <c r="U1094">
        <v>318</v>
      </c>
      <c r="V1094">
        <f t="shared" si="131"/>
        <v>575</v>
      </c>
      <c r="W1094">
        <f t="shared" si="132"/>
        <v>4.9124305852199915E-2</v>
      </c>
      <c r="X1094">
        <f t="shared" si="135"/>
        <v>-1.1024307518170244</v>
      </c>
      <c r="Y1094">
        <v>27.2</v>
      </c>
      <c r="Z1094">
        <f t="shared" si="133"/>
        <v>38</v>
      </c>
      <c r="AA1094">
        <f t="shared" si="134"/>
        <v>3.2772746873652434E-3</v>
      </c>
      <c r="AB1094">
        <f t="shared" si="136"/>
        <v>-1.4000385562166588</v>
      </c>
    </row>
    <row r="1095" spans="1:28" x14ac:dyDescent="0.25">
      <c r="A1095">
        <v>8.1999999999999993</v>
      </c>
      <c r="B1095">
        <v>1.3</v>
      </c>
      <c r="C1095">
        <v>11.3</v>
      </c>
      <c r="D1095">
        <v>0.05</v>
      </c>
      <c r="E1095">
        <v>1</v>
      </c>
      <c r="M1095"/>
      <c r="Q1095"/>
      <c r="U1095">
        <v>319</v>
      </c>
      <c r="V1095">
        <f t="shared" si="131"/>
        <v>572</v>
      </c>
      <c r="W1095">
        <f t="shared" si="132"/>
        <v>4.8868005126014524E-2</v>
      </c>
      <c r="X1095">
        <f t="shared" si="135"/>
        <v>-1.6660878708216145</v>
      </c>
      <c r="Y1095">
        <v>27.3</v>
      </c>
      <c r="Z1095">
        <f t="shared" si="133"/>
        <v>37</v>
      </c>
      <c r="AA1095">
        <f t="shared" si="134"/>
        <v>3.1910306166451057E-3</v>
      </c>
      <c r="AB1095">
        <f t="shared" si="136"/>
        <v>-7.2670891744542931</v>
      </c>
    </row>
    <row r="1096" spans="1:28" x14ac:dyDescent="0.25">
      <c r="A1096">
        <v>7.8</v>
      </c>
      <c r="B1096">
        <v>4.5999999999999996</v>
      </c>
      <c r="C1096">
        <v>11.3</v>
      </c>
      <c r="D1096">
        <v>0.05</v>
      </c>
      <c r="E1096">
        <v>1.5</v>
      </c>
      <c r="M1096"/>
      <c r="Q1096"/>
      <c r="U1096">
        <v>320</v>
      </c>
      <c r="V1096">
        <f t="shared" si="131"/>
        <v>570</v>
      </c>
      <c r="W1096">
        <f t="shared" si="132"/>
        <v>4.8697137975224264E-2</v>
      </c>
      <c r="X1096">
        <f t="shared" si="135"/>
        <v>-1.1190895475375666</v>
      </c>
      <c r="Y1096">
        <v>27.4</v>
      </c>
      <c r="Z1096">
        <f t="shared" si="133"/>
        <v>34</v>
      </c>
      <c r="AA1096">
        <f t="shared" si="134"/>
        <v>2.9322984044846917E-3</v>
      </c>
      <c r="AB1096">
        <f t="shared" si="136"/>
        <v>-23.126419861670641</v>
      </c>
    </row>
    <row r="1097" spans="1:28" x14ac:dyDescent="0.25">
      <c r="A1097">
        <v>8.4</v>
      </c>
      <c r="B1097">
        <v>1.7</v>
      </c>
      <c r="C1097">
        <v>11.4</v>
      </c>
      <c r="D1097">
        <v>0.05</v>
      </c>
      <c r="E1097">
        <v>1</v>
      </c>
      <c r="M1097"/>
      <c r="Q1097"/>
      <c r="U1097">
        <v>321</v>
      </c>
      <c r="V1097">
        <f t="shared" si="131"/>
        <v>569</v>
      </c>
      <c r="W1097">
        <f t="shared" si="132"/>
        <v>4.8611704399829134E-2</v>
      </c>
      <c r="X1097">
        <f t="shared" si="135"/>
        <v>-0.56277405151650994</v>
      </c>
      <c r="Y1097">
        <v>27.5</v>
      </c>
      <c r="Z1097">
        <f t="shared" si="133"/>
        <v>33</v>
      </c>
      <c r="AA1097">
        <f t="shared" si="134"/>
        <v>2.8460543337645535E-3</v>
      </c>
      <c r="AB1097">
        <f t="shared" si="136"/>
        <v>-8.1946293217491757</v>
      </c>
    </row>
    <row r="1098" spans="1:28" x14ac:dyDescent="0.25">
      <c r="A1098">
        <v>9.1</v>
      </c>
      <c r="B1098">
        <v>1.9</v>
      </c>
      <c r="C1098">
        <v>11.4</v>
      </c>
      <c r="D1098">
        <v>0.05</v>
      </c>
      <c r="E1098">
        <v>1</v>
      </c>
      <c r="M1098"/>
      <c r="Q1098"/>
      <c r="U1098">
        <v>322</v>
      </c>
      <c r="V1098">
        <f t="shared" si="131"/>
        <v>567</v>
      </c>
      <c r="W1098">
        <f t="shared" si="132"/>
        <v>4.8440837249038873E-2</v>
      </c>
      <c r="X1098">
        <f t="shared" si="135"/>
        <v>-1.1320425104594933</v>
      </c>
      <c r="Y1098">
        <v>27.7</v>
      </c>
      <c r="Z1098">
        <f t="shared" si="133"/>
        <v>31</v>
      </c>
      <c r="AA1098">
        <f t="shared" si="134"/>
        <v>2.6735661923242776E-3</v>
      </c>
      <c r="AB1098">
        <f t="shared" si="136"/>
        <v>-8.6277715094529217</v>
      </c>
    </row>
    <row r="1099" spans="1:28" x14ac:dyDescent="0.25">
      <c r="A1099">
        <v>9.5</v>
      </c>
      <c r="B1099">
        <v>2</v>
      </c>
      <c r="C1099">
        <v>11.4</v>
      </c>
      <c r="D1099">
        <v>0.05</v>
      </c>
      <c r="E1099">
        <v>1</v>
      </c>
      <c r="M1099"/>
      <c r="Q1099"/>
      <c r="U1099">
        <v>324</v>
      </c>
      <c r="V1099">
        <f t="shared" si="131"/>
        <v>566</v>
      </c>
      <c r="W1099">
        <f t="shared" si="132"/>
        <v>4.8355403673643743E-2</v>
      </c>
      <c r="X1099">
        <f t="shared" si="135"/>
        <v>-0.28508301136652409</v>
      </c>
      <c r="Y1099">
        <v>27.9</v>
      </c>
      <c r="Z1099">
        <f t="shared" si="133"/>
        <v>29</v>
      </c>
      <c r="AA1099">
        <f t="shared" si="134"/>
        <v>2.5010780508840018E-3</v>
      </c>
      <c r="AB1099">
        <f t="shared" si="136"/>
        <v>-9.2700610723390842</v>
      </c>
    </row>
    <row r="1100" spans="1:28" x14ac:dyDescent="0.25">
      <c r="A1100">
        <v>9.6</v>
      </c>
      <c r="B1100">
        <v>2.6</v>
      </c>
      <c r="C1100">
        <v>11.4</v>
      </c>
      <c r="D1100">
        <v>0.05</v>
      </c>
      <c r="E1100">
        <v>1</v>
      </c>
      <c r="M1100"/>
      <c r="Q1100"/>
      <c r="U1100">
        <v>325</v>
      </c>
      <c r="V1100">
        <f t="shared" si="131"/>
        <v>565</v>
      </c>
      <c r="W1100">
        <f t="shared" si="132"/>
        <v>4.8269970098248613E-2</v>
      </c>
      <c r="X1100">
        <f t="shared" si="135"/>
        <v>-0.57382816579151208</v>
      </c>
      <c r="Y1100">
        <v>28.1</v>
      </c>
      <c r="Z1100">
        <f t="shared" si="133"/>
        <v>28</v>
      </c>
      <c r="AA1100">
        <f t="shared" si="134"/>
        <v>2.4148339801638636E-3</v>
      </c>
      <c r="AB1100">
        <f t="shared" si="136"/>
        <v>-4.912763885816573</v>
      </c>
    </row>
    <row r="1101" spans="1:28" x14ac:dyDescent="0.25">
      <c r="A1101">
        <v>8.6999999999999993</v>
      </c>
      <c r="B1101">
        <v>1.5</v>
      </c>
      <c r="C1101">
        <v>11.5</v>
      </c>
      <c r="D1101">
        <v>0.05</v>
      </c>
      <c r="E1101">
        <v>1</v>
      </c>
      <c r="M1101"/>
      <c r="Q1101"/>
      <c r="U1101">
        <v>326</v>
      </c>
      <c r="V1101">
        <f t="shared" si="131"/>
        <v>564</v>
      </c>
      <c r="W1101">
        <f t="shared" si="132"/>
        <v>4.8184536522853483E-2</v>
      </c>
      <c r="X1101">
        <f t="shared" si="135"/>
        <v>-0.57661617202034587</v>
      </c>
      <c r="Y1101">
        <v>28.3</v>
      </c>
      <c r="Z1101">
        <f t="shared" si="133"/>
        <v>27</v>
      </c>
      <c r="AA1101">
        <f t="shared" si="134"/>
        <v>2.3285899094437259E-3</v>
      </c>
      <c r="AB1101">
        <f t="shared" si="136"/>
        <v>-5.127816334141702</v>
      </c>
    </row>
    <row r="1102" spans="1:28" x14ac:dyDescent="0.25">
      <c r="A1102">
        <v>9.6</v>
      </c>
      <c r="B1102">
        <v>2</v>
      </c>
      <c r="C1102">
        <v>11.6</v>
      </c>
      <c r="D1102">
        <v>0.05</v>
      </c>
      <c r="E1102">
        <v>1</v>
      </c>
      <c r="M1102"/>
      <c r="Q1102"/>
      <c r="U1102">
        <v>328</v>
      </c>
      <c r="V1102">
        <f t="shared" si="131"/>
        <v>561</v>
      </c>
      <c r="W1102">
        <f t="shared" si="132"/>
        <v>4.7928235796668092E-2</v>
      </c>
      <c r="X1102">
        <f t="shared" si="135"/>
        <v>-0.87199934864380779</v>
      </c>
      <c r="Y1102">
        <v>28.4</v>
      </c>
      <c r="Z1102">
        <f t="shared" si="133"/>
        <v>26</v>
      </c>
      <c r="AA1102">
        <f t="shared" si="134"/>
        <v>2.2423458387235877E-3</v>
      </c>
      <c r="AB1102">
        <f t="shared" si="136"/>
        <v>-10.699371889556282</v>
      </c>
    </row>
    <row r="1103" spans="1:28" x14ac:dyDescent="0.25">
      <c r="A1103">
        <v>7.5</v>
      </c>
      <c r="B1103">
        <v>3.7</v>
      </c>
      <c r="C1103">
        <v>11.8</v>
      </c>
      <c r="D1103">
        <v>0.05</v>
      </c>
      <c r="E1103">
        <v>1.5</v>
      </c>
      <c r="M1103"/>
      <c r="Q1103"/>
      <c r="U1103">
        <v>329</v>
      </c>
      <c r="V1103">
        <f t="shared" si="131"/>
        <v>560</v>
      </c>
      <c r="W1103">
        <f t="shared" si="132"/>
        <v>4.7842802221272962E-2</v>
      </c>
      <c r="X1103">
        <f t="shared" si="135"/>
        <v>-0.58608355657183797</v>
      </c>
      <c r="Y1103">
        <v>28.9</v>
      </c>
      <c r="Z1103">
        <f t="shared" si="133"/>
        <v>25</v>
      </c>
      <c r="AA1103">
        <f t="shared" si="134"/>
        <v>2.1561017680034496E-3</v>
      </c>
      <c r="AB1103">
        <f t="shared" si="136"/>
        <v>-2.2472898225115063</v>
      </c>
    </row>
    <row r="1104" spans="1:28" x14ac:dyDescent="0.25">
      <c r="A1104">
        <v>7.8</v>
      </c>
      <c r="B1104">
        <v>1.2</v>
      </c>
      <c r="C1104">
        <v>12.1</v>
      </c>
      <c r="D1104">
        <v>0.05</v>
      </c>
      <c r="E1104">
        <v>1</v>
      </c>
      <c r="M1104"/>
      <c r="Q1104"/>
      <c r="U1104">
        <v>330</v>
      </c>
      <c r="V1104">
        <f t="shared" si="131"/>
        <v>558</v>
      </c>
      <c r="W1104">
        <f t="shared" si="132"/>
        <v>4.7671935070482702E-2</v>
      </c>
      <c r="X1104">
        <f t="shared" si="135"/>
        <v>-1.1788912292661822</v>
      </c>
      <c r="Y1104">
        <v>30.1</v>
      </c>
      <c r="Z1104">
        <f t="shared" si="133"/>
        <v>24</v>
      </c>
      <c r="AA1104">
        <f t="shared" si="134"/>
        <v>2.0698576972833119E-3</v>
      </c>
      <c r="AB1104">
        <f t="shared" si="136"/>
        <v>-1.0034023037120923</v>
      </c>
    </row>
    <row r="1105" spans="1:28" x14ac:dyDescent="0.25">
      <c r="A1105">
        <v>6.1</v>
      </c>
      <c r="B1105">
        <v>1</v>
      </c>
      <c r="C1105">
        <v>12.2</v>
      </c>
      <c r="D1105">
        <v>0.05</v>
      </c>
      <c r="E1105">
        <v>1.5</v>
      </c>
      <c r="M1105"/>
      <c r="Q1105"/>
      <c r="U1105">
        <v>331</v>
      </c>
      <c r="V1105">
        <f t="shared" si="131"/>
        <v>557</v>
      </c>
      <c r="W1105">
        <f t="shared" si="132"/>
        <v>4.7586501495087571E-2</v>
      </c>
      <c r="X1105">
        <f t="shared" si="135"/>
        <v>-0.59282481878056381</v>
      </c>
      <c r="Y1105">
        <v>30.5</v>
      </c>
      <c r="Z1105">
        <f t="shared" si="133"/>
        <v>23</v>
      </c>
      <c r="AA1105">
        <f t="shared" si="134"/>
        <v>1.9836136265631737E-3</v>
      </c>
      <c r="AB1105">
        <f t="shared" si="136"/>
        <v>-3.2238439714219123</v>
      </c>
    </row>
    <row r="1106" spans="1:28" x14ac:dyDescent="0.25">
      <c r="A1106">
        <v>7</v>
      </c>
      <c r="B1106">
        <v>1</v>
      </c>
      <c r="C1106">
        <v>12.3</v>
      </c>
      <c r="D1106">
        <v>0.05</v>
      </c>
      <c r="E1106">
        <v>1</v>
      </c>
      <c r="M1106"/>
      <c r="Q1106"/>
      <c r="U1106">
        <v>332</v>
      </c>
      <c r="V1106">
        <f t="shared" si="131"/>
        <v>556</v>
      </c>
      <c r="W1106">
        <f t="shared" si="132"/>
        <v>4.7501067919692441E-2</v>
      </c>
      <c r="X1106">
        <f t="shared" si="135"/>
        <v>-0.59568704010550866</v>
      </c>
      <c r="Y1106">
        <v>31.4</v>
      </c>
      <c r="Z1106">
        <f t="shared" si="133"/>
        <v>22</v>
      </c>
      <c r="AA1106">
        <f t="shared" si="134"/>
        <v>1.8973695558430358E-3</v>
      </c>
      <c r="AB1106">
        <f t="shared" si="136"/>
        <v>-1.5285389995645169</v>
      </c>
    </row>
    <row r="1107" spans="1:28" x14ac:dyDescent="0.25">
      <c r="A1107">
        <v>7.5</v>
      </c>
      <c r="B1107">
        <v>1.5</v>
      </c>
      <c r="C1107">
        <v>12.4</v>
      </c>
      <c r="D1107">
        <v>0.05</v>
      </c>
      <c r="E1107">
        <v>1</v>
      </c>
      <c r="M1107"/>
      <c r="Q1107"/>
      <c r="U1107">
        <v>335</v>
      </c>
      <c r="V1107">
        <f t="shared" si="131"/>
        <v>554</v>
      </c>
      <c r="W1107">
        <f t="shared" si="132"/>
        <v>4.7330200768902181E-2</v>
      </c>
      <c r="X1107">
        <f t="shared" si="135"/>
        <v>-0.40059833274718859</v>
      </c>
      <c r="Y1107">
        <v>31.7</v>
      </c>
      <c r="Z1107">
        <f t="shared" si="133"/>
        <v>21</v>
      </c>
      <c r="AA1107">
        <f t="shared" si="134"/>
        <v>1.8111254851228978E-3</v>
      </c>
      <c r="AB1107">
        <f t="shared" si="136"/>
        <v>-4.8923181152445672</v>
      </c>
    </row>
    <row r="1108" spans="1:28" x14ac:dyDescent="0.25">
      <c r="A1108">
        <v>7.2</v>
      </c>
      <c r="B1108">
        <v>1.1000000000000001</v>
      </c>
      <c r="C1108">
        <v>12.5</v>
      </c>
      <c r="D1108">
        <v>0.05</v>
      </c>
      <c r="E1108">
        <v>1</v>
      </c>
      <c r="M1108"/>
      <c r="Q1108"/>
      <c r="U1108">
        <v>336</v>
      </c>
      <c r="V1108">
        <f t="shared" si="131"/>
        <v>553</v>
      </c>
      <c r="W1108">
        <f t="shared" si="132"/>
        <v>4.7244767193507051E-2</v>
      </c>
      <c r="X1108">
        <f t="shared" si="135"/>
        <v>-0.6061424442155835</v>
      </c>
      <c r="Y1108">
        <v>32.799999999999997</v>
      </c>
      <c r="Z1108">
        <f t="shared" si="133"/>
        <v>20</v>
      </c>
      <c r="AA1108">
        <f t="shared" si="134"/>
        <v>1.7248814144027599E-3</v>
      </c>
      <c r="AB1108">
        <f t="shared" si="136"/>
        <v>-1.4303002132475822</v>
      </c>
    </row>
    <row r="1109" spans="1:28" x14ac:dyDescent="0.25">
      <c r="A1109">
        <v>9.1</v>
      </c>
      <c r="B1109">
        <v>35</v>
      </c>
      <c r="C1109">
        <v>12.6</v>
      </c>
      <c r="D1109">
        <v>0.05</v>
      </c>
      <c r="E1109">
        <v>3.25</v>
      </c>
      <c r="M1109"/>
      <c r="Q1109"/>
      <c r="U1109">
        <v>339</v>
      </c>
      <c r="V1109">
        <f t="shared" si="131"/>
        <v>552</v>
      </c>
      <c r="W1109">
        <f t="shared" si="132"/>
        <v>4.715933361811192E-2</v>
      </c>
      <c r="X1109">
        <f t="shared" si="135"/>
        <v>-0.20361862437478803</v>
      </c>
      <c r="Y1109">
        <v>33.799999999999997</v>
      </c>
      <c r="Z1109">
        <f t="shared" si="133"/>
        <v>19</v>
      </c>
      <c r="AA1109">
        <f t="shared" si="134"/>
        <v>1.6386373436826217E-3</v>
      </c>
      <c r="AB1109">
        <f t="shared" si="136"/>
        <v>-1.7079383337898042</v>
      </c>
    </row>
    <row r="1110" spans="1:28" x14ac:dyDescent="0.25">
      <c r="A1110">
        <v>8.4</v>
      </c>
      <c r="B1110">
        <v>13.3</v>
      </c>
      <c r="C1110">
        <v>13</v>
      </c>
      <c r="D1110">
        <v>0.05</v>
      </c>
      <c r="E1110">
        <v>2.25</v>
      </c>
      <c r="M1110"/>
      <c r="Q1110"/>
      <c r="U1110">
        <v>340</v>
      </c>
      <c r="V1110">
        <f t="shared" si="131"/>
        <v>548</v>
      </c>
      <c r="W1110">
        <f t="shared" si="132"/>
        <v>4.68175993165314E-2</v>
      </c>
      <c r="X1110">
        <f t="shared" si="135"/>
        <v>-2.4691000070575888</v>
      </c>
      <c r="Y1110">
        <v>34.4</v>
      </c>
      <c r="Z1110">
        <f t="shared" si="133"/>
        <v>18</v>
      </c>
      <c r="AA1110">
        <f t="shared" si="134"/>
        <v>1.5523932729624838E-3</v>
      </c>
      <c r="AB1110">
        <f t="shared" si="136"/>
        <v>-3.0727411297738132</v>
      </c>
    </row>
    <row r="1111" spans="1:28" x14ac:dyDescent="0.25">
      <c r="A1111">
        <v>9.4</v>
      </c>
      <c r="B1111">
        <v>1.1000000000000001</v>
      </c>
      <c r="C1111">
        <v>13.4</v>
      </c>
      <c r="D1111">
        <v>0.05</v>
      </c>
      <c r="E1111">
        <v>1</v>
      </c>
      <c r="M1111"/>
      <c r="Q1111"/>
      <c r="U1111">
        <v>341</v>
      </c>
      <c r="V1111">
        <f t="shared" si="131"/>
        <v>547</v>
      </c>
      <c r="W1111">
        <f t="shared" si="132"/>
        <v>4.673216574113627E-2</v>
      </c>
      <c r="X1111">
        <f t="shared" si="135"/>
        <v>-0.62191753410410588</v>
      </c>
      <c r="Y1111">
        <v>34.6</v>
      </c>
      <c r="Z1111">
        <f t="shared" si="133"/>
        <v>17</v>
      </c>
      <c r="AA1111">
        <f t="shared" si="134"/>
        <v>1.4661492022423458E-3</v>
      </c>
      <c r="AB1111">
        <f t="shared" si="136"/>
        <v>-9.85979877456864</v>
      </c>
    </row>
    <row r="1112" spans="1:28" x14ac:dyDescent="0.25">
      <c r="A1112">
        <v>8.5</v>
      </c>
      <c r="B1112">
        <v>2.2999999999999998</v>
      </c>
      <c r="C1112">
        <v>13.4</v>
      </c>
      <c r="D1112">
        <v>0.05</v>
      </c>
      <c r="E1112">
        <v>1</v>
      </c>
      <c r="M1112"/>
      <c r="Q1112"/>
      <c r="U1112">
        <v>342</v>
      </c>
      <c r="V1112">
        <f t="shared" si="131"/>
        <v>546</v>
      </c>
      <c r="W1112">
        <f t="shared" si="132"/>
        <v>4.6646732165741139E-2</v>
      </c>
      <c r="X1112">
        <f t="shared" si="135"/>
        <v>-0.62488536370413217</v>
      </c>
      <c r="Y1112">
        <v>36.700000000000003</v>
      </c>
      <c r="Z1112">
        <f t="shared" si="133"/>
        <v>16</v>
      </c>
      <c r="AA1112">
        <f t="shared" si="134"/>
        <v>1.3799051315222079E-3</v>
      </c>
      <c r="AB1112">
        <f t="shared" si="136"/>
        <v>-1.0288774623088672</v>
      </c>
    </row>
    <row r="1113" spans="1:28" x14ac:dyDescent="0.25">
      <c r="A1113">
        <v>8.1999999999999993</v>
      </c>
      <c r="B1113">
        <v>1.4</v>
      </c>
      <c r="C1113">
        <v>13.6</v>
      </c>
      <c r="D1113">
        <v>0.05</v>
      </c>
      <c r="E1113">
        <v>1</v>
      </c>
      <c r="M1113"/>
      <c r="Q1113"/>
      <c r="U1113">
        <v>343</v>
      </c>
      <c r="V1113">
        <f t="shared" si="131"/>
        <v>545</v>
      </c>
      <c r="W1113">
        <f t="shared" si="132"/>
        <v>4.6561298590346009E-2</v>
      </c>
      <c r="X1113">
        <f t="shared" si="135"/>
        <v>-0.62786407443912007</v>
      </c>
      <c r="Y1113">
        <v>36.9</v>
      </c>
      <c r="Z1113">
        <f t="shared" si="133"/>
        <v>15</v>
      </c>
      <c r="AA1113">
        <f t="shared" si="134"/>
        <v>1.29366106080207E-3</v>
      </c>
      <c r="AB1113">
        <f t="shared" si="136"/>
        <v>-11.875058659852465</v>
      </c>
    </row>
    <row r="1114" spans="1:28" x14ac:dyDescent="0.25">
      <c r="A1114">
        <v>7.8</v>
      </c>
      <c r="B1114">
        <v>1.5</v>
      </c>
      <c r="C1114">
        <v>13.6</v>
      </c>
      <c r="D1114">
        <v>0.05</v>
      </c>
      <c r="E1114">
        <v>1</v>
      </c>
      <c r="M1114"/>
      <c r="Q1114"/>
      <c r="U1114">
        <v>344</v>
      </c>
      <c r="V1114">
        <f t="shared" si="131"/>
        <v>542</v>
      </c>
      <c r="W1114">
        <f t="shared" si="132"/>
        <v>4.6304997864160619E-2</v>
      </c>
      <c r="X1114">
        <f t="shared" si="135"/>
        <v>-1.896047633199643</v>
      </c>
      <c r="Y1114">
        <v>40.299999999999997</v>
      </c>
      <c r="Z1114">
        <f t="shared" si="133"/>
        <v>13</v>
      </c>
      <c r="AA1114">
        <f t="shared" si="134"/>
        <v>1.1211729193617939E-3</v>
      </c>
      <c r="AB1114">
        <f t="shared" si="136"/>
        <v>-1.6235645215035925</v>
      </c>
    </row>
    <row r="1115" spans="1:28" x14ac:dyDescent="0.25">
      <c r="A1115">
        <v>9.9</v>
      </c>
      <c r="B1115">
        <v>7.7</v>
      </c>
      <c r="C1115">
        <v>13.6</v>
      </c>
      <c r="D1115">
        <v>0.05</v>
      </c>
      <c r="E1115">
        <v>2.25</v>
      </c>
      <c r="M1115"/>
      <c r="Q1115"/>
      <c r="U1115">
        <v>345</v>
      </c>
      <c r="V1115">
        <f t="shared" si="131"/>
        <v>540</v>
      </c>
      <c r="W1115">
        <f t="shared" si="132"/>
        <v>4.6134130713370351E-2</v>
      </c>
      <c r="X1115">
        <f t="shared" si="135"/>
        <v>-1.2735680238585629</v>
      </c>
      <c r="Y1115">
        <v>40.4</v>
      </c>
      <c r="Z1115">
        <f t="shared" si="133"/>
        <v>12</v>
      </c>
      <c r="AA1115">
        <f t="shared" si="134"/>
        <v>1.0349288486416559E-3</v>
      </c>
      <c r="AB1115">
        <f t="shared" si="136"/>
        <v>-32.297216015345192</v>
      </c>
    </row>
    <row r="1116" spans="1:28" x14ac:dyDescent="0.25">
      <c r="A1116">
        <v>8.4</v>
      </c>
      <c r="B1116">
        <v>12</v>
      </c>
      <c r="C1116">
        <v>13.7</v>
      </c>
      <c r="D1116">
        <v>0.05</v>
      </c>
      <c r="E1116">
        <v>2.25</v>
      </c>
      <c r="M1116"/>
      <c r="Q1116"/>
      <c r="U1116">
        <v>346</v>
      </c>
      <c r="V1116">
        <f t="shared" si="131"/>
        <v>538</v>
      </c>
      <c r="W1116">
        <f t="shared" si="132"/>
        <v>4.5963263562580091E-2</v>
      </c>
      <c r="X1116">
        <f t="shared" si="135"/>
        <v>-1.2820042865241108</v>
      </c>
      <c r="Y1116">
        <v>43</v>
      </c>
      <c r="Z1116">
        <f t="shared" si="133"/>
        <v>11</v>
      </c>
      <c r="AA1116">
        <f t="shared" si="134"/>
        <v>9.4868477792151788E-4</v>
      </c>
      <c r="AB1116">
        <f t="shared" si="136"/>
        <v>-1.3950764085449829</v>
      </c>
    </row>
    <row r="1117" spans="1:28" x14ac:dyDescent="0.25">
      <c r="A1117">
        <v>8.1999999999999993</v>
      </c>
      <c r="B1117">
        <v>1.5</v>
      </c>
      <c r="C1117">
        <v>13.8</v>
      </c>
      <c r="D1117">
        <v>0.05</v>
      </c>
      <c r="E1117">
        <v>1</v>
      </c>
      <c r="M1117"/>
      <c r="Q1117"/>
      <c r="U1117">
        <v>347</v>
      </c>
      <c r="V1117">
        <f t="shared" si="131"/>
        <v>535</v>
      </c>
      <c r="W1117">
        <f t="shared" si="132"/>
        <v>4.57069628363947E-2</v>
      </c>
      <c r="X1117">
        <f t="shared" si="135"/>
        <v>-1.9375619517591975</v>
      </c>
      <c r="Y1117">
        <v>43.2</v>
      </c>
      <c r="Z1117">
        <f t="shared" si="133"/>
        <v>10</v>
      </c>
      <c r="AA1117">
        <f t="shared" si="134"/>
        <v>8.6244070720137994E-4</v>
      </c>
      <c r="AB1117">
        <f t="shared" si="136"/>
        <v>-20.539306891559534</v>
      </c>
    </row>
    <row r="1118" spans="1:28" x14ac:dyDescent="0.25">
      <c r="A1118">
        <v>10</v>
      </c>
      <c r="B1118">
        <v>1.6</v>
      </c>
      <c r="C1118">
        <v>13.9</v>
      </c>
      <c r="D1118">
        <v>0.05</v>
      </c>
      <c r="E1118">
        <v>1</v>
      </c>
      <c r="M1118"/>
      <c r="Q1118"/>
      <c r="U1118">
        <v>348</v>
      </c>
      <c r="V1118">
        <f t="shared" si="131"/>
        <v>532</v>
      </c>
      <c r="W1118">
        <f t="shared" si="132"/>
        <v>4.545066211020931E-2</v>
      </c>
      <c r="X1118">
        <f t="shared" si="135"/>
        <v>-1.9540806516372293</v>
      </c>
      <c r="Y1118">
        <v>53.2</v>
      </c>
      <c r="Z1118">
        <f t="shared" si="133"/>
        <v>9</v>
      </c>
      <c r="AA1118">
        <f t="shared" si="134"/>
        <v>7.7619663648124189E-4</v>
      </c>
      <c r="AB1118">
        <f t="shared" si="136"/>
        <v>-0.50601084297969268</v>
      </c>
    </row>
    <row r="1119" spans="1:28" x14ac:dyDescent="0.25">
      <c r="A1119">
        <v>8.8000000000000007</v>
      </c>
      <c r="B1119">
        <v>1.5</v>
      </c>
      <c r="C1119">
        <v>14.3</v>
      </c>
      <c r="D1119">
        <v>0.05</v>
      </c>
      <c r="E1119">
        <v>1</v>
      </c>
      <c r="M1119"/>
      <c r="Q1119"/>
      <c r="U1119">
        <v>349</v>
      </c>
      <c r="V1119">
        <f t="shared" si="131"/>
        <v>530</v>
      </c>
      <c r="W1119">
        <f t="shared" si="132"/>
        <v>4.5279794959419049E-2</v>
      </c>
      <c r="X1119">
        <f t="shared" si="135"/>
        <v>-1.312618353581732</v>
      </c>
      <c r="Y1119">
        <v>56.1</v>
      </c>
      <c r="Z1119">
        <f t="shared" si="133"/>
        <v>8</v>
      </c>
      <c r="AA1119">
        <f t="shared" si="134"/>
        <v>6.8995256576110395E-4</v>
      </c>
      <c r="AB1119">
        <f t="shared" si="136"/>
        <v>-2.2190800557174004</v>
      </c>
    </row>
    <row r="1120" spans="1:28" x14ac:dyDescent="0.25">
      <c r="A1120">
        <v>9</v>
      </c>
      <c r="B1120">
        <v>2.1</v>
      </c>
      <c r="C1120">
        <v>14.4</v>
      </c>
      <c r="D1120">
        <v>0.05</v>
      </c>
      <c r="E1120">
        <v>1</v>
      </c>
      <c r="M1120"/>
      <c r="Q1120"/>
      <c r="U1120">
        <v>350</v>
      </c>
      <c r="V1120">
        <f t="shared" si="131"/>
        <v>528</v>
      </c>
      <c r="W1120">
        <f t="shared" si="132"/>
        <v>4.5108927808628789E-2</v>
      </c>
      <c r="X1120">
        <f t="shared" si="135"/>
        <v>-1.3213617310863675</v>
      </c>
      <c r="Y1120">
        <v>61.9</v>
      </c>
      <c r="Z1120">
        <f t="shared" si="133"/>
        <v>7</v>
      </c>
      <c r="AA1120">
        <f t="shared" si="134"/>
        <v>6.037084950409659E-4</v>
      </c>
      <c r="AB1120">
        <f t="shared" si="136"/>
        <v>-1.3572419732576613</v>
      </c>
    </row>
    <row r="1121" spans="1:28" x14ac:dyDescent="0.25">
      <c r="A1121">
        <v>8.6</v>
      </c>
      <c r="B1121">
        <v>24.2</v>
      </c>
      <c r="C1121">
        <v>14.4</v>
      </c>
      <c r="D1121">
        <v>0.05</v>
      </c>
      <c r="E1121">
        <v>3.25</v>
      </c>
      <c r="M1121"/>
      <c r="Q1121"/>
      <c r="U1121">
        <v>351</v>
      </c>
      <c r="V1121">
        <f t="shared" si="131"/>
        <v>527</v>
      </c>
      <c r="W1121">
        <f t="shared" si="132"/>
        <v>4.5023494233233659E-2</v>
      </c>
      <c r="X1121">
        <f t="shared" si="135"/>
        <v>-0.66445472457552623</v>
      </c>
      <c r="Y1121">
        <v>68.8</v>
      </c>
      <c r="Z1121">
        <f t="shared" si="133"/>
        <v>6</v>
      </c>
      <c r="AA1121">
        <f t="shared" si="134"/>
        <v>5.1746442432082796E-4</v>
      </c>
      <c r="AB1121">
        <f t="shared" si="136"/>
        <v>-1.4586059759096253</v>
      </c>
    </row>
    <row r="1122" spans="1:28" x14ac:dyDescent="0.25">
      <c r="A1122">
        <v>7.6</v>
      </c>
      <c r="B1122">
        <v>1.8</v>
      </c>
      <c r="C1122">
        <v>14.5</v>
      </c>
      <c r="D1122">
        <v>0.05</v>
      </c>
      <c r="E1122">
        <v>1</v>
      </c>
      <c r="M1122"/>
      <c r="Q1122"/>
      <c r="U1122">
        <v>352</v>
      </c>
      <c r="V1122">
        <f t="shared" si="131"/>
        <v>526</v>
      </c>
      <c r="W1122">
        <f t="shared" si="132"/>
        <v>4.4938060657838529E-2</v>
      </c>
      <c r="X1122">
        <f t="shared" si="135"/>
        <v>-0.66761608469033984</v>
      </c>
      <c r="Y1122">
        <v>68.900000000000006</v>
      </c>
      <c r="Z1122">
        <f t="shared" si="133"/>
        <v>5</v>
      </c>
      <c r="AA1122">
        <f t="shared" si="134"/>
        <v>4.3122035360068997E-4</v>
      </c>
      <c r="AB1122">
        <f t="shared" si="136"/>
        <v>-125.52836978511851</v>
      </c>
    </row>
    <row r="1123" spans="1:28" x14ac:dyDescent="0.25">
      <c r="A1123">
        <v>9.1999999999999993</v>
      </c>
      <c r="B1123">
        <v>1.5</v>
      </c>
      <c r="C1123">
        <v>14.6</v>
      </c>
      <c r="D1123">
        <v>0.05</v>
      </c>
      <c r="E1123">
        <v>1</v>
      </c>
      <c r="M1123"/>
      <c r="Q1123"/>
      <c r="U1123">
        <v>354</v>
      </c>
      <c r="V1123">
        <f t="shared" si="131"/>
        <v>525</v>
      </c>
      <c r="W1123">
        <f t="shared" si="132"/>
        <v>4.4852627082443398E-2</v>
      </c>
      <c r="X1123">
        <f t="shared" si="135"/>
        <v>-0.33586980231675334</v>
      </c>
      <c r="Y1123">
        <v>70.400000000000006</v>
      </c>
      <c r="Z1123">
        <f t="shared" si="133"/>
        <v>4</v>
      </c>
      <c r="AA1123">
        <f t="shared" si="134"/>
        <v>3.4497628288055198E-4</v>
      </c>
      <c r="AB1123">
        <f t="shared" si="136"/>
        <v>-10.360898413980609</v>
      </c>
    </row>
    <row r="1124" spans="1:28" x14ac:dyDescent="0.25">
      <c r="A1124">
        <v>8.3000000000000007</v>
      </c>
      <c r="B1124">
        <v>9.5</v>
      </c>
      <c r="C1124">
        <v>14.6</v>
      </c>
      <c r="D1124">
        <v>0.05</v>
      </c>
      <c r="E1124">
        <v>2.25</v>
      </c>
      <c r="M1124"/>
      <c r="Q1124"/>
      <c r="U1124">
        <v>356</v>
      </c>
      <c r="V1124">
        <f t="shared" si="131"/>
        <v>523</v>
      </c>
      <c r="W1124">
        <f t="shared" si="132"/>
        <v>4.4681759931653138E-2</v>
      </c>
      <c r="X1124">
        <f t="shared" si="135"/>
        <v>-0.67747994656132693</v>
      </c>
      <c r="Y1124">
        <v>73</v>
      </c>
      <c r="Z1124">
        <f t="shared" si="133"/>
        <v>3</v>
      </c>
      <c r="AA1124">
        <f t="shared" si="134"/>
        <v>2.5873221216041398E-4</v>
      </c>
      <c r="AB1124">
        <f t="shared" si="136"/>
        <v>-7.9325169742334758</v>
      </c>
    </row>
    <row r="1125" spans="1:28" x14ac:dyDescent="0.25">
      <c r="A1125">
        <v>10.1</v>
      </c>
      <c r="B1125">
        <v>1.1000000000000001</v>
      </c>
      <c r="C1125">
        <v>14.8</v>
      </c>
      <c r="D1125">
        <v>0.05</v>
      </c>
      <c r="E1125">
        <v>1</v>
      </c>
      <c r="M1125"/>
      <c r="Q1125"/>
      <c r="U1125">
        <v>357</v>
      </c>
      <c r="V1125">
        <f t="shared" si="131"/>
        <v>522</v>
      </c>
      <c r="W1125">
        <f t="shared" si="132"/>
        <v>4.4596326356258008E-2</v>
      </c>
      <c r="X1125">
        <f t="shared" si="135"/>
        <v>-0.68229641160775978</v>
      </c>
      <c r="Y1125">
        <v>73.3</v>
      </c>
      <c r="Z1125">
        <f t="shared" si="133"/>
        <v>2</v>
      </c>
      <c r="AA1125">
        <f t="shared" si="134"/>
        <v>1.7248814144027599E-4</v>
      </c>
      <c r="AB1125">
        <f t="shared" si="136"/>
        <v>-98.865770287041812</v>
      </c>
    </row>
    <row r="1126" spans="1:28" x14ac:dyDescent="0.25">
      <c r="A1126">
        <v>9</v>
      </c>
      <c r="B1126">
        <v>1.3</v>
      </c>
      <c r="C1126">
        <v>14.8</v>
      </c>
      <c r="D1126">
        <v>0.05</v>
      </c>
      <c r="E1126">
        <v>1</v>
      </c>
      <c r="M1126"/>
      <c r="Q1126"/>
      <c r="U1126">
        <v>358</v>
      </c>
      <c r="V1126">
        <f t="shared" si="131"/>
        <v>518</v>
      </c>
      <c r="W1126">
        <f t="shared" si="132"/>
        <v>4.4254592054677487E-2</v>
      </c>
      <c r="X1126">
        <f t="shared" si="135"/>
        <v>-2.7500117671892017</v>
      </c>
      <c r="Y1126">
        <v>73.7</v>
      </c>
      <c r="Z1126">
        <f t="shared" si="133"/>
        <v>1</v>
      </c>
      <c r="AA1126">
        <f t="shared" si="134"/>
        <v>8.6244070720137994E-5</v>
      </c>
      <c r="AB1126">
        <f t="shared" si="136"/>
        <v>-127.36548007480238</v>
      </c>
    </row>
    <row r="1127" spans="1:28" x14ac:dyDescent="0.25">
      <c r="A1127">
        <v>8.3000000000000007</v>
      </c>
      <c r="B1127">
        <v>15.1</v>
      </c>
      <c r="C1127">
        <v>15.7</v>
      </c>
      <c r="D1127">
        <v>0.05</v>
      </c>
      <c r="E1127">
        <v>3.25</v>
      </c>
      <c r="M1127"/>
      <c r="Q1127"/>
      <c r="U1127">
        <v>359</v>
      </c>
      <c r="V1127">
        <f t="shared" si="131"/>
        <v>516</v>
      </c>
      <c r="W1127">
        <f t="shared" si="132"/>
        <v>4.4083724903887227E-2</v>
      </c>
      <c r="X1127">
        <f t="shared" si="135"/>
        <v>-1.3868480256564157</v>
      </c>
      <c r="Y1127">
        <v>111</v>
      </c>
      <c r="Z1127">
        <f t="shared" si="133"/>
        <v>0</v>
      </c>
      <c r="AA1127">
        <f t="shared" si="134"/>
        <v>0</v>
      </c>
      <c r="AB1127" t="e">
        <f t="shared" si="136"/>
        <v>#NUM!</v>
      </c>
    </row>
    <row r="1128" spans="1:28" x14ac:dyDescent="0.25">
      <c r="A1128">
        <v>6.7</v>
      </c>
      <c r="B1128">
        <v>1.1000000000000001</v>
      </c>
      <c r="C1128">
        <v>16.2</v>
      </c>
      <c r="D1128">
        <v>0.05</v>
      </c>
      <c r="E1128">
        <v>1</v>
      </c>
      <c r="M1128"/>
      <c r="Q1128"/>
      <c r="U1128">
        <v>360</v>
      </c>
      <c r="V1128">
        <f t="shared" si="131"/>
        <v>515</v>
      </c>
      <c r="W1128">
        <f t="shared" si="132"/>
        <v>4.3998291328492097E-2</v>
      </c>
      <c r="X1128">
        <f t="shared" si="135"/>
        <v>-0.69738095234121045</v>
      </c>
    </row>
    <row r="1129" spans="1:28" x14ac:dyDescent="0.25">
      <c r="A1129">
        <v>8</v>
      </c>
      <c r="B1129">
        <v>1.3</v>
      </c>
      <c r="C1129">
        <v>16.3</v>
      </c>
      <c r="D1129">
        <v>0.05</v>
      </c>
      <c r="E1129">
        <v>1</v>
      </c>
      <c r="M1129"/>
      <c r="Q1129"/>
      <c r="U1129">
        <v>361</v>
      </c>
      <c r="V1129">
        <f t="shared" si="131"/>
        <v>514</v>
      </c>
      <c r="W1129">
        <f t="shared" si="132"/>
        <v>4.3912857753096966E-2</v>
      </c>
      <c r="X1129">
        <f t="shared" si="135"/>
        <v>-0.70068004339825296</v>
      </c>
      <c r="Y1129"/>
    </row>
    <row r="1130" spans="1:28" x14ac:dyDescent="0.25">
      <c r="A1130">
        <v>10.1</v>
      </c>
      <c r="B1130">
        <v>3.6</v>
      </c>
      <c r="C1130">
        <v>16.3</v>
      </c>
      <c r="D1130">
        <v>0.05</v>
      </c>
      <c r="E1130">
        <v>1.5</v>
      </c>
      <c r="M1130"/>
      <c r="Q1130"/>
      <c r="U1130">
        <v>362</v>
      </c>
      <c r="V1130">
        <f t="shared" si="131"/>
        <v>513</v>
      </c>
      <c r="W1130">
        <f t="shared" si="132"/>
        <v>4.3827424177701836E-2</v>
      </c>
      <c r="X1130">
        <f t="shared" si="135"/>
        <v>-0.70399198388733697</v>
      </c>
      <c r="Y1130"/>
    </row>
    <row r="1131" spans="1:28" x14ac:dyDescent="0.25">
      <c r="A1131">
        <v>7.8</v>
      </c>
      <c r="B1131">
        <v>4.7</v>
      </c>
      <c r="C1131">
        <v>16.3</v>
      </c>
      <c r="D1131">
        <v>0.05</v>
      </c>
      <c r="E1131">
        <v>1.5</v>
      </c>
      <c r="M1131"/>
      <c r="Q1131"/>
      <c r="U1131">
        <v>364</v>
      </c>
      <c r="V1131">
        <f t="shared" si="131"/>
        <v>512</v>
      </c>
      <c r="W1131">
        <f t="shared" si="132"/>
        <v>4.3741990602306706E-2</v>
      </c>
      <c r="X1131">
        <f t="shared" si="135"/>
        <v>-0.35414555794524477</v>
      </c>
      <c r="Y1131"/>
    </row>
    <row r="1132" spans="1:28" x14ac:dyDescent="0.25">
      <c r="A1132">
        <v>8.8000000000000007</v>
      </c>
      <c r="B1132">
        <v>1.6</v>
      </c>
      <c r="C1132">
        <v>18.3</v>
      </c>
      <c r="D1132">
        <v>0.05</v>
      </c>
      <c r="E1132">
        <v>1</v>
      </c>
      <c r="M1132"/>
      <c r="Q1132"/>
      <c r="U1132">
        <v>365</v>
      </c>
      <c r="V1132">
        <f t="shared" si="131"/>
        <v>511</v>
      </c>
      <c r="W1132">
        <f t="shared" si="132"/>
        <v>4.3656557026911576E-2</v>
      </c>
      <c r="X1132">
        <f t="shared" si="135"/>
        <v>-0.71260975068282773</v>
      </c>
      <c r="Y1132"/>
    </row>
    <row r="1133" spans="1:28" x14ac:dyDescent="0.25">
      <c r="A1133">
        <v>9.5</v>
      </c>
      <c r="B1133">
        <v>1.2</v>
      </c>
      <c r="C1133">
        <v>18.5</v>
      </c>
      <c r="D1133">
        <v>0.05</v>
      </c>
      <c r="E1133">
        <v>1</v>
      </c>
      <c r="M1133"/>
      <c r="Q1133"/>
      <c r="U1133">
        <v>366</v>
      </c>
      <c r="V1133">
        <f t="shared" si="131"/>
        <v>509</v>
      </c>
      <c r="W1133">
        <f t="shared" si="132"/>
        <v>4.3485689876121315E-2</v>
      </c>
      <c r="X1133">
        <f t="shared" si="135"/>
        <v>-1.4333342761257617</v>
      </c>
      <c r="Y1133"/>
    </row>
    <row r="1134" spans="1:28" x14ac:dyDescent="0.25">
      <c r="A1134">
        <v>10.1</v>
      </c>
      <c r="B1134">
        <v>1.6</v>
      </c>
      <c r="C1134">
        <v>19.600000000000001</v>
      </c>
      <c r="D1134">
        <v>0.05</v>
      </c>
      <c r="E1134">
        <v>1</v>
      </c>
      <c r="M1134"/>
      <c r="Q1134"/>
      <c r="U1134">
        <v>368</v>
      </c>
      <c r="V1134">
        <f t="shared" si="131"/>
        <v>508</v>
      </c>
      <c r="W1134">
        <f t="shared" si="132"/>
        <v>4.3400256300726185E-2</v>
      </c>
      <c r="X1134">
        <f t="shared" si="135"/>
        <v>-0.36086451328459901</v>
      </c>
      <c r="Y1134"/>
    </row>
    <row r="1135" spans="1:28" x14ac:dyDescent="0.25">
      <c r="A1135">
        <v>9.3000000000000007</v>
      </c>
      <c r="B1135">
        <v>1</v>
      </c>
      <c r="C1135">
        <v>20</v>
      </c>
      <c r="D1135">
        <v>0.05</v>
      </c>
      <c r="E1135">
        <v>1</v>
      </c>
      <c r="M1135"/>
      <c r="Q1135"/>
      <c r="U1135">
        <v>370</v>
      </c>
      <c r="V1135">
        <f t="shared" si="131"/>
        <v>507</v>
      </c>
      <c r="W1135">
        <f t="shared" si="132"/>
        <v>4.3314822725331055E-2</v>
      </c>
      <c r="X1135">
        <f t="shared" si="135"/>
        <v>-0.36354602566209721</v>
      </c>
      <c r="Y1135"/>
    </row>
    <row r="1136" spans="1:28" x14ac:dyDescent="0.25">
      <c r="A1136">
        <v>8.3000000000000007</v>
      </c>
      <c r="B1136">
        <v>3</v>
      </c>
      <c r="C1136">
        <v>20.3</v>
      </c>
      <c r="D1136">
        <v>0.05</v>
      </c>
      <c r="E1136">
        <v>1.5</v>
      </c>
      <c r="M1136"/>
      <c r="Q1136"/>
      <c r="U1136">
        <v>371</v>
      </c>
      <c r="V1136">
        <f t="shared" si="131"/>
        <v>505</v>
      </c>
      <c r="W1136">
        <f t="shared" si="132"/>
        <v>4.3143955574540795E-2</v>
      </c>
      <c r="X1136">
        <f t="shared" si="135"/>
        <v>-1.4644278949938343</v>
      </c>
      <c r="Y1136"/>
    </row>
    <row r="1137" spans="1:25" x14ac:dyDescent="0.25">
      <c r="A1137">
        <v>9.5</v>
      </c>
      <c r="B1137">
        <v>1.2</v>
      </c>
      <c r="C1137">
        <v>20.7</v>
      </c>
      <c r="D1137">
        <v>0.05</v>
      </c>
      <c r="E1137">
        <v>1.5</v>
      </c>
      <c r="M1137"/>
      <c r="Q1137"/>
      <c r="U1137">
        <v>372</v>
      </c>
      <c r="V1137">
        <f t="shared" si="131"/>
        <v>503</v>
      </c>
      <c r="W1137">
        <f t="shared" si="132"/>
        <v>4.2973088423750534E-2</v>
      </c>
      <c r="X1137">
        <f t="shared" si="135"/>
        <v>-1.4742073935998319</v>
      </c>
      <c r="Y1137"/>
    </row>
    <row r="1138" spans="1:25" x14ac:dyDescent="0.25">
      <c r="A1138">
        <v>9.4</v>
      </c>
      <c r="B1138">
        <v>1.3</v>
      </c>
      <c r="C1138">
        <v>21.1</v>
      </c>
      <c r="D1138">
        <v>0.05</v>
      </c>
      <c r="E1138">
        <v>1.5</v>
      </c>
      <c r="M1138"/>
      <c r="Q1138"/>
      <c r="U1138">
        <v>373</v>
      </c>
      <c r="V1138">
        <f t="shared" si="131"/>
        <v>501</v>
      </c>
      <c r="W1138">
        <f t="shared" si="132"/>
        <v>4.2802221272960274E-2</v>
      </c>
      <c r="X1138">
        <f t="shared" si="135"/>
        <v>-1.4840648167491237</v>
      </c>
      <c r="Y1138"/>
    </row>
    <row r="1139" spans="1:25" x14ac:dyDescent="0.25">
      <c r="A1139">
        <v>8.3000000000000007</v>
      </c>
      <c r="B1139">
        <v>1.4</v>
      </c>
      <c r="C1139">
        <v>21.5</v>
      </c>
      <c r="D1139">
        <v>0.05</v>
      </c>
      <c r="E1139">
        <v>1.5</v>
      </c>
      <c r="M1139"/>
      <c r="Q1139"/>
      <c r="U1139">
        <v>374</v>
      </c>
      <c r="V1139">
        <f t="shared" si="131"/>
        <v>499</v>
      </c>
      <c r="W1139">
        <f t="shared" si="132"/>
        <v>4.2631354122170013E-2</v>
      </c>
      <c r="X1139">
        <f t="shared" si="135"/>
        <v>-1.4940010995444859</v>
      </c>
      <c r="Y1139"/>
    </row>
    <row r="1140" spans="1:25" x14ac:dyDescent="0.25">
      <c r="A1140">
        <v>9.1</v>
      </c>
      <c r="B1140">
        <v>1.3</v>
      </c>
      <c r="C1140">
        <v>21.6</v>
      </c>
      <c r="D1140">
        <v>0.05</v>
      </c>
      <c r="E1140">
        <v>1.5</v>
      </c>
      <c r="M1140"/>
      <c r="Q1140"/>
      <c r="U1140">
        <v>375</v>
      </c>
      <c r="V1140">
        <f t="shared" si="131"/>
        <v>497</v>
      </c>
      <c r="W1140">
        <f t="shared" si="132"/>
        <v>4.2460486971379753E-2</v>
      </c>
      <c r="X1140">
        <f t="shared" si="135"/>
        <v>-1.5040171921045642</v>
      </c>
      <c r="Y1140"/>
    </row>
    <row r="1141" spans="1:25" x14ac:dyDescent="0.25">
      <c r="A1141">
        <v>8.4</v>
      </c>
      <c r="B1141">
        <v>2</v>
      </c>
      <c r="C1141">
        <v>21.8</v>
      </c>
      <c r="D1141">
        <v>0.05</v>
      </c>
      <c r="E1141">
        <v>1.5</v>
      </c>
      <c r="M1141"/>
      <c r="Q1141"/>
      <c r="U1141">
        <v>376</v>
      </c>
      <c r="V1141">
        <f t="shared" si="131"/>
        <v>495</v>
      </c>
      <c r="W1141">
        <f t="shared" si="132"/>
        <v>4.2289619820589493E-2</v>
      </c>
      <c r="X1141">
        <f t="shared" si="135"/>
        <v>-1.5141140598754144</v>
      </c>
      <c r="Y1141"/>
    </row>
    <row r="1142" spans="1:25" x14ac:dyDescent="0.25">
      <c r="A1142">
        <v>9</v>
      </c>
      <c r="B1142">
        <v>5.6</v>
      </c>
      <c r="C1142">
        <v>21.8</v>
      </c>
      <c r="D1142">
        <v>0.05</v>
      </c>
      <c r="E1142">
        <v>2.75</v>
      </c>
      <c r="M1142"/>
      <c r="Q1142"/>
      <c r="U1142">
        <v>377</v>
      </c>
      <c r="V1142">
        <f t="shared" si="131"/>
        <v>494</v>
      </c>
      <c r="W1142">
        <f t="shared" si="132"/>
        <v>4.2204186245194363E-2</v>
      </c>
      <c r="X1142">
        <f t="shared" si="135"/>
        <v>-0.76137493826115776</v>
      </c>
      <c r="Y1142"/>
    </row>
    <row r="1143" spans="1:25" x14ac:dyDescent="0.25">
      <c r="A1143">
        <v>8.6</v>
      </c>
      <c r="B1143">
        <v>3</v>
      </c>
      <c r="C1143">
        <v>22.1</v>
      </c>
      <c r="D1143">
        <v>0.05</v>
      </c>
      <c r="E1143">
        <v>1.5</v>
      </c>
      <c r="M1143"/>
      <c r="Q1143"/>
      <c r="U1143">
        <v>378</v>
      </c>
      <c r="V1143">
        <f t="shared" si="131"/>
        <v>492</v>
      </c>
      <c r="W1143">
        <f t="shared" si="132"/>
        <v>4.2033319094404102E-2</v>
      </c>
      <c r="X1143">
        <f t="shared" si="135"/>
        <v>-1.5314413670528817</v>
      </c>
      <c r="Y1143"/>
    </row>
    <row r="1144" spans="1:25" x14ac:dyDescent="0.25">
      <c r="A1144">
        <v>8.1999999999999993</v>
      </c>
      <c r="B1144">
        <v>2.7</v>
      </c>
      <c r="C1144">
        <v>22.7</v>
      </c>
      <c r="D1144">
        <v>0.05</v>
      </c>
      <c r="E1144">
        <v>1.5</v>
      </c>
      <c r="M1144"/>
      <c r="Q1144"/>
      <c r="U1144">
        <v>382</v>
      </c>
      <c r="V1144">
        <f t="shared" si="131"/>
        <v>491</v>
      </c>
      <c r="W1144">
        <f t="shared" si="132"/>
        <v>4.1947885519008972E-2</v>
      </c>
      <c r="X1144">
        <f t="shared" si="135"/>
        <v>-0.19328414154971826</v>
      </c>
      <c r="Y1144"/>
    </row>
    <row r="1145" spans="1:25" x14ac:dyDescent="0.25">
      <c r="A1145">
        <v>9.1</v>
      </c>
      <c r="B1145">
        <v>1.2</v>
      </c>
      <c r="C1145">
        <v>23.3</v>
      </c>
      <c r="D1145">
        <v>0.05</v>
      </c>
      <c r="E1145">
        <v>1.5</v>
      </c>
      <c r="M1145"/>
      <c r="Q1145"/>
      <c r="U1145">
        <v>384</v>
      </c>
      <c r="V1145">
        <f t="shared" si="131"/>
        <v>488</v>
      </c>
      <c r="W1145">
        <f t="shared" si="132"/>
        <v>4.1691584792823581E-2</v>
      </c>
      <c r="X1145">
        <f t="shared" si="135"/>
        <v>-1.1736475847873082</v>
      </c>
      <c r="Y1145"/>
    </row>
    <row r="1146" spans="1:25" x14ac:dyDescent="0.25">
      <c r="A1146">
        <v>8.1999999999999993</v>
      </c>
      <c r="B1146">
        <v>1.1000000000000001</v>
      </c>
      <c r="C1146">
        <v>23.9</v>
      </c>
      <c r="D1146">
        <v>0.05</v>
      </c>
      <c r="E1146">
        <v>1.5</v>
      </c>
      <c r="M1146"/>
      <c r="Q1146"/>
      <c r="U1146">
        <v>385</v>
      </c>
      <c r="V1146">
        <f t="shared" si="131"/>
        <v>487</v>
      </c>
      <c r="W1146">
        <f t="shared" si="132"/>
        <v>4.1606151217428451E-2</v>
      </c>
      <c r="X1146">
        <f t="shared" si="135"/>
        <v>-0.78871778070141962</v>
      </c>
      <c r="Y1146"/>
    </row>
    <row r="1147" spans="1:25" x14ac:dyDescent="0.25">
      <c r="A1147">
        <v>8.3000000000000007</v>
      </c>
      <c r="B1147">
        <v>1.4</v>
      </c>
      <c r="C1147">
        <v>25.2</v>
      </c>
      <c r="D1147">
        <v>0.05</v>
      </c>
      <c r="E1147">
        <v>1.5</v>
      </c>
      <c r="M1147"/>
      <c r="Q1147"/>
      <c r="U1147">
        <v>386</v>
      </c>
      <c r="V1147">
        <f t="shared" si="131"/>
        <v>485</v>
      </c>
      <c r="W1147">
        <f t="shared" si="132"/>
        <v>4.1435284066638191E-2</v>
      </c>
      <c r="X1147">
        <f t="shared" si="135"/>
        <v>-1.5864211023501087</v>
      </c>
      <c r="Y1147"/>
    </row>
    <row r="1148" spans="1:25" x14ac:dyDescent="0.25">
      <c r="A1148">
        <v>8.9</v>
      </c>
      <c r="B1148">
        <v>1.5</v>
      </c>
      <c r="C1148">
        <v>26.6</v>
      </c>
      <c r="D1148">
        <v>0.05</v>
      </c>
      <c r="E1148">
        <v>1.5</v>
      </c>
      <c r="M1148"/>
      <c r="Q1148"/>
      <c r="U1148">
        <v>388</v>
      </c>
      <c r="V1148">
        <f t="shared" si="131"/>
        <v>484</v>
      </c>
      <c r="W1148">
        <f t="shared" si="132"/>
        <v>4.1349850491243061E-2</v>
      </c>
      <c r="X1148">
        <f t="shared" si="135"/>
        <v>-0.39938005785110409</v>
      </c>
      <c r="Y1148"/>
    </row>
    <row r="1149" spans="1:25" x14ac:dyDescent="0.25">
      <c r="A1149">
        <v>9.4</v>
      </c>
      <c r="B1149">
        <v>1.5</v>
      </c>
      <c r="C1149">
        <v>26.7</v>
      </c>
      <c r="D1149">
        <v>0.05</v>
      </c>
      <c r="E1149">
        <v>1.5</v>
      </c>
      <c r="M1149"/>
      <c r="Q1149"/>
      <c r="U1149">
        <v>391</v>
      </c>
      <c r="V1149">
        <f t="shared" si="131"/>
        <v>483</v>
      </c>
      <c r="W1149">
        <f t="shared" si="132"/>
        <v>4.126441691584793E-2</v>
      </c>
      <c r="X1149">
        <f t="shared" si="135"/>
        <v>-0.26852686197327352</v>
      </c>
      <c r="Y1149"/>
    </row>
    <row r="1150" spans="1:25" x14ac:dyDescent="0.25">
      <c r="A1150">
        <v>8.4</v>
      </c>
      <c r="B1150">
        <v>1.3</v>
      </c>
      <c r="C1150">
        <v>26.8</v>
      </c>
      <c r="D1150">
        <v>0.05</v>
      </c>
      <c r="E1150">
        <v>1.5</v>
      </c>
      <c r="M1150"/>
      <c r="Q1150"/>
      <c r="U1150">
        <v>393</v>
      </c>
      <c r="V1150">
        <f t="shared" si="131"/>
        <v>481</v>
      </c>
      <c r="W1150">
        <f t="shared" si="132"/>
        <v>4.109354976505767E-2</v>
      </c>
      <c r="X1150">
        <f t="shared" si="135"/>
        <v>-0.8132774109783425</v>
      </c>
      <c r="Y1150"/>
    </row>
    <row r="1151" spans="1:25" x14ac:dyDescent="0.25">
      <c r="A1151">
        <v>8.5</v>
      </c>
      <c r="B1151">
        <v>1.6</v>
      </c>
      <c r="C1151">
        <v>27</v>
      </c>
      <c r="D1151">
        <v>0.05</v>
      </c>
      <c r="E1151">
        <v>1.5</v>
      </c>
      <c r="M1151"/>
      <c r="Q1151"/>
      <c r="U1151">
        <v>394</v>
      </c>
      <c r="V1151">
        <f t="shared" si="131"/>
        <v>477</v>
      </c>
      <c r="W1151">
        <f t="shared" si="132"/>
        <v>4.0751815463477149E-2</v>
      </c>
      <c r="X1151">
        <f t="shared" si="135"/>
        <v>-3.2860298535700148</v>
      </c>
      <c r="Y1151"/>
    </row>
    <row r="1152" spans="1:25" x14ac:dyDescent="0.25">
      <c r="A1152">
        <v>8.9</v>
      </c>
      <c r="B1152">
        <v>2.1</v>
      </c>
      <c r="C1152">
        <v>27.1</v>
      </c>
      <c r="D1152">
        <v>0.05</v>
      </c>
      <c r="E1152">
        <v>1.5</v>
      </c>
      <c r="M1152"/>
      <c r="Q1152"/>
      <c r="U1152">
        <v>395</v>
      </c>
      <c r="V1152">
        <f t="shared" si="131"/>
        <v>476</v>
      </c>
      <c r="W1152">
        <f t="shared" si="132"/>
        <v>4.0666381888082019E-2</v>
      </c>
      <c r="X1152">
        <f t="shared" si="135"/>
        <v>-0.8279117178438774</v>
      </c>
      <c r="Y1152"/>
    </row>
    <row r="1153" spans="1:25" x14ac:dyDescent="0.25">
      <c r="A1153">
        <v>9.8000000000000007</v>
      </c>
      <c r="B1153">
        <v>1.1000000000000001</v>
      </c>
      <c r="C1153">
        <v>28.3</v>
      </c>
      <c r="D1153">
        <v>0.05</v>
      </c>
      <c r="E1153">
        <v>1.5</v>
      </c>
      <c r="M1153"/>
      <c r="Q1153"/>
      <c r="U1153">
        <v>396</v>
      </c>
      <c r="V1153">
        <f t="shared" si="131"/>
        <v>475</v>
      </c>
      <c r="W1153">
        <f t="shared" si="132"/>
        <v>4.0580948312686889E-2</v>
      </c>
      <c r="X1153">
        <f t="shared" si="135"/>
        <v>-0.83175590970521718</v>
      </c>
      <c r="Y1153"/>
    </row>
    <row r="1154" spans="1:25" x14ac:dyDescent="0.25">
      <c r="A1154">
        <v>8.3000000000000007</v>
      </c>
      <c r="B1154">
        <v>17.100000000000001</v>
      </c>
      <c r="C1154">
        <v>29.1</v>
      </c>
      <c r="D1154">
        <v>0.05</v>
      </c>
      <c r="E1154">
        <v>3.75</v>
      </c>
      <c r="M1154"/>
      <c r="Q1154"/>
      <c r="U1154">
        <v>397</v>
      </c>
      <c r="V1154">
        <f t="shared" ref="V1154:V1217" si="137">COUNTIF(C:C,"&gt;" &amp; U1154)</f>
        <v>473</v>
      </c>
      <c r="W1154">
        <f t="shared" ref="W1154:W1217" si="138">V1154/11705</f>
        <v>4.0410081161896629E-2</v>
      </c>
      <c r="X1154">
        <f t="shared" si="135"/>
        <v>-1.6729973758786467</v>
      </c>
      <c r="Y1154"/>
    </row>
    <row r="1155" spans="1:25" x14ac:dyDescent="0.25">
      <c r="A1155">
        <v>8.1</v>
      </c>
      <c r="B1155">
        <v>1.2</v>
      </c>
      <c r="C1155">
        <v>29.5</v>
      </c>
      <c r="D1155">
        <v>0.05</v>
      </c>
      <c r="E1155">
        <v>1.5</v>
      </c>
      <c r="M1155"/>
      <c r="Q1155"/>
      <c r="U1155">
        <v>398</v>
      </c>
      <c r="V1155">
        <f t="shared" si="137"/>
        <v>470</v>
      </c>
      <c r="W1155">
        <f t="shared" si="138"/>
        <v>4.0153780435711238E-2</v>
      </c>
      <c r="X1155">
        <f t="shared" ref="X1155:X1218" si="139">(LOG(W1155)-LOG(W1154))/(LOG(U1155)-LOG(U1154))</f>
        <v>-2.5291694467639849</v>
      </c>
      <c r="Y1155"/>
    </row>
    <row r="1156" spans="1:25" x14ac:dyDescent="0.25">
      <c r="A1156">
        <v>9</v>
      </c>
      <c r="B1156">
        <v>1.6</v>
      </c>
      <c r="C1156">
        <v>29.7</v>
      </c>
      <c r="D1156">
        <v>0.05</v>
      </c>
      <c r="E1156">
        <v>1.5</v>
      </c>
      <c r="M1156"/>
      <c r="Q1156"/>
      <c r="U1156">
        <v>400</v>
      </c>
      <c r="V1156">
        <f t="shared" si="137"/>
        <v>469</v>
      </c>
      <c r="W1156">
        <f t="shared" si="138"/>
        <v>4.0068346860316101E-2</v>
      </c>
      <c r="X1156">
        <f t="shared" si="139"/>
        <v>-0.42491939874108531</v>
      </c>
      <c r="Y1156"/>
    </row>
    <row r="1157" spans="1:25" x14ac:dyDescent="0.25">
      <c r="A1157">
        <v>8</v>
      </c>
      <c r="B1157">
        <v>1.5</v>
      </c>
      <c r="C1157">
        <v>30.7</v>
      </c>
      <c r="D1157">
        <v>0.05</v>
      </c>
      <c r="E1157">
        <v>1.5</v>
      </c>
      <c r="M1157"/>
      <c r="Q1157"/>
      <c r="U1157">
        <v>402</v>
      </c>
      <c r="V1157">
        <f t="shared" si="137"/>
        <v>468</v>
      </c>
      <c r="W1157">
        <f t="shared" si="138"/>
        <v>3.9982913284920971E-2</v>
      </c>
      <c r="X1157">
        <f t="shared" si="139"/>
        <v>-0.42796085484371404</v>
      </c>
      <c r="Y1157"/>
    </row>
    <row r="1158" spans="1:25" x14ac:dyDescent="0.25">
      <c r="A1158">
        <v>8.5</v>
      </c>
      <c r="B1158">
        <v>1.5</v>
      </c>
      <c r="C1158">
        <v>31.8</v>
      </c>
      <c r="D1158">
        <v>0.05</v>
      </c>
      <c r="E1158">
        <v>1.5</v>
      </c>
      <c r="M1158"/>
      <c r="Q1158"/>
      <c r="U1158">
        <v>404</v>
      </c>
      <c r="V1158">
        <f t="shared" si="137"/>
        <v>467</v>
      </c>
      <c r="W1158">
        <f t="shared" si="138"/>
        <v>3.989747970952584E-2</v>
      </c>
      <c r="X1158">
        <f t="shared" si="139"/>
        <v>-0.43101532249030844</v>
      </c>
      <c r="Y1158"/>
    </row>
    <row r="1159" spans="1:25" x14ac:dyDescent="0.25">
      <c r="A1159">
        <v>8.9</v>
      </c>
      <c r="B1159">
        <v>1</v>
      </c>
      <c r="C1159">
        <v>33.200000000000003</v>
      </c>
      <c r="D1159">
        <v>0.05</v>
      </c>
      <c r="E1159">
        <v>1.5</v>
      </c>
      <c r="M1159"/>
      <c r="Q1159"/>
      <c r="U1159">
        <v>408</v>
      </c>
      <c r="V1159">
        <f t="shared" si="137"/>
        <v>466</v>
      </c>
      <c r="W1159">
        <f t="shared" si="138"/>
        <v>3.981204613413071E-2</v>
      </c>
      <c r="X1159">
        <f t="shared" si="139"/>
        <v>-0.21757602967496958</v>
      </c>
      <c r="Y1159"/>
    </row>
    <row r="1160" spans="1:25" x14ac:dyDescent="0.25">
      <c r="A1160">
        <v>9.5</v>
      </c>
      <c r="B1160">
        <v>1</v>
      </c>
      <c r="C1160">
        <v>33.200000000000003</v>
      </c>
      <c r="D1160">
        <v>0.05</v>
      </c>
      <c r="E1160">
        <v>1.5</v>
      </c>
      <c r="M1160"/>
      <c r="Q1160"/>
      <c r="U1160">
        <v>412</v>
      </c>
      <c r="V1160">
        <f t="shared" si="137"/>
        <v>465</v>
      </c>
      <c r="W1160">
        <f t="shared" si="138"/>
        <v>3.972661255873558E-2</v>
      </c>
      <c r="X1160">
        <f t="shared" si="139"/>
        <v>-0.22019167863636818</v>
      </c>
      <c r="Y1160"/>
    </row>
    <row r="1161" spans="1:25" x14ac:dyDescent="0.25">
      <c r="A1161">
        <v>7</v>
      </c>
      <c r="B1161">
        <v>10.199999999999999</v>
      </c>
      <c r="C1161">
        <v>34.4</v>
      </c>
      <c r="D1161">
        <v>0.05</v>
      </c>
      <c r="E1161">
        <v>2.75</v>
      </c>
      <c r="M1161"/>
      <c r="Q1161"/>
      <c r="U1161">
        <v>414</v>
      </c>
      <c r="V1161">
        <f t="shared" si="137"/>
        <v>463</v>
      </c>
      <c r="W1161">
        <f t="shared" si="138"/>
        <v>3.955574540794532E-2</v>
      </c>
      <c r="X1161">
        <f t="shared" si="139"/>
        <v>-0.89008584553114134</v>
      </c>
      <c r="Y1161"/>
    </row>
    <row r="1162" spans="1:25" x14ac:dyDescent="0.25">
      <c r="A1162">
        <v>8</v>
      </c>
      <c r="B1162">
        <v>5.4</v>
      </c>
      <c r="C1162">
        <v>34.5</v>
      </c>
      <c r="D1162">
        <v>0.05</v>
      </c>
      <c r="E1162">
        <v>2.75</v>
      </c>
      <c r="M1162"/>
      <c r="Q1162"/>
      <c r="U1162">
        <v>416</v>
      </c>
      <c r="V1162">
        <f t="shared" si="137"/>
        <v>461</v>
      </c>
      <c r="W1162">
        <f t="shared" si="138"/>
        <v>3.9384878257155059E-2</v>
      </c>
      <c r="X1162">
        <f t="shared" si="139"/>
        <v>-0.89826806252764024</v>
      </c>
      <c r="Y1162"/>
    </row>
    <row r="1163" spans="1:25" x14ac:dyDescent="0.25">
      <c r="A1163">
        <v>9</v>
      </c>
      <c r="B1163">
        <v>1</v>
      </c>
      <c r="C1163">
        <v>34.6</v>
      </c>
      <c r="D1163">
        <v>0.05</v>
      </c>
      <c r="E1163">
        <v>1.5</v>
      </c>
      <c r="M1163"/>
      <c r="Q1163"/>
      <c r="U1163">
        <v>417</v>
      </c>
      <c r="V1163">
        <f t="shared" si="137"/>
        <v>460</v>
      </c>
      <c r="W1163">
        <f t="shared" si="138"/>
        <v>3.9299444681759929E-2</v>
      </c>
      <c r="X1163">
        <f t="shared" si="139"/>
        <v>-0.90445160389135792</v>
      </c>
      <c r="Y1163"/>
    </row>
    <row r="1164" spans="1:25" x14ac:dyDescent="0.25">
      <c r="A1164">
        <v>8.4</v>
      </c>
      <c r="B1164">
        <v>5</v>
      </c>
      <c r="C1164">
        <v>35.6</v>
      </c>
      <c r="D1164">
        <v>0.05</v>
      </c>
      <c r="E1164">
        <v>2.75</v>
      </c>
      <c r="M1164"/>
      <c r="Q1164"/>
      <c r="U1164">
        <v>418</v>
      </c>
      <c r="V1164">
        <f t="shared" si="137"/>
        <v>458</v>
      </c>
      <c r="W1164">
        <f t="shared" si="138"/>
        <v>3.9128577530969669E-2</v>
      </c>
      <c r="X1164">
        <f t="shared" si="139"/>
        <v>-1.819174121817446</v>
      </c>
      <c r="Y1164"/>
    </row>
    <row r="1165" spans="1:25" x14ac:dyDescent="0.25">
      <c r="A1165">
        <v>7.7</v>
      </c>
      <c r="B1165">
        <v>2.2999999999999998</v>
      </c>
      <c r="C1165">
        <v>35.799999999999997</v>
      </c>
      <c r="D1165">
        <v>0.05</v>
      </c>
      <c r="E1165">
        <v>1.5</v>
      </c>
      <c r="M1165"/>
      <c r="Q1165"/>
      <c r="U1165">
        <v>419</v>
      </c>
      <c r="V1165">
        <f t="shared" si="137"/>
        <v>457</v>
      </c>
      <c r="W1165">
        <f t="shared" si="138"/>
        <v>3.9043143955574539E-2</v>
      </c>
      <c r="X1165">
        <f t="shared" si="139"/>
        <v>-0.91475402731804256</v>
      </c>
      <c r="Y1165"/>
    </row>
    <row r="1166" spans="1:25" x14ac:dyDescent="0.25">
      <c r="A1166">
        <v>8.1999999999999993</v>
      </c>
      <c r="B1166">
        <v>4</v>
      </c>
      <c r="C1166">
        <v>36.799999999999997</v>
      </c>
      <c r="D1166">
        <v>0.05</v>
      </c>
      <c r="E1166">
        <v>2</v>
      </c>
      <c r="M1166"/>
      <c r="Q1166"/>
      <c r="U1166">
        <v>421</v>
      </c>
      <c r="V1166">
        <f t="shared" si="137"/>
        <v>456</v>
      </c>
      <c r="W1166">
        <f t="shared" si="138"/>
        <v>3.8957710380179408E-2</v>
      </c>
      <c r="X1166">
        <f t="shared" si="139"/>
        <v>-0.46002122048220995</v>
      </c>
      <c r="Y1166"/>
    </row>
    <row r="1167" spans="1:25" x14ac:dyDescent="0.25">
      <c r="A1167">
        <v>7.9</v>
      </c>
      <c r="B1167">
        <v>1.9</v>
      </c>
      <c r="C1167">
        <v>37.299999999999997</v>
      </c>
      <c r="D1167">
        <v>0.05</v>
      </c>
      <c r="E1167">
        <v>1.5</v>
      </c>
      <c r="M1167"/>
      <c r="Q1167"/>
      <c r="U1167">
        <v>422</v>
      </c>
      <c r="V1167">
        <f t="shared" si="137"/>
        <v>453</v>
      </c>
      <c r="W1167">
        <f t="shared" si="138"/>
        <v>3.8701409653994018E-2</v>
      </c>
      <c r="X1167">
        <f t="shared" si="139"/>
        <v>-2.7821870142155416</v>
      </c>
      <c r="Y1167"/>
    </row>
    <row r="1168" spans="1:25" x14ac:dyDescent="0.25">
      <c r="A1168">
        <v>8.4</v>
      </c>
      <c r="B1168">
        <v>1.2</v>
      </c>
      <c r="C1168">
        <v>37.4</v>
      </c>
      <c r="D1168">
        <v>0.05</v>
      </c>
      <c r="E1168">
        <v>1.5</v>
      </c>
      <c r="M1168"/>
      <c r="Q1168"/>
      <c r="U1168">
        <v>424</v>
      </c>
      <c r="V1168">
        <f t="shared" si="137"/>
        <v>452</v>
      </c>
      <c r="W1168">
        <f t="shared" si="138"/>
        <v>3.8615976078598888E-2</v>
      </c>
      <c r="X1168">
        <f t="shared" si="139"/>
        <v>-0.46740263440061935</v>
      </c>
      <c r="Y1168"/>
    </row>
    <row r="1169" spans="1:25" x14ac:dyDescent="0.25">
      <c r="A1169">
        <v>9.6</v>
      </c>
      <c r="B1169">
        <v>1.6</v>
      </c>
      <c r="C1169">
        <v>39.5</v>
      </c>
      <c r="D1169">
        <v>0.05</v>
      </c>
      <c r="E1169">
        <v>1.5</v>
      </c>
      <c r="M1169"/>
      <c r="Q1169"/>
      <c r="U1169">
        <v>425</v>
      </c>
      <c r="V1169">
        <f t="shared" si="137"/>
        <v>451</v>
      </c>
      <c r="W1169">
        <f t="shared" si="138"/>
        <v>3.8530542503203757E-2</v>
      </c>
      <c r="X1169">
        <f t="shared" si="139"/>
        <v>-0.94019928510071882</v>
      </c>
      <c r="Y1169"/>
    </row>
    <row r="1170" spans="1:25" x14ac:dyDescent="0.25">
      <c r="A1170">
        <v>9</v>
      </c>
      <c r="B1170">
        <v>4.7</v>
      </c>
      <c r="C1170">
        <v>40.200000000000003</v>
      </c>
      <c r="D1170">
        <v>0.05</v>
      </c>
      <c r="E1170">
        <v>2</v>
      </c>
      <c r="M1170"/>
      <c r="Q1170"/>
      <c r="U1170">
        <v>426</v>
      </c>
      <c r="V1170">
        <f t="shared" si="137"/>
        <v>447</v>
      </c>
      <c r="W1170">
        <f t="shared" si="138"/>
        <v>3.8188808201623237E-2</v>
      </c>
      <c r="X1170">
        <f t="shared" si="139"/>
        <v>-3.7906692055559108</v>
      </c>
      <c r="Y1170"/>
    </row>
    <row r="1171" spans="1:25" x14ac:dyDescent="0.25">
      <c r="A1171">
        <v>8.8000000000000007</v>
      </c>
      <c r="B1171">
        <v>1.1000000000000001</v>
      </c>
      <c r="C1171">
        <v>40.299999999999997</v>
      </c>
      <c r="D1171">
        <v>0.05</v>
      </c>
      <c r="E1171">
        <v>1.5</v>
      </c>
      <c r="M1171"/>
      <c r="Q1171"/>
      <c r="U1171">
        <v>428</v>
      </c>
      <c r="V1171">
        <f t="shared" si="137"/>
        <v>446</v>
      </c>
      <c r="W1171">
        <f t="shared" si="138"/>
        <v>3.8103374626228106E-2</v>
      </c>
      <c r="X1171">
        <f t="shared" si="139"/>
        <v>-0.47816281953443701</v>
      </c>
      <c r="Y1171"/>
    </row>
    <row r="1172" spans="1:25" x14ac:dyDescent="0.25">
      <c r="A1172">
        <v>9.8000000000000007</v>
      </c>
      <c r="B1172">
        <v>1.1000000000000001</v>
      </c>
      <c r="C1172">
        <v>41.5</v>
      </c>
      <c r="D1172">
        <v>0.05</v>
      </c>
      <c r="E1172">
        <v>1.5</v>
      </c>
      <c r="M1172"/>
      <c r="Q1172"/>
      <c r="U1172">
        <v>429</v>
      </c>
      <c r="V1172">
        <f t="shared" si="137"/>
        <v>445</v>
      </c>
      <c r="W1172">
        <f t="shared" si="138"/>
        <v>3.8017941050832976E-2</v>
      </c>
      <c r="X1172">
        <f t="shared" si="139"/>
        <v>-0.96184059582709902</v>
      </c>
      <c r="Y1172"/>
    </row>
    <row r="1173" spans="1:25" x14ac:dyDescent="0.25">
      <c r="A1173">
        <v>9.5</v>
      </c>
      <c r="B1173">
        <v>1.2</v>
      </c>
      <c r="C1173">
        <v>42.1</v>
      </c>
      <c r="D1173">
        <v>0.05</v>
      </c>
      <c r="E1173">
        <v>1.5</v>
      </c>
      <c r="M1173"/>
      <c r="Q1173"/>
      <c r="U1173">
        <v>430</v>
      </c>
      <c r="V1173">
        <f t="shared" si="137"/>
        <v>443</v>
      </c>
      <c r="W1173">
        <f t="shared" si="138"/>
        <v>3.7847073900042716E-2</v>
      </c>
      <c r="X1173">
        <f t="shared" si="139"/>
        <v>-1.9346870820305595</v>
      </c>
      <c r="Y1173"/>
    </row>
    <row r="1174" spans="1:25" x14ac:dyDescent="0.25">
      <c r="A1174">
        <v>7.9</v>
      </c>
      <c r="B1174">
        <v>10.5</v>
      </c>
      <c r="C1174">
        <v>42.9</v>
      </c>
      <c r="D1174">
        <v>0.05</v>
      </c>
      <c r="E1174">
        <v>2.75</v>
      </c>
      <c r="M1174"/>
      <c r="Q1174"/>
      <c r="U1174">
        <v>432</v>
      </c>
      <c r="V1174">
        <f t="shared" si="137"/>
        <v>440</v>
      </c>
      <c r="W1174">
        <f t="shared" si="138"/>
        <v>3.7590773173857325E-2</v>
      </c>
      <c r="X1174">
        <f t="shared" si="139"/>
        <v>-1.4643291674941281</v>
      </c>
      <c r="Y1174"/>
    </row>
    <row r="1175" spans="1:25" x14ac:dyDescent="0.25">
      <c r="A1175">
        <v>7.8</v>
      </c>
      <c r="B1175">
        <v>48.3</v>
      </c>
      <c r="C1175">
        <v>43</v>
      </c>
      <c r="D1175">
        <v>0.05</v>
      </c>
      <c r="E1175">
        <v>3.75</v>
      </c>
      <c r="M1175"/>
      <c r="Q1175"/>
      <c r="U1175">
        <v>434</v>
      </c>
      <c r="V1175">
        <f t="shared" si="137"/>
        <v>438</v>
      </c>
      <c r="W1175">
        <f t="shared" si="138"/>
        <v>3.7419906023067065E-2</v>
      </c>
      <c r="X1175">
        <f t="shared" si="139"/>
        <v>-0.98633252642517644</v>
      </c>
      <c r="Y1175"/>
    </row>
    <row r="1176" spans="1:25" x14ac:dyDescent="0.25">
      <c r="A1176">
        <v>8.6</v>
      </c>
      <c r="B1176">
        <v>1.4</v>
      </c>
      <c r="C1176">
        <v>44.2</v>
      </c>
      <c r="D1176">
        <v>0.05</v>
      </c>
      <c r="E1176">
        <v>1.5</v>
      </c>
      <c r="M1176"/>
      <c r="Q1176"/>
      <c r="U1176">
        <v>436</v>
      </c>
      <c r="V1176">
        <f t="shared" si="137"/>
        <v>437</v>
      </c>
      <c r="W1176">
        <f t="shared" si="138"/>
        <v>3.7334472447671935E-2</v>
      </c>
      <c r="X1176">
        <f t="shared" si="139"/>
        <v>-0.49714219783209257</v>
      </c>
      <c r="Y1176"/>
    </row>
    <row r="1177" spans="1:25" x14ac:dyDescent="0.25">
      <c r="A1177">
        <v>8</v>
      </c>
      <c r="B1177">
        <v>2.4</v>
      </c>
      <c r="C1177">
        <v>45.6</v>
      </c>
      <c r="D1177">
        <v>0.05</v>
      </c>
      <c r="E1177">
        <v>1.5</v>
      </c>
      <c r="M1177"/>
      <c r="Q1177"/>
      <c r="U1177">
        <v>437</v>
      </c>
      <c r="V1177">
        <f t="shared" si="137"/>
        <v>435</v>
      </c>
      <c r="W1177">
        <f t="shared" si="138"/>
        <v>3.7163605296881674E-2</v>
      </c>
      <c r="X1177">
        <f t="shared" si="139"/>
        <v>-2.0022962132664501</v>
      </c>
      <c r="Y1177"/>
    </row>
    <row r="1178" spans="1:25" x14ac:dyDescent="0.25">
      <c r="A1178">
        <v>8.4</v>
      </c>
      <c r="B1178">
        <v>1.4</v>
      </c>
      <c r="C1178">
        <v>46.7</v>
      </c>
      <c r="D1178">
        <v>0.05</v>
      </c>
      <c r="E1178">
        <v>1.5</v>
      </c>
      <c r="M1178"/>
      <c r="Q1178"/>
      <c r="U1178">
        <v>438</v>
      </c>
      <c r="V1178">
        <f t="shared" si="137"/>
        <v>433</v>
      </c>
      <c r="W1178">
        <f t="shared" si="138"/>
        <v>3.6992738146091414E-2</v>
      </c>
      <c r="X1178">
        <f t="shared" si="139"/>
        <v>-2.016131722437382</v>
      </c>
      <c r="Y1178"/>
    </row>
    <row r="1179" spans="1:25" x14ac:dyDescent="0.25">
      <c r="A1179">
        <v>8.4</v>
      </c>
      <c r="B1179">
        <v>16.7</v>
      </c>
      <c r="C1179">
        <v>47.3</v>
      </c>
      <c r="D1179">
        <v>0.05</v>
      </c>
      <c r="E1179">
        <v>3.75</v>
      </c>
      <c r="M1179"/>
      <c r="Q1179"/>
      <c r="U1179">
        <v>440</v>
      </c>
      <c r="V1179">
        <f t="shared" si="137"/>
        <v>431</v>
      </c>
      <c r="W1179">
        <f t="shared" si="138"/>
        <v>3.6821870995301154E-2</v>
      </c>
      <c r="X1179">
        <f t="shared" si="139"/>
        <v>-1.0162037611261809</v>
      </c>
      <c r="Y1179"/>
    </row>
    <row r="1180" spans="1:25" x14ac:dyDescent="0.25">
      <c r="A1180">
        <v>7.9</v>
      </c>
      <c r="B1180">
        <v>1.7</v>
      </c>
      <c r="C1180">
        <v>48</v>
      </c>
      <c r="D1180">
        <v>0.05</v>
      </c>
      <c r="E1180">
        <v>1.5</v>
      </c>
      <c r="M1180"/>
      <c r="Q1180"/>
      <c r="U1180">
        <v>443</v>
      </c>
      <c r="V1180">
        <f t="shared" si="137"/>
        <v>429</v>
      </c>
      <c r="W1180">
        <f t="shared" si="138"/>
        <v>3.6651003844510893E-2</v>
      </c>
      <c r="X1180">
        <f t="shared" si="139"/>
        <v>-0.68449472428799896</v>
      </c>
      <c r="Y1180"/>
    </row>
    <row r="1181" spans="1:25" x14ac:dyDescent="0.25">
      <c r="A1181">
        <v>8.6999999999999993</v>
      </c>
      <c r="B1181">
        <v>1.7</v>
      </c>
      <c r="C1181">
        <v>53.2</v>
      </c>
      <c r="D1181">
        <v>0.05</v>
      </c>
      <c r="E1181">
        <v>2.25</v>
      </c>
      <c r="M1181"/>
      <c r="Q1181"/>
      <c r="U1181">
        <v>444</v>
      </c>
      <c r="V1181">
        <f t="shared" si="137"/>
        <v>427</v>
      </c>
      <c r="W1181">
        <f t="shared" si="138"/>
        <v>3.6480136693720633E-2</v>
      </c>
      <c r="X1181">
        <f t="shared" si="139"/>
        <v>-2.0724327996448944</v>
      </c>
      <c r="Y1181"/>
    </row>
    <row r="1182" spans="1:25" x14ac:dyDescent="0.25">
      <c r="A1182">
        <v>8.1</v>
      </c>
      <c r="B1182">
        <v>1.8</v>
      </c>
      <c r="C1182">
        <v>59.8</v>
      </c>
      <c r="D1182">
        <v>0.05</v>
      </c>
      <c r="E1182">
        <v>2.25</v>
      </c>
      <c r="M1182"/>
      <c r="Q1182"/>
      <c r="U1182">
        <v>445</v>
      </c>
      <c r="V1182">
        <f t="shared" si="137"/>
        <v>426</v>
      </c>
      <c r="W1182">
        <f t="shared" si="138"/>
        <v>3.6394703118325503E-2</v>
      </c>
      <c r="X1182">
        <f t="shared" si="139"/>
        <v>-1.0422040238180872</v>
      </c>
      <c r="Y1182"/>
    </row>
    <row r="1183" spans="1:25" x14ac:dyDescent="0.25">
      <c r="A1183">
        <v>7.9</v>
      </c>
      <c r="B1183">
        <v>1.1000000000000001</v>
      </c>
      <c r="C1183">
        <v>64.599999999999994</v>
      </c>
      <c r="D1183">
        <v>0.05</v>
      </c>
      <c r="E1183">
        <v>2.25</v>
      </c>
      <c r="M1183"/>
      <c r="Q1183"/>
      <c r="U1183">
        <v>446</v>
      </c>
      <c r="V1183">
        <f t="shared" si="137"/>
        <v>422</v>
      </c>
      <c r="W1183">
        <f t="shared" si="138"/>
        <v>3.6052968816744982E-2</v>
      </c>
      <c r="X1183">
        <f t="shared" si="139"/>
        <v>-4.2028595952703141</v>
      </c>
      <c r="Y1183"/>
    </row>
    <row r="1184" spans="1:25" x14ac:dyDescent="0.25">
      <c r="A1184">
        <v>8.3000000000000007</v>
      </c>
      <c r="B1184">
        <v>1.6</v>
      </c>
      <c r="C1184">
        <v>72.400000000000006</v>
      </c>
      <c r="D1184">
        <v>0.05</v>
      </c>
      <c r="E1184">
        <v>2.25</v>
      </c>
      <c r="M1184"/>
      <c r="Q1184"/>
      <c r="U1184">
        <v>449</v>
      </c>
      <c r="V1184">
        <f t="shared" si="137"/>
        <v>421</v>
      </c>
      <c r="W1184">
        <f t="shared" si="138"/>
        <v>3.5967535241349852E-2</v>
      </c>
      <c r="X1184">
        <f t="shared" si="139"/>
        <v>-0.35389366067121614</v>
      </c>
      <c r="Y1184"/>
    </row>
    <row r="1185" spans="1:25" x14ac:dyDescent="0.25">
      <c r="A1185">
        <v>8.4</v>
      </c>
      <c r="B1185">
        <v>2</v>
      </c>
      <c r="C1185">
        <v>75.3</v>
      </c>
      <c r="D1185">
        <v>0.05</v>
      </c>
      <c r="E1185">
        <v>2.25</v>
      </c>
      <c r="M1185"/>
      <c r="Q1185"/>
      <c r="U1185">
        <v>450</v>
      </c>
      <c r="V1185">
        <f t="shared" si="137"/>
        <v>420</v>
      </c>
      <c r="W1185">
        <f t="shared" si="138"/>
        <v>3.5882101665954722E-2</v>
      </c>
      <c r="X1185">
        <f t="shared" si="139"/>
        <v>-1.0689655801499551</v>
      </c>
      <c r="Y1185"/>
    </row>
    <row r="1186" spans="1:25" x14ac:dyDescent="0.25">
      <c r="A1186">
        <v>8.4</v>
      </c>
      <c r="B1186">
        <v>1.2</v>
      </c>
      <c r="C1186">
        <v>78.099999999999994</v>
      </c>
      <c r="D1186">
        <v>0.05</v>
      </c>
      <c r="E1186">
        <v>2.25</v>
      </c>
      <c r="M1186"/>
      <c r="Q1186"/>
      <c r="U1186">
        <v>451</v>
      </c>
      <c r="V1186">
        <f t="shared" si="137"/>
        <v>419</v>
      </c>
      <c r="W1186">
        <f t="shared" si="138"/>
        <v>3.5796668090559591E-2</v>
      </c>
      <c r="X1186">
        <f t="shared" si="139"/>
        <v>-1.0738975645989544</v>
      </c>
      <c r="Y1186"/>
    </row>
    <row r="1187" spans="1:25" x14ac:dyDescent="0.25">
      <c r="A1187">
        <v>9.6</v>
      </c>
      <c r="B1187">
        <v>1.8</v>
      </c>
      <c r="C1187">
        <v>82</v>
      </c>
      <c r="D1187">
        <v>0.05</v>
      </c>
      <c r="E1187">
        <v>2.25</v>
      </c>
      <c r="M1187"/>
      <c r="Q1187"/>
      <c r="U1187">
        <v>452</v>
      </c>
      <c r="V1187">
        <f t="shared" si="137"/>
        <v>418</v>
      </c>
      <c r="W1187">
        <f t="shared" si="138"/>
        <v>3.5711234515164461E-2</v>
      </c>
      <c r="X1187">
        <f t="shared" si="139"/>
        <v>-1.0788531188899118</v>
      </c>
      <c r="Y1187"/>
    </row>
    <row r="1188" spans="1:25" x14ac:dyDescent="0.25">
      <c r="A1188">
        <v>8.4</v>
      </c>
      <c r="B1188">
        <v>1.3</v>
      </c>
      <c r="C1188">
        <v>86.1</v>
      </c>
      <c r="D1188">
        <v>0.05</v>
      </c>
      <c r="E1188">
        <v>2.25</v>
      </c>
      <c r="M1188"/>
      <c r="Q1188"/>
      <c r="U1188">
        <v>453</v>
      </c>
      <c r="V1188">
        <f t="shared" si="137"/>
        <v>417</v>
      </c>
      <c r="W1188">
        <f t="shared" si="138"/>
        <v>3.5625800939769331E-2</v>
      </c>
      <c r="X1188">
        <f t="shared" si="139"/>
        <v>-1.0838324123873855</v>
      </c>
      <c r="Y1188"/>
    </row>
    <row r="1189" spans="1:25" x14ac:dyDescent="0.25">
      <c r="A1189">
        <v>8.4</v>
      </c>
      <c r="B1189">
        <v>5.9</v>
      </c>
      <c r="C1189">
        <v>86.8</v>
      </c>
      <c r="D1189">
        <v>0.05</v>
      </c>
      <c r="E1189">
        <v>3.5</v>
      </c>
      <c r="M1189"/>
      <c r="Q1189"/>
      <c r="U1189">
        <v>458</v>
      </c>
      <c r="V1189">
        <f t="shared" si="137"/>
        <v>416</v>
      </c>
      <c r="W1189">
        <f t="shared" si="138"/>
        <v>3.5540367364374201E-2</v>
      </c>
      <c r="X1189">
        <f t="shared" si="139"/>
        <v>-0.21872539978284575</v>
      </c>
      <c r="Y1189"/>
    </row>
    <row r="1190" spans="1:25" x14ac:dyDescent="0.25">
      <c r="A1190">
        <v>8.3000000000000007</v>
      </c>
      <c r="B1190">
        <v>3.2</v>
      </c>
      <c r="C1190">
        <v>90</v>
      </c>
      <c r="D1190">
        <v>0.05</v>
      </c>
      <c r="E1190">
        <v>2.75</v>
      </c>
      <c r="M1190"/>
      <c r="Q1190"/>
      <c r="U1190">
        <v>462</v>
      </c>
      <c r="V1190">
        <f t="shared" si="137"/>
        <v>415</v>
      </c>
      <c r="W1190">
        <f t="shared" si="138"/>
        <v>3.5454933788979071E-2</v>
      </c>
      <c r="X1190">
        <f t="shared" si="139"/>
        <v>-0.27677335949165793</v>
      </c>
      <c r="Y1190"/>
    </row>
    <row r="1191" spans="1:25" x14ac:dyDescent="0.25">
      <c r="A1191">
        <v>7.2</v>
      </c>
      <c r="B1191">
        <v>3.1</v>
      </c>
      <c r="C1191">
        <v>90.1</v>
      </c>
      <c r="D1191">
        <v>0.05</v>
      </c>
      <c r="E1191">
        <v>2.75</v>
      </c>
      <c r="M1191"/>
      <c r="Q1191"/>
      <c r="U1191">
        <v>465</v>
      </c>
      <c r="V1191">
        <f t="shared" si="137"/>
        <v>413</v>
      </c>
      <c r="W1191">
        <f t="shared" si="138"/>
        <v>3.528406663818881E-2</v>
      </c>
      <c r="X1191">
        <f t="shared" si="139"/>
        <v>-0.74637565747797563</v>
      </c>
      <c r="Y1191"/>
    </row>
    <row r="1192" spans="1:25" x14ac:dyDescent="0.25">
      <c r="A1192">
        <v>11.2</v>
      </c>
      <c r="B1192">
        <v>4.5999999999999996</v>
      </c>
      <c r="C1192">
        <v>90.4</v>
      </c>
      <c r="D1192">
        <v>0.05</v>
      </c>
      <c r="E1192">
        <v>2.75</v>
      </c>
      <c r="M1192"/>
      <c r="Q1192"/>
      <c r="U1192">
        <v>468</v>
      </c>
      <c r="V1192">
        <f t="shared" si="137"/>
        <v>410</v>
      </c>
      <c r="W1192">
        <f t="shared" si="138"/>
        <v>3.502776591200342E-2</v>
      </c>
      <c r="X1192">
        <f t="shared" si="139"/>
        <v>-1.1336584653511932</v>
      </c>
      <c r="Y1192"/>
    </row>
    <row r="1193" spans="1:25" x14ac:dyDescent="0.25">
      <c r="A1193">
        <v>8.8000000000000007</v>
      </c>
      <c r="B1193">
        <v>1.2</v>
      </c>
      <c r="C1193">
        <v>98.4</v>
      </c>
      <c r="D1193">
        <v>0.05</v>
      </c>
      <c r="E1193">
        <v>2.25</v>
      </c>
      <c r="M1193"/>
      <c r="Q1193"/>
      <c r="U1193">
        <v>469</v>
      </c>
      <c r="V1193">
        <f t="shared" si="137"/>
        <v>408</v>
      </c>
      <c r="W1193">
        <f t="shared" si="138"/>
        <v>3.4856898761213159E-2</v>
      </c>
      <c r="X1193">
        <f t="shared" si="139"/>
        <v>-2.2909572405340199</v>
      </c>
      <c r="Y1193"/>
    </row>
    <row r="1194" spans="1:25" x14ac:dyDescent="0.25">
      <c r="A1194">
        <v>7.5</v>
      </c>
      <c r="B1194">
        <v>1</v>
      </c>
      <c r="C1194">
        <v>115</v>
      </c>
      <c r="D1194">
        <v>0.05</v>
      </c>
      <c r="E1194">
        <v>3.25</v>
      </c>
      <c r="M1194"/>
      <c r="Q1194"/>
      <c r="U1194">
        <v>470</v>
      </c>
      <c r="V1194">
        <f t="shared" si="137"/>
        <v>405</v>
      </c>
      <c r="W1194">
        <f t="shared" si="138"/>
        <v>3.4600598035027769E-2</v>
      </c>
      <c r="X1194">
        <f t="shared" si="139"/>
        <v>-3.4649590663105307</v>
      </c>
      <c r="Y1194"/>
    </row>
    <row r="1195" spans="1:25" x14ac:dyDescent="0.25">
      <c r="A1195">
        <v>8.8000000000000007</v>
      </c>
      <c r="B1195">
        <v>2.2000000000000002</v>
      </c>
      <c r="C1195">
        <v>117</v>
      </c>
      <c r="D1195">
        <v>0.05</v>
      </c>
      <c r="E1195">
        <v>3.25</v>
      </c>
      <c r="M1195"/>
      <c r="Q1195"/>
      <c r="U1195">
        <v>472</v>
      </c>
      <c r="V1195">
        <f t="shared" si="137"/>
        <v>404</v>
      </c>
      <c r="W1195">
        <f t="shared" si="138"/>
        <v>3.4515164459632638E-2</v>
      </c>
      <c r="X1195">
        <f t="shared" si="139"/>
        <v>-0.58219966893647657</v>
      </c>
      <c r="Y1195"/>
    </row>
    <row r="1196" spans="1:25" x14ac:dyDescent="0.25">
      <c r="A1196">
        <v>9.5</v>
      </c>
      <c r="B1196">
        <v>2</v>
      </c>
      <c r="C1196">
        <v>119</v>
      </c>
      <c r="D1196">
        <v>0.05</v>
      </c>
      <c r="E1196">
        <v>3.25</v>
      </c>
      <c r="M1196"/>
      <c r="Q1196"/>
      <c r="U1196">
        <v>473</v>
      </c>
      <c r="V1196">
        <f t="shared" si="137"/>
        <v>403</v>
      </c>
      <c r="W1196">
        <f t="shared" si="138"/>
        <v>3.4429730884237508E-2</v>
      </c>
      <c r="X1196">
        <f t="shared" si="139"/>
        <v>-1.1710038797431279</v>
      </c>
      <c r="Y1196"/>
    </row>
    <row r="1197" spans="1:25" x14ac:dyDescent="0.25">
      <c r="A1197">
        <v>9.6999999999999993</v>
      </c>
      <c r="B1197">
        <v>4.2</v>
      </c>
      <c r="C1197">
        <v>120</v>
      </c>
      <c r="D1197">
        <v>0.05</v>
      </c>
      <c r="E1197">
        <v>3.75</v>
      </c>
      <c r="M1197"/>
      <c r="Q1197"/>
      <c r="U1197">
        <v>474</v>
      </c>
      <c r="V1197">
        <f t="shared" si="137"/>
        <v>402</v>
      </c>
      <c r="W1197">
        <f t="shared" si="138"/>
        <v>3.4344297308842378E-2</v>
      </c>
      <c r="X1197">
        <f t="shared" si="139"/>
        <v>-1.1763976833941263</v>
      </c>
      <c r="Y1197"/>
    </row>
    <row r="1198" spans="1:25" x14ac:dyDescent="0.25">
      <c r="A1198">
        <v>8</v>
      </c>
      <c r="B1198">
        <v>1.3</v>
      </c>
      <c r="C1198">
        <v>126</v>
      </c>
      <c r="D1198">
        <v>0.05</v>
      </c>
      <c r="E1198">
        <v>3.25</v>
      </c>
      <c r="M1198"/>
      <c r="Q1198"/>
      <c r="U1198">
        <v>475</v>
      </c>
      <c r="V1198">
        <f t="shared" si="137"/>
        <v>400</v>
      </c>
      <c r="W1198">
        <f t="shared" si="138"/>
        <v>3.4173430158052118E-2</v>
      </c>
      <c r="X1198">
        <f t="shared" si="139"/>
        <v>-2.3665875710593731</v>
      </c>
      <c r="Y1198"/>
    </row>
    <row r="1199" spans="1:25" x14ac:dyDescent="0.25">
      <c r="A1199">
        <v>8.1999999999999993</v>
      </c>
      <c r="B1199">
        <v>1</v>
      </c>
      <c r="C1199">
        <v>128</v>
      </c>
      <c r="D1199">
        <v>0.05</v>
      </c>
      <c r="E1199">
        <v>3.25</v>
      </c>
      <c r="M1199"/>
      <c r="Q1199"/>
      <c r="U1199">
        <v>476</v>
      </c>
      <c r="V1199">
        <f t="shared" si="137"/>
        <v>397</v>
      </c>
      <c r="W1199">
        <f t="shared" si="138"/>
        <v>3.391712943186672E-2</v>
      </c>
      <c r="X1199">
        <f t="shared" si="139"/>
        <v>-3.5796893637259211</v>
      </c>
      <c r="Y1199"/>
    </row>
    <row r="1200" spans="1:25" x14ac:dyDescent="0.25">
      <c r="A1200">
        <v>8.3000000000000007</v>
      </c>
      <c r="B1200">
        <v>2.5</v>
      </c>
      <c r="C1200">
        <v>135</v>
      </c>
      <c r="D1200">
        <v>0.05</v>
      </c>
      <c r="E1200">
        <v>3.25</v>
      </c>
      <c r="M1200"/>
      <c r="Q1200"/>
      <c r="U1200">
        <v>478</v>
      </c>
      <c r="V1200">
        <f t="shared" si="137"/>
        <v>395</v>
      </c>
      <c r="W1200">
        <f t="shared" si="138"/>
        <v>3.374626228107646E-2</v>
      </c>
      <c r="X1200">
        <f t="shared" si="139"/>
        <v>-1.2045462502947435</v>
      </c>
      <c r="Y1200"/>
    </row>
    <row r="1201" spans="1:25" x14ac:dyDescent="0.25">
      <c r="A1201">
        <v>8.4</v>
      </c>
      <c r="B1201">
        <v>2</v>
      </c>
      <c r="C1201">
        <v>137</v>
      </c>
      <c r="D1201">
        <v>0.05</v>
      </c>
      <c r="E1201">
        <v>3.25</v>
      </c>
      <c r="M1201"/>
      <c r="Q1201"/>
      <c r="U1201">
        <v>480</v>
      </c>
      <c r="V1201">
        <f t="shared" si="137"/>
        <v>393</v>
      </c>
      <c r="W1201">
        <f t="shared" si="138"/>
        <v>3.3575395130286199E-2</v>
      </c>
      <c r="X1201">
        <f t="shared" si="139"/>
        <v>-1.2157368848957393</v>
      </c>
      <c r="Y1201"/>
    </row>
    <row r="1202" spans="1:25" x14ac:dyDescent="0.25">
      <c r="A1202">
        <v>9.4</v>
      </c>
      <c r="B1202">
        <v>1.3</v>
      </c>
      <c r="C1202">
        <v>138</v>
      </c>
      <c r="D1202">
        <v>0.05</v>
      </c>
      <c r="E1202">
        <v>3.25</v>
      </c>
      <c r="M1202"/>
      <c r="Q1202"/>
      <c r="U1202">
        <v>484</v>
      </c>
      <c r="V1202">
        <f t="shared" si="137"/>
        <v>391</v>
      </c>
      <c r="W1202">
        <f t="shared" si="138"/>
        <v>3.3404527979495939E-2</v>
      </c>
      <c r="X1202">
        <f t="shared" si="139"/>
        <v>-0.61479372360325124</v>
      </c>
      <c r="Y1202"/>
    </row>
    <row r="1203" spans="1:25" x14ac:dyDescent="0.25">
      <c r="A1203">
        <v>8.8000000000000007</v>
      </c>
      <c r="B1203">
        <v>1.1000000000000001</v>
      </c>
      <c r="C1203">
        <v>139</v>
      </c>
      <c r="D1203">
        <v>0.05</v>
      </c>
      <c r="E1203">
        <v>3.25</v>
      </c>
      <c r="M1203"/>
      <c r="Q1203"/>
      <c r="U1203">
        <v>488</v>
      </c>
      <c r="V1203">
        <f t="shared" si="137"/>
        <v>390</v>
      </c>
      <c r="W1203">
        <f t="shared" si="138"/>
        <v>3.3319094404100809E-2</v>
      </c>
      <c r="X1203">
        <f t="shared" si="139"/>
        <v>-0.31113797829251827</v>
      </c>
      <c r="Y1203"/>
    </row>
    <row r="1204" spans="1:25" x14ac:dyDescent="0.25">
      <c r="A1204">
        <v>8.4</v>
      </c>
      <c r="B1204">
        <v>1.1000000000000001</v>
      </c>
      <c r="C1204">
        <v>140</v>
      </c>
      <c r="D1204">
        <v>0.05</v>
      </c>
      <c r="E1204">
        <v>3.25</v>
      </c>
      <c r="M1204"/>
      <c r="Q1204"/>
      <c r="U1204">
        <v>489</v>
      </c>
      <c r="V1204">
        <f t="shared" si="137"/>
        <v>387</v>
      </c>
      <c r="W1204">
        <f t="shared" si="138"/>
        <v>3.3062793677915418E-2</v>
      </c>
      <c r="X1204">
        <f t="shared" si="139"/>
        <v>-3.7722181995681598</v>
      </c>
      <c r="Y1204"/>
    </row>
    <row r="1205" spans="1:25" x14ac:dyDescent="0.25">
      <c r="A1205">
        <v>8.4</v>
      </c>
      <c r="B1205">
        <v>5.2</v>
      </c>
      <c r="C1205">
        <v>154</v>
      </c>
      <c r="D1205">
        <v>0.05</v>
      </c>
      <c r="E1205">
        <v>4.5</v>
      </c>
      <c r="M1205"/>
      <c r="Q1205"/>
      <c r="U1205">
        <v>491</v>
      </c>
      <c r="V1205">
        <f t="shared" si="137"/>
        <v>386</v>
      </c>
      <c r="W1205">
        <f t="shared" si="138"/>
        <v>3.2977360102520288E-2</v>
      </c>
      <c r="X1205">
        <f t="shared" si="139"/>
        <v>-0.63389339336995043</v>
      </c>
      <c r="Y1205"/>
    </row>
    <row r="1206" spans="1:25" x14ac:dyDescent="0.25">
      <c r="A1206">
        <v>7.9</v>
      </c>
      <c r="B1206">
        <v>11</v>
      </c>
      <c r="C1206">
        <v>177</v>
      </c>
      <c r="D1206">
        <v>0.05</v>
      </c>
      <c r="E1206">
        <v>4.5</v>
      </c>
      <c r="M1206"/>
      <c r="Q1206"/>
      <c r="U1206">
        <v>492</v>
      </c>
      <c r="V1206">
        <f t="shared" si="137"/>
        <v>385</v>
      </c>
      <c r="W1206">
        <f t="shared" si="138"/>
        <v>3.2891926527125158E-2</v>
      </c>
      <c r="X1206">
        <f t="shared" si="139"/>
        <v>-1.2749678497028312</v>
      </c>
      <c r="Y1206"/>
    </row>
    <row r="1207" spans="1:25" x14ac:dyDescent="0.25">
      <c r="A1207">
        <v>9</v>
      </c>
      <c r="B1207">
        <v>3.2</v>
      </c>
      <c r="C1207">
        <v>196</v>
      </c>
      <c r="D1207">
        <v>0.05</v>
      </c>
      <c r="E1207">
        <v>3.75</v>
      </c>
      <c r="M1207"/>
      <c r="Q1207"/>
      <c r="U1207">
        <v>493</v>
      </c>
      <c r="V1207">
        <f t="shared" si="137"/>
        <v>384</v>
      </c>
      <c r="W1207">
        <f t="shared" si="138"/>
        <v>3.2806492951730028E-2</v>
      </c>
      <c r="X1207">
        <f t="shared" si="139"/>
        <v>-1.2808845472130053</v>
      </c>
      <c r="Y1207"/>
    </row>
    <row r="1208" spans="1:25" x14ac:dyDescent="0.25">
      <c r="A1208">
        <v>9.6999999999999993</v>
      </c>
      <c r="B1208">
        <v>3</v>
      </c>
      <c r="C1208">
        <v>197</v>
      </c>
      <c r="D1208">
        <v>0.05</v>
      </c>
      <c r="E1208">
        <v>3.25</v>
      </c>
      <c r="M1208"/>
      <c r="Q1208"/>
      <c r="U1208">
        <v>494</v>
      </c>
      <c r="V1208">
        <f t="shared" si="137"/>
        <v>382</v>
      </c>
      <c r="W1208">
        <f t="shared" si="138"/>
        <v>3.2635625800939767E-2</v>
      </c>
      <c r="X1208">
        <f t="shared" si="139"/>
        <v>-2.5770284729109525</v>
      </c>
      <c r="Y1208"/>
    </row>
    <row r="1209" spans="1:25" x14ac:dyDescent="0.25">
      <c r="A1209">
        <v>7.8</v>
      </c>
      <c r="B1209">
        <v>1.6</v>
      </c>
      <c r="C1209">
        <v>204</v>
      </c>
      <c r="D1209">
        <v>0.05</v>
      </c>
      <c r="E1209">
        <v>3.25</v>
      </c>
      <c r="M1209"/>
      <c r="Q1209"/>
      <c r="U1209">
        <v>496</v>
      </c>
      <c r="V1209">
        <f t="shared" si="137"/>
        <v>381</v>
      </c>
      <c r="W1209">
        <f t="shared" si="138"/>
        <v>3.2550192225544637E-2</v>
      </c>
      <c r="X1209">
        <f t="shared" si="139"/>
        <v>-0.64875440369772952</v>
      </c>
      <c r="Y1209"/>
    </row>
    <row r="1210" spans="1:25" x14ac:dyDescent="0.25">
      <c r="A1210">
        <v>7.7</v>
      </c>
      <c r="B1210">
        <v>1.5</v>
      </c>
      <c r="C1210">
        <v>236</v>
      </c>
      <c r="D1210">
        <v>0.05</v>
      </c>
      <c r="E1210">
        <v>3.25</v>
      </c>
      <c r="M1210"/>
      <c r="Q1210"/>
      <c r="U1210">
        <v>497</v>
      </c>
      <c r="V1210">
        <f t="shared" si="137"/>
        <v>379</v>
      </c>
      <c r="W1210">
        <f t="shared" si="138"/>
        <v>3.2379325074754377E-2</v>
      </c>
      <c r="X1210">
        <f t="shared" si="139"/>
        <v>-2.6131630436043549</v>
      </c>
      <c r="Y1210"/>
    </row>
    <row r="1211" spans="1:25" x14ac:dyDescent="0.25">
      <c r="A1211">
        <v>8.9</v>
      </c>
      <c r="B1211">
        <v>1</v>
      </c>
      <c r="C1211">
        <v>280</v>
      </c>
      <c r="D1211">
        <v>0.05</v>
      </c>
      <c r="E1211">
        <v>3.25</v>
      </c>
      <c r="M1211"/>
      <c r="Q1211"/>
      <c r="U1211">
        <v>500</v>
      </c>
      <c r="V1211">
        <f t="shared" si="137"/>
        <v>377</v>
      </c>
      <c r="W1211">
        <f t="shared" si="138"/>
        <v>3.2208457923964116E-2</v>
      </c>
      <c r="X1211">
        <f t="shared" si="139"/>
        <v>-0.87918811010975784</v>
      </c>
      <c r="Y1211"/>
    </row>
    <row r="1212" spans="1:25" x14ac:dyDescent="0.25">
      <c r="A1212">
        <v>7.1</v>
      </c>
      <c r="B1212">
        <v>1.4</v>
      </c>
      <c r="C1212">
        <v>350</v>
      </c>
      <c r="D1212">
        <v>0.05</v>
      </c>
      <c r="E1212">
        <v>3.25</v>
      </c>
      <c r="M1212"/>
      <c r="Q1212"/>
      <c r="U1212">
        <v>502</v>
      </c>
      <c r="V1212">
        <f t="shared" si="137"/>
        <v>376</v>
      </c>
      <c r="W1212">
        <f t="shared" si="138"/>
        <v>3.2123024348568986E-2</v>
      </c>
      <c r="X1212">
        <f t="shared" si="139"/>
        <v>-0.6653381529763055</v>
      </c>
      <c r="Y1212"/>
    </row>
    <row r="1213" spans="1:25" x14ac:dyDescent="0.25">
      <c r="A1213">
        <v>7.6</v>
      </c>
      <c r="B1213">
        <v>3.4</v>
      </c>
      <c r="C1213">
        <v>374</v>
      </c>
      <c r="D1213">
        <v>0.05</v>
      </c>
      <c r="E1213">
        <v>3.75</v>
      </c>
      <c r="M1213"/>
      <c r="Q1213"/>
      <c r="U1213">
        <v>512</v>
      </c>
      <c r="V1213">
        <f t="shared" si="137"/>
        <v>375</v>
      </c>
      <c r="W1213">
        <f t="shared" si="138"/>
        <v>3.2037590773173856E-2</v>
      </c>
      <c r="X1213">
        <f t="shared" si="139"/>
        <v>-0.13501567580672527</v>
      </c>
      <c r="Y1213"/>
    </row>
    <row r="1214" spans="1:25" x14ac:dyDescent="0.25">
      <c r="A1214">
        <v>8.5</v>
      </c>
      <c r="B1214">
        <v>1.8</v>
      </c>
      <c r="C1214">
        <v>414</v>
      </c>
      <c r="D1214">
        <v>0.05</v>
      </c>
      <c r="E1214">
        <v>3.25</v>
      </c>
      <c r="M1214"/>
      <c r="Q1214"/>
      <c r="U1214">
        <v>514</v>
      </c>
      <c r="V1214">
        <f t="shared" si="137"/>
        <v>374</v>
      </c>
      <c r="W1214">
        <f t="shared" si="138"/>
        <v>3.1952157197778726E-2</v>
      </c>
      <c r="X1214">
        <f t="shared" si="139"/>
        <v>-0.6849127570614415</v>
      </c>
      <c r="Y1214"/>
    </row>
    <row r="1215" spans="1:25" x14ac:dyDescent="0.25">
      <c r="A1215">
        <v>9</v>
      </c>
      <c r="B1215">
        <v>1.8</v>
      </c>
      <c r="C1215">
        <v>446</v>
      </c>
      <c r="D1215">
        <v>0.05</v>
      </c>
      <c r="E1215">
        <v>3.25</v>
      </c>
      <c r="M1215"/>
      <c r="Q1215"/>
      <c r="U1215">
        <v>515</v>
      </c>
      <c r="V1215">
        <f t="shared" si="137"/>
        <v>372</v>
      </c>
      <c r="W1215">
        <f t="shared" si="138"/>
        <v>3.1781290046988465E-2</v>
      </c>
      <c r="X1215">
        <f t="shared" si="139"/>
        <v>-2.7587188777707006</v>
      </c>
      <c r="Y1215"/>
    </row>
    <row r="1216" spans="1:25" x14ac:dyDescent="0.25">
      <c r="A1216">
        <v>9.4</v>
      </c>
      <c r="B1216">
        <v>1.8</v>
      </c>
      <c r="C1216">
        <v>488</v>
      </c>
      <c r="D1216">
        <v>0.05</v>
      </c>
      <c r="E1216">
        <v>3.25</v>
      </c>
      <c r="M1216"/>
      <c r="Q1216"/>
      <c r="U1216">
        <v>520</v>
      </c>
      <c r="V1216">
        <f t="shared" si="137"/>
        <v>369</v>
      </c>
      <c r="W1216">
        <f t="shared" si="138"/>
        <v>3.1524989320803075E-2</v>
      </c>
      <c r="X1216">
        <f t="shared" si="139"/>
        <v>-0.83805473954264786</v>
      </c>
      <c r="Y1216"/>
    </row>
    <row r="1217" spans="1:25" x14ac:dyDescent="0.25">
      <c r="A1217">
        <v>9</v>
      </c>
      <c r="B1217">
        <v>1</v>
      </c>
      <c r="C1217">
        <v>538</v>
      </c>
      <c r="D1217">
        <v>0.05</v>
      </c>
      <c r="E1217">
        <v>3.25</v>
      </c>
      <c r="M1217"/>
      <c r="Q1217"/>
      <c r="U1217">
        <v>521</v>
      </c>
      <c r="V1217">
        <f t="shared" si="137"/>
        <v>368</v>
      </c>
      <c r="W1217">
        <f t="shared" si="138"/>
        <v>3.1439555745407945E-2</v>
      </c>
      <c r="X1217">
        <f t="shared" si="139"/>
        <v>-1.412483471694272</v>
      </c>
      <c r="Y1217"/>
    </row>
    <row r="1218" spans="1:25" x14ac:dyDescent="0.25">
      <c r="A1218">
        <v>8.6999999999999993</v>
      </c>
      <c r="B1218">
        <v>1.4</v>
      </c>
      <c r="C1218">
        <v>654</v>
      </c>
      <c r="D1218">
        <v>0.05</v>
      </c>
      <c r="E1218">
        <v>3.25</v>
      </c>
      <c r="M1218"/>
      <c r="Q1218"/>
      <c r="U1218">
        <v>523</v>
      </c>
      <c r="V1218">
        <f t="shared" ref="V1218:V1281" si="140">COUNTIF(C:C,"&gt;" &amp; U1218)</f>
        <v>367</v>
      </c>
      <c r="W1218">
        <f t="shared" ref="W1218:W1281" si="141">V1218/11705</f>
        <v>3.1354122170012814E-2</v>
      </c>
      <c r="X1218">
        <f t="shared" si="139"/>
        <v>-0.71020365104467087</v>
      </c>
      <c r="Y1218"/>
    </row>
    <row r="1219" spans="1:25" x14ac:dyDescent="0.25">
      <c r="A1219">
        <v>8.5</v>
      </c>
      <c r="B1219">
        <v>2.1</v>
      </c>
      <c r="C1219">
        <v>741</v>
      </c>
      <c r="D1219">
        <v>0.05</v>
      </c>
      <c r="E1219">
        <v>3.25</v>
      </c>
      <c r="M1219"/>
      <c r="Q1219"/>
      <c r="U1219">
        <v>526</v>
      </c>
      <c r="V1219">
        <f t="shared" si="140"/>
        <v>366</v>
      </c>
      <c r="W1219">
        <f t="shared" si="141"/>
        <v>3.1268688594617684E-2</v>
      </c>
      <c r="X1219">
        <f t="shared" ref="X1219:X1282" si="142">(LOG(W1219)-LOG(W1218))/(LOG(U1219)-LOG(U1218))</f>
        <v>-0.4770340113343553</v>
      </c>
      <c r="Y1219"/>
    </row>
    <row r="1220" spans="1:25" x14ac:dyDescent="0.25">
      <c r="A1220">
        <v>8.6</v>
      </c>
      <c r="B1220">
        <v>1.4</v>
      </c>
      <c r="C1220">
        <v>758</v>
      </c>
      <c r="D1220">
        <v>0.05</v>
      </c>
      <c r="E1220">
        <v>3.25</v>
      </c>
      <c r="M1220"/>
      <c r="Q1220"/>
      <c r="U1220">
        <v>527</v>
      </c>
      <c r="V1220">
        <f t="shared" si="140"/>
        <v>365</v>
      </c>
      <c r="W1220">
        <f t="shared" si="141"/>
        <v>3.1183255019222554E-2</v>
      </c>
      <c r="X1220">
        <f t="shared" si="142"/>
        <v>-1.4404929415922936</v>
      </c>
      <c r="Y1220"/>
    </row>
    <row r="1221" spans="1:25" x14ac:dyDescent="0.25">
      <c r="A1221">
        <v>7.8</v>
      </c>
      <c r="B1221">
        <v>1.2</v>
      </c>
      <c r="C1221">
        <v>854</v>
      </c>
      <c r="D1221">
        <v>0.05</v>
      </c>
      <c r="E1221">
        <v>3.25</v>
      </c>
      <c r="M1221"/>
      <c r="Q1221"/>
      <c r="U1221">
        <v>528</v>
      </c>
      <c r="V1221">
        <f t="shared" si="140"/>
        <v>364</v>
      </c>
      <c r="W1221">
        <f t="shared" si="141"/>
        <v>3.1097821443827424E-2</v>
      </c>
      <c r="X1221">
        <f t="shared" si="142"/>
        <v>-1.4471884029738984</v>
      </c>
      <c r="Y1221"/>
    </row>
    <row r="1222" spans="1:25" x14ac:dyDescent="0.25">
      <c r="A1222">
        <v>7.8</v>
      </c>
      <c r="B1222">
        <v>2.2000000000000002</v>
      </c>
      <c r="C1222">
        <v>903</v>
      </c>
      <c r="D1222">
        <v>0.05</v>
      </c>
      <c r="E1222">
        <v>3.25</v>
      </c>
      <c r="M1222"/>
      <c r="Q1222"/>
      <c r="U1222">
        <v>534</v>
      </c>
      <c r="V1222">
        <f t="shared" si="140"/>
        <v>363</v>
      </c>
      <c r="W1222">
        <f t="shared" si="141"/>
        <v>3.1012387868432294E-2</v>
      </c>
      <c r="X1222">
        <f t="shared" si="142"/>
        <v>-0.24346386296330699</v>
      </c>
      <c r="Y1222"/>
    </row>
    <row r="1223" spans="1:25" x14ac:dyDescent="0.25">
      <c r="A1223">
        <v>5.8</v>
      </c>
      <c r="B1223">
        <v>1.6</v>
      </c>
      <c r="C1223">
        <v>1640</v>
      </c>
      <c r="D1223">
        <v>0.05</v>
      </c>
      <c r="E1223">
        <v>3.75</v>
      </c>
      <c r="M1223"/>
      <c r="Q1223"/>
      <c r="U1223">
        <v>535</v>
      </c>
      <c r="V1223">
        <f t="shared" si="140"/>
        <v>361</v>
      </c>
      <c r="W1223">
        <f t="shared" si="141"/>
        <v>3.0841520717642033E-2</v>
      </c>
      <c r="X1223">
        <f t="shared" si="142"/>
        <v>-2.953045324259123</v>
      </c>
      <c r="Y1223"/>
    </row>
    <row r="1224" spans="1:25" x14ac:dyDescent="0.25">
      <c r="A1224">
        <v>9</v>
      </c>
      <c r="B1224">
        <v>3.4</v>
      </c>
      <c r="C1224">
        <v>1670</v>
      </c>
      <c r="D1224">
        <v>0.05</v>
      </c>
      <c r="E1224">
        <v>3.75</v>
      </c>
      <c r="M1224"/>
      <c r="Q1224"/>
      <c r="U1224">
        <v>536</v>
      </c>
      <c r="V1224">
        <f t="shared" si="140"/>
        <v>359</v>
      </c>
      <c r="W1224">
        <f t="shared" si="141"/>
        <v>3.0670653566851773E-2</v>
      </c>
      <c r="X1224">
        <f t="shared" si="142"/>
        <v>-2.9750067872380557</v>
      </c>
      <c r="Y1224"/>
    </row>
    <row r="1225" spans="1:25" x14ac:dyDescent="0.25">
      <c r="A1225">
        <v>8.4</v>
      </c>
      <c r="B1225">
        <v>1.4</v>
      </c>
      <c r="C1225">
        <v>1700</v>
      </c>
      <c r="D1225">
        <v>0.05</v>
      </c>
      <c r="E1225">
        <v>3.25</v>
      </c>
      <c r="M1225"/>
      <c r="Q1225"/>
      <c r="U1225">
        <v>538</v>
      </c>
      <c r="V1225">
        <f t="shared" si="140"/>
        <v>357</v>
      </c>
      <c r="W1225">
        <f t="shared" si="141"/>
        <v>3.0499786416061513E-2</v>
      </c>
      <c r="X1225">
        <f t="shared" si="142"/>
        <v>-1.5000021673741506</v>
      </c>
      <c r="Y1225"/>
    </row>
    <row r="1226" spans="1:25" x14ac:dyDescent="0.25">
      <c r="A1226">
        <v>9.3000000000000007</v>
      </c>
      <c r="B1226">
        <v>1.5</v>
      </c>
      <c r="C1226">
        <v>2780</v>
      </c>
      <c r="D1226">
        <v>0.05</v>
      </c>
      <c r="E1226">
        <v>3.25</v>
      </c>
      <c r="M1226"/>
      <c r="Q1226"/>
      <c r="U1226">
        <v>540</v>
      </c>
      <c r="V1226">
        <f t="shared" si="140"/>
        <v>356</v>
      </c>
      <c r="W1226">
        <f t="shared" si="141"/>
        <v>3.0414352840666382E-2</v>
      </c>
      <c r="X1226">
        <f t="shared" si="142"/>
        <v>-0.75596035762710712</v>
      </c>
      <c r="Y1226"/>
    </row>
    <row r="1227" spans="1:25" x14ac:dyDescent="0.25">
      <c r="A1227">
        <v>8.1</v>
      </c>
      <c r="B1227">
        <v>1.3</v>
      </c>
      <c r="C1227">
        <v>2930</v>
      </c>
      <c r="D1227">
        <v>0.05</v>
      </c>
      <c r="E1227">
        <v>3.25</v>
      </c>
      <c r="M1227"/>
      <c r="Q1227"/>
      <c r="U1227">
        <v>548</v>
      </c>
      <c r="V1227">
        <f t="shared" si="140"/>
        <v>354</v>
      </c>
      <c r="W1227">
        <f t="shared" si="141"/>
        <v>3.0243485689876122E-2</v>
      </c>
      <c r="X1227">
        <f t="shared" si="142"/>
        <v>-0.383092700553468</v>
      </c>
      <c r="Y1227"/>
    </row>
    <row r="1228" spans="1:25" x14ac:dyDescent="0.25">
      <c r="A1228">
        <v>8.4</v>
      </c>
      <c r="B1228">
        <v>1.3</v>
      </c>
      <c r="C1228">
        <v>3530</v>
      </c>
      <c r="D1228">
        <v>0.05</v>
      </c>
      <c r="E1228">
        <v>3.25</v>
      </c>
      <c r="M1228"/>
      <c r="Q1228"/>
      <c r="U1228">
        <v>550</v>
      </c>
      <c r="V1228">
        <f t="shared" si="140"/>
        <v>351</v>
      </c>
      <c r="W1228">
        <f t="shared" si="141"/>
        <v>2.9987184963690731E-2</v>
      </c>
      <c r="X1228">
        <f t="shared" si="142"/>
        <v>-2.3361817301444758</v>
      </c>
      <c r="Y1228"/>
    </row>
    <row r="1229" spans="1:25" x14ac:dyDescent="0.25">
      <c r="A1229">
        <v>10.3</v>
      </c>
      <c r="B1229">
        <v>1.2</v>
      </c>
      <c r="C1229">
        <v>1.1000000000000001</v>
      </c>
      <c r="D1229">
        <v>0.06</v>
      </c>
      <c r="E1229">
        <v>1</v>
      </c>
      <c r="M1229"/>
      <c r="Q1229"/>
      <c r="U1229">
        <v>554</v>
      </c>
      <c r="V1229">
        <f t="shared" si="140"/>
        <v>349</v>
      </c>
      <c r="W1229">
        <f t="shared" si="141"/>
        <v>2.9816317812900471E-2</v>
      </c>
      <c r="X1229">
        <f t="shared" si="142"/>
        <v>-0.78857012367735746</v>
      </c>
      <c r="Y1229"/>
    </row>
    <row r="1230" spans="1:25" x14ac:dyDescent="0.25">
      <c r="A1230">
        <v>9.4</v>
      </c>
      <c r="B1230">
        <v>1</v>
      </c>
      <c r="C1230">
        <v>1.2</v>
      </c>
      <c r="D1230">
        <v>0.06</v>
      </c>
      <c r="E1230">
        <v>1</v>
      </c>
      <c r="M1230"/>
      <c r="Q1230"/>
      <c r="U1230">
        <v>555</v>
      </c>
      <c r="V1230">
        <f t="shared" si="140"/>
        <v>348</v>
      </c>
      <c r="W1230">
        <f t="shared" si="141"/>
        <v>2.9730884237505341E-2</v>
      </c>
      <c r="X1230">
        <f t="shared" si="142"/>
        <v>-1.5911053950640701</v>
      </c>
      <c r="Y1230"/>
    </row>
    <row r="1231" spans="1:25" x14ac:dyDescent="0.25">
      <c r="A1231">
        <v>9.3000000000000007</v>
      </c>
      <c r="B1231">
        <v>1.6</v>
      </c>
      <c r="C1231">
        <v>1.2</v>
      </c>
      <c r="D1231">
        <v>0.06</v>
      </c>
      <c r="E1231">
        <v>1</v>
      </c>
      <c r="M1231"/>
      <c r="Q1231"/>
      <c r="U1231">
        <v>558</v>
      </c>
      <c r="V1231">
        <f t="shared" si="140"/>
        <v>347</v>
      </c>
      <c r="W1231">
        <f t="shared" si="141"/>
        <v>2.9645450662110211E-2</v>
      </c>
      <c r="X1231">
        <f t="shared" si="142"/>
        <v>-0.53381202525292348</v>
      </c>
      <c r="Y1231"/>
    </row>
    <row r="1232" spans="1:25" x14ac:dyDescent="0.25">
      <c r="A1232">
        <v>10.199999999999999</v>
      </c>
      <c r="B1232">
        <v>2.2000000000000002</v>
      </c>
      <c r="C1232">
        <v>1.2</v>
      </c>
      <c r="D1232">
        <v>0.06</v>
      </c>
      <c r="E1232">
        <v>1</v>
      </c>
      <c r="M1232"/>
      <c r="Q1232"/>
      <c r="U1232">
        <v>563</v>
      </c>
      <c r="V1232">
        <f t="shared" si="140"/>
        <v>346</v>
      </c>
      <c r="W1232">
        <f t="shared" si="141"/>
        <v>2.956001708671508E-2</v>
      </c>
      <c r="X1232">
        <f t="shared" si="142"/>
        <v>-0.32351900265115574</v>
      </c>
      <c r="Y1232"/>
    </row>
    <row r="1233" spans="1:25" x14ac:dyDescent="0.25">
      <c r="A1233">
        <v>8.5</v>
      </c>
      <c r="B1233">
        <v>2.1</v>
      </c>
      <c r="C1233">
        <v>1.4</v>
      </c>
      <c r="D1233">
        <v>0.06</v>
      </c>
      <c r="E1233">
        <v>1</v>
      </c>
      <c r="M1233"/>
      <c r="Q1233"/>
      <c r="U1233">
        <v>564</v>
      </c>
      <c r="V1233">
        <f t="shared" si="140"/>
        <v>345</v>
      </c>
      <c r="W1233">
        <f t="shared" si="141"/>
        <v>2.947458351131995E-2</v>
      </c>
      <c r="X1233">
        <f t="shared" si="142"/>
        <v>-1.6309703198234977</v>
      </c>
      <c r="Y1233"/>
    </row>
    <row r="1234" spans="1:25" x14ac:dyDescent="0.25">
      <c r="A1234">
        <v>9.4</v>
      </c>
      <c r="B1234">
        <v>9.3000000000000007</v>
      </c>
      <c r="C1234">
        <v>1.5</v>
      </c>
      <c r="D1234">
        <v>0.06</v>
      </c>
      <c r="E1234">
        <v>2.25</v>
      </c>
      <c r="M1234"/>
      <c r="Q1234"/>
      <c r="U1234">
        <v>567</v>
      </c>
      <c r="V1234">
        <f t="shared" si="140"/>
        <v>344</v>
      </c>
      <c r="W1234">
        <f t="shared" si="141"/>
        <v>2.938914993592482E-2</v>
      </c>
      <c r="X1234">
        <f t="shared" si="142"/>
        <v>-0.5471689122520349</v>
      </c>
      <c r="Y1234"/>
    </row>
    <row r="1235" spans="1:25" x14ac:dyDescent="0.25">
      <c r="A1235">
        <v>10.7</v>
      </c>
      <c r="B1235">
        <v>1.4</v>
      </c>
      <c r="C1235">
        <v>1.8</v>
      </c>
      <c r="D1235">
        <v>0.06</v>
      </c>
      <c r="E1235">
        <v>1</v>
      </c>
      <c r="M1235"/>
      <c r="Q1235"/>
      <c r="U1235">
        <v>568</v>
      </c>
      <c r="V1235">
        <f t="shared" si="140"/>
        <v>343</v>
      </c>
      <c r="W1235">
        <f t="shared" si="141"/>
        <v>2.9303716360529686E-2</v>
      </c>
      <c r="X1235">
        <f t="shared" si="142"/>
        <v>-1.6521113652420061</v>
      </c>
      <c r="Y1235"/>
    </row>
    <row r="1236" spans="1:25" x14ac:dyDescent="0.25">
      <c r="A1236">
        <v>9.1999999999999993</v>
      </c>
      <c r="B1236">
        <v>1.5</v>
      </c>
      <c r="C1236">
        <v>1.8</v>
      </c>
      <c r="D1236">
        <v>0.06</v>
      </c>
      <c r="E1236">
        <v>1</v>
      </c>
      <c r="M1236"/>
      <c r="Q1236"/>
      <c r="U1236">
        <v>570</v>
      </c>
      <c r="V1236">
        <f t="shared" si="140"/>
        <v>342</v>
      </c>
      <c r="W1236">
        <f t="shared" si="141"/>
        <v>2.9218282785134556E-2</v>
      </c>
      <c r="X1236">
        <f t="shared" si="142"/>
        <v>-0.83065666918130587</v>
      </c>
      <c r="Y1236"/>
    </row>
    <row r="1237" spans="1:25" x14ac:dyDescent="0.25">
      <c r="A1237">
        <v>10.6</v>
      </c>
      <c r="B1237">
        <v>2.2000000000000002</v>
      </c>
      <c r="C1237">
        <v>1.8</v>
      </c>
      <c r="D1237">
        <v>0.06</v>
      </c>
      <c r="E1237">
        <v>1</v>
      </c>
      <c r="M1237"/>
      <c r="Q1237"/>
      <c r="U1237">
        <v>573</v>
      </c>
      <c r="V1237">
        <f t="shared" si="140"/>
        <v>341</v>
      </c>
      <c r="W1237">
        <f t="shared" si="141"/>
        <v>2.9132849209739426E-2</v>
      </c>
      <c r="X1237">
        <f t="shared" si="142"/>
        <v>-0.55783220696040803</v>
      </c>
      <c r="Y1237"/>
    </row>
    <row r="1238" spans="1:25" x14ac:dyDescent="0.25">
      <c r="A1238">
        <v>9.6999999999999993</v>
      </c>
      <c r="B1238">
        <v>5.4</v>
      </c>
      <c r="C1238">
        <v>1.9</v>
      </c>
      <c r="D1238">
        <v>0.06</v>
      </c>
      <c r="E1238">
        <v>2.25</v>
      </c>
      <c r="M1238"/>
      <c r="Q1238"/>
      <c r="U1238">
        <v>576</v>
      </c>
      <c r="V1238">
        <f t="shared" si="140"/>
        <v>340</v>
      </c>
      <c r="W1238">
        <f t="shared" si="141"/>
        <v>2.9047415634344296E-2</v>
      </c>
      <c r="X1238">
        <f t="shared" si="142"/>
        <v>-0.5624073494296965</v>
      </c>
      <c r="Y1238"/>
    </row>
    <row r="1239" spans="1:25" x14ac:dyDescent="0.25">
      <c r="A1239">
        <v>8.8000000000000007</v>
      </c>
      <c r="B1239">
        <v>1</v>
      </c>
      <c r="C1239">
        <v>2</v>
      </c>
      <c r="D1239">
        <v>0.06</v>
      </c>
      <c r="E1239">
        <v>1</v>
      </c>
      <c r="M1239"/>
      <c r="Q1239"/>
      <c r="U1239">
        <v>580</v>
      </c>
      <c r="V1239">
        <f t="shared" si="140"/>
        <v>338</v>
      </c>
      <c r="W1239">
        <f t="shared" si="141"/>
        <v>2.8876548483554036E-2</v>
      </c>
      <c r="X1239">
        <f t="shared" si="142"/>
        <v>-0.85250644499055306</v>
      </c>
      <c r="Y1239"/>
    </row>
    <row r="1240" spans="1:25" x14ac:dyDescent="0.25">
      <c r="A1240">
        <v>9.1</v>
      </c>
      <c r="B1240">
        <v>1.9</v>
      </c>
      <c r="C1240">
        <v>2</v>
      </c>
      <c r="D1240">
        <v>0.06</v>
      </c>
      <c r="E1240">
        <v>1</v>
      </c>
      <c r="M1240"/>
      <c r="Q1240"/>
      <c r="U1240">
        <v>584</v>
      </c>
      <c r="V1240">
        <f t="shared" si="140"/>
        <v>337</v>
      </c>
      <c r="W1240">
        <f t="shared" si="141"/>
        <v>2.8791114908158905E-2</v>
      </c>
      <c r="X1240">
        <f t="shared" si="142"/>
        <v>-0.43110972950346332</v>
      </c>
      <c r="Y1240"/>
    </row>
    <row r="1241" spans="1:25" x14ac:dyDescent="0.25">
      <c r="A1241">
        <v>9.5</v>
      </c>
      <c r="B1241">
        <v>2.1</v>
      </c>
      <c r="C1241">
        <v>2</v>
      </c>
      <c r="D1241">
        <v>0.06</v>
      </c>
      <c r="E1241">
        <v>1</v>
      </c>
      <c r="M1241"/>
      <c r="Q1241"/>
      <c r="U1241">
        <v>591</v>
      </c>
      <c r="V1241">
        <f t="shared" si="140"/>
        <v>335</v>
      </c>
      <c r="W1241">
        <f t="shared" si="141"/>
        <v>2.8620247757368645E-2</v>
      </c>
      <c r="X1241">
        <f t="shared" si="142"/>
        <v>-0.49957039473054893</v>
      </c>
      <c r="Y1241"/>
    </row>
    <row r="1242" spans="1:25" x14ac:dyDescent="0.25">
      <c r="A1242">
        <v>9.9</v>
      </c>
      <c r="B1242">
        <v>1.5</v>
      </c>
      <c r="C1242">
        <v>2.1</v>
      </c>
      <c r="D1242">
        <v>0.06</v>
      </c>
      <c r="E1242">
        <v>1</v>
      </c>
      <c r="M1242"/>
      <c r="Q1242"/>
      <c r="U1242">
        <v>599</v>
      </c>
      <c r="V1242">
        <f t="shared" si="140"/>
        <v>334</v>
      </c>
      <c r="W1242">
        <f t="shared" si="141"/>
        <v>2.8534814181973515E-2</v>
      </c>
      <c r="X1242">
        <f t="shared" si="142"/>
        <v>-0.22234360218351024</v>
      </c>
      <c r="Y1242"/>
    </row>
    <row r="1243" spans="1:25" x14ac:dyDescent="0.25">
      <c r="A1243">
        <v>8.1</v>
      </c>
      <c r="B1243">
        <v>2.1</v>
      </c>
      <c r="C1243">
        <v>2.1</v>
      </c>
      <c r="D1243">
        <v>0.06</v>
      </c>
      <c r="E1243">
        <v>1</v>
      </c>
      <c r="M1243"/>
      <c r="Q1243"/>
      <c r="U1243">
        <v>600</v>
      </c>
      <c r="V1243">
        <f t="shared" si="140"/>
        <v>333</v>
      </c>
      <c r="W1243">
        <f t="shared" si="141"/>
        <v>2.8449380606578385E-2</v>
      </c>
      <c r="X1243">
        <f t="shared" si="142"/>
        <v>-1.7976021294504663</v>
      </c>
      <c r="Y1243"/>
    </row>
    <row r="1244" spans="1:25" x14ac:dyDescent="0.25">
      <c r="A1244">
        <v>8.6</v>
      </c>
      <c r="B1244">
        <v>1.4</v>
      </c>
      <c r="C1244">
        <v>2.2000000000000002</v>
      </c>
      <c r="D1244">
        <v>0.06</v>
      </c>
      <c r="E1244">
        <v>1</v>
      </c>
      <c r="M1244"/>
      <c r="Q1244"/>
      <c r="U1244">
        <v>601</v>
      </c>
      <c r="V1244">
        <f t="shared" si="140"/>
        <v>332</v>
      </c>
      <c r="W1244">
        <f t="shared" si="141"/>
        <v>2.8363947031183254E-2</v>
      </c>
      <c r="X1244">
        <f t="shared" si="142"/>
        <v>-1.806015981540688</v>
      </c>
      <c r="Y1244"/>
    </row>
    <row r="1245" spans="1:25" x14ac:dyDescent="0.25">
      <c r="A1245">
        <v>9.4</v>
      </c>
      <c r="B1245">
        <v>1.4</v>
      </c>
      <c r="C1245">
        <v>2.2000000000000002</v>
      </c>
      <c r="D1245">
        <v>0.06</v>
      </c>
      <c r="E1245">
        <v>1</v>
      </c>
      <c r="M1245"/>
      <c r="Q1245"/>
      <c r="U1245">
        <v>603</v>
      </c>
      <c r="V1245">
        <f t="shared" si="140"/>
        <v>331</v>
      </c>
      <c r="W1245">
        <f t="shared" si="141"/>
        <v>2.8278513455788124E-2</v>
      </c>
      <c r="X1245">
        <f t="shared" si="142"/>
        <v>-0.90799382020787867</v>
      </c>
      <c r="Y1245"/>
    </row>
    <row r="1246" spans="1:25" x14ac:dyDescent="0.25">
      <c r="A1246">
        <v>7.8</v>
      </c>
      <c r="B1246">
        <v>1.6</v>
      </c>
      <c r="C1246">
        <v>2.2000000000000002</v>
      </c>
      <c r="D1246">
        <v>0.06</v>
      </c>
      <c r="E1246">
        <v>1</v>
      </c>
      <c r="M1246"/>
      <c r="Q1246"/>
      <c r="U1246">
        <v>605</v>
      </c>
      <c r="V1246">
        <f t="shared" si="140"/>
        <v>329</v>
      </c>
      <c r="W1246">
        <f t="shared" si="141"/>
        <v>2.8107646304997864E-2</v>
      </c>
      <c r="X1246">
        <f t="shared" si="142"/>
        <v>-1.8303069603713553</v>
      </c>
      <c r="Y1246"/>
    </row>
    <row r="1247" spans="1:25" x14ac:dyDescent="0.25">
      <c r="A1247">
        <v>8.6999999999999993</v>
      </c>
      <c r="B1247">
        <v>1.6</v>
      </c>
      <c r="C1247">
        <v>2.2000000000000002</v>
      </c>
      <c r="D1247">
        <v>0.06</v>
      </c>
      <c r="E1247">
        <v>1</v>
      </c>
      <c r="M1247"/>
      <c r="Q1247"/>
      <c r="U1247">
        <v>607</v>
      </c>
      <c r="V1247">
        <f t="shared" si="140"/>
        <v>328</v>
      </c>
      <c r="W1247">
        <f t="shared" si="141"/>
        <v>2.8022212729602734E-2</v>
      </c>
      <c r="X1247">
        <f t="shared" si="142"/>
        <v>-0.92237430428882883</v>
      </c>
      <c r="Y1247"/>
    </row>
    <row r="1248" spans="1:25" x14ac:dyDescent="0.25">
      <c r="A1248">
        <v>10.5</v>
      </c>
      <c r="B1248">
        <v>2.1</v>
      </c>
      <c r="C1248">
        <v>2.2000000000000002</v>
      </c>
      <c r="D1248">
        <v>0.06</v>
      </c>
      <c r="E1248">
        <v>1</v>
      </c>
      <c r="M1248"/>
      <c r="Q1248"/>
      <c r="U1248">
        <v>611</v>
      </c>
      <c r="V1248">
        <f t="shared" si="140"/>
        <v>327</v>
      </c>
      <c r="W1248">
        <f t="shared" si="141"/>
        <v>2.7936779154207603E-2</v>
      </c>
      <c r="X1248">
        <f t="shared" si="142"/>
        <v>-0.46488418608938398</v>
      </c>
      <c r="Y1248"/>
    </row>
    <row r="1249" spans="1:25" x14ac:dyDescent="0.25">
      <c r="A1249">
        <v>9.8000000000000007</v>
      </c>
      <c r="B1249">
        <v>3.3</v>
      </c>
      <c r="C1249">
        <v>2.2000000000000002</v>
      </c>
      <c r="D1249">
        <v>0.06</v>
      </c>
      <c r="E1249">
        <v>1.5</v>
      </c>
      <c r="M1249"/>
      <c r="Q1249"/>
      <c r="U1249">
        <v>612</v>
      </c>
      <c r="V1249">
        <f t="shared" si="140"/>
        <v>326</v>
      </c>
      <c r="W1249">
        <f t="shared" si="141"/>
        <v>2.7851345578812473E-2</v>
      </c>
      <c r="X1249">
        <f t="shared" si="142"/>
        <v>-1.8728953805400592</v>
      </c>
      <c r="Y1249"/>
    </row>
    <row r="1250" spans="1:25" x14ac:dyDescent="0.25">
      <c r="A1250">
        <v>8.1999999999999993</v>
      </c>
      <c r="B1250">
        <v>1</v>
      </c>
      <c r="C1250">
        <v>2.4</v>
      </c>
      <c r="D1250">
        <v>0.06</v>
      </c>
      <c r="E1250">
        <v>1</v>
      </c>
      <c r="M1250"/>
      <c r="Q1250"/>
      <c r="U1250">
        <v>620</v>
      </c>
      <c r="V1250">
        <f t="shared" si="140"/>
        <v>325</v>
      </c>
      <c r="W1250">
        <f t="shared" si="141"/>
        <v>2.7765912003417343E-2</v>
      </c>
      <c r="X1250">
        <f t="shared" si="142"/>
        <v>-0.23655600091856666</v>
      </c>
      <c r="Y1250"/>
    </row>
    <row r="1251" spans="1:25" x14ac:dyDescent="0.25">
      <c r="A1251">
        <v>9.1</v>
      </c>
      <c r="B1251">
        <v>1.5</v>
      </c>
      <c r="C1251">
        <v>2.4</v>
      </c>
      <c r="D1251">
        <v>0.06</v>
      </c>
      <c r="E1251">
        <v>1</v>
      </c>
      <c r="M1251"/>
      <c r="Q1251"/>
      <c r="U1251">
        <v>622</v>
      </c>
      <c r="V1251">
        <f t="shared" si="140"/>
        <v>324</v>
      </c>
      <c r="W1251">
        <f t="shared" si="141"/>
        <v>2.7680478428022213E-2</v>
      </c>
      <c r="X1251">
        <f t="shared" si="142"/>
        <v>-0.95685663279374489</v>
      </c>
      <c r="Y1251"/>
    </row>
    <row r="1252" spans="1:25" x14ac:dyDescent="0.25">
      <c r="A1252">
        <v>9.9</v>
      </c>
      <c r="B1252">
        <v>2.2000000000000002</v>
      </c>
      <c r="C1252">
        <v>2.4</v>
      </c>
      <c r="D1252">
        <v>0.06</v>
      </c>
      <c r="E1252">
        <v>1</v>
      </c>
      <c r="M1252"/>
      <c r="Q1252"/>
      <c r="U1252">
        <v>623</v>
      </c>
      <c r="V1252">
        <f t="shared" si="140"/>
        <v>323</v>
      </c>
      <c r="W1252">
        <f t="shared" si="141"/>
        <v>2.7595044852627083E-2</v>
      </c>
      <c r="X1252">
        <f t="shared" si="142"/>
        <v>-1.9242669608065772</v>
      </c>
      <c r="Y1252"/>
    </row>
    <row r="1253" spans="1:25" x14ac:dyDescent="0.25">
      <c r="A1253">
        <v>8.1</v>
      </c>
      <c r="B1253">
        <v>2.6</v>
      </c>
      <c r="C1253">
        <v>2.4</v>
      </c>
      <c r="D1253">
        <v>0.06</v>
      </c>
      <c r="E1253">
        <v>1</v>
      </c>
      <c r="M1253"/>
      <c r="Q1253"/>
      <c r="U1253">
        <v>626</v>
      </c>
      <c r="V1253">
        <f t="shared" si="140"/>
        <v>322</v>
      </c>
      <c r="W1253">
        <f t="shared" si="141"/>
        <v>2.7509611277231952E-2</v>
      </c>
      <c r="X1253">
        <f t="shared" si="142"/>
        <v>-0.64547731204946868</v>
      </c>
      <c r="Y1253"/>
    </row>
    <row r="1254" spans="1:25" x14ac:dyDescent="0.25">
      <c r="A1254">
        <v>8.9</v>
      </c>
      <c r="B1254">
        <v>1.2</v>
      </c>
      <c r="C1254">
        <v>2.5</v>
      </c>
      <c r="D1254">
        <v>0.06</v>
      </c>
      <c r="E1254">
        <v>1</v>
      </c>
      <c r="M1254"/>
      <c r="Q1254"/>
      <c r="U1254">
        <v>633</v>
      </c>
      <c r="V1254">
        <f t="shared" si="140"/>
        <v>321</v>
      </c>
      <c r="W1254">
        <f t="shared" si="141"/>
        <v>2.7424177701836822E-2</v>
      </c>
      <c r="X1254">
        <f t="shared" si="142"/>
        <v>-0.27971296193361939</v>
      </c>
      <c r="Y1254"/>
    </row>
    <row r="1255" spans="1:25" x14ac:dyDescent="0.25">
      <c r="A1255">
        <v>8.8000000000000007</v>
      </c>
      <c r="B1255">
        <v>1.1000000000000001</v>
      </c>
      <c r="C1255">
        <v>2.6</v>
      </c>
      <c r="D1255">
        <v>0.06</v>
      </c>
      <c r="E1255">
        <v>1</v>
      </c>
      <c r="M1255"/>
      <c r="Q1255"/>
      <c r="U1255">
        <v>642</v>
      </c>
      <c r="V1255">
        <f t="shared" si="140"/>
        <v>320</v>
      </c>
      <c r="W1255">
        <f t="shared" si="141"/>
        <v>2.7338744126441692E-2</v>
      </c>
      <c r="X1255">
        <f t="shared" si="142"/>
        <v>-0.22100534886377479</v>
      </c>
      <c r="Y1255"/>
    </row>
    <row r="1256" spans="1:25" x14ac:dyDescent="0.25">
      <c r="A1256">
        <v>10.4</v>
      </c>
      <c r="B1256">
        <v>1.2</v>
      </c>
      <c r="C1256">
        <v>2.6</v>
      </c>
      <c r="D1256">
        <v>0.06</v>
      </c>
      <c r="E1256">
        <v>1</v>
      </c>
      <c r="M1256"/>
      <c r="Q1256"/>
      <c r="U1256">
        <v>645</v>
      </c>
      <c r="V1256">
        <f t="shared" si="140"/>
        <v>319</v>
      </c>
      <c r="W1256">
        <f t="shared" si="141"/>
        <v>2.7253310551046562E-2</v>
      </c>
      <c r="X1256">
        <f t="shared" si="142"/>
        <v>-0.67136083444858685</v>
      </c>
      <c r="Y1256"/>
    </row>
    <row r="1257" spans="1:25" x14ac:dyDescent="0.25">
      <c r="A1257">
        <v>10.3</v>
      </c>
      <c r="B1257">
        <v>1.9</v>
      </c>
      <c r="C1257">
        <v>2.6</v>
      </c>
      <c r="D1257">
        <v>0.06</v>
      </c>
      <c r="E1257">
        <v>1</v>
      </c>
      <c r="M1257"/>
      <c r="Q1257"/>
      <c r="U1257">
        <v>647</v>
      </c>
      <c r="V1257">
        <f t="shared" si="140"/>
        <v>318</v>
      </c>
      <c r="W1257">
        <f t="shared" si="141"/>
        <v>2.7167876975651432E-2</v>
      </c>
      <c r="X1257">
        <f t="shared" si="142"/>
        <v>-1.014128751465722</v>
      </c>
      <c r="Y1257"/>
    </row>
    <row r="1258" spans="1:25" x14ac:dyDescent="0.25">
      <c r="A1258">
        <v>9</v>
      </c>
      <c r="B1258">
        <v>2.1</v>
      </c>
      <c r="C1258">
        <v>2.6</v>
      </c>
      <c r="D1258">
        <v>0.06</v>
      </c>
      <c r="E1258">
        <v>1</v>
      </c>
      <c r="M1258"/>
      <c r="Q1258"/>
      <c r="U1258">
        <v>649</v>
      </c>
      <c r="V1258">
        <f t="shared" si="140"/>
        <v>317</v>
      </c>
      <c r="W1258">
        <f t="shared" si="141"/>
        <v>2.7082443400256302E-2</v>
      </c>
      <c r="X1258">
        <f t="shared" si="142"/>
        <v>-1.0204724744534368</v>
      </c>
      <c r="Y1258"/>
    </row>
    <row r="1259" spans="1:25" x14ac:dyDescent="0.25">
      <c r="A1259">
        <v>8.5</v>
      </c>
      <c r="B1259">
        <v>2.6</v>
      </c>
      <c r="C1259">
        <v>2.6</v>
      </c>
      <c r="D1259">
        <v>0.06</v>
      </c>
      <c r="E1259">
        <v>1</v>
      </c>
      <c r="M1259"/>
      <c r="Q1259"/>
      <c r="U1259">
        <v>654</v>
      </c>
      <c r="V1259">
        <f t="shared" si="140"/>
        <v>316</v>
      </c>
      <c r="W1259">
        <f t="shared" si="141"/>
        <v>2.6997009824861171E-2</v>
      </c>
      <c r="X1259">
        <f t="shared" si="142"/>
        <v>-0.41168868513102214</v>
      </c>
      <c r="Y1259"/>
    </row>
    <row r="1260" spans="1:25" x14ac:dyDescent="0.25">
      <c r="A1260">
        <v>9.4</v>
      </c>
      <c r="B1260">
        <v>1.5</v>
      </c>
      <c r="C1260">
        <v>2.7</v>
      </c>
      <c r="D1260">
        <v>0.06</v>
      </c>
      <c r="E1260">
        <v>1</v>
      </c>
      <c r="M1260"/>
      <c r="Q1260"/>
      <c r="U1260">
        <v>655</v>
      </c>
      <c r="V1260">
        <f t="shared" si="140"/>
        <v>314</v>
      </c>
      <c r="W1260">
        <f t="shared" si="141"/>
        <v>2.6826142674070911E-2</v>
      </c>
      <c r="X1260">
        <f t="shared" si="142"/>
        <v>-4.1555687072743188</v>
      </c>
      <c r="Y1260"/>
    </row>
    <row r="1261" spans="1:25" x14ac:dyDescent="0.25">
      <c r="A1261">
        <v>10</v>
      </c>
      <c r="B1261">
        <v>2</v>
      </c>
      <c r="C1261">
        <v>2.7</v>
      </c>
      <c r="D1261">
        <v>0.06</v>
      </c>
      <c r="E1261">
        <v>1</v>
      </c>
      <c r="M1261"/>
      <c r="Q1261"/>
      <c r="U1261">
        <v>662</v>
      </c>
      <c r="V1261">
        <f t="shared" si="140"/>
        <v>313</v>
      </c>
      <c r="W1261">
        <f t="shared" si="141"/>
        <v>2.6740709098675781E-2</v>
      </c>
      <c r="X1261">
        <f t="shared" si="142"/>
        <v>-0.30006578142078139</v>
      </c>
      <c r="Y1261"/>
    </row>
    <row r="1262" spans="1:25" x14ac:dyDescent="0.25">
      <c r="A1262">
        <v>10</v>
      </c>
      <c r="B1262">
        <v>2.9</v>
      </c>
      <c r="C1262">
        <v>2.7</v>
      </c>
      <c r="D1262">
        <v>0.06</v>
      </c>
      <c r="E1262">
        <v>1</v>
      </c>
      <c r="M1262"/>
      <c r="Q1262"/>
      <c r="U1262">
        <v>665</v>
      </c>
      <c r="V1262">
        <f t="shared" si="140"/>
        <v>312</v>
      </c>
      <c r="W1262">
        <f t="shared" si="141"/>
        <v>2.6655275523280651E-2</v>
      </c>
      <c r="X1262">
        <f t="shared" si="142"/>
        <v>-0.70773273153691996</v>
      </c>
      <c r="Y1262"/>
    </row>
    <row r="1263" spans="1:25" x14ac:dyDescent="0.25">
      <c r="A1263">
        <v>8.9</v>
      </c>
      <c r="B1263">
        <v>3.6</v>
      </c>
      <c r="C1263">
        <v>2.7</v>
      </c>
      <c r="D1263">
        <v>0.06</v>
      </c>
      <c r="E1263">
        <v>1.5</v>
      </c>
      <c r="M1263"/>
      <c r="Q1263"/>
      <c r="U1263">
        <v>666</v>
      </c>
      <c r="V1263">
        <f t="shared" si="140"/>
        <v>310</v>
      </c>
      <c r="W1263">
        <f t="shared" si="141"/>
        <v>2.648440837249039E-2</v>
      </c>
      <c r="X1263">
        <f t="shared" si="142"/>
        <v>-4.2797567095378355</v>
      </c>
      <c r="Y1263"/>
    </row>
    <row r="1264" spans="1:25" x14ac:dyDescent="0.25">
      <c r="A1264">
        <v>8.4</v>
      </c>
      <c r="B1264">
        <v>1.8</v>
      </c>
      <c r="C1264">
        <v>2.8</v>
      </c>
      <c r="D1264">
        <v>0.06</v>
      </c>
      <c r="E1264">
        <v>1</v>
      </c>
      <c r="M1264"/>
      <c r="Q1264"/>
      <c r="U1264">
        <v>667</v>
      </c>
      <c r="V1264">
        <f t="shared" si="140"/>
        <v>309</v>
      </c>
      <c r="W1264">
        <f t="shared" si="141"/>
        <v>2.639897479709526E-2</v>
      </c>
      <c r="X1264">
        <f t="shared" si="142"/>
        <v>-2.1534748135546073</v>
      </c>
      <c r="Y1264"/>
    </row>
    <row r="1265" spans="1:25" x14ac:dyDescent="0.25">
      <c r="A1265">
        <v>8.6</v>
      </c>
      <c r="B1265">
        <v>2</v>
      </c>
      <c r="C1265">
        <v>2.8</v>
      </c>
      <c r="D1265">
        <v>0.06</v>
      </c>
      <c r="E1265">
        <v>1</v>
      </c>
      <c r="M1265"/>
      <c r="Q1265"/>
      <c r="U1265">
        <v>668</v>
      </c>
      <c r="V1265">
        <f t="shared" si="140"/>
        <v>308</v>
      </c>
      <c r="W1265">
        <f t="shared" si="141"/>
        <v>2.631354122170013E-2</v>
      </c>
      <c r="X1265">
        <f t="shared" si="142"/>
        <v>-2.1636967897031298</v>
      </c>
      <c r="Y1265"/>
    </row>
    <row r="1266" spans="1:25" x14ac:dyDescent="0.25">
      <c r="A1266">
        <v>8</v>
      </c>
      <c r="B1266">
        <v>1.4</v>
      </c>
      <c r="C1266">
        <v>2.9</v>
      </c>
      <c r="D1266">
        <v>0.06</v>
      </c>
      <c r="E1266">
        <v>1</v>
      </c>
      <c r="M1266"/>
      <c r="Q1266"/>
      <c r="U1266">
        <v>673</v>
      </c>
      <c r="V1266">
        <f t="shared" si="140"/>
        <v>307</v>
      </c>
      <c r="W1266">
        <f t="shared" si="141"/>
        <v>2.6228107646304996E-2</v>
      </c>
      <c r="X1266">
        <f t="shared" si="142"/>
        <v>-0.43609592440379225</v>
      </c>
      <c r="Y1266"/>
    </row>
    <row r="1267" spans="1:25" x14ac:dyDescent="0.25">
      <c r="A1267">
        <v>9.8000000000000007</v>
      </c>
      <c r="B1267">
        <v>1.4</v>
      </c>
      <c r="C1267">
        <v>2.9</v>
      </c>
      <c r="D1267">
        <v>0.06</v>
      </c>
      <c r="E1267">
        <v>1</v>
      </c>
      <c r="M1267"/>
      <c r="Q1267"/>
      <c r="U1267">
        <v>682</v>
      </c>
      <c r="V1267">
        <f t="shared" si="140"/>
        <v>306</v>
      </c>
      <c r="W1267">
        <f t="shared" si="141"/>
        <v>2.6142674070909866E-2</v>
      </c>
      <c r="X1267">
        <f t="shared" si="142"/>
        <v>-0.24560110123805065</v>
      </c>
      <c r="Y1267"/>
    </row>
    <row r="1268" spans="1:25" x14ac:dyDescent="0.25">
      <c r="A1268">
        <v>9</v>
      </c>
      <c r="B1268">
        <v>1.9</v>
      </c>
      <c r="C1268">
        <v>2.9</v>
      </c>
      <c r="D1268">
        <v>0.06</v>
      </c>
      <c r="E1268">
        <v>1</v>
      </c>
      <c r="M1268"/>
      <c r="Q1268"/>
      <c r="U1268">
        <v>683</v>
      </c>
      <c r="V1268">
        <f t="shared" si="140"/>
        <v>304</v>
      </c>
      <c r="W1268">
        <f t="shared" si="141"/>
        <v>2.5971806920119606E-2</v>
      </c>
      <c r="X1268">
        <f t="shared" si="142"/>
        <v>-4.4754250720919044</v>
      </c>
      <c r="Y1268"/>
    </row>
    <row r="1269" spans="1:25" x14ac:dyDescent="0.25">
      <c r="A1269">
        <v>8</v>
      </c>
      <c r="B1269">
        <v>1.1000000000000001</v>
      </c>
      <c r="C1269">
        <v>3</v>
      </c>
      <c r="D1269">
        <v>0.06</v>
      </c>
      <c r="E1269">
        <v>1</v>
      </c>
      <c r="M1269"/>
      <c r="Q1269"/>
      <c r="U1269">
        <v>684</v>
      </c>
      <c r="V1269">
        <f t="shared" si="140"/>
        <v>303</v>
      </c>
      <c r="W1269">
        <f t="shared" si="141"/>
        <v>2.5886373344724475E-2</v>
      </c>
      <c r="X1269">
        <f t="shared" si="142"/>
        <v>-2.2520609437809735</v>
      </c>
      <c r="Y1269"/>
    </row>
    <row r="1270" spans="1:25" x14ac:dyDescent="0.25">
      <c r="A1270">
        <v>9.9</v>
      </c>
      <c r="B1270">
        <v>1.2</v>
      </c>
      <c r="C1270">
        <v>3</v>
      </c>
      <c r="D1270">
        <v>0.06</v>
      </c>
      <c r="E1270">
        <v>1</v>
      </c>
      <c r="M1270"/>
      <c r="Q1270"/>
      <c r="U1270">
        <v>685</v>
      </c>
      <c r="V1270">
        <f t="shared" si="140"/>
        <v>302</v>
      </c>
      <c r="W1270">
        <f t="shared" si="141"/>
        <v>2.5800939769329345E-2</v>
      </c>
      <c r="X1270">
        <f t="shared" si="142"/>
        <v>-2.2628115756074396</v>
      </c>
      <c r="Y1270"/>
    </row>
    <row r="1271" spans="1:25" x14ac:dyDescent="0.25">
      <c r="A1271">
        <v>9.9</v>
      </c>
      <c r="B1271">
        <v>1.3</v>
      </c>
      <c r="C1271">
        <v>3</v>
      </c>
      <c r="D1271">
        <v>0.06</v>
      </c>
      <c r="E1271">
        <v>1</v>
      </c>
      <c r="M1271"/>
      <c r="Q1271"/>
      <c r="U1271">
        <v>686</v>
      </c>
      <c r="V1271">
        <f t="shared" si="140"/>
        <v>300</v>
      </c>
      <c r="W1271">
        <f t="shared" si="141"/>
        <v>2.5630072618539085E-2</v>
      </c>
      <c r="X1271">
        <f t="shared" si="142"/>
        <v>-4.5548332258978874</v>
      </c>
      <c r="Y1271"/>
    </row>
    <row r="1272" spans="1:25" x14ac:dyDescent="0.25">
      <c r="A1272">
        <v>8.6</v>
      </c>
      <c r="B1272">
        <v>2.1</v>
      </c>
      <c r="C1272">
        <v>3</v>
      </c>
      <c r="D1272">
        <v>0.06</v>
      </c>
      <c r="E1272">
        <v>1</v>
      </c>
      <c r="M1272"/>
      <c r="Q1272"/>
      <c r="U1272">
        <v>695</v>
      </c>
      <c r="V1272">
        <f t="shared" si="140"/>
        <v>299</v>
      </c>
      <c r="W1272">
        <f t="shared" si="141"/>
        <v>2.5544639043143955E-2</v>
      </c>
      <c r="X1272">
        <f t="shared" si="142"/>
        <v>-0.25616429821727998</v>
      </c>
      <c r="Y1272"/>
    </row>
    <row r="1273" spans="1:25" x14ac:dyDescent="0.25">
      <c r="A1273">
        <v>10.8</v>
      </c>
      <c r="B1273">
        <v>1.4</v>
      </c>
      <c r="C1273">
        <v>3.1</v>
      </c>
      <c r="D1273">
        <v>0.06</v>
      </c>
      <c r="E1273">
        <v>1</v>
      </c>
      <c r="M1273"/>
      <c r="Q1273"/>
      <c r="U1273">
        <v>696</v>
      </c>
      <c r="V1273">
        <f t="shared" si="140"/>
        <v>298</v>
      </c>
      <c r="W1273">
        <f t="shared" si="141"/>
        <v>2.5459205467748824E-2</v>
      </c>
      <c r="X1273">
        <f t="shared" si="142"/>
        <v>-2.329985027312814</v>
      </c>
      <c r="Y1273"/>
    </row>
    <row r="1274" spans="1:25" x14ac:dyDescent="0.25">
      <c r="A1274">
        <v>8.9</v>
      </c>
      <c r="B1274">
        <v>5.9</v>
      </c>
      <c r="C1274">
        <v>3.1</v>
      </c>
      <c r="D1274">
        <v>0.06</v>
      </c>
      <c r="E1274">
        <v>2.25</v>
      </c>
      <c r="M1274"/>
      <c r="Q1274"/>
      <c r="U1274">
        <v>706</v>
      </c>
      <c r="V1274">
        <f t="shared" si="140"/>
        <v>297</v>
      </c>
      <c r="W1274">
        <f t="shared" si="141"/>
        <v>2.5373771892353694E-2</v>
      </c>
      <c r="X1274">
        <f t="shared" si="142"/>
        <v>-0.23562647800943173</v>
      </c>
      <c r="Y1274"/>
    </row>
    <row r="1275" spans="1:25" x14ac:dyDescent="0.25">
      <c r="A1275">
        <v>10.5</v>
      </c>
      <c r="B1275">
        <v>1</v>
      </c>
      <c r="C1275">
        <v>3.2</v>
      </c>
      <c r="D1275">
        <v>0.06</v>
      </c>
      <c r="E1275">
        <v>1</v>
      </c>
      <c r="M1275"/>
      <c r="Q1275"/>
      <c r="U1275">
        <v>712</v>
      </c>
      <c r="V1275">
        <f t="shared" si="140"/>
        <v>296</v>
      </c>
      <c r="W1275">
        <f t="shared" si="141"/>
        <v>2.5288338316958564E-2</v>
      </c>
      <c r="X1275">
        <f t="shared" si="142"/>
        <v>-0.39853650406792179</v>
      </c>
      <c r="Y1275"/>
    </row>
    <row r="1276" spans="1:25" x14ac:dyDescent="0.25">
      <c r="A1276">
        <v>10</v>
      </c>
      <c r="B1276">
        <v>1.8</v>
      </c>
      <c r="C1276">
        <v>3.2</v>
      </c>
      <c r="D1276">
        <v>0.06</v>
      </c>
      <c r="E1276">
        <v>1</v>
      </c>
      <c r="M1276"/>
      <c r="Q1276"/>
      <c r="U1276">
        <v>713</v>
      </c>
      <c r="V1276">
        <f t="shared" si="140"/>
        <v>295</v>
      </c>
      <c r="W1276">
        <f t="shared" si="141"/>
        <v>2.5202904741563434E-2</v>
      </c>
      <c r="X1276">
        <f t="shared" si="142"/>
        <v>-2.4111694179705139</v>
      </c>
      <c r="Y1276"/>
    </row>
    <row r="1277" spans="1:25" x14ac:dyDescent="0.25">
      <c r="A1277">
        <v>9.5</v>
      </c>
      <c r="B1277">
        <v>1.9</v>
      </c>
      <c r="C1277">
        <v>3.2</v>
      </c>
      <c r="D1277">
        <v>0.06</v>
      </c>
      <c r="E1277">
        <v>1</v>
      </c>
      <c r="M1277"/>
      <c r="Q1277"/>
      <c r="U1277">
        <v>716</v>
      </c>
      <c r="V1277">
        <f t="shared" si="140"/>
        <v>294</v>
      </c>
      <c r="W1277">
        <f t="shared" si="141"/>
        <v>2.5117471166168304E-2</v>
      </c>
      <c r="X1277">
        <f t="shared" si="142"/>
        <v>-0.80871492567012293</v>
      </c>
      <c r="Y1277"/>
    </row>
    <row r="1278" spans="1:25" x14ac:dyDescent="0.25">
      <c r="A1278">
        <v>10</v>
      </c>
      <c r="B1278">
        <v>1.4</v>
      </c>
      <c r="C1278">
        <v>3.3</v>
      </c>
      <c r="D1278">
        <v>0.06</v>
      </c>
      <c r="E1278">
        <v>1</v>
      </c>
      <c r="M1278"/>
      <c r="Q1278"/>
      <c r="U1278">
        <v>723</v>
      </c>
      <c r="V1278">
        <f t="shared" si="140"/>
        <v>293</v>
      </c>
      <c r="W1278">
        <f t="shared" si="141"/>
        <v>2.5032037590773173E-2</v>
      </c>
      <c r="X1278">
        <f t="shared" si="142"/>
        <v>-0.35020443940671209</v>
      </c>
      <c r="Y1278"/>
    </row>
    <row r="1279" spans="1:25" x14ac:dyDescent="0.25">
      <c r="A1279">
        <v>8.9</v>
      </c>
      <c r="B1279">
        <v>1.9</v>
      </c>
      <c r="C1279">
        <v>3.3</v>
      </c>
      <c r="D1279">
        <v>0.06</v>
      </c>
      <c r="E1279">
        <v>1</v>
      </c>
      <c r="M1279"/>
      <c r="Q1279"/>
      <c r="U1279">
        <v>724</v>
      </c>
      <c r="V1279">
        <f t="shared" si="140"/>
        <v>292</v>
      </c>
      <c r="W1279">
        <f t="shared" si="141"/>
        <v>2.4946604015378043E-2</v>
      </c>
      <c r="X1279">
        <f t="shared" si="142"/>
        <v>-2.4735062889651607</v>
      </c>
      <c r="Y1279"/>
    </row>
    <row r="1280" spans="1:25" x14ac:dyDescent="0.25">
      <c r="A1280">
        <v>9.3000000000000007</v>
      </c>
      <c r="B1280">
        <v>4.7</v>
      </c>
      <c r="C1280">
        <v>3.3</v>
      </c>
      <c r="D1280">
        <v>0.06</v>
      </c>
      <c r="E1280">
        <v>1.5</v>
      </c>
      <c r="M1280"/>
      <c r="Q1280"/>
      <c r="U1280">
        <v>727</v>
      </c>
      <c r="V1280">
        <f t="shared" si="140"/>
        <v>290</v>
      </c>
      <c r="W1280">
        <f t="shared" si="141"/>
        <v>2.4775736864587783E-2</v>
      </c>
      <c r="X1280">
        <f t="shared" si="142"/>
        <v>-1.6620889394295815</v>
      </c>
      <c r="Y1280"/>
    </row>
    <row r="1281" spans="1:25" x14ac:dyDescent="0.25">
      <c r="A1281">
        <v>8.1</v>
      </c>
      <c r="B1281">
        <v>1.2</v>
      </c>
      <c r="C1281">
        <v>3.4</v>
      </c>
      <c r="D1281">
        <v>0.06</v>
      </c>
      <c r="E1281">
        <v>1</v>
      </c>
      <c r="M1281"/>
      <c r="Q1281"/>
      <c r="U1281">
        <v>728</v>
      </c>
      <c r="V1281">
        <f t="shared" si="140"/>
        <v>289</v>
      </c>
      <c r="W1281">
        <f t="shared" si="141"/>
        <v>2.4690303289192653E-2</v>
      </c>
      <c r="X1281">
        <f t="shared" si="142"/>
        <v>-2.5129554708591297</v>
      </c>
      <c r="Y1281"/>
    </row>
    <row r="1282" spans="1:25" x14ac:dyDescent="0.25">
      <c r="A1282">
        <v>9.4</v>
      </c>
      <c r="B1282">
        <v>20.3</v>
      </c>
      <c r="C1282">
        <v>3.4</v>
      </c>
      <c r="D1282">
        <v>0.06</v>
      </c>
      <c r="E1282">
        <v>3.25</v>
      </c>
      <c r="M1282"/>
      <c r="Q1282"/>
      <c r="U1282">
        <v>730</v>
      </c>
      <c r="V1282">
        <f t="shared" ref="V1282:V1345" si="143">COUNTIF(C:C,"&gt;" &amp; U1282)</f>
        <v>288</v>
      </c>
      <c r="W1282">
        <f t="shared" ref="W1282:W1345" si="144">V1282/11705</f>
        <v>2.4604869713797523E-2</v>
      </c>
      <c r="X1282">
        <f t="shared" si="142"/>
        <v>-1.263432014971563</v>
      </c>
      <c r="Y1282"/>
    </row>
    <row r="1283" spans="1:25" x14ac:dyDescent="0.25">
      <c r="A1283">
        <v>10.5</v>
      </c>
      <c r="B1283">
        <v>1.3</v>
      </c>
      <c r="C1283">
        <v>3.5</v>
      </c>
      <c r="D1283">
        <v>0.06</v>
      </c>
      <c r="E1283">
        <v>1</v>
      </c>
      <c r="M1283"/>
      <c r="Q1283"/>
      <c r="U1283">
        <v>731</v>
      </c>
      <c r="V1283">
        <f t="shared" si="143"/>
        <v>287</v>
      </c>
      <c r="W1283">
        <f t="shared" si="144"/>
        <v>2.4519436138402392E-2</v>
      </c>
      <c r="X1283">
        <f t="shared" ref="X1283:X1346" si="145">(LOG(W1283)-LOG(W1282))/(LOG(U1283)-LOG(U1282))</f>
        <v>-2.5408717301153012</v>
      </c>
      <c r="Y1283"/>
    </row>
    <row r="1284" spans="1:25" x14ac:dyDescent="0.25">
      <c r="A1284">
        <v>7.7</v>
      </c>
      <c r="B1284">
        <v>1.4</v>
      </c>
      <c r="C1284">
        <v>3.6</v>
      </c>
      <c r="D1284">
        <v>0.06</v>
      </c>
      <c r="E1284">
        <v>1</v>
      </c>
      <c r="M1284"/>
      <c r="Q1284"/>
      <c r="U1284">
        <v>732</v>
      </c>
      <c r="V1284">
        <f t="shared" si="143"/>
        <v>286</v>
      </c>
      <c r="W1284">
        <f t="shared" si="144"/>
        <v>2.4434002563007262E-2</v>
      </c>
      <c r="X1284">
        <f t="shared" si="145"/>
        <v>-2.5532308158094965</v>
      </c>
      <c r="Y1284"/>
    </row>
    <row r="1285" spans="1:25" x14ac:dyDescent="0.25">
      <c r="A1285">
        <v>9.5</v>
      </c>
      <c r="B1285">
        <v>1.4</v>
      </c>
      <c r="C1285">
        <v>3.6</v>
      </c>
      <c r="D1285">
        <v>0.06</v>
      </c>
      <c r="E1285">
        <v>1</v>
      </c>
      <c r="M1285"/>
      <c r="Q1285"/>
      <c r="U1285">
        <v>738</v>
      </c>
      <c r="V1285">
        <f t="shared" si="143"/>
        <v>285</v>
      </c>
      <c r="W1285">
        <f t="shared" si="144"/>
        <v>2.4348568987612132E-2</v>
      </c>
      <c r="X1285">
        <f t="shared" si="145"/>
        <v>-0.4290698597697668</v>
      </c>
      <c r="Y1285"/>
    </row>
    <row r="1286" spans="1:25" x14ac:dyDescent="0.25">
      <c r="A1286">
        <v>9.1999999999999993</v>
      </c>
      <c r="B1286">
        <v>1.6</v>
      </c>
      <c r="C1286">
        <v>3.6</v>
      </c>
      <c r="D1286">
        <v>0.06</v>
      </c>
      <c r="E1286">
        <v>1</v>
      </c>
      <c r="M1286"/>
      <c r="Q1286"/>
      <c r="U1286">
        <v>740</v>
      </c>
      <c r="V1286">
        <f t="shared" si="143"/>
        <v>283</v>
      </c>
      <c r="W1286">
        <f t="shared" si="144"/>
        <v>2.4177701836821872E-2</v>
      </c>
      <c r="X1286">
        <f t="shared" si="145"/>
        <v>-2.6021218418430343</v>
      </c>
      <c r="Y1286"/>
    </row>
    <row r="1287" spans="1:25" x14ac:dyDescent="0.25">
      <c r="A1287">
        <v>9.4</v>
      </c>
      <c r="B1287">
        <v>1.1000000000000001</v>
      </c>
      <c r="C1287">
        <v>3.7</v>
      </c>
      <c r="D1287">
        <v>0.06</v>
      </c>
      <c r="E1287">
        <v>1</v>
      </c>
      <c r="M1287"/>
      <c r="Q1287"/>
      <c r="U1287">
        <v>741</v>
      </c>
      <c r="V1287">
        <f t="shared" si="143"/>
        <v>282</v>
      </c>
      <c r="W1287">
        <f t="shared" si="144"/>
        <v>2.4092268261426741E-2</v>
      </c>
      <c r="X1287">
        <f t="shared" si="145"/>
        <v>-2.6212412767853057</v>
      </c>
      <c r="Y1287"/>
    </row>
    <row r="1288" spans="1:25" x14ac:dyDescent="0.25">
      <c r="A1288">
        <v>10.8</v>
      </c>
      <c r="B1288">
        <v>1.1000000000000001</v>
      </c>
      <c r="C1288">
        <v>3.8</v>
      </c>
      <c r="D1288">
        <v>0.06</v>
      </c>
      <c r="E1288">
        <v>1</v>
      </c>
      <c r="M1288"/>
      <c r="Q1288"/>
      <c r="U1288">
        <v>752</v>
      </c>
      <c r="V1288">
        <f t="shared" si="143"/>
        <v>281</v>
      </c>
      <c r="W1288">
        <f t="shared" si="144"/>
        <v>2.4006834686031611E-2</v>
      </c>
      <c r="X1288">
        <f t="shared" si="145"/>
        <v>-0.24107452845226224</v>
      </c>
      <c r="Y1288"/>
    </row>
    <row r="1289" spans="1:25" x14ac:dyDescent="0.25">
      <c r="A1289">
        <v>9.9</v>
      </c>
      <c r="B1289">
        <v>1.3</v>
      </c>
      <c r="C1289">
        <v>3.8</v>
      </c>
      <c r="D1289">
        <v>0.06</v>
      </c>
      <c r="E1289">
        <v>1</v>
      </c>
      <c r="M1289"/>
      <c r="Q1289"/>
      <c r="U1289">
        <v>758</v>
      </c>
      <c r="V1289">
        <f t="shared" si="143"/>
        <v>280</v>
      </c>
      <c r="W1289">
        <f t="shared" si="144"/>
        <v>2.3921401110636481E-2</v>
      </c>
      <c r="X1289">
        <f t="shared" si="145"/>
        <v>-0.44860179805149764</v>
      </c>
      <c r="Y1289"/>
    </row>
    <row r="1290" spans="1:25" x14ac:dyDescent="0.25">
      <c r="A1290">
        <v>9.1999999999999993</v>
      </c>
      <c r="B1290">
        <v>1.9</v>
      </c>
      <c r="C1290">
        <v>3.8</v>
      </c>
      <c r="D1290">
        <v>0.06</v>
      </c>
      <c r="E1290">
        <v>1</v>
      </c>
      <c r="M1290"/>
      <c r="Q1290"/>
      <c r="U1290">
        <v>761</v>
      </c>
      <c r="V1290">
        <f t="shared" si="143"/>
        <v>279</v>
      </c>
      <c r="W1290">
        <f t="shared" si="144"/>
        <v>2.3835967535241351E-2</v>
      </c>
      <c r="X1290">
        <f t="shared" si="145"/>
        <v>-0.90578392688161569</v>
      </c>
      <c r="Y1290"/>
    </row>
    <row r="1291" spans="1:25" x14ac:dyDescent="0.25">
      <c r="A1291">
        <v>9.5</v>
      </c>
      <c r="B1291">
        <v>4.3</v>
      </c>
      <c r="C1291">
        <v>3.9</v>
      </c>
      <c r="D1291">
        <v>0.06</v>
      </c>
      <c r="E1291">
        <v>1.5</v>
      </c>
      <c r="M1291"/>
      <c r="Q1291"/>
      <c r="U1291">
        <v>767</v>
      </c>
      <c r="V1291">
        <f t="shared" si="143"/>
        <v>277</v>
      </c>
      <c r="W1291">
        <f t="shared" si="144"/>
        <v>2.366510038445109E-2</v>
      </c>
      <c r="X1291">
        <f t="shared" si="145"/>
        <v>-0.9160663890844436</v>
      </c>
      <c r="Y1291"/>
    </row>
    <row r="1292" spans="1:25" x14ac:dyDescent="0.25">
      <c r="A1292">
        <v>9.9</v>
      </c>
      <c r="B1292">
        <v>1</v>
      </c>
      <c r="C1292">
        <v>4</v>
      </c>
      <c r="D1292">
        <v>0.06</v>
      </c>
      <c r="E1292">
        <v>1</v>
      </c>
      <c r="M1292"/>
      <c r="Q1292"/>
      <c r="U1292">
        <v>770</v>
      </c>
      <c r="V1292">
        <f t="shared" si="143"/>
        <v>276</v>
      </c>
      <c r="W1292">
        <f t="shared" si="144"/>
        <v>2.357966680905596E-2</v>
      </c>
      <c r="X1292">
        <f t="shared" si="145"/>
        <v>-0.926461557253075</v>
      </c>
      <c r="Y1292"/>
    </row>
    <row r="1293" spans="1:25" x14ac:dyDescent="0.25">
      <c r="A1293">
        <v>8.1999999999999993</v>
      </c>
      <c r="B1293">
        <v>1.5</v>
      </c>
      <c r="C1293">
        <v>4</v>
      </c>
      <c r="D1293">
        <v>0.06</v>
      </c>
      <c r="E1293">
        <v>1</v>
      </c>
      <c r="M1293"/>
      <c r="Q1293"/>
      <c r="U1293">
        <v>772</v>
      </c>
      <c r="V1293">
        <f t="shared" si="143"/>
        <v>275</v>
      </c>
      <c r="W1293">
        <f t="shared" si="144"/>
        <v>2.349423323366083E-2</v>
      </c>
      <c r="X1293">
        <f t="shared" si="145"/>
        <v>-1.3992747988529424</v>
      </c>
      <c r="Y1293"/>
    </row>
    <row r="1294" spans="1:25" x14ac:dyDescent="0.25">
      <c r="A1294">
        <v>10</v>
      </c>
      <c r="B1294">
        <v>2</v>
      </c>
      <c r="C1294">
        <v>4</v>
      </c>
      <c r="D1294">
        <v>0.06</v>
      </c>
      <c r="E1294">
        <v>1</v>
      </c>
      <c r="M1294"/>
      <c r="Q1294"/>
      <c r="U1294">
        <v>774</v>
      </c>
      <c r="V1294">
        <f t="shared" si="143"/>
        <v>274</v>
      </c>
      <c r="W1294">
        <f t="shared" si="144"/>
        <v>2.34087996582657E-2</v>
      </c>
      <c r="X1294">
        <f t="shared" si="145"/>
        <v>-1.4080153436739871</v>
      </c>
      <c r="Y1294"/>
    </row>
    <row r="1295" spans="1:25" x14ac:dyDescent="0.25">
      <c r="A1295">
        <v>11.3</v>
      </c>
      <c r="B1295">
        <v>2.8</v>
      </c>
      <c r="C1295">
        <v>4</v>
      </c>
      <c r="D1295">
        <v>0.06</v>
      </c>
      <c r="E1295">
        <v>1</v>
      </c>
      <c r="M1295"/>
      <c r="Q1295"/>
      <c r="U1295">
        <v>775</v>
      </c>
      <c r="V1295">
        <f t="shared" si="143"/>
        <v>273</v>
      </c>
      <c r="W1295">
        <f t="shared" si="144"/>
        <v>2.332336608287057E-2</v>
      </c>
      <c r="X1295">
        <f t="shared" si="145"/>
        <v>-2.8318126334045437</v>
      </c>
      <c r="Y1295"/>
    </row>
    <row r="1296" spans="1:25" x14ac:dyDescent="0.25">
      <c r="A1296">
        <v>8.6999999999999993</v>
      </c>
      <c r="B1296">
        <v>1.4</v>
      </c>
      <c r="C1296">
        <v>4.3</v>
      </c>
      <c r="D1296">
        <v>0.06</v>
      </c>
      <c r="E1296">
        <v>1</v>
      </c>
      <c r="M1296"/>
      <c r="Q1296"/>
      <c r="U1296">
        <v>776</v>
      </c>
      <c r="V1296">
        <f t="shared" si="143"/>
        <v>272</v>
      </c>
      <c r="W1296">
        <f t="shared" si="144"/>
        <v>2.3237932507475439E-2</v>
      </c>
      <c r="X1296">
        <f t="shared" si="145"/>
        <v>-2.8458743590490307</v>
      </c>
      <c r="Y1296"/>
    </row>
    <row r="1297" spans="1:25" x14ac:dyDescent="0.25">
      <c r="A1297">
        <v>9.6999999999999993</v>
      </c>
      <c r="B1297">
        <v>1.5</v>
      </c>
      <c r="C1297">
        <v>4.3</v>
      </c>
      <c r="D1297">
        <v>0.06</v>
      </c>
      <c r="E1297">
        <v>1</v>
      </c>
      <c r="M1297"/>
      <c r="Q1297"/>
      <c r="U1297">
        <v>779</v>
      </c>
      <c r="V1297">
        <f t="shared" si="143"/>
        <v>271</v>
      </c>
      <c r="W1297">
        <f t="shared" si="144"/>
        <v>2.3152498932080309E-2</v>
      </c>
      <c r="X1297">
        <f t="shared" si="145"/>
        <v>-0.95457325273240845</v>
      </c>
      <c r="Y1297"/>
    </row>
    <row r="1298" spans="1:25" x14ac:dyDescent="0.25">
      <c r="A1298">
        <v>8.1999999999999993</v>
      </c>
      <c r="B1298">
        <v>1.7</v>
      </c>
      <c r="C1298">
        <v>4.3</v>
      </c>
      <c r="D1298">
        <v>0.06</v>
      </c>
      <c r="E1298">
        <v>1</v>
      </c>
      <c r="M1298"/>
      <c r="Q1298"/>
      <c r="U1298">
        <v>780</v>
      </c>
      <c r="V1298">
        <f t="shared" si="143"/>
        <v>270</v>
      </c>
      <c r="W1298">
        <f t="shared" si="144"/>
        <v>2.3067065356685176E-2</v>
      </c>
      <c r="X1298">
        <f t="shared" si="145"/>
        <v>-2.8817034412760774</v>
      </c>
      <c r="Y1298"/>
    </row>
    <row r="1299" spans="1:25" x14ac:dyDescent="0.25">
      <c r="A1299">
        <v>8.8000000000000007</v>
      </c>
      <c r="B1299">
        <v>3.1</v>
      </c>
      <c r="C1299">
        <v>4.4000000000000004</v>
      </c>
      <c r="D1299">
        <v>0.06</v>
      </c>
      <c r="E1299">
        <v>1.5</v>
      </c>
      <c r="M1299"/>
      <c r="Q1299"/>
      <c r="U1299">
        <v>782</v>
      </c>
      <c r="V1299">
        <f t="shared" si="143"/>
        <v>269</v>
      </c>
      <c r="W1299">
        <f t="shared" si="144"/>
        <v>2.2981631781290045E-2</v>
      </c>
      <c r="X1299">
        <f t="shared" si="145"/>
        <v>-1.4489804625033043</v>
      </c>
      <c r="Y1299"/>
    </row>
    <row r="1300" spans="1:25" x14ac:dyDescent="0.25">
      <c r="A1300">
        <v>8.5</v>
      </c>
      <c r="B1300">
        <v>4.2</v>
      </c>
      <c r="C1300">
        <v>4.5</v>
      </c>
      <c r="D1300">
        <v>0.06</v>
      </c>
      <c r="E1300">
        <v>1.5</v>
      </c>
      <c r="M1300"/>
      <c r="Q1300"/>
      <c r="U1300">
        <v>784</v>
      </c>
      <c r="V1300">
        <f t="shared" si="143"/>
        <v>268</v>
      </c>
      <c r="W1300">
        <f t="shared" si="144"/>
        <v>2.2896198205894915E-2</v>
      </c>
      <c r="X1300">
        <f t="shared" si="145"/>
        <v>-1.4581014513565473</v>
      </c>
      <c r="Y1300"/>
    </row>
    <row r="1301" spans="1:25" x14ac:dyDescent="0.25">
      <c r="A1301">
        <v>8.6</v>
      </c>
      <c r="B1301">
        <v>1</v>
      </c>
      <c r="C1301">
        <v>4.5999999999999996</v>
      </c>
      <c r="D1301">
        <v>0.06</v>
      </c>
      <c r="E1301">
        <v>1</v>
      </c>
      <c r="M1301"/>
      <c r="Q1301"/>
      <c r="U1301">
        <v>786</v>
      </c>
      <c r="V1301">
        <f t="shared" si="143"/>
        <v>267</v>
      </c>
      <c r="W1301">
        <f t="shared" si="144"/>
        <v>2.2810764630499785E-2</v>
      </c>
      <c r="X1301">
        <f t="shared" si="145"/>
        <v>-1.4672906347139809</v>
      </c>
      <c r="Y1301"/>
    </row>
    <row r="1302" spans="1:25" x14ac:dyDescent="0.25">
      <c r="A1302">
        <v>9.6</v>
      </c>
      <c r="B1302">
        <v>3.1</v>
      </c>
      <c r="C1302">
        <v>4.5999999999999996</v>
      </c>
      <c r="D1302">
        <v>0.06</v>
      </c>
      <c r="E1302">
        <v>1.5</v>
      </c>
      <c r="M1302"/>
      <c r="Q1302"/>
      <c r="U1302">
        <v>789</v>
      </c>
      <c r="V1302">
        <f t="shared" si="143"/>
        <v>266</v>
      </c>
      <c r="W1302">
        <f t="shared" si="144"/>
        <v>2.2725331055104655E-2</v>
      </c>
      <c r="X1302">
        <f t="shared" si="145"/>
        <v>-0.98499058364622927</v>
      </c>
      <c r="Y1302"/>
    </row>
    <row r="1303" spans="1:25" x14ac:dyDescent="0.25">
      <c r="A1303">
        <v>7.6</v>
      </c>
      <c r="B1303">
        <v>3.2</v>
      </c>
      <c r="C1303">
        <v>4.5999999999999996</v>
      </c>
      <c r="D1303">
        <v>0.06</v>
      </c>
      <c r="E1303">
        <v>1.5</v>
      </c>
      <c r="M1303"/>
      <c r="Q1303"/>
      <c r="U1303">
        <v>803</v>
      </c>
      <c r="V1303">
        <f t="shared" si="143"/>
        <v>265</v>
      </c>
      <c r="W1303">
        <f t="shared" si="144"/>
        <v>2.2639897479709525E-2</v>
      </c>
      <c r="X1303">
        <f t="shared" si="145"/>
        <v>-0.21414592986819406</v>
      </c>
      <c r="Y1303"/>
    </row>
    <row r="1304" spans="1:25" x14ac:dyDescent="0.25">
      <c r="A1304">
        <v>10</v>
      </c>
      <c r="B1304">
        <v>4.5</v>
      </c>
      <c r="C1304">
        <v>4.7</v>
      </c>
      <c r="D1304">
        <v>0.06</v>
      </c>
      <c r="E1304">
        <v>1.5</v>
      </c>
      <c r="M1304"/>
      <c r="Q1304"/>
      <c r="U1304">
        <v>808</v>
      </c>
      <c r="V1304">
        <f t="shared" si="143"/>
        <v>264</v>
      </c>
      <c r="W1304">
        <f t="shared" si="144"/>
        <v>2.2554463904314394E-2</v>
      </c>
      <c r="X1304">
        <f t="shared" si="145"/>
        <v>-0.60907249382270845</v>
      </c>
      <c r="Y1304"/>
    </row>
    <row r="1305" spans="1:25" x14ac:dyDescent="0.25">
      <c r="A1305">
        <v>7.3</v>
      </c>
      <c r="B1305">
        <v>1.3</v>
      </c>
      <c r="C1305">
        <v>4.8</v>
      </c>
      <c r="D1305">
        <v>0.06</v>
      </c>
      <c r="E1305">
        <v>1</v>
      </c>
      <c r="M1305"/>
      <c r="Q1305"/>
      <c r="U1305">
        <v>819</v>
      </c>
      <c r="V1305">
        <f t="shared" si="143"/>
        <v>263</v>
      </c>
      <c r="W1305">
        <f t="shared" si="144"/>
        <v>2.2469030328919264E-2</v>
      </c>
      <c r="X1305">
        <f t="shared" si="145"/>
        <v>-0.28065847203951927</v>
      </c>
      <c r="Y1305"/>
    </row>
    <row r="1306" spans="1:25" x14ac:dyDescent="0.25">
      <c r="A1306">
        <v>8</v>
      </c>
      <c r="B1306">
        <v>1.7</v>
      </c>
      <c r="C1306">
        <v>4.9000000000000004</v>
      </c>
      <c r="D1306">
        <v>0.06</v>
      </c>
      <c r="E1306">
        <v>1</v>
      </c>
      <c r="M1306"/>
      <c r="Q1306"/>
      <c r="U1306">
        <v>820</v>
      </c>
      <c r="V1306">
        <f t="shared" si="143"/>
        <v>262</v>
      </c>
      <c r="W1306">
        <f t="shared" si="144"/>
        <v>2.2383596753524134E-2</v>
      </c>
      <c r="X1306">
        <f t="shared" si="145"/>
        <v>-3.1219081500763779</v>
      </c>
      <c r="Y1306"/>
    </row>
    <row r="1307" spans="1:25" x14ac:dyDescent="0.25">
      <c r="A1307">
        <v>9.3000000000000007</v>
      </c>
      <c r="B1307">
        <v>7.4</v>
      </c>
      <c r="C1307">
        <v>4.9000000000000004</v>
      </c>
      <c r="D1307">
        <v>0.06</v>
      </c>
      <c r="E1307">
        <v>2.25</v>
      </c>
      <c r="M1307"/>
      <c r="Q1307"/>
      <c r="U1307">
        <v>834</v>
      </c>
      <c r="V1307">
        <f t="shared" si="143"/>
        <v>261</v>
      </c>
      <c r="W1307">
        <f t="shared" si="144"/>
        <v>2.2298163178129004E-2</v>
      </c>
      <c r="X1307">
        <f t="shared" si="145"/>
        <v>-0.2258894447733476</v>
      </c>
      <c r="Y1307"/>
    </row>
    <row r="1308" spans="1:25" x14ac:dyDescent="0.25">
      <c r="A1308">
        <v>9</v>
      </c>
      <c r="B1308">
        <v>1.2</v>
      </c>
      <c r="C1308">
        <v>5</v>
      </c>
      <c r="D1308">
        <v>0.06</v>
      </c>
      <c r="E1308">
        <v>1</v>
      </c>
      <c r="M1308"/>
      <c r="Q1308"/>
      <c r="U1308">
        <v>846</v>
      </c>
      <c r="V1308">
        <f t="shared" si="143"/>
        <v>260</v>
      </c>
      <c r="W1308">
        <f t="shared" si="144"/>
        <v>2.2212729602733874E-2</v>
      </c>
      <c r="X1308">
        <f t="shared" si="145"/>
        <v>-0.26870977146760872</v>
      </c>
      <c r="Y1308"/>
    </row>
    <row r="1309" spans="1:25" x14ac:dyDescent="0.25">
      <c r="A1309">
        <v>9</v>
      </c>
      <c r="B1309">
        <v>1.4</v>
      </c>
      <c r="C1309">
        <v>5</v>
      </c>
      <c r="D1309">
        <v>0.06</v>
      </c>
      <c r="E1309">
        <v>1</v>
      </c>
      <c r="M1309"/>
      <c r="Q1309"/>
      <c r="U1309">
        <v>850</v>
      </c>
      <c r="V1309">
        <f t="shared" si="143"/>
        <v>259</v>
      </c>
      <c r="W1309">
        <f t="shared" si="144"/>
        <v>2.2127296027338744E-2</v>
      </c>
      <c r="X1309">
        <f t="shared" si="145"/>
        <v>-0.81695518021984292</v>
      </c>
      <c r="Y1309"/>
    </row>
    <row r="1310" spans="1:25" x14ac:dyDescent="0.25">
      <c r="A1310">
        <v>8.8000000000000007</v>
      </c>
      <c r="B1310">
        <v>2.9</v>
      </c>
      <c r="C1310">
        <v>5</v>
      </c>
      <c r="D1310">
        <v>0.06</v>
      </c>
      <c r="E1310">
        <v>1</v>
      </c>
      <c r="M1310"/>
      <c r="Q1310"/>
      <c r="U1310">
        <v>854</v>
      </c>
      <c r="V1310">
        <f t="shared" si="143"/>
        <v>258</v>
      </c>
      <c r="W1310">
        <f t="shared" si="144"/>
        <v>2.2041862451943613E-2</v>
      </c>
      <c r="X1310">
        <f t="shared" si="145"/>
        <v>-0.82398404020634397</v>
      </c>
      <c r="Y1310"/>
    </row>
    <row r="1311" spans="1:25" x14ac:dyDescent="0.25">
      <c r="A1311">
        <v>9.4</v>
      </c>
      <c r="B1311">
        <v>1.2</v>
      </c>
      <c r="C1311">
        <v>5.0999999999999996</v>
      </c>
      <c r="D1311">
        <v>0.06</v>
      </c>
      <c r="E1311">
        <v>1</v>
      </c>
      <c r="M1311"/>
      <c r="Q1311"/>
      <c r="U1311">
        <v>856</v>
      </c>
      <c r="V1311">
        <f t="shared" si="143"/>
        <v>257</v>
      </c>
      <c r="W1311">
        <f t="shared" si="144"/>
        <v>2.1956428876548483E-2</v>
      </c>
      <c r="X1311">
        <f t="shared" si="145"/>
        <v>-1.6601955042669854</v>
      </c>
      <c r="Y1311"/>
    </row>
    <row r="1312" spans="1:25" x14ac:dyDescent="0.25">
      <c r="A1312">
        <v>9.1</v>
      </c>
      <c r="B1312">
        <v>1.8</v>
      </c>
      <c r="C1312">
        <v>5.2</v>
      </c>
      <c r="D1312">
        <v>0.06</v>
      </c>
      <c r="E1312">
        <v>1</v>
      </c>
      <c r="M1312"/>
      <c r="Q1312"/>
      <c r="U1312">
        <v>860</v>
      </c>
      <c r="V1312">
        <f t="shared" si="143"/>
        <v>256</v>
      </c>
      <c r="W1312">
        <f t="shared" si="144"/>
        <v>2.1870995301153353E-2</v>
      </c>
      <c r="X1312">
        <f t="shared" si="145"/>
        <v>-0.83625685453286203</v>
      </c>
      <c r="Y1312"/>
    </row>
    <row r="1313" spans="1:25" x14ac:dyDescent="0.25">
      <c r="A1313">
        <v>11.2</v>
      </c>
      <c r="B1313">
        <v>3.1</v>
      </c>
      <c r="C1313">
        <v>5.2</v>
      </c>
      <c r="D1313">
        <v>0.06</v>
      </c>
      <c r="E1313">
        <v>1.5</v>
      </c>
      <c r="M1313"/>
      <c r="Q1313"/>
      <c r="U1313">
        <v>862</v>
      </c>
      <c r="V1313">
        <f t="shared" si="143"/>
        <v>254</v>
      </c>
      <c r="W1313">
        <f t="shared" si="144"/>
        <v>2.1700128150363093E-2</v>
      </c>
      <c r="X1313">
        <f t="shared" si="145"/>
        <v>-3.3764863787415327</v>
      </c>
      <c r="Y1313"/>
    </row>
    <row r="1314" spans="1:25" x14ac:dyDescent="0.25">
      <c r="A1314">
        <v>8.9</v>
      </c>
      <c r="B1314">
        <v>1.3</v>
      </c>
      <c r="C1314">
        <v>5.3</v>
      </c>
      <c r="D1314">
        <v>0.06</v>
      </c>
      <c r="E1314">
        <v>1</v>
      </c>
      <c r="M1314"/>
      <c r="Q1314"/>
      <c r="U1314">
        <v>863</v>
      </c>
      <c r="V1314">
        <f t="shared" si="143"/>
        <v>253</v>
      </c>
      <c r="W1314">
        <f t="shared" si="144"/>
        <v>2.1614694574967962E-2</v>
      </c>
      <c r="X1314">
        <f t="shared" si="145"/>
        <v>-3.4023708948623574</v>
      </c>
      <c r="Y1314"/>
    </row>
    <row r="1315" spans="1:25" x14ac:dyDescent="0.25">
      <c r="A1315">
        <v>9.1</v>
      </c>
      <c r="B1315">
        <v>2.1</v>
      </c>
      <c r="C1315">
        <v>5.3</v>
      </c>
      <c r="D1315">
        <v>0.06</v>
      </c>
      <c r="E1315">
        <v>1</v>
      </c>
      <c r="M1315"/>
      <c r="Q1315"/>
      <c r="U1315">
        <v>864</v>
      </c>
      <c r="V1315">
        <f t="shared" si="143"/>
        <v>252</v>
      </c>
      <c r="W1315">
        <f t="shared" si="144"/>
        <v>2.1529260999572832E-2</v>
      </c>
      <c r="X1315">
        <f t="shared" si="145"/>
        <v>-3.4198060678973539</v>
      </c>
      <c r="Y1315"/>
    </row>
    <row r="1316" spans="1:25" x14ac:dyDescent="0.25">
      <c r="A1316">
        <v>9</v>
      </c>
      <c r="B1316">
        <v>1.3</v>
      </c>
      <c r="C1316">
        <v>5.4</v>
      </c>
      <c r="D1316">
        <v>0.06</v>
      </c>
      <c r="E1316">
        <v>1</v>
      </c>
      <c r="M1316"/>
      <c r="Q1316"/>
      <c r="U1316">
        <v>869</v>
      </c>
      <c r="V1316">
        <f t="shared" si="143"/>
        <v>251</v>
      </c>
      <c r="W1316">
        <f t="shared" si="144"/>
        <v>2.1443827424177702E-2</v>
      </c>
      <c r="X1316">
        <f t="shared" si="145"/>
        <v>-0.68906460220972854</v>
      </c>
      <c r="Y1316"/>
    </row>
    <row r="1317" spans="1:25" x14ac:dyDescent="0.25">
      <c r="A1317">
        <v>6.7</v>
      </c>
      <c r="B1317">
        <v>1.6</v>
      </c>
      <c r="C1317">
        <v>5.4</v>
      </c>
      <c r="D1317">
        <v>0.06</v>
      </c>
      <c r="E1317">
        <v>1</v>
      </c>
      <c r="M1317"/>
      <c r="Q1317"/>
      <c r="U1317">
        <v>876</v>
      </c>
      <c r="V1317">
        <f t="shared" si="143"/>
        <v>249</v>
      </c>
      <c r="W1317">
        <f t="shared" si="144"/>
        <v>2.1272960273387442E-2</v>
      </c>
      <c r="X1317">
        <f t="shared" si="145"/>
        <v>-0.99714282662259535</v>
      </c>
      <c r="Y1317"/>
    </row>
    <row r="1318" spans="1:25" x14ac:dyDescent="0.25">
      <c r="A1318">
        <v>10.1</v>
      </c>
      <c r="B1318">
        <v>91</v>
      </c>
      <c r="C1318">
        <v>5.5</v>
      </c>
      <c r="D1318">
        <v>0.06</v>
      </c>
      <c r="E1318">
        <v>3.25</v>
      </c>
      <c r="M1318"/>
      <c r="Q1318"/>
      <c r="U1318">
        <v>883</v>
      </c>
      <c r="V1318">
        <f t="shared" si="143"/>
        <v>248</v>
      </c>
      <c r="W1318">
        <f t="shared" si="144"/>
        <v>2.1187526697992311E-2</v>
      </c>
      <c r="X1318">
        <f t="shared" si="145"/>
        <v>-0.50560307217814859</v>
      </c>
      <c r="Y1318"/>
    </row>
    <row r="1319" spans="1:25" x14ac:dyDescent="0.25">
      <c r="A1319">
        <v>9.1</v>
      </c>
      <c r="B1319">
        <v>1.1000000000000001</v>
      </c>
      <c r="C1319">
        <v>5.6</v>
      </c>
      <c r="D1319">
        <v>0.06</v>
      </c>
      <c r="E1319">
        <v>1</v>
      </c>
      <c r="M1319"/>
      <c r="Q1319"/>
      <c r="U1319">
        <v>885</v>
      </c>
      <c r="V1319">
        <f t="shared" si="143"/>
        <v>247</v>
      </c>
      <c r="W1319">
        <f t="shared" si="144"/>
        <v>2.1102093122597181E-2</v>
      </c>
      <c r="X1319">
        <f t="shared" si="145"/>
        <v>-1.7858602535889645</v>
      </c>
      <c r="Y1319"/>
    </row>
    <row r="1320" spans="1:25" x14ac:dyDescent="0.25">
      <c r="A1320">
        <v>10.199999999999999</v>
      </c>
      <c r="B1320">
        <v>1.1000000000000001</v>
      </c>
      <c r="C1320">
        <v>5.7</v>
      </c>
      <c r="D1320">
        <v>0.06</v>
      </c>
      <c r="E1320">
        <v>1</v>
      </c>
      <c r="M1320"/>
      <c r="Q1320"/>
      <c r="U1320">
        <v>888</v>
      </c>
      <c r="V1320">
        <f t="shared" si="143"/>
        <v>246</v>
      </c>
      <c r="W1320">
        <f t="shared" si="144"/>
        <v>2.1016659547202051E-2</v>
      </c>
      <c r="X1320">
        <f t="shared" si="145"/>
        <v>-1.1987834615036417</v>
      </c>
      <c r="Y1320"/>
    </row>
    <row r="1321" spans="1:25" x14ac:dyDescent="0.25">
      <c r="A1321">
        <v>8.5</v>
      </c>
      <c r="B1321">
        <v>1.6</v>
      </c>
      <c r="C1321">
        <v>5.8</v>
      </c>
      <c r="D1321">
        <v>0.06</v>
      </c>
      <c r="E1321">
        <v>1</v>
      </c>
      <c r="M1321"/>
      <c r="Q1321"/>
      <c r="U1321">
        <v>896</v>
      </c>
      <c r="V1321">
        <f t="shared" si="143"/>
        <v>245</v>
      </c>
      <c r="W1321">
        <f t="shared" si="144"/>
        <v>2.0931225971806921E-2</v>
      </c>
      <c r="X1321">
        <f t="shared" si="145"/>
        <v>-0.45417273636620764</v>
      </c>
      <c r="Y1321"/>
    </row>
    <row r="1322" spans="1:25" x14ac:dyDescent="0.25">
      <c r="A1322">
        <v>9.1999999999999993</v>
      </c>
      <c r="B1322">
        <v>1.3</v>
      </c>
      <c r="C1322">
        <v>5.9</v>
      </c>
      <c r="D1322">
        <v>0.06</v>
      </c>
      <c r="E1322">
        <v>1</v>
      </c>
      <c r="M1322"/>
      <c r="Q1322"/>
      <c r="U1322">
        <v>899</v>
      </c>
      <c r="V1322">
        <f t="shared" si="143"/>
        <v>244</v>
      </c>
      <c r="W1322">
        <f t="shared" si="144"/>
        <v>2.0845792396411791E-2</v>
      </c>
      <c r="X1322">
        <f t="shared" si="145"/>
        <v>-1.2235861151421124</v>
      </c>
      <c r="Y1322"/>
    </row>
    <row r="1323" spans="1:25" x14ac:dyDescent="0.25">
      <c r="A1323">
        <v>8.6</v>
      </c>
      <c r="B1323">
        <v>2.2999999999999998</v>
      </c>
      <c r="C1323">
        <v>5.9</v>
      </c>
      <c r="D1323">
        <v>0.06</v>
      </c>
      <c r="E1323">
        <v>1</v>
      </c>
      <c r="M1323"/>
      <c r="Q1323"/>
      <c r="U1323">
        <v>903</v>
      </c>
      <c r="V1323">
        <f t="shared" si="143"/>
        <v>243</v>
      </c>
      <c r="W1323">
        <f t="shared" si="144"/>
        <v>2.076035882101666E-2</v>
      </c>
      <c r="X1323">
        <f t="shared" si="145"/>
        <v>-0.92505111549103569</v>
      </c>
      <c r="Y1323"/>
    </row>
    <row r="1324" spans="1:25" x14ac:dyDescent="0.25">
      <c r="A1324">
        <v>8.6999999999999993</v>
      </c>
      <c r="B1324">
        <v>1.4</v>
      </c>
      <c r="C1324">
        <v>6</v>
      </c>
      <c r="D1324">
        <v>0.06</v>
      </c>
      <c r="E1324">
        <v>1</v>
      </c>
      <c r="M1324"/>
      <c r="Q1324"/>
      <c r="U1324">
        <v>905</v>
      </c>
      <c r="V1324">
        <f t="shared" si="143"/>
        <v>242</v>
      </c>
      <c r="W1324">
        <f t="shared" si="144"/>
        <v>2.067492524562153E-2</v>
      </c>
      <c r="X1324">
        <f t="shared" si="145"/>
        <v>-1.863919406832854</v>
      </c>
      <c r="Y1324"/>
    </row>
    <row r="1325" spans="1:25" x14ac:dyDescent="0.25">
      <c r="A1325">
        <v>9.4</v>
      </c>
      <c r="B1325">
        <v>1.5</v>
      </c>
      <c r="C1325">
        <v>6.2</v>
      </c>
      <c r="D1325">
        <v>0.06</v>
      </c>
      <c r="E1325">
        <v>1</v>
      </c>
      <c r="M1325"/>
      <c r="Q1325"/>
      <c r="U1325">
        <v>910</v>
      </c>
      <c r="V1325">
        <f t="shared" si="143"/>
        <v>241</v>
      </c>
      <c r="W1325">
        <f t="shared" si="144"/>
        <v>2.05894916702264E-2</v>
      </c>
      <c r="X1325">
        <f t="shared" si="145"/>
        <v>-0.75155196769054311</v>
      </c>
      <c r="Y1325"/>
    </row>
    <row r="1326" spans="1:25" x14ac:dyDescent="0.25">
      <c r="A1326">
        <v>8.8000000000000007</v>
      </c>
      <c r="B1326">
        <v>2.6</v>
      </c>
      <c r="C1326">
        <v>6.2</v>
      </c>
      <c r="D1326">
        <v>0.06</v>
      </c>
      <c r="E1326">
        <v>1</v>
      </c>
      <c r="M1326"/>
      <c r="Q1326"/>
      <c r="U1326">
        <v>915</v>
      </c>
      <c r="V1326">
        <f t="shared" si="143"/>
        <v>240</v>
      </c>
      <c r="W1326">
        <f t="shared" si="144"/>
        <v>2.050405809483127E-2</v>
      </c>
      <c r="X1326">
        <f t="shared" si="145"/>
        <v>-0.75883495349245655</v>
      </c>
      <c r="Y1326"/>
    </row>
    <row r="1327" spans="1:25" x14ac:dyDescent="0.25">
      <c r="A1327">
        <v>9.4</v>
      </c>
      <c r="B1327">
        <v>4.5999999999999996</v>
      </c>
      <c r="C1327">
        <v>6.3</v>
      </c>
      <c r="D1327">
        <v>0.06</v>
      </c>
      <c r="E1327">
        <v>1.5</v>
      </c>
      <c r="M1327"/>
      <c r="Q1327"/>
      <c r="U1327">
        <v>918</v>
      </c>
      <c r="V1327">
        <f t="shared" si="143"/>
        <v>239</v>
      </c>
      <c r="W1327">
        <f t="shared" si="144"/>
        <v>2.041862451943614E-2</v>
      </c>
      <c r="X1327">
        <f t="shared" si="145"/>
        <v>-1.2755748269564999</v>
      </c>
      <c r="Y1327"/>
    </row>
    <row r="1328" spans="1:25" x14ac:dyDescent="0.25">
      <c r="A1328">
        <v>7.1</v>
      </c>
      <c r="B1328">
        <v>1.4</v>
      </c>
      <c r="C1328">
        <v>6.5</v>
      </c>
      <c r="D1328">
        <v>0.06</v>
      </c>
      <c r="E1328">
        <v>1</v>
      </c>
      <c r="M1328"/>
      <c r="Q1328"/>
      <c r="U1328">
        <v>920</v>
      </c>
      <c r="V1328">
        <f t="shared" si="143"/>
        <v>237</v>
      </c>
      <c r="W1328">
        <f t="shared" si="144"/>
        <v>2.0247757368645879E-2</v>
      </c>
      <c r="X1328">
        <f t="shared" si="145"/>
        <v>-3.8613657369222079</v>
      </c>
      <c r="Y1328"/>
    </row>
    <row r="1329" spans="1:25" x14ac:dyDescent="0.25">
      <c r="A1329">
        <v>10.8</v>
      </c>
      <c r="B1329">
        <v>1.4</v>
      </c>
      <c r="C1329">
        <v>6.6</v>
      </c>
      <c r="D1329">
        <v>0.06</v>
      </c>
      <c r="E1329">
        <v>1</v>
      </c>
      <c r="M1329"/>
      <c r="Q1329"/>
      <c r="U1329">
        <v>926</v>
      </c>
      <c r="V1329">
        <f t="shared" si="143"/>
        <v>236</v>
      </c>
      <c r="W1329">
        <f t="shared" si="144"/>
        <v>2.0162323793250749E-2</v>
      </c>
      <c r="X1329">
        <f t="shared" si="145"/>
        <v>-0.65045674763535377</v>
      </c>
      <c r="Y1329"/>
    </row>
    <row r="1330" spans="1:25" x14ac:dyDescent="0.25">
      <c r="A1330">
        <v>8.4</v>
      </c>
      <c r="B1330">
        <v>1.6</v>
      </c>
      <c r="C1330">
        <v>6.6</v>
      </c>
      <c r="D1330">
        <v>0.06</v>
      </c>
      <c r="E1330">
        <v>1</v>
      </c>
      <c r="M1330"/>
      <c r="Q1330"/>
      <c r="U1330">
        <v>930</v>
      </c>
      <c r="V1330">
        <f t="shared" si="143"/>
        <v>234</v>
      </c>
      <c r="W1330">
        <f t="shared" si="144"/>
        <v>1.9991456642460485E-2</v>
      </c>
      <c r="X1330">
        <f t="shared" si="145"/>
        <v>-1.974476945950093</v>
      </c>
      <c r="Y1330"/>
    </row>
    <row r="1331" spans="1:25" x14ac:dyDescent="0.25">
      <c r="A1331">
        <v>9.1</v>
      </c>
      <c r="B1331">
        <v>1.6</v>
      </c>
      <c r="C1331">
        <v>6.6</v>
      </c>
      <c r="D1331">
        <v>0.06</v>
      </c>
      <c r="E1331">
        <v>1</v>
      </c>
      <c r="M1331"/>
      <c r="Q1331"/>
      <c r="U1331">
        <v>931</v>
      </c>
      <c r="V1331">
        <f t="shared" si="143"/>
        <v>232</v>
      </c>
      <c r="W1331">
        <f t="shared" si="144"/>
        <v>1.9820589491670225E-2</v>
      </c>
      <c r="X1331">
        <f t="shared" si="145"/>
        <v>-7.9871727361008853</v>
      </c>
      <c r="Y1331"/>
    </row>
    <row r="1332" spans="1:25" x14ac:dyDescent="0.25">
      <c r="A1332">
        <v>7.8</v>
      </c>
      <c r="B1332">
        <v>1.7</v>
      </c>
      <c r="C1332">
        <v>6.6</v>
      </c>
      <c r="D1332">
        <v>0.06</v>
      </c>
      <c r="E1332">
        <v>1</v>
      </c>
      <c r="M1332"/>
      <c r="Q1332"/>
      <c r="U1332">
        <v>940</v>
      </c>
      <c r="V1332">
        <f t="shared" si="143"/>
        <v>231</v>
      </c>
      <c r="W1332">
        <f t="shared" si="144"/>
        <v>1.9735155916275095E-2</v>
      </c>
      <c r="X1332">
        <f t="shared" si="145"/>
        <v>-0.44900131471674948</v>
      </c>
      <c r="Y1332"/>
    </row>
    <row r="1333" spans="1:25" x14ac:dyDescent="0.25">
      <c r="A1333">
        <v>9.9</v>
      </c>
      <c r="B1333">
        <v>2.2000000000000002</v>
      </c>
      <c r="C1333">
        <v>6.6</v>
      </c>
      <c r="D1333">
        <v>0.06</v>
      </c>
      <c r="E1333">
        <v>1</v>
      </c>
      <c r="M1333"/>
      <c r="Q1333"/>
      <c r="U1333">
        <v>947</v>
      </c>
      <c r="V1333">
        <f t="shared" si="143"/>
        <v>230</v>
      </c>
      <c r="W1333">
        <f t="shared" si="144"/>
        <v>1.9649722340879965E-2</v>
      </c>
      <c r="X1333">
        <f t="shared" si="145"/>
        <v>-0.58475187603222134</v>
      </c>
      <c r="Y1333"/>
    </row>
    <row r="1334" spans="1:25" x14ac:dyDescent="0.25">
      <c r="A1334">
        <v>8.9</v>
      </c>
      <c r="B1334">
        <v>1.4</v>
      </c>
      <c r="C1334">
        <v>6.8</v>
      </c>
      <c r="D1334">
        <v>0.06</v>
      </c>
      <c r="E1334">
        <v>1</v>
      </c>
      <c r="M1334"/>
      <c r="Q1334"/>
      <c r="U1334">
        <v>958</v>
      </c>
      <c r="V1334">
        <f t="shared" si="143"/>
        <v>229</v>
      </c>
      <c r="W1334">
        <f t="shared" si="144"/>
        <v>1.9564288765484834E-2</v>
      </c>
      <c r="X1334">
        <f t="shared" si="145"/>
        <v>-0.37729883966504912</v>
      </c>
      <c r="Y1334"/>
    </row>
    <row r="1335" spans="1:25" x14ac:dyDescent="0.25">
      <c r="A1335">
        <v>8.6</v>
      </c>
      <c r="B1335">
        <v>1.1000000000000001</v>
      </c>
      <c r="C1335">
        <v>6.9</v>
      </c>
      <c r="D1335">
        <v>0.06</v>
      </c>
      <c r="E1335">
        <v>1</v>
      </c>
      <c r="M1335"/>
      <c r="Q1335"/>
      <c r="U1335">
        <v>959</v>
      </c>
      <c r="V1335">
        <f t="shared" si="143"/>
        <v>228</v>
      </c>
      <c r="W1335">
        <f t="shared" si="144"/>
        <v>1.9478855190089704E-2</v>
      </c>
      <c r="X1335">
        <f t="shared" si="145"/>
        <v>-4.1947546734195083</v>
      </c>
      <c r="Y1335"/>
    </row>
    <row r="1336" spans="1:25" x14ac:dyDescent="0.25">
      <c r="A1336">
        <v>8.9</v>
      </c>
      <c r="B1336">
        <v>1.6</v>
      </c>
      <c r="C1336">
        <v>6.9</v>
      </c>
      <c r="D1336">
        <v>0.06</v>
      </c>
      <c r="E1336">
        <v>1</v>
      </c>
      <c r="M1336"/>
      <c r="Q1336"/>
      <c r="U1336">
        <v>962</v>
      </c>
      <c r="V1336">
        <f t="shared" si="143"/>
        <v>227</v>
      </c>
      <c r="W1336">
        <f t="shared" si="144"/>
        <v>1.9393421614694574E-2</v>
      </c>
      <c r="X1336">
        <f t="shared" si="145"/>
        <v>-1.4073271291887466</v>
      </c>
      <c r="Y1336"/>
    </row>
    <row r="1337" spans="1:25" x14ac:dyDescent="0.25">
      <c r="A1337">
        <v>8.8000000000000007</v>
      </c>
      <c r="B1337">
        <v>1.8</v>
      </c>
      <c r="C1337">
        <v>7</v>
      </c>
      <c r="D1337">
        <v>0.06</v>
      </c>
      <c r="E1337">
        <v>1</v>
      </c>
      <c r="M1337"/>
      <c r="Q1337"/>
      <c r="U1337">
        <v>965</v>
      </c>
      <c r="V1337">
        <f t="shared" si="143"/>
        <v>226</v>
      </c>
      <c r="W1337">
        <f t="shared" si="144"/>
        <v>1.9307988039299444E-2</v>
      </c>
      <c r="X1337">
        <f t="shared" si="145"/>
        <v>-1.417955535926305</v>
      </c>
      <c r="Y1337"/>
    </row>
    <row r="1338" spans="1:25" x14ac:dyDescent="0.25">
      <c r="A1338">
        <v>9.8000000000000007</v>
      </c>
      <c r="B1338">
        <v>1.2</v>
      </c>
      <c r="C1338">
        <v>7.2</v>
      </c>
      <c r="D1338">
        <v>0.06</v>
      </c>
      <c r="E1338">
        <v>1</v>
      </c>
      <c r="M1338"/>
      <c r="Q1338"/>
      <c r="U1338">
        <v>974</v>
      </c>
      <c r="V1338">
        <f t="shared" si="143"/>
        <v>225</v>
      </c>
      <c r="W1338">
        <f t="shared" si="144"/>
        <v>1.9222554463904314E-2</v>
      </c>
      <c r="X1338">
        <f t="shared" si="145"/>
        <v>-0.47770122021043365</v>
      </c>
      <c r="Y1338"/>
    </row>
    <row r="1339" spans="1:25" x14ac:dyDescent="0.25">
      <c r="A1339">
        <v>9.1</v>
      </c>
      <c r="B1339">
        <v>1.1000000000000001</v>
      </c>
      <c r="C1339">
        <v>7.3</v>
      </c>
      <c r="D1339">
        <v>0.06</v>
      </c>
      <c r="E1339">
        <v>1</v>
      </c>
      <c r="M1339"/>
      <c r="Q1339"/>
      <c r="U1339">
        <v>976</v>
      </c>
      <c r="V1339">
        <f t="shared" si="143"/>
        <v>224</v>
      </c>
      <c r="W1339">
        <f t="shared" si="144"/>
        <v>1.9137120888509183E-2</v>
      </c>
      <c r="X1339">
        <f t="shared" si="145"/>
        <v>-2.171495033896051</v>
      </c>
      <c r="Y1339"/>
    </row>
    <row r="1340" spans="1:25" x14ac:dyDescent="0.25">
      <c r="A1340">
        <v>10.8</v>
      </c>
      <c r="B1340">
        <v>1.6</v>
      </c>
      <c r="C1340">
        <v>7.3</v>
      </c>
      <c r="D1340">
        <v>0.06</v>
      </c>
      <c r="E1340">
        <v>1</v>
      </c>
      <c r="M1340"/>
      <c r="Q1340"/>
      <c r="U1340">
        <v>981</v>
      </c>
      <c r="V1340">
        <f t="shared" si="143"/>
        <v>223</v>
      </c>
      <c r="W1340">
        <f t="shared" si="144"/>
        <v>1.9051687313114053E-2</v>
      </c>
      <c r="X1340">
        <f t="shared" si="145"/>
        <v>-0.8756147680363644</v>
      </c>
      <c r="Y1340"/>
    </row>
    <row r="1341" spans="1:25" x14ac:dyDescent="0.25">
      <c r="A1341">
        <v>8.4</v>
      </c>
      <c r="B1341">
        <v>1.1000000000000001</v>
      </c>
      <c r="C1341">
        <v>7.4</v>
      </c>
      <c r="D1341">
        <v>0.06</v>
      </c>
      <c r="E1341">
        <v>1</v>
      </c>
      <c r="M1341"/>
      <c r="Q1341"/>
      <c r="U1341">
        <v>986</v>
      </c>
      <c r="V1341">
        <f t="shared" si="143"/>
        <v>222</v>
      </c>
      <c r="W1341">
        <f t="shared" si="144"/>
        <v>1.8966253737718923E-2</v>
      </c>
      <c r="X1341">
        <f t="shared" si="145"/>
        <v>-0.88404452784517684</v>
      </c>
      <c r="Y1341"/>
    </row>
    <row r="1342" spans="1:25" x14ac:dyDescent="0.25">
      <c r="A1342">
        <v>11.2</v>
      </c>
      <c r="B1342">
        <v>1.5</v>
      </c>
      <c r="C1342">
        <v>7.4</v>
      </c>
      <c r="D1342">
        <v>0.06</v>
      </c>
      <c r="E1342">
        <v>1</v>
      </c>
      <c r="M1342"/>
      <c r="Q1342"/>
      <c r="U1342">
        <v>991</v>
      </c>
      <c r="V1342">
        <f t="shared" si="143"/>
        <v>221</v>
      </c>
      <c r="W1342">
        <f t="shared" si="144"/>
        <v>1.8880820162323793E-2</v>
      </c>
      <c r="X1342">
        <f t="shared" si="145"/>
        <v>-0.89255040308530254</v>
      </c>
      <c r="Y1342"/>
    </row>
    <row r="1343" spans="1:25" x14ac:dyDescent="0.25">
      <c r="A1343">
        <v>12.1</v>
      </c>
      <c r="B1343">
        <v>1.3</v>
      </c>
      <c r="C1343">
        <v>7.7</v>
      </c>
      <c r="D1343">
        <v>0.06</v>
      </c>
      <c r="E1343">
        <v>1</v>
      </c>
      <c r="M1343"/>
      <c r="Q1343"/>
      <c r="U1343">
        <v>992</v>
      </c>
      <c r="V1343">
        <f t="shared" si="143"/>
        <v>219</v>
      </c>
      <c r="W1343">
        <f t="shared" si="144"/>
        <v>1.8709953011533532E-2</v>
      </c>
      <c r="X1343">
        <f t="shared" si="145"/>
        <v>-9.0136976777189073</v>
      </c>
      <c r="Y1343"/>
    </row>
    <row r="1344" spans="1:25" x14ac:dyDescent="0.25">
      <c r="A1344">
        <v>9.1</v>
      </c>
      <c r="B1344">
        <v>5</v>
      </c>
      <c r="C1344">
        <v>7.8</v>
      </c>
      <c r="D1344">
        <v>0.06</v>
      </c>
      <c r="E1344">
        <v>2.25</v>
      </c>
      <c r="M1344"/>
      <c r="Q1344"/>
      <c r="U1344">
        <v>996</v>
      </c>
      <c r="V1344">
        <f t="shared" si="143"/>
        <v>217</v>
      </c>
      <c r="W1344">
        <f t="shared" si="144"/>
        <v>1.8539085860743272E-2</v>
      </c>
      <c r="X1344">
        <f t="shared" si="145"/>
        <v>-2.2798294280075253</v>
      </c>
      <c r="Y1344"/>
    </row>
    <row r="1345" spans="1:25" x14ac:dyDescent="0.25">
      <c r="A1345">
        <v>8.8000000000000007</v>
      </c>
      <c r="B1345">
        <v>1</v>
      </c>
      <c r="C1345">
        <v>7.9</v>
      </c>
      <c r="D1345">
        <v>0.06</v>
      </c>
      <c r="E1345">
        <v>1</v>
      </c>
      <c r="M1345"/>
      <c r="Q1345"/>
      <c r="U1345">
        <v>1010</v>
      </c>
      <c r="V1345">
        <f t="shared" si="143"/>
        <v>216</v>
      </c>
      <c r="W1345">
        <f t="shared" si="144"/>
        <v>1.8453652285348142E-2</v>
      </c>
      <c r="X1345">
        <f t="shared" si="145"/>
        <v>-0.33090910541111956</v>
      </c>
      <c r="Y1345"/>
    </row>
    <row r="1346" spans="1:25" x14ac:dyDescent="0.25">
      <c r="A1346">
        <v>8.4</v>
      </c>
      <c r="B1346">
        <v>1.1000000000000001</v>
      </c>
      <c r="C1346">
        <v>8</v>
      </c>
      <c r="D1346">
        <v>0.06</v>
      </c>
      <c r="E1346">
        <v>1</v>
      </c>
      <c r="M1346"/>
      <c r="Q1346"/>
      <c r="U1346">
        <v>1020</v>
      </c>
      <c r="V1346">
        <f t="shared" ref="V1346:V1409" si="146">COUNTIF(C:C,"&gt;" &amp; U1346)</f>
        <v>215</v>
      </c>
      <c r="W1346">
        <f t="shared" ref="W1346:W1409" si="147">V1346/11705</f>
        <v>1.8368218709953012E-2</v>
      </c>
      <c r="X1346">
        <f t="shared" si="145"/>
        <v>-0.47099471512488589</v>
      </c>
      <c r="Y1346"/>
    </row>
    <row r="1347" spans="1:25" x14ac:dyDescent="0.25">
      <c r="A1347">
        <v>8</v>
      </c>
      <c r="B1347">
        <v>1.2</v>
      </c>
      <c r="C1347">
        <v>8</v>
      </c>
      <c r="D1347">
        <v>0.06</v>
      </c>
      <c r="E1347">
        <v>1</v>
      </c>
      <c r="M1347"/>
      <c r="Q1347"/>
      <c r="U1347">
        <v>1040</v>
      </c>
      <c r="V1347">
        <f t="shared" si="146"/>
        <v>213</v>
      </c>
      <c r="W1347">
        <f t="shared" si="147"/>
        <v>1.8197351559162751E-2</v>
      </c>
      <c r="X1347">
        <f t="shared" ref="X1347:X1410" si="148">(LOG(W1347)-LOG(W1346))/(LOG(U1347)-LOG(U1346))</f>
        <v>-0.48129679140439802</v>
      </c>
      <c r="Y1347"/>
    </row>
    <row r="1348" spans="1:25" x14ac:dyDescent="0.25">
      <c r="A1348">
        <v>7.6</v>
      </c>
      <c r="B1348">
        <v>1.4</v>
      </c>
      <c r="C1348">
        <v>8</v>
      </c>
      <c r="D1348">
        <v>0.06</v>
      </c>
      <c r="E1348">
        <v>1</v>
      </c>
      <c r="M1348"/>
      <c r="Q1348"/>
      <c r="U1348">
        <v>1050</v>
      </c>
      <c r="V1348">
        <f t="shared" si="146"/>
        <v>211</v>
      </c>
      <c r="W1348">
        <f t="shared" si="147"/>
        <v>1.8026484408372491E-2</v>
      </c>
      <c r="X1348">
        <f t="shared" si="148"/>
        <v>-0.98584884518826277</v>
      </c>
      <c r="Y1348"/>
    </row>
    <row r="1349" spans="1:25" x14ac:dyDescent="0.25">
      <c r="A1349">
        <v>11.5</v>
      </c>
      <c r="B1349">
        <v>5.5</v>
      </c>
      <c r="C1349">
        <v>8</v>
      </c>
      <c r="D1349">
        <v>0.06</v>
      </c>
      <c r="E1349">
        <v>2.25</v>
      </c>
      <c r="M1349"/>
      <c r="Q1349"/>
      <c r="U1349">
        <v>1060</v>
      </c>
      <c r="V1349">
        <f t="shared" si="146"/>
        <v>209</v>
      </c>
      <c r="W1349">
        <f t="shared" si="147"/>
        <v>1.7855617257582231E-2</v>
      </c>
      <c r="X1349">
        <f t="shared" si="148"/>
        <v>-1.0047619765791904</v>
      </c>
      <c r="Y1349"/>
    </row>
    <row r="1350" spans="1:25" x14ac:dyDescent="0.25">
      <c r="A1350">
        <v>8.4</v>
      </c>
      <c r="B1350">
        <v>1.4</v>
      </c>
      <c r="C1350">
        <v>8.1</v>
      </c>
      <c r="D1350">
        <v>0.06</v>
      </c>
      <c r="E1350">
        <v>1</v>
      </c>
      <c r="M1350"/>
      <c r="Q1350"/>
      <c r="U1350">
        <v>1070</v>
      </c>
      <c r="V1350">
        <f t="shared" si="146"/>
        <v>208</v>
      </c>
      <c r="W1350">
        <f t="shared" si="147"/>
        <v>1.77701836821871E-2</v>
      </c>
      <c r="X1350">
        <f t="shared" si="148"/>
        <v>-0.51078859316652359</v>
      </c>
      <c r="Y1350"/>
    </row>
    <row r="1351" spans="1:25" x14ac:dyDescent="0.25">
      <c r="A1351">
        <v>8.3000000000000007</v>
      </c>
      <c r="B1351">
        <v>1.3</v>
      </c>
      <c r="C1351">
        <v>8.1999999999999993</v>
      </c>
      <c r="D1351">
        <v>0.06</v>
      </c>
      <c r="E1351">
        <v>1</v>
      </c>
      <c r="M1351"/>
      <c r="Q1351"/>
      <c r="U1351">
        <v>1080</v>
      </c>
      <c r="V1351">
        <f t="shared" si="146"/>
        <v>204</v>
      </c>
      <c r="W1351">
        <f t="shared" si="147"/>
        <v>1.742844938060658E-2</v>
      </c>
      <c r="X1351">
        <f t="shared" si="148"/>
        <v>-2.0874291767717899</v>
      </c>
      <c r="Y1351"/>
    </row>
    <row r="1352" spans="1:25" x14ac:dyDescent="0.25">
      <c r="A1352">
        <v>8.8000000000000007</v>
      </c>
      <c r="B1352">
        <v>1.7</v>
      </c>
      <c r="C1352">
        <v>8.1999999999999993</v>
      </c>
      <c r="D1352">
        <v>0.06</v>
      </c>
      <c r="E1352">
        <v>1</v>
      </c>
      <c r="M1352"/>
      <c r="Q1352"/>
      <c r="U1352">
        <v>1090</v>
      </c>
      <c r="V1352">
        <f t="shared" si="146"/>
        <v>203</v>
      </c>
      <c r="W1352">
        <f t="shared" si="147"/>
        <v>1.7343015805211449E-2</v>
      </c>
      <c r="X1352">
        <f t="shared" si="148"/>
        <v>-0.53316683183724367</v>
      </c>
      <c r="Y1352"/>
    </row>
    <row r="1353" spans="1:25" x14ac:dyDescent="0.25">
      <c r="A1353">
        <v>8.6999999999999993</v>
      </c>
      <c r="B1353">
        <v>4.2</v>
      </c>
      <c r="C1353">
        <v>8.5</v>
      </c>
      <c r="D1353">
        <v>0.06</v>
      </c>
      <c r="E1353">
        <v>1.5</v>
      </c>
      <c r="M1353"/>
      <c r="Q1353"/>
      <c r="U1353">
        <v>1100</v>
      </c>
      <c r="V1353">
        <f t="shared" si="146"/>
        <v>199</v>
      </c>
      <c r="W1353">
        <f t="shared" si="147"/>
        <v>1.7001281503630929E-2</v>
      </c>
      <c r="X1353">
        <f t="shared" si="148"/>
        <v>-2.1791612521846528</v>
      </c>
      <c r="Y1353"/>
    </row>
    <row r="1354" spans="1:25" x14ac:dyDescent="0.25">
      <c r="A1354">
        <v>9.3000000000000007</v>
      </c>
      <c r="B1354">
        <v>4.5999999999999996</v>
      </c>
      <c r="C1354">
        <v>8.6</v>
      </c>
      <c r="D1354">
        <v>0.06</v>
      </c>
      <c r="E1354">
        <v>1.5</v>
      </c>
      <c r="M1354"/>
      <c r="Q1354"/>
      <c r="U1354">
        <v>1110</v>
      </c>
      <c r="V1354">
        <f t="shared" si="146"/>
        <v>196</v>
      </c>
      <c r="W1354">
        <f t="shared" si="147"/>
        <v>1.6744980777445535E-2</v>
      </c>
      <c r="X1354">
        <f t="shared" si="148"/>
        <v>-1.6785018313915279</v>
      </c>
      <c r="Y1354"/>
    </row>
    <row r="1355" spans="1:25" x14ac:dyDescent="0.25">
      <c r="A1355">
        <v>13.3</v>
      </c>
      <c r="B1355">
        <v>4.9000000000000004</v>
      </c>
      <c r="C1355">
        <v>8.6</v>
      </c>
      <c r="D1355">
        <v>0.06</v>
      </c>
      <c r="E1355">
        <v>1.5</v>
      </c>
      <c r="M1355"/>
      <c r="Q1355"/>
      <c r="U1355">
        <v>1130</v>
      </c>
      <c r="V1355">
        <f t="shared" si="146"/>
        <v>195</v>
      </c>
      <c r="W1355">
        <f t="shared" si="147"/>
        <v>1.6659547202050404E-2</v>
      </c>
      <c r="X1355">
        <f t="shared" si="148"/>
        <v>-0.28643802542039476</v>
      </c>
      <c r="Y1355"/>
    </row>
    <row r="1356" spans="1:25" x14ac:dyDescent="0.25">
      <c r="A1356">
        <v>9.6</v>
      </c>
      <c r="B1356">
        <v>7</v>
      </c>
      <c r="C1356">
        <v>8.8000000000000007</v>
      </c>
      <c r="D1356">
        <v>0.06</v>
      </c>
      <c r="E1356">
        <v>2.25</v>
      </c>
      <c r="M1356"/>
      <c r="Q1356"/>
      <c r="U1356">
        <v>1150</v>
      </c>
      <c r="V1356">
        <f t="shared" si="146"/>
        <v>194</v>
      </c>
      <c r="W1356">
        <f t="shared" si="147"/>
        <v>1.6574113626655274E-2</v>
      </c>
      <c r="X1356">
        <f t="shared" si="148"/>
        <v>-0.2930522547036557</v>
      </c>
      <c r="Y1356"/>
    </row>
    <row r="1357" spans="1:25" x14ac:dyDescent="0.25">
      <c r="A1357">
        <v>8.5</v>
      </c>
      <c r="B1357">
        <v>4.5</v>
      </c>
      <c r="C1357">
        <v>9.1999999999999993</v>
      </c>
      <c r="D1357">
        <v>0.06</v>
      </c>
      <c r="E1357">
        <v>1.5</v>
      </c>
      <c r="M1357"/>
      <c r="Q1357"/>
      <c r="U1357">
        <v>1170</v>
      </c>
      <c r="V1357">
        <f t="shared" si="146"/>
        <v>192</v>
      </c>
      <c r="W1357">
        <f t="shared" si="147"/>
        <v>1.6403246475865014E-2</v>
      </c>
      <c r="X1357">
        <f t="shared" si="148"/>
        <v>-0.60102675870481226</v>
      </c>
      <c r="Y1357"/>
    </row>
    <row r="1358" spans="1:25" x14ac:dyDescent="0.25">
      <c r="A1358">
        <v>8.1999999999999993</v>
      </c>
      <c r="B1358">
        <v>12.1</v>
      </c>
      <c r="C1358">
        <v>9.1999999999999993</v>
      </c>
      <c r="D1358">
        <v>0.06</v>
      </c>
      <c r="E1358">
        <v>2.25</v>
      </c>
      <c r="M1358"/>
      <c r="Q1358"/>
      <c r="U1358">
        <v>1180</v>
      </c>
      <c r="V1358">
        <f t="shared" si="146"/>
        <v>189</v>
      </c>
      <c r="W1358">
        <f t="shared" si="147"/>
        <v>1.6146945749679623E-2</v>
      </c>
      <c r="X1358">
        <f t="shared" si="148"/>
        <v>-1.8504207746548849</v>
      </c>
      <c r="Y1358"/>
    </row>
    <row r="1359" spans="1:25" x14ac:dyDescent="0.25">
      <c r="A1359">
        <v>8.3000000000000007</v>
      </c>
      <c r="B1359">
        <v>2</v>
      </c>
      <c r="C1359">
        <v>9.3000000000000007</v>
      </c>
      <c r="D1359">
        <v>0.06</v>
      </c>
      <c r="E1359">
        <v>1</v>
      </c>
      <c r="M1359"/>
      <c r="Q1359"/>
      <c r="U1359">
        <v>1190</v>
      </c>
      <c r="V1359">
        <f t="shared" si="146"/>
        <v>187</v>
      </c>
      <c r="W1359">
        <f t="shared" si="147"/>
        <v>1.5976078598889363E-2</v>
      </c>
      <c r="X1359">
        <f t="shared" si="148"/>
        <v>-1.2606427059709548</v>
      </c>
      <c r="Y1359"/>
    </row>
    <row r="1360" spans="1:25" x14ac:dyDescent="0.25">
      <c r="A1360">
        <v>10.6</v>
      </c>
      <c r="B1360">
        <v>1.2</v>
      </c>
      <c r="C1360">
        <v>9.6999999999999993</v>
      </c>
      <c r="D1360">
        <v>0.06</v>
      </c>
      <c r="E1360">
        <v>1</v>
      </c>
      <c r="M1360"/>
      <c r="Q1360"/>
      <c r="U1360">
        <v>1210</v>
      </c>
      <c r="V1360">
        <f t="shared" si="146"/>
        <v>184</v>
      </c>
      <c r="W1360">
        <f t="shared" si="147"/>
        <v>1.5719777872703972E-2</v>
      </c>
      <c r="X1360">
        <f t="shared" si="148"/>
        <v>-0.97034909201553865</v>
      </c>
      <c r="Y1360"/>
    </row>
    <row r="1361" spans="1:25" x14ac:dyDescent="0.25">
      <c r="A1361">
        <v>7.6</v>
      </c>
      <c r="B1361">
        <v>8.5</v>
      </c>
      <c r="C1361">
        <v>9.6999999999999993</v>
      </c>
      <c r="D1361">
        <v>0.06</v>
      </c>
      <c r="E1361">
        <v>2.25</v>
      </c>
      <c r="M1361"/>
      <c r="Q1361"/>
      <c r="U1361">
        <v>1220</v>
      </c>
      <c r="V1361">
        <f t="shared" si="146"/>
        <v>182</v>
      </c>
      <c r="W1361">
        <f t="shared" si="147"/>
        <v>1.5548910721913712E-2</v>
      </c>
      <c r="X1361">
        <f t="shared" si="148"/>
        <v>-1.3278745736941375</v>
      </c>
      <c r="Y1361"/>
    </row>
    <row r="1362" spans="1:25" x14ac:dyDescent="0.25">
      <c r="A1362">
        <v>9</v>
      </c>
      <c r="B1362">
        <v>1.1000000000000001</v>
      </c>
      <c r="C1362">
        <v>10</v>
      </c>
      <c r="D1362">
        <v>0.06</v>
      </c>
      <c r="E1362">
        <v>1</v>
      </c>
      <c r="M1362"/>
      <c r="Q1362"/>
      <c r="U1362">
        <v>1230</v>
      </c>
      <c r="V1362">
        <f t="shared" si="146"/>
        <v>180</v>
      </c>
      <c r="W1362">
        <f t="shared" si="147"/>
        <v>1.5378043571123452E-2</v>
      </c>
      <c r="X1362">
        <f t="shared" si="148"/>
        <v>-1.3535974159278978</v>
      </c>
      <c r="Y1362"/>
    </row>
    <row r="1363" spans="1:25" x14ac:dyDescent="0.25">
      <c r="A1363">
        <v>8.8000000000000007</v>
      </c>
      <c r="B1363">
        <v>1.2</v>
      </c>
      <c r="C1363">
        <v>10.1</v>
      </c>
      <c r="D1363">
        <v>0.06</v>
      </c>
      <c r="E1363">
        <v>1</v>
      </c>
      <c r="M1363"/>
      <c r="Q1363"/>
      <c r="U1363">
        <v>1240</v>
      </c>
      <c r="V1363">
        <f t="shared" si="146"/>
        <v>178</v>
      </c>
      <c r="W1363">
        <f t="shared" si="147"/>
        <v>1.5207176420333191E-2</v>
      </c>
      <c r="X1363">
        <f t="shared" si="148"/>
        <v>-1.3798950844963584</v>
      </c>
      <c r="Y1363"/>
    </row>
    <row r="1364" spans="1:25" x14ac:dyDescent="0.25">
      <c r="A1364">
        <v>10</v>
      </c>
      <c r="B1364">
        <v>2.1</v>
      </c>
      <c r="C1364">
        <v>10.199999999999999</v>
      </c>
      <c r="D1364">
        <v>0.06</v>
      </c>
      <c r="E1364">
        <v>1</v>
      </c>
      <c r="M1364"/>
      <c r="Q1364"/>
      <c r="U1364">
        <v>1250</v>
      </c>
      <c r="V1364">
        <f t="shared" si="146"/>
        <v>176</v>
      </c>
      <c r="W1364">
        <f t="shared" si="147"/>
        <v>1.5036309269542931E-2</v>
      </c>
      <c r="X1364">
        <f t="shared" si="148"/>
        <v>-1.406787065792332</v>
      </c>
      <c r="Y1364"/>
    </row>
    <row r="1365" spans="1:25" x14ac:dyDescent="0.25">
      <c r="A1365">
        <v>10</v>
      </c>
      <c r="B1365">
        <v>6.7</v>
      </c>
      <c r="C1365">
        <v>10.4</v>
      </c>
      <c r="D1365">
        <v>0.06</v>
      </c>
      <c r="E1365">
        <v>2.25</v>
      </c>
      <c r="M1365"/>
      <c r="Q1365"/>
      <c r="U1365">
        <v>1260</v>
      </c>
      <c r="V1365">
        <f t="shared" si="146"/>
        <v>174</v>
      </c>
      <c r="W1365">
        <f t="shared" si="147"/>
        <v>1.486544211875267E-2</v>
      </c>
      <c r="X1365">
        <f t="shared" si="148"/>
        <v>-1.4342937370569684</v>
      </c>
      <c r="Y1365"/>
    </row>
    <row r="1366" spans="1:25" x14ac:dyDescent="0.25">
      <c r="A1366">
        <v>9.3000000000000007</v>
      </c>
      <c r="B1366">
        <v>1.2</v>
      </c>
      <c r="C1366">
        <v>10.5</v>
      </c>
      <c r="D1366">
        <v>0.06</v>
      </c>
      <c r="E1366">
        <v>1</v>
      </c>
      <c r="M1366"/>
      <c r="Q1366"/>
      <c r="U1366">
        <v>1280</v>
      </c>
      <c r="V1366">
        <f t="shared" si="146"/>
        <v>172</v>
      </c>
      <c r="W1366">
        <f t="shared" si="147"/>
        <v>1.469457496796241E-2</v>
      </c>
      <c r="X1366">
        <f t="shared" si="148"/>
        <v>-0.73409705053454244</v>
      </c>
      <c r="Y1366"/>
    </row>
    <row r="1367" spans="1:25" x14ac:dyDescent="0.25">
      <c r="A1367">
        <v>9.1</v>
      </c>
      <c r="B1367">
        <v>1.2</v>
      </c>
      <c r="C1367">
        <v>10.9</v>
      </c>
      <c r="D1367">
        <v>0.06</v>
      </c>
      <c r="E1367">
        <v>1</v>
      </c>
      <c r="M1367"/>
      <c r="Q1367"/>
      <c r="U1367">
        <v>1290</v>
      </c>
      <c r="V1367">
        <f t="shared" si="146"/>
        <v>169</v>
      </c>
      <c r="W1367">
        <f t="shared" si="147"/>
        <v>1.4438274241777018E-2</v>
      </c>
      <c r="X1367">
        <f t="shared" si="148"/>
        <v>-2.2610439918678922</v>
      </c>
      <c r="Y1367"/>
    </row>
    <row r="1368" spans="1:25" x14ac:dyDescent="0.25">
      <c r="A1368">
        <v>8.1999999999999993</v>
      </c>
      <c r="B1368">
        <v>1.4</v>
      </c>
      <c r="C1368">
        <v>11</v>
      </c>
      <c r="D1368">
        <v>0.06</v>
      </c>
      <c r="E1368">
        <v>1</v>
      </c>
      <c r="M1368"/>
      <c r="Q1368"/>
      <c r="U1368">
        <v>1300</v>
      </c>
      <c r="V1368">
        <f t="shared" si="146"/>
        <v>168</v>
      </c>
      <c r="W1368">
        <f t="shared" si="147"/>
        <v>1.4352840666381888E-2</v>
      </c>
      <c r="X1368">
        <f t="shared" si="148"/>
        <v>-0.76854443079457324</v>
      </c>
      <c r="Y1368"/>
    </row>
    <row r="1369" spans="1:25" x14ac:dyDescent="0.25">
      <c r="A1369">
        <v>9.1</v>
      </c>
      <c r="B1369">
        <v>2.9</v>
      </c>
      <c r="C1369">
        <v>11</v>
      </c>
      <c r="D1369">
        <v>0.06</v>
      </c>
      <c r="E1369">
        <v>1</v>
      </c>
      <c r="M1369"/>
      <c r="Q1369"/>
      <c r="U1369">
        <v>1320</v>
      </c>
      <c r="V1369">
        <f t="shared" si="146"/>
        <v>166</v>
      </c>
      <c r="W1369">
        <f t="shared" si="147"/>
        <v>1.4181973515591627E-2</v>
      </c>
      <c r="X1369">
        <f t="shared" si="148"/>
        <v>-0.78442527643883542</v>
      </c>
      <c r="Y1369"/>
    </row>
    <row r="1370" spans="1:25" x14ac:dyDescent="0.25">
      <c r="A1370">
        <v>9.9</v>
      </c>
      <c r="B1370">
        <v>2.8</v>
      </c>
      <c r="C1370">
        <v>11.2</v>
      </c>
      <c r="D1370">
        <v>0.06</v>
      </c>
      <c r="E1370">
        <v>1</v>
      </c>
      <c r="M1370"/>
      <c r="Q1370"/>
      <c r="U1370">
        <v>1350</v>
      </c>
      <c r="V1370">
        <f t="shared" si="146"/>
        <v>164</v>
      </c>
      <c r="W1370">
        <f t="shared" si="147"/>
        <v>1.4011106364801367E-2</v>
      </c>
      <c r="X1370">
        <f t="shared" si="148"/>
        <v>-0.53937784374807185</v>
      </c>
      <c r="Y1370"/>
    </row>
    <row r="1371" spans="1:25" x14ac:dyDescent="0.25">
      <c r="A1371">
        <v>8.1</v>
      </c>
      <c r="B1371">
        <v>2.6</v>
      </c>
      <c r="C1371">
        <v>11.7</v>
      </c>
      <c r="D1371">
        <v>0.06</v>
      </c>
      <c r="E1371">
        <v>1</v>
      </c>
      <c r="M1371"/>
      <c r="Q1371"/>
      <c r="U1371">
        <v>1360</v>
      </c>
      <c r="V1371">
        <f t="shared" si="146"/>
        <v>163</v>
      </c>
      <c r="W1371">
        <f t="shared" si="147"/>
        <v>1.3925672789406237E-2</v>
      </c>
      <c r="X1371">
        <f t="shared" si="148"/>
        <v>-0.82874499933178702</v>
      </c>
      <c r="Y1371"/>
    </row>
    <row r="1372" spans="1:25" x14ac:dyDescent="0.25">
      <c r="A1372">
        <v>8.5</v>
      </c>
      <c r="B1372">
        <v>3.3</v>
      </c>
      <c r="C1372">
        <v>11.7</v>
      </c>
      <c r="D1372">
        <v>0.06</v>
      </c>
      <c r="E1372">
        <v>1.5</v>
      </c>
      <c r="M1372"/>
      <c r="Q1372"/>
      <c r="U1372">
        <v>1370</v>
      </c>
      <c r="V1372">
        <f t="shared" si="146"/>
        <v>162</v>
      </c>
      <c r="W1372">
        <f t="shared" si="147"/>
        <v>1.3840239214011106E-2</v>
      </c>
      <c r="X1372">
        <f t="shared" si="148"/>
        <v>-0.83999889395044147</v>
      </c>
      <c r="Y1372"/>
    </row>
    <row r="1373" spans="1:25" x14ac:dyDescent="0.25">
      <c r="A1373">
        <v>8.3000000000000007</v>
      </c>
      <c r="B1373">
        <v>2.9</v>
      </c>
      <c r="C1373">
        <v>11.9</v>
      </c>
      <c r="D1373">
        <v>0.06</v>
      </c>
      <c r="E1373">
        <v>1</v>
      </c>
      <c r="M1373"/>
      <c r="Q1373"/>
      <c r="U1373">
        <v>1380</v>
      </c>
      <c r="V1373">
        <f t="shared" si="146"/>
        <v>161</v>
      </c>
      <c r="W1373">
        <f t="shared" si="147"/>
        <v>1.3754805638615976E-2</v>
      </c>
      <c r="X1373">
        <f t="shared" si="148"/>
        <v>-0.85139215636665933</v>
      </c>
      <c r="Y1373"/>
    </row>
    <row r="1374" spans="1:25" x14ac:dyDescent="0.25">
      <c r="A1374">
        <v>9.6999999999999993</v>
      </c>
      <c r="B1374">
        <v>1.8</v>
      </c>
      <c r="C1374">
        <v>12</v>
      </c>
      <c r="D1374">
        <v>0.06</v>
      </c>
      <c r="E1374">
        <v>1</v>
      </c>
      <c r="M1374"/>
      <c r="Q1374"/>
      <c r="U1374">
        <v>1390</v>
      </c>
      <c r="V1374">
        <f t="shared" si="146"/>
        <v>160</v>
      </c>
      <c r="W1374">
        <f t="shared" si="147"/>
        <v>1.3669372063220846E-2</v>
      </c>
      <c r="X1374">
        <f t="shared" si="148"/>
        <v>-0.86292739162353826</v>
      </c>
      <c r="Y1374"/>
    </row>
    <row r="1375" spans="1:25" x14ac:dyDescent="0.25">
      <c r="A1375">
        <v>3.1</v>
      </c>
      <c r="B1375">
        <v>1.6</v>
      </c>
      <c r="C1375">
        <v>12.5</v>
      </c>
      <c r="D1375">
        <v>0.06</v>
      </c>
      <c r="E1375">
        <v>2.25</v>
      </c>
      <c r="M1375"/>
      <c r="Q1375"/>
      <c r="U1375">
        <v>1400</v>
      </c>
      <c r="V1375">
        <f t="shared" si="146"/>
        <v>159</v>
      </c>
      <c r="W1375">
        <f t="shared" si="147"/>
        <v>1.3583938487825716E-2</v>
      </c>
      <c r="X1375">
        <f t="shared" si="148"/>
        <v>-0.87460727009509975</v>
      </c>
      <c r="Y1375"/>
    </row>
    <row r="1376" spans="1:25" x14ac:dyDescent="0.25">
      <c r="A1376">
        <v>8.3000000000000007</v>
      </c>
      <c r="B1376">
        <v>1.4</v>
      </c>
      <c r="C1376">
        <v>12.7</v>
      </c>
      <c r="D1376">
        <v>0.06</v>
      </c>
      <c r="E1376">
        <v>1</v>
      </c>
      <c r="M1376"/>
      <c r="Q1376"/>
      <c r="U1376">
        <v>1450</v>
      </c>
      <c r="V1376">
        <f t="shared" si="146"/>
        <v>158</v>
      </c>
      <c r="W1376">
        <f t="shared" si="147"/>
        <v>1.3498504912430586E-2</v>
      </c>
      <c r="X1376">
        <f t="shared" si="148"/>
        <v>-0.17979287263053084</v>
      </c>
      <c r="Y1376"/>
    </row>
    <row r="1377" spans="1:25" x14ac:dyDescent="0.25">
      <c r="A1377">
        <v>8.1999999999999993</v>
      </c>
      <c r="B1377">
        <v>4.2</v>
      </c>
      <c r="C1377">
        <v>13.1</v>
      </c>
      <c r="D1377">
        <v>0.06</v>
      </c>
      <c r="E1377">
        <v>1.5</v>
      </c>
      <c r="M1377"/>
      <c r="Q1377"/>
      <c r="U1377">
        <v>1470</v>
      </c>
      <c r="V1377">
        <f t="shared" si="146"/>
        <v>156</v>
      </c>
      <c r="W1377">
        <f t="shared" si="147"/>
        <v>1.3327637761640325E-2</v>
      </c>
      <c r="X1377">
        <f t="shared" si="148"/>
        <v>-0.92993433930357716</v>
      </c>
      <c r="Y1377"/>
    </row>
    <row r="1378" spans="1:25" x14ac:dyDescent="0.25">
      <c r="A1378">
        <v>8.5</v>
      </c>
      <c r="B1378">
        <v>2.2999999999999998</v>
      </c>
      <c r="C1378">
        <v>13.2</v>
      </c>
      <c r="D1378">
        <v>0.06</v>
      </c>
      <c r="E1378">
        <v>1</v>
      </c>
      <c r="M1378"/>
      <c r="Q1378"/>
      <c r="U1378">
        <v>1490</v>
      </c>
      <c r="V1378">
        <f t="shared" si="146"/>
        <v>154</v>
      </c>
      <c r="W1378">
        <f t="shared" si="147"/>
        <v>1.3156770610850065E-2</v>
      </c>
      <c r="X1378">
        <f t="shared" si="148"/>
        <v>-0.95483742681895811</v>
      </c>
      <c r="Y1378"/>
    </row>
    <row r="1379" spans="1:25" x14ac:dyDescent="0.25">
      <c r="A1379">
        <v>7</v>
      </c>
      <c r="B1379">
        <v>1.9</v>
      </c>
      <c r="C1379">
        <v>13.4</v>
      </c>
      <c r="D1379">
        <v>0.06</v>
      </c>
      <c r="E1379">
        <v>1</v>
      </c>
      <c r="M1379"/>
      <c r="Q1379"/>
      <c r="U1379">
        <v>1510</v>
      </c>
      <c r="V1379">
        <f t="shared" si="146"/>
        <v>153</v>
      </c>
      <c r="W1379">
        <f t="shared" si="147"/>
        <v>1.3071337035454933E-2</v>
      </c>
      <c r="X1379">
        <f t="shared" si="148"/>
        <v>-0.48859383796931277</v>
      </c>
      <c r="Y1379"/>
    </row>
    <row r="1380" spans="1:25" x14ac:dyDescent="0.25">
      <c r="A1380">
        <v>10</v>
      </c>
      <c r="B1380">
        <v>1.8</v>
      </c>
      <c r="C1380">
        <v>13.6</v>
      </c>
      <c r="D1380">
        <v>0.06</v>
      </c>
      <c r="E1380">
        <v>1</v>
      </c>
      <c r="M1380"/>
      <c r="Q1380"/>
      <c r="U1380">
        <v>1520</v>
      </c>
      <c r="V1380">
        <f t="shared" si="146"/>
        <v>151</v>
      </c>
      <c r="W1380">
        <f t="shared" si="147"/>
        <v>1.2900469884664673E-2</v>
      </c>
      <c r="X1380">
        <f t="shared" si="148"/>
        <v>-1.993442575801385</v>
      </c>
      <c r="Y1380"/>
    </row>
    <row r="1381" spans="1:25" x14ac:dyDescent="0.25">
      <c r="A1381">
        <v>7.9</v>
      </c>
      <c r="B1381">
        <v>4.2</v>
      </c>
      <c r="C1381">
        <v>13.8</v>
      </c>
      <c r="D1381">
        <v>0.06</v>
      </c>
      <c r="E1381">
        <v>1.5</v>
      </c>
      <c r="M1381"/>
      <c r="Q1381"/>
      <c r="U1381">
        <v>1530</v>
      </c>
      <c r="V1381">
        <f t="shared" si="146"/>
        <v>150</v>
      </c>
      <c r="W1381">
        <f t="shared" si="147"/>
        <v>1.2815036309269542E-2</v>
      </c>
      <c r="X1381">
        <f t="shared" si="148"/>
        <v>-1.0132891336889511</v>
      </c>
      <c r="Y1381"/>
    </row>
    <row r="1382" spans="1:25" x14ac:dyDescent="0.25">
      <c r="A1382">
        <v>9.6</v>
      </c>
      <c r="B1382">
        <v>7.6</v>
      </c>
      <c r="C1382">
        <v>13.8</v>
      </c>
      <c r="D1382">
        <v>0.06</v>
      </c>
      <c r="E1382">
        <v>2.25</v>
      </c>
      <c r="M1382"/>
      <c r="Q1382"/>
      <c r="U1382">
        <v>1540</v>
      </c>
      <c r="V1382">
        <f t="shared" si="146"/>
        <v>149</v>
      </c>
      <c r="W1382">
        <f t="shared" si="147"/>
        <v>1.2729602733874412E-2</v>
      </c>
      <c r="X1382">
        <f t="shared" si="148"/>
        <v>-1.0267560497644785</v>
      </c>
      <c r="Y1382"/>
    </row>
    <row r="1383" spans="1:25" x14ac:dyDescent="0.25">
      <c r="A1383">
        <v>8.9</v>
      </c>
      <c r="B1383">
        <v>1.7</v>
      </c>
      <c r="C1383">
        <v>14.2</v>
      </c>
      <c r="D1383">
        <v>0.06</v>
      </c>
      <c r="E1383">
        <v>1</v>
      </c>
      <c r="M1383"/>
      <c r="Q1383"/>
      <c r="U1383">
        <v>1550</v>
      </c>
      <c r="V1383">
        <f t="shared" si="146"/>
        <v>148</v>
      </c>
      <c r="W1383">
        <f t="shared" si="147"/>
        <v>1.2644169158479282E-2</v>
      </c>
      <c r="X1383">
        <f t="shared" si="148"/>
        <v>-1.0404043398435323</v>
      </c>
      <c r="Y1383"/>
    </row>
    <row r="1384" spans="1:25" x14ac:dyDescent="0.25">
      <c r="A1384">
        <v>7.4</v>
      </c>
      <c r="B1384">
        <v>2.2000000000000002</v>
      </c>
      <c r="C1384">
        <v>14.3</v>
      </c>
      <c r="D1384">
        <v>0.06</v>
      </c>
      <c r="E1384">
        <v>1</v>
      </c>
      <c r="M1384"/>
      <c r="Q1384"/>
      <c r="U1384">
        <v>1560</v>
      </c>
      <c r="V1384">
        <f t="shared" si="146"/>
        <v>147</v>
      </c>
      <c r="W1384">
        <f t="shared" si="147"/>
        <v>1.2558735583084152E-2</v>
      </c>
      <c r="X1384">
        <f t="shared" si="148"/>
        <v>-1.054237692943562</v>
      </c>
      <c r="Y1384"/>
    </row>
    <row r="1385" spans="1:25" x14ac:dyDescent="0.25">
      <c r="A1385">
        <v>9.9</v>
      </c>
      <c r="B1385">
        <v>1.7</v>
      </c>
      <c r="C1385">
        <v>14.4</v>
      </c>
      <c r="D1385">
        <v>0.06</v>
      </c>
      <c r="E1385">
        <v>1</v>
      </c>
      <c r="M1385"/>
      <c r="Q1385"/>
      <c r="U1385">
        <v>1570</v>
      </c>
      <c r="V1385">
        <f t="shared" si="146"/>
        <v>146</v>
      </c>
      <c r="W1385">
        <f t="shared" si="147"/>
        <v>1.2473302007689022E-2</v>
      </c>
      <c r="X1385">
        <f t="shared" si="148"/>
        <v>-1.0682598988085157</v>
      </c>
      <c r="Y1385"/>
    </row>
    <row r="1386" spans="1:25" x14ac:dyDescent="0.25">
      <c r="A1386">
        <v>8.1</v>
      </c>
      <c r="B1386">
        <v>1.2</v>
      </c>
      <c r="C1386">
        <v>14.5</v>
      </c>
      <c r="D1386">
        <v>0.06</v>
      </c>
      <c r="E1386">
        <v>1</v>
      </c>
      <c r="M1386"/>
      <c r="Q1386"/>
      <c r="U1386">
        <v>1600</v>
      </c>
      <c r="V1386">
        <f t="shared" si="146"/>
        <v>145</v>
      </c>
      <c r="W1386">
        <f t="shared" si="147"/>
        <v>1.2387868432293891E-2</v>
      </c>
      <c r="X1386">
        <f t="shared" si="148"/>
        <v>-0.36310628160758351</v>
      </c>
      <c r="Y1386"/>
    </row>
    <row r="1387" spans="1:25" x14ac:dyDescent="0.25">
      <c r="A1387">
        <v>9.5</v>
      </c>
      <c r="B1387">
        <v>1.1000000000000001</v>
      </c>
      <c r="C1387">
        <v>15</v>
      </c>
      <c r="D1387">
        <v>0.06</v>
      </c>
      <c r="E1387">
        <v>1</v>
      </c>
      <c r="M1387"/>
      <c r="Q1387"/>
      <c r="U1387">
        <v>1630</v>
      </c>
      <c r="V1387">
        <f t="shared" si="146"/>
        <v>144</v>
      </c>
      <c r="W1387">
        <f t="shared" si="147"/>
        <v>1.2302434856898761E-2</v>
      </c>
      <c r="X1387">
        <f t="shared" si="148"/>
        <v>-0.37253979345995275</v>
      </c>
      <c r="Y1387"/>
    </row>
    <row r="1388" spans="1:25" x14ac:dyDescent="0.25">
      <c r="A1388">
        <v>9.6999999999999993</v>
      </c>
      <c r="B1388">
        <v>2.4</v>
      </c>
      <c r="C1388">
        <v>15.2</v>
      </c>
      <c r="D1388">
        <v>0.06</v>
      </c>
      <c r="E1388">
        <v>1</v>
      </c>
      <c r="M1388"/>
      <c r="Q1388"/>
      <c r="U1388">
        <v>1640</v>
      </c>
      <c r="V1388">
        <f t="shared" si="146"/>
        <v>141</v>
      </c>
      <c r="W1388">
        <f t="shared" si="147"/>
        <v>1.2046134130713371E-2</v>
      </c>
      <c r="X1388">
        <f t="shared" si="148"/>
        <v>-3.442221673232789</v>
      </c>
      <c r="Y1388"/>
    </row>
    <row r="1389" spans="1:25" x14ac:dyDescent="0.25">
      <c r="A1389">
        <v>9.8000000000000007</v>
      </c>
      <c r="B1389">
        <v>1.4</v>
      </c>
      <c r="C1389">
        <v>15.4</v>
      </c>
      <c r="D1389">
        <v>0.06</v>
      </c>
      <c r="E1389">
        <v>1</v>
      </c>
      <c r="M1389"/>
      <c r="Q1389"/>
      <c r="U1389">
        <v>1670</v>
      </c>
      <c r="V1389">
        <f t="shared" si="146"/>
        <v>140</v>
      </c>
      <c r="W1389">
        <f t="shared" si="147"/>
        <v>1.1960700555318241E-2</v>
      </c>
      <c r="X1389">
        <f t="shared" si="148"/>
        <v>-0.39263622021826072</v>
      </c>
      <c r="Y1389"/>
    </row>
    <row r="1390" spans="1:25" x14ac:dyDescent="0.25">
      <c r="A1390">
        <v>9.8000000000000007</v>
      </c>
      <c r="B1390">
        <v>1.3</v>
      </c>
      <c r="C1390">
        <v>15.6</v>
      </c>
      <c r="D1390">
        <v>0.06</v>
      </c>
      <c r="E1390">
        <v>1</v>
      </c>
      <c r="M1390"/>
      <c r="Q1390"/>
      <c r="U1390">
        <v>1680</v>
      </c>
      <c r="V1390">
        <f t="shared" si="146"/>
        <v>139</v>
      </c>
      <c r="W1390">
        <f t="shared" si="147"/>
        <v>1.187526697992311E-2</v>
      </c>
      <c r="X1390">
        <f t="shared" si="148"/>
        <v>-1.200718421246485</v>
      </c>
      <c r="Y1390"/>
    </row>
    <row r="1391" spans="1:25" x14ac:dyDescent="0.25">
      <c r="A1391">
        <v>7.5</v>
      </c>
      <c r="B1391">
        <v>1.4</v>
      </c>
      <c r="C1391">
        <v>15.8</v>
      </c>
      <c r="D1391">
        <v>0.06</v>
      </c>
      <c r="E1391">
        <v>1</v>
      </c>
      <c r="M1391"/>
      <c r="Q1391"/>
      <c r="U1391">
        <v>1700</v>
      </c>
      <c r="V1391">
        <f t="shared" si="146"/>
        <v>138</v>
      </c>
      <c r="W1391">
        <f t="shared" si="147"/>
        <v>1.178983340452798E-2</v>
      </c>
      <c r="X1391">
        <f t="shared" si="148"/>
        <v>-0.61010383313300343</v>
      </c>
      <c r="Y1391"/>
    </row>
    <row r="1392" spans="1:25" x14ac:dyDescent="0.25">
      <c r="A1392">
        <v>11.1</v>
      </c>
      <c r="B1392">
        <v>1.1000000000000001</v>
      </c>
      <c r="C1392">
        <v>16</v>
      </c>
      <c r="D1392">
        <v>0.06</v>
      </c>
      <c r="E1392">
        <v>1</v>
      </c>
      <c r="M1392"/>
      <c r="Q1392"/>
      <c r="U1392">
        <v>1720</v>
      </c>
      <c r="V1392">
        <f t="shared" si="146"/>
        <v>137</v>
      </c>
      <c r="W1392">
        <f t="shared" si="147"/>
        <v>1.170439982913285E-2</v>
      </c>
      <c r="X1392">
        <f t="shared" si="148"/>
        <v>-0.62181383411234847</v>
      </c>
      <c r="Y1392"/>
    </row>
    <row r="1393" spans="1:25" x14ac:dyDescent="0.25">
      <c r="A1393">
        <v>8.9</v>
      </c>
      <c r="B1393">
        <v>1.8</v>
      </c>
      <c r="C1393">
        <v>16.3</v>
      </c>
      <c r="D1393">
        <v>0.06</v>
      </c>
      <c r="E1393">
        <v>1</v>
      </c>
      <c r="M1393"/>
      <c r="Q1393"/>
      <c r="U1393">
        <v>1750</v>
      </c>
      <c r="V1393">
        <f t="shared" si="146"/>
        <v>135</v>
      </c>
      <c r="W1393">
        <f t="shared" si="147"/>
        <v>1.1533532678342588E-2</v>
      </c>
      <c r="X1393">
        <f t="shared" si="148"/>
        <v>-0.85048433320086447</v>
      </c>
      <c r="Y1393"/>
    </row>
    <row r="1394" spans="1:25" x14ac:dyDescent="0.25">
      <c r="A1394">
        <v>5</v>
      </c>
      <c r="B1394">
        <v>10.8</v>
      </c>
      <c r="C1394">
        <v>17.100000000000001</v>
      </c>
      <c r="D1394">
        <v>0.06</v>
      </c>
      <c r="E1394">
        <v>2.75</v>
      </c>
      <c r="M1394"/>
      <c r="Q1394"/>
      <c r="U1394">
        <v>1760</v>
      </c>
      <c r="V1394">
        <f t="shared" si="146"/>
        <v>134</v>
      </c>
      <c r="W1394">
        <f t="shared" si="147"/>
        <v>1.1448099102947458E-2</v>
      </c>
      <c r="X1394">
        <f t="shared" si="148"/>
        <v>-1.3048351941726186</v>
      </c>
      <c r="Y1394"/>
    </row>
    <row r="1395" spans="1:25" x14ac:dyDescent="0.25">
      <c r="A1395">
        <v>7.8</v>
      </c>
      <c r="B1395">
        <v>1.5</v>
      </c>
      <c r="C1395">
        <v>18</v>
      </c>
      <c r="D1395">
        <v>0.06</v>
      </c>
      <c r="E1395">
        <v>1</v>
      </c>
      <c r="M1395"/>
      <c r="Q1395"/>
      <c r="U1395">
        <v>1770</v>
      </c>
      <c r="V1395">
        <f t="shared" si="146"/>
        <v>133</v>
      </c>
      <c r="W1395">
        <f t="shared" si="147"/>
        <v>1.1362665527552327E-2</v>
      </c>
      <c r="X1395">
        <f t="shared" si="148"/>
        <v>-1.3221000235164357</v>
      </c>
      <c r="Y1395"/>
    </row>
    <row r="1396" spans="1:25" x14ac:dyDescent="0.25">
      <c r="A1396">
        <v>8.1999999999999993</v>
      </c>
      <c r="B1396">
        <v>2.7</v>
      </c>
      <c r="C1396">
        <v>18.2</v>
      </c>
      <c r="D1396">
        <v>0.06</v>
      </c>
      <c r="E1396">
        <v>1</v>
      </c>
      <c r="M1396"/>
      <c r="Q1396"/>
      <c r="U1396">
        <v>1790</v>
      </c>
      <c r="V1396">
        <f t="shared" si="146"/>
        <v>132</v>
      </c>
      <c r="W1396">
        <f t="shared" si="147"/>
        <v>1.1277231952157197E-2</v>
      </c>
      <c r="X1396">
        <f t="shared" si="148"/>
        <v>-0.67169423481767887</v>
      </c>
      <c r="Y1396"/>
    </row>
    <row r="1397" spans="1:25" x14ac:dyDescent="0.25">
      <c r="A1397">
        <v>8.6999999999999993</v>
      </c>
      <c r="B1397">
        <v>2</v>
      </c>
      <c r="C1397">
        <v>18.399999999999999</v>
      </c>
      <c r="D1397">
        <v>0.06</v>
      </c>
      <c r="E1397">
        <v>1</v>
      </c>
      <c r="M1397"/>
      <c r="Q1397"/>
      <c r="U1397">
        <v>1820</v>
      </c>
      <c r="V1397">
        <f t="shared" si="146"/>
        <v>131</v>
      </c>
      <c r="W1397">
        <f t="shared" si="147"/>
        <v>1.1191798376762067E-2</v>
      </c>
      <c r="X1397">
        <f t="shared" si="148"/>
        <v>-0.45753286346393535</v>
      </c>
      <c r="Y1397"/>
    </row>
    <row r="1398" spans="1:25" x14ac:dyDescent="0.25">
      <c r="A1398">
        <v>8.1999999999999993</v>
      </c>
      <c r="B1398">
        <v>2</v>
      </c>
      <c r="C1398">
        <v>18.7</v>
      </c>
      <c r="D1398">
        <v>0.06</v>
      </c>
      <c r="E1398">
        <v>1</v>
      </c>
      <c r="M1398"/>
      <c r="Q1398"/>
      <c r="U1398">
        <v>1860</v>
      </c>
      <c r="V1398">
        <f t="shared" si="146"/>
        <v>129</v>
      </c>
      <c r="W1398">
        <f t="shared" si="147"/>
        <v>1.1020931225971807E-2</v>
      </c>
      <c r="X1398">
        <f t="shared" si="148"/>
        <v>-0.70767839450807379</v>
      </c>
      <c r="Y1398"/>
    </row>
    <row r="1399" spans="1:25" x14ac:dyDescent="0.25">
      <c r="A1399">
        <v>6.6</v>
      </c>
      <c r="B1399">
        <v>1</v>
      </c>
      <c r="C1399">
        <v>19.399999999999999</v>
      </c>
      <c r="D1399">
        <v>0.06</v>
      </c>
      <c r="E1399">
        <v>1</v>
      </c>
      <c r="M1399"/>
      <c r="Q1399"/>
      <c r="U1399">
        <v>1890</v>
      </c>
      <c r="V1399">
        <f t="shared" si="146"/>
        <v>128</v>
      </c>
      <c r="W1399">
        <f t="shared" si="147"/>
        <v>1.0935497650576676E-2</v>
      </c>
      <c r="X1399">
        <f t="shared" si="148"/>
        <v>-0.48637340126410172</v>
      </c>
      <c r="Y1399"/>
    </row>
    <row r="1400" spans="1:25" x14ac:dyDescent="0.25">
      <c r="A1400">
        <v>7.4</v>
      </c>
      <c r="B1400">
        <v>1.6</v>
      </c>
      <c r="C1400">
        <v>19.600000000000001</v>
      </c>
      <c r="D1400">
        <v>0.06</v>
      </c>
      <c r="E1400">
        <v>1</v>
      </c>
      <c r="M1400"/>
      <c r="Q1400"/>
      <c r="U1400">
        <v>1930</v>
      </c>
      <c r="V1400">
        <f t="shared" si="146"/>
        <v>127</v>
      </c>
      <c r="W1400">
        <f t="shared" si="147"/>
        <v>1.0850064075181546E-2</v>
      </c>
      <c r="X1400">
        <f t="shared" si="148"/>
        <v>-0.37449803544496679</v>
      </c>
      <c r="Y1400"/>
    </row>
    <row r="1401" spans="1:25" x14ac:dyDescent="0.25">
      <c r="A1401">
        <v>8.3000000000000007</v>
      </c>
      <c r="B1401">
        <v>2.1</v>
      </c>
      <c r="C1401">
        <v>20.2</v>
      </c>
      <c r="D1401">
        <v>0.06</v>
      </c>
      <c r="E1401">
        <v>1.5</v>
      </c>
      <c r="M1401"/>
      <c r="Q1401"/>
      <c r="U1401">
        <v>1970</v>
      </c>
      <c r="V1401">
        <f t="shared" si="146"/>
        <v>126</v>
      </c>
      <c r="W1401">
        <f t="shared" si="147"/>
        <v>1.0764630499786416E-2</v>
      </c>
      <c r="X1401">
        <f t="shared" si="148"/>
        <v>-0.38536398746531708</v>
      </c>
      <c r="Y1401"/>
    </row>
    <row r="1402" spans="1:25" x14ac:dyDescent="0.25">
      <c r="A1402">
        <v>8.3000000000000007</v>
      </c>
      <c r="B1402">
        <v>6.2</v>
      </c>
      <c r="C1402">
        <v>20.399999999999999</v>
      </c>
      <c r="D1402">
        <v>0.06</v>
      </c>
      <c r="E1402">
        <v>2.75</v>
      </c>
      <c r="M1402"/>
      <c r="Q1402"/>
      <c r="U1402">
        <v>2010</v>
      </c>
      <c r="V1402">
        <f t="shared" si="146"/>
        <v>124</v>
      </c>
      <c r="W1402">
        <f t="shared" si="147"/>
        <v>1.0593763348996156E-2</v>
      </c>
      <c r="X1402">
        <f t="shared" si="148"/>
        <v>-0.79599018002169797</v>
      </c>
      <c r="Y1402"/>
    </row>
    <row r="1403" spans="1:25" x14ac:dyDescent="0.25">
      <c r="A1403">
        <v>7.3</v>
      </c>
      <c r="B1403">
        <v>1.1000000000000001</v>
      </c>
      <c r="C1403">
        <v>20.6</v>
      </c>
      <c r="D1403">
        <v>0.06</v>
      </c>
      <c r="E1403">
        <v>1.5</v>
      </c>
      <c r="M1403"/>
      <c r="Q1403"/>
      <c r="U1403">
        <v>2020</v>
      </c>
      <c r="V1403">
        <f t="shared" si="146"/>
        <v>122</v>
      </c>
      <c r="W1403">
        <f t="shared" si="147"/>
        <v>1.0422896198205895E-2</v>
      </c>
      <c r="X1403">
        <f t="shared" si="148"/>
        <v>-3.2764882308716734</v>
      </c>
      <c r="Y1403"/>
    </row>
    <row r="1404" spans="1:25" x14ac:dyDescent="0.25">
      <c r="A1404">
        <v>9.5</v>
      </c>
      <c r="B1404">
        <v>1.2</v>
      </c>
      <c r="C1404">
        <v>20.6</v>
      </c>
      <c r="D1404">
        <v>0.06</v>
      </c>
      <c r="E1404">
        <v>1.5</v>
      </c>
      <c r="M1404"/>
      <c r="Q1404"/>
      <c r="U1404">
        <v>2030</v>
      </c>
      <c r="V1404">
        <f t="shared" si="146"/>
        <v>120</v>
      </c>
      <c r="W1404">
        <f t="shared" si="147"/>
        <v>1.0252029047415635E-2</v>
      </c>
      <c r="X1404">
        <f t="shared" si="148"/>
        <v>-3.3471768429272029</v>
      </c>
      <c r="Y1404"/>
    </row>
    <row r="1405" spans="1:25" x14ac:dyDescent="0.25">
      <c r="A1405">
        <v>8.6999999999999993</v>
      </c>
      <c r="B1405">
        <v>4.5999999999999996</v>
      </c>
      <c r="C1405">
        <v>20.8</v>
      </c>
      <c r="D1405">
        <v>0.06</v>
      </c>
      <c r="E1405">
        <v>2</v>
      </c>
      <c r="M1405"/>
      <c r="Q1405"/>
      <c r="U1405">
        <v>2040</v>
      </c>
      <c r="V1405">
        <f t="shared" si="146"/>
        <v>119</v>
      </c>
      <c r="W1405">
        <f t="shared" si="147"/>
        <v>1.0166595472020505E-2</v>
      </c>
      <c r="X1405">
        <f t="shared" si="148"/>
        <v>-1.7029353811430072</v>
      </c>
      <c r="Y1405"/>
    </row>
    <row r="1406" spans="1:25" x14ac:dyDescent="0.25">
      <c r="A1406">
        <v>7.8</v>
      </c>
      <c r="B1406">
        <v>1.1000000000000001</v>
      </c>
      <c r="C1406">
        <v>21</v>
      </c>
      <c r="D1406">
        <v>0.06</v>
      </c>
      <c r="E1406">
        <v>1.5</v>
      </c>
      <c r="M1406"/>
      <c r="Q1406"/>
      <c r="U1406">
        <v>2130</v>
      </c>
      <c r="V1406">
        <f t="shared" si="146"/>
        <v>118</v>
      </c>
      <c r="W1406">
        <f t="shared" si="147"/>
        <v>1.0081161896625375E-2</v>
      </c>
      <c r="X1406">
        <f t="shared" si="148"/>
        <v>-0.19547009754830569</v>
      </c>
      <c r="Y1406"/>
    </row>
    <row r="1407" spans="1:25" x14ac:dyDescent="0.25">
      <c r="A1407">
        <v>7.6</v>
      </c>
      <c r="B1407">
        <v>1</v>
      </c>
      <c r="C1407">
        <v>22.6</v>
      </c>
      <c r="D1407">
        <v>0.06</v>
      </c>
      <c r="E1407">
        <v>1.5</v>
      </c>
      <c r="M1407"/>
      <c r="Q1407"/>
      <c r="U1407">
        <v>2150</v>
      </c>
      <c r="V1407">
        <f t="shared" si="146"/>
        <v>117</v>
      </c>
      <c r="W1407">
        <f t="shared" si="147"/>
        <v>9.9957283212302427E-3</v>
      </c>
      <c r="X1407">
        <f t="shared" si="148"/>
        <v>-0.9106371661646212</v>
      </c>
      <c r="Y1407"/>
    </row>
    <row r="1408" spans="1:25" x14ac:dyDescent="0.25">
      <c r="A1408">
        <v>8.4</v>
      </c>
      <c r="B1408">
        <v>2.8</v>
      </c>
      <c r="C1408">
        <v>22.8</v>
      </c>
      <c r="D1408">
        <v>0.06</v>
      </c>
      <c r="E1408">
        <v>1.5</v>
      </c>
      <c r="M1408"/>
      <c r="Q1408"/>
      <c r="U1408">
        <v>2200</v>
      </c>
      <c r="V1408">
        <f t="shared" si="146"/>
        <v>116</v>
      </c>
      <c r="W1408">
        <f t="shared" si="147"/>
        <v>9.9102947458351125E-3</v>
      </c>
      <c r="X1408">
        <f t="shared" si="148"/>
        <v>-0.37337640604271261</v>
      </c>
      <c r="Y1408"/>
    </row>
    <row r="1409" spans="1:25" x14ac:dyDescent="0.25">
      <c r="A1409">
        <v>8.4</v>
      </c>
      <c r="B1409">
        <v>1.6</v>
      </c>
      <c r="C1409">
        <v>22.9</v>
      </c>
      <c r="D1409">
        <v>0.06</v>
      </c>
      <c r="E1409">
        <v>1.5</v>
      </c>
      <c r="M1409"/>
      <c r="Q1409"/>
      <c r="U1409">
        <v>2230</v>
      </c>
      <c r="V1409">
        <f t="shared" si="146"/>
        <v>115</v>
      </c>
      <c r="W1409">
        <f t="shared" si="147"/>
        <v>9.8248611704399823E-3</v>
      </c>
      <c r="X1409">
        <f t="shared" si="148"/>
        <v>-0.6392438603339301</v>
      </c>
      <c r="Y1409"/>
    </row>
    <row r="1410" spans="1:25" x14ac:dyDescent="0.25">
      <c r="A1410">
        <v>8.8000000000000007</v>
      </c>
      <c r="B1410">
        <v>2.2000000000000002</v>
      </c>
      <c r="C1410">
        <v>23</v>
      </c>
      <c r="D1410">
        <v>0.06</v>
      </c>
      <c r="E1410">
        <v>1.5</v>
      </c>
      <c r="M1410"/>
      <c r="Q1410"/>
      <c r="U1410">
        <v>2280</v>
      </c>
      <c r="V1410">
        <f t="shared" ref="V1410:V1473" si="149">COUNTIF(C:C,"&gt;" &amp; U1410)</f>
        <v>114</v>
      </c>
      <c r="W1410">
        <f t="shared" ref="W1410:W1473" si="150">V1410/11705</f>
        <v>9.7394275950448521E-3</v>
      </c>
      <c r="X1410">
        <f t="shared" si="148"/>
        <v>-0.39387282844181898</v>
      </c>
      <c r="Y1410"/>
    </row>
    <row r="1411" spans="1:25" x14ac:dyDescent="0.25">
      <c r="A1411">
        <v>8.3000000000000007</v>
      </c>
      <c r="B1411">
        <v>1.1000000000000001</v>
      </c>
      <c r="C1411">
        <v>24</v>
      </c>
      <c r="D1411">
        <v>0.06</v>
      </c>
      <c r="E1411">
        <v>1.5</v>
      </c>
      <c r="M1411"/>
      <c r="Q1411"/>
      <c r="U1411">
        <v>2330</v>
      </c>
      <c r="V1411">
        <f t="shared" si="149"/>
        <v>112</v>
      </c>
      <c r="W1411">
        <f t="shared" si="150"/>
        <v>9.5685604442545917E-3</v>
      </c>
      <c r="X1411">
        <f t="shared" ref="X1411:X1474" si="151">(LOG(W1411)-LOG(W1410))/(LOG(U1411)-LOG(U1410))</f>
        <v>-0.81591850838156432</v>
      </c>
      <c r="Y1411"/>
    </row>
    <row r="1412" spans="1:25" x14ac:dyDescent="0.25">
      <c r="A1412">
        <v>9.6</v>
      </c>
      <c r="B1412">
        <v>1.1000000000000001</v>
      </c>
      <c r="C1412">
        <v>24.6</v>
      </c>
      <c r="D1412">
        <v>0.06</v>
      </c>
      <c r="E1412">
        <v>1.5</v>
      </c>
      <c r="M1412"/>
      <c r="Q1412"/>
      <c r="U1412">
        <v>2350</v>
      </c>
      <c r="V1412">
        <f t="shared" si="149"/>
        <v>111</v>
      </c>
      <c r="W1412">
        <f t="shared" si="150"/>
        <v>9.4831268688594615E-3</v>
      </c>
      <c r="X1412">
        <f t="shared" si="151"/>
        <v>-1.0493280000101761</v>
      </c>
      <c r="Y1412"/>
    </row>
    <row r="1413" spans="1:25" x14ac:dyDescent="0.25">
      <c r="A1413">
        <v>6.3</v>
      </c>
      <c r="B1413">
        <v>1.4</v>
      </c>
      <c r="C1413">
        <v>24.8</v>
      </c>
      <c r="D1413">
        <v>0.06</v>
      </c>
      <c r="E1413">
        <v>2</v>
      </c>
      <c r="M1413"/>
      <c r="Q1413"/>
      <c r="U1413">
        <v>2380</v>
      </c>
      <c r="V1413">
        <f t="shared" si="149"/>
        <v>110</v>
      </c>
      <c r="W1413">
        <f t="shared" si="150"/>
        <v>9.3976932934643313E-3</v>
      </c>
      <c r="X1413">
        <f t="shared" si="151"/>
        <v>-0.71341913362864406</v>
      </c>
      <c r="Y1413"/>
    </row>
    <row r="1414" spans="1:25" x14ac:dyDescent="0.25">
      <c r="A1414">
        <v>8.5</v>
      </c>
      <c r="B1414">
        <v>4</v>
      </c>
      <c r="C1414">
        <v>24.8</v>
      </c>
      <c r="D1414">
        <v>0.06</v>
      </c>
      <c r="E1414">
        <v>2</v>
      </c>
      <c r="M1414"/>
      <c r="Q1414"/>
      <c r="U1414">
        <v>2400</v>
      </c>
      <c r="V1414">
        <f t="shared" si="149"/>
        <v>109</v>
      </c>
      <c r="W1414">
        <f t="shared" si="150"/>
        <v>9.3122597180692011E-3</v>
      </c>
      <c r="X1414">
        <f t="shared" si="151"/>
        <v>-1.0913254172432028</v>
      </c>
      <c r="Y1414"/>
    </row>
    <row r="1415" spans="1:25" x14ac:dyDescent="0.25">
      <c r="A1415">
        <v>8.5</v>
      </c>
      <c r="B1415">
        <v>5.0999999999999996</v>
      </c>
      <c r="C1415">
        <v>24.8</v>
      </c>
      <c r="D1415">
        <v>0.06</v>
      </c>
      <c r="E1415">
        <v>2.75</v>
      </c>
      <c r="M1415"/>
      <c r="Q1415"/>
      <c r="U1415">
        <v>2420</v>
      </c>
      <c r="V1415">
        <f t="shared" si="149"/>
        <v>108</v>
      </c>
      <c r="W1415">
        <f t="shared" si="150"/>
        <v>9.2268261426740709E-3</v>
      </c>
      <c r="X1415">
        <f t="shared" si="151"/>
        <v>-1.1106005662170748</v>
      </c>
      <c r="Y1415"/>
    </row>
    <row r="1416" spans="1:25" x14ac:dyDescent="0.25">
      <c r="A1416">
        <v>6.9</v>
      </c>
      <c r="B1416">
        <v>1.4</v>
      </c>
      <c r="C1416">
        <v>26</v>
      </c>
      <c r="D1416">
        <v>0.06</v>
      </c>
      <c r="E1416">
        <v>1.5</v>
      </c>
      <c r="M1416"/>
      <c r="Q1416"/>
      <c r="U1416">
        <v>2440</v>
      </c>
      <c r="V1416">
        <f t="shared" si="149"/>
        <v>107</v>
      </c>
      <c r="W1416">
        <f t="shared" si="150"/>
        <v>9.1413925672789408E-3</v>
      </c>
      <c r="X1416">
        <f t="shared" si="151"/>
        <v>-1.1302343282004323</v>
      </c>
      <c r="Y1416"/>
    </row>
    <row r="1417" spans="1:25" x14ac:dyDescent="0.25">
      <c r="A1417">
        <v>6.5</v>
      </c>
      <c r="B1417">
        <v>1</v>
      </c>
      <c r="C1417">
        <v>26.3</v>
      </c>
      <c r="D1417">
        <v>0.06</v>
      </c>
      <c r="E1417">
        <v>1.5</v>
      </c>
      <c r="M1417"/>
      <c r="Q1417"/>
      <c r="U1417">
        <v>2460</v>
      </c>
      <c r="V1417">
        <f t="shared" si="149"/>
        <v>106</v>
      </c>
      <c r="W1417">
        <f t="shared" si="150"/>
        <v>9.0559589918838106E-3</v>
      </c>
      <c r="X1417">
        <f t="shared" si="151"/>
        <v>-1.1502368052482788</v>
      </c>
      <c r="Y1417"/>
    </row>
    <row r="1418" spans="1:25" x14ac:dyDescent="0.25">
      <c r="A1418">
        <v>8.8000000000000007</v>
      </c>
      <c r="B1418">
        <v>2.1</v>
      </c>
      <c r="C1418">
        <v>26.4</v>
      </c>
      <c r="D1418">
        <v>0.06</v>
      </c>
      <c r="E1418">
        <v>1.5</v>
      </c>
      <c r="M1418"/>
      <c r="Q1418"/>
      <c r="U1418">
        <v>2480</v>
      </c>
      <c r="V1418">
        <f t="shared" si="149"/>
        <v>104</v>
      </c>
      <c r="W1418">
        <f t="shared" si="150"/>
        <v>8.8850918410935502E-3</v>
      </c>
      <c r="X1418">
        <f t="shared" si="151"/>
        <v>-2.3524392257916515</v>
      </c>
      <c r="Y1418"/>
    </row>
    <row r="1419" spans="1:25" x14ac:dyDescent="0.25">
      <c r="A1419">
        <v>8</v>
      </c>
      <c r="B1419">
        <v>2.5</v>
      </c>
      <c r="C1419">
        <v>26.5</v>
      </c>
      <c r="D1419">
        <v>0.06</v>
      </c>
      <c r="E1419">
        <v>1.5</v>
      </c>
      <c r="M1419"/>
      <c r="Q1419"/>
      <c r="U1419">
        <v>2530</v>
      </c>
      <c r="V1419">
        <f t="shared" si="149"/>
        <v>102</v>
      </c>
      <c r="W1419">
        <f t="shared" si="150"/>
        <v>8.7142246903032898E-3</v>
      </c>
      <c r="X1419">
        <f t="shared" si="151"/>
        <v>-0.97281380170420695</v>
      </c>
      <c r="Y1419"/>
    </row>
    <row r="1420" spans="1:25" x14ac:dyDescent="0.25">
      <c r="A1420">
        <v>7.5</v>
      </c>
      <c r="B1420">
        <v>12.3</v>
      </c>
      <c r="C1420">
        <v>27.3</v>
      </c>
      <c r="D1420">
        <v>0.06</v>
      </c>
      <c r="E1420">
        <v>2.75</v>
      </c>
      <c r="M1420"/>
      <c r="Q1420"/>
      <c r="U1420">
        <v>2550</v>
      </c>
      <c r="V1420">
        <f t="shared" si="149"/>
        <v>101</v>
      </c>
      <c r="W1420">
        <f t="shared" si="150"/>
        <v>8.6287911149081596E-3</v>
      </c>
      <c r="X1420">
        <f t="shared" si="151"/>
        <v>-1.2512351834743607</v>
      </c>
      <c r="Y1420"/>
    </row>
    <row r="1421" spans="1:25" x14ac:dyDescent="0.25">
      <c r="A1421">
        <v>8</v>
      </c>
      <c r="B1421">
        <v>1.6</v>
      </c>
      <c r="C1421">
        <v>29.3</v>
      </c>
      <c r="D1421">
        <v>0.06</v>
      </c>
      <c r="E1421">
        <v>1.5</v>
      </c>
      <c r="M1421"/>
      <c r="Q1421"/>
      <c r="U1421">
        <v>2560</v>
      </c>
      <c r="V1421">
        <f t="shared" si="149"/>
        <v>100</v>
      </c>
      <c r="W1421">
        <f t="shared" si="150"/>
        <v>8.5433575395130294E-3</v>
      </c>
      <c r="X1421">
        <f t="shared" si="151"/>
        <v>-2.542306287602274</v>
      </c>
      <c r="Y1421"/>
    </row>
    <row r="1422" spans="1:25" x14ac:dyDescent="0.25">
      <c r="A1422">
        <v>9</v>
      </c>
      <c r="B1422">
        <v>2.1</v>
      </c>
      <c r="C1422">
        <v>29.9</v>
      </c>
      <c r="D1422">
        <v>0.06</v>
      </c>
      <c r="E1422">
        <v>1.5</v>
      </c>
      <c r="M1422"/>
      <c r="Q1422"/>
      <c r="U1422">
        <v>2600</v>
      </c>
      <c r="V1422">
        <f t="shared" si="149"/>
        <v>99</v>
      </c>
      <c r="W1422">
        <f t="shared" si="150"/>
        <v>8.4579239641178975E-3</v>
      </c>
      <c r="X1422">
        <f t="shared" si="151"/>
        <v>-0.64823367741277171</v>
      </c>
      <c r="Y1422"/>
    </row>
    <row r="1423" spans="1:25" x14ac:dyDescent="0.25">
      <c r="A1423">
        <v>9.4</v>
      </c>
      <c r="B1423">
        <v>1.4</v>
      </c>
      <c r="C1423">
        <v>31.8</v>
      </c>
      <c r="D1423">
        <v>0.06</v>
      </c>
      <c r="E1423">
        <v>1.5</v>
      </c>
      <c r="M1423"/>
      <c r="Q1423"/>
      <c r="U1423">
        <v>2640</v>
      </c>
      <c r="V1423">
        <f t="shared" si="149"/>
        <v>98</v>
      </c>
      <c r="W1423">
        <f t="shared" si="150"/>
        <v>8.3724903887227673E-3</v>
      </c>
      <c r="X1423">
        <f t="shared" si="151"/>
        <v>-0.66496741418927874</v>
      </c>
      <c r="Y1423"/>
    </row>
    <row r="1424" spans="1:25" x14ac:dyDescent="0.25">
      <c r="A1424">
        <v>8</v>
      </c>
      <c r="B1424">
        <v>2</v>
      </c>
      <c r="C1424">
        <v>32.6</v>
      </c>
      <c r="D1424">
        <v>0.06</v>
      </c>
      <c r="E1424">
        <v>1.5</v>
      </c>
      <c r="M1424"/>
      <c r="Q1424"/>
      <c r="U1424">
        <v>2670</v>
      </c>
      <c r="V1424">
        <f t="shared" si="149"/>
        <v>97</v>
      </c>
      <c r="W1424">
        <f t="shared" si="150"/>
        <v>8.2870568133276371E-3</v>
      </c>
      <c r="X1424">
        <f t="shared" si="151"/>
        <v>-0.90769060699257609</v>
      </c>
      <c r="Y1424"/>
    </row>
    <row r="1425" spans="1:25" x14ac:dyDescent="0.25">
      <c r="A1425">
        <v>9.6</v>
      </c>
      <c r="B1425">
        <v>1.6</v>
      </c>
      <c r="C1425">
        <v>34.6</v>
      </c>
      <c r="D1425">
        <v>0.06</v>
      </c>
      <c r="E1425">
        <v>1.5</v>
      </c>
      <c r="M1425"/>
      <c r="Q1425"/>
      <c r="U1425">
        <v>2680</v>
      </c>
      <c r="V1425">
        <f t="shared" si="149"/>
        <v>96</v>
      </c>
      <c r="W1425">
        <f t="shared" si="150"/>
        <v>8.2016232379325069E-3</v>
      </c>
      <c r="X1425">
        <f t="shared" si="151"/>
        <v>-2.7720423037231532</v>
      </c>
      <c r="Y1425"/>
    </row>
    <row r="1426" spans="1:25" x14ac:dyDescent="0.25">
      <c r="A1426">
        <v>8.3000000000000007</v>
      </c>
      <c r="B1426">
        <v>1</v>
      </c>
      <c r="C1426">
        <v>35.299999999999997</v>
      </c>
      <c r="D1426">
        <v>0.06</v>
      </c>
      <c r="E1426">
        <v>1.5</v>
      </c>
      <c r="M1426"/>
      <c r="Q1426"/>
      <c r="U1426">
        <v>2690</v>
      </c>
      <c r="V1426">
        <f t="shared" si="149"/>
        <v>94</v>
      </c>
      <c r="W1426">
        <f t="shared" si="150"/>
        <v>8.0307560871422465E-3</v>
      </c>
      <c r="X1426">
        <f t="shared" si="151"/>
        <v>-5.6528338353447696</v>
      </c>
      <c r="Y1426"/>
    </row>
    <row r="1427" spans="1:25" x14ac:dyDescent="0.25">
      <c r="A1427">
        <v>9.1</v>
      </c>
      <c r="B1427">
        <v>1.1000000000000001</v>
      </c>
      <c r="C1427">
        <v>35.299999999999997</v>
      </c>
      <c r="D1427">
        <v>0.06</v>
      </c>
      <c r="E1427">
        <v>1.5</v>
      </c>
      <c r="M1427"/>
      <c r="Q1427"/>
      <c r="U1427">
        <v>2700</v>
      </c>
      <c r="V1427">
        <f t="shared" si="149"/>
        <v>93</v>
      </c>
      <c r="W1427">
        <f t="shared" si="150"/>
        <v>7.9453225117471164E-3</v>
      </c>
      <c r="X1427">
        <f t="shared" si="151"/>
        <v>-2.882377109821098</v>
      </c>
      <c r="Y1427"/>
    </row>
    <row r="1428" spans="1:25" x14ac:dyDescent="0.25">
      <c r="A1428">
        <v>8.6</v>
      </c>
      <c r="B1428">
        <v>1.8</v>
      </c>
      <c r="C1428">
        <v>35.799999999999997</v>
      </c>
      <c r="D1428">
        <v>0.06</v>
      </c>
      <c r="E1428">
        <v>1.5</v>
      </c>
      <c r="M1428"/>
      <c r="Q1428"/>
      <c r="U1428">
        <v>2720</v>
      </c>
      <c r="V1428">
        <f t="shared" si="149"/>
        <v>92</v>
      </c>
      <c r="W1428">
        <f t="shared" si="150"/>
        <v>7.8598889363519862E-3</v>
      </c>
      <c r="X1428">
        <f t="shared" si="151"/>
        <v>-1.4648724833173044</v>
      </c>
      <c r="Y1428"/>
    </row>
    <row r="1429" spans="1:25" x14ac:dyDescent="0.25">
      <c r="A1429">
        <v>8.1</v>
      </c>
      <c r="B1429">
        <v>1.7</v>
      </c>
      <c r="C1429">
        <v>35.9</v>
      </c>
      <c r="D1429">
        <v>0.06</v>
      </c>
      <c r="E1429">
        <v>1.5</v>
      </c>
      <c r="M1429"/>
      <c r="Q1429"/>
      <c r="U1429">
        <v>2730</v>
      </c>
      <c r="V1429">
        <f t="shared" si="149"/>
        <v>91</v>
      </c>
      <c r="W1429">
        <f t="shared" si="150"/>
        <v>7.774455360956856E-3</v>
      </c>
      <c r="X1429">
        <f t="shared" si="151"/>
        <v>-2.9781683777954298</v>
      </c>
      <c r="Y1429"/>
    </row>
    <row r="1430" spans="1:25" x14ac:dyDescent="0.25">
      <c r="A1430">
        <v>7.8</v>
      </c>
      <c r="B1430">
        <v>3</v>
      </c>
      <c r="C1430">
        <v>36.1</v>
      </c>
      <c r="D1430">
        <v>0.06</v>
      </c>
      <c r="E1430">
        <v>1.5</v>
      </c>
      <c r="M1430"/>
      <c r="Q1430"/>
      <c r="U1430">
        <v>2780</v>
      </c>
      <c r="V1430">
        <f t="shared" si="149"/>
        <v>89</v>
      </c>
      <c r="W1430">
        <f t="shared" si="150"/>
        <v>7.6035882101665956E-3</v>
      </c>
      <c r="X1430">
        <f t="shared" si="151"/>
        <v>-1.2244612257897294</v>
      </c>
      <c r="Y1430"/>
    </row>
    <row r="1431" spans="1:25" x14ac:dyDescent="0.25">
      <c r="A1431">
        <v>9.3000000000000007</v>
      </c>
      <c r="B1431">
        <v>1.2</v>
      </c>
      <c r="C1431">
        <v>36.4</v>
      </c>
      <c r="D1431">
        <v>0.06</v>
      </c>
      <c r="E1431">
        <v>1.5</v>
      </c>
      <c r="M1431"/>
      <c r="Q1431"/>
      <c r="U1431">
        <v>2790</v>
      </c>
      <c r="V1431">
        <f t="shared" si="149"/>
        <v>88</v>
      </c>
      <c r="W1431">
        <f t="shared" si="150"/>
        <v>7.5181546347714654E-3</v>
      </c>
      <c r="X1431">
        <f t="shared" si="151"/>
        <v>-3.14692275714193</v>
      </c>
      <c r="Y1431"/>
    </row>
    <row r="1432" spans="1:25" x14ac:dyDescent="0.25">
      <c r="A1432">
        <v>8.1999999999999993</v>
      </c>
      <c r="B1432">
        <v>7.8</v>
      </c>
      <c r="C1432">
        <v>37.6</v>
      </c>
      <c r="D1432">
        <v>0.06</v>
      </c>
      <c r="E1432">
        <v>2.75</v>
      </c>
      <c r="M1432"/>
      <c r="Q1432"/>
      <c r="U1432">
        <v>2810</v>
      </c>
      <c r="V1432">
        <f t="shared" si="149"/>
        <v>87</v>
      </c>
      <c r="W1432">
        <f t="shared" si="150"/>
        <v>7.4327210593763352E-3</v>
      </c>
      <c r="X1432">
        <f t="shared" si="151"/>
        <v>-1.6000106124888422</v>
      </c>
      <c r="Y1432"/>
    </row>
    <row r="1433" spans="1:25" x14ac:dyDescent="0.25">
      <c r="A1433">
        <v>8.8000000000000007</v>
      </c>
      <c r="B1433">
        <v>2.4</v>
      </c>
      <c r="C1433">
        <v>37.9</v>
      </c>
      <c r="D1433">
        <v>0.06</v>
      </c>
      <c r="E1433">
        <v>1.5</v>
      </c>
      <c r="M1433"/>
      <c r="Q1433"/>
      <c r="U1433">
        <v>2880</v>
      </c>
      <c r="V1433">
        <f t="shared" si="149"/>
        <v>85</v>
      </c>
      <c r="W1433">
        <f t="shared" si="150"/>
        <v>7.261853908586074E-3</v>
      </c>
      <c r="X1433">
        <f t="shared" si="151"/>
        <v>-0.94517763918542519</v>
      </c>
      <c r="Y1433"/>
    </row>
    <row r="1434" spans="1:25" x14ac:dyDescent="0.25">
      <c r="A1434">
        <v>8.3000000000000007</v>
      </c>
      <c r="B1434">
        <v>2.8</v>
      </c>
      <c r="C1434">
        <v>39</v>
      </c>
      <c r="D1434">
        <v>0.06</v>
      </c>
      <c r="E1434">
        <v>1.5</v>
      </c>
      <c r="M1434"/>
      <c r="Q1434"/>
      <c r="U1434">
        <v>2930</v>
      </c>
      <c r="V1434">
        <f t="shared" si="149"/>
        <v>84</v>
      </c>
      <c r="W1434">
        <f t="shared" si="150"/>
        <v>7.1764203331909438E-3</v>
      </c>
      <c r="X1434">
        <f t="shared" si="151"/>
        <v>-0.68756501469052311</v>
      </c>
      <c r="Y1434"/>
    </row>
    <row r="1435" spans="1:25" x14ac:dyDescent="0.25">
      <c r="A1435">
        <v>7.8</v>
      </c>
      <c r="B1435">
        <v>4.3</v>
      </c>
      <c r="C1435">
        <v>42.6</v>
      </c>
      <c r="D1435">
        <v>0.06</v>
      </c>
      <c r="E1435">
        <v>2</v>
      </c>
      <c r="M1435"/>
      <c r="Q1435"/>
      <c r="U1435">
        <v>2950</v>
      </c>
      <c r="V1435">
        <f t="shared" si="149"/>
        <v>83</v>
      </c>
      <c r="W1435">
        <f t="shared" si="150"/>
        <v>7.0909867577958136E-3</v>
      </c>
      <c r="X1435">
        <f t="shared" si="151"/>
        <v>-1.7604932946224148</v>
      </c>
      <c r="Y1435"/>
    </row>
    <row r="1436" spans="1:25" x14ac:dyDescent="0.25">
      <c r="A1436">
        <v>10.3</v>
      </c>
      <c r="B1436">
        <v>5.9</v>
      </c>
      <c r="C1436">
        <v>42.8</v>
      </c>
      <c r="D1436">
        <v>0.06</v>
      </c>
      <c r="E1436">
        <v>2.75</v>
      </c>
      <c r="M1436"/>
      <c r="Q1436"/>
      <c r="U1436">
        <v>3130</v>
      </c>
      <c r="V1436">
        <f t="shared" si="149"/>
        <v>82</v>
      </c>
      <c r="W1436">
        <f t="shared" si="150"/>
        <v>7.0055531824006834E-3</v>
      </c>
      <c r="X1436">
        <f t="shared" si="151"/>
        <v>-0.20465648788279053</v>
      </c>
      <c r="Y1436"/>
    </row>
    <row r="1437" spans="1:25" x14ac:dyDescent="0.25">
      <c r="A1437">
        <v>7.6</v>
      </c>
      <c r="B1437">
        <v>1.9</v>
      </c>
      <c r="C1437">
        <v>44.2</v>
      </c>
      <c r="D1437">
        <v>0.06</v>
      </c>
      <c r="E1437">
        <v>1.5</v>
      </c>
      <c r="M1437"/>
      <c r="Q1437"/>
      <c r="U1437">
        <v>3140</v>
      </c>
      <c r="V1437">
        <f t="shared" si="149"/>
        <v>81</v>
      </c>
      <c r="W1437">
        <f t="shared" si="150"/>
        <v>6.9201196070055532E-3</v>
      </c>
      <c r="X1437">
        <f t="shared" si="151"/>
        <v>-3.8466707659440278</v>
      </c>
      <c r="Y1437"/>
    </row>
    <row r="1438" spans="1:25" x14ac:dyDescent="0.25">
      <c r="A1438">
        <v>7.8</v>
      </c>
      <c r="B1438">
        <v>1.1000000000000001</v>
      </c>
      <c r="C1438">
        <v>44.3</v>
      </c>
      <c r="D1438">
        <v>0.06</v>
      </c>
      <c r="E1438">
        <v>1.5</v>
      </c>
      <c r="M1438"/>
      <c r="Q1438"/>
      <c r="U1438">
        <v>3190</v>
      </c>
      <c r="V1438">
        <f t="shared" si="149"/>
        <v>80</v>
      </c>
      <c r="W1438">
        <f t="shared" si="150"/>
        <v>6.834686031610423E-3</v>
      </c>
      <c r="X1438">
        <f t="shared" si="151"/>
        <v>-0.78632916160806987</v>
      </c>
      <c r="Y1438"/>
    </row>
    <row r="1439" spans="1:25" x14ac:dyDescent="0.25">
      <c r="A1439">
        <v>8.6999999999999993</v>
      </c>
      <c r="B1439">
        <v>1.2</v>
      </c>
      <c r="C1439">
        <v>46.6</v>
      </c>
      <c r="D1439">
        <v>0.06</v>
      </c>
      <c r="E1439">
        <v>1.5</v>
      </c>
      <c r="M1439"/>
      <c r="Q1439"/>
      <c r="U1439">
        <v>3250</v>
      </c>
      <c r="V1439">
        <f t="shared" si="149"/>
        <v>79</v>
      </c>
      <c r="W1439">
        <f t="shared" si="150"/>
        <v>6.7492524562152928E-3</v>
      </c>
      <c r="X1439">
        <f t="shared" si="151"/>
        <v>-0.67504177904552498</v>
      </c>
      <c r="Y1439"/>
    </row>
    <row r="1440" spans="1:25" x14ac:dyDescent="0.25">
      <c r="A1440">
        <v>7.5</v>
      </c>
      <c r="B1440">
        <v>1.5</v>
      </c>
      <c r="C1440">
        <v>49.2</v>
      </c>
      <c r="D1440">
        <v>0.06</v>
      </c>
      <c r="E1440">
        <v>1.5</v>
      </c>
      <c r="M1440"/>
      <c r="Q1440"/>
      <c r="U1440">
        <v>3300</v>
      </c>
      <c r="V1440">
        <f t="shared" si="149"/>
        <v>78</v>
      </c>
      <c r="W1440">
        <f t="shared" si="150"/>
        <v>6.6638188808201626E-3</v>
      </c>
      <c r="X1440">
        <f t="shared" si="151"/>
        <v>-0.83438998075786419</v>
      </c>
      <c r="Y1440"/>
    </row>
    <row r="1441" spans="1:25" x14ac:dyDescent="0.25">
      <c r="A1441">
        <v>8.1</v>
      </c>
      <c r="B1441">
        <v>4.5999999999999996</v>
      </c>
      <c r="C1441">
        <v>49.8</v>
      </c>
      <c r="D1441">
        <v>0.06</v>
      </c>
      <c r="E1441">
        <v>2</v>
      </c>
      <c r="M1441"/>
      <c r="Q1441"/>
      <c r="U1441">
        <v>3310</v>
      </c>
      <c r="V1441">
        <f t="shared" si="149"/>
        <v>77</v>
      </c>
      <c r="W1441">
        <f t="shared" si="150"/>
        <v>6.5783853054250324E-3</v>
      </c>
      <c r="X1441">
        <f t="shared" si="151"/>
        <v>-4.2645720447592685</v>
      </c>
      <c r="Y1441"/>
    </row>
    <row r="1442" spans="1:25" x14ac:dyDescent="0.25">
      <c r="A1442">
        <v>7.7</v>
      </c>
      <c r="B1442">
        <v>1.5</v>
      </c>
      <c r="C1442">
        <v>50.2</v>
      </c>
      <c r="D1442">
        <v>0.06</v>
      </c>
      <c r="E1442">
        <v>2.25</v>
      </c>
      <c r="M1442"/>
      <c r="Q1442"/>
      <c r="U1442">
        <v>3400</v>
      </c>
      <c r="V1442">
        <f t="shared" si="149"/>
        <v>76</v>
      </c>
      <c r="W1442">
        <f t="shared" si="150"/>
        <v>6.4929517300299014E-3</v>
      </c>
      <c r="X1442">
        <f t="shared" si="151"/>
        <v>-0.48726892811974959</v>
      </c>
      <c r="Y1442"/>
    </row>
    <row r="1443" spans="1:25" x14ac:dyDescent="0.25">
      <c r="A1443">
        <v>7.8</v>
      </c>
      <c r="B1443">
        <v>2.5</v>
      </c>
      <c r="C1443">
        <v>50.3</v>
      </c>
      <c r="D1443">
        <v>0.06</v>
      </c>
      <c r="E1443">
        <v>2.25</v>
      </c>
      <c r="M1443"/>
      <c r="Q1443"/>
      <c r="U1443">
        <v>3490</v>
      </c>
      <c r="V1443">
        <f t="shared" si="149"/>
        <v>75</v>
      </c>
      <c r="W1443">
        <f t="shared" si="150"/>
        <v>6.4075181546347712E-3</v>
      </c>
      <c r="X1443">
        <f t="shared" si="151"/>
        <v>-0.5069690090792538</v>
      </c>
      <c r="Y1443"/>
    </row>
    <row r="1444" spans="1:25" x14ac:dyDescent="0.25">
      <c r="A1444">
        <v>8</v>
      </c>
      <c r="B1444">
        <v>1.5</v>
      </c>
      <c r="C1444">
        <v>50.7</v>
      </c>
      <c r="D1444">
        <v>0.06</v>
      </c>
      <c r="E1444">
        <v>2.25</v>
      </c>
      <c r="M1444"/>
      <c r="Q1444"/>
      <c r="U1444">
        <v>3500</v>
      </c>
      <c r="V1444">
        <f t="shared" si="149"/>
        <v>74</v>
      </c>
      <c r="W1444">
        <f t="shared" si="150"/>
        <v>6.322084579239641E-3</v>
      </c>
      <c r="X1444">
        <f t="shared" si="151"/>
        <v>-4.6913424055510689</v>
      </c>
      <c r="Y1444"/>
    </row>
    <row r="1445" spans="1:25" x14ac:dyDescent="0.25">
      <c r="A1445">
        <v>8</v>
      </c>
      <c r="B1445">
        <v>1.5</v>
      </c>
      <c r="C1445">
        <v>50.9</v>
      </c>
      <c r="D1445">
        <v>0.06</v>
      </c>
      <c r="E1445">
        <v>2.25</v>
      </c>
      <c r="M1445"/>
      <c r="Q1445"/>
      <c r="U1445">
        <v>3510</v>
      </c>
      <c r="V1445">
        <f t="shared" si="149"/>
        <v>73</v>
      </c>
      <c r="W1445">
        <f t="shared" si="150"/>
        <v>6.2366510038445108E-3</v>
      </c>
      <c r="X1445">
        <f t="shared" si="151"/>
        <v>-4.7687778107298859</v>
      </c>
      <c r="Y1445"/>
    </row>
    <row r="1446" spans="1:25" x14ac:dyDescent="0.25">
      <c r="A1446">
        <v>8.6999999999999993</v>
      </c>
      <c r="B1446">
        <v>1.8</v>
      </c>
      <c r="C1446">
        <v>52.9</v>
      </c>
      <c r="D1446">
        <v>0.06</v>
      </c>
      <c r="E1446">
        <v>2.25</v>
      </c>
      <c r="M1446"/>
      <c r="Q1446"/>
      <c r="U1446">
        <v>3530</v>
      </c>
      <c r="V1446">
        <f t="shared" si="149"/>
        <v>72</v>
      </c>
      <c r="W1446">
        <f t="shared" si="150"/>
        <v>6.1512174284493806E-3</v>
      </c>
      <c r="X1446">
        <f t="shared" si="151"/>
        <v>-2.4276181643479671</v>
      </c>
      <c r="Y1446"/>
    </row>
    <row r="1447" spans="1:25" x14ac:dyDescent="0.25">
      <c r="A1447">
        <v>9.1999999999999993</v>
      </c>
      <c r="B1447">
        <v>1.2</v>
      </c>
      <c r="C1447">
        <v>53.4</v>
      </c>
      <c r="D1447">
        <v>0.06</v>
      </c>
      <c r="E1447">
        <v>2.25</v>
      </c>
      <c r="M1447"/>
      <c r="Q1447"/>
      <c r="U1447">
        <v>3550</v>
      </c>
      <c r="V1447">
        <f t="shared" si="149"/>
        <v>71</v>
      </c>
      <c r="W1447">
        <f t="shared" si="150"/>
        <v>6.0657838530542504E-3</v>
      </c>
      <c r="X1447">
        <f t="shared" si="151"/>
        <v>-2.4755582446548838</v>
      </c>
      <c r="Y1447"/>
    </row>
    <row r="1448" spans="1:25" x14ac:dyDescent="0.25">
      <c r="A1448">
        <v>7.5</v>
      </c>
      <c r="B1448">
        <v>8.6999999999999993</v>
      </c>
      <c r="C1448">
        <v>53.9</v>
      </c>
      <c r="D1448">
        <v>0.06</v>
      </c>
      <c r="E1448">
        <v>3.5</v>
      </c>
      <c r="M1448"/>
      <c r="Q1448"/>
      <c r="U1448">
        <v>3570</v>
      </c>
      <c r="V1448">
        <f t="shared" si="149"/>
        <v>70</v>
      </c>
      <c r="W1448">
        <f t="shared" si="150"/>
        <v>5.9803502776591203E-3</v>
      </c>
      <c r="X1448">
        <f t="shared" si="151"/>
        <v>-2.5248583878077189</v>
      </c>
      <c r="Y1448"/>
    </row>
    <row r="1449" spans="1:25" x14ac:dyDescent="0.25">
      <c r="A1449">
        <v>8.6</v>
      </c>
      <c r="B1449">
        <v>2.9</v>
      </c>
      <c r="C1449">
        <v>54.7</v>
      </c>
      <c r="D1449">
        <v>0.06</v>
      </c>
      <c r="E1449">
        <v>2.25</v>
      </c>
      <c r="M1449"/>
      <c r="Q1449"/>
      <c r="U1449">
        <v>3660</v>
      </c>
      <c r="V1449">
        <f t="shared" si="149"/>
        <v>69</v>
      </c>
      <c r="W1449">
        <f t="shared" si="150"/>
        <v>5.8949167022639901E-3</v>
      </c>
      <c r="X1449">
        <f t="shared" si="151"/>
        <v>-0.57791776760666147</v>
      </c>
      <c r="Y1449"/>
    </row>
    <row r="1450" spans="1:25" x14ac:dyDescent="0.25">
      <c r="A1450">
        <v>8.1999999999999993</v>
      </c>
      <c r="B1450">
        <v>7.9</v>
      </c>
      <c r="C1450">
        <v>56.4</v>
      </c>
      <c r="D1450">
        <v>0.06</v>
      </c>
      <c r="E1450">
        <v>3.5</v>
      </c>
      <c r="M1450"/>
      <c r="Q1450"/>
      <c r="U1450">
        <v>3740</v>
      </c>
      <c r="V1450">
        <f t="shared" si="149"/>
        <v>68</v>
      </c>
      <c r="W1450">
        <f t="shared" si="150"/>
        <v>5.8094831268688599E-3</v>
      </c>
      <c r="X1450">
        <f t="shared" si="151"/>
        <v>-0.67516816826534665</v>
      </c>
      <c r="Y1450"/>
    </row>
    <row r="1451" spans="1:25" x14ac:dyDescent="0.25">
      <c r="A1451">
        <v>8</v>
      </c>
      <c r="B1451">
        <v>1.2</v>
      </c>
      <c r="C1451">
        <v>56.6</v>
      </c>
      <c r="D1451">
        <v>0.06</v>
      </c>
      <c r="E1451">
        <v>2.25</v>
      </c>
      <c r="M1451"/>
      <c r="Q1451"/>
      <c r="U1451">
        <v>3770</v>
      </c>
      <c r="V1451">
        <f t="shared" si="149"/>
        <v>67</v>
      </c>
      <c r="W1451">
        <f t="shared" si="150"/>
        <v>5.7240495514737288E-3</v>
      </c>
      <c r="X1451">
        <f t="shared" si="151"/>
        <v>-1.8543450404922948</v>
      </c>
      <c r="Y1451"/>
    </row>
    <row r="1452" spans="1:25" x14ac:dyDescent="0.25">
      <c r="A1452">
        <v>7</v>
      </c>
      <c r="B1452">
        <v>1</v>
      </c>
      <c r="C1452">
        <v>58.7</v>
      </c>
      <c r="D1452">
        <v>0.06</v>
      </c>
      <c r="E1452">
        <v>2.25</v>
      </c>
      <c r="M1452"/>
      <c r="Q1452"/>
      <c r="U1452">
        <v>3790</v>
      </c>
      <c r="V1452">
        <f t="shared" si="149"/>
        <v>66</v>
      </c>
      <c r="W1452">
        <f t="shared" si="150"/>
        <v>5.6386159760785986E-3</v>
      </c>
      <c r="X1452">
        <f t="shared" si="151"/>
        <v>-2.8421521914287791</v>
      </c>
      <c r="Y1452"/>
    </row>
    <row r="1453" spans="1:25" x14ac:dyDescent="0.25">
      <c r="A1453">
        <v>6.1</v>
      </c>
      <c r="B1453">
        <v>1.3</v>
      </c>
      <c r="C1453">
        <v>59.2</v>
      </c>
      <c r="D1453">
        <v>0.06</v>
      </c>
      <c r="E1453">
        <v>2.75</v>
      </c>
      <c r="M1453"/>
      <c r="Q1453"/>
      <c r="U1453">
        <v>3930</v>
      </c>
      <c r="V1453">
        <f t="shared" si="149"/>
        <v>65</v>
      </c>
      <c r="W1453">
        <f t="shared" si="150"/>
        <v>5.5531824006834684E-3</v>
      </c>
      <c r="X1453">
        <f t="shared" si="151"/>
        <v>-0.42089986806338575</v>
      </c>
      <c r="Y1453"/>
    </row>
    <row r="1454" spans="1:25" x14ac:dyDescent="0.25">
      <c r="A1454">
        <v>8.1999999999999993</v>
      </c>
      <c r="B1454">
        <v>10.9</v>
      </c>
      <c r="C1454">
        <v>63.7</v>
      </c>
      <c r="D1454">
        <v>0.06</v>
      </c>
      <c r="E1454">
        <v>3.5</v>
      </c>
      <c r="M1454"/>
      <c r="Q1454"/>
      <c r="U1454">
        <v>4030</v>
      </c>
      <c r="V1454">
        <f t="shared" si="149"/>
        <v>64</v>
      </c>
      <c r="W1454">
        <f t="shared" si="150"/>
        <v>5.4677488252883382E-3</v>
      </c>
      <c r="X1454">
        <f t="shared" si="151"/>
        <v>-0.61703416006294209</v>
      </c>
      <c r="Y1454"/>
    </row>
    <row r="1455" spans="1:25" x14ac:dyDescent="0.25">
      <c r="A1455">
        <v>8.3000000000000007</v>
      </c>
      <c r="B1455">
        <v>1.2</v>
      </c>
      <c r="C1455">
        <v>65</v>
      </c>
      <c r="D1455">
        <v>0.06</v>
      </c>
      <c r="E1455">
        <v>2.25</v>
      </c>
      <c r="M1455"/>
      <c r="Q1455"/>
      <c r="U1455">
        <v>4040</v>
      </c>
      <c r="V1455">
        <f t="shared" si="149"/>
        <v>63</v>
      </c>
      <c r="W1455">
        <f t="shared" si="150"/>
        <v>5.3823152498932081E-3</v>
      </c>
      <c r="X1455">
        <f t="shared" si="151"/>
        <v>-6.3544587841937199</v>
      </c>
      <c r="Y1455"/>
    </row>
    <row r="1456" spans="1:25" x14ac:dyDescent="0.25">
      <c r="A1456">
        <v>9.3000000000000007</v>
      </c>
      <c r="B1456">
        <v>1.6</v>
      </c>
      <c r="C1456">
        <v>67.2</v>
      </c>
      <c r="D1456">
        <v>0.06</v>
      </c>
      <c r="E1456">
        <v>2.25</v>
      </c>
      <c r="M1456"/>
      <c r="Q1456"/>
      <c r="U1456">
        <v>4280</v>
      </c>
      <c r="V1456">
        <f t="shared" si="149"/>
        <v>61</v>
      </c>
      <c r="W1456">
        <f t="shared" si="150"/>
        <v>5.2114480991029477E-3</v>
      </c>
      <c r="X1456">
        <f t="shared" si="151"/>
        <v>-0.55903314371928448</v>
      </c>
      <c r="Y1456"/>
    </row>
    <row r="1457" spans="1:25" x14ac:dyDescent="0.25">
      <c r="A1457">
        <v>7.9</v>
      </c>
      <c r="B1457">
        <v>1.4</v>
      </c>
      <c r="C1457">
        <v>72</v>
      </c>
      <c r="D1457">
        <v>0.06</v>
      </c>
      <c r="E1457">
        <v>2.25</v>
      </c>
      <c r="M1457"/>
      <c r="Q1457"/>
      <c r="U1457">
        <v>4420</v>
      </c>
      <c r="V1457">
        <f t="shared" si="149"/>
        <v>60</v>
      </c>
      <c r="W1457">
        <f t="shared" si="150"/>
        <v>5.1260145237078175E-3</v>
      </c>
      <c r="X1457">
        <f t="shared" si="151"/>
        <v>-0.51354469038978023</v>
      </c>
      <c r="Y1457"/>
    </row>
    <row r="1458" spans="1:25" x14ac:dyDescent="0.25">
      <c r="A1458">
        <v>8.1</v>
      </c>
      <c r="B1458">
        <v>1.2</v>
      </c>
      <c r="C1458">
        <v>75</v>
      </c>
      <c r="D1458">
        <v>0.06</v>
      </c>
      <c r="E1458">
        <v>2.25</v>
      </c>
      <c r="M1458"/>
      <c r="Q1458"/>
      <c r="U1458">
        <v>4520</v>
      </c>
      <c r="V1458">
        <f t="shared" si="149"/>
        <v>59</v>
      </c>
      <c r="W1458">
        <f t="shared" si="150"/>
        <v>5.0405809483126873E-3</v>
      </c>
      <c r="X1458">
        <f t="shared" si="151"/>
        <v>-0.75124685451570705</v>
      </c>
      <c r="Y1458"/>
    </row>
    <row r="1459" spans="1:25" x14ac:dyDescent="0.25">
      <c r="A1459">
        <v>7.8</v>
      </c>
      <c r="B1459">
        <v>1.4</v>
      </c>
      <c r="C1459">
        <v>75.099999999999994</v>
      </c>
      <c r="D1459">
        <v>0.06</v>
      </c>
      <c r="E1459">
        <v>2.25</v>
      </c>
      <c r="M1459"/>
      <c r="Q1459"/>
      <c r="U1459">
        <v>4620</v>
      </c>
      <c r="V1459">
        <f t="shared" si="149"/>
        <v>58</v>
      </c>
      <c r="W1459">
        <f t="shared" si="150"/>
        <v>4.9551473729175562E-3</v>
      </c>
      <c r="X1459">
        <f t="shared" si="151"/>
        <v>-0.78118443205634114</v>
      </c>
      <c r="Y1459"/>
    </row>
    <row r="1460" spans="1:25" x14ac:dyDescent="0.25">
      <c r="A1460">
        <v>8.6</v>
      </c>
      <c r="B1460">
        <v>1.3</v>
      </c>
      <c r="C1460">
        <v>75.400000000000006</v>
      </c>
      <c r="D1460">
        <v>0.06</v>
      </c>
      <c r="E1460">
        <v>2.25</v>
      </c>
      <c r="M1460"/>
      <c r="Q1460"/>
      <c r="U1460">
        <v>4630</v>
      </c>
      <c r="V1460">
        <f t="shared" si="149"/>
        <v>57</v>
      </c>
      <c r="W1460">
        <f t="shared" si="150"/>
        <v>4.869713797522426E-3</v>
      </c>
      <c r="X1460">
        <f t="shared" si="151"/>
        <v>-8.0436778705912797</v>
      </c>
      <c r="Y1460"/>
    </row>
    <row r="1461" spans="1:25" x14ac:dyDescent="0.25">
      <c r="A1461">
        <v>8.3000000000000007</v>
      </c>
      <c r="B1461">
        <v>1.4</v>
      </c>
      <c r="C1461">
        <v>76.400000000000006</v>
      </c>
      <c r="D1461">
        <v>0.06</v>
      </c>
      <c r="E1461">
        <v>2.25</v>
      </c>
      <c r="M1461"/>
      <c r="Q1461"/>
      <c r="U1461">
        <v>4660</v>
      </c>
      <c r="V1461">
        <f t="shared" si="149"/>
        <v>56</v>
      </c>
      <c r="W1461">
        <f t="shared" si="150"/>
        <v>4.7842802221272959E-3</v>
      </c>
      <c r="X1461">
        <f t="shared" si="151"/>
        <v>-2.7404749947195435</v>
      </c>
      <c r="Y1461"/>
    </row>
    <row r="1462" spans="1:25" x14ac:dyDescent="0.25">
      <c r="A1462">
        <v>8.1</v>
      </c>
      <c r="B1462">
        <v>1.4</v>
      </c>
      <c r="C1462">
        <v>78</v>
      </c>
      <c r="D1462">
        <v>0.06</v>
      </c>
      <c r="E1462">
        <v>2.25</v>
      </c>
      <c r="M1462"/>
      <c r="Q1462"/>
      <c r="U1462">
        <v>4910</v>
      </c>
      <c r="V1462">
        <f t="shared" si="149"/>
        <v>55</v>
      </c>
      <c r="W1462">
        <f t="shared" si="150"/>
        <v>4.6988466467321657E-3</v>
      </c>
      <c r="X1462">
        <f t="shared" si="151"/>
        <v>-0.34479573056293483</v>
      </c>
      <c r="Y1462"/>
    </row>
    <row r="1463" spans="1:25" x14ac:dyDescent="0.25">
      <c r="A1463">
        <v>9</v>
      </c>
      <c r="B1463">
        <v>3.5</v>
      </c>
      <c r="C1463">
        <v>83.8</v>
      </c>
      <c r="D1463">
        <v>0.06</v>
      </c>
      <c r="E1463">
        <v>2.75</v>
      </c>
      <c r="M1463"/>
      <c r="Q1463"/>
      <c r="U1463">
        <v>4940</v>
      </c>
      <c r="V1463">
        <f t="shared" si="149"/>
        <v>54</v>
      </c>
      <c r="W1463">
        <f t="shared" si="150"/>
        <v>4.6134130713370355E-3</v>
      </c>
      <c r="X1463">
        <f t="shared" si="151"/>
        <v>-3.0123076170555838</v>
      </c>
      <c r="Y1463"/>
    </row>
    <row r="1464" spans="1:25" x14ac:dyDescent="0.25">
      <c r="A1464">
        <v>9.6</v>
      </c>
      <c r="B1464">
        <v>1.7</v>
      </c>
      <c r="C1464">
        <v>89</v>
      </c>
      <c r="D1464">
        <v>0.06</v>
      </c>
      <c r="E1464">
        <v>2.25</v>
      </c>
      <c r="M1464"/>
      <c r="Q1464"/>
      <c r="U1464">
        <v>5260</v>
      </c>
      <c r="V1464">
        <f t="shared" si="149"/>
        <v>53</v>
      </c>
      <c r="W1464">
        <f t="shared" si="150"/>
        <v>4.5279794959419053E-3</v>
      </c>
      <c r="X1464">
        <f t="shared" si="151"/>
        <v>-0.29780810757247811</v>
      </c>
      <c r="Y1464"/>
    </row>
    <row r="1465" spans="1:25" x14ac:dyDescent="0.25">
      <c r="A1465">
        <v>8.4</v>
      </c>
      <c r="B1465">
        <v>5.9</v>
      </c>
      <c r="C1465">
        <v>92</v>
      </c>
      <c r="D1465">
        <v>0.06</v>
      </c>
      <c r="E1465">
        <v>3.5</v>
      </c>
      <c r="M1465"/>
      <c r="Q1465"/>
      <c r="U1465">
        <v>5400</v>
      </c>
      <c r="V1465">
        <f t="shared" si="149"/>
        <v>52</v>
      </c>
      <c r="W1465">
        <f t="shared" si="150"/>
        <v>4.4425459205467751E-3</v>
      </c>
      <c r="X1465">
        <f t="shared" si="151"/>
        <v>-0.72515029833834388</v>
      </c>
      <c r="Y1465"/>
    </row>
    <row r="1466" spans="1:25" x14ac:dyDescent="0.25">
      <c r="A1466">
        <v>8.6999999999999993</v>
      </c>
      <c r="B1466">
        <v>1.8</v>
      </c>
      <c r="C1466">
        <v>93.8</v>
      </c>
      <c r="D1466">
        <v>0.06</v>
      </c>
      <c r="E1466">
        <v>2.25</v>
      </c>
      <c r="M1466"/>
      <c r="Q1466"/>
      <c r="U1466">
        <v>5480</v>
      </c>
      <c r="V1466">
        <f t="shared" si="149"/>
        <v>51</v>
      </c>
      <c r="W1466">
        <f t="shared" si="150"/>
        <v>4.3571123451516449E-3</v>
      </c>
      <c r="X1466">
        <f t="shared" si="151"/>
        <v>-1.3204060412659722</v>
      </c>
      <c r="Y1466"/>
    </row>
    <row r="1467" spans="1:25" x14ac:dyDescent="0.25">
      <c r="A1467">
        <v>9.1999999999999993</v>
      </c>
      <c r="B1467">
        <v>1.2</v>
      </c>
      <c r="C1467">
        <v>101</v>
      </c>
      <c r="D1467">
        <v>0.06</v>
      </c>
      <c r="E1467">
        <v>3.25</v>
      </c>
      <c r="M1467"/>
      <c r="Q1467"/>
      <c r="U1467">
        <v>5520</v>
      </c>
      <c r="V1467">
        <f t="shared" si="149"/>
        <v>50</v>
      </c>
      <c r="W1467">
        <f t="shared" si="150"/>
        <v>4.2716787697565147E-3</v>
      </c>
      <c r="X1467">
        <f t="shared" si="151"/>
        <v>-2.7228492515900324</v>
      </c>
      <c r="Y1467"/>
    </row>
    <row r="1468" spans="1:25" x14ac:dyDescent="0.25">
      <c r="A1468">
        <v>9.9</v>
      </c>
      <c r="B1468">
        <v>1.5</v>
      </c>
      <c r="C1468">
        <v>105</v>
      </c>
      <c r="D1468">
        <v>0.06</v>
      </c>
      <c r="E1468">
        <v>3.25</v>
      </c>
      <c r="M1468"/>
      <c r="Q1468"/>
      <c r="U1468">
        <v>5580</v>
      </c>
      <c r="V1468">
        <f t="shared" si="149"/>
        <v>49</v>
      </c>
      <c r="W1468">
        <f t="shared" si="150"/>
        <v>4.1862451943613837E-3</v>
      </c>
      <c r="X1468">
        <f t="shared" si="151"/>
        <v>-1.868732226091625</v>
      </c>
      <c r="Y1468"/>
    </row>
    <row r="1469" spans="1:25" x14ac:dyDescent="0.25">
      <c r="A1469">
        <v>7.7</v>
      </c>
      <c r="B1469">
        <v>1.1000000000000001</v>
      </c>
      <c r="C1469">
        <v>116</v>
      </c>
      <c r="D1469">
        <v>0.06</v>
      </c>
      <c r="E1469">
        <v>3.25</v>
      </c>
      <c r="M1469"/>
      <c r="Q1469"/>
      <c r="U1469">
        <v>5620</v>
      </c>
      <c r="V1469">
        <f t="shared" si="149"/>
        <v>48</v>
      </c>
      <c r="W1469">
        <f t="shared" si="150"/>
        <v>4.1008116189662535E-3</v>
      </c>
      <c r="X1469">
        <f t="shared" si="151"/>
        <v>-2.8866879349558743</v>
      </c>
      <c r="Y1469"/>
    </row>
    <row r="1470" spans="1:25" x14ac:dyDescent="0.25">
      <c r="A1470">
        <v>7.7</v>
      </c>
      <c r="B1470">
        <v>1</v>
      </c>
      <c r="C1470">
        <v>120</v>
      </c>
      <c r="D1470">
        <v>0.06</v>
      </c>
      <c r="E1470">
        <v>3.25</v>
      </c>
      <c r="M1470"/>
      <c r="Q1470"/>
      <c r="U1470">
        <v>5640</v>
      </c>
      <c r="V1470">
        <f t="shared" si="149"/>
        <v>47</v>
      </c>
      <c r="W1470">
        <f t="shared" si="150"/>
        <v>4.0153780435711233E-3</v>
      </c>
      <c r="X1470">
        <f t="shared" si="151"/>
        <v>-5.9265284566776266</v>
      </c>
      <c r="Y1470"/>
    </row>
    <row r="1471" spans="1:25" x14ac:dyDescent="0.25">
      <c r="A1471">
        <v>8.6999999999999993</v>
      </c>
      <c r="B1471">
        <v>3.3</v>
      </c>
      <c r="C1471">
        <v>151</v>
      </c>
      <c r="D1471">
        <v>0.06</v>
      </c>
      <c r="E1471">
        <v>3.75</v>
      </c>
      <c r="M1471"/>
      <c r="Q1471"/>
      <c r="U1471">
        <v>5760</v>
      </c>
      <c r="V1471">
        <f t="shared" si="149"/>
        <v>46</v>
      </c>
      <c r="W1471">
        <f t="shared" si="150"/>
        <v>3.9299444681759931E-3</v>
      </c>
      <c r="X1471">
        <f t="shared" si="151"/>
        <v>-1.0215070166963134</v>
      </c>
      <c r="Y1471"/>
    </row>
    <row r="1472" spans="1:25" x14ac:dyDescent="0.25">
      <c r="A1472">
        <v>8.1999999999999993</v>
      </c>
      <c r="B1472">
        <v>2.6</v>
      </c>
      <c r="C1472">
        <v>158</v>
      </c>
      <c r="D1472">
        <v>0.06</v>
      </c>
      <c r="E1472">
        <v>3.25</v>
      </c>
      <c r="M1472"/>
      <c r="Q1472"/>
      <c r="U1472">
        <v>5820</v>
      </c>
      <c r="V1472">
        <f t="shared" si="149"/>
        <v>45</v>
      </c>
      <c r="W1472">
        <f t="shared" si="150"/>
        <v>3.8445108927808629E-3</v>
      </c>
      <c r="X1472">
        <f t="shared" si="151"/>
        <v>-2.1209455181681482</v>
      </c>
      <c r="Y1472"/>
    </row>
    <row r="1473" spans="1:25" x14ac:dyDescent="0.25">
      <c r="A1473">
        <v>8.1999999999999993</v>
      </c>
      <c r="B1473">
        <v>2.2999999999999998</v>
      </c>
      <c r="C1473">
        <v>162</v>
      </c>
      <c r="D1473">
        <v>0.06</v>
      </c>
      <c r="E1473">
        <v>3.25</v>
      </c>
      <c r="M1473"/>
      <c r="Q1473"/>
      <c r="U1473">
        <v>5990</v>
      </c>
      <c r="V1473">
        <f t="shared" si="149"/>
        <v>44</v>
      </c>
      <c r="W1473">
        <f t="shared" si="150"/>
        <v>3.7590773173857327E-3</v>
      </c>
      <c r="X1473">
        <f t="shared" si="151"/>
        <v>-0.78054734014858995</v>
      </c>
      <c r="Y1473"/>
    </row>
    <row r="1474" spans="1:25" x14ac:dyDescent="0.25">
      <c r="A1474">
        <v>8</v>
      </c>
      <c r="B1474">
        <v>1.3</v>
      </c>
      <c r="C1474">
        <v>184</v>
      </c>
      <c r="D1474">
        <v>0.06</v>
      </c>
      <c r="E1474">
        <v>3.25</v>
      </c>
      <c r="M1474"/>
      <c r="Q1474"/>
      <c r="U1474">
        <v>6000</v>
      </c>
      <c r="V1474">
        <f t="shared" ref="V1474:V1515" si="152">COUNTIF(C:C,"&gt;" &amp; U1474)</f>
        <v>43</v>
      </c>
      <c r="W1474">
        <f t="shared" ref="W1474:W1515" si="153">V1474/11705</f>
        <v>3.6736437419906025E-3</v>
      </c>
      <c r="X1474">
        <f t="shared" si="151"/>
        <v>-13.782212980060738</v>
      </c>
      <c r="Y1474"/>
    </row>
    <row r="1475" spans="1:25" x14ac:dyDescent="0.25">
      <c r="A1475">
        <v>8.1</v>
      </c>
      <c r="B1475">
        <v>10.199999999999999</v>
      </c>
      <c r="C1475">
        <v>197</v>
      </c>
      <c r="D1475">
        <v>0.06</v>
      </c>
      <c r="E1475">
        <v>4.5</v>
      </c>
      <c r="M1475"/>
      <c r="Q1475"/>
      <c r="U1475">
        <v>6020</v>
      </c>
      <c r="V1475">
        <f t="shared" si="152"/>
        <v>42</v>
      </c>
      <c r="W1475">
        <f t="shared" si="153"/>
        <v>3.5882101665954719E-3</v>
      </c>
      <c r="X1475">
        <f t="shared" ref="X1475:X1515" si="154">(LOG(W1475)-LOG(W1474))/(LOG(U1475)-LOG(U1474))</f>
        <v>-7.0709079463848088</v>
      </c>
      <c r="Y1475"/>
    </row>
    <row r="1476" spans="1:25" x14ac:dyDescent="0.25">
      <c r="A1476">
        <v>7.8</v>
      </c>
      <c r="B1476">
        <v>1.9</v>
      </c>
      <c r="C1476">
        <v>208</v>
      </c>
      <c r="D1476">
        <v>0.06</v>
      </c>
      <c r="E1476">
        <v>3.25</v>
      </c>
      <c r="M1476"/>
      <c r="Q1476"/>
      <c r="U1476">
        <v>6050</v>
      </c>
      <c r="V1476">
        <f t="shared" si="152"/>
        <v>41</v>
      </c>
      <c r="W1476">
        <f t="shared" si="153"/>
        <v>3.5027765912003417E-3</v>
      </c>
      <c r="X1476">
        <f t="shared" si="154"/>
        <v>-4.8476141435547415</v>
      </c>
      <c r="Y1476"/>
    </row>
    <row r="1477" spans="1:25" x14ac:dyDescent="0.25">
      <c r="A1477">
        <v>9.4</v>
      </c>
      <c r="B1477">
        <v>2.6</v>
      </c>
      <c r="C1477">
        <v>223</v>
      </c>
      <c r="D1477">
        <v>0.06</v>
      </c>
      <c r="E1477">
        <v>3.25</v>
      </c>
      <c r="M1477"/>
      <c r="Q1477"/>
      <c r="U1477">
        <v>6440</v>
      </c>
      <c r="V1477">
        <f t="shared" si="152"/>
        <v>40</v>
      </c>
      <c r="W1477">
        <f t="shared" si="153"/>
        <v>3.4173430158052115E-3</v>
      </c>
      <c r="X1477">
        <f t="shared" si="154"/>
        <v>-0.39526983558505263</v>
      </c>
      <c r="Y1477"/>
    </row>
    <row r="1478" spans="1:25" x14ac:dyDescent="0.25">
      <c r="A1478">
        <v>8.3000000000000007</v>
      </c>
      <c r="B1478">
        <v>7</v>
      </c>
      <c r="C1478">
        <v>228</v>
      </c>
      <c r="D1478">
        <v>0.06</v>
      </c>
      <c r="E1478">
        <v>4.5</v>
      </c>
      <c r="M1478"/>
      <c r="Q1478"/>
      <c r="U1478">
        <v>6500</v>
      </c>
      <c r="V1478">
        <f t="shared" si="152"/>
        <v>39</v>
      </c>
      <c r="W1478">
        <f t="shared" si="153"/>
        <v>3.3319094404100813E-3</v>
      </c>
      <c r="X1478">
        <f t="shared" si="154"/>
        <v>-2.730084061987625</v>
      </c>
      <c r="Y1478"/>
    </row>
    <row r="1479" spans="1:25" x14ac:dyDescent="0.25">
      <c r="A1479">
        <v>7.5</v>
      </c>
      <c r="B1479">
        <v>2.7</v>
      </c>
      <c r="C1479">
        <v>267</v>
      </c>
      <c r="D1479">
        <v>0.06</v>
      </c>
      <c r="E1479">
        <v>3.25</v>
      </c>
      <c r="M1479"/>
      <c r="Q1479"/>
      <c r="U1479">
        <v>6700</v>
      </c>
      <c r="V1479">
        <f t="shared" si="152"/>
        <v>38</v>
      </c>
      <c r="W1479">
        <f t="shared" si="153"/>
        <v>3.2464758650149507E-3</v>
      </c>
      <c r="X1479">
        <f t="shared" si="154"/>
        <v>-0.85712545262889583</v>
      </c>
      <c r="Y1479"/>
    </row>
    <row r="1480" spans="1:25" x14ac:dyDescent="0.25">
      <c r="A1480">
        <v>8.1999999999999993</v>
      </c>
      <c r="B1480">
        <v>1.1000000000000001</v>
      </c>
      <c r="C1480">
        <v>276</v>
      </c>
      <c r="D1480">
        <v>0.06</v>
      </c>
      <c r="E1480">
        <v>3.25</v>
      </c>
      <c r="M1480"/>
      <c r="Q1480"/>
      <c r="U1480">
        <v>6760</v>
      </c>
      <c r="V1480">
        <f t="shared" si="152"/>
        <v>37</v>
      </c>
      <c r="W1480">
        <f t="shared" si="153"/>
        <v>3.1610422896198205E-3</v>
      </c>
      <c r="X1480">
        <f t="shared" si="154"/>
        <v>-2.9912685679819271</v>
      </c>
      <c r="Y1480"/>
    </row>
    <row r="1481" spans="1:25" x14ac:dyDescent="0.25">
      <c r="A1481">
        <v>8.1</v>
      </c>
      <c r="B1481">
        <v>5.3</v>
      </c>
      <c r="C1481">
        <v>276</v>
      </c>
      <c r="D1481">
        <v>0.06</v>
      </c>
      <c r="E1481">
        <v>4.5</v>
      </c>
      <c r="M1481"/>
      <c r="Q1481"/>
      <c r="U1481">
        <v>6940</v>
      </c>
      <c r="V1481">
        <f t="shared" si="152"/>
        <v>36</v>
      </c>
      <c r="W1481">
        <f t="shared" si="153"/>
        <v>3.0756087142246903E-3</v>
      </c>
      <c r="X1481">
        <f t="shared" si="154"/>
        <v>-1.0426231838651869</v>
      </c>
      <c r="Y1481"/>
    </row>
    <row r="1482" spans="1:25" x14ac:dyDescent="0.25">
      <c r="A1482">
        <v>5.6</v>
      </c>
      <c r="B1482">
        <v>2</v>
      </c>
      <c r="C1482">
        <v>279</v>
      </c>
      <c r="D1482">
        <v>0.06</v>
      </c>
      <c r="E1482">
        <v>3.75</v>
      </c>
      <c r="M1482"/>
      <c r="Q1482"/>
      <c r="U1482">
        <v>7080</v>
      </c>
      <c r="V1482">
        <f t="shared" si="152"/>
        <v>35</v>
      </c>
      <c r="W1482">
        <f t="shared" si="153"/>
        <v>2.9901751388295601E-3</v>
      </c>
      <c r="X1482">
        <f t="shared" si="154"/>
        <v>-1.4105091681019073</v>
      </c>
      <c r="Y1482"/>
    </row>
    <row r="1483" spans="1:25" x14ac:dyDescent="0.25">
      <c r="A1483">
        <v>7.7</v>
      </c>
      <c r="B1483">
        <v>1.1000000000000001</v>
      </c>
      <c r="C1483">
        <v>311</v>
      </c>
      <c r="D1483">
        <v>0.06</v>
      </c>
      <c r="E1483">
        <v>3.25</v>
      </c>
      <c r="M1483"/>
      <c r="Q1483"/>
      <c r="U1483">
        <v>7360</v>
      </c>
      <c r="V1483">
        <f t="shared" si="152"/>
        <v>34</v>
      </c>
      <c r="W1483">
        <f t="shared" si="153"/>
        <v>2.9047415634344299E-3</v>
      </c>
      <c r="X1483">
        <f t="shared" si="154"/>
        <v>-0.74737065339842534</v>
      </c>
      <c r="Y1483"/>
    </row>
    <row r="1484" spans="1:25" x14ac:dyDescent="0.25">
      <c r="A1484">
        <v>8.6</v>
      </c>
      <c r="B1484">
        <v>2</v>
      </c>
      <c r="C1484">
        <v>322</v>
      </c>
      <c r="D1484">
        <v>0.06</v>
      </c>
      <c r="E1484">
        <v>3.25</v>
      </c>
      <c r="M1484"/>
      <c r="Q1484"/>
      <c r="U1484">
        <v>7590</v>
      </c>
      <c r="V1484">
        <f t="shared" si="152"/>
        <v>33</v>
      </c>
      <c r="W1484">
        <f t="shared" si="153"/>
        <v>2.8193079880392993E-3</v>
      </c>
      <c r="X1484">
        <f t="shared" si="154"/>
        <v>-0.97014475147337031</v>
      </c>
      <c r="Y1484"/>
    </row>
    <row r="1485" spans="1:25" x14ac:dyDescent="0.25">
      <c r="A1485">
        <v>8.6</v>
      </c>
      <c r="B1485">
        <v>1.1000000000000001</v>
      </c>
      <c r="C1485">
        <v>352</v>
      </c>
      <c r="D1485">
        <v>0.06</v>
      </c>
      <c r="E1485">
        <v>3.25</v>
      </c>
      <c r="M1485"/>
      <c r="Q1485"/>
      <c r="U1485">
        <v>7670</v>
      </c>
      <c r="V1485">
        <f t="shared" si="152"/>
        <v>32</v>
      </c>
      <c r="W1485">
        <f t="shared" si="153"/>
        <v>2.7338744126441691E-3</v>
      </c>
      <c r="X1485">
        <f t="shared" si="154"/>
        <v>-2.9348200585924302</v>
      </c>
      <c r="Y1485"/>
    </row>
    <row r="1486" spans="1:25" x14ac:dyDescent="0.25">
      <c r="A1486">
        <v>8.4</v>
      </c>
      <c r="B1486">
        <v>1.2</v>
      </c>
      <c r="C1486">
        <v>358</v>
      </c>
      <c r="D1486">
        <v>0.06</v>
      </c>
      <c r="E1486">
        <v>3.25</v>
      </c>
      <c r="M1486"/>
      <c r="Q1486"/>
      <c r="U1486">
        <v>7700</v>
      </c>
      <c r="V1486">
        <f t="shared" si="152"/>
        <v>31</v>
      </c>
      <c r="W1486">
        <f t="shared" si="153"/>
        <v>2.6484408372490389E-3</v>
      </c>
      <c r="X1486">
        <f t="shared" si="154"/>
        <v>-8.1329478901035781</v>
      </c>
      <c r="Y1486"/>
    </row>
    <row r="1487" spans="1:25" x14ac:dyDescent="0.25">
      <c r="A1487">
        <v>7.6</v>
      </c>
      <c r="B1487">
        <v>1.7</v>
      </c>
      <c r="C1487">
        <v>446</v>
      </c>
      <c r="D1487">
        <v>0.06</v>
      </c>
      <c r="E1487">
        <v>3.25</v>
      </c>
      <c r="M1487"/>
      <c r="Q1487"/>
      <c r="U1487">
        <v>7950</v>
      </c>
      <c r="V1487">
        <f t="shared" si="152"/>
        <v>30</v>
      </c>
      <c r="W1487">
        <f t="shared" si="153"/>
        <v>2.5630072618539087E-3</v>
      </c>
      <c r="X1487">
        <f t="shared" si="154"/>
        <v>-1.026234148570371</v>
      </c>
      <c r="Y1487"/>
    </row>
    <row r="1488" spans="1:25" x14ac:dyDescent="0.25">
      <c r="A1488">
        <v>7.9</v>
      </c>
      <c r="B1488">
        <v>2.2000000000000002</v>
      </c>
      <c r="C1488">
        <v>550</v>
      </c>
      <c r="D1488">
        <v>0.06</v>
      </c>
      <c r="E1488">
        <v>3.25</v>
      </c>
      <c r="M1488"/>
      <c r="Q1488"/>
      <c r="U1488">
        <v>8320</v>
      </c>
      <c r="V1488">
        <f t="shared" si="152"/>
        <v>29</v>
      </c>
      <c r="W1488">
        <f t="shared" si="153"/>
        <v>2.4775736864587781E-3</v>
      </c>
      <c r="X1488">
        <f t="shared" si="154"/>
        <v>-0.7452474961669332</v>
      </c>
      <c r="Y1488"/>
    </row>
    <row r="1489" spans="1:25" x14ac:dyDescent="0.25">
      <c r="A1489">
        <v>6.5</v>
      </c>
      <c r="B1489">
        <v>1.6</v>
      </c>
      <c r="C1489">
        <v>576</v>
      </c>
      <c r="D1489">
        <v>0.06</v>
      </c>
      <c r="E1489">
        <v>3.25</v>
      </c>
      <c r="M1489"/>
      <c r="Q1489"/>
      <c r="U1489">
        <v>8760</v>
      </c>
      <c r="V1489">
        <f t="shared" si="152"/>
        <v>28</v>
      </c>
      <c r="W1489">
        <f t="shared" si="153"/>
        <v>2.3921401110636479E-3</v>
      </c>
      <c r="X1489">
        <f t="shared" si="154"/>
        <v>-0.68093992435696715</v>
      </c>
      <c r="Y1489"/>
    </row>
    <row r="1490" spans="1:25" x14ac:dyDescent="0.25">
      <c r="A1490">
        <v>6.5</v>
      </c>
      <c r="B1490">
        <v>1.5</v>
      </c>
      <c r="C1490">
        <v>665</v>
      </c>
      <c r="D1490">
        <v>0.06</v>
      </c>
      <c r="E1490">
        <v>3.25</v>
      </c>
      <c r="M1490"/>
      <c r="Q1490"/>
      <c r="U1490">
        <v>10400</v>
      </c>
      <c r="V1490">
        <f t="shared" si="152"/>
        <v>27</v>
      </c>
      <c r="W1490">
        <f t="shared" si="153"/>
        <v>2.3067065356685177E-3</v>
      </c>
      <c r="X1490">
        <f t="shared" si="154"/>
        <v>-0.2119204306789739</v>
      </c>
      <c r="Y1490"/>
    </row>
    <row r="1491" spans="1:25" x14ac:dyDescent="0.25">
      <c r="A1491">
        <v>7.2</v>
      </c>
      <c r="B1491">
        <v>1.5</v>
      </c>
      <c r="C1491">
        <v>723</v>
      </c>
      <c r="D1491">
        <v>0.06</v>
      </c>
      <c r="E1491">
        <v>3.25</v>
      </c>
      <c r="M1491"/>
      <c r="Q1491"/>
      <c r="U1491">
        <v>11000</v>
      </c>
      <c r="V1491">
        <f t="shared" si="152"/>
        <v>26</v>
      </c>
      <c r="W1491">
        <f t="shared" si="153"/>
        <v>2.2212729602733875E-3</v>
      </c>
      <c r="X1491">
        <f t="shared" si="154"/>
        <v>-0.67285945537058345</v>
      </c>
      <c r="Y1491"/>
    </row>
    <row r="1492" spans="1:25" x14ac:dyDescent="0.25">
      <c r="A1492">
        <v>8.5</v>
      </c>
      <c r="B1492">
        <v>1.3</v>
      </c>
      <c r="C1492">
        <v>772</v>
      </c>
      <c r="D1492">
        <v>0.06</v>
      </c>
      <c r="E1492">
        <v>3.25</v>
      </c>
      <c r="M1492"/>
      <c r="Q1492"/>
      <c r="U1492">
        <v>11200</v>
      </c>
      <c r="V1492">
        <f t="shared" si="152"/>
        <v>24</v>
      </c>
      <c r="W1492">
        <f t="shared" si="153"/>
        <v>2.0504058094831267E-3</v>
      </c>
      <c r="X1492">
        <f t="shared" si="154"/>
        <v>-4.4422500890342089</v>
      </c>
      <c r="Y1492"/>
    </row>
    <row r="1493" spans="1:25" x14ac:dyDescent="0.25">
      <c r="A1493">
        <v>8.1</v>
      </c>
      <c r="B1493">
        <v>1.6</v>
      </c>
      <c r="C1493">
        <v>786</v>
      </c>
      <c r="D1493">
        <v>0.06</v>
      </c>
      <c r="E1493">
        <v>3.25</v>
      </c>
      <c r="M1493"/>
      <c r="Q1493"/>
      <c r="U1493">
        <v>11600</v>
      </c>
      <c r="V1493">
        <f t="shared" si="152"/>
        <v>23</v>
      </c>
      <c r="W1493">
        <f t="shared" si="153"/>
        <v>1.9649722340879965E-3</v>
      </c>
      <c r="X1493">
        <f t="shared" si="154"/>
        <v>-1.21282455740318</v>
      </c>
      <c r="Y1493"/>
    </row>
    <row r="1494" spans="1:25" x14ac:dyDescent="0.25">
      <c r="A1494">
        <v>8.3000000000000007</v>
      </c>
      <c r="B1494">
        <v>3.3</v>
      </c>
      <c r="C1494">
        <v>862</v>
      </c>
      <c r="D1494">
        <v>0.06</v>
      </c>
      <c r="E1494">
        <v>3.75</v>
      </c>
      <c r="M1494"/>
      <c r="Q1494"/>
      <c r="U1494">
        <v>12600</v>
      </c>
      <c r="V1494">
        <f t="shared" si="152"/>
        <v>22</v>
      </c>
      <c r="W1494">
        <f t="shared" si="153"/>
        <v>1.8795386586928664E-3</v>
      </c>
      <c r="X1494">
        <f t="shared" si="154"/>
        <v>-0.53756004596754736</v>
      </c>
      <c r="Y1494"/>
    </row>
    <row r="1495" spans="1:25" x14ac:dyDescent="0.25">
      <c r="A1495">
        <v>8.9</v>
      </c>
      <c r="B1495">
        <v>3.2</v>
      </c>
      <c r="C1495">
        <v>1020</v>
      </c>
      <c r="D1495">
        <v>0.06</v>
      </c>
      <c r="E1495">
        <v>3.75</v>
      </c>
      <c r="M1495"/>
      <c r="Q1495"/>
      <c r="U1495">
        <v>13200</v>
      </c>
      <c r="V1495">
        <f t="shared" si="152"/>
        <v>21</v>
      </c>
      <c r="W1495">
        <f t="shared" si="153"/>
        <v>1.7941050832977359E-3</v>
      </c>
      <c r="X1495">
        <f t="shared" si="154"/>
        <v>-1</v>
      </c>
      <c r="Y1495"/>
    </row>
    <row r="1496" spans="1:25" x14ac:dyDescent="0.25">
      <c r="A1496">
        <v>9.1999999999999993</v>
      </c>
      <c r="B1496">
        <v>1.2</v>
      </c>
      <c r="C1496">
        <v>1510</v>
      </c>
      <c r="D1496">
        <v>0.06</v>
      </c>
      <c r="E1496">
        <v>3.25</v>
      </c>
      <c r="M1496"/>
      <c r="Q1496"/>
      <c r="U1496">
        <v>13400</v>
      </c>
      <c r="V1496">
        <f t="shared" si="152"/>
        <v>20</v>
      </c>
      <c r="W1496">
        <f t="shared" si="153"/>
        <v>1.7086715079026058E-3</v>
      </c>
      <c r="X1496">
        <f t="shared" si="154"/>
        <v>-3.2444847757888913</v>
      </c>
      <c r="Y1496"/>
    </row>
    <row r="1497" spans="1:25" x14ac:dyDescent="0.25">
      <c r="A1497">
        <v>8.5</v>
      </c>
      <c r="B1497">
        <v>1.7</v>
      </c>
      <c r="C1497">
        <v>2350</v>
      </c>
      <c r="D1497">
        <v>0.06</v>
      </c>
      <c r="E1497">
        <v>3.25</v>
      </c>
      <c r="M1497"/>
      <c r="Q1497"/>
      <c r="U1497">
        <v>13500</v>
      </c>
      <c r="V1497">
        <f t="shared" si="152"/>
        <v>19</v>
      </c>
      <c r="W1497">
        <f t="shared" si="153"/>
        <v>1.6232379325074753E-3</v>
      </c>
      <c r="X1497">
        <f t="shared" si="154"/>
        <v>-6.8989163147747927</v>
      </c>
      <c r="Y1497"/>
    </row>
    <row r="1498" spans="1:25" x14ac:dyDescent="0.25">
      <c r="A1498">
        <v>8.9</v>
      </c>
      <c r="B1498">
        <v>2</v>
      </c>
      <c r="C1498">
        <v>2670</v>
      </c>
      <c r="D1498">
        <v>0.06</v>
      </c>
      <c r="E1498">
        <v>3.25</v>
      </c>
      <c r="M1498"/>
      <c r="Q1498"/>
      <c r="U1498">
        <v>13700</v>
      </c>
      <c r="V1498">
        <f t="shared" si="152"/>
        <v>18</v>
      </c>
      <c r="W1498">
        <f t="shared" si="153"/>
        <v>1.5378043571123452E-3</v>
      </c>
      <c r="X1498">
        <f t="shared" si="154"/>
        <v>-3.6765047865741347</v>
      </c>
      <c r="Y1498"/>
    </row>
    <row r="1499" spans="1:25" x14ac:dyDescent="0.25">
      <c r="A1499">
        <v>8.8000000000000007</v>
      </c>
      <c r="B1499">
        <v>1.7</v>
      </c>
      <c r="C1499">
        <v>2720</v>
      </c>
      <c r="D1499">
        <v>0.06</v>
      </c>
      <c r="E1499">
        <v>3.25</v>
      </c>
      <c r="M1499"/>
      <c r="Q1499"/>
      <c r="U1499">
        <v>15700</v>
      </c>
      <c r="V1499">
        <f t="shared" si="152"/>
        <v>16</v>
      </c>
      <c r="W1499">
        <f t="shared" si="153"/>
        <v>1.3669372063220846E-3</v>
      </c>
      <c r="X1499">
        <f t="shared" si="154"/>
        <v>-0.86436825153422903</v>
      </c>
      <c r="Y1499"/>
    </row>
    <row r="1500" spans="1:25" x14ac:dyDescent="0.25">
      <c r="A1500">
        <v>8.6</v>
      </c>
      <c r="B1500">
        <v>1.7</v>
      </c>
      <c r="C1500">
        <v>4280</v>
      </c>
      <c r="D1500">
        <v>0.06</v>
      </c>
      <c r="E1500">
        <v>3.25</v>
      </c>
      <c r="M1500"/>
      <c r="Q1500"/>
      <c r="U1500">
        <v>16300</v>
      </c>
      <c r="V1500">
        <f t="shared" si="152"/>
        <v>15</v>
      </c>
      <c r="W1500">
        <f t="shared" si="153"/>
        <v>1.2815036309269544E-3</v>
      </c>
      <c r="X1500">
        <f t="shared" si="154"/>
        <v>-1.7208255285454008</v>
      </c>
      <c r="Y1500"/>
    </row>
    <row r="1501" spans="1:25" x14ac:dyDescent="0.25">
      <c r="A1501">
        <v>8.5</v>
      </c>
      <c r="B1501">
        <v>1.2</v>
      </c>
      <c r="C1501">
        <v>5640</v>
      </c>
      <c r="D1501">
        <v>0.06</v>
      </c>
      <c r="E1501">
        <v>3.25</v>
      </c>
      <c r="M1501"/>
      <c r="Q1501"/>
      <c r="U1501">
        <v>16600</v>
      </c>
      <c r="V1501">
        <f t="shared" si="152"/>
        <v>14</v>
      </c>
      <c r="W1501">
        <f t="shared" si="153"/>
        <v>1.196070055531824E-3</v>
      </c>
      <c r="X1501">
        <f t="shared" si="154"/>
        <v>-3.7830042651547862</v>
      </c>
      <c r="Y1501"/>
    </row>
    <row r="1502" spans="1:25" x14ac:dyDescent="0.25">
      <c r="A1502">
        <v>8.4</v>
      </c>
      <c r="B1502">
        <v>2.2000000000000002</v>
      </c>
      <c r="C1502">
        <v>7950</v>
      </c>
      <c r="D1502">
        <v>0.06</v>
      </c>
      <c r="E1502">
        <v>3.25</v>
      </c>
      <c r="M1502"/>
      <c r="Q1502"/>
      <c r="U1502">
        <v>16900</v>
      </c>
      <c r="V1502">
        <f t="shared" si="152"/>
        <v>13</v>
      </c>
      <c r="W1502">
        <f t="shared" si="153"/>
        <v>1.1106364801366938E-3</v>
      </c>
      <c r="X1502">
        <f t="shared" si="154"/>
        <v>-4.1375845006366951</v>
      </c>
      <c r="Y1502"/>
    </row>
    <row r="1503" spans="1:25" x14ac:dyDescent="0.25">
      <c r="A1503">
        <v>8.1999999999999993</v>
      </c>
      <c r="B1503">
        <v>4.4000000000000004</v>
      </c>
      <c r="C1503">
        <v>15700</v>
      </c>
      <c r="D1503">
        <v>0.06</v>
      </c>
      <c r="E1503">
        <v>3.75</v>
      </c>
      <c r="M1503"/>
      <c r="Q1503"/>
      <c r="U1503">
        <v>17100</v>
      </c>
      <c r="V1503">
        <f t="shared" si="152"/>
        <v>12</v>
      </c>
      <c r="W1503">
        <f t="shared" si="153"/>
        <v>1.0252029047415634E-3</v>
      </c>
      <c r="X1503">
        <f t="shared" si="154"/>
        <v>-6.8035516782838981</v>
      </c>
      <c r="Y1503"/>
    </row>
    <row r="1504" spans="1:25" x14ac:dyDescent="0.25">
      <c r="A1504">
        <v>7.8</v>
      </c>
      <c r="B1504">
        <v>1.4</v>
      </c>
      <c r="C1504">
        <v>1</v>
      </c>
      <c r="D1504">
        <v>7.0000000000000007E-2</v>
      </c>
      <c r="E1504">
        <v>1</v>
      </c>
      <c r="M1504"/>
      <c r="Q1504"/>
      <c r="U1504">
        <v>18200</v>
      </c>
      <c r="V1504">
        <f t="shared" si="152"/>
        <v>11</v>
      </c>
      <c r="W1504">
        <f t="shared" si="153"/>
        <v>9.3976932934643318E-4</v>
      </c>
      <c r="X1504">
        <f t="shared" si="154"/>
        <v>-1.3956850769012883</v>
      </c>
      <c r="Y1504"/>
    </row>
    <row r="1505" spans="1:25" x14ac:dyDescent="0.25">
      <c r="A1505">
        <v>9.6</v>
      </c>
      <c r="B1505">
        <v>1.3</v>
      </c>
      <c r="C1505">
        <v>1.2</v>
      </c>
      <c r="D1505">
        <v>7.0000000000000007E-2</v>
      </c>
      <c r="E1505">
        <v>1</v>
      </c>
      <c r="M1505"/>
      <c r="Q1505"/>
      <c r="U1505">
        <v>22700</v>
      </c>
      <c r="V1505">
        <f t="shared" si="152"/>
        <v>10</v>
      </c>
      <c r="W1505">
        <f t="shared" si="153"/>
        <v>8.5433575395130288E-4</v>
      </c>
      <c r="X1505">
        <f t="shared" si="154"/>
        <v>-0.43137839748222423</v>
      </c>
      <c r="Y1505"/>
    </row>
    <row r="1506" spans="1:25" x14ac:dyDescent="0.25">
      <c r="A1506">
        <v>9</v>
      </c>
      <c r="B1506">
        <v>1.7</v>
      </c>
      <c r="C1506">
        <v>1.2</v>
      </c>
      <c r="D1506">
        <v>7.0000000000000007E-2</v>
      </c>
      <c r="E1506">
        <v>1</v>
      </c>
      <c r="M1506"/>
      <c r="Q1506"/>
      <c r="U1506">
        <v>24400</v>
      </c>
      <c r="V1506">
        <f t="shared" si="152"/>
        <v>9</v>
      </c>
      <c r="W1506">
        <f t="shared" si="153"/>
        <v>7.6890217855617258E-4</v>
      </c>
      <c r="X1506">
        <f t="shared" si="154"/>
        <v>-1.4589190018726976</v>
      </c>
      <c r="Y1506"/>
    </row>
    <row r="1507" spans="1:25" x14ac:dyDescent="0.25">
      <c r="A1507">
        <v>8.9</v>
      </c>
      <c r="B1507">
        <v>1.6</v>
      </c>
      <c r="C1507">
        <v>1.4</v>
      </c>
      <c r="D1507">
        <v>7.0000000000000007E-2</v>
      </c>
      <c r="E1507">
        <v>1</v>
      </c>
      <c r="M1507"/>
      <c r="Q1507"/>
      <c r="U1507">
        <v>25100</v>
      </c>
      <c r="V1507">
        <f t="shared" si="152"/>
        <v>8</v>
      </c>
      <c r="W1507">
        <f t="shared" si="153"/>
        <v>6.8346860316104228E-4</v>
      </c>
      <c r="X1507">
        <f t="shared" si="154"/>
        <v>-4.1641939999307791</v>
      </c>
      <c r="Y1507"/>
    </row>
    <row r="1508" spans="1:25" x14ac:dyDescent="0.25">
      <c r="A1508">
        <v>9</v>
      </c>
      <c r="B1508">
        <v>2.6</v>
      </c>
      <c r="C1508">
        <v>1.4</v>
      </c>
      <c r="D1508">
        <v>7.0000000000000007E-2</v>
      </c>
      <c r="E1508">
        <v>1</v>
      </c>
      <c r="M1508"/>
      <c r="Q1508"/>
      <c r="U1508">
        <v>25800</v>
      </c>
      <c r="V1508">
        <f t="shared" si="152"/>
        <v>7</v>
      </c>
      <c r="W1508">
        <f t="shared" si="153"/>
        <v>5.9803502776591198E-4</v>
      </c>
      <c r="X1508">
        <f t="shared" si="154"/>
        <v>-4.8545138380296544</v>
      </c>
      <c r="Y1508"/>
    </row>
    <row r="1509" spans="1:25" x14ac:dyDescent="0.25">
      <c r="A1509">
        <v>8.9</v>
      </c>
      <c r="B1509">
        <v>8.3000000000000007</v>
      </c>
      <c r="C1509">
        <v>1.4</v>
      </c>
      <c r="D1509">
        <v>7.0000000000000007E-2</v>
      </c>
      <c r="E1509">
        <v>2.25</v>
      </c>
      <c r="M1509"/>
      <c r="Q1509"/>
      <c r="U1509">
        <v>28900</v>
      </c>
      <c r="V1509">
        <f t="shared" si="152"/>
        <v>6</v>
      </c>
      <c r="W1509">
        <f t="shared" si="153"/>
        <v>5.1260145237078168E-4</v>
      </c>
      <c r="X1509">
        <f t="shared" si="154"/>
        <v>-1.3585495310303843</v>
      </c>
      <c r="Y1509"/>
    </row>
    <row r="1510" spans="1:25" x14ac:dyDescent="0.25">
      <c r="A1510">
        <v>10.199999999999999</v>
      </c>
      <c r="B1510">
        <v>1.1000000000000001</v>
      </c>
      <c r="C1510">
        <v>1.5</v>
      </c>
      <c r="D1510">
        <v>7.0000000000000007E-2</v>
      </c>
      <c r="E1510">
        <v>1</v>
      </c>
      <c r="M1510"/>
      <c r="Q1510"/>
      <c r="U1510">
        <v>35500</v>
      </c>
      <c r="V1510">
        <f t="shared" si="152"/>
        <v>5</v>
      </c>
      <c r="W1510">
        <f t="shared" si="153"/>
        <v>4.2716787697565144E-4</v>
      </c>
      <c r="X1510">
        <f t="shared" si="154"/>
        <v>-0.8863852426567127</v>
      </c>
      <c r="Y1510"/>
    </row>
    <row r="1511" spans="1:25" x14ac:dyDescent="0.25">
      <c r="A1511">
        <v>8.6</v>
      </c>
      <c r="B1511">
        <v>7.6</v>
      </c>
      <c r="C1511">
        <v>1.5</v>
      </c>
      <c r="D1511">
        <v>7.0000000000000007E-2</v>
      </c>
      <c r="E1511">
        <v>2.25</v>
      </c>
      <c r="M1511"/>
      <c r="Q1511"/>
      <c r="U1511">
        <v>42900</v>
      </c>
      <c r="V1511">
        <f t="shared" si="152"/>
        <v>4</v>
      </c>
      <c r="W1511">
        <f t="shared" si="153"/>
        <v>3.4173430158052114E-4</v>
      </c>
      <c r="X1511">
        <f t="shared" si="154"/>
        <v>-1.1785390159939002</v>
      </c>
      <c r="Y1511"/>
    </row>
    <row r="1512" spans="1:25" x14ac:dyDescent="0.25">
      <c r="A1512">
        <v>9.5</v>
      </c>
      <c r="B1512">
        <v>1</v>
      </c>
      <c r="C1512">
        <v>1.6</v>
      </c>
      <c r="D1512">
        <v>7.0000000000000007E-2</v>
      </c>
      <c r="E1512">
        <v>1</v>
      </c>
      <c r="M1512"/>
      <c r="Q1512"/>
      <c r="U1512">
        <v>70300</v>
      </c>
      <c r="V1512">
        <f t="shared" si="152"/>
        <v>3</v>
      </c>
      <c r="W1512">
        <f t="shared" si="153"/>
        <v>2.5630072618539084E-4</v>
      </c>
      <c r="X1512">
        <f t="shared" si="154"/>
        <v>-0.58247031432847385</v>
      </c>
      <c r="Y1512"/>
    </row>
    <row r="1513" spans="1:25" x14ac:dyDescent="0.25">
      <c r="A1513">
        <v>10.199999999999999</v>
      </c>
      <c r="B1513">
        <v>1.5</v>
      </c>
      <c r="C1513">
        <v>1.6</v>
      </c>
      <c r="D1513">
        <v>7.0000000000000007E-2</v>
      </c>
      <c r="E1513">
        <v>1</v>
      </c>
      <c r="M1513"/>
      <c r="Q1513"/>
      <c r="U1513">
        <v>73200</v>
      </c>
      <c r="V1513">
        <f t="shared" si="152"/>
        <v>2</v>
      </c>
      <c r="W1513">
        <f t="shared" si="153"/>
        <v>1.7086715079026057E-4</v>
      </c>
      <c r="X1513">
        <f t="shared" si="154"/>
        <v>-10.030400209983826</v>
      </c>
      <c r="Y1513"/>
    </row>
    <row r="1514" spans="1:25" x14ac:dyDescent="0.25">
      <c r="A1514">
        <v>10.8</v>
      </c>
      <c r="B1514">
        <v>1.3</v>
      </c>
      <c r="C1514">
        <v>1.7</v>
      </c>
      <c r="D1514">
        <v>7.0000000000000007E-2</v>
      </c>
      <c r="E1514">
        <v>1</v>
      </c>
      <c r="M1514"/>
      <c r="Q1514"/>
      <c r="U1514">
        <v>84300</v>
      </c>
      <c r="V1514">
        <f t="shared" si="152"/>
        <v>1</v>
      </c>
      <c r="W1514">
        <f t="shared" si="153"/>
        <v>8.5433575395130285E-5</v>
      </c>
      <c r="X1514">
        <f t="shared" si="154"/>
        <v>-4.9094456997649214</v>
      </c>
      <c r="Y1514"/>
    </row>
    <row r="1515" spans="1:25" x14ac:dyDescent="0.25">
      <c r="A1515">
        <v>8.1999999999999993</v>
      </c>
      <c r="B1515">
        <v>1.7</v>
      </c>
      <c r="C1515">
        <v>1.7</v>
      </c>
      <c r="D1515">
        <v>7.0000000000000007E-2</v>
      </c>
      <c r="E1515">
        <v>1</v>
      </c>
      <c r="M1515"/>
      <c r="Q1515"/>
      <c r="U1515">
        <v>90800</v>
      </c>
      <c r="V1515">
        <f t="shared" si="152"/>
        <v>0</v>
      </c>
      <c r="W1515">
        <f t="shared" si="153"/>
        <v>0</v>
      </c>
      <c r="X1515" t="e">
        <f t="shared" si="154"/>
        <v>#NUM!</v>
      </c>
      <c r="Y1515"/>
    </row>
    <row r="1516" spans="1:25" x14ac:dyDescent="0.25">
      <c r="A1516">
        <v>9.5</v>
      </c>
      <c r="B1516">
        <v>1.7</v>
      </c>
      <c r="C1516">
        <v>1.8</v>
      </c>
      <c r="D1516">
        <v>7.0000000000000007E-2</v>
      </c>
      <c r="E1516">
        <v>1</v>
      </c>
      <c r="M1516"/>
      <c r="Q1516"/>
      <c r="Y1516"/>
    </row>
    <row r="1517" spans="1:25" x14ac:dyDescent="0.25">
      <c r="A1517">
        <v>9.1999999999999993</v>
      </c>
      <c r="B1517">
        <v>1</v>
      </c>
      <c r="C1517">
        <v>1.9</v>
      </c>
      <c r="D1517">
        <v>7.0000000000000007E-2</v>
      </c>
      <c r="E1517">
        <v>1</v>
      </c>
      <c r="M1517"/>
      <c r="Q1517"/>
      <c r="U1517"/>
      <c r="Y1517"/>
    </row>
    <row r="1518" spans="1:25" x14ac:dyDescent="0.25">
      <c r="A1518">
        <v>8.8000000000000007</v>
      </c>
      <c r="B1518">
        <v>4.0999999999999996</v>
      </c>
      <c r="C1518">
        <v>1.9</v>
      </c>
      <c r="D1518">
        <v>7.0000000000000007E-2</v>
      </c>
      <c r="E1518">
        <v>1.5</v>
      </c>
      <c r="M1518"/>
      <c r="Q1518"/>
      <c r="U1518"/>
      <c r="Y1518"/>
    </row>
    <row r="1519" spans="1:25" x14ac:dyDescent="0.25">
      <c r="A1519">
        <v>9.9</v>
      </c>
      <c r="B1519">
        <v>2</v>
      </c>
      <c r="C1519">
        <v>2</v>
      </c>
      <c r="D1519">
        <v>7.0000000000000007E-2</v>
      </c>
      <c r="E1519">
        <v>1</v>
      </c>
      <c r="M1519"/>
      <c r="Q1519"/>
      <c r="U1519"/>
      <c r="Y1519"/>
    </row>
    <row r="1520" spans="1:25" x14ac:dyDescent="0.25">
      <c r="A1520">
        <v>9.8000000000000007</v>
      </c>
      <c r="B1520">
        <v>1.2</v>
      </c>
      <c r="C1520">
        <v>2.1</v>
      </c>
      <c r="D1520">
        <v>7.0000000000000007E-2</v>
      </c>
      <c r="E1520">
        <v>1</v>
      </c>
      <c r="M1520"/>
      <c r="Q1520"/>
      <c r="U1520"/>
      <c r="Y1520"/>
    </row>
    <row r="1521" spans="1:25" x14ac:dyDescent="0.25">
      <c r="A1521">
        <v>10.9</v>
      </c>
      <c r="B1521">
        <v>2.1</v>
      </c>
      <c r="C1521">
        <v>2.1</v>
      </c>
      <c r="D1521">
        <v>7.0000000000000007E-2</v>
      </c>
      <c r="E1521">
        <v>1</v>
      </c>
      <c r="M1521"/>
      <c r="Q1521"/>
      <c r="U1521"/>
      <c r="Y1521"/>
    </row>
    <row r="1522" spans="1:25" x14ac:dyDescent="0.25">
      <c r="A1522">
        <v>9.8000000000000007</v>
      </c>
      <c r="B1522">
        <v>1.2</v>
      </c>
      <c r="C1522">
        <v>2.2999999999999998</v>
      </c>
      <c r="D1522">
        <v>7.0000000000000007E-2</v>
      </c>
      <c r="E1522">
        <v>1</v>
      </c>
      <c r="M1522"/>
      <c r="Q1522"/>
      <c r="U1522"/>
      <c r="Y1522"/>
    </row>
    <row r="1523" spans="1:25" x14ac:dyDescent="0.25">
      <c r="A1523">
        <v>8.6</v>
      </c>
      <c r="B1523">
        <v>1.9</v>
      </c>
      <c r="C1523">
        <v>2.2999999999999998</v>
      </c>
      <c r="D1523">
        <v>7.0000000000000007E-2</v>
      </c>
      <c r="E1523">
        <v>1</v>
      </c>
      <c r="M1523"/>
      <c r="Q1523"/>
      <c r="U1523"/>
      <c r="Y1523"/>
    </row>
    <row r="1524" spans="1:25" x14ac:dyDescent="0.25">
      <c r="A1524">
        <v>9.4</v>
      </c>
      <c r="B1524">
        <v>2.2000000000000002</v>
      </c>
      <c r="C1524">
        <v>2.2999999999999998</v>
      </c>
      <c r="D1524">
        <v>7.0000000000000007E-2</v>
      </c>
      <c r="E1524">
        <v>1</v>
      </c>
      <c r="M1524"/>
      <c r="Q1524"/>
      <c r="U1524"/>
      <c r="Y1524"/>
    </row>
    <row r="1525" spans="1:25" x14ac:dyDescent="0.25">
      <c r="A1525">
        <v>9.3000000000000007</v>
      </c>
      <c r="B1525">
        <v>1.8</v>
      </c>
      <c r="C1525">
        <v>2.4</v>
      </c>
      <c r="D1525">
        <v>7.0000000000000007E-2</v>
      </c>
      <c r="E1525">
        <v>1</v>
      </c>
      <c r="M1525"/>
      <c r="Q1525"/>
      <c r="U1525"/>
      <c r="Y1525"/>
    </row>
    <row r="1526" spans="1:25" x14ac:dyDescent="0.25">
      <c r="A1526">
        <v>10.4</v>
      </c>
      <c r="B1526">
        <v>2.9</v>
      </c>
      <c r="C1526">
        <v>2.4</v>
      </c>
      <c r="D1526">
        <v>7.0000000000000007E-2</v>
      </c>
      <c r="E1526">
        <v>1</v>
      </c>
      <c r="M1526"/>
      <c r="Q1526"/>
      <c r="U1526"/>
      <c r="Y1526"/>
    </row>
    <row r="1527" spans="1:25" x14ac:dyDescent="0.25">
      <c r="A1527">
        <v>8.8000000000000007</v>
      </c>
      <c r="B1527">
        <v>1.7</v>
      </c>
      <c r="C1527">
        <v>2.5</v>
      </c>
      <c r="D1527">
        <v>7.0000000000000007E-2</v>
      </c>
      <c r="E1527">
        <v>1</v>
      </c>
      <c r="M1527"/>
      <c r="Q1527"/>
      <c r="U1527"/>
      <c r="Y1527"/>
    </row>
    <row r="1528" spans="1:25" x14ac:dyDescent="0.25">
      <c r="A1528">
        <v>10.1</v>
      </c>
      <c r="B1528">
        <v>4.0999999999999996</v>
      </c>
      <c r="C1528">
        <v>2.5</v>
      </c>
      <c r="D1528">
        <v>7.0000000000000007E-2</v>
      </c>
      <c r="E1528">
        <v>1.5</v>
      </c>
      <c r="M1528"/>
      <c r="Q1528"/>
      <c r="U1528"/>
      <c r="Y1528"/>
    </row>
    <row r="1529" spans="1:25" x14ac:dyDescent="0.25">
      <c r="A1529">
        <v>10.3</v>
      </c>
      <c r="B1529">
        <v>4.9000000000000004</v>
      </c>
      <c r="C1529">
        <v>2.5</v>
      </c>
      <c r="D1529">
        <v>7.0000000000000007E-2</v>
      </c>
      <c r="E1529">
        <v>1.5</v>
      </c>
      <c r="M1529"/>
      <c r="Q1529"/>
      <c r="U1529"/>
      <c r="Y1529"/>
    </row>
    <row r="1530" spans="1:25" x14ac:dyDescent="0.25">
      <c r="A1530">
        <v>12.2</v>
      </c>
      <c r="B1530">
        <v>1.1000000000000001</v>
      </c>
      <c r="C1530">
        <v>2.6</v>
      </c>
      <c r="D1530">
        <v>7.0000000000000007E-2</v>
      </c>
      <c r="E1530">
        <v>1</v>
      </c>
      <c r="M1530"/>
      <c r="Q1530"/>
      <c r="U1530"/>
      <c r="Y1530"/>
    </row>
    <row r="1531" spans="1:25" x14ac:dyDescent="0.25">
      <c r="A1531">
        <v>7.8</v>
      </c>
      <c r="B1531">
        <v>1.5</v>
      </c>
      <c r="C1531">
        <v>2.6</v>
      </c>
      <c r="D1531">
        <v>7.0000000000000007E-2</v>
      </c>
      <c r="E1531">
        <v>1</v>
      </c>
      <c r="M1531"/>
      <c r="Q1531"/>
      <c r="U1531"/>
      <c r="Y1531"/>
    </row>
    <row r="1532" spans="1:25" x14ac:dyDescent="0.25">
      <c r="A1532">
        <v>7.9</v>
      </c>
      <c r="B1532">
        <v>1.3</v>
      </c>
      <c r="C1532">
        <v>2.8</v>
      </c>
      <c r="D1532">
        <v>7.0000000000000007E-2</v>
      </c>
      <c r="E1532">
        <v>1</v>
      </c>
      <c r="M1532"/>
      <c r="Q1532"/>
      <c r="U1532"/>
      <c r="Y1532"/>
    </row>
    <row r="1533" spans="1:25" x14ac:dyDescent="0.25">
      <c r="A1533">
        <v>8.3000000000000007</v>
      </c>
      <c r="B1533">
        <v>2.2000000000000002</v>
      </c>
      <c r="C1533">
        <v>2.9</v>
      </c>
      <c r="D1533">
        <v>7.0000000000000007E-2</v>
      </c>
      <c r="E1533">
        <v>1</v>
      </c>
      <c r="M1533"/>
      <c r="Q1533"/>
      <c r="U1533"/>
      <c r="Y1533"/>
    </row>
    <row r="1534" spans="1:25" x14ac:dyDescent="0.25">
      <c r="A1534">
        <v>8.9</v>
      </c>
      <c r="B1534">
        <v>3.4</v>
      </c>
      <c r="C1534">
        <v>2.9</v>
      </c>
      <c r="D1534">
        <v>7.0000000000000007E-2</v>
      </c>
      <c r="E1534">
        <v>1.5</v>
      </c>
      <c r="M1534"/>
      <c r="Q1534"/>
      <c r="U1534"/>
      <c r="Y1534"/>
    </row>
    <row r="1535" spans="1:25" x14ac:dyDescent="0.25">
      <c r="A1535">
        <v>8.9</v>
      </c>
      <c r="B1535">
        <v>3.4</v>
      </c>
      <c r="C1535">
        <v>2.9</v>
      </c>
      <c r="D1535">
        <v>7.0000000000000007E-2</v>
      </c>
      <c r="E1535">
        <v>1.5</v>
      </c>
      <c r="M1535"/>
      <c r="Q1535"/>
      <c r="U1535"/>
      <c r="Y1535"/>
    </row>
    <row r="1536" spans="1:25" x14ac:dyDescent="0.25">
      <c r="A1536">
        <v>10</v>
      </c>
      <c r="B1536">
        <v>1.1000000000000001</v>
      </c>
      <c r="C1536">
        <v>3</v>
      </c>
      <c r="D1536">
        <v>7.0000000000000007E-2</v>
      </c>
      <c r="E1536">
        <v>1</v>
      </c>
      <c r="M1536"/>
      <c r="Q1536"/>
      <c r="U1536"/>
      <c r="Y1536"/>
    </row>
    <row r="1537" spans="1:25" x14ac:dyDescent="0.25">
      <c r="A1537">
        <v>9.4</v>
      </c>
      <c r="B1537">
        <v>1.7</v>
      </c>
      <c r="C1537">
        <v>3.1</v>
      </c>
      <c r="D1537">
        <v>7.0000000000000007E-2</v>
      </c>
      <c r="E1537">
        <v>1</v>
      </c>
      <c r="M1537"/>
      <c r="Q1537"/>
      <c r="U1537"/>
      <c r="Y1537"/>
    </row>
    <row r="1538" spans="1:25" x14ac:dyDescent="0.25">
      <c r="A1538">
        <v>11.9</v>
      </c>
      <c r="B1538">
        <v>2.5</v>
      </c>
      <c r="C1538">
        <v>3.1</v>
      </c>
      <c r="D1538">
        <v>7.0000000000000007E-2</v>
      </c>
      <c r="E1538">
        <v>1</v>
      </c>
      <c r="M1538"/>
      <c r="Q1538"/>
      <c r="U1538"/>
      <c r="Y1538"/>
    </row>
    <row r="1539" spans="1:25" x14ac:dyDescent="0.25">
      <c r="A1539">
        <v>9.4</v>
      </c>
      <c r="B1539">
        <v>2.4</v>
      </c>
      <c r="C1539">
        <v>3.2</v>
      </c>
      <c r="D1539">
        <v>7.0000000000000007E-2</v>
      </c>
      <c r="E1539">
        <v>1</v>
      </c>
      <c r="M1539"/>
      <c r="Q1539"/>
      <c r="U1539"/>
      <c r="Y1539"/>
    </row>
    <row r="1540" spans="1:25" x14ac:dyDescent="0.25">
      <c r="A1540">
        <v>9</v>
      </c>
      <c r="B1540">
        <v>3.8</v>
      </c>
      <c r="C1540">
        <v>3.2</v>
      </c>
      <c r="D1540">
        <v>7.0000000000000007E-2</v>
      </c>
      <c r="E1540">
        <v>1.5</v>
      </c>
      <c r="M1540"/>
      <c r="Q1540"/>
      <c r="U1540"/>
      <c r="Y1540"/>
    </row>
    <row r="1541" spans="1:25" x14ac:dyDescent="0.25">
      <c r="A1541">
        <v>11.7</v>
      </c>
      <c r="B1541">
        <v>2.4</v>
      </c>
      <c r="C1541">
        <v>3.3</v>
      </c>
      <c r="D1541">
        <v>7.0000000000000007E-2</v>
      </c>
      <c r="E1541">
        <v>1</v>
      </c>
      <c r="M1541"/>
      <c r="Q1541"/>
      <c r="U1541"/>
      <c r="Y1541"/>
    </row>
    <row r="1542" spans="1:25" x14ac:dyDescent="0.25">
      <c r="A1542">
        <v>6.7</v>
      </c>
      <c r="B1542">
        <v>3.2</v>
      </c>
      <c r="C1542">
        <v>3.3</v>
      </c>
      <c r="D1542">
        <v>7.0000000000000007E-2</v>
      </c>
      <c r="E1542">
        <v>1.5</v>
      </c>
      <c r="M1542"/>
      <c r="Q1542"/>
      <c r="U1542"/>
      <c r="Y1542"/>
    </row>
    <row r="1543" spans="1:25" x14ac:dyDescent="0.25">
      <c r="A1543">
        <v>8.5</v>
      </c>
      <c r="B1543">
        <v>1.4</v>
      </c>
      <c r="C1543">
        <v>3.4</v>
      </c>
      <c r="D1543">
        <v>7.0000000000000007E-2</v>
      </c>
      <c r="E1543">
        <v>1</v>
      </c>
      <c r="M1543"/>
      <c r="Q1543"/>
      <c r="U1543"/>
      <c r="Y1543"/>
    </row>
    <row r="1544" spans="1:25" x14ac:dyDescent="0.25">
      <c r="A1544">
        <v>7.8</v>
      </c>
      <c r="B1544">
        <v>2</v>
      </c>
      <c r="C1544">
        <v>3.5</v>
      </c>
      <c r="D1544">
        <v>7.0000000000000007E-2</v>
      </c>
      <c r="E1544">
        <v>1</v>
      </c>
      <c r="M1544"/>
      <c r="Q1544"/>
      <c r="U1544"/>
      <c r="Y1544"/>
    </row>
    <row r="1545" spans="1:25" x14ac:dyDescent="0.25">
      <c r="A1545">
        <v>9.5</v>
      </c>
      <c r="B1545">
        <v>2.5</v>
      </c>
      <c r="C1545">
        <v>3.6</v>
      </c>
      <c r="D1545">
        <v>7.0000000000000007E-2</v>
      </c>
      <c r="E1545">
        <v>1</v>
      </c>
      <c r="M1545"/>
      <c r="Q1545"/>
      <c r="U1545"/>
      <c r="Y1545"/>
    </row>
    <row r="1546" spans="1:25" x14ac:dyDescent="0.25">
      <c r="A1546">
        <v>8.3000000000000007</v>
      </c>
      <c r="B1546">
        <v>3.9</v>
      </c>
      <c r="C1546">
        <v>3.6</v>
      </c>
      <c r="D1546">
        <v>7.0000000000000007E-2</v>
      </c>
      <c r="E1546">
        <v>1.5</v>
      </c>
      <c r="M1546"/>
      <c r="Q1546"/>
      <c r="U1546"/>
      <c r="Y1546"/>
    </row>
    <row r="1547" spans="1:25" x14ac:dyDescent="0.25">
      <c r="A1547">
        <v>8.8000000000000007</v>
      </c>
      <c r="B1547">
        <v>4</v>
      </c>
      <c r="C1547">
        <v>3.7</v>
      </c>
      <c r="D1547">
        <v>7.0000000000000007E-2</v>
      </c>
      <c r="E1547">
        <v>1.5</v>
      </c>
      <c r="M1547"/>
      <c r="Q1547"/>
      <c r="U1547"/>
      <c r="Y1547"/>
    </row>
    <row r="1548" spans="1:25" x14ac:dyDescent="0.25">
      <c r="A1548">
        <v>8.9</v>
      </c>
      <c r="B1548">
        <v>1.2</v>
      </c>
      <c r="C1548">
        <v>3.8</v>
      </c>
      <c r="D1548">
        <v>7.0000000000000007E-2</v>
      </c>
      <c r="E1548">
        <v>1</v>
      </c>
      <c r="M1548"/>
      <c r="Q1548"/>
      <c r="U1548"/>
      <c r="Y1548"/>
    </row>
    <row r="1549" spans="1:25" x14ac:dyDescent="0.25">
      <c r="A1549">
        <v>9.5</v>
      </c>
      <c r="B1549">
        <v>1.5</v>
      </c>
      <c r="C1549">
        <v>3.8</v>
      </c>
      <c r="D1549">
        <v>7.0000000000000007E-2</v>
      </c>
      <c r="E1549">
        <v>1</v>
      </c>
      <c r="M1549"/>
      <c r="Q1549"/>
      <c r="U1549"/>
      <c r="Y1549"/>
    </row>
    <row r="1550" spans="1:25" x14ac:dyDescent="0.25">
      <c r="A1550">
        <v>8.1999999999999993</v>
      </c>
      <c r="B1550">
        <v>2.5</v>
      </c>
      <c r="C1550">
        <v>3.8</v>
      </c>
      <c r="D1550">
        <v>7.0000000000000007E-2</v>
      </c>
      <c r="E1550">
        <v>1</v>
      </c>
      <c r="M1550"/>
      <c r="Q1550"/>
      <c r="U1550"/>
      <c r="Y1550"/>
    </row>
    <row r="1551" spans="1:25" x14ac:dyDescent="0.25">
      <c r="A1551">
        <v>9.1</v>
      </c>
      <c r="B1551">
        <v>3.6</v>
      </c>
      <c r="C1551">
        <v>3.8</v>
      </c>
      <c r="D1551">
        <v>7.0000000000000007E-2</v>
      </c>
      <c r="E1551">
        <v>1.5</v>
      </c>
      <c r="M1551"/>
      <c r="Q1551"/>
      <c r="U1551"/>
      <c r="Y1551"/>
    </row>
    <row r="1552" spans="1:25" x14ac:dyDescent="0.25">
      <c r="A1552">
        <v>8.6999999999999993</v>
      </c>
      <c r="B1552">
        <v>7.1</v>
      </c>
      <c r="C1552">
        <v>3.8</v>
      </c>
      <c r="D1552">
        <v>7.0000000000000007E-2</v>
      </c>
      <c r="E1552">
        <v>2.25</v>
      </c>
      <c r="M1552"/>
      <c r="Q1552"/>
      <c r="U1552"/>
      <c r="Y1552"/>
    </row>
    <row r="1553" spans="1:25" x14ac:dyDescent="0.25">
      <c r="A1553">
        <v>9.1999999999999993</v>
      </c>
      <c r="B1553">
        <v>1.4</v>
      </c>
      <c r="C1553">
        <v>4</v>
      </c>
      <c r="D1553">
        <v>7.0000000000000007E-2</v>
      </c>
      <c r="E1553">
        <v>1</v>
      </c>
      <c r="M1553"/>
      <c r="Q1553"/>
      <c r="U1553"/>
      <c r="Y1553"/>
    </row>
    <row r="1554" spans="1:25" x14ac:dyDescent="0.25">
      <c r="A1554">
        <v>9.1</v>
      </c>
      <c r="B1554">
        <v>1.9</v>
      </c>
      <c r="C1554">
        <v>4</v>
      </c>
      <c r="D1554">
        <v>7.0000000000000007E-2</v>
      </c>
      <c r="E1554">
        <v>1</v>
      </c>
      <c r="M1554"/>
      <c r="Q1554"/>
      <c r="U1554"/>
      <c r="Y1554"/>
    </row>
    <row r="1555" spans="1:25" x14ac:dyDescent="0.25">
      <c r="A1555">
        <v>9.4</v>
      </c>
      <c r="B1555">
        <v>2.1</v>
      </c>
      <c r="C1555">
        <v>4</v>
      </c>
      <c r="D1555">
        <v>7.0000000000000007E-2</v>
      </c>
      <c r="E1555">
        <v>1</v>
      </c>
      <c r="M1555"/>
      <c r="Q1555"/>
      <c r="U1555"/>
      <c r="Y1555"/>
    </row>
    <row r="1556" spans="1:25" x14ac:dyDescent="0.25">
      <c r="A1556">
        <v>9.6999999999999993</v>
      </c>
      <c r="B1556">
        <v>2.4</v>
      </c>
      <c r="C1556">
        <v>4.0999999999999996</v>
      </c>
      <c r="D1556">
        <v>7.0000000000000007E-2</v>
      </c>
      <c r="E1556">
        <v>1</v>
      </c>
      <c r="M1556"/>
      <c r="Q1556"/>
      <c r="U1556"/>
      <c r="Y1556"/>
    </row>
    <row r="1557" spans="1:25" x14ac:dyDescent="0.25">
      <c r="A1557">
        <v>8.8000000000000007</v>
      </c>
      <c r="B1557">
        <v>3</v>
      </c>
      <c r="C1557">
        <v>4.0999999999999996</v>
      </c>
      <c r="D1557">
        <v>7.0000000000000007E-2</v>
      </c>
      <c r="E1557">
        <v>1</v>
      </c>
      <c r="M1557"/>
      <c r="Q1557"/>
      <c r="U1557"/>
      <c r="Y1557"/>
    </row>
    <row r="1558" spans="1:25" x14ac:dyDescent="0.25">
      <c r="A1558">
        <v>8.9</v>
      </c>
      <c r="B1558">
        <v>4.4000000000000004</v>
      </c>
      <c r="C1558">
        <v>4.0999999999999996</v>
      </c>
      <c r="D1558">
        <v>7.0000000000000007E-2</v>
      </c>
      <c r="E1558">
        <v>1.5</v>
      </c>
      <c r="M1558"/>
      <c r="Q1558"/>
      <c r="U1558"/>
      <c r="Y1558"/>
    </row>
    <row r="1559" spans="1:25" x14ac:dyDescent="0.25">
      <c r="A1559">
        <v>7.7</v>
      </c>
      <c r="B1559">
        <v>1.1000000000000001</v>
      </c>
      <c r="C1559">
        <v>4.2</v>
      </c>
      <c r="D1559">
        <v>7.0000000000000007E-2</v>
      </c>
      <c r="E1559">
        <v>1</v>
      </c>
      <c r="M1559"/>
      <c r="Q1559"/>
      <c r="U1559"/>
      <c r="Y1559"/>
    </row>
    <row r="1560" spans="1:25" x14ac:dyDescent="0.25">
      <c r="A1560">
        <v>8.6999999999999993</v>
      </c>
      <c r="B1560">
        <v>1.1000000000000001</v>
      </c>
      <c r="C1560">
        <v>4.2</v>
      </c>
      <c r="D1560">
        <v>7.0000000000000007E-2</v>
      </c>
      <c r="E1560">
        <v>1</v>
      </c>
      <c r="M1560"/>
      <c r="Q1560"/>
      <c r="U1560"/>
      <c r="Y1560"/>
    </row>
    <row r="1561" spans="1:25" x14ac:dyDescent="0.25">
      <c r="A1561">
        <v>8.1999999999999993</v>
      </c>
      <c r="B1561">
        <v>1.4</v>
      </c>
      <c r="C1561">
        <v>4.2</v>
      </c>
      <c r="D1561">
        <v>7.0000000000000007E-2</v>
      </c>
      <c r="E1561">
        <v>1</v>
      </c>
      <c r="M1561"/>
      <c r="Q1561"/>
      <c r="U1561"/>
      <c r="Y1561"/>
    </row>
    <row r="1562" spans="1:25" x14ac:dyDescent="0.25">
      <c r="A1562">
        <v>9.9</v>
      </c>
      <c r="B1562">
        <v>1.6</v>
      </c>
      <c r="C1562">
        <v>4.2</v>
      </c>
      <c r="D1562">
        <v>7.0000000000000007E-2</v>
      </c>
      <c r="E1562">
        <v>1</v>
      </c>
      <c r="M1562"/>
      <c r="Q1562"/>
      <c r="U1562"/>
      <c r="Y1562"/>
    </row>
    <row r="1563" spans="1:25" x14ac:dyDescent="0.25">
      <c r="A1563">
        <v>9.6</v>
      </c>
      <c r="B1563">
        <v>1.6</v>
      </c>
      <c r="C1563">
        <v>4.4000000000000004</v>
      </c>
      <c r="D1563">
        <v>7.0000000000000007E-2</v>
      </c>
      <c r="E1563">
        <v>1</v>
      </c>
      <c r="M1563"/>
      <c r="Q1563"/>
      <c r="U1563"/>
      <c r="Y1563"/>
    </row>
    <row r="1564" spans="1:25" x14ac:dyDescent="0.25">
      <c r="A1564">
        <v>8.8000000000000007</v>
      </c>
      <c r="B1564">
        <v>6.6</v>
      </c>
      <c r="C1564">
        <v>4.4000000000000004</v>
      </c>
      <c r="D1564">
        <v>7.0000000000000007E-2</v>
      </c>
      <c r="E1564">
        <v>2.25</v>
      </c>
      <c r="M1564"/>
      <c r="Q1564"/>
      <c r="U1564"/>
      <c r="Y1564"/>
    </row>
    <row r="1565" spans="1:25" x14ac:dyDescent="0.25">
      <c r="A1565">
        <v>8.1</v>
      </c>
      <c r="B1565">
        <v>1.4</v>
      </c>
      <c r="C1565">
        <v>4.5</v>
      </c>
      <c r="D1565">
        <v>7.0000000000000007E-2</v>
      </c>
      <c r="E1565">
        <v>1</v>
      </c>
      <c r="M1565"/>
      <c r="Q1565"/>
      <c r="U1565"/>
      <c r="Y1565"/>
    </row>
    <row r="1566" spans="1:25" x14ac:dyDescent="0.25">
      <c r="A1566">
        <v>9.5</v>
      </c>
      <c r="B1566">
        <v>1.2</v>
      </c>
      <c r="C1566">
        <v>4.5999999999999996</v>
      </c>
      <c r="D1566">
        <v>7.0000000000000007E-2</v>
      </c>
      <c r="E1566">
        <v>1</v>
      </c>
      <c r="M1566"/>
      <c r="Q1566"/>
      <c r="U1566"/>
      <c r="Y1566"/>
    </row>
    <row r="1567" spans="1:25" x14ac:dyDescent="0.25">
      <c r="A1567">
        <v>11.3</v>
      </c>
      <c r="B1567">
        <v>1.2</v>
      </c>
      <c r="C1567">
        <v>4.5999999999999996</v>
      </c>
      <c r="D1567">
        <v>7.0000000000000007E-2</v>
      </c>
      <c r="E1567">
        <v>1</v>
      </c>
      <c r="M1567"/>
      <c r="Q1567"/>
      <c r="U1567"/>
      <c r="Y1567"/>
    </row>
    <row r="1568" spans="1:25" x14ac:dyDescent="0.25">
      <c r="A1568">
        <v>8.6</v>
      </c>
      <c r="B1568">
        <v>1.5</v>
      </c>
      <c r="C1568">
        <v>4.5999999999999996</v>
      </c>
      <c r="D1568">
        <v>7.0000000000000007E-2</v>
      </c>
      <c r="E1568">
        <v>1</v>
      </c>
      <c r="M1568"/>
      <c r="Q1568"/>
      <c r="U1568"/>
      <c r="Y1568"/>
    </row>
    <row r="1569" spans="1:25" x14ac:dyDescent="0.25">
      <c r="A1569">
        <v>7.8</v>
      </c>
      <c r="B1569">
        <v>1.6</v>
      </c>
      <c r="C1569">
        <v>4.5999999999999996</v>
      </c>
      <c r="D1569">
        <v>7.0000000000000007E-2</v>
      </c>
      <c r="E1569">
        <v>1</v>
      </c>
      <c r="M1569"/>
      <c r="Q1569"/>
      <c r="U1569"/>
      <c r="Y1569"/>
    </row>
    <row r="1570" spans="1:25" x14ac:dyDescent="0.25">
      <c r="A1570">
        <v>8.1</v>
      </c>
      <c r="B1570">
        <v>1.6</v>
      </c>
      <c r="C1570">
        <v>4.5999999999999996</v>
      </c>
      <c r="D1570">
        <v>7.0000000000000007E-2</v>
      </c>
      <c r="E1570">
        <v>1</v>
      </c>
      <c r="M1570"/>
      <c r="Q1570"/>
      <c r="U1570"/>
      <c r="Y1570"/>
    </row>
    <row r="1571" spans="1:25" x14ac:dyDescent="0.25">
      <c r="A1571">
        <v>9.3000000000000007</v>
      </c>
      <c r="B1571">
        <v>1.8</v>
      </c>
      <c r="C1571">
        <v>4.5999999999999996</v>
      </c>
      <c r="D1571">
        <v>7.0000000000000007E-2</v>
      </c>
      <c r="E1571">
        <v>1</v>
      </c>
      <c r="M1571"/>
      <c r="Q1571"/>
      <c r="U1571"/>
      <c r="Y1571"/>
    </row>
    <row r="1572" spans="1:25" x14ac:dyDescent="0.25">
      <c r="A1572">
        <v>10.1</v>
      </c>
      <c r="B1572">
        <v>1.4</v>
      </c>
      <c r="C1572">
        <v>4.7</v>
      </c>
      <c r="D1572">
        <v>7.0000000000000007E-2</v>
      </c>
      <c r="E1572">
        <v>1</v>
      </c>
      <c r="M1572"/>
      <c r="Q1572"/>
      <c r="U1572"/>
      <c r="Y1572"/>
    </row>
    <row r="1573" spans="1:25" x14ac:dyDescent="0.25">
      <c r="A1573">
        <v>15.3</v>
      </c>
      <c r="B1573">
        <v>1.7</v>
      </c>
      <c r="C1573">
        <v>4.7</v>
      </c>
      <c r="D1573">
        <v>7.0000000000000007E-2</v>
      </c>
      <c r="E1573">
        <v>1</v>
      </c>
      <c r="M1573"/>
      <c r="Q1573"/>
      <c r="U1573"/>
      <c r="Y1573"/>
    </row>
    <row r="1574" spans="1:25" x14ac:dyDescent="0.25">
      <c r="A1574">
        <v>8.3000000000000007</v>
      </c>
      <c r="B1574">
        <v>2.6</v>
      </c>
      <c r="C1574">
        <v>4.8</v>
      </c>
      <c r="D1574">
        <v>7.0000000000000007E-2</v>
      </c>
      <c r="E1574">
        <v>1</v>
      </c>
      <c r="M1574"/>
      <c r="Q1574"/>
      <c r="U1574"/>
      <c r="Y1574"/>
    </row>
    <row r="1575" spans="1:25" x14ac:dyDescent="0.25">
      <c r="A1575">
        <v>8.8000000000000007</v>
      </c>
      <c r="B1575">
        <v>1.1000000000000001</v>
      </c>
      <c r="C1575">
        <v>4.9000000000000004</v>
      </c>
      <c r="D1575">
        <v>7.0000000000000007E-2</v>
      </c>
      <c r="E1575">
        <v>1</v>
      </c>
      <c r="M1575"/>
      <c r="Q1575"/>
      <c r="U1575"/>
      <c r="Y1575"/>
    </row>
    <row r="1576" spans="1:25" x14ac:dyDescent="0.25">
      <c r="A1576">
        <v>8.8000000000000007</v>
      </c>
      <c r="B1576">
        <v>1.1000000000000001</v>
      </c>
      <c r="C1576">
        <v>4.9000000000000004</v>
      </c>
      <c r="D1576">
        <v>7.0000000000000007E-2</v>
      </c>
      <c r="E1576">
        <v>1</v>
      </c>
      <c r="M1576"/>
      <c r="Q1576"/>
      <c r="U1576"/>
      <c r="Y1576"/>
    </row>
    <row r="1577" spans="1:25" x14ac:dyDescent="0.25">
      <c r="A1577">
        <v>8.4</v>
      </c>
      <c r="B1577">
        <v>1.1000000000000001</v>
      </c>
      <c r="C1577">
        <v>5</v>
      </c>
      <c r="D1577">
        <v>7.0000000000000007E-2</v>
      </c>
      <c r="E1577">
        <v>1</v>
      </c>
      <c r="M1577"/>
      <c r="Q1577"/>
      <c r="U1577"/>
      <c r="Y1577"/>
    </row>
    <row r="1578" spans="1:25" x14ac:dyDescent="0.25">
      <c r="A1578">
        <v>9.6999999999999993</v>
      </c>
      <c r="B1578">
        <v>1.5</v>
      </c>
      <c r="C1578">
        <v>5</v>
      </c>
      <c r="D1578">
        <v>7.0000000000000007E-2</v>
      </c>
      <c r="E1578">
        <v>1</v>
      </c>
      <c r="M1578"/>
      <c r="Q1578"/>
      <c r="U1578"/>
      <c r="Y1578"/>
    </row>
    <row r="1579" spans="1:25" x14ac:dyDescent="0.25">
      <c r="A1579">
        <v>8.8000000000000007</v>
      </c>
      <c r="B1579">
        <v>1.6</v>
      </c>
      <c r="C1579">
        <v>5</v>
      </c>
      <c r="D1579">
        <v>7.0000000000000007E-2</v>
      </c>
      <c r="E1579">
        <v>1</v>
      </c>
      <c r="M1579"/>
      <c r="Q1579"/>
      <c r="U1579"/>
      <c r="Y1579"/>
    </row>
    <row r="1580" spans="1:25" x14ac:dyDescent="0.25">
      <c r="A1580">
        <v>10.6</v>
      </c>
      <c r="B1580">
        <v>3</v>
      </c>
      <c r="C1580">
        <v>5.0999999999999996</v>
      </c>
      <c r="D1580">
        <v>7.0000000000000007E-2</v>
      </c>
      <c r="E1580">
        <v>1</v>
      </c>
      <c r="M1580"/>
      <c r="Q1580"/>
      <c r="U1580"/>
      <c r="Y1580"/>
    </row>
    <row r="1581" spans="1:25" x14ac:dyDescent="0.25">
      <c r="A1581">
        <v>8.1</v>
      </c>
      <c r="B1581">
        <v>1.5</v>
      </c>
      <c r="C1581">
        <v>5.2</v>
      </c>
      <c r="D1581">
        <v>7.0000000000000007E-2</v>
      </c>
      <c r="E1581">
        <v>1</v>
      </c>
      <c r="M1581"/>
      <c r="Q1581"/>
      <c r="U1581"/>
      <c r="Y1581"/>
    </row>
    <row r="1582" spans="1:25" x14ac:dyDescent="0.25">
      <c r="A1582">
        <v>8.1999999999999993</v>
      </c>
      <c r="B1582">
        <v>2.8</v>
      </c>
      <c r="C1582">
        <v>5.2</v>
      </c>
      <c r="D1582">
        <v>7.0000000000000007E-2</v>
      </c>
      <c r="E1582">
        <v>1</v>
      </c>
      <c r="M1582"/>
      <c r="Q1582"/>
      <c r="U1582"/>
      <c r="Y1582"/>
    </row>
    <row r="1583" spans="1:25" x14ac:dyDescent="0.25">
      <c r="A1583">
        <v>9.6</v>
      </c>
      <c r="B1583">
        <v>1.5</v>
      </c>
      <c r="C1583">
        <v>5.4</v>
      </c>
      <c r="D1583">
        <v>7.0000000000000007E-2</v>
      </c>
      <c r="E1583">
        <v>1</v>
      </c>
      <c r="M1583"/>
      <c r="Q1583"/>
      <c r="U1583"/>
      <c r="Y1583"/>
    </row>
    <row r="1584" spans="1:25" x14ac:dyDescent="0.25">
      <c r="A1584">
        <v>8.1999999999999993</v>
      </c>
      <c r="B1584">
        <v>11.1</v>
      </c>
      <c r="C1584">
        <v>5.4</v>
      </c>
      <c r="D1584">
        <v>7.0000000000000007E-2</v>
      </c>
      <c r="E1584">
        <v>2.25</v>
      </c>
      <c r="M1584"/>
      <c r="Q1584"/>
      <c r="U1584"/>
      <c r="Y1584"/>
    </row>
    <row r="1585" spans="1:25" x14ac:dyDescent="0.25">
      <c r="A1585">
        <v>5.6</v>
      </c>
      <c r="B1585">
        <v>1.9</v>
      </c>
      <c r="C1585">
        <v>5.5</v>
      </c>
      <c r="D1585">
        <v>7.0000000000000007E-2</v>
      </c>
      <c r="E1585">
        <v>1.5</v>
      </c>
      <c r="M1585"/>
      <c r="Q1585"/>
      <c r="U1585"/>
      <c r="Y1585"/>
    </row>
    <row r="1586" spans="1:25" x14ac:dyDescent="0.25">
      <c r="A1586">
        <v>8.9</v>
      </c>
      <c r="B1586">
        <v>1.3</v>
      </c>
      <c r="C1586">
        <v>5.6</v>
      </c>
      <c r="D1586">
        <v>7.0000000000000007E-2</v>
      </c>
      <c r="E1586">
        <v>1</v>
      </c>
      <c r="M1586"/>
      <c r="Q1586"/>
      <c r="U1586"/>
      <c r="Y1586"/>
    </row>
    <row r="1587" spans="1:25" x14ac:dyDescent="0.25">
      <c r="A1587">
        <v>8.6</v>
      </c>
      <c r="B1587">
        <v>2.8</v>
      </c>
      <c r="C1587">
        <v>5.6</v>
      </c>
      <c r="D1587">
        <v>7.0000000000000007E-2</v>
      </c>
      <c r="E1587">
        <v>1</v>
      </c>
      <c r="M1587"/>
      <c r="Q1587"/>
      <c r="U1587"/>
      <c r="Y1587"/>
    </row>
    <row r="1588" spans="1:25" x14ac:dyDescent="0.25">
      <c r="A1588">
        <v>10.4</v>
      </c>
      <c r="B1588">
        <v>1.5</v>
      </c>
      <c r="C1588">
        <v>5.7</v>
      </c>
      <c r="D1588">
        <v>7.0000000000000007E-2</v>
      </c>
      <c r="E1588">
        <v>1</v>
      </c>
      <c r="M1588"/>
      <c r="Q1588"/>
      <c r="U1588"/>
      <c r="Y1588"/>
    </row>
    <row r="1589" spans="1:25" x14ac:dyDescent="0.25">
      <c r="A1589">
        <v>9.6</v>
      </c>
      <c r="B1589">
        <v>1.5</v>
      </c>
      <c r="C1589">
        <v>5.9</v>
      </c>
      <c r="D1589">
        <v>7.0000000000000007E-2</v>
      </c>
      <c r="E1589">
        <v>1</v>
      </c>
      <c r="M1589"/>
      <c r="Q1589"/>
      <c r="U1589"/>
      <c r="Y1589"/>
    </row>
    <row r="1590" spans="1:25" x14ac:dyDescent="0.25">
      <c r="A1590">
        <v>9.1999999999999993</v>
      </c>
      <c r="B1590">
        <v>6.2</v>
      </c>
      <c r="C1590">
        <v>6</v>
      </c>
      <c r="D1590">
        <v>7.0000000000000007E-2</v>
      </c>
      <c r="E1590">
        <v>2.25</v>
      </c>
      <c r="M1590"/>
      <c r="Q1590"/>
      <c r="U1590"/>
      <c r="Y1590"/>
    </row>
    <row r="1591" spans="1:25" x14ac:dyDescent="0.25">
      <c r="A1591">
        <v>9.9</v>
      </c>
      <c r="B1591">
        <v>1.2</v>
      </c>
      <c r="C1591">
        <v>6.4</v>
      </c>
      <c r="D1591">
        <v>7.0000000000000007E-2</v>
      </c>
      <c r="E1591">
        <v>1</v>
      </c>
      <c r="M1591"/>
      <c r="Q1591"/>
      <c r="U1591"/>
      <c r="Y1591"/>
    </row>
    <row r="1592" spans="1:25" x14ac:dyDescent="0.25">
      <c r="A1592">
        <v>8.8000000000000007</v>
      </c>
      <c r="B1592">
        <v>1.4</v>
      </c>
      <c r="C1592">
        <v>6.4</v>
      </c>
      <c r="D1592">
        <v>7.0000000000000007E-2</v>
      </c>
      <c r="E1592">
        <v>1</v>
      </c>
      <c r="M1592"/>
      <c r="Q1592"/>
      <c r="U1592"/>
      <c r="Y1592"/>
    </row>
    <row r="1593" spans="1:25" x14ac:dyDescent="0.25">
      <c r="A1593">
        <v>10.3</v>
      </c>
      <c r="B1593">
        <v>3.1</v>
      </c>
      <c r="C1593">
        <v>6.5</v>
      </c>
      <c r="D1593">
        <v>7.0000000000000007E-2</v>
      </c>
      <c r="E1593">
        <v>1.5</v>
      </c>
      <c r="M1593"/>
      <c r="Q1593"/>
      <c r="U1593"/>
      <c r="Y1593"/>
    </row>
    <row r="1594" spans="1:25" x14ac:dyDescent="0.25">
      <c r="A1594">
        <v>8.4</v>
      </c>
      <c r="B1594">
        <v>1.1000000000000001</v>
      </c>
      <c r="C1594">
        <v>6.6</v>
      </c>
      <c r="D1594">
        <v>7.0000000000000007E-2</v>
      </c>
      <c r="E1594">
        <v>1</v>
      </c>
      <c r="M1594"/>
      <c r="Q1594"/>
      <c r="U1594"/>
      <c r="Y1594"/>
    </row>
    <row r="1595" spans="1:25" x14ac:dyDescent="0.25">
      <c r="A1595">
        <v>11.9</v>
      </c>
      <c r="B1595">
        <v>1.2</v>
      </c>
      <c r="C1595">
        <v>6.6</v>
      </c>
      <c r="D1595">
        <v>7.0000000000000007E-2</v>
      </c>
      <c r="E1595">
        <v>1</v>
      </c>
      <c r="M1595"/>
      <c r="Q1595"/>
      <c r="U1595"/>
      <c r="Y1595"/>
    </row>
    <row r="1596" spans="1:25" x14ac:dyDescent="0.25">
      <c r="A1596">
        <v>10.9</v>
      </c>
      <c r="B1596">
        <v>1.3</v>
      </c>
      <c r="C1596">
        <v>6.7</v>
      </c>
      <c r="D1596">
        <v>7.0000000000000007E-2</v>
      </c>
      <c r="E1596">
        <v>1</v>
      </c>
      <c r="M1596"/>
      <c r="Q1596"/>
      <c r="U1596"/>
      <c r="Y1596"/>
    </row>
    <row r="1597" spans="1:25" x14ac:dyDescent="0.25">
      <c r="A1597">
        <v>9.9</v>
      </c>
      <c r="B1597">
        <v>7</v>
      </c>
      <c r="C1597">
        <v>6.7</v>
      </c>
      <c r="D1597">
        <v>7.0000000000000007E-2</v>
      </c>
      <c r="E1597">
        <v>2.25</v>
      </c>
      <c r="M1597"/>
      <c r="Q1597"/>
      <c r="U1597"/>
      <c r="Y1597"/>
    </row>
    <row r="1598" spans="1:25" x14ac:dyDescent="0.25">
      <c r="A1598">
        <v>8.4</v>
      </c>
      <c r="B1598">
        <v>2.2999999999999998</v>
      </c>
      <c r="C1598">
        <v>6.8</v>
      </c>
      <c r="D1598">
        <v>7.0000000000000007E-2</v>
      </c>
      <c r="E1598">
        <v>1</v>
      </c>
      <c r="M1598"/>
      <c r="Q1598"/>
      <c r="U1598"/>
      <c r="Y1598"/>
    </row>
    <row r="1599" spans="1:25" x14ac:dyDescent="0.25">
      <c r="A1599">
        <v>9.6999999999999993</v>
      </c>
      <c r="B1599">
        <v>2.4</v>
      </c>
      <c r="C1599">
        <v>6.9</v>
      </c>
      <c r="D1599">
        <v>7.0000000000000007E-2</v>
      </c>
      <c r="E1599">
        <v>1</v>
      </c>
      <c r="M1599"/>
      <c r="Q1599"/>
      <c r="U1599"/>
      <c r="Y1599"/>
    </row>
    <row r="1600" spans="1:25" x14ac:dyDescent="0.25">
      <c r="A1600">
        <v>9.8000000000000007</v>
      </c>
      <c r="B1600">
        <v>1.2</v>
      </c>
      <c r="C1600">
        <v>7</v>
      </c>
      <c r="D1600">
        <v>7.0000000000000007E-2</v>
      </c>
      <c r="E1600">
        <v>1</v>
      </c>
      <c r="M1600"/>
      <c r="Q1600"/>
      <c r="U1600"/>
      <c r="Y1600"/>
    </row>
    <row r="1601" spans="1:25" x14ac:dyDescent="0.25">
      <c r="A1601">
        <v>9</v>
      </c>
      <c r="B1601">
        <v>2.2000000000000002</v>
      </c>
      <c r="C1601">
        <v>7</v>
      </c>
      <c r="D1601">
        <v>7.0000000000000007E-2</v>
      </c>
      <c r="E1601">
        <v>1</v>
      </c>
      <c r="M1601"/>
      <c r="Q1601"/>
      <c r="U1601"/>
      <c r="Y1601"/>
    </row>
    <row r="1602" spans="1:25" x14ac:dyDescent="0.25">
      <c r="A1602">
        <v>9.6</v>
      </c>
      <c r="B1602">
        <v>4.5</v>
      </c>
      <c r="C1602">
        <v>7</v>
      </c>
      <c r="D1602">
        <v>7.0000000000000007E-2</v>
      </c>
      <c r="E1602">
        <v>1.5</v>
      </c>
      <c r="M1602"/>
      <c r="Q1602"/>
      <c r="U1602"/>
      <c r="Y1602"/>
    </row>
    <row r="1603" spans="1:25" x14ac:dyDescent="0.25">
      <c r="A1603">
        <v>6.8</v>
      </c>
      <c r="B1603">
        <v>1.3</v>
      </c>
      <c r="C1603">
        <v>7.2</v>
      </c>
      <c r="D1603">
        <v>7.0000000000000007E-2</v>
      </c>
      <c r="E1603">
        <v>1</v>
      </c>
      <c r="M1603"/>
      <c r="Q1603"/>
      <c r="U1603"/>
      <c r="Y1603"/>
    </row>
    <row r="1604" spans="1:25" x14ac:dyDescent="0.25">
      <c r="A1604">
        <v>8</v>
      </c>
      <c r="B1604">
        <v>1.3</v>
      </c>
      <c r="C1604">
        <v>7.2</v>
      </c>
      <c r="D1604">
        <v>7.0000000000000007E-2</v>
      </c>
      <c r="E1604">
        <v>1</v>
      </c>
      <c r="M1604"/>
      <c r="Q1604"/>
      <c r="U1604"/>
      <c r="Y1604"/>
    </row>
    <row r="1605" spans="1:25" x14ac:dyDescent="0.25">
      <c r="A1605">
        <v>8.1999999999999993</v>
      </c>
      <c r="B1605">
        <v>1.7</v>
      </c>
      <c r="C1605">
        <v>7.2</v>
      </c>
      <c r="D1605">
        <v>7.0000000000000007E-2</v>
      </c>
      <c r="E1605">
        <v>1</v>
      </c>
      <c r="M1605"/>
      <c r="Q1605"/>
      <c r="U1605"/>
      <c r="Y1605"/>
    </row>
    <row r="1606" spans="1:25" x14ac:dyDescent="0.25">
      <c r="A1606">
        <v>9.1</v>
      </c>
      <c r="B1606">
        <v>1.8</v>
      </c>
      <c r="C1606">
        <v>7.2</v>
      </c>
      <c r="D1606">
        <v>7.0000000000000007E-2</v>
      </c>
      <c r="E1606">
        <v>1</v>
      </c>
      <c r="M1606"/>
      <c r="Q1606"/>
      <c r="U1606"/>
      <c r="Y1606"/>
    </row>
    <row r="1607" spans="1:25" x14ac:dyDescent="0.25">
      <c r="A1607">
        <v>9.4</v>
      </c>
      <c r="B1607">
        <v>1.1000000000000001</v>
      </c>
      <c r="C1607">
        <v>7.5</v>
      </c>
      <c r="D1607">
        <v>7.0000000000000007E-2</v>
      </c>
      <c r="E1607">
        <v>1</v>
      </c>
      <c r="M1607"/>
      <c r="Q1607"/>
      <c r="U1607"/>
      <c r="Y1607"/>
    </row>
    <row r="1608" spans="1:25" x14ac:dyDescent="0.25">
      <c r="A1608">
        <v>11</v>
      </c>
      <c r="B1608">
        <v>1.8</v>
      </c>
      <c r="C1608">
        <v>7.6</v>
      </c>
      <c r="D1608">
        <v>7.0000000000000007E-2</v>
      </c>
      <c r="E1608">
        <v>1</v>
      </c>
      <c r="M1608"/>
      <c r="Q1608"/>
      <c r="U1608"/>
      <c r="Y1608"/>
    </row>
    <row r="1609" spans="1:25" x14ac:dyDescent="0.25">
      <c r="A1609">
        <v>9.1999999999999993</v>
      </c>
      <c r="B1609">
        <v>2.6</v>
      </c>
      <c r="C1609">
        <v>7.6</v>
      </c>
      <c r="D1609">
        <v>7.0000000000000007E-2</v>
      </c>
      <c r="E1609">
        <v>1</v>
      </c>
      <c r="M1609"/>
      <c r="Q1609"/>
      <c r="U1609"/>
      <c r="Y1609"/>
    </row>
    <row r="1610" spans="1:25" x14ac:dyDescent="0.25">
      <c r="A1610">
        <v>9.9</v>
      </c>
      <c r="B1610">
        <v>1.8</v>
      </c>
      <c r="C1610">
        <v>7.9</v>
      </c>
      <c r="D1610">
        <v>7.0000000000000007E-2</v>
      </c>
      <c r="E1610">
        <v>1</v>
      </c>
      <c r="M1610"/>
      <c r="Q1610"/>
      <c r="U1610"/>
      <c r="Y1610"/>
    </row>
    <row r="1611" spans="1:25" x14ac:dyDescent="0.25">
      <c r="A1611">
        <v>9.5</v>
      </c>
      <c r="B1611">
        <v>2.1</v>
      </c>
      <c r="C1611">
        <v>7.9</v>
      </c>
      <c r="D1611">
        <v>7.0000000000000007E-2</v>
      </c>
      <c r="E1611">
        <v>1</v>
      </c>
      <c r="M1611"/>
      <c r="Q1611"/>
      <c r="U1611"/>
      <c r="Y1611"/>
    </row>
    <row r="1612" spans="1:25" x14ac:dyDescent="0.25">
      <c r="A1612">
        <v>8.5</v>
      </c>
      <c r="B1612">
        <v>1.1000000000000001</v>
      </c>
      <c r="C1612">
        <v>8</v>
      </c>
      <c r="D1612">
        <v>7.0000000000000007E-2</v>
      </c>
      <c r="E1612">
        <v>1</v>
      </c>
      <c r="M1612"/>
      <c r="Q1612"/>
      <c r="U1612"/>
      <c r="Y1612"/>
    </row>
    <row r="1613" spans="1:25" x14ac:dyDescent="0.25">
      <c r="A1613">
        <v>10.1</v>
      </c>
      <c r="B1613">
        <v>1.5</v>
      </c>
      <c r="C1613">
        <v>8.4</v>
      </c>
      <c r="D1613">
        <v>7.0000000000000007E-2</v>
      </c>
      <c r="E1613">
        <v>1</v>
      </c>
      <c r="M1613"/>
      <c r="Q1613"/>
      <c r="U1613"/>
      <c r="Y1613"/>
    </row>
    <row r="1614" spans="1:25" x14ac:dyDescent="0.25">
      <c r="A1614">
        <v>9</v>
      </c>
      <c r="B1614">
        <v>1.4</v>
      </c>
      <c r="C1614">
        <v>8.5</v>
      </c>
      <c r="D1614">
        <v>7.0000000000000007E-2</v>
      </c>
      <c r="E1614">
        <v>1</v>
      </c>
      <c r="M1614"/>
      <c r="Q1614"/>
      <c r="U1614"/>
      <c r="Y1614"/>
    </row>
    <row r="1615" spans="1:25" x14ac:dyDescent="0.25">
      <c r="A1615">
        <v>8.4</v>
      </c>
      <c r="B1615">
        <v>1.1000000000000001</v>
      </c>
      <c r="C1615">
        <v>8.6</v>
      </c>
      <c r="D1615">
        <v>7.0000000000000007E-2</v>
      </c>
      <c r="E1615">
        <v>1</v>
      </c>
      <c r="M1615"/>
      <c r="Q1615"/>
      <c r="U1615"/>
      <c r="Y1615"/>
    </row>
    <row r="1616" spans="1:25" x14ac:dyDescent="0.25">
      <c r="A1616">
        <v>8.8000000000000007</v>
      </c>
      <c r="B1616">
        <v>1.7</v>
      </c>
      <c r="C1616">
        <v>8.6</v>
      </c>
      <c r="D1616">
        <v>7.0000000000000007E-2</v>
      </c>
      <c r="E1616">
        <v>1</v>
      </c>
      <c r="M1616"/>
      <c r="Q1616"/>
      <c r="U1616"/>
      <c r="Y1616"/>
    </row>
    <row r="1617" spans="1:25" x14ac:dyDescent="0.25">
      <c r="A1617">
        <v>8.6</v>
      </c>
      <c r="B1617">
        <v>1.1000000000000001</v>
      </c>
      <c r="C1617">
        <v>9</v>
      </c>
      <c r="D1617">
        <v>7.0000000000000007E-2</v>
      </c>
      <c r="E1617">
        <v>1</v>
      </c>
      <c r="M1617"/>
      <c r="Q1617"/>
      <c r="U1617"/>
      <c r="Y1617"/>
    </row>
    <row r="1618" spans="1:25" x14ac:dyDescent="0.25">
      <c r="A1618">
        <v>8.8000000000000007</v>
      </c>
      <c r="B1618">
        <v>1</v>
      </c>
      <c r="C1618">
        <v>9.1999999999999993</v>
      </c>
      <c r="D1618">
        <v>7.0000000000000007E-2</v>
      </c>
      <c r="E1618">
        <v>1</v>
      </c>
      <c r="M1618"/>
      <c r="Q1618"/>
      <c r="U1618"/>
      <c r="Y1618"/>
    </row>
    <row r="1619" spans="1:25" x14ac:dyDescent="0.25">
      <c r="A1619">
        <v>10.1</v>
      </c>
      <c r="B1619">
        <v>1.2</v>
      </c>
      <c r="C1619">
        <v>9.3000000000000007</v>
      </c>
      <c r="D1619">
        <v>7.0000000000000007E-2</v>
      </c>
      <c r="E1619">
        <v>1</v>
      </c>
      <c r="M1619"/>
      <c r="Q1619"/>
      <c r="U1619"/>
      <c r="Y1619"/>
    </row>
    <row r="1620" spans="1:25" x14ac:dyDescent="0.25">
      <c r="A1620">
        <v>7.7</v>
      </c>
      <c r="B1620">
        <v>2</v>
      </c>
      <c r="C1620">
        <v>9.4</v>
      </c>
      <c r="D1620">
        <v>7.0000000000000007E-2</v>
      </c>
      <c r="E1620">
        <v>1</v>
      </c>
      <c r="M1620"/>
      <c r="Q1620"/>
      <c r="U1620"/>
      <c r="Y1620"/>
    </row>
    <row r="1621" spans="1:25" x14ac:dyDescent="0.25">
      <c r="A1621">
        <v>8</v>
      </c>
      <c r="B1621">
        <v>13.1</v>
      </c>
      <c r="C1621">
        <v>9.5</v>
      </c>
      <c r="D1621">
        <v>7.0000000000000007E-2</v>
      </c>
      <c r="E1621">
        <v>2.25</v>
      </c>
      <c r="M1621"/>
      <c r="Q1621"/>
      <c r="U1621"/>
      <c r="Y1621"/>
    </row>
    <row r="1622" spans="1:25" x14ac:dyDescent="0.25">
      <c r="A1622">
        <v>9.1999999999999993</v>
      </c>
      <c r="B1622">
        <v>1.1000000000000001</v>
      </c>
      <c r="C1622">
        <v>9.6</v>
      </c>
      <c r="D1622">
        <v>7.0000000000000007E-2</v>
      </c>
      <c r="E1622">
        <v>1</v>
      </c>
      <c r="M1622"/>
      <c r="Q1622"/>
      <c r="U1622"/>
      <c r="Y1622"/>
    </row>
    <row r="1623" spans="1:25" x14ac:dyDescent="0.25">
      <c r="A1623">
        <v>9</v>
      </c>
      <c r="B1623">
        <v>2</v>
      </c>
      <c r="C1623">
        <v>9.6</v>
      </c>
      <c r="D1623">
        <v>7.0000000000000007E-2</v>
      </c>
      <c r="E1623">
        <v>1</v>
      </c>
      <c r="M1623"/>
      <c r="Q1623"/>
      <c r="U1623"/>
      <c r="Y1623"/>
    </row>
    <row r="1624" spans="1:25" x14ac:dyDescent="0.25">
      <c r="A1624">
        <v>11.3</v>
      </c>
      <c r="B1624">
        <v>2</v>
      </c>
      <c r="C1624">
        <v>9.6</v>
      </c>
      <c r="D1624">
        <v>7.0000000000000007E-2</v>
      </c>
      <c r="E1624">
        <v>1</v>
      </c>
      <c r="M1624"/>
      <c r="Q1624"/>
      <c r="U1624"/>
      <c r="Y1624"/>
    </row>
    <row r="1625" spans="1:25" x14ac:dyDescent="0.25">
      <c r="A1625">
        <v>8.8000000000000007</v>
      </c>
      <c r="B1625">
        <v>2.2000000000000002</v>
      </c>
      <c r="C1625">
        <v>9.6</v>
      </c>
      <c r="D1625">
        <v>7.0000000000000007E-2</v>
      </c>
      <c r="E1625">
        <v>1</v>
      </c>
      <c r="M1625"/>
      <c r="Q1625"/>
      <c r="U1625"/>
      <c r="Y1625"/>
    </row>
    <row r="1626" spans="1:25" x14ac:dyDescent="0.25">
      <c r="A1626">
        <v>8.1999999999999993</v>
      </c>
      <c r="B1626">
        <v>6.9</v>
      </c>
      <c r="C1626">
        <v>9.6</v>
      </c>
      <c r="D1626">
        <v>7.0000000000000007E-2</v>
      </c>
      <c r="E1626">
        <v>2.25</v>
      </c>
      <c r="M1626"/>
      <c r="Q1626"/>
      <c r="U1626"/>
      <c r="Y1626"/>
    </row>
    <row r="1627" spans="1:25" x14ac:dyDescent="0.25">
      <c r="A1627">
        <v>7.7</v>
      </c>
      <c r="B1627">
        <v>2.2000000000000002</v>
      </c>
      <c r="C1627">
        <v>9.6999999999999993</v>
      </c>
      <c r="D1627">
        <v>7.0000000000000007E-2</v>
      </c>
      <c r="E1627">
        <v>1</v>
      </c>
      <c r="M1627"/>
      <c r="Q1627"/>
      <c r="U1627"/>
      <c r="Y1627"/>
    </row>
    <row r="1628" spans="1:25" x14ac:dyDescent="0.25">
      <c r="A1628">
        <v>9.3000000000000007</v>
      </c>
      <c r="B1628">
        <v>1.5</v>
      </c>
      <c r="C1628">
        <v>9.9</v>
      </c>
      <c r="D1628">
        <v>7.0000000000000007E-2</v>
      </c>
      <c r="E1628">
        <v>1</v>
      </c>
      <c r="M1628"/>
      <c r="Q1628"/>
      <c r="U1628"/>
      <c r="Y1628"/>
    </row>
    <row r="1629" spans="1:25" x14ac:dyDescent="0.25">
      <c r="A1629">
        <v>9.3000000000000007</v>
      </c>
      <c r="B1629">
        <v>2.4</v>
      </c>
      <c r="C1629">
        <v>9.9</v>
      </c>
      <c r="D1629">
        <v>7.0000000000000007E-2</v>
      </c>
      <c r="E1629">
        <v>1</v>
      </c>
      <c r="M1629"/>
      <c r="Q1629"/>
      <c r="U1629"/>
      <c r="Y1629"/>
    </row>
    <row r="1630" spans="1:25" x14ac:dyDescent="0.25">
      <c r="A1630">
        <v>9.3000000000000007</v>
      </c>
      <c r="B1630">
        <v>3.3</v>
      </c>
      <c r="C1630">
        <v>10.199999999999999</v>
      </c>
      <c r="D1630">
        <v>7.0000000000000007E-2</v>
      </c>
      <c r="E1630">
        <v>1.5</v>
      </c>
      <c r="M1630"/>
      <c r="Q1630"/>
      <c r="U1630"/>
      <c r="Y1630"/>
    </row>
    <row r="1631" spans="1:25" x14ac:dyDescent="0.25">
      <c r="A1631">
        <v>7.3</v>
      </c>
      <c r="B1631">
        <v>1.1000000000000001</v>
      </c>
      <c r="C1631">
        <v>10.6</v>
      </c>
      <c r="D1631">
        <v>7.0000000000000007E-2</v>
      </c>
      <c r="E1631">
        <v>1</v>
      </c>
      <c r="M1631"/>
      <c r="Q1631"/>
      <c r="U1631"/>
      <c r="Y1631"/>
    </row>
    <row r="1632" spans="1:25" x14ac:dyDescent="0.25">
      <c r="A1632">
        <v>8.6999999999999993</v>
      </c>
      <c r="B1632">
        <v>1.4</v>
      </c>
      <c r="C1632">
        <v>10.6</v>
      </c>
      <c r="D1632">
        <v>7.0000000000000007E-2</v>
      </c>
      <c r="E1632">
        <v>1</v>
      </c>
      <c r="M1632"/>
      <c r="Q1632"/>
      <c r="U1632"/>
      <c r="Y1632"/>
    </row>
    <row r="1633" spans="1:25" x14ac:dyDescent="0.25">
      <c r="A1633">
        <v>9.3000000000000007</v>
      </c>
      <c r="B1633">
        <v>1.1000000000000001</v>
      </c>
      <c r="C1633">
        <v>10.7</v>
      </c>
      <c r="D1633">
        <v>7.0000000000000007E-2</v>
      </c>
      <c r="E1633">
        <v>1</v>
      </c>
      <c r="M1633"/>
      <c r="Q1633"/>
      <c r="U1633"/>
      <c r="Y1633"/>
    </row>
    <row r="1634" spans="1:25" x14ac:dyDescent="0.25">
      <c r="A1634">
        <v>9.8000000000000007</v>
      </c>
      <c r="B1634">
        <v>2</v>
      </c>
      <c r="C1634">
        <v>10.8</v>
      </c>
      <c r="D1634">
        <v>7.0000000000000007E-2</v>
      </c>
      <c r="E1634">
        <v>1</v>
      </c>
      <c r="M1634"/>
      <c r="Q1634"/>
      <c r="U1634"/>
      <c r="Y1634"/>
    </row>
    <row r="1635" spans="1:25" x14ac:dyDescent="0.25">
      <c r="A1635">
        <v>8.5</v>
      </c>
      <c r="B1635">
        <v>15.6</v>
      </c>
      <c r="C1635">
        <v>11</v>
      </c>
      <c r="D1635">
        <v>7.0000000000000007E-2</v>
      </c>
      <c r="E1635">
        <v>3.25</v>
      </c>
      <c r="M1635"/>
      <c r="Q1635"/>
      <c r="U1635"/>
      <c r="Y1635"/>
    </row>
    <row r="1636" spans="1:25" x14ac:dyDescent="0.25">
      <c r="A1636">
        <v>10.1</v>
      </c>
      <c r="B1636">
        <v>9.4</v>
      </c>
      <c r="C1636">
        <v>11.3</v>
      </c>
      <c r="D1636">
        <v>7.0000000000000007E-2</v>
      </c>
      <c r="E1636">
        <v>2.25</v>
      </c>
      <c r="M1636"/>
      <c r="Q1636"/>
      <c r="U1636"/>
      <c r="Y1636"/>
    </row>
    <row r="1637" spans="1:25" x14ac:dyDescent="0.25">
      <c r="A1637">
        <v>10.8</v>
      </c>
      <c r="B1637">
        <v>4.2</v>
      </c>
      <c r="C1637">
        <v>11.6</v>
      </c>
      <c r="D1637">
        <v>7.0000000000000007E-2</v>
      </c>
      <c r="E1637">
        <v>1.5</v>
      </c>
      <c r="M1637"/>
      <c r="Q1637"/>
      <c r="U1637"/>
      <c r="Y1637"/>
    </row>
    <row r="1638" spans="1:25" x14ac:dyDescent="0.25">
      <c r="A1638">
        <v>8.6</v>
      </c>
      <c r="B1638">
        <v>4.8</v>
      </c>
      <c r="C1638">
        <v>11.6</v>
      </c>
      <c r="D1638">
        <v>7.0000000000000007E-2</v>
      </c>
      <c r="E1638">
        <v>1.5</v>
      </c>
      <c r="M1638"/>
      <c r="Q1638"/>
      <c r="U1638"/>
      <c r="Y1638"/>
    </row>
    <row r="1639" spans="1:25" x14ac:dyDescent="0.25">
      <c r="A1639">
        <v>8.6</v>
      </c>
      <c r="B1639">
        <v>10</v>
      </c>
      <c r="C1639">
        <v>11.6</v>
      </c>
      <c r="D1639">
        <v>7.0000000000000007E-2</v>
      </c>
      <c r="E1639">
        <v>2.25</v>
      </c>
      <c r="M1639"/>
      <c r="Q1639"/>
      <c r="U1639"/>
      <c r="Y1639"/>
    </row>
    <row r="1640" spans="1:25" x14ac:dyDescent="0.25">
      <c r="A1640">
        <v>10.199999999999999</v>
      </c>
      <c r="B1640">
        <v>3</v>
      </c>
      <c r="C1640">
        <v>11.9</v>
      </c>
      <c r="D1640">
        <v>7.0000000000000007E-2</v>
      </c>
      <c r="E1640">
        <v>1</v>
      </c>
      <c r="M1640"/>
      <c r="Q1640"/>
      <c r="U1640"/>
      <c r="Y1640"/>
    </row>
    <row r="1641" spans="1:25" x14ac:dyDescent="0.25">
      <c r="A1641">
        <v>11.3</v>
      </c>
      <c r="B1641">
        <v>1.8</v>
      </c>
      <c r="C1641">
        <v>12</v>
      </c>
      <c r="D1641">
        <v>7.0000000000000007E-2</v>
      </c>
      <c r="E1641">
        <v>1</v>
      </c>
      <c r="M1641"/>
      <c r="Q1641"/>
      <c r="U1641"/>
      <c r="Y1641"/>
    </row>
    <row r="1642" spans="1:25" x14ac:dyDescent="0.25">
      <c r="A1642">
        <v>8.6</v>
      </c>
      <c r="B1642">
        <v>12.6</v>
      </c>
      <c r="C1642">
        <v>12.3</v>
      </c>
      <c r="D1642">
        <v>7.0000000000000007E-2</v>
      </c>
      <c r="E1642">
        <v>2.25</v>
      </c>
      <c r="M1642"/>
      <c r="Q1642"/>
      <c r="U1642"/>
      <c r="Y1642"/>
    </row>
    <row r="1643" spans="1:25" x14ac:dyDescent="0.25">
      <c r="A1643">
        <v>9.3000000000000007</v>
      </c>
      <c r="B1643">
        <v>1.5</v>
      </c>
      <c r="C1643">
        <v>12.8</v>
      </c>
      <c r="D1643">
        <v>7.0000000000000007E-2</v>
      </c>
      <c r="E1643">
        <v>1</v>
      </c>
      <c r="M1643"/>
      <c r="Q1643"/>
      <c r="U1643"/>
      <c r="Y1643"/>
    </row>
    <row r="1644" spans="1:25" x14ac:dyDescent="0.25">
      <c r="A1644">
        <v>8.1999999999999993</v>
      </c>
      <c r="B1644">
        <v>6.2</v>
      </c>
      <c r="C1644">
        <v>13</v>
      </c>
      <c r="D1644">
        <v>7.0000000000000007E-2</v>
      </c>
      <c r="E1644">
        <v>2.25</v>
      </c>
      <c r="M1644"/>
      <c r="Q1644"/>
      <c r="U1644"/>
      <c r="Y1644"/>
    </row>
    <row r="1645" spans="1:25" x14ac:dyDescent="0.25">
      <c r="A1645">
        <v>9.1</v>
      </c>
      <c r="B1645">
        <v>1.3</v>
      </c>
      <c r="C1645">
        <v>13.3</v>
      </c>
      <c r="D1645">
        <v>7.0000000000000007E-2</v>
      </c>
      <c r="E1645">
        <v>1</v>
      </c>
      <c r="M1645"/>
      <c r="Q1645"/>
      <c r="U1645"/>
      <c r="Y1645"/>
    </row>
    <row r="1646" spans="1:25" x14ac:dyDescent="0.25">
      <c r="A1646">
        <v>9.1</v>
      </c>
      <c r="B1646">
        <v>1.7</v>
      </c>
      <c r="C1646">
        <v>13.4</v>
      </c>
      <c r="D1646">
        <v>7.0000000000000007E-2</v>
      </c>
      <c r="E1646">
        <v>1</v>
      </c>
      <c r="M1646"/>
      <c r="Q1646"/>
      <c r="U1646"/>
      <c r="Y1646"/>
    </row>
    <row r="1647" spans="1:25" x14ac:dyDescent="0.25">
      <c r="A1647">
        <v>9.5</v>
      </c>
      <c r="B1647">
        <v>2</v>
      </c>
      <c r="C1647">
        <v>13.7</v>
      </c>
      <c r="D1647">
        <v>7.0000000000000007E-2</v>
      </c>
      <c r="E1647">
        <v>1</v>
      </c>
      <c r="M1647"/>
      <c r="Q1647"/>
      <c r="U1647"/>
      <c r="Y1647"/>
    </row>
    <row r="1648" spans="1:25" x14ac:dyDescent="0.25">
      <c r="A1648">
        <v>11.5</v>
      </c>
      <c r="B1648">
        <v>4</v>
      </c>
      <c r="C1648">
        <v>14.1</v>
      </c>
      <c r="D1648">
        <v>7.0000000000000007E-2</v>
      </c>
      <c r="E1648">
        <v>1.5</v>
      </c>
      <c r="M1648"/>
      <c r="Q1648"/>
      <c r="U1648"/>
      <c r="Y1648"/>
    </row>
    <row r="1649" spans="1:25" x14ac:dyDescent="0.25">
      <c r="A1649">
        <v>10.3</v>
      </c>
      <c r="B1649">
        <v>8.1</v>
      </c>
      <c r="C1649">
        <v>14.4</v>
      </c>
      <c r="D1649">
        <v>7.0000000000000007E-2</v>
      </c>
      <c r="E1649">
        <v>2.25</v>
      </c>
      <c r="M1649"/>
      <c r="Q1649"/>
      <c r="U1649"/>
      <c r="Y1649"/>
    </row>
    <row r="1650" spans="1:25" x14ac:dyDescent="0.25">
      <c r="A1650">
        <v>8.6</v>
      </c>
      <c r="B1650">
        <v>1.4</v>
      </c>
      <c r="C1650">
        <v>14.6</v>
      </c>
      <c r="D1650">
        <v>7.0000000000000007E-2</v>
      </c>
      <c r="E1650">
        <v>1</v>
      </c>
      <c r="M1650"/>
      <c r="Q1650"/>
      <c r="U1650"/>
      <c r="Y1650"/>
    </row>
    <row r="1651" spans="1:25" x14ac:dyDescent="0.25">
      <c r="A1651">
        <v>8.3000000000000007</v>
      </c>
      <c r="B1651">
        <v>2</v>
      </c>
      <c r="C1651">
        <v>15.4</v>
      </c>
      <c r="D1651">
        <v>7.0000000000000007E-2</v>
      </c>
      <c r="E1651">
        <v>1</v>
      </c>
      <c r="M1651"/>
      <c r="Q1651"/>
      <c r="U1651"/>
      <c r="Y1651"/>
    </row>
    <row r="1652" spans="1:25" x14ac:dyDescent="0.25">
      <c r="A1652">
        <v>8.3000000000000007</v>
      </c>
      <c r="B1652">
        <v>5.0999999999999996</v>
      </c>
      <c r="C1652">
        <v>15.5</v>
      </c>
      <c r="D1652">
        <v>7.0000000000000007E-2</v>
      </c>
      <c r="E1652">
        <v>2.25</v>
      </c>
      <c r="M1652"/>
      <c r="Q1652"/>
      <c r="U1652"/>
      <c r="Y1652"/>
    </row>
    <row r="1653" spans="1:25" x14ac:dyDescent="0.25">
      <c r="A1653">
        <v>8.8000000000000007</v>
      </c>
      <c r="B1653">
        <v>1.6</v>
      </c>
      <c r="C1653">
        <v>16</v>
      </c>
      <c r="D1653">
        <v>7.0000000000000007E-2</v>
      </c>
      <c r="E1653">
        <v>1</v>
      </c>
      <c r="M1653"/>
      <c r="Q1653"/>
      <c r="U1653"/>
      <c r="Y1653"/>
    </row>
    <row r="1654" spans="1:25" x14ac:dyDescent="0.25">
      <c r="A1654">
        <v>9.6</v>
      </c>
      <c r="B1654">
        <v>1.8</v>
      </c>
      <c r="C1654">
        <v>16</v>
      </c>
      <c r="D1654">
        <v>7.0000000000000007E-2</v>
      </c>
      <c r="E1654">
        <v>1</v>
      </c>
      <c r="M1654"/>
      <c r="Q1654"/>
      <c r="U1654"/>
      <c r="Y1654"/>
    </row>
    <row r="1655" spans="1:25" x14ac:dyDescent="0.25">
      <c r="A1655">
        <v>8.5</v>
      </c>
      <c r="B1655">
        <v>1.6</v>
      </c>
      <c r="C1655">
        <v>17.600000000000001</v>
      </c>
      <c r="D1655">
        <v>7.0000000000000007E-2</v>
      </c>
      <c r="E1655">
        <v>1</v>
      </c>
      <c r="M1655"/>
      <c r="Q1655"/>
      <c r="U1655"/>
      <c r="Y1655"/>
    </row>
    <row r="1656" spans="1:25" x14ac:dyDescent="0.25">
      <c r="A1656">
        <v>8</v>
      </c>
      <c r="B1656">
        <v>1.2</v>
      </c>
      <c r="C1656">
        <v>19.399999999999999</v>
      </c>
      <c r="D1656">
        <v>7.0000000000000007E-2</v>
      </c>
      <c r="E1656">
        <v>1</v>
      </c>
      <c r="M1656"/>
      <c r="Q1656"/>
      <c r="U1656"/>
      <c r="Y1656"/>
    </row>
    <row r="1657" spans="1:25" x14ac:dyDescent="0.25">
      <c r="A1657">
        <v>8.1999999999999993</v>
      </c>
      <c r="B1657">
        <v>2.4</v>
      </c>
      <c r="C1657">
        <v>19.399999999999999</v>
      </c>
      <c r="D1657">
        <v>7.0000000000000007E-2</v>
      </c>
      <c r="E1657">
        <v>1</v>
      </c>
      <c r="M1657"/>
      <c r="Q1657"/>
      <c r="U1657"/>
      <c r="Y1657"/>
    </row>
    <row r="1658" spans="1:25" x14ac:dyDescent="0.25">
      <c r="A1658">
        <v>8.6999999999999993</v>
      </c>
      <c r="B1658">
        <v>2.2999999999999998</v>
      </c>
      <c r="C1658">
        <v>19.8</v>
      </c>
      <c r="D1658">
        <v>7.0000000000000007E-2</v>
      </c>
      <c r="E1658">
        <v>1</v>
      </c>
      <c r="M1658"/>
      <c r="Q1658"/>
      <c r="U1658"/>
      <c r="Y1658"/>
    </row>
    <row r="1659" spans="1:25" x14ac:dyDescent="0.25">
      <c r="A1659">
        <v>8.3000000000000007</v>
      </c>
      <c r="B1659">
        <v>4</v>
      </c>
      <c r="C1659">
        <v>20</v>
      </c>
      <c r="D1659">
        <v>7.0000000000000007E-2</v>
      </c>
      <c r="E1659">
        <v>1.5</v>
      </c>
      <c r="M1659"/>
      <c r="Q1659"/>
      <c r="U1659"/>
      <c r="Y1659"/>
    </row>
    <row r="1660" spans="1:25" x14ac:dyDescent="0.25">
      <c r="A1660">
        <v>8.5</v>
      </c>
      <c r="B1660">
        <v>2.2999999999999998</v>
      </c>
      <c r="C1660">
        <v>20.2</v>
      </c>
      <c r="D1660">
        <v>7.0000000000000007E-2</v>
      </c>
      <c r="E1660">
        <v>1.5</v>
      </c>
      <c r="M1660"/>
      <c r="Q1660"/>
      <c r="U1660"/>
      <c r="Y1660"/>
    </row>
    <row r="1661" spans="1:25" x14ac:dyDescent="0.25">
      <c r="A1661">
        <v>8.9</v>
      </c>
      <c r="B1661">
        <v>1.1000000000000001</v>
      </c>
      <c r="C1661">
        <v>20.3</v>
      </c>
      <c r="D1661">
        <v>7.0000000000000007E-2</v>
      </c>
      <c r="E1661">
        <v>1.5</v>
      </c>
      <c r="M1661"/>
      <c r="Q1661"/>
      <c r="U1661"/>
      <c r="Y1661"/>
    </row>
    <row r="1662" spans="1:25" x14ac:dyDescent="0.25">
      <c r="A1662">
        <v>8.1999999999999993</v>
      </c>
      <c r="B1662">
        <v>1.9</v>
      </c>
      <c r="C1662">
        <v>20.3</v>
      </c>
      <c r="D1662">
        <v>7.0000000000000007E-2</v>
      </c>
      <c r="E1662">
        <v>1.5</v>
      </c>
      <c r="M1662"/>
      <c r="Q1662"/>
      <c r="U1662"/>
      <c r="Y1662"/>
    </row>
    <row r="1663" spans="1:25" x14ac:dyDescent="0.25">
      <c r="A1663">
        <v>6.8</v>
      </c>
      <c r="B1663">
        <v>2.2000000000000002</v>
      </c>
      <c r="C1663">
        <v>20.8</v>
      </c>
      <c r="D1663">
        <v>7.0000000000000007E-2</v>
      </c>
      <c r="E1663">
        <v>1.5</v>
      </c>
      <c r="M1663"/>
      <c r="Q1663"/>
      <c r="U1663"/>
      <c r="Y1663"/>
    </row>
    <row r="1664" spans="1:25" x14ac:dyDescent="0.25">
      <c r="A1664">
        <v>8.3000000000000007</v>
      </c>
      <c r="B1664">
        <v>1</v>
      </c>
      <c r="C1664">
        <v>21.6</v>
      </c>
      <c r="D1664">
        <v>7.0000000000000007E-2</v>
      </c>
      <c r="E1664">
        <v>1.5</v>
      </c>
      <c r="M1664"/>
      <c r="Q1664"/>
      <c r="U1664"/>
      <c r="Y1664"/>
    </row>
    <row r="1665" spans="1:25" x14ac:dyDescent="0.25">
      <c r="A1665">
        <v>6.8</v>
      </c>
      <c r="B1665">
        <v>3</v>
      </c>
      <c r="C1665">
        <v>21.6</v>
      </c>
      <c r="D1665">
        <v>7.0000000000000007E-2</v>
      </c>
      <c r="E1665">
        <v>1.5</v>
      </c>
      <c r="M1665"/>
      <c r="Q1665"/>
      <c r="U1665"/>
      <c r="Y1665"/>
    </row>
    <row r="1666" spans="1:25" x14ac:dyDescent="0.25">
      <c r="A1666">
        <v>8.6</v>
      </c>
      <c r="B1666">
        <v>6.9</v>
      </c>
      <c r="C1666">
        <v>21.9</v>
      </c>
      <c r="D1666">
        <v>7.0000000000000007E-2</v>
      </c>
      <c r="E1666">
        <v>2.75</v>
      </c>
      <c r="M1666"/>
      <c r="Q1666"/>
      <c r="U1666"/>
      <c r="Y1666"/>
    </row>
    <row r="1667" spans="1:25" x14ac:dyDescent="0.25">
      <c r="A1667">
        <v>9.6</v>
      </c>
      <c r="B1667">
        <v>1.4</v>
      </c>
      <c r="C1667">
        <v>22.4</v>
      </c>
      <c r="D1667">
        <v>7.0000000000000007E-2</v>
      </c>
      <c r="E1667">
        <v>1.5</v>
      </c>
      <c r="M1667"/>
      <c r="Q1667"/>
      <c r="U1667"/>
      <c r="Y1667"/>
    </row>
    <row r="1668" spans="1:25" x14ac:dyDescent="0.25">
      <c r="A1668">
        <v>9.1</v>
      </c>
      <c r="B1668">
        <v>1.4</v>
      </c>
      <c r="C1668">
        <v>22.6</v>
      </c>
      <c r="D1668">
        <v>7.0000000000000007E-2</v>
      </c>
      <c r="E1668">
        <v>1.5</v>
      </c>
      <c r="M1668"/>
      <c r="Q1668"/>
      <c r="U1668"/>
      <c r="Y1668"/>
    </row>
    <row r="1669" spans="1:25" x14ac:dyDescent="0.25">
      <c r="A1669">
        <v>8</v>
      </c>
      <c r="B1669">
        <v>1.6</v>
      </c>
      <c r="C1669">
        <v>22.6</v>
      </c>
      <c r="D1669">
        <v>7.0000000000000007E-2</v>
      </c>
      <c r="E1669">
        <v>1.5</v>
      </c>
      <c r="M1669"/>
      <c r="Q1669"/>
      <c r="U1669"/>
      <c r="Y1669"/>
    </row>
    <row r="1670" spans="1:25" x14ac:dyDescent="0.25">
      <c r="A1670">
        <v>9.1999999999999993</v>
      </c>
      <c r="B1670">
        <v>1.4</v>
      </c>
      <c r="C1670">
        <v>22.9</v>
      </c>
      <c r="D1670">
        <v>7.0000000000000007E-2</v>
      </c>
      <c r="E1670">
        <v>1.5</v>
      </c>
      <c r="M1670"/>
      <c r="Q1670"/>
      <c r="U1670"/>
      <c r="Y1670"/>
    </row>
    <row r="1671" spans="1:25" x14ac:dyDescent="0.25">
      <c r="A1671">
        <v>8</v>
      </c>
      <c r="B1671">
        <v>2</v>
      </c>
      <c r="C1671">
        <v>23.2</v>
      </c>
      <c r="D1671">
        <v>7.0000000000000007E-2</v>
      </c>
      <c r="E1671">
        <v>1.5</v>
      </c>
      <c r="M1671"/>
      <c r="Q1671"/>
      <c r="U1671"/>
      <c r="Y1671"/>
    </row>
    <row r="1672" spans="1:25" x14ac:dyDescent="0.25">
      <c r="A1672">
        <v>8.6999999999999993</v>
      </c>
      <c r="B1672">
        <v>4.0999999999999996</v>
      </c>
      <c r="C1672">
        <v>23.7</v>
      </c>
      <c r="D1672">
        <v>7.0000000000000007E-2</v>
      </c>
      <c r="E1672">
        <v>2</v>
      </c>
      <c r="M1672"/>
      <c r="Q1672"/>
      <c r="U1672"/>
      <c r="Y1672"/>
    </row>
    <row r="1673" spans="1:25" x14ac:dyDescent="0.25">
      <c r="A1673">
        <v>8.3000000000000007</v>
      </c>
      <c r="B1673">
        <v>2.7</v>
      </c>
      <c r="C1673">
        <v>24</v>
      </c>
      <c r="D1673">
        <v>7.0000000000000007E-2</v>
      </c>
      <c r="E1673">
        <v>1.5</v>
      </c>
      <c r="M1673"/>
      <c r="Q1673"/>
      <c r="U1673"/>
      <c r="Y1673"/>
    </row>
    <row r="1674" spans="1:25" x14ac:dyDescent="0.25">
      <c r="A1674">
        <v>9</v>
      </c>
      <c r="B1674">
        <v>1.5</v>
      </c>
      <c r="C1674">
        <v>24.8</v>
      </c>
      <c r="D1674">
        <v>7.0000000000000007E-2</v>
      </c>
      <c r="E1674">
        <v>1.5</v>
      </c>
      <c r="M1674"/>
      <c r="Q1674"/>
      <c r="U1674"/>
      <c r="Y1674"/>
    </row>
    <row r="1675" spans="1:25" x14ac:dyDescent="0.25">
      <c r="A1675">
        <v>9.1999999999999993</v>
      </c>
      <c r="B1675">
        <v>7.3</v>
      </c>
      <c r="C1675">
        <v>26.2</v>
      </c>
      <c r="D1675">
        <v>7.0000000000000007E-2</v>
      </c>
      <c r="E1675">
        <v>2.75</v>
      </c>
      <c r="M1675"/>
      <c r="Q1675"/>
      <c r="U1675"/>
      <c r="Y1675"/>
    </row>
    <row r="1676" spans="1:25" x14ac:dyDescent="0.25">
      <c r="A1676">
        <v>10</v>
      </c>
      <c r="B1676">
        <v>1.8</v>
      </c>
      <c r="C1676">
        <v>27.5</v>
      </c>
      <c r="D1676">
        <v>7.0000000000000007E-2</v>
      </c>
      <c r="E1676">
        <v>1.5</v>
      </c>
      <c r="M1676"/>
      <c r="Q1676"/>
      <c r="U1676"/>
      <c r="Y1676"/>
    </row>
    <row r="1677" spans="1:25" x14ac:dyDescent="0.25">
      <c r="A1677">
        <v>8.9</v>
      </c>
      <c r="B1677">
        <v>1.5</v>
      </c>
      <c r="C1677">
        <v>27.7</v>
      </c>
      <c r="D1677">
        <v>7.0000000000000007E-2</v>
      </c>
      <c r="E1677">
        <v>1.5</v>
      </c>
      <c r="M1677"/>
      <c r="Q1677"/>
      <c r="U1677"/>
      <c r="Y1677"/>
    </row>
    <row r="1678" spans="1:25" x14ac:dyDescent="0.25">
      <c r="A1678">
        <v>11.2</v>
      </c>
      <c r="B1678">
        <v>1.5</v>
      </c>
      <c r="C1678">
        <v>27.8</v>
      </c>
      <c r="D1678">
        <v>7.0000000000000007E-2</v>
      </c>
      <c r="E1678">
        <v>1.5</v>
      </c>
      <c r="M1678"/>
      <c r="Q1678"/>
      <c r="U1678"/>
      <c r="Y1678"/>
    </row>
    <row r="1679" spans="1:25" x14ac:dyDescent="0.25">
      <c r="A1679">
        <v>8.1999999999999993</v>
      </c>
      <c r="B1679">
        <v>1.6</v>
      </c>
      <c r="C1679">
        <v>28.2</v>
      </c>
      <c r="D1679">
        <v>7.0000000000000007E-2</v>
      </c>
      <c r="E1679">
        <v>1.5</v>
      </c>
      <c r="M1679"/>
      <c r="Q1679"/>
      <c r="U1679"/>
      <c r="Y1679"/>
    </row>
    <row r="1680" spans="1:25" x14ac:dyDescent="0.25">
      <c r="A1680">
        <v>7.4</v>
      </c>
      <c r="B1680">
        <v>1.5</v>
      </c>
      <c r="C1680">
        <v>31.8</v>
      </c>
      <c r="D1680">
        <v>7.0000000000000007E-2</v>
      </c>
      <c r="E1680">
        <v>1.5</v>
      </c>
      <c r="M1680"/>
      <c r="Q1680"/>
      <c r="U1680"/>
      <c r="Y1680"/>
    </row>
    <row r="1681" spans="1:25" x14ac:dyDescent="0.25">
      <c r="A1681">
        <v>8.1</v>
      </c>
      <c r="B1681">
        <v>2.2000000000000002</v>
      </c>
      <c r="C1681">
        <v>31.9</v>
      </c>
      <c r="D1681">
        <v>7.0000000000000007E-2</v>
      </c>
      <c r="E1681">
        <v>1.5</v>
      </c>
      <c r="M1681"/>
      <c r="Q1681"/>
      <c r="U1681"/>
      <c r="Y1681"/>
    </row>
    <row r="1682" spans="1:25" x14ac:dyDescent="0.25">
      <c r="A1682">
        <v>8.1999999999999993</v>
      </c>
      <c r="B1682">
        <v>5.4</v>
      </c>
      <c r="C1682">
        <v>32</v>
      </c>
      <c r="D1682">
        <v>7.0000000000000007E-2</v>
      </c>
      <c r="E1682">
        <v>2.75</v>
      </c>
      <c r="M1682"/>
      <c r="Q1682"/>
      <c r="U1682"/>
      <c r="Y1682"/>
    </row>
    <row r="1683" spans="1:25" x14ac:dyDescent="0.25">
      <c r="A1683">
        <v>9.1</v>
      </c>
      <c r="B1683">
        <v>5.0999999999999996</v>
      </c>
      <c r="C1683">
        <v>33.1</v>
      </c>
      <c r="D1683">
        <v>7.0000000000000007E-2</v>
      </c>
      <c r="E1683">
        <v>2.75</v>
      </c>
      <c r="M1683"/>
      <c r="Q1683"/>
      <c r="U1683"/>
      <c r="Y1683"/>
    </row>
    <row r="1684" spans="1:25" x14ac:dyDescent="0.25">
      <c r="A1684">
        <v>8.6</v>
      </c>
      <c r="B1684">
        <v>4.0999999999999996</v>
      </c>
      <c r="C1684">
        <v>34.299999999999997</v>
      </c>
      <c r="D1684">
        <v>7.0000000000000007E-2</v>
      </c>
      <c r="E1684">
        <v>2</v>
      </c>
      <c r="M1684"/>
      <c r="Q1684"/>
      <c r="U1684"/>
      <c r="Y1684"/>
    </row>
    <row r="1685" spans="1:25" x14ac:dyDescent="0.25">
      <c r="A1685">
        <v>4.7</v>
      </c>
      <c r="B1685">
        <v>1.8</v>
      </c>
      <c r="C1685">
        <v>35.5</v>
      </c>
      <c r="D1685">
        <v>7.0000000000000007E-2</v>
      </c>
      <c r="E1685">
        <v>2</v>
      </c>
      <c r="M1685"/>
      <c r="Q1685"/>
      <c r="U1685"/>
      <c r="Y1685"/>
    </row>
    <row r="1686" spans="1:25" x14ac:dyDescent="0.25">
      <c r="A1686">
        <v>7.8</v>
      </c>
      <c r="B1686">
        <v>1.2</v>
      </c>
      <c r="C1686">
        <v>36</v>
      </c>
      <c r="D1686">
        <v>7.0000000000000007E-2</v>
      </c>
      <c r="E1686">
        <v>1.5</v>
      </c>
      <c r="M1686"/>
      <c r="Q1686"/>
      <c r="U1686"/>
      <c r="Y1686"/>
    </row>
    <row r="1687" spans="1:25" x14ac:dyDescent="0.25">
      <c r="A1687">
        <v>8.1999999999999993</v>
      </c>
      <c r="B1687">
        <v>1.3</v>
      </c>
      <c r="C1687">
        <v>36.799999999999997</v>
      </c>
      <c r="D1687">
        <v>7.0000000000000007E-2</v>
      </c>
      <c r="E1687">
        <v>1.5</v>
      </c>
      <c r="M1687"/>
      <c r="Q1687"/>
      <c r="U1687"/>
      <c r="Y1687"/>
    </row>
    <row r="1688" spans="1:25" x14ac:dyDescent="0.25">
      <c r="A1688">
        <v>8.1999999999999993</v>
      </c>
      <c r="B1688">
        <v>2.1</v>
      </c>
      <c r="C1688">
        <v>39.299999999999997</v>
      </c>
      <c r="D1688">
        <v>7.0000000000000007E-2</v>
      </c>
      <c r="E1688">
        <v>1.5</v>
      </c>
      <c r="M1688"/>
      <c r="Q1688"/>
      <c r="U1688"/>
      <c r="Y1688"/>
    </row>
    <row r="1689" spans="1:25" x14ac:dyDescent="0.25">
      <c r="A1689">
        <v>8</v>
      </c>
      <c r="B1689">
        <v>2.6</v>
      </c>
      <c r="C1689">
        <v>39.4</v>
      </c>
      <c r="D1689">
        <v>7.0000000000000007E-2</v>
      </c>
      <c r="E1689">
        <v>1.5</v>
      </c>
      <c r="M1689"/>
      <c r="Q1689"/>
      <c r="U1689"/>
      <c r="Y1689"/>
    </row>
    <row r="1690" spans="1:25" x14ac:dyDescent="0.25">
      <c r="A1690">
        <v>7.4</v>
      </c>
      <c r="B1690">
        <v>1</v>
      </c>
      <c r="C1690">
        <v>42.2</v>
      </c>
      <c r="D1690">
        <v>7.0000000000000007E-2</v>
      </c>
      <c r="E1690">
        <v>1.5</v>
      </c>
      <c r="M1690"/>
      <c r="Q1690"/>
      <c r="U1690"/>
      <c r="Y1690"/>
    </row>
    <row r="1691" spans="1:25" x14ac:dyDescent="0.25">
      <c r="A1691">
        <v>7.9</v>
      </c>
      <c r="B1691">
        <v>1.4</v>
      </c>
      <c r="C1691">
        <v>43.4</v>
      </c>
      <c r="D1691">
        <v>7.0000000000000007E-2</v>
      </c>
      <c r="E1691">
        <v>1.5</v>
      </c>
      <c r="M1691"/>
      <c r="Q1691"/>
      <c r="U1691"/>
      <c r="Y1691"/>
    </row>
    <row r="1692" spans="1:25" x14ac:dyDescent="0.25">
      <c r="A1692">
        <v>8.4</v>
      </c>
      <c r="B1692">
        <v>1.5</v>
      </c>
      <c r="C1692">
        <v>43.8</v>
      </c>
      <c r="D1692">
        <v>7.0000000000000007E-2</v>
      </c>
      <c r="E1692">
        <v>1.5</v>
      </c>
      <c r="M1692"/>
      <c r="Q1692"/>
      <c r="U1692"/>
      <c r="Y1692"/>
    </row>
    <row r="1693" spans="1:25" x14ac:dyDescent="0.25">
      <c r="A1693">
        <v>8.1999999999999993</v>
      </c>
      <c r="B1693">
        <v>4.9000000000000004</v>
      </c>
      <c r="C1693">
        <v>44</v>
      </c>
      <c r="D1693">
        <v>7.0000000000000007E-2</v>
      </c>
      <c r="E1693">
        <v>2</v>
      </c>
      <c r="M1693"/>
      <c r="Q1693"/>
      <c r="U1693"/>
      <c r="Y1693"/>
    </row>
    <row r="1694" spans="1:25" x14ac:dyDescent="0.25">
      <c r="A1694">
        <v>8.5</v>
      </c>
      <c r="B1694">
        <v>2</v>
      </c>
      <c r="C1694">
        <v>44.6</v>
      </c>
      <c r="D1694">
        <v>7.0000000000000007E-2</v>
      </c>
      <c r="E1694">
        <v>1.5</v>
      </c>
      <c r="M1694"/>
      <c r="Q1694"/>
      <c r="U1694"/>
      <c r="Y1694"/>
    </row>
    <row r="1695" spans="1:25" x14ac:dyDescent="0.25">
      <c r="A1695">
        <v>7.7</v>
      </c>
      <c r="B1695">
        <v>1.8</v>
      </c>
      <c r="C1695">
        <v>47</v>
      </c>
      <c r="D1695">
        <v>7.0000000000000007E-2</v>
      </c>
      <c r="E1695">
        <v>1.5</v>
      </c>
      <c r="M1695"/>
      <c r="Q1695"/>
      <c r="U1695"/>
      <c r="Y1695"/>
    </row>
    <row r="1696" spans="1:25" x14ac:dyDescent="0.25">
      <c r="A1696">
        <v>5.0999999999999996</v>
      </c>
      <c r="B1696">
        <v>2.4</v>
      </c>
      <c r="C1696">
        <v>51.4</v>
      </c>
      <c r="D1696">
        <v>7.0000000000000007E-2</v>
      </c>
      <c r="E1696">
        <v>2.75</v>
      </c>
      <c r="M1696"/>
      <c r="Q1696"/>
      <c r="U1696"/>
      <c r="Y1696"/>
    </row>
    <row r="1697" spans="1:25" x14ac:dyDescent="0.25">
      <c r="A1697">
        <v>8.6</v>
      </c>
      <c r="B1697">
        <v>1</v>
      </c>
      <c r="C1697">
        <v>51.9</v>
      </c>
      <c r="D1697">
        <v>7.0000000000000007E-2</v>
      </c>
      <c r="E1697">
        <v>2.25</v>
      </c>
      <c r="M1697"/>
      <c r="Q1697"/>
      <c r="U1697"/>
      <c r="Y1697"/>
    </row>
    <row r="1698" spans="1:25" x14ac:dyDescent="0.25">
      <c r="A1698">
        <v>8.1</v>
      </c>
      <c r="B1698">
        <v>11.2</v>
      </c>
      <c r="C1698">
        <v>53.2</v>
      </c>
      <c r="D1698">
        <v>7.0000000000000007E-2</v>
      </c>
      <c r="E1698">
        <v>3.5</v>
      </c>
      <c r="M1698"/>
      <c r="Q1698"/>
      <c r="U1698"/>
      <c r="Y1698"/>
    </row>
    <row r="1699" spans="1:25" x14ac:dyDescent="0.25">
      <c r="A1699">
        <v>7.4</v>
      </c>
      <c r="B1699">
        <v>2</v>
      </c>
      <c r="C1699">
        <v>58.5</v>
      </c>
      <c r="D1699">
        <v>7.0000000000000007E-2</v>
      </c>
      <c r="E1699">
        <v>2.25</v>
      </c>
      <c r="M1699"/>
      <c r="Q1699"/>
      <c r="U1699"/>
      <c r="Y1699"/>
    </row>
    <row r="1700" spans="1:25" x14ac:dyDescent="0.25">
      <c r="A1700">
        <v>9.1</v>
      </c>
      <c r="B1700">
        <v>1.1000000000000001</v>
      </c>
      <c r="C1700">
        <v>58.6</v>
      </c>
      <c r="D1700">
        <v>7.0000000000000007E-2</v>
      </c>
      <c r="E1700">
        <v>2.25</v>
      </c>
      <c r="M1700"/>
      <c r="Q1700"/>
      <c r="U1700"/>
      <c r="Y1700"/>
    </row>
    <row r="1701" spans="1:25" x14ac:dyDescent="0.25">
      <c r="A1701">
        <v>9.6999999999999993</v>
      </c>
      <c r="B1701">
        <v>1.2</v>
      </c>
      <c r="C1701">
        <v>59.1</v>
      </c>
      <c r="D1701">
        <v>7.0000000000000007E-2</v>
      </c>
      <c r="E1701">
        <v>2.25</v>
      </c>
      <c r="M1701"/>
      <c r="Q1701"/>
      <c r="U1701"/>
      <c r="Y1701"/>
    </row>
    <row r="1702" spans="1:25" x14ac:dyDescent="0.25">
      <c r="A1702">
        <v>8.6999999999999993</v>
      </c>
      <c r="B1702">
        <v>1</v>
      </c>
      <c r="C1702">
        <v>60.1</v>
      </c>
      <c r="D1702">
        <v>7.0000000000000007E-2</v>
      </c>
      <c r="E1702">
        <v>2.25</v>
      </c>
      <c r="M1702"/>
      <c r="Q1702"/>
      <c r="U1702"/>
      <c r="Y1702"/>
    </row>
    <row r="1703" spans="1:25" x14ac:dyDescent="0.25">
      <c r="A1703">
        <v>7.7</v>
      </c>
      <c r="B1703">
        <v>10.8</v>
      </c>
      <c r="C1703">
        <v>61.7</v>
      </c>
      <c r="D1703">
        <v>7.0000000000000007E-2</v>
      </c>
      <c r="E1703">
        <v>3.5</v>
      </c>
      <c r="M1703"/>
      <c r="Q1703"/>
      <c r="U1703"/>
      <c r="Y1703"/>
    </row>
    <row r="1704" spans="1:25" x14ac:dyDescent="0.25">
      <c r="A1704">
        <v>8.5</v>
      </c>
      <c r="B1704">
        <v>1.5</v>
      </c>
      <c r="C1704">
        <v>65</v>
      </c>
      <c r="D1704">
        <v>7.0000000000000007E-2</v>
      </c>
      <c r="E1704">
        <v>2.25</v>
      </c>
      <c r="M1704"/>
      <c r="Q1704"/>
      <c r="U1704"/>
      <c r="Y1704"/>
    </row>
    <row r="1705" spans="1:25" x14ac:dyDescent="0.25">
      <c r="A1705">
        <v>7.5</v>
      </c>
      <c r="B1705">
        <v>1.2</v>
      </c>
      <c r="C1705">
        <v>72.099999999999994</v>
      </c>
      <c r="D1705">
        <v>7.0000000000000007E-2</v>
      </c>
      <c r="E1705">
        <v>2.25</v>
      </c>
      <c r="M1705"/>
      <c r="Q1705"/>
      <c r="U1705"/>
      <c r="Y1705"/>
    </row>
    <row r="1706" spans="1:25" x14ac:dyDescent="0.25">
      <c r="A1706">
        <v>8.1999999999999993</v>
      </c>
      <c r="B1706">
        <v>2</v>
      </c>
      <c r="C1706">
        <v>75</v>
      </c>
      <c r="D1706">
        <v>7.0000000000000007E-2</v>
      </c>
      <c r="E1706">
        <v>2.25</v>
      </c>
      <c r="M1706"/>
      <c r="Q1706"/>
      <c r="U1706"/>
      <c r="Y1706"/>
    </row>
    <row r="1707" spans="1:25" x14ac:dyDescent="0.25">
      <c r="A1707">
        <v>8.3000000000000007</v>
      </c>
      <c r="B1707">
        <v>1.2</v>
      </c>
      <c r="C1707">
        <v>75.8</v>
      </c>
      <c r="D1707">
        <v>7.0000000000000007E-2</v>
      </c>
      <c r="E1707">
        <v>2.25</v>
      </c>
      <c r="M1707"/>
      <c r="Q1707"/>
      <c r="U1707"/>
      <c r="Y1707"/>
    </row>
    <row r="1708" spans="1:25" x14ac:dyDescent="0.25">
      <c r="A1708">
        <v>8.4</v>
      </c>
      <c r="B1708">
        <v>2.6</v>
      </c>
      <c r="C1708">
        <v>79.8</v>
      </c>
      <c r="D1708">
        <v>7.0000000000000007E-2</v>
      </c>
      <c r="E1708">
        <v>2.25</v>
      </c>
      <c r="M1708"/>
      <c r="Q1708"/>
      <c r="U1708"/>
      <c r="Y1708"/>
    </row>
    <row r="1709" spans="1:25" x14ac:dyDescent="0.25">
      <c r="A1709">
        <v>8.5</v>
      </c>
      <c r="B1709">
        <v>1.2</v>
      </c>
      <c r="C1709">
        <v>83.9</v>
      </c>
      <c r="D1709">
        <v>7.0000000000000007E-2</v>
      </c>
      <c r="E1709">
        <v>2.25</v>
      </c>
      <c r="M1709"/>
      <c r="Q1709"/>
      <c r="U1709"/>
      <c r="Y1709"/>
    </row>
    <row r="1710" spans="1:25" x14ac:dyDescent="0.25">
      <c r="A1710">
        <v>8.9</v>
      </c>
      <c r="B1710">
        <v>1.8</v>
      </c>
      <c r="C1710">
        <v>84.5</v>
      </c>
      <c r="D1710">
        <v>7.0000000000000007E-2</v>
      </c>
      <c r="E1710">
        <v>2.25</v>
      </c>
      <c r="M1710"/>
      <c r="Q1710"/>
      <c r="U1710"/>
      <c r="Y1710"/>
    </row>
    <row r="1711" spans="1:25" x14ac:dyDescent="0.25">
      <c r="A1711">
        <v>8.1</v>
      </c>
      <c r="B1711">
        <v>3.7</v>
      </c>
      <c r="C1711">
        <v>84.9</v>
      </c>
      <c r="D1711">
        <v>7.0000000000000007E-2</v>
      </c>
      <c r="E1711">
        <v>2.75</v>
      </c>
      <c r="M1711"/>
      <c r="Q1711"/>
      <c r="U1711"/>
      <c r="Y1711"/>
    </row>
    <row r="1712" spans="1:25" x14ac:dyDescent="0.25">
      <c r="A1712">
        <v>9.6999999999999993</v>
      </c>
      <c r="B1712">
        <v>6.6</v>
      </c>
      <c r="C1712">
        <v>86.7</v>
      </c>
      <c r="D1712">
        <v>7.0000000000000007E-2</v>
      </c>
      <c r="E1712">
        <v>3.5</v>
      </c>
      <c r="M1712"/>
      <c r="Q1712"/>
      <c r="U1712"/>
      <c r="Y1712"/>
    </row>
    <row r="1713" spans="1:25" x14ac:dyDescent="0.25">
      <c r="A1713">
        <v>8</v>
      </c>
      <c r="B1713">
        <v>1.4</v>
      </c>
      <c r="C1713">
        <v>92.2</v>
      </c>
      <c r="D1713">
        <v>7.0000000000000007E-2</v>
      </c>
      <c r="E1713">
        <v>2.25</v>
      </c>
      <c r="M1713"/>
      <c r="Q1713"/>
      <c r="U1713"/>
      <c r="Y1713"/>
    </row>
    <row r="1714" spans="1:25" x14ac:dyDescent="0.25">
      <c r="A1714">
        <v>7.7</v>
      </c>
      <c r="B1714">
        <v>1.8</v>
      </c>
      <c r="C1714">
        <v>99.8</v>
      </c>
      <c r="D1714">
        <v>7.0000000000000007E-2</v>
      </c>
      <c r="E1714">
        <v>2.25</v>
      </c>
      <c r="M1714"/>
      <c r="Q1714"/>
      <c r="U1714"/>
      <c r="Y1714"/>
    </row>
    <row r="1715" spans="1:25" x14ac:dyDescent="0.25">
      <c r="A1715">
        <v>8.1999999999999993</v>
      </c>
      <c r="B1715">
        <v>1.4</v>
      </c>
      <c r="C1715">
        <v>101</v>
      </c>
      <c r="D1715">
        <v>7.0000000000000007E-2</v>
      </c>
      <c r="E1715">
        <v>3.25</v>
      </c>
      <c r="M1715"/>
      <c r="Q1715"/>
      <c r="U1715"/>
      <c r="Y1715"/>
    </row>
    <row r="1716" spans="1:25" x14ac:dyDescent="0.25">
      <c r="A1716">
        <v>8.1999999999999993</v>
      </c>
      <c r="B1716">
        <v>1.5</v>
      </c>
      <c r="C1716">
        <v>107</v>
      </c>
      <c r="D1716">
        <v>7.0000000000000007E-2</v>
      </c>
      <c r="E1716">
        <v>3.25</v>
      </c>
      <c r="M1716"/>
      <c r="Q1716"/>
      <c r="U1716"/>
      <c r="Y1716"/>
    </row>
    <row r="1717" spans="1:25" x14ac:dyDescent="0.25">
      <c r="A1717">
        <v>8.6</v>
      </c>
      <c r="B1717">
        <v>2.4</v>
      </c>
      <c r="C1717">
        <v>113</v>
      </c>
      <c r="D1717">
        <v>7.0000000000000007E-2</v>
      </c>
      <c r="E1717">
        <v>3.25</v>
      </c>
      <c r="M1717"/>
      <c r="Q1717"/>
      <c r="U1717"/>
      <c r="Y1717"/>
    </row>
    <row r="1718" spans="1:25" x14ac:dyDescent="0.25">
      <c r="A1718">
        <v>9.1999999999999993</v>
      </c>
      <c r="B1718">
        <v>10.3</v>
      </c>
      <c r="C1718">
        <v>113</v>
      </c>
      <c r="D1718">
        <v>7.0000000000000007E-2</v>
      </c>
      <c r="E1718">
        <v>4.5</v>
      </c>
      <c r="M1718"/>
      <c r="Q1718"/>
      <c r="U1718"/>
      <c r="Y1718"/>
    </row>
    <row r="1719" spans="1:25" x14ac:dyDescent="0.25">
      <c r="A1719">
        <v>8</v>
      </c>
      <c r="B1719">
        <v>3.2</v>
      </c>
      <c r="C1719">
        <v>122</v>
      </c>
      <c r="D1719">
        <v>7.0000000000000007E-2</v>
      </c>
      <c r="E1719">
        <v>3.75</v>
      </c>
      <c r="M1719"/>
      <c r="Q1719"/>
      <c r="U1719"/>
      <c r="Y1719"/>
    </row>
    <row r="1720" spans="1:25" x14ac:dyDescent="0.25">
      <c r="A1720">
        <v>7.3</v>
      </c>
      <c r="B1720">
        <v>2.2000000000000002</v>
      </c>
      <c r="C1720">
        <v>123</v>
      </c>
      <c r="D1720">
        <v>7.0000000000000007E-2</v>
      </c>
      <c r="E1720">
        <v>3.25</v>
      </c>
      <c r="M1720"/>
      <c r="Q1720"/>
      <c r="U1720"/>
      <c r="Y1720"/>
    </row>
    <row r="1721" spans="1:25" x14ac:dyDescent="0.25">
      <c r="A1721">
        <v>7.2</v>
      </c>
      <c r="B1721">
        <v>2.4</v>
      </c>
      <c r="C1721">
        <v>125</v>
      </c>
      <c r="D1721">
        <v>7.0000000000000007E-2</v>
      </c>
      <c r="E1721">
        <v>3.25</v>
      </c>
      <c r="M1721"/>
      <c r="Q1721"/>
      <c r="U1721"/>
      <c r="Y1721"/>
    </row>
    <row r="1722" spans="1:25" x14ac:dyDescent="0.25">
      <c r="A1722">
        <v>8.1999999999999993</v>
      </c>
      <c r="B1722">
        <v>1.4</v>
      </c>
      <c r="C1722">
        <v>131</v>
      </c>
      <c r="D1722">
        <v>7.0000000000000007E-2</v>
      </c>
      <c r="E1722">
        <v>3.25</v>
      </c>
      <c r="M1722"/>
      <c r="Q1722"/>
      <c r="U1722"/>
      <c r="Y1722"/>
    </row>
    <row r="1723" spans="1:25" x14ac:dyDescent="0.25">
      <c r="A1723">
        <v>6.6</v>
      </c>
      <c r="B1723">
        <v>1.8</v>
      </c>
      <c r="C1723">
        <v>142</v>
      </c>
      <c r="D1723">
        <v>7.0000000000000007E-2</v>
      </c>
      <c r="E1723">
        <v>3.25</v>
      </c>
      <c r="M1723"/>
      <c r="Q1723"/>
      <c r="U1723"/>
      <c r="Y1723"/>
    </row>
    <row r="1724" spans="1:25" x14ac:dyDescent="0.25">
      <c r="A1724">
        <v>6.1</v>
      </c>
      <c r="B1724">
        <v>2.1</v>
      </c>
      <c r="C1724">
        <v>154</v>
      </c>
      <c r="D1724">
        <v>7.0000000000000007E-2</v>
      </c>
      <c r="E1724">
        <v>3.75</v>
      </c>
      <c r="M1724"/>
      <c r="Q1724"/>
      <c r="U1724"/>
      <c r="Y1724"/>
    </row>
    <row r="1725" spans="1:25" x14ac:dyDescent="0.25">
      <c r="A1725">
        <v>8.6999999999999993</v>
      </c>
      <c r="B1725">
        <v>1.6</v>
      </c>
      <c r="C1725">
        <v>159</v>
      </c>
      <c r="D1725">
        <v>7.0000000000000007E-2</v>
      </c>
      <c r="E1725">
        <v>3.25</v>
      </c>
      <c r="M1725"/>
      <c r="Q1725"/>
      <c r="U1725"/>
      <c r="Y1725"/>
    </row>
    <row r="1726" spans="1:25" x14ac:dyDescent="0.25">
      <c r="A1726">
        <v>8.4</v>
      </c>
      <c r="B1726">
        <v>1.3</v>
      </c>
      <c r="C1726">
        <v>181</v>
      </c>
      <c r="D1726">
        <v>7.0000000000000007E-2</v>
      </c>
      <c r="E1726">
        <v>3.25</v>
      </c>
      <c r="M1726"/>
      <c r="Q1726"/>
      <c r="U1726"/>
      <c r="Y1726"/>
    </row>
    <row r="1727" spans="1:25" x14ac:dyDescent="0.25">
      <c r="A1727">
        <v>6.8</v>
      </c>
      <c r="B1727">
        <v>1.3</v>
      </c>
      <c r="C1727">
        <v>197</v>
      </c>
      <c r="D1727">
        <v>7.0000000000000007E-2</v>
      </c>
      <c r="E1727">
        <v>3.25</v>
      </c>
      <c r="M1727"/>
      <c r="Q1727"/>
      <c r="U1727"/>
      <c r="Y1727"/>
    </row>
    <row r="1728" spans="1:25" x14ac:dyDescent="0.25">
      <c r="A1728">
        <v>7.7</v>
      </c>
      <c r="B1728">
        <v>8.8000000000000007</v>
      </c>
      <c r="C1728">
        <v>262</v>
      </c>
      <c r="D1728">
        <v>7.0000000000000007E-2</v>
      </c>
      <c r="E1728">
        <v>4.5</v>
      </c>
      <c r="M1728"/>
      <c r="Q1728"/>
      <c r="U1728"/>
      <c r="Y1728"/>
    </row>
    <row r="1729" spans="1:25" x14ac:dyDescent="0.25">
      <c r="A1729">
        <v>8</v>
      </c>
      <c r="B1729">
        <v>2.5</v>
      </c>
      <c r="C1729">
        <v>269</v>
      </c>
      <c r="D1729">
        <v>7.0000000000000007E-2</v>
      </c>
      <c r="E1729">
        <v>3.25</v>
      </c>
      <c r="M1729"/>
      <c r="Q1729"/>
      <c r="U1729"/>
      <c r="Y1729"/>
    </row>
    <row r="1730" spans="1:25" x14ac:dyDescent="0.25">
      <c r="A1730">
        <v>9.1</v>
      </c>
      <c r="B1730">
        <v>2.5</v>
      </c>
      <c r="C1730">
        <v>294</v>
      </c>
      <c r="D1730">
        <v>7.0000000000000007E-2</v>
      </c>
      <c r="E1730">
        <v>3.25</v>
      </c>
      <c r="M1730"/>
      <c r="Q1730"/>
      <c r="U1730"/>
      <c r="Y1730"/>
    </row>
    <row r="1731" spans="1:25" x14ac:dyDescent="0.25">
      <c r="A1731">
        <v>9.1999999999999993</v>
      </c>
      <c r="B1731">
        <v>24.5</v>
      </c>
      <c r="C1731">
        <v>301</v>
      </c>
      <c r="D1731">
        <v>7.0000000000000007E-2</v>
      </c>
      <c r="E1731">
        <v>5.5</v>
      </c>
      <c r="M1731"/>
      <c r="Q1731"/>
      <c r="U1731"/>
      <c r="Y1731"/>
    </row>
    <row r="1732" spans="1:25" x14ac:dyDescent="0.25">
      <c r="A1732">
        <v>6.8</v>
      </c>
      <c r="B1732">
        <v>1.1000000000000001</v>
      </c>
      <c r="C1732">
        <v>384</v>
      </c>
      <c r="D1732">
        <v>7.0000000000000007E-2</v>
      </c>
      <c r="E1732">
        <v>3.25</v>
      </c>
      <c r="M1732"/>
      <c r="Q1732"/>
      <c r="U1732"/>
      <c r="Y1732"/>
    </row>
    <row r="1733" spans="1:25" x14ac:dyDescent="0.25">
      <c r="A1733">
        <v>7.7</v>
      </c>
      <c r="B1733">
        <v>1</v>
      </c>
      <c r="C1733">
        <v>412</v>
      </c>
      <c r="D1733">
        <v>7.0000000000000007E-2</v>
      </c>
      <c r="E1733">
        <v>3.25</v>
      </c>
      <c r="M1733"/>
      <c r="Q1733"/>
      <c r="U1733"/>
      <c r="Y1733"/>
    </row>
    <row r="1734" spans="1:25" x14ac:dyDescent="0.25">
      <c r="A1734">
        <v>8.1999999999999993</v>
      </c>
      <c r="B1734">
        <v>2.9</v>
      </c>
      <c r="C1734">
        <v>444</v>
      </c>
      <c r="D1734">
        <v>7.0000000000000007E-2</v>
      </c>
      <c r="E1734">
        <v>3.25</v>
      </c>
      <c r="M1734"/>
      <c r="Q1734"/>
      <c r="U1734"/>
      <c r="Y1734"/>
    </row>
    <row r="1735" spans="1:25" x14ac:dyDescent="0.25">
      <c r="A1735">
        <v>9.5</v>
      </c>
      <c r="B1735">
        <v>1.7</v>
      </c>
      <c r="C1735">
        <v>502</v>
      </c>
      <c r="D1735">
        <v>7.0000000000000007E-2</v>
      </c>
      <c r="E1735">
        <v>3.25</v>
      </c>
      <c r="M1735"/>
      <c r="Q1735"/>
      <c r="U1735"/>
      <c r="Y1735"/>
    </row>
    <row r="1736" spans="1:25" x14ac:dyDescent="0.25">
      <c r="A1736">
        <v>9.6999999999999993</v>
      </c>
      <c r="B1736">
        <v>1.9</v>
      </c>
      <c r="C1736">
        <v>515</v>
      </c>
      <c r="D1736">
        <v>7.0000000000000007E-2</v>
      </c>
      <c r="E1736">
        <v>3.25</v>
      </c>
      <c r="M1736"/>
      <c r="Q1736"/>
      <c r="U1736"/>
      <c r="Y1736"/>
    </row>
    <row r="1737" spans="1:25" x14ac:dyDescent="0.25">
      <c r="A1737">
        <v>8</v>
      </c>
      <c r="B1737">
        <v>3.8</v>
      </c>
      <c r="C1737">
        <v>599</v>
      </c>
      <c r="D1737">
        <v>7.0000000000000007E-2</v>
      </c>
      <c r="E1737">
        <v>3.75</v>
      </c>
      <c r="M1737"/>
      <c r="Q1737"/>
      <c r="U1737"/>
      <c r="Y1737"/>
    </row>
    <row r="1738" spans="1:25" x14ac:dyDescent="0.25">
      <c r="A1738">
        <v>7.7</v>
      </c>
      <c r="B1738">
        <v>4.3</v>
      </c>
      <c r="C1738">
        <v>620</v>
      </c>
      <c r="D1738">
        <v>7.0000000000000007E-2</v>
      </c>
      <c r="E1738">
        <v>3.75</v>
      </c>
      <c r="M1738"/>
      <c r="Q1738"/>
      <c r="U1738"/>
      <c r="Y1738"/>
    </row>
    <row r="1739" spans="1:25" x14ac:dyDescent="0.25">
      <c r="A1739">
        <v>8.8000000000000007</v>
      </c>
      <c r="B1739">
        <v>3.4</v>
      </c>
      <c r="C1739">
        <v>655</v>
      </c>
      <c r="D1739">
        <v>7.0000000000000007E-2</v>
      </c>
      <c r="E1739">
        <v>3.75</v>
      </c>
      <c r="M1739"/>
      <c r="Q1739"/>
      <c r="U1739"/>
      <c r="Y1739"/>
    </row>
    <row r="1740" spans="1:25" x14ac:dyDescent="0.25">
      <c r="A1740">
        <v>8.1999999999999993</v>
      </c>
      <c r="B1740">
        <v>1.9</v>
      </c>
      <c r="C1740">
        <v>727</v>
      </c>
      <c r="D1740">
        <v>7.0000000000000007E-2</v>
      </c>
      <c r="E1740">
        <v>3.25</v>
      </c>
      <c r="M1740"/>
      <c r="Q1740"/>
      <c r="U1740"/>
      <c r="Y1740"/>
    </row>
    <row r="1741" spans="1:25" x14ac:dyDescent="0.25">
      <c r="A1741">
        <v>7.8</v>
      </c>
      <c r="B1741">
        <v>1</v>
      </c>
      <c r="C1741">
        <v>862</v>
      </c>
      <c r="D1741">
        <v>7.0000000000000007E-2</v>
      </c>
      <c r="E1741">
        <v>3.25</v>
      </c>
      <c r="M1741"/>
      <c r="Q1741"/>
      <c r="U1741"/>
      <c r="Y1741"/>
    </row>
    <row r="1742" spans="1:25" x14ac:dyDescent="0.25">
      <c r="A1742">
        <v>8.1999999999999993</v>
      </c>
      <c r="B1742">
        <v>5.4</v>
      </c>
      <c r="C1742">
        <v>930</v>
      </c>
      <c r="D1742">
        <v>7.0000000000000007E-2</v>
      </c>
      <c r="E1742">
        <v>4.5</v>
      </c>
      <c r="M1742"/>
      <c r="Q1742"/>
      <c r="U1742"/>
      <c r="Y1742"/>
    </row>
    <row r="1743" spans="1:25" x14ac:dyDescent="0.25">
      <c r="A1743">
        <v>9.9</v>
      </c>
      <c r="B1743">
        <v>2.2000000000000002</v>
      </c>
      <c r="C1743">
        <v>976</v>
      </c>
      <c r="D1743">
        <v>7.0000000000000007E-2</v>
      </c>
      <c r="E1743">
        <v>3.25</v>
      </c>
      <c r="M1743"/>
      <c r="Q1743"/>
      <c r="U1743"/>
      <c r="Y1743"/>
    </row>
    <row r="1744" spans="1:25" x14ac:dyDescent="0.25">
      <c r="A1744">
        <v>7.9</v>
      </c>
      <c r="B1744">
        <v>1.8</v>
      </c>
      <c r="C1744">
        <v>1260</v>
      </c>
      <c r="D1744">
        <v>7.0000000000000007E-2</v>
      </c>
      <c r="E1744">
        <v>3.25</v>
      </c>
      <c r="M1744"/>
      <c r="Q1744"/>
      <c r="U1744"/>
      <c r="Y1744"/>
    </row>
    <row r="1745" spans="1:25" x14ac:dyDescent="0.25">
      <c r="A1745">
        <v>8.3000000000000007</v>
      </c>
      <c r="B1745">
        <v>9.1</v>
      </c>
      <c r="C1745">
        <v>1290</v>
      </c>
      <c r="D1745">
        <v>7.0000000000000007E-2</v>
      </c>
      <c r="E1745">
        <v>4.5</v>
      </c>
      <c r="M1745"/>
      <c r="Q1745"/>
      <c r="U1745"/>
      <c r="Y1745"/>
    </row>
    <row r="1746" spans="1:25" x14ac:dyDescent="0.25">
      <c r="A1746">
        <v>9.1</v>
      </c>
      <c r="B1746">
        <v>1.2</v>
      </c>
      <c r="C1746">
        <v>1640</v>
      </c>
      <c r="D1746">
        <v>7.0000000000000007E-2</v>
      </c>
      <c r="E1746">
        <v>3.25</v>
      </c>
      <c r="M1746"/>
      <c r="Q1746"/>
      <c r="U1746"/>
      <c r="Y1746"/>
    </row>
    <row r="1747" spans="1:25" x14ac:dyDescent="0.25">
      <c r="A1747">
        <v>8.6999999999999993</v>
      </c>
      <c r="B1747">
        <v>1.4</v>
      </c>
      <c r="C1747">
        <v>3400</v>
      </c>
      <c r="D1747">
        <v>7.0000000000000007E-2</v>
      </c>
      <c r="E1747">
        <v>3.25</v>
      </c>
      <c r="M1747"/>
      <c r="Q1747"/>
      <c r="U1747"/>
      <c r="Y1747"/>
    </row>
    <row r="1748" spans="1:25" x14ac:dyDescent="0.25">
      <c r="A1748">
        <v>9.1</v>
      </c>
      <c r="B1748">
        <v>5.2</v>
      </c>
      <c r="C1748">
        <v>4420</v>
      </c>
      <c r="D1748">
        <v>7.0000000000000007E-2</v>
      </c>
      <c r="E1748">
        <v>4.5</v>
      </c>
      <c r="M1748"/>
      <c r="Q1748"/>
      <c r="U1748"/>
      <c r="Y1748"/>
    </row>
    <row r="1749" spans="1:25" x14ac:dyDescent="0.25">
      <c r="A1749">
        <v>8.1999999999999993</v>
      </c>
      <c r="B1749">
        <v>1</v>
      </c>
      <c r="C1749">
        <v>6440</v>
      </c>
      <c r="D1749">
        <v>7.0000000000000007E-2</v>
      </c>
      <c r="E1749">
        <v>3.25</v>
      </c>
      <c r="M1749"/>
      <c r="Q1749"/>
      <c r="U1749"/>
      <c r="Y1749"/>
    </row>
    <row r="1750" spans="1:25" x14ac:dyDescent="0.25">
      <c r="A1750">
        <v>7.9</v>
      </c>
      <c r="B1750">
        <v>13.3</v>
      </c>
      <c r="C1750">
        <v>1.4</v>
      </c>
      <c r="D1750">
        <v>0.08</v>
      </c>
      <c r="E1750">
        <v>2.25</v>
      </c>
      <c r="M1750"/>
      <c r="Q1750"/>
      <c r="U1750"/>
      <c r="Y1750"/>
    </row>
    <row r="1751" spans="1:25" x14ac:dyDescent="0.25">
      <c r="A1751">
        <v>9.4</v>
      </c>
      <c r="B1751">
        <v>1</v>
      </c>
      <c r="C1751">
        <v>1.5</v>
      </c>
      <c r="D1751">
        <v>0.08</v>
      </c>
      <c r="E1751">
        <v>1</v>
      </c>
      <c r="M1751"/>
      <c r="Q1751"/>
      <c r="U1751"/>
      <c r="Y1751"/>
    </row>
    <row r="1752" spans="1:25" x14ac:dyDescent="0.25">
      <c r="A1752">
        <v>9.6999999999999993</v>
      </c>
      <c r="B1752">
        <v>2.1</v>
      </c>
      <c r="C1752">
        <v>1.7</v>
      </c>
      <c r="D1752">
        <v>0.08</v>
      </c>
      <c r="E1752">
        <v>1</v>
      </c>
      <c r="M1752"/>
      <c r="Q1752"/>
      <c r="U1752"/>
      <c r="Y1752"/>
    </row>
    <row r="1753" spans="1:25" x14ac:dyDescent="0.25">
      <c r="A1753">
        <v>12.2</v>
      </c>
      <c r="B1753">
        <v>2.2000000000000002</v>
      </c>
      <c r="C1753">
        <v>1.7</v>
      </c>
      <c r="D1753">
        <v>0.08</v>
      </c>
      <c r="E1753">
        <v>1</v>
      </c>
      <c r="M1753"/>
      <c r="Q1753"/>
      <c r="U1753"/>
      <c r="Y1753"/>
    </row>
    <row r="1754" spans="1:25" x14ac:dyDescent="0.25">
      <c r="A1754">
        <v>7.9</v>
      </c>
      <c r="B1754">
        <v>1.2</v>
      </c>
      <c r="C1754">
        <v>1.8</v>
      </c>
      <c r="D1754">
        <v>0.08</v>
      </c>
      <c r="E1754">
        <v>1</v>
      </c>
      <c r="M1754"/>
      <c r="Q1754"/>
      <c r="U1754"/>
      <c r="Y1754"/>
    </row>
    <row r="1755" spans="1:25" x14ac:dyDescent="0.25">
      <c r="A1755">
        <v>10.1</v>
      </c>
      <c r="B1755">
        <v>1.4</v>
      </c>
      <c r="C1755">
        <v>1.8</v>
      </c>
      <c r="D1755">
        <v>0.08</v>
      </c>
      <c r="E1755">
        <v>1</v>
      </c>
      <c r="M1755"/>
      <c r="Q1755"/>
      <c r="U1755"/>
      <c r="Y1755"/>
    </row>
    <row r="1756" spans="1:25" x14ac:dyDescent="0.25">
      <c r="A1756">
        <v>9</v>
      </c>
      <c r="B1756">
        <v>5.9</v>
      </c>
      <c r="C1756">
        <v>1.8</v>
      </c>
      <c r="D1756">
        <v>0.08</v>
      </c>
      <c r="E1756">
        <v>2.25</v>
      </c>
      <c r="M1756"/>
      <c r="Q1756"/>
      <c r="U1756"/>
      <c r="Y1756"/>
    </row>
    <row r="1757" spans="1:25" x14ac:dyDescent="0.25">
      <c r="A1757">
        <v>8.1999999999999993</v>
      </c>
      <c r="B1757">
        <v>1.2</v>
      </c>
      <c r="C1757">
        <v>2.2000000000000002</v>
      </c>
      <c r="D1757">
        <v>0.08</v>
      </c>
      <c r="E1757">
        <v>1</v>
      </c>
      <c r="M1757"/>
      <c r="Q1757"/>
      <c r="U1757"/>
      <c r="Y1757"/>
    </row>
    <row r="1758" spans="1:25" x14ac:dyDescent="0.25">
      <c r="A1758">
        <v>10.199999999999999</v>
      </c>
      <c r="B1758">
        <v>1.2</v>
      </c>
      <c r="C1758">
        <v>2.2000000000000002</v>
      </c>
      <c r="D1758">
        <v>0.08</v>
      </c>
      <c r="E1758">
        <v>1</v>
      </c>
      <c r="M1758"/>
      <c r="Q1758"/>
      <c r="U1758"/>
      <c r="Y1758"/>
    </row>
    <row r="1759" spans="1:25" x14ac:dyDescent="0.25">
      <c r="A1759">
        <v>10</v>
      </c>
      <c r="B1759">
        <v>1.3</v>
      </c>
      <c r="C1759">
        <v>2.2000000000000002</v>
      </c>
      <c r="D1759">
        <v>0.08</v>
      </c>
      <c r="E1759">
        <v>1</v>
      </c>
      <c r="M1759"/>
      <c r="Q1759"/>
      <c r="U1759"/>
      <c r="Y1759"/>
    </row>
    <row r="1760" spans="1:25" x14ac:dyDescent="0.25">
      <c r="A1760">
        <v>10.199999999999999</v>
      </c>
      <c r="B1760">
        <v>5.4</v>
      </c>
      <c r="C1760">
        <v>2.2999999999999998</v>
      </c>
      <c r="D1760">
        <v>0.08</v>
      </c>
      <c r="E1760">
        <v>2.25</v>
      </c>
      <c r="M1760"/>
      <c r="Q1760"/>
      <c r="U1760"/>
      <c r="Y1760"/>
    </row>
    <row r="1761" spans="1:25" x14ac:dyDescent="0.25">
      <c r="A1761">
        <v>9.1</v>
      </c>
      <c r="B1761">
        <v>1.3</v>
      </c>
      <c r="C1761">
        <v>2.6</v>
      </c>
      <c r="D1761">
        <v>0.08</v>
      </c>
      <c r="E1761">
        <v>1</v>
      </c>
      <c r="M1761"/>
      <c r="Q1761"/>
      <c r="U1761"/>
      <c r="Y1761"/>
    </row>
    <row r="1762" spans="1:25" x14ac:dyDescent="0.25">
      <c r="A1762">
        <v>8.8000000000000007</v>
      </c>
      <c r="B1762">
        <v>1.5</v>
      </c>
      <c r="C1762">
        <v>2.6</v>
      </c>
      <c r="D1762">
        <v>0.08</v>
      </c>
      <c r="E1762">
        <v>1</v>
      </c>
      <c r="M1762"/>
      <c r="Q1762"/>
      <c r="U1762"/>
      <c r="Y1762"/>
    </row>
    <row r="1763" spans="1:25" x14ac:dyDescent="0.25">
      <c r="A1763">
        <v>10.3</v>
      </c>
      <c r="B1763">
        <v>3.3</v>
      </c>
      <c r="C1763">
        <v>2.6</v>
      </c>
      <c r="D1763">
        <v>0.08</v>
      </c>
      <c r="E1763">
        <v>1.5</v>
      </c>
      <c r="M1763"/>
      <c r="Q1763"/>
      <c r="U1763"/>
      <c r="Y1763"/>
    </row>
    <row r="1764" spans="1:25" x14ac:dyDescent="0.25">
      <c r="A1764">
        <v>9.6</v>
      </c>
      <c r="B1764">
        <v>4</v>
      </c>
      <c r="C1764">
        <v>2.8</v>
      </c>
      <c r="D1764">
        <v>0.08</v>
      </c>
      <c r="E1764">
        <v>1.5</v>
      </c>
      <c r="M1764"/>
      <c r="Q1764"/>
      <c r="U1764"/>
      <c r="Y1764"/>
    </row>
    <row r="1765" spans="1:25" x14ac:dyDescent="0.25">
      <c r="A1765">
        <v>11.1</v>
      </c>
      <c r="B1765">
        <v>7.5</v>
      </c>
      <c r="C1765">
        <v>2.8</v>
      </c>
      <c r="D1765">
        <v>0.08</v>
      </c>
      <c r="E1765">
        <v>2.25</v>
      </c>
      <c r="M1765"/>
      <c r="Q1765"/>
      <c r="U1765"/>
      <c r="Y1765"/>
    </row>
    <row r="1766" spans="1:25" x14ac:dyDescent="0.25">
      <c r="A1766">
        <v>8.4</v>
      </c>
      <c r="B1766">
        <v>1.3</v>
      </c>
      <c r="C1766">
        <v>2.9</v>
      </c>
      <c r="D1766">
        <v>0.08</v>
      </c>
      <c r="E1766">
        <v>1</v>
      </c>
      <c r="M1766"/>
      <c r="Q1766"/>
      <c r="U1766"/>
      <c r="Y1766"/>
    </row>
    <row r="1767" spans="1:25" x14ac:dyDescent="0.25">
      <c r="A1767">
        <v>6.9</v>
      </c>
      <c r="B1767">
        <v>3.6</v>
      </c>
      <c r="C1767">
        <v>2.9</v>
      </c>
      <c r="D1767">
        <v>0.08</v>
      </c>
      <c r="E1767">
        <v>1.5</v>
      </c>
      <c r="M1767"/>
      <c r="Q1767"/>
      <c r="U1767"/>
      <c r="Y1767"/>
    </row>
    <row r="1768" spans="1:25" x14ac:dyDescent="0.25">
      <c r="A1768">
        <v>9.9</v>
      </c>
      <c r="B1768">
        <v>1.4</v>
      </c>
      <c r="C1768">
        <v>3</v>
      </c>
      <c r="D1768">
        <v>0.08</v>
      </c>
      <c r="E1768">
        <v>1</v>
      </c>
      <c r="M1768"/>
      <c r="Q1768"/>
      <c r="U1768"/>
      <c r="Y1768"/>
    </row>
    <row r="1769" spans="1:25" x14ac:dyDescent="0.25">
      <c r="A1769">
        <v>9.6</v>
      </c>
      <c r="B1769">
        <v>2.2000000000000002</v>
      </c>
      <c r="C1769">
        <v>3</v>
      </c>
      <c r="D1769">
        <v>0.08</v>
      </c>
      <c r="E1769">
        <v>1</v>
      </c>
      <c r="M1769"/>
      <c r="Q1769"/>
      <c r="U1769"/>
      <c r="Y1769"/>
    </row>
    <row r="1770" spans="1:25" x14ac:dyDescent="0.25">
      <c r="A1770">
        <v>8.6999999999999993</v>
      </c>
      <c r="B1770">
        <v>6.5</v>
      </c>
      <c r="C1770">
        <v>3</v>
      </c>
      <c r="D1770">
        <v>0.08</v>
      </c>
      <c r="E1770">
        <v>2.25</v>
      </c>
      <c r="M1770"/>
      <c r="Q1770"/>
      <c r="U1770"/>
      <c r="Y1770"/>
    </row>
    <row r="1771" spans="1:25" x14ac:dyDescent="0.25">
      <c r="A1771">
        <v>11.4</v>
      </c>
      <c r="B1771">
        <v>2.9</v>
      </c>
      <c r="C1771">
        <v>3.1</v>
      </c>
      <c r="D1771">
        <v>0.08</v>
      </c>
      <c r="E1771">
        <v>1</v>
      </c>
      <c r="M1771"/>
      <c r="Q1771"/>
      <c r="U1771"/>
      <c r="Y1771"/>
    </row>
    <row r="1772" spans="1:25" x14ac:dyDescent="0.25">
      <c r="A1772">
        <v>9.5</v>
      </c>
      <c r="B1772">
        <v>3.5</v>
      </c>
      <c r="C1772">
        <v>3.1</v>
      </c>
      <c r="D1772">
        <v>0.08</v>
      </c>
      <c r="E1772">
        <v>1.5</v>
      </c>
      <c r="M1772"/>
      <c r="Q1772"/>
      <c r="U1772"/>
      <c r="Y1772"/>
    </row>
    <row r="1773" spans="1:25" x14ac:dyDescent="0.25">
      <c r="A1773">
        <v>9.1999999999999993</v>
      </c>
      <c r="B1773">
        <v>3.8</v>
      </c>
      <c r="C1773">
        <v>3.1</v>
      </c>
      <c r="D1773">
        <v>0.08</v>
      </c>
      <c r="E1773">
        <v>1.5</v>
      </c>
      <c r="M1773"/>
      <c r="Q1773"/>
      <c r="U1773"/>
      <c r="Y1773"/>
    </row>
    <row r="1774" spans="1:25" x14ac:dyDescent="0.25">
      <c r="A1774">
        <v>8.5</v>
      </c>
      <c r="B1774">
        <v>1.3</v>
      </c>
      <c r="C1774">
        <v>3.2</v>
      </c>
      <c r="D1774">
        <v>0.08</v>
      </c>
      <c r="E1774">
        <v>1</v>
      </c>
      <c r="M1774"/>
      <c r="Q1774"/>
      <c r="U1774"/>
      <c r="Y1774"/>
    </row>
    <row r="1775" spans="1:25" x14ac:dyDescent="0.25">
      <c r="A1775">
        <v>9.6</v>
      </c>
      <c r="B1775">
        <v>1.5</v>
      </c>
      <c r="C1775">
        <v>3.2</v>
      </c>
      <c r="D1775">
        <v>0.08</v>
      </c>
      <c r="E1775">
        <v>1</v>
      </c>
      <c r="M1775"/>
      <c r="Q1775"/>
      <c r="U1775"/>
      <c r="Y1775"/>
    </row>
    <row r="1776" spans="1:25" x14ac:dyDescent="0.25">
      <c r="A1776">
        <v>9</v>
      </c>
      <c r="B1776">
        <v>1.7</v>
      </c>
      <c r="C1776">
        <v>3.2</v>
      </c>
      <c r="D1776">
        <v>0.08</v>
      </c>
      <c r="E1776">
        <v>1</v>
      </c>
      <c r="M1776"/>
      <c r="Q1776"/>
      <c r="U1776"/>
      <c r="Y1776"/>
    </row>
    <row r="1777" spans="1:25" x14ac:dyDescent="0.25">
      <c r="A1777">
        <v>8.8000000000000007</v>
      </c>
      <c r="B1777">
        <v>2.2000000000000002</v>
      </c>
      <c r="C1777">
        <v>3.3</v>
      </c>
      <c r="D1777">
        <v>0.08</v>
      </c>
      <c r="E1777">
        <v>1</v>
      </c>
      <c r="M1777"/>
      <c r="Q1777"/>
      <c r="U1777"/>
      <c r="Y1777"/>
    </row>
    <row r="1778" spans="1:25" x14ac:dyDescent="0.25">
      <c r="A1778">
        <v>9</v>
      </c>
      <c r="B1778">
        <v>1</v>
      </c>
      <c r="C1778">
        <v>3.4</v>
      </c>
      <c r="D1778">
        <v>0.08</v>
      </c>
      <c r="E1778">
        <v>1</v>
      </c>
      <c r="M1778"/>
      <c r="Q1778"/>
      <c r="U1778"/>
      <c r="Y1778"/>
    </row>
    <row r="1779" spans="1:25" x14ac:dyDescent="0.25">
      <c r="A1779">
        <v>7.1</v>
      </c>
      <c r="B1779">
        <v>1.4</v>
      </c>
      <c r="C1779">
        <v>3.4</v>
      </c>
      <c r="D1779">
        <v>0.08</v>
      </c>
      <c r="E1779">
        <v>1</v>
      </c>
      <c r="M1779"/>
      <c r="Q1779"/>
      <c r="U1779"/>
      <c r="Y1779"/>
    </row>
    <row r="1780" spans="1:25" x14ac:dyDescent="0.25">
      <c r="A1780">
        <v>9.9</v>
      </c>
      <c r="B1780">
        <v>1.4</v>
      </c>
      <c r="C1780">
        <v>3.4</v>
      </c>
      <c r="D1780">
        <v>0.08</v>
      </c>
      <c r="E1780">
        <v>1</v>
      </c>
      <c r="M1780"/>
      <c r="Q1780"/>
      <c r="U1780"/>
      <c r="Y1780"/>
    </row>
    <row r="1781" spans="1:25" x14ac:dyDescent="0.25">
      <c r="A1781">
        <v>9.6</v>
      </c>
      <c r="B1781">
        <v>2.5</v>
      </c>
      <c r="C1781">
        <v>3.4</v>
      </c>
      <c r="D1781">
        <v>0.08</v>
      </c>
      <c r="E1781">
        <v>1</v>
      </c>
      <c r="M1781"/>
      <c r="Q1781"/>
      <c r="U1781"/>
      <c r="Y1781"/>
    </row>
    <row r="1782" spans="1:25" x14ac:dyDescent="0.25">
      <c r="A1782">
        <v>8.1999999999999993</v>
      </c>
      <c r="B1782">
        <v>5</v>
      </c>
      <c r="C1782">
        <v>3.4</v>
      </c>
      <c r="D1782">
        <v>0.08</v>
      </c>
      <c r="E1782">
        <v>2.25</v>
      </c>
      <c r="M1782"/>
      <c r="Q1782"/>
      <c r="U1782"/>
      <c r="Y1782"/>
    </row>
    <row r="1783" spans="1:25" x14ac:dyDescent="0.25">
      <c r="A1783">
        <v>9.9</v>
      </c>
      <c r="B1783">
        <v>5.8</v>
      </c>
      <c r="C1783">
        <v>3.4</v>
      </c>
      <c r="D1783">
        <v>0.08</v>
      </c>
      <c r="E1783">
        <v>2.25</v>
      </c>
      <c r="M1783"/>
      <c r="Q1783"/>
      <c r="U1783"/>
      <c r="Y1783"/>
    </row>
    <row r="1784" spans="1:25" x14ac:dyDescent="0.25">
      <c r="A1784">
        <v>8.5</v>
      </c>
      <c r="B1784">
        <v>2</v>
      </c>
      <c r="C1784">
        <v>3.6</v>
      </c>
      <c r="D1784">
        <v>0.08</v>
      </c>
      <c r="E1784">
        <v>1</v>
      </c>
      <c r="M1784"/>
      <c r="Q1784"/>
      <c r="U1784"/>
      <c r="Y1784"/>
    </row>
    <row r="1785" spans="1:25" x14ac:dyDescent="0.25">
      <c r="A1785">
        <v>9.4</v>
      </c>
      <c r="B1785">
        <v>3</v>
      </c>
      <c r="C1785">
        <v>3.6</v>
      </c>
      <c r="D1785">
        <v>0.08</v>
      </c>
      <c r="E1785">
        <v>1</v>
      </c>
      <c r="M1785"/>
      <c r="Q1785"/>
      <c r="U1785"/>
      <c r="Y1785"/>
    </row>
    <row r="1786" spans="1:25" x14ac:dyDescent="0.25">
      <c r="A1786">
        <v>7.2</v>
      </c>
      <c r="B1786">
        <v>1.8</v>
      </c>
      <c r="C1786">
        <v>3.7</v>
      </c>
      <c r="D1786">
        <v>0.08</v>
      </c>
      <c r="E1786">
        <v>1</v>
      </c>
      <c r="M1786"/>
      <c r="Q1786"/>
      <c r="U1786"/>
      <c r="Y1786"/>
    </row>
    <row r="1787" spans="1:25" x14ac:dyDescent="0.25">
      <c r="A1787">
        <v>8.6</v>
      </c>
      <c r="B1787">
        <v>2.1</v>
      </c>
      <c r="C1787">
        <v>4.0999999999999996</v>
      </c>
      <c r="D1787">
        <v>0.08</v>
      </c>
      <c r="E1787">
        <v>1</v>
      </c>
      <c r="M1787"/>
      <c r="Q1787"/>
      <c r="U1787"/>
      <c r="Y1787"/>
    </row>
    <row r="1788" spans="1:25" x14ac:dyDescent="0.25">
      <c r="A1788">
        <v>9.3000000000000007</v>
      </c>
      <c r="B1788">
        <v>1</v>
      </c>
      <c r="C1788">
        <v>4.2</v>
      </c>
      <c r="D1788">
        <v>0.08</v>
      </c>
      <c r="E1788">
        <v>1</v>
      </c>
      <c r="M1788"/>
      <c r="Q1788"/>
      <c r="U1788"/>
      <c r="Y1788"/>
    </row>
    <row r="1789" spans="1:25" x14ac:dyDescent="0.25">
      <c r="A1789">
        <v>8.1999999999999993</v>
      </c>
      <c r="B1789">
        <v>1.2</v>
      </c>
      <c r="C1789">
        <v>4.2</v>
      </c>
      <c r="D1789">
        <v>0.08</v>
      </c>
      <c r="E1789">
        <v>1</v>
      </c>
      <c r="M1789"/>
      <c r="Q1789"/>
      <c r="U1789"/>
      <c r="Y1789"/>
    </row>
    <row r="1790" spans="1:25" x14ac:dyDescent="0.25">
      <c r="A1790">
        <v>9</v>
      </c>
      <c r="B1790">
        <v>1.3</v>
      </c>
      <c r="C1790">
        <v>4.2</v>
      </c>
      <c r="D1790">
        <v>0.08</v>
      </c>
      <c r="E1790">
        <v>1</v>
      </c>
      <c r="M1790"/>
      <c r="Q1790"/>
      <c r="U1790"/>
      <c r="Y1790"/>
    </row>
    <row r="1791" spans="1:25" x14ac:dyDescent="0.25">
      <c r="A1791">
        <v>9.8000000000000007</v>
      </c>
      <c r="B1791">
        <v>1.3</v>
      </c>
      <c r="C1791">
        <v>4.2</v>
      </c>
      <c r="D1791">
        <v>0.08</v>
      </c>
      <c r="E1791">
        <v>1</v>
      </c>
      <c r="M1791"/>
      <c r="Q1791"/>
      <c r="U1791"/>
      <c r="Y1791"/>
    </row>
    <row r="1792" spans="1:25" x14ac:dyDescent="0.25">
      <c r="A1792">
        <v>8.1</v>
      </c>
      <c r="B1792">
        <v>1.1000000000000001</v>
      </c>
      <c r="C1792">
        <v>4.3</v>
      </c>
      <c r="D1792">
        <v>0.08</v>
      </c>
      <c r="E1792">
        <v>1</v>
      </c>
      <c r="M1792"/>
      <c r="Q1792"/>
      <c r="U1792"/>
      <c r="Y1792"/>
    </row>
    <row r="1793" spans="1:25" x14ac:dyDescent="0.25">
      <c r="A1793">
        <v>9.4</v>
      </c>
      <c r="B1793">
        <v>1.9</v>
      </c>
      <c r="C1793">
        <v>4.4000000000000004</v>
      </c>
      <c r="D1793">
        <v>0.08</v>
      </c>
      <c r="E1793">
        <v>1</v>
      </c>
      <c r="M1793"/>
      <c r="Q1793"/>
      <c r="U1793"/>
      <c r="Y1793"/>
    </row>
    <row r="1794" spans="1:25" x14ac:dyDescent="0.25">
      <c r="A1794">
        <v>9.4</v>
      </c>
      <c r="B1794">
        <v>2</v>
      </c>
      <c r="C1794">
        <v>4.4000000000000004</v>
      </c>
      <c r="D1794">
        <v>0.08</v>
      </c>
      <c r="E1794">
        <v>1</v>
      </c>
      <c r="M1794"/>
      <c r="Q1794"/>
      <c r="U1794"/>
      <c r="Y1794"/>
    </row>
    <row r="1795" spans="1:25" x14ac:dyDescent="0.25">
      <c r="A1795">
        <v>9.1999999999999993</v>
      </c>
      <c r="B1795">
        <v>2</v>
      </c>
      <c r="C1795">
        <v>4.5</v>
      </c>
      <c r="D1795">
        <v>0.08</v>
      </c>
      <c r="E1795">
        <v>1</v>
      </c>
      <c r="M1795"/>
      <c r="Q1795"/>
      <c r="U1795"/>
      <c r="Y1795"/>
    </row>
    <row r="1796" spans="1:25" x14ac:dyDescent="0.25">
      <c r="A1796">
        <v>8.6</v>
      </c>
      <c r="B1796">
        <v>3.5</v>
      </c>
      <c r="C1796">
        <v>4.5999999999999996</v>
      </c>
      <c r="D1796">
        <v>0.08</v>
      </c>
      <c r="E1796">
        <v>1.5</v>
      </c>
      <c r="M1796"/>
      <c r="Q1796"/>
      <c r="U1796"/>
      <c r="Y1796"/>
    </row>
    <row r="1797" spans="1:25" x14ac:dyDescent="0.25">
      <c r="A1797">
        <v>7.7</v>
      </c>
      <c r="B1797">
        <v>1.3</v>
      </c>
      <c r="C1797">
        <v>4.8</v>
      </c>
      <c r="D1797">
        <v>0.08</v>
      </c>
      <c r="E1797">
        <v>1</v>
      </c>
      <c r="M1797"/>
      <c r="Q1797"/>
      <c r="U1797"/>
      <c r="Y1797"/>
    </row>
    <row r="1798" spans="1:25" x14ac:dyDescent="0.25">
      <c r="A1798">
        <v>8.9</v>
      </c>
      <c r="B1798">
        <v>1.4</v>
      </c>
      <c r="C1798">
        <v>4.8</v>
      </c>
      <c r="D1798">
        <v>0.08</v>
      </c>
      <c r="E1798">
        <v>1</v>
      </c>
      <c r="M1798"/>
      <c r="Q1798"/>
      <c r="U1798"/>
      <c r="Y1798"/>
    </row>
    <row r="1799" spans="1:25" x14ac:dyDescent="0.25">
      <c r="A1799">
        <v>8.8000000000000007</v>
      </c>
      <c r="B1799">
        <v>1.8</v>
      </c>
      <c r="C1799">
        <v>4.8</v>
      </c>
      <c r="D1799">
        <v>0.08</v>
      </c>
      <c r="E1799">
        <v>1</v>
      </c>
      <c r="M1799"/>
      <c r="Q1799"/>
      <c r="U1799"/>
      <c r="Y1799"/>
    </row>
    <row r="1800" spans="1:25" x14ac:dyDescent="0.25">
      <c r="A1800">
        <v>9.5</v>
      </c>
      <c r="B1800">
        <v>3.7</v>
      </c>
      <c r="C1800">
        <v>4.9000000000000004</v>
      </c>
      <c r="D1800">
        <v>0.08</v>
      </c>
      <c r="E1800">
        <v>1.5</v>
      </c>
      <c r="M1800"/>
      <c r="Q1800"/>
      <c r="U1800"/>
      <c r="Y1800"/>
    </row>
    <row r="1801" spans="1:25" x14ac:dyDescent="0.25">
      <c r="A1801">
        <v>8.5</v>
      </c>
      <c r="B1801">
        <v>2</v>
      </c>
      <c r="C1801">
        <v>5.0999999999999996</v>
      </c>
      <c r="D1801">
        <v>0.08</v>
      </c>
      <c r="E1801">
        <v>1</v>
      </c>
      <c r="M1801"/>
      <c r="Q1801"/>
      <c r="U1801"/>
      <c r="Y1801"/>
    </row>
    <row r="1802" spans="1:25" x14ac:dyDescent="0.25">
      <c r="A1802">
        <v>8.6999999999999993</v>
      </c>
      <c r="B1802">
        <v>1.6</v>
      </c>
      <c r="C1802">
        <v>5.3</v>
      </c>
      <c r="D1802">
        <v>0.08</v>
      </c>
      <c r="E1802">
        <v>1</v>
      </c>
      <c r="M1802"/>
      <c r="Q1802"/>
      <c r="U1802"/>
      <c r="Y1802"/>
    </row>
    <row r="1803" spans="1:25" x14ac:dyDescent="0.25">
      <c r="A1803">
        <v>8.1999999999999993</v>
      </c>
      <c r="B1803">
        <v>1.5</v>
      </c>
      <c r="C1803">
        <v>5.6</v>
      </c>
      <c r="D1803">
        <v>0.08</v>
      </c>
      <c r="E1803">
        <v>1</v>
      </c>
      <c r="M1803"/>
      <c r="Q1803"/>
      <c r="U1803"/>
      <c r="Y1803"/>
    </row>
    <row r="1804" spans="1:25" x14ac:dyDescent="0.25">
      <c r="A1804">
        <v>8</v>
      </c>
      <c r="B1804">
        <v>2.1</v>
      </c>
      <c r="C1804">
        <v>5.6</v>
      </c>
      <c r="D1804">
        <v>0.08</v>
      </c>
      <c r="E1804">
        <v>1</v>
      </c>
      <c r="M1804"/>
      <c r="Q1804"/>
      <c r="U1804"/>
      <c r="Y1804"/>
    </row>
    <row r="1805" spans="1:25" x14ac:dyDescent="0.25">
      <c r="A1805">
        <v>9.1999999999999993</v>
      </c>
      <c r="B1805">
        <v>2.7</v>
      </c>
      <c r="C1805">
        <v>5.6</v>
      </c>
      <c r="D1805">
        <v>0.08</v>
      </c>
      <c r="E1805">
        <v>1</v>
      </c>
      <c r="M1805"/>
      <c r="Q1805"/>
      <c r="U1805"/>
      <c r="Y1805"/>
    </row>
    <row r="1806" spans="1:25" x14ac:dyDescent="0.25">
      <c r="A1806">
        <v>9.6</v>
      </c>
      <c r="B1806">
        <v>2.2999999999999998</v>
      </c>
      <c r="C1806">
        <v>5.7</v>
      </c>
      <c r="D1806">
        <v>0.08</v>
      </c>
      <c r="E1806">
        <v>1</v>
      </c>
      <c r="M1806"/>
      <c r="Q1806"/>
      <c r="U1806"/>
      <c r="Y1806"/>
    </row>
    <row r="1807" spans="1:25" x14ac:dyDescent="0.25">
      <c r="A1807">
        <v>8</v>
      </c>
      <c r="B1807">
        <v>8.4</v>
      </c>
      <c r="C1807">
        <v>5.7</v>
      </c>
      <c r="D1807">
        <v>0.08</v>
      </c>
      <c r="E1807">
        <v>2.25</v>
      </c>
      <c r="M1807"/>
      <c r="Q1807"/>
      <c r="U1807"/>
      <c r="Y1807"/>
    </row>
    <row r="1808" spans="1:25" x14ac:dyDescent="0.25">
      <c r="A1808">
        <v>7.8</v>
      </c>
      <c r="B1808">
        <v>1.9</v>
      </c>
      <c r="C1808">
        <v>5.9</v>
      </c>
      <c r="D1808">
        <v>0.08</v>
      </c>
      <c r="E1808">
        <v>1</v>
      </c>
      <c r="M1808"/>
      <c r="Q1808"/>
      <c r="U1808"/>
      <c r="Y1808"/>
    </row>
    <row r="1809" spans="1:25" x14ac:dyDescent="0.25">
      <c r="A1809">
        <v>10.5</v>
      </c>
      <c r="B1809">
        <v>1.6</v>
      </c>
      <c r="C1809">
        <v>6</v>
      </c>
      <c r="D1809">
        <v>0.08</v>
      </c>
      <c r="E1809">
        <v>1</v>
      </c>
      <c r="M1809"/>
      <c r="Q1809"/>
      <c r="U1809"/>
      <c r="Y1809"/>
    </row>
    <row r="1810" spans="1:25" x14ac:dyDescent="0.25">
      <c r="A1810">
        <v>10.3</v>
      </c>
      <c r="B1810">
        <v>2.6</v>
      </c>
      <c r="C1810">
        <v>6</v>
      </c>
      <c r="D1810">
        <v>0.08</v>
      </c>
      <c r="E1810">
        <v>1</v>
      </c>
      <c r="M1810"/>
      <c r="Q1810"/>
      <c r="U1810"/>
      <c r="Y1810"/>
    </row>
    <row r="1811" spans="1:25" x14ac:dyDescent="0.25">
      <c r="A1811">
        <v>9.4</v>
      </c>
      <c r="B1811">
        <v>7.1</v>
      </c>
      <c r="C1811">
        <v>6</v>
      </c>
      <c r="D1811">
        <v>0.08</v>
      </c>
      <c r="E1811">
        <v>2.25</v>
      </c>
      <c r="M1811"/>
      <c r="Q1811"/>
      <c r="U1811"/>
      <c r="Y1811"/>
    </row>
    <row r="1812" spans="1:25" x14ac:dyDescent="0.25">
      <c r="A1812">
        <v>9.3000000000000007</v>
      </c>
      <c r="B1812">
        <v>1</v>
      </c>
      <c r="C1812">
        <v>6.2</v>
      </c>
      <c r="D1812">
        <v>0.08</v>
      </c>
      <c r="E1812">
        <v>1</v>
      </c>
      <c r="M1812"/>
      <c r="Q1812"/>
      <c r="U1812"/>
      <c r="Y1812"/>
    </row>
    <row r="1813" spans="1:25" x14ac:dyDescent="0.25">
      <c r="A1813">
        <v>7.7</v>
      </c>
      <c r="B1813">
        <v>2.2999999999999998</v>
      </c>
      <c r="C1813">
        <v>6.2</v>
      </c>
      <c r="D1813">
        <v>0.08</v>
      </c>
      <c r="E1813">
        <v>1</v>
      </c>
      <c r="M1813"/>
      <c r="Q1813"/>
      <c r="U1813"/>
      <c r="Y1813"/>
    </row>
    <row r="1814" spans="1:25" x14ac:dyDescent="0.25">
      <c r="A1814">
        <v>8</v>
      </c>
      <c r="B1814">
        <v>2.1</v>
      </c>
      <c r="C1814">
        <v>6.5</v>
      </c>
      <c r="D1814">
        <v>0.08</v>
      </c>
      <c r="E1814">
        <v>1</v>
      </c>
      <c r="M1814"/>
      <c r="Q1814"/>
      <c r="U1814"/>
      <c r="Y1814"/>
    </row>
    <row r="1815" spans="1:25" x14ac:dyDescent="0.25">
      <c r="A1815">
        <v>9.5</v>
      </c>
      <c r="B1815">
        <v>1.1000000000000001</v>
      </c>
      <c r="C1815">
        <v>6.6</v>
      </c>
      <c r="D1815">
        <v>0.08</v>
      </c>
      <c r="E1815">
        <v>1</v>
      </c>
      <c r="M1815"/>
      <c r="Q1815"/>
      <c r="U1815"/>
      <c r="Y1815"/>
    </row>
    <row r="1816" spans="1:25" x14ac:dyDescent="0.25">
      <c r="A1816">
        <v>9.8000000000000007</v>
      </c>
      <c r="B1816">
        <v>1.8</v>
      </c>
      <c r="C1816">
        <v>6.6</v>
      </c>
      <c r="D1816">
        <v>0.08</v>
      </c>
      <c r="E1816">
        <v>1</v>
      </c>
      <c r="M1816"/>
      <c r="Q1816"/>
      <c r="U1816"/>
      <c r="Y1816"/>
    </row>
    <row r="1817" spans="1:25" x14ac:dyDescent="0.25">
      <c r="A1817">
        <v>8.1999999999999993</v>
      </c>
      <c r="B1817">
        <v>8.5</v>
      </c>
      <c r="C1817">
        <v>6.6</v>
      </c>
      <c r="D1817">
        <v>0.08</v>
      </c>
      <c r="E1817">
        <v>2.25</v>
      </c>
      <c r="M1817"/>
      <c r="Q1817"/>
      <c r="U1817"/>
      <c r="Y1817"/>
    </row>
    <row r="1818" spans="1:25" x14ac:dyDescent="0.25">
      <c r="A1818">
        <v>8.5</v>
      </c>
      <c r="B1818">
        <v>10.7</v>
      </c>
      <c r="C1818">
        <v>6.6</v>
      </c>
      <c r="D1818">
        <v>0.08</v>
      </c>
      <c r="E1818">
        <v>2.25</v>
      </c>
      <c r="M1818"/>
      <c r="Q1818"/>
      <c r="U1818"/>
      <c r="Y1818"/>
    </row>
    <row r="1819" spans="1:25" x14ac:dyDescent="0.25">
      <c r="A1819">
        <v>10.3</v>
      </c>
      <c r="B1819">
        <v>1.7</v>
      </c>
      <c r="C1819">
        <v>6.8</v>
      </c>
      <c r="D1819">
        <v>0.08</v>
      </c>
      <c r="E1819">
        <v>1</v>
      </c>
      <c r="M1819"/>
      <c r="Q1819"/>
      <c r="U1819"/>
      <c r="Y1819"/>
    </row>
    <row r="1820" spans="1:25" x14ac:dyDescent="0.25">
      <c r="A1820">
        <v>9.4</v>
      </c>
      <c r="B1820">
        <v>7</v>
      </c>
      <c r="C1820">
        <v>6.8</v>
      </c>
      <c r="D1820">
        <v>0.08</v>
      </c>
      <c r="E1820">
        <v>2.25</v>
      </c>
      <c r="M1820"/>
      <c r="Q1820"/>
      <c r="U1820"/>
      <c r="Y1820"/>
    </row>
    <row r="1821" spans="1:25" x14ac:dyDescent="0.25">
      <c r="A1821">
        <v>8.6999999999999993</v>
      </c>
      <c r="B1821">
        <v>1.1000000000000001</v>
      </c>
      <c r="C1821">
        <v>6.9</v>
      </c>
      <c r="D1821">
        <v>0.08</v>
      </c>
      <c r="E1821">
        <v>1</v>
      </c>
      <c r="M1821"/>
      <c r="Q1821"/>
      <c r="U1821"/>
      <c r="Y1821"/>
    </row>
    <row r="1822" spans="1:25" x14ac:dyDescent="0.25">
      <c r="A1822">
        <v>9.5</v>
      </c>
      <c r="B1822">
        <v>1.4</v>
      </c>
      <c r="C1822">
        <v>6.9</v>
      </c>
      <c r="D1822">
        <v>0.08</v>
      </c>
      <c r="E1822">
        <v>1</v>
      </c>
      <c r="M1822"/>
      <c r="Q1822"/>
      <c r="U1822"/>
      <c r="Y1822"/>
    </row>
    <row r="1823" spans="1:25" x14ac:dyDescent="0.25">
      <c r="A1823">
        <v>10.3</v>
      </c>
      <c r="B1823">
        <v>1.3</v>
      </c>
      <c r="C1823">
        <v>7</v>
      </c>
      <c r="D1823">
        <v>0.08</v>
      </c>
      <c r="E1823">
        <v>1</v>
      </c>
      <c r="M1823"/>
      <c r="Q1823"/>
      <c r="U1823"/>
      <c r="Y1823"/>
    </row>
    <row r="1824" spans="1:25" x14ac:dyDescent="0.25">
      <c r="A1824">
        <v>9.6</v>
      </c>
      <c r="B1824">
        <v>2.1</v>
      </c>
      <c r="C1824">
        <v>7.1</v>
      </c>
      <c r="D1824">
        <v>0.08</v>
      </c>
      <c r="E1824">
        <v>1</v>
      </c>
      <c r="M1824"/>
      <c r="Q1824"/>
      <c r="U1824"/>
      <c r="Y1824"/>
    </row>
    <row r="1825" spans="1:25" x14ac:dyDescent="0.25">
      <c r="A1825">
        <v>8.8000000000000007</v>
      </c>
      <c r="B1825">
        <v>1.1000000000000001</v>
      </c>
      <c r="C1825">
        <v>7.2</v>
      </c>
      <c r="D1825">
        <v>0.08</v>
      </c>
      <c r="E1825">
        <v>1</v>
      </c>
      <c r="M1825"/>
      <c r="Q1825"/>
      <c r="U1825"/>
      <c r="Y1825"/>
    </row>
    <row r="1826" spans="1:25" x14ac:dyDescent="0.25">
      <c r="A1826">
        <v>9.1999999999999993</v>
      </c>
      <c r="B1826">
        <v>1.3</v>
      </c>
      <c r="C1826">
        <v>7.2</v>
      </c>
      <c r="D1826">
        <v>0.08</v>
      </c>
      <c r="E1826">
        <v>1</v>
      </c>
      <c r="M1826"/>
      <c r="Q1826"/>
      <c r="U1826"/>
      <c r="Y1826"/>
    </row>
    <row r="1827" spans="1:25" x14ac:dyDescent="0.25">
      <c r="A1827">
        <v>8.5</v>
      </c>
      <c r="B1827">
        <v>1.2</v>
      </c>
      <c r="C1827">
        <v>7.3</v>
      </c>
      <c r="D1827">
        <v>0.08</v>
      </c>
      <c r="E1827">
        <v>1</v>
      </c>
      <c r="M1827"/>
      <c r="Q1827"/>
      <c r="U1827"/>
      <c r="Y1827"/>
    </row>
    <row r="1828" spans="1:25" x14ac:dyDescent="0.25">
      <c r="A1828">
        <v>12.2</v>
      </c>
      <c r="B1828">
        <v>1.8</v>
      </c>
      <c r="C1828">
        <v>7.3</v>
      </c>
      <c r="D1828">
        <v>0.08</v>
      </c>
      <c r="E1828">
        <v>1</v>
      </c>
      <c r="M1828"/>
      <c r="Q1828"/>
      <c r="U1828"/>
      <c r="Y1828"/>
    </row>
    <row r="1829" spans="1:25" x14ac:dyDescent="0.25">
      <c r="A1829">
        <v>5.9</v>
      </c>
      <c r="B1829">
        <v>4.3</v>
      </c>
      <c r="C1829">
        <v>7.6</v>
      </c>
      <c r="D1829">
        <v>0.08</v>
      </c>
      <c r="E1829">
        <v>2</v>
      </c>
      <c r="M1829"/>
      <c r="Q1829"/>
      <c r="U1829"/>
      <c r="Y1829"/>
    </row>
    <row r="1830" spans="1:25" x14ac:dyDescent="0.25">
      <c r="A1830">
        <v>8.9</v>
      </c>
      <c r="B1830">
        <v>1.4</v>
      </c>
      <c r="C1830">
        <v>7.8</v>
      </c>
      <c r="D1830">
        <v>0.08</v>
      </c>
      <c r="E1830">
        <v>1</v>
      </c>
      <c r="M1830"/>
      <c r="Q1830"/>
      <c r="U1830"/>
      <c r="Y1830"/>
    </row>
    <row r="1831" spans="1:25" x14ac:dyDescent="0.25">
      <c r="A1831">
        <v>9.1</v>
      </c>
      <c r="B1831">
        <v>1.9</v>
      </c>
      <c r="C1831">
        <v>8.1</v>
      </c>
      <c r="D1831">
        <v>0.08</v>
      </c>
      <c r="E1831">
        <v>1</v>
      </c>
      <c r="M1831"/>
      <c r="Q1831"/>
      <c r="U1831"/>
      <c r="Y1831"/>
    </row>
    <row r="1832" spans="1:25" x14ac:dyDescent="0.25">
      <c r="A1832">
        <v>9.1999999999999993</v>
      </c>
      <c r="B1832">
        <v>2.5</v>
      </c>
      <c r="C1832">
        <v>8.1</v>
      </c>
      <c r="D1832">
        <v>0.08</v>
      </c>
      <c r="E1832">
        <v>1</v>
      </c>
      <c r="M1832"/>
      <c r="Q1832"/>
      <c r="U1832"/>
      <c r="Y1832"/>
    </row>
    <row r="1833" spans="1:25" x14ac:dyDescent="0.25">
      <c r="A1833">
        <v>9.6999999999999993</v>
      </c>
      <c r="B1833">
        <v>1.7</v>
      </c>
      <c r="C1833">
        <v>8.5</v>
      </c>
      <c r="D1833">
        <v>0.08</v>
      </c>
      <c r="E1833">
        <v>1</v>
      </c>
      <c r="M1833"/>
      <c r="Q1833"/>
      <c r="U1833"/>
      <c r="Y1833"/>
    </row>
    <row r="1834" spans="1:25" x14ac:dyDescent="0.25">
      <c r="A1834">
        <v>8.6</v>
      </c>
      <c r="B1834">
        <v>1.5</v>
      </c>
      <c r="C1834">
        <v>8.6</v>
      </c>
      <c r="D1834">
        <v>0.08</v>
      </c>
      <c r="E1834">
        <v>1</v>
      </c>
      <c r="M1834"/>
      <c r="Q1834"/>
      <c r="U1834"/>
      <c r="Y1834"/>
    </row>
    <row r="1835" spans="1:25" x14ac:dyDescent="0.25">
      <c r="A1835">
        <v>9.1</v>
      </c>
      <c r="B1835">
        <v>1.4</v>
      </c>
      <c r="C1835">
        <v>8.8000000000000007</v>
      </c>
      <c r="D1835">
        <v>0.08</v>
      </c>
      <c r="E1835">
        <v>1</v>
      </c>
      <c r="M1835"/>
      <c r="Q1835"/>
      <c r="U1835"/>
      <c r="Y1835"/>
    </row>
    <row r="1836" spans="1:25" x14ac:dyDescent="0.25">
      <c r="A1836">
        <v>11.1</v>
      </c>
      <c r="B1836">
        <v>1.6</v>
      </c>
      <c r="C1836">
        <v>8.8000000000000007</v>
      </c>
      <c r="D1836">
        <v>0.08</v>
      </c>
      <c r="E1836">
        <v>1</v>
      </c>
      <c r="M1836"/>
      <c r="Q1836"/>
      <c r="U1836"/>
      <c r="Y1836"/>
    </row>
    <row r="1837" spans="1:25" x14ac:dyDescent="0.25">
      <c r="A1837">
        <v>8.9</v>
      </c>
      <c r="B1837">
        <v>1.1000000000000001</v>
      </c>
      <c r="C1837">
        <v>9</v>
      </c>
      <c r="D1837">
        <v>0.08</v>
      </c>
      <c r="E1837">
        <v>1</v>
      </c>
      <c r="M1837"/>
      <c r="Q1837"/>
      <c r="U1837"/>
      <c r="Y1837"/>
    </row>
    <row r="1838" spans="1:25" x14ac:dyDescent="0.25">
      <c r="A1838">
        <v>7.9</v>
      </c>
      <c r="B1838">
        <v>1.3</v>
      </c>
      <c r="C1838">
        <v>9</v>
      </c>
      <c r="D1838">
        <v>0.08</v>
      </c>
      <c r="E1838">
        <v>1</v>
      </c>
      <c r="M1838"/>
      <c r="Q1838"/>
      <c r="U1838"/>
      <c r="Y1838"/>
    </row>
    <row r="1839" spans="1:25" x14ac:dyDescent="0.25">
      <c r="A1839">
        <v>8.6999999999999993</v>
      </c>
      <c r="B1839">
        <v>2.9</v>
      </c>
      <c r="C1839">
        <v>9.1</v>
      </c>
      <c r="D1839">
        <v>0.08</v>
      </c>
      <c r="E1839">
        <v>1</v>
      </c>
      <c r="M1839"/>
      <c r="Q1839"/>
      <c r="U1839"/>
      <c r="Y1839"/>
    </row>
    <row r="1840" spans="1:25" x14ac:dyDescent="0.25">
      <c r="A1840">
        <v>10</v>
      </c>
      <c r="B1840">
        <v>3.6</v>
      </c>
      <c r="C1840">
        <v>9.3000000000000007</v>
      </c>
      <c r="D1840">
        <v>0.08</v>
      </c>
      <c r="E1840">
        <v>1.5</v>
      </c>
      <c r="M1840"/>
      <c r="Q1840"/>
      <c r="U1840"/>
      <c r="Y1840"/>
    </row>
    <row r="1841" spans="1:25" x14ac:dyDescent="0.25">
      <c r="A1841">
        <v>9.5</v>
      </c>
      <c r="B1841">
        <v>1.5</v>
      </c>
      <c r="C1841">
        <v>9.6</v>
      </c>
      <c r="D1841">
        <v>0.08</v>
      </c>
      <c r="E1841">
        <v>1</v>
      </c>
      <c r="M1841"/>
      <c r="Q1841"/>
      <c r="U1841"/>
      <c r="Y1841"/>
    </row>
    <row r="1842" spans="1:25" x14ac:dyDescent="0.25">
      <c r="A1842">
        <v>8.3000000000000007</v>
      </c>
      <c r="B1842">
        <v>1.1000000000000001</v>
      </c>
      <c r="C1842">
        <v>9.6999999999999993</v>
      </c>
      <c r="D1842">
        <v>0.08</v>
      </c>
      <c r="E1842">
        <v>1</v>
      </c>
      <c r="M1842"/>
      <c r="Q1842"/>
      <c r="U1842"/>
      <c r="Y1842"/>
    </row>
    <row r="1843" spans="1:25" x14ac:dyDescent="0.25">
      <c r="A1843">
        <v>9.8000000000000007</v>
      </c>
      <c r="B1843">
        <v>1.5</v>
      </c>
      <c r="C1843">
        <v>9.6999999999999993</v>
      </c>
      <c r="D1843">
        <v>0.08</v>
      </c>
      <c r="E1843">
        <v>1</v>
      </c>
      <c r="M1843"/>
      <c r="Q1843"/>
      <c r="U1843"/>
      <c r="Y1843"/>
    </row>
    <row r="1844" spans="1:25" x14ac:dyDescent="0.25">
      <c r="A1844">
        <v>9.6</v>
      </c>
      <c r="B1844">
        <v>2.7</v>
      </c>
      <c r="C1844">
        <v>9.6999999999999993</v>
      </c>
      <c r="D1844">
        <v>0.08</v>
      </c>
      <c r="E1844">
        <v>1</v>
      </c>
      <c r="M1844"/>
      <c r="Q1844"/>
      <c r="U1844"/>
      <c r="Y1844"/>
    </row>
    <row r="1845" spans="1:25" x14ac:dyDescent="0.25">
      <c r="A1845">
        <v>8.6</v>
      </c>
      <c r="B1845">
        <v>3.1</v>
      </c>
      <c r="C1845">
        <v>9.6999999999999993</v>
      </c>
      <c r="D1845">
        <v>0.08</v>
      </c>
      <c r="E1845">
        <v>1.5</v>
      </c>
      <c r="M1845"/>
      <c r="Q1845"/>
      <c r="U1845"/>
      <c r="Y1845"/>
    </row>
    <row r="1846" spans="1:25" x14ac:dyDescent="0.25">
      <c r="A1846">
        <v>7.9</v>
      </c>
      <c r="B1846">
        <v>1.4</v>
      </c>
      <c r="C1846">
        <v>9.8000000000000007</v>
      </c>
      <c r="D1846">
        <v>0.08</v>
      </c>
      <c r="E1846">
        <v>1</v>
      </c>
      <c r="M1846"/>
      <c r="Q1846"/>
      <c r="U1846"/>
      <c r="Y1846"/>
    </row>
    <row r="1847" spans="1:25" x14ac:dyDescent="0.25">
      <c r="A1847">
        <v>7.7</v>
      </c>
      <c r="B1847">
        <v>2.2000000000000002</v>
      </c>
      <c r="C1847">
        <v>9.9</v>
      </c>
      <c r="D1847">
        <v>0.08</v>
      </c>
      <c r="E1847">
        <v>1</v>
      </c>
      <c r="M1847"/>
      <c r="Q1847"/>
      <c r="U1847"/>
      <c r="Y1847"/>
    </row>
    <row r="1848" spans="1:25" x14ac:dyDescent="0.25">
      <c r="A1848">
        <v>8</v>
      </c>
      <c r="B1848">
        <v>1.3</v>
      </c>
      <c r="C1848">
        <v>10</v>
      </c>
      <c r="D1848">
        <v>0.08</v>
      </c>
      <c r="E1848">
        <v>1</v>
      </c>
      <c r="M1848"/>
      <c r="Q1848"/>
      <c r="U1848"/>
      <c r="Y1848"/>
    </row>
    <row r="1849" spans="1:25" x14ac:dyDescent="0.25">
      <c r="A1849">
        <v>8.6</v>
      </c>
      <c r="B1849">
        <v>1.1000000000000001</v>
      </c>
      <c r="C1849">
        <v>10.1</v>
      </c>
      <c r="D1849">
        <v>0.08</v>
      </c>
      <c r="E1849">
        <v>1</v>
      </c>
      <c r="M1849"/>
      <c r="Q1849"/>
      <c r="U1849"/>
      <c r="Y1849"/>
    </row>
    <row r="1850" spans="1:25" x14ac:dyDescent="0.25">
      <c r="A1850">
        <v>11.6</v>
      </c>
      <c r="B1850">
        <v>2.2999999999999998</v>
      </c>
      <c r="C1850">
        <v>10.199999999999999</v>
      </c>
      <c r="D1850">
        <v>0.08</v>
      </c>
      <c r="E1850">
        <v>1</v>
      </c>
      <c r="M1850"/>
      <c r="Q1850"/>
      <c r="U1850"/>
      <c r="Y1850"/>
    </row>
    <row r="1851" spans="1:25" x14ac:dyDescent="0.25">
      <c r="A1851">
        <v>7</v>
      </c>
      <c r="B1851">
        <v>1.1000000000000001</v>
      </c>
      <c r="C1851">
        <v>10.5</v>
      </c>
      <c r="D1851">
        <v>0.08</v>
      </c>
      <c r="E1851">
        <v>1</v>
      </c>
      <c r="M1851"/>
      <c r="Q1851"/>
      <c r="U1851"/>
      <c r="Y1851"/>
    </row>
    <row r="1852" spans="1:25" x14ac:dyDescent="0.25">
      <c r="A1852">
        <v>9.1999999999999993</v>
      </c>
      <c r="B1852">
        <v>5.4</v>
      </c>
      <c r="C1852">
        <v>10.7</v>
      </c>
      <c r="D1852">
        <v>0.08</v>
      </c>
      <c r="E1852">
        <v>2.25</v>
      </c>
      <c r="M1852"/>
      <c r="Q1852"/>
      <c r="U1852"/>
      <c r="Y1852"/>
    </row>
    <row r="1853" spans="1:25" x14ac:dyDescent="0.25">
      <c r="A1853">
        <v>9.6999999999999993</v>
      </c>
      <c r="B1853">
        <v>1.9</v>
      </c>
      <c r="C1853">
        <v>10.8</v>
      </c>
      <c r="D1853">
        <v>0.08</v>
      </c>
      <c r="E1853">
        <v>1</v>
      </c>
      <c r="M1853"/>
      <c r="Q1853"/>
      <c r="U1853"/>
      <c r="Y1853"/>
    </row>
    <row r="1854" spans="1:25" x14ac:dyDescent="0.25">
      <c r="A1854">
        <v>8.4</v>
      </c>
      <c r="B1854">
        <v>4.8</v>
      </c>
      <c r="C1854">
        <v>11</v>
      </c>
      <c r="D1854">
        <v>0.08</v>
      </c>
      <c r="E1854">
        <v>1.5</v>
      </c>
      <c r="M1854"/>
      <c r="Q1854"/>
      <c r="U1854"/>
      <c r="Y1854"/>
    </row>
    <row r="1855" spans="1:25" x14ac:dyDescent="0.25">
      <c r="A1855">
        <v>10.4</v>
      </c>
      <c r="B1855">
        <v>5</v>
      </c>
      <c r="C1855">
        <v>11.1</v>
      </c>
      <c r="D1855">
        <v>0.08</v>
      </c>
      <c r="E1855">
        <v>2.25</v>
      </c>
      <c r="M1855"/>
      <c r="Q1855"/>
      <c r="U1855"/>
      <c r="Y1855"/>
    </row>
    <row r="1856" spans="1:25" x14ac:dyDescent="0.25">
      <c r="A1856">
        <v>8.4</v>
      </c>
      <c r="B1856">
        <v>1.5</v>
      </c>
      <c r="C1856">
        <v>11.2</v>
      </c>
      <c r="D1856">
        <v>0.08</v>
      </c>
      <c r="E1856">
        <v>1</v>
      </c>
      <c r="M1856"/>
      <c r="Q1856"/>
      <c r="U1856"/>
      <c r="Y1856"/>
    </row>
    <row r="1857" spans="1:25" x14ac:dyDescent="0.25">
      <c r="A1857">
        <v>8.6999999999999993</v>
      </c>
      <c r="B1857">
        <v>2.4</v>
      </c>
      <c r="C1857">
        <v>11.3</v>
      </c>
      <c r="D1857">
        <v>0.08</v>
      </c>
      <c r="E1857">
        <v>1</v>
      </c>
      <c r="M1857"/>
      <c r="Q1857"/>
      <c r="U1857"/>
      <c r="Y1857"/>
    </row>
    <row r="1858" spans="1:25" x14ac:dyDescent="0.25">
      <c r="A1858">
        <v>6.9</v>
      </c>
      <c r="B1858">
        <v>4.7</v>
      </c>
      <c r="C1858">
        <v>11.3</v>
      </c>
      <c r="D1858">
        <v>0.08</v>
      </c>
      <c r="E1858">
        <v>1.5</v>
      </c>
      <c r="M1858"/>
      <c r="Q1858"/>
      <c r="U1858"/>
      <c r="Y1858"/>
    </row>
    <row r="1859" spans="1:25" x14ac:dyDescent="0.25">
      <c r="A1859">
        <v>8.5</v>
      </c>
      <c r="B1859">
        <v>1.4</v>
      </c>
      <c r="C1859">
        <v>12</v>
      </c>
      <c r="D1859">
        <v>0.08</v>
      </c>
      <c r="E1859">
        <v>1</v>
      </c>
      <c r="M1859"/>
      <c r="Q1859"/>
      <c r="U1859"/>
      <c r="Y1859"/>
    </row>
    <row r="1860" spans="1:25" x14ac:dyDescent="0.25">
      <c r="A1860">
        <v>10.5</v>
      </c>
      <c r="B1860">
        <v>1.5</v>
      </c>
      <c r="C1860">
        <v>12</v>
      </c>
      <c r="D1860">
        <v>0.08</v>
      </c>
      <c r="E1860">
        <v>1</v>
      </c>
      <c r="M1860"/>
      <c r="Q1860"/>
      <c r="U1860"/>
      <c r="Y1860"/>
    </row>
    <row r="1861" spans="1:25" x14ac:dyDescent="0.25">
      <c r="A1861">
        <v>10.7</v>
      </c>
      <c r="B1861">
        <v>1.1000000000000001</v>
      </c>
      <c r="C1861">
        <v>12.2</v>
      </c>
      <c r="D1861">
        <v>0.08</v>
      </c>
      <c r="E1861">
        <v>1</v>
      </c>
      <c r="M1861"/>
      <c r="Q1861"/>
      <c r="U1861"/>
      <c r="Y1861"/>
    </row>
    <row r="1862" spans="1:25" x14ac:dyDescent="0.25">
      <c r="A1862">
        <v>8</v>
      </c>
      <c r="B1862">
        <v>2.9</v>
      </c>
      <c r="C1862">
        <v>12.2</v>
      </c>
      <c r="D1862">
        <v>0.08</v>
      </c>
      <c r="E1862">
        <v>1</v>
      </c>
      <c r="M1862"/>
      <c r="Q1862"/>
      <c r="U1862"/>
      <c r="Y1862"/>
    </row>
    <row r="1863" spans="1:25" x14ac:dyDescent="0.25">
      <c r="A1863">
        <v>9.6999999999999993</v>
      </c>
      <c r="B1863">
        <v>2</v>
      </c>
      <c r="C1863">
        <v>12.3</v>
      </c>
      <c r="D1863">
        <v>0.08</v>
      </c>
      <c r="E1863">
        <v>1</v>
      </c>
      <c r="M1863"/>
      <c r="Q1863"/>
      <c r="U1863"/>
      <c r="Y1863"/>
    </row>
    <row r="1864" spans="1:25" x14ac:dyDescent="0.25">
      <c r="A1864">
        <v>9.3000000000000007</v>
      </c>
      <c r="B1864">
        <v>1.2</v>
      </c>
      <c r="C1864">
        <v>12.8</v>
      </c>
      <c r="D1864">
        <v>0.08</v>
      </c>
      <c r="E1864">
        <v>1</v>
      </c>
      <c r="M1864"/>
      <c r="Q1864"/>
      <c r="U1864"/>
      <c r="Y1864"/>
    </row>
    <row r="1865" spans="1:25" x14ac:dyDescent="0.25">
      <c r="A1865">
        <v>8.1</v>
      </c>
      <c r="B1865">
        <v>1.4</v>
      </c>
      <c r="C1865">
        <v>13.1</v>
      </c>
      <c r="D1865">
        <v>0.08</v>
      </c>
      <c r="E1865">
        <v>1</v>
      </c>
      <c r="M1865"/>
      <c r="Q1865"/>
      <c r="U1865"/>
      <c r="Y1865"/>
    </row>
    <row r="1866" spans="1:25" x14ac:dyDescent="0.25">
      <c r="A1866">
        <v>9.1999999999999993</v>
      </c>
      <c r="B1866">
        <v>1.2</v>
      </c>
      <c r="C1866">
        <v>13.5</v>
      </c>
      <c r="D1866">
        <v>0.08</v>
      </c>
      <c r="E1866">
        <v>1</v>
      </c>
      <c r="M1866"/>
      <c r="Q1866"/>
      <c r="U1866"/>
      <c r="Y1866"/>
    </row>
    <row r="1867" spans="1:25" x14ac:dyDescent="0.25">
      <c r="A1867">
        <v>7.4</v>
      </c>
      <c r="B1867">
        <v>1.5</v>
      </c>
      <c r="C1867">
        <v>13.6</v>
      </c>
      <c r="D1867">
        <v>0.08</v>
      </c>
      <c r="E1867">
        <v>1</v>
      </c>
      <c r="M1867"/>
      <c r="Q1867"/>
      <c r="U1867"/>
      <c r="Y1867"/>
    </row>
    <row r="1868" spans="1:25" x14ac:dyDescent="0.25">
      <c r="A1868">
        <v>8.1999999999999993</v>
      </c>
      <c r="B1868">
        <v>3.1</v>
      </c>
      <c r="C1868">
        <v>13.6</v>
      </c>
      <c r="D1868">
        <v>0.08</v>
      </c>
      <c r="E1868">
        <v>1.5</v>
      </c>
      <c r="M1868"/>
      <c r="Q1868"/>
      <c r="U1868"/>
      <c r="Y1868"/>
    </row>
    <row r="1869" spans="1:25" x14ac:dyDescent="0.25">
      <c r="A1869">
        <v>8.5</v>
      </c>
      <c r="B1869">
        <v>1.1000000000000001</v>
      </c>
      <c r="C1869">
        <v>13.7</v>
      </c>
      <c r="D1869">
        <v>0.08</v>
      </c>
      <c r="E1869">
        <v>1</v>
      </c>
      <c r="M1869"/>
      <c r="Q1869"/>
      <c r="U1869"/>
      <c r="Y1869"/>
    </row>
    <row r="1870" spans="1:25" x14ac:dyDescent="0.25">
      <c r="A1870">
        <v>8.6999999999999993</v>
      </c>
      <c r="B1870">
        <v>1</v>
      </c>
      <c r="C1870">
        <v>14.2</v>
      </c>
      <c r="D1870">
        <v>0.08</v>
      </c>
      <c r="E1870">
        <v>1</v>
      </c>
      <c r="M1870"/>
      <c r="Q1870"/>
      <c r="U1870"/>
      <c r="Y1870"/>
    </row>
    <row r="1871" spans="1:25" x14ac:dyDescent="0.25">
      <c r="A1871">
        <v>4.3</v>
      </c>
      <c r="B1871">
        <v>3.5</v>
      </c>
      <c r="C1871">
        <v>14.2</v>
      </c>
      <c r="D1871">
        <v>0.08</v>
      </c>
      <c r="E1871">
        <v>2.75</v>
      </c>
      <c r="M1871"/>
      <c r="Q1871"/>
      <c r="U1871"/>
      <c r="Y1871"/>
    </row>
    <row r="1872" spans="1:25" x14ac:dyDescent="0.25">
      <c r="A1872">
        <v>8</v>
      </c>
      <c r="B1872">
        <v>1.8</v>
      </c>
      <c r="C1872">
        <v>14.6</v>
      </c>
      <c r="D1872">
        <v>0.08</v>
      </c>
      <c r="E1872">
        <v>1</v>
      </c>
      <c r="M1872"/>
      <c r="Q1872"/>
      <c r="U1872"/>
      <c r="Y1872"/>
    </row>
    <row r="1873" spans="1:25" x14ac:dyDescent="0.25">
      <c r="A1873">
        <v>8.6999999999999993</v>
      </c>
      <c r="B1873">
        <v>12.2</v>
      </c>
      <c r="C1873">
        <v>14.7</v>
      </c>
      <c r="D1873">
        <v>0.08</v>
      </c>
      <c r="E1873">
        <v>2.25</v>
      </c>
      <c r="M1873"/>
      <c r="Q1873"/>
      <c r="U1873"/>
      <c r="Y1873"/>
    </row>
    <row r="1874" spans="1:25" x14ac:dyDescent="0.25">
      <c r="A1874">
        <v>9.1999999999999993</v>
      </c>
      <c r="B1874">
        <v>3.7</v>
      </c>
      <c r="C1874">
        <v>15</v>
      </c>
      <c r="D1874">
        <v>0.08</v>
      </c>
      <c r="E1874">
        <v>1.5</v>
      </c>
      <c r="M1874"/>
      <c r="Q1874"/>
      <c r="U1874"/>
      <c r="Y1874"/>
    </row>
    <row r="1875" spans="1:25" x14ac:dyDescent="0.25">
      <c r="A1875">
        <v>14.1</v>
      </c>
      <c r="B1875">
        <v>4.7</v>
      </c>
      <c r="C1875">
        <v>15.1</v>
      </c>
      <c r="D1875">
        <v>0.08</v>
      </c>
      <c r="E1875">
        <v>1.5</v>
      </c>
      <c r="M1875"/>
      <c r="Q1875"/>
      <c r="U1875"/>
      <c r="Y1875"/>
    </row>
    <row r="1876" spans="1:25" x14ac:dyDescent="0.25">
      <c r="A1876">
        <v>8</v>
      </c>
      <c r="B1876">
        <v>5.5</v>
      </c>
      <c r="C1876">
        <v>15.4</v>
      </c>
      <c r="D1876">
        <v>0.08</v>
      </c>
      <c r="E1876">
        <v>2.25</v>
      </c>
      <c r="M1876"/>
      <c r="Q1876"/>
      <c r="U1876"/>
      <c r="Y1876"/>
    </row>
    <row r="1877" spans="1:25" x14ac:dyDescent="0.25">
      <c r="A1877">
        <v>7.8</v>
      </c>
      <c r="B1877">
        <v>1.9</v>
      </c>
      <c r="C1877">
        <v>15.5</v>
      </c>
      <c r="D1877">
        <v>0.08</v>
      </c>
      <c r="E1877">
        <v>1</v>
      </c>
      <c r="M1877"/>
      <c r="Q1877"/>
      <c r="U1877"/>
      <c r="Y1877"/>
    </row>
    <row r="1878" spans="1:25" x14ac:dyDescent="0.25">
      <c r="A1878">
        <v>8.6</v>
      </c>
      <c r="B1878">
        <v>2.9</v>
      </c>
      <c r="C1878">
        <v>15.5</v>
      </c>
      <c r="D1878">
        <v>0.08</v>
      </c>
      <c r="E1878">
        <v>1</v>
      </c>
      <c r="M1878"/>
      <c r="Q1878"/>
      <c r="U1878"/>
      <c r="Y1878"/>
    </row>
    <row r="1879" spans="1:25" x14ac:dyDescent="0.25">
      <c r="A1879">
        <v>9.8000000000000007</v>
      </c>
      <c r="B1879">
        <v>1.4</v>
      </c>
      <c r="C1879">
        <v>15.8</v>
      </c>
      <c r="D1879">
        <v>0.08</v>
      </c>
      <c r="E1879">
        <v>1</v>
      </c>
      <c r="M1879"/>
      <c r="Q1879"/>
      <c r="U1879"/>
      <c r="Y1879"/>
    </row>
    <row r="1880" spans="1:25" x14ac:dyDescent="0.25">
      <c r="A1880">
        <v>8.1999999999999993</v>
      </c>
      <c r="B1880">
        <v>1.7</v>
      </c>
      <c r="C1880">
        <v>15.8</v>
      </c>
      <c r="D1880">
        <v>0.08</v>
      </c>
      <c r="E1880">
        <v>1</v>
      </c>
      <c r="M1880"/>
      <c r="Q1880"/>
      <c r="U1880"/>
      <c r="Y1880"/>
    </row>
    <row r="1881" spans="1:25" x14ac:dyDescent="0.25">
      <c r="A1881">
        <v>8.8000000000000007</v>
      </c>
      <c r="B1881">
        <v>1.5</v>
      </c>
      <c r="C1881">
        <v>16.100000000000001</v>
      </c>
      <c r="D1881">
        <v>0.08</v>
      </c>
      <c r="E1881">
        <v>1</v>
      </c>
      <c r="M1881"/>
      <c r="Q1881"/>
      <c r="U1881"/>
      <c r="Y1881"/>
    </row>
    <row r="1882" spans="1:25" x14ac:dyDescent="0.25">
      <c r="A1882">
        <v>10.5</v>
      </c>
      <c r="B1882">
        <v>11.3</v>
      </c>
      <c r="C1882">
        <v>16.7</v>
      </c>
      <c r="D1882">
        <v>0.08</v>
      </c>
      <c r="E1882">
        <v>2.25</v>
      </c>
      <c r="M1882"/>
      <c r="Q1882"/>
      <c r="U1882"/>
      <c r="Y1882"/>
    </row>
    <row r="1883" spans="1:25" x14ac:dyDescent="0.25">
      <c r="A1883">
        <v>8.3000000000000007</v>
      </c>
      <c r="B1883">
        <v>1.6</v>
      </c>
      <c r="C1883">
        <v>16.8</v>
      </c>
      <c r="D1883">
        <v>0.08</v>
      </c>
      <c r="E1883">
        <v>1</v>
      </c>
      <c r="M1883"/>
      <c r="Q1883"/>
      <c r="U1883"/>
      <c r="Y1883"/>
    </row>
    <row r="1884" spans="1:25" x14ac:dyDescent="0.25">
      <c r="A1884">
        <v>3.3</v>
      </c>
      <c r="B1884">
        <v>3.6</v>
      </c>
      <c r="C1884">
        <v>17.2</v>
      </c>
      <c r="D1884">
        <v>0.08</v>
      </c>
      <c r="E1884">
        <v>2.75</v>
      </c>
      <c r="M1884"/>
      <c r="Q1884"/>
      <c r="U1884"/>
      <c r="Y1884"/>
    </row>
    <row r="1885" spans="1:25" x14ac:dyDescent="0.25">
      <c r="A1885">
        <v>8.6</v>
      </c>
      <c r="B1885">
        <v>1.1000000000000001</v>
      </c>
      <c r="C1885">
        <v>18.399999999999999</v>
      </c>
      <c r="D1885">
        <v>0.08</v>
      </c>
      <c r="E1885">
        <v>1</v>
      </c>
      <c r="M1885"/>
      <c r="Q1885"/>
      <c r="U1885"/>
      <c r="Y1885"/>
    </row>
    <row r="1886" spans="1:25" x14ac:dyDescent="0.25">
      <c r="A1886">
        <v>6.5</v>
      </c>
      <c r="B1886">
        <v>3.8</v>
      </c>
      <c r="C1886">
        <v>18.399999999999999</v>
      </c>
      <c r="D1886">
        <v>0.08</v>
      </c>
      <c r="E1886">
        <v>1.5</v>
      </c>
      <c r="M1886"/>
      <c r="Q1886"/>
      <c r="U1886"/>
      <c r="Y1886"/>
    </row>
    <row r="1887" spans="1:25" x14ac:dyDescent="0.25">
      <c r="A1887">
        <v>8.1</v>
      </c>
      <c r="B1887">
        <v>2.6</v>
      </c>
      <c r="C1887">
        <v>18.5</v>
      </c>
      <c r="D1887">
        <v>0.08</v>
      </c>
      <c r="E1887">
        <v>1</v>
      </c>
      <c r="M1887"/>
      <c r="Q1887"/>
      <c r="U1887"/>
      <c r="Y1887"/>
    </row>
    <row r="1888" spans="1:25" x14ac:dyDescent="0.25">
      <c r="A1888">
        <v>9.3000000000000007</v>
      </c>
      <c r="B1888">
        <v>1.5</v>
      </c>
      <c r="C1888">
        <v>18.8</v>
      </c>
      <c r="D1888">
        <v>0.08</v>
      </c>
      <c r="E1888">
        <v>1</v>
      </c>
      <c r="M1888"/>
      <c r="Q1888"/>
      <c r="U1888"/>
      <c r="Y1888"/>
    </row>
    <row r="1889" spans="1:25" x14ac:dyDescent="0.25">
      <c r="A1889">
        <v>7.8</v>
      </c>
      <c r="B1889">
        <v>1.7</v>
      </c>
      <c r="C1889">
        <v>19.2</v>
      </c>
      <c r="D1889">
        <v>0.08</v>
      </c>
      <c r="E1889">
        <v>1</v>
      </c>
      <c r="M1889"/>
      <c r="Q1889"/>
      <c r="U1889"/>
      <c r="Y1889"/>
    </row>
    <row r="1890" spans="1:25" x14ac:dyDescent="0.25">
      <c r="A1890">
        <v>7.6</v>
      </c>
      <c r="B1890">
        <v>2</v>
      </c>
      <c r="C1890">
        <v>19.2</v>
      </c>
      <c r="D1890">
        <v>0.08</v>
      </c>
      <c r="E1890">
        <v>1</v>
      </c>
      <c r="M1890"/>
      <c r="Q1890"/>
      <c r="U1890"/>
      <c r="Y1890"/>
    </row>
    <row r="1891" spans="1:25" x14ac:dyDescent="0.25">
      <c r="A1891">
        <v>8.3000000000000007</v>
      </c>
      <c r="B1891">
        <v>1.4</v>
      </c>
      <c r="C1891">
        <v>19.399999999999999</v>
      </c>
      <c r="D1891">
        <v>0.08</v>
      </c>
      <c r="E1891">
        <v>1</v>
      </c>
      <c r="M1891"/>
      <c r="Q1891"/>
      <c r="U1891"/>
      <c r="Y1891"/>
    </row>
    <row r="1892" spans="1:25" x14ac:dyDescent="0.25">
      <c r="A1892">
        <v>9.1999999999999993</v>
      </c>
      <c r="B1892">
        <v>1.1000000000000001</v>
      </c>
      <c r="C1892">
        <v>20</v>
      </c>
      <c r="D1892">
        <v>0.08</v>
      </c>
      <c r="E1892">
        <v>1</v>
      </c>
      <c r="M1892"/>
      <c r="Q1892"/>
      <c r="U1892"/>
      <c r="Y1892"/>
    </row>
    <row r="1893" spans="1:25" x14ac:dyDescent="0.25">
      <c r="A1893">
        <v>8.1999999999999993</v>
      </c>
      <c r="B1893">
        <v>1.2</v>
      </c>
      <c r="C1893">
        <v>20.2</v>
      </c>
      <c r="D1893">
        <v>0.08</v>
      </c>
      <c r="E1893">
        <v>1.5</v>
      </c>
      <c r="M1893"/>
      <c r="Q1893"/>
      <c r="U1893"/>
      <c r="Y1893"/>
    </row>
    <row r="1894" spans="1:25" x14ac:dyDescent="0.25">
      <c r="A1894">
        <v>7.6</v>
      </c>
      <c r="B1894">
        <v>1.5</v>
      </c>
      <c r="C1894">
        <v>21.1</v>
      </c>
      <c r="D1894">
        <v>0.08</v>
      </c>
      <c r="E1894">
        <v>1.5</v>
      </c>
      <c r="M1894"/>
      <c r="Q1894"/>
      <c r="U1894"/>
      <c r="Y1894"/>
    </row>
    <row r="1895" spans="1:25" x14ac:dyDescent="0.25">
      <c r="A1895">
        <v>9.8000000000000007</v>
      </c>
      <c r="B1895">
        <v>1</v>
      </c>
      <c r="C1895">
        <v>21.7</v>
      </c>
      <c r="D1895">
        <v>0.08</v>
      </c>
      <c r="E1895">
        <v>1.5</v>
      </c>
      <c r="M1895"/>
      <c r="Q1895"/>
      <c r="U1895"/>
      <c r="Y1895"/>
    </row>
    <row r="1896" spans="1:25" x14ac:dyDescent="0.25">
      <c r="A1896">
        <v>7.6</v>
      </c>
      <c r="B1896">
        <v>1.4</v>
      </c>
      <c r="C1896">
        <v>21.9</v>
      </c>
      <c r="D1896">
        <v>0.08</v>
      </c>
      <c r="E1896">
        <v>1.5</v>
      </c>
      <c r="M1896"/>
      <c r="Q1896"/>
      <c r="U1896"/>
      <c r="Y1896"/>
    </row>
    <row r="1897" spans="1:25" x14ac:dyDescent="0.25">
      <c r="A1897">
        <v>8.5</v>
      </c>
      <c r="B1897">
        <v>1.2</v>
      </c>
      <c r="C1897">
        <v>22.1</v>
      </c>
      <c r="D1897">
        <v>0.08</v>
      </c>
      <c r="E1897">
        <v>1.5</v>
      </c>
      <c r="M1897"/>
      <c r="Q1897"/>
      <c r="U1897"/>
      <c r="Y1897"/>
    </row>
    <row r="1898" spans="1:25" x14ac:dyDescent="0.25">
      <c r="A1898">
        <v>8.9</v>
      </c>
      <c r="B1898">
        <v>1.1000000000000001</v>
      </c>
      <c r="C1898">
        <v>22.6</v>
      </c>
      <c r="D1898">
        <v>0.08</v>
      </c>
      <c r="E1898">
        <v>1.5</v>
      </c>
      <c r="M1898"/>
      <c r="Q1898"/>
      <c r="U1898"/>
      <c r="Y1898"/>
    </row>
    <row r="1899" spans="1:25" x14ac:dyDescent="0.25">
      <c r="A1899">
        <v>8.1999999999999993</v>
      </c>
      <c r="B1899">
        <v>1.2</v>
      </c>
      <c r="C1899">
        <v>23.4</v>
      </c>
      <c r="D1899">
        <v>0.08</v>
      </c>
      <c r="E1899">
        <v>1.5</v>
      </c>
      <c r="M1899"/>
      <c r="Q1899"/>
      <c r="U1899"/>
      <c r="Y1899"/>
    </row>
    <row r="1900" spans="1:25" x14ac:dyDescent="0.25">
      <c r="A1900">
        <v>7.1</v>
      </c>
      <c r="B1900">
        <v>1.1000000000000001</v>
      </c>
      <c r="C1900">
        <v>24</v>
      </c>
      <c r="D1900">
        <v>0.08</v>
      </c>
      <c r="E1900">
        <v>1.5</v>
      </c>
      <c r="M1900"/>
      <c r="Q1900"/>
      <c r="U1900"/>
      <c r="Y1900"/>
    </row>
    <row r="1901" spans="1:25" x14ac:dyDescent="0.25">
      <c r="A1901">
        <v>8.4</v>
      </c>
      <c r="B1901">
        <v>2.5</v>
      </c>
      <c r="C1901">
        <v>24.8</v>
      </c>
      <c r="D1901">
        <v>0.08</v>
      </c>
      <c r="E1901">
        <v>1.5</v>
      </c>
      <c r="M1901"/>
      <c r="Q1901"/>
      <c r="U1901"/>
      <c r="Y1901"/>
    </row>
    <row r="1902" spans="1:25" x14ac:dyDescent="0.25">
      <c r="A1902">
        <v>8.5</v>
      </c>
      <c r="B1902">
        <v>2.8</v>
      </c>
      <c r="C1902">
        <v>26.6</v>
      </c>
      <c r="D1902">
        <v>0.08</v>
      </c>
      <c r="E1902">
        <v>1.5</v>
      </c>
      <c r="M1902"/>
      <c r="Q1902"/>
      <c r="U1902"/>
      <c r="Y1902"/>
    </row>
    <row r="1903" spans="1:25" x14ac:dyDescent="0.25">
      <c r="A1903">
        <v>7.9</v>
      </c>
      <c r="B1903">
        <v>2.2000000000000002</v>
      </c>
      <c r="C1903">
        <v>27.3</v>
      </c>
      <c r="D1903">
        <v>0.08</v>
      </c>
      <c r="E1903">
        <v>1.5</v>
      </c>
      <c r="M1903"/>
      <c r="Q1903"/>
      <c r="U1903"/>
      <c r="Y1903"/>
    </row>
    <row r="1904" spans="1:25" x14ac:dyDescent="0.25">
      <c r="A1904">
        <v>8.8000000000000007</v>
      </c>
      <c r="B1904">
        <v>1.6</v>
      </c>
      <c r="C1904">
        <v>28.7</v>
      </c>
      <c r="D1904">
        <v>0.08</v>
      </c>
      <c r="E1904">
        <v>1.5</v>
      </c>
      <c r="M1904"/>
      <c r="Q1904"/>
      <c r="U1904"/>
      <c r="Y1904"/>
    </row>
    <row r="1905" spans="1:25" x14ac:dyDescent="0.25">
      <c r="A1905">
        <v>7.6</v>
      </c>
      <c r="B1905">
        <v>1.1000000000000001</v>
      </c>
      <c r="C1905">
        <v>29</v>
      </c>
      <c r="D1905">
        <v>0.08</v>
      </c>
      <c r="E1905">
        <v>1.5</v>
      </c>
      <c r="M1905"/>
      <c r="Q1905"/>
      <c r="U1905"/>
      <c r="Y1905"/>
    </row>
    <row r="1906" spans="1:25" x14ac:dyDescent="0.25">
      <c r="A1906">
        <v>8.9</v>
      </c>
      <c r="B1906">
        <v>2</v>
      </c>
      <c r="C1906">
        <v>29</v>
      </c>
      <c r="D1906">
        <v>0.08</v>
      </c>
      <c r="E1906">
        <v>1.5</v>
      </c>
      <c r="M1906"/>
      <c r="Q1906"/>
      <c r="U1906"/>
      <c r="Y1906"/>
    </row>
    <row r="1907" spans="1:25" x14ac:dyDescent="0.25">
      <c r="A1907">
        <v>7.8</v>
      </c>
      <c r="B1907">
        <v>7.1</v>
      </c>
      <c r="C1907">
        <v>29</v>
      </c>
      <c r="D1907">
        <v>0.08</v>
      </c>
      <c r="E1907">
        <v>2.75</v>
      </c>
      <c r="M1907"/>
      <c r="Q1907"/>
      <c r="U1907"/>
      <c r="Y1907"/>
    </row>
    <row r="1908" spans="1:25" x14ac:dyDescent="0.25">
      <c r="A1908">
        <v>5.9</v>
      </c>
      <c r="B1908">
        <v>1.7</v>
      </c>
      <c r="C1908">
        <v>30</v>
      </c>
      <c r="D1908">
        <v>0.08</v>
      </c>
      <c r="E1908">
        <v>2</v>
      </c>
      <c r="M1908"/>
      <c r="Q1908"/>
      <c r="U1908"/>
      <c r="Y1908"/>
    </row>
    <row r="1909" spans="1:25" x14ac:dyDescent="0.25">
      <c r="A1909">
        <v>7</v>
      </c>
      <c r="B1909">
        <v>2</v>
      </c>
      <c r="C1909">
        <v>31.9</v>
      </c>
      <c r="D1909">
        <v>0.08</v>
      </c>
      <c r="E1909">
        <v>1.5</v>
      </c>
      <c r="M1909"/>
      <c r="Q1909"/>
      <c r="U1909"/>
      <c r="Y1909"/>
    </row>
    <row r="1910" spans="1:25" x14ac:dyDescent="0.25">
      <c r="A1910">
        <v>8.1999999999999993</v>
      </c>
      <c r="B1910">
        <v>8.6999999999999993</v>
      </c>
      <c r="C1910">
        <v>36.1</v>
      </c>
      <c r="D1910">
        <v>0.08</v>
      </c>
      <c r="E1910">
        <v>2.75</v>
      </c>
      <c r="M1910"/>
      <c r="Q1910"/>
      <c r="U1910"/>
      <c r="Y1910"/>
    </row>
    <row r="1911" spans="1:25" x14ac:dyDescent="0.25">
      <c r="A1911">
        <v>8.5</v>
      </c>
      <c r="B1911">
        <v>1.4</v>
      </c>
      <c r="C1911">
        <v>36.299999999999997</v>
      </c>
      <c r="D1911">
        <v>0.08</v>
      </c>
      <c r="E1911">
        <v>1.5</v>
      </c>
      <c r="M1911"/>
      <c r="Q1911"/>
      <c r="U1911"/>
      <c r="Y1911"/>
    </row>
    <row r="1912" spans="1:25" x14ac:dyDescent="0.25">
      <c r="A1912">
        <v>8.1999999999999993</v>
      </c>
      <c r="B1912">
        <v>1.2</v>
      </c>
      <c r="C1912">
        <v>37.4</v>
      </c>
      <c r="D1912">
        <v>0.08</v>
      </c>
      <c r="E1912">
        <v>1.5</v>
      </c>
      <c r="M1912"/>
      <c r="Q1912"/>
      <c r="U1912"/>
      <c r="Y1912"/>
    </row>
    <row r="1913" spans="1:25" x14ac:dyDescent="0.25">
      <c r="A1913">
        <v>9</v>
      </c>
      <c r="B1913">
        <v>4.8</v>
      </c>
      <c r="C1913">
        <v>41.2</v>
      </c>
      <c r="D1913">
        <v>0.08</v>
      </c>
      <c r="E1913">
        <v>2</v>
      </c>
      <c r="M1913"/>
      <c r="Q1913"/>
      <c r="U1913"/>
      <c r="Y1913"/>
    </row>
    <row r="1914" spans="1:25" x14ac:dyDescent="0.25">
      <c r="A1914">
        <v>7.9</v>
      </c>
      <c r="B1914">
        <v>10.199999999999999</v>
      </c>
      <c r="C1914">
        <v>42.2</v>
      </c>
      <c r="D1914">
        <v>0.08</v>
      </c>
      <c r="E1914">
        <v>2.75</v>
      </c>
      <c r="M1914"/>
      <c r="Q1914"/>
      <c r="U1914"/>
      <c r="Y1914"/>
    </row>
    <row r="1915" spans="1:25" x14ac:dyDescent="0.25">
      <c r="A1915">
        <v>6</v>
      </c>
      <c r="B1915">
        <v>5</v>
      </c>
      <c r="C1915">
        <v>43.6</v>
      </c>
      <c r="D1915">
        <v>0.08</v>
      </c>
      <c r="E1915">
        <v>3.25</v>
      </c>
      <c r="M1915"/>
      <c r="Q1915"/>
      <c r="U1915"/>
      <c r="Y1915"/>
    </row>
    <row r="1916" spans="1:25" x14ac:dyDescent="0.25">
      <c r="A1916">
        <v>7.8</v>
      </c>
      <c r="B1916">
        <v>1</v>
      </c>
      <c r="C1916">
        <v>43.7</v>
      </c>
      <c r="D1916">
        <v>0.08</v>
      </c>
      <c r="E1916">
        <v>1.5</v>
      </c>
      <c r="M1916"/>
      <c r="Q1916"/>
      <c r="U1916"/>
      <c r="Y1916"/>
    </row>
    <row r="1917" spans="1:25" x14ac:dyDescent="0.25">
      <c r="A1917">
        <v>7.4</v>
      </c>
      <c r="B1917">
        <v>1</v>
      </c>
      <c r="C1917">
        <v>46</v>
      </c>
      <c r="D1917">
        <v>0.08</v>
      </c>
      <c r="E1917">
        <v>1.5</v>
      </c>
      <c r="M1917"/>
      <c r="Q1917"/>
      <c r="U1917"/>
      <c r="Y1917"/>
    </row>
    <row r="1918" spans="1:25" x14ac:dyDescent="0.25">
      <c r="A1918">
        <v>11.1</v>
      </c>
      <c r="B1918">
        <v>10.6</v>
      </c>
      <c r="C1918">
        <v>48.9</v>
      </c>
      <c r="D1918">
        <v>0.08</v>
      </c>
      <c r="E1918">
        <v>2.75</v>
      </c>
      <c r="M1918"/>
      <c r="Q1918"/>
      <c r="U1918"/>
      <c r="Y1918"/>
    </row>
    <row r="1919" spans="1:25" x14ac:dyDescent="0.25">
      <c r="A1919">
        <v>8.1999999999999993</v>
      </c>
      <c r="B1919">
        <v>1.7</v>
      </c>
      <c r="C1919">
        <v>53.1</v>
      </c>
      <c r="D1919">
        <v>0.08</v>
      </c>
      <c r="E1919">
        <v>2.25</v>
      </c>
      <c r="M1919"/>
      <c r="Q1919"/>
      <c r="U1919"/>
      <c r="Y1919"/>
    </row>
    <row r="1920" spans="1:25" x14ac:dyDescent="0.25">
      <c r="A1920">
        <v>6.8</v>
      </c>
      <c r="B1920">
        <v>8</v>
      </c>
      <c r="C1920">
        <v>54.6</v>
      </c>
      <c r="D1920">
        <v>0.08</v>
      </c>
      <c r="E1920">
        <v>3.5</v>
      </c>
      <c r="M1920"/>
      <c r="Q1920"/>
      <c r="U1920"/>
      <c r="Y1920"/>
    </row>
    <row r="1921" spans="1:25" x14ac:dyDescent="0.25">
      <c r="A1921">
        <v>6.8</v>
      </c>
      <c r="B1921">
        <v>3.4</v>
      </c>
      <c r="C1921">
        <v>54.7</v>
      </c>
      <c r="D1921">
        <v>0.08</v>
      </c>
      <c r="E1921">
        <v>2.75</v>
      </c>
      <c r="M1921"/>
      <c r="Q1921"/>
      <c r="U1921"/>
      <c r="Y1921"/>
    </row>
    <row r="1922" spans="1:25" x14ac:dyDescent="0.25">
      <c r="A1922">
        <v>7.1</v>
      </c>
      <c r="B1922">
        <v>3.2</v>
      </c>
      <c r="C1922">
        <v>55.1</v>
      </c>
      <c r="D1922">
        <v>0.08</v>
      </c>
      <c r="E1922">
        <v>2.75</v>
      </c>
      <c r="M1922"/>
      <c r="Q1922"/>
      <c r="U1922"/>
      <c r="Y1922"/>
    </row>
    <row r="1923" spans="1:25" x14ac:dyDescent="0.25">
      <c r="A1923">
        <v>8</v>
      </c>
      <c r="B1923">
        <v>1.5</v>
      </c>
      <c r="C1923">
        <v>55.8</v>
      </c>
      <c r="D1923">
        <v>0.08</v>
      </c>
      <c r="E1923">
        <v>2.25</v>
      </c>
      <c r="M1923"/>
      <c r="Q1923"/>
      <c r="U1923"/>
      <c r="Y1923"/>
    </row>
    <row r="1924" spans="1:25" x14ac:dyDescent="0.25">
      <c r="A1924">
        <v>8</v>
      </c>
      <c r="B1924">
        <v>2.5</v>
      </c>
      <c r="C1924">
        <v>62.7</v>
      </c>
      <c r="D1924">
        <v>0.08</v>
      </c>
      <c r="E1924">
        <v>2.25</v>
      </c>
      <c r="M1924"/>
      <c r="Q1924"/>
      <c r="U1924"/>
      <c r="Y1924"/>
    </row>
    <row r="1925" spans="1:25" x14ac:dyDescent="0.25">
      <c r="A1925">
        <v>8.3000000000000007</v>
      </c>
      <c r="B1925">
        <v>5.7</v>
      </c>
      <c r="C1925">
        <v>63.6</v>
      </c>
      <c r="D1925">
        <v>0.08</v>
      </c>
      <c r="E1925">
        <v>3.5</v>
      </c>
      <c r="M1925"/>
      <c r="Q1925"/>
      <c r="U1925"/>
      <c r="Y1925"/>
    </row>
    <row r="1926" spans="1:25" x14ac:dyDescent="0.25">
      <c r="A1926">
        <v>9.5</v>
      </c>
      <c r="B1926">
        <v>2.9</v>
      </c>
      <c r="C1926">
        <v>68.2</v>
      </c>
      <c r="D1926">
        <v>0.08</v>
      </c>
      <c r="E1926">
        <v>2.25</v>
      </c>
      <c r="M1926"/>
      <c r="Q1926"/>
      <c r="U1926"/>
      <c r="Y1926"/>
    </row>
    <row r="1927" spans="1:25" x14ac:dyDescent="0.25">
      <c r="A1927">
        <v>5.6</v>
      </c>
      <c r="B1927">
        <v>8</v>
      </c>
      <c r="C1927">
        <v>73.400000000000006</v>
      </c>
      <c r="D1927">
        <v>0.08</v>
      </c>
      <c r="E1927">
        <v>4</v>
      </c>
      <c r="M1927"/>
      <c r="Q1927"/>
      <c r="U1927"/>
      <c r="Y1927"/>
    </row>
    <row r="1928" spans="1:25" x14ac:dyDescent="0.25">
      <c r="A1928">
        <v>8.9</v>
      </c>
      <c r="B1928">
        <v>1.2</v>
      </c>
      <c r="C1928">
        <v>76.5</v>
      </c>
      <c r="D1928">
        <v>0.08</v>
      </c>
      <c r="E1928">
        <v>2.25</v>
      </c>
      <c r="M1928"/>
      <c r="Q1928"/>
      <c r="U1928"/>
      <c r="Y1928"/>
    </row>
    <row r="1929" spans="1:25" x14ac:dyDescent="0.25">
      <c r="A1929">
        <v>8.6</v>
      </c>
      <c r="B1929">
        <v>1.1000000000000001</v>
      </c>
      <c r="C1929">
        <v>85.8</v>
      </c>
      <c r="D1929">
        <v>0.08</v>
      </c>
      <c r="E1929">
        <v>2.25</v>
      </c>
      <c r="M1929"/>
      <c r="Q1929"/>
      <c r="U1929"/>
      <c r="Y1929"/>
    </row>
    <row r="1930" spans="1:25" x14ac:dyDescent="0.25">
      <c r="A1930">
        <v>8.8000000000000007</v>
      </c>
      <c r="B1930">
        <v>1.1000000000000001</v>
      </c>
      <c r="C1930">
        <v>89.8</v>
      </c>
      <c r="D1930">
        <v>0.08</v>
      </c>
      <c r="E1930">
        <v>2.25</v>
      </c>
      <c r="M1930"/>
      <c r="Q1930"/>
      <c r="U1930"/>
      <c r="Y1930"/>
    </row>
    <row r="1931" spans="1:25" x14ac:dyDescent="0.25">
      <c r="A1931">
        <v>9.6</v>
      </c>
      <c r="B1931">
        <v>4.5</v>
      </c>
      <c r="C1931">
        <v>93.8</v>
      </c>
      <c r="D1931">
        <v>0.08</v>
      </c>
      <c r="E1931">
        <v>2.75</v>
      </c>
      <c r="M1931"/>
      <c r="Q1931"/>
      <c r="U1931"/>
      <c r="Y1931"/>
    </row>
    <row r="1932" spans="1:25" x14ac:dyDescent="0.25">
      <c r="A1932">
        <v>8.5</v>
      </c>
      <c r="B1932">
        <v>2</v>
      </c>
      <c r="C1932">
        <v>98.6</v>
      </c>
      <c r="D1932">
        <v>0.08</v>
      </c>
      <c r="E1932">
        <v>2.25</v>
      </c>
      <c r="M1932"/>
      <c r="Q1932"/>
      <c r="U1932"/>
      <c r="Y1932"/>
    </row>
    <row r="1933" spans="1:25" x14ac:dyDescent="0.25">
      <c r="A1933">
        <v>7.9</v>
      </c>
      <c r="B1933">
        <v>3</v>
      </c>
      <c r="C1933">
        <v>99</v>
      </c>
      <c r="D1933">
        <v>0.08</v>
      </c>
      <c r="E1933">
        <v>2.25</v>
      </c>
      <c r="M1933"/>
      <c r="Q1933"/>
      <c r="U1933"/>
      <c r="Y1933"/>
    </row>
    <row r="1934" spans="1:25" x14ac:dyDescent="0.25">
      <c r="A1934">
        <v>9.1</v>
      </c>
      <c r="B1934">
        <v>1.5</v>
      </c>
      <c r="C1934">
        <v>100</v>
      </c>
      <c r="D1934">
        <v>0.08</v>
      </c>
      <c r="E1934">
        <v>2.25</v>
      </c>
      <c r="M1934"/>
      <c r="Q1934"/>
      <c r="U1934"/>
      <c r="Y1934"/>
    </row>
    <row r="1935" spans="1:25" x14ac:dyDescent="0.25">
      <c r="A1935">
        <v>8.5</v>
      </c>
      <c r="B1935">
        <v>2.2999999999999998</v>
      </c>
      <c r="C1935">
        <v>101</v>
      </c>
      <c r="D1935">
        <v>0.08</v>
      </c>
      <c r="E1935">
        <v>3.25</v>
      </c>
      <c r="M1935"/>
      <c r="Q1935"/>
      <c r="U1935"/>
      <c r="Y1935"/>
    </row>
    <row r="1936" spans="1:25" x14ac:dyDescent="0.25">
      <c r="A1936">
        <v>8.6</v>
      </c>
      <c r="B1936">
        <v>2.2999999999999998</v>
      </c>
      <c r="C1936">
        <v>112</v>
      </c>
      <c r="D1936">
        <v>0.08</v>
      </c>
      <c r="E1936">
        <v>3.25</v>
      </c>
      <c r="M1936"/>
      <c r="Q1936"/>
      <c r="U1936"/>
      <c r="Y1936"/>
    </row>
    <row r="1937" spans="1:25" x14ac:dyDescent="0.25">
      <c r="A1937">
        <v>8.5</v>
      </c>
      <c r="B1937">
        <v>2.4</v>
      </c>
      <c r="C1937">
        <v>114</v>
      </c>
      <c r="D1937">
        <v>0.08</v>
      </c>
      <c r="E1937">
        <v>3.25</v>
      </c>
      <c r="M1937"/>
      <c r="Q1937"/>
      <c r="U1937"/>
      <c r="Y1937"/>
    </row>
    <row r="1938" spans="1:25" x14ac:dyDescent="0.25">
      <c r="A1938">
        <v>7.9</v>
      </c>
      <c r="B1938">
        <v>1.4</v>
      </c>
      <c r="C1938">
        <v>121</v>
      </c>
      <c r="D1938">
        <v>0.08</v>
      </c>
      <c r="E1938">
        <v>3.25</v>
      </c>
      <c r="M1938"/>
      <c r="Q1938"/>
      <c r="U1938"/>
      <c r="Y1938"/>
    </row>
    <row r="1939" spans="1:25" x14ac:dyDescent="0.25">
      <c r="A1939">
        <v>8</v>
      </c>
      <c r="B1939">
        <v>2.2000000000000002</v>
      </c>
      <c r="C1939">
        <v>122</v>
      </c>
      <c r="D1939">
        <v>0.08</v>
      </c>
      <c r="E1939">
        <v>3.25</v>
      </c>
      <c r="M1939"/>
      <c r="Q1939"/>
      <c r="U1939"/>
      <c r="Y1939"/>
    </row>
    <row r="1940" spans="1:25" x14ac:dyDescent="0.25">
      <c r="A1940">
        <v>7.2</v>
      </c>
      <c r="B1940">
        <v>1.3</v>
      </c>
      <c r="C1940">
        <v>134</v>
      </c>
      <c r="D1940">
        <v>0.08</v>
      </c>
      <c r="E1940">
        <v>3.25</v>
      </c>
      <c r="M1940"/>
      <c r="Q1940"/>
      <c r="U1940"/>
      <c r="Y1940"/>
    </row>
    <row r="1941" spans="1:25" x14ac:dyDescent="0.25">
      <c r="A1941">
        <v>8.1</v>
      </c>
      <c r="B1941">
        <v>2.4</v>
      </c>
      <c r="C1941">
        <v>135</v>
      </c>
      <c r="D1941">
        <v>0.08</v>
      </c>
      <c r="E1941">
        <v>3.25</v>
      </c>
      <c r="M1941"/>
      <c r="Q1941"/>
      <c r="U1941"/>
      <c r="Y1941"/>
    </row>
    <row r="1942" spans="1:25" x14ac:dyDescent="0.25">
      <c r="A1942">
        <v>8.5</v>
      </c>
      <c r="B1942">
        <v>1.1000000000000001</v>
      </c>
      <c r="C1942">
        <v>138</v>
      </c>
      <c r="D1942">
        <v>0.08</v>
      </c>
      <c r="E1942">
        <v>3.25</v>
      </c>
      <c r="M1942"/>
      <c r="Q1942"/>
      <c r="U1942"/>
      <c r="Y1942"/>
    </row>
    <row r="1943" spans="1:25" x14ac:dyDescent="0.25">
      <c r="A1943">
        <v>8.6</v>
      </c>
      <c r="B1943">
        <v>1.7</v>
      </c>
      <c r="C1943">
        <v>164</v>
      </c>
      <c r="D1943">
        <v>0.08</v>
      </c>
      <c r="E1943">
        <v>3.25</v>
      </c>
      <c r="M1943"/>
      <c r="Q1943"/>
      <c r="U1943"/>
      <c r="Y1943"/>
    </row>
    <row r="1944" spans="1:25" x14ac:dyDescent="0.25">
      <c r="A1944">
        <v>8.1</v>
      </c>
      <c r="B1944">
        <v>3</v>
      </c>
      <c r="C1944">
        <v>169</v>
      </c>
      <c r="D1944">
        <v>0.08</v>
      </c>
      <c r="E1944">
        <v>3.25</v>
      </c>
      <c r="M1944"/>
      <c r="Q1944"/>
      <c r="U1944"/>
      <c r="Y1944"/>
    </row>
    <row r="1945" spans="1:25" x14ac:dyDescent="0.25">
      <c r="A1945">
        <v>7.4</v>
      </c>
      <c r="B1945">
        <v>1.6</v>
      </c>
      <c r="C1945">
        <v>170</v>
      </c>
      <c r="D1945">
        <v>0.08</v>
      </c>
      <c r="E1945">
        <v>3.25</v>
      </c>
      <c r="M1945"/>
      <c r="Q1945"/>
      <c r="U1945"/>
      <c r="Y1945"/>
    </row>
    <row r="1946" spans="1:25" x14ac:dyDescent="0.25">
      <c r="A1946">
        <v>8</v>
      </c>
      <c r="B1946">
        <v>2.8</v>
      </c>
      <c r="C1946">
        <v>187</v>
      </c>
      <c r="D1946">
        <v>0.08</v>
      </c>
      <c r="E1946">
        <v>3.25</v>
      </c>
      <c r="M1946"/>
      <c r="Q1946"/>
      <c r="U1946"/>
      <c r="Y1946"/>
    </row>
    <row r="1947" spans="1:25" x14ac:dyDescent="0.25">
      <c r="A1947">
        <v>8.1999999999999993</v>
      </c>
      <c r="B1947">
        <v>4.5999999999999996</v>
      </c>
      <c r="C1947">
        <v>204</v>
      </c>
      <c r="D1947">
        <v>0.08</v>
      </c>
      <c r="E1947">
        <v>3.75</v>
      </c>
      <c r="M1947"/>
      <c r="Q1947"/>
      <c r="U1947"/>
      <c r="Y1947"/>
    </row>
    <row r="1948" spans="1:25" x14ac:dyDescent="0.25">
      <c r="A1948">
        <v>9.6</v>
      </c>
      <c r="B1948">
        <v>2.4</v>
      </c>
      <c r="C1948">
        <v>241</v>
      </c>
      <c r="D1948">
        <v>0.08</v>
      </c>
      <c r="E1948">
        <v>3.25</v>
      </c>
      <c r="M1948"/>
      <c r="Q1948"/>
      <c r="U1948"/>
      <c r="Y1948"/>
    </row>
    <row r="1949" spans="1:25" x14ac:dyDescent="0.25">
      <c r="A1949">
        <v>8.6</v>
      </c>
      <c r="B1949">
        <v>3.6</v>
      </c>
      <c r="C1949">
        <v>271</v>
      </c>
      <c r="D1949">
        <v>0.08</v>
      </c>
      <c r="E1949">
        <v>3.75</v>
      </c>
      <c r="M1949"/>
      <c r="Q1949"/>
      <c r="U1949"/>
      <c r="Y1949"/>
    </row>
    <row r="1950" spans="1:25" x14ac:dyDescent="0.25">
      <c r="A1950">
        <v>6.1</v>
      </c>
      <c r="B1950">
        <v>1.1000000000000001</v>
      </c>
      <c r="C1950">
        <v>276</v>
      </c>
      <c r="D1950">
        <v>0.08</v>
      </c>
      <c r="E1950">
        <v>3.75</v>
      </c>
      <c r="M1950"/>
      <c r="Q1950"/>
      <c r="U1950"/>
      <c r="Y1950"/>
    </row>
    <row r="1951" spans="1:25" x14ac:dyDescent="0.25">
      <c r="A1951">
        <v>8.3000000000000007</v>
      </c>
      <c r="B1951">
        <v>1.2</v>
      </c>
      <c r="C1951">
        <v>325</v>
      </c>
      <c r="D1951">
        <v>0.08</v>
      </c>
      <c r="E1951">
        <v>3.25</v>
      </c>
      <c r="M1951"/>
      <c r="Q1951"/>
      <c r="U1951"/>
      <c r="Y1951"/>
    </row>
    <row r="1952" spans="1:25" x14ac:dyDescent="0.25">
      <c r="A1952">
        <v>8</v>
      </c>
      <c r="B1952">
        <v>1</v>
      </c>
      <c r="C1952">
        <v>359</v>
      </c>
      <c r="D1952">
        <v>0.08</v>
      </c>
      <c r="E1952">
        <v>3.25</v>
      </c>
      <c r="M1952"/>
      <c r="Q1952"/>
      <c r="U1952"/>
      <c r="Y1952"/>
    </row>
    <row r="1953" spans="1:25" x14ac:dyDescent="0.25">
      <c r="A1953">
        <v>9.1</v>
      </c>
      <c r="B1953">
        <v>1.5</v>
      </c>
      <c r="C1953">
        <v>372</v>
      </c>
      <c r="D1953">
        <v>0.08</v>
      </c>
      <c r="E1953">
        <v>3.25</v>
      </c>
      <c r="M1953"/>
      <c r="Q1953"/>
      <c r="U1953"/>
      <c r="Y1953"/>
    </row>
    <row r="1954" spans="1:25" x14ac:dyDescent="0.25">
      <c r="A1954">
        <v>8.1</v>
      </c>
      <c r="B1954">
        <v>2.8</v>
      </c>
      <c r="C1954">
        <v>400</v>
      </c>
      <c r="D1954">
        <v>0.08</v>
      </c>
      <c r="E1954">
        <v>3.25</v>
      </c>
      <c r="M1954"/>
      <c r="Q1954"/>
      <c r="U1954"/>
      <c r="Y1954"/>
    </row>
    <row r="1955" spans="1:25" x14ac:dyDescent="0.25">
      <c r="A1955">
        <v>8.8000000000000007</v>
      </c>
      <c r="B1955">
        <v>2.2999999999999998</v>
      </c>
      <c r="C1955">
        <v>402</v>
      </c>
      <c r="D1955">
        <v>0.08</v>
      </c>
      <c r="E1955">
        <v>3.25</v>
      </c>
      <c r="M1955"/>
      <c r="Q1955"/>
      <c r="U1955"/>
      <c r="Y1955"/>
    </row>
    <row r="1956" spans="1:25" x14ac:dyDescent="0.25">
      <c r="A1956">
        <v>8.1</v>
      </c>
      <c r="B1956">
        <v>1.8</v>
      </c>
      <c r="C1956">
        <v>421</v>
      </c>
      <c r="D1956">
        <v>0.08</v>
      </c>
      <c r="E1956">
        <v>3.25</v>
      </c>
      <c r="M1956"/>
      <c r="Q1956"/>
      <c r="U1956"/>
      <c r="Y1956"/>
    </row>
    <row r="1957" spans="1:25" x14ac:dyDescent="0.25">
      <c r="A1957">
        <v>8</v>
      </c>
      <c r="B1957">
        <v>5.6</v>
      </c>
      <c r="C1957">
        <v>430</v>
      </c>
      <c r="D1957">
        <v>0.08</v>
      </c>
      <c r="E1957">
        <v>4.5</v>
      </c>
      <c r="M1957"/>
      <c r="Q1957"/>
      <c r="U1957"/>
      <c r="Y1957"/>
    </row>
    <row r="1958" spans="1:25" x14ac:dyDescent="0.25">
      <c r="A1958">
        <v>8.6</v>
      </c>
      <c r="B1958">
        <v>2.4</v>
      </c>
      <c r="C1958">
        <v>451</v>
      </c>
      <c r="D1958">
        <v>0.08</v>
      </c>
      <c r="E1958">
        <v>3.25</v>
      </c>
      <c r="M1958"/>
      <c r="Q1958"/>
      <c r="U1958"/>
      <c r="Y1958"/>
    </row>
    <row r="1959" spans="1:25" x14ac:dyDescent="0.25">
      <c r="A1959">
        <v>8.4</v>
      </c>
      <c r="B1959">
        <v>19</v>
      </c>
      <c r="C1959">
        <v>484</v>
      </c>
      <c r="D1959">
        <v>0.08</v>
      </c>
      <c r="E1959">
        <v>5.5</v>
      </c>
      <c r="M1959"/>
      <c r="Q1959"/>
      <c r="U1959"/>
      <c r="Y1959"/>
    </row>
    <row r="1960" spans="1:25" x14ac:dyDescent="0.25">
      <c r="A1960">
        <v>8.4</v>
      </c>
      <c r="B1960">
        <v>1.4</v>
      </c>
      <c r="C1960">
        <v>555</v>
      </c>
      <c r="D1960">
        <v>0.08</v>
      </c>
      <c r="E1960">
        <v>3.25</v>
      </c>
      <c r="M1960"/>
      <c r="Q1960"/>
      <c r="U1960"/>
      <c r="Y1960"/>
    </row>
    <row r="1961" spans="1:25" x14ac:dyDescent="0.25">
      <c r="A1961">
        <v>7.7</v>
      </c>
      <c r="B1961">
        <v>2</v>
      </c>
      <c r="C1961">
        <v>600</v>
      </c>
      <c r="D1961">
        <v>0.08</v>
      </c>
      <c r="E1961">
        <v>3.25</v>
      </c>
      <c r="M1961"/>
      <c r="Q1961"/>
      <c r="U1961"/>
      <c r="Y1961"/>
    </row>
    <row r="1962" spans="1:25" x14ac:dyDescent="0.25">
      <c r="A1962">
        <v>8.5</v>
      </c>
      <c r="B1962">
        <v>2.2000000000000002</v>
      </c>
      <c r="C1962">
        <v>605</v>
      </c>
      <c r="D1962">
        <v>0.08</v>
      </c>
      <c r="E1962">
        <v>3.25</v>
      </c>
      <c r="M1962"/>
      <c r="Q1962"/>
      <c r="U1962"/>
      <c r="Y1962"/>
    </row>
    <row r="1963" spans="1:25" x14ac:dyDescent="0.25">
      <c r="A1963">
        <v>8.9</v>
      </c>
      <c r="B1963">
        <v>1.4</v>
      </c>
      <c r="C1963">
        <v>611</v>
      </c>
      <c r="D1963">
        <v>0.08</v>
      </c>
      <c r="E1963">
        <v>3.25</v>
      </c>
      <c r="M1963"/>
      <c r="Q1963"/>
      <c r="U1963"/>
      <c r="Y1963"/>
    </row>
    <row r="1964" spans="1:25" x14ac:dyDescent="0.25">
      <c r="A1964">
        <v>7.1</v>
      </c>
      <c r="B1964">
        <v>1.5</v>
      </c>
      <c r="C1964">
        <v>716</v>
      </c>
      <c r="D1964">
        <v>0.08</v>
      </c>
      <c r="E1964">
        <v>3.25</v>
      </c>
      <c r="M1964"/>
      <c r="Q1964"/>
      <c r="U1964"/>
      <c r="Y1964"/>
    </row>
    <row r="1965" spans="1:25" x14ac:dyDescent="0.25">
      <c r="A1965">
        <v>8.3000000000000007</v>
      </c>
      <c r="B1965">
        <v>8.5</v>
      </c>
      <c r="C1965">
        <v>767</v>
      </c>
      <c r="D1965">
        <v>0.08</v>
      </c>
      <c r="E1965">
        <v>4.5</v>
      </c>
      <c r="M1965"/>
      <c r="Q1965"/>
      <c r="U1965"/>
      <c r="Y1965"/>
    </row>
    <row r="1966" spans="1:25" x14ac:dyDescent="0.25">
      <c r="A1966">
        <v>8.5</v>
      </c>
      <c r="B1966">
        <v>3.3</v>
      </c>
      <c r="C1966">
        <v>940</v>
      </c>
      <c r="D1966">
        <v>0.08</v>
      </c>
      <c r="E1966">
        <v>3.75</v>
      </c>
      <c r="M1966"/>
      <c r="Q1966"/>
      <c r="U1966"/>
      <c r="Y1966"/>
    </row>
    <row r="1967" spans="1:25" x14ac:dyDescent="0.25">
      <c r="A1967">
        <v>6.4</v>
      </c>
      <c r="B1967">
        <v>1.1000000000000001</v>
      </c>
      <c r="C1967">
        <v>1070</v>
      </c>
      <c r="D1967">
        <v>0.08</v>
      </c>
      <c r="E1967">
        <v>3.75</v>
      </c>
      <c r="M1967"/>
      <c r="Q1967"/>
      <c r="U1967"/>
      <c r="Y1967"/>
    </row>
    <row r="1968" spans="1:25" x14ac:dyDescent="0.25">
      <c r="A1968">
        <v>8.5</v>
      </c>
      <c r="B1968">
        <v>2.2000000000000002</v>
      </c>
      <c r="C1968">
        <v>1110</v>
      </c>
      <c r="D1968">
        <v>0.08</v>
      </c>
      <c r="E1968">
        <v>3.25</v>
      </c>
      <c r="M1968"/>
      <c r="Q1968"/>
      <c r="U1968"/>
      <c r="Y1968"/>
    </row>
    <row r="1969" spans="1:25" x14ac:dyDescent="0.25">
      <c r="A1969">
        <v>8.1</v>
      </c>
      <c r="B1969">
        <v>1.9</v>
      </c>
      <c r="C1969">
        <v>1260</v>
      </c>
      <c r="D1969">
        <v>0.08</v>
      </c>
      <c r="E1969">
        <v>3.25</v>
      </c>
      <c r="M1969"/>
      <c r="Q1969"/>
      <c r="U1969"/>
      <c r="Y1969"/>
    </row>
    <row r="1970" spans="1:25" x14ac:dyDescent="0.25">
      <c r="A1970">
        <v>8.5</v>
      </c>
      <c r="B1970">
        <v>1.1000000000000001</v>
      </c>
      <c r="C1970">
        <v>1750</v>
      </c>
      <c r="D1970">
        <v>0.08</v>
      </c>
      <c r="E1970">
        <v>3.25</v>
      </c>
      <c r="M1970"/>
      <c r="Q1970"/>
      <c r="U1970"/>
      <c r="Y1970"/>
    </row>
    <row r="1971" spans="1:25" x14ac:dyDescent="0.25">
      <c r="A1971">
        <v>8.4</v>
      </c>
      <c r="B1971">
        <v>2</v>
      </c>
      <c r="C1971">
        <v>2020</v>
      </c>
      <c r="D1971">
        <v>0.08</v>
      </c>
      <c r="E1971">
        <v>3.25</v>
      </c>
      <c r="M1971"/>
      <c r="Q1971"/>
      <c r="U1971"/>
      <c r="Y1971"/>
    </row>
    <row r="1972" spans="1:25" x14ac:dyDescent="0.25">
      <c r="A1972">
        <v>9.6999999999999993</v>
      </c>
      <c r="B1972">
        <v>2.7</v>
      </c>
      <c r="C1972">
        <v>1</v>
      </c>
      <c r="D1972">
        <v>0.09</v>
      </c>
      <c r="E1972">
        <v>1</v>
      </c>
      <c r="M1972"/>
      <c r="Q1972"/>
      <c r="U1972"/>
      <c r="Y1972"/>
    </row>
    <row r="1973" spans="1:25" x14ac:dyDescent="0.25">
      <c r="A1973">
        <v>8.4</v>
      </c>
      <c r="B1973">
        <v>2.2000000000000002</v>
      </c>
      <c r="C1973">
        <v>1.3</v>
      </c>
      <c r="D1973">
        <v>0.09</v>
      </c>
      <c r="E1973">
        <v>1</v>
      </c>
      <c r="M1973"/>
      <c r="Q1973"/>
      <c r="U1973"/>
      <c r="Y1973"/>
    </row>
    <row r="1974" spans="1:25" x14ac:dyDescent="0.25">
      <c r="A1974">
        <v>8.8000000000000007</v>
      </c>
      <c r="B1974">
        <v>8.4</v>
      </c>
      <c r="C1974">
        <v>1.4</v>
      </c>
      <c r="D1974">
        <v>0.09</v>
      </c>
      <c r="E1974">
        <v>2.25</v>
      </c>
      <c r="M1974"/>
      <c r="Q1974"/>
      <c r="U1974"/>
      <c r="Y1974"/>
    </row>
    <row r="1975" spans="1:25" x14ac:dyDescent="0.25">
      <c r="A1975">
        <v>8.6999999999999993</v>
      </c>
      <c r="B1975">
        <v>1.4</v>
      </c>
      <c r="C1975">
        <v>1.5</v>
      </c>
      <c r="D1975">
        <v>0.09</v>
      </c>
      <c r="E1975">
        <v>1</v>
      </c>
      <c r="M1975"/>
      <c r="Q1975"/>
      <c r="U1975"/>
      <c r="Y1975"/>
    </row>
    <row r="1976" spans="1:25" x14ac:dyDescent="0.25">
      <c r="A1976">
        <v>9.1</v>
      </c>
      <c r="B1976">
        <v>1.3</v>
      </c>
      <c r="C1976">
        <v>1.6</v>
      </c>
      <c r="D1976">
        <v>0.09</v>
      </c>
      <c r="E1976">
        <v>1</v>
      </c>
      <c r="M1976"/>
      <c r="Q1976"/>
      <c r="U1976"/>
      <c r="Y1976"/>
    </row>
    <row r="1977" spans="1:25" x14ac:dyDescent="0.25">
      <c r="A1977">
        <v>8.6</v>
      </c>
      <c r="B1977">
        <v>1.5</v>
      </c>
      <c r="C1977">
        <v>1.8</v>
      </c>
      <c r="D1977">
        <v>0.09</v>
      </c>
      <c r="E1977">
        <v>1</v>
      </c>
      <c r="M1977"/>
      <c r="Q1977"/>
      <c r="U1977"/>
      <c r="Y1977"/>
    </row>
    <row r="1978" spans="1:25" x14ac:dyDescent="0.25">
      <c r="A1978">
        <v>9.6</v>
      </c>
      <c r="B1978">
        <v>2.6</v>
      </c>
      <c r="C1978">
        <v>1.9</v>
      </c>
      <c r="D1978">
        <v>0.09</v>
      </c>
      <c r="E1978">
        <v>1</v>
      </c>
      <c r="M1978"/>
      <c r="Q1978"/>
      <c r="U1978"/>
      <c r="Y1978"/>
    </row>
    <row r="1979" spans="1:25" x14ac:dyDescent="0.25">
      <c r="A1979">
        <v>8.4</v>
      </c>
      <c r="B1979">
        <v>1</v>
      </c>
      <c r="C1979">
        <v>2.2000000000000002</v>
      </c>
      <c r="D1979">
        <v>0.09</v>
      </c>
      <c r="E1979">
        <v>1</v>
      </c>
      <c r="M1979"/>
      <c r="Q1979"/>
      <c r="U1979"/>
      <c r="Y1979"/>
    </row>
    <row r="1980" spans="1:25" x14ac:dyDescent="0.25">
      <c r="A1980">
        <v>12</v>
      </c>
      <c r="B1980">
        <v>3.3</v>
      </c>
      <c r="C1980">
        <v>2.2000000000000002</v>
      </c>
      <c r="D1980">
        <v>0.09</v>
      </c>
      <c r="E1980">
        <v>1.5</v>
      </c>
      <c r="M1980"/>
      <c r="Q1980"/>
      <c r="U1980"/>
      <c r="Y1980"/>
    </row>
    <row r="1981" spans="1:25" x14ac:dyDescent="0.25">
      <c r="A1981">
        <v>9.1999999999999993</v>
      </c>
      <c r="B1981">
        <v>1.7</v>
      </c>
      <c r="C1981">
        <v>2.5</v>
      </c>
      <c r="D1981">
        <v>0.09</v>
      </c>
      <c r="E1981">
        <v>1</v>
      </c>
      <c r="M1981"/>
      <c r="Q1981"/>
      <c r="U1981"/>
      <c r="Y1981"/>
    </row>
    <row r="1982" spans="1:25" x14ac:dyDescent="0.25">
      <c r="A1982">
        <v>9.1</v>
      </c>
      <c r="B1982">
        <v>1.4</v>
      </c>
      <c r="C1982">
        <v>2.6</v>
      </c>
      <c r="D1982">
        <v>0.09</v>
      </c>
      <c r="E1982">
        <v>1</v>
      </c>
      <c r="M1982"/>
      <c r="Q1982"/>
      <c r="U1982"/>
      <c r="Y1982"/>
    </row>
    <row r="1983" spans="1:25" x14ac:dyDescent="0.25">
      <c r="A1983">
        <v>13.2</v>
      </c>
      <c r="B1983">
        <v>1.9</v>
      </c>
      <c r="C1983">
        <v>2.6</v>
      </c>
      <c r="D1983">
        <v>0.09</v>
      </c>
      <c r="E1983">
        <v>1</v>
      </c>
      <c r="M1983"/>
      <c r="Q1983"/>
      <c r="U1983"/>
      <c r="Y1983"/>
    </row>
    <row r="1984" spans="1:25" x14ac:dyDescent="0.25">
      <c r="A1984">
        <v>8.3000000000000007</v>
      </c>
      <c r="B1984">
        <v>2.7</v>
      </c>
      <c r="C1984">
        <v>2.6</v>
      </c>
      <c r="D1984">
        <v>0.09</v>
      </c>
      <c r="E1984">
        <v>1</v>
      </c>
      <c r="M1984"/>
      <c r="Q1984"/>
      <c r="U1984"/>
      <c r="Y1984"/>
    </row>
    <row r="1985" spans="1:25" x14ac:dyDescent="0.25">
      <c r="A1985">
        <v>6.9</v>
      </c>
      <c r="B1985">
        <v>5.0999999999999996</v>
      </c>
      <c r="C1985">
        <v>2.6</v>
      </c>
      <c r="D1985">
        <v>0.09</v>
      </c>
      <c r="E1985">
        <v>2.25</v>
      </c>
      <c r="M1985"/>
      <c r="Q1985"/>
      <c r="U1985"/>
      <c r="Y1985"/>
    </row>
    <row r="1986" spans="1:25" x14ac:dyDescent="0.25">
      <c r="A1986">
        <v>9.1</v>
      </c>
      <c r="B1986">
        <v>1.4</v>
      </c>
      <c r="C1986">
        <v>2.7</v>
      </c>
      <c r="D1986">
        <v>0.09</v>
      </c>
      <c r="E1986">
        <v>1</v>
      </c>
      <c r="M1986"/>
      <c r="Q1986"/>
      <c r="U1986"/>
      <c r="Y1986"/>
    </row>
    <row r="1987" spans="1:25" x14ac:dyDescent="0.25">
      <c r="A1987">
        <v>8.1999999999999993</v>
      </c>
      <c r="B1987">
        <v>2.9</v>
      </c>
      <c r="C1987">
        <v>2.9</v>
      </c>
      <c r="D1987">
        <v>0.09</v>
      </c>
      <c r="E1987">
        <v>1</v>
      </c>
      <c r="M1987"/>
      <c r="Q1987"/>
      <c r="U1987"/>
      <c r="Y1987"/>
    </row>
    <row r="1988" spans="1:25" x14ac:dyDescent="0.25">
      <c r="A1988">
        <v>8.1999999999999993</v>
      </c>
      <c r="B1988">
        <v>3.8</v>
      </c>
      <c r="C1988">
        <v>3</v>
      </c>
      <c r="D1988">
        <v>0.09</v>
      </c>
      <c r="E1988">
        <v>1.5</v>
      </c>
      <c r="M1988"/>
      <c r="Q1988"/>
      <c r="U1988"/>
      <c r="Y1988"/>
    </row>
    <row r="1989" spans="1:25" x14ac:dyDescent="0.25">
      <c r="A1989">
        <v>10.7</v>
      </c>
      <c r="B1989">
        <v>1.3</v>
      </c>
      <c r="C1989">
        <v>3.1</v>
      </c>
      <c r="D1989">
        <v>0.09</v>
      </c>
      <c r="E1989">
        <v>1</v>
      </c>
      <c r="M1989"/>
      <c r="Q1989"/>
      <c r="U1989"/>
      <c r="Y1989"/>
    </row>
    <row r="1990" spans="1:25" x14ac:dyDescent="0.25">
      <c r="A1990">
        <v>9.5</v>
      </c>
      <c r="B1990">
        <v>1.9</v>
      </c>
      <c r="C1990">
        <v>3.2</v>
      </c>
      <c r="D1990">
        <v>0.09</v>
      </c>
      <c r="E1990">
        <v>1</v>
      </c>
      <c r="M1990"/>
      <c r="Q1990"/>
      <c r="U1990"/>
      <c r="Y1990"/>
    </row>
    <row r="1991" spans="1:25" x14ac:dyDescent="0.25">
      <c r="A1991">
        <v>8.3000000000000007</v>
      </c>
      <c r="B1991">
        <v>1.1000000000000001</v>
      </c>
      <c r="C1991">
        <v>3.4</v>
      </c>
      <c r="D1991">
        <v>0.09</v>
      </c>
      <c r="E1991">
        <v>1</v>
      </c>
      <c r="M1991"/>
      <c r="Q1991"/>
      <c r="U1991"/>
      <c r="Y1991"/>
    </row>
    <row r="1992" spans="1:25" x14ac:dyDescent="0.25">
      <c r="A1992">
        <v>7.4</v>
      </c>
      <c r="B1992">
        <v>1.1000000000000001</v>
      </c>
      <c r="C1992">
        <v>3.8</v>
      </c>
      <c r="D1992">
        <v>0.09</v>
      </c>
      <c r="E1992">
        <v>1</v>
      </c>
      <c r="M1992"/>
      <c r="Q1992"/>
      <c r="U1992"/>
      <c r="Y1992"/>
    </row>
    <row r="1993" spans="1:25" x14ac:dyDescent="0.25">
      <c r="A1993">
        <v>8.8000000000000007</v>
      </c>
      <c r="B1993">
        <v>1.2</v>
      </c>
      <c r="C1993">
        <v>3.9</v>
      </c>
      <c r="D1993">
        <v>0.09</v>
      </c>
      <c r="E1993">
        <v>1</v>
      </c>
      <c r="M1993"/>
      <c r="Q1993"/>
      <c r="U1993"/>
      <c r="Y1993"/>
    </row>
    <row r="1994" spans="1:25" x14ac:dyDescent="0.25">
      <c r="A1994">
        <v>10</v>
      </c>
      <c r="B1994">
        <v>4.2</v>
      </c>
      <c r="C1994">
        <v>3.9</v>
      </c>
      <c r="D1994">
        <v>0.09</v>
      </c>
      <c r="E1994">
        <v>1.5</v>
      </c>
      <c r="M1994"/>
      <c r="Q1994"/>
      <c r="U1994"/>
      <c r="Y1994"/>
    </row>
    <row r="1995" spans="1:25" x14ac:dyDescent="0.25">
      <c r="A1995">
        <v>8.5</v>
      </c>
      <c r="B1995">
        <v>1.1000000000000001</v>
      </c>
      <c r="C1995">
        <v>4.0999999999999996</v>
      </c>
      <c r="D1995">
        <v>0.09</v>
      </c>
      <c r="E1995">
        <v>1</v>
      </c>
      <c r="M1995"/>
      <c r="Q1995"/>
      <c r="U1995"/>
      <c r="Y1995"/>
    </row>
    <row r="1996" spans="1:25" x14ac:dyDescent="0.25">
      <c r="A1996">
        <v>7.8</v>
      </c>
      <c r="B1996">
        <v>1.4</v>
      </c>
      <c r="C1996">
        <v>4.0999999999999996</v>
      </c>
      <c r="D1996">
        <v>0.09</v>
      </c>
      <c r="E1996">
        <v>1</v>
      </c>
      <c r="M1996"/>
      <c r="Q1996"/>
      <c r="U1996"/>
      <c r="Y1996"/>
    </row>
    <row r="1997" spans="1:25" x14ac:dyDescent="0.25">
      <c r="A1997">
        <v>9.3000000000000007</v>
      </c>
      <c r="B1997">
        <v>1.5</v>
      </c>
      <c r="C1997">
        <v>4.0999999999999996</v>
      </c>
      <c r="D1997">
        <v>0.09</v>
      </c>
      <c r="E1997">
        <v>1</v>
      </c>
      <c r="M1997"/>
      <c r="Q1997"/>
      <c r="U1997"/>
      <c r="Y1997"/>
    </row>
    <row r="1998" spans="1:25" x14ac:dyDescent="0.25">
      <c r="A1998">
        <v>9.6</v>
      </c>
      <c r="B1998">
        <v>2</v>
      </c>
      <c r="C1998">
        <v>4.2</v>
      </c>
      <c r="D1998">
        <v>0.09</v>
      </c>
      <c r="E1998">
        <v>1</v>
      </c>
      <c r="M1998"/>
      <c r="Q1998"/>
      <c r="U1998"/>
      <c r="Y1998"/>
    </row>
    <row r="1999" spans="1:25" x14ac:dyDescent="0.25">
      <c r="A1999">
        <v>10.4</v>
      </c>
      <c r="B1999">
        <v>5.9</v>
      </c>
      <c r="C1999">
        <v>4.3</v>
      </c>
      <c r="D1999">
        <v>0.09</v>
      </c>
      <c r="E1999">
        <v>2.25</v>
      </c>
      <c r="M1999"/>
      <c r="Q1999"/>
      <c r="U1999"/>
      <c r="Y1999"/>
    </row>
    <row r="2000" spans="1:25" x14ac:dyDescent="0.25">
      <c r="A2000">
        <v>8.6999999999999993</v>
      </c>
      <c r="B2000">
        <v>2.2000000000000002</v>
      </c>
      <c r="C2000">
        <v>4.4000000000000004</v>
      </c>
      <c r="D2000">
        <v>0.09</v>
      </c>
      <c r="E2000">
        <v>1</v>
      </c>
      <c r="M2000"/>
      <c r="Q2000"/>
      <c r="U2000"/>
      <c r="Y2000"/>
    </row>
    <row r="2001" spans="1:25" x14ac:dyDescent="0.25">
      <c r="A2001">
        <v>8</v>
      </c>
      <c r="B2001">
        <v>3.1</v>
      </c>
      <c r="C2001">
        <v>4.4000000000000004</v>
      </c>
      <c r="D2001">
        <v>0.09</v>
      </c>
      <c r="E2001">
        <v>1.5</v>
      </c>
      <c r="M2001"/>
      <c r="Q2001"/>
      <c r="U2001"/>
      <c r="Y2001"/>
    </row>
    <row r="2002" spans="1:25" x14ac:dyDescent="0.25">
      <c r="A2002">
        <v>9.6999999999999993</v>
      </c>
      <c r="B2002">
        <v>3</v>
      </c>
      <c r="C2002">
        <v>4.5</v>
      </c>
      <c r="D2002">
        <v>0.09</v>
      </c>
      <c r="E2002">
        <v>1</v>
      </c>
      <c r="M2002"/>
      <c r="Q2002"/>
      <c r="U2002"/>
      <c r="Y2002"/>
    </row>
    <row r="2003" spans="1:25" x14ac:dyDescent="0.25">
      <c r="A2003">
        <v>9.6999999999999993</v>
      </c>
      <c r="B2003">
        <v>1.9</v>
      </c>
      <c r="C2003">
        <v>4.5999999999999996</v>
      </c>
      <c r="D2003">
        <v>0.09</v>
      </c>
      <c r="E2003">
        <v>1</v>
      </c>
      <c r="M2003"/>
      <c r="Q2003"/>
      <c r="U2003"/>
      <c r="Y2003"/>
    </row>
    <row r="2004" spans="1:25" x14ac:dyDescent="0.25">
      <c r="A2004">
        <v>9.6</v>
      </c>
      <c r="B2004">
        <v>1.1000000000000001</v>
      </c>
      <c r="C2004">
        <v>4.8</v>
      </c>
      <c r="D2004">
        <v>0.09</v>
      </c>
      <c r="E2004">
        <v>1</v>
      </c>
      <c r="M2004"/>
      <c r="Q2004"/>
      <c r="U2004"/>
      <c r="Y2004"/>
    </row>
    <row r="2005" spans="1:25" x14ac:dyDescent="0.25">
      <c r="A2005">
        <v>9.1</v>
      </c>
      <c r="B2005">
        <v>1.2</v>
      </c>
      <c r="C2005">
        <v>4.8</v>
      </c>
      <c r="D2005">
        <v>0.09</v>
      </c>
      <c r="E2005">
        <v>1</v>
      </c>
      <c r="M2005"/>
      <c r="Q2005"/>
      <c r="U2005"/>
      <c r="Y2005"/>
    </row>
    <row r="2006" spans="1:25" x14ac:dyDescent="0.25">
      <c r="A2006">
        <v>9.6</v>
      </c>
      <c r="B2006">
        <v>1.8</v>
      </c>
      <c r="C2006">
        <v>4.8</v>
      </c>
      <c r="D2006">
        <v>0.09</v>
      </c>
      <c r="E2006">
        <v>1</v>
      </c>
      <c r="M2006"/>
      <c r="Q2006"/>
      <c r="U2006"/>
      <c r="Y2006"/>
    </row>
    <row r="2007" spans="1:25" x14ac:dyDescent="0.25">
      <c r="A2007">
        <v>9.5</v>
      </c>
      <c r="B2007">
        <v>1.1000000000000001</v>
      </c>
      <c r="C2007">
        <v>4.9000000000000004</v>
      </c>
      <c r="D2007">
        <v>0.09</v>
      </c>
      <c r="E2007">
        <v>1</v>
      </c>
      <c r="M2007"/>
      <c r="Q2007"/>
      <c r="U2007"/>
      <c r="Y2007"/>
    </row>
    <row r="2008" spans="1:25" x14ac:dyDescent="0.25">
      <c r="A2008">
        <v>8.5</v>
      </c>
      <c r="B2008">
        <v>13.6</v>
      </c>
      <c r="C2008">
        <v>4.9000000000000004</v>
      </c>
      <c r="D2008">
        <v>0.09</v>
      </c>
      <c r="E2008">
        <v>2.25</v>
      </c>
      <c r="M2008"/>
      <c r="Q2008"/>
      <c r="U2008"/>
      <c r="Y2008"/>
    </row>
    <row r="2009" spans="1:25" x14ac:dyDescent="0.25">
      <c r="A2009">
        <v>9.6</v>
      </c>
      <c r="B2009">
        <v>2.2000000000000002</v>
      </c>
      <c r="C2009">
        <v>5</v>
      </c>
      <c r="D2009">
        <v>0.09</v>
      </c>
      <c r="E2009">
        <v>1</v>
      </c>
      <c r="M2009"/>
      <c r="Q2009"/>
      <c r="U2009"/>
      <c r="Y2009"/>
    </row>
    <row r="2010" spans="1:25" x14ac:dyDescent="0.25">
      <c r="A2010">
        <v>8.3000000000000007</v>
      </c>
      <c r="B2010">
        <v>9.6</v>
      </c>
      <c r="C2010">
        <v>5</v>
      </c>
      <c r="D2010">
        <v>0.09</v>
      </c>
      <c r="E2010">
        <v>2.25</v>
      </c>
      <c r="M2010"/>
      <c r="Q2010"/>
      <c r="U2010"/>
      <c r="Y2010"/>
    </row>
    <row r="2011" spans="1:25" x14ac:dyDescent="0.25">
      <c r="A2011">
        <v>8</v>
      </c>
      <c r="B2011">
        <v>1.6</v>
      </c>
      <c r="C2011">
        <v>5.2</v>
      </c>
      <c r="D2011">
        <v>0.09</v>
      </c>
      <c r="E2011">
        <v>1</v>
      </c>
      <c r="M2011"/>
      <c r="Q2011"/>
      <c r="U2011"/>
      <c r="Y2011"/>
    </row>
    <row r="2012" spans="1:25" x14ac:dyDescent="0.25">
      <c r="A2012">
        <v>10.199999999999999</v>
      </c>
      <c r="B2012">
        <v>1.7</v>
      </c>
      <c r="C2012">
        <v>5.2</v>
      </c>
      <c r="D2012">
        <v>0.09</v>
      </c>
      <c r="E2012">
        <v>1</v>
      </c>
      <c r="M2012"/>
      <c r="Q2012"/>
      <c r="U2012"/>
      <c r="Y2012"/>
    </row>
    <row r="2013" spans="1:25" x14ac:dyDescent="0.25">
      <c r="A2013">
        <v>8.3000000000000007</v>
      </c>
      <c r="B2013">
        <v>1</v>
      </c>
      <c r="C2013">
        <v>5.4</v>
      </c>
      <c r="D2013">
        <v>0.09</v>
      </c>
      <c r="E2013">
        <v>1</v>
      </c>
      <c r="M2013"/>
      <c r="Q2013"/>
      <c r="U2013"/>
      <c r="Y2013"/>
    </row>
    <row r="2014" spans="1:25" x14ac:dyDescent="0.25">
      <c r="A2014">
        <v>8.1999999999999993</v>
      </c>
      <c r="B2014">
        <v>1.1000000000000001</v>
      </c>
      <c r="C2014">
        <v>5.5</v>
      </c>
      <c r="D2014">
        <v>0.09</v>
      </c>
      <c r="E2014">
        <v>1</v>
      </c>
      <c r="M2014"/>
      <c r="Q2014"/>
      <c r="U2014"/>
      <c r="Y2014"/>
    </row>
    <row r="2015" spans="1:25" x14ac:dyDescent="0.25">
      <c r="A2015">
        <v>17.5</v>
      </c>
      <c r="B2015">
        <v>1.2</v>
      </c>
      <c r="C2015">
        <v>5.6</v>
      </c>
      <c r="D2015">
        <v>0.09</v>
      </c>
      <c r="E2015">
        <v>1</v>
      </c>
      <c r="M2015"/>
      <c r="Q2015"/>
      <c r="U2015"/>
      <c r="Y2015"/>
    </row>
    <row r="2016" spans="1:25" x14ac:dyDescent="0.25">
      <c r="A2016">
        <v>8</v>
      </c>
      <c r="B2016">
        <v>2.1</v>
      </c>
      <c r="C2016">
        <v>5.7</v>
      </c>
      <c r="D2016">
        <v>0.09</v>
      </c>
      <c r="E2016">
        <v>1</v>
      </c>
      <c r="M2016"/>
      <c r="Q2016"/>
      <c r="U2016"/>
      <c r="Y2016"/>
    </row>
    <row r="2017" spans="1:25" x14ac:dyDescent="0.25">
      <c r="A2017">
        <v>8.6999999999999993</v>
      </c>
      <c r="B2017">
        <v>1.1000000000000001</v>
      </c>
      <c r="C2017">
        <v>5.8</v>
      </c>
      <c r="D2017">
        <v>0.09</v>
      </c>
      <c r="E2017">
        <v>1</v>
      </c>
      <c r="M2017"/>
      <c r="Q2017"/>
      <c r="U2017"/>
      <c r="Y2017"/>
    </row>
    <row r="2018" spans="1:25" x14ac:dyDescent="0.25">
      <c r="A2018">
        <v>8.6</v>
      </c>
      <c r="B2018">
        <v>1.8</v>
      </c>
      <c r="C2018">
        <v>5.8</v>
      </c>
      <c r="D2018">
        <v>0.09</v>
      </c>
      <c r="E2018">
        <v>1</v>
      </c>
      <c r="M2018"/>
      <c r="Q2018"/>
      <c r="U2018"/>
      <c r="Y2018"/>
    </row>
    <row r="2019" spans="1:25" x14ac:dyDescent="0.25">
      <c r="A2019">
        <v>11.2</v>
      </c>
      <c r="B2019">
        <v>1.3</v>
      </c>
      <c r="C2019">
        <v>6</v>
      </c>
      <c r="D2019">
        <v>0.09</v>
      </c>
      <c r="E2019">
        <v>1</v>
      </c>
      <c r="M2019"/>
      <c r="Q2019"/>
      <c r="U2019"/>
      <c r="Y2019"/>
    </row>
    <row r="2020" spans="1:25" x14ac:dyDescent="0.25">
      <c r="A2020">
        <v>9.1999999999999993</v>
      </c>
      <c r="B2020">
        <v>2.2000000000000002</v>
      </c>
      <c r="C2020">
        <v>6</v>
      </c>
      <c r="D2020">
        <v>0.09</v>
      </c>
      <c r="E2020">
        <v>1</v>
      </c>
      <c r="M2020"/>
      <c r="Q2020"/>
      <c r="U2020"/>
      <c r="Y2020"/>
    </row>
    <row r="2021" spans="1:25" x14ac:dyDescent="0.25">
      <c r="A2021">
        <v>10.3</v>
      </c>
      <c r="B2021">
        <v>1</v>
      </c>
      <c r="C2021">
        <v>6.2</v>
      </c>
      <c r="D2021">
        <v>0.09</v>
      </c>
      <c r="E2021">
        <v>1</v>
      </c>
      <c r="M2021"/>
      <c r="Q2021"/>
      <c r="U2021"/>
      <c r="Y2021"/>
    </row>
    <row r="2022" spans="1:25" x14ac:dyDescent="0.25">
      <c r="A2022">
        <v>8.6999999999999993</v>
      </c>
      <c r="B2022">
        <v>2</v>
      </c>
      <c r="C2022">
        <v>6.5</v>
      </c>
      <c r="D2022">
        <v>0.09</v>
      </c>
      <c r="E2022">
        <v>1</v>
      </c>
      <c r="M2022"/>
      <c r="Q2022"/>
      <c r="U2022"/>
      <c r="Y2022"/>
    </row>
    <row r="2023" spans="1:25" x14ac:dyDescent="0.25">
      <c r="A2023">
        <v>10</v>
      </c>
      <c r="B2023">
        <v>1.2</v>
      </c>
      <c r="C2023">
        <v>6.6</v>
      </c>
      <c r="D2023">
        <v>0.09</v>
      </c>
      <c r="E2023">
        <v>1</v>
      </c>
      <c r="M2023"/>
      <c r="Q2023"/>
      <c r="U2023"/>
      <c r="Y2023"/>
    </row>
    <row r="2024" spans="1:25" x14ac:dyDescent="0.25">
      <c r="A2024">
        <v>9.1999999999999993</v>
      </c>
      <c r="B2024">
        <v>1.9</v>
      </c>
      <c r="C2024">
        <v>6.6</v>
      </c>
      <c r="D2024">
        <v>0.09</v>
      </c>
      <c r="E2024">
        <v>1</v>
      </c>
      <c r="M2024"/>
      <c r="Q2024"/>
      <c r="U2024"/>
      <c r="Y2024"/>
    </row>
    <row r="2025" spans="1:25" x14ac:dyDescent="0.25">
      <c r="A2025">
        <v>8.6999999999999993</v>
      </c>
      <c r="B2025">
        <v>3.7</v>
      </c>
      <c r="C2025">
        <v>6.7</v>
      </c>
      <c r="D2025">
        <v>0.09</v>
      </c>
      <c r="E2025">
        <v>1.5</v>
      </c>
      <c r="M2025"/>
      <c r="Q2025"/>
      <c r="U2025"/>
      <c r="Y2025"/>
    </row>
    <row r="2026" spans="1:25" x14ac:dyDescent="0.25">
      <c r="A2026">
        <v>6.9</v>
      </c>
      <c r="B2026">
        <v>3.1</v>
      </c>
      <c r="C2026">
        <v>6.8</v>
      </c>
      <c r="D2026">
        <v>0.09</v>
      </c>
      <c r="E2026">
        <v>1.5</v>
      </c>
      <c r="M2026"/>
      <c r="Q2026"/>
      <c r="U2026"/>
      <c r="Y2026"/>
    </row>
    <row r="2027" spans="1:25" x14ac:dyDescent="0.25">
      <c r="A2027">
        <v>8.3000000000000007</v>
      </c>
      <c r="B2027">
        <v>9</v>
      </c>
      <c r="C2027">
        <v>6.8</v>
      </c>
      <c r="D2027">
        <v>0.09</v>
      </c>
      <c r="E2027">
        <v>2.25</v>
      </c>
      <c r="M2027"/>
      <c r="Q2027"/>
      <c r="U2027"/>
      <c r="Y2027"/>
    </row>
    <row r="2028" spans="1:25" x14ac:dyDescent="0.25">
      <c r="A2028">
        <v>7.8</v>
      </c>
      <c r="B2028">
        <v>7.2</v>
      </c>
      <c r="C2028">
        <v>7</v>
      </c>
      <c r="D2028">
        <v>0.09</v>
      </c>
      <c r="E2028">
        <v>2.25</v>
      </c>
      <c r="M2028"/>
      <c r="Q2028"/>
      <c r="U2028"/>
      <c r="Y2028"/>
    </row>
    <row r="2029" spans="1:25" x14ac:dyDescent="0.25">
      <c r="A2029">
        <v>8.6999999999999993</v>
      </c>
      <c r="B2029">
        <v>5.2</v>
      </c>
      <c r="C2029">
        <v>7.1</v>
      </c>
      <c r="D2029">
        <v>0.09</v>
      </c>
      <c r="E2029">
        <v>2.25</v>
      </c>
      <c r="M2029"/>
      <c r="Q2029"/>
      <c r="U2029"/>
      <c r="Y2029"/>
    </row>
    <row r="2030" spans="1:25" x14ac:dyDescent="0.25">
      <c r="A2030">
        <v>9.4</v>
      </c>
      <c r="B2030">
        <v>9.5</v>
      </c>
      <c r="C2030">
        <v>7.1</v>
      </c>
      <c r="D2030">
        <v>0.09</v>
      </c>
      <c r="E2030">
        <v>2.25</v>
      </c>
      <c r="M2030"/>
      <c r="Q2030"/>
      <c r="U2030"/>
      <c r="Y2030"/>
    </row>
    <row r="2031" spans="1:25" x14ac:dyDescent="0.25">
      <c r="A2031">
        <v>6.4</v>
      </c>
      <c r="B2031">
        <v>1.1000000000000001</v>
      </c>
      <c r="C2031">
        <v>7.2</v>
      </c>
      <c r="D2031">
        <v>0.09</v>
      </c>
      <c r="E2031">
        <v>1.5</v>
      </c>
      <c r="M2031"/>
      <c r="Q2031"/>
      <c r="U2031"/>
      <c r="Y2031"/>
    </row>
    <row r="2032" spans="1:25" x14ac:dyDescent="0.25">
      <c r="A2032">
        <v>9.1</v>
      </c>
      <c r="B2032">
        <v>1.9</v>
      </c>
      <c r="C2032">
        <v>7.3</v>
      </c>
      <c r="D2032">
        <v>0.09</v>
      </c>
      <c r="E2032">
        <v>1</v>
      </c>
      <c r="M2032"/>
      <c r="Q2032"/>
      <c r="U2032"/>
      <c r="Y2032"/>
    </row>
    <row r="2033" spans="1:25" x14ac:dyDescent="0.25">
      <c r="A2033">
        <v>9.1999999999999993</v>
      </c>
      <c r="B2033">
        <v>1.7</v>
      </c>
      <c r="C2033">
        <v>7.4</v>
      </c>
      <c r="D2033">
        <v>0.09</v>
      </c>
      <c r="E2033">
        <v>1</v>
      </c>
      <c r="M2033"/>
      <c r="Q2033"/>
      <c r="U2033"/>
      <c r="Y2033"/>
    </row>
    <row r="2034" spans="1:25" x14ac:dyDescent="0.25">
      <c r="A2034">
        <v>8.1</v>
      </c>
      <c r="B2034">
        <v>1.5</v>
      </c>
      <c r="C2034">
        <v>7.6</v>
      </c>
      <c r="D2034">
        <v>0.09</v>
      </c>
      <c r="E2034">
        <v>1</v>
      </c>
      <c r="M2034"/>
      <c r="Q2034"/>
      <c r="U2034"/>
      <c r="Y2034"/>
    </row>
    <row r="2035" spans="1:25" x14ac:dyDescent="0.25">
      <c r="A2035">
        <v>10.9</v>
      </c>
      <c r="B2035">
        <v>1.7</v>
      </c>
      <c r="C2035">
        <v>7.8</v>
      </c>
      <c r="D2035">
        <v>0.09</v>
      </c>
      <c r="E2035">
        <v>1</v>
      </c>
      <c r="M2035"/>
      <c r="Q2035"/>
      <c r="U2035"/>
      <c r="Y2035"/>
    </row>
    <row r="2036" spans="1:25" x14ac:dyDescent="0.25">
      <c r="A2036">
        <v>6.9</v>
      </c>
      <c r="B2036">
        <v>1.9</v>
      </c>
      <c r="C2036">
        <v>7.9</v>
      </c>
      <c r="D2036">
        <v>0.09</v>
      </c>
      <c r="E2036">
        <v>1</v>
      </c>
      <c r="M2036"/>
      <c r="Q2036"/>
      <c r="U2036"/>
      <c r="Y2036"/>
    </row>
    <row r="2037" spans="1:25" x14ac:dyDescent="0.25">
      <c r="A2037">
        <v>8.8000000000000007</v>
      </c>
      <c r="B2037">
        <v>2</v>
      </c>
      <c r="C2037">
        <v>8.3000000000000007</v>
      </c>
      <c r="D2037">
        <v>0.09</v>
      </c>
      <c r="E2037">
        <v>1</v>
      </c>
      <c r="M2037"/>
      <c r="Q2037"/>
      <c r="U2037"/>
      <c r="Y2037"/>
    </row>
    <row r="2038" spans="1:25" x14ac:dyDescent="0.25">
      <c r="A2038">
        <v>8</v>
      </c>
      <c r="B2038">
        <v>1.2</v>
      </c>
      <c r="C2038">
        <v>8.4</v>
      </c>
      <c r="D2038">
        <v>0.09</v>
      </c>
      <c r="E2038">
        <v>1</v>
      </c>
      <c r="M2038"/>
      <c r="Q2038"/>
      <c r="U2038"/>
      <c r="Y2038"/>
    </row>
    <row r="2039" spans="1:25" x14ac:dyDescent="0.25">
      <c r="A2039">
        <v>9.9</v>
      </c>
      <c r="B2039">
        <v>1.1000000000000001</v>
      </c>
      <c r="C2039">
        <v>8.8000000000000007</v>
      </c>
      <c r="D2039">
        <v>0.09</v>
      </c>
      <c r="E2039">
        <v>1</v>
      </c>
      <c r="M2039"/>
      <c r="Q2039"/>
      <c r="U2039"/>
      <c r="Y2039"/>
    </row>
    <row r="2040" spans="1:25" x14ac:dyDescent="0.25">
      <c r="A2040">
        <v>11.6</v>
      </c>
      <c r="B2040">
        <v>1.4</v>
      </c>
      <c r="C2040">
        <v>8.9</v>
      </c>
      <c r="D2040">
        <v>0.09</v>
      </c>
      <c r="E2040">
        <v>1</v>
      </c>
      <c r="M2040"/>
      <c r="Q2040"/>
      <c r="U2040"/>
      <c r="Y2040"/>
    </row>
    <row r="2041" spans="1:25" x14ac:dyDescent="0.25">
      <c r="A2041">
        <v>9.5</v>
      </c>
      <c r="B2041">
        <v>1.4</v>
      </c>
      <c r="C2041">
        <v>9.4</v>
      </c>
      <c r="D2041">
        <v>0.09</v>
      </c>
      <c r="E2041">
        <v>1</v>
      </c>
      <c r="M2041"/>
      <c r="Q2041"/>
      <c r="U2041"/>
      <c r="Y2041"/>
    </row>
    <row r="2042" spans="1:25" x14ac:dyDescent="0.25">
      <c r="A2042">
        <v>9.1999999999999993</v>
      </c>
      <c r="B2042">
        <v>5.2</v>
      </c>
      <c r="C2042">
        <v>9.5</v>
      </c>
      <c r="D2042">
        <v>0.09</v>
      </c>
      <c r="E2042">
        <v>2.25</v>
      </c>
      <c r="M2042"/>
      <c r="Q2042"/>
      <c r="U2042"/>
      <c r="Y2042"/>
    </row>
    <row r="2043" spans="1:25" x14ac:dyDescent="0.25">
      <c r="A2043">
        <v>8.4</v>
      </c>
      <c r="B2043">
        <v>1.4</v>
      </c>
      <c r="C2043">
        <v>9.6</v>
      </c>
      <c r="D2043">
        <v>0.09</v>
      </c>
      <c r="E2043">
        <v>1</v>
      </c>
      <c r="M2043"/>
      <c r="Q2043"/>
      <c r="U2043"/>
      <c r="Y2043"/>
    </row>
    <row r="2044" spans="1:25" x14ac:dyDescent="0.25">
      <c r="A2044">
        <v>8.9</v>
      </c>
      <c r="B2044">
        <v>5.7</v>
      </c>
      <c r="C2044">
        <v>9.6</v>
      </c>
      <c r="D2044">
        <v>0.09</v>
      </c>
      <c r="E2044">
        <v>2.25</v>
      </c>
      <c r="M2044"/>
      <c r="Q2044"/>
      <c r="U2044"/>
      <c r="Y2044"/>
    </row>
    <row r="2045" spans="1:25" x14ac:dyDescent="0.25">
      <c r="A2045">
        <v>7.2</v>
      </c>
      <c r="B2045">
        <v>1.5</v>
      </c>
      <c r="C2045">
        <v>9.9</v>
      </c>
      <c r="D2045">
        <v>0.09</v>
      </c>
      <c r="E2045">
        <v>1</v>
      </c>
      <c r="M2045"/>
      <c r="Q2045"/>
      <c r="U2045"/>
      <c r="Y2045"/>
    </row>
    <row r="2046" spans="1:25" x14ac:dyDescent="0.25">
      <c r="A2046">
        <v>8.1</v>
      </c>
      <c r="B2046">
        <v>1.5</v>
      </c>
      <c r="C2046">
        <v>10.199999999999999</v>
      </c>
      <c r="D2046">
        <v>0.09</v>
      </c>
      <c r="E2046">
        <v>1</v>
      </c>
      <c r="M2046"/>
      <c r="Q2046"/>
      <c r="U2046"/>
      <c r="Y2046"/>
    </row>
    <row r="2047" spans="1:25" x14ac:dyDescent="0.25">
      <c r="A2047">
        <v>7.4</v>
      </c>
      <c r="B2047">
        <v>4.4000000000000004</v>
      </c>
      <c r="C2047">
        <v>10.199999999999999</v>
      </c>
      <c r="D2047">
        <v>0.09</v>
      </c>
      <c r="E2047">
        <v>1.5</v>
      </c>
      <c r="M2047"/>
      <c r="Q2047"/>
      <c r="U2047"/>
      <c r="Y2047"/>
    </row>
    <row r="2048" spans="1:25" x14ac:dyDescent="0.25">
      <c r="A2048">
        <v>7.8</v>
      </c>
      <c r="B2048">
        <v>1.6</v>
      </c>
      <c r="C2048">
        <v>10.4</v>
      </c>
      <c r="D2048">
        <v>0.09</v>
      </c>
      <c r="E2048">
        <v>1</v>
      </c>
      <c r="M2048"/>
      <c r="Q2048"/>
      <c r="U2048"/>
      <c r="Y2048"/>
    </row>
    <row r="2049" spans="1:25" x14ac:dyDescent="0.25">
      <c r="A2049">
        <v>9.1</v>
      </c>
      <c r="B2049">
        <v>1.9</v>
      </c>
      <c r="C2049">
        <v>11</v>
      </c>
      <c r="D2049">
        <v>0.09</v>
      </c>
      <c r="E2049">
        <v>1</v>
      </c>
      <c r="M2049"/>
      <c r="Q2049"/>
      <c r="U2049"/>
      <c r="Y2049"/>
    </row>
    <row r="2050" spans="1:25" x14ac:dyDescent="0.25">
      <c r="A2050">
        <v>8</v>
      </c>
      <c r="B2050">
        <v>2.8</v>
      </c>
      <c r="C2050">
        <v>11.2</v>
      </c>
      <c r="D2050">
        <v>0.09</v>
      </c>
      <c r="E2050">
        <v>1</v>
      </c>
      <c r="M2050"/>
      <c r="Q2050"/>
      <c r="U2050"/>
      <c r="Y2050"/>
    </row>
    <row r="2051" spans="1:25" x14ac:dyDescent="0.25">
      <c r="A2051">
        <v>8</v>
      </c>
      <c r="B2051">
        <v>1.2</v>
      </c>
      <c r="C2051">
        <v>11.4</v>
      </c>
      <c r="D2051">
        <v>0.09</v>
      </c>
      <c r="E2051">
        <v>1</v>
      </c>
      <c r="M2051"/>
      <c r="Q2051"/>
      <c r="U2051"/>
      <c r="Y2051"/>
    </row>
    <row r="2052" spans="1:25" x14ac:dyDescent="0.25">
      <c r="A2052">
        <v>11.1</v>
      </c>
      <c r="B2052">
        <v>3.3</v>
      </c>
      <c r="C2052">
        <v>11.4</v>
      </c>
      <c r="D2052">
        <v>0.09</v>
      </c>
      <c r="E2052">
        <v>1.5</v>
      </c>
      <c r="M2052"/>
      <c r="Q2052"/>
      <c r="U2052"/>
      <c r="Y2052"/>
    </row>
    <row r="2053" spans="1:25" x14ac:dyDescent="0.25">
      <c r="A2053">
        <v>8.8000000000000007</v>
      </c>
      <c r="B2053">
        <v>1.7</v>
      </c>
      <c r="C2053">
        <v>11.5</v>
      </c>
      <c r="D2053">
        <v>0.09</v>
      </c>
      <c r="E2053">
        <v>1</v>
      </c>
      <c r="M2053"/>
      <c r="Q2053"/>
      <c r="U2053"/>
      <c r="Y2053"/>
    </row>
    <row r="2054" spans="1:25" x14ac:dyDescent="0.25">
      <c r="A2054">
        <v>9.9</v>
      </c>
      <c r="B2054">
        <v>3.4</v>
      </c>
      <c r="C2054">
        <v>12</v>
      </c>
      <c r="D2054">
        <v>0.09</v>
      </c>
      <c r="E2054">
        <v>1.5</v>
      </c>
      <c r="M2054"/>
      <c r="Q2054"/>
      <c r="U2054"/>
      <c r="Y2054"/>
    </row>
    <row r="2055" spans="1:25" x14ac:dyDescent="0.25">
      <c r="A2055">
        <v>9.1999999999999993</v>
      </c>
      <c r="B2055">
        <v>4.9000000000000004</v>
      </c>
      <c r="C2055">
        <v>12.2</v>
      </c>
      <c r="D2055">
        <v>0.09</v>
      </c>
      <c r="E2055">
        <v>1.5</v>
      </c>
      <c r="M2055"/>
      <c r="Q2055"/>
      <c r="U2055"/>
      <c r="Y2055"/>
    </row>
    <row r="2056" spans="1:25" x14ac:dyDescent="0.25">
      <c r="A2056">
        <v>8.1999999999999993</v>
      </c>
      <c r="B2056">
        <v>1.9</v>
      </c>
      <c r="C2056">
        <v>12.4</v>
      </c>
      <c r="D2056">
        <v>0.09</v>
      </c>
      <c r="E2056">
        <v>1</v>
      </c>
      <c r="M2056"/>
      <c r="Q2056"/>
      <c r="U2056"/>
      <c r="Y2056"/>
    </row>
    <row r="2057" spans="1:25" x14ac:dyDescent="0.25">
      <c r="A2057">
        <v>8</v>
      </c>
      <c r="B2057">
        <v>2.2000000000000002</v>
      </c>
      <c r="C2057">
        <v>12.5</v>
      </c>
      <c r="D2057">
        <v>0.09</v>
      </c>
      <c r="E2057">
        <v>1</v>
      </c>
      <c r="M2057"/>
      <c r="Q2057"/>
      <c r="U2057"/>
      <c r="Y2057"/>
    </row>
    <row r="2058" spans="1:25" x14ac:dyDescent="0.25">
      <c r="A2058">
        <v>8.5</v>
      </c>
      <c r="B2058">
        <v>1</v>
      </c>
      <c r="C2058">
        <v>12.8</v>
      </c>
      <c r="D2058">
        <v>0.09</v>
      </c>
      <c r="E2058">
        <v>1</v>
      </c>
      <c r="M2058"/>
      <c r="Q2058"/>
      <c r="U2058"/>
      <c r="Y2058"/>
    </row>
    <row r="2059" spans="1:25" x14ac:dyDescent="0.25">
      <c r="A2059">
        <v>8.6</v>
      </c>
      <c r="B2059">
        <v>2.1</v>
      </c>
      <c r="C2059">
        <v>13</v>
      </c>
      <c r="D2059">
        <v>0.09</v>
      </c>
      <c r="E2059">
        <v>1</v>
      </c>
      <c r="M2059"/>
      <c r="Q2059"/>
      <c r="U2059"/>
      <c r="Y2059"/>
    </row>
    <row r="2060" spans="1:25" x14ac:dyDescent="0.25">
      <c r="A2060">
        <v>8.6999999999999993</v>
      </c>
      <c r="B2060">
        <v>1.4</v>
      </c>
      <c r="C2060">
        <v>13.7</v>
      </c>
      <c r="D2060">
        <v>0.09</v>
      </c>
      <c r="E2060">
        <v>1</v>
      </c>
      <c r="M2060"/>
      <c r="Q2060"/>
      <c r="U2060"/>
      <c r="Y2060"/>
    </row>
    <row r="2061" spans="1:25" x14ac:dyDescent="0.25">
      <c r="A2061">
        <v>8.4</v>
      </c>
      <c r="B2061">
        <v>3.1</v>
      </c>
      <c r="C2061">
        <v>14</v>
      </c>
      <c r="D2061">
        <v>0.09</v>
      </c>
      <c r="E2061">
        <v>1.5</v>
      </c>
      <c r="M2061"/>
      <c r="Q2061"/>
      <c r="U2061"/>
      <c r="Y2061"/>
    </row>
    <row r="2062" spans="1:25" x14ac:dyDescent="0.25">
      <c r="A2062">
        <v>8.6</v>
      </c>
      <c r="B2062">
        <v>1.4</v>
      </c>
      <c r="C2062">
        <v>14.2</v>
      </c>
      <c r="D2062">
        <v>0.09</v>
      </c>
      <c r="E2062">
        <v>1</v>
      </c>
      <c r="M2062"/>
      <c r="Q2062"/>
      <c r="U2062"/>
      <c r="Y2062"/>
    </row>
    <row r="2063" spans="1:25" x14ac:dyDescent="0.25">
      <c r="A2063">
        <v>7.7</v>
      </c>
      <c r="B2063">
        <v>1.2</v>
      </c>
      <c r="C2063">
        <v>16.2</v>
      </c>
      <c r="D2063">
        <v>0.09</v>
      </c>
      <c r="E2063">
        <v>1</v>
      </c>
      <c r="M2063"/>
      <c r="Q2063"/>
      <c r="U2063"/>
      <c r="Y2063"/>
    </row>
    <row r="2064" spans="1:25" x14ac:dyDescent="0.25">
      <c r="A2064">
        <v>7.8</v>
      </c>
      <c r="B2064">
        <v>1.2</v>
      </c>
      <c r="C2064">
        <v>16.8</v>
      </c>
      <c r="D2064">
        <v>0.09</v>
      </c>
      <c r="E2064">
        <v>1</v>
      </c>
      <c r="M2064"/>
      <c r="Q2064"/>
      <c r="U2064"/>
      <c r="Y2064"/>
    </row>
    <row r="2065" spans="1:25" x14ac:dyDescent="0.25">
      <c r="A2065">
        <v>8.5</v>
      </c>
      <c r="B2065">
        <v>1</v>
      </c>
      <c r="C2065">
        <v>17</v>
      </c>
      <c r="D2065">
        <v>0.09</v>
      </c>
      <c r="E2065">
        <v>1</v>
      </c>
      <c r="M2065"/>
      <c r="Q2065"/>
      <c r="U2065"/>
      <c r="Y2065"/>
    </row>
    <row r="2066" spans="1:25" x14ac:dyDescent="0.25">
      <c r="A2066">
        <v>9</v>
      </c>
      <c r="B2066">
        <v>1.6</v>
      </c>
      <c r="C2066">
        <v>17</v>
      </c>
      <c r="D2066">
        <v>0.09</v>
      </c>
      <c r="E2066">
        <v>1</v>
      </c>
      <c r="M2066"/>
      <c r="Q2066"/>
      <c r="U2066"/>
      <c r="Y2066"/>
    </row>
    <row r="2067" spans="1:25" x14ac:dyDescent="0.25">
      <c r="A2067">
        <v>8.5</v>
      </c>
      <c r="B2067">
        <v>2.1</v>
      </c>
      <c r="C2067">
        <v>17.5</v>
      </c>
      <c r="D2067">
        <v>0.09</v>
      </c>
      <c r="E2067">
        <v>1</v>
      </c>
      <c r="M2067"/>
      <c r="Q2067"/>
      <c r="U2067"/>
      <c r="Y2067"/>
    </row>
    <row r="2068" spans="1:25" x14ac:dyDescent="0.25">
      <c r="A2068">
        <v>8.5</v>
      </c>
      <c r="B2068">
        <v>2.9</v>
      </c>
      <c r="C2068">
        <v>18.2</v>
      </c>
      <c r="D2068">
        <v>0.09</v>
      </c>
      <c r="E2068">
        <v>1</v>
      </c>
      <c r="M2068"/>
      <c r="Q2068"/>
      <c r="U2068"/>
      <c r="Y2068"/>
    </row>
    <row r="2069" spans="1:25" x14ac:dyDescent="0.25">
      <c r="A2069">
        <v>8.1999999999999993</v>
      </c>
      <c r="B2069">
        <v>19.3</v>
      </c>
      <c r="C2069">
        <v>18.5</v>
      </c>
      <c r="D2069">
        <v>0.09</v>
      </c>
      <c r="E2069">
        <v>3.25</v>
      </c>
      <c r="M2069"/>
      <c r="Q2069"/>
      <c r="U2069"/>
      <c r="Y2069"/>
    </row>
    <row r="2070" spans="1:25" x14ac:dyDescent="0.25">
      <c r="A2070">
        <v>7.6</v>
      </c>
      <c r="B2070">
        <v>1.5</v>
      </c>
      <c r="C2070">
        <v>18.8</v>
      </c>
      <c r="D2070">
        <v>0.09</v>
      </c>
      <c r="E2070">
        <v>1</v>
      </c>
      <c r="M2070"/>
      <c r="Q2070"/>
      <c r="U2070"/>
      <c r="Y2070"/>
    </row>
    <row r="2071" spans="1:25" x14ac:dyDescent="0.25">
      <c r="A2071">
        <v>7.5</v>
      </c>
      <c r="B2071">
        <v>2.5</v>
      </c>
      <c r="C2071">
        <v>18.899999999999999</v>
      </c>
      <c r="D2071">
        <v>0.09</v>
      </c>
      <c r="E2071">
        <v>1</v>
      </c>
      <c r="M2071"/>
      <c r="Q2071"/>
      <c r="U2071"/>
      <c r="Y2071"/>
    </row>
    <row r="2072" spans="1:25" x14ac:dyDescent="0.25">
      <c r="A2072">
        <v>6.5</v>
      </c>
      <c r="B2072">
        <v>1.1000000000000001</v>
      </c>
      <c r="C2072">
        <v>19.399999999999999</v>
      </c>
      <c r="D2072">
        <v>0.09</v>
      </c>
      <c r="E2072">
        <v>1</v>
      </c>
      <c r="M2072"/>
      <c r="Q2072"/>
      <c r="U2072"/>
      <c r="Y2072"/>
    </row>
    <row r="2073" spans="1:25" x14ac:dyDescent="0.25">
      <c r="A2073">
        <v>8.3000000000000007</v>
      </c>
      <c r="B2073">
        <v>1.3</v>
      </c>
      <c r="C2073">
        <v>21.3</v>
      </c>
      <c r="D2073">
        <v>0.09</v>
      </c>
      <c r="E2073">
        <v>1.5</v>
      </c>
      <c r="M2073"/>
      <c r="Q2073"/>
      <c r="U2073"/>
      <c r="Y2073"/>
    </row>
    <row r="2074" spans="1:25" x14ac:dyDescent="0.25">
      <c r="A2074">
        <v>8.1</v>
      </c>
      <c r="B2074">
        <v>1.2</v>
      </c>
      <c r="C2074">
        <v>21.8</v>
      </c>
      <c r="D2074">
        <v>0.09</v>
      </c>
      <c r="E2074">
        <v>1.5</v>
      </c>
      <c r="M2074"/>
      <c r="Q2074"/>
      <c r="U2074"/>
      <c r="Y2074"/>
    </row>
    <row r="2075" spans="1:25" x14ac:dyDescent="0.25">
      <c r="A2075">
        <v>8.3000000000000007</v>
      </c>
      <c r="B2075">
        <v>1.3</v>
      </c>
      <c r="C2075">
        <v>23.6</v>
      </c>
      <c r="D2075">
        <v>0.09</v>
      </c>
      <c r="E2075">
        <v>1.5</v>
      </c>
      <c r="M2075"/>
      <c r="Q2075"/>
      <c r="U2075"/>
      <c r="Y2075"/>
    </row>
    <row r="2076" spans="1:25" x14ac:dyDescent="0.25">
      <c r="A2076">
        <v>11.2</v>
      </c>
      <c r="B2076">
        <v>1.6</v>
      </c>
      <c r="C2076">
        <v>23.6</v>
      </c>
      <c r="D2076">
        <v>0.09</v>
      </c>
      <c r="E2076">
        <v>1.5</v>
      </c>
      <c r="M2076"/>
      <c r="Q2076"/>
      <c r="U2076"/>
      <c r="Y2076"/>
    </row>
    <row r="2077" spans="1:25" x14ac:dyDescent="0.25">
      <c r="A2077">
        <v>8.1</v>
      </c>
      <c r="B2077">
        <v>1.5</v>
      </c>
      <c r="C2077">
        <v>24.2</v>
      </c>
      <c r="D2077">
        <v>0.09</v>
      </c>
      <c r="E2077">
        <v>1.5</v>
      </c>
      <c r="M2077"/>
      <c r="Q2077"/>
      <c r="U2077"/>
      <c r="Y2077"/>
    </row>
    <row r="2078" spans="1:25" x14ac:dyDescent="0.25">
      <c r="A2078">
        <v>8.1</v>
      </c>
      <c r="B2078">
        <v>1.8</v>
      </c>
      <c r="C2078">
        <v>24.2</v>
      </c>
      <c r="D2078">
        <v>0.09</v>
      </c>
      <c r="E2078">
        <v>1.5</v>
      </c>
      <c r="M2078"/>
      <c r="Q2078"/>
      <c r="U2078"/>
      <c r="Y2078"/>
    </row>
    <row r="2079" spans="1:25" x14ac:dyDescent="0.25">
      <c r="A2079">
        <v>9.1999999999999993</v>
      </c>
      <c r="B2079">
        <v>1.1000000000000001</v>
      </c>
      <c r="C2079">
        <v>25.2</v>
      </c>
      <c r="D2079">
        <v>0.09</v>
      </c>
      <c r="E2079">
        <v>1.5</v>
      </c>
      <c r="M2079"/>
      <c r="Q2079"/>
      <c r="U2079"/>
      <c r="Y2079"/>
    </row>
    <row r="2080" spans="1:25" x14ac:dyDescent="0.25">
      <c r="A2080">
        <v>9.3000000000000007</v>
      </c>
      <c r="B2080">
        <v>1.2</v>
      </c>
      <c r="C2080">
        <v>26.4</v>
      </c>
      <c r="D2080">
        <v>0.09</v>
      </c>
      <c r="E2080">
        <v>1.5</v>
      </c>
      <c r="M2080"/>
      <c r="Q2080"/>
      <c r="U2080"/>
      <c r="Y2080"/>
    </row>
    <row r="2081" spans="1:25" x14ac:dyDescent="0.25">
      <c r="A2081">
        <v>8.1</v>
      </c>
      <c r="B2081">
        <v>3</v>
      </c>
      <c r="C2081">
        <v>27.4</v>
      </c>
      <c r="D2081">
        <v>0.09</v>
      </c>
      <c r="E2081">
        <v>1.5</v>
      </c>
      <c r="M2081"/>
      <c r="Q2081"/>
      <c r="U2081"/>
      <c r="Y2081"/>
    </row>
    <row r="2082" spans="1:25" x14ac:dyDescent="0.25">
      <c r="A2082">
        <v>7</v>
      </c>
      <c r="B2082">
        <v>1.2</v>
      </c>
      <c r="C2082">
        <v>29.2</v>
      </c>
      <c r="D2082">
        <v>0.09</v>
      </c>
      <c r="E2082">
        <v>1.5</v>
      </c>
      <c r="M2082"/>
      <c r="Q2082"/>
      <c r="U2082"/>
      <c r="Y2082"/>
    </row>
    <row r="2083" spans="1:25" x14ac:dyDescent="0.25">
      <c r="A2083">
        <v>7.6</v>
      </c>
      <c r="B2083">
        <v>4.9000000000000004</v>
      </c>
      <c r="C2083">
        <v>30.3</v>
      </c>
      <c r="D2083">
        <v>0.09</v>
      </c>
      <c r="E2083">
        <v>2</v>
      </c>
      <c r="M2083"/>
      <c r="Q2083"/>
      <c r="U2083"/>
      <c r="Y2083"/>
    </row>
    <row r="2084" spans="1:25" x14ac:dyDescent="0.25">
      <c r="A2084">
        <v>9.1999999999999993</v>
      </c>
      <c r="B2084">
        <v>1</v>
      </c>
      <c r="C2084">
        <v>30.8</v>
      </c>
      <c r="D2084">
        <v>0.09</v>
      </c>
      <c r="E2084">
        <v>1.5</v>
      </c>
      <c r="M2084"/>
      <c r="Q2084"/>
      <c r="U2084"/>
      <c r="Y2084"/>
    </row>
    <row r="2085" spans="1:25" x14ac:dyDescent="0.25">
      <c r="A2085">
        <v>9.6999999999999993</v>
      </c>
      <c r="B2085">
        <v>2.7</v>
      </c>
      <c r="C2085">
        <v>31.3</v>
      </c>
      <c r="D2085">
        <v>0.09</v>
      </c>
      <c r="E2085">
        <v>1.5</v>
      </c>
      <c r="M2085"/>
      <c r="Q2085"/>
      <c r="U2085"/>
      <c r="Y2085"/>
    </row>
    <row r="2086" spans="1:25" x14ac:dyDescent="0.25">
      <c r="A2086">
        <v>8.5</v>
      </c>
      <c r="B2086">
        <v>1.2</v>
      </c>
      <c r="C2086">
        <v>31.4</v>
      </c>
      <c r="D2086">
        <v>0.09</v>
      </c>
      <c r="E2086">
        <v>1.5</v>
      </c>
      <c r="M2086"/>
      <c r="Q2086"/>
      <c r="U2086"/>
      <c r="Y2086"/>
    </row>
    <row r="2087" spans="1:25" x14ac:dyDescent="0.25">
      <c r="A2087">
        <v>7.6</v>
      </c>
      <c r="B2087">
        <v>6.4</v>
      </c>
      <c r="C2087">
        <v>32.1</v>
      </c>
      <c r="D2087">
        <v>0.09</v>
      </c>
      <c r="E2087">
        <v>2.75</v>
      </c>
      <c r="M2087"/>
      <c r="Q2087"/>
      <c r="U2087"/>
      <c r="Y2087"/>
    </row>
    <row r="2088" spans="1:25" x14ac:dyDescent="0.25">
      <c r="A2088">
        <v>9.1</v>
      </c>
      <c r="B2088">
        <v>3.3</v>
      </c>
      <c r="C2088">
        <v>35</v>
      </c>
      <c r="D2088">
        <v>0.09</v>
      </c>
      <c r="E2088">
        <v>2</v>
      </c>
      <c r="M2088"/>
      <c r="Q2088"/>
      <c r="U2088"/>
      <c r="Y2088"/>
    </row>
    <row r="2089" spans="1:25" x14ac:dyDescent="0.25">
      <c r="A2089">
        <v>6</v>
      </c>
      <c r="B2089">
        <v>1.1000000000000001</v>
      </c>
      <c r="C2089">
        <v>39.4</v>
      </c>
      <c r="D2089">
        <v>0.09</v>
      </c>
      <c r="E2089">
        <v>2</v>
      </c>
      <c r="M2089"/>
      <c r="Q2089"/>
      <c r="U2089"/>
      <c r="Y2089"/>
    </row>
    <row r="2090" spans="1:25" x14ac:dyDescent="0.25">
      <c r="A2090">
        <v>8.4</v>
      </c>
      <c r="B2090">
        <v>1.2</v>
      </c>
      <c r="C2090">
        <v>39.9</v>
      </c>
      <c r="D2090">
        <v>0.09</v>
      </c>
      <c r="E2090">
        <v>1.5</v>
      </c>
      <c r="M2090"/>
      <c r="Q2090"/>
      <c r="U2090"/>
      <c r="Y2090"/>
    </row>
    <row r="2091" spans="1:25" x14ac:dyDescent="0.25">
      <c r="A2091">
        <v>8.1</v>
      </c>
      <c r="B2091">
        <v>1.3</v>
      </c>
      <c r="C2091">
        <v>42.8</v>
      </c>
      <c r="D2091">
        <v>0.09</v>
      </c>
      <c r="E2091">
        <v>1.5</v>
      </c>
      <c r="M2091"/>
      <c r="Q2091"/>
      <c r="U2091"/>
      <c r="Y2091"/>
    </row>
    <row r="2092" spans="1:25" x14ac:dyDescent="0.25">
      <c r="A2092">
        <v>8.8000000000000007</v>
      </c>
      <c r="B2092">
        <v>1.6</v>
      </c>
      <c r="C2092">
        <v>46.9</v>
      </c>
      <c r="D2092">
        <v>0.09</v>
      </c>
      <c r="E2092">
        <v>1.5</v>
      </c>
      <c r="M2092"/>
      <c r="Q2092"/>
      <c r="U2092"/>
      <c r="Y2092"/>
    </row>
    <row r="2093" spans="1:25" x14ac:dyDescent="0.25">
      <c r="A2093">
        <v>8.1999999999999993</v>
      </c>
      <c r="B2093">
        <v>2.5</v>
      </c>
      <c r="C2093">
        <v>47.6</v>
      </c>
      <c r="D2093">
        <v>0.09</v>
      </c>
      <c r="E2093">
        <v>1.5</v>
      </c>
      <c r="M2093"/>
      <c r="Q2093"/>
      <c r="U2093"/>
      <c r="Y2093"/>
    </row>
    <row r="2094" spans="1:25" x14ac:dyDescent="0.25">
      <c r="A2094">
        <v>8.9</v>
      </c>
      <c r="B2094">
        <v>9.8000000000000007</v>
      </c>
      <c r="C2094">
        <v>48.5</v>
      </c>
      <c r="D2094">
        <v>0.09</v>
      </c>
      <c r="E2094">
        <v>2.75</v>
      </c>
      <c r="M2094"/>
      <c r="Q2094"/>
      <c r="U2094"/>
      <c r="Y2094"/>
    </row>
    <row r="2095" spans="1:25" x14ac:dyDescent="0.25">
      <c r="A2095">
        <v>7.2</v>
      </c>
      <c r="B2095">
        <v>1.8</v>
      </c>
      <c r="C2095">
        <v>49.9</v>
      </c>
      <c r="D2095">
        <v>0.09</v>
      </c>
      <c r="E2095">
        <v>1.5</v>
      </c>
      <c r="M2095"/>
      <c r="Q2095"/>
      <c r="U2095"/>
      <c r="Y2095"/>
    </row>
    <row r="2096" spans="1:25" x14ac:dyDescent="0.25">
      <c r="A2096">
        <v>9.3000000000000007</v>
      </c>
      <c r="B2096">
        <v>1.3</v>
      </c>
      <c r="C2096">
        <v>50.4</v>
      </c>
      <c r="D2096">
        <v>0.09</v>
      </c>
      <c r="E2096">
        <v>2.25</v>
      </c>
      <c r="M2096"/>
      <c r="Q2096"/>
      <c r="U2096"/>
      <c r="Y2096"/>
    </row>
    <row r="2097" spans="1:25" x14ac:dyDescent="0.25">
      <c r="A2097">
        <v>7.2</v>
      </c>
      <c r="B2097">
        <v>1.9</v>
      </c>
      <c r="C2097">
        <v>50.8</v>
      </c>
      <c r="D2097">
        <v>0.09</v>
      </c>
      <c r="E2097">
        <v>2.25</v>
      </c>
      <c r="M2097"/>
      <c r="Q2097"/>
      <c r="U2097"/>
      <c r="Y2097"/>
    </row>
    <row r="2098" spans="1:25" x14ac:dyDescent="0.25">
      <c r="A2098">
        <v>8</v>
      </c>
      <c r="B2098">
        <v>1.5</v>
      </c>
      <c r="C2098">
        <v>51.1</v>
      </c>
      <c r="D2098">
        <v>0.09</v>
      </c>
      <c r="E2098">
        <v>2.25</v>
      </c>
      <c r="M2098"/>
      <c r="Q2098"/>
      <c r="U2098"/>
      <c r="Y2098"/>
    </row>
    <row r="2099" spans="1:25" x14ac:dyDescent="0.25">
      <c r="A2099">
        <v>9</v>
      </c>
      <c r="B2099">
        <v>2.9</v>
      </c>
      <c r="C2099">
        <v>51.2</v>
      </c>
      <c r="D2099">
        <v>0.09</v>
      </c>
      <c r="E2099">
        <v>2.25</v>
      </c>
      <c r="M2099"/>
      <c r="Q2099"/>
      <c r="U2099"/>
      <c r="Y2099"/>
    </row>
    <row r="2100" spans="1:25" x14ac:dyDescent="0.25">
      <c r="A2100">
        <v>8.8000000000000007</v>
      </c>
      <c r="B2100">
        <v>14</v>
      </c>
      <c r="C2100">
        <v>51.8</v>
      </c>
      <c r="D2100">
        <v>0.09</v>
      </c>
      <c r="E2100">
        <v>3.5</v>
      </c>
      <c r="M2100"/>
      <c r="Q2100"/>
      <c r="U2100"/>
      <c r="Y2100"/>
    </row>
    <row r="2101" spans="1:25" x14ac:dyDescent="0.25">
      <c r="A2101">
        <v>9</v>
      </c>
      <c r="B2101">
        <v>1.6</v>
      </c>
      <c r="C2101">
        <v>53.8</v>
      </c>
      <c r="D2101">
        <v>0.09</v>
      </c>
      <c r="E2101">
        <v>2.25</v>
      </c>
      <c r="M2101"/>
      <c r="Q2101"/>
      <c r="U2101"/>
      <c r="Y2101"/>
    </row>
    <row r="2102" spans="1:25" x14ac:dyDescent="0.25">
      <c r="A2102">
        <v>7.4</v>
      </c>
      <c r="B2102">
        <v>2.4</v>
      </c>
      <c r="C2102">
        <v>54.2</v>
      </c>
      <c r="D2102">
        <v>0.09</v>
      </c>
      <c r="E2102">
        <v>2.25</v>
      </c>
      <c r="M2102"/>
      <c r="Q2102"/>
      <c r="U2102"/>
      <c r="Y2102"/>
    </row>
    <row r="2103" spans="1:25" x14ac:dyDescent="0.25">
      <c r="A2103">
        <v>7.3</v>
      </c>
      <c r="B2103">
        <v>4.7</v>
      </c>
      <c r="C2103">
        <v>54.8</v>
      </c>
      <c r="D2103">
        <v>0.09</v>
      </c>
      <c r="E2103">
        <v>2.75</v>
      </c>
      <c r="M2103"/>
      <c r="Q2103"/>
      <c r="U2103"/>
      <c r="Y2103"/>
    </row>
    <row r="2104" spans="1:25" x14ac:dyDescent="0.25">
      <c r="A2104">
        <v>11.3</v>
      </c>
      <c r="B2104">
        <v>5.0999999999999996</v>
      </c>
      <c r="C2104">
        <v>56</v>
      </c>
      <c r="D2104">
        <v>0.09</v>
      </c>
      <c r="E2104">
        <v>3.5</v>
      </c>
      <c r="M2104"/>
      <c r="Q2104"/>
      <c r="U2104"/>
      <c r="Y2104"/>
    </row>
    <row r="2105" spans="1:25" x14ac:dyDescent="0.25">
      <c r="A2105">
        <v>8.4</v>
      </c>
      <c r="B2105">
        <v>8.9</v>
      </c>
      <c r="C2105">
        <v>56</v>
      </c>
      <c r="D2105">
        <v>0.09</v>
      </c>
      <c r="E2105">
        <v>3.5</v>
      </c>
      <c r="M2105"/>
      <c r="Q2105"/>
      <c r="U2105"/>
      <c r="Y2105"/>
    </row>
    <row r="2106" spans="1:25" x14ac:dyDescent="0.25">
      <c r="A2106">
        <v>8.3000000000000007</v>
      </c>
      <c r="B2106">
        <v>1.9</v>
      </c>
      <c r="C2106">
        <v>57.4</v>
      </c>
      <c r="D2106">
        <v>0.09</v>
      </c>
      <c r="E2106">
        <v>2.25</v>
      </c>
      <c r="M2106"/>
      <c r="Q2106"/>
      <c r="U2106"/>
      <c r="Y2106"/>
    </row>
    <row r="2107" spans="1:25" x14ac:dyDescent="0.25">
      <c r="A2107">
        <v>7.2</v>
      </c>
      <c r="B2107">
        <v>1.4</v>
      </c>
      <c r="C2107">
        <v>59.9</v>
      </c>
      <c r="D2107">
        <v>0.09</v>
      </c>
      <c r="E2107">
        <v>2.25</v>
      </c>
      <c r="M2107"/>
      <c r="Q2107"/>
      <c r="U2107"/>
      <c r="Y2107"/>
    </row>
    <row r="2108" spans="1:25" x14ac:dyDescent="0.25">
      <c r="A2108">
        <v>6.8</v>
      </c>
      <c r="B2108">
        <v>3.6</v>
      </c>
      <c r="C2108">
        <v>71.7</v>
      </c>
      <c r="D2108">
        <v>0.09</v>
      </c>
      <c r="E2108">
        <v>2.75</v>
      </c>
      <c r="M2108"/>
      <c r="Q2108"/>
      <c r="U2108"/>
      <c r="Y2108"/>
    </row>
    <row r="2109" spans="1:25" x14ac:dyDescent="0.25">
      <c r="A2109">
        <v>8.8000000000000007</v>
      </c>
      <c r="B2109">
        <v>1.8</v>
      </c>
      <c r="C2109">
        <v>76</v>
      </c>
      <c r="D2109">
        <v>0.09</v>
      </c>
      <c r="E2109">
        <v>2.25</v>
      </c>
      <c r="M2109"/>
      <c r="Q2109"/>
      <c r="U2109"/>
      <c r="Y2109"/>
    </row>
    <row r="2110" spans="1:25" x14ac:dyDescent="0.25">
      <c r="A2110">
        <v>7.3</v>
      </c>
      <c r="B2110">
        <v>1.8</v>
      </c>
      <c r="C2110">
        <v>86.6</v>
      </c>
      <c r="D2110">
        <v>0.09</v>
      </c>
      <c r="E2110">
        <v>2.25</v>
      </c>
      <c r="M2110"/>
      <c r="Q2110"/>
      <c r="U2110"/>
      <c r="Y2110"/>
    </row>
    <row r="2111" spans="1:25" x14ac:dyDescent="0.25">
      <c r="A2111">
        <v>8.8000000000000007</v>
      </c>
      <c r="B2111">
        <v>1.5</v>
      </c>
      <c r="C2111">
        <v>96.3</v>
      </c>
      <c r="D2111">
        <v>0.09</v>
      </c>
      <c r="E2111">
        <v>2.25</v>
      </c>
      <c r="M2111"/>
      <c r="Q2111"/>
      <c r="U2111"/>
      <c r="Y2111"/>
    </row>
    <row r="2112" spans="1:25" x14ac:dyDescent="0.25">
      <c r="A2112">
        <v>11.4</v>
      </c>
      <c r="B2112">
        <v>2.9</v>
      </c>
      <c r="C2112">
        <v>97.2</v>
      </c>
      <c r="D2112">
        <v>0.09</v>
      </c>
      <c r="E2112">
        <v>2.25</v>
      </c>
      <c r="M2112"/>
      <c r="Q2112"/>
      <c r="U2112"/>
      <c r="Y2112"/>
    </row>
    <row r="2113" spans="1:25" x14ac:dyDescent="0.25">
      <c r="A2113">
        <v>7.9</v>
      </c>
      <c r="B2113">
        <v>1.1000000000000001</v>
      </c>
      <c r="C2113">
        <v>97.3</v>
      </c>
      <c r="D2113">
        <v>0.09</v>
      </c>
      <c r="E2113">
        <v>2.25</v>
      </c>
      <c r="M2113"/>
      <c r="Q2113"/>
      <c r="U2113"/>
      <c r="Y2113"/>
    </row>
    <row r="2114" spans="1:25" x14ac:dyDescent="0.25">
      <c r="A2114">
        <v>8.9</v>
      </c>
      <c r="B2114">
        <v>1.6</v>
      </c>
      <c r="C2114">
        <v>108</v>
      </c>
      <c r="D2114">
        <v>0.09</v>
      </c>
      <c r="E2114">
        <v>3.25</v>
      </c>
      <c r="M2114"/>
      <c r="Q2114"/>
      <c r="U2114"/>
      <c r="Y2114"/>
    </row>
    <row r="2115" spans="1:25" x14ac:dyDescent="0.25">
      <c r="A2115">
        <v>7.3</v>
      </c>
      <c r="B2115">
        <v>3</v>
      </c>
      <c r="C2115">
        <v>108</v>
      </c>
      <c r="D2115">
        <v>0.09</v>
      </c>
      <c r="E2115">
        <v>3.25</v>
      </c>
      <c r="M2115"/>
      <c r="Q2115"/>
      <c r="U2115"/>
      <c r="Y2115"/>
    </row>
    <row r="2116" spans="1:25" x14ac:dyDescent="0.25">
      <c r="A2116">
        <v>9.1</v>
      </c>
      <c r="B2116">
        <v>1.3</v>
      </c>
      <c r="C2116">
        <v>136</v>
      </c>
      <c r="D2116">
        <v>0.09</v>
      </c>
      <c r="E2116">
        <v>3.25</v>
      </c>
      <c r="M2116"/>
      <c r="Q2116"/>
      <c r="U2116"/>
      <c r="Y2116"/>
    </row>
    <row r="2117" spans="1:25" x14ac:dyDescent="0.25">
      <c r="A2117">
        <v>7.2</v>
      </c>
      <c r="B2117">
        <v>1.4</v>
      </c>
      <c r="C2117">
        <v>136</v>
      </c>
      <c r="D2117">
        <v>0.09</v>
      </c>
      <c r="E2117">
        <v>3.25</v>
      </c>
      <c r="M2117"/>
      <c r="Q2117"/>
      <c r="U2117"/>
      <c r="Y2117"/>
    </row>
    <row r="2118" spans="1:25" x14ac:dyDescent="0.25">
      <c r="A2118">
        <v>8</v>
      </c>
      <c r="B2118">
        <v>1.8</v>
      </c>
      <c r="C2118">
        <v>138</v>
      </c>
      <c r="D2118">
        <v>0.09</v>
      </c>
      <c r="E2118">
        <v>3.25</v>
      </c>
      <c r="M2118"/>
      <c r="Q2118"/>
      <c r="U2118"/>
      <c r="Y2118"/>
    </row>
    <row r="2119" spans="1:25" x14ac:dyDescent="0.25">
      <c r="A2119">
        <v>9</v>
      </c>
      <c r="B2119">
        <v>1.7</v>
      </c>
      <c r="C2119">
        <v>150</v>
      </c>
      <c r="D2119">
        <v>0.09</v>
      </c>
      <c r="E2119">
        <v>3.25</v>
      </c>
      <c r="M2119"/>
      <c r="Q2119"/>
      <c r="U2119"/>
      <c r="Y2119"/>
    </row>
    <row r="2120" spans="1:25" x14ac:dyDescent="0.25">
      <c r="A2120">
        <v>8</v>
      </c>
      <c r="B2120">
        <v>16.899999999999999</v>
      </c>
      <c r="C2120">
        <v>160</v>
      </c>
      <c r="D2120">
        <v>0.09</v>
      </c>
      <c r="E2120">
        <v>5.5</v>
      </c>
      <c r="M2120"/>
      <c r="Q2120"/>
      <c r="U2120"/>
      <c r="Y2120"/>
    </row>
    <row r="2121" spans="1:25" x14ac:dyDescent="0.25">
      <c r="A2121">
        <v>7</v>
      </c>
      <c r="B2121">
        <v>1.2</v>
      </c>
      <c r="C2121">
        <v>161</v>
      </c>
      <c r="D2121">
        <v>0.09</v>
      </c>
      <c r="E2121">
        <v>3.25</v>
      </c>
      <c r="M2121"/>
      <c r="Q2121"/>
      <c r="U2121"/>
      <c r="Y2121"/>
    </row>
    <row r="2122" spans="1:25" x14ac:dyDescent="0.25">
      <c r="A2122">
        <v>7.1</v>
      </c>
      <c r="B2122">
        <v>4</v>
      </c>
      <c r="C2122">
        <v>170</v>
      </c>
      <c r="D2122">
        <v>0.09</v>
      </c>
      <c r="E2122">
        <v>3.75</v>
      </c>
      <c r="M2122"/>
      <c r="Q2122"/>
      <c r="U2122"/>
      <c r="Y2122"/>
    </row>
    <row r="2123" spans="1:25" x14ac:dyDescent="0.25">
      <c r="A2123">
        <v>9.1999999999999993</v>
      </c>
      <c r="B2123">
        <v>4.9000000000000004</v>
      </c>
      <c r="C2123">
        <v>173</v>
      </c>
      <c r="D2123">
        <v>0.09</v>
      </c>
      <c r="E2123">
        <v>3.75</v>
      </c>
      <c r="M2123"/>
      <c r="Q2123"/>
      <c r="U2123"/>
      <c r="Y2123"/>
    </row>
    <row r="2124" spans="1:25" x14ac:dyDescent="0.25">
      <c r="A2124">
        <v>6.8</v>
      </c>
      <c r="B2124">
        <v>1</v>
      </c>
      <c r="C2124">
        <v>176</v>
      </c>
      <c r="D2124">
        <v>0.09</v>
      </c>
      <c r="E2124">
        <v>3.25</v>
      </c>
      <c r="M2124"/>
      <c r="Q2124"/>
      <c r="U2124"/>
      <c r="Y2124"/>
    </row>
    <row r="2125" spans="1:25" x14ac:dyDescent="0.25">
      <c r="A2125">
        <v>9.6999999999999993</v>
      </c>
      <c r="B2125">
        <v>1.1000000000000001</v>
      </c>
      <c r="C2125">
        <v>181</v>
      </c>
      <c r="D2125">
        <v>0.09</v>
      </c>
      <c r="E2125">
        <v>3.25</v>
      </c>
      <c r="M2125"/>
      <c r="Q2125"/>
      <c r="U2125"/>
      <c r="Y2125"/>
    </row>
    <row r="2126" spans="1:25" x14ac:dyDescent="0.25">
      <c r="A2126">
        <v>8.3000000000000007</v>
      </c>
      <c r="B2126">
        <v>2.6</v>
      </c>
      <c r="C2126">
        <v>182</v>
      </c>
      <c r="D2126">
        <v>0.09</v>
      </c>
      <c r="E2126">
        <v>3.25</v>
      </c>
      <c r="M2126"/>
      <c r="Q2126"/>
      <c r="U2126"/>
      <c r="Y2126"/>
    </row>
    <row r="2127" spans="1:25" x14ac:dyDescent="0.25">
      <c r="A2127">
        <v>7.7</v>
      </c>
      <c r="B2127">
        <v>4.7</v>
      </c>
      <c r="C2127">
        <v>187</v>
      </c>
      <c r="D2127">
        <v>0.09</v>
      </c>
      <c r="E2127">
        <v>3.75</v>
      </c>
      <c r="M2127"/>
      <c r="Q2127"/>
      <c r="U2127"/>
      <c r="Y2127"/>
    </row>
    <row r="2128" spans="1:25" x14ac:dyDescent="0.25">
      <c r="A2128">
        <v>8.1999999999999993</v>
      </c>
      <c r="B2128">
        <v>2.9</v>
      </c>
      <c r="C2128">
        <v>198</v>
      </c>
      <c r="D2128">
        <v>0.09</v>
      </c>
      <c r="E2128">
        <v>3.25</v>
      </c>
      <c r="M2128"/>
      <c r="Q2128"/>
      <c r="U2128"/>
      <c r="Y2128"/>
    </row>
    <row r="2129" spans="1:25" x14ac:dyDescent="0.25">
      <c r="A2129">
        <v>8</v>
      </c>
      <c r="B2129">
        <v>1.3</v>
      </c>
      <c r="C2129">
        <v>216</v>
      </c>
      <c r="D2129">
        <v>0.09</v>
      </c>
      <c r="E2129">
        <v>3.25</v>
      </c>
      <c r="M2129"/>
      <c r="Q2129"/>
      <c r="U2129"/>
      <c r="Y2129"/>
    </row>
    <row r="2130" spans="1:25" x14ac:dyDescent="0.25">
      <c r="A2130">
        <v>8.4</v>
      </c>
      <c r="B2130">
        <v>4.4000000000000004</v>
      </c>
      <c r="C2130">
        <v>272</v>
      </c>
      <c r="D2130">
        <v>0.09</v>
      </c>
      <c r="E2130">
        <v>3.75</v>
      </c>
      <c r="M2130"/>
      <c r="Q2130"/>
      <c r="U2130"/>
      <c r="Y2130"/>
    </row>
    <row r="2131" spans="1:25" x14ac:dyDescent="0.25">
      <c r="A2131">
        <v>8.4</v>
      </c>
      <c r="B2131">
        <v>1.7</v>
      </c>
      <c r="C2131">
        <v>290</v>
      </c>
      <c r="D2131">
        <v>0.09</v>
      </c>
      <c r="E2131">
        <v>3.25</v>
      </c>
      <c r="M2131"/>
      <c r="Q2131"/>
      <c r="U2131"/>
      <c r="Y2131"/>
    </row>
    <row r="2132" spans="1:25" x14ac:dyDescent="0.25">
      <c r="A2132">
        <v>9.1</v>
      </c>
      <c r="B2132">
        <v>2.9</v>
      </c>
      <c r="C2132">
        <v>302</v>
      </c>
      <c r="D2132">
        <v>0.09</v>
      </c>
      <c r="E2132">
        <v>3.25</v>
      </c>
      <c r="M2132"/>
      <c r="Q2132"/>
      <c r="U2132"/>
      <c r="Y2132"/>
    </row>
    <row r="2133" spans="1:25" x14ac:dyDescent="0.25">
      <c r="A2133">
        <v>8.6999999999999993</v>
      </c>
      <c r="B2133">
        <v>4.9000000000000004</v>
      </c>
      <c r="C2133">
        <v>321</v>
      </c>
      <c r="D2133">
        <v>0.09</v>
      </c>
      <c r="E2133">
        <v>3.75</v>
      </c>
      <c r="M2133"/>
      <c r="Q2133"/>
      <c r="U2133"/>
      <c r="Y2133"/>
    </row>
    <row r="2134" spans="1:25" x14ac:dyDescent="0.25">
      <c r="A2134">
        <v>5.0999999999999996</v>
      </c>
      <c r="B2134">
        <v>1.2</v>
      </c>
      <c r="C2134">
        <v>331</v>
      </c>
      <c r="D2134">
        <v>0.09</v>
      </c>
      <c r="E2134">
        <v>3.75</v>
      </c>
      <c r="M2134"/>
      <c r="Q2134"/>
      <c r="U2134"/>
      <c r="Y2134"/>
    </row>
    <row r="2135" spans="1:25" x14ac:dyDescent="0.25">
      <c r="A2135">
        <v>8.1999999999999993</v>
      </c>
      <c r="B2135">
        <v>1.5</v>
      </c>
      <c r="C2135">
        <v>348</v>
      </c>
      <c r="D2135">
        <v>0.09</v>
      </c>
      <c r="E2135">
        <v>3.25</v>
      </c>
      <c r="M2135"/>
      <c r="Q2135"/>
      <c r="U2135"/>
      <c r="Y2135"/>
    </row>
    <row r="2136" spans="1:25" x14ac:dyDescent="0.25">
      <c r="A2136">
        <v>8.4</v>
      </c>
      <c r="B2136">
        <v>14.7</v>
      </c>
      <c r="C2136">
        <v>371</v>
      </c>
      <c r="D2136">
        <v>0.09</v>
      </c>
      <c r="E2136">
        <v>4.5</v>
      </c>
      <c r="M2136"/>
      <c r="Q2136"/>
      <c r="U2136"/>
      <c r="Y2136"/>
    </row>
    <row r="2137" spans="1:25" x14ac:dyDescent="0.25">
      <c r="A2137">
        <v>6.7</v>
      </c>
      <c r="B2137">
        <v>1.1000000000000001</v>
      </c>
      <c r="C2137">
        <v>384</v>
      </c>
      <c r="D2137">
        <v>0.09</v>
      </c>
      <c r="E2137">
        <v>3.25</v>
      </c>
      <c r="M2137"/>
      <c r="Q2137"/>
      <c r="U2137"/>
      <c r="Y2137"/>
    </row>
    <row r="2138" spans="1:25" x14ac:dyDescent="0.25">
      <c r="A2138">
        <v>9.8000000000000007</v>
      </c>
      <c r="B2138">
        <v>11.2</v>
      </c>
      <c r="C2138">
        <v>394</v>
      </c>
      <c r="D2138">
        <v>0.09</v>
      </c>
      <c r="E2138">
        <v>4.5</v>
      </c>
      <c r="M2138"/>
      <c r="Q2138"/>
      <c r="U2138"/>
      <c r="Y2138"/>
    </row>
    <row r="2139" spans="1:25" x14ac:dyDescent="0.25">
      <c r="A2139">
        <v>7.3</v>
      </c>
      <c r="B2139">
        <v>1.3</v>
      </c>
      <c r="C2139">
        <v>395</v>
      </c>
      <c r="D2139">
        <v>0.09</v>
      </c>
      <c r="E2139">
        <v>3.25</v>
      </c>
      <c r="M2139"/>
      <c r="Q2139"/>
      <c r="U2139"/>
      <c r="Y2139"/>
    </row>
    <row r="2140" spans="1:25" x14ac:dyDescent="0.25">
      <c r="A2140">
        <v>8.1999999999999993</v>
      </c>
      <c r="B2140">
        <v>1.8</v>
      </c>
      <c r="C2140">
        <v>417</v>
      </c>
      <c r="D2140">
        <v>0.09</v>
      </c>
      <c r="E2140">
        <v>3.25</v>
      </c>
      <c r="M2140"/>
      <c r="Q2140"/>
      <c r="U2140"/>
      <c r="Y2140"/>
    </row>
    <row r="2141" spans="1:25" x14ac:dyDescent="0.25">
      <c r="A2141">
        <v>8.1999999999999993</v>
      </c>
      <c r="B2141">
        <v>1.5</v>
      </c>
      <c r="C2141">
        <v>472</v>
      </c>
      <c r="D2141">
        <v>0.09</v>
      </c>
      <c r="E2141">
        <v>3.25</v>
      </c>
      <c r="M2141"/>
      <c r="Q2141"/>
      <c r="U2141"/>
      <c r="Y2141"/>
    </row>
    <row r="2142" spans="1:25" x14ac:dyDescent="0.25">
      <c r="A2142">
        <v>8</v>
      </c>
      <c r="B2142">
        <v>2.7</v>
      </c>
      <c r="C2142">
        <v>497</v>
      </c>
      <c r="D2142">
        <v>0.09</v>
      </c>
      <c r="E2142">
        <v>3.25</v>
      </c>
      <c r="M2142"/>
      <c r="Q2142"/>
      <c r="U2142"/>
      <c r="Y2142"/>
    </row>
    <row r="2143" spans="1:25" x14ac:dyDescent="0.25">
      <c r="A2143">
        <v>7.3</v>
      </c>
      <c r="B2143">
        <v>4</v>
      </c>
      <c r="C2143">
        <v>649</v>
      </c>
      <c r="D2143">
        <v>0.09</v>
      </c>
      <c r="E2143">
        <v>3.75</v>
      </c>
      <c r="M2143"/>
      <c r="Q2143"/>
      <c r="U2143"/>
      <c r="Y2143"/>
    </row>
    <row r="2144" spans="1:25" x14ac:dyDescent="0.25">
      <c r="A2144">
        <v>8</v>
      </c>
      <c r="B2144">
        <v>3</v>
      </c>
      <c r="C2144">
        <v>666</v>
      </c>
      <c r="D2144">
        <v>0.09</v>
      </c>
      <c r="E2144">
        <v>3.25</v>
      </c>
      <c r="M2144"/>
      <c r="Q2144"/>
      <c r="U2144"/>
      <c r="Y2144"/>
    </row>
    <row r="2145" spans="1:25" x14ac:dyDescent="0.25">
      <c r="A2145">
        <v>8.4</v>
      </c>
      <c r="B2145">
        <v>6.2</v>
      </c>
      <c r="C2145">
        <v>770</v>
      </c>
      <c r="D2145">
        <v>0.09</v>
      </c>
      <c r="E2145">
        <v>4.5</v>
      </c>
      <c r="M2145"/>
      <c r="Q2145"/>
      <c r="U2145"/>
      <c r="Y2145"/>
    </row>
    <row r="2146" spans="1:25" x14ac:dyDescent="0.25">
      <c r="A2146">
        <v>6.8</v>
      </c>
      <c r="B2146">
        <v>1.5</v>
      </c>
      <c r="C2146">
        <v>784</v>
      </c>
      <c r="D2146">
        <v>0.09</v>
      </c>
      <c r="E2146">
        <v>3.25</v>
      </c>
      <c r="M2146"/>
      <c r="Q2146"/>
      <c r="U2146"/>
      <c r="Y2146"/>
    </row>
    <row r="2147" spans="1:25" x14ac:dyDescent="0.25">
      <c r="A2147">
        <v>8.4</v>
      </c>
      <c r="B2147">
        <v>7.5</v>
      </c>
      <c r="C2147">
        <v>918</v>
      </c>
      <c r="D2147">
        <v>0.09</v>
      </c>
      <c r="E2147">
        <v>4.5</v>
      </c>
      <c r="M2147"/>
      <c r="Q2147"/>
      <c r="U2147"/>
      <c r="Y2147"/>
    </row>
    <row r="2148" spans="1:25" x14ac:dyDescent="0.25">
      <c r="A2148">
        <v>7.8</v>
      </c>
      <c r="B2148">
        <v>2</v>
      </c>
      <c r="C2148">
        <v>986</v>
      </c>
      <c r="D2148">
        <v>0.09</v>
      </c>
      <c r="E2148">
        <v>3.25</v>
      </c>
      <c r="M2148"/>
      <c r="Q2148"/>
      <c r="U2148"/>
      <c r="Y2148"/>
    </row>
    <row r="2149" spans="1:25" x14ac:dyDescent="0.25">
      <c r="A2149">
        <v>8.1999999999999993</v>
      </c>
      <c r="B2149">
        <v>4</v>
      </c>
      <c r="C2149">
        <v>1080</v>
      </c>
      <c r="D2149">
        <v>0.09</v>
      </c>
      <c r="E2149">
        <v>3.75</v>
      </c>
      <c r="M2149"/>
      <c r="Q2149"/>
      <c r="U2149"/>
      <c r="Y2149"/>
    </row>
    <row r="2150" spans="1:25" x14ac:dyDescent="0.25">
      <c r="A2150">
        <v>7</v>
      </c>
      <c r="B2150">
        <v>1.2</v>
      </c>
      <c r="C2150">
        <v>1180</v>
      </c>
      <c r="D2150">
        <v>0.09</v>
      </c>
      <c r="E2150">
        <v>3.25</v>
      </c>
      <c r="M2150"/>
      <c r="Q2150"/>
      <c r="U2150"/>
      <c r="Y2150"/>
    </row>
    <row r="2151" spans="1:25" x14ac:dyDescent="0.25">
      <c r="A2151">
        <v>7.2</v>
      </c>
      <c r="B2151">
        <v>1.5</v>
      </c>
      <c r="C2151">
        <v>1470</v>
      </c>
      <c r="D2151">
        <v>0.09</v>
      </c>
      <c r="E2151">
        <v>3.25</v>
      </c>
      <c r="M2151"/>
      <c r="Q2151"/>
      <c r="U2151"/>
      <c r="Y2151"/>
    </row>
    <row r="2152" spans="1:25" x14ac:dyDescent="0.25">
      <c r="A2152">
        <v>8.8000000000000007</v>
      </c>
      <c r="B2152">
        <v>1.2</v>
      </c>
      <c r="C2152">
        <v>1560</v>
      </c>
      <c r="D2152">
        <v>0.09</v>
      </c>
      <c r="E2152">
        <v>3.25</v>
      </c>
      <c r="M2152"/>
      <c r="Q2152"/>
      <c r="U2152"/>
      <c r="Y2152"/>
    </row>
    <row r="2153" spans="1:25" x14ac:dyDescent="0.25">
      <c r="A2153">
        <v>8.4</v>
      </c>
      <c r="B2153">
        <v>1.5</v>
      </c>
      <c r="C2153">
        <v>3490</v>
      </c>
      <c r="D2153">
        <v>0.09</v>
      </c>
      <c r="E2153">
        <v>3.25</v>
      </c>
      <c r="M2153"/>
      <c r="Q2153"/>
      <c r="U2153"/>
      <c r="Y2153"/>
    </row>
    <row r="2154" spans="1:25" x14ac:dyDescent="0.25">
      <c r="A2154">
        <v>7.2</v>
      </c>
      <c r="B2154">
        <v>2.2000000000000002</v>
      </c>
      <c r="C2154">
        <v>3570</v>
      </c>
      <c r="D2154">
        <v>0.09</v>
      </c>
      <c r="E2154">
        <v>3.25</v>
      </c>
      <c r="M2154"/>
      <c r="Q2154"/>
      <c r="U2154"/>
      <c r="Y2154"/>
    </row>
    <row r="2155" spans="1:25" x14ac:dyDescent="0.25">
      <c r="A2155">
        <v>8.1</v>
      </c>
      <c r="B2155">
        <v>2.5</v>
      </c>
      <c r="C2155">
        <v>12600</v>
      </c>
      <c r="D2155">
        <v>0.09</v>
      </c>
      <c r="E2155">
        <v>3.25</v>
      </c>
      <c r="M2155"/>
      <c r="Q2155"/>
      <c r="U2155"/>
      <c r="Y2155"/>
    </row>
    <row r="2156" spans="1:25" x14ac:dyDescent="0.25">
      <c r="A2156">
        <v>9.3000000000000007</v>
      </c>
      <c r="B2156">
        <v>1.2</v>
      </c>
      <c r="C2156">
        <v>1.6</v>
      </c>
      <c r="D2156">
        <v>0.1</v>
      </c>
      <c r="E2156">
        <v>1</v>
      </c>
      <c r="M2156"/>
      <c r="Q2156"/>
      <c r="U2156"/>
      <c r="Y2156"/>
    </row>
    <row r="2157" spans="1:25" x14ac:dyDescent="0.25">
      <c r="A2157">
        <v>9.8000000000000007</v>
      </c>
      <c r="B2157">
        <v>2</v>
      </c>
      <c r="C2157">
        <v>1.7</v>
      </c>
      <c r="D2157">
        <v>0.1</v>
      </c>
      <c r="E2157">
        <v>1</v>
      </c>
      <c r="M2157"/>
      <c r="Q2157"/>
      <c r="U2157"/>
      <c r="Y2157"/>
    </row>
    <row r="2158" spans="1:25" x14ac:dyDescent="0.25">
      <c r="A2158">
        <v>7</v>
      </c>
      <c r="B2158">
        <v>2.1</v>
      </c>
      <c r="C2158">
        <v>1.7</v>
      </c>
      <c r="D2158">
        <v>0.1</v>
      </c>
      <c r="E2158">
        <v>1</v>
      </c>
      <c r="M2158"/>
      <c r="Q2158"/>
      <c r="U2158"/>
      <c r="Y2158"/>
    </row>
    <row r="2159" spans="1:25" x14ac:dyDescent="0.25">
      <c r="A2159">
        <v>8.1999999999999993</v>
      </c>
      <c r="B2159">
        <v>1.3</v>
      </c>
      <c r="C2159">
        <v>1.8</v>
      </c>
      <c r="D2159">
        <v>0.1</v>
      </c>
      <c r="E2159">
        <v>1</v>
      </c>
      <c r="M2159"/>
      <c r="Q2159"/>
      <c r="U2159"/>
      <c r="Y2159"/>
    </row>
    <row r="2160" spans="1:25" x14ac:dyDescent="0.25">
      <c r="A2160">
        <v>10.3</v>
      </c>
      <c r="B2160">
        <v>1.1000000000000001</v>
      </c>
      <c r="C2160">
        <v>2</v>
      </c>
      <c r="D2160">
        <v>0.1</v>
      </c>
      <c r="E2160">
        <v>1</v>
      </c>
      <c r="M2160"/>
      <c r="Q2160"/>
      <c r="U2160"/>
      <c r="Y2160"/>
    </row>
    <row r="2161" spans="1:25" x14ac:dyDescent="0.25">
      <c r="A2161">
        <v>9.1</v>
      </c>
      <c r="B2161">
        <v>1.8</v>
      </c>
      <c r="C2161">
        <v>2</v>
      </c>
      <c r="D2161">
        <v>0.1</v>
      </c>
      <c r="E2161">
        <v>1</v>
      </c>
      <c r="M2161"/>
      <c r="Q2161"/>
      <c r="U2161"/>
      <c r="Y2161"/>
    </row>
    <row r="2162" spans="1:25" x14ac:dyDescent="0.25">
      <c r="A2162">
        <v>9.6</v>
      </c>
      <c r="B2162">
        <v>2.2000000000000002</v>
      </c>
      <c r="C2162">
        <v>2.5</v>
      </c>
      <c r="D2162">
        <v>0.1</v>
      </c>
      <c r="E2162">
        <v>1</v>
      </c>
      <c r="M2162"/>
      <c r="Q2162"/>
      <c r="U2162"/>
      <c r="Y2162"/>
    </row>
    <row r="2163" spans="1:25" x14ac:dyDescent="0.25">
      <c r="A2163">
        <v>9.6999999999999993</v>
      </c>
      <c r="B2163">
        <v>1.7</v>
      </c>
      <c r="C2163">
        <v>2.6</v>
      </c>
      <c r="D2163">
        <v>0.1</v>
      </c>
      <c r="E2163">
        <v>1</v>
      </c>
      <c r="M2163"/>
      <c r="Q2163"/>
      <c r="U2163"/>
      <c r="Y2163"/>
    </row>
    <row r="2164" spans="1:25" x14ac:dyDescent="0.25">
      <c r="A2164">
        <v>10.1</v>
      </c>
      <c r="B2164">
        <v>11.7</v>
      </c>
      <c r="C2164">
        <v>2.6</v>
      </c>
      <c r="D2164">
        <v>0.1</v>
      </c>
      <c r="E2164">
        <v>2.25</v>
      </c>
      <c r="M2164"/>
      <c r="Q2164"/>
      <c r="U2164"/>
      <c r="Y2164"/>
    </row>
    <row r="2165" spans="1:25" x14ac:dyDescent="0.25">
      <c r="A2165">
        <v>8</v>
      </c>
      <c r="B2165">
        <v>1.5</v>
      </c>
      <c r="C2165">
        <v>2.7</v>
      </c>
      <c r="D2165">
        <v>0.1</v>
      </c>
      <c r="E2165">
        <v>1</v>
      </c>
      <c r="M2165"/>
      <c r="Q2165"/>
      <c r="U2165"/>
      <c r="Y2165"/>
    </row>
    <row r="2166" spans="1:25" x14ac:dyDescent="0.25">
      <c r="A2166">
        <v>9.1999999999999993</v>
      </c>
      <c r="B2166">
        <v>1.5</v>
      </c>
      <c r="C2166">
        <v>2.7</v>
      </c>
      <c r="D2166">
        <v>0.1</v>
      </c>
      <c r="E2166">
        <v>1</v>
      </c>
      <c r="M2166"/>
      <c r="Q2166"/>
      <c r="U2166"/>
      <c r="Y2166"/>
    </row>
    <row r="2167" spans="1:25" x14ac:dyDescent="0.25">
      <c r="A2167">
        <v>8.1999999999999993</v>
      </c>
      <c r="B2167">
        <v>1.2</v>
      </c>
      <c r="C2167">
        <v>2.8</v>
      </c>
      <c r="D2167">
        <v>0.1</v>
      </c>
      <c r="E2167">
        <v>1</v>
      </c>
      <c r="M2167"/>
      <c r="Q2167"/>
      <c r="U2167"/>
      <c r="Y2167"/>
    </row>
    <row r="2168" spans="1:25" x14ac:dyDescent="0.25">
      <c r="A2168">
        <v>8.1</v>
      </c>
      <c r="B2168">
        <v>1.3</v>
      </c>
      <c r="C2168">
        <v>3</v>
      </c>
      <c r="D2168">
        <v>0.1</v>
      </c>
      <c r="E2168">
        <v>1</v>
      </c>
      <c r="M2168"/>
      <c r="Q2168"/>
      <c r="U2168"/>
      <c r="Y2168"/>
    </row>
    <row r="2169" spans="1:25" x14ac:dyDescent="0.25">
      <c r="A2169">
        <v>10.7</v>
      </c>
      <c r="B2169">
        <v>1.5</v>
      </c>
      <c r="C2169">
        <v>3.1</v>
      </c>
      <c r="D2169">
        <v>0.1</v>
      </c>
      <c r="E2169">
        <v>1</v>
      </c>
      <c r="M2169"/>
      <c r="Q2169"/>
      <c r="U2169"/>
      <c r="Y2169"/>
    </row>
    <row r="2170" spans="1:25" x14ac:dyDescent="0.25">
      <c r="A2170">
        <v>10.8</v>
      </c>
      <c r="B2170">
        <v>1.7</v>
      </c>
      <c r="C2170">
        <v>3.3</v>
      </c>
      <c r="D2170">
        <v>0.1</v>
      </c>
      <c r="E2170">
        <v>1</v>
      </c>
      <c r="M2170"/>
      <c r="Q2170"/>
      <c r="U2170"/>
      <c r="Y2170"/>
    </row>
    <row r="2171" spans="1:25" x14ac:dyDescent="0.25">
      <c r="A2171">
        <v>11.8</v>
      </c>
      <c r="B2171">
        <v>2.1</v>
      </c>
      <c r="C2171">
        <v>3.3</v>
      </c>
      <c r="D2171">
        <v>0.1</v>
      </c>
      <c r="E2171">
        <v>1</v>
      </c>
      <c r="M2171"/>
      <c r="Q2171"/>
      <c r="U2171"/>
      <c r="Y2171"/>
    </row>
    <row r="2172" spans="1:25" x14ac:dyDescent="0.25">
      <c r="A2172">
        <v>3.6</v>
      </c>
      <c r="B2172">
        <v>1.2</v>
      </c>
      <c r="C2172">
        <v>3.4</v>
      </c>
      <c r="D2172">
        <v>0.1</v>
      </c>
      <c r="E2172">
        <v>2.25</v>
      </c>
      <c r="M2172"/>
      <c r="Q2172"/>
      <c r="U2172"/>
      <c r="Y2172"/>
    </row>
    <row r="2173" spans="1:25" x14ac:dyDescent="0.25">
      <c r="A2173">
        <v>10.1</v>
      </c>
      <c r="B2173">
        <v>2.8</v>
      </c>
      <c r="C2173">
        <v>3.4</v>
      </c>
      <c r="D2173">
        <v>0.1</v>
      </c>
      <c r="E2173">
        <v>1</v>
      </c>
      <c r="M2173"/>
      <c r="Q2173"/>
      <c r="U2173"/>
      <c r="Y2173"/>
    </row>
    <row r="2174" spans="1:25" x14ac:dyDescent="0.25">
      <c r="A2174">
        <v>8</v>
      </c>
      <c r="B2174">
        <v>2.5</v>
      </c>
      <c r="C2174">
        <v>3.6</v>
      </c>
      <c r="D2174">
        <v>0.1</v>
      </c>
      <c r="E2174">
        <v>1</v>
      </c>
      <c r="M2174"/>
      <c r="Q2174"/>
      <c r="U2174"/>
      <c r="Y2174"/>
    </row>
    <row r="2175" spans="1:25" x14ac:dyDescent="0.25">
      <c r="A2175">
        <v>9.1999999999999993</v>
      </c>
      <c r="B2175">
        <v>2.7</v>
      </c>
      <c r="C2175">
        <v>3.8</v>
      </c>
      <c r="D2175">
        <v>0.1</v>
      </c>
      <c r="E2175">
        <v>1</v>
      </c>
      <c r="M2175"/>
      <c r="Q2175"/>
      <c r="U2175"/>
      <c r="Y2175"/>
    </row>
    <row r="2176" spans="1:25" x14ac:dyDescent="0.25">
      <c r="A2176">
        <v>8.1999999999999993</v>
      </c>
      <c r="B2176">
        <v>1.3</v>
      </c>
      <c r="C2176">
        <v>4</v>
      </c>
      <c r="D2176">
        <v>0.1</v>
      </c>
      <c r="E2176">
        <v>1</v>
      </c>
      <c r="M2176"/>
      <c r="Q2176"/>
      <c r="U2176"/>
      <c r="Y2176"/>
    </row>
    <row r="2177" spans="1:25" x14ac:dyDescent="0.25">
      <c r="A2177">
        <v>7.9</v>
      </c>
      <c r="B2177">
        <v>2.1</v>
      </c>
      <c r="C2177">
        <v>4</v>
      </c>
      <c r="D2177">
        <v>0.1</v>
      </c>
      <c r="E2177">
        <v>1</v>
      </c>
      <c r="M2177"/>
      <c r="Q2177"/>
      <c r="U2177"/>
      <c r="Y2177"/>
    </row>
    <row r="2178" spans="1:25" x14ac:dyDescent="0.25">
      <c r="A2178">
        <v>7.5</v>
      </c>
      <c r="B2178">
        <v>1</v>
      </c>
      <c r="C2178">
        <v>4.0999999999999996</v>
      </c>
      <c r="D2178">
        <v>0.1</v>
      </c>
      <c r="E2178">
        <v>1</v>
      </c>
      <c r="M2178"/>
      <c r="Q2178"/>
      <c r="U2178"/>
      <c r="Y2178"/>
    </row>
    <row r="2179" spans="1:25" x14ac:dyDescent="0.25">
      <c r="A2179">
        <v>8.4</v>
      </c>
      <c r="B2179">
        <v>1.4</v>
      </c>
      <c r="C2179">
        <v>4.2</v>
      </c>
      <c r="D2179">
        <v>0.1</v>
      </c>
      <c r="E2179">
        <v>1</v>
      </c>
      <c r="M2179"/>
      <c r="Q2179"/>
      <c r="U2179"/>
      <c r="Y2179"/>
    </row>
    <row r="2180" spans="1:25" x14ac:dyDescent="0.25">
      <c r="A2180">
        <v>8.9</v>
      </c>
      <c r="B2180">
        <v>1.4</v>
      </c>
      <c r="C2180">
        <v>4.2</v>
      </c>
      <c r="D2180">
        <v>0.1</v>
      </c>
      <c r="E2180">
        <v>1</v>
      </c>
      <c r="M2180"/>
      <c r="Q2180"/>
      <c r="U2180"/>
      <c r="Y2180"/>
    </row>
    <row r="2181" spans="1:25" x14ac:dyDescent="0.25">
      <c r="A2181">
        <v>11.9</v>
      </c>
      <c r="B2181">
        <v>14</v>
      </c>
      <c r="C2181">
        <v>4.2</v>
      </c>
      <c r="D2181">
        <v>0.1</v>
      </c>
      <c r="E2181">
        <v>2.25</v>
      </c>
      <c r="M2181"/>
      <c r="Q2181"/>
      <c r="U2181"/>
      <c r="Y2181"/>
    </row>
    <row r="2182" spans="1:25" x14ac:dyDescent="0.25">
      <c r="A2182">
        <v>6.5</v>
      </c>
      <c r="B2182">
        <v>2.1</v>
      </c>
      <c r="C2182">
        <v>4.3</v>
      </c>
      <c r="D2182">
        <v>0.1</v>
      </c>
      <c r="E2182">
        <v>1</v>
      </c>
      <c r="M2182"/>
      <c r="Q2182"/>
      <c r="U2182"/>
      <c r="Y2182"/>
    </row>
    <row r="2183" spans="1:25" x14ac:dyDescent="0.25">
      <c r="A2183">
        <v>8.4</v>
      </c>
      <c r="B2183">
        <v>2.8</v>
      </c>
      <c r="C2183">
        <v>4.3</v>
      </c>
      <c r="D2183">
        <v>0.1</v>
      </c>
      <c r="E2183">
        <v>1</v>
      </c>
      <c r="M2183"/>
      <c r="Q2183"/>
      <c r="U2183"/>
      <c r="Y2183"/>
    </row>
    <row r="2184" spans="1:25" x14ac:dyDescent="0.25">
      <c r="A2184">
        <v>9.4</v>
      </c>
      <c r="B2184">
        <v>3.1</v>
      </c>
      <c r="C2184">
        <v>4.3</v>
      </c>
      <c r="D2184">
        <v>0.1</v>
      </c>
      <c r="E2184">
        <v>1.5</v>
      </c>
      <c r="M2184"/>
      <c r="Q2184"/>
      <c r="U2184"/>
      <c r="Y2184"/>
    </row>
    <row r="2185" spans="1:25" x14ac:dyDescent="0.25">
      <c r="A2185">
        <v>7.5</v>
      </c>
      <c r="B2185">
        <v>9.4</v>
      </c>
      <c r="C2185">
        <v>4.3</v>
      </c>
      <c r="D2185">
        <v>0.1</v>
      </c>
      <c r="E2185">
        <v>2.25</v>
      </c>
      <c r="M2185"/>
      <c r="Q2185"/>
      <c r="U2185"/>
      <c r="Y2185"/>
    </row>
    <row r="2186" spans="1:25" x14ac:dyDescent="0.25">
      <c r="A2186">
        <v>8.5</v>
      </c>
      <c r="B2186">
        <v>2</v>
      </c>
      <c r="C2186">
        <v>4.4000000000000004</v>
      </c>
      <c r="D2186">
        <v>0.1</v>
      </c>
      <c r="E2186">
        <v>1</v>
      </c>
      <c r="M2186"/>
      <c r="Q2186"/>
      <c r="U2186"/>
      <c r="Y2186"/>
    </row>
    <row r="2187" spans="1:25" x14ac:dyDescent="0.25">
      <c r="A2187">
        <v>14.7</v>
      </c>
      <c r="B2187">
        <v>1.6</v>
      </c>
      <c r="C2187">
        <v>4.5999999999999996</v>
      </c>
      <c r="D2187">
        <v>0.1</v>
      </c>
      <c r="E2187">
        <v>1</v>
      </c>
      <c r="M2187"/>
      <c r="Q2187"/>
      <c r="U2187"/>
      <c r="Y2187"/>
    </row>
    <row r="2188" spans="1:25" x14ac:dyDescent="0.25">
      <c r="A2188">
        <v>10.3</v>
      </c>
      <c r="B2188">
        <v>2.1</v>
      </c>
      <c r="C2188">
        <v>4.5999999999999996</v>
      </c>
      <c r="D2188">
        <v>0.1</v>
      </c>
      <c r="E2188">
        <v>1</v>
      </c>
      <c r="M2188"/>
      <c r="Q2188"/>
      <c r="U2188"/>
      <c r="Y2188"/>
    </row>
    <row r="2189" spans="1:25" x14ac:dyDescent="0.25">
      <c r="A2189">
        <v>8.1999999999999993</v>
      </c>
      <c r="B2189">
        <v>18.100000000000001</v>
      </c>
      <c r="C2189">
        <v>4.5999999999999996</v>
      </c>
      <c r="D2189">
        <v>0.1</v>
      </c>
      <c r="E2189">
        <v>3.25</v>
      </c>
      <c r="M2189"/>
      <c r="Q2189"/>
      <c r="U2189"/>
      <c r="Y2189"/>
    </row>
    <row r="2190" spans="1:25" x14ac:dyDescent="0.25">
      <c r="A2190">
        <v>10.5</v>
      </c>
      <c r="B2190">
        <v>2.2000000000000002</v>
      </c>
      <c r="C2190">
        <v>4.8</v>
      </c>
      <c r="D2190">
        <v>0.1</v>
      </c>
      <c r="E2190">
        <v>1</v>
      </c>
      <c r="M2190"/>
      <c r="Q2190"/>
      <c r="U2190"/>
      <c r="Y2190"/>
    </row>
    <row r="2191" spans="1:25" x14ac:dyDescent="0.25">
      <c r="A2191">
        <v>7.1</v>
      </c>
      <c r="B2191">
        <v>3</v>
      </c>
      <c r="C2191">
        <v>4.8</v>
      </c>
      <c r="D2191">
        <v>0.1</v>
      </c>
      <c r="E2191">
        <v>1</v>
      </c>
      <c r="M2191"/>
      <c r="Q2191"/>
      <c r="U2191"/>
      <c r="Y2191"/>
    </row>
    <row r="2192" spans="1:25" x14ac:dyDescent="0.25">
      <c r="A2192">
        <v>8.3000000000000007</v>
      </c>
      <c r="B2192">
        <v>3</v>
      </c>
      <c r="C2192">
        <v>4.8</v>
      </c>
      <c r="D2192">
        <v>0.1</v>
      </c>
      <c r="E2192">
        <v>1</v>
      </c>
      <c r="M2192"/>
      <c r="Q2192"/>
      <c r="U2192"/>
      <c r="Y2192"/>
    </row>
    <row r="2193" spans="1:25" x14ac:dyDescent="0.25">
      <c r="A2193">
        <v>8.4</v>
      </c>
      <c r="B2193">
        <v>2.2999999999999998</v>
      </c>
      <c r="C2193">
        <v>4.9000000000000004</v>
      </c>
      <c r="D2193">
        <v>0.1</v>
      </c>
      <c r="E2193">
        <v>1</v>
      </c>
      <c r="M2193"/>
      <c r="Q2193"/>
      <c r="U2193"/>
      <c r="Y2193"/>
    </row>
    <row r="2194" spans="1:25" x14ac:dyDescent="0.25">
      <c r="A2194">
        <v>8.8000000000000007</v>
      </c>
      <c r="B2194">
        <v>2.5</v>
      </c>
      <c r="C2194">
        <v>5.0999999999999996</v>
      </c>
      <c r="D2194">
        <v>0.1</v>
      </c>
      <c r="E2194">
        <v>1</v>
      </c>
      <c r="M2194"/>
      <c r="Q2194"/>
      <c r="U2194"/>
      <c r="Y2194"/>
    </row>
    <row r="2195" spans="1:25" x14ac:dyDescent="0.25">
      <c r="A2195">
        <v>8</v>
      </c>
      <c r="B2195">
        <v>8.9</v>
      </c>
      <c r="C2195">
        <v>5.0999999999999996</v>
      </c>
      <c r="D2195">
        <v>0.1</v>
      </c>
      <c r="E2195">
        <v>2.25</v>
      </c>
      <c r="M2195"/>
      <c r="Q2195"/>
      <c r="U2195"/>
      <c r="Y2195"/>
    </row>
    <row r="2196" spans="1:25" x14ac:dyDescent="0.25">
      <c r="A2196">
        <v>7.2</v>
      </c>
      <c r="B2196">
        <v>1.4</v>
      </c>
      <c r="C2196">
        <v>5.2</v>
      </c>
      <c r="D2196">
        <v>0.1</v>
      </c>
      <c r="E2196">
        <v>1</v>
      </c>
      <c r="M2196"/>
      <c r="Q2196"/>
      <c r="U2196"/>
      <c r="Y2196"/>
    </row>
    <row r="2197" spans="1:25" x14ac:dyDescent="0.25">
      <c r="A2197">
        <v>6.4</v>
      </c>
      <c r="B2197">
        <v>1.3</v>
      </c>
      <c r="C2197">
        <v>5.5</v>
      </c>
      <c r="D2197">
        <v>0.1</v>
      </c>
      <c r="E2197">
        <v>1.5</v>
      </c>
      <c r="M2197"/>
      <c r="Q2197"/>
      <c r="U2197"/>
      <c r="Y2197"/>
    </row>
    <row r="2198" spans="1:25" x14ac:dyDescent="0.25">
      <c r="A2198">
        <v>8.9</v>
      </c>
      <c r="B2198">
        <v>1.5</v>
      </c>
      <c r="C2198">
        <v>5.5</v>
      </c>
      <c r="D2198">
        <v>0.1</v>
      </c>
      <c r="E2198">
        <v>1</v>
      </c>
      <c r="M2198"/>
      <c r="Q2198"/>
      <c r="U2198"/>
      <c r="Y2198"/>
    </row>
    <row r="2199" spans="1:25" x14ac:dyDescent="0.25">
      <c r="A2199">
        <v>9.6999999999999993</v>
      </c>
      <c r="B2199">
        <v>1.1000000000000001</v>
      </c>
      <c r="C2199">
        <v>5.6</v>
      </c>
      <c r="D2199">
        <v>0.1</v>
      </c>
      <c r="E2199">
        <v>1</v>
      </c>
      <c r="M2199"/>
      <c r="Q2199"/>
      <c r="U2199"/>
      <c r="Y2199"/>
    </row>
    <row r="2200" spans="1:25" x14ac:dyDescent="0.25">
      <c r="A2200">
        <v>9.1999999999999993</v>
      </c>
      <c r="B2200">
        <v>1.2</v>
      </c>
      <c r="C2200">
        <v>5.8</v>
      </c>
      <c r="D2200">
        <v>0.1</v>
      </c>
      <c r="E2200">
        <v>1</v>
      </c>
      <c r="M2200"/>
      <c r="Q2200"/>
      <c r="U2200"/>
      <c r="Y2200"/>
    </row>
    <row r="2201" spans="1:25" x14ac:dyDescent="0.25">
      <c r="A2201">
        <v>8.1</v>
      </c>
      <c r="B2201">
        <v>2.2000000000000002</v>
      </c>
      <c r="C2201">
        <v>5.9</v>
      </c>
      <c r="D2201">
        <v>0.1</v>
      </c>
      <c r="E2201">
        <v>1</v>
      </c>
      <c r="M2201"/>
      <c r="Q2201"/>
      <c r="U2201"/>
      <c r="Y2201"/>
    </row>
    <row r="2202" spans="1:25" x14ac:dyDescent="0.25">
      <c r="A2202">
        <v>8.9</v>
      </c>
      <c r="B2202">
        <v>1.7</v>
      </c>
      <c r="C2202">
        <v>6</v>
      </c>
      <c r="D2202">
        <v>0.1</v>
      </c>
      <c r="E2202">
        <v>1</v>
      </c>
      <c r="M2202"/>
      <c r="Q2202"/>
      <c r="U2202"/>
      <c r="Y2202"/>
    </row>
    <row r="2203" spans="1:25" x14ac:dyDescent="0.25">
      <c r="A2203">
        <v>9.1999999999999993</v>
      </c>
      <c r="B2203">
        <v>1.4</v>
      </c>
      <c r="C2203">
        <v>6.4</v>
      </c>
      <c r="D2203">
        <v>0.1</v>
      </c>
      <c r="E2203">
        <v>1</v>
      </c>
      <c r="M2203"/>
      <c r="Q2203"/>
      <c r="U2203"/>
      <c r="Y2203"/>
    </row>
    <row r="2204" spans="1:25" x14ac:dyDescent="0.25">
      <c r="A2204">
        <v>11.1</v>
      </c>
      <c r="B2204">
        <v>2.4</v>
      </c>
      <c r="C2204">
        <v>6.5</v>
      </c>
      <c r="D2204">
        <v>0.1</v>
      </c>
      <c r="E2204">
        <v>1</v>
      </c>
      <c r="M2204"/>
      <c r="Q2204"/>
      <c r="U2204"/>
      <c r="Y2204"/>
    </row>
    <row r="2205" spans="1:25" x14ac:dyDescent="0.25">
      <c r="A2205">
        <v>7.9</v>
      </c>
      <c r="B2205">
        <v>1.1000000000000001</v>
      </c>
      <c r="C2205">
        <v>6.6</v>
      </c>
      <c r="D2205">
        <v>0.1</v>
      </c>
      <c r="E2205">
        <v>1</v>
      </c>
      <c r="M2205"/>
      <c r="Q2205"/>
      <c r="U2205"/>
      <c r="Y2205"/>
    </row>
    <row r="2206" spans="1:25" x14ac:dyDescent="0.25">
      <c r="A2206">
        <v>10.1</v>
      </c>
      <c r="B2206">
        <v>2.5</v>
      </c>
      <c r="C2206">
        <v>6.6</v>
      </c>
      <c r="D2206">
        <v>0.1</v>
      </c>
      <c r="E2206">
        <v>1</v>
      </c>
      <c r="M2206"/>
      <c r="Q2206"/>
      <c r="U2206"/>
      <c r="Y2206"/>
    </row>
    <row r="2207" spans="1:25" x14ac:dyDescent="0.25">
      <c r="A2207">
        <v>7.8</v>
      </c>
      <c r="B2207">
        <v>1.4</v>
      </c>
      <c r="C2207">
        <v>6.7</v>
      </c>
      <c r="D2207">
        <v>0.1</v>
      </c>
      <c r="E2207">
        <v>1</v>
      </c>
      <c r="M2207"/>
      <c r="Q2207"/>
      <c r="U2207"/>
      <c r="Y2207"/>
    </row>
    <row r="2208" spans="1:25" x14ac:dyDescent="0.25">
      <c r="A2208">
        <v>8.1999999999999993</v>
      </c>
      <c r="B2208">
        <v>1.6</v>
      </c>
      <c r="C2208">
        <v>7.1</v>
      </c>
      <c r="D2208">
        <v>0.1</v>
      </c>
      <c r="E2208">
        <v>1</v>
      </c>
      <c r="M2208"/>
      <c r="Q2208"/>
      <c r="U2208"/>
      <c r="Y2208"/>
    </row>
    <row r="2209" spans="1:25" x14ac:dyDescent="0.25">
      <c r="A2209">
        <v>7.3</v>
      </c>
      <c r="B2209">
        <v>1.9</v>
      </c>
      <c r="C2209">
        <v>7.4</v>
      </c>
      <c r="D2209">
        <v>0.1</v>
      </c>
      <c r="E2209">
        <v>1</v>
      </c>
      <c r="M2209"/>
      <c r="Q2209"/>
      <c r="U2209"/>
      <c r="Y2209"/>
    </row>
    <row r="2210" spans="1:25" x14ac:dyDescent="0.25">
      <c r="A2210">
        <v>16.3</v>
      </c>
      <c r="B2210">
        <v>3.3</v>
      </c>
      <c r="C2210">
        <v>7.7</v>
      </c>
      <c r="D2210">
        <v>0.1</v>
      </c>
      <c r="E2210">
        <v>1.5</v>
      </c>
      <c r="M2210"/>
      <c r="Q2210"/>
      <c r="U2210"/>
      <c r="Y2210"/>
    </row>
    <row r="2211" spans="1:25" x14ac:dyDescent="0.25">
      <c r="A2211">
        <v>9.9</v>
      </c>
      <c r="B2211">
        <v>1.3</v>
      </c>
      <c r="C2211">
        <v>8</v>
      </c>
      <c r="D2211">
        <v>0.1</v>
      </c>
      <c r="E2211">
        <v>1</v>
      </c>
      <c r="M2211"/>
      <c r="Q2211"/>
      <c r="U2211"/>
      <c r="Y2211"/>
    </row>
    <row r="2212" spans="1:25" x14ac:dyDescent="0.25">
      <c r="A2212">
        <v>11.1</v>
      </c>
      <c r="B2212">
        <v>4.5999999999999996</v>
      </c>
      <c r="C2212">
        <v>8</v>
      </c>
      <c r="D2212">
        <v>0.1</v>
      </c>
      <c r="E2212">
        <v>1.5</v>
      </c>
      <c r="M2212"/>
      <c r="Q2212"/>
      <c r="U2212"/>
      <c r="Y2212"/>
    </row>
    <row r="2213" spans="1:25" x14ac:dyDescent="0.25">
      <c r="A2213">
        <v>7.1</v>
      </c>
      <c r="B2213">
        <v>1.2</v>
      </c>
      <c r="C2213">
        <v>8.1999999999999993</v>
      </c>
      <c r="D2213">
        <v>0.1</v>
      </c>
      <c r="E2213">
        <v>1</v>
      </c>
      <c r="M2213"/>
      <c r="Q2213"/>
      <c r="U2213"/>
      <c r="Y2213"/>
    </row>
    <row r="2214" spans="1:25" x14ac:dyDescent="0.25">
      <c r="A2214">
        <v>6.3</v>
      </c>
      <c r="B2214">
        <v>1.5</v>
      </c>
      <c r="C2214">
        <v>8.6</v>
      </c>
      <c r="D2214">
        <v>0.1</v>
      </c>
      <c r="E2214">
        <v>1.5</v>
      </c>
      <c r="M2214"/>
      <c r="Q2214"/>
      <c r="U2214"/>
      <c r="Y2214"/>
    </row>
    <row r="2215" spans="1:25" x14ac:dyDescent="0.25">
      <c r="A2215">
        <v>8.1999999999999993</v>
      </c>
      <c r="B2215">
        <v>2.9</v>
      </c>
      <c r="C2215">
        <v>8.9</v>
      </c>
      <c r="D2215">
        <v>0.1</v>
      </c>
      <c r="E2215">
        <v>1</v>
      </c>
      <c r="M2215"/>
      <c r="Q2215"/>
      <c r="U2215"/>
      <c r="Y2215"/>
    </row>
    <row r="2216" spans="1:25" x14ac:dyDescent="0.25">
      <c r="A2216">
        <v>9</v>
      </c>
      <c r="B2216">
        <v>2.1</v>
      </c>
      <c r="C2216">
        <v>9.1</v>
      </c>
      <c r="D2216">
        <v>0.1</v>
      </c>
      <c r="E2216">
        <v>1</v>
      </c>
      <c r="M2216"/>
      <c r="Q2216"/>
      <c r="U2216"/>
      <c r="Y2216"/>
    </row>
    <row r="2217" spans="1:25" x14ac:dyDescent="0.25">
      <c r="A2217">
        <v>8.3000000000000007</v>
      </c>
      <c r="B2217">
        <v>1.2</v>
      </c>
      <c r="C2217">
        <v>9.1999999999999993</v>
      </c>
      <c r="D2217">
        <v>0.1</v>
      </c>
      <c r="E2217">
        <v>1</v>
      </c>
      <c r="M2217"/>
      <c r="Q2217"/>
      <c r="U2217"/>
      <c r="Y2217"/>
    </row>
    <row r="2218" spans="1:25" x14ac:dyDescent="0.25">
      <c r="A2218">
        <v>8.6999999999999993</v>
      </c>
      <c r="B2218">
        <v>2.1</v>
      </c>
      <c r="C2218">
        <v>9.1999999999999993</v>
      </c>
      <c r="D2218">
        <v>0.1</v>
      </c>
      <c r="E2218">
        <v>1</v>
      </c>
      <c r="M2218"/>
      <c r="Q2218"/>
      <c r="U2218"/>
      <c r="Y2218"/>
    </row>
    <row r="2219" spans="1:25" x14ac:dyDescent="0.25">
      <c r="A2219">
        <v>10.6</v>
      </c>
      <c r="B2219">
        <v>2.2999999999999998</v>
      </c>
      <c r="C2219">
        <v>9.1999999999999993</v>
      </c>
      <c r="D2219">
        <v>0.1</v>
      </c>
      <c r="E2219">
        <v>1</v>
      </c>
      <c r="M2219"/>
      <c r="Q2219"/>
      <c r="U2219"/>
      <c r="Y2219"/>
    </row>
    <row r="2220" spans="1:25" x14ac:dyDescent="0.25">
      <c r="A2220">
        <v>6.6</v>
      </c>
      <c r="B2220">
        <v>1</v>
      </c>
      <c r="C2220">
        <v>9.4</v>
      </c>
      <c r="D2220">
        <v>0.1</v>
      </c>
      <c r="E2220">
        <v>1</v>
      </c>
      <c r="M2220"/>
      <c r="Q2220"/>
      <c r="U2220"/>
      <c r="Y2220"/>
    </row>
    <row r="2221" spans="1:25" x14ac:dyDescent="0.25">
      <c r="A2221">
        <v>8.1999999999999993</v>
      </c>
      <c r="B2221">
        <v>2.1</v>
      </c>
      <c r="C2221">
        <v>9.4</v>
      </c>
      <c r="D2221">
        <v>0.1</v>
      </c>
      <c r="E2221">
        <v>1</v>
      </c>
      <c r="M2221"/>
      <c r="Q2221"/>
      <c r="U2221"/>
      <c r="Y2221"/>
    </row>
    <row r="2222" spans="1:25" x14ac:dyDescent="0.25">
      <c r="A2222">
        <v>9</v>
      </c>
      <c r="B2222">
        <v>1.8</v>
      </c>
      <c r="C2222">
        <v>10.199999999999999</v>
      </c>
      <c r="D2222">
        <v>0.1</v>
      </c>
      <c r="E2222">
        <v>1</v>
      </c>
      <c r="M2222"/>
      <c r="Q2222"/>
      <c r="U2222"/>
      <c r="Y2222"/>
    </row>
    <row r="2223" spans="1:25" x14ac:dyDescent="0.25">
      <c r="A2223">
        <v>8.6</v>
      </c>
      <c r="B2223">
        <v>1.5</v>
      </c>
      <c r="C2223">
        <v>10.4</v>
      </c>
      <c r="D2223">
        <v>0.1</v>
      </c>
      <c r="E2223">
        <v>1</v>
      </c>
      <c r="M2223"/>
      <c r="Q2223"/>
      <c r="U2223"/>
      <c r="Y2223"/>
    </row>
    <row r="2224" spans="1:25" x14ac:dyDescent="0.25">
      <c r="A2224">
        <v>8</v>
      </c>
      <c r="B2224">
        <v>1.5</v>
      </c>
      <c r="C2224">
        <v>10.6</v>
      </c>
      <c r="D2224">
        <v>0.1</v>
      </c>
      <c r="E2224">
        <v>1</v>
      </c>
      <c r="M2224"/>
      <c r="Q2224"/>
      <c r="U2224"/>
      <c r="Y2224"/>
    </row>
    <row r="2225" spans="1:25" x14ac:dyDescent="0.25">
      <c r="A2225">
        <v>8.3000000000000007</v>
      </c>
      <c r="B2225">
        <v>1.5</v>
      </c>
      <c r="C2225">
        <v>10.6</v>
      </c>
      <c r="D2225">
        <v>0.1</v>
      </c>
      <c r="E2225">
        <v>1</v>
      </c>
      <c r="M2225"/>
      <c r="Q2225"/>
      <c r="U2225"/>
      <c r="Y2225"/>
    </row>
    <row r="2226" spans="1:25" x14ac:dyDescent="0.25">
      <c r="A2226">
        <v>8</v>
      </c>
      <c r="B2226">
        <v>1.4</v>
      </c>
      <c r="C2226">
        <v>10.8</v>
      </c>
      <c r="D2226">
        <v>0.1</v>
      </c>
      <c r="E2226">
        <v>1</v>
      </c>
      <c r="M2226"/>
      <c r="Q2226"/>
      <c r="U2226"/>
      <c r="Y2226"/>
    </row>
    <row r="2227" spans="1:25" x14ac:dyDescent="0.25">
      <c r="A2227">
        <v>11.4</v>
      </c>
      <c r="B2227">
        <v>1.4</v>
      </c>
      <c r="C2227">
        <v>10.8</v>
      </c>
      <c r="D2227">
        <v>0.1</v>
      </c>
      <c r="E2227">
        <v>1</v>
      </c>
      <c r="M2227"/>
      <c r="Q2227"/>
      <c r="U2227"/>
      <c r="Y2227"/>
    </row>
    <row r="2228" spans="1:25" x14ac:dyDescent="0.25">
      <c r="A2228">
        <v>7.9</v>
      </c>
      <c r="B2228">
        <v>1.5</v>
      </c>
      <c r="C2228">
        <v>10.8</v>
      </c>
      <c r="D2228">
        <v>0.1</v>
      </c>
      <c r="E2228">
        <v>1</v>
      </c>
      <c r="M2228"/>
      <c r="Q2228"/>
      <c r="U2228"/>
      <c r="Y2228"/>
    </row>
    <row r="2229" spans="1:25" x14ac:dyDescent="0.25">
      <c r="A2229">
        <v>8.1</v>
      </c>
      <c r="B2229">
        <v>1.5</v>
      </c>
      <c r="C2229">
        <v>10.8</v>
      </c>
      <c r="D2229">
        <v>0.1</v>
      </c>
      <c r="E2229">
        <v>1</v>
      </c>
      <c r="M2229"/>
      <c r="Q2229"/>
      <c r="U2229"/>
      <c r="Y2229"/>
    </row>
    <row r="2230" spans="1:25" x14ac:dyDescent="0.25">
      <c r="A2230">
        <v>9.6999999999999993</v>
      </c>
      <c r="B2230">
        <v>2</v>
      </c>
      <c r="C2230">
        <v>10.9</v>
      </c>
      <c r="D2230">
        <v>0.1</v>
      </c>
      <c r="E2230">
        <v>1</v>
      </c>
      <c r="M2230"/>
      <c r="Q2230"/>
      <c r="U2230"/>
      <c r="Y2230"/>
    </row>
    <row r="2231" spans="1:25" x14ac:dyDescent="0.25">
      <c r="A2231">
        <v>9.4</v>
      </c>
      <c r="B2231">
        <v>8.9</v>
      </c>
      <c r="C2231">
        <v>11</v>
      </c>
      <c r="D2231">
        <v>0.1</v>
      </c>
      <c r="E2231">
        <v>2.25</v>
      </c>
      <c r="M2231"/>
      <c r="Q2231"/>
      <c r="U2231"/>
      <c r="Y2231"/>
    </row>
    <row r="2232" spans="1:25" x14ac:dyDescent="0.25">
      <c r="A2232">
        <v>11.4</v>
      </c>
      <c r="B2232">
        <v>1.3</v>
      </c>
      <c r="C2232">
        <v>11.2</v>
      </c>
      <c r="D2232">
        <v>0.1</v>
      </c>
      <c r="E2232">
        <v>1</v>
      </c>
      <c r="M2232"/>
      <c r="Q2232"/>
      <c r="U2232"/>
      <c r="Y2232"/>
    </row>
    <row r="2233" spans="1:25" x14ac:dyDescent="0.25">
      <c r="A2233">
        <v>9.4</v>
      </c>
      <c r="B2233">
        <v>1.4</v>
      </c>
      <c r="C2233">
        <v>11.5</v>
      </c>
      <c r="D2233">
        <v>0.1</v>
      </c>
      <c r="E2233">
        <v>1</v>
      </c>
      <c r="M2233"/>
      <c r="Q2233"/>
      <c r="U2233"/>
      <c r="Y2233"/>
    </row>
    <row r="2234" spans="1:25" x14ac:dyDescent="0.25">
      <c r="A2234">
        <v>8.6999999999999993</v>
      </c>
      <c r="B2234">
        <v>4.0999999999999996</v>
      </c>
      <c r="C2234">
        <v>11.5</v>
      </c>
      <c r="D2234">
        <v>0.1</v>
      </c>
      <c r="E2234">
        <v>1.5</v>
      </c>
      <c r="M2234"/>
      <c r="Q2234"/>
      <c r="U2234"/>
      <c r="Y2234"/>
    </row>
    <row r="2235" spans="1:25" x14ac:dyDescent="0.25">
      <c r="A2235">
        <v>5.6</v>
      </c>
      <c r="B2235">
        <v>2.9</v>
      </c>
      <c r="C2235">
        <v>11.7</v>
      </c>
      <c r="D2235">
        <v>0.1</v>
      </c>
      <c r="E2235">
        <v>1.5</v>
      </c>
      <c r="M2235"/>
      <c r="Q2235"/>
      <c r="U2235"/>
      <c r="Y2235"/>
    </row>
    <row r="2236" spans="1:25" x14ac:dyDescent="0.25">
      <c r="A2236">
        <v>8.6</v>
      </c>
      <c r="B2236">
        <v>3.1</v>
      </c>
      <c r="C2236">
        <v>12.3</v>
      </c>
      <c r="D2236">
        <v>0.1</v>
      </c>
      <c r="E2236">
        <v>1.5</v>
      </c>
      <c r="M2236"/>
      <c r="Q2236"/>
      <c r="U2236"/>
      <c r="Y2236"/>
    </row>
    <row r="2237" spans="1:25" x14ac:dyDescent="0.25">
      <c r="A2237">
        <v>11.1</v>
      </c>
      <c r="B2237">
        <v>2.2000000000000002</v>
      </c>
      <c r="C2237">
        <v>12.4</v>
      </c>
      <c r="D2237">
        <v>0.1</v>
      </c>
      <c r="E2237">
        <v>1</v>
      </c>
      <c r="M2237"/>
      <c r="Q2237"/>
      <c r="U2237"/>
      <c r="Y2237"/>
    </row>
    <row r="2238" spans="1:25" x14ac:dyDescent="0.25">
      <c r="A2238">
        <v>7.4</v>
      </c>
      <c r="B2238">
        <v>1.7</v>
      </c>
      <c r="C2238">
        <v>13.4</v>
      </c>
      <c r="D2238">
        <v>0.1</v>
      </c>
      <c r="E2238">
        <v>1</v>
      </c>
      <c r="M2238"/>
      <c r="Q2238"/>
      <c r="U2238"/>
      <c r="Y2238"/>
    </row>
    <row r="2239" spans="1:25" x14ac:dyDescent="0.25">
      <c r="A2239">
        <v>12.8</v>
      </c>
      <c r="B2239">
        <v>4.5</v>
      </c>
      <c r="C2239">
        <v>13.7</v>
      </c>
      <c r="D2239">
        <v>0.1</v>
      </c>
      <c r="E2239">
        <v>1.5</v>
      </c>
      <c r="M2239"/>
      <c r="Q2239"/>
      <c r="U2239"/>
      <c r="Y2239"/>
    </row>
    <row r="2240" spans="1:25" x14ac:dyDescent="0.25">
      <c r="A2240">
        <v>9.1</v>
      </c>
      <c r="B2240">
        <v>1.5</v>
      </c>
      <c r="C2240">
        <v>14.6</v>
      </c>
      <c r="D2240">
        <v>0.1</v>
      </c>
      <c r="E2240">
        <v>1</v>
      </c>
      <c r="M2240"/>
      <c r="Q2240"/>
      <c r="U2240"/>
      <c r="Y2240"/>
    </row>
    <row r="2241" spans="1:25" x14ac:dyDescent="0.25">
      <c r="A2241">
        <v>11.1</v>
      </c>
      <c r="B2241">
        <v>3.6</v>
      </c>
      <c r="C2241">
        <v>14.6</v>
      </c>
      <c r="D2241">
        <v>0.1</v>
      </c>
      <c r="E2241">
        <v>1.5</v>
      </c>
      <c r="M2241"/>
      <c r="Q2241"/>
      <c r="U2241"/>
      <c r="Y2241"/>
    </row>
    <row r="2242" spans="1:25" x14ac:dyDescent="0.25">
      <c r="A2242">
        <v>8</v>
      </c>
      <c r="B2242">
        <v>16</v>
      </c>
      <c r="C2242">
        <v>14.6</v>
      </c>
      <c r="D2242">
        <v>0.1</v>
      </c>
      <c r="E2242">
        <v>3.25</v>
      </c>
      <c r="M2242"/>
      <c r="Q2242"/>
      <c r="U2242"/>
      <c r="Y2242"/>
    </row>
    <row r="2243" spans="1:25" x14ac:dyDescent="0.25">
      <c r="A2243">
        <v>7.8</v>
      </c>
      <c r="B2243">
        <v>3.1</v>
      </c>
      <c r="C2243">
        <v>14.7</v>
      </c>
      <c r="D2243">
        <v>0.1</v>
      </c>
      <c r="E2243">
        <v>1.5</v>
      </c>
      <c r="M2243"/>
      <c r="Q2243"/>
      <c r="U2243"/>
      <c r="Y2243"/>
    </row>
    <row r="2244" spans="1:25" x14ac:dyDescent="0.25">
      <c r="A2244">
        <v>10.4</v>
      </c>
      <c r="B2244">
        <v>2.1</v>
      </c>
      <c r="C2244">
        <v>15</v>
      </c>
      <c r="D2244">
        <v>0.1</v>
      </c>
      <c r="E2244">
        <v>1</v>
      </c>
      <c r="M2244"/>
      <c r="Q2244"/>
      <c r="U2244"/>
      <c r="Y2244"/>
    </row>
    <row r="2245" spans="1:25" x14ac:dyDescent="0.25">
      <c r="A2245">
        <v>8</v>
      </c>
      <c r="B2245">
        <v>2.6</v>
      </c>
      <c r="C2245">
        <v>15.4</v>
      </c>
      <c r="D2245">
        <v>0.1</v>
      </c>
      <c r="E2245">
        <v>1</v>
      </c>
      <c r="M2245"/>
      <c r="Q2245"/>
      <c r="U2245"/>
      <c r="Y2245"/>
    </row>
    <row r="2246" spans="1:25" x14ac:dyDescent="0.25">
      <c r="A2246">
        <v>8</v>
      </c>
      <c r="B2246">
        <v>1.1000000000000001</v>
      </c>
      <c r="C2246">
        <v>15.9</v>
      </c>
      <c r="D2246">
        <v>0.1</v>
      </c>
      <c r="E2246">
        <v>1</v>
      </c>
      <c r="M2246"/>
      <c r="Q2246"/>
      <c r="U2246"/>
      <c r="Y2246"/>
    </row>
    <row r="2247" spans="1:25" x14ac:dyDescent="0.25">
      <c r="A2247">
        <v>7.2</v>
      </c>
      <c r="B2247">
        <v>3.1</v>
      </c>
      <c r="C2247">
        <v>16.3</v>
      </c>
      <c r="D2247">
        <v>0.1</v>
      </c>
      <c r="E2247">
        <v>1.5</v>
      </c>
      <c r="M2247"/>
      <c r="Q2247"/>
      <c r="U2247"/>
      <c r="Y2247"/>
    </row>
    <row r="2248" spans="1:25" x14ac:dyDescent="0.25">
      <c r="A2248">
        <v>8.1999999999999993</v>
      </c>
      <c r="B2248">
        <v>1.6</v>
      </c>
      <c r="C2248">
        <v>16.399999999999999</v>
      </c>
      <c r="D2248">
        <v>0.1</v>
      </c>
      <c r="E2248">
        <v>1</v>
      </c>
      <c r="M2248"/>
      <c r="Q2248"/>
      <c r="U2248"/>
      <c r="Y2248"/>
    </row>
    <row r="2249" spans="1:25" x14ac:dyDescent="0.25">
      <c r="A2249">
        <v>9.6</v>
      </c>
      <c r="B2249">
        <v>1.9</v>
      </c>
      <c r="C2249">
        <v>16.399999999999999</v>
      </c>
      <c r="D2249">
        <v>0.1</v>
      </c>
      <c r="E2249">
        <v>1</v>
      </c>
      <c r="M2249"/>
      <c r="Q2249"/>
      <c r="U2249"/>
      <c r="Y2249"/>
    </row>
    <row r="2250" spans="1:25" x14ac:dyDescent="0.25">
      <c r="A2250">
        <v>16.100000000000001</v>
      </c>
      <c r="B2250">
        <v>4.5</v>
      </c>
      <c r="C2250">
        <v>16.5</v>
      </c>
      <c r="D2250">
        <v>0.1</v>
      </c>
      <c r="E2250">
        <v>1.5</v>
      </c>
      <c r="M2250"/>
      <c r="Q2250"/>
      <c r="U2250"/>
      <c r="Y2250"/>
    </row>
    <row r="2251" spans="1:25" x14ac:dyDescent="0.25">
      <c r="A2251">
        <v>9.1999999999999993</v>
      </c>
      <c r="B2251">
        <v>1.7</v>
      </c>
      <c r="C2251">
        <v>17.399999999999999</v>
      </c>
      <c r="D2251">
        <v>0.1</v>
      </c>
      <c r="E2251">
        <v>1</v>
      </c>
      <c r="M2251"/>
      <c r="Q2251"/>
      <c r="U2251"/>
      <c r="Y2251"/>
    </row>
    <row r="2252" spans="1:25" x14ac:dyDescent="0.25">
      <c r="A2252">
        <v>7.6</v>
      </c>
      <c r="B2252">
        <v>1</v>
      </c>
      <c r="C2252">
        <v>17.600000000000001</v>
      </c>
      <c r="D2252">
        <v>0.1</v>
      </c>
      <c r="E2252">
        <v>1</v>
      </c>
      <c r="M2252"/>
      <c r="Q2252"/>
      <c r="U2252"/>
      <c r="Y2252"/>
    </row>
    <row r="2253" spans="1:25" x14ac:dyDescent="0.25">
      <c r="A2253">
        <v>7.8</v>
      </c>
      <c r="B2253">
        <v>1.2</v>
      </c>
      <c r="C2253">
        <v>18</v>
      </c>
      <c r="D2253">
        <v>0.1</v>
      </c>
      <c r="E2253">
        <v>1</v>
      </c>
      <c r="M2253"/>
      <c r="Q2253"/>
      <c r="U2253"/>
      <c r="Y2253"/>
    </row>
    <row r="2254" spans="1:25" x14ac:dyDescent="0.25">
      <c r="A2254">
        <v>8.6999999999999993</v>
      </c>
      <c r="B2254">
        <v>1.3</v>
      </c>
      <c r="C2254">
        <v>18.399999999999999</v>
      </c>
      <c r="D2254">
        <v>0.1</v>
      </c>
      <c r="E2254">
        <v>1</v>
      </c>
      <c r="M2254"/>
      <c r="Q2254"/>
      <c r="U2254"/>
      <c r="Y2254"/>
    </row>
    <row r="2255" spans="1:25" x14ac:dyDescent="0.25">
      <c r="A2255">
        <v>8.1999999999999993</v>
      </c>
      <c r="B2255">
        <v>5.0999999999999996</v>
      </c>
      <c r="C2255">
        <v>18.399999999999999</v>
      </c>
      <c r="D2255">
        <v>0.1</v>
      </c>
      <c r="E2255">
        <v>2.25</v>
      </c>
      <c r="M2255"/>
      <c r="Q2255"/>
      <c r="U2255"/>
      <c r="Y2255"/>
    </row>
    <row r="2256" spans="1:25" x14ac:dyDescent="0.25">
      <c r="A2256">
        <v>8.6999999999999993</v>
      </c>
      <c r="B2256">
        <v>1</v>
      </c>
      <c r="C2256">
        <v>18.600000000000001</v>
      </c>
      <c r="D2256">
        <v>0.1</v>
      </c>
      <c r="E2256">
        <v>1</v>
      </c>
      <c r="M2256"/>
      <c r="Q2256"/>
      <c r="U2256"/>
      <c r="Y2256"/>
    </row>
    <row r="2257" spans="1:25" x14ac:dyDescent="0.25">
      <c r="A2257">
        <v>8.1999999999999993</v>
      </c>
      <c r="B2257">
        <v>1.3</v>
      </c>
      <c r="C2257">
        <v>19</v>
      </c>
      <c r="D2257">
        <v>0.1</v>
      </c>
      <c r="E2257">
        <v>1</v>
      </c>
      <c r="M2257"/>
      <c r="Q2257"/>
      <c r="U2257"/>
      <c r="Y2257"/>
    </row>
    <row r="2258" spans="1:25" x14ac:dyDescent="0.25">
      <c r="A2258">
        <v>7.8</v>
      </c>
      <c r="B2258">
        <v>1.3</v>
      </c>
      <c r="C2258">
        <v>20.7</v>
      </c>
      <c r="D2258">
        <v>0.1</v>
      </c>
      <c r="E2258">
        <v>1.5</v>
      </c>
      <c r="M2258"/>
      <c r="Q2258"/>
      <c r="U2258"/>
      <c r="Y2258"/>
    </row>
    <row r="2259" spans="1:25" x14ac:dyDescent="0.25">
      <c r="A2259">
        <v>8</v>
      </c>
      <c r="B2259">
        <v>1.8</v>
      </c>
      <c r="C2259">
        <v>22</v>
      </c>
      <c r="D2259">
        <v>0.1</v>
      </c>
      <c r="E2259">
        <v>1.5</v>
      </c>
      <c r="M2259"/>
      <c r="Q2259"/>
      <c r="U2259"/>
      <c r="Y2259"/>
    </row>
    <row r="2260" spans="1:25" x14ac:dyDescent="0.25">
      <c r="A2260">
        <v>10.199999999999999</v>
      </c>
      <c r="B2260">
        <v>1.7</v>
      </c>
      <c r="C2260">
        <v>22.1</v>
      </c>
      <c r="D2260">
        <v>0.1</v>
      </c>
      <c r="E2260">
        <v>1.5</v>
      </c>
      <c r="M2260"/>
      <c r="Q2260"/>
      <c r="U2260"/>
      <c r="Y2260"/>
    </row>
    <row r="2261" spans="1:25" x14ac:dyDescent="0.25">
      <c r="A2261">
        <v>8.8000000000000007</v>
      </c>
      <c r="B2261">
        <v>1.1000000000000001</v>
      </c>
      <c r="C2261">
        <v>22.8</v>
      </c>
      <c r="D2261">
        <v>0.1</v>
      </c>
      <c r="E2261">
        <v>1.5</v>
      </c>
      <c r="M2261"/>
      <c r="Q2261"/>
      <c r="U2261"/>
      <c r="Y2261"/>
    </row>
    <row r="2262" spans="1:25" x14ac:dyDescent="0.25">
      <c r="A2262">
        <v>9.4</v>
      </c>
      <c r="B2262">
        <v>1.3</v>
      </c>
      <c r="C2262">
        <v>23.2</v>
      </c>
      <c r="D2262">
        <v>0.1</v>
      </c>
      <c r="E2262">
        <v>1.5</v>
      </c>
      <c r="M2262"/>
      <c r="Q2262"/>
      <c r="U2262"/>
      <c r="Y2262"/>
    </row>
    <row r="2263" spans="1:25" x14ac:dyDescent="0.25">
      <c r="A2263">
        <v>7.4</v>
      </c>
      <c r="B2263">
        <v>2.5</v>
      </c>
      <c r="C2263">
        <v>25.2</v>
      </c>
      <c r="D2263">
        <v>0.1</v>
      </c>
      <c r="E2263">
        <v>1.5</v>
      </c>
      <c r="M2263"/>
      <c r="Q2263"/>
      <c r="U2263"/>
      <c r="Y2263"/>
    </row>
    <row r="2264" spans="1:25" x14ac:dyDescent="0.25">
      <c r="A2264">
        <v>7.9</v>
      </c>
      <c r="B2264">
        <v>2</v>
      </c>
      <c r="C2264">
        <v>26.8</v>
      </c>
      <c r="D2264">
        <v>0.1</v>
      </c>
      <c r="E2264">
        <v>1.5</v>
      </c>
      <c r="M2264"/>
      <c r="Q2264"/>
      <c r="U2264"/>
      <c r="Y2264"/>
    </row>
    <row r="2265" spans="1:25" x14ac:dyDescent="0.25">
      <c r="A2265">
        <v>8.1999999999999993</v>
      </c>
      <c r="B2265">
        <v>2.2999999999999998</v>
      </c>
      <c r="C2265">
        <v>28.5</v>
      </c>
      <c r="D2265">
        <v>0.1</v>
      </c>
      <c r="E2265">
        <v>1.5</v>
      </c>
      <c r="M2265"/>
      <c r="Q2265"/>
      <c r="U2265"/>
      <c r="Y2265"/>
    </row>
    <row r="2266" spans="1:25" x14ac:dyDescent="0.25">
      <c r="A2266">
        <v>8.4</v>
      </c>
      <c r="B2266">
        <v>1.1000000000000001</v>
      </c>
      <c r="C2266">
        <v>30.2</v>
      </c>
      <c r="D2266">
        <v>0.1</v>
      </c>
      <c r="E2266">
        <v>1.5</v>
      </c>
      <c r="M2266"/>
      <c r="Q2266"/>
      <c r="U2266"/>
      <c r="Y2266"/>
    </row>
    <row r="2267" spans="1:25" x14ac:dyDescent="0.25">
      <c r="A2267">
        <v>8.6999999999999993</v>
      </c>
      <c r="B2267">
        <v>2.2999999999999998</v>
      </c>
      <c r="C2267">
        <v>30.2</v>
      </c>
      <c r="D2267">
        <v>0.1</v>
      </c>
      <c r="E2267">
        <v>1.5</v>
      </c>
      <c r="M2267"/>
      <c r="Q2267"/>
      <c r="U2267"/>
      <c r="Y2267"/>
    </row>
    <row r="2268" spans="1:25" x14ac:dyDescent="0.25">
      <c r="A2268">
        <v>9.1999999999999993</v>
      </c>
      <c r="B2268">
        <v>1.4</v>
      </c>
      <c r="C2268">
        <v>31.2</v>
      </c>
      <c r="D2268">
        <v>0.1</v>
      </c>
      <c r="E2268">
        <v>1.5</v>
      </c>
      <c r="M2268"/>
      <c r="Q2268"/>
      <c r="U2268"/>
      <c r="Y2268"/>
    </row>
    <row r="2269" spans="1:25" x14ac:dyDescent="0.25">
      <c r="A2269">
        <v>8.4</v>
      </c>
      <c r="B2269">
        <v>2.7</v>
      </c>
      <c r="C2269">
        <v>31.9</v>
      </c>
      <c r="D2269">
        <v>0.1</v>
      </c>
      <c r="E2269">
        <v>1.5</v>
      </c>
      <c r="M2269"/>
      <c r="Q2269"/>
      <c r="U2269"/>
      <c r="Y2269"/>
    </row>
    <row r="2270" spans="1:25" x14ac:dyDescent="0.25">
      <c r="A2270">
        <v>4.7</v>
      </c>
      <c r="B2270">
        <v>4.8</v>
      </c>
      <c r="C2270">
        <v>32.200000000000003</v>
      </c>
      <c r="D2270">
        <v>0.1</v>
      </c>
      <c r="E2270">
        <v>2.5</v>
      </c>
      <c r="M2270"/>
      <c r="Q2270"/>
      <c r="U2270"/>
      <c r="Y2270"/>
    </row>
    <row r="2271" spans="1:25" x14ac:dyDescent="0.25">
      <c r="A2271">
        <v>9.1</v>
      </c>
      <c r="B2271">
        <v>4.5999999999999996</v>
      </c>
      <c r="C2271">
        <v>32.299999999999997</v>
      </c>
      <c r="D2271">
        <v>0.1</v>
      </c>
      <c r="E2271">
        <v>2</v>
      </c>
      <c r="M2271"/>
      <c r="Q2271"/>
      <c r="U2271"/>
      <c r="Y2271"/>
    </row>
    <row r="2272" spans="1:25" x14ac:dyDescent="0.25">
      <c r="A2272">
        <v>9.6999999999999993</v>
      </c>
      <c r="B2272">
        <v>3</v>
      </c>
      <c r="C2272">
        <v>33</v>
      </c>
      <c r="D2272">
        <v>0.1</v>
      </c>
      <c r="E2272">
        <v>1.5</v>
      </c>
      <c r="M2272"/>
      <c r="Q2272"/>
      <c r="U2272"/>
      <c r="Y2272"/>
    </row>
    <row r="2273" spans="1:25" x14ac:dyDescent="0.25">
      <c r="A2273">
        <v>4.7</v>
      </c>
      <c r="B2273">
        <v>9.6999999999999993</v>
      </c>
      <c r="C2273">
        <v>37.700000000000003</v>
      </c>
      <c r="D2273">
        <v>0.1</v>
      </c>
      <c r="E2273">
        <v>3.25</v>
      </c>
      <c r="M2273"/>
      <c r="Q2273"/>
      <c r="U2273"/>
      <c r="Y2273"/>
    </row>
    <row r="2274" spans="1:25" x14ac:dyDescent="0.25">
      <c r="A2274">
        <v>7.3</v>
      </c>
      <c r="B2274">
        <v>1.2</v>
      </c>
      <c r="C2274">
        <v>42</v>
      </c>
      <c r="D2274">
        <v>0.1</v>
      </c>
      <c r="E2274">
        <v>1.5</v>
      </c>
      <c r="M2274"/>
      <c r="Q2274"/>
      <c r="U2274"/>
      <c r="Y2274"/>
    </row>
    <row r="2275" spans="1:25" x14ac:dyDescent="0.25">
      <c r="A2275">
        <v>9.8000000000000007</v>
      </c>
      <c r="B2275">
        <v>2.2000000000000002</v>
      </c>
      <c r="C2275">
        <v>42.4</v>
      </c>
      <c r="D2275">
        <v>0.1</v>
      </c>
      <c r="E2275">
        <v>1.5</v>
      </c>
      <c r="M2275"/>
      <c r="Q2275"/>
      <c r="U2275"/>
      <c r="Y2275"/>
    </row>
    <row r="2276" spans="1:25" x14ac:dyDescent="0.25">
      <c r="A2276">
        <v>8</v>
      </c>
      <c r="B2276">
        <v>1.2</v>
      </c>
      <c r="C2276">
        <v>42.8</v>
      </c>
      <c r="D2276">
        <v>0.1</v>
      </c>
      <c r="E2276">
        <v>1.5</v>
      </c>
      <c r="M2276"/>
      <c r="Q2276"/>
      <c r="U2276"/>
      <c r="Y2276"/>
    </row>
    <row r="2277" spans="1:25" x14ac:dyDescent="0.25">
      <c r="A2277">
        <v>9.5</v>
      </c>
      <c r="B2277">
        <v>10.199999999999999</v>
      </c>
      <c r="C2277">
        <v>49.5</v>
      </c>
      <c r="D2277">
        <v>0.1</v>
      </c>
      <c r="E2277">
        <v>2.75</v>
      </c>
      <c r="M2277"/>
      <c r="Q2277"/>
      <c r="U2277"/>
      <c r="Y2277"/>
    </row>
    <row r="2278" spans="1:25" x14ac:dyDescent="0.25">
      <c r="A2278">
        <v>4.5</v>
      </c>
      <c r="B2278">
        <v>2.2000000000000002</v>
      </c>
      <c r="C2278">
        <v>50.4</v>
      </c>
      <c r="D2278">
        <v>0.1</v>
      </c>
      <c r="E2278">
        <v>3.5</v>
      </c>
      <c r="M2278"/>
      <c r="Q2278"/>
      <c r="U2278"/>
      <c r="Y2278"/>
    </row>
    <row r="2279" spans="1:25" x14ac:dyDescent="0.25">
      <c r="A2279">
        <v>5.8</v>
      </c>
      <c r="B2279">
        <v>2</v>
      </c>
      <c r="C2279">
        <v>52.3</v>
      </c>
      <c r="D2279">
        <v>0.1</v>
      </c>
      <c r="E2279">
        <v>2.75</v>
      </c>
      <c r="M2279"/>
      <c r="Q2279"/>
      <c r="U2279"/>
      <c r="Y2279"/>
    </row>
    <row r="2280" spans="1:25" x14ac:dyDescent="0.25">
      <c r="A2280">
        <v>9.4</v>
      </c>
      <c r="B2280">
        <v>1.2</v>
      </c>
      <c r="C2280">
        <v>57.6</v>
      </c>
      <c r="D2280">
        <v>0.1</v>
      </c>
      <c r="E2280">
        <v>2.25</v>
      </c>
      <c r="M2280"/>
      <c r="Q2280"/>
      <c r="U2280"/>
      <c r="Y2280"/>
    </row>
    <row r="2281" spans="1:25" x14ac:dyDescent="0.25">
      <c r="A2281">
        <v>7.1</v>
      </c>
      <c r="B2281">
        <v>1.9</v>
      </c>
      <c r="C2281">
        <v>57.9</v>
      </c>
      <c r="D2281">
        <v>0.1</v>
      </c>
      <c r="E2281">
        <v>2.25</v>
      </c>
      <c r="M2281"/>
      <c r="Q2281"/>
      <c r="U2281"/>
      <c r="Y2281"/>
    </row>
    <row r="2282" spans="1:25" x14ac:dyDescent="0.25">
      <c r="A2282">
        <v>7.1</v>
      </c>
      <c r="B2282">
        <v>1.7</v>
      </c>
      <c r="C2282">
        <v>58</v>
      </c>
      <c r="D2282">
        <v>0.1</v>
      </c>
      <c r="E2282">
        <v>2.25</v>
      </c>
      <c r="M2282"/>
      <c r="Q2282"/>
      <c r="U2282"/>
      <c r="Y2282"/>
    </row>
    <row r="2283" spans="1:25" x14ac:dyDescent="0.25">
      <c r="A2283">
        <v>8.3000000000000007</v>
      </c>
      <c r="B2283">
        <v>1.2</v>
      </c>
      <c r="C2283">
        <v>67.5</v>
      </c>
      <c r="D2283">
        <v>0.1</v>
      </c>
      <c r="E2283">
        <v>2.25</v>
      </c>
      <c r="M2283"/>
      <c r="Q2283"/>
      <c r="U2283"/>
      <c r="Y2283"/>
    </row>
    <row r="2284" spans="1:25" x14ac:dyDescent="0.25">
      <c r="A2284">
        <v>8.1</v>
      </c>
      <c r="B2284">
        <v>1.1000000000000001</v>
      </c>
      <c r="C2284">
        <v>73.099999999999994</v>
      </c>
      <c r="D2284">
        <v>0.1</v>
      </c>
      <c r="E2284">
        <v>2.25</v>
      </c>
      <c r="M2284"/>
      <c r="Q2284"/>
      <c r="U2284"/>
      <c r="Y2284"/>
    </row>
    <row r="2285" spans="1:25" x14ac:dyDescent="0.25">
      <c r="A2285">
        <v>7.5</v>
      </c>
      <c r="B2285">
        <v>1.9</v>
      </c>
      <c r="C2285">
        <v>74.7</v>
      </c>
      <c r="D2285">
        <v>0.1</v>
      </c>
      <c r="E2285">
        <v>2.25</v>
      </c>
      <c r="M2285"/>
      <c r="Q2285"/>
      <c r="U2285"/>
      <c r="Y2285"/>
    </row>
    <row r="2286" spans="1:25" x14ac:dyDescent="0.25">
      <c r="A2286">
        <v>6.8</v>
      </c>
      <c r="B2286">
        <v>3.1</v>
      </c>
      <c r="C2286">
        <v>76</v>
      </c>
      <c r="D2286">
        <v>0.1</v>
      </c>
      <c r="E2286">
        <v>2.75</v>
      </c>
      <c r="M2286"/>
      <c r="Q2286"/>
      <c r="U2286"/>
      <c r="Y2286"/>
    </row>
    <row r="2287" spans="1:25" x14ac:dyDescent="0.25">
      <c r="A2287">
        <v>6.2</v>
      </c>
      <c r="B2287">
        <v>1.2</v>
      </c>
      <c r="C2287">
        <v>91.5</v>
      </c>
      <c r="D2287">
        <v>0.1</v>
      </c>
      <c r="E2287">
        <v>2.75</v>
      </c>
      <c r="M2287"/>
      <c r="Q2287"/>
      <c r="U2287"/>
      <c r="Y2287"/>
    </row>
    <row r="2288" spans="1:25" x14ac:dyDescent="0.25">
      <c r="A2288">
        <v>8.1999999999999993</v>
      </c>
      <c r="B2288">
        <v>2.2999999999999998</v>
      </c>
      <c r="C2288">
        <v>107</v>
      </c>
      <c r="D2288">
        <v>0.1</v>
      </c>
      <c r="E2288">
        <v>3.25</v>
      </c>
      <c r="M2288"/>
      <c r="Q2288"/>
      <c r="U2288"/>
      <c r="Y2288"/>
    </row>
    <row r="2289" spans="1:25" x14ac:dyDescent="0.25">
      <c r="A2289">
        <v>7.9</v>
      </c>
      <c r="B2289">
        <v>1.4</v>
      </c>
      <c r="C2289">
        <v>142</v>
      </c>
      <c r="D2289">
        <v>0.1</v>
      </c>
      <c r="E2289">
        <v>3.25</v>
      </c>
      <c r="M2289"/>
      <c r="Q2289"/>
      <c r="U2289"/>
      <c r="Y2289"/>
    </row>
    <row r="2290" spans="1:25" x14ac:dyDescent="0.25">
      <c r="A2290">
        <v>7.2</v>
      </c>
      <c r="B2290">
        <v>1</v>
      </c>
      <c r="C2290">
        <v>145</v>
      </c>
      <c r="D2290">
        <v>0.1</v>
      </c>
      <c r="E2290">
        <v>3.25</v>
      </c>
      <c r="M2290"/>
      <c r="Q2290"/>
      <c r="U2290"/>
      <c r="Y2290"/>
    </row>
    <row r="2291" spans="1:25" x14ac:dyDescent="0.25">
      <c r="A2291">
        <v>7.9</v>
      </c>
      <c r="B2291">
        <v>4.5999999999999996</v>
      </c>
      <c r="C2291">
        <v>146</v>
      </c>
      <c r="D2291">
        <v>0.1</v>
      </c>
      <c r="E2291">
        <v>3.75</v>
      </c>
      <c r="M2291"/>
      <c r="Q2291"/>
      <c r="U2291"/>
      <c r="Y2291"/>
    </row>
    <row r="2292" spans="1:25" x14ac:dyDescent="0.25">
      <c r="A2292">
        <v>8</v>
      </c>
      <c r="B2292">
        <v>3</v>
      </c>
      <c r="C2292">
        <v>161</v>
      </c>
      <c r="D2292">
        <v>0.1</v>
      </c>
      <c r="E2292">
        <v>3.25</v>
      </c>
      <c r="M2292"/>
      <c r="Q2292"/>
      <c r="U2292"/>
      <c r="Y2292"/>
    </row>
    <row r="2293" spans="1:25" x14ac:dyDescent="0.25">
      <c r="A2293">
        <v>8.3000000000000007</v>
      </c>
      <c r="B2293">
        <v>5.0999999999999996</v>
      </c>
      <c r="C2293">
        <v>163</v>
      </c>
      <c r="D2293">
        <v>0.1</v>
      </c>
      <c r="E2293">
        <v>4.5</v>
      </c>
      <c r="M2293"/>
      <c r="Q2293"/>
      <c r="U2293"/>
      <c r="Y2293"/>
    </row>
    <row r="2294" spans="1:25" x14ac:dyDescent="0.25">
      <c r="A2294">
        <v>8</v>
      </c>
      <c r="B2294">
        <v>8</v>
      </c>
      <c r="C2294">
        <v>171</v>
      </c>
      <c r="D2294">
        <v>0.1</v>
      </c>
      <c r="E2294">
        <v>4.5</v>
      </c>
      <c r="M2294"/>
      <c r="Q2294"/>
      <c r="U2294"/>
      <c r="Y2294"/>
    </row>
    <row r="2295" spans="1:25" x14ac:dyDescent="0.25">
      <c r="A2295">
        <v>7.6</v>
      </c>
      <c r="B2295">
        <v>2.2999999999999998</v>
      </c>
      <c r="C2295">
        <v>175</v>
      </c>
      <c r="D2295">
        <v>0.1</v>
      </c>
      <c r="E2295">
        <v>3.25</v>
      </c>
      <c r="M2295"/>
      <c r="Q2295"/>
      <c r="U2295"/>
      <c r="Y2295"/>
    </row>
    <row r="2296" spans="1:25" x14ac:dyDescent="0.25">
      <c r="A2296">
        <v>8.6</v>
      </c>
      <c r="B2296">
        <v>1.3</v>
      </c>
      <c r="C2296">
        <v>182</v>
      </c>
      <c r="D2296">
        <v>0.1</v>
      </c>
      <c r="E2296">
        <v>3.25</v>
      </c>
      <c r="M2296"/>
      <c r="Q2296"/>
      <c r="U2296"/>
      <c r="Y2296"/>
    </row>
    <row r="2297" spans="1:25" x14ac:dyDescent="0.25">
      <c r="A2297">
        <v>8.3000000000000007</v>
      </c>
      <c r="B2297">
        <v>2.2999999999999998</v>
      </c>
      <c r="C2297">
        <v>184</v>
      </c>
      <c r="D2297">
        <v>0.1</v>
      </c>
      <c r="E2297">
        <v>3.25</v>
      </c>
      <c r="M2297"/>
      <c r="Q2297"/>
      <c r="U2297"/>
      <c r="Y2297"/>
    </row>
    <row r="2298" spans="1:25" x14ac:dyDescent="0.25">
      <c r="A2298">
        <v>6.7</v>
      </c>
      <c r="B2298">
        <v>3</v>
      </c>
      <c r="C2298">
        <v>186</v>
      </c>
      <c r="D2298">
        <v>0.1</v>
      </c>
      <c r="E2298">
        <v>3.25</v>
      </c>
      <c r="M2298"/>
      <c r="Q2298"/>
      <c r="U2298"/>
      <c r="Y2298"/>
    </row>
    <row r="2299" spans="1:25" x14ac:dyDescent="0.25">
      <c r="A2299">
        <v>8.1</v>
      </c>
      <c r="B2299">
        <v>8.4</v>
      </c>
      <c r="C2299">
        <v>190</v>
      </c>
      <c r="D2299">
        <v>0.1</v>
      </c>
      <c r="E2299">
        <v>4.5</v>
      </c>
      <c r="M2299"/>
      <c r="Q2299"/>
      <c r="U2299"/>
      <c r="Y2299"/>
    </row>
    <row r="2300" spans="1:25" x14ac:dyDescent="0.25">
      <c r="A2300">
        <v>9.5</v>
      </c>
      <c r="B2300">
        <v>1.3</v>
      </c>
      <c r="C2300">
        <v>196</v>
      </c>
      <c r="D2300">
        <v>0.1</v>
      </c>
      <c r="E2300">
        <v>3.25</v>
      </c>
      <c r="M2300"/>
      <c r="Q2300"/>
      <c r="U2300"/>
      <c r="Y2300"/>
    </row>
    <row r="2301" spans="1:25" x14ac:dyDescent="0.25">
      <c r="A2301">
        <v>6.6</v>
      </c>
      <c r="B2301">
        <v>1.6</v>
      </c>
      <c r="C2301">
        <v>268</v>
      </c>
      <c r="D2301">
        <v>0.1</v>
      </c>
      <c r="E2301">
        <v>3.25</v>
      </c>
      <c r="M2301"/>
      <c r="Q2301"/>
      <c r="U2301"/>
      <c r="Y2301"/>
    </row>
    <row r="2302" spans="1:25" x14ac:dyDescent="0.25">
      <c r="A2302">
        <v>4.8</v>
      </c>
      <c r="B2302">
        <v>2.2000000000000002</v>
      </c>
      <c r="C2302">
        <v>275</v>
      </c>
      <c r="D2302">
        <v>0.1</v>
      </c>
      <c r="E2302">
        <v>3.75</v>
      </c>
      <c r="M2302"/>
      <c r="Q2302"/>
      <c r="U2302"/>
      <c r="Y2302"/>
    </row>
    <row r="2303" spans="1:25" x14ac:dyDescent="0.25">
      <c r="A2303">
        <v>7.7</v>
      </c>
      <c r="B2303">
        <v>4.3</v>
      </c>
      <c r="C2303">
        <v>306</v>
      </c>
      <c r="D2303">
        <v>0.1</v>
      </c>
      <c r="E2303">
        <v>3.75</v>
      </c>
      <c r="M2303"/>
      <c r="Q2303"/>
      <c r="U2303"/>
      <c r="Y2303"/>
    </row>
    <row r="2304" spans="1:25" x14ac:dyDescent="0.25">
      <c r="A2304">
        <v>7.9</v>
      </c>
      <c r="B2304">
        <v>8.9</v>
      </c>
      <c r="C2304">
        <v>319</v>
      </c>
      <c r="D2304">
        <v>0.1</v>
      </c>
      <c r="E2304">
        <v>4.5</v>
      </c>
      <c r="M2304"/>
      <c r="Q2304"/>
      <c r="U2304"/>
      <c r="Y2304"/>
    </row>
    <row r="2305" spans="1:25" x14ac:dyDescent="0.25">
      <c r="A2305">
        <v>9.4</v>
      </c>
      <c r="B2305">
        <v>2.1</v>
      </c>
      <c r="C2305">
        <v>341</v>
      </c>
      <c r="D2305">
        <v>0.1</v>
      </c>
      <c r="E2305">
        <v>3.25</v>
      </c>
      <c r="M2305"/>
      <c r="Q2305"/>
      <c r="U2305"/>
      <c r="Y2305"/>
    </row>
    <row r="2306" spans="1:25" x14ac:dyDescent="0.25">
      <c r="A2306">
        <v>7.5</v>
      </c>
      <c r="B2306">
        <v>3.1</v>
      </c>
      <c r="C2306">
        <v>357</v>
      </c>
      <c r="D2306">
        <v>0.1</v>
      </c>
      <c r="E2306">
        <v>3.75</v>
      </c>
      <c r="M2306"/>
      <c r="Q2306"/>
      <c r="U2306"/>
      <c r="Y2306"/>
    </row>
    <row r="2307" spans="1:25" x14ac:dyDescent="0.25">
      <c r="A2307">
        <v>8.6</v>
      </c>
      <c r="B2307">
        <v>1.2</v>
      </c>
      <c r="C2307">
        <v>378</v>
      </c>
      <c r="D2307">
        <v>0.1</v>
      </c>
      <c r="E2307">
        <v>3.25</v>
      </c>
      <c r="M2307"/>
      <c r="Q2307"/>
      <c r="U2307"/>
      <c r="Y2307"/>
    </row>
    <row r="2308" spans="1:25" x14ac:dyDescent="0.25">
      <c r="A2308">
        <v>7.9</v>
      </c>
      <c r="B2308">
        <v>1.1000000000000001</v>
      </c>
      <c r="C2308">
        <v>398</v>
      </c>
      <c r="D2308">
        <v>0.1</v>
      </c>
      <c r="E2308">
        <v>3.25</v>
      </c>
      <c r="M2308"/>
      <c r="Q2308"/>
      <c r="U2308"/>
      <c r="Y2308"/>
    </row>
    <row r="2309" spans="1:25" x14ac:dyDescent="0.25">
      <c r="A2309">
        <v>8.6</v>
      </c>
      <c r="B2309">
        <v>1.2</v>
      </c>
      <c r="C2309">
        <v>418</v>
      </c>
      <c r="D2309">
        <v>0.1</v>
      </c>
      <c r="E2309">
        <v>3.25</v>
      </c>
      <c r="M2309"/>
      <c r="Q2309"/>
      <c r="U2309"/>
      <c r="Y2309"/>
    </row>
    <row r="2310" spans="1:25" x14ac:dyDescent="0.25">
      <c r="A2310">
        <v>7.3</v>
      </c>
      <c r="B2310">
        <v>2.5</v>
      </c>
      <c r="C2310">
        <v>426</v>
      </c>
      <c r="D2310">
        <v>0.1</v>
      </c>
      <c r="E2310">
        <v>3.25</v>
      </c>
      <c r="M2310"/>
      <c r="Q2310"/>
      <c r="U2310"/>
      <c r="Y2310"/>
    </row>
    <row r="2311" spans="1:25" x14ac:dyDescent="0.25">
      <c r="A2311">
        <v>8.1999999999999993</v>
      </c>
      <c r="B2311">
        <v>4.5</v>
      </c>
      <c r="C2311">
        <v>469</v>
      </c>
      <c r="D2311">
        <v>0.1</v>
      </c>
      <c r="E2311">
        <v>3.75</v>
      </c>
      <c r="M2311"/>
      <c r="Q2311"/>
      <c r="U2311"/>
      <c r="Y2311"/>
    </row>
    <row r="2312" spans="1:25" x14ac:dyDescent="0.25">
      <c r="A2312">
        <v>7.7</v>
      </c>
      <c r="B2312">
        <v>1.5</v>
      </c>
      <c r="C2312">
        <v>520</v>
      </c>
      <c r="D2312">
        <v>0.1</v>
      </c>
      <c r="E2312">
        <v>3.25</v>
      </c>
      <c r="M2312"/>
      <c r="Q2312"/>
      <c r="U2312"/>
      <c r="Y2312"/>
    </row>
    <row r="2313" spans="1:25" x14ac:dyDescent="0.25">
      <c r="A2313">
        <v>8.4</v>
      </c>
      <c r="B2313">
        <v>2.9</v>
      </c>
      <c r="C2313">
        <v>591</v>
      </c>
      <c r="D2313">
        <v>0.1</v>
      </c>
      <c r="E2313">
        <v>3.25</v>
      </c>
      <c r="M2313"/>
      <c r="Q2313"/>
      <c r="U2313"/>
      <c r="Y2313"/>
    </row>
    <row r="2314" spans="1:25" x14ac:dyDescent="0.25">
      <c r="A2314">
        <v>8.6999999999999993</v>
      </c>
      <c r="B2314">
        <v>2</v>
      </c>
      <c r="C2314">
        <v>623</v>
      </c>
      <c r="D2314">
        <v>0.1</v>
      </c>
      <c r="E2314">
        <v>3.25</v>
      </c>
      <c r="M2314"/>
      <c r="Q2314"/>
      <c r="U2314"/>
      <c r="Y2314"/>
    </row>
    <row r="2315" spans="1:25" x14ac:dyDescent="0.25">
      <c r="A2315">
        <v>8.1</v>
      </c>
      <c r="B2315">
        <v>4</v>
      </c>
      <c r="C2315">
        <v>666</v>
      </c>
      <c r="D2315">
        <v>0.1</v>
      </c>
      <c r="E2315">
        <v>3.75</v>
      </c>
      <c r="M2315"/>
      <c r="Q2315"/>
      <c r="U2315"/>
      <c r="Y2315"/>
    </row>
    <row r="2316" spans="1:25" x14ac:dyDescent="0.25">
      <c r="A2316">
        <v>8</v>
      </c>
      <c r="B2316">
        <v>3.1</v>
      </c>
      <c r="C2316">
        <v>850</v>
      </c>
      <c r="D2316">
        <v>0.1</v>
      </c>
      <c r="E2316">
        <v>3.75</v>
      </c>
      <c r="M2316"/>
      <c r="Q2316"/>
      <c r="U2316"/>
      <c r="Y2316"/>
    </row>
    <row r="2317" spans="1:25" x14ac:dyDescent="0.25">
      <c r="A2317">
        <v>7.9</v>
      </c>
      <c r="B2317">
        <v>1.2</v>
      </c>
      <c r="C2317">
        <v>959</v>
      </c>
      <c r="D2317">
        <v>0.1</v>
      </c>
      <c r="E2317">
        <v>3.25</v>
      </c>
      <c r="M2317"/>
      <c r="Q2317"/>
      <c r="U2317"/>
      <c r="Y2317"/>
    </row>
    <row r="2318" spans="1:25" x14ac:dyDescent="0.25">
      <c r="A2318">
        <v>8.4</v>
      </c>
      <c r="B2318">
        <v>1.3</v>
      </c>
      <c r="C2318">
        <v>974</v>
      </c>
      <c r="D2318">
        <v>0.1</v>
      </c>
      <c r="E2318">
        <v>3.25</v>
      </c>
      <c r="M2318"/>
      <c r="Q2318"/>
      <c r="U2318"/>
      <c r="Y2318"/>
    </row>
    <row r="2319" spans="1:25" x14ac:dyDescent="0.25">
      <c r="A2319">
        <v>8.6</v>
      </c>
      <c r="B2319">
        <v>7.6</v>
      </c>
      <c r="C2319">
        <v>1210</v>
      </c>
      <c r="D2319">
        <v>0.1</v>
      </c>
      <c r="E2319">
        <v>4.5</v>
      </c>
      <c r="M2319"/>
      <c r="Q2319"/>
      <c r="U2319"/>
      <c r="Y2319"/>
    </row>
    <row r="2320" spans="1:25" x14ac:dyDescent="0.25">
      <c r="A2320">
        <v>8.6999999999999993</v>
      </c>
      <c r="B2320">
        <v>2</v>
      </c>
      <c r="C2320">
        <v>1370</v>
      </c>
      <c r="D2320">
        <v>0.1</v>
      </c>
      <c r="E2320">
        <v>3.25</v>
      </c>
      <c r="M2320"/>
      <c r="Q2320"/>
      <c r="U2320"/>
      <c r="Y2320"/>
    </row>
    <row r="2321" spans="1:25" x14ac:dyDescent="0.25">
      <c r="A2321">
        <v>8.6</v>
      </c>
      <c r="B2321">
        <v>1.2</v>
      </c>
      <c r="C2321">
        <v>1570</v>
      </c>
      <c r="D2321">
        <v>0.1</v>
      </c>
      <c r="E2321">
        <v>3.25</v>
      </c>
      <c r="M2321"/>
      <c r="Q2321"/>
      <c r="U2321"/>
      <c r="Y2321"/>
    </row>
    <row r="2322" spans="1:25" x14ac:dyDescent="0.25">
      <c r="A2322">
        <v>8</v>
      </c>
      <c r="B2322">
        <v>1.2</v>
      </c>
      <c r="C2322">
        <v>2640</v>
      </c>
      <c r="D2322">
        <v>0.1</v>
      </c>
      <c r="E2322">
        <v>3.25</v>
      </c>
      <c r="M2322"/>
      <c r="Q2322"/>
      <c r="U2322"/>
      <c r="Y2322"/>
    </row>
    <row r="2323" spans="1:25" x14ac:dyDescent="0.25">
      <c r="A2323">
        <v>9.4</v>
      </c>
      <c r="B2323">
        <v>1.3</v>
      </c>
      <c r="C2323">
        <v>2790</v>
      </c>
      <c r="D2323">
        <v>0.1</v>
      </c>
      <c r="E2323">
        <v>3.25</v>
      </c>
      <c r="M2323"/>
      <c r="Q2323"/>
      <c r="U2323"/>
      <c r="Y2323"/>
    </row>
    <row r="2324" spans="1:25" x14ac:dyDescent="0.25">
      <c r="A2324">
        <v>8.4</v>
      </c>
      <c r="B2324">
        <v>39.200000000000003</v>
      </c>
      <c r="C2324">
        <v>5260</v>
      </c>
      <c r="D2324">
        <v>0.1</v>
      </c>
      <c r="E2324">
        <v>5.5</v>
      </c>
      <c r="M2324"/>
      <c r="Q2324"/>
      <c r="U2324"/>
      <c r="Y2324"/>
    </row>
    <row r="2325" spans="1:25" x14ac:dyDescent="0.25">
      <c r="A2325">
        <v>8.3000000000000007</v>
      </c>
      <c r="B2325">
        <v>1.7</v>
      </c>
      <c r="C2325">
        <v>16300</v>
      </c>
      <c r="D2325">
        <v>0.1</v>
      </c>
      <c r="E2325">
        <v>3.25</v>
      </c>
      <c r="M2325"/>
      <c r="Q2325"/>
      <c r="U2325"/>
      <c r="Y2325"/>
    </row>
    <row r="2326" spans="1:25" x14ac:dyDescent="0.25">
      <c r="A2326">
        <v>9.5</v>
      </c>
      <c r="B2326">
        <v>3.7</v>
      </c>
      <c r="C2326">
        <v>1.7</v>
      </c>
      <c r="D2326">
        <v>0.11</v>
      </c>
      <c r="E2326">
        <v>1.5</v>
      </c>
      <c r="M2326"/>
      <c r="Q2326"/>
      <c r="U2326"/>
      <c r="Y2326"/>
    </row>
    <row r="2327" spans="1:25" x14ac:dyDescent="0.25">
      <c r="A2327">
        <v>9.9</v>
      </c>
      <c r="B2327">
        <v>1.3</v>
      </c>
      <c r="C2327">
        <v>2.2000000000000002</v>
      </c>
      <c r="D2327">
        <v>0.11</v>
      </c>
      <c r="E2327">
        <v>1</v>
      </c>
      <c r="M2327"/>
      <c r="Q2327"/>
      <c r="U2327"/>
      <c r="Y2327"/>
    </row>
    <row r="2328" spans="1:25" x14ac:dyDescent="0.25">
      <c r="A2328">
        <v>8.5</v>
      </c>
      <c r="B2328">
        <v>1.4</v>
      </c>
      <c r="C2328">
        <v>2.2000000000000002</v>
      </c>
      <c r="D2328">
        <v>0.11</v>
      </c>
      <c r="E2328">
        <v>1</v>
      </c>
      <c r="M2328"/>
      <c r="Q2328"/>
      <c r="U2328"/>
      <c r="Y2328"/>
    </row>
    <row r="2329" spans="1:25" x14ac:dyDescent="0.25">
      <c r="A2329">
        <v>9.8000000000000007</v>
      </c>
      <c r="B2329">
        <v>1.1000000000000001</v>
      </c>
      <c r="C2329">
        <v>2.6</v>
      </c>
      <c r="D2329">
        <v>0.11</v>
      </c>
      <c r="E2329">
        <v>1</v>
      </c>
      <c r="M2329"/>
      <c r="Q2329"/>
      <c r="U2329"/>
      <c r="Y2329"/>
    </row>
    <row r="2330" spans="1:25" x14ac:dyDescent="0.25">
      <c r="A2330">
        <v>8.1999999999999993</v>
      </c>
      <c r="B2330">
        <v>1.3</v>
      </c>
      <c r="C2330">
        <v>2.6</v>
      </c>
      <c r="D2330">
        <v>0.11</v>
      </c>
      <c r="E2330">
        <v>1</v>
      </c>
      <c r="M2330"/>
      <c r="Q2330"/>
      <c r="U2330"/>
      <c r="Y2330"/>
    </row>
    <row r="2331" spans="1:25" x14ac:dyDescent="0.25">
      <c r="A2331">
        <v>10.6</v>
      </c>
      <c r="B2331">
        <v>1.7</v>
      </c>
      <c r="C2331">
        <v>2.6</v>
      </c>
      <c r="D2331">
        <v>0.11</v>
      </c>
      <c r="E2331">
        <v>1</v>
      </c>
      <c r="M2331"/>
      <c r="Q2331"/>
      <c r="U2331"/>
      <c r="Y2331"/>
    </row>
    <row r="2332" spans="1:25" x14ac:dyDescent="0.25">
      <c r="A2332">
        <v>9.4</v>
      </c>
      <c r="B2332">
        <v>2.5</v>
      </c>
      <c r="C2332">
        <v>2.6</v>
      </c>
      <c r="D2332">
        <v>0.11</v>
      </c>
      <c r="E2332">
        <v>1</v>
      </c>
      <c r="M2332"/>
      <c r="Q2332"/>
      <c r="U2332"/>
      <c r="Y2332"/>
    </row>
    <row r="2333" spans="1:25" x14ac:dyDescent="0.25">
      <c r="A2333">
        <v>9.3000000000000007</v>
      </c>
      <c r="B2333">
        <v>1.6</v>
      </c>
      <c r="C2333">
        <v>2.8</v>
      </c>
      <c r="D2333">
        <v>0.11</v>
      </c>
      <c r="E2333">
        <v>1</v>
      </c>
      <c r="M2333"/>
      <c r="Q2333"/>
      <c r="U2333"/>
      <c r="Y2333"/>
    </row>
    <row r="2334" spans="1:25" x14ac:dyDescent="0.25">
      <c r="A2334">
        <v>7.3</v>
      </c>
      <c r="B2334">
        <v>1.9</v>
      </c>
      <c r="C2334">
        <v>2.8</v>
      </c>
      <c r="D2334">
        <v>0.11</v>
      </c>
      <c r="E2334">
        <v>1</v>
      </c>
      <c r="M2334"/>
      <c r="Q2334"/>
      <c r="U2334"/>
      <c r="Y2334"/>
    </row>
    <row r="2335" spans="1:25" x14ac:dyDescent="0.25">
      <c r="A2335">
        <v>11.1</v>
      </c>
      <c r="B2335">
        <v>1.1000000000000001</v>
      </c>
      <c r="C2335">
        <v>3</v>
      </c>
      <c r="D2335">
        <v>0.11</v>
      </c>
      <c r="E2335">
        <v>1</v>
      </c>
      <c r="M2335"/>
      <c r="Q2335"/>
      <c r="U2335"/>
      <c r="Y2335"/>
    </row>
    <row r="2336" spans="1:25" x14ac:dyDescent="0.25">
      <c r="A2336">
        <v>9.6</v>
      </c>
      <c r="B2336">
        <v>2.7</v>
      </c>
      <c r="C2336">
        <v>3</v>
      </c>
      <c r="D2336">
        <v>0.11</v>
      </c>
      <c r="E2336">
        <v>1</v>
      </c>
      <c r="M2336"/>
      <c r="Q2336"/>
      <c r="U2336"/>
      <c r="Y2336"/>
    </row>
    <row r="2337" spans="1:25" x14ac:dyDescent="0.25">
      <c r="A2337">
        <v>10.5</v>
      </c>
      <c r="B2337">
        <v>6.2</v>
      </c>
      <c r="C2337">
        <v>3</v>
      </c>
      <c r="D2337">
        <v>0.11</v>
      </c>
      <c r="E2337">
        <v>2.25</v>
      </c>
      <c r="M2337"/>
      <c r="Q2337"/>
      <c r="U2337"/>
      <c r="Y2337"/>
    </row>
    <row r="2338" spans="1:25" x14ac:dyDescent="0.25">
      <c r="A2338">
        <v>10.5</v>
      </c>
      <c r="B2338">
        <v>1.2</v>
      </c>
      <c r="C2338">
        <v>3.1</v>
      </c>
      <c r="D2338">
        <v>0.11</v>
      </c>
      <c r="E2338">
        <v>1</v>
      </c>
      <c r="M2338"/>
      <c r="Q2338"/>
      <c r="U2338"/>
      <c r="Y2338"/>
    </row>
    <row r="2339" spans="1:25" x14ac:dyDescent="0.25">
      <c r="A2339">
        <v>9.6999999999999993</v>
      </c>
      <c r="B2339">
        <v>3.4</v>
      </c>
      <c r="C2339">
        <v>3.1</v>
      </c>
      <c r="D2339">
        <v>0.11</v>
      </c>
      <c r="E2339">
        <v>1.5</v>
      </c>
      <c r="M2339"/>
      <c r="Q2339"/>
      <c r="U2339"/>
      <c r="Y2339"/>
    </row>
    <row r="2340" spans="1:25" x14ac:dyDescent="0.25">
      <c r="A2340">
        <v>8.6</v>
      </c>
      <c r="B2340">
        <v>1.3</v>
      </c>
      <c r="C2340">
        <v>3.2</v>
      </c>
      <c r="D2340">
        <v>0.11</v>
      </c>
      <c r="E2340">
        <v>1</v>
      </c>
      <c r="M2340"/>
      <c r="Q2340"/>
      <c r="U2340"/>
      <c r="Y2340"/>
    </row>
    <row r="2341" spans="1:25" x14ac:dyDescent="0.25">
      <c r="A2341">
        <v>9.1</v>
      </c>
      <c r="B2341">
        <v>1.5</v>
      </c>
      <c r="C2341">
        <v>3.2</v>
      </c>
      <c r="D2341">
        <v>0.11</v>
      </c>
      <c r="E2341">
        <v>1</v>
      </c>
      <c r="M2341"/>
      <c r="Q2341"/>
      <c r="U2341"/>
      <c r="Y2341"/>
    </row>
    <row r="2342" spans="1:25" x14ac:dyDescent="0.25">
      <c r="A2342">
        <v>9</v>
      </c>
      <c r="B2342">
        <v>2.9</v>
      </c>
      <c r="C2342">
        <v>3.3</v>
      </c>
      <c r="D2342">
        <v>0.11</v>
      </c>
      <c r="E2342">
        <v>1</v>
      </c>
      <c r="M2342"/>
      <c r="Q2342"/>
      <c r="U2342"/>
      <c r="Y2342"/>
    </row>
    <row r="2343" spans="1:25" x14ac:dyDescent="0.25">
      <c r="A2343">
        <v>16.600000000000001</v>
      </c>
      <c r="B2343">
        <v>4.3</v>
      </c>
      <c r="C2343">
        <v>3.4</v>
      </c>
      <c r="D2343">
        <v>0.11</v>
      </c>
      <c r="E2343">
        <v>1.5</v>
      </c>
      <c r="M2343"/>
      <c r="Q2343"/>
      <c r="U2343"/>
      <c r="Y2343"/>
    </row>
    <row r="2344" spans="1:25" x14ac:dyDescent="0.25">
      <c r="A2344">
        <v>10.9</v>
      </c>
      <c r="B2344">
        <v>6</v>
      </c>
      <c r="C2344">
        <v>3.4</v>
      </c>
      <c r="D2344">
        <v>0.11</v>
      </c>
      <c r="E2344">
        <v>2.25</v>
      </c>
      <c r="M2344"/>
      <c r="Q2344"/>
      <c r="U2344"/>
      <c r="Y2344"/>
    </row>
    <row r="2345" spans="1:25" x14ac:dyDescent="0.25">
      <c r="A2345">
        <v>9.6999999999999993</v>
      </c>
      <c r="B2345">
        <v>2.1</v>
      </c>
      <c r="C2345">
        <v>3.6</v>
      </c>
      <c r="D2345">
        <v>0.11</v>
      </c>
      <c r="E2345">
        <v>1</v>
      </c>
      <c r="M2345"/>
      <c r="Q2345"/>
      <c r="U2345"/>
      <c r="Y2345"/>
    </row>
    <row r="2346" spans="1:25" x14ac:dyDescent="0.25">
      <c r="A2346">
        <v>8.1999999999999993</v>
      </c>
      <c r="B2346">
        <v>21.3</v>
      </c>
      <c r="C2346">
        <v>3.6</v>
      </c>
      <c r="D2346">
        <v>0.11</v>
      </c>
      <c r="E2346">
        <v>3.25</v>
      </c>
      <c r="M2346"/>
      <c r="Q2346"/>
      <c r="U2346"/>
      <c r="Y2346"/>
    </row>
    <row r="2347" spans="1:25" x14ac:dyDescent="0.25">
      <c r="A2347">
        <v>9.6</v>
      </c>
      <c r="B2347">
        <v>1.5</v>
      </c>
      <c r="C2347">
        <v>4</v>
      </c>
      <c r="D2347">
        <v>0.11</v>
      </c>
      <c r="E2347">
        <v>1</v>
      </c>
      <c r="M2347"/>
      <c r="Q2347"/>
      <c r="U2347"/>
      <c r="Y2347"/>
    </row>
    <row r="2348" spans="1:25" x14ac:dyDescent="0.25">
      <c r="A2348">
        <v>8.8000000000000007</v>
      </c>
      <c r="B2348">
        <v>1.1000000000000001</v>
      </c>
      <c r="C2348">
        <v>4.3</v>
      </c>
      <c r="D2348">
        <v>0.11</v>
      </c>
      <c r="E2348">
        <v>1</v>
      </c>
      <c r="M2348"/>
      <c r="Q2348"/>
      <c r="U2348"/>
      <c r="Y2348"/>
    </row>
    <row r="2349" spans="1:25" x14ac:dyDescent="0.25">
      <c r="A2349">
        <v>9</v>
      </c>
      <c r="B2349">
        <v>3.5</v>
      </c>
      <c r="C2349">
        <v>4.3</v>
      </c>
      <c r="D2349">
        <v>0.11</v>
      </c>
      <c r="E2349">
        <v>1.5</v>
      </c>
      <c r="M2349"/>
      <c r="Q2349"/>
      <c r="U2349"/>
      <c r="Y2349"/>
    </row>
    <row r="2350" spans="1:25" x14ac:dyDescent="0.25">
      <c r="A2350">
        <v>10.5</v>
      </c>
      <c r="B2350">
        <v>2.8</v>
      </c>
      <c r="C2350">
        <v>4.5999999999999996</v>
      </c>
      <c r="D2350">
        <v>0.11</v>
      </c>
      <c r="E2350">
        <v>1</v>
      </c>
      <c r="M2350"/>
      <c r="Q2350"/>
      <c r="U2350"/>
      <c r="Y2350"/>
    </row>
    <row r="2351" spans="1:25" x14ac:dyDescent="0.25">
      <c r="A2351">
        <v>11.8</v>
      </c>
      <c r="B2351">
        <v>1.3</v>
      </c>
      <c r="C2351">
        <v>4.8</v>
      </c>
      <c r="D2351">
        <v>0.11</v>
      </c>
      <c r="E2351">
        <v>1</v>
      </c>
      <c r="M2351"/>
      <c r="Q2351"/>
      <c r="U2351"/>
      <c r="Y2351"/>
    </row>
    <row r="2352" spans="1:25" x14ac:dyDescent="0.25">
      <c r="A2352">
        <v>9.3000000000000007</v>
      </c>
      <c r="B2352">
        <v>2.2999999999999998</v>
      </c>
      <c r="C2352">
        <v>5.0999999999999996</v>
      </c>
      <c r="D2352">
        <v>0.11</v>
      </c>
      <c r="E2352">
        <v>1</v>
      </c>
      <c r="M2352"/>
      <c r="Q2352"/>
      <c r="U2352"/>
      <c r="Y2352"/>
    </row>
    <row r="2353" spans="1:25" x14ac:dyDescent="0.25">
      <c r="A2353">
        <v>8</v>
      </c>
      <c r="B2353">
        <v>2.8</v>
      </c>
      <c r="C2353">
        <v>5.3</v>
      </c>
      <c r="D2353">
        <v>0.11</v>
      </c>
      <c r="E2353">
        <v>1</v>
      </c>
      <c r="M2353"/>
      <c r="Q2353"/>
      <c r="U2353"/>
      <c r="Y2353"/>
    </row>
    <row r="2354" spans="1:25" x14ac:dyDescent="0.25">
      <c r="A2354">
        <v>8.3000000000000007</v>
      </c>
      <c r="B2354">
        <v>1.6</v>
      </c>
      <c r="C2354">
        <v>5.4</v>
      </c>
      <c r="D2354">
        <v>0.11</v>
      </c>
      <c r="E2354">
        <v>1</v>
      </c>
      <c r="M2354"/>
      <c r="Q2354"/>
      <c r="U2354"/>
      <c r="Y2354"/>
    </row>
    <row r="2355" spans="1:25" x14ac:dyDescent="0.25">
      <c r="A2355">
        <v>11.1</v>
      </c>
      <c r="B2355">
        <v>1.5</v>
      </c>
      <c r="C2355">
        <v>5.5</v>
      </c>
      <c r="D2355">
        <v>0.11</v>
      </c>
      <c r="E2355">
        <v>1</v>
      </c>
      <c r="M2355"/>
      <c r="Q2355"/>
      <c r="U2355"/>
      <c r="Y2355"/>
    </row>
    <row r="2356" spans="1:25" x14ac:dyDescent="0.25">
      <c r="A2356">
        <v>8.6</v>
      </c>
      <c r="B2356">
        <v>2.2999999999999998</v>
      </c>
      <c r="C2356">
        <v>5.5</v>
      </c>
      <c r="D2356">
        <v>0.11</v>
      </c>
      <c r="E2356">
        <v>1</v>
      </c>
      <c r="M2356"/>
      <c r="Q2356"/>
      <c r="U2356"/>
      <c r="Y2356"/>
    </row>
    <row r="2357" spans="1:25" x14ac:dyDescent="0.25">
      <c r="A2357">
        <v>10.9</v>
      </c>
      <c r="B2357">
        <v>1.2</v>
      </c>
      <c r="C2357">
        <v>5.6</v>
      </c>
      <c r="D2357">
        <v>0.11</v>
      </c>
      <c r="E2357">
        <v>1</v>
      </c>
      <c r="M2357"/>
      <c r="Q2357"/>
      <c r="U2357"/>
      <c r="Y2357"/>
    </row>
    <row r="2358" spans="1:25" x14ac:dyDescent="0.25">
      <c r="A2358">
        <v>8</v>
      </c>
      <c r="B2358">
        <v>10.9</v>
      </c>
      <c r="C2358">
        <v>5.6</v>
      </c>
      <c r="D2358">
        <v>0.11</v>
      </c>
      <c r="E2358">
        <v>2.25</v>
      </c>
      <c r="M2358"/>
      <c r="Q2358"/>
      <c r="U2358"/>
      <c r="Y2358"/>
    </row>
    <row r="2359" spans="1:25" x14ac:dyDescent="0.25">
      <c r="A2359">
        <v>10.4</v>
      </c>
      <c r="B2359">
        <v>1.2</v>
      </c>
      <c r="C2359">
        <v>5.7</v>
      </c>
      <c r="D2359">
        <v>0.11</v>
      </c>
      <c r="E2359">
        <v>1</v>
      </c>
      <c r="M2359"/>
      <c r="Q2359"/>
      <c r="U2359"/>
      <c r="Y2359"/>
    </row>
    <row r="2360" spans="1:25" x14ac:dyDescent="0.25">
      <c r="A2360">
        <v>7.6</v>
      </c>
      <c r="B2360">
        <v>1</v>
      </c>
      <c r="C2360">
        <v>6.2</v>
      </c>
      <c r="D2360">
        <v>0.11</v>
      </c>
      <c r="E2360">
        <v>1</v>
      </c>
      <c r="M2360"/>
      <c r="Q2360"/>
      <c r="U2360"/>
      <c r="Y2360"/>
    </row>
    <row r="2361" spans="1:25" x14ac:dyDescent="0.25">
      <c r="A2361">
        <v>9.6</v>
      </c>
      <c r="B2361">
        <v>5.6</v>
      </c>
      <c r="C2361">
        <v>6.2</v>
      </c>
      <c r="D2361">
        <v>0.11</v>
      </c>
      <c r="E2361">
        <v>2.25</v>
      </c>
      <c r="M2361"/>
      <c r="Q2361"/>
      <c r="U2361"/>
      <c r="Y2361"/>
    </row>
    <row r="2362" spans="1:25" x14ac:dyDescent="0.25">
      <c r="A2362">
        <v>9</v>
      </c>
      <c r="B2362">
        <v>1.3</v>
      </c>
      <c r="C2362">
        <v>6.8</v>
      </c>
      <c r="D2362">
        <v>0.11</v>
      </c>
      <c r="E2362">
        <v>1</v>
      </c>
      <c r="M2362"/>
      <c r="Q2362"/>
      <c r="U2362"/>
      <c r="Y2362"/>
    </row>
    <row r="2363" spans="1:25" x14ac:dyDescent="0.25">
      <c r="A2363">
        <v>8.8000000000000007</v>
      </c>
      <c r="B2363">
        <v>1.6</v>
      </c>
      <c r="C2363">
        <v>6.8</v>
      </c>
      <c r="D2363">
        <v>0.11</v>
      </c>
      <c r="E2363">
        <v>1</v>
      </c>
      <c r="M2363"/>
      <c r="Q2363"/>
      <c r="U2363"/>
      <c r="Y2363"/>
    </row>
    <row r="2364" spans="1:25" x14ac:dyDescent="0.25">
      <c r="A2364">
        <v>8.1</v>
      </c>
      <c r="B2364">
        <v>1.4</v>
      </c>
      <c r="C2364">
        <v>7.2</v>
      </c>
      <c r="D2364">
        <v>0.11</v>
      </c>
      <c r="E2364">
        <v>1</v>
      </c>
      <c r="M2364"/>
      <c r="Q2364"/>
      <c r="U2364"/>
      <c r="Y2364"/>
    </row>
    <row r="2365" spans="1:25" x14ac:dyDescent="0.25">
      <c r="A2365">
        <v>8.3000000000000007</v>
      </c>
      <c r="B2365">
        <v>1.5</v>
      </c>
      <c r="C2365">
        <v>7.2</v>
      </c>
      <c r="D2365">
        <v>0.11</v>
      </c>
      <c r="E2365">
        <v>1</v>
      </c>
      <c r="M2365"/>
      <c r="Q2365"/>
      <c r="U2365"/>
      <c r="Y2365"/>
    </row>
    <row r="2366" spans="1:25" x14ac:dyDescent="0.25">
      <c r="A2366">
        <v>8.3000000000000007</v>
      </c>
      <c r="B2366">
        <v>1</v>
      </c>
      <c r="C2366">
        <v>7.3</v>
      </c>
      <c r="D2366">
        <v>0.11</v>
      </c>
      <c r="E2366">
        <v>1</v>
      </c>
      <c r="M2366"/>
      <c r="Q2366"/>
      <c r="U2366"/>
      <c r="Y2366"/>
    </row>
    <row r="2367" spans="1:25" x14ac:dyDescent="0.25">
      <c r="A2367">
        <v>11</v>
      </c>
      <c r="B2367">
        <v>1.7</v>
      </c>
      <c r="C2367">
        <v>7.3</v>
      </c>
      <c r="D2367">
        <v>0.11</v>
      </c>
      <c r="E2367">
        <v>1</v>
      </c>
      <c r="M2367"/>
      <c r="Q2367"/>
      <c r="U2367"/>
      <c r="Y2367"/>
    </row>
    <row r="2368" spans="1:25" x14ac:dyDescent="0.25">
      <c r="A2368">
        <v>7.5</v>
      </c>
      <c r="B2368">
        <v>2.1</v>
      </c>
      <c r="C2368">
        <v>7.3</v>
      </c>
      <c r="D2368">
        <v>0.11</v>
      </c>
      <c r="E2368">
        <v>1</v>
      </c>
      <c r="M2368"/>
      <c r="Q2368"/>
      <c r="U2368"/>
      <c r="Y2368"/>
    </row>
    <row r="2369" spans="1:25" x14ac:dyDescent="0.25">
      <c r="A2369">
        <v>11.1</v>
      </c>
      <c r="B2369">
        <v>2.5</v>
      </c>
      <c r="C2369">
        <v>7.4</v>
      </c>
      <c r="D2369">
        <v>0.11</v>
      </c>
      <c r="E2369">
        <v>1</v>
      </c>
      <c r="M2369"/>
      <c r="Q2369"/>
      <c r="U2369"/>
      <c r="Y2369"/>
    </row>
    <row r="2370" spans="1:25" x14ac:dyDescent="0.25">
      <c r="A2370">
        <v>9</v>
      </c>
      <c r="B2370">
        <v>3.2</v>
      </c>
      <c r="C2370">
        <v>7.8</v>
      </c>
      <c r="D2370">
        <v>0.11</v>
      </c>
      <c r="E2370">
        <v>1.5</v>
      </c>
      <c r="M2370"/>
      <c r="Q2370"/>
      <c r="U2370"/>
      <c r="Y2370"/>
    </row>
    <row r="2371" spans="1:25" x14ac:dyDescent="0.25">
      <c r="A2371">
        <v>9.9</v>
      </c>
      <c r="B2371">
        <v>2.4</v>
      </c>
      <c r="C2371">
        <v>7.9</v>
      </c>
      <c r="D2371">
        <v>0.11</v>
      </c>
      <c r="E2371">
        <v>1</v>
      </c>
      <c r="M2371"/>
      <c r="Q2371"/>
      <c r="U2371"/>
      <c r="Y2371"/>
    </row>
    <row r="2372" spans="1:25" x14ac:dyDescent="0.25">
      <c r="A2372">
        <v>7.7</v>
      </c>
      <c r="B2372">
        <v>2.9</v>
      </c>
      <c r="C2372">
        <v>8</v>
      </c>
      <c r="D2372">
        <v>0.11</v>
      </c>
      <c r="E2372">
        <v>1</v>
      </c>
      <c r="M2372"/>
      <c r="Q2372"/>
      <c r="U2372"/>
      <c r="Y2372"/>
    </row>
    <row r="2373" spans="1:25" x14ac:dyDescent="0.25">
      <c r="A2373">
        <v>7.7</v>
      </c>
      <c r="B2373">
        <v>2.1</v>
      </c>
      <c r="C2373">
        <v>8.1</v>
      </c>
      <c r="D2373">
        <v>0.11</v>
      </c>
      <c r="E2373">
        <v>1</v>
      </c>
      <c r="M2373"/>
      <c r="Q2373"/>
      <c r="U2373"/>
      <c r="Y2373"/>
    </row>
    <row r="2374" spans="1:25" x14ac:dyDescent="0.25">
      <c r="A2374">
        <v>9.8000000000000007</v>
      </c>
      <c r="B2374">
        <v>1.2</v>
      </c>
      <c r="C2374">
        <v>8.1999999999999993</v>
      </c>
      <c r="D2374">
        <v>0.11</v>
      </c>
      <c r="E2374">
        <v>1</v>
      </c>
      <c r="M2374"/>
      <c r="Q2374"/>
      <c r="U2374"/>
      <c r="Y2374"/>
    </row>
    <row r="2375" spans="1:25" x14ac:dyDescent="0.25">
      <c r="A2375">
        <v>7.9</v>
      </c>
      <c r="B2375">
        <v>1.9</v>
      </c>
      <c r="C2375">
        <v>8.1999999999999993</v>
      </c>
      <c r="D2375">
        <v>0.11</v>
      </c>
      <c r="E2375">
        <v>1</v>
      </c>
      <c r="M2375"/>
      <c r="Q2375"/>
      <c r="U2375"/>
      <c r="Y2375"/>
    </row>
    <row r="2376" spans="1:25" x14ac:dyDescent="0.25">
      <c r="A2376">
        <v>10.6</v>
      </c>
      <c r="B2376">
        <v>2.2999999999999998</v>
      </c>
      <c r="C2376">
        <v>8.1999999999999993</v>
      </c>
      <c r="D2376">
        <v>0.11</v>
      </c>
      <c r="E2376">
        <v>1</v>
      </c>
      <c r="M2376"/>
      <c r="Q2376"/>
      <c r="U2376"/>
      <c r="Y2376"/>
    </row>
    <row r="2377" spans="1:25" x14ac:dyDescent="0.25">
      <c r="A2377">
        <v>7</v>
      </c>
      <c r="B2377">
        <v>3.2</v>
      </c>
      <c r="C2377">
        <v>8.1999999999999993</v>
      </c>
      <c r="D2377">
        <v>0.11</v>
      </c>
      <c r="E2377">
        <v>1.5</v>
      </c>
      <c r="M2377"/>
      <c r="Q2377"/>
      <c r="U2377"/>
      <c r="Y2377"/>
    </row>
    <row r="2378" spans="1:25" x14ac:dyDescent="0.25">
      <c r="A2378">
        <v>8.8000000000000007</v>
      </c>
      <c r="B2378">
        <v>1.3</v>
      </c>
      <c r="C2378">
        <v>8.3000000000000007</v>
      </c>
      <c r="D2378">
        <v>0.11</v>
      </c>
      <c r="E2378">
        <v>1</v>
      </c>
      <c r="M2378"/>
      <c r="Q2378"/>
      <c r="U2378"/>
      <c r="Y2378"/>
    </row>
    <row r="2379" spans="1:25" x14ac:dyDescent="0.25">
      <c r="A2379">
        <v>8.6</v>
      </c>
      <c r="B2379">
        <v>1.8</v>
      </c>
      <c r="C2379">
        <v>8.3000000000000007</v>
      </c>
      <c r="D2379">
        <v>0.11</v>
      </c>
      <c r="E2379">
        <v>1</v>
      </c>
      <c r="M2379"/>
      <c r="Q2379"/>
      <c r="U2379"/>
      <c r="Y2379"/>
    </row>
    <row r="2380" spans="1:25" x14ac:dyDescent="0.25">
      <c r="A2380">
        <v>7.8</v>
      </c>
      <c r="B2380">
        <v>1</v>
      </c>
      <c r="C2380">
        <v>8.4</v>
      </c>
      <c r="D2380">
        <v>0.11</v>
      </c>
      <c r="E2380">
        <v>1</v>
      </c>
      <c r="M2380"/>
      <c r="Q2380"/>
      <c r="U2380"/>
      <c r="Y2380"/>
    </row>
    <row r="2381" spans="1:25" x14ac:dyDescent="0.25">
      <c r="A2381">
        <v>9.1999999999999993</v>
      </c>
      <c r="B2381">
        <v>1.1000000000000001</v>
      </c>
      <c r="C2381">
        <v>8.5</v>
      </c>
      <c r="D2381">
        <v>0.11</v>
      </c>
      <c r="E2381">
        <v>1</v>
      </c>
      <c r="M2381"/>
      <c r="Q2381"/>
      <c r="U2381"/>
      <c r="Y2381"/>
    </row>
    <row r="2382" spans="1:25" x14ac:dyDescent="0.25">
      <c r="A2382">
        <v>9.6</v>
      </c>
      <c r="B2382">
        <v>1.3</v>
      </c>
      <c r="C2382">
        <v>8.9</v>
      </c>
      <c r="D2382">
        <v>0.11</v>
      </c>
      <c r="E2382">
        <v>1</v>
      </c>
      <c r="M2382"/>
      <c r="Q2382"/>
      <c r="U2382"/>
      <c r="Y2382"/>
    </row>
    <row r="2383" spans="1:25" x14ac:dyDescent="0.25">
      <c r="A2383">
        <v>9</v>
      </c>
      <c r="B2383">
        <v>2.4</v>
      </c>
      <c r="C2383">
        <v>9</v>
      </c>
      <c r="D2383">
        <v>0.11</v>
      </c>
      <c r="E2383">
        <v>1</v>
      </c>
      <c r="M2383"/>
      <c r="Q2383"/>
      <c r="U2383"/>
      <c r="Y2383"/>
    </row>
    <row r="2384" spans="1:25" x14ac:dyDescent="0.25">
      <c r="A2384">
        <v>8.4</v>
      </c>
      <c r="B2384">
        <v>2.9</v>
      </c>
      <c r="C2384">
        <v>9</v>
      </c>
      <c r="D2384">
        <v>0.11</v>
      </c>
      <c r="E2384">
        <v>1</v>
      </c>
      <c r="M2384"/>
      <c r="Q2384"/>
      <c r="U2384"/>
      <c r="Y2384"/>
    </row>
    <row r="2385" spans="1:25" x14ac:dyDescent="0.25">
      <c r="A2385">
        <v>9.8000000000000007</v>
      </c>
      <c r="B2385">
        <v>3.7</v>
      </c>
      <c r="C2385">
        <v>9</v>
      </c>
      <c r="D2385">
        <v>0.11</v>
      </c>
      <c r="E2385">
        <v>1.5</v>
      </c>
      <c r="M2385"/>
      <c r="Q2385"/>
      <c r="U2385"/>
      <c r="Y2385"/>
    </row>
    <row r="2386" spans="1:25" x14ac:dyDescent="0.25">
      <c r="A2386">
        <v>10.199999999999999</v>
      </c>
      <c r="B2386">
        <v>2.1</v>
      </c>
      <c r="C2386">
        <v>9.1</v>
      </c>
      <c r="D2386">
        <v>0.11</v>
      </c>
      <c r="E2386">
        <v>1</v>
      </c>
      <c r="M2386"/>
      <c r="Q2386"/>
      <c r="U2386"/>
      <c r="Y2386"/>
    </row>
    <row r="2387" spans="1:25" x14ac:dyDescent="0.25">
      <c r="A2387">
        <v>9.6999999999999993</v>
      </c>
      <c r="B2387">
        <v>1.8</v>
      </c>
      <c r="C2387">
        <v>9.3000000000000007</v>
      </c>
      <c r="D2387">
        <v>0.11</v>
      </c>
      <c r="E2387">
        <v>1</v>
      </c>
      <c r="M2387"/>
      <c r="Q2387"/>
      <c r="U2387"/>
      <c r="Y2387"/>
    </row>
    <row r="2388" spans="1:25" x14ac:dyDescent="0.25">
      <c r="A2388">
        <v>6.7</v>
      </c>
      <c r="B2388">
        <v>5</v>
      </c>
      <c r="C2388">
        <v>9.6</v>
      </c>
      <c r="D2388">
        <v>0.11</v>
      </c>
      <c r="E2388">
        <v>2.25</v>
      </c>
      <c r="M2388"/>
      <c r="Q2388"/>
      <c r="U2388"/>
      <c r="Y2388"/>
    </row>
    <row r="2389" spans="1:25" x14ac:dyDescent="0.25">
      <c r="A2389">
        <v>7.2</v>
      </c>
      <c r="B2389">
        <v>3.8</v>
      </c>
      <c r="C2389">
        <v>9.6999999999999993</v>
      </c>
      <c r="D2389">
        <v>0.11</v>
      </c>
      <c r="E2389">
        <v>1.5</v>
      </c>
      <c r="M2389"/>
      <c r="Q2389"/>
      <c r="U2389"/>
      <c r="Y2389"/>
    </row>
    <row r="2390" spans="1:25" x14ac:dyDescent="0.25">
      <c r="A2390">
        <v>8.5</v>
      </c>
      <c r="B2390">
        <v>1.9</v>
      </c>
      <c r="C2390">
        <v>10.5</v>
      </c>
      <c r="D2390">
        <v>0.11</v>
      </c>
      <c r="E2390">
        <v>1</v>
      </c>
      <c r="M2390"/>
      <c r="Q2390"/>
      <c r="U2390"/>
      <c r="Y2390"/>
    </row>
    <row r="2391" spans="1:25" x14ac:dyDescent="0.25">
      <c r="A2391">
        <v>9.1</v>
      </c>
      <c r="B2391">
        <v>2.5</v>
      </c>
      <c r="C2391">
        <v>10.7</v>
      </c>
      <c r="D2391">
        <v>0.11</v>
      </c>
      <c r="E2391">
        <v>1</v>
      </c>
      <c r="M2391"/>
      <c r="Q2391"/>
      <c r="U2391"/>
      <c r="Y2391"/>
    </row>
    <row r="2392" spans="1:25" x14ac:dyDescent="0.25">
      <c r="A2392">
        <v>10.6</v>
      </c>
      <c r="B2392">
        <v>2.7</v>
      </c>
      <c r="C2392">
        <v>10.8</v>
      </c>
      <c r="D2392">
        <v>0.11</v>
      </c>
      <c r="E2392">
        <v>1</v>
      </c>
      <c r="M2392"/>
      <c r="Q2392"/>
      <c r="U2392"/>
      <c r="Y2392"/>
    </row>
    <row r="2393" spans="1:25" x14ac:dyDescent="0.25">
      <c r="A2393">
        <v>8</v>
      </c>
      <c r="B2393">
        <v>12.8</v>
      </c>
      <c r="C2393">
        <v>10.9</v>
      </c>
      <c r="D2393">
        <v>0.11</v>
      </c>
      <c r="E2393">
        <v>2.25</v>
      </c>
      <c r="M2393"/>
      <c r="Q2393"/>
      <c r="U2393"/>
      <c r="Y2393"/>
    </row>
    <row r="2394" spans="1:25" x14ac:dyDescent="0.25">
      <c r="A2394">
        <v>10.5</v>
      </c>
      <c r="B2394">
        <v>3.1</v>
      </c>
      <c r="C2394">
        <v>11</v>
      </c>
      <c r="D2394">
        <v>0.11</v>
      </c>
      <c r="E2394">
        <v>1.5</v>
      </c>
      <c r="M2394"/>
      <c r="Q2394"/>
      <c r="U2394"/>
      <c r="Y2394"/>
    </row>
    <row r="2395" spans="1:25" x14ac:dyDescent="0.25">
      <c r="A2395">
        <v>11.8</v>
      </c>
      <c r="B2395">
        <v>2.4</v>
      </c>
      <c r="C2395">
        <v>11.4</v>
      </c>
      <c r="D2395">
        <v>0.11</v>
      </c>
      <c r="E2395">
        <v>1</v>
      </c>
      <c r="M2395"/>
      <c r="Q2395"/>
      <c r="U2395"/>
      <c r="Y2395"/>
    </row>
    <row r="2396" spans="1:25" x14ac:dyDescent="0.25">
      <c r="A2396">
        <v>8.4</v>
      </c>
      <c r="B2396">
        <v>1.6</v>
      </c>
      <c r="C2396">
        <v>11.6</v>
      </c>
      <c r="D2396">
        <v>0.11</v>
      </c>
      <c r="E2396">
        <v>1</v>
      </c>
      <c r="M2396"/>
      <c r="Q2396"/>
      <c r="U2396"/>
      <c r="Y2396"/>
    </row>
    <row r="2397" spans="1:25" x14ac:dyDescent="0.25">
      <c r="A2397">
        <v>10.3</v>
      </c>
      <c r="B2397">
        <v>4.7</v>
      </c>
      <c r="C2397">
        <v>11.6</v>
      </c>
      <c r="D2397">
        <v>0.11</v>
      </c>
      <c r="E2397">
        <v>1.5</v>
      </c>
      <c r="M2397"/>
      <c r="Q2397"/>
      <c r="U2397"/>
      <c r="Y2397"/>
    </row>
    <row r="2398" spans="1:25" x14ac:dyDescent="0.25">
      <c r="A2398">
        <v>9</v>
      </c>
      <c r="B2398">
        <v>2.4</v>
      </c>
      <c r="C2398">
        <v>11.7</v>
      </c>
      <c r="D2398">
        <v>0.11</v>
      </c>
      <c r="E2398">
        <v>1</v>
      </c>
      <c r="M2398"/>
      <c r="Q2398"/>
      <c r="U2398"/>
      <c r="Y2398"/>
    </row>
    <row r="2399" spans="1:25" x14ac:dyDescent="0.25">
      <c r="A2399">
        <v>9.5</v>
      </c>
      <c r="B2399">
        <v>2.6</v>
      </c>
      <c r="C2399">
        <v>11.9</v>
      </c>
      <c r="D2399">
        <v>0.11</v>
      </c>
      <c r="E2399">
        <v>1</v>
      </c>
      <c r="M2399"/>
      <c r="Q2399"/>
      <c r="U2399"/>
      <c r="Y2399"/>
    </row>
    <row r="2400" spans="1:25" x14ac:dyDescent="0.25">
      <c r="A2400">
        <v>11</v>
      </c>
      <c r="B2400">
        <v>2</v>
      </c>
      <c r="C2400">
        <v>12</v>
      </c>
      <c r="D2400">
        <v>0.11</v>
      </c>
      <c r="E2400">
        <v>1</v>
      </c>
      <c r="M2400"/>
      <c r="Q2400"/>
      <c r="U2400"/>
      <c r="Y2400"/>
    </row>
    <row r="2401" spans="1:25" x14ac:dyDescent="0.25">
      <c r="A2401">
        <v>8.1</v>
      </c>
      <c r="B2401">
        <v>1.2</v>
      </c>
      <c r="C2401">
        <v>12.2</v>
      </c>
      <c r="D2401">
        <v>0.11</v>
      </c>
      <c r="E2401">
        <v>1</v>
      </c>
      <c r="M2401"/>
      <c r="Q2401"/>
      <c r="U2401"/>
      <c r="Y2401"/>
    </row>
    <row r="2402" spans="1:25" x14ac:dyDescent="0.25">
      <c r="A2402">
        <v>7.2</v>
      </c>
      <c r="B2402">
        <v>1.4</v>
      </c>
      <c r="C2402">
        <v>12.2</v>
      </c>
      <c r="D2402">
        <v>0.11</v>
      </c>
      <c r="E2402">
        <v>1</v>
      </c>
      <c r="M2402"/>
      <c r="Q2402"/>
      <c r="U2402"/>
      <c r="Y2402"/>
    </row>
    <row r="2403" spans="1:25" x14ac:dyDescent="0.25">
      <c r="A2403">
        <v>8.5</v>
      </c>
      <c r="B2403">
        <v>1.2</v>
      </c>
      <c r="C2403">
        <v>12.8</v>
      </c>
      <c r="D2403">
        <v>0.11</v>
      </c>
      <c r="E2403">
        <v>1</v>
      </c>
      <c r="M2403"/>
      <c r="Q2403"/>
      <c r="U2403"/>
      <c r="Y2403"/>
    </row>
    <row r="2404" spans="1:25" x14ac:dyDescent="0.25">
      <c r="A2404">
        <v>9.6</v>
      </c>
      <c r="B2404">
        <v>1.3</v>
      </c>
      <c r="C2404">
        <v>14</v>
      </c>
      <c r="D2404">
        <v>0.11</v>
      </c>
      <c r="E2404">
        <v>1</v>
      </c>
      <c r="M2404"/>
      <c r="Q2404"/>
      <c r="U2404"/>
      <c r="Y2404"/>
    </row>
    <row r="2405" spans="1:25" x14ac:dyDescent="0.25">
      <c r="A2405">
        <v>9.3000000000000007</v>
      </c>
      <c r="B2405">
        <v>3.3</v>
      </c>
      <c r="C2405">
        <v>14.4</v>
      </c>
      <c r="D2405">
        <v>0.11</v>
      </c>
      <c r="E2405">
        <v>1.5</v>
      </c>
      <c r="M2405"/>
      <c r="Q2405"/>
      <c r="U2405"/>
      <c r="Y2405"/>
    </row>
    <row r="2406" spans="1:25" x14ac:dyDescent="0.25">
      <c r="A2406">
        <v>10.1</v>
      </c>
      <c r="B2406">
        <v>1.1000000000000001</v>
      </c>
      <c r="C2406">
        <v>14.7</v>
      </c>
      <c r="D2406">
        <v>0.11</v>
      </c>
      <c r="E2406">
        <v>1</v>
      </c>
      <c r="M2406"/>
      <c r="Q2406"/>
      <c r="U2406"/>
      <c r="Y2406"/>
    </row>
    <row r="2407" spans="1:25" x14ac:dyDescent="0.25">
      <c r="A2407">
        <v>10.199999999999999</v>
      </c>
      <c r="B2407">
        <v>4</v>
      </c>
      <c r="C2407">
        <v>15</v>
      </c>
      <c r="D2407">
        <v>0.11</v>
      </c>
      <c r="E2407">
        <v>1.5</v>
      </c>
      <c r="M2407"/>
      <c r="Q2407"/>
      <c r="U2407"/>
      <c r="Y2407"/>
    </row>
    <row r="2408" spans="1:25" x14ac:dyDescent="0.25">
      <c r="A2408">
        <v>8.9</v>
      </c>
      <c r="B2408">
        <v>1.6</v>
      </c>
      <c r="C2408">
        <v>15.1</v>
      </c>
      <c r="D2408">
        <v>0.11</v>
      </c>
      <c r="E2408">
        <v>1</v>
      </c>
      <c r="M2408"/>
      <c r="Q2408"/>
      <c r="U2408"/>
      <c r="Y2408"/>
    </row>
    <row r="2409" spans="1:25" x14ac:dyDescent="0.25">
      <c r="A2409">
        <v>6.7</v>
      </c>
      <c r="B2409">
        <v>3.2</v>
      </c>
      <c r="C2409">
        <v>15.2</v>
      </c>
      <c r="D2409">
        <v>0.11</v>
      </c>
      <c r="E2409">
        <v>1.5</v>
      </c>
      <c r="M2409"/>
      <c r="Q2409"/>
      <c r="U2409"/>
      <c r="Y2409"/>
    </row>
    <row r="2410" spans="1:25" x14ac:dyDescent="0.25">
      <c r="A2410">
        <v>8.3000000000000007</v>
      </c>
      <c r="B2410">
        <v>1</v>
      </c>
      <c r="C2410">
        <v>15.5</v>
      </c>
      <c r="D2410">
        <v>0.11</v>
      </c>
      <c r="E2410">
        <v>1</v>
      </c>
      <c r="M2410"/>
      <c r="Q2410"/>
      <c r="U2410"/>
      <c r="Y2410"/>
    </row>
    <row r="2411" spans="1:25" x14ac:dyDescent="0.25">
      <c r="A2411">
        <v>8.8000000000000007</v>
      </c>
      <c r="B2411">
        <v>1.1000000000000001</v>
      </c>
      <c r="C2411">
        <v>16.3</v>
      </c>
      <c r="D2411">
        <v>0.11</v>
      </c>
      <c r="E2411">
        <v>1</v>
      </c>
      <c r="M2411"/>
      <c r="Q2411"/>
      <c r="U2411"/>
      <c r="Y2411"/>
    </row>
    <row r="2412" spans="1:25" x14ac:dyDescent="0.25">
      <c r="A2412">
        <v>7.2</v>
      </c>
      <c r="B2412">
        <v>3.2</v>
      </c>
      <c r="C2412">
        <v>17.2</v>
      </c>
      <c r="D2412">
        <v>0.11</v>
      </c>
      <c r="E2412">
        <v>1.5</v>
      </c>
      <c r="M2412"/>
      <c r="Q2412"/>
      <c r="U2412"/>
      <c r="Y2412"/>
    </row>
    <row r="2413" spans="1:25" x14ac:dyDescent="0.25">
      <c r="A2413">
        <v>10</v>
      </c>
      <c r="B2413">
        <v>2.1</v>
      </c>
      <c r="C2413">
        <v>17.5</v>
      </c>
      <c r="D2413">
        <v>0.11</v>
      </c>
      <c r="E2413">
        <v>1</v>
      </c>
      <c r="M2413"/>
      <c r="Q2413"/>
      <c r="U2413"/>
      <c r="Y2413"/>
    </row>
    <row r="2414" spans="1:25" x14ac:dyDescent="0.25">
      <c r="A2414">
        <v>8.9</v>
      </c>
      <c r="B2414">
        <v>6.9</v>
      </c>
      <c r="C2414">
        <v>18</v>
      </c>
      <c r="D2414">
        <v>0.11</v>
      </c>
      <c r="E2414">
        <v>2.25</v>
      </c>
      <c r="M2414"/>
      <c r="Q2414"/>
      <c r="U2414"/>
      <c r="Y2414"/>
    </row>
    <row r="2415" spans="1:25" x14ac:dyDescent="0.25">
      <c r="A2415">
        <v>9.5</v>
      </c>
      <c r="B2415">
        <v>1.9</v>
      </c>
      <c r="C2415">
        <v>18.399999999999999</v>
      </c>
      <c r="D2415">
        <v>0.11</v>
      </c>
      <c r="E2415">
        <v>1</v>
      </c>
      <c r="M2415"/>
      <c r="Q2415"/>
      <c r="U2415"/>
      <c r="Y2415"/>
    </row>
    <row r="2416" spans="1:25" x14ac:dyDescent="0.25">
      <c r="A2416">
        <v>8.1999999999999993</v>
      </c>
      <c r="B2416">
        <v>5.0999999999999996</v>
      </c>
      <c r="C2416">
        <v>18.7</v>
      </c>
      <c r="D2416">
        <v>0.11</v>
      </c>
      <c r="E2416">
        <v>2.25</v>
      </c>
      <c r="M2416"/>
      <c r="Q2416"/>
      <c r="U2416"/>
      <c r="Y2416"/>
    </row>
    <row r="2417" spans="1:25" x14ac:dyDescent="0.25">
      <c r="A2417">
        <v>11.8</v>
      </c>
      <c r="B2417">
        <v>1.8</v>
      </c>
      <c r="C2417">
        <v>19.2</v>
      </c>
      <c r="D2417">
        <v>0.11</v>
      </c>
      <c r="E2417">
        <v>1</v>
      </c>
      <c r="M2417"/>
      <c r="Q2417"/>
      <c r="U2417"/>
      <c r="Y2417"/>
    </row>
    <row r="2418" spans="1:25" x14ac:dyDescent="0.25">
      <c r="A2418">
        <v>8.6999999999999993</v>
      </c>
      <c r="B2418">
        <v>1.1000000000000001</v>
      </c>
      <c r="C2418">
        <v>21.8</v>
      </c>
      <c r="D2418">
        <v>0.11</v>
      </c>
      <c r="E2418">
        <v>1.5</v>
      </c>
      <c r="M2418"/>
      <c r="Q2418"/>
      <c r="U2418"/>
      <c r="Y2418"/>
    </row>
    <row r="2419" spans="1:25" x14ac:dyDescent="0.25">
      <c r="A2419">
        <v>8</v>
      </c>
      <c r="B2419">
        <v>1.8</v>
      </c>
      <c r="C2419">
        <v>22.4</v>
      </c>
      <c r="D2419">
        <v>0.11</v>
      </c>
      <c r="E2419">
        <v>1.5</v>
      </c>
      <c r="M2419"/>
      <c r="Q2419"/>
      <c r="U2419"/>
      <c r="Y2419"/>
    </row>
    <row r="2420" spans="1:25" x14ac:dyDescent="0.25">
      <c r="A2420">
        <v>8.3000000000000007</v>
      </c>
      <c r="B2420">
        <v>6.1</v>
      </c>
      <c r="C2420">
        <v>22.9</v>
      </c>
      <c r="D2420">
        <v>0.11</v>
      </c>
      <c r="E2420">
        <v>2.75</v>
      </c>
      <c r="M2420"/>
      <c r="Q2420"/>
      <c r="U2420"/>
      <c r="Y2420"/>
    </row>
    <row r="2421" spans="1:25" x14ac:dyDescent="0.25">
      <c r="A2421">
        <v>7.1</v>
      </c>
      <c r="B2421">
        <v>1.2</v>
      </c>
      <c r="C2421">
        <v>23.5</v>
      </c>
      <c r="D2421">
        <v>0.11</v>
      </c>
      <c r="E2421">
        <v>1.5</v>
      </c>
      <c r="M2421"/>
      <c r="Q2421"/>
      <c r="U2421"/>
      <c r="Y2421"/>
    </row>
    <row r="2422" spans="1:25" x14ac:dyDescent="0.25">
      <c r="A2422">
        <v>9.1999999999999993</v>
      </c>
      <c r="B2422">
        <v>1.4</v>
      </c>
      <c r="C2422">
        <v>23.5</v>
      </c>
      <c r="D2422">
        <v>0.11</v>
      </c>
      <c r="E2422">
        <v>1.5</v>
      </c>
      <c r="M2422"/>
      <c r="Q2422"/>
      <c r="U2422"/>
      <c r="Y2422"/>
    </row>
    <row r="2423" spans="1:25" x14ac:dyDescent="0.25">
      <c r="A2423">
        <v>7.3</v>
      </c>
      <c r="B2423">
        <v>4.5</v>
      </c>
      <c r="C2423">
        <v>23.7</v>
      </c>
      <c r="D2423">
        <v>0.11</v>
      </c>
      <c r="E2423">
        <v>2</v>
      </c>
      <c r="M2423"/>
      <c r="Q2423"/>
      <c r="U2423"/>
      <c r="Y2423"/>
    </row>
    <row r="2424" spans="1:25" x14ac:dyDescent="0.25">
      <c r="A2424">
        <v>9.1</v>
      </c>
      <c r="B2424">
        <v>1.3</v>
      </c>
      <c r="C2424">
        <v>23.9</v>
      </c>
      <c r="D2424">
        <v>0.11</v>
      </c>
      <c r="E2424">
        <v>1.5</v>
      </c>
      <c r="M2424"/>
      <c r="Q2424"/>
      <c r="U2424"/>
      <c r="Y2424"/>
    </row>
    <row r="2425" spans="1:25" x14ac:dyDescent="0.25">
      <c r="A2425">
        <v>7.7</v>
      </c>
      <c r="B2425">
        <v>1.3</v>
      </c>
      <c r="C2425">
        <v>24.4</v>
      </c>
      <c r="D2425">
        <v>0.11</v>
      </c>
      <c r="E2425">
        <v>1.5</v>
      </c>
      <c r="M2425"/>
      <c r="Q2425"/>
      <c r="U2425"/>
      <c r="Y2425"/>
    </row>
    <row r="2426" spans="1:25" x14ac:dyDescent="0.25">
      <c r="A2426">
        <v>9.5</v>
      </c>
      <c r="B2426">
        <v>1.4</v>
      </c>
      <c r="C2426">
        <v>24.7</v>
      </c>
      <c r="D2426">
        <v>0.11</v>
      </c>
      <c r="E2426">
        <v>1.5</v>
      </c>
      <c r="M2426"/>
      <c r="Q2426"/>
      <c r="U2426"/>
      <c r="Y2426"/>
    </row>
    <row r="2427" spans="1:25" x14ac:dyDescent="0.25">
      <c r="A2427">
        <v>8.4</v>
      </c>
      <c r="B2427">
        <v>1.5</v>
      </c>
      <c r="C2427">
        <v>26.3</v>
      </c>
      <c r="D2427">
        <v>0.11</v>
      </c>
      <c r="E2427">
        <v>1.5</v>
      </c>
      <c r="M2427"/>
      <c r="Q2427"/>
      <c r="U2427"/>
      <c r="Y2427"/>
    </row>
    <row r="2428" spans="1:25" x14ac:dyDescent="0.25">
      <c r="A2428">
        <v>8.1</v>
      </c>
      <c r="B2428">
        <v>1.7</v>
      </c>
      <c r="C2428">
        <v>27.1</v>
      </c>
      <c r="D2428">
        <v>0.11</v>
      </c>
      <c r="E2428">
        <v>1.5</v>
      </c>
      <c r="M2428"/>
      <c r="Q2428"/>
      <c r="U2428"/>
      <c r="Y2428"/>
    </row>
    <row r="2429" spans="1:25" x14ac:dyDescent="0.25">
      <c r="A2429">
        <v>7.9</v>
      </c>
      <c r="B2429">
        <v>1.6</v>
      </c>
      <c r="C2429">
        <v>27.2</v>
      </c>
      <c r="D2429">
        <v>0.11</v>
      </c>
      <c r="E2429">
        <v>1.5</v>
      </c>
      <c r="M2429"/>
      <c r="Q2429"/>
      <c r="U2429"/>
      <c r="Y2429"/>
    </row>
    <row r="2430" spans="1:25" x14ac:dyDescent="0.25">
      <c r="A2430">
        <v>8.5</v>
      </c>
      <c r="B2430">
        <v>1.3</v>
      </c>
      <c r="C2430">
        <v>27.8</v>
      </c>
      <c r="D2430">
        <v>0.11</v>
      </c>
      <c r="E2430">
        <v>1.5</v>
      </c>
      <c r="M2430"/>
      <c r="Q2430"/>
      <c r="U2430"/>
      <c r="Y2430"/>
    </row>
    <row r="2431" spans="1:25" x14ac:dyDescent="0.25">
      <c r="A2431">
        <v>10.1</v>
      </c>
      <c r="B2431">
        <v>1</v>
      </c>
      <c r="C2431">
        <v>28.1</v>
      </c>
      <c r="D2431">
        <v>0.11</v>
      </c>
      <c r="E2431">
        <v>1.5</v>
      </c>
      <c r="M2431"/>
      <c r="Q2431"/>
      <c r="U2431"/>
      <c r="Y2431"/>
    </row>
    <row r="2432" spans="1:25" x14ac:dyDescent="0.25">
      <c r="A2432">
        <v>9</v>
      </c>
      <c r="B2432">
        <v>1.9</v>
      </c>
      <c r="C2432">
        <v>28.6</v>
      </c>
      <c r="D2432">
        <v>0.11</v>
      </c>
      <c r="E2432">
        <v>1.5</v>
      </c>
      <c r="M2432"/>
      <c r="Q2432"/>
      <c r="U2432"/>
      <c r="Y2432"/>
    </row>
    <row r="2433" spans="1:25" x14ac:dyDescent="0.25">
      <c r="A2433">
        <v>5.4</v>
      </c>
      <c r="B2433">
        <v>1.9</v>
      </c>
      <c r="C2433">
        <v>30</v>
      </c>
      <c r="D2433">
        <v>0.11</v>
      </c>
      <c r="E2433">
        <v>2</v>
      </c>
      <c r="M2433"/>
      <c r="Q2433"/>
      <c r="U2433"/>
      <c r="Y2433"/>
    </row>
    <row r="2434" spans="1:25" x14ac:dyDescent="0.25">
      <c r="A2434">
        <v>11.3</v>
      </c>
      <c r="B2434">
        <v>4.5</v>
      </c>
      <c r="C2434">
        <v>32.200000000000003</v>
      </c>
      <c r="D2434">
        <v>0.11</v>
      </c>
      <c r="E2434">
        <v>2</v>
      </c>
      <c r="M2434"/>
      <c r="Q2434"/>
      <c r="U2434"/>
      <c r="Y2434"/>
    </row>
    <row r="2435" spans="1:25" x14ac:dyDescent="0.25">
      <c r="A2435">
        <v>9.1</v>
      </c>
      <c r="B2435">
        <v>1.1000000000000001</v>
      </c>
      <c r="C2435">
        <v>32.9</v>
      </c>
      <c r="D2435">
        <v>0.11</v>
      </c>
      <c r="E2435">
        <v>1.5</v>
      </c>
      <c r="M2435"/>
      <c r="Q2435"/>
      <c r="U2435"/>
      <c r="Y2435"/>
    </row>
    <row r="2436" spans="1:25" x14ac:dyDescent="0.25">
      <c r="A2436">
        <v>7.3</v>
      </c>
      <c r="B2436">
        <v>5.4</v>
      </c>
      <c r="C2436">
        <v>33.299999999999997</v>
      </c>
      <c r="D2436">
        <v>0.11</v>
      </c>
      <c r="E2436">
        <v>2.75</v>
      </c>
      <c r="M2436"/>
      <c r="Q2436"/>
      <c r="U2436"/>
      <c r="Y2436"/>
    </row>
    <row r="2437" spans="1:25" x14ac:dyDescent="0.25">
      <c r="A2437">
        <v>8.6999999999999993</v>
      </c>
      <c r="B2437">
        <v>1.2</v>
      </c>
      <c r="C2437">
        <v>36</v>
      </c>
      <c r="D2437">
        <v>0.11</v>
      </c>
      <c r="E2437">
        <v>1.5</v>
      </c>
      <c r="M2437"/>
      <c r="Q2437"/>
      <c r="U2437"/>
      <c r="Y2437"/>
    </row>
    <row r="2438" spans="1:25" x14ac:dyDescent="0.25">
      <c r="A2438">
        <v>7.9</v>
      </c>
      <c r="B2438">
        <v>1</v>
      </c>
      <c r="C2438">
        <v>36.1</v>
      </c>
      <c r="D2438">
        <v>0.11</v>
      </c>
      <c r="E2438">
        <v>1.5</v>
      </c>
      <c r="M2438"/>
      <c r="Q2438"/>
      <c r="U2438"/>
      <c r="Y2438"/>
    </row>
    <row r="2439" spans="1:25" x14ac:dyDescent="0.25">
      <c r="A2439">
        <v>8.6999999999999993</v>
      </c>
      <c r="B2439">
        <v>2.5</v>
      </c>
      <c r="C2439">
        <v>37.1</v>
      </c>
      <c r="D2439">
        <v>0.11</v>
      </c>
      <c r="E2439">
        <v>1.5</v>
      </c>
      <c r="M2439"/>
      <c r="Q2439"/>
      <c r="U2439"/>
      <c r="Y2439"/>
    </row>
    <row r="2440" spans="1:25" x14ac:dyDescent="0.25">
      <c r="A2440">
        <v>8.8000000000000007</v>
      </c>
      <c r="B2440">
        <v>1.4</v>
      </c>
      <c r="C2440">
        <v>39.200000000000003</v>
      </c>
      <c r="D2440">
        <v>0.11</v>
      </c>
      <c r="E2440">
        <v>1.5</v>
      </c>
      <c r="M2440"/>
      <c r="Q2440"/>
      <c r="U2440"/>
      <c r="Y2440"/>
    </row>
    <row r="2441" spans="1:25" x14ac:dyDescent="0.25">
      <c r="A2441">
        <v>10.8</v>
      </c>
      <c r="B2441">
        <v>1.7</v>
      </c>
      <c r="C2441">
        <v>42</v>
      </c>
      <c r="D2441">
        <v>0.11</v>
      </c>
      <c r="E2441">
        <v>1.5</v>
      </c>
      <c r="M2441"/>
      <c r="Q2441"/>
      <c r="U2441"/>
      <c r="Y2441"/>
    </row>
    <row r="2442" spans="1:25" x14ac:dyDescent="0.25">
      <c r="A2442">
        <v>8.4</v>
      </c>
      <c r="B2442">
        <v>1</v>
      </c>
      <c r="C2442">
        <v>42.2</v>
      </c>
      <c r="D2442">
        <v>0.11</v>
      </c>
      <c r="E2442">
        <v>1.5</v>
      </c>
      <c r="M2442"/>
      <c r="Q2442"/>
      <c r="U2442"/>
      <c r="Y2442"/>
    </row>
    <row r="2443" spans="1:25" x14ac:dyDescent="0.25">
      <c r="A2443">
        <v>6.2</v>
      </c>
      <c r="B2443">
        <v>1.1000000000000001</v>
      </c>
      <c r="C2443">
        <v>47.4</v>
      </c>
      <c r="D2443">
        <v>0.11</v>
      </c>
      <c r="E2443">
        <v>2</v>
      </c>
      <c r="M2443"/>
      <c r="Q2443"/>
      <c r="U2443"/>
      <c r="Y2443"/>
    </row>
    <row r="2444" spans="1:25" x14ac:dyDescent="0.25">
      <c r="A2444">
        <v>9.4</v>
      </c>
      <c r="B2444">
        <v>1.1000000000000001</v>
      </c>
      <c r="C2444">
        <v>47.6</v>
      </c>
      <c r="D2444">
        <v>0.11</v>
      </c>
      <c r="E2444">
        <v>1.5</v>
      </c>
      <c r="M2444"/>
      <c r="Q2444"/>
      <c r="U2444"/>
      <c r="Y2444"/>
    </row>
    <row r="2445" spans="1:25" x14ac:dyDescent="0.25">
      <c r="A2445">
        <v>8.1</v>
      </c>
      <c r="B2445">
        <v>1.4</v>
      </c>
      <c r="C2445">
        <v>48.1</v>
      </c>
      <c r="D2445">
        <v>0.11</v>
      </c>
      <c r="E2445">
        <v>1.5</v>
      </c>
      <c r="M2445"/>
      <c r="Q2445"/>
      <c r="U2445"/>
      <c r="Y2445"/>
    </row>
    <row r="2446" spans="1:25" x14ac:dyDescent="0.25">
      <c r="A2446">
        <v>8.8000000000000007</v>
      </c>
      <c r="B2446">
        <v>8.6999999999999993</v>
      </c>
      <c r="C2446">
        <v>53.1</v>
      </c>
      <c r="D2446">
        <v>0.11</v>
      </c>
      <c r="E2446">
        <v>3.5</v>
      </c>
      <c r="M2446"/>
      <c r="Q2446"/>
      <c r="U2446"/>
      <c r="Y2446"/>
    </row>
    <row r="2447" spans="1:25" x14ac:dyDescent="0.25">
      <c r="A2447">
        <v>8</v>
      </c>
      <c r="B2447">
        <v>2.1</v>
      </c>
      <c r="C2447">
        <v>59.2</v>
      </c>
      <c r="D2447">
        <v>0.11</v>
      </c>
      <c r="E2447">
        <v>2.25</v>
      </c>
      <c r="M2447"/>
      <c r="Q2447"/>
      <c r="U2447"/>
      <c r="Y2447"/>
    </row>
    <row r="2448" spans="1:25" x14ac:dyDescent="0.25">
      <c r="A2448">
        <v>8.6</v>
      </c>
      <c r="B2448">
        <v>1.7</v>
      </c>
      <c r="C2448">
        <v>62</v>
      </c>
      <c r="D2448">
        <v>0.11</v>
      </c>
      <c r="E2448">
        <v>2.25</v>
      </c>
      <c r="M2448"/>
      <c r="Q2448"/>
      <c r="U2448"/>
      <c r="Y2448"/>
    </row>
    <row r="2449" spans="1:25" x14ac:dyDescent="0.25">
      <c r="A2449">
        <v>7.7</v>
      </c>
      <c r="B2449">
        <v>2</v>
      </c>
      <c r="C2449">
        <v>66.5</v>
      </c>
      <c r="D2449">
        <v>0.11</v>
      </c>
      <c r="E2449">
        <v>2.25</v>
      </c>
      <c r="M2449"/>
      <c r="Q2449"/>
      <c r="U2449"/>
      <c r="Y2449"/>
    </row>
    <row r="2450" spans="1:25" x14ac:dyDescent="0.25">
      <c r="A2450">
        <v>7.6</v>
      </c>
      <c r="B2450">
        <v>2.4</v>
      </c>
      <c r="C2450">
        <v>67</v>
      </c>
      <c r="D2450">
        <v>0.11</v>
      </c>
      <c r="E2450">
        <v>2.25</v>
      </c>
      <c r="M2450"/>
      <c r="Q2450"/>
      <c r="U2450"/>
      <c r="Y2450"/>
    </row>
    <row r="2451" spans="1:25" x14ac:dyDescent="0.25">
      <c r="A2451">
        <v>6.4</v>
      </c>
      <c r="B2451">
        <v>1.2</v>
      </c>
      <c r="C2451">
        <v>70.400000000000006</v>
      </c>
      <c r="D2451">
        <v>0.11</v>
      </c>
      <c r="E2451">
        <v>2.75</v>
      </c>
      <c r="M2451"/>
      <c r="Q2451"/>
      <c r="U2451"/>
      <c r="Y2451"/>
    </row>
    <row r="2452" spans="1:25" x14ac:dyDescent="0.25">
      <c r="A2452">
        <v>8.6</v>
      </c>
      <c r="B2452">
        <v>2.9</v>
      </c>
      <c r="C2452">
        <v>72.400000000000006</v>
      </c>
      <c r="D2452">
        <v>0.11</v>
      </c>
      <c r="E2452">
        <v>2.25</v>
      </c>
      <c r="M2452"/>
      <c r="Q2452"/>
      <c r="U2452"/>
      <c r="Y2452"/>
    </row>
    <row r="2453" spans="1:25" x14ac:dyDescent="0.25">
      <c r="A2453">
        <v>7.7</v>
      </c>
      <c r="B2453">
        <v>1.3</v>
      </c>
      <c r="C2453">
        <v>81</v>
      </c>
      <c r="D2453">
        <v>0.11</v>
      </c>
      <c r="E2453">
        <v>2.25</v>
      </c>
      <c r="M2453"/>
      <c r="Q2453"/>
      <c r="U2453"/>
      <c r="Y2453"/>
    </row>
    <row r="2454" spans="1:25" x14ac:dyDescent="0.25">
      <c r="A2454">
        <v>9.3000000000000007</v>
      </c>
      <c r="B2454">
        <v>2.7</v>
      </c>
      <c r="C2454">
        <v>88.4</v>
      </c>
      <c r="D2454">
        <v>0.11</v>
      </c>
      <c r="E2454">
        <v>2.25</v>
      </c>
      <c r="M2454"/>
      <c r="Q2454"/>
      <c r="U2454"/>
      <c r="Y2454"/>
    </row>
    <row r="2455" spans="1:25" x14ac:dyDescent="0.25">
      <c r="A2455">
        <v>7.5</v>
      </c>
      <c r="B2455">
        <v>4.5</v>
      </c>
      <c r="C2455">
        <v>94.7</v>
      </c>
      <c r="D2455">
        <v>0.11</v>
      </c>
      <c r="E2455">
        <v>2.75</v>
      </c>
      <c r="M2455"/>
      <c r="Q2455"/>
      <c r="U2455"/>
      <c r="Y2455"/>
    </row>
    <row r="2456" spans="1:25" x14ac:dyDescent="0.25">
      <c r="A2456">
        <v>7.7</v>
      </c>
      <c r="B2456">
        <v>5.6</v>
      </c>
      <c r="C2456">
        <v>95.6</v>
      </c>
      <c r="D2456">
        <v>0.11</v>
      </c>
      <c r="E2456">
        <v>3.5</v>
      </c>
      <c r="M2456"/>
      <c r="Q2456"/>
      <c r="U2456"/>
      <c r="Y2456"/>
    </row>
    <row r="2457" spans="1:25" x14ac:dyDescent="0.25">
      <c r="A2457">
        <v>7.7</v>
      </c>
      <c r="B2457">
        <v>2.4</v>
      </c>
      <c r="C2457">
        <v>98</v>
      </c>
      <c r="D2457">
        <v>0.11</v>
      </c>
      <c r="E2457">
        <v>2.25</v>
      </c>
      <c r="M2457"/>
      <c r="Q2457"/>
      <c r="U2457"/>
      <c r="Y2457"/>
    </row>
    <row r="2458" spans="1:25" x14ac:dyDescent="0.25">
      <c r="A2458">
        <v>8</v>
      </c>
      <c r="B2458">
        <v>1.3</v>
      </c>
      <c r="C2458">
        <v>98.8</v>
      </c>
      <c r="D2458">
        <v>0.11</v>
      </c>
      <c r="E2458">
        <v>2.25</v>
      </c>
      <c r="M2458"/>
      <c r="Q2458"/>
      <c r="U2458"/>
      <c r="Y2458"/>
    </row>
    <row r="2459" spans="1:25" x14ac:dyDescent="0.25">
      <c r="A2459">
        <v>8.8000000000000007</v>
      </c>
      <c r="B2459">
        <v>1.1000000000000001</v>
      </c>
      <c r="C2459">
        <v>103</v>
      </c>
      <c r="D2459">
        <v>0.11</v>
      </c>
      <c r="E2459">
        <v>3.25</v>
      </c>
      <c r="M2459"/>
      <c r="Q2459"/>
      <c r="U2459"/>
      <c r="Y2459"/>
    </row>
    <row r="2460" spans="1:25" x14ac:dyDescent="0.25">
      <c r="A2460">
        <v>8.1</v>
      </c>
      <c r="B2460">
        <v>2.4</v>
      </c>
      <c r="C2460">
        <v>110</v>
      </c>
      <c r="D2460">
        <v>0.11</v>
      </c>
      <c r="E2460">
        <v>3.25</v>
      </c>
      <c r="M2460"/>
      <c r="Q2460"/>
      <c r="U2460"/>
      <c r="Y2460"/>
    </row>
    <row r="2461" spans="1:25" x14ac:dyDescent="0.25">
      <c r="A2461">
        <v>8</v>
      </c>
      <c r="B2461">
        <v>1.3</v>
      </c>
      <c r="C2461">
        <v>118</v>
      </c>
      <c r="D2461">
        <v>0.11</v>
      </c>
      <c r="E2461">
        <v>3.25</v>
      </c>
      <c r="M2461"/>
      <c r="Q2461"/>
      <c r="U2461"/>
      <c r="Y2461"/>
    </row>
    <row r="2462" spans="1:25" x14ac:dyDescent="0.25">
      <c r="A2462">
        <v>7.6</v>
      </c>
      <c r="B2462">
        <v>2.5</v>
      </c>
      <c r="C2462">
        <v>131</v>
      </c>
      <c r="D2462">
        <v>0.11</v>
      </c>
      <c r="E2462">
        <v>3.25</v>
      </c>
      <c r="M2462"/>
      <c r="Q2462"/>
      <c r="U2462"/>
      <c r="Y2462"/>
    </row>
    <row r="2463" spans="1:25" x14ac:dyDescent="0.25">
      <c r="A2463">
        <v>8.8000000000000007</v>
      </c>
      <c r="B2463">
        <v>2.7</v>
      </c>
      <c r="C2463">
        <v>144</v>
      </c>
      <c r="D2463">
        <v>0.11</v>
      </c>
      <c r="E2463">
        <v>3.25</v>
      </c>
      <c r="M2463"/>
      <c r="Q2463"/>
      <c r="U2463"/>
      <c r="Y2463"/>
    </row>
    <row r="2464" spans="1:25" x14ac:dyDescent="0.25">
      <c r="A2464">
        <v>8.1</v>
      </c>
      <c r="B2464">
        <v>2.5</v>
      </c>
      <c r="C2464">
        <v>150</v>
      </c>
      <c r="D2464">
        <v>0.11</v>
      </c>
      <c r="E2464">
        <v>3.25</v>
      </c>
      <c r="M2464"/>
      <c r="Q2464"/>
      <c r="U2464"/>
      <c r="Y2464"/>
    </row>
    <row r="2465" spans="1:25" x14ac:dyDescent="0.25">
      <c r="A2465">
        <v>8.8000000000000007</v>
      </c>
      <c r="B2465">
        <v>1.1000000000000001</v>
      </c>
      <c r="C2465">
        <v>154</v>
      </c>
      <c r="D2465">
        <v>0.11</v>
      </c>
      <c r="E2465">
        <v>3.25</v>
      </c>
      <c r="M2465"/>
      <c r="Q2465"/>
      <c r="U2465"/>
      <c r="Y2465"/>
    </row>
    <row r="2466" spans="1:25" x14ac:dyDescent="0.25">
      <c r="A2466">
        <v>8.1</v>
      </c>
      <c r="B2466">
        <v>1.8</v>
      </c>
      <c r="C2466">
        <v>157</v>
      </c>
      <c r="D2466">
        <v>0.11</v>
      </c>
      <c r="E2466">
        <v>3.25</v>
      </c>
      <c r="M2466"/>
      <c r="Q2466"/>
      <c r="U2466"/>
      <c r="Y2466"/>
    </row>
    <row r="2467" spans="1:25" x14ac:dyDescent="0.25">
      <c r="A2467">
        <v>7.8</v>
      </c>
      <c r="B2467">
        <v>1.8</v>
      </c>
      <c r="C2467">
        <v>190</v>
      </c>
      <c r="D2467">
        <v>0.11</v>
      </c>
      <c r="E2467">
        <v>3.25</v>
      </c>
      <c r="M2467"/>
      <c r="Q2467"/>
      <c r="U2467"/>
      <c r="Y2467"/>
    </row>
    <row r="2468" spans="1:25" x14ac:dyDescent="0.25">
      <c r="A2468">
        <v>8.4</v>
      </c>
      <c r="B2468">
        <v>4.3</v>
      </c>
      <c r="C2468">
        <v>196</v>
      </c>
      <c r="D2468">
        <v>0.11</v>
      </c>
      <c r="E2468">
        <v>3.75</v>
      </c>
      <c r="M2468"/>
      <c r="Q2468"/>
      <c r="U2468"/>
      <c r="Y2468"/>
    </row>
    <row r="2469" spans="1:25" x14ac:dyDescent="0.25">
      <c r="A2469">
        <v>8.1</v>
      </c>
      <c r="B2469">
        <v>1.6</v>
      </c>
      <c r="C2469">
        <v>211</v>
      </c>
      <c r="D2469">
        <v>0.11</v>
      </c>
      <c r="E2469">
        <v>3.25</v>
      </c>
      <c r="M2469"/>
      <c r="Q2469"/>
      <c r="U2469"/>
      <c r="Y2469"/>
    </row>
    <row r="2470" spans="1:25" x14ac:dyDescent="0.25">
      <c r="A2470">
        <v>7.5</v>
      </c>
      <c r="B2470">
        <v>4.5</v>
      </c>
      <c r="C2470">
        <v>254</v>
      </c>
      <c r="D2470">
        <v>0.11</v>
      </c>
      <c r="E2470">
        <v>3.75</v>
      </c>
      <c r="M2470"/>
      <c r="Q2470"/>
      <c r="U2470"/>
      <c r="Y2470"/>
    </row>
    <row r="2471" spans="1:25" x14ac:dyDescent="0.25">
      <c r="A2471">
        <v>8.6999999999999993</v>
      </c>
      <c r="B2471">
        <v>2.1</v>
      </c>
      <c r="C2471">
        <v>296</v>
      </c>
      <c r="D2471">
        <v>0.11</v>
      </c>
      <c r="E2471">
        <v>3.25</v>
      </c>
      <c r="M2471"/>
      <c r="Q2471"/>
      <c r="U2471"/>
      <c r="Y2471"/>
    </row>
    <row r="2472" spans="1:25" x14ac:dyDescent="0.25">
      <c r="A2472">
        <v>7.3</v>
      </c>
      <c r="B2472">
        <v>1.1000000000000001</v>
      </c>
      <c r="C2472">
        <v>373</v>
      </c>
      <c r="D2472">
        <v>0.11</v>
      </c>
      <c r="E2472">
        <v>3.25</v>
      </c>
      <c r="M2472"/>
      <c r="Q2472"/>
      <c r="U2472"/>
      <c r="Y2472"/>
    </row>
    <row r="2473" spans="1:25" x14ac:dyDescent="0.25">
      <c r="A2473">
        <v>7.7</v>
      </c>
      <c r="B2473">
        <v>1.6</v>
      </c>
      <c r="C2473">
        <v>376</v>
      </c>
      <c r="D2473">
        <v>0.11</v>
      </c>
      <c r="E2473">
        <v>3.25</v>
      </c>
      <c r="M2473"/>
      <c r="Q2473"/>
      <c r="U2473"/>
      <c r="Y2473"/>
    </row>
    <row r="2474" spans="1:25" x14ac:dyDescent="0.25">
      <c r="A2474">
        <v>8.6</v>
      </c>
      <c r="B2474">
        <v>2</v>
      </c>
      <c r="C2474">
        <v>430</v>
      </c>
      <c r="D2474">
        <v>0.11</v>
      </c>
      <c r="E2474">
        <v>3.25</v>
      </c>
      <c r="M2474"/>
      <c r="Q2474"/>
      <c r="U2474"/>
      <c r="Y2474"/>
    </row>
    <row r="2475" spans="1:25" x14ac:dyDescent="0.25">
      <c r="A2475">
        <v>7.3</v>
      </c>
      <c r="B2475">
        <v>5.5</v>
      </c>
      <c r="C2475">
        <v>476</v>
      </c>
      <c r="D2475">
        <v>0.11</v>
      </c>
      <c r="E2475">
        <v>4.5</v>
      </c>
      <c r="M2475"/>
      <c r="Q2475"/>
      <c r="U2475"/>
      <c r="Y2475"/>
    </row>
    <row r="2476" spans="1:25" x14ac:dyDescent="0.25">
      <c r="A2476">
        <v>8</v>
      </c>
      <c r="B2476">
        <v>3.4</v>
      </c>
      <c r="C2476">
        <v>478</v>
      </c>
      <c r="D2476">
        <v>0.11</v>
      </c>
      <c r="E2476">
        <v>3.75</v>
      </c>
      <c r="M2476"/>
      <c r="Q2476"/>
      <c r="U2476"/>
      <c r="Y2476"/>
    </row>
    <row r="2477" spans="1:25" x14ac:dyDescent="0.25">
      <c r="A2477">
        <v>8.1</v>
      </c>
      <c r="B2477">
        <v>2.2000000000000002</v>
      </c>
      <c r="C2477">
        <v>480</v>
      </c>
      <c r="D2477">
        <v>0.11</v>
      </c>
      <c r="E2477">
        <v>3.25</v>
      </c>
      <c r="M2477"/>
      <c r="Q2477"/>
      <c r="U2477"/>
      <c r="Y2477"/>
    </row>
    <row r="2478" spans="1:25" x14ac:dyDescent="0.25">
      <c r="A2478">
        <v>8.6999999999999993</v>
      </c>
      <c r="B2478">
        <v>1.2</v>
      </c>
      <c r="C2478">
        <v>527</v>
      </c>
      <c r="D2478">
        <v>0.11</v>
      </c>
      <c r="E2478">
        <v>3.25</v>
      </c>
      <c r="M2478"/>
      <c r="Q2478"/>
      <c r="U2478"/>
      <c r="Y2478"/>
    </row>
    <row r="2479" spans="1:25" x14ac:dyDescent="0.25">
      <c r="A2479">
        <v>7.7</v>
      </c>
      <c r="B2479">
        <v>1.7</v>
      </c>
      <c r="C2479">
        <v>888</v>
      </c>
      <c r="D2479">
        <v>0.11</v>
      </c>
      <c r="E2479">
        <v>3.25</v>
      </c>
      <c r="M2479"/>
      <c r="Q2479"/>
      <c r="U2479"/>
      <c r="Y2479"/>
    </row>
    <row r="2480" spans="1:25" x14ac:dyDescent="0.25">
      <c r="A2480">
        <v>5.7</v>
      </c>
      <c r="B2480">
        <v>1.3</v>
      </c>
      <c r="C2480">
        <v>899</v>
      </c>
      <c r="D2480">
        <v>0.11</v>
      </c>
      <c r="E2480">
        <v>3.75</v>
      </c>
      <c r="M2480"/>
      <c r="Q2480"/>
      <c r="U2480"/>
      <c r="Y2480"/>
    </row>
    <row r="2481" spans="1:25" x14ac:dyDescent="0.25">
      <c r="A2481">
        <v>6.2</v>
      </c>
      <c r="B2481">
        <v>1.5</v>
      </c>
      <c r="C2481">
        <v>931</v>
      </c>
      <c r="D2481">
        <v>0.11</v>
      </c>
      <c r="E2481">
        <v>3.75</v>
      </c>
      <c r="M2481"/>
      <c r="Q2481"/>
      <c r="U2481"/>
      <c r="Y2481"/>
    </row>
    <row r="2482" spans="1:25" x14ac:dyDescent="0.25">
      <c r="A2482">
        <v>8.8000000000000007</v>
      </c>
      <c r="B2482">
        <v>1.8</v>
      </c>
      <c r="C2482">
        <v>1180</v>
      </c>
      <c r="D2482">
        <v>0.11</v>
      </c>
      <c r="E2482">
        <v>3.25</v>
      </c>
      <c r="M2482"/>
      <c r="Q2482"/>
      <c r="U2482"/>
      <c r="Y2482"/>
    </row>
    <row r="2483" spans="1:25" x14ac:dyDescent="0.25">
      <c r="A2483">
        <v>8.5</v>
      </c>
      <c r="B2483">
        <v>3.4</v>
      </c>
      <c r="C2483">
        <v>1240</v>
      </c>
      <c r="D2483">
        <v>0.11</v>
      </c>
      <c r="E2483">
        <v>3.75</v>
      </c>
      <c r="M2483"/>
      <c r="Q2483"/>
      <c r="U2483"/>
      <c r="Y2483"/>
    </row>
    <row r="2484" spans="1:25" x14ac:dyDescent="0.25">
      <c r="A2484">
        <v>8.1</v>
      </c>
      <c r="B2484">
        <v>1.6</v>
      </c>
      <c r="C2484">
        <v>1350</v>
      </c>
      <c r="D2484">
        <v>0.11</v>
      </c>
      <c r="E2484">
        <v>3.25</v>
      </c>
      <c r="M2484"/>
      <c r="Q2484"/>
      <c r="U2484"/>
      <c r="Y2484"/>
    </row>
    <row r="2485" spans="1:25" x14ac:dyDescent="0.25">
      <c r="A2485">
        <v>8.1999999999999993</v>
      </c>
      <c r="B2485">
        <v>1.4</v>
      </c>
      <c r="C2485">
        <v>1860</v>
      </c>
      <c r="D2485">
        <v>0.11</v>
      </c>
      <c r="E2485">
        <v>3.25</v>
      </c>
      <c r="M2485"/>
      <c r="Q2485"/>
      <c r="U2485"/>
      <c r="Y2485"/>
    </row>
    <row r="2486" spans="1:25" x14ac:dyDescent="0.25">
      <c r="A2486">
        <v>9.4</v>
      </c>
      <c r="B2486">
        <v>1.3</v>
      </c>
      <c r="C2486">
        <v>2280</v>
      </c>
      <c r="D2486">
        <v>0.11</v>
      </c>
      <c r="E2486">
        <v>3.25</v>
      </c>
      <c r="M2486"/>
      <c r="Q2486"/>
      <c r="U2486"/>
      <c r="Y2486"/>
    </row>
    <row r="2487" spans="1:25" x14ac:dyDescent="0.25">
      <c r="A2487">
        <v>5.2</v>
      </c>
      <c r="B2487">
        <v>1.1000000000000001</v>
      </c>
      <c r="C2487">
        <v>2440</v>
      </c>
      <c r="D2487">
        <v>0.11</v>
      </c>
      <c r="E2487">
        <v>3.75</v>
      </c>
      <c r="M2487"/>
      <c r="Q2487"/>
      <c r="U2487"/>
      <c r="Y2487"/>
    </row>
    <row r="2488" spans="1:25" x14ac:dyDescent="0.25">
      <c r="A2488">
        <v>8.8000000000000007</v>
      </c>
      <c r="B2488">
        <v>4.8</v>
      </c>
      <c r="C2488">
        <v>2600</v>
      </c>
      <c r="D2488">
        <v>0.11</v>
      </c>
      <c r="E2488">
        <v>3.75</v>
      </c>
      <c r="M2488"/>
      <c r="Q2488"/>
      <c r="U2488"/>
      <c r="Y2488"/>
    </row>
    <row r="2489" spans="1:25" x14ac:dyDescent="0.25">
      <c r="A2489">
        <v>8.4</v>
      </c>
      <c r="B2489">
        <v>3.3</v>
      </c>
      <c r="C2489">
        <v>2700</v>
      </c>
      <c r="D2489">
        <v>0.11</v>
      </c>
      <c r="E2489">
        <v>3.75</v>
      </c>
      <c r="M2489"/>
      <c r="Q2489"/>
      <c r="U2489"/>
      <c r="Y2489"/>
    </row>
    <row r="2490" spans="1:25" x14ac:dyDescent="0.25">
      <c r="A2490">
        <v>7.1</v>
      </c>
      <c r="B2490">
        <v>2</v>
      </c>
      <c r="C2490">
        <v>3310</v>
      </c>
      <c r="D2490">
        <v>0.11</v>
      </c>
      <c r="E2490">
        <v>3.25</v>
      </c>
      <c r="M2490"/>
      <c r="Q2490"/>
      <c r="U2490"/>
      <c r="Y2490"/>
    </row>
    <row r="2491" spans="1:25" x14ac:dyDescent="0.25">
      <c r="A2491">
        <v>8.1999999999999993</v>
      </c>
      <c r="B2491">
        <v>1.1000000000000001</v>
      </c>
      <c r="C2491">
        <v>16900</v>
      </c>
      <c r="D2491">
        <v>0.11</v>
      </c>
      <c r="E2491">
        <v>3.25</v>
      </c>
      <c r="M2491"/>
      <c r="Q2491"/>
      <c r="U2491"/>
      <c r="Y2491"/>
    </row>
    <row r="2492" spans="1:25" x14ac:dyDescent="0.25">
      <c r="A2492">
        <v>7.7</v>
      </c>
      <c r="B2492">
        <v>2.1</v>
      </c>
      <c r="C2492">
        <v>1.2</v>
      </c>
      <c r="D2492">
        <v>0.12</v>
      </c>
      <c r="E2492">
        <v>1</v>
      </c>
      <c r="M2492"/>
      <c r="Q2492"/>
      <c r="U2492"/>
      <c r="Y2492"/>
    </row>
    <row r="2493" spans="1:25" x14ac:dyDescent="0.25">
      <c r="A2493">
        <v>10</v>
      </c>
      <c r="B2493">
        <v>1.4</v>
      </c>
      <c r="C2493">
        <v>1.9</v>
      </c>
      <c r="D2493">
        <v>0.12</v>
      </c>
      <c r="E2493">
        <v>1</v>
      </c>
      <c r="M2493"/>
      <c r="Q2493"/>
      <c r="U2493"/>
      <c r="Y2493"/>
    </row>
    <row r="2494" spans="1:25" x14ac:dyDescent="0.25">
      <c r="A2494">
        <v>9.6999999999999993</v>
      </c>
      <c r="B2494">
        <v>3.7</v>
      </c>
      <c r="C2494">
        <v>2.1</v>
      </c>
      <c r="D2494">
        <v>0.12</v>
      </c>
      <c r="E2494">
        <v>1.5</v>
      </c>
      <c r="M2494"/>
      <c r="Q2494"/>
      <c r="U2494"/>
      <c r="Y2494"/>
    </row>
    <row r="2495" spans="1:25" x14ac:dyDescent="0.25">
      <c r="A2495">
        <v>7.6</v>
      </c>
      <c r="B2495">
        <v>3.4</v>
      </c>
      <c r="C2495">
        <v>2.2000000000000002</v>
      </c>
      <c r="D2495">
        <v>0.12</v>
      </c>
      <c r="E2495">
        <v>1.5</v>
      </c>
      <c r="M2495"/>
      <c r="Q2495"/>
      <c r="U2495"/>
      <c r="Y2495"/>
    </row>
    <row r="2496" spans="1:25" x14ac:dyDescent="0.25">
      <c r="A2496">
        <v>3.9</v>
      </c>
      <c r="B2496">
        <v>1.2</v>
      </c>
      <c r="C2496">
        <v>2.4</v>
      </c>
      <c r="D2496">
        <v>0.12</v>
      </c>
      <c r="E2496">
        <v>2.25</v>
      </c>
      <c r="M2496"/>
      <c r="Q2496"/>
      <c r="U2496"/>
      <c r="Y2496"/>
    </row>
    <row r="2497" spans="1:25" x14ac:dyDescent="0.25">
      <c r="A2497">
        <v>8.9</v>
      </c>
      <c r="B2497">
        <v>1.1000000000000001</v>
      </c>
      <c r="C2497">
        <v>2.6</v>
      </c>
      <c r="D2497">
        <v>0.12</v>
      </c>
      <c r="E2497">
        <v>1</v>
      </c>
      <c r="M2497"/>
      <c r="Q2497"/>
      <c r="U2497"/>
      <c r="Y2497"/>
    </row>
    <row r="2498" spans="1:25" x14ac:dyDescent="0.25">
      <c r="A2498">
        <v>6.3</v>
      </c>
      <c r="B2498">
        <v>1.8</v>
      </c>
      <c r="C2498">
        <v>2.6</v>
      </c>
      <c r="D2498">
        <v>0.12</v>
      </c>
      <c r="E2498">
        <v>1.5</v>
      </c>
      <c r="M2498"/>
      <c r="Q2498"/>
      <c r="U2498"/>
      <c r="Y2498"/>
    </row>
    <row r="2499" spans="1:25" x14ac:dyDescent="0.25">
      <c r="A2499">
        <v>8.6</v>
      </c>
      <c r="B2499">
        <v>1.1000000000000001</v>
      </c>
      <c r="C2499">
        <v>2.7</v>
      </c>
      <c r="D2499">
        <v>0.12</v>
      </c>
      <c r="E2499">
        <v>1</v>
      </c>
      <c r="M2499"/>
      <c r="Q2499"/>
      <c r="U2499"/>
      <c r="Y2499"/>
    </row>
    <row r="2500" spans="1:25" x14ac:dyDescent="0.25">
      <c r="A2500">
        <v>7.3</v>
      </c>
      <c r="B2500">
        <v>2.2000000000000002</v>
      </c>
      <c r="C2500">
        <v>2.7</v>
      </c>
      <c r="D2500">
        <v>0.12</v>
      </c>
      <c r="E2500">
        <v>1</v>
      </c>
      <c r="M2500"/>
      <c r="Q2500"/>
      <c r="U2500"/>
      <c r="Y2500"/>
    </row>
    <row r="2501" spans="1:25" x14ac:dyDescent="0.25">
      <c r="A2501">
        <v>9.6</v>
      </c>
      <c r="B2501">
        <v>2.5</v>
      </c>
      <c r="C2501">
        <v>2.8</v>
      </c>
      <c r="D2501">
        <v>0.12</v>
      </c>
      <c r="E2501">
        <v>1</v>
      </c>
      <c r="M2501"/>
      <c r="Q2501"/>
      <c r="U2501"/>
      <c r="Y2501"/>
    </row>
    <row r="2502" spans="1:25" x14ac:dyDescent="0.25">
      <c r="A2502">
        <v>8.5</v>
      </c>
      <c r="B2502">
        <v>18.2</v>
      </c>
      <c r="C2502">
        <v>3.2</v>
      </c>
      <c r="D2502">
        <v>0.12</v>
      </c>
      <c r="E2502">
        <v>3.25</v>
      </c>
      <c r="M2502"/>
      <c r="Q2502"/>
      <c r="U2502"/>
      <c r="Y2502"/>
    </row>
    <row r="2503" spans="1:25" x14ac:dyDescent="0.25">
      <c r="A2503">
        <v>9.1999999999999993</v>
      </c>
      <c r="B2503">
        <v>1.1000000000000001</v>
      </c>
      <c r="C2503">
        <v>3.4</v>
      </c>
      <c r="D2503">
        <v>0.12</v>
      </c>
      <c r="E2503">
        <v>1</v>
      </c>
      <c r="M2503"/>
      <c r="Q2503"/>
      <c r="U2503"/>
      <c r="Y2503"/>
    </row>
    <row r="2504" spans="1:25" x14ac:dyDescent="0.25">
      <c r="A2504">
        <v>7.4</v>
      </c>
      <c r="B2504">
        <v>1.4</v>
      </c>
      <c r="C2504">
        <v>3.6</v>
      </c>
      <c r="D2504">
        <v>0.12</v>
      </c>
      <c r="E2504">
        <v>1</v>
      </c>
      <c r="M2504"/>
      <c r="Q2504"/>
      <c r="U2504"/>
      <c r="Y2504"/>
    </row>
    <row r="2505" spans="1:25" x14ac:dyDescent="0.25">
      <c r="A2505">
        <v>8</v>
      </c>
      <c r="B2505">
        <v>1.8</v>
      </c>
      <c r="C2505">
        <v>3.7</v>
      </c>
      <c r="D2505">
        <v>0.12</v>
      </c>
      <c r="E2505">
        <v>1</v>
      </c>
      <c r="M2505"/>
      <c r="Q2505"/>
      <c r="U2505"/>
      <c r="Y2505"/>
    </row>
    <row r="2506" spans="1:25" x14ac:dyDescent="0.25">
      <c r="A2506">
        <v>8.8000000000000007</v>
      </c>
      <c r="B2506">
        <v>1.3</v>
      </c>
      <c r="C2506">
        <v>4</v>
      </c>
      <c r="D2506">
        <v>0.12</v>
      </c>
      <c r="E2506">
        <v>1</v>
      </c>
      <c r="M2506"/>
      <c r="Q2506"/>
      <c r="U2506"/>
      <c r="Y2506"/>
    </row>
    <row r="2507" spans="1:25" x14ac:dyDescent="0.25">
      <c r="A2507">
        <v>9.6999999999999993</v>
      </c>
      <c r="B2507">
        <v>5.8</v>
      </c>
      <c r="C2507">
        <v>4.2</v>
      </c>
      <c r="D2507">
        <v>0.12</v>
      </c>
      <c r="E2507">
        <v>2.25</v>
      </c>
      <c r="M2507"/>
      <c r="Q2507"/>
      <c r="U2507"/>
      <c r="Y2507"/>
    </row>
    <row r="2508" spans="1:25" x14ac:dyDescent="0.25">
      <c r="A2508">
        <v>9.1</v>
      </c>
      <c r="B2508">
        <v>1.2</v>
      </c>
      <c r="C2508">
        <v>4.5999999999999996</v>
      </c>
      <c r="D2508">
        <v>0.12</v>
      </c>
      <c r="E2508">
        <v>1</v>
      </c>
      <c r="M2508"/>
      <c r="Q2508"/>
      <c r="U2508"/>
      <c r="Y2508"/>
    </row>
    <row r="2509" spans="1:25" x14ac:dyDescent="0.25">
      <c r="A2509">
        <v>8.1999999999999993</v>
      </c>
      <c r="B2509">
        <v>10.1</v>
      </c>
      <c r="C2509">
        <v>4.8</v>
      </c>
      <c r="D2509">
        <v>0.12</v>
      </c>
      <c r="E2509">
        <v>2.25</v>
      </c>
      <c r="M2509"/>
      <c r="Q2509"/>
      <c r="U2509"/>
      <c r="Y2509"/>
    </row>
    <row r="2510" spans="1:25" x14ac:dyDescent="0.25">
      <c r="A2510">
        <v>8.4</v>
      </c>
      <c r="B2510">
        <v>2.1</v>
      </c>
      <c r="C2510">
        <v>5.6</v>
      </c>
      <c r="D2510">
        <v>0.12</v>
      </c>
      <c r="E2510">
        <v>1</v>
      </c>
      <c r="M2510"/>
      <c r="Q2510"/>
      <c r="U2510"/>
      <c r="Y2510"/>
    </row>
    <row r="2511" spans="1:25" x14ac:dyDescent="0.25">
      <c r="A2511">
        <v>8.4</v>
      </c>
      <c r="B2511">
        <v>2.5</v>
      </c>
      <c r="C2511">
        <v>5.6</v>
      </c>
      <c r="D2511">
        <v>0.12</v>
      </c>
      <c r="E2511">
        <v>1</v>
      </c>
      <c r="M2511"/>
      <c r="Q2511"/>
      <c r="U2511"/>
      <c r="Y2511"/>
    </row>
    <row r="2512" spans="1:25" x14ac:dyDescent="0.25">
      <c r="A2512">
        <v>10.3</v>
      </c>
      <c r="B2512">
        <v>4.0999999999999996</v>
      </c>
      <c r="C2512">
        <v>5.6</v>
      </c>
      <c r="D2512">
        <v>0.12</v>
      </c>
      <c r="E2512">
        <v>1.5</v>
      </c>
      <c r="M2512"/>
      <c r="Q2512"/>
      <c r="U2512"/>
      <c r="Y2512"/>
    </row>
    <row r="2513" spans="1:25" x14ac:dyDescent="0.25">
      <c r="A2513">
        <v>8</v>
      </c>
      <c r="B2513">
        <v>2.2999999999999998</v>
      </c>
      <c r="C2513">
        <v>5.8</v>
      </c>
      <c r="D2513">
        <v>0.12</v>
      </c>
      <c r="E2513">
        <v>1</v>
      </c>
      <c r="M2513"/>
      <c r="Q2513"/>
      <c r="U2513"/>
      <c r="Y2513"/>
    </row>
    <row r="2514" spans="1:25" x14ac:dyDescent="0.25">
      <c r="A2514">
        <v>13.3</v>
      </c>
      <c r="B2514">
        <v>1.2</v>
      </c>
      <c r="C2514">
        <v>6</v>
      </c>
      <c r="D2514">
        <v>0.12</v>
      </c>
      <c r="E2514">
        <v>1</v>
      </c>
      <c r="M2514"/>
      <c r="Q2514"/>
      <c r="U2514"/>
      <c r="Y2514"/>
    </row>
    <row r="2515" spans="1:25" x14ac:dyDescent="0.25">
      <c r="A2515">
        <v>6.3</v>
      </c>
      <c r="B2515">
        <v>1.4</v>
      </c>
      <c r="C2515">
        <v>6</v>
      </c>
      <c r="D2515">
        <v>0.12</v>
      </c>
      <c r="E2515">
        <v>1.5</v>
      </c>
      <c r="M2515"/>
      <c r="Q2515"/>
      <c r="U2515"/>
      <c r="Y2515"/>
    </row>
    <row r="2516" spans="1:25" x14ac:dyDescent="0.25">
      <c r="A2516">
        <v>7.9</v>
      </c>
      <c r="B2516">
        <v>1.6</v>
      </c>
      <c r="C2516">
        <v>6.1</v>
      </c>
      <c r="D2516">
        <v>0.12</v>
      </c>
      <c r="E2516">
        <v>1</v>
      </c>
      <c r="M2516"/>
      <c r="Q2516"/>
      <c r="U2516"/>
      <c r="Y2516"/>
    </row>
    <row r="2517" spans="1:25" x14ac:dyDescent="0.25">
      <c r="A2517">
        <v>7.5</v>
      </c>
      <c r="B2517">
        <v>1.2</v>
      </c>
      <c r="C2517">
        <v>6.3</v>
      </c>
      <c r="D2517">
        <v>0.12</v>
      </c>
      <c r="E2517">
        <v>1</v>
      </c>
      <c r="M2517"/>
      <c r="Q2517"/>
      <c r="U2517"/>
      <c r="Y2517"/>
    </row>
    <row r="2518" spans="1:25" x14ac:dyDescent="0.25">
      <c r="A2518">
        <v>5.4</v>
      </c>
      <c r="B2518">
        <v>1.3</v>
      </c>
      <c r="C2518">
        <v>6.6</v>
      </c>
      <c r="D2518">
        <v>0.12</v>
      </c>
      <c r="E2518">
        <v>1.5</v>
      </c>
      <c r="M2518"/>
      <c r="Q2518"/>
      <c r="U2518"/>
      <c r="Y2518"/>
    </row>
    <row r="2519" spans="1:25" x14ac:dyDescent="0.25">
      <c r="A2519">
        <v>9</v>
      </c>
      <c r="B2519">
        <v>1.3</v>
      </c>
      <c r="C2519">
        <v>6.6</v>
      </c>
      <c r="D2519">
        <v>0.12</v>
      </c>
      <c r="E2519">
        <v>1</v>
      </c>
      <c r="M2519"/>
      <c r="Q2519"/>
      <c r="U2519"/>
      <c r="Y2519"/>
    </row>
    <row r="2520" spans="1:25" x14ac:dyDescent="0.25">
      <c r="A2520">
        <v>9.9</v>
      </c>
      <c r="B2520">
        <v>1.7</v>
      </c>
      <c r="C2520">
        <v>6.8</v>
      </c>
      <c r="D2520">
        <v>0.12</v>
      </c>
      <c r="E2520">
        <v>1</v>
      </c>
      <c r="M2520"/>
      <c r="Q2520"/>
      <c r="U2520"/>
      <c r="Y2520"/>
    </row>
    <row r="2521" spans="1:25" x14ac:dyDescent="0.25">
      <c r="A2521">
        <v>7.6</v>
      </c>
      <c r="B2521">
        <v>13.4</v>
      </c>
      <c r="C2521">
        <v>7.4</v>
      </c>
      <c r="D2521">
        <v>0.12</v>
      </c>
      <c r="E2521">
        <v>2.25</v>
      </c>
      <c r="M2521"/>
      <c r="Q2521"/>
      <c r="U2521"/>
      <c r="Y2521"/>
    </row>
    <row r="2522" spans="1:25" x14ac:dyDescent="0.25">
      <c r="A2522">
        <v>8.8000000000000007</v>
      </c>
      <c r="B2522">
        <v>1.3</v>
      </c>
      <c r="C2522">
        <v>7.5</v>
      </c>
      <c r="D2522">
        <v>0.12</v>
      </c>
      <c r="E2522">
        <v>1</v>
      </c>
      <c r="M2522"/>
      <c r="Q2522"/>
      <c r="U2522"/>
      <c r="Y2522"/>
    </row>
    <row r="2523" spans="1:25" x14ac:dyDescent="0.25">
      <c r="A2523">
        <v>8.1999999999999993</v>
      </c>
      <c r="B2523">
        <v>2.9</v>
      </c>
      <c r="C2523">
        <v>7.5</v>
      </c>
      <c r="D2523">
        <v>0.12</v>
      </c>
      <c r="E2523">
        <v>1</v>
      </c>
      <c r="M2523"/>
      <c r="Q2523"/>
      <c r="U2523"/>
      <c r="Y2523"/>
    </row>
    <row r="2524" spans="1:25" x14ac:dyDescent="0.25">
      <c r="A2524">
        <v>9.6999999999999993</v>
      </c>
      <c r="B2524">
        <v>3</v>
      </c>
      <c r="C2524">
        <v>7.5</v>
      </c>
      <c r="D2524">
        <v>0.12</v>
      </c>
      <c r="E2524">
        <v>1</v>
      </c>
      <c r="M2524"/>
      <c r="Q2524"/>
      <c r="U2524"/>
      <c r="Y2524"/>
    </row>
    <row r="2525" spans="1:25" x14ac:dyDescent="0.25">
      <c r="A2525">
        <v>9</v>
      </c>
      <c r="B2525">
        <v>1.3</v>
      </c>
      <c r="C2525">
        <v>7.8</v>
      </c>
      <c r="D2525">
        <v>0.12</v>
      </c>
      <c r="E2525">
        <v>1</v>
      </c>
      <c r="M2525"/>
      <c r="Q2525"/>
      <c r="U2525"/>
      <c r="Y2525"/>
    </row>
    <row r="2526" spans="1:25" x14ac:dyDescent="0.25">
      <c r="A2526">
        <v>12.9</v>
      </c>
      <c r="B2526">
        <v>1.1000000000000001</v>
      </c>
      <c r="C2526">
        <v>8.1</v>
      </c>
      <c r="D2526">
        <v>0.12</v>
      </c>
      <c r="E2526">
        <v>1</v>
      </c>
      <c r="M2526"/>
      <c r="Q2526"/>
      <c r="U2526"/>
      <c r="Y2526"/>
    </row>
    <row r="2527" spans="1:25" x14ac:dyDescent="0.25">
      <c r="A2527">
        <v>10.199999999999999</v>
      </c>
      <c r="B2527">
        <v>1.1000000000000001</v>
      </c>
      <c r="C2527">
        <v>8.1999999999999993</v>
      </c>
      <c r="D2527">
        <v>0.12</v>
      </c>
      <c r="E2527">
        <v>1</v>
      </c>
      <c r="M2527"/>
      <c r="Q2527"/>
      <c r="U2527"/>
      <c r="Y2527"/>
    </row>
    <row r="2528" spans="1:25" x14ac:dyDescent="0.25">
      <c r="A2528">
        <v>8.6999999999999993</v>
      </c>
      <c r="B2528">
        <v>1.9</v>
      </c>
      <c r="C2528">
        <v>8.1999999999999993</v>
      </c>
      <c r="D2528">
        <v>0.12</v>
      </c>
      <c r="E2528">
        <v>1</v>
      </c>
      <c r="M2528"/>
      <c r="Q2528"/>
      <c r="U2528"/>
      <c r="Y2528"/>
    </row>
    <row r="2529" spans="1:25" x14ac:dyDescent="0.25">
      <c r="A2529">
        <v>8.5</v>
      </c>
      <c r="B2529">
        <v>3.5</v>
      </c>
      <c r="C2529">
        <v>8.1999999999999993</v>
      </c>
      <c r="D2529">
        <v>0.12</v>
      </c>
      <c r="E2529">
        <v>1.5</v>
      </c>
      <c r="M2529"/>
      <c r="Q2529"/>
      <c r="U2529"/>
      <c r="Y2529"/>
    </row>
    <row r="2530" spans="1:25" x14ac:dyDescent="0.25">
      <c r="A2530">
        <v>9.5</v>
      </c>
      <c r="B2530">
        <v>1.2</v>
      </c>
      <c r="C2530">
        <v>8.4</v>
      </c>
      <c r="D2530">
        <v>0.12</v>
      </c>
      <c r="E2530">
        <v>1</v>
      </c>
      <c r="M2530"/>
      <c r="Q2530"/>
      <c r="U2530"/>
      <c r="Y2530"/>
    </row>
    <row r="2531" spans="1:25" x14ac:dyDescent="0.25">
      <c r="A2531">
        <v>8.4</v>
      </c>
      <c r="B2531">
        <v>2</v>
      </c>
      <c r="C2531">
        <v>8.5</v>
      </c>
      <c r="D2531">
        <v>0.12</v>
      </c>
      <c r="E2531">
        <v>1</v>
      </c>
      <c r="M2531"/>
      <c r="Q2531"/>
      <c r="U2531"/>
      <c r="Y2531"/>
    </row>
    <row r="2532" spans="1:25" x14ac:dyDescent="0.25">
      <c r="A2532">
        <v>9.3000000000000007</v>
      </c>
      <c r="B2532">
        <v>1.7</v>
      </c>
      <c r="C2532">
        <v>8.9</v>
      </c>
      <c r="D2532">
        <v>0.12</v>
      </c>
      <c r="E2532">
        <v>1</v>
      </c>
      <c r="M2532"/>
      <c r="Q2532"/>
      <c r="U2532"/>
      <c r="Y2532"/>
    </row>
    <row r="2533" spans="1:25" x14ac:dyDescent="0.25">
      <c r="A2533">
        <v>8.5</v>
      </c>
      <c r="B2533">
        <v>1.6</v>
      </c>
      <c r="C2533">
        <v>9.3000000000000007</v>
      </c>
      <c r="D2533">
        <v>0.12</v>
      </c>
      <c r="E2533">
        <v>1</v>
      </c>
      <c r="M2533"/>
      <c r="Q2533"/>
      <c r="U2533"/>
      <c r="Y2533"/>
    </row>
    <row r="2534" spans="1:25" x14ac:dyDescent="0.25">
      <c r="A2534">
        <v>7.7</v>
      </c>
      <c r="B2534">
        <v>5.8</v>
      </c>
      <c r="C2534">
        <v>9.5</v>
      </c>
      <c r="D2534">
        <v>0.12</v>
      </c>
      <c r="E2534">
        <v>2.25</v>
      </c>
      <c r="M2534"/>
      <c r="Q2534"/>
      <c r="U2534"/>
      <c r="Y2534"/>
    </row>
    <row r="2535" spans="1:25" x14ac:dyDescent="0.25">
      <c r="A2535">
        <v>8.9</v>
      </c>
      <c r="B2535">
        <v>2.2000000000000002</v>
      </c>
      <c r="C2535">
        <v>9.8000000000000007</v>
      </c>
      <c r="D2535">
        <v>0.12</v>
      </c>
      <c r="E2535">
        <v>1</v>
      </c>
      <c r="M2535"/>
      <c r="Q2535"/>
      <c r="U2535"/>
      <c r="Y2535"/>
    </row>
    <row r="2536" spans="1:25" x14ac:dyDescent="0.25">
      <c r="A2536">
        <v>4.3</v>
      </c>
      <c r="B2536">
        <v>1.2</v>
      </c>
      <c r="C2536">
        <v>9.9</v>
      </c>
      <c r="D2536">
        <v>0.12</v>
      </c>
      <c r="E2536">
        <v>2.25</v>
      </c>
      <c r="M2536"/>
      <c r="Q2536"/>
      <c r="U2536"/>
      <c r="Y2536"/>
    </row>
    <row r="2537" spans="1:25" x14ac:dyDescent="0.25">
      <c r="A2537">
        <v>8</v>
      </c>
      <c r="B2537">
        <v>2.1</v>
      </c>
      <c r="C2537">
        <v>10</v>
      </c>
      <c r="D2537">
        <v>0.12</v>
      </c>
      <c r="E2537">
        <v>1</v>
      </c>
      <c r="M2537"/>
      <c r="Q2537"/>
      <c r="U2537"/>
      <c r="Y2537"/>
    </row>
    <row r="2538" spans="1:25" x14ac:dyDescent="0.25">
      <c r="A2538">
        <v>9.3000000000000007</v>
      </c>
      <c r="B2538">
        <v>1.2</v>
      </c>
      <c r="C2538">
        <v>10.1</v>
      </c>
      <c r="D2538">
        <v>0.12</v>
      </c>
      <c r="E2538">
        <v>1</v>
      </c>
      <c r="M2538"/>
      <c r="Q2538"/>
      <c r="U2538"/>
      <c r="Y2538"/>
    </row>
    <row r="2539" spans="1:25" x14ac:dyDescent="0.25">
      <c r="A2539">
        <v>7.5</v>
      </c>
      <c r="B2539">
        <v>1.9</v>
      </c>
      <c r="C2539">
        <v>10.199999999999999</v>
      </c>
      <c r="D2539">
        <v>0.12</v>
      </c>
      <c r="E2539">
        <v>1</v>
      </c>
      <c r="M2539"/>
      <c r="Q2539"/>
      <c r="U2539"/>
      <c r="Y2539"/>
    </row>
    <row r="2540" spans="1:25" x14ac:dyDescent="0.25">
      <c r="A2540">
        <v>9.9</v>
      </c>
      <c r="B2540">
        <v>1.2</v>
      </c>
      <c r="C2540">
        <v>10.6</v>
      </c>
      <c r="D2540">
        <v>0.12</v>
      </c>
      <c r="E2540">
        <v>1</v>
      </c>
      <c r="M2540"/>
      <c r="Q2540"/>
      <c r="U2540"/>
      <c r="Y2540"/>
    </row>
    <row r="2541" spans="1:25" x14ac:dyDescent="0.25">
      <c r="A2541">
        <v>8</v>
      </c>
      <c r="B2541">
        <v>2.1</v>
      </c>
      <c r="C2541">
        <v>10.7</v>
      </c>
      <c r="D2541">
        <v>0.12</v>
      </c>
      <c r="E2541">
        <v>1</v>
      </c>
      <c r="M2541"/>
      <c r="Q2541"/>
      <c r="U2541"/>
      <c r="Y2541"/>
    </row>
    <row r="2542" spans="1:25" x14ac:dyDescent="0.25">
      <c r="A2542">
        <v>9.3000000000000007</v>
      </c>
      <c r="B2542">
        <v>3.8</v>
      </c>
      <c r="C2542">
        <v>10.9</v>
      </c>
      <c r="D2542">
        <v>0.12</v>
      </c>
      <c r="E2542">
        <v>1.5</v>
      </c>
      <c r="M2542"/>
      <c r="Q2542"/>
      <c r="U2542"/>
      <c r="Y2542"/>
    </row>
    <row r="2543" spans="1:25" x14ac:dyDescent="0.25">
      <c r="A2543">
        <v>8</v>
      </c>
      <c r="B2543">
        <v>1.3</v>
      </c>
      <c r="C2543">
        <v>11.3</v>
      </c>
      <c r="D2543">
        <v>0.12</v>
      </c>
      <c r="E2543">
        <v>1</v>
      </c>
      <c r="M2543"/>
      <c r="Q2543"/>
      <c r="U2543"/>
      <c r="Y2543"/>
    </row>
    <row r="2544" spans="1:25" x14ac:dyDescent="0.25">
      <c r="A2544">
        <v>9.5</v>
      </c>
      <c r="B2544">
        <v>2.1</v>
      </c>
      <c r="C2544">
        <v>11.3</v>
      </c>
      <c r="D2544">
        <v>0.12</v>
      </c>
      <c r="E2544">
        <v>1</v>
      </c>
      <c r="M2544"/>
      <c r="Q2544"/>
      <c r="U2544"/>
      <c r="Y2544"/>
    </row>
    <row r="2545" spans="1:25" x14ac:dyDescent="0.25">
      <c r="A2545">
        <v>7.9</v>
      </c>
      <c r="B2545">
        <v>1.2</v>
      </c>
      <c r="C2545">
        <v>12.1</v>
      </c>
      <c r="D2545">
        <v>0.12</v>
      </c>
      <c r="E2545">
        <v>1</v>
      </c>
      <c r="M2545"/>
      <c r="Q2545"/>
      <c r="U2545"/>
      <c r="Y2545"/>
    </row>
    <row r="2546" spans="1:25" x14ac:dyDescent="0.25">
      <c r="A2546">
        <v>9.5</v>
      </c>
      <c r="B2546">
        <v>1.4</v>
      </c>
      <c r="C2546">
        <v>12.1</v>
      </c>
      <c r="D2546">
        <v>0.12</v>
      </c>
      <c r="E2546">
        <v>1</v>
      </c>
      <c r="M2546"/>
      <c r="Q2546"/>
      <c r="U2546"/>
      <c r="Y2546"/>
    </row>
    <row r="2547" spans="1:25" x14ac:dyDescent="0.25">
      <c r="A2547">
        <v>8.5</v>
      </c>
      <c r="B2547">
        <v>1.4</v>
      </c>
      <c r="C2547">
        <v>12.4</v>
      </c>
      <c r="D2547">
        <v>0.12</v>
      </c>
      <c r="E2547">
        <v>1</v>
      </c>
      <c r="M2547"/>
      <c r="Q2547"/>
      <c r="U2547"/>
      <c r="Y2547"/>
    </row>
    <row r="2548" spans="1:25" x14ac:dyDescent="0.25">
      <c r="A2548">
        <v>8.3000000000000007</v>
      </c>
      <c r="B2548">
        <v>18.100000000000001</v>
      </c>
      <c r="C2548">
        <v>13.6</v>
      </c>
      <c r="D2548">
        <v>0.12</v>
      </c>
      <c r="E2548">
        <v>3.25</v>
      </c>
      <c r="M2548"/>
      <c r="Q2548"/>
      <c r="U2548"/>
      <c r="Y2548"/>
    </row>
    <row r="2549" spans="1:25" x14ac:dyDescent="0.25">
      <c r="A2549">
        <v>9.6</v>
      </c>
      <c r="B2549">
        <v>1.7</v>
      </c>
      <c r="C2549">
        <v>13.7</v>
      </c>
      <c r="D2549">
        <v>0.12</v>
      </c>
      <c r="E2549">
        <v>1</v>
      </c>
      <c r="M2549"/>
      <c r="Q2549"/>
      <c r="U2549"/>
      <c r="Y2549"/>
    </row>
    <row r="2550" spans="1:25" x14ac:dyDescent="0.25">
      <c r="A2550">
        <v>8.9</v>
      </c>
      <c r="B2550">
        <v>1.3</v>
      </c>
      <c r="C2550">
        <v>15.5</v>
      </c>
      <c r="D2550">
        <v>0.12</v>
      </c>
      <c r="E2550">
        <v>1</v>
      </c>
      <c r="M2550"/>
      <c r="Q2550"/>
      <c r="U2550"/>
      <c r="Y2550"/>
    </row>
    <row r="2551" spans="1:25" x14ac:dyDescent="0.25">
      <c r="A2551">
        <v>7.1</v>
      </c>
      <c r="B2551">
        <v>2.2000000000000002</v>
      </c>
      <c r="C2551">
        <v>16.7</v>
      </c>
      <c r="D2551">
        <v>0.12</v>
      </c>
      <c r="E2551">
        <v>1</v>
      </c>
      <c r="M2551"/>
      <c r="Q2551"/>
      <c r="U2551"/>
      <c r="Y2551"/>
    </row>
    <row r="2552" spans="1:25" x14ac:dyDescent="0.25">
      <c r="A2552">
        <v>8.6999999999999993</v>
      </c>
      <c r="B2552">
        <v>21.4</v>
      </c>
      <c r="C2552">
        <v>17.399999999999999</v>
      </c>
      <c r="D2552">
        <v>0.12</v>
      </c>
      <c r="E2552">
        <v>3.25</v>
      </c>
      <c r="M2552"/>
      <c r="Q2552"/>
      <c r="U2552"/>
      <c r="Y2552"/>
    </row>
    <row r="2553" spans="1:25" x14ac:dyDescent="0.25">
      <c r="A2553">
        <v>9.4</v>
      </c>
      <c r="B2553">
        <v>5.2</v>
      </c>
      <c r="C2553">
        <v>17.899999999999999</v>
      </c>
      <c r="D2553">
        <v>0.12</v>
      </c>
      <c r="E2553">
        <v>2.25</v>
      </c>
      <c r="M2553"/>
      <c r="Q2553"/>
      <c r="U2553"/>
      <c r="Y2553"/>
    </row>
    <row r="2554" spans="1:25" x14ac:dyDescent="0.25">
      <c r="A2554">
        <v>8.6</v>
      </c>
      <c r="B2554">
        <v>1.2</v>
      </c>
      <c r="C2554">
        <v>18</v>
      </c>
      <c r="D2554">
        <v>0.12</v>
      </c>
      <c r="E2554">
        <v>1</v>
      </c>
      <c r="M2554"/>
      <c r="Q2554"/>
      <c r="U2554"/>
      <c r="Y2554"/>
    </row>
    <row r="2555" spans="1:25" x14ac:dyDescent="0.25">
      <c r="A2555">
        <v>8.5</v>
      </c>
      <c r="B2555">
        <v>2.1</v>
      </c>
      <c r="C2555">
        <v>18.5</v>
      </c>
      <c r="D2555">
        <v>0.12</v>
      </c>
      <c r="E2555">
        <v>1</v>
      </c>
      <c r="M2555"/>
      <c r="Q2555"/>
      <c r="U2555"/>
      <c r="Y2555"/>
    </row>
    <row r="2556" spans="1:25" x14ac:dyDescent="0.25">
      <c r="A2556">
        <v>8.4</v>
      </c>
      <c r="B2556">
        <v>1.8</v>
      </c>
      <c r="C2556">
        <v>18.899999999999999</v>
      </c>
      <c r="D2556">
        <v>0.12</v>
      </c>
      <c r="E2556">
        <v>1</v>
      </c>
      <c r="M2556"/>
      <c r="Q2556"/>
      <c r="U2556"/>
      <c r="Y2556"/>
    </row>
    <row r="2557" spans="1:25" x14ac:dyDescent="0.25">
      <c r="A2557">
        <v>6.5</v>
      </c>
      <c r="B2557">
        <v>1.9</v>
      </c>
      <c r="C2557">
        <v>18.899999999999999</v>
      </c>
      <c r="D2557">
        <v>0.12</v>
      </c>
      <c r="E2557">
        <v>1</v>
      </c>
      <c r="M2557"/>
      <c r="Q2557"/>
      <c r="U2557"/>
      <c r="Y2557"/>
    </row>
    <row r="2558" spans="1:25" x14ac:dyDescent="0.25">
      <c r="A2558">
        <v>9.1999999999999993</v>
      </c>
      <c r="B2558">
        <v>1</v>
      </c>
      <c r="C2558">
        <v>19.600000000000001</v>
      </c>
      <c r="D2558">
        <v>0.12</v>
      </c>
      <c r="E2558">
        <v>1</v>
      </c>
      <c r="M2558"/>
      <c r="Q2558"/>
      <c r="U2558"/>
      <c r="Y2558"/>
    </row>
    <row r="2559" spans="1:25" x14ac:dyDescent="0.25">
      <c r="A2559">
        <v>10.199999999999999</v>
      </c>
      <c r="B2559">
        <v>4.5999999999999996</v>
      </c>
      <c r="C2559">
        <v>20.3</v>
      </c>
      <c r="D2559">
        <v>0.12</v>
      </c>
      <c r="E2559">
        <v>2</v>
      </c>
      <c r="M2559"/>
      <c r="Q2559"/>
      <c r="U2559"/>
      <c r="Y2559"/>
    </row>
    <row r="2560" spans="1:25" x14ac:dyDescent="0.25">
      <c r="A2560">
        <v>7.6</v>
      </c>
      <c r="B2560">
        <v>1.3</v>
      </c>
      <c r="C2560">
        <v>20.8</v>
      </c>
      <c r="D2560">
        <v>0.12</v>
      </c>
      <c r="E2560">
        <v>1.5</v>
      </c>
      <c r="M2560"/>
      <c r="Q2560"/>
      <c r="U2560"/>
      <c r="Y2560"/>
    </row>
    <row r="2561" spans="1:25" x14ac:dyDescent="0.25">
      <c r="A2561">
        <v>11.5</v>
      </c>
      <c r="B2561">
        <v>1.5</v>
      </c>
      <c r="C2561">
        <v>21.1</v>
      </c>
      <c r="D2561">
        <v>0.12</v>
      </c>
      <c r="E2561">
        <v>1.5</v>
      </c>
      <c r="M2561"/>
      <c r="Q2561"/>
      <c r="U2561"/>
      <c r="Y2561"/>
    </row>
    <row r="2562" spans="1:25" x14ac:dyDescent="0.25">
      <c r="A2562">
        <v>7</v>
      </c>
      <c r="B2562">
        <v>1.1000000000000001</v>
      </c>
      <c r="C2562">
        <v>22.2</v>
      </c>
      <c r="D2562">
        <v>0.12</v>
      </c>
      <c r="E2562">
        <v>1.5</v>
      </c>
      <c r="M2562"/>
      <c r="Q2562"/>
      <c r="U2562"/>
      <c r="Y2562"/>
    </row>
    <row r="2563" spans="1:25" x14ac:dyDescent="0.25">
      <c r="A2563">
        <v>8.9</v>
      </c>
      <c r="B2563">
        <v>1.2</v>
      </c>
      <c r="C2563">
        <v>22.8</v>
      </c>
      <c r="D2563">
        <v>0.12</v>
      </c>
      <c r="E2563">
        <v>1.5</v>
      </c>
      <c r="M2563"/>
      <c r="Q2563"/>
      <c r="U2563"/>
      <c r="Y2563"/>
    </row>
    <row r="2564" spans="1:25" x14ac:dyDescent="0.25">
      <c r="A2564">
        <v>8.1999999999999993</v>
      </c>
      <c r="B2564">
        <v>1.8</v>
      </c>
      <c r="C2564">
        <v>24.3</v>
      </c>
      <c r="D2564">
        <v>0.12</v>
      </c>
      <c r="E2564">
        <v>1.5</v>
      </c>
      <c r="M2564"/>
      <c r="Q2564"/>
      <c r="U2564"/>
      <c r="Y2564"/>
    </row>
    <row r="2565" spans="1:25" x14ac:dyDescent="0.25">
      <c r="A2565">
        <v>9</v>
      </c>
      <c r="B2565">
        <v>3</v>
      </c>
      <c r="C2565">
        <v>24.6</v>
      </c>
      <c r="D2565">
        <v>0.12</v>
      </c>
      <c r="E2565">
        <v>1.5</v>
      </c>
      <c r="M2565"/>
      <c r="Q2565"/>
      <c r="U2565"/>
      <c r="Y2565"/>
    </row>
    <row r="2566" spans="1:25" x14ac:dyDescent="0.25">
      <c r="A2566">
        <v>8.4</v>
      </c>
      <c r="B2566">
        <v>1.1000000000000001</v>
      </c>
      <c r="C2566">
        <v>26</v>
      </c>
      <c r="D2566">
        <v>0.12</v>
      </c>
      <c r="E2566">
        <v>1.5</v>
      </c>
      <c r="M2566"/>
      <c r="Q2566"/>
      <c r="U2566"/>
      <c r="Y2566"/>
    </row>
    <row r="2567" spans="1:25" x14ac:dyDescent="0.25">
      <c r="A2567">
        <v>8.4</v>
      </c>
      <c r="B2567">
        <v>1.6</v>
      </c>
      <c r="C2567">
        <v>26.3</v>
      </c>
      <c r="D2567">
        <v>0.12</v>
      </c>
      <c r="E2567">
        <v>1.5</v>
      </c>
      <c r="M2567"/>
      <c r="Q2567"/>
      <c r="U2567"/>
      <c r="Y2567"/>
    </row>
    <row r="2568" spans="1:25" x14ac:dyDescent="0.25">
      <c r="A2568">
        <v>8.1</v>
      </c>
      <c r="B2568">
        <v>2.4</v>
      </c>
      <c r="C2568">
        <v>28.8</v>
      </c>
      <c r="D2568">
        <v>0.12</v>
      </c>
      <c r="E2568">
        <v>1.5</v>
      </c>
      <c r="M2568"/>
      <c r="Q2568"/>
      <c r="U2568"/>
      <c r="Y2568"/>
    </row>
    <row r="2569" spans="1:25" x14ac:dyDescent="0.25">
      <c r="A2569">
        <v>8.3000000000000007</v>
      </c>
      <c r="B2569">
        <v>1.9</v>
      </c>
      <c r="C2569">
        <v>29</v>
      </c>
      <c r="D2569">
        <v>0.12</v>
      </c>
      <c r="E2569">
        <v>1.5</v>
      </c>
      <c r="M2569"/>
      <c r="Q2569"/>
      <c r="U2569"/>
      <c r="Y2569"/>
    </row>
    <row r="2570" spans="1:25" x14ac:dyDescent="0.25">
      <c r="A2570">
        <v>8.6</v>
      </c>
      <c r="B2570">
        <v>1.5</v>
      </c>
      <c r="C2570">
        <v>29.3</v>
      </c>
      <c r="D2570">
        <v>0.12</v>
      </c>
      <c r="E2570">
        <v>1.5</v>
      </c>
      <c r="M2570"/>
      <c r="Q2570"/>
      <c r="U2570"/>
      <c r="Y2570"/>
    </row>
    <row r="2571" spans="1:25" x14ac:dyDescent="0.25">
      <c r="A2571">
        <v>9.5</v>
      </c>
      <c r="B2571">
        <v>1.3</v>
      </c>
      <c r="C2571">
        <v>30.2</v>
      </c>
      <c r="D2571">
        <v>0.12</v>
      </c>
      <c r="E2571">
        <v>1.5</v>
      </c>
      <c r="M2571"/>
      <c r="Q2571"/>
      <c r="U2571"/>
      <c r="Y2571"/>
    </row>
    <row r="2572" spans="1:25" x14ac:dyDescent="0.25">
      <c r="A2572">
        <v>9.6</v>
      </c>
      <c r="B2572">
        <v>2.2999999999999998</v>
      </c>
      <c r="C2572">
        <v>32.5</v>
      </c>
      <c r="D2572">
        <v>0.12</v>
      </c>
      <c r="E2572">
        <v>1.5</v>
      </c>
      <c r="M2572"/>
      <c r="Q2572"/>
      <c r="U2572"/>
      <c r="Y2572"/>
    </row>
    <row r="2573" spans="1:25" x14ac:dyDescent="0.25">
      <c r="A2573">
        <v>9.8000000000000007</v>
      </c>
      <c r="B2573">
        <v>3.6</v>
      </c>
      <c r="C2573">
        <v>34.799999999999997</v>
      </c>
      <c r="D2573">
        <v>0.12</v>
      </c>
      <c r="E2573">
        <v>2</v>
      </c>
      <c r="M2573"/>
      <c r="Q2573"/>
      <c r="U2573"/>
      <c r="Y2573"/>
    </row>
    <row r="2574" spans="1:25" x14ac:dyDescent="0.25">
      <c r="A2574">
        <v>6.8</v>
      </c>
      <c r="B2574">
        <v>1.2</v>
      </c>
      <c r="C2574">
        <v>36.200000000000003</v>
      </c>
      <c r="D2574">
        <v>0.12</v>
      </c>
      <c r="E2574">
        <v>1.5</v>
      </c>
      <c r="M2574"/>
      <c r="Q2574"/>
      <c r="U2574"/>
      <c r="Y2574"/>
    </row>
    <row r="2575" spans="1:25" x14ac:dyDescent="0.25">
      <c r="A2575">
        <v>6.6</v>
      </c>
      <c r="B2575">
        <v>1.8</v>
      </c>
      <c r="C2575">
        <v>38.200000000000003</v>
      </c>
      <c r="D2575">
        <v>0.12</v>
      </c>
      <c r="E2575">
        <v>1.5</v>
      </c>
      <c r="M2575"/>
      <c r="Q2575"/>
      <c r="U2575"/>
      <c r="Y2575"/>
    </row>
    <row r="2576" spans="1:25" x14ac:dyDescent="0.25">
      <c r="A2576">
        <v>9</v>
      </c>
      <c r="B2576">
        <v>2</v>
      </c>
      <c r="C2576">
        <v>38.4</v>
      </c>
      <c r="D2576">
        <v>0.12</v>
      </c>
      <c r="E2576">
        <v>1.5</v>
      </c>
      <c r="M2576"/>
      <c r="Q2576"/>
      <c r="U2576"/>
      <c r="Y2576"/>
    </row>
    <row r="2577" spans="1:25" x14ac:dyDescent="0.25">
      <c r="A2577">
        <v>7.1</v>
      </c>
      <c r="B2577">
        <v>2.5</v>
      </c>
      <c r="C2577">
        <v>44.4</v>
      </c>
      <c r="D2577">
        <v>0.12</v>
      </c>
      <c r="E2577">
        <v>1.5</v>
      </c>
      <c r="M2577"/>
      <c r="Q2577"/>
      <c r="U2577"/>
      <c r="Y2577"/>
    </row>
    <row r="2578" spans="1:25" x14ac:dyDescent="0.25">
      <c r="A2578">
        <v>7.3</v>
      </c>
      <c r="B2578">
        <v>2.2000000000000002</v>
      </c>
      <c r="C2578">
        <v>46.1</v>
      </c>
      <c r="D2578">
        <v>0.12</v>
      </c>
      <c r="E2578">
        <v>1.5</v>
      </c>
      <c r="M2578"/>
      <c r="Q2578"/>
      <c r="U2578"/>
      <c r="Y2578"/>
    </row>
    <row r="2579" spans="1:25" x14ac:dyDescent="0.25">
      <c r="A2579">
        <v>7.3</v>
      </c>
      <c r="B2579">
        <v>2.2000000000000002</v>
      </c>
      <c r="C2579">
        <v>50.7</v>
      </c>
      <c r="D2579">
        <v>0.12</v>
      </c>
      <c r="E2579">
        <v>2.25</v>
      </c>
      <c r="M2579"/>
      <c r="Q2579"/>
      <c r="U2579"/>
      <c r="Y2579"/>
    </row>
    <row r="2580" spans="1:25" x14ac:dyDescent="0.25">
      <c r="A2580">
        <v>7.1</v>
      </c>
      <c r="B2580">
        <v>1.2</v>
      </c>
      <c r="C2580">
        <v>53.1</v>
      </c>
      <c r="D2580">
        <v>0.12</v>
      </c>
      <c r="E2580">
        <v>2.25</v>
      </c>
      <c r="M2580"/>
      <c r="Q2580"/>
      <c r="U2580"/>
      <c r="Y2580"/>
    </row>
    <row r="2581" spans="1:25" x14ac:dyDescent="0.25">
      <c r="A2581">
        <v>8.6</v>
      </c>
      <c r="B2581">
        <v>1.3</v>
      </c>
      <c r="C2581">
        <v>58.3</v>
      </c>
      <c r="D2581">
        <v>0.12</v>
      </c>
      <c r="E2581">
        <v>2.25</v>
      </c>
      <c r="M2581"/>
      <c r="Q2581"/>
      <c r="U2581"/>
      <c r="Y2581"/>
    </row>
    <row r="2582" spans="1:25" x14ac:dyDescent="0.25">
      <c r="A2582">
        <v>8.1999999999999993</v>
      </c>
      <c r="B2582">
        <v>2.2999999999999998</v>
      </c>
      <c r="C2582">
        <v>59</v>
      </c>
      <c r="D2582">
        <v>0.12</v>
      </c>
      <c r="E2582">
        <v>2.25</v>
      </c>
      <c r="M2582"/>
      <c r="Q2582"/>
      <c r="U2582"/>
      <c r="Y2582"/>
    </row>
    <row r="2583" spans="1:25" x14ac:dyDescent="0.25">
      <c r="A2583">
        <v>7.2</v>
      </c>
      <c r="B2583">
        <v>4.4000000000000004</v>
      </c>
      <c r="C2583">
        <v>69.400000000000006</v>
      </c>
      <c r="D2583">
        <v>0.12</v>
      </c>
      <c r="E2583">
        <v>2.75</v>
      </c>
      <c r="M2583"/>
      <c r="Q2583"/>
      <c r="U2583"/>
      <c r="Y2583"/>
    </row>
    <row r="2584" spans="1:25" x14ac:dyDescent="0.25">
      <c r="A2584">
        <v>6.8</v>
      </c>
      <c r="B2584">
        <v>1.4</v>
      </c>
      <c r="C2584">
        <v>73.5</v>
      </c>
      <c r="D2584">
        <v>0.12</v>
      </c>
      <c r="E2584">
        <v>2.25</v>
      </c>
      <c r="M2584"/>
      <c r="Q2584"/>
      <c r="U2584"/>
      <c r="Y2584"/>
    </row>
    <row r="2585" spans="1:25" x14ac:dyDescent="0.25">
      <c r="A2585">
        <v>6.2</v>
      </c>
      <c r="B2585">
        <v>5.9</v>
      </c>
      <c r="C2585">
        <v>76.2</v>
      </c>
      <c r="D2585">
        <v>0.12</v>
      </c>
      <c r="E2585">
        <v>4</v>
      </c>
      <c r="M2585"/>
      <c r="Q2585"/>
      <c r="U2585"/>
      <c r="Y2585"/>
    </row>
    <row r="2586" spans="1:25" x14ac:dyDescent="0.25">
      <c r="A2586">
        <v>10.199999999999999</v>
      </c>
      <c r="B2586">
        <v>1.9</v>
      </c>
      <c r="C2586">
        <v>76.5</v>
      </c>
      <c r="D2586">
        <v>0.12</v>
      </c>
      <c r="E2586">
        <v>2.25</v>
      </c>
      <c r="M2586"/>
      <c r="Q2586"/>
      <c r="U2586"/>
      <c r="Y2586"/>
    </row>
    <row r="2587" spans="1:25" x14ac:dyDescent="0.25">
      <c r="A2587">
        <v>9.1999999999999993</v>
      </c>
      <c r="B2587">
        <v>1.1000000000000001</v>
      </c>
      <c r="C2587">
        <v>77.8</v>
      </c>
      <c r="D2587">
        <v>0.12</v>
      </c>
      <c r="E2587">
        <v>2.25</v>
      </c>
      <c r="M2587"/>
      <c r="Q2587"/>
      <c r="U2587"/>
      <c r="Y2587"/>
    </row>
    <row r="2588" spans="1:25" x14ac:dyDescent="0.25">
      <c r="A2588">
        <v>9</v>
      </c>
      <c r="B2588">
        <v>1.6</v>
      </c>
      <c r="C2588">
        <v>80.5</v>
      </c>
      <c r="D2588">
        <v>0.12</v>
      </c>
      <c r="E2588">
        <v>2.25</v>
      </c>
      <c r="M2588"/>
      <c r="Q2588"/>
      <c r="U2588"/>
      <c r="Y2588"/>
    </row>
    <row r="2589" spans="1:25" x14ac:dyDescent="0.25">
      <c r="A2589">
        <v>9.6</v>
      </c>
      <c r="B2589">
        <v>2.2999999999999998</v>
      </c>
      <c r="C2589">
        <v>83.5</v>
      </c>
      <c r="D2589">
        <v>0.12</v>
      </c>
      <c r="E2589">
        <v>2.25</v>
      </c>
      <c r="M2589"/>
      <c r="Q2589"/>
      <c r="U2589"/>
      <c r="Y2589"/>
    </row>
    <row r="2590" spans="1:25" x14ac:dyDescent="0.25">
      <c r="A2590">
        <v>9.6999999999999993</v>
      </c>
      <c r="B2590">
        <v>3.3</v>
      </c>
      <c r="C2590">
        <v>103</v>
      </c>
      <c r="D2590">
        <v>0.12</v>
      </c>
      <c r="E2590">
        <v>3.75</v>
      </c>
      <c r="M2590"/>
      <c r="Q2590"/>
      <c r="U2590"/>
      <c r="Y2590"/>
    </row>
    <row r="2591" spans="1:25" x14ac:dyDescent="0.25">
      <c r="A2591">
        <v>7.1</v>
      </c>
      <c r="B2591">
        <v>1.1000000000000001</v>
      </c>
      <c r="C2591">
        <v>113</v>
      </c>
      <c r="D2591">
        <v>0.12</v>
      </c>
      <c r="E2591">
        <v>3.25</v>
      </c>
      <c r="M2591"/>
      <c r="Q2591"/>
      <c r="U2591"/>
      <c r="Y2591"/>
    </row>
    <row r="2592" spans="1:25" x14ac:dyDescent="0.25">
      <c r="A2592">
        <v>7.4</v>
      </c>
      <c r="B2592">
        <v>1.5</v>
      </c>
      <c r="C2592">
        <v>120</v>
      </c>
      <c r="D2592">
        <v>0.12</v>
      </c>
      <c r="E2592">
        <v>3.25</v>
      </c>
      <c r="M2592"/>
      <c r="Q2592"/>
      <c r="U2592"/>
      <c r="Y2592"/>
    </row>
    <row r="2593" spans="1:25" x14ac:dyDescent="0.25">
      <c r="A2593">
        <v>8</v>
      </c>
      <c r="B2593">
        <v>17.100000000000001</v>
      </c>
      <c r="C2593">
        <v>120</v>
      </c>
      <c r="D2593">
        <v>0.12</v>
      </c>
      <c r="E2593">
        <v>5.5</v>
      </c>
      <c r="M2593"/>
      <c r="Q2593"/>
      <c r="U2593"/>
      <c r="Y2593"/>
    </row>
    <row r="2594" spans="1:25" x14ac:dyDescent="0.25">
      <c r="A2594">
        <v>7.5</v>
      </c>
      <c r="B2594">
        <v>2.2000000000000002</v>
      </c>
      <c r="C2594">
        <v>146</v>
      </c>
      <c r="D2594">
        <v>0.12</v>
      </c>
      <c r="E2594">
        <v>3.25</v>
      </c>
      <c r="M2594"/>
      <c r="Q2594"/>
      <c r="U2594"/>
      <c r="Y2594"/>
    </row>
    <row r="2595" spans="1:25" x14ac:dyDescent="0.25">
      <c r="A2595">
        <v>8.5</v>
      </c>
      <c r="B2595">
        <v>1.2</v>
      </c>
      <c r="C2595">
        <v>154</v>
      </c>
      <c r="D2595">
        <v>0.12</v>
      </c>
      <c r="E2595">
        <v>3.25</v>
      </c>
      <c r="M2595"/>
      <c r="Q2595"/>
      <c r="U2595"/>
      <c r="Y2595"/>
    </row>
    <row r="2596" spans="1:25" x14ac:dyDescent="0.25">
      <c r="A2596">
        <v>7.9</v>
      </c>
      <c r="B2596">
        <v>1.3</v>
      </c>
      <c r="C2596">
        <v>170</v>
      </c>
      <c r="D2596">
        <v>0.12</v>
      </c>
      <c r="E2596">
        <v>3.25</v>
      </c>
      <c r="M2596"/>
      <c r="Q2596"/>
      <c r="U2596"/>
      <c r="Y2596"/>
    </row>
    <row r="2597" spans="1:25" x14ac:dyDescent="0.25">
      <c r="A2597">
        <v>8.8000000000000007</v>
      </c>
      <c r="B2597">
        <v>1.5</v>
      </c>
      <c r="C2597">
        <v>173</v>
      </c>
      <c r="D2597">
        <v>0.12</v>
      </c>
      <c r="E2597">
        <v>3.25</v>
      </c>
      <c r="M2597"/>
      <c r="Q2597"/>
      <c r="U2597"/>
      <c r="Y2597"/>
    </row>
    <row r="2598" spans="1:25" x14ac:dyDescent="0.25">
      <c r="A2598">
        <v>8.1</v>
      </c>
      <c r="B2598">
        <v>1.7</v>
      </c>
      <c r="C2598">
        <v>173</v>
      </c>
      <c r="D2598">
        <v>0.12</v>
      </c>
      <c r="E2598">
        <v>3.25</v>
      </c>
      <c r="M2598"/>
      <c r="Q2598"/>
      <c r="U2598"/>
      <c r="Y2598"/>
    </row>
    <row r="2599" spans="1:25" x14ac:dyDescent="0.25">
      <c r="A2599">
        <v>8.5</v>
      </c>
      <c r="B2599">
        <v>7.9</v>
      </c>
      <c r="C2599">
        <v>229</v>
      </c>
      <c r="D2599">
        <v>0.12</v>
      </c>
      <c r="E2599">
        <v>4.5</v>
      </c>
      <c r="M2599"/>
      <c r="Q2599"/>
      <c r="U2599"/>
      <c r="Y2599"/>
    </row>
    <row r="2600" spans="1:25" x14ac:dyDescent="0.25">
      <c r="A2600">
        <v>7.5</v>
      </c>
      <c r="B2600">
        <v>2</v>
      </c>
      <c r="C2600">
        <v>242</v>
      </c>
      <c r="D2600">
        <v>0.12</v>
      </c>
      <c r="E2600">
        <v>3.25</v>
      </c>
      <c r="M2600"/>
      <c r="Q2600"/>
      <c r="U2600"/>
      <c r="Y2600"/>
    </row>
    <row r="2601" spans="1:25" x14ac:dyDescent="0.25">
      <c r="A2601">
        <v>7.4</v>
      </c>
      <c r="B2601">
        <v>2</v>
      </c>
      <c r="C2601">
        <v>291</v>
      </c>
      <c r="D2601">
        <v>0.12</v>
      </c>
      <c r="E2601">
        <v>3.25</v>
      </c>
      <c r="M2601"/>
      <c r="Q2601"/>
      <c r="U2601"/>
      <c r="Y2601"/>
    </row>
    <row r="2602" spans="1:25" x14ac:dyDescent="0.25">
      <c r="A2602">
        <v>9.6</v>
      </c>
      <c r="B2602">
        <v>1.5</v>
      </c>
      <c r="C2602">
        <v>315</v>
      </c>
      <c r="D2602">
        <v>0.12</v>
      </c>
      <c r="E2602">
        <v>3.25</v>
      </c>
      <c r="M2602"/>
      <c r="Q2602"/>
      <c r="U2602"/>
      <c r="Y2602"/>
    </row>
    <row r="2603" spans="1:25" x14ac:dyDescent="0.25">
      <c r="A2603">
        <v>8.1</v>
      </c>
      <c r="B2603">
        <v>1.1000000000000001</v>
      </c>
      <c r="C2603">
        <v>356</v>
      </c>
      <c r="D2603">
        <v>0.12</v>
      </c>
      <c r="E2603">
        <v>3.25</v>
      </c>
      <c r="M2603"/>
      <c r="Q2603"/>
      <c r="U2603"/>
      <c r="Y2603"/>
    </row>
    <row r="2604" spans="1:25" x14ac:dyDescent="0.25">
      <c r="A2604">
        <v>8</v>
      </c>
      <c r="B2604">
        <v>1.3</v>
      </c>
      <c r="C2604">
        <v>371</v>
      </c>
      <c r="D2604">
        <v>0.12</v>
      </c>
      <c r="E2604">
        <v>3.25</v>
      </c>
      <c r="M2604"/>
      <c r="Q2604"/>
      <c r="U2604"/>
      <c r="Y2604"/>
    </row>
    <row r="2605" spans="1:25" x14ac:dyDescent="0.25">
      <c r="A2605">
        <v>7.3</v>
      </c>
      <c r="B2605">
        <v>1.1000000000000001</v>
      </c>
      <c r="C2605">
        <v>391</v>
      </c>
      <c r="D2605">
        <v>0.12</v>
      </c>
      <c r="E2605">
        <v>3.25</v>
      </c>
      <c r="M2605"/>
      <c r="Q2605"/>
      <c r="U2605"/>
      <c r="Y2605"/>
    </row>
    <row r="2606" spans="1:25" x14ac:dyDescent="0.25">
      <c r="A2606">
        <v>8</v>
      </c>
      <c r="B2606">
        <v>2.5</v>
      </c>
      <c r="C2606">
        <v>489</v>
      </c>
      <c r="D2606">
        <v>0.12</v>
      </c>
      <c r="E2606">
        <v>3.25</v>
      </c>
      <c r="M2606"/>
      <c r="Q2606"/>
      <c r="U2606"/>
      <c r="Y2606"/>
    </row>
    <row r="2607" spans="1:25" x14ac:dyDescent="0.25">
      <c r="A2607">
        <v>7.3</v>
      </c>
      <c r="B2607">
        <v>1.5</v>
      </c>
      <c r="C2607">
        <v>920</v>
      </c>
      <c r="D2607">
        <v>0.12</v>
      </c>
      <c r="E2607">
        <v>3.25</v>
      </c>
      <c r="M2607"/>
      <c r="Q2607"/>
      <c r="U2607"/>
      <c r="Y2607"/>
    </row>
    <row r="2608" spans="1:25" x14ac:dyDescent="0.25">
      <c r="A2608">
        <v>7.6</v>
      </c>
      <c r="B2608">
        <v>1.8</v>
      </c>
      <c r="C2608">
        <v>1820</v>
      </c>
      <c r="D2608">
        <v>0.12</v>
      </c>
      <c r="E2608">
        <v>3.25</v>
      </c>
      <c r="M2608"/>
      <c r="Q2608"/>
      <c r="U2608"/>
      <c r="Y2608"/>
    </row>
    <row r="2609" spans="1:25" x14ac:dyDescent="0.25">
      <c r="A2609">
        <v>8.6999999999999993</v>
      </c>
      <c r="B2609">
        <v>2</v>
      </c>
      <c r="C2609">
        <v>1.8</v>
      </c>
      <c r="D2609">
        <v>0.13</v>
      </c>
      <c r="E2609">
        <v>1</v>
      </c>
      <c r="M2609"/>
      <c r="Q2609"/>
      <c r="U2609"/>
      <c r="Y2609"/>
    </row>
    <row r="2610" spans="1:25" x14ac:dyDescent="0.25">
      <c r="A2610">
        <v>10</v>
      </c>
      <c r="B2610">
        <v>1.2</v>
      </c>
      <c r="C2610">
        <v>2.6</v>
      </c>
      <c r="D2610">
        <v>0.13</v>
      </c>
      <c r="E2610">
        <v>1</v>
      </c>
      <c r="M2610"/>
      <c r="Q2610"/>
      <c r="U2610"/>
      <c r="Y2610"/>
    </row>
    <row r="2611" spans="1:25" x14ac:dyDescent="0.25">
      <c r="A2611">
        <v>9.9</v>
      </c>
      <c r="B2611">
        <v>4.8</v>
      </c>
      <c r="C2611">
        <v>2.7</v>
      </c>
      <c r="D2611">
        <v>0.13</v>
      </c>
      <c r="E2611">
        <v>1.5</v>
      </c>
      <c r="M2611"/>
      <c r="Q2611"/>
      <c r="U2611"/>
      <c r="Y2611"/>
    </row>
    <row r="2612" spans="1:25" x14ac:dyDescent="0.25">
      <c r="A2612">
        <v>9.5</v>
      </c>
      <c r="B2612">
        <v>1.2</v>
      </c>
      <c r="C2612">
        <v>2.8</v>
      </c>
      <c r="D2612">
        <v>0.13</v>
      </c>
      <c r="E2612">
        <v>1</v>
      </c>
      <c r="M2612"/>
      <c r="Q2612"/>
      <c r="U2612"/>
      <c r="Y2612"/>
    </row>
    <row r="2613" spans="1:25" x14ac:dyDescent="0.25">
      <c r="A2613">
        <v>9.6</v>
      </c>
      <c r="B2613">
        <v>1.9</v>
      </c>
      <c r="C2613">
        <v>2.8</v>
      </c>
      <c r="D2613">
        <v>0.13</v>
      </c>
      <c r="E2613">
        <v>1</v>
      </c>
      <c r="M2613"/>
      <c r="Q2613"/>
      <c r="U2613"/>
      <c r="Y2613"/>
    </row>
    <row r="2614" spans="1:25" x14ac:dyDescent="0.25">
      <c r="A2614">
        <v>8.4</v>
      </c>
      <c r="B2614">
        <v>1.7</v>
      </c>
      <c r="C2614">
        <v>2.9</v>
      </c>
      <c r="D2614">
        <v>0.13</v>
      </c>
      <c r="E2614">
        <v>1</v>
      </c>
      <c r="M2614"/>
      <c r="Q2614"/>
      <c r="U2614"/>
      <c r="Y2614"/>
    </row>
    <row r="2615" spans="1:25" x14ac:dyDescent="0.25">
      <c r="A2615">
        <v>8.1999999999999993</v>
      </c>
      <c r="B2615">
        <v>2.5</v>
      </c>
      <c r="C2615">
        <v>3.1</v>
      </c>
      <c r="D2615">
        <v>0.13</v>
      </c>
      <c r="E2615">
        <v>1</v>
      </c>
      <c r="M2615"/>
      <c r="Q2615"/>
      <c r="U2615"/>
      <c r="Y2615"/>
    </row>
    <row r="2616" spans="1:25" x14ac:dyDescent="0.25">
      <c r="A2616">
        <v>9.6999999999999993</v>
      </c>
      <c r="B2616">
        <v>2</v>
      </c>
      <c r="C2616">
        <v>3.2</v>
      </c>
      <c r="D2616">
        <v>0.13</v>
      </c>
      <c r="E2616">
        <v>1</v>
      </c>
      <c r="M2616"/>
      <c r="Q2616"/>
      <c r="U2616"/>
      <c r="Y2616"/>
    </row>
    <row r="2617" spans="1:25" x14ac:dyDescent="0.25">
      <c r="A2617">
        <v>8</v>
      </c>
      <c r="B2617">
        <v>1.7</v>
      </c>
      <c r="C2617">
        <v>3.3</v>
      </c>
      <c r="D2617">
        <v>0.13</v>
      </c>
      <c r="E2617">
        <v>1</v>
      </c>
      <c r="M2617"/>
      <c r="Q2617"/>
      <c r="U2617"/>
      <c r="Y2617"/>
    </row>
    <row r="2618" spans="1:25" x14ac:dyDescent="0.25">
      <c r="A2618">
        <v>7.9</v>
      </c>
      <c r="B2618">
        <v>1.4</v>
      </c>
      <c r="C2618">
        <v>3.5</v>
      </c>
      <c r="D2618">
        <v>0.13</v>
      </c>
      <c r="E2618">
        <v>1</v>
      </c>
      <c r="M2618"/>
      <c r="Q2618"/>
      <c r="U2618"/>
      <c r="Y2618"/>
    </row>
    <row r="2619" spans="1:25" x14ac:dyDescent="0.25">
      <c r="A2619">
        <v>9.1</v>
      </c>
      <c r="B2619">
        <v>2.1</v>
      </c>
      <c r="C2619">
        <v>3.5</v>
      </c>
      <c r="D2619">
        <v>0.13</v>
      </c>
      <c r="E2619">
        <v>1</v>
      </c>
      <c r="M2619"/>
      <c r="Q2619"/>
      <c r="U2619"/>
      <c r="Y2619"/>
    </row>
    <row r="2620" spans="1:25" x14ac:dyDescent="0.25">
      <c r="A2620">
        <v>9.8000000000000007</v>
      </c>
      <c r="B2620">
        <v>4.4000000000000004</v>
      </c>
      <c r="C2620">
        <v>3.5</v>
      </c>
      <c r="D2620">
        <v>0.13</v>
      </c>
      <c r="E2620">
        <v>1.5</v>
      </c>
      <c r="M2620"/>
      <c r="Q2620"/>
      <c r="U2620"/>
      <c r="Y2620"/>
    </row>
    <row r="2621" spans="1:25" x14ac:dyDescent="0.25">
      <c r="A2621">
        <v>7.6</v>
      </c>
      <c r="B2621">
        <v>1.6</v>
      </c>
      <c r="C2621">
        <v>3.9</v>
      </c>
      <c r="D2621">
        <v>0.13</v>
      </c>
      <c r="E2621">
        <v>1</v>
      </c>
      <c r="M2621"/>
      <c r="Q2621"/>
      <c r="U2621"/>
      <c r="Y2621"/>
    </row>
    <row r="2622" spans="1:25" x14ac:dyDescent="0.25">
      <c r="A2622">
        <v>9.1</v>
      </c>
      <c r="B2622">
        <v>2.1</v>
      </c>
      <c r="C2622">
        <v>4</v>
      </c>
      <c r="D2622">
        <v>0.13</v>
      </c>
      <c r="E2622">
        <v>1</v>
      </c>
      <c r="M2622"/>
      <c r="Q2622"/>
      <c r="U2622"/>
      <c r="Y2622"/>
    </row>
    <row r="2623" spans="1:25" x14ac:dyDescent="0.25">
      <c r="A2623">
        <v>8.4</v>
      </c>
      <c r="B2623">
        <v>1.2</v>
      </c>
      <c r="C2623">
        <v>4.0999999999999996</v>
      </c>
      <c r="D2623">
        <v>0.13</v>
      </c>
      <c r="E2623">
        <v>1</v>
      </c>
      <c r="M2623"/>
      <c r="Q2623"/>
      <c r="U2623"/>
      <c r="Y2623"/>
    </row>
    <row r="2624" spans="1:25" x14ac:dyDescent="0.25">
      <c r="A2624">
        <v>8</v>
      </c>
      <c r="B2624">
        <v>1.2</v>
      </c>
      <c r="C2624">
        <v>4.4000000000000004</v>
      </c>
      <c r="D2624">
        <v>0.13</v>
      </c>
      <c r="E2624">
        <v>1</v>
      </c>
      <c r="M2624"/>
      <c r="Q2624"/>
      <c r="U2624"/>
      <c r="Y2624"/>
    </row>
    <row r="2625" spans="1:25" x14ac:dyDescent="0.25">
      <c r="A2625">
        <v>7</v>
      </c>
      <c r="B2625">
        <v>1.5</v>
      </c>
      <c r="C2625">
        <v>4.5</v>
      </c>
      <c r="D2625">
        <v>0.13</v>
      </c>
      <c r="E2625">
        <v>1</v>
      </c>
      <c r="M2625"/>
      <c r="Q2625"/>
      <c r="U2625"/>
      <c r="Y2625"/>
    </row>
    <row r="2626" spans="1:25" x14ac:dyDescent="0.25">
      <c r="A2626">
        <v>9.1999999999999993</v>
      </c>
      <c r="B2626">
        <v>2.9</v>
      </c>
      <c r="C2626">
        <v>4.5</v>
      </c>
      <c r="D2626">
        <v>0.13</v>
      </c>
      <c r="E2626">
        <v>1</v>
      </c>
      <c r="M2626"/>
      <c r="Q2626"/>
      <c r="U2626"/>
      <c r="Y2626"/>
    </row>
    <row r="2627" spans="1:25" x14ac:dyDescent="0.25">
      <c r="A2627">
        <v>7.8</v>
      </c>
      <c r="B2627">
        <v>1.7</v>
      </c>
      <c r="C2627">
        <v>4.9000000000000004</v>
      </c>
      <c r="D2627">
        <v>0.13</v>
      </c>
      <c r="E2627">
        <v>1</v>
      </c>
      <c r="M2627"/>
      <c r="Q2627"/>
      <c r="U2627"/>
      <c r="Y2627"/>
    </row>
    <row r="2628" spans="1:25" x14ac:dyDescent="0.25">
      <c r="A2628">
        <v>9.5</v>
      </c>
      <c r="B2628">
        <v>3.6</v>
      </c>
      <c r="C2628">
        <v>4.9000000000000004</v>
      </c>
      <c r="D2628">
        <v>0.13</v>
      </c>
      <c r="E2628">
        <v>1.5</v>
      </c>
      <c r="M2628"/>
      <c r="Q2628"/>
      <c r="U2628"/>
      <c r="Y2628"/>
    </row>
    <row r="2629" spans="1:25" x14ac:dyDescent="0.25">
      <c r="A2629">
        <v>9.9</v>
      </c>
      <c r="B2629">
        <v>7</v>
      </c>
      <c r="C2629">
        <v>4.9000000000000004</v>
      </c>
      <c r="D2629">
        <v>0.13</v>
      </c>
      <c r="E2629">
        <v>2.25</v>
      </c>
      <c r="M2629"/>
      <c r="Q2629"/>
      <c r="U2629"/>
      <c r="Y2629"/>
    </row>
    <row r="2630" spans="1:25" x14ac:dyDescent="0.25">
      <c r="A2630">
        <v>8.1</v>
      </c>
      <c r="B2630">
        <v>1.4</v>
      </c>
      <c r="C2630">
        <v>5.3</v>
      </c>
      <c r="D2630">
        <v>0.13</v>
      </c>
      <c r="E2630">
        <v>1</v>
      </c>
      <c r="M2630"/>
      <c r="Q2630"/>
      <c r="U2630"/>
      <c r="Y2630"/>
    </row>
    <row r="2631" spans="1:25" x14ac:dyDescent="0.25">
      <c r="A2631">
        <v>7.8</v>
      </c>
      <c r="B2631">
        <v>1.9</v>
      </c>
      <c r="C2631">
        <v>5.3</v>
      </c>
      <c r="D2631">
        <v>0.13</v>
      </c>
      <c r="E2631">
        <v>1</v>
      </c>
      <c r="M2631"/>
      <c r="Q2631"/>
      <c r="U2631"/>
      <c r="Y2631"/>
    </row>
    <row r="2632" spans="1:25" x14ac:dyDescent="0.25">
      <c r="A2632">
        <v>10.1</v>
      </c>
      <c r="B2632">
        <v>3.1</v>
      </c>
      <c r="C2632">
        <v>5.4</v>
      </c>
      <c r="D2632">
        <v>0.13</v>
      </c>
      <c r="E2632">
        <v>1.5</v>
      </c>
      <c r="M2632"/>
      <c r="Q2632"/>
      <c r="U2632"/>
      <c r="Y2632"/>
    </row>
    <row r="2633" spans="1:25" x14ac:dyDescent="0.25">
      <c r="A2633">
        <v>8</v>
      </c>
      <c r="B2633">
        <v>3.3</v>
      </c>
      <c r="C2633">
        <v>5.4</v>
      </c>
      <c r="D2633">
        <v>0.13</v>
      </c>
      <c r="E2633">
        <v>1.5</v>
      </c>
      <c r="M2633"/>
      <c r="Q2633"/>
      <c r="U2633"/>
      <c r="Y2633"/>
    </row>
    <row r="2634" spans="1:25" x14ac:dyDescent="0.25">
      <c r="A2634">
        <v>10.1</v>
      </c>
      <c r="B2634">
        <v>1.3</v>
      </c>
      <c r="C2634">
        <v>5.6</v>
      </c>
      <c r="D2634">
        <v>0.13</v>
      </c>
      <c r="E2634">
        <v>1</v>
      </c>
      <c r="M2634"/>
      <c r="Q2634"/>
      <c r="U2634"/>
      <c r="Y2634"/>
    </row>
    <row r="2635" spans="1:25" x14ac:dyDescent="0.25">
      <c r="A2635">
        <v>8.9</v>
      </c>
      <c r="B2635">
        <v>1.5</v>
      </c>
      <c r="C2635">
        <v>6.4</v>
      </c>
      <c r="D2635">
        <v>0.13</v>
      </c>
      <c r="E2635">
        <v>1</v>
      </c>
      <c r="M2635"/>
      <c r="Q2635"/>
      <c r="U2635"/>
      <c r="Y2635"/>
    </row>
    <row r="2636" spans="1:25" x14ac:dyDescent="0.25">
      <c r="A2636">
        <v>11.2</v>
      </c>
      <c r="B2636">
        <v>4.9000000000000004</v>
      </c>
      <c r="C2636">
        <v>6.4</v>
      </c>
      <c r="D2636">
        <v>0.13</v>
      </c>
      <c r="E2636">
        <v>1.5</v>
      </c>
      <c r="M2636"/>
      <c r="Q2636"/>
      <c r="U2636"/>
      <c r="Y2636"/>
    </row>
    <row r="2637" spans="1:25" x14ac:dyDescent="0.25">
      <c r="A2637">
        <v>7.5</v>
      </c>
      <c r="B2637">
        <v>7.9</v>
      </c>
      <c r="C2637">
        <v>6.4</v>
      </c>
      <c r="D2637">
        <v>0.13</v>
      </c>
      <c r="E2637">
        <v>2.25</v>
      </c>
      <c r="M2637"/>
      <c r="Q2637"/>
      <c r="U2637"/>
      <c r="Y2637"/>
    </row>
    <row r="2638" spans="1:25" x14ac:dyDescent="0.25">
      <c r="A2638">
        <v>8</v>
      </c>
      <c r="B2638">
        <v>2.2999999999999998</v>
      </c>
      <c r="C2638">
        <v>6.9</v>
      </c>
      <c r="D2638">
        <v>0.13</v>
      </c>
      <c r="E2638">
        <v>1</v>
      </c>
      <c r="M2638"/>
      <c r="Q2638"/>
      <c r="U2638"/>
      <c r="Y2638"/>
    </row>
    <row r="2639" spans="1:25" x14ac:dyDescent="0.25">
      <c r="A2639">
        <v>8.1999999999999993</v>
      </c>
      <c r="B2639">
        <v>13.8</v>
      </c>
      <c r="C2639">
        <v>7.3</v>
      </c>
      <c r="D2639">
        <v>0.13</v>
      </c>
      <c r="E2639">
        <v>2.25</v>
      </c>
      <c r="M2639"/>
      <c r="Q2639"/>
      <c r="U2639"/>
      <c r="Y2639"/>
    </row>
    <row r="2640" spans="1:25" x14ac:dyDescent="0.25">
      <c r="A2640">
        <v>8.3000000000000007</v>
      </c>
      <c r="B2640">
        <v>3.8</v>
      </c>
      <c r="C2640">
        <v>7.5</v>
      </c>
      <c r="D2640">
        <v>0.13</v>
      </c>
      <c r="E2640">
        <v>1.5</v>
      </c>
      <c r="M2640"/>
      <c r="Q2640"/>
      <c r="U2640"/>
      <c r="Y2640"/>
    </row>
    <row r="2641" spans="1:25" x14ac:dyDescent="0.25">
      <c r="A2641">
        <v>10.4</v>
      </c>
      <c r="B2641">
        <v>1.8</v>
      </c>
      <c r="C2641">
        <v>7.7</v>
      </c>
      <c r="D2641">
        <v>0.13</v>
      </c>
      <c r="E2641">
        <v>1</v>
      </c>
      <c r="M2641"/>
      <c r="Q2641"/>
      <c r="U2641"/>
      <c r="Y2641"/>
    </row>
    <row r="2642" spans="1:25" x14ac:dyDescent="0.25">
      <c r="A2642">
        <v>9.5</v>
      </c>
      <c r="B2642">
        <v>4.2</v>
      </c>
      <c r="C2642">
        <v>7.7</v>
      </c>
      <c r="D2642">
        <v>0.13</v>
      </c>
      <c r="E2642">
        <v>1.5</v>
      </c>
      <c r="M2642"/>
      <c r="Q2642"/>
      <c r="U2642"/>
      <c r="Y2642"/>
    </row>
    <row r="2643" spans="1:25" x14ac:dyDescent="0.25">
      <c r="A2643">
        <v>5.5</v>
      </c>
      <c r="B2643">
        <v>1.1000000000000001</v>
      </c>
      <c r="C2643">
        <v>7.8</v>
      </c>
      <c r="D2643">
        <v>0.13</v>
      </c>
      <c r="E2643">
        <v>1.5</v>
      </c>
      <c r="M2643"/>
      <c r="Q2643"/>
      <c r="U2643"/>
      <c r="Y2643"/>
    </row>
    <row r="2644" spans="1:25" x14ac:dyDescent="0.25">
      <c r="A2644">
        <v>9.6999999999999993</v>
      </c>
      <c r="B2644">
        <v>1.5</v>
      </c>
      <c r="C2644">
        <v>8</v>
      </c>
      <c r="D2644">
        <v>0.13</v>
      </c>
      <c r="E2644">
        <v>1</v>
      </c>
      <c r="M2644"/>
      <c r="Q2644"/>
      <c r="U2644"/>
      <c r="Y2644"/>
    </row>
    <row r="2645" spans="1:25" x14ac:dyDescent="0.25">
      <c r="A2645">
        <v>10.199999999999999</v>
      </c>
      <c r="B2645">
        <v>2.2000000000000002</v>
      </c>
      <c r="C2645">
        <v>8.1</v>
      </c>
      <c r="D2645">
        <v>0.13</v>
      </c>
      <c r="E2645">
        <v>1</v>
      </c>
      <c r="M2645"/>
      <c r="Q2645"/>
      <c r="U2645"/>
      <c r="Y2645"/>
    </row>
    <row r="2646" spans="1:25" x14ac:dyDescent="0.25">
      <c r="A2646">
        <v>9.4</v>
      </c>
      <c r="B2646">
        <v>2.4</v>
      </c>
      <c r="C2646">
        <v>8.1</v>
      </c>
      <c r="D2646">
        <v>0.13</v>
      </c>
      <c r="E2646">
        <v>1</v>
      </c>
      <c r="M2646"/>
      <c r="Q2646"/>
      <c r="U2646"/>
      <c r="Y2646"/>
    </row>
    <row r="2647" spans="1:25" x14ac:dyDescent="0.25">
      <c r="A2647">
        <v>8</v>
      </c>
      <c r="B2647">
        <v>5.2</v>
      </c>
      <c r="C2647">
        <v>8.1999999999999993</v>
      </c>
      <c r="D2647">
        <v>0.13</v>
      </c>
      <c r="E2647">
        <v>2.25</v>
      </c>
      <c r="M2647"/>
      <c r="Q2647"/>
      <c r="U2647"/>
      <c r="Y2647"/>
    </row>
    <row r="2648" spans="1:25" x14ac:dyDescent="0.25">
      <c r="A2648">
        <v>8.1</v>
      </c>
      <c r="B2648">
        <v>5.6</v>
      </c>
      <c r="C2648">
        <v>8.1999999999999993</v>
      </c>
      <c r="D2648">
        <v>0.13</v>
      </c>
      <c r="E2648">
        <v>2.25</v>
      </c>
      <c r="M2648"/>
      <c r="Q2648"/>
      <c r="U2648"/>
      <c r="Y2648"/>
    </row>
    <row r="2649" spans="1:25" x14ac:dyDescent="0.25">
      <c r="A2649">
        <v>10.5</v>
      </c>
      <c r="B2649">
        <v>4.0999999999999996</v>
      </c>
      <c r="C2649">
        <v>8.4</v>
      </c>
      <c r="D2649">
        <v>0.13</v>
      </c>
      <c r="E2649">
        <v>1.5</v>
      </c>
      <c r="M2649"/>
      <c r="Q2649"/>
      <c r="U2649"/>
      <c r="Y2649"/>
    </row>
    <row r="2650" spans="1:25" x14ac:dyDescent="0.25">
      <c r="A2650">
        <v>10.199999999999999</v>
      </c>
      <c r="B2650">
        <v>1.6</v>
      </c>
      <c r="C2650">
        <v>9</v>
      </c>
      <c r="D2650">
        <v>0.13</v>
      </c>
      <c r="E2650">
        <v>1</v>
      </c>
      <c r="M2650"/>
      <c r="Q2650"/>
      <c r="U2650"/>
      <c r="Y2650"/>
    </row>
    <row r="2651" spans="1:25" x14ac:dyDescent="0.25">
      <c r="A2651">
        <v>7.8</v>
      </c>
      <c r="B2651">
        <v>1.9</v>
      </c>
      <c r="C2651">
        <v>9.4</v>
      </c>
      <c r="D2651">
        <v>0.13</v>
      </c>
      <c r="E2651">
        <v>1</v>
      </c>
      <c r="M2651"/>
      <c r="Q2651"/>
      <c r="U2651"/>
      <c r="Y2651"/>
    </row>
    <row r="2652" spans="1:25" x14ac:dyDescent="0.25">
      <c r="A2652">
        <v>5.7</v>
      </c>
      <c r="B2652">
        <v>1.2</v>
      </c>
      <c r="C2652">
        <v>9.6999999999999993</v>
      </c>
      <c r="D2652">
        <v>0.13</v>
      </c>
      <c r="E2652">
        <v>1.5</v>
      </c>
      <c r="M2652"/>
      <c r="Q2652"/>
      <c r="U2652"/>
      <c r="Y2652"/>
    </row>
    <row r="2653" spans="1:25" x14ac:dyDescent="0.25">
      <c r="A2653">
        <v>9</v>
      </c>
      <c r="B2653">
        <v>1.7</v>
      </c>
      <c r="C2653">
        <v>9.9</v>
      </c>
      <c r="D2653">
        <v>0.13</v>
      </c>
      <c r="E2653">
        <v>1</v>
      </c>
      <c r="M2653"/>
      <c r="Q2653"/>
      <c r="U2653"/>
      <c r="Y2653"/>
    </row>
    <row r="2654" spans="1:25" x14ac:dyDescent="0.25">
      <c r="A2654">
        <v>7.6</v>
      </c>
      <c r="B2654">
        <v>2.6</v>
      </c>
      <c r="C2654">
        <v>10.1</v>
      </c>
      <c r="D2654">
        <v>0.13</v>
      </c>
      <c r="E2654">
        <v>1</v>
      </c>
      <c r="M2654"/>
      <c r="Q2654"/>
      <c r="U2654"/>
      <c r="Y2654"/>
    </row>
    <row r="2655" spans="1:25" x14ac:dyDescent="0.25">
      <c r="A2655">
        <v>8.8000000000000007</v>
      </c>
      <c r="B2655">
        <v>2.7</v>
      </c>
      <c r="C2655">
        <v>10.9</v>
      </c>
      <c r="D2655">
        <v>0.13</v>
      </c>
      <c r="E2655">
        <v>1</v>
      </c>
      <c r="M2655"/>
      <c r="Q2655"/>
      <c r="U2655"/>
      <c r="Y2655"/>
    </row>
    <row r="2656" spans="1:25" x14ac:dyDescent="0.25">
      <c r="A2656">
        <v>9.1</v>
      </c>
      <c r="B2656">
        <v>4.3</v>
      </c>
      <c r="C2656">
        <v>11.1</v>
      </c>
      <c r="D2656">
        <v>0.13</v>
      </c>
      <c r="E2656">
        <v>1.5</v>
      </c>
      <c r="M2656"/>
      <c r="Q2656"/>
      <c r="U2656"/>
      <c r="Y2656"/>
    </row>
    <row r="2657" spans="1:25" x14ac:dyDescent="0.25">
      <c r="A2657">
        <v>7.7</v>
      </c>
      <c r="B2657">
        <v>1.3</v>
      </c>
      <c r="C2657">
        <v>11.2</v>
      </c>
      <c r="D2657">
        <v>0.13</v>
      </c>
      <c r="E2657">
        <v>1</v>
      </c>
      <c r="M2657"/>
      <c r="Q2657"/>
      <c r="U2657"/>
      <c r="Y2657"/>
    </row>
    <row r="2658" spans="1:25" x14ac:dyDescent="0.25">
      <c r="A2658">
        <v>8.6</v>
      </c>
      <c r="B2658">
        <v>1</v>
      </c>
      <c r="C2658">
        <v>11.3</v>
      </c>
      <c r="D2658">
        <v>0.13</v>
      </c>
      <c r="E2658">
        <v>1</v>
      </c>
      <c r="M2658"/>
      <c r="Q2658"/>
      <c r="U2658"/>
      <c r="Y2658"/>
    </row>
    <row r="2659" spans="1:25" x14ac:dyDescent="0.25">
      <c r="A2659">
        <v>9.1999999999999993</v>
      </c>
      <c r="B2659">
        <v>2.8</v>
      </c>
      <c r="C2659">
        <v>12.4</v>
      </c>
      <c r="D2659">
        <v>0.13</v>
      </c>
      <c r="E2659">
        <v>1</v>
      </c>
      <c r="M2659"/>
      <c r="Q2659"/>
      <c r="U2659"/>
      <c r="Y2659"/>
    </row>
    <row r="2660" spans="1:25" x14ac:dyDescent="0.25">
      <c r="A2660">
        <v>8.6999999999999993</v>
      </c>
      <c r="B2660">
        <v>1.2</v>
      </c>
      <c r="C2660">
        <v>12.7</v>
      </c>
      <c r="D2660">
        <v>0.13</v>
      </c>
      <c r="E2660">
        <v>1</v>
      </c>
      <c r="M2660"/>
      <c r="Q2660"/>
      <c r="U2660"/>
      <c r="Y2660"/>
    </row>
    <row r="2661" spans="1:25" x14ac:dyDescent="0.25">
      <c r="A2661">
        <v>7.5</v>
      </c>
      <c r="B2661">
        <v>3.6</v>
      </c>
      <c r="C2661">
        <v>13.4</v>
      </c>
      <c r="D2661">
        <v>0.13</v>
      </c>
      <c r="E2661">
        <v>1.5</v>
      </c>
      <c r="M2661"/>
      <c r="Q2661"/>
      <c r="U2661"/>
      <c r="Y2661"/>
    </row>
    <row r="2662" spans="1:25" x14ac:dyDescent="0.25">
      <c r="A2662">
        <v>6.7</v>
      </c>
      <c r="B2662">
        <v>1.5</v>
      </c>
      <c r="C2662">
        <v>13.8</v>
      </c>
      <c r="D2662">
        <v>0.13</v>
      </c>
      <c r="E2662">
        <v>1</v>
      </c>
      <c r="M2662"/>
      <c r="Q2662"/>
      <c r="U2662"/>
      <c r="Y2662"/>
    </row>
    <row r="2663" spans="1:25" x14ac:dyDescent="0.25">
      <c r="A2663">
        <v>7.9</v>
      </c>
      <c r="B2663">
        <v>1.8</v>
      </c>
      <c r="C2663">
        <v>15.4</v>
      </c>
      <c r="D2663">
        <v>0.13</v>
      </c>
      <c r="E2663">
        <v>1</v>
      </c>
      <c r="M2663"/>
      <c r="Q2663"/>
      <c r="U2663"/>
      <c r="Y2663"/>
    </row>
    <row r="2664" spans="1:25" x14ac:dyDescent="0.25">
      <c r="A2664">
        <v>9.1</v>
      </c>
      <c r="B2664">
        <v>1.8</v>
      </c>
      <c r="C2664">
        <v>15.6</v>
      </c>
      <c r="D2664">
        <v>0.13</v>
      </c>
      <c r="E2664">
        <v>1</v>
      </c>
      <c r="M2664"/>
      <c r="Q2664"/>
      <c r="U2664"/>
      <c r="Y2664"/>
    </row>
    <row r="2665" spans="1:25" x14ac:dyDescent="0.25">
      <c r="A2665">
        <v>7.6</v>
      </c>
      <c r="B2665">
        <v>1.7</v>
      </c>
      <c r="C2665">
        <v>15.9</v>
      </c>
      <c r="D2665">
        <v>0.13</v>
      </c>
      <c r="E2665">
        <v>1</v>
      </c>
      <c r="M2665"/>
      <c r="Q2665"/>
      <c r="U2665"/>
      <c r="Y2665"/>
    </row>
    <row r="2666" spans="1:25" x14ac:dyDescent="0.25">
      <c r="A2666">
        <v>10.1</v>
      </c>
      <c r="B2666">
        <v>1.7</v>
      </c>
      <c r="C2666">
        <v>16.100000000000001</v>
      </c>
      <c r="D2666">
        <v>0.13</v>
      </c>
      <c r="E2666">
        <v>1</v>
      </c>
      <c r="M2666"/>
      <c r="Q2666"/>
      <c r="U2666"/>
      <c r="Y2666"/>
    </row>
    <row r="2667" spans="1:25" x14ac:dyDescent="0.25">
      <c r="A2667">
        <v>8.6999999999999993</v>
      </c>
      <c r="B2667">
        <v>1.4</v>
      </c>
      <c r="C2667">
        <v>16.899999999999999</v>
      </c>
      <c r="D2667">
        <v>0.13</v>
      </c>
      <c r="E2667">
        <v>1</v>
      </c>
      <c r="M2667"/>
      <c r="Q2667"/>
      <c r="U2667"/>
      <c r="Y2667"/>
    </row>
    <row r="2668" spans="1:25" x14ac:dyDescent="0.25">
      <c r="A2668">
        <v>10.199999999999999</v>
      </c>
      <c r="B2668">
        <v>3.9</v>
      </c>
      <c r="C2668">
        <v>17.399999999999999</v>
      </c>
      <c r="D2668">
        <v>0.13</v>
      </c>
      <c r="E2668">
        <v>1.5</v>
      </c>
      <c r="M2668"/>
      <c r="Q2668"/>
      <c r="U2668"/>
      <c r="Y2668"/>
    </row>
    <row r="2669" spans="1:25" x14ac:dyDescent="0.25">
      <c r="A2669">
        <v>7.8</v>
      </c>
      <c r="B2669">
        <v>1.1000000000000001</v>
      </c>
      <c r="C2669">
        <v>17.600000000000001</v>
      </c>
      <c r="D2669">
        <v>0.13</v>
      </c>
      <c r="E2669">
        <v>1</v>
      </c>
      <c r="M2669"/>
      <c r="Q2669"/>
      <c r="U2669"/>
      <c r="Y2669"/>
    </row>
    <row r="2670" spans="1:25" x14ac:dyDescent="0.25">
      <c r="A2670">
        <v>8.6999999999999993</v>
      </c>
      <c r="B2670">
        <v>4.3</v>
      </c>
      <c r="C2670">
        <v>17.7</v>
      </c>
      <c r="D2670">
        <v>0.13</v>
      </c>
      <c r="E2670">
        <v>1.5</v>
      </c>
      <c r="M2670"/>
      <c r="Q2670"/>
      <c r="U2670"/>
      <c r="Y2670"/>
    </row>
    <row r="2671" spans="1:25" x14ac:dyDescent="0.25">
      <c r="A2671">
        <v>8.1</v>
      </c>
      <c r="B2671">
        <v>5.0999999999999996</v>
      </c>
      <c r="C2671">
        <v>17.7</v>
      </c>
      <c r="D2671">
        <v>0.13</v>
      </c>
      <c r="E2671">
        <v>2.25</v>
      </c>
      <c r="M2671"/>
      <c r="Q2671"/>
      <c r="U2671"/>
      <c r="Y2671"/>
    </row>
    <row r="2672" spans="1:25" x14ac:dyDescent="0.25">
      <c r="A2672">
        <v>4.3</v>
      </c>
      <c r="B2672">
        <v>3.8</v>
      </c>
      <c r="C2672">
        <v>18.3</v>
      </c>
      <c r="D2672">
        <v>0.13</v>
      </c>
      <c r="E2672">
        <v>2.75</v>
      </c>
      <c r="M2672"/>
      <c r="Q2672"/>
      <c r="U2672"/>
      <c r="Y2672"/>
    </row>
    <row r="2673" spans="1:25" x14ac:dyDescent="0.25">
      <c r="A2673">
        <v>9.4</v>
      </c>
      <c r="B2673">
        <v>2.5</v>
      </c>
      <c r="C2673">
        <v>18.399999999999999</v>
      </c>
      <c r="D2673">
        <v>0.13</v>
      </c>
      <c r="E2673">
        <v>1</v>
      </c>
      <c r="M2673"/>
      <c r="Q2673"/>
      <c r="U2673"/>
      <c r="Y2673"/>
    </row>
    <row r="2674" spans="1:25" x14ac:dyDescent="0.25">
      <c r="A2674">
        <v>8.9</v>
      </c>
      <c r="B2674">
        <v>2</v>
      </c>
      <c r="C2674">
        <v>18.600000000000001</v>
      </c>
      <c r="D2674">
        <v>0.13</v>
      </c>
      <c r="E2674">
        <v>1</v>
      </c>
      <c r="M2674"/>
      <c r="Q2674"/>
      <c r="U2674"/>
      <c r="Y2674"/>
    </row>
    <row r="2675" spans="1:25" x14ac:dyDescent="0.25">
      <c r="A2675">
        <v>8.8000000000000007</v>
      </c>
      <c r="B2675">
        <v>3.4</v>
      </c>
      <c r="C2675">
        <v>18.600000000000001</v>
      </c>
      <c r="D2675">
        <v>0.13</v>
      </c>
      <c r="E2675">
        <v>1.5</v>
      </c>
      <c r="M2675"/>
      <c r="Q2675"/>
      <c r="U2675"/>
      <c r="Y2675"/>
    </row>
    <row r="2676" spans="1:25" x14ac:dyDescent="0.25">
      <c r="A2676">
        <v>7.8</v>
      </c>
      <c r="B2676">
        <v>1.8</v>
      </c>
      <c r="C2676">
        <v>18.8</v>
      </c>
      <c r="D2676">
        <v>0.13</v>
      </c>
      <c r="E2676">
        <v>1</v>
      </c>
      <c r="M2676"/>
      <c r="Q2676"/>
      <c r="U2676"/>
      <c r="Y2676"/>
    </row>
    <row r="2677" spans="1:25" x14ac:dyDescent="0.25">
      <c r="A2677">
        <v>7.9</v>
      </c>
      <c r="B2677">
        <v>1.5</v>
      </c>
      <c r="C2677">
        <v>19.899999999999999</v>
      </c>
      <c r="D2677">
        <v>0.13</v>
      </c>
      <c r="E2677">
        <v>1</v>
      </c>
      <c r="M2677"/>
      <c r="Q2677"/>
      <c r="U2677"/>
      <c r="Y2677"/>
    </row>
    <row r="2678" spans="1:25" x14ac:dyDescent="0.25">
      <c r="A2678">
        <v>9.6999999999999993</v>
      </c>
      <c r="B2678">
        <v>1.1000000000000001</v>
      </c>
      <c r="C2678">
        <v>20.8</v>
      </c>
      <c r="D2678">
        <v>0.13</v>
      </c>
      <c r="E2678">
        <v>1.5</v>
      </c>
      <c r="M2678"/>
      <c r="Q2678"/>
      <c r="U2678"/>
      <c r="Y2678"/>
    </row>
    <row r="2679" spans="1:25" x14ac:dyDescent="0.25">
      <c r="A2679">
        <v>4.5</v>
      </c>
      <c r="B2679">
        <v>9.8000000000000007</v>
      </c>
      <c r="C2679">
        <v>22.1</v>
      </c>
      <c r="D2679">
        <v>0.13</v>
      </c>
      <c r="E2679">
        <v>4</v>
      </c>
      <c r="M2679"/>
      <c r="Q2679"/>
      <c r="U2679"/>
      <c r="Y2679"/>
    </row>
    <row r="2680" spans="1:25" x14ac:dyDescent="0.25">
      <c r="A2680">
        <v>9.3000000000000007</v>
      </c>
      <c r="B2680">
        <v>1.1000000000000001</v>
      </c>
      <c r="C2680">
        <v>23.9</v>
      </c>
      <c r="D2680">
        <v>0.13</v>
      </c>
      <c r="E2680">
        <v>1.5</v>
      </c>
      <c r="M2680"/>
      <c r="Q2680"/>
      <c r="U2680"/>
      <c r="Y2680"/>
    </row>
    <row r="2681" spans="1:25" x14ac:dyDescent="0.25">
      <c r="A2681">
        <v>9</v>
      </c>
      <c r="B2681">
        <v>1</v>
      </c>
      <c r="C2681">
        <v>24.2</v>
      </c>
      <c r="D2681">
        <v>0.13</v>
      </c>
      <c r="E2681">
        <v>1.5</v>
      </c>
      <c r="M2681"/>
      <c r="Q2681"/>
      <c r="U2681"/>
      <c r="Y2681"/>
    </row>
    <row r="2682" spans="1:25" x14ac:dyDescent="0.25">
      <c r="A2682">
        <v>7.9</v>
      </c>
      <c r="B2682">
        <v>1.9</v>
      </c>
      <c r="C2682">
        <v>26.8</v>
      </c>
      <c r="D2682">
        <v>0.13</v>
      </c>
      <c r="E2682">
        <v>1.5</v>
      </c>
      <c r="M2682"/>
      <c r="Q2682"/>
      <c r="U2682"/>
      <c r="Y2682"/>
    </row>
    <row r="2683" spans="1:25" x14ac:dyDescent="0.25">
      <c r="A2683">
        <v>7.9</v>
      </c>
      <c r="B2683">
        <v>1.2</v>
      </c>
      <c r="C2683">
        <v>27.2</v>
      </c>
      <c r="D2683">
        <v>0.13</v>
      </c>
      <c r="E2683">
        <v>1.5</v>
      </c>
      <c r="M2683"/>
      <c r="Q2683"/>
      <c r="U2683"/>
      <c r="Y2683"/>
    </row>
    <row r="2684" spans="1:25" x14ac:dyDescent="0.25">
      <c r="A2684">
        <v>7.4</v>
      </c>
      <c r="B2684">
        <v>55.8</v>
      </c>
      <c r="C2684">
        <v>28.2</v>
      </c>
      <c r="D2684">
        <v>0.13</v>
      </c>
      <c r="E2684">
        <v>3.75</v>
      </c>
      <c r="M2684"/>
      <c r="Q2684"/>
      <c r="U2684"/>
      <c r="Y2684"/>
    </row>
    <row r="2685" spans="1:25" x14ac:dyDescent="0.25">
      <c r="A2685">
        <v>7.4</v>
      </c>
      <c r="B2685">
        <v>1.5</v>
      </c>
      <c r="C2685">
        <v>29.4</v>
      </c>
      <c r="D2685">
        <v>0.13</v>
      </c>
      <c r="E2685">
        <v>1.5</v>
      </c>
      <c r="M2685"/>
      <c r="Q2685"/>
      <c r="U2685"/>
      <c r="Y2685"/>
    </row>
    <row r="2686" spans="1:25" x14ac:dyDescent="0.25">
      <c r="A2686">
        <v>8.1</v>
      </c>
      <c r="B2686">
        <v>1.7</v>
      </c>
      <c r="C2686">
        <v>31.2</v>
      </c>
      <c r="D2686">
        <v>0.13</v>
      </c>
      <c r="E2686">
        <v>1.5</v>
      </c>
      <c r="M2686"/>
      <c r="Q2686"/>
      <c r="U2686"/>
      <c r="Y2686"/>
    </row>
    <row r="2687" spans="1:25" x14ac:dyDescent="0.25">
      <c r="A2687">
        <v>9.4</v>
      </c>
      <c r="B2687">
        <v>1.7</v>
      </c>
      <c r="C2687">
        <v>31.9</v>
      </c>
      <c r="D2687">
        <v>0.13</v>
      </c>
      <c r="E2687">
        <v>1.5</v>
      </c>
      <c r="M2687"/>
      <c r="Q2687"/>
      <c r="U2687"/>
      <c r="Y2687"/>
    </row>
    <row r="2688" spans="1:25" x14ac:dyDescent="0.25">
      <c r="A2688">
        <v>6.5</v>
      </c>
      <c r="B2688">
        <v>3.6</v>
      </c>
      <c r="C2688">
        <v>33</v>
      </c>
      <c r="D2688">
        <v>0.13</v>
      </c>
      <c r="E2688">
        <v>2</v>
      </c>
      <c r="M2688"/>
      <c r="Q2688"/>
      <c r="U2688"/>
      <c r="Y2688"/>
    </row>
    <row r="2689" spans="1:25" x14ac:dyDescent="0.25">
      <c r="A2689">
        <v>7.2</v>
      </c>
      <c r="B2689">
        <v>2.7</v>
      </c>
      <c r="C2689">
        <v>33.5</v>
      </c>
      <c r="D2689">
        <v>0.13</v>
      </c>
      <c r="E2689">
        <v>1.5</v>
      </c>
      <c r="M2689"/>
      <c r="Q2689"/>
      <c r="U2689"/>
      <c r="Y2689"/>
    </row>
    <row r="2690" spans="1:25" x14ac:dyDescent="0.25">
      <c r="A2690">
        <v>8.5</v>
      </c>
      <c r="B2690">
        <v>1.2</v>
      </c>
      <c r="C2690">
        <v>39.4</v>
      </c>
      <c r="D2690">
        <v>0.13</v>
      </c>
      <c r="E2690">
        <v>1.5</v>
      </c>
      <c r="M2690"/>
      <c r="Q2690"/>
      <c r="U2690"/>
      <c r="Y2690"/>
    </row>
    <row r="2691" spans="1:25" x14ac:dyDescent="0.25">
      <c r="A2691">
        <v>7.5</v>
      </c>
      <c r="B2691">
        <v>1.4</v>
      </c>
      <c r="C2691">
        <v>40.1</v>
      </c>
      <c r="D2691">
        <v>0.13</v>
      </c>
      <c r="E2691">
        <v>1.5</v>
      </c>
      <c r="M2691"/>
      <c r="Q2691"/>
      <c r="U2691"/>
      <c r="Y2691"/>
    </row>
    <row r="2692" spans="1:25" x14ac:dyDescent="0.25">
      <c r="A2692">
        <v>9.3000000000000007</v>
      </c>
      <c r="B2692">
        <v>1.6</v>
      </c>
      <c r="C2692">
        <v>41</v>
      </c>
      <c r="D2692">
        <v>0.13</v>
      </c>
      <c r="E2692">
        <v>1.5</v>
      </c>
      <c r="M2692"/>
      <c r="Q2692"/>
      <c r="U2692"/>
      <c r="Y2692"/>
    </row>
    <row r="2693" spans="1:25" x14ac:dyDescent="0.25">
      <c r="A2693">
        <v>8</v>
      </c>
      <c r="B2693">
        <v>3.5</v>
      </c>
      <c r="C2693">
        <v>42.8</v>
      </c>
      <c r="D2693">
        <v>0.13</v>
      </c>
      <c r="E2693">
        <v>2</v>
      </c>
      <c r="M2693"/>
      <c r="Q2693"/>
      <c r="U2693"/>
      <c r="Y2693"/>
    </row>
    <row r="2694" spans="1:25" x14ac:dyDescent="0.25">
      <c r="A2694">
        <v>8</v>
      </c>
      <c r="B2694">
        <v>1.1000000000000001</v>
      </c>
      <c r="C2694">
        <v>43</v>
      </c>
      <c r="D2694">
        <v>0.13</v>
      </c>
      <c r="E2694">
        <v>1.5</v>
      </c>
      <c r="M2694"/>
      <c r="Q2694"/>
      <c r="U2694"/>
      <c r="Y2694"/>
    </row>
    <row r="2695" spans="1:25" x14ac:dyDescent="0.25">
      <c r="A2695">
        <v>7.2</v>
      </c>
      <c r="B2695">
        <v>2.6</v>
      </c>
      <c r="C2695">
        <v>44.2</v>
      </c>
      <c r="D2695">
        <v>0.13</v>
      </c>
      <c r="E2695">
        <v>1.5</v>
      </c>
      <c r="M2695"/>
      <c r="Q2695"/>
      <c r="U2695"/>
      <c r="Y2695"/>
    </row>
    <row r="2696" spans="1:25" x14ac:dyDescent="0.25">
      <c r="A2696">
        <v>6.6</v>
      </c>
      <c r="B2696">
        <v>1.6</v>
      </c>
      <c r="C2696">
        <v>45</v>
      </c>
      <c r="D2696">
        <v>0.13</v>
      </c>
      <c r="E2696">
        <v>1.5</v>
      </c>
      <c r="M2696"/>
      <c r="Q2696"/>
      <c r="U2696"/>
      <c r="Y2696"/>
    </row>
    <row r="2697" spans="1:25" x14ac:dyDescent="0.25">
      <c r="A2697">
        <v>9.1</v>
      </c>
      <c r="B2697">
        <v>1.1000000000000001</v>
      </c>
      <c r="C2697">
        <v>48.1</v>
      </c>
      <c r="D2697">
        <v>0.13</v>
      </c>
      <c r="E2697">
        <v>1.5</v>
      </c>
      <c r="M2697"/>
      <c r="Q2697"/>
      <c r="U2697"/>
      <c r="Y2697"/>
    </row>
    <row r="2698" spans="1:25" x14ac:dyDescent="0.25">
      <c r="A2698">
        <v>8</v>
      </c>
      <c r="B2698">
        <v>3.7</v>
      </c>
      <c r="C2698">
        <v>49</v>
      </c>
      <c r="D2698">
        <v>0.13</v>
      </c>
      <c r="E2698">
        <v>2</v>
      </c>
      <c r="M2698"/>
      <c r="Q2698"/>
      <c r="U2698"/>
      <c r="Y2698"/>
    </row>
    <row r="2699" spans="1:25" x14ac:dyDescent="0.25">
      <c r="A2699">
        <v>7.7</v>
      </c>
      <c r="B2699">
        <v>3.5</v>
      </c>
      <c r="C2699">
        <v>51.1</v>
      </c>
      <c r="D2699">
        <v>0.13</v>
      </c>
      <c r="E2699">
        <v>2.75</v>
      </c>
      <c r="M2699"/>
      <c r="Q2699"/>
      <c r="U2699"/>
      <c r="Y2699"/>
    </row>
    <row r="2700" spans="1:25" x14ac:dyDescent="0.25">
      <c r="A2700">
        <v>7.9</v>
      </c>
      <c r="B2700">
        <v>2.4</v>
      </c>
      <c r="C2700">
        <v>51.8</v>
      </c>
      <c r="D2700">
        <v>0.13</v>
      </c>
      <c r="E2700">
        <v>2.25</v>
      </c>
      <c r="M2700"/>
      <c r="Q2700"/>
      <c r="U2700"/>
      <c r="Y2700"/>
    </row>
    <row r="2701" spans="1:25" x14ac:dyDescent="0.25">
      <c r="A2701">
        <v>5.9</v>
      </c>
      <c r="B2701">
        <v>41.3</v>
      </c>
      <c r="C2701">
        <v>58.6</v>
      </c>
      <c r="D2701">
        <v>0.13</v>
      </c>
      <c r="E2701">
        <v>5</v>
      </c>
      <c r="M2701"/>
      <c r="Q2701"/>
      <c r="U2701"/>
      <c r="Y2701"/>
    </row>
    <row r="2702" spans="1:25" x14ac:dyDescent="0.25">
      <c r="A2702">
        <v>8.4</v>
      </c>
      <c r="B2702">
        <v>2.1</v>
      </c>
      <c r="C2702">
        <v>80.099999999999994</v>
      </c>
      <c r="D2702">
        <v>0.13</v>
      </c>
      <c r="E2702">
        <v>2.25</v>
      </c>
      <c r="M2702"/>
      <c r="Q2702"/>
      <c r="U2702"/>
      <c r="Y2702"/>
    </row>
    <row r="2703" spans="1:25" x14ac:dyDescent="0.25">
      <c r="A2703">
        <v>8.8000000000000007</v>
      </c>
      <c r="B2703">
        <v>1.1000000000000001</v>
      </c>
      <c r="C2703">
        <v>100</v>
      </c>
      <c r="D2703">
        <v>0.13</v>
      </c>
      <c r="E2703">
        <v>2.25</v>
      </c>
      <c r="M2703"/>
      <c r="Q2703"/>
      <c r="U2703"/>
      <c r="Y2703"/>
    </row>
    <row r="2704" spans="1:25" x14ac:dyDescent="0.25">
      <c r="A2704">
        <v>7.6</v>
      </c>
      <c r="B2704">
        <v>4.5999999999999996</v>
      </c>
      <c r="C2704">
        <v>109</v>
      </c>
      <c r="D2704">
        <v>0.13</v>
      </c>
      <c r="E2704">
        <v>3.75</v>
      </c>
      <c r="M2704"/>
      <c r="Q2704"/>
      <c r="U2704"/>
      <c r="Y2704"/>
    </row>
    <row r="2705" spans="1:25" x14ac:dyDescent="0.25">
      <c r="A2705">
        <v>7.4</v>
      </c>
      <c r="B2705">
        <v>16</v>
      </c>
      <c r="C2705">
        <v>114</v>
      </c>
      <c r="D2705">
        <v>0.13</v>
      </c>
      <c r="E2705">
        <v>5.5</v>
      </c>
      <c r="M2705"/>
      <c r="Q2705"/>
      <c r="U2705"/>
      <c r="Y2705"/>
    </row>
    <row r="2706" spans="1:25" x14ac:dyDescent="0.25">
      <c r="A2706">
        <v>6.8</v>
      </c>
      <c r="B2706">
        <v>2.4</v>
      </c>
      <c r="C2706">
        <v>121</v>
      </c>
      <c r="D2706">
        <v>0.13</v>
      </c>
      <c r="E2706">
        <v>3.25</v>
      </c>
      <c r="M2706"/>
      <c r="Q2706"/>
      <c r="U2706"/>
      <c r="Y2706"/>
    </row>
    <row r="2707" spans="1:25" x14ac:dyDescent="0.25">
      <c r="A2707">
        <v>7.9</v>
      </c>
      <c r="B2707">
        <v>1.7</v>
      </c>
      <c r="C2707">
        <v>155</v>
      </c>
      <c r="D2707">
        <v>0.13</v>
      </c>
      <c r="E2707">
        <v>3.25</v>
      </c>
      <c r="M2707"/>
      <c r="Q2707"/>
      <c r="U2707"/>
      <c r="Y2707"/>
    </row>
    <row r="2708" spans="1:25" x14ac:dyDescent="0.25">
      <c r="A2708">
        <v>9.1999999999999993</v>
      </c>
      <c r="B2708">
        <v>1.1000000000000001</v>
      </c>
      <c r="C2708">
        <v>174</v>
      </c>
      <c r="D2708">
        <v>0.13</v>
      </c>
      <c r="E2708">
        <v>3.25</v>
      </c>
      <c r="M2708"/>
      <c r="Q2708"/>
      <c r="U2708"/>
      <c r="Y2708"/>
    </row>
    <row r="2709" spans="1:25" x14ac:dyDescent="0.25">
      <c r="A2709">
        <v>3.6</v>
      </c>
      <c r="B2709">
        <v>7.8</v>
      </c>
      <c r="C2709">
        <v>227</v>
      </c>
      <c r="D2709">
        <v>0.13</v>
      </c>
      <c r="E2709">
        <v>5.75</v>
      </c>
      <c r="M2709"/>
      <c r="Q2709"/>
      <c r="U2709"/>
      <c r="Y2709"/>
    </row>
    <row r="2710" spans="1:25" x14ac:dyDescent="0.25">
      <c r="A2710">
        <v>7.8</v>
      </c>
      <c r="B2710">
        <v>2.8</v>
      </c>
      <c r="C2710">
        <v>234</v>
      </c>
      <c r="D2710">
        <v>0.13</v>
      </c>
      <c r="E2710">
        <v>3.25</v>
      </c>
      <c r="M2710"/>
      <c r="Q2710"/>
      <c r="U2710"/>
      <c r="Y2710"/>
    </row>
    <row r="2711" spans="1:25" x14ac:dyDescent="0.25">
      <c r="A2711">
        <v>8.6</v>
      </c>
      <c r="B2711">
        <v>6.5</v>
      </c>
      <c r="C2711">
        <v>268</v>
      </c>
      <c r="D2711">
        <v>0.13</v>
      </c>
      <c r="E2711">
        <v>4.5</v>
      </c>
      <c r="M2711"/>
      <c r="Q2711"/>
      <c r="U2711"/>
      <c r="Y2711"/>
    </row>
    <row r="2712" spans="1:25" x14ac:dyDescent="0.25">
      <c r="A2712">
        <v>7.7</v>
      </c>
      <c r="B2712">
        <v>4</v>
      </c>
      <c r="C2712">
        <v>288</v>
      </c>
      <c r="D2712">
        <v>0.13</v>
      </c>
      <c r="E2712">
        <v>3.75</v>
      </c>
      <c r="M2712"/>
      <c r="Q2712"/>
      <c r="U2712"/>
      <c r="Y2712"/>
    </row>
    <row r="2713" spans="1:25" x14ac:dyDescent="0.25">
      <c r="A2713">
        <v>8</v>
      </c>
      <c r="B2713">
        <v>1.2</v>
      </c>
      <c r="C2713">
        <v>326</v>
      </c>
      <c r="D2713">
        <v>0.13</v>
      </c>
      <c r="E2713">
        <v>3.25</v>
      </c>
      <c r="M2713"/>
      <c r="Q2713"/>
      <c r="U2713"/>
      <c r="Y2713"/>
    </row>
    <row r="2714" spans="1:25" x14ac:dyDescent="0.25">
      <c r="A2714">
        <v>8.1999999999999993</v>
      </c>
      <c r="B2714">
        <v>1.2</v>
      </c>
      <c r="C2714">
        <v>991</v>
      </c>
      <c r="D2714">
        <v>0.13</v>
      </c>
      <c r="E2714">
        <v>3.25</v>
      </c>
      <c r="M2714"/>
      <c r="Q2714"/>
      <c r="U2714"/>
      <c r="Y2714"/>
    </row>
    <row r="2715" spans="1:25" x14ac:dyDescent="0.25">
      <c r="A2715">
        <v>8.6999999999999993</v>
      </c>
      <c r="B2715">
        <v>1.5</v>
      </c>
      <c r="C2715">
        <v>1220</v>
      </c>
      <c r="D2715">
        <v>0.13</v>
      </c>
      <c r="E2715">
        <v>3.25</v>
      </c>
      <c r="M2715"/>
      <c r="Q2715"/>
      <c r="U2715"/>
      <c r="Y2715"/>
    </row>
    <row r="2716" spans="1:25" x14ac:dyDescent="0.25">
      <c r="A2716">
        <v>8.8000000000000007</v>
      </c>
      <c r="B2716">
        <v>9</v>
      </c>
      <c r="C2716">
        <v>1220</v>
      </c>
      <c r="D2716">
        <v>0.13</v>
      </c>
      <c r="E2716">
        <v>4.5</v>
      </c>
      <c r="M2716"/>
      <c r="Q2716"/>
      <c r="U2716"/>
      <c r="Y2716"/>
    </row>
    <row r="2717" spans="1:25" x14ac:dyDescent="0.25">
      <c r="A2717">
        <v>8</v>
      </c>
      <c r="B2717">
        <v>1</v>
      </c>
      <c r="C2717">
        <v>2330</v>
      </c>
      <c r="D2717">
        <v>0.13</v>
      </c>
      <c r="E2717">
        <v>3.25</v>
      </c>
      <c r="M2717"/>
      <c r="Q2717"/>
      <c r="U2717"/>
      <c r="Y2717"/>
    </row>
    <row r="2718" spans="1:25" x14ac:dyDescent="0.25">
      <c r="A2718">
        <v>8.1</v>
      </c>
      <c r="B2718">
        <v>1.1000000000000001</v>
      </c>
      <c r="C2718">
        <v>2530</v>
      </c>
      <c r="D2718">
        <v>0.13</v>
      </c>
      <c r="E2718">
        <v>3.25</v>
      </c>
      <c r="M2718"/>
      <c r="Q2718"/>
      <c r="U2718"/>
      <c r="Y2718"/>
    </row>
    <row r="2719" spans="1:25" x14ac:dyDescent="0.25">
      <c r="A2719">
        <v>7.6</v>
      </c>
      <c r="B2719">
        <v>1.1000000000000001</v>
      </c>
      <c r="C2719">
        <v>2550</v>
      </c>
      <c r="D2719">
        <v>0.13</v>
      </c>
      <c r="E2719">
        <v>3.25</v>
      </c>
      <c r="M2719"/>
      <c r="Q2719"/>
      <c r="U2719"/>
      <c r="Y2719"/>
    </row>
    <row r="2720" spans="1:25" x14ac:dyDescent="0.25">
      <c r="A2720">
        <v>8.4</v>
      </c>
      <c r="B2720">
        <v>1.3</v>
      </c>
      <c r="C2720">
        <v>3510</v>
      </c>
      <c r="D2720">
        <v>0.13</v>
      </c>
      <c r="E2720">
        <v>3.25</v>
      </c>
      <c r="M2720"/>
      <c r="Q2720"/>
      <c r="U2720"/>
      <c r="Y2720"/>
    </row>
    <row r="2721" spans="1:25" x14ac:dyDescent="0.25">
      <c r="A2721">
        <v>7.8</v>
      </c>
      <c r="B2721">
        <v>1.2</v>
      </c>
      <c r="C2721">
        <v>4030</v>
      </c>
      <c r="D2721">
        <v>0.13</v>
      </c>
      <c r="E2721">
        <v>3.25</v>
      </c>
      <c r="M2721"/>
      <c r="Q2721"/>
      <c r="U2721"/>
      <c r="Y2721"/>
    </row>
    <row r="2722" spans="1:25" x14ac:dyDescent="0.25">
      <c r="A2722">
        <v>8</v>
      </c>
      <c r="B2722">
        <v>1.6</v>
      </c>
      <c r="C2722">
        <v>4040</v>
      </c>
      <c r="D2722">
        <v>0.13</v>
      </c>
      <c r="E2722">
        <v>3.25</v>
      </c>
      <c r="M2722"/>
      <c r="Q2722"/>
      <c r="U2722"/>
      <c r="Y2722"/>
    </row>
    <row r="2723" spans="1:25" x14ac:dyDescent="0.25">
      <c r="A2723">
        <v>7.9</v>
      </c>
      <c r="B2723">
        <v>1.4</v>
      </c>
      <c r="C2723">
        <v>4280</v>
      </c>
      <c r="D2723">
        <v>0.13</v>
      </c>
      <c r="E2723">
        <v>3.25</v>
      </c>
      <c r="M2723"/>
      <c r="Q2723"/>
      <c r="U2723"/>
      <c r="Y2723"/>
    </row>
    <row r="2724" spans="1:25" x14ac:dyDescent="0.25">
      <c r="A2724">
        <v>9</v>
      </c>
      <c r="B2724">
        <v>1.6</v>
      </c>
      <c r="C2724">
        <v>6500</v>
      </c>
      <c r="D2724">
        <v>0.13</v>
      </c>
      <c r="E2724">
        <v>3.25</v>
      </c>
      <c r="M2724"/>
      <c r="Q2724"/>
      <c r="U2724"/>
      <c r="Y2724"/>
    </row>
    <row r="2725" spans="1:25" x14ac:dyDescent="0.25">
      <c r="A2725">
        <v>8.8000000000000007</v>
      </c>
      <c r="B2725">
        <v>1.5</v>
      </c>
      <c r="C2725">
        <v>1.5</v>
      </c>
      <c r="D2725">
        <v>0.14000000000000001</v>
      </c>
      <c r="E2725">
        <v>1</v>
      </c>
      <c r="M2725"/>
      <c r="Q2725"/>
      <c r="U2725"/>
      <c r="Y2725"/>
    </row>
    <row r="2726" spans="1:25" x14ac:dyDescent="0.25">
      <c r="A2726">
        <v>8.1</v>
      </c>
      <c r="B2726">
        <v>1.3</v>
      </c>
      <c r="C2726">
        <v>1.6</v>
      </c>
      <c r="D2726">
        <v>0.14000000000000001</v>
      </c>
      <c r="E2726">
        <v>1</v>
      </c>
      <c r="M2726"/>
      <c r="Q2726"/>
      <c r="U2726"/>
      <c r="Y2726"/>
    </row>
    <row r="2727" spans="1:25" x14ac:dyDescent="0.25">
      <c r="A2727">
        <v>8.6999999999999993</v>
      </c>
      <c r="B2727">
        <v>1.5</v>
      </c>
      <c r="C2727">
        <v>1.7</v>
      </c>
      <c r="D2727">
        <v>0.14000000000000001</v>
      </c>
      <c r="E2727">
        <v>1</v>
      </c>
      <c r="M2727"/>
      <c r="Q2727"/>
      <c r="U2727"/>
      <c r="Y2727"/>
    </row>
    <row r="2728" spans="1:25" x14ac:dyDescent="0.25">
      <c r="A2728">
        <v>7.8</v>
      </c>
      <c r="B2728">
        <v>1.2</v>
      </c>
      <c r="C2728">
        <v>1.9</v>
      </c>
      <c r="D2728">
        <v>0.14000000000000001</v>
      </c>
      <c r="E2728">
        <v>1</v>
      </c>
      <c r="M2728"/>
      <c r="Q2728"/>
      <c r="U2728"/>
      <c r="Y2728"/>
    </row>
    <row r="2729" spans="1:25" x14ac:dyDescent="0.25">
      <c r="A2729">
        <v>10.199999999999999</v>
      </c>
      <c r="B2729">
        <v>1.5</v>
      </c>
      <c r="C2729">
        <v>2</v>
      </c>
      <c r="D2729">
        <v>0.14000000000000001</v>
      </c>
      <c r="E2729">
        <v>1</v>
      </c>
      <c r="M2729"/>
      <c r="Q2729"/>
      <c r="U2729"/>
      <c r="Y2729"/>
    </row>
    <row r="2730" spans="1:25" x14ac:dyDescent="0.25">
      <c r="A2730">
        <v>7.9</v>
      </c>
      <c r="B2730">
        <v>2</v>
      </c>
      <c r="C2730">
        <v>2.2000000000000002</v>
      </c>
      <c r="D2730">
        <v>0.14000000000000001</v>
      </c>
      <c r="E2730">
        <v>1</v>
      </c>
      <c r="M2730"/>
      <c r="Q2730"/>
      <c r="U2730"/>
      <c r="Y2730"/>
    </row>
    <row r="2731" spans="1:25" x14ac:dyDescent="0.25">
      <c r="A2731">
        <v>7.8</v>
      </c>
      <c r="B2731">
        <v>1.5</v>
      </c>
      <c r="C2731">
        <v>2.4</v>
      </c>
      <c r="D2731">
        <v>0.14000000000000001</v>
      </c>
      <c r="E2731">
        <v>1</v>
      </c>
      <c r="M2731"/>
      <c r="Q2731"/>
      <c r="U2731"/>
      <c r="Y2731"/>
    </row>
    <row r="2732" spans="1:25" x14ac:dyDescent="0.25">
      <c r="A2732">
        <v>6.7</v>
      </c>
      <c r="B2732">
        <v>4.9000000000000004</v>
      </c>
      <c r="C2732">
        <v>2.6</v>
      </c>
      <c r="D2732">
        <v>0.14000000000000001</v>
      </c>
      <c r="E2732">
        <v>1.5</v>
      </c>
      <c r="M2732"/>
      <c r="Q2732"/>
      <c r="U2732"/>
      <c r="Y2732"/>
    </row>
    <row r="2733" spans="1:25" x14ac:dyDescent="0.25">
      <c r="A2733">
        <v>9.6999999999999993</v>
      </c>
      <c r="B2733">
        <v>1.1000000000000001</v>
      </c>
      <c r="C2733">
        <v>3</v>
      </c>
      <c r="D2733">
        <v>0.14000000000000001</v>
      </c>
      <c r="E2733">
        <v>1</v>
      </c>
      <c r="M2733"/>
      <c r="Q2733"/>
      <c r="U2733"/>
      <c r="Y2733"/>
    </row>
    <row r="2734" spans="1:25" x14ac:dyDescent="0.25">
      <c r="A2734">
        <v>9.6999999999999993</v>
      </c>
      <c r="B2734">
        <v>1.3</v>
      </c>
      <c r="C2734">
        <v>3.2</v>
      </c>
      <c r="D2734">
        <v>0.14000000000000001</v>
      </c>
      <c r="E2734">
        <v>1</v>
      </c>
      <c r="M2734"/>
      <c r="Q2734"/>
      <c r="U2734"/>
      <c r="Y2734"/>
    </row>
    <row r="2735" spans="1:25" x14ac:dyDescent="0.25">
      <c r="A2735">
        <v>7.1</v>
      </c>
      <c r="B2735">
        <v>1.6</v>
      </c>
      <c r="C2735">
        <v>3.2</v>
      </c>
      <c r="D2735">
        <v>0.14000000000000001</v>
      </c>
      <c r="E2735">
        <v>1</v>
      </c>
      <c r="M2735"/>
      <c r="Q2735"/>
      <c r="U2735"/>
      <c r="Y2735"/>
    </row>
    <row r="2736" spans="1:25" x14ac:dyDescent="0.25">
      <c r="A2736">
        <v>8.6999999999999993</v>
      </c>
      <c r="B2736">
        <v>1.5</v>
      </c>
      <c r="C2736">
        <v>3.3</v>
      </c>
      <c r="D2736">
        <v>0.14000000000000001</v>
      </c>
      <c r="E2736">
        <v>1</v>
      </c>
      <c r="M2736"/>
      <c r="Q2736"/>
      <c r="U2736"/>
      <c r="Y2736"/>
    </row>
    <row r="2737" spans="1:25" x14ac:dyDescent="0.25">
      <c r="A2737">
        <v>8.1</v>
      </c>
      <c r="B2737">
        <v>2</v>
      </c>
      <c r="C2737">
        <v>3.4</v>
      </c>
      <c r="D2737">
        <v>0.14000000000000001</v>
      </c>
      <c r="E2737">
        <v>1</v>
      </c>
      <c r="M2737"/>
      <c r="Q2737"/>
      <c r="U2737"/>
      <c r="Y2737"/>
    </row>
    <row r="2738" spans="1:25" x14ac:dyDescent="0.25">
      <c r="A2738">
        <v>9.6999999999999993</v>
      </c>
      <c r="B2738">
        <v>1.6</v>
      </c>
      <c r="C2738">
        <v>3.6</v>
      </c>
      <c r="D2738">
        <v>0.14000000000000001</v>
      </c>
      <c r="E2738">
        <v>1</v>
      </c>
      <c r="M2738"/>
      <c r="Q2738"/>
      <c r="U2738"/>
      <c r="Y2738"/>
    </row>
    <row r="2739" spans="1:25" x14ac:dyDescent="0.25">
      <c r="A2739">
        <v>6.6</v>
      </c>
      <c r="B2739">
        <v>2.2000000000000002</v>
      </c>
      <c r="C2739">
        <v>3.8</v>
      </c>
      <c r="D2739">
        <v>0.14000000000000001</v>
      </c>
      <c r="E2739">
        <v>1</v>
      </c>
      <c r="M2739"/>
      <c r="Q2739"/>
      <c r="U2739"/>
      <c r="Y2739"/>
    </row>
    <row r="2740" spans="1:25" x14ac:dyDescent="0.25">
      <c r="A2740">
        <v>9.6</v>
      </c>
      <c r="B2740">
        <v>1.3</v>
      </c>
      <c r="C2740">
        <v>4</v>
      </c>
      <c r="D2740">
        <v>0.14000000000000001</v>
      </c>
      <c r="E2740">
        <v>1</v>
      </c>
      <c r="M2740"/>
      <c r="Q2740"/>
      <c r="U2740"/>
      <c r="Y2740"/>
    </row>
    <row r="2741" spans="1:25" x14ac:dyDescent="0.25">
      <c r="A2741">
        <v>6.8</v>
      </c>
      <c r="B2741">
        <v>1.4</v>
      </c>
      <c r="C2741">
        <v>4.4000000000000004</v>
      </c>
      <c r="D2741">
        <v>0.14000000000000001</v>
      </c>
      <c r="E2741">
        <v>1</v>
      </c>
      <c r="M2741"/>
      <c r="Q2741"/>
      <c r="U2741"/>
      <c r="Y2741"/>
    </row>
    <row r="2742" spans="1:25" x14ac:dyDescent="0.25">
      <c r="A2742">
        <v>7.8</v>
      </c>
      <c r="B2742">
        <v>1.4</v>
      </c>
      <c r="C2742">
        <v>4.5999999999999996</v>
      </c>
      <c r="D2742">
        <v>0.14000000000000001</v>
      </c>
      <c r="E2742">
        <v>1</v>
      </c>
      <c r="M2742"/>
      <c r="Q2742"/>
      <c r="U2742"/>
      <c r="Y2742"/>
    </row>
    <row r="2743" spans="1:25" x14ac:dyDescent="0.25">
      <c r="A2743">
        <v>5.4</v>
      </c>
      <c r="B2743">
        <v>1.6</v>
      </c>
      <c r="C2743">
        <v>4.5999999999999996</v>
      </c>
      <c r="D2743">
        <v>0.14000000000000001</v>
      </c>
      <c r="E2743">
        <v>1.5</v>
      </c>
      <c r="M2743"/>
      <c r="Q2743"/>
      <c r="U2743"/>
      <c r="Y2743"/>
    </row>
    <row r="2744" spans="1:25" x14ac:dyDescent="0.25">
      <c r="A2744">
        <v>7.6</v>
      </c>
      <c r="B2744">
        <v>2.1</v>
      </c>
      <c r="C2744">
        <v>4.5999999999999996</v>
      </c>
      <c r="D2744">
        <v>0.14000000000000001</v>
      </c>
      <c r="E2744">
        <v>1</v>
      </c>
      <c r="M2744"/>
      <c r="Q2744"/>
      <c r="U2744"/>
      <c r="Y2744"/>
    </row>
    <row r="2745" spans="1:25" x14ac:dyDescent="0.25">
      <c r="A2745">
        <v>9.1</v>
      </c>
      <c r="B2745">
        <v>1.9</v>
      </c>
      <c r="C2745">
        <v>4.9000000000000004</v>
      </c>
      <c r="D2745">
        <v>0.14000000000000001</v>
      </c>
      <c r="E2745">
        <v>1</v>
      </c>
      <c r="M2745"/>
      <c r="Q2745"/>
      <c r="U2745"/>
      <c r="Y2745"/>
    </row>
    <row r="2746" spans="1:25" x14ac:dyDescent="0.25">
      <c r="A2746">
        <v>9.4</v>
      </c>
      <c r="B2746">
        <v>1.1000000000000001</v>
      </c>
      <c r="C2746">
        <v>5</v>
      </c>
      <c r="D2746">
        <v>0.14000000000000001</v>
      </c>
      <c r="E2746">
        <v>1</v>
      </c>
      <c r="M2746"/>
      <c r="Q2746"/>
      <c r="U2746"/>
      <c r="Y2746"/>
    </row>
    <row r="2747" spans="1:25" x14ac:dyDescent="0.25">
      <c r="A2747">
        <v>9</v>
      </c>
      <c r="B2747">
        <v>1.3</v>
      </c>
      <c r="C2747">
        <v>5</v>
      </c>
      <c r="D2747">
        <v>0.14000000000000001</v>
      </c>
      <c r="E2747">
        <v>1</v>
      </c>
      <c r="M2747"/>
      <c r="Q2747"/>
      <c r="U2747"/>
      <c r="Y2747"/>
    </row>
    <row r="2748" spans="1:25" x14ac:dyDescent="0.25">
      <c r="A2748">
        <v>8.4</v>
      </c>
      <c r="B2748">
        <v>1</v>
      </c>
      <c r="C2748">
        <v>5.3</v>
      </c>
      <c r="D2748">
        <v>0.14000000000000001</v>
      </c>
      <c r="E2748">
        <v>1</v>
      </c>
      <c r="M2748"/>
      <c r="Q2748"/>
      <c r="U2748"/>
      <c r="Y2748"/>
    </row>
    <row r="2749" spans="1:25" x14ac:dyDescent="0.25">
      <c r="A2749">
        <v>4.7</v>
      </c>
      <c r="B2749">
        <v>1.9</v>
      </c>
      <c r="C2749">
        <v>5.5</v>
      </c>
      <c r="D2749">
        <v>0.14000000000000001</v>
      </c>
      <c r="E2749">
        <v>1.5</v>
      </c>
      <c r="M2749"/>
      <c r="Q2749"/>
      <c r="U2749"/>
      <c r="Y2749"/>
    </row>
    <row r="2750" spans="1:25" x14ac:dyDescent="0.25">
      <c r="A2750">
        <v>8.8000000000000007</v>
      </c>
      <c r="B2750">
        <v>3.9</v>
      </c>
      <c r="C2750">
        <v>5.8</v>
      </c>
      <c r="D2750">
        <v>0.14000000000000001</v>
      </c>
      <c r="E2750">
        <v>1.5</v>
      </c>
      <c r="M2750"/>
      <c r="Q2750"/>
      <c r="U2750"/>
      <c r="Y2750"/>
    </row>
    <row r="2751" spans="1:25" x14ac:dyDescent="0.25">
      <c r="A2751">
        <v>9.1</v>
      </c>
      <c r="B2751">
        <v>3.2</v>
      </c>
      <c r="C2751">
        <v>5.9</v>
      </c>
      <c r="D2751">
        <v>0.14000000000000001</v>
      </c>
      <c r="E2751">
        <v>1.5</v>
      </c>
      <c r="M2751"/>
      <c r="Q2751"/>
      <c r="U2751"/>
      <c r="Y2751"/>
    </row>
    <row r="2752" spans="1:25" x14ac:dyDescent="0.25">
      <c r="A2752">
        <v>8.4</v>
      </c>
      <c r="B2752">
        <v>3.7</v>
      </c>
      <c r="C2752">
        <v>5.9</v>
      </c>
      <c r="D2752">
        <v>0.14000000000000001</v>
      </c>
      <c r="E2752">
        <v>1.5</v>
      </c>
      <c r="M2752"/>
      <c r="Q2752"/>
      <c r="U2752"/>
      <c r="Y2752"/>
    </row>
    <row r="2753" spans="1:25" x14ac:dyDescent="0.25">
      <c r="A2753">
        <v>9.8000000000000007</v>
      </c>
      <c r="B2753">
        <v>1.2</v>
      </c>
      <c r="C2753">
        <v>6.2</v>
      </c>
      <c r="D2753">
        <v>0.14000000000000001</v>
      </c>
      <c r="E2753">
        <v>1</v>
      </c>
      <c r="M2753"/>
      <c r="Q2753"/>
      <c r="U2753"/>
      <c r="Y2753"/>
    </row>
    <row r="2754" spans="1:25" x14ac:dyDescent="0.25">
      <c r="A2754">
        <v>8.4</v>
      </c>
      <c r="B2754">
        <v>1.3</v>
      </c>
      <c r="C2754">
        <v>6.2</v>
      </c>
      <c r="D2754">
        <v>0.14000000000000001</v>
      </c>
      <c r="E2754">
        <v>1</v>
      </c>
      <c r="M2754"/>
      <c r="Q2754"/>
      <c r="U2754"/>
      <c r="Y2754"/>
    </row>
    <row r="2755" spans="1:25" x14ac:dyDescent="0.25">
      <c r="A2755">
        <v>7.3</v>
      </c>
      <c r="B2755">
        <v>2.5</v>
      </c>
      <c r="C2755">
        <v>6.2</v>
      </c>
      <c r="D2755">
        <v>0.14000000000000001</v>
      </c>
      <c r="E2755">
        <v>1</v>
      </c>
      <c r="M2755"/>
      <c r="Q2755"/>
      <c r="U2755"/>
      <c r="Y2755"/>
    </row>
    <row r="2756" spans="1:25" x14ac:dyDescent="0.25">
      <c r="A2756">
        <v>8.6</v>
      </c>
      <c r="B2756">
        <v>10.9</v>
      </c>
      <c r="C2756">
        <v>6.3</v>
      </c>
      <c r="D2756">
        <v>0.14000000000000001</v>
      </c>
      <c r="E2756">
        <v>2.25</v>
      </c>
      <c r="M2756"/>
      <c r="Q2756"/>
      <c r="U2756"/>
      <c r="Y2756"/>
    </row>
    <row r="2757" spans="1:25" x14ac:dyDescent="0.25">
      <c r="A2757">
        <v>8.1</v>
      </c>
      <c r="B2757">
        <v>1.1000000000000001</v>
      </c>
      <c r="C2757">
        <v>6.4</v>
      </c>
      <c r="D2757">
        <v>0.14000000000000001</v>
      </c>
      <c r="E2757">
        <v>1</v>
      </c>
      <c r="M2757"/>
      <c r="Q2757"/>
      <c r="U2757"/>
      <c r="Y2757"/>
    </row>
    <row r="2758" spans="1:25" x14ac:dyDescent="0.25">
      <c r="A2758">
        <v>7.7</v>
      </c>
      <c r="B2758">
        <v>2.6</v>
      </c>
      <c r="C2758">
        <v>6.8</v>
      </c>
      <c r="D2758">
        <v>0.14000000000000001</v>
      </c>
      <c r="E2758">
        <v>1</v>
      </c>
      <c r="M2758"/>
      <c r="Q2758"/>
      <c r="U2758"/>
      <c r="Y2758"/>
    </row>
    <row r="2759" spans="1:25" x14ac:dyDescent="0.25">
      <c r="A2759">
        <v>6.3</v>
      </c>
      <c r="B2759">
        <v>1.4</v>
      </c>
      <c r="C2759">
        <v>7</v>
      </c>
      <c r="D2759">
        <v>0.14000000000000001</v>
      </c>
      <c r="E2759">
        <v>1.5</v>
      </c>
      <c r="M2759"/>
      <c r="Q2759"/>
      <c r="U2759"/>
      <c r="Y2759"/>
    </row>
    <row r="2760" spans="1:25" x14ac:dyDescent="0.25">
      <c r="A2760">
        <v>8</v>
      </c>
      <c r="B2760">
        <v>3.3</v>
      </c>
      <c r="C2760">
        <v>7.3</v>
      </c>
      <c r="D2760">
        <v>0.14000000000000001</v>
      </c>
      <c r="E2760">
        <v>1.5</v>
      </c>
      <c r="M2760"/>
      <c r="Q2760"/>
      <c r="U2760"/>
      <c r="Y2760"/>
    </row>
    <row r="2761" spans="1:25" x14ac:dyDescent="0.25">
      <c r="A2761">
        <v>8.9</v>
      </c>
      <c r="B2761">
        <v>1.3</v>
      </c>
      <c r="C2761">
        <v>7.6</v>
      </c>
      <c r="D2761">
        <v>0.14000000000000001</v>
      </c>
      <c r="E2761">
        <v>1</v>
      </c>
      <c r="M2761"/>
      <c r="Q2761"/>
      <c r="U2761"/>
      <c r="Y2761"/>
    </row>
    <row r="2762" spans="1:25" x14ac:dyDescent="0.25">
      <c r="A2762">
        <v>7.9</v>
      </c>
      <c r="B2762">
        <v>2</v>
      </c>
      <c r="C2762">
        <v>7.6</v>
      </c>
      <c r="D2762">
        <v>0.14000000000000001</v>
      </c>
      <c r="E2762">
        <v>1</v>
      </c>
      <c r="M2762"/>
      <c r="Q2762"/>
      <c r="U2762"/>
      <c r="Y2762"/>
    </row>
    <row r="2763" spans="1:25" x14ac:dyDescent="0.25">
      <c r="A2763">
        <v>10.9</v>
      </c>
      <c r="B2763">
        <v>1.2</v>
      </c>
      <c r="C2763">
        <v>7.8</v>
      </c>
      <c r="D2763">
        <v>0.14000000000000001</v>
      </c>
      <c r="E2763">
        <v>1</v>
      </c>
      <c r="M2763"/>
      <c r="Q2763"/>
      <c r="U2763"/>
      <c r="Y2763"/>
    </row>
    <row r="2764" spans="1:25" x14ac:dyDescent="0.25">
      <c r="A2764">
        <v>7.8</v>
      </c>
      <c r="B2764">
        <v>2.2000000000000002</v>
      </c>
      <c r="C2764">
        <v>8.1999999999999993</v>
      </c>
      <c r="D2764">
        <v>0.14000000000000001</v>
      </c>
      <c r="E2764">
        <v>1</v>
      </c>
      <c r="M2764"/>
      <c r="Q2764"/>
      <c r="U2764"/>
      <c r="Y2764"/>
    </row>
    <row r="2765" spans="1:25" x14ac:dyDescent="0.25">
      <c r="A2765">
        <v>7.6</v>
      </c>
      <c r="B2765">
        <v>5.2</v>
      </c>
      <c r="C2765">
        <v>8.6</v>
      </c>
      <c r="D2765">
        <v>0.14000000000000001</v>
      </c>
      <c r="E2765">
        <v>2.25</v>
      </c>
      <c r="M2765"/>
      <c r="Q2765"/>
      <c r="U2765"/>
      <c r="Y2765"/>
    </row>
    <row r="2766" spans="1:25" x14ac:dyDescent="0.25">
      <c r="A2766">
        <v>6.2</v>
      </c>
      <c r="B2766">
        <v>4.5</v>
      </c>
      <c r="C2766">
        <v>9</v>
      </c>
      <c r="D2766">
        <v>0.14000000000000001</v>
      </c>
      <c r="E2766">
        <v>2</v>
      </c>
      <c r="M2766"/>
      <c r="Q2766"/>
      <c r="U2766"/>
      <c r="Y2766"/>
    </row>
    <row r="2767" spans="1:25" x14ac:dyDescent="0.25">
      <c r="A2767">
        <v>9.3000000000000007</v>
      </c>
      <c r="B2767">
        <v>4.3</v>
      </c>
      <c r="C2767">
        <v>9.6</v>
      </c>
      <c r="D2767">
        <v>0.14000000000000001</v>
      </c>
      <c r="E2767">
        <v>1.5</v>
      </c>
      <c r="M2767"/>
      <c r="Q2767"/>
      <c r="U2767"/>
      <c r="Y2767"/>
    </row>
    <row r="2768" spans="1:25" x14ac:dyDescent="0.25">
      <c r="A2768">
        <v>9.9</v>
      </c>
      <c r="B2768">
        <v>2.5</v>
      </c>
      <c r="C2768">
        <v>10</v>
      </c>
      <c r="D2768">
        <v>0.14000000000000001</v>
      </c>
      <c r="E2768">
        <v>1</v>
      </c>
      <c r="M2768"/>
      <c r="Q2768"/>
      <c r="U2768"/>
      <c r="Y2768"/>
    </row>
    <row r="2769" spans="1:25" x14ac:dyDescent="0.25">
      <c r="A2769">
        <v>8.6999999999999993</v>
      </c>
      <c r="B2769">
        <v>6.5</v>
      </c>
      <c r="C2769">
        <v>10.199999999999999</v>
      </c>
      <c r="D2769">
        <v>0.14000000000000001</v>
      </c>
      <c r="E2769">
        <v>2.25</v>
      </c>
      <c r="M2769"/>
      <c r="Q2769"/>
      <c r="U2769"/>
      <c r="Y2769"/>
    </row>
    <row r="2770" spans="1:25" x14ac:dyDescent="0.25">
      <c r="A2770">
        <v>9.1999999999999993</v>
      </c>
      <c r="B2770">
        <v>6.6</v>
      </c>
      <c r="C2770">
        <v>10.4</v>
      </c>
      <c r="D2770">
        <v>0.14000000000000001</v>
      </c>
      <c r="E2770">
        <v>2.25</v>
      </c>
      <c r="M2770"/>
      <c r="Q2770"/>
      <c r="U2770"/>
      <c r="Y2770"/>
    </row>
    <row r="2771" spans="1:25" x14ac:dyDescent="0.25">
      <c r="A2771">
        <v>9.6</v>
      </c>
      <c r="B2771">
        <v>3.1</v>
      </c>
      <c r="C2771">
        <v>10.9</v>
      </c>
      <c r="D2771">
        <v>0.14000000000000001</v>
      </c>
      <c r="E2771">
        <v>1.5</v>
      </c>
      <c r="M2771"/>
      <c r="Q2771"/>
      <c r="U2771"/>
      <c r="Y2771"/>
    </row>
    <row r="2772" spans="1:25" x14ac:dyDescent="0.25">
      <c r="A2772">
        <v>8.3000000000000007</v>
      </c>
      <c r="B2772">
        <v>1.9</v>
      </c>
      <c r="C2772">
        <v>12.1</v>
      </c>
      <c r="D2772">
        <v>0.14000000000000001</v>
      </c>
      <c r="E2772">
        <v>1</v>
      </c>
      <c r="M2772"/>
      <c r="Q2772"/>
      <c r="U2772"/>
      <c r="Y2772"/>
    </row>
    <row r="2773" spans="1:25" x14ac:dyDescent="0.25">
      <c r="A2773">
        <v>8.3000000000000007</v>
      </c>
      <c r="B2773">
        <v>1.2</v>
      </c>
      <c r="C2773">
        <v>12.4</v>
      </c>
      <c r="D2773">
        <v>0.14000000000000001</v>
      </c>
      <c r="E2773">
        <v>1</v>
      </c>
      <c r="M2773"/>
      <c r="Q2773"/>
      <c r="U2773"/>
      <c r="Y2773"/>
    </row>
    <row r="2774" spans="1:25" x14ac:dyDescent="0.25">
      <c r="A2774">
        <v>8.5</v>
      </c>
      <c r="B2774">
        <v>4.3</v>
      </c>
      <c r="C2774">
        <v>12.7</v>
      </c>
      <c r="D2774">
        <v>0.14000000000000001</v>
      </c>
      <c r="E2774">
        <v>1.5</v>
      </c>
      <c r="M2774"/>
      <c r="Q2774"/>
      <c r="U2774"/>
      <c r="Y2774"/>
    </row>
    <row r="2775" spans="1:25" x14ac:dyDescent="0.25">
      <c r="A2775">
        <v>8.4</v>
      </c>
      <c r="B2775">
        <v>2.2000000000000002</v>
      </c>
      <c r="C2775">
        <v>13.8</v>
      </c>
      <c r="D2775">
        <v>0.14000000000000001</v>
      </c>
      <c r="E2775">
        <v>1</v>
      </c>
      <c r="M2775"/>
      <c r="Q2775"/>
      <c r="U2775"/>
      <c r="Y2775"/>
    </row>
    <row r="2776" spans="1:25" x14ac:dyDescent="0.25">
      <c r="A2776">
        <v>8.4</v>
      </c>
      <c r="B2776">
        <v>1.5</v>
      </c>
      <c r="C2776">
        <v>15.6</v>
      </c>
      <c r="D2776">
        <v>0.14000000000000001</v>
      </c>
      <c r="E2776">
        <v>1</v>
      </c>
      <c r="M2776"/>
      <c r="Q2776"/>
      <c r="U2776"/>
      <c r="Y2776"/>
    </row>
    <row r="2777" spans="1:25" x14ac:dyDescent="0.25">
      <c r="A2777">
        <v>9.9</v>
      </c>
      <c r="B2777">
        <v>14.7</v>
      </c>
      <c r="C2777">
        <v>17.3</v>
      </c>
      <c r="D2777">
        <v>0.14000000000000001</v>
      </c>
      <c r="E2777">
        <v>2.25</v>
      </c>
      <c r="M2777"/>
      <c r="Q2777"/>
      <c r="U2777"/>
      <c r="Y2777"/>
    </row>
    <row r="2778" spans="1:25" x14ac:dyDescent="0.25">
      <c r="A2778">
        <v>7.7</v>
      </c>
      <c r="B2778">
        <v>2.5</v>
      </c>
      <c r="C2778">
        <v>17.399999999999999</v>
      </c>
      <c r="D2778">
        <v>0.14000000000000001</v>
      </c>
      <c r="E2778">
        <v>1</v>
      </c>
      <c r="M2778"/>
      <c r="Q2778"/>
      <c r="U2778"/>
      <c r="Y2778"/>
    </row>
    <row r="2779" spans="1:25" x14ac:dyDescent="0.25">
      <c r="A2779">
        <v>9</v>
      </c>
      <c r="B2779">
        <v>3.1</v>
      </c>
      <c r="C2779">
        <v>17.899999999999999</v>
      </c>
      <c r="D2779">
        <v>0.14000000000000001</v>
      </c>
      <c r="E2779">
        <v>1.5</v>
      </c>
      <c r="M2779"/>
      <c r="Q2779"/>
      <c r="U2779"/>
      <c r="Y2779"/>
    </row>
    <row r="2780" spans="1:25" x14ac:dyDescent="0.25">
      <c r="A2780">
        <v>9.4</v>
      </c>
      <c r="B2780">
        <v>3.9</v>
      </c>
      <c r="C2780">
        <v>18.2</v>
      </c>
      <c r="D2780">
        <v>0.14000000000000001</v>
      </c>
      <c r="E2780">
        <v>1.5</v>
      </c>
      <c r="M2780"/>
      <c r="Q2780"/>
      <c r="U2780"/>
      <c r="Y2780"/>
    </row>
    <row r="2781" spans="1:25" x14ac:dyDescent="0.25">
      <c r="A2781">
        <v>8.6</v>
      </c>
      <c r="B2781">
        <v>1.7</v>
      </c>
      <c r="C2781">
        <v>18.7</v>
      </c>
      <c r="D2781">
        <v>0.14000000000000001</v>
      </c>
      <c r="E2781">
        <v>1</v>
      </c>
      <c r="M2781"/>
      <c r="Q2781"/>
      <c r="U2781"/>
      <c r="Y2781"/>
    </row>
    <row r="2782" spans="1:25" x14ac:dyDescent="0.25">
      <c r="A2782">
        <v>8.8000000000000007</v>
      </c>
      <c r="B2782">
        <v>1.1000000000000001</v>
      </c>
      <c r="C2782">
        <v>20.3</v>
      </c>
      <c r="D2782">
        <v>0.14000000000000001</v>
      </c>
      <c r="E2782">
        <v>1.5</v>
      </c>
      <c r="M2782"/>
      <c r="Q2782"/>
      <c r="U2782"/>
      <c r="Y2782"/>
    </row>
    <row r="2783" spans="1:25" x14ac:dyDescent="0.25">
      <c r="A2783">
        <v>7.9</v>
      </c>
      <c r="B2783">
        <v>1.9</v>
      </c>
      <c r="C2783">
        <v>20.5</v>
      </c>
      <c r="D2783">
        <v>0.14000000000000001</v>
      </c>
      <c r="E2783">
        <v>1.5</v>
      </c>
      <c r="M2783"/>
      <c r="Q2783"/>
      <c r="U2783"/>
      <c r="Y2783"/>
    </row>
    <row r="2784" spans="1:25" x14ac:dyDescent="0.25">
      <c r="A2784">
        <v>8.9</v>
      </c>
      <c r="B2784">
        <v>1.8</v>
      </c>
      <c r="C2784">
        <v>20.6</v>
      </c>
      <c r="D2784">
        <v>0.14000000000000001</v>
      </c>
      <c r="E2784">
        <v>1.5</v>
      </c>
      <c r="M2784"/>
      <c r="Q2784"/>
      <c r="U2784"/>
      <c r="Y2784"/>
    </row>
    <row r="2785" spans="1:25" x14ac:dyDescent="0.25">
      <c r="A2785">
        <v>6.9</v>
      </c>
      <c r="B2785">
        <v>2.2000000000000002</v>
      </c>
      <c r="C2785">
        <v>20.8</v>
      </c>
      <c r="D2785">
        <v>0.14000000000000001</v>
      </c>
      <c r="E2785">
        <v>1.5</v>
      </c>
      <c r="M2785"/>
      <c r="Q2785"/>
      <c r="U2785"/>
      <c r="Y2785"/>
    </row>
    <row r="2786" spans="1:25" x14ac:dyDescent="0.25">
      <c r="A2786">
        <v>8</v>
      </c>
      <c r="B2786">
        <v>1.3</v>
      </c>
      <c r="C2786">
        <v>21.3</v>
      </c>
      <c r="D2786">
        <v>0.14000000000000001</v>
      </c>
      <c r="E2786">
        <v>1.5</v>
      </c>
      <c r="M2786"/>
      <c r="Q2786"/>
      <c r="U2786"/>
      <c r="Y2786"/>
    </row>
    <row r="2787" spans="1:25" x14ac:dyDescent="0.25">
      <c r="A2787">
        <v>8.4</v>
      </c>
      <c r="B2787">
        <v>2</v>
      </c>
      <c r="C2787">
        <v>27.6</v>
      </c>
      <c r="D2787">
        <v>0.14000000000000001</v>
      </c>
      <c r="E2787">
        <v>1.5</v>
      </c>
      <c r="M2787"/>
      <c r="Q2787"/>
      <c r="U2787"/>
      <c r="Y2787"/>
    </row>
    <row r="2788" spans="1:25" x14ac:dyDescent="0.25">
      <c r="A2788">
        <v>5.8</v>
      </c>
      <c r="B2788">
        <v>2.7</v>
      </c>
      <c r="C2788">
        <v>27.8</v>
      </c>
      <c r="D2788">
        <v>0.14000000000000001</v>
      </c>
      <c r="E2788">
        <v>2</v>
      </c>
      <c r="M2788"/>
      <c r="Q2788"/>
      <c r="U2788"/>
      <c r="Y2788"/>
    </row>
    <row r="2789" spans="1:25" x14ac:dyDescent="0.25">
      <c r="A2789">
        <v>7.9</v>
      </c>
      <c r="B2789">
        <v>2.4</v>
      </c>
      <c r="C2789">
        <v>32</v>
      </c>
      <c r="D2789">
        <v>0.14000000000000001</v>
      </c>
      <c r="E2789">
        <v>1.5</v>
      </c>
      <c r="M2789"/>
      <c r="Q2789"/>
      <c r="U2789"/>
      <c r="Y2789"/>
    </row>
    <row r="2790" spans="1:25" x14ac:dyDescent="0.25">
      <c r="A2790">
        <v>7.1</v>
      </c>
      <c r="B2790">
        <v>2.6</v>
      </c>
      <c r="C2790">
        <v>32.9</v>
      </c>
      <c r="D2790">
        <v>0.14000000000000001</v>
      </c>
      <c r="E2790">
        <v>1.5</v>
      </c>
      <c r="M2790"/>
      <c r="Q2790"/>
      <c r="U2790"/>
      <c r="Y2790"/>
    </row>
    <row r="2791" spans="1:25" x14ac:dyDescent="0.25">
      <c r="A2791">
        <v>8.6999999999999993</v>
      </c>
      <c r="B2791">
        <v>1.7</v>
      </c>
      <c r="C2791">
        <v>33.299999999999997</v>
      </c>
      <c r="D2791">
        <v>0.14000000000000001</v>
      </c>
      <c r="E2791">
        <v>1.5</v>
      </c>
      <c r="M2791"/>
      <c r="Q2791"/>
      <c r="U2791"/>
      <c r="Y2791"/>
    </row>
    <row r="2792" spans="1:25" x14ac:dyDescent="0.25">
      <c r="A2792">
        <v>7.7</v>
      </c>
      <c r="B2792">
        <v>2.5</v>
      </c>
      <c r="C2792">
        <v>34.1</v>
      </c>
      <c r="D2792">
        <v>0.14000000000000001</v>
      </c>
      <c r="E2792">
        <v>1.5</v>
      </c>
      <c r="M2792"/>
      <c r="Q2792"/>
      <c r="U2792"/>
      <c r="Y2792"/>
    </row>
    <row r="2793" spans="1:25" x14ac:dyDescent="0.25">
      <c r="A2793">
        <v>7.6</v>
      </c>
      <c r="B2793">
        <v>6.9</v>
      </c>
      <c r="C2793">
        <v>36</v>
      </c>
      <c r="D2793">
        <v>0.14000000000000001</v>
      </c>
      <c r="E2793">
        <v>2.75</v>
      </c>
      <c r="M2793"/>
      <c r="Q2793"/>
      <c r="U2793"/>
      <c r="Y2793"/>
    </row>
    <row r="2794" spans="1:25" x14ac:dyDescent="0.25">
      <c r="A2794">
        <v>7.4</v>
      </c>
      <c r="B2794">
        <v>5</v>
      </c>
      <c r="C2794">
        <v>37.6</v>
      </c>
      <c r="D2794">
        <v>0.14000000000000001</v>
      </c>
      <c r="E2794">
        <v>2.75</v>
      </c>
      <c r="M2794"/>
      <c r="Q2794"/>
      <c r="U2794"/>
      <c r="Y2794"/>
    </row>
    <row r="2795" spans="1:25" x14ac:dyDescent="0.25">
      <c r="A2795">
        <v>7.6</v>
      </c>
      <c r="B2795">
        <v>1.1000000000000001</v>
      </c>
      <c r="C2795">
        <v>37.799999999999997</v>
      </c>
      <c r="D2795">
        <v>0.14000000000000001</v>
      </c>
      <c r="E2795">
        <v>1.5</v>
      </c>
      <c r="M2795"/>
      <c r="Q2795"/>
      <c r="U2795"/>
      <c r="Y2795"/>
    </row>
    <row r="2796" spans="1:25" x14ac:dyDescent="0.25">
      <c r="A2796">
        <v>8.3000000000000007</v>
      </c>
      <c r="B2796">
        <v>1.5</v>
      </c>
      <c r="C2796">
        <v>38.6</v>
      </c>
      <c r="D2796">
        <v>0.14000000000000001</v>
      </c>
      <c r="E2796">
        <v>1.5</v>
      </c>
      <c r="M2796"/>
      <c r="Q2796"/>
      <c r="U2796"/>
      <c r="Y2796"/>
    </row>
    <row r="2797" spans="1:25" x14ac:dyDescent="0.25">
      <c r="A2797">
        <v>8</v>
      </c>
      <c r="B2797">
        <v>5</v>
      </c>
      <c r="C2797">
        <v>39.200000000000003</v>
      </c>
      <c r="D2797">
        <v>0.14000000000000001</v>
      </c>
      <c r="E2797">
        <v>2.75</v>
      </c>
      <c r="M2797"/>
      <c r="Q2797"/>
      <c r="U2797"/>
      <c r="Y2797"/>
    </row>
    <row r="2798" spans="1:25" x14ac:dyDescent="0.25">
      <c r="A2798">
        <v>8.3000000000000007</v>
      </c>
      <c r="B2798">
        <v>1.2</v>
      </c>
      <c r="C2798">
        <v>41.3</v>
      </c>
      <c r="D2798">
        <v>0.14000000000000001</v>
      </c>
      <c r="E2798">
        <v>1.5</v>
      </c>
      <c r="M2798"/>
      <c r="Q2798"/>
      <c r="U2798"/>
      <c r="Y2798"/>
    </row>
    <row r="2799" spans="1:25" x14ac:dyDescent="0.25">
      <c r="A2799">
        <v>9.5</v>
      </c>
      <c r="B2799">
        <v>1.4</v>
      </c>
      <c r="C2799">
        <v>43.1</v>
      </c>
      <c r="D2799">
        <v>0.14000000000000001</v>
      </c>
      <c r="E2799">
        <v>1.5</v>
      </c>
      <c r="M2799"/>
      <c r="Q2799"/>
      <c r="U2799"/>
      <c r="Y2799"/>
    </row>
    <row r="2800" spans="1:25" x14ac:dyDescent="0.25">
      <c r="A2800">
        <v>8.8000000000000007</v>
      </c>
      <c r="B2800">
        <v>11</v>
      </c>
      <c r="C2800">
        <v>43.6</v>
      </c>
      <c r="D2800">
        <v>0.14000000000000001</v>
      </c>
      <c r="E2800">
        <v>2.75</v>
      </c>
      <c r="M2800"/>
      <c r="Q2800"/>
      <c r="U2800"/>
      <c r="Y2800"/>
    </row>
    <row r="2801" spans="1:25" x14ac:dyDescent="0.25">
      <c r="A2801">
        <v>8.3000000000000007</v>
      </c>
      <c r="B2801">
        <v>1.3</v>
      </c>
      <c r="C2801">
        <v>45.3</v>
      </c>
      <c r="D2801">
        <v>0.14000000000000001</v>
      </c>
      <c r="E2801">
        <v>1.5</v>
      </c>
      <c r="M2801"/>
      <c r="Q2801"/>
      <c r="U2801"/>
      <c r="Y2801"/>
    </row>
    <row r="2802" spans="1:25" x14ac:dyDescent="0.25">
      <c r="A2802">
        <v>5.8</v>
      </c>
      <c r="B2802">
        <v>1.4</v>
      </c>
      <c r="C2802">
        <v>47.2</v>
      </c>
      <c r="D2802">
        <v>0.14000000000000001</v>
      </c>
      <c r="E2802">
        <v>2</v>
      </c>
      <c r="M2802"/>
      <c r="Q2802"/>
      <c r="U2802"/>
      <c r="Y2802"/>
    </row>
    <row r="2803" spans="1:25" x14ac:dyDescent="0.25">
      <c r="A2803">
        <v>8</v>
      </c>
      <c r="B2803">
        <v>1.8</v>
      </c>
      <c r="C2803">
        <v>48</v>
      </c>
      <c r="D2803">
        <v>0.14000000000000001</v>
      </c>
      <c r="E2803">
        <v>1.5</v>
      </c>
      <c r="M2803"/>
      <c r="Q2803"/>
      <c r="U2803"/>
      <c r="Y2803"/>
    </row>
    <row r="2804" spans="1:25" x14ac:dyDescent="0.25">
      <c r="A2804">
        <v>7.6</v>
      </c>
      <c r="B2804">
        <v>4.9000000000000004</v>
      </c>
      <c r="C2804">
        <v>50.8</v>
      </c>
      <c r="D2804">
        <v>0.14000000000000001</v>
      </c>
      <c r="E2804">
        <v>2.75</v>
      </c>
      <c r="M2804"/>
      <c r="Q2804"/>
      <c r="U2804"/>
      <c r="Y2804"/>
    </row>
    <row r="2805" spans="1:25" x14ac:dyDescent="0.25">
      <c r="A2805">
        <v>8</v>
      </c>
      <c r="B2805">
        <v>1.7</v>
      </c>
      <c r="C2805">
        <v>52.2</v>
      </c>
      <c r="D2805">
        <v>0.14000000000000001</v>
      </c>
      <c r="E2805">
        <v>2.25</v>
      </c>
      <c r="M2805"/>
      <c r="Q2805"/>
      <c r="U2805"/>
      <c r="Y2805"/>
    </row>
    <row r="2806" spans="1:25" x14ac:dyDescent="0.25">
      <c r="A2806">
        <v>6.4</v>
      </c>
      <c r="B2806">
        <v>12.4</v>
      </c>
      <c r="C2806">
        <v>61.2</v>
      </c>
      <c r="D2806">
        <v>0.14000000000000001</v>
      </c>
      <c r="E2806">
        <v>4</v>
      </c>
      <c r="M2806"/>
      <c r="Q2806"/>
      <c r="U2806"/>
      <c r="Y2806"/>
    </row>
    <row r="2807" spans="1:25" x14ac:dyDescent="0.25">
      <c r="A2807">
        <v>7.3</v>
      </c>
      <c r="B2807">
        <v>3.7</v>
      </c>
      <c r="C2807">
        <v>63.6</v>
      </c>
      <c r="D2807">
        <v>0.14000000000000001</v>
      </c>
      <c r="E2807">
        <v>2.75</v>
      </c>
      <c r="M2807"/>
      <c r="Q2807"/>
      <c r="U2807"/>
      <c r="Y2807"/>
    </row>
    <row r="2808" spans="1:25" x14ac:dyDescent="0.25">
      <c r="A2808">
        <v>7.5</v>
      </c>
      <c r="B2808">
        <v>1.5</v>
      </c>
      <c r="C2808">
        <v>64.900000000000006</v>
      </c>
      <c r="D2808">
        <v>0.14000000000000001</v>
      </c>
      <c r="E2808">
        <v>2.25</v>
      </c>
      <c r="M2808"/>
      <c r="Q2808"/>
      <c r="U2808"/>
      <c r="Y2808"/>
    </row>
    <row r="2809" spans="1:25" x14ac:dyDescent="0.25">
      <c r="A2809">
        <v>8.1</v>
      </c>
      <c r="B2809">
        <v>1.3</v>
      </c>
      <c r="C2809">
        <v>65</v>
      </c>
      <c r="D2809">
        <v>0.14000000000000001</v>
      </c>
      <c r="E2809">
        <v>2.25</v>
      </c>
      <c r="M2809"/>
      <c r="Q2809"/>
      <c r="U2809"/>
      <c r="Y2809"/>
    </row>
    <row r="2810" spans="1:25" x14ac:dyDescent="0.25">
      <c r="A2810">
        <v>9.6</v>
      </c>
      <c r="B2810">
        <v>4.4000000000000004</v>
      </c>
      <c r="C2810">
        <v>68.2</v>
      </c>
      <c r="D2810">
        <v>0.14000000000000001</v>
      </c>
      <c r="E2810">
        <v>2.75</v>
      </c>
      <c r="M2810"/>
      <c r="Q2810"/>
      <c r="U2810"/>
      <c r="Y2810"/>
    </row>
    <row r="2811" spans="1:25" x14ac:dyDescent="0.25">
      <c r="A2811">
        <v>9.8000000000000007</v>
      </c>
      <c r="B2811">
        <v>1.1000000000000001</v>
      </c>
      <c r="C2811">
        <v>72.599999999999994</v>
      </c>
      <c r="D2811">
        <v>0.14000000000000001</v>
      </c>
      <c r="E2811">
        <v>2.25</v>
      </c>
      <c r="M2811"/>
      <c r="Q2811"/>
      <c r="U2811"/>
      <c r="Y2811"/>
    </row>
    <row r="2812" spans="1:25" x14ac:dyDescent="0.25">
      <c r="A2812">
        <v>7.7</v>
      </c>
      <c r="B2812">
        <v>4.7</v>
      </c>
      <c r="C2812">
        <v>88</v>
      </c>
      <c r="D2812">
        <v>0.14000000000000001</v>
      </c>
      <c r="E2812">
        <v>2.75</v>
      </c>
      <c r="M2812"/>
      <c r="Q2812"/>
      <c r="U2812"/>
      <c r="Y2812"/>
    </row>
    <row r="2813" spans="1:25" x14ac:dyDescent="0.25">
      <c r="A2813">
        <v>9.6</v>
      </c>
      <c r="B2813">
        <v>1.7</v>
      </c>
      <c r="C2813">
        <v>107</v>
      </c>
      <c r="D2813">
        <v>0.14000000000000001</v>
      </c>
      <c r="E2813">
        <v>3.25</v>
      </c>
      <c r="M2813"/>
      <c r="Q2813"/>
      <c r="U2813"/>
      <c r="Y2813"/>
    </row>
    <row r="2814" spans="1:25" x14ac:dyDescent="0.25">
      <c r="A2814">
        <v>7</v>
      </c>
      <c r="B2814">
        <v>2.6</v>
      </c>
      <c r="C2814">
        <v>108</v>
      </c>
      <c r="D2814">
        <v>0.14000000000000001</v>
      </c>
      <c r="E2814">
        <v>3.25</v>
      </c>
      <c r="M2814"/>
      <c r="Q2814"/>
      <c r="U2814"/>
      <c r="Y2814"/>
    </row>
    <row r="2815" spans="1:25" x14ac:dyDescent="0.25">
      <c r="A2815">
        <v>8.1</v>
      </c>
      <c r="B2815">
        <v>2.2000000000000002</v>
      </c>
      <c r="C2815">
        <v>120</v>
      </c>
      <c r="D2815">
        <v>0.14000000000000001</v>
      </c>
      <c r="E2815">
        <v>3.25</v>
      </c>
      <c r="M2815"/>
      <c r="Q2815"/>
      <c r="U2815"/>
      <c r="Y2815"/>
    </row>
    <row r="2816" spans="1:25" x14ac:dyDescent="0.25">
      <c r="A2816">
        <v>6.8</v>
      </c>
      <c r="B2816">
        <v>2</v>
      </c>
      <c r="C2816">
        <v>183</v>
      </c>
      <c r="D2816">
        <v>0.14000000000000001</v>
      </c>
      <c r="E2816">
        <v>3.25</v>
      </c>
      <c r="M2816"/>
      <c r="Q2816"/>
      <c r="U2816"/>
      <c r="Y2816"/>
    </row>
    <row r="2817" spans="1:25" x14ac:dyDescent="0.25">
      <c r="A2817">
        <v>6.9</v>
      </c>
      <c r="B2817">
        <v>1.2</v>
      </c>
      <c r="C2817">
        <v>213</v>
      </c>
      <c r="D2817">
        <v>0.14000000000000001</v>
      </c>
      <c r="E2817">
        <v>3.25</v>
      </c>
      <c r="M2817"/>
      <c r="Q2817"/>
      <c r="U2817"/>
      <c r="Y2817"/>
    </row>
    <row r="2818" spans="1:25" x14ac:dyDescent="0.25">
      <c r="A2818">
        <v>7.2</v>
      </c>
      <c r="B2818">
        <v>3.5</v>
      </c>
      <c r="C2818">
        <v>318</v>
      </c>
      <c r="D2818">
        <v>0.14000000000000001</v>
      </c>
      <c r="E2818">
        <v>3.75</v>
      </c>
      <c r="M2818"/>
      <c r="Q2818"/>
      <c r="U2818"/>
      <c r="Y2818"/>
    </row>
    <row r="2819" spans="1:25" x14ac:dyDescent="0.25">
      <c r="A2819">
        <v>7</v>
      </c>
      <c r="B2819">
        <v>3.3</v>
      </c>
      <c r="C2819">
        <v>335</v>
      </c>
      <c r="D2819">
        <v>0.14000000000000001</v>
      </c>
      <c r="E2819">
        <v>3.75</v>
      </c>
      <c r="M2819"/>
      <c r="Q2819"/>
      <c r="U2819"/>
      <c r="Y2819"/>
    </row>
    <row r="2820" spans="1:25" x14ac:dyDescent="0.25">
      <c r="A2820">
        <v>8.6999999999999993</v>
      </c>
      <c r="B2820">
        <v>1.8</v>
      </c>
      <c r="C2820">
        <v>408</v>
      </c>
      <c r="D2820">
        <v>0.14000000000000001</v>
      </c>
      <c r="E2820">
        <v>3.25</v>
      </c>
      <c r="M2820"/>
      <c r="Q2820"/>
      <c r="U2820"/>
      <c r="Y2820"/>
    </row>
    <row r="2821" spans="1:25" x14ac:dyDescent="0.25">
      <c r="A2821">
        <v>7.4</v>
      </c>
      <c r="B2821">
        <v>3.5</v>
      </c>
      <c r="C2821">
        <v>443</v>
      </c>
      <c r="D2821">
        <v>0.14000000000000001</v>
      </c>
      <c r="E2821">
        <v>3.75</v>
      </c>
      <c r="M2821"/>
      <c r="Q2821"/>
      <c r="U2821"/>
      <c r="Y2821"/>
    </row>
    <row r="2822" spans="1:25" x14ac:dyDescent="0.25">
      <c r="A2822">
        <v>8.6</v>
      </c>
      <c r="B2822">
        <v>4.4000000000000004</v>
      </c>
      <c r="C2822">
        <v>1060</v>
      </c>
      <c r="D2822">
        <v>0.14000000000000001</v>
      </c>
      <c r="E2822">
        <v>3.75</v>
      </c>
      <c r="M2822"/>
      <c r="Q2822"/>
      <c r="U2822"/>
      <c r="Y2822"/>
    </row>
    <row r="2823" spans="1:25" x14ac:dyDescent="0.25">
      <c r="A2823">
        <v>7</v>
      </c>
      <c r="B2823">
        <v>1.1000000000000001</v>
      </c>
      <c r="C2823">
        <v>2400</v>
      </c>
      <c r="D2823">
        <v>0.14000000000000001</v>
      </c>
      <c r="E2823">
        <v>3.25</v>
      </c>
      <c r="M2823"/>
      <c r="Q2823"/>
      <c r="U2823"/>
      <c r="Y2823"/>
    </row>
    <row r="2824" spans="1:25" x14ac:dyDescent="0.25">
      <c r="A2824">
        <v>7.8</v>
      </c>
      <c r="B2824">
        <v>1.2</v>
      </c>
      <c r="C2824">
        <v>2480</v>
      </c>
      <c r="D2824">
        <v>0.14000000000000001</v>
      </c>
      <c r="E2824">
        <v>3.25</v>
      </c>
      <c r="M2824"/>
      <c r="Q2824"/>
      <c r="U2824"/>
      <c r="Y2824"/>
    </row>
    <row r="2825" spans="1:25" x14ac:dyDescent="0.25">
      <c r="A2825">
        <v>8.1</v>
      </c>
      <c r="B2825">
        <v>3.5</v>
      </c>
      <c r="C2825">
        <v>4520</v>
      </c>
      <c r="D2825">
        <v>0.14000000000000001</v>
      </c>
      <c r="E2825">
        <v>3.75</v>
      </c>
      <c r="M2825"/>
      <c r="Q2825"/>
      <c r="U2825"/>
      <c r="Y2825"/>
    </row>
    <row r="2826" spans="1:25" x14ac:dyDescent="0.25">
      <c r="A2826">
        <v>8</v>
      </c>
      <c r="B2826">
        <v>18.899999999999999</v>
      </c>
      <c r="C2826">
        <v>4660</v>
      </c>
      <c r="D2826">
        <v>0.14000000000000001</v>
      </c>
      <c r="E2826">
        <v>5.5</v>
      </c>
      <c r="M2826"/>
      <c r="Q2826"/>
      <c r="U2826"/>
      <c r="Y2826"/>
    </row>
    <row r="2827" spans="1:25" x14ac:dyDescent="0.25">
      <c r="A2827">
        <v>5.4</v>
      </c>
      <c r="B2827">
        <v>2</v>
      </c>
      <c r="C2827">
        <v>5520</v>
      </c>
      <c r="D2827">
        <v>0.14000000000000001</v>
      </c>
      <c r="E2827">
        <v>3.75</v>
      </c>
      <c r="M2827"/>
      <c r="Q2827"/>
      <c r="U2827"/>
      <c r="Y2827"/>
    </row>
    <row r="2828" spans="1:25" x14ac:dyDescent="0.25">
      <c r="A2828">
        <v>8.3000000000000007</v>
      </c>
      <c r="B2828">
        <v>1.8</v>
      </c>
      <c r="C2828">
        <v>5990</v>
      </c>
      <c r="D2828">
        <v>0.14000000000000001</v>
      </c>
      <c r="E2828">
        <v>3.25</v>
      </c>
      <c r="M2828"/>
      <c r="Q2828"/>
      <c r="U2828"/>
      <c r="Y2828"/>
    </row>
    <row r="2829" spans="1:25" x14ac:dyDescent="0.25">
      <c r="A2829">
        <v>8.4</v>
      </c>
      <c r="B2829">
        <v>1.6</v>
      </c>
      <c r="C2829">
        <v>6050</v>
      </c>
      <c r="D2829">
        <v>0.14000000000000001</v>
      </c>
      <c r="E2829">
        <v>3.25</v>
      </c>
      <c r="M2829"/>
      <c r="Q2829"/>
      <c r="U2829"/>
      <c r="Y2829"/>
    </row>
    <row r="2830" spans="1:25" x14ac:dyDescent="0.25">
      <c r="A2830">
        <v>8.6</v>
      </c>
      <c r="B2830">
        <v>3</v>
      </c>
      <c r="C2830">
        <v>1.4</v>
      </c>
      <c r="D2830">
        <v>0.15</v>
      </c>
      <c r="E2830">
        <v>1</v>
      </c>
      <c r="M2830"/>
      <c r="Q2830"/>
      <c r="U2830"/>
      <c r="Y2830"/>
    </row>
    <row r="2831" spans="1:25" x14ac:dyDescent="0.25">
      <c r="A2831">
        <v>9.3000000000000007</v>
      </c>
      <c r="B2831">
        <v>2.6</v>
      </c>
      <c r="C2831">
        <v>1.8</v>
      </c>
      <c r="D2831">
        <v>0.15</v>
      </c>
      <c r="E2831">
        <v>1</v>
      </c>
      <c r="M2831"/>
      <c r="Q2831"/>
      <c r="U2831"/>
      <c r="Y2831"/>
    </row>
    <row r="2832" spans="1:25" x14ac:dyDescent="0.25">
      <c r="A2832">
        <v>9.1999999999999993</v>
      </c>
      <c r="B2832">
        <v>2.2999999999999998</v>
      </c>
      <c r="C2832">
        <v>2.7</v>
      </c>
      <c r="D2832">
        <v>0.15</v>
      </c>
      <c r="E2832">
        <v>1</v>
      </c>
      <c r="M2832"/>
      <c r="Q2832"/>
      <c r="U2832"/>
      <c r="Y2832"/>
    </row>
    <row r="2833" spans="1:25" x14ac:dyDescent="0.25">
      <c r="A2833">
        <v>7.4</v>
      </c>
      <c r="B2833">
        <v>1.5</v>
      </c>
      <c r="C2833">
        <v>3</v>
      </c>
      <c r="D2833">
        <v>0.15</v>
      </c>
      <c r="E2833">
        <v>1</v>
      </c>
      <c r="M2833"/>
      <c r="Q2833"/>
      <c r="U2833"/>
      <c r="Y2833"/>
    </row>
    <row r="2834" spans="1:25" x14ac:dyDescent="0.25">
      <c r="A2834">
        <v>8.9</v>
      </c>
      <c r="B2834">
        <v>3.4</v>
      </c>
      <c r="C2834">
        <v>3.2</v>
      </c>
      <c r="D2834">
        <v>0.15</v>
      </c>
      <c r="E2834">
        <v>1.5</v>
      </c>
      <c r="M2834"/>
      <c r="Q2834"/>
      <c r="U2834"/>
      <c r="Y2834"/>
    </row>
    <row r="2835" spans="1:25" x14ac:dyDescent="0.25">
      <c r="A2835">
        <v>8.1</v>
      </c>
      <c r="B2835">
        <v>4.3</v>
      </c>
      <c r="C2835">
        <v>3.2</v>
      </c>
      <c r="D2835">
        <v>0.15</v>
      </c>
      <c r="E2835">
        <v>1.5</v>
      </c>
      <c r="M2835"/>
      <c r="Q2835"/>
      <c r="U2835"/>
      <c r="Y2835"/>
    </row>
    <row r="2836" spans="1:25" x14ac:dyDescent="0.25">
      <c r="A2836">
        <v>10.6</v>
      </c>
      <c r="B2836">
        <v>1.2</v>
      </c>
      <c r="C2836">
        <v>3.3</v>
      </c>
      <c r="D2836">
        <v>0.15</v>
      </c>
      <c r="E2836">
        <v>1</v>
      </c>
      <c r="M2836"/>
      <c r="Q2836"/>
      <c r="U2836"/>
      <c r="Y2836"/>
    </row>
    <row r="2837" spans="1:25" x14ac:dyDescent="0.25">
      <c r="A2837">
        <v>7.4</v>
      </c>
      <c r="B2837">
        <v>2.2000000000000002</v>
      </c>
      <c r="C2837">
        <v>3.4</v>
      </c>
      <c r="D2837">
        <v>0.15</v>
      </c>
      <c r="E2837">
        <v>1</v>
      </c>
      <c r="M2837"/>
      <c r="Q2837"/>
      <c r="U2837"/>
      <c r="Y2837"/>
    </row>
    <row r="2838" spans="1:25" x14ac:dyDescent="0.25">
      <c r="A2838">
        <v>8.6999999999999993</v>
      </c>
      <c r="B2838">
        <v>1.8</v>
      </c>
      <c r="C2838">
        <v>3.6</v>
      </c>
      <c r="D2838">
        <v>0.15</v>
      </c>
      <c r="E2838">
        <v>1</v>
      </c>
      <c r="M2838"/>
      <c r="Q2838"/>
      <c r="U2838"/>
      <c r="Y2838"/>
    </row>
    <row r="2839" spans="1:25" x14ac:dyDescent="0.25">
      <c r="A2839">
        <v>8.6</v>
      </c>
      <c r="B2839">
        <v>2.4</v>
      </c>
      <c r="C2839">
        <v>4</v>
      </c>
      <c r="D2839">
        <v>0.15</v>
      </c>
      <c r="E2839">
        <v>1</v>
      </c>
      <c r="M2839"/>
      <c r="Q2839"/>
      <c r="U2839"/>
      <c r="Y2839"/>
    </row>
    <row r="2840" spans="1:25" x14ac:dyDescent="0.25">
      <c r="A2840">
        <v>9.4</v>
      </c>
      <c r="B2840">
        <v>3.7</v>
      </c>
      <c r="C2840">
        <v>4.0999999999999996</v>
      </c>
      <c r="D2840">
        <v>0.15</v>
      </c>
      <c r="E2840">
        <v>1.5</v>
      </c>
      <c r="M2840"/>
      <c r="Q2840"/>
      <c r="U2840"/>
      <c r="Y2840"/>
    </row>
    <row r="2841" spans="1:25" x14ac:dyDescent="0.25">
      <c r="A2841">
        <v>9.8000000000000007</v>
      </c>
      <c r="B2841">
        <v>3.5</v>
      </c>
      <c r="C2841">
        <v>4.5999999999999996</v>
      </c>
      <c r="D2841">
        <v>0.15</v>
      </c>
      <c r="E2841">
        <v>1.5</v>
      </c>
      <c r="M2841"/>
      <c r="Q2841"/>
      <c r="U2841"/>
      <c r="Y2841"/>
    </row>
    <row r="2842" spans="1:25" x14ac:dyDescent="0.25">
      <c r="A2842">
        <v>9.3000000000000007</v>
      </c>
      <c r="B2842">
        <v>1.8</v>
      </c>
      <c r="C2842">
        <v>5</v>
      </c>
      <c r="D2842">
        <v>0.15</v>
      </c>
      <c r="E2842">
        <v>1</v>
      </c>
      <c r="M2842"/>
      <c r="Q2842"/>
      <c r="U2842"/>
      <c r="Y2842"/>
    </row>
    <row r="2843" spans="1:25" x14ac:dyDescent="0.25">
      <c r="A2843">
        <v>9.1999999999999993</v>
      </c>
      <c r="B2843">
        <v>2.4</v>
      </c>
      <c r="C2843">
        <v>5.5</v>
      </c>
      <c r="D2843">
        <v>0.15</v>
      </c>
      <c r="E2843">
        <v>1</v>
      </c>
      <c r="M2843"/>
      <c r="Q2843"/>
      <c r="U2843"/>
      <c r="Y2843"/>
    </row>
    <row r="2844" spans="1:25" x14ac:dyDescent="0.25">
      <c r="A2844">
        <v>9.5</v>
      </c>
      <c r="B2844">
        <v>17.7</v>
      </c>
      <c r="C2844">
        <v>5.5</v>
      </c>
      <c r="D2844">
        <v>0.15</v>
      </c>
      <c r="E2844">
        <v>3.25</v>
      </c>
      <c r="M2844"/>
      <c r="Q2844"/>
      <c r="U2844"/>
      <c r="Y2844"/>
    </row>
    <row r="2845" spans="1:25" x14ac:dyDescent="0.25">
      <c r="A2845">
        <v>8.1999999999999993</v>
      </c>
      <c r="B2845">
        <v>1.5</v>
      </c>
      <c r="C2845">
        <v>5.6</v>
      </c>
      <c r="D2845">
        <v>0.15</v>
      </c>
      <c r="E2845">
        <v>1</v>
      </c>
      <c r="M2845"/>
      <c r="Q2845"/>
      <c r="U2845"/>
      <c r="Y2845"/>
    </row>
    <row r="2846" spans="1:25" x14ac:dyDescent="0.25">
      <c r="A2846">
        <v>9.4</v>
      </c>
      <c r="B2846">
        <v>1.8</v>
      </c>
      <c r="C2846">
        <v>5.6</v>
      </c>
      <c r="D2846">
        <v>0.15</v>
      </c>
      <c r="E2846">
        <v>1</v>
      </c>
      <c r="M2846"/>
      <c r="Q2846"/>
      <c r="U2846"/>
      <c r="Y2846"/>
    </row>
    <row r="2847" spans="1:25" x14ac:dyDescent="0.25">
      <c r="A2847">
        <v>6.5</v>
      </c>
      <c r="B2847">
        <v>2.8</v>
      </c>
      <c r="C2847">
        <v>5.7</v>
      </c>
      <c r="D2847">
        <v>0.15</v>
      </c>
      <c r="E2847">
        <v>1</v>
      </c>
      <c r="M2847"/>
      <c r="Q2847"/>
      <c r="U2847"/>
      <c r="Y2847"/>
    </row>
    <row r="2848" spans="1:25" x14ac:dyDescent="0.25">
      <c r="A2848">
        <v>7.2</v>
      </c>
      <c r="B2848">
        <v>1.2</v>
      </c>
      <c r="C2848">
        <v>5.8</v>
      </c>
      <c r="D2848">
        <v>0.15</v>
      </c>
      <c r="E2848">
        <v>1</v>
      </c>
      <c r="M2848"/>
      <c r="Q2848"/>
      <c r="U2848"/>
      <c r="Y2848"/>
    </row>
    <row r="2849" spans="1:25" x14ac:dyDescent="0.25">
      <c r="A2849">
        <v>9.1999999999999993</v>
      </c>
      <c r="B2849">
        <v>5.4</v>
      </c>
      <c r="C2849">
        <v>5.8</v>
      </c>
      <c r="D2849">
        <v>0.15</v>
      </c>
      <c r="E2849">
        <v>2.25</v>
      </c>
      <c r="M2849"/>
      <c r="Q2849"/>
      <c r="U2849"/>
      <c r="Y2849"/>
    </row>
    <row r="2850" spans="1:25" x14ac:dyDescent="0.25">
      <c r="A2850">
        <v>9</v>
      </c>
      <c r="B2850">
        <v>1.2</v>
      </c>
      <c r="C2850">
        <v>6</v>
      </c>
      <c r="D2850">
        <v>0.15</v>
      </c>
      <c r="E2850">
        <v>1</v>
      </c>
      <c r="M2850"/>
      <c r="Q2850"/>
      <c r="U2850"/>
      <c r="Y2850"/>
    </row>
    <row r="2851" spans="1:25" x14ac:dyDescent="0.25">
      <c r="A2851">
        <v>7.6</v>
      </c>
      <c r="B2851">
        <v>1.2</v>
      </c>
      <c r="C2851">
        <v>6.2</v>
      </c>
      <c r="D2851">
        <v>0.15</v>
      </c>
      <c r="E2851">
        <v>1</v>
      </c>
      <c r="M2851"/>
      <c r="Q2851"/>
      <c r="U2851"/>
      <c r="Y2851"/>
    </row>
    <row r="2852" spans="1:25" x14ac:dyDescent="0.25">
      <c r="A2852">
        <v>6.8</v>
      </c>
      <c r="B2852">
        <v>1.4</v>
      </c>
      <c r="C2852">
        <v>6.2</v>
      </c>
      <c r="D2852">
        <v>0.15</v>
      </c>
      <c r="E2852">
        <v>1</v>
      </c>
      <c r="M2852"/>
      <c r="Q2852"/>
      <c r="U2852"/>
      <c r="Y2852"/>
    </row>
    <row r="2853" spans="1:25" x14ac:dyDescent="0.25">
      <c r="A2853">
        <v>8</v>
      </c>
      <c r="B2853">
        <v>2.4</v>
      </c>
      <c r="C2853">
        <v>6.2</v>
      </c>
      <c r="D2853">
        <v>0.15</v>
      </c>
      <c r="E2853">
        <v>1</v>
      </c>
      <c r="M2853"/>
      <c r="Q2853"/>
      <c r="U2853"/>
      <c r="Y2853"/>
    </row>
    <row r="2854" spans="1:25" x14ac:dyDescent="0.25">
      <c r="A2854">
        <v>8.5</v>
      </c>
      <c r="B2854">
        <v>6.8</v>
      </c>
      <c r="C2854">
        <v>6.4</v>
      </c>
      <c r="D2854">
        <v>0.15</v>
      </c>
      <c r="E2854">
        <v>2.25</v>
      </c>
      <c r="M2854"/>
      <c r="Q2854"/>
      <c r="U2854"/>
      <c r="Y2854"/>
    </row>
    <row r="2855" spans="1:25" x14ac:dyDescent="0.25">
      <c r="A2855">
        <v>8.8000000000000007</v>
      </c>
      <c r="B2855">
        <v>11.2</v>
      </c>
      <c r="C2855">
        <v>6.4</v>
      </c>
      <c r="D2855">
        <v>0.15</v>
      </c>
      <c r="E2855">
        <v>2.25</v>
      </c>
      <c r="M2855"/>
      <c r="Q2855"/>
      <c r="U2855"/>
      <c r="Y2855"/>
    </row>
    <row r="2856" spans="1:25" x14ac:dyDescent="0.25">
      <c r="A2856">
        <v>8.6</v>
      </c>
      <c r="B2856">
        <v>9.4</v>
      </c>
      <c r="C2856">
        <v>6.8</v>
      </c>
      <c r="D2856">
        <v>0.15</v>
      </c>
      <c r="E2856">
        <v>2.25</v>
      </c>
      <c r="M2856"/>
      <c r="Q2856"/>
      <c r="U2856"/>
      <c r="Y2856"/>
    </row>
    <row r="2857" spans="1:25" x14ac:dyDescent="0.25">
      <c r="A2857">
        <v>7.9</v>
      </c>
      <c r="B2857">
        <v>1.5</v>
      </c>
      <c r="C2857">
        <v>7</v>
      </c>
      <c r="D2857">
        <v>0.15</v>
      </c>
      <c r="E2857">
        <v>1</v>
      </c>
      <c r="M2857"/>
      <c r="Q2857"/>
      <c r="U2857"/>
      <c r="Y2857"/>
    </row>
    <row r="2858" spans="1:25" x14ac:dyDescent="0.25">
      <c r="A2858">
        <v>8.6</v>
      </c>
      <c r="B2858">
        <v>1.8</v>
      </c>
      <c r="C2858">
        <v>7.1</v>
      </c>
      <c r="D2858">
        <v>0.15</v>
      </c>
      <c r="E2858">
        <v>1</v>
      </c>
      <c r="M2858"/>
      <c r="Q2858"/>
      <c r="U2858"/>
      <c r="Y2858"/>
    </row>
    <row r="2859" spans="1:25" x14ac:dyDescent="0.25">
      <c r="A2859">
        <v>8.8000000000000007</v>
      </c>
      <c r="B2859">
        <v>14.6</v>
      </c>
      <c r="C2859">
        <v>7.6</v>
      </c>
      <c r="D2859">
        <v>0.15</v>
      </c>
      <c r="E2859">
        <v>2.25</v>
      </c>
      <c r="M2859"/>
      <c r="Q2859"/>
      <c r="U2859"/>
      <c r="Y2859"/>
    </row>
    <row r="2860" spans="1:25" x14ac:dyDescent="0.25">
      <c r="A2860">
        <v>6.4</v>
      </c>
      <c r="B2860">
        <v>3.4</v>
      </c>
      <c r="C2860">
        <v>7.9</v>
      </c>
      <c r="D2860">
        <v>0.15</v>
      </c>
      <c r="E2860">
        <v>2</v>
      </c>
      <c r="M2860"/>
      <c r="Q2860"/>
      <c r="U2860"/>
      <c r="Y2860"/>
    </row>
    <row r="2861" spans="1:25" x14ac:dyDescent="0.25">
      <c r="A2861">
        <v>5.2</v>
      </c>
      <c r="B2861">
        <v>1.1000000000000001</v>
      </c>
      <c r="C2861">
        <v>8.1999999999999993</v>
      </c>
      <c r="D2861">
        <v>0.15</v>
      </c>
      <c r="E2861">
        <v>1.5</v>
      </c>
      <c r="M2861"/>
      <c r="Q2861"/>
      <c r="U2861"/>
      <c r="Y2861"/>
    </row>
    <row r="2862" spans="1:25" x14ac:dyDescent="0.25">
      <c r="A2862">
        <v>7.8</v>
      </c>
      <c r="B2862">
        <v>2</v>
      </c>
      <c r="C2862">
        <v>8.6</v>
      </c>
      <c r="D2862">
        <v>0.15</v>
      </c>
      <c r="E2862">
        <v>1</v>
      </c>
      <c r="M2862"/>
      <c r="Q2862"/>
      <c r="U2862"/>
      <c r="Y2862"/>
    </row>
    <row r="2863" spans="1:25" x14ac:dyDescent="0.25">
      <c r="A2863">
        <v>8</v>
      </c>
      <c r="B2863">
        <v>3.5</v>
      </c>
      <c r="C2863">
        <v>8.6</v>
      </c>
      <c r="D2863">
        <v>0.15</v>
      </c>
      <c r="E2863">
        <v>1.5</v>
      </c>
      <c r="M2863"/>
      <c r="Q2863"/>
      <c r="U2863"/>
      <c r="Y2863"/>
    </row>
    <row r="2864" spans="1:25" x14ac:dyDescent="0.25">
      <c r="A2864">
        <v>9.9</v>
      </c>
      <c r="B2864">
        <v>1.2</v>
      </c>
      <c r="C2864">
        <v>9.3000000000000007</v>
      </c>
      <c r="D2864">
        <v>0.15</v>
      </c>
      <c r="E2864">
        <v>1</v>
      </c>
      <c r="M2864"/>
      <c r="Q2864"/>
      <c r="U2864"/>
      <c r="Y2864"/>
    </row>
    <row r="2865" spans="1:25" x14ac:dyDescent="0.25">
      <c r="A2865">
        <v>7.7</v>
      </c>
      <c r="B2865">
        <v>1.9</v>
      </c>
      <c r="C2865">
        <v>9.5</v>
      </c>
      <c r="D2865">
        <v>0.15</v>
      </c>
      <c r="E2865">
        <v>1</v>
      </c>
      <c r="M2865"/>
      <c r="Q2865"/>
      <c r="U2865"/>
      <c r="Y2865"/>
    </row>
    <row r="2866" spans="1:25" x14ac:dyDescent="0.25">
      <c r="A2866">
        <v>8.1999999999999993</v>
      </c>
      <c r="B2866">
        <v>1.7</v>
      </c>
      <c r="C2866">
        <v>9.6</v>
      </c>
      <c r="D2866">
        <v>0.15</v>
      </c>
      <c r="E2866">
        <v>1</v>
      </c>
      <c r="M2866"/>
      <c r="Q2866"/>
      <c r="U2866"/>
      <c r="Y2866"/>
    </row>
    <row r="2867" spans="1:25" x14ac:dyDescent="0.25">
      <c r="A2867">
        <v>10.8</v>
      </c>
      <c r="B2867">
        <v>4.8</v>
      </c>
      <c r="C2867">
        <v>10.6</v>
      </c>
      <c r="D2867">
        <v>0.15</v>
      </c>
      <c r="E2867">
        <v>1.5</v>
      </c>
      <c r="M2867"/>
      <c r="Q2867"/>
      <c r="U2867"/>
      <c r="Y2867"/>
    </row>
    <row r="2868" spans="1:25" x14ac:dyDescent="0.25">
      <c r="A2868">
        <v>9.9</v>
      </c>
      <c r="B2868">
        <v>1.1000000000000001</v>
      </c>
      <c r="C2868">
        <v>11</v>
      </c>
      <c r="D2868">
        <v>0.15</v>
      </c>
      <c r="E2868">
        <v>1</v>
      </c>
      <c r="M2868"/>
      <c r="Q2868"/>
      <c r="U2868"/>
      <c r="Y2868"/>
    </row>
    <row r="2869" spans="1:25" x14ac:dyDescent="0.25">
      <c r="A2869">
        <v>8.6</v>
      </c>
      <c r="B2869">
        <v>1.6</v>
      </c>
      <c r="C2869">
        <v>11.7</v>
      </c>
      <c r="D2869">
        <v>0.15</v>
      </c>
      <c r="E2869">
        <v>1</v>
      </c>
      <c r="M2869"/>
      <c r="Q2869"/>
      <c r="U2869"/>
      <c r="Y2869"/>
    </row>
    <row r="2870" spans="1:25" x14ac:dyDescent="0.25">
      <c r="A2870">
        <v>9.1</v>
      </c>
      <c r="B2870">
        <v>2.1</v>
      </c>
      <c r="C2870">
        <v>12.2</v>
      </c>
      <c r="D2870">
        <v>0.15</v>
      </c>
      <c r="E2870">
        <v>1</v>
      </c>
      <c r="M2870"/>
      <c r="Q2870"/>
      <c r="U2870"/>
      <c r="Y2870"/>
    </row>
    <row r="2871" spans="1:25" x14ac:dyDescent="0.25">
      <c r="A2871">
        <v>8.5</v>
      </c>
      <c r="B2871">
        <v>1.5</v>
      </c>
      <c r="C2871">
        <v>12.8</v>
      </c>
      <c r="D2871">
        <v>0.15</v>
      </c>
      <c r="E2871">
        <v>1</v>
      </c>
      <c r="M2871"/>
      <c r="Q2871"/>
      <c r="U2871"/>
      <c r="Y2871"/>
    </row>
    <row r="2872" spans="1:25" x14ac:dyDescent="0.25">
      <c r="A2872">
        <v>7.9</v>
      </c>
      <c r="B2872">
        <v>2.5</v>
      </c>
      <c r="C2872">
        <v>13.9</v>
      </c>
      <c r="D2872">
        <v>0.15</v>
      </c>
      <c r="E2872">
        <v>1</v>
      </c>
      <c r="M2872"/>
      <c r="Q2872"/>
      <c r="U2872"/>
      <c r="Y2872"/>
    </row>
    <row r="2873" spans="1:25" x14ac:dyDescent="0.25">
      <c r="A2873">
        <v>8.9</v>
      </c>
      <c r="B2873">
        <v>3.7</v>
      </c>
      <c r="C2873">
        <v>14.4</v>
      </c>
      <c r="D2873">
        <v>0.15</v>
      </c>
      <c r="E2873">
        <v>1.5</v>
      </c>
      <c r="M2873"/>
      <c r="Q2873"/>
      <c r="U2873"/>
      <c r="Y2873"/>
    </row>
    <row r="2874" spans="1:25" x14ac:dyDescent="0.25">
      <c r="A2874">
        <v>8.1999999999999993</v>
      </c>
      <c r="B2874">
        <v>1.6</v>
      </c>
      <c r="C2874">
        <v>15.9</v>
      </c>
      <c r="D2874">
        <v>0.15</v>
      </c>
      <c r="E2874">
        <v>1</v>
      </c>
      <c r="M2874"/>
      <c r="Q2874"/>
      <c r="U2874"/>
      <c r="Y2874"/>
    </row>
    <row r="2875" spans="1:25" x14ac:dyDescent="0.25">
      <c r="A2875">
        <v>7.3</v>
      </c>
      <c r="B2875">
        <v>2.6</v>
      </c>
      <c r="C2875">
        <v>17.100000000000001</v>
      </c>
      <c r="D2875">
        <v>0.15</v>
      </c>
      <c r="E2875">
        <v>1</v>
      </c>
      <c r="M2875"/>
      <c r="Q2875"/>
      <c r="U2875"/>
      <c r="Y2875"/>
    </row>
    <row r="2876" spans="1:25" x14ac:dyDescent="0.25">
      <c r="A2876">
        <v>8.9</v>
      </c>
      <c r="B2876">
        <v>1.3</v>
      </c>
      <c r="C2876">
        <v>17.3</v>
      </c>
      <c r="D2876">
        <v>0.15</v>
      </c>
      <c r="E2876">
        <v>1</v>
      </c>
      <c r="M2876"/>
      <c r="Q2876"/>
      <c r="U2876"/>
      <c r="Y2876"/>
    </row>
    <row r="2877" spans="1:25" x14ac:dyDescent="0.25">
      <c r="A2877">
        <v>4.2</v>
      </c>
      <c r="B2877">
        <v>3.2</v>
      </c>
      <c r="C2877">
        <v>17.399999999999999</v>
      </c>
      <c r="D2877">
        <v>0.15</v>
      </c>
      <c r="E2877">
        <v>2.75</v>
      </c>
      <c r="M2877"/>
      <c r="Q2877"/>
      <c r="U2877"/>
      <c r="Y2877"/>
    </row>
    <row r="2878" spans="1:25" x14ac:dyDescent="0.25">
      <c r="A2878">
        <v>6.6</v>
      </c>
      <c r="B2878">
        <v>2.4</v>
      </c>
      <c r="C2878">
        <v>17.5</v>
      </c>
      <c r="D2878">
        <v>0.15</v>
      </c>
      <c r="E2878">
        <v>1</v>
      </c>
      <c r="M2878"/>
      <c r="Q2878"/>
      <c r="U2878"/>
      <c r="Y2878"/>
    </row>
    <row r="2879" spans="1:25" x14ac:dyDescent="0.25">
      <c r="A2879">
        <v>7.8</v>
      </c>
      <c r="B2879">
        <v>1.9</v>
      </c>
      <c r="C2879">
        <v>18.399999999999999</v>
      </c>
      <c r="D2879">
        <v>0.15</v>
      </c>
      <c r="E2879">
        <v>1</v>
      </c>
      <c r="M2879"/>
      <c r="Q2879"/>
      <c r="U2879"/>
      <c r="Y2879"/>
    </row>
    <row r="2880" spans="1:25" x14ac:dyDescent="0.25">
      <c r="A2880">
        <v>9</v>
      </c>
      <c r="B2880">
        <v>1.2</v>
      </c>
      <c r="C2880">
        <v>18.5</v>
      </c>
      <c r="D2880">
        <v>0.15</v>
      </c>
      <c r="E2880">
        <v>1</v>
      </c>
      <c r="M2880"/>
      <c r="Q2880"/>
      <c r="U2880"/>
      <c r="Y2880"/>
    </row>
    <row r="2881" spans="1:25" x14ac:dyDescent="0.25">
      <c r="A2881">
        <v>8.8000000000000007</v>
      </c>
      <c r="B2881">
        <v>5.6</v>
      </c>
      <c r="C2881">
        <v>18.8</v>
      </c>
      <c r="D2881">
        <v>0.15</v>
      </c>
      <c r="E2881">
        <v>2.25</v>
      </c>
      <c r="M2881"/>
      <c r="Q2881"/>
      <c r="U2881"/>
      <c r="Y2881"/>
    </row>
    <row r="2882" spans="1:25" x14ac:dyDescent="0.25">
      <c r="A2882">
        <v>8.5</v>
      </c>
      <c r="B2882">
        <v>1</v>
      </c>
      <c r="C2882">
        <v>25.4</v>
      </c>
      <c r="D2882">
        <v>0.15</v>
      </c>
      <c r="E2882">
        <v>1.5</v>
      </c>
      <c r="M2882"/>
      <c r="Q2882"/>
      <c r="U2882"/>
      <c r="Y2882"/>
    </row>
    <row r="2883" spans="1:25" x14ac:dyDescent="0.25">
      <c r="A2883">
        <v>8.3000000000000007</v>
      </c>
      <c r="B2883">
        <v>2.1</v>
      </c>
      <c r="C2883">
        <v>25.8</v>
      </c>
      <c r="D2883">
        <v>0.15</v>
      </c>
      <c r="E2883">
        <v>1.5</v>
      </c>
      <c r="M2883"/>
      <c r="Q2883"/>
      <c r="U2883"/>
      <c r="Y2883"/>
    </row>
    <row r="2884" spans="1:25" x14ac:dyDescent="0.25">
      <c r="A2884">
        <v>8.4</v>
      </c>
      <c r="B2884">
        <v>1.4</v>
      </c>
      <c r="C2884">
        <v>27.8</v>
      </c>
      <c r="D2884">
        <v>0.15</v>
      </c>
      <c r="E2884">
        <v>1.5</v>
      </c>
      <c r="M2884"/>
      <c r="Q2884"/>
      <c r="U2884"/>
      <c r="Y2884"/>
    </row>
    <row r="2885" spans="1:25" x14ac:dyDescent="0.25">
      <c r="A2885">
        <v>8.1</v>
      </c>
      <c r="B2885">
        <v>2.8</v>
      </c>
      <c r="C2885">
        <v>29.8</v>
      </c>
      <c r="D2885">
        <v>0.15</v>
      </c>
      <c r="E2885">
        <v>1.5</v>
      </c>
      <c r="M2885"/>
      <c r="Q2885"/>
      <c r="U2885"/>
      <c r="Y2885"/>
    </row>
    <row r="2886" spans="1:25" x14ac:dyDescent="0.25">
      <c r="A2886">
        <v>7.4</v>
      </c>
      <c r="B2886">
        <v>2.2999999999999998</v>
      </c>
      <c r="C2886">
        <v>30.5</v>
      </c>
      <c r="D2886">
        <v>0.15</v>
      </c>
      <c r="E2886">
        <v>1.5</v>
      </c>
      <c r="M2886"/>
      <c r="Q2886"/>
      <c r="U2886"/>
      <c r="Y2886"/>
    </row>
    <row r="2887" spans="1:25" x14ac:dyDescent="0.25">
      <c r="A2887">
        <v>8.1</v>
      </c>
      <c r="B2887">
        <v>1.3</v>
      </c>
      <c r="C2887">
        <v>32.4</v>
      </c>
      <c r="D2887">
        <v>0.15</v>
      </c>
      <c r="E2887">
        <v>1.5</v>
      </c>
      <c r="M2887"/>
      <c r="Q2887"/>
      <c r="U2887"/>
      <c r="Y2887"/>
    </row>
    <row r="2888" spans="1:25" x14ac:dyDescent="0.25">
      <c r="A2888">
        <v>7.2</v>
      </c>
      <c r="B2888">
        <v>2.2999999999999998</v>
      </c>
      <c r="C2888">
        <v>33.9</v>
      </c>
      <c r="D2888">
        <v>0.15</v>
      </c>
      <c r="E2888">
        <v>1.5</v>
      </c>
      <c r="M2888"/>
      <c r="Q2888"/>
      <c r="U2888"/>
      <c r="Y2888"/>
    </row>
    <row r="2889" spans="1:25" x14ac:dyDescent="0.25">
      <c r="A2889">
        <v>9.6999999999999993</v>
      </c>
      <c r="B2889">
        <v>3.9</v>
      </c>
      <c r="C2889">
        <v>35.6</v>
      </c>
      <c r="D2889">
        <v>0.15</v>
      </c>
      <c r="E2889">
        <v>2</v>
      </c>
      <c r="M2889"/>
      <c r="Q2889"/>
      <c r="U2889"/>
      <c r="Y2889"/>
    </row>
    <row r="2890" spans="1:25" x14ac:dyDescent="0.25">
      <c r="A2890">
        <v>8.1</v>
      </c>
      <c r="B2890">
        <v>1.3</v>
      </c>
      <c r="C2890">
        <v>39.799999999999997</v>
      </c>
      <c r="D2890">
        <v>0.15</v>
      </c>
      <c r="E2890">
        <v>1.5</v>
      </c>
      <c r="M2890"/>
      <c r="Q2890"/>
      <c r="U2890"/>
      <c r="Y2890"/>
    </row>
    <row r="2891" spans="1:25" x14ac:dyDescent="0.25">
      <c r="A2891">
        <v>8.1999999999999993</v>
      </c>
      <c r="B2891">
        <v>1</v>
      </c>
      <c r="C2891">
        <v>41.5</v>
      </c>
      <c r="D2891">
        <v>0.15</v>
      </c>
      <c r="E2891">
        <v>1.5</v>
      </c>
      <c r="M2891"/>
      <c r="Q2891"/>
      <c r="U2891"/>
      <c r="Y2891"/>
    </row>
    <row r="2892" spans="1:25" x14ac:dyDescent="0.25">
      <c r="A2892">
        <v>7.3</v>
      </c>
      <c r="B2892">
        <v>1.3</v>
      </c>
      <c r="C2892">
        <v>45.8</v>
      </c>
      <c r="D2892">
        <v>0.15</v>
      </c>
      <c r="E2892">
        <v>1.5</v>
      </c>
      <c r="M2892"/>
      <c r="Q2892"/>
      <c r="U2892"/>
      <c r="Y2892"/>
    </row>
    <row r="2893" spans="1:25" x14ac:dyDescent="0.25">
      <c r="A2893">
        <v>7</v>
      </c>
      <c r="B2893">
        <v>1.7</v>
      </c>
      <c r="C2893">
        <v>45.8</v>
      </c>
      <c r="D2893">
        <v>0.15</v>
      </c>
      <c r="E2893">
        <v>1.5</v>
      </c>
      <c r="M2893"/>
      <c r="Q2893"/>
      <c r="U2893"/>
      <c r="Y2893"/>
    </row>
    <row r="2894" spans="1:25" x14ac:dyDescent="0.25">
      <c r="A2894">
        <v>7.9</v>
      </c>
      <c r="B2894">
        <v>3.9</v>
      </c>
      <c r="C2894">
        <v>46</v>
      </c>
      <c r="D2894">
        <v>0.15</v>
      </c>
      <c r="E2894">
        <v>2</v>
      </c>
      <c r="M2894"/>
      <c r="Q2894"/>
      <c r="U2894"/>
      <c r="Y2894"/>
    </row>
    <row r="2895" spans="1:25" x14ac:dyDescent="0.25">
      <c r="A2895">
        <v>7.7</v>
      </c>
      <c r="B2895">
        <v>2</v>
      </c>
      <c r="C2895">
        <v>50.6</v>
      </c>
      <c r="D2895">
        <v>0.15</v>
      </c>
      <c r="E2895">
        <v>2.25</v>
      </c>
      <c r="M2895"/>
      <c r="Q2895"/>
      <c r="U2895"/>
      <c r="Y2895"/>
    </row>
    <row r="2896" spans="1:25" x14ac:dyDescent="0.25">
      <c r="A2896">
        <v>7.5</v>
      </c>
      <c r="B2896">
        <v>4.4000000000000004</v>
      </c>
      <c r="C2896">
        <v>51.3</v>
      </c>
      <c r="D2896">
        <v>0.15</v>
      </c>
      <c r="E2896">
        <v>2.75</v>
      </c>
      <c r="M2896"/>
      <c r="Q2896"/>
      <c r="U2896"/>
      <c r="Y2896"/>
    </row>
    <row r="2897" spans="1:25" x14ac:dyDescent="0.25">
      <c r="A2897">
        <v>8.1</v>
      </c>
      <c r="B2897">
        <v>2</v>
      </c>
      <c r="C2897">
        <v>52.9</v>
      </c>
      <c r="D2897">
        <v>0.15</v>
      </c>
      <c r="E2897">
        <v>2.25</v>
      </c>
      <c r="M2897"/>
      <c r="Q2897"/>
      <c r="U2897"/>
      <c r="Y2897"/>
    </row>
    <row r="2898" spans="1:25" x14ac:dyDescent="0.25">
      <c r="A2898">
        <v>7.1</v>
      </c>
      <c r="B2898">
        <v>3</v>
      </c>
      <c r="C2898">
        <v>55</v>
      </c>
      <c r="D2898">
        <v>0.15</v>
      </c>
      <c r="E2898">
        <v>2.25</v>
      </c>
      <c r="M2898"/>
      <c r="Q2898"/>
      <c r="U2898"/>
      <c r="Y2898"/>
    </row>
    <row r="2899" spans="1:25" x14ac:dyDescent="0.25">
      <c r="A2899">
        <v>8.8000000000000007</v>
      </c>
      <c r="B2899">
        <v>1.4</v>
      </c>
      <c r="C2899">
        <v>59</v>
      </c>
      <c r="D2899">
        <v>0.15</v>
      </c>
      <c r="E2899">
        <v>2.25</v>
      </c>
      <c r="M2899"/>
      <c r="Q2899"/>
      <c r="U2899"/>
      <c r="Y2899"/>
    </row>
    <row r="2900" spans="1:25" x14ac:dyDescent="0.25">
      <c r="A2900">
        <v>7</v>
      </c>
      <c r="B2900">
        <v>2.1</v>
      </c>
      <c r="C2900">
        <v>66.2</v>
      </c>
      <c r="D2900">
        <v>0.15</v>
      </c>
      <c r="E2900">
        <v>2.25</v>
      </c>
      <c r="M2900"/>
      <c r="Q2900"/>
      <c r="U2900"/>
      <c r="Y2900"/>
    </row>
    <row r="2901" spans="1:25" x14ac:dyDescent="0.25">
      <c r="A2901">
        <v>7.8</v>
      </c>
      <c r="B2901">
        <v>1.2</v>
      </c>
      <c r="C2901">
        <v>69.8</v>
      </c>
      <c r="D2901">
        <v>0.15</v>
      </c>
      <c r="E2901">
        <v>2.25</v>
      </c>
      <c r="M2901"/>
      <c r="Q2901"/>
      <c r="U2901"/>
      <c r="Y2901"/>
    </row>
    <row r="2902" spans="1:25" x14ac:dyDescent="0.25">
      <c r="A2902">
        <v>8.3000000000000007</v>
      </c>
      <c r="B2902">
        <v>1.2</v>
      </c>
      <c r="C2902">
        <v>72.099999999999994</v>
      </c>
      <c r="D2902">
        <v>0.15</v>
      </c>
      <c r="E2902">
        <v>2.25</v>
      </c>
      <c r="M2902"/>
      <c r="Q2902"/>
      <c r="U2902"/>
      <c r="Y2902"/>
    </row>
    <row r="2903" spans="1:25" x14ac:dyDescent="0.25">
      <c r="A2903">
        <v>8.3000000000000007</v>
      </c>
      <c r="B2903">
        <v>2.2000000000000002</v>
      </c>
      <c r="C2903">
        <v>86</v>
      </c>
      <c r="D2903">
        <v>0.15</v>
      </c>
      <c r="E2903">
        <v>2.25</v>
      </c>
      <c r="M2903"/>
      <c r="Q2903"/>
      <c r="U2903"/>
      <c r="Y2903"/>
    </row>
    <row r="2904" spans="1:25" x14ac:dyDescent="0.25">
      <c r="A2904">
        <v>7.3</v>
      </c>
      <c r="B2904">
        <v>1.4</v>
      </c>
      <c r="C2904">
        <v>86.5</v>
      </c>
      <c r="D2904">
        <v>0.15</v>
      </c>
      <c r="E2904">
        <v>2.25</v>
      </c>
      <c r="M2904"/>
      <c r="Q2904"/>
      <c r="U2904"/>
      <c r="Y2904"/>
    </row>
    <row r="2905" spans="1:25" x14ac:dyDescent="0.25">
      <c r="A2905">
        <v>8.9</v>
      </c>
      <c r="B2905">
        <v>3</v>
      </c>
      <c r="C2905">
        <v>117</v>
      </c>
      <c r="D2905">
        <v>0.15</v>
      </c>
      <c r="E2905">
        <v>3.25</v>
      </c>
      <c r="M2905"/>
      <c r="Q2905"/>
      <c r="U2905"/>
      <c r="Y2905"/>
    </row>
    <row r="2906" spans="1:25" x14ac:dyDescent="0.25">
      <c r="A2906">
        <v>7.1</v>
      </c>
      <c r="B2906">
        <v>2.1</v>
      </c>
      <c r="C2906">
        <v>130</v>
      </c>
      <c r="D2906">
        <v>0.15</v>
      </c>
      <c r="E2906">
        <v>3.25</v>
      </c>
      <c r="M2906"/>
      <c r="Q2906"/>
      <c r="U2906"/>
      <c r="Y2906"/>
    </row>
    <row r="2907" spans="1:25" x14ac:dyDescent="0.25">
      <c r="A2907">
        <v>6.4</v>
      </c>
      <c r="B2907">
        <v>1.2</v>
      </c>
      <c r="C2907">
        <v>133</v>
      </c>
      <c r="D2907">
        <v>0.15</v>
      </c>
      <c r="E2907">
        <v>3.75</v>
      </c>
      <c r="M2907"/>
      <c r="Q2907"/>
      <c r="U2907"/>
      <c r="Y2907"/>
    </row>
    <row r="2908" spans="1:25" x14ac:dyDescent="0.25">
      <c r="A2908">
        <v>7.2</v>
      </c>
      <c r="B2908">
        <v>2.6</v>
      </c>
      <c r="C2908">
        <v>135</v>
      </c>
      <c r="D2908">
        <v>0.15</v>
      </c>
      <c r="E2908">
        <v>3.25</v>
      </c>
      <c r="M2908"/>
      <c r="Q2908"/>
      <c r="U2908"/>
      <c r="Y2908"/>
    </row>
    <row r="2909" spans="1:25" x14ac:dyDescent="0.25">
      <c r="A2909">
        <v>7.1</v>
      </c>
      <c r="B2909">
        <v>1.6</v>
      </c>
      <c r="C2909">
        <v>151</v>
      </c>
      <c r="D2909">
        <v>0.15</v>
      </c>
      <c r="E2909">
        <v>3.25</v>
      </c>
      <c r="M2909"/>
      <c r="Q2909"/>
      <c r="U2909"/>
      <c r="Y2909"/>
    </row>
    <row r="2910" spans="1:25" x14ac:dyDescent="0.25">
      <c r="A2910">
        <v>7.2</v>
      </c>
      <c r="B2910">
        <v>3.1</v>
      </c>
      <c r="C2910">
        <v>162</v>
      </c>
      <c r="D2910">
        <v>0.15</v>
      </c>
      <c r="E2910">
        <v>3.75</v>
      </c>
      <c r="M2910"/>
      <c r="Q2910"/>
      <c r="U2910"/>
      <c r="Y2910"/>
    </row>
    <row r="2911" spans="1:25" x14ac:dyDescent="0.25">
      <c r="A2911">
        <v>9.4</v>
      </c>
      <c r="B2911">
        <v>3.3</v>
      </c>
      <c r="C2911">
        <v>169</v>
      </c>
      <c r="D2911">
        <v>0.15</v>
      </c>
      <c r="E2911">
        <v>3.75</v>
      </c>
      <c r="M2911"/>
      <c r="Q2911"/>
      <c r="U2911"/>
      <c r="Y2911"/>
    </row>
    <row r="2912" spans="1:25" x14ac:dyDescent="0.25">
      <c r="A2912">
        <v>7.3</v>
      </c>
      <c r="B2912">
        <v>1.2</v>
      </c>
      <c r="C2912">
        <v>172</v>
      </c>
      <c r="D2912">
        <v>0.15</v>
      </c>
      <c r="E2912">
        <v>3.25</v>
      </c>
      <c r="M2912"/>
      <c r="Q2912"/>
      <c r="U2912"/>
      <c r="Y2912"/>
    </row>
    <row r="2913" spans="1:25" x14ac:dyDescent="0.25">
      <c r="A2913">
        <v>6.8</v>
      </c>
      <c r="B2913">
        <v>3.1</v>
      </c>
      <c r="C2913">
        <v>174</v>
      </c>
      <c r="D2913">
        <v>0.15</v>
      </c>
      <c r="E2913">
        <v>3.75</v>
      </c>
      <c r="M2913"/>
      <c r="Q2913"/>
      <c r="U2913"/>
      <c r="Y2913"/>
    </row>
    <row r="2914" spans="1:25" x14ac:dyDescent="0.25">
      <c r="A2914">
        <v>8.5</v>
      </c>
      <c r="B2914">
        <v>1.6</v>
      </c>
      <c r="C2914">
        <v>207</v>
      </c>
      <c r="D2914">
        <v>0.15</v>
      </c>
      <c r="E2914">
        <v>3.25</v>
      </c>
      <c r="M2914"/>
      <c r="Q2914"/>
      <c r="U2914"/>
      <c r="Y2914"/>
    </row>
    <row r="2915" spans="1:25" x14ac:dyDescent="0.25">
      <c r="A2915">
        <v>8.3000000000000007</v>
      </c>
      <c r="B2915">
        <v>3</v>
      </c>
      <c r="C2915">
        <v>300</v>
      </c>
      <c r="D2915">
        <v>0.15</v>
      </c>
      <c r="E2915">
        <v>3.25</v>
      </c>
      <c r="M2915"/>
      <c r="Q2915"/>
      <c r="U2915"/>
      <c r="Y2915"/>
    </row>
    <row r="2916" spans="1:25" x14ac:dyDescent="0.25">
      <c r="A2916">
        <v>7.2</v>
      </c>
      <c r="B2916">
        <v>1.3</v>
      </c>
      <c r="C2916">
        <v>344</v>
      </c>
      <c r="D2916">
        <v>0.15</v>
      </c>
      <c r="E2916">
        <v>3.25</v>
      </c>
      <c r="M2916"/>
      <c r="Q2916"/>
      <c r="U2916"/>
      <c r="Y2916"/>
    </row>
    <row r="2917" spans="1:25" x14ac:dyDescent="0.25">
      <c r="A2917">
        <v>7.2</v>
      </c>
      <c r="B2917">
        <v>1.7</v>
      </c>
      <c r="C2917">
        <v>450</v>
      </c>
      <c r="D2917">
        <v>0.15</v>
      </c>
      <c r="E2917">
        <v>3.25</v>
      </c>
      <c r="M2917"/>
      <c r="Q2917"/>
      <c r="U2917"/>
      <c r="Y2917"/>
    </row>
    <row r="2918" spans="1:25" x14ac:dyDescent="0.25">
      <c r="A2918">
        <v>7.2</v>
      </c>
      <c r="B2918">
        <v>1.3</v>
      </c>
      <c r="C2918">
        <v>782</v>
      </c>
      <c r="D2918">
        <v>0.15</v>
      </c>
      <c r="E2918">
        <v>3.25</v>
      </c>
      <c r="M2918"/>
      <c r="Q2918"/>
      <c r="U2918"/>
      <c r="Y2918"/>
    </row>
    <row r="2919" spans="1:25" x14ac:dyDescent="0.25">
      <c r="A2919">
        <v>8.4</v>
      </c>
      <c r="B2919">
        <v>3.7</v>
      </c>
      <c r="C2919">
        <v>789</v>
      </c>
      <c r="D2919">
        <v>0.15</v>
      </c>
      <c r="E2919">
        <v>3.75</v>
      </c>
      <c r="M2919"/>
      <c r="Q2919"/>
      <c r="U2919"/>
      <c r="Y2919"/>
    </row>
    <row r="2920" spans="1:25" x14ac:dyDescent="0.25">
      <c r="A2920">
        <v>7.3</v>
      </c>
      <c r="B2920">
        <v>1.6</v>
      </c>
      <c r="C2920">
        <v>1450</v>
      </c>
      <c r="D2920">
        <v>0.15</v>
      </c>
      <c r="E2920">
        <v>3.25</v>
      </c>
      <c r="M2920"/>
      <c r="Q2920"/>
      <c r="U2920"/>
      <c r="Y2920"/>
    </row>
    <row r="2921" spans="1:25" x14ac:dyDescent="0.25">
      <c r="A2921">
        <v>3.8</v>
      </c>
      <c r="B2921">
        <v>1.3</v>
      </c>
      <c r="C2921">
        <v>2030</v>
      </c>
      <c r="D2921">
        <v>0.15</v>
      </c>
      <c r="E2921">
        <v>4.5</v>
      </c>
      <c r="M2921"/>
      <c r="Q2921"/>
      <c r="U2921"/>
      <c r="Y2921"/>
    </row>
    <row r="2922" spans="1:25" x14ac:dyDescent="0.25">
      <c r="A2922">
        <v>8.5</v>
      </c>
      <c r="B2922">
        <v>10.7</v>
      </c>
      <c r="C2922">
        <v>7360</v>
      </c>
      <c r="D2922">
        <v>0.15</v>
      </c>
      <c r="E2922">
        <v>4.5</v>
      </c>
      <c r="M2922"/>
      <c r="Q2922"/>
      <c r="U2922"/>
      <c r="Y2922"/>
    </row>
    <row r="2923" spans="1:25" x14ac:dyDescent="0.25">
      <c r="A2923">
        <v>7.1</v>
      </c>
      <c r="B2923">
        <v>1.4</v>
      </c>
      <c r="C2923">
        <v>11000</v>
      </c>
      <c r="D2923">
        <v>0.15</v>
      </c>
      <c r="E2923">
        <v>3.25</v>
      </c>
      <c r="M2923"/>
      <c r="Q2923"/>
      <c r="U2923"/>
      <c r="Y2923"/>
    </row>
    <row r="2924" spans="1:25" x14ac:dyDescent="0.25">
      <c r="A2924">
        <v>8.8000000000000007</v>
      </c>
      <c r="B2924">
        <v>1</v>
      </c>
      <c r="C2924">
        <v>1.8</v>
      </c>
      <c r="D2924">
        <v>0.16</v>
      </c>
      <c r="E2924">
        <v>1</v>
      </c>
      <c r="M2924"/>
      <c r="Q2924"/>
      <c r="U2924"/>
      <c r="Y2924"/>
    </row>
    <row r="2925" spans="1:25" x14ac:dyDescent="0.25">
      <c r="A2925">
        <v>8.6999999999999993</v>
      </c>
      <c r="B2925">
        <v>2.1</v>
      </c>
      <c r="C2925">
        <v>2.1</v>
      </c>
      <c r="D2925">
        <v>0.16</v>
      </c>
      <c r="E2925">
        <v>1</v>
      </c>
      <c r="M2925"/>
      <c r="Q2925"/>
      <c r="U2925"/>
      <c r="Y2925"/>
    </row>
    <row r="2926" spans="1:25" x14ac:dyDescent="0.25">
      <c r="A2926">
        <v>8.4</v>
      </c>
      <c r="B2926">
        <v>1.4</v>
      </c>
      <c r="C2926">
        <v>2.5</v>
      </c>
      <c r="D2926">
        <v>0.16</v>
      </c>
      <c r="E2926">
        <v>1</v>
      </c>
      <c r="M2926"/>
      <c r="Q2926"/>
      <c r="U2926"/>
      <c r="Y2926"/>
    </row>
    <row r="2927" spans="1:25" x14ac:dyDescent="0.25">
      <c r="A2927">
        <v>10.3</v>
      </c>
      <c r="B2927">
        <v>1.6</v>
      </c>
      <c r="C2927">
        <v>2.8</v>
      </c>
      <c r="D2927">
        <v>0.16</v>
      </c>
      <c r="E2927">
        <v>1</v>
      </c>
      <c r="M2927"/>
      <c r="Q2927"/>
      <c r="U2927"/>
      <c r="Y2927"/>
    </row>
    <row r="2928" spans="1:25" x14ac:dyDescent="0.25">
      <c r="A2928">
        <v>9.9</v>
      </c>
      <c r="B2928">
        <v>1</v>
      </c>
      <c r="C2928">
        <v>2.9</v>
      </c>
      <c r="D2928">
        <v>0.16</v>
      </c>
      <c r="E2928">
        <v>1</v>
      </c>
      <c r="M2928"/>
      <c r="Q2928"/>
      <c r="U2928"/>
      <c r="Y2928"/>
    </row>
    <row r="2929" spans="1:25" x14ac:dyDescent="0.25">
      <c r="A2929">
        <v>10.1</v>
      </c>
      <c r="B2929">
        <v>3</v>
      </c>
      <c r="C2929">
        <v>2.9</v>
      </c>
      <c r="D2929">
        <v>0.16</v>
      </c>
      <c r="E2929">
        <v>1</v>
      </c>
      <c r="M2929"/>
      <c r="Q2929"/>
      <c r="U2929"/>
      <c r="Y2929"/>
    </row>
    <row r="2930" spans="1:25" x14ac:dyDescent="0.25">
      <c r="A2930">
        <v>9</v>
      </c>
      <c r="B2930">
        <v>1</v>
      </c>
      <c r="C2930">
        <v>3.2</v>
      </c>
      <c r="D2930">
        <v>0.16</v>
      </c>
      <c r="E2930">
        <v>1</v>
      </c>
      <c r="M2930"/>
      <c r="Q2930"/>
      <c r="U2930"/>
      <c r="Y2930"/>
    </row>
    <row r="2931" spans="1:25" x14ac:dyDescent="0.25">
      <c r="A2931">
        <v>7</v>
      </c>
      <c r="B2931">
        <v>1.5</v>
      </c>
      <c r="C2931">
        <v>3.3</v>
      </c>
      <c r="D2931">
        <v>0.16</v>
      </c>
      <c r="E2931">
        <v>1</v>
      </c>
      <c r="M2931"/>
      <c r="Q2931"/>
      <c r="U2931"/>
      <c r="Y2931"/>
    </row>
    <row r="2932" spans="1:25" x14ac:dyDescent="0.25">
      <c r="A2932">
        <v>8</v>
      </c>
      <c r="B2932">
        <v>1.1000000000000001</v>
      </c>
      <c r="C2932">
        <v>3.6</v>
      </c>
      <c r="D2932">
        <v>0.16</v>
      </c>
      <c r="E2932">
        <v>1</v>
      </c>
      <c r="M2932"/>
      <c r="Q2932"/>
      <c r="U2932"/>
      <c r="Y2932"/>
    </row>
    <row r="2933" spans="1:25" x14ac:dyDescent="0.25">
      <c r="A2933">
        <v>7.6</v>
      </c>
      <c r="B2933">
        <v>2.1</v>
      </c>
      <c r="C2933">
        <v>3.9</v>
      </c>
      <c r="D2933">
        <v>0.16</v>
      </c>
      <c r="E2933">
        <v>1</v>
      </c>
      <c r="M2933"/>
      <c r="Q2933"/>
      <c r="U2933"/>
      <c r="Y2933"/>
    </row>
    <row r="2934" spans="1:25" x14ac:dyDescent="0.25">
      <c r="A2934">
        <v>13.1</v>
      </c>
      <c r="B2934">
        <v>1.4</v>
      </c>
      <c r="C2934">
        <v>4</v>
      </c>
      <c r="D2934">
        <v>0.16</v>
      </c>
      <c r="E2934">
        <v>1</v>
      </c>
      <c r="M2934"/>
      <c r="Q2934"/>
      <c r="U2934"/>
      <c r="Y2934"/>
    </row>
    <row r="2935" spans="1:25" x14ac:dyDescent="0.25">
      <c r="A2935">
        <v>7.8</v>
      </c>
      <c r="B2935">
        <v>1.7</v>
      </c>
      <c r="C2935">
        <v>4.2</v>
      </c>
      <c r="D2935">
        <v>0.16</v>
      </c>
      <c r="E2935">
        <v>1</v>
      </c>
      <c r="M2935"/>
      <c r="Q2935"/>
      <c r="U2935"/>
      <c r="Y2935"/>
    </row>
    <row r="2936" spans="1:25" x14ac:dyDescent="0.25">
      <c r="A2936">
        <v>5.6</v>
      </c>
      <c r="B2936">
        <v>2.1</v>
      </c>
      <c r="C2936">
        <v>4.3</v>
      </c>
      <c r="D2936">
        <v>0.16</v>
      </c>
      <c r="E2936">
        <v>1.5</v>
      </c>
      <c r="M2936"/>
      <c r="Q2936"/>
      <c r="U2936"/>
      <c r="Y2936"/>
    </row>
    <row r="2937" spans="1:25" x14ac:dyDescent="0.25">
      <c r="A2937">
        <v>8.4</v>
      </c>
      <c r="B2937">
        <v>3</v>
      </c>
      <c r="C2937">
        <v>4.4000000000000004</v>
      </c>
      <c r="D2937">
        <v>0.16</v>
      </c>
      <c r="E2937">
        <v>1</v>
      </c>
      <c r="M2937"/>
      <c r="Q2937"/>
      <c r="U2937"/>
      <c r="Y2937"/>
    </row>
    <row r="2938" spans="1:25" x14ac:dyDescent="0.25">
      <c r="A2938">
        <v>9.1999999999999993</v>
      </c>
      <c r="B2938">
        <v>3.8</v>
      </c>
      <c r="C2938">
        <v>4.5999999999999996</v>
      </c>
      <c r="D2938">
        <v>0.16</v>
      </c>
      <c r="E2938">
        <v>1.5</v>
      </c>
      <c r="M2938"/>
      <c r="Q2938"/>
      <c r="U2938"/>
      <c r="Y2938"/>
    </row>
    <row r="2939" spans="1:25" x14ac:dyDescent="0.25">
      <c r="A2939">
        <v>8.8000000000000007</v>
      </c>
      <c r="B2939">
        <v>2.1</v>
      </c>
      <c r="C2939">
        <v>4.8</v>
      </c>
      <c r="D2939">
        <v>0.16</v>
      </c>
      <c r="E2939">
        <v>1</v>
      </c>
      <c r="M2939"/>
      <c r="Q2939"/>
      <c r="U2939"/>
      <c r="Y2939"/>
    </row>
    <row r="2940" spans="1:25" x14ac:dyDescent="0.25">
      <c r="A2940">
        <v>8.8000000000000007</v>
      </c>
      <c r="B2940">
        <v>5.2</v>
      </c>
      <c r="C2940">
        <v>4.8</v>
      </c>
      <c r="D2940">
        <v>0.16</v>
      </c>
      <c r="E2940">
        <v>2.25</v>
      </c>
      <c r="M2940"/>
      <c r="Q2940"/>
      <c r="U2940"/>
      <c r="Y2940"/>
    </row>
    <row r="2941" spans="1:25" x14ac:dyDescent="0.25">
      <c r="A2941">
        <v>8.3000000000000007</v>
      </c>
      <c r="B2941">
        <v>1.8</v>
      </c>
      <c r="C2941">
        <v>5.0999999999999996</v>
      </c>
      <c r="D2941">
        <v>0.16</v>
      </c>
      <c r="E2941">
        <v>1</v>
      </c>
      <c r="M2941"/>
      <c r="Q2941"/>
      <c r="U2941"/>
      <c r="Y2941"/>
    </row>
    <row r="2942" spans="1:25" x14ac:dyDescent="0.25">
      <c r="A2942">
        <v>9.8000000000000007</v>
      </c>
      <c r="B2942">
        <v>1.6</v>
      </c>
      <c r="C2942">
        <v>5.6</v>
      </c>
      <c r="D2942">
        <v>0.16</v>
      </c>
      <c r="E2942">
        <v>1</v>
      </c>
      <c r="M2942"/>
      <c r="Q2942"/>
      <c r="U2942"/>
      <c r="Y2942"/>
    </row>
    <row r="2943" spans="1:25" x14ac:dyDescent="0.25">
      <c r="A2943">
        <v>10.7</v>
      </c>
      <c r="B2943">
        <v>1.3</v>
      </c>
      <c r="C2943">
        <v>5.8</v>
      </c>
      <c r="D2943">
        <v>0.16</v>
      </c>
      <c r="E2943">
        <v>1</v>
      </c>
      <c r="M2943"/>
      <c r="Q2943"/>
      <c r="U2943"/>
      <c r="Y2943"/>
    </row>
    <row r="2944" spans="1:25" x14ac:dyDescent="0.25">
      <c r="A2944">
        <v>7.4</v>
      </c>
      <c r="B2944">
        <v>2.2999999999999998</v>
      </c>
      <c r="C2944">
        <v>5.8</v>
      </c>
      <c r="D2944">
        <v>0.16</v>
      </c>
      <c r="E2944">
        <v>1</v>
      </c>
      <c r="M2944"/>
      <c r="Q2944"/>
      <c r="U2944"/>
      <c r="Y2944"/>
    </row>
    <row r="2945" spans="1:25" x14ac:dyDescent="0.25">
      <c r="A2945">
        <v>8.9</v>
      </c>
      <c r="B2945">
        <v>2.2999999999999998</v>
      </c>
      <c r="C2945">
        <v>6.1</v>
      </c>
      <c r="D2945">
        <v>0.16</v>
      </c>
      <c r="E2945">
        <v>1</v>
      </c>
      <c r="M2945"/>
      <c r="Q2945"/>
      <c r="U2945"/>
      <c r="Y2945"/>
    </row>
    <row r="2946" spans="1:25" x14ac:dyDescent="0.25">
      <c r="A2946">
        <v>8.5</v>
      </c>
      <c r="B2946">
        <v>1.2</v>
      </c>
      <c r="C2946">
        <v>6.2</v>
      </c>
      <c r="D2946">
        <v>0.16</v>
      </c>
      <c r="E2946">
        <v>1</v>
      </c>
      <c r="M2946"/>
      <c r="Q2946"/>
      <c r="U2946"/>
      <c r="Y2946"/>
    </row>
    <row r="2947" spans="1:25" x14ac:dyDescent="0.25">
      <c r="A2947">
        <v>9.6</v>
      </c>
      <c r="B2947">
        <v>2.4</v>
      </c>
      <c r="C2947">
        <v>6.2</v>
      </c>
      <c r="D2947">
        <v>0.16</v>
      </c>
      <c r="E2947">
        <v>1</v>
      </c>
      <c r="M2947"/>
      <c r="Q2947"/>
      <c r="U2947"/>
      <c r="Y2947"/>
    </row>
    <row r="2948" spans="1:25" x14ac:dyDescent="0.25">
      <c r="A2948">
        <v>8.6</v>
      </c>
      <c r="B2948">
        <v>4.3</v>
      </c>
      <c r="C2948">
        <v>6.2</v>
      </c>
      <c r="D2948">
        <v>0.16</v>
      </c>
      <c r="E2948">
        <v>1.5</v>
      </c>
      <c r="M2948"/>
      <c r="Q2948"/>
      <c r="U2948"/>
      <c r="Y2948"/>
    </row>
    <row r="2949" spans="1:25" x14ac:dyDescent="0.25">
      <c r="A2949">
        <v>10.4</v>
      </c>
      <c r="B2949">
        <v>1.7</v>
      </c>
      <c r="C2949">
        <v>6.5</v>
      </c>
      <c r="D2949">
        <v>0.16</v>
      </c>
      <c r="E2949">
        <v>1</v>
      </c>
      <c r="M2949"/>
      <c r="Q2949"/>
      <c r="U2949"/>
      <c r="Y2949"/>
    </row>
    <row r="2950" spans="1:25" x14ac:dyDescent="0.25">
      <c r="A2950">
        <v>10</v>
      </c>
      <c r="B2950">
        <v>2.4</v>
      </c>
      <c r="C2950">
        <v>6.6</v>
      </c>
      <c r="D2950">
        <v>0.16</v>
      </c>
      <c r="E2950">
        <v>1</v>
      </c>
      <c r="M2950"/>
      <c r="Q2950"/>
      <c r="U2950"/>
      <c r="Y2950"/>
    </row>
    <row r="2951" spans="1:25" x14ac:dyDescent="0.25">
      <c r="A2951">
        <v>9.8000000000000007</v>
      </c>
      <c r="B2951">
        <v>1.3</v>
      </c>
      <c r="C2951">
        <v>6.8</v>
      </c>
      <c r="D2951">
        <v>0.16</v>
      </c>
      <c r="E2951">
        <v>1</v>
      </c>
      <c r="M2951"/>
      <c r="Q2951"/>
      <c r="U2951"/>
      <c r="Y2951"/>
    </row>
    <row r="2952" spans="1:25" x14ac:dyDescent="0.25">
      <c r="A2952">
        <v>10.4</v>
      </c>
      <c r="B2952">
        <v>1.8</v>
      </c>
      <c r="C2952">
        <v>6.8</v>
      </c>
      <c r="D2952">
        <v>0.16</v>
      </c>
      <c r="E2952">
        <v>1</v>
      </c>
      <c r="M2952"/>
      <c r="Q2952"/>
      <c r="U2952"/>
      <c r="Y2952"/>
    </row>
    <row r="2953" spans="1:25" x14ac:dyDescent="0.25">
      <c r="A2953">
        <v>7.8</v>
      </c>
      <c r="B2953">
        <v>2.2999999999999998</v>
      </c>
      <c r="C2953">
        <v>6.9</v>
      </c>
      <c r="D2953">
        <v>0.16</v>
      </c>
      <c r="E2953">
        <v>1</v>
      </c>
      <c r="M2953"/>
      <c r="Q2953"/>
      <c r="U2953"/>
      <c r="Y2953"/>
    </row>
    <row r="2954" spans="1:25" x14ac:dyDescent="0.25">
      <c r="A2954">
        <v>8.6999999999999993</v>
      </c>
      <c r="B2954">
        <v>2.4</v>
      </c>
      <c r="C2954">
        <v>7</v>
      </c>
      <c r="D2954">
        <v>0.16</v>
      </c>
      <c r="E2954">
        <v>1</v>
      </c>
      <c r="M2954"/>
      <c r="Q2954"/>
      <c r="U2954"/>
      <c r="Y2954"/>
    </row>
    <row r="2955" spans="1:25" x14ac:dyDescent="0.25">
      <c r="A2955">
        <v>7.7</v>
      </c>
      <c r="B2955">
        <v>2.4</v>
      </c>
      <c r="C2955">
        <v>7.2</v>
      </c>
      <c r="D2955">
        <v>0.16</v>
      </c>
      <c r="E2955">
        <v>1</v>
      </c>
      <c r="M2955"/>
      <c r="Q2955"/>
      <c r="U2955"/>
      <c r="Y2955"/>
    </row>
    <row r="2956" spans="1:25" x14ac:dyDescent="0.25">
      <c r="A2956">
        <v>8.8000000000000007</v>
      </c>
      <c r="B2956">
        <v>3.8</v>
      </c>
      <c r="C2956">
        <v>7.2</v>
      </c>
      <c r="D2956">
        <v>0.16</v>
      </c>
      <c r="E2956">
        <v>1.5</v>
      </c>
      <c r="M2956"/>
      <c r="Q2956"/>
      <c r="U2956"/>
      <c r="Y2956"/>
    </row>
    <row r="2957" spans="1:25" x14ac:dyDescent="0.25">
      <c r="A2957">
        <v>8.3000000000000007</v>
      </c>
      <c r="B2957">
        <v>1.5</v>
      </c>
      <c r="C2957">
        <v>7.6</v>
      </c>
      <c r="D2957">
        <v>0.16</v>
      </c>
      <c r="E2957">
        <v>1</v>
      </c>
      <c r="M2957"/>
      <c r="Q2957"/>
      <c r="U2957"/>
      <c r="Y2957"/>
    </row>
    <row r="2958" spans="1:25" x14ac:dyDescent="0.25">
      <c r="A2958">
        <v>6.6</v>
      </c>
      <c r="B2958">
        <v>1.9</v>
      </c>
      <c r="C2958">
        <v>7.7</v>
      </c>
      <c r="D2958">
        <v>0.16</v>
      </c>
      <c r="E2958">
        <v>1</v>
      </c>
      <c r="M2958"/>
      <c r="Q2958"/>
      <c r="U2958"/>
      <c r="Y2958"/>
    </row>
    <row r="2959" spans="1:25" x14ac:dyDescent="0.25">
      <c r="A2959">
        <v>8</v>
      </c>
      <c r="B2959">
        <v>1.3</v>
      </c>
      <c r="C2959">
        <v>7.8</v>
      </c>
      <c r="D2959">
        <v>0.16</v>
      </c>
      <c r="E2959">
        <v>1</v>
      </c>
      <c r="M2959"/>
      <c r="Q2959"/>
      <c r="U2959"/>
      <c r="Y2959"/>
    </row>
    <row r="2960" spans="1:25" x14ac:dyDescent="0.25">
      <c r="A2960">
        <v>7.4</v>
      </c>
      <c r="B2960">
        <v>1.7</v>
      </c>
      <c r="C2960">
        <v>8.1</v>
      </c>
      <c r="D2960">
        <v>0.16</v>
      </c>
      <c r="E2960">
        <v>1</v>
      </c>
      <c r="M2960"/>
      <c r="Q2960"/>
      <c r="U2960"/>
      <c r="Y2960"/>
    </row>
    <row r="2961" spans="1:25" x14ac:dyDescent="0.25">
      <c r="A2961">
        <v>8</v>
      </c>
      <c r="B2961">
        <v>1.6</v>
      </c>
      <c r="C2961">
        <v>8.1999999999999993</v>
      </c>
      <c r="D2961">
        <v>0.16</v>
      </c>
      <c r="E2961">
        <v>1</v>
      </c>
      <c r="M2961"/>
      <c r="Q2961"/>
      <c r="U2961"/>
      <c r="Y2961"/>
    </row>
    <row r="2962" spans="1:25" x14ac:dyDescent="0.25">
      <c r="A2962">
        <v>6.7</v>
      </c>
      <c r="B2962">
        <v>1.3</v>
      </c>
      <c r="C2962">
        <v>9</v>
      </c>
      <c r="D2962">
        <v>0.16</v>
      </c>
      <c r="E2962">
        <v>1</v>
      </c>
      <c r="M2962"/>
      <c r="Q2962"/>
      <c r="U2962"/>
      <c r="Y2962"/>
    </row>
    <row r="2963" spans="1:25" x14ac:dyDescent="0.25">
      <c r="A2963">
        <v>9.4</v>
      </c>
      <c r="B2963">
        <v>1.3</v>
      </c>
      <c r="C2963">
        <v>9</v>
      </c>
      <c r="D2963">
        <v>0.16</v>
      </c>
      <c r="E2963">
        <v>1</v>
      </c>
      <c r="M2963"/>
      <c r="Q2963"/>
      <c r="U2963"/>
      <c r="Y2963"/>
    </row>
    <row r="2964" spans="1:25" x14ac:dyDescent="0.25">
      <c r="A2964">
        <v>10.1</v>
      </c>
      <c r="B2964">
        <v>2.1</v>
      </c>
      <c r="C2964">
        <v>9.4</v>
      </c>
      <c r="D2964">
        <v>0.16</v>
      </c>
      <c r="E2964">
        <v>1</v>
      </c>
      <c r="M2964"/>
      <c r="Q2964"/>
      <c r="U2964"/>
      <c r="Y2964"/>
    </row>
    <row r="2965" spans="1:25" x14ac:dyDescent="0.25">
      <c r="A2965">
        <v>6.6</v>
      </c>
      <c r="B2965">
        <v>7.7</v>
      </c>
      <c r="C2965">
        <v>9.4</v>
      </c>
      <c r="D2965">
        <v>0.16</v>
      </c>
      <c r="E2965">
        <v>2.25</v>
      </c>
      <c r="M2965"/>
      <c r="Q2965"/>
      <c r="U2965"/>
      <c r="Y2965"/>
    </row>
    <row r="2966" spans="1:25" x14ac:dyDescent="0.25">
      <c r="A2966">
        <v>8.4</v>
      </c>
      <c r="B2966">
        <v>3.4</v>
      </c>
      <c r="C2966">
        <v>9.6</v>
      </c>
      <c r="D2966">
        <v>0.16</v>
      </c>
      <c r="E2966">
        <v>1.5</v>
      </c>
      <c r="M2966"/>
      <c r="Q2966"/>
      <c r="U2966"/>
      <c r="Y2966"/>
    </row>
    <row r="2967" spans="1:25" x14ac:dyDescent="0.25">
      <c r="A2967">
        <v>9.9</v>
      </c>
      <c r="B2967">
        <v>3.1</v>
      </c>
      <c r="C2967">
        <v>10</v>
      </c>
      <c r="D2967">
        <v>0.16</v>
      </c>
      <c r="E2967">
        <v>1.5</v>
      </c>
      <c r="M2967"/>
      <c r="Q2967"/>
      <c r="U2967"/>
      <c r="Y2967"/>
    </row>
    <row r="2968" spans="1:25" x14ac:dyDescent="0.25">
      <c r="A2968">
        <v>8</v>
      </c>
      <c r="B2968">
        <v>1.2</v>
      </c>
      <c r="C2968">
        <v>10.199999999999999</v>
      </c>
      <c r="D2968">
        <v>0.16</v>
      </c>
      <c r="E2968">
        <v>1</v>
      </c>
      <c r="M2968"/>
      <c r="Q2968"/>
      <c r="U2968"/>
      <c r="Y2968"/>
    </row>
    <row r="2969" spans="1:25" x14ac:dyDescent="0.25">
      <c r="A2969">
        <v>10.199999999999999</v>
      </c>
      <c r="B2969">
        <v>2.7</v>
      </c>
      <c r="C2969">
        <v>10.199999999999999</v>
      </c>
      <c r="D2969">
        <v>0.16</v>
      </c>
      <c r="E2969">
        <v>1</v>
      </c>
      <c r="M2969"/>
      <c r="Q2969"/>
      <c r="U2969"/>
      <c r="Y2969"/>
    </row>
    <row r="2970" spans="1:25" x14ac:dyDescent="0.25">
      <c r="A2970">
        <v>9.1999999999999993</v>
      </c>
      <c r="B2970">
        <v>3.6</v>
      </c>
      <c r="C2970">
        <v>10.199999999999999</v>
      </c>
      <c r="D2970">
        <v>0.16</v>
      </c>
      <c r="E2970">
        <v>1.5</v>
      </c>
      <c r="M2970"/>
      <c r="Q2970"/>
      <c r="U2970"/>
      <c r="Y2970"/>
    </row>
    <row r="2971" spans="1:25" x14ac:dyDescent="0.25">
      <c r="A2971">
        <v>9.3000000000000007</v>
      </c>
      <c r="B2971">
        <v>2.6</v>
      </c>
      <c r="C2971">
        <v>10.6</v>
      </c>
      <c r="D2971">
        <v>0.16</v>
      </c>
      <c r="E2971">
        <v>1</v>
      </c>
      <c r="M2971"/>
      <c r="Q2971"/>
      <c r="U2971"/>
      <c r="Y2971"/>
    </row>
    <row r="2972" spans="1:25" x14ac:dyDescent="0.25">
      <c r="A2972">
        <v>7.3</v>
      </c>
      <c r="B2972">
        <v>3.5</v>
      </c>
      <c r="C2972">
        <v>11.2</v>
      </c>
      <c r="D2972">
        <v>0.16</v>
      </c>
      <c r="E2972">
        <v>1.5</v>
      </c>
      <c r="M2972"/>
      <c r="Q2972"/>
      <c r="U2972"/>
      <c r="Y2972"/>
    </row>
    <row r="2973" spans="1:25" x14ac:dyDescent="0.25">
      <c r="A2973">
        <v>8.6</v>
      </c>
      <c r="B2973">
        <v>1.2</v>
      </c>
      <c r="C2973">
        <v>11.5</v>
      </c>
      <c r="D2973">
        <v>0.16</v>
      </c>
      <c r="E2973">
        <v>1</v>
      </c>
      <c r="M2973"/>
      <c r="Q2973"/>
      <c r="U2973"/>
      <c r="Y2973"/>
    </row>
    <row r="2974" spans="1:25" x14ac:dyDescent="0.25">
      <c r="A2974">
        <v>8.4</v>
      </c>
      <c r="B2974">
        <v>2.6</v>
      </c>
      <c r="C2974">
        <v>11.5</v>
      </c>
      <c r="D2974">
        <v>0.16</v>
      </c>
      <c r="E2974">
        <v>1</v>
      </c>
      <c r="M2974"/>
      <c r="Q2974"/>
      <c r="U2974"/>
      <c r="Y2974"/>
    </row>
    <row r="2975" spans="1:25" x14ac:dyDescent="0.25">
      <c r="A2975">
        <v>8.8000000000000007</v>
      </c>
      <c r="B2975">
        <v>3</v>
      </c>
      <c r="C2975">
        <v>11.6</v>
      </c>
      <c r="D2975">
        <v>0.16</v>
      </c>
      <c r="E2975">
        <v>1</v>
      </c>
      <c r="M2975"/>
      <c r="Q2975"/>
      <c r="U2975"/>
      <c r="Y2975"/>
    </row>
    <row r="2976" spans="1:25" x14ac:dyDescent="0.25">
      <c r="A2976">
        <v>10.1</v>
      </c>
      <c r="B2976">
        <v>1.3</v>
      </c>
      <c r="C2976">
        <v>11.8</v>
      </c>
      <c r="D2976">
        <v>0.16</v>
      </c>
      <c r="E2976">
        <v>1</v>
      </c>
      <c r="M2976"/>
      <c r="Q2976"/>
      <c r="U2976"/>
      <c r="Y2976"/>
    </row>
    <row r="2977" spans="1:25" x14ac:dyDescent="0.25">
      <c r="A2977">
        <v>8</v>
      </c>
      <c r="B2977">
        <v>8.1999999999999993</v>
      </c>
      <c r="C2977">
        <v>12</v>
      </c>
      <c r="D2977">
        <v>0.16</v>
      </c>
      <c r="E2977">
        <v>2.25</v>
      </c>
      <c r="M2977"/>
      <c r="Q2977"/>
      <c r="U2977"/>
      <c r="Y2977"/>
    </row>
    <row r="2978" spans="1:25" x14ac:dyDescent="0.25">
      <c r="A2978">
        <v>8.8000000000000007</v>
      </c>
      <c r="B2978">
        <v>2</v>
      </c>
      <c r="C2978">
        <v>12.2</v>
      </c>
      <c r="D2978">
        <v>0.16</v>
      </c>
      <c r="E2978">
        <v>1</v>
      </c>
      <c r="M2978"/>
      <c r="Q2978"/>
      <c r="U2978"/>
      <c r="Y2978"/>
    </row>
    <row r="2979" spans="1:25" x14ac:dyDescent="0.25">
      <c r="A2979">
        <v>7.4</v>
      </c>
      <c r="B2979">
        <v>1.6</v>
      </c>
      <c r="C2979">
        <v>12.5</v>
      </c>
      <c r="D2979">
        <v>0.16</v>
      </c>
      <c r="E2979">
        <v>1</v>
      </c>
      <c r="M2979"/>
      <c r="Q2979"/>
      <c r="U2979"/>
      <c r="Y2979"/>
    </row>
    <row r="2980" spans="1:25" x14ac:dyDescent="0.25">
      <c r="A2980">
        <v>7.7</v>
      </c>
      <c r="B2980">
        <v>1.7</v>
      </c>
      <c r="C2980">
        <v>12.6</v>
      </c>
      <c r="D2980">
        <v>0.16</v>
      </c>
      <c r="E2980">
        <v>1</v>
      </c>
      <c r="M2980"/>
      <c r="Q2980"/>
      <c r="U2980"/>
      <c r="Y2980"/>
    </row>
    <row r="2981" spans="1:25" x14ac:dyDescent="0.25">
      <c r="A2981">
        <v>8.6</v>
      </c>
      <c r="B2981">
        <v>1.8</v>
      </c>
      <c r="C2981">
        <v>12.8</v>
      </c>
      <c r="D2981">
        <v>0.16</v>
      </c>
      <c r="E2981">
        <v>1</v>
      </c>
      <c r="M2981"/>
      <c r="Q2981"/>
      <c r="U2981"/>
      <c r="Y2981"/>
    </row>
    <row r="2982" spans="1:25" x14ac:dyDescent="0.25">
      <c r="A2982">
        <v>8.9</v>
      </c>
      <c r="B2982">
        <v>1.1000000000000001</v>
      </c>
      <c r="C2982">
        <v>13.7</v>
      </c>
      <c r="D2982">
        <v>0.16</v>
      </c>
      <c r="E2982">
        <v>1</v>
      </c>
      <c r="M2982"/>
      <c r="Q2982"/>
      <c r="U2982"/>
      <c r="Y2982"/>
    </row>
    <row r="2983" spans="1:25" x14ac:dyDescent="0.25">
      <c r="A2983">
        <v>6.9</v>
      </c>
      <c r="B2983">
        <v>2.2000000000000002</v>
      </c>
      <c r="C2983">
        <v>15.2</v>
      </c>
      <c r="D2983">
        <v>0.16</v>
      </c>
      <c r="E2983">
        <v>1</v>
      </c>
      <c r="M2983"/>
      <c r="Q2983"/>
      <c r="U2983"/>
      <c r="Y2983"/>
    </row>
    <row r="2984" spans="1:25" x14ac:dyDescent="0.25">
      <c r="A2984">
        <v>7.8</v>
      </c>
      <c r="B2984">
        <v>1</v>
      </c>
      <c r="C2984">
        <v>15.5</v>
      </c>
      <c r="D2984">
        <v>0.16</v>
      </c>
      <c r="E2984">
        <v>1</v>
      </c>
      <c r="M2984"/>
      <c r="Q2984"/>
      <c r="U2984"/>
      <c r="Y2984"/>
    </row>
    <row r="2985" spans="1:25" x14ac:dyDescent="0.25">
      <c r="A2985">
        <v>8.1</v>
      </c>
      <c r="B2985">
        <v>4.0999999999999996</v>
      </c>
      <c r="C2985">
        <v>15.5</v>
      </c>
      <c r="D2985">
        <v>0.16</v>
      </c>
      <c r="E2985">
        <v>1.5</v>
      </c>
      <c r="M2985"/>
      <c r="Q2985"/>
      <c r="U2985"/>
      <c r="Y2985"/>
    </row>
    <row r="2986" spans="1:25" x14ac:dyDescent="0.25">
      <c r="A2986">
        <v>9.6999999999999993</v>
      </c>
      <c r="B2986">
        <v>1.5</v>
      </c>
      <c r="C2986">
        <v>15.6</v>
      </c>
      <c r="D2986">
        <v>0.16</v>
      </c>
      <c r="E2986">
        <v>1</v>
      </c>
      <c r="M2986"/>
      <c r="Q2986"/>
      <c r="U2986"/>
      <c r="Y2986"/>
    </row>
    <row r="2987" spans="1:25" x14ac:dyDescent="0.25">
      <c r="A2987">
        <v>7.6</v>
      </c>
      <c r="B2987">
        <v>2.8</v>
      </c>
      <c r="C2987">
        <v>17.100000000000001</v>
      </c>
      <c r="D2987">
        <v>0.16</v>
      </c>
      <c r="E2987">
        <v>1</v>
      </c>
      <c r="M2987"/>
      <c r="Q2987"/>
      <c r="U2987"/>
      <c r="Y2987"/>
    </row>
    <row r="2988" spans="1:25" x14ac:dyDescent="0.25">
      <c r="A2988">
        <v>9.1999999999999993</v>
      </c>
      <c r="B2988">
        <v>4.5</v>
      </c>
      <c r="C2988">
        <v>17.100000000000001</v>
      </c>
      <c r="D2988">
        <v>0.16</v>
      </c>
      <c r="E2988">
        <v>1.5</v>
      </c>
      <c r="M2988"/>
      <c r="Q2988"/>
      <c r="U2988"/>
      <c r="Y2988"/>
    </row>
    <row r="2989" spans="1:25" x14ac:dyDescent="0.25">
      <c r="A2989">
        <v>9.8000000000000007</v>
      </c>
      <c r="B2989">
        <v>1.1000000000000001</v>
      </c>
      <c r="C2989">
        <v>17.399999999999999</v>
      </c>
      <c r="D2989">
        <v>0.16</v>
      </c>
      <c r="E2989">
        <v>1</v>
      </c>
      <c r="M2989"/>
      <c r="Q2989"/>
      <c r="U2989"/>
      <c r="Y2989"/>
    </row>
    <row r="2990" spans="1:25" x14ac:dyDescent="0.25">
      <c r="A2990">
        <v>9.6</v>
      </c>
      <c r="B2990">
        <v>2</v>
      </c>
      <c r="C2990">
        <v>18.2</v>
      </c>
      <c r="D2990">
        <v>0.16</v>
      </c>
      <c r="E2990">
        <v>1</v>
      </c>
      <c r="M2990"/>
      <c r="Q2990"/>
      <c r="U2990"/>
      <c r="Y2990"/>
    </row>
    <row r="2991" spans="1:25" x14ac:dyDescent="0.25">
      <c r="A2991">
        <v>7.6</v>
      </c>
      <c r="B2991">
        <v>12</v>
      </c>
      <c r="C2991">
        <v>19.8</v>
      </c>
      <c r="D2991">
        <v>0.16</v>
      </c>
      <c r="E2991">
        <v>2.25</v>
      </c>
      <c r="M2991"/>
      <c r="Q2991"/>
      <c r="U2991"/>
      <c r="Y2991"/>
    </row>
    <row r="2992" spans="1:25" x14ac:dyDescent="0.25">
      <c r="A2992">
        <v>8.1999999999999993</v>
      </c>
      <c r="B2992">
        <v>1.4</v>
      </c>
      <c r="C2992">
        <v>20</v>
      </c>
      <c r="D2992">
        <v>0.16</v>
      </c>
      <c r="E2992">
        <v>1</v>
      </c>
      <c r="M2992"/>
      <c r="Q2992"/>
      <c r="U2992"/>
      <c r="Y2992"/>
    </row>
    <row r="2993" spans="1:25" x14ac:dyDescent="0.25">
      <c r="A2993">
        <v>8.1999999999999993</v>
      </c>
      <c r="B2993">
        <v>1.7</v>
      </c>
      <c r="C2993">
        <v>20</v>
      </c>
      <c r="D2993">
        <v>0.16</v>
      </c>
      <c r="E2993">
        <v>1</v>
      </c>
      <c r="M2993"/>
      <c r="Q2993"/>
      <c r="U2993"/>
      <c r="Y2993"/>
    </row>
    <row r="2994" spans="1:25" x14ac:dyDescent="0.25">
      <c r="A2994">
        <v>9.6</v>
      </c>
      <c r="B2994">
        <v>1.7</v>
      </c>
      <c r="C2994">
        <v>20</v>
      </c>
      <c r="D2994">
        <v>0.16</v>
      </c>
      <c r="E2994">
        <v>1</v>
      </c>
      <c r="M2994"/>
      <c r="Q2994"/>
      <c r="U2994"/>
      <c r="Y2994"/>
    </row>
    <row r="2995" spans="1:25" x14ac:dyDescent="0.25">
      <c r="A2995">
        <v>8</v>
      </c>
      <c r="B2995">
        <v>1.2</v>
      </c>
      <c r="C2995">
        <v>20.5</v>
      </c>
      <c r="D2995">
        <v>0.16</v>
      </c>
      <c r="E2995">
        <v>1.5</v>
      </c>
      <c r="M2995"/>
      <c r="Q2995"/>
      <c r="U2995"/>
      <c r="Y2995"/>
    </row>
    <row r="2996" spans="1:25" x14ac:dyDescent="0.25">
      <c r="A2996">
        <v>6.6</v>
      </c>
      <c r="B2996">
        <v>1.2</v>
      </c>
      <c r="C2996">
        <v>20.6</v>
      </c>
      <c r="D2996">
        <v>0.16</v>
      </c>
      <c r="E2996">
        <v>1.5</v>
      </c>
      <c r="M2996"/>
      <c r="Q2996"/>
      <c r="U2996"/>
      <c r="Y2996"/>
    </row>
    <row r="2997" spans="1:25" x14ac:dyDescent="0.25">
      <c r="A2997">
        <v>6.1</v>
      </c>
      <c r="B2997">
        <v>3.1</v>
      </c>
      <c r="C2997">
        <v>20.6</v>
      </c>
      <c r="D2997">
        <v>0.16</v>
      </c>
      <c r="E2997">
        <v>2.5</v>
      </c>
      <c r="M2997"/>
      <c r="Q2997"/>
      <c r="U2997"/>
      <c r="Y2997"/>
    </row>
    <row r="2998" spans="1:25" x14ac:dyDescent="0.25">
      <c r="A2998">
        <v>8.6</v>
      </c>
      <c r="B2998">
        <v>2.4</v>
      </c>
      <c r="C2998">
        <v>21</v>
      </c>
      <c r="D2998">
        <v>0.16</v>
      </c>
      <c r="E2998">
        <v>1.5</v>
      </c>
      <c r="M2998"/>
      <c r="Q2998"/>
      <c r="U2998"/>
      <c r="Y2998"/>
    </row>
    <row r="2999" spans="1:25" x14ac:dyDescent="0.25">
      <c r="A2999">
        <v>8.5</v>
      </c>
      <c r="B2999">
        <v>3.5</v>
      </c>
      <c r="C2999">
        <v>22.1</v>
      </c>
      <c r="D2999">
        <v>0.16</v>
      </c>
      <c r="E2999">
        <v>2</v>
      </c>
      <c r="M2999"/>
      <c r="Q2999"/>
      <c r="U2999"/>
      <c r="Y2999"/>
    </row>
    <row r="3000" spans="1:25" x14ac:dyDescent="0.25">
      <c r="A3000">
        <v>8</v>
      </c>
      <c r="B3000">
        <v>1.9</v>
      </c>
      <c r="C3000">
        <v>25.8</v>
      </c>
      <c r="D3000">
        <v>0.16</v>
      </c>
      <c r="E3000">
        <v>1.5</v>
      </c>
      <c r="M3000"/>
      <c r="Q3000"/>
      <c r="U3000"/>
      <c r="Y3000"/>
    </row>
    <row r="3001" spans="1:25" x14ac:dyDescent="0.25">
      <c r="A3001">
        <v>12</v>
      </c>
      <c r="B3001">
        <v>4.7</v>
      </c>
      <c r="C3001">
        <v>26</v>
      </c>
      <c r="D3001">
        <v>0.16</v>
      </c>
      <c r="E3001">
        <v>2</v>
      </c>
      <c r="M3001"/>
      <c r="Q3001"/>
      <c r="U3001"/>
      <c r="Y3001"/>
    </row>
    <row r="3002" spans="1:25" x14ac:dyDescent="0.25">
      <c r="A3002">
        <v>7.1</v>
      </c>
      <c r="B3002">
        <v>4</v>
      </c>
      <c r="C3002">
        <v>26.6</v>
      </c>
      <c r="D3002">
        <v>0.16</v>
      </c>
      <c r="E3002">
        <v>2</v>
      </c>
      <c r="M3002"/>
      <c r="Q3002"/>
      <c r="U3002"/>
      <c r="Y3002"/>
    </row>
    <row r="3003" spans="1:25" x14ac:dyDescent="0.25">
      <c r="A3003">
        <v>8.3000000000000007</v>
      </c>
      <c r="B3003">
        <v>1.5</v>
      </c>
      <c r="C3003">
        <v>31.2</v>
      </c>
      <c r="D3003">
        <v>0.16</v>
      </c>
      <c r="E3003">
        <v>1.5</v>
      </c>
      <c r="M3003"/>
      <c r="Q3003"/>
      <c r="U3003"/>
      <c r="Y3003"/>
    </row>
    <row r="3004" spans="1:25" x14ac:dyDescent="0.25">
      <c r="A3004">
        <v>7</v>
      </c>
      <c r="B3004">
        <v>1.2</v>
      </c>
      <c r="C3004">
        <v>34.4</v>
      </c>
      <c r="D3004">
        <v>0.16</v>
      </c>
      <c r="E3004">
        <v>1.5</v>
      </c>
      <c r="M3004"/>
      <c r="Q3004"/>
      <c r="U3004"/>
      <c r="Y3004"/>
    </row>
    <row r="3005" spans="1:25" x14ac:dyDescent="0.25">
      <c r="A3005">
        <v>8.1999999999999993</v>
      </c>
      <c r="B3005">
        <v>3.1</v>
      </c>
      <c r="C3005">
        <v>34.6</v>
      </c>
      <c r="D3005">
        <v>0.16</v>
      </c>
      <c r="E3005">
        <v>2</v>
      </c>
      <c r="M3005"/>
      <c r="Q3005"/>
      <c r="U3005"/>
      <c r="Y3005"/>
    </row>
    <row r="3006" spans="1:25" x14ac:dyDescent="0.25">
      <c r="A3006">
        <v>7.2</v>
      </c>
      <c r="B3006">
        <v>3.5</v>
      </c>
      <c r="C3006">
        <v>35.700000000000003</v>
      </c>
      <c r="D3006">
        <v>0.16</v>
      </c>
      <c r="E3006">
        <v>2</v>
      </c>
      <c r="M3006"/>
      <c r="Q3006"/>
      <c r="U3006"/>
      <c r="Y3006"/>
    </row>
    <row r="3007" spans="1:25" x14ac:dyDescent="0.25">
      <c r="A3007">
        <v>6.8</v>
      </c>
      <c r="B3007">
        <v>1.6</v>
      </c>
      <c r="C3007">
        <v>37</v>
      </c>
      <c r="D3007">
        <v>0.16</v>
      </c>
      <c r="E3007">
        <v>1.5</v>
      </c>
      <c r="M3007"/>
      <c r="Q3007"/>
      <c r="U3007"/>
      <c r="Y3007"/>
    </row>
    <row r="3008" spans="1:25" x14ac:dyDescent="0.25">
      <c r="A3008">
        <v>7.4</v>
      </c>
      <c r="B3008">
        <v>2.2000000000000002</v>
      </c>
      <c r="C3008">
        <v>37</v>
      </c>
      <c r="D3008">
        <v>0.16</v>
      </c>
      <c r="E3008">
        <v>1.5</v>
      </c>
      <c r="M3008"/>
      <c r="Q3008"/>
      <c r="U3008"/>
      <c r="Y3008"/>
    </row>
    <row r="3009" spans="1:25" x14ac:dyDescent="0.25">
      <c r="A3009">
        <v>7.2</v>
      </c>
      <c r="B3009">
        <v>1.6</v>
      </c>
      <c r="C3009">
        <v>37.299999999999997</v>
      </c>
      <c r="D3009">
        <v>0.16</v>
      </c>
      <c r="E3009">
        <v>1.5</v>
      </c>
      <c r="M3009"/>
      <c r="Q3009"/>
      <c r="U3009"/>
      <c r="Y3009"/>
    </row>
    <row r="3010" spans="1:25" x14ac:dyDescent="0.25">
      <c r="A3010">
        <v>8.1</v>
      </c>
      <c r="B3010">
        <v>4</v>
      </c>
      <c r="C3010">
        <v>38</v>
      </c>
      <c r="D3010">
        <v>0.16</v>
      </c>
      <c r="E3010">
        <v>2</v>
      </c>
      <c r="M3010"/>
      <c r="Q3010"/>
      <c r="U3010"/>
      <c r="Y3010"/>
    </row>
    <row r="3011" spans="1:25" x14ac:dyDescent="0.25">
      <c r="A3011">
        <v>8.1</v>
      </c>
      <c r="B3011">
        <v>2.7</v>
      </c>
      <c r="C3011">
        <v>38.700000000000003</v>
      </c>
      <c r="D3011">
        <v>0.16</v>
      </c>
      <c r="E3011">
        <v>1.5</v>
      </c>
      <c r="M3011"/>
      <c r="Q3011"/>
      <c r="U3011"/>
      <c r="Y3011"/>
    </row>
    <row r="3012" spans="1:25" x14ac:dyDescent="0.25">
      <c r="A3012">
        <v>7.4</v>
      </c>
      <c r="B3012">
        <v>1.2</v>
      </c>
      <c r="C3012">
        <v>39.700000000000003</v>
      </c>
      <c r="D3012">
        <v>0.16</v>
      </c>
      <c r="E3012">
        <v>1.5</v>
      </c>
      <c r="M3012"/>
      <c r="Q3012"/>
      <c r="U3012"/>
      <c r="Y3012"/>
    </row>
    <row r="3013" spans="1:25" x14ac:dyDescent="0.25">
      <c r="A3013">
        <v>9.6</v>
      </c>
      <c r="B3013">
        <v>2</v>
      </c>
      <c r="C3013">
        <v>40.9</v>
      </c>
      <c r="D3013">
        <v>0.16</v>
      </c>
      <c r="E3013">
        <v>1.5</v>
      </c>
      <c r="M3013"/>
      <c r="Q3013"/>
      <c r="U3013"/>
      <c r="Y3013"/>
    </row>
    <row r="3014" spans="1:25" x14ac:dyDescent="0.25">
      <c r="A3014">
        <v>9.6</v>
      </c>
      <c r="B3014">
        <v>1.6</v>
      </c>
      <c r="C3014">
        <v>41.7</v>
      </c>
      <c r="D3014">
        <v>0.16</v>
      </c>
      <c r="E3014">
        <v>1.5</v>
      </c>
      <c r="M3014"/>
      <c r="Q3014"/>
      <c r="U3014"/>
      <c r="Y3014"/>
    </row>
    <row r="3015" spans="1:25" x14ac:dyDescent="0.25">
      <c r="A3015">
        <v>8.8000000000000007</v>
      </c>
      <c r="B3015">
        <v>1.6</v>
      </c>
      <c r="C3015">
        <v>44.6</v>
      </c>
      <c r="D3015">
        <v>0.16</v>
      </c>
      <c r="E3015">
        <v>1.5</v>
      </c>
      <c r="M3015"/>
      <c r="Q3015"/>
      <c r="U3015"/>
      <c r="Y3015"/>
    </row>
    <row r="3016" spans="1:25" x14ac:dyDescent="0.25">
      <c r="A3016">
        <v>8.3000000000000007</v>
      </c>
      <c r="B3016">
        <v>1.7</v>
      </c>
      <c r="C3016">
        <v>46</v>
      </c>
      <c r="D3016">
        <v>0.16</v>
      </c>
      <c r="E3016">
        <v>1.5</v>
      </c>
      <c r="M3016"/>
      <c r="Q3016"/>
      <c r="U3016"/>
      <c r="Y3016"/>
    </row>
    <row r="3017" spans="1:25" x14ac:dyDescent="0.25">
      <c r="A3017">
        <v>7.7</v>
      </c>
      <c r="B3017">
        <v>1.2</v>
      </c>
      <c r="C3017">
        <v>46.1</v>
      </c>
      <c r="D3017">
        <v>0.16</v>
      </c>
      <c r="E3017">
        <v>1.5</v>
      </c>
      <c r="M3017"/>
      <c r="Q3017"/>
      <c r="U3017"/>
      <c r="Y3017"/>
    </row>
    <row r="3018" spans="1:25" x14ac:dyDescent="0.25">
      <c r="A3018">
        <v>8.6999999999999993</v>
      </c>
      <c r="B3018">
        <v>1.2</v>
      </c>
      <c r="C3018">
        <v>46.2</v>
      </c>
      <c r="D3018">
        <v>0.16</v>
      </c>
      <c r="E3018">
        <v>1.5</v>
      </c>
      <c r="M3018"/>
      <c r="Q3018"/>
      <c r="U3018"/>
      <c r="Y3018"/>
    </row>
    <row r="3019" spans="1:25" x14ac:dyDescent="0.25">
      <c r="A3019">
        <v>6.8</v>
      </c>
      <c r="B3019">
        <v>1.6</v>
      </c>
      <c r="C3019">
        <v>50.9</v>
      </c>
      <c r="D3019">
        <v>0.16</v>
      </c>
      <c r="E3019">
        <v>2.25</v>
      </c>
      <c r="M3019"/>
      <c r="Q3019"/>
      <c r="U3019"/>
      <c r="Y3019"/>
    </row>
    <row r="3020" spans="1:25" x14ac:dyDescent="0.25">
      <c r="A3020">
        <v>7.2</v>
      </c>
      <c r="B3020">
        <v>1.6</v>
      </c>
      <c r="C3020">
        <v>55.1</v>
      </c>
      <c r="D3020">
        <v>0.16</v>
      </c>
      <c r="E3020">
        <v>2.25</v>
      </c>
      <c r="M3020"/>
      <c r="Q3020"/>
      <c r="U3020"/>
      <c r="Y3020"/>
    </row>
    <row r="3021" spans="1:25" x14ac:dyDescent="0.25">
      <c r="A3021">
        <v>9.6</v>
      </c>
      <c r="B3021">
        <v>2.7</v>
      </c>
      <c r="C3021">
        <v>59</v>
      </c>
      <c r="D3021">
        <v>0.16</v>
      </c>
      <c r="E3021">
        <v>2.25</v>
      </c>
      <c r="M3021"/>
      <c r="Q3021"/>
      <c r="U3021"/>
      <c r="Y3021"/>
    </row>
    <row r="3022" spans="1:25" x14ac:dyDescent="0.25">
      <c r="A3022">
        <v>9.9</v>
      </c>
      <c r="B3022">
        <v>1</v>
      </c>
      <c r="C3022">
        <v>64.3</v>
      </c>
      <c r="D3022">
        <v>0.16</v>
      </c>
      <c r="E3022">
        <v>2.25</v>
      </c>
      <c r="M3022"/>
      <c r="Q3022"/>
      <c r="U3022"/>
      <c r="Y3022"/>
    </row>
    <row r="3023" spans="1:25" x14ac:dyDescent="0.25">
      <c r="A3023">
        <v>6</v>
      </c>
      <c r="B3023">
        <v>1.1000000000000001</v>
      </c>
      <c r="C3023">
        <v>67.3</v>
      </c>
      <c r="D3023">
        <v>0.16</v>
      </c>
      <c r="E3023">
        <v>2.75</v>
      </c>
      <c r="M3023"/>
      <c r="Q3023"/>
      <c r="U3023"/>
      <c r="Y3023"/>
    </row>
    <row r="3024" spans="1:25" x14ac:dyDescent="0.25">
      <c r="A3024">
        <v>8.5</v>
      </c>
      <c r="B3024">
        <v>1.2</v>
      </c>
      <c r="C3024">
        <v>68.2</v>
      </c>
      <c r="D3024">
        <v>0.16</v>
      </c>
      <c r="E3024">
        <v>2.25</v>
      </c>
      <c r="M3024"/>
      <c r="Q3024"/>
      <c r="U3024"/>
      <c r="Y3024"/>
    </row>
    <row r="3025" spans="1:25" x14ac:dyDescent="0.25">
      <c r="A3025">
        <v>9.5</v>
      </c>
      <c r="B3025">
        <v>1</v>
      </c>
      <c r="C3025">
        <v>72</v>
      </c>
      <c r="D3025">
        <v>0.16</v>
      </c>
      <c r="E3025">
        <v>2.25</v>
      </c>
      <c r="M3025"/>
      <c r="Q3025"/>
      <c r="U3025"/>
      <c r="Y3025"/>
    </row>
    <row r="3026" spans="1:25" x14ac:dyDescent="0.25">
      <c r="A3026">
        <v>8.1</v>
      </c>
      <c r="B3026">
        <v>1.4</v>
      </c>
      <c r="C3026">
        <v>84</v>
      </c>
      <c r="D3026">
        <v>0.16</v>
      </c>
      <c r="E3026">
        <v>2.25</v>
      </c>
      <c r="M3026"/>
      <c r="Q3026"/>
      <c r="U3026"/>
      <c r="Y3026"/>
    </row>
    <row r="3027" spans="1:25" x14ac:dyDescent="0.25">
      <c r="A3027">
        <v>7.1</v>
      </c>
      <c r="B3027">
        <v>1.2</v>
      </c>
      <c r="C3027">
        <v>139</v>
      </c>
      <c r="D3027">
        <v>0.16</v>
      </c>
      <c r="E3027">
        <v>3.25</v>
      </c>
      <c r="M3027"/>
      <c r="Q3027"/>
      <c r="U3027"/>
      <c r="Y3027"/>
    </row>
    <row r="3028" spans="1:25" x14ac:dyDescent="0.25">
      <c r="A3028">
        <v>8.6999999999999993</v>
      </c>
      <c r="B3028">
        <v>1.5</v>
      </c>
      <c r="C3028">
        <v>177</v>
      </c>
      <c r="D3028">
        <v>0.16</v>
      </c>
      <c r="E3028">
        <v>3.25</v>
      </c>
      <c r="M3028"/>
      <c r="Q3028"/>
      <c r="U3028"/>
      <c r="Y3028"/>
    </row>
    <row r="3029" spans="1:25" x14ac:dyDescent="0.25">
      <c r="A3029">
        <v>6.7</v>
      </c>
      <c r="B3029">
        <v>1.3</v>
      </c>
      <c r="C3029">
        <v>208</v>
      </c>
      <c r="D3029">
        <v>0.16</v>
      </c>
      <c r="E3029">
        <v>3.25</v>
      </c>
      <c r="M3029"/>
      <c r="Q3029"/>
      <c r="U3029"/>
      <c r="Y3029"/>
    </row>
    <row r="3030" spans="1:25" x14ac:dyDescent="0.25">
      <c r="A3030">
        <v>6.6</v>
      </c>
      <c r="B3030">
        <v>1.3</v>
      </c>
      <c r="C3030">
        <v>240</v>
      </c>
      <c r="D3030">
        <v>0.16</v>
      </c>
      <c r="E3030">
        <v>3.25</v>
      </c>
      <c r="M3030"/>
      <c r="Q3030"/>
      <c r="U3030"/>
      <c r="Y3030"/>
    </row>
    <row r="3031" spans="1:25" x14ac:dyDescent="0.25">
      <c r="A3031">
        <v>8.1999999999999993</v>
      </c>
      <c r="B3031">
        <v>1.6</v>
      </c>
      <c r="C3031">
        <v>252</v>
      </c>
      <c r="D3031">
        <v>0.16</v>
      </c>
      <c r="E3031">
        <v>3.25</v>
      </c>
      <c r="M3031"/>
      <c r="Q3031"/>
      <c r="U3031"/>
      <c r="Y3031"/>
    </row>
    <row r="3032" spans="1:25" x14ac:dyDescent="0.25">
      <c r="A3032">
        <v>8.4</v>
      </c>
      <c r="B3032">
        <v>2</v>
      </c>
      <c r="C3032">
        <v>253</v>
      </c>
      <c r="D3032">
        <v>0.16</v>
      </c>
      <c r="E3032">
        <v>3.25</v>
      </c>
      <c r="M3032"/>
      <c r="Q3032"/>
      <c r="U3032"/>
      <c r="Y3032"/>
    </row>
    <row r="3033" spans="1:25" x14ac:dyDescent="0.25">
      <c r="A3033">
        <v>7.1</v>
      </c>
      <c r="B3033">
        <v>1.2</v>
      </c>
      <c r="C3033">
        <v>265</v>
      </c>
      <c r="D3033">
        <v>0.16</v>
      </c>
      <c r="E3033">
        <v>3.25</v>
      </c>
      <c r="M3033"/>
      <c r="Q3033"/>
      <c r="U3033"/>
      <c r="Y3033"/>
    </row>
    <row r="3034" spans="1:25" x14ac:dyDescent="0.25">
      <c r="A3034">
        <v>7.4</v>
      </c>
      <c r="B3034">
        <v>1</v>
      </c>
      <c r="C3034">
        <v>958</v>
      </c>
      <c r="D3034">
        <v>0.16</v>
      </c>
      <c r="E3034">
        <v>3.25</v>
      </c>
      <c r="M3034"/>
      <c r="Q3034"/>
      <c r="U3034"/>
      <c r="Y3034"/>
    </row>
    <row r="3035" spans="1:25" x14ac:dyDescent="0.25">
      <c r="A3035">
        <v>6</v>
      </c>
      <c r="B3035">
        <v>1.4</v>
      </c>
      <c r="C3035">
        <v>2150</v>
      </c>
      <c r="D3035">
        <v>0.16</v>
      </c>
      <c r="E3035">
        <v>3.75</v>
      </c>
      <c r="M3035"/>
      <c r="Q3035"/>
      <c r="U3035"/>
      <c r="Y3035"/>
    </row>
    <row r="3036" spans="1:25" x14ac:dyDescent="0.25">
      <c r="A3036">
        <v>8.6</v>
      </c>
      <c r="B3036">
        <v>3.5</v>
      </c>
      <c r="C3036">
        <v>4940</v>
      </c>
      <c r="D3036">
        <v>0.16</v>
      </c>
      <c r="E3036">
        <v>3.75</v>
      </c>
      <c r="M3036"/>
      <c r="Q3036"/>
      <c r="U3036"/>
      <c r="Y3036"/>
    </row>
    <row r="3037" spans="1:25" x14ac:dyDescent="0.25">
      <c r="A3037">
        <v>9.6</v>
      </c>
      <c r="B3037">
        <v>16.399999999999999</v>
      </c>
      <c r="C3037">
        <v>2.1</v>
      </c>
      <c r="D3037">
        <v>0.17</v>
      </c>
      <c r="E3037">
        <v>3.25</v>
      </c>
      <c r="M3037"/>
      <c r="Q3037"/>
      <c r="U3037"/>
      <c r="Y3037"/>
    </row>
    <row r="3038" spans="1:25" x14ac:dyDescent="0.25">
      <c r="A3038">
        <v>7.3</v>
      </c>
      <c r="B3038">
        <v>4.5999999999999996</v>
      </c>
      <c r="C3038">
        <v>3</v>
      </c>
      <c r="D3038">
        <v>0.17</v>
      </c>
      <c r="E3038">
        <v>1.5</v>
      </c>
      <c r="M3038"/>
      <c r="Q3038"/>
      <c r="U3038"/>
      <c r="Y3038"/>
    </row>
    <row r="3039" spans="1:25" x14ac:dyDescent="0.25">
      <c r="A3039">
        <v>8.3000000000000007</v>
      </c>
      <c r="B3039">
        <v>3.1</v>
      </c>
      <c r="C3039">
        <v>3.5</v>
      </c>
      <c r="D3039">
        <v>0.17</v>
      </c>
      <c r="E3039">
        <v>1.5</v>
      </c>
      <c r="M3039"/>
      <c r="Q3039"/>
      <c r="U3039"/>
      <c r="Y3039"/>
    </row>
    <row r="3040" spans="1:25" x14ac:dyDescent="0.25">
      <c r="A3040">
        <v>8.8000000000000007</v>
      </c>
      <c r="B3040">
        <v>1.4</v>
      </c>
      <c r="C3040">
        <v>3.8</v>
      </c>
      <c r="D3040">
        <v>0.17</v>
      </c>
      <c r="E3040">
        <v>1</v>
      </c>
      <c r="M3040"/>
      <c r="Q3040"/>
      <c r="U3040"/>
      <c r="Y3040"/>
    </row>
    <row r="3041" spans="1:25" x14ac:dyDescent="0.25">
      <c r="A3041">
        <v>8.5</v>
      </c>
      <c r="B3041">
        <v>1.7</v>
      </c>
      <c r="C3041">
        <v>4.2</v>
      </c>
      <c r="D3041">
        <v>0.17</v>
      </c>
      <c r="E3041">
        <v>1</v>
      </c>
      <c r="M3041"/>
      <c r="Q3041"/>
      <c r="U3041"/>
      <c r="Y3041"/>
    </row>
    <row r="3042" spans="1:25" x14ac:dyDescent="0.25">
      <c r="A3042">
        <v>9.9</v>
      </c>
      <c r="B3042">
        <v>1.5</v>
      </c>
      <c r="C3042">
        <v>4.8</v>
      </c>
      <c r="D3042">
        <v>0.17</v>
      </c>
      <c r="E3042">
        <v>1</v>
      </c>
      <c r="M3042"/>
      <c r="Q3042"/>
      <c r="U3042"/>
      <c r="Y3042"/>
    </row>
    <row r="3043" spans="1:25" x14ac:dyDescent="0.25">
      <c r="A3043">
        <v>6.4</v>
      </c>
      <c r="B3043">
        <v>1.6</v>
      </c>
      <c r="C3043">
        <v>5.0999999999999996</v>
      </c>
      <c r="D3043">
        <v>0.17</v>
      </c>
      <c r="E3043">
        <v>1.5</v>
      </c>
      <c r="M3043"/>
      <c r="Q3043"/>
      <c r="U3043"/>
      <c r="Y3043"/>
    </row>
    <row r="3044" spans="1:25" x14ac:dyDescent="0.25">
      <c r="A3044">
        <v>7.5</v>
      </c>
      <c r="B3044">
        <v>1.8</v>
      </c>
      <c r="C3044">
        <v>5.0999999999999996</v>
      </c>
      <c r="D3044">
        <v>0.17</v>
      </c>
      <c r="E3044">
        <v>1</v>
      </c>
      <c r="M3044"/>
      <c r="Q3044"/>
      <c r="U3044"/>
      <c r="Y3044"/>
    </row>
    <row r="3045" spans="1:25" x14ac:dyDescent="0.25">
      <c r="A3045">
        <v>7.1</v>
      </c>
      <c r="B3045">
        <v>1.9</v>
      </c>
      <c r="C3045">
        <v>5.4</v>
      </c>
      <c r="D3045">
        <v>0.17</v>
      </c>
      <c r="E3045">
        <v>1</v>
      </c>
      <c r="M3045"/>
      <c r="Q3045"/>
      <c r="U3045"/>
      <c r="Y3045"/>
    </row>
    <row r="3046" spans="1:25" x14ac:dyDescent="0.25">
      <c r="A3046">
        <v>7.8</v>
      </c>
      <c r="B3046">
        <v>1.2</v>
      </c>
      <c r="C3046">
        <v>5.7</v>
      </c>
      <c r="D3046">
        <v>0.17</v>
      </c>
      <c r="E3046">
        <v>1</v>
      </c>
      <c r="M3046"/>
      <c r="Q3046"/>
      <c r="U3046"/>
      <c r="Y3046"/>
    </row>
    <row r="3047" spans="1:25" x14ac:dyDescent="0.25">
      <c r="A3047">
        <v>8.1</v>
      </c>
      <c r="B3047">
        <v>1.8</v>
      </c>
      <c r="C3047">
        <v>6.1</v>
      </c>
      <c r="D3047">
        <v>0.17</v>
      </c>
      <c r="E3047">
        <v>1</v>
      </c>
      <c r="M3047"/>
      <c r="Q3047"/>
      <c r="U3047"/>
      <c r="Y3047"/>
    </row>
    <row r="3048" spans="1:25" x14ac:dyDescent="0.25">
      <c r="A3048">
        <v>8.3000000000000007</v>
      </c>
      <c r="B3048">
        <v>1</v>
      </c>
      <c r="C3048">
        <v>6.2</v>
      </c>
      <c r="D3048">
        <v>0.17</v>
      </c>
      <c r="E3048">
        <v>1</v>
      </c>
      <c r="M3048"/>
      <c r="Q3048"/>
      <c r="U3048"/>
      <c r="Y3048"/>
    </row>
    <row r="3049" spans="1:25" x14ac:dyDescent="0.25">
      <c r="A3049">
        <v>8.3000000000000007</v>
      </c>
      <c r="B3049">
        <v>4.5</v>
      </c>
      <c r="C3049">
        <v>6.7</v>
      </c>
      <c r="D3049">
        <v>0.17</v>
      </c>
      <c r="E3049">
        <v>1.5</v>
      </c>
      <c r="M3049"/>
      <c r="Q3049"/>
      <c r="U3049"/>
      <c r="Y3049"/>
    </row>
    <row r="3050" spans="1:25" x14ac:dyDescent="0.25">
      <c r="A3050">
        <v>7.9</v>
      </c>
      <c r="B3050">
        <v>1.9</v>
      </c>
      <c r="C3050">
        <v>6.8</v>
      </c>
      <c r="D3050">
        <v>0.17</v>
      </c>
      <c r="E3050">
        <v>1</v>
      </c>
      <c r="M3050"/>
      <c r="Q3050"/>
      <c r="U3050"/>
      <c r="Y3050"/>
    </row>
    <row r="3051" spans="1:25" x14ac:dyDescent="0.25">
      <c r="A3051">
        <v>8.8000000000000007</v>
      </c>
      <c r="B3051">
        <v>2.5</v>
      </c>
      <c r="C3051">
        <v>7</v>
      </c>
      <c r="D3051">
        <v>0.17</v>
      </c>
      <c r="E3051">
        <v>1</v>
      </c>
      <c r="M3051"/>
      <c r="Q3051"/>
      <c r="U3051"/>
      <c r="Y3051"/>
    </row>
    <row r="3052" spans="1:25" x14ac:dyDescent="0.25">
      <c r="A3052">
        <v>8.8000000000000007</v>
      </c>
      <c r="B3052">
        <v>3</v>
      </c>
      <c r="C3052">
        <v>7</v>
      </c>
      <c r="D3052">
        <v>0.17</v>
      </c>
      <c r="E3052">
        <v>1</v>
      </c>
      <c r="M3052"/>
      <c r="Q3052"/>
      <c r="U3052"/>
      <c r="Y3052"/>
    </row>
    <row r="3053" spans="1:25" x14ac:dyDescent="0.25">
      <c r="A3053">
        <v>11</v>
      </c>
      <c r="B3053">
        <v>4.0999999999999996</v>
      </c>
      <c r="C3053">
        <v>7</v>
      </c>
      <c r="D3053">
        <v>0.17</v>
      </c>
      <c r="E3053">
        <v>1.5</v>
      </c>
      <c r="M3053"/>
      <c r="Q3053"/>
      <c r="U3053"/>
      <c r="Y3053"/>
    </row>
    <row r="3054" spans="1:25" x14ac:dyDescent="0.25">
      <c r="A3054">
        <v>11.3</v>
      </c>
      <c r="B3054">
        <v>1.4</v>
      </c>
      <c r="C3054">
        <v>7.2</v>
      </c>
      <c r="D3054">
        <v>0.17</v>
      </c>
      <c r="E3054">
        <v>1</v>
      </c>
      <c r="M3054"/>
      <c r="Q3054"/>
      <c r="U3054"/>
      <c r="Y3054"/>
    </row>
    <row r="3055" spans="1:25" x14ac:dyDescent="0.25">
      <c r="A3055">
        <v>9.8000000000000007</v>
      </c>
      <c r="B3055">
        <v>4.0999999999999996</v>
      </c>
      <c r="C3055">
        <v>7.3</v>
      </c>
      <c r="D3055">
        <v>0.17</v>
      </c>
      <c r="E3055">
        <v>1.5</v>
      </c>
      <c r="M3055"/>
      <c r="Q3055"/>
      <c r="U3055"/>
      <c r="Y3055"/>
    </row>
    <row r="3056" spans="1:25" x14ac:dyDescent="0.25">
      <c r="A3056">
        <v>8.6999999999999993</v>
      </c>
      <c r="B3056">
        <v>1.9</v>
      </c>
      <c r="C3056">
        <v>7.6</v>
      </c>
      <c r="D3056">
        <v>0.17</v>
      </c>
      <c r="E3056">
        <v>1</v>
      </c>
      <c r="M3056"/>
      <c r="Q3056"/>
      <c r="U3056"/>
      <c r="Y3056"/>
    </row>
    <row r="3057" spans="1:25" x14ac:dyDescent="0.25">
      <c r="A3057">
        <v>9.5</v>
      </c>
      <c r="B3057">
        <v>2.6</v>
      </c>
      <c r="C3057">
        <v>7.6</v>
      </c>
      <c r="D3057">
        <v>0.17</v>
      </c>
      <c r="E3057">
        <v>1</v>
      </c>
      <c r="M3057"/>
      <c r="Q3057"/>
      <c r="U3057"/>
      <c r="Y3057"/>
    </row>
    <row r="3058" spans="1:25" x14ac:dyDescent="0.25">
      <c r="A3058">
        <v>11.1</v>
      </c>
      <c r="B3058">
        <v>1</v>
      </c>
      <c r="C3058">
        <v>8.8000000000000007</v>
      </c>
      <c r="D3058">
        <v>0.17</v>
      </c>
      <c r="E3058">
        <v>1</v>
      </c>
      <c r="M3058"/>
      <c r="Q3058"/>
      <c r="U3058"/>
      <c r="Y3058"/>
    </row>
    <row r="3059" spans="1:25" x14ac:dyDescent="0.25">
      <c r="A3059">
        <v>3.5</v>
      </c>
      <c r="B3059">
        <v>3.9</v>
      </c>
      <c r="C3059">
        <v>9.1</v>
      </c>
      <c r="D3059">
        <v>0.17</v>
      </c>
      <c r="E3059">
        <v>2.75</v>
      </c>
      <c r="M3059"/>
      <c r="Q3059"/>
      <c r="U3059"/>
      <c r="Y3059"/>
    </row>
    <row r="3060" spans="1:25" x14ac:dyDescent="0.25">
      <c r="A3060">
        <v>9.1999999999999993</v>
      </c>
      <c r="B3060">
        <v>2.6</v>
      </c>
      <c r="C3060">
        <v>9.1999999999999993</v>
      </c>
      <c r="D3060">
        <v>0.17</v>
      </c>
      <c r="E3060">
        <v>1</v>
      </c>
      <c r="M3060"/>
      <c r="Q3060"/>
      <c r="U3060"/>
      <c r="Y3060"/>
    </row>
    <row r="3061" spans="1:25" x14ac:dyDescent="0.25">
      <c r="A3061">
        <v>6.6</v>
      </c>
      <c r="B3061">
        <v>3</v>
      </c>
      <c r="C3061">
        <v>9.3000000000000007</v>
      </c>
      <c r="D3061">
        <v>0.17</v>
      </c>
      <c r="E3061">
        <v>1</v>
      </c>
      <c r="M3061"/>
      <c r="Q3061"/>
      <c r="U3061"/>
      <c r="Y3061"/>
    </row>
    <row r="3062" spans="1:25" x14ac:dyDescent="0.25">
      <c r="A3062">
        <v>7.2</v>
      </c>
      <c r="B3062">
        <v>8.1</v>
      </c>
      <c r="C3062">
        <v>9.3000000000000007</v>
      </c>
      <c r="D3062">
        <v>0.17</v>
      </c>
      <c r="E3062">
        <v>2.25</v>
      </c>
      <c r="M3062"/>
      <c r="Q3062"/>
      <c r="U3062"/>
      <c r="Y3062"/>
    </row>
    <row r="3063" spans="1:25" x14ac:dyDescent="0.25">
      <c r="A3063">
        <v>7.3</v>
      </c>
      <c r="B3063">
        <v>2.8</v>
      </c>
      <c r="C3063">
        <v>10</v>
      </c>
      <c r="D3063">
        <v>0.17</v>
      </c>
      <c r="E3063">
        <v>1</v>
      </c>
      <c r="M3063"/>
      <c r="Q3063"/>
      <c r="U3063"/>
      <c r="Y3063"/>
    </row>
    <row r="3064" spans="1:25" x14ac:dyDescent="0.25">
      <c r="A3064">
        <v>8.4</v>
      </c>
      <c r="B3064">
        <v>3.4</v>
      </c>
      <c r="C3064">
        <v>10</v>
      </c>
      <c r="D3064">
        <v>0.17</v>
      </c>
      <c r="E3064">
        <v>1.5</v>
      </c>
      <c r="M3064"/>
      <c r="Q3064"/>
      <c r="U3064"/>
      <c r="Y3064"/>
    </row>
    <row r="3065" spans="1:25" x14ac:dyDescent="0.25">
      <c r="A3065">
        <v>7.2</v>
      </c>
      <c r="B3065">
        <v>1</v>
      </c>
      <c r="C3065">
        <v>10.4</v>
      </c>
      <c r="D3065">
        <v>0.17</v>
      </c>
      <c r="E3065">
        <v>1</v>
      </c>
      <c r="M3065"/>
      <c r="Q3065"/>
      <c r="U3065"/>
      <c r="Y3065"/>
    </row>
    <row r="3066" spans="1:25" x14ac:dyDescent="0.25">
      <c r="A3066">
        <v>7.5</v>
      </c>
      <c r="B3066">
        <v>1.5</v>
      </c>
      <c r="C3066">
        <v>10.6</v>
      </c>
      <c r="D3066">
        <v>0.17</v>
      </c>
      <c r="E3066">
        <v>1</v>
      </c>
      <c r="M3066"/>
      <c r="Q3066"/>
      <c r="U3066"/>
      <c r="Y3066"/>
    </row>
    <row r="3067" spans="1:25" x14ac:dyDescent="0.25">
      <c r="A3067">
        <v>9.5</v>
      </c>
      <c r="B3067">
        <v>2</v>
      </c>
      <c r="C3067">
        <v>10.7</v>
      </c>
      <c r="D3067">
        <v>0.17</v>
      </c>
      <c r="E3067">
        <v>1</v>
      </c>
      <c r="M3067"/>
      <c r="Q3067"/>
      <c r="U3067"/>
      <c r="Y3067"/>
    </row>
    <row r="3068" spans="1:25" x14ac:dyDescent="0.25">
      <c r="A3068">
        <v>9.1999999999999993</v>
      </c>
      <c r="B3068">
        <v>3.1</v>
      </c>
      <c r="C3068">
        <v>12.7</v>
      </c>
      <c r="D3068">
        <v>0.17</v>
      </c>
      <c r="E3068">
        <v>1.5</v>
      </c>
      <c r="M3068"/>
      <c r="Q3068"/>
      <c r="U3068"/>
      <c r="Y3068"/>
    </row>
    <row r="3069" spans="1:25" x14ac:dyDescent="0.25">
      <c r="A3069">
        <v>7.2</v>
      </c>
      <c r="B3069">
        <v>1.6</v>
      </c>
      <c r="C3069">
        <v>12.9</v>
      </c>
      <c r="D3069">
        <v>0.17</v>
      </c>
      <c r="E3069">
        <v>1</v>
      </c>
      <c r="M3069"/>
      <c r="Q3069"/>
      <c r="U3069"/>
      <c r="Y3069"/>
    </row>
    <row r="3070" spans="1:25" x14ac:dyDescent="0.25">
      <c r="A3070">
        <v>8.6999999999999993</v>
      </c>
      <c r="B3070">
        <v>1.5</v>
      </c>
      <c r="C3070">
        <v>13</v>
      </c>
      <c r="D3070">
        <v>0.17</v>
      </c>
      <c r="E3070">
        <v>1</v>
      </c>
      <c r="M3070"/>
      <c r="Q3070"/>
      <c r="U3070"/>
      <c r="Y3070"/>
    </row>
    <row r="3071" spans="1:25" x14ac:dyDescent="0.25">
      <c r="A3071">
        <v>8.5</v>
      </c>
      <c r="B3071">
        <v>2</v>
      </c>
      <c r="C3071">
        <v>13.6</v>
      </c>
      <c r="D3071">
        <v>0.17</v>
      </c>
      <c r="E3071">
        <v>1</v>
      </c>
      <c r="M3071"/>
      <c r="Q3071"/>
      <c r="U3071"/>
      <c r="Y3071"/>
    </row>
    <row r="3072" spans="1:25" x14ac:dyDescent="0.25">
      <c r="A3072">
        <v>9.1</v>
      </c>
      <c r="B3072">
        <v>1.2</v>
      </c>
      <c r="C3072">
        <v>13.8</v>
      </c>
      <c r="D3072">
        <v>0.17</v>
      </c>
      <c r="E3072">
        <v>1</v>
      </c>
      <c r="M3072"/>
      <c r="Q3072"/>
      <c r="U3072"/>
      <c r="Y3072"/>
    </row>
    <row r="3073" spans="1:25" x14ac:dyDescent="0.25">
      <c r="A3073">
        <v>8.1999999999999993</v>
      </c>
      <c r="B3073">
        <v>2.1</v>
      </c>
      <c r="C3073">
        <v>13.9</v>
      </c>
      <c r="D3073">
        <v>0.17</v>
      </c>
      <c r="E3073">
        <v>1</v>
      </c>
      <c r="M3073"/>
      <c r="Q3073"/>
      <c r="U3073"/>
      <c r="Y3073"/>
    </row>
    <row r="3074" spans="1:25" x14ac:dyDescent="0.25">
      <c r="A3074">
        <v>9.1</v>
      </c>
      <c r="B3074">
        <v>3.2</v>
      </c>
      <c r="C3074">
        <v>14.4</v>
      </c>
      <c r="D3074">
        <v>0.17</v>
      </c>
      <c r="E3074">
        <v>1.5</v>
      </c>
      <c r="M3074"/>
      <c r="Q3074"/>
      <c r="U3074"/>
      <c r="Y3074"/>
    </row>
    <row r="3075" spans="1:25" x14ac:dyDescent="0.25">
      <c r="A3075">
        <v>6.9</v>
      </c>
      <c r="B3075">
        <v>2.1</v>
      </c>
      <c r="C3075">
        <v>15.1</v>
      </c>
      <c r="D3075">
        <v>0.17</v>
      </c>
      <c r="E3075">
        <v>1</v>
      </c>
      <c r="M3075"/>
      <c r="Q3075"/>
      <c r="U3075"/>
      <c r="Y3075"/>
    </row>
    <row r="3076" spans="1:25" x14ac:dyDescent="0.25">
      <c r="A3076">
        <v>7.9</v>
      </c>
      <c r="B3076">
        <v>2.5</v>
      </c>
      <c r="C3076">
        <v>15.1</v>
      </c>
      <c r="D3076">
        <v>0.17</v>
      </c>
      <c r="E3076">
        <v>1</v>
      </c>
      <c r="M3076"/>
      <c r="Q3076"/>
      <c r="U3076"/>
      <c r="Y3076"/>
    </row>
    <row r="3077" spans="1:25" x14ac:dyDescent="0.25">
      <c r="A3077">
        <v>11.7</v>
      </c>
      <c r="B3077">
        <v>4.2</v>
      </c>
      <c r="C3077">
        <v>15.2</v>
      </c>
      <c r="D3077">
        <v>0.17</v>
      </c>
      <c r="E3077">
        <v>1.5</v>
      </c>
      <c r="M3077"/>
      <c r="Q3077"/>
      <c r="U3077"/>
      <c r="Y3077"/>
    </row>
    <row r="3078" spans="1:25" x14ac:dyDescent="0.25">
      <c r="A3078">
        <v>7</v>
      </c>
      <c r="B3078">
        <v>2.4</v>
      </c>
      <c r="C3078">
        <v>15.5</v>
      </c>
      <c r="D3078">
        <v>0.17</v>
      </c>
      <c r="E3078">
        <v>1</v>
      </c>
      <c r="M3078"/>
      <c r="Q3078"/>
      <c r="U3078"/>
      <c r="Y3078"/>
    </row>
    <row r="3079" spans="1:25" x14ac:dyDescent="0.25">
      <c r="A3079">
        <v>8.6999999999999993</v>
      </c>
      <c r="B3079">
        <v>4.2</v>
      </c>
      <c r="C3079">
        <v>17.2</v>
      </c>
      <c r="D3079">
        <v>0.17</v>
      </c>
      <c r="E3079">
        <v>1.5</v>
      </c>
      <c r="M3079"/>
      <c r="Q3079"/>
      <c r="U3079"/>
      <c r="Y3079"/>
    </row>
    <row r="3080" spans="1:25" x14ac:dyDescent="0.25">
      <c r="A3080">
        <v>8.3000000000000007</v>
      </c>
      <c r="B3080">
        <v>1.6</v>
      </c>
      <c r="C3080">
        <v>18.8</v>
      </c>
      <c r="D3080">
        <v>0.17</v>
      </c>
      <c r="E3080">
        <v>1</v>
      </c>
      <c r="M3080"/>
      <c r="Q3080"/>
      <c r="U3080"/>
      <c r="Y3080"/>
    </row>
    <row r="3081" spans="1:25" x14ac:dyDescent="0.25">
      <c r="A3081">
        <v>7.3</v>
      </c>
      <c r="B3081">
        <v>4.0999999999999996</v>
      </c>
      <c r="C3081">
        <v>20.7</v>
      </c>
      <c r="D3081">
        <v>0.17</v>
      </c>
      <c r="E3081">
        <v>2</v>
      </c>
      <c r="M3081"/>
      <c r="Q3081"/>
      <c r="U3081"/>
      <c r="Y3081"/>
    </row>
    <row r="3082" spans="1:25" x14ac:dyDescent="0.25">
      <c r="A3082">
        <v>7.2</v>
      </c>
      <c r="B3082">
        <v>1.4</v>
      </c>
      <c r="C3082">
        <v>20.8</v>
      </c>
      <c r="D3082">
        <v>0.17</v>
      </c>
      <c r="E3082">
        <v>1.5</v>
      </c>
      <c r="M3082"/>
      <c r="Q3082"/>
      <c r="U3082"/>
      <c r="Y3082"/>
    </row>
    <row r="3083" spans="1:25" x14ac:dyDescent="0.25">
      <c r="A3083">
        <v>8.6999999999999993</v>
      </c>
      <c r="B3083">
        <v>1</v>
      </c>
      <c r="C3083">
        <v>24.2</v>
      </c>
      <c r="D3083">
        <v>0.17</v>
      </c>
      <c r="E3083">
        <v>1.5</v>
      </c>
      <c r="M3083"/>
      <c r="Q3083"/>
      <c r="U3083"/>
      <c r="Y3083"/>
    </row>
    <row r="3084" spans="1:25" x14ac:dyDescent="0.25">
      <c r="A3084">
        <v>7.7</v>
      </c>
      <c r="B3084">
        <v>1.1000000000000001</v>
      </c>
      <c r="C3084">
        <v>24.3</v>
      </c>
      <c r="D3084">
        <v>0.17</v>
      </c>
      <c r="E3084">
        <v>1.5</v>
      </c>
      <c r="M3084"/>
      <c r="Q3084"/>
      <c r="U3084"/>
      <c r="Y3084"/>
    </row>
    <row r="3085" spans="1:25" x14ac:dyDescent="0.25">
      <c r="A3085">
        <v>7.3</v>
      </c>
      <c r="B3085">
        <v>1.1000000000000001</v>
      </c>
      <c r="C3085">
        <v>24.8</v>
      </c>
      <c r="D3085">
        <v>0.17</v>
      </c>
      <c r="E3085">
        <v>1.5</v>
      </c>
      <c r="M3085"/>
      <c r="Q3085"/>
      <c r="U3085"/>
      <c r="Y3085"/>
    </row>
    <row r="3086" spans="1:25" x14ac:dyDescent="0.25">
      <c r="A3086">
        <v>7.8</v>
      </c>
      <c r="B3086">
        <v>2.2999999999999998</v>
      </c>
      <c r="C3086">
        <v>25.3</v>
      </c>
      <c r="D3086">
        <v>0.17</v>
      </c>
      <c r="E3086">
        <v>1.5</v>
      </c>
      <c r="M3086"/>
      <c r="Q3086"/>
      <c r="U3086"/>
      <c r="Y3086"/>
    </row>
    <row r="3087" spans="1:25" x14ac:dyDescent="0.25">
      <c r="A3087">
        <v>7.1</v>
      </c>
      <c r="B3087">
        <v>1.7</v>
      </c>
      <c r="C3087">
        <v>26.6</v>
      </c>
      <c r="D3087">
        <v>0.17</v>
      </c>
      <c r="E3087">
        <v>1.5</v>
      </c>
      <c r="M3087"/>
      <c r="Q3087"/>
      <c r="U3087"/>
      <c r="Y3087"/>
    </row>
    <row r="3088" spans="1:25" x14ac:dyDescent="0.25">
      <c r="A3088">
        <v>6.3</v>
      </c>
      <c r="B3088">
        <v>1.9</v>
      </c>
      <c r="C3088">
        <v>26.8</v>
      </c>
      <c r="D3088">
        <v>0.17</v>
      </c>
      <c r="E3088">
        <v>2</v>
      </c>
      <c r="M3088"/>
      <c r="Q3088"/>
      <c r="U3088"/>
      <c r="Y3088"/>
    </row>
    <row r="3089" spans="1:25" x14ac:dyDescent="0.25">
      <c r="A3089">
        <v>8.9</v>
      </c>
      <c r="B3089">
        <v>3.8</v>
      </c>
      <c r="C3089">
        <v>30.4</v>
      </c>
      <c r="D3089">
        <v>0.17</v>
      </c>
      <c r="E3089">
        <v>2</v>
      </c>
      <c r="M3089"/>
      <c r="Q3089"/>
      <c r="U3089"/>
      <c r="Y3089"/>
    </row>
    <row r="3090" spans="1:25" x14ac:dyDescent="0.25">
      <c r="A3090">
        <v>5.6</v>
      </c>
      <c r="B3090">
        <v>1.6</v>
      </c>
      <c r="C3090">
        <v>32.200000000000003</v>
      </c>
      <c r="D3090">
        <v>0.17</v>
      </c>
      <c r="E3090">
        <v>2</v>
      </c>
      <c r="M3090"/>
      <c r="Q3090"/>
      <c r="U3090"/>
      <c r="Y3090"/>
    </row>
    <row r="3091" spans="1:25" x14ac:dyDescent="0.25">
      <c r="A3091">
        <v>8.1999999999999993</v>
      </c>
      <c r="B3091">
        <v>1.6</v>
      </c>
      <c r="C3091">
        <v>38.1</v>
      </c>
      <c r="D3091">
        <v>0.17</v>
      </c>
      <c r="E3091">
        <v>1.5</v>
      </c>
      <c r="M3091"/>
      <c r="Q3091"/>
      <c r="U3091"/>
      <c r="Y3091"/>
    </row>
    <row r="3092" spans="1:25" x14ac:dyDescent="0.25">
      <c r="A3092">
        <v>7.9</v>
      </c>
      <c r="B3092">
        <v>11.5</v>
      </c>
      <c r="C3092">
        <v>40.9</v>
      </c>
      <c r="D3092">
        <v>0.17</v>
      </c>
      <c r="E3092">
        <v>2.75</v>
      </c>
      <c r="M3092"/>
      <c r="Q3092"/>
      <c r="U3092"/>
      <c r="Y3092"/>
    </row>
    <row r="3093" spans="1:25" x14ac:dyDescent="0.25">
      <c r="A3093">
        <v>4.8</v>
      </c>
      <c r="B3093">
        <v>2</v>
      </c>
      <c r="C3093">
        <v>42.2</v>
      </c>
      <c r="D3093">
        <v>0.17</v>
      </c>
      <c r="E3093">
        <v>2</v>
      </c>
      <c r="M3093"/>
      <c r="Q3093"/>
      <c r="U3093"/>
      <c r="Y3093"/>
    </row>
    <row r="3094" spans="1:25" x14ac:dyDescent="0.25">
      <c r="A3094">
        <v>8.1</v>
      </c>
      <c r="B3094">
        <v>1.2</v>
      </c>
      <c r="C3094">
        <v>42.6</v>
      </c>
      <c r="D3094">
        <v>0.17</v>
      </c>
      <c r="E3094">
        <v>1.5</v>
      </c>
      <c r="M3094"/>
      <c r="Q3094"/>
      <c r="U3094"/>
      <c r="Y3094"/>
    </row>
    <row r="3095" spans="1:25" x14ac:dyDescent="0.25">
      <c r="A3095">
        <v>9.8000000000000007</v>
      </c>
      <c r="B3095">
        <v>2.2999999999999998</v>
      </c>
      <c r="C3095">
        <v>43.8</v>
      </c>
      <c r="D3095">
        <v>0.17</v>
      </c>
      <c r="E3095">
        <v>1.5</v>
      </c>
      <c r="M3095"/>
      <c r="Q3095"/>
      <c r="U3095"/>
      <c r="Y3095"/>
    </row>
    <row r="3096" spans="1:25" x14ac:dyDescent="0.25">
      <c r="A3096">
        <v>10</v>
      </c>
      <c r="B3096">
        <v>4.3</v>
      </c>
      <c r="C3096">
        <v>44.2</v>
      </c>
      <c r="D3096">
        <v>0.17</v>
      </c>
      <c r="E3096">
        <v>2</v>
      </c>
      <c r="M3096"/>
      <c r="Q3096"/>
      <c r="U3096"/>
      <c r="Y3096"/>
    </row>
    <row r="3097" spans="1:25" x14ac:dyDescent="0.25">
      <c r="A3097">
        <v>7.1</v>
      </c>
      <c r="B3097">
        <v>16.7</v>
      </c>
      <c r="C3097">
        <v>44.6</v>
      </c>
      <c r="D3097">
        <v>0.17</v>
      </c>
      <c r="E3097">
        <v>3.75</v>
      </c>
      <c r="M3097"/>
      <c r="Q3097"/>
      <c r="U3097"/>
      <c r="Y3097"/>
    </row>
    <row r="3098" spans="1:25" x14ac:dyDescent="0.25">
      <c r="A3098">
        <v>8.4</v>
      </c>
      <c r="B3098">
        <v>1.7</v>
      </c>
      <c r="C3098">
        <v>50.7</v>
      </c>
      <c r="D3098">
        <v>0.17</v>
      </c>
      <c r="E3098">
        <v>2.25</v>
      </c>
      <c r="M3098"/>
      <c r="Q3098"/>
      <c r="U3098"/>
      <c r="Y3098"/>
    </row>
    <row r="3099" spans="1:25" x14ac:dyDescent="0.25">
      <c r="A3099">
        <v>7.5</v>
      </c>
      <c r="B3099">
        <v>1.2</v>
      </c>
      <c r="C3099">
        <v>58.4</v>
      </c>
      <c r="D3099">
        <v>0.17</v>
      </c>
      <c r="E3099">
        <v>2.25</v>
      </c>
      <c r="M3099"/>
      <c r="Q3099"/>
      <c r="U3099"/>
      <c r="Y3099"/>
    </row>
    <row r="3100" spans="1:25" x14ac:dyDescent="0.25">
      <c r="A3100">
        <v>5.5</v>
      </c>
      <c r="B3100">
        <v>1.9</v>
      </c>
      <c r="C3100">
        <v>61.2</v>
      </c>
      <c r="D3100">
        <v>0.17</v>
      </c>
      <c r="E3100">
        <v>2.75</v>
      </c>
      <c r="M3100"/>
      <c r="Q3100"/>
      <c r="U3100"/>
      <c r="Y3100"/>
    </row>
    <row r="3101" spans="1:25" x14ac:dyDescent="0.25">
      <c r="A3101">
        <v>6.4</v>
      </c>
      <c r="B3101">
        <v>1.2</v>
      </c>
      <c r="C3101">
        <v>61.4</v>
      </c>
      <c r="D3101">
        <v>0.17</v>
      </c>
      <c r="E3101">
        <v>2.75</v>
      </c>
      <c r="M3101"/>
      <c r="Q3101"/>
      <c r="U3101"/>
      <c r="Y3101"/>
    </row>
    <row r="3102" spans="1:25" x14ac:dyDescent="0.25">
      <c r="A3102">
        <v>9.1</v>
      </c>
      <c r="B3102">
        <v>2.5</v>
      </c>
      <c r="C3102">
        <v>88.4</v>
      </c>
      <c r="D3102">
        <v>0.17</v>
      </c>
      <c r="E3102">
        <v>2.25</v>
      </c>
      <c r="M3102"/>
      <c r="Q3102"/>
      <c r="U3102"/>
      <c r="Y3102"/>
    </row>
    <row r="3103" spans="1:25" x14ac:dyDescent="0.25">
      <c r="A3103">
        <v>6.7</v>
      </c>
      <c r="B3103">
        <v>2.2999999999999998</v>
      </c>
      <c r="C3103">
        <v>106</v>
      </c>
      <c r="D3103">
        <v>0.17</v>
      </c>
      <c r="E3103">
        <v>3.25</v>
      </c>
      <c r="M3103"/>
      <c r="Q3103"/>
      <c r="U3103"/>
      <c r="Y3103"/>
    </row>
    <row r="3104" spans="1:25" x14ac:dyDescent="0.25">
      <c r="A3104">
        <v>7.2</v>
      </c>
      <c r="B3104">
        <v>1.3</v>
      </c>
      <c r="C3104">
        <v>108</v>
      </c>
      <c r="D3104">
        <v>0.17</v>
      </c>
      <c r="E3104">
        <v>3.25</v>
      </c>
      <c r="M3104"/>
      <c r="Q3104"/>
      <c r="U3104"/>
      <c r="Y3104"/>
    </row>
    <row r="3105" spans="1:25" x14ac:dyDescent="0.25">
      <c r="A3105">
        <v>8.4</v>
      </c>
      <c r="B3105">
        <v>1.7</v>
      </c>
      <c r="C3105">
        <v>116</v>
      </c>
      <c r="D3105">
        <v>0.17</v>
      </c>
      <c r="E3105">
        <v>3.25</v>
      </c>
      <c r="M3105"/>
      <c r="Q3105"/>
      <c r="U3105"/>
      <c r="Y3105"/>
    </row>
    <row r="3106" spans="1:25" x14ac:dyDescent="0.25">
      <c r="A3106">
        <v>6.6</v>
      </c>
      <c r="B3106">
        <v>12.7</v>
      </c>
      <c r="C3106">
        <v>131</v>
      </c>
      <c r="D3106">
        <v>0.17</v>
      </c>
      <c r="E3106">
        <v>4.5</v>
      </c>
      <c r="M3106"/>
      <c r="Q3106"/>
      <c r="U3106"/>
      <c r="Y3106"/>
    </row>
    <row r="3107" spans="1:25" x14ac:dyDescent="0.25">
      <c r="A3107">
        <v>7.5</v>
      </c>
      <c r="B3107">
        <v>4.4000000000000004</v>
      </c>
      <c r="C3107">
        <v>135</v>
      </c>
      <c r="D3107">
        <v>0.17</v>
      </c>
      <c r="E3107">
        <v>3.75</v>
      </c>
      <c r="M3107"/>
      <c r="Q3107"/>
      <c r="U3107"/>
      <c r="Y3107"/>
    </row>
    <row r="3108" spans="1:25" x14ac:dyDescent="0.25">
      <c r="A3108">
        <v>8.1999999999999993</v>
      </c>
      <c r="B3108">
        <v>4.9000000000000004</v>
      </c>
      <c r="C3108">
        <v>150</v>
      </c>
      <c r="D3108">
        <v>0.17</v>
      </c>
      <c r="E3108">
        <v>3.75</v>
      </c>
      <c r="M3108"/>
      <c r="Q3108"/>
      <c r="U3108"/>
      <c r="Y3108"/>
    </row>
    <row r="3109" spans="1:25" x14ac:dyDescent="0.25">
      <c r="A3109">
        <v>9</v>
      </c>
      <c r="B3109">
        <v>1.9</v>
      </c>
      <c r="C3109">
        <v>161</v>
      </c>
      <c r="D3109">
        <v>0.17</v>
      </c>
      <c r="E3109">
        <v>3.25</v>
      </c>
      <c r="M3109"/>
      <c r="Q3109"/>
      <c r="U3109"/>
      <c r="Y3109"/>
    </row>
    <row r="3110" spans="1:25" x14ac:dyDescent="0.25">
      <c r="A3110">
        <v>9.4</v>
      </c>
      <c r="B3110">
        <v>2.4</v>
      </c>
      <c r="C3110">
        <v>191</v>
      </c>
      <c r="D3110">
        <v>0.17</v>
      </c>
      <c r="E3110">
        <v>3.25</v>
      </c>
      <c r="M3110"/>
      <c r="Q3110"/>
      <c r="U3110"/>
      <c r="Y3110"/>
    </row>
    <row r="3111" spans="1:25" x14ac:dyDescent="0.25">
      <c r="A3111">
        <v>7.6</v>
      </c>
      <c r="B3111">
        <v>1.6</v>
      </c>
      <c r="C3111">
        <v>219</v>
      </c>
      <c r="D3111">
        <v>0.17</v>
      </c>
      <c r="E3111">
        <v>3.25</v>
      </c>
      <c r="M3111"/>
      <c r="Q3111"/>
      <c r="U3111"/>
      <c r="Y3111"/>
    </row>
    <row r="3112" spans="1:25" x14ac:dyDescent="0.25">
      <c r="A3112">
        <v>8.5</v>
      </c>
      <c r="B3112">
        <v>3.6</v>
      </c>
      <c r="C3112">
        <v>246</v>
      </c>
      <c r="D3112">
        <v>0.17</v>
      </c>
      <c r="E3112">
        <v>3.75</v>
      </c>
      <c r="M3112"/>
      <c r="Q3112"/>
      <c r="U3112"/>
      <c r="Y3112"/>
    </row>
    <row r="3113" spans="1:25" x14ac:dyDescent="0.25">
      <c r="A3113">
        <v>8.8000000000000007</v>
      </c>
      <c r="B3113">
        <v>1.1000000000000001</v>
      </c>
      <c r="C3113">
        <v>270</v>
      </c>
      <c r="D3113">
        <v>0.17</v>
      </c>
      <c r="E3113">
        <v>3.25</v>
      </c>
      <c r="M3113"/>
      <c r="Q3113"/>
      <c r="U3113"/>
      <c r="Y3113"/>
    </row>
    <row r="3114" spans="1:25" x14ac:dyDescent="0.25">
      <c r="A3114">
        <v>7</v>
      </c>
      <c r="B3114">
        <v>4.5999999999999996</v>
      </c>
      <c r="C3114">
        <v>440</v>
      </c>
      <c r="D3114">
        <v>0.17</v>
      </c>
      <c r="E3114">
        <v>3.75</v>
      </c>
      <c r="M3114"/>
      <c r="Q3114"/>
      <c r="U3114"/>
      <c r="Y3114"/>
    </row>
    <row r="3115" spans="1:25" x14ac:dyDescent="0.25">
      <c r="A3115">
        <v>6.7</v>
      </c>
      <c r="B3115">
        <v>1.1000000000000001</v>
      </c>
      <c r="C3115">
        <v>752</v>
      </c>
      <c r="D3115">
        <v>0.17</v>
      </c>
      <c r="E3115">
        <v>3.25</v>
      </c>
      <c r="M3115"/>
      <c r="Q3115"/>
      <c r="U3115"/>
      <c r="Y3115"/>
    </row>
    <row r="3116" spans="1:25" x14ac:dyDescent="0.25">
      <c r="A3116">
        <v>6.7</v>
      </c>
      <c r="B3116">
        <v>1.6</v>
      </c>
      <c r="C3116">
        <v>3140</v>
      </c>
      <c r="D3116">
        <v>0.17</v>
      </c>
      <c r="E3116">
        <v>3.25</v>
      </c>
      <c r="M3116"/>
      <c r="Q3116"/>
      <c r="U3116"/>
      <c r="Y3116"/>
    </row>
    <row r="3117" spans="1:25" x14ac:dyDescent="0.25">
      <c r="A3117">
        <v>6.4</v>
      </c>
      <c r="B3117">
        <v>1.1000000000000001</v>
      </c>
      <c r="C3117">
        <v>3</v>
      </c>
      <c r="D3117">
        <v>0.18</v>
      </c>
      <c r="E3117">
        <v>1.5</v>
      </c>
      <c r="M3117"/>
      <c r="Q3117"/>
      <c r="U3117"/>
      <c r="Y3117"/>
    </row>
    <row r="3118" spans="1:25" x14ac:dyDescent="0.25">
      <c r="A3118">
        <v>6.6</v>
      </c>
      <c r="B3118">
        <v>1.4</v>
      </c>
      <c r="C3118">
        <v>3.1</v>
      </c>
      <c r="D3118">
        <v>0.18</v>
      </c>
      <c r="E3118">
        <v>1</v>
      </c>
      <c r="M3118"/>
      <c r="Q3118"/>
      <c r="U3118"/>
      <c r="Y3118"/>
    </row>
    <row r="3119" spans="1:25" x14ac:dyDescent="0.25">
      <c r="A3119">
        <v>8.6</v>
      </c>
      <c r="B3119">
        <v>5.5</v>
      </c>
      <c r="C3119">
        <v>3.3</v>
      </c>
      <c r="D3119">
        <v>0.18</v>
      </c>
      <c r="E3119">
        <v>2.25</v>
      </c>
      <c r="M3119"/>
      <c r="Q3119"/>
      <c r="U3119"/>
      <c r="Y3119"/>
    </row>
    <row r="3120" spans="1:25" x14ac:dyDescent="0.25">
      <c r="A3120">
        <v>7.8</v>
      </c>
      <c r="B3120">
        <v>1.3</v>
      </c>
      <c r="C3120">
        <v>3.6</v>
      </c>
      <c r="D3120">
        <v>0.18</v>
      </c>
      <c r="E3120">
        <v>1</v>
      </c>
      <c r="M3120"/>
      <c r="Q3120"/>
      <c r="U3120"/>
      <c r="Y3120"/>
    </row>
    <row r="3121" spans="1:25" x14ac:dyDescent="0.25">
      <c r="A3121">
        <v>9.4</v>
      </c>
      <c r="B3121">
        <v>3.5</v>
      </c>
      <c r="C3121">
        <v>3.6</v>
      </c>
      <c r="D3121">
        <v>0.18</v>
      </c>
      <c r="E3121">
        <v>1.5</v>
      </c>
      <c r="M3121"/>
      <c r="Q3121"/>
      <c r="U3121"/>
      <c r="Y3121"/>
    </row>
    <row r="3122" spans="1:25" x14ac:dyDescent="0.25">
      <c r="A3122">
        <v>10.1</v>
      </c>
      <c r="B3122">
        <v>1.4</v>
      </c>
      <c r="C3122">
        <v>3.9</v>
      </c>
      <c r="D3122">
        <v>0.18</v>
      </c>
      <c r="E3122">
        <v>1</v>
      </c>
      <c r="M3122"/>
      <c r="Q3122"/>
      <c r="U3122"/>
      <c r="Y3122"/>
    </row>
    <row r="3123" spans="1:25" x14ac:dyDescent="0.25">
      <c r="A3123">
        <v>7.5</v>
      </c>
      <c r="B3123">
        <v>2.1</v>
      </c>
      <c r="C3123">
        <v>4.8</v>
      </c>
      <c r="D3123">
        <v>0.18</v>
      </c>
      <c r="E3123">
        <v>1</v>
      </c>
      <c r="M3123"/>
      <c r="Q3123"/>
      <c r="U3123"/>
      <c r="Y3123"/>
    </row>
    <row r="3124" spans="1:25" x14ac:dyDescent="0.25">
      <c r="A3124">
        <v>6.4</v>
      </c>
      <c r="B3124">
        <v>17.8</v>
      </c>
      <c r="C3124">
        <v>5</v>
      </c>
      <c r="D3124">
        <v>0.18</v>
      </c>
      <c r="E3124">
        <v>3.75</v>
      </c>
      <c r="M3124"/>
      <c r="Q3124"/>
      <c r="U3124"/>
      <c r="Y3124"/>
    </row>
    <row r="3125" spans="1:25" x14ac:dyDescent="0.25">
      <c r="A3125">
        <v>7.5</v>
      </c>
      <c r="B3125">
        <v>2.9</v>
      </c>
      <c r="C3125">
        <v>5.4</v>
      </c>
      <c r="D3125">
        <v>0.18</v>
      </c>
      <c r="E3125">
        <v>1</v>
      </c>
      <c r="M3125"/>
      <c r="Q3125"/>
      <c r="U3125"/>
      <c r="Y3125"/>
    </row>
    <row r="3126" spans="1:25" x14ac:dyDescent="0.25">
      <c r="A3126">
        <v>7.4</v>
      </c>
      <c r="B3126">
        <v>2.8</v>
      </c>
      <c r="C3126">
        <v>5.5</v>
      </c>
      <c r="D3126">
        <v>0.18</v>
      </c>
      <c r="E3126">
        <v>1</v>
      </c>
      <c r="M3126"/>
      <c r="Q3126"/>
      <c r="U3126"/>
      <c r="Y3126"/>
    </row>
    <row r="3127" spans="1:25" x14ac:dyDescent="0.25">
      <c r="A3127">
        <v>9.6999999999999993</v>
      </c>
      <c r="B3127">
        <v>9.8000000000000007</v>
      </c>
      <c r="C3127">
        <v>5.6</v>
      </c>
      <c r="D3127">
        <v>0.18</v>
      </c>
      <c r="E3127">
        <v>2.25</v>
      </c>
      <c r="M3127"/>
      <c r="Q3127"/>
      <c r="U3127"/>
      <c r="Y3127"/>
    </row>
    <row r="3128" spans="1:25" x14ac:dyDescent="0.25">
      <c r="A3128">
        <v>6.4</v>
      </c>
      <c r="B3128">
        <v>1</v>
      </c>
      <c r="C3128">
        <v>6</v>
      </c>
      <c r="D3128">
        <v>0.18</v>
      </c>
      <c r="E3128">
        <v>1.5</v>
      </c>
      <c r="M3128"/>
      <c r="Q3128"/>
      <c r="U3128"/>
      <c r="Y3128"/>
    </row>
    <row r="3129" spans="1:25" x14ac:dyDescent="0.25">
      <c r="A3129">
        <v>8.1</v>
      </c>
      <c r="B3129">
        <v>2.4</v>
      </c>
      <c r="C3129">
        <v>6</v>
      </c>
      <c r="D3129">
        <v>0.18</v>
      </c>
      <c r="E3129">
        <v>1</v>
      </c>
      <c r="M3129"/>
      <c r="Q3129"/>
      <c r="U3129"/>
      <c r="Y3129"/>
    </row>
    <row r="3130" spans="1:25" x14ac:dyDescent="0.25">
      <c r="A3130">
        <v>9.6</v>
      </c>
      <c r="B3130">
        <v>1.8</v>
      </c>
      <c r="C3130">
        <v>6.1</v>
      </c>
      <c r="D3130">
        <v>0.18</v>
      </c>
      <c r="E3130">
        <v>1</v>
      </c>
      <c r="M3130"/>
      <c r="Q3130"/>
      <c r="U3130"/>
      <c r="Y3130"/>
    </row>
    <row r="3131" spans="1:25" x14ac:dyDescent="0.25">
      <c r="A3131">
        <v>7.9</v>
      </c>
      <c r="B3131">
        <v>1.8</v>
      </c>
      <c r="C3131">
        <v>6.2</v>
      </c>
      <c r="D3131">
        <v>0.18</v>
      </c>
      <c r="E3131">
        <v>1</v>
      </c>
      <c r="M3131"/>
      <c r="Q3131"/>
      <c r="U3131"/>
      <c r="Y3131"/>
    </row>
    <row r="3132" spans="1:25" x14ac:dyDescent="0.25">
      <c r="A3132">
        <v>4.5</v>
      </c>
      <c r="B3132">
        <v>4</v>
      </c>
      <c r="C3132">
        <v>6.2</v>
      </c>
      <c r="D3132">
        <v>0.18</v>
      </c>
      <c r="E3132">
        <v>2.75</v>
      </c>
      <c r="M3132"/>
      <c r="Q3132"/>
      <c r="U3132"/>
      <c r="Y3132"/>
    </row>
    <row r="3133" spans="1:25" x14ac:dyDescent="0.25">
      <c r="A3133">
        <v>9.6999999999999993</v>
      </c>
      <c r="B3133">
        <v>4.9000000000000004</v>
      </c>
      <c r="C3133">
        <v>6.3</v>
      </c>
      <c r="D3133">
        <v>0.18</v>
      </c>
      <c r="E3133">
        <v>1.5</v>
      </c>
      <c r="M3133"/>
      <c r="Q3133"/>
      <c r="U3133"/>
      <c r="Y3133"/>
    </row>
    <row r="3134" spans="1:25" x14ac:dyDescent="0.25">
      <c r="A3134">
        <v>8.1</v>
      </c>
      <c r="B3134">
        <v>3.1</v>
      </c>
      <c r="C3134">
        <v>6.9</v>
      </c>
      <c r="D3134">
        <v>0.18</v>
      </c>
      <c r="E3134">
        <v>1.5</v>
      </c>
      <c r="M3134"/>
      <c r="Q3134"/>
      <c r="U3134"/>
      <c r="Y3134"/>
    </row>
    <row r="3135" spans="1:25" x14ac:dyDescent="0.25">
      <c r="A3135">
        <v>9.3000000000000007</v>
      </c>
      <c r="B3135">
        <v>4.2</v>
      </c>
      <c r="C3135">
        <v>6.9</v>
      </c>
      <c r="D3135">
        <v>0.18</v>
      </c>
      <c r="E3135">
        <v>1.5</v>
      </c>
      <c r="M3135"/>
      <c r="Q3135"/>
      <c r="U3135"/>
      <c r="Y3135"/>
    </row>
    <row r="3136" spans="1:25" x14ac:dyDescent="0.25">
      <c r="A3136">
        <v>9.6</v>
      </c>
      <c r="B3136">
        <v>1.9</v>
      </c>
      <c r="C3136">
        <v>7.1</v>
      </c>
      <c r="D3136">
        <v>0.18</v>
      </c>
      <c r="E3136">
        <v>1</v>
      </c>
      <c r="M3136"/>
      <c r="Q3136"/>
      <c r="U3136"/>
      <c r="Y3136"/>
    </row>
    <row r="3137" spans="1:25" x14ac:dyDescent="0.25">
      <c r="A3137">
        <v>5.7</v>
      </c>
      <c r="B3137">
        <v>45.8</v>
      </c>
      <c r="C3137">
        <v>7.3</v>
      </c>
      <c r="D3137">
        <v>0.18</v>
      </c>
      <c r="E3137">
        <v>3.75</v>
      </c>
      <c r="M3137"/>
      <c r="Q3137"/>
      <c r="U3137"/>
      <c r="Y3137"/>
    </row>
    <row r="3138" spans="1:25" x14ac:dyDescent="0.25">
      <c r="A3138">
        <v>11.4</v>
      </c>
      <c r="B3138">
        <v>2.4</v>
      </c>
      <c r="C3138">
        <v>7.5</v>
      </c>
      <c r="D3138">
        <v>0.18</v>
      </c>
      <c r="E3138">
        <v>1</v>
      </c>
      <c r="M3138"/>
      <c r="Q3138"/>
      <c r="U3138"/>
      <c r="Y3138"/>
    </row>
    <row r="3139" spans="1:25" x14ac:dyDescent="0.25">
      <c r="A3139">
        <v>8.3000000000000007</v>
      </c>
      <c r="B3139">
        <v>24.6</v>
      </c>
      <c r="C3139">
        <v>7.8</v>
      </c>
      <c r="D3139">
        <v>0.18</v>
      </c>
      <c r="E3139">
        <v>3.25</v>
      </c>
      <c r="M3139"/>
      <c r="Q3139"/>
      <c r="U3139"/>
      <c r="Y3139"/>
    </row>
    <row r="3140" spans="1:25" x14ac:dyDescent="0.25">
      <c r="A3140">
        <v>8.3000000000000007</v>
      </c>
      <c r="B3140">
        <v>1.6</v>
      </c>
      <c r="C3140">
        <v>8.3000000000000007</v>
      </c>
      <c r="D3140">
        <v>0.18</v>
      </c>
      <c r="E3140">
        <v>1</v>
      </c>
      <c r="M3140"/>
      <c r="Q3140"/>
      <c r="U3140"/>
      <c r="Y3140"/>
    </row>
    <row r="3141" spans="1:25" x14ac:dyDescent="0.25">
      <c r="A3141">
        <v>7.6</v>
      </c>
      <c r="B3141">
        <v>1.2</v>
      </c>
      <c r="C3141">
        <v>8.6</v>
      </c>
      <c r="D3141">
        <v>0.18</v>
      </c>
      <c r="E3141">
        <v>1</v>
      </c>
      <c r="M3141"/>
      <c r="Q3141"/>
      <c r="U3141"/>
      <c r="Y3141"/>
    </row>
    <row r="3142" spans="1:25" x14ac:dyDescent="0.25">
      <c r="A3142">
        <v>8.6</v>
      </c>
      <c r="B3142">
        <v>2.5</v>
      </c>
      <c r="C3142">
        <v>9.1</v>
      </c>
      <c r="D3142">
        <v>0.18</v>
      </c>
      <c r="E3142">
        <v>1</v>
      </c>
      <c r="M3142"/>
      <c r="Q3142"/>
      <c r="U3142"/>
      <c r="Y3142"/>
    </row>
    <row r="3143" spans="1:25" x14ac:dyDescent="0.25">
      <c r="A3143">
        <v>6.6</v>
      </c>
      <c r="B3143">
        <v>1.7</v>
      </c>
      <c r="C3143">
        <v>9.1999999999999993</v>
      </c>
      <c r="D3143">
        <v>0.18</v>
      </c>
      <c r="E3143">
        <v>1</v>
      </c>
      <c r="M3143"/>
      <c r="Q3143"/>
      <c r="U3143"/>
      <c r="Y3143"/>
    </row>
    <row r="3144" spans="1:25" x14ac:dyDescent="0.25">
      <c r="A3144">
        <v>8</v>
      </c>
      <c r="B3144">
        <v>6.5</v>
      </c>
      <c r="C3144">
        <v>9.5</v>
      </c>
      <c r="D3144">
        <v>0.18</v>
      </c>
      <c r="E3144">
        <v>2.25</v>
      </c>
      <c r="M3144"/>
      <c r="Q3144"/>
      <c r="U3144"/>
      <c r="Y3144"/>
    </row>
    <row r="3145" spans="1:25" x14ac:dyDescent="0.25">
      <c r="A3145">
        <v>8</v>
      </c>
      <c r="B3145">
        <v>4.9000000000000004</v>
      </c>
      <c r="C3145">
        <v>10</v>
      </c>
      <c r="D3145">
        <v>0.18</v>
      </c>
      <c r="E3145">
        <v>1.5</v>
      </c>
      <c r="M3145"/>
      <c r="Q3145"/>
      <c r="U3145"/>
      <c r="Y3145"/>
    </row>
    <row r="3146" spans="1:25" x14ac:dyDescent="0.25">
      <c r="A3146">
        <v>6.9</v>
      </c>
      <c r="B3146">
        <v>1.8</v>
      </c>
      <c r="C3146">
        <v>11.9</v>
      </c>
      <c r="D3146">
        <v>0.18</v>
      </c>
      <c r="E3146">
        <v>1</v>
      </c>
      <c r="M3146"/>
      <c r="Q3146"/>
      <c r="U3146"/>
      <c r="Y3146"/>
    </row>
    <row r="3147" spans="1:25" x14ac:dyDescent="0.25">
      <c r="A3147">
        <v>8.6</v>
      </c>
      <c r="B3147">
        <v>3.4</v>
      </c>
      <c r="C3147">
        <v>12.3</v>
      </c>
      <c r="D3147">
        <v>0.18</v>
      </c>
      <c r="E3147">
        <v>1.5</v>
      </c>
      <c r="M3147"/>
      <c r="Q3147"/>
      <c r="U3147"/>
      <c r="Y3147"/>
    </row>
    <row r="3148" spans="1:25" x14ac:dyDescent="0.25">
      <c r="A3148">
        <v>9</v>
      </c>
      <c r="B3148">
        <v>1.9</v>
      </c>
      <c r="C3148">
        <v>12.8</v>
      </c>
      <c r="D3148">
        <v>0.18</v>
      </c>
      <c r="E3148">
        <v>1</v>
      </c>
      <c r="M3148"/>
      <c r="Q3148"/>
      <c r="U3148"/>
      <c r="Y3148"/>
    </row>
    <row r="3149" spans="1:25" x14ac:dyDescent="0.25">
      <c r="A3149">
        <v>8</v>
      </c>
      <c r="B3149">
        <v>74</v>
      </c>
      <c r="C3149">
        <v>16.5</v>
      </c>
      <c r="D3149">
        <v>0.18</v>
      </c>
      <c r="E3149">
        <v>3.25</v>
      </c>
      <c r="M3149"/>
      <c r="Q3149"/>
      <c r="U3149"/>
      <c r="Y3149"/>
    </row>
    <row r="3150" spans="1:25" x14ac:dyDescent="0.25">
      <c r="A3150">
        <v>7.7</v>
      </c>
      <c r="B3150">
        <v>1.8</v>
      </c>
      <c r="C3150">
        <v>17.399999999999999</v>
      </c>
      <c r="D3150">
        <v>0.18</v>
      </c>
      <c r="E3150">
        <v>1</v>
      </c>
      <c r="M3150"/>
      <c r="Q3150"/>
      <c r="U3150"/>
      <c r="Y3150"/>
    </row>
    <row r="3151" spans="1:25" x14ac:dyDescent="0.25">
      <c r="A3151">
        <v>10.9</v>
      </c>
      <c r="B3151">
        <v>3.8</v>
      </c>
      <c r="C3151">
        <v>17.600000000000001</v>
      </c>
      <c r="D3151">
        <v>0.18</v>
      </c>
      <c r="E3151">
        <v>1.5</v>
      </c>
      <c r="M3151"/>
      <c r="Q3151"/>
      <c r="U3151"/>
      <c r="Y3151"/>
    </row>
    <row r="3152" spans="1:25" x14ac:dyDescent="0.25">
      <c r="A3152">
        <v>11</v>
      </c>
      <c r="B3152">
        <v>1.2</v>
      </c>
      <c r="C3152">
        <v>19.2</v>
      </c>
      <c r="D3152">
        <v>0.18</v>
      </c>
      <c r="E3152">
        <v>1</v>
      </c>
      <c r="M3152"/>
      <c r="Q3152"/>
      <c r="U3152"/>
      <c r="Y3152"/>
    </row>
    <row r="3153" spans="1:25" x14ac:dyDescent="0.25">
      <c r="A3153">
        <v>10.5</v>
      </c>
      <c r="B3153">
        <v>3</v>
      </c>
      <c r="C3153">
        <v>20</v>
      </c>
      <c r="D3153">
        <v>0.18</v>
      </c>
      <c r="E3153">
        <v>1</v>
      </c>
      <c r="M3153"/>
      <c r="Q3153"/>
      <c r="U3153"/>
      <c r="Y3153"/>
    </row>
    <row r="3154" spans="1:25" x14ac:dyDescent="0.25">
      <c r="A3154">
        <v>7.6</v>
      </c>
      <c r="B3154">
        <v>1.3</v>
      </c>
      <c r="C3154">
        <v>20.3</v>
      </c>
      <c r="D3154">
        <v>0.18</v>
      </c>
      <c r="E3154">
        <v>1.5</v>
      </c>
      <c r="M3154"/>
      <c r="Q3154"/>
      <c r="U3154"/>
      <c r="Y3154"/>
    </row>
    <row r="3155" spans="1:25" x14ac:dyDescent="0.25">
      <c r="A3155">
        <v>7.8</v>
      </c>
      <c r="B3155">
        <v>2.8</v>
      </c>
      <c r="C3155">
        <v>20.6</v>
      </c>
      <c r="D3155">
        <v>0.18</v>
      </c>
      <c r="E3155">
        <v>1.5</v>
      </c>
      <c r="M3155"/>
      <c r="Q3155"/>
      <c r="U3155"/>
      <c r="Y3155"/>
    </row>
    <row r="3156" spans="1:25" x14ac:dyDescent="0.25">
      <c r="A3156">
        <v>8.4</v>
      </c>
      <c r="B3156">
        <v>1.9</v>
      </c>
      <c r="C3156">
        <v>21.2</v>
      </c>
      <c r="D3156">
        <v>0.18</v>
      </c>
      <c r="E3156">
        <v>1.5</v>
      </c>
      <c r="M3156"/>
      <c r="Q3156"/>
      <c r="U3156"/>
      <c r="Y3156"/>
    </row>
    <row r="3157" spans="1:25" x14ac:dyDescent="0.25">
      <c r="A3157">
        <v>9</v>
      </c>
      <c r="B3157">
        <v>1</v>
      </c>
      <c r="C3157">
        <v>21.6</v>
      </c>
      <c r="D3157">
        <v>0.18</v>
      </c>
      <c r="E3157">
        <v>1.5</v>
      </c>
      <c r="M3157"/>
      <c r="Q3157"/>
      <c r="U3157"/>
      <c r="Y3157"/>
    </row>
    <row r="3158" spans="1:25" x14ac:dyDescent="0.25">
      <c r="A3158">
        <v>8.6</v>
      </c>
      <c r="B3158">
        <v>1.1000000000000001</v>
      </c>
      <c r="C3158">
        <v>21.6</v>
      </c>
      <c r="D3158">
        <v>0.18</v>
      </c>
      <c r="E3158">
        <v>1.5</v>
      </c>
      <c r="M3158"/>
      <c r="Q3158"/>
      <c r="U3158"/>
      <c r="Y3158"/>
    </row>
    <row r="3159" spans="1:25" x14ac:dyDescent="0.25">
      <c r="A3159">
        <v>9.1</v>
      </c>
      <c r="B3159">
        <v>2.1</v>
      </c>
      <c r="C3159">
        <v>25.1</v>
      </c>
      <c r="D3159">
        <v>0.18</v>
      </c>
      <c r="E3159">
        <v>1.5</v>
      </c>
      <c r="M3159"/>
      <c r="Q3159"/>
      <c r="U3159"/>
      <c r="Y3159"/>
    </row>
    <row r="3160" spans="1:25" x14ac:dyDescent="0.25">
      <c r="A3160">
        <v>7.4</v>
      </c>
      <c r="B3160">
        <v>5.7</v>
      </c>
      <c r="C3160">
        <v>25.1</v>
      </c>
      <c r="D3160">
        <v>0.18</v>
      </c>
      <c r="E3160">
        <v>2.75</v>
      </c>
      <c r="M3160"/>
      <c r="Q3160"/>
      <c r="U3160"/>
      <c r="Y3160"/>
    </row>
    <row r="3161" spans="1:25" x14ac:dyDescent="0.25">
      <c r="A3161">
        <v>7.9</v>
      </c>
      <c r="B3161">
        <v>3.4</v>
      </c>
      <c r="C3161">
        <v>26</v>
      </c>
      <c r="D3161">
        <v>0.18</v>
      </c>
      <c r="E3161">
        <v>2</v>
      </c>
      <c r="M3161"/>
      <c r="Q3161"/>
      <c r="U3161"/>
      <c r="Y3161"/>
    </row>
    <row r="3162" spans="1:25" x14ac:dyDescent="0.25">
      <c r="A3162">
        <v>7.5</v>
      </c>
      <c r="B3162">
        <v>4</v>
      </c>
      <c r="C3162">
        <v>29.3</v>
      </c>
      <c r="D3162">
        <v>0.18</v>
      </c>
      <c r="E3162">
        <v>2</v>
      </c>
      <c r="M3162"/>
      <c r="Q3162"/>
      <c r="U3162"/>
      <c r="Y3162"/>
    </row>
    <row r="3163" spans="1:25" x14ac:dyDescent="0.25">
      <c r="A3163">
        <v>9.3000000000000007</v>
      </c>
      <c r="B3163">
        <v>1.4</v>
      </c>
      <c r="C3163">
        <v>30.7</v>
      </c>
      <c r="D3163">
        <v>0.18</v>
      </c>
      <c r="E3163">
        <v>1.5</v>
      </c>
      <c r="M3163"/>
      <c r="Q3163"/>
      <c r="U3163"/>
      <c r="Y3163"/>
    </row>
    <row r="3164" spans="1:25" x14ac:dyDescent="0.25">
      <c r="A3164">
        <v>7.2</v>
      </c>
      <c r="B3164">
        <v>3.7</v>
      </c>
      <c r="C3164">
        <v>32.200000000000003</v>
      </c>
      <c r="D3164">
        <v>0.18</v>
      </c>
      <c r="E3164">
        <v>2</v>
      </c>
      <c r="M3164"/>
      <c r="Q3164"/>
      <c r="U3164"/>
      <c r="Y3164"/>
    </row>
    <row r="3165" spans="1:25" x14ac:dyDescent="0.25">
      <c r="A3165">
        <v>8.3000000000000007</v>
      </c>
      <c r="B3165">
        <v>2</v>
      </c>
      <c r="C3165">
        <v>34.6</v>
      </c>
      <c r="D3165">
        <v>0.18</v>
      </c>
      <c r="E3165">
        <v>1.5</v>
      </c>
      <c r="M3165"/>
      <c r="Q3165"/>
      <c r="U3165"/>
      <c r="Y3165"/>
    </row>
    <row r="3166" spans="1:25" x14ac:dyDescent="0.25">
      <c r="A3166">
        <v>7.6</v>
      </c>
      <c r="B3166">
        <v>4.8</v>
      </c>
      <c r="C3166">
        <v>37.5</v>
      </c>
      <c r="D3166">
        <v>0.18</v>
      </c>
      <c r="E3166">
        <v>2</v>
      </c>
      <c r="M3166"/>
      <c r="Q3166"/>
      <c r="U3166"/>
      <c r="Y3166"/>
    </row>
    <row r="3167" spans="1:25" x14ac:dyDescent="0.25">
      <c r="A3167">
        <v>8.3000000000000007</v>
      </c>
      <c r="B3167">
        <v>1.1000000000000001</v>
      </c>
      <c r="C3167">
        <v>39</v>
      </c>
      <c r="D3167">
        <v>0.18</v>
      </c>
      <c r="E3167">
        <v>1.5</v>
      </c>
      <c r="M3167"/>
      <c r="Q3167"/>
      <c r="U3167"/>
      <c r="Y3167"/>
    </row>
    <row r="3168" spans="1:25" x14ac:dyDescent="0.25">
      <c r="A3168">
        <v>8.4</v>
      </c>
      <c r="B3168">
        <v>1.1000000000000001</v>
      </c>
      <c r="C3168">
        <v>39.200000000000003</v>
      </c>
      <c r="D3168">
        <v>0.18</v>
      </c>
      <c r="E3168">
        <v>1.5</v>
      </c>
      <c r="M3168"/>
      <c r="Q3168"/>
      <c r="U3168"/>
      <c r="Y3168"/>
    </row>
    <row r="3169" spans="1:25" x14ac:dyDescent="0.25">
      <c r="A3169">
        <v>8.4</v>
      </c>
      <c r="B3169">
        <v>3.7</v>
      </c>
      <c r="C3169">
        <v>40</v>
      </c>
      <c r="D3169">
        <v>0.18</v>
      </c>
      <c r="E3169">
        <v>2</v>
      </c>
      <c r="M3169"/>
      <c r="Q3169"/>
      <c r="U3169"/>
      <c r="Y3169"/>
    </row>
    <row r="3170" spans="1:25" x14ac:dyDescent="0.25">
      <c r="A3170">
        <v>7.4</v>
      </c>
      <c r="B3170">
        <v>4.2</v>
      </c>
      <c r="C3170">
        <v>47.5</v>
      </c>
      <c r="D3170">
        <v>0.18</v>
      </c>
      <c r="E3170">
        <v>2</v>
      </c>
      <c r="M3170"/>
      <c r="Q3170"/>
      <c r="U3170"/>
      <c r="Y3170"/>
    </row>
    <row r="3171" spans="1:25" x14ac:dyDescent="0.25">
      <c r="A3171">
        <v>10.8</v>
      </c>
      <c r="B3171">
        <v>3.1</v>
      </c>
      <c r="C3171">
        <v>50.3</v>
      </c>
      <c r="D3171">
        <v>0.18</v>
      </c>
      <c r="E3171">
        <v>2.75</v>
      </c>
      <c r="M3171"/>
      <c r="Q3171"/>
      <c r="U3171"/>
      <c r="Y3171"/>
    </row>
    <row r="3172" spans="1:25" x14ac:dyDescent="0.25">
      <c r="A3172">
        <v>7.8</v>
      </c>
      <c r="B3172">
        <v>1.7</v>
      </c>
      <c r="C3172">
        <v>52.7</v>
      </c>
      <c r="D3172">
        <v>0.18</v>
      </c>
      <c r="E3172">
        <v>2.25</v>
      </c>
      <c r="M3172"/>
      <c r="Q3172"/>
      <c r="U3172"/>
      <c r="Y3172"/>
    </row>
    <row r="3173" spans="1:25" x14ac:dyDescent="0.25">
      <c r="A3173">
        <v>7.8</v>
      </c>
      <c r="B3173">
        <v>1.5</v>
      </c>
      <c r="C3173">
        <v>54.2</v>
      </c>
      <c r="D3173">
        <v>0.18</v>
      </c>
      <c r="E3173">
        <v>2.25</v>
      </c>
      <c r="M3173"/>
      <c r="Q3173"/>
      <c r="U3173"/>
      <c r="Y3173"/>
    </row>
    <row r="3174" spans="1:25" x14ac:dyDescent="0.25">
      <c r="A3174">
        <v>9.3000000000000007</v>
      </c>
      <c r="B3174">
        <v>1.3</v>
      </c>
      <c r="C3174">
        <v>54.7</v>
      </c>
      <c r="D3174">
        <v>0.18</v>
      </c>
      <c r="E3174">
        <v>2.25</v>
      </c>
      <c r="M3174"/>
      <c r="Q3174"/>
      <c r="U3174"/>
      <c r="Y3174"/>
    </row>
    <row r="3175" spans="1:25" x14ac:dyDescent="0.25">
      <c r="A3175">
        <v>5.9</v>
      </c>
      <c r="B3175">
        <v>1.9</v>
      </c>
      <c r="C3175">
        <v>61.2</v>
      </c>
      <c r="D3175">
        <v>0.18</v>
      </c>
      <c r="E3175">
        <v>2.75</v>
      </c>
      <c r="M3175"/>
      <c r="Q3175"/>
      <c r="U3175"/>
      <c r="Y3175"/>
    </row>
    <row r="3176" spans="1:25" x14ac:dyDescent="0.25">
      <c r="A3176">
        <v>8.9</v>
      </c>
      <c r="B3176">
        <v>1.1000000000000001</v>
      </c>
      <c r="C3176">
        <v>83</v>
      </c>
      <c r="D3176">
        <v>0.18</v>
      </c>
      <c r="E3176">
        <v>2.25</v>
      </c>
      <c r="M3176"/>
      <c r="Q3176"/>
      <c r="U3176"/>
      <c r="Y3176"/>
    </row>
    <row r="3177" spans="1:25" x14ac:dyDescent="0.25">
      <c r="A3177">
        <v>9.6</v>
      </c>
      <c r="B3177">
        <v>3.7</v>
      </c>
      <c r="C3177">
        <v>86.3</v>
      </c>
      <c r="D3177">
        <v>0.18</v>
      </c>
      <c r="E3177">
        <v>2.75</v>
      </c>
      <c r="M3177"/>
      <c r="Q3177"/>
      <c r="U3177"/>
      <c r="Y3177"/>
    </row>
    <row r="3178" spans="1:25" x14ac:dyDescent="0.25">
      <c r="A3178">
        <v>6.8</v>
      </c>
      <c r="B3178">
        <v>1.4</v>
      </c>
      <c r="C3178">
        <v>93.8</v>
      </c>
      <c r="D3178">
        <v>0.18</v>
      </c>
      <c r="E3178">
        <v>2.25</v>
      </c>
      <c r="M3178"/>
      <c r="Q3178"/>
      <c r="U3178"/>
      <c r="Y3178"/>
    </row>
    <row r="3179" spans="1:25" x14ac:dyDescent="0.25">
      <c r="A3179">
        <v>7.1</v>
      </c>
      <c r="B3179">
        <v>1.6</v>
      </c>
      <c r="C3179">
        <v>97.6</v>
      </c>
      <c r="D3179">
        <v>0.18</v>
      </c>
      <c r="E3179">
        <v>2.25</v>
      </c>
      <c r="M3179"/>
      <c r="Q3179"/>
      <c r="U3179"/>
      <c r="Y3179"/>
    </row>
    <row r="3180" spans="1:25" x14ac:dyDescent="0.25">
      <c r="A3180">
        <v>7.2</v>
      </c>
      <c r="B3180">
        <v>1.1000000000000001</v>
      </c>
      <c r="C3180">
        <v>102</v>
      </c>
      <c r="D3180">
        <v>0.18</v>
      </c>
      <c r="E3180">
        <v>3.25</v>
      </c>
      <c r="M3180"/>
      <c r="Q3180"/>
      <c r="U3180"/>
      <c r="Y3180"/>
    </row>
    <row r="3181" spans="1:25" x14ac:dyDescent="0.25">
      <c r="A3181">
        <v>9.4</v>
      </c>
      <c r="B3181">
        <v>1.1000000000000001</v>
      </c>
      <c r="C3181">
        <v>190</v>
      </c>
      <c r="D3181">
        <v>0.18</v>
      </c>
      <c r="E3181">
        <v>3.25</v>
      </c>
      <c r="M3181"/>
      <c r="Q3181"/>
      <c r="U3181"/>
      <c r="Y3181"/>
    </row>
    <row r="3182" spans="1:25" x14ac:dyDescent="0.25">
      <c r="A3182">
        <v>9</v>
      </c>
      <c r="B3182">
        <v>2.4</v>
      </c>
      <c r="C3182">
        <v>197</v>
      </c>
      <c r="D3182">
        <v>0.18</v>
      </c>
      <c r="E3182">
        <v>3.25</v>
      </c>
      <c r="M3182"/>
      <c r="Q3182"/>
      <c r="U3182"/>
      <c r="Y3182"/>
    </row>
    <row r="3183" spans="1:25" x14ac:dyDescent="0.25">
      <c r="A3183">
        <v>10.199999999999999</v>
      </c>
      <c r="B3183">
        <v>1.7</v>
      </c>
      <c r="C3183">
        <v>243</v>
      </c>
      <c r="D3183">
        <v>0.18</v>
      </c>
      <c r="E3183">
        <v>3.25</v>
      </c>
      <c r="M3183"/>
      <c r="Q3183"/>
      <c r="U3183"/>
      <c r="Y3183"/>
    </row>
    <row r="3184" spans="1:25" x14ac:dyDescent="0.25">
      <c r="A3184">
        <v>8.1</v>
      </c>
      <c r="B3184">
        <v>1.5</v>
      </c>
      <c r="C3184">
        <v>255</v>
      </c>
      <c r="D3184">
        <v>0.18</v>
      </c>
      <c r="E3184">
        <v>3.25</v>
      </c>
      <c r="M3184"/>
      <c r="Q3184"/>
      <c r="U3184"/>
      <c r="Y3184"/>
    </row>
    <row r="3185" spans="1:25" x14ac:dyDescent="0.25">
      <c r="A3185">
        <v>7.4</v>
      </c>
      <c r="B3185">
        <v>2.7</v>
      </c>
      <c r="C3185">
        <v>370</v>
      </c>
      <c r="D3185">
        <v>0.18</v>
      </c>
      <c r="E3185">
        <v>3.25</v>
      </c>
      <c r="M3185"/>
      <c r="Q3185"/>
      <c r="U3185"/>
      <c r="Y3185"/>
    </row>
    <row r="3186" spans="1:25" x14ac:dyDescent="0.25">
      <c r="A3186">
        <v>8.4</v>
      </c>
      <c r="B3186">
        <v>1.5</v>
      </c>
      <c r="C3186">
        <v>374</v>
      </c>
      <c r="D3186">
        <v>0.18</v>
      </c>
      <c r="E3186">
        <v>3.25</v>
      </c>
      <c r="M3186"/>
      <c r="Q3186"/>
      <c r="U3186"/>
      <c r="Y3186"/>
    </row>
    <row r="3187" spans="1:25" x14ac:dyDescent="0.25">
      <c r="A3187">
        <v>8.3000000000000007</v>
      </c>
      <c r="B3187">
        <v>1.2</v>
      </c>
      <c r="C3187">
        <v>398</v>
      </c>
      <c r="D3187">
        <v>0.18</v>
      </c>
      <c r="E3187">
        <v>3.25</v>
      </c>
      <c r="M3187"/>
      <c r="Q3187"/>
      <c r="U3187"/>
      <c r="Y3187"/>
    </row>
    <row r="3188" spans="1:25" x14ac:dyDescent="0.25">
      <c r="A3188">
        <v>7</v>
      </c>
      <c r="B3188">
        <v>1.3</v>
      </c>
      <c r="C3188">
        <v>422</v>
      </c>
      <c r="D3188">
        <v>0.18</v>
      </c>
      <c r="E3188">
        <v>3.25</v>
      </c>
      <c r="M3188"/>
      <c r="Q3188"/>
      <c r="U3188"/>
      <c r="Y3188"/>
    </row>
    <row r="3189" spans="1:25" x14ac:dyDescent="0.25">
      <c r="A3189">
        <v>8</v>
      </c>
      <c r="B3189">
        <v>8.4</v>
      </c>
      <c r="C3189">
        <v>470</v>
      </c>
      <c r="D3189">
        <v>0.18</v>
      </c>
      <c r="E3189">
        <v>4.5</v>
      </c>
      <c r="M3189"/>
      <c r="Q3189"/>
      <c r="U3189"/>
      <c r="Y3189"/>
    </row>
    <row r="3190" spans="1:25" x14ac:dyDescent="0.25">
      <c r="A3190">
        <v>7.1</v>
      </c>
      <c r="B3190">
        <v>2.8</v>
      </c>
      <c r="C3190">
        <v>550</v>
      </c>
      <c r="D3190">
        <v>0.18</v>
      </c>
      <c r="E3190">
        <v>3.25</v>
      </c>
      <c r="M3190"/>
      <c r="Q3190"/>
      <c r="U3190"/>
      <c r="Y3190"/>
    </row>
    <row r="3191" spans="1:25" x14ac:dyDescent="0.25">
      <c r="A3191">
        <v>7.5</v>
      </c>
      <c r="B3191">
        <v>1.6</v>
      </c>
      <c r="C3191">
        <v>633</v>
      </c>
      <c r="D3191">
        <v>0.18</v>
      </c>
      <c r="E3191">
        <v>3.25</v>
      </c>
      <c r="M3191"/>
      <c r="Q3191"/>
      <c r="U3191"/>
      <c r="Y3191"/>
    </row>
    <row r="3192" spans="1:25" x14ac:dyDescent="0.25">
      <c r="A3192">
        <v>5.7</v>
      </c>
      <c r="B3192">
        <v>1.2</v>
      </c>
      <c r="C3192">
        <v>683</v>
      </c>
      <c r="D3192">
        <v>0.18</v>
      </c>
      <c r="E3192">
        <v>3.75</v>
      </c>
      <c r="M3192"/>
      <c r="Q3192"/>
      <c r="U3192"/>
      <c r="Y3192"/>
    </row>
    <row r="3193" spans="1:25" x14ac:dyDescent="0.25">
      <c r="A3193">
        <v>9.5</v>
      </c>
      <c r="B3193">
        <v>3.2</v>
      </c>
      <c r="C3193">
        <v>962</v>
      </c>
      <c r="D3193">
        <v>0.18</v>
      </c>
      <c r="E3193">
        <v>3.75</v>
      </c>
      <c r="M3193"/>
      <c r="Q3193"/>
      <c r="U3193"/>
      <c r="Y3193"/>
    </row>
    <row r="3194" spans="1:25" x14ac:dyDescent="0.25">
      <c r="A3194">
        <v>6.5</v>
      </c>
      <c r="B3194">
        <v>1.3</v>
      </c>
      <c r="C3194">
        <v>1320</v>
      </c>
      <c r="D3194">
        <v>0.18</v>
      </c>
      <c r="E3194">
        <v>3.25</v>
      </c>
      <c r="M3194"/>
      <c r="Q3194"/>
      <c r="U3194"/>
      <c r="Y3194"/>
    </row>
    <row r="3195" spans="1:25" x14ac:dyDescent="0.25">
      <c r="A3195">
        <v>7.2</v>
      </c>
      <c r="B3195">
        <v>2.2000000000000002</v>
      </c>
      <c r="C3195">
        <v>13400</v>
      </c>
      <c r="D3195">
        <v>0.18</v>
      </c>
      <c r="E3195">
        <v>3.25</v>
      </c>
      <c r="M3195"/>
      <c r="Q3195"/>
      <c r="U3195"/>
      <c r="Y3195"/>
    </row>
    <row r="3196" spans="1:25" x14ac:dyDescent="0.25">
      <c r="A3196">
        <v>9.1</v>
      </c>
      <c r="B3196">
        <v>3</v>
      </c>
      <c r="C3196">
        <v>25100</v>
      </c>
      <c r="D3196">
        <v>0.18</v>
      </c>
      <c r="E3196">
        <v>3.25</v>
      </c>
      <c r="M3196"/>
      <c r="Q3196"/>
      <c r="U3196"/>
      <c r="Y3196"/>
    </row>
    <row r="3197" spans="1:25" x14ac:dyDescent="0.25">
      <c r="A3197">
        <v>10.7</v>
      </c>
      <c r="B3197">
        <v>1.3</v>
      </c>
      <c r="C3197">
        <v>2.7</v>
      </c>
      <c r="D3197">
        <v>0.19</v>
      </c>
      <c r="E3197">
        <v>1</v>
      </c>
      <c r="M3197"/>
      <c r="Q3197"/>
      <c r="U3197"/>
      <c r="Y3197"/>
    </row>
    <row r="3198" spans="1:25" x14ac:dyDescent="0.25">
      <c r="A3198">
        <v>6.8</v>
      </c>
      <c r="B3198">
        <v>1.4</v>
      </c>
      <c r="C3198">
        <v>3.5</v>
      </c>
      <c r="D3198">
        <v>0.19</v>
      </c>
      <c r="E3198">
        <v>1</v>
      </c>
      <c r="M3198"/>
      <c r="Q3198"/>
      <c r="U3198"/>
      <c r="Y3198"/>
    </row>
    <row r="3199" spans="1:25" x14ac:dyDescent="0.25">
      <c r="A3199">
        <v>8.8000000000000007</v>
      </c>
      <c r="B3199">
        <v>1.6</v>
      </c>
      <c r="C3199">
        <v>3.7</v>
      </c>
      <c r="D3199">
        <v>0.19</v>
      </c>
      <c r="E3199">
        <v>1</v>
      </c>
      <c r="M3199"/>
      <c r="Q3199"/>
      <c r="U3199"/>
      <c r="Y3199"/>
    </row>
    <row r="3200" spans="1:25" x14ac:dyDescent="0.25">
      <c r="A3200">
        <v>9.6999999999999993</v>
      </c>
      <c r="B3200">
        <v>2.8</v>
      </c>
      <c r="C3200">
        <v>3.7</v>
      </c>
      <c r="D3200">
        <v>0.19</v>
      </c>
      <c r="E3200">
        <v>1</v>
      </c>
      <c r="M3200"/>
      <c r="Q3200"/>
      <c r="U3200"/>
      <c r="Y3200"/>
    </row>
    <row r="3201" spans="1:25" x14ac:dyDescent="0.25">
      <c r="A3201">
        <v>10.199999999999999</v>
      </c>
      <c r="B3201">
        <v>1.7</v>
      </c>
      <c r="C3201">
        <v>4</v>
      </c>
      <c r="D3201">
        <v>0.19</v>
      </c>
      <c r="E3201">
        <v>1</v>
      </c>
      <c r="M3201"/>
      <c r="Q3201"/>
      <c r="U3201"/>
      <c r="Y3201"/>
    </row>
    <row r="3202" spans="1:25" x14ac:dyDescent="0.25">
      <c r="A3202">
        <v>9.5</v>
      </c>
      <c r="B3202">
        <v>1.7</v>
      </c>
      <c r="C3202">
        <v>4.0999999999999996</v>
      </c>
      <c r="D3202">
        <v>0.19</v>
      </c>
      <c r="E3202">
        <v>1</v>
      </c>
      <c r="M3202"/>
      <c r="Q3202"/>
      <c r="U3202"/>
      <c r="Y3202"/>
    </row>
    <row r="3203" spans="1:25" x14ac:dyDescent="0.25">
      <c r="A3203">
        <v>9.8000000000000007</v>
      </c>
      <c r="B3203">
        <v>1.1000000000000001</v>
      </c>
      <c r="C3203">
        <v>4.3</v>
      </c>
      <c r="D3203">
        <v>0.19</v>
      </c>
      <c r="E3203">
        <v>1</v>
      </c>
      <c r="M3203"/>
      <c r="Q3203"/>
      <c r="U3203"/>
      <c r="Y3203"/>
    </row>
    <row r="3204" spans="1:25" x14ac:dyDescent="0.25">
      <c r="A3204">
        <v>9.5</v>
      </c>
      <c r="B3204">
        <v>3.8</v>
      </c>
      <c r="C3204">
        <v>5</v>
      </c>
      <c r="D3204">
        <v>0.19</v>
      </c>
      <c r="E3204">
        <v>1.5</v>
      </c>
      <c r="M3204"/>
      <c r="Q3204"/>
      <c r="U3204"/>
      <c r="Y3204"/>
    </row>
    <row r="3205" spans="1:25" x14ac:dyDescent="0.25">
      <c r="A3205">
        <v>8</v>
      </c>
      <c r="B3205">
        <v>2</v>
      </c>
      <c r="C3205">
        <v>5.2</v>
      </c>
      <c r="D3205">
        <v>0.19</v>
      </c>
      <c r="E3205">
        <v>1</v>
      </c>
      <c r="M3205"/>
      <c r="Q3205"/>
      <c r="U3205"/>
      <c r="Y3205"/>
    </row>
    <row r="3206" spans="1:25" x14ac:dyDescent="0.25">
      <c r="A3206">
        <v>7.7</v>
      </c>
      <c r="B3206">
        <v>2.2000000000000002</v>
      </c>
      <c r="C3206">
        <v>5.4</v>
      </c>
      <c r="D3206">
        <v>0.19</v>
      </c>
      <c r="E3206">
        <v>1</v>
      </c>
      <c r="M3206"/>
      <c r="Q3206"/>
      <c r="U3206"/>
      <c r="Y3206"/>
    </row>
    <row r="3207" spans="1:25" x14ac:dyDescent="0.25">
      <c r="A3207">
        <v>7.9</v>
      </c>
      <c r="B3207">
        <v>1</v>
      </c>
      <c r="C3207">
        <v>6.2</v>
      </c>
      <c r="D3207">
        <v>0.19</v>
      </c>
      <c r="E3207">
        <v>1</v>
      </c>
      <c r="M3207"/>
      <c r="Q3207"/>
      <c r="U3207"/>
      <c r="Y3207"/>
    </row>
    <row r="3208" spans="1:25" x14ac:dyDescent="0.25">
      <c r="A3208">
        <v>9</v>
      </c>
      <c r="B3208">
        <v>2.4</v>
      </c>
      <c r="C3208">
        <v>6.6</v>
      </c>
      <c r="D3208">
        <v>0.19</v>
      </c>
      <c r="E3208">
        <v>1</v>
      </c>
      <c r="M3208"/>
      <c r="Q3208"/>
      <c r="U3208"/>
      <c r="Y3208"/>
    </row>
    <row r="3209" spans="1:25" x14ac:dyDescent="0.25">
      <c r="A3209">
        <v>10.8</v>
      </c>
      <c r="B3209">
        <v>1.3</v>
      </c>
      <c r="C3209">
        <v>7</v>
      </c>
      <c r="D3209">
        <v>0.19</v>
      </c>
      <c r="E3209">
        <v>1</v>
      </c>
      <c r="M3209"/>
      <c r="Q3209"/>
      <c r="U3209"/>
      <c r="Y3209"/>
    </row>
    <row r="3210" spans="1:25" x14ac:dyDescent="0.25">
      <c r="A3210">
        <v>7.4</v>
      </c>
      <c r="B3210">
        <v>3.5</v>
      </c>
      <c r="C3210">
        <v>7.2</v>
      </c>
      <c r="D3210">
        <v>0.19</v>
      </c>
      <c r="E3210">
        <v>1.5</v>
      </c>
      <c r="M3210"/>
      <c r="Q3210"/>
      <c r="U3210"/>
      <c r="Y3210"/>
    </row>
    <row r="3211" spans="1:25" x14ac:dyDescent="0.25">
      <c r="A3211">
        <v>8.8000000000000007</v>
      </c>
      <c r="B3211">
        <v>2.6</v>
      </c>
      <c r="C3211">
        <v>7.7</v>
      </c>
      <c r="D3211">
        <v>0.19</v>
      </c>
      <c r="E3211">
        <v>1</v>
      </c>
      <c r="M3211"/>
      <c r="Q3211"/>
      <c r="U3211"/>
      <c r="Y3211"/>
    </row>
    <row r="3212" spans="1:25" x14ac:dyDescent="0.25">
      <c r="A3212">
        <v>10.3</v>
      </c>
      <c r="B3212">
        <v>1.1000000000000001</v>
      </c>
      <c r="C3212">
        <v>7.8</v>
      </c>
      <c r="D3212">
        <v>0.19</v>
      </c>
      <c r="E3212">
        <v>1</v>
      </c>
      <c r="M3212"/>
      <c r="Q3212"/>
      <c r="U3212"/>
      <c r="Y3212"/>
    </row>
    <row r="3213" spans="1:25" x14ac:dyDescent="0.25">
      <c r="A3213">
        <v>8.6</v>
      </c>
      <c r="B3213">
        <v>2</v>
      </c>
      <c r="C3213">
        <v>7.9</v>
      </c>
      <c r="D3213">
        <v>0.19</v>
      </c>
      <c r="E3213">
        <v>1</v>
      </c>
      <c r="M3213"/>
      <c r="Q3213"/>
      <c r="U3213"/>
      <c r="Y3213"/>
    </row>
    <row r="3214" spans="1:25" x14ac:dyDescent="0.25">
      <c r="A3214">
        <v>8.4</v>
      </c>
      <c r="B3214">
        <v>1.6</v>
      </c>
      <c r="C3214">
        <v>8</v>
      </c>
      <c r="D3214">
        <v>0.19</v>
      </c>
      <c r="E3214">
        <v>1</v>
      </c>
      <c r="M3214"/>
      <c r="Q3214"/>
      <c r="U3214"/>
      <c r="Y3214"/>
    </row>
    <row r="3215" spans="1:25" x14ac:dyDescent="0.25">
      <c r="A3215">
        <v>7.3</v>
      </c>
      <c r="B3215">
        <v>1.2</v>
      </c>
      <c r="C3215">
        <v>8.1999999999999993</v>
      </c>
      <c r="D3215">
        <v>0.19</v>
      </c>
      <c r="E3215">
        <v>1</v>
      </c>
      <c r="M3215"/>
      <c r="Q3215"/>
      <c r="U3215"/>
      <c r="Y3215"/>
    </row>
    <row r="3216" spans="1:25" x14ac:dyDescent="0.25">
      <c r="A3216">
        <v>9.3000000000000007</v>
      </c>
      <c r="B3216">
        <v>1.7</v>
      </c>
      <c r="C3216">
        <v>8.6</v>
      </c>
      <c r="D3216">
        <v>0.19</v>
      </c>
      <c r="E3216">
        <v>1</v>
      </c>
      <c r="M3216"/>
      <c r="Q3216"/>
      <c r="U3216"/>
      <c r="Y3216"/>
    </row>
    <row r="3217" spans="1:25" x14ac:dyDescent="0.25">
      <c r="A3217">
        <v>9.1</v>
      </c>
      <c r="B3217">
        <v>2</v>
      </c>
      <c r="C3217">
        <v>8.6</v>
      </c>
      <c r="D3217">
        <v>0.19</v>
      </c>
      <c r="E3217">
        <v>1</v>
      </c>
      <c r="M3217"/>
      <c r="Q3217"/>
      <c r="U3217"/>
      <c r="Y3217"/>
    </row>
    <row r="3218" spans="1:25" x14ac:dyDescent="0.25">
      <c r="A3218">
        <v>8.4</v>
      </c>
      <c r="B3218">
        <v>7.2</v>
      </c>
      <c r="C3218">
        <v>8.6</v>
      </c>
      <c r="D3218">
        <v>0.19</v>
      </c>
      <c r="E3218">
        <v>2.25</v>
      </c>
      <c r="M3218"/>
      <c r="Q3218"/>
      <c r="U3218"/>
      <c r="Y3218"/>
    </row>
    <row r="3219" spans="1:25" x14ac:dyDescent="0.25">
      <c r="A3219">
        <v>8.8000000000000007</v>
      </c>
      <c r="B3219">
        <v>5.9</v>
      </c>
      <c r="C3219">
        <v>9.6</v>
      </c>
      <c r="D3219">
        <v>0.19</v>
      </c>
      <c r="E3219">
        <v>2.25</v>
      </c>
      <c r="M3219"/>
      <c r="Q3219"/>
      <c r="U3219"/>
      <c r="Y3219"/>
    </row>
    <row r="3220" spans="1:25" x14ac:dyDescent="0.25">
      <c r="A3220">
        <v>9.3000000000000007</v>
      </c>
      <c r="B3220">
        <v>1.3</v>
      </c>
      <c r="C3220">
        <v>10.199999999999999</v>
      </c>
      <c r="D3220">
        <v>0.19</v>
      </c>
      <c r="E3220">
        <v>1</v>
      </c>
      <c r="M3220"/>
      <c r="Q3220"/>
      <c r="U3220"/>
      <c r="Y3220"/>
    </row>
    <row r="3221" spans="1:25" x14ac:dyDescent="0.25">
      <c r="A3221">
        <v>8.8000000000000007</v>
      </c>
      <c r="B3221">
        <v>1.6</v>
      </c>
      <c r="C3221">
        <v>10.199999999999999</v>
      </c>
      <c r="D3221">
        <v>0.19</v>
      </c>
      <c r="E3221">
        <v>1</v>
      </c>
      <c r="M3221"/>
      <c r="Q3221"/>
      <c r="U3221"/>
      <c r="Y3221"/>
    </row>
    <row r="3222" spans="1:25" x14ac:dyDescent="0.25">
      <c r="A3222">
        <v>8.8000000000000007</v>
      </c>
      <c r="B3222">
        <v>2.6</v>
      </c>
      <c r="C3222">
        <v>10.4</v>
      </c>
      <c r="D3222">
        <v>0.19</v>
      </c>
      <c r="E3222">
        <v>1</v>
      </c>
      <c r="M3222"/>
      <c r="Q3222"/>
      <c r="U3222"/>
      <c r="Y3222"/>
    </row>
    <row r="3223" spans="1:25" x14ac:dyDescent="0.25">
      <c r="A3223">
        <v>6.7</v>
      </c>
      <c r="B3223">
        <v>2.4</v>
      </c>
      <c r="C3223">
        <v>10.6</v>
      </c>
      <c r="D3223">
        <v>0.19</v>
      </c>
      <c r="E3223">
        <v>1</v>
      </c>
      <c r="M3223"/>
      <c r="Q3223"/>
      <c r="U3223"/>
      <c r="Y3223"/>
    </row>
    <row r="3224" spans="1:25" x14ac:dyDescent="0.25">
      <c r="A3224">
        <v>8.8000000000000007</v>
      </c>
      <c r="B3224">
        <v>2.7</v>
      </c>
      <c r="C3224">
        <v>10.7</v>
      </c>
      <c r="D3224">
        <v>0.19</v>
      </c>
      <c r="E3224">
        <v>1</v>
      </c>
      <c r="M3224"/>
      <c r="Q3224"/>
      <c r="U3224"/>
      <c r="Y3224"/>
    </row>
    <row r="3225" spans="1:25" x14ac:dyDescent="0.25">
      <c r="A3225">
        <v>7.4</v>
      </c>
      <c r="B3225">
        <v>3.4</v>
      </c>
      <c r="C3225">
        <v>10.8</v>
      </c>
      <c r="D3225">
        <v>0.19</v>
      </c>
      <c r="E3225">
        <v>1.5</v>
      </c>
      <c r="M3225"/>
      <c r="Q3225"/>
      <c r="U3225"/>
      <c r="Y3225"/>
    </row>
    <row r="3226" spans="1:25" x14ac:dyDescent="0.25">
      <c r="A3226">
        <v>9.6999999999999993</v>
      </c>
      <c r="B3226">
        <v>1.6</v>
      </c>
      <c r="C3226">
        <v>11.6</v>
      </c>
      <c r="D3226">
        <v>0.19</v>
      </c>
      <c r="E3226">
        <v>1</v>
      </c>
      <c r="M3226"/>
      <c r="Q3226"/>
      <c r="U3226"/>
      <c r="Y3226"/>
    </row>
    <row r="3227" spans="1:25" x14ac:dyDescent="0.25">
      <c r="A3227">
        <v>5.6</v>
      </c>
      <c r="B3227">
        <v>2.2000000000000002</v>
      </c>
      <c r="C3227">
        <v>11.6</v>
      </c>
      <c r="D3227">
        <v>0.19</v>
      </c>
      <c r="E3227">
        <v>1.5</v>
      </c>
      <c r="M3227"/>
      <c r="Q3227"/>
      <c r="U3227"/>
      <c r="Y3227"/>
    </row>
    <row r="3228" spans="1:25" x14ac:dyDescent="0.25">
      <c r="A3228">
        <v>7.8</v>
      </c>
      <c r="B3228">
        <v>3.7</v>
      </c>
      <c r="C3228">
        <v>11.8</v>
      </c>
      <c r="D3228">
        <v>0.19</v>
      </c>
      <c r="E3228">
        <v>1.5</v>
      </c>
      <c r="M3228"/>
      <c r="Q3228"/>
      <c r="U3228"/>
      <c r="Y3228"/>
    </row>
    <row r="3229" spans="1:25" x14ac:dyDescent="0.25">
      <c r="A3229">
        <v>10.6</v>
      </c>
      <c r="B3229">
        <v>2</v>
      </c>
      <c r="C3229">
        <v>12</v>
      </c>
      <c r="D3229">
        <v>0.19</v>
      </c>
      <c r="E3229">
        <v>1</v>
      </c>
      <c r="M3229"/>
      <c r="Q3229"/>
      <c r="U3229"/>
      <c r="Y3229"/>
    </row>
    <row r="3230" spans="1:25" x14ac:dyDescent="0.25">
      <c r="A3230">
        <v>7.8</v>
      </c>
      <c r="B3230">
        <v>1.5</v>
      </c>
      <c r="C3230">
        <v>12.3</v>
      </c>
      <c r="D3230">
        <v>0.19</v>
      </c>
      <c r="E3230">
        <v>1</v>
      </c>
      <c r="M3230"/>
      <c r="Q3230"/>
      <c r="U3230"/>
      <c r="Y3230"/>
    </row>
    <row r="3231" spans="1:25" x14ac:dyDescent="0.25">
      <c r="A3231">
        <v>8.1</v>
      </c>
      <c r="B3231">
        <v>1.3</v>
      </c>
      <c r="C3231">
        <v>12.4</v>
      </c>
      <c r="D3231">
        <v>0.19</v>
      </c>
      <c r="E3231">
        <v>1</v>
      </c>
      <c r="M3231"/>
      <c r="Q3231"/>
      <c r="U3231"/>
      <c r="Y3231"/>
    </row>
    <row r="3232" spans="1:25" x14ac:dyDescent="0.25">
      <c r="A3232">
        <v>4.5</v>
      </c>
      <c r="B3232">
        <v>6</v>
      </c>
      <c r="C3232">
        <v>13</v>
      </c>
      <c r="D3232">
        <v>0.19</v>
      </c>
      <c r="E3232">
        <v>3.5</v>
      </c>
      <c r="M3232"/>
      <c r="Q3232"/>
      <c r="U3232"/>
      <c r="Y3232"/>
    </row>
    <row r="3233" spans="1:25" x14ac:dyDescent="0.25">
      <c r="A3233">
        <v>6.8</v>
      </c>
      <c r="B3233">
        <v>1.3</v>
      </c>
      <c r="C3233">
        <v>13.6</v>
      </c>
      <c r="D3233">
        <v>0.19</v>
      </c>
      <c r="E3233">
        <v>1</v>
      </c>
      <c r="M3233"/>
      <c r="Q3233"/>
      <c r="U3233"/>
      <c r="Y3233"/>
    </row>
    <row r="3234" spans="1:25" x14ac:dyDescent="0.25">
      <c r="A3234">
        <v>7.8</v>
      </c>
      <c r="B3234">
        <v>1.9</v>
      </c>
      <c r="C3234">
        <v>15.5</v>
      </c>
      <c r="D3234">
        <v>0.19</v>
      </c>
      <c r="E3234">
        <v>1</v>
      </c>
      <c r="M3234"/>
      <c r="Q3234"/>
      <c r="U3234"/>
      <c r="Y3234"/>
    </row>
    <row r="3235" spans="1:25" x14ac:dyDescent="0.25">
      <c r="A3235">
        <v>11.6</v>
      </c>
      <c r="B3235">
        <v>3</v>
      </c>
      <c r="C3235">
        <v>16.100000000000001</v>
      </c>
      <c r="D3235">
        <v>0.19</v>
      </c>
      <c r="E3235">
        <v>1</v>
      </c>
      <c r="M3235"/>
      <c r="Q3235"/>
      <c r="U3235"/>
      <c r="Y3235"/>
    </row>
    <row r="3236" spans="1:25" x14ac:dyDescent="0.25">
      <c r="A3236">
        <v>6.9</v>
      </c>
      <c r="B3236">
        <v>6.2</v>
      </c>
      <c r="C3236">
        <v>16.2</v>
      </c>
      <c r="D3236">
        <v>0.19</v>
      </c>
      <c r="E3236">
        <v>2.25</v>
      </c>
      <c r="M3236"/>
      <c r="Q3236"/>
      <c r="U3236"/>
      <c r="Y3236"/>
    </row>
    <row r="3237" spans="1:25" x14ac:dyDescent="0.25">
      <c r="A3237">
        <v>11.4</v>
      </c>
      <c r="B3237">
        <v>6.3</v>
      </c>
      <c r="C3237">
        <v>17.3</v>
      </c>
      <c r="D3237">
        <v>0.19</v>
      </c>
      <c r="E3237">
        <v>2.25</v>
      </c>
      <c r="M3237"/>
      <c r="Q3237"/>
      <c r="U3237"/>
      <c r="Y3237"/>
    </row>
    <row r="3238" spans="1:25" x14ac:dyDescent="0.25">
      <c r="A3238">
        <v>8.8000000000000007</v>
      </c>
      <c r="B3238">
        <v>2.8</v>
      </c>
      <c r="C3238">
        <v>20</v>
      </c>
      <c r="D3238">
        <v>0.19</v>
      </c>
      <c r="E3238">
        <v>1</v>
      </c>
      <c r="M3238"/>
      <c r="Q3238"/>
      <c r="U3238"/>
      <c r="Y3238"/>
    </row>
    <row r="3239" spans="1:25" x14ac:dyDescent="0.25">
      <c r="A3239">
        <v>11.3</v>
      </c>
      <c r="B3239">
        <v>1.2</v>
      </c>
      <c r="C3239">
        <v>20.2</v>
      </c>
      <c r="D3239">
        <v>0.19</v>
      </c>
      <c r="E3239">
        <v>1.5</v>
      </c>
      <c r="M3239"/>
      <c r="Q3239"/>
      <c r="U3239"/>
      <c r="Y3239"/>
    </row>
    <row r="3240" spans="1:25" x14ac:dyDescent="0.25">
      <c r="A3240">
        <v>8.8000000000000007</v>
      </c>
      <c r="B3240">
        <v>3.2</v>
      </c>
      <c r="C3240">
        <v>23.8</v>
      </c>
      <c r="D3240">
        <v>0.19</v>
      </c>
      <c r="E3240">
        <v>2</v>
      </c>
      <c r="M3240"/>
      <c r="Q3240"/>
      <c r="U3240"/>
      <c r="Y3240"/>
    </row>
    <row r="3241" spans="1:25" x14ac:dyDescent="0.25">
      <c r="A3241">
        <v>8.4</v>
      </c>
      <c r="B3241">
        <v>1.4</v>
      </c>
      <c r="C3241">
        <v>24.1</v>
      </c>
      <c r="D3241">
        <v>0.19</v>
      </c>
      <c r="E3241">
        <v>1.5</v>
      </c>
      <c r="M3241"/>
      <c r="Q3241"/>
      <c r="U3241"/>
      <c r="Y3241"/>
    </row>
    <row r="3242" spans="1:25" x14ac:dyDescent="0.25">
      <c r="A3242">
        <v>7.9</v>
      </c>
      <c r="B3242">
        <v>2.5</v>
      </c>
      <c r="C3242">
        <v>26.2</v>
      </c>
      <c r="D3242">
        <v>0.19</v>
      </c>
      <c r="E3242">
        <v>1.5</v>
      </c>
      <c r="M3242"/>
      <c r="Q3242"/>
      <c r="U3242"/>
      <c r="Y3242"/>
    </row>
    <row r="3243" spans="1:25" x14ac:dyDescent="0.25">
      <c r="A3243">
        <v>8</v>
      </c>
      <c r="B3243">
        <v>2</v>
      </c>
      <c r="C3243">
        <v>27.8</v>
      </c>
      <c r="D3243">
        <v>0.19</v>
      </c>
      <c r="E3243">
        <v>1.5</v>
      </c>
      <c r="M3243"/>
      <c r="Q3243"/>
      <c r="U3243"/>
      <c r="Y3243"/>
    </row>
    <row r="3244" spans="1:25" x14ac:dyDescent="0.25">
      <c r="A3244">
        <v>8.5</v>
      </c>
      <c r="B3244">
        <v>2.1</v>
      </c>
      <c r="C3244">
        <v>28.6</v>
      </c>
      <c r="D3244">
        <v>0.19</v>
      </c>
      <c r="E3244">
        <v>1.5</v>
      </c>
      <c r="M3244"/>
      <c r="Q3244"/>
      <c r="U3244"/>
      <c r="Y3244"/>
    </row>
    <row r="3245" spans="1:25" x14ac:dyDescent="0.25">
      <c r="A3245">
        <v>10.5</v>
      </c>
      <c r="B3245">
        <v>1.5</v>
      </c>
      <c r="C3245">
        <v>29.1</v>
      </c>
      <c r="D3245">
        <v>0.19</v>
      </c>
      <c r="E3245">
        <v>1.5</v>
      </c>
      <c r="M3245"/>
      <c r="Q3245"/>
      <c r="U3245"/>
      <c r="Y3245"/>
    </row>
    <row r="3246" spans="1:25" x14ac:dyDescent="0.25">
      <c r="A3246">
        <v>7</v>
      </c>
      <c r="B3246">
        <v>1.4</v>
      </c>
      <c r="C3246">
        <v>30</v>
      </c>
      <c r="D3246">
        <v>0.19</v>
      </c>
      <c r="E3246">
        <v>1.5</v>
      </c>
      <c r="M3246"/>
      <c r="Q3246"/>
      <c r="U3246"/>
      <c r="Y3246"/>
    </row>
    <row r="3247" spans="1:25" x14ac:dyDescent="0.25">
      <c r="A3247">
        <v>8.1999999999999993</v>
      </c>
      <c r="B3247">
        <v>1.1000000000000001</v>
      </c>
      <c r="C3247">
        <v>33.5</v>
      </c>
      <c r="D3247">
        <v>0.19</v>
      </c>
      <c r="E3247">
        <v>1.5</v>
      </c>
      <c r="M3247"/>
      <c r="Q3247"/>
      <c r="U3247"/>
      <c r="Y3247"/>
    </row>
    <row r="3248" spans="1:25" x14ac:dyDescent="0.25">
      <c r="A3248">
        <v>7.1</v>
      </c>
      <c r="B3248">
        <v>1.5</v>
      </c>
      <c r="C3248">
        <v>35.299999999999997</v>
      </c>
      <c r="D3248">
        <v>0.19</v>
      </c>
      <c r="E3248">
        <v>1.5</v>
      </c>
      <c r="M3248"/>
      <c r="Q3248"/>
      <c r="U3248"/>
      <c r="Y3248"/>
    </row>
    <row r="3249" spans="1:25" x14ac:dyDescent="0.25">
      <c r="A3249">
        <v>6.9</v>
      </c>
      <c r="B3249">
        <v>4.9000000000000004</v>
      </c>
      <c r="C3249">
        <v>37.9</v>
      </c>
      <c r="D3249">
        <v>0.19</v>
      </c>
      <c r="E3249">
        <v>2</v>
      </c>
      <c r="M3249"/>
      <c r="Q3249"/>
      <c r="U3249"/>
      <c r="Y3249"/>
    </row>
    <row r="3250" spans="1:25" x14ac:dyDescent="0.25">
      <c r="A3250">
        <v>8.3000000000000007</v>
      </c>
      <c r="B3250">
        <v>3.9</v>
      </c>
      <c r="C3250">
        <v>42.4</v>
      </c>
      <c r="D3250">
        <v>0.19</v>
      </c>
      <c r="E3250">
        <v>2</v>
      </c>
      <c r="M3250"/>
      <c r="Q3250"/>
      <c r="U3250"/>
      <c r="Y3250"/>
    </row>
    <row r="3251" spans="1:25" x14ac:dyDescent="0.25">
      <c r="A3251">
        <v>8.6999999999999993</v>
      </c>
      <c r="B3251">
        <v>1.4</v>
      </c>
      <c r="C3251">
        <v>42.9</v>
      </c>
      <c r="D3251">
        <v>0.19</v>
      </c>
      <c r="E3251">
        <v>1.5</v>
      </c>
      <c r="M3251"/>
      <c r="Q3251"/>
      <c r="U3251"/>
      <c r="Y3251"/>
    </row>
    <row r="3252" spans="1:25" x14ac:dyDescent="0.25">
      <c r="A3252">
        <v>9</v>
      </c>
      <c r="B3252">
        <v>4.0999999999999996</v>
      </c>
      <c r="C3252">
        <v>43.8</v>
      </c>
      <c r="D3252">
        <v>0.19</v>
      </c>
      <c r="E3252">
        <v>2</v>
      </c>
      <c r="M3252"/>
      <c r="Q3252"/>
      <c r="U3252"/>
      <c r="Y3252"/>
    </row>
    <row r="3253" spans="1:25" x14ac:dyDescent="0.25">
      <c r="A3253">
        <v>9</v>
      </c>
      <c r="B3253">
        <v>1.8</v>
      </c>
      <c r="C3253">
        <v>45.8</v>
      </c>
      <c r="D3253">
        <v>0.19</v>
      </c>
      <c r="E3253">
        <v>1.5</v>
      </c>
      <c r="M3253"/>
      <c r="Q3253"/>
      <c r="U3253"/>
      <c r="Y3253"/>
    </row>
    <row r="3254" spans="1:25" x14ac:dyDescent="0.25">
      <c r="A3254">
        <v>7.5</v>
      </c>
      <c r="B3254">
        <v>1.9</v>
      </c>
      <c r="C3254">
        <v>48.6</v>
      </c>
      <c r="D3254">
        <v>0.19</v>
      </c>
      <c r="E3254">
        <v>1.5</v>
      </c>
      <c r="M3254"/>
      <c r="Q3254"/>
      <c r="U3254"/>
      <c r="Y3254"/>
    </row>
    <row r="3255" spans="1:25" x14ac:dyDescent="0.25">
      <c r="A3255">
        <v>6.4</v>
      </c>
      <c r="B3255">
        <v>5.6</v>
      </c>
      <c r="C3255">
        <v>62.8</v>
      </c>
      <c r="D3255">
        <v>0.19</v>
      </c>
      <c r="E3255">
        <v>4</v>
      </c>
      <c r="M3255"/>
      <c r="Q3255"/>
      <c r="U3255"/>
      <c r="Y3255"/>
    </row>
    <row r="3256" spans="1:25" x14ac:dyDescent="0.25">
      <c r="A3256">
        <v>6.6</v>
      </c>
      <c r="B3256">
        <v>15.2</v>
      </c>
      <c r="C3256">
        <v>75</v>
      </c>
      <c r="D3256">
        <v>0.19</v>
      </c>
      <c r="E3256">
        <v>4.5</v>
      </c>
      <c r="M3256"/>
      <c r="Q3256"/>
      <c r="U3256"/>
      <c r="Y3256"/>
    </row>
    <row r="3257" spans="1:25" x14ac:dyDescent="0.25">
      <c r="A3257">
        <v>6.6</v>
      </c>
      <c r="B3257">
        <v>4.7</v>
      </c>
      <c r="C3257">
        <v>79.8</v>
      </c>
      <c r="D3257">
        <v>0.19</v>
      </c>
      <c r="E3257">
        <v>2.75</v>
      </c>
      <c r="M3257"/>
      <c r="Q3257"/>
      <c r="U3257"/>
      <c r="Y3257"/>
    </row>
    <row r="3258" spans="1:25" x14ac:dyDescent="0.25">
      <c r="A3258">
        <v>7.3</v>
      </c>
      <c r="B3258">
        <v>10.8</v>
      </c>
      <c r="C3258">
        <v>97.1</v>
      </c>
      <c r="D3258">
        <v>0.19</v>
      </c>
      <c r="E3258">
        <v>3.5</v>
      </c>
      <c r="M3258"/>
      <c r="Q3258"/>
      <c r="U3258"/>
      <c r="Y3258"/>
    </row>
    <row r="3259" spans="1:25" x14ac:dyDescent="0.25">
      <c r="A3259">
        <v>9.6</v>
      </c>
      <c r="B3259">
        <v>3.2</v>
      </c>
      <c r="C3259">
        <v>112</v>
      </c>
      <c r="D3259">
        <v>0.19</v>
      </c>
      <c r="E3259">
        <v>3.75</v>
      </c>
      <c r="M3259"/>
      <c r="Q3259"/>
      <c r="U3259"/>
      <c r="Y3259"/>
    </row>
    <row r="3260" spans="1:25" x14ac:dyDescent="0.25">
      <c r="A3260">
        <v>5.7</v>
      </c>
      <c r="B3260">
        <v>1</v>
      </c>
      <c r="C3260">
        <v>136</v>
      </c>
      <c r="D3260">
        <v>0.19</v>
      </c>
      <c r="E3260">
        <v>3.75</v>
      </c>
      <c r="M3260"/>
      <c r="Q3260"/>
      <c r="U3260"/>
      <c r="Y3260"/>
    </row>
    <row r="3261" spans="1:25" x14ac:dyDescent="0.25">
      <c r="A3261">
        <v>8.9</v>
      </c>
      <c r="B3261">
        <v>4.4000000000000004</v>
      </c>
      <c r="C3261">
        <v>166</v>
      </c>
      <c r="D3261">
        <v>0.19</v>
      </c>
      <c r="E3261">
        <v>3.75</v>
      </c>
      <c r="M3261"/>
      <c r="Q3261"/>
      <c r="U3261"/>
      <c r="Y3261"/>
    </row>
    <row r="3262" spans="1:25" x14ac:dyDescent="0.25">
      <c r="A3262">
        <v>7.4</v>
      </c>
      <c r="B3262">
        <v>4</v>
      </c>
      <c r="C3262">
        <v>173</v>
      </c>
      <c r="D3262">
        <v>0.19</v>
      </c>
      <c r="E3262">
        <v>3.75</v>
      </c>
      <c r="M3262"/>
      <c r="Q3262"/>
      <c r="U3262"/>
      <c r="Y3262"/>
    </row>
    <row r="3263" spans="1:25" x14ac:dyDescent="0.25">
      <c r="A3263">
        <v>8.8000000000000007</v>
      </c>
      <c r="B3263">
        <v>1.2</v>
      </c>
      <c r="C3263">
        <v>195</v>
      </c>
      <c r="D3263">
        <v>0.19</v>
      </c>
      <c r="E3263">
        <v>3.25</v>
      </c>
      <c r="M3263"/>
      <c r="Q3263"/>
      <c r="U3263"/>
      <c r="Y3263"/>
    </row>
    <row r="3264" spans="1:25" x14ac:dyDescent="0.25">
      <c r="A3264">
        <v>6.9</v>
      </c>
      <c r="B3264">
        <v>2.2000000000000002</v>
      </c>
      <c r="C3264">
        <v>230</v>
      </c>
      <c r="D3264">
        <v>0.19</v>
      </c>
      <c r="E3264">
        <v>3.25</v>
      </c>
      <c r="M3264"/>
      <c r="Q3264"/>
      <c r="U3264"/>
      <c r="Y3264"/>
    </row>
    <row r="3265" spans="1:25" x14ac:dyDescent="0.25">
      <c r="A3265">
        <v>8</v>
      </c>
      <c r="B3265">
        <v>1.5</v>
      </c>
      <c r="C3265">
        <v>286</v>
      </c>
      <c r="D3265">
        <v>0.19</v>
      </c>
      <c r="E3265">
        <v>3.25</v>
      </c>
      <c r="M3265"/>
      <c r="Q3265"/>
      <c r="U3265"/>
      <c r="Y3265"/>
    </row>
    <row r="3266" spans="1:25" x14ac:dyDescent="0.25">
      <c r="A3266">
        <v>6.2</v>
      </c>
      <c r="B3266">
        <v>1.2</v>
      </c>
      <c r="C3266">
        <v>1770</v>
      </c>
      <c r="D3266">
        <v>0.19</v>
      </c>
      <c r="E3266">
        <v>3.75</v>
      </c>
      <c r="M3266"/>
      <c r="Q3266"/>
      <c r="U3266"/>
      <c r="Y3266"/>
    </row>
    <row r="3267" spans="1:25" x14ac:dyDescent="0.25">
      <c r="A3267">
        <v>9</v>
      </c>
      <c r="B3267">
        <v>2.4</v>
      </c>
      <c r="C3267">
        <v>2.7</v>
      </c>
      <c r="D3267">
        <v>0.2</v>
      </c>
      <c r="E3267">
        <v>1</v>
      </c>
      <c r="M3267"/>
      <c r="Q3267"/>
      <c r="U3267"/>
      <c r="Y3267"/>
    </row>
    <row r="3268" spans="1:25" x14ac:dyDescent="0.25">
      <c r="A3268">
        <v>9.1</v>
      </c>
      <c r="B3268">
        <v>1.8</v>
      </c>
      <c r="C3268">
        <v>3.5</v>
      </c>
      <c r="D3268">
        <v>0.2</v>
      </c>
      <c r="E3268">
        <v>1</v>
      </c>
      <c r="M3268"/>
      <c r="Q3268"/>
      <c r="U3268"/>
      <c r="Y3268"/>
    </row>
    <row r="3269" spans="1:25" x14ac:dyDescent="0.25">
      <c r="A3269">
        <v>7.3</v>
      </c>
      <c r="B3269">
        <v>2.1</v>
      </c>
      <c r="C3269">
        <v>3.6</v>
      </c>
      <c r="D3269">
        <v>0.2</v>
      </c>
      <c r="E3269">
        <v>1</v>
      </c>
      <c r="M3269"/>
      <c r="Q3269"/>
      <c r="U3269"/>
      <c r="Y3269"/>
    </row>
    <row r="3270" spans="1:25" x14ac:dyDescent="0.25">
      <c r="A3270">
        <v>6.9</v>
      </c>
      <c r="B3270">
        <v>1.6</v>
      </c>
      <c r="C3270">
        <v>4</v>
      </c>
      <c r="D3270">
        <v>0.2</v>
      </c>
      <c r="E3270">
        <v>1</v>
      </c>
      <c r="M3270"/>
      <c r="Q3270"/>
      <c r="U3270"/>
      <c r="Y3270"/>
    </row>
    <row r="3271" spans="1:25" x14ac:dyDescent="0.25">
      <c r="A3271">
        <v>9.6</v>
      </c>
      <c r="B3271">
        <v>6</v>
      </c>
      <c r="C3271">
        <v>4.5999999999999996</v>
      </c>
      <c r="D3271">
        <v>0.2</v>
      </c>
      <c r="E3271">
        <v>2.25</v>
      </c>
      <c r="M3271"/>
      <c r="Q3271"/>
      <c r="U3271"/>
      <c r="Y3271"/>
    </row>
    <row r="3272" spans="1:25" x14ac:dyDescent="0.25">
      <c r="A3272">
        <v>8.1</v>
      </c>
      <c r="B3272">
        <v>7.9</v>
      </c>
      <c r="C3272">
        <v>4.7</v>
      </c>
      <c r="D3272">
        <v>0.2</v>
      </c>
      <c r="E3272">
        <v>2.25</v>
      </c>
      <c r="M3272"/>
      <c r="Q3272"/>
      <c r="U3272"/>
      <c r="Y3272"/>
    </row>
    <row r="3273" spans="1:25" x14ac:dyDescent="0.25">
      <c r="A3273">
        <v>9.1999999999999993</v>
      </c>
      <c r="B3273">
        <v>2</v>
      </c>
      <c r="C3273">
        <v>4.8</v>
      </c>
      <c r="D3273">
        <v>0.2</v>
      </c>
      <c r="E3273">
        <v>1</v>
      </c>
      <c r="M3273"/>
      <c r="Q3273"/>
      <c r="U3273"/>
      <c r="Y3273"/>
    </row>
    <row r="3274" spans="1:25" x14ac:dyDescent="0.25">
      <c r="A3274">
        <v>8.4</v>
      </c>
      <c r="B3274">
        <v>2.1</v>
      </c>
      <c r="C3274">
        <v>4.9000000000000004</v>
      </c>
      <c r="D3274">
        <v>0.2</v>
      </c>
      <c r="E3274">
        <v>1</v>
      </c>
      <c r="M3274"/>
      <c r="Q3274"/>
      <c r="U3274"/>
      <c r="Y3274"/>
    </row>
    <row r="3275" spans="1:25" x14ac:dyDescent="0.25">
      <c r="A3275">
        <v>8.4</v>
      </c>
      <c r="B3275">
        <v>2.5</v>
      </c>
      <c r="C3275">
        <v>5.2</v>
      </c>
      <c r="D3275">
        <v>0.2</v>
      </c>
      <c r="E3275">
        <v>1</v>
      </c>
      <c r="M3275"/>
      <c r="Q3275"/>
      <c r="U3275"/>
      <c r="Y3275"/>
    </row>
    <row r="3276" spans="1:25" x14ac:dyDescent="0.25">
      <c r="A3276">
        <v>10.8</v>
      </c>
      <c r="B3276">
        <v>1.2</v>
      </c>
      <c r="C3276">
        <v>5.8</v>
      </c>
      <c r="D3276">
        <v>0.2</v>
      </c>
      <c r="E3276">
        <v>1</v>
      </c>
      <c r="M3276"/>
      <c r="Q3276"/>
      <c r="U3276"/>
      <c r="Y3276"/>
    </row>
    <row r="3277" spans="1:25" x14ac:dyDescent="0.25">
      <c r="A3277">
        <v>8.5</v>
      </c>
      <c r="B3277">
        <v>1.9</v>
      </c>
      <c r="C3277">
        <v>5.8</v>
      </c>
      <c r="D3277">
        <v>0.2</v>
      </c>
      <c r="E3277">
        <v>1</v>
      </c>
      <c r="M3277"/>
      <c r="Q3277"/>
      <c r="U3277"/>
      <c r="Y3277"/>
    </row>
    <row r="3278" spans="1:25" x14ac:dyDescent="0.25">
      <c r="A3278">
        <v>7.6</v>
      </c>
      <c r="B3278">
        <v>2</v>
      </c>
      <c r="C3278">
        <v>5.8</v>
      </c>
      <c r="D3278">
        <v>0.2</v>
      </c>
      <c r="E3278">
        <v>1</v>
      </c>
      <c r="M3278"/>
      <c r="Q3278"/>
      <c r="U3278"/>
      <c r="Y3278"/>
    </row>
    <row r="3279" spans="1:25" x14ac:dyDescent="0.25">
      <c r="A3279">
        <v>8.5</v>
      </c>
      <c r="B3279">
        <v>1.2</v>
      </c>
      <c r="C3279">
        <v>5.9</v>
      </c>
      <c r="D3279">
        <v>0.2</v>
      </c>
      <c r="E3279">
        <v>1</v>
      </c>
      <c r="M3279"/>
      <c r="Q3279"/>
      <c r="U3279"/>
      <c r="Y3279"/>
    </row>
    <row r="3280" spans="1:25" x14ac:dyDescent="0.25">
      <c r="A3280">
        <v>9.6</v>
      </c>
      <c r="B3280">
        <v>1.5</v>
      </c>
      <c r="C3280">
        <v>6</v>
      </c>
      <c r="D3280">
        <v>0.2</v>
      </c>
      <c r="E3280">
        <v>1</v>
      </c>
      <c r="M3280"/>
      <c r="Q3280"/>
      <c r="U3280"/>
      <c r="Y3280"/>
    </row>
    <row r="3281" spans="1:25" x14ac:dyDescent="0.25">
      <c r="A3281">
        <v>7.8</v>
      </c>
      <c r="B3281">
        <v>1.2</v>
      </c>
      <c r="C3281">
        <v>6.4</v>
      </c>
      <c r="D3281">
        <v>0.2</v>
      </c>
      <c r="E3281">
        <v>1</v>
      </c>
      <c r="M3281"/>
      <c r="Q3281"/>
      <c r="U3281"/>
      <c r="Y3281"/>
    </row>
    <row r="3282" spans="1:25" x14ac:dyDescent="0.25">
      <c r="A3282">
        <v>7.9</v>
      </c>
      <c r="B3282">
        <v>1.5</v>
      </c>
      <c r="C3282">
        <v>6.4</v>
      </c>
      <c r="D3282">
        <v>0.2</v>
      </c>
      <c r="E3282">
        <v>1</v>
      </c>
      <c r="M3282"/>
      <c r="Q3282"/>
      <c r="U3282"/>
      <c r="Y3282"/>
    </row>
    <row r="3283" spans="1:25" x14ac:dyDescent="0.25">
      <c r="A3283">
        <v>6.4</v>
      </c>
      <c r="B3283">
        <v>10.3</v>
      </c>
      <c r="C3283">
        <v>6.5</v>
      </c>
      <c r="D3283">
        <v>0.2</v>
      </c>
      <c r="E3283">
        <v>2.75</v>
      </c>
      <c r="M3283"/>
      <c r="Q3283"/>
      <c r="U3283"/>
      <c r="Y3283"/>
    </row>
    <row r="3284" spans="1:25" x14ac:dyDescent="0.25">
      <c r="A3284">
        <v>10</v>
      </c>
      <c r="B3284">
        <v>1.6</v>
      </c>
      <c r="C3284">
        <v>6.6</v>
      </c>
      <c r="D3284">
        <v>0.2</v>
      </c>
      <c r="E3284">
        <v>1</v>
      </c>
      <c r="M3284"/>
      <c r="Q3284"/>
      <c r="U3284"/>
      <c r="Y3284"/>
    </row>
    <row r="3285" spans="1:25" x14ac:dyDescent="0.25">
      <c r="A3285">
        <v>9</v>
      </c>
      <c r="B3285">
        <v>8.4</v>
      </c>
      <c r="C3285">
        <v>6.6</v>
      </c>
      <c r="D3285">
        <v>0.2</v>
      </c>
      <c r="E3285">
        <v>2.25</v>
      </c>
      <c r="M3285"/>
      <c r="Q3285"/>
      <c r="U3285"/>
      <c r="Y3285"/>
    </row>
    <row r="3286" spans="1:25" x14ac:dyDescent="0.25">
      <c r="A3286">
        <v>10.199999999999999</v>
      </c>
      <c r="B3286">
        <v>1.3</v>
      </c>
      <c r="C3286">
        <v>7</v>
      </c>
      <c r="D3286">
        <v>0.2</v>
      </c>
      <c r="E3286">
        <v>1</v>
      </c>
      <c r="M3286"/>
      <c r="Q3286"/>
      <c r="U3286"/>
      <c r="Y3286"/>
    </row>
    <row r="3287" spans="1:25" x14ac:dyDescent="0.25">
      <c r="A3287">
        <v>9.6999999999999993</v>
      </c>
      <c r="B3287">
        <v>1.3</v>
      </c>
      <c r="C3287">
        <v>7.3</v>
      </c>
      <c r="D3287">
        <v>0.2</v>
      </c>
      <c r="E3287">
        <v>1</v>
      </c>
      <c r="M3287"/>
      <c r="Q3287"/>
      <c r="U3287"/>
      <c r="Y3287"/>
    </row>
    <row r="3288" spans="1:25" x14ac:dyDescent="0.25">
      <c r="A3288">
        <v>9.1</v>
      </c>
      <c r="B3288">
        <v>1.6</v>
      </c>
      <c r="C3288">
        <v>7.4</v>
      </c>
      <c r="D3288">
        <v>0.2</v>
      </c>
      <c r="E3288">
        <v>1</v>
      </c>
      <c r="M3288"/>
      <c r="Q3288"/>
      <c r="U3288"/>
      <c r="Y3288"/>
    </row>
    <row r="3289" spans="1:25" x14ac:dyDescent="0.25">
      <c r="A3289">
        <v>8.1</v>
      </c>
      <c r="B3289">
        <v>1.3</v>
      </c>
      <c r="C3289">
        <v>7.6</v>
      </c>
      <c r="D3289">
        <v>0.2</v>
      </c>
      <c r="E3289">
        <v>1</v>
      </c>
      <c r="M3289"/>
      <c r="Q3289"/>
      <c r="U3289"/>
      <c r="Y3289"/>
    </row>
    <row r="3290" spans="1:25" x14ac:dyDescent="0.25">
      <c r="A3290">
        <v>10.1</v>
      </c>
      <c r="B3290">
        <v>2.4</v>
      </c>
      <c r="C3290">
        <v>7.8</v>
      </c>
      <c r="D3290">
        <v>0.2</v>
      </c>
      <c r="E3290">
        <v>1</v>
      </c>
      <c r="M3290"/>
      <c r="Q3290"/>
      <c r="U3290"/>
      <c r="Y3290"/>
    </row>
    <row r="3291" spans="1:25" x14ac:dyDescent="0.25">
      <c r="A3291">
        <v>7.2</v>
      </c>
      <c r="B3291">
        <v>1.1000000000000001</v>
      </c>
      <c r="C3291">
        <v>8.1999999999999993</v>
      </c>
      <c r="D3291">
        <v>0.2</v>
      </c>
      <c r="E3291">
        <v>1</v>
      </c>
      <c r="M3291"/>
      <c r="Q3291"/>
      <c r="U3291"/>
      <c r="Y3291"/>
    </row>
    <row r="3292" spans="1:25" x14ac:dyDescent="0.25">
      <c r="A3292">
        <v>5.8</v>
      </c>
      <c r="B3292">
        <v>4</v>
      </c>
      <c r="C3292">
        <v>8.1999999999999993</v>
      </c>
      <c r="D3292">
        <v>0.2</v>
      </c>
      <c r="E3292">
        <v>2</v>
      </c>
      <c r="M3292"/>
      <c r="Q3292"/>
      <c r="U3292"/>
      <c r="Y3292"/>
    </row>
    <row r="3293" spans="1:25" x14ac:dyDescent="0.25">
      <c r="A3293">
        <v>8.3000000000000007</v>
      </c>
      <c r="B3293">
        <v>2.1</v>
      </c>
      <c r="C3293">
        <v>8.5</v>
      </c>
      <c r="D3293">
        <v>0.2</v>
      </c>
      <c r="E3293">
        <v>1</v>
      </c>
      <c r="M3293"/>
      <c r="Q3293"/>
      <c r="U3293"/>
      <c r="Y3293"/>
    </row>
    <row r="3294" spans="1:25" x14ac:dyDescent="0.25">
      <c r="A3294">
        <v>7.5</v>
      </c>
      <c r="B3294">
        <v>2.1</v>
      </c>
      <c r="C3294">
        <v>8.6</v>
      </c>
      <c r="D3294">
        <v>0.2</v>
      </c>
      <c r="E3294">
        <v>1</v>
      </c>
      <c r="M3294"/>
      <c r="Q3294"/>
      <c r="U3294"/>
      <c r="Y3294"/>
    </row>
    <row r="3295" spans="1:25" x14ac:dyDescent="0.25">
      <c r="A3295">
        <v>10.1</v>
      </c>
      <c r="B3295">
        <v>1.4</v>
      </c>
      <c r="C3295">
        <v>8.8000000000000007</v>
      </c>
      <c r="D3295">
        <v>0.2</v>
      </c>
      <c r="E3295">
        <v>1</v>
      </c>
      <c r="M3295"/>
      <c r="Q3295"/>
      <c r="U3295"/>
      <c r="Y3295"/>
    </row>
    <row r="3296" spans="1:25" x14ac:dyDescent="0.25">
      <c r="A3296">
        <v>8.8000000000000007</v>
      </c>
      <c r="B3296">
        <v>2.2000000000000002</v>
      </c>
      <c r="C3296">
        <v>10.4</v>
      </c>
      <c r="D3296">
        <v>0.2</v>
      </c>
      <c r="E3296">
        <v>1</v>
      </c>
      <c r="M3296"/>
      <c r="Q3296"/>
      <c r="U3296"/>
      <c r="Y3296"/>
    </row>
    <row r="3297" spans="1:25" x14ac:dyDescent="0.25">
      <c r="A3297">
        <v>7.4</v>
      </c>
      <c r="B3297">
        <v>3</v>
      </c>
      <c r="C3297">
        <v>11.2</v>
      </c>
      <c r="D3297">
        <v>0.2</v>
      </c>
      <c r="E3297">
        <v>1</v>
      </c>
      <c r="M3297"/>
      <c r="Q3297"/>
      <c r="U3297"/>
      <c r="Y3297"/>
    </row>
    <row r="3298" spans="1:25" x14ac:dyDescent="0.25">
      <c r="A3298">
        <v>10</v>
      </c>
      <c r="B3298">
        <v>5</v>
      </c>
      <c r="C3298">
        <v>11.2</v>
      </c>
      <c r="D3298">
        <v>0.2</v>
      </c>
      <c r="E3298">
        <v>2.25</v>
      </c>
      <c r="M3298"/>
      <c r="Q3298"/>
      <c r="U3298"/>
      <c r="Y3298"/>
    </row>
    <row r="3299" spans="1:25" x14ac:dyDescent="0.25">
      <c r="A3299">
        <v>8.5</v>
      </c>
      <c r="B3299">
        <v>3.9</v>
      </c>
      <c r="C3299">
        <v>11.8</v>
      </c>
      <c r="D3299">
        <v>0.2</v>
      </c>
      <c r="E3299">
        <v>1.5</v>
      </c>
      <c r="M3299"/>
      <c r="Q3299"/>
      <c r="U3299"/>
      <c r="Y3299"/>
    </row>
    <row r="3300" spans="1:25" x14ac:dyDescent="0.25">
      <c r="A3300">
        <v>8</v>
      </c>
      <c r="B3300">
        <v>1.7</v>
      </c>
      <c r="C3300">
        <v>11.9</v>
      </c>
      <c r="D3300">
        <v>0.2</v>
      </c>
      <c r="E3300">
        <v>1</v>
      </c>
      <c r="M3300"/>
      <c r="Q3300"/>
      <c r="U3300"/>
      <c r="Y3300"/>
    </row>
    <row r="3301" spans="1:25" x14ac:dyDescent="0.25">
      <c r="A3301">
        <v>9.6999999999999993</v>
      </c>
      <c r="B3301">
        <v>1.2</v>
      </c>
      <c r="C3301">
        <v>12.1</v>
      </c>
      <c r="D3301">
        <v>0.2</v>
      </c>
      <c r="E3301">
        <v>1</v>
      </c>
      <c r="M3301"/>
      <c r="Q3301"/>
      <c r="U3301"/>
      <c r="Y3301"/>
    </row>
    <row r="3302" spans="1:25" x14ac:dyDescent="0.25">
      <c r="A3302">
        <v>9.8000000000000007</v>
      </c>
      <c r="B3302">
        <v>2.2999999999999998</v>
      </c>
      <c r="C3302">
        <v>12.8</v>
      </c>
      <c r="D3302">
        <v>0.2</v>
      </c>
      <c r="E3302">
        <v>1</v>
      </c>
      <c r="M3302"/>
      <c r="Q3302"/>
      <c r="U3302"/>
      <c r="Y3302"/>
    </row>
    <row r="3303" spans="1:25" x14ac:dyDescent="0.25">
      <c r="A3303">
        <v>7.5</v>
      </c>
      <c r="B3303">
        <v>3.9</v>
      </c>
      <c r="C3303">
        <v>13.4</v>
      </c>
      <c r="D3303">
        <v>0.2</v>
      </c>
      <c r="E3303">
        <v>1.5</v>
      </c>
      <c r="M3303"/>
      <c r="Q3303"/>
      <c r="U3303"/>
      <c r="Y3303"/>
    </row>
    <row r="3304" spans="1:25" x14ac:dyDescent="0.25">
      <c r="A3304">
        <v>4.3</v>
      </c>
      <c r="B3304">
        <v>5.4</v>
      </c>
      <c r="C3304">
        <v>13.6</v>
      </c>
      <c r="D3304">
        <v>0.2</v>
      </c>
      <c r="E3304">
        <v>3.5</v>
      </c>
      <c r="M3304"/>
      <c r="Q3304"/>
      <c r="U3304"/>
      <c r="Y3304"/>
    </row>
    <row r="3305" spans="1:25" x14ac:dyDescent="0.25">
      <c r="A3305">
        <v>8</v>
      </c>
      <c r="B3305">
        <v>2.5</v>
      </c>
      <c r="C3305">
        <v>13.7</v>
      </c>
      <c r="D3305">
        <v>0.2</v>
      </c>
      <c r="E3305">
        <v>1</v>
      </c>
      <c r="M3305"/>
      <c r="Q3305"/>
      <c r="U3305"/>
      <c r="Y3305"/>
    </row>
    <row r="3306" spans="1:25" x14ac:dyDescent="0.25">
      <c r="A3306">
        <v>7.3</v>
      </c>
      <c r="B3306">
        <v>1</v>
      </c>
      <c r="C3306">
        <v>14.8</v>
      </c>
      <c r="D3306">
        <v>0.2</v>
      </c>
      <c r="E3306">
        <v>1</v>
      </c>
      <c r="M3306"/>
      <c r="Q3306"/>
      <c r="U3306"/>
      <c r="Y3306"/>
    </row>
    <row r="3307" spans="1:25" x14ac:dyDescent="0.25">
      <c r="A3307">
        <v>6.9</v>
      </c>
      <c r="B3307">
        <v>1.8</v>
      </c>
      <c r="C3307">
        <v>14.9</v>
      </c>
      <c r="D3307">
        <v>0.2</v>
      </c>
      <c r="E3307">
        <v>1</v>
      </c>
      <c r="M3307"/>
      <c r="Q3307"/>
      <c r="U3307"/>
      <c r="Y3307"/>
    </row>
    <row r="3308" spans="1:25" x14ac:dyDescent="0.25">
      <c r="A3308">
        <v>9.6</v>
      </c>
      <c r="B3308">
        <v>3.9</v>
      </c>
      <c r="C3308">
        <v>15</v>
      </c>
      <c r="D3308">
        <v>0.2</v>
      </c>
      <c r="E3308">
        <v>1.5</v>
      </c>
      <c r="M3308"/>
      <c r="Q3308"/>
      <c r="U3308"/>
      <c r="Y3308"/>
    </row>
    <row r="3309" spans="1:25" x14ac:dyDescent="0.25">
      <c r="A3309">
        <v>7.8</v>
      </c>
      <c r="B3309">
        <v>3.5</v>
      </c>
      <c r="C3309">
        <v>15.3</v>
      </c>
      <c r="D3309">
        <v>0.2</v>
      </c>
      <c r="E3309">
        <v>1.5</v>
      </c>
      <c r="M3309"/>
      <c r="Q3309"/>
      <c r="U3309"/>
      <c r="Y3309"/>
    </row>
    <row r="3310" spans="1:25" x14ac:dyDescent="0.25">
      <c r="A3310">
        <v>9.1999999999999993</v>
      </c>
      <c r="B3310">
        <v>1.2</v>
      </c>
      <c r="C3310">
        <v>15.5</v>
      </c>
      <c r="D3310">
        <v>0.2</v>
      </c>
      <c r="E3310">
        <v>1</v>
      </c>
      <c r="M3310"/>
      <c r="Q3310"/>
      <c r="U3310"/>
      <c r="Y3310"/>
    </row>
    <row r="3311" spans="1:25" x14ac:dyDescent="0.25">
      <c r="A3311">
        <v>7.2</v>
      </c>
      <c r="B3311">
        <v>1.5</v>
      </c>
      <c r="C3311">
        <v>16.399999999999999</v>
      </c>
      <c r="D3311">
        <v>0.2</v>
      </c>
      <c r="E3311">
        <v>1</v>
      </c>
      <c r="M3311"/>
      <c r="Q3311"/>
      <c r="U3311"/>
      <c r="Y3311"/>
    </row>
    <row r="3312" spans="1:25" x14ac:dyDescent="0.25">
      <c r="A3312">
        <v>10.7</v>
      </c>
      <c r="B3312">
        <v>3.9</v>
      </c>
      <c r="C3312">
        <v>16.399999999999999</v>
      </c>
      <c r="D3312">
        <v>0.2</v>
      </c>
      <c r="E3312">
        <v>1.5</v>
      </c>
      <c r="M3312"/>
      <c r="Q3312"/>
      <c r="U3312"/>
      <c r="Y3312"/>
    </row>
    <row r="3313" spans="1:25" x14ac:dyDescent="0.25">
      <c r="A3313">
        <v>8.3000000000000007</v>
      </c>
      <c r="B3313">
        <v>1.6</v>
      </c>
      <c r="C3313">
        <v>18.600000000000001</v>
      </c>
      <c r="D3313">
        <v>0.2</v>
      </c>
      <c r="E3313">
        <v>1</v>
      </c>
      <c r="M3313"/>
      <c r="Q3313"/>
      <c r="U3313"/>
      <c r="Y3313"/>
    </row>
    <row r="3314" spans="1:25" x14ac:dyDescent="0.25">
      <c r="A3314">
        <v>5.9</v>
      </c>
      <c r="B3314">
        <v>3.4</v>
      </c>
      <c r="C3314">
        <v>20.2</v>
      </c>
      <c r="D3314">
        <v>0.2</v>
      </c>
      <c r="E3314">
        <v>2.5</v>
      </c>
      <c r="M3314"/>
      <c r="Q3314"/>
      <c r="U3314"/>
      <c r="Y3314"/>
    </row>
    <row r="3315" spans="1:25" x14ac:dyDescent="0.25">
      <c r="A3315">
        <v>7.2</v>
      </c>
      <c r="B3315">
        <v>1.7</v>
      </c>
      <c r="C3315">
        <v>20.9</v>
      </c>
      <c r="D3315">
        <v>0.2</v>
      </c>
      <c r="E3315">
        <v>1.5</v>
      </c>
      <c r="M3315"/>
      <c r="Q3315"/>
      <c r="U3315"/>
      <c r="Y3315"/>
    </row>
    <row r="3316" spans="1:25" x14ac:dyDescent="0.25">
      <c r="A3316">
        <v>9.8000000000000007</v>
      </c>
      <c r="B3316">
        <v>2</v>
      </c>
      <c r="C3316">
        <v>26.4</v>
      </c>
      <c r="D3316">
        <v>0.2</v>
      </c>
      <c r="E3316">
        <v>1.5</v>
      </c>
      <c r="M3316"/>
      <c r="Q3316"/>
      <c r="U3316"/>
      <c r="Y3316"/>
    </row>
    <row r="3317" spans="1:25" x14ac:dyDescent="0.25">
      <c r="A3317">
        <v>8.8000000000000007</v>
      </c>
      <c r="B3317">
        <v>1.2</v>
      </c>
      <c r="C3317">
        <v>29.5</v>
      </c>
      <c r="D3317">
        <v>0.2</v>
      </c>
      <c r="E3317">
        <v>1.5</v>
      </c>
      <c r="M3317"/>
      <c r="Q3317"/>
      <c r="U3317"/>
      <c r="Y3317"/>
    </row>
    <row r="3318" spans="1:25" x14ac:dyDescent="0.25">
      <c r="A3318">
        <v>6.6</v>
      </c>
      <c r="B3318">
        <v>1.7</v>
      </c>
      <c r="C3318">
        <v>30.5</v>
      </c>
      <c r="D3318">
        <v>0.2</v>
      </c>
      <c r="E3318">
        <v>1.5</v>
      </c>
      <c r="M3318"/>
      <c r="Q3318"/>
      <c r="U3318"/>
      <c r="Y3318"/>
    </row>
    <row r="3319" spans="1:25" x14ac:dyDescent="0.25">
      <c r="A3319">
        <v>7.6</v>
      </c>
      <c r="B3319">
        <v>18.3</v>
      </c>
      <c r="C3319">
        <v>31.1</v>
      </c>
      <c r="D3319">
        <v>0.2</v>
      </c>
      <c r="E3319">
        <v>3.75</v>
      </c>
      <c r="M3319"/>
      <c r="Q3319"/>
      <c r="U3319"/>
      <c r="Y3319"/>
    </row>
    <row r="3320" spans="1:25" x14ac:dyDescent="0.25">
      <c r="A3320">
        <v>8.6999999999999993</v>
      </c>
      <c r="B3320">
        <v>6</v>
      </c>
      <c r="C3320">
        <v>35.1</v>
      </c>
      <c r="D3320">
        <v>0.2</v>
      </c>
      <c r="E3320">
        <v>2.75</v>
      </c>
      <c r="M3320"/>
      <c r="Q3320"/>
      <c r="U3320"/>
      <c r="Y3320"/>
    </row>
    <row r="3321" spans="1:25" x14ac:dyDescent="0.25">
      <c r="A3321">
        <v>9</v>
      </c>
      <c r="B3321">
        <v>1.9</v>
      </c>
      <c r="C3321">
        <v>37.799999999999997</v>
      </c>
      <c r="D3321">
        <v>0.2</v>
      </c>
      <c r="E3321">
        <v>1.5</v>
      </c>
      <c r="M3321"/>
      <c r="Q3321"/>
      <c r="U3321"/>
      <c r="Y3321"/>
    </row>
    <row r="3322" spans="1:25" x14ac:dyDescent="0.25">
      <c r="A3322">
        <v>6.6</v>
      </c>
      <c r="B3322">
        <v>2.4</v>
      </c>
      <c r="C3322">
        <v>39.9</v>
      </c>
      <c r="D3322">
        <v>0.2</v>
      </c>
      <c r="E3322">
        <v>1.5</v>
      </c>
      <c r="M3322"/>
      <c r="Q3322"/>
      <c r="U3322"/>
      <c r="Y3322"/>
    </row>
    <row r="3323" spans="1:25" x14ac:dyDescent="0.25">
      <c r="A3323">
        <v>6.6</v>
      </c>
      <c r="B3323">
        <v>4.3</v>
      </c>
      <c r="C3323">
        <v>44.3</v>
      </c>
      <c r="D3323">
        <v>0.2</v>
      </c>
      <c r="E3323">
        <v>2</v>
      </c>
      <c r="M3323"/>
      <c r="Q3323"/>
      <c r="U3323"/>
      <c r="Y3323"/>
    </row>
    <row r="3324" spans="1:25" x14ac:dyDescent="0.25">
      <c r="A3324">
        <v>8</v>
      </c>
      <c r="B3324">
        <v>1.7</v>
      </c>
      <c r="C3324">
        <v>46.4</v>
      </c>
      <c r="D3324">
        <v>0.2</v>
      </c>
      <c r="E3324">
        <v>1.5</v>
      </c>
      <c r="M3324"/>
      <c r="Q3324"/>
      <c r="U3324"/>
      <c r="Y3324"/>
    </row>
    <row r="3325" spans="1:25" x14ac:dyDescent="0.25">
      <c r="A3325">
        <v>5.9</v>
      </c>
      <c r="B3325">
        <v>4.5</v>
      </c>
      <c r="C3325">
        <v>48.3</v>
      </c>
      <c r="D3325">
        <v>0.2</v>
      </c>
      <c r="E3325">
        <v>2.5</v>
      </c>
      <c r="M3325"/>
      <c r="Q3325"/>
      <c r="U3325"/>
      <c r="Y3325"/>
    </row>
    <row r="3326" spans="1:25" x14ac:dyDescent="0.25">
      <c r="A3326">
        <v>6.7</v>
      </c>
      <c r="B3326">
        <v>1.2</v>
      </c>
      <c r="C3326">
        <v>56</v>
      </c>
      <c r="D3326">
        <v>0.2</v>
      </c>
      <c r="E3326">
        <v>2.25</v>
      </c>
      <c r="M3326"/>
      <c r="Q3326"/>
      <c r="U3326"/>
      <c r="Y3326"/>
    </row>
    <row r="3327" spans="1:25" x14ac:dyDescent="0.25">
      <c r="A3327">
        <v>8.5</v>
      </c>
      <c r="B3327">
        <v>1.6</v>
      </c>
      <c r="C3327">
        <v>64.5</v>
      </c>
      <c r="D3327">
        <v>0.2</v>
      </c>
      <c r="E3327">
        <v>2.25</v>
      </c>
      <c r="M3327"/>
      <c r="Q3327"/>
      <c r="U3327"/>
      <c r="Y3327"/>
    </row>
    <row r="3328" spans="1:25" x14ac:dyDescent="0.25">
      <c r="A3328">
        <v>4.4000000000000004</v>
      </c>
      <c r="B3328">
        <v>44</v>
      </c>
      <c r="C3328">
        <v>67.400000000000006</v>
      </c>
      <c r="D3328">
        <v>0.2</v>
      </c>
      <c r="E3328">
        <v>5.75</v>
      </c>
      <c r="M3328"/>
      <c r="Q3328"/>
      <c r="U3328"/>
      <c r="Y3328"/>
    </row>
    <row r="3329" spans="1:25" x14ac:dyDescent="0.25">
      <c r="A3329">
        <v>7.4</v>
      </c>
      <c r="B3329">
        <v>2.8</v>
      </c>
      <c r="C3329">
        <v>75.400000000000006</v>
      </c>
      <c r="D3329">
        <v>0.2</v>
      </c>
      <c r="E3329">
        <v>2.25</v>
      </c>
      <c r="M3329"/>
      <c r="Q3329"/>
      <c r="U3329"/>
      <c r="Y3329"/>
    </row>
    <row r="3330" spans="1:25" x14ac:dyDescent="0.25">
      <c r="A3330">
        <v>8.8000000000000007</v>
      </c>
      <c r="B3330">
        <v>15.2</v>
      </c>
      <c r="C3330">
        <v>77.2</v>
      </c>
      <c r="D3330">
        <v>0.2</v>
      </c>
      <c r="E3330">
        <v>4.5</v>
      </c>
      <c r="M3330"/>
      <c r="Q3330"/>
      <c r="U3330"/>
      <c r="Y3330"/>
    </row>
    <row r="3331" spans="1:25" x14ac:dyDescent="0.25">
      <c r="A3331">
        <v>6.8</v>
      </c>
      <c r="B3331">
        <v>1.1000000000000001</v>
      </c>
      <c r="C3331">
        <v>120</v>
      </c>
      <c r="D3331">
        <v>0.2</v>
      </c>
      <c r="E3331">
        <v>3.25</v>
      </c>
      <c r="M3331"/>
      <c r="Q3331"/>
      <c r="U3331"/>
      <c r="Y3331"/>
    </row>
    <row r="3332" spans="1:25" x14ac:dyDescent="0.25">
      <c r="A3332">
        <v>7</v>
      </c>
      <c r="B3332">
        <v>4.8</v>
      </c>
      <c r="C3332">
        <v>122</v>
      </c>
      <c r="D3332">
        <v>0.2</v>
      </c>
      <c r="E3332">
        <v>3.75</v>
      </c>
      <c r="M3332"/>
      <c r="Q3332"/>
      <c r="U3332"/>
      <c r="Y3332"/>
    </row>
    <row r="3333" spans="1:25" x14ac:dyDescent="0.25">
      <c r="A3333">
        <v>6.7</v>
      </c>
      <c r="B3333">
        <v>1.8</v>
      </c>
      <c r="C3333">
        <v>185</v>
      </c>
      <c r="D3333">
        <v>0.2</v>
      </c>
      <c r="E3333">
        <v>3.25</v>
      </c>
      <c r="M3333"/>
      <c r="Q3333"/>
      <c r="U3333"/>
      <c r="Y3333"/>
    </row>
    <row r="3334" spans="1:25" x14ac:dyDescent="0.25">
      <c r="A3334">
        <v>6.8</v>
      </c>
      <c r="B3334">
        <v>2</v>
      </c>
      <c r="C3334">
        <v>201</v>
      </c>
      <c r="D3334">
        <v>0.2</v>
      </c>
      <c r="E3334">
        <v>3.25</v>
      </c>
      <c r="M3334"/>
      <c r="Q3334"/>
      <c r="U3334"/>
      <c r="Y3334"/>
    </row>
    <row r="3335" spans="1:25" x14ac:dyDescent="0.25">
      <c r="A3335">
        <v>5.6</v>
      </c>
      <c r="B3335">
        <v>1.3</v>
      </c>
      <c r="C3335">
        <v>208</v>
      </c>
      <c r="D3335">
        <v>0.2</v>
      </c>
      <c r="E3335">
        <v>3.75</v>
      </c>
      <c r="M3335"/>
      <c r="Q3335"/>
      <c r="U3335"/>
      <c r="Y3335"/>
    </row>
    <row r="3336" spans="1:25" x14ac:dyDescent="0.25">
      <c r="A3336">
        <v>9.1999999999999993</v>
      </c>
      <c r="B3336">
        <v>1.3</v>
      </c>
      <c r="C3336">
        <v>217</v>
      </c>
      <c r="D3336">
        <v>0.2</v>
      </c>
      <c r="E3336">
        <v>3.25</v>
      </c>
      <c r="M3336"/>
      <c r="Q3336"/>
      <c r="U3336"/>
      <c r="Y3336"/>
    </row>
    <row r="3337" spans="1:25" x14ac:dyDescent="0.25">
      <c r="A3337">
        <v>8.5</v>
      </c>
      <c r="B3337">
        <v>2.2999999999999998</v>
      </c>
      <c r="C3337">
        <v>217</v>
      </c>
      <c r="D3337">
        <v>0.2</v>
      </c>
      <c r="E3337">
        <v>3.25</v>
      </c>
      <c r="M3337"/>
      <c r="Q3337"/>
      <c r="U3337"/>
      <c r="Y3337"/>
    </row>
    <row r="3338" spans="1:25" x14ac:dyDescent="0.25">
      <c r="A3338">
        <v>6.3</v>
      </c>
      <c r="B3338">
        <v>1.1000000000000001</v>
      </c>
      <c r="C3338">
        <v>349</v>
      </c>
      <c r="D3338">
        <v>0.2</v>
      </c>
      <c r="E3338">
        <v>3.75</v>
      </c>
      <c r="M3338"/>
      <c r="Q3338"/>
      <c r="U3338"/>
      <c r="Y3338"/>
    </row>
    <row r="3339" spans="1:25" x14ac:dyDescent="0.25">
      <c r="A3339">
        <v>8.5</v>
      </c>
      <c r="B3339">
        <v>1</v>
      </c>
      <c r="C3339">
        <v>554</v>
      </c>
      <c r="D3339">
        <v>0.2</v>
      </c>
      <c r="E3339">
        <v>3.25</v>
      </c>
      <c r="M3339"/>
      <c r="Q3339"/>
      <c r="U3339"/>
      <c r="Y3339"/>
    </row>
    <row r="3340" spans="1:25" x14ac:dyDescent="0.25">
      <c r="A3340">
        <v>7.3</v>
      </c>
      <c r="B3340">
        <v>1</v>
      </c>
      <c r="C3340">
        <v>563</v>
      </c>
      <c r="D3340">
        <v>0.2</v>
      </c>
      <c r="E3340">
        <v>3.25</v>
      </c>
      <c r="M3340"/>
      <c r="Q3340"/>
      <c r="U3340"/>
      <c r="Y3340"/>
    </row>
    <row r="3341" spans="1:25" x14ac:dyDescent="0.25">
      <c r="A3341">
        <v>7</v>
      </c>
      <c r="B3341">
        <v>1.3</v>
      </c>
      <c r="C3341">
        <v>767</v>
      </c>
      <c r="D3341">
        <v>0.2</v>
      </c>
      <c r="E3341">
        <v>3.25</v>
      </c>
      <c r="M3341"/>
      <c r="Q3341"/>
      <c r="U3341"/>
      <c r="Y3341"/>
    </row>
    <row r="3342" spans="1:25" x14ac:dyDescent="0.25">
      <c r="A3342">
        <v>7.8</v>
      </c>
      <c r="B3342">
        <v>2</v>
      </c>
      <c r="C3342">
        <v>856</v>
      </c>
      <c r="D3342">
        <v>0.2</v>
      </c>
      <c r="E3342">
        <v>3.25</v>
      </c>
      <c r="M3342"/>
      <c r="Q3342"/>
      <c r="U3342"/>
      <c r="Y3342"/>
    </row>
    <row r="3343" spans="1:25" x14ac:dyDescent="0.25">
      <c r="A3343">
        <v>7.1</v>
      </c>
      <c r="B3343">
        <v>2.2000000000000002</v>
      </c>
      <c r="C3343">
        <v>926</v>
      </c>
      <c r="D3343">
        <v>0.2</v>
      </c>
      <c r="E3343">
        <v>3.25</v>
      </c>
      <c r="M3343"/>
      <c r="Q3343"/>
      <c r="U3343"/>
      <c r="Y3343"/>
    </row>
    <row r="3344" spans="1:25" x14ac:dyDescent="0.25">
      <c r="A3344">
        <v>7.3</v>
      </c>
      <c r="B3344">
        <v>1.3</v>
      </c>
      <c r="C3344">
        <v>3250</v>
      </c>
      <c r="D3344">
        <v>0.2</v>
      </c>
      <c r="E3344">
        <v>3.25</v>
      </c>
      <c r="M3344"/>
      <c r="Q3344"/>
      <c r="U3344"/>
      <c r="Y3344"/>
    </row>
    <row r="3345" spans="1:25" x14ac:dyDescent="0.25">
      <c r="A3345">
        <v>9.8000000000000007</v>
      </c>
      <c r="B3345">
        <v>1.6</v>
      </c>
      <c r="C3345">
        <v>1.7</v>
      </c>
      <c r="D3345">
        <v>0.21</v>
      </c>
      <c r="E3345">
        <v>1</v>
      </c>
      <c r="M3345"/>
      <c r="Q3345"/>
      <c r="U3345"/>
      <c r="Y3345"/>
    </row>
    <row r="3346" spans="1:25" x14ac:dyDescent="0.25">
      <c r="A3346">
        <v>7.3</v>
      </c>
      <c r="B3346">
        <v>1.8</v>
      </c>
      <c r="C3346">
        <v>2</v>
      </c>
      <c r="D3346">
        <v>0.21</v>
      </c>
      <c r="E3346">
        <v>1</v>
      </c>
      <c r="M3346"/>
      <c r="Q3346"/>
      <c r="U3346"/>
      <c r="Y3346"/>
    </row>
    <row r="3347" spans="1:25" x14ac:dyDescent="0.25">
      <c r="A3347">
        <v>9.9</v>
      </c>
      <c r="B3347">
        <v>3.9</v>
      </c>
      <c r="C3347">
        <v>2.4</v>
      </c>
      <c r="D3347">
        <v>0.21</v>
      </c>
      <c r="E3347">
        <v>1.5</v>
      </c>
      <c r="M3347"/>
      <c r="Q3347"/>
      <c r="U3347"/>
      <c r="Y3347"/>
    </row>
    <row r="3348" spans="1:25" x14ac:dyDescent="0.25">
      <c r="A3348">
        <v>9</v>
      </c>
      <c r="B3348">
        <v>2.1</v>
      </c>
      <c r="C3348">
        <v>2.6</v>
      </c>
      <c r="D3348">
        <v>0.21</v>
      </c>
      <c r="E3348">
        <v>1</v>
      </c>
      <c r="M3348"/>
      <c r="Q3348"/>
      <c r="U3348"/>
      <c r="Y3348"/>
    </row>
    <row r="3349" spans="1:25" x14ac:dyDescent="0.25">
      <c r="A3349">
        <v>5.2</v>
      </c>
      <c r="B3349">
        <v>2.1</v>
      </c>
      <c r="C3349">
        <v>3.4</v>
      </c>
      <c r="D3349">
        <v>0.21</v>
      </c>
      <c r="E3349">
        <v>1.5</v>
      </c>
      <c r="M3349"/>
      <c r="Q3349"/>
      <c r="U3349"/>
      <c r="Y3349"/>
    </row>
    <row r="3350" spans="1:25" x14ac:dyDescent="0.25">
      <c r="A3350">
        <v>9.3000000000000007</v>
      </c>
      <c r="B3350">
        <v>1.8</v>
      </c>
      <c r="C3350">
        <v>4</v>
      </c>
      <c r="D3350">
        <v>0.21</v>
      </c>
      <c r="E3350">
        <v>1</v>
      </c>
      <c r="M3350"/>
      <c r="Q3350"/>
      <c r="U3350"/>
      <c r="Y3350"/>
    </row>
    <row r="3351" spans="1:25" x14ac:dyDescent="0.25">
      <c r="A3351">
        <v>8.6</v>
      </c>
      <c r="B3351">
        <v>1.6</v>
      </c>
      <c r="C3351">
        <v>4.5</v>
      </c>
      <c r="D3351">
        <v>0.21</v>
      </c>
      <c r="E3351">
        <v>1</v>
      </c>
      <c r="M3351"/>
      <c r="Q3351"/>
      <c r="U3351"/>
      <c r="Y3351"/>
    </row>
    <row r="3352" spans="1:25" x14ac:dyDescent="0.25">
      <c r="A3352">
        <v>8.1999999999999993</v>
      </c>
      <c r="B3352">
        <v>8.5</v>
      </c>
      <c r="C3352">
        <v>4.8</v>
      </c>
      <c r="D3352">
        <v>0.21</v>
      </c>
      <c r="E3352">
        <v>2.25</v>
      </c>
      <c r="M3352"/>
      <c r="Q3352"/>
      <c r="U3352"/>
      <c r="Y3352"/>
    </row>
    <row r="3353" spans="1:25" x14ac:dyDescent="0.25">
      <c r="A3353">
        <v>6.4</v>
      </c>
      <c r="B3353">
        <v>2.1</v>
      </c>
      <c r="C3353">
        <v>5</v>
      </c>
      <c r="D3353">
        <v>0.21</v>
      </c>
      <c r="E3353">
        <v>1.5</v>
      </c>
      <c r="M3353"/>
      <c r="Q3353"/>
      <c r="U3353"/>
      <c r="Y3353"/>
    </row>
    <row r="3354" spans="1:25" x14ac:dyDescent="0.25">
      <c r="A3354">
        <v>8.4</v>
      </c>
      <c r="B3354">
        <v>1.3</v>
      </c>
      <c r="C3354">
        <v>5.3</v>
      </c>
      <c r="D3354">
        <v>0.21</v>
      </c>
      <c r="E3354">
        <v>1</v>
      </c>
      <c r="M3354"/>
      <c r="Q3354"/>
      <c r="U3354"/>
      <c r="Y3354"/>
    </row>
    <row r="3355" spans="1:25" x14ac:dyDescent="0.25">
      <c r="A3355">
        <v>9.8000000000000007</v>
      </c>
      <c r="B3355">
        <v>1.9</v>
      </c>
      <c r="C3355">
        <v>5.4</v>
      </c>
      <c r="D3355">
        <v>0.21</v>
      </c>
      <c r="E3355">
        <v>1</v>
      </c>
      <c r="M3355"/>
      <c r="Q3355"/>
      <c r="U3355"/>
      <c r="Y3355"/>
    </row>
    <row r="3356" spans="1:25" x14ac:dyDescent="0.25">
      <c r="A3356">
        <v>7.8</v>
      </c>
      <c r="B3356">
        <v>2</v>
      </c>
      <c r="C3356">
        <v>6</v>
      </c>
      <c r="D3356">
        <v>0.21</v>
      </c>
      <c r="E3356">
        <v>1</v>
      </c>
      <c r="M3356"/>
      <c r="Q3356"/>
      <c r="U3356"/>
      <c r="Y3356"/>
    </row>
    <row r="3357" spans="1:25" x14ac:dyDescent="0.25">
      <c r="A3357">
        <v>8.1999999999999993</v>
      </c>
      <c r="B3357">
        <v>2.2000000000000002</v>
      </c>
      <c r="C3357">
        <v>6</v>
      </c>
      <c r="D3357">
        <v>0.21</v>
      </c>
      <c r="E3357">
        <v>1</v>
      </c>
      <c r="M3357"/>
      <c r="Q3357"/>
      <c r="U3357"/>
      <c r="Y3357"/>
    </row>
    <row r="3358" spans="1:25" x14ac:dyDescent="0.25">
      <c r="A3358">
        <v>7</v>
      </c>
      <c r="B3358">
        <v>4.9000000000000004</v>
      </c>
      <c r="C3358">
        <v>6</v>
      </c>
      <c r="D3358">
        <v>0.21</v>
      </c>
      <c r="E3358">
        <v>1.5</v>
      </c>
      <c r="M3358"/>
      <c r="Q3358"/>
      <c r="U3358"/>
      <c r="Y3358"/>
    </row>
    <row r="3359" spans="1:25" x14ac:dyDescent="0.25">
      <c r="A3359">
        <v>8.1999999999999993</v>
      </c>
      <c r="B3359">
        <v>1.3</v>
      </c>
      <c r="C3359">
        <v>7.6</v>
      </c>
      <c r="D3359">
        <v>0.21</v>
      </c>
      <c r="E3359">
        <v>1</v>
      </c>
      <c r="M3359"/>
      <c r="Q3359"/>
      <c r="U3359"/>
      <c r="Y3359"/>
    </row>
    <row r="3360" spans="1:25" x14ac:dyDescent="0.25">
      <c r="A3360">
        <v>7.6</v>
      </c>
      <c r="B3360">
        <v>1.7</v>
      </c>
      <c r="C3360">
        <v>7.7</v>
      </c>
      <c r="D3360">
        <v>0.21</v>
      </c>
      <c r="E3360">
        <v>1</v>
      </c>
      <c r="M3360"/>
      <c r="Q3360"/>
      <c r="U3360"/>
      <c r="Y3360"/>
    </row>
    <row r="3361" spans="1:25" x14ac:dyDescent="0.25">
      <c r="A3361">
        <v>8.6</v>
      </c>
      <c r="B3361">
        <v>3.7</v>
      </c>
      <c r="C3361">
        <v>7.7</v>
      </c>
      <c r="D3361">
        <v>0.21</v>
      </c>
      <c r="E3361">
        <v>1.5</v>
      </c>
      <c r="M3361"/>
      <c r="Q3361"/>
      <c r="U3361"/>
      <c r="Y3361"/>
    </row>
    <row r="3362" spans="1:25" x14ac:dyDescent="0.25">
      <c r="A3362">
        <v>8.6</v>
      </c>
      <c r="B3362">
        <v>10.4</v>
      </c>
      <c r="C3362">
        <v>8</v>
      </c>
      <c r="D3362">
        <v>0.21</v>
      </c>
      <c r="E3362">
        <v>2.25</v>
      </c>
      <c r="M3362"/>
      <c r="Q3362"/>
      <c r="U3362"/>
      <c r="Y3362"/>
    </row>
    <row r="3363" spans="1:25" x14ac:dyDescent="0.25">
      <c r="A3363">
        <v>8.6</v>
      </c>
      <c r="B3363">
        <v>1.5</v>
      </c>
      <c r="C3363">
        <v>8.1</v>
      </c>
      <c r="D3363">
        <v>0.21</v>
      </c>
      <c r="E3363">
        <v>1</v>
      </c>
      <c r="M3363"/>
      <c r="Q3363"/>
      <c r="U3363"/>
      <c r="Y3363"/>
    </row>
    <row r="3364" spans="1:25" x14ac:dyDescent="0.25">
      <c r="A3364">
        <v>8.5</v>
      </c>
      <c r="B3364">
        <v>1.4</v>
      </c>
      <c r="C3364">
        <v>8.1999999999999993</v>
      </c>
      <c r="D3364">
        <v>0.21</v>
      </c>
      <c r="E3364">
        <v>1</v>
      </c>
      <c r="M3364"/>
      <c r="Q3364"/>
      <c r="U3364"/>
      <c r="Y3364"/>
    </row>
    <row r="3365" spans="1:25" x14ac:dyDescent="0.25">
      <c r="A3365">
        <v>7.4</v>
      </c>
      <c r="B3365">
        <v>3.2</v>
      </c>
      <c r="C3365">
        <v>8.1999999999999993</v>
      </c>
      <c r="D3365">
        <v>0.21</v>
      </c>
      <c r="E3365">
        <v>1.5</v>
      </c>
      <c r="M3365"/>
      <c r="Q3365"/>
      <c r="U3365"/>
      <c r="Y3365"/>
    </row>
    <row r="3366" spans="1:25" x14ac:dyDescent="0.25">
      <c r="A3366">
        <v>8.5</v>
      </c>
      <c r="B3366">
        <v>1.9</v>
      </c>
      <c r="C3366">
        <v>8.6999999999999993</v>
      </c>
      <c r="D3366">
        <v>0.21</v>
      </c>
      <c r="E3366">
        <v>1</v>
      </c>
      <c r="M3366"/>
      <c r="Q3366"/>
      <c r="U3366"/>
      <c r="Y3366"/>
    </row>
    <row r="3367" spans="1:25" x14ac:dyDescent="0.25">
      <c r="A3367">
        <v>7</v>
      </c>
      <c r="B3367">
        <v>1</v>
      </c>
      <c r="C3367">
        <v>9.3000000000000007</v>
      </c>
      <c r="D3367">
        <v>0.21</v>
      </c>
      <c r="E3367">
        <v>1</v>
      </c>
      <c r="M3367"/>
      <c r="Q3367"/>
      <c r="U3367"/>
      <c r="Y3367"/>
    </row>
    <row r="3368" spans="1:25" x14ac:dyDescent="0.25">
      <c r="A3368">
        <v>6.9</v>
      </c>
      <c r="B3368">
        <v>2.1</v>
      </c>
      <c r="C3368">
        <v>10.3</v>
      </c>
      <c r="D3368">
        <v>0.21</v>
      </c>
      <c r="E3368">
        <v>1</v>
      </c>
      <c r="M3368"/>
      <c r="Q3368"/>
      <c r="U3368"/>
      <c r="Y3368"/>
    </row>
    <row r="3369" spans="1:25" x14ac:dyDescent="0.25">
      <c r="A3369">
        <v>8</v>
      </c>
      <c r="B3369">
        <v>4.2</v>
      </c>
      <c r="C3369">
        <v>10.9</v>
      </c>
      <c r="D3369">
        <v>0.21</v>
      </c>
      <c r="E3369">
        <v>1.5</v>
      </c>
      <c r="M3369"/>
      <c r="Q3369"/>
      <c r="U3369"/>
      <c r="Y3369"/>
    </row>
    <row r="3370" spans="1:25" x14ac:dyDescent="0.25">
      <c r="A3370">
        <v>6.6</v>
      </c>
      <c r="B3370">
        <v>1.1000000000000001</v>
      </c>
      <c r="C3370">
        <v>11</v>
      </c>
      <c r="D3370">
        <v>0.21</v>
      </c>
      <c r="E3370">
        <v>1</v>
      </c>
      <c r="M3370"/>
      <c r="Q3370"/>
      <c r="U3370"/>
      <c r="Y3370"/>
    </row>
    <row r="3371" spans="1:25" x14ac:dyDescent="0.25">
      <c r="A3371">
        <v>9.8000000000000007</v>
      </c>
      <c r="B3371">
        <v>3.9</v>
      </c>
      <c r="C3371">
        <v>11</v>
      </c>
      <c r="D3371">
        <v>0.21</v>
      </c>
      <c r="E3371">
        <v>1.5</v>
      </c>
      <c r="M3371"/>
      <c r="Q3371"/>
      <c r="U3371"/>
      <c r="Y3371"/>
    </row>
    <row r="3372" spans="1:25" x14ac:dyDescent="0.25">
      <c r="A3372">
        <v>7.2</v>
      </c>
      <c r="B3372">
        <v>2.4</v>
      </c>
      <c r="C3372">
        <v>11.4</v>
      </c>
      <c r="D3372">
        <v>0.21</v>
      </c>
      <c r="E3372">
        <v>1</v>
      </c>
      <c r="M3372"/>
      <c r="Q3372"/>
      <c r="U3372"/>
      <c r="Y3372"/>
    </row>
    <row r="3373" spans="1:25" x14ac:dyDescent="0.25">
      <c r="A3373">
        <v>7.8</v>
      </c>
      <c r="B3373">
        <v>1.6</v>
      </c>
      <c r="C3373">
        <v>12.2</v>
      </c>
      <c r="D3373">
        <v>0.21</v>
      </c>
      <c r="E3373">
        <v>1</v>
      </c>
      <c r="M3373"/>
      <c r="Q3373"/>
      <c r="U3373"/>
      <c r="Y3373"/>
    </row>
    <row r="3374" spans="1:25" x14ac:dyDescent="0.25">
      <c r="A3374">
        <v>8.1999999999999993</v>
      </c>
      <c r="B3374">
        <v>1.4</v>
      </c>
      <c r="C3374">
        <v>13.3</v>
      </c>
      <c r="D3374">
        <v>0.21</v>
      </c>
      <c r="E3374">
        <v>1</v>
      </c>
      <c r="M3374"/>
      <c r="Q3374"/>
      <c r="U3374"/>
      <c r="Y3374"/>
    </row>
    <row r="3375" spans="1:25" x14ac:dyDescent="0.25">
      <c r="A3375">
        <v>8.1</v>
      </c>
      <c r="B3375">
        <v>1.7</v>
      </c>
      <c r="C3375">
        <v>14</v>
      </c>
      <c r="D3375">
        <v>0.21</v>
      </c>
      <c r="E3375">
        <v>1</v>
      </c>
      <c r="M3375"/>
      <c r="Q3375"/>
      <c r="U3375"/>
      <c r="Y3375"/>
    </row>
    <row r="3376" spans="1:25" x14ac:dyDescent="0.25">
      <c r="A3376">
        <v>9.6</v>
      </c>
      <c r="B3376">
        <v>1.5</v>
      </c>
      <c r="C3376">
        <v>14.1</v>
      </c>
      <c r="D3376">
        <v>0.21</v>
      </c>
      <c r="E3376">
        <v>1</v>
      </c>
      <c r="M3376"/>
      <c r="Q3376"/>
      <c r="U3376"/>
      <c r="Y3376"/>
    </row>
    <row r="3377" spans="1:25" x14ac:dyDescent="0.25">
      <c r="A3377">
        <v>6.7</v>
      </c>
      <c r="B3377">
        <v>1</v>
      </c>
      <c r="C3377">
        <v>16.899999999999999</v>
      </c>
      <c r="D3377">
        <v>0.21</v>
      </c>
      <c r="E3377">
        <v>1</v>
      </c>
      <c r="M3377"/>
      <c r="Q3377"/>
      <c r="U3377"/>
      <c r="Y3377"/>
    </row>
    <row r="3378" spans="1:25" x14ac:dyDescent="0.25">
      <c r="A3378">
        <v>8.1999999999999993</v>
      </c>
      <c r="B3378">
        <v>1.8</v>
      </c>
      <c r="C3378">
        <v>17.2</v>
      </c>
      <c r="D3378">
        <v>0.21</v>
      </c>
      <c r="E3378">
        <v>1</v>
      </c>
      <c r="M3378"/>
      <c r="Q3378"/>
      <c r="U3378"/>
      <c r="Y3378"/>
    </row>
    <row r="3379" spans="1:25" x14ac:dyDescent="0.25">
      <c r="A3379">
        <v>8.6999999999999993</v>
      </c>
      <c r="B3379">
        <v>1.2</v>
      </c>
      <c r="C3379">
        <v>17.600000000000001</v>
      </c>
      <c r="D3379">
        <v>0.21</v>
      </c>
      <c r="E3379">
        <v>1</v>
      </c>
      <c r="M3379"/>
      <c r="Q3379"/>
      <c r="U3379"/>
      <c r="Y3379"/>
    </row>
    <row r="3380" spans="1:25" x14ac:dyDescent="0.25">
      <c r="A3380">
        <v>8.6</v>
      </c>
      <c r="B3380">
        <v>1.8</v>
      </c>
      <c r="C3380">
        <v>18</v>
      </c>
      <c r="D3380">
        <v>0.21</v>
      </c>
      <c r="E3380">
        <v>1</v>
      </c>
      <c r="M3380"/>
      <c r="Q3380"/>
      <c r="U3380"/>
      <c r="Y3380"/>
    </row>
    <row r="3381" spans="1:25" x14ac:dyDescent="0.25">
      <c r="A3381">
        <v>8.1999999999999993</v>
      </c>
      <c r="B3381">
        <v>1.4</v>
      </c>
      <c r="C3381">
        <v>19.2</v>
      </c>
      <c r="D3381">
        <v>0.21</v>
      </c>
      <c r="E3381">
        <v>1</v>
      </c>
      <c r="M3381"/>
      <c r="Q3381"/>
      <c r="U3381"/>
      <c r="Y3381"/>
    </row>
    <row r="3382" spans="1:25" x14ac:dyDescent="0.25">
      <c r="A3382">
        <v>8.3000000000000007</v>
      </c>
      <c r="B3382">
        <v>1</v>
      </c>
      <c r="C3382">
        <v>19.5</v>
      </c>
      <c r="D3382">
        <v>0.21</v>
      </c>
      <c r="E3382">
        <v>1</v>
      </c>
      <c r="M3382"/>
      <c r="Q3382"/>
      <c r="U3382"/>
      <c r="Y3382"/>
    </row>
    <row r="3383" spans="1:25" x14ac:dyDescent="0.25">
      <c r="A3383">
        <v>8.1999999999999993</v>
      </c>
      <c r="B3383">
        <v>1.7</v>
      </c>
      <c r="C3383">
        <v>20.8</v>
      </c>
      <c r="D3383">
        <v>0.21</v>
      </c>
      <c r="E3383">
        <v>1.5</v>
      </c>
      <c r="M3383"/>
      <c r="Q3383"/>
      <c r="U3383"/>
      <c r="Y3383"/>
    </row>
    <row r="3384" spans="1:25" x14ac:dyDescent="0.25">
      <c r="A3384">
        <v>9.6</v>
      </c>
      <c r="B3384">
        <v>2.1</v>
      </c>
      <c r="C3384">
        <v>22.3</v>
      </c>
      <c r="D3384">
        <v>0.21</v>
      </c>
      <c r="E3384">
        <v>1.5</v>
      </c>
      <c r="M3384"/>
      <c r="Q3384"/>
      <c r="U3384"/>
      <c r="Y3384"/>
    </row>
    <row r="3385" spans="1:25" x14ac:dyDescent="0.25">
      <c r="A3385">
        <v>7.8</v>
      </c>
      <c r="B3385">
        <v>2.8</v>
      </c>
      <c r="C3385">
        <v>22.5</v>
      </c>
      <c r="D3385">
        <v>0.21</v>
      </c>
      <c r="E3385">
        <v>1.5</v>
      </c>
      <c r="M3385"/>
      <c r="Q3385"/>
      <c r="U3385"/>
      <c r="Y3385"/>
    </row>
    <row r="3386" spans="1:25" x14ac:dyDescent="0.25">
      <c r="A3386">
        <v>6.2</v>
      </c>
      <c r="B3386">
        <v>1.7</v>
      </c>
      <c r="C3386">
        <v>22.6</v>
      </c>
      <c r="D3386">
        <v>0.21</v>
      </c>
      <c r="E3386">
        <v>2</v>
      </c>
      <c r="M3386"/>
      <c r="Q3386"/>
      <c r="U3386"/>
      <c r="Y3386"/>
    </row>
    <row r="3387" spans="1:25" x14ac:dyDescent="0.25">
      <c r="A3387">
        <v>8</v>
      </c>
      <c r="B3387">
        <v>1.8</v>
      </c>
      <c r="C3387">
        <v>23.8</v>
      </c>
      <c r="D3387">
        <v>0.21</v>
      </c>
      <c r="E3387">
        <v>1.5</v>
      </c>
      <c r="M3387"/>
      <c r="Q3387"/>
      <c r="U3387"/>
      <c r="Y3387"/>
    </row>
    <row r="3388" spans="1:25" x14ac:dyDescent="0.25">
      <c r="A3388">
        <v>9.1999999999999993</v>
      </c>
      <c r="B3388">
        <v>1.6</v>
      </c>
      <c r="C3388">
        <v>32.799999999999997</v>
      </c>
      <c r="D3388">
        <v>0.21</v>
      </c>
      <c r="E3388">
        <v>1.5</v>
      </c>
      <c r="M3388"/>
      <c r="Q3388"/>
      <c r="U3388"/>
      <c r="Y3388"/>
    </row>
    <row r="3389" spans="1:25" x14ac:dyDescent="0.25">
      <c r="A3389">
        <v>7.6</v>
      </c>
      <c r="B3389">
        <v>2.1</v>
      </c>
      <c r="C3389">
        <v>38.4</v>
      </c>
      <c r="D3389">
        <v>0.21</v>
      </c>
      <c r="E3389">
        <v>1.5</v>
      </c>
      <c r="M3389"/>
      <c r="Q3389"/>
      <c r="U3389"/>
      <c r="Y3389"/>
    </row>
    <row r="3390" spans="1:25" x14ac:dyDescent="0.25">
      <c r="A3390">
        <v>7.4</v>
      </c>
      <c r="B3390">
        <v>2.2999999999999998</v>
      </c>
      <c r="C3390">
        <v>43.9</v>
      </c>
      <c r="D3390">
        <v>0.21</v>
      </c>
      <c r="E3390">
        <v>1.5</v>
      </c>
      <c r="M3390"/>
      <c r="Q3390"/>
      <c r="U3390"/>
      <c r="Y3390"/>
    </row>
    <row r="3391" spans="1:25" x14ac:dyDescent="0.25">
      <c r="A3391">
        <v>8.8000000000000007</v>
      </c>
      <c r="B3391">
        <v>2.2999999999999998</v>
      </c>
      <c r="C3391">
        <v>44.2</v>
      </c>
      <c r="D3391">
        <v>0.21</v>
      </c>
      <c r="E3391">
        <v>1.5</v>
      </c>
      <c r="M3391"/>
      <c r="Q3391"/>
      <c r="U3391"/>
      <c r="Y3391"/>
    </row>
    <row r="3392" spans="1:25" x14ac:dyDescent="0.25">
      <c r="A3392">
        <v>8.4</v>
      </c>
      <c r="B3392">
        <v>2.4</v>
      </c>
      <c r="C3392">
        <v>44.9</v>
      </c>
      <c r="D3392">
        <v>0.21</v>
      </c>
      <c r="E3392">
        <v>1.5</v>
      </c>
      <c r="M3392"/>
      <c r="Q3392"/>
      <c r="U3392"/>
      <c r="Y3392"/>
    </row>
    <row r="3393" spans="1:25" x14ac:dyDescent="0.25">
      <c r="A3393">
        <v>8.3000000000000007</v>
      </c>
      <c r="B3393">
        <v>2.4</v>
      </c>
      <c r="C3393">
        <v>53.6</v>
      </c>
      <c r="D3393">
        <v>0.21</v>
      </c>
      <c r="E3393">
        <v>2.25</v>
      </c>
      <c r="M3393"/>
      <c r="Q3393"/>
      <c r="U3393"/>
      <c r="Y3393"/>
    </row>
    <row r="3394" spans="1:25" x14ac:dyDescent="0.25">
      <c r="A3394">
        <v>8.6</v>
      </c>
      <c r="B3394">
        <v>1.3</v>
      </c>
      <c r="C3394">
        <v>53.8</v>
      </c>
      <c r="D3394">
        <v>0.21</v>
      </c>
      <c r="E3394">
        <v>2.25</v>
      </c>
      <c r="M3394"/>
      <c r="Q3394"/>
      <c r="U3394"/>
      <c r="Y3394"/>
    </row>
    <row r="3395" spans="1:25" x14ac:dyDescent="0.25">
      <c r="A3395">
        <v>6.9</v>
      </c>
      <c r="B3395">
        <v>8.6</v>
      </c>
      <c r="C3395">
        <v>56.2</v>
      </c>
      <c r="D3395">
        <v>0.21</v>
      </c>
      <c r="E3395">
        <v>3.5</v>
      </c>
      <c r="M3395"/>
      <c r="Q3395"/>
      <c r="U3395"/>
      <c r="Y3395"/>
    </row>
    <row r="3396" spans="1:25" x14ac:dyDescent="0.25">
      <c r="A3396">
        <v>10.199999999999999</v>
      </c>
      <c r="B3396">
        <v>6.8</v>
      </c>
      <c r="C3396">
        <v>59.4</v>
      </c>
      <c r="D3396">
        <v>0.21</v>
      </c>
      <c r="E3396">
        <v>3.5</v>
      </c>
      <c r="M3396"/>
      <c r="Q3396"/>
      <c r="U3396"/>
      <c r="Y3396"/>
    </row>
    <row r="3397" spans="1:25" x14ac:dyDescent="0.25">
      <c r="A3397">
        <v>6.8</v>
      </c>
      <c r="B3397">
        <v>1.8</v>
      </c>
      <c r="C3397">
        <v>63.8</v>
      </c>
      <c r="D3397">
        <v>0.21</v>
      </c>
      <c r="E3397">
        <v>2.25</v>
      </c>
      <c r="M3397"/>
      <c r="Q3397"/>
      <c r="U3397"/>
      <c r="Y3397"/>
    </row>
    <row r="3398" spans="1:25" x14ac:dyDescent="0.25">
      <c r="A3398">
        <v>6</v>
      </c>
      <c r="B3398">
        <v>1.3</v>
      </c>
      <c r="C3398">
        <v>64</v>
      </c>
      <c r="D3398">
        <v>0.21</v>
      </c>
      <c r="E3398">
        <v>2.75</v>
      </c>
      <c r="M3398"/>
      <c r="Q3398"/>
      <c r="U3398"/>
      <c r="Y3398"/>
    </row>
    <row r="3399" spans="1:25" x14ac:dyDescent="0.25">
      <c r="A3399">
        <v>8.1999999999999993</v>
      </c>
      <c r="B3399">
        <v>3.5</v>
      </c>
      <c r="C3399">
        <v>71</v>
      </c>
      <c r="D3399">
        <v>0.21</v>
      </c>
      <c r="E3399">
        <v>2.75</v>
      </c>
      <c r="M3399"/>
      <c r="Q3399"/>
      <c r="U3399"/>
      <c r="Y3399"/>
    </row>
    <row r="3400" spans="1:25" x14ac:dyDescent="0.25">
      <c r="A3400">
        <v>5.8</v>
      </c>
      <c r="B3400">
        <v>3.1</v>
      </c>
      <c r="C3400">
        <v>81.5</v>
      </c>
      <c r="D3400">
        <v>0.21</v>
      </c>
      <c r="E3400">
        <v>3.25</v>
      </c>
      <c r="M3400"/>
      <c r="Q3400"/>
      <c r="U3400"/>
      <c r="Y3400"/>
    </row>
    <row r="3401" spans="1:25" x14ac:dyDescent="0.25">
      <c r="A3401">
        <v>6.8</v>
      </c>
      <c r="B3401">
        <v>1.4</v>
      </c>
      <c r="C3401">
        <v>98</v>
      </c>
      <c r="D3401">
        <v>0.21</v>
      </c>
      <c r="E3401">
        <v>2.25</v>
      </c>
      <c r="M3401"/>
      <c r="Q3401"/>
      <c r="U3401"/>
      <c r="Y3401"/>
    </row>
    <row r="3402" spans="1:25" x14ac:dyDescent="0.25">
      <c r="A3402">
        <v>8.8000000000000007</v>
      </c>
      <c r="B3402">
        <v>1.1000000000000001</v>
      </c>
      <c r="C3402">
        <v>99.9</v>
      </c>
      <c r="D3402">
        <v>0.21</v>
      </c>
      <c r="E3402">
        <v>2.25</v>
      </c>
      <c r="M3402"/>
      <c r="Q3402"/>
      <c r="U3402"/>
      <c r="Y3402"/>
    </row>
    <row r="3403" spans="1:25" x14ac:dyDescent="0.25">
      <c r="A3403">
        <v>7.1</v>
      </c>
      <c r="B3403">
        <v>1.3</v>
      </c>
      <c r="C3403">
        <v>103</v>
      </c>
      <c r="D3403">
        <v>0.21</v>
      </c>
      <c r="E3403">
        <v>3.25</v>
      </c>
      <c r="M3403"/>
      <c r="Q3403"/>
      <c r="U3403"/>
      <c r="Y3403"/>
    </row>
    <row r="3404" spans="1:25" x14ac:dyDescent="0.25">
      <c r="A3404">
        <v>7.5</v>
      </c>
      <c r="B3404">
        <v>2.2999999999999998</v>
      </c>
      <c r="C3404">
        <v>110</v>
      </c>
      <c r="D3404">
        <v>0.21</v>
      </c>
      <c r="E3404">
        <v>3.25</v>
      </c>
      <c r="M3404"/>
      <c r="Q3404"/>
      <c r="U3404"/>
      <c r="Y3404"/>
    </row>
    <row r="3405" spans="1:25" x14ac:dyDescent="0.25">
      <c r="A3405">
        <v>6.5</v>
      </c>
      <c r="B3405">
        <v>2.2999999999999998</v>
      </c>
      <c r="C3405">
        <v>127</v>
      </c>
      <c r="D3405">
        <v>0.21</v>
      </c>
      <c r="E3405">
        <v>3.25</v>
      </c>
      <c r="M3405"/>
      <c r="Q3405"/>
      <c r="U3405"/>
      <c r="Y3405"/>
    </row>
    <row r="3406" spans="1:25" x14ac:dyDescent="0.25">
      <c r="A3406">
        <v>8</v>
      </c>
      <c r="B3406">
        <v>1.4</v>
      </c>
      <c r="C3406">
        <v>132</v>
      </c>
      <c r="D3406">
        <v>0.21</v>
      </c>
      <c r="E3406">
        <v>3.25</v>
      </c>
      <c r="M3406"/>
      <c r="Q3406"/>
      <c r="U3406"/>
      <c r="Y3406"/>
    </row>
    <row r="3407" spans="1:25" x14ac:dyDescent="0.25">
      <c r="A3407">
        <v>6.9</v>
      </c>
      <c r="B3407">
        <v>1.6</v>
      </c>
      <c r="C3407">
        <v>132</v>
      </c>
      <c r="D3407">
        <v>0.21</v>
      </c>
      <c r="E3407">
        <v>3.25</v>
      </c>
      <c r="M3407"/>
      <c r="Q3407"/>
      <c r="U3407"/>
      <c r="Y3407"/>
    </row>
    <row r="3408" spans="1:25" x14ac:dyDescent="0.25">
      <c r="A3408">
        <v>7.5</v>
      </c>
      <c r="B3408">
        <v>3.5</v>
      </c>
      <c r="C3408">
        <v>139</v>
      </c>
      <c r="D3408">
        <v>0.21</v>
      </c>
      <c r="E3408">
        <v>3.75</v>
      </c>
      <c r="M3408"/>
      <c r="Q3408"/>
      <c r="U3408"/>
      <c r="Y3408"/>
    </row>
    <row r="3409" spans="1:25" x14ac:dyDescent="0.25">
      <c r="A3409">
        <v>7.4</v>
      </c>
      <c r="B3409">
        <v>1.6</v>
      </c>
      <c r="C3409">
        <v>164</v>
      </c>
      <c r="D3409">
        <v>0.21</v>
      </c>
      <c r="E3409">
        <v>3.25</v>
      </c>
      <c r="M3409"/>
      <c r="Q3409"/>
      <c r="U3409"/>
      <c r="Y3409"/>
    </row>
    <row r="3410" spans="1:25" x14ac:dyDescent="0.25">
      <c r="A3410">
        <v>4.8</v>
      </c>
      <c r="B3410">
        <v>2.6</v>
      </c>
      <c r="C3410">
        <v>173</v>
      </c>
      <c r="D3410">
        <v>0.21</v>
      </c>
      <c r="E3410">
        <v>3.75</v>
      </c>
      <c r="M3410"/>
      <c r="Q3410"/>
      <c r="U3410"/>
      <c r="Y3410"/>
    </row>
    <row r="3411" spans="1:25" x14ac:dyDescent="0.25">
      <c r="A3411">
        <v>7.5</v>
      </c>
      <c r="B3411">
        <v>3.8</v>
      </c>
      <c r="C3411">
        <v>177</v>
      </c>
      <c r="D3411">
        <v>0.21</v>
      </c>
      <c r="E3411">
        <v>3.75</v>
      </c>
      <c r="M3411"/>
      <c r="Q3411"/>
      <c r="U3411"/>
      <c r="Y3411"/>
    </row>
    <row r="3412" spans="1:25" x14ac:dyDescent="0.25">
      <c r="A3412">
        <v>7.5</v>
      </c>
      <c r="B3412">
        <v>4.3</v>
      </c>
      <c r="C3412">
        <v>237</v>
      </c>
      <c r="D3412">
        <v>0.21</v>
      </c>
      <c r="E3412">
        <v>3.75</v>
      </c>
      <c r="M3412"/>
      <c r="Q3412"/>
      <c r="U3412"/>
      <c r="Y3412"/>
    </row>
    <row r="3413" spans="1:25" x14ac:dyDescent="0.25">
      <c r="A3413">
        <v>8.1</v>
      </c>
      <c r="B3413">
        <v>1.7</v>
      </c>
      <c r="C3413">
        <v>249</v>
      </c>
      <c r="D3413">
        <v>0.21</v>
      </c>
      <c r="E3413">
        <v>3.25</v>
      </c>
      <c r="M3413"/>
      <c r="Q3413"/>
      <c r="U3413"/>
      <c r="Y3413"/>
    </row>
    <row r="3414" spans="1:25" x14ac:dyDescent="0.25">
      <c r="A3414">
        <v>7.9</v>
      </c>
      <c r="B3414">
        <v>1.2</v>
      </c>
      <c r="C3414">
        <v>285</v>
      </c>
      <c r="D3414">
        <v>0.21</v>
      </c>
      <c r="E3414">
        <v>3.25</v>
      </c>
      <c r="M3414"/>
      <c r="Q3414"/>
      <c r="U3414"/>
      <c r="Y3414"/>
    </row>
    <row r="3415" spans="1:25" x14ac:dyDescent="0.25">
      <c r="A3415">
        <v>7.4</v>
      </c>
      <c r="B3415">
        <v>1.2</v>
      </c>
      <c r="C3415">
        <v>573</v>
      </c>
      <c r="D3415">
        <v>0.21</v>
      </c>
      <c r="E3415">
        <v>3.25</v>
      </c>
      <c r="M3415"/>
      <c r="Q3415"/>
      <c r="U3415"/>
      <c r="Y3415"/>
    </row>
    <row r="3416" spans="1:25" x14ac:dyDescent="0.25">
      <c r="A3416">
        <v>8.1999999999999993</v>
      </c>
      <c r="B3416">
        <v>4.2</v>
      </c>
      <c r="C3416">
        <v>732</v>
      </c>
      <c r="D3416">
        <v>0.21</v>
      </c>
      <c r="E3416">
        <v>3.75</v>
      </c>
      <c r="M3416"/>
      <c r="Q3416"/>
      <c r="U3416"/>
      <c r="Y3416"/>
    </row>
    <row r="3417" spans="1:25" x14ac:dyDescent="0.25">
      <c r="A3417">
        <v>8.9</v>
      </c>
      <c r="B3417">
        <v>4.0999999999999996</v>
      </c>
      <c r="C3417">
        <v>920</v>
      </c>
      <c r="D3417">
        <v>0.21</v>
      </c>
      <c r="E3417">
        <v>3.75</v>
      </c>
      <c r="M3417"/>
      <c r="Q3417"/>
      <c r="U3417"/>
      <c r="Y3417"/>
    </row>
    <row r="3418" spans="1:25" x14ac:dyDescent="0.25">
      <c r="A3418">
        <v>8.6</v>
      </c>
      <c r="B3418">
        <v>1.9</v>
      </c>
      <c r="C3418">
        <v>3660</v>
      </c>
      <c r="D3418">
        <v>0.21</v>
      </c>
      <c r="E3418">
        <v>3.25</v>
      </c>
      <c r="M3418"/>
      <c r="Q3418"/>
      <c r="U3418"/>
      <c r="Y3418"/>
    </row>
    <row r="3419" spans="1:25" x14ac:dyDescent="0.25">
      <c r="A3419">
        <v>9.1</v>
      </c>
      <c r="B3419">
        <v>1.8</v>
      </c>
      <c r="C3419">
        <v>16600</v>
      </c>
      <c r="D3419">
        <v>0.21</v>
      </c>
      <c r="E3419">
        <v>3.25</v>
      </c>
      <c r="M3419"/>
      <c r="Q3419"/>
      <c r="U3419"/>
      <c r="Y3419"/>
    </row>
    <row r="3420" spans="1:25" x14ac:dyDescent="0.25">
      <c r="A3420">
        <v>9.8000000000000007</v>
      </c>
      <c r="B3420">
        <v>1.2</v>
      </c>
      <c r="C3420">
        <v>1.2</v>
      </c>
      <c r="D3420">
        <v>0.22</v>
      </c>
      <c r="E3420">
        <v>1</v>
      </c>
      <c r="M3420"/>
      <c r="Q3420"/>
      <c r="U3420"/>
      <c r="Y3420"/>
    </row>
    <row r="3421" spans="1:25" x14ac:dyDescent="0.25">
      <c r="A3421">
        <v>7.6</v>
      </c>
      <c r="B3421">
        <v>1.9</v>
      </c>
      <c r="C3421">
        <v>2</v>
      </c>
      <c r="D3421">
        <v>0.22</v>
      </c>
      <c r="E3421">
        <v>1</v>
      </c>
      <c r="M3421"/>
      <c r="Q3421"/>
      <c r="U3421"/>
      <c r="Y3421"/>
    </row>
    <row r="3422" spans="1:25" x14ac:dyDescent="0.25">
      <c r="A3422">
        <v>9.3000000000000007</v>
      </c>
      <c r="B3422">
        <v>1.2</v>
      </c>
      <c r="C3422">
        <v>2.4</v>
      </c>
      <c r="D3422">
        <v>0.22</v>
      </c>
      <c r="E3422">
        <v>1</v>
      </c>
      <c r="M3422"/>
      <c r="Q3422"/>
      <c r="U3422"/>
      <c r="Y3422"/>
    </row>
    <row r="3423" spans="1:25" x14ac:dyDescent="0.25">
      <c r="A3423">
        <v>6.5</v>
      </c>
      <c r="B3423">
        <v>1.3</v>
      </c>
      <c r="C3423">
        <v>2.4</v>
      </c>
      <c r="D3423">
        <v>0.22</v>
      </c>
      <c r="E3423">
        <v>1</v>
      </c>
      <c r="M3423"/>
      <c r="Q3423"/>
      <c r="U3423"/>
      <c r="Y3423"/>
    </row>
    <row r="3424" spans="1:25" x14ac:dyDescent="0.25">
      <c r="A3424">
        <v>9.3000000000000007</v>
      </c>
      <c r="B3424">
        <v>1.5</v>
      </c>
      <c r="C3424">
        <v>2.6</v>
      </c>
      <c r="D3424">
        <v>0.22</v>
      </c>
      <c r="E3424">
        <v>1</v>
      </c>
      <c r="M3424"/>
      <c r="Q3424"/>
      <c r="U3424"/>
      <c r="Y3424"/>
    </row>
    <row r="3425" spans="1:25" x14ac:dyDescent="0.25">
      <c r="A3425">
        <v>9.1999999999999993</v>
      </c>
      <c r="B3425">
        <v>1.3</v>
      </c>
      <c r="C3425">
        <v>3</v>
      </c>
      <c r="D3425">
        <v>0.22</v>
      </c>
      <c r="E3425">
        <v>1</v>
      </c>
      <c r="M3425"/>
      <c r="Q3425"/>
      <c r="U3425"/>
      <c r="Y3425"/>
    </row>
    <row r="3426" spans="1:25" x14ac:dyDescent="0.25">
      <c r="A3426">
        <v>9.1</v>
      </c>
      <c r="B3426">
        <v>2.2000000000000002</v>
      </c>
      <c r="C3426">
        <v>3.4</v>
      </c>
      <c r="D3426">
        <v>0.22</v>
      </c>
      <c r="E3426">
        <v>1</v>
      </c>
      <c r="M3426"/>
      <c r="Q3426"/>
      <c r="U3426"/>
      <c r="Y3426"/>
    </row>
    <row r="3427" spans="1:25" x14ac:dyDescent="0.25">
      <c r="A3427">
        <v>7.5</v>
      </c>
      <c r="B3427">
        <v>1</v>
      </c>
      <c r="C3427">
        <v>4</v>
      </c>
      <c r="D3427">
        <v>0.22</v>
      </c>
      <c r="E3427">
        <v>1</v>
      </c>
      <c r="M3427"/>
      <c r="Q3427"/>
      <c r="U3427"/>
      <c r="Y3427"/>
    </row>
    <row r="3428" spans="1:25" x14ac:dyDescent="0.25">
      <c r="A3428">
        <v>9.4</v>
      </c>
      <c r="B3428">
        <v>1.9</v>
      </c>
      <c r="C3428">
        <v>4</v>
      </c>
      <c r="D3428">
        <v>0.22</v>
      </c>
      <c r="E3428">
        <v>1</v>
      </c>
      <c r="M3428"/>
      <c r="Q3428"/>
      <c r="U3428"/>
      <c r="Y3428"/>
    </row>
    <row r="3429" spans="1:25" x14ac:dyDescent="0.25">
      <c r="A3429">
        <v>9</v>
      </c>
      <c r="B3429">
        <v>1.1000000000000001</v>
      </c>
      <c r="C3429">
        <v>4.2</v>
      </c>
      <c r="D3429">
        <v>0.22</v>
      </c>
      <c r="E3429">
        <v>1</v>
      </c>
      <c r="M3429"/>
      <c r="Q3429"/>
      <c r="U3429"/>
      <c r="Y3429"/>
    </row>
    <row r="3430" spans="1:25" x14ac:dyDescent="0.25">
      <c r="A3430">
        <v>9.1999999999999993</v>
      </c>
      <c r="B3430">
        <v>1.8</v>
      </c>
      <c r="C3430">
        <v>4.4000000000000004</v>
      </c>
      <c r="D3430">
        <v>0.22</v>
      </c>
      <c r="E3430">
        <v>1</v>
      </c>
      <c r="M3430"/>
      <c r="Q3430"/>
      <c r="U3430"/>
      <c r="Y3430"/>
    </row>
    <row r="3431" spans="1:25" x14ac:dyDescent="0.25">
      <c r="A3431">
        <v>7.2</v>
      </c>
      <c r="B3431">
        <v>2.2999999999999998</v>
      </c>
      <c r="C3431">
        <v>4.5999999999999996</v>
      </c>
      <c r="D3431">
        <v>0.22</v>
      </c>
      <c r="E3431">
        <v>1</v>
      </c>
      <c r="M3431"/>
      <c r="Q3431"/>
      <c r="U3431"/>
      <c r="Y3431"/>
    </row>
    <row r="3432" spans="1:25" x14ac:dyDescent="0.25">
      <c r="A3432">
        <v>8.4</v>
      </c>
      <c r="B3432">
        <v>1.1000000000000001</v>
      </c>
      <c r="C3432">
        <v>5</v>
      </c>
      <c r="D3432">
        <v>0.22</v>
      </c>
      <c r="E3432">
        <v>1</v>
      </c>
      <c r="M3432"/>
      <c r="Q3432"/>
      <c r="U3432"/>
      <c r="Y3432"/>
    </row>
    <row r="3433" spans="1:25" x14ac:dyDescent="0.25">
      <c r="A3433">
        <v>8.1999999999999993</v>
      </c>
      <c r="B3433">
        <v>1.3</v>
      </c>
      <c r="C3433">
        <v>5.6</v>
      </c>
      <c r="D3433">
        <v>0.22</v>
      </c>
      <c r="E3433">
        <v>1</v>
      </c>
      <c r="M3433"/>
      <c r="Q3433"/>
      <c r="U3433"/>
      <c r="Y3433"/>
    </row>
    <row r="3434" spans="1:25" x14ac:dyDescent="0.25">
      <c r="A3434">
        <v>9.1</v>
      </c>
      <c r="B3434">
        <v>1.5</v>
      </c>
      <c r="C3434">
        <v>5.7</v>
      </c>
      <c r="D3434">
        <v>0.22</v>
      </c>
      <c r="E3434">
        <v>1</v>
      </c>
      <c r="M3434"/>
      <c r="Q3434"/>
      <c r="U3434"/>
      <c r="Y3434"/>
    </row>
    <row r="3435" spans="1:25" x14ac:dyDescent="0.25">
      <c r="A3435">
        <v>10.1</v>
      </c>
      <c r="B3435">
        <v>2.2000000000000002</v>
      </c>
      <c r="C3435">
        <v>5.8</v>
      </c>
      <c r="D3435">
        <v>0.22</v>
      </c>
      <c r="E3435">
        <v>1</v>
      </c>
      <c r="M3435"/>
      <c r="Q3435"/>
      <c r="U3435"/>
      <c r="Y3435"/>
    </row>
    <row r="3436" spans="1:25" x14ac:dyDescent="0.25">
      <c r="A3436">
        <v>7.6</v>
      </c>
      <c r="B3436">
        <v>1.3</v>
      </c>
      <c r="C3436">
        <v>5.9</v>
      </c>
      <c r="D3436">
        <v>0.22</v>
      </c>
      <c r="E3436">
        <v>1</v>
      </c>
      <c r="M3436"/>
      <c r="Q3436"/>
      <c r="U3436"/>
      <c r="Y3436"/>
    </row>
    <row r="3437" spans="1:25" x14ac:dyDescent="0.25">
      <c r="A3437">
        <v>9.9</v>
      </c>
      <c r="B3437">
        <v>1.8</v>
      </c>
      <c r="C3437">
        <v>6</v>
      </c>
      <c r="D3437">
        <v>0.22</v>
      </c>
      <c r="E3437">
        <v>1</v>
      </c>
      <c r="M3437"/>
      <c r="Q3437"/>
      <c r="U3437"/>
      <c r="Y3437"/>
    </row>
    <row r="3438" spans="1:25" x14ac:dyDescent="0.25">
      <c r="A3438">
        <v>7.5</v>
      </c>
      <c r="B3438">
        <v>1.3</v>
      </c>
      <c r="C3438">
        <v>6.1</v>
      </c>
      <c r="D3438">
        <v>0.22</v>
      </c>
      <c r="E3438">
        <v>1</v>
      </c>
      <c r="M3438"/>
      <c r="Q3438"/>
      <c r="U3438"/>
      <c r="Y3438"/>
    </row>
    <row r="3439" spans="1:25" x14ac:dyDescent="0.25">
      <c r="A3439">
        <v>7.7</v>
      </c>
      <c r="B3439">
        <v>2.4</v>
      </c>
      <c r="C3439">
        <v>6.8</v>
      </c>
      <c r="D3439">
        <v>0.22</v>
      </c>
      <c r="E3439">
        <v>1</v>
      </c>
      <c r="M3439"/>
      <c r="Q3439"/>
      <c r="U3439"/>
      <c r="Y3439"/>
    </row>
    <row r="3440" spans="1:25" x14ac:dyDescent="0.25">
      <c r="A3440">
        <v>7.7</v>
      </c>
      <c r="B3440">
        <v>2.6</v>
      </c>
      <c r="C3440">
        <v>6.9</v>
      </c>
      <c r="D3440">
        <v>0.22</v>
      </c>
      <c r="E3440">
        <v>1</v>
      </c>
      <c r="M3440"/>
      <c r="Q3440"/>
      <c r="U3440"/>
      <c r="Y3440"/>
    </row>
    <row r="3441" spans="1:25" x14ac:dyDescent="0.25">
      <c r="A3441">
        <v>7.4</v>
      </c>
      <c r="B3441">
        <v>1.2</v>
      </c>
      <c r="C3441">
        <v>7</v>
      </c>
      <c r="D3441">
        <v>0.22</v>
      </c>
      <c r="E3441">
        <v>1</v>
      </c>
      <c r="M3441"/>
      <c r="Q3441"/>
      <c r="U3441"/>
      <c r="Y3441"/>
    </row>
    <row r="3442" spans="1:25" x14ac:dyDescent="0.25">
      <c r="A3442">
        <v>5.3</v>
      </c>
      <c r="B3442">
        <v>2.2999999999999998</v>
      </c>
      <c r="C3442">
        <v>7.2</v>
      </c>
      <c r="D3442">
        <v>0.22</v>
      </c>
      <c r="E3442">
        <v>1.5</v>
      </c>
      <c r="M3442"/>
      <c r="Q3442"/>
      <c r="U3442"/>
      <c r="Y3442"/>
    </row>
    <row r="3443" spans="1:25" x14ac:dyDescent="0.25">
      <c r="A3443">
        <v>9.9</v>
      </c>
      <c r="B3443">
        <v>1.7</v>
      </c>
      <c r="C3443">
        <v>7.3</v>
      </c>
      <c r="D3443">
        <v>0.22</v>
      </c>
      <c r="E3443">
        <v>1</v>
      </c>
      <c r="M3443"/>
      <c r="Q3443"/>
      <c r="U3443"/>
      <c r="Y3443"/>
    </row>
    <row r="3444" spans="1:25" x14ac:dyDescent="0.25">
      <c r="A3444">
        <v>8.4</v>
      </c>
      <c r="B3444">
        <v>1.8</v>
      </c>
      <c r="C3444">
        <v>7.5</v>
      </c>
      <c r="D3444">
        <v>0.22</v>
      </c>
      <c r="E3444">
        <v>1</v>
      </c>
      <c r="M3444"/>
      <c r="Q3444"/>
      <c r="U3444"/>
      <c r="Y3444"/>
    </row>
    <row r="3445" spans="1:25" x14ac:dyDescent="0.25">
      <c r="A3445">
        <v>10.199999999999999</v>
      </c>
      <c r="B3445">
        <v>2</v>
      </c>
      <c r="C3445">
        <v>7.8</v>
      </c>
      <c r="D3445">
        <v>0.22</v>
      </c>
      <c r="E3445">
        <v>1</v>
      </c>
      <c r="M3445"/>
      <c r="Q3445"/>
      <c r="U3445"/>
      <c r="Y3445"/>
    </row>
    <row r="3446" spans="1:25" x14ac:dyDescent="0.25">
      <c r="A3446">
        <v>8.1</v>
      </c>
      <c r="B3446">
        <v>14.9</v>
      </c>
      <c r="C3446">
        <v>8</v>
      </c>
      <c r="D3446">
        <v>0.22</v>
      </c>
      <c r="E3446">
        <v>2.25</v>
      </c>
      <c r="M3446"/>
      <c r="Q3446"/>
      <c r="U3446"/>
      <c r="Y3446"/>
    </row>
    <row r="3447" spans="1:25" x14ac:dyDescent="0.25">
      <c r="A3447">
        <v>6.9</v>
      </c>
      <c r="B3447">
        <v>1.9</v>
      </c>
      <c r="C3447">
        <v>8.1999999999999993</v>
      </c>
      <c r="D3447">
        <v>0.22</v>
      </c>
      <c r="E3447">
        <v>1</v>
      </c>
      <c r="M3447"/>
      <c r="Q3447"/>
      <c r="U3447"/>
      <c r="Y3447"/>
    </row>
    <row r="3448" spans="1:25" x14ac:dyDescent="0.25">
      <c r="A3448">
        <v>8.1</v>
      </c>
      <c r="B3448">
        <v>2</v>
      </c>
      <c r="C3448">
        <v>8.4</v>
      </c>
      <c r="D3448">
        <v>0.22</v>
      </c>
      <c r="E3448">
        <v>1</v>
      </c>
      <c r="M3448"/>
      <c r="Q3448"/>
      <c r="U3448"/>
      <c r="Y3448"/>
    </row>
    <row r="3449" spans="1:25" x14ac:dyDescent="0.25">
      <c r="A3449">
        <v>8.6999999999999993</v>
      </c>
      <c r="B3449">
        <v>3.8</v>
      </c>
      <c r="C3449">
        <v>9.6</v>
      </c>
      <c r="D3449">
        <v>0.22</v>
      </c>
      <c r="E3449">
        <v>1.5</v>
      </c>
      <c r="M3449"/>
      <c r="Q3449"/>
      <c r="U3449"/>
      <c r="Y3449"/>
    </row>
    <row r="3450" spans="1:25" x14ac:dyDescent="0.25">
      <c r="A3450">
        <v>9</v>
      </c>
      <c r="B3450">
        <v>1.1000000000000001</v>
      </c>
      <c r="C3450">
        <v>10.6</v>
      </c>
      <c r="D3450">
        <v>0.22</v>
      </c>
      <c r="E3450">
        <v>1</v>
      </c>
      <c r="M3450"/>
      <c r="Q3450"/>
      <c r="U3450"/>
      <c r="Y3450"/>
    </row>
    <row r="3451" spans="1:25" x14ac:dyDescent="0.25">
      <c r="A3451">
        <v>3.9</v>
      </c>
      <c r="B3451">
        <v>1.4</v>
      </c>
      <c r="C3451">
        <v>10.6</v>
      </c>
      <c r="D3451">
        <v>0.22</v>
      </c>
      <c r="E3451">
        <v>2.25</v>
      </c>
      <c r="M3451"/>
      <c r="Q3451"/>
      <c r="U3451"/>
      <c r="Y3451"/>
    </row>
    <row r="3452" spans="1:25" x14ac:dyDescent="0.25">
      <c r="A3452">
        <v>7.9</v>
      </c>
      <c r="B3452">
        <v>2.2000000000000002</v>
      </c>
      <c r="C3452">
        <v>10.7</v>
      </c>
      <c r="D3452">
        <v>0.22</v>
      </c>
      <c r="E3452">
        <v>1</v>
      </c>
      <c r="M3452"/>
      <c r="Q3452"/>
      <c r="U3452"/>
      <c r="Y3452"/>
    </row>
    <row r="3453" spans="1:25" x14ac:dyDescent="0.25">
      <c r="A3453">
        <v>8.6999999999999993</v>
      </c>
      <c r="B3453">
        <v>1.4</v>
      </c>
      <c r="C3453">
        <v>11</v>
      </c>
      <c r="D3453">
        <v>0.22</v>
      </c>
      <c r="E3453">
        <v>1</v>
      </c>
      <c r="M3453"/>
      <c r="Q3453"/>
      <c r="U3453"/>
      <c r="Y3453"/>
    </row>
    <row r="3454" spans="1:25" x14ac:dyDescent="0.25">
      <c r="A3454">
        <v>5.6</v>
      </c>
      <c r="B3454">
        <v>4.2</v>
      </c>
      <c r="C3454">
        <v>11</v>
      </c>
      <c r="D3454">
        <v>0.22</v>
      </c>
      <c r="E3454">
        <v>2</v>
      </c>
      <c r="M3454"/>
      <c r="Q3454"/>
      <c r="U3454"/>
      <c r="Y3454"/>
    </row>
    <row r="3455" spans="1:25" x14ac:dyDescent="0.25">
      <c r="A3455">
        <v>8.6</v>
      </c>
      <c r="B3455">
        <v>1.3</v>
      </c>
      <c r="C3455">
        <v>12.2</v>
      </c>
      <c r="D3455">
        <v>0.22</v>
      </c>
      <c r="E3455">
        <v>1</v>
      </c>
      <c r="M3455"/>
      <c r="Q3455"/>
      <c r="U3455"/>
      <c r="Y3455"/>
    </row>
    <row r="3456" spans="1:25" x14ac:dyDescent="0.25">
      <c r="A3456">
        <v>8.3000000000000007</v>
      </c>
      <c r="B3456">
        <v>1.2</v>
      </c>
      <c r="C3456">
        <v>12.6</v>
      </c>
      <c r="D3456">
        <v>0.22</v>
      </c>
      <c r="E3456">
        <v>1</v>
      </c>
      <c r="M3456"/>
      <c r="Q3456"/>
      <c r="U3456"/>
      <c r="Y3456"/>
    </row>
    <row r="3457" spans="1:25" x14ac:dyDescent="0.25">
      <c r="A3457">
        <v>8.4</v>
      </c>
      <c r="B3457">
        <v>6.8</v>
      </c>
      <c r="C3457">
        <v>13.7</v>
      </c>
      <c r="D3457">
        <v>0.22</v>
      </c>
      <c r="E3457">
        <v>2.25</v>
      </c>
      <c r="M3457"/>
      <c r="Q3457"/>
      <c r="U3457"/>
      <c r="Y3457"/>
    </row>
    <row r="3458" spans="1:25" x14ac:dyDescent="0.25">
      <c r="A3458">
        <v>6.5</v>
      </c>
      <c r="B3458">
        <v>2.7</v>
      </c>
      <c r="C3458">
        <v>14.4</v>
      </c>
      <c r="D3458">
        <v>0.22</v>
      </c>
      <c r="E3458">
        <v>1</v>
      </c>
      <c r="M3458"/>
      <c r="Q3458"/>
      <c r="U3458"/>
      <c r="Y3458"/>
    </row>
    <row r="3459" spans="1:25" x14ac:dyDescent="0.25">
      <c r="A3459">
        <v>8.6999999999999993</v>
      </c>
      <c r="B3459">
        <v>1.2</v>
      </c>
      <c r="C3459">
        <v>14.9</v>
      </c>
      <c r="D3459">
        <v>0.22</v>
      </c>
      <c r="E3459">
        <v>1</v>
      </c>
      <c r="M3459"/>
      <c r="Q3459"/>
      <c r="U3459"/>
      <c r="Y3459"/>
    </row>
    <row r="3460" spans="1:25" x14ac:dyDescent="0.25">
      <c r="A3460">
        <v>7.7</v>
      </c>
      <c r="B3460">
        <v>3.8</v>
      </c>
      <c r="C3460">
        <v>15.4</v>
      </c>
      <c r="D3460">
        <v>0.22</v>
      </c>
      <c r="E3460">
        <v>1.5</v>
      </c>
      <c r="M3460"/>
      <c r="Q3460"/>
      <c r="U3460"/>
      <c r="Y3460"/>
    </row>
    <row r="3461" spans="1:25" x14ac:dyDescent="0.25">
      <c r="A3461">
        <v>8.1</v>
      </c>
      <c r="B3461">
        <v>2</v>
      </c>
      <c r="C3461">
        <v>15.5</v>
      </c>
      <c r="D3461">
        <v>0.22</v>
      </c>
      <c r="E3461">
        <v>1</v>
      </c>
      <c r="M3461"/>
      <c r="Q3461"/>
      <c r="U3461"/>
      <c r="Y3461"/>
    </row>
    <row r="3462" spans="1:25" x14ac:dyDescent="0.25">
      <c r="A3462">
        <v>6.8</v>
      </c>
      <c r="B3462">
        <v>1.4</v>
      </c>
      <c r="C3462">
        <v>17</v>
      </c>
      <c r="D3462">
        <v>0.22</v>
      </c>
      <c r="E3462">
        <v>1</v>
      </c>
      <c r="M3462"/>
      <c r="Q3462"/>
      <c r="U3462"/>
      <c r="Y3462"/>
    </row>
    <row r="3463" spans="1:25" x14ac:dyDescent="0.25">
      <c r="A3463">
        <v>6.6</v>
      </c>
      <c r="B3463">
        <v>2.2000000000000002</v>
      </c>
      <c r="C3463">
        <v>18.100000000000001</v>
      </c>
      <c r="D3463">
        <v>0.22</v>
      </c>
      <c r="E3463">
        <v>1</v>
      </c>
      <c r="M3463"/>
      <c r="Q3463"/>
      <c r="U3463"/>
      <c r="Y3463"/>
    </row>
    <row r="3464" spans="1:25" x14ac:dyDescent="0.25">
      <c r="A3464">
        <v>7</v>
      </c>
      <c r="B3464">
        <v>17.100000000000001</v>
      </c>
      <c r="C3464">
        <v>18.8</v>
      </c>
      <c r="D3464">
        <v>0.22</v>
      </c>
      <c r="E3464">
        <v>3.25</v>
      </c>
      <c r="M3464"/>
      <c r="Q3464"/>
      <c r="U3464"/>
      <c r="Y3464"/>
    </row>
    <row r="3465" spans="1:25" x14ac:dyDescent="0.25">
      <c r="A3465">
        <v>9.4</v>
      </c>
      <c r="B3465">
        <v>3.5</v>
      </c>
      <c r="C3465">
        <v>19.5</v>
      </c>
      <c r="D3465">
        <v>0.22</v>
      </c>
      <c r="E3465">
        <v>1.5</v>
      </c>
      <c r="M3465"/>
      <c r="Q3465"/>
      <c r="U3465"/>
      <c r="Y3465"/>
    </row>
    <row r="3466" spans="1:25" x14ac:dyDescent="0.25">
      <c r="A3466">
        <v>8</v>
      </c>
      <c r="B3466">
        <v>2.2000000000000002</v>
      </c>
      <c r="C3466">
        <v>19.899999999999999</v>
      </c>
      <c r="D3466">
        <v>0.22</v>
      </c>
      <c r="E3466">
        <v>1</v>
      </c>
      <c r="M3466"/>
      <c r="Q3466"/>
      <c r="U3466"/>
      <c r="Y3466"/>
    </row>
    <row r="3467" spans="1:25" x14ac:dyDescent="0.25">
      <c r="A3467">
        <v>6.3</v>
      </c>
      <c r="B3467">
        <v>1.4</v>
      </c>
      <c r="C3467">
        <v>23.6</v>
      </c>
      <c r="D3467">
        <v>0.22</v>
      </c>
      <c r="E3467">
        <v>2</v>
      </c>
      <c r="M3467"/>
      <c r="Q3467"/>
      <c r="U3467"/>
      <c r="Y3467"/>
    </row>
    <row r="3468" spans="1:25" x14ac:dyDescent="0.25">
      <c r="A3468">
        <v>8.8000000000000007</v>
      </c>
      <c r="B3468">
        <v>2.8</v>
      </c>
      <c r="C3468">
        <v>23.8</v>
      </c>
      <c r="D3468">
        <v>0.22</v>
      </c>
      <c r="E3468">
        <v>1.5</v>
      </c>
      <c r="M3468"/>
      <c r="Q3468"/>
      <c r="U3468"/>
      <c r="Y3468"/>
    </row>
    <row r="3469" spans="1:25" x14ac:dyDescent="0.25">
      <c r="A3469">
        <v>8.1</v>
      </c>
      <c r="B3469">
        <v>5.0999999999999996</v>
      </c>
      <c r="C3469">
        <v>23.8</v>
      </c>
      <c r="D3469">
        <v>0.22</v>
      </c>
      <c r="E3469">
        <v>2.75</v>
      </c>
      <c r="M3469"/>
      <c r="Q3469"/>
      <c r="U3469"/>
      <c r="Y3469"/>
    </row>
    <row r="3470" spans="1:25" x14ac:dyDescent="0.25">
      <c r="A3470">
        <v>8.1999999999999993</v>
      </c>
      <c r="B3470">
        <v>3.2</v>
      </c>
      <c r="C3470">
        <v>28.2</v>
      </c>
      <c r="D3470">
        <v>0.22</v>
      </c>
      <c r="E3470">
        <v>2</v>
      </c>
      <c r="M3470"/>
      <c r="Q3470"/>
      <c r="U3470"/>
      <c r="Y3470"/>
    </row>
    <row r="3471" spans="1:25" x14ac:dyDescent="0.25">
      <c r="A3471">
        <v>7.5</v>
      </c>
      <c r="B3471">
        <v>2.7</v>
      </c>
      <c r="C3471">
        <v>29.3</v>
      </c>
      <c r="D3471">
        <v>0.22</v>
      </c>
      <c r="E3471">
        <v>1.5</v>
      </c>
      <c r="M3471"/>
      <c r="Q3471"/>
      <c r="U3471"/>
      <c r="Y3471"/>
    </row>
    <row r="3472" spans="1:25" x14ac:dyDescent="0.25">
      <c r="A3472">
        <v>9</v>
      </c>
      <c r="B3472">
        <v>1</v>
      </c>
      <c r="C3472">
        <v>30.2</v>
      </c>
      <c r="D3472">
        <v>0.22</v>
      </c>
      <c r="E3472">
        <v>1.5</v>
      </c>
      <c r="M3472"/>
      <c r="Q3472"/>
      <c r="U3472"/>
      <c r="Y3472"/>
    </row>
    <row r="3473" spans="1:25" x14ac:dyDescent="0.25">
      <c r="A3473">
        <v>12.2</v>
      </c>
      <c r="B3473">
        <v>3.9</v>
      </c>
      <c r="C3473">
        <v>32.799999999999997</v>
      </c>
      <c r="D3473">
        <v>0.22</v>
      </c>
      <c r="E3473">
        <v>2</v>
      </c>
      <c r="M3473"/>
      <c r="Q3473"/>
      <c r="U3473"/>
      <c r="Y3473"/>
    </row>
    <row r="3474" spans="1:25" x14ac:dyDescent="0.25">
      <c r="A3474">
        <v>7.3</v>
      </c>
      <c r="B3474">
        <v>2.1</v>
      </c>
      <c r="C3474">
        <v>37.4</v>
      </c>
      <c r="D3474">
        <v>0.22</v>
      </c>
      <c r="E3474">
        <v>1.5</v>
      </c>
      <c r="M3474"/>
      <c r="Q3474"/>
      <c r="U3474"/>
      <c r="Y3474"/>
    </row>
    <row r="3475" spans="1:25" x14ac:dyDescent="0.25">
      <c r="A3475">
        <v>7.6</v>
      </c>
      <c r="B3475">
        <v>5.5</v>
      </c>
      <c r="C3475">
        <v>39.200000000000003</v>
      </c>
      <c r="D3475">
        <v>0.22</v>
      </c>
      <c r="E3475">
        <v>2.75</v>
      </c>
      <c r="M3475"/>
      <c r="Q3475"/>
      <c r="U3475"/>
      <c r="Y3475"/>
    </row>
    <row r="3476" spans="1:25" x14ac:dyDescent="0.25">
      <c r="A3476">
        <v>7.8</v>
      </c>
      <c r="B3476">
        <v>3.2</v>
      </c>
      <c r="C3476">
        <v>48</v>
      </c>
      <c r="D3476">
        <v>0.22</v>
      </c>
      <c r="E3476">
        <v>2</v>
      </c>
      <c r="M3476"/>
      <c r="Q3476"/>
      <c r="U3476"/>
      <c r="Y3476"/>
    </row>
    <row r="3477" spans="1:25" x14ac:dyDescent="0.25">
      <c r="A3477">
        <v>6.1</v>
      </c>
      <c r="B3477">
        <v>1.1000000000000001</v>
      </c>
      <c r="C3477">
        <v>48.3</v>
      </c>
      <c r="D3477">
        <v>0.22</v>
      </c>
      <c r="E3477">
        <v>2</v>
      </c>
      <c r="M3477"/>
      <c r="Q3477"/>
      <c r="U3477"/>
      <c r="Y3477"/>
    </row>
    <row r="3478" spans="1:25" x14ac:dyDescent="0.25">
      <c r="A3478">
        <v>8.3000000000000007</v>
      </c>
      <c r="B3478">
        <v>1.5</v>
      </c>
      <c r="C3478">
        <v>50</v>
      </c>
      <c r="D3478">
        <v>0.22</v>
      </c>
      <c r="E3478">
        <v>2.25</v>
      </c>
      <c r="M3478"/>
      <c r="Q3478"/>
      <c r="U3478"/>
      <c r="Y3478"/>
    </row>
    <row r="3479" spans="1:25" x14ac:dyDescent="0.25">
      <c r="A3479">
        <v>8.1</v>
      </c>
      <c r="B3479">
        <v>2.7</v>
      </c>
      <c r="C3479">
        <v>52.5</v>
      </c>
      <c r="D3479">
        <v>0.22</v>
      </c>
      <c r="E3479">
        <v>2.25</v>
      </c>
      <c r="M3479"/>
      <c r="Q3479"/>
      <c r="U3479"/>
      <c r="Y3479"/>
    </row>
    <row r="3480" spans="1:25" x14ac:dyDescent="0.25">
      <c r="A3480">
        <v>6.1</v>
      </c>
      <c r="B3480">
        <v>3.2</v>
      </c>
      <c r="C3480">
        <v>60.2</v>
      </c>
      <c r="D3480">
        <v>0.22</v>
      </c>
      <c r="E3480">
        <v>3.25</v>
      </c>
      <c r="M3480"/>
      <c r="Q3480"/>
      <c r="U3480"/>
      <c r="Y3480"/>
    </row>
    <row r="3481" spans="1:25" x14ac:dyDescent="0.25">
      <c r="A3481">
        <v>9.1</v>
      </c>
      <c r="B3481">
        <v>1.3</v>
      </c>
      <c r="C3481">
        <v>69.599999999999994</v>
      </c>
      <c r="D3481">
        <v>0.22</v>
      </c>
      <c r="E3481">
        <v>2.25</v>
      </c>
      <c r="M3481"/>
      <c r="Q3481"/>
      <c r="U3481"/>
      <c r="Y3481"/>
    </row>
    <row r="3482" spans="1:25" x14ac:dyDescent="0.25">
      <c r="A3482">
        <v>9.5</v>
      </c>
      <c r="B3482">
        <v>1.2</v>
      </c>
      <c r="C3482">
        <v>95.4</v>
      </c>
      <c r="D3482">
        <v>0.22</v>
      </c>
      <c r="E3482">
        <v>2.25</v>
      </c>
      <c r="M3482"/>
      <c r="Q3482"/>
      <c r="U3482"/>
      <c r="Y3482"/>
    </row>
    <row r="3483" spans="1:25" x14ac:dyDescent="0.25">
      <c r="A3483">
        <v>6.1</v>
      </c>
      <c r="B3483">
        <v>2.6</v>
      </c>
      <c r="C3483">
        <v>107</v>
      </c>
      <c r="D3483">
        <v>0.22</v>
      </c>
      <c r="E3483">
        <v>3.75</v>
      </c>
      <c r="M3483"/>
      <c r="Q3483"/>
      <c r="U3483"/>
      <c r="Y3483"/>
    </row>
    <row r="3484" spans="1:25" x14ac:dyDescent="0.25">
      <c r="A3484">
        <v>7.2</v>
      </c>
      <c r="B3484">
        <v>4.4000000000000004</v>
      </c>
      <c r="C3484">
        <v>108</v>
      </c>
      <c r="D3484">
        <v>0.22</v>
      </c>
      <c r="E3484">
        <v>3.75</v>
      </c>
      <c r="M3484"/>
      <c r="Q3484"/>
      <c r="U3484"/>
      <c r="Y3484"/>
    </row>
    <row r="3485" spans="1:25" x14ac:dyDescent="0.25">
      <c r="A3485">
        <v>6.8</v>
      </c>
      <c r="B3485">
        <v>1.8</v>
      </c>
      <c r="C3485">
        <v>113</v>
      </c>
      <c r="D3485">
        <v>0.22</v>
      </c>
      <c r="E3485">
        <v>3.25</v>
      </c>
      <c r="M3485"/>
      <c r="Q3485"/>
      <c r="U3485"/>
      <c r="Y3485"/>
    </row>
    <row r="3486" spans="1:25" x14ac:dyDescent="0.25">
      <c r="A3486">
        <v>7.1</v>
      </c>
      <c r="B3486">
        <v>2.4</v>
      </c>
      <c r="C3486">
        <v>125</v>
      </c>
      <c r="D3486">
        <v>0.22</v>
      </c>
      <c r="E3486">
        <v>3.25</v>
      </c>
      <c r="M3486"/>
      <c r="Q3486"/>
      <c r="U3486"/>
      <c r="Y3486"/>
    </row>
    <row r="3487" spans="1:25" x14ac:dyDescent="0.25">
      <c r="A3487">
        <v>9.6</v>
      </c>
      <c r="B3487">
        <v>5.2</v>
      </c>
      <c r="C3487">
        <v>220</v>
      </c>
      <c r="D3487">
        <v>0.22</v>
      </c>
      <c r="E3487">
        <v>4.5</v>
      </c>
      <c r="M3487"/>
      <c r="Q3487"/>
      <c r="U3487"/>
      <c r="Y3487"/>
    </row>
    <row r="3488" spans="1:25" x14ac:dyDescent="0.25">
      <c r="A3488">
        <v>8.8000000000000007</v>
      </c>
      <c r="B3488">
        <v>11.6</v>
      </c>
      <c r="C3488">
        <v>260</v>
      </c>
      <c r="D3488">
        <v>0.22</v>
      </c>
      <c r="E3488">
        <v>4.5</v>
      </c>
      <c r="M3488"/>
      <c r="Q3488"/>
      <c r="U3488"/>
      <c r="Y3488"/>
    </row>
    <row r="3489" spans="1:25" x14ac:dyDescent="0.25">
      <c r="A3489">
        <v>6</v>
      </c>
      <c r="B3489">
        <v>1</v>
      </c>
      <c r="C3489">
        <v>354</v>
      </c>
      <c r="D3489">
        <v>0.22</v>
      </c>
      <c r="E3489">
        <v>3.75</v>
      </c>
      <c r="M3489"/>
      <c r="Q3489"/>
      <c r="U3489"/>
      <c r="Y3489"/>
    </row>
    <row r="3490" spans="1:25" x14ac:dyDescent="0.25">
      <c r="A3490">
        <v>9</v>
      </c>
      <c r="B3490">
        <v>1.8</v>
      </c>
      <c r="C3490">
        <v>358</v>
      </c>
      <c r="D3490">
        <v>0.22</v>
      </c>
      <c r="E3490">
        <v>3.25</v>
      </c>
      <c r="M3490"/>
      <c r="Q3490"/>
      <c r="U3490"/>
      <c r="Y3490"/>
    </row>
    <row r="3491" spans="1:25" x14ac:dyDescent="0.25">
      <c r="A3491">
        <v>5.3</v>
      </c>
      <c r="B3491">
        <v>1.1000000000000001</v>
      </c>
      <c r="C3491">
        <v>382</v>
      </c>
      <c r="D3491">
        <v>0.22</v>
      </c>
      <c r="E3491">
        <v>3.75</v>
      </c>
      <c r="M3491"/>
      <c r="Q3491"/>
      <c r="U3491"/>
      <c r="Y3491"/>
    </row>
    <row r="3492" spans="1:25" x14ac:dyDescent="0.25">
      <c r="A3492">
        <v>8.1999999999999993</v>
      </c>
      <c r="B3492">
        <v>2.6</v>
      </c>
      <c r="C3492">
        <v>684</v>
      </c>
      <c r="D3492">
        <v>0.22</v>
      </c>
      <c r="E3492">
        <v>3.25</v>
      </c>
      <c r="M3492"/>
      <c r="Q3492"/>
      <c r="U3492"/>
      <c r="Y3492"/>
    </row>
    <row r="3493" spans="1:25" x14ac:dyDescent="0.25">
      <c r="A3493">
        <v>8.8000000000000007</v>
      </c>
      <c r="B3493">
        <v>4.5</v>
      </c>
      <c r="C3493">
        <v>13200</v>
      </c>
      <c r="D3493">
        <v>0.22</v>
      </c>
      <c r="E3493">
        <v>3.75</v>
      </c>
      <c r="M3493"/>
      <c r="Q3493"/>
      <c r="U3493"/>
      <c r="Y3493"/>
    </row>
    <row r="3494" spans="1:25" x14ac:dyDescent="0.25">
      <c r="A3494">
        <v>10.6</v>
      </c>
      <c r="B3494">
        <v>1.5</v>
      </c>
      <c r="C3494">
        <v>1.4</v>
      </c>
      <c r="D3494">
        <v>0.23</v>
      </c>
      <c r="E3494">
        <v>1</v>
      </c>
      <c r="M3494"/>
      <c r="Q3494"/>
      <c r="U3494"/>
      <c r="Y3494"/>
    </row>
    <row r="3495" spans="1:25" x14ac:dyDescent="0.25">
      <c r="A3495">
        <v>10</v>
      </c>
      <c r="B3495">
        <v>1.1000000000000001</v>
      </c>
      <c r="C3495">
        <v>1.6</v>
      </c>
      <c r="D3495">
        <v>0.23</v>
      </c>
      <c r="E3495">
        <v>1</v>
      </c>
      <c r="M3495"/>
      <c r="Q3495"/>
      <c r="U3495"/>
      <c r="Y3495"/>
    </row>
    <row r="3496" spans="1:25" x14ac:dyDescent="0.25">
      <c r="A3496">
        <v>8.3000000000000007</v>
      </c>
      <c r="B3496">
        <v>1.9</v>
      </c>
      <c r="C3496">
        <v>2.2999999999999998</v>
      </c>
      <c r="D3496">
        <v>0.23</v>
      </c>
      <c r="E3496">
        <v>1</v>
      </c>
      <c r="M3496"/>
      <c r="Q3496"/>
      <c r="U3496"/>
      <c r="Y3496"/>
    </row>
    <row r="3497" spans="1:25" x14ac:dyDescent="0.25">
      <c r="A3497">
        <v>7.6</v>
      </c>
      <c r="B3497">
        <v>1.1000000000000001</v>
      </c>
      <c r="C3497">
        <v>2.8</v>
      </c>
      <c r="D3497">
        <v>0.23</v>
      </c>
      <c r="E3497">
        <v>1</v>
      </c>
      <c r="M3497"/>
      <c r="Q3497"/>
      <c r="U3497"/>
      <c r="Y3497"/>
    </row>
    <row r="3498" spans="1:25" x14ac:dyDescent="0.25">
      <c r="A3498">
        <v>7.3</v>
      </c>
      <c r="B3498">
        <v>1.8</v>
      </c>
      <c r="C3498">
        <v>3.4</v>
      </c>
      <c r="D3498">
        <v>0.23</v>
      </c>
      <c r="E3498">
        <v>1</v>
      </c>
      <c r="M3498"/>
      <c r="Q3498"/>
      <c r="U3498"/>
      <c r="Y3498"/>
    </row>
    <row r="3499" spans="1:25" x14ac:dyDescent="0.25">
      <c r="A3499">
        <v>7.8</v>
      </c>
      <c r="B3499">
        <v>1.3</v>
      </c>
      <c r="C3499">
        <v>4.4000000000000004</v>
      </c>
      <c r="D3499">
        <v>0.23</v>
      </c>
      <c r="E3499">
        <v>1</v>
      </c>
      <c r="M3499"/>
      <c r="Q3499"/>
      <c r="U3499"/>
      <c r="Y3499"/>
    </row>
    <row r="3500" spans="1:25" x14ac:dyDescent="0.25">
      <c r="A3500">
        <v>11.1</v>
      </c>
      <c r="B3500">
        <v>2</v>
      </c>
      <c r="C3500">
        <v>4.5999999999999996</v>
      </c>
      <c r="D3500">
        <v>0.23</v>
      </c>
      <c r="E3500">
        <v>1</v>
      </c>
      <c r="M3500"/>
      <c r="Q3500"/>
      <c r="U3500"/>
      <c r="Y3500"/>
    </row>
    <row r="3501" spans="1:25" x14ac:dyDescent="0.25">
      <c r="A3501">
        <v>9.1</v>
      </c>
      <c r="B3501">
        <v>1.4</v>
      </c>
      <c r="C3501">
        <v>4.8</v>
      </c>
      <c r="D3501">
        <v>0.23</v>
      </c>
      <c r="E3501">
        <v>1</v>
      </c>
      <c r="M3501"/>
      <c r="Q3501"/>
      <c r="U3501"/>
      <c r="Y3501"/>
    </row>
    <row r="3502" spans="1:25" x14ac:dyDescent="0.25">
      <c r="A3502">
        <v>5.4</v>
      </c>
      <c r="B3502">
        <v>1.9</v>
      </c>
      <c r="C3502">
        <v>5.0999999999999996</v>
      </c>
      <c r="D3502">
        <v>0.23</v>
      </c>
      <c r="E3502">
        <v>1.5</v>
      </c>
      <c r="M3502"/>
      <c r="Q3502"/>
      <c r="U3502"/>
      <c r="Y3502"/>
    </row>
    <row r="3503" spans="1:25" x14ac:dyDescent="0.25">
      <c r="A3503">
        <v>8.4</v>
      </c>
      <c r="B3503">
        <v>1.6</v>
      </c>
      <c r="C3503">
        <v>6.1</v>
      </c>
      <c r="D3503">
        <v>0.23</v>
      </c>
      <c r="E3503">
        <v>1</v>
      </c>
      <c r="M3503"/>
      <c r="Q3503"/>
      <c r="U3503"/>
      <c r="Y3503"/>
    </row>
    <row r="3504" spans="1:25" x14ac:dyDescent="0.25">
      <c r="A3504">
        <v>8.9</v>
      </c>
      <c r="B3504">
        <v>2.1</v>
      </c>
      <c r="C3504">
        <v>6.2</v>
      </c>
      <c r="D3504">
        <v>0.23</v>
      </c>
      <c r="E3504">
        <v>1</v>
      </c>
      <c r="M3504"/>
      <c r="Q3504"/>
      <c r="U3504"/>
      <c r="Y3504"/>
    </row>
    <row r="3505" spans="1:25" x14ac:dyDescent="0.25">
      <c r="A3505">
        <v>10.4</v>
      </c>
      <c r="B3505">
        <v>1.9</v>
      </c>
      <c r="C3505">
        <v>6.8</v>
      </c>
      <c r="D3505">
        <v>0.23</v>
      </c>
      <c r="E3505">
        <v>1</v>
      </c>
      <c r="M3505"/>
      <c r="Q3505"/>
      <c r="U3505"/>
      <c r="Y3505"/>
    </row>
    <row r="3506" spans="1:25" x14ac:dyDescent="0.25">
      <c r="A3506">
        <v>6</v>
      </c>
      <c r="B3506">
        <v>2.5</v>
      </c>
      <c r="C3506">
        <v>7</v>
      </c>
      <c r="D3506">
        <v>0.23</v>
      </c>
      <c r="E3506">
        <v>1.5</v>
      </c>
      <c r="M3506"/>
      <c r="Q3506"/>
      <c r="U3506"/>
      <c r="Y3506"/>
    </row>
    <row r="3507" spans="1:25" x14ac:dyDescent="0.25">
      <c r="A3507">
        <v>9.4</v>
      </c>
      <c r="B3507">
        <v>1.8</v>
      </c>
      <c r="C3507">
        <v>7.1</v>
      </c>
      <c r="D3507">
        <v>0.23</v>
      </c>
      <c r="E3507">
        <v>1</v>
      </c>
      <c r="M3507"/>
      <c r="Q3507"/>
      <c r="U3507"/>
      <c r="Y3507"/>
    </row>
    <row r="3508" spans="1:25" x14ac:dyDescent="0.25">
      <c r="A3508">
        <v>7.7</v>
      </c>
      <c r="B3508">
        <v>2</v>
      </c>
      <c r="C3508">
        <v>7.8</v>
      </c>
      <c r="D3508">
        <v>0.23</v>
      </c>
      <c r="E3508">
        <v>1</v>
      </c>
      <c r="M3508"/>
      <c r="Q3508"/>
      <c r="U3508"/>
      <c r="Y3508"/>
    </row>
    <row r="3509" spans="1:25" x14ac:dyDescent="0.25">
      <c r="A3509">
        <v>9.1999999999999993</v>
      </c>
      <c r="B3509">
        <v>2.7</v>
      </c>
      <c r="C3509">
        <v>8.1999999999999993</v>
      </c>
      <c r="D3509">
        <v>0.23</v>
      </c>
      <c r="E3509">
        <v>1</v>
      </c>
      <c r="M3509"/>
      <c r="Q3509"/>
      <c r="U3509"/>
      <c r="Y3509"/>
    </row>
    <row r="3510" spans="1:25" x14ac:dyDescent="0.25">
      <c r="A3510">
        <v>7.8</v>
      </c>
      <c r="B3510">
        <v>1.3</v>
      </c>
      <c r="C3510">
        <v>8.4</v>
      </c>
      <c r="D3510">
        <v>0.23</v>
      </c>
      <c r="E3510">
        <v>1</v>
      </c>
      <c r="M3510"/>
      <c r="Q3510"/>
      <c r="U3510"/>
      <c r="Y3510"/>
    </row>
    <row r="3511" spans="1:25" x14ac:dyDescent="0.25">
      <c r="A3511">
        <v>8.9</v>
      </c>
      <c r="B3511">
        <v>1.1000000000000001</v>
      </c>
      <c r="C3511">
        <v>9.9</v>
      </c>
      <c r="D3511">
        <v>0.23</v>
      </c>
      <c r="E3511">
        <v>1</v>
      </c>
      <c r="M3511"/>
      <c r="Q3511"/>
      <c r="U3511"/>
      <c r="Y3511"/>
    </row>
    <row r="3512" spans="1:25" x14ac:dyDescent="0.25">
      <c r="A3512">
        <v>8.1999999999999993</v>
      </c>
      <c r="B3512">
        <v>2.8</v>
      </c>
      <c r="C3512">
        <v>10.6</v>
      </c>
      <c r="D3512">
        <v>0.23</v>
      </c>
      <c r="E3512">
        <v>1</v>
      </c>
      <c r="M3512"/>
      <c r="Q3512"/>
      <c r="U3512"/>
      <c r="Y3512"/>
    </row>
    <row r="3513" spans="1:25" x14ac:dyDescent="0.25">
      <c r="A3513">
        <v>7.7</v>
      </c>
      <c r="B3513">
        <v>1.1000000000000001</v>
      </c>
      <c r="C3513">
        <v>11.6</v>
      </c>
      <c r="D3513">
        <v>0.23</v>
      </c>
      <c r="E3513">
        <v>1</v>
      </c>
      <c r="M3513"/>
      <c r="Q3513"/>
      <c r="U3513"/>
      <c r="Y3513"/>
    </row>
    <row r="3514" spans="1:25" x14ac:dyDescent="0.25">
      <c r="A3514">
        <v>7.8</v>
      </c>
      <c r="B3514">
        <v>2.5</v>
      </c>
      <c r="C3514">
        <v>12</v>
      </c>
      <c r="D3514">
        <v>0.23</v>
      </c>
      <c r="E3514">
        <v>1</v>
      </c>
      <c r="M3514"/>
      <c r="Q3514"/>
      <c r="U3514"/>
      <c r="Y3514"/>
    </row>
    <row r="3515" spans="1:25" x14ac:dyDescent="0.25">
      <c r="A3515">
        <v>7</v>
      </c>
      <c r="B3515">
        <v>1.2</v>
      </c>
      <c r="C3515">
        <v>12.2</v>
      </c>
      <c r="D3515">
        <v>0.23</v>
      </c>
      <c r="E3515">
        <v>1</v>
      </c>
      <c r="M3515"/>
      <c r="Q3515"/>
      <c r="U3515"/>
      <c r="Y3515"/>
    </row>
    <row r="3516" spans="1:25" x14ac:dyDescent="0.25">
      <c r="A3516">
        <v>8.6999999999999993</v>
      </c>
      <c r="B3516">
        <v>2</v>
      </c>
      <c r="C3516">
        <v>12.2</v>
      </c>
      <c r="D3516">
        <v>0.23</v>
      </c>
      <c r="E3516">
        <v>1</v>
      </c>
      <c r="M3516"/>
      <c r="Q3516"/>
      <c r="U3516"/>
      <c r="Y3516"/>
    </row>
    <row r="3517" spans="1:25" x14ac:dyDescent="0.25">
      <c r="A3517">
        <v>8.6999999999999993</v>
      </c>
      <c r="B3517">
        <v>2.2999999999999998</v>
      </c>
      <c r="C3517">
        <v>12.7</v>
      </c>
      <c r="D3517">
        <v>0.23</v>
      </c>
      <c r="E3517">
        <v>1</v>
      </c>
      <c r="M3517"/>
      <c r="Q3517"/>
      <c r="U3517"/>
      <c r="Y3517"/>
    </row>
    <row r="3518" spans="1:25" x14ac:dyDescent="0.25">
      <c r="A3518">
        <v>8.4</v>
      </c>
      <c r="B3518">
        <v>2.1</v>
      </c>
      <c r="C3518">
        <v>12.8</v>
      </c>
      <c r="D3518">
        <v>0.23</v>
      </c>
      <c r="E3518">
        <v>1</v>
      </c>
      <c r="M3518"/>
      <c r="Q3518"/>
      <c r="U3518"/>
      <c r="Y3518"/>
    </row>
    <row r="3519" spans="1:25" x14ac:dyDescent="0.25">
      <c r="A3519">
        <v>11.3</v>
      </c>
      <c r="B3519">
        <v>4</v>
      </c>
      <c r="C3519">
        <v>13.5</v>
      </c>
      <c r="D3519">
        <v>0.23</v>
      </c>
      <c r="E3519">
        <v>1.5</v>
      </c>
      <c r="M3519"/>
      <c r="Q3519"/>
      <c r="U3519"/>
      <c r="Y3519"/>
    </row>
    <row r="3520" spans="1:25" x14ac:dyDescent="0.25">
      <c r="A3520">
        <v>10.6</v>
      </c>
      <c r="B3520">
        <v>1.7</v>
      </c>
      <c r="C3520">
        <v>13.6</v>
      </c>
      <c r="D3520">
        <v>0.23</v>
      </c>
      <c r="E3520">
        <v>1</v>
      </c>
      <c r="M3520"/>
      <c r="Q3520"/>
      <c r="U3520"/>
      <c r="Y3520"/>
    </row>
    <row r="3521" spans="1:25" x14ac:dyDescent="0.25">
      <c r="A3521">
        <v>8.3000000000000007</v>
      </c>
      <c r="B3521">
        <v>2.4</v>
      </c>
      <c r="C3521">
        <v>14.1</v>
      </c>
      <c r="D3521">
        <v>0.23</v>
      </c>
      <c r="E3521">
        <v>1</v>
      </c>
      <c r="M3521"/>
      <c r="Q3521"/>
      <c r="U3521"/>
      <c r="Y3521"/>
    </row>
    <row r="3522" spans="1:25" x14ac:dyDescent="0.25">
      <c r="A3522">
        <v>9.3000000000000007</v>
      </c>
      <c r="B3522">
        <v>2</v>
      </c>
      <c r="C3522">
        <v>17.2</v>
      </c>
      <c r="D3522">
        <v>0.23</v>
      </c>
      <c r="E3522">
        <v>1</v>
      </c>
      <c r="M3522"/>
      <c r="Q3522"/>
      <c r="U3522"/>
      <c r="Y3522"/>
    </row>
    <row r="3523" spans="1:25" x14ac:dyDescent="0.25">
      <c r="A3523">
        <v>6.6</v>
      </c>
      <c r="B3523">
        <v>2.8</v>
      </c>
      <c r="C3523">
        <v>17.399999999999999</v>
      </c>
      <c r="D3523">
        <v>0.23</v>
      </c>
      <c r="E3523">
        <v>1</v>
      </c>
      <c r="M3523"/>
      <c r="Q3523"/>
      <c r="U3523"/>
      <c r="Y3523"/>
    </row>
    <row r="3524" spans="1:25" x14ac:dyDescent="0.25">
      <c r="A3524">
        <v>7.3</v>
      </c>
      <c r="B3524">
        <v>4.5999999999999996</v>
      </c>
      <c r="C3524">
        <v>17.899999999999999</v>
      </c>
      <c r="D3524">
        <v>0.23</v>
      </c>
      <c r="E3524">
        <v>1.5</v>
      </c>
      <c r="M3524"/>
      <c r="Q3524"/>
      <c r="U3524"/>
      <c r="Y3524"/>
    </row>
    <row r="3525" spans="1:25" x14ac:dyDescent="0.25">
      <c r="A3525">
        <v>8</v>
      </c>
      <c r="B3525">
        <v>1.4</v>
      </c>
      <c r="C3525">
        <v>18</v>
      </c>
      <c r="D3525">
        <v>0.23</v>
      </c>
      <c r="E3525">
        <v>1</v>
      </c>
      <c r="M3525"/>
      <c r="Q3525"/>
      <c r="U3525"/>
      <c r="Y3525"/>
    </row>
    <row r="3526" spans="1:25" x14ac:dyDescent="0.25">
      <c r="A3526">
        <v>13.5</v>
      </c>
      <c r="B3526">
        <v>2.2999999999999998</v>
      </c>
      <c r="C3526">
        <v>18.8</v>
      </c>
      <c r="D3526">
        <v>0.23</v>
      </c>
      <c r="E3526">
        <v>1</v>
      </c>
      <c r="M3526"/>
      <c r="Q3526"/>
      <c r="U3526"/>
      <c r="Y3526"/>
    </row>
    <row r="3527" spans="1:25" x14ac:dyDescent="0.25">
      <c r="A3527">
        <v>7.7</v>
      </c>
      <c r="B3527">
        <v>2.2999999999999998</v>
      </c>
      <c r="C3527">
        <v>19</v>
      </c>
      <c r="D3527">
        <v>0.23</v>
      </c>
      <c r="E3527">
        <v>1</v>
      </c>
      <c r="M3527"/>
      <c r="Q3527"/>
      <c r="U3527"/>
      <c r="Y3527"/>
    </row>
    <row r="3528" spans="1:25" x14ac:dyDescent="0.25">
      <c r="A3528">
        <v>8.1999999999999993</v>
      </c>
      <c r="B3528">
        <v>2.8</v>
      </c>
      <c r="C3528">
        <v>19.600000000000001</v>
      </c>
      <c r="D3528">
        <v>0.23</v>
      </c>
      <c r="E3528">
        <v>1</v>
      </c>
      <c r="M3528"/>
      <c r="Q3528"/>
      <c r="U3528"/>
      <c r="Y3528"/>
    </row>
    <row r="3529" spans="1:25" x14ac:dyDescent="0.25">
      <c r="A3529">
        <v>8.1</v>
      </c>
      <c r="B3529">
        <v>2.5</v>
      </c>
      <c r="C3529">
        <v>20.8</v>
      </c>
      <c r="D3529">
        <v>0.23</v>
      </c>
      <c r="E3529">
        <v>1.5</v>
      </c>
      <c r="M3529"/>
      <c r="Q3529"/>
      <c r="U3529"/>
      <c r="Y3529"/>
    </row>
    <row r="3530" spans="1:25" x14ac:dyDescent="0.25">
      <c r="A3530">
        <v>7.7</v>
      </c>
      <c r="B3530">
        <v>1.7</v>
      </c>
      <c r="C3530">
        <v>21.6</v>
      </c>
      <c r="D3530">
        <v>0.23</v>
      </c>
      <c r="E3530">
        <v>1.5</v>
      </c>
      <c r="M3530"/>
      <c r="Q3530"/>
      <c r="U3530"/>
      <c r="Y3530"/>
    </row>
    <row r="3531" spans="1:25" x14ac:dyDescent="0.25">
      <c r="A3531">
        <v>5.9</v>
      </c>
      <c r="B3531">
        <v>3.3</v>
      </c>
      <c r="C3531">
        <v>22.6</v>
      </c>
      <c r="D3531">
        <v>0.23</v>
      </c>
      <c r="E3531">
        <v>2.5</v>
      </c>
      <c r="M3531"/>
      <c r="Q3531"/>
      <c r="U3531"/>
      <c r="Y3531"/>
    </row>
    <row r="3532" spans="1:25" x14ac:dyDescent="0.25">
      <c r="A3532">
        <v>7.3</v>
      </c>
      <c r="B3532">
        <v>3.9</v>
      </c>
      <c r="C3532">
        <v>22.6</v>
      </c>
      <c r="D3532">
        <v>0.23</v>
      </c>
      <c r="E3532">
        <v>2</v>
      </c>
      <c r="M3532"/>
      <c r="Q3532"/>
      <c r="U3532"/>
      <c r="Y3532"/>
    </row>
    <row r="3533" spans="1:25" x14ac:dyDescent="0.25">
      <c r="A3533">
        <v>7.8</v>
      </c>
      <c r="B3533">
        <v>2</v>
      </c>
      <c r="C3533">
        <v>24.9</v>
      </c>
      <c r="D3533">
        <v>0.23</v>
      </c>
      <c r="E3533">
        <v>1.5</v>
      </c>
      <c r="M3533"/>
      <c r="Q3533"/>
      <c r="U3533"/>
      <c r="Y3533"/>
    </row>
    <row r="3534" spans="1:25" x14ac:dyDescent="0.25">
      <c r="A3534">
        <v>11.4</v>
      </c>
      <c r="B3534">
        <v>4.5</v>
      </c>
      <c r="C3534">
        <v>25.2</v>
      </c>
      <c r="D3534">
        <v>0.23</v>
      </c>
      <c r="E3534">
        <v>2</v>
      </c>
      <c r="M3534"/>
      <c r="Q3534"/>
      <c r="U3534"/>
      <c r="Y3534"/>
    </row>
    <row r="3535" spans="1:25" x14ac:dyDescent="0.25">
      <c r="A3535">
        <v>5.6</v>
      </c>
      <c r="B3535">
        <v>2</v>
      </c>
      <c r="C3535">
        <v>27</v>
      </c>
      <c r="D3535">
        <v>0.23</v>
      </c>
      <c r="E3535">
        <v>2</v>
      </c>
      <c r="M3535"/>
      <c r="Q3535"/>
      <c r="U3535"/>
      <c r="Y3535"/>
    </row>
    <row r="3536" spans="1:25" x14ac:dyDescent="0.25">
      <c r="A3536">
        <v>7.4</v>
      </c>
      <c r="B3536">
        <v>6.2</v>
      </c>
      <c r="C3536">
        <v>28</v>
      </c>
      <c r="D3536">
        <v>0.23</v>
      </c>
      <c r="E3536">
        <v>2.75</v>
      </c>
      <c r="M3536"/>
      <c r="Q3536"/>
      <c r="U3536"/>
      <c r="Y3536"/>
    </row>
    <row r="3537" spans="1:25" x14ac:dyDescent="0.25">
      <c r="A3537">
        <v>7.8</v>
      </c>
      <c r="B3537">
        <v>1</v>
      </c>
      <c r="C3537">
        <v>39.700000000000003</v>
      </c>
      <c r="D3537">
        <v>0.23</v>
      </c>
      <c r="E3537">
        <v>1.5</v>
      </c>
      <c r="M3537"/>
      <c r="Q3537"/>
      <c r="U3537"/>
      <c r="Y3537"/>
    </row>
    <row r="3538" spans="1:25" x14ac:dyDescent="0.25">
      <c r="A3538">
        <v>6.5</v>
      </c>
      <c r="B3538">
        <v>1.3</v>
      </c>
      <c r="C3538">
        <v>46.9</v>
      </c>
      <c r="D3538">
        <v>0.23</v>
      </c>
      <c r="E3538">
        <v>1.5</v>
      </c>
      <c r="M3538"/>
      <c r="Q3538"/>
      <c r="U3538"/>
      <c r="Y3538"/>
    </row>
    <row r="3539" spans="1:25" x14ac:dyDescent="0.25">
      <c r="A3539">
        <v>8.1999999999999993</v>
      </c>
      <c r="B3539">
        <v>1.2</v>
      </c>
      <c r="C3539">
        <v>48.6</v>
      </c>
      <c r="D3539">
        <v>0.23</v>
      </c>
      <c r="E3539">
        <v>1.5</v>
      </c>
      <c r="M3539"/>
      <c r="Q3539"/>
      <c r="U3539"/>
      <c r="Y3539"/>
    </row>
    <row r="3540" spans="1:25" x14ac:dyDescent="0.25">
      <c r="A3540">
        <v>9.1999999999999993</v>
      </c>
      <c r="B3540">
        <v>4</v>
      </c>
      <c r="C3540">
        <v>56.8</v>
      </c>
      <c r="D3540">
        <v>0.23</v>
      </c>
      <c r="E3540">
        <v>2.75</v>
      </c>
      <c r="M3540"/>
      <c r="Q3540"/>
      <c r="U3540"/>
      <c r="Y3540"/>
    </row>
    <row r="3541" spans="1:25" x14ac:dyDescent="0.25">
      <c r="A3541">
        <v>6.7</v>
      </c>
      <c r="B3541">
        <v>1.5</v>
      </c>
      <c r="C3541">
        <v>61</v>
      </c>
      <c r="D3541">
        <v>0.23</v>
      </c>
      <c r="E3541">
        <v>2.25</v>
      </c>
      <c r="M3541"/>
      <c r="Q3541"/>
      <c r="U3541"/>
      <c r="Y3541"/>
    </row>
    <row r="3542" spans="1:25" x14ac:dyDescent="0.25">
      <c r="A3542">
        <v>8.4</v>
      </c>
      <c r="B3542">
        <v>12.2</v>
      </c>
      <c r="C3542">
        <v>110</v>
      </c>
      <c r="D3542">
        <v>0.23</v>
      </c>
      <c r="E3542">
        <v>4.5</v>
      </c>
      <c r="M3542"/>
      <c r="Q3542"/>
      <c r="U3542"/>
      <c r="Y3542"/>
    </row>
    <row r="3543" spans="1:25" x14ac:dyDescent="0.25">
      <c r="A3543">
        <v>6.2</v>
      </c>
      <c r="B3543">
        <v>1.4</v>
      </c>
      <c r="C3543">
        <v>116</v>
      </c>
      <c r="D3543">
        <v>0.23</v>
      </c>
      <c r="E3543">
        <v>3.75</v>
      </c>
      <c r="M3543"/>
      <c r="Q3543"/>
      <c r="U3543"/>
      <c r="Y3543"/>
    </row>
    <row r="3544" spans="1:25" x14ac:dyDescent="0.25">
      <c r="A3544">
        <v>4.8</v>
      </c>
      <c r="B3544">
        <v>3.6</v>
      </c>
      <c r="C3544">
        <v>119</v>
      </c>
      <c r="D3544">
        <v>0.23</v>
      </c>
      <c r="E3544">
        <v>4.25</v>
      </c>
      <c r="M3544"/>
      <c r="Q3544"/>
      <c r="U3544"/>
      <c r="Y3544"/>
    </row>
    <row r="3545" spans="1:25" x14ac:dyDescent="0.25">
      <c r="A3545">
        <v>6.7</v>
      </c>
      <c r="B3545">
        <v>2.8</v>
      </c>
      <c r="C3545">
        <v>128</v>
      </c>
      <c r="D3545">
        <v>0.23</v>
      </c>
      <c r="E3545">
        <v>3.25</v>
      </c>
      <c r="M3545"/>
      <c r="Q3545"/>
      <c r="U3545"/>
      <c r="Y3545"/>
    </row>
    <row r="3546" spans="1:25" x14ac:dyDescent="0.25">
      <c r="A3546">
        <v>8.1999999999999993</v>
      </c>
      <c r="B3546">
        <v>1.3</v>
      </c>
      <c r="C3546">
        <v>134</v>
      </c>
      <c r="D3546">
        <v>0.23</v>
      </c>
      <c r="E3546">
        <v>3.25</v>
      </c>
      <c r="M3546"/>
      <c r="Q3546"/>
      <c r="U3546"/>
      <c r="Y3546"/>
    </row>
    <row r="3547" spans="1:25" x14ac:dyDescent="0.25">
      <c r="A3547">
        <v>7.7</v>
      </c>
      <c r="B3547">
        <v>2.2999999999999998</v>
      </c>
      <c r="C3547">
        <v>198</v>
      </c>
      <c r="D3547">
        <v>0.23</v>
      </c>
      <c r="E3547">
        <v>3.25</v>
      </c>
      <c r="M3547"/>
      <c r="Q3547"/>
      <c r="U3547"/>
      <c r="Y3547"/>
    </row>
    <row r="3548" spans="1:25" x14ac:dyDescent="0.25">
      <c r="A3548">
        <v>8.8000000000000007</v>
      </c>
      <c r="B3548">
        <v>2.5</v>
      </c>
      <c r="C3548">
        <v>204</v>
      </c>
      <c r="D3548">
        <v>0.23</v>
      </c>
      <c r="E3548">
        <v>3.25</v>
      </c>
      <c r="M3548"/>
      <c r="Q3548"/>
      <c r="U3548"/>
      <c r="Y3548"/>
    </row>
    <row r="3549" spans="1:25" x14ac:dyDescent="0.25">
      <c r="A3549">
        <v>8.4</v>
      </c>
      <c r="B3549">
        <v>1</v>
      </c>
      <c r="C3549">
        <v>313</v>
      </c>
      <c r="D3549">
        <v>0.23</v>
      </c>
      <c r="E3549">
        <v>3.25</v>
      </c>
      <c r="M3549"/>
      <c r="Q3549"/>
      <c r="U3549"/>
      <c r="Y3549"/>
    </row>
    <row r="3550" spans="1:25" x14ac:dyDescent="0.25">
      <c r="A3550">
        <v>6.5</v>
      </c>
      <c r="B3550">
        <v>2</v>
      </c>
      <c r="C3550">
        <v>3740</v>
      </c>
      <c r="D3550">
        <v>0.23</v>
      </c>
      <c r="E3550">
        <v>3.25</v>
      </c>
      <c r="M3550"/>
      <c r="Q3550"/>
      <c r="U3550"/>
      <c r="Y3550"/>
    </row>
    <row r="3551" spans="1:25" x14ac:dyDescent="0.25">
      <c r="A3551">
        <v>9</v>
      </c>
      <c r="B3551">
        <v>1.1000000000000001</v>
      </c>
      <c r="C3551">
        <v>2</v>
      </c>
      <c r="D3551">
        <v>0.24</v>
      </c>
      <c r="E3551">
        <v>1</v>
      </c>
      <c r="M3551"/>
      <c r="Q3551"/>
      <c r="U3551"/>
      <c r="Y3551"/>
    </row>
    <row r="3552" spans="1:25" x14ac:dyDescent="0.25">
      <c r="A3552">
        <v>9.3000000000000007</v>
      </c>
      <c r="B3552">
        <v>1.3</v>
      </c>
      <c r="C3552">
        <v>2.8</v>
      </c>
      <c r="D3552">
        <v>0.24</v>
      </c>
      <c r="E3552">
        <v>1</v>
      </c>
      <c r="M3552"/>
      <c r="Q3552"/>
      <c r="U3552"/>
      <c r="Y3552"/>
    </row>
    <row r="3553" spans="1:25" x14ac:dyDescent="0.25">
      <c r="A3553">
        <v>7</v>
      </c>
      <c r="B3553">
        <v>1.9</v>
      </c>
      <c r="C3553">
        <v>3.8</v>
      </c>
      <c r="D3553">
        <v>0.24</v>
      </c>
      <c r="E3553">
        <v>1</v>
      </c>
      <c r="M3553"/>
      <c r="Q3553"/>
      <c r="U3553"/>
      <c r="Y3553"/>
    </row>
    <row r="3554" spans="1:25" x14ac:dyDescent="0.25">
      <c r="A3554">
        <v>8.3000000000000007</v>
      </c>
      <c r="B3554">
        <v>1.6</v>
      </c>
      <c r="C3554">
        <v>4</v>
      </c>
      <c r="D3554">
        <v>0.24</v>
      </c>
      <c r="E3554">
        <v>1</v>
      </c>
      <c r="M3554"/>
      <c r="Q3554"/>
      <c r="U3554"/>
      <c r="Y3554"/>
    </row>
    <row r="3555" spans="1:25" x14ac:dyDescent="0.25">
      <c r="A3555">
        <v>7.6</v>
      </c>
      <c r="B3555">
        <v>1.9</v>
      </c>
      <c r="C3555">
        <v>4.3</v>
      </c>
      <c r="D3555">
        <v>0.24</v>
      </c>
      <c r="E3555">
        <v>1</v>
      </c>
      <c r="M3555"/>
      <c r="Q3555"/>
      <c r="U3555"/>
      <c r="Y3555"/>
    </row>
    <row r="3556" spans="1:25" x14ac:dyDescent="0.25">
      <c r="A3556">
        <v>8.6999999999999993</v>
      </c>
      <c r="B3556">
        <v>3.3</v>
      </c>
      <c r="C3556">
        <v>4.4000000000000004</v>
      </c>
      <c r="D3556">
        <v>0.24</v>
      </c>
      <c r="E3556">
        <v>1.5</v>
      </c>
      <c r="M3556"/>
      <c r="Q3556"/>
      <c r="U3556"/>
      <c r="Y3556"/>
    </row>
    <row r="3557" spans="1:25" x14ac:dyDescent="0.25">
      <c r="A3557">
        <v>6.3</v>
      </c>
      <c r="B3557">
        <v>1.9</v>
      </c>
      <c r="C3557">
        <v>4.7</v>
      </c>
      <c r="D3557">
        <v>0.24</v>
      </c>
      <c r="E3557">
        <v>1.5</v>
      </c>
      <c r="M3557"/>
      <c r="Q3557"/>
      <c r="U3557"/>
      <c r="Y3557"/>
    </row>
    <row r="3558" spans="1:25" x14ac:dyDescent="0.25">
      <c r="A3558">
        <v>7.2</v>
      </c>
      <c r="B3558">
        <v>2.7</v>
      </c>
      <c r="C3558">
        <v>5</v>
      </c>
      <c r="D3558">
        <v>0.24</v>
      </c>
      <c r="E3558">
        <v>1</v>
      </c>
      <c r="M3558"/>
      <c r="Q3558"/>
      <c r="U3558"/>
      <c r="Y3558"/>
    </row>
    <row r="3559" spans="1:25" x14ac:dyDescent="0.25">
      <c r="A3559">
        <v>8.3000000000000007</v>
      </c>
      <c r="B3559">
        <v>11.2</v>
      </c>
      <c r="C3559">
        <v>5.5</v>
      </c>
      <c r="D3559">
        <v>0.24</v>
      </c>
      <c r="E3559">
        <v>2.25</v>
      </c>
      <c r="M3559"/>
      <c r="Q3559"/>
      <c r="U3559"/>
      <c r="Y3559"/>
    </row>
    <row r="3560" spans="1:25" x14ac:dyDescent="0.25">
      <c r="A3560">
        <v>8.1999999999999993</v>
      </c>
      <c r="B3560">
        <v>1.4</v>
      </c>
      <c r="C3560">
        <v>5.8</v>
      </c>
      <c r="D3560">
        <v>0.24</v>
      </c>
      <c r="E3560">
        <v>1</v>
      </c>
      <c r="M3560"/>
      <c r="Q3560"/>
      <c r="U3560"/>
      <c r="Y3560"/>
    </row>
    <row r="3561" spans="1:25" x14ac:dyDescent="0.25">
      <c r="A3561">
        <v>6.7</v>
      </c>
      <c r="B3561">
        <v>1.4</v>
      </c>
      <c r="C3561">
        <v>6.2</v>
      </c>
      <c r="D3561">
        <v>0.24</v>
      </c>
      <c r="E3561">
        <v>1</v>
      </c>
      <c r="M3561"/>
      <c r="Q3561"/>
      <c r="U3561"/>
      <c r="Y3561"/>
    </row>
    <row r="3562" spans="1:25" x14ac:dyDescent="0.25">
      <c r="A3562">
        <v>8.5</v>
      </c>
      <c r="B3562">
        <v>1.6</v>
      </c>
      <c r="C3562">
        <v>7.2</v>
      </c>
      <c r="D3562">
        <v>0.24</v>
      </c>
      <c r="E3562">
        <v>1</v>
      </c>
      <c r="M3562"/>
      <c r="Q3562"/>
      <c r="U3562"/>
      <c r="Y3562"/>
    </row>
    <row r="3563" spans="1:25" x14ac:dyDescent="0.25">
      <c r="A3563">
        <v>8.4</v>
      </c>
      <c r="B3563">
        <v>7.4</v>
      </c>
      <c r="C3563">
        <v>7.6</v>
      </c>
      <c r="D3563">
        <v>0.24</v>
      </c>
      <c r="E3563">
        <v>2.25</v>
      </c>
      <c r="M3563"/>
      <c r="Q3563"/>
      <c r="U3563"/>
      <c r="Y3563"/>
    </row>
    <row r="3564" spans="1:25" x14ac:dyDescent="0.25">
      <c r="A3564">
        <v>6.1</v>
      </c>
      <c r="B3564">
        <v>3.2</v>
      </c>
      <c r="C3564">
        <v>7.9</v>
      </c>
      <c r="D3564">
        <v>0.24</v>
      </c>
      <c r="E3564">
        <v>2</v>
      </c>
      <c r="M3564"/>
      <c r="Q3564"/>
      <c r="U3564"/>
      <c r="Y3564"/>
    </row>
    <row r="3565" spans="1:25" x14ac:dyDescent="0.25">
      <c r="A3565">
        <v>8</v>
      </c>
      <c r="B3565">
        <v>2.2000000000000002</v>
      </c>
      <c r="C3565">
        <v>8</v>
      </c>
      <c r="D3565">
        <v>0.24</v>
      </c>
      <c r="E3565">
        <v>1</v>
      </c>
      <c r="M3565"/>
      <c r="Q3565"/>
      <c r="U3565"/>
      <c r="Y3565"/>
    </row>
    <row r="3566" spans="1:25" x14ac:dyDescent="0.25">
      <c r="A3566">
        <v>8.1</v>
      </c>
      <c r="B3566">
        <v>3.8</v>
      </c>
      <c r="C3566">
        <v>8</v>
      </c>
      <c r="D3566">
        <v>0.24</v>
      </c>
      <c r="E3566">
        <v>1.5</v>
      </c>
      <c r="M3566"/>
      <c r="Q3566"/>
      <c r="U3566"/>
      <c r="Y3566"/>
    </row>
    <row r="3567" spans="1:25" x14ac:dyDescent="0.25">
      <c r="A3567">
        <v>7.1</v>
      </c>
      <c r="B3567">
        <v>2.1</v>
      </c>
      <c r="C3567">
        <v>8.4</v>
      </c>
      <c r="D3567">
        <v>0.24</v>
      </c>
      <c r="E3567">
        <v>1</v>
      </c>
      <c r="M3567"/>
      <c r="Q3567"/>
      <c r="U3567"/>
      <c r="Y3567"/>
    </row>
    <row r="3568" spans="1:25" x14ac:dyDescent="0.25">
      <c r="A3568">
        <v>6.8</v>
      </c>
      <c r="B3568">
        <v>1.1000000000000001</v>
      </c>
      <c r="C3568">
        <v>8.5</v>
      </c>
      <c r="D3568">
        <v>0.24</v>
      </c>
      <c r="E3568">
        <v>1</v>
      </c>
      <c r="M3568"/>
      <c r="Q3568"/>
      <c r="U3568"/>
      <c r="Y3568"/>
    </row>
    <row r="3569" spans="1:25" x14ac:dyDescent="0.25">
      <c r="A3569">
        <v>8.1</v>
      </c>
      <c r="B3569">
        <v>1.4</v>
      </c>
      <c r="C3569">
        <v>8.5</v>
      </c>
      <c r="D3569">
        <v>0.24</v>
      </c>
      <c r="E3569">
        <v>1</v>
      </c>
      <c r="M3569"/>
      <c r="Q3569"/>
      <c r="U3569"/>
      <c r="Y3569"/>
    </row>
    <row r="3570" spans="1:25" x14ac:dyDescent="0.25">
      <c r="A3570">
        <v>7.7</v>
      </c>
      <c r="B3570">
        <v>1.3</v>
      </c>
      <c r="C3570">
        <v>9.8000000000000007</v>
      </c>
      <c r="D3570">
        <v>0.24</v>
      </c>
      <c r="E3570">
        <v>1</v>
      </c>
      <c r="M3570"/>
      <c r="Q3570"/>
      <c r="U3570"/>
      <c r="Y3570"/>
    </row>
    <row r="3571" spans="1:25" x14ac:dyDescent="0.25">
      <c r="A3571">
        <v>7.9</v>
      </c>
      <c r="B3571">
        <v>1.5</v>
      </c>
      <c r="C3571">
        <v>10</v>
      </c>
      <c r="D3571">
        <v>0.24</v>
      </c>
      <c r="E3571">
        <v>1</v>
      </c>
      <c r="M3571"/>
      <c r="Q3571"/>
      <c r="U3571"/>
      <c r="Y3571"/>
    </row>
    <row r="3572" spans="1:25" x14ac:dyDescent="0.25">
      <c r="A3572">
        <v>8.8000000000000007</v>
      </c>
      <c r="B3572">
        <v>1.7</v>
      </c>
      <c r="C3572">
        <v>10</v>
      </c>
      <c r="D3572">
        <v>0.24</v>
      </c>
      <c r="E3572">
        <v>1</v>
      </c>
      <c r="M3572"/>
      <c r="Q3572"/>
      <c r="U3572"/>
      <c r="Y3572"/>
    </row>
    <row r="3573" spans="1:25" x14ac:dyDescent="0.25">
      <c r="A3573">
        <v>8.6</v>
      </c>
      <c r="B3573">
        <v>2.4</v>
      </c>
      <c r="C3573">
        <v>10.5</v>
      </c>
      <c r="D3573">
        <v>0.24</v>
      </c>
      <c r="E3573">
        <v>1</v>
      </c>
      <c r="M3573"/>
      <c r="Q3573"/>
      <c r="U3573"/>
      <c r="Y3573"/>
    </row>
    <row r="3574" spans="1:25" x14ac:dyDescent="0.25">
      <c r="A3574">
        <v>8.8000000000000007</v>
      </c>
      <c r="B3574">
        <v>5.8</v>
      </c>
      <c r="C3574">
        <v>10.7</v>
      </c>
      <c r="D3574">
        <v>0.24</v>
      </c>
      <c r="E3574">
        <v>2.25</v>
      </c>
      <c r="M3574"/>
      <c r="Q3574"/>
      <c r="U3574"/>
      <c r="Y3574"/>
    </row>
    <row r="3575" spans="1:25" x14ac:dyDescent="0.25">
      <c r="A3575">
        <v>9</v>
      </c>
      <c r="B3575">
        <v>1.9</v>
      </c>
      <c r="C3575">
        <v>11.2</v>
      </c>
      <c r="D3575">
        <v>0.24</v>
      </c>
      <c r="E3575">
        <v>1</v>
      </c>
      <c r="M3575"/>
      <c r="Q3575"/>
      <c r="U3575"/>
      <c r="Y3575"/>
    </row>
    <row r="3576" spans="1:25" x14ac:dyDescent="0.25">
      <c r="A3576">
        <v>7.6</v>
      </c>
      <c r="B3576">
        <v>2.1</v>
      </c>
      <c r="C3576">
        <v>11.2</v>
      </c>
      <c r="D3576">
        <v>0.24</v>
      </c>
      <c r="E3576">
        <v>1</v>
      </c>
      <c r="M3576"/>
      <c r="Q3576"/>
      <c r="U3576"/>
      <c r="Y3576"/>
    </row>
    <row r="3577" spans="1:25" x14ac:dyDescent="0.25">
      <c r="A3577">
        <v>8.6</v>
      </c>
      <c r="B3577">
        <v>1.3</v>
      </c>
      <c r="C3577">
        <v>12.4</v>
      </c>
      <c r="D3577">
        <v>0.24</v>
      </c>
      <c r="E3577">
        <v>1</v>
      </c>
      <c r="M3577"/>
      <c r="Q3577"/>
      <c r="U3577"/>
      <c r="Y3577"/>
    </row>
    <row r="3578" spans="1:25" x14ac:dyDescent="0.25">
      <c r="A3578">
        <v>7.2</v>
      </c>
      <c r="B3578">
        <v>1.1000000000000001</v>
      </c>
      <c r="C3578">
        <v>12.7</v>
      </c>
      <c r="D3578">
        <v>0.24</v>
      </c>
      <c r="E3578">
        <v>1</v>
      </c>
      <c r="M3578"/>
      <c r="Q3578"/>
      <c r="U3578"/>
      <c r="Y3578"/>
    </row>
    <row r="3579" spans="1:25" x14ac:dyDescent="0.25">
      <c r="A3579">
        <v>14</v>
      </c>
      <c r="B3579">
        <v>6.5</v>
      </c>
      <c r="C3579">
        <v>14.3</v>
      </c>
      <c r="D3579">
        <v>0.24</v>
      </c>
      <c r="E3579">
        <v>2.25</v>
      </c>
      <c r="M3579"/>
      <c r="Q3579"/>
      <c r="U3579"/>
      <c r="Y3579"/>
    </row>
    <row r="3580" spans="1:25" x14ac:dyDescent="0.25">
      <c r="A3580">
        <v>7.7</v>
      </c>
      <c r="B3580">
        <v>1.9</v>
      </c>
      <c r="C3580">
        <v>15.4</v>
      </c>
      <c r="D3580">
        <v>0.24</v>
      </c>
      <c r="E3580">
        <v>1</v>
      </c>
      <c r="M3580"/>
      <c r="Q3580"/>
      <c r="U3580"/>
      <c r="Y3580"/>
    </row>
    <row r="3581" spans="1:25" x14ac:dyDescent="0.25">
      <c r="A3581">
        <v>6.4</v>
      </c>
      <c r="B3581">
        <v>2.6</v>
      </c>
      <c r="C3581">
        <v>15.8</v>
      </c>
      <c r="D3581">
        <v>0.24</v>
      </c>
      <c r="E3581">
        <v>1.5</v>
      </c>
      <c r="M3581"/>
      <c r="Q3581"/>
      <c r="U3581"/>
      <c r="Y3581"/>
    </row>
    <row r="3582" spans="1:25" x14ac:dyDescent="0.25">
      <c r="A3582">
        <v>7.2</v>
      </c>
      <c r="B3582">
        <v>1.6</v>
      </c>
      <c r="C3582">
        <v>16.100000000000001</v>
      </c>
      <c r="D3582">
        <v>0.24</v>
      </c>
      <c r="E3582">
        <v>1</v>
      </c>
      <c r="M3582"/>
      <c r="Q3582"/>
      <c r="U3582"/>
      <c r="Y3582"/>
    </row>
    <row r="3583" spans="1:25" x14ac:dyDescent="0.25">
      <c r="A3583">
        <v>9.1999999999999993</v>
      </c>
      <c r="B3583">
        <v>2.9</v>
      </c>
      <c r="C3583">
        <v>16.399999999999999</v>
      </c>
      <c r="D3583">
        <v>0.24</v>
      </c>
      <c r="E3583">
        <v>1</v>
      </c>
      <c r="M3583"/>
      <c r="Q3583"/>
      <c r="U3583"/>
      <c r="Y3583"/>
    </row>
    <row r="3584" spans="1:25" x14ac:dyDescent="0.25">
      <c r="A3584">
        <v>7.4</v>
      </c>
      <c r="B3584">
        <v>4</v>
      </c>
      <c r="C3584">
        <v>16.399999999999999</v>
      </c>
      <c r="D3584">
        <v>0.24</v>
      </c>
      <c r="E3584">
        <v>1.5</v>
      </c>
      <c r="M3584"/>
      <c r="Q3584"/>
      <c r="U3584"/>
      <c r="Y3584"/>
    </row>
    <row r="3585" spans="1:25" x14ac:dyDescent="0.25">
      <c r="A3585">
        <v>7</v>
      </c>
      <c r="B3585">
        <v>1.9</v>
      </c>
      <c r="C3585">
        <v>17</v>
      </c>
      <c r="D3585">
        <v>0.24</v>
      </c>
      <c r="E3585">
        <v>1</v>
      </c>
      <c r="M3585"/>
      <c r="Q3585"/>
      <c r="U3585"/>
      <c r="Y3585"/>
    </row>
    <row r="3586" spans="1:25" x14ac:dyDescent="0.25">
      <c r="A3586">
        <v>8.8000000000000007</v>
      </c>
      <c r="B3586">
        <v>5</v>
      </c>
      <c r="C3586">
        <v>17.899999999999999</v>
      </c>
      <c r="D3586">
        <v>0.24</v>
      </c>
      <c r="E3586">
        <v>2.25</v>
      </c>
      <c r="M3586"/>
      <c r="Q3586"/>
      <c r="U3586"/>
      <c r="Y3586"/>
    </row>
    <row r="3587" spans="1:25" x14ac:dyDescent="0.25">
      <c r="A3587">
        <v>7.2</v>
      </c>
      <c r="B3587">
        <v>1.3</v>
      </c>
      <c r="C3587">
        <v>18</v>
      </c>
      <c r="D3587">
        <v>0.24</v>
      </c>
      <c r="E3587">
        <v>1</v>
      </c>
      <c r="M3587"/>
      <c r="Q3587"/>
      <c r="U3587"/>
      <c r="Y3587"/>
    </row>
    <row r="3588" spans="1:25" x14ac:dyDescent="0.25">
      <c r="A3588">
        <v>0.6</v>
      </c>
      <c r="B3588">
        <v>15.7</v>
      </c>
      <c r="C3588">
        <v>21.4</v>
      </c>
      <c r="D3588">
        <v>0.24</v>
      </c>
      <c r="E3588">
        <v>6</v>
      </c>
      <c r="M3588"/>
      <c r="Q3588"/>
      <c r="U3588"/>
      <c r="Y3588"/>
    </row>
    <row r="3589" spans="1:25" x14ac:dyDescent="0.25">
      <c r="A3589">
        <v>8</v>
      </c>
      <c r="B3589">
        <v>2</v>
      </c>
      <c r="C3589">
        <v>21.6</v>
      </c>
      <c r="D3589">
        <v>0.24</v>
      </c>
      <c r="E3589">
        <v>1.5</v>
      </c>
      <c r="M3589"/>
      <c r="Q3589"/>
      <c r="U3589"/>
      <c r="Y3589"/>
    </row>
    <row r="3590" spans="1:25" x14ac:dyDescent="0.25">
      <c r="A3590">
        <v>6.2</v>
      </c>
      <c r="B3590">
        <v>4.9000000000000004</v>
      </c>
      <c r="C3590">
        <v>23.1</v>
      </c>
      <c r="D3590">
        <v>0.24</v>
      </c>
      <c r="E3590">
        <v>2.5</v>
      </c>
      <c r="M3590"/>
      <c r="Q3590"/>
      <c r="U3590"/>
      <c r="Y3590"/>
    </row>
    <row r="3591" spans="1:25" x14ac:dyDescent="0.25">
      <c r="A3591">
        <v>8.4</v>
      </c>
      <c r="B3591">
        <v>3.8</v>
      </c>
      <c r="C3591">
        <v>23.4</v>
      </c>
      <c r="D3591">
        <v>0.24</v>
      </c>
      <c r="E3591">
        <v>2</v>
      </c>
      <c r="M3591"/>
      <c r="Q3591"/>
      <c r="U3591"/>
      <c r="Y3591"/>
    </row>
    <row r="3592" spans="1:25" x14ac:dyDescent="0.25">
      <c r="A3592">
        <v>8.4</v>
      </c>
      <c r="B3592">
        <v>1.6</v>
      </c>
      <c r="C3592">
        <v>24.8</v>
      </c>
      <c r="D3592">
        <v>0.24</v>
      </c>
      <c r="E3592">
        <v>1.5</v>
      </c>
      <c r="M3592"/>
      <c r="Q3592"/>
      <c r="U3592"/>
      <c r="Y3592"/>
    </row>
    <row r="3593" spans="1:25" x14ac:dyDescent="0.25">
      <c r="A3593">
        <v>7.2</v>
      </c>
      <c r="B3593">
        <v>1.6</v>
      </c>
      <c r="C3593">
        <v>25.1</v>
      </c>
      <c r="D3593">
        <v>0.24</v>
      </c>
      <c r="E3593">
        <v>1.5</v>
      </c>
      <c r="M3593"/>
      <c r="Q3593"/>
      <c r="U3593"/>
      <c r="Y3593"/>
    </row>
    <row r="3594" spans="1:25" x14ac:dyDescent="0.25">
      <c r="A3594">
        <v>6.9</v>
      </c>
      <c r="B3594">
        <v>5.2</v>
      </c>
      <c r="C3594">
        <v>27.7</v>
      </c>
      <c r="D3594">
        <v>0.24</v>
      </c>
      <c r="E3594">
        <v>2.75</v>
      </c>
      <c r="M3594"/>
      <c r="Q3594"/>
      <c r="U3594"/>
      <c r="Y3594"/>
    </row>
    <row r="3595" spans="1:25" x14ac:dyDescent="0.25">
      <c r="A3595">
        <v>7.5</v>
      </c>
      <c r="B3595">
        <v>2.2000000000000002</v>
      </c>
      <c r="C3595">
        <v>28.7</v>
      </c>
      <c r="D3595">
        <v>0.24</v>
      </c>
      <c r="E3595">
        <v>1.5</v>
      </c>
      <c r="M3595"/>
      <c r="Q3595"/>
      <c r="U3595"/>
      <c r="Y3595"/>
    </row>
    <row r="3596" spans="1:25" x14ac:dyDescent="0.25">
      <c r="A3596">
        <v>6.8</v>
      </c>
      <c r="B3596">
        <v>1.4</v>
      </c>
      <c r="C3596">
        <v>31.2</v>
      </c>
      <c r="D3596">
        <v>0.24</v>
      </c>
      <c r="E3596">
        <v>1.5</v>
      </c>
      <c r="M3596"/>
      <c r="Q3596"/>
      <c r="U3596"/>
      <c r="Y3596"/>
    </row>
    <row r="3597" spans="1:25" x14ac:dyDescent="0.25">
      <c r="A3597">
        <v>6.2</v>
      </c>
      <c r="B3597">
        <v>2.9</v>
      </c>
      <c r="C3597">
        <v>32</v>
      </c>
      <c r="D3597">
        <v>0.24</v>
      </c>
      <c r="E3597">
        <v>2</v>
      </c>
      <c r="M3597"/>
      <c r="Q3597"/>
      <c r="U3597"/>
      <c r="Y3597"/>
    </row>
    <row r="3598" spans="1:25" x14ac:dyDescent="0.25">
      <c r="A3598">
        <v>9.6999999999999993</v>
      </c>
      <c r="B3598">
        <v>1.2</v>
      </c>
      <c r="C3598">
        <v>33.9</v>
      </c>
      <c r="D3598">
        <v>0.24</v>
      </c>
      <c r="E3598">
        <v>1.5</v>
      </c>
      <c r="M3598"/>
      <c r="Q3598"/>
      <c r="U3598"/>
      <c r="Y3598"/>
    </row>
    <row r="3599" spans="1:25" x14ac:dyDescent="0.25">
      <c r="A3599">
        <v>9.5</v>
      </c>
      <c r="B3599">
        <v>3.2</v>
      </c>
      <c r="C3599">
        <v>34.299999999999997</v>
      </c>
      <c r="D3599">
        <v>0.24</v>
      </c>
      <c r="E3599">
        <v>2</v>
      </c>
      <c r="M3599"/>
      <c r="Q3599"/>
      <c r="U3599"/>
      <c r="Y3599"/>
    </row>
    <row r="3600" spans="1:25" x14ac:dyDescent="0.25">
      <c r="A3600">
        <v>9.1999999999999993</v>
      </c>
      <c r="B3600">
        <v>1.2</v>
      </c>
      <c r="C3600">
        <v>41.1</v>
      </c>
      <c r="D3600">
        <v>0.24</v>
      </c>
      <c r="E3600">
        <v>1.5</v>
      </c>
      <c r="M3600"/>
      <c r="Q3600"/>
      <c r="U3600"/>
      <c r="Y3600"/>
    </row>
    <row r="3601" spans="1:25" x14ac:dyDescent="0.25">
      <c r="A3601">
        <v>9.1</v>
      </c>
      <c r="B3601">
        <v>1.6</v>
      </c>
      <c r="C3601">
        <v>49</v>
      </c>
      <c r="D3601">
        <v>0.24</v>
      </c>
      <c r="E3601">
        <v>1.5</v>
      </c>
      <c r="M3601"/>
      <c r="Q3601"/>
      <c r="U3601"/>
      <c r="Y3601"/>
    </row>
    <row r="3602" spans="1:25" x14ac:dyDescent="0.25">
      <c r="A3602">
        <v>6.9</v>
      </c>
      <c r="B3602">
        <v>2.4</v>
      </c>
      <c r="C3602">
        <v>52.3</v>
      </c>
      <c r="D3602">
        <v>0.24</v>
      </c>
      <c r="E3602">
        <v>2.25</v>
      </c>
      <c r="M3602"/>
      <c r="Q3602"/>
      <c r="U3602"/>
      <c r="Y3602"/>
    </row>
    <row r="3603" spans="1:25" x14ac:dyDescent="0.25">
      <c r="A3603">
        <v>7.3</v>
      </c>
      <c r="B3603">
        <v>1.6</v>
      </c>
      <c r="C3603">
        <v>52.4</v>
      </c>
      <c r="D3603">
        <v>0.24</v>
      </c>
      <c r="E3603">
        <v>2.25</v>
      </c>
      <c r="M3603"/>
      <c r="Q3603"/>
      <c r="U3603"/>
      <c r="Y3603"/>
    </row>
    <row r="3604" spans="1:25" x14ac:dyDescent="0.25">
      <c r="A3604">
        <v>8</v>
      </c>
      <c r="B3604">
        <v>5.7</v>
      </c>
      <c r="C3604">
        <v>53.2</v>
      </c>
      <c r="D3604">
        <v>0.24</v>
      </c>
      <c r="E3604">
        <v>3.5</v>
      </c>
      <c r="M3604"/>
      <c r="Q3604"/>
      <c r="U3604"/>
      <c r="Y3604"/>
    </row>
    <row r="3605" spans="1:25" x14ac:dyDescent="0.25">
      <c r="A3605">
        <v>6.3</v>
      </c>
      <c r="B3605">
        <v>3.2</v>
      </c>
      <c r="C3605">
        <v>56</v>
      </c>
      <c r="D3605">
        <v>0.24</v>
      </c>
      <c r="E3605">
        <v>3.25</v>
      </c>
      <c r="M3605"/>
      <c r="Q3605"/>
      <c r="U3605"/>
      <c r="Y3605"/>
    </row>
    <row r="3606" spans="1:25" x14ac:dyDescent="0.25">
      <c r="A3606">
        <v>9</v>
      </c>
      <c r="B3606">
        <v>2.6</v>
      </c>
      <c r="C3606">
        <v>62.8</v>
      </c>
      <c r="D3606">
        <v>0.24</v>
      </c>
      <c r="E3606">
        <v>2.25</v>
      </c>
      <c r="M3606"/>
      <c r="Q3606"/>
      <c r="U3606"/>
      <c r="Y3606"/>
    </row>
    <row r="3607" spans="1:25" x14ac:dyDescent="0.25">
      <c r="A3607">
        <v>7.2</v>
      </c>
      <c r="B3607">
        <v>2.5</v>
      </c>
      <c r="C3607">
        <v>87.4</v>
      </c>
      <c r="D3607">
        <v>0.24</v>
      </c>
      <c r="E3607">
        <v>2.25</v>
      </c>
      <c r="M3607"/>
      <c r="Q3607"/>
      <c r="U3607"/>
      <c r="Y3607"/>
    </row>
    <row r="3608" spans="1:25" x14ac:dyDescent="0.25">
      <c r="A3608">
        <v>9.3000000000000007</v>
      </c>
      <c r="B3608">
        <v>2.1</v>
      </c>
      <c r="C3608">
        <v>89.4</v>
      </c>
      <c r="D3608">
        <v>0.24</v>
      </c>
      <c r="E3608">
        <v>2.25</v>
      </c>
      <c r="M3608"/>
      <c r="Q3608"/>
      <c r="U3608"/>
      <c r="Y3608"/>
    </row>
    <row r="3609" spans="1:25" x14ac:dyDescent="0.25">
      <c r="A3609">
        <v>7.3</v>
      </c>
      <c r="B3609">
        <v>2.7</v>
      </c>
      <c r="C3609">
        <v>93.7</v>
      </c>
      <c r="D3609">
        <v>0.24</v>
      </c>
      <c r="E3609">
        <v>2.25</v>
      </c>
      <c r="M3609"/>
      <c r="Q3609"/>
      <c r="U3609"/>
      <c r="Y3609"/>
    </row>
    <row r="3610" spans="1:25" x14ac:dyDescent="0.25">
      <c r="A3610">
        <v>8</v>
      </c>
      <c r="B3610">
        <v>1.7</v>
      </c>
      <c r="C3610">
        <v>148</v>
      </c>
      <c r="D3610">
        <v>0.24</v>
      </c>
      <c r="E3610">
        <v>3.25</v>
      </c>
      <c r="M3610"/>
      <c r="Q3610"/>
      <c r="U3610"/>
      <c r="Y3610"/>
    </row>
    <row r="3611" spans="1:25" x14ac:dyDescent="0.25">
      <c r="A3611">
        <v>8.3000000000000007</v>
      </c>
      <c r="B3611">
        <v>1.3</v>
      </c>
      <c r="C3611">
        <v>152</v>
      </c>
      <c r="D3611">
        <v>0.24</v>
      </c>
      <c r="E3611">
        <v>3.25</v>
      </c>
      <c r="M3611"/>
      <c r="Q3611"/>
      <c r="U3611"/>
      <c r="Y3611"/>
    </row>
    <row r="3612" spans="1:25" x14ac:dyDescent="0.25">
      <c r="A3612">
        <v>6.6</v>
      </c>
      <c r="B3612">
        <v>5.3</v>
      </c>
      <c r="C3612">
        <v>177</v>
      </c>
      <c r="D3612">
        <v>0.24</v>
      </c>
      <c r="E3612">
        <v>4.5</v>
      </c>
      <c r="M3612"/>
      <c r="Q3612"/>
      <c r="U3612"/>
      <c r="Y3612"/>
    </row>
    <row r="3613" spans="1:25" x14ac:dyDescent="0.25">
      <c r="A3613">
        <v>6.4</v>
      </c>
      <c r="B3613">
        <v>2.4</v>
      </c>
      <c r="C3613">
        <v>188</v>
      </c>
      <c r="D3613">
        <v>0.24</v>
      </c>
      <c r="E3613">
        <v>3.75</v>
      </c>
      <c r="M3613"/>
      <c r="Q3613"/>
      <c r="U3613"/>
      <c r="Y3613"/>
    </row>
    <row r="3614" spans="1:25" x14ac:dyDescent="0.25">
      <c r="A3614">
        <v>6.9</v>
      </c>
      <c r="B3614">
        <v>4.2</v>
      </c>
      <c r="C3614">
        <v>234</v>
      </c>
      <c r="D3614">
        <v>0.24</v>
      </c>
      <c r="E3614">
        <v>3.75</v>
      </c>
      <c r="M3614"/>
      <c r="Q3614"/>
      <c r="U3614"/>
      <c r="Y3614"/>
    </row>
    <row r="3615" spans="1:25" x14ac:dyDescent="0.25">
      <c r="A3615">
        <v>9.6999999999999993</v>
      </c>
      <c r="B3615">
        <v>1.9</v>
      </c>
      <c r="C3615">
        <v>293</v>
      </c>
      <c r="D3615">
        <v>0.24</v>
      </c>
      <c r="E3615">
        <v>3.25</v>
      </c>
      <c r="M3615"/>
      <c r="Q3615"/>
      <c r="U3615"/>
      <c r="Y3615"/>
    </row>
    <row r="3616" spans="1:25" x14ac:dyDescent="0.25">
      <c r="A3616">
        <v>8.5</v>
      </c>
      <c r="B3616">
        <v>8.6999999999999993</v>
      </c>
      <c r="C3616">
        <v>313</v>
      </c>
      <c r="D3616">
        <v>0.24</v>
      </c>
      <c r="E3616">
        <v>4.5</v>
      </c>
      <c r="M3616"/>
      <c r="Q3616"/>
      <c r="U3616"/>
      <c r="Y3616"/>
    </row>
    <row r="3617" spans="1:25" x14ac:dyDescent="0.25">
      <c r="A3617">
        <v>8.6</v>
      </c>
      <c r="B3617">
        <v>9.6</v>
      </c>
      <c r="C3617">
        <v>336</v>
      </c>
      <c r="D3617">
        <v>0.24</v>
      </c>
      <c r="E3617">
        <v>4.5</v>
      </c>
      <c r="M3617"/>
      <c r="Q3617"/>
      <c r="U3617"/>
      <c r="Y3617"/>
    </row>
    <row r="3618" spans="1:25" x14ac:dyDescent="0.25">
      <c r="A3618">
        <v>7.5</v>
      </c>
      <c r="B3618">
        <v>3</v>
      </c>
      <c r="C3618">
        <v>362</v>
      </c>
      <c r="D3618">
        <v>0.24</v>
      </c>
      <c r="E3618">
        <v>3.25</v>
      </c>
      <c r="M3618"/>
      <c r="Q3618"/>
      <c r="U3618"/>
      <c r="Y3618"/>
    </row>
    <row r="3619" spans="1:25" x14ac:dyDescent="0.25">
      <c r="A3619">
        <v>7.3</v>
      </c>
      <c r="B3619">
        <v>4</v>
      </c>
      <c r="C3619">
        <v>564</v>
      </c>
      <c r="D3619">
        <v>0.24</v>
      </c>
      <c r="E3619">
        <v>3.75</v>
      </c>
      <c r="M3619"/>
      <c r="Q3619"/>
      <c r="U3619"/>
      <c r="Y3619"/>
    </row>
    <row r="3620" spans="1:25" x14ac:dyDescent="0.25">
      <c r="A3620">
        <v>7.2</v>
      </c>
      <c r="B3620">
        <v>4</v>
      </c>
      <c r="C3620">
        <v>662</v>
      </c>
      <c r="D3620">
        <v>0.24</v>
      </c>
      <c r="E3620">
        <v>3.75</v>
      </c>
      <c r="M3620"/>
      <c r="Q3620"/>
      <c r="U3620"/>
      <c r="Y3620"/>
    </row>
    <row r="3621" spans="1:25" x14ac:dyDescent="0.25">
      <c r="A3621">
        <v>7.6</v>
      </c>
      <c r="B3621">
        <v>2.2999999999999998</v>
      </c>
      <c r="C3621">
        <v>1110</v>
      </c>
      <c r="D3621">
        <v>0.24</v>
      </c>
      <c r="E3621">
        <v>3.25</v>
      </c>
      <c r="M3621"/>
      <c r="Q3621"/>
      <c r="U3621"/>
      <c r="Y3621"/>
    </row>
    <row r="3622" spans="1:25" x14ac:dyDescent="0.25">
      <c r="A3622">
        <v>7.6</v>
      </c>
      <c r="B3622">
        <v>2.4</v>
      </c>
      <c r="C3622">
        <v>8760</v>
      </c>
      <c r="D3622">
        <v>0.24</v>
      </c>
      <c r="E3622">
        <v>3.25</v>
      </c>
      <c r="M3622"/>
      <c r="Q3622"/>
      <c r="U3622"/>
      <c r="Y3622"/>
    </row>
    <row r="3623" spans="1:25" x14ac:dyDescent="0.25">
      <c r="A3623">
        <v>9</v>
      </c>
      <c r="B3623">
        <v>1.6</v>
      </c>
      <c r="C3623">
        <v>11200</v>
      </c>
      <c r="D3623">
        <v>0.24</v>
      </c>
      <c r="E3623">
        <v>3.25</v>
      </c>
      <c r="M3623"/>
      <c r="Q3623"/>
      <c r="U3623"/>
      <c r="Y3623"/>
    </row>
    <row r="3624" spans="1:25" x14ac:dyDescent="0.25">
      <c r="A3624">
        <v>9.6999999999999993</v>
      </c>
      <c r="B3624">
        <v>1.1000000000000001</v>
      </c>
      <c r="C3624">
        <v>2.1</v>
      </c>
      <c r="D3624">
        <v>0.25</v>
      </c>
      <c r="E3624">
        <v>1</v>
      </c>
      <c r="M3624"/>
      <c r="Q3624"/>
      <c r="U3624"/>
      <c r="Y3624"/>
    </row>
    <row r="3625" spans="1:25" x14ac:dyDescent="0.25">
      <c r="A3625">
        <v>9.6</v>
      </c>
      <c r="B3625">
        <v>1.4</v>
      </c>
      <c r="C3625">
        <v>3</v>
      </c>
      <c r="D3625">
        <v>0.25</v>
      </c>
      <c r="E3625">
        <v>1</v>
      </c>
      <c r="M3625"/>
      <c r="Q3625"/>
      <c r="U3625"/>
      <c r="Y3625"/>
    </row>
    <row r="3626" spans="1:25" x14ac:dyDescent="0.25">
      <c r="A3626">
        <v>8</v>
      </c>
      <c r="B3626">
        <v>1.4</v>
      </c>
      <c r="C3626">
        <v>3.5</v>
      </c>
      <c r="D3626">
        <v>0.25</v>
      </c>
      <c r="E3626">
        <v>1</v>
      </c>
      <c r="M3626"/>
      <c r="Q3626"/>
      <c r="U3626"/>
      <c r="Y3626"/>
    </row>
    <row r="3627" spans="1:25" x14ac:dyDescent="0.25">
      <c r="A3627">
        <v>8.6999999999999993</v>
      </c>
      <c r="B3627">
        <v>3.1</v>
      </c>
      <c r="C3627">
        <v>3.5</v>
      </c>
      <c r="D3627">
        <v>0.25</v>
      </c>
      <c r="E3627">
        <v>1.5</v>
      </c>
      <c r="M3627"/>
      <c r="Q3627"/>
      <c r="U3627"/>
      <c r="Y3627"/>
    </row>
    <row r="3628" spans="1:25" x14ac:dyDescent="0.25">
      <c r="A3628">
        <v>8.6999999999999993</v>
      </c>
      <c r="B3628">
        <v>1.3</v>
      </c>
      <c r="C3628">
        <v>3.8</v>
      </c>
      <c r="D3628">
        <v>0.25</v>
      </c>
      <c r="E3628">
        <v>1</v>
      </c>
      <c r="M3628"/>
      <c r="Q3628"/>
      <c r="U3628"/>
      <c r="Y3628"/>
    </row>
    <row r="3629" spans="1:25" x14ac:dyDescent="0.25">
      <c r="A3629">
        <v>10.3</v>
      </c>
      <c r="B3629">
        <v>1.5</v>
      </c>
      <c r="C3629">
        <v>4.2</v>
      </c>
      <c r="D3629">
        <v>0.25</v>
      </c>
      <c r="E3629">
        <v>1</v>
      </c>
      <c r="M3629"/>
      <c r="Q3629"/>
      <c r="U3629"/>
      <c r="Y3629"/>
    </row>
    <row r="3630" spans="1:25" x14ac:dyDescent="0.25">
      <c r="A3630">
        <v>7.2</v>
      </c>
      <c r="B3630">
        <v>1.3</v>
      </c>
      <c r="C3630">
        <v>5.9</v>
      </c>
      <c r="D3630">
        <v>0.25</v>
      </c>
      <c r="E3630">
        <v>1</v>
      </c>
      <c r="M3630"/>
      <c r="Q3630"/>
      <c r="U3630"/>
      <c r="Y3630"/>
    </row>
    <row r="3631" spans="1:25" x14ac:dyDescent="0.25">
      <c r="A3631">
        <v>9.1999999999999993</v>
      </c>
      <c r="B3631">
        <v>1.1000000000000001</v>
      </c>
      <c r="C3631">
        <v>6.5</v>
      </c>
      <c r="D3631">
        <v>0.25</v>
      </c>
      <c r="E3631">
        <v>1</v>
      </c>
      <c r="M3631"/>
      <c r="Q3631"/>
      <c r="U3631"/>
      <c r="Y3631"/>
    </row>
    <row r="3632" spans="1:25" x14ac:dyDescent="0.25">
      <c r="A3632">
        <v>8.6</v>
      </c>
      <c r="B3632">
        <v>2.5</v>
      </c>
      <c r="C3632">
        <v>6.5</v>
      </c>
      <c r="D3632">
        <v>0.25</v>
      </c>
      <c r="E3632">
        <v>1</v>
      </c>
      <c r="M3632"/>
      <c r="Q3632"/>
      <c r="U3632"/>
      <c r="Y3632"/>
    </row>
    <row r="3633" spans="1:25" x14ac:dyDescent="0.25">
      <c r="A3633">
        <v>4.9000000000000004</v>
      </c>
      <c r="B3633">
        <v>1.9</v>
      </c>
      <c r="C3633">
        <v>6.7</v>
      </c>
      <c r="D3633">
        <v>0.25</v>
      </c>
      <c r="E3633">
        <v>1.5</v>
      </c>
      <c r="M3633"/>
      <c r="Q3633"/>
      <c r="U3633"/>
      <c r="Y3633"/>
    </row>
    <row r="3634" spans="1:25" x14ac:dyDescent="0.25">
      <c r="A3634">
        <v>7.8</v>
      </c>
      <c r="B3634">
        <v>2.2000000000000002</v>
      </c>
      <c r="C3634">
        <v>6.8</v>
      </c>
      <c r="D3634">
        <v>0.25</v>
      </c>
      <c r="E3634">
        <v>1</v>
      </c>
      <c r="M3634"/>
      <c r="Q3634"/>
      <c r="U3634"/>
      <c r="Y3634"/>
    </row>
    <row r="3635" spans="1:25" x14ac:dyDescent="0.25">
      <c r="A3635">
        <v>6.7</v>
      </c>
      <c r="B3635">
        <v>2</v>
      </c>
      <c r="C3635">
        <v>7</v>
      </c>
      <c r="D3635">
        <v>0.25</v>
      </c>
      <c r="E3635">
        <v>1</v>
      </c>
      <c r="M3635"/>
      <c r="Q3635"/>
      <c r="U3635"/>
      <c r="Y3635"/>
    </row>
    <row r="3636" spans="1:25" x14ac:dyDescent="0.25">
      <c r="A3636">
        <v>8.4</v>
      </c>
      <c r="B3636">
        <v>2.2000000000000002</v>
      </c>
      <c r="C3636">
        <v>7.2</v>
      </c>
      <c r="D3636">
        <v>0.25</v>
      </c>
      <c r="E3636">
        <v>1</v>
      </c>
      <c r="M3636"/>
      <c r="Q3636"/>
      <c r="U3636"/>
      <c r="Y3636"/>
    </row>
    <row r="3637" spans="1:25" x14ac:dyDescent="0.25">
      <c r="A3637">
        <v>8</v>
      </c>
      <c r="B3637">
        <v>1.3</v>
      </c>
      <c r="C3637">
        <v>8.1999999999999993</v>
      </c>
      <c r="D3637">
        <v>0.25</v>
      </c>
      <c r="E3637">
        <v>1</v>
      </c>
      <c r="M3637"/>
      <c r="Q3637"/>
      <c r="U3637"/>
      <c r="Y3637"/>
    </row>
    <row r="3638" spans="1:25" x14ac:dyDescent="0.25">
      <c r="A3638">
        <v>5.8</v>
      </c>
      <c r="B3638">
        <v>3.5</v>
      </c>
      <c r="C3638">
        <v>8.4</v>
      </c>
      <c r="D3638">
        <v>0.25</v>
      </c>
      <c r="E3638">
        <v>2</v>
      </c>
      <c r="M3638"/>
      <c r="Q3638"/>
      <c r="U3638"/>
      <c r="Y3638"/>
    </row>
    <row r="3639" spans="1:25" x14ac:dyDescent="0.25">
      <c r="A3639">
        <v>7.8</v>
      </c>
      <c r="B3639">
        <v>1.1000000000000001</v>
      </c>
      <c r="C3639">
        <v>9</v>
      </c>
      <c r="D3639">
        <v>0.25</v>
      </c>
      <c r="E3639">
        <v>1</v>
      </c>
      <c r="M3639"/>
      <c r="Q3639"/>
      <c r="U3639"/>
      <c r="Y3639"/>
    </row>
    <row r="3640" spans="1:25" x14ac:dyDescent="0.25">
      <c r="A3640">
        <v>7.8</v>
      </c>
      <c r="B3640">
        <v>2</v>
      </c>
      <c r="C3640">
        <v>9.8000000000000007</v>
      </c>
      <c r="D3640">
        <v>0.25</v>
      </c>
      <c r="E3640">
        <v>1</v>
      </c>
      <c r="M3640"/>
      <c r="Q3640"/>
      <c r="U3640"/>
      <c r="Y3640"/>
    </row>
    <row r="3641" spans="1:25" x14ac:dyDescent="0.25">
      <c r="A3641">
        <v>9.6</v>
      </c>
      <c r="B3641">
        <v>1.3</v>
      </c>
      <c r="C3641">
        <v>10.199999999999999</v>
      </c>
      <c r="D3641">
        <v>0.25</v>
      </c>
      <c r="E3641">
        <v>1</v>
      </c>
      <c r="M3641"/>
      <c r="Q3641"/>
      <c r="U3641"/>
      <c r="Y3641"/>
    </row>
    <row r="3642" spans="1:25" x14ac:dyDescent="0.25">
      <c r="A3642">
        <v>8</v>
      </c>
      <c r="B3642">
        <v>2.5</v>
      </c>
      <c r="C3642">
        <v>10.4</v>
      </c>
      <c r="D3642">
        <v>0.25</v>
      </c>
      <c r="E3642">
        <v>1</v>
      </c>
      <c r="M3642"/>
      <c r="Q3642"/>
      <c r="U3642"/>
      <c r="Y3642"/>
    </row>
    <row r="3643" spans="1:25" x14ac:dyDescent="0.25">
      <c r="A3643">
        <v>9.6999999999999993</v>
      </c>
      <c r="B3643">
        <v>2</v>
      </c>
      <c r="C3643">
        <v>11.8</v>
      </c>
      <c r="D3643">
        <v>0.25</v>
      </c>
      <c r="E3643">
        <v>1</v>
      </c>
      <c r="M3643"/>
      <c r="Q3643"/>
      <c r="U3643"/>
      <c r="Y3643"/>
    </row>
    <row r="3644" spans="1:25" x14ac:dyDescent="0.25">
      <c r="A3644">
        <v>9.6</v>
      </c>
      <c r="B3644">
        <v>1.1000000000000001</v>
      </c>
      <c r="C3644">
        <v>12.1</v>
      </c>
      <c r="D3644">
        <v>0.25</v>
      </c>
      <c r="E3644">
        <v>1</v>
      </c>
      <c r="M3644"/>
      <c r="Q3644"/>
      <c r="U3644"/>
      <c r="Y3644"/>
    </row>
    <row r="3645" spans="1:25" x14ac:dyDescent="0.25">
      <c r="A3645">
        <v>4.9000000000000004</v>
      </c>
      <c r="B3645">
        <v>1.1000000000000001</v>
      </c>
      <c r="C3645">
        <v>12.9</v>
      </c>
      <c r="D3645">
        <v>0.25</v>
      </c>
      <c r="E3645">
        <v>1.5</v>
      </c>
      <c r="M3645"/>
      <c r="Q3645"/>
      <c r="U3645"/>
      <c r="Y3645"/>
    </row>
    <row r="3646" spans="1:25" x14ac:dyDescent="0.25">
      <c r="A3646">
        <v>8.1</v>
      </c>
      <c r="B3646">
        <v>2.7</v>
      </c>
      <c r="C3646">
        <v>13.9</v>
      </c>
      <c r="D3646">
        <v>0.25</v>
      </c>
      <c r="E3646">
        <v>1</v>
      </c>
      <c r="M3646"/>
      <c r="Q3646"/>
      <c r="U3646"/>
      <c r="Y3646"/>
    </row>
    <row r="3647" spans="1:25" x14ac:dyDescent="0.25">
      <c r="A3647">
        <v>5.7</v>
      </c>
      <c r="B3647">
        <v>7</v>
      </c>
      <c r="C3647">
        <v>14.2</v>
      </c>
      <c r="D3647">
        <v>0.25</v>
      </c>
      <c r="E3647">
        <v>2.75</v>
      </c>
      <c r="M3647"/>
      <c r="Q3647"/>
      <c r="U3647"/>
      <c r="Y3647"/>
    </row>
    <row r="3648" spans="1:25" x14ac:dyDescent="0.25">
      <c r="A3648">
        <v>10.5</v>
      </c>
      <c r="B3648">
        <v>3.3</v>
      </c>
      <c r="C3648">
        <v>14.4</v>
      </c>
      <c r="D3648">
        <v>0.25</v>
      </c>
      <c r="E3648">
        <v>1.5</v>
      </c>
      <c r="M3648"/>
      <c r="Q3648"/>
      <c r="U3648"/>
      <c r="Y3648"/>
    </row>
    <row r="3649" spans="1:25" x14ac:dyDescent="0.25">
      <c r="A3649">
        <v>7.9</v>
      </c>
      <c r="B3649">
        <v>2.1</v>
      </c>
      <c r="C3649">
        <v>15.8</v>
      </c>
      <c r="D3649">
        <v>0.25</v>
      </c>
      <c r="E3649">
        <v>1</v>
      </c>
      <c r="M3649"/>
      <c r="Q3649"/>
      <c r="U3649"/>
      <c r="Y3649"/>
    </row>
    <row r="3650" spans="1:25" x14ac:dyDescent="0.25">
      <c r="A3650">
        <v>8.6</v>
      </c>
      <c r="B3650">
        <v>2.1</v>
      </c>
      <c r="C3650">
        <v>16</v>
      </c>
      <c r="D3650">
        <v>0.25</v>
      </c>
      <c r="E3650">
        <v>1</v>
      </c>
      <c r="M3650"/>
      <c r="Q3650"/>
      <c r="U3650"/>
      <c r="Y3650"/>
    </row>
    <row r="3651" spans="1:25" x14ac:dyDescent="0.25">
      <c r="A3651">
        <v>6</v>
      </c>
      <c r="B3651">
        <v>2.1</v>
      </c>
      <c r="C3651">
        <v>18.399999999999999</v>
      </c>
      <c r="D3651">
        <v>0.25</v>
      </c>
      <c r="E3651">
        <v>1.5</v>
      </c>
      <c r="M3651"/>
      <c r="Q3651"/>
      <c r="U3651"/>
      <c r="Y3651"/>
    </row>
    <row r="3652" spans="1:25" x14ac:dyDescent="0.25">
      <c r="A3652">
        <v>6.2</v>
      </c>
      <c r="B3652">
        <v>1.1000000000000001</v>
      </c>
      <c r="C3652">
        <v>18.600000000000001</v>
      </c>
      <c r="D3652">
        <v>0.25</v>
      </c>
      <c r="E3652">
        <v>1.5</v>
      </c>
      <c r="M3652"/>
      <c r="Q3652"/>
      <c r="U3652"/>
      <c r="Y3652"/>
    </row>
    <row r="3653" spans="1:25" x14ac:dyDescent="0.25">
      <c r="A3653">
        <v>6.3</v>
      </c>
      <c r="B3653">
        <v>1.1000000000000001</v>
      </c>
      <c r="C3653">
        <v>19</v>
      </c>
      <c r="D3653">
        <v>0.25</v>
      </c>
      <c r="E3653">
        <v>1.5</v>
      </c>
      <c r="M3653"/>
      <c r="Q3653"/>
      <c r="U3653"/>
      <c r="Y3653"/>
    </row>
    <row r="3654" spans="1:25" x14ac:dyDescent="0.25">
      <c r="A3654">
        <v>7.7</v>
      </c>
      <c r="B3654">
        <v>3.2</v>
      </c>
      <c r="C3654">
        <v>19.600000000000001</v>
      </c>
      <c r="D3654">
        <v>0.25</v>
      </c>
      <c r="E3654">
        <v>1.5</v>
      </c>
      <c r="M3654"/>
      <c r="Q3654"/>
      <c r="U3654"/>
      <c r="Y3654"/>
    </row>
    <row r="3655" spans="1:25" x14ac:dyDescent="0.25">
      <c r="A3655">
        <v>8.5</v>
      </c>
      <c r="B3655">
        <v>4.7</v>
      </c>
      <c r="C3655">
        <v>20.7</v>
      </c>
      <c r="D3655">
        <v>0.25</v>
      </c>
      <c r="E3655">
        <v>2</v>
      </c>
      <c r="M3655"/>
      <c r="Q3655"/>
      <c r="U3655"/>
      <c r="Y3655"/>
    </row>
    <row r="3656" spans="1:25" x14ac:dyDescent="0.25">
      <c r="A3656">
        <v>9</v>
      </c>
      <c r="B3656">
        <v>2</v>
      </c>
      <c r="C3656">
        <v>21.3</v>
      </c>
      <c r="D3656">
        <v>0.25</v>
      </c>
      <c r="E3656">
        <v>1.5</v>
      </c>
      <c r="M3656"/>
      <c r="Q3656"/>
      <c r="U3656"/>
      <c r="Y3656"/>
    </row>
    <row r="3657" spans="1:25" x14ac:dyDescent="0.25">
      <c r="A3657">
        <v>8.1</v>
      </c>
      <c r="B3657">
        <v>2.2000000000000002</v>
      </c>
      <c r="C3657">
        <v>24.1</v>
      </c>
      <c r="D3657">
        <v>0.25</v>
      </c>
      <c r="E3657">
        <v>1.5</v>
      </c>
      <c r="M3657"/>
      <c r="Q3657"/>
      <c r="U3657"/>
      <c r="Y3657"/>
    </row>
    <row r="3658" spans="1:25" x14ac:dyDescent="0.25">
      <c r="A3658">
        <v>8.9</v>
      </c>
      <c r="B3658">
        <v>3.1</v>
      </c>
      <c r="C3658">
        <v>26.2</v>
      </c>
      <c r="D3658">
        <v>0.25</v>
      </c>
      <c r="E3658">
        <v>2</v>
      </c>
      <c r="M3658"/>
      <c r="Q3658"/>
      <c r="U3658"/>
      <c r="Y3658"/>
    </row>
    <row r="3659" spans="1:25" x14ac:dyDescent="0.25">
      <c r="A3659">
        <v>7</v>
      </c>
      <c r="B3659">
        <v>4.3</v>
      </c>
      <c r="C3659">
        <v>28.8</v>
      </c>
      <c r="D3659">
        <v>0.25</v>
      </c>
      <c r="E3659">
        <v>2</v>
      </c>
      <c r="M3659"/>
      <c r="Q3659"/>
      <c r="U3659"/>
      <c r="Y3659"/>
    </row>
    <row r="3660" spans="1:25" x14ac:dyDescent="0.25">
      <c r="A3660">
        <v>9</v>
      </c>
      <c r="B3660">
        <v>2.4</v>
      </c>
      <c r="C3660">
        <v>31.7</v>
      </c>
      <c r="D3660">
        <v>0.25</v>
      </c>
      <c r="E3660">
        <v>1.5</v>
      </c>
      <c r="M3660"/>
      <c r="Q3660"/>
      <c r="U3660"/>
      <c r="Y3660"/>
    </row>
    <row r="3661" spans="1:25" x14ac:dyDescent="0.25">
      <c r="A3661">
        <v>9.1999999999999993</v>
      </c>
      <c r="B3661">
        <v>1.4</v>
      </c>
      <c r="C3661">
        <v>33.200000000000003</v>
      </c>
      <c r="D3661">
        <v>0.25</v>
      </c>
      <c r="E3661">
        <v>1.5</v>
      </c>
      <c r="M3661"/>
      <c r="Q3661"/>
      <c r="U3661"/>
      <c r="Y3661"/>
    </row>
    <row r="3662" spans="1:25" x14ac:dyDescent="0.25">
      <c r="A3662">
        <v>8.6</v>
      </c>
      <c r="B3662">
        <v>1.3</v>
      </c>
      <c r="C3662">
        <v>34.299999999999997</v>
      </c>
      <c r="D3662">
        <v>0.25</v>
      </c>
      <c r="E3662">
        <v>1.5</v>
      </c>
      <c r="M3662"/>
      <c r="Q3662"/>
      <c r="U3662"/>
      <c r="Y3662"/>
    </row>
    <row r="3663" spans="1:25" x14ac:dyDescent="0.25">
      <c r="A3663">
        <v>7.9</v>
      </c>
      <c r="B3663">
        <v>4</v>
      </c>
      <c r="C3663">
        <v>34.6</v>
      </c>
      <c r="D3663">
        <v>0.25</v>
      </c>
      <c r="E3663">
        <v>2</v>
      </c>
      <c r="M3663"/>
      <c r="Q3663"/>
      <c r="U3663"/>
      <c r="Y3663"/>
    </row>
    <row r="3664" spans="1:25" x14ac:dyDescent="0.25">
      <c r="A3664">
        <v>6.2</v>
      </c>
      <c r="B3664">
        <v>1</v>
      </c>
      <c r="C3664">
        <v>41.3</v>
      </c>
      <c r="D3664">
        <v>0.25</v>
      </c>
      <c r="E3664">
        <v>2</v>
      </c>
      <c r="M3664"/>
      <c r="Q3664"/>
      <c r="U3664"/>
      <c r="Y3664"/>
    </row>
    <row r="3665" spans="1:25" x14ac:dyDescent="0.25">
      <c r="A3665">
        <v>7.1</v>
      </c>
      <c r="B3665">
        <v>1.3</v>
      </c>
      <c r="C3665">
        <v>51.5</v>
      </c>
      <c r="D3665">
        <v>0.25</v>
      </c>
      <c r="E3665">
        <v>2.25</v>
      </c>
      <c r="M3665"/>
      <c r="Q3665"/>
      <c r="U3665"/>
      <c r="Y3665"/>
    </row>
    <row r="3666" spans="1:25" x14ac:dyDescent="0.25">
      <c r="A3666">
        <v>7.6</v>
      </c>
      <c r="B3666">
        <v>1.6</v>
      </c>
      <c r="C3666">
        <v>60.1</v>
      </c>
      <c r="D3666">
        <v>0.25</v>
      </c>
      <c r="E3666">
        <v>2.25</v>
      </c>
      <c r="M3666"/>
      <c r="Q3666"/>
      <c r="U3666"/>
      <c r="Y3666"/>
    </row>
    <row r="3667" spans="1:25" x14ac:dyDescent="0.25">
      <c r="A3667">
        <v>9.4</v>
      </c>
      <c r="B3667">
        <v>3.4</v>
      </c>
      <c r="C3667">
        <v>64.900000000000006</v>
      </c>
      <c r="D3667">
        <v>0.25</v>
      </c>
      <c r="E3667">
        <v>2.75</v>
      </c>
      <c r="M3667"/>
      <c r="Q3667"/>
      <c r="U3667"/>
      <c r="Y3667"/>
    </row>
    <row r="3668" spans="1:25" x14ac:dyDescent="0.25">
      <c r="A3668">
        <v>5.2</v>
      </c>
      <c r="B3668">
        <v>2.1</v>
      </c>
      <c r="C3668">
        <v>65.5</v>
      </c>
      <c r="D3668">
        <v>0.25</v>
      </c>
      <c r="E3668">
        <v>2.75</v>
      </c>
      <c r="M3668"/>
      <c r="Q3668"/>
      <c r="U3668"/>
      <c r="Y3668"/>
    </row>
    <row r="3669" spans="1:25" x14ac:dyDescent="0.25">
      <c r="A3669">
        <v>6.4</v>
      </c>
      <c r="B3669">
        <v>1.2</v>
      </c>
      <c r="C3669">
        <v>72.8</v>
      </c>
      <c r="D3669">
        <v>0.25</v>
      </c>
      <c r="E3669">
        <v>2.75</v>
      </c>
      <c r="M3669"/>
      <c r="Q3669"/>
      <c r="U3669"/>
      <c r="Y3669"/>
    </row>
    <row r="3670" spans="1:25" x14ac:dyDescent="0.25">
      <c r="A3670">
        <v>8</v>
      </c>
      <c r="B3670">
        <v>1.2</v>
      </c>
      <c r="C3670">
        <v>85.5</v>
      </c>
      <c r="D3670">
        <v>0.25</v>
      </c>
      <c r="E3670">
        <v>2.25</v>
      </c>
      <c r="M3670"/>
      <c r="Q3670"/>
      <c r="U3670"/>
      <c r="Y3670"/>
    </row>
    <row r="3671" spans="1:25" x14ac:dyDescent="0.25">
      <c r="A3671">
        <v>7.9</v>
      </c>
      <c r="B3671">
        <v>1.3</v>
      </c>
      <c r="C3671">
        <v>92.2</v>
      </c>
      <c r="D3671">
        <v>0.25</v>
      </c>
      <c r="E3671">
        <v>2.25</v>
      </c>
      <c r="M3671"/>
      <c r="Q3671"/>
      <c r="U3671"/>
      <c r="Y3671"/>
    </row>
    <row r="3672" spans="1:25" x14ac:dyDescent="0.25">
      <c r="A3672">
        <v>8.6</v>
      </c>
      <c r="B3672">
        <v>2</v>
      </c>
      <c r="C3672">
        <v>94.3</v>
      </c>
      <c r="D3672">
        <v>0.25</v>
      </c>
      <c r="E3672">
        <v>2.25</v>
      </c>
      <c r="M3672"/>
      <c r="Q3672"/>
      <c r="U3672"/>
      <c r="Y3672"/>
    </row>
    <row r="3673" spans="1:25" x14ac:dyDescent="0.25">
      <c r="A3673">
        <v>8.6999999999999993</v>
      </c>
      <c r="B3673">
        <v>5.0999999999999996</v>
      </c>
      <c r="C3673">
        <v>113</v>
      </c>
      <c r="D3673">
        <v>0.25</v>
      </c>
      <c r="E3673">
        <v>4.5</v>
      </c>
      <c r="M3673"/>
      <c r="Q3673"/>
      <c r="U3673"/>
      <c r="Y3673"/>
    </row>
    <row r="3674" spans="1:25" x14ac:dyDescent="0.25">
      <c r="A3674">
        <v>9.1999999999999993</v>
      </c>
      <c r="B3674">
        <v>2.5</v>
      </c>
      <c r="C3674">
        <v>118</v>
      </c>
      <c r="D3674">
        <v>0.25</v>
      </c>
      <c r="E3674">
        <v>3.25</v>
      </c>
      <c r="M3674"/>
      <c r="Q3674"/>
      <c r="U3674"/>
      <c r="Y3674"/>
    </row>
    <row r="3675" spans="1:25" x14ac:dyDescent="0.25">
      <c r="A3675">
        <v>9.3000000000000007</v>
      </c>
      <c r="B3675">
        <v>29.4</v>
      </c>
      <c r="C3675">
        <v>137</v>
      </c>
      <c r="D3675">
        <v>0.25</v>
      </c>
      <c r="E3675">
        <v>5.5</v>
      </c>
      <c r="M3675"/>
      <c r="Q3675"/>
      <c r="U3675"/>
      <c r="Y3675"/>
    </row>
    <row r="3676" spans="1:25" x14ac:dyDescent="0.25">
      <c r="A3676">
        <v>8.6</v>
      </c>
      <c r="B3676">
        <v>14.6</v>
      </c>
      <c r="C3676">
        <v>141</v>
      </c>
      <c r="D3676">
        <v>0.25</v>
      </c>
      <c r="E3676">
        <v>4.5</v>
      </c>
      <c r="M3676"/>
      <c r="Q3676"/>
      <c r="U3676"/>
      <c r="Y3676"/>
    </row>
    <row r="3677" spans="1:25" x14ac:dyDescent="0.25">
      <c r="A3677">
        <v>8.6999999999999993</v>
      </c>
      <c r="B3677">
        <v>4</v>
      </c>
      <c r="C3677">
        <v>149</v>
      </c>
      <c r="D3677">
        <v>0.25</v>
      </c>
      <c r="E3677">
        <v>3.75</v>
      </c>
      <c r="M3677"/>
      <c r="Q3677"/>
      <c r="U3677"/>
      <c r="Y3677"/>
    </row>
    <row r="3678" spans="1:25" x14ac:dyDescent="0.25">
      <c r="A3678">
        <v>7.1</v>
      </c>
      <c r="B3678">
        <v>1.7</v>
      </c>
      <c r="C3678">
        <v>150</v>
      </c>
      <c r="D3678">
        <v>0.25</v>
      </c>
      <c r="E3678">
        <v>3.25</v>
      </c>
      <c r="M3678"/>
      <c r="Q3678"/>
      <c r="U3678"/>
      <c r="Y3678"/>
    </row>
    <row r="3679" spans="1:25" x14ac:dyDescent="0.25">
      <c r="A3679">
        <v>7.2</v>
      </c>
      <c r="B3679">
        <v>3</v>
      </c>
      <c r="C3679">
        <v>347</v>
      </c>
      <c r="D3679">
        <v>0.25</v>
      </c>
      <c r="E3679">
        <v>3.25</v>
      </c>
      <c r="M3679"/>
      <c r="Q3679"/>
      <c r="U3679"/>
      <c r="Y3679"/>
    </row>
    <row r="3680" spans="1:25" x14ac:dyDescent="0.25">
      <c r="A3680">
        <v>7.6</v>
      </c>
      <c r="B3680">
        <v>1.8</v>
      </c>
      <c r="C3680">
        <v>7590</v>
      </c>
      <c r="D3680">
        <v>0.25</v>
      </c>
      <c r="E3680">
        <v>3.25</v>
      </c>
      <c r="M3680"/>
      <c r="Q3680"/>
      <c r="U3680"/>
      <c r="Y3680"/>
    </row>
    <row r="3681" spans="1:25" x14ac:dyDescent="0.25">
      <c r="A3681">
        <v>8.5</v>
      </c>
      <c r="B3681">
        <v>4.8</v>
      </c>
      <c r="C3681">
        <v>2.6</v>
      </c>
      <c r="D3681">
        <v>0.26</v>
      </c>
      <c r="E3681">
        <v>1.5</v>
      </c>
      <c r="M3681"/>
      <c r="Q3681"/>
      <c r="U3681"/>
      <c r="Y3681"/>
    </row>
    <row r="3682" spans="1:25" x14ac:dyDescent="0.25">
      <c r="A3682">
        <v>8.8000000000000007</v>
      </c>
      <c r="B3682">
        <v>5.0999999999999996</v>
      </c>
      <c r="C3682">
        <v>3.7</v>
      </c>
      <c r="D3682">
        <v>0.26</v>
      </c>
      <c r="E3682">
        <v>2.25</v>
      </c>
      <c r="M3682"/>
      <c r="Q3682"/>
      <c r="U3682"/>
      <c r="Y3682"/>
    </row>
    <row r="3683" spans="1:25" x14ac:dyDescent="0.25">
      <c r="A3683">
        <v>8</v>
      </c>
      <c r="B3683">
        <v>1.4</v>
      </c>
      <c r="C3683">
        <v>4.2</v>
      </c>
      <c r="D3683">
        <v>0.26</v>
      </c>
      <c r="E3683">
        <v>1</v>
      </c>
      <c r="M3683"/>
      <c r="Q3683"/>
      <c r="U3683"/>
      <c r="Y3683"/>
    </row>
    <row r="3684" spans="1:25" x14ac:dyDescent="0.25">
      <c r="A3684">
        <v>9.5</v>
      </c>
      <c r="B3684">
        <v>7.7</v>
      </c>
      <c r="C3684">
        <v>4.2</v>
      </c>
      <c r="D3684">
        <v>0.26</v>
      </c>
      <c r="E3684">
        <v>2.25</v>
      </c>
      <c r="M3684"/>
      <c r="Q3684"/>
      <c r="U3684"/>
      <c r="Y3684"/>
    </row>
    <row r="3685" spans="1:25" x14ac:dyDescent="0.25">
      <c r="A3685">
        <v>8.1999999999999993</v>
      </c>
      <c r="B3685">
        <v>1.4</v>
      </c>
      <c r="C3685">
        <v>4.5</v>
      </c>
      <c r="D3685">
        <v>0.26</v>
      </c>
      <c r="E3685">
        <v>1</v>
      </c>
      <c r="M3685"/>
      <c r="Q3685"/>
      <c r="U3685"/>
      <c r="Y3685"/>
    </row>
    <row r="3686" spans="1:25" x14ac:dyDescent="0.25">
      <c r="A3686">
        <v>8.4</v>
      </c>
      <c r="B3686">
        <v>3.1</v>
      </c>
      <c r="C3686">
        <v>4.8</v>
      </c>
      <c r="D3686">
        <v>0.26</v>
      </c>
      <c r="E3686">
        <v>1.5</v>
      </c>
      <c r="M3686"/>
      <c r="Q3686"/>
      <c r="U3686"/>
      <c r="Y3686"/>
    </row>
    <row r="3687" spans="1:25" x14ac:dyDescent="0.25">
      <c r="A3687">
        <v>8.6</v>
      </c>
      <c r="B3687">
        <v>4.8</v>
      </c>
      <c r="C3687">
        <v>5.2</v>
      </c>
      <c r="D3687">
        <v>0.26</v>
      </c>
      <c r="E3687">
        <v>1.5</v>
      </c>
      <c r="M3687"/>
      <c r="Q3687"/>
      <c r="U3687"/>
      <c r="Y3687"/>
    </row>
    <row r="3688" spans="1:25" x14ac:dyDescent="0.25">
      <c r="A3688">
        <v>8.1</v>
      </c>
      <c r="B3688">
        <v>1.4</v>
      </c>
      <c r="C3688">
        <v>5.6</v>
      </c>
      <c r="D3688">
        <v>0.26</v>
      </c>
      <c r="E3688">
        <v>1</v>
      </c>
      <c r="M3688"/>
      <c r="Q3688"/>
      <c r="U3688"/>
      <c r="Y3688"/>
    </row>
    <row r="3689" spans="1:25" x14ac:dyDescent="0.25">
      <c r="A3689">
        <v>8.4</v>
      </c>
      <c r="B3689">
        <v>2.1</v>
      </c>
      <c r="C3689">
        <v>5.8</v>
      </c>
      <c r="D3689">
        <v>0.26</v>
      </c>
      <c r="E3689">
        <v>1</v>
      </c>
      <c r="M3689"/>
      <c r="Q3689"/>
      <c r="U3689"/>
      <c r="Y3689"/>
    </row>
    <row r="3690" spans="1:25" x14ac:dyDescent="0.25">
      <c r="A3690">
        <v>8.6</v>
      </c>
      <c r="B3690">
        <v>2.2000000000000002</v>
      </c>
      <c r="C3690">
        <v>6.2</v>
      </c>
      <c r="D3690">
        <v>0.26</v>
      </c>
      <c r="E3690">
        <v>1</v>
      </c>
      <c r="M3690"/>
      <c r="Q3690"/>
      <c r="U3690"/>
      <c r="Y3690"/>
    </row>
    <row r="3691" spans="1:25" x14ac:dyDescent="0.25">
      <c r="A3691">
        <v>8</v>
      </c>
      <c r="B3691">
        <v>7.6</v>
      </c>
      <c r="C3691">
        <v>6.4</v>
      </c>
      <c r="D3691">
        <v>0.26</v>
      </c>
      <c r="E3691">
        <v>2.25</v>
      </c>
      <c r="M3691"/>
      <c r="Q3691"/>
      <c r="U3691"/>
      <c r="Y3691"/>
    </row>
    <row r="3692" spans="1:25" x14ac:dyDescent="0.25">
      <c r="A3692">
        <v>6</v>
      </c>
      <c r="B3692">
        <v>1.6</v>
      </c>
      <c r="C3692">
        <v>6.5</v>
      </c>
      <c r="D3692">
        <v>0.26</v>
      </c>
      <c r="E3692">
        <v>1.5</v>
      </c>
      <c r="M3692"/>
      <c r="Q3692"/>
      <c r="U3692"/>
      <c r="Y3692"/>
    </row>
    <row r="3693" spans="1:25" x14ac:dyDescent="0.25">
      <c r="A3693">
        <v>8.5</v>
      </c>
      <c r="B3693">
        <v>1.2</v>
      </c>
      <c r="C3693">
        <v>7.6</v>
      </c>
      <c r="D3693">
        <v>0.26</v>
      </c>
      <c r="E3693">
        <v>1</v>
      </c>
      <c r="M3693"/>
      <c r="Q3693"/>
      <c r="U3693"/>
      <c r="Y3693"/>
    </row>
    <row r="3694" spans="1:25" x14ac:dyDescent="0.25">
      <c r="A3694">
        <v>6</v>
      </c>
      <c r="B3694">
        <v>1.5</v>
      </c>
      <c r="C3694">
        <v>7.7</v>
      </c>
      <c r="D3694">
        <v>0.26</v>
      </c>
      <c r="E3694">
        <v>1.5</v>
      </c>
      <c r="M3694"/>
      <c r="Q3694"/>
      <c r="U3694"/>
      <c r="Y3694"/>
    </row>
    <row r="3695" spans="1:25" x14ac:dyDescent="0.25">
      <c r="A3695">
        <v>8.1</v>
      </c>
      <c r="B3695">
        <v>2.6</v>
      </c>
      <c r="C3695">
        <v>8</v>
      </c>
      <c r="D3695">
        <v>0.26</v>
      </c>
      <c r="E3695">
        <v>1</v>
      </c>
      <c r="M3695"/>
      <c r="Q3695"/>
      <c r="U3695"/>
      <c r="Y3695"/>
    </row>
    <row r="3696" spans="1:25" x14ac:dyDescent="0.25">
      <c r="A3696">
        <v>10.8</v>
      </c>
      <c r="B3696">
        <v>10</v>
      </c>
      <c r="C3696">
        <v>8.4</v>
      </c>
      <c r="D3696">
        <v>0.26</v>
      </c>
      <c r="E3696">
        <v>2.25</v>
      </c>
      <c r="M3696"/>
      <c r="Q3696"/>
      <c r="U3696"/>
      <c r="Y3696"/>
    </row>
    <row r="3697" spans="1:25" x14ac:dyDescent="0.25">
      <c r="A3697">
        <v>8</v>
      </c>
      <c r="B3697">
        <v>3.1</v>
      </c>
      <c r="C3697">
        <v>8.8000000000000007</v>
      </c>
      <c r="D3697">
        <v>0.26</v>
      </c>
      <c r="E3697">
        <v>1.5</v>
      </c>
      <c r="M3697"/>
      <c r="Q3697"/>
      <c r="U3697"/>
      <c r="Y3697"/>
    </row>
    <row r="3698" spans="1:25" x14ac:dyDescent="0.25">
      <c r="A3698">
        <v>9.8000000000000007</v>
      </c>
      <c r="B3698">
        <v>1.9</v>
      </c>
      <c r="C3698">
        <v>9.1</v>
      </c>
      <c r="D3698">
        <v>0.26</v>
      </c>
      <c r="E3698">
        <v>1</v>
      </c>
      <c r="M3698"/>
      <c r="Q3698"/>
      <c r="U3698"/>
      <c r="Y3698"/>
    </row>
    <row r="3699" spans="1:25" x14ac:dyDescent="0.25">
      <c r="A3699">
        <v>8.1999999999999993</v>
      </c>
      <c r="B3699">
        <v>3.7</v>
      </c>
      <c r="C3699">
        <v>9.5</v>
      </c>
      <c r="D3699">
        <v>0.26</v>
      </c>
      <c r="E3699">
        <v>1.5</v>
      </c>
      <c r="M3699"/>
      <c r="Q3699"/>
      <c r="U3699"/>
      <c r="Y3699"/>
    </row>
    <row r="3700" spans="1:25" x14ac:dyDescent="0.25">
      <c r="A3700">
        <v>8.1999999999999993</v>
      </c>
      <c r="B3700">
        <v>4.5999999999999996</v>
      </c>
      <c r="C3700">
        <v>9.5</v>
      </c>
      <c r="D3700">
        <v>0.26</v>
      </c>
      <c r="E3700">
        <v>1.5</v>
      </c>
      <c r="M3700"/>
      <c r="Q3700"/>
      <c r="U3700"/>
      <c r="Y3700"/>
    </row>
    <row r="3701" spans="1:25" x14ac:dyDescent="0.25">
      <c r="A3701">
        <v>6</v>
      </c>
      <c r="B3701">
        <v>2</v>
      </c>
      <c r="C3701">
        <v>10.5</v>
      </c>
      <c r="D3701">
        <v>0.26</v>
      </c>
      <c r="E3701">
        <v>1.5</v>
      </c>
      <c r="M3701"/>
      <c r="Q3701"/>
      <c r="U3701"/>
      <c r="Y3701"/>
    </row>
    <row r="3702" spans="1:25" x14ac:dyDescent="0.25">
      <c r="A3702">
        <v>8</v>
      </c>
      <c r="B3702">
        <v>4.0999999999999996</v>
      </c>
      <c r="C3702">
        <v>10.8</v>
      </c>
      <c r="D3702">
        <v>0.26</v>
      </c>
      <c r="E3702">
        <v>1.5</v>
      </c>
      <c r="M3702"/>
      <c r="Q3702"/>
      <c r="U3702"/>
      <c r="Y3702"/>
    </row>
    <row r="3703" spans="1:25" x14ac:dyDescent="0.25">
      <c r="A3703">
        <v>11.1</v>
      </c>
      <c r="B3703">
        <v>4.7</v>
      </c>
      <c r="C3703">
        <v>11.1</v>
      </c>
      <c r="D3703">
        <v>0.26</v>
      </c>
      <c r="E3703">
        <v>1.5</v>
      </c>
      <c r="M3703"/>
      <c r="Q3703"/>
      <c r="U3703"/>
      <c r="Y3703"/>
    </row>
    <row r="3704" spans="1:25" x14ac:dyDescent="0.25">
      <c r="A3704">
        <v>4.5999999999999996</v>
      </c>
      <c r="B3704">
        <v>3.8</v>
      </c>
      <c r="C3704">
        <v>11.8</v>
      </c>
      <c r="D3704">
        <v>0.26</v>
      </c>
      <c r="E3704">
        <v>2</v>
      </c>
      <c r="M3704"/>
      <c r="Q3704"/>
      <c r="U3704"/>
      <c r="Y3704"/>
    </row>
    <row r="3705" spans="1:25" x14ac:dyDescent="0.25">
      <c r="A3705">
        <v>8.5</v>
      </c>
      <c r="B3705">
        <v>1.1000000000000001</v>
      </c>
      <c r="C3705">
        <v>12.2</v>
      </c>
      <c r="D3705">
        <v>0.26</v>
      </c>
      <c r="E3705">
        <v>1</v>
      </c>
      <c r="M3705"/>
      <c r="Q3705"/>
      <c r="U3705"/>
      <c r="Y3705"/>
    </row>
    <row r="3706" spans="1:25" x14ac:dyDescent="0.25">
      <c r="A3706">
        <v>8.8000000000000007</v>
      </c>
      <c r="B3706">
        <v>1.9</v>
      </c>
      <c r="C3706">
        <v>12.3</v>
      </c>
      <c r="D3706">
        <v>0.26</v>
      </c>
      <c r="E3706">
        <v>1</v>
      </c>
      <c r="M3706"/>
      <c r="Q3706"/>
      <c r="U3706"/>
      <c r="Y3706"/>
    </row>
    <row r="3707" spans="1:25" x14ac:dyDescent="0.25">
      <c r="A3707">
        <v>8.1</v>
      </c>
      <c r="B3707">
        <v>2.9</v>
      </c>
      <c r="C3707">
        <v>12.4</v>
      </c>
      <c r="D3707">
        <v>0.26</v>
      </c>
      <c r="E3707">
        <v>1</v>
      </c>
      <c r="M3707"/>
      <c r="Q3707"/>
      <c r="U3707"/>
      <c r="Y3707"/>
    </row>
    <row r="3708" spans="1:25" x14ac:dyDescent="0.25">
      <c r="A3708">
        <v>8.6999999999999993</v>
      </c>
      <c r="B3708">
        <v>1.4</v>
      </c>
      <c r="C3708">
        <v>12.8</v>
      </c>
      <c r="D3708">
        <v>0.26</v>
      </c>
      <c r="E3708">
        <v>1</v>
      </c>
      <c r="M3708"/>
      <c r="Q3708"/>
      <c r="U3708"/>
      <c r="Y3708"/>
    </row>
    <row r="3709" spans="1:25" x14ac:dyDescent="0.25">
      <c r="A3709">
        <v>7.9</v>
      </c>
      <c r="B3709">
        <v>3.9</v>
      </c>
      <c r="C3709">
        <v>13</v>
      </c>
      <c r="D3709">
        <v>0.26</v>
      </c>
      <c r="E3709">
        <v>1.5</v>
      </c>
      <c r="M3709"/>
      <c r="Q3709"/>
      <c r="U3709"/>
      <c r="Y3709"/>
    </row>
    <row r="3710" spans="1:25" x14ac:dyDescent="0.25">
      <c r="A3710">
        <v>6</v>
      </c>
      <c r="B3710">
        <v>2.7</v>
      </c>
      <c r="C3710">
        <v>13.2</v>
      </c>
      <c r="D3710">
        <v>0.26</v>
      </c>
      <c r="E3710">
        <v>1.5</v>
      </c>
      <c r="M3710"/>
      <c r="Q3710"/>
      <c r="U3710"/>
      <c r="Y3710"/>
    </row>
    <row r="3711" spans="1:25" x14ac:dyDescent="0.25">
      <c r="A3711">
        <v>8.1</v>
      </c>
      <c r="B3711">
        <v>3.2</v>
      </c>
      <c r="C3711">
        <v>13.3</v>
      </c>
      <c r="D3711">
        <v>0.26</v>
      </c>
      <c r="E3711">
        <v>1.5</v>
      </c>
      <c r="M3711"/>
      <c r="Q3711"/>
      <c r="U3711"/>
      <c r="Y3711"/>
    </row>
    <row r="3712" spans="1:25" x14ac:dyDescent="0.25">
      <c r="A3712">
        <v>8.6999999999999993</v>
      </c>
      <c r="B3712">
        <v>2.2000000000000002</v>
      </c>
      <c r="C3712">
        <v>14.5</v>
      </c>
      <c r="D3712">
        <v>0.26</v>
      </c>
      <c r="E3712">
        <v>1</v>
      </c>
      <c r="M3712"/>
      <c r="Q3712"/>
      <c r="U3712"/>
      <c r="Y3712"/>
    </row>
    <row r="3713" spans="1:25" x14ac:dyDescent="0.25">
      <c r="A3713">
        <v>7</v>
      </c>
      <c r="B3713">
        <v>1.8</v>
      </c>
      <c r="C3713">
        <v>15.1</v>
      </c>
      <c r="D3713">
        <v>0.26</v>
      </c>
      <c r="E3713">
        <v>1</v>
      </c>
      <c r="M3713"/>
      <c r="Q3713"/>
      <c r="U3713"/>
      <c r="Y3713"/>
    </row>
    <row r="3714" spans="1:25" x14ac:dyDescent="0.25">
      <c r="A3714">
        <v>7.5</v>
      </c>
      <c r="B3714">
        <v>5.7</v>
      </c>
      <c r="C3714">
        <v>16.3</v>
      </c>
      <c r="D3714">
        <v>0.26</v>
      </c>
      <c r="E3714">
        <v>2.25</v>
      </c>
      <c r="M3714"/>
      <c r="Q3714"/>
      <c r="U3714"/>
      <c r="Y3714"/>
    </row>
    <row r="3715" spans="1:25" x14ac:dyDescent="0.25">
      <c r="A3715">
        <v>9.8000000000000007</v>
      </c>
      <c r="B3715">
        <v>4.7</v>
      </c>
      <c r="C3715">
        <v>18.899999999999999</v>
      </c>
      <c r="D3715">
        <v>0.26</v>
      </c>
      <c r="E3715">
        <v>1.5</v>
      </c>
      <c r="M3715"/>
      <c r="Q3715"/>
      <c r="U3715"/>
      <c r="Y3715"/>
    </row>
    <row r="3716" spans="1:25" x14ac:dyDescent="0.25">
      <c r="A3716">
        <v>7</v>
      </c>
      <c r="B3716">
        <v>1.5</v>
      </c>
      <c r="C3716">
        <v>20.9</v>
      </c>
      <c r="D3716">
        <v>0.26</v>
      </c>
      <c r="E3716">
        <v>1.5</v>
      </c>
      <c r="M3716"/>
      <c r="Q3716"/>
      <c r="U3716"/>
      <c r="Y3716"/>
    </row>
    <row r="3717" spans="1:25" x14ac:dyDescent="0.25">
      <c r="A3717">
        <v>8.6</v>
      </c>
      <c r="B3717">
        <v>2.2999999999999998</v>
      </c>
      <c r="C3717">
        <v>22.7</v>
      </c>
      <c r="D3717">
        <v>0.26</v>
      </c>
      <c r="E3717">
        <v>1.5</v>
      </c>
      <c r="M3717"/>
      <c r="Q3717"/>
      <c r="U3717"/>
      <c r="Y3717"/>
    </row>
    <row r="3718" spans="1:25" x14ac:dyDescent="0.25">
      <c r="A3718">
        <v>7.5</v>
      </c>
      <c r="B3718">
        <v>4.4000000000000004</v>
      </c>
      <c r="C3718">
        <v>24.2</v>
      </c>
      <c r="D3718">
        <v>0.26</v>
      </c>
      <c r="E3718">
        <v>2</v>
      </c>
      <c r="M3718"/>
      <c r="Q3718"/>
      <c r="U3718"/>
      <c r="Y3718"/>
    </row>
    <row r="3719" spans="1:25" x14ac:dyDescent="0.25">
      <c r="A3719">
        <v>11.6</v>
      </c>
      <c r="B3719">
        <v>3.6</v>
      </c>
      <c r="C3719">
        <v>24.4</v>
      </c>
      <c r="D3719">
        <v>0.26</v>
      </c>
      <c r="E3719">
        <v>2</v>
      </c>
      <c r="M3719"/>
      <c r="Q3719"/>
      <c r="U3719"/>
      <c r="Y3719"/>
    </row>
    <row r="3720" spans="1:25" x14ac:dyDescent="0.25">
      <c r="A3720">
        <v>8</v>
      </c>
      <c r="B3720">
        <v>12.1</v>
      </c>
      <c r="C3720">
        <v>24.4</v>
      </c>
      <c r="D3720">
        <v>0.26</v>
      </c>
      <c r="E3720">
        <v>2.75</v>
      </c>
      <c r="M3720"/>
      <c r="Q3720"/>
      <c r="U3720"/>
      <c r="Y3720"/>
    </row>
    <row r="3721" spans="1:25" x14ac:dyDescent="0.25">
      <c r="A3721">
        <v>6</v>
      </c>
      <c r="B3721">
        <v>4.4000000000000004</v>
      </c>
      <c r="C3721">
        <v>30</v>
      </c>
      <c r="D3721">
        <v>0.26</v>
      </c>
      <c r="E3721">
        <v>2.5</v>
      </c>
      <c r="M3721"/>
      <c r="Q3721"/>
      <c r="U3721"/>
      <c r="Y3721"/>
    </row>
    <row r="3722" spans="1:25" x14ac:dyDescent="0.25">
      <c r="A3722">
        <v>8.1</v>
      </c>
      <c r="B3722">
        <v>2.2999999999999998</v>
      </c>
      <c r="C3722">
        <v>30.9</v>
      </c>
      <c r="D3722">
        <v>0.26</v>
      </c>
      <c r="E3722">
        <v>1.5</v>
      </c>
      <c r="M3722"/>
      <c r="Q3722"/>
      <c r="U3722"/>
      <c r="Y3722"/>
    </row>
    <row r="3723" spans="1:25" x14ac:dyDescent="0.25">
      <c r="A3723">
        <v>7.1</v>
      </c>
      <c r="B3723">
        <v>1.2</v>
      </c>
      <c r="C3723">
        <v>33.200000000000003</v>
      </c>
      <c r="D3723">
        <v>0.26</v>
      </c>
      <c r="E3723">
        <v>1.5</v>
      </c>
      <c r="M3723"/>
      <c r="Q3723"/>
      <c r="U3723"/>
      <c r="Y3723"/>
    </row>
    <row r="3724" spans="1:25" x14ac:dyDescent="0.25">
      <c r="A3724">
        <v>8.8000000000000007</v>
      </c>
      <c r="B3724">
        <v>2.4</v>
      </c>
      <c r="C3724">
        <v>35.5</v>
      </c>
      <c r="D3724">
        <v>0.26</v>
      </c>
      <c r="E3724">
        <v>1.5</v>
      </c>
      <c r="M3724"/>
      <c r="Q3724"/>
      <c r="U3724"/>
      <c r="Y3724"/>
    </row>
    <row r="3725" spans="1:25" x14ac:dyDescent="0.25">
      <c r="A3725">
        <v>7.4</v>
      </c>
      <c r="B3725">
        <v>2.4</v>
      </c>
      <c r="C3725">
        <v>41.5</v>
      </c>
      <c r="D3725">
        <v>0.26</v>
      </c>
      <c r="E3725">
        <v>1.5</v>
      </c>
      <c r="M3725"/>
      <c r="Q3725"/>
      <c r="U3725"/>
      <c r="Y3725"/>
    </row>
    <row r="3726" spans="1:25" x14ac:dyDescent="0.25">
      <c r="A3726">
        <v>6.8</v>
      </c>
      <c r="B3726">
        <v>1.2</v>
      </c>
      <c r="C3726">
        <v>42</v>
      </c>
      <c r="D3726">
        <v>0.26</v>
      </c>
      <c r="E3726">
        <v>1.5</v>
      </c>
      <c r="M3726"/>
      <c r="Q3726"/>
      <c r="U3726"/>
      <c r="Y3726"/>
    </row>
    <row r="3727" spans="1:25" x14ac:dyDescent="0.25">
      <c r="A3727">
        <v>8.4</v>
      </c>
      <c r="B3727">
        <v>1</v>
      </c>
      <c r="C3727">
        <v>45.6</v>
      </c>
      <c r="D3727">
        <v>0.26</v>
      </c>
      <c r="E3727">
        <v>1.5</v>
      </c>
      <c r="M3727"/>
      <c r="Q3727"/>
      <c r="U3727"/>
      <c r="Y3727"/>
    </row>
    <row r="3728" spans="1:25" x14ac:dyDescent="0.25">
      <c r="A3728">
        <v>9.1999999999999993</v>
      </c>
      <c r="B3728">
        <v>2.1</v>
      </c>
      <c r="C3728">
        <v>46.2</v>
      </c>
      <c r="D3728">
        <v>0.26</v>
      </c>
      <c r="E3728">
        <v>1.5</v>
      </c>
      <c r="M3728"/>
      <c r="Q3728"/>
      <c r="U3728"/>
      <c r="Y3728"/>
    </row>
    <row r="3729" spans="1:25" x14ac:dyDescent="0.25">
      <c r="A3729">
        <v>8.9</v>
      </c>
      <c r="B3729">
        <v>22.3</v>
      </c>
      <c r="C3729">
        <v>47.3</v>
      </c>
      <c r="D3729">
        <v>0.26</v>
      </c>
      <c r="E3729">
        <v>3.75</v>
      </c>
      <c r="M3729"/>
      <c r="Q3729"/>
      <c r="U3729"/>
      <c r="Y3729"/>
    </row>
    <row r="3730" spans="1:25" x14ac:dyDescent="0.25">
      <c r="A3730">
        <v>7.7</v>
      </c>
      <c r="B3730">
        <v>1.6</v>
      </c>
      <c r="C3730">
        <v>57.3</v>
      </c>
      <c r="D3730">
        <v>0.26</v>
      </c>
      <c r="E3730">
        <v>2.25</v>
      </c>
      <c r="M3730"/>
      <c r="Q3730"/>
      <c r="U3730"/>
      <c r="Y3730"/>
    </row>
    <row r="3731" spans="1:25" x14ac:dyDescent="0.25">
      <c r="A3731">
        <v>7.8</v>
      </c>
      <c r="B3731">
        <v>2.8</v>
      </c>
      <c r="C3731">
        <v>59.2</v>
      </c>
      <c r="D3731">
        <v>0.26</v>
      </c>
      <c r="E3731">
        <v>2.25</v>
      </c>
      <c r="M3731"/>
      <c r="Q3731"/>
      <c r="U3731"/>
      <c r="Y3731"/>
    </row>
    <row r="3732" spans="1:25" x14ac:dyDescent="0.25">
      <c r="A3732">
        <v>7.7</v>
      </c>
      <c r="B3732">
        <v>7.5</v>
      </c>
      <c r="C3732">
        <v>74.7</v>
      </c>
      <c r="D3732">
        <v>0.26</v>
      </c>
      <c r="E3732">
        <v>3.5</v>
      </c>
      <c r="M3732"/>
      <c r="Q3732"/>
      <c r="U3732"/>
      <c r="Y3732"/>
    </row>
    <row r="3733" spans="1:25" x14ac:dyDescent="0.25">
      <c r="A3733">
        <v>6.8</v>
      </c>
      <c r="B3733">
        <v>2.8</v>
      </c>
      <c r="C3733">
        <v>75.2</v>
      </c>
      <c r="D3733">
        <v>0.26</v>
      </c>
      <c r="E3733">
        <v>2.25</v>
      </c>
      <c r="M3733"/>
      <c r="Q3733"/>
      <c r="U3733"/>
      <c r="Y3733"/>
    </row>
    <row r="3734" spans="1:25" x14ac:dyDescent="0.25">
      <c r="A3734">
        <v>7</v>
      </c>
      <c r="B3734">
        <v>1.4</v>
      </c>
      <c r="C3734">
        <v>83.2</v>
      </c>
      <c r="D3734">
        <v>0.26</v>
      </c>
      <c r="E3734">
        <v>2.25</v>
      </c>
      <c r="M3734"/>
      <c r="Q3734"/>
      <c r="U3734"/>
      <c r="Y3734"/>
    </row>
    <row r="3735" spans="1:25" x14ac:dyDescent="0.25">
      <c r="A3735">
        <v>6.9</v>
      </c>
      <c r="B3735">
        <v>4.9000000000000004</v>
      </c>
      <c r="C3735">
        <v>93.6</v>
      </c>
      <c r="D3735">
        <v>0.26</v>
      </c>
      <c r="E3735">
        <v>2.75</v>
      </c>
      <c r="M3735"/>
      <c r="Q3735"/>
      <c r="U3735"/>
      <c r="Y3735"/>
    </row>
    <row r="3736" spans="1:25" x14ac:dyDescent="0.25">
      <c r="A3736">
        <v>7.8</v>
      </c>
      <c r="B3736">
        <v>2.2999999999999998</v>
      </c>
      <c r="C3736">
        <v>162</v>
      </c>
      <c r="D3736">
        <v>0.26</v>
      </c>
      <c r="E3736">
        <v>3.25</v>
      </c>
      <c r="M3736"/>
      <c r="Q3736"/>
      <c r="U3736"/>
      <c r="Y3736"/>
    </row>
    <row r="3737" spans="1:25" x14ac:dyDescent="0.25">
      <c r="A3737">
        <v>7</v>
      </c>
      <c r="B3737">
        <v>12.3</v>
      </c>
      <c r="C3737">
        <v>192</v>
      </c>
      <c r="D3737">
        <v>0.26</v>
      </c>
      <c r="E3737">
        <v>4.5</v>
      </c>
      <c r="M3737"/>
      <c r="Q3737"/>
      <c r="U3737"/>
      <c r="Y3737"/>
    </row>
    <row r="3738" spans="1:25" x14ac:dyDescent="0.25">
      <c r="A3738">
        <v>7.4</v>
      </c>
      <c r="B3738">
        <v>1.1000000000000001</v>
      </c>
      <c r="C3738">
        <v>520</v>
      </c>
      <c r="D3738">
        <v>0.26</v>
      </c>
      <c r="E3738">
        <v>3.25</v>
      </c>
      <c r="M3738"/>
      <c r="Q3738"/>
      <c r="U3738"/>
      <c r="Y3738"/>
    </row>
    <row r="3739" spans="1:25" x14ac:dyDescent="0.25">
      <c r="A3739">
        <v>6.4</v>
      </c>
      <c r="B3739">
        <v>1.2</v>
      </c>
      <c r="C3739">
        <v>2880</v>
      </c>
      <c r="D3739">
        <v>0.26</v>
      </c>
      <c r="E3739">
        <v>3.75</v>
      </c>
      <c r="M3739"/>
      <c r="Q3739"/>
      <c r="U3739"/>
      <c r="Y3739"/>
    </row>
    <row r="3740" spans="1:25" x14ac:dyDescent="0.25">
      <c r="A3740">
        <v>9.4</v>
      </c>
      <c r="B3740">
        <v>2.4</v>
      </c>
      <c r="C3740">
        <v>22700</v>
      </c>
      <c r="D3740">
        <v>0.26</v>
      </c>
      <c r="E3740">
        <v>3.25</v>
      </c>
      <c r="M3740"/>
      <c r="Q3740"/>
      <c r="U3740"/>
      <c r="Y3740"/>
    </row>
    <row r="3741" spans="1:25" x14ac:dyDescent="0.25">
      <c r="A3741">
        <v>8.8000000000000007</v>
      </c>
      <c r="B3741">
        <v>1.3</v>
      </c>
      <c r="C3741">
        <v>2.2999999999999998</v>
      </c>
      <c r="D3741">
        <v>0.27</v>
      </c>
      <c r="E3741">
        <v>1</v>
      </c>
      <c r="M3741"/>
      <c r="Q3741"/>
      <c r="U3741"/>
      <c r="Y3741"/>
    </row>
    <row r="3742" spans="1:25" x14ac:dyDescent="0.25">
      <c r="A3742">
        <v>7.8</v>
      </c>
      <c r="B3742">
        <v>1.1000000000000001</v>
      </c>
      <c r="C3742">
        <v>3.6</v>
      </c>
      <c r="D3742">
        <v>0.27</v>
      </c>
      <c r="E3742">
        <v>1</v>
      </c>
      <c r="M3742"/>
      <c r="Q3742"/>
      <c r="U3742"/>
      <c r="Y3742"/>
    </row>
    <row r="3743" spans="1:25" x14ac:dyDescent="0.25">
      <c r="A3743">
        <v>10.6</v>
      </c>
      <c r="B3743">
        <v>1.7</v>
      </c>
      <c r="C3743">
        <v>3.8</v>
      </c>
      <c r="D3743">
        <v>0.27</v>
      </c>
      <c r="E3743">
        <v>1</v>
      </c>
      <c r="M3743"/>
      <c r="Q3743"/>
      <c r="U3743"/>
      <c r="Y3743"/>
    </row>
    <row r="3744" spans="1:25" x14ac:dyDescent="0.25">
      <c r="A3744">
        <v>7.9</v>
      </c>
      <c r="B3744">
        <v>1.4</v>
      </c>
      <c r="C3744">
        <v>4</v>
      </c>
      <c r="D3744">
        <v>0.27</v>
      </c>
      <c r="E3744">
        <v>1</v>
      </c>
      <c r="M3744"/>
      <c r="Q3744"/>
      <c r="U3744"/>
      <c r="Y3744"/>
    </row>
    <row r="3745" spans="1:25" x14ac:dyDescent="0.25">
      <c r="A3745">
        <v>9.6</v>
      </c>
      <c r="B3745">
        <v>1.4</v>
      </c>
      <c r="C3745">
        <v>4.8</v>
      </c>
      <c r="D3745">
        <v>0.27</v>
      </c>
      <c r="E3745">
        <v>1</v>
      </c>
      <c r="M3745"/>
      <c r="Q3745"/>
      <c r="U3745"/>
      <c r="Y3745"/>
    </row>
    <row r="3746" spans="1:25" x14ac:dyDescent="0.25">
      <c r="A3746">
        <v>7.5</v>
      </c>
      <c r="B3746">
        <v>2.2000000000000002</v>
      </c>
      <c r="C3746">
        <v>4.8</v>
      </c>
      <c r="D3746">
        <v>0.27</v>
      </c>
      <c r="E3746">
        <v>1</v>
      </c>
      <c r="M3746"/>
      <c r="Q3746"/>
      <c r="U3746"/>
      <c r="Y3746"/>
    </row>
    <row r="3747" spans="1:25" x14ac:dyDescent="0.25">
      <c r="A3747">
        <v>12.4</v>
      </c>
      <c r="B3747">
        <v>1.5</v>
      </c>
      <c r="C3747">
        <v>5</v>
      </c>
      <c r="D3747">
        <v>0.27</v>
      </c>
      <c r="E3747">
        <v>1</v>
      </c>
      <c r="M3747"/>
      <c r="Q3747"/>
      <c r="U3747"/>
      <c r="Y3747"/>
    </row>
    <row r="3748" spans="1:25" x14ac:dyDescent="0.25">
      <c r="A3748">
        <v>8</v>
      </c>
      <c r="B3748">
        <v>2</v>
      </c>
      <c r="C3748">
        <v>5.2</v>
      </c>
      <c r="D3748">
        <v>0.27</v>
      </c>
      <c r="E3748">
        <v>1</v>
      </c>
      <c r="M3748"/>
      <c r="Q3748"/>
      <c r="U3748"/>
      <c r="Y3748"/>
    </row>
    <row r="3749" spans="1:25" x14ac:dyDescent="0.25">
      <c r="A3749">
        <v>9.3000000000000007</v>
      </c>
      <c r="B3749">
        <v>1.7</v>
      </c>
      <c r="C3749">
        <v>5.6</v>
      </c>
      <c r="D3749">
        <v>0.27</v>
      </c>
      <c r="E3749">
        <v>1</v>
      </c>
      <c r="M3749"/>
      <c r="Q3749"/>
      <c r="U3749"/>
      <c r="Y3749"/>
    </row>
    <row r="3750" spans="1:25" x14ac:dyDescent="0.25">
      <c r="A3750">
        <v>7.8</v>
      </c>
      <c r="B3750">
        <v>3.4</v>
      </c>
      <c r="C3750">
        <v>6.4</v>
      </c>
      <c r="D3750">
        <v>0.27</v>
      </c>
      <c r="E3750">
        <v>1.5</v>
      </c>
      <c r="M3750"/>
      <c r="Q3750"/>
      <c r="U3750"/>
      <c r="Y3750"/>
    </row>
    <row r="3751" spans="1:25" x14ac:dyDescent="0.25">
      <c r="A3751">
        <v>8.3000000000000007</v>
      </c>
      <c r="B3751">
        <v>2.9</v>
      </c>
      <c r="C3751">
        <v>6.8</v>
      </c>
      <c r="D3751">
        <v>0.27</v>
      </c>
      <c r="E3751">
        <v>1</v>
      </c>
      <c r="M3751"/>
      <c r="Q3751"/>
      <c r="U3751"/>
      <c r="Y3751"/>
    </row>
    <row r="3752" spans="1:25" x14ac:dyDescent="0.25">
      <c r="A3752">
        <v>8.6</v>
      </c>
      <c r="B3752">
        <v>7.2</v>
      </c>
      <c r="C3752">
        <v>7</v>
      </c>
      <c r="D3752">
        <v>0.27</v>
      </c>
      <c r="E3752">
        <v>2.25</v>
      </c>
      <c r="M3752"/>
      <c r="Q3752"/>
      <c r="U3752"/>
      <c r="Y3752"/>
    </row>
    <row r="3753" spans="1:25" x14ac:dyDescent="0.25">
      <c r="A3753">
        <v>8.6</v>
      </c>
      <c r="B3753">
        <v>1.3</v>
      </c>
      <c r="C3753">
        <v>7.4</v>
      </c>
      <c r="D3753">
        <v>0.27</v>
      </c>
      <c r="E3753">
        <v>1</v>
      </c>
      <c r="M3753"/>
      <c r="Q3753"/>
      <c r="U3753"/>
      <c r="Y3753"/>
    </row>
    <row r="3754" spans="1:25" x14ac:dyDescent="0.25">
      <c r="A3754">
        <v>7.6</v>
      </c>
      <c r="B3754">
        <v>1.6</v>
      </c>
      <c r="C3754">
        <v>7.4</v>
      </c>
      <c r="D3754">
        <v>0.27</v>
      </c>
      <c r="E3754">
        <v>1</v>
      </c>
      <c r="M3754"/>
      <c r="Q3754"/>
      <c r="U3754"/>
      <c r="Y3754"/>
    </row>
    <row r="3755" spans="1:25" x14ac:dyDescent="0.25">
      <c r="A3755">
        <v>7.9</v>
      </c>
      <c r="B3755">
        <v>2.5</v>
      </c>
      <c r="C3755">
        <v>7.4</v>
      </c>
      <c r="D3755">
        <v>0.27</v>
      </c>
      <c r="E3755">
        <v>1</v>
      </c>
      <c r="M3755"/>
      <c r="Q3755"/>
      <c r="U3755"/>
      <c r="Y3755"/>
    </row>
    <row r="3756" spans="1:25" x14ac:dyDescent="0.25">
      <c r="A3756">
        <v>8.3000000000000007</v>
      </c>
      <c r="B3756">
        <v>1.6</v>
      </c>
      <c r="C3756">
        <v>8</v>
      </c>
      <c r="D3756">
        <v>0.27</v>
      </c>
      <c r="E3756">
        <v>1</v>
      </c>
      <c r="M3756"/>
      <c r="Q3756"/>
      <c r="U3756"/>
      <c r="Y3756"/>
    </row>
    <row r="3757" spans="1:25" x14ac:dyDescent="0.25">
      <c r="A3757">
        <v>8.4</v>
      </c>
      <c r="B3757">
        <v>2.7</v>
      </c>
      <c r="C3757">
        <v>8.8000000000000007</v>
      </c>
      <c r="D3757">
        <v>0.27</v>
      </c>
      <c r="E3757">
        <v>1</v>
      </c>
      <c r="M3757"/>
      <c r="Q3757"/>
      <c r="U3757"/>
      <c r="Y3757"/>
    </row>
    <row r="3758" spans="1:25" x14ac:dyDescent="0.25">
      <c r="A3758">
        <v>8.3000000000000007</v>
      </c>
      <c r="B3758">
        <v>2.6</v>
      </c>
      <c r="C3758">
        <v>8.9</v>
      </c>
      <c r="D3758">
        <v>0.27</v>
      </c>
      <c r="E3758">
        <v>1</v>
      </c>
      <c r="M3758"/>
      <c r="Q3758"/>
      <c r="U3758"/>
      <c r="Y3758"/>
    </row>
    <row r="3759" spans="1:25" x14ac:dyDescent="0.25">
      <c r="A3759">
        <v>8.9</v>
      </c>
      <c r="B3759">
        <v>3.2</v>
      </c>
      <c r="C3759">
        <v>10.1</v>
      </c>
      <c r="D3759">
        <v>0.27</v>
      </c>
      <c r="E3759">
        <v>1.5</v>
      </c>
      <c r="M3759"/>
      <c r="Q3759"/>
      <c r="U3759"/>
      <c r="Y3759"/>
    </row>
    <row r="3760" spans="1:25" x14ac:dyDescent="0.25">
      <c r="A3760">
        <v>7.5</v>
      </c>
      <c r="B3760">
        <v>1.4</v>
      </c>
      <c r="C3760">
        <v>10.199999999999999</v>
      </c>
      <c r="D3760">
        <v>0.27</v>
      </c>
      <c r="E3760">
        <v>1</v>
      </c>
      <c r="M3760"/>
      <c r="Q3760"/>
      <c r="U3760"/>
      <c r="Y3760"/>
    </row>
    <row r="3761" spans="1:25" x14ac:dyDescent="0.25">
      <c r="A3761">
        <v>8.1</v>
      </c>
      <c r="B3761">
        <v>4.5999999999999996</v>
      </c>
      <c r="C3761">
        <v>10.3</v>
      </c>
      <c r="D3761">
        <v>0.27</v>
      </c>
      <c r="E3761">
        <v>1.5</v>
      </c>
      <c r="M3761"/>
      <c r="Q3761"/>
      <c r="U3761"/>
      <c r="Y3761"/>
    </row>
    <row r="3762" spans="1:25" x14ac:dyDescent="0.25">
      <c r="A3762">
        <v>8</v>
      </c>
      <c r="B3762">
        <v>1.7</v>
      </c>
      <c r="C3762">
        <v>11.5</v>
      </c>
      <c r="D3762">
        <v>0.27</v>
      </c>
      <c r="E3762">
        <v>1</v>
      </c>
      <c r="M3762"/>
      <c r="Q3762"/>
      <c r="U3762"/>
      <c r="Y3762"/>
    </row>
    <row r="3763" spans="1:25" x14ac:dyDescent="0.25">
      <c r="A3763">
        <v>8.6999999999999993</v>
      </c>
      <c r="B3763">
        <v>2.7</v>
      </c>
      <c r="C3763">
        <v>11.6</v>
      </c>
      <c r="D3763">
        <v>0.27</v>
      </c>
      <c r="E3763">
        <v>1</v>
      </c>
      <c r="M3763"/>
      <c r="Q3763"/>
      <c r="U3763"/>
      <c r="Y3763"/>
    </row>
    <row r="3764" spans="1:25" x14ac:dyDescent="0.25">
      <c r="A3764">
        <v>9.5</v>
      </c>
      <c r="B3764">
        <v>3</v>
      </c>
      <c r="C3764">
        <v>12.2</v>
      </c>
      <c r="D3764">
        <v>0.27</v>
      </c>
      <c r="E3764">
        <v>1</v>
      </c>
      <c r="M3764"/>
      <c r="Q3764"/>
      <c r="U3764"/>
      <c r="Y3764"/>
    </row>
    <row r="3765" spans="1:25" x14ac:dyDescent="0.25">
      <c r="A3765">
        <v>7.9</v>
      </c>
      <c r="B3765">
        <v>1.3</v>
      </c>
      <c r="C3765">
        <v>12.6</v>
      </c>
      <c r="D3765">
        <v>0.27</v>
      </c>
      <c r="E3765">
        <v>1</v>
      </c>
      <c r="M3765"/>
      <c r="Q3765"/>
      <c r="U3765"/>
      <c r="Y3765"/>
    </row>
    <row r="3766" spans="1:25" x14ac:dyDescent="0.25">
      <c r="A3766">
        <v>13.4</v>
      </c>
      <c r="B3766">
        <v>11.5</v>
      </c>
      <c r="C3766">
        <v>13.2</v>
      </c>
      <c r="D3766">
        <v>0.27</v>
      </c>
      <c r="E3766">
        <v>2.25</v>
      </c>
      <c r="M3766"/>
      <c r="Q3766"/>
      <c r="U3766"/>
      <c r="Y3766"/>
    </row>
    <row r="3767" spans="1:25" x14ac:dyDescent="0.25">
      <c r="A3767">
        <v>6.1</v>
      </c>
      <c r="B3767">
        <v>1.9</v>
      </c>
      <c r="C3767">
        <v>13.5</v>
      </c>
      <c r="D3767">
        <v>0.27</v>
      </c>
      <c r="E3767">
        <v>1.5</v>
      </c>
      <c r="M3767"/>
      <c r="Q3767"/>
      <c r="U3767"/>
      <c r="Y3767"/>
    </row>
    <row r="3768" spans="1:25" x14ac:dyDescent="0.25">
      <c r="A3768">
        <v>9</v>
      </c>
      <c r="B3768">
        <v>2.2000000000000002</v>
      </c>
      <c r="C3768">
        <v>13.8</v>
      </c>
      <c r="D3768">
        <v>0.27</v>
      </c>
      <c r="E3768">
        <v>1</v>
      </c>
      <c r="M3768"/>
      <c r="Q3768"/>
      <c r="U3768"/>
      <c r="Y3768"/>
    </row>
    <row r="3769" spans="1:25" x14ac:dyDescent="0.25">
      <c r="A3769">
        <v>7.6</v>
      </c>
      <c r="B3769">
        <v>1.8</v>
      </c>
      <c r="C3769">
        <v>14</v>
      </c>
      <c r="D3769">
        <v>0.27</v>
      </c>
      <c r="E3769">
        <v>1</v>
      </c>
      <c r="M3769"/>
      <c r="Q3769"/>
      <c r="U3769"/>
      <c r="Y3769"/>
    </row>
    <row r="3770" spans="1:25" x14ac:dyDescent="0.25">
      <c r="A3770">
        <v>8.1999999999999993</v>
      </c>
      <c r="B3770">
        <v>3.7</v>
      </c>
      <c r="C3770">
        <v>15.2</v>
      </c>
      <c r="D3770">
        <v>0.27</v>
      </c>
      <c r="E3770">
        <v>1.5</v>
      </c>
      <c r="M3770"/>
      <c r="Q3770"/>
      <c r="U3770"/>
      <c r="Y3770"/>
    </row>
    <row r="3771" spans="1:25" x14ac:dyDescent="0.25">
      <c r="A3771">
        <v>9.8000000000000007</v>
      </c>
      <c r="B3771">
        <v>2.5</v>
      </c>
      <c r="C3771">
        <v>15.3</v>
      </c>
      <c r="D3771">
        <v>0.27</v>
      </c>
      <c r="E3771">
        <v>1</v>
      </c>
      <c r="M3771"/>
      <c r="Q3771"/>
      <c r="U3771"/>
      <c r="Y3771"/>
    </row>
    <row r="3772" spans="1:25" x14ac:dyDescent="0.25">
      <c r="A3772">
        <v>8.1</v>
      </c>
      <c r="B3772">
        <v>1.3</v>
      </c>
      <c r="C3772">
        <v>15.6</v>
      </c>
      <c r="D3772">
        <v>0.27</v>
      </c>
      <c r="E3772">
        <v>1</v>
      </c>
      <c r="M3772"/>
      <c r="Q3772"/>
      <c r="U3772"/>
      <c r="Y3772"/>
    </row>
    <row r="3773" spans="1:25" x14ac:dyDescent="0.25">
      <c r="A3773">
        <v>9.5</v>
      </c>
      <c r="B3773">
        <v>1.9</v>
      </c>
      <c r="C3773">
        <v>16.3</v>
      </c>
      <c r="D3773">
        <v>0.27</v>
      </c>
      <c r="E3773">
        <v>1</v>
      </c>
      <c r="M3773"/>
      <c r="Q3773"/>
      <c r="U3773"/>
      <c r="Y3773"/>
    </row>
    <row r="3774" spans="1:25" x14ac:dyDescent="0.25">
      <c r="A3774">
        <v>8.9</v>
      </c>
      <c r="B3774">
        <v>1.5</v>
      </c>
      <c r="C3774">
        <v>17.399999999999999</v>
      </c>
      <c r="D3774">
        <v>0.27</v>
      </c>
      <c r="E3774">
        <v>1</v>
      </c>
      <c r="M3774"/>
      <c r="Q3774"/>
      <c r="U3774"/>
      <c r="Y3774"/>
    </row>
    <row r="3775" spans="1:25" x14ac:dyDescent="0.25">
      <c r="A3775">
        <v>6.6</v>
      </c>
      <c r="B3775">
        <v>3</v>
      </c>
      <c r="C3775">
        <v>19.3</v>
      </c>
      <c r="D3775">
        <v>0.27</v>
      </c>
      <c r="E3775">
        <v>1</v>
      </c>
      <c r="M3775"/>
      <c r="Q3775"/>
      <c r="U3775"/>
      <c r="Y3775"/>
    </row>
    <row r="3776" spans="1:25" x14ac:dyDescent="0.25">
      <c r="A3776">
        <v>7.9</v>
      </c>
      <c r="B3776">
        <v>7.1</v>
      </c>
      <c r="C3776">
        <v>22.9</v>
      </c>
      <c r="D3776">
        <v>0.27</v>
      </c>
      <c r="E3776">
        <v>2.75</v>
      </c>
      <c r="M3776"/>
      <c r="Q3776"/>
      <c r="U3776"/>
      <c r="Y3776"/>
    </row>
    <row r="3777" spans="1:25" x14ac:dyDescent="0.25">
      <c r="A3777">
        <v>8.4</v>
      </c>
      <c r="B3777">
        <v>1.1000000000000001</v>
      </c>
      <c r="C3777">
        <v>24.4</v>
      </c>
      <c r="D3777">
        <v>0.27</v>
      </c>
      <c r="E3777">
        <v>1.5</v>
      </c>
      <c r="M3777"/>
      <c r="Q3777"/>
      <c r="U3777"/>
      <c r="Y3777"/>
    </row>
    <row r="3778" spans="1:25" x14ac:dyDescent="0.25">
      <c r="A3778">
        <v>8.9</v>
      </c>
      <c r="B3778">
        <v>1.9</v>
      </c>
      <c r="C3778">
        <v>24.4</v>
      </c>
      <c r="D3778">
        <v>0.27</v>
      </c>
      <c r="E3778">
        <v>1.5</v>
      </c>
      <c r="M3778"/>
      <c r="Q3778"/>
      <c r="U3778"/>
      <c r="Y3778"/>
    </row>
    <row r="3779" spans="1:25" x14ac:dyDescent="0.25">
      <c r="A3779">
        <v>6.4</v>
      </c>
      <c r="B3779">
        <v>1.8</v>
      </c>
      <c r="C3779">
        <v>25.6</v>
      </c>
      <c r="D3779">
        <v>0.27</v>
      </c>
      <c r="E3779">
        <v>2</v>
      </c>
      <c r="M3779"/>
      <c r="Q3779"/>
      <c r="U3779"/>
      <c r="Y3779"/>
    </row>
    <row r="3780" spans="1:25" x14ac:dyDescent="0.25">
      <c r="A3780">
        <v>6.7</v>
      </c>
      <c r="B3780">
        <v>1.2</v>
      </c>
      <c r="C3780">
        <v>25.9</v>
      </c>
      <c r="D3780">
        <v>0.27</v>
      </c>
      <c r="E3780">
        <v>1.5</v>
      </c>
      <c r="M3780"/>
      <c r="Q3780"/>
      <c r="U3780"/>
      <c r="Y3780"/>
    </row>
    <row r="3781" spans="1:25" x14ac:dyDescent="0.25">
      <c r="A3781">
        <v>8</v>
      </c>
      <c r="B3781">
        <v>1.9</v>
      </c>
      <c r="C3781">
        <v>30.7</v>
      </c>
      <c r="D3781">
        <v>0.27</v>
      </c>
      <c r="E3781">
        <v>1.5</v>
      </c>
      <c r="M3781"/>
      <c r="Q3781"/>
      <c r="U3781"/>
      <c r="Y3781"/>
    </row>
    <row r="3782" spans="1:25" x14ac:dyDescent="0.25">
      <c r="A3782">
        <v>7.2</v>
      </c>
      <c r="B3782">
        <v>2.6</v>
      </c>
      <c r="C3782">
        <v>31</v>
      </c>
      <c r="D3782">
        <v>0.27</v>
      </c>
      <c r="E3782">
        <v>1.5</v>
      </c>
      <c r="M3782"/>
      <c r="Q3782"/>
      <c r="U3782"/>
      <c r="Y3782"/>
    </row>
    <row r="3783" spans="1:25" x14ac:dyDescent="0.25">
      <c r="A3783">
        <v>8.4</v>
      </c>
      <c r="B3783">
        <v>3.4</v>
      </c>
      <c r="C3783">
        <v>31.2</v>
      </c>
      <c r="D3783">
        <v>0.27</v>
      </c>
      <c r="E3783">
        <v>2</v>
      </c>
      <c r="M3783"/>
      <c r="Q3783"/>
      <c r="U3783"/>
      <c r="Y3783"/>
    </row>
    <row r="3784" spans="1:25" x14ac:dyDescent="0.25">
      <c r="A3784">
        <v>8.1</v>
      </c>
      <c r="B3784">
        <v>1.8</v>
      </c>
      <c r="C3784">
        <v>33.5</v>
      </c>
      <c r="D3784">
        <v>0.27</v>
      </c>
      <c r="E3784">
        <v>1.5</v>
      </c>
      <c r="M3784"/>
      <c r="Q3784"/>
      <c r="U3784"/>
      <c r="Y3784"/>
    </row>
    <row r="3785" spans="1:25" x14ac:dyDescent="0.25">
      <c r="A3785">
        <v>7</v>
      </c>
      <c r="B3785">
        <v>1.9</v>
      </c>
      <c r="C3785">
        <v>34.700000000000003</v>
      </c>
      <c r="D3785">
        <v>0.27</v>
      </c>
      <c r="E3785">
        <v>1.5</v>
      </c>
      <c r="M3785"/>
      <c r="Q3785"/>
      <c r="U3785"/>
      <c r="Y3785"/>
    </row>
    <row r="3786" spans="1:25" x14ac:dyDescent="0.25">
      <c r="A3786">
        <v>7.8</v>
      </c>
      <c r="B3786">
        <v>1.5</v>
      </c>
      <c r="C3786">
        <v>41.9</v>
      </c>
      <c r="D3786">
        <v>0.27</v>
      </c>
      <c r="E3786">
        <v>1.5</v>
      </c>
      <c r="M3786"/>
      <c r="Q3786"/>
      <c r="U3786"/>
      <c r="Y3786"/>
    </row>
    <row r="3787" spans="1:25" x14ac:dyDescent="0.25">
      <c r="A3787">
        <v>7.1</v>
      </c>
      <c r="B3787">
        <v>1.5</v>
      </c>
      <c r="C3787">
        <v>46.4</v>
      </c>
      <c r="D3787">
        <v>0.27</v>
      </c>
      <c r="E3787">
        <v>1.5</v>
      </c>
      <c r="M3787"/>
      <c r="Q3787"/>
      <c r="U3787"/>
      <c r="Y3787"/>
    </row>
    <row r="3788" spans="1:25" x14ac:dyDescent="0.25">
      <c r="A3788">
        <v>6</v>
      </c>
      <c r="B3788">
        <v>1.6</v>
      </c>
      <c r="C3788">
        <v>49.6</v>
      </c>
      <c r="D3788">
        <v>0.27</v>
      </c>
      <c r="E3788">
        <v>2</v>
      </c>
      <c r="M3788"/>
      <c r="Q3788"/>
      <c r="U3788"/>
      <c r="Y3788"/>
    </row>
    <row r="3789" spans="1:25" x14ac:dyDescent="0.25">
      <c r="A3789">
        <v>8.4</v>
      </c>
      <c r="B3789">
        <v>1.9</v>
      </c>
      <c r="C3789">
        <v>49.9</v>
      </c>
      <c r="D3789">
        <v>0.27</v>
      </c>
      <c r="E3789">
        <v>1.5</v>
      </c>
      <c r="M3789"/>
      <c r="Q3789"/>
      <c r="U3789"/>
      <c r="Y3789"/>
    </row>
    <row r="3790" spans="1:25" x14ac:dyDescent="0.25">
      <c r="A3790">
        <v>5</v>
      </c>
      <c r="B3790">
        <v>1.2</v>
      </c>
      <c r="C3790">
        <v>56.3</v>
      </c>
      <c r="D3790">
        <v>0.27</v>
      </c>
      <c r="E3790">
        <v>2.75</v>
      </c>
      <c r="M3790"/>
      <c r="Q3790"/>
      <c r="U3790"/>
      <c r="Y3790"/>
    </row>
    <row r="3791" spans="1:25" x14ac:dyDescent="0.25">
      <c r="A3791">
        <v>7.8</v>
      </c>
      <c r="B3791">
        <v>2.5</v>
      </c>
      <c r="C3791">
        <v>59</v>
      </c>
      <c r="D3791">
        <v>0.27</v>
      </c>
      <c r="E3791">
        <v>2.25</v>
      </c>
      <c r="M3791"/>
      <c r="Q3791"/>
      <c r="U3791"/>
      <c r="Y3791"/>
    </row>
    <row r="3792" spans="1:25" x14ac:dyDescent="0.25">
      <c r="A3792">
        <v>6.3</v>
      </c>
      <c r="B3792">
        <v>2.7</v>
      </c>
      <c r="C3792">
        <v>66.2</v>
      </c>
      <c r="D3792">
        <v>0.27</v>
      </c>
      <c r="E3792">
        <v>2.75</v>
      </c>
      <c r="M3792"/>
      <c r="Q3792"/>
      <c r="U3792"/>
      <c r="Y3792"/>
    </row>
    <row r="3793" spans="1:25" x14ac:dyDescent="0.25">
      <c r="A3793">
        <v>5.4</v>
      </c>
      <c r="B3793">
        <v>2.4</v>
      </c>
      <c r="C3793">
        <v>66.599999999999994</v>
      </c>
      <c r="D3793">
        <v>0.27</v>
      </c>
      <c r="E3793">
        <v>2.75</v>
      </c>
      <c r="M3793"/>
      <c r="Q3793"/>
      <c r="U3793"/>
      <c r="Y3793"/>
    </row>
    <row r="3794" spans="1:25" x14ac:dyDescent="0.25">
      <c r="A3794">
        <v>7.5</v>
      </c>
      <c r="B3794">
        <v>1.7</v>
      </c>
      <c r="C3794">
        <v>66.7</v>
      </c>
      <c r="D3794">
        <v>0.27</v>
      </c>
      <c r="E3794">
        <v>2.25</v>
      </c>
      <c r="M3794"/>
      <c r="Q3794"/>
      <c r="U3794"/>
      <c r="Y3794"/>
    </row>
    <row r="3795" spans="1:25" x14ac:dyDescent="0.25">
      <c r="A3795">
        <v>7.8</v>
      </c>
      <c r="B3795">
        <v>3.6</v>
      </c>
      <c r="C3795">
        <v>79.3</v>
      </c>
      <c r="D3795">
        <v>0.27</v>
      </c>
      <c r="E3795">
        <v>2.75</v>
      </c>
      <c r="M3795"/>
      <c r="Q3795"/>
      <c r="U3795"/>
      <c r="Y3795"/>
    </row>
    <row r="3796" spans="1:25" x14ac:dyDescent="0.25">
      <c r="A3796">
        <v>7.1</v>
      </c>
      <c r="B3796">
        <v>4</v>
      </c>
      <c r="C3796">
        <v>83.8</v>
      </c>
      <c r="D3796">
        <v>0.27</v>
      </c>
      <c r="E3796">
        <v>2.75</v>
      </c>
      <c r="M3796"/>
      <c r="Q3796"/>
      <c r="U3796"/>
      <c r="Y3796"/>
    </row>
    <row r="3797" spans="1:25" x14ac:dyDescent="0.25">
      <c r="A3797">
        <v>7.7</v>
      </c>
      <c r="B3797">
        <v>1.1000000000000001</v>
      </c>
      <c r="C3797">
        <v>225</v>
      </c>
      <c r="D3797">
        <v>0.27</v>
      </c>
      <c r="E3797">
        <v>3.25</v>
      </c>
      <c r="M3797"/>
      <c r="Q3797"/>
      <c r="U3797"/>
      <c r="Y3797"/>
    </row>
    <row r="3798" spans="1:25" x14ac:dyDescent="0.25">
      <c r="A3798">
        <v>7.3</v>
      </c>
      <c r="B3798">
        <v>1.2</v>
      </c>
      <c r="C3798">
        <v>276</v>
      </c>
      <c r="D3798">
        <v>0.27</v>
      </c>
      <c r="E3798">
        <v>3.25</v>
      </c>
      <c r="M3798"/>
      <c r="Q3798"/>
      <c r="U3798"/>
      <c r="Y3798"/>
    </row>
    <row r="3799" spans="1:25" x14ac:dyDescent="0.25">
      <c r="A3799">
        <v>6.8</v>
      </c>
      <c r="B3799">
        <v>1.9</v>
      </c>
      <c r="C3799">
        <v>1080</v>
      </c>
      <c r="D3799">
        <v>0.27</v>
      </c>
      <c r="E3799">
        <v>3.25</v>
      </c>
      <c r="M3799"/>
      <c r="Q3799"/>
      <c r="U3799"/>
      <c r="Y3799"/>
    </row>
    <row r="3800" spans="1:25" x14ac:dyDescent="0.25">
      <c r="A3800">
        <v>7.3</v>
      </c>
      <c r="B3800">
        <v>3.5</v>
      </c>
      <c r="C3800">
        <v>2200</v>
      </c>
      <c r="D3800">
        <v>0.27</v>
      </c>
      <c r="E3800">
        <v>3.75</v>
      </c>
      <c r="M3800"/>
      <c r="Q3800"/>
      <c r="U3800"/>
      <c r="Y3800"/>
    </row>
    <row r="3801" spans="1:25" x14ac:dyDescent="0.25">
      <c r="A3801">
        <v>10.8</v>
      </c>
      <c r="B3801">
        <v>1.4</v>
      </c>
      <c r="C3801">
        <v>2.2000000000000002</v>
      </c>
      <c r="D3801">
        <v>0.28000000000000003</v>
      </c>
      <c r="E3801">
        <v>1</v>
      </c>
      <c r="M3801"/>
      <c r="Q3801"/>
      <c r="U3801"/>
      <c r="Y3801"/>
    </row>
    <row r="3802" spans="1:25" x14ac:dyDescent="0.25">
      <c r="A3802">
        <v>6.6</v>
      </c>
      <c r="B3802">
        <v>2.1</v>
      </c>
      <c r="C3802">
        <v>3.2</v>
      </c>
      <c r="D3802">
        <v>0.28000000000000003</v>
      </c>
      <c r="E3802">
        <v>1</v>
      </c>
      <c r="M3802"/>
      <c r="Q3802"/>
      <c r="U3802"/>
      <c r="Y3802"/>
    </row>
    <row r="3803" spans="1:25" x14ac:dyDescent="0.25">
      <c r="A3803">
        <v>8.6999999999999993</v>
      </c>
      <c r="B3803">
        <v>1.6</v>
      </c>
      <c r="C3803">
        <v>3.4</v>
      </c>
      <c r="D3803">
        <v>0.28000000000000003</v>
      </c>
      <c r="E3803">
        <v>1</v>
      </c>
      <c r="M3803"/>
      <c r="Q3803"/>
      <c r="U3803"/>
      <c r="Y3803"/>
    </row>
    <row r="3804" spans="1:25" x14ac:dyDescent="0.25">
      <c r="A3804">
        <v>9.1</v>
      </c>
      <c r="B3804">
        <v>2.1</v>
      </c>
      <c r="C3804">
        <v>4</v>
      </c>
      <c r="D3804">
        <v>0.28000000000000003</v>
      </c>
      <c r="E3804">
        <v>1</v>
      </c>
      <c r="M3804"/>
      <c r="Q3804"/>
      <c r="U3804"/>
      <c r="Y3804"/>
    </row>
    <row r="3805" spans="1:25" x14ac:dyDescent="0.25">
      <c r="A3805">
        <v>14.7</v>
      </c>
      <c r="B3805">
        <v>2.9</v>
      </c>
      <c r="C3805">
        <v>4</v>
      </c>
      <c r="D3805">
        <v>0.28000000000000003</v>
      </c>
      <c r="E3805">
        <v>1</v>
      </c>
      <c r="M3805"/>
      <c r="Q3805"/>
      <c r="U3805"/>
      <c r="Y3805"/>
    </row>
    <row r="3806" spans="1:25" x14ac:dyDescent="0.25">
      <c r="A3806">
        <v>8.4</v>
      </c>
      <c r="B3806">
        <v>1.6</v>
      </c>
      <c r="C3806">
        <v>4.8</v>
      </c>
      <c r="D3806">
        <v>0.28000000000000003</v>
      </c>
      <c r="E3806">
        <v>1</v>
      </c>
      <c r="M3806"/>
      <c r="Q3806"/>
      <c r="U3806"/>
      <c r="Y3806"/>
    </row>
    <row r="3807" spans="1:25" x14ac:dyDescent="0.25">
      <c r="A3807">
        <v>7.8</v>
      </c>
      <c r="B3807">
        <v>2.1</v>
      </c>
      <c r="C3807">
        <v>5.6</v>
      </c>
      <c r="D3807">
        <v>0.28000000000000003</v>
      </c>
      <c r="E3807">
        <v>1</v>
      </c>
      <c r="M3807"/>
      <c r="Q3807"/>
      <c r="U3807"/>
      <c r="Y3807"/>
    </row>
    <row r="3808" spans="1:25" x14ac:dyDescent="0.25">
      <c r="A3808">
        <v>8.6999999999999993</v>
      </c>
      <c r="B3808">
        <v>1.4</v>
      </c>
      <c r="C3808">
        <v>5.8</v>
      </c>
      <c r="D3808">
        <v>0.28000000000000003</v>
      </c>
      <c r="E3808">
        <v>1</v>
      </c>
      <c r="M3808"/>
      <c r="Q3808"/>
      <c r="U3808"/>
      <c r="Y3808"/>
    </row>
    <row r="3809" spans="1:25" x14ac:dyDescent="0.25">
      <c r="A3809">
        <v>9.4</v>
      </c>
      <c r="B3809">
        <v>3.4</v>
      </c>
      <c r="C3809">
        <v>5.8</v>
      </c>
      <c r="D3809">
        <v>0.28000000000000003</v>
      </c>
      <c r="E3809">
        <v>1.5</v>
      </c>
      <c r="M3809"/>
      <c r="Q3809"/>
      <c r="U3809"/>
      <c r="Y3809"/>
    </row>
    <row r="3810" spans="1:25" x14ac:dyDescent="0.25">
      <c r="A3810">
        <v>6.6</v>
      </c>
      <c r="B3810">
        <v>7.5</v>
      </c>
      <c r="C3810">
        <v>5.8</v>
      </c>
      <c r="D3810">
        <v>0.28000000000000003</v>
      </c>
      <c r="E3810">
        <v>2.25</v>
      </c>
      <c r="M3810"/>
      <c r="Q3810"/>
      <c r="U3810"/>
      <c r="Y3810"/>
    </row>
    <row r="3811" spans="1:25" x14ac:dyDescent="0.25">
      <c r="A3811">
        <v>8.4</v>
      </c>
      <c r="B3811">
        <v>2.1</v>
      </c>
      <c r="C3811">
        <v>6</v>
      </c>
      <c r="D3811">
        <v>0.28000000000000003</v>
      </c>
      <c r="E3811">
        <v>1</v>
      </c>
      <c r="M3811"/>
      <c r="Q3811"/>
      <c r="U3811"/>
      <c r="Y3811"/>
    </row>
    <row r="3812" spans="1:25" x14ac:dyDescent="0.25">
      <c r="A3812">
        <v>8</v>
      </c>
      <c r="B3812">
        <v>2.1</v>
      </c>
      <c r="C3812">
        <v>6.3</v>
      </c>
      <c r="D3812">
        <v>0.28000000000000003</v>
      </c>
      <c r="E3812">
        <v>1</v>
      </c>
      <c r="M3812"/>
      <c r="Q3812"/>
      <c r="U3812"/>
      <c r="Y3812"/>
    </row>
    <row r="3813" spans="1:25" x14ac:dyDescent="0.25">
      <c r="A3813">
        <v>8.5</v>
      </c>
      <c r="B3813">
        <v>1.5</v>
      </c>
      <c r="C3813">
        <v>7.2</v>
      </c>
      <c r="D3813">
        <v>0.28000000000000003</v>
      </c>
      <c r="E3813">
        <v>1</v>
      </c>
      <c r="M3813"/>
      <c r="Q3813"/>
      <c r="U3813"/>
      <c r="Y3813"/>
    </row>
    <row r="3814" spans="1:25" x14ac:dyDescent="0.25">
      <c r="A3814">
        <v>7.1</v>
      </c>
      <c r="B3814">
        <v>8.3000000000000007</v>
      </c>
      <c r="C3814">
        <v>7.2</v>
      </c>
      <c r="D3814">
        <v>0.28000000000000003</v>
      </c>
      <c r="E3814">
        <v>2.25</v>
      </c>
      <c r="M3814"/>
      <c r="Q3814"/>
      <c r="U3814"/>
      <c r="Y3814"/>
    </row>
    <row r="3815" spans="1:25" x14ac:dyDescent="0.25">
      <c r="A3815">
        <v>10.199999999999999</v>
      </c>
      <c r="B3815">
        <v>1.3</v>
      </c>
      <c r="C3815">
        <v>7.7</v>
      </c>
      <c r="D3815">
        <v>0.28000000000000003</v>
      </c>
      <c r="E3815">
        <v>1</v>
      </c>
      <c r="M3815"/>
      <c r="Q3815"/>
      <c r="U3815"/>
      <c r="Y3815"/>
    </row>
    <row r="3816" spans="1:25" x14ac:dyDescent="0.25">
      <c r="A3816">
        <v>8.5</v>
      </c>
      <c r="B3816">
        <v>3.8</v>
      </c>
      <c r="C3816">
        <v>8</v>
      </c>
      <c r="D3816">
        <v>0.28000000000000003</v>
      </c>
      <c r="E3816">
        <v>1.5</v>
      </c>
      <c r="M3816"/>
      <c r="Q3816"/>
      <c r="U3816"/>
      <c r="Y3816"/>
    </row>
    <row r="3817" spans="1:25" x14ac:dyDescent="0.25">
      <c r="A3817">
        <v>3.2</v>
      </c>
      <c r="B3817">
        <v>4.4000000000000004</v>
      </c>
      <c r="C3817">
        <v>9.5</v>
      </c>
      <c r="D3817">
        <v>0.28000000000000003</v>
      </c>
      <c r="E3817">
        <v>2.75</v>
      </c>
      <c r="M3817"/>
      <c r="Q3817"/>
      <c r="U3817"/>
      <c r="Y3817"/>
    </row>
    <row r="3818" spans="1:25" x14ac:dyDescent="0.25">
      <c r="A3818">
        <v>7.9</v>
      </c>
      <c r="B3818">
        <v>1.7</v>
      </c>
      <c r="C3818">
        <v>9.6</v>
      </c>
      <c r="D3818">
        <v>0.28000000000000003</v>
      </c>
      <c r="E3818">
        <v>1</v>
      </c>
      <c r="M3818"/>
      <c r="Q3818"/>
      <c r="U3818"/>
      <c r="Y3818"/>
    </row>
    <row r="3819" spans="1:25" x14ac:dyDescent="0.25">
      <c r="A3819">
        <v>7.6</v>
      </c>
      <c r="B3819">
        <v>1.5</v>
      </c>
      <c r="C3819">
        <v>11.2</v>
      </c>
      <c r="D3819">
        <v>0.28000000000000003</v>
      </c>
      <c r="E3819">
        <v>1</v>
      </c>
      <c r="M3819"/>
      <c r="Q3819"/>
      <c r="U3819"/>
      <c r="Y3819"/>
    </row>
    <row r="3820" spans="1:25" x14ac:dyDescent="0.25">
      <c r="A3820">
        <v>7.7</v>
      </c>
      <c r="B3820">
        <v>2</v>
      </c>
      <c r="C3820">
        <v>11.2</v>
      </c>
      <c r="D3820">
        <v>0.28000000000000003</v>
      </c>
      <c r="E3820">
        <v>1</v>
      </c>
      <c r="M3820"/>
      <c r="Q3820"/>
      <c r="U3820"/>
      <c r="Y3820"/>
    </row>
    <row r="3821" spans="1:25" x14ac:dyDescent="0.25">
      <c r="A3821">
        <v>2.2000000000000002</v>
      </c>
      <c r="B3821">
        <v>3.4</v>
      </c>
      <c r="C3821">
        <v>11.4</v>
      </c>
      <c r="D3821">
        <v>0.28000000000000003</v>
      </c>
      <c r="E3821">
        <v>2.75</v>
      </c>
      <c r="M3821"/>
      <c r="Q3821"/>
      <c r="U3821"/>
      <c r="Y3821"/>
    </row>
    <row r="3822" spans="1:25" x14ac:dyDescent="0.25">
      <c r="A3822">
        <v>7.7</v>
      </c>
      <c r="B3822">
        <v>1.7</v>
      </c>
      <c r="C3822">
        <v>12</v>
      </c>
      <c r="D3822">
        <v>0.28000000000000003</v>
      </c>
      <c r="E3822">
        <v>1</v>
      </c>
      <c r="M3822"/>
      <c r="Q3822"/>
      <c r="U3822"/>
      <c r="Y3822"/>
    </row>
    <row r="3823" spans="1:25" x14ac:dyDescent="0.25">
      <c r="A3823">
        <v>6.8</v>
      </c>
      <c r="B3823">
        <v>1.8</v>
      </c>
      <c r="C3823">
        <v>12.2</v>
      </c>
      <c r="D3823">
        <v>0.28000000000000003</v>
      </c>
      <c r="E3823">
        <v>1</v>
      </c>
      <c r="M3823"/>
      <c r="Q3823"/>
      <c r="U3823"/>
      <c r="Y3823"/>
    </row>
    <row r="3824" spans="1:25" x14ac:dyDescent="0.25">
      <c r="A3824">
        <v>7.4</v>
      </c>
      <c r="B3824">
        <v>2.5</v>
      </c>
      <c r="C3824">
        <v>12.2</v>
      </c>
      <c r="D3824">
        <v>0.28000000000000003</v>
      </c>
      <c r="E3824">
        <v>1</v>
      </c>
      <c r="M3824"/>
      <c r="Q3824"/>
      <c r="U3824"/>
      <c r="Y3824"/>
    </row>
    <row r="3825" spans="1:25" x14ac:dyDescent="0.25">
      <c r="A3825">
        <v>10.3</v>
      </c>
      <c r="B3825">
        <v>2.6</v>
      </c>
      <c r="C3825">
        <v>12.5</v>
      </c>
      <c r="D3825">
        <v>0.28000000000000003</v>
      </c>
      <c r="E3825">
        <v>1</v>
      </c>
      <c r="M3825"/>
      <c r="Q3825"/>
      <c r="U3825"/>
      <c r="Y3825"/>
    </row>
    <row r="3826" spans="1:25" x14ac:dyDescent="0.25">
      <c r="A3826">
        <v>10.5</v>
      </c>
      <c r="B3826">
        <v>3.3</v>
      </c>
      <c r="C3826">
        <v>13.7</v>
      </c>
      <c r="D3826">
        <v>0.28000000000000003</v>
      </c>
      <c r="E3826">
        <v>1.5</v>
      </c>
      <c r="M3826"/>
      <c r="Q3826"/>
      <c r="U3826"/>
      <c r="Y3826"/>
    </row>
    <row r="3827" spans="1:25" x14ac:dyDescent="0.25">
      <c r="A3827">
        <v>7.4</v>
      </c>
      <c r="B3827">
        <v>4.5</v>
      </c>
      <c r="C3827">
        <v>13.7</v>
      </c>
      <c r="D3827">
        <v>0.28000000000000003</v>
      </c>
      <c r="E3827">
        <v>1.5</v>
      </c>
      <c r="M3827"/>
      <c r="Q3827"/>
      <c r="U3827"/>
      <c r="Y3827"/>
    </row>
    <row r="3828" spans="1:25" x14ac:dyDescent="0.25">
      <c r="A3828">
        <v>6.6</v>
      </c>
      <c r="B3828">
        <v>2.2000000000000002</v>
      </c>
      <c r="C3828">
        <v>14.2</v>
      </c>
      <c r="D3828">
        <v>0.28000000000000003</v>
      </c>
      <c r="E3828">
        <v>1</v>
      </c>
      <c r="M3828"/>
      <c r="Q3828"/>
      <c r="U3828"/>
      <c r="Y3828"/>
    </row>
    <row r="3829" spans="1:25" x14ac:dyDescent="0.25">
      <c r="A3829">
        <v>8.4</v>
      </c>
      <c r="B3829">
        <v>1.2</v>
      </c>
      <c r="C3829">
        <v>15.6</v>
      </c>
      <c r="D3829">
        <v>0.28000000000000003</v>
      </c>
      <c r="E3829">
        <v>1</v>
      </c>
      <c r="M3829"/>
      <c r="Q3829"/>
      <c r="U3829"/>
      <c r="Y3829"/>
    </row>
    <row r="3830" spans="1:25" x14ac:dyDescent="0.25">
      <c r="A3830">
        <v>6.9</v>
      </c>
      <c r="B3830">
        <v>3.1</v>
      </c>
      <c r="C3830">
        <v>15.8</v>
      </c>
      <c r="D3830">
        <v>0.28000000000000003</v>
      </c>
      <c r="E3830">
        <v>1.5</v>
      </c>
      <c r="M3830"/>
      <c r="Q3830"/>
      <c r="U3830"/>
      <c r="Y3830"/>
    </row>
    <row r="3831" spans="1:25" x14ac:dyDescent="0.25">
      <c r="A3831">
        <v>7.3</v>
      </c>
      <c r="B3831">
        <v>2.7</v>
      </c>
      <c r="C3831">
        <v>17</v>
      </c>
      <c r="D3831">
        <v>0.28000000000000003</v>
      </c>
      <c r="E3831">
        <v>1</v>
      </c>
      <c r="M3831"/>
      <c r="Q3831"/>
      <c r="U3831"/>
      <c r="Y3831"/>
    </row>
    <row r="3832" spans="1:25" x14ac:dyDescent="0.25">
      <c r="A3832">
        <v>6.9</v>
      </c>
      <c r="B3832">
        <v>1.5</v>
      </c>
      <c r="C3832">
        <v>19</v>
      </c>
      <c r="D3832">
        <v>0.28000000000000003</v>
      </c>
      <c r="E3832">
        <v>1</v>
      </c>
      <c r="M3832"/>
      <c r="Q3832"/>
      <c r="U3832"/>
      <c r="Y3832"/>
    </row>
    <row r="3833" spans="1:25" x14ac:dyDescent="0.25">
      <c r="A3833">
        <v>7.7</v>
      </c>
      <c r="B3833">
        <v>5.2</v>
      </c>
      <c r="C3833">
        <v>19.3</v>
      </c>
      <c r="D3833">
        <v>0.28000000000000003</v>
      </c>
      <c r="E3833">
        <v>2.25</v>
      </c>
      <c r="M3833"/>
      <c r="Q3833"/>
      <c r="U3833"/>
      <c r="Y3833"/>
    </row>
    <row r="3834" spans="1:25" x14ac:dyDescent="0.25">
      <c r="A3834">
        <v>7.6</v>
      </c>
      <c r="B3834">
        <v>1.4</v>
      </c>
      <c r="C3834">
        <v>20.9</v>
      </c>
      <c r="D3834">
        <v>0.28000000000000003</v>
      </c>
      <c r="E3834">
        <v>1.5</v>
      </c>
      <c r="M3834"/>
      <c r="Q3834"/>
      <c r="U3834"/>
      <c r="Y3834"/>
    </row>
    <row r="3835" spans="1:25" x14ac:dyDescent="0.25">
      <c r="A3835">
        <v>8.9</v>
      </c>
      <c r="B3835">
        <v>5.6</v>
      </c>
      <c r="C3835">
        <v>20.9</v>
      </c>
      <c r="D3835">
        <v>0.28000000000000003</v>
      </c>
      <c r="E3835">
        <v>2.75</v>
      </c>
      <c r="M3835"/>
      <c r="Q3835"/>
      <c r="U3835"/>
      <c r="Y3835"/>
    </row>
    <row r="3836" spans="1:25" x14ac:dyDescent="0.25">
      <c r="A3836">
        <v>6.6</v>
      </c>
      <c r="B3836">
        <v>5.6</v>
      </c>
      <c r="C3836">
        <v>27.5</v>
      </c>
      <c r="D3836">
        <v>0.28000000000000003</v>
      </c>
      <c r="E3836">
        <v>2.75</v>
      </c>
      <c r="M3836"/>
      <c r="Q3836"/>
      <c r="U3836"/>
      <c r="Y3836"/>
    </row>
    <row r="3837" spans="1:25" x14ac:dyDescent="0.25">
      <c r="A3837">
        <v>6.4</v>
      </c>
      <c r="B3837">
        <v>2.1</v>
      </c>
      <c r="C3837">
        <v>29</v>
      </c>
      <c r="D3837">
        <v>0.28000000000000003</v>
      </c>
      <c r="E3837">
        <v>2</v>
      </c>
      <c r="M3837"/>
      <c r="Q3837"/>
      <c r="U3837"/>
      <c r="Y3837"/>
    </row>
    <row r="3838" spans="1:25" x14ac:dyDescent="0.25">
      <c r="A3838">
        <v>7.9</v>
      </c>
      <c r="B3838">
        <v>2.6</v>
      </c>
      <c r="C3838">
        <v>29.6</v>
      </c>
      <c r="D3838">
        <v>0.28000000000000003</v>
      </c>
      <c r="E3838">
        <v>1.5</v>
      </c>
      <c r="M3838"/>
      <c r="Q3838"/>
      <c r="U3838"/>
      <c r="Y3838"/>
    </row>
    <row r="3839" spans="1:25" x14ac:dyDescent="0.25">
      <c r="A3839">
        <v>7.6</v>
      </c>
      <c r="B3839">
        <v>2.9</v>
      </c>
      <c r="C3839">
        <v>33.4</v>
      </c>
      <c r="D3839">
        <v>0.28000000000000003</v>
      </c>
      <c r="E3839">
        <v>1.5</v>
      </c>
      <c r="M3839"/>
      <c r="Q3839"/>
      <c r="U3839"/>
      <c r="Y3839"/>
    </row>
    <row r="3840" spans="1:25" x14ac:dyDescent="0.25">
      <c r="A3840">
        <v>9.4</v>
      </c>
      <c r="B3840">
        <v>1.1000000000000001</v>
      </c>
      <c r="C3840">
        <v>36.6</v>
      </c>
      <c r="D3840">
        <v>0.28000000000000003</v>
      </c>
      <c r="E3840">
        <v>1.5</v>
      </c>
      <c r="M3840"/>
      <c r="Q3840"/>
      <c r="U3840"/>
      <c r="Y3840"/>
    </row>
    <row r="3841" spans="1:25" x14ac:dyDescent="0.25">
      <c r="A3841">
        <v>7.7</v>
      </c>
      <c r="B3841">
        <v>2.2999999999999998</v>
      </c>
      <c r="C3841">
        <v>39</v>
      </c>
      <c r="D3841">
        <v>0.28000000000000003</v>
      </c>
      <c r="E3841">
        <v>1.5</v>
      </c>
      <c r="M3841"/>
      <c r="Q3841"/>
      <c r="U3841"/>
      <c r="Y3841"/>
    </row>
    <row r="3842" spans="1:25" x14ac:dyDescent="0.25">
      <c r="A3842">
        <v>8.6</v>
      </c>
      <c r="B3842">
        <v>6.6</v>
      </c>
      <c r="C3842">
        <v>41.2</v>
      </c>
      <c r="D3842">
        <v>0.28000000000000003</v>
      </c>
      <c r="E3842">
        <v>2.75</v>
      </c>
      <c r="M3842"/>
      <c r="Q3842"/>
      <c r="U3842"/>
      <c r="Y3842"/>
    </row>
    <row r="3843" spans="1:25" x14ac:dyDescent="0.25">
      <c r="A3843">
        <v>7.8</v>
      </c>
      <c r="B3843">
        <v>3.1</v>
      </c>
      <c r="C3843">
        <v>43.8</v>
      </c>
      <c r="D3843">
        <v>0.28000000000000003</v>
      </c>
      <c r="E3843">
        <v>2</v>
      </c>
      <c r="M3843"/>
      <c r="Q3843"/>
      <c r="U3843"/>
      <c r="Y3843"/>
    </row>
    <row r="3844" spans="1:25" x14ac:dyDescent="0.25">
      <c r="A3844">
        <v>7.5</v>
      </c>
      <c r="B3844">
        <v>18.100000000000001</v>
      </c>
      <c r="C3844">
        <v>44.8</v>
      </c>
      <c r="D3844">
        <v>0.28000000000000003</v>
      </c>
      <c r="E3844">
        <v>3.75</v>
      </c>
      <c r="M3844"/>
      <c r="Q3844"/>
      <c r="U3844"/>
      <c r="Y3844"/>
    </row>
    <row r="3845" spans="1:25" x14ac:dyDescent="0.25">
      <c r="A3845">
        <v>7.2</v>
      </c>
      <c r="B3845">
        <v>3.8</v>
      </c>
      <c r="C3845">
        <v>46.2</v>
      </c>
      <c r="D3845">
        <v>0.28000000000000003</v>
      </c>
      <c r="E3845">
        <v>2</v>
      </c>
      <c r="M3845"/>
      <c r="Q3845"/>
      <c r="U3845"/>
      <c r="Y3845"/>
    </row>
    <row r="3846" spans="1:25" x14ac:dyDescent="0.25">
      <c r="A3846">
        <v>5.5</v>
      </c>
      <c r="B3846">
        <v>29.1</v>
      </c>
      <c r="C3846">
        <v>49</v>
      </c>
      <c r="D3846">
        <v>0.28000000000000003</v>
      </c>
      <c r="E3846">
        <v>4.25</v>
      </c>
      <c r="M3846"/>
      <c r="Q3846"/>
      <c r="U3846"/>
      <c r="Y3846"/>
    </row>
    <row r="3847" spans="1:25" x14ac:dyDescent="0.25">
      <c r="A3847">
        <v>8.8000000000000007</v>
      </c>
      <c r="B3847">
        <v>1.6</v>
      </c>
      <c r="C3847">
        <v>52.8</v>
      </c>
      <c r="D3847">
        <v>0.28000000000000003</v>
      </c>
      <c r="E3847">
        <v>2.25</v>
      </c>
      <c r="M3847"/>
      <c r="Q3847"/>
      <c r="U3847"/>
      <c r="Y3847"/>
    </row>
    <row r="3848" spans="1:25" x14ac:dyDescent="0.25">
      <c r="A3848">
        <v>6.6</v>
      </c>
      <c r="B3848">
        <v>1.9</v>
      </c>
      <c r="C3848">
        <v>52.9</v>
      </c>
      <c r="D3848">
        <v>0.28000000000000003</v>
      </c>
      <c r="E3848">
        <v>2.25</v>
      </c>
      <c r="M3848"/>
      <c r="Q3848"/>
      <c r="U3848"/>
      <c r="Y3848"/>
    </row>
    <row r="3849" spans="1:25" x14ac:dyDescent="0.25">
      <c r="A3849">
        <v>9.3000000000000007</v>
      </c>
      <c r="B3849">
        <v>3</v>
      </c>
      <c r="C3849">
        <v>62.7</v>
      </c>
      <c r="D3849">
        <v>0.28000000000000003</v>
      </c>
      <c r="E3849">
        <v>2.25</v>
      </c>
      <c r="M3849"/>
      <c r="Q3849"/>
      <c r="U3849"/>
      <c r="Y3849"/>
    </row>
    <row r="3850" spans="1:25" x14ac:dyDescent="0.25">
      <c r="A3850">
        <v>7.2</v>
      </c>
      <c r="B3850">
        <v>3.9</v>
      </c>
      <c r="C3850">
        <v>65.400000000000006</v>
      </c>
      <c r="D3850">
        <v>0.28000000000000003</v>
      </c>
      <c r="E3850">
        <v>2.75</v>
      </c>
      <c r="M3850"/>
      <c r="Q3850"/>
      <c r="U3850"/>
      <c r="Y3850"/>
    </row>
    <row r="3851" spans="1:25" x14ac:dyDescent="0.25">
      <c r="A3851">
        <v>9.4</v>
      </c>
      <c r="B3851">
        <v>1.4</v>
      </c>
      <c r="C3851">
        <v>82.4</v>
      </c>
      <c r="D3851">
        <v>0.28000000000000003</v>
      </c>
      <c r="E3851">
        <v>2.25</v>
      </c>
      <c r="M3851"/>
      <c r="Q3851"/>
      <c r="U3851"/>
      <c r="Y3851"/>
    </row>
    <row r="3852" spans="1:25" x14ac:dyDescent="0.25">
      <c r="A3852">
        <v>8.6999999999999993</v>
      </c>
      <c r="B3852">
        <v>5</v>
      </c>
      <c r="C3852">
        <v>89.1</v>
      </c>
      <c r="D3852">
        <v>0.28000000000000003</v>
      </c>
      <c r="E3852">
        <v>3.5</v>
      </c>
      <c r="M3852"/>
      <c r="Q3852"/>
      <c r="U3852"/>
      <c r="Y3852"/>
    </row>
    <row r="3853" spans="1:25" x14ac:dyDescent="0.25">
      <c r="A3853">
        <v>7</v>
      </c>
      <c r="B3853">
        <v>2.2000000000000002</v>
      </c>
      <c r="C3853">
        <v>108</v>
      </c>
      <c r="D3853">
        <v>0.28000000000000003</v>
      </c>
      <c r="E3853">
        <v>3.25</v>
      </c>
      <c r="M3853"/>
      <c r="Q3853"/>
      <c r="U3853"/>
      <c r="Y3853"/>
    </row>
    <row r="3854" spans="1:25" x14ac:dyDescent="0.25">
      <c r="A3854">
        <v>7.9</v>
      </c>
      <c r="B3854">
        <v>1.8</v>
      </c>
      <c r="C3854">
        <v>165</v>
      </c>
      <c r="D3854">
        <v>0.28000000000000003</v>
      </c>
      <c r="E3854">
        <v>3.25</v>
      </c>
      <c r="M3854"/>
      <c r="Q3854"/>
      <c r="U3854"/>
      <c r="Y3854"/>
    </row>
    <row r="3855" spans="1:25" x14ac:dyDescent="0.25">
      <c r="A3855">
        <v>7.6</v>
      </c>
      <c r="B3855">
        <v>1.3</v>
      </c>
      <c r="C3855">
        <v>187</v>
      </c>
      <c r="D3855">
        <v>0.28000000000000003</v>
      </c>
      <c r="E3855">
        <v>3.25</v>
      </c>
      <c r="M3855"/>
      <c r="Q3855"/>
      <c r="U3855"/>
      <c r="Y3855"/>
    </row>
    <row r="3856" spans="1:25" x14ac:dyDescent="0.25">
      <c r="A3856">
        <v>9</v>
      </c>
      <c r="B3856">
        <v>4.2</v>
      </c>
      <c r="C3856">
        <v>218</v>
      </c>
      <c r="D3856">
        <v>0.28000000000000003</v>
      </c>
      <c r="E3856">
        <v>3.75</v>
      </c>
      <c r="M3856"/>
      <c r="Q3856"/>
      <c r="U3856"/>
      <c r="Y3856"/>
    </row>
    <row r="3857" spans="1:25" x14ac:dyDescent="0.25">
      <c r="A3857">
        <v>8.4</v>
      </c>
      <c r="B3857">
        <v>1.3</v>
      </c>
      <c r="C3857">
        <v>256</v>
      </c>
      <c r="D3857">
        <v>0.28000000000000003</v>
      </c>
      <c r="E3857">
        <v>3.25</v>
      </c>
      <c r="M3857"/>
      <c r="Q3857"/>
      <c r="U3857"/>
      <c r="Y3857"/>
    </row>
    <row r="3858" spans="1:25" x14ac:dyDescent="0.25">
      <c r="A3858">
        <v>9.4</v>
      </c>
      <c r="B3858">
        <v>5.4</v>
      </c>
      <c r="C3858">
        <v>276</v>
      </c>
      <c r="D3858">
        <v>0.28000000000000003</v>
      </c>
      <c r="E3858">
        <v>4.5</v>
      </c>
      <c r="M3858"/>
      <c r="Q3858"/>
      <c r="U3858"/>
      <c r="Y3858"/>
    </row>
    <row r="3859" spans="1:25" x14ac:dyDescent="0.25">
      <c r="A3859">
        <v>8.8000000000000007</v>
      </c>
      <c r="B3859">
        <v>5.2</v>
      </c>
      <c r="C3859">
        <v>774</v>
      </c>
      <c r="D3859">
        <v>0.28000000000000003</v>
      </c>
      <c r="E3859">
        <v>4.5</v>
      </c>
      <c r="M3859"/>
      <c r="Q3859"/>
      <c r="U3859"/>
      <c r="Y3859"/>
    </row>
    <row r="3860" spans="1:25" x14ac:dyDescent="0.25">
      <c r="A3860">
        <v>7.4</v>
      </c>
      <c r="B3860">
        <v>1.5</v>
      </c>
      <c r="C3860">
        <v>931</v>
      </c>
      <c r="D3860">
        <v>0.28000000000000003</v>
      </c>
      <c r="E3860">
        <v>3.25</v>
      </c>
      <c r="M3860"/>
      <c r="Q3860"/>
      <c r="U3860"/>
      <c r="Y3860"/>
    </row>
    <row r="3861" spans="1:25" x14ac:dyDescent="0.25">
      <c r="A3861">
        <v>7.8</v>
      </c>
      <c r="B3861">
        <v>2.2000000000000002</v>
      </c>
      <c r="C3861">
        <v>1530</v>
      </c>
      <c r="D3861">
        <v>0.28000000000000003</v>
      </c>
      <c r="E3861">
        <v>3.25</v>
      </c>
      <c r="M3861"/>
      <c r="Q3861"/>
      <c r="U3861"/>
      <c r="Y3861"/>
    </row>
    <row r="3862" spans="1:25" x14ac:dyDescent="0.25">
      <c r="A3862">
        <v>8.3000000000000007</v>
      </c>
      <c r="B3862">
        <v>1.3</v>
      </c>
      <c r="C3862">
        <v>13500</v>
      </c>
      <c r="D3862">
        <v>0.28000000000000003</v>
      </c>
      <c r="E3862">
        <v>3.25</v>
      </c>
      <c r="M3862"/>
      <c r="Q3862"/>
      <c r="U3862"/>
      <c r="Y3862"/>
    </row>
    <row r="3863" spans="1:25" x14ac:dyDescent="0.25">
      <c r="A3863">
        <v>9.5</v>
      </c>
      <c r="B3863">
        <v>1.1000000000000001</v>
      </c>
      <c r="C3863">
        <v>1.6</v>
      </c>
      <c r="D3863">
        <v>0.28999999999999998</v>
      </c>
      <c r="E3863">
        <v>1</v>
      </c>
      <c r="M3863"/>
      <c r="Q3863"/>
      <c r="U3863"/>
      <c r="Y3863"/>
    </row>
    <row r="3864" spans="1:25" x14ac:dyDescent="0.25">
      <c r="A3864">
        <v>7.7</v>
      </c>
      <c r="B3864">
        <v>3.7</v>
      </c>
      <c r="C3864">
        <v>3.2</v>
      </c>
      <c r="D3864">
        <v>0.28999999999999998</v>
      </c>
      <c r="E3864">
        <v>1.5</v>
      </c>
      <c r="M3864"/>
      <c r="Q3864"/>
      <c r="U3864"/>
      <c r="Y3864"/>
    </row>
    <row r="3865" spans="1:25" x14ac:dyDescent="0.25">
      <c r="A3865">
        <v>8.3000000000000007</v>
      </c>
      <c r="B3865">
        <v>1.3</v>
      </c>
      <c r="C3865">
        <v>3.4</v>
      </c>
      <c r="D3865">
        <v>0.28999999999999998</v>
      </c>
      <c r="E3865">
        <v>1</v>
      </c>
      <c r="M3865"/>
      <c r="Q3865"/>
      <c r="U3865"/>
      <c r="Y3865"/>
    </row>
    <row r="3866" spans="1:25" x14ac:dyDescent="0.25">
      <c r="A3866">
        <v>8.5</v>
      </c>
      <c r="B3866">
        <v>2.4</v>
      </c>
      <c r="C3866">
        <v>3.9</v>
      </c>
      <c r="D3866">
        <v>0.28999999999999998</v>
      </c>
      <c r="E3866">
        <v>1</v>
      </c>
      <c r="M3866"/>
      <c r="Q3866"/>
      <c r="U3866"/>
      <c r="Y3866"/>
    </row>
    <row r="3867" spans="1:25" x14ac:dyDescent="0.25">
      <c r="A3867">
        <v>8</v>
      </c>
      <c r="B3867">
        <v>3.7</v>
      </c>
      <c r="C3867">
        <v>4.5</v>
      </c>
      <c r="D3867">
        <v>0.28999999999999998</v>
      </c>
      <c r="E3867">
        <v>1.5</v>
      </c>
      <c r="M3867"/>
      <c r="Q3867"/>
      <c r="U3867"/>
      <c r="Y3867"/>
    </row>
    <row r="3868" spans="1:25" x14ac:dyDescent="0.25">
      <c r="A3868">
        <v>5.6</v>
      </c>
      <c r="B3868">
        <v>1.5</v>
      </c>
      <c r="C3868">
        <v>4.5999999999999996</v>
      </c>
      <c r="D3868">
        <v>0.28999999999999998</v>
      </c>
      <c r="E3868">
        <v>1.5</v>
      </c>
      <c r="M3868"/>
      <c r="Q3868"/>
      <c r="U3868"/>
      <c r="Y3868"/>
    </row>
    <row r="3869" spans="1:25" x14ac:dyDescent="0.25">
      <c r="A3869">
        <v>6.7</v>
      </c>
      <c r="B3869">
        <v>4.4000000000000004</v>
      </c>
      <c r="C3869">
        <v>5.6</v>
      </c>
      <c r="D3869">
        <v>0.28999999999999998</v>
      </c>
      <c r="E3869">
        <v>1.5</v>
      </c>
      <c r="M3869"/>
      <c r="Q3869"/>
      <c r="U3869"/>
      <c r="Y3869"/>
    </row>
    <row r="3870" spans="1:25" x14ac:dyDescent="0.25">
      <c r="A3870">
        <v>8.4</v>
      </c>
      <c r="B3870">
        <v>1.2</v>
      </c>
      <c r="C3870">
        <v>6</v>
      </c>
      <c r="D3870">
        <v>0.28999999999999998</v>
      </c>
      <c r="E3870">
        <v>1</v>
      </c>
      <c r="M3870"/>
      <c r="Q3870"/>
      <c r="U3870"/>
      <c r="Y3870"/>
    </row>
    <row r="3871" spans="1:25" x14ac:dyDescent="0.25">
      <c r="A3871">
        <v>6.5</v>
      </c>
      <c r="B3871">
        <v>2.2000000000000002</v>
      </c>
      <c r="C3871">
        <v>6.4</v>
      </c>
      <c r="D3871">
        <v>0.28999999999999998</v>
      </c>
      <c r="E3871">
        <v>1</v>
      </c>
      <c r="M3871"/>
      <c r="Q3871"/>
      <c r="U3871"/>
      <c r="Y3871"/>
    </row>
    <row r="3872" spans="1:25" x14ac:dyDescent="0.25">
      <c r="A3872">
        <v>9.3000000000000007</v>
      </c>
      <c r="B3872">
        <v>5</v>
      </c>
      <c r="C3872">
        <v>6.4</v>
      </c>
      <c r="D3872">
        <v>0.28999999999999998</v>
      </c>
      <c r="E3872">
        <v>2.25</v>
      </c>
      <c r="M3872"/>
      <c r="Q3872"/>
      <c r="U3872"/>
      <c r="Y3872"/>
    </row>
    <row r="3873" spans="1:25" x14ac:dyDescent="0.25">
      <c r="A3873">
        <v>7.8</v>
      </c>
      <c r="B3873">
        <v>2.7</v>
      </c>
      <c r="C3873">
        <v>6.5</v>
      </c>
      <c r="D3873">
        <v>0.28999999999999998</v>
      </c>
      <c r="E3873">
        <v>1</v>
      </c>
      <c r="M3873"/>
      <c r="Q3873"/>
      <c r="U3873"/>
      <c r="Y3873"/>
    </row>
    <row r="3874" spans="1:25" x14ac:dyDescent="0.25">
      <c r="A3874">
        <v>8.3000000000000007</v>
      </c>
      <c r="B3874">
        <v>3.1</v>
      </c>
      <c r="C3874">
        <v>6.5</v>
      </c>
      <c r="D3874">
        <v>0.28999999999999998</v>
      </c>
      <c r="E3874">
        <v>1.5</v>
      </c>
      <c r="M3874"/>
      <c r="Q3874"/>
      <c r="U3874"/>
      <c r="Y3874"/>
    </row>
    <row r="3875" spans="1:25" x14ac:dyDescent="0.25">
      <c r="A3875">
        <v>6.9</v>
      </c>
      <c r="B3875">
        <v>3.4</v>
      </c>
      <c r="C3875">
        <v>6.9</v>
      </c>
      <c r="D3875">
        <v>0.28999999999999998</v>
      </c>
      <c r="E3875">
        <v>1.5</v>
      </c>
      <c r="M3875"/>
      <c r="Q3875"/>
      <c r="U3875"/>
      <c r="Y3875"/>
    </row>
    <row r="3876" spans="1:25" x14ac:dyDescent="0.25">
      <c r="A3876">
        <v>8.9</v>
      </c>
      <c r="B3876">
        <v>2.4</v>
      </c>
      <c r="C3876">
        <v>7.6</v>
      </c>
      <c r="D3876">
        <v>0.28999999999999998</v>
      </c>
      <c r="E3876">
        <v>1</v>
      </c>
      <c r="M3876"/>
      <c r="Q3876"/>
      <c r="U3876"/>
      <c r="Y3876"/>
    </row>
    <row r="3877" spans="1:25" x14ac:dyDescent="0.25">
      <c r="A3877">
        <v>8.8000000000000007</v>
      </c>
      <c r="B3877">
        <v>1.4</v>
      </c>
      <c r="C3877">
        <v>7.7</v>
      </c>
      <c r="D3877">
        <v>0.28999999999999998</v>
      </c>
      <c r="E3877">
        <v>1</v>
      </c>
      <c r="M3877"/>
      <c r="Q3877"/>
      <c r="U3877"/>
      <c r="Y3877"/>
    </row>
    <row r="3878" spans="1:25" x14ac:dyDescent="0.25">
      <c r="A3878">
        <v>8.1</v>
      </c>
      <c r="B3878">
        <v>1.6</v>
      </c>
      <c r="C3878">
        <v>8.3000000000000007</v>
      </c>
      <c r="D3878">
        <v>0.28999999999999998</v>
      </c>
      <c r="E3878">
        <v>1</v>
      </c>
      <c r="M3878"/>
      <c r="Q3878"/>
      <c r="U3878"/>
      <c r="Y3878"/>
    </row>
    <row r="3879" spans="1:25" x14ac:dyDescent="0.25">
      <c r="A3879">
        <v>8.5</v>
      </c>
      <c r="B3879">
        <v>2.6</v>
      </c>
      <c r="C3879">
        <v>8.3000000000000007</v>
      </c>
      <c r="D3879">
        <v>0.28999999999999998</v>
      </c>
      <c r="E3879">
        <v>1</v>
      </c>
      <c r="M3879"/>
      <c r="Q3879"/>
      <c r="U3879"/>
      <c r="Y3879"/>
    </row>
    <row r="3880" spans="1:25" x14ac:dyDescent="0.25">
      <c r="A3880">
        <v>6.7</v>
      </c>
      <c r="B3880">
        <v>3.2</v>
      </c>
      <c r="C3880">
        <v>8.3000000000000007</v>
      </c>
      <c r="D3880">
        <v>0.28999999999999998</v>
      </c>
      <c r="E3880">
        <v>1.5</v>
      </c>
      <c r="M3880"/>
      <c r="Q3880"/>
      <c r="U3880"/>
      <c r="Y3880"/>
    </row>
    <row r="3881" spans="1:25" x14ac:dyDescent="0.25">
      <c r="A3881">
        <v>4.3</v>
      </c>
      <c r="B3881">
        <v>2</v>
      </c>
      <c r="C3881">
        <v>9</v>
      </c>
      <c r="D3881">
        <v>0.28999999999999998</v>
      </c>
      <c r="E3881">
        <v>2.25</v>
      </c>
      <c r="M3881"/>
      <c r="Q3881"/>
      <c r="U3881"/>
      <c r="Y3881"/>
    </row>
    <row r="3882" spans="1:25" x14ac:dyDescent="0.25">
      <c r="A3882">
        <v>8.4</v>
      </c>
      <c r="B3882">
        <v>1.5</v>
      </c>
      <c r="C3882">
        <v>9.3000000000000007</v>
      </c>
      <c r="D3882">
        <v>0.28999999999999998</v>
      </c>
      <c r="E3882">
        <v>1</v>
      </c>
      <c r="M3882"/>
      <c r="Q3882"/>
      <c r="U3882"/>
      <c r="Y3882"/>
    </row>
    <row r="3883" spans="1:25" x14ac:dyDescent="0.25">
      <c r="A3883">
        <v>8.1999999999999993</v>
      </c>
      <c r="B3883">
        <v>3</v>
      </c>
      <c r="C3883">
        <v>9.4</v>
      </c>
      <c r="D3883">
        <v>0.28999999999999998</v>
      </c>
      <c r="E3883">
        <v>1</v>
      </c>
      <c r="M3883"/>
      <c r="Q3883"/>
      <c r="U3883"/>
      <c r="Y3883"/>
    </row>
    <row r="3884" spans="1:25" x14ac:dyDescent="0.25">
      <c r="A3884">
        <v>10.6</v>
      </c>
      <c r="B3884">
        <v>2</v>
      </c>
      <c r="C3884">
        <v>9.6</v>
      </c>
      <c r="D3884">
        <v>0.28999999999999998</v>
      </c>
      <c r="E3884">
        <v>1</v>
      </c>
      <c r="M3884"/>
      <c r="Q3884"/>
      <c r="U3884"/>
      <c r="Y3884"/>
    </row>
    <row r="3885" spans="1:25" x14ac:dyDescent="0.25">
      <c r="A3885">
        <v>9.1999999999999993</v>
      </c>
      <c r="B3885">
        <v>3.7</v>
      </c>
      <c r="C3885">
        <v>10.6</v>
      </c>
      <c r="D3885">
        <v>0.28999999999999998</v>
      </c>
      <c r="E3885">
        <v>1.5</v>
      </c>
      <c r="M3885"/>
      <c r="Q3885"/>
      <c r="U3885"/>
      <c r="Y3885"/>
    </row>
    <row r="3886" spans="1:25" x14ac:dyDescent="0.25">
      <c r="A3886">
        <v>6.7</v>
      </c>
      <c r="B3886">
        <v>1.5</v>
      </c>
      <c r="C3886">
        <v>10.9</v>
      </c>
      <c r="D3886">
        <v>0.28999999999999998</v>
      </c>
      <c r="E3886">
        <v>1</v>
      </c>
      <c r="M3886"/>
      <c r="Q3886"/>
      <c r="U3886"/>
      <c r="Y3886"/>
    </row>
    <row r="3887" spans="1:25" x14ac:dyDescent="0.25">
      <c r="A3887">
        <v>8.8000000000000007</v>
      </c>
      <c r="B3887">
        <v>1.8</v>
      </c>
      <c r="C3887">
        <v>11.1</v>
      </c>
      <c r="D3887">
        <v>0.28999999999999998</v>
      </c>
      <c r="E3887">
        <v>1</v>
      </c>
      <c r="M3887"/>
      <c r="Q3887"/>
      <c r="U3887"/>
      <c r="Y3887"/>
    </row>
    <row r="3888" spans="1:25" x14ac:dyDescent="0.25">
      <c r="A3888">
        <v>8.5</v>
      </c>
      <c r="B3888">
        <v>3.7</v>
      </c>
      <c r="C3888">
        <v>11.4</v>
      </c>
      <c r="D3888">
        <v>0.28999999999999998</v>
      </c>
      <c r="E3888">
        <v>1.5</v>
      </c>
      <c r="M3888"/>
      <c r="Q3888"/>
      <c r="U3888"/>
      <c r="Y3888"/>
    </row>
    <row r="3889" spans="1:25" x14ac:dyDescent="0.25">
      <c r="A3889">
        <v>3.3</v>
      </c>
      <c r="B3889">
        <v>2.2000000000000002</v>
      </c>
      <c r="C3889">
        <v>12.1</v>
      </c>
      <c r="D3889">
        <v>0.28999999999999998</v>
      </c>
      <c r="E3889">
        <v>2.25</v>
      </c>
      <c r="M3889"/>
      <c r="Q3889"/>
      <c r="U3889"/>
      <c r="Y3889"/>
    </row>
    <row r="3890" spans="1:25" x14ac:dyDescent="0.25">
      <c r="A3890">
        <v>6.2</v>
      </c>
      <c r="B3890">
        <v>1.4</v>
      </c>
      <c r="C3890">
        <v>13.4</v>
      </c>
      <c r="D3890">
        <v>0.28999999999999998</v>
      </c>
      <c r="E3890">
        <v>1.5</v>
      </c>
      <c r="M3890"/>
      <c r="Q3890"/>
      <c r="U3890"/>
      <c r="Y3890"/>
    </row>
    <row r="3891" spans="1:25" x14ac:dyDescent="0.25">
      <c r="A3891">
        <v>7.8</v>
      </c>
      <c r="B3891">
        <v>1.6</v>
      </c>
      <c r="C3891">
        <v>13.4</v>
      </c>
      <c r="D3891">
        <v>0.28999999999999998</v>
      </c>
      <c r="E3891">
        <v>1</v>
      </c>
      <c r="M3891"/>
      <c r="Q3891"/>
      <c r="U3891"/>
      <c r="Y3891"/>
    </row>
    <row r="3892" spans="1:25" x14ac:dyDescent="0.25">
      <c r="A3892">
        <v>8.4</v>
      </c>
      <c r="B3892">
        <v>3.8</v>
      </c>
      <c r="C3892">
        <v>13.7</v>
      </c>
      <c r="D3892">
        <v>0.28999999999999998</v>
      </c>
      <c r="E3892">
        <v>1.5</v>
      </c>
      <c r="M3892"/>
      <c r="Q3892"/>
      <c r="U3892"/>
      <c r="Y3892"/>
    </row>
    <row r="3893" spans="1:25" x14ac:dyDescent="0.25">
      <c r="A3893">
        <v>8.6</v>
      </c>
      <c r="B3893">
        <v>3.9</v>
      </c>
      <c r="C3893">
        <v>14.3</v>
      </c>
      <c r="D3893">
        <v>0.28999999999999998</v>
      </c>
      <c r="E3893">
        <v>1.5</v>
      </c>
      <c r="M3893"/>
      <c r="Q3893"/>
      <c r="U3893"/>
      <c r="Y3893"/>
    </row>
    <row r="3894" spans="1:25" x14ac:dyDescent="0.25">
      <c r="A3894">
        <v>7.6</v>
      </c>
      <c r="B3894">
        <v>2.2000000000000002</v>
      </c>
      <c r="C3894">
        <v>14.7</v>
      </c>
      <c r="D3894">
        <v>0.28999999999999998</v>
      </c>
      <c r="E3894">
        <v>1</v>
      </c>
      <c r="M3894"/>
      <c r="Q3894"/>
      <c r="U3894"/>
      <c r="Y3894"/>
    </row>
    <row r="3895" spans="1:25" x14ac:dyDescent="0.25">
      <c r="A3895">
        <v>8</v>
      </c>
      <c r="B3895">
        <v>3.5</v>
      </c>
      <c r="C3895">
        <v>15.5</v>
      </c>
      <c r="D3895">
        <v>0.28999999999999998</v>
      </c>
      <c r="E3895">
        <v>1.5</v>
      </c>
      <c r="M3895"/>
      <c r="Q3895"/>
      <c r="U3895"/>
      <c r="Y3895"/>
    </row>
    <row r="3896" spans="1:25" x14ac:dyDescent="0.25">
      <c r="A3896">
        <v>8.6</v>
      </c>
      <c r="B3896">
        <v>1</v>
      </c>
      <c r="C3896">
        <v>16.2</v>
      </c>
      <c r="D3896">
        <v>0.28999999999999998</v>
      </c>
      <c r="E3896">
        <v>1</v>
      </c>
      <c r="M3896"/>
      <c r="Q3896"/>
      <c r="U3896"/>
      <c r="Y3896"/>
    </row>
    <row r="3897" spans="1:25" x14ac:dyDescent="0.25">
      <c r="A3897">
        <v>9.1999999999999993</v>
      </c>
      <c r="B3897">
        <v>1.6</v>
      </c>
      <c r="C3897">
        <v>17.399999999999999</v>
      </c>
      <c r="D3897">
        <v>0.28999999999999998</v>
      </c>
      <c r="E3897">
        <v>1</v>
      </c>
      <c r="M3897"/>
      <c r="Q3897"/>
      <c r="U3897"/>
      <c r="Y3897"/>
    </row>
    <row r="3898" spans="1:25" x14ac:dyDescent="0.25">
      <c r="A3898">
        <v>9.3000000000000007</v>
      </c>
      <c r="B3898">
        <v>1.3</v>
      </c>
      <c r="C3898">
        <v>17.7</v>
      </c>
      <c r="D3898">
        <v>0.28999999999999998</v>
      </c>
      <c r="E3898">
        <v>1</v>
      </c>
      <c r="M3898"/>
      <c r="Q3898"/>
      <c r="U3898"/>
      <c r="Y3898"/>
    </row>
    <row r="3899" spans="1:25" x14ac:dyDescent="0.25">
      <c r="A3899">
        <v>7.6</v>
      </c>
      <c r="B3899">
        <v>2.4</v>
      </c>
      <c r="C3899">
        <v>17.899999999999999</v>
      </c>
      <c r="D3899">
        <v>0.28999999999999998</v>
      </c>
      <c r="E3899">
        <v>1</v>
      </c>
      <c r="M3899"/>
      <c r="Q3899"/>
      <c r="U3899"/>
      <c r="Y3899"/>
    </row>
    <row r="3900" spans="1:25" x14ac:dyDescent="0.25">
      <c r="A3900">
        <v>9</v>
      </c>
      <c r="B3900">
        <v>1.7</v>
      </c>
      <c r="C3900">
        <v>19.100000000000001</v>
      </c>
      <c r="D3900">
        <v>0.28999999999999998</v>
      </c>
      <c r="E3900">
        <v>1</v>
      </c>
      <c r="M3900"/>
      <c r="Q3900"/>
      <c r="U3900"/>
      <c r="Y3900"/>
    </row>
    <row r="3901" spans="1:25" x14ac:dyDescent="0.25">
      <c r="A3901">
        <v>7.9</v>
      </c>
      <c r="B3901">
        <v>5.9</v>
      </c>
      <c r="C3901">
        <v>19.8</v>
      </c>
      <c r="D3901">
        <v>0.28999999999999998</v>
      </c>
      <c r="E3901">
        <v>2.25</v>
      </c>
      <c r="M3901"/>
      <c r="Q3901"/>
      <c r="U3901"/>
      <c r="Y3901"/>
    </row>
    <row r="3902" spans="1:25" x14ac:dyDescent="0.25">
      <c r="A3902">
        <v>9</v>
      </c>
      <c r="B3902">
        <v>2.2999999999999998</v>
      </c>
      <c r="C3902">
        <v>20.5</v>
      </c>
      <c r="D3902">
        <v>0.28999999999999998</v>
      </c>
      <c r="E3902">
        <v>1.5</v>
      </c>
      <c r="M3902"/>
      <c r="Q3902"/>
      <c r="U3902"/>
      <c r="Y3902"/>
    </row>
    <row r="3903" spans="1:25" x14ac:dyDescent="0.25">
      <c r="A3903">
        <v>6.4</v>
      </c>
      <c r="B3903">
        <v>6</v>
      </c>
      <c r="C3903">
        <v>21.6</v>
      </c>
      <c r="D3903">
        <v>0.28999999999999998</v>
      </c>
      <c r="E3903">
        <v>3.25</v>
      </c>
      <c r="M3903"/>
      <c r="Q3903"/>
      <c r="U3903"/>
      <c r="Y3903"/>
    </row>
    <row r="3904" spans="1:25" x14ac:dyDescent="0.25">
      <c r="A3904">
        <v>5.8</v>
      </c>
      <c r="B3904">
        <v>1.4</v>
      </c>
      <c r="C3904">
        <v>22.6</v>
      </c>
      <c r="D3904">
        <v>0.28999999999999998</v>
      </c>
      <c r="E3904">
        <v>2</v>
      </c>
      <c r="M3904"/>
      <c r="Q3904"/>
      <c r="U3904"/>
      <c r="Y3904"/>
    </row>
    <row r="3905" spans="1:25" x14ac:dyDescent="0.25">
      <c r="A3905">
        <v>7.1</v>
      </c>
      <c r="B3905">
        <v>1.5</v>
      </c>
      <c r="C3905">
        <v>30.6</v>
      </c>
      <c r="D3905">
        <v>0.28999999999999998</v>
      </c>
      <c r="E3905">
        <v>1.5</v>
      </c>
      <c r="M3905"/>
      <c r="Q3905"/>
      <c r="U3905"/>
      <c r="Y3905"/>
    </row>
    <row r="3906" spans="1:25" x14ac:dyDescent="0.25">
      <c r="A3906">
        <v>8.1999999999999993</v>
      </c>
      <c r="B3906">
        <v>5.5</v>
      </c>
      <c r="C3906">
        <v>32.4</v>
      </c>
      <c r="D3906">
        <v>0.28999999999999998</v>
      </c>
      <c r="E3906">
        <v>2.75</v>
      </c>
      <c r="M3906"/>
      <c r="Q3906"/>
      <c r="U3906"/>
      <c r="Y3906"/>
    </row>
    <row r="3907" spans="1:25" x14ac:dyDescent="0.25">
      <c r="A3907">
        <v>7.4</v>
      </c>
      <c r="B3907">
        <v>2.2000000000000002</v>
      </c>
      <c r="C3907">
        <v>38.299999999999997</v>
      </c>
      <c r="D3907">
        <v>0.28999999999999998</v>
      </c>
      <c r="E3907">
        <v>1.5</v>
      </c>
      <c r="M3907"/>
      <c r="Q3907"/>
      <c r="U3907"/>
      <c r="Y3907"/>
    </row>
    <row r="3908" spans="1:25" x14ac:dyDescent="0.25">
      <c r="A3908">
        <v>7.8</v>
      </c>
      <c r="B3908">
        <v>1.2</v>
      </c>
      <c r="C3908">
        <v>39.799999999999997</v>
      </c>
      <c r="D3908">
        <v>0.28999999999999998</v>
      </c>
      <c r="E3908">
        <v>1.5</v>
      </c>
      <c r="M3908"/>
      <c r="Q3908"/>
      <c r="U3908"/>
      <c r="Y3908"/>
    </row>
    <row r="3909" spans="1:25" x14ac:dyDescent="0.25">
      <c r="A3909">
        <v>3.9</v>
      </c>
      <c r="B3909">
        <v>16.5</v>
      </c>
      <c r="C3909">
        <v>40.200000000000003</v>
      </c>
      <c r="D3909">
        <v>0.28999999999999998</v>
      </c>
      <c r="E3909">
        <v>5</v>
      </c>
      <c r="M3909"/>
      <c r="Q3909"/>
      <c r="U3909"/>
      <c r="Y3909"/>
    </row>
    <row r="3910" spans="1:25" x14ac:dyDescent="0.25">
      <c r="A3910">
        <v>8.1</v>
      </c>
      <c r="B3910">
        <v>1.2</v>
      </c>
      <c r="C3910">
        <v>42.4</v>
      </c>
      <c r="D3910">
        <v>0.28999999999999998</v>
      </c>
      <c r="E3910">
        <v>1.5</v>
      </c>
      <c r="M3910"/>
      <c r="Q3910"/>
      <c r="U3910"/>
      <c r="Y3910"/>
    </row>
    <row r="3911" spans="1:25" x14ac:dyDescent="0.25">
      <c r="A3911">
        <v>7.7</v>
      </c>
      <c r="B3911">
        <v>1.6</v>
      </c>
      <c r="C3911">
        <v>47.5</v>
      </c>
      <c r="D3911">
        <v>0.28999999999999998</v>
      </c>
      <c r="E3911">
        <v>1.5</v>
      </c>
      <c r="M3911"/>
      <c r="Q3911"/>
      <c r="U3911"/>
      <c r="Y3911"/>
    </row>
    <row r="3912" spans="1:25" x14ac:dyDescent="0.25">
      <c r="A3912">
        <v>4.8</v>
      </c>
      <c r="B3912">
        <v>2</v>
      </c>
      <c r="C3912">
        <v>51.7</v>
      </c>
      <c r="D3912">
        <v>0.28999999999999998</v>
      </c>
      <c r="E3912">
        <v>2.75</v>
      </c>
      <c r="M3912"/>
      <c r="Q3912"/>
      <c r="U3912"/>
      <c r="Y3912"/>
    </row>
    <row r="3913" spans="1:25" x14ac:dyDescent="0.25">
      <c r="A3913">
        <v>7.1</v>
      </c>
      <c r="B3913">
        <v>14</v>
      </c>
      <c r="C3913">
        <v>61</v>
      </c>
      <c r="D3913">
        <v>0.28999999999999998</v>
      </c>
      <c r="E3913">
        <v>3.5</v>
      </c>
      <c r="M3913"/>
      <c r="Q3913"/>
      <c r="U3913"/>
      <c r="Y3913"/>
    </row>
    <row r="3914" spans="1:25" x14ac:dyDescent="0.25">
      <c r="A3914">
        <v>8.1999999999999993</v>
      </c>
      <c r="B3914">
        <v>2.7</v>
      </c>
      <c r="C3914">
        <v>63.8</v>
      </c>
      <c r="D3914">
        <v>0.28999999999999998</v>
      </c>
      <c r="E3914">
        <v>2.25</v>
      </c>
      <c r="M3914"/>
      <c r="Q3914"/>
      <c r="U3914"/>
      <c r="Y3914"/>
    </row>
    <row r="3915" spans="1:25" x14ac:dyDescent="0.25">
      <c r="A3915">
        <v>7.2</v>
      </c>
      <c r="B3915">
        <v>1.3</v>
      </c>
      <c r="C3915">
        <v>85.4</v>
      </c>
      <c r="D3915">
        <v>0.28999999999999998</v>
      </c>
      <c r="E3915">
        <v>2.25</v>
      </c>
      <c r="M3915"/>
      <c r="Q3915"/>
      <c r="U3915"/>
      <c r="Y3915"/>
    </row>
    <row r="3916" spans="1:25" x14ac:dyDescent="0.25">
      <c r="A3916">
        <v>6.7</v>
      </c>
      <c r="B3916">
        <v>1.2</v>
      </c>
      <c r="C3916">
        <v>94.4</v>
      </c>
      <c r="D3916">
        <v>0.28999999999999998</v>
      </c>
      <c r="E3916">
        <v>2.25</v>
      </c>
      <c r="M3916"/>
      <c r="Q3916"/>
      <c r="U3916"/>
      <c r="Y3916"/>
    </row>
    <row r="3917" spans="1:25" x14ac:dyDescent="0.25">
      <c r="A3917">
        <v>7.5</v>
      </c>
      <c r="B3917">
        <v>4</v>
      </c>
      <c r="C3917">
        <v>101</v>
      </c>
      <c r="D3917">
        <v>0.28999999999999998</v>
      </c>
      <c r="E3917">
        <v>3.75</v>
      </c>
      <c r="M3917"/>
      <c r="Q3917"/>
      <c r="U3917"/>
      <c r="Y3917"/>
    </row>
    <row r="3918" spans="1:25" x14ac:dyDescent="0.25">
      <c r="A3918">
        <v>6.4</v>
      </c>
      <c r="B3918">
        <v>1.6</v>
      </c>
      <c r="C3918">
        <v>2330</v>
      </c>
      <c r="D3918">
        <v>0.28999999999999998</v>
      </c>
      <c r="E3918">
        <v>3.75</v>
      </c>
      <c r="M3918"/>
      <c r="Q3918"/>
      <c r="U3918"/>
      <c r="Y3918"/>
    </row>
    <row r="3919" spans="1:25" x14ac:dyDescent="0.25">
      <c r="A3919">
        <v>6.4</v>
      </c>
      <c r="B3919">
        <v>2</v>
      </c>
      <c r="C3919">
        <v>5620</v>
      </c>
      <c r="D3919">
        <v>0.28999999999999998</v>
      </c>
      <c r="E3919">
        <v>3.75</v>
      </c>
      <c r="M3919"/>
      <c r="Q3919"/>
      <c r="U3919"/>
      <c r="Y3919"/>
    </row>
    <row r="3920" spans="1:25" x14ac:dyDescent="0.25">
      <c r="A3920">
        <v>10.1</v>
      </c>
      <c r="B3920">
        <v>3.6</v>
      </c>
      <c r="C3920">
        <v>1.8</v>
      </c>
      <c r="D3920">
        <v>0.3</v>
      </c>
      <c r="E3920">
        <v>1.5</v>
      </c>
      <c r="M3920"/>
      <c r="Q3920"/>
      <c r="U3920"/>
      <c r="Y3920"/>
    </row>
    <row r="3921" spans="1:25" x14ac:dyDescent="0.25">
      <c r="A3921">
        <v>8.1</v>
      </c>
      <c r="B3921">
        <v>3.8</v>
      </c>
      <c r="C3921">
        <v>2.4</v>
      </c>
      <c r="D3921">
        <v>0.3</v>
      </c>
      <c r="E3921">
        <v>1.5</v>
      </c>
      <c r="M3921"/>
      <c r="Q3921"/>
      <c r="U3921"/>
      <c r="Y3921"/>
    </row>
    <row r="3922" spans="1:25" x14ac:dyDescent="0.25">
      <c r="A3922">
        <v>9</v>
      </c>
      <c r="B3922">
        <v>1.2</v>
      </c>
      <c r="C3922">
        <v>2.5</v>
      </c>
      <c r="D3922">
        <v>0.3</v>
      </c>
      <c r="E3922">
        <v>1</v>
      </c>
      <c r="M3922"/>
      <c r="Q3922"/>
      <c r="U3922"/>
      <c r="Y3922"/>
    </row>
    <row r="3923" spans="1:25" x14ac:dyDescent="0.25">
      <c r="A3923">
        <v>8.6999999999999993</v>
      </c>
      <c r="B3923">
        <v>1.2</v>
      </c>
      <c r="C3923">
        <v>3.1</v>
      </c>
      <c r="D3923">
        <v>0.3</v>
      </c>
      <c r="E3923">
        <v>1</v>
      </c>
      <c r="M3923"/>
      <c r="Q3923"/>
      <c r="U3923"/>
      <c r="Y3923"/>
    </row>
    <row r="3924" spans="1:25" x14ac:dyDescent="0.25">
      <c r="A3924">
        <v>10</v>
      </c>
      <c r="B3924">
        <v>2.1</v>
      </c>
      <c r="C3924">
        <v>4</v>
      </c>
      <c r="D3924">
        <v>0.3</v>
      </c>
      <c r="E3924">
        <v>1</v>
      </c>
      <c r="M3924"/>
      <c r="Q3924"/>
      <c r="U3924"/>
      <c r="Y3924"/>
    </row>
    <row r="3925" spans="1:25" x14ac:dyDescent="0.25">
      <c r="A3925">
        <v>6.9</v>
      </c>
      <c r="B3925">
        <v>1.9</v>
      </c>
      <c r="C3925">
        <v>4.2</v>
      </c>
      <c r="D3925">
        <v>0.3</v>
      </c>
      <c r="E3925">
        <v>1</v>
      </c>
      <c r="M3925"/>
      <c r="Q3925"/>
      <c r="U3925"/>
      <c r="Y3925"/>
    </row>
    <row r="3926" spans="1:25" x14ac:dyDescent="0.25">
      <c r="A3926">
        <v>6.2</v>
      </c>
      <c r="B3926">
        <v>3.8</v>
      </c>
      <c r="C3926">
        <v>4.2</v>
      </c>
      <c r="D3926">
        <v>0.3</v>
      </c>
      <c r="E3926">
        <v>2</v>
      </c>
      <c r="M3926"/>
      <c r="Q3926"/>
      <c r="U3926"/>
      <c r="Y3926"/>
    </row>
    <row r="3927" spans="1:25" x14ac:dyDescent="0.25">
      <c r="A3927">
        <v>6.8</v>
      </c>
      <c r="B3927">
        <v>4.4000000000000004</v>
      </c>
      <c r="C3927">
        <v>4.5999999999999996</v>
      </c>
      <c r="D3927">
        <v>0.3</v>
      </c>
      <c r="E3927">
        <v>1.5</v>
      </c>
      <c r="M3927"/>
      <c r="Q3927"/>
      <c r="U3927"/>
      <c r="Y3927"/>
    </row>
    <row r="3928" spans="1:25" x14ac:dyDescent="0.25">
      <c r="A3928">
        <v>8.9</v>
      </c>
      <c r="B3928">
        <v>1.4</v>
      </c>
      <c r="C3928">
        <v>4.8</v>
      </c>
      <c r="D3928">
        <v>0.3</v>
      </c>
      <c r="E3928">
        <v>1</v>
      </c>
      <c r="M3928"/>
      <c r="Q3928"/>
      <c r="U3928"/>
      <c r="Y3928"/>
    </row>
    <row r="3929" spans="1:25" x14ac:dyDescent="0.25">
      <c r="A3929">
        <v>8.8000000000000007</v>
      </c>
      <c r="B3929">
        <v>2.8</v>
      </c>
      <c r="C3929">
        <v>6.4</v>
      </c>
      <c r="D3929">
        <v>0.3</v>
      </c>
      <c r="E3929">
        <v>1</v>
      </c>
      <c r="M3929"/>
      <c r="Q3929"/>
      <c r="U3929"/>
      <c r="Y3929"/>
    </row>
    <row r="3930" spans="1:25" x14ac:dyDescent="0.25">
      <c r="A3930">
        <v>7.9</v>
      </c>
      <c r="B3930">
        <v>1</v>
      </c>
      <c r="C3930">
        <v>6.6</v>
      </c>
      <c r="D3930">
        <v>0.3</v>
      </c>
      <c r="E3930">
        <v>1</v>
      </c>
      <c r="M3930"/>
      <c r="Q3930"/>
      <c r="U3930"/>
      <c r="Y3930"/>
    </row>
    <row r="3931" spans="1:25" x14ac:dyDescent="0.25">
      <c r="A3931">
        <v>9.1</v>
      </c>
      <c r="B3931">
        <v>3.1</v>
      </c>
      <c r="C3931">
        <v>6.6</v>
      </c>
      <c r="D3931">
        <v>0.3</v>
      </c>
      <c r="E3931">
        <v>1.5</v>
      </c>
      <c r="M3931"/>
      <c r="Q3931"/>
      <c r="U3931"/>
      <c r="Y3931"/>
    </row>
    <row r="3932" spans="1:25" x14ac:dyDescent="0.25">
      <c r="A3932">
        <v>6.6</v>
      </c>
      <c r="B3932">
        <v>1.3</v>
      </c>
      <c r="C3932">
        <v>6.8</v>
      </c>
      <c r="D3932">
        <v>0.3</v>
      </c>
      <c r="E3932">
        <v>1</v>
      </c>
      <c r="M3932"/>
      <c r="Q3932"/>
      <c r="U3932"/>
      <c r="Y3932"/>
    </row>
    <row r="3933" spans="1:25" x14ac:dyDescent="0.25">
      <c r="A3933">
        <v>8.1</v>
      </c>
      <c r="B3933">
        <v>1.9</v>
      </c>
      <c r="C3933">
        <v>7</v>
      </c>
      <c r="D3933">
        <v>0.3</v>
      </c>
      <c r="E3933">
        <v>1</v>
      </c>
      <c r="M3933"/>
      <c r="Q3933"/>
      <c r="U3933"/>
      <c r="Y3933"/>
    </row>
    <row r="3934" spans="1:25" x14ac:dyDescent="0.25">
      <c r="A3934">
        <v>8.1</v>
      </c>
      <c r="B3934">
        <v>2.6</v>
      </c>
      <c r="C3934">
        <v>7.7</v>
      </c>
      <c r="D3934">
        <v>0.3</v>
      </c>
      <c r="E3934">
        <v>1</v>
      </c>
      <c r="M3934"/>
      <c r="Q3934"/>
      <c r="U3934"/>
      <c r="Y3934"/>
    </row>
    <row r="3935" spans="1:25" x14ac:dyDescent="0.25">
      <c r="A3935">
        <v>8.1</v>
      </c>
      <c r="B3935">
        <v>2.2000000000000002</v>
      </c>
      <c r="C3935">
        <v>7.8</v>
      </c>
      <c r="D3935">
        <v>0.3</v>
      </c>
      <c r="E3935">
        <v>1</v>
      </c>
      <c r="M3935"/>
      <c r="Q3935"/>
      <c r="U3935"/>
      <c r="Y3935"/>
    </row>
    <row r="3936" spans="1:25" x14ac:dyDescent="0.25">
      <c r="A3936">
        <v>7.7</v>
      </c>
      <c r="B3936">
        <v>2.9</v>
      </c>
      <c r="C3936">
        <v>8</v>
      </c>
      <c r="D3936">
        <v>0.3</v>
      </c>
      <c r="E3936">
        <v>1</v>
      </c>
      <c r="M3936"/>
      <c r="Q3936"/>
      <c r="U3936"/>
      <c r="Y3936"/>
    </row>
    <row r="3937" spans="1:25" x14ac:dyDescent="0.25">
      <c r="A3937">
        <v>9.6</v>
      </c>
      <c r="B3937">
        <v>3</v>
      </c>
      <c r="C3937">
        <v>8.4</v>
      </c>
      <c r="D3937">
        <v>0.3</v>
      </c>
      <c r="E3937">
        <v>1</v>
      </c>
      <c r="M3937"/>
      <c r="Q3937"/>
      <c r="U3937"/>
      <c r="Y3937"/>
    </row>
    <row r="3938" spans="1:25" x14ac:dyDescent="0.25">
      <c r="A3938">
        <v>8.4</v>
      </c>
      <c r="B3938">
        <v>31.7</v>
      </c>
      <c r="C3938">
        <v>8.5</v>
      </c>
      <c r="D3938">
        <v>0.3</v>
      </c>
      <c r="E3938">
        <v>3.25</v>
      </c>
      <c r="M3938"/>
      <c r="Q3938"/>
      <c r="U3938"/>
      <c r="Y3938"/>
    </row>
    <row r="3939" spans="1:25" x14ac:dyDescent="0.25">
      <c r="A3939">
        <v>7.6</v>
      </c>
      <c r="B3939">
        <v>1.8</v>
      </c>
      <c r="C3939">
        <v>9.6999999999999993</v>
      </c>
      <c r="D3939">
        <v>0.3</v>
      </c>
      <c r="E3939">
        <v>1</v>
      </c>
      <c r="M3939"/>
      <c r="Q3939"/>
      <c r="U3939"/>
      <c r="Y3939"/>
    </row>
    <row r="3940" spans="1:25" x14ac:dyDescent="0.25">
      <c r="A3940">
        <v>7</v>
      </c>
      <c r="B3940">
        <v>2.4</v>
      </c>
      <c r="C3940">
        <v>9.6999999999999993</v>
      </c>
      <c r="D3940">
        <v>0.3</v>
      </c>
      <c r="E3940">
        <v>1</v>
      </c>
      <c r="M3940"/>
      <c r="Q3940"/>
      <c r="U3940"/>
      <c r="Y3940"/>
    </row>
    <row r="3941" spans="1:25" x14ac:dyDescent="0.25">
      <c r="A3941">
        <v>6.8</v>
      </c>
      <c r="B3941">
        <v>5.7</v>
      </c>
      <c r="C3941">
        <v>10.199999999999999</v>
      </c>
      <c r="D3941">
        <v>0.3</v>
      </c>
      <c r="E3941">
        <v>2.25</v>
      </c>
      <c r="M3941"/>
      <c r="Q3941"/>
      <c r="U3941"/>
      <c r="Y3941"/>
    </row>
    <row r="3942" spans="1:25" x14ac:dyDescent="0.25">
      <c r="A3942">
        <v>10.1</v>
      </c>
      <c r="B3942">
        <v>2</v>
      </c>
      <c r="C3942">
        <v>10.5</v>
      </c>
      <c r="D3942">
        <v>0.3</v>
      </c>
      <c r="E3942">
        <v>1</v>
      </c>
      <c r="M3942"/>
      <c r="Q3942"/>
      <c r="U3942"/>
      <c r="Y3942"/>
    </row>
    <row r="3943" spans="1:25" x14ac:dyDescent="0.25">
      <c r="A3943">
        <v>6.2</v>
      </c>
      <c r="B3943">
        <v>1.9</v>
      </c>
      <c r="C3943">
        <v>11</v>
      </c>
      <c r="D3943">
        <v>0.3</v>
      </c>
      <c r="E3943">
        <v>1.5</v>
      </c>
      <c r="M3943"/>
      <c r="Q3943"/>
      <c r="U3943"/>
      <c r="Y3943"/>
    </row>
    <row r="3944" spans="1:25" x14ac:dyDescent="0.25">
      <c r="A3944">
        <v>6.2</v>
      </c>
      <c r="B3944">
        <v>1.7</v>
      </c>
      <c r="C3944">
        <v>11.1</v>
      </c>
      <c r="D3944">
        <v>0.3</v>
      </c>
      <c r="E3944">
        <v>1.5</v>
      </c>
      <c r="M3944"/>
      <c r="Q3944"/>
      <c r="U3944"/>
      <c r="Y3944"/>
    </row>
    <row r="3945" spans="1:25" x14ac:dyDescent="0.25">
      <c r="A3945">
        <v>7.5</v>
      </c>
      <c r="B3945">
        <v>3.3</v>
      </c>
      <c r="C3945">
        <v>11.1</v>
      </c>
      <c r="D3945">
        <v>0.3</v>
      </c>
      <c r="E3945">
        <v>1.5</v>
      </c>
      <c r="M3945"/>
      <c r="Q3945"/>
      <c r="U3945"/>
      <c r="Y3945"/>
    </row>
    <row r="3946" spans="1:25" x14ac:dyDescent="0.25">
      <c r="A3946">
        <v>8.4</v>
      </c>
      <c r="B3946">
        <v>2.2999999999999998</v>
      </c>
      <c r="C3946">
        <v>11.5</v>
      </c>
      <c r="D3946">
        <v>0.3</v>
      </c>
      <c r="E3946">
        <v>1</v>
      </c>
      <c r="M3946"/>
      <c r="Q3946"/>
      <c r="U3946"/>
      <c r="Y3946"/>
    </row>
    <row r="3947" spans="1:25" x14ac:dyDescent="0.25">
      <c r="A3947">
        <v>8.6999999999999993</v>
      </c>
      <c r="B3947">
        <v>2.8</v>
      </c>
      <c r="C3947">
        <v>12.4</v>
      </c>
      <c r="D3947">
        <v>0.3</v>
      </c>
      <c r="E3947">
        <v>1</v>
      </c>
      <c r="M3947"/>
      <c r="Q3947"/>
      <c r="U3947"/>
      <c r="Y3947"/>
    </row>
    <row r="3948" spans="1:25" x14ac:dyDescent="0.25">
      <c r="A3948">
        <v>7.7</v>
      </c>
      <c r="B3948">
        <v>1.7</v>
      </c>
      <c r="C3948">
        <v>12.6</v>
      </c>
      <c r="D3948">
        <v>0.3</v>
      </c>
      <c r="E3948">
        <v>1</v>
      </c>
      <c r="M3948"/>
      <c r="Q3948"/>
      <c r="U3948"/>
      <c r="Y3948"/>
    </row>
    <row r="3949" spans="1:25" x14ac:dyDescent="0.25">
      <c r="A3949">
        <v>7.9</v>
      </c>
      <c r="B3949">
        <v>3.3</v>
      </c>
      <c r="C3949">
        <v>16.100000000000001</v>
      </c>
      <c r="D3949">
        <v>0.3</v>
      </c>
      <c r="E3949">
        <v>1.5</v>
      </c>
      <c r="M3949"/>
      <c r="Q3949"/>
      <c r="U3949"/>
      <c r="Y3949"/>
    </row>
    <row r="3950" spans="1:25" x14ac:dyDescent="0.25">
      <c r="A3950">
        <v>6.8</v>
      </c>
      <c r="B3950">
        <v>3.6</v>
      </c>
      <c r="C3950">
        <v>16.3</v>
      </c>
      <c r="D3950">
        <v>0.3</v>
      </c>
      <c r="E3950">
        <v>1.5</v>
      </c>
      <c r="M3950"/>
      <c r="Q3950"/>
      <c r="U3950"/>
      <c r="Y3950"/>
    </row>
    <row r="3951" spans="1:25" x14ac:dyDescent="0.25">
      <c r="A3951">
        <v>9.5</v>
      </c>
      <c r="B3951">
        <v>3.7</v>
      </c>
      <c r="C3951">
        <v>17.3</v>
      </c>
      <c r="D3951">
        <v>0.3</v>
      </c>
      <c r="E3951">
        <v>1.5</v>
      </c>
      <c r="M3951"/>
      <c r="Q3951"/>
      <c r="U3951"/>
      <c r="Y3951"/>
    </row>
    <row r="3952" spans="1:25" x14ac:dyDescent="0.25">
      <c r="A3952">
        <v>12.1</v>
      </c>
      <c r="B3952">
        <v>4.4000000000000004</v>
      </c>
      <c r="C3952">
        <v>19.5</v>
      </c>
      <c r="D3952">
        <v>0.3</v>
      </c>
      <c r="E3952">
        <v>1.5</v>
      </c>
      <c r="M3952"/>
      <c r="Q3952"/>
      <c r="U3952"/>
      <c r="Y3952"/>
    </row>
    <row r="3953" spans="1:25" x14ac:dyDescent="0.25">
      <c r="A3953">
        <v>8.6999999999999993</v>
      </c>
      <c r="B3953">
        <v>13.8</v>
      </c>
      <c r="C3953">
        <v>19.8</v>
      </c>
      <c r="D3953">
        <v>0.3</v>
      </c>
      <c r="E3953">
        <v>2.25</v>
      </c>
      <c r="M3953"/>
      <c r="Q3953"/>
      <c r="U3953"/>
      <c r="Y3953"/>
    </row>
    <row r="3954" spans="1:25" x14ac:dyDescent="0.25">
      <c r="A3954">
        <v>5.7</v>
      </c>
      <c r="B3954">
        <v>1.9</v>
      </c>
      <c r="C3954">
        <v>19.899999999999999</v>
      </c>
      <c r="D3954">
        <v>0.3</v>
      </c>
      <c r="E3954">
        <v>1.5</v>
      </c>
      <c r="M3954"/>
      <c r="Q3954"/>
      <c r="U3954"/>
      <c r="Y3954"/>
    </row>
    <row r="3955" spans="1:25" x14ac:dyDescent="0.25">
      <c r="A3955">
        <v>6.2</v>
      </c>
      <c r="B3955">
        <v>3.6</v>
      </c>
      <c r="C3955">
        <v>24</v>
      </c>
      <c r="D3955">
        <v>0.3</v>
      </c>
      <c r="E3955">
        <v>2.5</v>
      </c>
      <c r="M3955"/>
      <c r="Q3955"/>
      <c r="U3955"/>
      <c r="Y3955"/>
    </row>
    <row r="3956" spans="1:25" x14ac:dyDescent="0.25">
      <c r="A3956">
        <v>6</v>
      </c>
      <c r="B3956">
        <v>1.6</v>
      </c>
      <c r="C3956">
        <v>29.5</v>
      </c>
      <c r="D3956">
        <v>0.3</v>
      </c>
      <c r="E3956">
        <v>2</v>
      </c>
      <c r="M3956"/>
      <c r="Q3956"/>
      <c r="U3956"/>
      <c r="Y3956"/>
    </row>
    <row r="3957" spans="1:25" x14ac:dyDescent="0.25">
      <c r="A3957">
        <v>7.3</v>
      </c>
      <c r="B3957">
        <v>2</v>
      </c>
      <c r="C3957">
        <v>30.5</v>
      </c>
      <c r="D3957">
        <v>0.3</v>
      </c>
      <c r="E3957">
        <v>1.5</v>
      </c>
      <c r="M3957"/>
      <c r="Q3957"/>
      <c r="U3957"/>
      <c r="Y3957"/>
    </row>
    <row r="3958" spans="1:25" x14ac:dyDescent="0.25">
      <c r="A3958">
        <v>6.8</v>
      </c>
      <c r="B3958">
        <v>1.5</v>
      </c>
      <c r="C3958">
        <v>34.6</v>
      </c>
      <c r="D3958">
        <v>0.3</v>
      </c>
      <c r="E3958">
        <v>1.5</v>
      </c>
      <c r="M3958"/>
      <c r="Q3958"/>
      <c r="U3958"/>
      <c r="Y3958"/>
    </row>
    <row r="3959" spans="1:25" x14ac:dyDescent="0.25">
      <c r="A3959">
        <v>8</v>
      </c>
      <c r="B3959">
        <v>1.2</v>
      </c>
      <c r="C3959">
        <v>35.799999999999997</v>
      </c>
      <c r="D3959">
        <v>0.3</v>
      </c>
      <c r="E3959">
        <v>1.5</v>
      </c>
      <c r="M3959"/>
      <c r="Q3959"/>
      <c r="U3959"/>
      <c r="Y3959"/>
    </row>
    <row r="3960" spans="1:25" x14ac:dyDescent="0.25">
      <c r="A3960">
        <v>9</v>
      </c>
      <c r="B3960">
        <v>4.5</v>
      </c>
      <c r="C3960">
        <v>35.799999999999997</v>
      </c>
      <c r="D3960">
        <v>0.3</v>
      </c>
      <c r="E3960">
        <v>2</v>
      </c>
      <c r="M3960"/>
      <c r="Q3960"/>
      <c r="U3960"/>
      <c r="Y3960"/>
    </row>
    <row r="3961" spans="1:25" x14ac:dyDescent="0.25">
      <c r="A3961">
        <v>7.3</v>
      </c>
      <c r="B3961">
        <v>2.1</v>
      </c>
      <c r="C3961">
        <v>35.9</v>
      </c>
      <c r="D3961">
        <v>0.3</v>
      </c>
      <c r="E3961">
        <v>1.5</v>
      </c>
      <c r="M3961"/>
      <c r="Q3961"/>
      <c r="U3961"/>
      <c r="Y3961"/>
    </row>
    <row r="3962" spans="1:25" x14ac:dyDescent="0.25">
      <c r="A3962">
        <v>8.6</v>
      </c>
      <c r="B3962">
        <v>4.2</v>
      </c>
      <c r="C3962">
        <v>37.200000000000003</v>
      </c>
      <c r="D3962">
        <v>0.3</v>
      </c>
      <c r="E3962">
        <v>2</v>
      </c>
      <c r="M3962"/>
      <c r="Q3962"/>
      <c r="U3962"/>
      <c r="Y3962"/>
    </row>
    <row r="3963" spans="1:25" x14ac:dyDescent="0.25">
      <c r="A3963">
        <v>9.6</v>
      </c>
      <c r="B3963">
        <v>2.1</v>
      </c>
      <c r="C3963">
        <v>38.799999999999997</v>
      </c>
      <c r="D3963">
        <v>0.3</v>
      </c>
      <c r="E3963">
        <v>1.5</v>
      </c>
      <c r="M3963"/>
      <c r="Q3963"/>
      <c r="U3963"/>
      <c r="Y3963"/>
    </row>
    <row r="3964" spans="1:25" x14ac:dyDescent="0.25">
      <c r="A3964">
        <v>9.5</v>
      </c>
      <c r="B3964">
        <v>1.9</v>
      </c>
      <c r="C3964">
        <v>57.7</v>
      </c>
      <c r="D3964">
        <v>0.3</v>
      </c>
      <c r="E3964">
        <v>2.25</v>
      </c>
      <c r="M3964"/>
      <c r="Q3964"/>
      <c r="U3964"/>
      <c r="Y3964"/>
    </row>
    <row r="3965" spans="1:25" x14ac:dyDescent="0.25">
      <c r="A3965">
        <v>6.6</v>
      </c>
      <c r="B3965">
        <v>3</v>
      </c>
      <c r="C3965">
        <v>62</v>
      </c>
      <c r="D3965">
        <v>0.3</v>
      </c>
      <c r="E3965">
        <v>2.25</v>
      </c>
      <c r="M3965"/>
      <c r="Q3965"/>
      <c r="U3965"/>
      <c r="Y3965"/>
    </row>
    <row r="3966" spans="1:25" x14ac:dyDescent="0.25">
      <c r="A3966">
        <v>9.1</v>
      </c>
      <c r="B3966">
        <v>2.2999999999999998</v>
      </c>
      <c r="C3966">
        <v>66.7</v>
      </c>
      <c r="D3966">
        <v>0.3</v>
      </c>
      <c r="E3966">
        <v>2.25</v>
      </c>
      <c r="M3966"/>
      <c r="Q3966"/>
      <c r="U3966"/>
      <c r="Y3966"/>
    </row>
    <row r="3967" spans="1:25" x14ac:dyDescent="0.25">
      <c r="A3967">
        <v>5</v>
      </c>
      <c r="B3967">
        <v>1.8</v>
      </c>
      <c r="C3967">
        <v>71.7</v>
      </c>
      <c r="D3967">
        <v>0.3</v>
      </c>
      <c r="E3967">
        <v>2.75</v>
      </c>
      <c r="M3967"/>
      <c r="Q3967"/>
      <c r="U3967"/>
      <c r="Y3967"/>
    </row>
    <row r="3968" spans="1:25" x14ac:dyDescent="0.25">
      <c r="A3968">
        <v>7.6</v>
      </c>
      <c r="B3968">
        <v>3.1</v>
      </c>
      <c r="C3968">
        <v>79.8</v>
      </c>
      <c r="D3968">
        <v>0.3</v>
      </c>
      <c r="E3968">
        <v>2.75</v>
      </c>
      <c r="M3968"/>
      <c r="Q3968"/>
      <c r="U3968"/>
      <c r="Y3968"/>
    </row>
    <row r="3969" spans="1:25" x14ac:dyDescent="0.25">
      <c r="A3969">
        <v>7.1</v>
      </c>
      <c r="B3969">
        <v>4.3</v>
      </c>
      <c r="C3969">
        <v>94</v>
      </c>
      <c r="D3969">
        <v>0.3</v>
      </c>
      <c r="E3969">
        <v>2.75</v>
      </c>
      <c r="M3969"/>
      <c r="Q3969"/>
      <c r="U3969"/>
      <c r="Y3969"/>
    </row>
    <row r="3970" spans="1:25" x14ac:dyDescent="0.25">
      <c r="A3970">
        <v>5.3</v>
      </c>
      <c r="B3970">
        <v>1.1000000000000001</v>
      </c>
      <c r="C3970">
        <v>94.1</v>
      </c>
      <c r="D3970">
        <v>0.3</v>
      </c>
      <c r="E3970">
        <v>2.75</v>
      </c>
      <c r="M3970"/>
      <c r="Q3970"/>
      <c r="U3970"/>
      <c r="Y3970"/>
    </row>
    <row r="3971" spans="1:25" x14ac:dyDescent="0.25">
      <c r="A3971">
        <v>8.4</v>
      </c>
      <c r="B3971">
        <v>12.4</v>
      </c>
      <c r="C3971">
        <v>131</v>
      </c>
      <c r="D3971">
        <v>0.3</v>
      </c>
      <c r="E3971">
        <v>4.5</v>
      </c>
      <c r="M3971"/>
      <c r="Q3971"/>
      <c r="U3971"/>
      <c r="Y3971"/>
    </row>
    <row r="3972" spans="1:25" x14ac:dyDescent="0.25">
      <c r="A3972">
        <v>6.6</v>
      </c>
      <c r="B3972">
        <v>1</v>
      </c>
      <c r="C3972">
        <v>135</v>
      </c>
      <c r="D3972">
        <v>0.3</v>
      </c>
      <c r="E3972">
        <v>3.25</v>
      </c>
      <c r="M3972"/>
      <c r="Q3972"/>
      <c r="U3972"/>
      <c r="Y3972"/>
    </row>
    <row r="3973" spans="1:25" x14ac:dyDescent="0.25">
      <c r="A3973">
        <v>6.6</v>
      </c>
      <c r="B3973">
        <v>2.1</v>
      </c>
      <c r="C3973">
        <v>178</v>
      </c>
      <c r="D3973">
        <v>0.3</v>
      </c>
      <c r="E3973">
        <v>3.25</v>
      </c>
      <c r="M3973"/>
      <c r="Q3973"/>
      <c r="U3973"/>
      <c r="Y3973"/>
    </row>
    <row r="3974" spans="1:25" x14ac:dyDescent="0.25">
      <c r="A3974">
        <v>6.8</v>
      </c>
      <c r="B3974">
        <v>1.1000000000000001</v>
      </c>
      <c r="C3974">
        <v>189</v>
      </c>
      <c r="D3974">
        <v>0.3</v>
      </c>
      <c r="E3974">
        <v>3.25</v>
      </c>
      <c r="M3974"/>
      <c r="Q3974"/>
      <c r="U3974"/>
      <c r="Y3974"/>
    </row>
    <row r="3975" spans="1:25" x14ac:dyDescent="0.25">
      <c r="A3975">
        <v>7.4</v>
      </c>
      <c r="B3975">
        <v>2</v>
      </c>
      <c r="C3975">
        <v>200</v>
      </c>
      <c r="D3975">
        <v>0.3</v>
      </c>
      <c r="E3975">
        <v>3.25</v>
      </c>
      <c r="M3975"/>
      <c r="Q3975"/>
      <c r="U3975"/>
      <c r="Y3975"/>
    </row>
    <row r="3976" spans="1:25" x14ac:dyDescent="0.25">
      <c r="A3976">
        <v>9.5</v>
      </c>
      <c r="B3976">
        <v>2.5</v>
      </c>
      <c r="C3976">
        <v>238</v>
      </c>
      <c r="D3976">
        <v>0.3</v>
      </c>
      <c r="E3976">
        <v>3.25</v>
      </c>
      <c r="M3976"/>
      <c r="Q3976"/>
      <c r="U3976"/>
      <c r="Y3976"/>
    </row>
    <row r="3977" spans="1:25" x14ac:dyDescent="0.25">
      <c r="A3977">
        <v>6.7</v>
      </c>
      <c r="B3977">
        <v>4.4000000000000004</v>
      </c>
      <c r="C3977">
        <v>240</v>
      </c>
      <c r="D3977">
        <v>0.3</v>
      </c>
      <c r="E3977">
        <v>3.75</v>
      </c>
      <c r="M3977"/>
      <c r="Q3977"/>
      <c r="U3977"/>
      <c r="Y3977"/>
    </row>
    <row r="3978" spans="1:25" x14ac:dyDescent="0.25">
      <c r="A3978">
        <v>6.3</v>
      </c>
      <c r="B3978">
        <v>4.3</v>
      </c>
      <c r="C3978">
        <v>426</v>
      </c>
      <c r="D3978">
        <v>0.3</v>
      </c>
      <c r="E3978">
        <v>4.25</v>
      </c>
      <c r="M3978"/>
      <c r="Q3978"/>
      <c r="U3978"/>
      <c r="Y3978"/>
    </row>
    <row r="3979" spans="1:25" x14ac:dyDescent="0.25">
      <c r="A3979">
        <v>7.5</v>
      </c>
      <c r="B3979">
        <v>3</v>
      </c>
      <c r="C3979">
        <v>535</v>
      </c>
      <c r="D3979">
        <v>0.3</v>
      </c>
      <c r="E3979">
        <v>3.25</v>
      </c>
      <c r="M3979"/>
      <c r="Q3979"/>
      <c r="U3979"/>
      <c r="Y3979"/>
    </row>
    <row r="3980" spans="1:25" x14ac:dyDescent="0.25">
      <c r="A3980">
        <v>7.4</v>
      </c>
      <c r="B3980">
        <v>1.7</v>
      </c>
      <c r="C3980">
        <v>1320</v>
      </c>
      <c r="D3980">
        <v>0.3</v>
      </c>
      <c r="E3980">
        <v>3.25</v>
      </c>
      <c r="M3980"/>
      <c r="Q3980"/>
      <c r="U3980"/>
      <c r="Y3980"/>
    </row>
    <row r="3981" spans="1:25" x14ac:dyDescent="0.25">
      <c r="A3981">
        <v>5.9</v>
      </c>
      <c r="B3981">
        <v>1.2</v>
      </c>
      <c r="C3981">
        <v>2040</v>
      </c>
      <c r="D3981">
        <v>0.3</v>
      </c>
      <c r="E3981">
        <v>3.75</v>
      </c>
      <c r="M3981"/>
      <c r="Q3981"/>
      <c r="U3981"/>
      <c r="Y3981"/>
    </row>
    <row r="3982" spans="1:25" x14ac:dyDescent="0.25">
      <c r="A3982">
        <v>8.6</v>
      </c>
      <c r="B3982">
        <v>4.3</v>
      </c>
      <c r="C3982">
        <v>6760</v>
      </c>
      <c r="D3982">
        <v>0.3</v>
      </c>
      <c r="E3982">
        <v>3.75</v>
      </c>
      <c r="M3982"/>
      <c r="Q3982"/>
      <c r="U3982"/>
      <c r="Y3982"/>
    </row>
    <row r="3983" spans="1:25" x14ac:dyDescent="0.25">
      <c r="A3983">
        <v>10</v>
      </c>
      <c r="B3983">
        <v>2</v>
      </c>
      <c r="C3983">
        <v>1.8</v>
      </c>
      <c r="D3983">
        <v>0.31</v>
      </c>
      <c r="E3983">
        <v>1</v>
      </c>
      <c r="M3983"/>
      <c r="Q3983"/>
      <c r="U3983"/>
      <c r="Y3983"/>
    </row>
    <row r="3984" spans="1:25" x14ac:dyDescent="0.25">
      <c r="A3984">
        <v>8.6999999999999993</v>
      </c>
      <c r="B3984">
        <v>1.1000000000000001</v>
      </c>
      <c r="C3984">
        <v>2.2000000000000002</v>
      </c>
      <c r="D3984">
        <v>0.31</v>
      </c>
      <c r="E3984">
        <v>1</v>
      </c>
      <c r="M3984"/>
      <c r="Q3984"/>
      <c r="U3984"/>
      <c r="Y3984"/>
    </row>
    <row r="3985" spans="1:25" x14ac:dyDescent="0.25">
      <c r="A3985">
        <v>9.3000000000000007</v>
      </c>
      <c r="B3985">
        <v>1.6</v>
      </c>
      <c r="C3985">
        <v>2.8</v>
      </c>
      <c r="D3985">
        <v>0.31</v>
      </c>
      <c r="E3985">
        <v>1</v>
      </c>
      <c r="M3985"/>
      <c r="Q3985"/>
      <c r="U3985"/>
      <c r="Y3985"/>
    </row>
    <row r="3986" spans="1:25" x14ac:dyDescent="0.25">
      <c r="A3986">
        <v>10.199999999999999</v>
      </c>
      <c r="B3986">
        <v>2.7</v>
      </c>
      <c r="C3986">
        <v>4.8</v>
      </c>
      <c r="D3986">
        <v>0.31</v>
      </c>
      <c r="E3986">
        <v>1</v>
      </c>
      <c r="M3986"/>
      <c r="Q3986"/>
      <c r="U3986"/>
      <c r="Y3986"/>
    </row>
    <row r="3987" spans="1:25" x14ac:dyDescent="0.25">
      <c r="A3987">
        <v>8</v>
      </c>
      <c r="B3987">
        <v>1.3</v>
      </c>
      <c r="C3987">
        <v>5</v>
      </c>
      <c r="D3987">
        <v>0.31</v>
      </c>
      <c r="E3987">
        <v>1</v>
      </c>
      <c r="M3987"/>
      <c r="Q3987"/>
      <c r="U3987"/>
      <c r="Y3987"/>
    </row>
    <row r="3988" spans="1:25" x14ac:dyDescent="0.25">
      <c r="A3988">
        <v>9.5</v>
      </c>
      <c r="B3988">
        <v>1.4</v>
      </c>
      <c r="C3988">
        <v>5.4</v>
      </c>
      <c r="D3988">
        <v>0.31</v>
      </c>
      <c r="E3988">
        <v>1</v>
      </c>
      <c r="M3988"/>
      <c r="Q3988"/>
      <c r="U3988"/>
      <c r="Y3988"/>
    </row>
    <row r="3989" spans="1:25" x14ac:dyDescent="0.25">
      <c r="A3989">
        <v>9.9</v>
      </c>
      <c r="B3989">
        <v>3.5</v>
      </c>
      <c r="C3989">
        <v>6.2</v>
      </c>
      <c r="D3989">
        <v>0.31</v>
      </c>
      <c r="E3989">
        <v>1.5</v>
      </c>
      <c r="M3989"/>
      <c r="Q3989"/>
      <c r="U3989"/>
      <c r="Y3989"/>
    </row>
    <row r="3990" spans="1:25" x14ac:dyDescent="0.25">
      <c r="A3990">
        <v>7.1</v>
      </c>
      <c r="B3990">
        <v>1</v>
      </c>
      <c r="C3990">
        <v>6.4</v>
      </c>
      <c r="D3990">
        <v>0.31</v>
      </c>
      <c r="E3990">
        <v>1</v>
      </c>
      <c r="M3990"/>
      <c r="Q3990"/>
      <c r="U3990"/>
      <c r="Y3990"/>
    </row>
    <row r="3991" spans="1:25" x14ac:dyDescent="0.25">
      <c r="A3991">
        <v>7.9</v>
      </c>
      <c r="B3991">
        <v>1.2</v>
      </c>
      <c r="C3991">
        <v>6.4</v>
      </c>
      <c r="D3991">
        <v>0.31</v>
      </c>
      <c r="E3991">
        <v>1</v>
      </c>
      <c r="M3991"/>
      <c r="Q3991"/>
      <c r="U3991"/>
      <c r="Y3991"/>
    </row>
    <row r="3992" spans="1:25" x14ac:dyDescent="0.25">
      <c r="A3992">
        <v>7.4</v>
      </c>
      <c r="B3992">
        <v>1.1000000000000001</v>
      </c>
      <c r="C3992">
        <v>6.6</v>
      </c>
      <c r="D3992">
        <v>0.31</v>
      </c>
      <c r="E3992">
        <v>1</v>
      </c>
      <c r="M3992"/>
      <c r="Q3992"/>
      <c r="U3992"/>
      <c r="Y3992"/>
    </row>
    <row r="3993" spans="1:25" x14ac:dyDescent="0.25">
      <c r="A3993">
        <v>8.6</v>
      </c>
      <c r="B3993">
        <v>1.5</v>
      </c>
      <c r="C3993">
        <v>6.8</v>
      </c>
      <c r="D3993">
        <v>0.31</v>
      </c>
      <c r="E3993">
        <v>1</v>
      </c>
      <c r="M3993"/>
      <c r="Q3993"/>
      <c r="U3993"/>
      <c r="Y3993"/>
    </row>
    <row r="3994" spans="1:25" x14ac:dyDescent="0.25">
      <c r="A3994">
        <v>7.1</v>
      </c>
      <c r="B3994">
        <v>2</v>
      </c>
      <c r="C3994">
        <v>7.2</v>
      </c>
      <c r="D3994">
        <v>0.31</v>
      </c>
      <c r="E3994">
        <v>1</v>
      </c>
      <c r="M3994"/>
      <c r="Q3994"/>
      <c r="U3994"/>
      <c r="Y3994"/>
    </row>
    <row r="3995" spans="1:25" x14ac:dyDescent="0.25">
      <c r="A3995">
        <v>7.1</v>
      </c>
      <c r="B3995">
        <v>1.3</v>
      </c>
      <c r="C3995">
        <v>8.4</v>
      </c>
      <c r="D3995">
        <v>0.31</v>
      </c>
      <c r="E3995">
        <v>1</v>
      </c>
      <c r="M3995"/>
      <c r="Q3995"/>
      <c r="U3995"/>
      <c r="Y3995"/>
    </row>
    <row r="3996" spans="1:25" x14ac:dyDescent="0.25">
      <c r="A3996">
        <v>7.6</v>
      </c>
      <c r="B3996">
        <v>4.3</v>
      </c>
      <c r="C3996">
        <v>8.6999999999999993</v>
      </c>
      <c r="D3996">
        <v>0.31</v>
      </c>
      <c r="E3996">
        <v>1.5</v>
      </c>
      <c r="M3996"/>
      <c r="Q3996"/>
      <c r="U3996"/>
      <c r="Y3996"/>
    </row>
    <row r="3997" spans="1:25" x14ac:dyDescent="0.25">
      <c r="A3997">
        <v>8.6</v>
      </c>
      <c r="B3997">
        <v>1.5</v>
      </c>
      <c r="C3997">
        <v>9.4</v>
      </c>
      <c r="D3997">
        <v>0.31</v>
      </c>
      <c r="E3997">
        <v>1</v>
      </c>
      <c r="M3997"/>
      <c r="Q3997"/>
      <c r="U3997"/>
      <c r="Y3997"/>
    </row>
    <row r="3998" spans="1:25" x14ac:dyDescent="0.25">
      <c r="A3998">
        <v>5.9</v>
      </c>
      <c r="B3998">
        <v>2.2000000000000002</v>
      </c>
      <c r="C3998">
        <v>9.6</v>
      </c>
      <c r="D3998">
        <v>0.31</v>
      </c>
      <c r="E3998">
        <v>1.5</v>
      </c>
      <c r="M3998"/>
      <c r="Q3998"/>
      <c r="U3998"/>
      <c r="Y3998"/>
    </row>
    <row r="3999" spans="1:25" x14ac:dyDescent="0.25">
      <c r="A3999">
        <v>7.1</v>
      </c>
      <c r="B3999">
        <v>7.1</v>
      </c>
      <c r="C3999">
        <v>9.6</v>
      </c>
      <c r="D3999">
        <v>0.31</v>
      </c>
      <c r="E3999">
        <v>2.25</v>
      </c>
      <c r="M3999"/>
      <c r="Q3999"/>
      <c r="U3999"/>
      <c r="Y3999"/>
    </row>
    <row r="4000" spans="1:25" x14ac:dyDescent="0.25">
      <c r="A4000">
        <v>6.3</v>
      </c>
      <c r="B4000">
        <v>2.1</v>
      </c>
      <c r="C4000">
        <v>10.4</v>
      </c>
      <c r="D4000">
        <v>0.31</v>
      </c>
      <c r="E4000">
        <v>1.5</v>
      </c>
      <c r="M4000"/>
      <c r="Q4000"/>
      <c r="U4000"/>
      <c r="Y4000"/>
    </row>
    <row r="4001" spans="1:25" x14ac:dyDescent="0.25">
      <c r="A4001">
        <v>8.8000000000000007</v>
      </c>
      <c r="B4001">
        <v>4.9000000000000004</v>
      </c>
      <c r="C4001">
        <v>10.5</v>
      </c>
      <c r="D4001">
        <v>0.31</v>
      </c>
      <c r="E4001">
        <v>1.5</v>
      </c>
      <c r="M4001"/>
      <c r="Q4001"/>
      <c r="U4001"/>
      <c r="Y4001"/>
    </row>
    <row r="4002" spans="1:25" x14ac:dyDescent="0.25">
      <c r="A4002">
        <v>7.9</v>
      </c>
      <c r="B4002">
        <v>2</v>
      </c>
      <c r="C4002">
        <v>10.8</v>
      </c>
      <c r="D4002">
        <v>0.31</v>
      </c>
      <c r="E4002">
        <v>1</v>
      </c>
      <c r="M4002"/>
      <c r="Q4002"/>
      <c r="U4002"/>
      <c r="Y4002"/>
    </row>
    <row r="4003" spans="1:25" x14ac:dyDescent="0.25">
      <c r="A4003">
        <v>7.9</v>
      </c>
      <c r="B4003">
        <v>2.5</v>
      </c>
      <c r="C4003">
        <v>13.9</v>
      </c>
      <c r="D4003">
        <v>0.31</v>
      </c>
      <c r="E4003">
        <v>1</v>
      </c>
      <c r="M4003"/>
      <c r="Q4003"/>
      <c r="U4003"/>
      <c r="Y4003"/>
    </row>
    <row r="4004" spans="1:25" x14ac:dyDescent="0.25">
      <c r="A4004">
        <v>8.1999999999999993</v>
      </c>
      <c r="B4004">
        <v>2.7</v>
      </c>
      <c r="C4004">
        <v>14</v>
      </c>
      <c r="D4004">
        <v>0.31</v>
      </c>
      <c r="E4004">
        <v>1</v>
      </c>
      <c r="M4004"/>
      <c r="Q4004"/>
      <c r="U4004"/>
      <c r="Y4004"/>
    </row>
    <row r="4005" spans="1:25" x14ac:dyDescent="0.25">
      <c r="A4005">
        <v>7.8</v>
      </c>
      <c r="B4005">
        <v>2.4</v>
      </c>
      <c r="C4005">
        <v>14.4</v>
      </c>
      <c r="D4005">
        <v>0.31</v>
      </c>
      <c r="E4005">
        <v>1</v>
      </c>
      <c r="M4005"/>
      <c r="Q4005"/>
      <c r="U4005"/>
      <c r="Y4005"/>
    </row>
    <row r="4006" spans="1:25" x14ac:dyDescent="0.25">
      <c r="A4006">
        <v>8.5</v>
      </c>
      <c r="B4006">
        <v>3.9</v>
      </c>
      <c r="C4006">
        <v>14.8</v>
      </c>
      <c r="D4006">
        <v>0.31</v>
      </c>
      <c r="E4006">
        <v>1.5</v>
      </c>
      <c r="M4006"/>
      <c r="Q4006"/>
      <c r="U4006"/>
      <c r="Y4006"/>
    </row>
    <row r="4007" spans="1:25" x14ac:dyDescent="0.25">
      <c r="A4007">
        <v>5.3</v>
      </c>
      <c r="B4007">
        <v>2.4</v>
      </c>
      <c r="C4007">
        <v>14.9</v>
      </c>
      <c r="D4007">
        <v>0.31</v>
      </c>
      <c r="E4007">
        <v>1.5</v>
      </c>
      <c r="M4007"/>
      <c r="Q4007"/>
      <c r="U4007"/>
      <c r="Y4007"/>
    </row>
    <row r="4008" spans="1:25" x14ac:dyDescent="0.25">
      <c r="A4008">
        <v>9.4</v>
      </c>
      <c r="B4008">
        <v>1.8</v>
      </c>
      <c r="C4008">
        <v>15</v>
      </c>
      <c r="D4008">
        <v>0.31</v>
      </c>
      <c r="E4008">
        <v>1</v>
      </c>
      <c r="M4008"/>
      <c r="Q4008"/>
      <c r="U4008"/>
      <c r="Y4008"/>
    </row>
    <row r="4009" spans="1:25" x14ac:dyDescent="0.25">
      <c r="A4009">
        <v>9.4</v>
      </c>
      <c r="B4009">
        <v>1.1000000000000001</v>
      </c>
      <c r="C4009">
        <v>18.5</v>
      </c>
      <c r="D4009">
        <v>0.31</v>
      </c>
      <c r="E4009">
        <v>1</v>
      </c>
      <c r="M4009"/>
      <c r="Q4009"/>
      <c r="U4009"/>
      <c r="Y4009"/>
    </row>
    <row r="4010" spans="1:25" x14ac:dyDescent="0.25">
      <c r="A4010">
        <v>7.2</v>
      </c>
      <c r="B4010">
        <v>1.4</v>
      </c>
      <c r="C4010">
        <v>20</v>
      </c>
      <c r="D4010">
        <v>0.31</v>
      </c>
      <c r="E4010">
        <v>1</v>
      </c>
      <c r="M4010"/>
      <c r="Q4010"/>
      <c r="U4010"/>
      <c r="Y4010"/>
    </row>
    <row r="4011" spans="1:25" x14ac:dyDescent="0.25">
      <c r="A4011">
        <v>9</v>
      </c>
      <c r="B4011">
        <v>4.3</v>
      </c>
      <c r="C4011">
        <v>20.2</v>
      </c>
      <c r="D4011">
        <v>0.31</v>
      </c>
      <c r="E4011">
        <v>2</v>
      </c>
      <c r="M4011"/>
      <c r="Q4011"/>
      <c r="U4011"/>
      <c r="Y4011"/>
    </row>
    <row r="4012" spans="1:25" x14ac:dyDescent="0.25">
      <c r="A4012">
        <v>8.1</v>
      </c>
      <c r="B4012">
        <v>1.8</v>
      </c>
      <c r="C4012">
        <v>21.2</v>
      </c>
      <c r="D4012">
        <v>0.31</v>
      </c>
      <c r="E4012">
        <v>1.5</v>
      </c>
      <c r="M4012"/>
      <c r="Q4012"/>
      <c r="U4012"/>
      <c r="Y4012"/>
    </row>
    <row r="4013" spans="1:25" x14ac:dyDescent="0.25">
      <c r="A4013">
        <v>8.6</v>
      </c>
      <c r="B4013">
        <v>2.5</v>
      </c>
      <c r="C4013">
        <v>22.7</v>
      </c>
      <c r="D4013">
        <v>0.31</v>
      </c>
      <c r="E4013">
        <v>1.5</v>
      </c>
      <c r="M4013"/>
      <c r="Q4013"/>
      <c r="U4013"/>
      <c r="Y4013"/>
    </row>
    <row r="4014" spans="1:25" x14ac:dyDescent="0.25">
      <c r="A4014">
        <v>7.8</v>
      </c>
      <c r="B4014">
        <v>1.5</v>
      </c>
      <c r="C4014">
        <v>23.7</v>
      </c>
      <c r="D4014">
        <v>0.31</v>
      </c>
      <c r="E4014">
        <v>1.5</v>
      </c>
      <c r="M4014"/>
      <c r="Q4014"/>
      <c r="U4014"/>
      <c r="Y4014"/>
    </row>
    <row r="4015" spans="1:25" x14ac:dyDescent="0.25">
      <c r="A4015">
        <v>8.3000000000000007</v>
      </c>
      <c r="B4015">
        <v>4.5999999999999996</v>
      </c>
      <c r="C4015">
        <v>24.2</v>
      </c>
      <c r="D4015">
        <v>0.31</v>
      </c>
      <c r="E4015">
        <v>2</v>
      </c>
      <c r="M4015"/>
      <c r="Q4015"/>
      <c r="U4015"/>
      <c r="Y4015"/>
    </row>
    <row r="4016" spans="1:25" x14ac:dyDescent="0.25">
      <c r="A4016">
        <v>6.7</v>
      </c>
      <c r="B4016">
        <v>2.9</v>
      </c>
      <c r="C4016">
        <v>31.9</v>
      </c>
      <c r="D4016">
        <v>0.31</v>
      </c>
      <c r="E4016">
        <v>1.5</v>
      </c>
      <c r="M4016"/>
      <c r="Q4016"/>
      <c r="U4016"/>
      <c r="Y4016"/>
    </row>
    <row r="4017" spans="1:25" x14ac:dyDescent="0.25">
      <c r="A4017">
        <v>5.9</v>
      </c>
      <c r="B4017">
        <v>1.1000000000000001</v>
      </c>
      <c r="C4017">
        <v>35.6</v>
      </c>
      <c r="D4017">
        <v>0.31</v>
      </c>
      <c r="E4017">
        <v>2</v>
      </c>
      <c r="M4017"/>
      <c r="Q4017"/>
      <c r="U4017"/>
      <c r="Y4017"/>
    </row>
    <row r="4018" spans="1:25" x14ac:dyDescent="0.25">
      <c r="A4018">
        <v>10.1</v>
      </c>
      <c r="B4018">
        <v>2.8</v>
      </c>
      <c r="C4018">
        <v>36.799999999999997</v>
      </c>
      <c r="D4018">
        <v>0.31</v>
      </c>
      <c r="E4018">
        <v>1.5</v>
      </c>
      <c r="M4018"/>
      <c r="Q4018"/>
      <c r="U4018"/>
      <c r="Y4018"/>
    </row>
    <row r="4019" spans="1:25" x14ac:dyDescent="0.25">
      <c r="A4019">
        <v>6.2</v>
      </c>
      <c r="B4019">
        <v>44.9</v>
      </c>
      <c r="C4019">
        <v>40.799999999999997</v>
      </c>
      <c r="D4019">
        <v>0.31</v>
      </c>
      <c r="E4019">
        <v>4.25</v>
      </c>
      <c r="M4019"/>
      <c r="Q4019"/>
      <c r="U4019"/>
      <c r="Y4019"/>
    </row>
    <row r="4020" spans="1:25" x14ac:dyDescent="0.25">
      <c r="A4020">
        <v>20.2</v>
      </c>
      <c r="B4020">
        <v>12.5</v>
      </c>
      <c r="C4020">
        <v>41.6</v>
      </c>
      <c r="D4020">
        <v>0.31</v>
      </c>
      <c r="E4020">
        <v>2.75</v>
      </c>
      <c r="M4020"/>
      <c r="Q4020"/>
      <c r="U4020"/>
      <c r="Y4020"/>
    </row>
    <row r="4021" spans="1:25" x14ac:dyDescent="0.25">
      <c r="A4021">
        <v>8.1999999999999993</v>
      </c>
      <c r="B4021">
        <v>1.1000000000000001</v>
      </c>
      <c r="C4021">
        <v>43.1</v>
      </c>
      <c r="D4021">
        <v>0.31</v>
      </c>
      <c r="E4021">
        <v>1.5</v>
      </c>
      <c r="M4021"/>
      <c r="Q4021"/>
      <c r="U4021"/>
      <c r="Y4021"/>
    </row>
    <row r="4022" spans="1:25" x14ac:dyDescent="0.25">
      <c r="A4022">
        <v>7.1</v>
      </c>
      <c r="B4022">
        <v>1.5</v>
      </c>
      <c r="C4022">
        <v>55.2</v>
      </c>
      <c r="D4022">
        <v>0.31</v>
      </c>
      <c r="E4022">
        <v>2.25</v>
      </c>
      <c r="M4022"/>
      <c r="Q4022"/>
      <c r="U4022"/>
      <c r="Y4022"/>
    </row>
    <row r="4023" spans="1:25" x14ac:dyDescent="0.25">
      <c r="A4023">
        <v>8.8000000000000007</v>
      </c>
      <c r="B4023">
        <v>20.9</v>
      </c>
      <c r="C4023">
        <v>68.400000000000006</v>
      </c>
      <c r="D4023">
        <v>0.31</v>
      </c>
      <c r="E4023">
        <v>4.5</v>
      </c>
      <c r="M4023"/>
      <c r="Q4023"/>
      <c r="U4023"/>
      <c r="Y4023"/>
    </row>
    <row r="4024" spans="1:25" x14ac:dyDescent="0.25">
      <c r="A4024">
        <v>6.6</v>
      </c>
      <c r="B4024">
        <v>2.8</v>
      </c>
      <c r="C4024">
        <v>74.599999999999994</v>
      </c>
      <c r="D4024">
        <v>0.31</v>
      </c>
      <c r="E4024">
        <v>2.25</v>
      </c>
      <c r="M4024"/>
      <c r="Q4024"/>
      <c r="U4024"/>
      <c r="Y4024"/>
    </row>
    <row r="4025" spans="1:25" x14ac:dyDescent="0.25">
      <c r="A4025">
        <v>5.3</v>
      </c>
      <c r="B4025">
        <v>7.1</v>
      </c>
      <c r="C4025">
        <v>83.8</v>
      </c>
      <c r="D4025">
        <v>0.31</v>
      </c>
      <c r="E4025">
        <v>4</v>
      </c>
      <c r="M4025"/>
      <c r="Q4025"/>
      <c r="U4025"/>
      <c r="Y4025"/>
    </row>
    <row r="4026" spans="1:25" x14ac:dyDescent="0.25">
      <c r="A4026">
        <v>6.8</v>
      </c>
      <c r="B4026">
        <v>1.5</v>
      </c>
      <c r="C4026">
        <v>93.5</v>
      </c>
      <c r="D4026">
        <v>0.31</v>
      </c>
      <c r="E4026">
        <v>2.25</v>
      </c>
      <c r="M4026"/>
      <c r="Q4026"/>
      <c r="U4026"/>
      <c r="Y4026"/>
    </row>
    <row r="4027" spans="1:25" x14ac:dyDescent="0.25">
      <c r="A4027">
        <v>6.6</v>
      </c>
      <c r="B4027">
        <v>1.2</v>
      </c>
      <c r="C4027">
        <v>96.2</v>
      </c>
      <c r="D4027">
        <v>0.31</v>
      </c>
      <c r="E4027">
        <v>2.25</v>
      </c>
      <c r="M4027"/>
      <c r="Q4027"/>
      <c r="U4027"/>
      <c r="Y4027"/>
    </row>
    <row r="4028" spans="1:25" x14ac:dyDescent="0.25">
      <c r="A4028">
        <v>8.9</v>
      </c>
      <c r="B4028">
        <v>8.6</v>
      </c>
      <c r="C4028">
        <v>97.7</v>
      </c>
      <c r="D4028">
        <v>0.31</v>
      </c>
      <c r="E4028">
        <v>3.5</v>
      </c>
      <c r="M4028"/>
      <c r="Q4028"/>
      <c r="U4028"/>
      <c r="Y4028"/>
    </row>
    <row r="4029" spans="1:25" x14ac:dyDescent="0.25">
      <c r="A4029">
        <v>6.1</v>
      </c>
      <c r="B4029">
        <v>1.3</v>
      </c>
      <c r="C4029">
        <v>179</v>
      </c>
      <c r="D4029">
        <v>0.31</v>
      </c>
      <c r="E4029">
        <v>3.75</v>
      </c>
      <c r="M4029"/>
      <c r="Q4029"/>
      <c r="U4029"/>
      <c r="Y4029"/>
    </row>
    <row r="4030" spans="1:25" x14ac:dyDescent="0.25">
      <c r="A4030">
        <v>6.2</v>
      </c>
      <c r="B4030">
        <v>1.9</v>
      </c>
      <c r="C4030">
        <v>184</v>
      </c>
      <c r="D4030">
        <v>0.31</v>
      </c>
      <c r="E4030">
        <v>3.75</v>
      </c>
      <c r="M4030"/>
      <c r="Q4030"/>
      <c r="U4030"/>
      <c r="Y4030"/>
    </row>
    <row r="4031" spans="1:25" x14ac:dyDescent="0.25">
      <c r="A4031">
        <v>6.2</v>
      </c>
      <c r="B4031">
        <v>3.5</v>
      </c>
      <c r="C4031">
        <v>200</v>
      </c>
      <c r="D4031">
        <v>0.31</v>
      </c>
      <c r="E4031">
        <v>4.25</v>
      </c>
      <c r="M4031"/>
      <c r="Q4031"/>
      <c r="U4031"/>
      <c r="Y4031"/>
    </row>
    <row r="4032" spans="1:25" x14ac:dyDescent="0.25">
      <c r="A4032">
        <v>5</v>
      </c>
      <c r="B4032">
        <v>7</v>
      </c>
      <c r="C4032">
        <v>221</v>
      </c>
      <c r="D4032">
        <v>0.31</v>
      </c>
      <c r="E4032">
        <v>5</v>
      </c>
      <c r="M4032"/>
      <c r="Q4032"/>
      <c r="U4032"/>
      <c r="Y4032"/>
    </row>
    <row r="4033" spans="1:25" x14ac:dyDescent="0.25">
      <c r="A4033">
        <v>7.4</v>
      </c>
      <c r="B4033">
        <v>4.8</v>
      </c>
      <c r="C4033">
        <v>290</v>
      </c>
      <c r="D4033">
        <v>0.31</v>
      </c>
      <c r="E4033">
        <v>3.75</v>
      </c>
      <c r="M4033"/>
      <c r="Q4033"/>
      <c r="U4033"/>
      <c r="Y4033"/>
    </row>
    <row r="4034" spans="1:25" x14ac:dyDescent="0.25">
      <c r="A4034">
        <v>7.5</v>
      </c>
      <c r="B4034">
        <v>17.399999999999999</v>
      </c>
      <c r="C4034">
        <v>478</v>
      </c>
      <c r="D4034">
        <v>0.31</v>
      </c>
      <c r="E4034">
        <v>5.5</v>
      </c>
      <c r="M4034"/>
      <c r="Q4034"/>
      <c r="U4034"/>
      <c r="Y4034"/>
    </row>
    <row r="4035" spans="1:25" x14ac:dyDescent="0.25">
      <c r="A4035">
        <v>6.1</v>
      </c>
      <c r="B4035">
        <v>5</v>
      </c>
      <c r="C4035">
        <v>493</v>
      </c>
      <c r="D4035">
        <v>0.31</v>
      </c>
      <c r="E4035">
        <v>5</v>
      </c>
      <c r="M4035"/>
      <c r="Q4035"/>
      <c r="U4035"/>
      <c r="Y4035"/>
    </row>
    <row r="4036" spans="1:25" x14ac:dyDescent="0.25">
      <c r="A4036">
        <v>4.9000000000000004</v>
      </c>
      <c r="B4036">
        <v>5.0999999999999996</v>
      </c>
      <c r="C4036">
        <v>1540</v>
      </c>
      <c r="D4036">
        <v>0.31</v>
      </c>
      <c r="E4036">
        <v>5</v>
      </c>
      <c r="M4036"/>
      <c r="Q4036"/>
      <c r="U4036"/>
      <c r="Y4036"/>
    </row>
    <row r="4037" spans="1:25" x14ac:dyDescent="0.25">
      <c r="A4037">
        <v>6.8</v>
      </c>
      <c r="B4037">
        <v>3.2</v>
      </c>
      <c r="C4037">
        <v>3.6</v>
      </c>
      <c r="D4037">
        <v>0.32</v>
      </c>
      <c r="E4037">
        <v>1.5</v>
      </c>
      <c r="M4037"/>
      <c r="Q4037"/>
      <c r="U4037"/>
      <c r="Y4037"/>
    </row>
    <row r="4038" spans="1:25" x14ac:dyDescent="0.25">
      <c r="A4038">
        <v>10.199999999999999</v>
      </c>
      <c r="B4038">
        <v>2.1</v>
      </c>
      <c r="C4038">
        <v>4.7</v>
      </c>
      <c r="D4038">
        <v>0.32</v>
      </c>
      <c r="E4038">
        <v>1</v>
      </c>
      <c r="M4038"/>
      <c r="Q4038"/>
      <c r="U4038"/>
      <c r="Y4038"/>
    </row>
    <row r="4039" spans="1:25" x14ac:dyDescent="0.25">
      <c r="A4039">
        <v>10.1</v>
      </c>
      <c r="B4039">
        <v>1.3</v>
      </c>
      <c r="C4039">
        <v>5.2</v>
      </c>
      <c r="D4039">
        <v>0.32</v>
      </c>
      <c r="E4039">
        <v>1</v>
      </c>
      <c r="M4039"/>
      <c r="Q4039"/>
      <c r="U4039"/>
      <c r="Y4039"/>
    </row>
    <row r="4040" spans="1:25" x14ac:dyDescent="0.25">
      <c r="A4040">
        <v>9</v>
      </c>
      <c r="B4040">
        <v>1.5</v>
      </c>
      <c r="C4040">
        <v>5.2</v>
      </c>
      <c r="D4040">
        <v>0.32</v>
      </c>
      <c r="E4040">
        <v>1</v>
      </c>
      <c r="M4040"/>
      <c r="Q4040"/>
      <c r="U4040"/>
      <c r="Y4040"/>
    </row>
    <row r="4041" spans="1:25" x14ac:dyDescent="0.25">
      <c r="A4041">
        <v>8.6</v>
      </c>
      <c r="B4041">
        <v>1.6</v>
      </c>
      <c r="C4041">
        <v>5.2</v>
      </c>
      <c r="D4041">
        <v>0.32</v>
      </c>
      <c r="E4041">
        <v>1</v>
      </c>
      <c r="M4041"/>
      <c r="Q4041"/>
      <c r="U4041"/>
      <c r="Y4041"/>
    </row>
    <row r="4042" spans="1:25" x14ac:dyDescent="0.25">
      <c r="A4042">
        <v>7.8</v>
      </c>
      <c r="B4042">
        <v>1.8</v>
      </c>
      <c r="C4042">
        <v>5.2</v>
      </c>
      <c r="D4042">
        <v>0.32</v>
      </c>
      <c r="E4042">
        <v>1</v>
      </c>
      <c r="M4042"/>
      <c r="Q4042"/>
      <c r="U4042"/>
      <c r="Y4042"/>
    </row>
    <row r="4043" spans="1:25" x14ac:dyDescent="0.25">
      <c r="A4043">
        <v>1.3</v>
      </c>
      <c r="B4043">
        <v>45.1</v>
      </c>
      <c r="C4043">
        <v>5.2</v>
      </c>
      <c r="D4043">
        <v>0.32</v>
      </c>
      <c r="E4043">
        <v>5.5</v>
      </c>
      <c r="M4043"/>
      <c r="Q4043"/>
      <c r="U4043"/>
      <c r="Y4043"/>
    </row>
    <row r="4044" spans="1:25" x14ac:dyDescent="0.25">
      <c r="A4044">
        <v>4.5999999999999996</v>
      </c>
      <c r="B4044">
        <v>1.9</v>
      </c>
      <c r="C4044">
        <v>5.9</v>
      </c>
      <c r="D4044">
        <v>0.32</v>
      </c>
      <c r="E4044">
        <v>1.5</v>
      </c>
      <c r="M4044"/>
      <c r="Q4044"/>
      <c r="U4044"/>
      <c r="Y4044"/>
    </row>
    <row r="4045" spans="1:25" x14ac:dyDescent="0.25">
      <c r="A4045">
        <v>8.5</v>
      </c>
      <c r="B4045">
        <v>4.4000000000000004</v>
      </c>
      <c r="C4045">
        <v>6.4</v>
      </c>
      <c r="D4045">
        <v>0.32</v>
      </c>
      <c r="E4045">
        <v>1.5</v>
      </c>
      <c r="M4045"/>
      <c r="Q4045"/>
      <c r="U4045"/>
      <c r="Y4045"/>
    </row>
    <row r="4046" spans="1:25" x14ac:dyDescent="0.25">
      <c r="A4046">
        <v>9.5</v>
      </c>
      <c r="B4046">
        <v>5.0999999999999996</v>
      </c>
      <c r="C4046">
        <v>7.5</v>
      </c>
      <c r="D4046">
        <v>0.32</v>
      </c>
      <c r="E4046">
        <v>2.25</v>
      </c>
      <c r="M4046"/>
      <c r="Q4046"/>
      <c r="U4046"/>
      <c r="Y4046"/>
    </row>
    <row r="4047" spans="1:25" x14ac:dyDescent="0.25">
      <c r="A4047">
        <v>7.8</v>
      </c>
      <c r="B4047">
        <v>2.6</v>
      </c>
      <c r="C4047">
        <v>8</v>
      </c>
      <c r="D4047">
        <v>0.32</v>
      </c>
      <c r="E4047">
        <v>1</v>
      </c>
      <c r="M4047"/>
      <c r="Q4047"/>
      <c r="U4047"/>
      <c r="Y4047"/>
    </row>
    <row r="4048" spans="1:25" x14ac:dyDescent="0.25">
      <c r="A4048">
        <v>8.6999999999999993</v>
      </c>
      <c r="B4048">
        <v>1.9</v>
      </c>
      <c r="C4048">
        <v>9</v>
      </c>
      <c r="D4048">
        <v>0.32</v>
      </c>
      <c r="E4048">
        <v>1</v>
      </c>
      <c r="M4048"/>
      <c r="Q4048"/>
      <c r="U4048"/>
      <c r="Y4048"/>
    </row>
    <row r="4049" spans="1:25" x14ac:dyDescent="0.25">
      <c r="A4049">
        <v>7.1</v>
      </c>
      <c r="B4049">
        <v>5</v>
      </c>
      <c r="C4049">
        <v>9.4</v>
      </c>
      <c r="D4049">
        <v>0.32</v>
      </c>
      <c r="E4049">
        <v>2.25</v>
      </c>
      <c r="M4049"/>
      <c r="Q4049"/>
      <c r="U4049"/>
      <c r="Y4049"/>
    </row>
    <row r="4050" spans="1:25" x14ac:dyDescent="0.25">
      <c r="A4050">
        <v>9.6</v>
      </c>
      <c r="B4050">
        <v>2.2000000000000002</v>
      </c>
      <c r="C4050">
        <v>10.199999999999999</v>
      </c>
      <c r="D4050">
        <v>0.32</v>
      </c>
      <c r="E4050">
        <v>1</v>
      </c>
      <c r="M4050"/>
      <c r="Q4050"/>
      <c r="U4050"/>
      <c r="Y4050"/>
    </row>
    <row r="4051" spans="1:25" x14ac:dyDescent="0.25">
      <c r="A4051">
        <v>7.7</v>
      </c>
      <c r="B4051">
        <v>1.9</v>
      </c>
      <c r="C4051">
        <v>10.4</v>
      </c>
      <c r="D4051">
        <v>0.32</v>
      </c>
      <c r="E4051">
        <v>1</v>
      </c>
      <c r="M4051"/>
      <c r="Q4051"/>
      <c r="U4051"/>
      <c r="Y4051"/>
    </row>
    <row r="4052" spans="1:25" x14ac:dyDescent="0.25">
      <c r="A4052">
        <v>5.8</v>
      </c>
      <c r="B4052">
        <v>6.6</v>
      </c>
      <c r="C4052">
        <v>11.3</v>
      </c>
      <c r="D4052">
        <v>0.32</v>
      </c>
      <c r="E4052">
        <v>2.75</v>
      </c>
      <c r="M4052"/>
      <c r="Q4052"/>
      <c r="U4052"/>
      <c r="Y4052"/>
    </row>
    <row r="4053" spans="1:25" x14ac:dyDescent="0.25">
      <c r="A4053">
        <v>7.9</v>
      </c>
      <c r="B4053">
        <v>1.9</v>
      </c>
      <c r="C4053">
        <v>11.4</v>
      </c>
      <c r="D4053">
        <v>0.32</v>
      </c>
      <c r="E4053">
        <v>1</v>
      </c>
      <c r="M4053"/>
      <c r="Q4053"/>
      <c r="U4053"/>
      <c r="Y4053"/>
    </row>
    <row r="4054" spans="1:25" x14ac:dyDescent="0.25">
      <c r="A4054">
        <v>8.5</v>
      </c>
      <c r="B4054">
        <v>2.6</v>
      </c>
      <c r="C4054">
        <v>11.7</v>
      </c>
      <c r="D4054">
        <v>0.32</v>
      </c>
      <c r="E4054">
        <v>1</v>
      </c>
      <c r="M4054"/>
      <c r="Q4054"/>
      <c r="U4054"/>
      <c r="Y4054"/>
    </row>
    <row r="4055" spans="1:25" x14ac:dyDescent="0.25">
      <c r="A4055">
        <v>7.8</v>
      </c>
      <c r="B4055">
        <v>1.9</v>
      </c>
      <c r="C4055">
        <v>12.4</v>
      </c>
      <c r="D4055">
        <v>0.32</v>
      </c>
      <c r="E4055">
        <v>1</v>
      </c>
      <c r="M4055"/>
      <c r="Q4055"/>
      <c r="U4055"/>
      <c r="Y4055"/>
    </row>
    <row r="4056" spans="1:25" x14ac:dyDescent="0.25">
      <c r="A4056">
        <v>5.0999999999999996</v>
      </c>
      <c r="B4056">
        <v>1.2</v>
      </c>
      <c r="C4056">
        <v>12.6</v>
      </c>
      <c r="D4056">
        <v>0.32</v>
      </c>
      <c r="E4056">
        <v>1.5</v>
      </c>
      <c r="M4056"/>
      <c r="Q4056"/>
      <c r="U4056"/>
      <c r="Y4056"/>
    </row>
    <row r="4057" spans="1:25" x14ac:dyDescent="0.25">
      <c r="A4057">
        <v>7.8</v>
      </c>
      <c r="B4057">
        <v>12.8</v>
      </c>
      <c r="C4057">
        <v>12.8</v>
      </c>
      <c r="D4057">
        <v>0.32</v>
      </c>
      <c r="E4057">
        <v>2.25</v>
      </c>
      <c r="M4057"/>
      <c r="Q4057"/>
      <c r="U4057"/>
      <c r="Y4057"/>
    </row>
    <row r="4058" spans="1:25" x14ac:dyDescent="0.25">
      <c r="A4058">
        <v>9.5</v>
      </c>
      <c r="B4058">
        <v>2</v>
      </c>
      <c r="C4058">
        <v>13.1</v>
      </c>
      <c r="D4058">
        <v>0.32</v>
      </c>
      <c r="E4058">
        <v>1</v>
      </c>
      <c r="M4058"/>
      <c r="Q4058"/>
      <c r="U4058"/>
      <c r="Y4058"/>
    </row>
    <row r="4059" spans="1:25" x14ac:dyDescent="0.25">
      <c r="A4059">
        <v>7.4</v>
      </c>
      <c r="B4059">
        <v>2.9</v>
      </c>
      <c r="C4059">
        <v>15</v>
      </c>
      <c r="D4059">
        <v>0.32</v>
      </c>
      <c r="E4059">
        <v>1</v>
      </c>
      <c r="M4059"/>
      <c r="Q4059"/>
      <c r="U4059"/>
      <c r="Y4059"/>
    </row>
    <row r="4060" spans="1:25" x14ac:dyDescent="0.25">
      <c r="A4060">
        <v>8.6</v>
      </c>
      <c r="B4060">
        <v>2.9</v>
      </c>
      <c r="C4060">
        <v>15.4</v>
      </c>
      <c r="D4060">
        <v>0.32</v>
      </c>
      <c r="E4060">
        <v>1</v>
      </c>
      <c r="M4060"/>
      <c r="Q4060"/>
      <c r="U4060"/>
      <c r="Y4060"/>
    </row>
    <row r="4061" spans="1:25" x14ac:dyDescent="0.25">
      <c r="A4061">
        <v>7.6</v>
      </c>
      <c r="B4061">
        <v>11</v>
      </c>
      <c r="C4061">
        <v>15.6</v>
      </c>
      <c r="D4061">
        <v>0.32</v>
      </c>
      <c r="E4061">
        <v>2.25</v>
      </c>
      <c r="M4061"/>
      <c r="Q4061"/>
      <c r="U4061"/>
      <c r="Y4061"/>
    </row>
    <row r="4062" spans="1:25" x14ac:dyDescent="0.25">
      <c r="A4062">
        <v>3.1</v>
      </c>
      <c r="B4062">
        <v>1.9</v>
      </c>
      <c r="C4062">
        <v>17.100000000000001</v>
      </c>
      <c r="D4062">
        <v>0.32</v>
      </c>
      <c r="E4062">
        <v>2.25</v>
      </c>
      <c r="M4062"/>
      <c r="Q4062"/>
      <c r="U4062"/>
      <c r="Y4062"/>
    </row>
    <row r="4063" spans="1:25" x14ac:dyDescent="0.25">
      <c r="A4063">
        <v>9.6</v>
      </c>
      <c r="B4063">
        <v>32.4</v>
      </c>
      <c r="C4063">
        <v>21.5</v>
      </c>
      <c r="D4063">
        <v>0.32</v>
      </c>
      <c r="E4063">
        <v>3.75</v>
      </c>
      <c r="M4063"/>
      <c r="Q4063"/>
      <c r="U4063"/>
      <c r="Y4063"/>
    </row>
    <row r="4064" spans="1:25" x14ac:dyDescent="0.25">
      <c r="A4064">
        <v>7.3</v>
      </c>
      <c r="B4064">
        <v>5.0999999999999996</v>
      </c>
      <c r="C4064">
        <v>21.9</v>
      </c>
      <c r="D4064">
        <v>0.32</v>
      </c>
      <c r="E4064">
        <v>2.75</v>
      </c>
      <c r="M4064"/>
      <c r="Q4064"/>
      <c r="U4064"/>
      <c r="Y4064"/>
    </row>
    <row r="4065" spans="1:25" x14ac:dyDescent="0.25">
      <c r="A4065">
        <v>9.9</v>
      </c>
      <c r="B4065">
        <v>5.9</v>
      </c>
      <c r="C4065">
        <v>27.2</v>
      </c>
      <c r="D4065">
        <v>0.32</v>
      </c>
      <c r="E4065">
        <v>2.75</v>
      </c>
      <c r="M4065"/>
      <c r="Q4065"/>
      <c r="U4065"/>
      <c r="Y4065"/>
    </row>
    <row r="4066" spans="1:25" x14ac:dyDescent="0.25">
      <c r="A4066">
        <v>7.5</v>
      </c>
      <c r="B4066">
        <v>14.5</v>
      </c>
      <c r="C4066">
        <v>28.6</v>
      </c>
      <c r="D4066">
        <v>0.32</v>
      </c>
      <c r="E4066">
        <v>2.75</v>
      </c>
      <c r="M4066"/>
      <c r="Q4066"/>
      <c r="U4066"/>
      <c r="Y4066"/>
    </row>
    <row r="4067" spans="1:25" x14ac:dyDescent="0.25">
      <c r="A4067">
        <v>9.1999999999999993</v>
      </c>
      <c r="B4067">
        <v>2.8</v>
      </c>
      <c r="C4067">
        <v>35.4</v>
      </c>
      <c r="D4067">
        <v>0.32</v>
      </c>
      <c r="E4067">
        <v>1.5</v>
      </c>
      <c r="M4067"/>
      <c r="Q4067"/>
      <c r="U4067"/>
      <c r="Y4067"/>
    </row>
    <row r="4068" spans="1:25" x14ac:dyDescent="0.25">
      <c r="A4068">
        <v>7.7</v>
      </c>
      <c r="B4068">
        <v>5.8</v>
      </c>
      <c r="C4068">
        <v>37.5</v>
      </c>
      <c r="D4068">
        <v>0.32</v>
      </c>
      <c r="E4068">
        <v>2.75</v>
      </c>
      <c r="M4068"/>
      <c r="Q4068"/>
      <c r="U4068"/>
      <c r="Y4068"/>
    </row>
    <row r="4069" spans="1:25" x14ac:dyDescent="0.25">
      <c r="A4069">
        <v>5.0999999999999996</v>
      </c>
      <c r="B4069">
        <v>2.8</v>
      </c>
      <c r="C4069">
        <v>37.799999999999997</v>
      </c>
      <c r="D4069">
        <v>0.32</v>
      </c>
      <c r="E4069">
        <v>2</v>
      </c>
      <c r="M4069"/>
      <c r="Q4069"/>
      <c r="U4069"/>
      <c r="Y4069"/>
    </row>
    <row r="4070" spans="1:25" x14ac:dyDescent="0.25">
      <c r="A4070">
        <v>7.1</v>
      </c>
      <c r="B4070">
        <v>1.7</v>
      </c>
      <c r="C4070">
        <v>47</v>
      </c>
      <c r="D4070">
        <v>0.32</v>
      </c>
      <c r="E4070">
        <v>1.5</v>
      </c>
      <c r="M4070"/>
      <c r="Q4070"/>
      <c r="U4070"/>
      <c r="Y4070"/>
    </row>
    <row r="4071" spans="1:25" x14ac:dyDescent="0.25">
      <c r="A4071">
        <v>7.9</v>
      </c>
      <c r="B4071">
        <v>1.1000000000000001</v>
      </c>
      <c r="C4071">
        <v>50.6</v>
      </c>
      <c r="D4071">
        <v>0.32</v>
      </c>
      <c r="E4071">
        <v>2.25</v>
      </c>
      <c r="M4071"/>
      <c r="Q4071"/>
      <c r="U4071"/>
      <c r="Y4071"/>
    </row>
    <row r="4072" spans="1:25" x14ac:dyDescent="0.25">
      <c r="A4072">
        <v>8.1999999999999993</v>
      </c>
      <c r="B4072">
        <v>1.6</v>
      </c>
      <c r="C4072">
        <v>51.7</v>
      </c>
      <c r="D4072">
        <v>0.32</v>
      </c>
      <c r="E4072">
        <v>2.25</v>
      </c>
      <c r="M4072"/>
      <c r="Q4072"/>
      <c r="U4072"/>
      <c r="Y4072"/>
    </row>
    <row r="4073" spans="1:25" x14ac:dyDescent="0.25">
      <c r="A4073">
        <v>6.7</v>
      </c>
      <c r="B4073">
        <v>6.6</v>
      </c>
      <c r="C4073">
        <v>53.3</v>
      </c>
      <c r="D4073">
        <v>0.32</v>
      </c>
      <c r="E4073">
        <v>3.5</v>
      </c>
      <c r="M4073"/>
      <c r="Q4073"/>
      <c r="U4073"/>
      <c r="Y4073"/>
    </row>
    <row r="4074" spans="1:25" x14ac:dyDescent="0.25">
      <c r="A4074">
        <v>6.7</v>
      </c>
      <c r="B4074">
        <v>2.2999999999999998</v>
      </c>
      <c r="C4074">
        <v>56</v>
      </c>
      <c r="D4074">
        <v>0.32</v>
      </c>
      <c r="E4074">
        <v>2.25</v>
      </c>
      <c r="M4074"/>
      <c r="Q4074"/>
      <c r="U4074"/>
      <c r="Y4074"/>
    </row>
    <row r="4075" spans="1:25" x14ac:dyDescent="0.25">
      <c r="A4075">
        <v>8.1999999999999993</v>
      </c>
      <c r="B4075">
        <v>1.9</v>
      </c>
      <c r="C4075">
        <v>59</v>
      </c>
      <c r="D4075">
        <v>0.32</v>
      </c>
      <c r="E4075">
        <v>2.25</v>
      </c>
      <c r="M4075"/>
      <c r="Q4075"/>
      <c r="U4075"/>
      <c r="Y4075"/>
    </row>
    <row r="4076" spans="1:25" x14ac:dyDescent="0.25">
      <c r="A4076">
        <v>6</v>
      </c>
      <c r="B4076">
        <v>5.3</v>
      </c>
      <c r="C4076">
        <v>61.9</v>
      </c>
      <c r="D4076">
        <v>0.32</v>
      </c>
      <c r="E4076">
        <v>4</v>
      </c>
      <c r="M4076"/>
      <c r="Q4076"/>
      <c r="U4076"/>
      <c r="Y4076"/>
    </row>
    <row r="4077" spans="1:25" x14ac:dyDescent="0.25">
      <c r="A4077">
        <v>8.4</v>
      </c>
      <c r="B4077">
        <v>1.2</v>
      </c>
      <c r="C4077">
        <v>71.400000000000006</v>
      </c>
      <c r="D4077">
        <v>0.32</v>
      </c>
      <c r="E4077">
        <v>2.25</v>
      </c>
      <c r="M4077"/>
      <c r="Q4077"/>
      <c r="U4077"/>
      <c r="Y4077"/>
    </row>
    <row r="4078" spans="1:25" x14ac:dyDescent="0.25">
      <c r="A4078">
        <v>5.8</v>
      </c>
      <c r="B4078">
        <v>1.2</v>
      </c>
      <c r="C4078">
        <v>72.7</v>
      </c>
      <c r="D4078">
        <v>0.32</v>
      </c>
      <c r="E4078">
        <v>2.75</v>
      </c>
      <c r="M4078"/>
      <c r="Q4078"/>
      <c r="U4078"/>
      <c r="Y4078"/>
    </row>
    <row r="4079" spans="1:25" x14ac:dyDescent="0.25">
      <c r="A4079">
        <v>6.7</v>
      </c>
      <c r="B4079">
        <v>3.7</v>
      </c>
      <c r="C4079">
        <v>79.099999999999994</v>
      </c>
      <c r="D4079">
        <v>0.32</v>
      </c>
      <c r="E4079">
        <v>2.75</v>
      </c>
      <c r="M4079"/>
      <c r="Q4079"/>
      <c r="U4079"/>
      <c r="Y4079"/>
    </row>
    <row r="4080" spans="1:25" x14ac:dyDescent="0.25">
      <c r="A4080">
        <v>8.3000000000000007</v>
      </c>
      <c r="B4080">
        <v>1.8</v>
      </c>
      <c r="C4080">
        <v>83</v>
      </c>
      <c r="D4080">
        <v>0.32</v>
      </c>
      <c r="E4080">
        <v>2.25</v>
      </c>
      <c r="M4080"/>
      <c r="Q4080"/>
      <c r="U4080"/>
      <c r="Y4080"/>
    </row>
    <row r="4081" spans="1:25" x14ac:dyDescent="0.25">
      <c r="A4081">
        <v>8.4</v>
      </c>
      <c r="B4081">
        <v>2.1</v>
      </c>
      <c r="C4081">
        <v>123</v>
      </c>
      <c r="D4081">
        <v>0.32</v>
      </c>
      <c r="E4081">
        <v>3.25</v>
      </c>
      <c r="M4081"/>
      <c r="Q4081"/>
      <c r="U4081"/>
      <c r="Y4081"/>
    </row>
    <row r="4082" spans="1:25" x14ac:dyDescent="0.25">
      <c r="A4082">
        <v>7.8</v>
      </c>
      <c r="B4082">
        <v>10</v>
      </c>
      <c r="C4082">
        <v>199</v>
      </c>
      <c r="D4082">
        <v>0.32</v>
      </c>
      <c r="E4082">
        <v>4.5</v>
      </c>
      <c r="M4082"/>
      <c r="Q4082"/>
      <c r="U4082"/>
      <c r="Y4082"/>
    </row>
    <row r="4083" spans="1:25" x14ac:dyDescent="0.25">
      <c r="A4083">
        <v>9</v>
      </c>
      <c r="B4083">
        <v>1.4</v>
      </c>
      <c r="C4083">
        <v>246</v>
      </c>
      <c r="D4083">
        <v>0.32</v>
      </c>
      <c r="E4083">
        <v>3.25</v>
      </c>
      <c r="M4083"/>
      <c r="Q4083"/>
      <c r="U4083"/>
      <c r="Y4083"/>
    </row>
    <row r="4084" spans="1:25" x14ac:dyDescent="0.25">
      <c r="A4084">
        <v>7</v>
      </c>
      <c r="B4084">
        <v>2.8</v>
      </c>
      <c r="C4084">
        <v>346</v>
      </c>
      <c r="D4084">
        <v>0.32</v>
      </c>
      <c r="E4084">
        <v>3.25</v>
      </c>
      <c r="M4084"/>
      <c r="Q4084"/>
      <c r="U4084"/>
      <c r="Y4084"/>
    </row>
    <row r="4085" spans="1:25" x14ac:dyDescent="0.25">
      <c r="A4085">
        <v>7.4</v>
      </c>
      <c r="B4085">
        <v>2.9</v>
      </c>
      <c r="C4085">
        <v>396</v>
      </c>
      <c r="D4085">
        <v>0.32</v>
      </c>
      <c r="E4085">
        <v>3.25</v>
      </c>
      <c r="M4085"/>
      <c r="Q4085"/>
      <c r="U4085"/>
      <c r="Y4085"/>
    </row>
    <row r="4086" spans="1:25" x14ac:dyDescent="0.25">
      <c r="A4086">
        <v>7.2</v>
      </c>
      <c r="B4086">
        <v>1.4</v>
      </c>
      <c r="C4086">
        <v>885</v>
      </c>
      <c r="D4086">
        <v>0.32</v>
      </c>
      <c r="E4086">
        <v>3.25</v>
      </c>
      <c r="M4086"/>
      <c r="Q4086"/>
      <c r="U4086"/>
      <c r="Y4086"/>
    </row>
    <row r="4087" spans="1:25" x14ac:dyDescent="0.25">
      <c r="A4087">
        <v>5.4</v>
      </c>
      <c r="B4087">
        <v>1.8</v>
      </c>
      <c r="C4087">
        <v>1170</v>
      </c>
      <c r="D4087">
        <v>0.32</v>
      </c>
      <c r="E4087">
        <v>3.75</v>
      </c>
      <c r="M4087"/>
      <c r="Q4087"/>
      <c r="U4087"/>
      <c r="Y4087"/>
    </row>
    <row r="4088" spans="1:25" x14ac:dyDescent="0.25">
      <c r="A4088">
        <v>6.6</v>
      </c>
      <c r="B4088">
        <v>5.6</v>
      </c>
      <c r="C4088">
        <v>28900</v>
      </c>
      <c r="D4088">
        <v>0.32</v>
      </c>
      <c r="E4088">
        <v>4.5</v>
      </c>
      <c r="M4088"/>
      <c r="Q4088"/>
      <c r="U4088"/>
      <c r="Y4088"/>
    </row>
    <row r="4089" spans="1:25" x14ac:dyDescent="0.25">
      <c r="A4089">
        <v>9</v>
      </c>
      <c r="B4089">
        <v>1.3</v>
      </c>
      <c r="C4089">
        <v>2.4</v>
      </c>
      <c r="D4089">
        <v>0.33</v>
      </c>
      <c r="E4089">
        <v>1</v>
      </c>
      <c r="M4089"/>
      <c r="Q4089"/>
      <c r="U4089"/>
      <c r="Y4089"/>
    </row>
    <row r="4090" spans="1:25" x14ac:dyDescent="0.25">
      <c r="A4090">
        <v>7.6</v>
      </c>
      <c r="B4090">
        <v>1.5</v>
      </c>
      <c r="C4090">
        <v>3.2</v>
      </c>
      <c r="D4090">
        <v>0.33</v>
      </c>
      <c r="E4090">
        <v>1</v>
      </c>
      <c r="M4090"/>
      <c r="Q4090"/>
      <c r="U4090"/>
      <c r="Y4090"/>
    </row>
    <row r="4091" spans="1:25" x14ac:dyDescent="0.25">
      <c r="A4091">
        <v>8.1</v>
      </c>
      <c r="B4091">
        <v>2.1</v>
      </c>
      <c r="C4091">
        <v>4.2</v>
      </c>
      <c r="D4091">
        <v>0.33</v>
      </c>
      <c r="E4091">
        <v>1</v>
      </c>
      <c r="M4091"/>
      <c r="Q4091"/>
      <c r="U4091"/>
      <c r="Y4091"/>
    </row>
    <row r="4092" spans="1:25" x14ac:dyDescent="0.25">
      <c r="A4092">
        <v>9</v>
      </c>
      <c r="B4092">
        <v>1.6</v>
      </c>
      <c r="C4092">
        <v>4.4000000000000004</v>
      </c>
      <c r="D4092">
        <v>0.33</v>
      </c>
      <c r="E4092">
        <v>1</v>
      </c>
      <c r="M4092"/>
      <c r="Q4092"/>
      <c r="U4092"/>
      <c r="Y4092"/>
    </row>
    <row r="4093" spans="1:25" x14ac:dyDescent="0.25">
      <c r="A4093">
        <v>8.1999999999999993</v>
      </c>
      <c r="B4093">
        <v>1.6</v>
      </c>
      <c r="C4093">
        <v>4.5</v>
      </c>
      <c r="D4093">
        <v>0.33</v>
      </c>
      <c r="E4093">
        <v>1</v>
      </c>
      <c r="M4093"/>
      <c r="Q4093"/>
      <c r="U4093"/>
      <c r="Y4093"/>
    </row>
    <row r="4094" spans="1:25" x14ac:dyDescent="0.25">
      <c r="A4094">
        <v>6.8</v>
      </c>
      <c r="B4094">
        <v>1.9</v>
      </c>
      <c r="C4094">
        <v>4.5999999999999996</v>
      </c>
      <c r="D4094">
        <v>0.33</v>
      </c>
      <c r="E4094">
        <v>1</v>
      </c>
      <c r="M4094"/>
      <c r="Q4094"/>
      <c r="U4094"/>
      <c r="Y4094"/>
    </row>
    <row r="4095" spans="1:25" x14ac:dyDescent="0.25">
      <c r="A4095">
        <v>9</v>
      </c>
      <c r="B4095">
        <v>9.8000000000000007</v>
      </c>
      <c r="C4095">
        <v>4.7</v>
      </c>
      <c r="D4095">
        <v>0.33</v>
      </c>
      <c r="E4095">
        <v>2.25</v>
      </c>
      <c r="M4095"/>
      <c r="Q4095"/>
      <c r="U4095"/>
      <c r="Y4095"/>
    </row>
    <row r="4096" spans="1:25" x14ac:dyDescent="0.25">
      <c r="A4096">
        <v>8.1</v>
      </c>
      <c r="B4096">
        <v>2.4</v>
      </c>
      <c r="C4096">
        <v>4.8</v>
      </c>
      <c r="D4096">
        <v>0.33</v>
      </c>
      <c r="E4096">
        <v>1</v>
      </c>
      <c r="M4096"/>
      <c r="Q4096"/>
      <c r="U4096"/>
      <c r="Y4096"/>
    </row>
    <row r="4097" spans="1:25" x14ac:dyDescent="0.25">
      <c r="A4097">
        <v>6.4</v>
      </c>
      <c r="B4097">
        <v>7.2</v>
      </c>
      <c r="C4097">
        <v>5.8</v>
      </c>
      <c r="D4097">
        <v>0.33</v>
      </c>
      <c r="E4097">
        <v>2.75</v>
      </c>
      <c r="M4097"/>
      <c r="Q4097"/>
      <c r="U4097"/>
      <c r="Y4097"/>
    </row>
    <row r="4098" spans="1:25" x14ac:dyDescent="0.25">
      <c r="A4098">
        <v>7.5</v>
      </c>
      <c r="B4098">
        <v>12.2</v>
      </c>
      <c r="C4098">
        <v>5.9</v>
      </c>
      <c r="D4098">
        <v>0.33</v>
      </c>
      <c r="E4098">
        <v>2.25</v>
      </c>
      <c r="M4098"/>
      <c r="Q4098"/>
      <c r="U4098"/>
      <c r="Y4098"/>
    </row>
    <row r="4099" spans="1:25" x14ac:dyDescent="0.25">
      <c r="A4099">
        <v>7.8</v>
      </c>
      <c r="B4099">
        <v>2.1</v>
      </c>
      <c r="C4099">
        <v>6.5</v>
      </c>
      <c r="D4099">
        <v>0.33</v>
      </c>
      <c r="E4099">
        <v>1</v>
      </c>
      <c r="M4099"/>
      <c r="Q4099"/>
      <c r="U4099"/>
      <c r="Y4099"/>
    </row>
    <row r="4100" spans="1:25" x14ac:dyDescent="0.25">
      <c r="A4100">
        <v>7.9</v>
      </c>
      <c r="B4100">
        <v>2.2999999999999998</v>
      </c>
      <c r="C4100">
        <v>6.8</v>
      </c>
      <c r="D4100">
        <v>0.33</v>
      </c>
      <c r="E4100">
        <v>1</v>
      </c>
      <c r="M4100"/>
      <c r="Q4100"/>
      <c r="U4100"/>
      <c r="Y4100"/>
    </row>
    <row r="4101" spans="1:25" x14ac:dyDescent="0.25">
      <c r="A4101">
        <v>7.5</v>
      </c>
      <c r="B4101">
        <v>2.5</v>
      </c>
      <c r="C4101">
        <v>7</v>
      </c>
      <c r="D4101">
        <v>0.33</v>
      </c>
      <c r="E4101">
        <v>1</v>
      </c>
      <c r="M4101"/>
      <c r="Q4101"/>
      <c r="U4101"/>
      <c r="Y4101"/>
    </row>
    <row r="4102" spans="1:25" x14ac:dyDescent="0.25">
      <c r="A4102">
        <v>7.1</v>
      </c>
      <c r="B4102">
        <v>1.1000000000000001</v>
      </c>
      <c r="C4102">
        <v>9.8000000000000007</v>
      </c>
      <c r="D4102">
        <v>0.33</v>
      </c>
      <c r="E4102">
        <v>1</v>
      </c>
      <c r="M4102"/>
      <c r="Q4102"/>
      <c r="U4102"/>
      <c r="Y4102"/>
    </row>
    <row r="4103" spans="1:25" x14ac:dyDescent="0.25">
      <c r="A4103">
        <v>7.5</v>
      </c>
      <c r="B4103">
        <v>1.5</v>
      </c>
      <c r="C4103">
        <v>9.9</v>
      </c>
      <c r="D4103">
        <v>0.33</v>
      </c>
      <c r="E4103">
        <v>1</v>
      </c>
      <c r="M4103"/>
      <c r="Q4103"/>
      <c r="U4103"/>
      <c r="Y4103"/>
    </row>
    <row r="4104" spans="1:25" x14ac:dyDescent="0.25">
      <c r="A4104">
        <v>6</v>
      </c>
      <c r="B4104">
        <v>2.5</v>
      </c>
      <c r="C4104">
        <v>9.9</v>
      </c>
      <c r="D4104">
        <v>0.33</v>
      </c>
      <c r="E4104">
        <v>1.5</v>
      </c>
      <c r="M4104"/>
      <c r="Q4104"/>
      <c r="U4104"/>
      <c r="Y4104"/>
    </row>
    <row r="4105" spans="1:25" x14ac:dyDescent="0.25">
      <c r="A4105">
        <v>8</v>
      </c>
      <c r="B4105">
        <v>3.9</v>
      </c>
      <c r="C4105">
        <v>9.9</v>
      </c>
      <c r="D4105">
        <v>0.33</v>
      </c>
      <c r="E4105">
        <v>1.5</v>
      </c>
      <c r="M4105"/>
      <c r="Q4105"/>
      <c r="U4105"/>
      <c r="Y4105"/>
    </row>
    <row r="4106" spans="1:25" x14ac:dyDescent="0.25">
      <c r="A4106">
        <v>8.1999999999999993</v>
      </c>
      <c r="B4106">
        <v>2.4</v>
      </c>
      <c r="C4106">
        <v>10</v>
      </c>
      <c r="D4106">
        <v>0.33</v>
      </c>
      <c r="E4106">
        <v>1</v>
      </c>
      <c r="M4106"/>
      <c r="Q4106"/>
      <c r="U4106"/>
      <c r="Y4106"/>
    </row>
    <row r="4107" spans="1:25" x14ac:dyDescent="0.25">
      <c r="A4107">
        <v>2.7</v>
      </c>
      <c r="B4107">
        <v>1.2</v>
      </c>
      <c r="C4107">
        <v>10.6</v>
      </c>
      <c r="D4107">
        <v>0.33</v>
      </c>
      <c r="E4107">
        <v>2.25</v>
      </c>
      <c r="M4107"/>
      <c r="Q4107"/>
      <c r="U4107"/>
      <c r="Y4107"/>
    </row>
    <row r="4108" spans="1:25" x14ac:dyDescent="0.25">
      <c r="A4108">
        <v>8.6</v>
      </c>
      <c r="B4108">
        <v>3.8</v>
      </c>
      <c r="C4108">
        <v>11.4</v>
      </c>
      <c r="D4108">
        <v>0.33</v>
      </c>
      <c r="E4108">
        <v>1.5</v>
      </c>
      <c r="M4108"/>
      <c r="Q4108"/>
      <c r="U4108"/>
      <c r="Y4108"/>
    </row>
    <row r="4109" spans="1:25" x14ac:dyDescent="0.25">
      <c r="A4109">
        <v>4.3</v>
      </c>
      <c r="B4109">
        <v>1.7</v>
      </c>
      <c r="C4109">
        <v>12.3</v>
      </c>
      <c r="D4109">
        <v>0.33</v>
      </c>
      <c r="E4109">
        <v>2.25</v>
      </c>
      <c r="M4109"/>
      <c r="Q4109"/>
      <c r="U4109"/>
      <c r="Y4109"/>
    </row>
    <row r="4110" spans="1:25" x14ac:dyDescent="0.25">
      <c r="A4110">
        <v>8.6</v>
      </c>
      <c r="B4110">
        <v>3.6</v>
      </c>
      <c r="C4110">
        <v>12.4</v>
      </c>
      <c r="D4110">
        <v>0.33</v>
      </c>
      <c r="E4110">
        <v>1.5</v>
      </c>
      <c r="M4110"/>
      <c r="Q4110"/>
      <c r="U4110"/>
      <c r="Y4110"/>
    </row>
    <row r="4111" spans="1:25" x14ac:dyDescent="0.25">
      <c r="A4111">
        <v>8</v>
      </c>
      <c r="B4111">
        <v>1.5</v>
      </c>
      <c r="C4111">
        <v>13</v>
      </c>
      <c r="D4111">
        <v>0.33</v>
      </c>
      <c r="E4111">
        <v>1</v>
      </c>
      <c r="M4111"/>
      <c r="Q4111"/>
      <c r="U4111"/>
      <c r="Y4111"/>
    </row>
    <row r="4112" spans="1:25" x14ac:dyDescent="0.25">
      <c r="A4112">
        <v>6.5</v>
      </c>
      <c r="B4112">
        <v>2.2999999999999998</v>
      </c>
      <c r="C4112">
        <v>14.6</v>
      </c>
      <c r="D4112">
        <v>0.33</v>
      </c>
      <c r="E4112">
        <v>1</v>
      </c>
      <c r="M4112"/>
      <c r="Q4112"/>
      <c r="U4112"/>
      <c r="Y4112"/>
    </row>
    <row r="4113" spans="1:25" x14ac:dyDescent="0.25">
      <c r="A4113">
        <v>6.8</v>
      </c>
      <c r="B4113">
        <v>1.3</v>
      </c>
      <c r="C4113">
        <v>14.7</v>
      </c>
      <c r="D4113">
        <v>0.33</v>
      </c>
      <c r="E4113">
        <v>1</v>
      </c>
      <c r="M4113"/>
      <c r="Q4113"/>
      <c r="U4113"/>
      <c r="Y4113"/>
    </row>
    <row r="4114" spans="1:25" x14ac:dyDescent="0.25">
      <c r="A4114">
        <v>7.4</v>
      </c>
      <c r="B4114">
        <v>2.2000000000000002</v>
      </c>
      <c r="C4114">
        <v>15.3</v>
      </c>
      <c r="D4114">
        <v>0.33</v>
      </c>
      <c r="E4114">
        <v>1</v>
      </c>
      <c r="M4114"/>
      <c r="Q4114"/>
      <c r="U4114"/>
      <c r="Y4114"/>
    </row>
    <row r="4115" spans="1:25" x14ac:dyDescent="0.25">
      <c r="A4115">
        <v>6.5</v>
      </c>
      <c r="B4115">
        <v>3.3</v>
      </c>
      <c r="C4115">
        <v>15.4</v>
      </c>
      <c r="D4115">
        <v>0.33</v>
      </c>
      <c r="E4115">
        <v>1.5</v>
      </c>
      <c r="M4115"/>
      <c r="Q4115"/>
      <c r="U4115"/>
      <c r="Y4115"/>
    </row>
    <row r="4116" spans="1:25" x14ac:dyDescent="0.25">
      <c r="A4116">
        <v>7.3</v>
      </c>
      <c r="B4116">
        <v>5.4</v>
      </c>
      <c r="C4116">
        <v>16.399999999999999</v>
      </c>
      <c r="D4116">
        <v>0.33</v>
      </c>
      <c r="E4116">
        <v>2.25</v>
      </c>
      <c r="M4116"/>
      <c r="Q4116"/>
      <c r="U4116"/>
      <c r="Y4116"/>
    </row>
    <row r="4117" spans="1:25" x14ac:dyDescent="0.25">
      <c r="A4117">
        <v>7.4</v>
      </c>
      <c r="B4117">
        <v>4.4000000000000004</v>
      </c>
      <c r="C4117">
        <v>17.5</v>
      </c>
      <c r="D4117">
        <v>0.33</v>
      </c>
      <c r="E4117">
        <v>1.5</v>
      </c>
      <c r="M4117"/>
      <c r="Q4117"/>
      <c r="U4117"/>
      <c r="Y4117"/>
    </row>
    <row r="4118" spans="1:25" x14ac:dyDescent="0.25">
      <c r="A4118">
        <v>7</v>
      </c>
      <c r="B4118">
        <v>3.2</v>
      </c>
      <c r="C4118">
        <v>18.3</v>
      </c>
      <c r="D4118">
        <v>0.33</v>
      </c>
      <c r="E4118">
        <v>1.5</v>
      </c>
      <c r="M4118"/>
      <c r="Q4118"/>
      <c r="U4118"/>
      <c r="Y4118"/>
    </row>
    <row r="4119" spans="1:25" x14ac:dyDescent="0.25">
      <c r="A4119">
        <v>9.3000000000000007</v>
      </c>
      <c r="B4119">
        <v>5</v>
      </c>
      <c r="C4119">
        <v>18.8</v>
      </c>
      <c r="D4119">
        <v>0.33</v>
      </c>
      <c r="E4119">
        <v>2.25</v>
      </c>
      <c r="M4119"/>
      <c r="Q4119"/>
      <c r="U4119"/>
      <c r="Y4119"/>
    </row>
    <row r="4120" spans="1:25" x14ac:dyDescent="0.25">
      <c r="A4120">
        <v>6.5</v>
      </c>
      <c r="B4120">
        <v>1.7</v>
      </c>
      <c r="C4120">
        <v>19.399999999999999</v>
      </c>
      <c r="D4120">
        <v>0.33</v>
      </c>
      <c r="E4120">
        <v>1</v>
      </c>
      <c r="M4120"/>
      <c r="Q4120"/>
      <c r="U4120"/>
      <c r="Y4120"/>
    </row>
    <row r="4121" spans="1:25" x14ac:dyDescent="0.25">
      <c r="A4121">
        <v>9.1999999999999993</v>
      </c>
      <c r="B4121">
        <v>1.7</v>
      </c>
      <c r="C4121">
        <v>24.8</v>
      </c>
      <c r="D4121">
        <v>0.33</v>
      </c>
      <c r="E4121">
        <v>1.5</v>
      </c>
      <c r="M4121"/>
      <c r="Q4121"/>
      <c r="U4121"/>
      <c r="Y4121"/>
    </row>
    <row r="4122" spans="1:25" x14ac:dyDescent="0.25">
      <c r="A4122">
        <v>9.6</v>
      </c>
      <c r="B4122">
        <v>1.9</v>
      </c>
      <c r="C4122">
        <v>25</v>
      </c>
      <c r="D4122">
        <v>0.33</v>
      </c>
      <c r="E4122">
        <v>1.5</v>
      </c>
      <c r="M4122"/>
      <c r="Q4122"/>
      <c r="U4122"/>
      <c r="Y4122"/>
    </row>
    <row r="4123" spans="1:25" x14ac:dyDescent="0.25">
      <c r="A4123">
        <v>8</v>
      </c>
      <c r="B4123">
        <v>4.3</v>
      </c>
      <c r="C4123">
        <v>25.6</v>
      </c>
      <c r="D4123">
        <v>0.33</v>
      </c>
      <c r="E4123">
        <v>2</v>
      </c>
      <c r="M4123"/>
      <c r="Q4123"/>
      <c r="U4123"/>
      <c r="Y4123"/>
    </row>
    <row r="4124" spans="1:25" x14ac:dyDescent="0.25">
      <c r="A4124">
        <v>8.3000000000000007</v>
      </c>
      <c r="B4124">
        <v>1.3</v>
      </c>
      <c r="C4124">
        <v>29</v>
      </c>
      <c r="D4124">
        <v>0.33</v>
      </c>
      <c r="E4124">
        <v>1.5</v>
      </c>
      <c r="M4124"/>
      <c r="Q4124"/>
      <c r="U4124"/>
      <c r="Y4124"/>
    </row>
    <row r="4125" spans="1:25" x14ac:dyDescent="0.25">
      <c r="A4125">
        <v>7.7</v>
      </c>
      <c r="B4125">
        <v>3.7</v>
      </c>
      <c r="C4125">
        <v>35.6</v>
      </c>
      <c r="D4125">
        <v>0.33</v>
      </c>
      <c r="E4125">
        <v>2</v>
      </c>
      <c r="M4125"/>
      <c r="Q4125"/>
      <c r="U4125"/>
      <c r="Y4125"/>
    </row>
    <row r="4126" spans="1:25" x14ac:dyDescent="0.25">
      <c r="A4126">
        <v>5.6</v>
      </c>
      <c r="B4126">
        <v>2.2000000000000002</v>
      </c>
      <c r="C4126">
        <v>36.299999999999997</v>
      </c>
      <c r="D4126">
        <v>0.33</v>
      </c>
      <c r="E4126">
        <v>2</v>
      </c>
      <c r="M4126"/>
      <c r="Q4126"/>
      <c r="U4126"/>
      <c r="Y4126"/>
    </row>
    <row r="4127" spans="1:25" x14ac:dyDescent="0.25">
      <c r="A4127">
        <v>6.4</v>
      </c>
      <c r="B4127">
        <v>1.2</v>
      </c>
      <c r="C4127">
        <v>40.200000000000003</v>
      </c>
      <c r="D4127">
        <v>0.33</v>
      </c>
      <c r="E4127">
        <v>2</v>
      </c>
      <c r="M4127"/>
      <c r="Q4127"/>
      <c r="U4127"/>
      <c r="Y4127"/>
    </row>
    <row r="4128" spans="1:25" x14ac:dyDescent="0.25">
      <c r="A4128">
        <v>7.4</v>
      </c>
      <c r="B4128">
        <v>3.3</v>
      </c>
      <c r="C4128">
        <v>55.3</v>
      </c>
      <c r="D4128">
        <v>0.33</v>
      </c>
      <c r="E4128">
        <v>2.75</v>
      </c>
      <c r="M4128"/>
      <c r="Q4128"/>
      <c r="U4128"/>
      <c r="Y4128"/>
    </row>
    <row r="4129" spans="1:25" x14ac:dyDescent="0.25">
      <c r="A4129">
        <v>7.8</v>
      </c>
      <c r="B4129">
        <v>3</v>
      </c>
      <c r="C4129">
        <v>65.5</v>
      </c>
      <c r="D4129">
        <v>0.33</v>
      </c>
      <c r="E4129">
        <v>2.25</v>
      </c>
      <c r="M4129"/>
      <c r="Q4129"/>
      <c r="U4129"/>
      <c r="Y4129"/>
    </row>
    <row r="4130" spans="1:25" x14ac:dyDescent="0.25">
      <c r="A4130">
        <v>7.1</v>
      </c>
      <c r="B4130">
        <v>8.6999999999999993</v>
      </c>
      <c r="C4130">
        <v>88.8</v>
      </c>
      <c r="D4130">
        <v>0.33</v>
      </c>
      <c r="E4130">
        <v>3.5</v>
      </c>
      <c r="M4130"/>
      <c r="Q4130"/>
      <c r="U4130"/>
      <c r="Y4130"/>
    </row>
    <row r="4131" spans="1:25" x14ac:dyDescent="0.25">
      <c r="A4131">
        <v>5.8</v>
      </c>
      <c r="B4131">
        <v>1.2</v>
      </c>
      <c r="C4131">
        <v>92.9</v>
      </c>
      <c r="D4131">
        <v>0.33</v>
      </c>
      <c r="E4131">
        <v>2.75</v>
      </c>
      <c r="M4131"/>
      <c r="Q4131"/>
      <c r="U4131"/>
      <c r="Y4131"/>
    </row>
    <row r="4132" spans="1:25" x14ac:dyDescent="0.25">
      <c r="A4132">
        <v>6.6</v>
      </c>
      <c r="B4132">
        <v>1.4</v>
      </c>
      <c r="C4132">
        <v>290</v>
      </c>
      <c r="D4132">
        <v>0.33</v>
      </c>
      <c r="E4132">
        <v>3.25</v>
      </c>
      <c r="M4132"/>
      <c r="Q4132"/>
      <c r="U4132"/>
      <c r="Y4132"/>
    </row>
    <row r="4133" spans="1:25" x14ac:dyDescent="0.25">
      <c r="A4133">
        <v>8.4</v>
      </c>
      <c r="B4133">
        <v>11.8</v>
      </c>
      <c r="C4133">
        <v>712</v>
      </c>
      <c r="D4133">
        <v>0.33</v>
      </c>
      <c r="E4133">
        <v>4.5</v>
      </c>
      <c r="M4133"/>
      <c r="Q4133"/>
      <c r="U4133"/>
      <c r="Y4133"/>
    </row>
    <row r="4134" spans="1:25" x14ac:dyDescent="0.25">
      <c r="A4134">
        <v>4.2</v>
      </c>
      <c r="B4134">
        <v>2.6</v>
      </c>
      <c r="C4134">
        <v>3550</v>
      </c>
      <c r="D4134">
        <v>0.33</v>
      </c>
      <c r="E4134">
        <v>4.5</v>
      </c>
      <c r="M4134"/>
      <c r="Q4134"/>
      <c r="U4134"/>
      <c r="Y4134"/>
    </row>
    <row r="4135" spans="1:25" x14ac:dyDescent="0.25">
      <c r="A4135">
        <v>7.4</v>
      </c>
      <c r="B4135">
        <v>1.7</v>
      </c>
      <c r="C4135">
        <v>4630</v>
      </c>
      <c r="D4135">
        <v>0.33</v>
      </c>
      <c r="E4135">
        <v>3.25</v>
      </c>
      <c r="M4135"/>
      <c r="Q4135"/>
      <c r="U4135"/>
      <c r="Y4135"/>
    </row>
    <row r="4136" spans="1:25" x14ac:dyDescent="0.25">
      <c r="A4136">
        <v>7.6</v>
      </c>
      <c r="B4136">
        <v>2.8</v>
      </c>
      <c r="C4136">
        <v>7670</v>
      </c>
      <c r="D4136">
        <v>0.33</v>
      </c>
      <c r="E4136">
        <v>3.25</v>
      </c>
      <c r="M4136"/>
      <c r="Q4136"/>
      <c r="U4136"/>
      <c r="Y4136"/>
    </row>
    <row r="4137" spans="1:25" x14ac:dyDescent="0.25">
      <c r="A4137">
        <v>10.6</v>
      </c>
      <c r="B4137">
        <v>1.4</v>
      </c>
      <c r="C4137">
        <v>1.7</v>
      </c>
      <c r="D4137">
        <v>0.34</v>
      </c>
      <c r="E4137">
        <v>1</v>
      </c>
      <c r="M4137"/>
      <c r="Q4137"/>
      <c r="U4137"/>
      <c r="Y4137"/>
    </row>
    <row r="4138" spans="1:25" x14ac:dyDescent="0.25">
      <c r="A4138">
        <v>9.8000000000000007</v>
      </c>
      <c r="B4138">
        <v>1.6</v>
      </c>
      <c r="C4138">
        <v>1.8</v>
      </c>
      <c r="D4138">
        <v>0.34</v>
      </c>
      <c r="E4138">
        <v>1</v>
      </c>
      <c r="M4138"/>
      <c r="Q4138"/>
      <c r="U4138"/>
      <c r="Y4138"/>
    </row>
    <row r="4139" spans="1:25" x14ac:dyDescent="0.25">
      <c r="A4139">
        <v>9.4</v>
      </c>
      <c r="B4139">
        <v>2.1</v>
      </c>
      <c r="C4139">
        <v>4.7</v>
      </c>
      <c r="D4139">
        <v>0.34</v>
      </c>
      <c r="E4139">
        <v>1</v>
      </c>
      <c r="M4139"/>
      <c r="Q4139"/>
      <c r="U4139"/>
      <c r="Y4139"/>
    </row>
    <row r="4140" spans="1:25" x14ac:dyDescent="0.25">
      <c r="A4140">
        <v>9</v>
      </c>
      <c r="B4140">
        <v>2.4</v>
      </c>
      <c r="C4140">
        <v>4.9000000000000004</v>
      </c>
      <c r="D4140">
        <v>0.34</v>
      </c>
      <c r="E4140">
        <v>1</v>
      </c>
      <c r="M4140"/>
      <c r="Q4140"/>
      <c r="U4140"/>
      <c r="Y4140"/>
    </row>
    <row r="4141" spans="1:25" x14ac:dyDescent="0.25">
      <c r="A4141">
        <v>8.8000000000000007</v>
      </c>
      <c r="B4141">
        <v>4.8</v>
      </c>
      <c r="C4141">
        <v>5.4</v>
      </c>
      <c r="D4141">
        <v>0.34</v>
      </c>
      <c r="E4141">
        <v>1.5</v>
      </c>
      <c r="M4141"/>
      <c r="Q4141"/>
      <c r="U4141"/>
      <c r="Y4141"/>
    </row>
    <row r="4142" spans="1:25" x14ac:dyDescent="0.25">
      <c r="A4142">
        <v>7.4</v>
      </c>
      <c r="B4142">
        <v>1.7</v>
      </c>
      <c r="C4142">
        <v>5.6</v>
      </c>
      <c r="D4142">
        <v>0.34</v>
      </c>
      <c r="E4142">
        <v>1</v>
      </c>
      <c r="M4142"/>
      <c r="Q4142"/>
      <c r="U4142"/>
      <c r="Y4142"/>
    </row>
    <row r="4143" spans="1:25" x14ac:dyDescent="0.25">
      <c r="A4143">
        <v>7.6</v>
      </c>
      <c r="B4143">
        <v>1.3</v>
      </c>
      <c r="C4143">
        <v>5.8</v>
      </c>
      <c r="D4143">
        <v>0.34</v>
      </c>
      <c r="E4143">
        <v>1</v>
      </c>
      <c r="M4143"/>
      <c r="Q4143"/>
      <c r="U4143"/>
      <c r="Y4143"/>
    </row>
    <row r="4144" spans="1:25" x14ac:dyDescent="0.25">
      <c r="A4144">
        <v>8.6999999999999993</v>
      </c>
      <c r="B4144">
        <v>1.2</v>
      </c>
      <c r="C4144">
        <v>6.4</v>
      </c>
      <c r="D4144">
        <v>0.34</v>
      </c>
      <c r="E4144">
        <v>1</v>
      </c>
      <c r="M4144"/>
      <c r="Q4144"/>
      <c r="U4144"/>
      <c r="Y4144"/>
    </row>
    <row r="4145" spans="1:25" x14ac:dyDescent="0.25">
      <c r="A4145">
        <v>7</v>
      </c>
      <c r="B4145">
        <v>1.9</v>
      </c>
      <c r="C4145">
        <v>6.6</v>
      </c>
      <c r="D4145">
        <v>0.34</v>
      </c>
      <c r="E4145">
        <v>1</v>
      </c>
      <c r="M4145"/>
      <c r="Q4145"/>
      <c r="U4145"/>
      <c r="Y4145"/>
    </row>
    <row r="4146" spans="1:25" x14ac:dyDescent="0.25">
      <c r="A4146">
        <v>8</v>
      </c>
      <c r="B4146">
        <v>17.100000000000001</v>
      </c>
      <c r="C4146">
        <v>6.8</v>
      </c>
      <c r="D4146">
        <v>0.34</v>
      </c>
      <c r="E4146">
        <v>3.25</v>
      </c>
      <c r="M4146"/>
      <c r="Q4146"/>
      <c r="U4146"/>
      <c r="Y4146"/>
    </row>
    <row r="4147" spans="1:25" x14ac:dyDescent="0.25">
      <c r="A4147">
        <v>10.3</v>
      </c>
      <c r="B4147">
        <v>2.5</v>
      </c>
      <c r="C4147">
        <v>7</v>
      </c>
      <c r="D4147">
        <v>0.34</v>
      </c>
      <c r="E4147">
        <v>1</v>
      </c>
      <c r="M4147"/>
      <c r="Q4147"/>
      <c r="U4147"/>
      <c r="Y4147"/>
    </row>
    <row r="4148" spans="1:25" x14ac:dyDescent="0.25">
      <c r="A4148">
        <v>7.7</v>
      </c>
      <c r="B4148">
        <v>2</v>
      </c>
      <c r="C4148">
        <v>7.2</v>
      </c>
      <c r="D4148">
        <v>0.34</v>
      </c>
      <c r="E4148">
        <v>1</v>
      </c>
      <c r="M4148"/>
      <c r="Q4148"/>
      <c r="U4148"/>
      <c r="Y4148"/>
    </row>
    <row r="4149" spans="1:25" x14ac:dyDescent="0.25">
      <c r="A4149">
        <v>8.3000000000000007</v>
      </c>
      <c r="B4149">
        <v>1.4</v>
      </c>
      <c r="C4149">
        <v>7.7</v>
      </c>
      <c r="D4149">
        <v>0.34</v>
      </c>
      <c r="E4149">
        <v>1</v>
      </c>
      <c r="M4149"/>
      <c r="Q4149"/>
      <c r="U4149"/>
      <c r="Y4149"/>
    </row>
    <row r="4150" spans="1:25" x14ac:dyDescent="0.25">
      <c r="A4150">
        <v>8.4</v>
      </c>
      <c r="B4150">
        <v>2.6</v>
      </c>
      <c r="C4150">
        <v>7.9</v>
      </c>
      <c r="D4150">
        <v>0.34</v>
      </c>
      <c r="E4150">
        <v>1</v>
      </c>
      <c r="M4150"/>
      <c r="Q4150"/>
      <c r="U4150"/>
      <c r="Y4150"/>
    </row>
    <row r="4151" spans="1:25" x14ac:dyDescent="0.25">
      <c r="A4151">
        <v>8</v>
      </c>
      <c r="B4151">
        <v>2.2999999999999998</v>
      </c>
      <c r="C4151">
        <v>8.3000000000000007</v>
      </c>
      <c r="D4151">
        <v>0.34</v>
      </c>
      <c r="E4151">
        <v>1</v>
      </c>
      <c r="M4151"/>
      <c r="Q4151"/>
      <c r="U4151"/>
      <c r="Y4151"/>
    </row>
    <row r="4152" spans="1:25" x14ac:dyDescent="0.25">
      <c r="A4152">
        <v>4.7</v>
      </c>
      <c r="B4152">
        <v>4</v>
      </c>
      <c r="C4152">
        <v>8.6999999999999993</v>
      </c>
      <c r="D4152">
        <v>0.34</v>
      </c>
      <c r="E4152">
        <v>2</v>
      </c>
      <c r="M4152"/>
      <c r="Q4152"/>
      <c r="U4152"/>
      <c r="Y4152"/>
    </row>
    <row r="4153" spans="1:25" x14ac:dyDescent="0.25">
      <c r="A4153">
        <v>6.6</v>
      </c>
      <c r="B4153">
        <v>2.2999999999999998</v>
      </c>
      <c r="C4153">
        <v>10</v>
      </c>
      <c r="D4153">
        <v>0.34</v>
      </c>
      <c r="E4153">
        <v>1</v>
      </c>
      <c r="M4153"/>
      <c r="Q4153"/>
      <c r="U4153"/>
      <c r="Y4153"/>
    </row>
    <row r="4154" spans="1:25" x14ac:dyDescent="0.25">
      <c r="A4154">
        <v>6.2</v>
      </c>
      <c r="B4154">
        <v>1.8</v>
      </c>
      <c r="C4154">
        <v>10.199999999999999</v>
      </c>
      <c r="D4154">
        <v>0.34</v>
      </c>
      <c r="E4154">
        <v>1.5</v>
      </c>
      <c r="M4154"/>
      <c r="Q4154"/>
      <c r="U4154"/>
      <c r="Y4154"/>
    </row>
    <row r="4155" spans="1:25" x14ac:dyDescent="0.25">
      <c r="A4155">
        <v>7.6</v>
      </c>
      <c r="B4155">
        <v>3.6</v>
      </c>
      <c r="C4155">
        <v>10.199999999999999</v>
      </c>
      <c r="D4155">
        <v>0.34</v>
      </c>
      <c r="E4155">
        <v>1.5</v>
      </c>
      <c r="M4155"/>
      <c r="Q4155"/>
      <c r="U4155"/>
      <c r="Y4155"/>
    </row>
    <row r="4156" spans="1:25" x14ac:dyDescent="0.25">
      <c r="A4156">
        <v>6.7</v>
      </c>
      <c r="B4156">
        <v>2.8</v>
      </c>
      <c r="C4156">
        <v>10.4</v>
      </c>
      <c r="D4156">
        <v>0.34</v>
      </c>
      <c r="E4156">
        <v>1</v>
      </c>
      <c r="M4156"/>
      <c r="Q4156"/>
      <c r="U4156"/>
      <c r="Y4156"/>
    </row>
    <row r="4157" spans="1:25" x14ac:dyDescent="0.25">
      <c r="A4157">
        <v>5.7</v>
      </c>
      <c r="B4157">
        <v>1.2</v>
      </c>
      <c r="C4157">
        <v>10.5</v>
      </c>
      <c r="D4157">
        <v>0.34</v>
      </c>
      <c r="E4157">
        <v>1.5</v>
      </c>
      <c r="M4157"/>
      <c r="Q4157"/>
      <c r="U4157"/>
      <c r="Y4157"/>
    </row>
    <row r="4158" spans="1:25" x14ac:dyDescent="0.25">
      <c r="A4158">
        <v>9.1</v>
      </c>
      <c r="B4158">
        <v>5</v>
      </c>
      <c r="C4158">
        <v>10.7</v>
      </c>
      <c r="D4158">
        <v>0.34</v>
      </c>
      <c r="E4158">
        <v>2.25</v>
      </c>
      <c r="M4158"/>
      <c r="Q4158"/>
      <c r="U4158"/>
      <c r="Y4158"/>
    </row>
    <row r="4159" spans="1:25" x14ac:dyDescent="0.25">
      <c r="A4159">
        <v>8.8000000000000007</v>
      </c>
      <c r="B4159">
        <v>2</v>
      </c>
      <c r="C4159">
        <v>11.3</v>
      </c>
      <c r="D4159">
        <v>0.34</v>
      </c>
      <c r="E4159">
        <v>1</v>
      </c>
      <c r="M4159"/>
      <c r="Q4159"/>
      <c r="U4159"/>
      <c r="Y4159"/>
    </row>
    <row r="4160" spans="1:25" x14ac:dyDescent="0.25">
      <c r="A4160">
        <v>7.9</v>
      </c>
      <c r="B4160">
        <v>5.2</v>
      </c>
      <c r="C4160">
        <v>11.9</v>
      </c>
      <c r="D4160">
        <v>0.34</v>
      </c>
      <c r="E4160">
        <v>2.25</v>
      </c>
      <c r="M4160"/>
      <c r="Q4160"/>
      <c r="U4160"/>
      <c r="Y4160"/>
    </row>
    <row r="4161" spans="1:25" x14ac:dyDescent="0.25">
      <c r="A4161">
        <v>10.7</v>
      </c>
      <c r="B4161">
        <v>1</v>
      </c>
      <c r="C4161">
        <v>12.8</v>
      </c>
      <c r="D4161">
        <v>0.34</v>
      </c>
      <c r="E4161">
        <v>1</v>
      </c>
      <c r="M4161"/>
      <c r="Q4161"/>
      <c r="U4161"/>
      <c r="Y4161"/>
    </row>
    <row r="4162" spans="1:25" x14ac:dyDescent="0.25">
      <c r="A4162">
        <v>7.5</v>
      </c>
      <c r="B4162">
        <v>21.7</v>
      </c>
      <c r="C4162">
        <v>18.2</v>
      </c>
      <c r="D4162">
        <v>0.34</v>
      </c>
      <c r="E4162">
        <v>3.25</v>
      </c>
      <c r="M4162"/>
      <c r="Q4162"/>
      <c r="U4162"/>
      <c r="Y4162"/>
    </row>
    <row r="4163" spans="1:25" x14ac:dyDescent="0.25">
      <c r="A4163">
        <v>6.9</v>
      </c>
      <c r="B4163">
        <v>1.2</v>
      </c>
      <c r="C4163">
        <v>19.600000000000001</v>
      </c>
      <c r="D4163">
        <v>0.34</v>
      </c>
      <c r="E4163">
        <v>1</v>
      </c>
      <c r="M4163"/>
      <c r="Q4163"/>
      <c r="U4163"/>
      <c r="Y4163"/>
    </row>
    <row r="4164" spans="1:25" x14ac:dyDescent="0.25">
      <c r="A4164">
        <v>6.3</v>
      </c>
      <c r="B4164">
        <v>3.5</v>
      </c>
      <c r="C4164">
        <v>20.9</v>
      </c>
      <c r="D4164">
        <v>0.34</v>
      </c>
      <c r="E4164">
        <v>2.5</v>
      </c>
      <c r="M4164"/>
      <c r="Q4164"/>
      <c r="U4164"/>
      <c r="Y4164"/>
    </row>
    <row r="4165" spans="1:25" x14ac:dyDescent="0.25">
      <c r="A4165">
        <v>8</v>
      </c>
      <c r="B4165">
        <v>3.3</v>
      </c>
      <c r="C4165">
        <v>22</v>
      </c>
      <c r="D4165">
        <v>0.34</v>
      </c>
      <c r="E4165">
        <v>2</v>
      </c>
      <c r="M4165"/>
      <c r="Q4165"/>
      <c r="U4165"/>
      <c r="Y4165"/>
    </row>
    <row r="4166" spans="1:25" x14ac:dyDescent="0.25">
      <c r="A4166">
        <v>7.2</v>
      </c>
      <c r="B4166">
        <v>4.7</v>
      </c>
      <c r="C4166">
        <v>23</v>
      </c>
      <c r="D4166">
        <v>0.34</v>
      </c>
      <c r="E4166">
        <v>2</v>
      </c>
      <c r="M4166"/>
      <c r="Q4166"/>
      <c r="U4166"/>
      <c r="Y4166"/>
    </row>
    <row r="4167" spans="1:25" x14ac:dyDescent="0.25">
      <c r="A4167">
        <v>7.4</v>
      </c>
      <c r="B4167">
        <v>2.6</v>
      </c>
      <c r="C4167">
        <v>25.2</v>
      </c>
      <c r="D4167">
        <v>0.34</v>
      </c>
      <c r="E4167">
        <v>1.5</v>
      </c>
      <c r="M4167"/>
      <c r="Q4167"/>
      <c r="U4167"/>
      <c r="Y4167"/>
    </row>
    <row r="4168" spans="1:25" x14ac:dyDescent="0.25">
      <c r="A4168">
        <v>7.8</v>
      </c>
      <c r="B4168">
        <v>2.2000000000000002</v>
      </c>
      <c r="C4168">
        <v>30.6</v>
      </c>
      <c r="D4168">
        <v>0.34</v>
      </c>
      <c r="E4168">
        <v>1.5</v>
      </c>
      <c r="M4168"/>
      <c r="Q4168"/>
      <c r="U4168"/>
      <c r="Y4168"/>
    </row>
    <row r="4169" spans="1:25" x14ac:dyDescent="0.25">
      <c r="A4169">
        <v>5.8</v>
      </c>
      <c r="B4169">
        <v>1.8</v>
      </c>
      <c r="C4169">
        <v>41.6</v>
      </c>
      <c r="D4169">
        <v>0.34</v>
      </c>
      <c r="E4169">
        <v>2</v>
      </c>
      <c r="M4169"/>
      <c r="Q4169"/>
      <c r="U4169"/>
      <c r="Y4169"/>
    </row>
    <row r="4170" spans="1:25" x14ac:dyDescent="0.25">
      <c r="A4170">
        <v>7.8</v>
      </c>
      <c r="B4170">
        <v>2.2000000000000002</v>
      </c>
      <c r="C4170">
        <v>52.8</v>
      </c>
      <c r="D4170">
        <v>0.34</v>
      </c>
      <c r="E4170">
        <v>2.25</v>
      </c>
      <c r="M4170"/>
      <c r="Q4170"/>
      <c r="U4170"/>
      <c r="Y4170"/>
    </row>
    <row r="4171" spans="1:25" x14ac:dyDescent="0.25">
      <c r="A4171">
        <v>7.5</v>
      </c>
      <c r="B4171">
        <v>1.6</v>
      </c>
      <c r="C4171">
        <v>60</v>
      </c>
      <c r="D4171">
        <v>0.34</v>
      </c>
      <c r="E4171">
        <v>2.25</v>
      </c>
      <c r="M4171"/>
      <c r="Q4171"/>
      <c r="U4171"/>
      <c r="Y4171"/>
    </row>
    <row r="4172" spans="1:25" x14ac:dyDescent="0.25">
      <c r="A4172">
        <v>5.6</v>
      </c>
      <c r="B4172">
        <v>2.4</v>
      </c>
      <c r="C4172">
        <v>71.7</v>
      </c>
      <c r="D4172">
        <v>0.34</v>
      </c>
      <c r="E4172">
        <v>2.75</v>
      </c>
      <c r="M4172"/>
      <c r="Q4172"/>
      <c r="U4172"/>
      <c r="Y4172"/>
    </row>
    <row r="4173" spans="1:25" x14ac:dyDescent="0.25">
      <c r="A4173">
        <v>7.2</v>
      </c>
      <c r="B4173">
        <v>7.7</v>
      </c>
      <c r="C4173">
        <v>75.2</v>
      </c>
      <c r="D4173">
        <v>0.34</v>
      </c>
      <c r="E4173">
        <v>3.5</v>
      </c>
      <c r="M4173"/>
      <c r="Q4173"/>
      <c r="U4173"/>
      <c r="Y4173"/>
    </row>
    <row r="4174" spans="1:25" x14ac:dyDescent="0.25">
      <c r="A4174">
        <v>7.5</v>
      </c>
      <c r="B4174">
        <v>4.5</v>
      </c>
      <c r="C4174">
        <v>79.5</v>
      </c>
      <c r="D4174">
        <v>0.34</v>
      </c>
      <c r="E4174">
        <v>2.75</v>
      </c>
      <c r="M4174"/>
      <c r="Q4174"/>
      <c r="U4174"/>
      <c r="Y4174"/>
    </row>
    <row r="4175" spans="1:25" x14ac:dyDescent="0.25">
      <c r="A4175">
        <v>6.9</v>
      </c>
      <c r="B4175">
        <v>3</v>
      </c>
      <c r="C4175">
        <v>84.6</v>
      </c>
      <c r="D4175">
        <v>0.34</v>
      </c>
      <c r="E4175">
        <v>2.25</v>
      </c>
      <c r="M4175"/>
      <c r="Q4175"/>
      <c r="U4175"/>
      <c r="Y4175"/>
    </row>
    <row r="4176" spans="1:25" x14ac:dyDescent="0.25">
      <c r="A4176">
        <v>6.6</v>
      </c>
      <c r="B4176">
        <v>2.5</v>
      </c>
      <c r="C4176">
        <v>95.2</v>
      </c>
      <c r="D4176">
        <v>0.34</v>
      </c>
      <c r="E4176">
        <v>2.25</v>
      </c>
      <c r="M4176"/>
      <c r="Q4176"/>
      <c r="U4176"/>
      <c r="Y4176"/>
    </row>
    <row r="4177" spans="1:25" x14ac:dyDescent="0.25">
      <c r="A4177">
        <v>5.6</v>
      </c>
      <c r="B4177">
        <v>2.1</v>
      </c>
      <c r="C4177">
        <v>105</v>
      </c>
      <c r="D4177">
        <v>0.34</v>
      </c>
      <c r="E4177">
        <v>3.75</v>
      </c>
      <c r="M4177"/>
      <c r="Q4177"/>
      <c r="U4177"/>
      <c r="Y4177"/>
    </row>
    <row r="4178" spans="1:25" x14ac:dyDescent="0.25">
      <c r="A4178">
        <v>6.2</v>
      </c>
      <c r="B4178">
        <v>1.7</v>
      </c>
      <c r="C4178">
        <v>116</v>
      </c>
      <c r="D4178">
        <v>0.34</v>
      </c>
      <c r="E4178">
        <v>3.75</v>
      </c>
      <c r="M4178"/>
      <c r="Q4178"/>
      <c r="U4178"/>
      <c r="Y4178"/>
    </row>
    <row r="4179" spans="1:25" x14ac:dyDescent="0.25">
      <c r="A4179">
        <v>7</v>
      </c>
      <c r="B4179">
        <v>2.2000000000000002</v>
      </c>
      <c r="C4179">
        <v>118</v>
      </c>
      <c r="D4179">
        <v>0.34</v>
      </c>
      <c r="E4179">
        <v>3.25</v>
      </c>
      <c r="M4179"/>
      <c r="Q4179"/>
      <c r="U4179"/>
      <c r="Y4179"/>
    </row>
    <row r="4180" spans="1:25" x14ac:dyDescent="0.25">
      <c r="A4180">
        <v>7</v>
      </c>
      <c r="B4180">
        <v>3</v>
      </c>
      <c r="C4180">
        <v>123</v>
      </c>
      <c r="D4180">
        <v>0.34</v>
      </c>
      <c r="E4180">
        <v>3.25</v>
      </c>
      <c r="M4180"/>
      <c r="Q4180"/>
      <c r="U4180"/>
      <c r="Y4180"/>
    </row>
    <row r="4181" spans="1:25" x14ac:dyDescent="0.25">
      <c r="A4181">
        <v>7.7</v>
      </c>
      <c r="B4181">
        <v>1.1000000000000001</v>
      </c>
      <c r="C4181">
        <v>164</v>
      </c>
      <c r="D4181">
        <v>0.34</v>
      </c>
      <c r="E4181">
        <v>3.25</v>
      </c>
      <c r="M4181"/>
      <c r="Q4181"/>
      <c r="U4181"/>
      <c r="Y4181"/>
    </row>
    <row r="4182" spans="1:25" x14ac:dyDescent="0.25">
      <c r="A4182">
        <v>6.6</v>
      </c>
      <c r="B4182">
        <v>1.1000000000000001</v>
      </c>
      <c r="C4182">
        <v>204</v>
      </c>
      <c r="D4182">
        <v>0.34</v>
      </c>
      <c r="E4182">
        <v>3.25</v>
      </c>
      <c r="M4182"/>
      <c r="Q4182"/>
      <c r="U4182"/>
      <c r="Y4182"/>
    </row>
    <row r="4183" spans="1:25" x14ac:dyDescent="0.25">
      <c r="A4183">
        <v>6.9</v>
      </c>
      <c r="B4183">
        <v>1.7</v>
      </c>
      <c r="C4183">
        <v>7700</v>
      </c>
      <c r="D4183">
        <v>0.34</v>
      </c>
      <c r="E4183">
        <v>3.25</v>
      </c>
      <c r="M4183"/>
      <c r="Q4183"/>
      <c r="U4183"/>
      <c r="Y4183"/>
    </row>
    <row r="4184" spans="1:25" x14ac:dyDescent="0.25">
      <c r="A4184">
        <v>9.6999999999999993</v>
      </c>
      <c r="B4184">
        <v>1.3</v>
      </c>
      <c r="C4184">
        <v>3.2</v>
      </c>
      <c r="D4184">
        <v>0.35</v>
      </c>
      <c r="E4184">
        <v>1</v>
      </c>
      <c r="M4184"/>
      <c r="Q4184"/>
      <c r="U4184"/>
      <c r="Y4184"/>
    </row>
    <row r="4185" spans="1:25" x14ac:dyDescent="0.25">
      <c r="A4185">
        <v>9</v>
      </c>
      <c r="B4185">
        <v>5.9</v>
      </c>
      <c r="C4185">
        <v>3.8</v>
      </c>
      <c r="D4185">
        <v>0.35</v>
      </c>
      <c r="E4185">
        <v>2.25</v>
      </c>
      <c r="M4185"/>
      <c r="Q4185"/>
      <c r="U4185"/>
      <c r="Y4185"/>
    </row>
    <row r="4186" spans="1:25" x14ac:dyDescent="0.25">
      <c r="A4186">
        <v>5.9</v>
      </c>
      <c r="B4186">
        <v>1.4</v>
      </c>
      <c r="C4186">
        <v>4</v>
      </c>
      <c r="D4186">
        <v>0.35</v>
      </c>
      <c r="E4186">
        <v>1.5</v>
      </c>
      <c r="M4186"/>
      <c r="Q4186"/>
      <c r="U4186"/>
      <c r="Y4186"/>
    </row>
    <row r="4187" spans="1:25" x14ac:dyDescent="0.25">
      <c r="A4187">
        <v>7.7</v>
      </c>
      <c r="B4187">
        <v>1.4</v>
      </c>
      <c r="C4187">
        <v>4.4000000000000004</v>
      </c>
      <c r="D4187">
        <v>0.35</v>
      </c>
      <c r="E4187">
        <v>1</v>
      </c>
      <c r="M4187"/>
      <c r="Q4187"/>
      <c r="U4187"/>
      <c r="Y4187"/>
    </row>
    <row r="4188" spans="1:25" x14ac:dyDescent="0.25">
      <c r="A4188">
        <v>9.4</v>
      </c>
      <c r="B4188">
        <v>2.2999999999999998</v>
      </c>
      <c r="C4188">
        <v>4.5999999999999996</v>
      </c>
      <c r="D4188">
        <v>0.35</v>
      </c>
      <c r="E4188">
        <v>1</v>
      </c>
      <c r="M4188"/>
      <c r="Q4188"/>
      <c r="U4188"/>
      <c r="Y4188"/>
    </row>
    <row r="4189" spans="1:25" x14ac:dyDescent="0.25">
      <c r="A4189">
        <v>8.1999999999999993</v>
      </c>
      <c r="B4189">
        <v>1.9</v>
      </c>
      <c r="C4189">
        <v>5.2</v>
      </c>
      <c r="D4189">
        <v>0.35</v>
      </c>
      <c r="E4189">
        <v>1</v>
      </c>
      <c r="M4189"/>
      <c r="Q4189"/>
      <c r="U4189"/>
      <c r="Y4189"/>
    </row>
    <row r="4190" spans="1:25" x14ac:dyDescent="0.25">
      <c r="A4190">
        <v>7.5</v>
      </c>
      <c r="B4190">
        <v>6.7</v>
      </c>
      <c r="C4190">
        <v>5.5</v>
      </c>
      <c r="D4190">
        <v>0.35</v>
      </c>
      <c r="E4190">
        <v>2.25</v>
      </c>
      <c r="M4190"/>
      <c r="Q4190"/>
      <c r="U4190"/>
      <c r="Y4190"/>
    </row>
    <row r="4191" spans="1:25" x14ac:dyDescent="0.25">
      <c r="A4191">
        <v>9</v>
      </c>
      <c r="B4191">
        <v>1.3</v>
      </c>
      <c r="C4191">
        <v>6</v>
      </c>
      <c r="D4191">
        <v>0.35</v>
      </c>
      <c r="E4191">
        <v>1</v>
      </c>
      <c r="M4191"/>
      <c r="Q4191"/>
      <c r="U4191"/>
      <c r="Y4191"/>
    </row>
    <row r="4192" spans="1:25" x14ac:dyDescent="0.25">
      <c r="A4192">
        <v>7.5</v>
      </c>
      <c r="B4192">
        <v>6.3</v>
      </c>
      <c r="C4192">
        <v>7.1</v>
      </c>
      <c r="D4192">
        <v>0.35</v>
      </c>
      <c r="E4192">
        <v>2.25</v>
      </c>
      <c r="M4192"/>
      <c r="Q4192"/>
      <c r="U4192"/>
      <c r="Y4192"/>
    </row>
    <row r="4193" spans="1:25" x14ac:dyDescent="0.25">
      <c r="A4193">
        <v>7.1</v>
      </c>
      <c r="B4193">
        <v>1.2</v>
      </c>
      <c r="C4193">
        <v>7.2</v>
      </c>
      <c r="D4193">
        <v>0.35</v>
      </c>
      <c r="E4193">
        <v>1</v>
      </c>
      <c r="M4193"/>
      <c r="Q4193"/>
      <c r="U4193"/>
      <c r="Y4193"/>
    </row>
    <row r="4194" spans="1:25" x14ac:dyDescent="0.25">
      <c r="A4194">
        <v>9.1</v>
      </c>
      <c r="B4194">
        <v>3.1</v>
      </c>
      <c r="C4194">
        <v>7.4</v>
      </c>
      <c r="D4194">
        <v>0.35</v>
      </c>
      <c r="E4194">
        <v>1.5</v>
      </c>
      <c r="M4194"/>
      <c r="Q4194"/>
      <c r="U4194"/>
      <c r="Y4194"/>
    </row>
    <row r="4195" spans="1:25" x14ac:dyDescent="0.25">
      <c r="A4195">
        <v>8.4</v>
      </c>
      <c r="B4195">
        <v>1.8</v>
      </c>
      <c r="C4195">
        <v>7.5</v>
      </c>
      <c r="D4195">
        <v>0.35</v>
      </c>
      <c r="E4195">
        <v>1</v>
      </c>
      <c r="M4195"/>
      <c r="Q4195"/>
      <c r="U4195"/>
      <c r="Y4195"/>
    </row>
    <row r="4196" spans="1:25" x14ac:dyDescent="0.25">
      <c r="A4196">
        <v>8</v>
      </c>
      <c r="B4196">
        <v>7.5</v>
      </c>
      <c r="C4196">
        <v>7.6</v>
      </c>
      <c r="D4196">
        <v>0.35</v>
      </c>
      <c r="E4196">
        <v>2.25</v>
      </c>
      <c r="M4196"/>
      <c r="Q4196"/>
      <c r="U4196"/>
      <c r="Y4196"/>
    </row>
    <row r="4197" spans="1:25" x14ac:dyDescent="0.25">
      <c r="A4197">
        <v>9.1999999999999993</v>
      </c>
      <c r="B4197">
        <v>1.3</v>
      </c>
      <c r="C4197">
        <v>8.3000000000000007</v>
      </c>
      <c r="D4197">
        <v>0.35</v>
      </c>
      <c r="E4197">
        <v>1</v>
      </c>
      <c r="M4197"/>
      <c r="Q4197"/>
      <c r="U4197"/>
      <c r="Y4197"/>
    </row>
    <row r="4198" spans="1:25" x14ac:dyDescent="0.25">
      <c r="A4198">
        <v>9.6</v>
      </c>
      <c r="B4198">
        <v>2.5</v>
      </c>
      <c r="C4198">
        <v>8.9</v>
      </c>
      <c r="D4198">
        <v>0.35</v>
      </c>
      <c r="E4198">
        <v>1</v>
      </c>
      <c r="M4198"/>
      <c r="Q4198"/>
      <c r="U4198"/>
      <c r="Y4198"/>
    </row>
    <row r="4199" spans="1:25" x14ac:dyDescent="0.25">
      <c r="A4199">
        <v>6.1</v>
      </c>
      <c r="B4199">
        <v>1.2</v>
      </c>
      <c r="C4199">
        <v>9.3000000000000007</v>
      </c>
      <c r="D4199">
        <v>0.35</v>
      </c>
      <c r="E4199">
        <v>1.5</v>
      </c>
      <c r="M4199"/>
      <c r="Q4199"/>
      <c r="U4199"/>
      <c r="Y4199"/>
    </row>
    <row r="4200" spans="1:25" x14ac:dyDescent="0.25">
      <c r="A4200">
        <v>8.1999999999999993</v>
      </c>
      <c r="B4200">
        <v>1.3</v>
      </c>
      <c r="C4200">
        <v>9.6</v>
      </c>
      <c r="D4200">
        <v>0.35</v>
      </c>
      <c r="E4200">
        <v>1</v>
      </c>
      <c r="M4200"/>
      <c r="Q4200"/>
      <c r="U4200"/>
      <c r="Y4200"/>
    </row>
    <row r="4201" spans="1:25" x14ac:dyDescent="0.25">
      <c r="A4201">
        <v>9.6</v>
      </c>
      <c r="B4201">
        <v>17.899999999999999</v>
      </c>
      <c r="C4201">
        <v>9.8000000000000007</v>
      </c>
      <c r="D4201">
        <v>0.35</v>
      </c>
      <c r="E4201">
        <v>3.25</v>
      </c>
      <c r="M4201"/>
      <c r="Q4201"/>
      <c r="U4201"/>
      <c r="Y4201"/>
    </row>
    <row r="4202" spans="1:25" x14ac:dyDescent="0.25">
      <c r="A4202">
        <v>9.6</v>
      </c>
      <c r="B4202">
        <v>2.5</v>
      </c>
      <c r="C4202">
        <v>10.4</v>
      </c>
      <c r="D4202">
        <v>0.35</v>
      </c>
      <c r="E4202">
        <v>1</v>
      </c>
      <c r="M4202"/>
      <c r="Q4202"/>
      <c r="U4202"/>
      <c r="Y4202"/>
    </row>
    <row r="4203" spans="1:25" x14ac:dyDescent="0.25">
      <c r="A4203">
        <v>6.8</v>
      </c>
      <c r="B4203">
        <v>1.3</v>
      </c>
      <c r="C4203">
        <v>10.5</v>
      </c>
      <c r="D4203">
        <v>0.35</v>
      </c>
      <c r="E4203">
        <v>1</v>
      </c>
      <c r="M4203"/>
      <c r="Q4203"/>
      <c r="U4203"/>
      <c r="Y4203"/>
    </row>
    <row r="4204" spans="1:25" x14ac:dyDescent="0.25">
      <c r="A4204">
        <v>8.1999999999999993</v>
      </c>
      <c r="B4204">
        <v>3</v>
      </c>
      <c r="C4204">
        <v>11.1</v>
      </c>
      <c r="D4204">
        <v>0.35</v>
      </c>
      <c r="E4204">
        <v>1</v>
      </c>
      <c r="M4204"/>
      <c r="Q4204"/>
      <c r="U4204"/>
      <c r="Y4204"/>
    </row>
    <row r="4205" spans="1:25" x14ac:dyDescent="0.25">
      <c r="A4205">
        <v>9</v>
      </c>
      <c r="B4205">
        <v>6.6</v>
      </c>
      <c r="C4205">
        <v>11.7</v>
      </c>
      <c r="D4205">
        <v>0.35</v>
      </c>
      <c r="E4205">
        <v>2.25</v>
      </c>
      <c r="M4205"/>
      <c r="Q4205"/>
      <c r="U4205"/>
      <c r="Y4205"/>
    </row>
    <row r="4206" spans="1:25" x14ac:dyDescent="0.25">
      <c r="A4206">
        <v>8.1</v>
      </c>
      <c r="B4206">
        <v>13.1</v>
      </c>
      <c r="C4206">
        <v>11.8</v>
      </c>
      <c r="D4206">
        <v>0.35</v>
      </c>
      <c r="E4206">
        <v>2.25</v>
      </c>
      <c r="M4206"/>
      <c r="Q4206"/>
      <c r="U4206"/>
      <c r="Y4206"/>
    </row>
    <row r="4207" spans="1:25" x14ac:dyDescent="0.25">
      <c r="A4207">
        <v>9</v>
      </c>
      <c r="B4207">
        <v>4.5999999999999996</v>
      </c>
      <c r="C4207">
        <v>11.9</v>
      </c>
      <c r="D4207">
        <v>0.35</v>
      </c>
      <c r="E4207">
        <v>1.5</v>
      </c>
      <c r="M4207"/>
      <c r="Q4207"/>
      <c r="U4207"/>
      <c r="Y4207"/>
    </row>
    <row r="4208" spans="1:25" x14ac:dyDescent="0.25">
      <c r="A4208">
        <v>6.9</v>
      </c>
      <c r="B4208">
        <v>5.0999999999999996</v>
      </c>
      <c r="C4208">
        <v>12.7</v>
      </c>
      <c r="D4208">
        <v>0.35</v>
      </c>
      <c r="E4208">
        <v>2.25</v>
      </c>
      <c r="M4208"/>
      <c r="Q4208"/>
      <c r="U4208"/>
      <c r="Y4208"/>
    </row>
    <row r="4209" spans="1:25" x14ac:dyDescent="0.25">
      <c r="A4209">
        <v>7</v>
      </c>
      <c r="B4209">
        <v>1.9</v>
      </c>
      <c r="C4209">
        <v>13</v>
      </c>
      <c r="D4209">
        <v>0.35</v>
      </c>
      <c r="E4209">
        <v>1</v>
      </c>
      <c r="M4209"/>
      <c r="Q4209"/>
      <c r="U4209"/>
      <c r="Y4209"/>
    </row>
    <row r="4210" spans="1:25" x14ac:dyDescent="0.25">
      <c r="A4210">
        <v>7</v>
      </c>
      <c r="B4210">
        <v>2.7</v>
      </c>
      <c r="C4210">
        <v>13.4</v>
      </c>
      <c r="D4210">
        <v>0.35</v>
      </c>
      <c r="E4210">
        <v>1</v>
      </c>
      <c r="M4210"/>
      <c r="Q4210"/>
      <c r="U4210"/>
      <c r="Y4210"/>
    </row>
    <row r="4211" spans="1:25" x14ac:dyDescent="0.25">
      <c r="A4211">
        <v>6.9</v>
      </c>
      <c r="B4211">
        <v>1.9</v>
      </c>
      <c r="C4211">
        <v>13.9</v>
      </c>
      <c r="D4211">
        <v>0.35</v>
      </c>
      <c r="E4211">
        <v>1</v>
      </c>
      <c r="M4211"/>
      <c r="Q4211"/>
      <c r="U4211"/>
      <c r="Y4211"/>
    </row>
    <row r="4212" spans="1:25" x14ac:dyDescent="0.25">
      <c r="A4212">
        <v>9.1999999999999993</v>
      </c>
      <c r="B4212">
        <v>3</v>
      </c>
      <c r="C4212">
        <v>15</v>
      </c>
      <c r="D4212">
        <v>0.35</v>
      </c>
      <c r="E4212">
        <v>1</v>
      </c>
      <c r="M4212"/>
      <c r="Q4212"/>
      <c r="U4212"/>
      <c r="Y4212"/>
    </row>
    <row r="4213" spans="1:25" x14ac:dyDescent="0.25">
      <c r="A4213">
        <v>7.4</v>
      </c>
      <c r="B4213">
        <v>4.4000000000000004</v>
      </c>
      <c r="C4213">
        <v>18.5</v>
      </c>
      <c r="D4213">
        <v>0.35</v>
      </c>
      <c r="E4213">
        <v>1.5</v>
      </c>
      <c r="M4213"/>
      <c r="Q4213"/>
      <c r="U4213"/>
      <c r="Y4213"/>
    </row>
    <row r="4214" spans="1:25" x14ac:dyDescent="0.25">
      <c r="A4214">
        <v>7.7</v>
      </c>
      <c r="B4214">
        <v>3.4</v>
      </c>
      <c r="C4214">
        <v>19.3</v>
      </c>
      <c r="D4214">
        <v>0.35</v>
      </c>
      <c r="E4214">
        <v>1.5</v>
      </c>
      <c r="M4214"/>
      <c r="Q4214"/>
      <c r="U4214"/>
      <c r="Y4214"/>
    </row>
    <row r="4215" spans="1:25" x14ac:dyDescent="0.25">
      <c r="A4215">
        <v>7.1</v>
      </c>
      <c r="B4215">
        <v>1.8</v>
      </c>
      <c r="C4215">
        <v>20.399999999999999</v>
      </c>
      <c r="D4215">
        <v>0.35</v>
      </c>
      <c r="E4215">
        <v>1.5</v>
      </c>
      <c r="M4215"/>
      <c r="Q4215"/>
      <c r="U4215"/>
      <c r="Y4215"/>
    </row>
    <row r="4216" spans="1:25" x14ac:dyDescent="0.25">
      <c r="A4216">
        <v>6.2</v>
      </c>
      <c r="B4216">
        <v>3.3</v>
      </c>
      <c r="C4216">
        <v>22.2</v>
      </c>
      <c r="D4216">
        <v>0.35</v>
      </c>
      <c r="E4216">
        <v>2.5</v>
      </c>
      <c r="M4216"/>
      <c r="Q4216"/>
      <c r="U4216"/>
      <c r="Y4216"/>
    </row>
    <row r="4217" spans="1:25" x14ac:dyDescent="0.25">
      <c r="A4217">
        <v>9.5</v>
      </c>
      <c r="B4217">
        <v>2.7</v>
      </c>
      <c r="C4217">
        <v>23.6</v>
      </c>
      <c r="D4217">
        <v>0.35</v>
      </c>
      <c r="E4217">
        <v>1.5</v>
      </c>
      <c r="M4217"/>
      <c r="Q4217"/>
      <c r="U4217"/>
      <c r="Y4217"/>
    </row>
    <row r="4218" spans="1:25" x14ac:dyDescent="0.25">
      <c r="A4218">
        <v>7.4</v>
      </c>
      <c r="B4218">
        <v>4.5999999999999996</v>
      </c>
      <c r="C4218">
        <v>23.7</v>
      </c>
      <c r="D4218">
        <v>0.35</v>
      </c>
      <c r="E4218">
        <v>2</v>
      </c>
      <c r="M4218"/>
      <c r="Q4218"/>
      <c r="U4218"/>
      <c r="Y4218"/>
    </row>
    <row r="4219" spans="1:25" x14ac:dyDescent="0.25">
      <c r="A4219">
        <v>5.5</v>
      </c>
      <c r="B4219">
        <v>4.2</v>
      </c>
      <c r="C4219">
        <v>25</v>
      </c>
      <c r="D4219">
        <v>0.35</v>
      </c>
      <c r="E4219">
        <v>2.5</v>
      </c>
      <c r="M4219"/>
      <c r="Q4219"/>
      <c r="U4219"/>
      <c r="Y4219"/>
    </row>
    <row r="4220" spans="1:25" x14ac:dyDescent="0.25">
      <c r="A4220">
        <v>6.8</v>
      </c>
      <c r="B4220">
        <v>4.7</v>
      </c>
      <c r="C4220">
        <v>28.6</v>
      </c>
      <c r="D4220">
        <v>0.35</v>
      </c>
      <c r="E4220">
        <v>2</v>
      </c>
      <c r="M4220"/>
      <c r="Q4220"/>
      <c r="U4220"/>
      <c r="Y4220"/>
    </row>
    <row r="4221" spans="1:25" x14ac:dyDescent="0.25">
      <c r="A4221">
        <v>7.2</v>
      </c>
      <c r="B4221">
        <v>1.3</v>
      </c>
      <c r="C4221">
        <v>31.7</v>
      </c>
      <c r="D4221">
        <v>0.35</v>
      </c>
      <c r="E4221">
        <v>1.5</v>
      </c>
      <c r="M4221"/>
      <c r="Q4221"/>
      <c r="U4221"/>
      <c r="Y4221"/>
    </row>
    <row r="4222" spans="1:25" x14ac:dyDescent="0.25">
      <c r="A4222">
        <v>6.9</v>
      </c>
      <c r="B4222">
        <v>2.5</v>
      </c>
      <c r="C4222">
        <v>33</v>
      </c>
      <c r="D4222">
        <v>0.35</v>
      </c>
      <c r="E4222">
        <v>1.5</v>
      </c>
      <c r="M4222"/>
      <c r="Q4222"/>
      <c r="U4222"/>
      <c r="Y4222"/>
    </row>
    <row r="4223" spans="1:25" x14ac:dyDescent="0.25">
      <c r="A4223">
        <v>7.5</v>
      </c>
      <c r="B4223">
        <v>3</v>
      </c>
      <c r="C4223">
        <v>34.799999999999997</v>
      </c>
      <c r="D4223">
        <v>0.35</v>
      </c>
      <c r="E4223">
        <v>1.5</v>
      </c>
      <c r="M4223"/>
      <c r="Q4223"/>
      <c r="U4223"/>
      <c r="Y4223"/>
    </row>
    <row r="4224" spans="1:25" x14ac:dyDescent="0.25">
      <c r="A4224">
        <v>9.1999999999999993</v>
      </c>
      <c r="B4224">
        <v>7.9</v>
      </c>
      <c r="C4224">
        <v>42.6</v>
      </c>
      <c r="D4224">
        <v>0.35</v>
      </c>
      <c r="E4224">
        <v>2.75</v>
      </c>
      <c r="M4224"/>
      <c r="Q4224"/>
      <c r="U4224"/>
      <c r="Y4224"/>
    </row>
    <row r="4225" spans="1:25" x14ac:dyDescent="0.25">
      <c r="A4225">
        <v>7.5</v>
      </c>
      <c r="B4225">
        <v>1.8</v>
      </c>
      <c r="C4225">
        <v>47.4</v>
      </c>
      <c r="D4225">
        <v>0.35</v>
      </c>
      <c r="E4225">
        <v>1.5</v>
      </c>
      <c r="M4225"/>
      <c r="Q4225"/>
      <c r="U4225"/>
      <c r="Y4225"/>
    </row>
    <row r="4226" spans="1:25" x14ac:dyDescent="0.25">
      <c r="A4226">
        <v>4.7</v>
      </c>
      <c r="B4226">
        <v>1.1000000000000001</v>
      </c>
      <c r="C4226">
        <v>51.6</v>
      </c>
      <c r="D4226">
        <v>0.35</v>
      </c>
      <c r="E4226">
        <v>2.75</v>
      </c>
      <c r="M4226"/>
      <c r="Q4226"/>
      <c r="U4226"/>
      <c r="Y4226"/>
    </row>
    <row r="4227" spans="1:25" x14ac:dyDescent="0.25">
      <c r="A4227">
        <v>7.8</v>
      </c>
      <c r="B4227">
        <v>4.3</v>
      </c>
      <c r="C4227">
        <v>61.6</v>
      </c>
      <c r="D4227">
        <v>0.35</v>
      </c>
      <c r="E4227">
        <v>2.75</v>
      </c>
      <c r="M4227"/>
      <c r="Q4227"/>
      <c r="U4227"/>
      <c r="Y4227"/>
    </row>
    <row r="4228" spans="1:25" x14ac:dyDescent="0.25">
      <c r="A4228">
        <v>7.7</v>
      </c>
      <c r="B4228">
        <v>1.2</v>
      </c>
      <c r="C4228">
        <v>69.8</v>
      </c>
      <c r="D4228">
        <v>0.35</v>
      </c>
      <c r="E4228">
        <v>2.25</v>
      </c>
      <c r="M4228"/>
      <c r="Q4228"/>
      <c r="U4228"/>
      <c r="Y4228"/>
    </row>
    <row r="4229" spans="1:25" x14ac:dyDescent="0.25">
      <c r="A4229">
        <v>7.8</v>
      </c>
      <c r="B4229">
        <v>2.2000000000000002</v>
      </c>
      <c r="C4229">
        <v>122</v>
      </c>
      <c r="D4229">
        <v>0.35</v>
      </c>
      <c r="E4229">
        <v>3.25</v>
      </c>
      <c r="M4229"/>
      <c r="Q4229"/>
      <c r="U4229"/>
      <c r="Y4229"/>
    </row>
    <row r="4230" spans="1:25" x14ac:dyDescent="0.25">
      <c r="A4230">
        <v>7.7</v>
      </c>
      <c r="B4230">
        <v>13.1</v>
      </c>
      <c r="C4230">
        <v>142</v>
      </c>
      <c r="D4230">
        <v>0.35</v>
      </c>
      <c r="E4230">
        <v>4.5</v>
      </c>
      <c r="M4230"/>
      <c r="Q4230"/>
      <c r="U4230"/>
      <c r="Y4230"/>
    </row>
    <row r="4231" spans="1:25" x14ac:dyDescent="0.25">
      <c r="A4231">
        <v>5.4</v>
      </c>
      <c r="B4231">
        <v>1.2</v>
      </c>
      <c r="C4231">
        <v>229</v>
      </c>
      <c r="D4231">
        <v>0.35</v>
      </c>
      <c r="E4231">
        <v>3.75</v>
      </c>
      <c r="M4231"/>
      <c r="Q4231"/>
      <c r="U4231"/>
      <c r="Y4231"/>
    </row>
    <row r="4232" spans="1:25" x14ac:dyDescent="0.25">
      <c r="A4232">
        <v>6.4</v>
      </c>
      <c r="B4232">
        <v>1.2</v>
      </c>
      <c r="C4232">
        <v>254</v>
      </c>
      <c r="D4232">
        <v>0.35</v>
      </c>
      <c r="E4232">
        <v>3.75</v>
      </c>
      <c r="M4232"/>
      <c r="Q4232"/>
      <c r="U4232"/>
      <c r="Y4232"/>
    </row>
    <row r="4233" spans="1:25" x14ac:dyDescent="0.25">
      <c r="A4233">
        <v>7.4</v>
      </c>
      <c r="B4233">
        <v>2.6</v>
      </c>
      <c r="C4233">
        <v>319</v>
      </c>
      <c r="D4233">
        <v>0.35</v>
      </c>
      <c r="E4233">
        <v>3.25</v>
      </c>
      <c r="M4233"/>
      <c r="Q4233"/>
      <c r="U4233"/>
      <c r="Y4233"/>
    </row>
    <row r="4234" spans="1:25" x14ac:dyDescent="0.25">
      <c r="A4234">
        <v>6.6</v>
      </c>
      <c r="B4234">
        <v>3.3</v>
      </c>
      <c r="C4234">
        <v>580</v>
      </c>
      <c r="D4234">
        <v>0.35</v>
      </c>
      <c r="E4234">
        <v>3.75</v>
      </c>
      <c r="M4234"/>
      <c r="Q4234"/>
      <c r="U4234"/>
      <c r="Y4234"/>
    </row>
    <row r="4235" spans="1:25" x14ac:dyDescent="0.25">
      <c r="A4235">
        <v>8</v>
      </c>
      <c r="B4235">
        <v>1.9</v>
      </c>
      <c r="C4235">
        <v>2.6</v>
      </c>
      <c r="D4235">
        <v>0.36</v>
      </c>
      <c r="E4235">
        <v>1</v>
      </c>
      <c r="M4235"/>
      <c r="Q4235"/>
      <c r="U4235"/>
      <c r="Y4235"/>
    </row>
    <row r="4236" spans="1:25" x14ac:dyDescent="0.25">
      <c r="A4236">
        <v>8.5</v>
      </c>
      <c r="B4236">
        <v>2.7</v>
      </c>
      <c r="C4236">
        <v>4.0999999999999996</v>
      </c>
      <c r="D4236">
        <v>0.36</v>
      </c>
      <c r="E4236">
        <v>1</v>
      </c>
      <c r="M4236"/>
      <c r="Q4236"/>
      <c r="U4236"/>
      <c r="Y4236"/>
    </row>
    <row r="4237" spans="1:25" x14ac:dyDescent="0.25">
      <c r="A4237">
        <v>6.6</v>
      </c>
      <c r="B4237">
        <v>1.8</v>
      </c>
      <c r="C4237">
        <v>4.2</v>
      </c>
      <c r="D4237">
        <v>0.36</v>
      </c>
      <c r="E4237">
        <v>1</v>
      </c>
      <c r="M4237"/>
      <c r="Q4237"/>
      <c r="U4237"/>
      <c r="Y4237"/>
    </row>
    <row r="4238" spans="1:25" x14ac:dyDescent="0.25">
      <c r="A4238">
        <v>7.7</v>
      </c>
      <c r="B4238">
        <v>1.1000000000000001</v>
      </c>
      <c r="C4238">
        <v>5.3</v>
      </c>
      <c r="D4238">
        <v>0.36</v>
      </c>
      <c r="E4238">
        <v>1</v>
      </c>
      <c r="M4238"/>
      <c r="Q4238"/>
      <c r="U4238"/>
      <c r="Y4238"/>
    </row>
    <row r="4239" spans="1:25" x14ac:dyDescent="0.25">
      <c r="A4239">
        <v>8</v>
      </c>
      <c r="B4239">
        <v>2</v>
      </c>
      <c r="C4239">
        <v>5.4</v>
      </c>
      <c r="D4239">
        <v>0.36</v>
      </c>
      <c r="E4239">
        <v>1</v>
      </c>
      <c r="M4239"/>
      <c r="Q4239"/>
      <c r="U4239"/>
      <c r="Y4239"/>
    </row>
    <row r="4240" spans="1:25" x14ac:dyDescent="0.25">
      <c r="A4240">
        <v>9</v>
      </c>
      <c r="B4240">
        <v>2.8</v>
      </c>
      <c r="C4240">
        <v>5.4</v>
      </c>
      <c r="D4240">
        <v>0.36</v>
      </c>
      <c r="E4240">
        <v>1</v>
      </c>
      <c r="M4240"/>
      <c r="Q4240"/>
      <c r="U4240"/>
      <c r="Y4240"/>
    </row>
    <row r="4241" spans="1:25" x14ac:dyDescent="0.25">
      <c r="A4241">
        <v>5.4</v>
      </c>
      <c r="B4241">
        <v>1.2</v>
      </c>
      <c r="C4241">
        <v>5.7</v>
      </c>
      <c r="D4241">
        <v>0.36</v>
      </c>
      <c r="E4241">
        <v>1.5</v>
      </c>
      <c r="M4241"/>
      <c r="Q4241"/>
      <c r="U4241"/>
      <c r="Y4241"/>
    </row>
    <row r="4242" spans="1:25" x14ac:dyDescent="0.25">
      <c r="A4242">
        <v>8.4</v>
      </c>
      <c r="B4242">
        <v>3.1</v>
      </c>
      <c r="C4242">
        <v>6.2</v>
      </c>
      <c r="D4242">
        <v>0.36</v>
      </c>
      <c r="E4242">
        <v>1.5</v>
      </c>
      <c r="M4242"/>
      <c r="Q4242"/>
      <c r="U4242"/>
      <c r="Y4242"/>
    </row>
    <row r="4243" spans="1:25" x14ac:dyDescent="0.25">
      <c r="A4243">
        <v>8.3000000000000007</v>
      </c>
      <c r="B4243">
        <v>2.2000000000000002</v>
      </c>
      <c r="C4243">
        <v>6.4</v>
      </c>
      <c r="D4243">
        <v>0.36</v>
      </c>
      <c r="E4243">
        <v>1</v>
      </c>
      <c r="M4243"/>
      <c r="Q4243"/>
      <c r="U4243"/>
      <c r="Y4243"/>
    </row>
    <row r="4244" spans="1:25" x14ac:dyDescent="0.25">
      <c r="A4244">
        <v>6.9</v>
      </c>
      <c r="B4244">
        <v>1.9</v>
      </c>
      <c r="C4244">
        <v>6.9</v>
      </c>
      <c r="D4244">
        <v>0.36</v>
      </c>
      <c r="E4244">
        <v>1</v>
      </c>
      <c r="M4244"/>
      <c r="Q4244"/>
      <c r="U4244"/>
      <c r="Y4244"/>
    </row>
    <row r="4245" spans="1:25" x14ac:dyDescent="0.25">
      <c r="A4245">
        <v>5.4</v>
      </c>
      <c r="B4245">
        <v>1.9</v>
      </c>
      <c r="C4245">
        <v>7.2</v>
      </c>
      <c r="D4245">
        <v>0.36</v>
      </c>
      <c r="E4245">
        <v>1.5</v>
      </c>
      <c r="M4245"/>
      <c r="Q4245"/>
      <c r="U4245"/>
      <c r="Y4245"/>
    </row>
    <row r="4246" spans="1:25" x14ac:dyDescent="0.25">
      <c r="A4246">
        <v>7</v>
      </c>
      <c r="B4246">
        <v>2.6</v>
      </c>
      <c r="C4246">
        <v>7.2</v>
      </c>
      <c r="D4246">
        <v>0.36</v>
      </c>
      <c r="E4246">
        <v>1</v>
      </c>
      <c r="M4246"/>
      <c r="Q4246"/>
      <c r="U4246"/>
      <c r="Y4246"/>
    </row>
    <row r="4247" spans="1:25" x14ac:dyDescent="0.25">
      <c r="A4247">
        <v>8.9</v>
      </c>
      <c r="B4247">
        <v>3</v>
      </c>
      <c r="C4247">
        <v>7.7</v>
      </c>
      <c r="D4247">
        <v>0.36</v>
      </c>
      <c r="E4247">
        <v>1</v>
      </c>
      <c r="M4247"/>
      <c r="Q4247"/>
      <c r="U4247"/>
      <c r="Y4247"/>
    </row>
    <row r="4248" spans="1:25" x14ac:dyDescent="0.25">
      <c r="A4248">
        <v>7.2</v>
      </c>
      <c r="B4248">
        <v>1.9</v>
      </c>
      <c r="C4248">
        <v>7.8</v>
      </c>
      <c r="D4248">
        <v>0.36</v>
      </c>
      <c r="E4248">
        <v>1</v>
      </c>
      <c r="M4248"/>
      <c r="Q4248"/>
      <c r="U4248"/>
      <c r="Y4248"/>
    </row>
    <row r="4249" spans="1:25" x14ac:dyDescent="0.25">
      <c r="A4249">
        <v>6.7</v>
      </c>
      <c r="B4249">
        <v>2.2000000000000002</v>
      </c>
      <c r="C4249">
        <v>9.1999999999999993</v>
      </c>
      <c r="D4249">
        <v>0.36</v>
      </c>
      <c r="E4249">
        <v>1</v>
      </c>
      <c r="M4249"/>
      <c r="Q4249"/>
      <c r="U4249"/>
      <c r="Y4249"/>
    </row>
    <row r="4250" spans="1:25" x14ac:dyDescent="0.25">
      <c r="A4250">
        <v>7.4</v>
      </c>
      <c r="B4250">
        <v>4.2</v>
      </c>
      <c r="C4250">
        <v>9.8000000000000007</v>
      </c>
      <c r="D4250">
        <v>0.36</v>
      </c>
      <c r="E4250">
        <v>1.5</v>
      </c>
      <c r="M4250"/>
      <c r="Q4250"/>
      <c r="U4250"/>
      <c r="Y4250"/>
    </row>
    <row r="4251" spans="1:25" x14ac:dyDescent="0.25">
      <c r="A4251">
        <v>7</v>
      </c>
      <c r="B4251">
        <v>1.2</v>
      </c>
      <c r="C4251">
        <v>10</v>
      </c>
      <c r="D4251">
        <v>0.36</v>
      </c>
      <c r="E4251">
        <v>1</v>
      </c>
      <c r="M4251"/>
      <c r="Q4251"/>
      <c r="U4251"/>
      <c r="Y4251"/>
    </row>
    <row r="4252" spans="1:25" x14ac:dyDescent="0.25">
      <c r="A4252">
        <v>8.5</v>
      </c>
      <c r="B4252">
        <v>2.7</v>
      </c>
      <c r="C4252">
        <v>11.2</v>
      </c>
      <c r="D4252">
        <v>0.36</v>
      </c>
      <c r="E4252">
        <v>1</v>
      </c>
      <c r="M4252"/>
      <c r="Q4252"/>
      <c r="U4252"/>
      <c r="Y4252"/>
    </row>
    <row r="4253" spans="1:25" x14ac:dyDescent="0.25">
      <c r="A4253">
        <v>8</v>
      </c>
      <c r="B4253">
        <v>1.9</v>
      </c>
      <c r="C4253">
        <v>12.6</v>
      </c>
      <c r="D4253">
        <v>0.36</v>
      </c>
      <c r="E4253">
        <v>1</v>
      </c>
      <c r="M4253"/>
      <c r="Q4253"/>
      <c r="U4253"/>
      <c r="Y4253"/>
    </row>
    <row r="4254" spans="1:25" x14ac:dyDescent="0.25">
      <c r="A4254">
        <v>6.7</v>
      </c>
      <c r="B4254">
        <v>4.2</v>
      </c>
      <c r="C4254">
        <v>14.2</v>
      </c>
      <c r="D4254">
        <v>0.36</v>
      </c>
      <c r="E4254">
        <v>1.5</v>
      </c>
      <c r="M4254"/>
      <c r="Q4254"/>
      <c r="U4254"/>
      <c r="Y4254"/>
    </row>
    <row r="4255" spans="1:25" x14ac:dyDescent="0.25">
      <c r="A4255">
        <v>7.8</v>
      </c>
      <c r="B4255">
        <v>3.3</v>
      </c>
      <c r="C4255">
        <v>14.9</v>
      </c>
      <c r="D4255">
        <v>0.36</v>
      </c>
      <c r="E4255">
        <v>1.5</v>
      </c>
      <c r="M4255"/>
      <c r="Q4255"/>
      <c r="U4255"/>
      <c r="Y4255"/>
    </row>
    <row r="4256" spans="1:25" x14ac:dyDescent="0.25">
      <c r="A4256">
        <v>8.4</v>
      </c>
      <c r="B4256">
        <v>2.1</v>
      </c>
      <c r="C4256">
        <v>15.2</v>
      </c>
      <c r="D4256">
        <v>0.36</v>
      </c>
      <c r="E4256">
        <v>1</v>
      </c>
      <c r="M4256"/>
      <c r="Q4256"/>
      <c r="U4256"/>
      <c r="Y4256"/>
    </row>
    <row r="4257" spans="1:25" x14ac:dyDescent="0.25">
      <c r="A4257">
        <v>9.6</v>
      </c>
      <c r="B4257">
        <v>1.2</v>
      </c>
      <c r="C4257">
        <v>15.8</v>
      </c>
      <c r="D4257">
        <v>0.36</v>
      </c>
      <c r="E4257">
        <v>1</v>
      </c>
      <c r="M4257"/>
      <c r="Q4257"/>
      <c r="U4257"/>
      <c r="Y4257"/>
    </row>
    <row r="4258" spans="1:25" x14ac:dyDescent="0.25">
      <c r="A4258">
        <v>7.2</v>
      </c>
      <c r="B4258">
        <v>2.6</v>
      </c>
      <c r="C4258">
        <v>16.7</v>
      </c>
      <c r="D4258">
        <v>0.36</v>
      </c>
      <c r="E4258">
        <v>1</v>
      </c>
      <c r="M4258"/>
      <c r="Q4258"/>
      <c r="U4258"/>
      <c r="Y4258"/>
    </row>
    <row r="4259" spans="1:25" x14ac:dyDescent="0.25">
      <c r="A4259">
        <v>8.6</v>
      </c>
      <c r="B4259">
        <v>1.5</v>
      </c>
      <c r="C4259">
        <v>17.100000000000001</v>
      </c>
      <c r="D4259">
        <v>0.36</v>
      </c>
      <c r="E4259">
        <v>1</v>
      </c>
      <c r="M4259"/>
      <c r="Q4259"/>
      <c r="U4259"/>
      <c r="Y4259"/>
    </row>
    <row r="4260" spans="1:25" x14ac:dyDescent="0.25">
      <c r="A4260">
        <v>6.9</v>
      </c>
      <c r="B4260">
        <v>1.3</v>
      </c>
      <c r="C4260">
        <v>17.5</v>
      </c>
      <c r="D4260">
        <v>0.36</v>
      </c>
      <c r="E4260">
        <v>1</v>
      </c>
      <c r="M4260"/>
      <c r="Q4260"/>
      <c r="U4260"/>
      <c r="Y4260"/>
    </row>
    <row r="4261" spans="1:25" x14ac:dyDescent="0.25">
      <c r="A4261">
        <v>6.9</v>
      </c>
      <c r="B4261">
        <v>1.7</v>
      </c>
      <c r="C4261">
        <v>17.5</v>
      </c>
      <c r="D4261">
        <v>0.36</v>
      </c>
      <c r="E4261">
        <v>1</v>
      </c>
      <c r="M4261"/>
      <c r="Q4261"/>
      <c r="U4261"/>
      <c r="Y4261"/>
    </row>
    <row r="4262" spans="1:25" x14ac:dyDescent="0.25">
      <c r="A4262">
        <v>8.1999999999999993</v>
      </c>
      <c r="B4262">
        <v>2.5</v>
      </c>
      <c r="C4262">
        <v>17.899999999999999</v>
      </c>
      <c r="D4262">
        <v>0.36</v>
      </c>
      <c r="E4262">
        <v>1</v>
      </c>
      <c r="M4262"/>
      <c r="Q4262"/>
      <c r="U4262"/>
      <c r="Y4262"/>
    </row>
    <row r="4263" spans="1:25" x14ac:dyDescent="0.25">
      <c r="A4263">
        <v>8.1</v>
      </c>
      <c r="B4263">
        <v>1.9</v>
      </c>
      <c r="C4263">
        <v>18.100000000000001</v>
      </c>
      <c r="D4263">
        <v>0.36</v>
      </c>
      <c r="E4263">
        <v>1</v>
      </c>
      <c r="M4263"/>
      <c r="Q4263"/>
      <c r="U4263"/>
      <c r="Y4263"/>
    </row>
    <row r="4264" spans="1:25" x14ac:dyDescent="0.25">
      <c r="A4264">
        <v>8.3000000000000007</v>
      </c>
      <c r="B4264">
        <v>1.6</v>
      </c>
      <c r="C4264">
        <v>21</v>
      </c>
      <c r="D4264">
        <v>0.36</v>
      </c>
      <c r="E4264">
        <v>1.5</v>
      </c>
      <c r="M4264"/>
      <c r="Q4264"/>
      <c r="U4264"/>
      <c r="Y4264"/>
    </row>
    <row r="4265" spans="1:25" x14ac:dyDescent="0.25">
      <c r="A4265">
        <v>8.4</v>
      </c>
      <c r="B4265">
        <v>3.8</v>
      </c>
      <c r="C4265">
        <v>21</v>
      </c>
      <c r="D4265">
        <v>0.36</v>
      </c>
      <c r="E4265">
        <v>2</v>
      </c>
      <c r="M4265"/>
      <c r="Q4265"/>
      <c r="U4265"/>
      <c r="Y4265"/>
    </row>
    <row r="4266" spans="1:25" x14ac:dyDescent="0.25">
      <c r="A4266">
        <v>9.6</v>
      </c>
      <c r="B4266">
        <v>2.8</v>
      </c>
      <c r="C4266">
        <v>22.3</v>
      </c>
      <c r="D4266">
        <v>0.36</v>
      </c>
      <c r="E4266">
        <v>1.5</v>
      </c>
      <c r="M4266"/>
      <c r="Q4266"/>
      <c r="U4266"/>
      <c r="Y4266"/>
    </row>
    <row r="4267" spans="1:25" x14ac:dyDescent="0.25">
      <c r="A4267">
        <v>7.3</v>
      </c>
      <c r="B4267">
        <v>2.1</v>
      </c>
      <c r="C4267">
        <v>23.4</v>
      </c>
      <c r="D4267">
        <v>0.36</v>
      </c>
      <c r="E4267">
        <v>1.5</v>
      </c>
      <c r="M4267"/>
      <c r="Q4267"/>
      <c r="U4267"/>
      <c r="Y4267"/>
    </row>
    <row r="4268" spans="1:25" x14ac:dyDescent="0.25">
      <c r="A4268">
        <v>9.8000000000000007</v>
      </c>
      <c r="B4268">
        <v>11.8</v>
      </c>
      <c r="C4268">
        <v>23.9</v>
      </c>
      <c r="D4268">
        <v>0.36</v>
      </c>
      <c r="E4268">
        <v>2.75</v>
      </c>
      <c r="M4268"/>
      <c r="Q4268"/>
      <c r="U4268"/>
      <c r="Y4268"/>
    </row>
    <row r="4269" spans="1:25" x14ac:dyDescent="0.25">
      <c r="A4269">
        <v>6</v>
      </c>
      <c r="B4269">
        <v>1.5</v>
      </c>
      <c r="C4269">
        <v>24</v>
      </c>
      <c r="D4269">
        <v>0.36</v>
      </c>
      <c r="E4269">
        <v>2</v>
      </c>
      <c r="M4269"/>
      <c r="Q4269"/>
      <c r="U4269"/>
      <c r="Y4269"/>
    </row>
    <row r="4270" spans="1:25" x14ac:dyDescent="0.25">
      <c r="A4270">
        <v>5.7</v>
      </c>
      <c r="B4270">
        <v>1.2</v>
      </c>
      <c r="C4270">
        <v>28.4</v>
      </c>
      <c r="D4270">
        <v>0.36</v>
      </c>
      <c r="E4270">
        <v>2</v>
      </c>
      <c r="M4270"/>
      <c r="Q4270"/>
      <c r="U4270"/>
      <c r="Y4270"/>
    </row>
    <row r="4271" spans="1:25" x14ac:dyDescent="0.25">
      <c r="A4271">
        <v>8.1</v>
      </c>
      <c r="B4271">
        <v>1.1000000000000001</v>
      </c>
      <c r="C4271">
        <v>32.6</v>
      </c>
      <c r="D4271">
        <v>0.36</v>
      </c>
      <c r="E4271">
        <v>1.5</v>
      </c>
      <c r="M4271"/>
      <c r="Q4271"/>
      <c r="U4271"/>
      <c r="Y4271"/>
    </row>
    <row r="4272" spans="1:25" x14ac:dyDescent="0.25">
      <c r="A4272">
        <v>9.1</v>
      </c>
      <c r="B4272">
        <v>3.3</v>
      </c>
      <c r="C4272">
        <v>35.4</v>
      </c>
      <c r="D4272">
        <v>0.36</v>
      </c>
      <c r="E4272">
        <v>2</v>
      </c>
      <c r="M4272"/>
      <c r="Q4272"/>
      <c r="U4272"/>
      <c r="Y4272"/>
    </row>
    <row r="4273" spans="1:25" x14ac:dyDescent="0.25">
      <c r="A4273">
        <v>6.8</v>
      </c>
      <c r="B4273">
        <v>12.1</v>
      </c>
      <c r="C4273">
        <v>35.700000000000003</v>
      </c>
      <c r="D4273">
        <v>0.36</v>
      </c>
      <c r="E4273">
        <v>2.75</v>
      </c>
      <c r="M4273"/>
      <c r="Q4273"/>
      <c r="U4273"/>
      <c r="Y4273"/>
    </row>
    <row r="4274" spans="1:25" x14ac:dyDescent="0.25">
      <c r="A4274">
        <v>8.9</v>
      </c>
      <c r="B4274">
        <v>1.2</v>
      </c>
      <c r="C4274">
        <v>36.700000000000003</v>
      </c>
      <c r="D4274">
        <v>0.36</v>
      </c>
      <c r="E4274">
        <v>1.5</v>
      </c>
      <c r="M4274"/>
      <c r="Q4274"/>
      <c r="U4274"/>
      <c r="Y4274"/>
    </row>
    <row r="4275" spans="1:25" x14ac:dyDescent="0.25">
      <c r="A4275">
        <v>7.6</v>
      </c>
      <c r="B4275">
        <v>1.3</v>
      </c>
      <c r="C4275">
        <v>43.7</v>
      </c>
      <c r="D4275">
        <v>0.36</v>
      </c>
      <c r="E4275">
        <v>1.5</v>
      </c>
      <c r="M4275"/>
      <c r="Q4275"/>
      <c r="U4275"/>
      <c r="Y4275"/>
    </row>
    <row r="4276" spans="1:25" x14ac:dyDescent="0.25">
      <c r="A4276">
        <v>6</v>
      </c>
      <c r="B4276">
        <v>3.2</v>
      </c>
      <c r="C4276">
        <v>48</v>
      </c>
      <c r="D4276">
        <v>0.36</v>
      </c>
      <c r="E4276">
        <v>2.5</v>
      </c>
      <c r="M4276"/>
      <c r="Q4276"/>
      <c r="U4276"/>
      <c r="Y4276"/>
    </row>
    <row r="4277" spans="1:25" x14ac:dyDescent="0.25">
      <c r="A4277">
        <v>8.4</v>
      </c>
      <c r="B4277">
        <v>4.0999999999999996</v>
      </c>
      <c r="C4277">
        <v>48.6</v>
      </c>
      <c r="D4277">
        <v>0.36</v>
      </c>
      <c r="E4277">
        <v>2</v>
      </c>
      <c r="M4277"/>
      <c r="Q4277"/>
      <c r="U4277"/>
      <c r="Y4277"/>
    </row>
    <row r="4278" spans="1:25" x14ac:dyDescent="0.25">
      <c r="A4278">
        <v>6</v>
      </c>
      <c r="B4278">
        <v>1.3</v>
      </c>
      <c r="C4278">
        <v>51</v>
      </c>
      <c r="D4278">
        <v>0.36</v>
      </c>
      <c r="E4278">
        <v>2.75</v>
      </c>
      <c r="M4278"/>
      <c r="Q4278"/>
      <c r="U4278"/>
      <c r="Y4278"/>
    </row>
    <row r="4279" spans="1:25" x14ac:dyDescent="0.25">
      <c r="A4279">
        <v>7.6</v>
      </c>
      <c r="B4279">
        <v>2.2000000000000002</v>
      </c>
      <c r="C4279">
        <v>60.2</v>
      </c>
      <c r="D4279">
        <v>0.36</v>
      </c>
      <c r="E4279">
        <v>2.25</v>
      </c>
      <c r="M4279"/>
      <c r="Q4279"/>
      <c r="U4279"/>
      <c r="Y4279"/>
    </row>
    <row r="4280" spans="1:25" x14ac:dyDescent="0.25">
      <c r="A4280">
        <v>7.1</v>
      </c>
      <c r="B4280">
        <v>4.8</v>
      </c>
      <c r="C4280">
        <v>72.2</v>
      </c>
      <c r="D4280">
        <v>0.36</v>
      </c>
      <c r="E4280">
        <v>2.75</v>
      </c>
      <c r="M4280"/>
      <c r="Q4280"/>
      <c r="U4280"/>
      <c r="Y4280"/>
    </row>
    <row r="4281" spans="1:25" x14ac:dyDescent="0.25">
      <c r="A4281">
        <v>7.2</v>
      </c>
      <c r="B4281">
        <v>2</v>
      </c>
      <c r="C4281">
        <v>76.400000000000006</v>
      </c>
      <c r="D4281">
        <v>0.36</v>
      </c>
      <c r="E4281">
        <v>2.25</v>
      </c>
      <c r="M4281"/>
      <c r="Q4281"/>
      <c r="U4281"/>
      <c r="Y4281"/>
    </row>
    <row r="4282" spans="1:25" x14ac:dyDescent="0.25">
      <c r="A4282">
        <v>6.9</v>
      </c>
      <c r="B4282">
        <v>1.3</v>
      </c>
      <c r="C4282">
        <v>91.7</v>
      </c>
      <c r="D4282">
        <v>0.36</v>
      </c>
      <c r="E4282">
        <v>2.25</v>
      </c>
      <c r="M4282"/>
      <c r="Q4282"/>
      <c r="U4282"/>
      <c r="Y4282"/>
    </row>
    <row r="4283" spans="1:25" x14ac:dyDescent="0.25">
      <c r="A4283">
        <v>7.5</v>
      </c>
      <c r="B4283">
        <v>2.6</v>
      </c>
      <c r="C4283">
        <v>136</v>
      </c>
      <c r="D4283">
        <v>0.36</v>
      </c>
      <c r="E4283">
        <v>3.25</v>
      </c>
      <c r="M4283"/>
      <c r="Q4283"/>
      <c r="U4283"/>
      <c r="Y4283"/>
    </row>
    <row r="4284" spans="1:25" x14ac:dyDescent="0.25">
      <c r="A4284">
        <v>9.6</v>
      </c>
      <c r="B4284">
        <v>19.5</v>
      </c>
      <c r="C4284">
        <v>170</v>
      </c>
      <c r="D4284">
        <v>0.36</v>
      </c>
      <c r="E4284">
        <v>5.5</v>
      </c>
      <c r="M4284"/>
      <c r="Q4284"/>
      <c r="U4284"/>
      <c r="Y4284"/>
    </row>
    <row r="4285" spans="1:25" x14ac:dyDescent="0.25">
      <c r="A4285">
        <v>6.9</v>
      </c>
      <c r="B4285">
        <v>2.2999999999999998</v>
      </c>
      <c r="C4285">
        <v>218</v>
      </c>
      <c r="D4285">
        <v>0.36</v>
      </c>
      <c r="E4285">
        <v>3.25</v>
      </c>
      <c r="M4285"/>
      <c r="Q4285"/>
      <c r="U4285"/>
      <c r="Y4285"/>
    </row>
    <row r="4286" spans="1:25" x14ac:dyDescent="0.25">
      <c r="A4286">
        <v>5.3</v>
      </c>
      <c r="B4286">
        <v>13.7</v>
      </c>
      <c r="C4286">
        <v>393</v>
      </c>
      <c r="D4286">
        <v>0.36</v>
      </c>
      <c r="E4286">
        <v>5</v>
      </c>
      <c r="M4286"/>
      <c r="Q4286"/>
      <c r="U4286"/>
      <c r="Y4286"/>
    </row>
    <row r="4287" spans="1:25" x14ac:dyDescent="0.25">
      <c r="A4287">
        <v>5.4</v>
      </c>
      <c r="B4287">
        <v>1.8</v>
      </c>
      <c r="C4287">
        <v>2810</v>
      </c>
      <c r="D4287">
        <v>0.36</v>
      </c>
      <c r="E4287">
        <v>3.75</v>
      </c>
      <c r="M4287"/>
      <c r="Q4287"/>
      <c r="U4287"/>
      <c r="Y4287"/>
    </row>
    <row r="4288" spans="1:25" x14ac:dyDescent="0.25">
      <c r="A4288">
        <v>8.1</v>
      </c>
      <c r="B4288">
        <v>1</v>
      </c>
      <c r="C4288">
        <v>1.6</v>
      </c>
      <c r="D4288">
        <v>0.37</v>
      </c>
      <c r="E4288">
        <v>1</v>
      </c>
      <c r="M4288"/>
      <c r="Q4288"/>
      <c r="U4288"/>
      <c r="Y4288"/>
    </row>
    <row r="4289" spans="1:25" x14ac:dyDescent="0.25">
      <c r="A4289">
        <v>11.1</v>
      </c>
      <c r="B4289">
        <v>1.5</v>
      </c>
      <c r="C4289">
        <v>1.9</v>
      </c>
      <c r="D4289">
        <v>0.37</v>
      </c>
      <c r="E4289">
        <v>1</v>
      </c>
      <c r="M4289"/>
      <c r="Q4289"/>
      <c r="U4289"/>
      <c r="Y4289"/>
    </row>
    <row r="4290" spans="1:25" x14ac:dyDescent="0.25">
      <c r="A4290">
        <v>9.3000000000000007</v>
      </c>
      <c r="B4290">
        <v>1.7</v>
      </c>
      <c r="C4290">
        <v>2.1</v>
      </c>
      <c r="D4290">
        <v>0.37</v>
      </c>
      <c r="E4290">
        <v>1</v>
      </c>
      <c r="M4290"/>
      <c r="Q4290"/>
      <c r="U4290"/>
      <c r="Y4290"/>
    </row>
    <row r="4291" spans="1:25" x14ac:dyDescent="0.25">
      <c r="A4291">
        <v>7.8</v>
      </c>
      <c r="B4291">
        <v>1.5</v>
      </c>
      <c r="C4291">
        <v>2.2999999999999998</v>
      </c>
      <c r="D4291">
        <v>0.37</v>
      </c>
      <c r="E4291">
        <v>1</v>
      </c>
      <c r="M4291"/>
      <c r="Q4291"/>
      <c r="U4291"/>
      <c r="Y4291"/>
    </row>
    <row r="4292" spans="1:25" x14ac:dyDescent="0.25">
      <c r="A4292">
        <v>7.3</v>
      </c>
      <c r="B4292">
        <v>2.2000000000000002</v>
      </c>
      <c r="C4292">
        <v>3.4</v>
      </c>
      <c r="D4292">
        <v>0.37</v>
      </c>
      <c r="E4292">
        <v>1</v>
      </c>
      <c r="M4292"/>
      <c r="Q4292"/>
      <c r="U4292"/>
      <c r="Y4292"/>
    </row>
    <row r="4293" spans="1:25" x14ac:dyDescent="0.25">
      <c r="A4293">
        <v>7.9</v>
      </c>
      <c r="B4293">
        <v>1.9</v>
      </c>
      <c r="C4293">
        <v>4.5999999999999996</v>
      </c>
      <c r="D4293">
        <v>0.37</v>
      </c>
      <c r="E4293">
        <v>1</v>
      </c>
      <c r="M4293"/>
      <c r="Q4293"/>
      <c r="U4293"/>
      <c r="Y4293"/>
    </row>
    <row r="4294" spans="1:25" x14ac:dyDescent="0.25">
      <c r="A4294">
        <v>9.6999999999999993</v>
      </c>
      <c r="B4294">
        <v>3.4</v>
      </c>
      <c r="C4294">
        <v>4.5999999999999996</v>
      </c>
      <c r="D4294">
        <v>0.37</v>
      </c>
      <c r="E4294">
        <v>1.5</v>
      </c>
      <c r="M4294"/>
      <c r="Q4294"/>
      <c r="U4294"/>
      <c r="Y4294"/>
    </row>
    <row r="4295" spans="1:25" x14ac:dyDescent="0.25">
      <c r="A4295">
        <v>7.8</v>
      </c>
      <c r="B4295">
        <v>1.8</v>
      </c>
      <c r="C4295">
        <v>5</v>
      </c>
      <c r="D4295">
        <v>0.37</v>
      </c>
      <c r="E4295">
        <v>1</v>
      </c>
      <c r="M4295"/>
      <c r="Q4295"/>
      <c r="U4295"/>
      <c r="Y4295"/>
    </row>
    <row r="4296" spans="1:25" x14ac:dyDescent="0.25">
      <c r="A4296">
        <v>7.5</v>
      </c>
      <c r="B4296">
        <v>1.3</v>
      </c>
      <c r="C4296">
        <v>5.0999999999999996</v>
      </c>
      <c r="D4296">
        <v>0.37</v>
      </c>
      <c r="E4296">
        <v>1</v>
      </c>
      <c r="M4296"/>
      <c r="Q4296"/>
      <c r="U4296"/>
      <c r="Y4296"/>
    </row>
    <row r="4297" spans="1:25" x14ac:dyDescent="0.25">
      <c r="A4297">
        <v>9.5</v>
      </c>
      <c r="B4297">
        <v>1.7</v>
      </c>
      <c r="C4297">
        <v>5.4</v>
      </c>
      <c r="D4297">
        <v>0.37</v>
      </c>
      <c r="E4297">
        <v>1</v>
      </c>
      <c r="M4297"/>
      <c r="Q4297"/>
      <c r="U4297"/>
      <c r="Y4297"/>
    </row>
    <row r="4298" spans="1:25" x14ac:dyDescent="0.25">
      <c r="A4298">
        <v>7</v>
      </c>
      <c r="B4298">
        <v>1.5</v>
      </c>
      <c r="C4298">
        <v>6</v>
      </c>
      <c r="D4298">
        <v>0.37</v>
      </c>
      <c r="E4298">
        <v>1</v>
      </c>
      <c r="M4298"/>
      <c r="Q4298"/>
      <c r="U4298"/>
      <c r="Y4298"/>
    </row>
    <row r="4299" spans="1:25" x14ac:dyDescent="0.25">
      <c r="A4299">
        <v>9.4</v>
      </c>
      <c r="B4299">
        <v>3</v>
      </c>
      <c r="C4299">
        <v>6.1</v>
      </c>
      <c r="D4299">
        <v>0.37</v>
      </c>
      <c r="E4299">
        <v>1</v>
      </c>
      <c r="M4299"/>
      <c r="Q4299"/>
      <c r="U4299"/>
      <c r="Y4299"/>
    </row>
    <row r="4300" spans="1:25" x14ac:dyDescent="0.25">
      <c r="A4300">
        <v>6.6</v>
      </c>
      <c r="B4300">
        <v>2.9</v>
      </c>
      <c r="C4300">
        <v>6.7</v>
      </c>
      <c r="D4300">
        <v>0.37</v>
      </c>
      <c r="E4300">
        <v>1</v>
      </c>
      <c r="M4300"/>
      <c r="Q4300"/>
      <c r="U4300"/>
      <c r="Y4300"/>
    </row>
    <row r="4301" spans="1:25" x14ac:dyDescent="0.25">
      <c r="A4301">
        <v>9.1999999999999993</v>
      </c>
      <c r="B4301">
        <v>3.1</v>
      </c>
      <c r="C4301">
        <v>7.4</v>
      </c>
      <c r="D4301">
        <v>0.37</v>
      </c>
      <c r="E4301">
        <v>1.5</v>
      </c>
      <c r="M4301"/>
      <c r="Q4301"/>
      <c r="U4301"/>
      <c r="Y4301"/>
    </row>
    <row r="4302" spans="1:25" x14ac:dyDescent="0.25">
      <c r="A4302">
        <v>7.3</v>
      </c>
      <c r="B4302">
        <v>3.8</v>
      </c>
      <c r="C4302">
        <v>8.4</v>
      </c>
      <c r="D4302">
        <v>0.37</v>
      </c>
      <c r="E4302">
        <v>1.5</v>
      </c>
      <c r="M4302"/>
      <c r="Q4302"/>
      <c r="U4302"/>
      <c r="Y4302"/>
    </row>
    <row r="4303" spans="1:25" x14ac:dyDescent="0.25">
      <c r="A4303">
        <v>8</v>
      </c>
      <c r="B4303">
        <v>4.2</v>
      </c>
      <c r="C4303">
        <v>8.6999999999999993</v>
      </c>
      <c r="D4303">
        <v>0.37</v>
      </c>
      <c r="E4303">
        <v>1.5</v>
      </c>
      <c r="M4303"/>
      <c r="Q4303"/>
      <c r="U4303"/>
      <c r="Y4303"/>
    </row>
    <row r="4304" spans="1:25" x14ac:dyDescent="0.25">
      <c r="A4304">
        <v>6.5</v>
      </c>
      <c r="B4304">
        <v>1.6</v>
      </c>
      <c r="C4304">
        <v>9.5</v>
      </c>
      <c r="D4304">
        <v>0.37</v>
      </c>
      <c r="E4304">
        <v>1</v>
      </c>
      <c r="M4304"/>
      <c r="Q4304"/>
      <c r="U4304"/>
      <c r="Y4304"/>
    </row>
    <row r="4305" spans="1:25" x14ac:dyDescent="0.25">
      <c r="A4305">
        <v>7.2</v>
      </c>
      <c r="B4305">
        <v>3.6</v>
      </c>
      <c r="C4305">
        <v>9.6999999999999993</v>
      </c>
      <c r="D4305">
        <v>0.37</v>
      </c>
      <c r="E4305">
        <v>1.5</v>
      </c>
      <c r="M4305"/>
      <c r="Q4305"/>
      <c r="U4305"/>
      <c r="Y4305"/>
    </row>
    <row r="4306" spans="1:25" x14ac:dyDescent="0.25">
      <c r="A4306">
        <v>7.7</v>
      </c>
      <c r="B4306">
        <v>1.1000000000000001</v>
      </c>
      <c r="C4306">
        <v>10.9</v>
      </c>
      <c r="D4306">
        <v>0.37</v>
      </c>
      <c r="E4306">
        <v>1</v>
      </c>
      <c r="M4306"/>
      <c r="Q4306"/>
      <c r="U4306"/>
      <c r="Y4306"/>
    </row>
    <row r="4307" spans="1:25" x14ac:dyDescent="0.25">
      <c r="A4307">
        <v>8.1</v>
      </c>
      <c r="B4307">
        <v>1.4</v>
      </c>
      <c r="C4307">
        <v>12</v>
      </c>
      <c r="D4307">
        <v>0.37</v>
      </c>
      <c r="E4307">
        <v>1</v>
      </c>
      <c r="M4307"/>
      <c r="Q4307"/>
      <c r="U4307"/>
      <c r="Y4307"/>
    </row>
    <row r="4308" spans="1:25" x14ac:dyDescent="0.25">
      <c r="A4308">
        <v>10.8</v>
      </c>
      <c r="B4308">
        <v>5.9</v>
      </c>
      <c r="C4308">
        <v>12.1</v>
      </c>
      <c r="D4308">
        <v>0.37</v>
      </c>
      <c r="E4308">
        <v>2.25</v>
      </c>
      <c r="M4308"/>
      <c r="Q4308"/>
      <c r="U4308"/>
      <c r="Y4308"/>
    </row>
    <row r="4309" spans="1:25" x14ac:dyDescent="0.25">
      <c r="A4309">
        <v>8.6</v>
      </c>
      <c r="B4309">
        <v>3</v>
      </c>
      <c r="C4309">
        <v>12.3</v>
      </c>
      <c r="D4309">
        <v>0.37</v>
      </c>
      <c r="E4309">
        <v>1</v>
      </c>
      <c r="M4309"/>
      <c r="Q4309"/>
      <c r="U4309"/>
      <c r="Y4309"/>
    </row>
    <row r="4310" spans="1:25" x14ac:dyDescent="0.25">
      <c r="A4310">
        <v>6</v>
      </c>
      <c r="B4310">
        <v>3.2</v>
      </c>
      <c r="C4310">
        <v>12.6</v>
      </c>
      <c r="D4310">
        <v>0.37</v>
      </c>
      <c r="E4310">
        <v>2</v>
      </c>
      <c r="M4310"/>
      <c r="Q4310"/>
      <c r="U4310"/>
      <c r="Y4310"/>
    </row>
    <row r="4311" spans="1:25" x14ac:dyDescent="0.25">
      <c r="A4311">
        <v>9.9</v>
      </c>
      <c r="B4311">
        <v>5.2</v>
      </c>
      <c r="C4311">
        <v>12.6</v>
      </c>
      <c r="D4311">
        <v>0.37</v>
      </c>
      <c r="E4311">
        <v>2.25</v>
      </c>
      <c r="M4311"/>
      <c r="Q4311"/>
      <c r="U4311"/>
      <c r="Y4311"/>
    </row>
    <row r="4312" spans="1:25" x14ac:dyDescent="0.25">
      <c r="A4312">
        <v>4.3</v>
      </c>
      <c r="B4312">
        <v>3.3</v>
      </c>
      <c r="C4312">
        <v>13.3</v>
      </c>
      <c r="D4312">
        <v>0.37</v>
      </c>
      <c r="E4312">
        <v>2.75</v>
      </c>
      <c r="M4312"/>
      <c r="Q4312"/>
      <c r="U4312"/>
      <c r="Y4312"/>
    </row>
    <row r="4313" spans="1:25" x14ac:dyDescent="0.25">
      <c r="A4313">
        <v>6.6</v>
      </c>
      <c r="B4313">
        <v>3.1</v>
      </c>
      <c r="C4313">
        <v>14.4</v>
      </c>
      <c r="D4313">
        <v>0.37</v>
      </c>
      <c r="E4313">
        <v>1.5</v>
      </c>
      <c r="M4313"/>
      <c r="Q4313"/>
      <c r="U4313"/>
      <c r="Y4313"/>
    </row>
    <row r="4314" spans="1:25" x14ac:dyDescent="0.25">
      <c r="A4314">
        <v>6.8</v>
      </c>
      <c r="B4314">
        <v>1.4</v>
      </c>
      <c r="C4314">
        <v>15</v>
      </c>
      <c r="D4314">
        <v>0.37</v>
      </c>
      <c r="E4314">
        <v>1</v>
      </c>
      <c r="M4314"/>
      <c r="Q4314"/>
      <c r="U4314"/>
      <c r="Y4314"/>
    </row>
    <row r="4315" spans="1:25" x14ac:dyDescent="0.25">
      <c r="A4315">
        <v>6.5</v>
      </c>
      <c r="B4315">
        <v>6.4</v>
      </c>
      <c r="C4315">
        <v>15.8</v>
      </c>
      <c r="D4315">
        <v>0.37</v>
      </c>
      <c r="E4315">
        <v>2.25</v>
      </c>
      <c r="M4315"/>
      <c r="Q4315"/>
      <c r="U4315"/>
      <c r="Y4315"/>
    </row>
    <row r="4316" spans="1:25" x14ac:dyDescent="0.25">
      <c r="A4316">
        <v>6.4</v>
      </c>
      <c r="B4316">
        <v>9</v>
      </c>
      <c r="C4316">
        <v>16.5</v>
      </c>
      <c r="D4316">
        <v>0.37</v>
      </c>
      <c r="E4316">
        <v>2.75</v>
      </c>
      <c r="M4316"/>
      <c r="Q4316"/>
      <c r="U4316"/>
      <c r="Y4316"/>
    </row>
    <row r="4317" spans="1:25" x14ac:dyDescent="0.25">
      <c r="A4317">
        <v>10.3</v>
      </c>
      <c r="B4317">
        <v>8.3000000000000007</v>
      </c>
      <c r="C4317">
        <v>17.3</v>
      </c>
      <c r="D4317">
        <v>0.37</v>
      </c>
      <c r="E4317">
        <v>2.25</v>
      </c>
      <c r="M4317"/>
      <c r="Q4317"/>
      <c r="U4317"/>
      <c r="Y4317"/>
    </row>
    <row r="4318" spans="1:25" x14ac:dyDescent="0.25">
      <c r="A4318">
        <v>6.7</v>
      </c>
      <c r="B4318">
        <v>1.1000000000000001</v>
      </c>
      <c r="C4318">
        <v>17.8</v>
      </c>
      <c r="D4318">
        <v>0.37</v>
      </c>
      <c r="E4318">
        <v>1</v>
      </c>
      <c r="M4318"/>
      <c r="Q4318"/>
      <c r="U4318"/>
      <c r="Y4318"/>
    </row>
    <row r="4319" spans="1:25" x14ac:dyDescent="0.25">
      <c r="A4319">
        <v>6.6</v>
      </c>
      <c r="B4319">
        <v>2</v>
      </c>
      <c r="C4319">
        <v>21.3</v>
      </c>
      <c r="D4319">
        <v>0.37</v>
      </c>
      <c r="E4319">
        <v>1.5</v>
      </c>
      <c r="M4319"/>
      <c r="Q4319"/>
      <c r="U4319"/>
      <c r="Y4319"/>
    </row>
    <row r="4320" spans="1:25" x14ac:dyDescent="0.25">
      <c r="A4320">
        <v>7.7</v>
      </c>
      <c r="B4320">
        <v>2.5</v>
      </c>
      <c r="C4320">
        <v>21.5</v>
      </c>
      <c r="D4320">
        <v>0.37</v>
      </c>
      <c r="E4320">
        <v>1.5</v>
      </c>
      <c r="M4320"/>
      <c r="Q4320"/>
      <c r="U4320"/>
      <c r="Y4320"/>
    </row>
    <row r="4321" spans="1:25" x14ac:dyDescent="0.25">
      <c r="A4321">
        <v>10</v>
      </c>
      <c r="B4321">
        <v>1.2</v>
      </c>
      <c r="C4321">
        <v>22.4</v>
      </c>
      <c r="D4321">
        <v>0.37</v>
      </c>
      <c r="E4321">
        <v>1.5</v>
      </c>
      <c r="M4321"/>
      <c r="Q4321"/>
      <c r="U4321"/>
      <c r="Y4321"/>
    </row>
    <row r="4322" spans="1:25" x14ac:dyDescent="0.25">
      <c r="A4322">
        <v>7.3</v>
      </c>
      <c r="B4322">
        <v>2</v>
      </c>
      <c r="C4322">
        <v>22.4</v>
      </c>
      <c r="D4322">
        <v>0.37</v>
      </c>
      <c r="E4322">
        <v>1.5</v>
      </c>
      <c r="M4322"/>
      <c r="Q4322"/>
      <c r="U4322"/>
      <c r="Y4322"/>
    </row>
    <row r="4323" spans="1:25" x14ac:dyDescent="0.25">
      <c r="A4323">
        <v>8.6</v>
      </c>
      <c r="B4323">
        <v>1.5</v>
      </c>
      <c r="C4323">
        <v>23.2</v>
      </c>
      <c r="D4323">
        <v>0.37</v>
      </c>
      <c r="E4323">
        <v>1.5</v>
      </c>
      <c r="M4323"/>
      <c r="Q4323"/>
      <c r="U4323"/>
      <c r="Y4323"/>
    </row>
    <row r="4324" spans="1:25" x14ac:dyDescent="0.25">
      <c r="A4324">
        <v>0.9</v>
      </c>
      <c r="B4324">
        <v>3.8</v>
      </c>
      <c r="C4324">
        <v>24.5</v>
      </c>
      <c r="D4324">
        <v>0.37</v>
      </c>
      <c r="E4324">
        <v>4.25</v>
      </c>
      <c r="M4324"/>
      <c r="Q4324"/>
      <c r="U4324"/>
      <c r="Y4324"/>
    </row>
    <row r="4325" spans="1:25" x14ac:dyDescent="0.25">
      <c r="A4325">
        <v>8.4</v>
      </c>
      <c r="B4325">
        <v>3.7</v>
      </c>
      <c r="C4325">
        <v>24.8</v>
      </c>
      <c r="D4325">
        <v>0.37</v>
      </c>
      <c r="E4325">
        <v>2</v>
      </c>
      <c r="M4325"/>
      <c r="Q4325"/>
      <c r="U4325"/>
      <c r="Y4325"/>
    </row>
    <row r="4326" spans="1:25" x14ac:dyDescent="0.25">
      <c r="A4326">
        <v>6.2</v>
      </c>
      <c r="B4326">
        <v>5</v>
      </c>
      <c r="C4326">
        <v>25.1</v>
      </c>
      <c r="D4326">
        <v>0.37</v>
      </c>
      <c r="E4326">
        <v>3.25</v>
      </c>
      <c r="M4326"/>
      <c r="Q4326"/>
      <c r="U4326"/>
      <c r="Y4326"/>
    </row>
    <row r="4327" spans="1:25" x14ac:dyDescent="0.25">
      <c r="A4327">
        <v>6.4</v>
      </c>
      <c r="B4327">
        <v>3.3</v>
      </c>
      <c r="C4327">
        <v>25.6</v>
      </c>
      <c r="D4327">
        <v>0.37</v>
      </c>
      <c r="E4327">
        <v>2.5</v>
      </c>
      <c r="M4327"/>
      <c r="Q4327"/>
      <c r="U4327"/>
      <c r="Y4327"/>
    </row>
    <row r="4328" spans="1:25" x14ac:dyDescent="0.25">
      <c r="A4328">
        <v>7.7</v>
      </c>
      <c r="B4328">
        <v>1.7</v>
      </c>
      <c r="C4328">
        <v>33.299999999999997</v>
      </c>
      <c r="D4328">
        <v>0.37</v>
      </c>
      <c r="E4328">
        <v>1.5</v>
      </c>
      <c r="M4328"/>
      <c r="Q4328"/>
      <c r="U4328"/>
      <c r="Y4328"/>
    </row>
    <row r="4329" spans="1:25" x14ac:dyDescent="0.25">
      <c r="A4329">
        <v>6.1</v>
      </c>
      <c r="B4329">
        <v>6.7</v>
      </c>
      <c r="C4329">
        <v>33.4</v>
      </c>
      <c r="D4329">
        <v>0.37</v>
      </c>
      <c r="E4329">
        <v>3.25</v>
      </c>
      <c r="M4329"/>
      <c r="Q4329"/>
      <c r="U4329"/>
      <c r="Y4329"/>
    </row>
    <row r="4330" spans="1:25" x14ac:dyDescent="0.25">
      <c r="A4330">
        <v>3.8</v>
      </c>
      <c r="B4330">
        <v>7.3</v>
      </c>
      <c r="C4330">
        <v>35.9</v>
      </c>
      <c r="D4330">
        <v>0.37</v>
      </c>
      <c r="E4330">
        <v>4</v>
      </c>
      <c r="M4330"/>
      <c r="Q4330"/>
      <c r="U4330"/>
      <c r="Y4330"/>
    </row>
    <row r="4331" spans="1:25" x14ac:dyDescent="0.25">
      <c r="A4331">
        <v>6.9</v>
      </c>
      <c r="B4331">
        <v>2.8</v>
      </c>
      <c r="C4331">
        <v>37.5</v>
      </c>
      <c r="D4331">
        <v>0.37</v>
      </c>
      <c r="E4331">
        <v>1.5</v>
      </c>
      <c r="M4331"/>
      <c r="Q4331"/>
      <c r="U4331"/>
      <c r="Y4331"/>
    </row>
    <row r="4332" spans="1:25" x14ac:dyDescent="0.25">
      <c r="A4332">
        <v>5.9</v>
      </c>
      <c r="B4332">
        <v>2.4</v>
      </c>
      <c r="C4332">
        <v>44.2</v>
      </c>
      <c r="D4332">
        <v>0.37</v>
      </c>
      <c r="E4332">
        <v>2</v>
      </c>
      <c r="M4332"/>
      <c r="Q4332"/>
      <c r="U4332"/>
      <c r="Y4332"/>
    </row>
    <row r="4333" spans="1:25" x14ac:dyDescent="0.25">
      <c r="A4333">
        <v>5.4</v>
      </c>
      <c r="B4333">
        <v>1.2</v>
      </c>
      <c r="C4333">
        <v>45.8</v>
      </c>
      <c r="D4333">
        <v>0.37</v>
      </c>
      <c r="E4333">
        <v>2</v>
      </c>
      <c r="M4333"/>
      <c r="Q4333"/>
      <c r="U4333"/>
      <c r="Y4333"/>
    </row>
    <row r="4334" spans="1:25" x14ac:dyDescent="0.25">
      <c r="A4334">
        <v>6.8</v>
      </c>
      <c r="B4334">
        <v>1.8</v>
      </c>
      <c r="C4334">
        <v>62</v>
      </c>
      <c r="D4334">
        <v>0.37</v>
      </c>
      <c r="E4334">
        <v>2.25</v>
      </c>
      <c r="M4334"/>
      <c r="Q4334"/>
      <c r="U4334"/>
      <c r="Y4334"/>
    </row>
    <row r="4335" spans="1:25" x14ac:dyDescent="0.25">
      <c r="A4335">
        <v>6.3</v>
      </c>
      <c r="B4335">
        <v>6.3</v>
      </c>
      <c r="C4335">
        <v>67.7</v>
      </c>
      <c r="D4335">
        <v>0.37</v>
      </c>
      <c r="E4335">
        <v>4</v>
      </c>
      <c r="M4335"/>
      <c r="Q4335"/>
      <c r="U4335"/>
      <c r="Y4335"/>
    </row>
    <row r="4336" spans="1:25" x14ac:dyDescent="0.25">
      <c r="A4336">
        <v>9.3000000000000007</v>
      </c>
      <c r="B4336">
        <v>2.2999999999999998</v>
      </c>
      <c r="C4336">
        <v>69.8</v>
      </c>
      <c r="D4336">
        <v>0.37</v>
      </c>
      <c r="E4336">
        <v>2.25</v>
      </c>
      <c r="M4336"/>
      <c r="Q4336"/>
      <c r="U4336"/>
      <c r="Y4336"/>
    </row>
    <row r="4337" spans="1:25" x14ac:dyDescent="0.25">
      <c r="A4337">
        <v>7.8</v>
      </c>
      <c r="B4337">
        <v>1.5</v>
      </c>
      <c r="C4337">
        <v>90.8</v>
      </c>
      <c r="D4337">
        <v>0.37</v>
      </c>
      <c r="E4337">
        <v>2.25</v>
      </c>
      <c r="M4337"/>
      <c r="Q4337"/>
      <c r="U4337"/>
      <c r="Y4337"/>
    </row>
    <row r="4338" spans="1:25" x14ac:dyDescent="0.25">
      <c r="A4338">
        <v>6.4</v>
      </c>
      <c r="B4338">
        <v>2</v>
      </c>
      <c r="C4338">
        <v>103</v>
      </c>
      <c r="D4338">
        <v>0.37</v>
      </c>
      <c r="E4338">
        <v>3.75</v>
      </c>
      <c r="M4338"/>
      <c r="Q4338"/>
      <c r="U4338"/>
      <c r="Y4338"/>
    </row>
    <row r="4339" spans="1:25" x14ac:dyDescent="0.25">
      <c r="A4339">
        <v>7.3</v>
      </c>
      <c r="B4339">
        <v>3</v>
      </c>
      <c r="C4339">
        <v>103</v>
      </c>
      <c r="D4339">
        <v>0.37</v>
      </c>
      <c r="E4339">
        <v>3.25</v>
      </c>
      <c r="M4339"/>
      <c r="Q4339"/>
      <c r="U4339"/>
      <c r="Y4339"/>
    </row>
    <row r="4340" spans="1:25" x14ac:dyDescent="0.25">
      <c r="A4340">
        <v>8</v>
      </c>
      <c r="B4340">
        <v>4.0999999999999996</v>
      </c>
      <c r="C4340">
        <v>104</v>
      </c>
      <c r="D4340">
        <v>0.37</v>
      </c>
      <c r="E4340">
        <v>3.75</v>
      </c>
      <c r="M4340"/>
      <c r="Q4340"/>
      <c r="U4340"/>
      <c r="Y4340"/>
    </row>
    <row r="4341" spans="1:25" x14ac:dyDescent="0.25">
      <c r="A4341">
        <v>8.4</v>
      </c>
      <c r="B4341">
        <v>1.4</v>
      </c>
      <c r="C4341">
        <v>112</v>
      </c>
      <c r="D4341">
        <v>0.37</v>
      </c>
      <c r="E4341">
        <v>3.25</v>
      </c>
      <c r="M4341"/>
      <c r="Q4341"/>
      <c r="U4341"/>
      <c r="Y4341"/>
    </row>
    <row r="4342" spans="1:25" x14ac:dyDescent="0.25">
      <c r="A4342">
        <v>6.7</v>
      </c>
      <c r="B4342">
        <v>1</v>
      </c>
      <c r="C4342">
        <v>121</v>
      </c>
      <c r="D4342">
        <v>0.37</v>
      </c>
      <c r="E4342">
        <v>3.25</v>
      </c>
      <c r="M4342"/>
      <c r="Q4342"/>
      <c r="U4342"/>
      <c r="Y4342"/>
    </row>
    <row r="4343" spans="1:25" x14ac:dyDescent="0.25">
      <c r="A4343">
        <v>5.9</v>
      </c>
      <c r="B4343">
        <v>1.8</v>
      </c>
      <c r="C4343">
        <v>320</v>
      </c>
      <c r="D4343">
        <v>0.37</v>
      </c>
      <c r="E4343">
        <v>3.75</v>
      </c>
      <c r="M4343"/>
      <c r="Q4343"/>
      <c r="U4343"/>
      <c r="Y4343"/>
    </row>
    <row r="4344" spans="1:25" x14ac:dyDescent="0.25">
      <c r="A4344">
        <v>6.2</v>
      </c>
      <c r="B4344">
        <v>3</v>
      </c>
      <c r="C4344">
        <v>426</v>
      </c>
      <c r="D4344">
        <v>0.37</v>
      </c>
      <c r="E4344">
        <v>3.75</v>
      </c>
      <c r="M4344"/>
      <c r="Q4344"/>
      <c r="U4344"/>
      <c r="Y4344"/>
    </row>
    <row r="4345" spans="1:25" x14ac:dyDescent="0.25">
      <c r="A4345">
        <v>8.4</v>
      </c>
      <c r="B4345">
        <v>2.2000000000000002</v>
      </c>
      <c r="C4345">
        <v>494</v>
      </c>
      <c r="D4345">
        <v>0.37</v>
      </c>
      <c r="E4345">
        <v>3.25</v>
      </c>
      <c r="M4345"/>
      <c r="Q4345"/>
      <c r="U4345"/>
      <c r="Y4345"/>
    </row>
    <row r="4346" spans="1:25" x14ac:dyDescent="0.25">
      <c r="A4346">
        <v>5</v>
      </c>
      <c r="B4346">
        <v>1.5</v>
      </c>
      <c r="C4346">
        <v>645</v>
      </c>
      <c r="D4346">
        <v>0.37</v>
      </c>
      <c r="E4346">
        <v>3.75</v>
      </c>
      <c r="M4346"/>
      <c r="Q4346"/>
      <c r="U4346"/>
      <c r="Y4346"/>
    </row>
    <row r="4347" spans="1:25" x14ac:dyDescent="0.25">
      <c r="A4347">
        <v>7.1</v>
      </c>
      <c r="B4347">
        <v>1.7</v>
      </c>
      <c r="C4347">
        <v>667</v>
      </c>
      <c r="D4347">
        <v>0.37</v>
      </c>
      <c r="E4347">
        <v>3.25</v>
      </c>
      <c r="M4347"/>
      <c r="Q4347"/>
      <c r="U4347"/>
      <c r="Y4347"/>
    </row>
    <row r="4348" spans="1:25" x14ac:dyDescent="0.25">
      <c r="A4348">
        <v>6.9</v>
      </c>
      <c r="B4348">
        <v>5.5</v>
      </c>
      <c r="C4348">
        <v>713</v>
      </c>
      <c r="D4348">
        <v>0.37</v>
      </c>
      <c r="E4348">
        <v>4.5</v>
      </c>
      <c r="M4348"/>
      <c r="Q4348"/>
      <c r="U4348"/>
      <c r="Y4348"/>
    </row>
    <row r="4349" spans="1:25" x14ac:dyDescent="0.25">
      <c r="A4349">
        <v>5.3</v>
      </c>
      <c r="B4349">
        <v>6</v>
      </c>
      <c r="C4349">
        <v>1110</v>
      </c>
      <c r="D4349">
        <v>0.37</v>
      </c>
      <c r="E4349">
        <v>5</v>
      </c>
      <c r="M4349"/>
      <c r="Q4349"/>
      <c r="U4349"/>
      <c r="Y4349"/>
    </row>
    <row r="4350" spans="1:25" x14ac:dyDescent="0.25">
      <c r="A4350">
        <v>5.2</v>
      </c>
      <c r="B4350">
        <v>1</v>
      </c>
      <c r="C4350">
        <v>1600</v>
      </c>
      <c r="D4350">
        <v>0.37</v>
      </c>
      <c r="E4350">
        <v>3.75</v>
      </c>
      <c r="M4350"/>
      <c r="Q4350"/>
      <c r="U4350"/>
      <c r="Y4350"/>
    </row>
    <row r="4351" spans="1:25" x14ac:dyDescent="0.25">
      <c r="A4351">
        <v>7.9</v>
      </c>
      <c r="B4351">
        <v>1.1000000000000001</v>
      </c>
      <c r="C4351">
        <v>2560</v>
      </c>
      <c r="D4351">
        <v>0.37</v>
      </c>
      <c r="E4351">
        <v>3.25</v>
      </c>
      <c r="M4351"/>
      <c r="Q4351"/>
      <c r="U4351"/>
      <c r="Y4351"/>
    </row>
    <row r="4352" spans="1:25" x14ac:dyDescent="0.25">
      <c r="A4352">
        <v>7.5</v>
      </c>
      <c r="B4352">
        <v>6.2</v>
      </c>
      <c r="C4352">
        <v>3190</v>
      </c>
      <c r="D4352">
        <v>0.37</v>
      </c>
      <c r="E4352">
        <v>4.5</v>
      </c>
      <c r="M4352"/>
      <c r="Q4352"/>
      <c r="U4352"/>
      <c r="Y4352"/>
    </row>
    <row r="4353" spans="1:25" x14ac:dyDescent="0.25">
      <c r="A4353">
        <v>10.6</v>
      </c>
      <c r="B4353">
        <v>1.9</v>
      </c>
      <c r="C4353">
        <v>1.6</v>
      </c>
      <c r="D4353">
        <v>0.38</v>
      </c>
      <c r="E4353">
        <v>1</v>
      </c>
      <c r="M4353"/>
      <c r="Q4353"/>
      <c r="U4353"/>
      <c r="Y4353"/>
    </row>
    <row r="4354" spans="1:25" x14ac:dyDescent="0.25">
      <c r="A4354">
        <v>7.5</v>
      </c>
      <c r="B4354">
        <v>1.5</v>
      </c>
      <c r="C4354">
        <v>2</v>
      </c>
      <c r="D4354">
        <v>0.38</v>
      </c>
      <c r="E4354">
        <v>1</v>
      </c>
      <c r="M4354"/>
      <c r="Q4354"/>
      <c r="U4354"/>
      <c r="Y4354"/>
    </row>
    <row r="4355" spans="1:25" x14ac:dyDescent="0.25">
      <c r="A4355">
        <v>9</v>
      </c>
      <c r="B4355">
        <v>2.1</v>
      </c>
      <c r="C4355">
        <v>2</v>
      </c>
      <c r="D4355">
        <v>0.38</v>
      </c>
      <c r="E4355">
        <v>1</v>
      </c>
      <c r="M4355"/>
      <c r="Q4355"/>
      <c r="U4355"/>
      <c r="Y4355"/>
    </row>
    <row r="4356" spans="1:25" x14ac:dyDescent="0.25">
      <c r="A4356">
        <v>8.3000000000000007</v>
      </c>
      <c r="B4356">
        <v>3.8</v>
      </c>
      <c r="C4356">
        <v>3.6</v>
      </c>
      <c r="D4356">
        <v>0.38</v>
      </c>
      <c r="E4356">
        <v>1.5</v>
      </c>
      <c r="M4356"/>
      <c r="Q4356"/>
      <c r="U4356"/>
      <c r="Y4356"/>
    </row>
    <row r="4357" spans="1:25" x14ac:dyDescent="0.25">
      <c r="A4357">
        <v>7.9</v>
      </c>
      <c r="B4357">
        <v>1.4</v>
      </c>
      <c r="C4357">
        <v>4.5999999999999996</v>
      </c>
      <c r="D4357">
        <v>0.38</v>
      </c>
      <c r="E4357">
        <v>1</v>
      </c>
      <c r="M4357"/>
      <c r="Q4357"/>
      <c r="U4357"/>
      <c r="Y4357"/>
    </row>
    <row r="4358" spans="1:25" x14ac:dyDescent="0.25">
      <c r="A4358">
        <v>8.6</v>
      </c>
      <c r="B4358">
        <v>2.2000000000000002</v>
      </c>
      <c r="C4358">
        <v>5.3</v>
      </c>
      <c r="D4358">
        <v>0.38</v>
      </c>
      <c r="E4358">
        <v>1</v>
      </c>
      <c r="M4358"/>
      <c r="Q4358"/>
      <c r="U4358"/>
      <c r="Y4358"/>
    </row>
    <row r="4359" spans="1:25" x14ac:dyDescent="0.25">
      <c r="A4359">
        <v>9</v>
      </c>
      <c r="B4359">
        <v>6.8</v>
      </c>
      <c r="C4359">
        <v>5.4</v>
      </c>
      <c r="D4359">
        <v>0.38</v>
      </c>
      <c r="E4359">
        <v>2.25</v>
      </c>
      <c r="M4359"/>
      <c r="Q4359"/>
      <c r="U4359"/>
      <c r="Y4359"/>
    </row>
    <row r="4360" spans="1:25" x14ac:dyDescent="0.25">
      <c r="A4360">
        <v>4.3</v>
      </c>
      <c r="B4360">
        <v>1.7</v>
      </c>
      <c r="C4360">
        <v>5.6</v>
      </c>
      <c r="D4360">
        <v>0.38</v>
      </c>
      <c r="E4360">
        <v>2.25</v>
      </c>
      <c r="M4360"/>
      <c r="Q4360"/>
      <c r="U4360"/>
      <c r="Y4360"/>
    </row>
    <row r="4361" spans="1:25" x14ac:dyDescent="0.25">
      <c r="A4361">
        <v>8.4</v>
      </c>
      <c r="B4361">
        <v>9.9</v>
      </c>
      <c r="C4361">
        <v>7.4</v>
      </c>
      <c r="D4361">
        <v>0.38</v>
      </c>
      <c r="E4361">
        <v>2.25</v>
      </c>
      <c r="M4361"/>
      <c r="Q4361"/>
      <c r="U4361"/>
      <c r="Y4361"/>
    </row>
    <row r="4362" spans="1:25" x14ac:dyDescent="0.25">
      <c r="A4362">
        <v>8.3000000000000007</v>
      </c>
      <c r="B4362">
        <v>2.4</v>
      </c>
      <c r="C4362">
        <v>7.6</v>
      </c>
      <c r="D4362">
        <v>0.38</v>
      </c>
      <c r="E4362">
        <v>1</v>
      </c>
      <c r="M4362"/>
      <c r="Q4362"/>
      <c r="U4362"/>
      <c r="Y4362"/>
    </row>
    <row r="4363" spans="1:25" x14ac:dyDescent="0.25">
      <c r="A4363">
        <v>6.6</v>
      </c>
      <c r="B4363">
        <v>2.7</v>
      </c>
      <c r="C4363">
        <v>8.8000000000000007</v>
      </c>
      <c r="D4363">
        <v>0.38</v>
      </c>
      <c r="E4363">
        <v>1</v>
      </c>
      <c r="M4363"/>
      <c r="Q4363"/>
      <c r="U4363"/>
      <c r="Y4363"/>
    </row>
    <row r="4364" spans="1:25" x14ac:dyDescent="0.25">
      <c r="A4364">
        <v>7.8</v>
      </c>
      <c r="B4364">
        <v>2.9</v>
      </c>
      <c r="C4364">
        <v>9.6</v>
      </c>
      <c r="D4364">
        <v>0.38</v>
      </c>
      <c r="E4364">
        <v>1</v>
      </c>
      <c r="M4364"/>
      <c r="Q4364"/>
      <c r="U4364"/>
      <c r="Y4364"/>
    </row>
    <row r="4365" spans="1:25" x14ac:dyDescent="0.25">
      <c r="A4365">
        <v>7.3</v>
      </c>
      <c r="B4365">
        <v>2.1</v>
      </c>
      <c r="C4365">
        <v>10.1</v>
      </c>
      <c r="D4365">
        <v>0.38</v>
      </c>
      <c r="E4365">
        <v>1</v>
      </c>
      <c r="M4365"/>
      <c r="Q4365"/>
      <c r="U4365"/>
      <c r="Y4365"/>
    </row>
    <row r="4366" spans="1:25" x14ac:dyDescent="0.25">
      <c r="A4366">
        <v>8.1999999999999993</v>
      </c>
      <c r="B4366">
        <v>2.4</v>
      </c>
      <c r="C4366">
        <v>13.7</v>
      </c>
      <c r="D4366">
        <v>0.38</v>
      </c>
      <c r="E4366">
        <v>1</v>
      </c>
      <c r="M4366"/>
      <c r="Q4366"/>
      <c r="U4366"/>
      <c r="Y4366"/>
    </row>
    <row r="4367" spans="1:25" x14ac:dyDescent="0.25">
      <c r="A4367">
        <v>6.1</v>
      </c>
      <c r="B4367">
        <v>1.7</v>
      </c>
      <c r="C4367">
        <v>16.399999999999999</v>
      </c>
      <c r="D4367">
        <v>0.38</v>
      </c>
      <c r="E4367">
        <v>1.5</v>
      </c>
      <c r="M4367"/>
      <c r="Q4367"/>
      <c r="U4367"/>
      <c r="Y4367"/>
    </row>
    <row r="4368" spans="1:25" x14ac:dyDescent="0.25">
      <c r="A4368">
        <v>6.5</v>
      </c>
      <c r="B4368">
        <v>1.7</v>
      </c>
      <c r="C4368">
        <v>16.8</v>
      </c>
      <c r="D4368">
        <v>0.38</v>
      </c>
      <c r="E4368">
        <v>1</v>
      </c>
      <c r="M4368"/>
      <c r="Q4368"/>
      <c r="U4368"/>
      <c r="Y4368"/>
    </row>
    <row r="4369" spans="1:25" x14ac:dyDescent="0.25">
      <c r="A4369">
        <v>8.6</v>
      </c>
      <c r="B4369">
        <v>1.5</v>
      </c>
      <c r="C4369">
        <v>16.899999999999999</v>
      </c>
      <c r="D4369">
        <v>0.38</v>
      </c>
      <c r="E4369">
        <v>1</v>
      </c>
      <c r="M4369"/>
      <c r="Q4369"/>
      <c r="U4369"/>
      <c r="Y4369"/>
    </row>
    <row r="4370" spans="1:25" x14ac:dyDescent="0.25">
      <c r="A4370">
        <v>7.7</v>
      </c>
      <c r="B4370">
        <v>4</v>
      </c>
      <c r="C4370">
        <v>17.600000000000001</v>
      </c>
      <c r="D4370">
        <v>0.38</v>
      </c>
      <c r="E4370">
        <v>1.5</v>
      </c>
      <c r="M4370"/>
      <c r="Q4370"/>
      <c r="U4370"/>
      <c r="Y4370"/>
    </row>
    <row r="4371" spans="1:25" x14ac:dyDescent="0.25">
      <c r="A4371">
        <v>7.5</v>
      </c>
      <c r="B4371">
        <v>2.9</v>
      </c>
      <c r="C4371">
        <v>18.399999999999999</v>
      </c>
      <c r="D4371">
        <v>0.38</v>
      </c>
      <c r="E4371">
        <v>1</v>
      </c>
      <c r="M4371"/>
      <c r="Q4371"/>
      <c r="U4371"/>
      <c r="Y4371"/>
    </row>
    <row r="4372" spans="1:25" x14ac:dyDescent="0.25">
      <c r="A4372">
        <v>6.8</v>
      </c>
      <c r="B4372">
        <v>11.9</v>
      </c>
      <c r="C4372">
        <v>20.7</v>
      </c>
      <c r="D4372">
        <v>0.38</v>
      </c>
      <c r="E4372">
        <v>2.75</v>
      </c>
      <c r="M4372"/>
      <c r="Q4372"/>
      <c r="U4372"/>
      <c r="Y4372"/>
    </row>
    <row r="4373" spans="1:25" x14ac:dyDescent="0.25">
      <c r="A4373">
        <v>6.5</v>
      </c>
      <c r="B4373">
        <v>3.4</v>
      </c>
      <c r="C4373">
        <v>21.7</v>
      </c>
      <c r="D4373">
        <v>0.38</v>
      </c>
      <c r="E4373">
        <v>2</v>
      </c>
      <c r="M4373"/>
      <c r="Q4373"/>
      <c r="U4373"/>
      <c r="Y4373"/>
    </row>
    <row r="4374" spans="1:25" x14ac:dyDescent="0.25">
      <c r="A4374">
        <v>7.7</v>
      </c>
      <c r="B4374">
        <v>2.6</v>
      </c>
      <c r="C4374">
        <v>22.4</v>
      </c>
      <c r="D4374">
        <v>0.38</v>
      </c>
      <c r="E4374">
        <v>1.5</v>
      </c>
      <c r="M4374"/>
      <c r="Q4374"/>
      <c r="U4374"/>
      <c r="Y4374"/>
    </row>
    <row r="4375" spans="1:25" x14ac:dyDescent="0.25">
      <c r="A4375">
        <v>7.2</v>
      </c>
      <c r="B4375">
        <v>46.1</v>
      </c>
      <c r="C4375">
        <v>29.7</v>
      </c>
      <c r="D4375">
        <v>0.38</v>
      </c>
      <c r="E4375">
        <v>3.75</v>
      </c>
      <c r="M4375"/>
      <c r="Q4375"/>
      <c r="U4375"/>
      <c r="Y4375"/>
    </row>
    <row r="4376" spans="1:25" x14ac:dyDescent="0.25">
      <c r="A4376">
        <v>6.1</v>
      </c>
      <c r="B4376">
        <v>2.7</v>
      </c>
      <c r="C4376">
        <v>33.700000000000003</v>
      </c>
      <c r="D4376">
        <v>0.38</v>
      </c>
      <c r="E4376">
        <v>2</v>
      </c>
      <c r="M4376"/>
      <c r="Q4376"/>
      <c r="U4376"/>
      <c r="Y4376"/>
    </row>
    <row r="4377" spans="1:25" x14ac:dyDescent="0.25">
      <c r="A4377">
        <v>6.5</v>
      </c>
      <c r="B4377">
        <v>3.7</v>
      </c>
      <c r="C4377">
        <v>35.200000000000003</v>
      </c>
      <c r="D4377">
        <v>0.38</v>
      </c>
      <c r="E4377">
        <v>2</v>
      </c>
      <c r="M4377"/>
      <c r="Q4377"/>
      <c r="U4377"/>
      <c r="Y4377"/>
    </row>
    <row r="4378" spans="1:25" x14ac:dyDescent="0.25">
      <c r="A4378">
        <v>5.8</v>
      </c>
      <c r="B4378">
        <v>5.7</v>
      </c>
      <c r="C4378">
        <v>38.5</v>
      </c>
      <c r="D4378">
        <v>0.38</v>
      </c>
      <c r="E4378">
        <v>3.25</v>
      </c>
      <c r="M4378"/>
      <c r="Q4378"/>
      <c r="U4378"/>
      <c r="Y4378"/>
    </row>
    <row r="4379" spans="1:25" x14ac:dyDescent="0.25">
      <c r="A4379">
        <v>5.8</v>
      </c>
      <c r="B4379">
        <v>5</v>
      </c>
      <c r="C4379">
        <v>47.4</v>
      </c>
      <c r="D4379">
        <v>0.38</v>
      </c>
      <c r="E4379">
        <v>3.25</v>
      </c>
      <c r="M4379"/>
      <c r="Q4379"/>
      <c r="U4379"/>
      <c r="Y4379"/>
    </row>
    <row r="4380" spans="1:25" x14ac:dyDescent="0.25">
      <c r="A4380">
        <v>8</v>
      </c>
      <c r="B4380">
        <v>2.4</v>
      </c>
      <c r="C4380">
        <v>75.8</v>
      </c>
      <c r="D4380">
        <v>0.38</v>
      </c>
      <c r="E4380">
        <v>2.25</v>
      </c>
      <c r="M4380"/>
      <c r="Q4380"/>
      <c r="U4380"/>
      <c r="Y4380"/>
    </row>
    <row r="4381" spans="1:25" x14ac:dyDescent="0.25">
      <c r="A4381">
        <v>6.6</v>
      </c>
      <c r="B4381">
        <v>1.4</v>
      </c>
      <c r="C4381">
        <v>79.3</v>
      </c>
      <c r="D4381">
        <v>0.38</v>
      </c>
      <c r="E4381">
        <v>2.25</v>
      </c>
      <c r="M4381"/>
      <c r="Q4381"/>
      <c r="U4381"/>
      <c r="Y4381"/>
    </row>
    <row r="4382" spans="1:25" x14ac:dyDescent="0.25">
      <c r="A4382">
        <v>6.7</v>
      </c>
      <c r="B4382">
        <v>3</v>
      </c>
      <c r="C4382">
        <v>94.6</v>
      </c>
      <c r="D4382">
        <v>0.38</v>
      </c>
      <c r="E4382">
        <v>2.25</v>
      </c>
      <c r="M4382"/>
      <c r="Q4382"/>
      <c r="U4382"/>
      <c r="Y4382"/>
    </row>
    <row r="4383" spans="1:25" x14ac:dyDescent="0.25">
      <c r="A4383">
        <v>7</v>
      </c>
      <c r="B4383">
        <v>1</v>
      </c>
      <c r="C4383">
        <v>149</v>
      </c>
      <c r="D4383">
        <v>0.38</v>
      </c>
      <c r="E4383">
        <v>3.25</v>
      </c>
      <c r="M4383"/>
      <c r="Q4383"/>
      <c r="U4383"/>
      <c r="Y4383"/>
    </row>
    <row r="4384" spans="1:25" x14ac:dyDescent="0.25">
      <c r="A4384">
        <v>8</v>
      </c>
      <c r="B4384">
        <v>1.1000000000000001</v>
      </c>
      <c r="C4384">
        <v>150</v>
      </c>
      <c r="D4384">
        <v>0.38</v>
      </c>
      <c r="E4384">
        <v>3.25</v>
      </c>
      <c r="M4384"/>
      <c r="Q4384"/>
      <c r="U4384"/>
      <c r="Y4384"/>
    </row>
    <row r="4385" spans="1:25" x14ac:dyDescent="0.25">
      <c r="A4385">
        <v>7.5</v>
      </c>
      <c r="B4385">
        <v>1.7</v>
      </c>
      <c r="C4385">
        <v>204</v>
      </c>
      <c r="D4385">
        <v>0.38</v>
      </c>
      <c r="E4385">
        <v>3.25</v>
      </c>
      <c r="M4385"/>
      <c r="Q4385"/>
      <c r="U4385"/>
      <c r="Y4385"/>
    </row>
    <row r="4386" spans="1:25" x14ac:dyDescent="0.25">
      <c r="A4386">
        <v>7.7</v>
      </c>
      <c r="B4386">
        <v>1.3</v>
      </c>
      <c r="C4386">
        <v>254</v>
      </c>
      <c r="D4386">
        <v>0.38</v>
      </c>
      <c r="E4386">
        <v>3.25</v>
      </c>
      <c r="M4386"/>
      <c r="Q4386"/>
      <c r="U4386"/>
      <c r="Y4386"/>
    </row>
    <row r="4387" spans="1:25" x14ac:dyDescent="0.25">
      <c r="A4387">
        <v>5.7</v>
      </c>
      <c r="B4387">
        <v>3.4</v>
      </c>
      <c r="C4387">
        <v>277</v>
      </c>
      <c r="D4387">
        <v>0.38</v>
      </c>
      <c r="E4387">
        <v>4.25</v>
      </c>
      <c r="M4387"/>
      <c r="Q4387"/>
      <c r="U4387"/>
      <c r="Y4387"/>
    </row>
    <row r="4388" spans="1:25" x14ac:dyDescent="0.25">
      <c r="A4388">
        <v>7.2</v>
      </c>
      <c r="B4388">
        <v>14.9</v>
      </c>
      <c r="C4388">
        <v>808</v>
      </c>
      <c r="D4388">
        <v>0.38</v>
      </c>
      <c r="E4388">
        <v>4.5</v>
      </c>
      <c r="M4388"/>
      <c r="Q4388"/>
      <c r="U4388"/>
      <c r="Y4388"/>
    </row>
    <row r="4389" spans="1:25" x14ac:dyDescent="0.25">
      <c r="A4389">
        <v>7.4</v>
      </c>
      <c r="B4389">
        <v>1.9</v>
      </c>
      <c r="C4389">
        <v>1100</v>
      </c>
      <c r="D4389">
        <v>0.38</v>
      </c>
      <c r="E4389">
        <v>3.25</v>
      </c>
      <c r="M4389"/>
      <c r="Q4389"/>
      <c r="U4389"/>
      <c r="Y4389"/>
    </row>
    <row r="4390" spans="1:25" x14ac:dyDescent="0.25">
      <c r="A4390">
        <v>7.9</v>
      </c>
      <c r="B4390">
        <v>2.7</v>
      </c>
      <c r="C4390">
        <v>1470</v>
      </c>
      <c r="D4390">
        <v>0.38</v>
      </c>
      <c r="E4390">
        <v>3.25</v>
      </c>
      <c r="M4390"/>
      <c r="Q4390"/>
      <c r="U4390"/>
      <c r="Y4390"/>
    </row>
    <row r="4391" spans="1:25" x14ac:dyDescent="0.25">
      <c r="A4391">
        <v>7.3</v>
      </c>
      <c r="B4391">
        <v>1.3</v>
      </c>
      <c r="C4391">
        <v>1680</v>
      </c>
      <c r="D4391">
        <v>0.38</v>
      </c>
      <c r="E4391">
        <v>3.25</v>
      </c>
      <c r="M4391"/>
      <c r="Q4391"/>
      <c r="U4391"/>
      <c r="Y4391"/>
    </row>
    <row r="4392" spans="1:25" x14ac:dyDescent="0.25">
      <c r="A4392">
        <v>7.2</v>
      </c>
      <c r="B4392">
        <v>1.4</v>
      </c>
      <c r="C4392">
        <v>1.4</v>
      </c>
      <c r="D4392">
        <v>0.39</v>
      </c>
      <c r="E4392">
        <v>1</v>
      </c>
      <c r="M4392"/>
      <c r="Q4392"/>
      <c r="U4392"/>
      <c r="Y4392"/>
    </row>
    <row r="4393" spans="1:25" x14ac:dyDescent="0.25">
      <c r="A4393">
        <v>8.9</v>
      </c>
      <c r="B4393">
        <v>1.1000000000000001</v>
      </c>
      <c r="C4393">
        <v>3.2</v>
      </c>
      <c r="D4393">
        <v>0.39</v>
      </c>
      <c r="E4393">
        <v>1</v>
      </c>
      <c r="M4393"/>
      <c r="Q4393"/>
      <c r="U4393"/>
      <c r="Y4393"/>
    </row>
    <row r="4394" spans="1:25" x14ac:dyDescent="0.25">
      <c r="A4394">
        <v>9.8000000000000007</v>
      </c>
      <c r="B4394">
        <v>2.4</v>
      </c>
      <c r="C4394">
        <v>3.2</v>
      </c>
      <c r="D4394">
        <v>0.39</v>
      </c>
      <c r="E4394">
        <v>1</v>
      </c>
      <c r="M4394"/>
      <c r="Q4394"/>
      <c r="U4394"/>
      <c r="Y4394"/>
    </row>
    <row r="4395" spans="1:25" x14ac:dyDescent="0.25">
      <c r="A4395">
        <v>8.1999999999999993</v>
      </c>
      <c r="B4395">
        <v>1.4</v>
      </c>
      <c r="C4395">
        <v>3.5</v>
      </c>
      <c r="D4395">
        <v>0.39</v>
      </c>
      <c r="E4395">
        <v>1</v>
      </c>
      <c r="M4395"/>
      <c r="Q4395"/>
      <c r="U4395"/>
      <c r="Y4395"/>
    </row>
    <row r="4396" spans="1:25" x14ac:dyDescent="0.25">
      <c r="A4396">
        <v>9.6</v>
      </c>
      <c r="B4396">
        <v>4</v>
      </c>
      <c r="C4396">
        <v>3.8</v>
      </c>
      <c r="D4396">
        <v>0.39</v>
      </c>
      <c r="E4396">
        <v>1.5</v>
      </c>
      <c r="M4396"/>
      <c r="Q4396"/>
      <c r="U4396"/>
      <c r="Y4396"/>
    </row>
    <row r="4397" spans="1:25" x14ac:dyDescent="0.25">
      <c r="A4397">
        <v>7.1</v>
      </c>
      <c r="B4397">
        <v>1.2</v>
      </c>
      <c r="C4397">
        <v>4</v>
      </c>
      <c r="D4397">
        <v>0.39</v>
      </c>
      <c r="E4397">
        <v>1</v>
      </c>
      <c r="M4397"/>
      <c r="Q4397"/>
      <c r="U4397"/>
      <c r="Y4397"/>
    </row>
    <row r="4398" spans="1:25" x14ac:dyDescent="0.25">
      <c r="A4398">
        <v>7.7</v>
      </c>
      <c r="B4398">
        <v>3.1</v>
      </c>
      <c r="C4398">
        <v>4.0999999999999996</v>
      </c>
      <c r="D4398">
        <v>0.39</v>
      </c>
      <c r="E4398">
        <v>1.5</v>
      </c>
      <c r="M4398"/>
      <c r="Q4398"/>
      <c r="U4398"/>
      <c r="Y4398"/>
    </row>
    <row r="4399" spans="1:25" x14ac:dyDescent="0.25">
      <c r="A4399">
        <v>10.199999999999999</v>
      </c>
      <c r="B4399">
        <v>1.2</v>
      </c>
      <c r="C4399">
        <v>4.4000000000000004</v>
      </c>
      <c r="D4399">
        <v>0.39</v>
      </c>
      <c r="E4399">
        <v>1</v>
      </c>
      <c r="M4399"/>
      <c r="Q4399"/>
      <c r="U4399"/>
      <c r="Y4399"/>
    </row>
    <row r="4400" spans="1:25" x14ac:dyDescent="0.25">
      <c r="A4400">
        <v>7.4</v>
      </c>
      <c r="B4400">
        <v>1.9</v>
      </c>
      <c r="C4400">
        <v>4.4000000000000004</v>
      </c>
      <c r="D4400">
        <v>0.39</v>
      </c>
      <c r="E4400">
        <v>1</v>
      </c>
      <c r="M4400"/>
      <c r="Q4400"/>
      <c r="U4400"/>
      <c r="Y4400"/>
    </row>
    <row r="4401" spans="1:25" x14ac:dyDescent="0.25">
      <c r="A4401">
        <v>8</v>
      </c>
      <c r="B4401">
        <v>1.4</v>
      </c>
      <c r="C4401">
        <v>5</v>
      </c>
      <c r="D4401">
        <v>0.39</v>
      </c>
      <c r="E4401">
        <v>1</v>
      </c>
      <c r="M4401"/>
      <c r="Q4401"/>
      <c r="U4401"/>
      <c r="Y4401"/>
    </row>
    <row r="4402" spans="1:25" x14ac:dyDescent="0.25">
      <c r="A4402">
        <v>5.6</v>
      </c>
      <c r="B4402">
        <v>4.2</v>
      </c>
      <c r="C4402">
        <v>6</v>
      </c>
      <c r="D4402">
        <v>0.39</v>
      </c>
      <c r="E4402">
        <v>2</v>
      </c>
      <c r="M4402"/>
      <c r="Q4402"/>
      <c r="U4402"/>
      <c r="Y4402"/>
    </row>
    <row r="4403" spans="1:25" x14ac:dyDescent="0.25">
      <c r="A4403">
        <v>9.5</v>
      </c>
      <c r="B4403">
        <v>3.8</v>
      </c>
      <c r="C4403">
        <v>6.1</v>
      </c>
      <c r="D4403">
        <v>0.39</v>
      </c>
      <c r="E4403">
        <v>1.5</v>
      </c>
      <c r="M4403"/>
      <c r="Q4403"/>
      <c r="U4403"/>
      <c r="Y4403"/>
    </row>
    <row r="4404" spans="1:25" x14ac:dyDescent="0.25">
      <c r="A4404">
        <v>6.5</v>
      </c>
      <c r="B4404">
        <v>6.6</v>
      </c>
      <c r="C4404">
        <v>6.9</v>
      </c>
      <c r="D4404">
        <v>0.39</v>
      </c>
      <c r="E4404">
        <v>2.25</v>
      </c>
      <c r="M4404"/>
      <c r="Q4404"/>
      <c r="U4404"/>
      <c r="Y4404"/>
    </row>
    <row r="4405" spans="1:25" x14ac:dyDescent="0.25">
      <c r="A4405">
        <v>8.6999999999999993</v>
      </c>
      <c r="B4405">
        <v>1.9</v>
      </c>
      <c r="C4405">
        <v>7</v>
      </c>
      <c r="D4405">
        <v>0.39</v>
      </c>
      <c r="E4405">
        <v>1</v>
      </c>
      <c r="M4405"/>
      <c r="Q4405"/>
      <c r="U4405"/>
      <c r="Y4405"/>
    </row>
    <row r="4406" spans="1:25" x14ac:dyDescent="0.25">
      <c r="A4406">
        <v>7.3</v>
      </c>
      <c r="B4406">
        <v>2.1</v>
      </c>
      <c r="C4406">
        <v>7</v>
      </c>
      <c r="D4406">
        <v>0.39</v>
      </c>
      <c r="E4406">
        <v>1</v>
      </c>
      <c r="M4406"/>
      <c r="Q4406"/>
      <c r="U4406"/>
      <c r="Y4406"/>
    </row>
    <row r="4407" spans="1:25" x14ac:dyDescent="0.25">
      <c r="A4407">
        <v>8.6999999999999993</v>
      </c>
      <c r="B4407">
        <v>2.2999999999999998</v>
      </c>
      <c r="C4407">
        <v>7</v>
      </c>
      <c r="D4407">
        <v>0.39</v>
      </c>
      <c r="E4407">
        <v>1</v>
      </c>
      <c r="M4407"/>
      <c r="Q4407"/>
      <c r="U4407"/>
      <c r="Y4407"/>
    </row>
    <row r="4408" spans="1:25" x14ac:dyDescent="0.25">
      <c r="A4408">
        <v>7.3</v>
      </c>
      <c r="B4408">
        <v>1.4</v>
      </c>
      <c r="C4408">
        <v>7.8</v>
      </c>
      <c r="D4408">
        <v>0.39</v>
      </c>
      <c r="E4408">
        <v>1</v>
      </c>
      <c r="M4408"/>
      <c r="Q4408"/>
      <c r="U4408"/>
      <c r="Y4408"/>
    </row>
    <row r="4409" spans="1:25" x14ac:dyDescent="0.25">
      <c r="A4409">
        <v>7.1</v>
      </c>
      <c r="B4409">
        <v>8.1</v>
      </c>
      <c r="C4409">
        <v>8.6</v>
      </c>
      <c r="D4409">
        <v>0.39</v>
      </c>
      <c r="E4409">
        <v>2.25</v>
      </c>
      <c r="M4409"/>
      <c r="Q4409"/>
      <c r="U4409"/>
      <c r="Y4409"/>
    </row>
    <row r="4410" spans="1:25" x14ac:dyDescent="0.25">
      <c r="A4410">
        <v>8.6999999999999993</v>
      </c>
      <c r="B4410">
        <v>3.1</v>
      </c>
      <c r="C4410">
        <v>8.6999999999999993</v>
      </c>
      <c r="D4410">
        <v>0.39</v>
      </c>
      <c r="E4410">
        <v>1.5</v>
      </c>
      <c r="M4410"/>
      <c r="Q4410"/>
      <c r="U4410"/>
      <c r="Y4410"/>
    </row>
    <row r="4411" spans="1:25" x14ac:dyDescent="0.25">
      <c r="A4411">
        <v>8.3000000000000007</v>
      </c>
      <c r="B4411">
        <v>5.8</v>
      </c>
      <c r="C4411">
        <v>9.1</v>
      </c>
      <c r="D4411">
        <v>0.39</v>
      </c>
      <c r="E4411">
        <v>2.25</v>
      </c>
      <c r="M4411"/>
      <c r="Q4411"/>
      <c r="U4411"/>
      <c r="Y4411"/>
    </row>
    <row r="4412" spans="1:25" x14ac:dyDescent="0.25">
      <c r="A4412">
        <v>9.3000000000000007</v>
      </c>
      <c r="B4412">
        <v>4.2</v>
      </c>
      <c r="C4412">
        <v>10.4</v>
      </c>
      <c r="D4412">
        <v>0.39</v>
      </c>
      <c r="E4412">
        <v>1.5</v>
      </c>
      <c r="M4412"/>
      <c r="Q4412"/>
      <c r="U4412"/>
      <c r="Y4412"/>
    </row>
    <row r="4413" spans="1:25" x14ac:dyDescent="0.25">
      <c r="A4413">
        <v>5</v>
      </c>
      <c r="B4413">
        <v>13.4</v>
      </c>
      <c r="C4413">
        <v>10.6</v>
      </c>
      <c r="D4413">
        <v>0.39</v>
      </c>
      <c r="E4413">
        <v>2.75</v>
      </c>
      <c r="M4413"/>
      <c r="Q4413"/>
      <c r="U4413"/>
      <c r="Y4413"/>
    </row>
    <row r="4414" spans="1:25" x14ac:dyDescent="0.25">
      <c r="A4414">
        <v>5.8</v>
      </c>
      <c r="B4414">
        <v>1.3</v>
      </c>
      <c r="C4414">
        <v>11.5</v>
      </c>
      <c r="D4414">
        <v>0.39</v>
      </c>
      <c r="E4414">
        <v>1.5</v>
      </c>
      <c r="M4414"/>
      <c r="Q4414"/>
      <c r="U4414"/>
      <c r="Y4414"/>
    </row>
    <row r="4415" spans="1:25" x14ac:dyDescent="0.25">
      <c r="A4415">
        <v>6.4</v>
      </c>
      <c r="B4415">
        <v>2.5</v>
      </c>
      <c r="C4415">
        <v>11.7</v>
      </c>
      <c r="D4415">
        <v>0.39</v>
      </c>
      <c r="E4415">
        <v>1.5</v>
      </c>
      <c r="M4415"/>
      <c r="Q4415"/>
      <c r="U4415"/>
      <c r="Y4415"/>
    </row>
    <row r="4416" spans="1:25" x14ac:dyDescent="0.25">
      <c r="A4416">
        <v>6.7</v>
      </c>
      <c r="B4416">
        <v>2.6</v>
      </c>
      <c r="C4416">
        <v>11.7</v>
      </c>
      <c r="D4416">
        <v>0.39</v>
      </c>
      <c r="E4416">
        <v>1</v>
      </c>
      <c r="M4416"/>
      <c r="Q4416"/>
      <c r="U4416"/>
      <c r="Y4416"/>
    </row>
    <row r="4417" spans="1:25" x14ac:dyDescent="0.25">
      <c r="A4417">
        <v>6.4</v>
      </c>
      <c r="B4417">
        <v>2.2999999999999998</v>
      </c>
      <c r="C4417">
        <v>12.3</v>
      </c>
      <c r="D4417">
        <v>0.39</v>
      </c>
      <c r="E4417">
        <v>1.5</v>
      </c>
      <c r="M4417"/>
      <c r="Q4417"/>
      <c r="U4417"/>
      <c r="Y4417"/>
    </row>
    <row r="4418" spans="1:25" x14ac:dyDescent="0.25">
      <c r="A4418">
        <v>3.4</v>
      </c>
      <c r="B4418">
        <v>2.6</v>
      </c>
      <c r="C4418">
        <v>12.3</v>
      </c>
      <c r="D4418">
        <v>0.39</v>
      </c>
      <c r="E4418">
        <v>2.25</v>
      </c>
      <c r="M4418"/>
      <c r="Q4418"/>
      <c r="U4418"/>
      <c r="Y4418"/>
    </row>
    <row r="4419" spans="1:25" x14ac:dyDescent="0.25">
      <c r="A4419">
        <v>8.1999999999999993</v>
      </c>
      <c r="B4419">
        <v>4.5999999999999996</v>
      </c>
      <c r="C4419">
        <v>14.5</v>
      </c>
      <c r="D4419">
        <v>0.39</v>
      </c>
      <c r="E4419">
        <v>1.5</v>
      </c>
      <c r="M4419"/>
      <c r="Q4419"/>
      <c r="U4419"/>
      <c r="Y4419"/>
    </row>
    <row r="4420" spans="1:25" x14ac:dyDescent="0.25">
      <c r="A4420">
        <v>8.8000000000000007</v>
      </c>
      <c r="B4420">
        <v>1.3</v>
      </c>
      <c r="C4420">
        <v>14.9</v>
      </c>
      <c r="D4420">
        <v>0.39</v>
      </c>
      <c r="E4420">
        <v>1</v>
      </c>
      <c r="M4420"/>
      <c r="Q4420"/>
      <c r="U4420"/>
      <c r="Y4420"/>
    </row>
    <row r="4421" spans="1:25" x14ac:dyDescent="0.25">
      <c r="A4421">
        <v>8.5</v>
      </c>
      <c r="B4421">
        <v>1.5</v>
      </c>
      <c r="C4421">
        <v>18.8</v>
      </c>
      <c r="D4421">
        <v>0.39</v>
      </c>
      <c r="E4421">
        <v>1</v>
      </c>
      <c r="M4421"/>
      <c r="Q4421"/>
      <c r="U4421"/>
      <c r="Y4421"/>
    </row>
    <row r="4422" spans="1:25" x14ac:dyDescent="0.25">
      <c r="A4422">
        <v>6.6</v>
      </c>
      <c r="B4422">
        <v>1.5</v>
      </c>
      <c r="C4422">
        <v>19.600000000000001</v>
      </c>
      <c r="D4422">
        <v>0.39</v>
      </c>
      <c r="E4422">
        <v>1</v>
      </c>
      <c r="M4422"/>
      <c r="Q4422"/>
      <c r="U4422"/>
      <c r="Y4422"/>
    </row>
    <row r="4423" spans="1:25" x14ac:dyDescent="0.25">
      <c r="A4423">
        <v>9.1</v>
      </c>
      <c r="B4423">
        <v>2.6</v>
      </c>
      <c r="C4423">
        <v>20.9</v>
      </c>
      <c r="D4423">
        <v>0.39</v>
      </c>
      <c r="E4423">
        <v>1.5</v>
      </c>
      <c r="M4423"/>
      <c r="Q4423"/>
      <c r="U4423"/>
      <c r="Y4423"/>
    </row>
    <row r="4424" spans="1:25" x14ac:dyDescent="0.25">
      <c r="A4424">
        <v>9.1999999999999993</v>
      </c>
      <c r="B4424">
        <v>4.8</v>
      </c>
      <c r="C4424">
        <v>21.5</v>
      </c>
      <c r="D4424">
        <v>0.39</v>
      </c>
      <c r="E4424">
        <v>2</v>
      </c>
      <c r="M4424"/>
      <c r="Q4424"/>
      <c r="U4424"/>
      <c r="Y4424"/>
    </row>
    <row r="4425" spans="1:25" x14ac:dyDescent="0.25">
      <c r="A4425">
        <v>9.5</v>
      </c>
      <c r="B4425">
        <v>5.4</v>
      </c>
      <c r="C4425">
        <v>23.8</v>
      </c>
      <c r="D4425">
        <v>0.39</v>
      </c>
      <c r="E4425">
        <v>2.75</v>
      </c>
      <c r="M4425"/>
      <c r="Q4425"/>
      <c r="U4425"/>
      <c r="Y4425"/>
    </row>
    <row r="4426" spans="1:25" x14ac:dyDescent="0.25">
      <c r="A4426">
        <v>6.9</v>
      </c>
      <c r="B4426">
        <v>1.1000000000000001</v>
      </c>
      <c r="C4426">
        <v>28.4</v>
      </c>
      <c r="D4426">
        <v>0.39</v>
      </c>
      <c r="E4426">
        <v>1.5</v>
      </c>
      <c r="M4426"/>
      <c r="Q4426"/>
      <c r="U4426"/>
      <c r="Y4426"/>
    </row>
    <row r="4427" spans="1:25" x14ac:dyDescent="0.25">
      <c r="A4427">
        <v>9.1999999999999993</v>
      </c>
      <c r="B4427">
        <v>2.2999999999999998</v>
      </c>
      <c r="C4427">
        <v>29</v>
      </c>
      <c r="D4427">
        <v>0.39</v>
      </c>
      <c r="E4427">
        <v>1.5</v>
      </c>
      <c r="M4427"/>
      <c r="Q4427"/>
      <c r="U4427"/>
      <c r="Y4427"/>
    </row>
    <row r="4428" spans="1:25" x14ac:dyDescent="0.25">
      <c r="A4428">
        <v>8.1999999999999993</v>
      </c>
      <c r="B4428">
        <v>2.5</v>
      </c>
      <c r="C4428">
        <v>29.1</v>
      </c>
      <c r="D4428">
        <v>0.39</v>
      </c>
      <c r="E4428">
        <v>1.5</v>
      </c>
      <c r="M4428"/>
      <c r="Q4428"/>
      <c r="U4428"/>
      <c r="Y4428"/>
    </row>
    <row r="4429" spans="1:25" x14ac:dyDescent="0.25">
      <c r="A4429">
        <v>7.8</v>
      </c>
      <c r="B4429">
        <v>2.4</v>
      </c>
      <c r="C4429">
        <v>40.799999999999997</v>
      </c>
      <c r="D4429">
        <v>0.39</v>
      </c>
      <c r="E4429">
        <v>1.5</v>
      </c>
      <c r="M4429"/>
      <c r="Q4429"/>
      <c r="U4429"/>
      <c r="Y4429"/>
    </row>
    <row r="4430" spans="1:25" x14ac:dyDescent="0.25">
      <c r="A4430">
        <v>4.9000000000000004</v>
      </c>
      <c r="B4430">
        <v>4.0999999999999996</v>
      </c>
      <c r="C4430">
        <v>46.8</v>
      </c>
      <c r="D4430">
        <v>0.39</v>
      </c>
      <c r="E4430">
        <v>2.5</v>
      </c>
      <c r="M4430"/>
      <c r="Q4430"/>
      <c r="U4430"/>
      <c r="Y4430"/>
    </row>
    <row r="4431" spans="1:25" x14ac:dyDescent="0.25">
      <c r="A4431">
        <v>7.6</v>
      </c>
      <c r="B4431">
        <v>1.2</v>
      </c>
      <c r="C4431">
        <v>49.4</v>
      </c>
      <c r="D4431">
        <v>0.39</v>
      </c>
      <c r="E4431">
        <v>1.5</v>
      </c>
      <c r="M4431"/>
      <c r="Q4431"/>
      <c r="U4431"/>
      <c r="Y4431"/>
    </row>
    <row r="4432" spans="1:25" x14ac:dyDescent="0.25">
      <c r="A4432">
        <v>7</v>
      </c>
      <c r="B4432">
        <v>1.2</v>
      </c>
      <c r="C4432">
        <v>55</v>
      </c>
      <c r="D4432">
        <v>0.39</v>
      </c>
      <c r="E4432">
        <v>2.25</v>
      </c>
      <c r="M4432"/>
      <c r="Q4432"/>
      <c r="U4432"/>
      <c r="Y4432"/>
    </row>
    <row r="4433" spans="1:25" x14ac:dyDescent="0.25">
      <c r="A4433">
        <v>6.4</v>
      </c>
      <c r="B4433">
        <v>2.6</v>
      </c>
      <c r="C4433">
        <v>70.3</v>
      </c>
      <c r="D4433">
        <v>0.39</v>
      </c>
      <c r="E4433">
        <v>2.75</v>
      </c>
      <c r="M4433"/>
      <c r="Q4433"/>
      <c r="U4433"/>
      <c r="Y4433"/>
    </row>
    <row r="4434" spans="1:25" x14ac:dyDescent="0.25">
      <c r="A4434">
        <v>8.9</v>
      </c>
      <c r="B4434">
        <v>1.4</v>
      </c>
      <c r="C4434">
        <v>74.7</v>
      </c>
      <c r="D4434">
        <v>0.39</v>
      </c>
      <c r="E4434">
        <v>2.25</v>
      </c>
      <c r="M4434"/>
      <c r="Q4434"/>
      <c r="U4434"/>
      <c r="Y4434"/>
    </row>
    <row r="4435" spans="1:25" x14ac:dyDescent="0.25">
      <c r="A4435">
        <v>6.4</v>
      </c>
      <c r="B4435">
        <v>1.1000000000000001</v>
      </c>
      <c r="C4435">
        <v>77.8</v>
      </c>
      <c r="D4435">
        <v>0.39</v>
      </c>
      <c r="E4435">
        <v>2.75</v>
      </c>
      <c r="M4435"/>
      <c r="Q4435"/>
      <c r="U4435"/>
      <c r="Y4435"/>
    </row>
    <row r="4436" spans="1:25" x14ac:dyDescent="0.25">
      <c r="A4436">
        <v>6.5</v>
      </c>
      <c r="B4436">
        <v>1.6</v>
      </c>
      <c r="C4436">
        <v>88.2</v>
      </c>
      <c r="D4436">
        <v>0.39</v>
      </c>
      <c r="E4436">
        <v>2.25</v>
      </c>
      <c r="M4436"/>
      <c r="Q4436"/>
      <c r="U4436"/>
      <c r="Y4436"/>
    </row>
    <row r="4437" spans="1:25" x14ac:dyDescent="0.25">
      <c r="A4437">
        <v>6.3</v>
      </c>
      <c r="B4437">
        <v>2.7</v>
      </c>
      <c r="C4437">
        <v>201</v>
      </c>
      <c r="D4437">
        <v>0.39</v>
      </c>
      <c r="E4437">
        <v>3.75</v>
      </c>
      <c r="M4437"/>
      <c r="Q4437"/>
      <c r="U4437"/>
      <c r="Y4437"/>
    </row>
    <row r="4438" spans="1:25" x14ac:dyDescent="0.25">
      <c r="A4438">
        <v>7.9</v>
      </c>
      <c r="B4438">
        <v>3.9</v>
      </c>
      <c r="C4438">
        <v>223</v>
      </c>
      <c r="D4438">
        <v>0.39</v>
      </c>
      <c r="E4438">
        <v>3.75</v>
      </c>
      <c r="M4438"/>
      <c r="Q4438"/>
      <c r="U4438"/>
      <c r="Y4438"/>
    </row>
    <row r="4439" spans="1:25" x14ac:dyDescent="0.25">
      <c r="A4439">
        <v>5.2</v>
      </c>
      <c r="B4439">
        <v>3</v>
      </c>
      <c r="C4439">
        <v>284</v>
      </c>
      <c r="D4439">
        <v>0.39</v>
      </c>
      <c r="E4439">
        <v>3.75</v>
      </c>
      <c r="M4439"/>
      <c r="Q4439"/>
      <c r="U4439"/>
      <c r="Y4439"/>
    </row>
    <row r="4440" spans="1:25" x14ac:dyDescent="0.25">
      <c r="A4440">
        <v>7.3</v>
      </c>
      <c r="B4440">
        <v>4.0999999999999996</v>
      </c>
      <c r="C4440">
        <v>438</v>
      </c>
      <c r="D4440">
        <v>0.39</v>
      </c>
      <c r="E4440">
        <v>3.75</v>
      </c>
      <c r="M4440"/>
      <c r="Q4440"/>
      <c r="U4440"/>
      <c r="Y4440"/>
    </row>
    <row r="4441" spans="1:25" x14ac:dyDescent="0.25">
      <c r="A4441">
        <v>6.7</v>
      </c>
      <c r="B4441">
        <v>1.5</v>
      </c>
      <c r="C4441">
        <v>465</v>
      </c>
      <c r="D4441">
        <v>0.39</v>
      </c>
      <c r="E4441">
        <v>3.25</v>
      </c>
      <c r="M4441"/>
      <c r="Q4441"/>
      <c r="U4441"/>
      <c r="Y4441"/>
    </row>
    <row r="4442" spans="1:25" x14ac:dyDescent="0.25">
      <c r="A4442">
        <v>6.8</v>
      </c>
      <c r="B4442">
        <v>1.6</v>
      </c>
      <c r="C4442">
        <v>3770</v>
      </c>
      <c r="D4442">
        <v>0.39</v>
      </c>
      <c r="E4442">
        <v>3.25</v>
      </c>
      <c r="M4442"/>
      <c r="Q4442"/>
      <c r="U4442"/>
      <c r="Y4442"/>
    </row>
    <row r="4443" spans="1:25" x14ac:dyDescent="0.25">
      <c r="A4443">
        <v>6.8</v>
      </c>
      <c r="B4443">
        <v>1.9</v>
      </c>
      <c r="C4443">
        <v>1.8</v>
      </c>
      <c r="D4443">
        <v>0.4</v>
      </c>
      <c r="E4443">
        <v>1</v>
      </c>
      <c r="M4443"/>
      <c r="Q4443"/>
      <c r="U4443"/>
      <c r="Y4443"/>
    </row>
    <row r="4444" spans="1:25" x14ac:dyDescent="0.25">
      <c r="A4444">
        <v>9.3000000000000007</v>
      </c>
      <c r="B4444">
        <v>1.3</v>
      </c>
      <c r="C4444">
        <v>2.8</v>
      </c>
      <c r="D4444">
        <v>0.4</v>
      </c>
      <c r="E4444">
        <v>1</v>
      </c>
      <c r="M4444"/>
      <c r="Q4444"/>
      <c r="U4444"/>
      <c r="Y4444"/>
    </row>
    <row r="4445" spans="1:25" x14ac:dyDescent="0.25">
      <c r="A4445">
        <v>3.8</v>
      </c>
      <c r="B4445">
        <v>4.0999999999999996</v>
      </c>
      <c r="C4445">
        <v>3.8</v>
      </c>
      <c r="D4445">
        <v>0.4</v>
      </c>
      <c r="E4445">
        <v>2.75</v>
      </c>
      <c r="M4445"/>
      <c r="Q4445"/>
      <c r="U4445"/>
      <c r="Y4445"/>
    </row>
    <row r="4446" spans="1:25" x14ac:dyDescent="0.25">
      <c r="A4446">
        <v>8.8000000000000007</v>
      </c>
      <c r="B4446">
        <v>3.6</v>
      </c>
      <c r="C4446">
        <v>4</v>
      </c>
      <c r="D4446">
        <v>0.4</v>
      </c>
      <c r="E4446">
        <v>1.5</v>
      </c>
      <c r="M4446"/>
      <c r="Q4446"/>
      <c r="U4446"/>
      <c r="Y4446"/>
    </row>
    <row r="4447" spans="1:25" x14ac:dyDescent="0.25">
      <c r="A4447">
        <v>7.8</v>
      </c>
      <c r="B4447">
        <v>1.2</v>
      </c>
      <c r="C4447">
        <v>5.6</v>
      </c>
      <c r="D4447">
        <v>0.4</v>
      </c>
      <c r="E4447">
        <v>1</v>
      </c>
      <c r="M4447"/>
      <c r="Q4447"/>
      <c r="U4447"/>
      <c r="Y4447"/>
    </row>
    <row r="4448" spans="1:25" x14ac:dyDescent="0.25">
      <c r="A4448">
        <v>8.5</v>
      </c>
      <c r="B4448">
        <v>2.2000000000000002</v>
      </c>
      <c r="C4448">
        <v>6.3</v>
      </c>
      <c r="D4448">
        <v>0.4</v>
      </c>
      <c r="E4448">
        <v>1</v>
      </c>
      <c r="M4448"/>
      <c r="Q4448"/>
      <c r="U4448"/>
      <c r="Y4448"/>
    </row>
    <row r="4449" spans="1:25" x14ac:dyDescent="0.25">
      <c r="A4449">
        <v>4.9000000000000004</v>
      </c>
      <c r="B4449">
        <v>2.2999999999999998</v>
      </c>
      <c r="C4449">
        <v>6.4</v>
      </c>
      <c r="D4449">
        <v>0.4</v>
      </c>
      <c r="E4449">
        <v>1.5</v>
      </c>
      <c r="M4449"/>
      <c r="Q4449"/>
      <c r="U4449"/>
      <c r="Y4449"/>
    </row>
    <row r="4450" spans="1:25" x14ac:dyDescent="0.25">
      <c r="A4450">
        <v>8.3000000000000007</v>
      </c>
      <c r="B4450">
        <v>2.5</v>
      </c>
      <c r="C4450">
        <v>6.6</v>
      </c>
      <c r="D4450">
        <v>0.4</v>
      </c>
      <c r="E4450">
        <v>1</v>
      </c>
      <c r="M4450"/>
      <c r="Q4450"/>
      <c r="U4450"/>
      <c r="Y4450"/>
    </row>
    <row r="4451" spans="1:25" x14ac:dyDescent="0.25">
      <c r="A4451">
        <v>8.9</v>
      </c>
      <c r="B4451">
        <v>2</v>
      </c>
      <c r="C4451">
        <v>7.5</v>
      </c>
      <c r="D4451">
        <v>0.4</v>
      </c>
      <c r="E4451">
        <v>1</v>
      </c>
      <c r="M4451"/>
      <c r="Q4451"/>
      <c r="U4451"/>
      <c r="Y4451"/>
    </row>
    <row r="4452" spans="1:25" x14ac:dyDescent="0.25">
      <c r="A4452">
        <v>7.3</v>
      </c>
      <c r="B4452">
        <v>1.8</v>
      </c>
      <c r="C4452">
        <v>8</v>
      </c>
      <c r="D4452">
        <v>0.4</v>
      </c>
      <c r="E4452">
        <v>1</v>
      </c>
      <c r="M4452"/>
      <c r="Q4452"/>
      <c r="U4452"/>
      <c r="Y4452"/>
    </row>
    <row r="4453" spans="1:25" x14ac:dyDescent="0.25">
      <c r="A4453">
        <v>8.5</v>
      </c>
      <c r="B4453">
        <v>2.2999999999999998</v>
      </c>
      <c r="C4453">
        <v>8</v>
      </c>
      <c r="D4453">
        <v>0.4</v>
      </c>
      <c r="E4453">
        <v>1</v>
      </c>
      <c r="M4453"/>
      <c r="Q4453"/>
      <c r="U4453"/>
      <c r="Y4453"/>
    </row>
    <row r="4454" spans="1:25" x14ac:dyDescent="0.25">
      <c r="A4454">
        <v>4.3</v>
      </c>
      <c r="B4454">
        <v>8.1</v>
      </c>
      <c r="C4454">
        <v>9.1</v>
      </c>
      <c r="D4454">
        <v>0.4</v>
      </c>
      <c r="E4454">
        <v>3.5</v>
      </c>
      <c r="M4454"/>
      <c r="Q4454"/>
      <c r="U4454"/>
      <c r="Y4454"/>
    </row>
    <row r="4455" spans="1:25" x14ac:dyDescent="0.25">
      <c r="A4455">
        <v>8.8000000000000007</v>
      </c>
      <c r="B4455">
        <v>13.5</v>
      </c>
      <c r="C4455">
        <v>9.6999999999999993</v>
      </c>
      <c r="D4455">
        <v>0.4</v>
      </c>
      <c r="E4455">
        <v>2.25</v>
      </c>
      <c r="M4455"/>
      <c r="Q4455"/>
      <c r="U4455"/>
      <c r="Y4455"/>
    </row>
    <row r="4456" spans="1:25" x14ac:dyDescent="0.25">
      <c r="A4456">
        <v>6.9</v>
      </c>
      <c r="B4456">
        <v>4.8</v>
      </c>
      <c r="C4456">
        <v>10.7</v>
      </c>
      <c r="D4456">
        <v>0.4</v>
      </c>
      <c r="E4456">
        <v>1.5</v>
      </c>
      <c r="M4456"/>
      <c r="Q4456"/>
      <c r="U4456"/>
      <c r="Y4456"/>
    </row>
    <row r="4457" spans="1:25" x14ac:dyDescent="0.25">
      <c r="A4457">
        <v>7.7</v>
      </c>
      <c r="B4457">
        <v>1.3</v>
      </c>
      <c r="C4457">
        <v>10.8</v>
      </c>
      <c r="D4457">
        <v>0.4</v>
      </c>
      <c r="E4457">
        <v>1</v>
      </c>
      <c r="M4457"/>
      <c r="Q4457"/>
      <c r="U4457"/>
      <c r="Y4457"/>
    </row>
    <row r="4458" spans="1:25" x14ac:dyDescent="0.25">
      <c r="A4458">
        <v>7.9</v>
      </c>
      <c r="B4458">
        <v>2.2000000000000002</v>
      </c>
      <c r="C4458">
        <v>11.9</v>
      </c>
      <c r="D4458">
        <v>0.4</v>
      </c>
      <c r="E4458">
        <v>1</v>
      </c>
      <c r="M4458"/>
      <c r="Q4458"/>
      <c r="U4458"/>
      <c r="Y4458"/>
    </row>
    <row r="4459" spans="1:25" x14ac:dyDescent="0.25">
      <c r="A4459">
        <v>7.8</v>
      </c>
      <c r="B4459">
        <v>1.5</v>
      </c>
      <c r="C4459">
        <v>12.6</v>
      </c>
      <c r="D4459">
        <v>0.4</v>
      </c>
      <c r="E4459">
        <v>1</v>
      </c>
      <c r="M4459"/>
      <c r="Q4459"/>
      <c r="U4459"/>
      <c r="Y4459"/>
    </row>
    <row r="4460" spans="1:25" x14ac:dyDescent="0.25">
      <c r="A4460">
        <v>10.4</v>
      </c>
      <c r="B4460">
        <v>1.3</v>
      </c>
      <c r="C4460">
        <v>12.7</v>
      </c>
      <c r="D4460">
        <v>0.4</v>
      </c>
      <c r="E4460">
        <v>1</v>
      </c>
      <c r="M4460"/>
      <c r="Q4460"/>
      <c r="U4460"/>
      <c r="Y4460"/>
    </row>
    <row r="4461" spans="1:25" x14ac:dyDescent="0.25">
      <c r="A4461">
        <v>6.6</v>
      </c>
      <c r="B4461">
        <v>2.6</v>
      </c>
      <c r="C4461">
        <v>14.3</v>
      </c>
      <c r="D4461">
        <v>0.4</v>
      </c>
      <c r="E4461">
        <v>1</v>
      </c>
      <c r="M4461"/>
      <c r="Q4461"/>
      <c r="U4461"/>
      <c r="Y4461"/>
    </row>
    <row r="4462" spans="1:25" x14ac:dyDescent="0.25">
      <c r="A4462">
        <v>8.1999999999999993</v>
      </c>
      <c r="B4462">
        <v>3.3</v>
      </c>
      <c r="C4462">
        <v>14.3</v>
      </c>
      <c r="D4462">
        <v>0.4</v>
      </c>
      <c r="E4462">
        <v>1.5</v>
      </c>
      <c r="M4462"/>
      <c r="Q4462"/>
      <c r="U4462"/>
      <c r="Y4462"/>
    </row>
    <row r="4463" spans="1:25" x14ac:dyDescent="0.25">
      <c r="A4463">
        <v>10.1</v>
      </c>
      <c r="B4463">
        <v>4.3</v>
      </c>
      <c r="C4463">
        <v>14.8</v>
      </c>
      <c r="D4463">
        <v>0.4</v>
      </c>
      <c r="E4463">
        <v>1.5</v>
      </c>
      <c r="M4463"/>
      <c r="Q4463"/>
      <c r="U4463"/>
      <c r="Y4463"/>
    </row>
    <row r="4464" spans="1:25" x14ac:dyDescent="0.25">
      <c r="A4464">
        <v>6.6</v>
      </c>
      <c r="B4464">
        <v>3.3</v>
      </c>
      <c r="C4464">
        <v>15.6</v>
      </c>
      <c r="D4464">
        <v>0.4</v>
      </c>
      <c r="E4464">
        <v>1.5</v>
      </c>
      <c r="M4464"/>
      <c r="Q4464"/>
      <c r="U4464"/>
      <c r="Y4464"/>
    </row>
    <row r="4465" spans="1:25" x14ac:dyDescent="0.25">
      <c r="A4465">
        <v>8.3000000000000007</v>
      </c>
      <c r="B4465">
        <v>3.6</v>
      </c>
      <c r="C4465">
        <v>16.8</v>
      </c>
      <c r="D4465">
        <v>0.4</v>
      </c>
      <c r="E4465">
        <v>1.5</v>
      </c>
      <c r="M4465"/>
      <c r="Q4465"/>
      <c r="U4465"/>
      <c r="Y4465"/>
    </row>
    <row r="4466" spans="1:25" x14ac:dyDescent="0.25">
      <c r="A4466">
        <v>10.5</v>
      </c>
      <c r="B4466">
        <v>11.4</v>
      </c>
      <c r="C4466">
        <v>18.3</v>
      </c>
      <c r="D4466">
        <v>0.4</v>
      </c>
      <c r="E4466">
        <v>2.25</v>
      </c>
      <c r="M4466"/>
      <c r="Q4466"/>
      <c r="U4466"/>
      <c r="Y4466"/>
    </row>
    <row r="4467" spans="1:25" x14ac:dyDescent="0.25">
      <c r="A4467">
        <v>10.199999999999999</v>
      </c>
      <c r="B4467">
        <v>2.2999999999999998</v>
      </c>
      <c r="C4467">
        <v>19.399999999999999</v>
      </c>
      <c r="D4467">
        <v>0.4</v>
      </c>
      <c r="E4467">
        <v>1</v>
      </c>
      <c r="M4467"/>
      <c r="Q4467"/>
      <c r="U4467"/>
      <c r="Y4467"/>
    </row>
    <row r="4468" spans="1:25" x14ac:dyDescent="0.25">
      <c r="A4468">
        <v>7.8</v>
      </c>
      <c r="B4468">
        <v>5.6</v>
      </c>
      <c r="C4468">
        <v>19.399999999999999</v>
      </c>
      <c r="D4468">
        <v>0.4</v>
      </c>
      <c r="E4468">
        <v>2.25</v>
      </c>
      <c r="M4468"/>
      <c r="Q4468"/>
      <c r="U4468"/>
      <c r="Y4468"/>
    </row>
    <row r="4469" spans="1:25" x14ac:dyDescent="0.25">
      <c r="A4469">
        <v>6.6</v>
      </c>
      <c r="B4469">
        <v>2.2000000000000002</v>
      </c>
      <c r="C4469">
        <v>22.9</v>
      </c>
      <c r="D4469">
        <v>0.4</v>
      </c>
      <c r="E4469">
        <v>1.5</v>
      </c>
      <c r="M4469"/>
      <c r="Q4469"/>
      <c r="U4469"/>
      <c r="Y4469"/>
    </row>
    <row r="4470" spans="1:25" x14ac:dyDescent="0.25">
      <c r="A4470">
        <v>6.3</v>
      </c>
      <c r="B4470">
        <v>1.8</v>
      </c>
      <c r="C4470">
        <v>23</v>
      </c>
      <c r="D4470">
        <v>0.4</v>
      </c>
      <c r="E4470">
        <v>2</v>
      </c>
      <c r="M4470"/>
      <c r="Q4470"/>
      <c r="U4470"/>
      <c r="Y4470"/>
    </row>
    <row r="4471" spans="1:25" x14ac:dyDescent="0.25">
      <c r="A4471">
        <v>5.4</v>
      </c>
      <c r="B4471">
        <v>3</v>
      </c>
      <c r="C4471">
        <v>25.4</v>
      </c>
      <c r="D4471">
        <v>0.4</v>
      </c>
      <c r="E4471">
        <v>2</v>
      </c>
      <c r="M4471"/>
      <c r="Q4471"/>
      <c r="U4471"/>
      <c r="Y4471"/>
    </row>
    <row r="4472" spans="1:25" x14ac:dyDescent="0.25">
      <c r="A4472">
        <v>8.4</v>
      </c>
      <c r="B4472">
        <v>3.8</v>
      </c>
      <c r="C4472">
        <v>25.6</v>
      </c>
      <c r="D4472">
        <v>0.4</v>
      </c>
      <c r="E4472">
        <v>2</v>
      </c>
      <c r="M4472"/>
      <c r="Q4472"/>
      <c r="U4472"/>
      <c r="Y4472"/>
    </row>
    <row r="4473" spans="1:25" x14ac:dyDescent="0.25">
      <c r="A4473">
        <v>7.1</v>
      </c>
      <c r="B4473">
        <v>2.2000000000000002</v>
      </c>
      <c r="C4473">
        <v>26.1</v>
      </c>
      <c r="D4473">
        <v>0.4</v>
      </c>
      <c r="E4473">
        <v>1.5</v>
      </c>
      <c r="M4473"/>
      <c r="Q4473"/>
      <c r="U4473"/>
      <c r="Y4473"/>
    </row>
    <row r="4474" spans="1:25" x14ac:dyDescent="0.25">
      <c r="A4474">
        <v>5</v>
      </c>
      <c r="B4474">
        <v>6.9</v>
      </c>
      <c r="C4474">
        <v>27.3</v>
      </c>
      <c r="D4474">
        <v>0.4</v>
      </c>
      <c r="E4474">
        <v>3.25</v>
      </c>
      <c r="M4474"/>
      <c r="Q4474"/>
      <c r="U4474"/>
      <c r="Y4474"/>
    </row>
    <row r="4475" spans="1:25" x14ac:dyDescent="0.25">
      <c r="A4475">
        <v>7.1</v>
      </c>
      <c r="B4475">
        <v>5.9</v>
      </c>
      <c r="C4475">
        <v>31</v>
      </c>
      <c r="D4475">
        <v>0.4</v>
      </c>
      <c r="E4475">
        <v>2.75</v>
      </c>
      <c r="M4475"/>
      <c r="Q4475"/>
      <c r="U4475"/>
      <c r="Y4475"/>
    </row>
    <row r="4476" spans="1:25" x14ac:dyDescent="0.25">
      <c r="A4476">
        <v>5.6</v>
      </c>
      <c r="B4476">
        <v>2</v>
      </c>
      <c r="C4476">
        <v>32.6</v>
      </c>
      <c r="D4476">
        <v>0.4</v>
      </c>
      <c r="E4476">
        <v>2</v>
      </c>
      <c r="M4476"/>
      <c r="Q4476"/>
      <c r="U4476"/>
      <c r="Y4476"/>
    </row>
    <row r="4477" spans="1:25" x14ac:dyDescent="0.25">
      <c r="A4477">
        <v>5.3</v>
      </c>
      <c r="B4477">
        <v>3.2</v>
      </c>
      <c r="C4477">
        <v>37.200000000000003</v>
      </c>
      <c r="D4477">
        <v>0.4</v>
      </c>
      <c r="E4477">
        <v>2.5</v>
      </c>
      <c r="M4477"/>
      <c r="Q4477"/>
      <c r="U4477"/>
      <c r="Y4477"/>
    </row>
    <row r="4478" spans="1:25" x14ac:dyDescent="0.25">
      <c r="A4478">
        <v>6.1</v>
      </c>
      <c r="B4478">
        <v>1.2</v>
      </c>
      <c r="C4478">
        <v>38.6</v>
      </c>
      <c r="D4478">
        <v>0.4</v>
      </c>
      <c r="E4478">
        <v>2</v>
      </c>
      <c r="M4478"/>
      <c r="Q4478"/>
      <c r="U4478"/>
      <c r="Y4478"/>
    </row>
    <row r="4479" spans="1:25" x14ac:dyDescent="0.25">
      <c r="A4479">
        <v>7.6</v>
      </c>
      <c r="B4479">
        <v>4.2</v>
      </c>
      <c r="C4479">
        <v>41.1</v>
      </c>
      <c r="D4479">
        <v>0.4</v>
      </c>
      <c r="E4479">
        <v>2</v>
      </c>
      <c r="M4479"/>
      <c r="Q4479"/>
      <c r="U4479"/>
      <c r="Y4479"/>
    </row>
    <row r="4480" spans="1:25" x14ac:dyDescent="0.25">
      <c r="A4480">
        <v>8.9</v>
      </c>
      <c r="B4480">
        <v>2.6</v>
      </c>
      <c r="C4480">
        <v>45.7</v>
      </c>
      <c r="D4480">
        <v>0.4</v>
      </c>
      <c r="E4480">
        <v>1.5</v>
      </c>
      <c r="M4480"/>
      <c r="Q4480"/>
      <c r="U4480"/>
      <c r="Y4480"/>
    </row>
    <row r="4481" spans="1:25" x14ac:dyDescent="0.25">
      <c r="A4481">
        <v>5.2</v>
      </c>
      <c r="B4481">
        <v>1</v>
      </c>
      <c r="C4481">
        <v>48.1</v>
      </c>
      <c r="D4481">
        <v>0.4</v>
      </c>
      <c r="E4481">
        <v>2</v>
      </c>
      <c r="M4481"/>
      <c r="Q4481"/>
      <c r="U4481"/>
      <c r="Y4481"/>
    </row>
    <row r="4482" spans="1:25" x14ac:dyDescent="0.25">
      <c r="A4482">
        <v>6.7</v>
      </c>
      <c r="B4482">
        <v>1.4</v>
      </c>
      <c r="C4482">
        <v>50.5</v>
      </c>
      <c r="D4482">
        <v>0.4</v>
      </c>
      <c r="E4482">
        <v>2.25</v>
      </c>
      <c r="M4482"/>
      <c r="Q4482"/>
      <c r="U4482"/>
      <c r="Y4482"/>
    </row>
    <row r="4483" spans="1:25" x14ac:dyDescent="0.25">
      <c r="A4483">
        <v>5.4</v>
      </c>
      <c r="B4483">
        <v>2.2000000000000002</v>
      </c>
      <c r="C4483">
        <v>57</v>
      </c>
      <c r="D4483">
        <v>0.4</v>
      </c>
      <c r="E4483">
        <v>2.75</v>
      </c>
      <c r="M4483"/>
      <c r="Q4483"/>
      <c r="U4483"/>
      <c r="Y4483"/>
    </row>
    <row r="4484" spans="1:25" x14ac:dyDescent="0.25">
      <c r="A4484">
        <v>4.5</v>
      </c>
      <c r="B4484">
        <v>2</v>
      </c>
      <c r="C4484">
        <v>59.5</v>
      </c>
      <c r="D4484">
        <v>0.4</v>
      </c>
      <c r="E4484">
        <v>3.5</v>
      </c>
      <c r="M4484"/>
      <c r="Q4484"/>
      <c r="U4484"/>
      <c r="Y4484"/>
    </row>
    <row r="4485" spans="1:25" x14ac:dyDescent="0.25">
      <c r="A4485">
        <v>7.3</v>
      </c>
      <c r="B4485">
        <v>9.1</v>
      </c>
      <c r="C4485">
        <v>80.599999999999994</v>
      </c>
      <c r="D4485">
        <v>0.4</v>
      </c>
      <c r="E4485">
        <v>3.5</v>
      </c>
      <c r="M4485"/>
      <c r="Q4485"/>
      <c r="U4485"/>
      <c r="Y4485"/>
    </row>
    <row r="4486" spans="1:25" x14ac:dyDescent="0.25">
      <c r="A4486">
        <v>6.9</v>
      </c>
      <c r="B4486">
        <v>1.1000000000000001</v>
      </c>
      <c r="C4486">
        <v>126</v>
      </c>
      <c r="D4486">
        <v>0.4</v>
      </c>
      <c r="E4486">
        <v>3.25</v>
      </c>
      <c r="M4486"/>
      <c r="Q4486"/>
      <c r="U4486"/>
      <c r="Y4486"/>
    </row>
    <row r="4487" spans="1:25" x14ac:dyDescent="0.25">
      <c r="A4487">
        <v>5.6</v>
      </c>
      <c r="B4487">
        <v>1.2</v>
      </c>
      <c r="C4487">
        <v>172</v>
      </c>
      <c r="D4487">
        <v>0.4</v>
      </c>
      <c r="E4487">
        <v>3.75</v>
      </c>
      <c r="M4487"/>
      <c r="Q4487"/>
      <c r="U4487"/>
      <c r="Y4487"/>
    </row>
    <row r="4488" spans="1:25" x14ac:dyDescent="0.25">
      <c r="A4488">
        <v>4.0999999999999996</v>
      </c>
      <c r="B4488">
        <v>3.3</v>
      </c>
      <c r="C4488">
        <v>309</v>
      </c>
      <c r="D4488">
        <v>0.4</v>
      </c>
      <c r="E4488">
        <v>5</v>
      </c>
      <c r="M4488"/>
      <c r="Q4488"/>
      <c r="U4488"/>
      <c r="Y4488"/>
    </row>
    <row r="4489" spans="1:25" x14ac:dyDescent="0.25">
      <c r="A4489">
        <v>7.3</v>
      </c>
      <c r="B4489">
        <v>1.1000000000000001</v>
      </c>
      <c r="C4489">
        <v>347</v>
      </c>
      <c r="D4489">
        <v>0.4</v>
      </c>
      <c r="E4489">
        <v>3.25</v>
      </c>
      <c r="M4489"/>
      <c r="Q4489"/>
      <c r="U4489"/>
      <c r="Y4489"/>
    </row>
    <row r="4490" spans="1:25" x14ac:dyDescent="0.25">
      <c r="A4490">
        <v>6.5</v>
      </c>
      <c r="B4490">
        <v>18.5</v>
      </c>
      <c r="C4490">
        <v>1080</v>
      </c>
      <c r="D4490">
        <v>0.4</v>
      </c>
      <c r="E4490">
        <v>5.5</v>
      </c>
      <c r="M4490"/>
      <c r="Q4490"/>
      <c r="U4490"/>
      <c r="Y4490"/>
    </row>
    <row r="4491" spans="1:25" x14ac:dyDescent="0.25">
      <c r="A4491">
        <v>6.6</v>
      </c>
      <c r="B4491">
        <v>1.6</v>
      </c>
      <c r="C4491">
        <v>3300</v>
      </c>
      <c r="D4491">
        <v>0.4</v>
      </c>
      <c r="E4491">
        <v>3.25</v>
      </c>
      <c r="M4491"/>
      <c r="Q4491"/>
      <c r="U4491"/>
      <c r="Y4491"/>
    </row>
    <row r="4492" spans="1:25" x14ac:dyDescent="0.25">
      <c r="A4492">
        <v>8.9</v>
      </c>
      <c r="B4492">
        <v>2.8</v>
      </c>
      <c r="C4492">
        <v>2.2999999999999998</v>
      </c>
      <c r="D4492">
        <v>0.41</v>
      </c>
      <c r="E4492">
        <v>1</v>
      </c>
      <c r="M4492"/>
      <c r="Q4492"/>
      <c r="U4492"/>
      <c r="Y4492"/>
    </row>
    <row r="4493" spans="1:25" x14ac:dyDescent="0.25">
      <c r="A4493">
        <v>7.6</v>
      </c>
      <c r="B4493">
        <v>8.9</v>
      </c>
      <c r="C4493">
        <v>3.6</v>
      </c>
      <c r="D4493">
        <v>0.41</v>
      </c>
      <c r="E4493">
        <v>2.25</v>
      </c>
      <c r="M4493"/>
      <c r="Q4493"/>
      <c r="U4493"/>
      <c r="Y4493"/>
    </row>
    <row r="4494" spans="1:25" x14ac:dyDescent="0.25">
      <c r="A4494">
        <v>9</v>
      </c>
      <c r="B4494">
        <v>2.1</v>
      </c>
      <c r="C4494">
        <v>5.2</v>
      </c>
      <c r="D4494">
        <v>0.41</v>
      </c>
      <c r="E4494">
        <v>1</v>
      </c>
      <c r="M4494"/>
      <c r="Q4494"/>
      <c r="U4494"/>
      <c r="Y4494"/>
    </row>
    <row r="4495" spans="1:25" x14ac:dyDescent="0.25">
      <c r="A4495">
        <v>8.6999999999999993</v>
      </c>
      <c r="B4495">
        <v>3.7</v>
      </c>
      <c r="C4495">
        <v>5.2</v>
      </c>
      <c r="D4495">
        <v>0.41</v>
      </c>
      <c r="E4495">
        <v>1.5</v>
      </c>
      <c r="M4495"/>
      <c r="Q4495"/>
      <c r="U4495"/>
      <c r="Y4495"/>
    </row>
    <row r="4496" spans="1:25" x14ac:dyDescent="0.25">
      <c r="A4496">
        <v>8.9</v>
      </c>
      <c r="B4496">
        <v>2.6</v>
      </c>
      <c r="C4496">
        <v>5.5</v>
      </c>
      <c r="D4496">
        <v>0.41</v>
      </c>
      <c r="E4496">
        <v>1</v>
      </c>
      <c r="M4496"/>
      <c r="Q4496"/>
      <c r="U4496"/>
      <c r="Y4496"/>
    </row>
    <row r="4497" spans="1:25" x14ac:dyDescent="0.25">
      <c r="A4497">
        <v>8.1</v>
      </c>
      <c r="B4497">
        <v>1.6</v>
      </c>
      <c r="C4497">
        <v>6.5</v>
      </c>
      <c r="D4497">
        <v>0.41</v>
      </c>
      <c r="E4497">
        <v>1</v>
      </c>
      <c r="M4497"/>
      <c r="Q4497"/>
      <c r="U4497"/>
      <c r="Y4497"/>
    </row>
    <row r="4498" spans="1:25" x14ac:dyDescent="0.25">
      <c r="A4498">
        <v>8.5</v>
      </c>
      <c r="B4498">
        <v>1.6</v>
      </c>
      <c r="C4498">
        <v>6.6</v>
      </c>
      <c r="D4498">
        <v>0.41</v>
      </c>
      <c r="E4498">
        <v>1</v>
      </c>
      <c r="M4498"/>
      <c r="Q4498"/>
      <c r="U4498"/>
      <c r="Y4498"/>
    </row>
    <row r="4499" spans="1:25" x14ac:dyDescent="0.25">
      <c r="A4499">
        <v>6.7</v>
      </c>
      <c r="B4499">
        <v>3.7</v>
      </c>
      <c r="C4499">
        <v>7.1</v>
      </c>
      <c r="D4499">
        <v>0.41</v>
      </c>
      <c r="E4499">
        <v>1.5</v>
      </c>
      <c r="M4499"/>
      <c r="Q4499"/>
      <c r="U4499"/>
      <c r="Y4499"/>
    </row>
    <row r="4500" spans="1:25" x14ac:dyDescent="0.25">
      <c r="A4500">
        <v>9.4</v>
      </c>
      <c r="B4500">
        <v>3.8</v>
      </c>
      <c r="C4500">
        <v>7.3</v>
      </c>
      <c r="D4500">
        <v>0.41</v>
      </c>
      <c r="E4500">
        <v>1.5</v>
      </c>
      <c r="M4500"/>
      <c r="Q4500"/>
      <c r="U4500"/>
      <c r="Y4500"/>
    </row>
    <row r="4501" spans="1:25" x14ac:dyDescent="0.25">
      <c r="A4501">
        <v>8.5</v>
      </c>
      <c r="B4501">
        <v>1.2</v>
      </c>
      <c r="C4501">
        <v>8.1999999999999993</v>
      </c>
      <c r="D4501">
        <v>0.41</v>
      </c>
      <c r="E4501">
        <v>1</v>
      </c>
      <c r="M4501"/>
      <c r="Q4501"/>
      <c r="U4501"/>
      <c r="Y4501"/>
    </row>
    <row r="4502" spans="1:25" x14ac:dyDescent="0.25">
      <c r="A4502">
        <v>7.6</v>
      </c>
      <c r="B4502">
        <v>1.6</v>
      </c>
      <c r="C4502">
        <v>8.1999999999999993</v>
      </c>
      <c r="D4502">
        <v>0.41</v>
      </c>
      <c r="E4502">
        <v>1</v>
      </c>
      <c r="M4502"/>
      <c r="Q4502"/>
      <c r="U4502"/>
      <c r="Y4502"/>
    </row>
    <row r="4503" spans="1:25" x14ac:dyDescent="0.25">
      <c r="A4503">
        <v>8</v>
      </c>
      <c r="B4503">
        <v>1.5</v>
      </c>
      <c r="C4503">
        <v>9.1</v>
      </c>
      <c r="D4503">
        <v>0.41</v>
      </c>
      <c r="E4503">
        <v>1</v>
      </c>
      <c r="M4503"/>
      <c r="Q4503"/>
      <c r="U4503"/>
      <c r="Y4503"/>
    </row>
    <row r="4504" spans="1:25" x14ac:dyDescent="0.25">
      <c r="A4504">
        <v>8.3000000000000007</v>
      </c>
      <c r="B4504">
        <v>4.0999999999999996</v>
      </c>
      <c r="C4504">
        <v>9.6</v>
      </c>
      <c r="D4504">
        <v>0.41</v>
      </c>
      <c r="E4504">
        <v>1.5</v>
      </c>
      <c r="M4504"/>
      <c r="Q4504"/>
      <c r="U4504"/>
      <c r="Y4504"/>
    </row>
    <row r="4505" spans="1:25" x14ac:dyDescent="0.25">
      <c r="A4505">
        <v>10</v>
      </c>
      <c r="B4505">
        <v>4.2</v>
      </c>
      <c r="C4505">
        <v>9.8000000000000007</v>
      </c>
      <c r="D4505">
        <v>0.41</v>
      </c>
      <c r="E4505">
        <v>1.5</v>
      </c>
      <c r="M4505"/>
      <c r="Q4505"/>
      <c r="U4505"/>
      <c r="Y4505"/>
    </row>
    <row r="4506" spans="1:25" x14ac:dyDescent="0.25">
      <c r="A4506">
        <v>8</v>
      </c>
      <c r="B4506">
        <v>2.7</v>
      </c>
      <c r="C4506">
        <v>10.5</v>
      </c>
      <c r="D4506">
        <v>0.41</v>
      </c>
      <c r="E4506">
        <v>1</v>
      </c>
      <c r="M4506"/>
      <c r="Q4506"/>
      <c r="U4506"/>
      <c r="Y4506"/>
    </row>
    <row r="4507" spans="1:25" x14ac:dyDescent="0.25">
      <c r="A4507">
        <v>3</v>
      </c>
      <c r="B4507">
        <v>2.9</v>
      </c>
      <c r="C4507">
        <v>11.2</v>
      </c>
      <c r="D4507">
        <v>0.41</v>
      </c>
      <c r="E4507">
        <v>2.25</v>
      </c>
      <c r="M4507"/>
      <c r="Q4507"/>
      <c r="U4507"/>
      <c r="Y4507"/>
    </row>
    <row r="4508" spans="1:25" x14ac:dyDescent="0.25">
      <c r="A4508">
        <v>5.9</v>
      </c>
      <c r="B4508">
        <v>2.5</v>
      </c>
      <c r="C4508">
        <v>13.9</v>
      </c>
      <c r="D4508">
        <v>0.41</v>
      </c>
      <c r="E4508">
        <v>1.5</v>
      </c>
      <c r="M4508"/>
      <c r="Q4508"/>
      <c r="U4508"/>
      <c r="Y4508"/>
    </row>
    <row r="4509" spans="1:25" x14ac:dyDescent="0.25">
      <c r="A4509">
        <v>5</v>
      </c>
      <c r="B4509">
        <v>5.6</v>
      </c>
      <c r="C4509">
        <v>14.3</v>
      </c>
      <c r="D4509">
        <v>0.41</v>
      </c>
      <c r="E4509">
        <v>2.75</v>
      </c>
      <c r="M4509"/>
      <c r="Q4509"/>
      <c r="U4509"/>
      <c r="Y4509"/>
    </row>
    <row r="4510" spans="1:25" x14ac:dyDescent="0.25">
      <c r="A4510">
        <v>7.9</v>
      </c>
      <c r="B4510">
        <v>3.9</v>
      </c>
      <c r="C4510">
        <v>14.8</v>
      </c>
      <c r="D4510">
        <v>0.41</v>
      </c>
      <c r="E4510">
        <v>1.5</v>
      </c>
      <c r="M4510"/>
      <c r="Q4510"/>
      <c r="U4510"/>
      <c r="Y4510"/>
    </row>
    <row r="4511" spans="1:25" x14ac:dyDescent="0.25">
      <c r="A4511">
        <v>7.6</v>
      </c>
      <c r="B4511">
        <v>3</v>
      </c>
      <c r="C4511">
        <v>14.9</v>
      </c>
      <c r="D4511">
        <v>0.41</v>
      </c>
      <c r="E4511">
        <v>1</v>
      </c>
      <c r="M4511"/>
      <c r="Q4511"/>
      <c r="U4511"/>
      <c r="Y4511"/>
    </row>
    <row r="4512" spans="1:25" x14ac:dyDescent="0.25">
      <c r="A4512">
        <v>7.8</v>
      </c>
      <c r="B4512">
        <v>2.6</v>
      </c>
      <c r="C4512">
        <v>15.6</v>
      </c>
      <c r="D4512">
        <v>0.41</v>
      </c>
      <c r="E4512">
        <v>1</v>
      </c>
      <c r="M4512"/>
      <c r="Q4512"/>
      <c r="U4512"/>
      <c r="Y4512"/>
    </row>
    <row r="4513" spans="1:25" x14ac:dyDescent="0.25">
      <c r="A4513">
        <v>8.6</v>
      </c>
      <c r="B4513">
        <v>3.6</v>
      </c>
      <c r="C4513">
        <v>15.6</v>
      </c>
      <c r="D4513">
        <v>0.41</v>
      </c>
      <c r="E4513">
        <v>1.5</v>
      </c>
      <c r="M4513"/>
      <c r="Q4513"/>
      <c r="U4513"/>
      <c r="Y4513"/>
    </row>
    <row r="4514" spans="1:25" x14ac:dyDescent="0.25">
      <c r="A4514">
        <v>6.7</v>
      </c>
      <c r="B4514">
        <v>3.8</v>
      </c>
      <c r="C4514">
        <v>16</v>
      </c>
      <c r="D4514">
        <v>0.41</v>
      </c>
      <c r="E4514">
        <v>1.5</v>
      </c>
      <c r="M4514"/>
      <c r="Q4514"/>
      <c r="U4514"/>
      <c r="Y4514"/>
    </row>
    <row r="4515" spans="1:25" x14ac:dyDescent="0.25">
      <c r="A4515">
        <v>7.3</v>
      </c>
      <c r="B4515">
        <v>1.9</v>
      </c>
      <c r="C4515">
        <v>16.600000000000001</v>
      </c>
      <c r="D4515">
        <v>0.41</v>
      </c>
      <c r="E4515">
        <v>1</v>
      </c>
      <c r="M4515"/>
      <c r="Q4515"/>
      <c r="U4515"/>
      <c r="Y4515"/>
    </row>
    <row r="4516" spans="1:25" x14ac:dyDescent="0.25">
      <c r="A4516">
        <v>5.6</v>
      </c>
      <c r="B4516">
        <v>2.7</v>
      </c>
      <c r="C4516">
        <v>24.3</v>
      </c>
      <c r="D4516">
        <v>0.41</v>
      </c>
      <c r="E4516">
        <v>2</v>
      </c>
      <c r="M4516"/>
      <c r="Q4516"/>
      <c r="U4516"/>
      <c r="Y4516"/>
    </row>
    <row r="4517" spans="1:25" x14ac:dyDescent="0.25">
      <c r="A4517">
        <v>6.9</v>
      </c>
      <c r="B4517">
        <v>1.6</v>
      </c>
      <c r="C4517">
        <v>25.1</v>
      </c>
      <c r="D4517">
        <v>0.41</v>
      </c>
      <c r="E4517">
        <v>1.5</v>
      </c>
      <c r="M4517"/>
      <c r="Q4517"/>
      <c r="U4517"/>
      <c r="Y4517"/>
    </row>
    <row r="4518" spans="1:25" x14ac:dyDescent="0.25">
      <c r="A4518">
        <v>8.1999999999999993</v>
      </c>
      <c r="B4518">
        <v>2.8</v>
      </c>
      <c r="C4518">
        <v>25.9</v>
      </c>
      <c r="D4518">
        <v>0.41</v>
      </c>
      <c r="E4518">
        <v>1.5</v>
      </c>
      <c r="M4518"/>
      <c r="Q4518"/>
      <c r="U4518"/>
      <c r="Y4518"/>
    </row>
    <row r="4519" spans="1:25" x14ac:dyDescent="0.25">
      <c r="A4519">
        <v>4.5999999999999996</v>
      </c>
      <c r="B4519">
        <v>2.6</v>
      </c>
      <c r="C4519">
        <v>26.3</v>
      </c>
      <c r="D4519">
        <v>0.41</v>
      </c>
      <c r="E4519">
        <v>2</v>
      </c>
      <c r="M4519"/>
      <c r="Q4519"/>
      <c r="U4519"/>
      <c r="Y4519"/>
    </row>
    <row r="4520" spans="1:25" x14ac:dyDescent="0.25">
      <c r="A4520">
        <v>8.4</v>
      </c>
      <c r="B4520">
        <v>6</v>
      </c>
      <c r="C4520">
        <v>27.9</v>
      </c>
      <c r="D4520">
        <v>0.41</v>
      </c>
      <c r="E4520">
        <v>2.75</v>
      </c>
      <c r="M4520"/>
      <c r="Q4520"/>
      <c r="U4520"/>
      <c r="Y4520"/>
    </row>
    <row r="4521" spans="1:25" x14ac:dyDescent="0.25">
      <c r="A4521">
        <v>8.1</v>
      </c>
      <c r="B4521">
        <v>2.6</v>
      </c>
      <c r="C4521">
        <v>31.4</v>
      </c>
      <c r="D4521">
        <v>0.41</v>
      </c>
      <c r="E4521">
        <v>1.5</v>
      </c>
      <c r="M4521"/>
      <c r="Q4521"/>
      <c r="U4521"/>
      <c r="Y4521"/>
    </row>
    <row r="4522" spans="1:25" x14ac:dyDescent="0.25">
      <c r="A4522">
        <v>7.9</v>
      </c>
      <c r="B4522">
        <v>2</v>
      </c>
      <c r="C4522">
        <v>32.700000000000003</v>
      </c>
      <c r="D4522">
        <v>0.41</v>
      </c>
      <c r="E4522">
        <v>1.5</v>
      </c>
      <c r="M4522"/>
      <c r="Q4522"/>
      <c r="U4522"/>
      <c r="Y4522"/>
    </row>
    <row r="4523" spans="1:25" x14ac:dyDescent="0.25">
      <c r="A4523">
        <v>11</v>
      </c>
      <c r="B4523">
        <v>5.4</v>
      </c>
      <c r="C4523">
        <v>33.299999999999997</v>
      </c>
      <c r="D4523">
        <v>0.41</v>
      </c>
      <c r="E4523">
        <v>2.75</v>
      </c>
      <c r="M4523"/>
      <c r="Q4523"/>
      <c r="U4523"/>
      <c r="Y4523"/>
    </row>
    <row r="4524" spans="1:25" x14ac:dyDescent="0.25">
      <c r="A4524">
        <v>7.6</v>
      </c>
      <c r="B4524">
        <v>4.4000000000000004</v>
      </c>
      <c r="C4524">
        <v>48.2</v>
      </c>
      <c r="D4524">
        <v>0.41</v>
      </c>
      <c r="E4524">
        <v>2</v>
      </c>
      <c r="M4524"/>
      <c r="Q4524"/>
      <c r="U4524"/>
      <c r="Y4524"/>
    </row>
    <row r="4525" spans="1:25" x14ac:dyDescent="0.25">
      <c r="A4525">
        <v>5</v>
      </c>
      <c r="B4525">
        <v>2.6</v>
      </c>
      <c r="C4525">
        <v>49.4</v>
      </c>
      <c r="D4525">
        <v>0.41</v>
      </c>
      <c r="E4525">
        <v>2</v>
      </c>
      <c r="M4525"/>
      <c r="Q4525"/>
      <c r="U4525"/>
      <c r="Y4525"/>
    </row>
    <row r="4526" spans="1:25" x14ac:dyDescent="0.25">
      <c r="A4526">
        <v>5.8</v>
      </c>
      <c r="B4526">
        <v>16.5</v>
      </c>
      <c r="C4526">
        <v>76.8</v>
      </c>
      <c r="D4526">
        <v>0.41</v>
      </c>
      <c r="E4526">
        <v>5</v>
      </c>
      <c r="M4526"/>
      <c r="Q4526"/>
      <c r="U4526"/>
      <c r="Y4526"/>
    </row>
    <row r="4527" spans="1:25" x14ac:dyDescent="0.25">
      <c r="A4527">
        <v>6.8</v>
      </c>
      <c r="B4527">
        <v>1.6</v>
      </c>
      <c r="C4527">
        <v>83.8</v>
      </c>
      <c r="D4527">
        <v>0.41</v>
      </c>
      <c r="E4527">
        <v>2.25</v>
      </c>
      <c r="M4527"/>
      <c r="Q4527"/>
      <c r="U4527"/>
      <c r="Y4527"/>
    </row>
    <row r="4528" spans="1:25" x14ac:dyDescent="0.25">
      <c r="A4528">
        <v>6.3</v>
      </c>
      <c r="B4528">
        <v>1.4</v>
      </c>
      <c r="C4528">
        <v>96</v>
      </c>
      <c r="D4528">
        <v>0.41</v>
      </c>
      <c r="E4528">
        <v>2.75</v>
      </c>
      <c r="M4528"/>
      <c r="Q4528"/>
      <c r="U4528"/>
      <c r="Y4528"/>
    </row>
    <row r="4529" spans="1:25" x14ac:dyDescent="0.25">
      <c r="A4529">
        <v>7.4</v>
      </c>
      <c r="B4529">
        <v>3.2</v>
      </c>
      <c r="C4529">
        <v>98.6</v>
      </c>
      <c r="D4529">
        <v>0.41</v>
      </c>
      <c r="E4529">
        <v>2.75</v>
      </c>
      <c r="M4529"/>
      <c r="Q4529"/>
      <c r="U4529"/>
      <c r="Y4529"/>
    </row>
    <row r="4530" spans="1:25" x14ac:dyDescent="0.25">
      <c r="A4530">
        <v>7.5</v>
      </c>
      <c r="B4530">
        <v>1.9</v>
      </c>
      <c r="C4530">
        <v>103</v>
      </c>
      <c r="D4530">
        <v>0.41</v>
      </c>
      <c r="E4530">
        <v>3.25</v>
      </c>
      <c r="M4530"/>
      <c r="Q4530"/>
      <c r="U4530"/>
      <c r="Y4530"/>
    </row>
    <row r="4531" spans="1:25" x14ac:dyDescent="0.25">
      <c r="A4531">
        <v>6.9</v>
      </c>
      <c r="B4531">
        <v>5</v>
      </c>
      <c r="C4531">
        <v>161</v>
      </c>
      <c r="D4531">
        <v>0.41</v>
      </c>
      <c r="E4531">
        <v>4.5</v>
      </c>
      <c r="M4531"/>
      <c r="Q4531"/>
      <c r="U4531"/>
      <c r="Y4531"/>
    </row>
    <row r="4532" spans="1:25" x14ac:dyDescent="0.25">
      <c r="A4532">
        <v>7</v>
      </c>
      <c r="B4532">
        <v>14.7</v>
      </c>
      <c r="C4532">
        <v>424</v>
      </c>
      <c r="D4532">
        <v>0.41</v>
      </c>
      <c r="E4532">
        <v>4.5</v>
      </c>
      <c r="M4532"/>
      <c r="Q4532"/>
      <c r="U4532"/>
      <c r="Y4532"/>
    </row>
    <row r="4533" spans="1:25" x14ac:dyDescent="0.25">
      <c r="A4533">
        <v>6.6</v>
      </c>
      <c r="B4533">
        <v>1.9</v>
      </c>
      <c r="C4533">
        <v>1040</v>
      </c>
      <c r="D4533">
        <v>0.41</v>
      </c>
      <c r="E4533">
        <v>3.25</v>
      </c>
      <c r="M4533"/>
      <c r="Q4533"/>
      <c r="U4533"/>
      <c r="Y4533"/>
    </row>
    <row r="4534" spans="1:25" x14ac:dyDescent="0.25">
      <c r="A4534">
        <v>6.9</v>
      </c>
      <c r="B4534">
        <v>1.5</v>
      </c>
      <c r="C4534">
        <v>1720</v>
      </c>
      <c r="D4534">
        <v>0.41</v>
      </c>
      <c r="E4534">
        <v>3.25</v>
      </c>
      <c r="M4534"/>
      <c r="Q4534"/>
      <c r="U4534"/>
      <c r="Y4534"/>
    </row>
    <row r="4535" spans="1:25" x14ac:dyDescent="0.25">
      <c r="A4535">
        <v>7.1</v>
      </c>
      <c r="B4535">
        <v>5.2</v>
      </c>
      <c r="C4535">
        <v>84300</v>
      </c>
      <c r="D4535">
        <v>0.41</v>
      </c>
      <c r="E4535">
        <v>4.5</v>
      </c>
      <c r="M4535"/>
      <c r="Q4535"/>
      <c r="U4535"/>
      <c r="Y4535"/>
    </row>
    <row r="4536" spans="1:25" x14ac:dyDescent="0.25">
      <c r="A4536">
        <v>9.1999999999999993</v>
      </c>
      <c r="B4536">
        <v>18</v>
      </c>
      <c r="C4536">
        <v>3</v>
      </c>
      <c r="D4536">
        <v>0.42</v>
      </c>
      <c r="E4536">
        <v>3.25</v>
      </c>
      <c r="M4536"/>
      <c r="Q4536"/>
      <c r="U4536"/>
      <c r="Y4536"/>
    </row>
    <row r="4537" spans="1:25" x14ac:dyDescent="0.25">
      <c r="A4537">
        <v>7.2</v>
      </c>
      <c r="B4537">
        <v>2.1</v>
      </c>
      <c r="C4537">
        <v>3.6</v>
      </c>
      <c r="D4537">
        <v>0.42</v>
      </c>
      <c r="E4537">
        <v>1</v>
      </c>
      <c r="M4537"/>
      <c r="Q4537"/>
      <c r="U4537"/>
      <c r="Y4537"/>
    </row>
    <row r="4538" spans="1:25" x14ac:dyDescent="0.25">
      <c r="A4538">
        <v>13.4</v>
      </c>
      <c r="B4538">
        <v>1.9</v>
      </c>
      <c r="C4538">
        <v>4.8</v>
      </c>
      <c r="D4538">
        <v>0.42</v>
      </c>
      <c r="E4538">
        <v>1</v>
      </c>
      <c r="M4538"/>
      <c r="Q4538"/>
      <c r="U4538"/>
      <c r="Y4538"/>
    </row>
    <row r="4539" spans="1:25" x14ac:dyDescent="0.25">
      <c r="A4539">
        <v>8.9</v>
      </c>
      <c r="B4539">
        <v>3.2</v>
      </c>
      <c r="C4539">
        <v>4.9000000000000004</v>
      </c>
      <c r="D4539">
        <v>0.42</v>
      </c>
      <c r="E4539">
        <v>1.5</v>
      </c>
      <c r="M4539"/>
      <c r="Q4539"/>
      <c r="U4539"/>
      <c r="Y4539"/>
    </row>
    <row r="4540" spans="1:25" x14ac:dyDescent="0.25">
      <c r="A4540">
        <v>4.8</v>
      </c>
      <c r="B4540">
        <v>5.9</v>
      </c>
      <c r="C4540">
        <v>6.3</v>
      </c>
      <c r="D4540">
        <v>0.42</v>
      </c>
      <c r="E4540">
        <v>2.75</v>
      </c>
      <c r="M4540"/>
      <c r="Q4540"/>
      <c r="U4540"/>
      <c r="Y4540"/>
    </row>
    <row r="4541" spans="1:25" x14ac:dyDescent="0.25">
      <c r="A4541">
        <v>7.1</v>
      </c>
      <c r="B4541">
        <v>6</v>
      </c>
      <c r="C4541">
        <v>6.8</v>
      </c>
      <c r="D4541">
        <v>0.42</v>
      </c>
      <c r="E4541">
        <v>2.25</v>
      </c>
      <c r="M4541"/>
      <c r="Q4541"/>
      <c r="U4541"/>
      <c r="Y4541"/>
    </row>
    <row r="4542" spans="1:25" x14ac:dyDescent="0.25">
      <c r="A4542">
        <v>5.4</v>
      </c>
      <c r="B4542">
        <v>3</v>
      </c>
      <c r="C4542">
        <v>7</v>
      </c>
      <c r="D4542">
        <v>0.42</v>
      </c>
      <c r="E4542">
        <v>1.5</v>
      </c>
      <c r="M4542"/>
      <c r="Q4542"/>
      <c r="U4542"/>
      <c r="Y4542"/>
    </row>
    <row r="4543" spans="1:25" x14ac:dyDescent="0.25">
      <c r="A4543">
        <v>6.2</v>
      </c>
      <c r="B4543">
        <v>1.6</v>
      </c>
      <c r="C4543">
        <v>8.4</v>
      </c>
      <c r="D4543">
        <v>0.42</v>
      </c>
      <c r="E4543">
        <v>1.5</v>
      </c>
      <c r="M4543"/>
      <c r="Q4543"/>
      <c r="U4543"/>
      <c r="Y4543"/>
    </row>
    <row r="4544" spans="1:25" x14ac:dyDescent="0.25">
      <c r="A4544">
        <v>7.6</v>
      </c>
      <c r="B4544">
        <v>1.5</v>
      </c>
      <c r="C4544">
        <v>8.6</v>
      </c>
      <c r="D4544">
        <v>0.42</v>
      </c>
      <c r="E4544">
        <v>1</v>
      </c>
      <c r="M4544"/>
      <c r="Q4544"/>
      <c r="U4544"/>
      <c r="Y4544"/>
    </row>
    <row r="4545" spans="1:25" x14ac:dyDescent="0.25">
      <c r="A4545">
        <v>10</v>
      </c>
      <c r="B4545">
        <v>36.200000000000003</v>
      </c>
      <c r="C4545">
        <v>9.1999999999999993</v>
      </c>
      <c r="D4545">
        <v>0.42</v>
      </c>
      <c r="E4545">
        <v>3.25</v>
      </c>
      <c r="M4545"/>
      <c r="Q4545"/>
      <c r="U4545"/>
      <c r="Y4545"/>
    </row>
    <row r="4546" spans="1:25" x14ac:dyDescent="0.25">
      <c r="A4546">
        <v>8.6999999999999993</v>
      </c>
      <c r="B4546">
        <v>4.5</v>
      </c>
      <c r="C4546">
        <v>9.5</v>
      </c>
      <c r="D4546">
        <v>0.42</v>
      </c>
      <c r="E4546">
        <v>1.5</v>
      </c>
      <c r="M4546"/>
      <c r="Q4546"/>
      <c r="U4546"/>
      <c r="Y4546"/>
    </row>
    <row r="4547" spans="1:25" x14ac:dyDescent="0.25">
      <c r="A4547">
        <v>7.8</v>
      </c>
      <c r="B4547">
        <v>2.6</v>
      </c>
      <c r="C4547">
        <v>9.6999999999999993</v>
      </c>
      <c r="D4547">
        <v>0.42</v>
      </c>
      <c r="E4547">
        <v>1</v>
      </c>
      <c r="M4547"/>
      <c r="Q4547"/>
      <c r="U4547"/>
      <c r="Y4547"/>
    </row>
    <row r="4548" spans="1:25" x14ac:dyDescent="0.25">
      <c r="A4548">
        <v>11.5</v>
      </c>
      <c r="B4548">
        <v>4.5999999999999996</v>
      </c>
      <c r="C4548">
        <v>10.5</v>
      </c>
      <c r="D4548">
        <v>0.42</v>
      </c>
      <c r="E4548">
        <v>1.5</v>
      </c>
      <c r="M4548"/>
      <c r="Q4548"/>
      <c r="U4548"/>
      <c r="Y4548"/>
    </row>
    <row r="4549" spans="1:25" x14ac:dyDescent="0.25">
      <c r="A4549">
        <v>7.6</v>
      </c>
      <c r="B4549">
        <v>1.5</v>
      </c>
      <c r="C4549">
        <v>11.9</v>
      </c>
      <c r="D4549">
        <v>0.42</v>
      </c>
      <c r="E4549">
        <v>1</v>
      </c>
      <c r="M4549"/>
      <c r="Q4549"/>
      <c r="U4549"/>
      <c r="Y4549"/>
    </row>
    <row r="4550" spans="1:25" x14ac:dyDescent="0.25">
      <c r="A4550">
        <v>5.3</v>
      </c>
      <c r="B4550">
        <v>2.6</v>
      </c>
      <c r="C4550">
        <v>12</v>
      </c>
      <c r="D4550">
        <v>0.42</v>
      </c>
      <c r="E4550">
        <v>1.5</v>
      </c>
      <c r="M4550"/>
      <c r="Q4550"/>
      <c r="U4550"/>
      <c r="Y4550"/>
    </row>
    <row r="4551" spans="1:25" x14ac:dyDescent="0.25">
      <c r="A4551">
        <v>5.5</v>
      </c>
      <c r="B4551">
        <v>1.5</v>
      </c>
      <c r="C4551">
        <v>12.3</v>
      </c>
      <c r="D4551">
        <v>0.42</v>
      </c>
      <c r="E4551">
        <v>1.5</v>
      </c>
      <c r="M4551"/>
      <c r="Q4551"/>
      <c r="U4551"/>
      <c r="Y4551"/>
    </row>
    <row r="4552" spans="1:25" x14ac:dyDescent="0.25">
      <c r="A4552">
        <v>7.2</v>
      </c>
      <c r="B4552">
        <v>5.2</v>
      </c>
      <c r="C4552">
        <v>12.7</v>
      </c>
      <c r="D4552">
        <v>0.42</v>
      </c>
      <c r="E4552">
        <v>2.25</v>
      </c>
      <c r="M4552"/>
      <c r="Q4552"/>
      <c r="U4552"/>
      <c r="Y4552"/>
    </row>
    <row r="4553" spans="1:25" x14ac:dyDescent="0.25">
      <c r="A4553">
        <v>2.7</v>
      </c>
      <c r="B4553">
        <v>2.5</v>
      </c>
      <c r="C4553">
        <v>15.2</v>
      </c>
      <c r="D4553">
        <v>0.42</v>
      </c>
      <c r="E4553">
        <v>2.25</v>
      </c>
      <c r="M4553"/>
      <c r="Q4553"/>
      <c r="U4553"/>
      <c r="Y4553"/>
    </row>
    <row r="4554" spans="1:25" x14ac:dyDescent="0.25">
      <c r="A4554">
        <v>7.8</v>
      </c>
      <c r="B4554">
        <v>3.3</v>
      </c>
      <c r="C4554">
        <v>16.100000000000001</v>
      </c>
      <c r="D4554">
        <v>0.42</v>
      </c>
      <c r="E4554">
        <v>1.5</v>
      </c>
      <c r="M4554"/>
      <c r="Q4554"/>
      <c r="U4554"/>
      <c r="Y4554"/>
    </row>
    <row r="4555" spans="1:25" x14ac:dyDescent="0.25">
      <c r="A4555">
        <v>7.4</v>
      </c>
      <c r="B4555">
        <v>7.8</v>
      </c>
      <c r="C4555">
        <v>16.5</v>
      </c>
      <c r="D4555">
        <v>0.42</v>
      </c>
      <c r="E4555">
        <v>2.25</v>
      </c>
      <c r="M4555"/>
      <c r="Q4555"/>
      <c r="U4555"/>
      <c r="Y4555"/>
    </row>
    <row r="4556" spans="1:25" x14ac:dyDescent="0.25">
      <c r="A4556">
        <v>2.8</v>
      </c>
      <c r="B4556">
        <v>3.8</v>
      </c>
      <c r="C4556">
        <v>17</v>
      </c>
      <c r="D4556">
        <v>0.42</v>
      </c>
      <c r="E4556">
        <v>2.75</v>
      </c>
      <c r="M4556"/>
      <c r="Q4556"/>
      <c r="U4556"/>
      <c r="Y4556"/>
    </row>
    <row r="4557" spans="1:25" x14ac:dyDescent="0.25">
      <c r="A4557">
        <v>10.7</v>
      </c>
      <c r="B4557">
        <v>4.8</v>
      </c>
      <c r="C4557">
        <v>17.600000000000001</v>
      </c>
      <c r="D4557">
        <v>0.42</v>
      </c>
      <c r="E4557">
        <v>1.5</v>
      </c>
      <c r="M4557"/>
      <c r="Q4557"/>
      <c r="U4557"/>
      <c r="Y4557"/>
    </row>
    <row r="4558" spans="1:25" x14ac:dyDescent="0.25">
      <c r="A4558">
        <v>8</v>
      </c>
      <c r="B4558">
        <v>1.9</v>
      </c>
      <c r="C4558">
        <v>25.4</v>
      </c>
      <c r="D4558">
        <v>0.42</v>
      </c>
      <c r="E4558">
        <v>1.5</v>
      </c>
      <c r="M4558"/>
      <c r="Q4558"/>
      <c r="U4558"/>
      <c r="Y4558"/>
    </row>
    <row r="4559" spans="1:25" x14ac:dyDescent="0.25">
      <c r="A4559">
        <v>5.3</v>
      </c>
      <c r="B4559">
        <v>2.2000000000000002</v>
      </c>
      <c r="C4559">
        <v>27.6</v>
      </c>
      <c r="D4559">
        <v>0.42</v>
      </c>
      <c r="E4559">
        <v>2</v>
      </c>
      <c r="M4559"/>
      <c r="Q4559"/>
      <c r="U4559"/>
      <c r="Y4559"/>
    </row>
    <row r="4560" spans="1:25" x14ac:dyDescent="0.25">
      <c r="A4560">
        <v>8.9</v>
      </c>
      <c r="B4560">
        <v>1.7</v>
      </c>
      <c r="C4560">
        <v>28.8</v>
      </c>
      <c r="D4560">
        <v>0.42</v>
      </c>
      <c r="E4560">
        <v>1.5</v>
      </c>
      <c r="M4560"/>
      <c r="Q4560"/>
      <c r="U4560"/>
      <c r="Y4560"/>
    </row>
    <row r="4561" spans="1:25" x14ac:dyDescent="0.25">
      <c r="A4561">
        <v>10.1</v>
      </c>
      <c r="B4561">
        <v>1.1000000000000001</v>
      </c>
      <c r="C4561">
        <v>31.5</v>
      </c>
      <c r="D4561">
        <v>0.42</v>
      </c>
      <c r="E4561">
        <v>1.5</v>
      </c>
      <c r="M4561"/>
      <c r="Q4561"/>
      <c r="U4561"/>
      <c r="Y4561"/>
    </row>
    <row r="4562" spans="1:25" x14ac:dyDescent="0.25">
      <c r="A4562">
        <v>7.6</v>
      </c>
      <c r="B4562">
        <v>2</v>
      </c>
      <c r="C4562">
        <v>42</v>
      </c>
      <c r="D4562">
        <v>0.42</v>
      </c>
      <c r="E4562">
        <v>1.5</v>
      </c>
      <c r="M4562"/>
      <c r="Q4562"/>
      <c r="U4562"/>
      <c r="Y4562"/>
    </row>
    <row r="4563" spans="1:25" x14ac:dyDescent="0.25">
      <c r="A4563">
        <v>6.2</v>
      </c>
      <c r="B4563">
        <v>2</v>
      </c>
      <c r="C4563">
        <v>44.6</v>
      </c>
      <c r="D4563">
        <v>0.42</v>
      </c>
      <c r="E4563">
        <v>2</v>
      </c>
      <c r="M4563"/>
      <c r="Q4563"/>
      <c r="U4563"/>
      <c r="Y4563"/>
    </row>
    <row r="4564" spans="1:25" x14ac:dyDescent="0.25">
      <c r="A4564">
        <v>3.7</v>
      </c>
      <c r="B4564">
        <v>1.4</v>
      </c>
      <c r="C4564">
        <v>46.1</v>
      </c>
      <c r="D4564">
        <v>0.42</v>
      </c>
      <c r="E4564">
        <v>2.75</v>
      </c>
      <c r="M4564"/>
      <c r="Q4564"/>
      <c r="U4564"/>
      <c r="Y4564"/>
    </row>
    <row r="4565" spans="1:25" x14ac:dyDescent="0.25">
      <c r="A4565">
        <v>1.9</v>
      </c>
      <c r="B4565">
        <v>16.5</v>
      </c>
      <c r="C4565">
        <v>46.2</v>
      </c>
      <c r="D4565">
        <v>0.42</v>
      </c>
      <c r="E4565">
        <v>6</v>
      </c>
      <c r="M4565"/>
      <c r="Q4565"/>
      <c r="U4565"/>
      <c r="Y4565"/>
    </row>
    <row r="4566" spans="1:25" x14ac:dyDescent="0.25">
      <c r="A4566">
        <v>8.4</v>
      </c>
      <c r="B4566">
        <v>3</v>
      </c>
      <c r="C4566">
        <v>55.1</v>
      </c>
      <c r="D4566">
        <v>0.42</v>
      </c>
      <c r="E4566">
        <v>2.25</v>
      </c>
      <c r="M4566"/>
      <c r="Q4566"/>
      <c r="U4566"/>
      <c r="Y4566"/>
    </row>
    <row r="4567" spans="1:25" x14ac:dyDescent="0.25">
      <c r="A4567">
        <v>10</v>
      </c>
      <c r="B4567">
        <v>5.2</v>
      </c>
      <c r="C4567">
        <v>63.8</v>
      </c>
      <c r="D4567">
        <v>0.42</v>
      </c>
      <c r="E4567">
        <v>3.5</v>
      </c>
      <c r="M4567"/>
      <c r="Q4567"/>
      <c r="U4567"/>
      <c r="Y4567"/>
    </row>
    <row r="4568" spans="1:25" x14ac:dyDescent="0.25">
      <c r="A4568">
        <v>7.3</v>
      </c>
      <c r="B4568">
        <v>1.7</v>
      </c>
      <c r="C4568">
        <v>76.3</v>
      </c>
      <c r="D4568">
        <v>0.42</v>
      </c>
      <c r="E4568">
        <v>2.25</v>
      </c>
      <c r="M4568"/>
      <c r="Q4568"/>
      <c r="U4568"/>
      <c r="Y4568"/>
    </row>
    <row r="4569" spans="1:25" x14ac:dyDescent="0.25">
      <c r="A4569">
        <v>6.4</v>
      </c>
      <c r="B4569">
        <v>3</v>
      </c>
      <c r="C4569">
        <v>91.6</v>
      </c>
      <c r="D4569">
        <v>0.42</v>
      </c>
      <c r="E4569">
        <v>2.75</v>
      </c>
      <c r="M4569"/>
      <c r="Q4569"/>
      <c r="U4569"/>
      <c r="Y4569"/>
    </row>
    <row r="4570" spans="1:25" x14ac:dyDescent="0.25">
      <c r="A4570">
        <v>7.5</v>
      </c>
      <c r="B4570">
        <v>12.8</v>
      </c>
      <c r="C4570">
        <v>100</v>
      </c>
      <c r="D4570">
        <v>0.42</v>
      </c>
      <c r="E4570">
        <v>3.5</v>
      </c>
      <c r="M4570"/>
      <c r="Q4570"/>
      <c r="U4570"/>
      <c r="Y4570"/>
    </row>
    <row r="4571" spans="1:25" x14ac:dyDescent="0.25">
      <c r="A4571">
        <v>7.5</v>
      </c>
      <c r="B4571">
        <v>10.9</v>
      </c>
      <c r="C4571">
        <v>121</v>
      </c>
      <c r="D4571">
        <v>0.42</v>
      </c>
      <c r="E4571">
        <v>4.5</v>
      </c>
      <c r="M4571"/>
      <c r="Q4571"/>
      <c r="U4571"/>
      <c r="Y4571"/>
    </row>
    <row r="4572" spans="1:25" x14ac:dyDescent="0.25">
      <c r="A4572">
        <v>7.5</v>
      </c>
      <c r="B4572">
        <v>6.5</v>
      </c>
      <c r="C4572">
        <v>124</v>
      </c>
      <c r="D4572">
        <v>0.42</v>
      </c>
      <c r="E4572">
        <v>4.5</v>
      </c>
      <c r="M4572"/>
      <c r="Q4572"/>
      <c r="U4572"/>
      <c r="Y4572"/>
    </row>
    <row r="4573" spans="1:25" x14ac:dyDescent="0.25">
      <c r="A4573">
        <v>6.8</v>
      </c>
      <c r="B4573">
        <v>12</v>
      </c>
      <c r="C4573">
        <v>142</v>
      </c>
      <c r="D4573">
        <v>0.42</v>
      </c>
      <c r="E4573">
        <v>4.5</v>
      </c>
      <c r="M4573"/>
      <c r="Q4573"/>
      <c r="U4573"/>
      <c r="Y4573"/>
    </row>
    <row r="4574" spans="1:25" x14ac:dyDescent="0.25">
      <c r="A4574">
        <v>6</v>
      </c>
      <c r="B4574">
        <v>18.600000000000001</v>
      </c>
      <c r="C4574">
        <v>394</v>
      </c>
      <c r="D4574">
        <v>0.42</v>
      </c>
      <c r="E4574">
        <v>6</v>
      </c>
      <c r="M4574"/>
      <c r="Q4574"/>
      <c r="U4574"/>
      <c r="Y4574"/>
    </row>
    <row r="4575" spans="1:25" x14ac:dyDescent="0.25">
      <c r="A4575">
        <v>6.8</v>
      </c>
      <c r="B4575">
        <v>2.2000000000000002</v>
      </c>
      <c r="C4575">
        <v>470</v>
      </c>
      <c r="D4575">
        <v>0.42</v>
      </c>
      <c r="E4575">
        <v>3.25</v>
      </c>
      <c r="M4575"/>
      <c r="Q4575"/>
      <c r="U4575"/>
      <c r="Y4575"/>
    </row>
    <row r="4576" spans="1:25" x14ac:dyDescent="0.25">
      <c r="A4576">
        <v>7.4</v>
      </c>
      <c r="B4576">
        <v>1.7</v>
      </c>
      <c r="C4576">
        <v>1190</v>
      </c>
      <c r="D4576">
        <v>0.42</v>
      </c>
      <c r="E4576">
        <v>3.25</v>
      </c>
      <c r="M4576"/>
      <c r="Q4576"/>
      <c r="U4576"/>
      <c r="Y4576"/>
    </row>
    <row r="4577" spans="1:25" x14ac:dyDescent="0.25">
      <c r="A4577">
        <v>7.1</v>
      </c>
      <c r="B4577">
        <v>2.1</v>
      </c>
      <c r="C4577">
        <v>1970</v>
      </c>
      <c r="D4577">
        <v>0.42</v>
      </c>
      <c r="E4577">
        <v>3.25</v>
      </c>
      <c r="M4577"/>
      <c r="Q4577"/>
      <c r="U4577"/>
      <c r="Y4577"/>
    </row>
    <row r="4578" spans="1:25" x14ac:dyDescent="0.25">
      <c r="A4578">
        <v>7.1</v>
      </c>
      <c r="B4578">
        <v>2.6</v>
      </c>
      <c r="C4578">
        <v>3.2</v>
      </c>
      <c r="D4578">
        <v>0.43</v>
      </c>
      <c r="E4578">
        <v>1</v>
      </c>
      <c r="M4578"/>
      <c r="Q4578"/>
      <c r="U4578"/>
      <c r="Y4578"/>
    </row>
    <row r="4579" spans="1:25" x14ac:dyDescent="0.25">
      <c r="A4579">
        <v>8.8000000000000007</v>
      </c>
      <c r="B4579">
        <v>1.8</v>
      </c>
      <c r="C4579">
        <v>3.6</v>
      </c>
      <c r="D4579">
        <v>0.43</v>
      </c>
      <c r="E4579">
        <v>1</v>
      </c>
      <c r="M4579"/>
      <c r="Q4579"/>
      <c r="U4579"/>
      <c r="Y4579"/>
    </row>
    <row r="4580" spans="1:25" x14ac:dyDescent="0.25">
      <c r="A4580">
        <v>7</v>
      </c>
      <c r="B4580">
        <v>3.3</v>
      </c>
      <c r="C4580">
        <v>4.4000000000000004</v>
      </c>
      <c r="D4580">
        <v>0.43</v>
      </c>
      <c r="E4580">
        <v>1.5</v>
      </c>
      <c r="M4580"/>
      <c r="Q4580"/>
      <c r="U4580"/>
      <c r="Y4580"/>
    </row>
    <row r="4581" spans="1:25" x14ac:dyDescent="0.25">
      <c r="A4581">
        <v>7.8</v>
      </c>
      <c r="B4581">
        <v>2.6</v>
      </c>
      <c r="C4581">
        <v>4.7</v>
      </c>
      <c r="D4581">
        <v>0.43</v>
      </c>
      <c r="E4581">
        <v>1</v>
      </c>
      <c r="M4581"/>
      <c r="Q4581"/>
      <c r="U4581"/>
      <c r="Y4581"/>
    </row>
    <row r="4582" spans="1:25" x14ac:dyDescent="0.25">
      <c r="A4582">
        <v>7.1</v>
      </c>
      <c r="B4582">
        <v>1.2</v>
      </c>
      <c r="C4582">
        <v>5</v>
      </c>
      <c r="D4582">
        <v>0.43</v>
      </c>
      <c r="E4582">
        <v>1</v>
      </c>
      <c r="M4582"/>
      <c r="Q4582"/>
      <c r="U4582"/>
      <c r="Y4582"/>
    </row>
    <row r="4583" spans="1:25" x14ac:dyDescent="0.25">
      <c r="A4583">
        <v>7.5</v>
      </c>
      <c r="B4583">
        <v>1.8</v>
      </c>
      <c r="C4583">
        <v>5.2</v>
      </c>
      <c r="D4583">
        <v>0.43</v>
      </c>
      <c r="E4583">
        <v>1</v>
      </c>
      <c r="M4583"/>
      <c r="Q4583"/>
      <c r="U4583"/>
      <c r="Y4583"/>
    </row>
    <row r="4584" spans="1:25" x14ac:dyDescent="0.25">
      <c r="A4584">
        <v>6.5</v>
      </c>
      <c r="B4584">
        <v>48.1</v>
      </c>
      <c r="C4584">
        <v>5.6</v>
      </c>
      <c r="D4584">
        <v>0.43</v>
      </c>
      <c r="E4584">
        <v>3.25</v>
      </c>
      <c r="M4584"/>
      <c r="Q4584"/>
      <c r="U4584"/>
      <c r="Y4584"/>
    </row>
    <row r="4585" spans="1:25" x14ac:dyDescent="0.25">
      <c r="A4585">
        <v>6.9</v>
      </c>
      <c r="B4585">
        <v>1.9</v>
      </c>
      <c r="C4585">
        <v>5.7</v>
      </c>
      <c r="D4585">
        <v>0.43</v>
      </c>
      <c r="E4585">
        <v>1</v>
      </c>
      <c r="M4585"/>
      <c r="Q4585"/>
      <c r="U4585"/>
      <c r="Y4585"/>
    </row>
    <row r="4586" spans="1:25" x14ac:dyDescent="0.25">
      <c r="A4586">
        <v>7.3</v>
      </c>
      <c r="B4586">
        <v>8.1999999999999993</v>
      </c>
      <c r="C4586">
        <v>6</v>
      </c>
      <c r="D4586">
        <v>0.43</v>
      </c>
      <c r="E4586">
        <v>2.25</v>
      </c>
      <c r="M4586"/>
      <c r="Q4586"/>
      <c r="U4586"/>
      <c r="Y4586"/>
    </row>
    <row r="4587" spans="1:25" x14ac:dyDescent="0.25">
      <c r="A4587">
        <v>8.5</v>
      </c>
      <c r="B4587">
        <v>2.9</v>
      </c>
      <c r="C4587">
        <v>6.2</v>
      </c>
      <c r="D4587">
        <v>0.43</v>
      </c>
      <c r="E4587">
        <v>1</v>
      </c>
      <c r="M4587"/>
      <c r="Q4587"/>
      <c r="U4587"/>
      <c r="Y4587"/>
    </row>
    <row r="4588" spans="1:25" x14ac:dyDescent="0.25">
      <c r="A4588">
        <v>8.1</v>
      </c>
      <c r="B4588">
        <v>2</v>
      </c>
      <c r="C4588">
        <v>6.6</v>
      </c>
      <c r="D4588">
        <v>0.43</v>
      </c>
      <c r="E4588">
        <v>1</v>
      </c>
      <c r="M4588"/>
      <c r="Q4588"/>
      <c r="U4588"/>
      <c r="Y4588"/>
    </row>
    <row r="4589" spans="1:25" x14ac:dyDescent="0.25">
      <c r="A4589">
        <v>8.3000000000000007</v>
      </c>
      <c r="B4589">
        <v>3</v>
      </c>
      <c r="C4589">
        <v>6.7</v>
      </c>
      <c r="D4589">
        <v>0.43</v>
      </c>
      <c r="E4589">
        <v>1</v>
      </c>
      <c r="M4589"/>
      <c r="Q4589"/>
      <c r="U4589"/>
      <c r="Y4589"/>
    </row>
    <row r="4590" spans="1:25" x14ac:dyDescent="0.25">
      <c r="A4590">
        <v>9.1</v>
      </c>
      <c r="B4590">
        <v>2.5</v>
      </c>
      <c r="C4590">
        <v>6.9</v>
      </c>
      <c r="D4590">
        <v>0.43</v>
      </c>
      <c r="E4590">
        <v>1</v>
      </c>
      <c r="M4590"/>
      <c r="Q4590"/>
      <c r="U4590"/>
      <c r="Y4590"/>
    </row>
    <row r="4591" spans="1:25" x14ac:dyDescent="0.25">
      <c r="A4591">
        <v>7.8</v>
      </c>
      <c r="B4591">
        <v>1.6</v>
      </c>
      <c r="C4591">
        <v>7.2</v>
      </c>
      <c r="D4591">
        <v>0.43</v>
      </c>
      <c r="E4591">
        <v>1</v>
      </c>
      <c r="M4591"/>
      <c r="Q4591"/>
      <c r="U4591"/>
      <c r="Y4591"/>
    </row>
    <row r="4592" spans="1:25" x14ac:dyDescent="0.25">
      <c r="A4592">
        <v>6.7</v>
      </c>
      <c r="B4592">
        <v>3.4</v>
      </c>
      <c r="C4592">
        <v>7.4</v>
      </c>
      <c r="D4592">
        <v>0.43</v>
      </c>
      <c r="E4592">
        <v>1.5</v>
      </c>
      <c r="M4592"/>
      <c r="Q4592"/>
      <c r="U4592"/>
      <c r="Y4592"/>
    </row>
    <row r="4593" spans="1:25" x14ac:dyDescent="0.25">
      <c r="A4593">
        <v>7.6</v>
      </c>
      <c r="B4593">
        <v>1.3</v>
      </c>
      <c r="C4593">
        <v>7.6</v>
      </c>
      <c r="D4593">
        <v>0.43</v>
      </c>
      <c r="E4593">
        <v>1</v>
      </c>
      <c r="M4593"/>
      <c r="Q4593"/>
      <c r="U4593"/>
      <c r="Y4593"/>
    </row>
    <row r="4594" spans="1:25" x14ac:dyDescent="0.25">
      <c r="A4594">
        <v>7.8</v>
      </c>
      <c r="B4594">
        <v>2.6</v>
      </c>
      <c r="C4594">
        <v>11.3</v>
      </c>
      <c r="D4594">
        <v>0.43</v>
      </c>
      <c r="E4594">
        <v>1</v>
      </c>
      <c r="M4594"/>
      <c r="Q4594"/>
      <c r="U4594"/>
      <c r="Y4594"/>
    </row>
    <row r="4595" spans="1:25" x14ac:dyDescent="0.25">
      <c r="A4595">
        <v>7.4</v>
      </c>
      <c r="B4595">
        <v>2.4</v>
      </c>
      <c r="C4595">
        <v>12.2</v>
      </c>
      <c r="D4595">
        <v>0.43</v>
      </c>
      <c r="E4595">
        <v>1</v>
      </c>
      <c r="M4595"/>
      <c r="Q4595"/>
      <c r="U4595"/>
      <c r="Y4595"/>
    </row>
    <row r="4596" spans="1:25" x14ac:dyDescent="0.25">
      <c r="A4596">
        <v>7.6</v>
      </c>
      <c r="B4596">
        <v>2.7</v>
      </c>
      <c r="C4596">
        <v>12.6</v>
      </c>
      <c r="D4596">
        <v>0.43</v>
      </c>
      <c r="E4596">
        <v>1</v>
      </c>
      <c r="M4596"/>
      <c r="Q4596"/>
      <c r="U4596"/>
      <c r="Y4596"/>
    </row>
    <row r="4597" spans="1:25" x14ac:dyDescent="0.25">
      <c r="A4597">
        <v>8.4</v>
      </c>
      <c r="B4597">
        <v>2.8</v>
      </c>
      <c r="C4597">
        <v>12.6</v>
      </c>
      <c r="D4597">
        <v>0.43</v>
      </c>
      <c r="E4597">
        <v>1</v>
      </c>
      <c r="M4597"/>
      <c r="Q4597"/>
      <c r="U4597"/>
      <c r="Y4597"/>
    </row>
    <row r="4598" spans="1:25" x14ac:dyDescent="0.25">
      <c r="A4598">
        <v>9.6</v>
      </c>
      <c r="B4598">
        <v>4.3</v>
      </c>
      <c r="C4598">
        <v>12.8</v>
      </c>
      <c r="D4598">
        <v>0.43</v>
      </c>
      <c r="E4598">
        <v>1.5</v>
      </c>
      <c r="M4598"/>
      <c r="Q4598"/>
      <c r="U4598"/>
      <c r="Y4598"/>
    </row>
    <row r="4599" spans="1:25" x14ac:dyDescent="0.25">
      <c r="A4599">
        <v>8.5</v>
      </c>
      <c r="B4599">
        <v>1.4</v>
      </c>
      <c r="C4599">
        <v>13.2</v>
      </c>
      <c r="D4599">
        <v>0.43</v>
      </c>
      <c r="E4599">
        <v>1</v>
      </c>
      <c r="M4599"/>
      <c r="Q4599"/>
      <c r="U4599"/>
      <c r="Y4599"/>
    </row>
    <row r="4600" spans="1:25" x14ac:dyDescent="0.25">
      <c r="A4600">
        <v>5</v>
      </c>
      <c r="B4600">
        <v>1.5</v>
      </c>
      <c r="C4600">
        <v>13.6</v>
      </c>
      <c r="D4600">
        <v>0.43</v>
      </c>
      <c r="E4600">
        <v>1.5</v>
      </c>
      <c r="M4600"/>
      <c r="Q4600"/>
      <c r="U4600"/>
      <c r="Y4600"/>
    </row>
    <row r="4601" spans="1:25" x14ac:dyDescent="0.25">
      <c r="A4601">
        <v>5</v>
      </c>
      <c r="B4601">
        <v>2.5</v>
      </c>
      <c r="C4601">
        <v>14.2</v>
      </c>
      <c r="D4601">
        <v>0.43</v>
      </c>
      <c r="E4601">
        <v>1.5</v>
      </c>
      <c r="M4601"/>
      <c r="Q4601"/>
      <c r="U4601"/>
      <c r="Y4601"/>
    </row>
    <row r="4602" spans="1:25" x14ac:dyDescent="0.25">
      <c r="A4602">
        <v>8.3000000000000007</v>
      </c>
      <c r="B4602">
        <v>1.3</v>
      </c>
      <c r="C4602">
        <v>14.5</v>
      </c>
      <c r="D4602">
        <v>0.43</v>
      </c>
      <c r="E4602">
        <v>1</v>
      </c>
      <c r="M4602"/>
      <c r="Q4602"/>
      <c r="U4602"/>
      <c r="Y4602"/>
    </row>
    <row r="4603" spans="1:25" x14ac:dyDescent="0.25">
      <c r="A4603">
        <v>8.5</v>
      </c>
      <c r="B4603">
        <v>4.7</v>
      </c>
      <c r="C4603">
        <v>15.6</v>
      </c>
      <c r="D4603">
        <v>0.43</v>
      </c>
      <c r="E4603">
        <v>1.5</v>
      </c>
      <c r="M4603"/>
      <c r="Q4603"/>
      <c r="U4603"/>
      <c r="Y4603"/>
    </row>
    <row r="4604" spans="1:25" x14ac:dyDescent="0.25">
      <c r="A4604">
        <v>5.6</v>
      </c>
      <c r="B4604">
        <v>1.1000000000000001</v>
      </c>
      <c r="C4604">
        <v>16.100000000000001</v>
      </c>
      <c r="D4604">
        <v>0.43</v>
      </c>
      <c r="E4604">
        <v>1.5</v>
      </c>
      <c r="M4604"/>
      <c r="Q4604"/>
      <c r="U4604"/>
      <c r="Y4604"/>
    </row>
    <row r="4605" spans="1:25" x14ac:dyDescent="0.25">
      <c r="A4605">
        <v>6.4</v>
      </c>
      <c r="B4605">
        <v>2.1</v>
      </c>
      <c r="C4605">
        <v>17.399999999999999</v>
      </c>
      <c r="D4605">
        <v>0.43</v>
      </c>
      <c r="E4605">
        <v>1.5</v>
      </c>
      <c r="M4605"/>
      <c r="Q4605"/>
      <c r="U4605"/>
      <c r="Y4605"/>
    </row>
    <row r="4606" spans="1:25" x14ac:dyDescent="0.25">
      <c r="A4606">
        <v>6.7</v>
      </c>
      <c r="B4606">
        <v>4.2</v>
      </c>
      <c r="C4606">
        <v>19.5</v>
      </c>
      <c r="D4606">
        <v>0.43</v>
      </c>
      <c r="E4606">
        <v>1.5</v>
      </c>
      <c r="M4606"/>
      <c r="Q4606"/>
      <c r="U4606"/>
      <c r="Y4606"/>
    </row>
    <row r="4607" spans="1:25" x14ac:dyDescent="0.25">
      <c r="A4607">
        <v>4.5</v>
      </c>
      <c r="B4607">
        <v>1.5</v>
      </c>
      <c r="C4607">
        <v>21.2</v>
      </c>
      <c r="D4607">
        <v>0.43</v>
      </c>
      <c r="E4607">
        <v>2.75</v>
      </c>
      <c r="M4607"/>
      <c r="Q4607"/>
      <c r="U4607"/>
      <c r="Y4607"/>
    </row>
    <row r="4608" spans="1:25" x14ac:dyDescent="0.25">
      <c r="A4608">
        <v>6.5</v>
      </c>
      <c r="B4608">
        <v>1.7</v>
      </c>
      <c r="C4608">
        <v>23.4</v>
      </c>
      <c r="D4608">
        <v>0.43</v>
      </c>
      <c r="E4608">
        <v>1.5</v>
      </c>
      <c r="M4608"/>
      <c r="Q4608"/>
      <c r="U4608"/>
      <c r="Y4608"/>
    </row>
    <row r="4609" spans="1:25" x14ac:dyDescent="0.25">
      <c r="A4609">
        <v>6.2</v>
      </c>
      <c r="B4609">
        <v>2.2999999999999998</v>
      </c>
      <c r="C4609">
        <v>23.7</v>
      </c>
      <c r="D4609">
        <v>0.43</v>
      </c>
      <c r="E4609">
        <v>2</v>
      </c>
      <c r="M4609"/>
      <c r="Q4609"/>
      <c r="U4609"/>
      <c r="Y4609"/>
    </row>
    <row r="4610" spans="1:25" x14ac:dyDescent="0.25">
      <c r="A4610">
        <v>7.8</v>
      </c>
      <c r="B4610">
        <v>63.2</v>
      </c>
      <c r="C4610">
        <v>24.5</v>
      </c>
      <c r="D4610">
        <v>0.43</v>
      </c>
      <c r="E4610">
        <v>3.75</v>
      </c>
      <c r="M4610"/>
      <c r="Q4610"/>
      <c r="U4610"/>
      <c r="Y4610"/>
    </row>
    <row r="4611" spans="1:25" x14ac:dyDescent="0.25">
      <c r="A4611">
        <v>7.4</v>
      </c>
      <c r="B4611">
        <v>8.6</v>
      </c>
      <c r="C4611">
        <v>26.8</v>
      </c>
      <c r="D4611">
        <v>0.43</v>
      </c>
      <c r="E4611">
        <v>2.75</v>
      </c>
      <c r="M4611"/>
      <c r="Q4611"/>
      <c r="U4611"/>
      <c r="Y4611"/>
    </row>
    <row r="4612" spans="1:25" x14ac:dyDescent="0.25">
      <c r="A4612">
        <v>5.9</v>
      </c>
      <c r="B4612">
        <v>3.9</v>
      </c>
      <c r="C4612">
        <v>32.4</v>
      </c>
      <c r="D4612">
        <v>0.43</v>
      </c>
      <c r="E4612">
        <v>2.5</v>
      </c>
      <c r="M4612"/>
      <c r="Q4612"/>
      <c r="U4612"/>
      <c r="Y4612"/>
    </row>
    <row r="4613" spans="1:25" x14ac:dyDescent="0.25">
      <c r="A4613">
        <v>2.4</v>
      </c>
      <c r="B4613">
        <v>6.1</v>
      </c>
      <c r="C4613">
        <v>34.799999999999997</v>
      </c>
      <c r="D4613">
        <v>0.43</v>
      </c>
      <c r="E4613">
        <v>4</v>
      </c>
      <c r="M4613"/>
      <c r="Q4613"/>
      <c r="U4613"/>
      <c r="Y4613"/>
    </row>
    <row r="4614" spans="1:25" x14ac:dyDescent="0.25">
      <c r="A4614">
        <v>9.9</v>
      </c>
      <c r="B4614">
        <v>2.5</v>
      </c>
      <c r="C4614">
        <v>37.9</v>
      </c>
      <c r="D4614">
        <v>0.43</v>
      </c>
      <c r="E4614">
        <v>1.5</v>
      </c>
      <c r="M4614"/>
      <c r="Q4614"/>
      <c r="U4614"/>
      <c r="Y4614"/>
    </row>
    <row r="4615" spans="1:25" x14ac:dyDescent="0.25">
      <c r="A4615">
        <v>6.8</v>
      </c>
      <c r="B4615">
        <v>2.8</v>
      </c>
      <c r="C4615">
        <v>38.200000000000003</v>
      </c>
      <c r="D4615">
        <v>0.43</v>
      </c>
      <c r="E4615">
        <v>1.5</v>
      </c>
      <c r="M4615"/>
      <c r="Q4615"/>
      <c r="U4615"/>
      <c r="Y4615"/>
    </row>
    <row r="4616" spans="1:25" x14ac:dyDescent="0.25">
      <c r="A4616">
        <v>6.6</v>
      </c>
      <c r="B4616">
        <v>1.1000000000000001</v>
      </c>
      <c r="C4616">
        <v>39.700000000000003</v>
      </c>
      <c r="D4616">
        <v>0.43</v>
      </c>
      <c r="E4616">
        <v>1.5</v>
      </c>
      <c r="M4616"/>
      <c r="Q4616"/>
      <c r="U4616"/>
      <c r="Y4616"/>
    </row>
    <row r="4617" spans="1:25" x14ac:dyDescent="0.25">
      <c r="A4617">
        <v>8.6999999999999993</v>
      </c>
      <c r="B4617">
        <v>3.5</v>
      </c>
      <c r="C4617">
        <v>40</v>
      </c>
      <c r="D4617">
        <v>0.43</v>
      </c>
      <c r="E4617">
        <v>2</v>
      </c>
      <c r="M4617"/>
      <c r="Q4617"/>
      <c r="U4617"/>
      <c r="Y4617"/>
    </row>
    <row r="4618" spans="1:25" x14ac:dyDescent="0.25">
      <c r="A4618">
        <v>3.7</v>
      </c>
      <c r="B4618">
        <v>1.4</v>
      </c>
      <c r="C4618">
        <v>40.200000000000003</v>
      </c>
      <c r="D4618">
        <v>0.43</v>
      </c>
      <c r="E4618">
        <v>2.75</v>
      </c>
      <c r="M4618"/>
      <c r="Q4618"/>
      <c r="U4618"/>
      <c r="Y4618"/>
    </row>
    <row r="4619" spans="1:25" x14ac:dyDescent="0.25">
      <c r="A4619">
        <v>10.3</v>
      </c>
      <c r="B4619">
        <v>2</v>
      </c>
      <c r="C4619">
        <v>44.4</v>
      </c>
      <c r="D4619">
        <v>0.43</v>
      </c>
      <c r="E4619">
        <v>1.5</v>
      </c>
      <c r="M4619"/>
      <c r="Q4619"/>
      <c r="U4619"/>
      <c r="Y4619"/>
    </row>
    <row r="4620" spans="1:25" x14ac:dyDescent="0.25">
      <c r="A4620">
        <v>7.9</v>
      </c>
      <c r="B4620">
        <v>4.5999999999999996</v>
      </c>
      <c r="C4620">
        <v>46</v>
      </c>
      <c r="D4620">
        <v>0.43</v>
      </c>
      <c r="E4620">
        <v>2</v>
      </c>
      <c r="M4620"/>
      <c r="Q4620"/>
      <c r="U4620"/>
      <c r="Y4620"/>
    </row>
    <row r="4621" spans="1:25" x14ac:dyDescent="0.25">
      <c r="A4621">
        <v>8.4</v>
      </c>
      <c r="B4621">
        <v>1.4</v>
      </c>
      <c r="C4621">
        <v>52.6</v>
      </c>
      <c r="D4621">
        <v>0.43</v>
      </c>
      <c r="E4621">
        <v>2.25</v>
      </c>
      <c r="M4621"/>
      <c r="Q4621"/>
      <c r="U4621"/>
      <c r="Y4621"/>
    </row>
    <row r="4622" spans="1:25" x14ac:dyDescent="0.25">
      <c r="A4622">
        <v>6.4</v>
      </c>
      <c r="B4622">
        <v>4.0999999999999996</v>
      </c>
      <c r="C4622">
        <v>57.2</v>
      </c>
      <c r="D4622">
        <v>0.43</v>
      </c>
      <c r="E4622">
        <v>3.25</v>
      </c>
      <c r="M4622"/>
      <c r="Q4622"/>
      <c r="U4622"/>
      <c r="Y4622"/>
    </row>
    <row r="4623" spans="1:25" x14ac:dyDescent="0.25">
      <c r="A4623">
        <v>7</v>
      </c>
      <c r="B4623">
        <v>1.8</v>
      </c>
      <c r="C4623">
        <v>57.8</v>
      </c>
      <c r="D4623">
        <v>0.43</v>
      </c>
      <c r="E4623">
        <v>2.25</v>
      </c>
      <c r="M4623"/>
      <c r="Q4623"/>
      <c r="U4623"/>
      <c r="Y4623"/>
    </row>
    <row r="4624" spans="1:25" x14ac:dyDescent="0.25">
      <c r="A4624">
        <v>7.5</v>
      </c>
      <c r="B4624">
        <v>1.9</v>
      </c>
      <c r="C4624">
        <v>59.8</v>
      </c>
      <c r="D4624">
        <v>0.43</v>
      </c>
      <c r="E4624">
        <v>2.25</v>
      </c>
      <c r="M4624"/>
      <c r="Q4624"/>
      <c r="U4624"/>
      <c r="Y4624"/>
    </row>
    <row r="4625" spans="1:25" x14ac:dyDescent="0.25">
      <c r="A4625">
        <v>8.6999999999999993</v>
      </c>
      <c r="B4625">
        <v>3.5</v>
      </c>
      <c r="C4625">
        <v>82.6</v>
      </c>
      <c r="D4625">
        <v>0.43</v>
      </c>
      <c r="E4625">
        <v>2.75</v>
      </c>
      <c r="M4625"/>
      <c r="Q4625"/>
      <c r="U4625"/>
      <c r="Y4625"/>
    </row>
    <row r="4626" spans="1:25" x14ac:dyDescent="0.25">
      <c r="A4626">
        <v>8.1999999999999993</v>
      </c>
      <c r="B4626">
        <v>5.0999999999999996</v>
      </c>
      <c r="C4626">
        <v>133</v>
      </c>
      <c r="D4626">
        <v>0.43</v>
      </c>
      <c r="E4626">
        <v>4.5</v>
      </c>
      <c r="M4626"/>
      <c r="Q4626"/>
      <c r="U4626"/>
      <c r="Y4626"/>
    </row>
    <row r="4627" spans="1:25" x14ac:dyDescent="0.25">
      <c r="A4627">
        <v>6.8</v>
      </c>
      <c r="B4627">
        <v>3.2</v>
      </c>
      <c r="C4627">
        <v>216</v>
      </c>
      <c r="D4627">
        <v>0.43</v>
      </c>
      <c r="E4627">
        <v>3.75</v>
      </c>
      <c r="M4627"/>
      <c r="Q4627"/>
      <c r="U4627"/>
      <c r="Y4627"/>
    </row>
    <row r="4628" spans="1:25" x14ac:dyDescent="0.25">
      <c r="A4628">
        <v>7</v>
      </c>
      <c r="B4628">
        <v>2.2999999999999998</v>
      </c>
      <c r="C4628">
        <v>432</v>
      </c>
      <c r="D4628">
        <v>0.43</v>
      </c>
      <c r="E4628">
        <v>3.25</v>
      </c>
      <c r="M4628"/>
      <c r="Q4628"/>
      <c r="U4628"/>
      <c r="Y4628"/>
    </row>
    <row r="4629" spans="1:25" x14ac:dyDescent="0.25">
      <c r="A4629">
        <v>7.5</v>
      </c>
      <c r="B4629">
        <v>1.8</v>
      </c>
      <c r="C4629">
        <v>1040</v>
      </c>
      <c r="D4629">
        <v>0.43</v>
      </c>
      <c r="E4629">
        <v>3.25</v>
      </c>
      <c r="M4629"/>
      <c r="Q4629"/>
      <c r="U4629"/>
      <c r="Y4629"/>
    </row>
    <row r="4630" spans="1:25" x14ac:dyDescent="0.25">
      <c r="A4630">
        <v>6.8</v>
      </c>
      <c r="B4630">
        <v>4.5</v>
      </c>
      <c r="C4630">
        <v>2</v>
      </c>
      <c r="D4630">
        <v>0.44</v>
      </c>
      <c r="E4630">
        <v>1.5</v>
      </c>
      <c r="M4630"/>
      <c r="Q4630"/>
      <c r="U4630"/>
      <c r="Y4630"/>
    </row>
    <row r="4631" spans="1:25" x14ac:dyDescent="0.25">
      <c r="A4631">
        <v>9.1999999999999993</v>
      </c>
      <c r="B4631">
        <v>1.3</v>
      </c>
      <c r="C4631">
        <v>3</v>
      </c>
      <c r="D4631">
        <v>0.44</v>
      </c>
      <c r="E4631">
        <v>1</v>
      </c>
      <c r="M4631"/>
      <c r="Q4631"/>
      <c r="U4631"/>
      <c r="Y4631"/>
    </row>
    <row r="4632" spans="1:25" x14ac:dyDescent="0.25">
      <c r="A4632">
        <v>7.2</v>
      </c>
      <c r="B4632">
        <v>2.2000000000000002</v>
      </c>
      <c r="C4632">
        <v>3.5</v>
      </c>
      <c r="D4632">
        <v>0.44</v>
      </c>
      <c r="E4632">
        <v>1</v>
      </c>
      <c r="M4632"/>
      <c r="Q4632"/>
      <c r="U4632"/>
      <c r="Y4632"/>
    </row>
    <row r="4633" spans="1:25" x14ac:dyDescent="0.25">
      <c r="A4633">
        <v>8.1999999999999993</v>
      </c>
      <c r="B4633">
        <v>2.8</v>
      </c>
      <c r="C4633">
        <v>5.5</v>
      </c>
      <c r="D4633">
        <v>0.44</v>
      </c>
      <c r="E4633">
        <v>1</v>
      </c>
      <c r="M4633"/>
      <c r="Q4633"/>
      <c r="U4633"/>
      <c r="Y4633"/>
    </row>
    <row r="4634" spans="1:25" x14ac:dyDescent="0.25">
      <c r="A4634">
        <v>8.9</v>
      </c>
      <c r="B4634">
        <v>1.1000000000000001</v>
      </c>
      <c r="C4634">
        <v>5.8</v>
      </c>
      <c r="D4634">
        <v>0.44</v>
      </c>
      <c r="E4634">
        <v>1</v>
      </c>
      <c r="M4634"/>
      <c r="Q4634"/>
      <c r="U4634"/>
      <c r="Y4634"/>
    </row>
    <row r="4635" spans="1:25" x14ac:dyDescent="0.25">
      <c r="A4635">
        <v>9.1</v>
      </c>
      <c r="B4635">
        <v>1.1000000000000001</v>
      </c>
      <c r="C4635">
        <v>6.5</v>
      </c>
      <c r="D4635">
        <v>0.44</v>
      </c>
      <c r="E4635">
        <v>1</v>
      </c>
      <c r="M4635"/>
      <c r="Q4635"/>
      <c r="U4635"/>
      <c r="Y4635"/>
    </row>
    <row r="4636" spans="1:25" x14ac:dyDescent="0.25">
      <c r="A4636">
        <v>7.4</v>
      </c>
      <c r="B4636">
        <v>4.3</v>
      </c>
      <c r="C4636">
        <v>6.9</v>
      </c>
      <c r="D4636">
        <v>0.44</v>
      </c>
      <c r="E4636">
        <v>1.5</v>
      </c>
      <c r="M4636"/>
      <c r="Q4636"/>
      <c r="U4636"/>
      <c r="Y4636"/>
    </row>
    <row r="4637" spans="1:25" x14ac:dyDescent="0.25">
      <c r="A4637">
        <v>10.4</v>
      </c>
      <c r="B4637">
        <v>1.6</v>
      </c>
      <c r="C4637">
        <v>7</v>
      </c>
      <c r="D4637">
        <v>0.44</v>
      </c>
      <c r="E4637">
        <v>1</v>
      </c>
      <c r="M4637"/>
      <c r="Q4637"/>
      <c r="U4637"/>
      <c r="Y4637"/>
    </row>
    <row r="4638" spans="1:25" x14ac:dyDescent="0.25">
      <c r="A4638">
        <v>6</v>
      </c>
      <c r="B4638">
        <v>3.1</v>
      </c>
      <c r="C4638">
        <v>9</v>
      </c>
      <c r="D4638">
        <v>0.44</v>
      </c>
      <c r="E4638">
        <v>2</v>
      </c>
      <c r="M4638"/>
      <c r="Q4638"/>
      <c r="U4638"/>
      <c r="Y4638"/>
    </row>
    <row r="4639" spans="1:25" x14ac:dyDescent="0.25">
      <c r="A4639">
        <v>2.5</v>
      </c>
      <c r="B4639">
        <v>1.3</v>
      </c>
      <c r="C4639">
        <v>10</v>
      </c>
      <c r="D4639">
        <v>0.44</v>
      </c>
      <c r="E4639">
        <v>2.25</v>
      </c>
      <c r="M4639"/>
      <c r="Q4639"/>
      <c r="U4639"/>
      <c r="Y4639"/>
    </row>
    <row r="4640" spans="1:25" x14ac:dyDescent="0.25">
      <c r="A4640">
        <v>7.1</v>
      </c>
      <c r="B4640">
        <v>2</v>
      </c>
      <c r="C4640">
        <v>10.4</v>
      </c>
      <c r="D4640">
        <v>0.44</v>
      </c>
      <c r="E4640">
        <v>1</v>
      </c>
      <c r="M4640"/>
      <c r="Q4640"/>
      <c r="U4640"/>
      <c r="Y4640"/>
    </row>
    <row r="4641" spans="1:25" x14ac:dyDescent="0.25">
      <c r="A4641">
        <v>9.1999999999999993</v>
      </c>
      <c r="B4641">
        <v>1.8</v>
      </c>
      <c r="C4641">
        <v>10.6</v>
      </c>
      <c r="D4641">
        <v>0.44</v>
      </c>
      <c r="E4641">
        <v>1</v>
      </c>
      <c r="M4641"/>
      <c r="Q4641"/>
      <c r="U4641"/>
      <c r="Y4641"/>
    </row>
    <row r="4642" spans="1:25" x14ac:dyDescent="0.25">
      <c r="A4642">
        <v>7.7</v>
      </c>
      <c r="B4642">
        <v>1.3</v>
      </c>
      <c r="C4642">
        <v>11.4</v>
      </c>
      <c r="D4642">
        <v>0.44</v>
      </c>
      <c r="E4642">
        <v>1</v>
      </c>
      <c r="M4642"/>
      <c r="Q4642"/>
      <c r="U4642"/>
      <c r="Y4642"/>
    </row>
    <row r="4643" spans="1:25" x14ac:dyDescent="0.25">
      <c r="A4643">
        <v>7.2</v>
      </c>
      <c r="B4643">
        <v>4.0999999999999996</v>
      </c>
      <c r="C4643">
        <v>12.2</v>
      </c>
      <c r="D4643">
        <v>0.44</v>
      </c>
      <c r="E4643">
        <v>1.5</v>
      </c>
      <c r="M4643"/>
      <c r="Q4643"/>
      <c r="U4643"/>
      <c r="Y4643"/>
    </row>
    <row r="4644" spans="1:25" x14ac:dyDescent="0.25">
      <c r="A4644">
        <v>8.1</v>
      </c>
      <c r="B4644">
        <v>1.7</v>
      </c>
      <c r="C4644">
        <v>13.4</v>
      </c>
      <c r="D4644">
        <v>0.44</v>
      </c>
      <c r="E4644">
        <v>1</v>
      </c>
      <c r="M4644"/>
      <c r="Q4644"/>
      <c r="U4644"/>
      <c r="Y4644"/>
    </row>
    <row r="4645" spans="1:25" x14ac:dyDescent="0.25">
      <c r="A4645">
        <v>4.8</v>
      </c>
      <c r="B4645">
        <v>1.8</v>
      </c>
      <c r="C4645">
        <v>13.6</v>
      </c>
      <c r="D4645">
        <v>0.44</v>
      </c>
      <c r="E4645">
        <v>1.5</v>
      </c>
      <c r="M4645"/>
      <c r="Q4645"/>
      <c r="U4645"/>
      <c r="Y4645"/>
    </row>
    <row r="4646" spans="1:25" x14ac:dyDescent="0.25">
      <c r="A4646">
        <v>8.8000000000000007</v>
      </c>
      <c r="B4646">
        <v>2</v>
      </c>
      <c r="C4646">
        <v>15.8</v>
      </c>
      <c r="D4646">
        <v>0.44</v>
      </c>
      <c r="E4646">
        <v>1</v>
      </c>
      <c r="M4646"/>
      <c r="Q4646"/>
      <c r="U4646"/>
      <c r="Y4646"/>
    </row>
    <row r="4647" spans="1:25" x14ac:dyDescent="0.25">
      <c r="A4647">
        <v>5.3</v>
      </c>
      <c r="B4647">
        <v>2.8</v>
      </c>
      <c r="C4647">
        <v>18.100000000000001</v>
      </c>
      <c r="D4647">
        <v>0.44</v>
      </c>
      <c r="E4647">
        <v>1.5</v>
      </c>
      <c r="M4647"/>
      <c r="Q4647"/>
      <c r="U4647"/>
      <c r="Y4647"/>
    </row>
    <row r="4648" spans="1:25" x14ac:dyDescent="0.25">
      <c r="A4648">
        <v>7.4</v>
      </c>
      <c r="B4648">
        <v>7.2</v>
      </c>
      <c r="C4648">
        <v>19.7</v>
      </c>
      <c r="D4648">
        <v>0.44</v>
      </c>
      <c r="E4648">
        <v>2.25</v>
      </c>
      <c r="M4648"/>
      <c r="Q4648"/>
      <c r="U4648"/>
      <c r="Y4648"/>
    </row>
    <row r="4649" spans="1:25" x14ac:dyDescent="0.25">
      <c r="A4649">
        <v>8.5</v>
      </c>
      <c r="B4649">
        <v>1.2</v>
      </c>
      <c r="C4649">
        <v>19.899999999999999</v>
      </c>
      <c r="D4649">
        <v>0.44</v>
      </c>
      <c r="E4649">
        <v>1</v>
      </c>
      <c r="M4649"/>
      <c r="Q4649"/>
      <c r="U4649"/>
      <c r="Y4649"/>
    </row>
    <row r="4650" spans="1:25" x14ac:dyDescent="0.25">
      <c r="A4650">
        <v>5.3</v>
      </c>
      <c r="B4650">
        <v>2.1</v>
      </c>
      <c r="C4650">
        <v>24.2</v>
      </c>
      <c r="D4650">
        <v>0.44</v>
      </c>
      <c r="E4650">
        <v>2</v>
      </c>
      <c r="M4650"/>
      <c r="Q4650"/>
      <c r="U4650"/>
      <c r="Y4650"/>
    </row>
    <row r="4651" spans="1:25" x14ac:dyDescent="0.25">
      <c r="A4651">
        <v>8.4</v>
      </c>
      <c r="B4651">
        <v>6.5</v>
      </c>
      <c r="C4651">
        <v>25</v>
      </c>
      <c r="D4651">
        <v>0.44</v>
      </c>
      <c r="E4651">
        <v>2.75</v>
      </c>
      <c r="M4651"/>
      <c r="Q4651"/>
      <c r="U4651"/>
      <c r="Y4651"/>
    </row>
    <row r="4652" spans="1:25" x14ac:dyDescent="0.25">
      <c r="A4652">
        <v>5.4</v>
      </c>
      <c r="B4652">
        <v>4.9000000000000004</v>
      </c>
      <c r="C4652">
        <v>25.3</v>
      </c>
      <c r="D4652">
        <v>0.44</v>
      </c>
      <c r="E4652">
        <v>2.5</v>
      </c>
      <c r="M4652"/>
      <c r="Q4652"/>
      <c r="U4652"/>
      <c r="Y4652"/>
    </row>
    <row r="4653" spans="1:25" x14ac:dyDescent="0.25">
      <c r="A4653">
        <v>7.2</v>
      </c>
      <c r="B4653">
        <v>1.4</v>
      </c>
      <c r="C4653">
        <v>26</v>
      </c>
      <c r="D4653">
        <v>0.44</v>
      </c>
      <c r="E4653">
        <v>1.5</v>
      </c>
      <c r="M4653"/>
      <c r="Q4653"/>
      <c r="U4653"/>
      <c r="Y4653"/>
    </row>
    <row r="4654" spans="1:25" x14ac:dyDescent="0.25">
      <c r="A4654">
        <v>10.4</v>
      </c>
      <c r="B4654">
        <v>8.8000000000000007</v>
      </c>
      <c r="C4654">
        <v>33</v>
      </c>
      <c r="D4654">
        <v>0.44</v>
      </c>
      <c r="E4654">
        <v>2.75</v>
      </c>
      <c r="M4654"/>
      <c r="Q4654"/>
      <c r="U4654"/>
      <c r="Y4654"/>
    </row>
    <row r="4655" spans="1:25" x14ac:dyDescent="0.25">
      <c r="A4655">
        <v>6.4</v>
      </c>
      <c r="B4655">
        <v>1.2</v>
      </c>
      <c r="C4655">
        <v>36.200000000000003</v>
      </c>
      <c r="D4655">
        <v>0.44</v>
      </c>
      <c r="E4655">
        <v>2</v>
      </c>
      <c r="M4655"/>
      <c r="Q4655"/>
      <c r="U4655"/>
      <c r="Y4655"/>
    </row>
    <row r="4656" spans="1:25" x14ac:dyDescent="0.25">
      <c r="A4656">
        <v>4.2</v>
      </c>
      <c r="B4656">
        <v>3.1</v>
      </c>
      <c r="C4656">
        <v>40</v>
      </c>
      <c r="D4656">
        <v>0.44</v>
      </c>
      <c r="E4656">
        <v>3.25</v>
      </c>
      <c r="M4656"/>
      <c r="Q4656"/>
      <c r="U4656"/>
      <c r="Y4656"/>
    </row>
    <row r="4657" spans="1:25" x14ac:dyDescent="0.25">
      <c r="A4657">
        <v>3.4</v>
      </c>
      <c r="B4657">
        <v>2.9</v>
      </c>
      <c r="C4657">
        <v>49.8</v>
      </c>
      <c r="D4657">
        <v>0.44</v>
      </c>
      <c r="E4657">
        <v>2.75</v>
      </c>
      <c r="M4657"/>
      <c r="Q4657"/>
      <c r="U4657"/>
      <c r="Y4657"/>
    </row>
    <row r="4658" spans="1:25" x14ac:dyDescent="0.25">
      <c r="A4658">
        <v>7.4</v>
      </c>
      <c r="B4658">
        <v>4.2</v>
      </c>
      <c r="C4658">
        <v>57</v>
      </c>
      <c r="D4658">
        <v>0.44</v>
      </c>
      <c r="E4658">
        <v>2.75</v>
      </c>
      <c r="M4658"/>
      <c r="Q4658"/>
      <c r="U4658"/>
      <c r="Y4658"/>
    </row>
    <row r="4659" spans="1:25" x14ac:dyDescent="0.25">
      <c r="A4659">
        <v>7</v>
      </c>
      <c r="B4659">
        <v>5.8</v>
      </c>
      <c r="C4659">
        <v>64</v>
      </c>
      <c r="D4659">
        <v>0.44</v>
      </c>
      <c r="E4659">
        <v>3.5</v>
      </c>
      <c r="M4659"/>
      <c r="Q4659"/>
      <c r="U4659"/>
      <c r="Y4659"/>
    </row>
    <row r="4660" spans="1:25" x14ac:dyDescent="0.25">
      <c r="A4660">
        <v>8.8000000000000007</v>
      </c>
      <c r="B4660">
        <v>5.9</v>
      </c>
      <c r="C4660">
        <v>152</v>
      </c>
      <c r="D4660">
        <v>0.44</v>
      </c>
      <c r="E4660">
        <v>4.5</v>
      </c>
      <c r="M4660"/>
      <c r="Q4660"/>
      <c r="U4660"/>
      <c r="Y4660"/>
    </row>
    <row r="4661" spans="1:25" x14ac:dyDescent="0.25">
      <c r="A4661">
        <v>6.9</v>
      </c>
      <c r="B4661">
        <v>1.1000000000000001</v>
      </c>
      <c r="C4661">
        <v>225</v>
      </c>
      <c r="D4661">
        <v>0.44</v>
      </c>
      <c r="E4661">
        <v>3.25</v>
      </c>
      <c r="M4661"/>
      <c r="Q4661"/>
      <c r="U4661"/>
      <c r="Y4661"/>
    </row>
    <row r="4662" spans="1:25" x14ac:dyDescent="0.25">
      <c r="A4662">
        <v>6.6</v>
      </c>
      <c r="B4662">
        <v>1.9</v>
      </c>
      <c r="C4662">
        <v>262</v>
      </c>
      <c r="D4662">
        <v>0.44</v>
      </c>
      <c r="E4662">
        <v>3.25</v>
      </c>
      <c r="M4662"/>
      <c r="Q4662"/>
      <c r="U4662"/>
      <c r="Y4662"/>
    </row>
    <row r="4663" spans="1:25" x14ac:dyDescent="0.25">
      <c r="A4663">
        <v>7.1</v>
      </c>
      <c r="B4663">
        <v>2.9</v>
      </c>
      <c r="C4663">
        <v>349</v>
      </c>
      <c r="D4663">
        <v>0.44</v>
      </c>
      <c r="E4663">
        <v>3.25</v>
      </c>
      <c r="M4663"/>
      <c r="Q4663"/>
      <c r="U4663"/>
      <c r="Y4663"/>
    </row>
    <row r="4664" spans="1:25" x14ac:dyDescent="0.25">
      <c r="A4664">
        <v>7.4</v>
      </c>
      <c r="B4664">
        <v>6.5</v>
      </c>
      <c r="C4664">
        <v>1790</v>
      </c>
      <c r="D4664">
        <v>0.44</v>
      </c>
      <c r="E4664">
        <v>4.5</v>
      </c>
      <c r="M4664"/>
      <c r="Q4664"/>
      <c r="U4664"/>
      <c r="Y4664"/>
    </row>
    <row r="4665" spans="1:25" x14ac:dyDescent="0.25">
      <c r="A4665">
        <v>1.1000000000000001</v>
      </c>
      <c r="B4665">
        <v>16</v>
      </c>
      <c r="C4665">
        <v>73200</v>
      </c>
      <c r="D4665">
        <v>0.44</v>
      </c>
      <c r="E4665">
        <v>7.75</v>
      </c>
      <c r="M4665"/>
      <c r="Q4665"/>
      <c r="U4665"/>
      <c r="Y4665"/>
    </row>
    <row r="4666" spans="1:25" x14ac:dyDescent="0.25">
      <c r="A4666">
        <v>9.1999999999999993</v>
      </c>
      <c r="B4666">
        <v>1.3</v>
      </c>
      <c r="C4666">
        <v>2.4</v>
      </c>
      <c r="D4666">
        <v>0.45</v>
      </c>
      <c r="E4666">
        <v>1</v>
      </c>
      <c r="M4666"/>
      <c r="Q4666"/>
      <c r="U4666"/>
      <c r="Y4666"/>
    </row>
    <row r="4667" spans="1:25" x14ac:dyDescent="0.25">
      <c r="A4667">
        <v>7</v>
      </c>
      <c r="B4667">
        <v>3.4</v>
      </c>
      <c r="C4667">
        <v>4.3</v>
      </c>
      <c r="D4667">
        <v>0.45</v>
      </c>
      <c r="E4667">
        <v>1.5</v>
      </c>
      <c r="M4667"/>
      <c r="Q4667"/>
      <c r="U4667"/>
      <c r="Y4667"/>
    </row>
    <row r="4668" spans="1:25" x14ac:dyDescent="0.25">
      <c r="A4668">
        <v>5.2</v>
      </c>
      <c r="B4668">
        <v>31.1</v>
      </c>
      <c r="C4668">
        <v>4.3</v>
      </c>
      <c r="D4668">
        <v>0.45</v>
      </c>
      <c r="E4668">
        <v>3.75</v>
      </c>
      <c r="M4668"/>
      <c r="Q4668"/>
      <c r="U4668"/>
      <c r="Y4668"/>
    </row>
    <row r="4669" spans="1:25" x14ac:dyDescent="0.25">
      <c r="A4669">
        <v>8</v>
      </c>
      <c r="B4669">
        <v>1.7</v>
      </c>
      <c r="C4669">
        <v>4.5</v>
      </c>
      <c r="D4669">
        <v>0.45</v>
      </c>
      <c r="E4669">
        <v>1</v>
      </c>
      <c r="M4669"/>
      <c r="Q4669"/>
      <c r="U4669"/>
      <c r="Y4669"/>
    </row>
    <row r="4670" spans="1:25" x14ac:dyDescent="0.25">
      <c r="A4670">
        <v>9.1</v>
      </c>
      <c r="B4670">
        <v>1.5</v>
      </c>
      <c r="C4670">
        <v>4.5999999999999996</v>
      </c>
      <c r="D4670">
        <v>0.45</v>
      </c>
      <c r="E4670">
        <v>1</v>
      </c>
      <c r="M4670"/>
      <c r="Q4670"/>
      <c r="U4670"/>
      <c r="Y4670"/>
    </row>
    <row r="4671" spans="1:25" x14ac:dyDescent="0.25">
      <c r="A4671">
        <v>7.3</v>
      </c>
      <c r="B4671">
        <v>2</v>
      </c>
      <c r="C4671">
        <v>4.8</v>
      </c>
      <c r="D4671">
        <v>0.45</v>
      </c>
      <c r="E4671">
        <v>1</v>
      </c>
      <c r="M4671"/>
      <c r="Q4671"/>
      <c r="U4671"/>
      <c r="Y4671"/>
    </row>
    <row r="4672" spans="1:25" x14ac:dyDescent="0.25">
      <c r="A4672">
        <v>6.3</v>
      </c>
      <c r="B4672">
        <v>15.2</v>
      </c>
      <c r="C4672">
        <v>6.3</v>
      </c>
      <c r="D4672">
        <v>0.45</v>
      </c>
      <c r="E4672">
        <v>3.75</v>
      </c>
      <c r="M4672"/>
      <c r="Q4672"/>
      <c r="U4672"/>
      <c r="Y4672"/>
    </row>
    <row r="4673" spans="1:25" x14ac:dyDescent="0.25">
      <c r="A4673">
        <v>6.1</v>
      </c>
      <c r="B4673">
        <v>1.6</v>
      </c>
      <c r="C4673">
        <v>7</v>
      </c>
      <c r="D4673">
        <v>0.45</v>
      </c>
      <c r="E4673">
        <v>1.5</v>
      </c>
      <c r="M4673"/>
      <c r="Q4673"/>
      <c r="U4673"/>
      <c r="Y4673"/>
    </row>
    <row r="4674" spans="1:25" x14ac:dyDescent="0.25">
      <c r="A4674">
        <v>6.6</v>
      </c>
      <c r="B4674">
        <v>1.2</v>
      </c>
      <c r="C4674">
        <v>7.3</v>
      </c>
      <c r="D4674">
        <v>0.45</v>
      </c>
      <c r="E4674">
        <v>1</v>
      </c>
      <c r="M4674"/>
      <c r="Q4674"/>
      <c r="U4674"/>
      <c r="Y4674"/>
    </row>
    <row r="4675" spans="1:25" x14ac:dyDescent="0.25">
      <c r="A4675">
        <v>7.2</v>
      </c>
      <c r="B4675">
        <v>2</v>
      </c>
      <c r="C4675">
        <v>8</v>
      </c>
      <c r="D4675">
        <v>0.45</v>
      </c>
      <c r="E4675">
        <v>1</v>
      </c>
      <c r="M4675"/>
      <c r="Q4675"/>
      <c r="U4675"/>
      <c r="Y4675"/>
    </row>
    <row r="4676" spans="1:25" x14ac:dyDescent="0.25">
      <c r="A4676">
        <v>7.1</v>
      </c>
      <c r="B4676">
        <v>3.9</v>
      </c>
      <c r="C4676">
        <v>8.1</v>
      </c>
      <c r="D4676">
        <v>0.45</v>
      </c>
      <c r="E4676">
        <v>1.5</v>
      </c>
      <c r="M4676"/>
      <c r="Q4676"/>
      <c r="U4676"/>
      <c r="Y4676"/>
    </row>
    <row r="4677" spans="1:25" x14ac:dyDescent="0.25">
      <c r="A4677">
        <v>7.9</v>
      </c>
      <c r="B4677">
        <v>1.5</v>
      </c>
      <c r="C4677">
        <v>8.4</v>
      </c>
      <c r="D4677">
        <v>0.45</v>
      </c>
      <c r="E4677">
        <v>1</v>
      </c>
      <c r="M4677"/>
      <c r="Q4677"/>
      <c r="U4677"/>
      <c r="Y4677"/>
    </row>
    <row r="4678" spans="1:25" x14ac:dyDescent="0.25">
      <c r="A4678">
        <v>6.5</v>
      </c>
      <c r="B4678">
        <v>3.3</v>
      </c>
      <c r="C4678">
        <v>9</v>
      </c>
      <c r="D4678">
        <v>0.45</v>
      </c>
      <c r="E4678">
        <v>1.5</v>
      </c>
      <c r="M4678"/>
      <c r="Q4678"/>
      <c r="U4678"/>
      <c r="Y4678"/>
    </row>
    <row r="4679" spans="1:25" x14ac:dyDescent="0.25">
      <c r="A4679">
        <v>9.5</v>
      </c>
      <c r="B4679">
        <v>2.6</v>
      </c>
      <c r="C4679">
        <v>9.9</v>
      </c>
      <c r="D4679">
        <v>0.45</v>
      </c>
      <c r="E4679">
        <v>1</v>
      </c>
      <c r="M4679"/>
      <c r="Q4679"/>
      <c r="U4679"/>
      <c r="Y4679"/>
    </row>
    <row r="4680" spans="1:25" x14ac:dyDescent="0.25">
      <c r="A4680">
        <v>6.6</v>
      </c>
      <c r="B4680">
        <v>2.5</v>
      </c>
      <c r="C4680">
        <v>10.199999999999999</v>
      </c>
      <c r="D4680">
        <v>0.45</v>
      </c>
      <c r="E4680">
        <v>1</v>
      </c>
      <c r="M4680"/>
      <c r="Q4680"/>
      <c r="U4680"/>
      <c r="Y4680"/>
    </row>
    <row r="4681" spans="1:25" x14ac:dyDescent="0.25">
      <c r="A4681">
        <v>2.2999999999999998</v>
      </c>
      <c r="B4681">
        <v>5.4</v>
      </c>
      <c r="C4681">
        <v>10.199999999999999</v>
      </c>
      <c r="D4681">
        <v>0.45</v>
      </c>
      <c r="E4681">
        <v>3.5</v>
      </c>
      <c r="M4681"/>
      <c r="Q4681"/>
      <c r="U4681"/>
      <c r="Y4681"/>
    </row>
    <row r="4682" spans="1:25" x14ac:dyDescent="0.25">
      <c r="A4682">
        <v>8</v>
      </c>
      <c r="B4682">
        <v>3.9</v>
      </c>
      <c r="C4682">
        <v>10.7</v>
      </c>
      <c r="D4682">
        <v>0.45</v>
      </c>
      <c r="E4682">
        <v>1.5</v>
      </c>
      <c r="M4682"/>
      <c r="Q4682"/>
      <c r="U4682"/>
      <c r="Y4682"/>
    </row>
    <row r="4683" spans="1:25" x14ac:dyDescent="0.25">
      <c r="A4683">
        <v>8.8000000000000007</v>
      </c>
      <c r="B4683">
        <v>4.7</v>
      </c>
      <c r="C4683">
        <v>11.2</v>
      </c>
      <c r="D4683">
        <v>0.45</v>
      </c>
      <c r="E4683">
        <v>1.5</v>
      </c>
      <c r="M4683"/>
      <c r="Q4683"/>
      <c r="U4683"/>
      <c r="Y4683"/>
    </row>
    <row r="4684" spans="1:25" x14ac:dyDescent="0.25">
      <c r="A4684">
        <v>7</v>
      </c>
      <c r="B4684">
        <v>3</v>
      </c>
      <c r="C4684">
        <v>11.3</v>
      </c>
      <c r="D4684">
        <v>0.45</v>
      </c>
      <c r="E4684">
        <v>1</v>
      </c>
      <c r="M4684"/>
      <c r="Q4684"/>
      <c r="U4684"/>
      <c r="Y4684"/>
    </row>
    <row r="4685" spans="1:25" x14ac:dyDescent="0.25">
      <c r="A4685">
        <v>13.3</v>
      </c>
      <c r="B4685">
        <v>5</v>
      </c>
      <c r="C4685">
        <v>11.4</v>
      </c>
      <c r="D4685">
        <v>0.45</v>
      </c>
      <c r="E4685">
        <v>2.25</v>
      </c>
      <c r="M4685"/>
      <c r="Q4685"/>
      <c r="U4685"/>
      <c r="Y4685"/>
    </row>
    <row r="4686" spans="1:25" x14ac:dyDescent="0.25">
      <c r="A4686">
        <v>9.6999999999999993</v>
      </c>
      <c r="B4686">
        <v>4.5999999999999996</v>
      </c>
      <c r="C4686">
        <v>14.8</v>
      </c>
      <c r="D4686">
        <v>0.45</v>
      </c>
      <c r="E4686">
        <v>1.5</v>
      </c>
      <c r="M4686"/>
      <c r="Q4686"/>
      <c r="U4686"/>
      <c r="Y4686"/>
    </row>
    <row r="4687" spans="1:25" x14ac:dyDescent="0.25">
      <c r="A4687">
        <v>6.4</v>
      </c>
      <c r="B4687">
        <v>2.4</v>
      </c>
      <c r="C4687">
        <v>16.100000000000001</v>
      </c>
      <c r="D4687">
        <v>0.45</v>
      </c>
      <c r="E4687">
        <v>1.5</v>
      </c>
      <c r="M4687"/>
      <c r="Q4687"/>
      <c r="U4687"/>
      <c r="Y4687"/>
    </row>
    <row r="4688" spans="1:25" x14ac:dyDescent="0.25">
      <c r="A4688">
        <v>10.1</v>
      </c>
      <c r="B4688">
        <v>2.8</v>
      </c>
      <c r="C4688">
        <v>16.600000000000001</v>
      </c>
      <c r="D4688">
        <v>0.45</v>
      </c>
      <c r="E4688">
        <v>1</v>
      </c>
      <c r="M4688"/>
      <c r="Q4688"/>
      <c r="U4688"/>
      <c r="Y4688"/>
    </row>
    <row r="4689" spans="1:25" x14ac:dyDescent="0.25">
      <c r="A4689">
        <v>4.5999999999999996</v>
      </c>
      <c r="B4689">
        <v>1.9</v>
      </c>
      <c r="C4689">
        <v>17.100000000000001</v>
      </c>
      <c r="D4689">
        <v>0.45</v>
      </c>
      <c r="E4689">
        <v>1.5</v>
      </c>
      <c r="M4689"/>
      <c r="Q4689"/>
      <c r="U4689"/>
      <c r="Y4689"/>
    </row>
    <row r="4690" spans="1:25" x14ac:dyDescent="0.25">
      <c r="A4690">
        <v>9.3000000000000007</v>
      </c>
      <c r="B4690">
        <v>2.1</v>
      </c>
      <c r="C4690">
        <v>17.100000000000001</v>
      </c>
      <c r="D4690">
        <v>0.45</v>
      </c>
      <c r="E4690">
        <v>1</v>
      </c>
      <c r="M4690"/>
      <c r="Q4690"/>
      <c r="U4690"/>
      <c r="Y4690"/>
    </row>
    <row r="4691" spans="1:25" x14ac:dyDescent="0.25">
      <c r="A4691">
        <v>7.2</v>
      </c>
      <c r="B4691">
        <v>4.0999999999999996</v>
      </c>
      <c r="C4691">
        <v>17.8</v>
      </c>
      <c r="D4691">
        <v>0.45</v>
      </c>
      <c r="E4691">
        <v>1.5</v>
      </c>
      <c r="M4691"/>
      <c r="Q4691"/>
      <c r="U4691"/>
      <c r="Y4691"/>
    </row>
    <row r="4692" spans="1:25" x14ac:dyDescent="0.25">
      <c r="A4692">
        <v>6.1</v>
      </c>
      <c r="B4692">
        <v>2.5</v>
      </c>
      <c r="C4692">
        <v>19.7</v>
      </c>
      <c r="D4692">
        <v>0.45</v>
      </c>
      <c r="E4692">
        <v>1.5</v>
      </c>
      <c r="M4692"/>
      <c r="Q4692"/>
      <c r="U4692"/>
      <c r="Y4692"/>
    </row>
    <row r="4693" spans="1:25" x14ac:dyDescent="0.25">
      <c r="A4693">
        <v>6.8</v>
      </c>
      <c r="B4693">
        <v>8.8000000000000007</v>
      </c>
      <c r="C4693">
        <v>21.2</v>
      </c>
      <c r="D4693">
        <v>0.45</v>
      </c>
      <c r="E4693">
        <v>2.75</v>
      </c>
      <c r="M4693"/>
      <c r="Q4693"/>
      <c r="U4693"/>
      <c r="Y4693"/>
    </row>
    <row r="4694" spans="1:25" x14ac:dyDescent="0.25">
      <c r="A4694">
        <v>4.4000000000000004</v>
      </c>
      <c r="B4694">
        <v>2.4</v>
      </c>
      <c r="C4694">
        <v>21.4</v>
      </c>
      <c r="D4694">
        <v>0.45</v>
      </c>
      <c r="E4694">
        <v>2.75</v>
      </c>
      <c r="M4694"/>
      <c r="Q4694"/>
      <c r="U4694"/>
      <c r="Y4694"/>
    </row>
    <row r="4695" spans="1:25" x14ac:dyDescent="0.25">
      <c r="A4695">
        <v>6.6</v>
      </c>
      <c r="B4695">
        <v>17</v>
      </c>
      <c r="C4695">
        <v>24.7</v>
      </c>
      <c r="D4695">
        <v>0.45</v>
      </c>
      <c r="E4695">
        <v>3.75</v>
      </c>
      <c r="M4695"/>
      <c r="Q4695"/>
      <c r="U4695"/>
      <c r="Y4695"/>
    </row>
    <row r="4696" spans="1:25" x14ac:dyDescent="0.25">
      <c r="A4696">
        <v>7.4</v>
      </c>
      <c r="B4696">
        <v>10.8</v>
      </c>
      <c r="C4696">
        <v>25.2</v>
      </c>
      <c r="D4696">
        <v>0.45</v>
      </c>
      <c r="E4696">
        <v>2.75</v>
      </c>
      <c r="M4696"/>
      <c r="Q4696"/>
      <c r="U4696"/>
      <c r="Y4696"/>
    </row>
    <row r="4697" spans="1:25" x14ac:dyDescent="0.25">
      <c r="A4697">
        <v>7.4</v>
      </c>
      <c r="B4697">
        <v>2.2999999999999998</v>
      </c>
      <c r="C4697">
        <v>30.6</v>
      </c>
      <c r="D4697">
        <v>0.45</v>
      </c>
      <c r="E4697">
        <v>1.5</v>
      </c>
      <c r="M4697"/>
      <c r="Q4697"/>
      <c r="U4697"/>
      <c r="Y4697"/>
    </row>
    <row r="4698" spans="1:25" x14ac:dyDescent="0.25">
      <c r="A4698">
        <v>6.9</v>
      </c>
      <c r="B4698">
        <v>3.7</v>
      </c>
      <c r="C4698">
        <v>51.4</v>
      </c>
      <c r="D4698">
        <v>0.45</v>
      </c>
      <c r="E4698">
        <v>2.75</v>
      </c>
      <c r="M4698"/>
      <c r="Q4698"/>
      <c r="U4698"/>
      <c r="Y4698"/>
    </row>
    <row r="4699" spans="1:25" x14ac:dyDescent="0.25">
      <c r="A4699">
        <v>7.1</v>
      </c>
      <c r="B4699">
        <v>1.4</v>
      </c>
      <c r="C4699">
        <v>55.3</v>
      </c>
      <c r="D4699">
        <v>0.45</v>
      </c>
      <c r="E4699">
        <v>2.25</v>
      </c>
      <c r="M4699"/>
      <c r="Q4699"/>
      <c r="U4699"/>
      <c r="Y4699"/>
    </row>
    <row r="4700" spans="1:25" x14ac:dyDescent="0.25">
      <c r="A4700">
        <v>6.6</v>
      </c>
      <c r="B4700">
        <v>4.7</v>
      </c>
      <c r="C4700">
        <v>57.7</v>
      </c>
      <c r="D4700">
        <v>0.45</v>
      </c>
      <c r="E4700">
        <v>2.75</v>
      </c>
      <c r="M4700"/>
      <c r="Q4700"/>
      <c r="U4700"/>
      <c r="Y4700"/>
    </row>
    <row r="4701" spans="1:25" x14ac:dyDescent="0.25">
      <c r="A4701">
        <v>7.2</v>
      </c>
      <c r="B4701">
        <v>3.4</v>
      </c>
      <c r="C4701">
        <v>58</v>
      </c>
      <c r="D4701">
        <v>0.45</v>
      </c>
      <c r="E4701">
        <v>2.75</v>
      </c>
      <c r="M4701"/>
      <c r="Q4701"/>
      <c r="U4701"/>
      <c r="Y4701"/>
    </row>
    <row r="4702" spans="1:25" x14ac:dyDescent="0.25">
      <c r="A4702">
        <v>4.7</v>
      </c>
      <c r="B4702">
        <v>2.1</v>
      </c>
      <c r="C4702">
        <v>97.2</v>
      </c>
      <c r="D4702">
        <v>0.45</v>
      </c>
      <c r="E4702">
        <v>2.75</v>
      </c>
      <c r="M4702"/>
      <c r="Q4702"/>
      <c r="U4702"/>
      <c r="Y4702"/>
    </row>
    <row r="4703" spans="1:25" x14ac:dyDescent="0.25">
      <c r="A4703">
        <v>7.4</v>
      </c>
      <c r="B4703">
        <v>2</v>
      </c>
      <c r="C4703">
        <v>119</v>
      </c>
      <c r="D4703">
        <v>0.45</v>
      </c>
      <c r="E4703">
        <v>3.25</v>
      </c>
      <c r="M4703"/>
      <c r="Q4703"/>
      <c r="U4703"/>
      <c r="Y4703"/>
    </row>
    <row r="4704" spans="1:25" x14ac:dyDescent="0.25">
      <c r="A4704">
        <v>6.9</v>
      </c>
      <c r="B4704">
        <v>5.6</v>
      </c>
      <c r="C4704">
        <v>161</v>
      </c>
      <c r="D4704">
        <v>0.45</v>
      </c>
      <c r="E4704">
        <v>4.5</v>
      </c>
      <c r="M4704"/>
      <c r="Q4704"/>
      <c r="U4704"/>
      <c r="Y4704"/>
    </row>
    <row r="4705" spans="1:25" x14ac:dyDescent="0.25">
      <c r="A4705">
        <v>6.5</v>
      </c>
      <c r="B4705">
        <v>1.7</v>
      </c>
      <c r="C4705">
        <v>282</v>
      </c>
      <c r="D4705">
        <v>0.45</v>
      </c>
      <c r="E4705">
        <v>3.25</v>
      </c>
      <c r="M4705"/>
      <c r="Q4705"/>
      <c r="U4705"/>
      <c r="Y4705"/>
    </row>
    <row r="4706" spans="1:25" x14ac:dyDescent="0.25">
      <c r="A4706">
        <v>8.1</v>
      </c>
      <c r="B4706">
        <v>2.2000000000000002</v>
      </c>
      <c r="C4706">
        <v>2420</v>
      </c>
      <c r="D4706">
        <v>0.45</v>
      </c>
      <c r="E4706">
        <v>3.25</v>
      </c>
      <c r="M4706"/>
      <c r="Q4706"/>
      <c r="U4706"/>
      <c r="Y4706"/>
    </row>
    <row r="4707" spans="1:25" x14ac:dyDescent="0.25">
      <c r="A4707">
        <v>8.6999999999999993</v>
      </c>
      <c r="B4707">
        <v>40.799999999999997</v>
      </c>
      <c r="C4707">
        <v>13700</v>
      </c>
      <c r="D4707">
        <v>0.45</v>
      </c>
      <c r="E4707">
        <v>5.5</v>
      </c>
      <c r="M4707"/>
      <c r="Q4707"/>
      <c r="U4707"/>
      <c r="Y4707"/>
    </row>
    <row r="4708" spans="1:25" x14ac:dyDescent="0.25">
      <c r="A4708">
        <v>7.5</v>
      </c>
      <c r="B4708">
        <v>2</v>
      </c>
      <c r="C4708">
        <v>2.6</v>
      </c>
      <c r="D4708">
        <v>0.46</v>
      </c>
      <c r="E4708">
        <v>1</v>
      </c>
      <c r="M4708"/>
      <c r="Q4708"/>
      <c r="U4708"/>
      <c r="Y4708"/>
    </row>
    <row r="4709" spans="1:25" x14ac:dyDescent="0.25">
      <c r="A4709">
        <v>9.6</v>
      </c>
      <c r="B4709">
        <v>1.1000000000000001</v>
      </c>
      <c r="C4709">
        <v>4</v>
      </c>
      <c r="D4709">
        <v>0.46</v>
      </c>
      <c r="E4709">
        <v>1</v>
      </c>
      <c r="M4709"/>
      <c r="Q4709"/>
      <c r="U4709"/>
      <c r="Y4709"/>
    </row>
    <row r="4710" spans="1:25" x14ac:dyDescent="0.25">
      <c r="A4710">
        <v>9</v>
      </c>
      <c r="B4710">
        <v>1.2</v>
      </c>
      <c r="C4710">
        <v>4</v>
      </c>
      <c r="D4710">
        <v>0.46</v>
      </c>
      <c r="E4710">
        <v>1</v>
      </c>
      <c r="M4710"/>
      <c r="Q4710"/>
      <c r="U4710"/>
      <c r="Y4710"/>
    </row>
    <row r="4711" spans="1:25" x14ac:dyDescent="0.25">
      <c r="A4711">
        <v>7.5</v>
      </c>
      <c r="B4711">
        <v>7.7</v>
      </c>
      <c r="C4711">
        <v>4.0999999999999996</v>
      </c>
      <c r="D4711">
        <v>0.46</v>
      </c>
      <c r="E4711">
        <v>2.25</v>
      </c>
      <c r="M4711"/>
      <c r="Q4711"/>
      <c r="U4711"/>
      <c r="Y4711"/>
    </row>
    <row r="4712" spans="1:25" x14ac:dyDescent="0.25">
      <c r="A4712">
        <v>8.4</v>
      </c>
      <c r="B4712">
        <v>2.9</v>
      </c>
      <c r="C4712">
        <v>6</v>
      </c>
      <c r="D4712">
        <v>0.46</v>
      </c>
      <c r="E4712">
        <v>1</v>
      </c>
      <c r="M4712"/>
      <c r="Q4712"/>
      <c r="U4712"/>
      <c r="Y4712"/>
    </row>
    <row r="4713" spans="1:25" x14ac:dyDescent="0.25">
      <c r="A4713">
        <v>8.4</v>
      </c>
      <c r="B4713">
        <v>3.8</v>
      </c>
      <c r="C4713">
        <v>6.4</v>
      </c>
      <c r="D4713">
        <v>0.46</v>
      </c>
      <c r="E4713">
        <v>1.5</v>
      </c>
      <c r="M4713"/>
      <c r="Q4713"/>
      <c r="U4713"/>
      <c r="Y4713"/>
    </row>
    <row r="4714" spans="1:25" x14ac:dyDescent="0.25">
      <c r="A4714">
        <v>12.2</v>
      </c>
      <c r="B4714">
        <v>5.7</v>
      </c>
      <c r="C4714">
        <v>8.6</v>
      </c>
      <c r="D4714">
        <v>0.46</v>
      </c>
      <c r="E4714">
        <v>2.25</v>
      </c>
      <c r="M4714"/>
      <c r="Q4714"/>
      <c r="U4714"/>
      <c r="Y4714"/>
    </row>
    <row r="4715" spans="1:25" x14ac:dyDescent="0.25">
      <c r="A4715">
        <v>7.4</v>
      </c>
      <c r="B4715">
        <v>1.3</v>
      </c>
      <c r="C4715">
        <v>8.8000000000000007</v>
      </c>
      <c r="D4715">
        <v>0.46</v>
      </c>
      <c r="E4715">
        <v>1</v>
      </c>
      <c r="M4715"/>
      <c r="Q4715"/>
      <c r="U4715"/>
      <c r="Y4715"/>
    </row>
    <row r="4716" spans="1:25" x14ac:dyDescent="0.25">
      <c r="A4716">
        <v>8.6999999999999993</v>
      </c>
      <c r="B4716">
        <v>2.5</v>
      </c>
      <c r="C4716">
        <v>8.8000000000000007</v>
      </c>
      <c r="D4716">
        <v>0.46</v>
      </c>
      <c r="E4716">
        <v>1</v>
      </c>
      <c r="M4716"/>
      <c r="Q4716"/>
      <c r="U4716"/>
      <c r="Y4716"/>
    </row>
    <row r="4717" spans="1:25" x14ac:dyDescent="0.25">
      <c r="A4717">
        <v>8.1999999999999993</v>
      </c>
      <c r="B4717">
        <v>4.0999999999999996</v>
      </c>
      <c r="C4717">
        <v>10.6</v>
      </c>
      <c r="D4717">
        <v>0.46</v>
      </c>
      <c r="E4717">
        <v>1.5</v>
      </c>
      <c r="M4717"/>
      <c r="Q4717"/>
      <c r="U4717"/>
      <c r="Y4717"/>
    </row>
    <row r="4718" spans="1:25" x14ac:dyDescent="0.25">
      <c r="A4718">
        <v>9.6999999999999993</v>
      </c>
      <c r="B4718">
        <v>4.5</v>
      </c>
      <c r="C4718">
        <v>10.6</v>
      </c>
      <c r="D4718">
        <v>0.46</v>
      </c>
      <c r="E4718">
        <v>1.5</v>
      </c>
      <c r="M4718"/>
      <c r="Q4718"/>
      <c r="U4718"/>
      <c r="Y4718"/>
    </row>
    <row r="4719" spans="1:25" x14ac:dyDescent="0.25">
      <c r="A4719">
        <v>11.3</v>
      </c>
      <c r="B4719">
        <v>3.7</v>
      </c>
      <c r="C4719">
        <v>11</v>
      </c>
      <c r="D4719">
        <v>0.46</v>
      </c>
      <c r="E4719">
        <v>1.5</v>
      </c>
      <c r="M4719"/>
      <c r="Q4719"/>
      <c r="U4719"/>
      <c r="Y4719"/>
    </row>
    <row r="4720" spans="1:25" x14ac:dyDescent="0.25">
      <c r="A4720">
        <v>8.6</v>
      </c>
      <c r="B4720">
        <v>4.8</v>
      </c>
      <c r="C4720">
        <v>11.1</v>
      </c>
      <c r="D4720">
        <v>0.46</v>
      </c>
      <c r="E4720">
        <v>1.5</v>
      </c>
      <c r="M4720"/>
      <c r="Q4720"/>
      <c r="U4720"/>
      <c r="Y4720"/>
    </row>
    <row r="4721" spans="1:25" x14ac:dyDescent="0.25">
      <c r="A4721">
        <v>6.7</v>
      </c>
      <c r="B4721">
        <v>3.4</v>
      </c>
      <c r="C4721">
        <v>13.9</v>
      </c>
      <c r="D4721">
        <v>0.46</v>
      </c>
      <c r="E4721">
        <v>1.5</v>
      </c>
      <c r="M4721"/>
      <c r="Q4721"/>
      <c r="U4721"/>
      <c r="Y4721"/>
    </row>
    <row r="4722" spans="1:25" x14ac:dyDescent="0.25">
      <c r="A4722">
        <v>6.2</v>
      </c>
      <c r="B4722">
        <v>3.4</v>
      </c>
      <c r="C4722">
        <v>14.4</v>
      </c>
      <c r="D4722">
        <v>0.46</v>
      </c>
      <c r="E4722">
        <v>2</v>
      </c>
      <c r="M4722"/>
      <c r="Q4722"/>
      <c r="U4722"/>
      <c r="Y4722"/>
    </row>
    <row r="4723" spans="1:25" x14ac:dyDescent="0.25">
      <c r="A4723">
        <v>4.7</v>
      </c>
      <c r="B4723">
        <v>3.6</v>
      </c>
      <c r="C4723">
        <v>14.8</v>
      </c>
      <c r="D4723">
        <v>0.46</v>
      </c>
      <c r="E4723">
        <v>2</v>
      </c>
      <c r="M4723"/>
      <c r="Q4723"/>
      <c r="U4723"/>
      <c r="Y4723"/>
    </row>
    <row r="4724" spans="1:25" x14ac:dyDescent="0.25">
      <c r="A4724">
        <v>8.8000000000000007</v>
      </c>
      <c r="B4724">
        <v>5.6</v>
      </c>
      <c r="C4724">
        <v>14.8</v>
      </c>
      <c r="D4724">
        <v>0.46</v>
      </c>
      <c r="E4724">
        <v>2.25</v>
      </c>
      <c r="M4724"/>
      <c r="Q4724"/>
      <c r="U4724"/>
      <c r="Y4724"/>
    </row>
    <row r="4725" spans="1:25" x14ac:dyDescent="0.25">
      <c r="A4725">
        <v>6.5</v>
      </c>
      <c r="B4725">
        <v>4.0999999999999996</v>
      </c>
      <c r="C4725">
        <v>15</v>
      </c>
      <c r="D4725">
        <v>0.46</v>
      </c>
      <c r="E4725">
        <v>1.5</v>
      </c>
      <c r="M4725"/>
      <c r="Q4725"/>
      <c r="U4725"/>
      <c r="Y4725"/>
    </row>
    <row r="4726" spans="1:25" x14ac:dyDescent="0.25">
      <c r="A4726">
        <v>8.3000000000000007</v>
      </c>
      <c r="B4726">
        <v>1.8</v>
      </c>
      <c r="C4726">
        <v>15.2</v>
      </c>
      <c r="D4726">
        <v>0.46</v>
      </c>
      <c r="E4726">
        <v>1</v>
      </c>
      <c r="M4726"/>
      <c r="Q4726"/>
      <c r="U4726"/>
      <c r="Y4726"/>
    </row>
    <row r="4727" spans="1:25" x14ac:dyDescent="0.25">
      <c r="A4727">
        <v>8.1</v>
      </c>
      <c r="B4727">
        <v>1.1000000000000001</v>
      </c>
      <c r="C4727">
        <v>15.8</v>
      </c>
      <c r="D4727">
        <v>0.46</v>
      </c>
      <c r="E4727">
        <v>1</v>
      </c>
      <c r="M4727"/>
      <c r="Q4727"/>
      <c r="U4727"/>
      <c r="Y4727"/>
    </row>
    <row r="4728" spans="1:25" x14ac:dyDescent="0.25">
      <c r="A4728">
        <v>9</v>
      </c>
      <c r="B4728">
        <v>1.1000000000000001</v>
      </c>
      <c r="C4728">
        <v>16.899999999999999</v>
      </c>
      <c r="D4728">
        <v>0.46</v>
      </c>
      <c r="E4728">
        <v>1</v>
      </c>
      <c r="M4728"/>
      <c r="Q4728"/>
      <c r="U4728"/>
      <c r="Y4728"/>
    </row>
    <row r="4729" spans="1:25" x14ac:dyDescent="0.25">
      <c r="A4729">
        <v>5.8</v>
      </c>
      <c r="B4729">
        <v>1.5</v>
      </c>
      <c r="C4729">
        <v>17</v>
      </c>
      <c r="D4729">
        <v>0.46</v>
      </c>
      <c r="E4729">
        <v>1.5</v>
      </c>
      <c r="M4729"/>
      <c r="Q4729"/>
      <c r="U4729"/>
      <c r="Y4729"/>
    </row>
    <row r="4730" spans="1:25" x14ac:dyDescent="0.25">
      <c r="A4730">
        <v>10.3</v>
      </c>
      <c r="B4730">
        <v>4.4000000000000004</v>
      </c>
      <c r="C4730">
        <v>17.5</v>
      </c>
      <c r="D4730">
        <v>0.46</v>
      </c>
      <c r="E4730">
        <v>1.5</v>
      </c>
      <c r="M4730"/>
      <c r="Q4730"/>
      <c r="U4730"/>
      <c r="Y4730"/>
    </row>
    <row r="4731" spans="1:25" x14ac:dyDescent="0.25">
      <c r="A4731">
        <v>7</v>
      </c>
      <c r="B4731">
        <v>2.2000000000000002</v>
      </c>
      <c r="C4731">
        <v>19</v>
      </c>
      <c r="D4731">
        <v>0.46</v>
      </c>
      <c r="E4731">
        <v>1</v>
      </c>
      <c r="M4731"/>
      <c r="Q4731"/>
      <c r="U4731"/>
      <c r="Y4731"/>
    </row>
    <row r="4732" spans="1:25" x14ac:dyDescent="0.25">
      <c r="A4732">
        <v>6.3</v>
      </c>
      <c r="B4732">
        <v>4.7</v>
      </c>
      <c r="C4732">
        <v>19.2</v>
      </c>
      <c r="D4732">
        <v>0.46</v>
      </c>
      <c r="E4732">
        <v>2</v>
      </c>
      <c r="M4732"/>
      <c r="Q4732"/>
      <c r="U4732"/>
      <c r="Y4732"/>
    </row>
    <row r="4733" spans="1:25" x14ac:dyDescent="0.25">
      <c r="A4733">
        <v>6.6</v>
      </c>
      <c r="B4733">
        <v>6.2</v>
      </c>
      <c r="C4733">
        <v>23</v>
      </c>
      <c r="D4733">
        <v>0.46</v>
      </c>
      <c r="E4733">
        <v>2.75</v>
      </c>
      <c r="M4733"/>
      <c r="Q4733"/>
      <c r="U4733"/>
      <c r="Y4733"/>
    </row>
    <row r="4734" spans="1:25" x14ac:dyDescent="0.25">
      <c r="A4734">
        <v>8.6</v>
      </c>
      <c r="B4734">
        <v>5.6</v>
      </c>
      <c r="C4734">
        <v>24.6</v>
      </c>
      <c r="D4734">
        <v>0.46</v>
      </c>
      <c r="E4734">
        <v>2.75</v>
      </c>
      <c r="M4734"/>
      <c r="Q4734"/>
      <c r="U4734"/>
      <c r="Y4734"/>
    </row>
    <row r="4735" spans="1:25" x14ac:dyDescent="0.25">
      <c r="A4735">
        <v>4.7</v>
      </c>
      <c r="B4735">
        <v>5</v>
      </c>
      <c r="C4735">
        <v>26.3</v>
      </c>
      <c r="D4735">
        <v>0.46</v>
      </c>
      <c r="E4735">
        <v>3.25</v>
      </c>
      <c r="M4735"/>
      <c r="Q4735"/>
      <c r="U4735"/>
      <c r="Y4735"/>
    </row>
    <row r="4736" spans="1:25" x14ac:dyDescent="0.25">
      <c r="A4736">
        <v>7.2</v>
      </c>
      <c r="B4736">
        <v>15.9</v>
      </c>
      <c r="C4736">
        <v>29.1</v>
      </c>
      <c r="D4736">
        <v>0.46</v>
      </c>
      <c r="E4736">
        <v>3.75</v>
      </c>
      <c r="M4736"/>
      <c r="Q4736"/>
      <c r="U4736"/>
      <c r="Y4736"/>
    </row>
    <row r="4737" spans="1:25" x14ac:dyDescent="0.25">
      <c r="A4737">
        <v>8.4</v>
      </c>
      <c r="B4737">
        <v>4.2</v>
      </c>
      <c r="C4737">
        <v>29.3</v>
      </c>
      <c r="D4737">
        <v>0.46</v>
      </c>
      <c r="E4737">
        <v>2</v>
      </c>
      <c r="M4737"/>
      <c r="Q4737"/>
      <c r="U4737"/>
      <c r="Y4737"/>
    </row>
    <row r="4738" spans="1:25" x14ac:dyDescent="0.25">
      <c r="A4738">
        <v>6.1</v>
      </c>
      <c r="B4738">
        <v>8</v>
      </c>
      <c r="C4738">
        <v>30.7</v>
      </c>
      <c r="D4738">
        <v>0.46</v>
      </c>
      <c r="E4738">
        <v>3.25</v>
      </c>
      <c r="M4738"/>
      <c r="Q4738"/>
      <c r="U4738"/>
      <c r="Y4738"/>
    </row>
    <row r="4739" spans="1:25" x14ac:dyDescent="0.25">
      <c r="A4739">
        <v>6</v>
      </c>
      <c r="B4739">
        <v>1</v>
      </c>
      <c r="C4739">
        <v>31</v>
      </c>
      <c r="D4739">
        <v>0.46</v>
      </c>
      <c r="E4739">
        <v>2</v>
      </c>
      <c r="M4739"/>
      <c r="Q4739"/>
      <c r="U4739"/>
      <c r="Y4739"/>
    </row>
    <row r="4740" spans="1:25" x14ac:dyDescent="0.25">
      <c r="A4740">
        <v>7.6</v>
      </c>
      <c r="B4740">
        <v>5.7</v>
      </c>
      <c r="C4740">
        <v>32.799999999999997</v>
      </c>
      <c r="D4740">
        <v>0.46</v>
      </c>
      <c r="E4740">
        <v>2.75</v>
      </c>
      <c r="M4740"/>
      <c r="Q4740"/>
      <c r="U4740"/>
      <c r="Y4740"/>
    </row>
    <row r="4741" spans="1:25" x14ac:dyDescent="0.25">
      <c r="A4741">
        <v>10.4</v>
      </c>
      <c r="B4741">
        <v>2.5</v>
      </c>
      <c r="C4741">
        <v>35.799999999999997</v>
      </c>
      <c r="D4741">
        <v>0.46</v>
      </c>
      <c r="E4741">
        <v>1.5</v>
      </c>
      <c r="M4741"/>
      <c r="Q4741"/>
      <c r="U4741"/>
      <c r="Y4741"/>
    </row>
    <row r="4742" spans="1:25" x14ac:dyDescent="0.25">
      <c r="A4742">
        <v>8.1999999999999993</v>
      </c>
      <c r="B4742">
        <v>1.5</v>
      </c>
      <c r="C4742">
        <v>69.400000000000006</v>
      </c>
      <c r="D4742">
        <v>0.46</v>
      </c>
      <c r="E4742">
        <v>2.25</v>
      </c>
      <c r="M4742"/>
      <c r="Q4742"/>
      <c r="U4742"/>
      <c r="Y4742"/>
    </row>
    <row r="4743" spans="1:25" x14ac:dyDescent="0.25">
      <c r="A4743">
        <v>7.6</v>
      </c>
      <c r="B4743">
        <v>1.6</v>
      </c>
      <c r="C4743">
        <v>72.5</v>
      </c>
      <c r="D4743">
        <v>0.46</v>
      </c>
      <c r="E4743">
        <v>2.25</v>
      </c>
      <c r="M4743"/>
      <c r="Q4743"/>
      <c r="U4743"/>
      <c r="Y4743"/>
    </row>
    <row r="4744" spans="1:25" x14ac:dyDescent="0.25">
      <c r="A4744">
        <v>4.7</v>
      </c>
      <c r="B4744">
        <v>3.5</v>
      </c>
      <c r="C4744">
        <v>73.3</v>
      </c>
      <c r="D4744">
        <v>0.46</v>
      </c>
      <c r="E4744">
        <v>3.25</v>
      </c>
      <c r="M4744"/>
      <c r="Q4744"/>
      <c r="U4744"/>
      <c r="Y4744"/>
    </row>
    <row r="4745" spans="1:25" x14ac:dyDescent="0.25">
      <c r="A4745">
        <v>4.5</v>
      </c>
      <c r="B4745">
        <v>1.1000000000000001</v>
      </c>
      <c r="C4745">
        <v>99.9</v>
      </c>
      <c r="D4745">
        <v>0.46</v>
      </c>
      <c r="E4745">
        <v>3.5</v>
      </c>
      <c r="M4745"/>
      <c r="Q4745"/>
      <c r="U4745"/>
      <c r="Y4745"/>
    </row>
    <row r="4746" spans="1:25" x14ac:dyDescent="0.25">
      <c r="A4746">
        <v>7.1</v>
      </c>
      <c r="B4746">
        <v>3</v>
      </c>
      <c r="C4746">
        <v>137</v>
      </c>
      <c r="D4746">
        <v>0.46</v>
      </c>
      <c r="E4746">
        <v>3.25</v>
      </c>
      <c r="M4746"/>
      <c r="Q4746"/>
      <c r="U4746"/>
      <c r="Y4746"/>
    </row>
    <row r="4747" spans="1:25" x14ac:dyDescent="0.25">
      <c r="A4747">
        <v>4.8</v>
      </c>
      <c r="B4747">
        <v>1.1000000000000001</v>
      </c>
      <c r="C4747">
        <v>151</v>
      </c>
      <c r="D4747">
        <v>0.46</v>
      </c>
      <c r="E4747">
        <v>3.75</v>
      </c>
      <c r="M4747"/>
      <c r="Q4747"/>
      <c r="U4747"/>
      <c r="Y4747"/>
    </row>
    <row r="4748" spans="1:25" x14ac:dyDescent="0.25">
      <c r="A4748">
        <v>7.6</v>
      </c>
      <c r="B4748">
        <v>2.8</v>
      </c>
      <c r="C4748">
        <v>184</v>
      </c>
      <c r="D4748">
        <v>0.46</v>
      </c>
      <c r="E4748">
        <v>3.25</v>
      </c>
      <c r="M4748"/>
      <c r="Q4748"/>
      <c r="U4748"/>
      <c r="Y4748"/>
    </row>
    <row r="4749" spans="1:25" x14ac:dyDescent="0.25">
      <c r="A4749">
        <v>7</v>
      </c>
      <c r="B4749">
        <v>1.2</v>
      </c>
      <c r="C4749">
        <v>196</v>
      </c>
      <c r="D4749">
        <v>0.46</v>
      </c>
      <c r="E4749">
        <v>3.25</v>
      </c>
      <c r="M4749"/>
      <c r="Q4749"/>
      <c r="U4749"/>
      <c r="Y4749"/>
    </row>
    <row r="4750" spans="1:25" x14ac:dyDescent="0.25">
      <c r="A4750">
        <v>6.7</v>
      </c>
      <c r="B4750">
        <v>2.8</v>
      </c>
      <c r="C4750">
        <v>197</v>
      </c>
      <c r="D4750">
        <v>0.46</v>
      </c>
      <c r="E4750">
        <v>3.25</v>
      </c>
      <c r="M4750"/>
      <c r="Q4750"/>
      <c r="U4750"/>
      <c r="Y4750"/>
    </row>
    <row r="4751" spans="1:25" x14ac:dyDescent="0.25">
      <c r="A4751">
        <v>7</v>
      </c>
      <c r="B4751">
        <v>2.5</v>
      </c>
      <c r="C4751">
        <v>217</v>
      </c>
      <c r="D4751">
        <v>0.46</v>
      </c>
      <c r="E4751">
        <v>3.25</v>
      </c>
      <c r="M4751"/>
      <c r="Q4751"/>
      <c r="U4751"/>
      <c r="Y4751"/>
    </row>
    <row r="4752" spans="1:25" x14ac:dyDescent="0.25">
      <c r="A4752">
        <v>5.2</v>
      </c>
      <c r="B4752">
        <v>1</v>
      </c>
      <c r="C4752">
        <v>358</v>
      </c>
      <c r="D4752">
        <v>0.46</v>
      </c>
      <c r="E4752">
        <v>3.75</v>
      </c>
      <c r="M4752"/>
      <c r="Q4752"/>
      <c r="U4752"/>
      <c r="Y4752"/>
    </row>
    <row r="4753" spans="1:25" x14ac:dyDescent="0.25">
      <c r="A4753">
        <v>5.0999999999999996</v>
      </c>
      <c r="B4753">
        <v>1.3</v>
      </c>
      <c r="C4753">
        <v>5400</v>
      </c>
      <c r="D4753">
        <v>0.46</v>
      </c>
      <c r="E4753">
        <v>3.75</v>
      </c>
      <c r="M4753"/>
      <c r="Q4753"/>
      <c r="U4753"/>
      <c r="Y4753"/>
    </row>
    <row r="4754" spans="1:25" x14ac:dyDescent="0.25">
      <c r="A4754">
        <v>8.6999999999999993</v>
      </c>
      <c r="B4754">
        <v>1.7</v>
      </c>
      <c r="C4754">
        <v>3.6</v>
      </c>
      <c r="D4754">
        <v>0.47</v>
      </c>
      <c r="E4754">
        <v>1</v>
      </c>
      <c r="M4754"/>
      <c r="Q4754"/>
      <c r="U4754"/>
      <c r="Y4754"/>
    </row>
    <row r="4755" spans="1:25" x14ac:dyDescent="0.25">
      <c r="A4755">
        <v>8.5</v>
      </c>
      <c r="B4755">
        <v>2.1</v>
      </c>
      <c r="C4755">
        <v>4.2</v>
      </c>
      <c r="D4755">
        <v>0.47</v>
      </c>
      <c r="E4755">
        <v>1</v>
      </c>
      <c r="M4755"/>
      <c r="Q4755"/>
      <c r="U4755"/>
      <c r="Y4755"/>
    </row>
    <row r="4756" spans="1:25" x14ac:dyDescent="0.25">
      <c r="A4756">
        <v>7</v>
      </c>
      <c r="B4756">
        <v>1</v>
      </c>
      <c r="C4756">
        <v>5.8</v>
      </c>
      <c r="D4756">
        <v>0.47</v>
      </c>
      <c r="E4756">
        <v>1</v>
      </c>
      <c r="M4756"/>
      <c r="Q4756"/>
      <c r="U4756"/>
      <c r="Y4756"/>
    </row>
    <row r="4757" spans="1:25" x14ac:dyDescent="0.25">
      <c r="A4757">
        <v>8.4</v>
      </c>
      <c r="B4757">
        <v>1.4</v>
      </c>
      <c r="C4757">
        <v>6</v>
      </c>
      <c r="D4757">
        <v>0.47</v>
      </c>
      <c r="E4757">
        <v>1</v>
      </c>
      <c r="M4757"/>
      <c r="Q4757"/>
      <c r="U4757"/>
      <c r="Y4757"/>
    </row>
    <row r="4758" spans="1:25" x14ac:dyDescent="0.25">
      <c r="A4758">
        <v>7.6</v>
      </c>
      <c r="B4758">
        <v>3.1</v>
      </c>
      <c r="C4758">
        <v>6</v>
      </c>
      <c r="D4758">
        <v>0.47</v>
      </c>
      <c r="E4758">
        <v>1.5</v>
      </c>
      <c r="M4758"/>
      <c r="Q4758"/>
      <c r="U4758"/>
      <c r="Y4758"/>
    </row>
    <row r="4759" spans="1:25" x14ac:dyDescent="0.25">
      <c r="A4759">
        <v>8</v>
      </c>
      <c r="B4759">
        <v>2.2000000000000002</v>
      </c>
      <c r="C4759">
        <v>6.1</v>
      </c>
      <c r="D4759">
        <v>0.47</v>
      </c>
      <c r="E4759">
        <v>1</v>
      </c>
      <c r="M4759"/>
      <c r="Q4759"/>
      <c r="U4759"/>
      <c r="Y4759"/>
    </row>
    <row r="4760" spans="1:25" x14ac:dyDescent="0.25">
      <c r="A4760">
        <v>8.1999999999999993</v>
      </c>
      <c r="B4760">
        <v>4.7</v>
      </c>
      <c r="C4760">
        <v>6.8</v>
      </c>
      <c r="D4760">
        <v>0.47</v>
      </c>
      <c r="E4760">
        <v>1.5</v>
      </c>
      <c r="M4760"/>
      <c r="Q4760"/>
      <c r="U4760"/>
      <c r="Y4760"/>
    </row>
    <row r="4761" spans="1:25" x14ac:dyDescent="0.25">
      <c r="A4761">
        <v>6.9</v>
      </c>
      <c r="B4761">
        <v>2.5</v>
      </c>
      <c r="C4761">
        <v>7</v>
      </c>
      <c r="D4761">
        <v>0.47</v>
      </c>
      <c r="E4761">
        <v>1</v>
      </c>
      <c r="M4761"/>
      <c r="Q4761"/>
      <c r="U4761"/>
      <c r="Y4761"/>
    </row>
    <row r="4762" spans="1:25" x14ac:dyDescent="0.25">
      <c r="A4762">
        <v>7.4</v>
      </c>
      <c r="B4762">
        <v>3.9</v>
      </c>
      <c r="C4762">
        <v>8.1999999999999993</v>
      </c>
      <c r="D4762">
        <v>0.47</v>
      </c>
      <c r="E4762">
        <v>1.5</v>
      </c>
      <c r="M4762"/>
      <c r="Q4762"/>
      <c r="U4762"/>
      <c r="Y4762"/>
    </row>
    <row r="4763" spans="1:25" x14ac:dyDescent="0.25">
      <c r="A4763">
        <v>8</v>
      </c>
      <c r="B4763">
        <v>4</v>
      </c>
      <c r="C4763">
        <v>8.8000000000000007</v>
      </c>
      <c r="D4763">
        <v>0.47</v>
      </c>
      <c r="E4763">
        <v>1.5</v>
      </c>
      <c r="M4763"/>
      <c r="Q4763"/>
      <c r="U4763"/>
      <c r="Y4763"/>
    </row>
    <row r="4764" spans="1:25" x14ac:dyDescent="0.25">
      <c r="A4764">
        <v>6.5</v>
      </c>
      <c r="B4764">
        <v>1.4</v>
      </c>
      <c r="C4764">
        <v>9</v>
      </c>
      <c r="D4764">
        <v>0.47</v>
      </c>
      <c r="E4764">
        <v>1</v>
      </c>
      <c r="M4764"/>
      <c r="Q4764"/>
      <c r="U4764"/>
      <c r="Y4764"/>
    </row>
    <row r="4765" spans="1:25" x14ac:dyDescent="0.25">
      <c r="A4765">
        <v>7</v>
      </c>
      <c r="B4765">
        <v>3.4</v>
      </c>
      <c r="C4765">
        <v>9.1999999999999993</v>
      </c>
      <c r="D4765">
        <v>0.47</v>
      </c>
      <c r="E4765">
        <v>1.5</v>
      </c>
      <c r="M4765"/>
      <c r="Q4765"/>
      <c r="U4765"/>
      <c r="Y4765"/>
    </row>
    <row r="4766" spans="1:25" x14ac:dyDescent="0.25">
      <c r="A4766">
        <v>6.9</v>
      </c>
      <c r="B4766">
        <v>1.8</v>
      </c>
      <c r="C4766">
        <v>11.4</v>
      </c>
      <c r="D4766">
        <v>0.47</v>
      </c>
      <c r="E4766">
        <v>1</v>
      </c>
      <c r="M4766"/>
      <c r="Q4766"/>
      <c r="U4766"/>
      <c r="Y4766"/>
    </row>
    <row r="4767" spans="1:25" x14ac:dyDescent="0.25">
      <c r="A4767">
        <v>6.1</v>
      </c>
      <c r="B4767">
        <v>1.4</v>
      </c>
      <c r="C4767">
        <v>11.8</v>
      </c>
      <c r="D4767">
        <v>0.47</v>
      </c>
      <c r="E4767">
        <v>1.5</v>
      </c>
      <c r="M4767"/>
      <c r="Q4767"/>
      <c r="U4767"/>
      <c r="Y4767"/>
    </row>
    <row r="4768" spans="1:25" x14ac:dyDescent="0.25">
      <c r="A4768">
        <v>7.3</v>
      </c>
      <c r="B4768">
        <v>3.5</v>
      </c>
      <c r="C4768">
        <v>13.1</v>
      </c>
      <c r="D4768">
        <v>0.47</v>
      </c>
      <c r="E4768">
        <v>1.5</v>
      </c>
      <c r="M4768"/>
      <c r="Q4768"/>
      <c r="U4768"/>
      <c r="Y4768"/>
    </row>
    <row r="4769" spans="1:25" x14ac:dyDescent="0.25">
      <c r="A4769">
        <v>8.4</v>
      </c>
      <c r="B4769">
        <v>2.9</v>
      </c>
      <c r="C4769">
        <v>15.2</v>
      </c>
      <c r="D4769">
        <v>0.47</v>
      </c>
      <c r="E4769">
        <v>1</v>
      </c>
      <c r="M4769"/>
      <c r="Q4769"/>
      <c r="U4769"/>
      <c r="Y4769"/>
    </row>
    <row r="4770" spans="1:25" x14ac:dyDescent="0.25">
      <c r="A4770">
        <v>7.8</v>
      </c>
      <c r="B4770">
        <v>2.9</v>
      </c>
      <c r="C4770">
        <v>15.3</v>
      </c>
      <c r="D4770">
        <v>0.47</v>
      </c>
      <c r="E4770">
        <v>1</v>
      </c>
      <c r="M4770"/>
      <c r="Q4770"/>
      <c r="U4770"/>
      <c r="Y4770"/>
    </row>
    <row r="4771" spans="1:25" x14ac:dyDescent="0.25">
      <c r="A4771">
        <v>6.1</v>
      </c>
      <c r="B4771">
        <v>1.5</v>
      </c>
      <c r="C4771">
        <v>15.8</v>
      </c>
      <c r="D4771">
        <v>0.47</v>
      </c>
      <c r="E4771">
        <v>1.5</v>
      </c>
      <c r="M4771"/>
      <c r="Q4771"/>
      <c r="U4771"/>
      <c r="Y4771"/>
    </row>
    <row r="4772" spans="1:25" x14ac:dyDescent="0.25">
      <c r="A4772">
        <v>9.8000000000000007</v>
      </c>
      <c r="B4772">
        <v>3.9</v>
      </c>
      <c r="C4772">
        <v>16.100000000000001</v>
      </c>
      <c r="D4772">
        <v>0.47</v>
      </c>
      <c r="E4772">
        <v>1.5</v>
      </c>
      <c r="M4772"/>
      <c r="Q4772"/>
      <c r="U4772"/>
      <c r="Y4772"/>
    </row>
    <row r="4773" spans="1:25" x14ac:dyDescent="0.25">
      <c r="A4773">
        <v>10.6</v>
      </c>
      <c r="B4773">
        <v>2.8</v>
      </c>
      <c r="C4773">
        <v>17.600000000000001</v>
      </c>
      <c r="D4773">
        <v>0.47</v>
      </c>
      <c r="E4773">
        <v>1</v>
      </c>
      <c r="M4773"/>
      <c r="Q4773"/>
      <c r="U4773"/>
      <c r="Y4773"/>
    </row>
    <row r="4774" spans="1:25" x14ac:dyDescent="0.25">
      <c r="A4774">
        <v>3.6</v>
      </c>
      <c r="B4774">
        <v>1.6</v>
      </c>
      <c r="C4774">
        <v>26.1</v>
      </c>
      <c r="D4774">
        <v>0.47</v>
      </c>
      <c r="E4774">
        <v>2.75</v>
      </c>
      <c r="M4774"/>
      <c r="Q4774"/>
      <c r="U4774"/>
      <c r="Y4774"/>
    </row>
    <row r="4775" spans="1:25" x14ac:dyDescent="0.25">
      <c r="A4775">
        <v>7.1</v>
      </c>
      <c r="B4775">
        <v>1.8</v>
      </c>
      <c r="C4775">
        <v>29.5</v>
      </c>
      <c r="D4775">
        <v>0.47</v>
      </c>
      <c r="E4775">
        <v>1.5</v>
      </c>
      <c r="M4775"/>
      <c r="Q4775"/>
      <c r="U4775"/>
      <c r="Y4775"/>
    </row>
    <row r="4776" spans="1:25" x14ac:dyDescent="0.25">
      <c r="A4776">
        <v>10.4</v>
      </c>
      <c r="B4776">
        <v>4.5</v>
      </c>
      <c r="C4776">
        <v>31.6</v>
      </c>
      <c r="D4776">
        <v>0.47</v>
      </c>
      <c r="E4776">
        <v>2</v>
      </c>
      <c r="M4776"/>
      <c r="Q4776"/>
      <c r="U4776"/>
      <c r="Y4776"/>
    </row>
    <row r="4777" spans="1:25" x14ac:dyDescent="0.25">
      <c r="A4777">
        <v>6.4</v>
      </c>
      <c r="B4777">
        <v>16.3</v>
      </c>
      <c r="C4777">
        <v>34.299999999999997</v>
      </c>
      <c r="D4777">
        <v>0.47</v>
      </c>
      <c r="E4777">
        <v>4.25</v>
      </c>
      <c r="M4777"/>
      <c r="Q4777"/>
      <c r="U4777"/>
      <c r="Y4777"/>
    </row>
    <row r="4778" spans="1:25" x14ac:dyDescent="0.25">
      <c r="A4778">
        <v>5.5</v>
      </c>
      <c r="B4778">
        <v>2.2000000000000002</v>
      </c>
      <c r="C4778">
        <v>34.5</v>
      </c>
      <c r="D4778">
        <v>0.47</v>
      </c>
      <c r="E4778">
        <v>2</v>
      </c>
      <c r="M4778"/>
      <c r="Q4778"/>
      <c r="U4778"/>
      <c r="Y4778"/>
    </row>
    <row r="4779" spans="1:25" x14ac:dyDescent="0.25">
      <c r="A4779">
        <v>6.3</v>
      </c>
      <c r="B4779">
        <v>13.7</v>
      </c>
      <c r="C4779">
        <v>36.1</v>
      </c>
      <c r="D4779">
        <v>0.47</v>
      </c>
      <c r="E4779">
        <v>3.25</v>
      </c>
      <c r="M4779"/>
      <c r="Q4779"/>
      <c r="U4779"/>
      <c r="Y4779"/>
    </row>
    <row r="4780" spans="1:25" x14ac:dyDescent="0.25">
      <c r="A4780">
        <v>8.3000000000000007</v>
      </c>
      <c r="B4780">
        <v>2</v>
      </c>
      <c r="C4780">
        <v>37.299999999999997</v>
      </c>
      <c r="D4780">
        <v>0.47</v>
      </c>
      <c r="E4780">
        <v>1.5</v>
      </c>
      <c r="M4780"/>
      <c r="Q4780"/>
      <c r="U4780"/>
      <c r="Y4780"/>
    </row>
    <row r="4781" spans="1:25" x14ac:dyDescent="0.25">
      <c r="A4781">
        <v>10.6</v>
      </c>
      <c r="B4781">
        <v>5.2</v>
      </c>
      <c r="C4781">
        <v>40.4</v>
      </c>
      <c r="D4781">
        <v>0.47</v>
      </c>
      <c r="E4781">
        <v>2.75</v>
      </c>
      <c r="M4781"/>
      <c r="Q4781"/>
      <c r="U4781"/>
      <c r="Y4781"/>
    </row>
    <row r="4782" spans="1:25" x14ac:dyDescent="0.25">
      <c r="A4782">
        <v>7</v>
      </c>
      <c r="B4782">
        <v>1.6</v>
      </c>
      <c r="C4782">
        <v>44.6</v>
      </c>
      <c r="D4782">
        <v>0.47</v>
      </c>
      <c r="E4782">
        <v>1.5</v>
      </c>
      <c r="M4782"/>
      <c r="Q4782"/>
      <c r="U4782"/>
      <c r="Y4782"/>
    </row>
    <row r="4783" spans="1:25" x14ac:dyDescent="0.25">
      <c r="A4783">
        <v>8</v>
      </c>
      <c r="B4783">
        <v>1.9</v>
      </c>
      <c r="C4783">
        <v>44.9</v>
      </c>
      <c r="D4783">
        <v>0.47</v>
      </c>
      <c r="E4783">
        <v>1.5</v>
      </c>
      <c r="M4783"/>
      <c r="Q4783"/>
      <c r="U4783"/>
      <c r="Y4783"/>
    </row>
    <row r="4784" spans="1:25" x14ac:dyDescent="0.25">
      <c r="A4784">
        <v>6.5</v>
      </c>
      <c r="B4784">
        <v>2.6</v>
      </c>
      <c r="C4784">
        <v>52</v>
      </c>
      <c r="D4784">
        <v>0.47</v>
      </c>
      <c r="E4784">
        <v>2.25</v>
      </c>
      <c r="M4784"/>
      <c r="Q4784"/>
      <c r="U4784"/>
      <c r="Y4784"/>
    </row>
    <row r="4785" spans="1:25" x14ac:dyDescent="0.25">
      <c r="A4785">
        <v>6</v>
      </c>
      <c r="B4785">
        <v>1.1000000000000001</v>
      </c>
      <c r="C4785">
        <v>54.9</v>
      </c>
      <c r="D4785">
        <v>0.47</v>
      </c>
      <c r="E4785">
        <v>2.75</v>
      </c>
      <c r="M4785"/>
      <c r="Q4785"/>
      <c r="U4785"/>
      <c r="Y4785"/>
    </row>
    <row r="4786" spans="1:25" x14ac:dyDescent="0.25">
      <c r="A4786">
        <v>6.9</v>
      </c>
      <c r="B4786">
        <v>1.5</v>
      </c>
      <c r="C4786">
        <v>57.2</v>
      </c>
      <c r="D4786">
        <v>0.47</v>
      </c>
      <c r="E4786">
        <v>2.25</v>
      </c>
      <c r="M4786"/>
      <c r="Q4786"/>
      <c r="U4786"/>
      <c r="Y4786"/>
    </row>
    <row r="4787" spans="1:25" x14ac:dyDescent="0.25">
      <c r="A4787">
        <v>7.4</v>
      </c>
      <c r="B4787">
        <v>2</v>
      </c>
      <c r="C4787">
        <v>61.6</v>
      </c>
      <c r="D4787">
        <v>0.47</v>
      </c>
      <c r="E4787">
        <v>2.25</v>
      </c>
      <c r="M4787"/>
      <c r="Q4787"/>
      <c r="U4787"/>
      <c r="Y4787"/>
    </row>
    <row r="4788" spans="1:25" x14ac:dyDescent="0.25">
      <c r="A4788">
        <v>7.5</v>
      </c>
      <c r="B4788">
        <v>5.8</v>
      </c>
      <c r="C4788">
        <v>67.400000000000006</v>
      </c>
      <c r="D4788">
        <v>0.47</v>
      </c>
      <c r="E4788">
        <v>3.5</v>
      </c>
      <c r="M4788"/>
      <c r="Q4788"/>
      <c r="U4788"/>
      <c r="Y4788"/>
    </row>
    <row r="4789" spans="1:25" x14ac:dyDescent="0.25">
      <c r="A4789">
        <v>3.7</v>
      </c>
      <c r="B4789">
        <v>1.2</v>
      </c>
      <c r="C4789">
        <v>159</v>
      </c>
      <c r="D4789">
        <v>0.47</v>
      </c>
      <c r="E4789">
        <v>4.5</v>
      </c>
      <c r="M4789"/>
      <c r="Q4789"/>
      <c r="U4789"/>
      <c r="Y4789"/>
    </row>
    <row r="4790" spans="1:25" x14ac:dyDescent="0.25">
      <c r="A4790">
        <v>6.3</v>
      </c>
      <c r="B4790">
        <v>4.5</v>
      </c>
      <c r="C4790">
        <v>202</v>
      </c>
      <c r="D4790">
        <v>0.47</v>
      </c>
      <c r="E4790">
        <v>4.25</v>
      </c>
      <c r="M4790"/>
      <c r="Q4790"/>
      <c r="U4790"/>
      <c r="Y4790"/>
    </row>
    <row r="4791" spans="1:25" x14ac:dyDescent="0.25">
      <c r="A4791">
        <v>7.2</v>
      </c>
      <c r="B4791">
        <v>2.9</v>
      </c>
      <c r="C4791">
        <v>706</v>
      </c>
      <c r="D4791">
        <v>0.47</v>
      </c>
      <c r="E4791">
        <v>3.25</v>
      </c>
      <c r="M4791"/>
      <c r="Q4791"/>
      <c r="U4791"/>
      <c r="Y4791"/>
    </row>
    <row r="4792" spans="1:25" x14ac:dyDescent="0.25">
      <c r="A4792">
        <v>6.3</v>
      </c>
      <c r="B4792">
        <v>7.3</v>
      </c>
      <c r="C4792">
        <v>1130</v>
      </c>
      <c r="D4792">
        <v>0.47</v>
      </c>
      <c r="E4792">
        <v>5</v>
      </c>
      <c r="M4792"/>
      <c r="Q4792"/>
      <c r="U4792"/>
      <c r="Y4792"/>
    </row>
    <row r="4793" spans="1:25" x14ac:dyDescent="0.25">
      <c r="A4793">
        <v>6.5</v>
      </c>
      <c r="B4793">
        <v>1.2</v>
      </c>
      <c r="C4793">
        <v>1280</v>
      </c>
      <c r="D4793">
        <v>0.47</v>
      </c>
      <c r="E4793">
        <v>3.25</v>
      </c>
      <c r="M4793"/>
      <c r="Q4793"/>
      <c r="U4793"/>
      <c r="Y4793"/>
    </row>
    <row r="4794" spans="1:25" x14ac:dyDescent="0.25">
      <c r="A4794">
        <v>5.3</v>
      </c>
      <c r="B4794">
        <v>4.2</v>
      </c>
      <c r="C4794">
        <v>2880</v>
      </c>
      <c r="D4794">
        <v>0.47</v>
      </c>
      <c r="E4794">
        <v>4.25</v>
      </c>
      <c r="M4794"/>
      <c r="Q4794"/>
      <c r="U4794"/>
      <c r="Y4794"/>
    </row>
    <row r="4795" spans="1:25" x14ac:dyDescent="0.25">
      <c r="A4795">
        <v>8</v>
      </c>
      <c r="B4795">
        <v>2.1</v>
      </c>
      <c r="C4795">
        <v>3</v>
      </c>
      <c r="D4795">
        <v>0.48</v>
      </c>
      <c r="E4795">
        <v>1</v>
      </c>
      <c r="M4795"/>
      <c r="Q4795"/>
      <c r="U4795"/>
      <c r="Y4795"/>
    </row>
    <row r="4796" spans="1:25" x14ac:dyDescent="0.25">
      <c r="A4796">
        <v>6.6</v>
      </c>
      <c r="B4796">
        <v>1.4</v>
      </c>
      <c r="C4796">
        <v>4.7</v>
      </c>
      <c r="D4796">
        <v>0.48</v>
      </c>
      <c r="E4796">
        <v>1</v>
      </c>
      <c r="M4796"/>
      <c r="Q4796"/>
      <c r="U4796"/>
      <c r="Y4796"/>
    </row>
    <row r="4797" spans="1:25" x14ac:dyDescent="0.25">
      <c r="A4797">
        <v>7.3</v>
      </c>
      <c r="B4797">
        <v>1.6</v>
      </c>
      <c r="C4797">
        <v>5</v>
      </c>
      <c r="D4797">
        <v>0.48</v>
      </c>
      <c r="E4797">
        <v>1</v>
      </c>
      <c r="M4797"/>
      <c r="Q4797"/>
      <c r="U4797"/>
      <c r="Y4797"/>
    </row>
    <row r="4798" spans="1:25" x14ac:dyDescent="0.25">
      <c r="A4798">
        <v>6.4</v>
      </c>
      <c r="B4798">
        <v>3.5</v>
      </c>
      <c r="C4798">
        <v>5</v>
      </c>
      <c r="D4798">
        <v>0.48</v>
      </c>
      <c r="E4798">
        <v>2</v>
      </c>
      <c r="M4798"/>
      <c r="Q4798"/>
      <c r="U4798"/>
      <c r="Y4798"/>
    </row>
    <row r="4799" spans="1:25" x14ac:dyDescent="0.25">
      <c r="A4799">
        <v>7.6</v>
      </c>
      <c r="B4799">
        <v>2</v>
      </c>
      <c r="C4799">
        <v>5.4</v>
      </c>
      <c r="D4799">
        <v>0.48</v>
      </c>
      <c r="E4799">
        <v>1</v>
      </c>
      <c r="M4799"/>
      <c r="Q4799"/>
      <c r="U4799"/>
      <c r="Y4799"/>
    </row>
    <row r="4800" spans="1:25" x14ac:dyDescent="0.25">
      <c r="A4800">
        <v>7.8</v>
      </c>
      <c r="B4800">
        <v>3.9</v>
      </c>
      <c r="C4800">
        <v>6.2</v>
      </c>
      <c r="D4800">
        <v>0.48</v>
      </c>
      <c r="E4800">
        <v>1.5</v>
      </c>
      <c r="M4800"/>
      <c r="Q4800"/>
      <c r="U4800"/>
      <c r="Y4800"/>
    </row>
    <row r="4801" spans="1:25" x14ac:dyDescent="0.25">
      <c r="A4801">
        <v>8</v>
      </c>
      <c r="B4801">
        <v>1.5</v>
      </c>
      <c r="C4801">
        <v>6.4</v>
      </c>
      <c r="D4801">
        <v>0.48</v>
      </c>
      <c r="E4801">
        <v>1</v>
      </c>
      <c r="M4801"/>
      <c r="Q4801"/>
      <c r="U4801"/>
      <c r="Y4801"/>
    </row>
    <row r="4802" spans="1:25" x14ac:dyDescent="0.25">
      <c r="A4802">
        <v>7.3</v>
      </c>
      <c r="B4802">
        <v>3.7</v>
      </c>
      <c r="C4802">
        <v>6.4</v>
      </c>
      <c r="D4802">
        <v>0.48</v>
      </c>
      <c r="E4802">
        <v>1.5</v>
      </c>
      <c r="M4802"/>
      <c r="Q4802"/>
      <c r="U4802"/>
      <c r="Y4802"/>
    </row>
    <row r="4803" spans="1:25" x14ac:dyDescent="0.25">
      <c r="A4803">
        <v>6.1</v>
      </c>
      <c r="B4803">
        <v>2.1</v>
      </c>
      <c r="C4803">
        <v>8.4</v>
      </c>
      <c r="D4803">
        <v>0.48</v>
      </c>
      <c r="E4803">
        <v>1.5</v>
      </c>
      <c r="M4803"/>
      <c r="Q4803"/>
      <c r="U4803"/>
      <c r="Y4803"/>
    </row>
    <row r="4804" spans="1:25" x14ac:dyDescent="0.25">
      <c r="A4804">
        <v>8.4</v>
      </c>
      <c r="B4804">
        <v>2.8</v>
      </c>
      <c r="C4804">
        <v>8.4</v>
      </c>
      <c r="D4804">
        <v>0.48</v>
      </c>
      <c r="E4804">
        <v>1</v>
      </c>
      <c r="M4804"/>
      <c r="Q4804"/>
      <c r="U4804"/>
      <c r="Y4804"/>
    </row>
    <row r="4805" spans="1:25" x14ac:dyDescent="0.25">
      <c r="A4805">
        <v>6.8</v>
      </c>
      <c r="B4805">
        <v>3</v>
      </c>
      <c r="C4805">
        <v>8.5</v>
      </c>
      <c r="D4805">
        <v>0.48</v>
      </c>
      <c r="E4805">
        <v>1</v>
      </c>
      <c r="M4805"/>
      <c r="Q4805"/>
      <c r="U4805"/>
      <c r="Y4805"/>
    </row>
    <row r="4806" spans="1:25" x14ac:dyDescent="0.25">
      <c r="A4806">
        <v>6.7</v>
      </c>
      <c r="B4806">
        <v>3</v>
      </c>
      <c r="C4806">
        <v>8.8000000000000007</v>
      </c>
      <c r="D4806">
        <v>0.48</v>
      </c>
      <c r="E4806">
        <v>1</v>
      </c>
      <c r="M4806"/>
      <c r="Q4806"/>
      <c r="U4806"/>
      <c r="Y4806"/>
    </row>
    <row r="4807" spans="1:25" x14ac:dyDescent="0.25">
      <c r="A4807">
        <v>7.7</v>
      </c>
      <c r="B4807">
        <v>1.8</v>
      </c>
      <c r="C4807">
        <v>8.9</v>
      </c>
      <c r="D4807">
        <v>0.48</v>
      </c>
      <c r="E4807">
        <v>1</v>
      </c>
      <c r="M4807"/>
      <c r="Q4807"/>
      <c r="U4807"/>
      <c r="Y4807"/>
    </row>
    <row r="4808" spans="1:25" x14ac:dyDescent="0.25">
      <c r="A4808">
        <v>9</v>
      </c>
      <c r="B4808">
        <v>4.4000000000000004</v>
      </c>
      <c r="C4808">
        <v>10</v>
      </c>
      <c r="D4808">
        <v>0.48</v>
      </c>
      <c r="E4808">
        <v>1.5</v>
      </c>
      <c r="M4808"/>
      <c r="Q4808"/>
      <c r="U4808"/>
      <c r="Y4808"/>
    </row>
    <row r="4809" spans="1:25" x14ac:dyDescent="0.25">
      <c r="A4809">
        <v>8.9</v>
      </c>
      <c r="B4809">
        <v>4.0999999999999996</v>
      </c>
      <c r="C4809">
        <v>10.1</v>
      </c>
      <c r="D4809">
        <v>0.48</v>
      </c>
      <c r="E4809">
        <v>1.5</v>
      </c>
      <c r="M4809"/>
      <c r="Q4809"/>
      <c r="U4809"/>
      <c r="Y4809"/>
    </row>
    <row r="4810" spans="1:25" x14ac:dyDescent="0.25">
      <c r="A4810">
        <v>9.1</v>
      </c>
      <c r="B4810">
        <v>3.6</v>
      </c>
      <c r="C4810">
        <v>10.3</v>
      </c>
      <c r="D4810">
        <v>0.48</v>
      </c>
      <c r="E4810">
        <v>1.5</v>
      </c>
      <c r="M4810"/>
      <c r="Q4810"/>
      <c r="U4810"/>
      <c r="Y4810"/>
    </row>
    <row r="4811" spans="1:25" x14ac:dyDescent="0.25">
      <c r="A4811">
        <v>6.6</v>
      </c>
      <c r="B4811">
        <v>1.4</v>
      </c>
      <c r="C4811">
        <v>11.9</v>
      </c>
      <c r="D4811">
        <v>0.48</v>
      </c>
      <c r="E4811">
        <v>1</v>
      </c>
      <c r="M4811"/>
      <c r="Q4811"/>
      <c r="U4811"/>
      <c r="Y4811"/>
    </row>
    <row r="4812" spans="1:25" x14ac:dyDescent="0.25">
      <c r="A4812">
        <v>6.2</v>
      </c>
      <c r="B4812">
        <v>1.6</v>
      </c>
      <c r="C4812">
        <v>12</v>
      </c>
      <c r="D4812">
        <v>0.48</v>
      </c>
      <c r="E4812">
        <v>1.5</v>
      </c>
      <c r="M4812"/>
      <c r="Q4812"/>
      <c r="U4812"/>
      <c r="Y4812"/>
    </row>
    <row r="4813" spans="1:25" x14ac:dyDescent="0.25">
      <c r="A4813">
        <v>9</v>
      </c>
      <c r="B4813">
        <v>3.4</v>
      </c>
      <c r="C4813">
        <v>12.6</v>
      </c>
      <c r="D4813">
        <v>0.48</v>
      </c>
      <c r="E4813">
        <v>1.5</v>
      </c>
      <c r="M4813"/>
      <c r="Q4813"/>
      <c r="U4813"/>
      <c r="Y4813"/>
    </row>
    <row r="4814" spans="1:25" x14ac:dyDescent="0.25">
      <c r="A4814">
        <v>7.5</v>
      </c>
      <c r="B4814">
        <v>3.5</v>
      </c>
      <c r="C4814">
        <v>15.8</v>
      </c>
      <c r="D4814">
        <v>0.48</v>
      </c>
      <c r="E4814">
        <v>1.5</v>
      </c>
      <c r="M4814"/>
      <c r="Q4814"/>
      <c r="U4814"/>
      <c r="Y4814"/>
    </row>
    <row r="4815" spans="1:25" x14ac:dyDescent="0.25">
      <c r="A4815">
        <v>9.1999999999999993</v>
      </c>
      <c r="B4815">
        <v>5</v>
      </c>
      <c r="C4815">
        <v>15.8</v>
      </c>
      <c r="D4815">
        <v>0.48</v>
      </c>
      <c r="E4815">
        <v>2.25</v>
      </c>
      <c r="M4815"/>
      <c r="Q4815"/>
      <c r="U4815"/>
      <c r="Y4815"/>
    </row>
    <row r="4816" spans="1:25" x14ac:dyDescent="0.25">
      <c r="A4816">
        <v>4.0999999999999996</v>
      </c>
      <c r="B4816">
        <v>2.6</v>
      </c>
      <c r="C4816">
        <v>16.100000000000001</v>
      </c>
      <c r="D4816">
        <v>0.48</v>
      </c>
      <c r="E4816">
        <v>2.25</v>
      </c>
      <c r="M4816"/>
      <c r="Q4816"/>
      <c r="U4816"/>
      <c r="Y4816"/>
    </row>
    <row r="4817" spans="1:25" x14ac:dyDescent="0.25">
      <c r="A4817">
        <v>7.6</v>
      </c>
      <c r="B4817">
        <v>4.8</v>
      </c>
      <c r="C4817">
        <v>17.600000000000001</v>
      </c>
      <c r="D4817">
        <v>0.48</v>
      </c>
      <c r="E4817">
        <v>1.5</v>
      </c>
      <c r="M4817"/>
      <c r="Q4817"/>
      <c r="U4817"/>
      <c r="Y4817"/>
    </row>
    <row r="4818" spans="1:25" x14ac:dyDescent="0.25">
      <c r="A4818">
        <v>8.9</v>
      </c>
      <c r="B4818">
        <v>3.5</v>
      </c>
      <c r="C4818">
        <v>19</v>
      </c>
      <c r="D4818">
        <v>0.48</v>
      </c>
      <c r="E4818">
        <v>1.5</v>
      </c>
      <c r="M4818"/>
      <c r="Q4818"/>
      <c r="U4818"/>
      <c r="Y4818"/>
    </row>
    <row r="4819" spans="1:25" x14ac:dyDescent="0.25">
      <c r="A4819">
        <v>8.3000000000000007</v>
      </c>
      <c r="B4819">
        <v>1.5</v>
      </c>
      <c r="C4819">
        <v>20.399999999999999</v>
      </c>
      <c r="D4819">
        <v>0.48</v>
      </c>
      <c r="E4819">
        <v>1.5</v>
      </c>
      <c r="M4819"/>
      <c r="Q4819"/>
      <c r="U4819"/>
      <c r="Y4819"/>
    </row>
    <row r="4820" spans="1:25" x14ac:dyDescent="0.25">
      <c r="A4820">
        <v>6.2</v>
      </c>
      <c r="B4820">
        <v>1.2</v>
      </c>
      <c r="C4820">
        <v>25.1</v>
      </c>
      <c r="D4820">
        <v>0.48</v>
      </c>
      <c r="E4820">
        <v>2</v>
      </c>
      <c r="M4820"/>
      <c r="Q4820"/>
      <c r="U4820"/>
      <c r="Y4820"/>
    </row>
    <row r="4821" spans="1:25" x14ac:dyDescent="0.25">
      <c r="A4821">
        <v>10.7</v>
      </c>
      <c r="B4821">
        <v>35</v>
      </c>
      <c r="C4821">
        <v>25.2</v>
      </c>
      <c r="D4821">
        <v>0.48</v>
      </c>
      <c r="E4821">
        <v>3.75</v>
      </c>
      <c r="M4821"/>
      <c r="Q4821"/>
      <c r="U4821"/>
      <c r="Y4821"/>
    </row>
    <row r="4822" spans="1:25" x14ac:dyDescent="0.25">
      <c r="A4822">
        <v>4.4000000000000004</v>
      </c>
      <c r="B4822">
        <v>1.7</v>
      </c>
      <c r="C4822">
        <v>26.3</v>
      </c>
      <c r="D4822">
        <v>0.48</v>
      </c>
      <c r="E4822">
        <v>2.75</v>
      </c>
      <c r="M4822"/>
      <c r="Q4822"/>
      <c r="U4822"/>
      <c r="Y4822"/>
    </row>
    <row r="4823" spans="1:25" x14ac:dyDescent="0.25">
      <c r="A4823">
        <v>4.4000000000000004</v>
      </c>
      <c r="B4823">
        <v>2.2000000000000002</v>
      </c>
      <c r="C4823">
        <v>31.1</v>
      </c>
      <c r="D4823">
        <v>0.48</v>
      </c>
      <c r="E4823">
        <v>2.75</v>
      </c>
      <c r="M4823"/>
      <c r="Q4823"/>
      <c r="U4823"/>
      <c r="Y4823"/>
    </row>
    <row r="4824" spans="1:25" x14ac:dyDescent="0.25">
      <c r="A4824">
        <v>7.2</v>
      </c>
      <c r="B4824">
        <v>2.9</v>
      </c>
      <c r="C4824">
        <v>31.3</v>
      </c>
      <c r="D4824">
        <v>0.48</v>
      </c>
      <c r="E4824">
        <v>1.5</v>
      </c>
      <c r="M4824"/>
      <c r="Q4824"/>
      <c r="U4824"/>
      <c r="Y4824"/>
    </row>
    <row r="4825" spans="1:25" x14ac:dyDescent="0.25">
      <c r="A4825">
        <v>7.3</v>
      </c>
      <c r="B4825">
        <v>1.2</v>
      </c>
      <c r="C4825">
        <v>35</v>
      </c>
      <c r="D4825">
        <v>0.48</v>
      </c>
      <c r="E4825">
        <v>1.5</v>
      </c>
      <c r="M4825"/>
      <c r="Q4825"/>
      <c r="U4825"/>
      <c r="Y4825"/>
    </row>
    <row r="4826" spans="1:25" x14ac:dyDescent="0.25">
      <c r="A4826">
        <v>6.1</v>
      </c>
      <c r="B4826">
        <v>2</v>
      </c>
      <c r="C4826">
        <v>38.799999999999997</v>
      </c>
      <c r="D4826">
        <v>0.48</v>
      </c>
      <c r="E4826">
        <v>2</v>
      </c>
      <c r="M4826"/>
      <c r="Q4826"/>
      <c r="U4826"/>
      <c r="Y4826"/>
    </row>
    <row r="4827" spans="1:25" x14ac:dyDescent="0.25">
      <c r="A4827">
        <v>7.6</v>
      </c>
      <c r="B4827">
        <v>2.2999999999999998</v>
      </c>
      <c r="C4827">
        <v>49.9</v>
      </c>
      <c r="D4827">
        <v>0.48</v>
      </c>
      <c r="E4827">
        <v>1.5</v>
      </c>
      <c r="M4827"/>
      <c r="Q4827"/>
      <c r="U4827"/>
      <c r="Y4827"/>
    </row>
    <row r="4828" spans="1:25" x14ac:dyDescent="0.25">
      <c r="A4828">
        <v>4.9000000000000004</v>
      </c>
      <c r="B4828">
        <v>1.2</v>
      </c>
      <c r="C4828">
        <v>50.8</v>
      </c>
      <c r="D4828">
        <v>0.48</v>
      </c>
      <c r="E4828">
        <v>2.75</v>
      </c>
      <c r="M4828"/>
      <c r="Q4828"/>
      <c r="U4828"/>
      <c r="Y4828"/>
    </row>
    <row r="4829" spans="1:25" x14ac:dyDescent="0.25">
      <c r="A4829">
        <v>9.6999999999999993</v>
      </c>
      <c r="B4829">
        <v>3.5</v>
      </c>
      <c r="C4829">
        <v>131</v>
      </c>
      <c r="D4829">
        <v>0.48</v>
      </c>
      <c r="E4829">
        <v>3.75</v>
      </c>
      <c r="M4829"/>
      <c r="Q4829"/>
      <c r="U4829"/>
      <c r="Y4829"/>
    </row>
    <row r="4830" spans="1:25" x14ac:dyDescent="0.25">
      <c r="A4830">
        <v>7.5</v>
      </c>
      <c r="B4830">
        <v>3.7</v>
      </c>
      <c r="C4830">
        <v>177</v>
      </c>
      <c r="D4830">
        <v>0.48</v>
      </c>
      <c r="E4830">
        <v>3.75</v>
      </c>
      <c r="M4830"/>
      <c r="Q4830"/>
      <c r="U4830"/>
      <c r="Y4830"/>
    </row>
    <row r="4831" spans="1:25" x14ac:dyDescent="0.25">
      <c r="A4831">
        <v>3.3</v>
      </c>
      <c r="B4831">
        <v>1.9</v>
      </c>
      <c r="C4831">
        <v>247</v>
      </c>
      <c r="D4831">
        <v>0.48</v>
      </c>
      <c r="E4831">
        <v>4.5</v>
      </c>
      <c r="M4831"/>
      <c r="Q4831"/>
      <c r="U4831"/>
      <c r="Y4831"/>
    </row>
    <row r="4832" spans="1:25" x14ac:dyDescent="0.25">
      <c r="A4832">
        <v>6.9</v>
      </c>
      <c r="B4832">
        <v>1.5</v>
      </c>
      <c r="C4832">
        <v>306</v>
      </c>
      <c r="D4832">
        <v>0.48</v>
      </c>
      <c r="E4832">
        <v>3.25</v>
      </c>
      <c r="M4832"/>
      <c r="Q4832"/>
      <c r="U4832"/>
      <c r="Y4832"/>
    </row>
    <row r="4833" spans="1:25" x14ac:dyDescent="0.25">
      <c r="A4833">
        <v>5.8</v>
      </c>
      <c r="B4833">
        <v>1.6</v>
      </c>
      <c r="C4833">
        <v>4.5999999999999996</v>
      </c>
      <c r="D4833">
        <v>0.49</v>
      </c>
      <c r="E4833">
        <v>1.5</v>
      </c>
      <c r="M4833"/>
      <c r="Q4833"/>
      <c r="U4833"/>
      <c r="Y4833"/>
    </row>
    <row r="4834" spans="1:25" x14ac:dyDescent="0.25">
      <c r="A4834">
        <v>7.4</v>
      </c>
      <c r="B4834">
        <v>1.2</v>
      </c>
      <c r="C4834">
        <v>5.4</v>
      </c>
      <c r="D4834">
        <v>0.49</v>
      </c>
      <c r="E4834">
        <v>1</v>
      </c>
      <c r="M4834"/>
      <c r="Q4834"/>
      <c r="U4834"/>
      <c r="Y4834"/>
    </row>
    <row r="4835" spans="1:25" x14ac:dyDescent="0.25">
      <c r="A4835">
        <v>3.4</v>
      </c>
      <c r="B4835">
        <v>12.5</v>
      </c>
      <c r="C4835">
        <v>5.6</v>
      </c>
      <c r="D4835">
        <v>0.49</v>
      </c>
      <c r="E4835">
        <v>3.5</v>
      </c>
      <c r="M4835"/>
      <c r="Q4835"/>
      <c r="U4835"/>
      <c r="Y4835"/>
    </row>
    <row r="4836" spans="1:25" x14ac:dyDescent="0.25">
      <c r="A4836">
        <v>6.1</v>
      </c>
      <c r="B4836">
        <v>2.4</v>
      </c>
      <c r="C4836">
        <v>6</v>
      </c>
      <c r="D4836">
        <v>0.49</v>
      </c>
      <c r="E4836">
        <v>1.5</v>
      </c>
      <c r="M4836"/>
      <c r="Q4836"/>
      <c r="U4836"/>
      <c r="Y4836"/>
    </row>
    <row r="4837" spans="1:25" x14ac:dyDescent="0.25">
      <c r="A4837">
        <v>9.6999999999999993</v>
      </c>
      <c r="B4837">
        <v>2.5</v>
      </c>
      <c r="C4837">
        <v>6.1</v>
      </c>
      <c r="D4837">
        <v>0.49</v>
      </c>
      <c r="E4837">
        <v>1</v>
      </c>
      <c r="M4837"/>
      <c r="Q4837"/>
      <c r="U4837"/>
      <c r="Y4837"/>
    </row>
    <row r="4838" spans="1:25" x14ac:dyDescent="0.25">
      <c r="A4838">
        <v>6.6</v>
      </c>
      <c r="B4838">
        <v>3.8</v>
      </c>
      <c r="C4838">
        <v>7.6</v>
      </c>
      <c r="D4838">
        <v>0.49</v>
      </c>
      <c r="E4838">
        <v>1.5</v>
      </c>
      <c r="M4838"/>
      <c r="Q4838"/>
      <c r="U4838"/>
      <c r="Y4838"/>
    </row>
    <row r="4839" spans="1:25" x14ac:dyDescent="0.25">
      <c r="A4839">
        <v>7.9</v>
      </c>
      <c r="B4839">
        <v>4.9000000000000004</v>
      </c>
      <c r="C4839">
        <v>8.8000000000000007</v>
      </c>
      <c r="D4839">
        <v>0.49</v>
      </c>
      <c r="E4839">
        <v>1.5</v>
      </c>
      <c r="M4839"/>
      <c r="Q4839"/>
      <c r="U4839"/>
      <c r="Y4839"/>
    </row>
    <row r="4840" spans="1:25" x14ac:dyDescent="0.25">
      <c r="A4840">
        <v>4.4000000000000004</v>
      </c>
      <c r="B4840">
        <v>1.8</v>
      </c>
      <c r="C4840">
        <v>10.199999999999999</v>
      </c>
      <c r="D4840">
        <v>0.49</v>
      </c>
      <c r="E4840">
        <v>2.25</v>
      </c>
      <c r="M4840"/>
      <c r="Q4840"/>
      <c r="U4840"/>
      <c r="Y4840"/>
    </row>
    <row r="4841" spans="1:25" x14ac:dyDescent="0.25">
      <c r="A4841">
        <v>6.6</v>
      </c>
      <c r="B4841">
        <v>1.3</v>
      </c>
      <c r="C4841">
        <v>10.7</v>
      </c>
      <c r="D4841">
        <v>0.49</v>
      </c>
      <c r="E4841">
        <v>1</v>
      </c>
      <c r="M4841"/>
      <c r="Q4841"/>
      <c r="U4841"/>
      <c r="Y4841"/>
    </row>
    <row r="4842" spans="1:25" x14ac:dyDescent="0.25">
      <c r="A4842">
        <v>8.6999999999999993</v>
      </c>
      <c r="B4842">
        <v>5.2</v>
      </c>
      <c r="C4842">
        <v>11.4</v>
      </c>
      <c r="D4842">
        <v>0.49</v>
      </c>
      <c r="E4842">
        <v>2.25</v>
      </c>
      <c r="M4842"/>
      <c r="Q4842"/>
      <c r="U4842"/>
      <c r="Y4842"/>
    </row>
    <row r="4843" spans="1:25" x14ac:dyDescent="0.25">
      <c r="A4843">
        <v>7.2</v>
      </c>
      <c r="B4843">
        <v>2.7</v>
      </c>
      <c r="C4843">
        <v>12</v>
      </c>
      <c r="D4843">
        <v>0.49</v>
      </c>
      <c r="E4843">
        <v>1</v>
      </c>
      <c r="M4843"/>
      <c r="Q4843"/>
      <c r="U4843"/>
      <c r="Y4843"/>
    </row>
    <row r="4844" spans="1:25" x14ac:dyDescent="0.25">
      <c r="A4844">
        <v>5.9</v>
      </c>
      <c r="B4844">
        <v>4.5999999999999996</v>
      </c>
      <c r="C4844">
        <v>12.3</v>
      </c>
      <c r="D4844">
        <v>0.49</v>
      </c>
      <c r="E4844">
        <v>2</v>
      </c>
      <c r="M4844"/>
      <c r="Q4844"/>
      <c r="U4844"/>
      <c r="Y4844"/>
    </row>
    <row r="4845" spans="1:25" x14ac:dyDescent="0.25">
      <c r="A4845">
        <v>6.7</v>
      </c>
      <c r="B4845">
        <v>1.5</v>
      </c>
      <c r="C4845">
        <v>13.7</v>
      </c>
      <c r="D4845">
        <v>0.49</v>
      </c>
      <c r="E4845">
        <v>1</v>
      </c>
      <c r="M4845"/>
      <c r="Q4845"/>
      <c r="U4845"/>
      <c r="Y4845"/>
    </row>
    <row r="4846" spans="1:25" x14ac:dyDescent="0.25">
      <c r="A4846">
        <v>7.3</v>
      </c>
      <c r="B4846">
        <v>2.2999999999999998</v>
      </c>
      <c r="C4846">
        <v>13.9</v>
      </c>
      <c r="D4846">
        <v>0.49</v>
      </c>
      <c r="E4846">
        <v>1</v>
      </c>
      <c r="M4846"/>
      <c r="Q4846"/>
      <c r="U4846"/>
      <c r="Y4846"/>
    </row>
    <row r="4847" spans="1:25" x14ac:dyDescent="0.25">
      <c r="A4847">
        <v>6.5</v>
      </c>
      <c r="B4847">
        <v>2.7</v>
      </c>
      <c r="C4847">
        <v>14.1</v>
      </c>
      <c r="D4847">
        <v>0.49</v>
      </c>
      <c r="E4847">
        <v>1</v>
      </c>
      <c r="M4847"/>
      <c r="Q4847"/>
      <c r="U4847"/>
      <c r="Y4847"/>
    </row>
    <row r="4848" spans="1:25" x14ac:dyDescent="0.25">
      <c r="A4848">
        <v>6.9</v>
      </c>
      <c r="B4848">
        <v>1.4</v>
      </c>
      <c r="C4848">
        <v>14.4</v>
      </c>
      <c r="D4848">
        <v>0.49</v>
      </c>
      <c r="E4848">
        <v>1</v>
      </c>
      <c r="M4848"/>
      <c r="Q4848"/>
      <c r="U4848"/>
      <c r="Y4848"/>
    </row>
    <row r="4849" spans="1:25" x14ac:dyDescent="0.25">
      <c r="A4849">
        <v>6.8</v>
      </c>
      <c r="B4849">
        <v>1</v>
      </c>
      <c r="C4849">
        <v>14.5</v>
      </c>
      <c r="D4849">
        <v>0.49</v>
      </c>
      <c r="E4849">
        <v>1</v>
      </c>
      <c r="M4849"/>
      <c r="Q4849"/>
      <c r="U4849"/>
      <c r="Y4849"/>
    </row>
    <row r="4850" spans="1:25" x14ac:dyDescent="0.25">
      <c r="A4850">
        <v>9.1</v>
      </c>
      <c r="B4850">
        <v>1</v>
      </c>
      <c r="C4850">
        <v>16.2</v>
      </c>
      <c r="D4850">
        <v>0.49</v>
      </c>
      <c r="E4850">
        <v>1</v>
      </c>
      <c r="M4850"/>
      <c r="Q4850"/>
      <c r="U4850"/>
      <c r="Y4850"/>
    </row>
    <row r="4851" spans="1:25" x14ac:dyDescent="0.25">
      <c r="A4851">
        <v>8.6999999999999993</v>
      </c>
      <c r="B4851">
        <v>6.4</v>
      </c>
      <c r="C4851">
        <v>16.399999999999999</v>
      </c>
      <c r="D4851">
        <v>0.49</v>
      </c>
      <c r="E4851">
        <v>2.25</v>
      </c>
      <c r="M4851"/>
      <c r="Q4851"/>
      <c r="U4851"/>
      <c r="Y4851"/>
    </row>
    <row r="4852" spans="1:25" x14ac:dyDescent="0.25">
      <c r="A4852">
        <v>7.9</v>
      </c>
      <c r="B4852">
        <v>2.1</v>
      </c>
      <c r="C4852">
        <v>17.8</v>
      </c>
      <c r="D4852">
        <v>0.49</v>
      </c>
      <c r="E4852">
        <v>1</v>
      </c>
      <c r="M4852"/>
      <c r="Q4852"/>
      <c r="U4852"/>
      <c r="Y4852"/>
    </row>
    <row r="4853" spans="1:25" x14ac:dyDescent="0.25">
      <c r="A4853">
        <v>8.4</v>
      </c>
      <c r="B4853">
        <v>1.9</v>
      </c>
      <c r="C4853">
        <v>18.399999999999999</v>
      </c>
      <c r="D4853">
        <v>0.49</v>
      </c>
      <c r="E4853">
        <v>1</v>
      </c>
      <c r="M4853"/>
      <c r="Q4853"/>
      <c r="U4853"/>
      <c r="Y4853"/>
    </row>
    <row r="4854" spans="1:25" x14ac:dyDescent="0.25">
      <c r="A4854">
        <v>4.9000000000000004</v>
      </c>
      <c r="B4854">
        <v>1.7</v>
      </c>
      <c r="C4854">
        <v>20.9</v>
      </c>
      <c r="D4854">
        <v>0.49</v>
      </c>
      <c r="E4854">
        <v>2</v>
      </c>
      <c r="M4854"/>
      <c r="Q4854"/>
      <c r="U4854"/>
      <c r="Y4854"/>
    </row>
    <row r="4855" spans="1:25" x14ac:dyDescent="0.25">
      <c r="A4855">
        <v>6.8</v>
      </c>
      <c r="B4855">
        <v>2</v>
      </c>
      <c r="C4855">
        <v>23.4</v>
      </c>
      <c r="D4855">
        <v>0.49</v>
      </c>
      <c r="E4855">
        <v>1.5</v>
      </c>
      <c r="M4855"/>
      <c r="Q4855"/>
      <c r="U4855"/>
      <c r="Y4855"/>
    </row>
    <row r="4856" spans="1:25" x14ac:dyDescent="0.25">
      <c r="A4856">
        <v>8</v>
      </c>
      <c r="B4856">
        <v>3</v>
      </c>
      <c r="C4856">
        <v>26.4</v>
      </c>
      <c r="D4856">
        <v>0.49</v>
      </c>
      <c r="E4856">
        <v>1.5</v>
      </c>
      <c r="M4856"/>
      <c r="Q4856"/>
      <c r="U4856"/>
      <c r="Y4856"/>
    </row>
    <row r="4857" spans="1:25" x14ac:dyDescent="0.25">
      <c r="A4857">
        <v>4.8</v>
      </c>
      <c r="B4857">
        <v>1.3</v>
      </c>
      <c r="C4857">
        <v>27.7</v>
      </c>
      <c r="D4857">
        <v>0.49</v>
      </c>
      <c r="E4857">
        <v>2</v>
      </c>
      <c r="M4857"/>
      <c r="Q4857"/>
      <c r="U4857"/>
      <c r="Y4857"/>
    </row>
    <row r="4858" spans="1:25" x14ac:dyDescent="0.25">
      <c r="A4858">
        <v>7</v>
      </c>
      <c r="B4858">
        <v>1.4</v>
      </c>
      <c r="C4858">
        <v>29.7</v>
      </c>
      <c r="D4858">
        <v>0.49</v>
      </c>
      <c r="E4858">
        <v>1.5</v>
      </c>
      <c r="M4858"/>
      <c r="Q4858"/>
      <c r="U4858"/>
      <c r="Y4858"/>
    </row>
    <row r="4859" spans="1:25" x14ac:dyDescent="0.25">
      <c r="A4859">
        <v>6.5</v>
      </c>
      <c r="B4859">
        <v>6.4</v>
      </c>
      <c r="C4859">
        <v>33</v>
      </c>
      <c r="D4859">
        <v>0.49</v>
      </c>
      <c r="E4859">
        <v>2.75</v>
      </c>
      <c r="M4859"/>
      <c r="Q4859"/>
      <c r="U4859"/>
      <c r="Y4859"/>
    </row>
    <row r="4860" spans="1:25" x14ac:dyDescent="0.25">
      <c r="A4860">
        <v>6.6</v>
      </c>
      <c r="B4860">
        <v>1.3</v>
      </c>
      <c r="C4860">
        <v>34.1</v>
      </c>
      <c r="D4860">
        <v>0.49</v>
      </c>
      <c r="E4860">
        <v>1.5</v>
      </c>
      <c r="M4860"/>
      <c r="Q4860"/>
      <c r="U4860"/>
      <c r="Y4860"/>
    </row>
    <row r="4861" spans="1:25" x14ac:dyDescent="0.25">
      <c r="A4861">
        <v>7.4</v>
      </c>
      <c r="B4861">
        <v>2.2999999999999998</v>
      </c>
      <c r="C4861">
        <v>38.799999999999997</v>
      </c>
      <c r="D4861">
        <v>0.49</v>
      </c>
      <c r="E4861">
        <v>1.5</v>
      </c>
      <c r="M4861"/>
      <c r="Q4861"/>
      <c r="U4861"/>
      <c r="Y4861"/>
    </row>
    <row r="4862" spans="1:25" x14ac:dyDescent="0.25">
      <c r="A4862">
        <v>9.1999999999999993</v>
      </c>
      <c r="B4862">
        <v>1.1000000000000001</v>
      </c>
      <c r="C4862">
        <v>39.5</v>
      </c>
      <c r="D4862">
        <v>0.49</v>
      </c>
      <c r="E4862">
        <v>1.5</v>
      </c>
      <c r="M4862"/>
      <c r="Q4862"/>
      <c r="U4862"/>
      <c r="Y4862"/>
    </row>
    <row r="4863" spans="1:25" x14ac:dyDescent="0.25">
      <c r="A4863">
        <v>9.3000000000000007</v>
      </c>
      <c r="B4863">
        <v>5.8</v>
      </c>
      <c r="C4863">
        <v>41.1</v>
      </c>
      <c r="D4863">
        <v>0.49</v>
      </c>
      <c r="E4863">
        <v>2.75</v>
      </c>
      <c r="M4863"/>
      <c r="Q4863"/>
      <c r="U4863"/>
      <c r="Y4863"/>
    </row>
    <row r="4864" spans="1:25" x14ac:dyDescent="0.25">
      <c r="A4864">
        <v>9.1999999999999993</v>
      </c>
      <c r="B4864">
        <v>5.0999999999999996</v>
      </c>
      <c r="C4864">
        <v>49.6</v>
      </c>
      <c r="D4864">
        <v>0.49</v>
      </c>
      <c r="E4864">
        <v>2.75</v>
      </c>
      <c r="M4864"/>
      <c r="Q4864"/>
      <c r="U4864"/>
      <c r="Y4864"/>
    </row>
    <row r="4865" spans="1:25" x14ac:dyDescent="0.25">
      <c r="A4865">
        <v>5.7</v>
      </c>
      <c r="B4865">
        <v>1.1000000000000001</v>
      </c>
      <c r="C4865">
        <v>59.8</v>
      </c>
      <c r="D4865">
        <v>0.49</v>
      </c>
      <c r="E4865">
        <v>2.75</v>
      </c>
      <c r="M4865"/>
      <c r="Q4865"/>
      <c r="U4865"/>
      <c r="Y4865"/>
    </row>
    <row r="4866" spans="1:25" x14ac:dyDescent="0.25">
      <c r="A4866">
        <v>10.4</v>
      </c>
      <c r="B4866">
        <v>4.3</v>
      </c>
      <c r="C4866">
        <v>60.8</v>
      </c>
      <c r="D4866">
        <v>0.49</v>
      </c>
      <c r="E4866">
        <v>2.75</v>
      </c>
      <c r="M4866"/>
      <c r="Q4866"/>
      <c r="U4866"/>
      <c r="Y4866"/>
    </row>
    <row r="4867" spans="1:25" x14ac:dyDescent="0.25">
      <c r="A4867">
        <v>7.8</v>
      </c>
      <c r="B4867">
        <v>2.2999999999999998</v>
      </c>
      <c r="C4867">
        <v>136</v>
      </c>
      <c r="D4867">
        <v>0.49</v>
      </c>
      <c r="E4867">
        <v>3.25</v>
      </c>
      <c r="M4867"/>
      <c r="Q4867"/>
      <c r="U4867"/>
      <c r="Y4867"/>
    </row>
    <row r="4868" spans="1:25" x14ac:dyDescent="0.25">
      <c r="A4868">
        <v>6.4</v>
      </c>
      <c r="B4868">
        <v>1.5</v>
      </c>
      <c r="C4868">
        <v>138</v>
      </c>
      <c r="D4868">
        <v>0.49</v>
      </c>
      <c r="E4868">
        <v>3.75</v>
      </c>
      <c r="M4868"/>
      <c r="Q4868"/>
      <c r="U4868"/>
      <c r="Y4868"/>
    </row>
    <row r="4869" spans="1:25" x14ac:dyDescent="0.25">
      <c r="A4869">
        <v>6.4</v>
      </c>
      <c r="B4869">
        <v>2.2999999999999998</v>
      </c>
      <c r="C4869">
        <v>196</v>
      </c>
      <c r="D4869">
        <v>0.49</v>
      </c>
      <c r="E4869">
        <v>3.75</v>
      </c>
      <c r="M4869"/>
      <c r="Q4869"/>
      <c r="U4869"/>
      <c r="Y4869"/>
    </row>
    <row r="4870" spans="1:25" x14ac:dyDescent="0.25">
      <c r="A4870">
        <v>3.1</v>
      </c>
      <c r="B4870">
        <v>2.9</v>
      </c>
      <c r="C4870">
        <v>276</v>
      </c>
      <c r="D4870">
        <v>0.49</v>
      </c>
      <c r="E4870">
        <v>4.5</v>
      </c>
      <c r="M4870"/>
      <c r="Q4870"/>
      <c r="U4870"/>
      <c r="Y4870"/>
    </row>
    <row r="4871" spans="1:25" x14ac:dyDescent="0.25">
      <c r="A4871">
        <v>8.3000000000000007</v>
      </c>
      <c r="B4871">
        <v>1.8</v>
      </c>
      <c r="C4871">
        <v>304</v>
      </c>
      <c r="D4871">
        <v>0.49</v>
      </c>
      <c r="E4871">
        <v>3.25</v>
      </c>
      <c r="M4871"/>
      <c r="Q4871"/>
      <c r="U4871"/>
      <c r="Y4871"/>
    </row>
    <row r="4872" spans="1:25" x14ac:dyDescent="0.25">
      <c r="A4872">
        <v>6.7</v>
      </c>
      <c r="B4872">
        <v>3.3</v>
      </c>
      <c r="C4872">
        <v>372</v>
      </c>
      <c r="D4872">
        <v>0.49</v>
      </c>
      <c r="E4872">
        <v>3.75</v>
      </c>
      <c r="M4872"/>
      <c r="Q4872"/>
      <c r="U4872"/>
      <c r="Y4872"/>
    </row>
    <row r="4873" spans="1:25" x14ac:dyDescent="0.25">
      <c r="A4873">
        <v>7.5</v>
      </c>
      <c r="B4873">
        <v>2.9</v>
      </c>
      <c r="C4873">
        <v>1.9</v>
      </c>
      <c r="D4873">
        <v>0.5</v>
      </c>
      <c r="E4873">
        <v>1</v>
      </c>
      <c r="M4873"/>
      <c r="Q4873"/>
      <c r="U4873"/>
      <c r="Y4873"/>
    </row>
    <row r="4874" spans="1:25" x14ac:dyDescent="0.25">
      <c r="A4874">
        <v>7.4</v>
      </c>
      <c r="B4874">
        <v>1.6</v>
      </c>
      <c r="C4874">
        <v>3.4</v>
      </c>
      <c r="D4874">
        <v>0.5</v>
      </c>
      <c r="E4874">
        <v>1</v>
      </c>
      <c r="M4874"/>
      <c r="Q4874"/>
      <c r="U4874"/>
      <c r="Y4874"/>
    </row>
    <row r="4875" spans="1:25" x14ac:dyDescent="0.25">
      <c r="A4875">
        <v>8.1</v>
      </c>
      <c r="B4875">
        <v>1.4</v>
      </c>
      <c r="C4875">
        <v>6.3</v>
      </c>
      <c r="D4875">
        <v>0.5</v>
      </c>
      <c r="E4875">
        <v>1</v>
      </c>
      <c r="M4875"/>
      <c r="Q4875"/>
      <c r="U4875"/>
      <c r="Y4875"/>
    </row>
    <row r="4876" spans="1:25" x14ac:dyDescent="0.25">
      <c r="A4876">
        <v>7.6</v>
      </c>
      <c r="B4876">
        <v>1.6</v>
      </c>
      <c r="C4876">
        <v>7.4</v>
      </c>
      <c r="D4876">
        <v>0.5</v>
      </c>
      <c r="E4876">
        <v>1</v>
      </c>
      <c r="M4876"/>
      <c r="Q4876"/>
      <c r="U4876"/>
      <c r="Y4876"/>
    </row>
    <row r="4877" spans="1:25" x14ac:dyDescent="0.25">
      <c r="A4877">
        <v>8.8000000000000007</v>
      </c>
      <c r="B4877">
        <v>2.8</v>
      </c>
      <c r="C4877">
        <v>8</v>
      </c>
      <c r="D4877">
        <v>0.5</v>
      </c>
      <c r="E4877">
        <v>1</v>
      </c>
      <c r="M4877"/>
      <c r="Q4877"/>
      <c r="U4877"/>
      <c r="Y4877"/>
    </row>
    <row r="4878" spans="1:25" x14ac:dyDescent="0.25">
      <c r="A4878">
        <v>6.4</v>
      </c>
      <c r="B4878">
        <v>1.5</v>
      </c>
      <c r="C4878">
        <v>8.1</v>
      </c>
      <c r="D4878">
        <v>0.5</v>
      </c>
      <c r="E4878">
        <v>1.5</v>
      </c>
      <c r="M4878"/>
      <c r="Q4878"/>
      <c r="U4878"/>
      <c r="Y4878"/>
    </row>
    <row r="4879" spans="1:25" x14ac:dyDescent="0.25">
      <c r="A4879">
        <v>6.5</v>
      </c>
      <c r="B4879">
        <v>2</v>
      </c>
      <c r="C4879">
        <v>8.4</v>
      </c>
      <c r="D4879">
        <v>0.5</v>
      </c>
      <c r="E4879">
        <v>1</v>
      </c>
      <c r="M4879"/>
      <c r="Q4879"/>
      <c r="U4879"/>
      <c r="Y4879"/>
    </row>
    <row r="4880" spans="1:25" x14ac:dyDescent="0.25">
      <c r="A4880">
        <v>7.8</v>
      </c>
      <c r="B4880">
        <v>1.8</v>
      </c>
      <c r="C4880">
        <v>8.9</v>
      </c>
      <c r="D4880">
        <v>0.5</v>
      </c>
      <c r="E4880">
        <v>1</v>
      </c>
      <c r="M4880"/>
      <c r="Q4880"/>
      <c r="U4880"/>
      <c r="Y4880"/>
    </row>
    <row r="4881" spans="1:25" x14ac:dyDescent="0.25">
      <c r="A4881">
        <v>7.8</v>
      </c>
      <c r="B4881">
        <v>3.5</v>
      </c>
      <c r="C4881">
        <v>10.1</v>
      </c>
      <c r="D4881">
        <v>0.5</v>
      </c>
      <c r="E4881">
        <v>1.5</v>
      </c>
      <c r="M4881"/>
      <c r="Q4881"/>
      <c r="U4881"/>
      <c r="Y4881"/>
    </row>
    <row r="4882" spans="1:25" x14ac:dyDescent="0.25">
      <c r="A4882">
        <v>5.0999999999999996</v>
      </c>
      <c r="B4882">
        <v>2.8</v>
      </c>
      <c r="C4882">
        <v>13.6</v>
      </c>
      <c r="D4882">
        <v>0.5</v>
      </c>
      <c r="E4882">
        <v>1.5</v>
      </c>
      <c r="M4882"/>
      <c r="Q4882"/>
      <c r="U4882"/>
      <c r="Y4882"/>
    </row>
    <row r="4883" spans="1:25" x14ac:dyDescent="0.25">
      <c r="A4883">
        <v>5.6</v>
      </c>
      <c r="B4883">
        <v>3.4</v>
      </c>
      <c r="C4883">
        <v>13.7</v>
      </c>
      <c r="D4883">
        <v>0.5</v>
      </c>
      <c r="E4883">
        <v>2</v>
      </c>
      <c r="M4883"/>
      <c r="Q4883"/>
      <c r="U4883"/>
      <c r="Y4883"/>
    </row>
    <row r="4884" spans="1:25" x14ac:dyDescent="0.25">
      <c r="A4884">
        <v>7.5</v>
      </c>
      <c r="B4884">
        <v>1.5</v>
      </c>
      <c r="C4884">
        <v>17</v>
      </c>
      <c r="D4884">
        <v>0.5</v>
      </c>
      <c r="E4884">
        <v>1</v>
      </c>
      <c r="M4884"/>
      <c r="Q4884"/>
      <c r="U4884"/>
      <c r="Y4884"/>
    </row>
    <row r="4885" spans="1:25" x14ac:dyDescent="0.25">
      <c r="A4885">
        <v>8.1999999999999993</v>
      </c>
      <c r="B4885">
        <v>4.4000000000000004</v>
      </c>
      <c r="C4885">
        <v>21.3</v>
      </c>
      <c r="D4885">
        <v>0.5</v>
      </c>
      <c r="E4885">
        <v>2</v>
      </c>
      <c r="M4885"/>
      <c r="Q4885"/>
      <c r="U4885"/>
      <c r="Y4885"/>
    </row>
    <row r="4886" spans="1:25" x14ac:dyDescent="0.25">
      <c r="A4886">
        <v>6.3</v>
      </c>
      <c r="B4886">
        <v>1.3</v>
      </c>
      <c r="C4886">
        <v>23.2</v>
      </c>
      <c r="D4886">
        <v>0.5</v>
      </c>
      <c r="E4886">
        <v>2</v>
      </c>
      <c r="M4886"/>
      <c r="Q4886"/>
      <c r="U4886"/>
      <c r="Y4886"/>
    </row>
    <row r="4887" spans="1:25" x14ac:dyDescent="0.25">
      <c r="A4887">
        <v>8.8000000000000007</v>
      </c>
      <c r="B4887">
        <v>4.2</v>
      </c>
      <c r="C4887">
        <v>23.5</v>
      </c>
      <c r="D4887">
        <v>0.5</v>
      </c>
      <c r="E4887">
        <v>2</v>
      </c>
      <c r="M4887"/>
      <c r="Q4887"/>
      <c r="U4887"/>
      <c r="Y4887"/>
    </row>
    <row r="4888" spans="1:25" x14ac:dyDescent="0.25">
      <c r="A4888">
        <v>4.9000000000000004</v>
      </c>
      <c r="B4888">
        <v>2.1</v>
      </c>
      <c r="C4888">
        <v>23.7</v>
      </c>
      <c r="D4888">
        <v>0.5</v>
      </c>
      <c r="E4888">
        <v>2</v>
      </c>
      <c r="M4888"/>
      <c r="Q4888"/>
      <c r="U4888"/>
      <c r="Y4888"/>
    </row>
    <row r="4889" spans="1:25" x14ac:dyDescent="0.25">
      <c r="A4889">
        <v>8.4</v>
      </c>
      <c r="B4889">
        <v>1.3</v>
      </c>
      <c r="C4889">
        <v>24.8</v>
      </c>
      <c r="D4889">
        <v>0.5</v>
      </c>
      <c r="E4889">
        <v>1.5</v>
      </c>
      <c r="M4889"/>
      <c r="Q4889"/>
      <c r="U4889"/>
      <c r="Y4889"/>
    </row>
    <row r="4890" spans="1:25" x14ac:dyDescent="0.25">
      <c r="A4890">
        <v>9.4</v>
      </c>
      <c r="B4890">
        <v>3.6</v>
      </c>
      <c r="C4890">
        <v>27.4</v>
      </c>
      <c r="D4890">
        <v>0.5</v>
      </c>
      <c r="E4890">
        <v>2</v>
      </c>
      <c r="M4890"/>
      <c r="Q4890"/>
      <c r="U4890"/>
      <c r="Y4890"/>
    </row>
    <row r="4891" spans="1:25" x14ac:dyDescent="0.25">
      <c r="A4891">
        <v>7.2</v>
      </c>
      <c r="B4891">
        <v>3.6</v>
      </c>
      <c r="C4891">
        <v>28.8</v>
      </c>
      <c r="D4891">
        <v>0.5</v>
      </c>
      <c r="E4891">
        <v>2</v>
      </c>
      <c r="M4891"/>
      <c r="Q4891"/>
      <c r="U4891"/>
      <c r="Y4891"/>
    </row>
    <row r="4892" spans="1:25" x14ac:dyDescent="0.25">
      <c r="A4892">
        <v>7.3</v>
      </c>
      <c r="B4892">
        <v>3.3</v>
      </c>
      <c r="C4892">
        <v>29.5</v>
      </c>
      <c r="D4892">
        <v>0.5</v>
      </c>
      <c r="E4892">
        <v>2</v>
      </c>
      <c r="M4892"/>
      <c r="Q4892"/>
      <c r="U4892"/>
      <c r="Y4892"/>
    </row>
    <row r="4893" spans="1:25" x14ac:dyDescent="0.25">
      <c r="A4893">
        <v>7.5</v>
      </c>
      <c r="B4893">
        <v>5</v>
      </c>
      <c r="C4893">
        <v>29.6</v>
      </c>
      <c r="D4893">
        <v>0.5</v>
      </c>
      <c r="E4893">
        <v>2.75</v>
      </c>
      <c r="M4893"/>
      <c r="Q4893"/>
      <c r="U4893"/>
      <c r="Y4893"/>
    </row>
    <row r="4894" spans="1:25" x14ac:dyDescent="0.25">
      <c r="A4894">
        <v>5</v>
      </c>
      <c r="B4894">
        <v>1.2</v>
      </c>
      <c r="C4894">
        <v>31.3</v>
      </c>
      <c r="D4894">
        <v>0.5</v>
      </c>
      <c r="E4894">
        <v>2</v>
      </c>
      <c r="M4894"/>
      <c r="Q4894"/>
      <c r="U4894"/>
      <c r="Y4894"/>
    </row>
    <row r="4895" spans="1:25" x14ac:dyDescent="0.25">
      <c r="A4895">
        <v>7.5</v>
      </c>
      <c r="B4895">
        <v>3.6</v>
      </c>
      <c r="C4895">
        <v>35.200000000000003</v>
      </c>
      <c r="D4895">
        <v>0.5</v>
      </c>
      <c r="E4895">
        <v>2</v>
      </c>
      <c r="M4895"/>
      <c r="Q4895"/>
      <c r="U4895"/>
      <c r="Y4895"/>
    </row>
    <row r="4896" spans="1:25" x14ac:dyDescent="0.25">
      <c r="A4896">
        <v>4.4000000000000004</v>
      </c>
      <c r="B4896">
        <v>3.6</v>
      </c>
      <c r="C4896">
        <v>35.6</v>
      </c>
      <c r="D4896">
        <v>0.5</v>
      </c>
      <c r="E4896">
        <v>3.25</v>
      </c>
      <c r="M4896"/>
      <c r="Q4896"/>
      <c r="U4896"/>
      <c r="Y4896"/>
    </row>
    <row r="4897" spans="1:25" x14ac:dyDescent="0.25">
      <c r="A4897">
        <v>7.9</v>
      </c>
      <c r="B4897">
        <v>1.8</v>
      </c>
      <c r="C4897">
        <v>36.200000000000003</v>
      </c>
      <c r="D4897">
        <v>0.5</v>
      </c>
      <c r="E4897">
        <v>1.5</v>
      </c>
      <c r="M4897"/>
      <c r="Q4897"/>
      <c r="U4897"/>
      <c r="Y4897"/>
    </row>
    <row r="4898" spans="1:25" x14ac:dyDescent="0.25">
      <c r="A4898">
        <v>5.9</v>
      </c>
      <c r="B4898">
        <v>6.8</v>
      </c>
      <c r="C4898">
        <v>36.6</v>
      </c>
      <c r="D4898">
        <v>0.5</v>
      </c>
      <c r="E4898">
        <v>3.25</v>
      </c>
      <c r="M4898"/>
      <c r="Q4898"/>
      <c r="U4898"/>
      <c r="Y4898"/>
    </row>
    <row r="4899" spans="1:25" x14ac:dyDescent="0.25">
      <c r="A4899">
        <v>6.7</v>
      </c>
      <c r="B4899">
        <v>2.2999999999999998</v>
      </c>
      <c r="C4899">
        <v>42.3</v>
      </c>
      <c r="D4899">
        <v>0.5</v>
      </c>
      <c r="E4899">
        <v>1.5</v>
      </c>
      <c r="M4899"/>
      <c r="Q4899"/>
      <c r="U4899"/>
      <c r="Y4899"/>
    </row>
    <row r="4900" spans="1:25" x14ac:dyDescent="0.25">
      <c r="A4900">
        <v>6.1</v>
      </c>
      <c r="B4900">
        <v>1.9</v>
      </c>
      <c r="C4900">
        <v>46.1</v>
      </c>
      <c r="D4900">
        <v>0.5</v>
      </c>
      <c r="E4900">
        <v>2</v>
      </c>
      <c r="M4900"/>
      <c r="Q4900"/>
      <c r="U4900"/>
      <c r="Y4900"/>
    </row>
    <row r="4901" spans="1:25" x14ac:dyDescent="0.25">
      <c r="A4901">
        <v>4.2</v>
      </c>
      <c r="B4901">
        <v>5.8</v>
      </c>
      <c r="C4901">
        <v>62.7</v>
      </c>
      <c r="D4901">
        <v>0.5</v>
      </c>
      <c r="E4901">
        <v>4.75</v>
      </c>
      <c r="M4901"/>
      <c r="Q4901"/>
      <c r="U4901"/>
      <c r="Y4901"/>
    </row>
    <row r="4902" spans="1:25" x14ac:dyDescent="0.25">
      <c r="A4902">
        <v>6.4</v>
      </c>
      <c r="B4902">
        <v>1.9</v>
      </c>
      <c r="C4902">
        <v>65.2</v>
      </c>
      <c r="D4902">
        <v>0.5</v>
      </c>
      <c r="E4902">
        <v>2.75</v>
      </c>
      <c r="M4902"/>
      <c r="Q4902"/>
      <c r="U4902"/>
      <c r="Y4902"/>
    </row>
    <row r="4903" spans="1:25" x14ac:dyDescent="0.25">
      <c r="A4903">
        <v>6.3</v>
      </c>
      <c r="B4903">
        <v>3.4</v>
      </c>
      <c r="C4903">
        <v>196</v>
      </c>
      <c r="D4903">
        <v>0.5</v>
      </c>
      <c r="E4903">
        <v>4.25</v>
      </c>
      <c r="M4903"/>
      <c r="Q4903"/>
      <c r="U4903"/>
      <c r="Y4903"/>
    </row>
    <row r="4904" spans="1:25" x14ac:dyDescent="0.25">
      <c r="A4904">
        <v>5</v>
      </c>
      <c r="B4904">
        <v>3.3</v>
      </c>
      <c r="C4904">
        <v>292</v>
      </c>
      <c r="D4904">
        <v>0.5</v>
      </c>
      <c r="E4904">
        <v>4.25</v>
      </c>
      <c r="M4904"/>
      <c r="Q4904"/>
      <c r="U4904"/>
      <c r="Y4904"/>
    </row>
    <row r="4905" spans="1:25" x14ac:dyDescent="0.25">
      <c r="A4905">
        <v>4.8</v>
      </c>
      <c r="B4905">
        <v>2</v>
      </c>
      <c r="C4905">
        <v>394</v>
      </c>
      <c r="D4905">
        <v>0.5</v>
      </c>
      <c r="E4905">
        <v>3.75</v>
      </c>
      <c r="M4905"/>
      <c r="Q4905"/>
      <c r="U4905"/>
      <c r="Y4905"/>
    </row>
    <row r="4906" spans="1:25" x14ac:dyDescent="0.25">
      <c r="A4906">
        <v>6.9</v>
      </c>
      <c r="B4906">
        <v>2.6</v>
      </c>
      <c r="C4906">
        <v>446</v>
      </c>
      <c r="D4906">
        <v>0.5</v>
      </c>
      <c r="E4906">
        <v>3.25</v>
      </c>
      <c r="M4906"/>
      <c r="Q4906"/>
      <c r="U4906"/>
      <c r="Y4906"/>
    </row>
    <row r="4907" spans="1:25" x14ac:dyDescent="0.25">
      <c r="A4907">
        <v>5.0999999999999996</v>
      </c>
      <c r="B4907">
        <v>2.6</v>
      </c>
      <c r="C4907">
        <v>1060</v>
      </c>
      <c r="D4907">
        <v>0.5</v>
      </c>
      <c r="E4907">
        <v>3.75</v>
      </c>
      <c r="M4907"/>
      <c r="Q4907"/>
      <c r="U4907"/>
      <c r="Y4907"/>
    </row>
    <row r="4908" spans="1:25" x14ac:dyDescent="0.25">
      <c r="A4908">
        <v>6.6</v>
      </c>
      <c r="B4908">
        <v>1.3</v>
      </c>
      <c r="C4908">
        <v>1230</v>
      </c>
      <c r="D4908">
        <v>0.5</v>
      </c>
      <c r="E4908">
        <v>3.25</v>
      </c>
      <c r="M4908"/>
      <c r="Q4908"/>
      <c r="U4908"/>
      <c r="Y4908"/>
    </row>
    <row r="4909" spans="1:25" x14ac:dyDescent="0.25">
      <c r="A4909">
        <v>7.4</v>
      </c>
      <c r="B4909">
        <v>1.1000000000000001</v>
      </c>
      <c r="C4909">
        <v>1760</v>
      </c>
      <c r="D4909">
        <v>0.5</v>
      </c>
      <c r="E4909">
        <v>3.25</v>
      </c>
      <c r="M4909"/>
      <c r="Q4909"/>
      <c r="U4909"/>
      <c r="Y4909"/>
    </row>
    <row r="4910" spans="1:25" x14ac:dyDescent="0.25">
      <c r="A4910">
        <v>9.4</v>
      </c>
      <c r="B4910">
        <v>1.1000000000000001</v>
      </c>
      <c r="C4910">
        <v>4</v>
      </c>
      <c r="D4910">
        <v>0.51</v>
      </c>
      <c r="E4910">
        <v>1.5</v>
      </c>
      <c r="M4910"/>
      <c r="Q4910"/>
      <c r="U4910"/>
      <c r="Y4910"/>
    </row>
    <row r="4911" spans="1:25" x14ac:dyDescent="0.25">
      <c r="A4911">
        <v>8.1999999999999993</v>
      </c>
      <c r="B4911">
        <v>2</v>
      </c>
      <c r="C4911">
        <v>4.8</v>
      </c>
      <c r="D4911">
        <v>0.51</v>
      </c>
      <c r="E4911">
        <v>1.5</v>
      </c>
      <c r="M4911"/>
      <c r="Q4911"/>
      <c r="U4911"/>
      <c r="Y4911"/>
    </row>
    <row r="4912" spans="1:25" x14ac:dyDescent="0.25">
      <c r="A4912">
        <v>8.3000000000000007</v>
      </c>
      <c r="B4912">
        <v>2.2000000000000002</v>
      </c>
      <c r="C4912">
        <v>5.2</v>
      </c>
      <c r="D4912">
        <v>0.51</v>
      </c>
      <c r="E4912">
        <v>1.5</v>
      </c>
      <c r="M4912"/>
      <c r="Q4912"/>
      <c r="U4912"/>
      <c r="Y4912"/>
    </row>
    <row r="4913" spans="1:25" x14ac:dyDescent="0.25">
      <c r="A4913">
        <v>9.6</v>
      </c>
      <c r="B4913">
        <v>5.0999999999999996</v>
      </c>
      <c r="C4913">
        <v>6.2</v>
      </c>
      <c r="D4913">
        <v>0.51</v>
      </c>
      <c r="E4913">
        <v>2.75</v>
      </c>
      <c r="M4913"/>
      <c r="Q4913"/>
      <c r="U4913"/>
      <c r="Y4913"/>
    </row>
    <row r="4914" spans="1:25" x14ac:dyDescent="0.25">
      <c r="A4914">
        <v>7</v>
      </c>
      <c r="B4914">
        <v>23.1</v>
      </c>
      <c r="C4914">
        <v>6.4</v>
      </c>
      <c r="D4914">
        <v>0.51</v>
      </c>
      <c r="E4914">
        <v>3.75</v>
      </c>
      <c r="M4914"/>
      <c r="Q4914"/>
      <c r="U4914"/>
      <c r="Y4914"/>
    </row>
    <row r="4915" spans="1:25" x14ac:dyDescent="0.25">
      <c r="A4915">
        <v>7.7</v>
      </c>
      <c r="B4915">
        <v>2.6</v>
      </c>
      <c r="C4915">
        <v>6.5</v>
      </c>
      <c r="D4915">
        <v>0.51</v>
      </c>
      <c r="E4915">
        <v>1.5</v>
      </c>
      <c r="M4915"/>
      <c r="Q4915"/>
      <c r="U4915"/>
      <c r="Y4915"/>
    </row>
    <row r="4916" spans="1:25" x14ac:dyDescent="0.25">
      <c r="A4916">
        <v>7.3</v>
      </c>
      <c r="B4916">
        <v>4.0999999999999996</v>
      </c>
      <c r="C4916">
        <v>7.5</v>
      </c>
      <c r="D4916">
        <v>0.51</v>
      </c>
      <c r="E4916">
        <v>2</v>
      </c>
      <c r="M4916"/>
      <c r="Q4916"/>
      <c r="U4916"/>
      <c r="Y4916"/>
    </row>
    <row r="4917" spans="1:25" x14ac:dyDescent="0.25">
      <c r="A4917">
        <v>4.3</v>
      </c>
      <c r="B4917">
        <v>7.7</v>
      </c>
      <c r="C4917">
        <v>8.4</v>
      </c>
      <c r="D4917">
        <v>0.51</v>
      </c>
      <c r="E4917">
        <v>4</v>
      </c>
      <c r="M4917"/>
      <c r="Q4917"/>
      <c r="U4917"/>
      <c r="Y4917"/>
    </row>
    <row r="4918" spans="1:25" x14ac:dyDescent="0.25">
      <c r="A4918">
        <v>8.6999999999999993</v>
      </c>
      <c r="B4918">
        <v>3.5</v>
      </c>
      <c r="C4918">
        <v>10.6</v>
      </c>
      <c r="D4918">
        <v>0.51</v>
      </c>
      <c r="E4918">
        <v>2</v>
      </c>
      <c r="M4918"/>
      <c r="Q4918"/>
      <c r="U4918"/>
      <c r="Y4918"/>
    </row>
    <row r="4919" spans="1:25" x14ac:dyDescent="0.25">
      <c r="A4919">
        <v>7.1</v>
      </c>
      <c r="B4919">
        <v>1</v>
      </c>
      <c r="C4919">
        <v>10.8</v>
      </c>
      <c r="D4919">
        <v>0.51</v>
      </c>
      <c r="E4919">
        <v>1.5</v>
      </c>
      <c r="M4919"/>
      <c r="Q4919"/>
      <c r="U4919"/>
      <c r="Y4919"/>
    </row>
    <row r="4920" spans="1:25" x14ac:dyDescent="0.25">
      <c r="A4920">
        <v>8.3000000000000007</v>
      </c>
      <c r="B4920">
        <v>1.4</v>
      </c>
      <c r="C4920">
        <v>11</v>
      </c>
      <c r="D4920">
        <v>0.51</v>
      </c>
      <c r="E4920">
        <v>1.5</v>
      </c>
      <c r="M4920"/>
      <c r="Q4920"/>
      <c r="U4920"/>
      <c r="Y4920"/>
    </row>
    <row r="4921" spans="1:25" x14ac:dyDescent="0.25">
      <c r="A4921">
        <v>8</v>
      </c>
      <c r="B4921">
        <v>5.3</v>
      </c>
      <c r="C4921">
        <v>11.5</v>
      </c>
      <c r="D4921">
        <v>0.51</v>
      </c>
      <c r="E4921">
        <v>2.75</v>
      </c>
      <c r="M4921"/>
      <c r="Q4921"/>
      <c r="U4921"/>
      <c r="Y4921"/>
    </row>
    <row r="4922" spans="1:25" x14ac:dyDescent="0.25">
      <c r="A4922">
        <v>6.4</v>
      </c>
      <c r="B4922">
        <v>1.4</v>
      </c>
      <c r="C4922">
        <v>11.7</v>
      </c>
      <c r="D4922">
        <v>0.51</v>
      </c>
      <c r="E4922">
        <v>2</v>
      </c>
      <c r="M4922"/>
      <c r="Q4922"/>
      <c r="U4922"/>
      <c r="Y4922"/>
    </row>
    <row r="4923" spans="1:25" x14ac:dyDescent="0.25">
      <c r="A4923">
        <v>7.3</v>
      </c>
      <c r="B4923">
        <v>1.8</v>
      </c>
      <c r="C4923">
        <v>12.2</v>
      </c>
      <c r="D4923">
        <v>0.51</v>
      </c>
      <c r="E4923">
        <v>1.5</v>
      </c>
      <c r="M4923"/>
      <c r="Q4923"/>
      <c r="U4923"/>
      <c r="Y4923"/>
    </row>
    <row r="4924" spans="1:25" x14ac:dyDescent="0.25">
      <c r="A4924">
        <v>8.8000000000000007</v>
      </c>
      <c r="B4924">
        <v>2.2999999999999998</v>
      </c>
      <c r="C4924">
        <v>12.2</v>
      </c>
      <c r="D4924">
        <v>0.51</v>
      </c>
      <c r="E4924">
        <v>1.5</v>
      </c>
      <c r="M4924"/>
      <c r="Q4924"/>
      <c r="U4924"/>
      <c r="Y4924"/>
    </row>
    <row r="4925" spans="1:25" x14ac:dyDescent="0.25">
      <c r="A4925">
        <v>9.9</v>
      </c>
      <c r="B4925">
        <v>9</v>
      </c>
      <c r="C4925">
        <v>14.9</v>
      </c>
      <c r="D4925">
        <v>0.51</v>
      </c>
      <c r="E4925">
        <v>2.75</v>
      </c>
      <c r="M4925"/>
      <c r="Q4925"/>
      <c r="U4925"/>
      <c r="Y4925"/>
    </row>
    <row r="4926" spans="1:25" x14ac:dyDescent="0.25">
      <c r="A4926">
        <v>5.5</v>
      </c>
      <c r="B4926">
        <v>1.8</v>
      </c>
      <c r="C4926">
        <v>18.399999999999999</v>
      </c>
      <c r="D4926">
        <v>0.51</v>
      </c>
      <c r="E4926">
        <v>2</v>
      </c>
      <c r="M4926"/>
      <c r="Q4926"/>
      <c r="U4926"/>
      <c r="Y4926"/>
    </row>
    <row r="4927" spans="1:25" x14ac:dyDescent="0.25">
      <c r="A4927">
        <v>6</v>
      </c>
      <c r="B4927">
        <v>2.7</v>
      </c>
      <c r="C4927">
        <v>19.5</v>
      </c>
      <c r="D4927">
        <v>0.51</v>
      </c>
      <c r="E4927">
        <v>2</v>
      </c>
      <c r="M4927"/>
      <c r="Q4927"/>
      <c r="U4927"/>
      <c r="Y4927"/>
    </row>
    <row r="4928" spans="1:25" x14ac:dyDescent="0.25">
      <c r="A4928">
        <v>7.9</v>
      </c>
      <c r="B4928">
        <v>9.9</v>
      </c>
      <c r="C4928">
        <v>20.8</v>
      </c>
      <c r="D4928">
        <v>0.51</v>
      </c>
      <c r="E4928">
        <v>3.25</v>
      </c>
      <c r="M4928"/>
      <c r="Q4928"/>
      <c r="U4928"/>
      <c r="Y4928"/>
    </row>
    <row r="4929" spans="1:25" x14ac:dyDescent="0.25">
      <c r="A4929">
        <v>5.9</v>
      </c>
      <c r="B4929">
        <v>7.6</v>
      </c>
      <c r="C4929">
        <v>21</v>
      </c>
      <c r="D4929">
        <v>0.51</v>
      </c>
      <c r="E4929">
        <v>3.75</v>
      </c>
      <c r="M4929"/>
      <c r="Q4929"/>
      <c r="U4929"/>
      <c r="Y4929"/>
    </row>
    <row r="4930" spans="1:25" x14ac:dyDescent="0.25">
      <c r="A4930">
        <v>9.1999999999999993</v>
      </c>
      <c r="B4930">
        <v>7.6</v>
      </c>
      <c r="C4930">
        <v>24.2</v>
      </c>
      <c r="D4930">
        <v>0.51</v>
      </c>
      <c r="E4930">
        <v>3.25</v>
      </c>
      <c r="M4930"/>
      <c r="Q4930"/>
      <c r="U4930"/>
      <c r="Y4930"/>
    </row>
    <row r="4931" spans="1:25" x14ac:dyDescent="0.25">
      <c r="A4931">
        <v>5.2</v>
      </c>
      <c r="B4931">
        <v>1.3</v>
      </c>
      <c r="C4931">
        <v>26.2</v>
      </c>
      <c r="D4931">
        <v>0.51</v>
      </c>
      <c r="E4931">
        <v>2.5</v>
      </c>
      <c r="M4931"/>
      <c r="Q4931"/>
      <c r="U4931"/>
      <c r="Y4931"/>
    </row>
    <row r="4932" spans="1:25" x14ac:dyDescent="0.25">
      <c r="A4932">
        <v>15</v>
      </c>
      <c r="B4932">
        <v>9.6999999999999993</v>
      </c>
      <c r="C4932">
        <v>31.3</v>
      </c>
      <c r="D4932">
        <v>0.51</v>
      </c>
      <c r="E4932">
        <v>3.25</v>
      </c>
      <c r="M4932"/>
      <c r="Q4932"/>
      <c r="U4932"/>
      <c r="Y4932"/>
    </row>
    <row r="4933" spans="1:25" x14ac:dyDescent="0.25">
      <c r="A4933">
        <v>7.5</v>
      </c>
      <c r="B4933">
        <v>1.3</v>
      </c>
      <c r="C4933">
        <v>35</v>
      </c>
      <c r="D4933">
        <v>0.51</v>
      </c>
      <c r="E4933">
        <v>2</v>
      </c>
      <c r="M4933"/>
      <c r="Q4933"/>
      <c r="U4933"/>
      <c r="Y4933"/>
    </row>
    <row r="4934" spans="1:25" x14ac:dyDescent="0.25">
      <c r="A4934">
        <v>7</v>
      </c>
      <c r="B4934">
        <v>6.5</v>
      </c>
      <c r="C4934">
        <v>43.6</v>
      </c>
      <c r="D4934">
        <v>0.51</v>
      </c>
      <c r="E4934">
        <v>3.25</v>
      </c>
      <c r="M4934"/>
      <c r="Q4934"/>
      <c r="U4934"/>
      <c r="Y4934"/>
    </row>
    <row r="4935" spans="1:25" x14ac:dyDescent="0.25">
      <c r="A4935">
        <v>8.1999999999999993</v>
      </c>
      <c r="B4935">
        <v>1.8</v>
      </c>
      <c r="C4935">
        <v>63.6</v>
      </c>
      <c r="D4935">
        <v>0.51</v>
      </c>
      <c r="E4935">
        <v>2.75</v>
      </c>
      <c r="M4935"/>
      <c r="Q4935"/>
      <c r="U4935"/>
      <c r="Y4935"/>
    </row>
    <row r="4936" spans="1:25" x14ac:dyDescent="0.25">
      <c r="A4936">
        <v>7.5</v>
      </c>
      <c r="B4936">
        <v>8.1999999999999993</v>
      </c>
      <c r="C4936">
        <v>64.7</v>
      </c>
      <c r="D4936">
        <v>0.51</v>
      </c>
      <c r="E4936">
        <v>4</v>
      </c>
      <c r="M4936"/>
      <c r="Q4936"/>
      <c r="U4936"/>
      <c r="Y4936"/>
    </row>
    <row r="4937" spans="1:25" x14ac:dyDescent="0.25">
      <c r="A4937">
        <v>9.1999999999999993</v>
      </c>
      <c r="B4937">
        <v>4.3</v>
      </c>
      <c r="C4937">
        <v>70.3</v>
      </c>
      <c r="D4937">
        <v>0.51</v>
      </c>
      <c r="E4937">
        <v>3.25</v>
      </c>
      <c r="M4937"/>
      <c r="Q4937"/>
      <c r="U4937"/>
      <c r="Y4937"/>
    </row>
    <row r="4938" spans="1:25" x14ac:dyDescent="0.25">
      <c r="A4938">
        <v>6.7</v>
      </c>
      <c r="B4938">
        <v>5.4</v>
      </c>
      <c r="C4938">
        <v>77.5</v>
      </c>
      <c r="D4938">
        <v>0.51</v>
      </c>
      <c r="E4938">
        <v>4</v>
      </c>
      <c r="M4938"/>
      <c r="Q4938"/>
      <c r="U4938"/>
      <c r="Y4938"/>
    </row>
    <row r="4939" spans="1:25" x14ac:dyDescent="0.25">
      <c r="A4939">
        <v>9.1</v>
      </c>
      <c r="B4939">
        <v>5.0999999999999996</v>
      </c>
      <c r="C4939">
        <v>78</v>
      </c>
      <c r="D4939">
        <v>0.51</v>
      </c>
      <c r="E4939">
        <v>4</v>
      </c>
      <c r="M4939"/>
      <c r="Q4939"/>
      <c r="U4939"/>
      <c r="Y4939"/>
    </row>
    <row r="4940" spans="1:25" x14ac:dyDescent="0.25">
      <c r="A4940">
        <v>6.6</v>
      </c>
      <c r="B4940">
        <v>2</v>
      </c>
      <c r="C4940">
        <v>83.3</v>
      </c>
      <c r="D4940">
        <v>0.51</v>
      </c>
      <c r="E4940">
        <v>2.75</v>
      </c>
      <c r="M4940"/>
      <c r="Q4940"/>
      <c r="U4940"/>
      <c r="Y4940"/>
    </row>
    <row r="4941" spans="1:25" x14ac:dyDescent="0.25">
      <c r="A4941">
        <v>6.7</v>
      </c>
      <c r="B4941">
        <v>7.6</v>
      </c>
      <c r="C4941">
        <v>2020</v>
      </c>
      <c r="D4941">
        <v>0.51</v>
      </c>
      <c r="E4941">
        <v>5</v>
      </c>
      <c r="M4941"/>
      <c r="Q4941"/>
      <c r="U4941"/>
      <c r="Y4941"/>
    </row>
    <row r="4942" spans="1:25" x14ac:dyDescent="0.25">
      <c r="A4942">
        <v>9.3000000000000007</v>
      </c>
      <c r="B4942">
        <v>1.9</v>
      </c>
      <c r="C4942">
        <v>2</v>
      </c>
      <c r="D4942">
        <v>0.52</v>
      </c>
      <c r="E4942">
        <v>1.5</v>
      </c>
      <c r="M4942"/>
      <c r="Q4942"/>
      <c r="U4942"/>
      <c r="Y4942"/>
    </row>
    <row r="4943" spans="1:25" x14ac:dyDescent="0.25">
      <c r="A4943">
        <v>8.1</v>
      </c>
      <c r="B4943">
        <v>1.9</v>
      </c>
      <c r="C4943">
        <v>3.2</v>
      </c>
      <c r="D4943">
        <v>0.52</v>
      </c>
      <c r="E4943">
        <v>1.5</v>
      </c>
      <c r="M4943"/>
      <c r="Q4943"/>
      <c r="U4943"/>
      <c r="Y4943"/>
    </row>
    <row r="4944" spans="1:25" x14ac:dyDescent="0.25">
      <c r="A4944">
        <v>8</v>
      </c>
      <c r="B4944">
        <v>3.2</v>
      </c>
      <c r="C4944">
        <v>4.0999999999999996</v>
      </c>
      <c r="D4944">
        <v>0.52</v>
      </c>
      <c r="E4944">
        <v>2</v>
      </c>
      <c r="M4944"/>
      <c r="Q4944"/>
      <c r="U4944"/>
      <c r="Y4944"/>
    </row>
    <row r="4945" spans="1:25" x14ac:dyDescent="0.25">
      <c r="A4945">
        <v>9.1999999999999993</v>
      </c>
      <c r="B4945">
        <v>4</v>
      </c>
      <c r="C4945">
        <v>4.4000000000000004</v>
      </c>
      <c r="D4945">
        <v>0.52</v>
      </c>
      <c r="E4945">
        <v>2</v>
      </c>
      <c r="M4945"/>
      <c r="Q4945"/>
      <c r="U4945"/>
      <c r="Y4945"/>
    </row>
    <row r="4946" spans="1:25" x14ac:dyDescent="0.25">
      <c r="A4946">
        <v>8</v>
      </c>
      <c r="B4946">
        <v>3.3</v>
      </c>
      <c r="C4946">
        <v>5.3</v>
      </c>
      <c r="D4946">
        <v>0.52</v>
      </c>
      <c r="E4946">
        <v>2</v>
      </c>
      <c r="M4946"/>
      <c r="Q4946"/>
      <c r="U4946"/>
      <c r="Y4946"/>
    </row>
    <row r="4947" spans="1:25" x14ac:dyDescent="0.25">
      <c r="A4947">
        <v>6.8</v>
      </c>
      <c r="B4947">
        <v>1.9</v>
      </c>
      <c r="C4947">
        <v>5.4</v>
      </c>
      <c r="D4947">
        <v>0.52</v>
      </c>
      <c r="E4947">
        <v>1.5</v>
      </c>
      <c r="M4947"/>
      <c r="Q4947"/>
      <c r="U4947"/>
      <c r="Y4947"/>
    </row>
    <row r="4948" spans="1:25" x14ac:dyDescent="0.25">
      <c r="A4948">
        <v>7.6</v>
      </c>
      <c r="B4948">
        <v>2.1</v>
      </c>
      <c r="C4948">
        <v>5.4</v>
      </c>
      <c r="D4948">
        <v>0.52</v>
      </c>
      <c r="E4948">
        <v>1.5</v>
      </c>
      <c r="M4948"/>
      <c r="Q4948"/>
      <c r="U4948"/>
      <c r="Y4948"/>
    </row>
    <row r="4949" spans="1:25" x14ac:dyDescent="0.25">
      <c r="A4949">
        <v>9.9</v>
      </c>
      <c r="B4949">
        <v>2.5</v>
      </c>
      <c r="C4949">
        <v>6</v>
      </c>
      <c r="D4949">
        <v>0.52</v>
      </c>
      <c r="E4949">
        <v>1.5</v>
      </c>
      <c r="M4949"/>
      <c r="Q4949"/>
      <c r="U4949"/>
      <c r="Y4949"/>
    </row>
    <row r="4950" spans="1:25" x14ac:dyDescent="0.25">
      <c r="A4950">
        <v>4.5999999999999996</v>
      </c>
      <c r="B4950">
        <v>5</v>
      </c>
      <c r="C4950">
        <v>6.7</v>
      </c>
      <c r="D4950">
        <v>0.52</v>
      </c>
      <c r="E4950">
        <v>3.25</v>
      </c>
      <c r="M4950"/>
      <c r="Q4950"/>
      <c r="U4950"/>
      <c r="Y4950"/>
    </row>
    <row r="4951" spans="1:25" x14ac:dyDescent="0.25">
      <c r="A4951">
        <v>7.8</v>
      </c>
      <c r="B4951">
        <v>2.6</v>
      </c>
      <c r="C4951">
        <v>8.1999999999999993</v>
      </c>
      <c r="D4951">
        <v>0.52</v>
      </c>
      <c r="E4951">
        <v>1.5</v>
      </c>
      <c r="M4951"/>
      <c r="Q4951"/>
      <c r="U4951"/>
      <c r="Y4951"/>
    </row>
    <row r="4952" spans="1:25" x14ac:dyDescent="0.25">
      <c r="A4952">
        <v>9.9</v>
      </c>
      <c r="B4952">
        <v>1.1000000000000001</v>
      </c>
      <c r="C4952">
        <v>9.1999999999999993</v>
      </c>
      <c r="D4952">
        <v>0.52</v>
      </c>
      <c r="E4952">
        <v>1.5</v>
      </c>
      <c r="M4952"/>
      <c r="Q4952"/>
      <c r="U4952"/>
      <c r="Y4952"/>
    </row>
    <row r="4953" spans="1:25" x14ac:dyDescent="0.25">
      <c r="A4953">
        <v>5.6</v>
      </c>
      <c r="B4953">
        <v>2.8</v>
      </c>
      <c r="C4953">
        <v>11.6</v>
      </c>
      <c r="D4953">
        <v>0.52</v>
      </c>
      <c r="E4953">
        <v>2</v>
      </c>
      <c r="M4953"/>
      <c r="Q4953"/>
      <c r="U4953"/>
      <c r="Y4953"/>
    </row>
    <row r="4954" spans="1:25" x14ac:dyDescent="0.25">
      <c r="A4954">
        <v>7.3</v>
      </c>
      <c r="B4954">
        <v>3</v>
      </c>
      <c r="C4954">
        <v>13</v>
      </c>
      <c r="D4954">
        <v>0.52</v>
      </c>
      <c r="E4954">
        <v>1.5</v>
      </c>
      <c r="M4954"/>
      <c r="Q4954"/>
      <c r="U4954"/>
      <c r="Y4954"/>
    </row>
    <row r="4955" spans="1:25" x14ac:dyDescent="0.25">
      <c r="A4955">
        <v>14.8</v>
      </c>
      <c r="B4955">
        <v>7.7</v>
      </c>
      <c r="C4955">
        <v>13.8</v>
      </c>
      <c r="D4955">
        <v>0.52</v>
      </c>
      <c r="E4955">
        <v>2.75</v>
      </c>
      <c r="M4955"/>
      <c r="Q4955"/>
      <c r="U4955"/>
      <c r="Y4955"/>
    </row>
    <row r="4956" spans="1:25" x14ac:dyDescent="0.25">
      <c r="A4956">
        <v>9.1999999999999993</v>
      </c>
      <c r="B4956">
        <v>2.9</v>
      </c>
      <c r="C4956">
        <v>15.4</v>
      </c>
      <c r="D4956">
        <v>0.52</v>
      </c>
      <c r="E4956">
        <v>1.5</v>
      </c>
      <c r="M4956"/>
      <c r="Q4956"/>
      <c r="U4956"/>
      <c r="Y4956"/>
    </row>
    <row r="4957" spans="1:25" x14ac:dyDescent="0.25">
      <c r="A4957">
        <v>9.1999999999999993</v>
      </c>
      <c r="B4957">
        <v>5.7</v>
      </c>
      <c r="C4957">
        <v>15.5</v>
      </c>
      <c r="D4957">
        <v>0.52</v>
      </c>
      <c r="E4957">
        <v>2.75</v>
      </c>
      <c r="M4957"/>
      <c r="Q4957"/>
      <c r="U4957"/>
      <c r="Y4957"/>
    </row>
    <row r="4958" spans="1:25" x14ac:dyDescent="0.25">
      <c r="A4958">
        <v>6.5</v>
      </c>
      <c r="B4958">
        <v>1.7</v>
      </c>
      <c r="C4958">
        <v>15.8</v>
      </c>
      <c r="D4958">
        <v>0.52</v>
      </c>
      <c r="E4958">
        <v>1.5</v>
      </c>
      <c r="M4958"/>
      <c r="Q4958"/>
      <c r="U4958"/>
      <c r="Y4958"/>
    </row>
    <row r="4959" spans="1:25" x14ac:dyDescent="0.25">
      <c r="A4959">
        <v>6.9</v>
      </c>
      <c r="B4959">
        <v>1.1000000000000001</v>
      </c>
      <c r="C4959">
        <v>17.2</v>
      </c>
      <c r="D4959">
        <v>0.52</v>
      </c>
      <c r="E4959">
        <v>1.5</v>
      </c>
      <c r="M4959"/>
      <c r="Q4959"/>
      <c r="U4959"/>
      <c r="Y4959"/>
    </row>
    <row r="4960" spans="1:25" x14ac:dyDescent="0.25">
      <c r="A4960">
        <v>7.2</v>
      </c>
      <c r="B4960">
        <v>3.2</v>
      </c>
      <c r="C4960">
        <v>17.7</v>
      </c>
      <c r="D4960">
        <v>0.52</v>
      </c>
      <c r="E4960">
        <v>2</v>
      </c>
      <c r="M4960"/>
      <c r="Q4960"/>
      <c r="U4960"/>
      <c r="Y4960"/>
    </row>
    <row r="4961" spans="1:25" x14ac:dyDescent="0.25">
      <c r="A4961">
        <v>7.5</v>
      </c>
      <c r="B4961">
        <v>1.2</v>
      </c>
      <c r="C4961">
        <v>18.3</v>
      </c>
      <c r="D4961">
        <v>0.52</v>
      </c>
      <c r="E4961">
        <v>1.5</v>
      </c>
      <c r="M4961"/>
      <c r="Q4961"/>
      <c r="U4961"/>
      <c r="Y4961"/>
    </row>
    <row r="4962" spans="1:25" x14ac:dyDescent="0.25">
      <c r="A4962">
        <v>8.9</v>
      </c>
      <c r="B4962">
        <v>9.5</v>
      </c>
      <c r="C4962">
        <v>22.2</v>
      </c>
      <c r="D4962">
        <v>0.52</v>
      </c>
      <c r="E4962">
        <v>3.25</v>
      </c>
      <c r="M4962"/>
      <c r="Q4962"/>
      <c r="U4962"/>
      <c r="Y4962"/>
    </row>
    <row r="4963" spans="1:25" x14ac:dyDescent="0.25">
      <c r="A4963">
        <v>7</v>
      </c>
      <c r="B4963">
        <v>2.2999999999999998</v>
      </c>
      <c r="C4963">
        <v>30</v>
      </c>
      <c r="D4963">
        <v>0.52</v>
      </c>
      <c r="E4963">
        <v>2</v>
      </c>
      <c r="M4963"/>
      <c r="Q4963"/>
      <c r="U4963"/>
      <c r="Y4963"/>
    </row>
    <row r="4964" spans="1:25" x14ac:dyDescent="0.25">
      <c r="A4964">
        <v>1.4</v>
      </c>
      <c r="B4964">
        <v>8.8000000000000007</v>
      </c>
      <c r="C4964">
        <v>30.5</v>
      </c>
      <c r="D4964">
        <v>0.52</v>
      </c>
      <c r="E4964">
        <v>5.5</v>
      </c>
      <c r="M4964"/>
      <c r="Q4964"/>
      <c r="U4964"/>
      <c r="Y4964"/>
    </row>
    <row r="4965" spans="1:25" x14ac:dyDescent="0.25">
      <c r="A4965">
        <v>9.1999999999999993</v>
      </c>
      <c r="B4965">
        <v>1.3</v>
      </c>
      <c r="C4965">
        <v>31.2</v>
      </c>
      <c r="D4965">
        <v>0.52</v>
      </c>
      <c r="E4965">
        <v>2</v>
      </c>
      <c r="M4965"/>
      <c r="Q4965"/>
      <c r="U4965"/>
      <c r="Y4965"/>
    </row>
    <row r="4966" spans="1:25" x14ac:dyDescent="0.25">
      <c r="A4966">
        <v>8.6</v>
      </c>
      <c r="B4966">
        <v>5.3</v>
      </c>
      <c r="C4966">
        <v>32.200000000000003</v>
      </c>
      <c r="D4966">
        <v>0.52</v>
      </c>
      <c r="E4966">
        <v>3.25</v>
      </c>
      <c r="M4966"/>
      <c r="Q4966"/>
      <c r="U4966"/>
      <c r="Y4966"/>
    </row>
    <row r="4967" spans="1:25" x14ac:dyDescent="0.25">
      <c r="A4967">
        <v>7.4</v>
      </c>
      <c r="B4967">
        <v>11.3</v>
      </c>
      <c r="C4967">
        <v>36.9</v>
      </c>
      <c r="D4967">
        <v>0.52</v>
      </c>
      <c r="E4967">
        <v>3.25</v>
      </c>
      <c r="M4967"/>
      <c r="Q4967"/>
      <c r="U4967"/>
      <c r="Y4967"/>
    </row>
    <row r="4968" spans="1:25" x14ac:dyDescent="0.25">
      <c r="A4968">
        <v>6.1</v>
      </c>
      <c r="B4968">
        <v>3.7</v>
      </c>
      <c r="C4968">
        <v>38.200000000000003</v>
      </c>
      <c r="D4968">
        <v>0.52</v>
      </c>
      <c r="E4968">
        <v>3</v>
      </c>
      <c r="M4968"/>
      <c r="Q4968"/>
      <c r="U4968"/>
      <c r="Y4968"/>
    </row>
    <row r="4969" spans="1:25" x14ac:dyDescent="0.25">
      <c r="A4969">
        <v>7.6</v>
      </c>
      <c r="B4969">
        <v>3.2</v>
      </c>
      <c r="C4969">
        <v>45.8</v>
      </c>
      <c r="D4969">
        <v>0.52</v>
      </c>
      <c r="E4969">
        <v>2.5</v>
      </c>
      <c r="M4969"/>
      <c r="Q4969"/>
      <c r="U4969"/>
      <c r="Y4969"/>
    </row>
    <row r="4970" spans="1:25" x14ac:dyDescent="0.25">
      <c r="A4970">
        <v>7.4</v>
      </c>
      <c r="B4970">
        <v>2.1</v>
      </c>
      <c r="C4970">
        <v>50.8</v>
      </c>
      <c r="D4970">
        <v>0.52</v>
      </c>
      <c r="E4970">
        <v>2.75</v>
      </c>
      <c r="M4970"/>
      <c r="Q4970"/>
      <c r="U4970"/>
      <c r="Y4970"/>
    </row>
    <row r="4971" spans="1:25" x14ac:dyDescent="0.25">
      <c r="A4971">
        <v>6.4</v>
      </c>
      <c r="B4971">
        <v>1.1000000000000001</v>
      </c>
      <c r="C4971">
        <v>51.2</v>
      </c>
      <c r="D4971">
        <v>0.52</v>
      </c>
      <c r="E4971">
        <v>3.25</v>
      </c>
      <c r="M4971"/>
      <c r="Q4971"/>
      <c r="U4971"/>
      <c r="Y4971"/>
    </row>
    <row r="4972" spans="1:25" x14ac:dyDescent="0.25">
      <c r="A4972">
        <v>8.4</v>
      </c>
      <c r="B4972">
        <v>2.8</v>
      </c>
      <c r="C4972">
        <v>53.5</v>
      </c>
      <c r="D4972">
        <v>0.52</v>
      </c>
      <c r="E4972">
        <v>2.75</v>
      </c>
      <c r="M4972"/>
      <c r="Q4972"/>
      <c r="U4972"/>
      <c r="Y4972"/>
    </row>
    <row r="4973" spans="1:25" x14ac:dyDescent="0.25">
      <c r="A4973">
        <v>7.2</v>
      </c>
      <c r="B4973">
        <v>3.7</v>
      </c>
      <c r="C4973">
        <v>56.4</v>
      </c>
      <c r="D4973">
        <v>0.52</v>
      </c>
      <c r="E4973">
        <v>3.25</v>
      </c>
      <c r="M4973"/>
      <c r="Q4973"/>
      <c r="U4973"/>
      <c r="Y4973"/>
    </row>
    <row r="4974" spans="1:25" x14ac:dyDescent="0.25">
      <c r="A4974">
        <v>5.3</v>
      </c>
      <c r="B4974">
        <v>1.6</v>
      </c>
      <c r="C4974">
        <v>67.3</v>
      </c>
      <c r="D4974">
        <v>0.52</v>
      </c>
      <c r="E4974">
        <v>3.25</v>
      </c>
      <c r="M4974"/>
      <c r="Q4974"/>
      <c r="U4974"/>
      <c r="Y4974"/>
    </row>
    <row r="4975" spans="1:25" x14ac:dyDescent="0.25">
      <c r="A4975">
        <v>5.6</v>
      </c>
      <c r="B4975">
        <v>2.9</v>
      </c>
      <c r="C4975">
        <v>73.5</v>
      </c>
      <c r="D4975">
        <v>0.52</v>
      </c>
      <c r="E4975">
        <v>3.25</v>
      </c>
      <c r="M4975"/>
      <c r="Q4975"/>
      <c r="U4975"/>
      <c r="Y4975"/>
    </row>
    <row r="4976" spans="1:25" x14ac:dyDescent="0.25">
      <c r="A4976">
        <v>7</v>
      </c>
      <c r="B4976">
        <v>2.2000000000000002</v>
      </c>
      <c r="C4976">
        <v>106</v>
      </c>
      <c r="D4976">
        <v>0.52</v>
      </c>
      <c r="E4976">
        <v>3.75</v>
      </c>
      <c r="M4976"/>
      <c r="Q4976"/>
      <c r="U4976"/>
      <c r="Y4976"/>
    </row>
    <row r="4977" spans="1:25" x14ac:dyDescent="0.25">
      <c r="A4977">
        <v>7.7</v>
      </c>
      <c r="B4977">
        <v>6.6</v>
      </c>
      <c r="C4977">
        <v>186</v>
      </c>
      <c r="D4977">
        <v>0.52</v>
      </c>
      <c r="E4977">
        <v>5</v>
      </c>
      <c r="M4977"/>
      <c r="Q4977"/>
      <c r="U4977"/>
      <c r="Y4977"/>
    </row>
    <row r="4978" spans="1:25" x14ac:dyDescent="0.25">
      <c r="A4978">
        <v>7.5</v>
      </c>
      <c r="B4978">
        <v>10.4</v>
      </c>
      <c r="C4978">
        <v>206</v>
      </c>
      <c r="D4978">
        <v>0.52</v>
      </c>
      <c r="E4978">
        <v>5</v>
      </c>
      <c r="M4978"/>
      <c r="Q4978"/>
      <c r="U4978"/>
      <c r="Y4978"/>
    </row>
    <row r="4979" spans="1:25" x14ac:dyDescent="0.25">
      <c r="A4979">
        <v>7.2</v>
      </c>
      <c r="B4979">
        <v>4.2</v>
      </c>
      <c r="C4979">
        <v>220</v>
      </c>
      <c r="D4979">
        <v>0.52</v>
      </c>
      <c r="E4979">
        <v>4.25</v>
      </c>
      <c r="M4979"/>
      <c r="Q4979"/>
      <c r="U4979"/>
      <c r="Y4979"/>
    </row>
    <row r="4980" spans="1:25" x14ac:dyDescent="0.25">
      <c r="A4980">
        <v>7.4</v>
      </c>
      <c r="B4980">
        <v>4.9000000000000004</v>
      </c>
      <c r="C4980">
        <v>235</v>
      </c>
      <c r="D4980">
        <v>0.52</v>
      </c>
      <c r="E4980">
        <v>4.25</v>
      </c>
      <c r="M4980"/>
      <c r="Q4980"/>
      <c r="U4980"/>
      <c r="Y4980"/>
    </row>
    <row r="4981" spans="1:25" x14ac:dyDescent="0.25">
      <c r="A4981">
        <v>6.6</v>
      </c>
      <c r="B4981">
        <v>5.7</v>
      </c>
      <c r="C4981">
        <v>262</v>
      </c>
      <c r="D4981">
        <v>0.52</v>
      </c>
      <c r="E4981">
        <v>5</v>
      </c>
      <c r="M4981"/>
      <c r="Q4981"/>
      <c r="U4981"/>
      <c r="Y4981"/>
    </row>
    <row r="4982" spans="1:25" x14ac:dyDescent="0.25">
      <c r="A4982">
        <v>8.1</v>
      </c>
      <c r="B4982">
        <v>2.7</v>
      </c>
      <c r="C4982">
        <v>394</v>
      </c>
      <c r="D4982">
        <v>0.52</v>
      </c>
      <c r="E4982">
        <v>3.75</v>
      </c>
      <c r="M4982"/>
      <c r="Q4982"/>
      <c r="U4982"/>
      <c r="Y4982"/>
    </row>
    <row r="4983" spans="1:25" x14ac:dyDescent="0.25">
      <c r="A4983">
        <v>5.9</v>
      </c>
      <c r="B4983">
        <v>2.6</v>
      </c>
      <c r="C4983">
        <v>728</v>
      </c>
      <c r="D4983">
        <v>0.52</v>
      </c>
      <c r="E4983">
        <v>4.25</v>
      </c>
      <c r="M4983"/>
      <c r="Q4983"/>
      <c r="U4983"/>
      <c r="Y4983"/>
    </row>
    <row r="4984" spans="1:25" x14ac:dyDescent="0.25">
      <c r="A4984">
        <v>6.3</v>
      </c>
      <c r="B4984">
        <v>1.3</v>
      </c>
      <c r="C4984">
        <v>1400</v>
      </c>
      <c r="D4984">
        <v>0.52</v>
      </c>
      <c r="E4984">
        <v>4.25</v>
      </c>
      <c r="M4984"/>
      <c r="Q4984"/>
      <c r="U4984"/>
      <c r="Y4984"/>
    </row>
    <row r="4985" spans="1:25" x14ac:dyDescent="0.25">
      <c r="A4985">
        <v>8.1</v>
      </c>
      <c r="B4985">
        <v>7.9</v>
      </c>
      <c r="C4985">
        <v>4</v>
      </c>
      <c r="D4985">
        <v>0.53</v>
      </c>
      <c r="E4985">
        <v>2.75</v>
      </c>
      <c r="M4985"/>
      <c r="Q4985"/>
      <c r="U4985"/>
      <c r="Y4985"/>
    </row>
    <row r="4986" spans="1:25" x14ac:dyDescent="0.25">
      <c r="A4986">
        <v>6.9</v>
      </c>
      <c r="B4986">
        <v>1.6</v>
      </c>
      <c r="C4986">
        <v>4.3</v>
      </c>
      <c r="D4986">
        <v>0.53</v>
      </c>
      <c r="E4986">
        <v>1.5</v>
      </c>
      <c r="M4986"/>
      <c r="Q4986"/>
      <c r="U4986"/>
      <c r="Y4986"/>
    </row>
    <row r="4987" spans="1:25" x14ac:dyDescent="0.25">
      <c r="A4987">
        <v>9.1999999999999993</v>
      </c>
      <c r="B4987">
        <v>3.3</v>
      </c>
      <c r="C4987">
        <v>4.3</v>
      </c>
      <c r="D4987">
        <v>0.53</v>
      </c>
      <c r="E4987">
        <v>2</v>
      </c>
      <c r="M4987"/>
      <c r="Q4987"/>
      <c r="U4987"/>
      <c r="Y4987"/>
    </row>
    <row r="4988" spans="1:25" x14ac:dyDescent="0.25">
      <c r="A4988">
        <v>7.6</v>
      </c>
      <c r="B4988">
        <v>3.1</v>
      </c>
      <c r="C4988">
        <v>5.2</v>
      </c>
      <c r="D4988">
        <v>0.53</v>
      </c>
      <c r="E4988">
        <v>2</v>
      </c>
      <c r="M4988"/>
      <c r="Q4988"/>
      <c r="U4988"/>
      <c r="Y4988"/>
    </row>
    <row r="4989" spans="1:25" x14ac:dyDescent="0.25">
      <c r="A4989">
        <v>8.5</v>
      </c>
      <c r="B4989">
        <v>4.0999999999999996</v>
      </c>
      <c r="C4989">
        <v>5.2</v>
      </c>
      <c r="D4989">
        <v>0.53</v>
      </c>
      <c r="E4989">
        <v>2</v>
      </c>
      <c r="M4989"/>
      <c r="Q4989"/>
      <c r="U4989"/>
      <c r="Y4989"/>
    </row>
    <row r="4990" spans="1:25" x14ac:dyDescent="0.25">
      <c r="A4990">
        <v>6.8</v>
      </c>
      <c r="B4990">
        <v>3.3</v>
      </c>
      <c r="C4990">
        <v>5.8</v>
      </c>
      <c r="D4990">
        <v>0.53</v>
      </c>
      <c r="E4990">
        <v>2</v>
      </c>
      <c r="M4990"/>
      <c r="Q4990"/>
      <c r="U4990"/>
      <c r="Y4990"/>
    </row>
    <row r="4991" spans="1:25" x14ac:dyDescent="0.25">
      <c r="A4991">
        <v>5</v>
      </c>
      <c r="B4991">
        <v>2.2999999999999998</v>
      </c>
      <c r="C4991">
        <v>6.6</v>
      </c>
      <c r="D4991">
        <v>0.53</v>
      </c>
      <c r="E4991">
        <v>2</v>
      </c>
      <c r="M4991"/>
      <c r="Q4991"/>
      <c r="U4991"/>
      <c r="Y4991"/>
    </row>
    <row r="4992" spans="1:25" x14ac:dyDescent="0.25">
      <c r="A4992">
        <v>8.1999999999999993</v>
      </c>
      <c r="B4992">
        <v>2.9</v>
      </c>
      <c r="C4992">
        <v>8.6</v>
      </c>
      <c r="D4992">
        <v>0.53</v>
      </c>
      <c r="E4992">
        <v>1.5</v>
      </c>
      <c r="M4992"/>
      <c r="Q4992"/>
      <c r="U4992"/>
      <c r="Y4992"/>
    </row>
    <row r="4993" spans="1:25" x14ac:dyDescent="0.25">
      <c r="A4993">
        <v>7.2</v>
      </c>
      <c r="B4993">
        <v>3.8</v>
      </c>
      <c r="C4993">
        <v>9.1999999999999993</v>
      </c>
      <c r="D4993">
        <v>0.53</v>
      </c>
      <c r="E4993">
        <v>2</v>
      </c>
      <c r="M4993"/>
      <c r="Q4993"/>
      <c r="U4993"/>
      <c r="Y4993"/>
    </row>
    <row r="4994" spans="1:25" x14ac:dyDescent="0.25">
      <c r="A4994">
        <v>6.4</v>
      </c>
      <c r="B4994">
        <v>2.6</v>
      </c>
      <c r="C4994">
        <v>9.5</v>
      </c>
      <c r="D4994">
        <v>0.53</v>
      </c>
      <c r="E4994">
        <v>2</v>
      </c>
      <c r="M4994"/>
      <c r="Q4994"/>
      <c r="U4994"/>
      <c r="Y4994"/>
    </row>
    <row r="4995" spans="1:25" x14ac:dyDescent="0.25">
      <c r="A4995">
        <v>7.2</v>
      </c>
      <c r="B4995">
        <v>1.8</v>
      </c>
      <c r="C4995">
        <v>9.8000000000000007</v>
      </c>
      <c r="D4995">
        <v>0.53</v>
      </c>
      <c r="E4995">
        <v>1.5</v>
      </c>
      <c r="M4995"/>
      <c r="Q4995"/>
      <c r="U4995"/>
      <c r="Y4995"/>
    </row>
    <row r="4996" spans="1:25" x14ac:dyDescent="0.25">
      <c r="A4996">
        <v>10.3</v>
      </c>
      <c r="B4996">
        <v>3.2</v>
      </c>
      <c r="C4996">
        <v>9.8000000000000007</v>
      </c>
      <c r="D4996">
        <v>0.53</v>
      </c>
      <c r="E4996">
        <v>2</v>
      </c>
      <c r="M4996"/>
      <c r="Q4996"/>
      <c r="U4996"/>
      <c r="Y4996"/>
    </row>
    <row r="4997" spans="1:25" x14ac:dyDescent="0.25">
      <c r="A4997">
        <v>6.6</v>
      </c>
      <c r="B4997">
        <v>4.5999999999999996</v>
      </c>
      <c r="C4997">
        <v>10.199999999999999</v>
      </c>
      <c r="D4997">
        <v>0.53</v>
      </c>
      <c r="E4997">
        <v>2</v>
      </c>
      <c r="M4997"/>
      <c r="Q4997"/>
      <c r="U4997"/>
      <c r="Y4997"/>
    </row>
    <row r="4998" spans="1:25" x14ac:dyDescent="0.25">
      <c r="A4998">
        <v>12</v>
      </c>
      <c r="B4998">
        <v>18.3</v>
      </c>
      <c r="C4998">
        <v>11</v>
      </c>
      <c r="D4998">
        <v>0.53</v>
      </c>
      <c r="E4998">
        <v>3.75</v>
      </c>
      <c r="M4998"/>
      <c r="Q4998"/>
      <c r="U4998"/>
      <c r="Y4998"/>
    </row>
    <row r="4999" spans="1:25" x14ac:dyDescent="0.25">
      <c r="A4999">
        <v>9</v>
      </c>
      <c r="B4999">
        <v>1.4</v>
      </c>
      <c r="C4999">
        <v>11.1</v>
      </c>
      <c r="D4999">
        <v>0.53</v>
      </c>
      <c r="E4999">
        <v>1.5</v>
      </c>
      <c r="M4999"/>
      <c r="Q4999"/>
      <c r="U4999"/>
      <c r="Y4999"/>
    </row>
    <row r="5000" spans="1:25" x14ac:dyDescent="0.25">
      <c r="A5000">
        <v>6.3</v>
      </c>
      <c r="B5000">
        <v>4.2</v>
      </c>
      <c r="C5000">
        <v>12.8</v>
      </c>
      <c r="D5000">
        <v>0.53</v>
      </c>
      <c r="E5000">
        <v>2.5</v>
      </c>
      <c r="M5000"/>
      <c r="Q5000"/>
      <c r="U5000"/>
      <c r="Y5000"/>
    </row>
    <row r="5001" spans="1:25" x14ac:dyDescent="0.25">
      <c r="A5001">
        <v>7.2</v>
      </c>
      <c r="B5001">
        <v>3.4</v>
      </c>
      <c r="C5001">
        <v>13.6</v>
      </c>
      <c r="D5001">
        <v>0.53</v>
      </c>
      <c r="E5001">
        <v>2</v>
      </c>
      <c r="M5001"/>
      <c r="Q5001"/>
      <c r="U5001"/>
      <c r="Y5001"/>
    </row>
    <row r="5002" spans="1:25" x14ac:dyDescent="0.25">
      <c r="A5002">
        <v>5.8</v>
      </c>
      <c r="B5002">
        <v>2</v>
      </c>
      <c r="C5002">
        <v>15.6</v>
      </c>
      <c r="D5002">
        <v>0.53</v>
      </c>
      <c r="E5002">
        <v>2</v>
      </c>
      <c r="M5002"/>
      <c r="Q5002"/>
      <c r="U5002"/>
      <c r="Y5002"/>
    </row>
    <row r="5003" spans="1:25" x14ac:dyDescent="0.25">
      <c r="A5003">
        <v>9.8000000000000007</v>
      </c>
      <c r="B5003">
        <v>3.3</v>
      </c>
      <c r="C5003">
        <v>15.7</v>
      </c>
      <c r="D5003">
        <v>0.53</v>
      </c>
      <c r="E5003">
        <v>2</v>
      </c>
      <c r="M5003"/>
      <c r="Q5003"/>
      <c r="U5003"/>
      <c r="Y5003"/>
    </row>
    <row r="5004" spans="1:25" x14ac:dyDescent="0.25">
      <c r="A5004">
        <v>5.9</v>
      </c>
      <c r="B5004">
        <v>3.9</v>
      </c>
      <c r="C5004">
        <v>17.899999999999999</v>
      </c>
      <c r="D5004">
        <v>0.53</v>
      </c>
      <c r="E5004">
        <v>2.5</v>
      </c>
      <c r="M5004"/>
      <c r="Q5004"/>
      <c r="U5004"/>
      <c r="Y5004"/>
    </row>
    <row r="5005" spans="1:25" x14ac:dyDescent="0.25">
      <c r="A5005">
        <v>3</v>
      </c>
      <c r="B5005">
        <v>7.1</v>
      </c>
      <c r="C5005">
        <v>18.100000000000001</v>
      </c>
      <c r="D5005">
        <v>0.53</v>
      </c>
      <c r="E5005">
        <v>4</v>
      </c>
      <c r="M5005"/>
      <c r="Q5005"/>
      <c r="U5005"/>
      <c r="Y5005"/>
    </row>
    <row r="5006" spans="1:25" x14ac:dyDescent="0.25">
      <c r="A5006">
        <v>6.7</v>
      </c>
      <c r="B5006">
        <v>1.5</v>
      </c>
      <c r="C5006">
        <v>20</v>
      </c>
      <c r="D5006">
        <v>0.53</v>
      </c>
      <c r="E5006">
        <v>1.5</v>
      </c>
      <c r="M5006"/>
      <c r="Q5006"/>
      <c r="U5006"/>
      <c r="Y5006"/>
    </row>
    <row r="5007" spans="1:25" x14ac:dyDescent="0.25">
      <c r="A5007">
        <v>10</v>
      </c>
      <c r="B5007">
        <v>2.4</v>
      </c>
      <c r="C5007">
        <v>20.399999999999999</v>
      </c>
      <c r="D5007">
        <v>0.53</v>
      </c>
      <c r="E5007">
        <v>2</v>
      </c>
      <c r="M5007"/>
      <c r="Q5007"/>
      <c r="U5007"/>
      <c r="Y5007"/>
    </row>
    <row r="5008" spans="1:25" x14ac:dyDescent="0.25">
      <c r="A5008">
        <v>5.6</v>
      </c>
      <c r="B5008">
        <v>11</v>
      </c>
      <c r="C5008">
        <v>22.5</v>
      </c>
      <c r="D5008">
        <v>0.53</v>
      </c>
      <c r="E5008">
        <v>3.75</v>
      </c>
      <c r="M5008"/>
      <c r="Q5008"/>
      <c r="U5008"/>
      <c r="Y5008"/>
    </row>
    <row r="5009" spans="1:25" x14ac:dyDescent="0.25">
      <c r="A5009">
        <v>7</v>
      </c>
      <c r="B5009">
        <v>4.5999999999999996</v>
      </c>
      <c r="C5009">
        <v>23.5</v>
      </c>
      <c r="D5009">
        <v>0.53</v>
      </c>
      <c r="E5009">
        <v>2.5</v>
      </c>
      <c r="M5009"/>
      <c r="Q5009"/>
      <c r="U5009"/>
      <c r="Y5009"/>
    </row>
    <row r="5010" spans="1:25" x14ac:dyDescent="0.25">
      <c r="A5010">
        <v>7.6</v>
      </c>
      <c r="B5010">
        <v>2</v>
      </c>
      <c r="C5010">
        <v>27.9</v>
      </c>
      <c r="D5010">
        <v>0.53</v>
      </c>
      <c r="E5010">
        <v>2</v>
      </c>
      <c r="M5010"/>
      <c r="Q5010"/>
      <c r="U5010"/>
      <c r="Y5010"/>
    </row>
    <row r="5011" spans="1:25" x14ac:dyDescent="0.25">
      <c r="A5011">
        <v>6.7</v>
      </c>
      <c r="B5011">
        <v>2.8</v>
      </c>
      <c r="C5011">
        <v>29.5</v>
      </c>
      <c r="D5011">
        <v>0.53</v>
      </c>
      <c r="E5011">
        <v>2</v>
      </c>
      <c r="M5011"/>
      <c r="Q5011"/>
      <c r="U5011"/>
      <c r="Y5011"/>
    </row>
    <row r="5012" spans="1:25" x14ac:dyDescent="0.25">
      <c r="A5012">
        <v>7.7</v>
      </c>
      <c r="B5012">
        <v>5.4</v>
      </c>
      <c r="C5012">
        <v>29.9</v>
      </c>
      <c r="D5012">
        <v>0.53</v>
      </c>
      <c r="E5012">
        <v>3.25</v>
      </c>
      <c r="M5012"/>
      <c r="Q5012"/>
      <c r="U5012"/>
      <c r="Y5012"/>
    </row>
    <row r="5013" spans="1:25" x14ac:dyDescent="0.25">
      <c r="A5013">
        <v>4</v>
      </c>
      <c r="B5013">
        <v>2.4</v>
      </c>
      <c r="C5013">
        <v>32.200000000000003</v>
      </c>
      <c r="D5013">
        <v>0.53</v>
      </c>
      <c r="E5013">
        <v>3.25</v>
      </c>
      <c r="M5013"/>
      <c r="Q5013"/>
      <c r="U5013"/>
      <c r="Y5013"/>
    </row>
    <row r="5014" spans="1:25" x14ac:dyDescent="0.25">
      <c r="A5014">
        <v>9</v>
      </c>
      <c r="B5014">
        <v>3.7</v>
      </c>
      <c r="C5014">
        <v>37.299999999999997</v>
      </c>
      <c r="D5014">
        <v>0.53</v>
      </c>
      <c r="E5014">
        <v>2.5</v>
      </c>
      <c r="M5014"/>
      <c r="Q5014"/>
      <c r="U5014"/>
      <c r="Y5014"/>
    </row>
    <row r="5015" spans="1:25" x14ac:dyDescent="0.25">
      <c r="A5015">
        <v>8.3000000000000007</v>
      </c>
      <c r="B5015">
        <v>1.6</v>
      </c>
      <c r="C5015">
        <v>45.2</v>
      </c>
      <c r="D5015">
        <v>0.53</v>
      </c>
      <c r="E5015">
        <v>2</v>
      </c>
      <c r="M5015"/>
      <c r="Q5015"/>
      <c r="U5015"/>
      <c r="Y5015"/>
    </row>
    <row r="5016" spans="1:25" x14ac:dyDescent="0.25">
      <c r="A5016">
        <v>6.2</v>
      </c>
      <c r="B5016">
        <v>1.3</v>
      </c>
      <c r="C5016">
        <v>50.2</v>
      </c>
      <c r="D5016">
        <v>0.53</v>
      </c>
      <c r="E5016">
        <v>3.25</v>
      </c>
      <c r="M5016"/>
      <c r="Q5016"/>
      <c r="U5016"/>
      <c r="Y5016"/>
    </row>
    <row r="5017" spans="1:25" x14ac:dyDescent="0.25">
      <c r="A5017">
        <v>6.8</v>
      </c>
      <c r="B5017">
        <v>2.2999999999999998</v>
      </c>
      <c r="C5017">
        <v>55.5</v>
      </c>
      <c r="D5017">
        <v>0.53</v>
      </c>
      <c r="E5017">
        <v>2.75</v>
      </c>
      <c r="M5017"/>
      <c r="Q5017"/>
      <c r="U5017"/>
      <c r="Y5017"/>
    </row>
    <row r="5018" spans="1:25" x14ac:dyDescent="0.25">
      <c r="A5018">
        <v>7.3</v>
      </c>
      <c r="B5018">
        <v>3.8</v>
      </c>
      <c r="C5018">
        <v>58.4</v>
      </c>
      <c r="D5018">
        <v>0.53</v>
      </c>
      <c r="E5018">
        <v>3.25</v>
      </c>
      <c r="M5018"/>
      <c r="Q5018"/>
      <c r="U5018"/>
      <c r="Y5018"/>
    </row>
    <row r="5019" spans="1:25" x14ac:dyDescent="0.25">
      <c r="A5019">
        <v>7.6</v>
      </c>
      <c r="B5019">
        <v>2</v>
      </c>
      <c r="C5019">
        <v>60.2</v>
      </c>
      <c r="D5019">
        <v>0.53</v>
      </c>
      <c r="E5019">
        <v>2.75</v>
      </c>
      <c r="M5019"/>
      <c r="Q5019"/>
      <c r="U5019"/>
      <c r="Y5019"/>
    </row>
    <row r="5020" spans="1:25" x14ac:dyDescent="0.25">
      <c r="A5020">
        <v>6.8</v>
      </c>
      <c r="B5020">
        <v>3.4</v>
      </c>
      <c r="C5020">
        <v>62.7</v>
      </c>
      <c r="D5020">
        <v>0.53</v>
      </c>
      <c r="E5020">
        <v>3.25</v>
      </c>
      <c r="M5020"/>
      <c r="Q5020"/>
      <c r="U5020"/>
      <c r="Y5020"/>
    </row>
    <row r="5021" spans="1:25" x14ac:dyDescent="0.25">
      <c r="A5021">
        <v>7</v>
      </c>
      <c r="B5021">
        <v>5.4</v>
      </c>
      <c r="C5021">
        <v>68.599999999999994</v>
      </c>
      <c r="D5021">
        <v>0.53</v>
      </c>
      <c r="E5021">
        <v>4</v>
      </c>
      <c r="M5021"/>
      <c r="Q5021"/>
      <c r="U5021"/>
      <c r="Y5021"/>
    </row>
    <row r="5022" spans="1:25" x14ac:dyDescent="0.25">
      <c r="A5022">
        <v>5.6</v>
      </c>
      <c r="B5022">
        <v>2.1</v>
      </c>
      <c r="C5022">
        <v>81.5</v>
      </c>
      <c r="D5022">
        <v>0.53</v>
      </c>
      <c r="E5022">
        <v>3.25</v>
      </c>
      <c r="M5022"/>
      <c r="Q5022"/>
      <c r="U5022"/>
      <c r="Y5022"/>
    </row>
    <row r="5023" spans="1:25" x14ac:dyDescent="0.25">
      <c r="A5023">
        <v>8.9</v>
      </c>
      <c r="B5023">
        <v>1.5</v>
      </c>
      <c r="C5023">
        <v>94.9</v>
      </c>
      <c r="D5023">
        <v>0.53</v>
      </c>
      <c r="E5023">
        <v>2.75</v>
      </c>
      <c r="M5023"/>
      <c r="Q5023"/>
      <c r="U5023"/>
      <c r="Y5023"/>
    </row>
    <row r="5024" spans="1:25" x14ac:dyDescent="0.25">
      <c r="A5024">
        <v>5.0999999999999996</v>
      </c>
      <c r="B5024">
        <v>1.2</v>
      </c>
      <c r="C5024">
        <v>99.2</v>
      </c>
      <c r="D5024">
        <v>0.53</v>
      </c>
      <c r="E5024">
        <v>3.25</v>
      </c>
      <c r="M5024"/>
      <c r="Q5024"/>
      <c r="U5024"/>
      <c r="Y5024"/>
    </row>
    <row r="5025" spans="1:25" x14ac:dyDescent="0.25">
      <c r="A5025">
        <v>5.0999999999999996</v>
      </c>
      <c r="B5025">
        <v>1</v>
      </c>
      <c r="C5025">
        <v>99.5</v>
      </c>
      <c r="D5025">
        <v>0.53</v>
      </c>
      <c r="E5025">
        <v>3.25</v>
      </c>
      <c r="M5025"/>
      <c r="Q5025"/>
      <c r="U5025"/>
      <c r="Y5025"/>
    </row>
    <row r="5026" spans="1:25" x14ac:dyDescent="0.25">
      <c r="A5026">
        <v>7.3</v>
      </c>
      <c r="B5026">
        <v>1.8</v>
      </c>
      <c r="C5026">
        <v>118</v>
      </c>
      <c r="D5026">
        <v>0.53</v>
      </c>
      <c r="E5026">
        <v>3.75</v>
      </c>
      <c r="M5026"/>
      <c r="Q5026"/>
      <c r="U5026"/>
      <c r="Y5026"/>
    </row>
    <row r="5027" spans="1:25" x14ac:dyDescent="0.25">
      <c r="A5027">
        <v>4.4000000000000004</v>
      </c>
      <c r="B5027">
        <v>1.7</v>
      </c>
      <c r="C5027">
        <v>2690</v>
      </c>
      <c r="D5027">
        <v>0.53</v>
      </c>
      <c r="E5027">
        <v>5</v>
      </c>
      <c r="M5027"/>
      <c r="Q5027"/>
      <c r="U5027"/>
      <c r="Y5027"/>
    </row>
    <row r="5028" spans="1:25" x14ac:dyDescent="0.25">
      <c r="A5028">
        <v>4.8</v>
      </c>
      <c r="B5028">
        <v>2.9</v>
      </c>
      <c r="C5028">
        <v>10400</v>
      </c>
      <c r="D5028">
        <v>0.53</v>
      </c>
      <c r="E5028">
        <v>4.25</v>
      </c>
      <c r="M5028"/>
      <c r="Q5028"/>
      <c r="U5028"/>
      <c r="Y5028"/>
    </row>
    <row r="5029" spans="1:25" x14ac:dyDescent="0.25">
      <c r="A5029">
        <v>7.8</v>
      </c>
      <c r="B5029">
        <v>4.0999999999999996</v>
      </c>
      <c r="C5029">
        <v>2.8</v>
      </c>
      <c r="D5029">
        <v>0.54</v>
      </c>
      <c r="E5029">
        <v>2</v>
      </c>
      <c r="M5029"/>
      <c r="Q5029"/>
      <c r="U5029"/>
      <c r="Y5029"/>
    </row>
    <row r="5030" spans="1:25" x14ac:dyDescent="0.25">
      <c r="A5030">
        <v>8.6</v>
      </c>
      <c r="B5030">
        <v>1.8</v>
      </c>
      <c r="C5030">
        <v>3.8</v>
      </c>
      <c r="D5030">
        <v>0.54</v>
      </c>
      <c r="E5030">
        <v>1.5</v>
      </c>
      <c r="M5030"/>
      <c r="Q5030"/>
      <c r="U5030"/>
      <c r="Y5030"/>
    </row>
    <row r="5031" spans="1:25" x14ac:dyDescent="0.25">
      <c r="A5031">
        <v>8.9</v>
      </c>
      <c r="B5031">
        <v>2.2000000000000002</v>
      </c>
      <c r="C5031">
        <v>3.8</v>
      </c>
      <c r="D5031">
        <v>0.54</v>
      </c>
      <c r="E5031">
        <v>1.5</v>
      </c>
      <c r="M5031"/>
      <c r="Q5031"/>
      <c r="U5031"/>
      <c r="Y5031"/>
    </row>
    <row r="5032" spans="1:25" x14ac:dyDescent="0.25">
      <c r="A5032">
        <v>10.4</v>
      </c>
      <c r="B5032">
        <v>2.2000000000000002</v>
      </c>
      <c r="C5032">
        <v>4.5999999999999996</v>
      </c>
      <c r="D5032">
        <v>0.54</v>
      </c>
      <c r="E5032">
        <v>1.5</v>
      </c>
      <c r="M5032"/>
      <c r="Q5032"/>
      <c r="U5032"/>
      <c r="Y5032"/>
    </row>
    <row r="5033" spans="1:25" x14ac:dyDescent="0.25">
      <c r="A5033">
        <v>8.1999999999999993</v>
      </c>
      <c r="B5033">
        <v>4</v>
      </c>
      <c r="C5033">
        <v>6.4</v>
      </c>
      <c r="D5033">
        <v>0.54</v>
      </c>
      <c r="E5033">
        <v>2</v>
      </c>
      <c r="M5033"/>
      <c r="Q5033"/>
      <c r="U5033"/>
      <c r="Y5033"/>
    </row>
    <row r="5034" spans="1:25" x14ac:dyDescent="0.25">
      <c r="A5034">
        <v>6.2</v>
      </c>
      <c r="B5034">
        <v>1.6</v>
      </c>
      <c r="C5034">
        <v>7.2</v>
      </c>
      <c r="D5034">
        <v>0.54</v>
      </c>
      <c r="E5034">
        <v>2</v>
      </c>
      <c r="M5034"/>
      <c r="Q5034"/>
      <c r="U5034"/>
      <c r="Y5034"/>
    </row>
    <row r="5035" spans="1:25" x14ac:dyDescent="0.25">
      <c r="A5035">
        <v>9.1</v>
      </c>
      <c r="B5035">
        <v>3.5</v>
      </c>
      <c r="C5035">
        <v>9.6</v>
      </c>
      <c r="D5035">
        <v>0.54</v>
      </c>
      <c r="E5035">
        <v>2</v>
      </c>
      <c r="M5035"/>
      <c r="Q5035"/>
      <c r="U5035"/>
      <c r="Y5035"/>
    </row>
    <row r="5036" spans="1:25" x14ac:dyDescent="0.25">
      <c r="A5036">
        <v>6.5</v>
      </c>
      <c r="B5036">
        <v>1</v>
      </c>
      <c r="C5036">
        <v>9.9</v>
      </c>
      <c r="D5036">
        <v>0.54</v>
      </c>
      <c r="E5036">
        <v>1.5</v>
      </c>
      <c r="M5036"/>
      <c r="Q5036"/>
      <c r="U5036"/>
      <c r="Y5036"/>
    </row>
    <row r="5037" spans="1:25" x14ac:dyDescent="0.25">
      <c r="A5037">
        <v>7.4</v>
      </c>
      <c r="B5037">
        <v>3.9</v>
      </c>
      <c r="C5037">
        <v>9.9</v>
      </c>
      <c r="D5037">
        <v>0.54</v>
      </c>
      <c r="E5037">
        <v>2</v>
      </c>
      <c r="M5037"/>
      <c r="Q5037"/>
      <c r="U5037"/>
      <c r="Y5037"/>
    </row>
    <row r="5038" spans="1:25" x14ac:dyDescent="0.25">
      <c r="A5038">
        <v>8.5</v>
      </c>
      <c r="B5038">
        <v>2.7</v>
      </c>
      <c r="C5038">
        <v>10.6</v>
      </c>
      <c r="D5038">
        <v>0.54</v>
      </c>
      <c r="E5038">
        <v>1.5</v>
      </c>
      <c r="M5038"/>
      <c r="Q5038"/>
      <c r="U5038"/>
      <c r="Y5038"/>
    </row>
    <row r="5039" spans="1:25" x14ac:dyDescent="0.25">
      <c r="A5039">
        <v>10.199999999999999</v>
      </c>
      <c r="B5039">
        <v>1.2</v>
      </c>
      <c r="C5039">
        <v>10.9</v>
      </c>
      <c r="D5039">
        <v>0.54</v>
      </c>
      <c r="E5039">
        <v>1.5</v>
      </c>
      <c r="M5039"/>
      <c r="Q5039"/>
      <c r="U5039"/>
      <c r="Y5039"/>
    </row>
    <row r="5040" spans="1:25" x14ac:dyDescent="0.25">
      <c r="A5040">
        <v>6.9</v>
      </c>
      <c r="B5040">
        <v>2.6</v>
      </c>
      <c r="C5040">
        <v>11.4</v>
      </c>
      <c r="D5040">
        <v>0.54</v>
      </c>
      <c r="E5040">
        <v>1.5</v>
      </c>
      <c r="M5040"/>
      <c r="Q5040"/>
      <c r="U5040"/>
      <c r="Y5040"/>
    </row>
    <row r="5041" spans="1:25" x14ac:dyDescent="0.25">
      <c r="A5041">
        <v>9.4</v>
      </c>
      <c r="B5041">
        <v>5.5</v>
      </c>
      <c r="C5041">
        <v>12.2</v>
      </c>
      <c r="D5041">
        <v>0.54</v>
      </c>
      <c r="E5041">
        <v>2.75</v>
      </c>
      <c r="M5041"/>
      <c r="Q5041"/>
      <c r="U5041"/>
      <c r="Y5041"/>
    </row>
    <row r="5042" spans="1:25" x14ac:dyDescent="0.25">
      <c r="A5042">
        <v>8.3000000000000007</v>
      </c>
      <c r="B5042">
        <v>1.7</v>
      </c>
      <c r="C5042">
        <v>13.2</v>
      </c>
      <c r="D5042">
        <v>0.54</v>
      </c>
      <c r="E5042">
        <v>1.5</v>
      </c>
      <c r="M5042"/>
      <c r="Q5042"/>
      <c r="U5042"/>
      <c r="Y5042"/>
    </row>
    <row r="5043" spans="1:25" x14ac:dyDescent="0.25">
      <c r="A5043">
        <v>7.7</v>
      </c>
      <c r="B5043">
        <v>2.1</v>
      </c>
      <c r="C5043">
        <v>14.3</v>
      </c>
      <c r="D5043">
        <v>0.54</v>
      </c>
      <c r="E5043">
        <v>1.5</v>
      </c>
      <c r="M5043"/>
      <c r="Q5043"/>
      <c r="U5043"/>
      <c r="Y5043"/>
    </row>
    <row r="5044" spans="1:25" x14ac:dyDescent="0.25">
      <c r="A5044">
        <v>5.9</v>
      </c>
      <c r="B5044">
        <v>2.2000000000000002</v>
      </c>
      <c r="C5044">
        <v>15</v>
      </c>
      <c r="D5044">
        <v>0.54</v>
      </c>
      <c r="E5044">
        <v>2</v>
      </c>
      <c r="M5044"/>
      <c r="Q5044"/>
      <c r="U5044"/>
      <c r="Y5044"/>
    </row>
    <row r="5045" spans="1:25" x14ac:dyDescent="0.25">
      <c r="A5045">
        <v>5.4</v>
      </c>
      <c r="B5045">
        <v>2.1</v>
      </c>
      <c r="C5045">
        <v>17</v>
      </c>
      <c r="D5045">
        <v>0.54</v>
      </c>
      <c r="E5045">
        <v>2</v>
      </c>
      <c r="M5045"/>
      <c r="Q5045"/>
      <c r="U5045"/>
      <c r="Y5045"/>
    </row>
    <row r="5046" spans="1:25" x14ac:dyDescent="0.25">
      <c r="A5046">
        <v>7</v>
      </c>
      <c r="B5046">
        <v>1.5</v>
      </c>
      <c r="C5046">
        <v>18.2</v>
      </c>
      <c r="D5046">
        <v>0.54</v>
      </c>
      <c r="E5046">
        <v>1.5</v>
      </c>
      <c r="M5046"/>
      <c r="Q5046"/>
      <c r="U5046"/>
      <c r="Y5046"/>
    </row>
    <row r="5047" spans="1:25" x14ac:dyDescent="0.25">
      <c r="A5047">
        <v>7.4</v>
      </c>
      <c r="B5047">
        <v>4.3</v>
      </c>
      <c r="C5047">
        <v>19.100000000000001</v>
      </c>
      <c r="D5047">
        <v>0.54</v>
      </c>
      <c r="E5047">
        <v>2</v>
      </c>
      <c r="M5047"/>
      <c r="Q5047"/>
      <c r="U5047"/>
      <c r="Y5047"/>
    </row>
    <row r="5048" spans="1:25" x14ac:dyDescent="0.25">
      <c r="A5048">
        <v>4.9000000000000004</v>
      </c>
      <c r="B5048">
        <v>2.1</v>
      </c>
      <c r="C5048">
        <v>19.2</v>
      </c>
      <c r="D5048">
        <v>0.54</v>
      </c>
      <c r="E5048">
        <v>2</v>
      </c>
      <c r="M5048"/>
      <c r="Q5048"/>
      <c r="U5048"/>
      <c r="Y5048"/>
    </row>
    <row r="5049" spans="1:25" x14ac:dyDescent="0.25">
      <c r="A5049">
        <v>7.7</v>
      </c>
      <c r="B5049">
        <v>5.7</v>
      </c>
      <c r="C5049">
        <v>22.4</v>
      </c>
      <c r="D5049">
        <v>0.54</v>
      </c>
      <c r="E5049">
        <v>3.25</v>
      </c>
      <c r="M5049"/>
      <c r="Q5049"/>
      <c r="U5049"/>
      <c r="Y5049"/>
    </row>
    <row r="5050" spans="1:25" x14ac:dyDescent="0.25">
      <c r="A5050">
        <v>10</v>
      </c>
      <c r="B5050">
        <v>1.3</v>
      </c>
      <c r="C5050">
        <v>22.6</v>
      </c>
      <c r="D5050">
        <v>0.54</v>
      </c>
      <c r="E5050">
        <v>2</v>
      </c>
      <c r="M5050"/>
      <c r="Q5050"/>
      <c r="U5050"/>
      <c r="Y5050"/>
    </row>
    <row r="5051" spans="1:25" x14ac:dyDescent="0.25">
      <c r="A5051">
        <v>7</v>
      </c>
      <c r="B5051">
        <v>2.8</v>
      </c>
      <c r="C5051">
        <v>22.9</v>
      </c>
      <c r="D5051">
        <v>0.54</v>
      </c>
      <c r="E5051">
        <v>2</v>
      </c>
      <c r="M5051"/>
      <c r="Q5051"/>
      <c r="U5051"/>
      <c r="Y5051"/>
    </row>
    <row r="5052" spans="1:25" x14ac:dyDescent="0.25">
      <c r="A5052">
        <v>7.8</v>
      </c>
      <c r="B5052">
        <v>2.9</v>
      </c>
      <c r="C5052">
        <v>23.5</v>
      </c>
      <c r="D5052">
        <v>0.54</v>
      </c>
      <c r="E5052">
        <v>2</v>
      </c>
      <c r="M5052"/>
      <c r="Q5052"/>
      <c r="U5052"/>
      <c r="Y5052"/>
    </row>
    <row r="5053" spans="1:25" x14ac:dyDescent="0.25">
      <c r="A5053">
        <v>6.4</v>
      </c>
      <c r="B5053">
        <v>1.9</v>
      </c>
      <c r="C5053">
        <v>23.6</v>
      </c>
      <c r="D5053">
        <v>0.54</v>
      </c>
      <c r="E5053">
        <v>2.5</v>
      </c>
      <c r="M5053"/>
      <c r="Q5053"/>
      <c r="U5053"/>
      <c r="Y5053"/>
    </row>
    <row r="5054" spans="1:25" x14ac:dyDescent="0.25">
      <c r="A5054">
        <v>7.7</v>
      </c>
      <c r="B5054">
        <v>2.6</v>
      </c>
      <c r="C5054">
        <v>32.700000000000003</v>
      </c>
      <c r="D5054">
        <v>0.54</v>
      </c>
      <c r="E5054">
        <v>2</v>
      </c>
      <c r="M5054"/>
      <c r="Q5054"/>
      <c r="U5054"/>
      <c r="Y5054"/>
    </row>
    <row r="5055" spans="1:25" x14ac:dyDescent="0.25">
      <c r="A5055">
        <v>7.4</v>
      </c>
      <c r="B5055">
        <v>3</v>
      </c>
      <c r="C5055">
        <v>34.4</v>
      </c>
      <c r="D5055">
        <v>0.54</v>
      </c>
      <c r="E5055">
        <v>2</v>
      </c>
      <c r="M5055"/>
      <c r="Q5055"/>
      <c r="U5055"/>
      <c r="Y5055"/>
    </row>
    <row r="5056" spans="1:25" x14ac:dyDescent="0.25">
      <c r="A5056">
        <v>6.7</v>
      </c>
      <c r="B5056">
        <v>5.4</v>
      </c>
      <c r="C5056">
        <v>34.700000000000003</v>
      </c>
      <c r="D5056">
        <v>0.54</v>
      </c>
      <c r="E5056">
        <v>3.25</v>
      </c>
      <c r="M5056"/>
      <c r="Q5056"/>
      <c r="U5056"/>
      <c r="Y5056"/>
    </row>
    <row r="5057" spans="1:25" x14ac:dyDescent="0.25">
      <c r="A5057">
        <v>6.3</v>
      </c>
      <c r="B5057">
        <v>1.7</v>
      </c>
      <c r="C5057">
        <v>35</v>
      </c>
      <c r="D5057">
        <v>0.54</v>
      </c>
      <c r="E5057">
        <v>2.5</v>
      </c>
      <c r="M5057"/>
      <c r="Q5057"/>
      <c r="U5057"/>
      <c r="Y5057"/>
    </row>
    <row r="5058" spans="1:25" x14ac:dyDescent="0.25">
      <c r="A5058">
        <v>9</v>
      </c>
      <c r="B5058">
        <v>6.4</v>
      </c>
      <c r="C5058">
        <v>37.9</v>
      </c>
      <c r="D5058">
        <v>0.54</v>
      </c>
      <c r="E5058">
        <v>3.25</v>
      </c>
      <c r="M5058"/>
      <c r="Q5058"/>
      <c r="U5058"/>
      <c r="Y5058"/>
    </row>
    <row r="5059" spans="1:25" x14ac:dyDescent="0.25">
      <c r="A5059">
        <v>8.6999999999999993</v>
      </c>
      <c r="B5059">
        <v>2.5</v>
      </c>
      <c r="C5059">
        <v>38.4</v>
      </c>
      <c r="D5059">
        <v>0.54</v>
      </c>
      <c r="E5059">
        <v>2</v>
      </c>
      <c r="M5059"/>
      <c r="Q5059"/>
      <c r="U5059"/>
      <c r="Y5059"/>
    </row>
    <row r="5060" spans="1:25" x14ac:dyDescent="0.25">
      <c r="A5060">
        <v>6.8</v>
      </c>
      <c r="B5060">
        <v>2.5</v>
      </c>
      <c r="C5060">
        <v>59.4</v>
      </c>
      <c r="D5060">
        <v>0.54</v>
      </c>
      <c r="E5060">
        <v>2.75</v>
      </c>
      <c r="M5060"/>
      <c r="Q5060"/>
      <c r="U5060"/>
      <c r="Y5060"/>
    </row>
    <row r="5061" spans="1:25" x14ac:dyDescent="0.25">
      <c r="A5061">
        <v>8.9</v>
      </c>
      <c r="B5061">
        <v>4.3</v>
      </c>
      <c r="C5061">
        <v>60.8</v>
      </c>
      <c r="D5061">
        <v>0.54</v>
      </c>
      <c r="E5061">
        <v>3.25</v>
      </c>
      <c r="M5061"/>
      <c r="Q5061"/>
      <c r="U5061"/>
      <c r="Y5061"/>
    </row>
    <row r="5062" spans="1:25" x14ac:dyDescent="0.25">
      <c r="A5062">
        <v>8.1999999999999993</v>
      </c>
      <c r="B5062">
        <v>1.5</v>
      </c>
      <c r="C5062">
        <v>67.2</v>
      </c>
      <c r="D5062">
        <v>0.54</v>
      </c>
      <c r="E5062">
        <v>2.75</v>
      </c>
      <c r="M5062"/>
      <c r="Q5062"/>
      <c r="U5062"/>
      <c r="Y5062"/>
    </row>
    <row r="5063" spans="1:25" x14ac:dyDescent="0.25">
      <c r="A5063">
        <v>5.8</v>
      </c>
      <c r="B5063">
        <v>2.2999999999999998</v>
      </c>
      <c r="C5063">
        <v>69.2</v>
      </c>
      <c r="D5063">
        <v>0.54</v>
      </c>
      <c r="E5063">
        <v>3.25</v>
      </c>
      <c r="M5063"/>
      <c r="Q5063"/>
      <c r="U5063"/>
      <c r="Y5063"/>
    </row>
    <row r="5064" spans="1:25" x14ac:dyDescent="0.25">
      <c r="A5064">
        <v>6.9</v>
      </c>
      <c r="B5064">
        <v>5.3</v>
      </c>
      <c r="C5064">
        <v>214</v>
      </c>
      <c r="D5064">
        <v>0.54</v>
      </c>
      <c r="E5064">
        <v>5</v>
      </c>
      <c r="M5064"/>
      <c r="Q5064"/>
      <c r="U5064"/>
      <c r="Y5064"/>
    </row>
    <row r="5065" spans="1:25" x14ac:dyDescent="0.25">
      <c r="A5065">
        <v>7.3</v>
      </c>
      <c r="B5065">
        <v>5.7</v>
      </c>
      <c r="C5065">
        <v>227</v>
      </c>
      <c r="D5065">
        <v>0.54</v>
      </c>
      <c r="E5065">
        <v>5</v>
      </c>
      <c r="M5065"/>
      <c r="Q5065"/>
      <c r="U5065"/>
      <c r="Y5065"/>
    </row>
    <row r="5066" spans="1:25" x14ac:dyDescent="0.25">
      <c r="A5066">
        <v>6.8</v>
      </c>
      <c r="B5066">
        <v>1.8</v>
      </c>
      <c r="C5066">
        <v>272</v>
      </c>
      <c r="D5066">
        <v>0.54</v>
      </c>
      <c r="E5066">
        <v>3.75</v>
      </c>
      <c r="M5066"/>
      <c r="Q5066"/>
      <c r="U5066"/>
      <c r="Y5066"/>
    </row>
    <row r="5067" spans="1:25" x14ac:dyDescent="0.25">
      <c r="A5067">
        <v>8.8000000000000007</v>
      </c>
      <c r="B5067">
        <v>3.7</v>
      </c>
      <c r="C5067">
        <v>345</v>
      </c>
      <c r="D5067">
        <v>0.54</v>
      </c>
      <c r="E5067">
        <v>4.25</v>
      </c>
      <c r="M5067"/>
      <c r="Q5067"/>
      <c r="U5067"/>
      <c r="Y5067"/>
    </row>
    <row r="5068" spans="1:25" x14ac:dyDescent="0.25">
      <c r="A5068">
        <v>6.4</v>
      </c>
      <c r="B5068">
        <v>1.4</v>
      </c>
      <c r="C5068">
        <v>863</v>
      </c>
      <c r="D5068">
        <v>0.54</v>
      </c>
      <c r="E5068">
        <v>4.25</v>
      </c>
      <c r="M5068"/>
      <c r="Q5068"/>
      <c r="U5068"/>
      <c r="Y5068"/>
    </row>
    <row r="5069" spans="1:25" x14ac:dyDescent="0.25">
      <c r="A5069">
        <v>9.3000000000000007</v>
      </c>
      <c r="B5069">
        <v>1.6</v>
      </c>
      <c r="C5069">
        <v>1.1000000000000001</v>
      </c>
      <c r="D5069">
        <v>0.55000000000000004</v>
      </c>
      <c r="E5069">
        <v>1.5</v>
      </c>
      <c r="M5069"/>
      <c r="Q5069"/>
      <c r="U5069"/>
      <c r="Y5069"/>
    </row>
    <row r="5070" spans="1:25" x14ac:dyDescent="0.25">
      <c r="A5070">
        <v>7.8</v>
      </c>
      <c r="B5070">
        <v>3.3</v>
      </c>
      <c r="C5070">
        <v>8</v>
      </c>
      <c r="D5070">
        <v>0.55000000000000004</v>
      </c>
      <c r="E5070">
        <v>2</v>
      </c>
      <c r="M5070"/>
      <c r="Q5070"/>
      <c r="U5070"/>
      <c r="Y5070"/>
    </row>
    <row r="5071" spans="1:25" x14ac:dyDescent="0.25">
      <c r="A5071">
        <v>6.8</v>
      </c>
      <c r="B5071">
        <v>2.2999999999999998</v>
      </c>
      <c r="C5071">
        <v>8.3000000000000007</v>
      </c>
      <c r="D5071">
        <v>0.55000000000000004</v>
      </c>
      <c r="E5071">
        <v>1.5</v>
      </c>
      <c r="M5071"/>
      <c r="Q5071"/>
      <c r="U5071"/>
      <c r="Y5071"/>
    </row>
    <row r="5072" spans="1:25" x14ac:dyDescent="0.25">
      <c r="A5072">
        <v>7</v>
      </c>
      <c r="B5072">
        <v>1.7</v>
      </c>
      <c r="C5072">
        <v>8.4</v>
      </c>
      <c r="D5072">
        <v>0.55000000000000004</v>
      </c>
      <c r="E5072">
        <v>1.5</v>
      </c>
      <c r="M5072"/>
      <c r="Q5072"/>
      <c r="U5072"/>
      <c r="Y5072"/>
    </row>
    <row r="5073" spans="1:25" x14ac:dyDescent="0.25">
      <c r="A5073">
        <v>8.5</v>
      </c>
      <c r="B5073">
        <v>1.8</v>
      </c>
      <c r="C5073">
        <v>8.8000000000000007</v>
      </c>
      <c r="D5073">
        <v>0.55000000000000004</v>
      </c>
      <c r="E5073">
        <v>1.5</v>
      </c>
      <c r="M5073"/>
      <c r="Q5073"/>
      <c r="U5073"/>
      <c r="Y5073"/>
    </row>
    <row r="5074" spans="1:25" x14ac:dyDescent="0.25">
      <c r="A5074">
        <v>6</v>
      </c>
      <c r="B5074">
        <v>1.8</v>
      </c>
      <c r="C5074">
        <v>9.1999999999999993</v>
      </c>
      <c r="D5074">
        <v>0.55000000000000004</v>
      </c>
      <c r="E5074">
        <v>2</v>
      </c>
      <c r="M5074"/>
      <c r="Q5074"/>
      <c r="U5074"/>
      <c r="Y5074"/>
    </row>
    <row r="5075" spans="1:25" x14ac:dyDescent="0.25">
      <c r="A5075">
        <v>9.3000000000000007</v>
      </c>
      <c r="B5075">
        <v>3.8</v>
      </c>
      <c r="C5075">
        <v>9.1999999999999993</v>
      </c>
      <c r="D5075">
        <v>0.55000000000000004</v>
      </c>
      <c r="E5075">
        <v>2</v>
      </c>
      <c r="M5075"/>
      <c r="Q5075"/>
      <c r="U5075"/>
      <c r="Y5075"/>
    </row>
    <row r="5076" spans="1:25" x14ac:dyDescent="0.25">
      <c r="A5076">
        <v>4.3</v>
      </c>
      <c r="B5076">
        <v>1.8</v>
      </c>
      <c r="C5076">
        <v>13.2</v>
      </c>
      <c r="D5076">
        <v>0.55000000000000004</v>
      </c>
      <c r="E5076">
        <v>2.75</v>
      </c>
      <c r="M5076"/>
      <c r="Q5076"/>
      <c r="U5076"/>
      <c r="Y5076"/>
    </row>
    <row r="5077" spans="1:25" x14ac:dyDescent="0.25">
      <c r="A5077">
        <v>7.7</v>
      </c>
      <c r="B5077">
        <v>4.2</v>
      </c>
      <c r="C5077">
        <v>14</v>
      </c>
      <c r="D5077">
        <v>0.55000000000000004</v>
      </c>
      <c r="E5077">
        <v>2</v>
      </c>
      <c r="M5077"/>
      <c r="Q5077"/>
      <c r="U5077"/>
      <c r="Y5077"/>
    </row>
    <row r="5078" spans="1:25" x14ac:dyDescent="0.25">
      <c r="A5078">
        <v>7.8</v>
      </c>
      <c r="B5078">
        <v>7.1</v>
      </c>
      <c r="C5078">
        <v>14.4</v>
      </c>
      <c r="D5078">
        <v>0.55000000000000004</v>
      </c>
      <c r="E5078">
        <v>2.75</v>
      </c>
      <c r="M5078"/>
      <c r="Q5078"/>
      <c r="U5078"/>
      <c r="Y5078"/>
    </row>
    <row r="5079" spans="1:25" x14ac:dyDescent="0.25">
      <c r="A5079">
        <v>7.9</v>
      </c>
      <c r="B5079">
        <v>4</v>
      </c>
      <c r="C5079">
        <v>15.8</v>
      </c>
      <c r="D5079">
        <v>0.55000000000000004</v>
      </c>
      <c r="E5079">
        <v>2</v>
      </c>
      <c r="M5079"/>
      <c r="Q5079"/>
      <c r="U5079"/>
      <c r="Y5079"/>
    </row>
    <row r="5080" spans="1:25" x14ac:dyDescent="0.25">
      <c r="A5080">
        <v>4.8</v>
      </c>
      <c r="B5080">
        <v>1.7</v>
      </c>
      <c r="C5080">
        <v>15.9</v>
      </c>
      <c r="D5080">
        <v>0.55000000000000004</v>
      </c>
      <c r="E5080">
        <v>2</v>
      </c>
      <c r="M5080"/>
      <c r="Q5080"/>
      <c r="U5080"/>
      <c r="Y5080"/>
    </row>
    <row r="5081" spans="1:25" x14ac:dyDescent="0.25">
      <c r="A5081">
        <v>6.1</v>
      </c>
      <c r="B5081">
        <v>4.5999999999999996</v>
      </c>
      <c r="C5081">
        <v>17.2</v>
      </c>
      <c r="D5081">
        <v>0.55000000000000004</v>
      </c>
      <c r="E5081">
        <v>2.5</v>
      </c>
      <c r="M5081"/>
      <c r="Q5081"/>
      <c r="U5081"/>
      <c r="Y5081"/>
    </row>
    <row r="5082" spans="1:25" x14ac:dyDescent="0.25">
      <c r="A5082">
        <v>9.1</v>
      </c>
      <c r="B5082">
        <v>2.2000000000000002</v>
      </c>
      <c r="C5082">
        <v>17.5</v>
      </c>
      <c r="D5082">
        <v>0.55000000000000004</v>
      </c>
      <c r="E5082">
        <v>1.5</v>
      </c>
      <c r="M5082"/>
      <c r="Q5082"/>
      <c r="U5082"/>
      <c r="Y5082"/>
    </row>
    <row r="5083" spans="1:25" x14ac:dyDescent="0.25">
      <c r="A5083">
        <v>7.5</v>
      </c>
      <c r="B5083">
        <v>2.9</v>
      </c>
      <c r="C5083">
        <v>18.2</v>
      </c>
      <c r="D5083">
        <v>0.55000000000000004</v>
      </c>
      <c r="E5083">
        <v>1.5</v>
      </c>
      <c r="M5083"/>
      <c r="Q5083"/>
      <c r="U5083"/>
      <c r="Y5083"/>
    </row>
    <row r="5084" spans="1:25" x14ac:dyDescent="0.25">
      <c r="A5084">
        <v>5.6</v>
      </c>
      <c r="B5084">
        <v>1.8</v>
      </c>
      <c r="C5084">
        <v>26.1</v>
      </c>
      <c r="D5084">
        <v>0.55000000000000004</v>
      </c>
      <c r="E5084">
        <v>2.5</v>
      </c>
      <c r="M5084"/>
      <c r="Q5084"/>
      <c r="U5084"/>
      <c r="Y5084"/>
    </row>
    <row r="5085" spans="1:25" x14ac:dyDescent="0.25">
      <c r="A5085">
        <v>6.2</v>
      </c>
      <c r="B5085">
        <v>3.1</v>
      </c>
      <c r="C5085">
        <v>34.799999999999997</v>
      </c>
      <c r="D5085">
        <v>0.55000000000000004</v>
      </c>
      <c r="E5085">
        <v>3</v>
      </c>
      <c r="M5085"/>
      <c r="Q5085"/>
      <c r="U5085"/>
      <c r="Y5085"/>
    </row>
    <row r="5086" spans="1:25" x14ac:dyDescent="0.25">
      <c r="A5086">
        <v>7.2</v>
      </c>
      <c r="B5086">
        <v>4.2</v>
      </c>
      <c r="C5086">
        <v>36.299999999999997</v>
      </c>
      <c r="D5086">
        <v>0.55000000000000004</v>
      </c>
      <c r="E5086">
        <v>2.5</v>
      </c>
      <c r="M5086"/>
      <c r="Q5086"/>
      <c r="U5086"/>
      <c r="Y5086"/>
    </row>
    <row r="5087" spans="1:25" x14ac:dyDescent="0.25">
      <c r="A5087">
        <v>7.4</v>
      </c>
      <c r="B5087">
        <v>5.4</v>
      </c>
      <c r="C5087">
        <v>36.299999999999997</v>
      </c>
      <c r="D5087">
        <v>0.55000000000000004</v>
      </c>
      <c r="E5087">
        <v>3.25</v>
      </c>
      <c r="M5087"/>
      <c r="Q5087"/>
      <c r="U5087"/>
      <c r="Y5087"/>
    </row>
    <row r="5088" spans="1:25" x14ac:dyDescent="0.25">
      <c r="A5088">
        <v>6.1</v>
      </c>
      <c r="B5088">
        <v>1.2</v>
      </c>
      <c r="C5088">
        <v>37.200000000000003</v>
      </c>
      <c r="D5088">
        <v>0.55000000000000004</v>
      </c>
      <c r="E5088">
        <v>2.5</v>
      </c>
      <c r="M5088"/>
      <c r="Q5088"/>
      <c r="U5088"/>
      <c r="Y5088"/>
    </row>
    <row r="5089" spans="1:25" x14ac:dyDescent="0.25">
      <c r="A5089">
        <v>6.9</v>
      </c>
      <c r="B5089">
        <v>1.4</v>
      </c>
      <c r="C5089">
        <v>37.799999999999997</v>
      </c>
      <c r="D5089">
        <v>0.55000000000000004</v>
      </c>
      <c r="E5089">
        <v>2</v>
      </c>
      <c r="M5089"/>
      <c r="Q5089"/>
      <c r="U5089"/>
      <c r="Y5089"/>
    </row>
    <row r="5090" spans="1:25" x14ac:dyDescent="0.25">
      <c r="A5090">
        <v>5.0999999999999996</v>
      </c>
      <c r="B5090">
        <v>4.4000000000000004</v>
      </c>
      <c r="C5090">
        <v>49</v>
      </c>
      <c r="D5090">
        <v>0.55000000000000004</v>
      </c>
      <c r="E5090">
        <v>3</v>
      </c>
      <c r="M5090"/>
      <c r="Q5090"/>
      <c r="U5090"/>
      <c r="Y5090"/>
    </row>
    <row r="5091" spans="1:25" x14ac:dyDescent="0.25">
      <c r="A5091">
        <v>5.3</v>
      </c>
      <c r="B5091">
        <v>1.7</v>
      </c>
      <c r="C5091">
        <v>52.2</v>
      </c>
      <c r="D5091">
        <v>0.55000000000000004</v>
      </c>
      <c r="E5091">
        <v>3.25</v>
      </c>
      <c r="M5091"/>
      <c r="Q5091"/>
      <c r="U5091"/>
      <c r="Y5091"/>
    </row>
    <row r="5092" spans="1:25" x14ac:dyDescent="0.25">
      <c r="A5092">
        <v>6</v>
      </c>
      <c r="B5092">
        <v>1.1000000000000001</v>
      </c>
      <c r="C5092">
        <v>54.8</v>
      </c>
      <c r="D5092">
        <v>0.55000000000000004</v>
      </c>
      <c r="E5092">
        <v>3.25</v>
      </c>
      <c r="M5092"/>
      <c r="Q5092"/>
      <c r="U5092"/>
      <c r="Y5092"/>
    </row>
    <row r="5093" spans="1:25" x14ac:dyDescent="0.25">
      <c r="A5093">
        <v>5.8</v>
      </c>
      <c r="B5093">
        <v>1.5</v>
      </c>
      <c r="C5093">
        <v>60.2</v>
      </c>
      <c r="D5093">
        <v>0.55000000000000004</v>
      </c>
      <c r="E5093">
        <v>3.25</v>
      </c>
      <c r="M5093"/>
      <c r="Q5093"/>
      <c r="U5093"/>
      <c r="Y5093"/>
    </row>
    <row r="5094" spans="1:25" x14ac:dyDescent="0.25">
      <c r="A5094">
        <v>5.5</v>
      </c>
      <c r="B5094">
        <v>3.4</v>
      </c>
      <c r="C5094">
        <v>67.8</v>
      </c>
      <c r="D5094">
        <v>0.55000000000000004</v>
      </c>
      <c r="E5094">
        <v>3.75</v>
      </c>
      <c r="M5094"/>
      <c r="Q5094"/>
      <c r="U5094"/>
      <c r="Y5094"/>
    </row>
    <row r="5095" spans="1:25" x14ac:dyDescent="0.25">
      <c r="A5095">
        <v>9.1999999999999993</v>
      </c>
      <c r="B5095">
        <v>1.7</v>
      </c>
      <c r="C5095">
        <v>70.900000000000006</v>
      </c>
      <c r="D5095">
        <v>0.55000000000000004</v>
      </c>
      <c r="E5095">
        <v>2.75</v>
      </c>
      <c r="M5095"/>
      <c r="Q5095"/>
      <c r="U5095"/>
      <c r="Y5095"/>
    </row>
    <row r="5096" spans="1:25" x14ac:dyDescent="0.25">
      <c r="A5096">
        <v>6.2</v>
      </c>
      <c r="B5096">
        <v>12.4</v>
      </c>
      <c r="C5096">
        <v>96.2</v>
      </c>
      <c r="D5096">
        <v>0.55000000000000004</v>
      </c>
      <c r="E5096">
        <v>4.5</v>
      </c>
      <c r="M5096"/>
      <c r="Q5096"/>
      <c r="U5096"/>
      <c r="Y5096"/>
    </row>
    <row r="5097" spans="1:25" x14ac:dyDescent="0.25">
      <c r="A5097">
        <v>5.6</v>
      </c>
      <c r="B5097">
        <v>1.8</v>
      </c>
      <c r="C5097">
        <v>186</v>
      </c>
      <c r="D5097">
        <v>0.55000000000000004</v>
      </c>
      <c r="E5097">
        <v>4.25</v>
      </c>
      <c r="M5097"/>
      <c r="Q5097"/>
      <c r="U5097"/>
      <c r="Y5097"/>
    </row>
    <row r="5098" spans="1:25" x14ac:dyDescent="0.25">
      <c r="A5098">
        <v>7.2</v>
      </c>
      <c r="B5098">
        <v>1.1000000000000001</v>
      </c>
      <c r="C5098">
        <v>272</v>
      </c>
      <c r="D5098">
        <v>0.55000000000000004</v>
      </c>
      <c r="E5098">
        <v>3.75</v>
      </c>
      <c r="M5098"/>
      <c r="Q5098"/>
      <c r="U5098"/>
      <c r="Y5098"/>
    </row>
    <row r="5099" spans="1:25" x14ac:dyDescent="0.25">
      <c r="A5099">
        <v>6.1</v>
      </c>
      <c r="B5099">
        <v>4.4000000000000004</v>
      </c>
      <c r="C5099">
        <v>24400</v>
      </c>
      <c r="D5099">
        <v>0.55000000000000004</v>
      </c>
      <c r="E5099">
        <v>4.75</v>
      </c>
      <c r="M5099"/>
      <c r="Q5099"/>
      <c r="U5099"/>
      <c r="Y5099"/>
    </row>
    <row r="5100" spans="1:25" x14ac:dyDescent="0.25">
      <c r="A5100">
        <v>6.6</v>
      </c>
      <c r="B5100">
        <v>2</v>
      </c>
      <c r="C5100">
        <v>3.2</v>
      </c>
      <c r="D5100">
        <v>0.56000000000000005</v>
      </c>
      <c r="E5100">
        <v>1.5</v>
      </c>
      <c r="M5100"/>
      <c r="Q5100"/>
      <c r="U5100"/>
      <c r="Y5100"/>
    </row>
    <row r="5101" spans="1:25" x14ac:dyDescent="0.25">
      <c r="A5101">
        <v>8.1999999999999993</v>
      </c>
      <c r="B5101">
        <v>3.2</v>
      </c>
      <c r="C5101">
        <v>3.4</v>
      </c>
      <c r="D5101">
        <v>0.56000000000000005</v>
      </c>
      <c r="E5101">
        <v>2</v>
      </c>
      <c r="M5101"/>
      <c r="Q5101"/>
      <c r="U5101"/>
      <c r="Y5101"/>
    </row>
    <row r="5102" spans="1:25" x14ac:dyDescent="0.25">
      <c r="A5102">
        <v>10.1</v>
      </c>
      <c r="B5102">
        <v>1.2</v>
      </c>
      <c r="C5102">
        <v>3.6</v>
      </c>
      <c r="D5102">
        <v>0.56000000000000005</v>
      </c>
      <c r="E5102">
        <v>1.5</v>
      </c>
      <c r="M5102"/>
      <c r="Q5102"/>
      <c r="U5102"/>
      <c r="Y5102"/>
    </row>
    <row r="5103" spans="1:25" x14ac:dyDescent="0.25">
      <c r="A5103">
        <v>7.9</v>
      </c>
      <c r="B5103">
        <v>1.7</v>
      </c>
      <c r="C5103">
        <v>4</v>
      </c>
      <c r="D5103">
        <v>0.56000000000000005</v>
      </c>
      <c r="E5103">
        <v>1.5</v>
      </c>
      <c r="M5103"/>
      <c r="Q5103"/>
      <c r="U5103"/>
      <c r="Y5103"/>
    </row>
    <row r="5104" spans="1:25" x14ac:dyDescent="0.25">
      <c r="A5104">
        <v>6.5</v>
      </c>
      <c r="B5104">
        <v>2</v>
      </c>
      <c r="C5104">
        <v>4</v>
      </c>
      <c r="D5104">
        <v>0.56000000000000005</v>
      </c>
      <c r="E5104">
        <v>1.5</v>
      </c>
      <c r="M5104"/>
      <c r="Q5104"/>
      <c r="U5104"/>
      <c r="Y5104"/>
    </row>
    <row r="5105" spans="1:25" x14ac:dyDescent="0.25">
      <c r="A5105">
        <v>5.7</v>
      </c>
      <c r="B5105">
        <v>1.7</v>
      </c>
      <c r="C5105">
        <v>4.0999999999999996</v>
      </c>
      <c r="D5105">
        <v>0.56000000000000005</v>
      </c>
      <c r="E5105">
        <v>2</v>
      </c>
      <c r="M5105"/>
      <c r="Q5105"/>
      <c r="U5105"/>
      <c r="Y5105"/>
    </row>
    <row r="5106" spans="1:25" x14ac:dyDescent="0.25">
      <c r="A5106">
        <v>6.9</v>
      </c>
      <c r="B5106">
        <v>1.7</v>
      </c>
      <c r="C5106">
        <v>4.4000000000000004</v>
      </c>
      <c r="D5106">
        <v>0.56000000000000005</v>
      </c>
      <c r="E5106">
        <v>1.5</v>
      </c>
      <c r="M5106"/>
      <c r="Q5106"/>
      <c r="U5106"/>
      <c r="Y5106"/>
    </row>
    <row r="5107" spans="1:25" x14ac:dyDescent="0.25">
      <c r="A5107">
        <v>5.3</v>
      </c>
      <c r="B5107">
        <v>2.1</v>
      </c>
      <c r="C5107">
        <v>5.3</v>
      </c>
      <c r="D5107">
        <v>0.56000000000000005</v>
      </c>
      <c r="E5107">
        <v>2</v>
      </c>
      <c r="M5107"/>
      <c r="Q5107"/>
      <c r="U5107"/>
      <c r="Y5107"/>
    </row>
    <row r="5108" spans="1:25" x14ac:dyDescent="0.25">
      <c r="A5108">
        <v>9.6999999999999993</v>
      </c>
      <c r="B5108">
        <v>2.7</v>
      </c>
      <c r="C5108">
        <v>5.4</v>
      </c>
      <c r="D5108">
        <v>0.56000000000000005</v>
      </c>
      <c r="E5108">
        <v>1.5</v>
      </c>
      <c r="M5108"/>
      <c r="Q5108"/>
      <c r="U5108"/>
      <c r="Y5108"/>
    </row>
    <row r="5109" spans="1:25" x14ac:dyDescent="0.25">
      <c r="A5109">
        <v>8.1999999999999993</v>
      </c>
      <c r="B5109">
        <v>1.3</v>
      </c>
      <c r="C5109">
        <v>6.2</v>
      </c>
      <c r="D5109">
        <v>0.56000000000000005</v>
      </c>
      <c r="E5109">
        <v>1.5</v>
      </c>
      <c r="M5109"/>
      <c r="Q5109"/>
      <c r="U5109"/>
      <c r="Y5109"/>
    </row>
    <row r="5110" spans="1:25" x14ac:dyDescent="0.25">
      <c r="A5110">
        <v>7.6</v>
      </c>
      <c r="B5110">
        <v>9.4</v>
      </c>
      <c r="C5110">
        <v>6.5</v>
      </c>
      <c r="D5110">
        <v>0.56000000000000005</v>
      </c>
      <c r="E5110">
        <v>2.75</v>
      </c>
      <c r="M5110"/>
      <c r="Q5110"/>
      <c r="U5110"/>
      <c r="Y5110"/>
    </row>
    <row r="5111" spans="1:25" x14ac:dyDescent="0.25">
      <c r="A5111">
        <v>7.9</v>
      </c>
      <c r="B5111">
        <v>4.3</v>
      </c>
      <c r="C5111">
        <v>6.7</v>
      </c>
      <c r="D5111">
        <v>0.56000000000000005</v>
      </c>
      <c r="E5111">
        <v>2</v>
      </c>
      <c r="M5111"/>
      <c r="Q5111"/>
      <c r="U5111"/>
      <c r="Y5111"/>
    </row>
    <row r="5112" spans="1:25" x14ac:dyDescent="0.25">
      <c r="A5112">
        <v>8.3000000000000007</v>
      </c>
      <c r="B5112">
        <v>4</v>
      </c>
      <c r="C5112">
        <v>6.8</v>
      </c>
      <c r="D5112">
        <v>0.56000000000000005</v>
      </c>
      <c r="E5112">
        <v>2</v>
      </c>
      <c r="M5112"/>
      <c r="Q5112"/>
      <c r="U5112"/>
      <c r="Y5112"/>
    </row>
    <row r="5113" spans="1:25" x14ac:dyDescent="0.25">
      <c r="A5113">
        <v>8.9</v>
      </c>
      <c r="B5113">
        <v>11</v>
      </c>
      <c r="C5113">
        <v>7</v>
      </c>
      <c r="D5113">
        <v>0.56000000000000005</v>
      </c>
      <c r="E5113">
        <v>2.75</v>
      </c>
      <c r="M5113"/>
      <c r="Q5113"/>
      <c r="U5113"/>
      <c r="Y5113"/>
    </row>
    <row r="5114" spans="1:25" x14ac:dyDescent="0.25">
      <c r="A5114">
        <v>7.8</v>
      </c>
      <c r="B5114">
        <v>4.4000000000000004</v>
      </c>
      <c r="C5114">
        <v>7.8</v>
      </c>
      <c r="D5114">
        <v>0.56000000000000005</v>
      </c>
      <c r="E5114">
        <v>2</v>
      </c>
      <c r="M5114"/>
      <c r="Q5114"/>
      <c r="U5114"/>
      <c r="Y5114"/>
    </row>
    <row r="5115" spans="1:25" x14ac:dyDescent="0.25">
      <c r="A5115">
        <v>9.4</v>
      </c>
      <c r="B5115">
        <v>4.5</v>
      </c>
      <c r="C5115">
        <v>8.5</v>
      </c>
      <c r="D5115">
        <v>0.56000000000000005</v>
      </c>
      <c r="E5115">
        <v>2</v>
      </c>
      <c r="M5115"/>
      <c r="Q5115"/>
      <c r="U5115"/>
      <c r="Y5115"/>
    </row>
    <row r="5116" spans="1:25" x14ac:dyDescent="0.25">
      <c r="A5116">
        <v>9.1</v>
      </c>
      <c r="B5116">
        <v>3.6</v>
      </c>
      <c r="C5116">
        <v>10.5</v>
      </c>
      <c r="D5116">
        <v>0.56000000000000005</v>
      </c>
      <c r="E5116">
        <v>2</v>
      </c>
      <c r="M5116"/>
      <c r="Q5116"/>
      <c r="U5116"/>
      <c r="Y5116"/>
    </row>
    <row r="5117" spans="1:25" x14ac:dyDescent="0.25">
      <c r="A5117">
        <v>10.199999999999999</v>
      </c>
      <c r="B5117">
        <v>2.1</v>
      </c>
      <c r="C5117">
        <v>10.8</v>
      </c>
      <c r="D5117">
        <v>0.56000000000000005</v>
      </c>
      <c r="E5117">
        <v>1.5</v>
      </c>
      <c r="M5117"/>
      <c r="Q5117"/>
      <c r="U5117"/>
      <c r="Y5117"/>
    </row>
    <row r="5118" spans="1:25" x14ac:dyDescent="0.25">
      <c r="A5118">
        <v>6.7</v>
      </c>
      <c r="B5118">
        <v>3.2</v>
      </c>
      <c r="C5118">
        <v>11.3</v>
      </c>
      <c r="D5118">
        <v>0.56000000000000005</v>
      </c>
      <c r="E5118">
        <v>2</v>
      </c>
      <c r="M5118"/>
      <c r="Q5118"/>
      <c r="U5118"/>
      <c r="Y5118"/>
    </row>
    <row r="5119" spans="1:25" x14ac:dyDescent="0.25">
      <c r="A5119">
        <v>7.5</v>
      </c>
      <c r="B5119">
        <v>1.5</v>
      </c>
      <c r="C5119">
        <v>12.3</v>
      </c>
      <c r="D5119">
        <v>0.56000000000000005</v>
      </c>
      <c r="E5119">
        <v>1.5</v>
      </c>
      <c r="M5119"/>
      <c r="Q5119"/>
      <c r="U5119"/>
      <c r="Y5119"/>
    </row>
    <row r="5120" spans="1:25" x14ac:dyDescent="0.25">
      <c r="A5120">
        <v>3.4</v>
      </c>
      <c r="B5120">
        <v>7.6</v>
      </c>
      <c r="C5120">
        <v>14.5</v>
      </c>
      <c r="D5120">
        <v>0.56000000000000005</v>
      </c>
      <c r="E5120">
        <v>4</v>
      </c>
      <c r="M5120"/>
      <c r="Q5120"/>
      <c r="U5120"/>
      <c r="Y5120"/>
    </row>
    <row r="5121" spans="1:25" x14ac:dyDescent="0.25">
      <c r="A5121">
        <v>6.4</v>
      </c>
      <c r="B5121">
        <v>13.3</v>
      </c>
      <c r="C5121">
        <v>14.8</v>
      </c>
      <c r="D5121">
        <v>0.56000000000000005</v>
      </c>
      <c r="E5121">
        <v>3.25</v>
      </c>
      <c r="M5121"/>
      <c r="Q5121"/>
      <c r="U5121"/>
      <c r="Y5121"/>
    </row>
    <row r="5122" spans="1:25" x14ac:dyDescent="0.25">
      <c r="A5122">
        <v>5</v>
      </c>
      <c r="B5122">
        <v>3.2</v>
      </c>
      <c r="C5122">
        <v>15.7</v>
      </c>
      <c r="D5122">
        <v>0.56000000000000005</v>
      </c>
      <c r="E5122">
        <v>2.5</v>
      </c>
      <c r="M5122"/>
      <c r="Q5122"/>
      <c r="U5122"/>
      <c r="Y5122"/>
    </row>
    <row r="5123" spans="1:25" x14ac:dyDescent="0.25">
      <c r="A5123">
        <v>7.8</v>
      </c>
      <c r="B5123">
        <v>7</v>
      </c>
      <c r="C5123">
        <v>20.5</v>
      </c>
      <c r="D5123">
        <v>0.56000000000000005</v>
      </c>
      <c r="E5123">
        <v>3.25</v>
      </c>
      <c r="M5123"/>
      <c r="Q5123"/>
      <c r="U5123"/>
      <c r="Y5123"/>
    </row>
    <row r="5124" spans="1:25" x14ac:dyDescent="0.25">
      <c r="A5124">
        <v>8.5</v>
      </c>
      <c r="B5124">
        <v>3.5</v>
      </c>
      <c r="C5124">
        <v>22.2</v>
      </c>
      <c r="D5124">
        <v>0.56000000000000005</v>
      </c>
      <c r="E5124">
        <v>2.5</v>
      </c>
      <c r="M5124"/>
      <c r="Q5124"/>
      <c r="U5124"/>
      <c r="Y5124"/>
    </row>
    <row r="5125" spans="1:25" x14ac:dyDescent="0.25">
      <c r="A5125">
        <v>8.1999999999999993</v>
      </c>
      <c r="B5125">
        <v>2.2999999999999998</v>
      </c>
      <c r="C5125">
        <v>23.7</v>
      </c>
      <c r="D5125">
        <v>0.56000000000000005</v>
      </c>
      <c r="E5125">
        <v>2</v>
      </c>
      <c r="M5125"/>
      <c r="Q5125"/>
      <c r="U5125"/>
      <c r="Y5125"/>
    </row>
    <row r="5126" spans="1:25" x14ac:dyDescent="0.25">
      <c r="A5126">
        <v>8.6</v>
      </c>
      <c r="B5126">
        <v>4.7</v>
      </c>
      <c r="C5126">
        <v>25</v>
      </c>
      <c r="D5126">
        <v>0.56000000000000005</v>
      </c>
      <c r="E5126">
        <v>2.5</v>
      </c>
      <c r="M5126"/>
      <c r="Q5126"/>
      <c r="U5126"/>
      <c r="Y5126"/>
    </row>
    <row r="5127" spans="1:25" x14ac:dyDescent="0.25">
      <c r="A5127">
        <v>5</v>
      </c>
      <c r="B5127">
        <v>2</v>
      </c>
      <c r="C5127">
        <v>25.9</v>
      </c>
      <c r="D5127">
        <v>0.56000000000000005</v>
      </c>
      <c r="E5127">
        <v>2.5</v>
      </c>
      <c r="M5127"/>
      <c r="Q5127"/>
      <c r="U5127"/>
      <c r="Y5127"/>
    </row>
    <row r="5128" spans="1:25" x14ac:dyDescent="0.25">
      <c r="A5128">
        <v>8.1</v>
      </c>
      <c r="B5128">
        <v>6.1</v>
      </c>
      <c r="C5128">
        <v>27</v>
      </c>
      <c r="D5128">
        <v>0.56000000000000005</v>
      </c>
      <c r="E5128">
        <v>3.25</v>
      </c>
      <c r="M5128"/>
      <c r="Q5128"/>
      <c r="U5128"/>
      <c r="Y5128"/>
    </row>
    <row r="5129" spans="1:25" x14ac:dyDescent="0.25">
      <c r="A5129">
        <v>2</v>
      </c>
      <c r="B5129">
        <v>3.6</v>
      </c>
      <c r="C5129">
        <v>31.2</v>
      </c>
      <c r="D5129">
        <v>0.56000000000000005</v>
      </c>
      <c r="E5129">
        <v>3.75</v>
      </c>
      <c r="M5129"/>
      <c r="Q5129"/>
      <c r="U5129"/>
      <c r="Y5129"/>
    </row>
    <row r="5130" spans="1:25" x14ac:dyDescent="0.25">
      <c r="A5130">
        <v>5</v>
      </c>
      <c r="B5130">
        <v>2.8</v>
      </c>
      <c r="C5130">
        <v>34.200000000000003</v>
      </c>
      <c r="D5130">
        <v>0.56000000000000005</v>
      </c>
      <c r="E5130">
        <v>2.5</v>
      </c>
      <c r="M5130"/>
      <c r="Q5130"/>
      <c r="U5130"/>
      <c r="Y5130"/>
    </row>
    <row r="5131" spans="1:25" x14ac:dyDescent="0.25">
      <c r="A5131">
        <v>8.4</v>
      </c>
      <c r="B5131">
        <v>2.9</v>
      </c>
      <c r="C5131">
        <v>35.1</v>
      </c>
      <c r="D5131">
        <v>0.56000000000000005</v>
      </c>
      <c r="E5131">
        <v>2</v>
      </c>
      <c r="M5131"/>
      <c r="Q5131"/>
      <c r="U5131"/>
      <c r="Y5131"/>
    </row>
    <row r="5132" spans="1:25" x14ac:dyDescent="0.25">
      <c r="A5132">
        <v>9.1999999999999993</v>
      </c>
      <c r="B5132">
        <v>4.7</v>
      </c>
      <c r="C5132">
        <v>39.700000000000003</v>
      </c>
      <c r="D5132">
        <v>0.56000000000000005</v>
      </c>
      <c r="E5132">
        <v>2.5</v>
      </c>
      <c r="M5132"/>
      <c r="Q5132"/>
      <c r="U5132"/>
      <c r="Y5132"/>
    </row>
    <row r="5133" spans="1:25" x14ac:dyDescent="0.25">
      <c r="A5133">
        <v>7.3</v>
      </c>
      <c r="B5133">
        <v>9.1999999999999993</v>
      </c>
      <c r="C5133">
        <v>44.6</v>
      </c>
      <c r="D5133">
        <v>0.56000000000000005</v>
      </c>
      <c r="E5133">
        <v>3.25</v>
      </c>
      <c r="M5133"/>
      <c r="Q5133"/>
      <c r="U5133"/>
      <c r="Y5133"/>
    </row>
    <row r="5134" spans="1:25" x14ac:dyDescent="0.25">
      <c r="A5134">
        <v>6</v>
      </c>
      <c r="B5134">
        <v>1.2</v>
      </c>
      <c r="C5134">
        <v>45.1</v>
      </c>
      <c r="D5134">
        <v>0.56000000000000005</v>
      </c>
      <c r="E5134">
        <v>2.5</v>
      </c>
      <c r="M5134"/>
      <c r="Q5134"/>
      <c r="U5134"/>
      <c r="Y5134"/>
    </row>
    <row r="5135" spans="1:25" x14ac:dyDescent="0.25">
      <c r="A5135">
        <v>7</v>
      </c>
      <c r="B5135">
        <v>4.0999999999999996</v>
      </c>
      <c r="C5135">
        <v>54.5</v>
      </c>
      <c r="D5135">
        <v>0.56000000000000005</v>
      </c>
      <c r="E5135">
        <v>3.25</v>
      </c>
      <c r="M5135"/>
      <c r="Q5135"/>
      <c r="U5135"/>
      <c r="Y5135"/>
    </row>
    <row r="5136" spans="1:25" x14ac:dyDescent="0.25">
      <c r="A5136">
        <v>6</v>
      </c>
      <c r="B5136">
        <v>5.8</v>
      </c>
      <c r="C5136">
        <v>55</v>
      </c>
      <c r="D5136">
        <v>0.56000000000000005</v>
      </c>
      <c r="E5136">
        <v>4.5</v>
      </c>
      <c r="M5136"/>
      <c r="Q5136"/>
      <c r="U5136"/>
      <c r="Y5136"/>
    </row>
    <row r="5137" spans="1:25" x14ac:dyDescent="0.25">
      <c r="A5137">
        <v>7.2</v>
      </c>
      <c r="B5137">
        <v>1.3</v>
      </c>
      <c r="C5137">
        <v>59.2</v>
      </c>
      <c r="D5137">
        <v>0.56000000000000005</v>
      </c>
      <c r="E5137">
        <v>2.75</v>
      </c>
      <c r="M5137"/>
      <c r="Q5137"/>
      <c r="U5137"/>
      <c r="Y5137"/>
    </row>
    <row r="5138" spans="1:25" x14ac:dyDescent="0.25">
      <c r="A5138">
        <v>6.5</v>
      </c>
      <c r="B5138">
        <v>3.8</v>
      </c>
      <c r="C5138">
        <v>61.1</v>
      </c>
      <c r="D5138">
        <v>0.56000000000000005</v>
      </c>
      <c r="E5138">
        <v>3.25</v>
      </c>
      <c r="M5138"/>
      <c r="Q5138"/>
      <c r="U5138"/>
      <c r="Y5138"/>
    </row>
    <row r="5139" spans="1:25" x14ac:dyDescent="0.25">
      <c r="A5139">
        <v>4.8</v>
      </c>
      <c r="B5139">
        <v>1.3</v>
      </c>
      <c r="C5139">
        <v>61.8</v>
      </c>
      <c r="D5139">
        <v>0.56000000000000005</v>
      </c>
      <c r="E5139">
        <v>3.25</v>
      </c>
      <c r="M5139"/>
      <c r="Q5139"/>
      <c r="U5139"/>
      <c r="Y5139"/>
    </row>
    <row r="5140" spans="1:25" x14ac:dyDescent="0.25">
      <c r="A5140">
        <v>5.8</v>
      </c>
      <c r="B5140">
        <v>1.1000000000000001</v>
      </c>
      <c r="C5140">
        <v>67.099999999999994</v>
      </c>
      <c r="D5140">
        <v>0.56000000000000005</v>
      </c>
      <c r="E5140">
        <v>3.25</v>
      </c>
      <c r="M5140"/>
      <c r="Q5140"/>
      <c r="U5140"/>
      <c r="Y5140"/>
    </row>
    <row r="5141" spans="1:25" x14ac:dyDescent="0.25">
      <c r="A5141">
        <v>7.8</v>
      </c>
      <c r="B5141">
        <v>4.0999999999999996</v>
      </c>
      <c r="C5141">
        <v>90.8</v>
      </c>
      <c r="D5141">
        <v>0.56000000000000005</v>
      </c>
      <c r="E5141">
        <v>3.25</v>
      </c>
      <c r="M5141"/>
      <c r="Q5141"/>
      <c r="U5141"/>
      <c r="Y5141"/>
    </row>
    <row r="5142" spans="1:25" x14ac:dyDescent="0.25">
      <c r="A5142">
        <v>5.4</v>
      </c>
      <c r="B5142">
        <v>1</v>
      </c>
      <c r="C5142">
        <v>125</v>
      </c>
      <c r="D5142">
        <v>0.56000000000000005</v>
      </c>
      <c r="E5142">
        <v>4.25</v>
      </c>
      <c r="M5142"/>
      <c r="Q5142"/>
      <c r="U5142"/>
      <c r="Y5142"/>
    </row>
    <row r="5143" spans="1:25" x14ac:dyDescent="0.25">
      <c r="A5143">
        <v>6.6</v>
      </c>
      <c r="B5143">
        <v>1.5</v>
      </c>
      <c r="C5143">
        <v>137</v>
      </c>
      <c r="D5143">
        <v>0.56000000000000005</v>
      </c>
      <c r="E5143">
        <v>3.75</v>
      </c>
      <c r="M5143"/>
      <c r="Q5143"/>
      <c r="U5143"/>
      <c r="Y5143"/>
    </row>
    <row r="5144" spans="1:25" x14ac:dyDescent="0.25">
      <c r="A5144">
        <v>6.9</v>
      </c>
      <c r="B5144">
        <v>1</v>
      </c>
      <c r="C5144">
        <v>195</v>
      </c>
      <c r="D5144">
        <v>0.56000000000000005</v>
      </c>
      <c r="E5144">
        <v>3.75</v>
      </c>
      <c r="M5144"/>
      <c r="Q5144"/>
      <c r="U5144"/>
      <c r="Y5144"/>
    </row>
    <row r="5145" spans="1:25" x14ac:dyDescent="0.25">
      <c r="A5145">
        <v>6.1</v>
      </c>
      <c r="B5145">
        <v>4.3</v>
      </c>
      <c r="C5145">
        <v>245</v>
      </c>
      <c r="D5145">
        <v>0.56000000000000005</v>
      </c>
      <c r="E5145">
        <v>4.75</v>
      </c>
      <c r="M5145"/>
      <c r="Q5145"/>
      <c r="U5145"/>
      <c r="Y5145"/>
    </row>
    <row r="5146" spans="1:25" x14ac:dyDescent="0.25">
      <c r="A5146">
        <v>5</v>
      </c>
      <c r="B5146">
        <v>1.3</v>
      </c>
      <c r="C5146">
        <v>324</v>
      </c>
      <c r="D5146">
        <v>0.56000000000000005</v>
      </c>
      <c r="E5146">
        <v>4.25</v>
      </c>
      <c r="M5146"/>
      <c r="Q5146"/>
      <c r="U5146"/>
      <c r="Y5146"/>
    </row>
    <row r="5147" spans="1:25" x14ac:dyDescent="0.25">
      <c r="A5147">
        <v>7</v>
      </c>
      <c r="B5147">
        <v>2.4</v>
      </c>
      <c r="C5147">
        <v>526</v>
      </c>
      <c r="D5147">
        <v>0.56000000000000005</v>
      </c>
      <c r="E5147">
        <v>3.75</v>
      </c>
      <c r="M5147"/>
      <c r="Q5147"/>
      <c r="U5147"/>
      <c r="Y5147"/>
    </row>
    <row r="5148" spans="1:25" x14ac:dyDescent="0.25">
      <c r="A5148">
        <v>4.8</v>
      </c>
      <c r="B5148">
        <v>3.3</v>
      </c>
      <c r="C5148">
        <v>18200</v>
      </c>
      <c r="D5148">
        <v>0.56000000000000005</v>
      </c>
      <c r="E5148">
        <v>4.75</v>
      </c>
      <c r="M5148"/>
      <c r="Q5148"/>
      <c r="U5148"/>
      <c r="Y5148"/>
    </row>
    <row r="5149" spans="1:25" x14ac:dyDescent="0.25">
      <c r="A5149">
        <v>5.7</v>
      </c>
      <c r="B5149">
        <v>4.9000000000000004</v>
      </c>
      <c r="C5149">
        <v>25800</v>
      </c>
      <c r="D5149">
        <v>0.56000000000000005</v>
      </c>
      <c r="E5149">
        <v>4.75</v>
      </c>
      <c r="M5149"/>
      <c r="Q5149"/>
      <c r="U5149"/>
      <c r="Y5149"/>
    </row>
    <row r="5150" spans="1:25" x14ac:dyDescent="0.25">
      <c r="A5150">
        <v>7.7</v>
      </c>
      <c r="B5150">
        <v>3</v>
      </c>
      <c r="C5150">
        <v>4.3</v>
      </c>
      <c r="D5150">
        <v>0.56999999999999995</v>
      </c>
      <c r="E5150">
        <v>1.5</v>
      </c>
      <c r="M5150"/>
      <c r="Q5150"/>
      <c r="U5150"/>
      <c r="Y5150"/>
    </row>
    <row r="5151" spans="1:25" x14ac:dyDescent="0.25">
      <c r="A5151">
        <v>8.8000000000000007</v>
      </c>
      <c r="B5151">
        <v>7.7</v>
      </c>
      <c r="C5151">
        <v>5.9</v>
      </c>
      <c r="D5151">
        <v>0.56999999999999995</v>
      </c>
      <c r="E5151">
        <v>2.75</v>
      </c>
      <c r="M5151"/>
      <c r="Q5151"/>
      <c r="U5151"/>
      <c r="Y5151"/>
    </row>
    <row r="5152" spans="1:25" x14ac:dyDescent="0.25">
      <c r="A5152">
        <v>5.4</v>
      </c>
      <c r="B5152">
        <v>1.2</v>
      </c>
      <c r="C5152">
        <v>6.4</v>
      </c>
      <c r="D5152">
        <v>0.56999999999999995</v>
      </c>
      <c r="E5152">
        <v>2</v>
      </c>
      <c r="M5152"/>
      <c r="Q5152"/>
      <c r="U5152"/>
      <c r="Y5152"/>
    </row>
    <row r="5153" spans="1:25" x14ac:dyDescent="0.25">
      <c r="A5153">
        <v>7.5</v>
      </c>
      <c r="B5153">
        <v>1.5</v>
      </c>
      <c r="C5153">
        <v>6.5</v>
      </c>
      <c r="D5153">
        <v>0.56999999999999995</v>
      </c>
      <c r="E5153">
        <v>1.5</v>
      </c>
      <c r="M5153"/>
      <c r="Q5153"/>
      <c r="U5153"/>
      <c r="Y5153"/>
    </row>
    <row r="5154" spans="1:25" x14ac:dyDescent="0.25">
      <c r="A5154">
        <v>6.4</v>
      </c>
      <c r="B5154">
        <v>5.2</v>
      </c>
      <c r="C5154">
        <v>6.5</v>
      </c>
      <c r="D5154">
        <v>0.56999999999999995</v>
      </c>
      <c r="E5154">
        <v>3.25</v>
      </c>
      <c r="M5154"/>
      <c r="Q5154"/>
      <c r="U5154"/>
      <c r="Y5154"/>
    </row>
    <row r="5155" spans="1:25" x14ac:dyDescent="0.25">
      <c r="A5155">
        <v>7.2</v>
      </c>
      <c r="B5155">
        <v>3.3</v>
      </c>
      <c r="C5155">
        <v>6.6</v>
      </c>
      <c r="D5155">
        <v>0.56999999999999995</v>
      </c>
      <c r="E5155">
        <v>2</v>
      </c>
      <c r="M5155"/>
      <c r="Q5155"/>
      <c r="U5155"/>
      <c r="Y5155"/>
    </row>
    <row r="5156" spans="1:25" x14ac:dyDescent="0.25">
      <c r="A5156">
        <v>6.8</v>
      </c>
      <c r="B5156">
        <v>1.3</v>
      </c>
      <c r="C5156">
        <v>7.2</v>
      </c>
      <c r="D5156">
        <v>0.56999999999999995</v>
      </c>
      <c r="E5156">
        <v>1.5</v>
      </c>
      <c r="M5156"/>
      <c r="Q5156"/>
      <c r="U5156"/>
      <c r="Y5156"/>
    </row>
    <row r="5157" spans="1:25" x14ac:dyDescent="0.25">
      <c r="A5157">
        <v>8.8000000000000007</v>
      </c>
      <c r="B5157">
        <v>1.4</v>
      </c>
      <c r="C5157">
        <v>14.2</v>
      </c>
      <c r="D5157">
        <v>0.56999999999999995</v>
      </c>
      <c r="E5157">
        <v>1.5</v>
      </c>
      <c r="M5157"/>
      <c r="Q5157"/>
      <c r="U5157"/>
      <c r="Y5157"/>
    </row>
    <row r="5158" spans="1:25" x14ac:dyDescent="0.25">
      <c r="A5158">
        <v>5.2</v>
      </c>
      <c r="B5158">
        <v>1.8</v>
      </c>
      <c r="C5158">
        <v>14.6</v>
      </c>
      <c r="D5158">
        <v>0.56999999999999995</v>
      </c>
      <c r="E5158">
        <v>2</v>
      </c>
      <c r="M5158"/>
      <c r="Q5158"/>
      <c r="U5158"/>
      <c r="Y5158"/>
    </row>
    <row r="5159" spans="1:25" x14ac:dyDescent="0.25">
      <c r="A5159">
        <v>7.3</v>
      </c>
      <c r="B5159">
        <v>3.2</v>
      </c>
      <c r="C5159">
        <v>15.2</v>
      </c>
      <c r="D5159">
        <v>0.56999999999999995</v>
      </c>
      <c r="E5159">
        <v>2</v>
      </c>
      <c r="M5159"/>
      <c r="Q5159"/>
      <c r="U5159"/>
      <c r="Y5159"/>
    </row>
    <row r="5160" spans="1:25" x14ac:dyDescent="0.25">
      <c r="A5160">
        <v>7.4</v>
      </c>
      <c r="B5160">
        <v>5.8</v>
      </c>
      <c r="C5160">
        <v>15.6</v>
      </c>
      <c r="D5160">
        <v>0.56999999999999995</v>
      </c>
      <c r="E5160">
        <v>2.75</v>
      </c>
      <c r="M5160"/>
      <c r="Q5160"/>
      <c r="U5160"/>
      <c r="Y5160"/>
    </row>
    <row r="5161" spans="1:25" x14ac:dyDescent="0.25">
      <c r="A5161">
        <v>14.7</v>
      </c>
      <c r="B5161">
        <v>9.1</v>
      </c>
      <c r="C5161">
        <v>15.7</v>
      </c>
      <c r="D5161">
        <v>0.56999999999999995</v>
      </c>
      <c r="E5161">
        <v>2.75</v>
      </c>
      <c r="M5161"/>
      <c r="Q5161"/>
      <c r="U5161"/>
      <c r="Y5161"/>
    </row>
    <row r="5162" spans="1:25" x14ac:dyDescent="0.25">
      <c r="A5162">
        <v>6.2</v>
      </c>
      <c r="B5162">
        <v>1.4</v>
      </c>
      <c r="C5162">
        <v>17.399999999999999</v>
      </c>
      <c r="D5162">
        <v>0.56999999999999995</v>
      </c>
      <c r="E5162">
        <v>2</v>
      </c>
      <c r="M5162"/>
      <c r="Q5162"/>
      <c r="U5162"/>
      <c r="Y5162"/>
    </row>
    <row r="5163" spans="1:25" x14ac:dyDescent="0.25">
      <c r="A5163">
        <v>5.8</v>
      </c>
      <c r="B5163">
        <v>3</v>
      </c>
      <c r="C5163">
        <v>18</v>
      </c>
      <c r="D5163">
        <v>0.56999999999999995</v>
      </c>
      <c r="E5163">
        <v>2</v>
      </c>
      <c r="M5163"/>
      <c r="Q5163"/>
      <c r="U5163"/>
      <c r="Y5163"/>
    </row>
    <row r="5164" spans="1:25" x14ac:dyDescent="0.25">
      <c r="A5164">
        <v>5.2</v>
      </c>
      <c r="B5164">
        <v>1.2</v>
      </c>
      <c r="C5164">
        <v>21.8</v>
      </c>
      <c r="D5164">
        <v>0.56999999999999995</v>
      </c>
      <c r="E5164">
        <v>2.5</v>
      </c>
      <c r="M5164"/>
      <c r="Q5164"/>
      <c r="U5164"/>
      <c r="Y5164"/>
    </row>
    <row r="5165" spans="1:25" x14ac:dyDescent="0.25">
      <c r="A5165">
        <v>5.6</v>
      </c>
      <c r="B5165">
        <v>1.4</v>
      </c>
      <c r="C5165">
        <v>23.2</v>
      </c>
      <c r="D5165">
        <v>0.56999999999999995</v>
      </c>
      <c r="E5165">
        <v>2.5</v>
      </c>
      <c r="M5165"/>
      <c r="Q5165"/>
      <c r="U5165"/>
      <c r="Y5165"/>
    </row>
    <row r="5166" spans="1:25" x14ac:dyDescent="0.25">
      <c r="A5166">
        <v>6.2</v>
      </c>
      <c r="B5166">
        <v>1.7</v>
      </c>
      <c r="C5166">
        <v>24.6</v>
      </c>
      <c r="D5166">
        <v>0.56999999999999995</v>
      </c>
      <c r="E5166">
        <v>2.5</v>
      </c>
      <c r="M5166"/>
      <c r="Q5166"/>
      <c r="U5166"/>
      <c r="Y5166"/>
    </row>
    <row r="5167" spans="1:25" x14ac:dyDescent="0.25">
      <c r="A5167">
        <v>5.9</v>
      </c>
      <c r="B5167">
        <v>3.6</v>
      </c>
      <c r="C5167">
        <v>32</v>
      </c>
      <c r="D5167">
        <v>0.56999999999999995</v>
      </c>
      <c r="E5167">
        <v>3</v>
      </c>
      <c r="M5167"/>
      <c r="Q5167"/>
      <c r="U5167"/>
      <c r="Y5167"/>
    </row>
    <row r="5168" spans="1:25" x14ac:dyDescent="0.25">
      <c r="A5168">
        <v>3.7</v>
      </c>
      <c r="B5168">
        <v>2.6</v>
      </c>
      <c r="C5168">
        <v>39.4</v>
      </c>
      <c r="D5168">
        <v>0.56999999999999995</v>
      </c>
      <c r="E5168">
        <v>3.25</v>
      </c>
      <c r="M5168"/>
      <c r="Q5168"/>
      <c r="U5168"/>
      <c r="Y5168"/>
    </row>
    <row r="5169" spans="1:25" x14ac:dyDescent="0.25">
      <c r="A5169">
        <v>7.7</v>
      </c>
      <c r="B5169">
        <v>3.2</v>
      </c>
      <c r="C5169">
        <v>48.6</v>
      </c>
      <c r="D5169">
        <v>0.56999999999999995</v>
      </c>
      <c r="E5169">
        <v>2.5</v>
      </c>
      <c r="M5169"/>
      <c r="Q5169"/>
      <c r="U5169"/>
      <c r="Y5169"/>
    </row>
    <row r="5170" spans="1:25" x14ac:dyDescent="0.25">
      <c r="A5170">
        <v>5.6</v>
      </c>
      <c r="B5170">
        <v>1.4</v>
      </c>
      <c r="C5170">
        <v>50</v>
      </c>
      <c r="D5170">
        <v>0.56999999999999995</v>
      </c>
      <c r="E5170">
        <v>3.25</v>
      </c>
      <c r="M5170"/>
      <c r="Q5170"/>
      <c r="U5170"/>
      <c r="Y5170"/>
    </row>
    <row r="5171" spans="1:25" x14ac:dyDescent="0.25">
      <c r="A5171">
        <v>6.4</v>
      </c>
      <c r="B5171">
        <v>1.6</v>
      </c>
      <c r="C5171">
        <v>74.599999999999994</v>
      </c>
      <c r="D5171">
        <v>0.56999999999999995</v>
      </c>
      <c r="E5171">
        <v>3.25</v>
      </c>
      <c r="M5171"/>
      <c r="Q5171"/>
      <c r="U5171"/>
      <c r="Y5171"/>
    </row>
    <row r="5172" spans="1:25" x14ac:dyDescent="0.25">
      <c r="A5172">
        <v>5.6</v>
      </c>
      <c r="B5172">
        <v>1.4</v>
      </c>
      <c r="C5172">
        <v>82.2</v>
      </c>
      <c r="D5172">
        <v>0.56999999999999995</v>
      </c>
      <c r="E5172">
        <v>3.25</v>
      </c>
      <c r="M5172"/>
      <c r="Q5172"/>
      <c r="U5172"/>
      <c r="Y5172"/>
    </row>
    <row r="5173" spans="1:25" x14ac:dyDescent="0.25">
      <c r="A5173">
        <v>6.2</v>
      </c>
      <c r="B5173">
        <v>4</v>
      </c>
      <c r="C5173">
        <v>188</v>
      </c>
      <c r="D5173">
        <v>0.56999999999999995</v>
      </c>
      <c r="E5173">
        <v>4.75</v>
      </c>
      <c r="M5173"/>
      <c r="Q5173"/>
      <c r="U5173"/>
      <c r="Y5173"/>
    </row>
    <row r="5174" spans="1:25" x14ac:dyDescent="0.25">
      <c r="A5174">
        <v>7.3</v>
      </c>
      <c r="B5174">
        <v>2.2999999999999998</v>
      </c>
      <c r="C5174">
        <v>1240</v>
      </c>
      <c r="D5174">
        <v>0.56999999999999995</v>
      </c>
      <c r="E5174">
        <v>3.75</v>
      </c>
      <c r="M5174"/>
      <c r="Q5174"/>
      <c r="U5174"/>
      <c r="Y5174"/>
    </row>
    <row r="5175" spans="1:25" x14ac:dyDescent="0.25">
      <c r="A5175">
        <v>8.3000000000000007</v>
      </c>
      <c r="B5175">
        <v>4.7</v>
      </c>
      <c r="C5175">
        <v>6700</v>
      </c>
      <c r="D5175">
        <v>0.56999999999999995</v>
      </c>
      <c r="E5175">
        <v>4.25</v>
      </c>
      <c r="M5175"/>
      <c r="Q5175"/>
      <c r="U5175"/>
      <c r="Y5175"/>
    </row>
    <row r="5176" spans="1:25" x14ac:dyDescent="0.25">
      <c r="A5176">
        <v>7.6</v>
      </c>
      <c r="B5176">
        <v>2.2000000000000002</v>
      </c>
      <c r="C5176">
        <v>3.2</v>
      </c>
      <c r="D5176">
        <v>0.57999999999999996</v>
      </c>
      <c r="E5176">
        <v>1.5</v>
      </c>
      <c r="M5176"/>
      <c r="Q5176"/>
      <c r="U5176"/>
      <c r="Y5176"/>
    </row>
    <row r="5177" spans="1:25" x14ac:dyDescent="0.25">
      <c r="A5177">
        <v>7.8</v>
      </c>
      <c r="B5177">
        <v>12.4</v>
      </c>
      <c r="C5177">
        <v>4.4000000000000004</v>
      </c>
      <c r="D5177">
        <v>0.57999999999999996</v>
      </c>
      <c r="E5177">
        <v>2.75</v>
      </c>
      <c r="M5177"/>
      <c r="Q5177"/>
      <c r="U5177"/>
      <c r="Y5177"/>
    </row>
    <row r="5178" spans="1:25" x14ac:dyDescent="0.25">
      <c r="A5178">
        <v>8.1</v>
      </c>
      <c r="B5178">
        <v>3.5</v>
      </c>
      <c r="C5178">
        <v>4.8</v>
      </c>
      <c r="D5178">
        <v>0.57999999999999996</v>
      </c>
      <c r="E5178">
        <v>2</v>
      </c>
      <c r="M5178"/>
      <c r="Q5178"/>
      <c r="U5178"/>
      <c r="Y5178"/>
    </row>
    <row r="5179" spans="1:25" x14ac:dyDescent="0.25">
      <c r="A5179">
        <v>8</v>
      </c>
      <c r="B5179">
        <v>2.1</v>
      </c>
      <c r="C5179">
        <v>5.8</v>
      </c>
      <c r="D5179">
        <v>0.57999999999999996</v>
      </c>
      <c r="E5179">
        <v>1.5</v>
      </c>
      <c r="M5179"/>
      <c r="Q5179"/>
      <c r="U5179"/>
      <c r="Y5179"/>
    </row>
    <row r="5180" spans="1:25" x14ac:dyDescent="0.25">
      <c r="A5180">
        <v>8.5</v>
      </c>
      <c r="B5180">
        <v>6.3</v>
      </c>
      <c r="C5180">
        <v>6</v>
      </c>
      <c r="D5180">
        <v>0.57999999999999996</v>
      </c>
      <c r="E5180">
        <v>2.75</v>
      </c>
      <c r="M5180"/>
      <c r="Q5180"/>
      <c r="U5180"/>
      <c r="Y5180"/>
    </row>
    <row r="5181" spans="1:25" x14ac:dyDescent="0.25">
      <c r="A5181">
        <v>5.4</v>
      </c>
      <c r="B5181">
        <v>1.2</v>
      </c>
      <c r="C5181">
        <v>7.3</v>
      </c>
      <c r="D5181">
        <v>0.57999999999999996</v>
      </c>
      <c r="E5181">
        <v>2</v>
      </c>
      <c r="M5181"/>
      <c r="Q5181"/>
      <c r="U5181"/>
      <c r="Y5181"/>
    </row>
    <row r="5182" spans="1:25" x14ac:dyDescent="0.25">
      <c r="A5182">
        <v>7.9</v>
      </c>
      <c r="B5182">
        <v>1.7</v>
      </c>
      <c r="C5182">
        <v>7.7</v>
      </c>
      <c r="D5182">
        <v>0.57999999999999996</v>
      </c>
      <c r="E5182">
        <v>1.5</v>
      </c>
      <c r="M5182"/>
      <c r="Q5182"/>
      <c r="U5182"/>
      <c r="Y5182"/>
    </row>
    <row r="5183" spans="1:25" x14ac:dyDescent="0.25">
      <c r="A5183">
        <v>7.9</v>
      </c>
      <c r="B5183">
        <v>1.9</v>
      </c>
      <c r="C5183">
        <v>10</v>
      </c>
      <c r="D5183">
        <v>0.57999999999999996</v>
      </c>
      <c r="E5183">
        <v>1.5</v>
      </c>
      <c r="M5183"/>
      <c r="Q5183"/>
      <c r="U5183"/>
      <c r="Y5183"/>
    </row>
    <row r="5184" spans="1:25" x14ac:dyDescent="0.25">
      <c r="A5184">
        <v>6.3</v>
      </c>
      <c r="B5184">
        <v>2.4</v>
      </c>
      <c r="C5184">
        <v>12.7</v>
      </c>
      <c r="D5184">
        <v>0.57999999999999996</v>
      </c>
      <c r="E5184">
        <v>2</v>
      </c>
      <c r="M5184"/>
      <c r="Q5184"/>
      <c r="U5184"/>
      <c r="Y5184"/>
    </row>
    <row r="5185" spans="1:25" x14ac:dyDescent="0.25">
      <c r="A5185">
        <v>10.4</v>
      </c>
      <c r="B5185">
        <v>4.0999999999999996</v>
      </c>
      <c r="C5185">
        <v>15.3</v>
      </c>
      <c r="D5185">
        <v>0.57999999999999996</v>
      </c>
      <c r="E5185">
        <v>2</v>
      </c>
      <c r="M5185"/>
      <c r="Q5185"/>
      <c r="U5185"/>
      <c r="Y5185"/>
    </row>
    <row r="5186" spans="1:25" x14ac:dyDescent="0.25">
      <c r="A5186">
        <v>6.7</v>
      </c>
      <c r="B5186">
        <v>4.5999999999999996</v>
      </c>
      <c r="C5186">
        <v>15.5</v>
      </c>
      <c r="D5186">
        <v>0.57999999999999996</v>
      </c>
      <c r="E5186">
        <v>2</v>
      </c>
      <c r="M5186"/>
      <c r="Q5186"/>
      <c r="U5186"/>
      <c r="Y5186"/>
    </row>
    <row r="5187" spans="1:25" x14ac:dyDescent="0.25">
      <c r="A5187">
        <v>5.7</v>
      </c>
      <c r="B5187">
        <v>1.2</v>
      </c>
      <c r="C5187">
        <v>16</v>
      </c>
      <c r="D5187">
        <v>0.57999999999999996</v>
      </c>
      <c r="E5187">
        <v>2</v>
      </c>
      <c r="M5187"/>
      <c r="Q5187"/>
      <c r="U5187"/>
      <c r="Y5187"/>
    </row>
    <row r="5188" spans="1:25" x14ac:dyDescent="0.25">
      <c r="A5188">
        <v>7.5</v>
      </c>
      <c r="B5188">
        <v>1.4</v>
      </c>
      <c r="C5188">
        <v>16.8</v>
      </c>
      <c r="D5188">
        <v>0.57999999999999996</v>
      </c>
      <c r="E5188">
        <v>1.5</v>
      </c>
      <c r="M5188"/>
      <c r="Q5188"/>
      <c r="U5188"/>
      <c r="Y5188"/>
    </row>
    <row r="5189" spans="1:25" x14ac:dyDescent="0.25">
      <c r="A5189">
        <v>5.9</v>
      </c>
      <c r="B5189">
        <v>21.8</v>
      </c>
      <c r="C5189">
        <v>18.5</v>
      </c>
      <c r="D5189">
        <v>0.57999999999999996</v>
      </c>
      <c r="E5189">
        <v>4.25</v>
      </c>
      <c r="M5189"/>
      <c r="Q5189"/>
      <c r="U5189"/>
      <c r="Y5189"/>
    </row>
    <row r="5190" spans="1:25" x14ac:dyDescent="0.25">
      <c r="A5190">
        <v>4.5</v>
      </c>
      <c r="B5190">
        <v>2.4</v>
      </c>
      <c r="C5190">
        <v>19.8</v>
      </c>
      <c r="D5190">
        <v>0.57999999999999996</v>
      </c>
      <c r="E5190">
        <v>2.75</v>
      </c>
      <c r="M5190"/>
      <c r="Q5190"/>
      <c r="U5190"/>
      <c r="Y5190"/>
    </row>
    <row r="5191" spans="1:25" x14ac:dyDescent="0.25">
      <c r="A5191">
        <v>4</v>
      </c>
      <c r="B5191">
        <v>1.9</v>
      </c>
      <c r="C5191">
        <v>22.8</v>
      </c>
      <c r="D5191">
        <v>0.57999999999999996</v>
      </c>
      <c r="E5191">
        <v>3.25</v>
      </c>
      <c r="M5191"/>
      <c r="Q5191"/>
      <c r="U5191"/>
      <c r="Y5191"/>
    </row>
    <row r="5192" spans="1:25" x14ac:dyDescent="0.25">
      <c r="A5192">
        <v>7.1</v>
      </c>
      <c r="B5192">
        <v>3.3</v>
      </c>
      <c r="C5192">
        <v>26</v>
      </c>
      <c r="D5192">
        <v>0.57999999999999996</v>
      </c>
      <c r="E5192">
        <v>2.5</v>
      </c>
      <c r="M5192"/>
      <c r="Q5192"/>
      <c r="U5192"/>
      <c r="Y5192"/>
    </row>
    <row r="5193" spans="1:25" x14ac:dyDescent="0.25">
      <c r="A5193">
        <v>5.5</v>
      </c>
      <c r="B5193">
        <v>1.7</v>
      </c>
      <c r="C5193">
        <v>28</v>
      </c>
      <c r="D5193">
        <v>0.57999999999999996</v>
      </c>
      <c r="E5193">
        <v>2.5</v>
      </c>
      <c r="M5193"/>
      <c r="Q5193"/>
      <c r="U5193"/>
      <c r="Y5193"/>
    </row>
    <row r="5194" spans="1:25" x14ac:dyDescent="0.25">
      <c r="A5194">
        <v>8.8000000000000007</v>
      </c>
      <c r="B5194">
        <v>5.4</v>
      </c>
      <c r="C5194">
        <v>29.2</v>
      </c>
      <c r="D5194">
        <v>0.57999999999999996</v>
      </c>
      <c r="E5194">
        <v>3.25</v>
      </c>
      <c r="M5194"/>
      <c r="Q5194"/>
      <c r="U5194"/>
      <c r="Y5194"/>
    </row>
    <row r="5195" spans="1:25" x14ac:dyDescent="0.25">
      <c r="A5195">
        <v>6.1</v>
      </c>
      <c r="B5195">
        <v>1.9</v>
      </c>
      <c r="C5195">
        <v>29.5</v>
      </c>
      <c r="D5195">
        <v>0.57999999999999996</v>
      </c>
      <c r="E5195">
        <v>2.5</v>
      </c>
      <c r="M5195"/>
      <c r="Q5195"/>
      <c r="U5195"/>
      <c r="Y5195"/>
    </row>
    <row r="5196" spans="1:25" x14ac:dyDescent="0.25">
      <c r="A5196">
        <v>7.3</v>
      </c>
      <c r="B5196">
        <v>1</v>
      </c>
      <c r="C5196">
        <v>30.1</v>
      </c>
      <c r="D5196">
        <v>0.57999999999999996</v>
      </c>
      <c r="E5196">
        <v>2</v>
      </c>
      <c r="M5196"/>
      <c r="Q5196"/>
      <c r="U5196"/>
      <c r="Y5196"/>
    </row>
    <row r="5197" spans="1:25" x14ac:dyDescent="0.25">
      <c r="A5197">
        <v>9</v>
      </c>
      <c r="B5197">
        <v>4.9000000000000004</v>
      </c>
      <c r="C5197">
        <v>33.6</v>
      </c>
      <c r="D5197">
        <v>0.57999999999999996</v>
      </c>
      <c r="E5197">
        <v>2.5</v>
      </c>
      <c r="M5197"/>
      <c r="Q5197"/>
      <c r="U5197"/>
      <c r="Y5197"/>
    </row>
    <row r="5198" spans="1:25" x14ac:dyDescent="0.25">
      <c r="A5198">
        <v>9.8000000000000007</v>
      </c>
      <c r="B5198">
        <v>2.7</v>
      </c>
      <c r="C5198">
        <v>44.1</v>
      </c>
      <c r="D5198">
        <v>0.57999999999999996</v>
      </c>
      <c r="E5198">
        <v>2</v>
      </c>
      <c r="M5198"/>
      <c r="Q5198"/>
      <c r="U5198"/>
      <c r="Y5198"/>
    </row>
    <row r="5199" spans="1:25" x14ac:dyDescent="0.25">
      <c r="A5199">
        <v>7.7</v>
      </c>
      <c r="B5199">
        <v>3.3</v>
      </c>
      <c r="C5199">
        <v>78.2</v>
      </c>
      <c r="D5199">
        <v>0.57999999999999996</v>
      </c>
      <c r="E5199">
        <v>3.25</v>
      </c>
      <c r="M5199"/>
      <c r="Q5199"/>
      <c r="U5199"/>
      <c r="Y5199"/>
    </row>
    <row r="5200" spans="1:25" x14ac:dyDescent="0.25">
      <c r="A5200">
        <v>5.0999999999999996</v>
      </c>
      <c r="B5200">
        <v>2</v>
      </c>
      <c r="C5200">
        <v>143</v>
      </c>
      <c r="D5200">
        <v>0.57999999999999996</v>
      </c>
      <c r="E5200">
        <v>4.25</v>
      </c>
      <c r="M5200"/>
      <c r="Q5200"/>
      <c r="U5200"/>
      <c r="Y5200"/>
    </row>
    <row r="5201" spans="1:25" x14ac:dyDescent="0.25">
      <c r="A5201">
        <v>6.7</v>
      </c>
      <c r="B5201">
        <v>1.4</v>
      </c>
      <c r="C5201">
        <v>145</v>
      </c>
      <c r="D5201">
        <v>0.57999999999999996</v>
      </c>
      <c r="E5201">
        <v>3.75</v>
      </c>
      <c r="M5201"/>
      <c r="Q5201"/>
      <c r="U5201"/>
      <c r="Y5201"/>
    </row>
    <row r="5202" spans="1:25" x14ac:dyDescent="0.25">
      <c r="A5202">
        <v>8.3000000000000007</v>
      </c>
      <c r="B5202">
        <v>5</v>
      </c>
      <c r="C5202">
        <v>170</v>
      </c>
      <c r="D5202">
        <v>0.57999999999999996</v>
      </c>
      <c r="E5202">
        <v>5</v>
      </c>
      <c r="M5202"/>
      <c r="Q5202"/>
      <c r="U5202"/>
      <c r="Y5202"/>
    </row>
    <row r="5203" spans="1:25" x14ac:dyDescent="0.25">
      <c r="A5203">
        <v>7.2</v>
      </c>
      <c r="B5203">
        <v>1.6</v>
      </c>
      <c r="C5203">
        <v>738</v>
      </c>
      <c r="D5203">
        <v>0.57999999999999996</v>
      </c>
      <c r="E5203">
        <v>3.75</v>
      </c>
      <c r="M5203"/>
      <c r="Q5203"/>
      <c r="U5203"/>
      <c r="Y5203"/>
    </row>
    <row r="5204" spans="1:25" x14ac:dyDescent="0.25">
      <c r="A5204">
        <v>4.7</v>
      </c>
      <c r="B5204">
        <v>2.2000000000000002</v>
      </c>
      <c r="C5204">
        <v>2690</v>
      </c>
      <c r="D5204">
        <v>0.57999999999999996</v>
      </c>
      <c r="E5204">
        <v>4.25</v>
      </c>
      <c r="M5204"/>
      <c r="Q5204"/>
      <c r="U5204"/>
      <c r="Y5204"/>
    </row>
    <row r="5205" spans="1:25" x14ac:dyDescent="0.25">
      <c r="A5205">
        <v>7.9</v>
      </c>
      <c r="B5205">
        <v>17.399999999999999</v>
      </c>
      <c r="C5205">
        <v>2.8</v>
      </c>
      <c r="D5205">
        <v>0.59</v>
      </c>
      <c r="E5205">
        <v>3.75</v>
      </c>
      <c r="M5205"/>
      <c r="Q5205"/>
      <c r="U5205"/>
      <c r="Y5205"/>
    </row>
    <row r="5206" spans="1:25" x14ac:dyDescent="0.25">
      <c r="A5206">
        <v>7.7</v>
      </c>
      <c r="B5206">
        <v>1.2</v>
      </c>
      <c r="C5206">
        <v>3.1</v>
      </c>
      <c r="D5206">
        <v>0.59</v>
      </c>
      <c r="E5206">
        <v>1.5</v>
      </c>
      <c r="M5206"/>
      <c r="Q5206"/>
      <c r="U5206"/>
      <c r="Y5206"/>
    </row>
    <row r="5207" spans="1:25" x14ac:dyDescent="0.25">
      <c r="A5207">
        <v>10.5</v>
      </c>
      <c r="B5207">
        <v>3.7</v>
      </c>
      <c r="C5207">
        <v>3.2</v>
      </c>
      <c r="D5207">
        <v>0.59</v>
      </c>
      <c r="E5207">
        <v>2</v>
      </c>
      <c r="M5207"/>
      <c r="Q5207"/>
      <c r="U5207"/>
      <c r="Y5207"/>
    </row>
    <row r="5208" spans="1:25" x14ac:dyDescent="0.25">
      <c r="A5208">
        <v>7.4</v>
      </c>
      <c r="B5208">
        <v>1.6</v>
      </c>
      <c r="C5208">
        <v>4</v>
      </c>
      <c r="D5208">
        <v>0.59</v>
      </c>
      <c r="E5208">
        <v>1.5</v>
      </c>
      <c r="M5208"/>
      <c r="Q5208"/>
      <c r="U5208"/>
      <c r="Y5208"/>
    </row>
    <row r="5209" spans="1:25" x14ac:dyDescent="0.25">
      <c r="A5209">
        <v>9.8000000000000007</v>
      </c>
      <c r="B5209">
        <v>2.5</v>
      </c>
      <c r="C5209">
        <v>4</v>
      </c>
      <c r="D5209">
        <v>0.59</v>
      </c>
      <c r="E5209">
        <v>1.5</v>
      </c>
      <c r="M5209"/>
      <c r="Q5209"/>
      <c r="U5209"/>
      <c r="Y5209"/>
    </row>
    <row r="5210" spans="1:25" x14ac:dyDescent="0.25">
      <c r="A5210">
        <v>7.7</v>
      </c>
      <c r="B5210">
        <v>2.9</v>
      </c>
      <c r="C5210">
        <v>4.5999999999999996</v>
      </c>
      <c r="D5210">
        <v>0.59</v>
      </c>
      <c r="E5210">
        <v>1.5</v>
      </c>
      <c r="M5210"/>
      <c r="Q5210"/>
      <c r="U5210"/>
      <c r="Y5210"/>
    </row>
    <row r="5211" spans="1:25" x14ac:dyDescent="0.25">
      <c r="A5211">
        <v>7.2</v>
      </c>
      <c r="B5211">
        <v>2.8</v>
      </c>
      <c r="C5211">
        <v>4.9000000000000004</v>
      </c>
      <c r="D5211">
        <v>0.59</v>
      </c>
      <c r="E5211">
        <v>1.5</v>
      </c>
      <c r="M5211"/>
      <c r="Q5211"/>
      <c r="U5211"/>
      <c r="Y5211"/>
    </row>
    <row r="5212" spans="1:25" x14ac:dyDescent="0.25">
      <c r="A5212">
        <v>8.6</v>
      </c>
      <c r="B5212">
        <v>1.4</v>
      </c>
      <c r="C5212">
        <v>5.4</v>
      </c>
      <c r="D5212">
        <v>0.59</v>
      </c>
      <c r="E5212">
        <v>1.5</v>
      </c>
      <c r="M5212"/>
      <c r="Q5212"/>
      <c r="U5212"/>
      <c r="Y5212"/>
    </row>
    <row r="5213" spans="1:25" x14ac:dyDescent="0.25">
      <c r="A5213">
        <v>7.7</v>
      </c>
      <c r="B5213">
        <v>3</v>
      </c>
      <c r="C5213">
        <v>5.8</v>
      </c>
      <c r="D5213">
        <v>0.59</v>
      </c>
      <c r="E5213">
        <v>1.5</v>
      </c>
      <c r="M5213"/>
      <c r="Q5213"/>
      <c r="U5213"/>
      <c r="Y5213"/>
    </row>
    <row r="5214" spans="1:25" x14ac:dyDescent="0.25">
      <c r="A5214">
        <v>7</v>
      </c>
      <c r="B5214">
        <v>12.4</v>
      </c>
      <c r="C5214">
        <v>5.8</v>
      </c>
      <c r="D5214">
        <v>0.59</v>
      </c>
      <c r="E5214">
        <v>2.75</v>
      </c>
      <c r="M5214"/>
      <c r="Q5214"/>
      <c r="U5214"/>
      <c r="Y5214"/>
    </row>
    <row r="5215" spans="1:25" x14ac:dyDescent="0.25">
      <c r="A5215">
        <v>6.2</v>
      </c>
      <c r="B5215">
        <v>14.3</v>
      </c>
      <c r="C5215">
        <v>6.4</v>
      </c>
      <c r="D5215">
        <v>0.59</v>
      </c>
      <c r="E5215">
        <v>3.25</v>
      </c>
      <c r="M5215"/>
      <c r="Q5215"/>
      <c r="U5215"/>
      <c r="Y5215"/>
    </row>
    <row r="5216" spans="1:25" x14ac:dyDescent="0.25">
      <c r="A5216">
        <v>8.1</v>
      </c>
      <c r="B5216">
        <v>2.4</v>
      </c>
      <c r="C5216">
        <v>6.7</v>
      </c>
      <c r="D5216">
        <v>0.59</v>
      </c>
      <c r="E5216">
        <v>1.5</v>
      </c>
      <c r="M5216"/>
      <c r="Q5216"/>
      <c r="U5216"/>
      <c r="Y5216"/>
    </row>
    <row r="5217" spans="1:25" x14ac:dyDescent="0.25">
      <c r="A5217">
        <v>4.8</v>
      </c>
      <c r="B5217">
        <v>3.3</v>
      </c>
      <c r="C5217">
        <v>7.9</v>
      </c>
      <c r="D5217">
        <v>0.59</v>
      </c>
      <c r="E5217">
        <v>2.5</v>
      </c>
      <c r="M5217"/>
      <c r="Q5217"/>
      <c r="U5217"/>
      <c r="Y5217"/>
    </row>
    <row r="5218" spans="1:25" x14ac:dyDescent="0.25">
      <c r="A5218">
        <v>8.4</v>
      </c>
      <c r="B5218">
        <v>1.9</v>
      </c>
      <c r="C5218">
        <v>8</v>
      </c>
      <c r="D5218">
        <v>0.59</v>
      </c>
      <c r="E5218">
        <v>1.5</v>
      </c>
      <c r="M5218"/>
      <c r="Q5218"/>
      <c r="U5218"/>
      <c r="Y5218"/>
    </row>
    <row r="5219" spans="1:25" x14ac:dyDescent="0.25">
      <c r="A5219">
        <v>8</v>
      </c>
      <c r="B5219">
        <v>3.9</v>
      </c>
      <c r="C5219">
        <v>9.1999999999999993</v>
      </c>
      <c r="D5219">
        <v>0.59</v>
      </c>
      <c r="E5219">
        <v>2</v>
      </c>
      <c r="M5219"/>
      <c r="Q5219"/>
      <c r="U5219"/>
      <c r="Y5219"/>
    </row>
    <row r="5220" spans="1:25" x14ac:dyDescent="0.25">
      <c r="A5220">
        <v>1.2</v>
      </c>
      <c r="B5220">
        <v>4</v>
      </c>
      <c r="C5220">
        <v>9.8000000000000007</v>
      </c>
      <c r="D5220">
        <v>0.59</v>
      </c>
      <c r="E5220">
        <v>4.25</v>
      </c>
      <c r="M5220"/>
      <c r="Q5220"/>
      <c r="U5220"/>
      <c r="Y5220"/>
    </row>
    <row r="5221" spans="1:25" x14ac:dyDescent="0.25">
      <c r="A5221">
        <v>9.3000000000000007</v>
      </c>
      <c r="B5221">
        <v>2.9</v>
      </c>
      <c r="C5221">
        <v>10.7</v>
      </c>
      <c r="D5221">
        <v>0.59</v>
      </c>
      <c r="E5221">
        <v>1.5</v>
      </c>
      <c r="M5221"/>
      <c r="Q5221"/>
      <c r="U5221"/>
      <c r="Y5221"/>
    </row>
    <row r="5222" spans="1:25" x14ac:dyDescent="0.25">
      <c r="A5222">
        <v>9.8000000000000007</v>
      </c>
      <c r="B5222">
        <v>4.5</v>
      </c>
      <c r="C5222">
        <v>11.1</v>
      </c>
      <c r="D5222">
        <v>0.59</v>
      </c>
      <c r="E5222">
        <v>2</v>
      </c>
      <c r="M5222"/>
      <c r="Q5222"/>
      <c r="U5222"/>
      <c r="Y5222"/>
    </row>
    <row r="5223" spans="1:25" x14ac:dyDescent="0.25">
      <c r="A5223">
        <v>5.3</v>
      </c>
      <c r="B5223">
        <v>1.8</v>
      </c>
      <c r="C5223">
        <v>11.5</v>
      </c>
      <c r="D5223">
        <v>0.59</v>
      </c>
      <c r="E5223">
        <v>2</v>
      </c>
      <c r="M5223"/>
      <c r="Q5223"/>
      <c r="U5223"/>
      <c r="Y5223"/>
    </row>
    <row r="5224" spans="1:25" x14ac:dyDescent="0.25">
      <c r="A5224">
        <v>2.6</v>
      </c>
      <c r="B5224">
        <v>3</v>
      </c>
      <c r="C5224">
        <v>11.8</v>
      </c>
      <c r="D5224">
        <v>0.59</v>
      </c>
      <c r="E5224">
        <v>2.75</v>
      </c>
      <c r="M5224"/>
      <c r="Q5224"/>
      <c r="U5224"/>
      <c r="Y5224"/>
    </row>
    <row r="5225" spans="1:25" x14ac:dyDescent="0.25">
      <c r="A5225">
        <v>8.1999999999999993</v>
      </c>
      <c r="B5225">
        <v>3.2</v>
      </c>
      <c r="C5225">
        <v>12.2</v>
      </c>
      <c r="D5225">
        <v>0.59</v>
      </c>
      <c r="E5225">
        <v>2</v>
      </c>
      <c r="M5225"/>
      <c r="Q5225"/>
      <c r="U5225"/>
      <c r="Y5225"/>
    </row>
    <row r="5226" spans="1:25" x14ac:dyDescent="0.25">
      <c r="A5226">
        <v>6.4</v>
      </c>
      <c r="B5226">
        <v>1.3</v>
      </c>
      <c r="C5226">
        <v>13.3</v>
      </c>
      <c r="D5226">
        <v>0.59</v>
      </c>
      <c r="E5226">
        <v>2</v>
      </c>
      <c r="M5226"/>
      <c r="Q5226"/>
      <c r="U5226"/>
      <c r="Y5226"/>
    </row>
    <row r="5227" spans="1:25" x14ac:dyDescent="0.25">
      <c r="A5227">
        <v>6.3</v>
      </c>
      <c r="B5227">
        <v>2.5</v>
      </c>
      <c r="C5227">
        <v>15</v>
      </c>
      <c r="D5227">
        <v>0.59</v>
      </c>
      <c r="E5227">
        <v>2</v>
      </c>
      <c r="M5227"/>
      <c r="Q5227"/>
      <c r="U5227"/>
      <c r="Y5227"/>
    </row>
    <row r="5228" spans="1:25" x14ac:dyDescent="0.25">
      <c r="A5228">
        <v>7.5</v>
      </c>
      <c r="B5228">
        <v>2.8</v>
      </c>
      <c r="C5228">
        <v>15.1</v>
      </c>
      <c r="D5228">
        <v>0.59</v>
      </c>
      <c r="E5228">
        <v>1.5</v>
      </c>
      <c r="M5228"/>
      <c r="Q5228"/>
      <c r="U5228"/>
      <c r="Y5228"/>
    </row>
    <row r="5229" spans="1:25" x14ac:dyDescent="0.25">
      <c r="A5229">
        <v>6.6</v>
      </c>
      <c r="B5229">
        <v>1.7</v>
      </c>
      <c r="C5229">
        <v>17.5</v>
      </c>
      <c r="D5229">
        <v>0.59</v>
      </c>
      <c r="E5229">
        <v>1.5</v>
      </c>
      <c r="M5229"/>
      <c r="Q5229"/>
      <c r="U5229"/>
      <c r="Y5229"/>
    </row>
    <row r="5230" spans="1:25" x14ac:dyDescent="0.25">
      <c r="A5230">
        <v>5.3</v>
      </c>
      <c r="B5230">
        <v>1.1000000000000001</v>
      </c>
      <c r="C5230">
        <v>18</v>
      </c>
      <c r="D5230">
        <v>0.59</v>
      </c>
      <c r="E5230">
        <v>2</v>
      </c>
      <c r="M5230"/>
      <c r="Q5230"/>
      <c r="U5230"/>
      <c r="Y5230"/>
    </row>
    <row r="5231" spans="1:25" x14ac:dyDescent="0.25">
      <c r="A5231">
        <v>6.6</v>
      </c>
      <c r="B5231">
        <v>1.6</v>
      </c>
      <c r="C5231">
        <v>21.7</v>
      </c>
      <c r="D5231">
        <v>0.59</v>
      </c>
      <c r="E5231">
        <v>2</v>
      </c>
      <c r="M5231"/>
      <c r="Q5231"/>
      <c r="U5231"/>
      <c r="Y5231"/>
    </row>
    <row r="5232" spans="1:25" x14ac:dyDescent="0.25">
      <c r="A5232">
        <v>4.9000000000000004</v>
      </c>
      <c r="B5232">
        <v>5.5</v>
      </c>
      <c r="C5232">
        <v>22</v>
      </c>
      <c r="D5232">
        <v>0.59</v>
      </c>
      <c r="E5232">
        <v>3.75</v>
      </c>
      <c r="M5232"/>
      <c r="Q5232"/>
      <c r="U5232"/>
      <c r="Y5232"/>
    </row>
    <row r="5233" spans="1:25" x14ac:dyDescent="0.25">
      <c r="A5233">
        <v>7.6</v>
      </c>
      <c r="B5233">
        <v>4.2</v>
      </c>
      <c r="C5233">
        <v>24.3</v>
      </c>
      <c r="D5233">
        <v>0.59</v>
      </c>
      <c r="E5233">
        <v>2.5</v>
      </c>
      <c r="M5233"/>
      <c r="Q5233"/>
      <c r="U5233"/>
      <c r="Y5233"/>
    </row>
    <row r="5234" spans="1:25" x14ac:dyDescent="0.25">
      <c r="A5234">
        <v>6.3</v>
      </c>
      <c r="B5234">
        <v>6.3</v>
      </c>
      <c r="C5234">
        <v>25.2</v>
      </c>
      <c r="D5234">
        <v>0.59</v>
      </c>
      <c r="E5234">
        <v>3.75</v>
      </c>
      <c r="M5234"/>
      <c r="Q5234"/>
      <c r="U5234"/>
      <c r="Y5234"/>
    </row>
    <row r="5235" spans="1:25" x14ac:dyDescent="0.25">
      <c r="A5235">
        <v>7.8</v>
      </c>
      <c r="B5235">
        <v>4.2</v>
      </c>
      <c r="C5235">
        <v>26.7</v>
      </c>
      <c r="D5235">
        <v>0.59</v>
      </c>
      <c r="E5235">
        <v>2.5</v>
      </c>
      <c r="M5235"/>
      <c r="Q5235"/>
      <c r="U5235"/>
      <c r="Y5235"/>
    </row>
    <row r="5236" spans="1:25" x14ac:dyDescent="0.25">
      <c r="A5236">
        <v>14.3</v>
      </c>
      <c r="B5236">
        <v>6</v>
      </c>
      <c r="C5236">
        <v>39.5</v>
      </c>
      <c r="D5236">
        <v>0.59</v>
      </c>
      <c r="E5236">
        <v>3.25</v>
      </c>
      <c r="M5236"/>
      <c r="Q5236"/>
      <c r="U5236"/>
      <c r="Y5236"/>
    </row>
    <row r="5237" spans="1:25" x14ac:dyDescent="0.25">
      <c r="A5237">
        <v>10.4</v>
      </c>
      <c r="B5237">
        <v>5.0999999999999996</v>
      </c>
      <c r="C5237">
        <v>40.799999999999997</v>
      </c>
      <c r="D5237">
        <v>0.59</v>
      </c>
      <c r="E5237">
        <v>3.25</v>
      </c>
      <c r="M5237"/>
      <c r="Q5237"/>
      <c r="U5237"/>
      <c r="Y5237"/>
    </row>
    <row r="5238" spans="1:25" x14ac:dyDescent="0.25">
      <c r="A5238">
        <v>6.1</v>
      </c>
      <c r="B5238">
        <v>1.7</v>
      </c>
      <c r="C5238">
        <v>43</v>
      </c>
      <c r="D5238">
        <v>0.59</v>
      </c>
      <c r="E5238">
        <v>2.5</v>
      </c>
      <c r="M5238"/>
      <c r="Q5238"/>
      <c r="U5238"/>
      <c r="Y5238"/>
    </row>
    <row r="5239" spans="1:25" x14ac:dyDescent="0.25">
      <c r="A5239">
        <v>9.3000000000000007</v>
      </c>
      <c r="B5239">
        <v>12.8</v>
      </c>
      <c r="C5239">
        <v>45.8</v>
      </c>
      <c r="D5239">
        <v>0.59</v>
      </c>
      <c r="E5239">
        <v>3.25</v>
      </c>
      <c r="M5239"/>
      <c r="Q5239"/>
      <c r="U5239"/>
      <c r="Y5239"/>
    </row>
    <row r="5240" spans="1:25" x14ac:dyDescent="0.25">
      <c r="A5240">
        <v>7.2</v>
      </c>
      <c r="B5240">
        <v>2.6</v>
      </c>
      <c r="C5240">
        <v>46.7</v>
      </c>
      <c r="D5240">
        <v>0.59</v>
      </c>
      <c r="E5240">
        <v>2</v>
      </c>
      <c r="M5240"/>
      <c r="Q5240"/>
      <c r="U5240"/>
      <c r="Y5240"/>
    </row>
    <row r="5241" spans="1:25" x14ac:dyDescent="0.25">
      <c r="A5241">
        <v>7.8</v>
      </c>
      <c r="B5241">
        <v>16.3</v>
      </c>
      <c r="C5241">
        <v>52.4</v>
      </c>
      <c r="D5241">
        <v>0.59</v>
      </c>
      <c r="E5241">
        <v>5</v>
      </c>
      <c r="M5241"/>
      <c r="Q5241"/>
      <c r="U5241"/>
      <c r="Y5241"/>
    </row>
    <row r="5242" spans="1:25" x14ac:dyDescent="0.25">
      <c r="A5242">
        <v>8.1</v>
      </c>
      <c r="B5242">
        <v>1.5</v>
      </c>
      <c r="C5242">
        <v>52.5</v>
      </c>
      <c r="D5242">
        <v>0.59</v>
      </c>
      <c r="E5242">
        <v>2.75</v>
      </c>
      <c r="M5242"/>
      <c r="Q5242"/>
      <c r="U5242"/>
      <c r="Y5242"/>
    </row>
    <row r="5243" spans="1:25" x14ac:dyDescent="0.25">
      <c r="A5243">
        <v>6.4</v>
      </c>
      <c r="B5243">
        <v>1.8</v>
      </c>
      <c r="C5243">
        <v>79.2</v>
      </c>
      <c r="D5243">
        <v>0.59</v>
      </c>
      <c r="E5243">
        <v>3.25</v>
      </c>
      <c r="M5243"/>
      <c r="Q5243"/>
      <c r="U5243"/>
      <c r="Y5243"/>
    </row>
    <row r="5244" spans="1:25" x14ac:dyDescent="0.25">
      <c r="A5244">
        <v>5.5</v>
      </c>
      <c r="B5244">
        <v>1.1000000000000001</v>
      </c>
      <c r="C5244">
        <v>97.8</v>
      </c>
      <c r="D5244">
        <v>0.59</v>
      </c>
      <c r="E5244">
        <v>3.25</v>
      </c>
      <c r="M5244"/>
      <c r="Q5244"/>
      <c r="U5244"/>
      <c r="Y5244"/>
    </row>
    <row r="5245" spans="1:25" x14ac:dyDescent="0.25">
      <c r="A5245">
        <v>7.6</v>
      </c>
      <c r="B5245">
        <v>3.3</v>
      </c>
      <c r="C5245">
        <v>119</v>
      </c>
      <c r="D5245">
        <v>0.59</v>
      </c>
      <c r="E5245">
        <v>4.25</v>
      </c>
      <c r="M5245"/>
      <c r="Q5245"/>
      <c r="U5245"/>
      <c r="Y5245"/>
    </row>
    <row r="5246" spans="1:25" x14ac:dyDescent="0.25">
      <c r="A5246">
        <v>6.1</v>
      </c>
      <c r="B5246">
        <v>1.6</v>
      </c>
      <c r="C5246">
        <v>153</v>
      </c>
      <c r="D5246">
        <v>0.59</v>
      </c>
      <c r="E5246">
        <v>4.25</v>
      </c>
      <c r="M5246"/>
      <c r="Q5246"/>
      <c r="U5246"/>
      <c r="Y5246"/>
    </row>
    <row r="5247" spans="1:25" x14ac:dyDescent="0.25">
      <c r="A5247">
        <v>3.5</v>
      </c>
      <c r="B5247">
        <v>1.2</v>
      </c>
      <c r="C5247">
        <v>173</v>
      </c>
      <c r="D5247">
        <v>0.59</v>
      </c>
      <c r="E5247">
        <v>5</v>
      </c>
      <c r="M5247"/>
      <c r="Q5247"/>
      <c r="U5247"/>
      <c r="Y5247"/>
    </row>
    <row r="5248" spans="1:25" x14ac:dyDescent="0.25">
      <c r="A5248">
        <v>6.5</v>
      </c>
      <c r="B5248">
        <v>8.1</v>
      </c>
      <c r="C5248">
        <v>90800</v>
      </c>
      <c r="D5248">
        <v>0.59</v>
      </c>
      <c r="E5248">
        <v>5</v>
      </c>
      <c r="M5248"/>
      <c r="Q5248"/>
      <c r="U5248"/>
      <c r="Y5248"/>
    </row>
    <row r="5249" spans="1:25" x14ac:dyDescent="0.25">
      <c r="A5249">
        <v>7.9</v>
      </c>
      <c r="B5249">
        <v>1.6</v>
      </c>
      <c r="C5249">
        <v>5.5</v>
      </c>
      <c r="D5249">
        <v>0.6</v>
      </c>
      <c r="E5249">
        <v>1.5</v>
      </c>
      <c r="M5249"/>
      <c r="Q5249"/>
      <c r="U5249"/>
      <c r="Y5249"/>
    </row>
    <row r="5250" spans="1:25" x14ac:dyDescent="0.25">
      <c r="A5250">
        <v>6.5</v>
      </c>
      <c r="B5250">
        <v>1.4</v>
      </c>
      <c r="C5250">
        <v>6.5</v>
      </c>
      <c r="D5250">
        <v>0.6</v>
      </c>
      <c r="E5250">
        <v>1.5</v>
      </c>
      <c r="M5250"/>
      <c r="Q5250"/>
      <c r="U5250"/>
      <c r="Y5250"/>
    </row>
    <row r="5251" spans="1:25" x14ac:dyDescent="0.25">
      <c r="A5251">
        <v>6.5</v>
      </c>
      <c r="B5251">
        <v>4</v>
      </c>
      <c r="C5251">
        <v>6.5</v>
      </c>
      <c r="D5251">
        <v>0.6</v>
      </c>
      <c r="E5251">
        <v>2</v>
      </c>
      <c r="M5251"/>
      <c r="Q5251"/>
      <c r="U5251"/>
      <c r="Y5251"/>
    </row>
    <row r="5252" spans="1:25" x14ac:dyDescent="0.25">
      <c r="A5252">
        <v>7.1</v>
      </c>
      <c r="B5252">
        <v>1.6</v>
      </c>
      <c r="C5252">
        <v>6.8</v>
      </c>
      <c r="D5252">
        <v>0.6</v>
      </c>
      <c r="E5252">
        <v>1.5</v>
      </c>
      <c r="M5252"/>
      <c r="Q5252"/>
      <c r="U5252"/>
      <c r="Y5252"/>
    </row>
    <row r="5253" spans="1:25" x14ac:dyDescent="0.25">
      <c r="A5253">
        <v>7.8</v>
      </c>
      <c r="B5253">
        <v>6.3</v>
      </c>
      <c r="C5253">
        <v>7.3</v>
      </c>
      <c r="D5253">
        <v>0.6</v>
      </c>
      <c r="E5253">
        <v>2.75</v>
      </c>
      <c r="M5253"/>
      <c r="Q5253"/>
      <c r="U5253"/>
      <c r="Y5253"/>
    </row>
    <row r="5254" spans="1:25" x14ac:dyDescent="0.25">
      <c r="A5254">
        <v>9.8000000000000007</v>
      </c>
      <c r="B5254">
        <v>3.8</v>
      </c>
      <c r="C5254">
        <v>9.3000000000000007</v>
      </c>
      <c r="D5254">
        <v>0.6</v>
      </c>
      <c r="E5254">
        <v>2</v>
      </c>
      <c r="M5254"/>
      <c r="Q5254"/>
      <c r="U5254"/>
      <c r="Y5254"/>
    </row>
    <row r="5255" spans="1:25" x14ac:dyDescent="0.25">
      <c r="A5255">
        <v>6.6</v>
      </c>
      <c r="B5255">
        <v>1.6</v>
      </c>
      <c r="C5255">
        <v>10.7</v>
      </c>
      <c r="D5255">
        <v>0.6</v>
      </c>
      <c r="E5255">
        <v>1.5</v>
      </c>
      <c r="M5255"/>
      <c r="Q5255"/>
      <c r="U5255"/>
      <c r="Y5255"/>
    </row>
    <row r="5256" spans="1:25" x14ac:dyDescent="0.25">
      <c r="A5256">
        <v>10.3</v>
      </c>
      <c r="B5256">
        <v>2.6</v>
      </c>
      <c r="C5256">
        <v>11.3</v>
      </c>
      <c r="D5256">
        <v>0.6</v>
      </c>
      <c r="E5256">
        <v>1.5</v>
      </c>
      <c r="M5256"/>
      <c r="Q5256"/>
      <c r="U5256"/>
      <c r="Y5256"/>
    </row>
    <row r="5257" spans="1:25" x14ac:dyDescent="0.25">
      <c r="A5257">
        <v>8.9</v>
      </c>
      <c r="B5257">
        <v>4.4000000000000004</v>
      </c>
      <c r="C5257">
        <v>11.5</v>
      </c>
      <c r="D5257">
        <v>0.6</v>
      </c>
      <c r="E5257">
        <v>2</v>
      </c>
      <c r="M5257"/>
      <c r="Q5257"/>
      <c r="U5257"/>
      <c r="Y5257"/>
    </row>
    <row r="5258" spans="1:25" x14ac:dyDescent="0.25">
      <c r="A5258">
        <v>6.3</v>
      </c>
      <c r="B5258">
        <v>1.2</v>
      </c>
      <c r="C5258">
        <v>13</v>
      </c>
      <c r="D5258">
        <v>0.6</v>
      </c>
      <c r="E5258">
        <v>2</v>
      </c>
      <c r="M5258"/>
      <c r="Q5258"/>
      <c r="U5258"/>
      <c r="Y5258"/>
    </row>
    <row r="5259" spans="1:25" x14ac:dyDescent="0.25">
      <c r="A5259">
        <v>6.8</v>
      </c>
      <c r="B5259">
        <v>2.7</v>
      </c>
      <c r="C5259">
        <v>13.4</v>
      </c>
      <c r="D5259">
        <v>0.6</v>
      </c>
      <c r="E5259">
        <v>1.5</v>
      </c>
      <c r="M5259"/>
      <c r="Q5259"/>
      <c r="U5259"/>
      <c r="Y5259"/>
    </row>
    <row r="5260" spans="1:25" x14ac:dyDescent="0.25">
      <c r="A5260">
        <v>6.8</v>
      </c>
      <c r="B5260">
        <v>3.5</v>
      </c>
      <c r="C5260">
        <v>13.8</v>
      </c>
      <c r="D5260">
        <v>0.6</v>
      </c>
      <c r="E5260">
        <v>2</v>
      </c>
      <c r="M5260"/>
      <c r="Q5260"/>
      <c r="U5260"/>
      <c r="Y5260"/>
    </row>
    <row r="5261" spans="1:25" x14ac:dyDescent="0.25">
      <c r="A5261">
        <v>8.6999999999999993</v>
      </c>
      <c r="B5261">
        <v>3.7</v>
      </c>
      <c r="C5261">
        <v>13.9</v>
      </c>
      <c r="D5261">
        <v>0.6</v>
      </c>
      <c r="E5261">
        <v>2</v>
      </c>
      <c r="M5261"/>
      <c r="Q5261"/>
      <c r="U5261"/>
      <c r="Y5261"/>
    </row>
    <row r="5262" spans="1:25" x14ac:dyDescent="0.25">
      <c r="A5262">
        <v>12.1</v>
      </c>
      <c r="B5262">
        <v>7</v>
      </c>
      <c r="C5262">
        <v>14.2</v>
      </c>
      <c r="D5262">
        <v>0.6</v>
      </c>
      <c r="E5262">
        <v>2.75</v>
      </c>
      <c r="M5262"/>
      <c r="Q5262"/>
      <c r="U5262"/>
      <c r="Y5262"/>
    </row>
    <row r="5263" spans="1:25" x14ac:dyDescent="0.25">
      <c r="A5263">
        <v>20.7</v>
      </c>
      <c r="B5263">
        <v>10.5</v>
      </c>
      <c r="C5263">
        <v>20</v>
      </c>
      <c r="D5263">
        <v>0.6</v>
      </c>
      <c r="E5263">
        <v>2.75</v>
      </c>
      <c r="M5263"/>
      <c r="Q5263"/>
      <c r="U5263"/>
      <c r="Y5263"/>
    </row>
    <row r="5264" spans="1:25" x14ac:dyDescent="0.25">
      <c r="A5264">
        <v>5.0999999999999996</v>
      </c>
      <c r="B5264">
        <v>2.2000000000000002</v>
      </c>
      <c r="C5264">
        <v>20.3</v>
      </c>
      <c r="D5264">
        <v>0.6</v>
      </c>
      <c r="E5264">
        <v>2.5</v>
      </c>
      <c r="M5264"/>
      <c r="Q5264"/>
      <c r="U5264"/>
      <c r="Y5264"/>
    </row>
    <row r="5265" spans="1:25" x14ac:dyDescent="0.25">
      <c r="A5265">
        <v>5.7</v>
      </c>
      <c r="B5265">
        <v>1.6</v>
      </c>
      <c r="C5265">
        <v>26.8</v>
      </c>
      <c r="D5265">
        <v>0.6</v>
      </c>
      <c r="E5265">
        <v>2.5</v>
      </c>
      <c r="M5265"/>
      <c r="Q5265"/>
      <c r="U5265"/>
      <c r="Y5265"/>
    </row>
    <row r="5266" spans="1:25" x14ac:dyDescent="0.25">
      <c r="A5266">
        <v>7.4</v>
      </c>
      <c r="B5266">
        <v>1.7</v>
      </c>
      <c r="C5266">
        <v>31.2</v>
      </c>
      <c r="D5266">
        <v>0.6</v>
      </c>
      <c r="E5266">
        <v>2</v>
      </c>
      <c r="M5266"/>
      <c r="Q5266"/>
      <c r="U5266"/>
      <c r="Y5266"/>
    </row>
    <row r="5267" spans="1:25" x14ac:dyDescent="0.25">
      <c r="A5267">
        <v>5.5</v>
      </c>
      <c r="B5267">
        <v>2.1</v>
      </c>
      <c r="C5267">
        <v>33.700000000000003</v>
      </c>
      <c r="D5267">
        <v>0.6</v>
      </c>
      <c r="E5267">
        <v>2.5</v>
      </c>
      <c r="M5267"/>
      <c r="Q5267"/>
      <c r="U5267"/>
      <c r="Y5267"/>
    </row>
    <row r="5268" spans="1:25" x14ac:dyDescent="0.25">
      <c r="A5268">
        <v>5.3</v>
      </c>
      <c r="B5268">
        <v>1.8</v>
      </c>
      <c r="C5268">
        <v>42.2</v>
      </c>
      <c r="D5268">
        <v>0.6</v>
      </c>
      <c r="E5268">
        <v>2.5</v>
      </c>
      <c r="M5268"/>
      <c r="Q5268"/>
      <c r="U5268"/>
      <c r="Y5268"/>
    </row>
    <row r="5269" spans="1:25" x14ac:dyDescent="0.25">
      <c r="A5269">
        <v>6.6</v>
      </c>
      <c r="B5269">
        <v>5.5</v>
      </c>
      <c r="C5269">
        <v>49.8</v>
      </c>
      <c r="D5269">
        <v>0.6</v>
      </c>
      <c r="E5269">
        <v>3.25</v>
      </c>
      <c r="M5269"/>
      <c r="Q5269"/>
      <c r="U5269"/>
      <c r="Y5269"/>
    </row>
    <row r="5270" spans="1:25" x14ac:dyDescent="0.25">
      <c r="A5270">
        <v>6.8</v>
      </c>
      <c r="B5270">
        <v>1.9</v>
      </c>
      <c r="C5270">
        <v>55</v>
      </c>
      <c r="D5270">
        <v>0.6</v>
      </c>
      <c r="E5270">
        <v>2.75</v>
      </c>
      <c r="M5270"/>
      <c r="Q5270"/>
      <c r="U5270"/>
      <c r="Y5270"/>
    </row>
    <row r="5271" spans="1:25" x14ac:dyDescent="0.25">
      <c r="A5271">
        <v>6.5</v>
      </c>
      <c r="B5271">
        <v>2.4</v>
      </c>
      <c r="C5271">
        <v>66.5</v>
      </c>
      <c r="D5271">
        <v>0.6</v>
      </c>
      <c r="E5271">
        <v>2.75</v>
      </c>
      <c r="M5271"/>
      <c r="Q5271"/>
      <c r="U5271"/>
      <c r="Y5271"/>
    </row>
    <row r="5272" spans="1:25" x14ac:dyDescent="0.25">
      <c r="A5272">
        <v>6.5</v>
      </c>
      <c r="B5272">
        <v>1.6</v>
      </c>
      <c r="C5272">
        <v>86.1</v>
      </c>
      <c r="D5272">
        <v>0.6</v>
      </c>
      <c r="E5272">
        <v>2.75</v>
      </c>
      <c r="M5272"/>
      <c r="Q5272"/>
      <c r="U5272"/>
      <c r="Y5272"/>
    </row>
    <row r="5273" spans="1:25" x14ac:dyDescent="0.25">
      <c r="A5273">
        <v>4.3</v>
      </c>
      <c r="B5273">
        <v>1.5</v>
      </c>
      <c r="C5273">
        <v>114</v>
      </c>
      <c r="D5273">
        <v>0.6</v>
      </c>
      <c r="E5273">
        <v>5</v>
      </c>
      <c r="M5273"/>
      <c r="Q5273"/>
      <c r="U5273"/>
      <c r="Y5273"/>
    </row>
    <row r="5274" spans="1:25" x14ac:dyDescent="0.25">
      <c r="A5274">
        <v>5.9</v>
      </c>
      <c r="B5274">
        <v>1.3</v>
      </c>
      <c r="C5274">
        <v>219</v>
      </c>
      <c r="D5274">
        <v>0.6</v>
      </c>
      <c r="E5274">
        <v>4.25</v>
      </c>
      <c r="M5274"/>
      <c r="Q5274"/>
      <c r="U5274"/>
      <c r="Y5274"/>
    </row>
    <row r="5275" spans="1:25" x14ac:dyDescent="0.25">
      <c r="A5275">
        <v>5.4</v>
      </c>
      <c r="B5275">
        <v>4.3</v>
      </c>
      <c r="C5275">
        <v>351</v>
      </c>
      <c r="D5275">
        <v>0.6</v>
      </c>
      <c r="E5275">
        <v>4.75</v>
      </c>
      <c r="M5275"/>
      <c r="Q5275"/>
      <c r="U5275"/>
      <c r="Y5275"/>
    </row>
    <row r="5276" spans="1:25" x14ac:dyDescent="0.25">
      <c r="A5276">
        <v>7.3</v>
      </c>
      <c r="B5276">
        <v>2.1</v>
      </c>
      <c r="C5276">
        <v>7080</v>
      </c>
      <c r="D5276">
        <v>0.6</v>
      </c>
      <c r="E5276">
        <v>3.75</v>
      </c>
      <c r="M5276"/>
      <c r="Q5276"/>
      <c r="U5276"/>
      <c r="Y5276"/>
    </row>
    <row r="5277" spans="1:25" x14ac:dyDescent="0.25">
      <c r="A5277">
        <v>7.8</v>
      </c>
      <c r="B5277">
        <v>3.1</v>
      </c>
      <c r="C5277">
        <v>4.3</v>
      </c>
      <c r="D5277">
        <v>0.61</v>
      </c>
      <c r="E5277">
        <v>2</v>
      </c>
      <c r="M5277"/>
      <c r="Q5277"/>
      <c r="U5277"/>
      <c r="Y5277"/>
    </row>
    <row r="5278" spans="1:25" x14ac:dyDescent="0.25">
      <c r="A5278">
        <v>11.4</v>
      </c>
      <c r="B5278">
        <v>2.6</v>
      </c>
      <c r="C5278">
        <v>4.5999999999999996</v>
      </c>
      <c r="D5278">
        <v>0.61</v>
      </c>
      <c r="E5278">
        <v>1.5</v>
      </c>
      <c r="M5278"/>
      <c r="Q5278"/>
      <c r="U5278"/>
      <c r="Y5278"/>
    </row>
    <row r="5279" spans="1:25" x14ac:dyDescent="0.25">
      <c r="A5279">
        <v>8.8000000000000007</v>
      </c>
      <c r="B5279">
        <v>3.9</v>
      </c>
      <c r="C5279">
        <v>4.9000000000000004</v>
      </c>
      <c r="D5279">
        <v>0.61</v>
      </c>
      <c r="E5279">
        <v>2</v>
      </c>
      <c r="M5279"/>
      <c r="Q5279"/>
      <c r="U5279"/>
      <c r="Y5279"/>
    </row>
    <row r="5280" spans="1:25" x14ac:dyDescent="0.25">
      <c r="A5280">
        <v>7.2</v>
      </c>
      <c r="B5280">
        <v>1.1000000000000001</v>
      </c>
      <c r="C5280">
        <v>5</v>
      </c>
      <c r="D5280">
        <v>0.61</v>
      </c>
      <c r="E5280">
        <v>1.5</v>
      </c>
      <c r="M5280"/>
      <c r="Q5280"/>
      <c r="U5280"/>
      <c r="Y5280"/>
    </row>
    <row r="5281" spans="1:25" x14ac:dyDescent="0.25">
      <c r="A5281">
        <v>8.1</v>
      </c>
      <c r="B5281">
        <v>1.8</v>
      </c>
      <c r="C5281">
        <v>6.1</v>
      </c>
      <c r="D5281">
        <v>0.61</v>
      </c>
      <c r="E5281">
        <v>1.5</v>
      </c>
      <c r="M5281"/>
      <c r="Q5281"/>
      <c r="U5281"/>
      <c r="Y5281"/>
    </row>
    <row r="5282" spans="1:25" x14ac:dyDescent="0.25">
      <c r="A5282">
        <v>5.8</v>
      </c>
      <c r="B5282">
        <v>1.5</v>
      </c>
      <c r="C5282">
        <v>6.5</v>
      </c>
      <c r="D5282">
        <v>0.61</v>
      </c>
      <c r="E5282">
        <v>2</v>
      </c>
      <c r="M5282"/>
      <c r="Q5282"/>
      <c r="U5282"/>
      <c r="Y5282"/>
    </row>
    <row r="5283" spans="1:25" x14ac:dyDescent="0.25">
      <c r="A5283">
        <v>6.3</v>
      </c>
      <c r="B5283">
        <v>3.6</v>
      </c>
      <c r="C5283">
        <v>9.6</v>
      </c>
      <c r="D5283">
        <v>0.61</v>
      </c>
      <c r="E5283">
        <v>2.5</v>
      </c>
      <c r="M5283"/>
      <c r="Q5283"/>
      <c r="U5283"/>
      <c r="Y5283"/>
    </row>
    <row r="5284" spans="1:25" x14ac:dyDescent="0.25">
      <c r="A5284">
        <v>8.6999999999999993</v>
      </c>
      <c r="B5284">
        <v>4</v>
      </c>
      <c r="C5284">
        <v>10</v>
      </c>
      <c r="D5284">
        <v>0.61</v>
      </c>
      <c r="E5284">
        <v>2</v>
      </c>
      <c r="M5284"/>
      <c r="Q5284"/>
      <c r="U5284"/>
      <c r="Y5284"/>
    </row>
    <row r="5285" spans="1:25" x14ac:dyDescent="0.25">
      <c r="A5285">
        <v>5.4</v>
      </c>
      <c r="B5285">
        <v>3.4</v>
      </c>
      <c r="C5285">
        <v>11.4</v>
      </c>
      <c r="D5285">
        <v>0.61</v>
      </c>
      <c r="E5285">
        <v>2.5</v>
      </c>
      <c r="M5285"/>
      <c r="Q5285"/>
      <c r="U5285"/>
      <c r="Y5285"/>
    </row>
    <row r="5286" spans="1:25" x14ac:dyDescent="0.25">
      <c r="A5286">
        <v>7.8</v>
      </c>
      <c r="B5286">
        <v>2.2999999999999998</v>
      </c>
      <c r="C5286">
        <v>13.4</v>
      </c>
      <c r="D5286">
        <v>0.61</v>
      </c>
      <c r="E5286">
        <v>1.5</v>
      </c>
      <c r="M5286"/>
      <c r="Q5286"/>
      <c r="U5286"/>
      <c r="Y5286"/>
    </row>
    <row r="5287" spans="1:25" x14ac:dyDescent="0.25">
      <c r="A5287">
        <v>7.4</v>
      </c>
      <c r="B5287">
        <v>1.1000000000000001</v>
      </c>
      <c r="C5287">
        <v>20.100000000000001</v>
      </c>
      <c r="D5287">
        <v>0.61</v>
      </c>
      <c r="E5287">
        <v>2</v>
      </c>
      <c r="M5287"/>
      <c r="Q5287"/>
      <c r="U5287"/>
      <c r="Y5287"/>
    </row>
    <row r="5288" spans="1:25" x14ac:dyDescent="0.25">
      <c r="A5288">
        <v>4.5</v>
      </c>
      <c r="B5288">
        <v>14.6</v>
      </c>
      <c r="C5288">
        <v>20.3</v>
      </c>
      <c r="D5288">
        <v>0.61</v>
      </c>
      <c r="E5288">
        <v>4.5</v>
      </c>
      <c r="M5288"/>
      <c r="Q5288"/>
      <c r="U5288"/>
      <c r="Y5288"/>
    </row>
    <row r="5289" spans="1:25" x14ac:dyDescent="0.25">
      <c r="A5289">
        <v>7.4</v>
      </c>
      <c r="B5289">
        <v>3.5</v>
      </c>
      <c r="C5289">
        <v>21.3</v>
      </c>
      <c r="D5289">
        <v>0.61</v>
      </c>
      <c r="E5289">
        <v>2.5</v>
      </c>
      <c r="M5289"/>
      <c r="Q5289"/>
      <c r="U5289"/>
      <c r="Y5289"/>
    </row>
    <row r="5290" spans="1:25" x14ac:dyDescent="0.25">
      <c r="A5290">
        <v>6.5</v>
      </c>
      <c r="B5290">
        <v>1.1000000000000001</v>
      </c>
      <c r="C5290">
        <v>29.3</v>
      </c>
      <c r="D5290">
        <v>0.61</v>
      </c>
      <c r="E5290">
        <v>2</v>
      </c>
      <c r="M5290"/>
      <c r="Q5290"/>
      <c r="U5290"/>
      <c r="Y5290"/>
    </row>
    <row r="5291" spans="1:25" x14ac:dyDescent="0.25">
      <c r="A5291">
        <v>4</v>
      </c>
      <c r="B5291">
        <v>3</v>
      </c>
      <c r="C5291">
        <v>30.5</v>
      </c>
      <c r="D5291">
        <v>0.61</v>
      </c>
      <c r="E5291">
        <v>3.25</v>
      </c>
      <c r="M5291"/>
      <c r="Q5291"/>
      <c r="U5291"/>
      <c r="Y5291"/>
    </row>
    <row r="5292" spans="1:25" x14ac:dyDescent="0.25">
      <c r="A5292">
        <v>5.4</v>
      </c>
      <c r="B5292">
        <v>4.3</v>
      </c>
      <c r="C5292">
        <v>35</v>
      </c>
      <c r="D5292">
        <v>0.61</v>
      </c>
      <c r="E5292">
        <v>3</v>
      </c>
      <c r="M5292"/>
      <c r="Q5292"/>
      <c r="U5292"/>
      <c r="Y5292"/>
    </row>
    <row r="5293" spans="1:25" x14ac:dyDescent="0.25">
      <c r="A5293">
        <v>4.7</v>
      </c>
      <c r="B5293">
        <v>1</v>
      </c>
      <c r="C5293">
        <v>36.799999999999997</v>
      </c>
      <c r="D5293">
        <v>0.61</v>
      </c>
      <c r="E5293">
        <v>2.5</v>
      </c>
      <c r="M5293"/>
      <c r="Q5293"/>
      <c r="U5293"/>
      <c r="Y5293"/>
    </row>
    <row r="5294" spans="1:25" x14ac:dyDescent="0.25">
      <c r="A5294">
        <v>6.2</v>
      </c>
      <c r="B5294">
        <v>2.4</v>
      </c>
      <c r="C5294">
        <v>37.6</v>
      </c>
      <c r="D5294">
        <v>0.61</v>
      </c>
      <c r="E5294">
        <v>2.5</v>
      </c>
      <c r="M5294"/>
      <c r="Q5294"/>
      <c r="U5294"/>
      <c r="Y5294"/>
    </row>
    <row r="5295" spans="1:25" x14ac:dyDescent="0.25">
      <c r="A5295">
        <v>8</v>
      </c>
      <c r="B5295">
        <v>3.9</v>
      </c>
      <c r="C5295">
        <v>39.799999999999997</v>
      </c>
      <c r="D5295">
        <v>0.61</v>
      </c>
      <c r="E5295">
        <v>2.5</v>
      </c>
      <c r="M5295"/>
      <c r="Q5295"/>
      <c r="U5295"/>
      <c r="Y5295"/>
    </row>
    <row r="5296" spans="1:25" x14ac:dyDescent="0.25">
      <c r="A5296">
        <v>4.8</v>
      </c>
      <c r="B5296">
        <v>1.4</v>
      </c>
      <c r="C5296">
        <v>48.7</v>
      </c>
      <c r="D5296">
        <v>0.61</v>
      </c>
      <c r="E5296">
        <v>2.5</v>
      </c>
      <c r="M5296"/>
      <c r="Q5296"/>
      <c r="U5296"/>
      <c r="Y5296"/>
    </row>
    <row r="5297" spans="1:25" x14ac:dyDescent="0.25">
      <c r="A5297">
        <v>7.2</v>
      </c>
      <c r="B5297">
        <v>4.7</v>
      </c>
      <c r="C5297">
        <v>53.2</v>
      </c>
      <c r="D5297">
        <v>0.61</v>
      </c>
      <c r="E5297">
        <v>3.25</v>
      </c>
      <c r="M5297"/>
      <c r="Q5297"/>
      <c r="U5297"/>
      <c r="Y5297"/>
    </row>
    <row r="5298" spans="1:25" x14ac:dyDescent="0.25">
      <c r="A5298">
        <v>4.9000000000000004</v>
      </c>
      <c r="B5298">
        <v>4.8</v>
      </c>
      <c r="C5298">
        <v>340</v>
      </c>
      <c r="D5298">
        <v>0.61</v>
      </c>
      <c r="E5298">
        <v>4.75</v>
      </c>
      <c r="M5298"/>
      <c r="Q5298"/>
      <c r="U5298"/>
      <c r="Y5298"/>
    </row>
    <row r="5299" spans="1:25" x14ac:dyDescent="0.25">
      <c r="A5299">
        <v>5.5</v>
      </c>
      <c r="B5299">
        <v>1.5</v>
      </c>
      <c r="C5299">
        <v>375</v>
      </c>
      <c r="D5299">
        <v>0.61</v>
      </c>
      <c r="E5299">
        <v>4.25</v>
      </c>
      <c r="M5299"/>
      <c r="Q5299"/>
      <c r="U5299"/>
      <c r="Y5299"/>
    </row>
    <row r="5300" spans="1:25" x14ac:dyDescent="0.25">
      <c r="A5300">
        <v>8</v>
      </c>
      <c r="B5300">
        <v>8.9</v>
      </c>
      <c r="C5300">
        <v>4.5</v>
      </c>
      <c r="D5300">
        <v>0.62</v>
      </c>
      <c r="E5300">
        <v>2.75</v>
      </c>
      <c r="M5300"/>
      <c r="Q5300"/>
      <c r="U5300"/>
      <c r="Y5300"/>
    </row>
    <row r="5301" spans="1:25" x14ac:dyDescent="0.25">
      <c r="A5301">
        <v>7</v>
      </c>
      <c r="B5301">
        <v>1.8</v>
      </c>
      <c r="C5301">
        <v>4.7</v>
      </c>
      <c r="D5301">
        <v>0.62</v>
      </c>
      <c r="E5301">
        <v>1.5</v>
      </c>
      <c r="M5301"/>
      <c r="Q5301"/>
      <c r="U5301"/>
      <c r="Y5301"/>
    </row>
    <row r="5302" spans="1:25" x14ac:dyDescent="0.25">
      <c r="A5302">
        <v>4.9000000000000004</v>
      </c>
      <c r="B5302">
        <v>1.8</v>
      </c>
      <c r="C5302">
        <v>5.6</v>
      </c>
      <c r="D5302">
        <v>0.62</v>
      </c>
      <c r="E5302">
        <v>2</v>
      </c>
      <c r="M5302"/>
      <c r="Q5302"/>
      <c r="U5302"/>
      <c r="Y5302"/>
    </row>
    <row r="5303" spans="1:25" x14ac:dyDescent="0.25">
      <c r="A5303">
        <v>8.1999999999999993</v>
      </c>
      <c r="B5303">
        <v>1.3</v>
      </c>
      <c r="C5303">
        <v>7.6</v>
      </c>
      <c r="D5303">
        <v>0.62</v>
      </c>
      <c r="E5303">
        <v>1.5</v>
      </c>
      <c r="M5303"/>
      <c r="Q5303"/>
      <c r="U5303"/>
      <c r="Y5303"/>
    </row>
    <row r="5304" spans="1:25" x14ac:dyDescent="0.25">
      <c r="A5304">
        <v>7.6</v>
      </c>
      <c r="B5304">
        <v>1.5</v>
      </c>
      <c r="C5304">
        <v>9.8000000000000007</v>
      </c>
      <c r="D5304">
        <v>0.62</v>
      </c>
      <c r="E5304">
        <v>1.5</v>
      </c>
      <c r="M5304"/>
      <c r="Q5304"/>
      <c r="U5304"/>
      <c r="Y5304"/>
    </row>
    <row r="5305" spans="1:25" x14ac:dyDescent="0.25">
      <c r="A5305">
        <v>7.3</v>
      </c>
      <c r="B5305">
        <v>1.7</v>
      </c>
      <c r="C5305">
        <v>10.4</v>
      </c>
      <c r="D5305">
        <v>0.62</v>
      </c>
      <c r="E5305">
        <v>1.5</v>
      </c>
      <c r="M5305"/>
      <c r="Q5305"/>
      <c r="U5305"/>
      <c r="Y5305"/>
    </row>
    <row r="5306" spans="1:25" x14ac:dyDescent="0.25">
      <c r="A5306">
        <v>2.2999999999999998</v>
      </c>
      <c r="B5306">
        <v>3.1</v>
      </c>
      <c r="C5306">
        <v>10.5</v>
      </c>
      <c r="D5306">
        <v>0.62</v>
      </c>
      <c r="E5306">
        <v>3.25</v>
      </c>
      <c r="M5306"/>
      <c r="Q5306"/>
      <c r="U5306"/>
      <c r="Y5306"/>
    </row>
    <row r="5307" spans="1:25" x14ac:dyDescent="0.25">
      <c r="A5307">
        <v>6.9</v>
      </c>
      <c r="B5307">
        <v>3.8</v>
      </c>
      <c r="C5307">
        <v>10.8</v>
      </c>
      <c r="D5307">
        <v>0.62</v>
      </c>
      <c r="E5307">
        <v>2</v>
      </c>
      <c r="M5307"/>
      <c r="Q5307"/>
      <c r="U5307"/>
      <c r="Y5307"/>
    </row>
    <row r="5308" spans="1:25" x14ac:dyDescent="0.25">
      <c r="A5308">
        <v>7.1</v>
      </c>
      <c r="B5308">
        <v>5.2</v>
      </c>
      <c r="C5308">
        <v>11.3</v>
      </c>
      <c r="D5308">
        <v>0.62</v>
      </c>
      <c r="E5308">
        <v>2.75</v>
      </c>
      <c r="M5308"/>
      <c r="Q5308"/>
      <c r="U5308"/>
      <c r="Y5308"/>
    </row>
    <row r="5309" spans="1:25" x14ac:dyDescent="0.25">
      <c r="A5309">
        <v>11.8</v>
      </c>
      <c r="B5309">
        <v>5.7</v>
      </c>
      <c r="C5309">
        <v>12.2</v>
      </c>
      <c r="D5309">
        <v>0.62</v>
      </c>
      <c r="E5309">
        <v>2.75</v>
      </c>
      <c r="M5309"/>
      <c r="Q5309"/>
      <c r="U5309"/>
      <c r="Y5309"/>
    </row>
    <row r="5310" spans="1:25" x14ac:dyDescent="0.25">
      <c r="A5310">
        <v>7.8</v>
      </c>
      <c r="B5310">
        <v>2.2000000000000002</v>
      </c>
      <c r="C5310">
        <v>14.9</v>
      </c>
      <c r="D5310">
        <v>0.62</v>
      </c>
      <c r="E5310">
        <v>1.5</v>
      </c>
      <c r="M5310"/>
      <c r="Q5310"/>
      <c r="U5310"/>
      <c r="Y5310"/>
    </row>
    <row r="5311" spans="1:25" x14ac:dyDescent="0.25">
      <c r="A5311">
        <v>5.3</v>
      </c>
      <c r="B5311">
        <v>2</v>
      </c>
      <c r="C5311">
        <v>15.9</v>
      </c>
      <c r="D5311">
        <v>0.62</v>
      </c>
      <c r="E5311">
        <v>2</v>
      </c>
      <c r="M5311"/>
      <c r="Q5311"/>
      <c r="U5311"/>
      <c r="Y5311"/>
    </row>
    <row r="5312" spans="1:25" x14ac:dyDescent="0.25">
      <c r="A5312">
        <v>6.7</v>
      </c>
      <c r="B5312">
        <v>4</v>
      </c>
      <c r="C5312">
        <v>16.2</v>
      </c>
      <c r="D5312">
        <v>0.62</v>
      </c>
      <c r="E5312">
        <v>2</v>
      </c>
      <c r="M5312"/>
      <c r="Q5312"/>
      <c r="U5312"/>
      <c r="Y5312"/>
    </row>
    <row r="5313" spans="1:25" x14ac:dyDescent="0.25">
      <c r="A5313">
        <v>7.7</v>
      </c>
      <c r="B5313">
        <v>4.0999999999999996</v>
      </c>
      <c r="C5313">
        <v>16.399999999999999</v>
      </c>
      <c r="D5313">
        <v>0.62</v>
      </c>
      <c r="E5313">
        <v>2</v>
      </c>
      <c r="M5313"/>
      <c r="Q5313"/>
      <c r="U5313"/>
      <c r="Y5313"/>
    </row>
    <row r="5314" spans="1:25" x14ac:dyDescent="0.25">
      <c r="A5314">
        <v>6.1</v>
      </c>
      <c r="B5314">
        <v>1.5</v>
      </c>
      <c r="C5314">
        <v>18</v>
      </c>
      <c r="D5314">
        <v>0.62</v>
      </c>
      <c r="E5314">
        <v>2</v>
      </c>
      <c r="M5314"/>
      <c r="Q5314"/>
      <c r="U5314"/>
      <c r="Y5314"/>
    </row>
    <row r="5315" spans="1:25" x14ac:dyDescent="0.25">
      <c r="A5315">
        <v>5.3</v>
      </c>
      <c r="B5315">
        <v>7.9</v>
      </c>
      <c r="C5315">
        <v>19.3</v>
      </c>
      <c r="D5315">
        <v>0.62</v>
      </c>
      <c r="E5315">
        <v>3.25</v>
      </c>
      <c r="M5315"/>
      <c r="Q5315"/>
      <c r="U5315"/>
      <c r="Y5315"/>
    </row>
    <row r="5316" spans="1:25" x14ac:dyDescent="0.25">
      <c r="A5316">
        <v>8.8000000000000007</v>
      </c>
      <c r="B5316">
        <v>6.3</v>
      </c>
      <c r="C5316">
        <v>21.3</v>
      </c>
      <c r="D5316">
        <v>0.62</v>
      </c>
      <c r="E5316">
        <v>3.25</v>
      </c>
      <c r="M5316"/>
      <c r="Q5316"/>
      <c r="U5316"/>
      <c r="Y5316"/>
    </row>
    <row r="5317" spans="1:25" x14ac:dyDescent="0.25">
      <c r="A5317">
        <v>7.1</v>
      </c>
      <c r="B5317">
        <v>1.8</v>
      </c>
      <c r="C5317">
        <v>22.5</v>
      </c>
      <c r="D5317">
        <v>0.62</v>
      </c>
      <c r="E5317">
        <v>2</v>
      </c>
      <c r="M5317"/>
      <c r="Q5317"/>
      <c r="U5317"/>
      <c r="Y5317"/>
    </row>
    <row r="5318" spans="1:25" x14ac:dyDescent="0.25">
      <c r="A5318">
        <v>8.5</v>
      </c>
      <c r="B5318">
        <v>2.6</v>
      </c>
      <c r="C5318">
        <v>25.6</v>
      </c>
      <c r="D5318">
        <v>0.62</v>
      </c>
      <c r="E5318">
        <v>2</v>
      </c>
      <c r="M5318"/>
      <c r="Q5318"/>
      <c r="U5318"/>
      <c r="Y5318"/>
    </row>
    <row r="5319" spans="1:25" x14ac:dyDescent="0.25">
      <c r="A5319">
        <v>5.8</v>
      </c>
      <c r="B5319">
        <v>2.7</v>
      </c>
      <c r="C5319">
        <v>41.5</v>
      </c>
      <c r="D5319">
        <v>0.62</v>
      </c>
      <c r="E5319">
        <v>2.5</v>
      </c>
      <c r="M5319"/>
      <c r="Q5319"/>
      <c r="U5319"/>
      <c r="Y5319"/>
    </row>
    <row r="5320" spans="1:25" x14ac:dyDescent="0.25">
      <c r="A5320">
        <v>10.199999999999999</v>
      </c>
      <c r="B5320">
        <v>1.7</v>
      </c>
      <c r="C5320">
        <v>45.3</v>
      </c>
      <c r="D5320">
        <v>0.62</v>
      </c>
      <c r="E5320">
        <v>2</v>
      </c>
      <c r="M5320"/>
      <c r="Q5320"/>
      <c r="U5320"/>
      <c r="Y5320"/>
    </row>
    <row r="5321" spans="1:25" x14ac:dyDescent="0.25">
      <c r="A5321">
        <v>7</v>
      </c>
      <c r="B5321">
        <v>1.4</v>
      </c>
      <c r="C5321">
        <v>59.1</v>
      </c>
      <c r="D5321">
        <v>0.62</v>
      </c>
      <c r="E5321">
        <v>2.75</v>
      </c>
      <c r="M5321"/>
      <c r="Q5321"/>
      <c r="U5321"/>
      <c r="Y5321"/>
    </row>
    <row r="5322" spans="1:25" x14ac:dyDescent="0.25">
      <c r="A5322">
        <v>7.9</v>
      </c>
      <c r="B5322">
        <v>9.4</v>
      </c>
      <c r="C5322">
        <v>65.2</v>
      </c>
      <c r="D5322">
        <v>0.62</v>
      </c>
      <c r="E5322">
        <v>4</v>
      </c>
      <c r="M5322"/>
      <c r="Q5322"/>
      <c r="U5322"/>
      <c r="Y5322"/>
    </row>
    <row r="5323" spans="1:25" x14ac:dyDescent="0.25">
      <c r="A5323">
        <v>6.8</v>
      </c>
      <c r="B5323">
        <v>2.2000000000000002</v>
      </c>
      <c r="C5323">
        <v>74</v>
      </c>
      <c r="D5323">
        <v>0.62</v>
      </c>
      <c r="E5323">
        <v>2.75</v>
      </c>
      <c r="M5323"/>
      <c r="Q5323"/>
      <c r="U5323"/>
      <c r="Y5323"/>
    </row>
    <row r="5324" spans="1:25" x14ac:dyDescent="0.25">
      <c r="A5324">
        <v>6.9</v>
      </c>
      <c r="B5324">
        <v>10.8</v>
      </c>
      <c r="C5324">
        <v>115</v>
      </c>
      <c r="D5324">
        <v>0.62</v>
      </c>
      <c r="E5324">
        <v>5</v>
      </c>
      <c r="M5324"/>
      <c r="Q5324"/>
      <c r="U5324"/>
      <c r="Y5324"/>
    </row>
    <row r="5325" spans="1:25" x14ac:dyDescent="0.25">
      <c r="A5325">
        <v>7</v>
      </c>
      <c r="B5325">
        <v>3.3</v>
      </c>
      <c r="C5325">
        <v>274</v>
      </c>
      <c r="D5325">
        <v>0.62</v>
      </c>
      <c r="E5325">
        <v>4.25</v>
      </c>
      <c r="M5325"/>
      <c r="Q5325"/>
      <c r="U5325"/>
      <c r="Y5325"/>
    </row>
    <row r="5326" spans="1:25" x14ac:dyDescent="0.25">
      <c r="A5326">
        <v>5.3</v>
      </c>
      <c r="B5326">
        <v>1.9</v>
      </c>
      <c r="C5326">
        <v>915</v>
      </c>
      <c r="D5326">
        <v>0.62</v>
      </c>
      <c r="E5326">
        <v>4.25</v>
      </c>
      <c r="M5326"/>
      <c r="Q5326"/>
      <c r="U5326"/>
      <c r="Y5326"/>
    </row>
    <row r="5327" spans="1:25" x14ac:dyDescent="0.25">
      <c r="A5327">
        <v>7.6</v>
      </c>
      <c r="B5327">
        <v>1.4</v>
      </c>
      <c r="C5327">
        <v>1250</v>
      </c>
      <c r="D5327">
        <v>0.62</v>
      </c>
      <c r="E5327">
        <v>3.75</v>
      </c>
      <c r="M5327"/>
      <c r="Q5327"/>
      <c r="U5327"/>
      <c r="Y5327"/>
    </row>
    <row r="5328" spans="1:25" x14ac:dyDescent="0.25">
      <c r="A5328">
        <v>6.5</v>
      </c>
      <c r="B5328">
        <v>4.5999999999999996</v>
      </c>
      <c r="C5328">
        <v>2730</v>
      </c>
      <c r="D5328">
        <v>0.62</v>
      </c>
      <c r="E5328">
        <v>4.25</v>
      </c>
      <c r="M5328"/>
      <c r="Q5328"/>
      <c r="U5328"/>
      <c r="Y5328"/>
    </row>
    <row r="5329" spans="1:25" x14ac:dyDescent="0.25">
      <c r="A5329">
        <v>6.1</v>
      </c>
      <c r="B5329">
        <v>2.4</v>
      </c>
      <c r="C5329">
        <v>4.5999999999999996</v>
      </c>
      <c r="D5329">
        <v>0.63</v>
      </c>
      <c r="E5329">
        <v>2</v>
      </c>
      <c r="M5329"/>
      <c r="Q5329"/>
      <c r="U5329"/>
      <c r="Y5329"/>
    </row>
    <row r="5330" spans="1:25" x14ac:dyDescent="0.25">
      <c r="A5330">
        <v>6.9</v>
      </c>
      <c r="B5330">
        <v>2.4</v>
      </c>
      <c r="C5330">
        <v>8.6</v>
      </c>
      <c r="D5330">
        <v>0.63</v>
      </c>
      <c r="E5330">
        <v>1.5</v>
      </c>
      <c r="M5330"/>
      <c r="Q5330"/>
      <c r="U5330"/>
      <c r="Y5330"/>
    </row>
    <row r="5331" spans="1:25" x14ac:dyDescent="0.25">
      <c r="A5331">
        <v>7.7</v>
      </c>
      <c r="B5331">
        <v>3.1</v>
      </c>
      <c r="C5331">
        <v>9.4</v>
      </c>
      <c r="D5331">
        <v>0.63</v>
      </c>
      <c r="E5331">
        <v>2</v>
      </c>
      <c r="M5331"/>
      <c r="Q5331"/>
      <c r="U5331"/>
      <c r="Y5331"/>
    </row>
    <row r="5332" spans="1:25" x14ac:dyDescent="0.25">
      <c r="A5332">
        <v>6.3</v>
      </c>
      <c r="B5332">
        <v>2.2999999999999998</v>
      </c>
      <c r="C5332">
        <v>10.6</v>
      </c>
      <c r="D5332">
        <v>0.63</v>
      </c>
      <c r="E5332">
        <v>2</v>
      </c>
      <c r="M5332"/>
      <c r="Q5332"/>
      <c r="U5332"/>
      <c r="Y5332"/>
    </row>
    <row r="5333" spans="1:25" x14ac:dyDescent="0.25">
      <c r="A5333">
        <v>1.4</v>
      </c>
      <c r="B5333">
        <v>3.1</v>
      </c>
      <c r="C5333">
        <v>12.2</v>
      </c>
      <c r="D5333">
        <v>0.63</v>
      </c>
      <c r="E5333">
        <v>4.25</v>
      </c>
      <c r="M5333"/>
      <c r="Q5333"/>
      <c r="U5333"/>
      <c r="Y5333"/>
    </row>
    <row r="5334" spans="1:25" x14ac:dyDescent="0.25">
      <c r="A5334">
        <v>7.7</v>
      </c>
      <c r="B5334">
        <v>4.4000000000000004</v>
      </c>
      <c r="C5334">
        <v>12.2</v>
      </c>
      <c r="D5334">
        <v>0.63</v>
      </c>
      <c r="E5334">
        <v>2</v>
      </c>
      <c r="M5334"/>
      <c r="Q5334"/>
      <c r="U5334"/>
      <c r="Y5334"/>
    </row>
    <row r="5335" spans="1:25" x14ac:dyDescent="0.25">
      <c r="A5335">
        <v>5.9</v>
      </c>
      <c r="B5335">
        <v>4.5999999999999996</v>
      </c>
      <c r="C5335">
        <v>12.9</v>
      </c>
      <c r="D5335">
        <v>0.63</v>
      </c>
      <c r="E5335">
        <v>2.5</v>
      </c>
      <c r="M5335"/>
      <c r="Q5335"/>
      <c r="U5335"/>
      <c r="Y5335"/>
    </row>
    <row r="5336" spans="1:25" x14ac:dyDescent="0.25">
      <c r="A5336">
        <v>7.7</v>
      </c>
      <c r="B5336">
        <v>3.6</v>
      </c>
      <c r="C5336">
        <v>13.4</v>
      </c>
      <c r="D5336">
        <v>0.63</v>
      </c>
      <c r="E5336">
        <v>2</v>
      </c>
      <c r="M5336"/>
      <c r="Q5336"/>
      <c r="U5336"/>
      <c r="Y5336"/>
    </row>
    <row r="5337" spans="1:25" x14ac:dyDescent="0.25">
      <c r="A5337">
        <v>7.3</v>
      </c>
      <c r="B5337">
        <v>2.4</v>
      </c>
      <c r="C5337">
        <v>14.3</v>
      </c>
      <c r="D5337">
        <v>0.63</v>
      </c>
      <c r="E5337">
        <v>1.5</v>
      </c>
      <c r="M5337"/>
      <c r="Q5337"/>
      <c r="U5337"/>
      <c r="Y5337"/>
    </row>
    <row r="5338" spans="1:25" x14ac:dyDescent="0.25">
      <c r="A5338">
        <v>4.2</v>
      </c>
      <c r="B5338">
        <v>2.4</v>
      </c>
      <c r="C5338">
        <v>18</v>
      </c>
      <c r="D5338">
        <v>0.63</v>
      </c>
      <c r="E5338">
        <v>2.75</v>
      </c>
      <c r="M5338"/>
      <c r="Q5338"/>
      <c r="U5338"/>
      <c r="Y5338"/>
    </row>
    <row r="5339" spans="1:25" x14ac:dyDescent="0.25">
      <c r="A5339">
        <v>3.6</v>
      </c>
      <c r="B5339">
        <v>6.5</v>
      </c>
      <c r="C5339">
        <v>18.8</v>
      </c>
      <c r="D5339">
        <v>0.63</v>
      </c>
      <c r="E5339">
        <v>4</v>
      </c>
      <c r="M5339"/>
      <c r="Q5339"/>
      <c r="U5339"/>
      <c r="Y5339"/>
    </row>
    <row r="5340" spans="1:25" x14ac:dyDescent="0.25">
      <c r="A5340">
        <v>7.1</v>
      </c>
      <c r="B5340">
        <v>4.5</v>
      </c>
      <c r="C5340">
        <v>22.1</v>
      </c>
      <c r="D5340">
        <v>0.63</v>
      </c>
      <c r="E5340">
        <v>2.5</v>
      </c>
      <c r="M5340"/>
      <c r="Q5340"/>
      <c r="U5340"/>
      <c r="Y5340"/>
    </row>
    <row r="5341" spans="1:25" x14ac:dyDescent="0.25">
      <c r="A5341">
        <v>7.1</v>
      </c>
      <c r="B5341">
        <v>5.6</v>
      </c>
      <c r="C5341">
        <v>25.2</v>
      </c>
      <c r="D5341">
        <v>0.63</v>
      </c>
      <c r="E5341">
        <v>3.25</v>
      </c>
      <c r="M5341"/>
      <c r="Q5341"/>
      <c r="U5341"/>
      <c r="Y5341"/>
    </row>
    <row r="5342" spans="1:25" x14ac:dyDescent="0.25">
      <c r="A5342">
        <v>6.8</v>
      </c>
      <c r="B5342">
        <v>4.3</v>
      </c>
      <c r="C5342">
        <v>25.8</v>
      </c>
      <c r="D5342">
        <v>0.63</v>
      </c>
      <c r="E5342">
        <v>2.5</v>
      </c>
      <c r="M5342"/>
      <c r="Q5342"/>
      <c r="U5342"/>
      <c r="Y5342"/>
    </row>
    <row r="5343" spans="1:25" x14ac:dyDescent="0.25">
      <c r="A5343">
        <v>5.8</v>
      </c>
      <c r="B5343">
        <v>1.8</v>
      </c>
      <c r="C5343">
        <v>29.6</v>
      </c>
      <c r="D5343">
        <v>0.63</v>
      </c>
      <c r="E5343">
        <v>2.5</v>
      </c>
      <c r="M5343"/>
      <c r="Q5343"/>
      <c r="U5343"/>
      <c r="Y5343"/>
    </row>
    <row r="5344" spans="1:25" x14ac:dyDescent="0.25">
      <c r="A5344">
        <v>7.1</v>
      </c>
      <c r="B5344">
        <v>1.5</v>
      </c>
      <c r="C5344">
        <v>31.2</v>
      </c>
      <c r="D5344">
        <v>0.63</v>
      </c>
      <c r="E5344">
        <v>2</v>
      </c>
      <c r="M5344"/>
      <c r="Q5344"/>
      <c r="U5344"/>
      <c r="Y5344"/>
    </row>
    <row r="5345" spans="1:25" x14ac:dyDescent="0.25">
      <c r="A5345">
        <v>3.9</v>
      </c>
      <c r="B5345">
        <v>1.8</v>
      </c>
      <c r="C5345">
        <v>34</v>
      </c>
      <c r="D5345">
        <v>0.63</v>
      </c>
      <c r="E5345">
        <v>3.25</v>
      </c>
      <c r="M5345"/>
      <c r="Q5345"/>
      <c r="U5345"/>
      <c r="Y5345"/>
    </row>
    <row r="5346" spans="1:25" x14ac:dyDescent="0.25">
      <c r="A5346">
        <v>7.8</v>
      </c>
      <c r="B5346">
        <v>7.2</v>
      </c>
      <c r="C5346">
        <v>38.4</v>
      </c>
      <c r="D5346">
        <v>0.63</v>
      </c>
      <c r="E5346">
        <v>3.25</v>
      </c>
      <c r="M5346"/>
      <c r="Q5346"/>
      <c r="U5346"/>
      <c r="Y5346"/>
    </row>
    <row r="5347" spans="1:25" x14ac:dyDescent="0.25">
      <c r="A5347">
        <v>6.4</v>
      </c>
      <c r="B5347">
        <v>2.8</v>
      </c>
      <c r="C5347">
        <v>40.5</v>
      </c>
      <c r="D5347">
        <v>0.63</v>
      </c>
      <c r="E5347">
        <v>2.5</v>
      </c>
      <c r="M5347"/>
      <c r="Q5347"/>
      <c r="U5347"/>
      <c r="Y5347"/>
    </row>
    <row r="5348" spans="1:25" x14ac:dyDescent="0.25">
      <c r="A5348">
        <v>6.3</v>
      </c>
      <c r="B5348">
        <v>2.1</v>
      </c>
      <c r="C5348">
        <v>44.4</v>
      </c>
      <c r="D5348">
        <v>0.63</v>
      </c>
      <c r="E5348">
        <v>2.5</v>
      </c>
      <c r="M5348"/>
      <c r="Q5348"/>
      <c r="U5348"/>
      <c r="Y5348"/>
    </row>
    <row r="5349" spans="1:25" x14ac:dyDescent="0.25">
      <c r="A5349">
        <v>9.6</v>
      </c>
      <c r="B5349">
        <v>3.7</v>
      </c>
      <c r="C5349">
        <v>45.2</v>
      </c>
      <c r="D5349">
        <v>0.63</v>
      </c>
      <c r="E5349">
        <v>2.5</v>
      </c>
      <c r="M5349"/>
      <c r="Q5349"/>
      <c r="U5349"/>
      <c r="Y5349"/>
    </row>
    <row r="5350" spans="1:25" x14ac:dyDescent="0.25">
      <c r="A5350">
        <v>7.5</v>
      </c>
      <c r="B5350">
        <v>1.1000000000000001</v>
      </c>
      <c r="C5350">
        <v>46.7</v>
      </c>
      <c r="D5350">
        <v>0.63</v>
      </c>
      <c r="E5350">
        <v>2</v>
      </c>
      <c r="M5350"/>
      <c r="Q5350"/>
      <c r="U5350"/>
      <c r="Y5350"/>
    </row>
    <row r="5351" spans="1:25" x14ac:dyDescent="0.25">
      <c r="A5351">
        <v>5.4</v>
      </c>
      <c r="B5351">
        <v>1.6</v>
      </c>
      <c r="C5351">
        <v>69.2</v>
      </c>
      <c r="D5351">
        <v>0.63</v>
      </c>
      <c r="E5351">
        <v>3.25</v>
      </c>
      <c r="M5351"/>
      <c r="Q5351"/>
      <c r="U5351"/>
      <c r="Y5351"/>
    </row>
    <row r="5352" spans="1:25" x14ac:dyDescent="0.25">
      <c r="A5352">
        <v>5.8</v>
      </c>
      <c r="B5352">
        <v>5.9</v>
      </c>
      <c r="C5352">
        <v>72.8</v>
      </c>
      <c r="D5352">
        <v>0.63</v>
      </c>
      <c r="E5352">
        <v>4.5</v>
      </c>
      <c r="M5352"/>
      <c r="Q5352"/>
      <c r="U5352"/>
      <c r="Y5352"/>
    </row>
    <row r="5353" spans="1:25" x14ac:dyDescent="0.25">
      <c r="A5353">
        <v>8.8000000000000007</v>
      </c>
      <c r="B5353">
        <v>2.4</v>
      </c>
      <c r="C5353">
        <v>110</v>
      </c>
      <c r="D5353">
        <v>0.63</v>
      </c>
      <c r="E5353">
        <v>3.75</v>
      </c>
      <c r="M5353"/>
      <c r="Q5353"/>
      <c r="U5353"/>
      <c r="Y5353"/>
    </row>
    <row r="5354" spans="1:25" x14ac:dyDescent="0.25">
      <c r="A5354">
        <v>5.3</v>
      </c>
      <c r="B5354">
        <v>2</v>
      </c>
      <c r="C5354">
        <v>112</v>
      </c>
      <c r="D5354">
        <v>0.63</v>
      </c>
      <c r="E5354">
        <v>4.25</v>
      </c>
      <c r="M5354"/>
      <c r="Q5354"/>
      <c r="U5354"/>
      <c r="Y5354"/>
    </row>
    <row r="5355" spans="1:25" x14ac:dyDescent="0.25">
      <c r="A5355">
        <v>5.3</v>
      </c>
      <c r="B5355">
        <v>2.8</v>
      </c>
      <c r="C5355">
        <v>118</v>
      </c>
      <c r="D5355">
        <v>0.63</v>
      </c>
      <c r="E5355">
        <v>4.25</v>
      </c>
      <c r="M5355"/>
      <c r="Q5355"/>
      <c r="U5355"/>
      <c r="Y5355"/>
    </row>
    <row r="5356" spans="1:25" x14ac:dyDescent="0.25">
      <c r="A5356">
        <v>7</v>
      </c>
      <c r="B5356">
        <v>3.4</v>
      </c>
      <c r="C5356">
        <v>136</v>
      </c>
      <c r="D5356">
        <v>0.63</v>
      </c>
      <c r="E5356">
        <v>4.25</v>
      </c>
      <c r="M5356"/>
      <c r="Q5356"/>
      <c r="U5356"/>
      <c r="Y5356"/>
    </row>
    <row r="5357" spans="1:25" x14ac:dyDescent="0.25">
      <c r="A5357">
        <v>7.6</v>
      </c>
      <c r="B5357">
        <v>39.5</v>
      </c>
      <c r="C5357">
        <v>304</v>
      </c>
      <c r="D5357">
        <v>0.63</v>
      </c>
      <c r="E5357">
        <v>6</v>
      </c>
      <c r="M5357"/>
      <c r="Q5357"/>
      <c r="U5357"/>
      <c r="Y5357"/>
    </row>
    <row r="5358" spans="1:25" x14ac:dyDescent="0.25">
      <c r="A5358">
        <v>5.0999999999999996</v>
      </c>
      <c r="B5358">
        <v>12.4</v>
      </c>
      <c r="C5358">
        <v>425</v>
      </c>
      <c r="D5358">
        <v>0.63</v>
      </c>
      <c r="E5358">
        <v>5.5</v>
      </c>
      <c r="M5358"/>
      <c r="Q5358"/>
      <c r="U5358"/>
      <c r="Y5358"/>
    </row>
    <row r="5359" spans="1:25" x14ac:dyDescent="0.25">
      <c r="A5359">
        <v>7.7</v>
      </c>
      <c r="B5359">
        <v>3.4</v>
      </c>
      <c r="C5359">
        <v>432</v>
      </c>
      <c r="D5359">
        <v>0.63</v>
      </c>
      <c r="E5359">
        <v>4.25</v>
      </c>
      <c r="M5359"/>
      <c r="Q5359"/>
      <c r="U5359"/>
      <c r="Y5359"/>
    </row>
    <row r="5360" spans="1:25" x14ac:dyDescent="0.25">
      <c r="A5360">
        <v>6.5</v>
      </c>
      <c r="B5360">
        <v>3.1</v>
      </c>
      <c r="C5360">
        <v>776</v>
      </c>
      <c r="D5360">
        <v>0.63</v>
      </c>
      <c r="E5360">
        <v>4.25</v>
      </c>
      <c r="M5360"/>
      <c r="Q5360"/>
      <c r="U5360"/>
      <c r="Y5360"/>
    </row>
    <row r="5361" spans="1:25" x14ac:dyDescent="0.25">
      <c r="A5361">
        <v>3.9</v>
      </c>
      <c r="B5361">
        <v>3</v>
      </c>
      <c r="C5361">
        <v>8320</v>
      </c>
      <c r="D5361">
        <v>0.63</v>
      </c>
      <c r="E5361">
        <v>5</v>
      </c>
      <c r="M5361"/>
      <c r="Q5361"/>
      <c r="U5361"/>
      <c r="Y5361"/>
    </row>
    <row r="5362" spans="1:25" x14ac:dyDescent="0.25">
      <c r="A5362">
        <v>6.2</v>
      </c>
      <c r="B5362">
        <v>7.9</v>
      </c>
      <c r="C5362">
        <v>35500</v>
      </c>
      <c r="D5362">
        <v>0.63</v>
      </c>
      <c r="E5362">
        <v>5.5</v>
      </c>
      <c r="M5362"/>
      <c r="Q5362"/>
      <c r="U5362"/>
      <c r="Y5362"/>
    </row>
    <row r="5363" spans="1:25" x14ac:dyDescent="0.25">
      <c r="A5363">
        <v>7</v>
      </c>
      <c r="B5363">
        <v>2.2000000000000002</v>
      </c>
      <c r="C5363">
        <v>2.1</v>
      </c>
      <c r="D5363">
        <v>0.64</v>
      </c>
      <c r="E5363">
        <v>1.5</v>
      </c>
      <c r="M5363"/>
      <c r="Q5363"/>
      <c r="U5363"/>
      <c r="Y5363"/>
    </row>
    <row r="5364" spans="1:25" x14ac:dyDescent="0.25">
      <c r="A5364">
        <v>6.3</v>
      </c>
      <c r="B5364">
        <v>4.5999999999999996</v>
      </c>
      <c r="C5364">
        <v>3.6</v>
      </c>
      <c r="D5364">
        <v>0.64</v>
      </c>
      <c r="E5364">
        <v>2.5</v>
      </c>
      <c r="M5364"/>
      <c r="Q5364"/>
      <c r="U5364"/>
      <c r="Y5364"/>
    </row>
    <row r="5365" spans="1:25" x14ac:dyDescent="0.25">
      <c r="A5365">
        <v>7.6</v>
      </c>
      <c r="B5365">
        <v>12.9</v>
      </c>
      <c r="C5365">
        <v>4.5999999999999996</v>
      </c>
      <c r="D5365">
        <v>0.64</v>
      </c>
      <c r="E5365">
        <v>2.75</v>
      </c>
      <c r="M5365"/>
      <c r="Q5365"/>
      <c r="U5365"/>
      <c r="Y5365"/>
    </row>
    <row r="5366" spans="1:25" x14ac:dyDescent="0.25">
      <c r="A5366">
        <v>6.6</v>
      </c>
      <c r="B5366">
        <v>2.7</v>
      </c>
      <c r="C5366">
        <v>6.1</v>
      </c>
      <c r="D5366">
        <v>0.64</v>
      </c>
      <c r="E5366">
        <v>1.5</v>
      </c>
      <c r="M5366"/>
      <c r="Q5366"/>
      <c r="U5366"/>
      <c r="Y5366"/>
    </row>
    <row r="5367" spans="1:25" x14ac:dyDescent="0.25">
      <c r="A5367">
        <v>7.8</v>
      </c>
      <c r="B5367">
        <v>6.9</v>
      </c>
      <c r="C5367">
        <v>7</v>
      </c>
      <c r="D5367">
        <v>0.64</v>
      </c>
      <c r="E5367">
        <v>2.75</v>
      </c>
      <c r="M5367"/>
      <c r="Q5367"/>
      <c r="U5367"/>
      <c r="Y5367"/>
    </row>
    <row r="5368" spans="1:25" x14ac:dyDescent="0.25">
      <c r="A5368">
        <v>6.3</v>
      </c>
      <c r="B5368">
        <v>2.1</v>
      </c>
      <c r="C5368">
        <v>7.1</v>
      </c>
      <c r="D5368">
        <v>0.64</v>
      </c>
      <c r="E5368">
        <v>2</v>
      </c>
      <c r="M5368"/>
      <c r="Q5368"/>
      <c r="U5368"/>
      <c r="Y5368"/>
    </row>
    <row r="5369" spans="1:25" x14ac:dyDescent="0.25">
      <c r="A5369">
        <v>7.3</v>
      </c>
      <c r="B5369">
        <v>2.2000000000000002</v>
      </c>
      <c r="C5369">
        <v>7.3</v>
      </c>
      <c r="D5369">
        <v>0.64</v>
      </c>
      <c r="E5369">
        <v>1.5</v>
      </c>
      <c r="M5369"/>
      <c r="Q5369"/>
      <c r="U5369"/>
      <c r="Y5369"/>
    </row>
    <row r="5370" spans="1:25" x14ac:dyDescent="0.25">
      <c r="A5370">
        <v>7</v>
      </c>
      <c r="B5370">
        <v>3.7</v>
      </c>
      <c r="C5370">
        <v>11.2</v>
      </c>
      <c r="D5370">
        <v>0.64</v>
      </c>
      <c r="E5370">
        <v>2</v>
      </c>
      <c r="M5370"/>
      <c r="Q5370"/>
      <c r="U5370"/>
      <c r="Y5370"/>
    </row>
    <row r="5371" spans="1:25" x14ac:dyDescent="0.25">
      <c r="A5371">
        <v>8.1</v>
      </c>
      <c r="B5371">
        <v>3.7</v>
      </c>
      <c r="C5371">
        <v>11.4</v>
      </c>
      <c r="D5371">
        <v>0.64</v>
      </c>
      <c r="E5371">
        <v>2</v>
      </c>
      <c r="M5371"/>
      <c r="Q5371"/>
      <c r="U5371"/>
      <c r="Y5371"/>
    </row>
    <row r="5372" spans="1:25" x14ac:dyDescent="0.25">
      <c r="A5372">
        <v>7.5</v>
      </c>
      <c r="B5372">
        <v>5.0999999999999996</v>
      </c>
      <c r="C5372">
        <v>12.1</v>
      </c>
      <c r="D5372">
        <v>0.64</v>
      </c>
      <c r="E5372">
        <v>2.75</v>
      </c>
      <c r="M5372"/>
      <c r="Q5372"/>
      <c r="U5372"/>
      <c r="Y5372"/>
    </row>
    <row r="5373" spans="1:25" x14ac:dyDescent="0.25">
      <c r="A5373">
        <v>6</v>
      </c>
      <c r="B5373">
        <v>3.9</v>
      </c>
      <c r="C5373">
        <v>12.9</v>
      </c>
      <c r="D5373">
        <v>0.64</v>
      </c>
      <c r="E5373">
        <v>2.5</v>
      </c>
      <c r="M5373"/>
      <c r="Q5373"/>
      <c r="U5373"/>
      <c r="Y5373"/>
    </row>
    <row r="5374" spans="1:25" x14ac:dyDescent="0.25">
      <c r="A5374">
        <v>6.9</v>
      </c>
      <c r="B5374">
        <v>2.7</v>
      </c>
      <c r="C5374">
        <v>14.6</v>
      </c>
      <c r="D5374">
        <v>0.64</v>
      </c>
      <c r="E5374">
        <v>1.5</v>
      </c>
      <c r="M5374"/>
      <c r="Q5374"/>
      <c r="U5374"/>
      <c r="Y5374"/>
    </row>
    <row r="5375" spans="1:25" x14ac:dyDescent="0.25">
      <c r="A5375">
        <v>9.6999999999999993</v>
      </c>
      <c r="B5375">
        <v>3.5</v>
      </c>
      <c r="C5375">
        <v>23.5</v>
      </c>
      <c r="D5375">
        <v>0.64</v>
      </c>
      <c r="E5375">
        <v>2.5</v>
      </c>
      <c r="M5375"/>
      <c r="Q5375"/>
      <c r="U5375"/>
      <c r="Y5375"/>
    </row>
    <row r="5376" spans="1:25" x14ac:dyDescent="0.25">
      <c r="A5376">
        <v>6</v>
      </c>
      <c r="B5376">
        <v>1.8</v>
      </c>
      <c r="C5376">
        <v>26.4</v>
      </c>
      <c r="D5376">
        <v>0.64</v>
      </c>
      <c r="E5376">
        <v>2.5</v>
      </c>
      <c r="M5376"/>
      <c r="Q5376"/>
      <c r="U5376"/>
      <c r="Y5376"/>
    </row>
    <row r="5377" spans="1:25" x14ac:dyDescent="0.25">
      <c r="A5377">
        <v>7.7</v>
      </c>
      <c r="B5377">
        <v>5</v>
      </c>
      <c r="C5377">
        <v>28.6</v>
      </c>
      <c r="D5377">
        <v>0.64</v>
      </c>
      <c r="E5377">
        <v>3.25</v>
      </c>
      <c r="M5377"/>
      <c r="Q5377"/>
      <c r="U5377"/>
      <c r="Y5377"/>
    </row>
    <row r="5378" spans="1:25" x14ac:dyDescent="0.25">
      <c r="A5378">
        <v>6.1</v>
      </c>
      <c r="B5378">
        <v>5.5</v>
      </c>
      <c r="C5378">
        <v>31.7</v>
      </c>
      <c r="D5378">
        <v>0.64</v>
      </c>
      <c r="E5378">
        <v>3.75</v>
      </c>
      <c r="M5378"/>
      <c r="Q5378"/>
      <c r="U5378"/>
      <c r="Y5378"/>
    </row>
    <row r="5379" spans="1:25" x14ac:dyDescent="0.25">
      <c r="A5379">
        <v>7.9</v>
      </c>
      <c r="B5379">
        <v>8.6999999999999993</v>
      </c>
      <c r="C5379">
        <v>47</v>
      </c>
      <c r="D5379">
        <v>0.64</v>
      </c>
      <c r="E5379">
        <v>3.25</v>
      </c>
      <c r="M5379"/>
      <c r="Q5379"/>
      <c r="U5379"/>
      <c r="Y5379"/>
    </row>
    <row r="5380" spans="1:25" x14ac:dyDescent="0.25">
      <c r="A5380">
        <v>5.7</v>
      </c>
      <c r="B5380">
        <v>6.7</v>
      </c>
      <c r="C5380">
        <v>53.3</v>
      </c>
      <c r="D5380">
        <v>0.64</v>
      </c>
      <c r="E5380">
        <v>4.5</v>
      </c>
      <c r="M5380"/>
      <c r="Q5380"/>
      <c r="U5380"/>
      <c r="Y5380"/>
    </row>
    <row r="5381" spans="1:25" x14ac:dyDescent="0.25">
      <c r="A5381">
        <v>10.6</v>
      </c>
      <c r="B5381">
        <v>9.5</v>
      </c>
      <c r="C5381">
        <v>63.2</v>
      </c>
      <c r="D5381">
        <v>0.64</v>
      </c>
      <c r="E5381">
        <v>4</v>
      </c>
      <c r="M5381"/>
      <c r="Q5381"/>
      <c r="U5381"/>
      <c r="Y5381"/>
    </row>
    <row r="5382" spans="1:25" x14ac:dyDescent="0.25">
      <c r="A5382">
        <v>5.6</v>
      </c>
      <c r="B5382">
        <v>29.4</v>
      </c>
      <c r="C5382">
        <v>91.4</v>
      </c>
      <c r="D5382">
        <v>0.64</v>
      </c>
      <c r="E5382">
        <v>5.5</v>
      </c>
      <c r="M5382"/>
      <c r="Q5382"/>
      <c r="U5382"/>
      <c r="Y5382"/>
    </row>
    <row r="5383" spans="1:25" x14ac:dyDescent="0.25">
      <c r="A5383">
        <v>6.1</v>
      </c>
      <c r="B5383">
        <v>5.4</v>
      </c>
      <c r="C5383">
        <v>96.9</v>
      </c>
      <c r="D5383">
        <v>0.64</v>
      </c>
      <c r="E5383">
        <v>4.5</v>
      </c>
      <c r="M5383"/>
      <c r="Q5383"/>
      <c r="U5383"/>
      <c r="Y5383"/>
    </row>
    <row r="5384" spans="1:25" x14ac:dyDescent="0.25">
      <c r="A5384">
        <v>7.3</v>
      </c>
      <c r="B5384">
        <v>2</v>
      </c>
      <c r="C5384">
        <v>101</v>
      </c>
      <c r="D5384">
        <v>0.64</v>
      </c>
      <c r="E5384">
        <v>3.75</v>
      </c>
      <c r="M5384"/>
      <c r="Q5384"/>
      <c r="U5384"/>
      <c r="Y5384"/>
    </row>
    <row r="5385" spans="1:25" x14ac:dyDescent="0.25">
      <c r="A5385">
        <v>6</v>
      </c>
      <c r="B5385">
        <v>6.4</v>
      </c>
      <c r="C5385">
        <v>192</v>
      </c>
      <c r="D5385">
        <v>0.64</v>
      </c>
      <c r="E5385">
        <v>5.5</v>
      </c>
      <c r="M5385"/>
      <c r="Q5385"/>
      <c r="U5385"/>
      <c r="Y5385"/>
    </row>
    <row r="5386" spans="1:25" x14ac:dyDescent="0.25">
      <c r="A5386">
        <v>6.6</v>
      </c>
      <c r="B5386">
        <v>1.1000000000000001</v>
      </c>
      <c r="C5386">
        <v>388</v>
      </c>
      <c r="D5386">
        <v>0.64</v>
      </c>
      <c r="E5386">
        <v>3.75</v>
      </c>
      <c r="M5386"/>
      <c r="Q5386"/>
      <c r="U5386"/>
      <c r="Y5386"/>
    </row>
    <row r="5387" spans="1:25" x14ac:dyDescent="0.25">
      <c r="A5387">
        <v>7</v>
      </c>
      <c r="B5387">
        <v>2.2999999999999998</v>
      </c>
      <c r="C5387">
        <v>2.4</v>
      </c>
      <c r="D5387">
        <v>0.65</v>
      </c>
      <c r="E5387">
        <v>1.5</v>
      </c>
      <c r="M5387"/>
      <c r="Q5387"/>
      <c r="U5387"/>
      <c r="Y5387"/>
    </row>
    <row r="5388" spans="1:25" x14ac:dyDescent="0.25">
      <c r="A5388">
        <v>9.8000000000000007</v>
      </c>
      <c r="B5388">
        <v>3.6</v>
      </c>
      <c r="C5388">
        <v>6</v>
      </c>
      <c r="D5388">
        <v>0.65</v>
      </c>
      <c r="E5388">
        <v>2</v>
      </c>
      <c r="M5388"/>
      <c r="Q5388"/>
      <c r="U5388"/>
      <c r="Y5388"/>
    </row>
    <row r="5389" spans="1:25" x14ac:dyDescent="0.25">
      <c r="A5389">
        <v>5.9</v>
      </c>
      <c r="B5389">
        <v>2.2000000000000002</v>
      </c>
      <c r="C5389">
        <v>7.2</v>
      </c>
      <c r="D5389">
        <v>0.65</v>
      </c>
      <c r="E5389">
        <v>2</v>
      </c>
      <c r="M5389"/>
      <c r="Q5389"/>
      <c r="U5389"/>
      <c r="Y5389"/>
    </row>
    <row r="5390" spans="1:25" x14ac:dyDescent="0.25">
      <c r="A5390">
        <v>7.7</v>
      </c>
      <c r="B5390">
        <v>3.6</v>
      </c>
      <c r="C5390">
        <v>8.3000000000000007</v>
      </c>
      <c r="D5390">
        <v>0.65</v>
      </c>
      <c r="E5390">
        <v>2</v>
      </c>
      <c r="M5390"/>
      <c r="Q5390"/>
      <c r="U5390"/>
      <c r="Y5390"/>
    </row>
    <row r="5391" spans="1:25" x14ac:dyDescent="0.25">
      <c r="A5391">
        <v>8.8000000000000007</v>
      </c>
      <c r="B5391">
        <v>2.8</v>
      </c>
      <c r="C5391">
        <v>9.1999999999999993</v>
      </c>
      <c r="D5391">
        <v>0.65</v>
      </c>
      <c r="E5391">
        <v>1.5</v>
      </c>
      <c r="M5391"/>
      <c r="Q5391"/>
      <c r="U5391"/>
      <c r="Y5391"/>
    </row>
    <row r="5392" spans="1:25" x14ac:dyDescent="0.25">
      <c r="A5392">
        <v>7.5</v>
      </c>
      <c r="B5392">
        <v>4.2</v>
      </c>
      <c r="C5392">
        <v>10.4</v>
      </c>
      <c r="D5392">
        <v>0.65</v>
      </c>
      <c r="E5392">
        <v>2</v>
      </c>
      <c r="M5392"/>
      <c r="Q5392"/>
      <c r="U5392"/>
      <c r="Y5392"/>
    </row>
    <row r="5393" spans="1:25" x14ac:dyDescent="0.25">
      <c r="A5393">
        <v>9.6</v>
      </c>
      <c r="B5393">
        <v>2.6</v>
      </c>
      <c r="C5393">
        <v>10.8</v>
      </c>
      <c r="D5393">
        <v>0.65</v>
      </c>
      <c r="E5393">
        <v>1.5</v>
      </c>
      <c r="M5393"/>
      <c r="Q5393"/>
      <c r="U5393"/>
      <c r="Y5393"/>
    </row>
    <row r="5394" spans="1:25" x14ac:dyDescent="0.25">
      <c r="A5394">
        <v>6.5</v>
      </c>
      <c r="B5394">
        <v>3</v>
      </c>
      <c r="C5394">
        <v>10.8</v>
      </c>
      <c r="D5394">
        <v>0.65</v>
      </c>
      <c r="E5394">
        <v>1.5</v>
      </c>
      <c r="M5394"/>
      <c r="Q5394"/>
      <c r="U5394"/>
      <c r="Y5394"/>
    </row>
    <row r="5395" spans="1:25" x14ac:dyDescent="0.25">
      <c r="A5395">
        <v>8</v>
      </c>
      <c r="B5395">
        <v>3</v>
      </c>
      <c r="C5395">
        <v>11.2</v>
      </c>
      <c r="D5395">
        <v>0.65</v>
      </c>
      <c r="E5395">
        <v>1.5</v>
      </c>
      <c r="M5395"/>
      <c r="Q5395"/>
      <c r="U5395"/>
      <c r="Y5395"/>
    </row>
    <row r="5396" spans="1:25" x14ac:dyDescent="0.25">
      <c r="A5396">
        <v>6.1</v>
      </c>
      <c r="B5396">
        <v>1.2</v>
      </c>
      <c r="C5396">
        <v>14.2</v>
      </c>
      <c r="D5396">
        <v>0.65</v>
      </c>
      <c r="E5396">
        <v>2</v>
      </c>
      <c r="M5396"/>
      <c r="Q5396"/>
      <c r="U5396"/>
      <c r="Y5396"/>
    </row>
    <row r="5397" spans="1:25" x14ac:dyDescent="0.25">
      <c r="A5397">
        <v>7.2</v>
      </c>
      <c r="B5397">
        <v>4.2</v>
      </c>
      <c r="C5397">
        <v>17.5</v>
      </c>
      <c r="D5397">
        <v>0.65</v>
      </c>
      <c r="E5397">
        <v>2</v>
      </c>
      <c r="M5397"/>
      <c r="Q5397"/>
      <c r="U5397"/>
      <c r="Y5397"/>
    </row>
    <row r="5398" spans="1:25" x14ac:dyDescent="0.25">
      <c r="A5398">
        <v>13.8</v>
      </c>
      <c r="B5398">
        <v>7.8</v>
      </c>
      <c r="C5398">
        <v>19.100000000000001</v>
      </c>
      <c r="D5398">
        <v>0.65</v>
      </c>
      <c r="E5398">
        <v>2.75</v>
      </c>
      <c r="M5398"/>
      <c r="Q5398"/>
      <c r="U5398"/>
      <c r="Y5398"/>
    </row>
    <row r="5399" spans="1:25" x14ac:dyDescent="0.25">
      <c r="A5399">
        <v>4.4000000000000004</v>
      </c>
      <c r="B5399">
        <v>2.2000000000000002</v>
      </c>
      <c r="C5399">
        <v>20.3</v>
      </c>
      <c r="D5399">
        <v>0.65</v>
      </c>
      <c r="E5399">
        <v>3.25</v>
      </c>
      <c r="M5399"/>
      <c r="Q5399"/>
      <c r="U5399"/>
      <c r="Y5399"/>
    </row>
    <row r="5400" spans="1:25" x14ac:dyDescent="0.25">
      <c r="A5400">
        <v>7.4</v>
      </c>
      <c r="B5400">
        <v>1.9</v>
      </c>
      <c r="C5400">
        <v>22.6</v>
      </c>
      <c r="D5400">
        <v>0.65</v>
      </c>
      <c r="E5400">
        <v>2</v>
      </c>
      <c r="M5400"/>
      <c r="Q5400"/>
      <c r="U5400"/>
      <c r="Y5400"/>
    </row>
    <row r="5401" spans="1:25" x14ac:dyDescent="0.25">
      <c r="A5401">
        <v>6.8</v>
      </c>
      <c r="B5401">
        <v>4.2</v>
      </c>
      <c r="C5401">
        <v>23</v>
      </c>
      <c r="D5401">
        <v>0.65</v>
      </c>
      <c r="E5401">
        <v>2.5</v>
      </c>
      <c r="M5401"/>
      <c r="Q5401"/>
      <c r="U5401"/>
      <c r="Y5401"/>
    </row>
    <row r="5402" spans="1:25" x14ac:dyDescent="0.25">
      <c r="A5402">
        <v>6</v>
      </c>
      <c r="B5402">
        <v>6.1</v>
      </c>
      <c r="C5402">
        <v>23.2</v>
      </c>
      <c r="D5402">
        <v>0.65</v>
      </c>
      <c r="E5402">
        <v>3.75</v>
      </c>
      <c r="M5402"/>
      <c r="Q5402"/>
      <c r="U5402"/>
      <c r="Y5402"/>
    </row>
    <row r="5403" spans="1:25" x14ac:dyDescent="0.25">
      <c r="A5403">
        <v>8</v>
      </c>
      <c r="B5403">
        <v>2.2999999999999998</v>
      </c>
      <c r="C5403">
        <v>26</v>
      </c>
      <c r="D5403">
        <v>0.65</v>
      </c>
      <c r="E5403">
        <v>2</v>
      </c>
      <c r="M5403"/>
      <c r="Q5403"/>
      <c r="U5403"/>
      <c r="Y5403"/>
    </row>
    <row r="5404" spans="1:25" x14ac:dyDescent="0.25">
      <c r="A5404">
        <v>6.4</v>
      </c>
      <c r="B5404">
        <v>2.2999999999999998</v>
      </c>
      <c r="C5404">
        <v>27</v>
      </c>
      <c r="D5404">
        <v>0.65</v>
      </c>
      <c r="E5404">
        <v>2.5</v>
      </c>
      <c r="M5404"/>
      <c r="Q5404"/>
      <c r="U5404"/>
      <c r="Y5404"/>
    </row>
    <row r="5405" spans="1:25" x14ac:dyDescent="0.25">
      <c r="A5405">
        <v>6.8</v>
      </c>
      <c r="B5405">
        <v>3.8</v>
      </c>
      <c r="C5405">
        <v>29.6</v>
      </c>
      <c r="D5405">
        <v>0.65</v>
      </c>
      <c r="E5405">
        <v>2.5</v>
      </c>
      <c r="M5405"/>
      <c r="Q5405"/>
      <c r="U5405"/>
      <c r="Y5405"/>
    </row>
    <row r="5406" spans="1:25" x14ac:dyDescent="0.25">
      <c r="A5406">
        <v>7.3</v>
      </c>
      <c r="B5406">
        <v>11.5</v>
      </c>
      <c r="C5406">
        <v>32.700000000000003</v>
      </c>
      <c r="D5406">
        <v>0.65</v>
      </c>
      <c r="E5406">
        <v>3.25</v>
      </c>
      <c r="M5406"/>
      <c r="Q5406"/>
      <c r="U5406"/>
      <c r="Y5406"/>
    </row>
    <row r="5407" spans="1:25" x14ac:dyDescent="0.25">
      <c r="A5407">
        <v>7.3</v>
      </c>
      <c r="B5407">
        <v>1.4</v>
      </c>
      <c r="C5407">
        <v>37</v>
      </c>
      <c r="D5407">
        <v>0.65</v>
      </c>
      <c r="E5407">
        <v>2</v>
      </c>
      <c r="M5407"/>
      <c r="Q5407"/>
      <c r="U5407"/>
      <c r="Y5407"/>
    </row>
    <row r="5408" spans="1:25" x14ac:dyDescent="0.25">
      <c r="A5408">
        <v>4.5</v>
      </c>
      <c r="B5408">
        <v>2.2000000000000002</v>
      </c>
      <c r="C5408">
        <v>37.4</v>
      </c>
      <c r="D5408">
        <v>0.65</v>
      </c>
      <c r="E5408">
        <v>3.25</v>
      </c>
      <c r="M5408"/>
      <c r="Q5408"/>
      <c r="U5408"/>
      <c r="Y5408"/>
    </row>
    <row r="5409" spans="1:25" x14ac:dyDescent="0.25">
      <c r="A5409">
        <v>7.6</v>
      </c>
      <c r="B5409">
        <v>4.3</v>
      </c>
      <c r="C5409">
        <v>39.200000000000003</v>
      </c>
      <c r="D5409">
        <v>0.65</v>
      </c>
      <c r="E5409">
        <v>2.5</v>
      </c>
      <c r="M5409"/>
      <c r="Q5409"/>
      <c r="U5409"/>
      <c r="Y5409"/>
    </row>
    <row r="5410" spans="1:25" x14ac:dyDescent="0.25">
      <c r="A5410">
        <v>8</v>
      </c>
      <c r="B5410">
        <v>1.7</v>
      </c>
      <c r="C5410">
        <v>39.299999999999997</v>
      </c>
      <c r="D5410">
        <v>0.65</v>
      </c>
      <c r="E5410">
        <v>2</v>
      </c>
      <c r="M5410"/>
      <c r="Q5410"/>
      <c r="U5410"/>
      <c r="Y5410"/>
    </row>
    <row r="5411" spans="1:25" x14ac:dyDescent="0.25">
      <c r="A5411">
        <v>7.9</v>
      </c>
      <c r="B5411">
        <v>2</v>
      </c>
      <c r="C5411">
        <v>41.6</v>
      </c>
      <c r="D5411">
        <v>0.65</v>
      </c>
      <c r="E5411">
        <v>2</v>
      </c>
      <c r="M5411"/>
      <c r="Q5411"/>
      <c r="U5411"/>
      <c r="Y5411"/>
    </row>
    <row r="5412" spans="1:25" x14ac:dyDescent="0.25">
      <c r="A5412">
        <v>7.8</v>
      </c>
      <c r="B5412">
        <v>5.3</v>
      </c>
      <c r="C5412">
        <v>46</v>
      </c>
      <c r="D5412">
        <v>0.65</v>
      </c>
      <c r="E5412">
        <v>3.25</v>
      </c>
      <c r="M5412"/>
      <c r="Q5412"/>
      <c r="U5412"/>
      <c r="Y5412"/>
    </row>
    <row r="5413" spans="1:25" x14ac:dyDescent="0.25">
      <c r="A5413">
        <v>6.5</v>
      </c>
      <c r="B5413">
        <v>1.9</v>
      </c>
      <c r="C5413">
        <v>59.6</v>
      </c>
      <c r="D5413">
        <v>0.65</v>
      </c>
      <c r="E5413">
        <v>2.75</v>
      </c>
      <c r="M5413"/>
      <c r="Q5413"/>
      <c r="U5413"/>
      <c r="Y5413"/>
    </row>
    <row r="5414" spans="1:25" x14ac:dyDescent="0.25">
      <c r="A5414">
        <v>8.4</v>
      </c>
      <c r="B5414">
        <v>3</v>
      </c>
      <c r="C5414">
        <v>64.400000000000006</v>
      </c>
      <c r="D5414">
        <v>0.65</v>
      </c>
      <c r="E5414">
        <v>2.75</v>
      </c>
      <c r="M5414"/>
      <c r="Q5414"/>
      <c r="U5414"/>
      <c r="Y5414"/>
    </row>
    <row r="5415" spans="1:25" x14ac:dyDescent="0.25">
      <c r="A5415">
        <v>4.8</v>
      </c>
      <c r="B5415">
        <v>1.3</v>
      </c>
      <c r="C5415">
        <v>82.1</v>
      </c>
      <c r="D5415">
        <v>0.65</v>
      </c>
      <c r="E5415">
        <v>3.25</v>
      </c>
      <c r="M5415"/>
      <c r="Q5415"/>
      <c r="U5415"/>
      <c r="Y5415"/>
    </row>
    <row r="5416" spans="1:25" x14ac:dyDescent="0.25">
      <c r="A5416">
        <v>7.4</v>
      </c>
      <c r="B5416">
        <v>9.3000000000000007</v>
      </c>
      <c r="C5416">
        <v>103</v>
      </c>
      <c r="D5416">
        <v>0.65</v>
      </c>
      <c r="E5416">
        <v>5</v>
      </c>
      <c r="M5416"/>
      <c r="Q5416"/>
      <c r="U5416"/>
      <c r="Y5416"/>
    </row>
    <row r="5417" spans="1:25" x14ac:dyDescent="0.25">
      <c r="A5417">
        <v>6.1</v>
      </c>
      <c r="B5417">
        <v>1.5</v>
      </c>
      <c r="C5417">
        <v>996</v>
      </c>
      <c r="D5417">
        <v>0.65</v>
      </c>
      <c r="E5417">
        <v>4.25</v>
      </c>
      <c r="M5417"/>
      <c r="Q5417"/>
      <c r="U5417"/>
      <c r="Y5417"/>
    </row>
    <row r="5418" spans="1:25" x14ac:dyDescent="0.25">
      <c r="A5418">
        <v>7.4</v>
      </c>
      <c r="B5418">
        <v>5.2</v>
      </c>
      <c r="C5418">
        <v>9.9</v>
      </c>
      <c r="D5418">
        <v>0.66</v>
      </c>
      <c r="E5418">
        <v>2.75</v>
      </c>
      <c r="M5418"/>
      <c r="Q5418"/>
      <c r="U5418"/>
      <c r="Y5418"/>
    </row>
    <row r="5419" spans="1:25" x14ac:dyDescent="0.25">
      <c r="A5419">
        <v>6.6</v>
      </c>
      <c r="B5419">
        <v>2.1</v>
      </c>
      <c r="C5419">
        <v>10</v>
      </c>
      <c r="D5419">
        <v>0.66</v>
      </c>
      <c r="E5419">
        <v>1.5</v>
      </c>
      <c r="M5419"/>
      <c r="Q5419"/>
      <c r="U5419"/>
      <c r="Y5419"/>
    </row>
    <row r="5420" spans="1:25" x14ac:dyDescent="0.25">
      <c r="A5420">
        <v>8.6</v>
      </c>
      <c r="B5420">
        <v>2.9</v>
      </c>
      <c r="C5420">
        <v>11.4</v>
      </c>
      <c r="D5420">
        <v>0.66</v>
      </c>
      <c r="E5420">
        <v>1.5</v>
      </c>
      <c r="M5420"/>
      <c r="Q5420"/>
      <c r="U5420"/>
      <c r="Y5420"/>
    </row>
    <row r="5421" spans="1:25" x14ac:dyDescent="0.25">
      <c r="A5421">
        <v>10.1</v>
      </c>
      <c r="B5421">
        <v>5.9</v>
      </c>
      <c r="C5421">
        <v>11.8</v>
      </c>
      <c r="D5421">
        <v>0.66</v>
      </c>
      <c r="E5421">
        <v>2.75</v>
      </c>
      <c r="M5421"/>
      <c r="Q5421"/>
      <c r="U5421"/>
      <c r="Y5421"/>
    </row>
    <row r="5422" spans="1:25" x14ac:dyDescent="0.25">
      <c r="A5422">
        <v>8.3000000000000007</v>
      </c>
      <c r="B5422">
        <v>4.5999999999999996</v>
      </c>
      <c r="C5422">
        <v>13</v>
      </c>
      <c r="D5422">
        <v>0.66</v>
      </c>
      <c r="E5422">
        <v>2</v>
      </c>
      <c r="M5422"/>
      <c r="Q5422"/>
      <c r="U5422"/>
      <c r="Y5422"/>
    </row>
    <row r="5423" spans="1:25" x14ac:dyDescent="0.25">
      <c r="A5423">
        <v>8.1999999999999993</v>
      </c>
      <c r="B5423">
        <v>2.6</v>
      </c>
      <c r="C5423">
        <v>17.2</v>
      </c>
      <c r="D5423">
        <v>0.66</v>
      </c>
      <c r="E5423">
        <v>1.5</v>
      </c>
      <c r="M5423"/>
      <c r="Q5423"/>
      <c r="U5423"/>
      <c r="Y5423"/>
    </row>
    <row r="5424" spans="1:25" x14ac:dyDescent="0.25">
      <c r="A5424">
        <v>6.2</v>
      </c>
      <c r="B5424">
        <v>2.2999999999999998</v>
      </c>
      <c r="C5424">
        <v>23.4</v>
      </c>
      <c r="D5424">
        <v>0.66</v>
      </c>
      <c r="E5424">
        <v>2.5</v>
      </c>
      <c r="M5424"/>
      <c r="Q5424"/>
      <c r="U5424"/>
      <c r="Y5424"/>
    </row>
    <row r="5425" spans="1:25" x14ac:dyDescent="0.25">
      <c r="A5425">
        <v>5.8</v>
      </c>
      <c r="B5425">
        <v>1.2</v>
      </c>
      <c r="C5425">
        <v>33.700000000000003</v>
      </c>
      <c r="D5425">
        <v>0.66</v>
      </c>
      <c r="E5425">
        <v>2.5</v>
      </c>
      <c r="M5425"/>
      <c r="Q5425"/>
      <c r="U5425"/>
      <c r="Y5425"/>
    </row>
    <row r="5426" spans="1:25" x14ac:dyDescent="0.25">
      <c r="A5426">
        <v>8.1</v>
      </c>
      <c r="B5426">
        <v>1.6</v>
      </c>
      <c r="C5426">
        <v>38</v>
      </c>
      <c r="D5426">
        <v>0.66</v>
      </c>
      <c r="E5426">
        <v>2</v>
      </c>
      <c r="M5426"/>
      <c r="Q5426"/>
      <c r="U5426"/>
      <c r="Y5426"/>
    </row>
    <row r="5427" spans="1:25" x14ac:dyDescent="0.25">
      <c r="A5427">
        <v>7</v>
      </c>
      <c r="B5427">
        <v>1.8</v>
      </c>
      <c r="C5427">
        <v>42.1</v>
      </c>
      <c r="D5427">
        <v>0.66</v>
      </c>
      <c r="E5427">
        <v>2</v>
      </c>
      <c r="M5427"/>
      <c r="Q5427"/>
      <c r="U5427"/>
      <c r="Y5427"/>
    </row>
    <row r="5428" spans="1:25" x14ac:dyDescent="0.25">
      <c r="A5428">
        <v>8.4</v>
      </c>
      <c r="B5428">
        <v>3.8</v>
      </c>
      <c r="C5428">
        <v>45.5</v>
      </c>
      <c r="D5428">
        <v>0.66</v>
      </c>
      <c r="E5428">
        <v>2.5</v>
      </c>
      <c r="M5428"/>
      <c r="Q5428"/>
      <c r="U5428"/>
      <c r="Y5428"/>
    </row>
    <row r="5429" spans="1:25" x14ac:dyDescent="0.25">
      <c r="A5429">
        <v>6.1</v>
      </c>
      <c r="B5429">
        <v>3</v>
      </c>
      <c r="C5429">
        <v>50.6</v>
      </c>
      <c r="D5429">
        <v>0.66</v>
      </c>
      <c r="E5429">
        <v>3.25</v>
      </c>
      <c r="M5429"/>
      <c r="Q5429"/>
      <c r="U5429"/>
      <c r="Y5429"/>
    </row>
    <row r="5430" spans="1:25" x14ac:dyDescent="0.25">
      <c r="A5430">
        <v>6.8</v>
      </c>
      <c r="B5430">
        <v>1.3</v>
      </c>
      <c r="C5430">
        <v>79.2</v>
      </c>
      <c r="D5430">
        <v>0.66</v>
      </c>
      <c r="E5430">
        <v>2.75</v>
      </c>
      <c r="M5430"/>
      <c r="Q5430"/>
      <c r="U5430"/>
      <c r="Y5430"/>
    </row>
    <row r="5431" spans="1:25" x14ac:dyDescent="0.25">
      <c r="A5431">
        <v>5.7</v>
      </c>
      <c r="B5431">
        <v>6.8</v>
      </c>
      <c r="C5431">
        <v>85.4</v>
      </c>
      <c r="D5431">
        <v>0.66</v>
      </c>
      <c r="E5431">
        <v>4.5</v>
      </c>
      <c r="M5431"/>
      <c r="Q5431"/>
      <c r="U5431"/>
      <c r="Y5431"/>
    </row>
    <row r="5432" spans="1:25" x14ac:dyDescent="0.25">
      <c r="A5432">
        <v>5.9</v>
      </c>
      <c r="B5432">
        <v>1.7</v>
      </c>
      <c r="C5432">
        <v>206</v>
      </c>
      <c r="D5432">
        <v>0.66</v>
      </c>
      <c r="E5432">
        <v>4.25</v>
      </c>
      <c r="M5432"/>
      <c r="Q5432"/>
      <c r="U5432"/>
      <c r="Y5432"/>
    </row>
    <row r="5433" spans="1:25" x14ac:dyDescent="0.25">
      <c r="A5433">
        <v>7.2</v>
      </c>
      <c r="B5433">
        <v>2.9</v>
      </c>
      <c r="C5433">
        <v>223</v>
      </c>
      <c r="D5433">
        <v>0.66</v>
      </c>
      <c r="E5433">
        <v>3.75</v>
      </c>
      <c r="M5433"/>
      <c r="Q5433"/>
      <c r="U5433"/>
      <c r="Y5433"/>
    </row>
    <row r="5434" spans="1:25" x14ac:dyDescent="0.25">
      <c r="A5434">
        <v>6.5</v>
      </c>
      <c r="B5434">
        <v>4.3</v>
      </c>
      <c r="C5434">
        <v>262</v>
      </c>
      <c r="D5434">
        <v>0.66</v>
      </c>
      <c r="E5434">
        <v>4.25</v>
      </c>
      <c r="M5434"/>
      <c r="Q5434"/>
      <c r="U5434"/>
      <c r="Y5434"/>
    </row>
    <row r="5435" spans="1:25" x14ac:dyDescent="0.25">
      <c r="A5435">
        <v>6.5</v>
      </c>
      <c r="B5435">
        <v>4.4000000000000004</v>
      </c>
      <c r="C5435">
        <v>492</v>
      </c>
      <c r="D5435">
        <v>0.66</v>
      </c>
      <c r="E5435">
        <v>4.25</v>
      </c>
      <c r="M5435"/>
      <c r="Q5435"/>
      <c r="U5435"/>
      <c r="Y5435"/>
    </row>
    <row r="5436" spans="1:25" x14ac:dyDescent="0.25">
      <c r="A5436">
        <v>6.1</v>
      </c>
      <c r="B5436">
        <v>8.9</v>
      </c>
      <c r="C5436">
        <v>775</v>
      </c>
      <c r="D5436">
        <v>0.66</v>
      </c>
      <c r="E5436">
        <v>5.5</v>
      </c>
      <c r="M5436"/>
      <c r="Q5436"/>
      <c r="U5436"/>
      <c r="Y5436"/>
    </row>
    <row r="5437" spans="1:25" x14ac:dyDescent="0.25">
      <c r="A5437">
        <v>8.3000000000000007</v>
      </c>
      <c r="B5437">
        <v>2.8</v>
      </c>
      <c r="C5437">
        <v>2.7</v>
      </c>
      <c r="D5437">
        <v>0.67</v>
      </c>
      <c r="E5437">
        <v>1.5</v>
      </c>
      <c r="M5437"/>
      <c r="Q5437"/>
      <c r="U5437"/>
      <c r="Y5437"/>
    </row>
    <row r="5438" spans="1:25" x14ac:dyDescent="0.25">
      <c r="A5438">
        <v>5.2</v>
      </c>
      <c r="B5438">
        <v>4.2</v>
      </c>
      <c r="C5438">
        <v>5.6</v>
      </c>
      <c r="D5438">
        <v>0.67</v>
      </c>
      <c r="E5438">
        <v>2.5</v>
      </c>
      <c r="M5438"/>
      <c r="Q5438"/>
      <c r="U5438"/>
      <c r="Y5438"/>
    </row>
    <row r="5439" spans="1:25" x14ac:dyDescent="0.25">
      <c r="A5439">
        <v>9.3000000000000007</v>
      </c>
      <c r="B5439">
        <v>2.4</v>
      </c>
      <c r="C5439">
        <v>6.4</v>
      </c>
      <c r="D5439">
        <v>0.67</v>
      </c>
      <c r="E5439">
        <v>1.5</v>
      </c>
      <c r="M5439"/>
      <c r="Q5439"/>
      <c r="U5439"/>
      <c r="Y5439"/>
    </row>
    <row r="5440" spans="1:25" x14ac:dyDescent="0.25">
      <c r="A5440">
        <v>7.6</v>
      </c>
      <c r="B5440">
        <v>1.8</v>
      </c>
      <c r="C5440">
        <v>6.7</v>
      </c>
      <c r="D5440">
        <v>0.67</v>
      </c>
      <c r="E5440">
        <v>1.5</v>
      </c>
      <c r="M5440"/>
      <c r="Q5440"/>
      <c r="U5440"/>
      <c r="Y5440"/>
    </row>
    <row r="5441" spans="1:25" x14ac:dyDescent="0.25">
      <c r="A5441">
        <v>8.6</v>
      </c>
      <c r="B5441">
        <v>3.7</v>
      </c>
      <c r="C5441">
        <v>6.7</v>
      </c>
      <c r="D5441">
        <v>0.67</v>
      </c>
      <c r="E5441">
        <v>2</v>
      </c>
      <c r="M5441"/>
      <c r="Q5441"/>
      <c r="U5441"/>
      <c r="Y5441"/>
    </row>
    <row r="5442" spans="1:25" x14ac:dyDescent="0.25">
      <c r="A5442">
        <v>5.9</v>
      </c>
      <c r="B5442">
        <v>1.8</v>
      </c>
      <c r="C5442">
        <v>6.9</v>
      </c>
      <c r="D5442">
        <v>0.67</v>
      </c>
      <c r="E5442">
        <v>2</v>
      </c>
      <c r="M5442"/>
      <c r="Q5442"/>
      <c r="U5442"/>
      <c r="Y5442"/>
    </row>
    <row r="5443" spans="1:25" x14ac:dyDescent="0.25">
      <c r="A5443">
        <v>9</v>
      </c>
      <c r="B5443">
        <v>2.7</v>
      </c>
      <c r="C5443">
        <v>9.9</v>
      </c>
      <c r="D5443">
        <v>0.67</v>
      </c>
      <c r="E5443">
        <v>1.5</v>
      </c>
      <c r="M5443"/>
      <c r="Q5443"/>
      <c r="U5443"/>
      <c r="Y5443"/>
    </row>
    <row r="5444" spans="1:25" x14ac:dyDescent="0.25">
      <c r="A5444">
        <v>4.7</v>
      </c>
      <c r="B5444">
        <v>10</v>
      </c>
      <c r="C5444">
        <v>12.7</v>
      </c>
      <c r="D5444">
        <v>0.67</v>
      </c>
      <c r="E5444">
        <v>3.25</v>
      </c>
      <c r="M5444"/>
      <c r="Q5444"/>
      <c r="U5444"/>
      <c r="Y5444"/>
    </row>
    <row r="5445" spans="1:25" x14ac:dyDescent="0.25">
      <c r="A5445">
        <v>5.0999999999999996</v>
      </c>
      <c r="B5445">
        <v>1.7</v>
      </c>
      <c r="C5445">
        <v>12.8</v>
      </c>
      <c r="D5445">
        <v>0.67</v>
      </c>
      <c r="E5445">
        <v>2</v>
      </c>
      <c r="M5445"/>
      <c r="Q5445"/>
      <c r="U5445"/>
      <c r="Y5445"/>
    </row>
    <row r="5446" spans="1:25" x14ac:dyDescent="0.25">
      <c r="A5446">
        <v>7.7</v>
      </c>
      <c r="B5446">
        <v>3.3</v>
      </c>
      <c r="C5446">
        <v>13</v>
      </c>
      <c r="D5446">
        <v>0.67</v>
      </c>
      <c r="E5446">
        <v>2</v>
      </c>
      <c r="M5446"/>
      <c r="Q5446"/>
      <c r="U5446"/>
      <c r="Y5446"/>
    </row>
    <row r="5447" spans="1:25" x14ac:dyDescent="0.25">
      <c r="A5447">
        <v>9.1</v>
      </c>
      <c r="B5447">
        <v>5.3</v>
      </c>
      <c r="C5447">
        <v>13.6</v>
      </c>
      <c r="D5447">
        <v>0.67</v>
      </c>
      <c r="E5447">
        <v>2.75</v>
      </c>
      <c r="M5447"/>
      <c r="Q5447"/>
      <c r="U5447"/>
      <c r="Y5447"/>
    </row>
    <row r="5448" spans="1:25" x14ac:dyDescent="0.25">
      <c r="A5448">
        <v>9</v>
      </c>
      <c r="B5448">
        <v>7.1</v>
      </c>
      <c r="C5448">
        <v>17.8</v>
      </c>
      <c r="D5448">
        <v>0.67</v>
      </c>
      <c r="E5448">
        <v>2.75</v>
      </c>
      <c r="M5448"/>
      <c r="Q5448"/>
      <c r="U5448"/>
      <c r="Y5448"/>
    </row>
    <row r="5449" spans="1:25" x14ac:dyDescent="0.25">
      <c r="A5449">
        <v>8.5</v>
      </c>
      <c r="B5449">
        <v>2.7</v>
      </c>
      <c r="C5449">
        <v>18.399999999999999</v>
      </c>
      <c r="D5449">
        <v>0.67</v>
      </c>
      <c r="E5449">
        <v>1.5</v>
      </c>
      <c r="M5449"/>
      <c r="Q5449"/>
      <c r="U5449"/>
      <c r="Y5449"/>
    </row>
    <row r="5450" spans="1:25" x14ac:dyDescent="0.25">
      <c r="A5450">
        <v>5.4</v>
      </c>
      <c r="B5450">
        <v>1.7</v>
      </c>
      <c r="C5450">
        <v>19.3</v>
      </c>
      <c r="D5450">
        <v>0.67</v>
      </c>
      <c r="E5450">
        <v>2</v>
      </c>
      <c r="M5450"/>
      <c r="Q5450"/>
      <c r="U5450"/>
      <c r="Y5450"/>
    </row>
    <row r="5451" spans="1:25" x14ac:dyDescent="0.25">
      <c r="A5451">
        <v>4.4000000000000004</v>
      </c>
      <c r="B5451">
        <v>5.5</v>
      </c>
      <c r="C5451">
        <v>19.5</v>
      </c>
      <c r="D5451">
        <v>0.67</v>
      </c>
      <c r="E5451">
        <v>4</v>
      </c>
      <c r="M5451"/>
      <c r="Q5451"/>
      <c r="U5451"/>
      <c r="Y5451"/>
    </row>
    <row r="5452" spans="1:25" x14ac:dyDescent="0.25">
      <c r="A5452">
        <v>9.8000000000000007</v>
      </c>
      <c r="B5452">
        <v>3.3</v>
      </c>
      <c r="C5452">
        <v>20</v>
      </c>
      <c r="D5452">
        <v>0.67</v>
      </c>
      <c r="E5452">
        <v>2</v>
      </c>
      <c r="M5452"/>
      <c r="Q5452"/>
      <c r="U5452"/>
      <c r="Y5452"/>
    </row>
    <row r="5453" spans="1:25" x14ac:dyDescent="0.25">
      <c r="A5453">
        <v>2.8</v>
      </c>
      <c r="B5453">
        <v>1</v>
      </c>
      <c r="C5453">
        <v>22.8</v>
      </c>
      <c r="D5453">
        <v>0.67</v>
      </c>
      <c r="E5453">
        <v>3.25</v>
      </c>
      <c r="M5453"/>
      <c r="Q5453"/>
      <c r="U5453"/>
      <c r="Y5453"/>
    </row>
    <row r="5454" spans="1:25" x14ac:dyDescent="0.25">
      <c r="A5454">
        <v>8.1999999999999993</v>
      </c>
      <c r="B5454">
        <v>3.6</v>
      </c>
      <c r="C5454">
        <v>25.8</v>
      </c>
      <c r="D5454">
        <v>0.67</v>
      </c>
      <c r="E5454">
        <v>2.5</v>
      </c>
      <c r="M5454"/>
      <c r="Q5454"/>
      <c r="U5454"/>
      <c r="Y5454"/>
    </row>
    <row r="5455" spans="1:25" x14ac:dyDescent="0.25">
      <c r="A5455">
        <v>7.3</v>
      </c>
      <c r="B5455">
        <v>7.1</v>
      </c>
      <c r="C5455">
        <v>26.5</v>
      </c>
      <c r="D5455">
        <v>0.67</v>
      </c>
      <c r="E5455">
        <v>3.25</v>
      </c>
      <c r="M5455"/>
      <c r="Q5455"/>
      <c r="U5455"/>
      <c r="Y5455"/>
    </row>
    <row r="5456" spans="1:25" x14ac:dyDescent="0.25">
      <c r="A5456">
        <v>6.8</v>
      </c>
      <c r="B5456">
        <v>7.6</v>
      </c>
      <c r="C5456">
        <v>27.4</v>
      </c>
      <c r="D5456">
        <v>0.67</v>
      </c>
      <c r="E5456">
        <v>3.25</v>
      </c>
      <c r="M5456"/>
      <c r="Q5456"/>
      <c r="U5456"/>
      <c r="Y5456"/>
    </row>
    <row r="5457" spans="1:25" x14ac:dyDescent="0.25">
      <c r="A5457">
        <v>5.5</v>
      </c>
      <c r="B5457">
        <v>8.3000000000000007</v>
      </c>
      <c r="C5457">
        <v>32.700000000000003</v>
      </c>
      <c r="D5457">
        <v>0.67</v>
      </c>
      <c r="E5457">
        <v>3.75</v>
      </c>
      <c r="M5457"/>
      <c r="Q5457"/>
      <c r="U5457"/>
      <c r="Y5457"/>
    </row>
    <row r="5458" spans="1:25" x14ac:dyDescent="0.25">
      <c r="A5458">
        <v>6</v>
      </c>
      <c r="B5458">
        <v>1.4</v>
      </c>
      <c r="C5458">
        <v>33</v>
      </c>
      <c r="D5458">
        <v>0.67</v>
      </c>
      <c r="E5458">
        <v>2.5</v>
      </c>
      <c r="M5458"/>
      <c r="Q5458"/>
      <c r="U5458"/>
      <c r="Y5458"/>
    </row>
    <row r="5459" spans="1:25" x14ac:dyDescent="0.25">
      <c r="A5459">
        <v>5.5</v>
      </c>
      <c r="B5459">
        <v>6.7</v>
      </c>
      <c r="C5459">
        <v>42.5</v>
      </c>
      <c r="D5459">
        <v>0.67</v>
      </c>
      <c r="E5459">
        <v>3.75</v>
      </c>
      <c r="M5459"/>
      <c r="Q5459"/>
      <c r="U5459"/>
      <c r="Y5459"/>
    </row>
    <row r="5460" spans="1:25" x14ac:dyDescent="0.25">
      <c r="A5460">
        <v>3.8</v>
      </c>
      <c r="B5460">
        <v>6.3</v>
      </c>
      <c r="C5460">
        <v>52.2</v>
      </c>
      <c r="D5460">
        <v>0.67</v>
      </c>
      <c r="E5460">
        <v>5.25</v>
      </c>
      <c r="M5460"/>
      <c r="Q5460"/>
      <c r="U5460"/>
      <c r="Y5460"/>
    </row>
    <row r="5461" spans="1:25" x14ac:dyDescent="0.25">
      <c r="A5461">
        <v>6.5</v>
      </c>
      <c r="B5461">
        <v>1.3</v>
      </c>
      <c r="C5461">
        <v>72.099999999999994</v>
      </c>
      <c r="D5461">
        <v>0.67</v>
      </c>
      <c r="E5461">
        <v>2.75</v>
      </c>
      <c r="M5461"/>
      <c r="Q5461"/>
      <c r="U5461"/>
      <c r="Y5461"/>
    </row>
    <row r="5462" spans="1:25" x14ac:dyDescent="0.25">
      <c r="A5462">
        <v>8.9</v>
      </c>
      <c r="B5462">
        <v>4</v>
      </c>
      <c r="C5462">
        <v>77.5</v>
      </c>
      <c r="D5462">
        <v>0.67</v>
      </c>
      <c r="E5462">
        <v>3.25</v>
      </c>
      <c r="M5462"/>
      <c r="Q5462"/>
      <c r="U5462"/>
      <c r="Y5462"/>
    </row>
    <row r="5463" spans="1:25" x14ac:dyDescent="0.25">
      <c r="A5463">
        <v>7.9</v>
      </c>
      <c r="B5463">
        <v>1.6</v>
      </c>
      <c r="C5463">
        <v>112</v>
      </c>
      <c r="D5463">
        <v>0.67</v>
      </c>
      <c r="E5463">
        <v>3.75</v>
      </c>
      <c r="M5463"/>
      <c r="Q5463"/>
      <c r="U5463"/>
      <c r="Y5463"/>
    </row>
    <row r="5464" spans="1:25" x14ac:dyDescent="0.25">
      <c r="A5464">
        <v>6.5</v>
      </c>
      <c r="B5464">
        <v>1.2</v>
      </c>
      <c r="C5464">
        <v>121</v>
      </c>
      <c r="D5464">
        <v>0.67</v>
      </c>
      <c r="E5464">
        <v>3.75</v>
      </c>
      <c r="M5464"/>
      <c r="Q5464"/>
      <c r="U5464"/>
      <c r="Y5464"/>
    </row>
    <row r="5465" spans="1:25" x14ac:dyDescent="0.25">
      <c r="A5465">
        <v>8</v>
      </c>
      <c r="B5465">
        <v>2</v>
      </c>
      <c r="C5465">
        <v>142</v>
      </c>
      <c r="D5465">
        <v>0.67</v>
      </c>
      <c r="E5465">
        <v>3.75</v>
      </c>
      <c r="M5465"/>
      <c r="Q5465"/>
      <c r="U5465"/>
      <c r="Y5465"/>
    </row>
    <row r="5466" spans="1:25" x14ac:dyDescent="0.25">
      <c r="A5466">
        <v>6</v>
      </c>
      <c r="B5466">
        <v>7.6</v>
      </c>
      <c r="C5466">
        <v>246</v>
      </c>
      <c r="D5466">
        <v>0.67</v>
      </c>
      <c r="E5466">
        <v>5.5</v>
      </c>
      <c r="M5466"/>
      <c r="Q5466"/>
      <c r="U5466"/>
      <c r="Y5466"/>
    </row>
    <row r="5467" spans="1:25" x14ac:dyDescent="0.25">
      <c r="A5467">
        <v>5.7</v>
      </c>
      <c r="B5467">
        <v>6.3</v>
      </c>
      <c r="C5467">
        <v>419</v>
      </c>
      <c r="D5467">
        <v>0.67</v>
      </c>
      <c r="E5467">
        <v>5.5</v>
      </c>
      <c r="M5467"/>
      <c r="Q5467"/>
      <c r="U5467"/>
      <c r="Y5467"/>
    </row>
    <row r="5468" spans="1:25" x14ac:dyDescent="0.25">
      <c r="A5468">
        <v>6.6</v>
      </c>
      <c r="B5468">
        <v>2.9</v>
      </c>
      <c r="C5468">
        <v>520</v>
      </c>
      <c r="D5468">
        <v>0.67</v>
      </c>
      <c r="E5468">
        <v>3.75</v>
      </c>
      <c r="M5468"/>
      <c r="Q5468"/>
      <c r="U5468"/>
      <c r="Y5468"/>
    </row>
    <row r="5469" spans="1:25" x14ac:dyDescent="0.25">
      <c r="A5469">
        <v>7.8</v>
      </c>
      <c r="B5469">
        <v>21.6</v>
      </c>
      <c r="C5469">
        <v>4.4000000000000004</v>
      </c>
      <c r="D5469">
        <v>0.68</v>
      </c>
      <c r="E5469">
        <v>3.75</v>
      </c>
      <c r="M5469"/>
      <c r="Q5469"/>
      <c r="U5469"/>
      <c r="Y5469"/>
    </row>
    <row r="5470" spans="1:25" x14ac:dyDescent="0.25">
      <c r="A5470">
        <v>9.8000000000000007</v>
      </c>
      <c r="B5470">
        <v>2.4</v>
      </c>
      <c r="C5470">
        <v>4.5</v>
      </c>
      <c r="D5470">
        <v>0.68</v>
      </c>
      <c r="E5470">
        <v>1.5</v>
      </c>
      <c r="M5470"/>
      <c r="Q5470"/>
      <c r="U5470"/>
      <c r="Y5470"/>
    </row>
    <row r="5471" spans="1:25" x14ac:dyDescent="0.25">
      <c r="A5471">
        <v>9</v>
      </c>
      <c r="B5471">
        <v>4.2</v>
      </c>
      <c r="C5471">
        <v>6.8</v>
      </c>
      <c r="D5471">
        <v>0.68</v>
      </c>
      <c r="E5471">
        <v>2</v>
      </c>
      <c r="M5471"/>
      <c r="Q5471"/>
      <c r="U5471"/>
      <c r="Y5471"/>
    </row>
    <row r="5472" spans="1:25" x14ac:dyDescent="0.25">
      <c r="A5472">
        <v>6</v>
      </c>
      <c r="B5472">
        <v>1.6</v>
      </c>
      <c r="C5472">
        <v>7.8</v>
      </c>
      <c r="D5472">
        <v>0.68</v>
      </c>
      <c r="E5472">
        <v>2</v>
      </c>
      <c r="M5472"/>
      <c r="Q5472"/>
      <c r="U5472"/>
      <c r="Y5472"/>
    </row>
    <row r="5473" spans="1:25" x14ac:dyDescent="0.25">
      <c r="A5473">
        <v>9</v>
      </c>
      <c r="B5473">
        <v>1</v>
      </c>
      <c r="C5473">
        <v>9.9</v>
      </c>
      <c r="D5473">
        <v>0.68</v>
      </c>
      <c r="E5473">
        <v>1.5</v>
      </c>
      <c r="M5473"/>
      <c r="Q5473"/>
      <c r="U5473"/>
      <c r="Y5473"/>
    </row>
    <row r="5474" spans="1:25" x14ac:dyDescent="0.25">
      <c r="A5474">
        <v>7.2</v>
      </c>
      <c r="B5474">
        <v>4.4000000000000004</v>
      </c>
      <c r="C5474">
        <v>10</v>
      </c>
      <c r="D5474">
        <v>0.68</v>
      </c>
      <c r="E5474">
        <v>2</v>
      </c>
      <c r="M5474"/>
      <c r="Q5474"/>
      <c r="U5474"/>
      <c r="Y5474"/>
    </row>
    <row r="5475" spans="1:25" x14ac:dyDescent="0.25">
      <c r="A5475">
        <v>7.4</v>
      </c>
      <c r="B5475">
        <v>3.3</v>
      </c>
      <c r="C5475">
        <v>10.5</v>
      </c>
      <c r="D5475">
        <v>0.68</v>
      </c>
      <c r="E5475">
        <v>2</v>
      </c>
      <c r="M5475"/>
      <c r="Q5475"/>
      <c r="U5475"/>
      <c r="Y5475"/>
    </row>
    <row r="5476" spans="1:25" x14ac:dyDescent="0.25">
      <c r="A5476">
        <v>7.1</v>
      </c>
      <c r="B5476">
        <v>3.8</v>
      </c>
      <c r="C5476">
        <v>10.6</v>
      </c>
      <c r="D5476">
        <v>0.68</v>
      </c>
      <c r="E5476">
        <v>2</v>
      </c>
      <c r="M5476"/>
      <c r="Q5476"/>
      <c r="U5476"/>
      <c r="Y5476"/>
    </row>
    <row r="5477" spans="1:25" x14ac:dyDescent="0.25">
      <c r="A5477">
        <v>8.8000000000000007</v>
      </c>
      <c r="B5477">
        <v>3.6</v>
      </c>
      <c r="C5477">
        <v>10.8</v>
      </c>
      <c r="D5477">
        <v>0.68</v>
      </c>
      <c r="E5477">
        <v>2</v>
      </c>
      <c r="M5477"/>
      <c r="Q5477"/>
      <c r="U5477"/>
      <c r="Y5477"/>
    </row>
    <row r="5478" spans="1:25" x14ac:dyDescent="0.25">
      <c r="A5478">
        <v>7.2</v>
      </c>
      <c r="B5478">
        <v>3.5</v>
      </c>
      <c r="C5478">
        <v>11.3</v>
      </c>
      <c r="D5478">
        <v>0.68</v>
      </c>
      <c r="E5478">
        <v>2</v>
      </c>
      <c r="M5478"/>
      <c r="Q5478"/>
      <c r="U5478"/>
      <c r="Y5478"/>
    </row>
    <row r="5479" spans="1:25" x14ac:dyDescent="0.25">
      <c r="A5479">
        <v>8.9</v>
      </c>
      <c r="B5479">
        <v>2.8</v>
      </c>
      <c r="C5479">
        <v>13.6</v>
      </c>
      <c r="D5479">
        <v>0.68</v>
      </c>
      <c r="E5479">
        <v>1.5</v>
      </c>
      <c r="M5479"/>
      <c r="Q5479"/>
      <c r="U5479"/>
      <c r="Y5479"/>
    </row>
    <row r="5480" spans="1:25" x14ac:dyDescent="0.25">
      <c r="A5480">
        <v>8.1999999999999993</v>
      </c>
      <c r="B5480">
        <v>5.8</v>
      </c>
      <c r="C5480">
        <v>16.2</v>
      </c>
      <c r="D5480">
        <v>0.68</v>
      </c>
      <c r="E5480">
        <v>2.75</v>
      </c>
      <c r="M5480"/>
      <c r="Q5480"/>
      <c r="U5480"/>
      <c r="Y5480"/>
    </row>
    <row r="5481" spans="1:25" x14ac:dyDescent="0.25">
      <c r="A5481">
        <v>8.1</v>
      </c>
      <c r="B5481">
        <v>6.3</v>
      </c>
      <c r="C5481">
        <v>16.3</v>
      </c>
      <c r="D5481">
        <v>0.68</v>
      </c>
      <c r="E5481">
        <v>2.75</v>
      </c>
      <c r="M5481"/>
      <c r="Q5481"/>
      <c r="U5481"/>
      <c r="Y5481"/>
    </row>
    <row r="5482" spans="1:25" x14ac:dyDescent="0.25">
      <c r="A5482">
        <v>7.4</v>
      </c>
      <c r="B5482">
        <v>1.3</v>
      </c>
      <c r="C5482">
        <v>20.9</v>
      </c>
      <c r="D5482">
        <v>0.68</v>
      </c>
      <c r="E5482">
        <v>2</v>
      </c>
      <c r="M5482"/>
      <c r="Q5482"/>
      <c r="U5482"/>
      <c r="Y5482"/>
    </row>
    <row r="5483" spans="1:25" x14ac:dyDescent="0.25">
      <c r="A5483">
        <v>7</v>
      </c>
      <c r="B5483">
        <v>1.9</v>
      </c>
      <c r="C5483">
        <v>21</v>
      </c>
      <c r="D5483">
        <v>0.68</v>
      </c>
      <c r="E5483">
        <v>2</v>
      </c>
      <c r="M5483"/>
      <c r="Q5483"/>
      <c r="U5483"/>
      <c r="Y5483"/>
    </row>
    <row r="5484" spans="1:25" x14ac:dyDescent="0.25">
      <c r="A5484">
        <v>2.2000000000000002</v>
      </c>
      <c r="B5484">
        <v>2.7</v>
      </c>
      <c r="C5484">
        <v>21.5</v>
      </c>
      <c r="D5484">
        <v>0.68</v>
      </c>
      <c r="E5484">
        <v>3.25</v>
      </c>
      <c r="M5484"/>
      <c r="Q5484"/>
      <c r="U5484"/>
      <c r="Y5484"/>
    </row>
    <row r="5485" spans="1:25" x14ac:dyDescent="0.25">
      <c r="A5485">
        <v>7.4</v>
      </c>
      <c r="B5485">
        <v>2.5</v>
      </c>
      <c r="C5485">
        <v>23.9</v>
      </c>
      <c r="D5485">
        <v>0.68</v>
      </c>
      <c r="E5485">
        <v>2</v>
      </c>
      <c r="M5485"/>
      <c r="Q5485"/>
      <c r="U5485"/>
      <c r="Y5485"/>
    </row>
    <row r="5486" spans="1:25" x14ac:dyDescent="0.25">
      <c r="A5486">
        <v>6.2</v>
      </c>
      <c r="B5486">
        <v>2.6</v>
      </c>
      <c r="C5486">
        <v>28.6</v>
      </c>
      <c r="D5486">
        <v>0.68</v>
      </c>
      <c r="E5486">
        <v>2.5</v>
      </c>
      <c r="M5486"/>
      <c r="Q5486"/>
      <c r="U5486"/>
      <c r="Y5486"/>
    </row>
    <row r="5487" spans="1:25" x14ac:dyDescent="0.25">
      <c r="A5487">
        <v>8.5</v>
      </c>
      <c r="B5487">
        <v>6.1</v>
      </c>
      <c r="C5487">
        <v>32</v>
      </c>
      <c r="D5487">
        <v>0.68</v>
      </c>
      <c r="E5487">
        <v>3.25</v>
      </c>
      <c r="M5487"/>
      <c r="Q5487"/>
      <c r="U5487"/>
      <c r="Y5487"/>
    </row>
    <row r="5488" spans="1:25" x14ac:dyDescent="0.25">
      <c r="A5488">
        <v>7.5</v>
      </c>
      <c r="B5488">
        <v>1.2</v>
      </c>
      <c r="C5488">
        <v>32.799999999999997</v>
      </c>
      <c r="D5488">
        <v>0.68</v>
      </c>
      <c r="E5488">
        <v>2</v>
      </c>
      <c r="M5488"/>
      <c r="Q5488"/>
      <c r="U5488"/>
      <c r="Y5488"/>
    </row>
    <row r="5489" spans="1:25" x14ac:dyDescent="0.25">
      <c r="A5489">
        <v>7.1</v>
      </c>
      <c r="B5489">
        <v>4</v>
      </c>
      <c r="C5489">
        <v>36.5</v>
      </c>
      <c r="D5489">
        <v>0.68</v>
      </c>
      <c r="E5489">
        <v>2.5</v>
      </c>
      <c r="M5489"/>
      <c r="Q5489"/>
      <c r="U5489"/>
      <c r="Y5489"/>
    </row>
    <row r="5490" spans="1:25" x14ac:dyDescent="0.25">
      <c r="A5490">
        <v>6.3</v>
      </c>
      <c r="B5490">
        <v>4.0999999999999996</v>
      </c>
      <c r="C5490">
        <v>38.4</v>
      </c>
      <c r="D5490">
        <v>0.68</v>
      </c>
      <c r="E5490">
        <v>3</v>
      </c>
      <c r="M5490"/>
      <c r="Q5490"/>
      <c r="U5490"/>
      <c r="Y5490"/>
    </row>
    <row r="5491" spans="1:25" x14ac:dyDescent="0.25">
      <c r="A5491">
        <v>8.4</v>
      </c>
      <c r="B5491">
        <v>4.7</v>
      </c>
      <c r="C5491">
        <v>40.700000000000003</v>
      </c>
      <c r="D5491">
        <v>0.68</v>
      </c>
      <c r="E5491">
        <v>2.5</v>
      </c>
      <c r="M5491"/>
      <c r="Q5491"/>
      <c r="U5491"/>
      <c r="Y5491"/>
    </row>
    <row r="5492" spans="1:25" x14ac:dyDescent="0.25">
      <c r="A5492">
        <v>10.5</v>
      </c>
      <c r="B5492">
        <v>3.1</v>
      </c>
      <c r="C5492">
        <v>46.5</v>
      </c>
      <c r="D5492">
        <v>0.68</v>
      </c>
      <c r="E5492">
        <v>2.5</v>
      </c>
      <c r="M5492"/>
      <c r="Q5492"/>
      <c r="U5492"/>
      <c r="Y5492"/>
    </row>
    <row r="5493" spans="1:25" x14ac:dyDescent="0.25">
      <c r="A5493">
        <v>5.3</v>
      </c>
      <c r="B5493">
        <v>2.9</v>
      </c>
      <c r="C5493">
        <v>47.6</v>
      </c>
      <c r="D5493">
        <v>0.68</v>
      </c>
      <c r="E5493">
        <v>2.5</v>
      </c>
      <c r="M5493"/>
      <c r="Q5493"/>
      <c r="U5493"/>
      <c r="Y5493"/>
    </row>
    <row r="5494" spans="1:25" x14ac:dyDescent="0.25">
      <c r="A5494">
        <v>5</v>
      </c>
      <c r="B5494">
        <v>2.2000000000000002</v>
      </c>
      <c r="C5494">
        <v>53.4</v>
      </c>
      <c r="D5494">
        <v>0.68</v>
      </c>
      <c r="E5494">
        <v>3.25</v>
      </c>
      <c r="M5494"/>
      <c r="Q5494"/>
      <c r="U5494"/>
      <c r="Y5494"/>
    </row>
    <row r="5495" spans="1:25" x14ac:dyDescent="0.25">
      <c r="A5495">
        <v>6.5</v>
      </c>
      <c r="B5495">
        <v>1.7</v>
      </c>
      <c r="C5495">
        <v>80.2</v>
      </c>
      <c r="D5495">
        <v>0.68</v>
      </c>
      <c r="E5495">
        <v>2.75</v>
      </c>
      <c r="M5495"/>
      <c r="Q5495"/>
      <c r="U5495"/>
      <c r="Y5495"/>
    </row>
    <row r="5496" spans="1:25" x14ac:dyDescent="0.25">
      <c r="A5496">
        <v>7.9</v>
      </c>
      <c r="B5496">
        <v>2.8</v>
      </c>
      <c r="C5496">
        <v>229</v>
      </c>
      <c r="D5496">
        <v>0.68</v>
      </c>
      <c r="E5496">
        <v>3.75</v>
      </c>
      <c r="M5496"/>
      <c r="Q5496"/>
      <c r="U5496"/>
      <c r="Y5496"/>
    </row>
    <row r="5497" spans="1:25" x14ac:dyDescent="0.25">
      <c r="A5497">
        <v>5</v>
      </c>
      <c r="B5497">
        <v>1.4</v>
      </c>
      <c r="C5497">
        <v>342</v>
      </c>
      <c r="D5497">
        <v>0.68</v>
      </c>
      <c r="E5497">
        <v>4.25</v>
      </c>
      <c r="M5497"/>
      <c r="Q5497"/>
      <c r="U5497"/>
      <c r="Y5497"/>
    </row>
    <row r="5498" spans="1:25" x14ac:dyDescent="0.25">
      <c r="A5498">
        <v>9.1</v>
      </c>
      <c r="B5498">
        <v>7.1</v>
      </c>
      <c r="C5498">
        <v>473</v>
      </c>
      <c r="D5498">
        <v>0.68</v>
      </c>
      <c r="E5498">
        <v>5</v>
      </c>
      <c r="M5498"/>
      <c r="Q5498"/>
      <c r="U5498"/>
      <c r="Y5498"/>
    </row>
    <row r="5499" spans="1:25" x14ac:dyDescent="0.25">
      <c r="A5499">
        <v>7.5</v>
      </c>
      <c r="B5499">
        <v>3.6</v>
      </c>
      <c r="C5499">
        <v>484</v>
      </c>
      <c r="D5499">
        <v>0.68</v>
      </c>
      <c r="E5499">
        <v>4.25</v>
      </c>
      <c r="M5499"/>
      <c r="Q5499"/>
      <c r="U5499"/>
      <c r="Y5499"/>
    </row>
    <row r="5500" spans="1:25" x14ac:dyDescent="0.25">
      <c r="A5500">
        <v>4</v>
      </c>
      <c r="B5500">
        <v>2.2000000000000002</v>
      </c>
      <c r="C5500">
        <v>2680</v>
      </c>
      <c r="D5500">
        <v>0.68</v>
      </c>
      <c r="E5500">
        <v>5</v>
      </c>
      <c r="M5500"/>
      <c r="Q5500"/>
      <c r="U5500"/>
      <c r="Y5500"/>
    </row>
    <row r="5501" spans="1:25" x14ac:dyDescent="0.25">
      <c r="A5501">
        <v>7.6</v>
      </c>
      <c r="B5501">
        <v>2.2000000000000002</v>
      </c>
      <c r="C5501">
        <v>2.8</v>
      </c>
      <c r="D5501">
        <v>0.69</v>
      </c>
      <c r="E5501">
        <v>1.5</v>
      </c>
      <c r="M5501"/>
      <c r="Q5501"/>
      <c r="U5501"/>
      <c r="Y5501"/>
    </row>
    <row r="5502" spans="1:25" x14ac:dyDescent="0.25">
      <c r="A5502">
        <v>9.8000000000000007</v>
      </c>
      <c r="B5502">
        <v>1.7</v>
      </c>
      <c r="C5502">
        <v>3.6</v>
      </c>
      <c r="D5502">
        <v>0.69</v>
      </c>
      <c r="E5502">
        <v>1.5</v>
      </c>
      <c r="M5502"/>
      <c r="Q5502"/>
      <c r="U5502"/>
      <c r="Y5502"/>
    </row>
    <row r="5503" spans="1:25" x14ac:dyDescent="0.25">
      <c r="A5503">
        <v>8.1999999999999993</v>
      </c>
      <c r="B5503">
        <v>6.3</v>
      </c>
      <c r="C5503">
        <v>3.6</v>
      </c>
      <c r="D5503">
        <v>0.69</v>
      </c>
      <c r="E5503">
        <v>2.75</v>
      </c>
      <c r="M5503"/>
      <c r="Q5503"/>
      <c r="U5503"/>
      <c r="Y5503"/>
    </row>
    <row r="5504" spans="1:25" x14ac:dyDescent="0.25">
      <c r="A5504">
        <v>6.9</v>
      </c>
      <c r="B5504">
        <v>1.9</v>
      </c>
      <c r="C5504">
        <v>3.8</v>
      </c>
      <c r="D5504">
        <v>0.69</v>
      </c>
      <c r="E5504">
        <v>1.5</v>
      </c>
      <c r="M5504"/>
      <c r="Q5504"/>
      <c r="U5504"/>
      <c r="Y5504"/>
    </row>
    <row r="5505" spans="1:25" x14ac:dyDescent="0.25">
      <c r="A5505">
        <v>6.3</v>
      </c>
      <c r="B5505">
        <v>3.6</v>
      </c>
      <c r="C5505">
        <v>5.4</v>
      </c>
      <c r="D5505">
        <v>0.69</v>
      </c>
      <c r="E5505">
        <v>2.5</v>
      </c>
      <c r="M5505"/>
      <c r="Q5505"/>
      <c r="U5505"/>
      <c r="Y5505"/>
    </row>
    <row r="5506" spans="1:25" x14ac:dyDescent="0.25">
      <c r="A5506">
        <v>6.9</v>
      </c>
      <c r="B5506">
        <v>1.9</v>
      </c>
      <c r="C5506">
        <v>5.8</v>
      </c>
      <c r="D5506">
        <v>0.69</v>
      </c>
      <c r="E5506">
        <v>1.5</v>
      </c>
      <c r="M5506"/>
      <c r="Q5506"/>
      <c r="U5506"/>
      <c r="Y5506"/>
    </row>
    <row r="5507" spans="1:25" x14ac:dyDescent="0.25">
      <c r="A5507">
        <v>8</v>
      </c>
      <c r="B5507">
        <v>3.9</v>
      </c>
      <c r="C5507">
        <v>6.5</v>
      </c>
      <c r="D5507">
        <v>0.69</v>
      </c>
      <c r="E5507">
        <v>2</v>
      </c>
      <c r="M5507"/>
      <c r="Q5507"/>
      <c r="U5507"/>
      <c r="Y5507"/>
    </row>
    <row r="5508" spans="1:25" x14ac:dyDescent="0.25">
      <c r="A5508">
        <v>8.4</v>
      </c>
      <c r="B5508">
        <v>3.8</v>
      </c>
      <c r="C5508">
        <v>7.9</v>
      </c>
      <c r="D5508">
        <v>0.69</v>
      </c>
      <c r="E5508">
        <v>2</v>
      </c>
      <c r="M5508"/>
      <c r="Q5508"/>
      <c r="U5508"/>
      <c r="Y5508"/>
    </row>
    <row r="5509" spans="1:25" x14ac:dyDescent="0.25">
      <c r="A5509">
        <v>7.1</v>
      </c>
      <c r="B5509">
        <v>4</v>
      </c>
      <c r="C5509">
        <v>8.1999999999999993</v>
      </c>
      <c r="D5509">
        <v>0.69</v>
      </c>
      <c r="E5509">
        <v>2</v>
      </c>
      <c r="M5509"/>
      <c r="Q5509"/>
      <c r="U5509"/>
      <c r="Y5509"/>
    </row>
    <row r="5510" spans="1:25" x14ac:dyDescent="0.25">
      <c r="A5510">
        <v>7</v>
      </c>
      <c r="B5510">
        <v>3.2</v>
      </c>
      <c r="C5510">
        <v>9.9</v>
      </c>
      <c r="D5510">
        <v>0.69</v>
      </c>
      <c r="E5510">
        <v>2</v>
      </c>
      <c r="M5510"/>
      <c r="Q5510"/>
      <c r="U5510"/>
      <c r="Y5510"/>
    </row>
    <row r="5511" spans="1:25" x14ac:dyDescent="0.25">
      <c r="A5511">
        <v>6.3</v>
      </c>
      <c r="B5511">
        <v>3.5</v>
      </c>
      <c r="C5511">
        <v>11.3</v>
      </c>
      <c r="D5511">
        <v>0.69</v>
      </c>
      <c r="E5511">
        <v>2.5</v>
      </c>
      <c r="M5511"/>
      <c r="Q5511"/>
      <c r="U5511"/>
      <c r="Y5511"/>
    </row>
    <row r="5512" spans="1:25" x14ac:dyDescent="0.25">
      <c r="A5512">
        <v>3</v>
      </c>
      <c r="B5512">
        <v>5.9</v>
      </c>
      <c r="C5512">
        <v>11.6</v>
      </c>
      <c r="D5512">
        <v>0.69</v>
      </c>
      <c r="E5512">
        <v>4</v>
      </c>
      <c r="M5512"/>
      <c r="Q5512"/>
      <c r="U5512"/>
      <c r="Y5512"/>
    </row>
    <row r="5513" spans="1:25" x14ac:dyDescent="0.25">
      <c r="A5513">
        <v>6.2</v>
      </c>
      <c r="B5513">
        <v>2.9</v>
      </c>
      <c r="C5513">
        <v>11.9</v>
      </c>
      <c r="D5513">
        <v>0.69</v>
      </c>
      <c r="E5513">
        <v>2</v>
      </c>
      <c r="M5513"/>
      <c r="Q5513"/>
      <c r="U5513"/>
      <c r="Y5513"/>
    </row>
    <row r="5514" spans="1:25" x14ac:dyDescent="0.25">
      <c r="A5514">
        <v>8.4</v>
      </c>
      <c r="B5514">
        <v>11.1</v>
      </c>
      <c r="C5514">
        <v>12.2</v>
      </c>
      <c r="D5514">
        <v>0.69</v>
      </c>
      <c r="E5514">
        <v>2.75</v>
      </c>
      <c r="M5514"/>
      <c r="Q5514"/>
      <c r="U5514"/>
      <c r="Y5514"/>
    </row>
    <row r="5515" spans="1:25" x14ac:dyDescent="0.25">
      <c r="A5515">
        <v>6.8</v>
      </c>
      <c r="B5515">
        <v>2.7</v>
      </c>
      <c r="C5515">
        <v>14.8</v>
      </c>
      <c r="D5515">
        <v>0.69</v>
      </c>
      <c r="E5515">
        <v>1.5</v>
      </c>
      <c r="M5515"/>
      <c r="Q5515"/>
      <c r="U5515"/>
      <c r="Y5515"/>
    </row>
    <row r="5516" spans="1:25" x14ac:dyDescent="0.25">
      <c r="A5516">
        <v>6.5</v>
      </c>
      <c r="B5516">
        <v>2.4</v>
      </c>
      <c r="C5516">
        <v>15.5</v>
      </c>
      <c r="D5516">
        <v>0.69</v>
      </c>
      <c r="E5516">
        <v>1.5</v>
      </c>
      <c r="M5516"/>
      <c r="Q5516"/>
      <c r="U5516"/>
      <c r="Y5516"/>
    </row>
    <row r="5517" spans="1:25" x14ac:dyDescent="0.25">
      <c r="A5517">
        <v>6.7</v>
      </c>
      <c r="B5517">
        <v>17.3</v>
      </c>
      <c r="C5517">
        <v>15.8</v>
      </c>
      <c r="D5517">
        <v>0.69</v>
      </c>
      <c r="E5517">
        <v>3.75</v>
      </c>
      <c r="M5517"/>
      <c r="Q5517"/>
      <c r="U5517"/>
      <c r="Y5517"/>
    </row>
    <row r="5518" spans="1:25" x14ac:dyDescent="0.25">
      <c r="A5518">
        <v>6.6</v>
      </c>
      <c r="B5518">
        <v>3.3</v>
      </c>
      <c r="C5518">
        <v>17.2</v>
      </c>
      <c r="D5518">
        <v>0.69</v>
      </c>
      <c r="E5518">
        <v>2</v>
      </c>
      <c r="M5518"/>
      <c r="Q5518"/>
      <c r="U5518"/>
      <c r="Y5518"/>
    </row>
    <row r="5519" spans="1:25" x14ac:dyDescent="0.25">
      <c r="A5519">
        <v>7.4</v>
      </c>
      <c r="B5519">
        <v>4.3</v>
      </c>
      <c r="C5519">
        <v>19.899999999999999</v>
      </c>
      <c r="D5519">
        <v>0.69</v>
      </c>
      <c r="E5519">
        <v>2</v>
      </c>
      <c r="M5519"/>
      <c r="Q5519"/>
      <c r="U5519"/>
      <c r="Y5519"/>
    </row>
    <row r="5520" spans="1:25" x14ac:dyDescent="0.25">
      <c r="A5520">
        <v>7.2</v>
      </c>
      <c r="B5520">
        <v>3</v>
      </c>
      <c r="C5520">
        <v>20.5</v>
      </c>
      <c r="D5520">
        <v>0.69</v>
      </c>
      <c r="E5520">
        <v>2</v>
      </c>
      <c r="M5520"/>
      <c r="Q5520"/>
      <c r="U5520"/>
      <c r="Y5520"/>
    </row>
    <row r="5521" spans="1:25" x14ac:dyDescent="0.25">
      <c r="A5521">
        <v>7.3</v>
      </c>
      <c r="B5521">
        <v>1.6</v>
      </c>
      <c r="C5521">
        <v>24.9</v>
      </c>
      <c r="D5521">
        <v>0.69</v>
      </c>
      <c r="E5521">
        <v>2</v>
      </c>
      <c r="M5521"/>
      <c r="Q5521"/>
      <c r="U5521"/>
      <c r="Y5521"/>
    </row>
    <row r="5522" spans="1:25" x14ac:dyDescent="0.25">
      <c r="A5522">
        <v>5</v>
      </c>
      <c r="B5522">
        <v>3.2</v>
      </c>
      <c r="C5522">
        <v>25.6</v>
      </c>
      <c r="D5522">
        <v>0.69</v>
      </c>
      <c r="E5522">
        <v>3</v>
      </c>
      <c r="M5522"/>
      <c r="Q5522"/>
      <c r="U5522"/>
      <c r="Y5522"/>
    </row>
    <row r="5523" spans="1:25" x14ac:dyDescent="0.25">
      <c r="A5523">
        <v>7</v>
      </c>
      <c r="B5523">
        <v>4.0999999999999996</v>
      </c>
      <c r="C5523">
        <v>32.9</v>
      </c>
      <c r="D5523">
        <v>0.69</v>
      </c>
      <c r="E5523">
        <v>2.5</v>
      </c>
      <c r="M5523"/>
      <c r="Q5523"/>
      <c r="U5523"/>
      <c r="Y5523"/>
    </row>
    <row r="5524" spans="1:25" x14ac:dyDescent="0.25">
      <c r="A5524">
        <v>6.1</v>
      </c>
      <c r="B5524">
        <v>3.2</v>
      </c>
      <c r="C5524">
        <v>33.4</v>
      </c>
      <c r="D5524">
        <v>0.69</v>
      </c>
      <c r="E5524">
        <v>3</v>
      </c>
      <c r="M5524"/>
      <c r="Q5524"/>
      <c r="U5524"/>
      <c r="Y5524"/>
    </row>
    <row r="5525" spans="1:25" x14ac:dyDescent="0.25">
      <c r="A5525">
        <v>6.9</v>
      </c>
      <c r="B5525">
        <v>1.7</v>
      </c>
      <c r="C5525">
        <v>41.9</v>
      </c>
      <c r="D5525">
        <v>0.69</v>
      </c>
      <c r="E5525">
        <v>2</v>
      </c>
      <c r="M5525"/>
      <c r="Q5525"/>
      <c r="U5525"/>
      <c r="Y5525"/>
    </row>
    <row r="5526" spans="1:25" x14ac:dyDescent="0.25">
      <c r="A5526">
        <v>9.9</v>
      </c>
      <c r="B5526">
        <v>3.3</v>
      </c>
      <c r="C5526">
        <v>42.6</v>
      </c>
      <c r="D5526">
        <v>0.69</v>
      </c>
      <c r="E5526">
        <v>2.5</v>
      </c>
      <c r="M5526"/>
      <c r="Q5526"/>
      <c r="U5526"/>
      <c r="Y5526"/>
    </row>
    <row r="5527" spans="1:25" x14ac:dyDescent="0.25">
      <c r="A5527">
        <v>10.7</v>
      </c>
      <c r="B5527">
        <v>4.5</v>
      </c>
      <c r="C5527">
        <v>43.1</v>
      </c>
      <c r="D5527">
        <v>0.69</v>
      </c>
      <c r="E5527">
        <v>2.5</v>
      </c>
      <c r="M5527"/>
      <c r="Q5527"/>
      <c r="U5527"/>
      <c r="Y5527"/>
    </row>
    <row r="5528" spans="1:25" x14ac:dyDescent="0.25">
      <c r="A5528">
        <v>6.9</v>
      </c>
      <c r="B5528">
        <v>3.4</v>
      </c>
      <c r="C5528">
        <v>43.9</v>
      </c>
      <c r="D5528">
        <v>0.69</v>
      </c>
      <c r="E5528">
        <v>2.5</v>
      </c>
      <c r="M5528"/>
      <c r="Q5528"/>
      <c r="U5528"/>
      <c r="Y5528"/>
    </row>
    <row r="5529" spans="1:25" x14ac:dyDescent="0.25">
      <c r="A5529">
        <v>7.1</v>
      </c>
      <c r="B5529">
        <v>3</v>
      </c>
      <c r="C5529">
        <v>62.8</v>
      </c>
      <c r="D5529">
        <v>0.69</v>
      </c>
      <c r="E5529">
        <v>2.75</v>
      </c>
      <c r="M5529"/>
      <c r="Q5529"/>
      <c r="U5529"/>
      <c r="Y5529"/>
    </row>
    <row r="5530" spans="1:25" x14ac:dyDescent="0.25">
      <c r="A5530">
        <v>6.4</v>
      </c>
      <c r="B5530">
        <v>1.5</v>
      </c>
      <c r="C5530">
        <v>72</v>
      </c>
      <c r="D5530">
        <v>0.69</v>
      </c>
      <c r="E5530">
        <v>3.25</v>
      </c>
      <c r="M5530"/>
      <c r="Q5530"/>
      <c r="U5530"/>
      <c r="Y5530"/>
    </row>
    <row r="5531" spans="1:25" x14ac:dyDescent="0.25">
      <c r="A5531">
        <v>7.9</v>
      </c>
      <c r="B5531">
        <v>12.4</v>
      </c>
      <c r="C5531">
        <v>139</v>
      </c>
      <c r="D5531">
        <v>0.69</v>
      </c>
      <c r="E5531">
        <v>5</v>
      </c>
      <c r="M5531"/>
      <c r="Q5531"/>
      <c r="U5531"/>
      <c r="Y5531"/>
    </row>
    <row r="5532" spans="1:25" x14ac:dyDescent="0.25">
      <c r="A5532">
        <v>6.5</v>
      </c>
      <c r="B5532">
        <v>2.4</v>
      </c>
      <c r="C5532">
        <v>170</v>
      </c>
      <c r="D5532">
        <v>0.69</v>
      </c>
      <c r="E5532">
        <v>3.75</v>
      </c>
      <c r="M5532"/>
      <c r="Q5532"/>
      <c r="U5532"/>
      <c r="Y5532"/>
    </row>
    <row r="5533" spans="1:25" x14ac:dyDescent="0.25">
      <c r="A5533">
        <v>6</v>
      </c>
      <c r="B5533">
        <v>12.4</v>
      </c>
      <c r="C5533">
        <v>375</v>
      </c>
      <c r="D5533">
        <v>0.69</v>
      </c>
      <c r="E5533">
        <v>5.5</v>
      </c>
      <c r="M5533"/>
      <c r="Q5533"/>
      <c r="U5533"/>
      <c r="Y5533"/>
    </row>
    <row r="5534" spans="1:25" x14ac:dyDescent="0.25">
      <c r="A5534">
        <v>4.5</v>
      </c>
      <c r="B5534">
        <v>4.2</v>
      </c>
      <c r="C5534">
        <v>5820</v>
      </c>
      <c r="D5534">
        <v>0.69</v>
      </c>
      <c r="E5534">
        <v>5.5</v>
      </c>
      <c r="M5534"/>
      <c r="Q5534"/>
      <c r="U5534"/>
      <c r="Y5534"/>
    </row>
    <row r="5535" spans="1:25" x14ac:dyDescent="0.25">
      <c r="A5535">
        <v>7.1</v>
      </c>
      <c r="B5535">
        <v>5.7</v>
      </c>
      <c r="C5535">
        <v>7.6</v>
      </c>
      <c r="D5535">
        <v>0.7</v>
      </c>
      <c r="E5535">
        <v>2.75</v>
      </c>
      <c r="M5535"/>
      <c r="Q5535"/>
      <c r="U5535"/>
      <c r="Y5535"/>
    </row>
    <row r="5536" spans="1:25" x14ac:dyDescent="0.25">
      <c r="A5536">
        <v>4.8</v>
      </c>
      <c r="B5536">
        <v>1.7</v>
      </c>
      <c r="C5536">
        <v>8.5</v>
      </c>
      <c r="D5536">
        <v>0.7</v>
      </c>
      <c r="E5536">
        <v>2</v>
      </c>
      <c r="M5536"/>
      <c r="Q5536"/>
      <c r="U5536"/>
      <c r="Y5536"/>
    </row>
    <row r="5537" spans="1:25" x14ac:dyDescent="0.25">
      <c r="A5537">
        <v>8.3000000000000007</v>
      </c>
      <c r="B5537">
        <v>4.7</v>
      </c>
      <c r="C5537">
        <v>8.5</v>
      </c>
      <c r="D5537">
        <v>0.7</v>
      </c>
      <c r="E5537">
        <v>2</v>
      </c>
      <c r="M5537"/>
      <c r="Q5537"/>
      <c r="U5537"/>
      <c r="Y5537"/>
    </row>
    <row r="5538" spans="1:25" x14ac:dyDescent="0.25">
      <c r="A5538">
        <v>5.6</v>
      </c>
      <c r="B5538">
        <v>1.9</v>
      </c>
      <c r="C5538">
        <v>8.6999999999999993</v>
      </c>
      <c r="D5538">
        <v>0.7</v>
      </c>
      <c r="E5538">
        <v>2</v>
      </c>
      <c r="M5538"/>
      <c r="Q5538"/>
      <c r="U5538"/>
      <c r="Y5538"/>
    </row>
    <row r="5539" spans="1:25" x14ac:dyDescent="0.25">
      <c r="A5539">
        <v>9.4</v>
      </c>
      <c r="B5539">
        <v>2.9</v>
      </c>
      <c r="C5539">
        <v>8.9</v>
      </c>
      <c r="D5539">
        <v>0.7</v>
      </c>
      <c r="E5539">
        <v>1.5</v>
      </c>
      <c r="M5539"/>
      <c r="Q5539"/>
      <c r="U5539"/>
      <c r="Y5539"/>
    </row>
    <row r="5540" spans="1:25" x14ac:dyDescent="0.25">
      <c r="A5540">
        <v>6.9</v>
      </c>
      <c r="B5540">
        <v>3.7</v>
      </c>
      <c r="C5540">
        <v>9.6999999999999993</v>
      </c>
      <c r="D5540">
        <v>0.7</v>
      </c>
      <c r="E5540">
        <v>2</v>
      </c>
      <c r="M5540"/>
      <c r="Q5540"/>
      <c r="U5540"/>
      <c r="Y5540"/>
    </row>
    <row r="5541" spans="1:25" x14ac:dyDescent="0.25">
      <c r="A5541">
        <v>6.8</v>
      </c>
      <c r="B5541">
        <v>1.5</v>
      </c>
      <c r="C5541">
        <v>10.5</v>
      </c>
      <c r="D5541">
        <v>0.7</v>
      </c>
      <c r="E5541">
        <v>1.5</v>
      </c>
      <c r="M5541"/>
      <c r="Q5541"/>
      <c r="U5541"/>
      <c r="Y5541"/>
    </row>
    <row r="5542" spans="1:25" x14ac:dyDescent="0.25">
      <c r="A5542">
        <v>6.8</v>
      </c>
      <c r="B5542">
        <v>4.3</v>
      </c>
      <c r="C5542">
        <v>10.6</v>
      </c>
      <c r="D5542">
        <v>0.7</v>
      </c>
      <c r="E5542">
        <v>2</v>
      </c>
      <c r="M5542"/>
      <c r="Q5542"/>
      <c r="U5542"/>
      <c r="Y5542"/>
    </row>
    <row r="5543" spans="1:25" x14ac:dyDescent="0.25">
      <c r="A5543">
        <v>8.3000000000000007</v>
      </c>
      <c r="B5543">
        <v>2.6</v>
      </c>
      <c r="C5543">
        <v>11.5</v>
      </c>
      <c r="D5543">
        <v>0.7</v>
      </c>
      <c r="E5543">
        <v>1.5</v>
      </c>
      <c r="M5543"/>
      <c r="Q5543"/>
      <c r="U5543"/>
      <c r="Y5543"/>
    </row>
    <row r="5544" spans="1:25" x14ac:dyDescent="0.25">
      <c r="A5544">
        <v>5.7</v>
      </c>
      <c r="B5544">
        <v>8.5</v>
      </c>
      <c r="C5544">
        <v>15.6</v>
      </c>
      <c r="D5544">
        <v>0.7</v>
      </c>
      <c r="E5544">
        <v>3.25</v>
      </c>
      <c r="M5544"/>
      <c r="Q5544"/>
      <c r="U5544"/>
      <c r="Y5544"/>
    </row>
    <row r="5545" spans="1:25" x14ac:dyDescent="0.25">
      <c r="A5545">
        <v>8</v>
      </c>
      <c r="B5545">
        <v>5.4</v>
      </c>
      <c r="C5545">
        <v>17.7</v>
      </c>
      <c r="D5545">
        <v>0.7</v>
      </c>
      <c r="E5545">
        <v>2.75</v>
      </c>
      <c r="M5545"/>
      <c r="Q5545"/>
      <c r="U5545"/>
      <c r="Y5545"/>
    </row>
    <row r="5546" spans="1:25" x14ac:dyDescent="0.25">
      <c r="A5546">
        <v>9.6999999999999993</v>
      </c>
      <c r="B5546">
        <v>7.8</v>
      </c>
      <c r="C5546">
        <v>18.100000000000001</v>
      </c>
      <c r="D5546">
        <v>0.7</v>
      </c>
      <c r="E5546">
        <v>2.75</v>
      </c>
      <c r="M5546"/>
      <c r="Q5546"/>
      <c r="U5546"/>
      <c r="Y5546"/>
    </row>
    <row r="5547" spans="1:25" x14ac:dyDescent="0.25">
      <c r="A5547">
        <v>5.8</v>
      </c>
      <c r="B5547">
        <v>4.0999999999999996</v>
      </c>
      <c r="C5547">
        <v>21.2</v>
      </c>
      <c r="D5547">
        <v>0.7</v>
      </c>
      <c r="E5547">
        <v>3</v>
      </c>
      <c r="M5547"/>
      <c r="Q5547"/>
      <c r="U5547"/>
      <c r="Y5547"/>
    </row>
    <row r="5548" spans="1:25" x14ac:dyDescent="0.25">
      <c r="A5548">
        <v>5.3</v>
      </c>
      <c r="B5548">
        <v>2.1</v>
      </c>
      <c r="C5548">
        <v>21.3</v>
      </c>
      <c r="D5548">
        <v>0.7</v>
      </c>
      <c r="E5548">
        <v>2.5</v>
      </c>
      <c r="M5548"/>
      <c r="Q5548"/>
      <c r="U5548"/>
      <c r="Y5548"/>
    </row>
    <row r="5549" spans="1:25" x14ac:dyDescent="0.25">
      <c r="A5549">
        <v>4.7</v>
      </c>
      <c r="B5549">
        <v>2.1</v>
      </c>
      <c r="C5549">
        <v>23.5</v>
      </c>
      <c r="D5549">
        <v>0.7</v>
      </c>
      <c r="E5549">
        <v>2.5</v>
      </c>
      <c r="M5549"/>
      <c r="Q5549"/>
      <c r="U5549"/>
      <c r="Y5549"/>
    </row>
    <row r="5550" spans="1:25" x14ac:dyDescent="0.25">
      <c r="A5550">
        <v>8.5</v>
      </c>
      <c r="B5550">
        <v>5.8</v>
      </c>
      <c r="C5550">
        <v>28.4</v>
      </c>
      <c r="D5550">
        <v>0.7</v>
      </c>
      <c r="E5550">
        <v>3.25</v>
      </c>
      <c r="M5550"/>
      <c r="Q5550"/>
      <c r="U5550"/>
      <c r="Y5550"/>
    </row>
    <row r="5551" spans="1:25" x14ac:dyDescent="0.25">
      <c r="A5551">
        <v>8.1999999999999993</v>
      </c>
      <c r="B5551">
        <v>5.3</v>
      </c>
      <c r="C5551">
        <v>28.7</v>
      </c>
      <c r="D5551">
        <v>0.7</v>
      </c>
      <c r="E5551">
        <v>3.25</v>
      </c>
      <c r="M5551"/>
      <c r="Q5551"/>
      <c r="U5551"/>
      <c r="Y5551"/>
    </row>
    <row r="5552" spans="1:25" x14ac:dyDescent="0.25">
      <c r="A5552">
        <v>1.9</v>
      </c>
      <c r="B5552">
        <v>8.9</v>
      </c>
      <c r="C5552">
        <v>31.5</v>
      </c>
      <c r="D5552">
        <v>0.7</v>
      </c>
      <c r="E5552">
        <v>5.5</v>
      </c>
      <c r="M5552"/>
      <c r="Q5552"/>
      <c r="U5552"/>
      <c r="Y5552"/>
    </row>
    <row r="5553" spans="1:25" x14ac:dyDescent="0.25">
      <c r="A5553">
        <v>9.6</v>
      </c>
      <c r="B5553">
        <v>5.9</v>
      </c>
      <c r="C5553">
        <v>31.6</v>
      </c>
      <c r="D5553">
        <v>0.7</v>
      </c>
      <c r="E5553">
        <v>3.25</v>
      </c>
      <c r="M5553"/>
      <c r="Q5553"/>
      <c r="U5553"/>
      <c r="Y5553"/>
    </row>
    <row r="5554" spans="1:25" x14ac:dyDescent="0.25">
      <c r="A5554">
        <v>5.2</v>
      </c>
      <c r="B5554">
        <v>1.9</v>
      </c>
      <c r="C5554">
        <v>32.9</v>
      </c>
      <c r="D5554">
        <v>0.7</v>
      </c>
      <c r="E5554">
        <v>2.5</v>
      </c>
      <c r="M5554"/>
      <c r="Q5554"/>
      <c r="U5554"/>
      <c r="Y5554"/>
    </row>
    <row r="5555" spans="1:25" x14ac:dyDescent="0.25">
      <c r="A5555">
        <v>0.8</v>
      </c>
      <c r="B5555">
        <v>6.2</v>
      </c>
      <c r="C5555">
        <v>40.700000000000003</v>
      </c>
      <c r="D5555">
        <v>0.7</v>
      </c>
      <c r="E5555">
        <v>5.5</v>
      </c>
      <c r="M5555"/>
      <c r="Q5555"/>
      <c r="U5555"/>
      <c r="Y5555"/>
    </row>
    <row r="5556" spans="1:25" x14ac:dyDescent="0.25">
      <c r="A5556">
        <v>8</v>
      </c>
      <c r="B5556">
        <v>10.4</v>
      </c>
      <c r="C5556">
        <v>51</v>
      </c>
      <c r="D5556">
        <v>0.7</v>
      </c>
      <c r="E5556">
        <v>4</v>
      </c>
      <c r="M5556"/>
      <c r="Q5556"/>
      <c r="U5556"/>
      <c r="Y5556"/>
    </row>
    <row r="5557" spans="1:25" x14ac:dyDescent="0.25">
      <c r="A5557">
        <v>7.2</v>
      </c>
      <c r="B5557">
        <v>1.6</v>
      </c>
      <c r="C5557">
        <v>52.9</v>
      </c>
      <c r="D5557">
        <v>0.7</v>
      </c>
      <c r="E5557">
        <v>2.75</v>
      </c>
      <c r="M5557"/>
      <c r="Q5557"/>
      <c r="U5557"/>
      <c r="Y5557"/>
    </row>
    <row r="5558" spans="1:25" x14ac:dyDescent="0.25">
      <c r="A5558">
        <v>7.2</v>
      </c>
      <c r="B5558">
        <v>2.9</v>
      </c>
      <c r="C5558">
        <v>1190</v>
      </c>
      <c r="D5558">
        <v>0.7</v>
      </c>
      <c r="E5558">
        <v>3.75</v>
      </c>
      <c r="M5558"/>
      <c r="Q5558"/>
      <c r="U5558"/>
      <c r="Y5558"/>
    </row>
    <row r="5559" spans="1:25" x14ac:dyDescent="0.25">
      <c r="A5559">
        <v>6.9</v>
      </c>
      <c r="B5559">
        <v>1.9</v>
      </c>
      <c r="C5559">
        <v>3.4</v>
      </c>
      <c r="D5559">
        <v>0.71</v>
      </c>
      <c r="E5559">
        <v>1.5</v>
      </c>
      <c r="M5559"/>
      <c r="Q5559"/>
      <c r="U5559"/>
      <c r="Y5559"/>
    </row>
    <row r="5560" spans="1:25" x14ac:dyDescent="0.25">
      <c r="A5560">
        <v>6.4</v>
      </c>
      <c r="B5560">
        <v>1.6</v>
      </c>
      <c r="C5560">
        <v>4.4000000000000004</v>
      </c>
      <c r="D5560">
        <v>0.71</v>
      </c>
      <c r="E5560">
        <v>2</v>
      </c>
      <c r="M5560"/>
      <c r="Q5560"/>
      <c r="U5560"/>
      <c r="Y5560"/>
    </row>
    <row r="5561" spans="1:25" x14ac:dyDescent="0.25">
      <c r="A5561">
        <v>7.4</v>
      </c>
      <c r="B5561">
        <v>2.2999999999999998</v>
      </c>
      <c r="C5561">
        <v>4.5999999999999996</v>
      </c>
      <c r="D5561">
        <v>0.71</v>
      </c>
      <c r="E5561">
        <v>1.5</v>
      </c>
      <c r="M5561"/>
      <c r="Q5561"/>
      <c r="U5561"/>
      <c r="Y5561"/>
    </row>
    <row r="5562" spans="1:25" x14ac:dyDescent="0.25">
      <c r="A5562">
        <v>7.1</v>
      </c>
      <c r="B5562">
        <v>17.899999999999999</v>
      </c>
      <c r="C5562">
        <v>6</v>
      </c>
      <c r="D5562">
        <v>0.71</v>
      </c>
      <c r="E5562">
        <v>3.75</v>
      </c>
      <c r="M5562"/>
      <c r="Q5562"/>
      <c r="U5562"/>
      <c r="Y5562"/>
    </row>
    <row r="5563" spans="1:25" x14ac:dyDescent="0.25">
      <c r="A5563">
        <v>6.5</v>
      </c>
      <c r="B5563">
        <v>1.4</v>
      </c>
      <c r="C5563">
        <v>7</v>
      </c>
      <c r="D5563">
        <v>0.71</v>
      </c>
      <c r="E5563">
        <v>1.5</v>
      </c>
      <c r="M5563"/>
      <c r="Q5563"/>
      <c r="U5563"/>
      <c r="Y5563"/>
    </row>
    <row r="5564" spans="1:25" x14ac:dyDescent="0.25">
      <c r="A5564">
        <v>8.6999999999999993</v>
      </c>
      <c r="B5564">
        <v>2.7</v>
      </c>
      <c r="C5564">
        <v>7.8</v>
      </c>
      <c r="D5564">
        <v>0.71</v>
      </c>
      <c r="E5564">
        <v>1.5</v>
      </c>
      <c r="M5564"/>
      <c r="Q5564"/>
      <c r="U5564"/>
      <c r="Y5564"/>
    </row>
    <row r="5565" spans="1:25" x14ac:dyDescent="0.25">
      <c r="A5565">
        <v>4.9000000000000004</v>
      </c>
      <c r="B5565">
        <v>1.7</v>
      </c>
      <c r="C5565">
        <v>9.1</v>
      </c>
      <c r="D5565">
        <v>0.71</v>
      </c>
      <c r="E5565">
        <v>2</v>
      </c>
      <c r="M5565"/>
      <c r="Q5565"/>
      <c r="U5565"/>
      <c r="Y5565"/>
    </row>
    <row r="5566" spans="1:25" x14ac:dyDescent="0.25">
      <c r="A5566">
        <v>7.7</v>
      </c>
      <c r="B5566">
        <v>4.8</v>
      </c>
      <c r="C5566">
        <v>9.4</v>
      </c>
      <c r="D5566">
        <v>0.71</v>
      </c>
      <c r="E5566">
        <v>2</v>
      </c>
      <c r="M5566"/>
      <c r="Q5566"/>
      <c r="U5566"/>
      <c r="Y5566"/>
    </row>
    <row r="5567" spans="1:25" x14ac:dyDescent="0.25">
      <c r="A5567">
        <v>5.6</v>
      </c>
      <c r="B5567">
        <v>11.8</v>
      </c>
      <c r="C5567">
        <v>10</v>
      </c>
      <c r="D5567">
        <v>0.71</v>
      </c>
      <c r="E5567">
        <v>3.25</v>
      </c>
      <c r="M5567"/>
      <c r="Q5567"/>
      <c r="U5567"/>
      <c r="Y5567"/>
    </row>
    <row r="5568" spans="1:25" x14ac:dyDescent="0.25">
      <c r="A5568">
        <v>8.5</v>
      </c>
      <c r="B5568">
        <v>4.0999999999999996</v>
      </c>
      <c r="C5568">
        <v>11.8</v>
      </c>
      <c r="D5568">
        <v>0.71</v>
      </c>
      <c r="E5568">
        <v>2</v>
      </c>
      <c r="M5568"/>
      <c r="Q5568"/>
      <c r="U5568"/>
      <c r="Y5568"/>
    </row>
    <row r="5569" spans="1:25" x14ac:dyDescent="0.25">
      <c r="A5569">
        <v>8.1999999999999993</v>
      </c>
      <c r="B5569">
        <v>3.5</v>
      </c>
      <c r="C5569">
        <v>12.6</v>
      </c>
      <c r="D5569">
        <v>0.71</v>
      </c>
      <c r="E5569">
        <v>2</v>
      </c>
      <c r="M5569"/>
      <c r="Q5569"/>
      <c r="U5569"/>
      <c r="Y5569"/>
    </row>
    <row r="5570" spans="1:25" x14ac:dyDescent="0.25">
      <c r="A5570">
        <v>7.4</v>
      </c>
      <c r="B5570">
        <v>4.2</v>
      </c>
      <c r="C5570">
        <v>12.8</v>
      </c>
      <c r="D5570">
        <v>0.71</v>
      </c>
      <c r="E5570">
        <v>2</v>
      </c>
      <c r="M5570"/>
      <c r="Q5570"/>
      <c r="U5570"/>
      <c r="Y5570"/>
    </row>
    <row r="5571" spans="1:25" x14ac:dyDescent="0.25">
      <c r="A5571">
        <v>6.2</v>
      </c>
      <c r="B5571">
        <v>5.7</v>
      </c>
      <c r="C5571">
        <v>12.8</v>
      </c>
      <c r="D5571">
        <v>0.71</v>
      </c>
      <c r="E5571">
        <v>3.25</v>
      </c>
      <c r="M5571"/>
      <c r="Q5571"/>
      <c r="U5571"/>
      <c r="Y5571"/>
    </row>
    <row r="5572" spans="1:25" x14ac:dyDescent="0.25">
      <c r="A5572">
        <v>8</v>
      </c>
      <c r="B5572">
        <v>4.3</v>
      </c>
      <c r="C5572">
        <v>14.6</v>
      </c>
      <c r="D5572">
        <v>0.71</v>
      </c>
      <c r="E5572">
        <v>2</v>
      </c>
      <c r="M5572"/>
      <c r="Q5572"/>
      <c r="U5572"/>
      <c r="Y5572"/>
    </row>
    <row r="5573" spans="1:25" x14ac:dyDescent="0.25">
      <c r="A5573">
        <v>7.5</v>
      </c>
      <c r="B5573">
        <v>1.7</v>
      </c>
      <c r="C5573">
        <v>15.8</v>
      </c>
      <c r="D5573">
        <v>0.71</v>
      </c>
      <c r="E5573">
        <v>1.5</v>
      </c>
      <c r="M5573"/>
      <c r="Q5573"/>
      <c r="U5573"/>
      <c r="Y5573"/>
    </row>
    <row r="5574" spans="1:25" x14ac:dyDescent="0.25">
      <c r="A5574">
        <v>8.9</v>
      </c>
      <c r="B5574">
        <v>5.4</v>
      </c>
      <c r="C5574">
        <v>18.899999999999999</v>
      </c>
      <c r="D5574">
        <v>0.71</v>
      </c>
      <c r="E5574">
        <v>2.75</v>
      </c>
      <c r="M5574"/>
      <c r="Q5574"/>
      <c r="U5574"/>
      <c r="Y5574"/>
    </row>
    <row r="5575" spans="1:25" x14ac:dyDescent="0.25">
      <c r="A5575">
        <v>9.8000000000000007</v>
      </c>
      <c r="B5575">
        <v>7.2</v>
      </c>
      <c r="C5575">
        <v>22.5</v>
      </c>
      <c r="D5575">
        <v>0.71</v>
      </c>
      <c r="E5575">
        <v>3.25</v>
      </c>
      <c r="M5575"/>
      <c r="Q5575"/>
      <c r="U5575"/>
      <c r="Y5575"/>
    </row>
    <row r="5576" spans="1:25" x14ac:dyDescent="0.25">
      <c r="A5576">
        <v>5.6</v>
      </c>
      <c r="B5576">
        <v>1.1000000000000001</v>
      </c>
      <c r="C5576">
        <v>27.1</v>
      </c>
      <c r="D5576">
        <v>0.71</v>
      </c>
      <c r="E5576">
        <v>2.5</v>
      </c>
      <c r="M5576"/>
      <c r="Q5576"/>
      <c r="U5576"/>
      <c r="Y5576"/>
    </row>
    <row r="5577" spans="1:25" x14ac:dyDescent="0.25">
      <c r="A5577">
        <v>11</v>
      </c>
      <c r="B5577">
        <v>8.8000000000000007</v>
      </c>
      <c r="C5577">
        <v>32</v>
      </c>
      <c r="D5577">
        <v>0.71</v>
      </c>
      <c r="E5577">
        <v>3.25</v>
      </c>
      <c r="M5577"/>
      <c r="Q5577"/>
      <c r="U5577"/>
      <c r="Y5577"/>
    </row>
    <row r="5578" spans="1:25" x14ac:dyDescent="0.25">
      <c r="A5578">
        <v>3.6</v>
      </c>
      <c r="B5578">
        <v>1.3</v>
      </c>
      <c r="C5578">
        <v>33.799999999999997</v>
      </c>
      <c r="D5578">
        <v>0.71</v>
      </c>
      <c r="E5578">
        <v>3.25</v>
      </c>
      <c r="M5578"/>
      <c r="Q5578"/>
      <c r="U5578"/>
      <c r="Y5578"/>
    </row>
    <row r="5579" spans="1:25" x14ac:dyDescent="0.25">
      <c r="A5579">
        <v>8.1</v>
      </c>
      <c r="B5579">
        <v>11.2</v>
      </c>
      <c r="C5579">
        <v>56.6</v>
      </c>
      <c r="D5579">
        <v>0.71</v>
      </c>
      <c r="E5579">
        <v>4</v>
      </c>
      <c r="M5579"/>
      <c r="Q5579"/>
      <c r="U5579"/>
      <c r="Y5579"/>
    </row>
    <row r="5580" spans="1:25" x14ac:dyDescent="0.25">
      <c r="A5580">
        <v>8.4</v>
      </c>
      <c r="B5580">
        <v>1.6</v>
      </c>
      <c r="C5580">
        <v>64.5</v>
      </c>
      <c r="D5580">
        <v>0.71</v>
      </c>
      <c r="E5580">
        <v>2.75</v>
      </c>
      <c r="M5580"/>
      <c r="Q5580"/>
      <c r="U5580"/>
      <c r="Y5580"/>
    </row>
    <row r="5581" spans="1:25" x14ac:dyDescent="0.25">
      <c r="A5581">
        <v>6.6</v>
      </c>
      <c r="B5581">
        <v>13.1</v>
      </c>
      <c r="C5581">
        <v>82.4</v>
      </c>
      <c r="D5581">
        <v>0.71</v>
      </c>
      <c r="E5581">
        <v>4</v>
      </c>
      <c r="M5581"/>
      <c r="Q5581"/>
      <c r="U5581"/>
      <c r="Y5581"/>
    </row>
    <row r="5582" spans="1:25" x14ac:dyDescent="0.25">
      <c r="A5582">
        <v>6.3</v>
      </c>
      <c r="B5582">
        <v>13.5</v>
      </c>
      <c r="C5582">
        <v>94.2</v>
      </c>
      <c r="D5582">
        <v>0.71</v>
      </c>
      <c r="E5582">
        <v>4.5</v>
      </c>
      <c r="M5582"/>
      <c r="Q5582"/>
      <c r="U5582"/>
      <c r="Y5582"/>
    </row>
    <row r="5583" spans="1:25" x14ac:dyDescent="0.25">
      <c r="A5583">
        <v>4.7</v>
      </c>
      <c r="B5583">
        <v>1.4</v>
      </c>
      <c r="C5583">
        <v>174</v>
      </c>
      <c r="D5583">
        <v>0.71</v>
      </c>
      <c r="E5583">
        <v>4.25</v>
      </c>
      <c r="M5583"/>
      <c r="Q5583"/>
      <c r="U5583"/>
      <c r="Y5583"/>
    </row>
    <row r="5584" spans="1:25" x14ac:dyDescent="0.25">
      <c r="A5584">
        <v>6.1</v>
      </c>
      <c r="B5584">
        <v>1.2</v>
      </c>
      <c r="C5584">
        <v>4.2</v>
      </c>
      <c r="D5584">
        <v>0.72</v>
      </c>
      <c r="E5584">
        <v>2</v>
      </c>
      <c r="M5584"/>
      <c r="Q5584"/>
      <c r="U5584"/>
      <c r="Y5584"/>
    </row>
    <row r="5585" spans="1:25" x14ac:dyDescent="0.25">
      <c r="A5585">
        <v>10.1</v>
      </c>
      <c r="B5585">
        <v>4.5</v>
      </c>
      <c r="C5585">
        <v>5.2</v>
      </c>
      <c r="D5585">
        <v>0.72</v>
      </c>
      <c r="E5585">
        <v>2</v>
      </c>
      <c r="M5585"/>
      <c r="Q5585"/>
      <c r="U5585"/>
      <c r="Y5585"/>
    </row>
    <row r="5586" spans="1:25" x14ac:dyDescent="0.25">
      <c r="A5586">
        <v>1</v>
      </c>
      <c r="B5586">
        <v>4.5999999999999996</v>
      </c>
      <c r="C5586">
        <v>8.6999999999999993</v>
      </c>
      <c r="D5586">
        <v>0.72</v>
      </c>
      <c r="E5586">
        <v>4.25</v>
      </c>
      <c r="M5586"/>
      <c r="Q5586"/>
      <c r="U5586"/>
      <c r="Y5586"/>
    </row>
    <row r="5587" spans="1:25" x14ac:dyDescent="0.25">
      <c r="A5587">
        <v>7.6</v>
      </c>
      <c r="B5587">
        <v>2.7</v>
      </c>
      <c r="C5587">
        <v>9.3000000000000007</v>
      </c>
      <c r="D5587">
        <v>0.72</v>
      </c>
      <c r="E5587">
        <v>1.5</v>
      </c>
      <c r="M5587"/>
      <c r="Q5587"/>
      <c r="U5587"/>
      <c r="Y5587"/>
    </row>
    <row r="5588" spans="1:25" x14ac:dyDescent="0.25">
      <c r="A5588">
        <v>6.4</v>
      </c>
      <c r="B5588">
        <v>1.3</v>
      </c>
      <c r="C5588">
        <v>11.4</v>
      </c>
      <c r="D5588">
        <v>0.72</v>
      </c>
      <c r="E5588">
        <v>2</v>
      </c>
      <c r="M5588"/>
      <c r="Q5588"/>
      <c r="U5588"/>
      <c r="Y5588"/>
    </row>
    <row r="5589" spans="1:25" x14ac:dyDescent="0.25">
      <c r="A5589">
        <v>3.7</v>
      </c>
      <c r="B5589">
        <v>2.8</v>
      </c>
      <c r="C5589">
        <v>12.4</v>
      </c>
      <c r="D5589">
        <v>0.72</v>
      </c>
      <c r="E5589">
        <v>2.75</v>
      </c>
      <c r="M5589"/>
      <c r="Q5589"/>
      <c r="U5589"/>
      <c r="Y5589"/>
    </row>
    <row r="5590" spans="1:25" x14ac:dyDescent="0.25">
      <c r="A5590">
        <v>6.7</v>
      </c>
      <c r="B5590">
        <v>4.2</v>
      </c>
      <c r="C5590">
        <v>13</v>
      </c>
      <c r="D5590">
        <v>0.72</v>
      </c>
      <c r="E5590">
        <v>2</v>
      </c>
      <c r="M5590"/>
      <c r="Q5590"/>
      <c r="U5590"/>
      <c r="Y5590"/>
    </row>
    <row r="5591" spans="1:25" x14ac:dyDescent="0.25">
      <c r="A5591">
        <v>8.3000000000000007</v>
      </c>
      <c r="B5591">
        <v>4.8</v>
      </c>
      <c r="C5591">
        <v>13.2</v>
      </c>
      <c r="D5591">
        <v>0.72</v>
      </c>
      <c r="E5591">
        <v>2</v>
      </c>
      <c r="M5591"/>
      <c r="Q5591"/>
      <c r="U5591"/>
      <c r="Y5591"/>
    </row>
    <row r="5592" spans="1:25" x14ac:dyDescent="0.25">
      <c r="A5592">
        <v>4.4000000000000004</v>
      </c>
      <c r="B5592">
        <v>2.4</v>
      </c>
      <c r="C5592">
        <v>13.7</v>
      </c>
      <c r="D5592">
        <v>0.72</v>
      </c>
      <c r="E5592">
        <v>2.75</v>
      </c>
      <c r="M5592"/>
      <c r="Q5592"/>
      <c r="U5592"/>
      <c r="Y5592"/>
    </row>
    <row r="5593" spans="1:25" x14ac:dyDescent="0.25">
      <c r="A5593">
        <v>6.7</v>
      </c>
      <c r="B5593">
        <v>2</v>
      </c>
      <c r="C5593">
        <v>17</v>
      </c>
      <c r="D5593">
        <v>0.72</v>
      </c>
      <c r="E5593">
        <v>1.5</v>
      </c>
      <c r="M5593"/>
      <c r="Q5593"/>
      <c r="U5593"/>
      <c r="Y5593"/>
    </row>
    <row r="5594" spans="1:25" x14ac:dyDescent="0.25">
      <c r="A5594">
        <v>9.8000000000000007</v>
      </c>
      <c r="B5594">
        <v>2.1</v>
      </c>
      <c r="C5594">
        <v>17.3</v>
      </c>
      <c r="D5594">
        <v>0.72</v>
      </c>
      <c r="E5594">
        <v>1.5</v>
      </c>
      <c r="M5594"/>
      <c r="Q5594"/>
      <c r="U5594"/>
      <c r="Y5594"/>
    </row>
    <row r="5595" spans="1:25" x14ac:dyDescent="0.25">
      <c r="A5595">
        <v>8.6</v>
      </c>
      <c r="B5595">
        <v>3.8</v>
      </c>
      <c r="C5595">
        <v>19.3</v>
      </c>
      <c r="D5595">
        <v>0.72</v>
      </c>
      <c r="E5595">
        <v>2</v>
      </c>
      <c r="M5595"/>
      <c r="Q5595"/>
      <c r="U5595"/>
      <c r="Y5595"/>
    </row>
    <row r="5596" spans="1:25" x14ac:dyDescent="0.25">
      <c r="A5596">
        <v>7.7</v>
      </c>
      <c r="B5596">
        <v>2.7</v>
      </c>
      <c r="C5596">
        <v>19.399999999999999</v>
      </c>
      <c r="D5596">
        <v>0.72</v>
      </c>
      <c r="E5596">
        <v>1.5</v>
      </c>
      <c r="M5596"/>
      <c r="Q5596"/>
      <c r="U5596"/>
      <c r="Y5596"/>
    </row>
    <row r="5597" spans="1:25" x14ac:dyDescent="0.25">
      <c r="A5597">
        <v>8.6</v>
      </c>
      <c r="B5597">
        <v>1.5</v>
      </c>
      <c r="C5597">
        <v>20.5</v>
      </c>
      <c r="D5597">
        <v>0.72</v>
      </c>
      <c r="E5597">
        <v>2</v>
      </c>
      <c r="M5597"/>
      <c r="Q5597"/>
      <c r="U5597"/>
      <c r="Y5597"/>
    </row>
    <row r="5598" spans="1:25" x14ac:dyDescent="0.25">
      <c r="A5598">
        <v>6.3</v>
      </c>
      <c r="B5598">
        <v>2.5</v>
      </c>
      <c r="C5598">
        <v>22.4</v>
      </c>
      <c r="D5598">
        <v>0.72</v>
      </c>
      <c r="E5598">
        <v>2.5</v>
      </c>
      <c r="M5598"/>
      <c r="Q5598"/>
      <c r="U5598"/>
      <c r="Y5598"/>
    </row>
    <row r="5599" spans="1:25" x14ac:dyDescent="0.25">
      <c r="A5599">
        <v>5.4</v>
      </c>
      <c r="B5599">
        <v>3.1</v>
      </c>
      <c r="C5599">
        <v>23.9</v>
      </c>
      <c r="D5599">
        <v>0.72</v>
      </c>
      <c r="E5599">
        <v>3</v>
      </c>
      <c r="M5599"/>
      <c r="Q5599"/>
      <c r="U5599"/>
      <c r="Y5599"/>
    </row>
    <row r="5600" spans="1:25" x14ac:dyDescent="0.25">
      <c r="A5600">
        <v>6</v>
      </c>
      <c r="B5600">
        <v>5.4</v>
      </c>
      <c r="C5600">
        <v>24.2</v>
      </c>
      <c r="D5600">
        <v>0.72</v>
      </c>
      <c r="E5600">
        <v>3.75</v>
      </c>
      <c r="M5600"/>
      <c r="Q5600"/>
      <c r="U5600"/>
      <c r="Y5600"/>
    </row>
    <row r="5601" spans="1:25" x14ac:dyDescent="0.25">
      <c r="A5601">
        <v>9.4</v>
      </c>
      <c r="B5601">
        <v>9.8000000000000007</v>
      </c>
      <c r="C5601">
        <v>26</v>
      </c>
      <c r="D5601">
        <v>0.72</v>
      </c>
      <c r="E5601">
        <v>3.25</v>
      </c>
      <c r="M5601"/>
      <c r="Q5601"/>
      <c r="U5601"/>
      <c r="Y5601"/>
    </row>
    <row r="5602" spans="1:25" x14ac:dyDescent="0.25">
      <c r="A5602">
        <v>4.7</v>
      </c>
      <c r="B5602">
        <v>2.4</v>
      </c>
      <c r="C5602">
        <v>30.3</v>
      </c>
      <c r="D5602">
        <v>0.72</v>
      </c>
      <c r="E5602">
        <v>2.5</v>
      </c>
      <c r="M5602"/>
      <c r="Q5602"/>
      <c r="U5602"/>
      <c r="Y5602"/>
    </row>
    <row r="5603" spans="1:25" x14ac:dyDescent="0.25">
      <c r="A5603">
        <v>16.899999999999999</v>
      </c>
      <c r="B5603">
        <v>6.1</v>
      </c>
      <c r="C5603">
        <v>32</v>
      </c>
      <c r="D5603">
        <v>0.72</v>
      </c>
      <c r="E5603">
        <v>3.25</v>
      </c>
      <c r="M5603"/>
      <c r="Q5603"/>
      <c r="U5603"/>
      <c r="Y5603"/>
    </row>
    <row r="5604" spans="1:25" x14ac:dyDescent="0.25">
      <c r="A5604">
        <v>4.5999999999999996</v>
      </c>
      <c r="B5604">
        <v>3.1</v>
      </c>
      <c r="C5604">
        <v>35.9</v>
      </c>
      <c r="D5604">
        <v>0.72</v>
      </c>
      <c r="E5604">
        <v>3</v>
      </c>
      <c r="M5604"/>
      <c r="Q5604"/>
      <c r="U5604"/>
      <c r="Y5604"/>
    </row>
    <row r="5605" spans="1:25" x14ac:dyDescent="0.25">
      <c r="A5605">
        <v>7.5</v>
      </c>
      <c r="B5605">
        <v>2.2000000000000002</v>
      </c>
      <c r="C5605">
        <v>45.3</v>
      </c>
      <c r="D5605">
        <v>0.72</v>
      </c>
      <c r="E5605">
        <v>2</v>
      </c>
      <c r="M5605"/>
      <c r="Q5605"/>
      <c r="U5605"/>
      <c r="Y5605"/>
    </row>
    <row r="5606" spans="1:25" x14ac:dyDescent="0.25">
      <c r="A5606">
        <v>7.6</v>
      </c>
      <c r="B5606">
        <v>12.9</v>
      </c>
      <c r="C5606">
        <v>48.1</v>
      </c>
      <c r="D5606">
        <v>0.72</v>
      </c>
      <c r="E5606">
        <v>3.25</v>
      </c>
      <c r="M5606"/>
      <c r="Q5606"/>
      <c r="U5606"/>
      <c r="Y5606"/>
    </row>
    <row r="5607" spans="1:25" x14ac:dyDescent="0.25">
      <c r="A5607">
        <v>6.6</v>
      </c>
      <c r="B5607">
        <v>3.2</v>
      </c>
      <c r="C5607">
        <v>152</v>
      </c>
      <c r="D5607">
        <v>0.72</v>
      </c>
      <c r="E5607">
        <v>4.25</v>
      </c>
      <c r="M5607"/>
      <c r="Q5607"/>
      <c r="U5607"/>
      <c r="Y5607"/>
    </row>
    <row r="5608" spans="1:25" x14ac:dyDescent="0.25">
      <c r="A5608">
        <v>6.6</v>
      </c>
      <c r="B5608">
        <v>1.7</v>
      </c>
      <c r="C5608">
        <v>268</v>
      </c>
      <c r="D5608">
        <v>0.72</v>
      </c>
      <c r="E5608">
        <v>3.75</v>
      </c>
      <c r="M5608"/>
      <c r="Q5608"/>
      <c r="U5608"/>
      <c r="Y5608"/>
    </row>
    <row r="5609" spans="1:25" x14ac:dyDescent="0.25">
      <c r="A5609">
        <v>6.2</v>
      </c>
      <c r="B5609">
        <v>1.2</v>
      </c>
      <c r="C5609">
        <v>330</v>
      </c>
      <c r="D5609">
        <v>0.72</v>
      </c>
      <c r="E5609">
        <v>4.25</v>
      </c>
      <c r="M5609"/>
      <c r="Q5609"/>
      <c r="U5609"/>
      <c r="Y5609"/>
    </row>
    <row r="5610" spans="1:25" x14ac:dyDescent="0.25">
      <c r="A5610">
        <v>3.9</v>
      </c>
      <c r="B5610">
        <v>1.6</v>
      </c>
      <c r="C5610">
        <v>365</v>
      </c>
      <c r="D5610">
        <v>0.72</v>
      </c>
      <c r="E5610">
        <v>5</v>
      </c>
      <c r="M5610"/>
      <c r="Q5610"/>
      <c r="U5610"/>
      <c r="Y5610"/>
    </row>
    <row r="5611" spans="1:25" x14ac:dyDescent="0.25">
      <c r="A5611">
        <v>7.2</v>
      </c>
      <c r="B5611">
        <v>4.9000000000000004</v>
      </c>
      <c r="C5611">
        <v>3.8</v>
      </c>
      <c r="D5611">
        <v>0.73</v>
      </c>
      <c r="E5611">
        <v>2</v>
      </c>
      <c r="M5611"/>
      <c r="Q5611"/>
      <c r="U5611"/>
      <c r="Y5611"/>
    </row>
    <row r="5612" spans="1:25" x14ac:dyDescent="0.25">
      <c r="A5612">
        <v>6.7</v>
      </c>
      <c r="B5612">
        <v>1.5</v>
      </c>
      <c r="C5612">
        <v>4.4000000000000004</v>
      </c>
      <c r="D5612">
        <v>0.73</v>
      </c>
      <c r="E5612">
        <v>1.5</v>
      </c>
      <c r="M5612"/>
      <c r="Q5612"/>
      <c r="U5612"/>
      <c r="Y5612"/>
    </row>
    <row r="5613" spans="1:25" x14ac:dyDescent="0.25">
      <c r="A5613">
        <v>6.4</v>
      </c>
      <c r="B5613">
        <v>4.4000000000000004</v>
      </c>
      <c r="C5613">
        <v>4.5999999999999996</v>
      </c>
      <c r="D5613">
        <v>0.73</v>
      </c>
      <c r="E5613">
        <v>2.5</v>
      </c>
      <c r="M5613"/>
      <c r="Q5613"/>
      <c r="U5613"/>
      <c r="Y5613"/>
    </row>
    <row r="5614" spans="1:25" x14ac:dyDescent="0.25">
      <c r="A5614">
        <v>5.7</v>
      </c>
      <c r="B5614">
        <v>2.7</v>
      </c>
      <c r="C5614">
        <v>5.6</v>
      </c>
      <c r="D5614">
        <v>0.73</v>
      </c>
      <c r="E5614">
        <v>2</v>
      </c>
      <c r="M5614"/>
      <c r="Q5614"/>
      <c r="U5614"/>
      <c r="Y5614"/>
    </row>
    <row r="5615" spans="1:25" x14ac:dyDescent="0.25">
      <c r="A5615">
        <v>12.7</v>
      </c>
      <c r="B5615">
        <v>5.5</v>
      </c>
      <c r="C5615">
        <v>8.5</v>
      </c>
      <c r="D5615">
        <v>0.73</v>
      </c>
      <c r="E5615">
        <v>2.75</v>
      </c>
      <c r="M5615"/>
      <c r="Q5615"/>
      <c r="U5615"/>
      <c r="Y5615"/>
    </row>
    <row r="5616" spans="1:25" x14ac:dyDescent="0.25">
      <c r="A5616">
        <v>7.4</v>
      </c>
      <c r="B5616">
        <v>5.6</v>
      </c>
      <c r="C5616">
        <v>9.8000000000000007</v>
      </c>
      <c r="D5616">
        <v>0.73</v>
      </c>
      <c r="E5616">
        <v>2.75</v>
      </c>
      <c r="M5616"/>
      <c r="Q5616"/>
      <c r="U5616"/>
      <c r="Y5616"/>
    </row>
    <row r="5617" spans="1:25" x14ac:dyDescent="0.25">
      <c r="A5617">
        <v>6.7</v>
      </c>
      <c r="B5617">
        <v>3.6</v>
      </c>
      <c r="C5617">
        <v>10.199999999999999</v>
      </c>
      <c r="D5617">
        <v>0.73</v>
      </c>
      <c r="E5617">
        <v>2</v>
      </c>
      <c r="M5617"/>
      <c r="Q5617"/>
      <c r="U5617"/>
      <c r="Y5617"/>
    </row>
    <row r="5618" spans="1:25" x14ac:dyDescent="0.25">
      <c r="A5618">
        <v>6.1</v>
      </c>
      <c r="B5618">
        <v>9.3000000000000007</v>
      </c>
      <c r="C5618">
        <v>16.7</v>
      </c>
      <c r="D5618">
        <v>0.73</v>
      </c>
      <c r="E5618">
        <v>3.25</v>
      </c>
      <c r="M5618"/>
      <c r="Q5618"/>
      <c r="U5618"/>
      <c r="Y5618"/>
    </row>
    <row r="5619" spans="1:25" x14ac:dyDescent="0.25">
      <c r="A5619">
        <v>5.4</v>
      </c>
      <c r="B5619">
        <v>4.2</v>
      </c>
      <c r="C5619">
        <v>17.8</v>
      </c>
      <c r="D5619">
        <v>0.73</v>
      </c>
      <c r="E5619">
        <v>2.5</v>
      </c>
      <c r="M5619"/>
      <c r="Q5619"/>
      <c r="U5619"/>
      <c r="Y5619"/>
    </row>
    <row r="5620" spans="1:25" x14ac:dyDescent="0.25">
      <c r="A5620">
        <v>7.9</v>
      </c>
      <c r="B5620">
        <v>4.0999999999999996</v>
      </c>
      <c r="C5620">
        <v>25.2</v>
      </c>
      <c r="D5620">
        <v>0.73</v>
      </c>
      <c r="E5620">
        <v>2.5</v>
      </c>
      <c r="M5620"/>
      <c r="Q5620"/>
      <c r="U5620"/>
      <c r="Y5620"/>
    </row>
    <row r="5621" spans="1:25" x14ac:dyDescent="0.25">
      <c r="A5621">
        <v>8</v>
      </c>
      <c r="B5621">
        <v>7.1</v>
      </c>
      <c r="C5621">
        <v>29</v>
      </c>
      <c r="D5621">
        <v>0.73</v>
      </c>
      <c r="E5621">
        <v>3.25</v>
      </c>
      <c r="M5621"/>
      <c r="Q5621"/>
      <c r="U5621"/>
      <c r="Y5621"/>
    </row>
    <row r="5622" spans="1:25" x14ac:dyDescent="0.25">
      <c r="A5622">
        <v>5.8</v>
      </c>
      <c r="B5622">
        <v>2.2999999999999998</v>
      </c>
      <c r="C5622">
        <v>33.700000000000003</v>
      </c>
      <c r="D5622">
        <v>0.73</v>
      </c>
      <c r="E5622">
        <v>2.5</v>
      </c>
      <c r="M5622"/>
      <c r="Q5622"/>
      <c r="U5622"/>
      <c r="Y5622"/>
    </row>
    <row r="5623" spans="1:25" x14ac:dyDescent="0.25">
      <c r="A5623">
        <v>7.2</v>
      </c>
      <c r="B5623">
        <v>7.7</v>
      </c>
      <c r="C5623">
        <v>35.700000000000003</v>
      </c>
      <c r="D5623">
        <v>0.73</v>
      </c>
      <c r="E5623">
        <v>3.25</v>
      </c>
      <c r="M5623"/>
      <c r="Q5623"/>
      <c r="U5623"/>
      <c r="Y5623"/>
    </row>
    <row r="5624" spans="1:25" x14ac:dyDescent="0.25">
      <c r="A5624">
        <v>6.7</v>
      </c>
      <c r="B5624">
        <v>5.0999999999999996</v>
      </c>
      <c r="C5624">
        <v>36.799999999999997</v>
      </c>
      <c r="D5624">
        <v>0.73</v>
      </c>
      <c r="E5624">
        <v>3.25</v>
      </c>
      <c r="M5624"/>
      <c r="Q5624"/>
      <c r="U5624"/>
      <c r="Y5624"/>
    </row>
    <row r="5625" spans="1:25" x14ac:dyDescent="0.25">
      <c r="A5625">
        <v>9.3000000000000007</v>
      </c>
      <c r="B5625">
        <v>4.7</v>
      </c>
      <c r="C5625">
        <v>39.5</v>
      </c>
      <c r="D5625">
        <v>0.73</v>
      </c>
      <c r="E5625">
        <v>2.5</v>
      </c>
      <c r="M5625"/>
      <c r="Q5625"/>
      <c r="U5625"/>
      <c r="Y5625"/>
    </row>
    <row r="5626" spans="1:25" x14ac:dyDescent="0.25">
      <c r="A5626">
        <v>3.6</v>
      </c>
      <c r="B5626">
        <v>3</v>
      </c>
      <c r="C5626">
        <v>51.4</v>
      </c>
      <c r="D5626">
        <v>0.73</v>
      </c>
      <c r="E5626">
        <v>4</v>
      </c>
      <c r="M5626"/>
      <c r="Q5626"/>
      <c r="U5626"/>
      <c r="Y5626"/>
    </row>
    <row r="5627" spans="1:25" x14ac:dyDescent="0.25">
      <c r="A5627">
        <v>8.6999999999999993</v>
      </c>
      <c r="B5627">
        <v>1.9</v>
      </c>
      <c r="C5627">
        <v>71.099999999999994</v>
      </c>
      <c r="D5627">
        <v>0.73</v>
      </c>
      <c r="E5627">
        <v>2.75</v>
      </c>
      <c r="M5627"/>
      <c r="Q5627"/>
      <c r="U5627"/>
      <c r="Y5627"/>
    </row>
    <row r="5628" spans="1:25" x14ac:dyDescent="0.25">
      <c r="A5628">
        <v>6.8</v>
      </c>
      <c r="B5628">
        <v>3</v>
      </c>
      <c r="C5628">
        <v>96.8</v>
      </c>
      <c r="D5628">
        <v>0.73</v>
      </c>
      <c r="E5628">
        <v>2.75</v>
      </c>
      <c r="M5628"/>
      <c r="Q5628"/>
      <c r="U5628"/>
      <c r="Y5628"/>
    </row>
    <row r="5629" spans="1:25" x14ac:dyDescent="0.25">
      <c r="A5629">
        <v>5.7</v>
      </c>
      <c r="B5629">
        <v>1.9</v>
      </c>
      <c r="C5629">
        <v>146</v>
      </c>
      <c r="D5629">
        <v>0.73</v>
      </c>
      <c r="E5629">
        <v>4.25</v>
      </c>
      <c r="M5629"/>
      <c r="Q5629"/>
      <c r="U5629"/>
      <c r="Y5629"/>
    </row>
    <row r="5630" spans="1:25" x14ac:dyDescent="0.25">
      <c r="A5630">
        <v>4.7</v>
      </c>
      <c r="B5630">
        <v>1.3</v>
      </c>
      <c r="C5630">
        <v>149</v>
      </c>
      <c r="D5630">
        <v>0.73</v>
      </c>
      <c r="E5630">
        <v>4.25</v>
      </c>
      <c r="M5630"/>
      <c r="Q5630"/>
      <c r="U5630"/>
      <c r="Y5630"/>
    </row>
    <row r="5631" spans="1:25" x14ac:dyDescent="0.25">
      <c r="A5631">
        <v>7</v>
      </c>
      <c r="B5631">
        <v>4.9000000000000004</v>
      </c>
      <c r="C5631">
        <v>328</v>
      </c>
      <c r="D5631">
        <v>0.73</v>
      </c>
      <c r="E5631">
        <v>4.25</v>
      </c>
      <c r="M5631"/>
      <c r="Q5631"/>
      <c r="U5631"/>
      <c r="Y5631"/>
    </row>
    <row r="5632" spans="1:25" x14ac:dyDescent="0.25">
      <c r="A5632">
        <v>4</v>
      </c>
      <c r="B5632">
        <v>4.9000000000000004</v>
      </c>
      <c r="C5632">
        <v>819</v>
      </c>
      <c r="D5632">
        <v>0.73</v>
      </c>
      <c r="E5632">
        <v>5.5</v>
      </c>
      <c r="M5632"/>
      <c r="Q5632"/>
      <c r="U5632"/>
      <c r="Y5632"/>
    </row>
    <row r="5633" spans="1:25" x14ac:dyDescent="0.25">
      <c r="A5633">
        <v>6.5</v>
      </c>
      <c r="B5633">
        <v>2.9</v>
      </c>
      <c r="C5633">
        <v>1100</v>
      </c>
      <c r="D5633">
        <v>0.73</v>
      </c>
      <c r="E5633">
        <v>3.75</v>
      </c>
      <c r="M5633"/>
      <c r="Q5633"/>
      <c r="U5633"/>
      <c r="Y5633"/>
    </row>
    <row r="5634" spans="1:25" x14ac:dyDescent="0.25">
      <c r="A5634">
        <v>4.7</v>
      </c>
      <c r="B5634">
        <v>2</v>
      </c>
      <c r="C5634">
        <v>5.5</v>
      </c>
      <c r="D5634">
        <v>0.74</v>
      </c>
      <c r="E5634">
        <v>2</v>
      </c>
      <c r="M5634"/>
      <c r="Q5634"/>
      <c r="U5634"/>
      <c r="Y5634"/>
    </row>
    <row r="5635" spans="1:25" x14ac:dyDescent="0.25">
      <c r="A5635">
        <v>9.1999999999999993</v>
      </c>
      <c r="B5635">
        <v>2.7</v>
      </c>
      <c r="C5635">
        <v>7.6</v>
      </c>
      <c r="D5635">
        <v>0.74</v>
      </c>
      <c r="E5635">
        <v>1.5</v>
      </c>
      <c r="M5635"/>
      <c r="Q5635"/>
      <c r="U5635"/>
      <c r="Y5635"/>
    </row>
    <row r="5636" spans="1:25" x14ac:dyDescent="0.25">
      <c r="A5636">
        <v>12.4</v>
      </c>
      <c r="B5636">
        <v>5.4</v>
      </c>
      <c r="C5636">
        <v>11.6</v>
      </c>
      <c r="D5636">
        <v>0.74</v>
      </c>
      <c r="E5636">
        <v>2.75</v>
      </c>
      <c r="M5636"/>
      <c r="Q5636"/>
      <c r="U5636"/>
      <c r="Y5636"/>
    </row>
    <row r="5637" spans="1:25" x14ac:dyDescent="0.25">
      <c r="A5637">
        <v>6.5</v>
      </c>
      <c r="B5637">
        <v>3.9</v>
      </c>
      <c r="C5637">
        <v>15.5</v>
      </c>
      <c r="D5637">
        <v>0.74</v>
      </c>
      <c r="E5637">
        <v>2</v>
      </c>
      <c r="M5637"/>
      <c r="Q5637"/>
      <c r="U5637"/>
      <c r="Y5637"/>
    </row>
    <row r="5638" spans="1:25" x14ac:dyDescent="0.25">
      <c r="A5638">
        <v>7.2</v>
      </c>
      <c r="B5638">
        <v>4.9000000000000004</v>
      </c>
      <c r="C5638">
        <v>15.7</v>
      </c>
      <c r="D5638">
        <v>0.74</v>
      </c>
      <c r="E5638">
        <v>2</v>
      </c>
      <c r="M5638"/>
      <c r="Q5638"/>
      <c r="U5638"/>
      <c r="Y5638"/>
    </row>
    <row r="5639" spans="1:25" x14ac:dyDescent="0.25">
      <c r="A5639">
        <v>7</v>
      </c>
      <c r="B5639">
        <v>5.0999999999999996</v>
      </c>
      <c r="C5639">
        <v>18.2</v>
      </c>
      <c r="D5639">
        <v>0.74</v>
      </c>
      <c r="E5639">
        <v>2.75</v>
      </c>
      <c r="M5639"/>
      <c r="Q5639"/>
      <c r="U5639"/>
      <c r="Y5639"/>
    </row>
    <row r="5640" spans="1:25" x14ac:dyDescent="0.25">
      <c r="A5640">
        <v>6.5</v>
      </c>
      <c r="B5640">
        <v>7.2</v>
      </c>
      <c r="C5640">
        <v>21.4</v>
      </c>
      <c r="D5640">
        <v>0.74</v>
      </c>
      <c r="E5640">
        <v>3.25</v>
      </c>
      <c r="M5640"/>
      <c r="Q5640"/>
      <c r="U5640"/>
      <c r="Y5640"/>
    </row>
    <row r="5641" spans="1:25" x14ac:dyDescent="0.25">
      <c r="A5641">
        <v>7</v>
      </c>
      <c r="B5641">
        <v>2.1</v>
      </c>
      <c r="C5641">
        <v>24.6</v>
      </c>
      <c r="D5641">
        <v>0.74</v>
      </c>
      <c r="E5641">
        <v>2</v>
      </c>
      <c r="M5641"/>
      <c r="Q5641"/>
      <c r="U5641"/>
      <c r="Y5641"/>
    </row>
    <row r="5642" spans="1:25" x14ac:dyDescent="0.25">
      <c r="A5642">
        <v>4</v>
      </c>
      <c r="B5642">
        <v>1.3</v>
      </c>
      <c r="C5642">
        <v>28</v>
      </c>
      <c r="D5642">
        <v>0.74</v>
      </c>
      <c r="E5642">
        <v>3.25</v>
      </c>
      <c r="M5642"/>
      <c r="Q5642"/>
      <c r="U5642"/>
      <c r="Y5642"/>
    </row>
    <row r="5643" spans="1:25" x14ac:dyDescent="0.25">
      <c r="A5643">
        <v>4.5</v>
      </c>
      <c r="B5643">
        <v>3.4</v>
      </c>
      <c r="C5643">
        <v>37.200000000000003</v>
      </c>
      <c r="D5643">
        <v>0.74</v>
      </c>
      <c r="E5643">
        <v>3.75</v>
      </c>
      <c r="M5643"/>
      <c r="Q5643"/>
      <c r="U5643"/>
      <c r="Y5643"/>
    </row>
    <row r="5644" spans="1:25" x14ac:dyDescent="0.25">
      <c r="A5644">
        <v>6.6</v>
      </c>
      <c r="B5644">
        <v>3.6</v>
      </c>
      <c r="C5644">
        <v>37.200000000000003</v>
      </c>
      <c r="D5644">
        <v>0.74</v>
      </c>
      <c r="E5644">
        <v>2.5</v>
      </c>
      <c r="M5644"/>
      <c r="Q5644"/>
      <c r="U5644"/>
      <c r="Y5644"/>
    </row>
    <row r="5645" spans="1:25" x14ac:dyDescent="0.25">
      <c r="A5645">
        <v>8.6</v>
      </c>
      <c r="B5645">
        <v>6.3</v>
      </c>
      <c r="C5645">
        <v>40.4</v>
      </c>
      <c r="D5645">
        <v>0.74</v>
      </c>
      <c r="E5645">
        <v>3.25</v>
      </c>
      <c r="M5645"/>
      <c r="Q5645"/>
      <c r="U5645"/>
      <c r="Y5645"/>
    </row>
    <row r="5646" spans="1:25" x14ac:dyDescent="0.25">
      <c r="A5646">
        <v>6.9</v>
      </c>
      <c r="B5646">
        <v>4.7</v>
      </c>
      <c r="C5646">
        <v>40.6</v>
      </c>
      <c r="D5646">
        <v>0.74</v>
      </c>
      <c r="E5646">
        <v>2.5</v>
      </c>
      <c r="M5646"/>
      <c r="Q5646"/>
      <c r="U5646"/>
      <c r="Y5646"/>
    </row>
    <row r="5647" spans="1:25" x14ac:dyDescent="0.25">
      <c r="A5647">
        <v>8.6999999999999993</v>
      </c>
      <c r="B5647">
        <v>2.1</v>
      </c>
      <c r="C5647">
        <v>63.8</v>
      </c>
      <c r="D5647">
        <v>0.74</v>
      </c>
      <c r="E5647">
        <v>2.75</v>
      </c>
      <c r="M5647"/>
      <c r="Q5647"/>
      <c r="U5647"/>
      <c r="Y5647"/>
    </row>
    <row r="5648" spans="1:25" x14ac:dyDescent="0.25">
      <c r="A5648">
        <v>5.9</v>
      </c>
      <c r="B5648">
        <v>1.4</v>
      </c>
      <c r="C5648">
        <v>69.5</v>
      </c>
      <c r="D5648">
        <v>0.74</v>
      </c>
      <c r="E5648">
        <v>3.25</v>
      </c>
      <c r="M5648"/>
      <c r="Q5648"/>
      <c r="U5648"/>
      <c r="Y5648"/>
    </row>
    <row r="5649" spans="1:25" x14ac:dyDescent="0.25">
      <c r="A5649">
        <v>3.8</v>
      </c>
      <c r="B5649">
        <v>3.7</v>
      </c>
      <c r="C5649">
        <v>72.2</v>
      </c>
      <c r="D5649">
        <v>0.74</v>
      </c>
      <c r="E5649">
        <v>4.5</v>
      </c>
      <c r="M5649"/>
      <c r="Q5649"/>
      <c r="U5649"/>
      <c r="Y5649"/>
    </row>
    <row r="5650" spans="1:25" x14ac:dyDescent="0.25">
      <c r="A5650">
        <v>5.9</v>
      </c>
      <c r="B5650">
        <v>1</v>
      </c>
      <c r="C5650">
        <v>72.400000000000006</v>
      </c>
      <c r="D5650">
        <v>0.74</v>
      </c>
      <c r="E5650">
        <v>3.25</v>
      </c>
      <c r="M5650"/>
      <c r="Q5650"/>
      <c r="U5650"/>
      <c r="Y5650"/>
    </row>
    <row r="5651" spans="1:25" x14ac:dyDescent="0.25">
      <c r="A5651">
        <v>7.2</v>
      </c>
      <c r="B5651">
        <v>3.1</v>
      </c>
      <c r="C5651">
        <v>77.2</v>
      </c>
      <c r="D5651">
        <v>0.74</v>
      </c>
      <c r="E5651">
        <v>3.25</v>
      </c>
      <c r="M5651"/>
      <c r="Q5651"/>
      <c r="U5651"/>
      <c r="Y5651"/>
    </row>
    <row r="5652" spans="1:25" x14ac:dyDescent="0.25">
      <c r="A5652">
        <v>4.5</v>
      </c>
      <c r="B5652">
        <v>1.3</v>
      </c>
      <c r="C5652">
        <v>85.3</v>
      </c>
      <c r="D5652">
        <v>0.74</v>
      </c>
      <c r="E5652">
        <v>4</v>
      </c>
      <c r="M5652"/>
      <c r="Q5652"/>
      <c r="U5652"/>
      <c r="Y5652"/>
    </row>
    <row r="5653" spans="1:25" x14ac:dyDescent="0.25">
      <c r="A5653">
        <v>5.6</v>
      </c>
      <c r="B5653">
        <v>1.2</v>
      </c>
      <c r="C5653">
        <v>105</v>
      </c>
      <c r="D5653">
        <v>0.74</v>
      </c>
      <c r="E5653">
        <v>4.25</v>
      </c>
      <c r="M5653"/>
      <c r="Q5653"/>
      <c r="U5653"/>
      <c r="Y5653"/>
    </row>
    <row r="5654" spans="1:25" x14ac:dyDescent="0.25">
      <c r="A5654">
        <v>6.9</v>
      </c>
      <c r="B5654">
        <v>12.6</v>
      </c>
      <c r="C5654">
        <v>130</v>
      </c>
      <c r="D5654">
        <v>0.74</v>
      </c>
      <c r="E5654">
        <v>5</v>
      </c>
      <c r="M5654"/>
      <c r="Q5654"/>
      <c r="U5654"/>
      <c r="Y5654"/>
    </row>
    <row r="5655" spans="1:25" x14ac:dyDescent="0.25">
      <c r="A5655">
        <v>3.8</v>
      </c>
      <c r="B5655">
        <v>1.7</v>
      </c>
      <c r="C5655">
        <v>176</v>
      </c>
      <c r="D5655">
        <v>0.74</v>
      </c>
      <c r="E5655">
        <v>5</v>
      </c>
      <c r="M5655"/>
      <c r="Q5655"/>
      <c r="U5655"/>
      <c r="Y5655"/>
    </row>
    <row r="5656" spans="1:25" x14ac:dyDescent="0.25">
      <c r="A5656">
        <v>6.5</v>
      </c>
      <c r="B5656">
        <v>4.5</v>
      </c>
      <c r="C5656">
        <v>540</v>
      </c>
      <c r="D5656">
        <v>0.74</v>
      </c>
      <c r="E5656">
        <v>4.25</v>
      </c>
      <c r="M5656"/>
      <c r="Q5656"/>
      <c r="U5656"/>
      <c r="Y5656"/>
    </row>
    <row r="5657" spans="1:25" x14ac:dyDescent="0.25">
      <c r="A5657">
        <v>5.5</v>
      </c>
      <c r="B5657">
        <v>1.3</v>
      </c>
      <c r="C5657">
        <v>570</v>
      </c>
      <c r="D5657">
        <v>0.74</v>
      </c>
      <c r="E5657">
        <v>4.25</v>
      </c>
      <c r="M5657"/>
      <c r="Q5657"/>
      <c r="U5657"/>
      <c r="Y5657"/>
    </row>
    <row r="5658" spans="1:25" x14ac:dyDescent="0.25">
      <c r="A5658">
        <v>4.0999999999999996</v>
      </c>
      <c r="B5658">
        <v>1.6</v>
      </c>
      <c r="C5658">
        <v>730</v>
      </c>
      <c r="D5658">
        <v>0.74</v>
      </c>
      <c r="E5658">
        <v>5</v>
      </c>
      <c r="M5658"/>
      <c r="Q5658"/>
      <c r="U5658"/>
      <c r="Y5658"/>
    </row>
    <row r="5659" spans="1:25" x14ac:dyDescent="0.25">
      <c r="A5659">
        <v>4.0999999999999996</v>
      </c>
      <c r="B5659">
        <v>1.5</v>
      </c>
      <c r="C5659">
        <v>820</v>
      </c>
      <c r="D5659">
        <v>0.74</v>
      </c>
      <c r="E5659">
        <v>5</v>
      </c>
      <c r="M5659"/>
      <c r="Q5659"/>
      <c r="U5659"/>
      <c r="Y5659"/>
    </row>
    <row r="5660" spans="1:25" x14ac:dyDescent="0.25">
      <c r="A5660">
        <v>2.9</v>
      </c>
      <c r="B5660">
        <v>20.100000000000001</v>
      </c>
      <c r="C5660">
        <v>2.6</v>
      </c>
      <c r="D5660">
        <v>0.75</v>
      </c>
      <c r="E5660">
        <v>5</v>
      </c>
      <c r="M5660"/>
      <c r="Q5660"/>
      <c r="U5660"/>
      <c r="Y5660"/>
    </row>
    <row r="5661" spans="1:25" x14ac:dyDescent="0.25">
      <c r="A5661">
        <v>7.2</v>
      </c>
      <c r="B5661">
        <v>5.0999999999999996</v>
      </c>
      <c r="C5661">
        <v>5</v>
      </c>
      <c r="D5661">
        <v>0.75</v>
      </c>
      <c r="E5661">
        <v>2.75</v>
      </c>
      <c r="M5661"/>
      <c r="Q5661"/>
      <c r="U5661"/>
      <c r="Y5661"/>
    </row>
    <row r="5662" spans="1:25" x14ac:dyDescent="0.25">
      <c r="A5662">
        <v>7</v>
      </c>
      <c r="B5662">
        <v>2.5</v>
      </c>
      <c r="C5662">
        <v>8</v>
      </c>
      <c r="D5662">
        <v>0.75</v>
      </c>
      <c r="E5662">
        <v>1.5</v>
      </c>
      <c r="M5662"/>
      <c r="Q5662"/>
      <c r="U5662"/>
      <c r="Y5662"/>
    </row>
    <row r="5663" spans="1:25" x14ac:dyDescent="0.25">
      <c r="A5663">
        <v>7</v>
      </c>
      <c r="B5663">
        <v>2.9</v>
      </c>
      <c r="C5663">
        <v>8.8000000000000007</v>
      </c>
      <c r="D5663">
        <v>0.75</v>
      </c>
      <c r="E5663">
        <v>1.5</v>
      </c>
      <c r="M5663"/>
      <c r="Q5663"/>
      <c r="U5663"/>
      <c r="Y5663"/>
    </row>
    <row r="5664" spans="1:25" x14ac:dyDescent="0.25">
      <c r="A5664">
        <v>5</v>
      </c>
      <c r="B5664">
        <v>2.1</v>
      </c>
      <c r="C5664">
        <v>9.1999999999999993</v>
      </c>
      <c r="D5664">
        <v>0.75</v>
      </c>
      <c r="E5664">
        <v>2</v>
      </c>
      <c r="M5664"/>
      <c r="Q5664"/>
      <c r="U5664"/>
      <c r="Y5664"/>
    </row>
    <row r="5665" spans="1:25" x14ac:dyDescent="0.25">
      <c r="A5665">
        <v>1.9</v>
      </c>
      <c r="B5665">
        <v>2.6</v>
      </c>
      <c r="C5665">
        <v>11.2</v>
      </c>
      <c r="D5665">
        <v>0.75</v>
      </c>
      <c r="E5665">
        <v>3.75</v>
      </c>
      <c r="M5665"/>
      <c r="Q5665"/>
      <c r="U5665"/>
      <c r="Y5665"/>
    </row>
    <row r="5666" spans="1:25" x14ac:dyDescent="0.25">
      <c r="A5666">
        <v>8.1</v>
      </c>
      <c r="B5666">
        <v>4.8</v>
      </c>
      <c r="C5666">
        <v>14.1</v>
      </c>
      <c r="D5666">
        <v>0.75</v>
      </c>
      <c r="E5666">
        <v>2</v>
      </c>
      <c r="M5666"/>
      <c r="Q5666"/>
      <c r="U5666"/>
      <c r="Y5666"/>
    </row>
    <row r="5667" spans="1:25" x14ac:dyDescent="0.25">
      <c r="A5667">
        <v>6.4</v>
      </c>
      <c r="B5667">
        <v>5.7</v>
      </c>
      <c r="C5667">
        <v>14.7</v>
      </c>
      <c r="D5667">
        <v>0.75</v>
      </c>
      <c r="E5667">
        <v>3.25</v>
      </c>
      <c r="M5667"/>
      <c r="Q5667"/>
      <c r="U5667"/>
      <c r="Y5667"/>
    </row>
    <row r="5668" spans="1:25" x14ac:dyDescent="0.25">
      <c r="A5668">
        <v>7.3</v>
      </c>
      <c r="B5668">
        <v>2</v>
      </c>
      <c r="C5668">
        <v>20.7</v>
      </c>
      <c r="D5668">
        <v>0.75</v>
      </c>
      <c r="E5668">
        <v>2</v>
      </c>
      <c r="M5668"/>
      <c r="Q5668"/>
      <c r="U5668"/>
      <c r="Y5668"/>
    </row>
    <row r="5669" spans="1:25" x14ac:dyDescent="0.25">
      <c r="A5669">
        <v>5.7</v>
      </c>
      <c r="B5669">
        <v>1.5</v>
      </c>
      <c r="C5669">
        <v>24.1</v>
      </c>
      <c r="D5669">
        <v>0.75</v>
      </c>
      <c r="E5669">
        <v>2.5</v>
      </c>
      <c r="M5669"/>
      <c r="Q5669"/>
      <c r="U5669"/>
      <c r="Y5669"/>
    </row>
    <row r="5670" spans="1:25" x14ac:dyDescent="0.25">
      <c r="A5670">
        <v>7</v>
      </c>
      <c r="B5670">
        <v>4.4000000000000004</v>
      </c>
      <c r="C5670">
        <v>25.6</v>
      </c>
      <c r="D5670">
        <v>0.75</v>
      </c>
      <c r="E5670">
        <v>2.5</v>
      </c>
      <c r="M5670"/>
      <c r="Q5670"/>
      <c r="U5670"/>
      <c r="Y5670"/>
    </row>
    <row r="5671" spans="1:25" x14ac:dyDescent="0.25">
      <c r="A5671">
        <v>9.1999999999999993</v>
      </c>
      <c r="B5671">
        <v>4.3</v>
      </c>
      <c r="C5671">
        <v>31.4</v>
      </c>
      <c r="D5671">
        <v>0.75</v>
      </c>
      <c r="E5671">
        <v>2.5</v>
      </c>
      <c r="M5671"/>
      <c r="Q5671"/>
      <c r="U5671"/>
      <c r="Y5671"/>
    </row>
    <row r="5672" spans="1:25" x14ac:dyDescent="0.25">
      <c r="A5672">
        <v>2.9</v>
      </c>
      <c r="B5672">
        <v>46.6</v>
      </c>
      <c r="C5672">
        <v>35.200000000000003</v>
      </c>
      <c r="D5672">
        <v>0.75</v>
      </c>
      <c r="E5672">
        <v>5.5</v>
      </c>
      <c r="M5672"/>
      <c r="Q5672"/>
      <c r="U5672"/>
      <c r="Y5672"/>
    </row>
    <row r="5673" spans="1:25" x14ac:dyDescent="0.25">
      <c r="A5673">
        <v>3.7</v>
      </c>
      <c r="B5673">
        <v>10.199999999999999</v>
      </c>
      <c r="C5673">
        <v>35.6</v>
      </c>
      <c r="D5673">
        <v>0.75</v>
      </c>
      <c r="E5673">
        <v>4.5</v>
      </c>
      <c r="M5673"/>
      <c r="Q5673"/>
      <c r="U5673"/>
      <c r="Y5673"/>
    </row>
    <row r="5674" spans="1:25" x14ac:dyDescent="0.25">
      <c r="A5674">
        <v>6.9</v>
      </c>
      <c r="B5674">
        <v>5.8</v>
      </c>
      <c r="C5674">
        <v>39.799999999999997</v>
      </c>
      <c r="D5674">
        <v>0.75</v>
      </c>
      <c r="E5674">
        <v>3.25</v>
      </c>
      <c r="M5674"/>
      <c r="Q5674"/>
      <c r="U5674"/>
      <c r="Y5674"/>
    </row>
    <row r="5675" spans="1:25" x14ac:dyDescent="0.25">
      <c r="A5675">
        <v>9.9</v>
      </c>
      <c r="B5675">
        <v>4.4000000000000004</v>
      </c>
      <c r="C5675">
        <v>46.1</v>
      </c>
      <c r="D5675">
        <v>0.75</v>
      </c>
      <c r="E5675">
        <v>2.5</v>
      </c>
      <c r="M5675"/>
      <c r="Q5675"/>
      <c r="U5675"/>
      <c r="Y5675"/>
    </row>
    <row r="5676" spans="1:25" x14ac:dyDescent="0.25">
      <c r="A5676">
        <v>5.0999999999999996</v>
      </c>
      <c r="B5676">
        <v>2.1</v>
      </c>
      <c r="C5676">
        <v>59.4</v>
      </c>
      <c r="D5676">
        <v>0.75</v>
      </c>
      <c r="E5676">
        <v>3.25</v>
      </c>
      <c r="M5676"/>
      <c r="Q5676"/>
      <c r="U5676"/>
      <c r="Y5676"/>
    </row>
    <row r="5677" spans="1:25" x14ac:dyDescent="0.25">
      <c r="A5677">
        <v>6.2</v>
      </c>
      <c r="B5677">
        <v>1.7</v>
      </c>
      <c r="C5677">
        <v>65.599999999999994</v>
      </c>
      <c r="D5677">
        <v>0.75</v>
      </c>
      <c r="E5677">
        <v>3.25</v>
      </c>
      <c r="M5677"/>
      <c r="Q5677"/>
      <c r="U5677"/>
      <c r="Y5677"/>
    </row>
    <row r="5678" spans="1:25" x14ac:dyDescent="0.25">
      <c r="A5678">
        <v>7.1</v>
      </c>
      <c r="B5678">
        <v>2.2000000000000002</v>
      </c>
      <c r="C5678">
        <v>82.9</v>
      </c>
      <c r="D5678">
        <v>0.75</v>
      </c>
      <c r="E5678">
        <v>2.75</v>
      </c>
      <c r="M5678"/>
      <c r="Q5678"/>
      <c r="U5678"/>
      <c r="Y5678"/>
    </row>
    <row r="5679" spans="1:25" x14ac:dyDescent="0.25">
      <c r="A5679">
        <v>7.3</v>
      </c>
      <c r="B5679">
        <v>3.8</v>
      </c>
      <c r="C5679">
        <v>103</v>
      </c>
      <c r="D5679">
        <v>0.75</v>
      </c>
      <c r="E5679">
        <v>4.25</v>
      </c>
      <c r="M5679"/>
      <c r="Q5679"/>
      <c r="U5679"/>
      <c r="Y5679"/>
    </row>
    <row r="5680" spans="1:25" x14ac:dyDescent="0.25">
      <c r="A5680">
        <v>6.2</v>
      </c>
      <c r="B5680">
        <v>1.6</v>
      </c>
      <c r="C5680">
        <v>134</v>
      </c>
      <c r="D5680">
        <v>0.75</v>
      </c>
      <c r="E5680">
        <v>4.25</v>
      </c>
      <c r="M5680"/>
      <c r="Q5680"/>
      <c r="U5680"/>
      <c r="Y5680"/>
    </row>
    <row r="5681" spans="1:25" x14ac:dyDescent="0.25">
      <c r="A5681">
        <v>7.8</v>
      </c>
      <c r="B5681">
        <v>1.2</v>
      </c>
      <c r="C5681">
        <v>178</v>
      </c>
      <c r="D5681">
        <v>0.75</v>
      </c>
      <c r="E5681">
        <v>3.75</v>
      </c>
      <c r="M5681"/>
      <c r="Q5681"/>
      <c r="U5681"/>
      <c r="Y5681"/>
    </row>
    <row r="5682" spans="1:25" x14ac:dyDescent="0.25">
      <c r="A5682">
        <v>6.4</v>
      </c>
      <c r="B5682">
        <v>1.3</v>
      </c>
      <c r="C5682">
        <v>201</v>
      </c>
      <c r="D5682">
        <v>0.75</v>
      </c>
      <c r="E5682">
        <v>4.25</v>
      </c>
      <c r="M5682"/>
      <c r="Q5682"/>
      <c r="U5682"/>
      <c r="Y5682"/>
    </row>
    <row r="5683" spans="1:25" x14ac:dyDescent="0.25">
      <c r="A5683">
        <v>6.7</v>
      </c>
      <c r="B5683">
        <v>1.5</v>
      </c>
      <c r="C5683">
        <v>317</v>
      </c>
      <c r="D5683">
        <v>0.75</v>
      </c>
      <c r="E5683">
        <v>3.75</v>
      </c>
      <c r="M5683"/>
      <c r="Q5683"/>
      <c r="U5683"/>
      <c r="Y5683"/>
    </row>
    <row r="5684" spans="1:25" x14ac:dyDescent="0.25">
      <c r="A5684">
        <v>6.2</v>
      </c>
      <c r="B5684">
        <v>2</v>
      </c>
      <c r="C5684">
        <v>515</v>
      </c>
      <c r="D5684">
        <v>0.75</v>
      </c>
      <c r="E5684">
        <v>4.25</v>
      </c>
      <c r="M5684"/>
      <c r="Q5684"/>
      <c r="U5684"/>
      <c r="Y5684"/>
    </row>
    <row r="5685" spans="1:25" x14ac:dyDescent="0.25">
      <c r="A5685">
        <v>7.4</v>
      </c>
      <c r="B5685">
        <v>2.4</v>
      </c>
      <c r="C5685">
        <v>6000</v>
      </c>
      <c r="D5685">
        <v>0.75</v>
      </c>
      <c r="E5685">
        <v>3.75</v>
      </c>
      <c r="M5685"/>
      <c r="Q5685"/>
      <c r="U5685"/>
      <c r="Y5685"/>
    </row>
    <row r="5686" spans="1:25" x14ac:dyDescent="0.25">
      <c r="A5686">
        <v>9.3000000000000007</v>
      </c>
      <c r="B5686">
        <v>2.2000000000000002</v>
      </c>
      <c r="C5686">
        <v>5</v>
      </c>
      <c r="D5686">
        <v>0.76</v>
      </c>
      <c r="E5686">
        <v>1.5</v>
      </c>
      <c r="M5686"/>
      <c r="Q5686"/>
      <c r="U5686"/>
      <c r="Y5686"/>
    </row>
    <row r="5687" spans="1:25" x14ac:dyDescent="0.25">
      <c r="A5687">
        <v>4.3</v>
      </c>
      <c r="B5687">
        <v>1.7</v>
      </c>
      <c r="C5687">
        <v>5.2</v>
      </c>
      <c r="D5687">
        <v>0.76</v>
      </c>
      <c r="E5687">
        <v>2.75</v>
      </c>
      <c r="M5687"/>
      <c r="Q5687"/>
      <c r="U5687"/>
      <c r="Y5687"/>
    </row>
    <row r="5688" spans="1:25" x14ac:dyDescent="0.25">
      <c r="A5688">
        <v>6.7</v>
      </c>
      <c r="B5688">
        <v>3.5</v>
      </c>
      <c r="C5688">
        <v>7</v>
      </c>
      <c r="D5688">
        <v>0.76</v>
      </c>
      <c r="E5688">
        <v>2</v>
      </c>
      <c r="M5688"/>
      <c r="Q5688"/>
      <c r="U5688"/>
      <c r="Y5688"/>
    </row>
    <row r="5689" spans="1:25" x14ac:dyDescent="0.25">
      <c r="A5689">
        <v>8</v>
      </c>
      <c r="B5689">
        <v>2.1</v>
      </c>
      <c r="C5689">
        <v>7.4</v>
      </c>
      <c r="D5689">
        <v>0.76</v>
      </c>
      <c r="E5689">
        <v>1.5</v>
      </c>
      <c r="M5689"/>
      <c r="Q5689"/>
      <c r="U5689"/>
      <c r="Y5689"/>
    </row>
    <row r="5690" spans="1:25" x14ac:dyDescent="0.25">
      <c r="A5690">
        <v>8.3000000000000007</v>
      </c>
      <c r="B5690">
        <v>27.6</v>
      </c>
      <c r="C5690">
        <v>8.6999999999999993</v>
      </c>
      <c r="D5690">
        <v>0.76</v>
      </c>
      <c r="E5690">
        <v>3.75</v>
      </c>
      <c r="M5690"/>
      <c r="Q5690"/>
      <c r="U5690"/>
      <c r="Y5690"/>
    </row>
    <row r="5691" spans="1:25" x14ac:dyDescent="0.25">
      <c r="A5691">
        <v>8.1999999999999993</v>
      </c>
      <c r="B5691">
        <v>3</v>
      </c>
      <c r="C5691">
        <v>8.9</v>
      </c>
      <c r="D5691">
        <v>0.76</v>
      </c>
      <c r="E5691">
        <v>1.5</v>
      </c>
      <c r="M5691"/>
      <c r="Q5691"/>
      <c r="U5691"/>
      <c r="Y5691"/>
    </row>
    <row r="5692" spans="1:25" x14ac:dyDescent="0.25">
      <c r="A5692">
        <v>5.5</v>
      </c>
      <c r="B5692">
        <v>1.2</v>
      </c>
      <c r="C5692">
        <v>9.3000000000000007</v>
      </c>
      <c r="D5692">
        <v>0.76</v>
      </c>
      <c r="E5692">
        <v>2</v>
      </c>
      <c r="M5692"/>
      <c r="Q5692"/>
      <c r="U5692"/>
      <c r="Y5692"/>
    </row>
    <row r="5693" spans="1:25" x14ac:dyDescent="0.25">
      <c r="A5693">
        <v>3.7</v>
      </c>
      <c r="B5693">
        <v>1.7</v>
      </c>
      <c r="C5693">
        <v>10.7</v>
      </c>
      <c r="D5693">
        <v>0.76</v>
      </c>
      <c r="E5693">
        <v>2.75</v>
      </c>
      <c r="M5693"/>
      <c r="Q5693"/>
      <c r="U5693"/>
      <c r="Y5693"/>
    </row>
    <row r="5694" spans="1:25" x14ac:dyDescent="0.25">
      <c r="A5694">
        <v>7.4</v>
      </c>
      <c r="B5694">
        <v>2.2000000000000002</v>
      </c>
      <c r="C5694">
        <v>11.2</v>
      </c>
      <c r="D5694">
        <v>0.76</v>
      </c>
      <c r="E5694">
        <v>1.5</v>
      </c>
      <c r="M5694"/>
      <c r="Q5694"/>
      <c r="U5694"/>
      <c r="Y5694"/>
    </row>
    <row r="5695" spans="1:25" x14ac:dyDescent="0.25">
      <c r="A5695">
        <v>7.4</v>
      </c>
      <c r="B5695">
        <v>4.4000000000000004</v>
      </c>
      <c r="C5695">
        <v>13</v>
      </c>
      <c r="D5695">
        <v>0.76</v>
      </c>
      <c r="E5695">
        <v>2</v>
      </c>
      <c r="M5695"/>
      <c r="Q5695"/>
      <c r="U5695"/>
      <c r="Y5695"/>
    </row>
    <row r="5696" spans="1:25" x14ac:dyDescent="0.25">
      <c r="A5696">
        <v>8.1999999999999993</v>
      </c>
      <c r="B5696">
        <v>5.6</v>
      </c>
      <c r="C5696">
        <v>13.8</v>
      </c>
      <c r="D5696">
        <v>0.76</v>
      </c>
      <c r="E5696">
        <v>2.75</v>
      </c>
      <c r="M5696"/>
      <c r="Q5696"/>
      <c r="U5696"/>
      <c r="Y5696"/>
    </row>
    <row r="5697" spans="1:25" x14ac:dyDescent="0.25">
      <c r="A5697">
        <v>7.7</v>
      </c>
      <c r="B5697">
        <v>1.4</v>
      </c>
      <c r="C5697">
        <v>14.4</v>
      </c>
      <c r="D5697">
        <v>0.76</v>
      </c>
      <c r="E5697">
        <v>1.5</v>
      </c>
      <c r="M5697"/>
      <c r="Q5697"/>
      <c r="U5697"/>
      <c r="Y5697"/>
    </row>
    <row r="5698" spans="1:25" x14ac:dyDescent="0.25">
      <c r="A5698">
        <v>7.7</v>
      </c>
      <c r="B5698">
        <v>1.4</v>
      </c>
      <c r="C5698">
        <v>15.9</v>
      </c>
      <c r="D5698">
        <v>0.76</v>
      </c>
      <c r="E5698">
        <v>1.5</v>
      </c>
      <c r="M5698"/>
      <c r="Q5698"/>
      <c r="U5698"/>
      <c r="Y5698"/>
    </row>
    <row r="5699" spans="1:25" x14ac:dyDescent="0.25">
      <c r="A5699">
        <v>7.9</v>
      </c>
      <c r="B5699">
        <v>1.7</v>
      </c>
      <c r="C5699">
        <v>17.5</v>
      </c>
      <c r="D5699">
        <v>0.76</v>
      </c>
      <c r="E5699">
        <v>1.5</v>
      </c>
      <c r="M5699"/>
      <c r="Q5699"/>
      <c r="U5699"/>
      <c r="Y5699"/>
    </row>
    <row r="5700" spans="1:25" x14ac:dyDescent="0.25">
      <c r="A5700">
        <v>4.5999999999999996</v>
      </c>
      <c r="B5700">
        <v>3.9</v>
      </c>
      <c r="C5700">
        <v>18.399999999999999</v>
      </c>
      <c r="D5700">
        <v>0.76</v>
      </c>
      <c r="E5700">
        <v>2.5</v>
      </c>
      <c r="M5700"/>
      <c r="Q5700"/>
      <c r="U5700"/>
      <c r="Y5700"/>
    </row>
    <row r="5701" spans="1:25" x14ac:dyDescent="0.25">
      <c r="A5701">
        <v>6.8</v>
      </c>
      <c r="B5701">
        <v>5.5</v>
      </c>
      <c r="C5701">
        <v>20</v>
      </c>
      <c r="D5701">
        <v>0.76</v>
      </c>
      <c r="E5701">
        <v>2.75</v>
      </c>
      <c r="M5701"/>
      <c r="Q5701"/>
      <c r="U5701"/>
      <c r="Y5701"/>
    </row>
    <row r="5702" spans="1:25" x14ac:dyDescent="0.25">
      <c r="A5702">
        <v>10.3</v>
      </c>
      <c r="B5702">
        <v>1.1000000000000001</v>
      </c>
      <c r="C5702">
        <v>20.3</v>
      </c>
      <c r="D5702">
        <v>0.76</v>
      </c>
      <c r="E5702">
        <v>2</v>
      </c>
      <c r="M5702"/>
      <c r="Q5702"/>
      <c r="U5702"/>
      <c r="Y5702"/>
    </row>
    <row r="5703" spans="1:25" x14ac:dyDescent="0.25">
      <c r="A5703">
        <v>9.1</v>
      </c>
      <c r="B5703">
        <v>1.9</v>
      </c>
      <c r="C5703">
        <v>20.7</v>
      </c>
      <c r="D5703">
        <v>0.76</v>
      </c>
      <c r="E5703">
        <v>2</v>
      </c>
      <c r="M5703"/>
      <c r="Q5703"/>
      <c r="U5703"/>
      <c r="Y5703"/>
    </row>
    <row r="5704" spans="1:25" x14ac:dyDescent="0.25">
      <c r="A5704">
        <v>13.6</v>
      </c>
      <c r="B5704">
        <v>5.9</v>
      </c>
      <c r="C5704">
        <v>22.6</v>
      </c>
      <c r="D5704">
        <v>0.76</v>
      </c>
      <c r="E5704">
        <v>3.25</v>
      </c>
      <c r="M5704"/>
      <c r="Q5704"/>
      <c r="U5704"/>
      <c r="Y5704"/>
    </row>
    <row r="5705" spans="1:25" x14ac:dyDescent="0.25">
      <c r="A5705">
        <v>6.2</v>
      </c>
      <c r="B5705">
        <v>2.6</v>
      </c>
      <c r="C5705">
        <v>26.2</v>
      </c>
      <c r="D5705">
        <v>0.76</v>
      </c>
      <c r="E5705">
        <v>2.5</v>
      </c>
      <c r="M5705"/>
      <c r="Q5705"/>
      <c r="U5705"/>
      <c r="Y5705"/>
    </row>
    <row r="5706" spans="1:25" x14ac:dyDescent="0.25">
      <c r="A5706">
        <v>5.7</v>
      </c>
      <c r="B5706">
        <v>1.6</v>
      </c>
      <c r="C5706">
        <v>37.4</v>
      </c>
      <c r="D5706">
        <v>0.76</v>
      </c>
      <c r="E5706">
        <v>2.5</v>
      </c>
      <c r="M5706"/>
      <c r="Q5706"/>
      <c r="U5706"/>
      <c r="Y5706"/>
    </row>
    <row r="5707" spans="1:25" x14ac:dyDescent="0.25">
      <c r="A5707">
        <v>5.0999999999999996</v>
      </c>
      <c r="B5707">
        <v>2.7</v>
      </c>
      <c r="C5707">
        <v>39.799999999999997</v>
      </c>
      <c r="D5707">
        <v>0.76</v>
      </c>
      <c r="E5707">
        <v>2.5</v>
      </c>
      <c r="M5707"/>
      <c r="Q5707"/>
      <c r="U5707"/>
      <c r="Y5707"/>
    </row>
    <row r="5708" spans="1:25" x14ac:dyDescent="0.25">
      <c r="A5708">
        <v>6.7</v>
      </c>
      <c r="B5708">
        <v>1.4</v>
      </c>
      <c r="C5708">
        <v>44.6</v>
      </c>
      <c r="D5708">
        <v>0.76</v>
      </c>
      <c r="E5708">
        <v>2</v>
      </c>
      <c r="M5708"/>
      <c r="Q5708"/>
      <c r="U5708"/>
      <c r="Y5708"/>
    </row>
    <row r="5709" spans="1:25" x14ac:dyDescent="0.25">
      <c r="A5709">
        <v>6</v>
      </c>
      <c r="B5709">
        <v>1</v>
      </c>
      <c r="C5709">
        <v>47.8</v>
      </c>
      <c r="D5709">
        <v>0.76</v>
      </c>
      <c r="E5709">
        <v>2.5</v>
      </c>
      <c r="M5709"/>
      <c r="Q5709"/>
      <c r="U5709"/>
      <c r="Y5709"/>
    </row>
    <row r="5710" spans="1:25" x14ac:dyDescent="0.25">
      <c r="A5710">
        <v>7.4</v>
      </c>
      <c r="B5710">
        <v>15.2</v>
      </c>
      <c r="C5710">
        <v>48.4</v>
      </c>
      <c r="D5710">
        <v>0.76</v>
      </c>
      <c r="E5710">
        <v>4.25</v>
      </c>
      <c r="M5710"/>
      <c r="Q5710"/>
      <c r="U5710"/>
      <c r="Y5710"/>
    </row>
    <row r="5711" spans="1:25" x14ac:dyDescent="0.25">
      <c r="A5711">
        <v>7.8</v>
      </c>
      <c r="B5711">
        <v>1.3</v>
      </c>
      <c r="C5711">
        <v>75.8</v>
      </c>
      <c r="D5711">
        <v>0.76</v>
      </c>
      <c r="E5711">
        <v>2.75</v>
      </c>
      <c r="M5711"/>
      <c r="Q5711"/>
      <c r="U5711"/>
      <c r="Y5711"/>
    </row>
    <row r="5712" spans="1:25" x14ac:dyDescent="0.25">
      <c r="A5712">
        <v>3.1</v>
      </c>
      <c r="B5712">
        <v>1.1000000000000001</v>
      </c>
      <c r="C5712">
        <v>79.400000000000006</v>
      </c>
      <c r="D5712">
        <v>0.76</v>
      </c>
      <c r="E5712">
        <v>4</v>
      </c>
      <c r="M5712"/>
      <c r="Q5712"/>
      <c r="U5712"/>
      <c r="Y5712"/>
    </row>
    <row r="5713" spans="1:25" x14ac:dyDescent="0.25">
      <c r="A5713">
        <v>8.5</v>
      </c>
      <c r="B5713">
        <v>2.7</v>
      </c>
      <c r="C5713">
        <v>264</v>
      </c>
      <c r="D5713">
        <v>0.76</v>
      </c>
      <c r="E5713">
        <v>3.75</v>
      </c>
      <c r="M5713"/>
      <c r="Q5713"/>
      <c r="U5713"/>
      <c r="Y5713"/>
    </row>
    <row r="5714" spans="1:25" x14ac:dyDescent="0.25">
      <c r="A5714">
        <v>5.4</v>
      </c>
      <c r="B5714">
        <v>2.2000000000000002</v>
      </c>
      <c r="C5714">
        <v>6.1</v>
      </c>
      <c r="D5714">
        <v>0.77</v>
      </c>
      <c r="E5714">
        <v>2</v>
      </c>
      <c r="M5714"/>
      <c r="Q5714"/>
      <c r="U5714"/>
      <c r="Y5714"/>
    </row>
    <row r="5715" spans="1:25" x14ac:dyDescent="0.25">
      <c r="A5715">
        <v>8</v>
      </c>
      <c r="B5715">
        <v>2.6</v>
      </c>
      <c r="C5715">
        <v>8.4</v>
      </c>
      <c r="D5715">
        <v>0.77</v>
      </c>
      <c r="E5715">
        <v>1.5</v>
      </c>
      <c r="M5715"/>
      <c r="Q5715"/>
      <c r="U5715"/>
      <c r="Y5715"/>
    </row>
    <row r="5716" spans="1:25" x14ac:dyDescent="0.25">
      <c r="A5716">
        <v>8.1999999999999993</v>
      </c>
      <c r="B5716">
        <v>1.6</v>
      </c>
      <c r="C5716">
        <v>10.4</v>
      </c>
      <c r="D5716">
        <v>0.77</v>
      </c>
      <c r="E5716">
        <v>1.5</v>
      </c>
      <c r="M5716"/>
      <c r="Q5716"/>
      <c r="U5716"/>
      <c r="Y5716"/>
    </row>
    <row r="5717" spans="1:25" x14ac:dyDescent="0.25">
      <c r="A5717">
        <v>5.3</v>
      </c>
      <c r="B5717">
        <v>5.5</v>
      </c>
      <c r="C5717">
        <v>11.6</v>
      </c>
      <c r="D5717">
        <v>0.77</v>
      </c>
      <c r="E5717">
        <v>3.25</v>
      </c>
      <c r="M5717"/>
      <c r="Q5717"/>
      <c r="U5717"/>
      <c r="Y5717"/>
    </row>
    <row r="5718" spans="1:25" x14ac:dyDescent="0.25">
      <c r="A5718">
        <v>4.5</v>
      </c>
      <c r="B5718">
        <v>3.5</v>
      </c>
      <c r="C5718">
        <v>13.1</v>
      </c>
      <c r="D5718">
        <v>0.77</v>
      </c>
      <c r="E5718">
        <v>3.25</v>
      </c>
      <c r="M5718"/>
      <c r="Q5718"/>
      <c r="U5718"/>
      <c r="Y5718"/>
    </row>
    <row r="5719" spans="1:25" x14ac:dyDescent="0.25">
      <c r="A5719">
        <v>5.2</v>
      </c>
      <c r="B5719">
        <v>1.9</v>
      </c>
      <c r="C5719">
        <v>15.2</v>
      </c>
      <c r="D5719">
        <v>0.77</v>
      </c>
      <c r="E5719">
        <v>2</v>
      </c>
      <c r="M5719"/>
      <c r="Q5719"/>
      <c r="U5719"/>
      <c r="Y5719"/>
    </row>
    <row r="5720" spans="1:25" x14ac:dyDescent="0.25">
      <c r="A5720">
        <v>9.1999999999999993</v>
      </c>
      <c r="B5720">
        <v>3.8</v>
      </c>
      <c r="C5720">
        <v>18.600000000000001</v>
      </c>
      <c r="D5720">
        <v>0.77</v>
      </c>
      <c r="E5720">
        <v>2</v>
      </c>
      <c r="M5720"/>
      <c r="Q5720"/>
      <c r="U5720"/>
      <c r="Y5720"/>
    </row>
    <row r="5721" spans="1:25" x14ac:dyDescent="0.25">
      <c r="A5721">
        <v>5.7</v>
      </c>
      <c r="B5721">
        <v>2.1</v>
      </c>
      <c r="C5721">
        <v>21.2</v>
      </c>
      <c r="D5721">
        <v>0.77</v>
      </c>
      <c r="E5721">
        <v>2.5</v>
      </c>
      <c r="M5721"/>
      <c r="Q5721"/>
      <c r="U5721"/>
      <c r="Y5721"/>
    </row>
    <row r="5722" spans="1:25" x14ac:dyDescent="0.25">
      <c r="A5722">
        <v>4.8</v>
      </c>
      <c r="B5722">
        <v>2.1</v>
      </c>
      <c r="C5722">
        <v>22.6</v>
      </c>
      <c r="D5722">
        <v>0.77</v>
      </c>
      <c r="E5722">
        <v>2.5</v>
      </c>
      <c r="M5722"/>
      <c r="Q5722"/>
      <c r="U5722"/>
      <c r="Y5722"/>
    </row>
    <row r="5723" spans="1:25" x14ac:dyDescent="0.25">
      <c r="A5723">
        <v>6.8</v>
      </c>
      <c r="B5723">
        <v>3.1</v>
      </c>
      <c r="C5723">
        <v>25.4</v>
      </c>
      <c r="D5723">
        <v>0.77</v>
      </c>
      <c r="E5723">
        <v>2.5</v>
      </c>
      <c r="M5723"/>
      <c r="Q5723"/>
      <c r="U5723"/>
      <c r="Y5723"/>
    </row>
    <row r="5724" spans="1:25" x14ac:dyDescent="0.25">
      <c r="A5724">
        <v>8.3000000000000007</v>
      </c>
      <c r="B5724">
        <v>3</v>
      </c>
      <c r="C5724">
        <v>28.1</v>
      </c>
      <c r="D5724">
        <v>0.77</v>
      </c>
      <c r="E5724">
        <v>2</v>
      </c>
      <c r="M5724"/>
      <c r="Q5724"/>
      <c r="U5724"/>
      <c r="Y5724"/>
    </row>
    <row r="5725" spans="1:25" x14ac:dyDescent="0.25">
      <c r="A5725">
        <v>6.3</v>
      </c>
      <c r="B5725">
        <v>1.7</v>
      </c>
      <c r="C5725">
        <v>31.9</v>
      </c>
      <c r="D5725">
        <v>0.77</v>
      </c>
      <c r="E5725">
        <v>2.5</v>
      </c>
      <c r="M5725"/>
      <c r="Q5725"/>
      <c r="U5725"/>
      <c r="Y5725"/>
    </row>
    <row r="5726" spans="1:25" x14ac:dyDescent="0.25">
      <c r="A5726">
        <v>6.8</v>
      </c>
      <c r="B5726">
        <v>4</v>
      </c>
      <c r="C5726">
        <v>51.2</v>
      </c>
      <c r="D5726">
        <v>0.77</v>
      </c>
      <c r="E5726">
        <v>3.25</v>
      </c>
      <c r="M5726"/>
      <c r="Q5726"/>
      <c r="U5726"/>
      <c r="Y5726"/>
    </row>
    <row r="5727" spans="1:25" x14ac:dyDescent="0.25">
      <c r="A5727">
        <v>6.8</v>
      </c>
      <c r="B5727">
        <v>4.5999999999999996</v>
      </c>
      <c r="C5727">
        <v>52</v>
      </c>
      <c r="D5727">
        <v>0.77</v>
      </c>
      <c r="E5727">
        <v>3.25</v>
      </c>
      <c r="M5727"/>
      <c r="Q5727"/>
      <c r="U5727"/>
      <c r="Y5727"/>
    </row>
    <row r="5728" spans="1:25" x14ac:dyDescent="0.25">
      <c r="A5728">
        <v>7.7</v>
      </c>
      <c r="B5728">
        <v>3.2</v>
      </c>
      <c r="C5728">
        <v>54.6</v>
      </c>
      <c r="D5728">
        <v>0.77</v>
      </c>
      <c r="E5728">
        <v>3.25</v>
      </c>
      <c r="M5728"/>
      <c r="Q5728"/>
      <c r="U5728"/>
      <c r="Y5728"/>
    </row>
    <row r="5729" spans="1:25" x14ac:dyDescent="0.25">
      <c r="A5729">
        <v>8</v>
      </c>
      <c r="B5729">
        <v>2.4</v>
      </c>
      <c r="C5729">
        <v>112</v>
      </c>
      <c r="D5729">
        <v>0.77</v>
      </c>
      <c r="E5729">
        <v>3.75</v>
      </c>
      <c r="M5729"/>
      <c r="Q5729"/>
      <c r="U5729"/>
      <c r="Y5729"/>
    </row>
    <row r="5730" spans="1:25" x14ac:dyDescent="0.25">
      <c r="A5730">
        <v>6.7</v>
      </c>
      <c r="B5730">
        <v>1.4</v>
      </c>
      <c r="C5730">
        <v>234</v>
      </c>
      <c r="D5730">
        <v>0.77</v>
      </c>
      <c r="E5730">
        <v>3.75</v>
      </c>
      <c r="M5730"/>
      <c r="Q5730"/>
      <c r="U5730"/>
      <c r="Y5730"/>
    </row>
    <row r="5731" spans="1:25" x14ac:dyDescent="0.25">
      <c r="A5731">
        <v>5.0999999999999996</v>
      </c>
      <c r="B5731">
        <v>5.7</v>
      </c>
      <c r="C5731">
        <v>291</v>
      </c>
      <c r="D5731">
        <v>0.77</v>
      </c>
      <c r="E5731">
        <v>5.5</v>
      </c>
      <c r="M5731"/>
      <c r="Q5731"/>
      <c r="U5731"/>
      <c r="Y5731"/>
    </row>
    <row r="5732" spans="1:25" x14ac:dyDescent="0.25">
      <c r="A5732">
        <v>5.6</v>
      </c>
      <c r="B5732">
        <v>2.2000000000000002</v>
      </c>
      <c r="C5732">
        <v>491</v>
      </c>
      <c r="D5732">
        <v>0.77</v>
      </c>
      <c r="E5732">
        <v>4.25</v>
      </c>
      <c r="M5732"/>
      <c r="Q5732"/>
      <c r="U5732"/>
      <c r="Y5732"/>
    </row>
    <row r="5733" spans="1:25" x14ac:dyDescent="0.25">
      <c r="A5733">
        <v>4.8</v>
      </c>
      <c r="B5733">
        <v>13.8</v>
      </c>
      <c r="C5733">
        <v>612</v>
      </c>
      <c r="D5733">
        <v>0.77</v>
      </c>
      <c r="E5733">
        <v>5.5</v>
      </c>
      <c r="M5733"/>
      <c r="Q5733"/>
      <c r="U5733"/>
      <c r="Y5733"/>
    </row>
    <row r="5734" spans="1:25" x14ac:dyDescent="0.25">
      <c r="A5734">
        <v>9.4</v>
      </c>
      <c r="B5734">
        <v>3.5</v>
      </c>
      <c r="C5734">
        <v>3.7</v>
      </c>
      <c r="D5734">
        <v>0.78</v>
      </c>
      <c r="E5734">
        <v>2</v>
      </c>
      <c r="M5734"/>
      <c r="Q5734"/>
      <c r="U5734"/>
      <c r="Y5734"/>
    </row>
    <row r="5735" spans="1:25" x14ac:dyDescent="0.25">
      <c r="A5735">
        <v>8.1999999999999993</v>
      </c>
      <c r="B5735">
        <v>1.9</v>
      </c>
      <c r="C5735">
        <v>4</v>
      </c>
      <c r="D5735">
        <v>0.78</v>
      </c>
      <c r="E5735">
        <v>1.5</v>
      </c>
      <c r="M5735"/>
      <c r="Q5735"/>
      <c r="U5735"/>
      <c r="Y5735"/>
    </row>
    <row r="5736" spans="1:25" x14ac:dyDescent="0.25">
      <c r="A5736">
        <v>7.7</v>
      </c>
      <c r="B5736">
        <v>1.9</v>
      </c>
      <c r="C5736">
        <v>4.5999999999999996</v>
      </c>
      <c r="D5736">
        <v>0.78</v>
      </c>
      <c r="E5736">
        <v>1.5</v>
      </c>
      <c r="M5736"/>
      <c r="Q5736"/>
      <c r="U5736"/>
      <c r="Y5736"/>
    </row>
    <row r="5737" spans="1:25" x14ac:dyDescent="0.25">
      <c r="A5737">
        <v>5.0999999999999996</v>
      </c>
      <c r="B5737">
        <v>2</v>
      </c>
      <c r="C5737">
        <v>6.2</v>
      </c>
      <c r="D5737">
        <v>0.78</v>
      </c>
      <c r="E5737">
        <v>2</v>
      </c>
      <c r="M5737"/>
      <c r="Q5737"/>
      <c r="U5737"/>
      <c r="Y5737"/>
    </row>
    <row r="5738" spans="1:25" x14ac:dyDescent="0.25">
      <c r="A5738">
        <v>7.4</v>
      </c>
      <c r="B5738">
        <v>2.5</v>
      </c>
      <c r="C5738">
        <v>6.2</v>
      </c>
      <c r="D5738">
        <v>0.78</v>
      </c>
      <c r="E5738">
        <v>1.5</v>
      </c>
      <c r="M5738"/>
      <c r="Q5738"/>
      <c r="U5738"/>
      <c r="Y5738"/>
    </row>
    <row r="5739" spans="1:25" x14ac:dyDescent="0.25">
      <c r="A5739">
        <v>6</v>
      </c>
      <c r="B5739">
        <v>1.9</v>
      </c>
      <c r="C5739">
        <v>10.9</v>
      </c>
      <c r="D5739">
        <v>0.78</v>
      </c>
      <c r="E5739">
        <v>2</v>
      </c>
      <c r="M5739"/>
      <c r="Q5739"/>
      <c r="U5739"/>
      <c r="Y5739"/>
    </row>
    <row r="5740" spans="1:25" x14ac:dyDescent="0.25">
      <c r="A5740">
        <v>5.7</v>
      </c>
      <c r="B5740">
        <v>2.5</v>
      </c>
      <c r="C5740">
        <v>11</v>
      </c>
      <c r="D5740">
        <v>0.78</v>
      </c>
      <c r="E5740">
        <v>2</v>
      </c>
      <c r="M5740"/>
      <c r="Q5740"/>
      <c r="U5740"/>
      <c r="Y5740"/>
    </row>
    <row r="5741" spans="1:25" x14ac:dyDescent="0.25">
      <c r="A5741">
        <v>7.6</v>
      </c>
      <c r="B5741">
        <v>2.9</v>
      </c>
      <c r="C5741">
        <v>11.7</v>
      </c>
      <c r="D5741">
        <v>0.78</v>
      </c>
      <c r="E5741">
        <v>1.5</v>
      </c>
      <c r="M5741"/>
      <c r="Q5741"/>
      <c r="U5741"/>
      <c r="Y5741"/>
    </row>
    <row r="5742" spans="1:25" x14ac:dyDescent="0.25">
      <c r="A5742">
        <v>6.8</v>
      </c>
      <c r="B5742">
        <v>3.9</v>
      </c>
      <c r="C5742">
        <v>11.7</v>
      </c>
      <c r="D5742">
        <v>0.78</v>
      </c>
      <c r="E5742">
        <v>2</v>
      </c>
      <c r="M5742"/>
      <c r="Q5742"/>
      <c r="U5742"/>
      <c r="Y5742"/>
    </row>
    <row r="5743" spans="1:25" x14ac:dyDescent="0.25">
      <c r="A5743">
        <v>6.1</v>
      </c>
      <c r="B5743">
        <v>1.5</v>
      </c>
      <c r="C5743">
        <v>16.5</v>
      </c>
      <c r="D5743">
        <v>0.78</v>
      </c>
      <c r="E5743">
        <v>2</v>
      </c>
      <c r="M5743"/>
      <c r="Q5743"/>
      <c r="U5743"/>
      <c r="Y5743"/>
    </row>
    <row r="5744" spans="1:25" x14ac:dyDescent="0.25">
      <c r="A5744">
        <v>4</v>
      </c>
      <c r="B5744">
        <v>1.5</v>
      </c>
      <c r="C5744">
        <v>16.7</v>
      </c>
      <c r="D5744">
        <v>0.78</v>
      </c>
      <c r="E5744">
        <v>2.75</v>
      </c>
      <c r="M5744"/>
      <c r="Q5744"/>
      <c r="U5744"/>
      <c r="Y5744"/>
    </row>
    <row r="5745" spans="1:25" x14ac:dyDescent="0.25">
      <c r="A5745">
        <v>1.2</v>
      </c>
      <c r="B5745">
        <v>3.3</v>
      </c>
      <c r="C5745">
        <v>20.399999999999999</v>
      </c>
      <c r="D5745">
        <v>0.78</v>
      </c>
      <c r="E5745">
        <v>4.75</v>
      </c>
      <c r="M5745"/>
      <c r="Q5745"/>
      <c r="U5745"/>
      <c r="Y5745"/>
    </row>
    <row r="5746" spans="1:25" x14ac:dyDescent="0.25">
      <c r="A5746">
        <v>4.0999999999999996</v>
      </c>
      <c r="B5746">
        <v>1.2</v>
      </c>
      <c r="C5746">
        <v>20.5</v>
      </c>
      <c r="D5746">
        <v>0.78</v>
      </c>
      <c r="E5746">
        <v>3.25</v>
      </c>
      <c r="M5746"/>
      <c r="Q5746"/>
      <c r="U5746"/>
      <c r="Y5746"/>
    </row>
    <row r="5747" spans="1:25" x14ac:dyDescent="0.25">
      <c r="A5747">
        <v>4.5</v>
      </c>
      <c r="B5747">
        <v>3.3</v>
      </c>
      <c r="C5747">
        <v>21.8</v>
      </c>
      <c r="D5747">
        <v>0.78</v>
      </c>
      <c r="E5747">
        <v>3.75</v>
      </c>
      <c r="M5747"/>
      <c r="Q5747"/>
      <c r="U5747"/>
      <c r="Y5747"/>
    </row>
    <row r="5748" spans="1:25" x14ac:dyDescent="0.25">
      <c r="A5748">
        <v>5.4</v>
      </c>
      <c r="B5748">
        <v>15.6</v>
      </c>
      <c r="C5748">
        <v>24.8</v>
      </c>
      <c r="D5748">
        <v>0.78</v>
      </c>
      <c r="E5748">
        <v>4.75</v>
      </c>
      <c r="M5748"/>
      <c r="Q5748"/>
      <c r="U5748"/>
      <c r="Y5748"/>
    </row>
    <row r="5749" spans="1:25" x14ac:dyDescent="0.25">
      <c r="A5749">
        <v>9.6999999999999993</v>
      </c>
      <c r="B5749">
        <v>21</v>
      </c>
      <c r="C5749">
        <v>29.2</v>
      </c>
      <c r="D5749">
        <v>0.78</v>
      </c>
      <c r="E5749">
        <v>4.25</v>
      </c>
      <c r="M5749"/>
      <c r="Q5749"/>
      <c r="U5749"/>
      <c r="Y5749"/>
    </row>
    <row r="5750" spans="1:25" x14ac:dyDescent="0.25">
      <c r="A5750">
        <v>14.1</v>
      </c>
      <c r="B5750">
        <v>11.1</v>
      </c>
      <c r="C5750">
        <v>29.8</v>
      </c>
      <c r="D5750">
        <v>0.78</v>
      </c>
      <c r="E5750">
        <v>3.25</v>
      </c>
      <c r="M5750"/>
      <c r="Q5750"/>
      <c r="U5750"/>
      <c r="Y5750"/>
    </row>
    <row r="5751" spans="1:25" x14ac:dyDescent="0.25">
      <c r="A5751">
        <v>6.5</v>
      </c>
      <c r="B5751">
        <v>1.3</v>
      </c>
      <c r="C5751">
        <v>30.6</v>
      </c>
      <c r="D5751">
        <v>0.78</v>
      </c>
      <c r="E5751">
        <v>2</v>
      </c>
      <c r="M5751"/>
      <c r="Q5751"/>
      <c r="U5751"/>
      <c r="Y5751"/>
    </row>
    <row r="5752" spans="1:25" x14ac:dyDescent="0.25">
      <c r="A5752">
        <v>5.9</v>
      </c>
      <c r="B5752">
        <v>5.2</v>
      </c>
      <c r="C5752">
        <v>31.1</v>
      </c>
      <c r="D5752">
        <v>0.78</v>
      </c>
      <c r="E5752">
        <v>3.75</v>
      </c>
      <c r="M5752"/>
      <c r="Q5752"/>
      <c r="U5752"/>
      <c r="Y5752"/>
    </row>
    <row r="5753" spans="1:25" x14ac:dyDescent="0.25">
      <c r="A5753">
        <v>6</v>
      </c>
      <c r="B5753">
        <v>2</v>
      </c>
      <c r="C5753">
        <v>36.200000000000003</v>
      </c>
      <c r="D5753">
        <v>0.78</v>
      </c>
      <c r="E5753">
        <v>2.5</v>
      </c>
      <c r="M5753"/>
      <c r="Q5753"/>
      <c r="U5753"/>
      <c r="Y5753"/>
    </row>
    <row r="5754" spans="1:25" x14ac:dyDescent="0.25">
      <c r="A5754">
        <v>6.6</v>
      </c>
      <c r="B5754">
        <v>1.9</v>
      </c>
      <c r="C5754">
        <v>38.9</v>
      </c>
      <c r="D5754">
        <v>0.78</v>
      </c>
      <c r="E5754">
        <v>2</v>
      </c>
      <c r="M5754"/>
      <c r="Q5754"/>
      <c r="U5754"/>
      <c r="Y5754"/>
    </row>
    <row r="5755" spans="1:25" x14ac:dyDescent="0.25">
      <c r="A5755">
        <v>6.8</v>
      </c>
      <c r="B5755">
        <v>7.6</v>
      </c>
      <c r="C5755">
        <v>51.8</v>
      </c>
      <c r="D5755">
        <v>0.78</v>
      </c>
      <c r="E5755">
        <v>4</v>
      </c>
      <c r="M5755"/>
      <c r="Q5755"/>
      <c r="U5755"/>
      <c r="Y5755"/>
    </row>
    <row r="5756" spans="1:25" x14ac:dyDescent="0.25">
      <c r="A5756">
        <v>6.9</v>
      </c>
      <c r="B5756">
        <v>4.8</v>
      </c>
      <c r="C5756">
        <v>56.6</v>
      </c>
      <c r="D5756">
        <v>0.78</v>
      </c>
      <c r="E5756">
        <v>3.25</v>
      </c>
      <c r="M5756"/>
      <c r="Q5756"/>
      <c r="U5756"/>
      <c r="Y5756"/>
    </row>
    <row r="5757" spans="1:25" x14ac:dyDescent="0.25">
      <c r="A5757">
        <v>7.2</v>
      </c>
      <c r="B5757">
        <v>1.2</v>
      </c>
      <c r="C5757">
        <v>65.3</v>
      </c>
      <c r="D5757">
        <v>0.78</v>
      </c>
      <c r="E5757">
        <v>2.75</v>
      </c>
      <c r="M5757"/>
      <c r="Q5757"/>
      <c r="U5757"/>
      <c r="Y5757"/>
    </row>
    <row r="5758" spans="1:25" x14ac:dyDescent="0.25">
      <c r="A5758">
        <v>6.6</v>
      </c>
      <c r="B5758">
        <v>1.8</v>
      </c>
      <c r="C5758">
        <v>104</v>
      </c>
      <c r="D5758">
        <v>0.78</v>
      </c>
      <c r="E5758">
        <v>3.75</v>
      </c>
      <c r="M5758"/>
      <c r="Q5758"/>
      <c r="U5758"/>
      <c r="Y5758"/>
    </row>
    <row r="5759" spans="1:25" x14ac:dyDescent="0.25">
      <c r="A5759">
        <v>3.7</v>
      </c>
      <c r="B5759">
        <v>1.5</v>
      </c>
      <c r="C5759">
        <v>112</v>
      </c>
      <c r="D5759">
        <v>0.78</v>
      </c>
      <c r="E5759">
        <v>5</v>
      </c>
      <c r="M5759"/>
      <c r="Q5759"/>
      <c r="U5759"/>
      <c r="Y5759"/>
    </row>
    <row r="5760" spans="1:25" x14ac:dyDescent="0.25">
      <c r="A5760">
        <v>6.7</v>
      </c>
      <c r="B5760">
        <v>8</v>
      </c>
      <c r="C5760">
        <v>120</v>
      </c>
      <c r="D5760">
        <v>0.78</v>
      </c>
      <c r="E5760">
        <v>5</v>
      </c>
      <c r="M5760"/>
      <c r="Q5760"/>
      <c r="U5760"/>
      <c r="Y5760"/>
    </row>
    <row r="5761" spans="1:25" x14ac:dyDescent="0.25">
      <c r="A5761">
        <v>5.8</v>
      </c>
      <c r="B5761">
        <v>1.5</v>
      </c>
      <c r="C5761">
        <v>252</v>
      </c>
      <c r="D5761">
        <v>0.78</v>
      </c>
      <c r="E5761">
        <v>4.25</v>
      </c>
      <c r="M5761"/>
      <c r="Q5761"/>
      <c r="U5761"/>
      <c r="Y5761"/>
    </row>
    <row r="5762" spans="1:25" x14ac:dyDescent="0.25">
      <c r="A5762">
        <v>4.0999999999999996</v>
      </c>
      <c r="B5762">
        <v>1.4</v>
      </c>
      <c r="C5762">
        <v>267</v>
      </c>
      <c r="D5762">
        <v>0.78</v>
      </c>
      <c r="E5762">
        <v>5</v>
      </c>
      <c r="M5762"/>
      <c r="Q5762"/>
      <c r="U5762"/>
      <c r="Y5762"/>
    </row>
    <row r="5763" spans="1:25" x14ac:dyDescent="0.25">
      <c r="A5763">
        <v>8.5</v>
      </c>
      <c r="B5763">
        <v>1.8</v>
      </c>
      <c r="C5763">
        <v>6.2</v>
      </c>
      <c r="D5763">
        <v>0.79</v>
      </c>
      <c r="E5763">
        <v>1.5</v>
      </c>
      <c r="M5763"/>
      <c r="Q5763"/>
      <c r="U5763"/>
      <c r="Y5763"/>
    </row>
    <row r="5764" spans="1:25" x14ac:dyDescent="0.25">
      <c r="A5764">
        <v>5.6</v>
      </c>
      <c r="B5764">
        <v>1.7</v>
      </c>
      <c r="C5764">
        <v>7</v>
      </c>
      <c r="D5764">
        <v>0.79</v>
      </c>
      <c r="E5764">
        <v>2</v>
      </c>
      <c r="M5764"/>
      <c r="Q5764"/>
      <c r="U5764"/>
      <c r="Y5764"/>
    </row>
    <row r="5765" spans="1:25" x14ac:dyDescent="0.25">
      <c r="A5765">
        <v>9.1999999999999993</v>
      </c>
      <c r="B5765">
        <v>5.9</v>
      </c>
      <c r="C5765">
        <v>8.6999999999999993</v>
      </c>
      <c r="D5765">
        <v>0.79</v>
      </c>
      <c r="E5765">
        <v>2.75</v>
      </c>
      <c r="M5765"/>
      <c r="Q5765"/>
      <c r="U5765"/>
      <c r="Y5765"/>
    </row>
    <row r="5766" spans="1:25" x14ac:dyDescent="0.25">
      <c r="A5766">
        <v>7.7</v>
      </c>
      <c r="B5766">
        <v>3.5</v>
      </c>
      <c r="C5766">
        <v>10.199999999999999</v>
      </c>
      <c r="D5766">
        <v>0.79</v>
      </c>
      <c r="E5766">
        <v>2</v>
      </c>
      <c r="M5766"/>
      <c r="Q5766"/>
      <c r="U5766"/>
      <c r="Y5766"/>
    </row>
    <row r="5767" spans="1:25" x14ac:dyDescent="0.25">
      <c r="A5767">
        <v>7.1</v>
      </c>
      <c r="B5767">
        <v>1.9</v>
      </c>
      <c r="C5767">
        <v>10.4</v>
      </c>
      <c r="D5767">
        <v>0.79</v>
      </c>
      <c r="E5767">
        <v>1.5</v>
      </c>
      <c r="M5767"/>
      <c r="Q5767"/>
      <c r="U5767"/>
      <c r="Y5767"/>
    </row>
    <row r="5768" spans="1:25" x14ac:dyDescent="0.25">
      <c r="A5768">
        <v>7.5</v>
      </c>
      <c r="B5768">
        <v>4.5999999999999996</v>
      </c>
      <c r="C5768">
        <v>10.4</v>
      </c>
      <c r="D5768">
        <v>0.79</v>
      </c>
      <c r="E5768">
        <v>2</v>
      </c>
      <c r="M5768"/>
      <c r="Q5768"/>
      <c r="U5768"/>
      <c r="Y5768"/>
    </row>
    <row r="5769" spans="1:25" x14ac:dyDescent="0.25">
      <c r="A5769">
        <v>5.2</v>
      </c>
      <c r="B5769">
        <v>2.2000000000000002</v>
      </c>
      <c r="C5769">
        <v>10.8</v>
      </c>
      <c r="D5769">
        <v>0.79</v>
      </c>
      <c r="E5769">
        <v>2</v>
      </c>
      <c r="M5769"/>
      <c r="Q5769"/>
      <c r="U5769"/>
      <c r="Y5769"/>
    </row>
    <row r="5770" spans="1:25" x14ac:dyDescent="0.25">
      <c r="A5770">
        <v>6</v>
      </c>
      <c r="B5770">
        <v>1.2</v>
      </c>
      <c r="C5770">
        <v>12.1</v>
      </c>
      <c r="D5770">
        <v>0.79</v>
      </c>
      <c r="E5770">
        <v>2</v>
      </c>
      <c r="M5770"/>
      <c r="Q5770"/>
      <c r="U5770"/>
      <c r="Y5770"/>
    </row>
    <row r="5771" spans="1:25" x14ac:dyDescent="0.25">
      <c r="A5771">
        <v>6.1</v>
      </c>
      <c r="B5771">
        <v>3.2</v>
      </c>
      <c r="C5771">
        <v>12.4</v>
      </c>
      <c r="D5771">
        <v>0.79</v>
      </c>
      <c r="E5771">
        <v>2.5</v>
      </c>
      <c r="M5771"/>
      <c r="Q5771"/>
      <c r="U5771"/>
      <c r="Y5771"/>
    </row>
    <row r="5772" spans="1:25" x14ac:dyDescent="0.25">
      <c r="A5772">
        <v>6.1</v>
      </c>
      <c r="B5772">
        <v>3.3</v>
      </c>
      <c r="C5772">
        <v>12.8</v>
      </c>
      <c r="D5772">
        <v>0.79</v>
      </c>
      <c r="E5772">
        <v>2.5</v>
      </c>
      <c r="M5772"/>
      <c r="Q5772"/>
      <c r="U5772"/>
      <c r="Y5772"/>
    </row>
    <row r="5773" spans="1:25" x14ac:dyDescent="0.25">
      <c r="A5773">
        <v>6.6</v>
      </c>
      <c r="B5773">
        <v>1.9</v>
      </c>
      <c r="C5773">
        <v>13.8</v>
      </c>
      <c r="D5773">
        <v>0.79</v>
      </c>
      <c r="E5773">
        <v>1.5</v>
      </c>
      <c r="M5773"/>
      <c r="Q5773"/>
      <c r="U5773"/>
      <c r="Y5773"/>
    </row>
    <row r="5774" spans="1:25" x14ac:dyDescent="0.25">
      <c r="A5774">
        <v>6.6</v>
      </c>
      <c r="B5774">
        <v>3.3</v>
      </c>
      <c r="C5774">
        <v>15</v>
      </c>
      <c r="D5774">
        <v>0.79</v>
      </c>
      <c r="E5774">
        <v>2</v>
      </c>
      <c r="M5774"/>
      <c r="Q5774"/>
      <c r="U5774"/>
      <c r="Y5774"/>
    </row>
    <row r="5775" spans="1:25" x14ac:dyDescent="0.25">
      <c r="A5775">
        <v>6.9</v>
      </c>
      <c r="B5775">
        <v>5.0999999999999996</v>
      </c>
      <c r="C5775">
        <v>15.7</v>
      </c>
      <c r="D5775">
        <v>0.79</v>
      </c>
      <c r="E5775">
        <v>2.75</v>
      </c>
      <c r="M5775"/>
      <c r="Q5775"/>
      <c r="U5775"/>
      <c r="Y5775"/>
    </row>
    <row r="5776" spans="1:25" x14ac:dyDescent="0.25">
      <c r="A5776">
        <v>6.5</v>
      </c>
      <c r="B5776">
        <v>3.4</v>
      </c>
      <c r="C5776">
        <v>15.9</v>
      </c>
      <c r="D5776">
        <v>0.79</v>
      </c>
      <c r="E5776">
        <v>2</v>
      </c>
      <c r="M5776"/>
      <c r="Q5776"/>
      <c r="U5776"/>
      <c r="Y5776"/>
    </row>
    <row r="5777" spans="1:25" x14ac:dyDescent="0.25">
      <c r="A5777">
        <v>6</v>
      </c>
      <c r="B5777">
        <v>1.4</v>
      </c>
      <c r="C5777">
        <v>19.399999999999999</v>
      </c>
      <c r="D5777">
        <v>0.79</v>
      </c>
      <c r="E5777">
        <v>2</v>
      </c>
      <c r="M5777"/>
      <c r="Q5777"/>
      <c r="U5777"/>
      <c r="Y5777"/>
    </row>
    <row r="5778" spans="1:25" x14ac:dyDescent="0.25">
      <c r="A5778">
        <v>7</v>
      </c>
      <c r="B5778">
        <v>1.5</v>
      </c>
      <c r="C5778">
        <v>19.399999999999999</v>
      </c>
      <c r="D5778">
        <v>0.79</v>
      </c>
      <c r="E5778">
        <v>1.5</v>
      </c>
      <c r="M5778"/>
      <c r="Q5778"/>
      <c r="U5778"/>
      <c r="Y5778"/>
    </row>
    <row r="5779" spans="1:25" x14ac:dyDescent="0.25">
      <c r="A5779">
        <v>7.2</v>
      </c>
      <c r="B5779">
        <v>1.6</v>
      </c>
      <c r="C5779">
        <v>19.600000000000001</v>
      </c>
      <c r="D5779">
        <v>0.79</v>
      </c>
      <c r="E5779">
        <v>1.5</v>
      </c>
      <c r="M5779"/>
      <c r="Q5779"/>
      <c r="U5779"/>
      <c r="Y5779"/>
    </row>
    <row r="5780" spans="1:25" x14ac:dyDescent="0.25">
      <c r="A5780">
        <v>3.2</v>
      </c>
      <c r="B5780">
        <v>2.2999999999999998</v>
      </c>
      <c r="C5780">
        <v>20.399999999999999</v>
      </c>
      <c r="D5780">
        <v>0.79</v>
      </c>
      <c r="E5780">
        <v>3.25</v>
      </c>
      <c r="M5780"/>
      <c r="Q5780"/>
      <c r="U5780"/>
      <c r="Y5780"/>
    </row>
    <row r="5781" spans="1:25" x14ac:dyDescent="0.25">
      <c r="A5781">
        <v>7.3</v>
      </c>
      <c r="B5781">
        <v>4.3</v>
      </c>
      <c r="C5781">
        <v>21</v>
      </c>
      <c r="D5781">
        <v>0.79</v>
      </c>
      <c r="E5781">
        <v>2.5</v>
      </c>
      <c r="M5781"/>
      <c r="Q5781"/>
      <c r="U5781"/>
      <c r="Y5781"/>
    </row>
    <row r="5782" spans="1:25" x14ac:dyDescent="0.25">
      <c r="A5782">
        <v>4</v>
      </c>
      <c r="B5782">
        <v>2.1</v>
      </c>
      <c r="C5782">
        <v>23.7</v>
      </c>
      <c r="D5782">
        <v>0.79</v>
      </c>
      <c r="E5782">
        <v>3.25</v>
      </c>
      <c r="M5782"/>
      <c r="Q5782"/>
      <c r="U5782"/>
      <c r="Y5782"/>
    </row>
    <row r="5783" spans="1:25" x14ac:dyDescent="0.25">
      <c r="A5783">
        <v>4.7</v>
      </c>
      <c r="B5783">
        <v>1.4</v>
      </c>
      <c r="C5783">
        <v>25.9</v>
      </c>
      <c r="D5783">
        <v>0.79</v>
      </c>
      <c r="E5783">
        <v>2.5</v>
      </c>
      <c r="M5783"/>
      <c r="Q5783"/>
      <c r="U5783"/>
      <c r="Y5783"/>
    </row>
    <row r="5784" spans="1:25" x14ac:dyDescent="0.25">
      <c r="A5784">
        <v>6.6</v>
      </c>
      <c r="B5784">
        <v>1.4</v>
      </c>
      <c r="C5784">
        <v>29.9</v>
      </c>
      <c r="D5784">
        <v>0.79</v>
      </c>
      <c r="E5784">
        <v>2</v>
      </c>
      <c r="M5784"/>
      <c r="Q5784"/>
      <c r="U5784"/>
      <c r="Y5784"/>
    </row>
    <row r="5785" spans="1:25" x14ac:dyDescent="0.25">
      <c r="A5785">
        <v>21.3</v>
      </c>
      <c r="B5785">
        <v>17.2</v>
      </c>
      <c r="C5785">
        <v>32</v>
      </c>
      <c r="D5785">
        <v>0.79</v>
      </c>
      <c r="E5785">
        <v>4.25</v>
      </c>
      <c r="M5785"/>
      <c r="Q5785"/>
      <c r="U5785"/>
      <c r="Y5785"/>
    </row>
    <row r="5786" spans="1:25" x14ac:dyDescent="0.25">
      <c r="A5786">
        <v>2.8</v>
      </c>
      <c r="B5786">
        <v>10</v>
      </c>
      <c r="C5786">
        <v>34.5</v>
      </c>
      <c r="D5786">
        <v>0.79</v>
      </c>
      <c r="E5786">
        <v>4.5</v>
      </c>
      <c r="M5786"/>
      <c r="Q5786"/>
      <c r="U5786"/>
      <c r="Y5786"/>
    </row>
    <row r="5787" spans="1:25" x14ac:dyDescent="0.25">
      <c r="A5787">
        <v>7.9</v>
      </c>
      <c r="B5787">
        <v>5.8</v>
      </c>
      <c r="C5787">
        <v>50.2</v>
      </c>
      <c r="D5787">
        <v>0.79</v>
      </c>
      <c r="E5787">
        <v>4</v>
      </c>
      <c r="M5787"/>
      <c r="Q5787"/>
      <c r="U5787"/>
      <c r="Y5787"/>
    </row>
    <row r="5788" spans="1:25" x14ac:dyDescent="0.25">
      <c r="A5788">
        <v>3.9</v>
      </c>
      <c r="B5788">
        <v>6.9</v>
      </c>
      <c r="C5788">
        <v>81.900000000000006</v>
      </c>
      <c r="D5788">
        <v>0.79</v>
      </c>
      <c r="E5788">
        <v>5.25</v>
      </c>
      <c r="M5788"/>
      <c r="Q5788"/>
      <c r="U5788"/>
      <c r="Y5788"/>
    </row>
    <row r="5789" spans="1:25" x14ac:dyDescent="0.25">
      <c r="A5789">
        <v>5.2</v>
      </c>
      <c r="B5789">
        <v>15.1</v>
      </c>
      <c r="C5789">
        <v>328</v>
      </c>
      <c r="D5789">
        <v>0.79</v>
      </c>
      <c r="E5789">
        <v>6.5</v>
      </c>
      <c r="M5789"/>
      <c r="Q5789"/>
      <c r="U5789"/>
      <c r="Y5789"/>
    </row>
    <row r="5790" spans="1:25" x14ac:dyDescent="0.25">
      <c r="A5790">
        <v>7</v>
      </c>
      <c r="B5790">
        <v>4.2</v>
      </c>
      <c r="C5790">
        <v>4.8</v>
      </c>
      <c r="D5790">
        <v>0.8</v>
      </c>
      <c r="E5790">
        <v>2</v>
      </c>
      <c r="M5790"/>
      <c r="Q5790"/>
      <c r="U5790"/>
      <c r="Y5790"/>
    </row>
    <row r="5791" spans="1:25" x14ac:dyDescent="0.25">
      <c r="A5791">
        <v>4.2</v>
      </c>
      <c r="B5791">
        <v>1.9</v>
      </c>
      <c r="C5791">
        <v>6.4</v>
      </c>
      <c r="D5791">
        <v>0.8</v>
      </c>
      <c r="E5791">
        <v>2.75</v>
      </c>
      <c r="M5791"/>
      <c r="Q5791"/>
      <c r="U5791"/>
      <c r="Y5791"/>
    </row>
    <row r="5792" spans="1:25" x14ac:dyDescent="0.25">
      <c r="A5792">
        <v>6.8</v>
      </c>
      <c r="B5792">
        <v>4.7</v>
      </c>
      <c r="C5792">
        <v>7.4</v>
      </c>
      <c r="D5792">
        <v>0.8</v>
      </c>
      <c r="E5792">
        <v>2</v>
      </c>
      <c r="M5792"/>
      <c r="Q5792"/>
      <c r="U5792"/>
      <c r="Y5792"/>
    </row>
    <row r="5793" spans="1:25" x14ac:dyDescent="0.25">
      <c r="A5793">
        <v>9</v>
      </c>
      <c r="B5793">
        <v>3</v>
      </c>
      <c r="C5793">
        <v>8.1999999999999993</v>
      </c>
      <c r="D5793">
        <v>0.8</v>
      </c>
      <c r="E5793">
        <v>1.5</v>
      </c>
      <c r="M5793"/>
      <c r="Q5793"/>
      <c r="U5793"/>
      <c r="Y5793"/>
    </row>
    <row r="5794" spans="1:25" x14ac:dyDescent="0.25">
      <c r="A5794">
        <v>8.9</v>
      </c>
      <c r="B5794">
        <v>5</v>
      </c>
      <c r="C5794">
        <v>10.3</v>
      </c>
      <c r="D5794">
        <v>0.8</v>
      </c>
      <c r="E5794">
        <v>2.75</v>
      </c>
      <c r="M5794"/>
      <c r="Q5794"/>
      <c r="U5794"/>
      <c r="Y5794"/>
    </row>
    <row r="5795" spans="1:25" x14ac:dyDescent="0.25">
      <c r="A5795">
        <v>8.8000000000000007</v>
      </c>
      <c r="B5795">
        <v>1.7</v>
      </c>
      <c r="C5795">
        <v>13</v>
      </c>
      <c r="D5795">
        <v>0.8</v>
      </c>
      <c r="E5795">
        <v>1.5</v>
      </c>
      <c r="M5795"/>
      <c r="Q5795"/>
      <c r="U5795"/>
      <c r="Y5795"/>
    </row>
    <row r="5796" spans="1:25" x14ac:dyDescent="0.25">
      <c r="A5796">
        <v>6.4</v>
      </c>
      <c r="B5796">
        <v>1.4</v>
      </c>
      <c r="C5796">
        <v>15</v>
      </c>
      <c r="D5796">
        <v>0.8</v>
      </c>
      <c r="E5796">
        <v>2</v>
      </c>
      <c r="M5796"/>
      <c r="Q5796"/>
      <c r="U5796"/>
      <c r="Y5796"/>
    </row>
    <row r="5797" spans="1:25" x14ac:dyDescent="0.25">
      <c r="A5797">
        <v>8.8000000000000007</v>
      </c>
      <c r="B5797">
        <v>2.7</v>
      </c>
      <c r="C5797">
        <v>15.4</v>
      </c>
      <c r="D5797">
        <v>0.8</v>
      </c>
      <c r="E5797">
        <v>1.5</v>
      </c>
      <c r="M5797"/>
      <c r="Q5797"/>
      <c r="U5797"/>
      <c r="Y5797"/>
    </row>
    <row r="5798" spans="1:25" x14ac:dyDescent="0.25">
      <c r="A5798">
        <v>6.9</v>
      </c>
      <c r="B5798">
        <v>3.6</v>
      </c>
      <c r="C5798">
        <v>15.4</v>
      </c>
      <c r="D5798">
        <v>0.8</v>
      </c>
      <c r="E5798">
        <v>2</v>
      </c>
      <c r="M5798"/>
      <c r="Q5798"/>
      <c r="U5798"/>
      <c r="Y5798"/>
    </row>
    <row r="5799" spans="1:25" x14ac:dyDescent="0.25">
      <c r="A5799">
        <v>8.6</v>
      </c>
      <c r="B5799">
        <v>4.3</v>
      </c>
      <c r="C5799">
        <v>16.399999999999999</v>
      </c>
      <c r="D5799">
        <v>0.8</v>
      </c>
      <c r="E5799">
        <v>2</v>
      </c>
      <c r="M5799"/>
      <c r="Q5799"/>
      <c r="U5799"/>
      <c r="Y5799"/>
    </row>
    <row r="5800" spans="1:25" x14ac:dyDescent="0.25">
      <c r="A5800">
        <v>6.7</v>
      </c>
      <c r="B5800">
        <v>2.8</v>
      </c>
      <c r="C5800">
        <v>18.3</v>
      </c>
      <c r="D5800">
        <v>0.8</v>
      </c>
      <c r="E5800">
        <v>1.5</v>
      </c>
      <c r="M5800"/>
      <c r="Q5800"/>
      <c r="U5800"/>
      <c r="Y5800"/>
    </row>
    <row r="5801" spans="1:25" x14ac:dyDescent="0.25">
      <c r="A5801">
        <v>5.8</v>
      </c>
      <c r="B5801">
        <v>1.4</v>
      </c>
      <c r="C5801">
        <v>18.899999999999999</v>
      </c>
      <c r="D5801">
        <v>0.8</v>
      </c>
      <c r="E5801">
        <v>2</v>
      </c>
      <c r="M5801"/>
      <c r="Q5801"/>
      <c r="U5801"/>
      <c r="Y5801"/>
    </row>
    <row r="5802" spans="1:25" x14ac:dyDescent="0.25">
      <c r="A5802">
        <v>6.4</v>
      </c>
      <c r="B5802">
        <v>1.7</v>
      </c>
      <c r="C5802">
        <v>20.2</v>
      </c>
      <c r="D5802">
        <v>0.8</v>
      </c>
      <c r="E5802">
        <v>2.5</v>
      </c>
      <c r="M5802"/>
      <c r="Q5802"/>
      <c r="U5802"/>
      <c r="Y5802"/>
    </row>
    <row r="5803" spans="1:25" x14ac:dyDescent="0.25">
      <c r="A5803">
        <v>4.2</v>
      </c>
      <c r="B5803">
        <v>1</v>
      </c>
      <c r="C5803">
        <v>28.1</v>
      </c>
      <c r="D5803">
        <v>0.8</v>
      </c>
      <c r="E5803">
        <v>3.25</v>
      </c>
      <c r="M5803"/>
      <c r="Q5803"/>
      <c r="U5803"/>
      <c r="Y5803"/>
    </row>
    <row r="5804" spans="1:25" x14ac:dyDescent="0.25">
      <c r="A5804">
        <v>4.5999999999999996</v>
      </c>
      <c r="B5804">
        <v>1.3</v>
      </c>
      <c r="C5804">
        <v>29.7</v>
      </c>
      <c r="D5804">
        <v>0.8</v>
      </c>
      <c r="E5804">
        <v>2.5</v>
      </c>
      <c r="M5804"/>
      <c r="Q5804"/>
      <c r="U5804"/>
      <c r="Y5804"/>
    </row>
    <row r="5805" spans="1:25" x14ac:dyDescent="0.25">
      <c r="A5805">
        <v>7.2</v>
      </c>
      <c r="B5805">
        <v>4.0999999999999996</v>
      </c>
      <c r="C5805">
        <v>34.5</v>
      </c>
      <c r="D5805">
        <v>0.8</v>
      </c>
      <c r="E5805">
        <v>2.5</v>
      </c>
      <c r="M5805"/>
      <c r="Q5805"/>
      <c r="U5805"/>
      <c r="Y5805"/>
    </row>
    <row r="5806" spans="1:25" x14ac:dyDescent="0.25">
      <c r="A5806">
        <v>6.6</v>
      </c>
      <c r="B5806">
        <v>2.2999999999999998</v>
      </c>
      <c r="C5806">
        <v>35.700000000000003</v>
      </c>
      <c r="D5806">
        <v>0.8</v>
      </c>
      <c r="E5806">
        <v>2</v>
      </c>
      <c r="M5806"/>
      <c r="Q5806"/>
      <c r="U5806"/>
      <c r="Y5806"/>
    </row>
    <row r="5807" spans="1:25" x14ac:dyDescent="0.25">
      <c r="A5807">
        <v>5.5</v>
      </c>
      <c r="B5807">
        <v>1.4</v>
      </c>
      <c r="C5807">
        <v>43.2</v>
      </c>
      <c r="D5807">
        <v>0.8</v>
      </c>
      <c r="E5807">
        <v>2.5</v>
      </c>
      <c r="M5807"/>
      <c r="Q5807"/>
      <c r="U5807"/>
      <c r="Y5807"/>
    </row>
    <row r="5808" spans="1:25" x14ac:dyDescent="0.25">
      <c r="A5808">
        <v>3.8</v>
      </c>
      <c r="B5808">
        <v>5.8</v>
      </c>
      <c r="C5808">
        <v>49.2</v>
      </c>
      <c r="D5808">
        <v>0.8</v>
      </c>
      <c r="E5808">
        <v>4.5</v>
      </c>
      <c r="M5808"/>
      <c r="Q5808"/>
      <c r="U5808"/>
      <c r="Y5808"/>
    </row>
    <row r="5809" spans="1:25" x14ac:dyDescent="0.25">
      <c r="A5809">
        <v>7.2</v>
      </c>
      <c r="B5809">
        <v>2.2000000000000002</v>
      </c>
      <c r="C5809">
        <v>64.099999999999994</v>
      </c>
      <c r="D5809">
        <v>0.8</v>
      </c>
      <c r="E5809">
        <v>2.75</v>
      </c>
      <c r="M5809"/>
      <c r="Q5809"/>
      <c r="U5809"/>
      <c r="Y5809"/>
    </row>
    <row r="5810" spans="1:25" x14ac:dyDescent="0.25">
      <c r="A5810">
        <v>6.1</v>
      </c>
      <c r="B5810">
        <v>4.2</v>
      </c>
      <c r="C5810">
        <v>72.900000000000006</v>
      </c>
      <c r="D5810">
        <v>0.8</v>
      </c>
      <c r="E5810">
        <v>3.75</v>
      </c>
      <c r="M5810"/>
      <c r="Q5810"/>
      <c r="U5810"/>
      <c r="Y5810"/>
    </row>
    <row r="5811" spans="1:25" x14ac:dyDescent="0.25">
      <c r="A5811">
        <v>4.3</v>
      </c>
      <c r="B5811">
        <v>1</v>
      </c>
      <c r="C5811">
        <v>82.3</v>
      </c>
      <c r="D5811">
        <v>0.8</v>
      </c>
      <c r="E5811">
        <v>4</v>
      </c>
      <c r="M5811"/>
      <c r="Q5811"/>
      <c r="U5811"/>
      <c r="Y5811"/>
    </row>
    <row r="5812" spans="1:25" x14ac:dyDescent="0.25">
      <c r="A5812">
        <v>6.4</v>
      </c>
      <c r="B5812">
        <v>2.7</v>
      </c>
      <c r="C5812">
        <v>83.5</v>
      </c>
      <c r="D5812">
        <v>0.8</v>
      </c>
      <c r="E5812">
        <v>3.25</v>
      </c>
      <c r="M5812"/>
      <c r="Q5812"/>
      <c r="U5812"/>
      <c r="Y5812"/>
    </row>
    <row r="5813" spans="1:25" x14ac:dyDescent="0.25">
      <c r="A5813">
        <v>7.9</v>
      </c>
      <c r="B5813">
        <v>3.6</v>
      </c>
      <c r="C5813">
        <v>121</v>
      </c>
      <c r="D5813">
        <v>0.8</v>
      </c>
      <c r="E5813">
        <v>4.25</v>
      </c>
      <c r="M5813"/>
      <c r="Q5813"/>
      <c r="U5813"/>
      <c r="Y5813"/>
    </row>
    <row r="5814" spans="1:25" x14ac:dyDescent="0.25">
      <c r="A5814">
        <v>7.5</v>
      </c>
      <c r="B5814">
        <v>4.9000000000000004</v>
      </c>
      <c r="C5814">
        <v>172</v>
      </c>
      <c r="D5814">
        <v>0.8</v>
      </c>
      <c r="E5814">
        <v>4.25</v>
      </c>
      <c r="M5814"/>
      <c r="Q5814"/>
      <c r="U5814"/>
      <c r="Y5814"/>
    </row>
    <row r="5815" spans="1:25" x14ac:dyDescent="0.25">
      <c r="A5815">
        <v>7.8</v>
      </c>
      <c r="B5815">
        <v>8</v>
      </c>
      <c r="C5815">
        <v>258</v>
      </c>
      <c r="D5815">
        <v>0.8</v>
      </c>
      <c r="E5815">
        <v>5</v>
      </c>
      <c r="M5815"/>
      <c r="Q5815"/>
      <c r="U5815"/>
      <c r="Y5815"/>
    </row>
    <row r="5816" spans="1:25" x14ac:dyDescent="0.25">
      <c r="A5816">
        <v>6.9</v>
      </c>
      <c r="B5816">
        <v>5.8</v>
      </c>
      <c r="C5816">
        <v>280</v>
      </c>
      <c r="D5816">
        <v>0.8</v>
      </c>
      <c r="E5816">
        <v>5</v>
      </c>
      <c r="M5816"/>
      <c r="Q5816"/>
      <c r="U5816"/>
      <c r="Y5816"/>
    </row>
    <row r="5817" spans="1:25" x14ac:dyDescent="0.25">
      <c r="A5817">
        <v>4.5999999999999996</v>
      </c>
      <c r="B5817">
        <v>1.2</v>
      </c>
      <c r="C5817">
        <v>416</v>
      </c>
      <c r="D5817">
        <v>0.8</v>
      </c>
      <c r="E5817">
        <v>4.25</v>
      </c>
      <c r="M5817"/>
      <c r="Q5817"/>
      <c r="U5817"/>
      <c r="Y5817"/>
    </row>
    <row r="5818" spans="1:25" x14ac:dyDescent="0.25">
      <c r="A5818">
        <v>5.0999999999999996</v>
      </c>
      <c r="B5818">
        <v>6.6</v>
      </c>
      <c r="C5818">
        <v>685</v>
      </c>
      <c r="D5818">
        <v>0.8</v>
      </c>
      <c r="E5818">
        <v>5.5</v>
      </c>
      <c r="M5818"/>
      <c r="Q5818"/>
      <c r="U5818"/>
      <c r="Y5818"/>
    </row>
    <row r="5819" spans="1:25" x14ac:dyDescent="0.25">
      <c r="A5819">
        <v>6.7</v>
      </c>
      <c r="B5819">
        <v>4.7</v>
      </c>
      <c r="C5819">
        <v>1210</v>
      </c>
      <c r="D5819">
        <v>0.8</v>
      </c>
      <c r="E5819">
        <v>4.25</v>
      </c>
      <c r="M5819"/>
      <c r="Q5819"/>
      <c r="U5819"/>
      <c r="Y5819"/>
    </row>
    <row r="5820" spans="1:25" x14ac:dyDescent="0.25">
      <c r="A5820">
        <v>7.4</v>
      </c>
      <c r="B5820">
        <v>3.8</v>
      </c>
      <c r="C5820">
        <v>5.8</v>
      </c>
      <c r="D5820">
        <v>0.81</v>
      </c>
      <c r="E5820">
        <v>2</v>
      </c>
      <c r="M5820"/>
      <c r="Q5820"/>
      <c r="U5820"/>
      <c r="Y5820"/>
    </row>
    <row r="5821" spans="1:25" x14ac:dyDescent="0.25">
      <c r="A5821">
        <v>8.9</v>
      </c>
      <c r="B5821">
        <v>4.5</v>
      </c>
      <c r="C5821">
        <v>7</v>
      </c>
      <c r="D5821">
        <v>0.81</v>
      </c>
      <c r="E5821">
        <v>2</v>
      </c>
      <c r="M5821"/>
      <c r="Q5821"/>
      <c r="U5821"/>
      <c r="Y5821"/>
    </row>
    <row r="5822" spans="1:25" x14ac:dyDescent="0.25">
      <c r="A5822">
        <v>5.5</v>
      </c>
      <c r="B5822">
        <v>1.9</v>
      </c>
      <c r="C5822">
        <v>12.4</v>
      </c>
      <c r="D5822">
        <v>0.81</v>
      </c>
      <c r="E5822">
        <v>2</v>
      </c>
      <c r="M5822"/>
      <c r="Q5822"/>
      <c r="U5822"/>
      <c r="Y5822"/>
    </row>
    <row r="5823" spans="1:25" x14ac:dyDescent="0.25">
      <c r="A5823">
        <v>8.6999999999999993</v>
      </c>
      <c r="B5823">
        <v>5.3</v>
      </c>
      <c r="C5823">
        <v>12.7</v>
      </c>
      <c r="D5823">
        <v>0.81</v>
      </c>
      <c r="E5823">
        <v>2.75</v>
      </c>
      <c r="M5823"/>
      <c r="Q5823"/>
      <c r="U5823"/>
      <c r="Y5823"/>
    </row>
    <row r="5824" spans="1:25" x14ac:dyDescent="0.25">
      <c r="A5824">
        <v>4.4000000000000004</v>
      </c>
      <c r="B5824">
        <v>3.2</v>
      </c>
      <c r="C5824">
        <v>14.2</v>
      </c>
      <c r="D5824">
        <v>0.81</v>
      </c>
      <c r="E5824">
        <v>3.25</v>
      </c>
      <c r="M5824"/>
      <c r="Q5824"/>
      <c r="U5824"/>
      <c r="Y5824"/>
    </row>
    <row r="5825" spans="1:25" x14ac:dyDescent="0.25">
      <c r="A5825">
        <v>7.4</v>
      </c>
      <c r="B5825">
        <v>4.2</v>
      </c>
      <c r="C5825">
        <v>14.7</v>
      </c>
      <c r="D5825">
        <v>0.81</v>
      </c>
      <c r="E5825">
        <v>2</v>
      </c>
      <c r="M5825"/>
      <c r="Q5825"/>
      <c r="U5825"/>
      <c r="Y5825"/>
    </row>
    <row r="5826" spans="1:25" x14ac:dyDescent="0.25">
      <c r="A5826">
        <v>6</v>
      </c>
      <c r="B5826">
        <v>2.6</v>
      </c>
      <c r="C5826">
        <v>14.8</v>
      </c>
      <c r="D5826">
        <v>0.81</v>
      </c>
      <c r="E5826">
        <v>2</v>
      </c>
      <c r="M5826"/>
      <c r="Q5826"/>
      <c r="U5826"/>
      <c r="Y5826"/>
    </row>
    <row r="5827" spans="1:25" x14ac:dyDescent="0.25">
      <c r="A5827">
        <v>7.9</v>
      </c>
      <c r="B5827">
        <v>6.4</v>
      </c>
      <c r="C5827">
        <v>17.600000000000001</v>
      </c>
      <c r="D5827">
        <v>0.81</v>
      </c>
      <c r="E5827">
        <v>2.75</v>
      </c>
      <c r="M5827"/>
      <c r="Q5827"/>
      <c r="U5827"/>
      <c r="Y5827"/>
    </row>
    <row r="5828" spans="1:25" x14ac:dyDescent="0.25">
      <c r="A5828">
        <v>4.7</v>
      </c>
      <c r="B5828">
        <v>5.8</v>
      </c>
      <c r="C5828">
        <v>19.100000000000001</v>
      </c>
      <c r="D5828">
        <v>0.81</v>
      </c>
      <c r="E5828">
        <v>3.25</v>
      </c>
      <c r="M5828"/>
      <c r="Q5828"/>
      <c r="U5828"/>
      <c r="Y5828"/>
    </row>
    <row r="5829" spans="1:25" x14ac:dyDescent="0.25">
      <c r="A5829">
        <v>8.5</v>
      </c>
      <c r="B5829">
        <v>4.4000000000000004</v>
      </c>
      <c r="C5829">
        <v>19.3</v>
      </c>
      <c r="D5829">
        <v>0.81</v>
      </c>
      <c r="E5829">
        <v>2</v>
      </c>
      <c r="M5829"/>
      <c r="Q5829"/>
      <c r="U5829"/>
      <c r="Y5829"/>
    </row>
    <row r="5830" spans="1:25" x14ac:dyDescent="0.25">
      <c r="A5830">
        <v>6.8</v>
      </c>
      <c r="B5830">
        <v>1.6</v>
      </c>
      <c r="C5830">
        <v>22.1</v>
      </c>
      <c r="D5830">
        <v>0.81</v>
      </c>
      <c r="E5830">
        <v>2</v>
      </c>
      <c r="M5830"/>
      <c r="Q5830"/>
      <c r="U5830"/>
      <c r="Y5830"/>
    </row>
    <row r="5831" spans="1:25" x14ac:dyDescent="0.25">
      <c r="A5831">
        <v>6.9</v>
      </c>
      <c r="B5831">
        <v>3.7</v>
      </c>
      <c r="C5831">
        <v>25.3</v>
      </c>
      <c r="D5831">
        <v>0.81</v>
      </c>
      <c r="E5831">
        <v>2.5</v>
      </c>
      <c r="M5831"/>
      <c r="Q5831"/>
      <c r="U5831"/>
      <c r="Y5831"/>
    </row>
    <row r="5832" spans="1:25" x14ac:dyDescent="0.25">
      <c r="A5832">
        <v>6.4</v>
      </c>
      <c r="B5832">
        <v>1.9</v>
      </c>
      <c r="C5832">
        <v>30.5</v>
      </c>
      <c r="D5832">
        <v>0.81</v>
      </c>
      <c r="E5832">
        <v>2.5</v>
      </c>
      <c r="M5832"/>
      <c r="Q5832"/>
      <c r="U5832"/>
      <c r="Y5832"/>
    </row>
    <row r="5833" spans="1:25" x14ac:dyDescent="0.25">
      <c r="A5833">
        <v>4.8</v>
      </c>
      <c r="B5833">
        <v>3.4</v>
      </c>
      <c r="C5833">
        <v>32.4</v>
      </c>
      <c r="D5833">
        <v>0.81</v>
      </c>
      <c r="E5833">
        <v>3</v>
      </c>
      <c r="M5833"/>
      <c r="Q5833"/>
      <c r="U5833"/>
      <c r="Y5833"/>
    </row>
    <row r="5834" spans="1:25" x14ac:dyDescent="0.25">
      <c r="A5834">
        <v>7.1</v>
      </c>
      <c r="B5834">
        <v>1.8</v>
      </c>
      <c r="C5834">
        <v>47.3</v>
      </c>
      <c r="D5834">
        <v>0.81</v>
      </c>
      <c r="E5834">
        <v>2</v>
      </c>
      <c r="M5834"/>
      <c r="Q5834"/>
      <c r="U5834"/>
      <c r="Y5834"/>
    </row>
    <row r="5835" spans="1:25" x14ac:dyDescent="0.25">
      <c r="A5835">
        <v>5.9</v>
      </c>
      <c r="B5835">
        <v>8.4</v>
      </c>
      <c r="C5835">
        <v>60</v>
      </c>
      <c r="D5835">
        <v>0.81</v>
      </c>
      <c r="E5835">
        <v>4.5</v>
      </c>
      <c r="M5835"/>
      <c r="Q5835"/>
      <c r="U5835"/>
      <c r="Y5835"/>
    </row>
    <row r="5836" spans="1:25" x14ac:dyDescent="0.25">
      <c r="A5836">
        <v>6.7</v>
      </c>
      <c r="B5836">
        <v>1.2</v>
      </c>
      <c r="C5836">
        <v>70</v>
      </c>
      <c r="D5836">
        <v>0.81</v>
      </c>
      <c r="E5836">
        <v>2.75</v>
      </c>
      <c r="M5836"/>
      <c r="Q5836"/>
      <c r="U5836"/>
      <c r="Y5836"/>
    </row>
    <row r="5837" spans="1:25" x14ac:dyDescent="0.25">
      <c r="A5837">
        <v>8</v>
      </c>
      <c r="B5837">
        <v>1.4</v>
      </c>
      <c r="C5837">
        <v>148</v>
      </c>
      <c r="D5837">
        <v>0.81</v>
      </c>
      <c r="E5837">
        <v>3.75</v>
      </c>
      <c r="M5837"/>
      <c r="Q5837"/>
      <c r="U5837"/>
      <c r="Y5837"/>
    </row>
    <row r="5838" spans="1:25" x14ac:dyDescent="0.25">
      <c r="A5838">
        <v>6.8</v>
      </c>
      <c r="B5838">
        <v>1.4</v>
      </c>
      <c r="C5838">
        <v>210</v>
      </c>
      <c r="D5838">
        <v>0.81</v>
      </c>
      <c r="E5838">
        <v>3.75</v>
      </c>
      <c r="M5838"/>
      <c r="Q5838"/>
      <c r="U5838"/>
      <c r="Y5838"/>
    </row>
    <row r="5839" spans="1:25" x14ac:dyDescent="0.25">
      <c r="A5839">
        <v>7.8</v>
      </c>
      <c r="B5839">
        <v>1.9</v>
      </c>
      <c r="C5839">
        <v>245</v>
      </c>
      <c r="D5839">
        <v>0.81</v>
      </c>
      <c r="E5839">
        <v>3.75</v>
      </c>
      <c r="M5839"/>
      <c r="Q5839"/>
      <c r="U5839"/>
      <c r="Y5839"/>
    </row>
    <row r="5840" spans="1:25" x14ac:dyDescent="0.25">
      <c r="A5840">
        <v>6.7</v>
      </c>
      <c r="B5840">
        <v>25.5</v>
      </c>
      <c r="C5840">
        <v>261</v>
      </c>
      <c r="D5840">
        <v>0.81</v>
      </c>
      <c r="E5840">
        <v>6</v>
      </c>
      <c r="M5840"/>
      <c r="Q5840"/>
      <c r="U5840"/>
      <c r="Y5840"/>
    </row>
    <row r="5841" spans="1:25" x14ac:dyDescent="0.25">
      <c r="A5841">
        <v>7.1</v>
      </c>
      <c r="B5841">
        <v>9.6999999999999993</v>
      </c>
      <c r="C5841">
        <v>386</v>
      </c>
      <c r="D5841">
        <v>0.81</v>
      </c>
      <c r="E5841">
        <v>5</v>
      </c>
      <c r="M5841"/>
      <c r="Q5841"/>
      <c r="U5841"/>
      <c r="Y5841"/>
    </row>
    <row r="5842" spans="1:25" x14ac:dyDescent="0.25">
      <c r="A5842">
        <v>6.4</v>
      </c>
      <c r="B5842">
        <v>2</v>
      </c>
      <c r="C5842">
        <v>535</v>
      </c>
      <c r="D5842">
        <v>0.81</v>
      </c>
      <c r="E5842">
        <v>4.25</v>
      </c>
      <c r="M5842"/>
      <c r="Q5842"/>
      <c r="U5842"/>
      <c r="Y5842"/>
    </row>
    <row r="5843" spans="1:25" x14ac:dyDescent="0.25">
      <c r="A5843">
        <v>7.3</v>
      </c>
      <c r="B5843">
        <v>3.2</v>
      </c>
      <c r="C5843">
        <v>1050</v>
      </c>
      <c r="D5843">
        <v>0.81</v>
      </c>
      <c r="E5843">
        <v>4.25</v>
      </c>
      <c r="M5843"/>
      <c r="Q5843"/>
      <c r="U5843"/>
      <c r="Y5843"/>
    </row>
    <row r="5844" spans="1:25" x14ac:dyDescent="0.25">
      <c r="A5844">
        <v>5.6</v>
      </c>
      <c r="B5844">
        <v>2.1</v>
      </c>
      <c r="C5844">
        <v>5.8</v>
      </c>
      <c r="D5844">
        <v>0.82</v>
      </c>
      <c r="E5844">
        <v>2</v>
      </c>
      <c r="M5844"/>
      <c r="Q5844"/>
      <c r="U5844"/>
      <c r="Y5844"/>
    </row>
    <row r="5845" spans="1:25" x14ac:dyDescent="0.25">
      <c r="A5845">
        <v>7.1</v>
      </c>
      <c r="B5845">
        <v>9.3000000000000007</v>
      </c>
      <c r="C5845">
        <v>9.3000000000000007</v>
      </c>
      <c r="D5845">
        <v>0.82</v>
      </c>
      <c r="E5845">
        <v>2.75</v>
      </c>
      <c r="M5845"/>
      <c r="Q5845"/>
      <c r="U5845"/>
      <c r="Y5845"/>
    </row>
    <row r="5846" spans="1:25" x14ac:dyDescent="0.25">
      <c r="A5846">
        <v>8.5</v>
      </c>
      <c r="B5846">
        <v>2.7</v>
      </c>
      <c r="C5846">
        <v>9.6</v>
      </c>
      <c r="D5846">
        <v>0.82</v>
      </c>
      <c r="E5846">
        <v>1.5</v>
      </c>
      <c r="M5846"/>
      <c r="Q5846"/>
      <c r="U5846"/>
      <c r="Y5846"/>
    </row>
    <row r="5847" spans="1:25" x14ac:dyDescent="0.25">
      <c r="A5847">
        <v>2.1</v>
      </c>
      <c r="B5847">
        <v>2.4</v>
      </c>
      <c r="C5847">
        <v>11.7</v>
      </c>
      <c r="D5847">
        <v>0.82</v>
      </c>
      <c r="E5847">
        <v>2.75</v>
      </c>
      <c r="M5847"/>
      <c r="Q5847"/>
      <c r="U5847"/>
      <c r="Y5847"/>
    </row>
    <row r="5848" spans="1:25" x14ac:dyDescent="0.25">
      <c r="A5848">
        <v>5</v>
      </c>
      <c r="B5848">
        <v>5.5</v>
      </c>
      <c r="C5848">
        <v>12.2</v>
      </c>
      <c r="D5848">
        <v>0.82</v>
      </c>
      <c r="E5848">
        <v>3.25</v>
      </c>
      <c r="M5848"/>
      <c r="Q5848"/>
      <c r="U5848"/>
      <c r="Y5848"/>
    </row>
    <row r="5849" spans="1:25" x14ac:dyDescent="0.25">
      <c r="A5849">
        <v>6.5</v>
      </c>
      <c r="B5849">
        <v>1.8</v>
      </c>
      <c r="C5849">
        <v>13</v>
      </c>
      <c r="D5849">
        <v>0.82</v>
      </c>
      <c r="E5849">
        <v>1.5</v>
      </c>
      <c r="M5849"/>
      <c r="Q5849"/>
      <c r="U5849"/>
      <c r="Y5849"/>
    </row>
    <row r="5850" spans="1:25" x14ac:dyDescent="0.25">
      <c r="A5850">
        <v>7.5</v>
      </c>
      <c r="B5850">
        <v>2.1</v>
      </c>
      <c r="C5850">
        <v>14.8</v>
      </c>
      <c r="D5850">
        <v>0.82</v>
      </c>
      <c r="E5850">
        <v>1.5</v>
      </c>
      <c r="M5850"/>
      <c r="Q5850"/>
      <c r="U5850"/>
      <c r="Y5850"/>
    </row>
    <row r="5851" spans="1:25" x14ac:dyDescent="0.25">
      <c r="A5851">
        <v>6.2</v>
      </c>
      <c r="B5851">
        <v>4.0999999999999996</v>
      </c>
      <c r="C5851">
        <v>16</v>
      </c>
      <c r="D5851">
        <v>0.82</v>
      </c>
      <c r="E5851">
        <v>2.5</v>
      </c>
      <c r="M5851"/>
      <c r="Q5851"/>
      <c r="U5851"/>
      <c r="Y5851"/>
    </row>
    <row r="5852" spans="1:25" x14ac:dyDescent="0.25">
      <c r="A5852">
        <v>6.9</v>
      </c>
      <c r="B5852">
        <v>1.3</v>
      </c>
      <c r="C5852">
        <v>17.399999999999999</v>
      </c>
      <c r="D5852">
        <v>0.82</v>
      </c>
      <c r="E5852">
        <v>1.5</v>
      </c>
      <c r="M5852"/>
      <c r="Q5852"/>
      <c r="U5852"/>
      <c r="Y5852"/>
    </row>
    <row r="5853" spans="1:25" x14ac:dyDescent="0.25">
      <c r="A5853">
        <v>8.3000000000000007</v>
      </c>
      <c r="B5853">
        <v>10.1</v>
      </c>
      <c r="C5853">
        <v>17.7</v>
      </c>
      <c r="D5853">
        <v>0.82</v>
      </c>
      <c r="E5853">
        <v>2.75</v>
      </c>
      <c r="M5853"/>
      <c r="Q5853"/>
      <c r="U5853"/>
      <c r="Y5853"/>
    </row>
    <row r="5854" spans="1:25" x14ac:dyDescent="0.25">
      <c r="A5854">
        <v>6.4</v>
      </c>
      <c r="B5854">
        <v>3.2</v>
      </c>
      <c r="C5854">
        <v>19.7</v>
      </c>
      <c r="D5854">
        <v>0.82</v>
      </c>
      <c r="E5854">
        <v>2.5</v>
      </c>
      <c r="M5854"/>
      <c r="Q5854"/>
      <c r="U5854"/>
      <c r="Y5854"/>
    </row>
    <row r="5855" spans="1:25" x14ac:dyDescent="0.25">
      <c r="A5855">
        <v>4.5</v>
      </c>
      <c r="B5855">
        <v>1.3</v>
      </c>
      <c r="C5855">
        <v>24.4</v>
      </c>
      <c r="D5855">
        <v>0.82</v>
      </c>
      <c r="E5855">
        <v>3.25</v>
      </c>
      <c r="M5855"/>
      <c r="Q5855"/>
      <c r="U5855"/>
      <c r="Y5855"/>
    </row>
    <row r="5856" spans="1:25" x14ac:dyDescent="0.25">
      <c r="A5856">
        <v>5.4</v>
      </c>
      <c r="B5856">
        <v>1.5</v>
      </c>
      <c r="C5856">
        <v>26.3</v>
      </c>
      <c r="D5856">
        <v>0.82</v>
      </c>
      <c r="E5856">
        <v>2.5</v>
      </c>
      <c r="M5856"/>
      <c r="Q5856"/>
      <c r="U5856"/>
      <c r="Y5856"/>
    </row>
    <row r="5857" spans="1:25" x14ac:dyDescent="0.25">
      <c r="A5857">
        <v>6.8</v>
      </c>
      <c r="B5857">
        <v>6.8</v>
      </c>
      <c r="C5857">
        <v>27</v>
      </c>
      <c r="D5857">
        <v>0.82</v>
      </c>
      <c r="E5857">
        <v>3.25</v>
      </c>
      <c r="M5857"/>
      <c r="Q5857"/>
      <c r="U5857"/>
      <c r="Y5857"/>
    </row>
    <row r="5858" spans="1:25" x14ac:dyDescent="0.25">
      <c r="A5858">
        <v>6.6</v>
      </c>
      <c r="B5858">
        <v>1.5</v>
      </c>
      <c r="C5858">
        <v>27.3</v>
      </c>
      <c r="D5858">
        <v>0.82</v>
      </c>
      <c r="E5858">
        <v>2</v>
      </c>
      <c r="M5858"/>
      <c r="Q5858"/>
      <c r="U5858"/>
      <c r="Y5858"/>
    </row>
    <row r="5859" spans="1:25" x14ac:dyDescent="0.25">
      <c r="A5859">
        <v>8.4</v>
      </c>
      <c r="B5859">
        <v>6.4</v>
      </c>
      <c r="C5859">
        <v>27.7</v>
      </c>
      <c r="D5859">
        <v>0.82</v>
      </c>
      <c r="E5859">
        <v>3.25</v>
      </c>
      <c r="M5859"/>
      <c r="Q5859"/>
      <c r="U5859"/>
      <c r="Y5859"/>
    </row>
    <row r="5860" spans="1:25" x14ac:dyDescent="0.25">
      <c r="A5860">
        <v>4.8</v>
      </c>
      <c r="B5860">
        <v>3.2</v>
      </c>
      <c r="C5860">
        <v>31.1</v>
      </c>
      <c r="D5860">
        <v>0.82</v>
      </c>
      <c r="E5860">
        <v>3</v>
      </c>
      <c r="M5860"/>
      <c r="Q5860"/>
      <c r="U5860"/>
      <c r="Y5860"/>
    </row>
    <row r="5861" spans="1:25" x14ac:dyDescent="0.25">
      <c r="A5861">
        <v>7.4</v>
      </c>
      <c r="B5861">
        <v>1.8</v>
      </c>
      <c r="C5861">
        <v>33.299999999999997</v>
      </c>
      <c r="D5861">
        <v>0.82</v>
      </c>
      <c r="E5861">
        <v>2</v>
      </c>
      <c r="M5861"/>
      <c r="Q5861"/>
      <c r="U5861"/>
      <c r="Y5861"/>
    </row>
    <row r="5862" spans="1:25" x14ac:dyDescent="0.25">
      <c r="A5862">
        <v>4.5999999999999996</v>
      </c>
      <c r="B5862">
        <v>2.5</v>
      </c>
      <c r="C5862">
        <v>33.4</v>
      </c>
      <c r="D5862">
        <v>0.82</v>
      </c>
      <c r="E5862">
        <v>2.5</v>
      </c>
      <c r="M5862"/>
      <c r="Q5862"/>
      <c r="U5862"/>
      <c r="Y5862"/>
    </row>
    <row r="5863" spans="1:25" x14ac:dyDescent="0.25">
      <c r="A5863">
        <v>6.8</v>
      </c>
      <c r="B5863">
        <v>1.7</v>
      </c>
      <c r="C5863">
        <v>34.1</v>
      </c>
      <c r="D5863">
        <v>0.82</v>
      </c>
      <c r="E5863">
        <v>2</v>
      </c>
      <c r="M5863"/>
      <c r="Q5863"/>
      <c r="U5863"/>
      <c r="Y5863"/>
    </row>
    <row r="5864" spans="1:25" x14ac:dyDescent="0.25">
      <c r="A5864">
        <v>6.6</v>
      </c>
      <c r="B5864">
        <v>1</v>
      </c>
      <c r="C5864">
        <v>52.4</v>
      </c>
      <c r="D5864">
        <v>0.82</v>
      </c>
      <c r="E5864">
        <v>2.75</v>
      </c>
      <c r="M5864"/>
      <c r="Q5864"/>
      <c r="U5864"/>
      <c r="Y5864"/>
    </row>
    <row r="5865" spans="1:25" x14ac:dyDescent="0.25">
      <c r="A5865">
        <v>6.2</v>
      </c>
      <c r="B5865">
        <v>3.9</v>
      </c>
      <c r="C5865">
        <v>79</v>
      </c>
      <c r="D5865">
        <v>0.82</v>
      </c>
      <c r="E5865">
        <v>3.75</v>
      </c>
      <c r="M5865"/>
      <c r="Q5865"/>
      <c r="U5865"/>
      <c r="Y5865"/>
    </row>
    <row r="5866" spans="1:25" x14ac:dyDescent="0.25">
      <c r="A5866">
        <v>8.9</v>
      </c>
      <c r="B5866">
        <v>8.6999999999999993</v>
      </c>
      <c r="C5866">
        <v>88.4</v>
      </c>
      <c r="D5866">
        <v>0.82</v>
      </c>
      <c r="E5866">
        <v>4</v>
      </c>
      <c r="M5866"/>
      <c r="Q5866"/>
      <c r="U5866"/>
      <c r="Y5866"/>
    </row>
    <row r="5867" spans="1:25" x14ac:dyDescent="0.25">
      <c r="A5867">
        <v>3.6</v>
      </c>
      <c r="B5867">
        <v>1.1000000000000001</v>
      </c>
      <c r="C5867">
        <v>148</v>
      </c>
      <c r="D5867">
        <v>0.82</v>
      </c>
      <c r="E5867">
        <v>5</v>
      </c>
      <c r="M5867"/>
      <c r="Q5867"/>
      <c r="U5867"/>
      <c r="Y5867"/>
    </row>
    <row r="5868" spans="1:25" x14ac:dyDescent="0.25">
      <c r="A5868">
        <v>7.1</v>
      </c>
      <c r="B5868">
        <v>5.2</v>
      </c>
      <c r="C5868">
        <v>158</v>
      </c>
      <c r="D5868">
        <v>0.82</v>
      </c>
      <c r="E5868">
        <v>5</v>
      </c>
      <c r="M5868"/>
      <c r="Q5868"/>
      <c r="U5868"/>
      <c r="Y5868"/>
    </row>
    <row r="5869" spans="1:25" x14ac:dyDescent="0.25">
      <c r="A5869">
        <v>8.9</v>
      </c>
      <c r="B5869">
        <v>5.8</v>
      </c>
      <c r="C5869">
        <v>161</v>
      </c>
      <c r="D5869">
        <v>0.82</v>
      </c>
      <c r="E5869">
        <v>5</v>
      </c>
      <c r="M5869"/>
      <c r="Q5869"/>
      <c r="U5869"/>
      <c r="Y5869"/>
    </row>
    <row r="5870" spans="1:25" x14ac:dyDescent="0.25">
      <c r="A5870">
        <v>7.1</v>
      </c>
      <c r="B5870">
        <v>4.3</v>
      </c>
      <c r="C5870">
        <v>328</v>
      </c>
      <c r="D5870">
        <v>0.82</v>
      </c>
      <c r="E5870">
        <v>4.25</v>
      </c>
      <c r="M5870"/>
      <c r="Q5870"/>
      <c r="U5870"/>
      <c r="Y5870"/>
    </row>
    <row r="5871" spans="1:25" x14ac:dyDescent="0.25">
      <c r="A5871">
        <v>5.3</v>
      </c>
      <c r="B5871">
        <v>3</v>
      </c>
      <c r="C5871">
        <v>422</v>
      </c>
      <c r="D5871">
        <v>0.82</v>
      </c>
      <c r="E5871">
        <v>4.25</v>
      </c>
      <c r="M5871"/>
      <c r="Q5871"/>
      <c r="U5871"/>
      <c r="Y5871"/>
    </row>
    <row r="5872" spans="1:25" x14ac:dyDescent="0.25">
      <c r="A5872">
        <v>6.3</v>
      </c>
      <c r="B5872">
        <v>1.1000000000000001</v>
      </c>
      <c r="C5872">
        <v>474</v>
      </c>
      <c r="D5872">
        <v>0.82</v>
      </c>
      <c r="E5872">
        <v>4.25</v>
      </c>
      <c r="M5872"/>
      <c r="Q5872"/>
      <c r="U5872"/>
      <c r="Y5872"/>
    </row>
    <row r="5873" spans="1:25" x14ac:dyDescent="0.25">
      <c r="A5873">
        <v>9.6999999999999993</v>
      </c>
      <c r="B5873">
        <v>3.9</v>
      </c>
      <c r="C5873">
        <v>6.2</v>
      </c>
      <c r="D5873">
        <v>0.83</v>
      </c>
      <c r="E5873">
        <v>2</v>
      </c>
      <c r="M5873"/>
      <c r="Q5873"/>
      <c r="U5873"/>
      <c r="Y5873"/>
    </row>
    <row r="5874" spans="1:25" x14ac:dyDescent="0.25">
      <c r="A5874">
        <v>6.9</v>
      </c>
      <c r="B5874">
        <v>2.2999999999999998</v>
      </c>
      <c r="C5874">
        <v>7</v>
      </c>
      <c r="D5874">
        <v>0.83</v>
      </c>
      <c r="E5874">
        <v>1.5</v>
      </c>
      <c r="M5874"/>
      <c r="Q5874"/>
      <c r="U5874"/>
      <c r="Y5874"/>
    </row>
    <row r="5875" spans="1:25" x14ac:dyDescent="0.25">
      <c r="A5875">
        <v>7.5</v>
      </c>
      <c r="B5875">
        <v>6</v>
      </c>
      <c r="C5875">
        <v>8.1</v>
      </c>
      <c r="D5875">
        <v>0.83</v>
      </c>
      <c r="E5875">
        <v>2.75</v>
      </c>
      <c r="M5875"/>
      <c r="Q5875"/>
      <c r="U5875"/>
      <c r="Y5875"/>
    </row>
    <row r="5876" spans="1:25" x14ac:dyDescent="0.25">
      <c r="A5876">
        <v>5.8</v>
      </c>
      <c r="B5876">
        <v>1.6</v>
      </c>
      <c r="C5876">
        <v>8.1999999999999993</v>
      </c>
      <c r="D5876">
        <v>0.83</v>
      </c>
      <c r="E5876">
        <v>2</v>
      </c>
      <c r="M5876"/>
      <c r="Q5876"/>
      <c r="U5876"/>
      <c r="Y5876"/>
    </row>
    <row r="5877" spans="1:25" x14ac:dyDescent="0.25">
      <c r="A5877">
        <v>4.4000000000000004</v>
      </c>
      <c r="B5877">
        <v>1.3</v>
      </c>
      <c r="C5877">
        <v>10</v>
      </c>
      <c r="D5877">
        <v>0.83</v>
      </c>
      <c r="E5877">
        <v>2.75</v>
      </c>
      <c r="M5877"/>
      <c r="Q5877"/>
      <c r="U5877"/>
      <c r="Y5877"/>
    </row>
    <row r="5878" spans="1:25" x14ac:dyDescent="0.25">
      <c r="A5878">
        <v>4.9000000000000004</v>
      </c>
      <c r="B5878">
        <v>1.9</v>
      </c>
      <c r="C5878">
        <v>13</v>
      </c>
      <c r="D5878">
        <v>0.83</v>
      </c>
      <c r="E5878">
        <v>2</v>
      </c>
      <c r="M5878"/>
      <c r="Q5878"/>
      <c r="U5878"/>
      <c r="Y5878"/>
    </row>
    <row r="5879" spans="1:25" x14ac:dyDescent="0.25">
      <c r="A5879">
        <v>6.8</v>
      </c>
      <c r="B5879">
        <v>2</v>
      </c>
      <c r="C5879">
        <v>13.4</v>
      </c>
      <c r="D5879">
        <v>0.83</v>
      </c>
      <c r="E5879">
        <v>1.5</v>
      </c>
      <c r="M5879"/>
      <c r="Q5879"/>
      <c r="U5879"/>
      <c r="Y5879"/>
    </row>
    <row r="5880" spans="1:25" x14ac:dyDescent="0.25">
      <c r="A5880">
        <v>7.8</v>
      </c>
      <c r="B5880">
        <v>4.4000000000000004</v>
      </c>
      <c r="C5880">
        <v>14.7</v>
      </c>
      <c r="D5880">
        <v>0.83</v>
      </c>
      <c r="E5880">
        <v>2</v>
      </c>
      <c r="M5880"/>
      <c r="Q5880"/>
      <c r="U5880"/>
      <c r="Y5880"/>
    </row>
    <row r="5881" spans="1:25" x14ac:dyDescent="0.25">
      <c r="A5881">
        <v>5.9</v>
      </c>
      <c r="B5881">
        <v>5.3</v>
      </c>
      <c r="C5881">
        <v>15.2</v>
      </c>
      <c r="D5881">
        <v>0.83</v>
      </c>
      <c r="E5881">
        <v>3.25</v>
      </c>
      <c r="M5881"/>
      <c r="Q5881"/>
      <c r="U5881"/>
      <c r="Y5881"/>
    </row>
    <row r="5882" spans="1:25" x14ac:dyDescent="0.25">
      <c r="A5882">
        <v>7.1</v>
      </c>
      <c r="B5882">
        <v>6.3</v>
      </c>
      <c r="C5882">
        <v>17</v>
      </c>
      <c r="D5882">
        <v>0.83</v>
      </c>
      <c r="E5882">
        <v>2.75</v>
      </c>
      <c r="M5882"/>
      <c r="Q5882"/>
      <c r="U5882"/>
      <c r="Y5882"/>
    </row>
    <row r="5883" spans="1:25" x14ac:dyDescent="0.25">
      <c r="A5883">
        <v>5.3</v>
      </c>
      <c r="B5883">
        <v>2.2000000000000002</v>
      </c>
      <c r="C5883">
        <v>18.3</v>
      </c>
      <c r="D5883">
        <v>0.83</v>
      </c>
      <c r="E5883">
        <v>2</v>
      </c>
      <c r="M5883"/>
      <c r="Q5883"/>
      <c r="U5883"/>
      <c r="Y5883"/>
    </row>
    <row r="5884" spans="1:25" x14ac:dyDescent="0.25">
      <c r="A5884">
        <v>7</v>
      </c>
      <c r="B5884">
        <v>3.7</v>
      </c>
      <c r="C5884">
        <v>22.2</v>
      </c>
      <c r="D5884">
        <v>0.83</v>
      </c>
      <c r="E5884">
        <v>2.5</v>
      </c>
      <c r="M5884"/>
      <c r="Q5884"/>
      <c r="U5884"/>
      <c r="Y5884"/>
    </row>
    <row r="5885" spans="1:25" x14ac:dyDescent="0.25">
      <c r="A5885">
        <v>4</v>
      </c>
      <c r="B5885">
        <v>2.2999999999999998</v>
      </c>
      <c r="C5885">
        <v>23.2</v>
      </c>
      <c r="D5885">
        <v>0.83</v>
      </c>
      <c r="E5885">
        <v>3.25</v>
      </c>
      <c r="M5885"/>
      <c r="Q5885"/>
      <c r="U5885"/>
      <c r="Y5885"/>
    </row>
    <row r="5886" spans="1:25" x14ac:dyDescent="0.25">
      <c r="A5886">
        <v>6.8</v>
      </c>
      <c r="B5886">
        <v>3.8</v>
      </c>
      <c r="C5886">
        <v>25.7</v>
      </c>
      <c r="D5886">
        <v>0.83</v>
      </c>
      <c r="E5886">
        <v>2.5</v>
      </c>
      <c r="M5886"/>
      <c r="Q5886"/>
      <c r="U5886"/>
      <c r="Y5886"/>
    </row>
    <row r="5887" spans="1:25" x14ac:dyDescent="0.25">
      <c r="A5887">
        <v>8.6</v>
      </c>
      <c r="B5887">
        <v>3.1</v>
      </c>
      <c r="C5887">
        <v>25.9</v>
      </c>
      <c r="D5887">
        <v>0.83</v>
      </c>
      <c r="E5887">
        <v>2.5</v>
      </c>
      <c r="M5887"/>
      <c r="Q5887"/>
      <c r="U5887"/>
      <c r="Y5887"/>
    </row>
    <row r="5888" spans="1:25" x14ac:dyDescent="0.25">
      <c r="A5888">
        <v>4</v>
      </c>
      <c r="B5888">
        <v>1.4</v>
      </c>
      <c r="C5888">
        <v>27.2</v>
      </c>
      <c r="D5888">
        <v>0.83</v>
      </c>
      <c r="E5888">
        <v>3.25</v>
      </c>
      <c r="M5888"/>
      <c r="Q5888"/>
      <c r="U5888"/>
      <c r="Y5888"/>
    </row>
    <row r="5889" spans="1:25" x14ac:dyDescent="0.25">
      <c r="A5889">
        <v>0.6</v>
      </c>
      <c r="B5889">
        <v>6.5</v>
      </c>
      <c r="C5889">
        <v>28.3</v>
      </c>
      <c r="D5889">
        <v>0.83</v>
      </c>
      <c r="E5889">
        <v>5.5</v>
      </c>
      <c r="M5889"/>
      <c r="Q5889"/>
      <c r="U5889"/>
      <c r="Y5889"/>
    </row>
    <row r="5890" spans="1:25" x14ac:dyDescent="0.25">
      <c r="A5890">
        <v>7.3</v>
      </c>
      <c r="B5890">
        <v>4.8</v>
      </c>
      <c r="C5890">
        <v>31.9</v>
      </c>
      <c r="D5890">
        <v>0.83</v>
      </c>
      <c r="E5890">
        <v>2.5</v>
      </c>
      <c r="M5890"/>
      <c r="Q5890"/>
      <c r="U5890"/>
      <c r="Y5890"/>
    </row>
    <row r="5891" spans="1:25" x14ac:dyDescent="0.25">
      <c r="A5891">
        <v>9.6999999999999993</v>
      </c>
      <c r="B5891">
        <v>3.1</v>
      </c>
      <c r="C5891">
        <v>61.1</v>
      </c>
      <c r="D5891">
        <v>0.83</v>
      </c>
      <c r="E5891">
        <v>3.25</v>
      </c>
      <c r="M5891"/>
      <c r="Q5891"/>
      <c r="U5891"/>
      <c r="Y5891"/>
    </row>
    <row r="5892" spans="1:25" x14ac:dyDescent="0.25">
      <c r="A5892">
        <v>5.7</v>
      </c>
      <c r="B5892">
        <v>3.4</v>
      </c>
      <c r="C5892">
        <v>64.2</v>
      </c>
      <c r="D5892">
        <v>0.83</v>
      </c>
      <c r="E5892">
        <v>3.75</v>
      </c>
      <c r="M5892"/>
      <c r="Q5892"/>
      <c r="U5892"/>
      <c r="Y5892"/>
    </row>
    <row r="5893" spans="1:25" x14ac:dyDescent="0.25">
      <c r="A5893">
        <v>7.7</v>
      </c>
      <c r="B5893">
        <v>4.2</v>
      </c>
      <c r="C5893">
        <v>65.2</v>
      </c>
      <c r="D5893">
        <v>0.83</v>
      </c>
      <c r="E5893">
        <v>3.25</v>
      </c>
      <c r="M5893"/>
      <c r="Q5893"/>
      <c r="U5893"/>
      <c r="Y5893"/>
    </row>
    <row r="5894" spans="1:25" x14ac:dyDescent="0.25">
      <c r="A5894">
        <v>1.8</v>
      </c>
      <c r="B5894">
        <v>8.1999999999999993</v>
      </c>
      <c r="C5894">
        <v>72.8</v>
      </c>
      <c r="D5894">
        <v>0.83</v>
      </c>
      <c r="E5894">
        <v>6.25</v>
      </c>
      <c r="M5894"/>
      <c r="Q5894"/>
      <c r="U5894"/>
      <c r="Y5894"/>
    </row>
    <row r="5895" spans="1:25" x14ac:dyDescent="0.25">
      <c r="A5895">
        <v>6.9</v>
      </c>
      <c r="B5895">
        <v>5</v>
      </c>
      <c r="C5895">
        <v>116</v>
      </c>
      <c r="D5895">
        <v>0.83</v>
      </c>
      <c r="E5895">
        <v>5</v>
      </c>
      <c r="M5895"/>
      <c r="Q5895"/>
      <c r="U5895"/>
      <c r="Y5895"/>
    </row>
    <row r="5896" spans="1:25" x14ac:dyDescent="0.25">
      <c r="A5896">
        <v>8.4</v>
      </c>
      <c r="B5896">
        <v>2.1</v>
      </c>
      <c r="C5896">
        <v>122</v>
      </c>
      <c r="D5896">
        <v>0.83</v>
      </c>
      <c r="E5896">
        <v>3.75</v>
      </c>
      <c r="M5896"/>
      <c r="Q5896"/>
      <c r="U5896"/>
      <c r="Y5896"/>
    </row>
    <row r="5897" spans="1:25" x14ac:dyDescent="0.25">
      <c r="A5897">
        <v>5</v>
      </c>
      <c r="B5897">
        <v>3.6</v>
      </c>
      <c r="C5897">
        <v>1150</v>
      </c>
      <c r="D5897">
        <v>0.83</v>
      </c>
      <c r="E5897">
        <v>4.75</v>
      </c>
      <c r="M5897"/>
      <c r="Q5897"/>
      <c r="U5897"/>
      <c r="Y5897"/>
    </row>
    <row r="5898" spans="1:25" x14ac:dyDescent="0.25">
      <c r="A5898">
        <v>7.7</v>
      </c>
      <c r="B5898">
        <v>2.4</v>
      </c>
      <c r="C5898">
        <v>6</v>
      </c>
      <c r="D5898">
        <v>0.84</v>
      </c>
      <c r="E5898">
        <v>1.5</v>
      </c>
      <c r="M5898"/>
      <c r="Q5898"/>
      <c r="U5898"/>
      <c r="Y5898"/>
    </row>
    <row r="5899" spans="1:25" x14ac:dyDescent="0.25">
      <c r="A5899">
        <v>5.3</v>
      </c>
      <c r="B5899">
        <v>5.8</v>
      </c>
      <c r="C5899">
        <v>8.9</v>
      </c>
      <c r="D5899">
        <v>0.84</v>
      </c>
      <c r="E5899">
        <v>3.25</v>
      </c>
      <c r="M5899"/>
      <c r="Q5899"/>
      <c r="U5899"/>
      <c r="Y5899"/>
    </row>
    <row r="5900" spans="1:25" x14ac:dyDescent="0.25">
      <c r="A5900">
        <v>5.4</v>
      </c>
      <c r="B5900">
        <v>2.1</v>
      </c>
      <c r="C5900">
        <v>10.4</v>
      </c>
      <c r="D5900">
        <v>0.84</v>
      </c>
      <c r="E5900">
        <v>2</v>
      </c>
      <c r="M5900"/>
      <c r="Q5900"/>
      <c r="U5900"/>
      <c r="Y5900"/>
    </row>
    <row r="5901" spans="1:25" x14ac:dyDescent="0.25">
      <c r="A5901">
        <v>5.6</v>
      </c>
      <c r="B5901">
        <v>2.1</v>
      </c>
      <c r="C5901">
        <v>11.2</v>
      </c>
      <c r="D5901">
        <v>0.84</v>
      </c>
      <c r="E5901">
        <v>2</v>
      </c>
      <c r="M5901"/>
      <c r="Q5901"/>
      <c r="U5901"/>
      <c r="Y5901"/>
    </row>
    <row r="5902" spans="1:25" x14ac:dyDescent="0.25">
      <c r="A5902">
        <v>5.0999999999999996</v>
      </c>
      <c r="B5902">
        <v>2.9</v>
      </c>
      <c r="C5902">
        <v>11.6</v>
      </c>
      <c r="D5902">
        <v>0.84</v>
      </c>
      <c r="E5902">
        <v>2</v>
      </c>
      <c r="M5902"/>
      <c r="Q5902"/>
      <c r="U5902"/>
      <c r="Y5902"/>
    </row>
    <row r="5903" spans="1:25" x14ac:dyDescent="0.25">
      <c r="A5903">
        <v>5.9</v>
      </c>
      <c r="B5903">
        <v>1.6</v>
      </c>
      <c r="C5903">
        <v>12.8</v>
      </c>
      <c r="D5903">
        <v>0.84</v>
      </c>
      <c r="E5903">
        <v>2</v>
      </c>
      <c r="M5903"/>
      <c r="Q5903"/>
      <c r="U5903"/>
      <c r="Y5903"/>
    </row>
    <row r="5904" spans="1:25" x14ac:dyDescent="0.25">
      <c r="A5904">
        <v>5.2</v>
      </c>
      <c r="B5904">
        <v>1.9</v>
      </c>
      <c r="C5904">
        <v>15.7</v>
      </c>
      <c r="D5904">
        <v>0.84</v>
      </c>
      <c r="E5904">
        <v>2</v>
      </c>
      <c r="M5904"/>
      <c r="Q5904"/>
      <c r="U5904"/>
      <c r="Y5904"/>
    </row>
    <row r="5905" spans="1:25" x14ac:dyDescent="0.25">
      <c r="A5905">
        <v>4.5</v>
      </c>
      <c r="B5905">
        <v>2.2000000000000002</v>
      </c>
      <c r="C5905">
        <v>25</v>
      </c>
      <c r="D5905">
        <v>0.84</v>
      </c>
      <c r="E5905">
        <v>3.25</v>
      </c>
      <c r="M5905"/>
      <c r="Q5905"/>
      <c r="U5905"/>
      <c r="Y5905"/>
    </row>
    <row r="5906" spans="1:25" x14ac:dyDescent="0.25">
      <c r="A5906">
        <v>6.4</v>
      </c>
      <c r="B5906">
        <v>1.6</v>
      </c>
      <c r="C5906">
        <v>31.6</v>
      </c>
      <c r="D5906">
        <v>0.84</v>
      </c>
      <c r="E5906">
        <v>2.5</v>
      </c>
      <c r="M5906"/>
      <c r="Q5906"/>
      <c r="U5906"/>
      <c r="Y5906"/>
    </row>
    <row r="5907" spans="1:25" x14ac:dyDescent="0.25">
      <c r="A5907">
        <v>7.6</v>
      </c>
      <c r="B5907">
        <v>10</v>
      </c>
      <c r="C5907">
        <v>62.8</v>
      </c>
      <c r="D5907">
        <v>0.84</v>
      </c>
      <c r="E5907">
        <v>4</v>
      </c>
      <c r="M5907"/>
      <c r="Q5907"/>
      <c r="U5907"/>
      <c r="Y5907"/>
    </row>
    <row r="5908" spans="1:25" x14ac:dyDescent="0.25">
      <c r="A5908">
        <v>6.6</v>
      </c>
      <c r="B5908">
        <v>2.4</v>
      </c>
      <c r="C5908">
        <v>70.2</v>
      </c>
      <c r="D5908">
        <v>0.84</v>
      </c>
      <c r="E5908">
        <v>2.75</v>
      </c>
      <c r="M5908"/>
      <c r="Q5908"/>
      <c r="U5908"/>
      <c r="Y5908"/>
    </row>
    <row r="5909" spans="1:25" x14ac:dyDescent="0.25">
      <c r="A5909">
        <v>7</v>
      </c>
      <c r="B5909">
        <v>3.8</v>
      </c>
      <c r="C5909">
        <v>87.8</v>
      </c>
      <c r="D5909">
        <v>0.84</v>
      </c>
      <c r="E5909">
        <v>3.25</v>
      </c>
      <c r="M5909"/>
      <c r="Q5909"/>
      <c r="U5909"/>
      <c r="Y5909"/>
    </row>
    <row r="5910" spans="1:25" x14ac:dyDescent="0.25">
      <c r="A5910">
        <v>7.7</v>
      </c>
      <c r="B5910">
        <v>4.2</v>
      </c>
      <c r="C5910">
        <v>90.3</v>
      </c>
      <c r="D5910">
        <v>0.84</v>
      </c>
      <c r="E5910">
        <v>3.25</v>
      </c>
      <c r="M5910"/>
      <c r="Q5910"/>
      <c r="U5910"/>
      <c r="Y5910"/>
    </row>
    <row r="5911" spans="1:25" x14ac:dyDescent="0.25">
      <c r="A5911">
        <v>5.7</v>
      </c>
      <c r="B5911">
        <v>10.6</v>
      </c>
      <c r="C5911">
        <v>100</v>
      </c>
      <c r="D5911">
        <v>0.84</v>
      </c>
      <c r="E5911">
        <v>4.5</v>
      </c>
      <c r="M5911"/>
      <c r="Q5911"/>
      <c r="U5911"/>
      <c r="Y5911"/>
    </row>
    <row r="5912" spans="1:25" x14ac:dyDescent="0.25">
      <c r="A5912">
        <v>9.5</v>
      </c>
      <c r="B5912">
        <v>9.4</v>
      </c>
      <c r="C5912">
        <v>119</v>
      </c>
      <c r="D5912">
        <v>0.84</v>
      </c>
      <c r="E5912">
        <v>5</v>
      </c>
      <c r="M5912"/>
      <c r="Q5912"/>
      <c r="U5912"/>
      <c r="Y5912"/>
    </row>
    <row r="5913" spans="1:25" x14ac:dyDescent="0.25">
      <c r="A5913">
        <v>7.1</v>
      </c>
      <c r="B5913">
        <v>12.8</v>
      </c>
      <c r="C5913">
        <v>683</v>
      </c>
      <c r="D5913">
        <v>0.84</v>
      </c>
      <c r="E5913">
        <v>5</v>
      </c>
      <c r="M5913"/>
      <c r="Q5913"/>
      <c r="U5913"/>
      <c r="Y5913"/>
    </row>
    <row r="5914" spans="1:25" x14ac:dyDescent="0.25">
      <c r="A5914">
        <v>6.8</v>
      </c>
      <c r="B5914">
        <v>5.6</v>
      </c>
      <c r="C5914">
        <v>4910</v>
      </c>
      <c r="D5914">
        <v>0.84</v>
      </c>
      <c r="E5914">
        <v>5</v>
      </c>
      <c r="M5914"/>
      <c r="Q5914"/>
      <c r="U5914"/>
      <c r="Y5914"/>
    </row>
    <row r="5915" spans="1:25" x14ac:dyDescent="0.25">
      <c r="A5915">
        <v>4.2</v>
      </c>
      <c r="B5915">
        <v>1.5</v>
      </c>
      <c r="C5915">
        <v>3.4</v>
      </c>
      <c r="D5915">
        <v>0.85</v>
      </c>
      <c r="E5915">
        <v>2.75</v>
      </c>
      <c r="M5915"/>
      <c r="Q5915"/>
      <c r="U5915"/>
      <c r="Y5915"/>
    </row>
    <row r="5916" spans="1:25" x14ac:dyDescent="0.25">
      <c r="A5916">
        <v>8.9</v>
      </c>
      <c r="B5916">
        <v>4.9000000000000004</v>
      </c>
      <c r="C5916">
        <v>7.6</v>
      </c>
      <c r="D5916">
        <v>0.85</v>
      </c>
      <c r="E5916">
        <v>2</v>
      </c>
      <c r="M5916"/>
      <c r="Q5916"/>
      <c r="U5916"/>
      <c r="Y5916"/>
    </row>
    <row r="5917" spans="1:25" x14ac:dyDescent="0.25">
      <c r="A5917">
        <v>4.9000000000000004</v>
      </c>
      <c r="B5917">
        <v>2</v>
      </c>
      <c r="C5917">
        <v>9.3000000000000007</v>
      </c>
      <c r="D5917">
        <v>0.85</v>
      </c>
      <c r="E5917">
        <v>2</v>
      </c>
      <c r="M5917"/>
      <c r="Q5917"/>
      <c r="U5917"/>
      <c r="Y5917"/>
    </row>
    <row r="5918" spans="1:25" x14ac:dyDescent="0.25">
      <c r="A5918">
        <v>9.1999999999999993</v>
      </c>
      <c r="B5918">
        <v>4.9000000000000004</v>
      </c>
      <c r="C5918">
        <v>9.3000000000000007</v>
      </c>
      <c r="D5918">
        <v>0.85</v>
      </c>
      <c r="E5918">
        <v>2</v>
      </c>
      <c r="M5918"/>
      <c r="Q5918"/>
      <c r="U5918"/>
      <c r="Y5918"/>
    </row>
    <row r="5919" spans="1:25" x14ac:dyDescent="0.25">
      <c r="A5919">
        <v>4.8</v>
      </c>
      <c r="B5919">
        <v>2.7</v>
      </c>
      <c r="C5919">
        <v>10.1</v>
      </c>
      <c r="D5919">
        <v>0.85</v>
      </c>
      <c r="E5919">
        <v>2</v>
      </c>
      <c r="M5919"/>
      <c r="Q5919"/>
      <c r="U5919"/>
      <c r="Y5919"/>
    </row>
    <row r="5920" spans="1:25" x14ac:dyDescent="0.25">
      <c r="A5920">
        <v>6.5</v>
      </c>
      <c r="B5920">
        <v>1.1000000000000001</v>
      </c>
      <c r="C5920">
        <v>11</v>
      </c>
      <c r="D5920">
        <v>0.85</v>
      </c>
      <c r="E5920">
        <v>1.5</v>
      </c>
      <c r="M5920"/>
      <c r="Q5920"/>
      <c r="U5920"/>
      <c r="Y5920"/>
    </row>
    <row r="5921" spans="1:25" x14ac:dyDescent="0.25">
      <c r="A5921">
        <v>9.8000000000000007</v>
      </c>
      <c r="B5921">
        <v>3.1</v>
      </c>
      <c r="C5921">
        <v>11.4</v>
      </c>
      <c r="D5921">
        <v>0.85</v>
      </c>
      <c r="E5921">
        <v>2</v>
      </c>
      <c r="M5921"/>
      <c r="Q5921"/>
      <c r="U5921"/>
      <c r="Y5921"/>
    </row>
    <row r="5922" spans="1:25" x14ac:dyDescent="0.25">
      <c r="A5922">
        <v>3.6</v>
      </c>
      <c r="B5922">
        <v>1.7</v>
      </c>
      <c r="C5922">
        <v>12</v>
      </c>
      <c r="D5922">
        <v>0.85</v>
      </c>
      <c r="E5922">
        <v>2.75</v>
      </c>
      <c r="M5922"/>
      <c r="Q5922"/>
      <c r="U5922"/>
      <c r="Y5922"/>
    </row>
    <row r="5923" spans="1:25" x14ac:dyDescent="0.25">
      <c r="A5923">
        <v>6.9</v>
      </c>
      <c r="B5923">
        <v>4.4000000000000004</v>
      </c>
      <c r="C5923">
        <v>17</v>
      </c>
      <c r="D5923">
        <v>0.85</v>
      </c>
      <c r="E5923">
        <v>2</v>
      </c>
      <c r="M5923"/>
      <c r="Q5923"/>
      <c r="U5923"/>
      <c r="Y5923"/>
    </row>
    <row r="5924" spans="1:25" x14ac:dyDescent="0.25">
      <c r="A5924">
        <v>6.2</v>
      </c>
      <c r="B5924">
        <v>18.8</v>
      </c>
      <c r="C5924">
        <v>20.3</v>
      </c>
      <c r="D5924">
        <v>0.85</v>
      </c>
      <c r="E5924">
        <v>4.75</v>
      </c>
      <c r="M5924"/>
      <c r="Q5924"/>
      <c r="U5924"/>
      <c r="Y5924"/>
    </row>
    <row r="5925" spans="1:25" x14ac:dyDescent="0.25">
      <c r="A5925">
        <v>3.8</v>
      </c>
      <c r="B5925">
        <v>2.6</v>
      </c>
      <c r="C5925">
        <v>21</v>
      </c>
      <c r="D5925">
        <v>0.85</v>
      </c>
      <c r="E5925">
        <v>3.25</v>
      </c>
      <c r="M5925"/>
      <c r="Q5925"/>
      <c r="U5925"/>
      <c r="Y5925"/>
    </row>
    <row r="5926" spans="1:25" x14ac:dyDescent="0.25">
      <c r="A5926">
        <v>5.0999999999999996</v>
      </c>
      <c r="B5926">
        <v>3.9</v>
      </c>
      <c r="C5926">
        <v>26.8</v>
      </c>
      <c r="D5926">
        <v>0.85</v>
      </c>
      <c r="E5926">
        <v>3</v>
      </c>
      <c r="M5926"/>
      <c r="Q5926"/>
      <c r="U5926"/>
      <c r="Y5926"/>
    </row>
    <row r="5927" spans="1:25" x14ac:dyDescent="0.25">
      <c r="A5927">
        <v>4.4000000000000004</v>
      </c>
      <c r="B5927">
        <v>3.4</v>
      </c>
      <c r="C5927">
        <v>28.8</v>
      </c>
      <c r="D5927">
        <v>0.85</v>
      </c>
      <c r="E5927">
        <v>3.75</v>
      </c>
      <c r="M5927"/>
      <c r="Q5927"/>
      <c r="U5927"/>
      <c r="Y5927"/>
    </row>
    <row r="5928" spans="1:25" x14ac:dyDescent="0.25">
      <c r="A5928">
        <v>7.7</v>
      </c>
      <c r="B5928">
        <v>5.2</v>
      </c>
      <c r="C5928">
        <v>29</v>
      </c>
      <c r="D5928">
        <v>0.85</v>
      </c>
      <c r="E5928">
        <v>3.25</v>
      </c>
      <c r="M5928"/>
      <c r="Q5928"/>
      <c r="U5928"/>
      <c r="Y5928"/>
    </row>
    <row r="5929" spans="1:25" x14ac:dyDescent="0.25">
      <c r="A5929">
        <v>7.8</v>
      </c>
      <c r="B5929">
        <v>2.4</v>
      </c>
      <c r="C5929">
        <v>33.5</v>
      </c>
      <c r="D5929">
        <v>0.85</v>
      </c>
      <c r="E5929">
        <v>2</v>
      </c>
      <c r="M5929"/>
      <c r="Q5929"/>
      <c r="U5929"/>
      <c r="Y5929"/>
    </row>
    <row r="5930" spans="1:25" x14ac:dyDescent="0.25">
      <c r="A5930">
        <v>4.0999999999999996</v>
      </c>
      <c r="B5930">
        <v>1.8</v>
      </c>
      <c r="C5930">
        <v>36.799999999999997</v>
      </c>
      <c r="D5930">
        <v>0.85</v>
      </c>
      <c r="E5930">
        <v>3.25</v>
      </c>
      <c r="M5930"/>
      <c r="Q5930"/>
      <c r="U5930"/>
      <c r="Y5930"/>
    </row>
    <row r="5931" spans="1:25" x14ac:dyDescent="0.25">
      <c r="A5931">
        <v>7</v>
      </c>
      <c r="B5931">
        <v>2.6</v>
      </c>
      <c r="C5931">
        <v>40.700000000000003</v>
      </c>
      <c r="D5931">
        <v>0.85</v>
      </c>
      <c r="E5931">
        <v>2</v>
      </c>
      <c r="M5931"/>
      <c r="Q5931"/>
      <c r="U5931"/>
      <c r="Y5931"/>
    </row>
    <row r="5932" spans="1:25" x14ac:dyDescent="0.25">
      <c r="A5932">
        <v>6.2</v>
      </c>
      <c r="B5932">
        <v>2</v>
      </c>
      <c r="C5932">
        <v>43.2</v>
      </c>
      <c r="D5932">
        <v>0.85</v>
      </c>
      <c r="E5932">
        <v>2.5</v>
      </c>
      <c r="M5932"/>
      <c r="Q5932"/>
      <c r="U5932"/>
      <c r="Y5932"/>
    </row>
    <row r="5933" spans="1:25" x14ac:dyDescent="0.25">
      <c r="A5933">
        <v>6.3</v>
      </c>
      <c r="B5933">
        <v>2.5</v>
      </c>
      <c r="C5933">
        <v>52.5</v>
      </c>
      <c r="D5933">
        <v>0.85</v>
      </c>
      <c r="E5933">
        <v>3.25</v>
      </c>
      <c r="M5933"/>
      <c r="Q5933"/>
      <c r="U5933"/>
      <c r="Y5933"/>
    </row>
    <row r="5934" spans="1:25" x14ac:dyDescent="0.25">
      <c r="A5934">
        <v>6.5</v>
      </c>
      <c r="B5934">
        <v>2.8</v>
      </c>
      <c r="C5934">
        <v>60.1</v>
      </c>
      <c r="D5934">
        <v>0.85</v>
      </c>
      <c r="E5934">
        <v>2.75</v>
      </c>
      <c r="M5934"/>
      <c r="Q5934"/>
      <c r="U5934"/>
      <c r="Y5934"/>
    </row>
    <row r="5935" spans="1:25" x14ac:dyDescent="0.25">
      <c r="A5935">
        <v>6.9</v>
      </c>
      <c r="B5935">
        <v>8.1</v>
      </c>
      <c r="C5935">
        <v>113</v>
      </c>
      <c r="D5935">
        <v>0.85</v>
      </c>
      <c r="E5935">
        <v>5</v>
      </c>
      <c r="M5935"/>
      <c r="Q5935"/>
      <c r="U5935"/>
      <c r="Y5935"/>
    </row>
    <row r="5936" spans="1:25" x14ac:dyDescent="0.25">
      <c r="A5936">
        <v>4.7</v>
      </c>
      <c r="B5936">
        <v>2.6</v>
      </c>
      <c r="C5936">
        <v>176</v>
      </c>
      <c r="D5936">
        <v>0.85</v>
      </c>
      <c r="E5936">
        <v>4.25</v>
      </c>
      <c r="M5936"/>
      <c r="Q5936"/>
      <c r="U5936"/>
      <c r="Y5936"/>
    </row>
    <row r="5937" spans="1:25" x14ac:dyDescent="0.25">
      <c r="A5937">
        <v>6.3</v>
      </c>
      <c r="B5937">
        <v>3.4</v>
      </c>
      <c r="C5937">
        <v>11600</v>
      </c>
      <c r="D5937">
        <v>0.85</v>
      </c>
      <c r="E5937">
        <v>4.75</v>
      </c>
      <c r="M5937"/>
      <c r="Q5937"/>
      <c r="U5937"/>
      <c r="Y5937"/>
    </row>
    <row r="5938" spans="1:25" x14ac:dyDescent="0.25">
      <c r="A5938">
        <v>6.9</v>
      </c>
      <c r="B5938">
        <v>3.7</v>
      </c>
      <c r="C5938">
        <v>7.4</v>
      </c>
      <c r="D5938">
        <v>0.86</v>
      </c>
      <c r="E5938">
        <v>2</v>
      </c>
      <c r="M5938"/>
      <c r="Q5938"/>
      <c r="U5938"/>
      <c r="Y5938"/>
    </row>
    <row r="5939" spans="1:25" x14ac:dyDescent="0.25">
      <c r="A5939">
        <v>6.4</v>
      </c>
      <c r="B5939">
        <v>3.8</v>
      </c>
      <c r="C5939">
        <v>7.9</v>
      </c>
      <c r="D5939">
        <v>0.86</v>
      </c>
      <c r="E5939">
        <v>2.5</v>
      </c>
      <c r="M5939"/>
      <c r="Q5939"/>
      <c r="U5939"/>
      <c r="Y5939"/>
    </row>
    <row r="5940" spans="1:25" x14ac:dyDescent="0.25">
      <c r="A5940">
        <v>6.3</v>
      </c>
      <c r="B5940">
        <v>7.2</v>
      </c>
      <c r="C5940">
        <v>10.3</v>
      </c>
      <c r="D5940">
        <v>0.86</v>
      </c>
      <c r="E5940">
        <v>3.25</v>
      </c>
      <c r="M5940"/>
      <c r="Q5940"/>
      <c r="U5940"/>
      <c r="Y5940"/>
    </row>
    <row r="5941" spans="1:25" x14ac:dyDescent="0.25">
      <c r="A5941">
        <v>5.8</v>
      </c>
      <c r="B5941">
        <v>1.2</v>
      </c>
      <c r="C5941">
        <v>11.1</v>
      </c>
      <c r="D5941">
        <v>0.86</v>
      </c>
      <c r="E5941">
        <v>2</v>
      </c>
      <c r="M5941"/>
      <c r="Q5941"/>
      <c r="U5941"/>
      <c r="Y5941"/>
    </row>
    <row r="5942" spans="1:25" x14ac:dyDescent="0.25">
      <c r="A5942">
        <v>6</v>
      </c>
      <c r="B5942">
        <v>1.6</v>
      </c>
      <c r="C5942">
        <v>11.4</v>
      </c>
      <c r="D5942">
        <v>0.86</v>
      </c>
      <c r="E5942">
        <v>2</v>
      </c>
      <c r="M5942"/>
      <c r="Q5942"/>
      <c r="U5942"/>
      <c r="Y5942"/>
    </row>
    <row r="5943" spans="1:25" x14ac:dyDescent="0.25">
      <c r="A5943">
        <v>6.4</v>
      </c>
      <c r="B5943">
        <v>3.8</v>
      </c>
      <c r="C5943">
        <v>13</v>
      </c>
      <c r="D5943">
        <v>0.86</v>
      </c>
      <c r="E5943">
        <v>2.5</v>
      </c>
      <c r="M5943"/>
      <c r="Q5943"/>
      <c r="U5943"/>
      <c r="Y5943"/>
    </row>
    <row r="5944" spans="1:25" x14ac:dyDescent="0.25">
      <c r="A5944">
        <v>6.2</v>
      </c>
      <c r="B5944">
        <v>1.9</v>
      </c>
      <c r="C5944">
        <v>13.4</v>
      </c>
      <c r="D5944">
        <v>0.86</v>
      </c>
      <c r="E5944">
        <v>2</v>
      </c>
      <c r="M5944"/>
      <c r="Q5944"/>
      <c r="U5944"/>
      <c r="Y5944"/>
    </row>
    <row r="5945" spans="1:25" x14ac:dyDescent="0.25">
      <c r="A5945">
        <v>8.1999999999999993</v>
      </c>
      <c r="B5945">
        <v>4.5999999999999996</v>
      </c>
      <c r="C5945">
        <v>15.7</v>
      </c>
      <c r="D5945">
        <v>0.86</v>
      </c>
      <c r="E5945">
        <v>2</v>
      </c>
      <c r="M5945"/>
      <c r="Q5945"/>
      <c r="U5945"/>
      <c r="Y5945"/>
    </row>
    <row r="5946" spans="1:25" x14ac:dyDescent="0.25">
      <c r="A5946">
        <v>8</v>
      </c>
      <c r="B5946">
        <v>3.2</v>
      </c>
      <c r="C5946">
        <v>17</v>
      </c>
      <c r="D5946">
        <v>0.86</v>
      </c>
      <c r="E5946">
        <v>2</v>
      </c>
      <c r="M5946"/>
      <c r="Q5946"/>
      <c r="U5946"/>
      <c r="Y5946"/>
    </row>
    <row r="5947" spans="1:25" x14ac:dyDescent="0.25">
      <c r="A5947">
        <v>3.8</v>
      </c>
      <c r="B5947">
        <v>5.4</v>
      </c>
      <c r="C5947">
        <v>21.2</v>
      </c>
      <c r="D5947">
        <v>0.86</v>
      </c>
      <c r="E5947">
        <v>4.5</v>
      </c>
      <c r="M5947"/>
      <c r="Q5947"/>
      <c r="U5947"/>
      <c r="Y5947"/>
    </row>
    <row r="5948" spans="1:25" x14ac:dyDescent="0.25">
      <c r="A5948">
        <v>5.2</v>
      </c>
      <c r="B5948">
        <v>1.8</v>
      </c>
      <c r="C5948">
        <v>27.3</v>
      </c>
      <c r="D5948">
        <v>0.86</v>
      </c>
      <c r="E5948">
        <v>2.5</v>
      </c>
      <c r="M5948"/>
      <c r="Q5948"/>
      <c r="U5948"/>
      <c r="Y5948"/>
    </row>
    <row r="5949" spans="1:25" x14ac:dyDescent="0.25">
      <c r="A5949">
        <v>4.9000000000000004</v>
      </c>
      <c r="B5949">
        <v>1.2</v>
      </c>
      <c r="C5949">
        <v>31.8</v>
      </c>
      <c r="D5949">
        <v>0.86</v>
      </c>
      <c r="E5949">
        <v>2.5</v>
      </c>
      <c r="M5949"/>
      <c r="Q5949"/>
      <c r="U5949"/>
      <c r="Y5949"/>
    </row>
    <row r="5950" spans="1:25" x14ac:dyDescent="0.25">
      <c r="A5950">
        <v>5.2</v>
      </c>
      <c r="B5950">
        <v>1.4</v>
      </c>
      <c r="C5950">
        <v>37.200000000000003</v>
      </c>
      <c r="D5950">
        <v>0.86</v>
      </c>
      <c r="E5950">
        <v>2.5</v>
      </c>
      <c r="M5950"/>
      <c r="Q5950"/>
      <c r="U5950"/>
      <c r="Y5950"/>
    </row>
    <row r="5951" spans="1:25" x14ac:dyDescent="0.25">
      <c r="A5951">
        <v>4.8</v>
      </c>
      <c r="B5951">
        <v>1.5</v>
      </c>
      <c r="C5951">
        <v>43.2</v>
      </c>
      <c r="D5951">
        <v>0.86</v>
      </c>
      <c r="E5951">
        <v>2.5</v>
      </c>
      <c r="M5951"/>
      <c r="Q5951"/>
      <c r="U5951"/>
      <c r="Y5951"/>
    </row>
    <row r="5952" spans="1:25" x14ac:dyDescent="0.25">
      <c r="A5952">
        <v>7</v>
      </c>
      <c r="B5952">
        <v>5.7</v>
      </c>
      <c r="C5952">
        <v>68.900000000000006</v>
      </c>
      <c r="D5952">
        <v>0.86</v>
      </c>
      <c r="E5952">
        <v>4</v>
      </c>
      <c r="M5952"/>
      <c r="Q5952"/>
      <c r="U5952"/>
      <c r="Y5952"/>
    </row>
    <row r="5953" spans="1:25" x14ac:dyDescent="0.25">
      <c r="A5953">
        <v>7.8</v>
      </c>
      <c r="B5953">
        <v>5.2</v>
      </c>
      <c r="C5953">
        <v>70.599999999999994</v>
      </c>
      <c r="D5953">
        <v>0.86</v>
      </c>
      <c r="E5953">
        <v>4</v>
      </c>
      <c r="M5953"/>
      <c r="Q5953"/>
      <c r="U5953"/>
      <c r="Y5953"/>
    </row>
    <row r="5954" spans="1:25" x14ac:dyDescent="0.25">
      <c r="A5954">
        <v>5.8</v>
      </c>
      <c r="B5954">
        <v>2.2000000000000002</v>
      </c>
      <c r="C5954">
        <v>87.2</v>
      </c>
      <c r="D5954">
        <v>0.86</v>
      </c>
      <c r="E5954">
        <v>3.25</v>
      </c>
      <c r="M5954"/>
      <c r="Q5954"/>
      <c r="U5954"/>
      <c r="Y5954"/>
    </row>
    <row r="5955" spans="1:25" x14ac:dyDescent="0.25">
      <c r="A5955">
        <v>6</v>
      </c>
      <c r="B5955">
        <v>9</v>
      </c>
      <c r="C5955">
        <v>151</v>
      </c>
      <c r="D5955">
        <v>0.86</v>
      </c>
      <c r="E5955">
        <v>5.5</v>
      </c>
      <c r="M5955"/>
      <c r="Q5955"/>
      <c r="U5955"/>
      <c r="Y5955"/>
    </row>
    <row r="5956" spans="1:25" x14ac:dyDescent="0.25">
      <c r="A5956">
        <v>7.1</v>
      </c>
      <c r="B5956">
        <v>5.2</v>
      </c>
      <c r="C5956">
        <v>188</v>
      </c>
      <c r="D5956">
        <v>0.86</v>
      </c>
      <c r="E5956">
        <v>5</v>
      </c>
      <c r="M5956"/>
      <c r="Q5956"/>
      <c r="U5956"/>
      <c r="Y5956"/>
    </row>
    <row r="5957" spans="1:25" x14ac:dyDescent="0.25">
      <c r="A5957">
        <v>4.2</v>
      </c>
      <c r="B5957">
        <v>15.4</v>
      </c>
      <c r="C5957">
        <v>2230</v>
      </c>
      <c r="D5957">
        <v>0.86</v>
      </c>
      <c r="E5957">
        <v>7.25</v>
      </c>
      <c r="M5957"/>
      <c r="Q5957"/>
      <c r="U5957"/>
      <c r="Y5957"/>
    </row>
    <row r="5958" spans="1:25" x14ac:dyDescent="0.25">
      <c r="A5958">
        <v>5.7</v>
      </c>
      <c r="B5958">
        <v>2.2000000000000002</v>
      </c>
      <c r="C5958">
        <v>3.9</v>
      </c>
      <c r="D5958">
        <v>0.87</v>
      </c>
      <c r="E5958">
        <v>2</v>
      </c>
      <c r="M5958"/>
      <c r="Q5958"/>
      <c r="U5958"/>
      <c r="Y5958"/>
    </row>
    <row r="5959" spans="1:25" x14ac:dyDescent="0.25">
      <c r="A5959">
        <v>9.6</v>
      </c>
      <c r="B5959">
        <v>4.5</v>
      </c>
      <c r="C5959">
        <v>4.9000000000000004</v>
      </c>
      <c r="D5959">
        <v>0.87</v>
      </c>
      <c r="E5959">
        <v>2</v>
      </c>
      <c r="M5959"/>
      <c r="Q5959"/>
      <c r="U5959"/>
      <c r="Y5959"/>
    </row>
    <row r="5960" spans="1:25" x14ac:dyDescent="0.25">
      <c r="A5960">
        <v>4.3</v>
      </c>
      <c r="B5960">
        <v>1.8</v>
      </c>
      <c r="C5960">
        <v>7.2</v>
      </c>
      <c r="D5960">
        <v>0.87</v>
      </c>
      <c r="E5960">
        <v>2.75</v>
      </c>
      <c r="M5960"/>
      <c r="Q5960"/>
      <c r="U5960"/>
      <c r="Y5960"/>
    </row>
    <row r="5961" spans="1:25" x14ac:dyDescent="0.25">
      <c r="A5961">
        <v>7.5</v>
      </c>
      <c r="B5961">
        <v>4.9000000000000004</v>
      </c>
      <c r="C5961">
        <v>9.6</v>
      </c>
      <c r="D5961">
        <v>0.87</v>
      </c>
      <c r="E5961">
        <v>2</v>
      </c>
      <c r="M5961"/>
      <c r="Q5961"/>
      <c r="U5961"/>
      <c r="Y5961"/>
    </row>
    <row r="5962" spans="1:25" x14ac:dyDescent="0.25">
      <c r="A5962">
        <v>8.4</v>
      </c>
      <c r="B5962">
        <v>2</v>
      </c>
      <c r="C5962">
        <v>11.9</v>
      </c>
      <c r="D5962">
        <v>0.87</v>
      </c>
      <c r="E5962">
        <v>1.5</v>
      </c>
      <c r="M5962"/>
      <c r="Q5962"/>
      <c r="U5962"/>
      <c r="Y5962"/>
    </row>
    <row r="5963" spans="1:25" x14ac:dyDescent="0.25">
      <c r="A5963">
        <v>6.9</v>
      </c>
      <c r="B5963">
        <v>2.6</v>
      </c>
      <c r="C5963">
        <v>12.5</v>
      </c>
      <c r="D5963">
        <v>0.87</v>
      </c>
      <c r="E5963">
        <v>1.5</v>
      </c>
      <c r="M5963"/>
      <c r="Q5963"/>
      <c r="U5963"/>
      <c r="Y5963"/>
    </row>
    <row r="5964" spans="1:25" x14ac:dyDescent="0.25">
      <c r="A5964">
        <v>6</v>
      </c>
      <c r="B5964">
        <v>2.7</v>
      </c>
      <c r="C5964">
        <v>12.5</v>
      </c>
      <c r="D5964">
        <v>0.87</v>
      </c>
      <c r="E5964">
        <v>2</v>
      </c>
      <c r="M5964"/>
      <c r="Q5964"/>
      <c r="U5964"/>
      <c r="Y5964"/>
    </row>
    <row r="5965" spans="1:25" x14ac:dyDescent="0.25">
      <c r="A5965">
        <v>3.8</v>
      </c>
      <c r="B5965">
        <v>3.5</v>
      </c>
      <c r="C5965">
        <v>13.2</v>
      </c>
      <c r="D5965">
        <v>0.87</v>
      </c>
      <c r="E5965">
        <v>3.25</v>
      </c>
      <c r="M5965"/>
      <c r="Q5965"/>
      <c r="U5965"/>
      <c r="Y5965"/>
    </row>
    <row r="5966" spans="1:25" x14ac:dyDescent="0.25">
      <c r="A5966">
        <v>10.199999999999999</v>
      </c>
      <c r="B5966">
        <v>7.2</v>
      </c>
      <c r="C5966">
        <v>14</v>
      </c>
      <c r="D5966">
        <v>0.87</v>
      </c>
      <c r="E5966">
        <v>2.75</v>
      </c>
      <c r="M5966"/>
      <c r="Q5966"/>
      <c r="U5966"/>
      <c r="Y5966"/>
    </row>
    <row r="5967" spans="1:25" x14ac:dyDescent="0.25">
      <c r="A5967">
        <v>9.6</v>
      </c>
      <c r="B5967">
        <v>3.9</v>
      </c>
      <c r="C5967">
        <v>15</v>
      </c>
      <c r="D5967">
        <v>0.87</v>
      </c>
      <c r="E5967">
        <v>2</v>
      </c>
      <c r="M5967"/>
      <c r="Q5967"/>
      <c r="U5967"/>
      <c r="Y5967"/>
    </row>
    <row r="5968" spans="1:25" x14ac:dyDescent="0.25">
      <c r="A5968">
        <v>6.1</v>
      </c>
      <c r="B5968">
        <v>3.6</v>
      </c>
      <c r="C5968">
        <v>17.3</v>
      </c>
      <c r="D5968">
        <v>0.87</v>
      </c>
      <c r="E5968">
        <v>2.5</v>
      </c>
      <c r="M5968"/>
      <c r="Q5968"/>
      <c r="U5968"/>
      <c r="Y5968"/>
    </row>
    <row r="5969" spans="1:25" x14ac:dyDescent="0.25">
      <c r="A5969">
        <v>5.0999999999999996</v>
      </c>
      <c r="B5969">
        <v>1</v>
      </c>
      <c r="C5969">
        <v>26.9</v>
      </c>
      <c r="D5969">
        <v>0.87</v>
      </c>
      <c r="E5969">
        <v>2.5</v>
      </c>
      <c r="M5969"/>
      <c r="Q5969"/>
      <c r="U5969"/>
      <c r="Y5969"/>
    </row>
    <row r="5970" spans="1:25" x14ac:dyDescent="0.25">
      <c r="A5970">
        <v>5.3</v>
      </c>
      <c r="B5970">
        <v>1.6</v>
      </c>
      <c r="C5970">
        <v>34.700000000000003</v>
      </c>
      <c r="D5970">
        <v>0.87</v>
      </c>
      <c r="E5970">
        <v>2.5</v>
      </c>
      <c r="M5970"/>
      <c r="Q5970"/>
      <c r="U5970"/>
      <c r="Y5970"/>
    </row>
    <row r="5971" spans="1:25" x14ac:dyDescent="0.25">
      <c r="A5971">
        <v>3.1</v>
      </c>
      <c r="B5971">
        <v>1.7</v>
      </c>
      <c r="C5971">
        <v>47.4</v>
      </c>
      <c r="D5971">
        <v>0.87</v>
      </c>
      <c r="E5971">
        <v>3.25</v>
      </c>
      <c r="M5971"/>
      <c r="Q5971"/>
      <c r="U5971"/>
      <c r="Y5971"/>
    </row>
    <row r="5972" spans="1:25" x14ac:dyDescent="0.25">
      <c r="A5972">
        <v>6.6</v>
      </c>
      <c r="B5972">
        <v>2.7</v>
      </c>
      <c r="C5972">
        <v>48.3</v>
      </c>
      <c r="D5972">
        <v>0.87</v>
      </c>
      <c r="E5972">
        <v>2</v>
      </c>
      <c r="M5972"/>
      <c r="Q5972"/>
      <c r="U5972"/>
      <c r="Y5972"/>
    </row>
    <row r="5973" spans="1:25" x14ac:dyDescent="0.25">
      <c r="A5973">
        <v>5.2</v>
      </c>
      <c r="B5973">
        <v>9.6</v>
      </c>
      <c r="C5973">
        <v>50.3</v>
      </c>
      <c r="D5973">
        <v>0.87</v>
      </c>
      <c r="E5973">
        <v>4.5</v>
      </c>
      <c r="M5973"/>
      <c r="Q5973"/>
      <c r="U5973"/>
      <c r="Y5973"/>
    </row>
    <row r="5974" spans="1:25" x14ac:dyDescent="0.25">
      <c r="A5974">
        <v>8.1</v>
      </c>
      <c r="B5974">
        <v>5.5</v>
      </c>
      <c r="C5974">
        <v>56</v>
      </c>
      <c r="D5974">
        <v>0.87</v>
      </c>
      <c r="E5974">
        <v>4</v>
      </c>
      <c r="M5974"/>
      <c r="Q5974"/>
      <c r="U5974"/>
      <c r="Y5974"/>
    </row>
    <row r="5975" spans="1:25" x14ac:dyDescent="0.25">
      <c r="A5975">
        <v>8.6</v>
      </c>
      <c r="B5975">
        <v>4.5</v>
      </c>
      <c r="C5975">
        <v>82.4</v>
      </c>
      <c r="D5975">
        <v>0.87</v>
      </c>
      <c r="E5975">
        <v>3.25</v>
      </c>
      <c r="M5975"/>
      <c r="Q5975"/>
      <c r="U5975"/>
      <c r="Y5975"/>
    </row>
    <row r="5976" spans="1:25" x14ac:dyDescent="0.25">
      <c r="A5976">
        <v>5.8</v>
      </c>
      <c r="B5976">
        <v>1.4</v>
      </c>
      <c r="C5976">
        <v>103</v>
      </c>
      <c r="D5976">
        <v>0.87</v>
      </c>
      <c r="E5976">
        <v>4.25</v>
      </c>
      <c r="M5976"/>
      <c r="Q5976"/>
      <c r="U5976"/>
      <c r="Y5976"/>
    </row>
    <row r="5977" spans="1:25" x14ac:dyDescent="0.25">
      <c r="A5977">
        <v>4.4000000000000004</v>
      </c>
      <c r="B5977">
        <v>1.6</v>
      </c>
      <c r="C5977">
        <v>132</v>
      </c>
      <c r="D5977">
        <v>0.87</v>
      </c>
      <c r="E5977">
        <v>5</v>
      </c>
      <c r="M5977"/>
      <c r="Q5977"/>
      <c r="U5977"/>
      <c r="Y5977"/>
    </row>
    <row r="5978" spans="1:25" x14ac:dyDescent="0.25">
      <c r="A5978">
        <v>5.5</v>
      </c>
      <c r="B5978">
        <v>4.9000000000000004</v>
      </c>
      <c r="C5978">
        <v>210</v>
      </c>
      <c r="D5978">
        <v>0.87</v>
      </c>
      <c r="E5978">
        <v>4.75</v>
      </c>
      <c r="M5978"/>
      <c r="Q5978"/>
      <c r="U5978"/>
      <c r="Y5978"/>
    </row>
    <row r="5979" spans="1:25" x14ac:dyDescent="0.25">
      <c r="A5979">
        <v>6.1</v>
      </c>
      <c r="B5979">
        <v>3.1</v>
      </c>
      <c r="C5979">
        <v>269</v>
      </c>
      <c r="D5979">
        <v>0.87</v>
      </c>
      <c r="E5979">
        <v>4.75</v>
      </c>
      <c r="M5979"/>
      <c r="Q5979"/>
      <c r="U5979"/>
      <c r="Y5979"/>
    </row>
    <row r="5980" spans="1:25" x14ac:dyDescent="0.25">
      <c r="A5980">
        <v>6.3</v>
      </c>
      <c r="B5980">
        <v>4.5</v>
      </c>
      <c r="C5980">
        <v>414</v>
      </c>
      <c r="D5980">
        <v>0.87</v>
      </c>
      <c r="E5980">
        <v>4.75</v>
      </c>
      <c r="M5980"/>
      <c r="Q5980"/>
      <c r="U5980"/>
      <c r="Y5980"/>
    </row>
    <row r="5981" spans="1:25" x14ac:dyDescent="0.25">
      <c r="A5981">
        <v>4.8</v>
      </c>
      <c r="B5981">
        <v>10.1</v>
      </c>
      <c r="C5981">
        <v>434</v>
      </c>
      <c r="D5981">
        <v>0.87</v>
      </c>
      <c r="E5981">
        <v>5.5</v>
      </c>
      <c r="M5981"/>
      <c r="Q5981"/>
      <c r="U5981"/>
      <c r="Y5981"/>
    </row>
    <row r="5982" spans="1:25" x14ac:dyDescent="0.25">
      <c r="A5982">
        <v>6.5</v>
      </c>
      <c r="B5982">
        <v>1.4</v>
      </c>
      <c r="C5982">
        <v>538</v>
      </c>
      <c r="D5982">
        <v>0.87</v>
      </c>
      <c r="E5982">
        <v>3.75</v>
      </c>
      <c r="M5982"/>
      <c r="Q5982"/>
      <c r="U5982"/>
      <c r="Y5982"/>
    </row>
    <row r="5983" spans="1:25" x14ac:dyDescent="0.25">
      <c r="A5983">
        <v>6.8</v>
      </c>
      <c r="B5983">
        <v>1.5</v>
      </c>
      <c r="C5983">
        <v>668</v>
      </c>
      <c r="D5983">
        <v>0.87</v>
      </c>
      <c r="E5983">
        <v>3.75</v>
      </c>
      <c r="M5983"/>
      <c r="Q5983"/>
      <c r="U5983"/>
      <c r="Y5983"/>
    </row>
    <row r="5984" spans="1:25" x14ac:dyDescent="0.25">
      <c r="A5984">
        <v>4</v>
      </c>
      <c r="B5984">
        <v>1.8</v>
      </c>
      <c r="C5984">
        <v>686</v>
      </c>
      <c r="D5984">
        <v>0.87</v>
      </c>
      <c r="E5984">
        <v>5</v>
      </c>
      <c r="M5984"/>
      <c r="Q5984"/>
      <c r="U5984"/>
      <c r="Y5984"/>
    </row>
    <row r="5985" spans="1:25" x14ac:dyDescent="0.25">
      <c r="A5985">
        <v>6.6</v>
      </c>
      <c r="B5985">
        <v>5.0999999999999996</v>
      </c>
      <c r="C5985">
        <v>779</v>
      </c>
      <c r="D5985">
        <v>0.87</v>
      </c>
      <c r="E5985">
        <v>5</v>
      </c>
      <c r="M5985"/>
      <c r="Q5985"/>
      <c r="U5985"/>
      <c r="Y5985"/>
    </row>
    <row r="5986" spans="1:25" x14ac:dyDescent="0.25">
      <c r="A5986">
        <v>7.6</v>
      </c>
      <c r="B5986">
        <v>1.2</v>
      </c>
      <c r="C5986">
        <v>4.2</v>
      </c>
      <c r="D5986">
        <v>0.88</v>
      </c>
      <c r="E5986">
        <v>1.5</v>
      </c>
      <c r="M5986"/>
      <c r="Q5986"/>
      <c r="U5986"/>
      <c r="Y5986"/>
    </row>
    <row r="5987" spans="1:25" x14ac:dyDescent="0.25">
      <c r="A5987">
        <v>4.0999999999999996</v>
      </c>
      <c r="B5987">
        <v>6</v>
      </c>
      <c r="C5987">
        <v>4.9000000000000004</v>
      </c>
      <c r="D5987">
        <v>0.88</v>
      </c>
      <c r="E5987">
        <v>4</v>
      </c>
      <c r="M5987"/>
      <c r="Q5987"/>
      <c r="U5987"/>
      <c r="Y5987"/>
    </row>
    <row r="5988" spans="1:25" x14ac:dyDescent="0.25">
      <c r="A5988">
        <v>9.6</v>
      </c>
      <c r="B5988">
        <v>2.8</v>
      </c>
      <c r="C5988">
        <v>6.3</v>
      </c>
      <c r="D5988">
        <v>0.88</v>
      </c>
      <c r="E5988">
        <v>1.5</v>
      </c>
      <c r="M5988"/>
      <c r="Q5988"/>
      <c r="U5988"/>
      <c r="Y5988"/>
    </row>
    <row r="5989" spans="1:25" x14ac:dyDescent="0.25">
      <c r="A5989">
        <v>4.7</v>
      </c>
      <c r="B5989">
        <v>2.5</v>
      </c>
      <c r="C5989">
        <v>8</v>
      </c>
      <c r="D5989">
        <v>0.88</v>
      </c>
      <c r="E5989">
        <v>2</v>
      </c>
      <c r="M5989"/>
      <c r="Q5989"/>
      <c r="U5989"/>
      <c r="Y5989"/>
    </row>
    <row r="5990" spans="1:25" x14ac:dyDescent="0.25">
      <c r="A5990">
        <v>8.9</v>
      </c>
      <c r="B5990">
        <v>3.8</v>
      </c>
      <c r="C5990">
        <v>10.3</v>
      </c>
      <c r="D5990">
        <v>0.88</v>
      </c>
      <c r="E5990">
        <v>2</v>
      </c>
      <c r="M5990"/>
      <c r="Q5990"/>
      <c r="U5990"/>
      <c r="Y5990"/>
    </row>
    <row r="5991" spans="1:25" x14ac:dyDescent="0.25">
      <c r="A5991">
        <v>6.4</v>
      </c>
      <c r="B5991">
        <v>1.3</v>
      </c>
      <c r="C5991">
        <v>10.4</v>
      </c>
      <c r="D5991">
        <v>0.88</v>
      </c>
      <c r="E5991">
        <v>2</v>
      </c>
      <c r="M5991"/>
      <c r="Q5991"/>
      <c r="U5991"/>
      <c r="Y5991"/>
    </row>
    <row r="5992" spans="1:25" x14ac:dyDescent="0.25">
      <c r="A5992">
        <v>7.4</v>
      </c>
      <c r="B5992">
        <v>2.4</v>
      </c>
      <c r="C5992">
        <v>11.6</v>
      </c>
      <c r="D5992">
        <v>0.88</v>
      </c>
      <c r="E5992">
        <v>1.5</v>
      </c>
      <c r="M5992"/>
      <c r="Q5992"/>
      <c r="U5992"/>
      <c r="Y5992"/>
    </row>
    <row r="5993" spans="1:25" x14ac:dyDescent="0.25">
      <c r="A5993">
        <v>7.5</v>
      </c>
      <c r="B5993">
        <v>10.199999999999999</v>
      </c>
      <c r="C5993">
        <v>12</v>
      </c>
      <c r="D5993">
        <v>0.88</v>
      </c>
      <c r="E5993">
        <v>2.75</v>
      </c>
      <c r="M5993"/>
      <c r="Q5993"/>
      <c r="U5993"/>
      <c r="Y5993"/>
    </row>
    <row r="5994" spans="1:25" x14ac:dyDescent="0.25">
      <c r="A5994">
        <v>7.7</v>
      </c>
      <c r="B5994">
        <v>2.2000000000000002</v>
      </c>
      <c r="C5994">
        <v>13.4</v>
      </c>
      <c r="D5994">
        <v>0.88</v>
      </c>
      <c r="E5994">
        <v>1.5</v>
      </c>
      <c r="M5994"/>
      <c r="Q5994"/>
      <c r="U5994"/>
      <c r="Y5994"/>
    </row>
    <row r="5995" spans="1:25" x14ac:dyDescent="0.25">
      <c r="A5995">
        <v>3.3</v>
      </c>
      <c r="B5995">
        <v>1.2</v>
      </c>
      <c r="C5995">
        <v>13.5</v>
      </c>
      <c r="D5995">
        <v>0.88</v>
      </c>
      <c r="E5995">
        <v>2.75</v>
      </c>
      <c r="M5995"/>
      <c r="Q5995"/>
      <c r="U5995"/>
      <c r="Y5995"/>
    </row>
    <row r="5996" spans="1:25" x14ac:dyDescent="0.25">
      <c r="A5996">
        <v>6.4</v>
      </c>
      <c r="B5996">
        <v>6.2</v>
      </c>
      <c r="C5996">
        <v>15.6</v>
      </c>
      <c r="D5996">
        <v>0.88</v>
      </c>
      <c r="E5996">
        <v>3.25</v>
      </c>
      <c r="M5996"/>
      <c r="Q5996"/>
      <c r="U5996"/>
      <c r="Y5996"/>
    </row>
    <row r="5997" spans="1:25" x14ac:dyDescent="0.25">
      <c r="A5997">
        <v>9.6</v>
      </c>
      <c r="B5997">
        <v>3.2</v>
      </c>
      <c r="C5997">
        <v>16.600000000000001</v>
      </c>
      <c r="D5997">
        <v>0.88</v>
      </c>
      <c r="E5997">
        <v>2</v>
      </c>
      <c r="M5997"/>
      <c r="Q5997"/>
      <c r="U5997"/>
      <c r="Y5997"/>
    </row>
    <row r="5998" spans="1:25" x14ac:dyDescent="0.25">
      <c r="A5998">
        <v>5.8</v>
      </c>
      <c r="B5998">
        <v>1.3</v>
      </c>
      <c r="C5998">
        <v>18.5</v>
      </c>
      <c r="D5998">
        <v>0.88</v>
      </c>
      <c r="E5998">
        <v>2</v>
      </c>
      <c r="M5998"/>
      <c r="Q5998"/>
      <c r="U5998"/>
      <c r="Y5998"/>
    </row>
    <row r="5999" spans="1:25" x14ac:dyDescent="0.25">
      <c r="A5999">
        <v>5.3</v>
      </c>
      <c r="B5999">
        <v>1.6</v>
      </c>
      <c r="C5999">
        <v>18.600000000000001</v>
      </c>
      <c r="D5999">
        <v>0.88</v>
      </c>
      <c r="E5999">
        <v>2</v>
      </c>
      <c r="M5999"/>
      <c r="Q5999"/>
      <c r="U5999"/>
      <c r="Y5999"/>
    </row>
    <row r="6000" spans="1:25" x14ac:dyDescent="0.25">
      <c r="A6000">
        <v>7.6</v>
      </c>
      <c r="B6000">
        <v>2.6</v>
      </c>
      <c r="C6000">
        <v>20.6</v>
      </c>
      <c r="D6000">
        <v>0.88</v>
      </c>
      <c r="E6000">
        <v>2</v>
      </c>
      <c r="M6000"/>
      <c r="Q6000"/>
      <c r="U6000"/>
      <c r="Y6000"/>
    </row>
    <row r="6001" spans="1:25" x14ac:dyDescent="0.25">
      <c r="A6001">
        <v>8.6999999999999993</v>
      </c>
      <c r="B6001">
        <v>2.2999999999999998</v>
      </c>
      <c r="C6001">
        <v>22.4</v>
      </c>
      <c r="D6001">
        <v>0.88</v>
      </c>
      <c r="E6001">
        <v>2</v>
      </c>
      <c r="M6001"/>
      <c r="Q6001"/>
      <c r="U6001"/>
      <c r="Y6001"/>
    </row>
    <row r="6002" spans="1:25" x14ac:dyDescent="0.25">
      <c r="A6002">
        <v>7.5</v>
      </c>
      <c r="B6002">
        <v>2.4</v>
      </c>
      <c r="C6002">
        <v>25.2</v>
      </c>
      <c r="D6002">
        <v>0.88</v>
      </c>
      <c r="E6002">
        <v>2</v>
      </c>
      <c r="M6002"/>
      <c r="Q6002"/>
      <c r="U6002"/>
      <c r="Y6002"/>
    </row>
    <row r="6003" spans="1:25" x14ac:dyDescent="0.25">
      <c r="A6003">
        <v>3.8</v>
      </c>
      <c r="B6003">
        <v>1.4</v>
      </c>
      <c r="C6003">
        <v>26.7</v>
      </c>
      <c r="D6003">
        <v>0.88</v>
      </c>
      <c r="E6003">
        <v>3.25</v>
      </c>
      <c r="M6003"/>
      <c r="Q6003"/>
      <c r="U6003"/>
      <c r="Y6003"/>
    </row>
    <row r="6004" spans="1:25" x14ac:dyDescent="0.25">
      <c r="A6004">
        <v>5.7</v>
      </c>
      <c r="B6004">
        <v>3.3</v>
      </c>
      <c r="C6004">
        <v>26.7</v>
      </c>
      <c r="D6004">
        <v>0.88</v>
      </c>
      <c r="E6004">
        <v>3</v>
      </c>
      <c r="M6004"/>
      <c r="Q6004"/>
      <c r="U6004"/>
      <c r="Y6004"/>
    </row>
    <row r="6005" spans="1:25" x14ac:dyDescent="0.25">
      <c r="A6005">
        <v>4.7</v>
      </c>
      <c r="B6005">
        <v>1.7</v>
      </c>
      <c r="C6005">
        <v>33.299999999999997</v>
      </c>
      <c r="D6005">
        <v>0.88</v>
      </c>
      <c r="E6005">
        <v>2.5</v>
      </c>
      <c r="M6005"/>
      <c r="Q6005"/>
      <c r="U6005"/>
      <c r="Y6005"/>
    </row>
    <row r="6006" spans="1:25" x14ac:dyDescent="0.25">
      <c r="A6006">
        <v>8.3000000000000007</v>
      </c>
      <c r="B6006">
        <v>4.0999999999999996</v>
      </c>
      <c r="C6006">
        <v>41.1</v>
      </c>
      <c r="D6006">
        <v>0.88</v>
      </c>
      <c r="E6006">
        <v>2.5</v>
      </c>
      <c r="M6006"/>
      <c r="Q6006"/>
      <c r="U6006"/>
      <c r="Y6006"/>
    </row>
    <row r="6007" spans="1:25" x14ac:dyDescent="0.25">
      <c r="A6007">
        <v>7.7</v>
      </c>
      <c r="B6007">
        <v>1.7</v>
      </c>
      <c r="C6007">
        <v>59.9</v>
      </c>
      <c r="D6007">
        <v>0.88</v>
      </c>
      <c r="E6007">
        <v>2.75</v>
      </c>
      <c r="M6007"/>
      <c r="Q6007"/>
      <c r="U6007"/>
      <c r="Y6007"/>
    </row>
    <row r="6008" spans="1:25" x14ac:dyDescent="0.25">
      <c r="A6008">
        <v>7.1</v>
      </c>
      <c r="B6008">
        <v>1</v>
      </c>
      <c r="C6008">
        <v>61.2</v>
      </c>
      <c r="D6008">
        <v>0.88</v>
      </c>
      <c r="E6008">
        <v>2.75</v>
      </c>
      <c r="M6008"/>
      <c r="Q6008"/>
      <c r="U6008"/>
      <c r="Y6008"/>
    </row>
    <row r="6009" spans="1:25" x14ac:dyDescent="0.25">
      <c r="A6009">
        <v>8.6999999999999993</v>
      </c>
      <c r="B6009">
        <v>12.1</v>
      </c>
      <c r="C6009">
        <v>68.599999999999994</v>
      </c>
      <c r="D6009">
        <v>0.88</v>
      </c>
      <c r="E6009">
        <v>4</v>
      </c>
      <c r="M6009"/>
      <c r="Q6009"/>
      <c r="U6009"/>
      <c r="Y6009"/>
    </row>
    <row r="6010" spans="1:25" x14ac:dyDescent="0.25">
      <c r="A6010">
        <v>6.9</v>
      </c>
      <c r="B6010">
        <v>3.5</v>
      </c>
      <c r="C6010">
        <v>69.599999999999994</v>
      </c>
      <c r="D6010">
        <v>0.88</v>
      </c>
      <c r="E6010">
        <v>3.25</v>
      </c>
      <c r="M6010"/>
      <c r="Q6010"/>
      <c r="U6010"/>
      <c r="Y6010"/>
    </row>
    <row r="6011" spans="1:25" x14ac:dyDescent="0.25">
      <c r="A6011">
        <v>3.8</v>
      </c>
      <c r="B6011">
        <v>1.3</v>
      </c>
      <c r="C6011">
        <v>112</v>
      </c>
      <c r="D6011">
        <v>0.88</v>
      </c>
      <c r="E6011">
        <v>5</v>
      </c>
      <c r="M6011"/>
      <c r="Q6011"/>
      <c r="U6011"/>
      <c r="Y6011"/>
    </row>
    <row r="6012" spans="1:25" x14ac:dyDescent="0.25">
      <c r="A6012">
        <v>5.5</v>
      </c>
      <c r="B6012">
        <v>3</v>
      </c>
      <c r="C6012">
        <v>112</v>
      </c>
      <c r="D6012">
        <v>0.88</v>
      </c>
      <c r="E6012">
        <v>4.25</v>
      </c>
      <c r="M6012"/>
      <c r="Q6012"/>
      <c r="U6012"/>
      <c r="Y6012"/>
    </row>
    <row r="6013" spans="1:25" x14ac:dyDescent="0.25">
      <c r="A6013">
        <v>7.5</v>
      </c>
      <c r="B6013">
        <v>2.2000000000000002</v>
      </c>
      <c r="C6013">
        <v>210</v>
      </c>
      <c r="D6013">
        <v>0.88</v>
      </c>
      <c r="E6013">
        <v>3.75</v>
      </c>
      <c r="M6013"/>
      <c r="Q6013"/>
      <c r="U6013"/>
      <c r="Y6013"/>
    </row>
    <row r="6014" spans="1:25" x14ac:dyDescent="0.25">
      <c r="A6014">
        <v>5</v>
      </c>
      <c r="B6014">
        <v>1.2</v>
      </c>
      <c r="C6014">
        <v>268</v>
      </c>
      <c r="D6014">
        <v>0.88</v>
      </c>
      <c r="E6014">
        <v>4.25</v>
      </c>
      <c r="M6014"/>
      <c r="Q6014"/>
      <c r="U6014"/>
      <c r="Y6014"/>
    </row>
    <row r="6015" spans="1:25" x14ac:dyDescent="0.25">
      <c r="A6015">
        <v>6.4</v>
      </c>
      <c r="B6015">
        <v>1.8</v>
      </c>
      <c r="C6015">
        <v>6.8</v>
      </c>
      <c r="D6015">
        <v>0.89</v>
      </c>
      <c r="E6015">
        <v>2</v>
      </c>
      <c r="M6015"/>
      <c r="Q6015"/>
      <c r="U6015"/>
      <c r="Y6015"/>
    </row>
    <row r="6016" spans="1:25" x14ac:dyDescent="0.25">
      <c r="A6016">
        <v>9.9</v>
      </c>
      <c r="B6016">
        <v>2.7</v>
      </c>
      <c r="C6016">
        <v>7.7</v>
      </c>
      <c r="D6016">
        <v>0.89</v>
      </c>
      <c r="E6016">
        <v>1.5</v>
      </c>
      <c r="M6016"/>
      <c r="Q6016"/>
      <c r="U6016"/>
      <c r="Y6016"/>
    </row>
    <row r="6017" spans="1:25" x14ac:dyDescent="0.25">
      <c r="A6017">
        <v>7.7</v>
      </c>
      <c r="B6017">
        <v>1.1000000000000001</v>
      </c>
      <c r="C6017">
        <v>8.9</v>
      </c>
      <c r="D6017">
        <v>0.89</v>
      </c>
      <c r="E6017">
        <v>1.5</v>
      </c>
      <c r="M6017"/>
      <c r="Q6017"/>
      <c r="U6017"/>
      <c r="Y6017"/>
    </row>
    <row r="6018" spans="1:25" x14ac:dyDescent="0.25">
      <c r="A6018">
        <v>8.3000000000000007</v>
      </c>
      <c r="B6018">
        <v>4.4000000000000004</v>
      </c>
      <c r="C6018">
        <v>9.6999999999999993</v>
      </c>
      <c r="D6018">
        <v>0.89</v>
      </c>
      <c r="E6018">
        <v>2</v>
      </c>
      <c r="M6018"/>
      <c r="Q6018"/>
      <c r="U6018"/>
      <c r="Y6018"/>
    </row>
    <row r="6019" spans="1:25" x14ac:dyDescent="0.25">
      <c r="A6019">
        <v>5</v>
      </c>
      <c r="B6019">
        <v>1.5</v>
      </c>
      <c r="C6019">
        <v>10.8</v>
      </c>
      <c r="D6019">
        <v>0.89</v>
      </c>
      <c r="E6019">
        <v>2</v>
      </c>
      <c r="M6019"/>
      <c r="Q6019"/>
      <c r="U6019"/>
      <c r="Y6019"/>
    </row>
    <row r="6020" spans="1:25" x14ac:dyDescent="0.25">
      <c r="A6020">
        <v>6.7</v>
      </c>
      <c r="B6020">
        <v>2.1</v>
      </c>
      <c r="C6020">
        <v>13</v>
      </c>
      <c r="D6020">
        <v>0.89</v>
      </c>
      <c r="E6020">
        <v>1.5</v>
      </c>
      <c r="M6020"/>
      <c r="Q6020"/>
      <c r="U6020"/>
      <c r="Y6020"/>
    </row>
    <row r="6021" spans="1:25" x14ac:dyDescent="0.25">
      <c r="A6021">
        <v>7.8</v>
      </c>
      <c r="B6021">
        <v>4.5999999999999996</v>
      </c>
      <c r="C6021">
        <v>13.3</v>
      </c>
      <c r="D6021">
        <v>0.89</v>
      </c>
      <c r="E6021">
        <v>2</v>
      </c>
      <c r="M6021"/>
      <c r="Q6021"/>
      <c r="U6021"/>
      <c r="Y6021"/>
    </row>
    <row r="6022" spans="1:25" x14ac:dyDescent="0.25">
      <c r="A6022">
        <v>4.5999999999999996</v>
      </c>
      <c r="B6022">
        <v>2.4</v>
      </c>
      <c r="C6022">
        <v>14.3</v>
      </c>
      <c r="D6022">
        <v>0.89</v>
      </c>
      <c r="E6022">
        <v>2</v>
      </c>
      <c r="M6022"/>
      <c r="Q6022"/>
      <c r="U6022"/>
      <c r="Y6022"/>
    </row>
    <row r="6023" spans="1:25" x14ac:dyDescent="0.25">
      <c r="A6023">
        <v>5.3</v>
      </c>
      <c r="B6023">
        <v>1.8</v>
      </c>
      <c r="C6023">
        <v>18.8</v>
      </c>
      <c r="D6023">
        <v>0.89</v>
      </c>
      <c r="E6023">
        <v>2</v>
      </c>
      <c r="M6023"/>
      <c r="Q6023"/>
      <c r="U6023"/>
      <c r="Y6023"/>
    </row>
    <row r="6024" spans="1:25" x14ac:dyDescent="0.25">
      <c r="A6024">
        <v>6.8</v>
      </c>
      <c r="B6024">
        <v>1.4</v>
      </c>
      <c r="C6024">
        <v>19.3</v>
      </c>
      <c r="D6024">
        <v>0.89</v>
      </c>
      <c r="E6024">
        <v>1.5</v>
      </c>
      <c r="M6024"/>
      <c r="Q6024"/>
      <c r="U6024"/>
      <c r="Y6024"/>
    </row>
    <row r="6025" spans="1:25" x14ac:dyDescent="0.25">
      <c r="A6025">
        <v>6.7</v>
      </c>
      <c r="B6025">
        <v>1.8</v>
      </c>
      <c r="C6025">
        <v>20.2</v>
      </c>
      <c r="D6025">
        <v>0.89</v>
      </c>
      <c r="E6025">
        <v>2</v>
      </c>
      <c r="M6025"/>
      <c r="Q6025"/>
      <c r="U6025"/>
      <c r="Y6025"/>
    </row>
    <row r="6026" spans="1:25" x14ac:dyDescent="0.25">
      <c r="A6026">
        <v>12</v>
      </c>
      <c r="B6026">
        <v>5.4</v>
      </c>
      <c r="C6026">
        <v>21.3</v>
      </c>
      <c r="D6026">
        <v>0.89</v>
      </c>
      <c r="E6026">
        <v>3.25</v>
      </c>
      <c r="M6026"/>
      <c r="Q6026"/>
      <c r="U6026"/>
      <c r="Y6026"/>
    </row>
    <row r="6027" spans="1:25" x14ac:dyDescent="0.25">
      <c r="A6027">
        <v>8.1</v>
      </c>
      <c r="B6027">
        <v>3.2</v>
      </c>
      <c r="C6027">
        <v>22.7</v>
      </c>
      <c r="D6027">
        <v>0.89</v>
      </c>
      <c r="E6027">
        <v>2.5</v>
      </c>
      <c r="M6027"/>
      <c r="Q6027"/>
      <c r="U6027"/>
      <c r="Y6027"/>
    </row>
    <row r="6028" spans="1:25" x14ac:dyDescent="0.25">
      <c r="A6028">
        <v>7.2</v>
      </c>
      <c r="B6028">
        <v>3</v>
      </c>
      <c r="C6028">
        <v>24.3</v>
      </c>
      <c r="D6028">
        <v>0.89</v>
      </c>
      <c r="E6028">
        <v>2</v>
      </c>
      <c r="M6028"/>
      <c r="Q6028"/>
      <c r="U6028"/>
      <c r="Y6028"/>
    </row>
    <row r="6029" spans="1:25" x14ac:dyDescent="0.25">
      <c r="A6029">
        <v>3.6</v>
      </c>
      <c r="B6029">
        <v>4.7</v>
      </c>
      <c r="C6029">
        <v>24.7</v>
      </c>
      <c r="D6029">
        <v>0.89</v>
      </c>
      <c r="E6029">
        <v>3.75</v>
      </c>
      <c r="M6029"/>
      <c r="Q6029"/>
      <c r="U6029"/>
      <c r="Y6029"/>
    </row>
    <row r="6030" spans="1:25" x14ac:dyDescent="0.25">
      <c r="A6030">
        <v>5.2</v>
      </c>
      <c r="B6030">
        <v>2</v>
      </c>
      <c r="C6030">
        <v>26</v>
      </c>
      <c r="D6030">
        <v>0.89</v>
      </c>
      <c r="E6030">
        <v>2.5</v>
      </c>
      <c r="M6030"/>
      <c r="Q6030"/>
      <c r="U6030"/>
      <c r="Y6030"/>
    </row>
    <row r="6031" spans="1:25" x14ac:dyDescent="0.25">
      <c r="A6031">
        <v>5.7</v>
      </c>
      <c r="B6031">
        <v>2</v>
      </c>
      <c r="C6031">
        <v>29.1</v>
      </c>
      <c r="D6031">
        <v>0.89</v>
      </c>
      <c r="E6031">
        <v>2.5</v>
      </c>
      <c r="M6031"/>
      <c r="Q6031"/>
      <c r="U6031"/>
      <c r="Y6031"/>
    </row>
    <row r="6032" spans="1:25" x14ac:dyDescent="0.25">
      <c r="A6032">
        <v>8.1999999999999993</v>
      </c>
      <c r="B6032">
        <v>6.1</v>
      </c>
      <c r="C6032">
        <v>30</v>
      </c>
      <c r="D6032">
        <v>0.89</v>
      </c>
      <c r="E6032">
        <v>3.25</v>
      </c>
      <c r="M6032"/>
      <c r="Q6032"/>
      <c r="U6032"/>
      <c r="Y6032"/>
    </row>
    <row r="6033" spans="1:25" x14ac:dyDescent="0.25">
      <c r="A6033">
        <v>7.3</v>
      </c>
      <c r="B6033">
        <v>1.1000000000000001</v>
      </c>
      <c r="C6033">
        <v>32.799999999999997</v>
      </c>
      <c r="D6033">
        <v>0.89</v>
      </c>
      <c r="E6033">
        <v>2</v>
      </c>
      <c r="M6033"/>
      <c r="Q6033"/>
      <c r="U6033"/>
      <c r="Y6033"/>
    </row>
    <row r="6034" spans="1:25" x14ac:dyDescent="0.25">
      <c r="A6034">
        <v>4</v>
      </c>
      <c r="B6034">
        <v>1.7</v>
      </c>
      <c r="C6034">
        <v>35</v>
      </c>
      <c r="D6034">
        <v>0.89</v>
      </c>
      <c r="E6034">
        <v>3.25</v>
      </c>
      <c r="M6034"/>
      <c r="Q6034"/>
      <c r="U6034"/>
      <c r="Y6034"/>
    </row>
    <row r="6035" spans="1:25" x14ac:dyDescent="0.25">
      <c r="A6035">
        <v>3.6</v>
      </c>
      <c r="B6035">
        <v>1.8</v>
      </c>
      <c r="C6035">
        <v>38.1</v>
      </c>
      <c r="D6035">
        <v>0.89</v>
      </c>
      <c r="E6035">
        <v>3.25</v>
      </c>
      <c r="M6035"/>
      <c r="Q6035"/>
      <c r="U6035"/>
      <c r="Y6035"/>
    </row>
    <row r="6036" spans="1:25" x14ac:dyDescent="0.25">
      <c r="A6036">
        <v>2.2000000000000002</v>
      </c>
      <c r="B6036">
        <v>4.5999999999999996</v>
      </c>
      <c r="C6036">
        <v>40.5</v>
      </c>
      <c r="D6036">
        <v>0.89</v>
      </c>
      <c r="E6036">
        <v>3.75</v>
      </c>
      <c r="M6036"/>
      <c r="Q6036"/>
      <c r="U6036"/>
      <c r="Y6036"/>
    </row>
    <row r="6037" spans="1:25" x14ac:dyDescent="0.25">
      <c r="A6037">
        <v>4.7</v>
      </c>
      <c r="B6037">
        <v>2.4</v>
      </c>
      <c r="C6037">
        <v>57</v>
      </c>
      <c r="D6037">
        <v>0.89</v>
      </c>
      <c r="E6037">
        <v>3.25</v>
      </c>
      <c r="M6037"/>
      <c r="Q6037"/>
      <c r="U6037"/>
      <c r="Y6037"/>
    </row>
    <row r="6038" spans="1:25" x14ac:dyDescent="0.25">
      <c r="A6038">
        <v>5.9</v>
      </c>
      <c r="B6038">
        <v>11.9</v>
      </c>
      <c r="C6038">
        <v>57.4</v>
      </c>
      <c r="D6038">
        <v>0.89</v>
      </c>
      <c r="E6038">
        <v>4.5</v>
      </c>
      <c r="M6038"/>
      <c r="Q6038"/>
      <c r="U6038"/>
      <c r="Y6038"/>
    </row>
    <row r="6039" spans="1:25" x14ac:dyDescent="0.25">
      <c r="A6039">
        <v>4.7</v>
      </c>
      <c r="B6039">
        <v>9.6</v>
      </c>
      <c r="C6039">
        <v>69.2</v>
      </c>
      <c r="D6039">
        <v>0.89</v>
      </c>
      <c r="E6039">
        <v>4.5</v>
      </c>
      <c r="M6039"/>
      <c r="Q6039"/>
      <c r="U6039"/>
      <c r="Y6039"/>
    </row>
    <row r="6040" spans="1:25" x14ac:dyDescent="0.25">
      <c r="A6040">
        <v>6.8</v>
      </c>
      <c r="B6040">
        <v>11.7</v>
      </c>
      <c r="C6040">
        <v>85.4</v>
      </c>
      <c r="D6040">
        <v>0.89</v>
      </c>
      <c r="E6040">
        <v>4</v>
      </c>
      <c r="M6040"/>
      <c r="Q6040"/>
      <c r="U6040"/>
      <c r="Y6040"/>
    </row>
    <row r="6041" spans="1:25" x14ac:dyDescent="0.25">
      <c r="A6041">
        <v>7.2</v>
      </c>
      <c r="B6041">
        <v>3.5</v>
      </c>
      <c r="C6041">
        <v>95.7</v>
      </c>
      <c r="D6041">
        <v>0.89</v>
      </c>
      <c r="E6041">
        <v>3.25</v>
      </c>
      <c r="M6041"/>
      <c r="Q6041"/>
      <c r="U6041"/>
      <c r="Y6041"/>
    </row>
    <row r="6042" spans="1:25" x14ac:dyDescent="0.25">
      <c r="A6042">
        <v>5</v>
      </c>
      <c r="B6042">
        <v>1.1000000000000001</v>
      </c>
      <c r="C6042">
        <v>397</v>
      </c>
      <c r="D6042">
        <v>0.89</v>
      </c>
      <c r="E6042">
        <v>4.25</v>
      </c>
      <c r="M6042"/>
      <c r="Q6042"/>
      <c r="U6042"/>
      <c r="Y6042"/>
    </row>
    <row r="6043" spans="1:25" x14ac:dyDescent="0.25">
      <c r="A6043">
        <v>5.4</v>
      </c>
      <c r="B6043">
        <v>10.3</v>
      </c>
      <c r="C6043">
        <v>4.8</v>
      </c>
      <c r="D6043">
        <v>0.9</v>
      </c>
      <c r="E6043">
        <v>3.25</v>
      </c>
      <c r="M6043"/>
      <c r="Q6043"/>
      <c r="U6043"/>
      <c r="Y6043"/>
    </row>
    <row r="6044" spans="1:25" x14ac:dyDescent="0.25">
      <c r="A6044">
        <v>5.3</v>
      </c>
      <c r="B6044">
        <v>2.9</v>
      </c>
      <c r="C6044">
        <v>6.8</v>
      </c>
      <c r="D6044">
        <v>0.9</v>
      </c>
      <c r="E6044">
        <v>2</v>
      </c>
      <c r="M6044"/>
      <c r="Q6044"/>
      <c r="U6044"/>
      <c r="Y6044"/>
    </row>
    <row r="6045" spans="1:25" x14ac:dyDescent="0.25">
      <c r="A6045">
        <v>10.7</v>
      </c>
      <c r="B6045">
        <v>4.5999999999999996</v>
      </c>
      <c r="C6045">
        <v>7.1</v>
      </c>
      <c r="D6045">
        <v>0.9</v>
      </c>
      <c r="E6045">
        <v>2</v>
      </c>
      <c r="M6045"/>
      <c r="Q6045"/>
      <c r="U6045"/>
      <c r="Y6045"/>
    </row>
    <row r="6046" spans="1:25" x14ac:dyDescent="0.25">
      <c r="A6046">
        <v>7.6</v>
      </c>
      <c r="B6046">
        <v>1.3</v>
      </c>
      <c r="C6046">
        <v>11.2</v>
      </c>
      <c r="D6046">
        <v>0.9</v>
      </c>
      <c r="E6046">
        <v>1.5</v>
      </c>
      <c r="M6046"/>
      <c r="Q6046"/>
      <c r="U6046"/>
      <c r="Y6046"/>
    </row>
    <row r="6047" spans="1:25" x14ac:dyDescent="0.25">
      <c r="A6047">
        <v>8.8000000000000007</v>
      </c>
      <c r="B6047">
        <v>7.6</v>
      </c>
      <c r="C6047">
        <v>11.6</v>
      </c>
      <c r="D6047">
        <v>0.9</v>
      </c>
      <c r="E6047">
        <v>2.75</v>
      </c>
      <c r="M6047"/>
      <c r="Q6047"/>
      <c r="U6047"/>
      <c r="Y6047"/>
    </row>
    <row r="6048" spans="1:25" x14ac:dyDescent="0.25">
      <c r="A6048">
        <v>2.2999999999999998</v>
      </c>
      <c r="B6048">
        <v>7.7</v>
      </c>
      <c r="C6048">
        <v>12.5</v>
      </c>
      <c r="D6048">
        <v>0.9</v>
      </c>
      <c r="E6048">
        <v>4</v>
      </c>
      <c r="M6048"/>
      <c r="Q6048"/>
      <c r="U6048"/>
      <c r="Y6048"/>
    </row>
    <row r="6049" spans="1:25" x14ac:dyDescent="0.25">
      <c r="A6049">
        <v>7.2</v>
      </c>
      <c r="B6049">
        <v>5.4</v>
      </c>
      <c r="C6049">
        <v>16.399999999999999</v>
      </c>
      <c r="D6049">
        <v>0.9</v>
      </c>
      <c r="E6049">
        <v>2.75</v>
      </c>
      <c r="M6049"/>
      <c r="Q6049"/>
      <c r="U6049"/>
      <c r="Y6049"/>
    </row>
    <row r="6050" spans="1:25" x14ac:dyDescent="0.25">
      <c r="A6050">
        <v>7.4</v>
      </c>
      <c r="B6050">
        <v>2.8</v>
      </c>
      <c r="C6050">
        <v>18.8</v>
      </c>
      <c r="D6050">
        <v>0.9</v>
      </c>
      <c r="E6050">
        <v>1.5</v>
      </c>
      <c r="M6050"/>
      <c r="Q6050"/>
      <c r="U6050"/>
      <c r="Y6050"/>
    </row>
    <row r="6051" spans="1:25" x14ac:dyDescent="0.25">
      <c r="A6051">
        <v>6.4</v>
      </c>
      <c r="B6051">
        <v>1.5</v>
      </c>
      <c r="C6051">
        <v>28.5</v>
      </c>
      <c r="D6051">
        <v>0.9</v>
      </c>
      <c r="E6051">
        <v>2.5</v>
      </c>
      <c r="M6051"/>
      <c r="Q6051"/>
      <c r="U6051"/>
      <c r="Y6051"/>
    </row>
    <row r="6052" spans="1:25" x14ac:dyDescent="0.25">
      <c r="A6052">
        <v>5.4</v>
      </c>
      <c r="B6052">
        <v>1.8</v>
      </c>
      <c r="C6052">
        <v>29</v>
      </c>
      <c r="D6052">
        <v>0.9</v>
      </c>
      <c r="E6052">
        <v>2.5</v>
      </c>
      <c r="M6052"/>
      <c r="Q6052"/>
      <c r="U6052"/>
      <c r="Y6052"/>
    </row>
    <row r="6053" spans="1:25" x14ac:dyDescent="0.25">
      <c r="A6053">
        <v>8.1</v>
      </c>
      <c r="B6053">
        <v>1.9</v>
      </c>
      <c r="C6053">
        <v>30.2</v>
      </c>
      <c r="D6053">
        <v>0.9</v>
      </c>
      <c r="E6053">
        <v>2</v>
      </c>
      <c r="M6053"/>
      <c r="Q6053"/>
      <c r="U6053"/>
      <c r="Y6053"/>
    </row>
    <row r="6054" spans="1:25" x14ac:dyDescent="0.25">
      <c r="A6054">
        <v>4.3</v>
      </c>
      <c r="B6054">
        <v>1.5</v>
      </c>
      <c r="C6054">
        <v>35.299999999999997</v>
      </c>
      <c r="D6054">
        <v>0.9</v>
      </c>
      <c r="E6054">
        <v>3.25</v>
      </c>
      <c r="M6054"/>
      <c r="Q6054"/>
      <c r="U6054"/>
      <c r="Y6054"/>
    </row>
    <row r="6055" spans="1:25" x14ac:dyDescent="0.25">
      <c r="A6055">
        <v>5.2</v>
      </c>
      <c r="B6055">
        <v>4</v>
      </c>
      <c r="C6055">
        <v>40.4</v>
      </c>
      <c r="D6055">
        <v>0.9</v>
      </c>
      <c r="E6055">
        <v>3</v>
      </c>
      <c r="M6055"/>
      <c r="Q6055"/>
      <c r="U6055"/>
      <c r="Y6055"/>
    </row>
    <row r="6056" spans="1:25" x14ac:dyDescent="0.25">
      <c r="A6056">
        <v>7.6</v>
      </c>
      <c r="B6056">
        <v>3.4</v>
      </c>
      <c r="C6056">
        <v>47.8</v>
      </c>
      <c r="D6056">
        <v>0.9</v>
      </c>
      <c r="E6056">
        <v>2.5</v>
      </c>
      <c r="M6056"/>
      <c r="Q6056"/>
      <c r="U6056"/>
      <c r="Y6056"/>
    </row>
    <row r="6057" spans="1:25" x14ac:dyDescent="0.25">
      <c r="A6057">
        <v>7.2</v>
      </c>
      <c r="B6057">
        <v>1.8</v>
      </c>
      <c r="C6057">
        <v>66.5</v>
      </c>
      <c r="D6057">
        <v>0.9</v>
      </c>
      <c r="E6057">
        <v>2.75</v>
      </c>
      <c r="M6057"/>
      <c r="Q6057"/>
      <c r="U6057"/>
      <c r="Y6057"/>
    </row>
    <row r="6058" spans="1:25" x14ac:dyDescent="0.25">
      <c r="A6058">
        <v>7.7</v>
      </c>
      <c r="B6058">
        <v>2.4</v>
      </c>
      <c r="C6058">
        <v>68.400000000000006</v>
      </c>
      <c r="D6058">
        <v>0.9</v>
      </c>
      <c r="E6058">
        <v>2.75</v>
      </c>
      <c r="M6058"/>
      <c r="Q6058"/>
      <c r="U6058"/>
      <c r="Y6058"/>
    </row>
    <row r="6059" spans="1:25" x14ac:dyDescent="0.25">
      <c r="A6059">
        <v>5.6</v>
      </c>
      <c r="B6059">
        <v>6</v>
      </c>
      <c r="C6059">
        <v>71.599999999999994</v>
      </c>
      <c r="D6059">
        <v>0.9</v>
      </c>
      <c r="E6059">
        <v>4.5</v>
      </c>
      <c r="M6059"/>
      <c r="Q6059"/>
      <c r="U6059"/>
      <c r="Y6059"/>
    </row>
    <row r="6060" spans="1:25" x14ac:dyDescent="0.25">
      <c r="A6060">
        <v>8.8000000000000007</v>
      </c>
      <c r="B6060">
        <v>1.8</v>
      </c>
      <c r="C6060">
        <v>72.099999999999994</v>
      </c>
      <c r="D6060">
        <v>0.9</v>
      </c>
      <c r="E6060">
        <v>2.75</v>
      </c>
      <c r="M6060"/>
      <c r="Q6060"/>
      <c r="U6060"/>
      <c r="Y6060"/>
    </row>
    <row r="6061" spans="1:25" x14ac:dyDescent="0.25">
      <c r="A6061">
        <v>5.8</v>
      </c>
      <c r="B6061">
        <v>9.6</v>
      </c>
      <c r="C6061">
        <v>166</v>
      </c>
      <c r="D6061">
        <v>0.9</v>
      </c>
      <c r="E6061">
        <v>5.5</v>
      </c>
      <c r="M6061"/>
      <c r="Q6061"/>
      <c r="U6061"/>
      <c r="Y6061"/>
    </row>
    <row r="6062" spans="1:25" x14ac:dyDescent="0.25">
      <c r="A6062">
        <v>4.4000000000000004</v>
      </c>
      <c r="B6062">
        <v>3.8</v>
      </c>
      <c r="C6062">
        <v>190</v>
      </c>
      <c r="D6062">
        <v>0.9</v>
      </c>
      <c r="E6062">
        <v>5.5</v>
      </c>
      <c r="M6062"/>
      <c r="Q6062"/>
      <c r="U6062"/>
      <c r="Y6062"/>
    </row>
    <row r="6063" spans="1:25" x14ac:dyDescent="0.25">
      <c r="A6063">
        <v>8.5</v>
      </c>
      <c r="B6063">
        <v>3.2</v>
      </c>
      <c r="C6063">
        <v>239</v>
      </c>
      <c r="D6063">
        <v>0.9</v>
      </c>
      <c r="E6063">
        <v>4.25</v>
      </c>
      <c r="M6063"/>
      <c r="Q6063"/>
      <c r="U6063"/>
      <c r="Y6063"/>
    </row>
    <row r="6064" spans="1:25" x14ac:dyDescent="0.25">
      <c r="A6064">
        <v>5.5</v>
      </c>
      <c r="B6064">
        <v>2.4</v>
      </c>
      <c r="C6064">
        <v>244</v>
      </c>
      <c r="D6064">
        <v>0.9</v>
      </c>
      <c r="E6064">
        <v>4.25</v>
      </c>
      <c r="M6064"/>
      <c r="Q6064"/>
      <c r="U6064"/>
      <c r="Y6064"/>
    </row>
    <row r="6065" spans="1:25" x14ac:dyDescent="0.25">
      <c r="A6065">
        <v>4.2</v>
      </c>
      <c r="B6065">
        <v>4.5</v>
      </c>
      <c r="C6065">
        <v>445</v>
      </c>
      <c r="D6065">
        <v>0.9</v>
      </c>
      <c r="E6065">
        <v>5.5</v>
      </c>
      <c r="M6065"/>
      <c r="Q6065"/>
      <c r="U6065"/>
      <c r="Y6065"/>
    </row>
    <row r="6066" spans="1:25" x14ac:dyDescent="0.25">
      <c r="A6066">
        <v>8.1999999999999993</v>
      </c>
      <c r="B6066">
        <v>4.3</v>
      </c>
      <c r="C6066">
        <v>4.8</v>
      </c>
      <c r="D6066">
        <v>0.91</v>
      </c>
      <c r="E6066">
        <v>2</v>
      </c>
      <c r="M6066"/>
      <c r="Q6066"/>
      <c r="U6066"/>
      <c r="Y6066"/>
    </row>
    <row r="6067" spans="1:25" x14ac:dyDescent="0.25">
      <c r="A6067">
        <v>8.1999999999999993</v>
      </c>
      <c r="B6067">
        <v>1.9</v>
      </c>
      <c r="C6067">
        <v>9.8000000000000007</v>
      </c>
      <c r="D6067">
        <v>0.91</v>
      </c>
      <c r="E6067">
        <v>1.5</v>
      </c>
      <c r="M6067"/>
      <c r="Q6067"/>
      <c r="U6067"/>
      <c r="Y6067"/>
    </row>
    <row r="6068" spans="1:25" x14ac:dyDescent="0.25">
      <c r="A6068">
        <v>3.1</v>
      </c>
      <c r="B6068">
        <v>2.2999999999999998</v>
      </c>
      <c r="C6068">
        <v>10</v>
      </c>
      <c r="D6068">
        <v>0.91</v>
      </c>
      <c r="E6068">
        <v>2.75</v>
      </c>
      <c r="M6068"/>
      <c r="Q6068"/>
      <c r="U6068"/>
      <c r="Y6068"/>
    </row>
    <row r="6069" spans="1:25" x14ac:dyDescent="0.25">
      <c r="A6069">
        <v>8.1</v>
      </c>
      <c r="B6069">
        <v>5.9</v>
      </c>
      <c r="C6069">
        <v>11.7</v>
      </c>
      <c r="D6069">
        <v>0.91</v>
      </c>
      <c r="E6069">
        <v>2.75</v>
      </c>
      <c r="M6069"/>
      <c r="Q6069"/>
      <c r="U6069"/>
      <c r="Y6069"/>
    </row>
    <row r="6070" spans="1:25" x14ac:dyDescent="0.25">
      <c r="A6070">
        <v>8</v>
      </c>
      <c r="B6070">
        <v>3</v>
      </c>
      <c r="C6070">
        <v>13.6</v>
      </c>
      <c r="D6070">
        <v>0.91</v>
      </c>
      <c r="E6070">
        <v>1.5</v>
      </c>
      <c r="M6070"/>
      <c r="Q6070"/>
      <c r="U6070"/>
      <c r="Y6070"/>
    </row>
    <row r="6071" spans="1:25" x14ac:dyDescent="0.25">
      <c r="A6071">
        <v>7.6</v>
      </c>
      <c r="B6071">
        <v>4</v>
      </c>
      <c r="C6071">
        <v>16.2</v>
      </c>
      <c r="D6071">
        <v>0.91</v>
      </c>
      <c r="E6071">
        <v>2</v>
      </c>
      <c r="M6071"/>
      <c r="Q6071"/>
      <c r="U6071"/>
      <c r="Y6071"/>
    </row>
    <row r="6072" spans="1:25" x14ac:dyDescent="0.25">
      <c r="A6072">
        <v>9</v>
      </c>
      <c r="B6072">
        <v>6.3</v>
      </c>
      <c r="C6072">
        <v>18.899999999999999</v>
      </c>
      <c r="D6072">
        <v>0.91</v>
      </c>
      <c r="E6072">
        <v>2.75</v>
      </c>
      <c r="M6072"/>
      <c r="Q6072"/>
      <c r="U6072"/>
      <c r="Y6072"/>
    </row>
    <row r="6073" spans="1:25" x14ac:dyDescent="0.25">
      <c r="A6073">
        <v>5.4</v>
      </c>
      <c r="B6073">
        <v>3.8</v>
      </c>
      <c r="C6073">
        <v>20.9</v>
      </c>
      <c r="D6073">
        <v>0.91</v>
      </c>
      <c r="E6073">
        <v>3</v>
      </c>
      <c r="M6073"/>
      <c r="Q6073"/>
      <c r="U6073"/>
      <c r="Y6073"/>
    </row>
    <row r="6074" spans="1:25" x14ac:dyDescent="0.25">
      <c r="A6074">
        <v>7</v>
      </c>
      <c r="B6074">
        <v>2</v>
      </c>
      <c r="C6074">
        <v>29.5</v>
      </c>
      <c r="D6074">
        <v>0.91</v>
      </c>
      <c r="E6074">
        <v>2</v>
      </c>
      <c r="M6074"/>
      <c r="Q6074"/>
      <c r="U6074"/>
      <c r="Y6074"/>
    </row>
    <row r="6075" spans="1:25" x14ac:dyDescent="0.25">
      <c r="A6075">
        <v>6.8</v>
      </c>
      <c r="B6075">
        <v>6</v>
      </c>
      <c r="C6075">
        <v>30.3</v>
      </c>
      <c r="D6075">
        <v>0.91</v>
      </c>
      <c r="E6075">
        <v>3.25</v>
      </c>
      <c r="M6075"/>
      <c r="Q6075"/>
      <c r="U6075"/>
      <c r="Y6075"/>
    </row>
    <row r="6076" spans="1:25" x14ac:dyDescent="0.25">
      <c r="A6076">
        <v>10</v>
      </c>
      <c r="B6076">
        <v>3.8</v>
      </c>
      <c r="C6076">
        <v>60</v>
      </c>
      <c r="D6076">
        <v>0.91</v>
      </c>
      <c r="E6076">
        <v>3.25</v>
      </c>
      <c r="M6076"/>
      <c r="Q6076"/>
      <c r="U6076"/>
      <c r="Y6076"/>
    </row>
    <row r="6077" spans="1:25" x14ac:dyDescent="0.25">
      <c r="A6077">
        <v>7.2</v>
      </c>
      <c r="B6077">
        <v>2.6</v>
      </c>
      <c r="C6077">
        <v>69.5</v>
      </c>
      <c r="D6077">
        <v>0.91</v>
      </c>
      <c r="E6077">
        <v>2.75</v>
      </c>
      <c r="M6077"/>
      <c r="Q6077"/>
      <c r="U6077"/>
      <c r="Y6077"/>
    </row>
    <row r="6078" spans="1:25" x14ac:dyDescent="0.25">
      <c r="A6078">
        <v>5.0999999999999996</v>
      </c>
      <c r="B6078">
        <v>2.2000000000000002</v>
      </c>
      <c r="C6078">
        <v>87.2</v>
      </c>
      <c r="D6078">
        <v>0.91</v>
      </c>
      <c r="E6078">
        <v>3.25</v>
      </c>
      <c r="M6078"/>
      <c r="Q6078"/>
      <c r="U6078"/>
      <c r="Y6078"/>
    </row>
    <row r="6079" spans="1:25" x14ac:dyDescent="0.25">
      <c r="A6079">
        <v>5.8</v>
      </c>
      <c r="B6079">
        <v>4.7</v>
      </c>
      <c r="C6079">
        <v>142</v>
      </c>
      <c r="D6079">
        <v>0.91</v>
      </c>
      <c r="E6079">
        <v>4.75</v>
      </c>
      <c r="M6079"/>
      <c r="Q6079"/>
      <c r="U6079"/>
      <c r="Y6079"/>
    </row>
    <row r="6080" spans="1:25" x14ac:dyDescent="0.25">
      <c r="A6080">
        <v>4.3</v>
      </c>
      <c r="B6080">
        <v>7.5</v>
      </c>
      <c r="C6080">
        <v>339</v>
      </c>
      <c r="D6080">
        <v>0.91</v>
      </c>
      <c r="E6080">
        <v>6.25</v>
      </c>
      <c r="M6080"/>
      <c r="Q6080"/>
      <c r="U6080"/>
      <c r="Y6080"/>
    </row>
    <row r="6081" spans="1:25" x14ac:dyDescent="0.25">
      <c r="A6081">
        <v>7.6</v>
      </c>
      <c r="B6081">
        <v>6.1</v>
      </c>
      <c r="C6081">
        <v>5760</v>
      </c>
      <c r="D6081">
        <v>0.91</v>
      </c>
      <c r="E6081">
        <v>5</v>
      </c>
      <c r="M6081"/>
      <c r="Q6081"/>
      <c r="U6081"/>
      <c r="Y6081"/>
    </row>
    <row r="6082" spans="1:25" x14ac:dyDescent="0.25">
      <c r="A6082">
        <v>7.6</v>
      </c>
      <c r="B6082">
        <v>4.4000000000000004</v>
      </c>
      <c r="C6082">
        <v>3.2</v>
      </c>
      <c r="D6082">
        <v>0.92</v>
      </c>
      <c r="E6082">
        <v>2</v>
      </c>
      <c r="M6082"/>
      <c r="Q6082"/>
      <c r="U6082"/>
      <c r="Y6082"/>
    </row>
    <row r="6083" spans="1:25" x14ac:dyDescent="0.25">
      <c r="A6083">
        <v>6.4</v>
      </c>
      <c r="B6083">
        <v>1.8</v>
      </c>
      <c r="C6083">
        <v>3.6</v>
      </c>
      <c r="D6083">
        <v>0.92</v>
      </c>
      <c r="E6083">
        <v>2</v>
      </c>
      <c r="M6083"/>
      <c r="Q6083"/>
      <c r="U6083"/>
      <c r="Y6083"/>
    </row>
    <row r="6084" spans="1:25" x14ac:dyDescent="0.25">
      <c r="A6084">
        <v>8.3000000000000007</v>
      </c>
      <c r="B6084">
        <v>5.6</v>
      </c>
      <c r="C6084">
        <v>4.0999999999999996</v>
      </c>
      <c r="D6084">
        <v>0.92</v>
      </c>
      <c r="E6084">
        <v>2.75</v>
      </c>
      <c r="M6084"/>
      <c r="Q6084"/>
      <c r="U6084"/>
      <c r="Y6084"/>
    </row>
    <row r="6085" spans="1:25" x14ac:dyDescent="0.25">
      <c r="A6085">
        <v>5.3</v>
      </c>
      <c r="B6085">
        <v>15.9</v>
      </c>
      <c r="C6085">
        <v>5.5</v>
      </c>
      <c r="D6085">
        <v>0.92</v>
      </c>
      <c r="E6085">
        <v>4.25</v>
      </c>
      <c r="M6085"/>
      <c r="Q6085"/>
      <c r="U6085"/>
      <c r="Y6085"/>
    </row>
    <row r="6086" spans="1:25" x14ac:dyDescent="0.25">
      <c r="A6086">
        <v>8.3000000000000007</v>
      </c>
      <c r="B6086">
        <v>3.6</v>
      </c>
      <c r="C6086">
        <v>6.8</v>
      </c>
      <c r="D6086">
        <v>0.92</v>
      </c>
      <c r="E6086">
        <v>2</v>
      </c>
      <c r="M6086"/>
      <c r="Q6086"/>
      <c r="U6086"/>
      <c r="Y6086"/>
    </row>
    <row r="6087" spans="1:25" x14ac:dyDescent="0.25">
      <c r="A6087">
        <v>5</v>
      </c>
      <c r="B6087">
        <v>1.5</v>
      </c>
      <c r="C6087">
        <v>7.2</v>
      </c>
      <c r="D6087">
        <v>0.92</v>
      </c>
      <c r="E6087">
        <v>2</v>
      </c>
      <c r="M6087"/>
      <c r="Q6087"/>
      <c r="U6087"/>
      <c r="Y6087"/>
    </row>
    <row r="6088" spans="1:25" x14ac:dyDescent="0.25">
      <c r="A6088">
        <v>5.6</v>
      </c>
      <c r="B6088">
        <v>2.5</v>
      </c>
      <c r="C6088">
        <v>7.2</v>
      </c>
      <c r="D6088">
        <v>0.92</v>
      </c>
      <c r="E6088">
        <v>2</v>
      </c>
      <c r="M6088"/>
      <c r="Q6088"/>
      <c r="U6088"/>
      <c r="Y6088"/>
    </row>
    <row r="6089" spans="1:25" x14ac:dyDescent="0.25">
      <c r="A6089">
        <v>5.3</v>
      </c>
      <c r="B6089">
        <v>3.2</v>
      </c>
      <c r="C6089">
        <v>9.5</v>
      </c>
      <c r="D6089">
        <v>0.92</v>
      </c>
      <c r="E6089">
        <v>2.5</v>
      </c>
      <c r="M6089"/>
      <c r="Q6089"/>
      <c r="U6089"/>
      <c r="Y6089"/>
    </row>
    <row r="6090" spans="1:25" x14ac:dyDescent="0.25">
      <c r="A6090">
        <v>5.4</v>
      </c>
      <c r="B6090">
        <v>1.6</v>
      </c>
      <c r="C6090">
        <v>10.199999999999999</v>
      </c>
      <c r="D6090">
        <v>0.92</v>
      </c>
      <c r="E6090">
        <v>2</v>
      </c>
      <c r="M6090"/>
      <c r="Q6090"/>
      <c r="U6090"/>
      <c r="Y6090"/>
    </row>
    <row r="6091" spans="1:25" x14ac:dyDescent="0.25">
      <c r="A6091">
        <v>3.1</v>
      </c>
      <c r="B6091">
        <v>7.8</v>
      </c>
      <c r="C6091">
        <v>11.9</v>
      </c>
      <c r="D6091">
        <v>0.92</v>
      </c>
      <c r="E6091">
        <v>4</v>
      </c>
      <c r="M6091"/>
      <c r="Q6091"/>
      <c r="U6091"/>
      <c r="Y6091"/>
    </row>
    <row r="6092" spans="1:25" x14ac:dyDescent="0.25">
      <c r="A6092">
        <v>7.6</v>
      </c>
      <c r="B6092">
        <v>1.9</v>
      </c>
      <c r="C6092">
        <v>14.5</v>
      </c>
      <c r="D6092">
        <v>0.92</v>
      </c>
      <c r="E6092">
        <v>1.5</v>
      </c>
      <c r="M6092"/>
      <c r="Q6092"/>
      <c r="U6092"/>
      <c r="Y6092"/>
    </row>
    <row r="6093" spans="1:25" x14ac:dyDescent="0.25">
      <c r="A6093">
        <v>2.2999999999999998</v>
      </c>
      <c r="B6093">
        <v>3.8</v>
      </c>
      <c r="C6093">
        <v>14.8</v>
      </c>
      <c r="D6093">
        <v>0.92</v>
      </c>
      <c r="E6093">
        <v>3.25</v>
      </c>
      <c r="M6093"/>
      <c r="Q6093"/>
      <c r="U6093"/>
      <c r="Y6093"/>
    </row>
    <row r="6094" spans="1:25" x14ac:dyDescent="0.25">
      <c r="A6094">
        <v>3.5</v>
      </c>
      <c r="B6094">
        <v>1.9</v>
      </c>
      <c r="C6094">
        <v>15.1</v>
      </c>
      <c r="D6094">
        <v>0.92</v>
      </c>
      <c r="E6094">
        <v>2.75</v>
      </c>
      <c r="M6094"/>
      <c r="Q6094"/>
      <c r="U6094"/>
      <c r="Y6094"/>
    </row>
    <row r="6095" spans="1:25" x14ac:dyDescent="0.25">
      <c r="A6095">
        <v>4.5</v>
      </c>
      <c r="B6095">
        <v>10.3</v>
      </c>
      <c r="C6095">
        <v>15.1</v>
      </c>
      <c r="D6095">
        <v>0.92</v>
      </c>
      <c r="E6095">
        <v>4</v>
      </c>
      <c r="M6095"/>
      <c r="Q6095"/>
      <c r="U6095"/>
      <c r="Y6095"/>
    </row>
    <row r="6096" spans="1:25" x14ac:dyDescent="0.25">
      <c r="A6096">
        <v>4.5999999999999996</v>
      </c>
      <c r="B6096">
        <v>5.0999999999999996</v>
      </c>
      <c r="C6096">
        <v>17.7</v>
      </c>
      <c r="D6096">
        <v>0.92</v>
      </c>
      <c r="E6096">
        <v>3.25</v>
      </c>
      <c r="M6096"/>
      <c r="Q6096"/>
      <c r="U6096"/>
      <c r="Y6096"/>
    </row>
    <row r="6097" spans="1:25" x14ac:dyDescent="0.25">
      <c r="A6097">
        <v>5.9</v>
      </c>
      <c r="B6097">
        <v>1</v>
      </c>
      <c r="C6097">
        <v>17.899999999999999</v>
      </c>
      <c r="D6097">
        <v>0.92</v>
      </c>
      <c r="E6097">
        <v>2</v>
      </c>
      <c r="M6097"/>
      <c r="Q6097"/>
      <c r="U6097"/>
      <c r="Y6097"/>
    </row>
    <row r="6098" spans="1:25" x14ac:dyDescent="0.25">
      <c r="A6098">
        <v>5.6</v>
      </c>
      <c r="B6098">
        <v>2.2000000000000002</v>
      </c>
      <c r="C6098">
        <v>17.899999999999999</v>
      </c>
      <c r="D6098">
        <v>0.92</v>
      </c>
      <c r="E6098">
        <v>2</v>
      </c>
      <c r="M6098"/>
      <c r="Q6098"/>
      <c r="U6098"/>
      <c r="Y6098"/>
    </row>
    <row r="6099" spans="1:25" x14ac:dyDescent="0.25">
      <c r="A6099">
        <v>7.6</v>
      </c>
      <c r="B6099">
        <v>3.1</v>
      </c>
      <c r="C6099">
        <v>18.2</v>
      </c>
      <c r="D6099">
        <v>0.92</v>
      </c>
      <c r="E6099">
        <v>2</v>
      </c>
      <c r="M6099"/>
      <c r="Q6099"/>
      <c r="U6099"/>
      <c r="Y6099"/>
    </row>
    <row r="6100" spans="1:25" x14ac:dyDescent="0.25">
      <c r="A6100">
        <v>6</v>
      </c>
      <c r="B6100">
        <v>2.8</v>
      </c>
      <c r="C6100">
        <v>24.1</v>
      </c>
      <c r="D6100">
        <v>0.92</v>
      </c>
      <c r="E6100">
        <v>2.5</v>
      </c>
      <c r="M6100"/>
      <c r="Q6100"/>
      <c r="U6100"/>
      <c r="Y6100"/>
    </row>
    <row r="6101" spans="1:25" x14ac:dyDescent="0.25">
      <c r="A6101">
        <v>5.3</v>
      </c>
      <c r="B6101">
        <v>2.7</v>
      </c>
      <c r="C6101">
        <v>25.8</v>
      </c>
      <c r="D6101">
        <v>0.92</v>
      </c>
      <c r="E6101">
        <v>2.5</v>
      </c>
      <c r="M6101"/>
      <c r="Q6101"/>
      <c r="U6101"/>
      <c r="Y6101"/>
    </row>
    <row r="6102" spans="1:25" x14ac:dyDescent="0.25">
      <c r="A6102">
        <v>6.3</v>
      </c>
      <c r="B6102">
        <v>1.9</v>
      </c>
      <c r="C6102">
        <v>27.8</v>
      </c>
      <c r="D6102">
        <v>0.92</v>
      </c>
      <c r="E6102">
        <v>2.5</v>
      </c>
      <c r="M6102"/>
      <c r="Q6102"/>
      <c r="U6102"/>
      <c r="Y6102"/>
    </row>
    <row r="6103" spans="1:25" x14ac:dyDescent="0.25">
      <c r="A6103">
        <v>4.8</v>
      </c>
      <c r="B6103">
        <v>2.1</v>
      </c>
      <c r="C6103">
        <v>29</v>
      </c>
      <c r="D6103">
        <v>0.92</v>
      </c>
      <c r="E6103">
        <v>2.5</v>
      </c>
      <c r="M6103"/>
      <c r="Q6103"/>
      <c r="U6103"/>
      <c r="Y6103"/>
    </row>
    <row r="6104" spans="1:25" x14ac:dyDescent="0.25">
      <c r="A6104">
        <v>5.4</v>
      </c>
      <c r="B6104">
        <v>6.4</v>
      </c>
      <c r="C6104">
        <v>41.6</v>
      </c>
      <c r="D6104">
        <v>0.92</v>
      </c>
      <c r="E6104">
        <v>3.75</v>
      </c>
      <c r="M6104"/>
      <c r="Q6104"/>
      <c r="U6104"/>
      <c r="Y6104"/>
    </row>
    <row r="6105" spans="1:25" x14ac:dyDescent="0.25">
      <c r="A6105">
        <v>7.7</v>
      </c>
      <c r="B6105">
        <v>2.2999999999999998</v>
      </c>
      <c r="C6105">
        <v>45.3</v>
      </c>
      <c r="D6105">
        <v>0.92</v>
      </c>
      <c r="E6105">
        <v>2</v>
      </c>
      <c r="M6105"/>
      <c r="Q6105"/>
      <c r="U6105"/>
      <c r="Y6105"/>
    </row>
    <row r="6106" spans="1:25" x14ac:dyDescent="0.25">
      <c r="A6106">
        <v>7.3</v>
      </c>
      <c r="B6106">
        <v>2.1</v>
      </c>
      <c r="C6106">
        <v>50.1</v>
      </c>
      <c r="D6106">
        <v>0.92</v>
      </c>
      <c r="E6106">
        <v>2.75</v>
      </c>
      <c r="M6106"/>
      <c r="Q6106"/>
      <c r="U6106"/>
      <c r="Y6106"/>
    </row>
    <row r="6107" spans="1:25" x14ac:dyDescent="0.25">
      <c r="A6107">
        <v>7</v>
      </c>
      <c r="B6107">
        <v>3.9</v>
      </c>
      <c r="C6107">
        <v>61.9</v>
      </c>
      <c r="D6107">
        <v>0.92</v>
      </c>
      <c r="E6107">
        <v>3.25</v>
      </c>
      <c r="M6107"/>
      <c r="Q6107"/>
      <c r="U6107"/>
      <c r="Y6107"/>
    </row>
    <row r="6108" spans="1:25" x14ac:dyDescent="0.25">
      <c r="A6108">
        <v>5.8</v>
      </c>
      <c r="B6108">
        <v>4.9000000000000004</v>
      </c>
      <c r="C6108">
        <v>72.8</v>
      </c>
      <c r="D6108">
        <v>0.92</v>
      </c>
      <c r="E6108">
        <v>3.75</v>
      </c>
      <c r="M6108"/>
      <c r="Q6108"/>
      <c r="U6108"/>
      <c r="Y6108"/>
    </row>
    <row r="6109" spans="1:25" x14ac:dyDescent="0.25">
      <c r="A6109">
        <v>6.1</v>
      </c>
      <c r="B6109">
        <v>3</v>
      </c>
      <c r="C6109">
        <v>104</v>
      </c>
      <c r="D6109">
        <v>0.92</v>
      </c>
      <c r="E6109">
        <v>4.25</v>
      </c>
      <c r="M6109"/>
      <c r="Q6109"/>
      <c r="U6109"/>
      <c r="Y6109"/>
    </row>
    <row r="6110" spans="1:25" x14ac:dyDescent="0.25">
      <c r="A6110">
        <v>5.2</v>
      </c>
      <c r="B6110">
        <v>3.7</v>
      </c>
      <c r="C6110">
        <v>214</v>
      </c>
      <c r="D6110">
        <v>0.92</v>
      </c>
      <c r="E6110">
        <v>4.75</v>
      </c>
      <c r="M6110"/>
      <c r="Q6110"/>
      <c r="U6110"/>
      <c r="Y6110"/>
    </row>
    <row r="6111" spans="1:25" x14ac:dyDescent="0.25">
      <c r="A6111">
        <v>6.8</v>
      </c>
      <c r="B6111">
        <v>14</v>
      </c>
      <c r="C6111">
        <v>283</v>
      </c>
      <c r="D6111">
        <v>0.92</v>
      </c>
      <c r="E6111">
        <v>5</v>
      </c>
      <c r="M6111"/>
      <c r="Q6111"/>
      <c r="U6111"/>
      <c r="Y6111"/>
    </row>
    <row r="6112" spans="1:25" x14ac:dyDescent="0.25">
      <c r="A6112">
        <v>7.9</v>
      </c>
      <c r="B6112">
        <v>9.4</v>
      </c>
      <c r="C6112">
        <v>340</v>
      </c>
      <c r="D6112">
        <v>0.92</v>
      </c>
      <c r="E6112">
        <v>5</v>
      </c>
      <c r="M6112"/>
      <c r="Q6112"/>
      <c r="U6112"/>
      <c r="Y6112"/>
    </row>
    <row r="6113" spans="1:25" x14ac:dyDescent="0.25">
      <c r="A6113">
        <v>3.4</v>
      </c>
      <c r="B6113">
        <v>3.4</v>
      </c>
      <c r="C6113">
        <v>446</v>
      </c>
      <c r="D6113">
        <v>0.92</v>
      </c>
      <c r="E6113">
        <v>5.5</v>
      </c>
      <c r="M6113"/>
      <c r="Q6113"/>
      <c r="U6113"/>
      <c r="Y6113"/>
    </row>
    <row r="6114" spans="1:25" x14ac:dyDescent="0.25">
      <c r="A6114">
        <v>6.2</v>
      </c>
      <c r="B6114">
        <v>3.9</v>
      </c>
      <c r="C6114">
        <v>622</v>
      </c>
      <c r="D6114">
        <v>0.92</v>
      </c>
      <c r="E6114">
        <v>4.75</v>
      </c>
      <c r="M6114"/>
      <c r="Q6114"/>
      <c r="U6114"/>
      <c r="Y6114"/>
    </row>
    <row r="6115" spans="1:25" x14ac:dyDescent="0.25">
      <c r="A6115">
        <v>8</v>
      </c>
      <c r="B6115">
        <v>1.5</v>
      </c>
      <c r="C6115">
        <v>2.8</v>
      </c>
      <c r="D6115">
        <v>0.93</v>
      </c>
      <c r="E6115">
        <v>1.5</v>
      </c>
      <c r="M6115"/>
      <c r="Q6115"/>
      <c r="U6115"/>
      <c r="Y6115"/>
    </row>
    <row r="6116" spans="1:25" x14ac:dyDescent="0.25">
      <c r="A6116">
        <v>8.6999999999999993</v>
      </c>
      <c r="B6116">
        <v>2</v>
      </c>
      <c r="C6116">
        <v>6.3</v>
      </c>
      <c r="D6116">
        <v>0.93</v>
      </c>
      <c r="E6116">
        <v>1.5</v>
      </c>
      <c r="M6116"/>
      <c r="Q6116"/>
      <c r="U6116"/>
      <c r="Y6116"/>
    </row>
    <row r="6117" spans="1:25" x14ac:dyDescent="0.25">
      <c r="A6117">
        <v>5.4</v>
      </c>
      <c r="B6117">
        <v>3</v>
      </c>
      <c r="C6117">
        <v>6.4</v>
      </c>
      <c r="D6117">
        <v>0.93</v>
      </c>
      <c r="E6117">
        <v>2</v>
      </c>
      <c r="M6117"/>
      <c r="Q6117"/>
      <c r="U6117"/>
      <c r="Y6117"/>
    </row>
    <row r="6118" spans="1:25" x14ac:dyDescent="0.25">
      <c r="A6118">
        <v>9.9</v>
      </c>
      <c r="B6118">
        <v>4.7</v>
      </c>
      <c r="C6118">
        <v>7.5</v>
      </c>
      <c r="D6118">
        <v>0.93</v>
      </c>
      <c r="E6118">
        <v>2</v>
      </c>
      <c r="M6118"/>
      <c r="Q6118"/>
      <c r="U6118"/>
      <c r="Y6118"/>
    </row>
    <row r="6119" spans="1:25" x14ac:dyDescent="0.25">
      <c r="A6119">
        <v>8.1999999999999993</v>
      </c>
      <c r="B6119">
        <v>1.8</v>
      </c>
      <c r="C6119">
        <v>7.7</v>
      </c>
      <c r="D6119">
        <v>0.93</v>
      </c>
      <c r="E6119">
        <v>1.5</v>
      </c>
      <c r="M6119"/>
      <c r="Q6119"/>
      <c r="U6119"/>
      <c r="Y6119"/>
    </row>
    <row r="6120" spans="1:25" x14ac:dyDescent="0.25">
      <c r="A6120">
        <v>7.8</v>
      </c>
      <c r="B6120">
        <v>7.9</v>
      </c>
      <c r="C6120">
        <v>11.6</v>
      </c>
      <c r="D6120">
        <v>0.93</v>
      </c>
      <c r="E6120">
        <v>2.75</v>
      </c>
      <c r="M6120"/>
      <c r="Q6120"/>
      <c r="U6120"/>
      <c r="Y6120"/>
    </row>
    <row r="6121" spans="1:25" x14ac:dyDescent="0.25">
      <c r="A6121">
        <v>7.3</v>
      </c>
      <c r="B6121">
        <v>2.8</v>
      </c>
      <c r="C6121">
        <v>17.600000000000001</v>
      </c>
      <c r="D6121">
        <v>0.93</v>
      </c>
      <c r="E6121">
        <v>1.5</v>
      </c>
      <c r="M6121"/>
      <c r="Q6121"/>
      <c r="U6121"/>
      <c r="Y6121"/>
    </row>
    <row r="6122" spans="1:25" x14ac:dyDescent="0.25">
      <c r="A6122">
        <v>4.3</v>
      </c>
      <c r="B6122">
        <v>1.3</v>
      </c>
      <c r="C6122">
        <v>18.5</v>
      </c>
      <c r="D6122">
        <v>0.93</v>
      </c>
      <c r="E6122">
        <v>2.75</v>
      </c>
      <c r="M6122"/>
      <c r="Q6122"/>
      <c r="U6122"/>
      <c r="Y6122"/>
    </row>
    <row r="6123" spans="1:25" x14ac:dyDescent="0.25">
      <c r="A6123">
        <v>9.4</v>
      </c>
      <c r="B6123">
        <v>8.3000000000000007</v>
      </c>
      <c r="C6123">
        <v>28.9</v>
      </c>
      <c r="D6123">
        <v>0.93</v>
      </c>
      <c r="E6123">
        <v>3.25</v>
      </c>
      <c r="M6123"/>
      <c r="Q6123"/>
      <c r="U6123"/>
      <c r="Y6123"/>
    </row>
    <row r="6124" spans="1:25" x14ac:dyDescent="0.25">
      <c r="A6124">
        <v>5.2</v>
      </c>
      <c r="B6124">
        <v>3.3</v>
      </c>
      <c r="C6124">
        <v>29.8</v>
      </c>
      <c r="D6124">
        <v>0.93</v>
      </c>
      <c r="E6124">
        <v>3</v>
      </c>
      <c r="M6124"/>
      <c r="Q6124"/>
      <c r="U6124"/>
      <c r="Y6124"/>
    </row>
    <row r="6125" spans="1:25" x14ac:dyDescent="0.25">
      <c r="A6125">
        <v>5.7</v>
      </c>
      <c r="B6125">
        <v>9.1</v>
      </c>
      <c r="C6125">
        <v>38.799999999999997</v>
      </c>
      <c r="D6125">
        <v>0.93</v>
      </c>
      <c r="E6125">
        <v>3.75</v>
      </c>
      <c r="M6125"/>
      <c r="Q6125"/>
      <c r="U6125"/>
      <c r="Y6125"/>
    </row>
    <row r="6126" spans="1:25" x14ac:dyDescent="0.25">
      <c r="A6126">
        <v>7.5</v>
      </c>
      <c r="B6126">
        <v>5.5</v>
      </c>
      <c r="C6126">
        <v>58</v>
      </c>
      <c r="D6126">
        <v>0.93</v>
      </c>
      <c r="E6126">
        <v>4</v>
      </c>
      <c r="M6126"/>
      <c r="Q6126"/>
      <c r="U6126"/>
      <c r="Y6126"/>
    </row>
    <row r="6127" spans="1:25" x14ac:dyDescent="0.25">
      <c r="A6127">
        <v>6.8</v>
      </c>
      <c r="B6127">
        <v>4.7</v>
      </c>
      <c r="C6127">
        <v>65.2</v>
      </c>
      <c r="D6127">
        <v>0.93</v>
      </c>
      <c r="E6127">
        <v>3.25</v>
      </c>
      <c r="M6127"/>
      <c r="Q6127"/>
      <c r="U6127"/>
      <c r="Y6127"/>
    </row>
    <row r="6128" spans="1:25" x14ac:dyDescent="0.25">
      <c r="A6128">
        <v>6.2</v>
      </c>
      <c r="B6128">
        <v>2.5</v>
      </c>
      <c r="C6128">
        <v>265</v>
      </c>
      <c r="D6128">
        <v>0.93</v>
      </c>
      <c r="E6128">
        <v>4.25</v>
      </c>
      <c r="M6128"/>
      <c r="Q6128"/>
      <c r="U6128"/>
      <c r="Y6128"/>
    </row>
    <row r="6129" spans="1:25" x14ac:dyDescent="0.25">
      <c r="A6129">
        <v>3.5</v>
      </c>
      <c r="B6129">
        <v>1.3</v>
      </c>
      <c r="C6129">
        <v>626</v>
      </c>
      <c r="D6129">
        <v>0.93</v>
      </c>
      <c r="E6129">
        <v>5</v>
      </c>
      <c r="M6129"/>
      <c r="Q6129"/>
      <c r="U6129"/>
      <c r="Y6129"/>
    </row>
    <row r="6130" spans="1:25" x14ac:dyDescent="0.25">
      <c r="A6130">
        <v>1.1000000000000001</v>
      </c>
      <c r="B6130">
        <v>5.6</v>
      </c>
      <c r="C6130">
        <v>3.2</v>
      </c>
      <c r="D6130">
        <v>0.94</v>
      </c>
      <c r="E6130">
        <v>5</v>
      </c>
      <c r="M6130"/>
      <c r="Q6130"/>
      <c r="U6130"/>
      <c r="Y6130"/>
    </row>
    <row r="6131" spans="1:25" x14ac:dyDescent="0.25">
      <c r="A6131">
        <v>4.7</v>
      </c>
      <c r="B6131">
        <v>2.6</v>
      </c>
      <c r="C6131">
        <v>6.7</v>
      </c>
      <c r="D6131">
        <v>0.94</v>
      </c>
      <c r="E6131">
        <v>2</v>
      </c>
      <c r="M6131"/>
      <c r="Q6131"/>
      <c r="U6131"/>
      <c r="Y6131"/>
    </row>
    <row r="6132" spans="1:25" x14ac:dyDescent="0.25">
      <c r="A6132">
        <v>7.4</v>
      </c>
      <c r="B6132">
        <v>12</v>
      </c>
      <c r="C6132">
        <v>7.5</v>
      </c>
      <c r="D6132">
        <v>0.94</v>
      </c>
      <c r="E6132">
        <v>2.75</v>
      </c>
      <c r="M6132"/>
      <c r="Q6132"/>
      <c r="U6132"/>
      <c r="Y6132"/>
    </row>
    <row r="6133" spans="1:25" x14ac:dyDescent="0.25">
      <c r="A6133">
        <v>8.6</v>
      </c>
      <c r="B6133">
        <v>3.8</v>
      </c>
      <c r="C6133">
        <v>7.8</v>
      </c>
      <c r="D6133">
        <v>0.94</v>
      </c>
      <c r="E6133">
        <v>2</v>
      </c>
      <c r="M6133"/>
      <c r="Q6133"/>
      <c r="U6133"/>
      <c r="Y6133"/>
    </row>
    <row r="6134" spans="1:25" x14ac:dyDescent="0.25">
      <c r="A6134">
        <v>5</v>
      </c>
      <c r="B6134">
        <v>5</v>
      </c>
      <c r="C6134">
        <v>9.1</v>
      </c>
      <c r="D6134">
        <v>0.94</v>
      </c>
      <c r="E6134">
        <v>3.25</v>
      </c>
      <c r="M6134"/>
      <c r="Q6134"/>
      <c r="U6134"/>
      <c r="Y6134"/>
    </row>
    <row r="6135" spans="1:25" x14ac:dyDescent="0.25">
      <c r="A6135">
        <v>6.4</v>
      </c>
      <c r="B6135">
        <v>1.7</v>
      </c>
      <c r="C6135">
        <v>11.3</v>
      </c>
      <c r="D6135">
        <v>0.94</v>
      </c>
      <c r="E6135">
        <v>2</v>
      </c>
      <c r="M6135"/>
      <c r="Q6135"/>
      <c r="U6135"/>
      <c r="Y6135"/>
    </row>
    <row r="6136" spans="1:25" x14ac:dyDescent="0.25">
      <c r="A6136">
        <v>3</v>
      </c>
      <c r="B6136">
        <v>4.0999999999999996</v>
      </c>
      <c r="C6136">
        <v>12</v>
      </c>
      <c r="D6136">
        <v>0.94</v>
      </c>
      <c r="E6136">
        <v>3.25</v>
      </c>
      <c r="M6136"/>
      <c r="Q6136"/>
      <c r="U6136"/>
      <c r="Y6136"/>
    </row>
    <row r="6137" spans="1:25" x14ac:dyDescent="0.25">
      <c r="A6137">
        <v>7.2</v>
      </c>
      <c r="B6137">
        <v>13.2</v>
      </c>
      <c r="C6137">
        <v>16.399999999999999</v>
      </c>
      <c r="D6137">
        <v>0.94</v>
      </c>
      <c r="E6137">
        <v>2.75</v>
      </c>
      <c r="M6137"/>
      <c r="Q6137"/>
      <c r="U6137"/>
      <c r="Y6137"/>
    </row>
    <row r="6138" spans="1:25" x14ac:dyDescent="0.25">
      <c r="A6138">
        <v>6</v>
      </c>
      <c r="B6138">
        <v>17</v>
      </c>
      <c r="C6138">
        <v>17.100000000000001</v>
      </c>
      <c r="D6138">
        <v>0.94</v>
      </c>
      <c r="E6138">
        <v>4.25</v>
      </c>
      <c r="M6138"/>
      <c r="Q6138"/>
      <c r="U6138"/>
      <c r="Y6138"/>
    </row>
    <row r="6139" spans="1:25" x14ac:dyDescent="0.25">
      <c r="A6139">
        <v>8.1</v>
      </c>
      <c r="B6139">
        <v>17.399999999999999</v>
      </c>
      <c r="C6139">
        <v>17.899999999999999</v>
      </c>
      <c r="D6139">
        <v>0.94</v>
      </c>
      <c r="E6139">
        <v>3.75</v>
      </c>
      <c r="M6139"/>
      <c r="Q6139"/>
      <c r="U6139"/>
      <c r="Y6139"/>
    </row>
    <row r="6140" spans="1:25" x14ac:dyDescent="0.25">
      <c r="A6140">
        <v>6</v>
      </c>
      <c r="B6140">
        <v>3.1</v>
      </c>
      <c r="C6140">
        <v>19</v>
      </c>
      <c r="D6140">
        <v>0.94</v>
      </c>
      <c r="E6140">
        <v>2.5</v>
      </c>
      <c r="M6140"/>
      <c r="Q6140"/>
      <c r="U6140"/>
      <c r="Y6140"/>
    </row>
    <row r="6141" spans="1:25" x14ac:dyDescent="0.25">
      <c r="A6141">
        <v>6</v>
      </c>
      <c r="B6141">
        <v>1.6</v>
      </c>
      <c r="C6141">
        <v>19.7</v>
      </c>
      <c r="D6141">
        <v>0.94</v>
      </c>
      <c r="E6141">
        <v>2</v>
      </c>
      <c r="M6141"/>
      <c r="Q6141"/>
      <c r="U6141"/>
      <c r="Y6141"/>
    </row>
    <row r="6142" spans="1:25" x14ac:dyDescent="0.25">
      <c r="A6142">
        <v>8.3000000000000007</v>
      </c>
      <c r="B6142">
        <v>4.2</v>
      </c>
      <c r="C6142">
        <v>20.8</v>
      </c>
      <c r="D6142">
        <v>0.94</v>
      </c>
      <c r="E6142">
        <v>2.5</v>
      </c>
      <c r="M6142"/>
      <c r="Q6142"/>
      <c r="U6142"/>
      <c r="Y6142"/>
    </row>
    <row r="6143" spans="1:25" x14ac:dyDescent="0.25">
      <c r="A6143">
        <v>5.2</v>
      </c>
      <c r="B6143">
        <v>2</v>
      </c>
      <c r="C6143">
        <v>21</v>
      </c>
      <c r="D6143">
        <v>0.94</v>
      </c>
      <c r="E6143">
        <v>2.5</v>
      </c>
      <c r="M6143"/>
      <c r="Q6143"/>
      <c r="U6143"/>
      <c r="Y6143"/>
    </row>
    <row r="6144" spans="1:25" x14ac:dyDescent="0.25">
      <c r="A6144">
        <v>5.3</v>
      </c>
      <c r="B6144">
        <v>2.2999999999999998</v>
      </c>
      <c r="C6144">
        <v>21.8</v>
      </c>
      <c r="D6144">
        <v>0.94</v>
      </c>
      <c r="E6144">
        <v>2.5</v>
      </c>
      <c r="M6144"/>
      <c r="Q6144"/>
      <c r="U6144"/>
      <c r="Y6144"/>
    </row>
    <row r="6145" spans="1:25" x14ac:dyDescent="0.25">
      <c r="A6145">
        <v>4.9000000000000004</v>
      </c>
      <c r="B6145">
        <v>2.2000000000000002</v>
      </c>
      <c r="C6145">
        <v>27.4</v>
      </c>
      <c r="D6145">
        <v>0.94</v>
      </c>
      <c r="E6145">
        <v>2.5</v>
      </c>
      <c r="M6145"/>
      <c r="Q6145"/>
      <c r="U6145"/>
      <c r="Y6145"/>
    </row>
    <row r="6146" spans="1:25" x14ac:dyDescent="0.25">
      <c r="A6146">
        <v>6.4</v>
      </c>
      <c r="B6146">
        <v>3.6</v>
      </c>
      <c r="C6146">
        <v>31.6</v>
      </c>
      <c r="D6146">
        <v>0.94</v>
      </c>
      <c r="E6146">
        <v>3</v>
      </c>
      <c r="M6146"/>
      <c r="Q6146"/>
      <c r="U6146"/>
      <c r="Y6146"/>
    </row>
    <row r="6147" spans="1:25" x14ac:dyDescent="0.25">
      <c r="A6147">
        <v>7.1</v>
      </c>
      <c r="B6147">
        <v>3.5</v>
      </c>
      <c r="C6147">
        <v>33</v>
      </c>
      <c r="D6147">
        <v>0.94</v>
      </c>
      <c r="E6147">
        <v>2.5</v>
      </c>
      <c r="M6147"/>
      <c r="Q6147"/>
      <c r="U6147"/>
      <c r="Y6147"/>
    </row>
    <row r="6148" spans="1:25" x14ac:dyDescent="0.25">
      <c r="A6148">
        <v>7.2</v>
      </c>
      <c r="B6148">
        <v>6.6</v>
      </c>
      <c r="C6148">
        <v>34</v>
      </c>
      <c r="D6148">
        <v>0.94</v>
      </c>
      <c r="E6148">
        <v>3.25</v>
      </c>
      <c r="M6148"/>
      <c r="Q6148"/>
      <c r="U6148"/>
      <c r="Y6148"/>
    </row>
    <row r="6149" spans="1:25" x14ac:dyDescent="0.25">
      <c r="A6149">
        <v>7.4</v>
      </c>
      <c r="B6149">
        <v>9.9</v>
      </c>
      <c r="C6149">
        <v>42.4</v>
      </c>
      <c r="D6149">
        <v>0.94</v>
      </c>
      <c r="E6149">
        <v>3.25</v>
      </c>
      <c r="M6149"/>
      <c r="Q6149"/>
      <c r="U6149"/>
      <c r="Y6149"/>
    </row>
    <row r="6150" spans="1:25" x14ac:dyDescent="0.25">
      <c r="A6150">
        <v>5.0999999999999996</v>
      </c>
      <c r="B6150">
        <v>2</v>
      </c>
      <c r="C6150">
        <v>56.7</v>
      </c>
      <c r="D6150">
        <v>0.94</v>
      </c>
      <c r="E6150">
        <v>3.25</v>
      </c>
      <c r="M6150"/>
      <c r="Q6150"/>
      <c r="U6150"/>
      <c r="Y6150"/>
    </row>
    <row r="6151" spans="1:25" x14ac:dyDescent="0.25">
      <c r="A6151">
        <v>5.8</v>
      </c>
      <c r="B6151">
        <v>4.8</v>
      </c>
      <c r="C6151">
        <v>60.6</v>
      </c>
      <c r="D6151">
        <v>0.94</v>
      </c>
      <c r="E6151">
        <v>3.75</v>
      </c>
      <c r="M6151"/>
      <c r="Q6151"/>
      <c r="U6151"/>
      <c r="Y6151"/>
    </row>
    <row r="6152" spans="1:25" x14ac:dyDescent="0.25">
      <c r="A6152">
        <v>4</v>
      </c>
      <c r="B6152">
        <v>4.2</v>
      </c>
      <c r="C6152">
        <v>82.2</v>
      </c>
      <c r="D6152">
        <v>0.94</v>
      </c>
      <c r="E6152">
        <v>4.5</v>
      </c>
      <c r="M6152"/>
      <c r="Q6152"/>
      <c r="U6152"/>
      <c r="Y6152"/>
    </row>
    <row r="6153" spans="1:25" x14ac:dyDescent="0.25">
      <c r="A6153">
        <v>4.8</v>
      </c>
      <c r="B6153">
        <v>9.6</v>
      </c>
      <c r="C6153">
        <v>84.2</v>
      </c>
      <c r="D6153">
        <v>0.94</v>
      </c>
      <c r="E6153">
        <v>4.5</v>
      </c>
      <c r="M6153"/>
      <c r="Q6153"/>
      <c r="U6153"/>
      <c r="Y6153"/>
    </row>
    <row r="6154" spans="1:25" x14ac:dyDescent="0.25">
      <c r="A6154">
        <v>7.8</v>
      </c>
      <c r="B6154">
        <v>3.6</v>
      </c>
      <c r="C6154">
        <v>177</v>
      </c>
      <c r="D6154">
        <v>0.94</v>
      </c>
      <c r="E6154">
        <v>4.25</v>
      </c>
      <c r="M6154"/>
      <c r="Q6154"/>
      <c r="U6154"/>
      <c r="Y6154"/>
    </row>
    <row r="6155" spans="1:25" x14ac:dyDescent="0.25">
      <c r="A6155">
        <v>6.9</v>
      </c>
      <c r="B6155">
        <v>15.5</v>
      </c>
      <c r="C6155">
        <v>252</v>
      </c>
      <c r="D6155">
        <v>0.94</v>
      </c>
      <c r="E6155">
        <v>6</v>
      </c>
      <c r="M6155"/>
      <c r="Q6155"/>
      <c r="U6155"/>
      <c r="Y6155"/>
    </row>
    <row r="6156" spans="1:25" x14ac:dyDescent="0.25">
      <c r="A6156">
        <v>6.9</v>
      </c>
      <c r="B6156">
        <v>1.2</v>
      </c>
      <c r="C6156">
        <v>846</v>
      </c>
      <c r="D6156">
        <v>0.94</v>
      </c>
      <c r="E6156">
        <v>3.75</v>
      </c>
      <c r="M6156"/>
      <c r="Q6156"/>
      <c r="U6156"/>
      <c r="Y6156"/>
    </row>
    <row r="6157" spans="1:25" x14ac:dyDescent="0.25">
      <c r="A6157">
        <v>6.8</v>
      </c>
      <c r="B6157">
        <v>1.5</v>
      </c>
      <c r="C6157">
        <v>1750</v>
      </c>
      <c r="D6157">
        <v>0.94</v>
      </c>
      <c r="E6157">
        <v>3.75</v>
      </c>
      <c r="M6157"/>
      <c r="Q6157"/>
      <c r="U6157"/>
      <c r="Y6157"/>
    </row>
    <row r="6158" spans="1:25" x14ac:dyDescent="0.25">
      <c r="A6158">
        <v>4.5</v>
      </c>
      <c r="B6158">
        <v>2.5</v>
      </c>
      <c r="C6158">
        <v>6.2</v>
      </c>
      <c r="D6158">
        <v>0.95</v>
      </c>
      <c r="E6158">
        <v>2.75</v>
      </c>
      <c r="M6158"/>
      <c r="Q6158"/>
      <c r="U6158"/>
      <c r="Y6158"/>
    </row>
    <row r="6159" spans="1:25" x14ac:dyDescent="0.25">
      <c r="A6159">
        <v>4.2</v>
      </c>
      <c r="B6159">
        <v>2.2000000000000002</v>
      </c>
      <c r="C6159">
        <v>10.199999999999999</v>
      </c>
      <c r="D6159">
        <v>0.95</v>
      </c>
      <c r="E6159">
        <v>2.75</v>
      </c>
      <c r="M6159"/>
      <c r="Q6159"/>
      <c r="U6159"/>
      <c r="Y6159"/>
    </row>
    <row r="6160" spans="1:25" x14ac:dyDescent="0.25">
      <c r="A6160">
        <v>8.1</v>
      </c>
      <c r="B6160">
        <v>6</v>
      </c>
      <c r="C6160">
        <v>12.1</v>
      </c>
      <c r="D6160">
        <v>0.95</v>
      </c>
      <c r="E6160">
        <v>2.75</v>
      </c>
      <c r="M6160"/>
      <c r="Q6160"/>
      <c r="U6160"/>
      <c r="Y6160"/>
    </row>
    <row r="6161" spans="1:25" x14ac:dyDescent="0.25">
      <c r="A6161">
        <v>4.0999999999999996</v>
      </c>
      <c r="B6161">
        <v>2.1</v>
      </c>
      <c r="C6161">
        <v>14.4</v>
      </c>
      <c r="D6161">
        <v>0.95</v>
      </c>
      <c r="E6161">
        <v>2.75</v>
      </c>
      <c r="M6161"/>
      <c r="Q6161"/>
      <c r="U6161"/>
      <c r="Y6161"/>
    </row>
    <row r="6162" spans="1:25" x14ac:dyDescent="0.25">
      <c r="A6162">
        <v>7.5</v>
      </c>
      <c r="B6162">
        <v>1.7</v>
      </c>
      <c r="C6162">
        <v>15.6</v>
      </c>
      <c r="D6162">
        <v>0.95</v>
      </c>
      <c r="E6162">
        <v>1.5</v>
      </c>
      <c r="M6162"/>
      <c r="Q6162"/>
      <c r="U6162"/>
      <c r="Y6162"/>
    </row>
    <row r="6163" spans="1:25" x14ac:dyDescent="0.25">
      <c r="A6163">
        <v>6.5</v>
      </c>
      <c r="B6163">
        <v>1.3</v>
      </c>
      <c r="C6163">
        <v>18</v>
      </c>
      <c r="D6163">
        <v>0.95</v>
      </c>
      <c r="E6163">
        <v>1.5</v>
      </c>
      <c r="M6163"/>
      <c r="Q6163"/>
      <c r="U6163"/>
      <c r="Y6163"/>
    </row>
    <row r="6164" spans="1:25" x14ac:dyDescent="0.25">
      <c r="A6164">
        <v>6</v>
      </c>
      <c r="B6164">
        <v>2.2000000000000002</v>
      </c>
      <c r="C6164">
        <v>18.899999999999999</v>
      </c>
      <c r="D6164">
        <v>0.95</v>
      </c>
      <c r="E6164">
        <v>2</v>
      </c>
      <c r="M6164"/>
      <c r="Q6164"/>
      <c r="U6164"/>
      <c r="Y6164"/>
    </row>
    <row r="6165" spans="1:25" x14ac:dyDescent="0.25">
      <c r="A6165">
        <v>5.6</v>
      </c>
      <c r="B6165">
        <v>2.8</v>
      </c>
      <c r="C6165">
        <v>19.7</v>
      </c>
      <c r="D6165">
        <v>0.95</v>
      </c>
      <c r="E6165">
        <v>2</v>
      </c>
      <c r="M6165"/>
      <c r="Q6165"/>
      <c r="U6165"/>
      <c r="Y6165"/>
    </row>
    <row r="6166" spans="1:25" x14ac:dyDescent="0.25">
      <c r="A6166">
        <v>7.2</v>
      </c>
      <c r="B6166">
        <v>3.6</v>
      </c>
      <c r="C6166">
        <v>20.399999999999999</v>
      </c>
      <c r="D6166">
        <v>0.95</v>
      </c>
      <c r="E6166">
        <v>2.5</v>
      </c>
      <c r="M6166"/>
      <c r="Q6166"/>
      <c r="U6166"/>
      <c r="Y6166"/>
    </row>
    <row r="6167" spans="1:25" x14ac:dyDescent="0.25">
      <c r="A6167">
        <v>8.6</v>
      </c>
      <c r="B6167">
        <v>4.5</v>
      </c>
      <c r="C6167">
        <v>20.5</v>
      </c>
      <c r="D6167">
        <v>0.95</v>
      </c>
      <c r="E6167">
        <v>2.5</v>
      </c>
      <c r="M6167"/>
      <c r="Q6167"/>
      <c r="U6167"/>
      <c r="Y6167"/>
    </row>
    <row r="6168" spans="1:25" x14ac:dyDescent="0.25">
      <c r="A6168">
        <v>8.4</v>
      </c>
      <c r="B6168">
        <v>9.4</v>
      </c>
      <c r="C6168">
        <v>23.3</v>
      </c>
      <c r="D6168">
        <v>0.95</v>
      </c>
      <c r="E6168">
        <v>3.25</v>
      </c>
      <c r="M6168"/>
      <c r="Q6168"/>
      <c r="U6168"/>
      <c r="Y6168"/>
    </row>
    <row r="6169" spans="1:25" x14ac:dyDescent="0.25">
      <c r="A6169">
        <v>4.5</v>
      </c>
      <c r="B6169">
        <v>4.5999999999999996</v>
      </c>
      <c r="C6169">
        <v>23.9</v>
      </c>
      <c r="D6169">
        <v>0.95</v>
      </c>
      <c r="E6169">
        <v>3.75</v>
      </c>
      <c r="M6169"/>
      <c r="Q6169"/>
      <c r="U6169"/>
      <c r="Y6169"/>
    </row>
    <row r="6170" spans="1:25" x14ac:dyDescent="0.25">
      <c r="A6170">
        <v>9.8000000000000007</v>
      </c>
      <c r="B6170">
        <v>6.8</v>
      </c>
      <c r="C6170">
        <v>24.2</v>
      </c>
      <c r="D6170">
        <v>0.95</v>
      </c>
      <c r="E6170">
        <v>3.25</v>
      </c>
      <c r="M6170"/>
      <c r="Q6170"/>
      <c r="U6170"/>
      <c r="Y6170"/>
    </row>
    <row r="6171" spans="1:25" x14ac:dyDescent="0.25">
      <c r="A6171">
        <v>5.5</v>
      </c>
      <c r="B6171">
        <v>4.0999999999999996</v>
      </c>
      <c r="C6171">
        <v>29.9</v>
      </c>
      <c r="D6171">
        <v>0.95</v>
      </c>
      <c r="E6171">
        <v>3</v>
      </c>
      <c r="M6171"/>
      <c r="Q6171"/>
      <c r="U6171"/>
      <c r="Y6171"/>
    </row>
    <row r="6172" spans="1:25" x14ac:dyDescent="0.25">
      <c r="A6172">
        <v>6.8</v>
      </c>
      <c r="B6172">
        <v>3.1</v>
      </c>
      <c r="C6172">
        <v>39.6</v>
      </c>
      <c r="D6172">
        <v>0.95</v>
      </c>
      <c r="E6172">
        <v>2.5</v>
      </c>
      <c r="M6172"/>
      <c r="Q6172"/>
      <c r="U6172"/>
      <c r="Y6172"/>
    </row>
    <row r="6173" spans="1:25" x14ac:dyDescent="0.25">
      <c r="A6173">
        <v>5.8</v>
      </c>
      <c r="B6173">
        <v>4</v>
      </c>
      <c r="C6173">
        <v>40.700000000000003</v>
      </c>
      <c r="D6173">
        <v>0.95</v>
      </c>
      <c r="E6173">
        <v>3</v>
      </c>
      <c r="M6173"/>
      <c r="Q6173"/>
      <c r="U6173"/>
      <c r="Y6173"/>
    </row>
    <row r="6174" spans="1:25" x14ac:dyDescent="0.25">
      <c r="A6174">
        <v>6</v>
      </c>
      <c r="B6174">
        <v>1.1000000000000001</v>
      </c>
      <c r="C6174">
        <v>41.6</v>
      </c>
      <c r="D6174">
        <v>0.95</v>
      </c>
      <c r="E6174">
        <v>2.5</v>
      </c>
      <c r="M6174"/>
      <c r="Q6174"/>
      <c r="U6174"/>
      <c r="Y6174"/>
    </row>
    <row r="6175" spans="1:25" x14ac:dyDescent="0.25">
      <c r="A6175">
        <v>4.9000000000000004</v>
      </c>
      <c r="B6175">
        <v>1.7</v>
      </c>
      <c r="C6175">
        <v>45</v>
      </c>
      <c r="D6175">
        <v>0.95</v>
      </c>
      <c r="E6175">
        <v>2.5</v>
      </c>
      <c r="M6175"/>
      <c r="Q6175"/>
      <c r="U6175"/>
      <c r="Y6175"/>
    </row>
    <row r="6176" spans="1:25" x14ac:dyDescent="0.25">
      <c r="A6176">
        <v>3.6</v>
      </c>
      <c r="B6176">
        <v>2.6</v>
      </c>
      <c r="C6176">
        <v>49.6</v>
      </c>
      <c r="D6176">
        <v>0.95</v>
      </c>
      <c r="E6176">
        <v>3.25</v>
      </c>
      <c r="M6176"/>
      <c r="Q6176"/>
      <c r="U6176"/>
      <c r="Y6176"/>
    </row>
    <row r="6177" spans="1:25" x14ac:dyDescent="0.25">
      <c r="A6177">
        <v>4.0999999999999996</v>
      </c>
      <c r="B6177">
        <v>4.7</v>
      </c>
      <c r="C6177">
        <v>53.4</v>
      </c>
      <c r="D6177">
        <v>0.95</v>
      </c>
      <c r="E6177">
        <v>4.5</v>
      </c>
      <c r="M6177"/>
      <c r="Q6177"/>
      <c r="U6177"/>
      <c r="Y6177"/>
    </row>
    <row r="6178" spans="1:25" x14ac:dyDescent="0.25">
      <c r="A6178">
        <v>8</v>
      </c>
      <c r="B6178">
        <v>2.2999999999999998</v>
      </c>
      <c r="C6178">
        <v>57.2</v>
      </c>
      <c r="D6178">
        <v>0.95</v>
      </c>
      <c r="E6178">
        <v>2.75</v>
      </c>
      <c r="M6178"/>
      <c r="Q6178"/>
      <c r="U6178"/>
      <c r="Y6178"/>
    </row>
    <row r="6179" spans="1:25" x14ac:dyDescent="0.25">
      <c r="A6179">
        <v>8.1999999999999993</v>
      </c>
      <c r="B6179">
        <v>3.2</v>
      </c>
      <c r="C6179">
        <v>58.3</v>
      </c>
      <c r="D6179">
        <v>0.95</v>
      </c>
      <c r="E6179">
        <v>3.25</v>
      </c>
      <c r="M6179"/>
      <c r="Q6179"/>
      <c r="U6179"/>
      <c r="Y6179"/>
    </row>
    <row r="6180" spans="1:25" x14ac:dyDescent="0.25">
      <c r="A6180">
        <v>7.4</v>
      </c>
      <c r="B6180">
        <v>8.4</v>
      </c>
      <c r="C6180">
        <v>80.400000000000006</v>
      </c>
      <c r="D6180">
        <v>0.95</v>
      </c>
      <c r="E6180">
        <v>4</v>
      </c>
      <c r="M6180"/>
      <c r="Q6180"/>
      <c r="U6180"/>
      <c r="Y6180"/>
    </row>
    <row r="6181" spans="1:25" x14ac:dyDescent="0.25">
      <c r="A6181">
        <v>4.5999999999999996</v>
      </c>
      <c r="B6181">
        <v>6</v>
      </c>
      <c r="C6181">
        <v>122</v>
      </c>
      <c r="D6181">
        <v>0.95</v>
      </c>
      <c r="E6181">
        <v>5.5</v>
      </c>
      <c r="M6181"/>
      <c r="Q6181"/>
      <c r="U6181"/>
      <c r="Y6181"/>
    </row>
    <row r="6182" spans="1:25" x14ac:dyDescent="0.25">
      <c r="A6182">
        <v>6.2</v>
      </c>
      <c r="B6182">
        <v>2.5</v>
      </c>
      <c r="C6182">
        <v>130</v>
      </c>
      <c r="D6182">
        <v>0.95</v>
      </c>
      <c r="E6182">
        <v>4.25</v>
      </c>
      <c r="M6182"/>
      <c r="Q6182"/>
      <c r="U6182"/>
      <c r="Y6182"/>
    </row>
    <row r="6183" spans="1:25" x14ac:dyDescent="0.25">
      <c r="A6183">
        <v>5.5</v>
      </c>
      <c r="B6183">
        <v>1.6</v>
      </c>
      <c r="C6183">
        <v>6.6</v>
      </c>
      <c r="D6183">
        <v>0.96</v>
      </c>
      <c r="E6183">
        <v>2</v>
      </c>
      <c r="M6183"/>
      <c r="Q6183"/>
      <c r="U6183"/>
      <c r="Y6183"/>
    </row>
    <row r="6184" spans="1:25" x14ac:dyDescent="0.25">
      <c r="A6184">
        <v>6.9</v>
      </c>
      <c r="B6184">
        <v>36</v>
      </c>
      <c r="C6184">
        <v>7.6</v>
      </c>
      <c r="D6184">
        <v>0.96</v>
      </c>
      <c r="E6184">
        <v>3.75</v>
      </c>
      <c r="M6184"/>
      <c r="Q6184"/>
      <c r="U6184"/>
      <c r="Y6184"/>
    </row>
    <row r="6185" spans="1:25" x14ac:dyDescent="0.25">
      <c r="A6185">
        <v>4</v>
      </c>
      <c r="B6185">
        <v>2.2000000000000002</v>
      </c>
      <c r="C6185">
        <v>9.1</v>
      </c>
      <c r="D6185">
        <v>0.96</v>
      </c>
      <c r="E6185">
        <v>2.75</v>
      </c>
      <c r="M6185"/>
      <c r="Q6185"/>
      <c r="U6185"/>
      <c r="Y6185"/>
    </row>
    <row r="6186" spans="1:25" x14ac:dyDescent="0.25">
      <c r="A6186">
        <v>5.9</v>
      </c>
      <c r="B6186">
        <v>3.1</v>
      </c>
      <c r="C6186">
        <v>10</v>
      </c>
      <c r="D6186">
        <v>0.96</v>
      </c>
      <c r="E6186">
        <v>2.5</v>
      </c>
      <c r="M6186"/>
      <c r="Q6186"/>
      <c r="U6186"/>
      <c r="Y6186"/>
    </row>
    <row r="6187" spans="1:25" x14ac:dyDescent="0.25">
      <c r="A6187">
        <v>5.3</v>
      </c>
      <c r="B6187">
        <v>7.8</v>
      </c>
      <c r="C6187">
        <v>13.2</v>
      </c>
      <c r="D6187">
        <v>0.96</v>
      </c>
      <c r="E6187">
        <v>3.25</v>
      </c>
      <c r="M6187"/>
      <c r="Q6187"/>
      <c r="U6187"/>
      <c r="Y6187"/>
    </row>
    <row r="6188" spans="1:25" x14ac:dyDescent="0.25">
      <c r="A6188">
        <v>6.4</v>
      </c>
      <c r="B6188">
        <v>2.2999999999999998</v>
      </c>
      <c r="C6188">
        <v>16.8</v>
      </c>
      <c r="D6188">
        <v>0.96</v>
      </c>
      <c r="E6188">
        <v>2</v>
      </c>
      <c r="M6188"/>
      <c r="Q6188"/>
      <c r="U6188"/>
      <c r="Y6188"/>
    </row>
    <row r="6189" spans="1:25" x14ac:dyDescent="0.25">
      <c r="A6189">
        <v>5.8</v>
      </c>
      <c r="B6189">
        <v>3.1</v>
      </c>
      <c r="C6189">
        <v>21.2</v>
      </c>
      <c r="D6189">
        <v>0.96</v>
      </c>
      <c r="E6189">
        <v>3</v>
      </c>
      <c r="M6189"/>
      <c r="Q6189"/>
      <c r="U6189"/>
      <c r="Y6189"/>
    </row>
    <row r="6190" spans="1:25" x14ac:dyDescent="0.25">
      <c r="A6190">
        <v>6.7</v>
      </c>
      <c r="B6190">
        <v>5.7</v>
      </c>
      <c r="C6190">
        <v>22.3</v>
      </c>
      <c r="D6190">
        <v>0.96</v>
      </c>
      <c r="E6190">
        <v>3.25</v>
      </c>
      <c r="M6190"/>
      <c r="Q6190"/>
      <c r="U6190"/>
      <c r="Y6190"/>
    </row>
    <row r="6191" spans="1:25" x14ac:dyDescent="0.25">
      <c r="A6191">
        <v>5</v>
      </c>
      <c r="B6191">
        <v>3.6</v>
      </c>
      <c r="C6191">
        <v>23.6</v>
      </c>
      <c r="D6191">
        <v>0.96</v>
      </c>
      <c r="E6191">
        <v>3</v>
      </c>
      <c r="M6191"/>
      <c r="Q6191"/>
      <c r="U6191"/>
      <c r="Y6191"/>
    </row>
    <row r="6192" spans="1:25" x14ac:dyDescent="0.25">
      <c r="A6192">
        <v>4.5999999999999996</v>
      </c>
      <c r="B6192">
        <v>2.9</v>
      </c>
      <c r="C6192">
        <v>24</v>
      </c>
      <c r="D6192">
        <v>0.96</v>
      </c>
      <c r="E6192">
        <v>2.5</v>
      </c>
      <c r="M6192"/>
      <c r="Q6192"/>
      <c r="U6192"/>
      <c r="Y6192"/>
    </row>
    <row r="6193" spans="1:25" x14ac:dyDescent="0.25">
      <c r="A6193">
        <v>8.1999999999999993</v>
      </c>
      <c r="B6193">
        <v>7.6</v>
      </c>
      <c r="C6193">
        <v>24.9</v>
      </c>
      <c r="D6193">
        <v>0.96</v>
      </c>
      <c r="E6193">
        <v>3.25</v>
      </c>
      <c r="M6193"/>
      <c r="Q6193"/>
      <c r="U6193"/>
      <c r="Y6193"/>
    </row>
    <row r="6194" spans="1:25" x14ac:dyDescent="0.25">
      <c r="A6194">
        <v>5.9</v>
      </c>
      <c r="B6194">
        <v>3.1</v>
      </c>
      <c r="C6194">
        <v>26.3</v>
      </c>
      <c r="D6194">
        <v>0.96</v>
      </c>
      <c r="E6194">
        <v>3</v>
      </c>
      <c r="M6194"/>
      <c r="Q6194"/>
      <c r="U6194"/>
      <c r="Y6194"/>
    </row>
    <row r="6195" spans="1:25" x14ac:dyDescent="0.25">
      <c r="A6195">
        <v>7.2</v>
      </c>
      <c r="B6195">
        <v>3.6</v>
      </c>
      <c r="C6195">
        <v>29.6</v>
      </c>
      <c r="D6195">
        <v>0.96</v>
      </c>
      <c r="E6195">
        <v>2.5</v>
      </c>
      <c r="M6195"/>
      <c r="Q6195"/>
      <c r="U6195"/>
      <c r="Y6195"/>
    </row>
    <row r="6196" spans="1:25" x14ac:dyDescent="0.25">
      <c r="A6196">
        <v>8.6</v>
      </c>
      <c r="B6196">
        <v>6.1</v>
      </c>
      <c r="C6196">
        <v>31</v>
      </c>
      <c r="D6196">
        <v>0.96</v>
      </c>
      <c r="E6196">
        <v>3.25</v>
      </c>
      <c r="M6196"/>
      <c r="Q6196"/>
      <c r="U6196"/>
      <c r="Y6196"/>
    </row>
    <row r="6197" spans="1:25" x14ac:dyDescent="0.25">
      <c r="A6197">
        <v>4.8</v>
      </c>
      <c r="B6197">
        <v>1.9</v>
      </c>
      <c r="C6197">
        <v>34.1</v>
      </c>
      <c r="D6197">
        <v>0.96</v>
      </c>
      <c r="E6197">
        <v>2.5</v>
      </c>
      <c r="M6197"/>
      <c r="Q6197"/>
      <c r="U6197"/>
      <c r="Y6197"/>
    </row>
    <row r="6198" spans="1:25" x14ac:dyDescent="0.25">
      <c r="A6198">
        <v>6.1</v>
      </c>
      <c r="B6198">
        <v>1.8</v>
      </c>
      <c r="C6198">
        <v>36</v>
      </c>
      <c r="D6198">
        <v>0.96</v>
      </c>
      <c r="E6198">
        <v>2.5</v>
      </c>
      <c r="M6198"/>
      <c r="Q6198"/>
      <c r="U6198"/>
      <c r="Y6198"/>
    </row>
    <row r="6199" spans="1:25" x14ac:dyDescent="0.25">
      <c r="A6199">
        <v>7.4</v>
      </c>
      <c r="B6199">
        <v>2.2000000000000002</v>
      </c>
      <c r="C6199">
        <v>54</v>
      </c>
      <c r="D6199">
        <v>0.96</v>
      </c>
      <c r="E6199">
        <v>2.75</v>
      </c>
      <c r="M6199"/>
      <c r="Q6199"/>
      <c r="U6199"/>
      <c r="Y6199"/>
    </row>
    <row r="6200" spans="1:25" x14ac:dyDescent="0.25">
      <c r="A6200">
        <v>5.6</v>
      </c>
      <c r="B6200">
        <v>1.3</v>
      </c>
      <c r="C6200">
        <v>71.8</v>
      </c>
      <c r="D6200">
        <v>0.96</v>
      </c>
      <c r="E6200">
        <v>3.25</v>
      </c>
      <c r="M6200"/>
      <c r="Q6200"/>
      <c r="U6200"/>
      <c r="Y6200"/>
    </row>
    <row r="6201" spans="1:25" x14ac:dyDescent="0.25">
      <c r="A6201">
        <v>5.9</v>
      </c>
      <c r="B6201">
        <v>1.1000000000000001</v>
      </c>
      <c r="C6201">
        <v>76.400000000000006</v>
      </c>
      <c r="D6201">
        <v>0.96</v>
      </c>
      <c r="E6201">
        <v>3.25</v>
      </c>
      <c r="M6201"/>
      <c r="Q6201"/>
      <c r="U6201"/>
      <c r="Y6201"/>
    </row>
    <row r="6202" spans="1:25" x14ac:dyDescent="0.25">
      <c r="A6202">
        <v>6.4</v>
      </c>
      <c r="B6202">
        <v>1.4</v>
      </c>
      <c r="C6202">
        <v>81.5</v>
      </c>
      <c r="D6202">
        <v>0.96</v>
      </c>
      <c r="E6202">
        <v>3.25</v>
      </c>
      <c r="M6202"/>
      <c r="Q6202"/>
      <c r="U6202"/>
      <c r="Y6202"/>
    </row>
    <row r="6203" spans="1:25" x14ac:dyDescent="0.25">
      <c r="A6203">
        <v>6.9</v>
      </c>
      <c r="B6203">
        <v>2.5</v>
      </c>
      <c r="C6203">
        <v>90</v>
      </c>
      <c r="D6203">
        <v>0.96</v>
      </c>
      <c r="E6203">
        <v>2.75</v>
      </c>
      <c r="M6203"/>
      <c r="Q6203"/>
      <c r="U6203"/>
      <c r="Y6203"/>
    </row>
    <row r="6204" spans="1:25" x14ac:dyDescent="0.25">
      <c r="A6204">
        <v>6.4</v>
      </c>
      <c r="B6204">
        <v>1.7</v>
      </c>
      <c r="C6204">
        <v>94</v>
      </c>
      <c r="D6204">
        <v>0.96</v>
      </c>
      <c r="E6204">
        <v>3.25</v>
      </c>
      <c r="M6204"/>
      <c r="Q6204"/>
      <c r="U6204"/>
      <c r="Y6204"/>
    </row>
    <row r="6205" spans="1:25" x14ac:dyDescent="0.25">
      <c r="A6205">
        <v>5.9</v>
      </c>
      <c r="B6205">
        <v>1.2</v>
      </c>
      <c r="C6205">
        <v>109</v>
      </c>
      <c r="D6205">
        <v>0.96</v>
      </c>
      <c r="E6205">
        <v>4.25</v>
      </c>
      <c r="M6205"/>
      <c r="Q6205"/>
      <c r="U6205"/>
      <c r="Y6205"/>
    </row>
    <row r="6206" spans="1:25" x14ac:dyDescent="0.25">
      <c r="A6206">
        <v>7.1</v>
      </c>
      <c r="B6206">
        <v>1.9</v>
      </c>
      <c r="C6206">
        <v>150</v>
      </c>
      <c r="D6206">
        <v>0.96</v>
      </c>
      <c r="E6206">
        <v>3.75</v>
      </c>
      <c r="M6206"/>
      <c r="Q6206"/>
      <c r="U6206"/>
      <c r="Y6206"/>
    </row>
    <row r="6207" spans="1:25" x14ac:dyDescent="0.25">
      <c r="A6207">
        <v>5.6</v>
      </c>
      <c r="B6207">
        <v>4.5</v>
      </c>
      <c r="C6207">
        <v>152</v>
      </c>
      <c r="D6207">
        <v>0.96</v>
      </c>
      <c r="E6207">
        <v>4.75</v>
      </c>
      <c r="M6207"/>
      <c r="Q6207"/>
      <c r="U6207"/>
      <c r="Y6207"/>
    </row>
    <row r="6208" spans="1:25" x14ac:dyDescent="0.25">
      <c r="A6208">
        <v>9.1</v>
      </c>
      <c r="B6208">
        <v>2.1</v>
      </c>
      <c r="C6208">
        <v>5.7</v>
      </c>
      <c r="D6208">
        <v>0.97</v>
      </c>
      <c r="E6208">
        <v>1.5</v>
      </c>
      <c r="M6208"/>
      <c r="Q6208"/>
      <c r="U6208"/>
      <c r="Y6208"/>
    </row>
    <row r="6209" spans="1:25" x14ac:dyDescent="0.25">
      <c r="A6209">
        <v>8.8000000000000007</v>
      </c>
      <c r="B6209">
        <v>8.1999999999999993</v>
      </c>
      <c r="C6209">
        <v>8.1999999999999993</v>
      </c>
      <c r="D6209">
        <v>0.97</v>
      </c>
      <c r="E6209">
        <v>2.75</v>
      </c>
      <c r="M6209"/>
      <c r="Q6209"/>
      <c r="U6209"/>
      <c r="Y6209"/>
    </row>
    <row r="6210" spans="1:25" x14ac:dyDescent="0.25">
      <c r="A6210">
        <v>9.1999999999999993</v>
      </c>
      <c r="B6210">
        <v>6.8</v>
      </c>
      <c r="C6210">
        <v>9.8000000000000007</v>
      </c>
      <c r="D6210">
        <v>0.97</v>
      </c>
      <c r="E6210">
        <v>2.75</v>
      </c>
      <c r="M6210"/>
      <c r="Q6210"/>
      <c r="U6210"/>
      <c r="Y6210"/>
    </row>
    <row r="6211" spans="1:25" x14ac:dyDescent="0.25">
      <c r="A6211">
        <v>7.4</v>
      </c>
      <c r="B6211">
        <v>2.9</v>
      </c>
      <c r="C6211">
        <v>11.7</v>
      </c>
      <c r="D6211">
        <v>0.97</v>
      </c>
      <c r="E6211">
        <v>1.5</v>
      </c>
      <c r="M6211"/>
      <c r="Q6211"/>
      <c r="U6211"/>
      <c r="Y6211"/>
    </row>
    <row r="6212" spans="1:25" x14ac:dyDescent="0.25">
      <c r="A6212">
        <v>5.8</v>
      </c>
      <c r="B6212">
        <v>4.0999999999999996</v>
      </c>
      <c r="C6212">
        <v>11.7</v>
      </c>
      <c r="D6212">
        <v>0.97</v>
      </c>
      <c r="E6212">
        <v>2.5</v>
      </c>
      <c r="M6212"/>
      <c r="Q6212"/>
      <c r="U6212"/>
      <c r="Y6212"/>
    </row>
    <row r="6213" spans="1:25" x14ac:dyDescent="0.25">
      <c r="A6213">
        <v>5.4</v>
      </c>
      <c r="B6213">
        <v>5.7</v>
      </c>
      <c r="C6213">
        <v>12.2</v>
      </c>
      <c r="D6213">
        <v>0.97</v>
      </c>
      <c r="E6213">
        <v>3.25</v>
      </c>
      <c r="M6213"/>
      <c r="Q6213"/>
      <c r="U6213"/>
      <c r="Y6213"/>
    </row>
    <row r="6214" spans="1:25" x14ac:dyDescent="0.25">
      <c r="A6214">
        <v>7.3</v>
      </c>
      <c r="B6214">
        <v>4</v>
      </c>
      <c r="C6214">
        <v>13.7</v>
      </c>
      <c r="D6214">
        <v>0.97</v>
      </c>
      <c r="E6214">
        <v>2</v>
      </c>
      <c r="M6214"/>
      <c r="Q6214"/>
      <c r="U6214"/>
      <c r="Y6214"/>
    </row>
    <row r="6215" spans="1:25" x14ac:dyDescent="0.25">
      <c r="A6215">
        <v>10.1</v>
      </c>
      <c r="B6215">
        <v>7.5</v>
      </c>
      <c r="C6215">
        <v>13.8</v>
      </c>
      <c r="D6215">
        <v>0.97</v>
      </c>
      <c r="E6215">
        <v>2.75</v>
      </c>
      <c r="M6215"/>
      <c r="Q6215"/>
      <c r="U6215"/>
      <c r="Y6215"/>
    </row>
    <row r="6216" spans="1:25" x14ac:dyDescent="0.25">
      <c r="A6216">
        <v>0.8</v>
      </c>
      <c r="B6216">
        <v>2.2000000000000002</v>
      </c>
      <c r="C6216">
        <v>13.9</v>
      </c>
      <c r="D6216">
        <v>0.97</v>
      </c>
      <c r="E6216">
        <v>3.75</v>
      </c>
      <c r="M6216"/>
      <c r="Q6216"/>
      <c r="U6216"/>
      <c r="Y6216"/>
    </row>
    <row r="6217" spans="1:25" x14ac:dyDescent="0.25">
      <c r="A6217">
        <v>6.3</v>
      </c>
      <c r="B6217">
        <v>3.4</v>
      </c>
      <c r="C6217">
        <v>16.2</v>
      </c>
      <c r="D6217">
        <v>0.97</v>
      </c>
      <c r="E6217">
        <v>2.5</v>
      </c>
      <c r="M6217"/>
      <c r="Q6217"/>
      <c r="U6217"/>
      <c r="Y6217"/>
    </row>
    <row r="6218" spans="1:25" x14ac:dyDescent="0.25">
      <c r="A6218">
        <v>4.4000000000000004</v>
      </c>
      <c r="B6218">
        <v>3.3</v>
      </c>
      <c r="C6218">
        <v>18</v>
      </c>
      <c r="D6218">
        <v>0.97</v>
      </c>
      <c r="E6218">
        <v>3.25</v>
      </c>
      <c r="M6218"/>
      <c r="Q6218"/>
      <c r="U6218"/>
      <c r="Y6218"/>
    </row>
    <row r="6219" spans="1:25" x14ac:dyDescent="0.25">
      <c r="A6219">
        <v>0.5</v>
      </c>
      <c r="B6219">
        <v>4</v>
      </c>
      <c r="C6219">
        <v>19.3</v>
      </c>
      <c r="D6219">
        <v>0.97</v>
      </c>
      <c r="E6219">
        <v>4.25</v>
      </c>
      <c r="M6219"/>
      <c r="Q6219"/>
      <c r="U6219"/>
      <c r="Y6219"/>
    </row>
    <row r="6220" spans="1:25" x14ac:dyDescent="0.25">
      <c r="A6220">
        <v>8.1</v>
      </c>
      <c r="B6220">
        <v>10.8</v>
      </c>
      <c r="C6220">
        <v>19.600000000000001</v>
      </c>
      <c r="D6220">
        <v>0.97</v>
      </c>
      <c r="E6220">
        <v>2.75</v>
      </c>
      <c r="M6220"/>
      <c r="Q6220"/>
      <c r="U6220"/>
      <c r="Y6220"/>
    </row>
    <row r="6221" spans="1:25" x14ac:dyDescent="0.25">
      <c r="A6221">
        <v>7</v>
      </c>
      <c r="B6221">
        <v>5.0999999999999996</v>
      </c>
      <c r="C6221">
        <v>19.7</v>
      </c>
      <c r="D6221">
        <v>0.97</v>
      </c>
      <c r="E6221">
        <v>2.75</v>
      </c>
      <c r="M6221"/>
      <c r="Q6221"/>
      <c r="U6221"/>
      <c r="Y6221"/>
    </row>
    <row r="6222" spans="1:25" x14ac:dyDescent="0.25">
      <c r="A6222">
        <v>7.8</v>
      </c>
      <c r="B6222">
        <v>2.2000000000000002</v>
      </c>
      <c r="C6222">
        <v>22.5</v>
      </c>
      <c r="D6222">
        <v>0.97</v>
      </c>
      <c r="E6222">
        <v>2</v>
      </c>
      <c r="M6222"/>
      <c r="Q6222"/>
      <c r="U6222"/>
      <c r="Y6222"/>
    </row>
    <row r="6223" spans="1:25" x14ac:dyDescent="0.25">
      <c r="A6223">
        <v>10.199999999999999</v>
      </c>
      <c r="B6223">
        <v>2.2999999999999998</v>
      </c>
      <c r="C6223">
        <v>25.4</v>
      </c>
      <c r="D6223">
        <v>0.97</v>
      </c>
      <c r="E6223">
        <v>2</v>
      </c>
      <c r="M6223"/>
      <c r="Q6223"/>
      <c r="U6223"/>
      <c r="Y6223"/>
    </row>
    <row r="6224" spans="1:25" x14ac:dyDescent="0.25">
      <c r="A6224">
        <v>8.3000000000000007</v>
      </c>
      <c r="B6224">
        <v>7.2</v>
      </c>
      <c r="C6224">
        <v>28.8</v>
      </c>
      <c r="D6224">
        <v>0.97</v>
      </c>
      <c r="E6224">
        <v>3.25</v>
      </c>
      <c r="M6224"/>
      <c r="Q6224"/>
      <c r="U6224"/>
      <c r="Y6224"/>
    </row>
    <row r="6225" spans="1:25" x14ac:dyDescent="0.25">
      <c r="A6225">
        <v>10</v>
      </c>
      <c r="B6225">
        <v>4.5999999999999996</v>
      </c>
      <c r="C6225">
        <v>29.2</v>
      </c>
      <c r="D6225">
        <v>0.97</v>
      </c>
      <c r="E6225">
        <v>2.5</v>
      </c>
      <c r="M6225"/>
      <c r="Q6225"/>
      <c r="U6225"/>
      <c r="Y6225"/>
    </row>
    <row r="6226" spans="1:25" x14ac:dyDescent="0.25">
      <c r="A6226">
        <v>7.5</v>
      </c>
      <c r="B6226">
        <v>3.2</v>
      </c>
      <c r="C6226">
        <v>43.7</v>
      </c>
      <c r="D6226">
        <v>0.97</v>
      </c>
      <c r="E6226">
        <v>2.5</v>
      </c>
      <c r="M6226"/>
      <c r="Q6226"/>
      <c r="U6226"/>
      <c r="Y6226"/>
    </row>
    <row r="6227" spans="1:25" x14ac:dyDescent="0.25">
      <c r="A6227">
        <v>7.8</v>
      </c>
      <c r="B6227">
        <v>6</v>
      </c>
      <c r="C6227">
        <v>46.5</v>
      </c>
      <c r="D6227">
        <v>0.97</v>
      </c>
      <c r="E6227">
        <v>3.25</v>
      </c>
      <c r="M6227"/>
      <c r="Q6227"/>
      <c r="U6227"/>
      <c r="Y6227"/>
    </row>
    <row r="6228" spans="1:25" x14ac:dyDescent="0.25">
      <c r="A6228">
        <v>5.6</v>
      </c>
      <c r="B6228">
        <v>4.5999999999999996</v>
      </c>
      <c r="C6228">
        <v>47.3</v>
      </c>
      <c r="D6228">
        <v>0.97</v>
      </c>
      <c r="E6228">
        <v>3</v>
      </c>
      <c r="M6228"/>
      <c r="Q6228"/>
      <c r="U6228"/>
      <c r="Y6228"/>
    </row>
    <row r="6229" spans="1:25" x14ac:dyDescent="0.25">
      <c r="A6229">
        <v>2.2999999999999998</v>
      </c>
      <c r="B6229">
        <v>5.4</v>
      </c>
      <c r="C6229">
        <v>66</v>
      </c>
      <c r="D6229">
        <v>0.97</v>
      </c>
      <c r="E6229">
        <v>5.25</v>
      </c>
      <c r="M6229"/>
      <c r="Q6229"/>
      <c r="U6229"/>
      <c r="Y6229"/>
    </row>
    <row r="6230" spans="1:25" x14ac:dyDescent="0.25">
      <c r="A6230">
        <v>11.3</v>
      </c>
      <c r="B6230">
        <v>9.5</v>
      </c>
      <c r="C6230">
        <v>69.2</v>
      </c>
      <c r="D6230">
        <v>0.97</v>
      </c>
      <c r="E6230">
        <v>4</v>
      </c>
      <c r="M6230"/>
      <c r="Q6230"/>
      <c r="U6230"/>
      <c r="Y6230"/>
    </row>
    <row r="6231" spans="1:25" x14ac:dyDescent="0.25">
      <c r="A6231">
        <v>7.2</v>
      </c>
      <c r="B6231">
        <v>1.1000000000000001</v>
      </c>
      <c r="C6231">
        <v>72</v>
      </c>
      <c r="D6231">
        <v>0.97</v>
      </c>
      <c r="E6231">
        <v>2.75</v>
      </c>
      <c r="M6231"/>
      <c r="Q6231"/>
      <c r="U6231"/>
      <c r="Y6231"/>
    </row>
    <row r="6232" spans="1:25" x14ac:dyDescent="0.25">
      <c r="A6232">
        <v>4.5</v>
      </c>
      <c r="B6232">
        <v>1.2</v>
      </c>
      <c r="C6232">
        <v>92.8</v>
      </c>
      <c r="D6232">
        <v>0.97</v>
      </c>
      <c r="E6232">
        <v>4</v>
      </c>
      <c r="M6232"/>
      <c r="Q6232"/>
      <c r="U6232"/>
      <c r="Y6232"/>
    </row>
    <row r="6233" spans="1:25" x14ac:dyDescent="0.25">
      <c r="A6233">
        <v>6.8</v>
      </c>
      <c r="B6233">
        <v>4</v>
      </c>
      <c r="C6233">
        <v>169</v>
      </c>
      <c r="D6233">
        <v>0.97</v>
      </c>
      <c r="E6233">
        <v>4.25</v>
      </c>
      <c r="M6233"/>
      <c r="Q6233"/>
      <c r="U6233"/>
      <c r="Y6233"/>
    </row>
    <row r="6234" spans="1:25" x14ac:dyDescent="0.25">
      <c r="A6234">
        <v>5.6</v>
      </c>
      <c r="B6234">
        <v>4</v>
      </c>
      <c r="C6234">
        <v>453</v>
      </c>
      <c r="D6234">
        <v>0.97</v>
      </c>
      <c r="E6234">
        <v>4.75</v>
      </c>
      <c r="M6234"/>
      <c r="Q6234"/>
      <c r="U6234"/>
      <c r="Y6234"/>
    </row>
    <row r="6235" spans="1:25" x14ac:dyDescent="0.25">
      <c r="A6235">
        <v>8.1</v>
      </c>
      <c r="B6235">
        <v>1.7</v>
      </c>
      <c r="C6235">
        <v>864</v>
      </c>
      <c r="D6235">
        <v>0.97</v>
      </c>
      <c r="E6235">
        <v>3.75</v>
      </c>
      <c r="M6235"/>
      <c r="Q6235"/>
      <c r="U6235"/>
      <c r="Y6235"/>
    </row>
    <row r="6236" spans="1:25" x14ac:dyDescent="0.25">
      <c r="A6236">
        <v>5</v>
      </c>
      <c r="B6236">
        <v>4</v>
      </c>
      <c r="C6236">
        <v>6.9</v>
      </c>
      <c r="D6236">
        <v>0.98</v>
      </c>
      <c r="E6236">
        <v>2.5</v>
      </c>
      <c r="M6236"/>
      <c r="Q6236"/>
      <c r="U6236"/>
      <c r="Y6236"/>
    </row>
    <row r="6237" spans="1:25" x14ac:dyDescent="0.25">
      <c r="A6237">
        <v>4.9000000000000004</v>
      </c>
      <c r="B6237">
        <v>5.3</v>
      </c>
      <c r="C6237">
        <v>8.4</v>
      </c>
      <c r="D6237">
        <v>0.98</v>
      </c>
      <c r="E6237">
        <v>3.25</v>
      </c>
      <c r="M6237"/>
      <c r="Q6237"/>
      <c r="U6237"/>
      <c r="Y6237"/>
    </row>
    <row r="6238" spans="1:25" x14ac:dyDescent="0.25">
      <c r="A6238">
        <v>4.4000000000000004</v>
      </c>
      <c r="B6238">
        <v>1.8</v>
      </c>
      <c r="C6238">
        <v>10.199999999999999</v>
      </c>
      <c r="D6238">
        <v>0.98</v>
      </c>
      <c r="E6238">
        <v>2.75</v>
      </c>
      <c r="M6238"/>
      <c r="Q6238"/>
      <c r="U6238"/>
      <c r="Y6238"/>
    </row>
    <row r="6239" spans="1:25" x14ac:dyDescent="0.25">
      <c r="A6239">
        <v>6.3</v>
      </c>
      <c r="B6239">
        <v>7.3</v>
      </c>
      <c r="C6239">
        <v>10.199999999999999</v>
      </c>
      <c r="D6239">
        <v>0.98</v>
      </c>
      <c r="E6239">
        <v>3.25</v>
      </c>
      <c r="M6239"/>
      <c r="Q6239"/>
      <c r="U6239"/>
      <c r="Y6239"/>
    </row>
    <row r="6240" spans="1:25" x14ac:dyDescent="0.25">
      <c r="A6240">
        <v>7.1</v>
      </c>
      <c r="B6240">
        <v>4</v>
      </c>
      <c r="C6240">
        <v>11</v>
      </c>
      <c r="D6240">
        <v>0.98</v>
      </c>
      <c r="E6240">
        <v>2</v>
      </c>
      <c r="M6240"/>
      <c r="Q6240"/>
      <c r="U6240"/>
      <c r="Y6240"/>
    </row>
    <row r="6241" spans="1:25" x14ac:dyDescent="0.25">
      <c r="A6241">
        <v>8</v>
      </c>
      <c r="B6241">
        <v>5.4</v>
      </c>
      <c r="C6241">
        <v>12.5</v>
      </c>
      <c r="D6241">
        <v>0.98</v>
      </c>
      <c r="E6241">
        <v>2.75</v>
      </c>
      <c r="M6241"/>
      <c r="Q6241"/>
      <c r="U6241"/>
      <c r="Y6241"/>
    </row>
    <row r="6242" spans="1:25" x14ac:dyDescent="0.25">
      <c r="A6242">
        <v>1.3</v>
      </c>
      <c r="B6242">
        <v>3.5</v>
      </c>
      <c r="C6242">
        <v>13.5</v>
      </c>
      <c r="D6242">
        <v>0.98</v>
      </c>
      <c r="E6242">
        <v>4.25</v>
      </c>
      <c r="M6242"/>
      <c r="Q6242"/>
      <c r="U6242"/>
      <c r="Y6242"/>
    </row>
    <row r="6243" spans="1:25" x14ac:dyDescent="0.25">
      <c r="A6243">
        <v>6.8</v>
      </c>
      <c r="B6243">
        <v>1.8</v>
      </c>
      <c r="C6243">
        <v>13.6</v>
      </c>
      <c r="D6243">
        <v>0.98</v>
      </c>
      <c r="E6243">
        <v>1.5</v>
      </c>
      <c r="M6243"/>
      <c r="Q6243"/>
      <c r="U6243"/>
      <c r="Y6243"/>
    </row>
    <row r="6244" spans="1:25" x14ac:dyDescent="0.25">
      <c r="A6244">
        <v>7.7</v>
      </c>
      <c r="B6244">
        <v>3.4</v>
      </c>
      <c r="C6244">
        <v>14.9</v>
      </c>
      <c r="D6244">
        <v>0.98</v>
      </c>
      <c r="E6244">
        <v>2</v>
      </c>
      <c r="M6244"/>
      <c r="Q6244"/>
      <c r="U6244"/>
      <c r="Y6244"/>
    </row>
    <row r="6245" spans="1:25" x14ac:dyDescent="0.25">
      <c r="A6245">
        <v>5.6</v>
      </c>
      <c r="B6245">
        <v>6.2</v>
      </c>
      <c r="C6245">
        <v>15.5</v>
      </c>
      <c r="D6245">
        <v>0.98</v>
      </c>
      <c r="E6245">
        <v>3.25</v>
      </c>
      <c r="M6245"/>
      <c r="Q6245"/>
      <c r="U6245"/>
      <c r="Y6245"/>
    </row>
    <row r="6246" spans="1:25" x14ac:dyDescent="0.25">
      <c r="A6246">
        <v>4.4000000000000004</v>
      </c>
      <c r="B6246">
        <v>2.6</v>
      </c>
      <c r="C6246">
        <v>16.899999999999999</v>
      </c>
      <c r="D6246">
        <v>0.98</v>
      </c>
      <c r="E6246">
        <v>2.75</v>
      </c>
      <c r="M6246"/>
      <c r="Q6246"/>
      <c r="U6246"/>
      <c r="Y6246"/>
    </row>
    <row r="6247" spans="1:25" x14ac:dyDescent="0.25">
      <c r="A6247">
        <v>3.9</v>
      </c>
      <c r="B6247">
        <v>2</v>
      </c>
      <c r="C6247">
        <v>19.3</v>
      </c>
      <c r="D6247">
        <v>0.98</v>
      </c>
      <c r="E6247">
        <v>2.75</v>
      </c>
      <c r="M6247"/>
      <c r="Q6247"/>
      <c r="U6247"/>
      <c r="Y6247"/>
    </row>
    <row r="6248" spans="1:25" x14ac:dyDescent="0.25">
      <c r="A6248">
        <v>5.7</v>
      </c>
      <c r="B6248">
        <v>2.2999999999999998</v>
      </c>
      <c r="C6248">
        <v>20</v>
      </c>
      <c r="D6248">
        <v>0.98</v>
      </c>
      <c r="E6248">
        <v>2</v>
      </c>
      <c r="M6248"/>
      <c r="Q6248"/>
      <c r="U6248"/>
      <c r="Y6248"/>
    </row>
    <row r="6249" spans="1:25" x14ac:dyDescent="0.25">
      <c r="A6249">
        <v>6.7</v>
      </c>
      <c r="B6249">
        <v>5</v>
      </c>
      <c r="C6249">
        <v>20.5</v>
      </c>
      <c r="D6249">
        <v>0.98</v>
      </c>
      <c r="E6249">
        <v>3.25</v>
      </c>
      <c r="M6249"/>
      <c r="Q6249"/>
      <c r="U6249"/>
      <c r="Y6249"/>
    </row>
    <row r="6250" spans="1:25" x14ac:dyDescent="0.25">
      <c r="A6250">
        <v>5.6</v>
      </c>
      <c r="B6250">
        <v>5.7</v>
      </c>
      <c r="C6250">
        <v>20.8</v>
      </c>
      <c r="D6250">
        <v>0.98</v>
      </c>
      <c r="E6250">
        <v>3.75</v>
      </c>
      <c r="M6250"/>
      <c r="Q6250"/>
      <c r="U6250"/>
      <c r="Y6250"/>
    </row>
    <row r="6251" spans="1:25" x14ac:dyDescent="0.25">
      <c r="A6251">
        <v>7.2</v>
      </c>
      <c r="B6251">
        <v>1.5</v>
      </c>
      <c r="C6251">
        <v>32.200000000000003</v>
      </c>
      <c r="D6251">
        <v>0.98</v>
      </c>
      <c r="E6251">
        <v>2</v>
      </c>
      <c r="M6251"/>
      <c r="Q6251"/>
      <c r="U6251"/>
      <c r="Y6251"/>
    </row>
    <row r="6252" spans="1:25" x14ac:dyDescent="0.25">
      <c r="A6252">
        <v>6</v>
      </c>
      <c r="B6252">
        <v>2.4</v>
      </c>
      <c r="C6252">
        <v>37.200000000000003</v>
      </c>
      <c r="D6252">
        <v>0.98</v>
      </c>
      <c r="E6252">
        <v>2.5</v>
      </c>
      <c r="M6252"/>
      <c r="Q6252"/>
      <c r="U6252"/>
      <c r="Y6252"/>
    </row>
    <row r="6253" spans="1:25" x14ac:dyDescent="0.25">
      <c r="A6253">
        <v>5</v>
      </c>
      <c r="B6253">
        <v>1.8</v>
      </c>
      <c r="C6253">
        <v>67</v>
      </c>
      <c r="D6253">
        <v>0.98</v>
      </c>
      <c r="E6253">
        <v>3.25</v>
      </c>
      <c r="M6253"/>
      <c r="Q6253"/>
      <c r="U6253"/>
      <c r="Y6253"/>
    </row>
    <row r="6254" spans="1:25" x14ac:dyDescent="0.25">
      <c r="A6254">
        <v>5.8</v>
      </c>
      <c r="B6254">
        <v>1.4</v>
      </c>
      <c r="C6254">
        <v>87.6</v>
      </c>
      <c r="D6254">
        <v>0.98</v>
      </c>
      <c r="E6254">
        <v>3.25</v>
      </c>
      <c r="M6254"/>
      <c r="Q6254"/>
      <c r="U6254"/>
      <c r="Y6254"/>
    </row>
    <row r="6255" spans="1:25" x14ac:dyDescent="0.25">
      <c r="A6255">
        <v>7.1</v>
      </c>
      <c r="B6255">
        <v>2.9</v>
      </c>
      <c r="C6255">
        <v>96</v>
      </c>
      <c r="D6255">
        <v>0.98</v>
      </c>
      <c r="E6255">
        <v>2.75</v>
      </c>
      <c r="M6255"/>
      <c r="Q6255"/>
      <c r="U6255"/>
      <c r="Y6255"/>
    </row>
    <row r="6256" spans="1:25" x14ac:dyDescent="0.25">
      <c r="A6256">
        <v>5.0999999999999996</v>
      </c>
      <c r="B6256">
        <v>7</v>
      </c>
      <c r="C6256">
        <v>102</v>
      </c>
      <c r="D6256">
        <v>0.98</v>
      </c>
      <c r="E6256">
        <v>5.5</v>
      </c>
      <c r="M6256"/>
      <c r="Q6256"/>
      <c r="U6256"/>
      <c r="Y6256"/>
    </row>
    <row r="6257" spans="1:25" x14ac:dyDescent="0.25">
      <c r="A6257">
        <v>5.6</v>
      </c>
      <c r="B6257">
        <v>7.5</v>
      </c>
      <c r="C6257">
        <v>144</v>
      </c>
      <c r="D6257">
        <v>0.98</v>
      </c>
      <c r="E6257">
        <v>5.5</v>
      </c>
      <c r="M6257"/>
      <c r="Q6257"/>
      <c r="U6257"/>
      <c r="Y6257"/>
    </row>
    <row r="6258" spans="1:25" x14ac:dyDescent="0.25">
      <c r="A6258">
        <v>6.4</v>
      </c>
      <c r="B6258">
        <v>13.5</v>
      </c>
      <c r="C6258">
        <v>176</v>
      </c>
      <c r="D6258">
        <v>0.98</v>
      </c>
      <c r="E6258">
        <v>5.5</v>
      </c>
      <c r="M6258"/>
      <c r="Q6258"/>
      <c r="U6258"/>
      <c r="Y6258"/>
    </row>
    <row r="6259" spans="1:25" x14ac:dyDescent="0.25">
      <c r="A6259">
        <v>7.4</v>
      </c>
      <c r="B6259">
        <v>1.1000000000000001</v>
      </c>
      <c r="C6259">
        <v>180</v>
      </c>
      <c r="D6259">
        <v>0.98</v>
      </c>
      <c r="E6259">
        <v>3.75</v>
      </c>
      <c r="M6259"/>
      <c r="Q6259"/>
      <c r="U6259"/>
      <c r="Y6259"/>
    </row>
    <row r="6260" spans="1:25" x14ac:dyDescent="0.25">
      <c r="A6260">
        <v>7.6</v>
      </c>
      <c r="B6260">
        <v>2.2000000000000002</v>
      </c>
      <c r="C6260">
        <v>3.8</v>
      </c>
      <c r="D6260">
        <v>0.99</v>
      </c>
      <c r="E6260">
        <v>1.5</v>
      </c>
      <c r="M6260"/>
      <c r="Q6260"/>
      <c r="U6260"/>
      <c r="Y6260"/>
    </row>
    <row r="6261" spans="1:25" x14ac:dyDescent="0.25">
      <c r="A6261">
        <v>7.6</v>
      </c>
      <c r="B6261">
        <v>2.5</v>
      </c>
      <c r="C6261">
        <v>7.4</v>
      </c>
      <c r="D6261">
        <v>0.99</v>
      </c>
      <c r="E6261">
        <v>1.5</v>
      </c>
      <c r="M6261"/>
      <c r="Q6261"/>
      <c r="U6261"/>
      <c r="Y6261"/>
    </row>
    <row r="6262" spans="1:25" x14ac:dyDescent="0.25">
      <c r="A6262">
        <v>5.8</v>
      </c>
      <c r="B6262">
        <v>3.5</v>
      </c>
      <c r="C6262">
        <v>8</v>
      </c>
      <c r="D6262">
        <v>0.99</v>
      </c>
      <c r="E6262">
        <v>2.5</v>
      </c>
      <c r="M6262"/>
      <c r="Q6262"/>
      <c r="U6262"/>
      <c r="Y6262"/>
    </row>
    <row r="6263" spans="1:25" x14ac:dyDescent="0.25">
      <c r="A6263">
        <v>7.7</v>
      </c>
      <c r="B6263">
        <v>3.7</v>
      </c>
      <c r="C6263">
        <v>8.4</v>
      </c>
      <c r="D6263">
        <v>0.99</v>
      </c>
      <c r="E6263">
        <v>2</v>
      </c>
      <c r="M6263"/>
      <c r="Q6263"/>
      <c r="U6263"/>
      <c r="Y6263"/>
    </row>
    <row r="6264" spans="1:25" x14ac:dyDescent="0.25">
      <c r="A6264">
        <v>1.9</v>
      </c>
      <c r="B6264">
        <v>2.2000000000000002</v>
      </c>
      <c r="C6264">
        <v>12.4</v>
      </c>
      <c r="D6264">
        <v>0.99</v>
      </c>
      <c r="E6264">
        <v>3.75</v>
      </c>
      <c r="M6264"/>
      <c r="Q6264"/>
      <c r="U6264"/>
      <c r="Y6264"/>
    </row>
    <row r="6265" spans="1:25" x14ac:dyDescent="0.25">
      <c r="A6265">
        <v>9.1</v>
      </c>
      <c r="B6265">
        <v>4.9000000000000004</v>
      </c>
      <c r="C6265">
        <v>14.3</v>
      </c>
      <c r="D6265">
        <v>0.99</v>
      </c>
      <c r="E6265">
        <v>2</v>
      </c>
      <c r="M6265"/>
      <c r="Q6265"/>
      <c r="U6265"/>
      <c r="Y6265"/>
    </row>
    <row r="6266" spans="1:25" x14ac:dyDescent="0.25">
      <c r="A6266">
        <v>6.1</v>
      </c>
      <c r="B6266">
        <v>1.4</v>
      </c>
      <c r="C6266">
        <v>15.9</v>
      </c>
      <c r="D6266">
        <v>0.99</v>
      </c>
      <c r="E6266">
        <v>2</v>
      </c>
      <c r="M6266"/>
      <c r="Q6266"/>
      <c r="U6266"/>
      <c r="Y6266"/>
    </row>
    <row r="6267" spans="1:25" x14ac:dyDescent="0.25">
      <c r="A6267">
        <v>6</v>
      </c>
      <c r="B6267">
        <v>2.8</v>
      </c>
      <c r="C6267">
        <v>16</v>
      </c>
      <c r="D6267">
        <v>0.99</v>
      </c>
      <c r="E6267">
        <v>2</v>
      </c>
      <c r="M6267"/>
      <c r="Q6267"/>
      <c r="U6267"/>
      <c r="Y6267"/>
    </row>
    <row r="6268" spans="1:25" x14ac:dyDescent="0.25">
      <c r="A6268">
        <v>6.2</v>
      </c>
      <c r="B6268">
        <v>1.3</v>
      </c>
      <c r="C6268">
        <v>23.5</v>
      </c>
      <c r="D6268">
        <v>0.99</v>
      </c>
      <c r="E6268">
        <v>2.5</v>
      </c>
      <c r="M6268"/>
      <c r="Q6268"/>
      <c r="U6268"/>
      <c r="Y6268"/>
    </row>
    <row r="6269" spans="1:25" x14ac:dyDescent="0.25">
      <c r="A6269">
        <v>8.4</v>
      </c>
      <c r="B6269">
        <v>5.5</v>
      </c>
      <c r="C6269">
        <v>26.6</v>
      </c>
      <c r="D6269">
        <v>0.99</v>
      </c>
      <c r="E6269">
        <v>3.25</v>
      </c>
      <c r="M6269"/>
      <c r="Q6269"/>
      <c r="U6269"/>
      <c r="Y6269"/>
    </row>
    <row r="6270" spans="1:25" x14ac:dyDescent="0.25">
      <c r="A6270">
        <v>6.3</v>
      </c>
      <c r="B6270">
        <v>4.5999999999999996</v>
      </c>
      <c r="C6270">
        <v>26.8</v>
      </c>
      <c r="D6270">
        <v>0.99</v>
      </c>
      <c r="E6270">
        <v>3</v>
      </c>
      <c r="M6270"/>
      <c r="Q6270"/>
      <c r="U6270"/>
      <c r="Y6270"/>
    </row>
    <row r="6271" spans="1:25" x14ac:dyDescent="0.25">
      <c r="A6271">
        <v>6.8</v>
      </c>
      <c r="B6271">
        <v>5.3</v>
      </c>
      <c r="C6271">
        <v>29.5</v>
      </c>
      <c r="D6271">
        <v>0.99</v>
      </c>
      <c r="E6271">
        <v>3.25</v>
      </c>
      <c r="M6271"/>
      <c r="Q6271"/>
      <c r="U6271"/>
      <c r="Y6271"/>
    </row>
    <row r="6272" spans="1:25" x14ac:dyDescent="0.25">
      <c r="A6272">
        <v>6.4</v>
      </c>
      <c r="B6272">
        <v>3.9</v>
      </c>
      <c r="C6272">
        <v>30.2</v>
      </c>
      <c r="D6272">
        <v>0.99</v>
      </c>
      <c r="E6272">
        <v>3</v>
      </c>
      <c r="M6272"/>
      <c r="Q6272"/>
      <c r="U6272"/>
      <c r="Y6272"/>
    </row>
    <row r="6273" spans="1:25" x14ac:dyDescent="0.25">
      <c r="A6273">
        <v>5.7</v>
      </c>
      <c r="B6273">
        <v>5.5</v>
      </c>
      <c r="C6273">
        <v>33.200000000000003</v>
      </c>
      <c r="D6273">
        <v>0.99</v>
      </c>
      <c r="E6273">
        <v>3.75</v>
      </c>
      <c r="M6273"/>
      <c r="Q6273"/>
      <c r="U6273"/>
      <c r="Y6273"/>
    </row>
    <row r="6274" spans="1:25" x14ac:dyDescent="0.25">
      <c r="A6274">
        <v>7</v>
      </c>
      <c r="B6274">
        <v>3.7</v>
      </c>
      <c r="C6274">
        <v>34</v>
      </c>
      <c r="D6274">
        <v>0.99</v>
      </c>
      <c r="E6274">
        <v>2.5</v>
      </c>
      <c r="M6274"/>
      <c r="Q6274"/>
      <c r="U6274"/>
      <c r="Y6274"/>
    </row>
    <row r="6275" spans="1:25" x14ac:dyDescent="0.25">
      <c r="A6275">
        <v>7.7</v>
      </c>
      <c r="B6275">
        <v>7.9</v>
      </c>
      <c r="C6275">
        <v>35.4</v>
      </c>
      <c r="D6275">
        <v>0.99</v>
      </c>
      <c r="E6275">
        <v>3.25</v>
      </c>
      <c r="M6275"/>
      <c r="Q6275"/>
      <c r="U6275"/>
      <c r="Y6275"/>
    </row>
    <row r="6276" spans="1:25" x14ac:dyDescent="0.25">
      <c r="A6276">
        <v>5.9</v>
      </c>
      <c r="B6276">
        <v>3.6</v>
      </c>
      <c r="C6276">
        <v>35.799999999999997</v>
      </c>
      <c r="D6276">
        <v>0.99</v>
      </c>
      <c r="E6276">
        <v>3</v>
      </c>
      <c r="M6276"/>
      <c r="Q6276"/>
      <c r="U6276"/>
      <c r="Y6276"/>
    </row>
    <row r="6277" spans="1:25" x14ac:dyDescent="0.25">
      <c r="A6277">
        <v>4.2</v>
      </c>
      <c r="B6277">
        <v>2</v>
      </c>
      <c r="C6277">
        <v>38.700000000000003</v>
      </c>
      <c r="D6277">
        <v>0.99</v>
      </c>
      <c r="E6277">
        <v>3.25</v>
      </c>
      <c r="M6277"/>
      <c r="Q6277"/>
      <c r="U6277"/>
      <c r="Y6277"/>
    </row>
    <row r="6278" spans="1:25" x14ac:dyDescent="0.25">
      <c r="A6278">
        <v>9.1999999999999993</v>
      </c>
      <c r="B6278">
        <v>1.8</v>
      </c>
      <c r="C6278">
        <v>77.5</v>
      </c>
      <c r="D6278">
        <v>0.99</v>
      </c>
      <c r="E6278">
        <v>2.75</v>
      </c>
      <c r="M6278"/>
      <c r="Q6278"/>
      <c r="U6278"/>
      <c r="Y6278"/>
    </row>
    <row r="6279" spans="1:25" x14ac:dyDescent="0.25">
      <c r="A6279">
        <v>5.9</v>
      </c>
      <c r="B6279">
        <v>1.5</v>
      </c>
      <c r="C6279">
        <v>78.3</v>
      </c>
      <c r="D6279">
        <v>0.99</v>
      </c>
      <c r="E6279">
        <v>3.25</v>
      </c>
      <c r="M6279"/>
      <c r="Q6279"/>
      <c r="U6279"/>
      <c r="Y6279"/>
    </row>
    <row r="6280" spans="1:25" x14ac:dyDescent="0.25">
      <c r="A6280">
        <v>4.9000000000000004</v>
      </c>
      <c r="B6280">
        <v>6.6</v>
      </c>
      <c r="C6280">
        <v>118</v>
      </c>
      <c r="D6280">
        <v>0.99</v>
      </c>
      <c r="E6280">
        <v>5.5</v>
      </c>
      <c r="M6280"/>
      <c r="Q6280"/>
      <c r="U6280"/>
      <c r="Y6280"/>
    </row>
    <row r="6281" spans="1:25" x14ac:dyDescent="0.25">
      <c r="A6281">
        <v>6.6</v>
      </c>
      <c r="B6281">
        <v>3.7</v>
      </c>
      <c r="C6281">
        <v>195</v>
      </c>
      <c r="D6281">
        <v>0.99</v>
      </c>
      <c r="E6281">
        <v>4.25</v>
      </c>
      <c r="M6281"/>
      <c r="Q6281"/>
      <c r="U6281"/>
      <c r="Y6281"/>
    </row>
    <row r="6282" spans="1:25" x14ac:dyDescent="0.25">
      <c r="A6282">
        <v>5.3</v>
      </c>
      <c r="B6282">
        <v>10.5</v>
      </c>
      <c r="C6282">
        <v>2460</v>
      </c>
      <c r="D6282">
        <v>0.99</v>
      </c>
      <c r="E6282">
        <v>5.5</v>
      </c>
      <c r="M6282"/>
      <c r="Q6282"/>
      <c r="U6282"/>
      <c r="Y6282"/>
    </row>
    <row r="6283" spans="1:25" x14ac:dyDescent="0.25">
      <c r="A6283">
        <v>2</v>
      </c>
      <c r="B6283">
        <v>9.4</v>
      </c>
      <c r="C6283">
        <v>10.6</v>
      </c>
      <c r="D6283">
        <v>1</v>
      </c>
      <c r="E6283">
        <v>4.75</v>
      </c>
      <c r="M6283"/>
      <c r="Q6283"/>
      <c r="U6283"/>
      <c r="Y6283"/>
    </row>
    <row r="6284" spans="1:25" x14ac:dyDescent="0.25">
      <c r="A6284">
        <v>7.9</v>
      </c>
      <c r="B6284">
        <v>2.6</v>
      </c>
      <c r="C6284">
        <v>10.8</v>
      </c>
      <c r="D6284">
        <v>1</v>
      </c>
      <c r="E6284">
        <v>2.25</v>
      </c>
      <c r="M6284"/>
      <c r="Q6284"/>
      <c r="U6284"/>
      <c r="Y6284"/>
    </row>
    <row r="6285" spans="1:25" x14ac:dyDescent="0.25">
      <c r="A6285">
        <v>0.4</v>
      </c>
      <c r="B6285">
        <v>8.1999999999999993</v>
      </c>
      <c r="C6285">
        <v>12.9</v>
      </c>
      <c r="D6285">
        <v>1</v>
      </c>
      <c r="E6285">
        <v>5.75</v>
      </c>
      <c r="M6285"/>
      <c r="Q6285"/>
      <c r="U6285"/>
      <c r="Y6285"/>
    </row>
    <row r="6286" spans="1:25" x14ac:dyDescent="0.25">
      <c r="A6286">
        <v>4.8</v>
      </c>
      <c r="B6286">
        <v>1.6</v>
      </c>
      <c r="C6286">
        <v>13.2</v>
      </c>
      <c r="D6286">
        <v>1</v>
      </c>
      <c r="E6286">
        <v>2.75</v>
      </c>
      <c r="M6286"/>
      <c r="Q6286"/>
      <c r="U6286"/>
      <c r="Y6286"/>
    </row>
    <row r="6287" spans="1:25" x14ac:dyDescent="0.25">
      <c r="A6287">
        <v>7.2</v>
      </c>
      <c r="B6287">
        <v>3.4</v>
      </c>
      <c r="C6287">
        <v>13.2</v>
      </c>
      <c r="D6287">
        <v>1</v>
      </c>
      <c r="E6287">
        <v>2.75</v>
      </c>
      <c r="M6287"/>
      <c r="Q6287"/>
      <c r="U6287"/>
      <c r="Y6287"/>
    </row>
    <row r="6288" spans="1:25" x14ac:dyDescent="0.25">
      <c r="A6288">
        <v>4.8</v>
      </c>
      <c r="B6288">
        <v>1.1000000000000001</v>
      </c>
      <c r="C6288">
        <v>13.8</v>
      </c>
      <c r="D6288">
        <v>1</v>
      </c>
      <c r="E6288">
        <v>2.75</v>
      </c>
      <c r="M6288"/>
      <c r="Q6288"/>
      <c r="U6288"/>
      <c r="Y6288"/>
    </row>
    <row r="6289" spans="1:25" x14ac:dyDescent="0.25">
      <c r="A6289">
        <v>6.2</v>
      </c>
      <c r="B6289">
        <v>2.8</v>
      </c>
      <c r="C6289">
        <v>13.9</v>
      </c>
      <c r="D6289">
        <v>1</v>
      </c>
      <c r="E6289">
        <v>2.75</v>
      </c>
      <c r="M6289"/>
      <c r="Q6289"/>
      <c r="U6289"/>
      <c r="Y6289"/>
    </row>
    <row r="6290" spans="1:25" x14ac:dyDescent="0.25">
      <c r="A6290">
        <v>8.6</v>
      </c>
      <c r="B6290">
        <v>3.5</v>
      </c>
      <c r="C6290">
        <v>14.9</v>
      </c>
      <c r="D6290">
        <v>1</v>
      </c>
      <c r="E6290">
        <v>2.75</v>
      </c>
      <c r="M6290"/>
      <c r="Q6290"/>
      <c r="U6290"/>
      <c r="Y6290"/>
    </row>
    <row r="6291" spans="1:25" x14ac:dyDescent="0.25">
      <c r="A6291">
        <v>6.3</v>
      </c>
      <c r="B6291">
        <v>1.9</v>
      </c>
      <c r="C6291">
        <v>15</v>
      </c>
      <c r="D6291">
        <v>1</v>
      </c>
      <c r="E6291">
        <v>2.75</v>
      </c>
      <c r="M6291"/>
      <c r="Q6291"/>
      <c r="U6291"/>
      <c r="Y6291"/>
    </row>
    <row r="6292" spans="1:25" x14ac:dyDescent="0.25">
      <c r="A6292">
        <v>4.2</v>
      </c>
      <c r="B6292">
        <v>2.9</v>
      </c>
      <c r="C6292">
        <v>18.7</v>
      </c>
      <c r="D6292">
        <v>1</v>
      </c>
      <c r="E6292">
        <v>3.5</v>
      </c>
      <c r="M6292"/>
      <c r="Q6292"/>
      <c r="U6292"/>
      <c r="Y6292"/>
    </row>
    <row r="6293" spans="1:25" x14ac:dyDescent="0.25">
      <c r="A6293">
        <v>9.6999999999999993</v>
      </c>
      <c r="B6293">
        <v>9.8000000000000007</v>
      </c>
      <c r="C6293">
        <v>22.5</v>
      </c>
      <c r="D6293">
        <v>1</v>
      </c>
      <c r="E6293">
        <v>4</v>
      </c>
      <c r="M6293"/>
      <c r="Q6293"/>
      <c r="U6293"/>
      <c r="Y6293"/>
    </row>
    <row r="6294" spans="1:25" x14ac:dyDescent="0.25">
      <c r="A6294">
        <v>8.5</v>
      </c>
      <c r="B6294">
        <v>7.4</v>
      </c>
      <c r="C6294">
        <v>23.9</v>
      </c>
      <c r="D6294">
        <v>1</v>
      </c>
      <c r="E6294">
        <v>4</v>
      </c>
      <c r="M6294"/>
      <c r="Q6294"/>
      <c r="U6294"/>
      <c r="Y6294"/>
    </row>
    <row r="6295" spans="1:25" x14ac:dyDescent="0.25">
      <c r="A6295">
        <v>2</v>
      </c>
      <c r="B6295">
        <v>8</v>
      </c>
      <c r="C6295">
        <v>24.6</v>
      </c>
      <c r="D6295">
        <v>1</v>
      </c>
      <c r="E6295">
        <v>5.25</v>
      </c>
      <c r="M6295"/>
      <c r="Q6295"/>
      <c r="U6295"/>
      <c r="Y6295"/>
    </row>
    <row r="6296" spans="1:25" x14ac:dyDescent="0.25">
      <c r="A6296">
        <v>9</v>
      </c>
      <c r="B6296">
        <v>2</v>
      </c>
      <c r="C6296">
        <v>33.1</v>
      </c>
      <c r="D6296">
        <v>1</v>
      </c>
      <c r="E6296">
        <v>2.75</v>
      </c>
      <c r="M6296"/>
      <c r="Q6296"/>
      <c r="U6296"/>
      <c r="Y6296"/>
    </row>
    <row r="6297" spans="1:25" x14ac:dyDescent="0.25">
      <c r="A6297">
        <v>7.6</v>
      </c>
      <c r="B6297">
        <v>4.0999999999999996</v>
      </c>
      <c r="C6297">
        <v>34.4</v>
      </c>
      <c r="D6297">
        <v>1</v>
      </c>
      <c r="E6297">
        <v>3.25</v>
      </c>
      <c r="M6297"/>
      <c r="Q6297"/>
      <c r="U6297"/>
      <c r="Y6297"/>
    </row>
    <row r="6298" spans="1:25" x14ac:dyDescent="0.25">
      <c r="A6298">
        <v>6.9</v>
      </c>
      <c r="B6298">
        <v>10.8</v>
      </c>
      <c r="C6298">
        <v>39.200000000000003</v>
      </c>
      <c r="D6298">
        <v>1</v>
      </c>
      <c r="E6298">
        <v>4</v>
      </c>
      <c r="M6298"/>
      <c r="Q6298"/>
      <c r="U6298"/>
      <c r="Y6298"/>
    </row>
    <row r="6299" spans="1:25" x14ac:dyDescent="0.25">
      <c r="A6299">
        <v>7</v>
      </c>
      <c r="B6299">
        <v>2.5</v>
      </c>
      <c r="C6299">
        <v>46.6</v>
      </c>
      <c r="D6299">
        <v>1</v>
      </c>
      <c r="E6299">
        <v>2.75</v>
      </c>
      <c r="M6299"/>
      <c r="Q6299"/>
      <c r="U6299"/>
      <c r="Y6299"/>
    </row>
    <row r="6300" spans="1:25" x14ac:dyDescent="0.25">
      <c r="A6300">
        <v>15.2</v>
      </c>
      <c r="B6300">
        <v>12.7</v>
      </c>
      <c r="C6300">
        <v>51.2</v>
      </c>
      <c r="D6300">
        <v>1</v>
      </c>
      <c r="E6300">
        <v>4.75</v>
      </c>
      <c r="M6300"/>
      <c r="Q6300"/>
      <c r="U6300"/>
      <c r="Y6300"/>
    </row>
    <row r="6301" spans="1:25" x14ac:dyDescent="0.25">
      <c r="A6301">
        <v>3.3</v>
      </c>
      <c r="B6301">
        <v>5.5</v>
      </c>
      <c r="C6301">
        <v>63.2</v>
      </c>
      <c r="D6301">
        <v>1</v>
      </c>
      <c r="E6301">
        <v>6</v>
      </c>
      <c r="M6301"/>
      <c r="Q6301"/>
      <c r="U6301"/>
      <c r="Y6301"/>
    </row>
    <row r="6302" spans="1:25" x14ac:dyDescent="0.25">
      <c r="A6302">
        <v>7.1</v>
      </c>
      <c r="B6302">
        <v>4.3</v>
      </c>
      <c r="C6302">
        <v>103</v>
      </c>
      <c r="D6302">
        <v>1</v>
      </c>
      <c r="E6302">
        <v>5</v>
      </c>
      <c r="M6302"/>
      <c r="Q6302"/>
      <c r="U6302"/>
      <c r="Y6302"/>
    </row>
    <row r="6303" spans="1:25" x14ac:dyDescent="0.25">
      <c r="A6303">
        <v>6.5</v>
      </c>
      <c r="B6303">
        <v>3</v>
      </c>
      <c r="C6303">
        <v>356</v>
      </c>
      <c r="D6303">
        <v>1</v>
      </c>
      <c r="E6303">
        <v>4.5</v>
      </c>
      <c r="M6303"/>
      <c r="Q6303"/>
      <c r="U6303"/>
      <c r="Y6303"/>
    </row>
    <row r="6304" spans="1:25" x14ac:dyDescent="0.25">
      <c r="A6304">
        <v>8.6999999999999993</v>
      </c>
      <c r="B6304">
        <v>2.9</v>
      </c>
      <c r="C6304">
        <v>7.5</v>
      </c>
      <c r="D6304">
        <v>1.01</v>
      </c>
      <c r="E6304">
        <v>2.25</v>
      </c>
      <c r="M6304"/>
      <c r="Q6304"/>
      <c r="U6304"/>
      <c r="Y6304"/>
    </row>
    <row r="6305" spans="1:25" x14ac:dyDescent="0.25">
      <c r="A6305">
        <v>5.7</v>
      </c>
      <c r="B6305">
        <v>6</v>
      </c>
      <c r="C6305">
        <v>7.7</v>
      </c>
      <c r="D6305">
        <v>1.01</v>
      </c>
      <c r="E6305">
        <v>4</v>
      </c>
      <c r="M6305"/>
      <c r="Q6305"/>
      <c r="U6305"/>
      <c r="Y6305"/>
    </row>
    <row r="6306" spans="1:25" x14ac:dyDescent="0.25">
      <c r="A6306">
        <v>3.8</v>
      </c>
      <c r="B6306">
        <v>2.6</v>
      </c>
      <c r="C6306">
        <v>8.8000000000000007</v>
      </c>
      <c r="D6306">
        <v>1.01</v>
      </c>
      <c r="E6306">
        <v>3.5</v>
      </c>
      <c r="M6306"/>
      <c r="Q6306"/>
      <c r="U6306"/>
      <c r="Y6306"/>
    </row>
    <row r="6307" spans="1:25" x14ac:dyDescent="0.25">
      <c r="A6307">
        <v>7.2</v>
      </c>
      <c r="B6307">
        <v>2.9</v>
      </c>
      <c r="C6307">
        <v>13</v>
      </c>
      <c r="D6307">
        <v>1.01</v>
      </c>
      <c r="E6307">
        <v>2.25</v>
      </c>
      <c r="M6307"/>
      <c r="Q6307"/>
      <c r="U6307"/>
      <c r="Y6307"/>
    </row>
    <row r="6308" spans="1:25" x14ac:dyDescent="0.25">
      <c r="A6308">
        <v>5.3</v>
      </c>
      <c r="B6308">
        <v>3.7</v>
      </c>
      <c r="C6308">
        <v>19.600000000000001</v>
      </c>
      <c r="D6308">
        <v>1.01</v>
      </c>
      <c r="E6308">
        <v>3.25</v>
      </c>
      <c r="M6308"/>
      <c r="Q6308"/>
      <c r="U6308"/>
      <c r="Y6308"/>
    </row>
    <row r="6309" spans="1:25" x14ac:dyDescent="0.25">
      <c r="A6309">
        <v>2.2000000000000002</v>
      </c>
      <c r="B6309">
        <v>2.1</v>
      </c>
      <c r="C6309">
        <v>20.399999999999999</v>
      </c>
      <c r="D6309">
        <v>1.01</v>
      </c>
      <c r="E6309">
        <v>4</v>
      </c>
      <c r="M6309"/>
      <c r="Q6309"/>
      <c r="U6309"/>
      <c r="Y6309"/>
    </row>
    <row r="6310" spans="1:25" x14ac:dyDescent="0.25">
      <c r="A6310">
        <v>6.4</v>
      </c>
      <c r="B6310">
        <v>1.5</v>
      </c>
      <c r="C6310">
        <v>29.8</v>
      </c>
      <c r="D6310">
        <v>1.01</v>
      </c>
      <c r="E6310">
        <v>3.25</v>
      </c>
      <c r="M6310"/>
      <c r="Q6310"/>
      <c r="U6310"/>
      <c r="Y6310"/>
    </row>
    <row r="6311" spans="1:25" x14ac:dyDescent="0.25">
      <c r="A6311">
        <v>5.0999999999999996</v>
      </c>
      <c r="B6311">
        <v>1.3</v>
      </c>
      <c r="C6311">
        <v>31.5</v>
      </c>
      <c r="D6311">
        <v>1.01</v>
      </c>
      <c r="E6311">
        <v>3.25</v>
      </c>
      <c r="M6311"/>
      <c r="Q6311"/>
      <c r="U6311"/>
      <c r="Y6311"/>
    </row>
    <row r="6312" spans="1:25" x14ac:dyDescent="0.25">
      <c r="A6312">
        <v>6.1</v>
      </c>
      <c r="B6312">
        <v>1.3</v>
      </c>
      <c r="C6312">
        <v>48.5</v>
      </c>
      <c r="D6312">
        <v>1.01</v>
      </c>
      <c r="E6312">
        <v>3.25</v>
      </c>
      <c r="M6312"/>
      <c r="Q6312"/>
      <c r="U6312"/>
      <c r="Y6312"/>
    </row>
    <row r="6313" spans="1:25" x14ac:dyDescent="0.25">
      <c r="A6313">
        <v>8.5</v>
      </c>
      <c r="B6313">
        <v>9.1</v>
      </c>
      <c r="C6313">
        <v>54.4</v>
      </c>
      <c r="D6313">
        <v>1.01</v>
      </c>
      <c r="E6313">
        <v>4.75</v>
      </c>
      <c r="M6313"/>
      <c r="Q6313"/>
      <c r="U6313"/>
      <c r="Y6313"/>
    </row>
    <row r="6314" spans="1:25" x14ac:dyDescent="0.25">
      <c r="A6314">
        <v>6.2</v>
      </c>
      <c r="B6314">
        <v>3</v>
      </c>
      <c r="C6314">
        <v>61.8</v>
      </c>
      <c r="D6314">
        <v>1.01</v>
      </c>
      <c r="E6314">
        <v>4</v>
      </c>
      <c r="M6314"/>
      <c r="Q6314"/>
      <c r="U6314"/>
      <c r="Y6314"/>
    </row>
    <row r="6315" spans="1:25" x14ac:dyDescent="0.25">
      <c r="A6315">
        <v>6.4</v>
      </c>
      <c r="B6315">
        <v>1.3</v>
      </c>
      <c r="C6315">
        <v>64.5</v>
      </c>
      <c r="D6315">
        <v>1.01</v>
      </c>
      <c r="E6315">
        <v>4</v>
      </c>
      <c r="M6315"/>
      <c r="Q6315"/>
      <c r="U6315"/>
      <c r="Y6315"/>
    </row>
    <row r="6316" spans="1:25" x14ac:dyDescent="0.25">
      <c r="A6316">
        <v>6.6</v>
      </c>
      <c r="B6316">
        <v>18.600000000000001</v>
      </c>
      <c r="C6316">
        <v>85.5</v>
      </c>
      <c r="D6316">
        <v>1.01</v>
      </c>
      <c r="E6316">
        <v>5.75</v>
      </c>
      <c r="M6316"/>
      <c r="Q6316"/>
      <c r="U6316"/>
      <c r="Y6316"/>
    </row>
    <row r="6317" spans="1:25" x14ac:dyDescent="0.25">
      <c r="A6317">
        <v>8.3000000000000007</v>
      </c>
      <c r="B6317">
        <v>3.6</v>
      </c>
      <c r="C6317">
        <v>89.7</v>
      </c>
      <c r="D6317">
        <v>1.01</v>
      </c>
      <c r="E6317">
        <v>4</v>
      </c>
      <c r="M6317"/>
      <c r="Q6317"/>
      <c r="U6317"/>
      <c r="Y6317"/>
    </row>
    <row r="6318" spans="1:25" x14ac:dyDescent="0.25">
      <c r="A6318">
        <v>3.4</v>
      </c>
      <c r="B6318">
        <v>1.6</v>
      </c>
      <c r="C6318">
        <v>103</v>
      </c>
      <c r="D6318">
        <v>1.01</v>
      </c>
      <c r="E6318">
        <v>5.75</v>
      </c>
      <c r="M6318"/>
      <c r="Q6318"/>
      <c r="U6318"/>
      <c r="Y6318"/>
    </row>
    <row r="6319" spans="1:25" x14ac:dyDescent="0.25">
      <c r="A6319">
        <v>5.5</v>
      </c>
      <c r="B6319">
        <v>33.700000000000003</v>
      </c>
      <c r="C6319">
        <v>241</v>
      </c>
      <c r="D6319">
        <v>1.01</v>
      </c>
      <c r="E6319">
        <v>7.25</v>
      </c>
      <c r="M6319"/>
      <c r="Q6319"/>
      <c r="U6319"/>
      <c r="Y6319"/>
    </row>
    <row r="6320" spans="1:25" x14ac:dyDescent="0.25">
      <c r="A6320">
        <v>6.2</v>
      </c>
      <c r="B6320">
        <v>4.7</v>
      </c>
      <c r="C6320">
        <v>2780</v>
      </c>
      <c r="D6320">
        <v>1.01</v>
      </c>
      <c r="E6320">
        <v>5.5</v>
      </c>
      <c r="M6320"/>
      <c r="Q6320"/>
      <c r="U6320"/>
      <c r="Y6320"/>
    </row>
    <row r="6321" spans="1:25" x14ac:dyDescent="0.25">
      <c r="A6321">
        <v>6.6</v>
      </c>
      <c r="B6321">
        <v>6.2</v>
      </c>
      <c r="C6321">
        <v>2.4</v>
      </c>
      <c r="D6321">
        <v>1.02</v>
      </c>
      <c r="E6321">
        <v>3.5</v>
      </c>
      <c r="M6321"/>
      <c r="Q6321"/>
      <c r="U6321"/>
      <c r="Y6321"/>
    </row>
    <row r="6322" spans="1:25" x14ac:dyDescent="0.25">
      <c r="A6322">
        <v>8</v>
      </c>
      <c r="B6322">
        <v>2.4</v>
      </c>
      <c r="C6322">
        <v>6.1</v>
      </c>
      <c r="D6322">
        <v>1.02</v>
      </c>
      <c r="E6322">
        <v>2.25</v>
      </c>
      <c r="M6322"/>
      <c r="Q6322"/>
      <c r="U6322"/>
      <c r="Y6322"/>
    </row>
    <row r="6323" spans="1:25" x14ac:dyDescent="0.25">
      <c r="A6323">
        <v>3.9</v>
      </c>
      <c r="B6323">
        <v>1.4</v>
      </c>
      <c r="C6323">
        <v>6.5</v>
      </c>
      <c r="D6323">
        <v>1.02</v>
      </c>
      <c r="E6323">
        <v>3.5</v>
      </c>
      <c r="M6323"/>
      <c r="Q6323"/>
      <c r="U6323"/>
      <c r="Y6323"/>
    </row>
    <row r="6324" spans="1:25" x14ac:dyDescent="0.25">
      <c r="A6324">
        <v>5.2</v>
      </c>
      <c r="B6324">
        <v>2.1</v>
      </c>
      <c r="C6324">
        <v>7</v>
      </c>
      <c r="D6324">
        <v>1.02</v>
      </c>
      <c r="E6324">
        <v>2.75</v>
      </c>
      <c r="M6324"/>
      <c r="Q6324"/>
      <c r="U6324"/>
      <c r="Y6324"/>
    </row>
    <row r="6325" spans="1:25" x14ac:dyDescent="0.25">
      <c r="A6325">
        <v>7.2</v>
      </c>
      <c r="B6325">
        <v>1.8</v>
      </c>
      <c r="C6325">
        <v>7.8</v>
      </c>
      <c r="D6325">
        <v>1.02</v>
      </c>
      <c r="E6325">
        <v>2.25</v>
      </c>
      <c r="M6325"/>
      <c r="Q6325"/>
      <c r="U6325"/>
      <c r="Y6325"/>
    </row>
    <row r="6326" spans="1:25" x14ac:dyDescent="0.25">
      <c r="A6326">
        <v>1.4</v>
      </c>
      <c r="B6326">
        <v>2.5</v>
      </c>
      <c r="C6326">
        <v>12.1</v>
      </c>
      <c r="D6326">
        <v>1.02</v>
      </c>
      <c r="E6326">
        <v>4.5</v>
      </c>
      <c r="M6326"/>
      <c r="Q6326"/>
      <c r="U6326"/>
      <c r="Y6326"/>
    </row>
    <row r="6327" spans="1:25" x14ac:dyDescent="0.25">
      <c r="A6327">
        <v>4.0999999999999996</v>
      </c>
      <c r="B6327">
        <v>2.4</v>
      </c>
      <c r="C6327">
        <v>14.1</v>
      </c>
      <c r="D6327">
        <v>1.02</v>
      </c>
      <c r="E6327">
        <v>3.5</v>
      </c>
      <c r="M6327"/>
      <c r="Q6327"/>
      <c r="U6327"/>
      <c r="Y6327"/>
    </row>
    <row r="6328" spans="1:25" x14ac:dyDescent="0.25">
      <c r="A6328">
        <v>2</v>
      </c>
      <c r="B6328">
        <v>2.2999999999999998</v>
      </c>
      <c r="C6328">
        <v>24.4</v>
      </c>
      <c r="D6328">
        <v>1.02</v>
      </c>
      <c r="E6328">
        <v>4</v>
      </c>
      <c r="M6328"/>
      <c r="Q6328"/>
      <c r="U6328"/>
      <c r="Y6328"/>
    </row>
    <row r="6329" spans="1:25" x14ac:dyDescent="0.25">
      <c r="A6329">
        <v>5.7</v>
      </c>
      <c r="B6329">
        <v>5</v>
      </c>
      <c r="C6329">
        <v>25.7</v>
      </c>
      <c r="D6329">
        <v>1.02</v>
      </c>
      <c r="E6329">
        <v>4.5</v>
      </c>
      <c r="M6329"/>
      <c r="Q6329"/>
      <c r="U6329"/>
      <c r="Y6329"/>
    </row>
    <row r="6330" spans="1:25" x14ac:dyDescent="0.25">
      <c r="A6330">
        <v>5.5</v>
      </c>
      <c r="B6330">
        <v>2</v>
      </c>
      <c r="C6330">
        <v>30.2</v>
      </c>
      <c r="D6330">
        <v>1.02</v>
      </c>
      <c r="E6330">
        <v>3.25</v>
      </c>
      <c r="M6330"/>
      <c r="Q6330"/>
      <c r="U6330"/>
      <c r="Y6330"/>
    </row>
    <row r="6331" spans="1:25" x14ac:dyDescent="0.25">
      <c r="A6331">
        <v>6.8</v>
      </c>
      <c r="B6331">
        <v>14.5</v>
      </c>
      <c r="C6331">
        <v>128</v>
      </c>
      <c r="D6331">
        <v>1.02</v>
      </c>
      <c r="E6331">
        <v>5.75</v>
      </c>
      <c r="M6331"/>
      <c r="Q6331"/>
      <c r="U6331"/>
      <c r="Y6331"/>
    </row>
    <row r="6332" spans="1:25" x14ac:dyDescent="0.25">
      <c r="A6332">
        <v>7.7</v>
      </c>
      <c r="B6332">
        <v>1.3</v>
      </c>
      <c r="C6332">
        <v>335</v>
      </c>
      <c r="D6332">
        <v>1.02</v>
      </c>
      <c r="E6332">
        <v>4.5</v>
      </c>
      <c r="M6332"/>
      <c r="Q6332"/>
      <c r="U6332"/>
      <c r="Y6332"/>
    </row>
    <row r="6333" spans="1:25" x14ac:dyDescent="0.25">
      <c r="A6333">
        <v>5.5</v>
      </c>
      <c r="B6333">
        <v>2.5</v>
      </c>
      <c r="C6333">
        <v>5.6</v>
      </c>
      <c r="D6333">
        <v>1.03</v>
      </c>
      <c r="E6333">
        <v>2.75</v>
      </c>
      <c r="M6333"/>
      <c r="Q6333"/>
      <c r="U6333"/>
      <c r="Y6333"/>
    </row>
    <row r="6334" spans="1:25" x14ac:dyDescent="0.25">
      <c r="A6334">
        <v>4.3</v>
      </c>
      <c r="B6334">
        <v>2.5</v>
      </c>
      <c r="C6334">
        <v>6</v>
      </c>
      <c r="D6334">
        <v>1.03</v>
      </c>
      <c r="E6334">
        <v>3.5</v>
      </c>
      <c r="M6334"/>
      <c r="Q6334"/>
      <c r="U6334"/>
      <c r="Y6334"/>
    </row>
    <row r="6335" spans="1:25" x14ac:dyDescent="0.25">
      <c r="A6335">
        <v>3.7</v>
      </c>
      <c r="B6335">
        <v>2.9</v>
      </c>
      <c r="C6335">
        <v>12.1</v>
      </c>
      <c r="D6335">
        <v>1.03</v>
      </c>
      <c r="E6335">
        <v>3.5</v>
      </c>
      <c r="M6335"/>
      <c r="Q6335"/>
      <c r="U6335"/>
      <c r="Y6335"/>
    </row>
    <row r="6336" spans="1:25" x14ac:dyDescent="0.25">
      <c r="A6336">
        <v>8.1</v>
      </c>
      <c r="B6336">
        <v>7.3</v>
      </c>
      <c r="C6336">
        <v>15.6</v>
      </c>
      <c r="D6336">
        <v>1.03</v>
      </c>
      <c r="E6336">
        <v>3.5</v>
      </c>
      <c r="M6336"/>
      <c r="Q6336"/>
      <c r="U6336"/>
      <c r="Y6336"/>
    </row>
    <row r="6337" spans="1:25" x14ac:dyDescent="0.25">
      <c r="A6337">
        <v>5</v>
      </c>
      <c r="B6337">
        <v>4.2</v>
      </c>
      <c r="C6337">
        <v>18.399999999999999</v>
      </c>
      <c r="D6337">
        <v>1.03</v>
      </c>
      <c r="E6337">
        <v>3.25</v>
      </c>
      <c r="M6337"/>
      <c r="Q6337"/>
      <c r="U6337"/>
      <c r="Y6337"/>
    </row>
    <row r="6338" spans="1:25" x14ac:dyDescent="0.25">
      <c r="A6338">
        <v>6.6</v>
      </c>
      <c r="B6338">
        <v>2.5</v>
      </c>
      <c r="C6338">
        <v>20.100000000000001</v>
      </c>
      <c r="D6338">
        <v>1.03</v>
      </c>
      <c r="E6338">
        <v>2.75</v>
      </c>
      <c r="M6338"/>
      <c r="Q6338"/>
      <c r="U6338"/>
      <c r="Y6338"/>
    </row>
    <row r="6339" spans="1:25" x14ac:dyDescent="0.25">
      <c r="A6339">
        <v>7.7</v>
      </c>
      <c r="B6339">
        <v>9</v>
      </c>
      <c r="C6339">
        <v>21.6</v>
      </c>
      <c r="D6339">
        <v>1.03</v>
      </c>
      <c r="E6339">
        <v>4</v>
      </c>
      <c r="M6339"/>
      <c r="Q6339"/>
      <c r="U6339"/>
      <c r="Y6339"/>
    </row>
    <row r="6340" spans="1:25" x14ac:dyDescent="0.25">
      <c r="A6340">
        <v>4</v>
      </c>
      <c r="B6340">
        <v>1.4</v>
      </c>
      <c r="C6340">
        <v>24</v>
      </c>
      <c r="D6340">
        <v>1.03</v>
      </c>
      <c r="E6340">
        <v>4</v>
      </c>
      <c r="M6340"/>
      <c r="Q6340"/>
      <c r="U6340"/>
      <c r="Y6340"/>
    </row>
    <row r="6341" spans="1:25" x14ac:dyDescent="0.25">
      <c r="A6341">
        <v>7.8</v>
      </c>
      <c r="B6341">
        <v>1.6</v>
      </c>
      <c r="C6341">
        <v>27.8</v>
      </c>
      <c r="D6341">
        <v>1.03</v>
      </c>
      <c r="E6341">
        <v>2.75</v>
      </c>
      <c r="M6341"/>
      <c r="Q6341"/>
      <c r="U6341"/>
      <c r="Y6341"/>
    </row>
    <row r="6342" spans="1:25" x14ac:dyDescent="0.25">
      <c r="A6342">
        <v>5</v>
      </c>
      <c r="B6342">
        <v>3.2</v>
      </c>
      <c r="C6342">
        <v>28.4</v>
      </c>
      <c r="D6342">
        <v>1.03</v>
      </c>
      <c r="E6342">
        <v>3.75</v>
      </c>
      <c r="M6342"/>
      <c r="Q6342"/>
      <c r="U6342"/>
      <c r="Y6342"/>
    </row>
    <row r="6343" spans="1:25" x14ac:dyDescent="0.25">
      <c r="A6343">
        <v>7</v>
      </c>
      <c r="B6343">
        <v>9.6</v>
      </c>
      <c r="C6343">
        <v>32.299999999999997</v>
      </c>
      <c r="D6343">
        <v>1.03</v>
      </c>
      <c r="E6343">
        <v>4</v>
      </c>
      <c r="M6343"/>
      <c r="Q6343"/>
      <c r="U6343"/>
      <c r="Y6343"/>
    </row>
    <row r="6344" spans="1:25" x14ac:dyDescent="0.25">
      <c r="A6344">
        <v>6</v>
      </c>
      <c r="B6344">
        <v>1.8</v>
      </c>
      <c r="C6344">
        <v>36.200000000000003</v>
      </c>
      <c r="D6344">
        <v>1.03</v>
      </c>
      <c r="E6344">
        <v>3.25</v>
      </c>
      <c r="M6344"/>
      <c r="Q6344"/>
      <c r="U6344"/>
      <c r="Y6344"/>
    </row>
    <row r="6345" spans="1:25" x14ac:dyDescent="0.25">
      <c r="A6345">
        <v>6.1</v>
      </c>
      <c r="B6345">
        <v>1.2</v>
      </c>
      <c r="C6345">
        <v>51</v>
      </c>
      <c r="D6345">
        <v>1.03</v>
      </c>
      <c r="E6345">
        <v>4</v>
      </c>
      <c r="M6345"/>
      <c r="Q6345"/>
      <c r="U6345"/>
      <c r="Y6345"/>
    </row>
    <row r="6346" spans="1:25" x14ac:dyDescent="0.25">
      <c r="A6346">
        <v>6.1</v>
      </c>
      <c r="B6346">
        <v>1.9</v>
      </c>
      <c r="C6346">
        <v>58</v>
      </c>
      <c r="D6346">
        <v>1.03</v>
      </c>
      <c r="E6346">
        <v>4</v>
      </c>
      <c r="M6346"/>
      <c r="Q6346"/>
      <c r="U6346"/>
      <c r="Y6346"/>
    </row>
    <row r="6347" spans="1:25" x14ac:dyDescent="0.25">
      <c r="A6347">
        <v>6.8</v>
      </c>
      <c r="B6347">
        <v>1.1000000000000001</v>
      </c>
      <c r="C6347">
        <v>107</v>
      </c>
      <c r="D6347">
        <v>1.03</v>
      </c>
      <c r="E6347">
        <v>4.5</v>
      </c>
      <c r="M6347"/>
      <c r="Q6347"/>
      <c r="U6347"/>
      <c r="Y6347"/>
    </row>
    <row r="6348" spans="1:25" x14ac:dyDescent="0.25">
      <c r="A6348">
        <v>5.2</v>
      </c>
      <c r="B6348">
        <v>3.1</v>
      </c>
      <c r="C6348">
        <v>188</v>
      </c>
      <c r="D6348">
        <v>1.03</v>
      </c>
      <c r="E6348">
        <v>5.5</v>
      </c>
      <c r="M6348"/>
      <c r="Q6348"/>
      <c r="U6348"/>
      <c r="Y6348"/>
    </row>
    <row r="6349" spans="1:25" x14ac:dyDescent="0.25">
      <c r="A6349">
        <v>7</v>
      </c>
      <c r="B6349">
        <v>3.1</v>
      </c>
      <c r="C6349">
        <v>293</v>
      </c>
      <c r="D6349">
        <v>1.03</v>
      </c>
      <c r="E6349">
        <v>5</v>
      </c>
      <c r="M6349"/>
      <c r="Q6349"/>
      <c r="U6349"/>
      <c r="Y6349"/>
    </row>
    <row r="6350" spans="1:25" x14ac:dyDescent="0.25">
      <c r="A6350">
        <v>6.8</v>
      </c>
      <c r="B6350">
        <v>1.8</v>
      </c>
      <c r="C6350">
        <v>1860</v>
      </c>
      <c r="D6350">
        <v>1.03</v>
      </c>
      <c r="E6350">
        <v>4.5</v>
      </c>
      <c r="M6350"/>
      <c r="Q6350"/>
      <c r="U6350"/>
      <c r="Y6350"/>
    </row>
    <row r="6351" spans="1:25" x14ac:dyDescent="0.25">
      <c r="A6351">
        <v>5.5</v>
      </c>
      <c r="B6351">
        <v>1.6</v>
      </c>
      <c r="C6351">
        <v>7.4</v>
      </c>
      <c r="D6351">
        <v>1.04</v>
      </c>
      <c r="E6351">
        <v>2.75</v>
      </c>
      <c r="M6351"/>
      <c r="Q6351"/>
      <c r="U6351"/>
      <c r="Y6351"/>
    </row>
    <row r="6352" spans="1:25" x14ac:dyDescent="0.25">
      <c r="A6352">
        <v>5.9</v>
      </c>
      <c r="B6352">
        <v>4.7</v>
      </c>
      <c r="C6352">
        <v>7.7</v>
      </c>
      <c r="D6352">
        <v>1.04</v>
      </c>
      <c r="E6352">
        <v>3.25</v>
      </c>
      <c r="M6352"/>
      <c r="Q6352"/>
      <c r="U6352"/>
      <c r="Y6352"/>
    </row>
    <row r="6353" spans="1:25" x14ac:dyDescent="0.25">
      <c r="A6353">
        <v>7.9</v>
      </c>
      <c r="B6353">
        <v>5.4</v>
      </c>
      <c r="C6353">
        <v>7.7</v>
      </c>
      <c r="D6353">
        <v>1.04</v>
      </c>
      <c r="E6353">
        <v>3.5</v>
      </c>
      <c r="M6353"/>
      <c r="Q6353"/>
      <c r="U6353"/>
      <c r="Y6353"/>
    </row>
    <row r="6354" spans="1:25" x14ac:dyDescent="0.25">
      <c r="A6354">
        <v>7</v>
      </c>
      <c r="B6354">
        <v>4.5</v>
      </c>
      <c r="C6354">
        <v>8.4</v>
      </c>
      <c r="D6354">
        <v>1.04</v>
      </c>
      <c r="E6354">
        <v>2.75</v>
      </c>
      <c r="M6354"/>
      <c r="Q6354"/>
      <c r="U6354"/>
      <c r="Y6354"/>
    </row>
    <row r="6355" spans="1:25" x14ac:dyDescent="0.25">
      <c r="A6355">
        <v>8.9</v>
      </c>
      <c r="B6355">
        <v>7.9</v>
      </c>
      <c r="C6355">
        <v>9.3000000000000007</v>
      </c>
      <c r="D6355">
        <v>1.04</v>
      </c>
      <c r="E6355">
        <v>3.5</v>
      </c>
      <c r="M6355"/>
      <c r="Q6355"/>
      <c r="U6355"/>
      <c r="Y6355"/>
    </row>
    <row r="6356" spans="1:25" x14ac:dyDescent="0.25">
      <c r="A6356">
        <v>5.7</v>
      </c>
      <c r="B6356">
        <v>7.7</v>
      </c>
      <c r="C6356">
        <v>9.4</v>
      </c>
      <c r="D6356">
        <v>1.04</v>
      </c>
      <c r="E6356">
        <v>4</v>
      </c>
      <c r="M6356"/>
      <c r="Q6356"/>
      <c r="U6356"/>
      <c r="Y6356"/>
    </row>
    <row r="6357" spans="1:25" x14ac:dyDescent="0.25">
      <c r="A6357">
        <v>7.9</v>
      </c>
      <c r="B6357">
        <v>3.2</v>
      </c>
      <c r="C6357">
        <v>11.2</v>
      </c>
      <c r="D6357">
        <v>1.04</v>
      </c>
      <c r="E6357">
        <v>2.75</v>
      </c>
      <c r="M6357"/>
      <c r="Q6357"/>
      <c r="U6357"/>
      <c r="Y6357"/>
    </row>
    <row r="6358" spans="1:25" x14ac:dyDescent="0.25">
      <c r="A6358">
        <v>6.9</v>
      </c>
      <c r="B6358">
        <v>3.5</v>
      </c>
      <c r="C6358">
        <v>13.6</v>
      </c>
      <c r="D6358">
        <v>1.04</v>
      </c>
      <c r="E6358">
        <v>2.75</v>
      </c>
      <c r="M6358"/>
      <c r="Q6358"/>
      <c r="U6358"/>
      <c r="Y6358"/>
    </row>
    <row r="6359" spans="1:25" x14ac:dyDescent="0.25">
      <c r="A6359">
        <v>8.9</v>
      </c>
      <c r="B6359">
        <v>6.7</v>
      </c>
      <c r="C6359">
        <v>14.6</v>
      </c>
      <c r="D6359">
        <v>1.04</v>
      </c>
      <c r="E6359">
        <v>3.5</v>
      </c>
      <c r="M6359"/>
      <c r="Q6359"/>
      <c r="U6359"/>
      <c r="Y6359"/>
    </row>
    <row r="6360" spans="1:25" x14ac:dyDescent="0.25">
      <c r="A6360">
        <v>6.3</v>
      </c>
      <c r="B6360">
        <v>1.4</v>
      </c>
      <c r="C6360">
        <v>15.9</v>
      </c>
      <c r="D6360">
        <v>1.04</v>
      </c>
      <c r="E6360">
        <v>2.75</v>
      </c>
      <c r="M6360"/>
      <c r="Q6360"/>
      <c r="U6360"/>
      <c r="Y6360"/>
    </row>
    <row r="6361" spans="1:25" x14ac:dyDescent="0.25">
      <c r="A6361">
        <v>4.4000000000000004</v>
      </c>
      <c r="B6361">
        <v>2.4</v>
      </c>
      <c r="C6361">
        <v>19.600000000000001</v>
      </c>
      <c r="D6361">
        <v>1.04</v>
      </c>
      <c r="E6361">
        <v>3.5</v>
      </c>
      <c r="M6361"/>
      <c r="Q6361"/>
      <c r="U6361"/>
      <c r="Y6361"/>
    </row>
    <row r="6362" spans="1:25" x14ac:dyDescent="0.25">
      <c r="A6362">
        <v>5.0999999999999996</v>
      </c>
      <c r="B6362">
        <v>3.4</v>
      </c>
      <c r="C6362">
        <v>27.7</v>
      </c>
      <c r="D6362">
        <v>1.04</v>
      </c>
      <c r="E6362">
        <v>3.75</v>
      </c>
      <c r="M6362"/>
      <c r="Q6362"/>
      <c r="U6362"/>
      <c r="Y6362"/>
    </row>
    <row r="6363" spans="1:25" x14ac:dyDescent="0.25">
      <c r="A6363">
        <v>5.5</v>
      </c>
      <c r="B6363">
        <v>2.2000000000000002</v>
      </c>
      <c r="C6363">
        <v>30</v>
      </c>
      <c r="D6363">
        <v>1.04</v>
      </c>
      <c r="E6363">
        <v>3.25</v>
      </c>
      <c r="M6363"/>
      <c r="Q6363"/>
      <c r="U6363"/>
      <c r="Y6363"/>
    </row>
    <row r="6364" spans="1:25" x14ac:dyDescent="0.25">
      <c r="A6364">
        <v>8</v>
      </c>
      <c r="B6364">
        <v>11.2</v>
      </c>
      <c r="C6364">
        <v>41.2</v>
      </c>
      <c r="D6364">
        <v>1.04</v>
      </c>
      <c r="E6364">
        <v>4</v>
      </c>
      <c r="M6364"/>
      <c r="Q6364"/>
      <c r="U6364"/>
      <c r="Y6364"/>
    </row>
    <row r="6365" spans="1:25" x14ac:dyDescent="0.25">
      <c r="A6365">
        <v>2.8</v>
      </c>
      <c r="B6365">
        <v>2</v>
      </c>
      <c r="C6365">
        <v>46.3</v>
      </c>
      <c r="D6365">
        <v>1.04</v>
      </c>
      <c r="E6365">
        <v>4</v>
      </c>
      <c r="M6365"/>
      <c r="Q6365"/>
      <c r="U6365"/>
      <c r="Y6365"/>
    </row>
    <row r="6366" spans="1:25" x14ac:dyDescent="0.25">
      <c r="A6366">
        <v>6.4</v>
      </c>
      <c r="B6366">
        <v>6.4</v>
      </c>
      <c r="C6366">
        <v>75</v>
      </c>
      <c r="D6366">
        <v>1.04</v>
      </c>
      <c r="E6366">
        <v>5.25</v>
      </c>
      <c r="M6366"/>
      <c r="Q6366"/>
      <c r="U6366"/>
      <c r="Y6366"/>
    </row>
    <row r="6367" spans="1:25" x14ac:dyDescent="0.25">
      <c r="A6367">
        <v>7.3</v>
      </c>
      <c r="B6367">
        <v>1.6</v>
      </c>
      <c r="C6367">
        <v>80.5</v>
      </c>
      <c r="D6367">
        <v>1.04</v>
      </c>
      <c r="E6367">
        <v>3.5</v>
      </c>
      <c r="M6367"/>
      <c r="Q6367"/>
      <c r="U6367"/>
      <c r="Y6367"/>
    </row>
    <row r="6368" spans="1:25" x14ac:dyDescent="0.25">
      <c r="A6368">
        <v>6</v>
      </c>
      <c r="B6368">
        <v>1.2</v>
      </c>
      <c r="C6368">
        <v>86.3</v>
      </c>
      <c r="D6368">
        <v>1.04</v>
      </c>
      <c r="E6368">
        <v>4</v>
      </c>
      <c r="M6368"/>
      <c r="Q6368"/>
      <c r="U6368"/>
      <c r="Y6368"/>
    </row>
    <row r="6369" spans="1:25" x14ac:dyDescent="0.25">
      <c r="A6369">
        <v>4.8</v>
      </c>
      <c r="B6369">
        <v>1.9</v>
      </c>
      <c r="C6369">
        <v>9.4</v>
      </c>
      <c r="D6369">
        <v>1.05</v>
      </c>
      <c r="E6369">
        <v>2.75</v>
      </c>
      <c r="M6369"/>
      <c r="Q6369"/>
      <c r="U6369"/>
      <c r="Y6369"/>
    </row>
    <row r="6370" spans="1:25" x14ac:dyDescent="0.25">
      <c r="A6370">
        <v>8</v>
      </c>
      <c r="B6370">
        <v>5.6</v>
      </c>
      <c r="C6370">
        <v>14.3</v>
      </c>
      <c r="D6370">
        <v>1.05</v>
      </c>
      <c r="E6370">
        <v>3.5</v>
      </c>
      <c r="M6370"/>
      <c r="Q6370"/>
      <c r="U6370"/>
      <c r="Y6370"/>
    </row>
    <row r="6371" spans="1:25" x14ac:dyDescent="0.25">
      <c r="A6371">
        <v>4</v>
      </c>
      <c r="B6371">
        <v>3.3</v>
      </c>
      <c r="C6371">
        <v>15.6</v>
      </c>
      <c r="D6371">
        <v>1.05</v>
      </c>
      <c r="E6371">
        <v>4</v>
      </c>
      <c r="M6371"/>
      <c r="Q6371"/>
      <c r="U6371"/>
      <c r="Y6371"/>
    </row>
    <row r="6372" spans="1:25" x14ac:dyDescent="0.25">
      <c r="A6372">
        <v>7.3</v>
      </c>
      <c r="B6372">
        <v>10</v>
      </c>
      <c r="C6372">
        <v>16.100000000000001</v>
      </c>
      <c r="D6372">
        <v>1.05</v>
      </c>
      <c r="E6372">
        <v>3.5</v>
      </c>
      <c r="M6372"/>
      <c r="Q6372"/>
      <c r="U6372"/>
      <c r="Y6372"/>
    </row>
    <row r="6373" spans="1:25" x14ac:dyDescent="0.25">
      <c r="A6373">
        <v>3</v>
      </c>
      <c r="B6373">
        <v>3.8</v>
      </c>
      <c r="C6373">
        <v>17.899999999999999</v>
      </c>
      <c r="D6373">
        <v>1.05</v>
      </c>
      <c r="E6373">
        <v>4</v>
      </c>
      <c r="M6373"/>
      <c r="Q6373"/>
      <c r="U6373"/>
      <c r="Y6373"/>
    </row>
    <row r="6374" spans="1:25" x14ac:dyDescent="0.25">
      <c r="A6374">
        <v>5.6</v>
      </c>
      <c r="B6374">
        <v>38.5</v>
      </c>
      <c r="C6374">
        <v>23.3</v>
      </c>
      <c r="D6374">
        <v>1.05</v>
      </c>
      <c r="E6374">
        <v>5.5</v>
      </c>
      <c r="M6374"/>
      <c r="Q6374"/>
      <c r="U6374"/>
      <c r="Y6374"/>
    </row>
    <row r="6375" spans="1:25" x14ac:dyDescent="0.25">
      <c r="A6375">
        <v>7.7</v>
      </c>
      <c r="B6375">
        <v>2.5</v>
      </c>
      <c r="C6375">
        <v>25</v>
      </c>
      <c r="D6375">
        <v>1.05</v>
      </c>
      <c r="E6375">
        <v>2.75</v>
      </c>
      <c r="M6375"/>
      <c r="Q6375"/>
      <c r="U6375"/>
      <c r="Y6375"/>
    </row>
    <row r="6376" spans="1:25" x14ac:dyDescent="0.25">
      <c r="A6376">
        <v>4.4000000000000004</v>
      </c>
      <c r="B6376">
        <v>7.2</v>
      </c>
      <c r="C6376">
        <v>29.9</v>
      </c>
      <c r="D6376">
        <v>1.05</v>
      </c>
      <c r="E6376">
        <v>5.25</v>
      </c>
      <c r="M6376"/>
      <c r="Q6376"/>
      <c r="U6376"/>
      <c r="Y6376"/>
    </row>
    <row r="6377" spans="1:25" x14ac:dyDescent="0.25">
      <c r="A6377">
        <v>7.4</v>
      </c>
      <c r="B6377">
        <v>14.3</v>
      </c>
      <c r="C6377">
        <v>49.5</v>
      </c>
      <c r="D6377">
        <v>1.05</v>
      </c>
      <c r="E6377">
        <v>4</v>
      </c>
      <c r="M6377"/>
      <c r="Q6377"/>
      <c r="U6377"/>
      <c r="Y6377"/>
    </row>
    <row r="6378" spans="1:25" x14ac:dyDescent="0.25">
      <c r="A6378">
        <v>3.4</v>
      </c>
      <c r="B6378">
        <v>1.7</v>
      </c>
      <c r="C6378">
        <v>67.599999999999994</v>
      </c>
      <c r="D6378">
        <v>1.05</v>
      </c>
      <c r="E6378">
        <v>4.75</v>
      </c>
      <c r="M6378"/>
      <c r="Q6378"/>
      <c r="U6378"/>
      <c r="Y6378"/>
    </row>
    <row r="6379" spans="1:25" x14ac:dyDescent="0.25">
      <c r="A6379">
        <v>3.6</v>
      </c>
      <c r="B6379">
        <v>1.8</v>
      </c>
      <c r="C6379">
        <v>85.8</v>
      </c>
      <c r="D6379">
        <v>1.05</v>
      </c>
      <c r="E6379">
        <v>4.75</v>
      </c>
      <c r="M6379"/>
      <c r="Q6379"/>
      <c r="U6379"/>
      <c r="Y6379"/>
    </row>
    <row r="6380" spans="1:25" x14ac:dyDescent="0.25">
      <c r="A6380">
        <v>7.6</v>
      </c>
      <c r="B6380">
        <v>6.7</v>
      </c>
      <c r="C6380">
        <v>88.8</v>
      </c>
      <c r="D6380">
        <v>1.05</v>
      </c>
      <c r="E6380">
        <v>4.75</v>
      </c>
      <c r="M6380"/>
      <c r="Q6380"/>
      <c r="U6380"/>
      <c r="Y6380"/>
    </row>
    <row r="6381" spans="1:25" x14ac:dyDescent="0.25">
      <c r="A6381">
        <v>7.1</v>
      </c>
      <c r="B6381">
        <v>2.5</v>
      </c>
      <c r="C6381">
        <v>129</v>
      </c>
      <c r="D6381">
        <v>1.05</v>
      </c>
      <c r="E6381">
        <v>4.5</v>
      </c>
      <c r="M6381"/>
      <c r="Q6381"/>
      <c r="U6381"/>
      <c r="Y6381"/>
    </row>
    <row r="6382" spans="1:25" x14ac:dyDescent="0.25">
      <c r="A6382">
        <v>5.0999999999999996</v>
      </c>
      <c r="B6382">
        <v>3.8</v>
      </c>
      <c r="C6382">
        <v>580</v>
      </c>
      <c r="D6382">
        <v>1.05</v>
      </c>
      <c r="E6382">
        <v>5.5</v>
      </c>
      <c r="M6382"/>
      <c r="Q6382"/>
      <c r="U6382"/>
      <c r="Y6382"/>
    </row>
    <row r="6383" spans="1:25" x14ac:dyDescent="0.25">
      <c r="A6383">
        <v>6.3</v>
      </c>
      <c r="B6383">
        <v>6</v>
      </c>
      <c r="C6383">
        <v>4.8</v>
      </c>
      <c r="D6383">
        <v>1.06</v>
      </c>
      <c r="E6383">
        <v>4</v>
      </c>
      <c r="M6383"/>
      <c r="Q6383"/>
      <c r="U6383"/>
      <c r="Y6383"/>
    </row>
    <row r="6384" spans="1:25" x14ac:dyDescent="0.25">
      <c r="A6384">
        <v>6.1</v>
      </c>
      <c r="B6384">
        <v>5.3</v>
      </c>
      <c r="C6384">
        <v>6.8</v>
      </c>
      <c r="D6384">
        <v>1.06</v>
      </c>
      <c r="E6384">
        <v>4</v>
      </c>
      <c r="M6384"/>
      <c r="Q6384"/>
      <c r="U6384"/>
      <c r="Y6384"/>
    </row>
    <row r="6385" spans="1:25" x14ac:dyDescent="0.25">
      <c r="A6385">
        <v>3.3</v>
      </c>
      <c r="B6385">
        <v>2.7</v>
      </c>
      <c r="C6385">
        <v>9.4</v>
      </c>
      <c r="D6385">
        <v>1.06</v>
      </c>
      <c r="E6385">
        <v>3.5</v>
      </c>
      <c r="M6385"/>
      <c r="Q6385"/>
      <c r="U6385"/>
      <c r="Y6385"/>
    </row>
    <row r="6386" spans="1:25" x14ac:dyDescent="0.25">
      <c r="A6386">
        <v>7</v>
      </c>
      <c r="B6386">
        <v>7.4</v>
      </c>
      <c r="C6386">
        <v>9.6</v>
      </c>
      <c r="D6386">
        <v>1.06</v>
      </c>
      <c r="E6386">
        <v>3.5</v>
      </c>
      <c r="M6386"/>
      <c r="Q6386"/>
      <c r="U6386"/>
      <c r="Y6386"/>
    </row>
    <row r="6387" spans="1:25" x14ac:dyDescent="0.25">
      <c r="A6387">
        <v>6.2</v>
      </c>
      <c r="B6387">
        <v>2.2000000000000002</v>
      </c>
      <c r="C6387">
        <v>10</v>
      </c>
      <c r="D6387">
        <v>1.06</v>
      </c>
      <c r="E6387">
        <v>2.75</v>
      </c>
      <c r="M6387"/>
      <c r="Q6387"/>
      <c r="U6387"/>
      <c r="Y6387"/>
    </row>
    <row r="6388" spans="1:25" x14ac:dyDescent="0.25">
      <c r="A6388">
        <v>9.1999999999999993</v>
      </c>
      <c r="B6388">
        <v>1.6</v>
      </c>
      <c r="C6388">
        <v>12</v>
      </c>
      <c r="D6388">
        <v>1.06</v>
      </c>
      <c r="E6388">
        <v>2.25</v>
      </c>
      <c r="M6388"/>
      <c r="Q6388"/>
      <c r="U6388"/>
      <c r="Y6388"/>
    </row>
    <row r="6389" spans="1:25" x14ac:dyDescent="0.25">
      <c r="A6389">
        <v>7.5</v>
      </c>
      <c r="B6389">
        <v>1.9</v>
      </c>
      <c r="C6389">
        <v>12</v>
      </c>
      <c r="D6389">
        <v>1.06</v>
      </c>
      <c r="E6389">
        <v>2.25</v>
      </c>
      <c r="M6389"/>
      <c r="Q6389"/>
      <c r="U6389"/>
      <c r="Y6389"/>
    </row>
    <row r="6390" spans="1:25" x14ac:dyDescent="0.25">
      <c r="A6390">
        <v>6.8</v>
      </c>
      <c r="B6390">
        <v>2.1</v>
      </c>
      <c r="C6390">
        <v>13.9</v>
      </c>
      <c r="D6390">
        <v>1.06</v>
      </c>
      <c r="E6390">
        <v>2.25</v>
      </c>
      <c r="M6390"/>
      <c r="Q6390"/>
      <c r="U6390"/>
      <c r="Y6390"/>
    </row>
    <row r="6391" spans="1:25" x14ac:dyDescent="0.25">
      <c r="A6391">
        <v>3.6</v>
      </c>
      <c r="B6391">
        <v>1.3</v>
      </c>
      <c r="C6391">
        <v>25.4</v>
      </c>
      <c r="D6391">
        <v>1.06</v>
      </c>
      <c r="E6391">
        <v>4</v>
      </c>
      <c r="M6391"/>
      <c r="Q6391"/>
      <c r="U6391"/>
      <c r="Y6391"/>
    </row>
    <row r="6392" spans="1:25" x14ac:dyDescent="0.25">
      <c r="A6392">
        <v>6.9</v>
      </c>
      <c r="B6392">
        <v>2.2000000000000002</v>
      </c>
      <c r="C6392">
        <v>31.5</v>
      </c>
      <c r="D6392">
        <v>1.06</v>
      </c>
      <c r="E6392">
        <v>2.75</v>
      </c>
      <c r="M6392"/>
      <c r="Q6392"/>
      <c r="U6392"/>
      <c r="Y6392"/>
    </row>
    <row r="6393" spans="1:25" x14ac:dyDescent="0.25">
      <c r="A6393">
        <v>5.5</v>
      </c>
      <c r="B6393">
        <v>1.6</v>
      </c>
      <c r="C6393">
        <v>72</v>
      </c>
      <c r="D6393">
        <v>1.06</v>
      </c>
      <c r="E6393">
        <v>4</v>
      </c>
      <c r="M6393"/>
      <c r="Q6393"/>
      <c r="U6393"/>
      <c r="Y6393"/>
    </row>
    <row r="6394" spans="1:25" x14ac:dyDescent="0.25">
      <c r="A6394">
        <v>6.4</v>
      </c>
      <c r="B6394">
        <v>2.2000000000000002</v>
      </c>
      <c r="C6394">
        <v>95</v>
      </c>
      <c r="D6394">
        <v>1.06</v>
      </c>
      <c r="E6394">
        <v>4</v>
      </c>
      <c r="M6394"/>
      <c r="Q6394"/>
      <c r="U6394"/>
      <c r="Y6394"/>
    </row>
    <row r="6395" spans="1:25" x14ac:dyDescent="0.25">
      <c r="A6395">
        <v>5.4</v>
      </c>
      <c r="B6395">
        <v>3</v>
      </c>
      <c r="C6395">
        <v>384</v>
      </c>
      <c r="D6395">
        <v>1.06</v>
      </c>
      <c r="E6395">
        <v>5</v>
      </c>
      <c r="M6395"/>
      <c r="Q6395"/>
      <c r="U6395"/>
      <c r="Y6395"/>
    </row>
    <row r="6396" spans="1:25" x14ac:dyDescent="0.25">
      <c r="A6396">
        <v>7.8</v>
      </c>
      <c r="B6396">
        <v>2.6</v>
      </c>
      <c r="C6396">
        <v>1100</v>
      </c>
      <c r="D6396">
        <v>1.06</v>
      </c>
      <c r="E6396">
        <v>4.5</v>
      </c>
      <c r="M6396"/>
      <c r="Q6396"/>
      <c r="U6396"/>
      <c r="Y6396"/>
    </row>
    <row r="6397" spans="1:25" x14ac:dyDescent="0.25">
      <c r="A6397">
        <v>5.5</v>
      </c>
      <c r="B6397">
        <v>3</v>
      </c>
      <c r="C6397">
        <v>6020</v>
      </c>
      <c r="D6397">
        <v>1.06</v>
      </c>
      <c r="E6397">
        <v>5</v>
      </c>
      <c r="M6397"/>
      <c r="Q6397"/>
      <c r="U6397"/>
      <c r="Y6397"/>
    </row>
    <row r="6398" spans="1:25" x14ac:dyDescent="0.25">
      <c r="A6398">
        <v>7.7</v>
      </c>
      <c r="B6398">
        <v>6.5</v>
      </c>
      <c r="C6398">
        <v>8.1</v>
      </c>
      <c r="D6398">
        <v>1.07</v>
      </c>
      <c r="E6398">
        <v>3.5</v>
      </c>
      <c r="M6398"/>
      <c r="Q6398"/>
      <c r="U6398"/>
      <c r="Y6398"/>
    </row>
    <row r="6399" spans="1:25" x14ac:dyDescent="0.25">
      <c r="A6399">
        <v>9.5</v>
      </c>
      <c r="B6399">
        <v>7.7</v>
      </c>
      <c r="C6399">
        <v>8.1999999999999993</v>
      </c>
      <c r="D6399">
        <v>1.07</v>
      </c>
      <c r="E6399">
        <v>3.5</v>
      </c>
      <c r="M6399"/>
      <c r="Q6399"/>
      <c r="U6399"/>
      <c r="Y6399"/>
    </row>
    <row r="6400" spans="1:25" x14ac:dyDescent="0.25">
      <c r="A6400">
        <v>6.8</v>
      </c>
      <c r="B6400">
        <v>6.8</v>
      </c>
      <c r="C6400">
        <v>10.4</v>
      </c>
      <c r="D6400">
        <v>1.07</v>
      </c>
      <c r="E6400">
        <v>3.5</v>
      </c>
      <c r="M6400"/>
      <c r="Q6400"/>
      <c r="U6400"/>
      <c r="Y6400"/>
    </row>
    <row r="6401" spans="1:25" x14ac:dyDescent="0.25">
      <c r="A6401">
        <v>9</v>
      </c>
      <c r="B6401">
        <v>3.3</v>
      </c>
      <c r="C6401">
        <v>15.6</v>
      </c>
      <c r="D6401">
        <v>1.07</v>
      </c>
      <c r="E6401">
        <v>2.75</v>
      </c>
      <c r="M6401"/>
      <c r="Q6401"/>
      <c r="U6401"/>
      <c r="Y6401"/>
    </row>
    <row r="6402" spans="1:25" x14ac:dyDescent="0.25">
      <c r="A6402">
        <v>8</v>
      </c>
      <c r="B6402">
        <v>3.4</v>
      </c>
      <c r="C6402">
        <v>19.7</v>
      </c>
      <c r="D6402">
        <v>1.07</v>
      </c>
      <c r="E6402">
        <v>2.75</v>
      </c>
      <c r="M6402"/>
      <c r="Q6402"/>
      <c r="U6402"/>
      <c r="Y6402"/>
    </row>
    <row r="6403" spans="1:25" x14ac:dyDescent="0.25">
      <c r="A6403">
        <v>4.5999999999999996</v>
      </c>
      <c r="B6403">
        <v>2.8</v>
      </c>
      <c r="C6403">
        <v>24.9</v>
      </c>
      <c r="D6403">
        <v>1.07</v>
      </c>
      <c r="E6403">
        <v>3.25</v>
      </c>
      <c r="M6403"/>
      <c r="Q6403"/>
      <c r="U6403"/>
      <c r="Y6403"/>
    </row>
    <row r="6404" spans="1:25" x14ac:dyDescent="0.25">
      <c r="A6404">
        <v>8.3000000000000007</v>
      </c>
      <c r="B6404">
        <v>10.1</v>
      </c>
      <c r="C6404">
        <v>26.1</v>
      </c>
      <c r="D6404">
        <v>1.07</v>
      </c>
      <c r="E6404">
        <v>4</v>
      </c>
      <c r="M6404"/>
      <c r="Q6404"/>
      <c r="U6404"/>
      <c r="Y6404"/>
    </row>
    <row r="6405" spans="1:25" x14ac:dyDescent="0.25">
      <c r="A6405">
        <v>4.7</v>
      </c>
      <c r="B6405">
        <v>1.9</v>
      </c>
      <c r="C6405">
        <v>31.2</v>
      </c>
      <c r="D6405">
        <v>1.07</v>
      </c>
      <c r="E6405">
        <v>3.25</v>
      </c>
      <c r="M6405"/>
      <c r="Q6405"/>
      <c r="U6405"/>
      <c r="Y6405"/>
    </row>
    <row r="6406" spans="1:25" x14ac:dyDescent="0.25">
      <c r="A6406">
        <v>4.4000000000000004</v>
      </c>
      <c r="B6406">
        <v>2</v>
      </c>
      <c r="C6406">
        <v>33.200000000000003</v>
      </c>
      <c r="D6406">
        <v>1.07</v>
      </c>
      <c r="E6406">
        <v>4</v>
      </c>
      <c r="M6406"/>
      <c r="Q6406"/>
      <c r="U6406"/>
      <c r="Y6406"/>
    </row>
    <row r="6407" spans="1:25" x14ac:dyDescent="0.25">
      <c r="A6407">
        <v>4.3</v>
      </c>
      <c r="B6407">
        <v>1.3</v>
      </c>
      <c r="C6407">
        <v>35.4</v>
      </c>
      <c r="D6407">
        <v>1.07</v>
      </c>
      <c r="E6407">
        <v>4</v>
      </c>
      <c r="M6407"/>
      <c r="Q6407"/>
      <c r="U6407"/>
      <c r="Y6407"/>
    </row>
    <row r="6408" spans="1:25" x14ac:dyDescent="0.25">
      <c r="A6408">
        <v>2.6</v>
      </c>
      <c r="B6408">
        <v>2.2000000000000002</v>
      </c>
      <c r="C6408">
        <v>40.200000000000003</v>
      </c>
      <c r="D6408">
        <v>1.07</v>
      </c>
      <c r="E6408">
        <v>4</v>
      </c>
      <c r="M6408"/>
      <c r="Q6408"/>
      <c r="U6408"/>
      <c r="Y6408"/>
    </row>
    <row r="6409" spans="1:25" x14ac:dyDescent="0.25">
      <c r="A6409">
        <v>6.7</v>
      </c>
      <c r="B6409">
        <v>2.1</v>
      </c>
      <c r="C6409">
        <v>43.7</v>
      </c>
      <c r="D6409">
        <v>1.07</v>
      </c>
      <c r="E6409">
        <v>2.75</v>
      </c>
      <c r="M6409"/>
      <c r="Q6409"/>
      <c r="U6409"/>
      <c r="Y6409"/>
    </row>
    <row r="6410" spans="1:25" x14ac:dyDescent="0.25">
      <c r="A6410">
        <v>3.9</v>
      </c>
      <c r="B6410">
        <v>3.8</v>
      </c>
      <c r="C6410">
        <v>86.7</v>
      </c>
      <c r="D6410">
        <v>1.07</v>
      </c>
      <c r="E6410">
        <v>5.25</v>
      </c>
      <c r="M6410"/>
      <c r="Q6410"/>
      <c r="U6410"/>
      <c r="Y6410"/>
    </row>
    <row r="6411" spans="1:25" x14ac:dyDescent="0.25">
      <c r="A6411">
        <v>7</v>
      </c>
      <c r="B6411">
        <v>39.1</v>
      </c>
      <c r="C6411">
        <v>168</v>
      </c>
      <c r="D6411">
        <v>1.07</v>
      </c>
      <c r="E6411">
        <v>6.75</v>
      </c>
      <c r="M6411"/>
      <c r="Q6411"/>
      <c r="U6411"/>
      <c r="Y6411"/>
    </row>
    <row r="6412" spans="1:25" x14ac:dyDescent="0.25">
      <c r="A6412">
        <v>4.5</v>
      </c>
      <c r="B6412">
        <v>5.4</v>
      </c>
      <c r="C6412">
        <v>188</v>
      </c>
      <c r="D6412">
        <v>1.07</v>
      </c>
      <c r="E6412">
        <v>7</v>
      </c>
      <c r="M6412"/>
      <c r="Q6412"/>
      <c r="U6412"/>
      <c r="Y6412"/>
    </row>
    <row r="6413" spans="1:25" x14ac:dyDescent="0.25">
      <c r="A6413">
        <v>4.7</v>
      </c>
      <c r="B6413">
        <v>1.4</v>
      </c>
      <c r="C6413">
        <v>195</v>
      </c>
      <c r="D6413">
        <v>1.07</v>
      </c>
      <c r="E6413">
        <v>5</v>
      </c>
      <c r="M6413"/>
      <c r="Q6413"/>
      <c r="U6413"/>
      <c r="Y6413"/>
    </row>
    <row r="6414" spans="1:25" x14ac:dyDescent="0.25">
      <c r="A6414">
        <v>3</v>
      </c>
      <c r="B6414">
        <v>3.1</v>
      </c>
      <c r="C6414">
        <v>10.9</v>
      </c>
      <c r="D6414">
        <v>1.08</v>
      </c>
      <c r="E6414">
        <v>4</v>
      </c>
      <c r="M6414"/>
      <c r="Q6414"/>
      <c r="U6414"/>
      <c r="Y6414"/>
    </row>
    <row r="6415" spans="1:25" x14ac:dyDescent="0.25">
      <c r="A6415">
        <v>3.9</v>
      </c>
      <c r="B6415">
        <v>1.9</v>
      </c>
      <c r="C6415">
        <v>12.1</v>
      </c>
      <c r="D6415">
        <v>1.08</v>
      </c>
      <c r="E6415">
        <v>3.5</v>
      </c>
      <c r="M6415"/>
      <c r="Q6415"/>
      <c r="U6415"/>
      <c r="Y6415"/>
    </row>
    <row r="6416" spans="1:25" x14ac:dyDescent="0.25">
      <c r="A6416">
        <v>7.5</v>
      </c>
      <c r="B6416">
        <v>3.8</v>
      </c>
      <c r="C6416">
        <v>12.3</v>
      </c>
      <c r="D6416">
        <v>1.08</v>
      </c>
      <c r="E6416">
        <v>2.75</v>
      </c>
      <c r="M6416"/>
      <c r="Q6416"/>
      <c r="U6416"/>
      <c r="Y6416"/>
    </row>
    <row r="6417" spans="1:25" x14ac:dyDescent="0.25">
      <c r="A6417">
        <v>5.6</v>
      </c>
      <c r="B6417">
        <v>2.8</v>
      </c>
      <c r="C6417">
        <v>13.7</v>
      </c>
      <c r="D6417">
        <v>1.08</v>
      </c>
      <c r="E6417">
        <v>2.75</v>
      </c>
      <c r="M6417"/>
      <c r="Q6417"/>
      <c r="U6417"/>
      <c r="Y6417"/>
    </row>
    <row r="6418" spans="1:25" x14ac:dyDescent="0.25">
      <c r="A6418">
        <v>4.9000000000000004</v>
      </c>
      <c r="B6418">
        <v>1.5</v>
      </c>
      <c r="C6418">
        <v>19.100000000000001</v>
      </c>
      <c r="D6418">
        <v>1.08</v>
      </c>
      <c r="E6418">
        <v>2.75</v>
      </c>
      <c r="M6418"/>
      <c r="Q6418"/>
      <c r="U6418"/>
      <c r="Y6418"/>
    </row>
    <row r="6419" spans="1:25" x14ac:dyDescent="0.25">
      <c r="A6419">
        <v>5.9</v>
      </c>
      <c r="B6419">
        <v>2.6</v>
      </c>
      <c r="C6419">
        <v>79.5</v>
      </c>
      <c r="D6419">
        <v>1.08</v>
      </c>
      <c r="E6419">
        <v>4</v>
      </c>
      <c r="M6419"/>
      <c r="Q6419"/>
      <c r="U6419"/>
      <c r="Y6419"/>
    </row>
    <row r="6420" spans="1:25" x14ac:dyDescent="0.25">
      <c r="A6420">
        <v>9.1</v>
      </c>
      <c r="B6420">
        <v>3</v>
      </c>
      <c r="C6420">
        <v>102</v>
      </c>
      <c r="D6420">
        <v>1.08</v>
      </c>
      <c r="E6420">
        <v>4.5</v>
      </c>
      <c r="M6420"/>
      <c r="Q6420"/>
      <c r="U6420"/>
      <c r="Y6420"/>
    </row>
    <row r="6421" spans="1:25" x14ac:dyDescent="0.25">
      <c r="A6421">
        <v>5.2</v>
      </c>
      <c r="B6421">
        <v>4.0999999999999996</v>
      </c>
      <c r="C6421">
        <v>126</v>
      </c>
      <c r="D6421">
        <v>1.08</v>
      </c>
      <c r="E6421">
        <v>5.5</v>
      </c>
      <c r="M6421"/>
      <c r="Q6421"/>
      <c r="U6421"/>
      <c r="Y6421"/>
    </row>
    <row r="6422" spans="1:25" x14ac:dyDescent="0.25">
      <c r="A6422">
        <v>3.2</v>
      </c>
      <c r="B6422">
        <v>1.3</v>
      </c>
      <c r="C6422">
        <v>180</v>
      </c>
      <c r="D6422">
        <v>1.08</v>
      </c>
      <c r="E6422">
        <v>5.75</v>
      </c>
      <c r="M6422"/>
      <c r="Q6422"/>
      <c r="U6422"/>
      <c r="Y6422"/>
    </row>
    <row r="6423" spans="1:25" x14ac:dyDescent="0.25">
      <c r="A6423">
        <v>6.8</v>
      </c>
      <c r="B6423">
        <v>4.3</v>
      </c>
      <c r="C6423">
        <v>209</v>
      </c>
      <c r="D6423">
        <v>1.08</v>
      </c>
      <c r="E6423">
        <v>5</v>
      </c>
      <c r="M6423"/>
      <c r="Q6423"/>
      <c r="U6423"/>
      <c r="Y6423"/>
    </row>
    <row r="6424" spans="1:25" x14ac:dyDescent="0.25">
      <c r="A6424">
        <v>6.4</v>
      </c>
      <c r="B6424">
        <v>11.6</v>
      </c>
      <c r="C6424">
        <v>255</v>
      </c>
      <c r="D6424">
        <v>1.08</v>
      </c>
      <c r="E6424">
        <v>6.25</v>
      </c>
      <c r="M6424"/>
      <c r="Q6424"/>
      <c r="U6424"/>
      <c r="Y6424"/>
    </row>
    <row r="6425" spans="1:25" x14ac:dyDescent="0.25">
      <c r="A6425">
        <v>7.2</v>
      </c>
      <c r="B6425">
        <v>4.0999999999999996</v>
      </c>
      <c r="C6425">
        <v>5.5</v>
      </c>
      <c r="D6425">
        <v>1.0900000000000001</v>
      </c>
      <c r="E6425">
        <v>2.75</v>
      </c>
      <c r="M6425"/>
      <c r="Q6425"/>
      <c r="U6425"/>
      <c r="Y6425"/>
    </row>
    <row r="6426" spans="1:25" x14ac:dyDescent="0.25">
      <c r="A6426">
        <v>12</v>
      </c>
      <c r="B6426">
        <v>2.7</v>
      </c>
      <c r="C6426">
        <v>6.6</v>
      </c>
      <c r="D6426">
        <v>1.0900000000000001</v>
      </c>
      <c r="E6426">
        <v>2.25</v>
      </c>
      <c r="M6426"/>
      <c r="Q6426"/>
      <c r="U6426"/>
      <c r="Y6426"/>
    </row>
    <row r="6427" spans="1:25" x14ac:dyDescent="0.25">
      <c r="A6427">
        <v>6.1</v>
      </c>
      <c r="B6427">
        <v>42.6</v>
      </c>
      <c r="C6427">
        <v>10</v>
      </c>
      <c r="D6427">
        <v>1.0900000000000001</v>
      </c>
      <c r="E6427">
        <v>5</v>
      </c>
      <c r="M6427"/>
      <c r="Q6427"/>
      <c r="U6427"/>
      <c r="Y6427"/>
    </row>
    <row r="6428" spans="1:25" x14ac:dyDescent="0.25">
      <c r="A6428">
        <v>9.1999999999999993</v>
      </c>
      <c r="B6428">
        <v>8</v>
      </c>
      <c r="C6428">
        <v>12</v>
      </c>
      <c r="D6428">
        <v>1.0900000000000001</v>
      </c>
      <c r="E6428">
        <v>3.5</v>
      </c>
      <c r="M6428"/>
      <c r="Q6428"/>
      <c r="U6428"/>
      <c r="Y6428"/>
    </row>
    <row r="6429" spans="1:25" x14ac:dyDescent="0.25">
      <c r="A6429">
        <v>2</v>
      </c>
      <c r="B6429">
        <v>4</v>
      </c>
      <c r="C6429">
        <v>13</v>
      </c>
      <c r="D6429">
        <v>1.0900000000000001</v>
      </c>
      <c r="E6429">
        <v>4</v>
      </c>
      <c r="M6429"/>
      <c r="Q6429"/>
      <c r="U6429"/>
      <c r="Y6429"/>
    </row>
    <row r="6430" spans="1:25" x14ac:dyDescent="0.25">
      <c r="A6430">
        <v>8.3000000000000007</v>
      </c>
      <c r="B6430">
        <v>3.8</v>
      </c>
      <c r="C6430">
        <v>16.600000000000001</v>
      </c>
      <c r="D6430">
        <v>1.0900000000000001</v>
      </c>
      <c r="E6430">
        <v>2.75</v>
      </c>
      <c r="M6430"/>
      <c r="Q6430"/>
      <c r="U6430"/>
      <c r="Y6430"/>
    </row>
    <row r="6431" spans="1:25" x14ac:dyDescent="0.25">
      <c r="A6431">
        <v>7.4</v>
      </c>
      <c r="B6431">
        <v>4.0999999999999996</v>
      </c>
      <c r="C6431">
        <v>29</v>
      </c>
      <c r="D6431">
        <v>1.0900000000000001</v>
      </c>
      <c r="E6431">
        <v>3.25</v>
      </c>
      <c r="M6431"/>
      <c r="Q6431"/>
      <c r="U6431"/>
      <c r="Y6431"/>
    </row>
    <row r="6432" spans="1:25" x14ac:dyDescent="0.25">
      <c r="A6432">
        <v>5.3</v>
      </c>
      <c r="B6432">
        <v>8.8000000000000007</v>
      </c>
      <c r="C6432">
        <v>34</v>
      </c>
      <c r="D6432">
        <v>1.0900000000000001</v>
      </c>
      <c r="E6432">
        <v>4.5</v>
      </c>
      <c r="M6432"/>
      <c r="Q6432"/>
      <c r="U6432"/>
      <c r="Y6432"/>
    </row>
    <row r="6433" spans="1:25" x14ac:dyDescent="0.25">
      <c r="A6433">
        <v>6.9</v>
      </c>
      <c r="B6433">
        <v>4.0999999999999996</v>
      </c>
      <c r="C6433">
        <v>38.6</v>
      </c>
      <c r="D6433">
        <v>1.0900000000000001</v>
      </c>
      <c r="E6433">
        <v>3.25</v>
      </c>
      <c r="M6433"/>
      <c r="Q6433"/>
      <c r="U6433"/>
      <c r="Y6433"/>
    </row>
    <row r="6434" spans="1:25" x14ac:dyDescent="0.25">
      <c r="A6434">
        <v>7.2</v>
      </c>
      <c r="B6434">
        <v>6.2</v>
      </c>
      <c r="C6434">
        <v>57</v>
      </c>
      <c r="D6434">
        <v>1.0900000000000001</v>
      </c>
      <c r="E6434">
        <v>4.75</v>
      </c>
      <c r="M6434"/>
      <c r="Q6434"/>
      <c r="U6434"/>
      <c r="Y6434"/>
    </row>
    <row r="6435" spans="1:25" x14ac:dyDescent="0.25">
      <c r="A6435">
        <v>6.3</v>
      </c>
      <c r="B6435">
        <v>1.1000000000000001</v>
      </c>
      <c r="C6435">
        <v>67.7</v>
      </c>
      <c r="D6435">
        <v>1.0900000000000001</v>
      </c>
      <c r="E6435">
        <v>4</v>
      </c>
      <c r="M6435"/>
      <c r="Q6435"/>
      <c r="U6435"/>
      <c r="Y6435"/>
    </row>
    <row r="6436" spans="1:25" x14ac:dyDescent="0.25">
      <c r="A6436">
        <v>4.8</v>
      </c>
      <c r="B6436">
        <v>1.8</v>
      </c>
      <c r="C6436">
        <v>996</v>
      </c>
      <c r="D6436">
        <v>1.0900000000000001</v>
      </c>
      <c r="E6436">
        <v>5</v>
      </c>
      <c r="M6436"/>
      <c r="Q6436"/>
      <c r="U6436"/>
      <c r="Y6436"/>
    </row>
    <row r="6437" spans="1:25" x14ac:dyDescent="0.25">
      <c r="A6437">
        <v>5.5</v>
      </c>
      <c r="B6437">
        <v>2.4</v>
      </c>
      <c r="C6437">
        <v>1520</v>
      </c>
      <c r="D6437">
        <v>1.0900000000000001</v>
      </c>
      <c r="E6437">
        <v>5</v>
      </c>
      <c r="M6437"/>
      <c r="Q6437"/>
      <c r="U6437"/>
      <c r="Y6437"/>
    </row>
    <row r="6438" spans="1:25" x14ac:dyDescent="0.25">
      <c r="A6438">
        <v>6.8</v>
      </c>
      <c r="B6438">
        <v>5.3</v>
      </c>
      <c r="C6438">
        <v>12.4</v>
      </c>
      <c r="D6438">
        <v>1.1000000000000001</v>
      </c>
      <c r="E6438">
        <v>3.5</v>
      </c>
      <c r="M6438"/>
      <c r="Q6438"/>
      <c r="U6438"/>
      <c r="Y6438"/>
    </row>
    <row r="6439" spans="1:25" x14ac:dyDescent="0.25">
      <c r="A6439">
        <v>3.5</v>
      </c>
      <c r="B6439">
        <v>3.9</v>
      </c>
      <c r="C6439">
        <v>13.1</v>
      </c>
      <c r="D6439">
        <v>1.1000000000000001</v>
      </c>
      <c r="E6439">
        <v>4</v>
      </c>
      <c r="M6439"/>
      <c r="Q6439"/>
      <c r="U6439"/>
      <c r="Y6439"/>
    </row>
    <row r="6440" spans="1:25" x14ac:dyDescent="0.25">
      <c r="A6440">
        <v>7.8</v>
      </c>
      <c r="B6440">
        <v>8.6</v>
      </c>
      <c r="C6440">
        <v>25.9</v>
      </c>
      <c r="D6440">
        <v>1.1000000000000001</v>
      </c>
      <c r="E6440">
        <v>4</v>
      </c>
      <c r="M6440"/>
      <c r="Q6440"/>
      <c r="U6440"/>
      <c r="Y6440"/>
    </row>
    <row r="6441" spans="1:25" x14ac:dyDescent="0.25">
      <c r="A6441">
        <v>8.6</v>
      </c>
      <c r="B6441">
        <v>4.7</v>
      </c>
      <c r="C6441">
        <v>27.2</v>
      </c>
      <c r="D6441">
        <v>1.1000000000000001</v>
      </c>
      <c r="E6441">
        <v>3.25</v>
      </c>
      <c r="M6441"/>
      <c r="Q6441"/>
      <c r="U6441"/>
      <c r="Y6441"/>
    </row>
    <row r="6442" spans="1:25" x14ac:dyDescent="0.25">
      <c r="A6442">
        <v>8.1999999999999993</v>
      </c>
      <c r="B6442">
        <v>1.8</v>
      </c>
      <c r="C6442">
        <v>28.2</v>
      </c>
      <c r="D6442">
        <v>1.1000000000000001</v>
      </c>
      <c r="E6442">
        <v>2.75</v>
      </c>
      <c r="M6442"/>
      <c r="Q6442"/>
      <c r="U6442"/>
      <c r="Y6442"/>
    </row>
    <row r="6443" spans="1:25" x14ac:dyDescent="0.25">
      <c r="A6443">
        <v>8.9</v>
      </c>
      <c r="B6443">
        <v>3.3</v>
      </c>
      <c r="C6443">
        <v>34.200000000000003</v>
      </c>
      <c r="D6443">
        <v>1.1000000000000001</v>
      </c>
      <c r="E6443">
        <v>3.25</v>
      </c>
      <c r="M6443"/>
      <c r="Q6443"/>
      <c r="U6443"/>
      <c r="Y6443"/>
    </row>
    <row r="6444" spans="1:25" x14ac:dyDescent="0.25">
      <c r="A6444">
        <v>4.8</v>
      </c>
      <c r="B6444">
        <v>13.1</v>
      </c>
      <c r="C6444">
        <v>35.4</v>
      </c>
      <c r="D6444">
        <v>1.1000000000000001</v>
      </c>
      <c r="E6444">
        <v>4.5</v>
      </c>
      <c r="M6444"/>
      <c r="Q6444"/>
      <c r="U6444"/>
      <c r="Y6444"/>
    </row>
    <row r="6445" spans="1:25" x14ac:dyDescent="0.25">
      <c r="A6445">
        <v>6.7</v>
      </c>
      <c r="B6445">
        <v>3.5</v>
      </c>
      <c r="C6445">
        <v>37.6</v>
      </c>
      <c r="D6445">
        <v>1.1000000000000001</v>
      </c>
      <c r="E6445">
        <v>3.25</v>
      </c>
      <c r="M6445"/>
      <c r="Q6445"/>
      <c r="U6445"/>
      <c r="Y6445"/>
    </row>
    <row r="6446" spans="1:25" x14ac:dyDescent="0.25">
      <c r="A6446">
        <v>10.9</v>
      </c>
      <c r="B6446">
        <v>6.3</v>
      </c>
      <c r="C6446">
        <v>38.799999999999997</v>
      </c>
      <c r="D6446">
        <v>1.1000000000000001</v>
      </c>
      <c r="E6446">
        <v>4</v>
      </c>
      <c r="M6446"/>
      <c r="Q6446"/>
      <c r="U6446"/>
      <c r="Y6446"/>
    </row>
    <row r="6447" spans="1:25" x14ac:dyDescent="0.25">
      <c r="A6447">
        <v>5.6</v>
      </c>
      <c r="B6447">
        <v>1.9</v>
      </c>
      <c r="C6447">
        <v>52.9</v>
      </c>
      <c r="D6447">
        <v>1.1000000000000001</v>
      </c>
      <c r="E6447">
        <v>4</v>
      </c>
      <c r="M6447"/>
      <c r="Q6447"/>
      <c r="U6447"/>
      <c r="Y6447"/>
    </row>
    <row r="6448" spans="1:25" x14ac:dyDescent="0.25">
      <c r="A6448">
        <v>5.5</v>
      </c>
      <c r="B6448">
        <v>1.2</v>
      </c>
      <c r="C6448">
        <v>67.2</v>
      </c>
      <c r="D6448">
        <v>1.1000000000000001</v>
      </c>
      <c r="E6448">
        <v>4</v>
      </c>
      <c r="M6448"/>
      <c r="Q6448"/>
      <c r="U6448"/>
      <c r="Y6448"/>
    </row>
    <row r="6449" spans="1:25" x14ac:dyDescent="0.25">
      <c r="A6449">
        <v>7.2</v>
      </c>
      <c r="B6449">
        <v>1.8</v>
      </c>
      <c r="C6449">
        <v>235</v>
      </c>
      <c r="D6449">
        <v>1.1000000000000001</v>
      </c>
      <c r="E6449">
        <v>4.5</v>
      </c>
      <c r="M6449"/>
      <c r="Q6449"/>
      <c r="U6449"/>
      <c r="Y6449"/>
    </row>
    <row r="6450" spans="1:25" x14ac:dyDescent="0.25">
      <c r="A6450">
        <v>6.2</v>
      </c>
      <c r="B6450">
        <v>2.4</v>
      </c>
      <c r="C6450">
        <v>332</v>
      </c>
      <c r="D6450">
        <v>1.1000000000000001</v>
      </c>
      <c r="E6450">
        <v>5</v>
      </c>
      <c r="M6450"/>
      <c r="Q6450"/>
      <c r="U6450"/>
      <c r="Y6450"/>
    </row>
    <row r="6451" spans="1:25" x14ac:dyDescent="0.25">
      <c r="A6451">
        <v>7.1</v>
      </c>
      <c r="B6451">
        <v>2.6</v>
      </c>
      <c r="C6451">
        <v>7.7</v>
      </c>
      <c r="D6451">
        <v>1.1100000000000001</v>
      </c>
      <c r="E6451">
        <v>2.25</v>
      </c>
      <c r="M6451"/>
      <c r="Q6451"/>
      <c r="U6451"/>
      <c r="Y6451"/>
    </row>
    <row r="6452" spans="1:25" x14ac:dyDescent="0.25">
      <c r="A6452">
        <v>7.1</v>
      </c>
      <c r="B6452">
        <v>17</v>
      </c>
      <c r="C6452">
        <v>8</v>
      </c>
      <c r="D6452">
        <v>1.1100000000000001</v>
      </c>
      <c r="E6452">
        <v>4.5</v>
      </c>
      <c r="M6452"/>
      <c r="Q6452"/>
      <c r="U6452"/>
      <c r="Y6452"/>
    </row>
    <row r="6453" spans="1:25" x14ac:dyDescent="0.25">
      <c r="A6453">
        <v>6.2</v>
      </c>
      <c r="B6453">
        <v>4.7</v>
      </c>
      <c r="C6453">
        <v>11.2</v>
      </c>
      <c r="D6453">
        <v>1.1100000000000001</v>
      </c>
      <c r="E6453">
        <v>3.25</v>
      </c>
      <c r="M6453"/>
      <c r="Q6453"/>
      <c r="U6453"/>
      <c r="Y6453"/>
    </row>
    <row r="6454" spans="1:25" x14ac:dyDescent="0.25">
      <c r="A6454">
        <v>6.7</v>
      </c>
      <c r="B6454">
        <v>3.9</v>
      </c>
      <c r="C6454">
        <v>11.7</v>
      </c>
      <c r="D6454">
        <v>1.1100000000000001</v>
      </c>
      <c r="E6454">
        <v>2.75</v>
      </c>
      <c r="M6454"/>
      <c r="Q6454"/>
      <c r="U6454"/>
      <c r="Y6454"/>
    </row>
    <row r="6455" spans="1:25" x14ac:dyDescent="0.25">
      <c r="A6455">
        <v>3.6</v>
      </c>
      <c r="B6455">
        <v>2.8</v>
      </c>
      <c r="C6455">
        <v>13.9</v>
      </c>
      <c r="D6455">
        <v>1.1100000000000001</v>
      </c>
      <c r="E6455">
        <v>3.5</v>
      </c>
      <c r="M6455"/>
      <c r="Q6455"/>
      <c r="U6455"/>
      <c r="Y6455"/>
    </row>
    <row r="6456" spans="1:25" x14ac:dyDescent="0.25">
      <c r="A6456">
        <v>6.6</v>
      </c>
      <c r="B6456">
        <v>8.6</v>
      </c>
      <c r="C6456">
        <v>16</v>
      </c>
      <c r="D6456">
        <v>1.1100000000000001</v>
      </c>
      <c r="E6456">
        <v>3.5</v>
      </c>
      <c r="M6456"/>
      <c r="Q6456"/>
      <c r="U6456"/>
      <c r="Y6456"/>
    </row>
    <row r="6457" spans="1:25" x14ac:dyDescent="0.25">
      <c r="A6457">
        <v>3.1</v>
      </c>
      <c r="B6457">
        <v>1.3</v>
      </c>
      <c r="C6457">
        <v>16.899999999999999</v>
      </c>
      <c r="D6457">
        <v>1.1100000000000001</v>
      </c>
      <c r="E6457">
        <v>3.5</v>
      </c>
      <c r="M6457"/>
      <c r="Q6457"/>
      <c r="U6457"/>
      <c r="Y6457"/>
    </row>
    <row r="6458" spans="1:25" x14ac:dyDescent="0.25">
      <c r="A6458">
        <v>9.4</v>
      </c>
      <c r="B6458">
        <v>3.6</v>
      </c>
      <c r="C6458">
        <v>17.899999999999999</v>
      </c>
      <c r="D6458">
        <v>1.1100000000000001</v>
      </c>
      <c r="E6458">
        <v>2.75</v>
      </c>
      <c r="M6458"/>
      <c r="Q6458"/>
      <c r="U6458"/>
      <c r="Y6458"/>
    </row>
    <row r="6459" spans="1:25" x14ac:dyDescent="0.25">
      <c r="A6459">
        <v>4.9000000000000004</v>
      </c>
      <c r="B6459">
        <v>2</v>
      </c>
      <c r="C6459">
        <v>18.600000000000001</v>
      </c>
      <c r="D6459">
        <v>1.1100000000000001</v>
      </c>
      <c r="E6459">
        <v>2.75</v>
      </c>
      <c r="M6459"/>
      <c r="Q6459"/>
      <c r="U6459"/>
      <c r="Y6459"/>
    </row>
    <row r="6460" spans="1:25" x14ac:dyDescent="0.25">
      <c r="A6460">
        <v>7.9</v>
      </c>
      <c r="B6460">
        <v>6.5</v>
      </c>
      <c r="C6460">
        <v>18.7</v>
      </c>
      <c r="D6460">
        <v>1.1100000000000001</v>
      </c>
      <c r="E6460">
        <v>3.5</v>
      </c>
      <c r="M6460"/>
      <c r="Q6460"/>
      <c r="U6460"/>
      <c r="Y6460"/>
    </row>
    <row r="6461" spans="1:25" x14ac:dyDescent="0.25">
      <c r="A6461">
        <v>13.2</v>
      </c>
      <c r="B6461">
        <v>7.8</v>
      </c>
      <c r="C6461">
        <v>22.2</v>
      </c>
      <c r="D6461">
        <v>1.1100000000000001</v>
      </c>
      <c r="E6461">
        <v>4</v>
      </c>
      <c r="M6461"/>
      <c r="Q6461"/>
      <c r="U6461"/>
      <c r="Y6461"/>
    </row>
    <row r="6462" spans="1:25" x14ac:dyDescent="0.25">
      <c r="A6462">
        <v>2.5</v>
      </c>
      <c r="B6462">
        <v>5.5</v>
      </c>
      <c r="C6462">
        <v>23.2</v>
      </c>
      <c r="D6462">
        <v>1.1100000000000001</v>
      </c>
      <c r="E6462">
        <v>5.25</v>
      </c>
      <c r="M6462"/>
      <c r="Q6462"/>
      <c r="U6462"/>
      <c r="Y6462"/>
    </row>
    <row r="6463" spans="1:25" x14ac:dyDescent="0.25">
      <c r="A6463">
        <v>5.4</v>
      </c>
      <c r="B6463">
        <v>6.1</v>
      </c>
      <c r="C6463">
        <v>25.6</v>
      </c>
      <c r="D6463">
        <v>1.1100000000000001</v>
      </c>
      <c r="E6463">
        <v>4.5</v>
      </c>
      <c r="M6463"/>
      <c r="Q6463"/>
      <c r="U6463"/>
      <c r="Y6463"/>
    </row>
    <row r="6464" spans="1:25" x14ac:dyDescent="0.25">
      <c r="A6464">
        <v>5.4</v>
      </c>
      <c r="B6464">
        <v>2.5</v>
      </c>
      <c r="C6464">
        <v>30</v>
      </c>
      <c r="D6464">
        <v>1.1100000000000001</v>
      </c>
      <c r="E6464">
        <v>3.25</v>
      </c>
      <c r="M6464"/>
      <c r="Q6464"/>
      <c r="U6464"/>
      <c r="Y6464"/>
    </row>
    <row r="6465" spans="1:25" x14ac:dyDescent="0.25">
      <c r="A6465">
        <v>10.1</v>
      </c>
      <c r="B6465">
        <v>1.5</v>
      </c>
      <c r="C6465">
        <v>31.5</v>
      </c>
      <c r="D6465">
        <v>1.1100000000000001</v>
      </c>
      <c r="E6465">
        <v>2.75</v>
      </c>
      <c r="M6465"/>
      <c r="Q6465"/>
      <c r="U6465"/>
      <c r="Y6465"/>
    </row>
    <row r="6466" spans="1:25" x14ac:dyDescent="0.25">
      <c r="A6466">
        <v>8.1</v>
      </c>
      <c r="B6466">
        <v>3.8</v>
      </c>
      <c r="C6466">
        <v>33</v>
      </c>
      <c r="D6466">
        <v>1.1100000000000001</v>
      </c>
      <c r="E6466">
        <v>3.25</v>
      </c>
      <c r="M6466"/>
      <c r="Q6466"/>
      <c r="U6466"/>
      <c r="Y6466"/>
    </row>
    <row r="6467" spans="1:25" x14ac:dyDescent="0.25">
      <c r="A6467">
        <v>3.6</v>
      </c>
      <c r="B6467">
        <v>3.4</v>
      </c>
      <c r="C6467">
        <v>34.9</v>
      </c>
      <c r="D6467">
        <v>1.1100000000000001</v>
      </c>
      <c r="E6467">
        <v>4.5</v>
      </c>
      <c r="M6467"/>
      <c r="Q6467"/>
      <c r="U6467"/>
      <c r="Y6467"/>
    </row>
    <row r="6468" spans="1:25" x14ac:dyDescent="0.25">
      <c r="A6468">
        <v>6.9</v>
      </c>
      <c r="B6468">
        <v>5</v>
      </c>
      <c r="C6468">
        <v>36.1</v>
      </c>
      <c r="D6468">
        <v>1.1100000000000001</v>
      </c>
      <c r="E6468">
        <v>4</v>
      </c>
      <c r="M6468"/>
      <c r="Q6468"/>
      <c r="U6468"/>
      <c r="Y6468"/>
    </row>
    <row r="6469" spans="1:25" x14ac:dyDescent="0.25">
      <c r="A6469">
        <v>7.3</v>
      </c>
      <c r="B6469">
        <v>4.8</v>
      </c>
      <c r="C6469">
        <v>36.9</v>
      </c>
      <c r="D6469">
        <v>1.1100000000000001</v>
      </c>
      <c r="E6469">
        <v>3.25</v>
      </c>
      <c r="M6469"/>
      <c r="Q6469"/>
      <c r="U6469"/>
      <c r="Y6469"/>
    </row>
    <row r="6470" spans="1:25" x14ac:dyDescent="0.25">
      <c r="A6470">
        <v>5.8</v>
      </c>
      <c r="B6470">
        <v>4.2</v>
      </c>
      <c r="C6470">
        <v>42.9</v>
      </c>
      <c r="D6470">
        <v>1.1100000000000001</v>
      </c>
      <c r="E6470">
        <v>3.75</v>
      </c>
      <c r="M6470"/>
      <c r="Q6470"/>
      <c r="U6470"/>
      <c r="Y6470"/>
    </row>
    <row r="6471" spans="1:25" x14ac:dyDescent="0.25">
      <c r="A6471">
        <v>5.6</v>
      </c>
      <c r="B6471">
        <v>3</v>
      </c>
      <c r="C6471">
        <v>60.4</v>
      </c>
      <c r="D6471">
        <v>1.1100000000000001</v>
      </c>
      <c r="E6471">
        <v>4</v>
      </c>
      <c r="M6471"/>
      <c r="Q6471"/>
      <c r="U6471"/>
      <c r="Y6471"/>
    </row>
    <row r="6472" spans="1:25" x14ac:dyDescent="0.25">
      <c r="A6472">
        <v>3.2</v>
      </c>
      <c r="B6472">
        <v>1.5</v>
      </c>
      <c r="C6472">
        <v>67.8</v>
      </c>
      <c r="D6472">
        <v>1.1100000000000001</v>
      </c>
      <c r="E6472">
        <v>4.75</v>
      </c>
      <c r="M6472"/>
      <c r="Q6472"/>
      <c r="U6472"/>
      <c r="Y6472"/>
    </row>
    <row r="6473" spans="1:25" x14ac:dyDescent="0.25">
      <c r="A6473">
        <v>7.3</v>
      </c>
      <c r="B6473">
        <v>8.1</v>
      </c>
      <c r="C6473">
        <v>80</v>
      </c>
      <c r="D6473">
        <v>1.1100000000000001</v>
      </c>
      <c r="E6473">
        <v>4.75</v>
      </c>
      <c r="M6473"/>
      <c r="Q6473"/>
      <c r="U6473"/>
      <c r="Y6473"/>
    </row>
    <row r="6474" spans="1:25" x14ac:dyDescent="0.25">
      <c r="A6474">
        <v>5.8</v>
      </c>
      <c r="B6474">
        <v>13.9</v>
      </c>
      <c r="C6474">
        <v>8.9</v>
      </c>
      <c r="D6474">
        <v>1.1200000000000001</v>
      </c>
      <c r="E6474">
        <v>4</v>
      </c>
      <c r="M6474"/>
      <c r="Q6474"/>
      <c r="U6474"/>
      <c r="Y6474"/>
    </row>
    <row r="6475" spans="1:25" x14ac:dyDescent="0.25">
      <c r="A6475">
        <v>4.5999999999999996</v>
      </c>
      <c r="B6475">
        <v>1.3</v>
      </c>
      <c r="C6475">
        <v>10.8</v>
      </c>
      <c r="D6475">
        <v>1.1200000000000001</v>
      </c>
      <c r="E6475">
        <v>2.75</v>
      </c>
      <c r="M6475"/>
      <c r="Q6475"/>
      <c r="U6475"/>
      <c r="Y6475"/>
    </row>
    <row r="6476" spans="1:25" x14ac:dyDescent="0.25">
      <c r="A6476">
        <v>6.3</v>
      </c>
      <c r="B6476">
        <v>3.3</v>
      </c>
      <c r="C6476">
        <v>11.8</v>
      </c>
      <c r="D6476">
        <v>1.1200000000000001</v>
      </c>
      <c r="E6476">
        <v>3.25</v>
      </c>
      <c r="M6476"/>
      <c r="Q6476"/>
      <c r="U6476"/>
      <c r="Y6476"/>
    </row>
    <row r="6477" spans="1:25" x14ac:dyDescent="0.25">
      <c r="A6477">
        <v>4.7</v>
      </c>
      <c r="B6477">
        <v>1.8</v>
      </c>
      <c r="C6477">
        <v>13.2</v>
      </c>
      <c r="D6477">
        <v>1.1200000000000001</v>
      </c>
      <c r="E6477">
        <v>2.75</v>
      </c>
      <c r="M6477"/>
      <c r="Q6477"/>
      <c r="U6477"/>
      <c r="Y6477"/>
    </row>
    <row r="6478" spans="1:25" x14ac:dyDescent="0.25">
      <c r="A6478">
        <v>7.9</v>
      </c>
      <c r="B6478">
        <v>4.9000000000000004</v>
      </c>
      <c r="C6478">
        <v>14.6</v>
      </c>
      <c r="D6478">
        <v>1.1200000000000001</v>
      </c>
      <c r="E6478">
        <v>2.75</v>
      </c>
      <c r="M6478"/>
      <c r="Q6478"/>
      <c r="U6478"/>
      <c r="Y6478"/>
    </row>
    <row r="6479" spans="1:25" x14ac:dyDescent="0.25">
      <c r="A6479">
        <v>1.6</v>
      </c>
      <c r="B6479">
        <v>2</v>
      </c>
      <c r="C6479">
        <v>18.2</v>
      </c>
      <c r="D6479">
        <v>1.1200000000000001</v>
      </c>
      <c r="E6479">
        <v>4.5</v>
      </c>
      <c r="M6479"/>
      <c r="Q6479"/>
      <c r="U6479"/>
      <c r="Y6479"/>
    </row>
    <row r="6480" spans="1:25" x14ac:dyDescent="0.25">
      <c r="A6480">
        <v>6.4</v>
      </c>
      <c r="B6480">
        <v>11.1</v>
      </c>
      <c r="C6480">
        <v>20</v>
      </c>
      <c r="D6480">
        <v>1.1200000000000001</v>
      </c>
      <c r="E6480">
        <v>4</v>
      </c>
      <c r="M6480"/>
      <c r="Q6480"/>
      <c r="U6480"/>
      <c r="Y6480"/>
    </row>
    <row r="6481" spans="1:25" x14ac:dyDescent="0.25">
      <c r="A6481">
        <v>6.2</v>
      </c>
      <c r="B6481">
        <v>3.9</v>
      </c>
      <c r="C6481">
        <v>21.2</v>
      </c>
      <c r="D6481">
        <v>1.1200000000000001</v>
      </c>
      <c r="E6481">
        <v>3.75</v>
      </c>
      <c r="M6481"/>
      <c r="Q6481"/>
      <c r="U6481"/>
      <c r="Y6481"/>
    </row>
    <row r="6482" spans="1:25" x14ac:dyDescent="0.25">
      <c r="A6482">
        <v>9.6</v>
      </c>
      <c r="B6482">
        <v>5.5</v>
      </c>
      <c r="C6482">
        <v>21.5</v>
      </c>
      <c r="D6482">
        <v>1.1200000000000001</v>
      </c>
      <c r="E6482">
        <v>4</v>
      </c>
      <c r="M6482"/>
      <c r="Q6482"/>
      <c r="U6482"/>
      <c r="Y6482"/>
    </row>
    <row r="6483" spans="1:25" x14ac:dyDescent="0.25">
      <c r="A6483">
        <v>6.6</v>
      </c>
      <c r="B6483">
        <v>3.1</v>
      </c>
      <c r="C6483">
        <v>24.2</v>
      </c>
      <c r="D6483">
        <v>1.1200000000000001</v>
      </c>
      <c r="E6483">
        <v>3.25</v>
      </c>
      <c r="M6483"/>
      <c r="Q6483"/>
      <c r="U6483"/>
      <c r="Y6483"/>
    </row>
    <row r="6484" spans="1:25" x14ac:dyDescent="0.25">
      <c r="A6484">
        <v>7.8</v>
      </c>
      <c r="B6484">
        <v>8.4</v>
      </c>
      <c r="C6484">
        <v>24.4</v>
      </c>
      <c r="D6484">
        <v>1.1200000000000001</v>
      </c>
      <c r="E6484">
        <v>4</v>
      </c>
      <c r="M6484"/>
      <c r="Q6484"/>
      <c r="U6484"/>
      <c r="Y6484"/>
    </row>
    <row r="6485" spans="1:25" x14ac:dyDescent="0.25">
      <c r="A6485">
        <v>6.9</v>
      </c>
      <c r="B6485">
        <v>2.5</v>
      </c>
      <c r="C6485">
        <v>32.1</v>
      </c>
      <c r="D6485">
        <v>1.1200000000000001</v>
      </c>
      <c r="E6485">
        <v>2.75</v>
      </c>
      <c r="M6485"/>
      <c r="Q6485"/>
      <c r="U6485"/>
      <c r="Y6485"/>
    </row>
    <row r="6486" spans="1:25" x14ac:dyDescent="0.25">
      <c r="A6486">
        <v>7.5</v>
      </c>
      <c r="B6486">
        <v>7.5</v>
      </c>
      <c r="C6486">
        <v>32.700000000000003</v>
      </c>
      <c r="D6486">
        <v>1.1200000000000001</v>
      </c>
      <c r="E6486">
        <v>4</v>
      </c>
      <c r="M6486"/>
      <c r="Q6486"/>
      <c r="U6486"/>
      <c r="Y6486"/>
    </row>
    <row r="6487" spans="1:25" x14ac:dyDescent="0.25">
      <c r="A6487">
        <v>6.3</v>
      </c>
      <c r="B6487">
        <v>2</v>
      </c>
      <c r="C6487">
        <v>34.200000000000003</v>
      </c>
      <c r="D6487">
        <v>1.1200000000000001</v>
      </c>
      <c r="E6487">
        <v>3.25</v>
      </c>
      <c r="M6487"/>
      <c r="Q6487"/>
      <c r="U6487"/>
      <c r="Y6487"/>
    </row>
    <row r="6488" spans="1:25" x14ac:dyDescent="0.25">
      <c r="A6488">
        <v>8.6</v>
      </c>
      <c r="B6488">
        <v>5.3</v>
      </c>
      <c r="C6488">
        <v>36.9</v>
      </c>
      <c r="D6488">
        <v>1.1200000000000001</v>
      </c>
      <c r="E6488">
        <v>4</v>
      </c>
      <c r="M6488"/>
      <c r="Q6488"/>
      <c r="U6488"/>
      <c r="Y6488"/>
    </row>
    <row r="6489" spans="1:25" x14ac:dyDescent="0.25">
      <c r="A6489">
        <v>5.5</v>
      </c>
      <c r="B6489">
        <v>1.9</v>
      </c>
      <c r="C6489">
        <v>40.299999999999997</v>
      </c>
      <c r="D6489">
        <v>1.1200000000000001</v>
      </c>
      <c r="E6489">
        <v>3.25</v>
      </c>
      <c r="M6489"/>
      <c r="Q6489"/>
      <c r="U6489"/>
      <c r="Y6489"/>
    </row>
    <row r="6490" spans="1:25" x14ac:dyDescent="0.25">
      <c r="A6490">
        <v>5.2</v>
      </c>
      <c r="B6490">
        <v>8.3000000000000007</v>
      </c>
      <c r="C6490">
        <v>47</v>
      </c>
      <c r="D6490">
        <v>1.1200000000000001</v>
      </c>
      <c r="E6490">
        <v>4.5</v>
      </c>
      <c r="M6490"/>
      <c r="Q6490"/>
      <c r="U6490"/>
      <c r="Y6490"/>
    </row>
    <row r="6491" spans="1:25" x14ac:dyDescent="0.25">
      <c r="A6491">
        <v>5.9</v>
      </c>
      <c r="B6491">
        <v>3.9</v>
      </c>
      <c r="C6491">
        <v>53.8</v>
      </c>
      <c r="D6491">
        <v>1.1200000000000001</v>
      </c>
      <c r="E6491">
        <v>4.5</v>
      </c>
      <c r="M6491"/>
      <c r="Q6491"/>
      <c r="U6491"/>
      <c r="Y6491"/>
    </row>
    <row r="6492" spans="1:25" x14ac:dyDescent="0.25">
      <c r="A6492">
        <v>5.4</v>
      </c>
      <c r="B6492">
        <v>2.6</v>
      </c>
      <c r="C6492">
        <v>54.8</v>
      </c>
      <c r="D6492">
        <v>1.1200000000000001</v>
      </c>
      <c r="E6492">
        <v>4</v>
      </c>
      <c r="M6492"/>
      <c r="Q6492"/>
      <c r="U6492"/>
      <c r="Y6492"/>
    </row>
    <row r="6493" spans="1:25" x14ac:dyDescent="0.25">
      <c r="A6493">
        <v>5.8</v>
      </c>
      <c r="B6493">
        <v>6.6</v>
      </c>
      <c r="C6493">
        <v>64</v>
      </c>
      <c r="D6493">
        <v>1.1200000000000001</v>
      </c>
      <c r="E6493">
        <v>5.25</v>
      </c>
      <c r="M6493"/>
      <c r="Q6493"/>
      <c r="U6493"/>
      <c r="Y6493"/>
    </row>
    <row r="6494" spans="1:25" x14ac:dyDescent="0.25">
      <c r="A6494">
        <v>5.7</v>
      </c>
      <c r="B6494">
        <v>6.5</v>
      </c>
      <c r="C6494">
        <v>438</v>
      </c>
      <c r="D6494">
        <v>1.1200000000000001</v>
      </c>
      <c r="E6494">
        <v>6.25</v>
      </c>
      <c r="M6494"/>
      <c r="Q6494"/>
      <c r="U6494"/>
      <c r="Y6494"/>
    </row>
    <row r="6495" spans="1:25" x14ac:dyDescent="0.25">
      <c r="A6495">
        <v>4.4000000000000004</v>
      </c>
      <c r="B6495">
        <v>2.4</v>
      </c>
      <c r="C6495">
        <v>11</v>
      </c>
      <c r="D6495">
        <v>1.1299999999999999</v>
      </c>
      <c r="E6495">
        <v>3.5</v>
      </c>
      <c r="M6495"/>
      <c r="Q6495"/>
      <c r="U6495"/>
      <c r="Y6495"/>
    </row>
    <row r="6496" spans="1:25" x14ac:dyDescent="0.25">
      <c r="A6496">
        <v>8.5</v>
      </c>
      <c r="B6496">
        <v>4.3</v>
      </c>
      <c r="C6496">
        <v>11.3</v>
      </c>
      <c r="D6496">
        <v>1.1299999999999999</v>
      </c>
      <c r="E6496">
        <v>2.75</v>
      </c>
      <c r="M6496"/>
      <c r="Q6496"/>
      <c r="U6496"/>
      <c r="Y6496"/>
    </row>
    <row r="6497" spans="1:25" x14ac:dyDescent="0.25">
      <c r="A6497">
        <v>7.2</v>
      </c>
      <c r="B6497">
        <v>3.3</v>
      </c>
      <c r="C6497">
        <v>11.8</v>
      </c>
      <c r="D6497">
        <v>1.1299999999999999</v>
      </c>
      <c r="E6497">
        <v>2.75</v>
      </c>
      <c r="M6497"/>
      <c r="Q6497"/>
      <c r="U6497"/>
      <c r="Y6497"/>
    </row>
    <row r="6498" spans="1:25" x14ac:dyDescent="0.25">
      <c r="A6498">
        <v>7.9</v>
      </c>
      <c r="B6498">
        <v>9.8000000000000007</v>
      </c>
      <c r="C6498">
        <v>12.5</v>
      </c>
      <c r="D6498">
        <v>1.1299999999999999</v>
      </c>
      <c r="E6498">
        <v>3.5</v>
      </c>
      <c r="M6498"/>
      <c r="Q6498"/>
      <c r="U6498"/>
      <c r="Y6498"/>
    </row>
    <row r="6499" spans="1:25" x14ac:dyDescent="0.25">
      <c r="A6499">
        <v>5</v>
      </c>
      <c r="B6499">
        <v>4</v>
      </c>
      <c r="C6499">
        <v>19.2</v>
      </c>
      <c r="D6499">
        <v>1.1299999999999999</v>
      </c>
      <c r="E6499">
        <v>3.25</v>
      </c>
      <c r="M6499"/>
      <c r="Q6499"/>
      <c r="U6499"/>
      <c r="Y6499"/>
    </row>
    <row r="6500" spans="1:25" x14ac:dyDescent="0.25">
      <c r="A6500">
        <v>6.6</v>
      </c>
      <c r="B6500">
        <v>4.3</v>
      </c>
      <c r="C6500">
        <v>24.7</v>
      </c>
      <c r="D6500">
        <v>1.1299999999999999</v>
      </c>
      <c r="E6500">
        <v>3.25</v>
      </c>
      <c r="M6500"/>
      <c r="Q6500"/>
      <c r="U6500"/>
      <c r="Y6500"/>
    </row>
    <row r="6501" spans="1:25" x14ac:dyDescent="0.25">
      <c r="A6501">
        <v>4</v>
      </c>
      <c r="B6501">
        <v>16</v>
      </c>
      <c r="C6501">
        <v>32.6</v>
      </c>
      <c r="D6501">
        <v>1.1299999999999999</v>
      </c>
      <c r="E6501">
        <v>6.25</v>
      </c>
      <c r="M6501"/>
      <c r="Q6501"/>
      <c r="U6501"/>
      <c r="Y6501"/>
    </row>
    <row r="6502" spans="1:25" x14ac:dyDescent="0.25">
      <c r="A6502">
        <v>3.5</v>
      </c>
      <c r="B6502">
        <v>1.1000000000000001</v>
      </c>
      <c r="C6502">
        <v>44.1</v>
      </c>
      <c r="D6502">
        <v>1.1299999999999999</v>
      </c>
      <c r="E6502">
        <v>4</v>
      </c>
      <c r="M6502"/>
      <c r="Q6502"/>
      <c r="U6502"/>
      <c r="Y6502"/>
    </row>
    <row r="6503" spans="1:25" x14ac:dyDescent="0.25">
      <c r="A6503">
        <v>6.5</v>
      </c>
      <c r="B6503">
        <v>4.8</v>
      </c>
      <c r="C6503">
        <v>53.2</v>
      </c>
      <c r="D6503">
        <v>1.1299999999999999</v>
      </c>
      <c r="E6503">
        <v>4</v>
      </c>
      <c r="M6503"/>
      <c r="Q6503"/>
      <c r="U6503"/>
      <c r="Y6503"/>
    </row>
    <row r="6504" spans="1:25" x14ac:dyDescent="0.25">
      <c r="A6504">
        <v>8.6</v>
      </c>
      <c r="B6504">
        <v>8.4</v>
      </c>
      <c r="C6504">
        <v>63.6</v>
      </c>
      <c r="D6504">
        <v>1.1299999999999999</v>
      </c>
      <c r="E6504">
        <v>4.75</v>
      </c>
      <c r="M6504"/>
      <c r="Q6504"/>
      <c r="U6504"/>
      <c r="Y6504"/>
    </row>
    <row r="6505" spans="1:25" x14ac:dyDescent="0.25">
      <c r="A6505">
        <v>3.8</v>
      </c>
      <c r="B6505">
        <v>1.8</v>
      </c>
      <c r="C6505">
        <v>71.400000000000006</v>
      </c>
      <c r="D6505">
        <v>1.1299999999999999</v>
      </c>
      <c r="E6505">
        <v>4.75</v>
      </c>
      <c r="M6505"/>
      <c r="Q6505"/>
      <c r="U6505"/>
      <c r="Y6505"/>
    </row>
    <row r="6506" spans="1:25" x14ac:dyDescent="0.25">
      <c r="A6506">
        <v>7.7</v>
      </c>
      <c r="B6506">
        <v>32.799999999999997</v>
      </c>
      <c r="C6506">
        <v>196</v>
      </c>
      <c r="D6506">
        <v>1.1299999999999999</v>
      </c>
      <c r="E6506">
        <v>6.75</v>
      </c>
      <c r="M6506"/>
      <c r="Q6506"/>
      <c r="U6506"/>
      <c r="Y6506"/>
    </row>
    <row r="6507" spans="1:25" x14ac:dyDescent="0.25">
      <c r="A6507">
        <v>6.2</v>
      </c>
      <c r="B6507">
        <v>1.2</v>
      </c>
      <c r="C6507">
        <v>266</v>
      </c>
      <c r="D6507">
        <v>1.1299999999999999</v>
      </c>
      <c r="E6507">
        <v>5</v>
      </c>
      <c r="M6507"/>
      <c r="Q6507"/>
      <c r="U6507"/>
      <c r="Y6507"/>
    </row>
    <row r="6508" spans="1:25" x14ac:dyDescent="0.25">
      <c r="A6508">
        <v>6</v>
      </c>
      <c r="B6508">
        <v>1.5</v>
      </c>
      <c r="C6508">
        <v>373</v>
      </c>
      <c r="D6508">
        <v>1.1299999999999999</v>
      </c>
      <c r="E6508">
        <v>5</v>
      </c>
      <c r="M6508"/>
      <c r="Q6508"/>
      <c r="U6508"/>
      <c r="Y6508"/>
    </row>
    <row r="6509" spans="1:25" x14ac:dyDescent="0.25">
      <c r="A6509">
        <v>6.3</v>
      </c>
      <c r="B6509">
        <v>3</v>
      </c>
      <c r="C6509">
        <v>3.9</v>
      </c>
      <c r="D6509">
        <v>1.1399999999999999</v>
      </c>
      <c r="E6509">
        <v>2.75</v>
      </c>
      <c r="M6509"/>
      <c r="Q6509"/>
      <c r="U6509"/>
      <c r="Y6509"/>
    </row>
    <row r="6510" spans="1:25" x14ac:dyDescent="0.25">
      <c r="A6510">
        <v>5.5</v>
      </c>
      <c r="B6510">
        <v>2.2000000000000002</v>
      </c>
      <c r="C6510">
        <v>6.1</v>
      </c>
      <c r="D6510">
        <v>1.1399999999999999</v>
      </c>
      <c r="E6510">
        <v>2.75</v>
      </c>
      <c r="M6510"/>
      <c r="Q6510"/>
      <c r="U6510"/>
      <c r="Y6510"/>
    </row>
    <row r="6511" spans="1:25" x14ac:dyDescent="0.25">
      <c r="A6511">
        <v>6</v>
      </c>
      <c r="B6511">
        <v>3.8</v>
      </c>
      <c r="C6511">
        <v>6.1</v>
      </c>
      <c r="D6511">
        <v>1.1399999999999999</v>
      </c>
      <c r="E6511">
        <v>3.25</v>
      </c>
      <c r="M6511"/>
      <c r="Q6511"/>
      <c r="U6511"/>
      <c r="Y6511"/>
    </row>
    <row r="6512" spans="1:25" x14ac:dyDescent="0.25">
      <c r="A6512">
        <v>6.6</v>
      </c>
      <c r="B6512">
        <v>1.7</v>
      </c>
      <c r="C6512">
        <v>7.1</v>
      </c>
      <c r="D6512">
        <v>1.1399999999999999</v>
      </c>
      <c r="E6512">
        <v>2.25</v>
      </c>
      <c r="M6512"/>
      <c r="Q6512"/>
      <c r="U6512"/>
      <c r="Y6512"/>
    </row>
    <row r="6513" spans="1:25" x14ac:dyDescent="0.25">
      <c r="A6513">
        <v>6.4</v>
      </c>
      <c r="B6513">
        <v>5.8</v>
      </c>
      <c r="C6513">
        <v>8.5</v>
      </c>
      <c r="D6513">
        <v>1.1399999999999999</v>
      </c>
      <c r="E6513">
        <v>4</v>
      </c>
      <c r="M6513"/>
      <c r="Q6513"/>
      <c r="U6513"/>
      <c r="Y6513"/>
    </row>
    <row r="6514" spans="1:25" x14ac:dyDescent="0.25">
      <c r="A6514">
        <v>4.0999999999999996</v>
      </c>
      <c r="B6514">
        <v>2.9</v>
      </c>
      <c r="C6514">
        <v>8.6999999999999993</v>
      </c>
      <c r="D6514">
        <v>1.1399999999999999</v>
      </c>
      <c r="E6514">
        <v>3.5</v>
      </c>
      <c r="M6514"/>
      <c r="Q6514"/>
      <c r="U6514"/>
      <c r="Y6514"/>
    </row>
    <row r="6515" spans="1:25" x14ac:dyDescent="0.25">
      <c r="A6515">
        <v>6.7</v>
      </c>
      <c r="B6515">
        <v>4.3</v>
      </c>
      <c r="C6515">
        <v>11.2</v>
      </c>
      <c r="D6515">
        <v>1.1399999999999999</v>
      </c>
      <c r="E6515">
        <v>2.75</v>
      </c>
      <c r="M6515"/>
      <c r="Q6515"/>
      <c r="U6515"/>
      <c r="Y6515"/>
    </row>
    <row r="6516" spans="1:25" x14ac:dyDescent="0.25">
      <c r="A6516">
        <v>8.6</v>
      </c>
      <c r="B6516">
        <v>4.3</v>
      </c>
      <c r="C6516">
        <v>13.9</v>
      </c>
      <c r="D6516">
        <v>1.1399999999999999</v>
      </c>
      <c r="E6516">
        <v>2.75</v>
      </c>
      <c r="M6516"/>
      <c r="Q6516"/>
      <c r="U6516"/>
      <c r="Y6516"/>
    </row>
    <row r="6517" spans="1:25" x14ac:dyDescent="0.25">
      <c r="A6517">
        <v>9</v>
      </c>
      <c r="B6517">
        <v>3.1</v>
      </c>
      <c r="C6517">
        <v>14</v>
      </c>
      <c r="D6517">
        <v>1.1399999999999999</v>
      </c>
      <c r="E6517">
        <v>2.75</v>
      </c>
      <c r="M6517"/>
      <c r="Q6517"/>
      <c r="U6517"/>
      <c r="Y6517"/>
    </row>
    <row r="6518" spans="1:25" x14ac:dyDescent="0.25">
      <c r="A6518">
        <v>6.9</v>
      </c>
      <c r="B6518">
        <v>5</v>
      </c>
      <c r="C6518">
        <v>14.5</v>
      </c>
      <c r="D6518">
        <v>1.1399999999999999</v>
      </c>
      <c r="E6518">
        <v>3.5</v>
      </c>
      <c r="M6518"/>
      <c r="Q6518"/>
      <c r="U6518"/>
      <c r="Y6518"/>
    </row>
    <row r="6519" spans="1:25" x14ac:dyDescent="0.25">
      <c r="A6519">
        <v>4.2</v>
      </c>
      <c r="B6519">
        <v>1.9</v>
      </c>
      <c r="C6519">
        <v>15.3</v>
      </c>
      <c r="D6519">
        <v>1.1399999999999999</v>
      </c>
      <c r="E6519">
        <v>3.5</v>
      </c>
      <c r="M6519"/>
      <c r="Q6519"/>
      <c r="U6519"/>
      <c r="Y6519"/>
    </row>
    <row r="6520" spans="1:25" x14ac:dyDescent="0.25">
      <c r="A6520">
        <v>7.8</v>
      </c>
      <c r="B6520">
        <v>1.8</v>
      </c>
      <c r="C6520">
        <v>15.5</v>
      </c>
      <c r="D6520">
        <v>1.1399999999999999</v>
      </c>
      <c r="E6520">
        <v>2.25</v>
      </c>
      <c r="M6520"/>
      <c r="Q6520"/>
      <c r="U6520"/>
      <c r="Y6520"/>
    </row>
    <row r="6521" spans="1:25" x14ac:dyDescent="0.25">
      <c r="A6521">
        <v>7.3</v>
      </c>
      <c r="B6521">
        <v>2.1</v>
      </c>
      <c r="C6521">
        <v>18.2</v>
      </c>
      <c r="D6521">
        <v>1.1399999999999999</v>
      </c>
      <c r="E6521">
        <v>2.25</v>
      </c>
      <c r="M6521"/>
      <c r="Q6521"/>
      <c r="U6521"/>
      <c r="Y6521"/>
    </row>
    <row r="6522" spans="1:25" x14ac:dyDescent="0.25">
      <c r="A6522">
        <v>7.2</v>
      </c>
      <c r="B6522">
        <v>3.6</v>
      </c>
      <c r="C6522">
        <v>21.7</v>
      </c>
      <c r="D6522">
        <v>1.1399999999999999</v>
      </c>
      <c r="E6522">
        <v>3.25</v>
      </c>
      <c r="M6522"/>
      <c r="Q6522"/>
      <c r="U6522"/>
      <c r="Y6522"/>
    </row>
    <row r="6523" spans="1:25" x14ac:dyDescent="0.25">
      <c r="A6523">
        <v>5.0999999999999996</v>
      </c>
      <c r="B6523">
        <v>1.2</v>
      </c>
      <c r="C6523">
        <v>23</v>
      </c>
      <c r="D6523">
        <v>1.1399999999999999</v>
      </c>
      <c r="E6523">
        <v>3.25</v>
      </c>
      <c r="M6523"/>
      <c r="Q6523"/>
      <c r="U6523"/>
      <c r="Y6523"/>
    </row>
    <row r="6524" spans="1:25" x14ac:dyDescent="0.25">
      <c r="A6524">
        <v>7.5</v>
      </c>
      <c r="B6524">
        <v>5.7</v>
      </c>
      <c r="C6524">
        <v>30.2</v>
      </c>
      <c r="D6524">
        <v>1.1399999999999999</v>
      </c>
      <c r="E6524">
        <v>4</v>
      </c>
      <c r="M6524"/>
      <c r="Q6524"/>
      <c r="U6524"/>
      <c r="Y6524"/>
    </row>
    <row r="6525" spans="1:25" x14ac:dyDescent="0.25">
      <c r="A6525">
        <v>7.5</v>
      </c>
      <c r="B6525">
        <v>15.2</v>
      </c>
      <c r="C6525">
        <v>31</v>
      </c>
      <c r="D6525">
        <v>1.1399999999999999</v>
      </c>
      <c r="E6525">
        <v>5</v>
      </c>
      <c r="M6525"/>
      <c r="Q6525"/>
      <c r="U6525"/>
      <c r="Y6525"/>
    </row>
    <row r="6526" spans="1:25" x14ac:dyDescent="0.25">
      <c r="A6526">
        <v>5.5</v>
      </c>
      <c r="B6526">
        <v>2.1</v>
      </c>
      <c r="C6526">
        <v>45.8</v>
      </c>
      <c r="D6526">
        <v>1.1399999999999999</v>
      </c>
      <c r="E6526">
        <v>3.25</v>
      </c>
      <c r="M6526"/>
      <c r="Q6526"/>
      <c r="U6526"/>
      <c r="Y6526"/>
    </row>
    <row r="6527" spans="1:25" x14ac:dyDescent="0.25">
      <c r="A6527">
        <v>7.1</v>
      </c>
      <c r="B6527">
        <v>4.3</v>
      </c>
      <c r="C6527">
        <v>76.2</v>
      </c>
      <c r="D6527">
        <v>1.1399999999999999</v>
      </c>
      <c r="E6527">
        <v>4</v>
      </c>
      <c r="M6527"/>
      <c r="Q6527"/>
      <c r="U6527"/>
      <c r="Y6527"/>
    </row>
    <row r="6528" spans="1:25" x14ac:dyDescent="0.25">
      <c r="A6528">
        <v>8.1</v>
      </c>
      <c r="B6528">
        <v>2.2999999999999998</v>
      </c>
      <c r="C6528">
        <v>121</v>
      </c>
      <c r="D6528">
        <v>1.1399999999999999</v>
      </c>
      <c r="E6528">
        <v>4.5</v>
      </c>
      <c r="M6528"/>
      <c r="Q6528"/>
      <c r="U6528"/>
      <c r="Y6528"/>
    </row>
    <row r="6529" spans="1:25" x14ac:dyDescent="0.25">
      <c r="A6529">
        <v>5.4</v>
      </c>
      <c r="B6529">
        <v>6.2</v>
      </c>
      <c r="C6529">
        <v>550</v>
      </c>
      <c r="D6529">
        <v>1.1399999999999999</v>
      </c>
      <c r="E6529">
        <v>6.25</v>
      </c>
      <c r="M6529"/>
      <c r="Q6529"/>
      <c r="U6529"/>
      <c r="Y6529"/>
    </row>
    <row r="6530" spans="1:25" x14ac:dyDescent="0.25">
      <c r="A6530">
        <v>5.6</v>
      </c>
      <c r="B6530">
        <v>1.8</v>
      </c>
      <c r="C6530">
        <v>601</v>
      </c>
      <c r="D6530">
        <v>1.1399999999999999</v>
      </c>
      <c r="E6530">
        <v>5</v>
      </c>
      <c r="M6530"/>
      <c r="Q6530"/>
      <c r="U6530"/>
      <c r="Y6530"/>
    </row>
    <row r="6531" spans="1:25" x14ac:dyDescent="0.25">
      <c r="A6531">
        <v>9.4</v>
      </c>
      <c r="B6531">
        <v>6.6</v>
      </c>
      <c r="C6531">
        <v>4.4000000000000004</v>
      </c>
      <c r="D6531">
        <v>1.1499999999999999</v>
      </c>
      <c r="E6531">
        <v>3.5</v>
      </c>
      <c r="M6531"/>
      <c r="Q6531"/>
      <c r="U6531"/>
      <c r="Y6531"/>
    </row>
    <row r="6532" spans="1:25" x14ac:dyDescent="0.25">
      <c r="A6532">
        <v>10.199999999999999</v>
      </c>
      <c r="B6532">
        <v>2.5</v>
      </c>
      <c r="C6532">
        <v>5.5</v>
      </c>
      <c r="D6532">
        <v>1.1499999999999999</v>
      </c>
      <c r="E6532">
        <v>2.25</v>
      </c>
      <c r="M6532"/>
      <c r="Q6532"/>
      <c r="U6532"/>
      <c r="Y6532"/>
    </row>
    <row r="6533" spans="1:25" x14ac:dyDescent="0.25">
      <c r="A6533">
        <v>6.5</v>
      </c>
      <c r="B6533">
        <v>1.9</v>
      </c>
      <c r="C6533">
        <v>6.8</v>
      </c>
      <c r="D6533">
        <v>1.1499999999999999</v>
      </c>
      <c r="E6533">
        <v>2.25</v>
      </c>
      <c r="M6533"/>
      <c r="Q6533"/>
      <c r="U6533"/>
      <c r="Y6533"/>
    </row>
    <row r="6534" spans="1:25" x14ac:dyDescent="0.25">
      <c r="A6534">
        <v>8</v>
      </c>
      <c r="B6534">
        <v>4.8</v>
      </c>
      <c r="C6534">
        <v>7.1</v>
      </c>
      <c r="D6534">
        <v>1.1499999999999999</v>
      </c>
      <c r="E6534">
        <v>2.75</v>
      </c>
      <c r="M6534"/>
      <c r="Q6534"/>
      <c r="U6534"/>
      <c r="Y6534"/>
    </row>
    <row r="6535" spans="1:25" x14ac:dyDescent="0.25">
      <c r="A6535">
        <v>7.3</v>
      </c>
      <c r="B6535">
        <v>2.2000000000000002</v>
      </c>
      <c r="C6535">
        <v>8.4</v>
      </c>
      <c r="D6535">
        <v>1.1499999999999999</v>
      </c>
      <c r="E6535">
        <v>2.25</v>
      </c>
      <c r="M6535"/>
      <c r="Q6535"/>
      <c r="U6535"/>
      <c r="Y6535"/>
    </row>
    <row r="6536" spans="1:25" x14ac:dyDescent="0.25">
      <c r="A6536">
        <v>6.9</v>
      </c>
      <c r="B6536">
        <v>2.9</v>
      </c>
      <c r="C6536">
        <v>9.8000000000000007</v>
      </c>
      <c r="D6536">
        <v>1.1499999999999999</v>
      </c>
      <c r="E6536">
        <v>2.25</v>
      </c>
      <c r="M6536"/>
      <c r="Q6536"/>
      <c r="U6536"/>
      <c r="Y6536"/>
    </row>
    <row r="6537" spans="1:25" x14ac:dyDescent="0.25">
      <c r="A6537">
        <v>5.5</v>
      </c>
      <c r="B6537">
        <v>7.2</v>
      </c>
      <c r="C6537">
        <v>15.1</v>
      </c>
      <c r="D6537">
        <v>1.1499999999999999</v>
      </c>
      <c r="E6537">
        <v>4</v>
      </c>
      <c r="M6537"/>
      <c r="Q6537"/>
      <c r="U6537"/>
      <c r="Y6537"/>
    </row>
    <row r="6538" spans="1:25" x14ac:dyDescent="0.25">
      <c r="A6538">
        <v>7</v>
      </c>
      <c r="B6538">
        <v>4.2</v>
      </c>
      <c r="C6538">
        <v>16.100000000000001</v>
      </c>
      <c r="D6538">
        <v>1.1499999999999999</v>
      </c>
      <c r="E6538">
        <v>2.75</v>
      </c>
      <c r="M6538"/>
      <c r="Q6538"/>
      <c r="U6538"/>
      <c r="Y6538"/>
    </row>
    <row r="6539" spans="1:25" x14ac:dyDescent="0.25">
      <c r="A6539">
        <v>2</v>
      </c>
      <c r="B6539">
        <v>2.9</v>
      </c>
      <c r="C6539">
        <v>17.399999999999999</v>
      </c>
      <c r="D6539">
        <v>1.1499999999999999</v>
      </c>
      <c r="E6539">
        <v>3.5</v>
      </c>
      <c r="M6539"/>
      <c r="Q6539"/>
      <c r="U6539"/>
      <c r="Y6539"/>
    </row>
    <row r="6540" spans="1:25" x14ac:dyDescent="0.25">
      <c r="A6540">
        <v>6.1</v>
      </c>
      <c r="B6540">
        <v>1.8</v>
      </c>
      <c r="C6540">
        <v>18</v>
      </c>
      <c r="D6540">
        <v>1.1499999999999999</v>
      </c>
      <c r="E6540">
        <v>2.75</v>
      </c>
      <c r="M6540"/>
      <c r="Q6540"/>
      <c r="U6540"/>
      <c r="Y6540"/>
    </row>
    <row r="6541" spans="1:25" x14ac:dyDescent="0.25">
      <c r="A6541">
        <v>6.9</v>
      </c>
      <c r="B6541">
        <v>2.8</v>
      </c>
      <c r="C6541">
        <v>19.899999999999999</v>
      </c>
      <c r="D6541">
        <v>1.1499999999999999</v>
      </c>
      <c r="E6541">
        <v>2.25</v>
      </c>
      <c r="M6541"/>
      <c r="Q6541"/>
      <c r="U6541"/>
      <c r="Y6541"/>
    </row>
    <row r="6542" spans="1:25" x14ac:dyDescent="0.25">
      <c r="A6542">
        <v>4.5999999999999996</v>
      </c>
      <c r="B6542">
        <v>1.5</v>
      </c>
      <c r="C6542">
        <v>22.4</v>
      </c>
      <c r="D6542">
        <v>1.1499999999999999</v>
      </c>
      <c r="E6542">
        <v>3.25</v>
      </c>
      <c r="M6542"/>
      <c r="Q6542"/>
      <c r="U6542"/>
      <c r="Y6542"/>
    </row>
    <row r="6543" spans="1:25" x14ac:dyDescent="0.25">
      <c r="A6543">
        <v>4.9000000000000004</v>
      </c>
      <c r="B6543">
        <v>11.1</v>
      </c>
      <c r="C6543">
        <v>34.4</v>
      </c>
      <c r="D6543">
        <v>1.1499999999999999</v>
      </c>
      <c r="E6543">
        <v>4.5</v>
      </c>
      <c r="M6543"/>
      <c r="Q6543"/>
      <c r="U6543"/>
      <c r="Y6543"/>
    </row>
    <row r="6544" spans="1:25" x14ac:dyDescent="0.25">
      <c r="A6544">
        <v>5.7</v>
      </c>
      <c r="B6544">
        <v>10.3</v>
      </c>
      <c r="C6544">
        <v>393</v>
      </c>
      <c r="D6544">
        <v>1.1499999999999999</v>
      </c>
      <c r="E6544">
        <v>6.25</v>
      </c>
      <c r="M6544"/>
      <c r="Q6544"/>
      <c r="U6544"/>
      <c r="Y6544"/>
    </row>
    <row r="6545" spans="1:25" x14ac:dyDescent="0.25">
      <c r="A6545">
        <v>8.1999999999999993</v>
      </c>
      <c r="B6545">
        <v>4.7</v>
      </c>
      <c r="C6545">
        <v>4</v>
      </c>
      <c r="D6545">
        <v>1.1599999999999999</v>
      </c>
      <c r="E6545">
        <v>2.75</v>
      </c>
      <c r="M6545"/>
      <c r="Q6545"/>
      <c r="U6545"/>
      <c r="Y6545"/>
    </row>
    <row r="6546" spans="1:25" x14ac:dyDescent="0.25">
      <c r="A6546">
        <v>3.4</v>
      </c>
      <c r="B6546">
        <v>2</v>
      </c>
      <c r="C6546">
        <v>12.4</v>
      </c>
      <c r="D6546">
        <v>1.1599999999999999</v>
      </c>
      <c r="E6546">
        <v>3.5</v>
      </c>
      <c r="M6546"/>
      <c r="Q6546"/>
      <c r="U6546"/>
      <c r="Y6546"/>
    </row>
    <row r="6547" spans="1:25" x14ac:dyDescent="0.25">
      <c r="A6547">
        <v>8.9</v>
      </c>
      <c r="B6547">
        <v>1.9</v>
      </c>
      <c r="C6547">
        <v>12.6</v>
      </c>
      <c r="D6547">
        <v>1.1599999999999999</v>
      </c>
      <c r="E6547">
        <v>2.25</v>
      </c>
      <c r="M6547"/>
      <c r="Q6547"/>
      <c r="U6547"/>
      <c r="Y6547"/>
    </row>
    <row r="6548" spans="1:25" x14ac:dyDescent="0.25">
      <c r="A6548">
        <v>5.9</v>
      </c>
      <c r="B6548">
        <v>4.4000000000000004</v>
      </c>
      <c r="C6548">
        <v>18.3</v>
      </c>
      <c r="D6548">
        <v>1.1599999999999999</v>
      </c>
      <c r="E6548">
        <v>3.25</v>
      </c>
      <c r="M6548"/>
      <c r="Q6548"/>
      <c r="U6548"/>
      <c r="Y6548"/>
    </row>
    <row r="6549" spans="1:25" x14ac:dyDescent="0.25">
      <c r="A6549">
        <v>6.4</v>
      </c>
      <c r="B6549">
        <v>4.3</v>
      </c>
      <c r="C6549">
        <v>21</v>
      </c>
      <c r="D6549">
        <v>1.1599999999999999</v>
      </c>
      <c r="E6549">
        <v>3.75</v>
      </c>
      <c r="M6549"/>
      <c r="Q6549"/>
      <c r="U6549"/>
      <c r="Y6549"/>
    </row>
    <row r="6550" spans="1:25" x14ac:dyDescent="0.25">
      <c r="A6550">
        <v>6.9</v>
      </c>
      <c r="B6550">
        <v>5.0999999999999996</v>
      </c>
      <c r="C6550">
        <v>27.5</v>
      </c>
      <c r="D6550">
        <v>1.1599999999999999</v>
      </c>
      <c r="E6550">
        <v>4</v>
      </c>
      <c r="M6550"/>
      <c r="Q6550"/>
      <c r="U6550"/>
      <c r="Y6550"/>
    </row>
    <row r="6551" spans="1:25" x14ac:dyDescent="0.25">
      <c r="A6551">
        <v>8.1</v>
      </c>
      <c r="B6551">
        <v>1.9</v>
      </c>
      <c r="C6551">
        <v>29.8</v>
      </c>
      <c r="D6551">
        <v>1.1599999999999999</v>
      </c>
      <c r="E6551">
        <v>2.75</v>
      </c>
      <c r="M6551"/>
      <c r="Q6551"/>
      <c r="U6551"/>
      <c r="Y6551"/>
    </row>
    <row r="6552" spans="1:25" x14ac:dyDescent="0.25">
      <c r="A6552">
        <v>7</v>
      </c>
      <c r="B6552">
        <v>3.3</v>
      </c>
      <c r="C6552">
        <v>47</v>
      </c>
      <c r="D6552">
        <v>1.1599999999999999</v>
      </c>
      <c r="E6552">
        <v>3.25</v>
      </c>
      <c r="M6552"/>
      <c r="Q6552"/>
      <c r="U6552"/>
      <c r="Y6552"/>
    </row>
    <row r="6553" spans="1:25" x14ac:dyDescent="0.25">
      <c r="A6553">
        <v>6.7</v>
      </c>
      <c r="B6553">
        <v>1.1000000000000001</v>
      </c>
      <c r="C6553">
        <v>56.1</v>
      </c>
      <c r="D6553">
        <v>1.1599999999999999</v>
      </c>
      <c r="E6553">
        <v>3.5</v>
      </c>
      <c r="M6553"/>
      <c r="Q6553"/>
      <c r="U6553"/>
      <c r="Y6553"/>
    </row>
    <row r="6554" spans="1:25" x14ac:dyDescent="0.25">
      <c r="A6554">
        <v>9.4</v>
      </c>
      <c r="B6554">
        <v>2.2999999999999998</v>
      </c>
      <c r="C6554">
        <v>56.7</v>
      </c>
      <c r="D6554">
        <v>1.1599999999999999</v>
      </c>
      <c r="E6554">
        <v>3.5</v>
      </c>
      <c r="M6554"/>
      <c r="Q6554"/>
      <c r="U6554"/>
      <c r="Y6554"/>
    </row>
    <row r="6555" spans="1:25" x14ac:dyDescent="0.25">
      <c r="A6555">
        <v>5.4</v>
      </c>
      <c r="B6555">
        <v>1.8</v>
      </c>
      <c r="C6555">
        <v>71.2</v>
      </c>
      <c r="D6555">
        <v>1.1599999999999999</v>
      </c>
      <c r="E6555">
        <v>4</v>
      </c>
      <c r="M6555"/>
      <c r="Q6555"/>
      <c r="U6555"/>
      <c r="Y6555"/>
    </row>
    <row r="6556" spans="1:25" x14ac:dyDescent="0.25">
      <c r="A6556">
        <v>2.8</v>
      </c>
      <c r="B6556">
        <v>4.2</v>
      </c>
      <c r="C6556">
        <v>428</v>
      </c>
      <c r="D6556">
        <v>1.1599999999999999</v>
      </c>
      <c r="E6556">
        <v>6.25</v>
      </c>
      <c r="M6556"/>
      <c r="Q6556"/>
      <c r="U6556"/>
      <c r="Y6556"/>
    </row>
    <row r="6557" spans="1:25" x14ac:dyDescent="0.25">
      <c r="A6557">
        <v>3</v>
      </c>
      <c r="B6557">
        <v>4.7</v>
      </c>
      <c r="C6557">
        <v>476</v>
      </c>
      <c r="D6557">
        <v>1.1599999999999999</v>
      </c>
      <c r="E6557">
        <v>6.25</v>
      </c>
      <c r="M6557"/>
      <c r="Q6557"/>
      <c r="U6557"/>
      <c r="Y6557"/>
    </row>
    <row r="6558" spans="1:25" x14ac:dyDescent="0.25">
      <c r="A6558">
        <v>5.7</v>
      </c>
      <c r="B6558">
        <v>1.7</v>
      </c>
      <c r="C6558">
        <v>500</v>
      </c>
      <c r="D6558">
        <v>1.1599999999999999</v>
      </c>
      <c r="E6558">
        <v>5</v>
      </c>
      <c r="M6558"/>
      <c r="Q6558"/>
      <c r="U6558"/>
      <c r="Y6558"/>
    </row>
    <row r="6559" spans="1:25" x14ac:dyDescent="0.25">
      <c r="A6559">
        <v>6.4</v>
      </c>
      <c r="B6559">
        <v>2.2999999999999998</v>
      </c>
      <c r="C6559">
        <v>834</v>
      </c>
      <c r="D6559">
        <v>1.1599999999999999</v>
      </c>
      <c r="E6559">
        <v>5</v>
      </c>
      <c r="M6559"/>
      <c r="Q6559"/>
      <c r="U6559"/>
      <c r="Y6559"/>
    </row>
    <row r="6560" spans="1:25" x14ac:dyDescent="0.25">
      <c r="A6560">
        <v>6.8</v>
      </c>
      <c r="B6560">
        <v>46.1</v>
      </c>
      <c r="C6560">
        <v>992</v>
      </c>
      <c r="D6560">
        <v>1.1599999999999999</v>
      </c>
      <c r="E6560">
        <v>6.75</v>
      </c>
      <c r="M6560"/>
      <c r="Q6560"/>
      <c r="U6560"/>
      <c r="Y6560"/>
    </row>
    <row r="6561" spans="1:25" x14ac:dyDescent="0.25">
      <c r="A6561">
        <v>4.5</v>
      </c>
      <c r="B6561">
        <v>2.8</v>
      </c>
      <c r="C6561">
        <v>5</v>
      </c>
      <c r="D6561">
        <v>1.17</v>
      </c>
      <c r="E6561">
        <v>3.5</v>
      </c>
      <c r="M6561"/>
      <c r="Q6561"/>
      <c r="U6561"/>
      <c r="Y6561"/>
    </row>
    <row r="6562" spans="1:25" x14ac:dyDescent="0.25">
      <c r="A6562">
        <v>8.5</v>
      </c>
      <c r="B6562">
        <v>5.2</v>
      </c>
      <c r="C6562">
        <v>5</v>
      </c>
      <c r="D6562">
        <v>1.17</v>
      </c>
      <c r="E6562">
        <v>3.5</v>
      </c>
      <c r="M6562"/>
      <c r="Q6562"/>
      <c r="U6562"/>
      <c r="Y6562"/>
    </row>
    <row r="6563" spans="1:25" x14ac:dyDescent="0.25">
      <c r="A6563">
        <v>5.7</v>
      </c>
      <c r="B6563">
        <v>10.9</v>
      </c>
      <c r="C6563">
        <v>6</v>
      </c>
      <c r="D6563">
        <v>1.17</v>
      </c>
      <c r="E6563">
        <v>4</v>
      </c>
      <c r="M6563"/>
      <c r="Q6563"/>
      <c r="U6563"/>
      <c r="Y6563"/>
    </row>
    <row r="6564" spans="1:25" x14ac:dyDescent="0.25">
      <c r="A6564">
        <v>5.6</v>
      </c>
      <c r="B6564">
        <v>2.7</v>
      </c>
      <c r="C6564">
        <v>7.8</v>
      </c>
      <c r="D6564">
        <v>1.17</v>
      </c>
      <c r="E6564">
        <v>2.75</v>
      </c>
      <c r="M6564"/>
      <c r="Q6564"/>
      <c r="U6564"/>
      <c r="Y6564"/>
    </row>
    <row r="6565" spans="1:25" x14ac:dyDescent="0.25">
      <c r="A6565">
        <v>6.7</v>
      </c>
      <c r="B6565">
        <v>5</v>
      </c>
      <c r="C6565">
        <v>9.4</v>
      </c>
      <c r="D6565">
        <v>1.17</v>
      </c>
      <c r="E6565">
        <v>3.5</v>
      </c>
      <c r="M6565"/>
      <c r="Q6565"/>
      <c r="U6565"/>
      <c r="Y6565"/>
    </row>
    <row r="6566" spans="1:25" x14ac:dyDescent="0.25">
      <c r="A6566">
        <v>6.9</v>
      </c>
      <c r="B6566">
        <v>2.5</v>
      </c>
      <c r="C6566">
        <v>10</v>
      </c>
      <c r="D6566">
        <v>1.17</v>
      </c>
      <c r="E6566">
        <v>2.25</v>
      </c>
      <c r="M6566"/>
      <c r="Q6566"/>
      <c r="U6566"/>
      <c r="Y6566"/>
    </row>
    <row r="6567" spans="1:25" x14ac:dyDescent="0.25">
      <c r="A6567">
        <v>6.1</v>
      </c>
      <c r="B6567">
        <v>3.8</v>
      </c>
      <c r="C6567">
        <v>15.5</v>
      </c>
      <c r="D6567">
        <v>1.17</v>
      </c>
      <c r="E6567">
        <v>3.25</v>
      </c>
      <c r="M6567"/>
      <c r="Q6567"/>
      <c r="U6567"/>
      <c r="Y6567"/>
    </row>
    <row r="6568" spans="1:25" x14ac:dyDescent="0.25">
      <c r="A6568">
        <v>4</v>
      </c>
      <c r="B6568">
        <v>3.3</v>
      </c>
      <c r="C6568">
        <v>15.8</v>
      </c>
      <c r="D6568">
        <v>1.17</v>
      </c>
      <c r="E6568">
        <v>4</v>
      </c>
      <c r="M6568"/>
      <c r="Q6568"/>
      <c r="U6568"/>
      <c r="Y6568"/>
    </row>
    <row r="6569" spans="1:25" x14ac:dyDescent="0.25">
      <c r="A6569">
        <v>8.8000000000000007</v>
      </c>
      <c r="B6569">
        <v>4.8</v>
      </c>
      <c r="C6569">
        <v>16.899999999999999</v>
      </c>
      <c r="D6569">
        <v>1.17</v>
      </c>
      <c r="E6569">
        <v>2.75</v>
      </c>
      <c r="M6569"/>
      <c r="Q6569"/>
      <c r="U6569"/>
      <c r="Y6569"/>
    </row>
    <row r="6570" spans="1:25" x14ac:dyDescent="0.25">
      <c r="A6570">
        <v>9.5</v>
      </c>
      <c r="B6570">
        <v>3</v>
      </c>
      <c r="C6570">
        <v>19.3</v>
      </c>
      <c r="D6570">
        <v>1.17</v>
      </c>
      <c r="E6570">
        <v>2.25</v>
      </c>
      <c r="M6570"/>
      <c r="Q6570"/>
      <c r="U6570"/>
      <c r="Y6570"/>
    </row>
    <row r="6571" spans="1:25" x14ac:dyDescent="0.25">
      <c r="A6571">
        <v>6.5</v>
      </c>
      <c r="B6571">
        <v>2.4</v>
      </c>
      <c r="C6571">
        <v>25.2</v>
      </c>
      <c r="D6571">
        <v>1.17</v>
      </c>
      <c r="E6571">
        <v>2.75</v>
      </c>
      <c r="M6571"/>
      <c r="Q6571"/>
      <c r="U6571"/>
      <c r="Y6571"/>
    </row>
    <row r="6572" spans="1:25" x14ac:dyDescent="0.25">
      <c r="A6572">
        <v>6</v>
      </c>
      <c r="B6572">
        <v>3.6</v>
      </c>
      <c r="C6572">
        <v>26.6</v>
      </c>
      <c r="D6572">
        <v>1.17</v>
      </c>
      <c r="E6572">
        <v>3.75</v>
      </c>
      <c r="M6572"/>
      <c r="Q6572"/>
      <c r="U6572"/>
      <c r="Y6572"/>
    </row>
    <row r="6573" spans="1:25" x14ac:dyDescent="0.25">
      <c r="A6573">
        <v>6.2</v>
      </c>
      <c r="B6573">
        <v>2</v>
      </c>
      <c r="C6573">
        <v>34.5</v>
      </c>
      <c r="D6573">
        <v>1.17</v>
      </c>
      <c r="E6573">
        <v>3.25</v>
      </c>
      <c r="M6573"/>
      <c r="Q6573"/>
      <c r="U6573"/>
      <c r="Y6573"/>
    </row>
    <row r="6574" spans="1:25" x14ac:dyDescent="0.25">
      <c r="A6574">
        <v>10</v>
      </c>
      <c r="B6574">
        <v>2.7</v>
      </c>
      <c r="C6574">
        <v>35.6</v>
      </c>
      <c r="D6574">
        <v>1.17</v>
      </c>
      <c r="E6574">
        <v>2.75</v>
      </c>
      <c r="M6574"/>
      <c r="Q6574"/>
      <c r="U6574"/>
      <c r="Y6574"/>
    </row>
    <row r="6575" spans="1:25" x14ac:dyDescent="0.25">
      <c r="A6575">
        <v>6.6</v>
      </c>
      <c r="B6575">
        <v>10.9</v>
      </c>
      <c r="C6575">
        <v>42.5</v>
      </c>
      <c r="D6575">
        <v>1.17</v>
      </c>
      <c r="E6575">
        <v>4</v>
      </c>
      <c r="M6575"/>
      <c r="Q6575"/>
      <c r="U6575"/>
      <c r="Y6575"/>
    </row>
    <row r="6576" spans="1:25" x14ac:dyDescent="0.25">
      <c r="A6576">
        <v>6.6</v>
      </c>
      <c r="B6576">
        <v>5.2</v>
      </c>
      <c r="C6576">
        <v>43.9</v>
      </c>
      <c r="D6576">
        <v>1.17</v>
      </c>
      <c r="E6576">
        <v>4</v>
      </c>
      <c r="M6576"/>
      <c r="Q6576"/>
      <c r="U6576"/>
      <c r="Y6576"/>
    </row>
    <row r="6577" spans="1:25" x14ac:dyDescent="0.25">
      <c r="A6577">
        <v>8</v>
      </c>
      <c r="B6577">
        <v>2.9</v>
      </c>
      <c r="C6577">
        <v>51.6</v>
      </c>
      <c r="D6577">
        <v>1.17</v>
      </c>
      <c r="E6577">
        <v>3.5</v>
      </c>
      <c r="M6577"/>
      <c r="Q6577"/>
      <c r="U6577"/>
      <c r="Y6577"/>
    </row>
    <row r="6578" spans="1:25" x14ac:dyDescent="0.25">
      <c r="A6578">
        <v>4.8</v>
      </c>
      <c r="B6578">
        <v>3.9</v>
      </c>
      <c r="C6578">
        <v>51.8</v>
      </c>
      <c r="D6578">
        <v>1.17</v>
      </c>
      <c r="E6578">
        <v>4.5</v>
      </c>
      <c r="M6578"/>
      <c r="Q6578"/>
      <c r="U6578"/>
      <c r="Y6578"/>
    </row>
    <row r="6579" spans="1:25" x14ac:dyDescent="0.25">
      <c r="A6579">
        <v>5.2</v>
      </c>
      <c r="B6579">
        <v>6.6</v>
      </c>
      <c r="C6579">
        <v>59</v>
      </c>
      <c r="D6579">
        <v>1.17</v>
      </c>
      <c r="E6579">
        <v>5.25</v>
      </c>
      <c r="M6579"/>
      <c r="Q6579"/>
      <c r="U6579"/>
      <c r="Y6579"/>
    </row>
    <row r="6580" spans="1:25" x14ac:dyDescent="0.25">
      <c r="A6580">
        <v>7.9</v>
      </c>
      <c r="B6580">
        <v>5.2</v>
      </c>
      <c r="C6580">
        <v>69.8</v>
      </c>
      <c r="D6580">
        <v>1.17</v>
      </c>
      <c r="E6580">
        <v>4.75</v>
      </c>
      <c r="M6580"/>
      <c r="Q6580"/>
      <c r="U6580"/>
      <c r="Y6580"/>
    </row>
    <row r="6581" spans="1:25" x14ac:dyDescent="0.25">
      <c r="A6581">
        <v>3.4</v>
      </c>
      <c r="B6581">
        <v>3.2</v>
      </c>
      <c r="C6581">
        <v>92.5</v>
      </c>
      <c r="D6581">
        <v>1.17</v>
      </c>
      <c r="E6581">
        <v>5.25</v>
      </c>
      <c r="M6581"/>
      <c r="Q6581"/>
      <c r="U6581"/>
      <c r="Y6581"/>
    </row>
    <row r="6582" spans="1:25" x14ac:dyDescent="0.25">
      <c r="A6582">
        <v>4.8</v>
      </c>
      <c r="B6582">
        <v>1.6</v>
      </c>
      <c r="C6582">
        <v>108</v>
      </c>
      <c r="D6582">
        <v>1.17</v>
      </c>
      <c r="E6582">
        <v>5</v>
      </c>
      <c r="M6582"/>
      <c r="Q6582"/>
      <c r="U6582"/>
      <c r="Y6582"/>
    </row>
    <row r="6583" spans="1:25" x14ac:dyDescent="0.25">
      <c r="A6583">
        <v>5.9</v>
      </c>
      <c r="B6583">
        <v>4.4000000000000004</v>
      </c>
      <c r="C6583">
        <v>134</v>
      </c>
      <c r="D6583">
        <v>1.17</v>
      </c>
      <c r="E6583">
        <v>5.5</v>
      </c>
      <c r="M6583"/>
      <c r="Q6583"/>
      <c r="U6583"/>
      <c r="Y6583"/>
    </row>
    <row r="6584" spans="1:25" x14ac:dyDescent="0.25">
      <c r="A6584">
        <v>2.4</v>
      </c>
      <c r="B6584">
        <v>1.7</v>
      </c>
      <c r="C6584">
        <v>244</v>
      </c>
      <c r="D6584">
        <v>1.17</v>
      </c>
      <c r="E6584">
        <v>5.75</v>
      </c>
      <c r="M6584"/>
      <c r="Q6584"/>
      <c r="U6584"/>
      <c r="Y6584"/>
    </row>
    <row r="6585" spans="1:25" x14ac:dyDescent="0.25">
      <c r="A6585">
        <v>3.2</v>
      </c>
      <c r="B6585">
        <v>2.7</v>
      </c>
      <c r="C6585">
        <v>6.6</v>
      </c>
      <c r="D6585">
        <v>1.18</v>
      </c>
      <c r="E6585">
        <v>3.5</v>
      </c>
      <c r="M6585"/>
      <c r="Q6585"/>
      <c r="U6585"/>
      <c r="Y6585"/>
    </row>
    <row r="6586" spans="1:25" x14ac:dyDescent="0.25">
      <c r="A6586">
        <v>7.9</v>
      </c>
      <c r="B6586">
        <v>2.7</v>
      </c>
      <c r="C6586">
        <v>8.3000000000000007</v>
      </c>
      <c r="D6586">
        <v>1.18</v>
      </c>
      <c r="E6586">
        <v>2.25</v>
      </c>
      <c r="M6586"/>
      <c r="Q6586"/>
      <c r="U6586"/>
      <c r="Y6586"/>
    </row>
    <row r="6587" spans="1:25" x14ac:dyDescent="0.25">
      <c r="A6587">
        <v>6.2</v>
      </c>
      <c r="B6587">
        <v>3.4</v>
      </c>
      <c r="C6587">
        <v>9.9</v>
      </c>
      <c r="D6587">
        <v>1.18</v>
      </c>
      <c r="E6587">
        <v>3.25</v>
      </c>
      <c r="M6587"/>
      <c r="Q6587"/>
      <c r="U6587"/>
      <c r="Y6587"/>
    </row>
    <row r="6588" spans="1:25" x14ac:dyDescent="0.25">
      <c r="A6588">
        <v>7.3</v>
      </c>
      <c r="B6588">
        <v>3.6</v>
      </c>
      <c r="C6588">
        <v>10.6</v>
      </c>
      <c r="D6588">
        <v>1.18</v>
      </c>
      <c r="E6588">
        <v>2.75</v>
      </c>
      <c r="M6588"/>
      <c r="Q6588"/>
      <c r="U6588"/>
      <c r="Y6588"/>
    </row>
    <row r="6589" spans="1:25" x14ac:dyDescent="0.25">
      <c r="A6589">
        <v>4.9000000000000004</v>
      </c>
      <c r="B6589">
        <v>9.1</v>
      </c>
      <c r="C6589">
        <v>10.7</v>
      </c>
      <c r="D6589">
        <v>1.18</v>
      </c>
      <c r="E6589">
        <v>4</v>
      </c>
      <c r="M6589"/>
      <c r="Q6589"/>
      <c r="U6589"/>
      <c r="Y6589"/>
    </row>
    <row r="6590" spans="1:25" x14ac:dyDescent="0.25">
      <c r="A6590">
        <v>4.8</v>
      </c>
      <c r="B6590">
        <v>2.5</v>
      </c>
      <c r="C6590">
        <v>11.4</v>
      </c>
      <c r="D6590">
        <v>1.18</v>
      </c>
      <c r="E6590">
        <v>2.75</v>
      </c>
      <c r="M6590"/>
      <c r="Q6590"/>
      <c r="U6590"/>
      <c r="Y6590"/>
    </row>
    <row r="6591" spans="1:25" x14ac:dyDescent="0.25">
      <c r="A6591">
        <v>7</v>
      </c>
      <c r="B6591">
        <v>4.8</v>
      </c>
      <c r="C6591">
        <v>13.7</v>
      </c>
      <c r="D6591">
        <v>1.18</v>
      </c>
      <c r="E6591">
        <v>2.75</v>
      </c>
      <c r="M6591"/>
      <c r="Q6591"/>
      <c r="U6591"/>
      <c r="Y6591"/>
    </row>
    <row r="6592" spans="1:25" x14ac:dyDescent="0.25">
      <c r="A6592">
        <v>7.3</v>
      </c>
      <c r="B6592">
        <v>4.9000000000000004</v>
      </c>
      <c r="C6592">
        <v>20.7</v>
      </c>
      <c r="D6592">
        <v>1.18</v>
      </c>
      <c r="E6592">
        <v>3.25</v>
      </c>
      <c r="M6592"/>
      <c r="Q6592"/>
      <c r="U6592"/>
      <c r="Y6592"/>
    </row>
    <row r="6593" spans="1:25" x14ac:dyDescent="0.25">
      <c r="A6593">
        <v>6.9</v>
      </c>
      <c r="B6593">
        <v>10.5</v>
      </c>
      <c r="C6593">
        <v>28</v>
      </c>
      <c r="D6593">
        <v>1.18</v>
      </c>
      <c r="E6593">
        <v>4</v>
      </c>
      <c r="M6593"/>
      <c r="Q6593"/>
      <c r="U6593"/>
      <c r="Y6593"/>
    </row>
    <row r="6594" spans="1:25" x14ac:dyDescent="0.25">
      <c r="A6594">
        <v>2.7</v>
      </c>
      <c r="B6594">
        <v>1.2</v>
      </c>
      <c r="C6594">
        <v>40.299999999999997</v>
      </c>
      <c r="D6594">
        <v>1.18</v>
      </c>
      <c r="E6594">
        <v>4</v>
      </c>
      <c r="M6594"/>
      <c r="Q6594"/>
      <c r="U6594"/>
      <c r="Y6594"/>
    </row>
    <row r="6595" spans="1:25" x14ac:dyDescent="0.25">
      <c r="A6595">
        <v>7.3</v>
      </c>
      <c r="B6595">
        <v>4.0999999999999996</v>
      </c>
      <c r="C6595">
        <v>46.9</v>
      </c>
      <c r="D6595">
        <v>1.18</v>
      </c>
      <c r="E6595">
        <v>3.25</v>
      </c>
      <c r="M6595"/>
      <c r="Q6595"/>
      <c r="U6595"/>
      <c r="Y6595"/>
    </row>
    <row r="6596" spans="1:25" x14ac:dyDescent="0.25">
      <c r="A6596">
        <v>7.1</v>
      </c>
      <c r="B6596">
        <v>1.1000000000000001</v>
      </c>
      <c r="C6596">
        <v>47</v>
      </c>
      <c r="D6596">
        <v>1.18</v>
      </c>
      <c r="E6596">
        <v>2.75</v>
      </c>
      <c r="M6596"/>
      <c r="Q6596"/>
      <c r="U6596"/>
      <c r="Y6596"/>
    </row>
    <row r="6597" spans="1:25" x14ac:dyDescent="0.25">
      <c r="A6597">
        <v>6.8</v>
      </c>
      <c r="B6597">
        <v>4.5</v>
      </c>
      <c r="C6597">
        <v>56.8</v>
      </c>
      <c r="D6597">
        <v>1.18</v>
      </c>
      <c r="E6597">
        <v>4</v>
      </c>
      <c r="M6597"/>
      <c r="Q6597"/>
      <c r="U6597"/>
      <c r="Y6597"/>
    </row>
    <row r="6598" spans="1:25" x14ac:dyDescent="0.25">
      <c r="A6598">
        <v>5.8</v>
      </c>
      <c r="B6598">
        <v>1.8</v>
      </c>
      <c r="C6598">
        <v>103</v>
      </c>
      <c r="D6598">
        <v>1.18</v>
      </c>
      <c r="E6598">
        <v>5</v>
      </c>
      <c r="M6598"/>
      <c r="Q6598"/>
      <c r="U6598"/>
      <c r="Y6598"/>
    </row>
    <row r="6599" spans="1:25" x14ac:dyDescent="0.25">
      <c r="A6599">
        <v>5.4</v>
      </c>
      <c r="B6599">
        <v>1.4</v>
      </c>
      <c r="C6599">
        <v>114</v>
      </c>
      <c r="D6599">
        <v>1.18</v>
      </c>
      <c r="E6599">
        <v>5</v>
      </c>
      <c r="M6599"/>
      <c r="Q6599"/>
      <c r="U6599"/>
      <c r="Y6599"/>
    </row>
    <row r="6600" spans="1:25" x14ac:dyDescent="0.25">
      <c r="A6600">
        <v>5.3</v>
      </c>
      <c r="B6600">
        <v>2.2999999999999998</v>
      </c>
      <c r="C6600">
        <v>160</v>
      </c>
      <c r="D6600">
        <v>1.18</v>
      </c>
      <c r="E6600">
        <v>5</v>
      </c>
      <c r="M6600"/>
      <c r="Q6600"/>
      <c r="U6600"/>
      <c r="Y6600"/>
    </row>
    <row r="6601" spans="1:25" x14ac:dyDescent="0.25">
      <c r="A6601">
        <v>6.6</v>
      </c>
      <c r="B6601">
        <v>1.4</v>
      </c>
      <c r="C6601">
        <v>311</v>
      </c>
      <c r="D6601">
        <v>1.18</v>
      </c>
      <c r="E6601">
        <v>4.5</v>
      </c>
      <c r="M6601"/>
      <c r="Q6601"/>
      <c r="U6601"/>
      <c r="Y6601"/>
    </row>
    <row r="6602" spans="1:25" x14ac:dyDescent="0.25">
      <c r="A6602">
        <v>6.3</v>
      </c>
      <c r="B6602">
        <v>3</v>
      </c>
      <c r="C6602">
        <v>869</v>
      </c>
      <c r="D6602">
        <v>1.18</v>
      </c>
      <c r="E6602">
        <v>5</v>
      </c>
      <c r="M6602"/>
      <c r="Q6602"/>
      <c r="U6602"/>
      <c r="Y6602"/>
    </row>
    <row r="6603" spans="1:25" x14ac:dyDescent="0.25">
      <c r="A6603">
        <v>9.6999999999999993</v>
      </c>
      <c r="B6603">
        <v>8.4</v>
      </c>
      <c r="C6603">
        <v>1.7</v>
      </c>
      <c r="D6603">
        <v>1.19</v>
      </c>
      <c r="E6603">
        <v>3.5</v>
      </c>
      <c r="M6603"/>
      <c r="Q6603"/>
      <c r="U6603"/>
      <c r="Y6603"/>
    </row>
    <row r="6604" spans="1:25" x14ac:dyDescent="0.25">
      <c r="A6604">
        <v>1.4</v>
      </c>
      <c r="B6604">
        <v>6.8</v>
      </c>
      <c r="C6604">
        <v>8.3000000000000007</v>
      </c>
      <c r="D6604">
        <v>1.19</v>
      </c>
      <c r="E6604">
        <v>5.75</v>
      </c>
      <c r="M6604"/>
      <c r="Q6604"/>
      <c r="U6604"/>
      <c r="Y6604"/>
    </row>
    <row r="6605" spans="1:25" x14ac:dyDescent="0.25">
      <c r="A6605">
        <v>6.4</v>
      </c>
      <c r="B6605">
        <v>2.6</v>
      </c>
      <c r="C6605">
        <v>11</v>
      </c>
      <c r="D6605">
        <v>1.19</v>
      </c>
      <c r="E6605">
        <v>2.75</v>
      </c>
      <c r="M6605"/>
      <c r="Q6605"/>
      <c r="U6605"/>
      <c r="Y6605"/>
    </row>
    <row r="6606" spans="1:25" x14ac:dyDescent="0.25">
      <c r="A6606">
        <v>5</v>
      </c>
      <c r="B6606">
        <v>3.4</v>
      </c>
      <c r="C6606">
        <v>11.2</v>
      </c>
      <c r="D6606">
        <v>1.19</v>
      </c>
      <c r="E6606">
        <v>3.25</v>
      </c>
      <c r="M6606"/>
      <c r="Q6606"/>
      <c r="U6606"/>
      <c r="Y6606"/>
    </row>
    <row r="6607" spans="1:25" x14ac:dyDescent="0.25">
      <c r="A6607">
        <v>7</v>
      </c>
      <c r="B6607">
        <v>5.7</v>
      </c>
      <c r="C6607">
        <v>14.9</v>
      </c>
      <c r="D6607">
        <v>1.19</v>
      </c>
      <c r="E6607">
        <v>3.5</v>
      </c>
      <c r="M6607"/>
      <c r="Q6607"/>
      <c r="U6607"/>
      <c r="Y6607"/>
    </row>
    <row r="6608" spans="1:25" x14ac:dyDescent="0.25">
      <c r="A6608">
        <v>7.6</v>
      </c>
      <c r="B6608">
        <v>6.2</v>
      </c>
      <c r="C6608">
        <v>15.8</v>
      </c>
      <c r="D6608">
        <v>1.19</v>
      </c>
      <c r="E6608">
        <v>3.5</v>
      </c>
      <c r="M6608"/>
      <c r="Q6608"/>
      <c r="U6608"/>
      <c r="Y6608"/>
    </row>
    <row r="6609" spans="1:25" x14ac:dyDescent="0.25">
      <c r="A6609">
        <v>1</v>
      </c>
      <c r="B6609">
        <v>1.9</v>
      </c>
      <c r="C6609">
        <v>16</v>
      </c>
      <c r="D6609">
        <v>1.19</v>
      </c>
      <c r="E6609">
        <v>4.5</v>
      </c>
      <c r="M6609"/>
      <c r="Q6609"/>
      <c r="U6609"/>
      <c r="Y6609"/>
    </row>
    <row r="6610" spans="1:25" x14ac:dyDescent="0.25">
      <c r="A6610">
        <v>1.2</v>
      </c>
      <c r="B6610">
        <v>2.5</v>
      </c>
      <c r="C6610">
        <v>16.3</v>
      </c>
      <c r="D6610">
        <v>1.19</v>
      </c>
      <c r="E6610">
        <v>4.5</v>
      </c>
      <c r="M6610"/>
      <c r="Q6610"/>
      <c r="U6610"/>
      <c r="Y6610"/>
    </row>
    <row r="6611" spans="1:25" x14ac:dyDescent="0.25">
      <c r="A6611">
        <v>7.4</v>
      </c>
      <c r="B6611">
        <v>3.5</v>
      </c>
      <c r="C6611">
        <v>16.5</v>
      </c>
      <c r="D6611">
        <v>1.19</v>
      </c>
      <c r="E6611">
        <v>2.75</v>
      </c>
      <c r="M6611"/>
      <c r="Q6611"/>
      <c r="U6611"/>
      <c r="Y6611"/>
    </row>
    <row r="6612" spans="1:25" x14ac:dyDescent="0.25">
      <c r="A6612">
        <v>5.7</v>
      </c>
      <c r="B6612">
        <v>3</v>
      </c>
      <c r="C6612">
        <v>22.3</v>
      </c>
      <c r="D6612">
        <v>1.19</v>
      </c>
      <c r="E6612">
        <v>3.25</v>
      </c>
      <c r="M6612"/>
      <c r="Q6612"/>
      <c r="U6612"/>
      <c r="Y6612"/>
    </row>
    <row r="6613" spans="1:25" x14ac:dyDescent="0.25">
      <c r="A6613">
        <v>2.4</v>
      </c>
      <c r="B6613">
        <v>2.1</v>
      </c>
      <c r="C6613">
        <v>35.6</v>
      </c>
      <c r="D6613">
        <v>1.19</v>
      </c>
      <c r="E6613">
        <v>4</v>
      </c>
      <c r="M6613"/>
      <c r="Q6613"/>
      <c r="U6613"/>
      <c r="Y6613"/>
    </row>
    <row r="6614" spans="1:25" x14ac:dyDescent="0.25">
      <c r="A6614">
        <v>5</v>
      </c>
      <c r="B6614">
        <v>1.8</v>
      </c>
      <c r="C6614">
        <v>36.799999999999997</v>
      </c>
      <c r="D6614">
        <v>1.19</v>
      </c>
      <c r="E6614">
        <v>3.25</v>
      </c>
      <c r="M6614"/>
      <c r="Q6614"/>
      <c r="U6614"/>
      <c r="Y6614"/>
    </row>
    <row r="6615" spans="1:25" x14ac:dyDescent="0.25">
      <c r="A6615">
        <v>9.6</v>
      </c>
      <c r="B6615">
        <v>8.9</v>
      </c>
      <c r="C6615">
        <v>39.799999999999997</v>
      </c>
      <c r="D6615">
        <v>1.19</v>
      </c>
      <c r="E6615">
        <v>4</v>
      </c>
      <c r="M6615"/>
      <c r="Q6615"/>
      <c r="U6615"/>
      <c r="Y6615"/>
    </row>
    <row r="6616" spans="1:25" x14ac:dyDescent="0.25">
      <c r="A6616">
        <v>6.8</v>
      </c>
      <c r="B6616">
        <v>2</v>
      </c>
      <c r="C6616">
        <v>47.4</v>
      </c>
      <c r="D6616">
        <v>1.19</v>
      </c>
      <c r="E6616">
        <v>2.75</v>
      </c>
      <c r="M6616"/>
      <c r="Q6616"/>
      <c r="U6616"/>
      <c r="Y6616"/>
    </row>
    <row r="6617" spans="1:25" x14ac:dyDescent="0.25">
      <c r="A6617">
        <v>6.5</v>
      </c>
      <c r="B6617">
        <v>1.5</v>
      </c>
      <c r="C6617">
        <v>99.2</v>
      </c>
      <c r="D6617">
        <v>1.19</v>
      </c>
      <c r="E6617">
        <v>3.5</v>
      </c>
      <c r="M6617"/>
      <c r="Q6617"/>
      <c r="U6617"/>
      <c r="Y6617"/>
    </row>
    <row r="6618" spans="1:25" x14ac:dyDescent="0.25">
      <c r="A6618">
        <v>7.5</v>
      </c>
      <c r="B6618">
        <v>5.9</v>
      </c>
      <c r="C6618">
        <v>133</v>
      </c>
      <c r="D6618">
        <v>1.19</v>
      </c>
      <c r="E6618">
        <v>5.75</v>
      </c>
      <c r="M6618"/>
      <c r="Q6618"/>
      <c r="U6618"/>
      <c r="Y6618"/>
    </row>
    <row r="6619" spans="1:25" x14ac:dyDescent="0.25">
      <c r="A6619">
        <v>3.5</v>
      </c>
      <c r="B6619">
        <v>2.9</v>
      </c>
      <c r="C6619">
        <v>12.4</v>
      </c>
      <c r="D6619">
        <v>1.2</v>
      </c>
      <c r="E6619">
        <v>3.5</v>
      </c>
      <c r="M6619"/>
      <c r="Q6619"/>
      <c r="U6619"/>
      <c r="Y6619"/>
    </row>
    <row r="6620" spans="1:25" x14ac:dyDescent="0.25">
      <c r="A6620">
        <v>9.3000000000000007</v>
      </c>
      <c r="B6620">
        <v>5.4</v>
      </c>
      <c r="C6620">
        <v>12.8</v>
      </c>
      <c r="D6620">
        <v>1.2</v>
      </c>
      <c r="E6620">
        <v>3.5</v>
      </c>
      <c r="M6620"/>
      <c r="Q6620"/>
      <c r="U6620"/>
      <c r="Y6620"/>
    </row>
    <row r="6621" spans="1:25" x14ac:dyDescent="0.25">
      <c r="A6621">
        <v>7.3</v>
      </c>
      <c r="B6621">
        <v>7.6</v>
      </c>
      <c r="C6621">
        <v>16.3</v>
      </c>
      <c r="D6621">
        <v>1.2</v>
      </c>
      <c r="E6621">
        <v>3.5</v>
      </c>
      <c r="M6621"/>
      <c r="Q6621"/>
      <c r="U6621"/>
      <c r="Y6621"/>
    </row>
    <row r="6622" spans="1:25" x14ac:dyDescent="0.25">
      <c r="A6622">
        <v>2.9</v>
      </c>
      <c r="B6622">
        <v>1.5</v>
      </c>
      <c r="C6622">
        <v>18.100000000000001</v>
      </c>
      <c r="D6622">
        <v>1.2</v>
      </c>
      <c r="E6622">
        <v>3.5</v>
      </c>
      <c r="M6622"/>
      <c r="Q6622"/>
      <c r="U6622"/>
      <c r="Y6622"/>
    </row>
    <row r="6623" spans="1:25" x14ac:dyDescent="0.25">
      <c r="A6623">
        <v>6.2</v>
      </c>
      <c r="B6623">
        <v>1.3</v>
      </c>
      <c r="C6623">
        <v>21.9</v>
      </c>
      <c r="D6623">
        <v>1.2</v>
      </c>
      <c r="E6623">
        <v>3.25</v>
      </c>
      <c r="M6623"/>
      <c r="Q6623"/>
      <c r="U6623"/>
      <c r="Y6623"/>
    </row>
    <row r="6624" spans="1:25" x14ac:dyDescent="0.25">
      <c r="A6624">
        <v>5.2</v>
      </c>
      <c r="B6624">
        <v>2</v>
      </c>
      <c r="C6624">
        <v>22.8</v>
      </c>
      <c r="D6624">
        <v>1.2</v>
      </c>
      <c r="E6624">
        <v>3.25</v>
      </c>
      <c r="M6624"/>
      <c r="Q6624"/>
      <c r="U6624"/>
      <c r="Y6624"/>
    </row>
    <row r="6625" spans="1:25" x14ac:dyDescent="0.25">
      <c r="A6625">
        <v>9.4</v>
      </c>
      <c r="B6625">
        <v>6.9</v>
      </c>
      <c r="C6625">
        <v>24.8</v>
      </c>
      <c r="D6625">
        <v>1.2</v>
      </c>
      <c r="E6625">
        <v>4</v>
      </c>
      <c r="M6625"/>
      <c r="Q6625"/>
      <c r="U6625"/>
      <c r="Y6625"/>
    </row>
    <row r="6626" spans="1:25" x14ac:dyDescent="0.25">
      <c r="A6626">
        <v>2.2999999999999998</v>
      </c>
      <c r="B6626">
        <v>3</v>
      </c>
      <c r="C6626">
        <v>27.1</v>
      </c>
      <c r="D6626">
        <v>1.2</v>
      </c>
      <c r="E6626">
        <v>4</v>
      </c>
      <c r="M6626"/>
      <c r="Q6626"/>
      <c r="U6626"/>
      <c r="Y6626"/>
    </row>
    <row r="6627" spans="1:25" x14ac:dyDescent="0.25">
      <c r="A6627">
        <v>5.4</v>
      </c>
      <c r="B6627">
        <v>1.1000000000000001</v>
      </c>
      <c r="C6627">
        <v>28.5</v>
      </c>
      <c r="D6627">
        <v>1.2</v>
      </c>
      <c r="E6627">
        <v>3.25</v>
      </c>
      <c r="M6627"/>
      <c r="Q6627"/>
      <c r="U6627"/>
      <c r="Y6627"/>
    </row>
    <row r="6628" spans="1:25" x14ac:dyDescent="0.25">
      <c r="A6628">
        <v>7</v>
      </c>
      <c r="B6628">
        <v>2.4</v>
      </c>
      <c r="C6628">
        <v>29.2</v>
      </c>
      <c r="D6628">
        <v>1.2</v>
      </c>
      <c r="E6628">
        <v>2.75</v>
      </c>
      <c r="M6628"/>
      <c r="Q6628"/>
      <c r="U6628"/>
      <c r="Y6628"/>
    </row>
    <row r="6629" spans="1:25" x14ac:dyDescent="0.25">
      <c r="A6629">
        <v>6.4</v>
      </c>
      <c r="B6629">
        <v>5.9</v>
      </c>
      <c r="C6629">
        <v>48.5</v>
      </c>
      <c r="D6629">
        <v>1.2</v>
      </c>
      <c r="E6629">
        <v>4.5</v>
      </c>
      <c r="M6629"/>
      <c r="Q6629"/>
      <c r="U6629"/>
      <c r="Y6629"/>
    </row>
    <row r="6630" spans="1:25" x14ac:dyDescent="0.25">
      <c r="A6630">
        <v>5.8</v>
      </c>
      <c r="B6630">
        <v>8.9</v>
      </c>
      <c r="C6630">
        <v>49</v>
      </c>
      <c r="D6630">
        <v>1.2</v>
      </c>
      <c r="E6630">
        <v>4.5</v>
      </c>
      <c r="M6630"/>
      <c r="Q6630"/>
      <c r="U6630"/>
      <c r="Y6630"/>
    </row>
    <row r="6631" spans="1:25" x14ac:dyDescent="0.25">
      <c r="A6631">
        <v>7.1</v>
      </c>
      <c r="B6631">
        <v>3.4</v>
      </c>
      <c r="C6631">
        <v>59</v>
      </c>
      <c r="D6631">
        <v>1.2</v>
      </c>
      <c r="E6631">
        <v>4</v>
      </c>
      <c r="M6631"/>
      <c r="Q6631"/>
      <c r="U6631"/>
      <c r="Y6631"/>
    </row>
    <row r="6632" spans="1:25" x14ac:dyDescent="0.25">
      <c r="A6632">
        <v>5.3</v>
      </c>
      <c r="B6632">
        <v>7</v>
      </c>
      <c r="C6632">
        <v>63.4</v>
      </c>
      <c r="D6632">
        <v>1.2</v>
      </c>
      <c r="E6632">
        <v>5.25</v>
      </c>
      <c r="M6632"/>
      <c r="Q6632"/>
      <c r="U6632"/>
      <c r="Y6632"/>
    </row>
    <row r="6633" spans="1:25" x14ac:dyDescent="0.25">
      <c r="A6633">
        <v>5.4</v>
      </c>
      <c r="B6633">
        <v>5.3</v>
      </c>
      <c r="C6633">
        <v>64.400000000000006</v>
      </c>
      <c r="D6633">
        <v>1.2</v>
      </c>
      <c r="E6633">
        <v>5.25</v>
      </c>
      <c r="M6633"/>
      <c r="Q6633"/>
      <c r="U6633"/>
      <c r="Y6633"/>
    </row>
    <row r="6634" spans="1:25" x14ac:dyDescent="0.25">
      <c r="A6634">
        <v>6.5</v>
      </c>
      <c r="B6634">
        <v>2.1</v>
      </c>
      <c r="C6634">
        <v>67.7</v>
      </c>
      <c r="D6634">
        <v>1.2</v>
      </c>
      <c r="E6634">
        <v>3.5</v>
      </c>
      <c r="M6634"/>
      <c r="Q6634"/>
      <c r="U6634"/>
      <c r="Y6634"/>
    </row>
    <row r="6635" spans="1:25" x14ac:dyDescent="0.25">
      <c r="A6635">
        <v>6.6</v>
      </c>
      <c r="B6635">
        <v>6.8</v>
      </c>
      <c r="C6635">
        <v>92.6</v>
      </c>
      <c r="D6635">
        <v>1.2</v>
      </c>
      <c r="E6635">
        <v>4.75</v>
      </c>
      <c r="M6635"/>
      <c r="Q6635"/>
      <c r="U6635"/>
      <c r="Y6635"/>
    </row>
    <row r="6636" spans="1:25" x14ac:dyDescent="0.25">
      <c r="A6636">
        <v>5.3</v>
      </c>
      <c r="B6636">
        <v>4.5999999999999996</v>
      </c>
      <c r="C6636">
        <v>647</v>
      </c>
      <c r="D6636">
        <v>1.2</v>
      </c>
      <c r="E6636">
        <v>5.5</v>
      </c>
      <c r="M6636"/>
      <c r="Q6636"/>
      <c r="U6636"/>
      <c r="Y6636"/>
    </row>
    <row r="6637" spans="1:25" x14ac:dyDescent="0.25">
      <c r="A6637">
        <v>3.3</v>
      </c>
      <c r="B6637">
        <v>5.7</v>
      </c>
      <c r="C6637">
        <v>686</v>
      </c>
      <c r="D6637">
        <v>1.2</v>
      </c>
      <c r="E6637">
        <v>7</v>
      </c>
      <c r="M6637"/>
      <c r="Q6637"/>
      <c r="U6637"/>
      <c r="Y6637"/>
    </row>
    <row r="6638" spans="1:25" x14ac:dyDescent="0.25">
      <c r="A6638">
        <v>8.3000000000000007</v>
      </c>
      <c r="B6638">
        <v>4.7</v>
      </c>
      <c r="C6638">
        <v>11.2</v>
      </c>
      <c r="D6638">
        <v>1.21</v>
      </c>
      <c r="E6638">
        <v>2.75</v>
      </c>
      <c r="M6638"/>
      <c r="Q6638"/>
      <c r="U6638"/>
      <c r="Y6638"/>
    </row>
    <row r="6639" spans="1:25" x14ac:dyDescent="0.25">
      <c r="A6639">
        <v>7.6</v>
      </c>
      <c r="B6639">
        <v>4.0999999999999996</v>
      </c>
      <c r="C6639">
        <v>11.4</v>
      </c>
      <c r="D6639">
        <v>1.21</v>
      </c>
      <c r="E6639">
        <v>2.75</v>
      </c>
      <c r="M6639"/>
      <c r="Q6639"/>
      <c r="U6639"/>
      <c r="Y6639"/>
    </row>
    <row r="6640" spans="1:25" x14ac:dyDescent="0.25">
      <c r="A6640">
        <v>8.5</v>
      </c>
      <c r="B6640">
        <v>1.9</v>
      </c>
      <c r="C6640">
        <v>13.2</v>
      </c>
      <c r="D6640">
        <v>1.21</v>
      </c>
      <c r="E6640">
        <v>2.25</v>
      </c>
      <c r="M6640"/>
      <c r="Q6640"/>
      <c r="U6640"/>
      <c r="Y6640"/>
    </row>
    <row r="6641" spans="1:25" x14ac:dyDescent="0.25">
      <c r="A6641">
        <v>6.1</v>
      </c>
      <c r="B6641">
        <v>1.5</v>
      </c>
      <c r="C6641">
        <v>15.1</v>
      </c>
      <c r="D6641">
        <v>1.21</v>
      </c>
      <c r="E6641">
        <v>2.75</v>
      </c>
      <c r="M6641"/>
      <c r="Q6641"/>
      <c r="U6641"/>
      <c r="Y6641"/>
    </row>
    <row r="6642" spans="1:25" x14ac:dyDescent="0.25">
      <c r="A6642">
        <v>7.6</v>
      </c>
      <c r="B6642">
        <v>5.2</v>
      </c>
      <c r="C6642">
        <v>17</v>
      </c>
      <c r="D6642">
        <v>1.21</v>
      </c>
      <c r="E6642">
        <v>3.5</v>
      </c>
      <c r="M6642"/>
      <c r="Q6642"/>
      <c r="U6642"/>
      <c r="Y6642"/>
    </row>
    <row r="6643" spans="1:25" x14ac:dyDescent="0.25">
      <c r="A6643">
        <v>6.8</v>
      </c>
      <c r="B6643">
        <v>4</v>
      </c>
      <c r="C6643">
        <v>18.100000000000001</v>
      </c>
      <c r="D6643">
        <v>1.21</v>
      </c>
      <c r="E6643">
        <v>2.75</v>
      </c>
      <c r="M6643"/>
      <c r="Q6643"/>
      <c r="U6643"/>
      <c r="Y6643"/>
    </row>
    <row r="6644" spans="1:25" x14ac:dyDescent="0.25">
      <c r="A6644">
        <v>7.9</v>
      </c>
      <c r="B6644">
        <v>4.2</v>
      </c>
      <c r="C6644">
        <v>19</v>
      </c>
      <c r="D6644">
        <v>1.21</v>
      </c>
      <c r="E6644">
        <v>2.75</v>
      </c>
      <c r="M6644"/>
      <c r="Q6644"/>
      <c r="U6644"/>
      <c r="Y6644"/>
    </row>
    <row r="6645" spans="1:25" x14ac:dyDescent="0.25">
      <c r="A6645">
        <v>5.0999999999999996</v>
      </c>
      <c r="B6645">
        <v>1.2</v>
      </c>
      <c r="C6645">
        <v>20.399999999999999</v>
      </c>
      <c r="D6645">
        <v>1.21</v>
      </c>
      <c r="E6645">
        <v>3.25</v>
      </c>
      <c r="M6645"/>
      <c r="Q6645"/>
      <c r="U6645"/>
      <c r="Y6645"/>
    </row>
    <row r="6646" spans="1:25" x14ac:dyDescent="0.25">
      <c r="A6646">
        <v>6.7</v>
      </c>
      <c r="B6646">
        <v>4.9000000000000004</v>
      </c>
      <c r="C6646">
        <v>21.1</v>
      </c>
      <c r="D6646">
        <v>1.21</v>
      </c>
      <c r="E6646">
        <v>3.25</v>
      </c>
      <c r="M6646"/>
      <c r="Q6646"/>
      <c r="U6646"/>
      <c r="Y6646"/>
    </row>
    <row r="6647" spans="1:25" x14ac:dyDescent="0.25">
      <c r="A6647">
        <v>5.0999999999999996</v>
      </c>
      <c r="B6647">
        <v>2.7</v>
      </c>
      <c r="C6647">
        <v>59.9</v>
      </c>
      <c r="D6647">
        <v>1.21</v>
      </c>
      <c r="E6647">
        <v>4</v>
      </c>
      <c r="M6647"/>
      <c r="Q6647"/>
      <c r="U6647"/>
      <c r="Y6647"/>
    </row>
    <row r="6648" spans="1:25" x14ac:dyDescent="0.25">
      <c r="A6648">
        <v>4.5</v>
      </c>
      <c r="B6648">
        <v>2.4</v>
      </c>
      <c r="C6648">
        <v>71</v>
      </c>
      <c r="D6648">
        <v>1.21</v>
      </c>
      <c r="E6648">
        <v>4.75</v>
      </c>
      <c r="M6648"/>
      <c r="Q6648"/>
      <c r="U6648"/>
      <c r="Y6648"/>
    </row>
    <row r="6649" spans="1:25" x14ac:dyDescent="0.25">
      <c r="A6649">
        <v>6</v>
      </c>
      <c r="B6649">
        <v>1.6</v>
      </c>
      <c r="C6649">
        <v>77</v>
      </c>
      <c r="D6649">
        <v>1.21</v>
      </c>
      <c r="E6649">
        <v>4</v>
      </c>
      <c r="M6649"/>
      <c r="Q6649"/>
      <c r="U6649"/>
      <c r="Y6649"/>
    </row>
    <row r="6650" spans="1:25" x14ac:dyDescent="0.25">
      <c r="A6650">
        <v>4.0999999999999996</v>
      </c>
      <c r="B6650">
        <v>1.6</v>
      </c>
      <c r="C6650">
        <v>146</v>
      </c>
      <c r="D6650">
        <v>1.21</v>
      </c>
      <c r="E6650">
        <v>5.75</v>
      </c>
      <c r="M6650"/>
      <c r="Q6650"/>
      <c r="U6650"/>
      <c r="Y6650"/>
    </row>
    <row r="6651" spans="1:25" x14ac:dyDescent="0.25">
      <c r="A6651">
        <v>6.2</v>
      </c>
      <c r="B6651">
        <v>6.4</v>
      </c>
      <c r="C6651">
        <v>350</v>
      </c>
      <c r="D6651">
        <v>1.21</v>
      </c>
      <c r="E6651">
        <v>6.25</v>
      </c>
      <c r="M6651"/>
      <c r="Q6651"/>
      <c r="U6651"/>
      <c r="Y6651"/>
    </row>
    <row r="6652" spans="1:25" x14ac:dyDescent="0.25">
      <c r="A6652">
        <v>8.3000000000000007</v>
      </c>
      <c r="B6652">
        <v>1.8</v>
      </c>
      <c r="C6652">
        <v>7</v>
      </c>
      <c r="D6652">
        <v>1.22</v>
      </c>
      <c r="E6652">
        <v>2.25</v>
      </c>
      <c r="M6652"/>
      <c r="Q6652"/>
      <c r="U6652"/>
      <c r="Y6652"/>
    </row>
    <row r="6653" spans="1:25" x14ac:dyDescent="0.25">
      <c r="A6653">
        <v>6.4</v>
      </c>
      <c r="B6653">
        <v>6.7</v>
      </c>
      <c r="C6653">
        <v>9.1999999999999993</v>
      </c>
      <c r="D6653">
        <v>1.22</v>
      </c>
      <c r="E6653">
        <v>4</v>
      </c>
      <c r="M6653"/>
      <c r="Q6653"/>
      <c r="U6653"/>
      <c r="Y6653"/>
    </row>
    <row r="6654" spans="1:25" x14ac:dyDescent="0.25">
      <c r="A6654">
        <v>3.3</v>
      </c>
      <c r="B6654">
        <v>6.8</v>
      </c>
      <c r="C6654">
        <v>10.9</v>
      </c>
      <c r="D6654">
        <v>1.22</v>
      </c>
      <c r="E6654">
        <v>4.75</v>
      </c>
      <c r="M6654"/>
      <c r="Q6654"/>
      <c r="U6654"/>
      <c r="Y6654"/>
    </row>
    <row r="6655" spans="1:25" x14ac:dyDescent="0.25">
      <c r="A6655">
        <v>3.1</v>
      </c>
      <c r="B6655">
        <v>5.3</v>
      </c>
      <c r="C6655">
        <v>16.2</v>
      </c>
      <c r="D6655">
        <v>1.22</v>
      </c>
      <c r="E6655">
        <v>4.75</v>
      </c>
      <c r="M6655"/>
      <c r="Q6655"/>
      <c r="U6655"/>
      <c r="Y6655"/>
    </row>
    <row r="6656" spans="1:25" x14ac:dyDescent="0.25">
      <c r="A6656">
        <v>3.2</v>
      </c>
      <c r="B6656">
        <v>2</v>
      </c>
      <c r="C6656">
        <v>19.7</v>
      </c>
      <c r="D6656">
        <v>1.22</v>
      </c>
      <c r="E6656">
        <v>3.5</v>
      </c>
      <c r="M6656"/>
      <c r="Q6656"/>
      <c r="U6656"/>
      <c r="Y6656"/>
    </row>
    <row r="6657" spans="1:25" x14ac:dyDescent="0.25">
      <c r="A6657">
        <v>6.6</v>
      </c>
      <c r="B6657">
        <v>5.4</v>
      </c>
      <c r="C6657">
        <v>24.1</v>
      </c>
      <c r="D6657">
        <v>1.22</v>
      </c>
      <c r="E6657">
        <v>4</v>
      </c>
      <c r="M6657"/>
      <c r="Q6657"/>
      <c r="U6657"/>
      <c r="Y6657"/>
    </row>
    <row r="6658" spans="1:25" x14ac:dyDescent="0.25">
      <c r="A6658">
        <v>7.7</v>
      </c>
      <c r="B6658">
        <v>1.7</v>
      </c>
      <c r="C6658">
        <v>43.7</v>
      </c>
      <c r="D6658">
        <v>1.22</v>
      </c>
      <c r="E6658">
        <v>2.75</v>
      </c>
      <c r="M6658"/>
      <c r="Q6658"/>
      <c r="U6658"/>
      <c r="Y6658"/>
    </row>
    <row r="6659" spans="1:25" x14ac:dyDescent="0.25">
      <c r="A6659">
        <v>8.4</v>
      </c>
      <c r="B6659">
        <v>7.4</v>
      </c>
      <c r="C6659">
        <v>48.8</v>
      </c>
      <c r="D6659">
        <v>1.22</v>
      </c>
      <c r="E6659">
        <v>4</v>
      </c>
      <c r="M6659"/>
      <c r="Q6659"/>
      <c r="U6659"/>
      <c r="Y6659"/>
    </row>
    <row r="6660" spans="1:25" x14ac:dyDescent="0.25">
      <c r="A6660">
        <v>6.8</v>
      </c>
      <c r="B6660">
        <v>4.0999999999999996</v>
      </c>
      <c r="C6660">
        <v>63.5</v>
      </c>
      <c r="D6660">
        <v>1.22</v>
      </c>
      <c r="E6660">
        <v>4</v>
      </c>
      <c r="M6660"/>
      <c r="Q6660"/>
      <c r="U6660"/>
      <c r="Y6660"/>
    </row>
    <row r="6661" spans="1:25" x14ac:dyDescent="0.25">
      <c r="A6661">
        <v>7.8</v>
      </c>
      <c r="B6661">
        <v>1.9</v>
      </c>
      <c r="C6661">
        <v>66.2</v>
      </c>
      <c r="D6661">
        <v>1.22</v>
      </c>
      <c r="E6661">
        <v>3.5</v>
      </c>
      <c r="M6661"/>
      <c r="Q6661"/>
      <c r="U6661"/>
      <c r="Y6661"/>
    </row>
    <row r="6662" spans="1:25" x14ac:dyDescent="0.25">
      <c r="A6662">
        <v>8.1999999999999993</v>
      </c>
      <c r="B6662">
        <v>2.6</v>
      </c>
      <c r="C6662">
        <v>72.599999999999994</v>
      </c>
      <c r="D6662">
        <v>1.22</v>
      </c>
      <c r="E6662">
        <v>3.5</v>
      </c>
      <c r="M6662"/>
      <c r="Q6662"/>
      <c r="U6662"/>
      <c r="Y6662"/>
    </row>
    <row r="6663" spans="1:25" x14ac:dyDescent="0.25">
      <c r="A6663">
        <v>5.8</v>
      </c>
      <c r="B6663">
        <v>3.5</v>
      </c>
      <c r="C6663">
        <v>90.8</v>
      </c>
      <c r="D6663">
        <v>1.22</v>
      </c>
      <c r="E6663">
        <v>4.5</v>
      </c>
      <c r="M6663"/>
      <c r="Q6663"/>
      <c r="U6663"/>
      <c r="Y6663"/>
    </row>
    <row r="6664" spans="1:25" x14ac:dyDescent="0.25">
      <c r="A6664">
        <v>5.5</v>
      </c>
      <c r="B6664">
        <v>2.7</v>
      </c>
      <c r="C6664">
        <v>97.8</v>
      </c>
      <c r="D6664">
        <v>1.22</v>
      </c>
      <c r="E6664">
        <v>4</v>
      </c>
      <c r="M6664"/>
      <c r="Q6664"/>
      <c r="U6664"/>
      <c r="Y6664"/>
    </row>
    <row r="6665" spans="1:25" x14ac:dyDescent="0.25">
      <c r="A6665">
        <v>6</v>
      </c>
      <c r="B6665">
        <v>9.6999999999999993</v>
      </c>
      <c r="C6665">
        <v>112</v>
      </c>
      <c r="D6665">
        <v>1.22</v>
      </c>
      <c r="E6665">
        <v>6.25</v>
      </c>
      <c r="M6665"/>
      <c r="Q6665"/>
      <c r="U6665"/>
      <c r="Y6665"/>
    </row>
    <row r="6666" spans="1:25" x14ac:dyDescent="0.25">
      <c r="A6666">
        <v>3.5</v>
      </c>
      <c r="B6666">
        <v>1.6</v>
      </c>
      <c r="C6666">
        <v>273</v>
      </c>
      <c r="D6666">
        <v>1.22</v>
      </c>
      <c r="E6666">
        <v>5.75</v>
      </c>
      <c r="M6666"/>
      <c r="Q6666"/>
      <c r="U6666"/>
      <c r="Y6666"/>
    </row>
    <row r="6667" spans="1:25" x14ac:dyDescent="0.25">
      <c r="A6667">
        <v>2.9</v>
      </c>
      <c r="B6667">
        <v>3.7</v>
      </c>
      <c r="C6667">
        <v>6.5</v>
      </c>
      <c r="D6667">
        <v>1.23</v>
      </c>
      <c r="E6667">
        <v>4</v>
      </c>
      <c r="M6667"/>
      <c r="Q6667"/>
      <c r="U6667"/>
      <c r="Y6667"/>
    </row>
    <row r="6668" spans="1:25" x14ac:dyDescent="0.25">
      <c r="A6668">
        <v>6.8</v>
      </c>
      <c r="B6668">
        <v>5.4</v>
      </c>
      <c r="C6668">
        <v>7.2</v>
      </c>
      <c r="D6668">
        <v>1.23</v>
      </c>
      <c r="E6668">
        <v>3.5</v>
      </c>
      <c r="M6668"/>
      <c r="Q6668"/>
      <c r="U6668"/>
      <c r="Y6668"/>
    </row>
    <row r="6669" spans="1:25" x14ac:dyDescent="0.25">
      <c r="A6669">
        <v>6.9</v>
      </c>
      <c r="B6669">
        <v>3.8</v>
      </c>
      <c r="C6669">
        <v>7.3</v>
      </c>
      <c r="D6669">
        <v>1.23</v>
      </c>
      <c r="E6669">
        <v>2.75</v>
      </c>
      <c r="M6669"/>
      <c r="Q6669"/>
      <c r="U6669"/>
      <c r="Y6669"/>
    </row>
    <row r="6670" spans="1:25" x14ac:dyDescent="0.25">
      <c r="A6670">
        <v>7.6</v>
      </c>
      <c r="B6670">
        <v>4</v>
      </c>
      <c r="C6670">
        <v>8.1999999999999993</v>
      </c>
      <c r="D6670">
        <v>1.23</v>
      </c>
      <c r="E6670">
        <v>2.75</v>
      </c>
      <c r="M6670"/>
      <c r="Q6670"/>
      <c r="U6670"/>
      <c r="Y6670"/>
    </row>
    <row r="6671" spans="1:25" x14ac:dyDescent="0.25">
      <c r="A6671">
        <v>5.8</v>
      </c>
      <c r="B6671">
        <v>2.7</v>
      </c>
      <c r="C6671">
        <v>11.6</v>
      </c>
      <c r="D6671">
        <v>1.23</v>
      </c>
      <c r="E6671">
        <v>2.75</v>
      </c>
      <c r="M6671"/>
      <c r="Q6671"/>
      <c r="U6671"/>
      <c r="Y6671"/>
    </row>
    <row r="6672" spans="1:25" x14ac:dyDescent="0.25">
      <c r="A6672">
        <v>8</v>
      </c>
      <c r="B6672">
        <v>1.6</v>
      </c>
      <c r="C6672">
        <v>13</v>
      </c>
      <c r="D6672">
        <v>1.23</v>
      </c>
      <c r="E6672">
        <v>2.25</v>
      </c>
      <c r="M6672"/>
      <c r="Q6672"/>
      <c r="U6672"/>
      <c r="Y6672"/>
    </row>
    <row r="6673" spans="1:25" x14ac:dyDescent="0.25">
      <c r="A6673">
        <v>9.4</v>
      </c>
      <c r="B6673">
        <v>14</v>
      </c>
      <c r="C6673">
        <v>15.2</v>
      </c>
      <c r="D6673">
        <v>1.23</v>
      </c>
      <c r="E6673">
        <v>3.5</v>
      </c>
      <c r="M6673"/>
      <c r="Q6673"/>
      <c r="U6673"/>
      <c r="Y6673"/>
    </row>
    <row r="6674" spans="1:25" x14ac:dyDescent="0.25">
      <c r="A6674">
        <v>8.3000000000000007</v>
      </c>
      <c r="B6674">
        <v>7.7</v>
      </c>
      <c r="C6674">
        <v>16.100000000000001</v>
      </c>
      <c r="D6674">
        <v>1.23</v>
      </c>
      <c r="E6674">
        <v>3.5</v>
      </c>
      <c r="M6674"/>
      <c r="Q6674"/>
      <c r="U6674"/>
      <c r="Y6674"/>
    </row>
    <row r="6675" spans="1:25" x14ac:dyDescent="0.25">
      <c r="A6675">
        <v>5.7</v>
      </c>
      <c r="B6675">
        <v>3.4</v>
      </c>
      <c r="C6675">
        <v>16.399999999999999</v>
      </c>
      <c r="D6675">
        <v>1.23</v>
      </c>
      <c r="E6675">
        <v>3.25</v>
      </c>
      <c r="M6675"/>
      <c r="Q6675"/>
      <c r="U6675"/>
      <c r="Y6675"/>
    </row>
    <row r="6676" spans="1:25" x14ac:dyDescent="0.25">
      <c r="A6676">
        <v>6.6</v>
      </c>
      <c r="B6676">
        <v>3.1</v>
      </c>
      <c r="C6676">
        <v>20</v>
      </c>
      <c r="D6676">
        <v>1.23</v>
      </c>
      <c r="E6676">
        <v>2.75</v>
      </c>
      <c r="M6676"/>
      <c r="Q6676"/>
      <c r="U6676"/>
      <c r="Y6676"/>
    </row>
    <row r="6677" spans="1:25" x14ac:dyDescent="0.25">
      <c r="A6677">
        <v>8.4</v>
      </c>
      <c r="B6677">
        <v>8</v>
      </c>
      <c r="C6677">
        <v>27.6</v>
      </c>
      <c r="D6677">
        <v>1.23</v>
      </c>
      <c r="E6677">
        <v>4</v>
      </c>
      <c r="M6677"/>
      <c r="Q6677"/>
      <c r="U6677"/>
      <c r="Y6677"/>
    </row>
    <row r="6678" spans="1:25" x14ac:dyDescent="0.25">
      <c r="A6678">
        <v>6.1</v>
      </c>
      <c r="B6678">
        <v>4.9000000000000004</v>
      </c>
      <c r="C6678">
        <v>29.1</v>
      </c>
      <c r="D6678">
        <v>1.23</v>
      </c>
      <c r="E6678">
        <v>3.75</v>
      </c>
      <c r="M6678"/>
      <c r="Q6678"/>
      <c r="U6678"/>
      <c r="Y6678"/>
    </row>
    <row r="6679" spans="1:25" x14ac:dyDescent="0.25">
      <c r="A6679">
        <v>7.8</v>
      </c>
      <c r="B6679">
        <v>8.1</v>
      </c>
      <c r="C6679">
        <v>35</v>
      </c>
      <c r="D6679">
        <v>1.23</v>
      </c>
      <c r="E6679">
        <v>4</v>
      </c>
      <c r="M6679"/>
      <c r="Q6679"/>
      <c r="U6679"/>
      <c r="Y6679"/>
    </row>
    <row r="6680" spans="1:25" x14ac:dyDescent="0.25">
      <c r="A6680">
        <v>6.6</v>
      </c>
      <c r="B6680">
        <v>5</v>
      </c>
      <c r="C6680">
        <v>35.200000000000003</v>
      </c>
      <c r="D6680">
        <v>1.23</v>
      </c>
      <c r="E6680">
        <v>4</v>
      </c>
      <c r="M6680"/>
      <c r="Q6680"/>
      <c r="U6680"/>
      <c r="Y6680"/>
    </row>
    <row r="6681" spans="1:25" x14ac:dyDescent="0.25">
      <c r="A6681">
        <v>5.9</v>
      </c>
      <c r="B6681">
        <v>5.8</v>
      </c>
      <c r="C6681">
        <v>36.700000000000003</v>
      </c>
      <c r="D6681">
        <v>1.23</v>
      </c>
      <c r="E6681">
        <v>4.5</v>
      </c>
      <c r="M6681"/>
      <c r="Q6681"/>
      <c r="U6681"/>
      <c r="Y6681"/>
    </row>
    <row r="6682" spans="1:25" x14ac:dyDescent="0.25">
      <c r="A6682">
        <v>4.3</v>
      </c>
      <c r="B6682">
        <v>3.2</v>
      </c>
      <c r="C6682">
        <v>46.6</v>
      </c>
      <c r="D6682">
        <v>1.23</v>
      </c>
      <c r="E6682">
        <v>4.5</v>
      </c>
      <c r="M6682"/>
      <c r="Q6682"/>
      <c r="U6682"/>
      <c r="Y6682"/>
    </row>
    <row r="6683" spans="1:25" x14ac:dyDescent="0.25">
      <c r="A6683">
        <v>6.7</v>
      </c>
      <c r="B6683">
        <v>4.4000000000000004</v>
      </c>
      <c r="C6683">
        <v>65.5</v>
      </c>
      <c r="D6683">
        <v>1.23</v>
      </c>
      <c r="E6683">
        <v>4</v>
      </c>
      <c r="M6683"/>
      <c r="Q6683"/>
      <c r="U6683"/>
      <c r="Y6683"/>
    </row>
    <row r="6684" spans="1:25" x14ac:dyDescent="0.25">
      <c r="A6684">
        <v>5.9</v>
      </c>
      <c r="B6684">
        <v>1.1000000000000001</v>
      </c>
      <c r="C6684">
        <v>72.8</v>
      </c>
      <c r="D6684">
        <v>1.23</v>
      </c>
      <c r="E6684">
        <v>4</v>
      </c>
      <c r="M6684"/>
      <c r="Q6684"/>
      <c r="U6684"/>
      <c r="Y6684"/>
    </row>
    <row r="6685" spans="1:25" x14ac:dyDescent="0.25">
      <c r="A6685">
        <v>8.4</v>
      </c>
      <c r="B6685">
        <v>6.3</v>
      </c>
      <c r="C6685">
        <v>76.599999999999994</v>
      </c>
      <c r="D6685">
        <v>1.23</v>
      </c>
      <c r="E6685">
        <v>4.75</v>
      </c>
      <c r="M6685"/>
      <c r="Q6685"/>
      <c r="U6685"/>
      <c r="Y6685"/>
    </row>
    <row r="6686" spans="1:25" x14ac:dyDescent="0.25">
      <c r="A6686">
        <v>5.0999999999999996</v>
      </c>
      <c r="B6686">
        <v>1.4</v>
      </c>
      <c r="C6686">
        <v>78.099999999999994</v>
      </c>
      <c r="D6686">
        <v>1.23</v>
      </c>
      <c r="E6686">
        <v>4</v>
      </c>
      <c r="M6686"/>
      <c r="Q6686"/>
      <c r="U6686"/>
      <c r="Y6686"/>
    </row>
    <row r="6687" spans="1:25" x14ac:dyDescent="0.25">
      <c r="A6687">
        <v>6.4</v>
      </c>
      <c r="B6687">
        <v>1.9</v>
      </c>
      <c r="C6687">
        <v>90.5</v>
      </c>
      <c r="D6687">
        <v>1.23</v>
      </c>
      <c r="E6687">
        <v>4</v>
      </c>
      <c r="M6687"/>
      <c r="Q6687"/>
      <c r="U6687"/>
      <c r="Y6687"/>
    </row>
    <row r="6688" spans="1:25" x14ac:dyDescent="0.25">
      <c r="A6688">
        <v>7.4</v>
      </c>
      <c r="B6688">
        <v>5.9</v>
      </c>
      <c r="C6688">
        <v>96</v>
      </c>
      <c r="D6688">
        <v>1.23</v>
      </c>
      <c r="E6688">
        <v>4.75</v>
      </c>
      <c r="M6688"/>
      <c r="Q6688"/>
      <c r="U6688"/>
      <c r="Y6688"/>
    </row>
    <row r="6689" spans="1:25" x14ac:dyDescent="0.25">
      <c r="A6689">
        <v>7</v>
      </c>
      <c r="B6689">
        <v>1.8</v>
      </c>
      <c r="C6689">
        <v>6.2</v>
      </c>
      <c r="D6689">
        <v>1.24</v>
      </c>
      <c r="E6689">
        <v>2.25</v>
      </c>
      <c r="M6689"/>
      <c r="Q6689"/>
      <c r="U6689"/>
      <c r="Y6689"/>
    </row>
    <row r="6690" spans="1:25" x14ac:dyDescent="0.25">
      <c r="A6690">
        <v>3.6</v>
      </c>
      <c r="B6690">
        <v>3.3</v>
      </c>
      <c r="C6690">
        <v>10.1</v>
      </c>
      <c r="D6690">
        <v>1.24</v>
      </c>
      <c r="E6690">
        <v>4</v>
      </c>
      <c r="M6690"/>
      <c r="Q6690"/>
      <c r="U6690"/>
      <c r="Y6690"/>
    </row>
    <row r="6691" spans="1:25" x14ac:dyDescent="0.25">
      <c r="A6691">
        <v>5.3</v>
      </c>
      <c r="B6691">
        <v>3.3</v>
      </c>
      <c r="C6691">
        <v>10.8</v>
      </c>
      <c r="D6691">
        <v>1.24</v>
      </c>
      <c r="E6691">
        <v>3.25</v>
      </c>
      <c r="M6691"/>
      <c r="Q6691"/>
      <c r="U6691"/>
      <c r="Y6691"/>
    </row>
    <row r="6692" spans="1:25" x14ac:dyDescent="0.25">
      <c r="A6692">
        <v>7.9</v>
      </c>
      <c r="B6692">
        <v>6.9</v>
      </c>
      <c r="C6692">
        <v>18.3</v>
      </c>
      <c r="D6692">
        <v>1.24</v>
      </c>
      <c r="E6692">
        <v>3.5</v>
      </c>
      <c r="M6692"/>
      <c r="Q6692"/>
      <c r="U6692"/>
      <c r="Y6692"/>
    </row>
    <row r="6693" spans="1:25" x14ac:dyDescent="0.25">
      <c r="A6693">
        <v>5.4</v>
      </c>
      <c r="B6693">
        <v>5.7</v>
      </c>
      <c r="C6693">
        <v>29.5</v>
      </c>
      <c r="D6693">
        <v>1.24</v>
      </c>
      <c r="E6693">
        <v>4.5</v>
      </c>
      <c r="M6693"/>
      <c r="Q6693"/>
      <c r="U6693"/>
      <c r="Y6693"/>
    </row>
    <row r="6694" spans="1:25" x14ac:dyDescent="0.25">
      <c r="A6694">
        <v>7</v>
      </c>
      <c r="B6694">
        <v>3.1</v>
      </c>
      <c r="C6694">
        <v>36.4</v>
      </c>
      <c r="D6694">
        <v>1.24</v>
      </c>
      <c r="E6694">
        <v>3.25</v>
      </c>
      <c r="M6694"/>
      <c r="Q6694"/>
      <c r="U6694"/>
      <c r="Y6694"/>
    </row>
    <row r="6695" spans="1:25" x14ac:dyDescent="0.25">
      <c r="A6695">
        <v>3.3</v>
      </c>
      <c r="B6695">
        <v>4.2</v>
      </c>
      <c r="C6695">
        <v>36.700000000000003</v>
      </c>
      <c r="D6695">
        <v>1.24</v>
      </c>
      <c r="E6695">
        <v>4.5</v>
      </c>
      <c r="M6695"/>
      <c r="Q6695"/>
      <c r="U6695"/>
      <c r="Y6695"/>
    </row>
    <row r="6696" spans="1:25" x14ac:dyDescent="0.25">
      <c r="A6696">
        <v>7</v>
      </c>
      <c r="B6696">
        <v>4.7</v>
      </c>
      <c r="C6696">
        <v>46.3</v>
      </c>
      <c r="D6696">
        <v>1.24</v>
      </c>
      <c r="E6696">
        <v>3.25</v>
      </c>
      <c r="M6696"/>
      <c r="Q6696"/>
      <c r="U6696"/>
      <c r="Y6696"/>
    </row>
    <row r="6697" spans="1:25" x14ac:dyDescent="0.25">
      <c r="A6697">
        <v>5.4</v>
      </c>
      <c r="B6697">
        <v>6.2</v>
      </c>
      <c r="C6697">
        <v>47.2</v>
      </c>
      <c r="D6697">
        <v>1.24</v>
      </c>
      <c r="E6697">
        <v>4.5</v>
      </c>
      <c r="M6697"/>
      <c r="Q6697"/>
      <c r="U6697"/>
      <c r="Y6697"/>
    </row>
    <row r="6698" spans="1:25" x14ac:dyDescent="0.25">
      <c r="A6698">
        <v>6.7</v>
      </c>
      <c r="B6698">
        <v>2.2000000000000002</v>
      </c>
      <c r="C6698">
        <v>49.8</v>
      </c>
      <c r="D6698">
        <v>1.24</v>
      </c>
      <c r="E6698">
        <v>2.75</v>
      </c>
      <c r="M6698"/>
      <c r="Q6698"/>
      <c r="U6698"/>
      <c r="Y6698"/>
    </row>
    <row r="6699" spans="1:25" x14ac:dyDescent="0.25">
      <c r="A6699">
        <v>6.8</v>
      </c>
      <c r="B6699">
        <v>1.9</v>
      </c>
      <c r="C6699">
        <v>50.6</v>
      </c>
      <c r="D6699">
        <v>1.24</v>
      </c>
      <c r="E6699">
        <v>3.5</v>
      </c>
      <c r="M6699"/>
      <c r="Q6699"/>
      <c r="U6699"/>
      <c r="Y6699"/>
    </row>
    <row r="6700" spans="1:25" x14ac:dyDescent="0.25">
      <c r="A6700">
        <v>3.9</v>
      </c>
      <c r="B6700">
        <v>11.3</v>
      </c>
      <c r="C6700">
        <v>53</v>
      </c>
      <c r="D6700">
        <v>1.24</v>
      </c>
      <c r="E6700">
        <v>6</v>
      </c>
      <c r="M6700"/>
      <c r="Q6700"/>
      <c r="U6700"/>
      <c r="Y6700"/>
    </row>
    <row r="6701" spans="1:25" x14ac:dyDescent="0.25">
      <c r="A6701">
        <v>7.8</v>
      </c>
      <c r="B6701">
        <v>6.6</v>
      </c>
      <c r="C6701">
        <v>114</v>
      </c>
      <c r="D6701">
        <v>1.24</v>
      </c>
      <c r="E6701">
        <v>5.75</v>
      </c>
      <c r="M6701"/>
      <c r="Q6701"/>
      <c r="U6701"/>
      <c r="Y6701"/>
    </row>
    <row r="6702" spans="1:25" x14ac:dyDescent="0.25">
      <c r="A6702">
        <v>3.3</v>
      </c>
      <c r="B6702">
        <v>2.2999999999999998</v>
      </c>
      <c r="C6702">
        <v>1890</v>
      </c>
      <c r="D6702">
        <v>1.24</v>
      </c>
      <c r="E6702">
        <v>5.75</v>
      </c>
      <c r="M6702"/>
      <c r="Q6702"/>
      <c r="U6702"/>
      <c r="Y6702"/>
    </row>
    <row r="6703" spans="1:25" x14ac:dyDescent="0.25">
      <c r="A6703">
        <v>9.8000000000000007</v>
      </c>
      <c r="B6703">
        <v>1.2</v>
      </c>
      <c r="C6703">
        <v>4.4000000000000004</v>
      </c>
      <c r="D6703">
        <v>1.25</v>
      </c>
      <c r="E6703">
        <v>2.25</v>
      </c>
      <c r="M6703"/>
      <c r="Q6703"/>
      <c r="U6703"/>
      <c r="Y6703"/>
    </row>
    <row r="6704" spans="1:25" x14ac:dyDescent="0.25">
      <c r="A6704">
        <v>5.7</v>
      </c>
      <c r="B6704">
        <v>2.2999999999999998</v>
      </c>
      <c r="C6704">
        <v>5</v>
      </c>
      <c r="D6704">
        <v>1.25</v>
      </c>
      <c r="E6704">
        <v>2.75</v>
      </c>
      <c r="M6704"/>
      <c r="Q6704"/>
      <c r="U6704"/>
      <c r="Y6704"/>
    </row>
    <row r="6705" spans="1:25" x14ac:dyDescent="0.25">
      <c r="A6705">
        <v>9</v>
      </c>
      <c r="B6705">
        <v>2</v>
      </c>
      <c r="C6705">
        <v>9.3000000000000007</v>
      </c>
      <c r="D6705">
        <v>1.25</v>
      </c>
      <c r="E6705">
        <v>2.25</v>
      </c>
      <c r="M6705"/>
      <c r="Q6705"/>
      <c r="U6705"/>
      <c r="Y6705"/>
    </row>
    <row r="6706" spans="1:25" x14ac:dyDescent="0.25">
      <c r="A6706">
        <v>6.3</v>
      </c>
      <c r="B6706">
        <v>6</v>
      </c>
      <c r="C6706">
        <v>10.6</v>
      </c>
      <c r="D6706">
        <v>1.25</v>
      </c>
      <c r="E6706">
        <v>4</v>
      </c>
      <c r="M6706"/>
      <c r="Q6706"/>
      <c r="U6706"/>
      <c r="Y6706"/>
    </row>
    <row r="6707" spans="1:25" x14ac:dyDescent="0.25">
      <c r="A6707">
        <v>4.7</v>
      </c>
      <c r="B6707">
        <v>11</v>
      </c>
      <c r="C6707">
        <v>14.3</v>
      </c>
      <c r="D6707">
        <v>1.25</v>
      </c>
      <c r="E6707">
        <v>4</v>
      </c>
      <c r="M6707"/>
      <c r="Q6707"/>
      <c r="U6707"/>
      <c r="Y6707"/>
    </row>
    <row r="6708" spans="1:25" x14ac:dyDescent="0.25">
      <c r="A6708">
        <v>5.4</v>
      </c>
      <c r="B6708">
        <v>6.6</v>
      </c>
      <c r="C6708">
        <v>16.5</v>
      </c>
      <c r="D6708">
        <v>1.25</v>
      </c>
      <c r="E6708">
        <v>4</v>
      </c>
      <c r="M6708"/>
      <c r="Q6708"/>
      <c r="U6708"/>
      <c r="Y6708"/>
    </row>
    <row r="6709" spans="1:25" x14ac:dyDescent="0.25">
      <c r="A6709">
        <v>5.6</v>
      </c>
      <c r="B6709">
        <v>1.8</v>
      </c>
      <c r="C6709">
        <v>18</v>
      </c>
      <c r="D6709">
        <v>1.25</v>
      </c>
      <c r="E6709">
        <v>2.75</v>
      </c>
      <c r="M6709"/>
      <c r="Q6709"/>
      <c r="U6709"/>
      <c r="Y6709"/>
    </row>
    <row r="6710" spans="1:25" x14ac:dyDescent="0.25">
      <c r="A6710">
        <v>7.1</v>
      </c>
      <c r="B6710">
        <v>12.6</v>
      </c>
      <c r="C6710">
        <v>21.3</v>
      </c>
      <c r="D6710">
        <v>1.25</v>
      </c>
      <c r="E6710">
        <v>4</v>
      </c>
      <c r="M6710"/>
      <c r="Q6710"/>
      <c r="U6710"/>
      <c r="Y6710"/>
    </row>
    <row r="6711" spans="1:25" x14ac:dyDescent="0.25">
      <c r="A6711">
        <v>6.1</v>
      </c>
      <c r="B6711">
        <v>3.3</v>
      </c>
      <c r="C6711">
        <v>36.200000000000003</v>
      </c>
      <c r="D6711">
        <v>1.25</v>
      </c>
      <c r="E6711">
        <v>3.75</v>
      </c>
      <c r="M6711"/>
      <c r="Q6711"/>
      <c r="U6711"/>
      <c r="Y6711"/>
    </row>
    <row r="6712" spans="1:25" x14ac:dyDescent="0.25">
      <c r="A6712">
        <v>8.1</v>
      </c>
      <c r="B6712">
        <v>3.8</v>
      </c>
      <c r="C6712">
        <v>37.9</v>
      </c>
      <c r="D6712">
        <v>1.25</v>
      </c>
      <c r="E6712">
        <v>3.25</v>
      </c>
      <c r="M6712"/>
      <c r="Q6712"/>
      <c r="U6712"/>
      <c r="Y6712"/>
    </row>
    <row r="6713" spans="1:25" x14ac:dyDescent="0.25">
      <c r="A6713">
        <v>5.8</v>
      </c>
      <c r="B6713">
        <v>1.7</v>
      </c>
      <c r="C6713">
        <v>43.2</v>
      </c>
      <c r="D6713">
        <v>1.25</v>
      </c>
      <c r="E6713">
        <v>3.25</v>
      </c>
      <c r="M6713"/>
      <c r="Q6713"/>
      <c r="U6713"/>
      <c r="Y6713"/>
    </row>
    <row r="6714" spans="1:25" x14ac:dyDescent="0.25">
      <c r="A6714">
        <v>7.7</v>
      </c>
      <c r="B6714">
        <v>3.3</v>
      </c>
      <c r="C6714">
        <v>43.7</v>
      </c>
      <c r="D6714">
        <v>1.25</v>
      </c>
      <c r="E6714">
        <v>3.25</v>
      </c>
      <c r="M6714"/>
      <c r="Q6714"/>
      <c r="U6714"/>
      <c r="Y6714"/>
    </row>
    <row r="6715" spans="1:25" x14ac:dyDescent="0.25">
      <c r="A6715">
        <v>3.8</v>
      </c>
      <c r="B6715">
        <v>2.2999999999999998</v>
      </c>
      <c r="C6715">
        <v>58.8</v>
      </c>
      <c r="D6715">
        <v>1.25</v>
      </c>
      <c r="E6715">
        <v>4.75</v>
      </c>
      <c r="M6715"/>
      <c r="Q6715"/>
      <c r="U6715"/>
      <c r="Y6715"/>
    </row>
    <row r="6716" spans="1:25" x14ac:dyDescent="0.25">
      <c r="A6716">
        <v>7.8</v>
      </c>
      <c r="B6716">
        <v>1.8</v>
      </c>
      <c r="C6716">
        <v>68</v>
      </c>
      <c r="D6716">
        <v>1.25</v>
      </c>
      <c r="E6716">
        <v>3.5</v>
      </c>
      <c r="M6716"/>
      <c r="Q6716"/>
      <c r="U6716"/>
      <c r="Y6716"/>
    </row>
    <row r="6717" spans="1:25" x14ac:dyDescent="0.25">
      <c r="A6717">
        <v>7.3</v>
      </c>
      <c r="B6717">
        <v>3</v>
      </c>
      <c r="C6717">
        <v>152</v>
      </c>
      <c r="D6717">
        <v>1.25</v>
      </c>
      <c r="E6717">
        <v>4.5</v>
      </c>
      <c r="M6717"/>
      <c r="Q6717"/>
      <c r="U6717"/>
      <c r="Y6717"/>
    </row>
    <row r="6718" spans="1:25" x14ac:dyDescent="0.25">
      <c r="A6718">
        <v>7.4</v>
      </c>
      <c r="B6718">
        <v>2.8</v>
      </c>
      <c r="C6718">
        <v>740</v>
      </c>
      <c r="D6718">
        <v>1.25</v>
      </c>
      <c r="E6718">
        <v>4.5</v>
      </c>
      <c r="M6718"/>
      <c r="Q6718"/>
      <c r="U6718"/>
      <c r="Y6718"/>
    </row>
    <row r="6719" spans="1:25" x14ac:dyDescent="0.25">
      <c r="A6719">
        <v>5.7</v>
      </c>
      <c r="B6719">
        <v>8.6</v>
      </c>
      <c r="C6719">
        <v>981</v>
      </c>
      <c r="D6719">
        <v>1.25</v>
      </c>
      <c r="E6719">
        <v>6.25</v>
      </c>
      <c r="M6719"/>
      <c r="Q6719"/>
      <c r="U6719"/>
      <c r="Y6719"/>
    </row>
    <row r="6720" spans="1:25" x14ac:dyDescent="0.25">
      <c r="A6720">
        <v>4.3</v>
      </c>
      <c r="B6720">
        <v>4.0999999999999996</v>
      </c>
      <c r="C6720">
        <v>3.4</v>
      </c>
      <c r="D6720">
        <v>1.26</v>
      </c>
      <c r="E6720">
        <v>4</v>
      </c>
      <c r="M6720"/>
      <c r="Q6720"/>
      <c r="U6720"/>
      <c r="Y6720"/>
    </row>
    <row r="6721" spans="1:25" x14ac:dyDescent="0.25">
      <c r="A6721">
        <v>7.5</v>
      </c>
      <c r="B6721">
        <v>4.2</v>
      </c>
      <c r="C6721">
        <v>4.5999999999999996</v>
      </c>
      <c r="D6721">
        <v>1.26</v>
      </c>
      <c r="E6721">
        <v>2.75</v>
      </c>
      <c r="M6721"/>
      <c r="Q6721"/>
      <c r="U6721"/>
      <c r="Y6721"/>
    </row>
    <row r="6722" spans="1:25" x14ac:dyDescent="0.25">
      <c r="A6722">
        <v>7.3</v>
      </c>
      <c r="B6722">
        <v>3.8</v>
      </c>
      <c r="C6722">
        <v>5.0999999999999996</v>
      </c>
      <c r="D6722">
        <v>1.26</v>
      </c>
      <c r="E6722">
        <v>2.75</v>
      </c>
      <c r="M6722"/>
      <c r="Q6722"/>
      <c r="U6722"/>
      <c r="Y6722"/>
    </row>
    <row r="6723" spans="1:25" x14ac:dyDescent="0.25">
      <c r="A6723">
        <v>0.8</v>
      </c>
      <c r="B6723">
        <v>2.2999999999999998</v>
      </c>
      <c r="C6723">
        <v>9.1999999999999993</v>
      </c>
      <c r="D6723">
        <v>1.26</v>
      </c>
      <c r="E6723">
        <v>4.5</v>
      </c>
      <c r="M6723"/>
      <c r="Q6723"/>
      <c r="U6723"/>
      <c r="Y6723"/>
    </row>
    <row r="6724" spans="1:25" x14ac:dyDescent="0.25">
      <c r="A6724">
        <v>7.9</v>
      </c>
      <c r="B6724">
        <v>6.6</v>
      </c>
      <c r="C6724">
        <v>14.9</v>
      </c>
      <c r="D6724">
        <v>1.26</v>
      </c>
      <c r="E6724">
        <v>3.5</v>
      </c>
      <c r="M6724"/>
      <c r="Q6724"/>
      <c r="U6724"/>
      <c r="Y6724"/>
    </row>
    <row r="6725" spans="1:25" x14ac:dyDescent="0.25">
      <c r="A6725">
        <v>6.8</v>
      </c>
      <c r="B6725">
        <v>1.9</v>
      </c>
      <c r="C6725">
        <v>15.8</v>
      </c>
      <c r="D6725">
        <v>1.26</v>
      </c>
      <c r="E6725">
        <v>2.25</v>
      </c>
      <c r="M6725"/>
      <c r="Q6725"/>
      <c r="U6725"/>
      <c r="Y6725"/>
    </row>
    <row r="6726" spans="1:25" x14ac:dyDescent="0.25">
      <c r="A6726">
        <v>7.8</v>
      </c>
      <c r="B6726">
        <v>5</v>
      </c>
      <c r="C6726">
        <v>18.3</v>
      </c>
      <c r="D6726">
        <v>1.26</v>
      </c>
      <c r="E6726">
        <v>3.5</v>
      </c>
      <c r="M6726"/>
      <c r="Q6726"/>
      <c r="U6726"/>
      <c r="Y6726"/>
    </row>
    <row r="6727" spans="1:25" x14ac:dyDescent="0.25">
      <c r="A6727">
        <v>7.4</v>
      </c>
      <c r="B6727">
        <v>1.4</v>
      </c>
      <c r="C6727">
        <v>22.8</v>
      </c>
      <c r="D6727">
        <v>1.26</v>
      </c>
      <c r="E6727">
        <v>2.75</v>
      </c>
      <c r="M6727"/>
      <c r="Q6727"/>
      <c r="U6727"/>
      <c r="Y6727"/>
    </row>
    <row r="6728" spans="1:25" x14ac:dyDescent="0.25">
      <c r="A6728">
        <v>5.0999999999999996</v>
      </c>
      <c r="B6728">
        <v>1.6</v>
      </c>
      <c r="C6728">
        <v>23</v>
      </c>
      <c r="D6728">
        <v>1.26</v>
      </c>
      <c r="E6728">
        <v>3.25</v>
      </c>
      <c r="M6728"/>
      <c r="Q6728"/>
      <c r="U6728"/>
      <c r="Y6728"/>
    </row>
    <row r="6729" spans="1:25" x14ac:dyDescent="0.25">
      <c r="A6729">
        <v>8.4</v>
      </c>
      <c r="B6729">
        <v>3.9</v>
      </c>
      <c r="C6729">
        <v>23.9</v>
      </c>
      <c r="D6729">
        <v>1.26</v>
      </c>
      <c r="E6729">
        <v>3.25</v>
      </c>
      <c r="M6729"/>
      <c r="Q6729"/>
      <c r="U6729"/>
      <c r="Y6729"/>
    </row>
    <row r="6730" spans="1:25" x14ac:dyDescent="0.25">
      <c r="A6730">
        <v>5.2</v>
      </c>
      <c r="B6730">
        <v>3.4</v>
      </c>
      <c r="C6730">
        <v>30.8</v>
      </c>
      <c r="D6730">
        <v>1.26</v>
      </c>
      <c r="E6730">
        <v>3.75</v>
      </c>
      <c r="M6730"/>
      <c r="Q6730"/>
      <c r="U6730"/>
      <c r="Y6730"/>
    </row>
    <row r="6731" spans="1:25" x14ac:dyDescent="0.25">
      <c r="A6731">
        <v>6.1</v>
      </c>
      <c r="B6731">
        <v>5.4</v>
      </c>
      <c r="C6731">
        <v>37</v>
      </c>
      <c r="D6731">
        <v>1.26</v>
      </c>
      <c r="E6731">
        <v>4.5</v>
      </c>
      <c r="M6731"/>
      <c r="Q6731"/>
      <c r="U6731"/>
      <c r="Y6731"/>
    </row>
    <row r="6732" spans="1:25" x14ac:dyDescent="0.25">
      <c r="A6732">
        <v>3.3</v>
      </c>
      <c r="B6732">
        <v>1.4</v>
      </c>
      <c r="C6732">
        <v>39.9</v>
      </c>
      <c r="D6732">
        <v>1.26</v>
      </c>
      <c r="E6732">
        <v>4</v>
      </c>
      <c r="M6732"/>
      <c r="Q6732"/>
      <c r="U6732"/>
      <c r="Y6732"/>
    </row>
    <row r="6733" spans="1:25" x14ac:dyDescent="0.25">
      <c r="A6733">
        <v>11.8</v>
      </c>
      <c r="B6733">
        <v>5.9</v>
      </c>
      <c r="C6733">
        <v>42.3</v>
      </c>
      <c r="D6733">
        <v>1.26</v>
      </c>
      <c r="E6733">
        <v>4</v>
      </c>
      <c r="M6733"/>
      <c r="Q6733"/>
      <c r="U6733"/>
      <c r="Y6733"/>
    </row>
    <row r="6734" spans="1:25" x14ac:dyDescent="0.25">
      <c r="A6734">
        <v>5.3</v>
      </c>
      <c r="B6734">
        <v>7</v>
      </c>
      <c r="C6734">
        <v>47.5</v>
      </c>
      <c r="D6734">
        <v>1.26</v>
      </c>
      <c r="E6734">
        <v>4.5</v>
      </c>
      <c r="M6734"/>
      <c r="Q6734"/>
      <c r="U6734"/>
      <c r="Y6734"/>
    </row>
    <row r="6735" spans="1:25" x14ac:dyDescent="0.25">
      <c r="A6735">
        <v>2.1</v>
      </c>
      <c r="B6735">
        <v>1.9</v>
      </c>
      <c r="C6735">
        <v>57.1</v>
      </c>
      <c r="D6735">
        <v>1.26</v>
      </c>
      <c r="E6735">
        <v>4.75</v>
      </c>
      <c r="M6735"/>
      <c r="Q6735"/>
      <c r="U6735"/>
      <c r="Y6735"/>
    </row>
    <row r="6736" spans="1:25" x14ac:dyDescent="0.25">
      <c r="A6736">
        <v>6.6</v>
      </c>
      <c r="B6736">
        <v>1.9</v>
      </c>
      <c r="C6736">
        <v>60.8</v>
      </c>
      <c r="D6736">
        <v>1.26</v>
      </c>
      <c r="E6736">
        <v>3.5</v>
      </c>
      <c r="M6736"/>
      <c r="Q6736"/>
      <c r="U6736"/>
      <c r="Y6736"/>
    </row>
    <row r="6737" spans="1:25" x14ac:dyDescent="0.25">
      <c r="A6737">
        <v>6.9</v>
      </c>
      <c r="B6737">
        <v>2.4</v>
      </c>
      <c r="C6737">
        <v>68.2</v>
      </c>
      <c r="D6737">
        <v>1.26</v>
      </c>
      <c r="E6737">
        <v>3.5</v>
      </c>
      <c r="M6737"/>
      <c r="Q6737"/>
      <c r="U6737"/>
      <c r="Y6737"/>
    </row>
    <row r="6738" spans="1:25" x14ac:dyDescent="0.25">
      <c r="A6738">
        <v>8.1</v>
      </c>
      <c r="B6738">
        <v>12.9</v>
      </c>
      <c r="C6738">
        <v>101</v>
      </c>
      <c r="D6738">
        <v>1.26</v>
      </c>
      <c r="E6738">
        <v>5.75</v>
      </c>
      <c r="M6738"/>
      <c r="Q6738"/>
      <c r="U6738"/>
      <c r="Y6738"/>
    </row>
    <row r="6739" spans="1:25" x14ac:dyDescent="0.25">
      <c r="A6739">
        <v>6.5</v>
      </c>
      <c r="B6739">
        <v>2.5</v>
      </c>
      <c r="C6739">
        <v>115</v>
      </c>
      <c r="D6739">
        <v>1.26</v>
      </c>
      <c r="E6739">
        <v>4.5</v>
      </c>
      <c r="M6739"/>
      <c r="Q6739"/>
      <c r="U6739"/>
      <c r="Y6739"/>
    </row>
    <row r="6740" spans="1:25" x14ac:dyDescent="0.25">
      <c r="A6740">
        <v>6.8</v>
      </c>
      <c r="B6740">
        <v>2.2000000000000002</v>
      </c>
      <c r="C6740">
        <v>125</v>
      </c>
      <c r="D6740">
        <v>1.26</v>
      </c>
      <c r="E6740">
        <v>4.5</v>
      </c>
      <c r="M6740"/>
      <c r="Q6740"/>
      <c r="U6740"/>
      <c r="Y6740"/>
    </row>
    <row r="6741" spans="1:25" x14ac:dyDescent="0.25">
      <c r="A6741">
        <v>8.1</v>
      </c>
      <c r="B6741">
        <v>10.9</v>
      </c>
      <c r="C6741">
        <v>449</v>
      </c>
      <c r="D6741">
        <v>1.26</v>
      </c>
      <c r="E6741">
        <v>5.75</v>
      </c>
      <c r="M6741"/>
      <c r="Q6741"/>
      <c r="U6741"/>
      <c r="Y6741"/>
    </row>
    <row r="6742" spans="1:25" x14ac:dyDescent="0.25">
      <c r="A6742">
        <v>4.4000000000000004</v>
      </c>
      <c r="B6742">
        <v>1.7</v>
      </c>
      <c r="C6742">
        <v>4.4000000000000004</v>
      </c>
      <c r="D6742">
        <v>1.27</v>
      </c>
      <c r="E6742">
        <v>3.5</v>
      </c>
      <c r="M6742"/>
      <c r="Q6742"/>
      <c r="U6742"/>
      <c r="Y6742"/>
    </row>
    <row r="6743" spans="1:25" x14ac:dyDescent="0.25">
      <c r="A6743">
        <v>4.8</v>
      </c>
      <c r="B6743">
        <v>3.5</v>
      </c>
      <c r="C6743">
        <v>4.4000000000000004</v>
      </c>
      <c r="D6743">
        <v>1.27</v>
      </c>
      <c r="E6743">
        <v>3.25</v>
      </c>
      <c r="M6743"/>
      <c r="Q6743"/>
      <c r="U6743"/>
      <c r="Y6743"/>
    </row>
    <row r="6744" spans="1:25" x14ac:dyDescent="0.25">
      <c r="A6744">
        <v>4.3</v>
      </c>
      <c r="B6744">
        <v>3.6</v>
      </c>
      <c r="C6744">
        <v>5</v>
      </c>
      <c r="D6744">
        <v>1.27</v>
      </c>
      <c r="E6744">
        <v>4</v>
      </c>
      <c r="M6744"/>
      <c r="Q6744"/>
      <c r="U6744"/>
      <c r="Y6744"/>
    </row>
    <row r="6745" spans="1:25" x14ac:dyDescent="0.25">
      <c r="A6745">
        <v>3.2</v>
      </c>
      <c r="B6745">
        <v>6.4</v>
      </c>
      <c r="C6745">
        <v>7</v>
      </c>
      <c r="D6745">
        <v>1.27</v>
      </c>
      <c r="E6745">
        <v>4.75</v>
      </c>
      <c r="M6745"/>
      <c r="Q6745"/>
      <c r="U6745"/>
      <c r="Y6745"/>
    </row>
    <row r="6746" spans="1:25" x14ac:dyDescent="0.25">
      <c r="A6746">
        <v>8.5</v>
      </c>
      <c r="B6746">
        <v>2.7</v>
      </c>
      <c r="C6746">
        <v>7.1</v>
      </c>
      <c r="D6746">
        <v>1.27</v>
      </c>
      <c r="E6746">
        <v>2.25</v>
      </c>
      <c r="M6746"/>
      <c r="Q6746"/>
      <c r="U6746"/>
      <c r="Y6746"/>
    </row>
    <row r="6747" spans="1:25" x14ac:dyDescent="0.25">
      <c r="A6747">
        <v>8.4</v>
      </c>
      <c r="B6747">
        <v>2.9</v>
      </c>
      <c r="C6747">
        <v>7.6</v>
      </c>
      <c r="D6747">
        <v>1.27</v>
      </c>
      <c r="E6747">
        <v>2.25</v>
      </c>
      <c r="M6747"/>
      <c r="Q6747"/>
      <c r="U6747"/>
      <c r="Y6747"/>
    </row>
    <row r="6748" spans="1:25" x14ac:dyDescent="0.25">
      <c r="A6748">
        <v>4.5</v>
      </c>
      <c r="B6748">
        <v>3.4</v>
      </c>
      <c r="C6748">
        <v>8.6</v>
      </c>
      <c r="D6748">
        <v>1.27</v>
      </c>
      <c r="E6748">
        <v>4</v>
      </c>
      <c r="M6748"/>
      <c r="Q6748"/>
      <c r="U6748"/>
      <c r="Y6748"/>
    </row>
    <row r="6749" spans="1:25" x14ac:dyDescent="0.25">
      <c r="A6749">
        <v>6.4</v>
      </c>
      <c r="B6749">
        <v>1.9</v>
      </c>
      <c r="C6749">
        <v>8.6999999999999993</v>
      </c>
      <c r="D6749">
        <v>1.27</v>
      </c>
      <c r="E6749">
        <v>2.75</v>
      </c>
      <c r="M6749"/>
      <c r="Q6749"/>
      <c r="U6749"/>
      <c r="Y6749"/>
    </row>
    <row r="6750" spans="1:25" x14ac:dyDescent="0.25">
      <c r="A6750">
        <v>4.4000000000000004</v>
      </c>
      <c r="B6750">
        <v>1.9</v>
      </c>
      <c r="C6750">
        <v>11</v>
      </c>
      <c r="D6750">
        <v>1.27</v>
      </c>
      <c r="E6750">
        <v>3.5</v>
      </c>
      <c r="M6750"/>
      <c r="Q6750"/>
      <c r="U6750"/>
      <c r="Y6750"/>
    </row>
    <row r="6751" spans="1:25" x14ac:dyDescent="0.25">
      <c r="A6751">
        <v>5.5</v>
      </c>
      <c r="B6751">
        <v>2.2999999999999998</v>
      </c>
      <c r="C6751">
        <v>12.5</v>
      </c>
      <c r="D6751">
        <v>1.27</v>
      </c>
      <c r="E6751">
        <v>2.75</v>
      </c>
      <c r="M6751"/>
      <c r="Q6751"/>
      <c r="U6751"/>
      <c r="Y6751"/>
    </row>
    <row r="6752" spans="1:25" x14ac:dyDescent="0.25">
      <c r="A6752">
        <v>7.6</v>
      </c>
      <c r="B6752">
        <v>1.3</v>
      </c>
      <c r="C6752">
        <v>14.2</v>
      </c>
      <c r="D6752">
        <v>1.27</v>
      </c>
      <c r="E6752">
        <v>2.25</v>
      </c>
      <c r="M6752"/>
      <c r="Q6752"/>
      <c r="U6752"/>
      <c r="Y6752"/>
    </row>
    <row r="6753" spans="1:25" x14ac:dyDescent="0.25">
      <c r="A6753">
        <v>5.7</v>
      </c>
      <c r="B6753">
        <v>3.3</v>
      </c>
      <c r="C6753">
        <v>20.8</v>
      </c>
      <c r="D6753">
        <v>1.27</v>
      </c>
      <c r="E6753">
        <v>3.75</v>
      </c>
      <c r="M6753"/>
      <c r="Q6753"/>
      <c r="U6753"/>
      <c r="Y6753"/>
    </row>
    <row r="6754" spans="1:25" x14ac:dyDescent="0.25">
      <c r="A6754">
        <v>8.8000000000000007</v>
      </c>
      <c r="B6754">
        <v>1.2</v>
      </c>
      <c r="C6754">
        <v>22.3</v>
      </c>
      <c r="D6754">
        <v>1.27</v>
      </c>
      <c r="E6754">
        <v>2.75</v>
      </c>
      <c r="M6754"/>
      <c r="Q6754"/>
      <c r="U6754"/>
      <c r="Y6754"/>
    </row>
    <row r="6755" spans="1:25" x14ac:dyDescent="0.25">
      <c r="A6755">
        <v>7.2</v>
      </c>
      <c r="B6755">
        <v>3.2</v>
      </c>
      <c r="C6755">
        <v>24.4</v>
      </c>
      <c r="D6755">
        <v>1.27</v>
      </c>
      <c r="E6755">
        <v>3.25</v>
      </c>
      <c r="M6755"/>
      <c r="Q6755"/>
      <c r="U6755"/>
      <c r="Y6755"/>
    </row>
    <row r="6756" spans="1:25" x14ac:dyDescent="0.25">
      <c r="A6756">
        <v>7</v>
      </c>
      <c r="B6756">
        <v>10.1</v>
      </c>
      <c r="C6756">
        <v>32.799999999999997</v>
      </c>
      <c r="D6756">
        <v>1.27</v>
      </c>
      <c r="E6756">
        <v>4</v>
      </c>
      <c r="M6756"/>
      <c r="Q6756"/>
      <c r="U6756"/>
      <c r="Y6756"/>
    </row>
    <row r="6757" spans="1:25" x14ac:dyDescent="0.25">
      <c r="A6757">
        <v>5.2</v>
      </c>
      <c r="B6757">
        <v>2.1</v>
      </c>
      <c r="C6757">
        <v>37.299999999999997</v>
      </c>
      <c r="D6757">
        <v>1.27</v>
      </c>
      <c r="E6757">
        <v>3.25</v>
      </c>
      <c r="M6757"/>
      <c r="Q6757"/>
      <c r="U6757"/>
      <c r="Y6757"/>
    </row>
    <row r="6758" spans="1:25" x14ac:dyDescent="0.25">
      <c r="A6758">
        <v>5.0999999999999996</v>
      </c>
      <c r="B6758">
        <v>1.5</v>
      </c>
      <c r="C6758">
        <v>39.1</v>
      </c>
      <c r="D6758">
        <v>1.27</v>
      </c>
      <c r="E6758">
        <v>3.25</v>
      </c>
      <c r="M6758"/>
      <c r="Q6758"/>
      <c r="U6758"/>
      <c r="Y6758"/>
    </row>
    <row r="6759" spans="1:25" x14ac:dyDescent="0.25">
      <c r="A6759">
        <v>3.6</v>
      </c>
      <c r="B6759">
        <v>1.2</v>
      </c>
      <c r="C6759">
        <v>46.2</v>
      </c>
      <c r="D6759">
        <v>1.27</v>
      </c>
      <c r="E6759">
        <v>4</v>
      </c>
      <c r="M6759"/>
      <c r="Q6759"/>
      <c r="U6759"/>
      <c r="Y6759"/>
    </row>
    <row r="6760" spans="1:25" x14ac:dyDescent="0.25">
      <c r="A6760">
        <v>5.8</v>
      </c>
      <c r="B6760">
        <v>1.1000000000000001</v>
      </c>
      <c r="C6760">
        <v>46.9</v>
      </c>
      <c r="D6760">
        <v>1.27</v>
      </c>
      <c r="E6760">
        <v>3.25</v>
      </c>
      <c r="M6760"/>
      <c r="Q6760"/>
      <c r="U6760"/>
      <c r="Y6760"/>
    </row>
    <row r="6761" spans="1:25" x14ac:dyDescent="0.25">
      <c r="A6761">
        <v>4.3</v>
      </c>
      <c r="B6761">
        <v>1.3</v>
      </c>
      <c r="C6761">
        <v>53</v>
      </c>
      <c r="D6761">
        <v>1.27</v>
      </c>
      <c r="E6761">
        <v>4.75</v>
      </c>
      <c r="M6761"/>
      <c r="Q6761"/>
      <c r="U6761"/>
      <c r="Y6761"/>
    </row>
    <row r="6762" spans="1:25" x14ac:dyDescent="0.25">
      <c r="A6762">
        <v>3.7</v>
      </c>
      <c r="B6762">
        <v>1</v>
      </c>
      <c r="C6762">
        <v>85.5</v>
      </c>
      <c r="D6762">
        <v>1.27</v>
      </c>
      <c r="E6762">
        <v>4.75</v>
      </c>
      <c r="M6762"/>
      <c r="Q6762"/>
      <c r="U6762"/>
      <c r="Y6762"/>
    </row>
    <row r="6763" spans="1:25" x14ac:dyDescent="0.25">
      <c r="A6763">
        <v>7.5</v>
      </c>
      <c r="B6763">
        <v>4.3</v>
      </c>
      <c r="C6763">
        <v>6</v>
      </c>
      <c r="D6763">
        <v>1.28</v>
      </c>
      <c r="E6763">
        <v>2.75</v>
      </c>
      <c r="M6763"/>
      <c r="Q6763"/>
      <c r="U6763"/>
      <c r="Y6763"/>
    </row>
    <row r="6764" spans="1:25" x14ac:dyDescent="0.25">
      <c r="A6764">
        <v>4.8</v>
      </c>
      <c r="B6764">
        <v>1.3</v>
      </c>
      <c r="C6764">
        <v>11.1</v>
      </c>
      <c r="D6764">
        <v>1.28</v>
      </c>
      <c r="E6764">
        <v>2.75</v>
      </c>
      <c r="M6764"/>
      <c r="Q6764"/>
      <c r="U6764"/>
      <c r="Y6764"/>
    </row>
    <row r="6765" spans="1:25" x14ac:dyDescent="0.25">
      <c r="A6765">
        <v>6.3</v>
      </c>
      <c r="B6765">
        <v>17.899999999999999</v>
      </c>
      <c r="C6765">
        <v>16.2</v>
      </c>
      <c r="D6765">
        <v>1.28</v>
      </c>
      <c r="E6765">
        <v>5</v>
      </c>
      <c r="M6765"/>
      <c r="Q6765"/>
      <c r="U6765"/>
      <c r="Y6765"/>
    </row>
    <row r="6766" spans="1:25" x14ac:dyDescent="0.25">
      <c r="A6766">
        <v>7.9</v>
      </c>
      <c r="B6766">
        <v>6.5</v>
      </c>
      <c r="C6766">
        <v>16.8</v>
      </c>
      <c r="D6766">
        <v>1.28</v>
      </c>
      <c r="E6766">
        <v>3.5</v>
      </c>
      <c r="M6766"/>
      <c r="Q6766"/>
      <c r="U6766"/>
      <c r="Y6766"/>
    </row>
    <row r="6767" spans="1:25" x14ac:dyDescent="0.25">
      <c r="A6767">
        <v>7.7</v>
      </c>
      <c r="B6767">
        <v>1.7</v>
      </c>
      <c r="C6767">
        <v>17.5</v>
      </c>
      <c r="D6767">
        <v>1.28</v>
      </c>
      <c r="E6767">
        <v>2.25</v>
      </c>
      <c r="M6767"/>
      <c r="Q6767"/>
      <c r="U6767"/>
      <c r="Y6767"/>
    </row>
    <row r="6768" spans="1:25" x14ac:dyDescent="0.25">
      <c r="A6768">
        <v>6.7</v>
      </c>
      <c r="B6768">
        <v>3.8</v>
      </c>
      <c r="C6768">
        <v>19.2</v>
      </c>
      <c r="D6768">
        <v>1.28</v>
      </c>
      <c r="E6768">
        <v>2.75</v>
      </c>
      <c r="M6768"/>
      <c r="Q6768"/>
      <c r="U6768"/>
      <c r="Y6768"/>
    </row>
    <row r="6769" spans="1:25" x14ac:dyDescent="0.25">
      <c r="A6769">
        <v>7.5</v>
      </c>
      <c r="B6769">
        <v>6.4</v>
      </c>
      <c r="C6769">
        <v>29</v>
      </c>
      <c r="D6769">
        <v>1.28</v>
      </c>
      <c r="E6769">
        <v>4</v>
      </c>
      <c r="M6769"/>
      <c r="Q6769"/>
      <c r="U6769"/>
      <c r="Y6769"/>
    </row>
    <row r="6770" spans="1:25" x14ac:dyDescent="0.25">
      <c r="A6770">
        <v>6.5</v>
      </c>
      <c r="B6770">
        <v>4.7</v>
      </c>
      <c r="C6770">
        <v>46.4</v>
      </c>
      <c r="D6770">
        <v>1.28</v>
      </c>
      <c r="E6770">
        <v>3.25</v>
      </c>
      <c r="M6770"/>
      <c r="Q6770"/>
      <c r="U6770"/>
      <c r="Y6770"/>
    </row>
    <row r="6771" spans="1:25" x14ac:dyDescent="0.25">
      <c r="A6771">
        <v>7.1</v>
      </c>
      <c r="B6771">
        <v>2.2999999999999998</v>
      </c>
      <c r="C6771">
        <v>49.8</v>
      </c>
      <c r="D6771">
        <v>1.28</v>
      </c>
      <c r="E6771">
        <v>2.75</v>
      </c>
      <c r="M6771"/>
      <c r="Q6771"/>
      <c r="U6771"/>
      <c r="Y6771"/>
    </row>
    <row r="6772" spans="1:25" x14ac:dyDescent="0.25">
      <c r="A6772">
        <v>6.5</v>
      </c>
      <c r="B6772">
        <v>3.2</v>
      </c>
      <c r="C6772">
        <v>74.8</v>
      </c>
      <c r="D6772">
        <v>1.28</v>
      </c>
      <c r="E6772">
        <v>4</v>
      </c>
      <c r="M6772"/>
      <c r="Q6772"/>
      <c r="U6772"/>
      <c r="Y6772"/>
    </row>
    <row r="6773" spans="1:25" x14ac:dyDescent="0.25">
      <c r="A6773">
        <v>6.5</v>
      </c>
      <c r="B6773">
        <v>2.5</v>
      </c>
      <c r="C6773">
        <v>88.4</v>
      </c>
      <c r="D6773">
        <v>1.28</v>
      </c>
      <c r="E6773">
        <v>3.5</v>
      </c>
      <c r="M6773"/>
      <c r="Q6773"/>
      <c r="U6773"/>
      <c r="Y6773"/>
    </row>
    <row r="6774" spans="1:25" x14ac:dyDescent="0.25">
      <c r="A6774">
        <v>5.8</v>
      </c>
      <c r="B6774">
        <v>9.1</v>
      </c>
      <c r="C6774">
        <v>165</v>
      </c>
      <c r="D6774">
        <v>1.28</v>
      </c>
      <c r="E6774">
        <v>6.25</v>
      </c>
      <c r="M6774"/>
      <c r="Q6774"/>
      <c r="U6774"/>
      <c r="Y6774"/>
    </row>
    <row r="6775" spans="1:25" x14ac:dyDescent="0.25">
      <c r="A6775">
        <v>6</v>
      </c>
      <c r="B6775">
        <v>3.3</v>
      </c>
      <c r="C6775">
        <v>8.9</v>
      </c>
      <c r="D6775">
        <v>1.29</v>
      </c>
      <c r="E6775">
        <v>3.25</v>
      </c>
      <c r="M6775"/>
      <c r="Q6775"/>
      <c r="U6775"/>
      <c r="Y6775"/>
    </row>
    <row r="6776" spans="1:25" x14ac:dyDescent="0.25">
      <c r="A6776">
        <v>8.1999999999999993</v>
      </c>
      <c r="B6776">
        <v>6.9</v>
      </c>
      <c r="C6776">
        <v>9.1999999999999993</v>
      </c>
      <c r="D6776">
        <v>1.29</v>
      </c>
      <c r="E6776">
        <v>3.5</v>
      </c>
      <c r="M6776"/>
      <c r="Q6776"/>
      <c r="U6776"/>
      <c r="Y6776"/>
    </row>
    <row r="6777" spans="1:25" x14ac:dyDescent="0.25">
      <c r="A6777">
        <v>7.1</v>
      </c>
      <c r="B6777">
        <v>6.8</v>
      </c>
      <c r="C6777">
        <v>11.5</v>
      </c>
      <c r="D6777">
        <v>1.29</v>
      </c>
      <c r="E6777">
        <v>3.5</v>
      </c>
      <c r="M6777"/>
      <c r="Q6777"/>
      <c r="U6777"/>
      <c r="Y6777"/>
    </row>
    <row r="6778" spans="1:25" x14ac:dyDescent="0.25">
      <c r="A6778">
        <v>6.9</v>
      </c>
      <c r="B6778">
        <v>3</v>
      </c>
      <c r="C6778">
        <v>12</v>
      </c>
      <c r="D6778">
        <v>1.29</v>
      </c>
      <c r="E6778">
        <v>2.25</v>
      </c>
      <c r="M6778"/>
      <c r="Q6778"/>
      <c r="U6778"/>
      <c r="Y6778"/>
    </row>
    <row r="6779" spans="1:25" x14ac:dyDescent="0.25">
      <c r="A6779">
        <v>7.2</v>
      </c>
      <c r="B6779">
        <v>3.9</v>
      </c>
      <c r="C6779">
        <v>13.2</v>
      </c>
      <c r="D6779">
        <v>1.29</v>
      </c>
      <c r="E6779">
        <v>2.75</v>
      </c>
      <c r="M6779"/>
      <c r="Q6779"/>
      <c r="U6779"/>
      <c r="Y6779"/>
    </row>
    <row r="6780" spans="1:25" x14ac:dyDescent="0.25">
      <c r="A6780">
        <v>6.6</v>
      </c>
      <c r="B6780">
        <v>7.4</v>
      </c>
      <c r="C6780">
        <v>14.2</v>
      </c>
      <c r="D6780">
        <v>1.29</v>
      </c>
      <c r="E6780">
        <v>3.5</v>
      </c>
      <c r="M6780"/>
      <c r="Q6780"/>
      <c r="U6780"/>
      <c r="Y6780"/>
    </row>
    <row r="6781" spans="1:25" x14ac:dyDescent="0.25">
      <c r="A6781">
        <v>7.7</v>
      </c>
      <c r="B6781">
        <v>9.5</v>
      </c>
      <c r="C6781">
        <v>15.6</v>
      </c>
      <c r="D6781">
        <v>1.29</v>
      </c>
      <c r="E6781">
        <v>3.5</v>
      </c>
      <c r="M6781"/>
      <c r="Q6781"/>
      <c r="U6781"/>
      <c r="Y6781"/>
    </row>
    <row r="6782" spans="1:25" x14ac:dyDescent="0.25">
      <c r="A6782">
        <v>5</v>
      </c>
      <c r="B6782">
        <v>11.3</v>
      </c>
      <c r="C6782">
        <v>16.100000000000001</v>
      </c>
      <c r="D6782">
        <v>1.29</v>
      </c>
      <c r="E6782">
        <v>4</v>
      </c>
      <c r="M6782"/>
      <c r="Q6782"/>
      <c r="U6782"/>
      <c r="Y6782"/>
    </row>
    <row r="6783" spans="1:25" x14ac:dyDescent="0.25">
      <c r="A6783">
        <v>7.7</v>
      </c>
      <c r="B6783">
        <v>4.4000000000000004</v>
      </c>
      <c r="C6783">
        <v>17</v>
      </c>
      <c r="D6783">
        <v>1.29</v>
      </c>
      <c r="E6783">
        <v>2.75</v>
      </c>
      <c r="M6783"/>
      <c r="Q6783"/>
      <c r="U6783"/>
      <c r="Y6783"/>
    </row>
    <row r="6784" spans="1:25" x14ac:dyDescent="0.25">
      <c r="A6784">
        <v>5.5</v>
      </c>
      <c r="B6784">
        <v>2.2999999999999998</v>
      </c>
      <c r="C6784">
        <v>28.1</v>
      </c>
      <c r="D6784">
        <v>1.29</v>
      </c>
      <c r="E6784">
        <v>3.25</v>
      </c>
      <c r="M6784"/>
      <c r="Q6784"/>
      <c r="U6784"/>
      <c r="Y6784"/>
    </row>
    <row r="6785" spans="1:25" x14ac:dyDescent="0.25">
      <c r="A6785">
        <v>7.1</v>
      </c>
      <c r="B6785">
        <v>1.1000000000000001</v>
      </c>
      <c r="C6785">
        <v>28.2</v>
      </c>
      <c r="D6785">
        <v>1.29</v>
      </c>
      <c r="E6785">
        <v>2.75</v>
      </c>
      <c r="M6785"/>
      <c r="Q6785"/>
      <c r="U6785"/>
      <c r="Y6785"/>
    </row>
    <row r="6786" spans="1:25" x14ac:dyDescent="0.25">
      <c r="A6786">
        <v>2.9</v>
      </c>
      <c r="B6786">
        <v>3.2</v>
      </c>
      <c r="C6786">
        <v>32.200000000000003</v>
      </c>
      <c r="D6786">
        <v>1.29</v>
      </c>
      <c r="E6786">
        <v>4.5</v>
      </c>
      <c r="M6786"/>
      <c r="Q6786"/>
      <c r="U6786"/>
      <c r="Y6786"/>
    </row>
    <row r="6787" spans="1:25" x14ac:dyDescent="0.25">
      <c r="A6787">
        <v>6.1</v>
      </c>
      <c r="B6787">
        <v>2.1</v>
      </c>
      <c r="C6787">
        <v>35.1</v>
      </c>
      <c r="D6787">
        <v>1.29</v>
      </c>
      <c r="E6787">
        <v>3.25</v>
      </c>
      <c r="M6787"/>
      <c r="Q6787"/>
      <c r="U6787"/>
      <c r="Y6787"/>
    </row>
    <row r="6788" spans="1:25" x14ac:dyDescent="0.25">
      <c r="A6788">
        <v>6</v>
      </c>
      <c r="B6788">
        <v>8.5</v>
      </c>
      <c r="C6788">
        <v>37.200000000000003</v>
      </c>
      <c r="D6788">
        <v>1.29</v>
      </c>
      <c r="E6788">
        <v>4.5</v>
      </c>
      <c r="M6788"/>
      <c r="Q6788"/>
      <c r="U6788"/>
      <c r="Y6788"/>
    </row>
    <row r="6789" spans="1:25" x14ac:dyDescent="0.25">
      <c r="A6789">
        <v>3.9</v>
      </c>
      <c r="B6789">
        <v>4.5999999999999996</v>
      </c>
      <c r="C6789">
        <v>39.799999999999997</v>
      </c>
      <c r="D6789">
        <v>1.29</v>
      </c>
      <c r="E6789">
        <v>4.5</v>
      </c>
      <c r="M6789"/>
      <c r="Q6789"/>
      <c r="U6789"/>
      <c r="Y6789"/>
    </row>
    <row r="6790" spans="1:25" x14ac:dyDescent="0.25">
      <c r="A6790">
        <v>7.2</v>
      </c>
      <c r="B6790">
        <v>1.9</v>
      </c>
      <c r="C6790">
        <v>41.6</v>
      </c>
      <c r="D6790">
        <v>1.29</v>
      </c>
      <c r="E6790">
        <v>2.75</v>
      </c>
      <c r="M6790"/>
      <c r="Q6790"/>
      <c r="U6790"/>
      <c r="Y6790"/>
    </row>
    <row r="6791" spans="1:25" x14ac:dyDescent="0.25">
      <c r="A6791">
        <v>8.5</v>
      </c>
      <c r="B6791">
        <v>6.7</v>
      </c>
      <c r="C6791">
        <v>46.3</v>
      </c>
      <c r="D6791">
        <v>1.29</v>
      </c>
      <c r="E6791">
        <v>4</v>
      </c>
      <c r="M6791"/>
      <c r="Q6791"/>
      <c r="U6791"/>
      <c r="Y6791"/>
    </row>
    <row r="6792" spans="1:25" x14ac:dyDescent="0.25">
      <c r="A6792">
        <v>8.1999999999999993</v>
      </c>
      <c r="B6792">
        <v>2.1</v>
      </c>
      <c r="C6792">
        <v>75</v>
      </c>
      <c r="D6792">
        <v>1.29</v>
      </c>
      <c r="E6792">
        <v>3.5</v>
      </c>
      <c r="M6792"/>
      <c r="Q6792"/>
      <c r="U6792"/>
      <c r="Y6792"/>
    </row>
    <row r="6793" spans="1:25" x14ac:dyDescent="0.25">
      <c r="A6793">
        <v>7.8</v>
      </c>
      <c r="B6793">
        <v>12.3</v>
      </c>
      <c r="C6793">
        <v>75</v>
      </c>
      <c r="D6793">
        <v>1.29</v>
      </c>
      <c r="E6793">
        <v>4.75</v>
      </c>
      <c r="M6793"/>
      <c r="Q6793"/>
      <c r="U6793"/>
      <c r="Y6793"/>
    </row>
    <row r="6794" spans="1:25" x14ac:dyDescent="0.25">
      <c r="A6794">
        <v>5.9</v>
      </c>
      <c r="B6794">
        <v>32.5</v>
      </c>
      <c r="C6794">
        <v>125</v>
      </c>
      <c r="D6794">
        <v>1.29</v>
      </c>
      <c r="E6794">
        <v>7.25</v>
      </c>
      <c r="M6794"/>
      <c r="Q6794"/>
      <c r="U6794"/>
      <c r="Y6794"/>
    </row>
    <row r="6795" spans="1:25" x14ac:dyDescent="0.25">
      <c r="A6795">
        <v>7.2</v>
      </c>
      <c r="B6795">
        <v>1</v>
      </c>
      <c r="C6795">
        <v>143</v>
      </c>
      <c r="D6795">
        <v>1.29</v>
      </c>
      <c r="E6795">
        <v>4.5</v>
      </c>
      <c r="M6795"/>
      <c r="Q6795"/>
      <c r="U6795"/>
      <c r="Y6795"/>
    </row>
    <row r="6796" spans="1:25" x14ac:dyDescent="0.25">
      <c r="A6796">
        <v>4.3</v>
      </c>
      <c r="B6796">
        <v>1.6</v>
      </c>
      <c r="C6796">
        <v>270</v>
      </c>
      <c r="D6796">
        <v>1.29</v>
      </c>
      <c r="E6796">
        <v>5.75</v>
      </c>
      <c r="M6796"/>
      <c r="Q6796"/>
      <c r="U6796"/>
      <c r="Y6796"/>
    </row>
    <row r="6797" spans="1:25" x14ac:dyDescent="0.25">
      <c r="A6797">
        <v>6.8</v>
      </c>
      <c r="B6797">
        <v>19.5</v>
      </c>
      <c r="C6797">
        <v>8.4</v>
      </c>
      <c r="D6797">
        <v>1.3</v>
      </c>
      <c r="E6797">
        <v>4.5</v>
      </c>
      <c r="M6797"/>
      <c r="Q6797"/>
      <c r="U6797"/>
      <c r="Y6797"/>
    </row>
    <row r="6798" spans="1:25" x14ac:dyDescent="0.25">
      <c r="A6798">
        <v>5.9</v>
      </c>
      <c r="B6798">
        <v>3.4</v>
      </c>
      <c r="C6798">
        <v>13.1</v>
      </c>
      <c r="D6798">
        <v>1.3</v>
      </c>
      <c r="E6798">
        <v>3.25</v>
      </c>
      <c r="M6798"/>
      <c r="Q6798"/>
      <c r="U6798"/>
      <c r="Y6798"/>
    </row>
    <row r="6799" spans="1:25" x14ac:dyDescent="0.25">
      <c r="A6799">
        <v>5.9</v>
      </c>
      <c r="B6799">
        <v>2.5</v>
      </c>
      <c r="C6799">
        <v>14.6</v>
      </c>
      <c r="D6799">
        <v>1.3</v>
      </c>
      <c r="E6799">
        <v>2.75</v>
      </c>
      <c r="M6799"/>
      <c r="Q6799"/>
      <c r="U6799"/>
      <c r="Y6799"/>
    </row>
    <row r="6800" spans="1:25" x14ac:dyDescent="0.25">
      <c r="A6800">
        <v>4.8</v>
      </c>
      <c r="B6800">
        <v>3.4</v>
      </c>
      <c r="C6800">
        <v>15.6</v>
      </c>
      <c r="D6800">
        <v>1.3</v>
      </c>
      <c r="E6800">
        <v>3.25</v>
      </c>
      <c r="M6800"/>
      <c r="Q6800"/>
      <c r="U6800"/>
      <c r="Y6800"/>
    </row>
    <row r="6801" spans="1:25" x14ac:dyDescent="0.25">
      <c r="A6801">
        <v>7.2</v>
      </c>
      <c r="B6801">
        <v>4.2</v>
      </c>
      <c r="C6801">
        <v>15.9</v>
      </c>
      <c r="D6801">
        <v>1.3</v>
      </c>
      <c r="E6801">
        <v>2.75</v>
      </c>
      <c r="M6801"/>
      <c r="Q6801"/>
      <c r="U6801"/>
      <c r="Y6801"/>
    </row>
    <row r="6802" spans="1:25" x14ac:dyDescent="0.25">
      <c r="A6802">
        <v>9.6</v>
      </c>
      <c r="B6802">
        <v>5.7</v>
      </c>
      <c r="C6802">
        <v>15.9</v>
      </c>
      <c r="D6802">
        <v>1.3</v>
      </c>
      <c r="E6802">
        <v>3.5</v>
      </c>
      <c r="M6802"/>
      <c r="Q6802"/>
      <c r="U6802"/>
      <c r="Y6802"/>
    </row>
    <row r="6803" spans="1:25" x14ac:dyDescent="0.25">
      <c r="A6803">
        <v>7.8</v>
      </c>
      <c r="B6803">
        <v>1.3</v>
      </c>
      <c r="C6803">
        <v>16</v>
      </c>
      <c r="D6803">
        <v>1.3</v>
      </c>
      <c r="E6803">
        <v>2.25</v>
      </c>
      <c r="M6803"/>
      <c r="Q6803"/>
      <c r="U6803"/>
      <c r="Y6803"/>
    </row>
    <row r="6804" spans="1:25" x14ac:dyDescent="0.25">
      <c r="A6804">
        <v>6.5</v>
      </c>
      <c r="B6804">
        <v>3.9</v>
      </c>
      <c r="C6804">
        <v>16.7</v>
      </c>
      <c r="D6804">
        <v>1.3</v>
      </c>
      <c r="E6804">
        <v>2.75</v>
      </c>
      <c r="M6804"/>
      <c r="Q6804"/>
      <c r="U6804"/>
      <c r="Y6804"/>
    </row>
    <row r="6805" spans="1:25" x14ac:dyDescent="0.25">
      <c r="A6805">
        <v>2.4</v>
      </c>
      <c r="B6805">
        <v>1.8</v>
      </c>
      <c r="C6805">
        <v>17.3</v>
      </c>
      <c r="D6805">
        <v>1.3</v>
      </c>
      <c r="E6805">
        <v>3.5</v>
      </c>
      <c r="M6805"/>
      <c r="Q6805"/>
      <c r="U6805"/>
      <c r="Y6805"/>
    </row>
    <row r="6806" spans="1:25" x14ac:dyDescent="0.25">
      <c r="A6806">
        <v>6.5</v>
      </c>
      <c r="B6806">
        <v>1.4</v>
      </c>
      <c r="C6806">
        <v>20.399999999999999</v>
      </c>
      <c r="D6806">
        <v>1.3</v>
      </c>
      <c r="E6806">
        <v>2.75</v>
      </c>
      <c r="M6806"/>
      <c r="Q6806"/>
      <c r="U6806"/>
      <c r="Y6806"/>
    </row>
    <row r="6807" spans="1:25" x14ac:dyDescent="0.25">
      <c r="A6807">
        <v>5.7</v>
      </c>
      <c r="B6807">
        <v>1.3</v>
      </c>
      <c r="C6807">
        <v>21.7</v>
      </c>
      <c r="D6807">
        <v>1.3</v>
      </c>
      <c r="E6807">
        <v>3.25</v>
      </c>
      <c r="M6807"/>
      <c r="Q6807"/>
      <c r="U6807"/>
      <c r="Y6807"/>
    </row>
    <row r="6808" spans="1:25" x14ac:dyDescent="0.25">
      <c r="A6808">
        <v>8.3000000000000007</v>
      </c>
      <c r="B6808">
        <v>1.2</v>
      </c>
      <c r="C6808">
        <v>24.2</v>
      </c>
      <c r="D6808">
        <v>1.3</v>
      </c>
      <c r="E6808">
        <v>2.75</v>
      </c>
      <c r="M6808"/>
      <c r="Q6808"/>
      <c r="U6808"/>
      <c r="Y6808"/>
    </row>
    <row r="6809" spans="1:25" x14ac:dyDescent="0.25">
      <c r="A6809">
        <v>5.3</v>
      </c>
      <c r="B6809">
        <v>3.2</v>
      </c>
      <c r="C6809">
        <v>33.4</v>
      </c>
      <c r="D6809">
        <v>1.3</v>
      </c>
      <c r="E6809">
        <v>3.75</v>
      </c>
      <c r="M6809"/>
      <c r="Q6809"/>
      <c r="U6809"/>
      <c r="Y6809"/>
    </row>
    <row r="6810" spans="1:25" x14ac:dyDescent="0.25">
      <c r="A6810">
        <v>6.3</v>
      </c>
      <c r="B6810">
        <v>2.6</v>
      </c>
      <c r="C6810">
        <v>33.5</v>
      </c>
      <c r="D6810">
        <v>1.3</v>
      </c>
      <c r="E6810">
        <v>3.25</v>
      </c>
      <c r="M6810"/>
      <c r="Q6810"/>
      <c r="U6810"/>
      <c r="Y6810"/>
    </row>
    <row r="6811" spans="1:25" x14ac:dyDescent="0.25">
      <c r="A6811">
        <v>4.5999999999999996</v>
      </c>
      <c r="B6811">
        <v>4.3</v>
      </c>
      <c r="C6811">
        <v>36.1</v>
      </c>
      <c r="D6811">
        <v>1.3</v>
      </c>
      <c r="E6811">
        <v>3.75</v>
      </c>
      <c r="M6811"/>
      <c r="Q6811"/>
      <c r="U6811"/>
      <c r="Y6811"/>
    </row>
    <row r="6812" spans="1:25" x14ac:dyDescent="0.25">
      <c r="A6812">
        <v>6.1</v>
      </c>
      <c r="B6812">
        <v>3.8</v>
      </c>
      <c r="C6812">
        <v>36.4</v>
      </c>
      <c r="D6812">
        <v>1.3</v>
      </c>
      <c r="E6812">
        <v>3.75</v>
      </c>
      <c r="M6812"/>
      <c r="Q6812"/>
      <c r="U6812"/>
      <c r="Y6812"/>
    </row>
    <row r="6813" spans="1:25" x14ac:dyDescent="0.25">
      <c r="A6813">
        <v>5.3</v>
      </c>
      <c r="B6813">
        <v>1.9</v>
      </c>
      <c r="C6813">
        <v>44.2</v>
      </c>
      <c r="D6813">
        <v>1.3</v>
      </c>
      <c r="E6813">
        <v>3.25</v>
      </c>
      <c r="M6813"/>
      <c r="Q6813"/>
      <c r="U6813"/>
      <c r="Y6813"/>
    </row>
    <row r="6814" spans="1:25" x14ac:dyDescent="0.25">
      <c r="A6814">
        <v>4.7</v>
      </c>
      <c r="B6814">
        <v>1.2</v>
      </c>
      <c r="C6814">
        <v>69.7</v>
      </c>
      <c r="D6814">
        <v>1.3</v>
      </c>
      <c r="E6814">
        <v>4</v>
      </c>
      <c r="M6814"/>
      <c r="Q6814"/>
      <c r="U6814"/>
      <c r="Y6814"/>
    </row>
    <row r="6815" spans="1:25" x14ac:dyDescent="0.25">
      <c r="A6815">
        <v>4.9000000000000004</v>
      </c>
      <c r="B6815">
        <v>4.3</v>
      </c>
      <c r="C6815">
        <v>74.2</v>
      </c>
      <c r="D6815">
        <v>1.3</v>
      </c>
      <c r="E6815">
        <v>4.5</v>
      </c>
      <c r="M6815"/>
      <c r="Q6815"/>
      <c r="U6815"/>
      <c r="Y6815"/>
    </row>
    <row r="6816" spans="1:25" x14ac:dyDescent="0.25">
      <c r="A6816">
        <v>7.9</v>
      </c>
      <c r="B6816">
        <v>8.6</v>
      </c>
      <c r="C6816">
        <v>244</v>
      </c>
      <c r="D6816">
        <v>1.3</v>
      </c>
      <c r="E6816">
        <v>5.75</v>
      </c>
      <c r="M6816"/>
      <c r="Q6816"/>
      <c r="U6816"/>
      <c r="Y6816"/>
    </row>
    <row r="6817" spans="1:25" x14ac:dyDescent="0.25">
      <c r="A6817">
        <v>3</v>
      </c>
      <c r="B6817">
        <v>2</v>
      </c>
      <c r="C6817">
        <v>3.4</v>
      </c>
      <c r="D6817">
        <v>1.31</v>
      </c>
      <c r="E6817">
        <v>3.5</v>
      </c>
      <c r="M6817"/>
      <c r="Q6817"/>
      <c r="U6817"/>
      <c r="Y6817"/>
    </row>
    <row r="6818" spans="1:25" x14ac:dyDescent="0.25">
      <c r="A6818">
        <v>6.5</v>
      </c>
      <c r="B6818">
        <v>2.2999999999999998</v>
      </c>
      <c r="C6818">
        <v>11.1</v>
      </c>
      <c r="D6818">
        <v>1.31</v>
      </c>
      <c r="E6818">
        <v>2.25</v>
      </c>
      <c r="M6818"/>
      <c r="Q6818"/>
      <c r="U6818"/>
      <c r="Y6818"/>
    </row>
    <row r="6819" spans="1:25" x14ac:dyDescent="0.25">
      <c r="A6819">
        <v>2.2000000000000002</v>
      </c>
      <c r="B6819">
        <v>3.9</v>
      </c>
      <c r="C6819">
        <v>14.7</v>
      </c>
      <c r="D6819">
        <v>1.31</v>
      </c>
      <c r="E6819">
        <v>4</v>
      </c>
      <c r="M6819"/>
      <c r="Q6819"/>
      <c r="U6819"/>
      <c r="Y6819"/>
    </row>
    <row r="6820" spans="1:25" x14ac:dyDescent="0.25">
      <c r="A6820">
        <v>5.7</v>
      </c>
      <c r="B6820">
        <v>3</v>
      </c>
      <c r="C6820">
        <v>14.8</v>
      </c>
      <c r="D6820">
        <v>1.31</v>
      </c>
      <c r="E6820">
        <v>2.75</v>
      </c>
      <c r="M6820"/>
      <c r="Q6820"/>
      <c r="U6820"/>
      <c r="Y6820"/>
    </row>
    <row r="6821" spans="1:25" x14ac:dyDescent="0.25">
      <c r="A6821">
        <v>5.2</v>
      </c>
      <c r="B6821">
        <v>4.9000000000000004</v>
      </c>
      <c r="C6821">
        <v>16.399999999999999</v>
      </c>
      <c r="D6821">
        <v>1.31</v>
      </c>
      <c r="E6821">
        <v>3.25</v>
      </c>
      <c r="M6821"/>
      <c r="Q6821"/>
      <c r="U6821"/>
      <c r="Y6821"/>
    </row>
    <row r="6822" spans="1:25" x14ac:dyDescent="0.25">
      <c r="A6822">
        <v>4.5999999999999996</v>
      </c>
      <c r="B6822">
        <v>2.6</v>
      </c>
      <c r="C6822">
        <v>19.5</v>
      </c>
      <c r="D6822">
        <v>1.31</v>
      </c>
      <c r="E6822">
        <v>2.75</v>
      </c>
      <c r="M6822"/>
      <c r="Q6822"/>
      <c r="U6822"/>
      <c r="Y6822"/>
    </row>
    <row r="6823" spans="1:25" x14ac:dyDescent="0.25">
      <c r="A6823">
        <v>6.1</v>
      </c>
      <c r="B6823">
        <v>3.7</v>
      </c>
      <c r="C6823">
        <v>26.3</v>
      </c>
      <c r="D6823">
        <v>1.31</v>
      </c>
      <c r="E6823">
        <v>3.75</v>
      </c>
      <c r="M6823"/>
      <c r="Q6823"/>
      <c r="U6823"/>
      <c r="Y6823"/>
    </row>
    <row r="6824" spans="1:25" x14ac:dyDescent="0.25">
      <c r="A6824">
        <v>6.7</v>
      </c>
      <c r="B6824">
        <v>1.1000000000000001</v>
      </c>
      <c r="C6824">
        <v>33.1</v>
      </c>
      <c r="D6824">
        <v>1.31</v>
      </c>
      <c r="E6824">
        <v>2.75</v>
      </c>
      <c r="M6824"/>
      <c r="Q6824"/>
      <c r="U6824"/>
      <c r="Y6824"/>
    </row>
    <row r="6825" spans="1:25" x14ac:dyDescent="0.25">
      <c r="A6825">
        <v>6.7</v>
      </c>
      <c r="B6825">
        <v>2.9</v>
      </c>
      <c r="C6825">
        <v>45.5</v>
      </c>
      <c r="D6825">
        <v>1.31</v>
      </c>
      <c r="E6825">
        <v>2.75</v>
      </c>
      <c r="M6825"/>
      <c r="Q6825"/>
      <c r="U6825"/>
      <c r="Y6825"/>
    </row>
    <row r="6826" spans="1:25" x14ac:dyDescent="0.25">
      <c r="A6826">
        <v>4.8</v>
      </c>
      <c r="B6826">
        <v>1.1000000000000001</v>
      </c>
      <c r="C6826">
        <v>57.1</v>
      </c>
      <c r="D6826">
        <v>1.31</v>
      </c>
      <c r="E6826">
        <v>4</v>
      </c>
      <c r="M6826"/>
      <c r="Q6826"/>
      <c r="U6826"/>
      <c r="Y6826"/>
    </row>
    <row r="6827" spans="1:25" x14ac:dyDescent="0.25">
      <c r="A6827">
        <v>7.5</v>
      </c>
      <c r="B6827">
        <v>3.6</v>
      </c>
      <c r="C6827">
        <v>63.8</v>
      </c>
      <c r="D6827">
        <v>1.31</v>
      </c>
      <c r="E6827">
        <v>4</v>
      </c>
      <c r="M6827"/>
      <c r="Q6827"/>
      <c r="U6827"/>
      <c r="Y6827"/>
    </row>
    <row r="6828" spans="1:25" x14ac:dyDescent="0.25">
      <c r="A6828">
        <v>8</v>
      </c>
      <c r="B6828">
        <v>2.4</v>
      </c>
      <c r="C6828">
        <v>72.3</v>
      </c>
      <c r="D6828">
        <v>1.31</v>
      </c>
      <c r="E6828">
        <v>3.5</v>
      </c>
      <c r="M6828"/>
      <c r="Q6828"/>
      <c r="U6828"/>
      <c r="Y6828"/>
    </row>
    <row r="6829" spans="1:25" x14ac:dyDescent="0.25">
      <c r="A6829">
        <v>7.8</v>
      </c>
      <c r="B6829">
        <v>1.9</v>
      </c>
      <c r="C6829">
        <v>74</v>
      </c>
      <c r="D6829">
        <v>1.31</v>
      </c>
      <c r="E6829">
        <v>3.5</v>
      </c>
      <c r="M6829"/>
      <c r="Q6829"/>
      <c r="U6829"/>
      <c r="Y6829"/>
    </row>
    <row r="6830" spans="1:25" x14ac:dyDescent="0.25">
      <c r="A6830">
        <v>4.4000000000000004</v>
      </c>
      <c r="B6830">
        <v>1.9</v>
      </c>
      <c r="C6830">
        <v>191</v>
      </c>
      <c r="D6830">
        <v>1.31</v>
      </c>
      <c r="E6830">
        <v>5.75</v>
      </c>
      <c r="M6830"/>
      <c r="Q6830"/>
      <c r="U6830"/>
      <c r="Y6830"/>
    </row>
    <row r="6831" spans="1:25" x14ac:dyDescent="0.25">
      <c r="A6831">
        <v>3.1</v>
      </c>
      <c r="B6831">
        <v>15.5</v>
      </c>
      <c r="C6831">
        <v>696</v>
      </c>
      <c r="D6831">
        <v>1.31</v>
      </c>
      <c r="E6831">
        <v>8</v>
      </c>
      <c r="M6831"/>
      <c r="Q6831"/>
      <c r="U6831"/>
      <c r="Y6831"/>
    </row>
    <row r="6832" spans="1:25" x14ac:dyDescent="0.25">
      <c r="A6832">
        <v>3.5</v>
      </c>
      <c r="B6832">
        <v>3.9</v>
      </c>
      <c r="C6832">
        <v>1250</v>
      </c>
      <c r="D6832">
        <v>1.31</v>
      </c>
      <c r="E6832">
        <v>6.25</v>
      </c>
      <c r="M6832"/>
      <c r="Q6832"/>
      <c r="U6832"/>
      <c r="Y6832"/>
    </row>
    <row r="6833" spans="1:25" x14ac:dyDescent="0.25">
      <c r="A6833">
        <v>7.6</v>
      </c>
      <c r="B6833">
        <v>4.4000000000000004</v>
      </c>
      <c r="C6833">
        <v>4.7</v>
      </c>
      <c r="D6833">
        <v>1.32</v>
      </c>
      <c r="E6833">
        <v>2.75</v>
      </c>
      <c r="M6833"/>
      <c r="Q6833"/>
      <c r="U6833"/>
      <c r="Y6833"/>
    </row>
    <row r="6834" spans="1:25" x14ac:dyDescent="0.25">
      <c r="A6834">
        <v>6.5</v>
      </c>
      <c r="B6834">
        <v>3.8</v>
      </c>
      <c r="C6834">
        <v>7.4</v>
      </c>
      <c r="D6834">
        <v>1.32</v>
      </c>
      <c r="E6834">
        <v>2.75</v>
      </c>
      <c r="M6834"/>
      <c r="Q6834"/>
      <c r="U6834"/>
      <c r="Y6834"/>
    </row>
    <row r="6835" spans="1:25" x14ac:dyDescent="0.25">
      <c r="A6835">
        <v>4.4000000000000004</v>
      </c>
      <c r="B6835">
        <v>2.7</v>
      </c>
      <c r="C6835">
        <v>8.1999999999999993</v>
      </c>
      <c r="D6835">
        <v>1.32</v>
      </c>
      <c r="E6835">
        <v>3.5</v>
      </c>
      <c r="M6835"/>
      <c r="Q6835"/>
      <c r="U6835"/>
      <c r="Y6835"/>
    </row>
    <row r="6836" spans="1:25" x14ac:dyDescent="0.25">
      <c r="A6836">
        <v>10.5</v>
      </c>
      <c r="B6836">
        <v>4</v>
      </c>
      <c r="C6836">
        <v>10.3</v>
      </c>
      <c r="D6836">
        <v>1.32</v>
      </c>
      <c r="E6836">
        <v>2.75</v>
      </c>
      <c r="M6836"/>
      <c r="Q6836"/>
      <c r="U6836"/>
      <c r="Y6836"/>
    </row>
    <row r="6837" spans="1:25" x14ac:dyDescent="0.25">
      <c r="A6837">
        <v>1.2</v>
      </c>
      <c r="B6837">
        <v>2.6</v>
      </c>
      <c r="C6837">
        <v>11.4</v>
      </c>
      <c r="D6837">
        <v>1.32</v>
      </c>
      <c r="E6837">
        <v>4.5</v>
      </c>
      <c r="M6837"/>
      <c r="Q6837"/>
      <c r="U6837"/>
      <c r="Y6837"/>
    </row>
    <row r="6838" spans="1:25" x14ac:dyDescent="0.25">
      <c r="A6838">
        <v>6.3</v>
      </c>
      <c r="B6838">
        <v>4.5</v>
      </c>
      <c r="C6838">
        <v>14</v>
      </c>
      <c r="D6838">
        <v>1.32</v>
      </c>
      <c r="E6838">
        <v>3.25</v>
      </c>
      <c r="M6838"/>
      <c r="Q6838"/>
      <c r="U6838"/>
      <c r="Y6838"/>
    </row>
    <row r="6839" spans="1:25" x14ac:dyDescent="0.25">
      <c r="A6839">
        <v>6.4</v>
      </c>
      <c r="B6839">
        <v>12.3</v>
      </c>
      <c r="C6839">
        <v>14</v>
      </c>
      <c r="D6839">
        <v>1.32</v>
      </c>
      <c r="E6839">
        <v>4</v>
      </c>
      <c r="M6839"/>
      <c r="Q6839"/>
      <c r="U6839"/>
      <c r="Y6839"/>
    </row>
    <row r="6840" spans="1:25" x14ac:dyDescent="0.25">
      <c r="A6840">
        <v>1.7</v>
      </c>
      <c r="B6840">
        <v>2</v>
      </c>
      <c r="C6840">
        <v>14.6</v>
      </c>
      <c r="D6840">
        <v>1.32</v>
      </c>
      <c r="E6840">
        <v>4.5</v>
      </c>
      <c r="M6840"/>
      <c r="Q6840"/>
      <c r="U6840"/>
      <c r="Y6840"/>
    </row>
    <row r="6841" spans="1:25" x14ac:dyDescent="0.25">
      <c r="A6841">
        <v>10.1</v>
      </c>
      <c r="B6841">
        <v>4.5999999999999996</v>
      </c>
      <c r="C6841">
        <v>16.2</v>
      </c>
      <c r="D6841">
        <v>1.32</v>
      </c>
      <c r="E6841">
        <v>2.75</v>
      </c>
      <c r="M6841"/>
      <c r="Q6841"/>
      <c r="U6841"/>
      <c r="Y6841"/>
    </row>
    <row r="6842" spans="1:25" x14ac:dyDescent="0.25">
      <c r="A6842">
        <v>3.9</v>
      </c>
      <c r="B6842">
        <v>12.4</v>
      </c>
      <c r="C6842">
        <v>20.8</v>
      </c>
      <c r="D6842">
        <v>1.32</v>
      </c>
      <c r="E6842">
        <v>5.25</v>
      </c>
      <c r="M6842"/>
      <c r="Q6842"/>
      <c r="U6842"/>
      <c r="Y6842"/>
    </row>
    <row r="6843" spans="1:25" x14ac:dyDescent="0.25">
      <c r="A6843">
        <v>6</v>
      </c>
      <c r="B6843">
        <v>4.8</v>
      </c>
      <c r="C6843">
        <v>23.2</v>
      </c>
      <c r="D6843">
        <v>1.32</v>
      </c>
      <c r="E6843">
        <v>3.75</v>
      </c>
      <c r="M6843"/>
      <c r="Q6843"/>
      <c r="U6843"/>
      <c r="Y6843"/>
    </row>
    <row r="6844" spans="1:25" x14ac:dyDescent="0.25">
      <c r="A6844">
        <v>5.3</v>
      </c>
      <c r="B6844">
        <v>10.7</v>
      </c>
      <c r="C6844">
        <v>24</v>
      </c>
      <c r="D6844">
        <v>1.32</v>
      </c>
      <c r="E6844">
        <v>4.5</v>
      </c>
      <c r="M6844"/>
      <c r="Q6844"/>
      <c r="U6844"/>
      <c r="Y6844"/>
    </row>
    <row r="6845" spans="1:25" x14ac:dyDescent="0.25">
      <c r="A6845">
        <v>0.9</v>
      </c>
      <c r="B6845">
        <v>2.2000000000000002</v>
      </c>
      <c r="C6845">
        <v>35.9</v>
      </c>
      <c r="D6845">
        <v>1.32</v>
      </c>
      <c r="E6845">
        <v>5</v>
      </c>
      <c r="M6845"/>
      <c r="Q6845"/>
      <c r="U6845"/>
      <c r="Y6845"/>
    </row>
    <row r="6846" spans="1:25" x14ac:dyDescent="0.25">
      <c r="A6846">
        <v>6</v>
      </c>
      <c r="B6846">
        <v>6.6</v>
      </c>
      <c r="C6846">
        <v>73.8</v>
      </c>
      <c r="D6846">
        <v>1.32</v>
      </c>
      <c r="E6846">
        <v>5.25</v>
      </c>
      <c r="M6846"/>
      <c r="Q6846"/>
      <c r="U6846"/>
      <c r="Y6846"/>
    </row>
    <row r="6847" spans="1:25" x14ac:dyDescent="0.25">
      <c r="A6847">
        <v>8.8000000000000007</v>
      </c>
      <c r="B6847">
        <v>7.7</v>
      </c>
      <c r="C6847">
        <v>104</v>
      </c>
      <c r="D6847">
        <v>1.32</v>
      </c>
      <c r="E6847">
        <v>5.75</v>
      </c>
      <c r="M6847"/>
      <c r="Q6847"/>
      <c r="U6847"/>
      <c r="Y6847"/>
    </row>
    <row r="6848" spans="1:25" x14ac:dyDescent="0.25">
      <c r="A6848">
        <v>3.3</v>
      </c>
      <c r="B6848">
        <v>1.6</v>
      </c>
      <c r="C6848">
        <v>179</v>
      </c>
      <c r="D6848">
        <v>1.32</v>
      </c>
      <c r="E6848">
        <v>5.75</v>
      </c>
      <c r="M6848"/>
      <c r="Q6848"/>
      <c r="U6848"/>
      <c r="Y6848"/>
    </row>
    <row r="6849" spans="1:25" x14ac:dyDescent="0.25">
      <c r="A6849">
        <v>5.4</v>
      </c>
      <c r="B6849">
        <v>1.4</v>
      </c>
      <c r="C6849">
        <v>198</v>
      </c>
      <c r="D6849">
        <v>1.32</v>
      </c>
      <c r="E6849">
        <v>5</v>
      </c>
      <c r="M6849"/>
      <c r="Q6849"/>
      <c r="U6849"/>
      <c r="Y6849"/>
    </row>
    <row r="6850" spans="1:25" x14ac:dyDescent="0.25">
      <c r="A6850">
        <v>7</v>
      </c>
      <c r="B6850">
        <v>3.9</v>
      </c>
      <c r="C6850">
        <v>8.4</v>
      </c>
      <c r="D6850">
        <v>1.33</v>
      </c>
      <c r="E6850">
        <v>2.75</v>
      </c>
      <c r="M6850"/>
      <c r="Q6850"/>
      <c r="U6850"/>
      <c r="Y6850"/>
    </row>
    <row r="6851" spans="1:25" x14ac:dyDescent="0.25">
      <c r="A6851">
        <v>3.6</v>
      </c>
      <c r="B6851">
        <v>2.1</v>
      </c>
      <c r="C6851">
        <v>9.4</v>
      </c>
      <c r="D6851">
        <v>1.33</v>
      </c>
      <c r="E6851">
        <v>3.5</v>
      </c>
      <c r="M6851"/>
      <c r="Q6851"/>
      <c r="U6851"/>
      <c r="Y6851"/>
    </row>
    <row r="6852" spans="1:25" x14ac:dyDescent="0.25">
      <c r="A6852">
        <v>5.5</v>
      </c>
      <c r="B6852">
        <v>1</v>
      </c>
      <c r="C6852">
        <v>13.9</v>
      </c>
      <c r="D6852">
        <v>1.33</v>
      </c>
      <c r="E6852">
        <v>2.75</v>
      </c>
      <c r="M6852"/>
      <c r="Q6852"/>
      <c r="U6852"/>
      <c r="Y6852"/>
    </row>
    <row r="6853" spans="1:25" x14ac:dyDescent="0.25">
      <c r="A6853">
        <v>5.8</v>
      </c>
      <c r="B6853">
        <v>1.2</v>
      </c>
      <c r="C6853">
        <v>14.2</v>
      </c>
      <c r="D6853">
        <v>1.33</v>
      </c>
      <c r="E6853">
        <v>2.75</v>
      </c>
      <c r="M6853"/>
      <c r="Q6853"/>
      <c r="U6853"/>
      <c r="Y6853"/>
    </row>
    <row r="6854" spans="1:25" x14ac:dyDescent="0.25">
      <c r="A6854">
        <v>3.5</v>
      </c>
      <c r="B6854">
        <v>7.5</v>
      </c>
      <c r="C6854">
        <v>19.100000000000001</v>
      </c>
      <c r="D6854">
        <v>1.33</v>
      </c>
      <c r="E6854">
        <v>4.75</v>
      </c>
      <c r="M6854"/>
      <c r="Q6854"/>
      <c r="U6854"/>
      <c r="Y6854"/>
    </row>
    <row r="6855" spans="1:25" x14ac:dyDescent="0.25">
      <c r="A6855">
        <v>6</v>
      </c>
      <c r="B6855">
        <v>4.3</v>
      </c>
      <c r="C6855">
        <v>33.5</v>
      </c>
      <c r="D6855">
        <v>1.33</v>
      </c>
      <c r="E6855">
        <v>3.75</v>
      </c>
      <c r="M6855"/>
      <c r="Q6855"/>
      <c r="U6855"/>
      <c r="Y6855"/>
    </row>
    <row r="6856" spans="1:25" x14ac:dyDescent="0.25">
      <c r="A6856">
        <v>6.4</v>
      </c>
      <c r="B6856">
        <v>8.3000000000000007</v>
      </c>
      <c r="C6856">
        <v>44</v>
      </c>
      <c r="D6856">
        <v>1.33</v>
      </c>
      <c r="E6856">
        <v>4.5</v>
      </c>
      <c r="M6856"/>
      <c r="Q6856"/>
      <c r="U6856"/>
      <c r="Y6856"/>
    </row>
    <row r="6857" spans="1:25" x14ac:dyDescent="0.25">
      <c r="A6857">
        <v>6.8</v>
      </c>
      <c r="B6857">
        <v>1.3</v>
      </c>
      <c r="C6857">
        <v>105</v>
      </c>
      <c r="D6857">
        <v>1.33</v>
      </c>
      <c r="E6857">
        <v>4.5</v>
      </c>
      <c r="M6857"/>
      <c r="Q6857"/>
      <c r="U6857"/>
      <c r="Y6857"/>
    </row>
    <row r="6858" spans="1:25" x14ac:dyDescent="0.25">
      <c r="A6858">
        <v>4.8</v>
      </c>
      <c r="B6858">
        <v>1.6</v>
      </c>
      <c r="C6858">
        <v>113</v>
      </c>
      <c r="D6858">
        <v>1.33</v>
      </c>
      <c r="E6858">
        <v>5</v>
      </c>
      <c r="M6858"/>
      <c r="Q6858"/>
      <c r="U6858"/>
      <c r="Y6858"/>
    </row>
    <row r="6859" spans="1:25" x14ac:dyDescent="0.25">
      <c r="A6859">
        <v>7</v>
      </c>
      <c r="B6859">
        <v>14.6</v>
      </c>
      <c r="C6859">
        <v>230</v>
      </c>
      <c r="D6859">
        <v>1.33</v>
      </c>
      <c r="E6859">
        <v>5.75</v>
      </c>
      <c r="M6859"/>
      <c r="Q6859"/>
      <c r="U6859"/>
      <c r="Y6859"/>
    </row>
    <row r="6860" spans="1:25" x14ac:dyDescent="0.25">
      <c r="A6860">
        <v>7.8</v>
      </c>
      <c r="B6860">
        <v>3.3</v>
      </c>
      <c r="C6860">
        <v>5.2</v>
      </c>
      <c r="D6860">
        <v>1.34</v>
      </c>
      <c r="E6860">
        <v>2.75</v>
      </c>
      <c r="M6860"/>
      <c r="Q6860"/>
      <c r="U6860"/>
      <c r="Y6860"/>
    </row>
    <row r="6861" spans="1:25" x14ac:dyDescent="0.25">
      <c r="A6861">
        <v>8.3000000000000007</v>
      </c>
      <c r="B6861">
        <v>7.3</v>
      </c>
      <c r="C6861">
        <v>6.2</v>
      </c>
      <c r="D6861">
        <v>1.34</v>
      </c>
      <c r="E6861">
        <v>3.5</v>
      </c>
      <c r="M6861"/>
      <c r="Q6861"/>
      <c r="U6861"/>
      <c r="Y6861"/>
    </row>
    <row r="6862" spans="1:25" x14ac:dyDescent="0.25">
      <c r="A6862">
        <v>6.1</v>
      </c>
      <c r="B6862">
        <v>1.9</v>
      </c>
      <c r="C6862">
        <v>8.6</v>
      </c>
      <c r="D6862">
        <v>1.34</v>
      </c>
      <c r="E6862">
        <v>2.75</v>
      </c>
      <c r="M6862"/>
      <c r="Q6862"/>
      <c r="U6862"/>
      <c r="Y6862"/>
    </row>
    <row r="6863" spans="1:25" x14ac:dyDescent="0.25">
      <c r="A6863">
        <v>4.5999999999999996</v>
      </c>
      <c r="B6863">
        <v>4.2</v>
      </c>
      <c r="C6863">
        <v>9.3000000000000007</v>
      </c>
      <c r="D6863">
        <v>1.34</v>
      </c>
      <c r="E6863">
        <v>3.25</v>
      </c>
      <c r="M6863"/>
      <c r="Q6863"/>
      <c r="U6863"/>
      <c r="Y6863"/>
    </row>
    <row r="6864" spans="1:25" x14ac:dyDescent="0.25">
      <c r="A6864">
        <v>7.4</v>
      </c>
      <c r="B6864">
        <v>4.5999999999999996</v>
      </c>
      <c r="C6864">
        <v>13.3</v>
      </c>
      <c r="D6864">
        <v>1.34</v>
      </c>
      <c r="E6864">
        <v>2.75</v>
      </c>
      <c r="M6864"/>
      <c r="Q6864"/>
      <c r="U6864"/>
      <c r="Y6864"/>
    </row>
    <row r="6865" spans="1:25" x14ac:dyDescent="0.25">
      <c r="A6865">
        <v>6.8</v>
      </c>
      <c r="B6865">
        <v>1.8</v>
      </c>
      <c r="C6865">
        <v>13.6</v>
      </c>
      <c r="D6865">
        <v>1.34</v>
      </c>
      <c r="E6865">
        <v>2.25</v>
      </c>
      <c r="M6865"/>
      <c r="Q6865"/>
      <c r="U6865"/>
      <c r="Y6865"/>
    </row>
    <row r="6866" spans="1:25" x14ac:dyDescent="0.25">
      <c r="A6866">
        <v>3.5</v>
      </c>
      <c r="B6866">
        <v>2.4</v>
      </c>
      <c r="C6866">
        <v>16.7</v>
      </c>
      <c r="D6866">
        <v>1.34</v>
      </c>
      <c r="E6866">
        <v>3.5</v>
      </c>
      <c r="M6866"/>
      <c r="Q6866"/>
      <c r="U6866"/>
      <c r="Y6866"/>
    </row>
    <row r="6867" spans="1:25" x14ac:dyDescent="0.25">
      <c r="A6867">
        <v>4</v>
      </c>
      <c r="B6867">
        <v>2.4</v>
      </c>
      <c r="C6867">
        <v>22.9</v>
      </c>
      <c r="D6867">
        <v>1.34</v>
      </c>
      <c r="E6867">
        <v>4</v>
      </c>
      <c r="M6867"/>
      <c r="Q6867"/>
      <c r="U6867"/>
      <c r="Y6867"/>
    </row>
    <row r="6868" spans="1:25" x14ac:dyDescent="0.25">
      <c r="A6868">
        <v>7.4</v>
      </c>
      <c r="B6868">
        <v>9.6</v>
      </c>
      <c r="C6868">
        <v>24.5</v>
      </c>
      <c r="D6868">
        <v>1.34</v>
      </c>
      <c r="E6868">
        <v>4</v>
      </c>
      <c r="M6868"/>
      <c r="Q6868"/>
      <c r="U6868"/>
      <c r="Y6868"/>
    </row>
    <row r="6869" spans="1:25" x14ac:dyDescent="0.25">
      <c r="A6869">
        <v>5.6</v>
      </c>
      <c r="B6869">
        <v>1.5</v>
      </c>
      <c r="C6869">
        <v>33.5</v>
      </c>
      <c r="D6869">
        <v>1.34</v>
      </c>
      <c r="E6869">
        <v>3.25</v>
      </c>
      <c r="M6869"/>
      <c r="Q6869"/>
      <c r="U6869"/>
      <c r="Y6869"/>
    </row>
    <row r="6870" spans="1:25" x14ac:dyDescent="0.25">
      <c r="A6870">
        <v>8.3000000000000007</v>
      </c>
      <c r="B6870">
        <v>2.4</v>
      </c>
      <c r="C6870">
        <v>39.299999999999997</v>
      </c>
      <c r="D6870">
        <v>1.34</v>
      </c>
      <c r="E6870">
        <v>2.75</v>
      </c>
      <c r="M6870"/>
      <c r="Q6870"/>
      <c r="U6870"/>
      <c r="Y6870"/>
    </row>
    <row r="6871" spans="1:25" x14ac:dyDescent="0.25">
      <c r="A6871">
        <v>4.8</v>
      </c>
      <c r="B6871">
        <v>1</v>
      </c>
      <c r="C6871">
        <v>40.4</v>
      </c>
      <c r="D6871">
        <v>1.34</v>
      </c>
      <c r="E6871">
        <v>3.25</v>
      </c>
      <c r="M6871"/>
      <c r="Q6871"/>
      <c r="U6871"/>
      <c r="Y6871"/>
    </row>
    <row r="6872" spans="1:25" x14ac:dyDescent="0.25">
      <c r="A6872">
        <v>6.8</v>
      </c>
      <c r="B6872">
        <v>8.6</v>
      </c>
      <c r="C6872">
        <v>43.5</v>
      </c>
      <c r="D6872">
        <v>1.34</v>
      </c>
      <c r="E6872">
        <v>4</v>
      </c>
      <c r="M6872"/>
      <c r="Q6872"/>
      <c r="U6872"/>
      <c r="Y6872"/>
    </row>
    <row r="6873" spans="1:25" x14ac:dyDescent="0.25">
      <c r="A6873">
        <v>4.2</v>
      </c>
      <c r="B6873">
        <v>2</v>
      </c>
      <c r="C6873">
        <v>73</v>
      </c>
      <c r="D6873">
        <v>1.34</v>
      </c>
      <c r="E6873">
        <v>4.75</v>
      </c>
      <c r="M6873"/>
      <c r="Q6873"/>
      <c r="U6873"/>
      <c r="Y6873"/>
    </row>
    <row r="6874" spans="1:25" x14ac:dyDescent="0.25">
      <c r="A6874">
        <v>5.3</v>
      </c>
      <c r="B6874">
        <v>13.5</v>
      </c>
      <c r="C6874">
        <v>92.5</v>
      </c>
      <c r="D6874">
        <v>1.34</v>
      </c>
      <c r="E6874">
        <v>5.25</v>
      </c>
      <c r="M6874"/>
      <c r="Q6874"/>
      <c r="U6874"/>
      <c r="Y6874"/>
    </row>
    <row r="6875" spans="1:25" x14ac:dyDescent="0.25">
      <c r="A6875">
        <v>6.6</v>
      </c>
      <c r="B6875">
        <v>2.9</v>
      </c>
      <c r="C6875">
        <v>115</v>
      </c>
      <c r="D6875">
        <v>1.34</v>
      </c>
      <c r="E6875">
        <v>4.5</v>
      </c>
      <c r="M6875"/>
      <c r="Q6875"/>
      <c r="U6875"/>
      <c r="Y6875"/>
    </row>
    <row r="6876" spans="1:25" x14ac:dyDescent="0.25">
      <c r="A6876">
        <v>6</v>
      </c>
      <c r="B6876">
        <v>3.1</v>
      </c>
      <c r="C6876">
        <v>3.2</v>
      </c>
      <c r="D6876">
        <v>1.35</v>
      </c>
      <c r="E6876">
        <v>3.25</v>
      </c>
      <c r="M6876"/>
      <c r="Q6876"/>
      <c r="U6876"/>
      <c r="Y6876"/>
    </row>
    <row r="6877" spans="1:25" x14ac:dyDescent="0.25">
      <c r="A6877">
        <v>4.7</v>
      </c>
      <c r="B6877">
        <v>12.1</v>
      </c>
      <c r="C6877">
        <v>7.4</v>
      </c>
      <c r="D6877">
        <v>1.35</v>
      </c>
      <c r="E6877">
        <v>4</v>
      </c>
      <c r="M6877"/>
      <c r="Q6877"/>
      <c r="U6877"/>
      <c r="Y6877"/>
    </row>
    <row r="6878" spans="1:25" x14ac:dyDescent="0.25">
      <c r="A6878">
        <v>2.9</v>
      </c>
      <c r="B6878">
        <v>4.2</v>
      </c>
      <c r="C6878">
        <v>7.7</v>
      </c>
      <c r="D6878">
        <v>1.35</v>
      </c>
      <c r="E6878">
        <v>4</v>
      </c>
      <c r="M6878"/>
      <c r="Q6878"/>
      <c r="U6878"/>
      <c r="Y6878"/>
    </row>
    <row r="6879" spans="1:25" x14ac:dyDescent="0.25">
      <c r="A6879">
        <v>9</v>
      </c>
      <c r="B6879">
        <v>5.3</v>
      </c>
      <c r="C6879">
        <v>8</v>
      </c>
      <c r="D6879">
        <v>1.35</v>
      </c>
      <c r="E6879">
        <v>3.5</v>
      </c>
      <c r="M6879"/>
      <c r="Q6879"/>
      <c r="U6879"/>
      <c r="Y6879"/>
    </row>
    <row r="6880" spans="1:25" x14ac:dyDescent="0.25">
      <c r="A6880">
        <v>1.5</v>
      </c>
      <c r="B6880">
        <v>2.1</v>
      </c>
      <c r="C6880">
        <v>10.8</v>
      </c>
      <c r="D6880">
        <v>1.35</v>
      </c>
      <c r="E6880">
        <v>4.5</v>
      </c>
      <c r="M6880"/>
      <c r="Q6880"/>
      <c r="U6880"/>
      <c r="Y6880"/>
    </row>
    <row r="6881" spans="1:25" x14ac:dyDescent="0.25">
      <c r="A6881">
        <v>6.7</v>
      </c>
      <c r="B6881">
        <v>2.4</v>
      </c>
      <c r="C6881">
        <v>11.8</v>
      </c>
      <c r="D6881">
        <v>1.35</v>
      </c>
      <c r="E6881">
        <v>2.25</v>
      </c>
      <c r="M6881"/>
      <c r="Q6881"/>
      <c r="U6881"/>
      <c r="Y6881"/>
    </row>
    <row r="6882" spans="1:25" x14ac:dyDescent="0.25">
      <c r="A6882">
        <v>4.4000000000000004</v>
      </c>
      <c r="B6882">
        <v>2.4</v>
      </c>
      <c r="C6882">
        <v>12.8</v>
      </c>
      <c r="D6882">
        <v>1.35</v>
      </c>
      <c r="E6882">
        <v>3.5</v>
      </c>
      <c r="M6882"/>
      <c r="Q6882"/>
      <c r="U6882"/>
      <c r="Y6882"/>
    </row>
    <row r="6883" spans="1:25" x14ac:dyDescent="0.25">
      <c r="A6883">
        <v>6.2</v>
      </c>
      <c r="B6883">
        <v>2.4</v>
      </c>
      <c r="C6883">
        <v>14</v>
      </c>
      <c r="D6883">
        <v>1.35</v>
      </c>
      <c r="E6883">
        <v>2.75</v>
      </c>
      <c r="M6883"/>
      <c r="Q6883"/>
      <c r="U6883"/>
      <c r="Y6883"/>
    </row>
    <row r="6884" spans="1:25" x14ac:dyDescent="0.25">
      <c r="A6884">
        <v>8.6</v>
      </c>
      <c r="B6884">
        <v>7.8</v>
      </c>
      <c r="C6884">
        <v>19.899999999999999</v>
      </c>
      <c r="D6884">
        <v>1.35</v>
      </c>
      <c r="E6884">
        <v>3.5</v>
      </c>
      <c r="M6884"/>
      <c r="Q6884"/>
      <c r="U6884"/>
      <c r="Y6884"/>
    </row>
    <row r="6885" spans="1:25" x14ac:dyDescent="0.25">
      <c r="A6885">
        <v>6</v>
      </c>
      <c r="B6885">
        <v>4.4000000000000004</v>
      </c>
      <c r="C6885">
        <v>20.2</v>
      </c>
      <c r="D6885">
        <v>1.35</v>
      </c>
      <c r="E6885">
        <v>3.75</v>
      </c>
      <c r="M6885"/>
      <c r="Q6885"/>
      <c r="U6885"/>
      <c r="Y6885"/>
    </row>
    <row r="6886" spans="1:25" x14ac:dyDescent="0.25">
      <c r="A6886">
        <v>7.8</v>
      </c>
      <c r="B6886">
        <v>1.1000000000000001</v>
      </c>
      <c r="C6886">
        <v>34.6</v>
      </c>
      <c r="D6886">
        <v>1.35</v>
      </c>
      <c r="E6886">
        <v>2.75</v>
      </c>
      <c r="M6886"/>
      <c r="Q6886"/>
      <c r="U6886"/>
      <c r="Y6886"/>
    </row>
    <row r="6887" spans="1:25" x14ac:dyDescent="0.25">
      <c r="A6887">
        <v>4.9000000000000004</v>
      </c>
      <c r="B6887">
        <v>1.1000000000000001</v>
      </c>
      <c r="C6887">
        <v>45.8</v>
      </c>
      <c r="D6887">
        <v>1.35</v>
      </c>
      <c r="E6887">
        <v>3.25</v>
      </c>
      <c r="M6887"/>
      <c r="Q6887"/>
      <c r="U6887"/>
      <c r="Y6887"/>
    </row>
    <row r="6888" spans="1:25" x14ac:dyDescent="0.25">
      <c r="A6888">
        <v>6.7</v>
      </c>
      <c r="B6888">
        <v>6.7</v>
      </c>
      <c r="C6888">
        <v>54.8</v>
      </c>
      <c r="D6888">
        <v>1.35</v>
      </c>
      <c r="E6888">
        <v>4.75</v>
      </c>
      <c r="M6888"/>
      <c r="Q6888"/>
      <c r="U6888"/>
      <c r="Y6888"/>
    </row>
    <row r="6889" spans="1:25" x14ac:dyDescent="0.25">
      <c r="A6889">
        <v>3.8</v>
      </c>
      <c r="B6889">
        <v>3.9</v>
      </c>
      <c r="C6889">
        <v>61.4</v>
      </c>
      <c r="D6889">
        <v>1.35</v>
      </c>
      <c r="E6889">
        <v>5.25</v>
      </c>
      <c r="M6889"/>
      <c r="Q6889"/>
      <c r="U6889"/>
      <c r="Y6889"/>
    </row>
    <row r="6890" spans="1:25" x14ac:dyDescent="0.25">
      <c r="A6890">
        <v>3.3</v>
      </c>
      <c r="B6890">
        <v>1.6</v>
      </c>
      <c r="C6890">
        <v>75.8</v>
      </c>
      <c r="D6890">
        <v>1.35</v>
      </c>
      <c r="E6890">
        <v>4.75</v>
      </c>
      <c r="M6890"/>
      <c r="Q6890"/>
      <c r="U6890"/>
      <c r="Y6890"/>
    </row>
    <row r="6891" spans="1:25" x14ac:dyDescent="0.25">
      <c r="A6891">
        <v>6.1</v>
      </c>
      <c r="B6891">
        <v>5.5</v>
      </c>
      <c r="C6891">
        <v>77.400000000000006</v>
      </c>
      <c r="D6891">
        <v>1.35</v>
      </c>
      <c r="E6891">
        <v>5.25</v>
      </c>
      <c r="M6891"/>
      <c r="Q6891"/>
      <c r="U6891"/>
      <c r="Y6891"/>
    </row>
    <row r="6892" spans="1:25" x14ac:dyDescent="0.25">
      <c r="A6892">
        <v>5.2</v>
      </c>
      <c r="B6892">
        <v>2.2999999999999998</v>
      </c>
      <c r="C6892">
        <v>79.900000000000006</v>
      </c>
      <c r="D6892">
        <v>1.35</v>
      </c>
      <c r="E6892">
        <v>4</v>
      </c>
      <c r="M6892"/>
      <c r="Q6892"/>
      <c r="U6892"/>
      <c r="Y6892"/>
    </row>
    <row r="6893" spans="1:25" x14ac:dyDescent="0.25">
      <c r="A6893">
        <v>8.1</v>
      </c>
      <c r="B6893">
        <v>3</v>
      </c>
      <c r="C6893">
        <v>122</v>
      </c>
      <c r="D6893">
        <v>1.35</v>
      </c>
      <c r="E6893">
        <v>4.5</v>
      </c>
      <c r="M6893"/>
      <c r="Q6893"/>
      <c r="U6893"/>
      <c r="Y6893"/>
    </row>
    <row r="6894" spans="1:25" x14ac:dyDescent="0.25">
      <c r="A6894">
        <v>8.1</v>
      </c>
      <c r="B6894">
        <v>5.0999999999999996</v>
      </c>
      <c r="C6894">
        <v>343</v>
      </c>
      <c r="D6894">
        <v>1.35</v>
      </c>
      <c r="E6894">
        <v>5.75</v>
      </c>
      <c r="M6894"/>
      <c r="Q6894"/>
      <c r="U6894"/>
      <c r="Y6894"/>
    </row>
    <row r="6895" spans="1:25" x14ac:dyDescent="0.25">
      <c r="A6895">
        <v>5</v>
      </c>
      <c r="B6895">
        <v>8.8000000000000007</v>
      </c>
      <c r="C6895">
        <v>465</v>
      </c>
      <c r="D6895">
        <v>1.35</v>
      </c>
      <c r="E6895">
        <v>6.25</v>
      </c>
      <c r="M6895"/>
      <c r="Q6895"/>
      <c r="U6895"/>
      <c r="Y6895"/>
    </row>
    <row r="6896" spans="1:25" x14ac:dyDescent="0.25">
      <c r="A6896">
        <v>7.9</v>
      </c>
      <c r="B6896">
        <v>5.2</v>
      </c>
      <c r="C6896">
        <v>5.9</v>
      </c>
      <c r="D6896">
        <v>1.36</v>
      </c>
      <c r="E6896">
        <v>3.5</v>
      </c>
      <c r="M6896"/>
      <c r="Q6896"/>
      <c r="U6896"/>
      <c r="Y6896"/>
    </row>
    <row r="6897" spans="1:25" x14ac:dyDescent="0.25">
      <c r="A6897">
        <v>7.3</v>
      </c>
      <c r="B6897">
        <v>2.2999999999999998</v>
      </c>
      <c r="C6897">
        <v>7.5</v>
      </c>
      <c r="D6897">
        <v>1.36</v>
      </c>
      <c r="E6897">
        <v>2.25</v>
      </c>
      <c r="M6897"/>
      <c r="Q6897"/>
      <c r="U6897"/>
      <c r="Y6897"/>
    </row>
    <row r="6898" spans="1:25" x14ac:dyDescent="0.25">
      <c r="A6898">
        <v>6.1</v>
      </c>
      <c r="B6898">
        <v>8.3000000000000007</v>
      </c>
      <c r="C6898">
        <v>14.3</v>
      </c>
      <c r="D6898">
        <v>1.36</v>
      </c>
      <c r="E6898">
        <v>4</v>
      </c>
      <c r="M6898"/>
      <c r="Q6898"/>
      <c r="U6898"/>
      <c r="Y6898"/>
    </row>
    <row r="6899" spans="1:25" x14ac:dyDescent="0.25">
      <c r="A6899">
        <v>4.8</v>
      </c>
      <c r="B6899">
        <v>3.2</v>
      </c>
      <c r="C6899">
        <v>18.3</v>
      </c>
      <c r="D6899">
        <v>1.36</v>
      </c>
      <c r="E6899">
        <v>3.25</v>
      </c>
      <c r="M6899"/>
      <c r="Q6899"/>
      <c r="U6899"/>
      <c r="Y6899"/>
    </row>
    <row r="6900" spans="1:25" x14ac:dyDescent="0.25">
      <c r="A6900">
        <v>3.7</v>
      </c>
      <c r="B6900">
        <v>1.4</v>
      </c>
      <c r="C6900">
        <v>19.2</v>
      </c>
      <c r="D6900">
        <v>1.36</v>
      </c>
      <c r="E6900">
        <v>3.5</v>
      </c>
      <c r="M6900"/>
      <c r="Q6900"/>
      <c r="U6900"/>
      <c r="Y6900"/>
    </row>
    <row r="6901" spans="1:25" x14ac:dyDescent="0.25">
      <c r="A6901">
        <v>4.5999999999999996</v>
      </c>
      <c r="B6901">
        <v>3.5</v>
      </c>
      <c r="C6901">
        <v>19.2</v>
      </c>
      <c r="D6901">
        <v>1.36</v>
      </c>
      <c r="E6901">
        <v>3.25</v>
      </c>
      <c r="M6901"/>
      <c r="Q6901"/>
      <c r="U6901"/>
      <c r="Y6901"/>
    </row>
    <row r="6902" spans="1:25" x14ac:dyDescent="0.25">
      <c r="A6902">
        <v>8.6</v>
      </c>
      <c r="B6902">
        <v>7.3</v>
      </c>
      <c r="C6902">
        <v>20</v>
      </c>
      <c r="D6902">
        <v>1.36</v>
      </c>
      <c r="E6902">
        <v>3.5</v>
      </c>
      <c r="M6902"/>
      <c r="Q6902"/>
      <c r="U6902"/>
      <c r="Y6902"/>
    </row>
    <row r="6903" spans="1:25" x14ac:dyDescent="0.25">
      <c r="A6903">
        <v>8.3000000000000007</v>
      </c>
      <c r="B6903">
        <v>12.6</v>
      </c>
      <c r="C6903">
        <v>25.9</v>
      </c>
      <c r="D6903">
        <v>1.36</v>
      </c>
      <c r="E6903">
        <v>4</v>
      </c>
      <c r="M6903"/>
      <c r="Q6903"/>
      <c r="U6903"/>
      <c r="Y6903"/>
    </row>
    <row r="6904" spans="1:25" x14ac:dyDescent="0.25">
      <c r="A6904">
        <v>7</v>
      </c>
      <c r="B6904">
        <v>5</v>
      </c>
      <c r="C6904">
        <v>28.2</v>
      </c>
      <c r="D6904">
        <v>1.36</v>
      </c>
      <c r="E6904">
        <v>4</v>
      </c>
      <c r="M6904"/>
      <c r="Q6904"/>
      <c r="U6904"/>
      <c r="Y6904"/>
    </row>
    <row r="6905" spans="1:25" x14ac:dyDescent="0.25">
      <c r="A6905">
        <v>6.6</v>
      </c>
      <c r="B6905">
        <v>2.2000000000000002</v>
      </c>
      <c r="C6905">
        <v>28.9</v>
      </c>
      <c r="D6905">
        <v>1.36</v>
      </c>
      <c r="E6905">
        <v>2.75</v>
      </c>
      <c r="M6905"/>
      <c r="Q6905"/>
      <c r="U6905"/>
      <c r="Y6905"/>
    </row>
    <row r="6906" spans="1:25" x14ac:dyDescent="0.25">
      <c r="A6906">
        <v>1.7</v>
      </c>
      <c r="B6906">
        <v>1.8</v>
      </c>
      <c r="C6906">
        <v>32.299999999999997</v>
      </c>
      <c r="D6906">
        <v>1.36</v>
      </c>
      <c r="E6906">
        <v>5</v>
      </c>
      <c r="M6906"/>
      <c r="Q6906"/>
      <c r="U6906"/>
      <c r="Y6906"/>
    </row>
    <row r="6907" spans="1:25" x14ac:dyDescent="0.25">
      <c r="A6907">
        <v>6.1</v>
      </c>
      <c r="B6907">
        <v>1.9</v>
      </c>
      <c r="C6907">
        <v>81.400000000000006</v>
      </c>
      <c r="D6907">
        <v>1.36</v>
      </c>
      <c r="E6907">
        <v>4</v>
      </c>
      <c r="M6907"/>
      <c r="Q6907"/>
      <c r="U6907"/>
      <c r="Y6907"/>
    </row>
    <row r="6908" spans="1:25" x14ac:dyDescent="0.25">
      <c r="A6908">
        <v>5</v>
      </c>
      <c r="B6908">
        <v>4.5</v>
      </c>
      <c r="C6908">
        <v>83.6</v>
      </c>
      <c r="D6908">
        <v>1.36</v>
      </c>
      <c r="E6908">
        <v>4.5</v>
      </c>
      <c r="M6908"/>
      <c r="Q6908"/>
      <c r="U6908"/>
      <c r="Y6908"/>
    </row>
    <row r="6909" spans="1:25" x14ac:dyDescent="0.25">
      <c r="A6909">
        <v>6.5</v>
      </c>
      <c r="B6909">
        <v>4.9000000000000004</v>
      </c>
      <c r="C6909">
        <v>178</v>
      </c>
      <c r="D6909">
        <v>1.36</v>
      </c>
      <c r="E6909">
        <v>5</v>
      </c>
      <c r="M6909"/>
      <c r="Q6909"/>
      <c r="U6909"/>
      <c r="Y6909"/>
    </row>
    <row r="6910" spans="1:25" x14ac:dyDescent="0.25">
      <c r="A6910">
        <v>5</v>
      </c>
      <c r="B6910">
        <v>2.1</v>
      </c>
      <c r="C6910">
        <v>494</v>
      </c>
      <c r="D6910">
        <v>1.36</v>
      </c>
      <c r="E6910">
        <v>5</v>
      </c>
      <c r="M6910"/>
      <c r="Q6910"/>
      <c r="U6910"/>
      <c r="Y6910"/>
    </row>
    <row r="6911" spans="1:25" x14ac:dyDescent="0.25">
      <c r="A6911">
        <v>6.6</v>
      </c>
      <c r="B6911">
        <v>4</v>
      </c>
      <c r="C6911">
        <v>3130</v>
      </c>
      <c r="D6911">
        <v>1.36</v>
      </c>
      <c r="E6911">
        <v>5</v>
      </c>
      <c r="M6911"/>
      <c r="Q6911"/>
      <c r="U6911"/>
      <c r="Y6911"/>
    </row>
    <row r="6912" spans="1:25" x14ac:dyDescent="0.25">
      <c r="A6912">
        <v>7.4</v>
      </c>
      <c r="B6912">
        <v>3.3</v>
      </c>
      <c r="C6912">
        <v>5.6</v>
      </c>
      <c r="D6912">
        <v>1.37</v>
      </c>
      <c r="E6912">
        <v>2.75</v>
      </c>
      <c r="M6912"/>
      <c r="Q6912"/>
      <c r="U6912"/>
      <c r="Y6912"/>
    </row>
    <row r="6913" spans="1:25" x14ac:dyDescent="0.25">
      <c r="A6913">
        <v>7.2</v>
      </c>
      <c r="B6913">
        <v>4</v>
      </c>
      <c r="C6913">
        <v>7.2</v>
      </c>
      <c r="D6913">
        <v>1.37</v>
      </c>
      <c r="E6913">
        <v>2.75</v>
      </c>
      <c r="M6913"/>
      <c r="Q6913"/>
      <c r="U6913"/>
      <c r="Y6913"/>
    </row>
    <row r="6914" spans="1:25" x14ac:dyDescent="0.25">
      <c r="A6914">
        <v>6.1</v>
      </c>
      <c r="B6914">
        <v>5.0999999999999996</v>
      </c>
      <c r="C6914">
        <v>8.5</v>
      </c>
      <c r="D6914">
        <v>1.37</v>
      </c>
      <c r="E6914">
        <v>4</v>
      </c>
      <c r="M6914"/>
      <c r="Q6914"/>
      <c r="U6914"/>
      <c r="Y6914"/>
    </row>
    <row r="6915" spans="1:25" x14ac:dyDescent="0.25">
      <c r="A6915">
        <v>7.2</v>
      </c>
      <c r="B6915">
        <v>12.6</v>
      </c>
      <c r="C6915">
        <v>8.5</v>
      </c>
      <c r="D6915">
        <v>1.37</v>
      </c>
      <c r="E6915">
        <v>3.5</v>
      </c>
      <c r="M6915"/>
      <c r="Q6915"/>
      <c r="U6915"/>
      <c r="Y6915"/>
    </row>
    <row r="6916" spans="1:25" x14ac:dyDescent="0.25">
      <c r="A6916">
        <v>9.4</v>
      </c>
      <c r="B6916">
        <v>5.3</v>
      </c>
      <c r="C6916">
        <v>8.8000000000000007</v>
      </c>
      <c r="D6916">
        <v>1.37</v>
      </c>
      <c r="E6916">
        <v>3.5</v>
      </c>
      <c r="M6916"/>
      <c r="Q6916"/>
      <c r="U6916"/>
      <c r="Y6916"/>
    </row>
    <row r="6917" spans="1:25" x14ac:dyDescent="0.25">
      <c r="A6917">
        <v>6.1</v>
      </c>
      <c r="B6917">
        <v>1.7</v>
      </c>
      <c r="C6917">
        <v>10.199999999999999</v>
      </c>
      <c r="D6917">
        <v>1.37</v>
      </c>
      <c r="E6917">
        <v>2.75</v>
      </c>
      <c r="M6917"/>
      <c r="Q6917"/>
      <c r="U6917"/>
      <c r="Y6917"/>
    </row>
    <row r="6918" spans="1:25" x14ac:dyDescent="0.25">
      <c r="A6918">
        <v>8.1</v>
      </c>
      <c r="B6918">
        <v>1.2</v>
      </c>
      <c r="C6918">
        <v>10.3</v>
      </c>
      <c r="D6918">
        <v>1.37</v>
      </c>
      <c r="E6918">
        <v>2.25</v>
      </c>
      <c r="M6918"/>
      <c r="Q6918"/>
      <c r="U6918"/>
      <c r="Y6918"/>
    </row>
    <row r="6919" spans="1:25" x14ac:dyDescent="0.25">
      <c r="A6919">
        <v>6.6</v>
      </c>
      <c r="B6919">
        <v>3.6</v>
      </c>
      <c r="C6919">
        <v>12.8</v>
      </c>
      <c r="D6919">
        <v>1.37</v>
      </c>
      <c r="E6919">
        <v>2.75</v>
      </c>
      <c r="M6919"/>
      <c r="Q6919"/>
      <c r="U6919"/>
      <c r="Y6919"/>
    </row>
    <row r="6920" spans="1:25" x14ac:dyDescent="0.25">
      <c r="A6920">
        <v>2.2000000000000002</v>
      </c>
      <c r="B6920">
        <v>2</v>
      </c>
      <c r="C6920">
        <v>13</v>
      </c>
      <c r="D6920">
        <v>1.37</v>
      </c>
      <c r="E6920">
        <v>3.5</v>
      </c>
      <c r="M6920"/>
      <c r="Q6920"/>
      <c r="U6920"/>
      <c r="Y6920"/>
    </row>
    <row r="6921" spans="1:25" x14ac:dyDescent="0.25">
      <c r="A6921">
        <v>7.5</v>
      </c>
      <c r="B6921">
        <v>2.2999999999999998</v>
      </c>
      <c r="C6921">
        <v>13.9</v>
      </c>
      <c r="D6921">
        <v>1.37</v>
      </c>
      <c r="E6921">
        <v>2.25</v>
      </c>
      <c r="M6921"/>
      <c r="Q6921"/>
      <c r="U6921"/>
      <c r="Y6921"/>
    </row>
    <row r="6922" spans="1:25" x14ac:dyDescent="0.25">
      <c r="A6922">
        <v>5.7</v>
      </c>
      <c r="B6922">
        <v>1.4</v>
      </c>
      <c r="C6922">
        <v>15.9</v>
      </c>
      <c r="D6922">
        <v>1.37</v>
      </c>
      <c r="E6922">
        <v>2.75</v>
      </c>
      <c r="M6922"/>
      <c r="Q6922"/>
      <c r="U6922"/>
      <c r="Y6922"/>
    </row>
    <row r="6923" spans="1:25" x14ac:dyDescent="0.25">
      <c r="A6923">
        <v>1.3</v>
      </c>
      <c r="B6923">
        <v>7.7</v>
      </c>
      <c r="C6923">
        <v>16.3</v>
      </c>
      <c r="D6923">
        <v>1.37</v>
      </c>
      <c r="E6923">
        <v>5.75</v>
      </c>
      <c r="M6923"/>
      <c r="Q6923"/>
      <c r="U6923"/>
      <c r="Y6923"/>
    </row>
    <row r="6924" spans="1:25" x14ac:dyDescent="0.25">
      <c r="A6924">
        <v>6.5</v>
      </c>
      <c r="B6924">
        <v>2.1</v>
      </c>
      <c r="C6924">
        <v>16.5</v>
      </c>
      <c r="D6924">
        <v>1.37</v>
      </c>
      <c r="E6924">
        <v>2.25</v>
      </c>
      <c r="M6924"/>
      <c r="Q6924"/>
      <c r="U6924"/>
      <c r="Y6924"/>
    </row>
    <row r="6925" spans="1:25" x14ac:dyDescent="0.25">
      <c r="A6925">
        <v>2.8</v>
      </c>
      <c r="B6925">
        <v>5.2</v>
      </c>
      <c r="C6925">
        <v>22.4</v>
      </c>
      <c r="D6925">
        <v>1.37</v>
      </c>
      <c r="E6925">
        <v>5.25</v>
      </c>
      <c r="M6925"/>
      <c r="Q6925"/>
      <c r="U6925"/>
      <c r="Y6925"/>
    </row>
    <row r="6926" spans="1:25" x14ac:dyDescent="0.25">
      <c r="A6926">
        <v>7.3</v>
      </c>
      <c r="B6926">
        <v>2.2999999999999998</v>
      </c>
      <c r="C6926">
        <v>38.6</v>
      </c>
      <c r="D6926">
        <v>1.37</v>
      </c>
      <c r="E6926">
        <v>2.75</v>
      </c>
      <c r="M6926"/>
      <c r="Q6926"/>
      <c r="U6926"/>
      <c r="Y6926"/>
    </row>
    <row r="6927" spans="1:25" x14ac:dyDescent="0.25">
      <c r="A6927">
        <v>7</v>
      </c>
      <c r="B6927">
        <v>1.1000000000000001</v>
      </c>
      <c r="C6927">
        <v>47.6</v>
      </c>
      <c r="D6927">
        <v>1.37</v>
      </c>
      <c r="E6927">
        <v>2.75</v>
      </c>
      <c r="M6927"/>
      <c r="Q6927"/>
      <c r="U6927"/>
      <c r="Y6927"/>
    </row>
    <row r="6928" spans="1:25" x14ac:dyDescent="0.25">
      <c r="A6928">
        <v>6.3</v>
      </c>
      <c r="B6928">
        <v>7.8</v>
      </c>
      <c r="C6928">
        <v>61.5</v>
      </c>
      <c r="D6928">
        <v>1.37</v>
      </c>
      <c r="E6928">
        <v>5.25</v>
      </c>
      <c r="M6928"/>
      <c r="Q6928"/>
      <c r="U6928"/>
      <c r="Y6928"/>
    </row>
    <row r="6929" spans="1:25" x14ac:dyDescent="0.25">
      <c r="A6929">
        <v>6.4</v>
      </c>
      <c r="B6929">
        <v>1.8</v>
      </c>
      <c r="C6929">
        <v>65.2</v>
      </c>
      <c r="D6929">
        <v>1.37</v>
      </c>
      <c r="E6929">
        <v>4</v>
      </c>
      <c r="M6929"/>
      <c r="Q6929"/>
      <c r="U6929"/>
      <c r="Y6929"/>
    </row>
    <row r="6930" spans="1:25" x14ac:dyDescent="0.25">
      <c r="A6930">
        <v>2.5</v>
      </c>
      <c r="B6930">
        <v>3.5</v>
      </c>
      <c r="C6930">
        <v>78.5</v>
      </c>
      <c r="D6930">
        <v>1.37</v>
      </c>
      <c r="E6930">
        <v>5.25</v>
      </c>
      <c r="M6930"/>
      <c r="Q6930"/>
      <c r="U6930"/>
      <c r="Y6930"/>
    </row>
    <row r="6931" spans="1:25" x14ac:dyDescent="0.25">
      <c r="A6931">
        <v>7.8</v>
      </c>
      <c r="B6931">
        <v>1.9</v>
      </c>
      <c r="C6931">
        <v>133</v>
      </c>
      <c r="D6931">
        <v>1.37</v>
      </c>
      <c r="E6931">
        <v>4.5</v>
      </c>
      <c r="M6931"/>
      <c r="Q6931"/>
      <c r="U6931"/>
      <c r="Y6931"/>
    </row>
    <row r="6932" spans="1:25" x14ac:dyDescent="0.25">
      <c r="A6932">
        <v>7.5</v>
      </c>
      <c r="B6932">
        <v>1.7</v>
      </c>
      <c r="C6932">
        <v>2.8</v>
      </c>
      <c r="D6932">
        <v>1.38</v>
      </c>
      <c r="E6932">
        <v>2.25</v>
      </c>
      <c r="M6932"/>
      <c r="Q6932"/>
      <c r="U6932"/>
      <c r="Y6932"/>
    </row>
    <row r="6933" spans="1:25" x14ac:dyDescent="0.25">
      <c r="A6933">
        <v>7</v>
      </c>
      <c r="B6933">
        <v>3.2</v>
      </c>
      <c r="C6933">
        <v>4.5999999999999996</v>
      </c>
      <c r="D6933">
        <v>1.38</v>
      </c>
      <c r="E6933">
        <v>2.75</v>
      </c>
      <c r="M6933"/>
      <c r="Q6933"/>
      <c r="U6933"/>
      <c r="Y6933"/>
    </row>
    <row r="6934" spans="1:25" x14ac:dyDescent="0.25">
      <c r="A6934">
        <v>6.4</v>
      </c>
      <c r="B6934">
        <v>4.2</v>
      </c>
      <c r="C6934">
        <v>4.5999999999999996</v>
      </c>
      <c r="D6934">
        <v>1.38</v>
      </c>
      <c r="E6934">
        <v>3.25</v>
      </c>
      <c r="M6934"/>
      <c r="Q6934"/>
      <c r="U6934"/>
      <c r="Y6934"/>
    </row>
    <row r="6935" spans="1:25" x14ac:dyDescent="0.25">
      <c r="A6935">
        <v>7</v>
      </c>
      <c r="B6935">
        <v>11.4</v>
      </c>
      <c r="C6935">
        <v>6.9</v>
      </c>
      <c r="D6935">
        <v>1.38</v>
      </c>
      <c r="E6935">
        <v>3.5</v>
      </c>
      <c r="M6935"/>
      <c r="Q6935"/>
      <c r="U6935"/>
      <c r="Y6935"/>
    </row>
    <row r="6936" spans="1:25" x14ac:dyDescent="0.25">
      <c r="A6936">
        <v>5.7</v>
      </c>
      <c r="B6936">
        <v>2.6</v>
      </c>
      <c r="C6936">
        <v>9.5</v>
      </c>
      <c r="D6936">
        <v>1.38</v>
      </c>
      <c r="E6936">
        <v>2.75</v>
      </c>
      <c r="M6936"/>
      <c r="Q6936"/>
      <c r="U6936"/>
      <c r="Y6936"/>
    </row>
    <row r="6937" spans="1:25" x14ac:dyDescent="0.25">
      <c r="A6937">
        <v>6.9</v>
      </c>
      <c r="B6937">
        <v>4.3</v>
      </c>
      <c r="C6937">
        <v>9.9</v>
      </c>
      <c r="D6937">
        <v>1.38</v>
      </c>
      <c r="E6937">
        <v>2.75</v>
      </c>
      <c r="M6937"/>
      <c r="Q6937"/>
      <c r="U6937"/>
      <c r="Y6937"/>
    </row>
    <row r="6938" spans="1:25" x14ac:dyDescent="0.25">
      <c r="A6938">
        <v>7.2</v>
      </c>
      <c r="B6938">
        <v>5.5</v>
      </c>
      <c r="C6938">
        <v>11.1</v>
      </c>
      <c r="D6938">
        <v>1.38</v>
      </c>
      <c r="E6938">
        <v>3.5</v>
      </c>
      <c r="M6938"/>
      <c r="Q6938"/>
      <c r="U6938"/>
      <c r="Y6938"/>
    </row>
    <row r="6939" spans="1:25" x14ac:dyDescent="0.25">
      <c r="A6939">
        <v>4.9000000000000004</v>
      </c>
      <c r="B6939">
        <v>3.9</v>
      </c>
      <c r="C6939">
        <v>19</v>
      </c>
      <c r="D6939">
        <v>1.38</v>
      </c>
      <c r="E6939">
        <v>3.25</v>
      </c>
      <c r="M6939"/>
      <c r="Q6939"/>
      <c r="U6939"/>
      <c r="Y6939"/>
    </row>
    <row r="6940" spans="1:25" x14ac:dyDescent="0.25">
      <c r="A6940">
        <v>2.7</v>
      </c>
      <c r="B6940">
        <v>2.1</v>
      </c>
      <c r="C6940">
        <v>24.5</v>
      </c>
      <c r="D6940">
        <v>1.38</v>
      </c>
      <c r="E6940">
        <v>4</v>
      </c>
      <c r="M6940"/>
      <c r="Q6940"/>
      <c r="U6940"/>
      <c r="Y6940"/>
    </row>
    <row r="6941" spans="1:25" x14ac:dyDescent="0.25">
      <c r="A6941">
        <v>1.3</v>
      </c>
      <c r="B6941">
        <v>1.7</v>
      </c>
      <c r="C6941">
        <v>26.5</v>
      </c>
      <c r="D6941">
        <v>1.38</v>
      </c>
      <c r="E6941">
        <v>5</v>
      </c>
      <c r="M6941"/>
      <c r="Q6941"/>
      <c r="U6941"/>
      <c r="Y6941"/>
    </row>
    <row r="6942" spans="1:25" x14ac:dyDescent="0.25">
      <c r="A6942">
        <v>6.3</v>
      </c>
      <c r="B6942">
        <v>2.1</v>
      </c>
      <c r="C6942">
        <v>29.4</v>
      </c>
      <c r="D6942">
        <v>1.38</v>
      </c>
      <c r="E6942">
        <v>3.25</v>
      </c>
      <c r="M6942"/>
      <c r="Q6942"/>
      <c r="U6942"/>
      <c r="Y6942"/>
    </row>
    <row r="6943" spans="1:25" x14ac:dyDescent="0.25">
      <c r="A6943">
        <v>5.9</v>
      </c>
      <c r="B6943">
        <v>4.7</v>
      </c>
      <c r="C6943">
        <v>33.5</v>
      </c>
      <c r="D6943">
        <v>1.38</v>
      </c>
      <c r="E6943">
        <v>3.75</v>
      </c>
      <c r="M6943"/>
      <c r="Q6943"/>
      <c r="U6943"/>
      <c r="Y6943"/>
    </row>
    <row r="6944" spans="1:25" x14ac:dyDescent="0.25">
      <c r="A6944">
        <v>6.2</v>
      </c>
      <c r="B6944">
        <v>4</v>
      </c>
      <c r="C6944">
        <v>41.4</v>
      </c>
      <c r="D6944">
        <v>1.38</v>
      </c>
      <c r="E6944">
        <v>3.75</v>
      </c>
      <c r="M6944"/>
      <c r="Q6944"/>
      <c r="U6944"/>
      <c r="Y6944"/>
    </row>
    <row r="6945" spans="1:25" x14ac:dyDescent="0.25">
      <c r="A6945">
        <v>3.7</v>
      </c>
      <c r="B6945">
        <v>1.5</v>
      </c>
      <c r="C6945">
        <v>41.5</v>
      </c>
      <c r="D6945">
        <v>1.38</v>
      </c>
      <c r="E6945">
        <v>4</v>
      </c>
      <c r="M6945"/>
      <c r="Q6945"/>
      <c r="U6945"/>
      <c r="Y6945"/>
    </row>
    <row r="6946" spans="1:25" x14ac:dyDescent="0.25">
      <c r="A6946">
        <v>4.7</v>
      </c>
      <c r="B6946">
        <v>2.4</v>
      </c>
      <c r="C6946">
        <v>45.2</v>
      </c>
      <c r="D6946">
        <v>1.38</v>
      </c>
      <c r="E6946">
        <v>3.25</v>
      </c>
      <c r="M6946"/>
      <c r="Q6946"/>
      <c r="U6946"/>
      <c r="Y6946"/>
    </row>
    <row r="6947" spans="1:25" x14ac:dyDescent="0.25">
      <c r="A6947">
        <v>2.9</v>
      </c>
      <c r="B6947">
        <v>1.2</v>
      </c>
      <c r="C6947">
        <v>88.2</v>
      </c>
      <c r="D6947">
        <v>1.38</v>
      </c>
      <c r="E6947">
        <v>4.75</v>
      </c>
      <c r="M6947"/>
      <c r="Q6947"/>
      <c r="U6947"/>
      <c r="Y6947"/>
    </row>
    <row r="6948" spans="1:25" x14ac:dyDescent="0.25">
      <c r="A6948">
        <v>3.1</v>
      </c>
      <c r="B6948">
        <v>3.6</v>
      </c>
      <c r="C6948">
        <v>94.6</v>
      </c>
      <c r="D6948">
        <v>1.38</v>
      </c>
      <c r="E6948">
        <v>5.25</v>
      </c>
      <c r="M6948"/>
      <c r="Q6948"/>
      <c r="U6948"/>
      <c r="Y6948"/>
    </row>
    <row r="6949" spans="1:25" x14ac:dyDescent="0.25">
      <c r="A6949">
        <v>6.7</v>
      </c>
      <c r="B6949">
        <v>6.1</v>
      </c>
      <c r="C6949">
        <v>6.4</v>
      </c>
      <c r="D6949">
        <v>1.39</v>
      </c>
      <c r="E6949">
        <v>3.5</v>
      </c>
      <c r="M6949"/>
      <c r="Q6949"/>
      <c r="U6949"/>
      <c r="Y6949"/>
    </row>
    <row r="6950" spans="1:25" x14ac:dyDescent="0.25">
      <c r="A6950">
        <v>8.3000000000000007</v>
      </c>
      <c r="B6950">
        <v>4.4000000000000004</v>
      </c>
      <c r="C6950">
        <v>6.7</v>
      </c>
      <c r="D6950">
        <v>1.39</v>
      </c>
      <c r="E6950">
        <v>2.75</v>
      </c>
      <c r="M6950"/>
      <c r="Q6950"/>
      <c r="U6950"/>
      <c r="Y6950"/>
    </row>
    <row r="6951" spans="1:25" x14ac:dyDescent="0.25">
      <c r="A6951">
        <v>6.6</v>
      </c>
      <c r="B6951">
        <v>1.5</v>
      </c>
      <c r="C6951">
        <v>6.8</v>
      </c>
      <c r="D6951">
        <v>1.39</v>
      </c>
      <c r="E6951">
        <v>2.25</v>
      </c>
      <c r="M6951"/>
      <c r="Q6951"/>
      <c r="U6951"/>
      <c r="Y6951"/>
    </row>
    <row r="6952" spans="1:25" x14ac:dyDescent="0.25">
      <c r="A6952">
        <v>3.3</v>
      </c>
      <c r="B6952">
        <v>2.6</v>
      </c>
      <c r="C6952">
        <v>7</v>
      </c>
      <c r="D6952">
        <v>1.39</v>
      </c>
      <c r="E6952">
        <v>3.5</v>
      </c>
      <c r="M6952"/>
      <c r="Q6952"/>
      <c r="U6952"/>
      <c r="Y6952"/>
    </row>
    <row r="6953" spans="1:25" x14ac:dyDescent="0.25">
      <c r="A6953">
        <v>3.4</v>
      </c>
      <c r="B6953">
        <v>2.9</v>
      </c>
      <c r="C6953">
        <v>8.1999999999999993</v>
      </c>
      <c r="D6953">
        <v>1.39</v>
      </c>
      <c r="E6953">
        <v>3.5</v>
      </c>
      <c r="M6953"/>
      <c r="Q6953"/>
      <c r="U6953"/>
      <c r="Y6953"/>
    </row>
    <row r="6954" spans="1:25" x14ac:dyDescent="0.25">
      <c r="A6954">
        <v>16</v>
      </c>
      <c r="B6954">
        <v>9</v>
      </c>
      <c r="C6954">
        <v>12.6</v>
      </c>
      <c r="D6954">
        <v>1.39</v>
      </c>
      <c r="E6954">
        <v>3.5</v>
      </c>
      <c r="M6954"/>
      <c r="Q6954"/>
      <c r="U6954"/>
      <c r="Y6954"/>
    </row>
    <row r="6955" spans="1:25" x14ac:dyDescent="0.25">
      <c r="A6955">
        <v>4.7</v>
      </c>
      <c r="B6955">
        <v>6.9</v>
      </c>
      <c r="C6955">
        <v>15.4</v>
      </c>
      <c r="D6955">
        <v>1.39</v>
      </c>
      <c r="E6955">
        <v>4</v>
      </c>
      <c r="M6955"/>
      <c r="Q6955"/>
      <c r="U6955"/>
      <c r="Y6955"/>
    </row>
    <row r="6956" spans="1:25" x14ac:dyDescent="0.25">
      <c r="A6956">
        <v>5.6</v>
      </c>
      <c r="B6956">
        <v>3.6</v>
      </c>
      <c r="C6956">
        <v>17.8</v>
      </c>
      <c r="D6956">
        <v>1.39</v>
      </c>
      <c r="E6956">
        <v>3.25</v>
      </c>
      <c r="M6956"/>
      <c r="Q6956"/>
      <c r="U6956"/>
      <c r="Y6956"/>
    </row>
    <row r="6957" spans="1:25" x14ac:dyDescent="0.25">
      <c r="A6957">
        <v>4.0999999999999996</v>
      </c>
      <c r="B6957">
        <v>1.7</v>
      </c>
      <c r="C6957">
        <v>21.9</v>
      </c>
      <c r="D6957">
        <v>1.39</v>
      </c>
      <c r="E6957">
        <v>4</v>
      </c>
      <c r="M6957"/>
      <c r="Q6957"/>
      <c r="U6957"/>
      <c r="Y6957"/>
    </row>
    <row r="6958" spans="1:25" x14ac:dyDescent="0.25">
      <c r="A6958">
        <v>7.7</v>
      </c>
      <c r="B6958">
        <v>7.5</v>
      </c>
      <c r="C6958">
        <v>22.5</v>
      </c>
      <c r="D6958">
        <v>1.39</v>
      </c>
      <c r="E6958">
        <v>4</v>
      </c>
      <c r="M6958"/>
      <c r="Q6958"/>
      <c r="U6958"/>
      <c r="Y6958"/>
    </row>
    <row r="6959" spans="1:25" x14ac:dyDescent="0.25">
      <c r="A6959">
        <v>6.3</v>
      </c>
      <c r="B6959">
        <v>6</v>
      </c>
      <c r="C6959">
        <v>22.9</v>
      </c>
      <c r="D6959">
        <v>1.39</v>
      </c>
      <c r="E6959">
        <v>4.5</v>
      </c>
      <c r="M6959"/>
      <c r="Q6959"/>
      <c r="U6959"/>
      <c r="Y6959"/>
    </row>
    <row r="6960" spans="1:25" x14ac:dyDescent="0.25">
      <c r="A6960">
        <v>4.8</v>
      </c>
      <c r="B6960">
        <v>5</v>
      </c>
      <c r="C6960">
        <v>26.3</v>
      </c>
      <c r="D6960">
        <v>1.39</v>
      </c>
      <c r="E6960">
        <v>4.5</v>
      </c>
      <c r="M6960"/>
      <c r="Q6960"/>
      <c r="U6960"/>
      <c r="Y6960"/>
    </row>
    <row r="6961" spans="1:25" x14ac:dyDescent="0.25">
      <c r="A6961">
        <v>5.0999999999999996</v>
      </c>
      <c r="B6961">
        <v>2.5</v>
      </c>
      <c r="C6961">
        <v>28.6</v>
      </c>
      <c r="D6961">
        <v>1.39</v>
      </c>
      <c r="E6961">
        <v>3.25</v>
      </c>
      <c r="M6961"/>
      <c r="Q6961"/>
      <c r="U6961"/>
      <c r="Y6961"/>
    </row>
    <row r="6962" spans="1:25" x14ac:dyDescent="0.25">
      <c r="A6962">
        <v>5.7</v>
      </c>
      <c r="B6962">
        <v>4.3</v>
      </c>
      <c r="C6962">
        <v>32.4</v>
      </c>
      <c r="D6962">
        <v>1.39</v>
      </c>
      <c r="E6962">
        <v>3.75</v>
      </c>
      <c r="M6962"/>
      <c r="Q6962"/>
      <c r="U6962"/>
      <c r="Y6962"/>
    </row>
    <row r="6963" spans="1:25" x14ac:dyDescent="0.25">
      <c r="A6963">
        <v>6.2</v>
      </c>
      <c r="B6963">
        <v>10.8</v>
      </c>
      <c r="C6963">
        <v>34.700000000000003</v>
      </c>
      <c r="D6963">
        <v>1.39</v>
      </c>
      <c r="E6963">
        <v>4.5</v>
      </c>
      <c r="M6963"/>
      <c r="Q6963"/>
      <c r="U6963"/>
      <c r="Y6963"/>
    </row>
    <row r="6964" spans="1:25" x14ac:dyDescent="0.25">
      <c r="A6964">
        <v>5.4</v>
      </c>
      <c r="B6964">
        <v>5.0999999999999996</v>
      </c>
      <c r="C6964">
        <v>46.7</v>
      </c>
      <c r="D6964">
        <v>1.39</v>
      </c>
      <c r="E6964">
        <v>4.5</v>
      </c>
      <c r="M6964"/>
      <c r="Q6964"/>
      <c r="U6964"/>
      <c r="Y6964"/>
    </row>
    <row r="6965" spans="1:25" x14ac:dyDescent="0.25">
      <c r="A6965">
        <v>2.4</v>
      </c>
      <c r="B6965">
        <v>3.9</v>
      </c>
      <c r="C6965">
        <v>65.599999999999994</v>
      </c>
      <c r="D6965">
        <v>1.39</v>
      </c>
      <c r="E6965">
        <v>5.25</v>
      </c>
      <c r="M6965"/>
      <c r="Q6965"/>
      <c r="U6965"/>
      <c r="Y6965"/>
    </row>
    <row r="6966" spans="1:25" x14ac:dyDescent="0.25">
      <c r="A6966">
        <v>13.4</v>
      </c>
      <c r="B6966">
        <v>28.7</v>
      </c>
      <c r="C6966">
        <v>84.8</v>
      </c>
      <c r="D6966">
        <v>1.39</v>
      </c>
      <c r="E6966">
        <v>5.75</v>
      </c>
      <c r="M6966"/>
      <c r="Q6966"/>
      <c r="U6966"/>
      <c r="Y6966"/>
    </row>
    <row r="6967" spans="1:25" x14ac:dyDescent="0.25">
      <c r="A6967">
        <v>6.6</v>
      </c>
      <c r="B6967">
        <v>1.7</v>
      </c>
      <c r="C6967">
        <v>119</v>
      </c>
      <c r="D6967">
        <v>1.39</v>
      </c>
      <c r="E6967">
        <v>4.5</v>
      </c>
      <c r="M6967"/>
      <c r="Q6967"/>
      <c r="U6967"/>
      <c r="Y6967"/>
    </row>
    <row r="6968" spans="1:25" x14ac:dyDescent="0.25">
      <c r="A6968">
        <v>6.6</v>
      </c>
      <c r="B6968">
        <v>1.4</v>
      </c>
      <c r="C6968">
        <v>244</v>
      </c>
      <c r="D6968">
        <v>1.39</v>
      </c>
      <c r="E6968">
        <v>4.5</v>
      </c>
      <c r="M6968"/>
      <c r="Q6968"/>
      <c r="U6968"/>
      <c r="Y6968"/>
    </row>
    <row r="6969" spans="1:25" x14ac:dyDescent="0.25">
      <c r="A6969">
        <v>6.6</v>
      </c>
      <c r="B6969">
        <v>6.1</v>
      </c>
      <c r="C6969">
        <v>5.2</v>
      </c>
      <c r="D6969">
        <v>1.4</v>
      </c>
      <c r="E6969">
        <v>3.5</v>
      </c>
      <c r="M6969"/>
      <c r="Q6969"/>
      <c r="U6969"/>
      <c r="Y6969"/>
    </row>
    <row r="6970" spans="1:25" x14ac:dyDescent="0.25">
      <c r="A6970">
        <v>6.6</v>
      </c>
      <c r="B6970">
        <v>4</v>
      </c>
      <c r="C6970">
        <v>6.4</v>
      </c>
      <c r="D6970">
        <v>1.4</v>
      </c>
      <c r="E6970">
        <v>2.75</v>
      </c>
      <c r="M6970"/>
      <c r="Q6970"/>
      <c r="U6970"/>
      <c r="Y6970"/>
    </row>
    <row r="6971" spans="1:25" x14ac:dyDescent="0.25">
      <c r="A6971">
        <v>6.5</v>
      </c>
      <c r="B6971">
        <v>3.9</v>
      </c>
      <c r="C6971">
        <v>7</v>
      </c>
      <c r="D6971">
        <v>1.4</v>
      </c>
      <c r="E6971">
        <v>2.75</v>
      </c>
      <c r="M6971"/>
      <c r="Q6971"/>
      <c r="U6971"/>
      <c r="Y6971"/>
    </row>
    <row r="6972" spans="1:25" x14ac:dyDescent="0.25">
      <c r="A6972">
        <v>2.4</v>
      </c>
      <c r="B6972">
        <v>2.9</v>
      </c>
      <c r="C6972">
        <v>8.1999999999999993</v>
      </c>
      <c r="D6972">
        <v>1.4</v>
      </c>
      <c r="E6972">
        <v>3.5</v>
      </c>
      <c r="M6972"/>
      <c r="Q6972"/>
      <c r="U6972"/>
      <c r="Y6972"/>
    </row>
    <row r="6973" spans="1:25" x14ac:dyDescent="0.25">
      <c r="A6973">
        <v>8</v>
      </c>
      <c r="B6973">
        <v>3.5</v>
      </c>
      <c r="C6973">
        <v>9.1999999999999993</v>
      </c>
      <c r="D6973">
        <v>1.4</v>
      </c>
      <c r="E6973">
        <v>2.75</v>
      </c>
      <c r="M6973"/>
      <c r="Q6973"/>
      <c r="U6973"/>
      <c r="Y6973"/>
    </row>
    <row r="6974" spans="1:25" x14ac:dyDescent="0.25">
      <c r="A6974">
        <v>7</v>
      </c>
      <c r="B6974">
        <v>5.9</v>
      </c>
      <c r="C6974">
        <v>9.6</v>
      </c>
      <c r="D6974">
        <v>1.4</v>
      </c>
      <c r="E6974">
        <v>3.5</v>
      </c>
      <c r="M6974"/>
      <c r="Q6974"/>
      <c r="U6974"/>
      <c r="Y6974"/>
    </row>
    <row r="6975" spans="1:25" x14ac:dyDescent="0.25">
      <c r="A6975">
        <v>5.2</v>
      </c>
      <c r="B6975">
        <v>3.1</v>
      </c>
      <c r="C6975">
        <v>11.7</v>
      </c>
      <c r="D6975">
        <v>1.4</v>
      </c>
      <c r="E6975">
        <v>3.25</v>
      </c>
      <c r="M6975"/>
      <c r="Q6975"/>
      <c r="U6975"/>
      <c r="Y6975"/>
    </row>
    <row r="6976" spans="1:25" x14ac:dyDescent="0.25">
      <c r="A6976">
        <v>7.7</v>
      </c>
      <c r="B6976">
        <v>26.1</v>
      </c>
      <c r="C6976">
        <v>11.8</v>
      </c>
      <c r="D6976">
        <v>1.4</v>
      </c>
      <c r="E6976">
        <v>4.5</v>
      </c>
      <c r="M6976"/>
      <c r="Q6976"/>
      <c r="U6976"/>
      <c r="Y6976"/>
    </row>
    <row r="6977" spans="1:25" x14ac:dyDescent="0.25">
      <c r="A6977">
        <v>5.6</v>
      </c>
      <c r="B6977">
        <v>1.7</v>
      </c>
      <c r="C6977">
        <v>12.9</v>
      </c>
      <c r="D6977">
        <v>1.4</v>
      </c>
      <c r="E6977">
        <v>2.75</v>
      </c>
      <c r="M6977"/>
      <c r="Q6977"/>
      <c r="U6977"/>
      <c r="Y6977"/>
    </row>
    <row r="6978" spans="1:25" x14ac:dyDescent="0.25">
      <c r="A6978">
        <v>6.6</v>
      </c>
      <c r="B6978">
        <v>4.7</v>
      </c>
      <c r="C6978">
        <v>15.1</v>
      </c>
      <c r="D6978">
        <v>1.4</v>
      </c>
      <c r="E6978">
        <v>2.75</v>
      </c>
      <c r="M6978"/>
      <c r="Q6978"/>
      <c r="U6978"/>
      <c r="Y6978"/>
    </row>
    <row r="6979" spans="1:25" x14ac:dyDescent="0.25">
      <c r="A6979">
        <v>6.3</v>
      </c>
      <c r="B6979">
        <v>3.1</v>
      </c>
      <c r="C6979">
        <v>17.600000000000001</v>
      </c>
      <c r="D6979">
        <v>1.4</v>
      </c>
      <c r="E6979">
        <v>3.25</v>
      </c>
      <c r="M6979"/>
      <c r="Q6979"/>
      <c r="U6979"/>
      <c r="Y6979"/>
    </row>
    <row r="6980" spans="1:25" x14ac:dyDescent="0.25">
      <c r="A6980">
        <v>5.6</v>
      </c>
      <c r="B6980">
        <v>2.2000000000000002</v>
      </c>
      <c r="C6980">
        <v>22.3</v>
      </c>
      <c r="D6980">
        <v>1.4</v>
      </c>
      <c r="E6980">
        <v>3.25</v>
      </c>
      <c r="M6980"/>
      <c r="Q6980"/>
      <c r="U6980"/>
      <c r="Y6980"/>
    </row>
    <row r="6981" spans="1:25" x14ac:dyDescent="0.25">
      <c r="A6981">
        <v>7.3</v>
      </c>
      <c r="B6981">
        <v>2.5</v>
      </c>
      <c r="C6981">
        <v>25.7</v>
      </c>
      <c r="D6981">
        <v>1.4</v>
      </c>
      <c r="E6981">
        <v>2.75</v>
      </c>
      <c r="M6981"/>
      <c r="Q6981"/>
      <c r="U6981"/>
      <c r="Y6981"/>
    </row>
    <row r="6982" spans="1:25" x14ac:dyDescent="0.25">
      <c r="A6982">
        <v>5.9</v>
      </c>
      <c r="B6982">
        <v>4.3</v>
      </c>
      <c r="C6982">
        <v>26.4</v>
      </c>
      <c r="D6982">
        <v>1.4</v>
      </c>
      <c r="E6982">
        <v>3.75</v>
      </c>
      <c r="M6982"/>
      <c r="Q6982"/>
      <c r="U6982"/>
      <c r="Y6982"/>
    </row>
    <row r="6983" spans="1:25" x14ac:dyDescent="0.25">
      <c r="A6983">
        <v>5.8</v>
      </c>
      <c r="B6983">
        <v>4.3</v>
      </c>
      <c r="C6983">
        <v>33</v>
      </c>
      <c r="D6983">
        <v>1.4</v>
      </c>
      <c r="E6983">
        <v>3.75</v>
      </c>
      <c r="M6983"/>
      <c r="Q6983"/>
      <c r="U6983"/>
      <c r="Y6983"/>
    </row>
    <row r="6984" spans="1:25" x14ac:dyDescent="0.25">
      <c r="A6984">
        <v>3.2</v>
      </c>
      <c r="B6984">
        <v>4.8</v>
      </c>
      <c r="C6984">
        <v>52</v>
      </c>
      <c r="D6984">
        <v>1.4</v>
      </c>
      <c r="E6984">
        <v>5.25</v>
      </c>
      <c r="M6984"/>
      <c r="Q6984"/>
      <c r="U6984"/>
      <c r="Y6984"/>
    </row>
    <row r="6985" spans="1:25" x14ac:dyDescent="0.25">
      <c r="A6985">
        <v>6.8</v>
      </c>
      <c r="B6985">
        <v>1.6</v>
      </c>
      <c r="C6985">
        <v>81.3</v>
      </c>
      <c r="D6985">
        <v>1.4</v>
      </c>
      <c r="E6985">
        <v>3.5</v>
      </c>
      <c r="M6985"/>
      <c r="Q6985"/>
      <c r="U6985"/>
      <c r="Y6985"/>
    </row>
    <row r="6986" spans="1:25" x14ac:dyDescent="0.25">
      <c r="A6986">
        <v>3</v>
      </c>
      <c r="B6986">
        <v>2</v>
      </c>
      <c r="C6986">
        <v>101</v>
      </c>
      <c r="D6986">
        <v>1.4</v>
      </c>
      <c r="E6986">
        <v>5.75</v>
      </c>
      <c r="M6986"/>
      <c r="Q6986"/>
      <c r="U6986"/>
      <c r="Y6986"/>
    </row>
    <row r="6987" spans="1:25" x14ac:dyDescent="0.25">
      <c r="A6987">
        <v>5.5</v>
      </c>
      <c r="B6987">
        <v>2.2000000000000002</v>
      </c>
      <c r="C6987">
        <v>108</v>
      </c>
      <c r="D6987">
        <v>1.4</v>
      </c>
      <c r="E6987">
        <v>5</v>
      </c>
      <c r="M6987"/>
      <c r="Q6987"/>
      <c r="U6987"/>
      <c r="Y6987"/>
    </row>
    <row r="6988" spans="1:25" x14ac:dyDescent="0.25">
      <c r="A6988">
        <v>3.9</v>
      </c>
      <c r="B6988">
        <v>2.9</v>
      </c>
      <c r="C6988">
        <v>168</v>
      </c>
      <c r="D6988">
        <v>1.4</v>
      </c>
      <c r="E6988">
        <v>5.75</v>
      </c>
      <c r="M6988"/>
      <c r="Q6988"/>
      <c r="U6988"/>
      <c r="Y6988"/>
    </row>
    <row r="6989" spans="1:25" x14ac:dyDescent="0.25">
      <c r="A6989">
        <v>7.3</v>
      </c>
      <c r="B6989">
        <v>1.3</v>
      </c>
      <c r="C6989">
        <v>169</v>
      </c>
      <c r="D6989">
        <v>1.4</v>
      </c>
      <c r="E6989">
        <v>4.5</v>
      </c>
      <c r="M6989"/>
      <c r="Q6989"/>
      <c r="U6989"/>
      <c r="Y6989"/>
    </row>
    <row r="6990" spans="1:25" x14ac:dyDescent="0.25">
      <c r="A6990">
        <v>7.2</v>
      </c>
      <c r="B6990">
        <v>21.2</v>
      </c>
      <c r="C6990">
        <v>188</v>
      </c>
      <c r="D6990">
        <v>1.4</v>
      </c>
      <c r="E6990">
        <v>6.75</v>
      </c>
      <c r="M6990"/>
      <c r="Q6990"/>
      <c r="U6990"/>
      <c r="Y6990"/>
    </row>
    <row r="6991" spans="1:25" x14ac:dyDescent="0.25">
      <c r="A6991">
        <v>6.6</v>
      </c>
      <c r="B6991">
        <v>4.5</v>
      </c>
      <c r="C6991">
        <v>198</v>
      </c>
      <c r="D6991">
        <v>1.4</v>
      </c>
      <c r="E6991">
        <v>5</v>
      </c>
      <c r="M6991"/>
      <c r="Q6991"/>
      <c r="U6991"/>
      <c r="Y6991"/>
    </row>
    <row r="6992" spans="1:25" x14ac:dyDescent="0.25">
      <c r="A6992">
        <v>5.2</v>
      </c>
      <c r="B6992">
        <v>20</v>
      </c>
      <c r="C6992">
        <v>299</v>
      </c>
      <c r="D6992">
        <v>1.4</v>
      </c>
      <c r="E6992">
        <v>7.25</v>
      </c>
      <c r="M6992"/>
      <c r="Q6992"/>
      <c r="U6992"/>
      <c r="Y6992"/>
    </row>
    <row r="6993" spans="1:25" x14ac:dyDescent="0.25">
      <c r="A6993">
        <v>5.0999999999999996</v>
      </c>
      <c r="B6993">
        <v>2</v>
      </c>
      <c r="C6993">
        <v>470</v>
      </c>
      <c r="D6993">
        <v>1.4</v>
      </c>
      <c r="E6993">
        <v>5</v>
      </c>
      <c r="M6993"/>
      <c r="Q6993"/>
      <c r="U6993"/>
      <c r="Y6993"/>
    </row>
    <row r="6994" spans="1:25" x14ac:dyDescent="0.25">
      <c r="A6994">
        <v>3.8</v>
      </c>
      <c r="B6994">
        <v>1</v>
      </c>
      <c r="C6994">
        <v>5.9</v>
      </c>
      <c r="D6994">
        <v>1.41</v>
      </c>
      <c r="E6994">
        <v>3.5</v>
      </c>
      <c r="M6994"/>
      <c r="Q6994"/>
      <c r="U6994"/>
      <c r="Y6994"/>
    </row>
    <row r="6995" spans="1:25" x14ac:dyDescent="0.25">
      <c r="A6995">
        <v>6.2</v>
      </c>
      <c r="B6995">
        <v>1.3</v>
      </c>
      <c r="C6995">
        <v>6.5</v>
      </c>
      <c r="D6995">
        <v>1.41</v>
      </c>
      <c r="E6995">
        <v>2.75</v>
      </c>
      <c r="M6995"/>
      <c r="Q6995"/>
      <c r="U6995"/>
      <c r="Y6995"/>
    </row>
    <row r="6996" spans="1:25" x14ac:dyDescent="0.25">
      <c r="A6996">
        <v>6.9</v>
      </c>
      <c r="B6996">
        <v>9.3000000000000007</v>
      </c>
      <c r="C6996">
        <v>8.8000000000000007</v>
      </c>
      <c r="D6996">
        <v>1.41</v>
      </c>
      <c r="E6996">
        <v>3.5</v>
      </c>
      <c r="M6996"/>
      <c r="Q6996"/>
      <c r="U6996"/>
      <c r="Y6996"/>
    </row>
    <row r="6997" spans="1:25" x14ac:dyDescent="0.25">
      <c r="A6997">
        <v>1.7</v>
      </c>
      <c r="B6997">
        <v>2.6</v>
      </c>
      <c r="C6997">
        <v>9.6</v>
      </c>
      <c r="D6997">
        <v>1.41</v>
      </c>
      <c r="E6997">
        <v>4.5</v>
      </c>
      <c r="M6997"/>
      <c r="Q6997"/>
      <c r="U6997"/>
      <c r="Y6997"/>
    </row>
    <row r="6998" spans="1:25" x14ac:dyDescent="0.25">
      <c r="A6998">
        <v>3.4</v>
      </c>
      <c r="B6998">
        <v>2.5</v>
      </c>
      <c r="C6998">
        <v>11.6</v>
      </c>
      <c r="D6998">
        <v>1.41</v>
      </c>
      <c r="E6998">
        <v>3.5</v>
      </c>
      <c r="M6998"/>
      <c r="Q6998"/>
      <c r="U6998"/>
      <c r="Y6998"/>
    </row>
    <row r="6999" spans="1:25" x14ac:dyDescent="0.25">
      <c r="A6999">
        <v>6.6</v>
      </c>
      <c r="B6999">
        <v>2.9</v>
      </c>
      <c r="C6999">
        <v>19.399999999999999</v>
      </c>
      <c r="D6999">
        <v>1.41</v>
      </c>
      <c r="E6999">
        <v>2.25</v>
      </c>
      <c r="M6999"/>
      <c r="Q6999"/>
      <c r="U6999"/>
      <c r="Y6999"/>
    </row>
    <row r="7000" spans="1:25" x14ac:dyDescent="0.25">
      <c r="A7000">
        <v>5.7</v>
      </c>
      <c r="B7000">
        <v>2.7</v>
      </c>
      <c r="C7000">
        <v>21.9</v>
      </c>
      <c r="D7000">
        <v>1.41</v>
      </c>
      <c r="E7000">
        <v>3.25</v>
      </c>
      <c r="M7000"/>
      <c r="Q7000"/>
      <c r="U7000"/>
      <c r="Y7000"/>
    </row>
    <row r="7001" spans="1:25" x14ac:dyDescent="0.25">
      <c r="A7001">
        <v>7.6</v>
      </c>
      <c r="B7001">
        <v>3.6</v>
      </c>
      <c r="C7001">
        <v>21.9</v>
      </c>
      <c r="D7001">
        <v>1.41</v>
      </c>
      <c r="E7001">
        <v>3.25</v>
      </c>
      <c r="M7001"/>
      <c r="Q7001"/>
      <c r="U7001"/>
      <c r="Y7001"/>
    </row>
    <row r="7002" spans="1:25" x14ac:dyDescent="0.25">
      <c r="A7002">
        <v>8.1999999999999993</v>
      </c>
      <c r="B7002">
        <v>1.1000000000000001</v>
      </c>
      <c r="C7002">
        <v>29.6</v>
      </c>
      <c r="D7002">
        <v>1.41</v>
      </c>
      <c r="E7002">
        <v>2.75</v>
      </c>
      <c r="M7002"/>
      <c r="Q7002"/>
      <c r="U7002"/>
      <c r="Y7002"/>
    </row>
    <row r="7003" spans="1:25" x14ac:dyDescent="0.25">
      <c r="A7003">
        <v>5.2</v>
      </c>
      <c r="B7003">
        <v>3.5</v>
      </c>
      <c r="C7003">
        <v>36.4</v>
      </c>
      <c r="D7003">
        <v>1.41</v>
      </c>
      <c r="E7003">
        <v>3.75</v>
      </c>
      <c r="M7003"/>
      <c r="Q7003"/>
      <c r="U7003"/>
      <c r="Y7003"/>
    </row>
    <row r="7004" spans="1:25" x14ac:dyDescent="0.25">
      <c r="A7004">
        <v>6.3</v>
      </c>
      <c r="B7004">
        <v>4.0999999999999996</v>
      </c>
      <c r="C7004">
        <v>42.4</v>
      </c>
      <c r="D7004">
        <v>1.41</v>
      </c>
      <c r="E7004">
        <v>3.75</v>
      </c>
      <c r="M7004"/>
      <c r="Q7004"/>
      <c r="U7004"/>
      <c r="Y7004"/>
    </row>
    <row r="7005" spans="1:25" x14ac:dyDescent="0.25">
      <c r="A7005">
        <v>5</v>
      </c>
      <c r="B7005">
        <v>2</v>
      </c>
      <c r="C7005">
        <v>63.8</v>
      </c>
      <c r="D7005">
        <v>1.41</v>
      </c>
      <c r="E7005">
        <v>4</v>
      </c>
      <c r="M7005"/>
      <c r="Q7005"/>
      <c r="U7005"/>
      <c r="Y7005"/>
    </row>
    <row r="7006" spans="1:25" x14ac:dyDescent="0.25">
      <c r="A7006">
        <v>6.3</v>
      </c>
      <c r="B7006">
        <v>2</v>
      </c>
      <c r="C7006">
        <v>78.599999999999994</v>
      </c>
      <c r="D7006">
        <v>1.41</v>
      </c>
      <c r="E7006">
        <v>4</v>
      </c>
      <c r="M7006"/>
      <c r="Q7006"/>
      <c r="U7006"/>
      <c r="Y7006"/>
    </row>
    <row r="7007" spans="1:25" x14ac:dyDescent="0.25">
      <c r="A7007">
        <v>2.9</v>
      </c>
      <c r="B7007">
        <v>4.9000000000000004</v>
      </c>
      <c r="C7007">
        <v>106</v>
      </c>
      <c r="D7007">
        <v>1.41</v>
      </c>
      <c r="E7007">
        <v>6.25</v>
      </c>
      <c r="M7007"/>
      <c r="Q7007"/>
      <c r="U7007"/>
      <c r="Y7007"/>
    </row>
    <row r="7008" spans="1:25" x14ac:dyDescent="0.25">
      <c r="A7008">
        <v>4.5999999999999996</v>
      </c>
      <c r="B7008">
        <v>5</v>
      </c>
      <c r="C7008">
        <v>167</v>
      </c>
      <c r="D7008">
        <v>1.41</v>
      </c>
      <c r="E7008">
        <v>6.25</v>
      </c>
      <c r="M7008"/>
      <c r="Q7008"/>
      <c r="U7008"/>
      <c r="Y7008"/>
    </row>
    <row r="7009" spans="1:25" x14ac:dyDescent="0.25">
      <c r="A7009">
        <v>4.2</v>
      </c>
      <c r="B7009">
        <v>7.7</v>
      </c>
      <c r="C7009">
        <v>178</v>
      </c>
      <c r="D7009">
        <v>1.41</v>
      </c>
      <c r="E7009">
        <v>7</v>
      </c>
      <c r="M7009"/>
      <c r="Q7009"/>
      <c r="U7009"/>
      <c r="Y7009"/>
    </row>
    <row r="7010" spans="1:25" x14ac:dyDescent="0.25">
      <c r="A7010">
        <v>6.2</v>
      </c>
      <c r="B7010">
        <v>5.9</v>
      </c>
      <c r="C7010">
        <v>318</v>
      </c>
      <c r="D7010">
        <v>1.41</v>
      </c>
      <c r="E7010">
        <v>6.25</v>
      </c>
      <c r="M7010"/>
      <c r="Q7010"/>
      <c r="U7010"/>
      <c r="Y7010"/>
    </row>
    <row r="7011" spans="1:25" x14ac:dyDescent="0.25">
      <c r="A7011">
        <v>6.5</v>
      </c>
      <c r="B7011">
        <v>3.7</v>
      </c>
      <c r="C7011">
        <v>5.7</v>
      </c>
      <c r="D7011">
        <v>1.42</v>
      </c>
      <c r="E7011">
        <v>2.75</v>
      </c>
      <c r="M7011"/>
      <c r="Q7011"/>
      <c r="U7011"/>
      <c r="Y7011"/>
    </row>
    <row r="7012" spans="1:25" x14ac:dyDescent="0.25">
      <c r="A7012">
        <v>6.8</v>
      </c>
      <c r="B7012">
        <v>3.9</v>
      </c>
      <c r="C7012">
        <v>7.3</v>
      </c>
      <c r="D7012">
        <v>1.42</v>
      </c>
      <c r="E7012">
        <v>2.75</v>
      </c>
      <c r="M7012"/>
      <c r="Q7012"/>
      <c r="U7012"/>
      <c r="Y7012"/>
    </row>
    <row r="7013" spans="1:25" x14ac:dyDescent="0.25">
      <c r="A7013">
        <v>6.3</v>
      </c>
      <c r="B7013">
        <v>3.8</v>
      </c>
      <c r="C7013">
        <v>7.5</v>
      </c>
      <c r="D7013">
        <v>1.42</v>
      </c>
      <c r="E7013">
        <v>3.25</v>
      </c>
      <c r="M7013"/>
      <c r="Q7013"/>
      <c r="U7013"/>
      <c r="Y7013"/>
    </row>
    <row r="7014" spans="1:25" x14ac:dyDescent="0.25">
      <c r="A7014">
        <v>7.3</v>
      </c>
      <c r="B7014">
        <v>1.6</v>
      </c>
      <c r="C7014">
        <v>8</v>
      </c>
      <c r="D7014">
        <v>1.42</v>
      </c>
      <c r="E7014">
        <v>2.25</v>
      </c>
      <c r="M7014"/>
      <c r="Q7014"/>
      <c r="U7014"/>
      <c r="Y7014"/>
    </row>
    <row r="7015" spans="1:25" x14ac:dyDescent="0.25">
      <c r="A7015">
        <v>4.7</v>
      </c>
      <c r="B7015">
        <v>5.3</v>
      </c>
      <c r="C7015">
        <v>8</v>
      </c>
      <c r="D7015">
        <v>1.42</v>
      </c>
      <c r="E7015">
        <v>4</v>
      </c>
      <c r="M7015"/>
      <c r="Q7015"/>
      <c r="U7015"/>
      <c r="Y7015"/>
    </row>
    <row r="7016" spans="1:25" x14ac:dyDescent="0.25">
      <c r="A7016">
        <v>2.4</v>
      </c>
      <c r="B7016">
        <v>3.8</v>
      </c>
      <c r="C7016">
        <v>9.1</v>
      </c>
      <c r="D7016">
        <v>1.42</v>
      </c>
      <c r="E7016">
        <v>4</v>
      </c>
      <c r="M7016"/>
      <c r="Q7016"/>
      <c r="U7016"/>
      <c r="Y7016"/>
    </row>
    <row r="7017" spans="1:25" x14ac:dyDescent="0.25">
      <c r="A7017">
        <v>3.4</v>
      </c>
      <c r="B7017">
        <v>4.4000000000000004</v>
      </c>
      <c r="C7017">
        <v>9.6</v>
      </c>
      <c r="D7017">
        <v>1.42</v>
      </c>
      <c r="E7017">
        <v>4</v>
      </c>
      <c r="M7017"/>
      <c r="Q7017"/>
      <c r="U7017"/>
      <c r="Y7017"/>
    </row>
    <row r="7018" spans="1:25" x14ac:dyDescent="0.25">
      <c r="A7018">
        <v>8.8000000000000007</v>
      </c>
      <c r="B7018">
        <v>1</v>
      </c>
      <c r="C7018">
        <v>16.399999999999999</v>
      </c>
      <c r="D7018">
        <v>1.42</v>
      </c>
      <c r="E7018">
        <v>2.25</v>
      </c>
      <c r="M7018"/>
      <c r="Q7018"/>
      <c r="U7018"/>
      <c r="Y7018"/>
    </row>
    <row r="7019" spans="1:25" x14ac:dyDescent="0.25">
      <c r="A7019">
        <v>11.8</v>
      </c>
      <c r="B7019">
        <v>4.7</v>
      </c>
      <c r="C7019">
        <v>17</v>
      </c>
      <c r="D7019">
        <v>1.42</v>
      </c>
      <c r="E7019">
        <v>2.75</v>
      </c>
      <c r="M7019"/>
      <c r="Q7019"/>
      <c r="U7019"/>
      <c r="Y7019"/>
    </row>
    <row r="7020" spans="1:25" x14ac:dyDescent="0.25">
      <c r="A7020">
        <v>8.4</v>
      </c>
      <c r="B7020">
        <v>16.5</v>
      </c>
      <c r="C7020">
        <v>18</v>
      </c>
      <c r="D7020">
        <v>1.42</v>
      </c>
      <c r="E7020">
        <v>4.5</v>
      </c>
      <c r="M7020"/>
      <c r="Q7020"/>
      <c r="U7020"/>
      <c r="Y7020"/>
    </row>
    <row r="7021" spans="1:25" x14ac:dyDescent="0.25">
      <c r="A7021">
        <v>4.5</v>
      </c>
      <c r="B7021">
        <v>1.2</v>
      </c>
      <c r="C7021">
        <v>24.1</v>
      </c>
      <c r="D7021">
        <v>1.42</v>
      </c>
      <c r="E7021">
        <v>4</v>
      </c>
      <c r="M7021"/>
      <c r="Q7021"/>
      <c r="U7021"/>
      <c r="Y7021"/>
    </row>
    <row r="7022" spans="1:25" x14ac:dyDescent="0.25">
      <c r="A7022">
        <v>6</v>
      </c>
      <c r="B7022">
        <v>3.8</v>
      </c>
      <c r="C7022">
        <v>26.9</v>
      </c>
      <c r="D7022">
        <v>1.42</v>
      </c>
      <c r="E7022">
        <v>3.75</v>
      </c>
      <c r="M7022"/>
      <c r="Q7022"/>
      <c r="U7022"/>
      <c r="Y7022"/>
    </row>
    <row r="7023" spans="1:25" x14ac:dyDescent="0.25">
      <c r="A7023">
        <v>6.2</v>
      </c>
      <c r="B7023">
        <v>5.5</v>
      </c>
      <c r="C7023">
        <v>29.1</v>
      </c>
      <c r="D7023">
        <v>1.42</v>
      </c>
      <c r="E7023">
        <v>4.5</v>
      </c>
      <c r="M7023"/>
      <c r="Q7023"/>
      <c r="U7023"/>
      <c r="Y7023"/>
    </row>
    <row r="7024" spans="1:25" x14ac:dyDescent="0.25">
      <c r="A7024">
        <v>4.7</v>
      </c>
      <c r="B7024">
        <v>2</v>
      </c>
      <c r="C7024">
        <v>30.4</v>
      </c>
      <c r="D7024">
        <v>1.42</v>
      </c>
      <c r="E7024">
        <v>3.25</v>
      </c>
      <c r="M7024"/>
      <c r="Q7024"/>
      <c r="U7024"/>
      <c r="Y7024"/>
    </row>
    <row r="7025" spans="1:25" x14ac:dyDescent="0.25">
      <c r="A7025">
        <v>3.3</v>
      </c>
      <c r="B7025">
        <v>2.7</v>
      </c>
      <c r="C7025">
        <v>34.299999999999997</v>
      </c>
      <c r="D7025">
        <v>1.42</v>
      </c>
      <c r="E7025">
        <v>4</v>
      </c>
      <c r="M7025"/>
      <c r="Q7025"/>
      <c r="U7025"/>
      <c r="Y7025"/>
    </row>
    <row r="7026" spans="1:25" x14ac:dyDescent="0.25">
      <c r="A7026">
        <v>3.2</v>
      </c>
      <c r="B7026">
        <v>1.5</v>
      </c>
      <c r="C7026">
        <v>35.1</v>
      </c>
      <c r="D7026">
        <v>1.42</v>
      </c>
      <c r="E7026">
        <v>4</v>
      </c>
      <c r="M7026"/>
      <c r="Q7026"/>
      <c r="U7026"/>
      <c r="Y7026"/>
    </row>
    <row r="7027" spans="1:25" x14ac:dyDescent="0.25">
      <c r="A7027">
        <v>5.4</v>
      </c>
      <c r="B7027">
        <v>1.7</v>
      </c>
      <c r="C7027">
        <v>67.400000000000006</v>
      </c>
      <c r="D7027">
        <v>1.42</v>
      </c>
      <c r="E7027">
        <v>4</v>
      </c>
      <c r="M7027"/>
      <c r="Q7027"/>
      <c r="U7027"/>
      <c r="Y7027"/>
    </row>
    <row r="7028" spans="1:25" x14ac:dyDescent="0.25">
      <c r="A7028">
        <v>5.8</v>
      </c>
      <c r="B7028">
        <v>2</v>
      </c>
      <c r="C7028">
        <v>79.599999999999994</v>
      </c>
      <c r="D7028">
        <v>1.42</v>
      </c>
      <c r="E7028">
        <v>4</v>
      </c>
      <c r="M7028"/>
      <c r="Q7028"/>
      <c r="U7028"/>
      <c r="Y7028"/>
    </row>
    <row r="7029" spans="1:25" x14ac:dyDescent="0.25">
      <c r="A7029">
        <v>6.6</v>
      </c>
      <c r="B7029">
        <v>1.7</v>
      </c>
      <c r="C7029">
        <v>84.7</v>
      </c>
      <c r="D7029">
        <v>1.42</v>
      </c>
      <c r="E7029">
        <v>3.5</v>
      </c>
      <c r="M7029"/>
      <c r="Q7029"/>
      <c r="U7029"/>
      <c r="Y7029"/>
    </row>
    <row r="7030" spans="1:25" x14ac:dyDescent="0.25">
      <c r="A7030">
        <v>3.3</v>
      </c>
      <c r="B7030">
        <v>3.9</v>
      </c>
      <c r="C7030">
        <v>92</v>
      </c>
      <c r="D7030">
        <v>1.42</v>
      </c>
      <c r="E7030">
        <v>5.25</v>
      </c>
      <c r="M7030"/>
      <c r="Q7030"/>
      <c r="U7030"/>
      <c r="Y7030"/>
    </row>
    <row r="7031" spans="1:25" x14ac:dyDescent="0.25">
      <c r="A7031">
        <v>3.7</v>
      </c>
      <c r="B7031">
        <v>4</v>
      </c>
      <c r="C7031">
        <v>103</v>
      </c>
      <c r="D7031">
        <v>1.42</v>
      </c>
      <c r="E7031">
        <v>6.25</v>
      </c>
      <c r="M7031"/>
      <c r="Q7031"/>
      <c r="U7031"/>
      <c r="Y7031"/>
    </row>
    <row r="7032" spans="1:25" x14ac:dyDescent="0.25">
      <c r="A7032">
        <v>1.5</v>
      </c>
      <c r="B7032">
        <v>24.7</v>
      </c>
      <c r="C7032">
        <v>222</v>
      </c>
      <c r="D7032">
        <v>1.42</v>
      </c>
      <c r="E7032">
        <v>9</v>
      </c>
      <c r="M7032"/>
      <c r="Q7032"/>
      <c r="U7032"/>
      <c r="Y7032"/>
    </row>
    <row r="7033" spans="1:25" x14ac:dyDescent="0.25">
      <c r="A7033">
        <v>6.3</v>
      </c>
      <c r="B7033">
        <v>8</v>
      </c>
      <c r="C7033">
        <v>340</v>
      </c>
      <c r="D7033">
        <v>1.42</v>
      </c>
      <c r="E7033">
        <v>6.25</v>
      </c>
      <c r="M7033"/>
      <c r="Q7033"/>
      <c r="U7033"/>
      <c r="Y7033"/>
    </row>
    <row r="7034" spans="1:25" x14ac:dyDescent="0.25">
      <c r="A7034">
        <v>12.7</v>
      </c>
      <c r="B7034">
        <v>9.9</v>
      </c>
      <c r="C7034">
        <v>10.1</v>
      </c>
      <c r="D7034">
        <v>1.43</v>
      </c>
      <c r="E7034">
        <v>3.5</v>
      </c>
      <c r="M7034"/>
      <c r="Q7034"/>
      <c r="U7034"/>
      <c r="Y7034"/>
    </row>
    <row r="7035" spans="1:25" x14ac:dyDescent="0.25">
      <c r="A7035">
        <v>1.1000000000000001</v>
      </c>
      <c r="B7035">
        <v>3.1</v>
      </c>
      <c r="C7035">
        <v>10.6</v>
      </c>
      <c r="D7035">
        <v>1.43</v>
      </c>
      <c r="E7035">
        <v>5</v>
      </c>
      <c r="M7035"/>
      <c r="Q7035"/>
      <c r="U7035"/>
      <c r="Y7035"/>
    </row>
    <row r="7036" spans="1:25" x14ac:dyDescent="0.25">
      <c r="A7036">
        <v>5.2</v>
      </c>
      <c r="B7036">
        <v>2.5</v>
      </c>
      <c r="C7036">
        <v>12.4</v>
      </c>
      <c r="D7036">
        <v>1.43</v>
      </c>
      <c r="E7036">
        <v>2.75</v>
      </c>
      <c r="M7036"/>
      <c r="Q7036"/>
      <c r="U7036"/>
      <c r="Y7036"/>
    </row>
    <row r="7037" spans="1:25" x14ac:dyDescent="0.25">
      <c r="A7037">
        <v>4</v>
      </c>
      <c r="B7037">
        <v>2.5</v>
      </c>
      <c r="C7037">
        <v>13.2</v>
      </c>
      <c r="D7037">
        <v>1.43</v>
      </c>
      <c r="E7037">
        <v>3.5</v>
      </c>
      <c r="M7037"/>
      <c r="Q7037"/>
      <c r="U7037"/>
      <c r="Y7037"/>
    </row>
    <row r="7038" spans="1:25" x14ac:dyDescent="0.25">
      <c r="A7038">
        <v>6.6</v>
      </c>
      <c r="B7038">
        <v>2.1</v>
      </c>
      <c r="C7038">
        <v>14.8</v>
      </c>
      <c r="D7038">
        <v>1.43</v>
      </c>
      <c r="E7038">
        <v>2.25</v>
      </c>
      <c r="M7038"/>
      <c r="Q7038"/>
      <c r="U7038"/>
      <c r="Y7038"/>
    </row>
    <row r="7039" spans="1:25" x14ac:dyDescent="0.25">
      <c r="A7039">
        <v>2.2999999999999998</v>
      </c>
      <c r="B7039">
        <v>3.4</v>
      </c>
      <c r="C7039">
        <v>19</v>
      </c>
      <c r="D7039">
        <v>1.43</v>
      </c>
      <c r="E7039">
        <v>4</v>
      </c>
      <c r="M7039"/>
      <c r="Q7039"/>
      <c r="U7039"/>
      <c r="Y7039"/>
    </row>
    <row r="7040" spans="1:25" x14ac:dyDescent="0.25">
      <c r="A7040">
        <v>8.1</v>
      </c>
      <c r="B7040">
        <v>10</v>
      </c>
      <c r="C7040">
        <v>19.100000000000001</v>
      </c>
      <c r="D7040">
        <v>1.43</v>
      </c>
      <c r="E7040">
        <v>3.5</v>
      </c>
      <c r="M7040"/>
      <c r="Q7040"/>
      <c r="U7040"/>
      <c r="Y7040"/>
    </row>
    <row r="7041" spans="1:25" x14ac:dyDescent="0.25">
      <c r="A7041">
        <v>5.4</v>
      </c>
      <c r="B7041">
        <v>2.2000000000000002</v>
      </c>
      <c r="C7041">
        <v>21.8</v>
      </c>
      <c r="D7041">
        <v>1.43</v>
      </c>
      <c r="E7041">
        <v>3.25</v>
      </c>
      <c r="M7041"/>
      <c r="Q7041"/>
      <c r="U7041"/>
      <c r="Y7041"/>
    </row>
    <row r="7042" spans="1:25" x14ac:dyDescent="0.25">
      <c r="A7042">
        <v>12.7</v>
      </c>
      <c r="B7042">
        <v>5.7</v>
      </c>
      <c r="C7042">
        <v>33.200000000000003</v>
      </c>
      <c r="D7042">
        <v>1.43</v>
      </c>
      <c r="E7042">
        <v>4</v>
      </c>
      <c r="M7042"/>
      <c r="Q7042"/>
      <c r="U7042"/>
      <c r="Y7042"/>
    </row>
    <row r="7043" spans="1:25" x14ac:dyDescent="0.25">
      <c r="A7043">
        <v>6.6</v>
      </c>
      <c r="B7043">
        <v>3.5</v>
      </c>
      <c r="C7043">
        <v>65.7</v>
      </c>
      <c r="D7043">
        <v>1.43</v>
      </c>
      <c r="E7043">
        <v>4</v>
      </c>
      <c r="M7043"/>
      <c r="Q7043"/>
      <c r="U7043"/>
      <c r="Y7043"/>
    </row>
    <row r="7044" spans="1:25" x14ac:dyDescent="0.25">
      <c r="A7044">
        <v>7.1</v>
      </c>
      <c r="B7044">
        <v>2.8</v>
      </c>
      <c r="C7044">
        <v>71.400000000000006</v>
      </c>
      <c r="D7044">
        <v>1.43</v>
      </c>
      <c r="E7044">
        <v>3.5</v>
      </c>
      <c r="M7044"/>
      <c r="Q7044"/>
      <c r="U7044"/>
      <c r="Y7044"/>
    </row>
    <row r="7045" spans="1:25" x14ac:dyDescent="0.25">
      <c r="A7045">
        <v>3.8</v>
      </c>
      <c r="B7045">
        <v>1.5</v>
      </c>
      <c r="C7045">
        <v>90.5</v>
      </c>
      <c r="D7045">
        <v>1.43</v>
      </c>
      <c r="E7045">
        <v>4.75</v>
      </c>
      <c r="M7045"/>
      <c r="Q7045"/>
      <c r="U7045"/>
      <c r="Y7045"/>
    </row>
    <row r="7046" spans="1:25" x14ac:dyDescent="0.25">
      <c r="A7046">
        <v>6.2</v>
      </c>
      <c r="B7046">
        <v>4.0999999999999996</v>
      </c>
      <c r="C7046">
        <v>143</v>
      </c>
      <c r="D7046">
        <v>1.43</v>
      </c>
      <c r="E7046">
        <v>5.5</v>
      </c>
      <c r="M7046"/>
      <c r="Q7046"/>
      <c r="U7046"/>
      <c r="Y7046"/>
    </row>
    <row r="7047" spans="1:25" x14ac:dyDescent="0.25">
      <c r="A7047">
        <v>8</v>
      </c>
      <c r="B7047">
        <v>12.2</v>
      </c>
      <c r="C7047">
        <v>2</v>
      </c>
      <c r="D7047">
        <v>1.44</v>
      </c>
      <c r="E7047">
        <v>3.5</v>
      </c>
      <c r="M7047"/>
      <c r="Q7047"/>
      <c r="U7047"/>
      <c r="Y7047"/>
    </row>
    <row r="7048" spans="1:25" x14ac:dyDescent="0.25">
      <c r="A7048">
        <v>7.4</v>
      </c>
      <c r="B7048">
        <v>4</v>
      </c>
      <c r="C7048">
        <v>4.2</v>
      </c>
      <c r="D7048">
        <v>1.44</v>
      </c>
      <c r="E7048">
        <v>2.75</v>
      </c>
      <c r="M7048"/>
      <c r="Q7048"/>
      <c r="U7048"/>
      <c r="Y7048"/>
    </row>
    <row r="7049" spans="1:25" x14ac:dyDescent="0.25">
      <c r="A7049">
        <v>5.4</v>
      </c>
      <c r="B7049">
        <v>2.2999999999999998</v>
      </c>
      <c r="C7049">
        <v>7.6</v>
      </c>
      <c r="D7049">
        <v>1.44</v>
      </c>
      <c r="E7049">
        <v>2.75</v>
      </c>
      <c r="M7049"/>
      <c r="Q7049"/>
      <c r="U7049"/>
      <c r="Y7049"/>
    </row>
    <row r="7050" spans="1:25" x14ac:dyDescent="0.25">
      <c r="A7050">
        <v>6.6</v>
      </c>
      <c r="B7050">
        <v>2.5</v>
      </c>
      <c r="C7050">
        <v>11.8</v>
      </c>
      <c r="D7050">
        <v>1.44</v>
      </c>
      <c r="E7050">
        <v>2.25</v>
      </c>
      <c r="M7050"/>
      <c r="Q7050"/>
      <c r="U7050"/>
      <c r="Y7050"/>
    </row>
    <row r="7051" spans="1:25" x14ac:dyDescent="0.25">
      <c r="A7051">
        <v>5.3</v>
      </c>
      <c r="B7051">
        <v>3.9</v>
      </c>
      <c r="C7051">
        <v>12.3</v>
      </c>
      <c r="D7051">
        <v>1.44</v>
      </c>
      <c r="E7051">
        <v>3.25</v>
      </c>
      <c r="M7051"/>
      <c r="Q7051"/>
      <c r="U7051"/>
      <c r="Y7051"/>
    </row>
    <row r="7052" spans="1:25" x14ac:dyDescent="0.25">
      <c r="A7052">
        <v>6.2</v>
      </c>
      <c r="B7052">
        <v>3.7</v>
      </c>
      <c r="C7052">
        <v>14.1</v>
      </c>
      <c r="D7052">
        <v>1.44</v>
      </c>
      <c r="E7052">
        <v>3.25</v>
      </c>
      <c r="M7052"/>
      <c r="Q7052"/>
      <c r="U7052"/>
      <c r="Y7052"/>
    </row>
    <row r="7053" spans="1:25" x14ac:dyDescent="0.25">
      <c r="A7053">
        <v>2.2000000000000002</v>
      </c>
      <c r="B7053">
        <v>1.1000000000000001</v>
      </c>
      <c r="C7053">
        <v>19.899999999999999</v>
      </c>
      <c r="D7053">
        <v>1.44</v>
      </c>
      <c r="E7053">
        <v>3.5</v>
      </c>
      <c r="M7053"/>
      <c r="Q7053"/>
      <c r="U7053"/>
      <c r="Y7053"/>
    </row>
    <row r="7054" spans="1:25" x14ac:dyDescent="0.25">
      <c r="A7054">
        <v>3.3</v>
      </c>
      <c r="B7054">
        <v>2.8</v>
      </c>
      <c r="C7054">
        <v>22.2</v>
      </c>
      <c r="D7054">
        <v>1.44</v>
      </c>
      <c r="E7054">
        <v>4</v>
      </c>
      <c r="M7054"/>
      <c r="Q7054"/>
      <c r="U7054"/>
      <c r="Y7054"/>
    </row>
    <row r="7055" spans="1:25" x14ac:dyDescent="0.25">
      <c r="A7055">
        <v>7.6</v>
      </c>
      <c r="B7055">
        <v>2.2999999999999998</v>
      </c>
      <c r="C7055">
        <v>24.8</v>
      </c>
      <c r="D7055">
        <v>1.44</v>
      </c>
      <c r="E7055">
        <v>2.75</v>
      </c>
      <c r="M7055"/>
      <c r="Q7055"/>
      <c r="U7055"/>
      <c r="Y7055"/>
    </row>
    <row r="7056" spans="1:25" x14ac:dyDescent="0.25">
      <c r="A7056">
        <v>4.8</v>
      </c>
      <c r="B7056">
        <v>8.3000000000000007</v>
      </c>
      <c r="C7056">
        <v>27</v>
      </c>
      <c r="D7056">
        <v>1.44</v>
      </c>
      <c r="E7056">
        <v>4.5</v>
      </c>
      <c r="M7056"/>
      <c r="Q7056"/>
      <c r="U7056"/>
      <c r="Y7056"/>
    </row>
    <row r="7057" spans="1:25" x14ac:dyDescent="0.25">
      <c r="A7057">
        <v>3.8</v>
      </c>
      <c r="B7057">
        <v>6.1</v>
      </c>
      <c r="C7057">
        <v>27.2</v>
      </c>
      <c r="D7057">
        <v>1.44</v>
      </c>
      <c r="E7057">
        <v>5.25</v>
      </c>
      <c r="M7057"/>
      <c r="Q7057"/>
      <c r="U7057"/>
      <c r="Y7057"/>
    </row>
    <row r="7058" spans="1:25" x14ac:dyDescent="0.25">
      <c r="A7058">
        <v>3.5</v>
      </c>
      <c r="B7058">
        <v>2.7</v>
      </c>
      <c r="C7058">
        <v>32</v>
      </c>
      <c r="D7058">
        <v>1.44</v>
      </c>
      <c r="E7058">
        <v>4</v>
      </c>
      <c r="M7058"/>
      <c r="Q7058"/>
      <c r="U7058"/>
      <c r="Y7058"/>
    </row>
    <row r="7059" spans="1:25" x14ac:dyDescent="0.25">
      <c r="A7059">
        <v>6.8</v>
      </c>
      <c r="B7059">
        <v>1.1000000000000001</v>
      </c>
      <c r="C7059">
        <v>32.4</v>
      </c>
      <c r="D7059">
        <v>1.44</v>
      </c>
      <c r="E7059">
        <v>2.75</v>
      </c>
      <c r="M7059"/>
      <c r="Q7059"/>
      <c r="U7059"/>
      <c r="Y7059"/>
    </row>
    <row r="7060" spans="1:25" x14ac:dyDescent="0.25">
      <c r="A7060">
        <v>6.1</v>
      </c>
      <c r="B7060">
        <v>3.8</v>
      </c>
      <c r="C7060">
        <v>36</v>
      </c>
      <c r="D7060">
        <v>1.44</v>
      </c>
      <c r="E7060">
        <v>3.75</v>
      </c>
      <c r="M7060"/>
      <c r="Q7060"/>
      <c r="U7060"/>
      <c r="Y7060"/>
    </row>
    <row r="7061" spans="1:25" x14ac:dyDescent="0.25">
      <c r="A7061">
        <v>4.5</v>
      </c>
      <c r="B7061">
        <v>3.3</v>
      </c>
      <c r="C7061">
        <v>38.5</v>
      </c>
      <c r="D7061">
        <v>1.44</v>
      </c>
      <c r="E7061">
        <v>4.5</v>
      </c>
      <c r="M7061"/>
      <c r="Q7061"/>
      <c r="U7061"/>
      <c r="Y7061"/>
    </row>
    <row r="7062" spans="1:25" x14ac:dyDescent="0.25">
      <c r="A7062">
        <v>5.9</v>
      </c>
      <c r="B7062">
        <v>3.1</v>
      </c>
      <c r="C7062">
        <v>51.3</v>
      </c>
      <c r="D7062">
        <v>1.44</v>
      </c>
      <c r="E7062">
        <v>4.5</v>
      </c>
      <c r="M7062"/>
      <c r="Q7062"/>
      <c r="U7062"/>
      <c r="Y7062"/>
    </row>
    <row r="7063" spans="1:25" x14ac:dyDescent="0.25">
      <c r="A7063">
        <v>7.7</v>
      </c>
      <c r="B7063">
        <v>5.7</v>
      </c>
      <c r="C7063">
        <v>70.7</v>
      </c>
      <c r="D7063">
        <v>1.44</v>
      </c>
      <c r="E7063">
        <v>4.75</v>
      </c>
      <c r="M7063"/>
      <c r="Q7063"/>
      <c r="U7063"/>
      <c r="Y7063"/>
    </row>
    <row r="7064" spans="1:25" x14ac:dyDescent="0.25">
      <c r="A7064">
        <v>5.6</v>
      </c>
      <c r="B7064">
        <v>2.5</v>
      </c>
      <c r="C7064">
        <v>195</v>
      </c>
      <c r="D7064">
        <v>1.44</v>
      </c>
      <c r="E7064">
        <v>5</v>
      </c>
      <c r="M7064"/>
      <c r="Q7064"/>
      <c r="U7064"/>
      <c r="Y7064"/>
    </row>
    <row r="7065" spans="1:25" x14ac:dyDescent="0.25">
      <c r="A7065">
        <v>3.9</v>
      </c>
      <c r="B7065">
        <v>7.7</v>
      </c>
      <c r="C7065">
        <v>198</v>
      </c>
      <c r="D7065">
        <v>1.44</v>
      </c>
      <c r="E7065">
        <v>7</v>
      </c>
      <c r="M7065"/>
      <c r="Q7065"/>
      <c r="U7065"/>
      <c r="Y7065"/>
    </row>
    <row r="7066" spans="1:25" x14ac:dyDescent="0.25">
      <c r="A7066">
        <v>5.4</v>
      </c>
      <c r="B7066">
        <v>5.3</v>
      </c>
      <c r="C7066">
        <v>4.5999999999999996</v>
      </c>
      <c r="D7066">
        <v>1.45</v>
      </c>
      <c r="E7066">
        <v>4</v>
      </c>
      <c r="M7066"/>
      <c r="Q7066"/>
      <c r="U7066"/>
      <c r="Y7066"/>
    </row>
    <row r="7067" spans="1:25" x14ac:dyDescent="0.25">
      <c r="A7067">
        <v>7.3</v>
      </c>
      <c r="B7067">
        <v>2.7</v>
      </c>
      <c r="C7067">
        <v>5.0999999999999996</v>
      </c>
      <c r="D7067">
        <v>1.45</v>
      </c>
      <c r="E7067">
        <v>2.25</v>
      </c>
      <c r="M7067"/>
      <c r="Q7067"/>
      <c r="U7067"/>
      <c r="Y7067"/>
    </row>
    <row r="7068" spans="1:25" x14ac:dyDescent="0.25">
      <c r="A7068">
        <v>7.5</v>
      </c>
      <c r="B7068">
        <v>8.1</v>
      </c>
      <c r="C7068">
        <v>9</v>
      </c>
      <c r="D7068">
        <v>1.45</v>
      </c>
      <c r="E7068">
        <v>3.5</v>
      </c>
      <c r="M7068"/>
      <c r="Q7068"/>
      <c r="U7068"/>
      <c r="Y7068"/>
    </row>
    <row r="7069" spans="1:25" x14ac:dyDescent="0.25">
      <c r="A7069">
        <v>5.5</v>
      </c>
      <c r="B7069">
        <v>3.3</v>
      </c>
      <c r="C7069">
        <v>9.9</v>
      </c>
      <c r="D7069">
        <v>1.45</v>
      </c>
      <c r="E7069">
        <v>3.25</v>
      </c>
      <c r="M7069"/>
      <c r="Q7069"/>
      <c r="U7069"/>
      <c r="Y7069"/>
    </row>
    <row r="7070" spans="1:25" x14ac:dyDescent="0.25">
      <c r="A7070">
        <v>3</v>
      </c>
      <c r="B7070">
        <v>5.8</v>
      </c>
      <c r="C7070">
        <v>13</v>
      </c>
      <c r="D7070">
        <v>1.45</v>
      </c>
      <c r="E7070">
        <v>4.75</v>
      </c>
      <c r="M7070"/>
      <c r="Q7070"/>
      <c r="U7070"/>
      <c r="Y7070"/>
    </row>
    <row r="7071" spans="1:25" x14ac:dyDescent="0.25">
      <c r="A7071">
        <v>6.7</v>
      </c>
      <c r="B7071">
        <v>2.4</v>
      </c>
      <c r="C7071">
        <v>14.8</v>
      </c>
      <c r="D7071">
        <v>1.45</v>
      </c>
      <c r="E7071">
        <v>2.25</v>
      </c>
      <c r="M7071"/>
      <c r="Q7071"/>
      <c r="U7071"/>
      <c r="Y7071"/>
    </row>
    <row r="7072" spans="1:25" x14ac:dyDescent="0.25">
      <c r="A7072">
        <v>5.8</v>
      </c>
      <c r="B7072">
        <v>6</v>
      </c>
      <c r="C7072">
        <v>17.2</v>
      </c>
      <c r="D7072">
        <v>1.45</v>
      </c>
      <c r="E7072">
        <v>4</v>
      </c>
      <c r="M7072"/>
      <c r="Q7072"/>
      <c r="U7072"/>
      <c r="Y7072"/>
    </row>
    <row r="7073" spans="1:25" x14ac:dyDescent="0.25">
      <c r="A7073">
        <v>6.3</v>
      </c>
      <c r="B7073">
        <v>2.4</v>
      </c>
      <c r="C7073">
        <v>18.5</v>
      </c>
      <c r="D7073">
        <v>1.45</v>
      </c>
      <c r="E7073">
        <v>2.75</v>
      </c>
      <c r="M7073"/>
      <c r="Q7073"/>
      <c r="U7073"/>
      <c r="Y7073"/>
    </row>
    <row r="7074" spans="1:25" x14ac:dyDescent="0.25">
      <c r="A7074">
        <v>4.5</v>
      </c>
      <c r="B7074">
        <v>1.2</v>
      </c>
      <c r="C7074">
        <v>20.2</v>
      </c>
      <c r="D7074">
        <v>1.45</v>
      </c>
      <c r="E7074">
        <v>4</v>
      </c>
      <c r="M7074"/>
      <c r="Q7074"/>
      <c r="U7074"/>
      <c r="Y7074"/>
    </row>
    <row r="7075" spans="1:25" x14ac:dyDescent="0.25">
      <c r="A7075">
        <v>11.6</v>
      </c>
      <c r="B7075">
        <v>7.3</v>
      </c>
      <c r="C7075">
        <v>24.8</v>
      </c>
      <c r="D7075">
        <v>1.45</v>
      </c>
      <c r="E7075">
        <v>4</v>
      </c>
      <c r="M7075"/>
      <c r="Q7075"/>
      <c r="U7075"/>
      <c r="Y7075"/>
    </row>
    <row r="7076" spans="1:25" x14ac:dyDescent="0.25">
      <c r="A7076">
        <v>6.7</v>
      </c>
      <c r="B7076">
        <v>2.2000000000000002</v>
      </c>
      <c r="C7076">
        <v>26</v>
      </c>
      <c r="D7076">
        <v>1.45</v>
      </c>
      <c r="E7076">
        <v>2.75</v>
      </c>
      <c r="M7076"/>
      <c r="Q7076"/>
      <c r="U7076"/>
      <c r="Y7076"/>
    </row>
    <row r="7077" spans="1:25" x14ac:dyDescent="0.25">
      <c r="A7077">
        <v>3.5</v>
      </c>
      <c r="B7077">
        <v>1.7</v>
      </c>
      <c r="C7077">
        <v>29.6</v>
      </c>
      <c r="D7077">
        <v>1.45</v>
      </c>
      <c r="E7077">
        <v>4</v>
      </c>
      <c r="M7077"/>
      <c r="Q7077"/>
      <c r="U7077"/>
      <c r="Y7077"/>
    </row>
    <row r="7078" spans="1:25" x14ac:dyDescent="0.25">
      <c r="A7078">
        <v>5.3</v>
      </c>
      <c r="B7078">
        <v>2</v>
      </c>
      <c r="C7078">
        <v>33.5</v>
      </c>
      <c r="D7078">
        <v>1.45</v>
      </c>
      <c r="E7078">
        <v>3.25</v>
      </c>
      <c r="M7078"/>
      <c r="Q7078"/>
      <c r="U7078"/>
      <c r="Y7078"/>
    </row>
    <row r="7079" spans="1:25" x14ac:dyDescent="0.25">
      <c r="A7079">
        <v>7.6</v>
      </c>
      <c r="B7079">
        <v>3.2</v>
      </c>
      <c r="C7079">
        <v>39.200000000000003</v>
      </c>
      <c r="D7079">
        <v>1.45</v>
      </c>
      <c r="E7079">
        <v>3.25</v>
      </c>
      <c r="M7079"/>
      <c r="Q7079"/>
      <c r="U7079"/>
      <c r="Y7079"/>
    </row>
    <row r="7080" spans="1:25" x14ac:dyDescent="0.25">
      <c r="A7080">
        <v>6.6</v>
      </c>
      <c r="B7080">
        <v>6</v>
      </c>
      <c r="C7080">
        <v>44.5</v>
      </c>
      <c r="D7080">
        <v>1.45</v>
      </c>
      <c r="E7080">
        <v>4</v>
      </c>
      <c r="M7080"/>
      <c r="Q7080"/>
      <c r="U7080"/>
      <c r="Y7080"/>
    </row>
    <row r="7081" spans="1:25" x14ac:dyDescent="0.25">
      <c r="A7081">
        <v>2.6</v>
      </c>
      <c r="B7081">
        <v>1.8</v>
      </c>
      <c r="C7081">
        <v>50.7</v>
      </c>
      <c r="D7081">
        <v>1.45</v>
      </c>
      <c r="E7081">
        <v>4.75</v>
      </c>
      <c r="M7081"/>
      <c r="Q7081"/>
      <c r="U7081"/>
      <c r="Y7081"/>
    </row>
    <row r="7082" spans="1:25" x14ac:dyDescent="0.25">
      <c r="A7082">
        <v>3.8</v>
      </c>
      <c r="B7082">
        <v>1.8</v>
      </c>
      <c r="C7082">
        <v>71.5</v>
      </c>
      <c r="D7082">
        <v>1.45</v>
      </c>
      <c r="E7082">
        <v>4.75</v>
      </c>
      <c r="M7082"/>
      <c r="Q7082"/>
      <c r="U7082"/>
      <c r="Y7082"/>
    </row>
    <row r="7083" spans="1:25" x14ac:dyDescent="0.25">
      <c r="A7083">
        <v>6.6</v>
      </c>
      <c r="B7083">
        <v>2.2000000000000002</v>
      </c>
      <c r="C7083">
        <v>91.4</v>
      </c>
      <c r="D7083">
        <v>1.45</v>
      </c>
      <c r="E7083">
        <v>3.5</v>
      </c>
      <c r="M7083"/>
      <c r="Q7083"/>
      <c r="U7083"/>
      <c r="Y7083"/>
    </row>
    <row r="7084" spans="1:25" x14ac:dyDescent="0.25">
      <c r="A7084">
        <v>5.7</v>
      </c>
      <c r="B7084">
        <v>7.9</v>
      </c>
      <c r="C7084">
        <v>186</v>
      </c>
      <c r="D7084">
        <v>1.45</v>
      </c>
      <c r="E7084">
        <v>6.25</v>
      </c>
      <c r="M7084"/>
      <c r="Q7084"/>
      <c r="U7084"/>
      <c r="Y7084"/>
    </row>
    <row r="7085" spans="1:25" x14ac:dyDescent="0.25">
      <c r="A7085">
        <v>7.9</v>
      </c>
      <c r="B7085">
        <v>5.0999999999999996</v>
      </c>
      <c r="C7085">
        <v>322</v>
      </c>
      <c r="D7085">
        <v>1.45</v>
      </c>
      <c r="E7085">
        <v>5.75</v>
      </c>
      <c r="M7085"/>
      <c r="Q7085"/>
      <c r="U7085"/>
      <c r="Y7085"/>
    </row>
    <row r="7086" spans="1:25" x14ac:dyDescent="0.25">
      <c r="A7086">
        <v>3.4</v>
      </c>
      <c r="B7086">
        <v>8.1999999999999993</v>
      </c>
      <c r="C7086">
        <v>458</v>
      </c>
      <c r="D7086">
        <v>1.45</v>
      </c>
      <c r="E7086">
        <v>7</v>
      </c>
      <c r="M7086"/>
      <c r="Q7086"/>
      <c r="U7086"/>
      <c r="Y7086"/>
    </row>
    <row r="7087" spans="1:25" x14ac:dyDescent="0.25">
      <c r="A7087">
        <v>3.4</v>
      </c>
      <c r="B7087">
        <v>2.2999999999999998</v>
      </c>
      <c r="C7087">
        <v>2380</v>
      </c>
      <c r="D7087">
        <v>1.45</v>
      </c>
      <c r="E7087">
        <v>5.75</v>
      </c>
      <c r="M7087"/>
      <c r="Q7087"/>
      <c r="U7087"/>
      <c r="Y7087"/>
    </row>
    <row r="7088" spans="1:25" x14ac:dyDescent="0.25">
      <c r="A7088">
        <v>7.7</v>
      </c>
      <c r="B7088">
        <v>2.4</v>
      </c>
      <c r="C7088">
        <v>4.4000000000000004</v>
      </c>
      <c r="D7088">
        <v>1.46</v>
      </c>
      <c r="E7088">
        <v>2.25</v>
      </c>
      <c r="M7088"/>
      <c r="Q7088"/>
      <c r="U7088"/>
      <c r="Y7088"/>
    </row>
    <row r="7089" spans="1:25" x14ac:dyDescent="0.25">
      <c r="A7089">
        <v>5.4</v>
      </c>
      <c r="B7089">
        <v>4.3</v>
      </c>
      <c r="C7089">
        <v>13.2</v>
      </c>
      <c r="D7089">
        <v>1.46</v>
      </c>
      <c r="E7089">
        <v>3.25</v>
      </c>
      <c r="M7089"/>
      <c r="Q7089"/>
      <c r="U7089"/>
      <c r="Y7089"/>
    </row>
    <row r="7090" spans="1:25" x14ac:dyDescent="0.25">
      <c r="A7090">
        <v>6.9</v>
      </c>
      <c r="B7090">
        <v>3.9</v>
      </c>
      <c r="C7090">
        <v>14.4</v>
      </c>
      <c r="D7090">
        <v>1.46</v>
      </c>
      <c r="E7090">
        <v>2.75</v>
      </c>
      <c r="M7090"/>
      <c r="Q7090"/>
      <c r="U7090"/>
      <c r="Y7090"/>
    </row>
    <row r="7091" spans="1:25" x14ac:dyDescent="0.25">
      <c r="A7091">
        <v>6.8</v>
      </c>
      <c r="B7091">
        <v>2.1</v>
      </c>
      <c r="C7091">
        <v>14.6</v>
      </c>
      <c r="D7091">
        <v>1.46</v>
      </c>
      <c r="E7091">
        <v>2.25</v>
      </c>
      <c r="M7091"/>
      <c r="Q7091"/>
      <c r="U7091"/>
      <c r="Y7091"/>
    </row>
    <row r="7092" spans="1:25" x14ac:dyDescent="0.25">
      <c r="A7092">
        <v>5.5</v>
      </c>
      <c r="B7092">
        <v>1.5</v>
      </c>
      <c r="C7092">
        <v>19.399999999999999</v>
      </c>
      <c r="D7092">
        <v>1.46</v>
      </c>
      <c r="E7092">
        <v>2.75</v>
      </c>
      <c r="M7092"/>
      <c r="Q7092"/>
      <c r="U7092"/>
      <c r="Y7092"/>
    </row>
    <row r="7093" spans="1:25" x14ac:dyDescent="0.25">
      <c r="A7093">
        <v>6.7</v>
      </c>
      <c r="B7093">
        <v>6.9</v>
      </c>
      <c r="C7093">
        <v>25.4</v>
      </c>
      <c r="D7093">
        <v>1.46</v>
      </c>
      <c r="E7093">
        <v>4</v>
      </c>
      <c r="M7093"/>
      <c r="Q7093"/>
      <c r="U7093"/>
      <c r="Y7093"/>
    </row>
    <row r="7094" spans="1:25" x14ac:dyDescent="0.25">
      <c r="A7094">
        <v>6.6</v>
      </c>
      <c r="B7094">
        <v>2.4</v>
      </c>
      <c r="C7094">
        <v>29.3</v>
      </c>
      <c r="D7094">
        <v>1.46</v>
      </c>
      <c r="E7094">
        <v>2.75</v>
      </c>
      <c r="M7094"/>
      <c r="Q7094"/>
      <c r="U7094"/>
      <c r="Y7094"/>
    </row>
    <row r="7095" spans="1:25" x14ac:dyDescent="0.25">
      <c r="A7095">
        <v>4.5999999999999996</v>
      </c>
      <c r="B7095">
        <v>4.0999999999999996</v>
      </c>
      <c r="C7095">
        <v>30.7</v>
      </c>
      <c r="D7095">
        <v>1.46</v>
      </c>
      <c r="E7095">
        <v>3.75</v>
      </c>
      <c r="M7095"/>
      <c r="Q7095"/>
      <c r="U7095"/>
      <c r="Y7095"/>
    </row>
    <row r="7096" spans="1:25" x14ac:dyDescent="0.25">
      <c r="A7096">
        <v>4.8</v>
      </c>
      <c r="B7096">
        <v>2.7</v>
      </c>
      <c r="C7096">
        <v>35</v>
      </c>
      <c r="D7096">
        <v>1.46</v>
      </c>
      <c r="E7096">
        <v>3.25</v>
      </c>
      <c r="M7096"/>
      <c r="Q7096"/>
      <c r="U7096"/>
      <c r="Y7096"/>
    </row>
    <row r="7097" spans="1:25" x14ac:dyDescent="0.25">
      <c r="A7097">
        <v>6.3</v>
      </c>
      <c r="B7097">
        <v>3.9</v>
      </c>
      <c r="C7097">
        <v>38.799999999999997</v>
      </c>
      <c r="D7097">
        <v>1.46</v>
      </c>
      <c r="E7097">
        <v>3.75</v>
      </c>
      <c r="M7097"/>
      <c r="Q7097"/>
      <c r="U7097"/>
      <c r="Y7097"/>
    </row>
    <row r="7098" spans="1:25" x14ac:dyDescent="0.25">
      <c r="A7098">
        <v>7.6</v>
      </c>
      <c r="B7098">
        <v>7.2</v>
      </c>
      <c r="C7098">
        <v>39.799999999999997</v>
      </c>
      <c r="D7098">
        <v>1.46</v>
      </c>
      <c r="E7098">
        <v>4</v>
      </c>
      <c r="M7098"/>
      <c r="Q7098"/>
      <c r="U7098"/>
      <c r="Y7098"/>
    </row>
    <row r="7099" spans="1:25" x14ac:dyDescent="0.25">
      <c r="A7099">
        <v>6.7</v>
      </c>
      <c r="B7099">
        <v>2</v>
      </c>
      <c r="C7099">
        <v>42.7</v>
      </c>
      <c r="D7099">
        <v>1.46</v>
      </c>
      <c r="E7099">
        <v>2.75</v>
      </c>
      <c r="M7099"/>
      <c r="Q7099"/>
      <c r="U7099"/>
      <c r="Y7099"/>
    </row>
    <row r="7100" spans="1:25" x14ac:dyDescent="0.25">
      <c r="A7100">
        <v>8.6</v>
      </c>
      <c r="B7100">
        <v>2.7</v>
      </c>
      <c r="C7100">
        <v>47.8</v>
      </c>
      <c r="D7100">
        <v>1.46</v>
      </c>
      <c r="E7100">
        <v>2.75</v>
      </c>
      <c r="M7100"/>
      <c r="Q7100"/>
      <c r="U7100"/>
      <c r="Y7100"/>
    </row>
    <row r="7101" spans="1:25" x14ac:dyDescent="0.25">
      <c r="A7101">
        <v>6.6</v>
      </c>
      <c r="B7101">
        <v>9.3000000000000007</v>
      </c>
      <c r="C7101">
        <v>52.4</v>
      </c>
      <c r="D7101">
        <v>1.46</v>
      </c>
      <c r="E7101">
        <v>4.75</v>
      </c>
      <c r="M7101"/>
      <c r="Q7101"/>
      <c r="U7101"/>
      <c r="Y7101"/>
    </row>
    <row r="7102" spans="1:25" x14ac:dyDescent="0.25">
      <c r="A7102">
        <v>4.5999999999999996</v>
      </c>
      <c r="B7102">
        <v>2.5</v>
      </c>
      <c r="C7102">
        <v>54.9</v>
      </c>
      <c r="D7102">
        <v>1.46</v>
      </c>
      <c r="E7102">
        <v>4</v>
      </c>
      <c r="M7102"/>
      <c r="Q7102"/>
      <c r="U7102"/>
      <c r="Y7102"/>
    </row>
    <row r="7103" spans="1:25" x14ac:dyDescent="0.25">
      <c r="A7103">
        <v>5.4</v>
      </c>
      <c r="B7103">
        <v>4.0999999999999996</v>
      </c>
      <c r="C7103">
        <v>59.8</v>
      </c>
      <c r="D7103">
        <v>1.46</v>
      </c>
      <c r="E7103">
        <v>4.5</v>
      </c>
      <c r="M7103"/>
      <c r="Q7103"/>
      <c r="U7103"/>
      <c r="Y7103"/>
    </row>
    <row r="7104" spans="1:25" x14ac:dyDescent="0.25">
      <c r="A7104">
        <v>6.1</v>
      </c>
      <c r="B7104">
        <v>3.4</v>
      </c>
      <c r="C7104">
        <v>152</v>
      </c>
      <c r="D7104">
        <v>1.46</v>
      </c>
      <c r="E7104">
        <v>5.5</v>
      </c>
      <c r="M7104"/>
      <c r="Q7104"/>
      <c r="U7104"/>
      <c r="Y7104"/>
    </row>
    <row r="7105" spans="1:25" x14ac:dyDescent="0.25">
      <c r="A7105">
        <v>4.5999999999999996</v>
      </c>
      <c r="B7105">
        <v>1.5</v>
      </c>
      <c r="C7105">
        <v>156</v>
      </c>
      <c r="D7105">
        <v>1.46</v>
      </c>
      <c r="E7105">
        <v>5</v>
      </c>
      <c r="M7105"/>
      <c r="Q7105"/>
      <c r="U7105"/>
      <c r="Y7105"/>
    </row>
    <row r="7106" spans="1:25" x14ac:dyDescent="0.25">
      <c r="A7106">
        <v>7</v>
      </c>
      <c r="B7106">
        <v>10.8</v>
      </c>
      <c r="C7106">
        <v>4.9000000000000004</v>
      </c>
      <c r="D7106">
        <v>1.47</v>
      </c>
      <c r="E7106">
        <v>3.5</v>
      </c>
      <c r="M7106"/>
      <c r="Q7106"/>
      <c r="U7106"/>
      <c r="Y7106"/>
    </row>
    <row r="7107" spans="1:25" x14ac:dyDescent="0.25">
      <c r="A7107">
        <v>7.6</v>
      </c>
      <c r="B7107">
        <v>4.5999999999999996</v>
      </c>
      <c r="C7107">
        <v>6.4</v>
      </c>
      <c r="D7107">
        <v>1.47</v>
      </c>
      <c r="E7107">
        <v>2.75</v>
      </c>
      <c r="M7107"/>
      <c r="Q7107"/>
      <c r="U7107"/>
      <c r="Y7107"/>
    </row>
    <row r="7108" spans="1:25" x14ac:dyDescent="0.25">
      <c r="A7108">
        <v>8.9</v>
      </c>
      <c r="B7108">
        <v>6.2</v>
      </c>
      <c r="C7108">
        <v>10.6</v>
      </c>
      <c r="D7108">
        <v>1.47</v>
      </c>
      <c r="E7108">
        <v>3.5</v>
      </c>
      <c r="M7108"/>
      <c r="Q7108"/>
      <c r="U7108"/>
      <c r="Y7108"/>
    </row>
    <row r="7109" spans="1:25" x14ac:dyDescent="0.25">
      <c r="A7109">
        <v>8.6999999999999993</v>
      </c>
      <c r="B7109">
        <v>6</v>
      </c>
      <c r="C7109">
        <v>12</v>
      </c>
      <c r="D7109">
        <v>1.47</v>
      </c>
      <c r="E7109">
        <v>3.5</v>
      </c>
      <c r="M7109"/>
      <c r="Q7109"/>
      <c r="U7109"/>
      <c r="Y7109"/>
    </row>
    <row r="7110" spans="1:25" x14ac:dyDescent="0.25">
      <c r="A7110">
        <v>6.4</v>
      </c>
      <c r="B7110">
        <v>7.8</v>
      </c>
      <c r="C7110">
        <v>13.5</v>
      </c>
      <c r="D7110">
        <v>1.47</v>
      </c>
      <c r="E7110">
        <v>4</v>
      </c>
      <c r="M7110"/>
      <c r="Q7110"/>
      <c r="U7110"/>
      <c r="Y7110"/>
    </row>
    <row r="7111" spans="1:25" x14ac:dyDescent="0.25">
      <c r="A7111">
        <v>6.7</v>
      </c>
      <c r="B7111">
        <v>4.8</v>
      </c>
      <c r="C7111">
        <v>14.9</v>
      </c>
      <c r="D7111">
        <v>1.47</v>
      </c>
      <c r="E7111">
        <v>2.75</v>
      </c>
      <c r="M7111"/>
      <c r="Q7111"/>
      <c r="U7111"/>
      <c r="Y7111"/>
    </row>
    <row r="7112" spans="1:25" x14ac:dyDescent="0.25">
      <c r="A7112">
        <v>7.1</v>
      </c>
      <c r="B7112">
        <v>3.7</v>
      </c>
      <c r="C7112">
        <v>15</v>
      </c>
      <c r="D7112">
        <v>1.47</v>
      </c>
      <c r="E7112">
        <v>2.75</v>
      </c>
      <c r="M7112"/>
      <c r="Q7112"/>
      <c r="U7112"/>
      <c r="Y7112"/>
    </row>
    <row r="7113" spans="1:25" x14ac:dyDescent="0.25">
      <c r="A7113">
        <v>6.6</v>
      </c>
      <c r="B7113">
        <v>1.3</v>
      </c>
      <c r="C7113">
        <v>17.3</v>
      </c>
      <c r="D7113">
        <v>1.47</v>
      </c>
      <c r="E7113">
        <v>2.25</v>
      </c>
      <c r="M7113"/>
      <c r="Q7113"/>
      <c r="U7113"/>
      <c r="Y7113"/>
    </row>
    <row r="7114" spans="1:25" x14ac:dyDescent="0.25">
      <c r="A7114">
        <v>3.3</v>
      </c>
      <c r="B7114">
        <v>2.5</v>
      </c>
      <c r="C7114">
        <v>18.899999999999999</v>
      </c>
      <c r="D7114">
        <v>1.47</v>
      </c>
      <c r="E7114">
        <v>3.5</v>
      </c>
      <c r="M7114"/>
      <c r="Q7114"/>
      <c r="U7114"/>
      <c r="Y7114"/>
    </row>
    <row r="7115" spans="1:25" x14ac:dyDescent="0.25">
      <c r="A7115">
        <v>3.3</v>
      </c>
      <c r="B7115">
        <v>2.7</v>
      </c>
      <c r="C7115">
        <v>35.6</v>
      </c>
      <c r="D7115">
        <v>1.47</v>
      </c>
      <c r="E7115">
        <v>4</v>
      </c>
      <c r="M7115"/>
      <c r="Q7115"/>
      <c r="U7115"/>
      <c r="Y7115"/>
    </row>
    <row r="7116" spans="1:25" x14ac:dyDescent="0.25">
      <c r="A7116">
        <v>7</v>
      </c>
      <c r="B7116">
        <v>24.7</v>
      </c>
      <c r="C7116">
        <v>50.2</v>
      </c>
      <c r="D7116">
        <v>1.47</v>
      </c>
      <c r="E7116">
        <v>5.75</v>
      </c>
      <c r="M7116"/>
      <c r="Q7116"/>
      <c r="U7116"/>
      <c r="Y7116"/>
    </row>
    <row r="7117" spans="1:25" x14ac:dyDescent="0.25">
      <c r="A7117">
        <v>5.2</v>
      </c>
      <c r="B7117">
        <v>12.1</v>
      </c>
      <c r="C7117">
        <v>73.099999999999994</v>
      </c>
      <c r="D7117">
        <v>1.47</v>
      </c>
      <c r="E7117">
        <v>5.25</v>
      </c>
      <c r="M7117"/>
      <c r="Q7117"/>
      <c r="U7117"/>
      <c r="Y7117"/>
    </row>
    <row r="7118" spans="1:25" x14ac:dyDescent="0.25">
      <c r="A7118">
        <v>7</v>
      </c>
      <c r="B7118">
        <v>3.8</v>
      </c>
      <c r="C7118">
        <v>5.8</v>
      </c>
      <c r="D7118">
        <v>1.48</v>
      </c>
      <c r="E7118">
        <v>2.75</v>
      </c>
      <c r="M7118"/>
      <c r="Q7118"/>
      <c r="U7118"/>
      <c r="Y7118"/>
    </row>
    <row r="7119" spans="1:25" x14ac:dyDescent="0.25">
      <c r="A7119">
        <v>7</v>
      </c>
      <c r="B7119">
        <v>3.3</v>
      </c>
      <c r="C7119">
        <v>7.9</v>
      </c>
      <c r="D7119">
        <v>1.48</v>
      </c>
      <c r="E7119">
        <v>2.75</v>
      </c>
      <c r="M7119"/>
      <c r="Q7119"/>
      <c r="U7119"/>
      <c r="Y7119"/>
    </row>
    <row r="7120" spans="1:25" x14ac:dyDescent="0.25">
      <c r="A7120">
        <v>3.1</v>
      </c>
      <c r="B7120">
        <v>3.2</v>
      </c>
      <c r="C7120">
        <v>10.4</v>
      </c>
      <c r="D7120">
        <v>1.48</v>
      </c>
      <c r="E7120">
        <v>4</v>
      </c>
      <c r="M7120"/>
      <c r="Q7120"/>
      <c r="U7120"/>
      <c r="Y7120"/>
    </row>
    <row r="7121" spans="1:25" x14ac:dyDescent="0.25">
      <c r="A7121">
        <v>8.3000000000000007</v>
      </c>
      <c r="B7121">
        <v>3.1</v>
      </c>
      <c r="C7121">
        <v>16.2</v>
      </c>
      <c r="D7121">
        <v>1.48</v>
      </c>
      <c r="E7121">
        <v>2.75</v>
      </c>
      <c r="M7121"/>
      <c r="Q7121"/>
      <c r="U7121"/>
      <c r="Y7121"/>
    </row>
    <row r="7122" spans="1:25" x14ac:dyDescent="0.25">
      <c r="A7122">
        <v>7.6</v>
      </c>
      <c r="B7122">
        <v>4.0999999999999996</v>
      </c>
      <c r="C7122">
        <v>16.8</v>
      </c>
      <c r="D7122">
        <v>1.48</v>
      </c>
      <c r="E7122">
        <v>2.75</v>
      </c>
      <c r="M7122"/>
      <c r="Q7122"/>
      <c r="U7122"/>
      <c r="Y7122"/>
    </row>
    <row r="7123" spans="1:25" x14ac:dyDescent="0.25">
      <c r="A7123">
        <v>3.8</v>
      </c>
      <c r="B7123">
        <v>1</v>
      </c>
      <c r="C7123">
        <v>21.4</v>
      </c>
      <c r="D7123">
        <v>1.48</v>
      </c>
      <c r="E7123">
        <v>4</v>
      </c>
      <c r="M7123"/>
      <c r="Q7123"/>
      <c r="U7123"/>
      <c r="Y7123"/>
    </row>
    <row r="7124" spans="1:25" x14ac:dyDescent="0.25">
      <c r="A7124">
        <v>0.6</v>
      </c>
      <c r="B7124">
        <v>1.9</v>
      </c>
      <c r="C7124">
        <v>24.6</v>
      </c>
      <c r="D7124">
        <v>1.48</v>
      </c>
      <c r="E7124">
        <v>5</v>
      </c>
      <c r="M7124"/>
      <c r="Q7124"/>
      <c r="U7124"/>
      <c r="Y7124"/>
    </row>
    <row r="7125" spans="1:25" x14ac:dyDescent="0.25">
      <c r="A7125">
        <v>8.6999999999999993</v>
      </c>
      <c r="B7125">
        <v>4.7</v>
      </c>
      <c r="C7125">
        <v>36.799999999999997</v>
      </c>
      <c r="D7125">
        <v>1.48</v>
      </c>
      <c r="E7125">
        <v>3.25</v>
      </c>
      <c r="M7125"/>
      <c r="Q7125"/>
      <c r="U7125"/>
      <c r="Y7125"/>
    </row>
    <row r="7126" spans="1:25" x14ac:dyDescent="0.25">
      <c r="A7126">
        <v>7.4</v>
      </c>
      <c r="B7126">
        <v>3.1</v>
      </c>
      <c r="C7126">
        <v>65.7</v>
      </c>
      <c r="D7126">
        <v>1.48</v>
      </c>
      <c r="E7126">
        <v>4</v>
      </c>
      <c r="M7126"/>
      <c r="Q7126"/>
      <c r="U7126"/>
      <c r="Y7126"/>
    </row>
    <row r="7127" spans="1:25" x14ac:dyDescent="0.25">
      <c r="A7127">
        <v>5.0999999999999996</v>
      </c>
      <c r="B7127">
        <v>3.6</v>
      </c>
      <c r="C7127">
        <v>67.5</v>
      </c>
      <c r="D7127">
        <v>1.48</v>
      </c>
      <c r="E7127">
        <v>4.5</v>
      </c>
      <c r="M7127"/>
      <c r="Q7127"/>
      <c r="U7127"/>
      <c r="Y7127"/>
    </row>
    <row r="7128" spans="1:25" x14ac:dyDescent="0.25">
      <c r="A7128">
        <v>5.8</v>
      </c>
      <c r="B7128">
        <v>1.1000000000000001</v>
      </c>
      <c r="C7128">
        <v>71.900000000000006</v>
      </c>
      <c r="D7128">
        <v>1.48</v>
      </c>
      <c r="E7128">
        <v>4</v>
      </c>
      <c r="M7128"/>
      <c r="Q7128"/>
      <c r="U7128"/>
      <c r="Y7128"/>
    </row>
    <row r="7129" spans="1:25" x14ac:dyDescent="0.25">
      <c r="A7129">
        <v>5.0999999999999996</v>
      </c>
      <c r="B7129">
        <v>6.6</v>
      </c>
      <c r="C7129">
        <v>95.5</v>
      </c>
      <c r="D7129">
        <v>1.48</v>
      </c>
      <c r="E7129">
        <v>5.25</v>
      </c>
      <c r="M7129"/>
      <c r="Q7129"/>
      <c r="U7129"/>
      <c r="Y7129"/>
    </row>
    <row r="7130" spans="1:25" x14ac:dyDescent="0.25">
      <c r="A7130">
        <v>6.5</v>
      </c>
      <c r="B7130">
        <v>1.2</v>
      </c>
      <c r="C7130">
        <v>137</v>
      </c>
      <c r="D7130">
        <v>1.48</v>
      </c>
      <c r="E7130">
        <v>4.5</v>
      </c>
      <c r="M7130"/>
      <c r="Q7130"/>
      <c r="U7130"/>
      <c r="Y7130"/>
    </row>
    <row r="7131" spans="1:25" x14ac:dyDescent="0.25">
      <c r="A7131">
        <v>5.9</v>
      </c>
      <c r="B7131">
        <v>1.7</v>
      </c>
      <c r="C7131">
        <v>169</v>
      </c>
      <c r="D7131">
        <v>1.48</v>
      </c>
      <c r="E7131">
        <v>5</v>
      </c>
      <c r="M7131"/>
      <c r="Q7131"/>
      <c r="U7131"/>
      <c r="Y7131"/>
    </row>
    <row r="7132" spans="1:25" x14ac:dyDescent="0.25">
      <c r="A7132">
        <v>5.2</v>
      </c>
      <c r="B7132">
        <v>4.5999999999999996</v>
      </c>
      <c r="C7132">
        <v>170</v>
      </c>
      <c r="D7132">
        <v>1.48</v>
      </c>
      <c r="E7132">
        <v>5.5</v>
      </c>
      <c r="M7132"/>
      <c r="Q7132"/>
      <c r="U7132"/>
      <c r="Y7132"/>
    </row>
    <row r="7133" spans="1:25" x14ac:dyDescent="0.25">
      <c r="A7133">
        <v>3</v>
      </c>
      <c r="B7133">
        <v>1.8</v>
      </c>
      <c r="C7133">
        <v>176</v>
      </c>
      <c r="D7133">
        <v>1.48</v>
      </c>
      <c r="E7133">
        <v>5.75</v>
      </c>
      <c r="M7133"/>
      <c r="Q7133"/>
      <c r="U7133"/>
      <c r="Y7133"/>
    </row>
    <row r="7134" spans="1:25" x14ac:dyDescent="0.25">
      <c r="A7134">
        <v>6.5</v>
      </c>
      <c r="B7134">
        <v>4.4000000000000004</v>
      </c>
      <c r="C7134">
        <v>212</v>
      </c>
      <c r="D7134">
        <v>1.48</v>
      </c>
      <c r="E7134">
        <v>5</v>
      </c>
      <c r="M7134"/>
      <c r="Q7134"/>
      <c r="U7134"/>
      <c r="Y7134"/>
    </row>
    <row r="7135" spans="1:25" x14ac:dyDescent="0.25">
      <c r="A7135">
        <v>4</v>
      </c>
      <c r="B7135">
        <v>10.7</v>
      </c>
      <c r="C7135">
        <v>536</v>
      </c>
      <c r="D7135">
        <v>1.48</v>
      </c>
      <c r="E7135">
        <v>7</v>
      </c>
      <c r="M7135"/>
      <c r="Q7135"/>
      <c r="U7135"/>
      <c r="Y7135"/>
    </row>
    <row r="7136" spans="1:25" x14ac:dyDescent="0.25">
      <c r="A7136">
        <v>5.0999999999999996</v>
      </c>
      <c r="B7136">
        <v>3.5</v>
      </c>
      <c r="C7136">
        <v>6.2</v>
      </c>
      <c r="D7136">
        <v>1.49</v>
      </c>
      <c r="E7136">
        <v>3.25</v>
      </c>
      <c r="M7136"/>
      <c r="Q7136"/>
      <c r="U7136"/>
      <c r="Y7136"/>
    </row>
    <row r="7137" spans="1:25" x14ac:dyDescent="0.25">
      <c r="A7137">
        <v>0.1</v>
      </c>
      <c r="B7137">
        <v>2.2999999999999998</v>
      </c>
      <c r="C7137">
        <v>6.4</v>
      </c>
      <c r="D7137">
        <v>1.49</v>
      </c>
      <c r="E7137">
        <v>4.5</v>
      </c>
      <c r="M7137"/>
      <c r="Q7137"/>
      <c r="U7137"/>
      <c r="Y7137"/>
    </row>
    <row r="7138" spans="1:25" x14ac:dyDescent="0.25">
      <c r="A7138">
        <v>7</v>
      </c>
      <c r="B7138">
        <v>3.7</v>
      </c>
      <c r="C7138">
        <v>10.5</v>
      </c>
      <c r="D7138">
        <v>1.49</v>
      </c>
      <c r="E7138">
        <v>2.75</v>
      </c>
      <c r="M7138"/>
      <c r="Q7138"/>
      <c r="U7138"/>
      <c r="Y7138"/>
    </row>
    <row r="7139" spans="1:25" x14ac:dyDescent="0.25">
      <c r="A7139">
        <v>3.1</v>
      </c>
      <c r="B7139">
        <v>3.7</v>
      </c>
      <c r="C7139">
        <v>14.1</v>
      </c>
      <c r="D7139">
        <v>1.49</v>
      </c>
      <c r="E7139">
        <v>4</v>
      </c>
      <c r="M7139"/>
      <c r="Q7139"/>
      <c r="U7139"/>
      <c r="Y7139"/>
    </row>
    <row r="7140" spans="1:25" x14ac:dyDescent="0.25">
      <c r="A7140">
        <v>7.4</v>
      </c>
      <c r="B7140">
        <v>11.4</v>
      </c>
      <c r="C7140">
        <v>15.1</v>
      </c>
      <c r="D7140">
        <v>1.49</v>
      </c>
      <c r="E7140">
        <v>3.5</v>
      </c>
      <c r="M7140"/>
      <c r="Q7140"/>
      <c r="U7140"/>
      <c r="Y7140"/>
    </row>
    <row r="7141" spans="1:25" x14ac:dyDescent="0.25">
      <c r="A7141">
        <v>6.2</v>
      </c>
      <c r="B7141">
        <v>5.4</v>
      </c>
      <c r="C7141">
        <v>20.2</v>
      </c>
      <c r="D7141">
        <v>1.49</v>
      </c>
      <c r="E7141">
        <v>4.5</v>
      </c>
      <c r="M7141"/>
      <c r="Q7141"/>
      <c r="U7141"/>
      <c r="Y7141"/>
    </row>
    <row r="7142" spans="1:25" x14ac:dyDescent="0.25">
      <c r="A7142">
        <v>3.7</v>
      </c>
      <c r="B7142">
        <v>3.8</v>
      </c>
      <c r="C7142">
        <v>20.399999999999999</v>
      </c>
      <c r="D7142">
        <v>1.49</v>
      </c>
      <c r="E7142">
        <v>4.5</v>
      </c>
      <c r="M7142"/>
      <c r="Q7142"/>
      <c r="U7142"/>
      <c r="Y7142"/>
    </row>
    <row r="7143" spans="1:25" x14ac:dyDescent="0.25">
      <c r="A7143">
        <v>6.3</v>
      </c>
      <c r="B7143">
        <v>6.2</v>
      </c>
      <c r="C7143">
        <v>22.3</v>
      </c>
      <c r="D7143">
        <v>1.49</v>
      </c>
      <c r="E7143">
        <v>4.5</v>
      </c>
      <c r="M7143"/>
      <c r="Q7143"/>
      <c r="U7143"/>
      <c r="Y7143"/>
    </row>
    <row r="7144" spans="1:25" x14ac:dyDescent="0.25">
      <c r="A7144">
        <v>7.5</v>
      </c>
      <c r="B7144">
        <v>2.1</v>
      </c>
      <c r="C7144">
        <v>26.6</v>
      </c>
      <c r="D7144">
        <v>1.49</v>
      </c>
      <c r="E7144">
        <v>2.75</v>
      </c>
      <c r="M7144"/>
      <c r="Q7144"/>
      <c r="U7144"/>
      <c r="Y7144"/>
    </row>
    <row r="7145" spans="1:25" x14ac:dyDescent="0.25">
      <c r="A7145">
        <v>6.8</v>
      </c>
      <c r="B7145">
        <v>1.2</v>
      </c>
      <c r="C7145">
        <v>32.299999999999997</v>
      </c>
      <c r="D7145">
        <v>1.49</v>
      </c>
      <c r="E7145">
        <v>2.75</v>
      </c>
      <c r="M7145"/>
      <c r="Q7145"/>
      <c r="U7145"/>
      <c r="Y7145"/>
    </row>
    <row r="7146" spans="1:25" x14ac:dyDescent="0.25">
      <c r="A7146">
        <v>12.8</v>
      </c>
      <c r="B7146">
        <v>6.4</v>
      </c>
      <c r="C7146">
        <v>37</v>
      </c>
      <c r="D7146">
        <v>1.49</v>
      </c>
      <c r="E7146">
        <v>4</v>
      </c>
      <c r="M7146"/>
      <c r="Q7146"/>
      <c r="U7146"/>
      <c r="Y7146"/>
    </row>
    <row r="7147" spans="1:25" x14ac:dyDescent="0.25">
      <c r="A7147">
        <v>5.4</v>
      </c>
      <c r="B7147">
        <v>10.8</v>
      </c>
      <c r="C7147">
        <v>48.4</v>
      </c>
      <c r="D7147">
        <v>1.49</v>
      </c>
      <c r="E7147">
        <v>4.5</v>
      </c>
      <c r="M7147"/>
      <c r="Q7147"/>
      <c r="U7147"/>
      <c r="Y7147"/>
    </row>
    <row r="7148" spans="1:25" x14ac:dyDescent="0.25">
      <c r="A7148">
        <v>1.5</v>
      </c>
      <c r="B7148">
        <v>1.8</v>
      </c>
      <c r="C7148">
        <v>68</v>
      </c>
      <c r="D7148">
        <v>1.49</v>
      </c>
      <c r="E7148">
        <v>5.75</v>
      </c>
      <c r="M7148"/>
      <c r="Q7148"/>
      <c r="U7148"/>
      <c r="Y7148"/>
    </row>
    <row r="7149" spans="1:25" x14ac:dyDescent="0.25">
      <c r="A7149">
        <v>6</v>
      </c>
      <c r="B7149">
        <v>3.6</v>
      </c>
      <c r="C7149">
        <v>70</v>
      </c>
      <c r="D7149">
        <v>1.49</v>
      </c>
      <c r="E7149">
        <v>4.5</v>
      </c>
      <c r="M7149"/>
      <c r="Q7149"/>
      <c r="U7149"/>
      <c r="Y7149"/>
    </row>
    <row r="7150" spans="1:25" x14ac:dyDescent="0.25">
      <c r="A7150">
        <v>6.7</v>
      </c>
      <c r="B7150">
        <v>2.5</v>
      </c>
      <c r="C7150">
        <v>114</v>
      </c>
      <c r="D7150">
        <v>1.49</v>
      </c>
      <c r="E7150">
        <v>4.5</v>
      </c>
      <c r="M7150"/>
      <c r="Q7150"/>
      <c r="U7150"/>
      <c r="Y7150"/>
    </row>
    <row r="7151" spans="1:25" x14ac:dyDescent="0.25">
      <c r="A7151">
        <v>7.1</v>
      </c>
      <c r="B7151">
        <v>20.2</v>
      </c>
      <c r="C7151">
        <v>306</v>
      </c>
      <c r="D7151">
        <v>1.49</v>
      </c>
      <c r="E7151">
        <v>6.75</v>
      </c>
      <c r="M7151"/>
      <c r="Q7151"/>
      <c r="U7151"/>
      <c r="Y7151"/>
    </row>
    <row r="7152" spans="1:25" x14ac:dyDescent="0.25">
      <c r="A7152">
        <v>4.7</v>
      </c>
      <c r="B7152">
        <v>35.799999999999997</v>
      </c>
      <c r="C7152">
        <v>11.1</v>
      </c>
      <c r="D7152">
        <v>1.5</v>
      </c>
      <c r="E7152">
        <v>5</v>
      </c>
      <c r="M7152"/>
      <c r="Q7152"/>
      <c r="U7152"/>
      <c r="Y7152"/>
    </row>
    <row r="7153" spans="1:25" x14ac:dyDescent="0.25">
      <c r="A7153">
        <v>5</v>
      </c>
      <c r="B7153">
        <v>2</v>
      </c>
      <c r="C7153">
        <v>11.6</v>
      </c>
      <c r="D7153">
        <v>1.5</v>
      </c>
      <c r="E7153">
        <v>2.75</v>
      </c>
      <c r="M7153"/>
      <c r="Q7153"/>
      <c r="U7153"/>
      <c r="Y7153"/>
    </row>
    <row r="7154" spans="1:25" x14ac:dyDescent="0.25">
      <c r="A7154">
        <v>6.2</v>
      </c>
      <c r="B7154">
        <v>3.9</v>
      </c>
      <c r="C7154">
        <v>15.8</v>
      </c>
      <c r="D7154">
        <v>1.5</v>
      </c>
      <c r="E7154">
        <v>3.25</v>
      </c>
      <c r="M7154"/>
      <c r="Q7154"/>
      <c r="U7154"/>
      <c r="Y7154"/>
    </row>
    <row r="7155" spans="1:25" x14ac:dyDescent="0.25">
      <c r="A7155">
        <v>5</v>
      </c>
      <c r="B7155">
        <v>5.8</v>
      </c>
      <c r="C7155">
        <v>17.8</v>
      </c>
      <c r="D7155">
        <v>1.5</v>
      </c>
      <c r="E7155">
        <v>4</v>
      </c>
      <c r="M7155"/>
      <c r="Q7155"/>
      <c r="U7155"/>
      <c r="Y7155"/>
    </row>
    <row r="7156" spans="1:25" x14ac:dyDescent="0.25">
      <c r="A7156">
        <v>7</v>
      </c>
      <c r="B7156">
        <v>4.7</v>
      </c>
      <c r="C7156">
        <v>33.9</v>
      </c>
      <c r="D7156">
        <v>1.5</v>
      </c>
      <c r="E7156">
        <v>3.25</v>
      </c>
      <c r="M7156"/>
      <c r="Q7156"/>
      <c r="U7156"/>
      <c r="Y7156"/>
    </row>
    <row r="7157" spans="1:25" x14ac:dyDescent="0.25">
      <c r="A7157">
        <v>4.2</v>
      </c>
      <c r="B7157">
        <v>1.9</v>
      </c>
      <c r="C7157">
        <v>39.5</v>
      </c>
      <c r="D7157">
        <v>1.5</v>
      </c>
      <c r="E7157">
        <v>4</v>
      </c>
      <c r="M7157"/>
      <c r="Q7157"/>
      <c r="U7157"/>
      <c r="Y7157"/>
    </row>
    <row r="7158" spans="1:25" x14ac:dyDescent="0.25">
      <c r="A7158">
        <v>5.2</v>
      </c>
      <c r="B7158">
        <v>2</v>
      </c>
      <c r="C7158">
        <v>41</v>
      </c>
      <c r="D7158">
        <v>1.5</v>
      </c>
      <c r="E7158">
        <v>3.25</v>
      </c>
      <c r="M7158"/>
      <c r="Q7158"/>
      <c r="U7158"/>
      <c r="Y7158"/>
    </row>
    <row r="7159" spans="1:25" x14ac:dyDescent="0.25">
      <c r="A7159">
        <v>5.3</v>
      </c>
      <c r="B7159">
        <v>1.9</v>
      </c>
      <c r="C7159">
        <v>58.5</v>
      </c>
      <c r="D7159">
        <v>1.5</v>
      </c>
      <c r="E7159">
        <v>4</v>
      </c>
      <c r="M7159"/>
      <c r="Q7159"/>
      <c r="U7159"/>
      <c r="Y7159"/>
    </row>
    <row r="7160" spans="1:25" x14ac:dyDescent="0.25">
      <c r="A7160">
        <v>2.9</v>
      </c>
      <c r="B7160">
        <v>1.5</v>
      </c>
      <c r="C7160">
        <v>62.2</v>
      </c>
      <c r="D7160">
        <v>1.5</v>
      </c>
      <c r="E7160">
        <v>4.75</v>
      </c>
      <c r="M7160"/>
      <c r="Q7160"/>
      <c r="U7160"/>
      <c r="Y7160"/>
    </row>
    <row r="7161" spans="1:25" x14ac:dyDescent="0.25">
      <c r="A7161">
        <v>1.4</v>
      </c>
      <c r="B7161">
        <v>11.3</v>
      </c>
      <c r="C7161">
        <v>101</v>
      </c>
      <c r="D7161">
        <v>1.5</v>
      </c>
      <c r="E7161">
        <v>8</v>
      </c>
      <c r="M7161"/>
      <c r="Q7161"/>
      <c r="U7161"/>
      <c r="Y7161"/>
    </row>
    <row r="7162" spans="1:25" x14ac:dyDescent="0.25">
      <c r="A7162">
        <v>6.2</v>
      </c>
      <c r="B7162">
        <v>1.7</v>
      </c>
      <c r="C7162">
        <v>172</v>
      </c>
      <c r="D7162">
        <v>1.5</v>
      </c>
      <c r="E7162">
        <v>5</v>
      </c>
      <c r="M7162"/>
      <c r="Q7162"/>
      <c r="U7162"/>
      <c r="Y7162"/>
    </row>
    <row r="7163" spans="1:25" x14ac:dyDescent="0.25">
      <c r="A7163">
        <v>4.9000000000000004</v>
      </c>
      <c r="B7163">
        <v>4.3</v>
      </c>
      <c r="C7163">
        <v>6.6</v>
      </c>
      <c r="D7163">
        <v>1.51</v>
      </c>
      <c r="E7163">
        <v>3.25</v>
      </c>
      <c r="M7163"/>
      <c r="Q7163"/>
      <c r="U7163"/>
      <c r="Y7163"/>
    </row>
    <row r="7164" spans="1:25" x14ac:dyDescent="0.25">
      <c r="A7164">
        <v>6.1</v>
      </c>
      <c r="B7164">
        <v>5.7</v>
      </c>
      <c r="C7164">
        <v>7.4</v>
      </c>
      <c r="D7164">
        <v>1.51</v>
      </c>
      <c r="E7164">
        <v>4</v>
      </c>
      <c r="M7164"/>
      <c r="Q7164"/>
      <c r="U7164"/>
      <c r="Y7164"/>
    </row>
    <row r="7165" spans="1:25" x14ac:dyDescent="0.25">
      <c r="A7165">
        <v>0.8</v>
      </c>
      <c r="B7165">
        <v>2.1</v>
      </c>
      <c r="C7165">
        <v>8.6</v>
      </c>
      <c r="D7165">
        <v>1.51</v>
      </c>
      <c r="E7165">
        <v>4.5</v>
      </c>
      <c r="M7165"/>
      <c r="Q7165"/>
      <c r="U7165"/>
      <c r="Y7165"/>
    </row>
    <row r="7166" spans="1:25" x14ac:dyDescent="0.25">
      <c r="A7166">
        <v>9.6</v>
      </c>
      <c r="B7166">
        <v>4.8</v>
      </c>
      <c r="C7166">
        <v>8.9</v>
      </c>
      <c r="D7166">
        <v>1.51</v>
      </c>
      <c r="E7166">
        <v>2.75</v>
      </c>
      <c r="M7166"/>
      <c r="Q7166"/>
      <c r="U7166"/>
      <c r="Y7166"/>
    </row>
    <row r="7167" spans="1:25" x14ac:dyDescent="0.25">
      <c r="A7167">
        <v>6.9</v>
      </c>
      <c r="B7167">
        <v>2.5</v>
      </c>
      <c r="C7167">
        <v>9.5</v>
      </c>
      <c r="D7167">
        <v>1.51</v>
      </c>
      <c r="E7167">
        <v>2.25</v>
      </c>
      <c r="M7167"/>
      <c r="Q7167"/>
      <c r="U7167"/>
      <c r="Y7167"/>
    </row>
    <row r="7168" spans="1:25" x14ac:dyDescent="0.25">
      <c r="A7168">
        <v>9</v>
      </c>
      <c r="B7168">
        <v>6.1</v>
      </c>
      <c r="C7168">
        <v>12.1</v>
      </c>
      <c r="D7168">
        <v>1.51</v>
      </c>
      <c r="E7168">
        <v>3.5</v>
      </c>
      <c r="M7168"/>
      <c r="Q7168"/>
      <c r="U7168"/>
      <c r="Y7168"/>
    </row>
    <row r="7169" spans="1:25" x14ac:dyDescent="0.25">
      <c r="A7169">
        <v>6.1</v>
      </c>
      <c r="B7169">
        <v>2.7</v>
      </c>
      <c r="C7169">
        <v>12.6</v>
      </c>
      <c r="D7169">
        <v>1.51</v>
      </c>
      <c r="E7169">
        <v>2.75</v>
      </c>
      <c r="M7169"/>
      <c r="Q7169"/>
      <c r="U7169"/>
      <c r="Y7169"/>
    </row>
    <row r="7170" spans="1:25" x14ac:dyDescent="0.25">
      <c r="A7170">
        <v>8.1</v>
      </c>
      <c r="B7170">
        <v>5.7</v>
      </c>
      <c r="C7170">
        <v>13.2</v>
      </c>
      <c r="D7170">
        <v>1.51</v>
      </c>
      <c r="E7170">
        <v>3.5</v>
      </c>
      <c r="M7170"/>
      <c r="Q7170"/>
      <c r="U7170"/>
      <c r="Y7170"/>
    </row>
    <row r="7171" spans="1:25" x14ac:dyDescent="0.25">
      <c r="A7171">
        <v>4.5</v>
      </c>
      <c r="B7171">
        <v>2.2999999999999998</v>
      </c>
      <c r="C7171">
        <v>17.100000000000001</v>
      </c>
      <c r="D7171">
        <v>1.51</v>
      </c>
      <c r="E7171">
        <v>3.5</v>
      </c>
      <c r="M7171"/>
      <c r="Q7171"/>
      <c r="U7171"/>
      <c r="Y7171"/>
    </row>
    <row r="7172" spans="1:25" x14ac:dyDescent="0.25">
      <c r="A7172">
        <v>5.8</v>
      </c>
      <c r="B7172">
        <v>3.3</v>
      </c>
      <c r="C7172">
        <v>17.899999999999999</v>
      </c>
      <c r="D7172">
        <v>1.51</v>
      </c>
      <c r="E7172">
        <v>3.25</v>
      </c>
      <c r="M7172"/>
      <c r="Q7172"/>
      <c r="U7172"/>
      <c r="Y7172"/>
    </row>
    <row r="7173" spans="1:25" x14ac:dyDescent="0.25">
      <c r="A7173">
        <v>7.5</v>
      </c>
      <c r="B7173">
        <v>1.6</v>
      </c>
      <c r="C7173">
        <v>20.2</v>
      </c>
      <c r="D7173">
        <v>1.51</v>
      </c>
      <c r="E7173">
        <v>2.75</v>
      </c>
      <c r="M7173"/>
      <c r="Q7173"/>
      <c r="U7173"/>
      <c r="Y7173"/>
    </row>
    <row r="7174" spans="1:25" x14ac:dyDescent="0.25">
      <c r="A7174">
        <v>7.8</v>
      </c>
      <c r="B7174">
        <v>8.3000000000000007</v>
      </c>
      <c r="C7174">
        <v>29.8</v>
      </c>
      <c r="D7174">
        <v>1.51</v>
      </c>
      <c r="E7174">
        <v>4</v>
      </c>
      <c r="M7174"/>
      <c r="Q7174"/>
      <c r="U7174"/>
      <c r="Y7174"/>
    </row>
    <row r="7175" spans="1:25" x14ac:dyDescent="0.25">
      <c r="A7175">
        <v>5.3</v>
      </c>
      <c r="B7175">
        <v>6.2</v>
      </c>
      <c r="C7175">
        <v>33</v>
      </c>
      <c r="D7175">
        <v>1.51</v>
      </c>
      <c r="E7175">
        <v>4.5</v>
      </c>
      <c r="M7175"/>
      <c r="Q7175"/>
      <c r="U7175"/>
      <c r="Y7175"/>
    </row>
    <row r="7176" spans="1:25" x14ac:dyDescent="0.25">
      <c r="A7176">
        <v>7.7</v>
      </c>
      <c r="B7176">
        <v>2.2999999999999998</v>
      </c>
      <c r="C7176">
        <v>40.200000000000003</v>
      </c>
      <c r="D7176">
        <v>1.51</v>
      </c>
      <c r="E7176">
        <v>2.75</v>
      </c>
      <c r="M7176"/>
      <c r="Q7176"/>
      <c r="U7176"/>
      <c r="Y7176"/>
    </row>
    <row r="7177" spans="1:25" x14ac:dyDescent="0.25">
      <c r="A7177">
        <v>6.4</v>
      </c>
      <c r="B7177">
        <v>8.1</v>
      </c>
      <c r="C7177">
        <v>44.4</v>
      </c>
      <c r="D7177">
        <v>1.51</v>
      </c>
      <c r="E7177">
        <v>4.5</v>
      </c>
      <c r="M7177"/>
      <c r="Q7177"/>
      <c r="U7177"/>
      <c r="Y7177"/>
    </row>
    <row r="7178" spans="1:25" x14ac:dyDescent="0.25">
      <c r="A7178">
        <v>3.9</v>
      </c>
      <c r="B7178">
        <v>1.1000000000000001</v>
      </c>
      <c r="C7178">
        <v>48.7</v>
      </c>
      <c r="D7178">
        <v>1.51</v>
      </c>
      <c r="E7178">
        <v>4</v>
      </c>
      <c r="M7178"/>
      <c r="Q7178"/>
      <c r="U7178"/>
      <c r="Y7178"/>
    </row>
    <row r="7179" spans="1:25" x14ac:dyDescent="0.25">
      <c r="A7179">
        <v>5</v>
      </c>
      <c r="B7179">
        <v>1.1000000000000001</v>
      </c>
      <c r="C7179">
        <v>54.4</v>
      </c>
      <c r="D7179">
        <v>1.51</v>
      </c>
      <c r="E7179">
        <v>4</v>
      </c>
      <c r="M7179"/>
      <c r="Q7179"/>
      <c r="U7179"/>
      <c r="Y7179"/>
    </row>
    <row r="7180" spans="1:25" x14ac:dyDescent="0.25">
      <c r="A7180">
        <v>4.9000000000000004</v>
      </c>
      <c r="B7180">
        <v>1.8</v>
      </c>
      <c r="C7180">
        <v>67.2</v>
      </c>
      <c r="D7180">
        <v>1.51</v>
      </c>
      <c r="E7180">
        <v>4</v>
      </c>
      <c r="M7180"/>
      <c r="Q7180"/>
      <c r="U7180"/>
      <c r="Y7180"/>
    </row>
    <row r="7181" spans="1:25" x14ac:dyDescent="0.25">
      <c r="A7181">
        <v>6.7</v>
      </c>
      <c r="B7181">
        <v>2.8</v>
      </c>
      <c r="C7181">
        <v>88.2</v>
      </c>
      <c r="D7181">
        <v>1.51</v>
      </c>
      <c r="E7181">
        <v>3.5</v>
      </c>
      <c r="M7181"/>
      <c r="Q7181"/>
      <c r="U7181"/>
      <c r="Y7181"/>
    </row>
    <row r="7182" spans="1:25" x14ac:dyDescent="0.25">
      <c r="A7182">
        <v>7.1</v>
      </c>
      <c r="B7182">
        <v>6</v>
      </c>
      <c r="C7182">
        <v>111</v>
      </c>
      <c r="D7182">
        <v>1.51</v>
      </c>
      <c r="E7182">
        <v>5.75</v>
      </c>
      <c r="M7182"/>
      <c r="Q7182"/>
      <c r="U7182"/>
      <c r="Y7182"/>
    </row>
    <row r="7183" spans="1:25" x14ac:dyDescent="0.25">
      <c r="A7183">
        <v>6.5</v>
      </c>
      <c r="B7183">
        <v>7.8</v>
      </c>
      <c r="C7183">
        <v>216</v>
      </c>
      <c r="D7183">
        <v>1.51</v>
      </c>
      <c r="E7183">
        <v>5.75</v>
      </c>
      <c r="M7183"/>
      <c r="Q7183"/>
      <c r="U7183"/>
      <c r="Y7183"/>
    </row>
    <row r="7184" spans="1:25" x14ac:dyDescent="0.25">
      <c r="A7184">
        <v>3.5</v>
      </c>
      <c r="B7184">
        <v>9.1999999999999993</v>
      </c>
      <c r="C7184">
        <v>285</v>
      </c>
      <c r="D7184">
        <v>1.51</v>
      </c>
      <c r="E7184">
        <v>7</v>
      </c>
      <c r="M7184"/>
      <c r="Q7184"/>
      <c r="U7184"/>
      <c r="Y7184"/>
    </row>
    <row r="7185" spans="1:25" x14ac:dyDescent="0.25">
      <c r="A7185">
        <v>7</v>
      </c>
      <c r="B7185">
        <v>5.3</v>
      </c>
      <c r="C7185">
        <v>6.6</v>
      </c>
      <c r="D7185">
        <v>1.52</v>
      </c>
      <c r="E7185">
        <v>3.5</v>
      </c>
      <c r="M7185"/>
      <c r="Q7185"/>
      <c r="U7185"/>
      <c r="Y7185"/>
    </row>
    <row r="7186" spans="1:25" x14ac:dyDescent="0.25">
      <c r="A7186">
        <v>1.3</v>
      </c>
      <c r="B7186">
        <v>2.5</v>
      </c>
      <c r="C7186">
        <v>6.9</v>
      </c>
      <c r="D7186">
        <v>1.52</v>
      </c>
      <c r="E7186">
        <v>4.5</v>
      </c>
      <c r="M7186"/>
      <c r="Q7186"/>
      <c r="U7186"/>
      <c r="Y7186"/>
    </row>
    <row r="7187" spans="1:25" x14ac:dyDescent="0.25">
      <c r="A7187">
        <v>3.5</v>
      </c>
      <c r="B7187">
        <v>2.6</v>
      </c>
      <c r="C7187">
        <v>10</v>
      </c>
      <c r="D7187">
        <v>1.52</v>
      </c>
      <c r="E7187">
        <v>3.5</v>
      </c>
      <c r="M7187"/>
      <c r="Q7187"/>
      <c r="U7187"/>
      <c r="Y7187"/>
    </row>
    <row r="7188" spans="1:25" x14ac:dyDescent="0.25">
      <c r="A7188">
        <v>6.7</v>
      </c>
      <c r="B7188">
        <v>6.1</v>
      </c>
      <c r="C7188">
        <v>15</v>
      </c>
      <c r="D7188">
        <v>1.52</v>
      </c>
      <c r="E7188">
        <v>3.5</v>
      </c>
      <c r="M7188"/>
      <c r="Q7188"/>
      <c r="U7188"/>
      <c r="Y7188"/>
    </row>
    <row r="7189" spans="1:25" x14ac:dyDescent="0.25">
      <c r="A7189">
        <v>5.9</v>
      </c>
      <c r="B7189">
        <v>1.3</v>
      </c>
      <c r="C7189">
        <v>17.100000000000001</v>
      </c>
      <c r="D7189">
        <v>1.52</v>
      </c>
      <c r="E7189">
        <v>2.75</v>
      </c>
      <c r="M7189"/>
      <c r="Q7189"/>
      <c r="U7189"/>
      <c r="Y7189"/>
    </row>
    <row r="7190" spans="1:25" x14ac:dyDescent="0.25">
      <c r="A7190">
        <v>4.3</v>
      </c>
      <c r="B7190">
        <v>3.3</v>
      </c>
      <c r="C7190">
        <v>21.5</v>
      </c>
      <c r="D7190">
        <v>1.52</v>
      </c>
      <c r="E7190">
        <v>4.5</v>
      </c>
      <c r="M7190"/>
      <c r="Q7190"/>
      <c r="U7190"/>
      <c r="Y7190"/>
    </row>
    <row r="7191" spans="1:25" x14ac:dyDescent="0.25">
      <c r="A7191">
        <v>3.1</v>
      </c>
      <c r="B7191">
        <v>1.1000000000000001</v>
      </c>
      <c r="C7191">
        <v>24</v>
      </c>
      <c r="D7191">
        <v>1.52</v>
      </c>
      <c r="E7191">
        <v>4</v>
      </c>
      <c r="M7191"/>
      <c r="Q7191"/>
      <c r="U7191"/>
      <c r="Y7191"/>
    </row>
    <row r="7192" spans="1:25" x14ac:dyDescent="0.25">
      <c r="A7192">
        <v>4.5999999999999996</v>
      </c>
      <c r="B7192">
        <v>4</v>
      </c>
      <c r="C7192">
        <v>24.9</v>
      </c>
      <c r="D7192">
        <v>1.52</v>
      </c>
      <c r="E7192">
        <v>3.75</v>
      </c>
      <c r="M7192"/>
      <c r="Q7192"/>
      <c r="U7192"/>
      <c r="Y7192"/>
    </row>
    <row r="7193" spans="1:25" x14ac:dyDescent="0.25">
      <c r="A7193">
        <v>2.4</v>
      </c>
      <c r="B7193">
        <v>1.5</v>
      </c>
      <c r="C7193">
        <v>33.200000000000003</v>
      </c>
      <c r="D7193">
        <v>1.52</v>
      </c>
      <c r="E7193">
        <v>4</v>
      </c>
      <c r="M7193"/>
      <c r="Q7193"/>
      <c r="U7193"/>
      <c r="Y7193"/>
    </row>
    <row r="7194" spans="1:25" x14ac:dyDescent="0.25">
      <c r="A7194">
        <v>6.4</v>
      </c>
      <c r="B7194">
        <v>4.5</v>
      </c>
      <c r="C7194">
        <v>33.6</v>
      </c>
      <c r="D7194">
        <v>1.52</v>
      </c>
      <c r="E7194">
        <v>3.75</v>
      </c>
      <c r="M7194"/>
      <c r="Q7194"/>
      <c r="U7194"/>
      <c r="Y7194"/>
    </row>
    <row r="7195" spans="1:25" x14ac:dyDescent="0.25">
      <c r="A7195">
        <v>3.1</v>
      </c>
      <c r="B7195">
        <v>1.5</v>
      </c>
      <c r="C7195">
        <v>81.599999999999994</v>
      </c>
      <c r="D7195">
        <v>1.52</v>
      </c>
      <c r="E7195">
        <v>4.75</v>
      </c>
      <c r="M7195"/>
      <c r="Q7195"/>
      <c r="U7195"/>
      <c r="Y7195"/>
    </row>
    <row r="7196" spans="1:25" x14ac:dyDescent="0.25">
      <c r="A7196">
        <v>7.2</v>
      </c>
      <c r="B7196">
        <v>1.7</v>
      </c>
      <c r="C7196">
        <v>174</v>
      </c>
      <c r="D7196">
        <v>1.52</v>
      </c>
      <c r="E7196">
        <v>4.5</v>
      </c>
      <c r="M7196"/>
      <c r="Q7196"/>
      <c r="U7196"/>
      <c r="Y7196"/>
    </row>
    <row r="7197" spans="1:25" x14ac:dyDescent="0.25">
      <c r="A7197">
        <v>4.0999999999999996</v>
      </c>
      <c r="B7197">
        <v>1.6</v>
      </c>
      <c r="C7197">
        <v>910</v>
      </c>
      <c r="D7197">
        <v>1.52</v>
      </c>
      <c r="E7197">
        <v>5.75</v>
      </c>
      <c r="M7197"/>
      <c r="Q7197"/>
      <c r="U7197"/>
      <c r="Y7197"/>
    </row>
    <row r="7198" spans="1:25" x14ac:dyDescent="0.25">
      <c r="A7198">
        <v>4.0999999999999996</v>
      </c>
      <c r="B7198">
        <v>2.7</v>
      </c>
      <c r="C7198">
        <v>5.2</v>
      </c>
      <c r="D7198">
        <v>1.53</v>
      </c>
      <c r="E7198">
        <v>3.5</v>
      </c>
      <c r="M7198"/>
      <c r="Q7198"/>
      <c r="U7198"/>
      <c r="Y7198"/>
    </row>
    <row r="7199" spans="1:25" x14ac:dyDescent="0.25">
      <c r="A7199">
        <v>6.3</v>
      </c>
      <c r="B7199">
        <v>8.6</v>
      </c>
      <c r="C7199">
        <v>10.8</v>
      </c>
      <c r="D7199">
        <v>1.53</v>
      </c>
      <c r="E7199">
        <v>4</v>
      </c>
      <c r="M7199"/>
      <c r="Q7199"/>
      <c r="U7199"/>
      <c r="Y7199"/>
    </row>
    <row r="7200" spans="1:25" x14ac:dyDescent="0.25">
      <c r="A7200">
        <v>9.9</v>
      </c>
      <c r="B7200">
        <v>5.5</v>
      </c>
      <c r="C7200">
        <v>17.100000000000001</v>
      </c>
      <c r="D7200">
        <v>1.53</v>
      </c>
      <c r="E7200">
        <v>3.5</v>
      </c>
      <c r="M7200"/>
      <c r="Q7200"/>
      <c r="U7200"/>
      <c r="Y7200"/>
    </row>
    <row r="7201" spans="1:25" x14ac:dyDescent="0.25">
      <c r="A7201">
        <v>4.7</v>
      </c>
      <c r="B7201">
        <v>1.6</v>
      </c>
      <c r="C7201">
        <v>19.7</v>
      </c>
      <c r="D7201">
        <v>1.53</v>
      </c>
      <c r="E7201">
        <v>2.75</v>
      </c>
      <c r="M7201"/>
      <c r="Q7201"/>
      <c r="U7201"/>
      <c r="Y7201"/>
    </row>
    <row r="7202" spans="1:25" x14ac:dyDescent="0.25">
      <c r="A7202">
        <v>3.8</v>
      </c>
      <c r="B7202">
        <v>1.1000000000000001</v>
      </c>
      <c r="C7202">
        <v>29.2</v>
      </c>
      <c r="D7202">
        <v>1.53</v>
      </c>
      <c r="E7202">
        <v>4</v>
      </c>
      <c r="M7202"/>
      <c r="Q7202"/>
      <c r="U7202"/>
      <c r="Y7202"/>
    </row>
    <row r="7203" spans="1:25" x14ac:dyDescent="0.25">
      <c r="A7203">
        <v>7.1</v>
      </c>
      <c r="B7203">
        <v>2.2000000000000002</v>
      </c>
      <c r="C7203">
        <v>33.200000000000003</v>
      </c>
      <c r="D7203">
        <v>1.53</v>
      </c>
      <c r="E7203">
        <v>2.75</v>
      </c>
      <c r="M7203"/>
      <c r="Q7203"/>
      <c r="U7203"/>
      <c r="Y7203"/>
    </row>
    <row r="7204" spans="1:25" x14ac:dyDescent="0.25">
      <c r="A7204">
        <v>3.6</v>
      </c>
      <c r="B7204">
        <v>3.4</v>
      </c>
      <c r="C7204">
        <v>33.6</v>
      </c>
      <c r="D7204">
        <v>1.53</v>
      </c>
      <c r="E7204">
        <v>4.5</v>
      </c>
      <c r="M7204"/>
      <c r="Q7204"/>
      <c r="U7204"/>
      <c r="Y7204"/>
    </row>
    <row r="7205" spans="1:25" x14ac:dyDescent="0.25">
      <c r="A7205">
        <v>5.5</v>
      </c>
      <c r="B7205">
        <v>2.2999999999999998</v>
      </c>
      <c r="C7205">
        <v>42.4</v>
      </c>
      <c r="D7205">
        <v>1.53</v>
      </c>
      <c r="E7205">
        <v>3.25</v>
      </c>
      <c r="M7205"/>
      <c r="Q7205"/>
      <c r="U7205"/>
      <c r="Y7205"/>
    </row>
    <row r="7206" spans="1:25" x14ac:dyDescent="0.25">
      <c r="A7206">
        <v>5.3</v>
      </c>
      <c r="B7206">
        <v>3</v>
      </c>
      <c r="C7206">
        <v>51.7</v>
      </c>
      <c r="D7206">
        <v>1.53</v>
      </c>
      <c r="E7206">
        <v>4</v>
      </c>
      <c r="M7206"/>
      <c r="Q7206"/>
      <c r="U7206"/>
      <c r="Y7206"/>
    </row>
    <row r="7207" spans="1:25" x14ac:dyDescent="0.25">
      <c r="A7207">
        <v>6.1</v>
      </c>
      <c r="B7207">
        <v>1.5</v>
      </c>
      <c r="C7207">
        <v>53.3</v>
      </c>
      <c r="D7207">
        <v>1.53</v>
      </c>
      <c r="E7207">
        <v>4</v>
      </c>
      <c r="M7207"/>
      <c r="Q7207"/>
      <c r="U7207"/>
      <c r="Y7207"/>
    </row>
    <row r="7208" spans="1:25" x14ac:dyDescent="0.25">
      <c r="A7208">
        <v>2.4</v>
      </c>
      <c r="B7208">
        <v>6.1</v>
      </c>
      <c r="C7208">
        <v>398</v>
      </c>
      <c r="D7208">
        <v>1.53</v>
      </c>
      <c r="E7208">
        <v>7</v>
      </c>
      <c r="M7208"/>
      <c r="Q7208"/>
      <c r="U7208"/>
      <c r="Y7208"/>
    </row>
    <row r="7209" spans="1:25" x14ac:dyDescent="0.25">
      <c r="A7209">
        <v>3.5</v>
      </c>
      <c r="B7209">
        <v>7.4</v>
      </c>
      <c r="C7209">
        <v>418</v>
      </c>
      <c r="D7209">
        <v>1.53</v>
      </c>
      <c r="E7209">
        <v>7</v>
      </c>
      <c r="M7209"/>
      <c r="Q7209"/>
      <c r="U7209"/>
      <c r="Y7209"/>
    </row>
    <row r="7210" spans="1:25" x14ac:dyDescent="0.25">
      <c r="A7210">
        <v>5.3</v>
      </c>
      <c r="B7210">
        <v>5.0999999999999996</v>
      </c>
      <c r="C7210">
        <v>655</v>
      </c>
      <c r="D7210">
        <v>1.53</v>
      </c>
      <c r="E7210">
        <v>6.25</v>
      </c>
      <c r="M7210"/>
      <c r="Q7210"/>
      <c r="U7210"/>
      <c r="Y7210"/>
    </row>
    <row r="7211" spans="1:25" x14ac:dyDescent="0.25">
      <c r="A7211">
        <v>4.8</v>
      </c>
      <c r="B7211">
        <v>5.8</v>
      </c>
      <c r="C7211">
        <v>10.1</v>
      </c>
      <c r="D7211">
        <v>1.54</v>
      </c>
      <c r="E7211">
        <v>4</v>
      </c>
      <c r="M7211"/>
      <c r="Q7211"/>
      <c r="U7211"/>
      <c r="Y7211"/>
    </row>
    <row r="7212" spans="1:25" x14ac:dyDescent="0.25">
      <c r="A7212">
        <v>8.9</v>
      </c>
      <c r="B7212">
        <v>3.9</v>
      </c>
      <c r="C7212">
        <v>10.5</v>
      </c>
      <c r="D7212">
        <v>1.54</v>
      </c>
      <c r="E7212">
        <v>2.75</v>
      </c>
      <c r="M7212"/>
      <c r="Q7212"/>
      <c r="U7212"/>
      <c r="Y7212"/>
    </row>
    <row r="7213" spans="1:25" x14ac:dyDescent="0.25">
      <c r="A7213">
        <v>3.6</v>
      </c>
      <c r="B7213">
        <v>7.2</v>
      </c>
      <c r="C7213">
        <v>14.7</v>
      </c>
      <c r="D7213">
        <v>1.54</v>
      </c>
      <c r="E7213">
        <v>4.75</v>
      </c>
      <c r="M7213"/>
      <c r="Q7213"/>
      <c r="U7213"/>
      <c r="Y7213"/>
    </row>
    <row r="7214" spans="1:25" x14ac:dyDescent="0.25">
      <c r="A7214">
        <v>6</v>
      </c>
      <c r="B7214">
        <v>3.9</v>
      </c>
      <c r="C7214">
        <v>19.399999999999999</v>
      </c>
      <c r="D7214">
        <v>1.54</v>
      </c>
      <c r="E7214">
        <v>3.25</v>
      </c>
      <c r="M7214"/>
      <c r="Q7214"/>
      <c r="U7214"/>
      <c r="Y7214"/>
    </row>
    <row r="7215" spans="1:25" x14ac:dyDescent="0.25">
      <c r="A7215">
        <v>10.7</v>
      </c>
      <c r="B7215">
        <v>7.3</v>
      </c>
      <c r="C7215">
        <v>25.2</v>
      </c>
      <c r="D7215">
        <v>1.54</v>
      </c>
      <c r="E7215">
        <v>4</v>
      </c>
      <c r="M7215"/>
      <c r="Q7215"/>
      <c r="U7215"/>
      <c r="Y7215"/>
    </row>
    <row r="7216" spans="1:25" x14ac:dyDescent="0.25">
      <c r="A7216">
        <v>0.9</v>
      </c>
      <c r="B7216">
        <v>3</v>
      </c>
      <c r="C7216">
        <v>25.3</v>
      </c>
      <c r="D7216">
        <v>1.54</v>
      </c>
      <c r="E7216">
        <v>5</v>
      </c>
      <c r="M7216"/>
      <c r="Q7216"/>
      <c r="U7216"/>
      <c r="Y7216"/>
    </row>
    <row r="7217" spans="1:25" x14ac:dyDescent="0.25">
      <c r="A7217">
        <v>2.2999999999999998</v>
      </c>
      <c r="B7217">
        <v>1.5</v>
      </c>
      <c r="C7217">
        <v>27.6</v>
      </c>
      <c r="D7217">
        <v>1.54</v>
      </c>
      <c r="E7217">
        <v>4</v>
      </c>
      <c r="M7217"/>
      <c r="Q7217"/>
      <c r="U7217"/>
      <c r="Y7217"/>
    </row>
    <row r="7218" spans="1:25" x14ac:dyDescent="0.25">
      <c r="A7218">
        <v>2.8</v>
      </c>
      <c r="B7218">
        <v>1.6</v>
      </c>
      <c r="C7218">
        <v>29.7</v>
      </c>
      <c r="D7218">
        <v>1.54</v>
      </c>
      <c r="E7218">
        <v>4</v>
      </c>
      <c r="M7218"/>
      <c r="Q7218"/>
      <c r="U7218"/>
      <c r="Y7218"/>
    </row>
    <row r="7219" spans="1:25" x14ac:dyDescent="0.25">
      <c r="A7219">
        <v>5.2</v>
      </c>
      <c r="B7219">
        <v>1.6</v>
      </c>
      <c r="C7219">
        <v>40.1</v>
      </c>
      <c r="D7219">
        <v>1.54</v>
      </c>
      <c r="E7219">
        <v>3.25</v>
      </c>
      <c r="M7219"/>
      <c r="Q7219"/>
      <c r="U7219"/>
      <c r="Y7219"/>
    </row>
    <row r="7220" spans="1:25" x14ac:dyDescent="0.25">
      <c r="A7220">
        <v>5.2</v>
      </c>
      <c r="B7220">
        <v>2.2999999999999998</v>
      </c>
      <c r="C7220">
        <v>53.4</v>
      </c>
      <c r="D7220">
        <v>1.54</v>
      </c>
      <c r="E7220">
        <v>4</v>
      </c>
      <c r="M7220"/>
      <c r="Q7220"/>
      <c r="U7220"/>
      <c r="Y7220"/>
    </row>
    <row r="7221" spans="1:25" x14ac:dyDescent="0.25">
      <c r="A7221">
        <v>1.6</v>
      </c>
      <c r="B7221">
        <v>1.5</v>
      </c>
      <c r="C7221">
        <v>62.6</v>
      </c>
      <c r="D7221">
        <v>1.54</v>
      </c>
      <c r="E7221">
        <v>5.75</v>
      </c>
      <c r="M7221"/>
      <c r="Q7221"/>
      <c r="U7221"/>
      <c r="Y7221"/>
    </row>
    <row r="7222" spans="1:25" x14ac:dyDescent="0.25">
      <c r="A7222">
        <v>4.5</v>
      </c>
      <c r="B7222">
        <v>11.1</v>
      </c>
      <c r="C7222">
        <v>110</v>
      </c>
      <c r="D7222">
        <v>1.54</v>
      </c>
      <c r="E7222">
        <v>7</v>
      </c>
      <c r="M7222"/>
      <c r="Q7222"/>
      <c r="U7222"/>
      <c r="Y7222"/>
    </row>
    <row r="7223" spans="1:25" x14ac:dyDescent="0.25">
      <c r="A7223">
        <v>7.1</v>
      </c>
      <c r="B7223">
        <v>2.8</v>
      </c>
      <c r="C7223">
        <v>5.0999999999999996</v>
      </c>
      <c r="D7223">
        <v>1.55</v>
      </c>
      <c r="E7223">
        <v>2.25</v>
      </c>
      <c r="M7223"/>
      <c r="Q7223"/>
      <c r="U7223"/>
      <c r="Y7223"/>
    </row>
    <row r="7224" spans="1:25" x14ac:dyDescent="0.25">
      <c r="A7224">
        <v>7.3</v>
      </c>
      <c r="B7224">
        <v>3.4</v>
      </c>
      <c r="C7224">
        <v>9.3000000000000007</v>
      </c>
      <c r="D7224">
        <v>1.55</v>
      </c>
      <c r="E7224">
        <v>2.75</v>
      </c>
      <c r="M7224"/>
      <c r="Q7224"/>
      <c r="U7224"/>
      <c r="Y7224"/>
    </row>
    <row r="7225" spans="1:25" x14ac:dyDescent="0.25">
      <c r="A7225">
        <v>6.3</v>
      </c>
      <c r="B7225">
        <v>1.5</v>
      </c>
      <c r="C7225">
        <v>12.2</v>
      </c>
      <c r="D7225">
        <v>1.55</v>
      </c>
      <c r="E7225">
        <v>2.75</v>
      </c>
      <c r="M7225"/>
      <c r="Q7225"/>
      <c r="U7225"/>
      <c r="Y7225"/>
    </row>
    <row r="7226" spans="1:25" x14ac:dyDescent="0.25">
      <c r="A7226">
        <v>7.4</v>
      </c>
      <c r="B7226">
        <v>6.4</v>
      </c>
      <c r="C7226">
        <v>12.2</v>
      </c>
      <c r="D7226">
        <v>1.55</v>
      </c>
      <c r="E7226">
        <v>3.5</v>
      </c>
      <c r="M7226"/>
      <c r="Q7226"/>
      <c r="U7226"/>
      <c r="Y7226"/>
    </row>
    <row r="7227" spans="1:25" x14ac:dyDescent="0.25">
      <c r="A7227">
        <v>6.8</v>
      </c>
      <c r="B7227">
        <v>3</v>
      </c>
      <c r="C7227">
        <v>13.6</v>
      </c>
      <c r="D7227">
        <v>1.55</v>
      </c>
      <c r="E7227">
        <v>2.25</v>
      </c>
      <c r="M7227"/>
      <c r="Q7227"/>
      <c r="U7227"/>
      <c r="Y7227"/>
    </row>
    <row r="7228" spans="1:25" x14ac:dyDescent="0.25">
      <c r="A7228">
        <v>3.8</v>
      </c>
      <c r="B7228">
        <v>1.9</v>
      </c>
      <c r="C7228">
        <v>13.7</v>
      </c>
      <c r="D7228">
        <v>1.55</v>
      </c>
      <c r="E7228">
        <v>3.5</v>
      </c>
      <c r="M7228"/>
      <c r="Q7228"/>
      <c r="U7228"/>
      <c r="Y7228"/>
    </row>
    <row r="7229" spans="1:25" x14ac:dyDescent="0.25">
      <c r="A7229">
        <v>5.8</v>
      </c>
      <c r="B7229">
        <v>2</v>
      </c>
      <c r="C7229">
        <v>18.3</v>
      </c>
      <c r="D7229">
        <v>1.55</v>
      </c>
      <c r="E7229">
        <v>2.75</v>
      </c>
      <c r="M7229"/>
      <c r="Q7229"/>
      <c r="U7229"/>
      <c r="Y7229"/>
    </row>
    <row r="7230" spans="1:25" x14ac:dyDescent="0.25">
      <c r="A7230">
        <v>5</v>
      </c>
      <c r="B7230">
        <v>8.6999999999999993</v>
      </c>
      <c r="C7230">
        <v>18.7</v>
      </c>
      <c r="D7230">
        <v>1.55</v>
      </c>
      <c r="E7230">
        <v>4</v>
      </c>
      <c r="M7230"/>
      <c r="Q7230"/>
      <c r="U7230"/>
      <c r="Y7230"/>
    </row>
    <row r="7231" spans="1:25" x14ac:dyDescent="0.25">
      <c r="A7231">
        <v>5.9</v>
      </c>
      <c r="B7231">
        <v>3.9</v>
      </c>
      <c r="C7231">
        <v>19.2</v>
      </c>
      <c r="D7231">
        <v>1.55</v>
      </c>
      <c r="E7231">
        <v>3.25</v>
      </c>
      <c r="M7231"/>
      <c r="Q7231"/>
      <c r="U7231"/>
      <c r="Y7231"/>
    </row>
    <row r="7232" spans="1:25" x14ac:dyDescent="0.25">
      <c r="A7232">
        <v>3.7</v>
      </c>
      <c r="B7232">
        <v>4.5</v>
      </c>
      <c r="C7232">
        <v>19.600000000000001</v>
      </c>
      <c r="D7232">
        <v>1.55</v>
      </c>
      <c r="E7232">
        <v>4</v>
      </c>
      <c r="M7232"/>
      <c r="Q7232"/>
      <c r="U7232"/>
      <c r="Y7232"/>
    </row>
    <row r="7233" spans="1:25" x14ac:dyDescent="0.25">
      <c r="A7233">
        <v>6.8</v>
      </c>
      <c r="B7233">
        <v>5.2</v>
      </c>
      <c r="C7233">
        <v>23.1</v>
      </c>
      <c r="D7233">
        <v>1.55</v>
      </c>
      <c r="E7233">
        <v>4</v>
      </c>
      <c r="M7233"/>
      <c r="Q7233"/>
      <c r="U7233"/>
      <c r="Y7233"/>
    </row>
    <row r="7234" spans="1:25" x14ac:dyDescent="0.25">
      <c r="A7234">
        <v>8.1999999999999993</v>
      </c>
      <c r="B7234">
        <v>8.1</v>
      </c>
      <c r="C7234">
        <v>23.7</v>
      </c>
      <c r="D7234">
        <v>1.55</v>
      </c>
      <c r="E7234">
        <v>4</v>
      </c>
      <c r="M7234"/>
      <c r="Q7234"/>
      <c r="U7234"/>
      <c r="Y7234"/>
    </row>
    <row r="7235" spans="1:25" x14ac:dyDescent="0.25">
      <c r="A7235">
        <v>5.2</v>
      </c>
      <c r="B7235">
        <v>3.6</v>
      </c>
      <c r="C7235">
        <v>33.799999999999997</v>
      </c>
      <c r="D7235">
        <v>1.55</v>
      </c>
      <c r="E7235">
        <v>3.75</v>
      </c>
      <c r="M7235"/>
      <c r="Q7235"/>
      <c r="U7235"/>
      <c r="Y7235"/>
    </row>
    <row r="7236" spans="1:25" x14ac:dyDescent="0.25">
      <c r="A7236">
        <v>7.5</v>
      </c>
      <c r="B7236">
        <v>4.7</v>
      </c>
      <c r="C7236">
        <v>37.9</v>
      </c>
      <c r="D7236">
        <v>1.55</v>
      </c>
      <c r="E7236">
        <v>3.25</v>
      </c>
      <c r="M7236"/>
      <c r="Q7236"/>
      <c r="U7236"/>
      <c r="Y7236"/>
    </row>
    <row r="7237" spans="1:25" x14ac:dyDescent="0.25">
      <c r="A7237">
        <v>7.6</v>
      </c>
      <c r="B7237">
        <v>1.5</v>
      </c>
      <c r="C7237">
        <v>73</v>
      </c>
      <c r="D7237">
        <v>1.55</v>
      </c>
      <c r="E7237">
        <v>3.5</v>
      </c>
      <c r="M7237"/>
      <c r="Q7237"/>
      <c r="U7237"/>
      <c r="Y7237"/>
    </row>
    <row r="7238" spans="1:25" x14ac:dyDescent="0.25">
      <c r="A7238">
        <v>7.4</v>
      </c>
      <c r="B7238">
        <v>4.0999999999999996</v>
      </c>
      <c r="C7238">
        <v>100</v>
      </c>
      <c r="D7238">
        <v>1.55</v>
      </c>
      <c r="E7238">
        <v>4</v>
      </c>
      <c r="M7238"/>
      <c r="Q7238"/>
      <c r="U7238"/>
      <c r="Y7238"/>
    </row>
    <row r="7239" spans="1:25" x14ac:dyDescent="0.25">
      <c r="A7239">
        <v>6.1</v>
      </c>
      <c r="B7239">
        <v>4.8</v>
      </c>
      <c r="C7239">
        <v>181</v>
      </c>
      <c r="D7239">
        <v>1.55</v>
      </c>
      <c r="E7239">
        <v>5.5</v>
      </c>
      <c r="M7239"/>
      <c r="Q7239"/>
      <c r="U7239"/>
      <c r="Y7239"/>
    </row>
    <row r="7240" spans="1:25" x14ac:dyDescent="0.25">
      <c r="A7240">
        <v>5.4</v>
      </c>
      <c r="B7240">
        <v>2.6</v>
      </c>
      <c r="C7240">
        <v>528</v>
      </c>
      <c r="D7240">
        <v>1.55</v>
      </c>
      <c r="E7240">
        <v>5</v>
      </c>
      <c r="M7240"/>
      <c r="Q7240"/>
      <c r="U7240"/>
      <c r="Y7240"/>
    </row>
    <row r="7241" spans="1:25" x14ac:dyDescent="0.25">
      <c r="A7241">
        <v>4.2</v>
      </c>
      <c r="B7241">
        <v>1.4</v>
      </c>
      <c r="C7241">
        <v>896</v>
      </c>
      <c r="D7241">
        <v>1.55</v>
      </c>
      <c r="E7241">
        <v>5.75</v>
      </c>
      <c r="M7241"/>
      <c r="Q7241"/>
      <c r="U7241"/>
      <c r="Y7241"/>
    </row>
    <row r="7242" spans="1:25" x14ac:dyDescent="0.25">
      <c r="A7242">
        <v>7.2</v>
      </c>
      <c r="B7242">
        <v>1.1000000000000001</v>
      </c>
      <c r="C7242">
        <v>6.3</v>
      </c>
      <c r="D7242">
        <v>1.56</v>
      </c>
      <c r="E7242">
        <v>2.25</v>
      </c>
      <c r="M7242"/>
      <c r="Q7242"/>
      <c r="U7242"/>
      <c r="Y7242"/>
    </row>
    <row r="7243" spans="1:25" x14ac:dyDescent="0.25">
      <c r="A7243">
        <v>6.7</v>
      </c>
      <c r="B7243">
        <v>3.8</v>
      </c>
      <c r="C7243">
        <v>6.4</v>
      </c>
      <c r="D7243">
        <v>1.56</v>
      </c>
      <c r="E7243">
        <v>2.75</v>
      </c>
      <c r="M7243"/>
      <c r="Q7243"/>
      <c r="U7243"/>
      <c r="Y7243"/>
    </row>
    <row r="7244" spans="1:25" x14ac:dyDescent="0.25">
      <c r="A7244">
        <v>3.8</v>
      </c>
      <c r="B7244">
        <v>3.7</v>
      </c>
      <c r="C7244">
        <v>7</v>
      </c>
      <c r="D7244">
        <v>1.56</v>
      </c>
      <c r="E7244">
        <v>4</v>
      </c>
      <c r="M7244"/>
      <c r="Q7244"/>
      <c r="U7244"/>
      <c r="Y7244"/>
    </row>
    <row r="7245" spans="1:25" x14ac:dyDescent="0.25">
      <c r="A7245">
        <v>4.4000000000000004</v>
      </c>
      <c r="B7245">
        <v>3.9</v>
      </c>
      <c r="C7245">
        <v>7.2</v>
      </c>
      <c r="D7245">
        <v>1.56</v>
      </c>
      <c r="E7245">
        <v>4</v>
      </c>
      <c r="M7245"/>
      <c r="Q7245"/>
      <c r="U7245"/>
      <c r="Y7245"/>
    </row>
    <row r="7246" spans="1:25" x14ac:dyDescent="0.25">
      <c r="A7246">
        <v>7</v>
      </c>
      <c r="B7246">
        <v>4</v>
      </c>
      <c r="C7246">
        <v>7.9</v>
      </c>
      <c r="D7246">
        <v>1.56</v>
      </c>
      <c r="E7246">
        <v>2.75</v>
      </c>
      <c r="M7246"/>
      <c r="Q7246"/>
      <c r="U7246"/>
      <c r="Y7246"/>
    </row>
    <row r="7247" spans="1:25" x14ac:dyDescent="0.25">
      <c r="A7247">
        <v>3.1</v>
      </c>
      <c r="B7247">
        <v>2</v>
      </c>
      <c r="C7247">
        <v>8.8000000000000007</v>
      </c>
      <c r="D7247">
        <v>1.56</v>
      </c>
      <c r="E7247">
        <v>3.5</v>
      </c>
      <c r="M7247"/>
      <c r="Q7247"/>
      <c r="U7247"/>
      <c r="Y7247"/>
    </row>
    <row r="7248" spans="1:25" x14ac:dyDescent="0.25">
      <c r="A7248">
        <v>6.1</v>
      </c>
      <c r="B7248">
        <v>2.7</v>
      </c>
      <c r="C7248">
        <v>10.8</v>
      </c>
      <c r="D7248">
        <v>1.56</v>
      </c>
      <c r="E7248">
        <v>2.75</v>
      </c>
      <c r="M7248"/>
      <c r="Q7248"/>
      <c r="U7248"/>
      <c r="Y7248"/>
    </row>
    <row r="7249" spans="1:25" x14ac:dyDescent="0.25">
      <c r="A7249">
        <v>1.6</v>
      </c>
      <c r="B7249">
        <v>3.7</v>
      </c>
      <c r="C7249">
        <v>13.2</v>
      </c>
      <c r="D7249">
        <v>1.56</v>
      </c>
      <c r="E7249">
        <v>5</v>
      </c>
      <c r="M7249"/>
      <c r="Q7249"/>
      <c r="U7249"/>
      <c r="Y7249"/>
    </row>
    <row r="7250" spans="1:25" x14ac:dyDescent="0.25">
      <c r="A7250">
        <v>6.8</v>
      </c>
      <c r="B7250">
        <v>4.7</v>
      </c>
      <c r="C7250">
        <v>14.8</v>
      </c>
      <c r="D7250">
        <v>1.56</v>
      </c>
      <c r="E7250">
        <v>2.75</v>
      </c>
      <c r="M7250"/>
      <c r="Q7250"/>
      <c r="U7250"/>
      <c r="Y7250"/>
    </row>
    <row r="7251" spans="1:25" x14ac:dyDescent="0.25">
      <c r="A7251">
        <v>6</v>
      </c>
      <c r="B7251">
        <v>8.6999999999999993</v>
      </c>
      <c r="C7251">
        <v>18.2</v>
      </c>
      <c r="D7251">
        <v>1.56</v>
      </c>
      <c r="E7251">
        <v>4</v>
      </c>
      <c r="M7251"/>
      <c r="Q7251"/>
      <c r="U7251"/>
      <c r="Y7251"/>
    </row>
    <row r="7252" spans="1:25" x14ac:dyDescent="0.25">
      <c r="A7252">
        <v>7</v>
      </c>
      <c r="B7252">
        <v>10.5</v>
      </c>
      <c r="C7252">
        <v>20.2</v>
      </c>
      <c r="D7252">
        <v>1.56</v>
      </c>
      <c r="E7252">
        <v>4</v>
      </c>
      <c r="M7252"/>
      <c r="Q7252"/>
      <c r="U7252"/>
      <c r="Y7252"/>
    </row>
    <row r="7253" spans="1:25" x14ac:dyDescent="0.25">
      <c r="A7253">
        <v>7.2</v>
      </c>
      <c r="B7253">
        <v>6.7</v>
      </c>
      <c r="C7253">
        <v>21.1</v>
      </c>
      <c r="D7253">
        <v>1.56</v>
      </c>
      <c r="E7253">
        <v>4</v>
      </c>
      <c r="M7253"/>
      <c r="Q7253"/>
      <c r="U7253"/>
      <c r="Y7253"/>
    </row>
    <row r="7254" spans="1:25" x14ac:dyDescent="0.25">
      <c r="A7254">
        <v>1.7</v>
      </c>
      <c r="B7254">
        <v>2.2000000000000002</v>
      </c>
      <c r="C7254">
        <v>47</v>
      </c>
      <c r="D7254">
        <v>1.56</v>
      </c>
      <c r="E7254">
        <v>5</v>
      </c>
      <c r="M7254"/>
      <c r="Q7254"/>
      <c r="U7254"/>
      <c r="Y7254"/>
    </row>
    <row r="7255" spans="1:25" x14ac:dyDescent="0.25">
      <c r="A7255">
        <v>5.9</v>
      </c>
      <c r="B7255">
        <v>2.2000000000000002</v>
      </c>
      <c r="C7255">
        <v>51.2</v>
      </c>
      <c r="D7255">
        <v>1.56</v>
      </c>
      <c r="E7255">
        <v>4</v>
      </c>
      <c r="M7255"/>
      <c r="Q7255"/>
      <c r="U7255"/>
      <c r="Y7255"/>
    </row>
    <row r="7256" spans="1:25" x14ac:dyDescent="0.25">
      <c r="A7256">
        <v>5.0999999999999996</v>
      </c>
      <c r="B7256">
        <v>2.8</v>
      </c>
      <c r="C7256">
        <v>64.2</v>
      </c>
      <c r="D7256">
        <v>1.56</v>
      </c>
      <c r="E7256">
        <v>4</v>
      </c>
      <c r="M7256"/>
      <c r="Q7256"/>
      <c r="U7256"/>
      <c r="Y7256"/>
    </row>
    <row r="7257" spans="1:25" x14ac:dyDescent="0.25">
      <c r="A7257">
        <v>3.9</v>
      </c>
      <c r="B7257">
        <v>1.8</v>
      </c>
      <c r="C7257">
        <v>68.8</v>
      </c>
      <c r="D7257">
        <v>1.56</v>
      </c>
      <c r="E7257">
        <v>4.75</v>
      </c>
      <c r="M7257"/>
      <c r="Q7257"/>
      <c r="U7257"/>
      <c r="Y7257"/>
    </row>
    <row r="7258" spans="1:25" x14ac:dyDescent="0.25">
      <c r="A7258">
        <v>7.4</v>
      </c>
      <c r="B7258">
        <v>4.3</v>
      </c>
      <c r="C7258">
        <v>125</v>
      </c>
      <c r="D7258">
        <v>1.56</v>
      </c>
      <c r="E7258">
        <v>5</v>
      </c>
      <c r="M7258"/>
      <c r="Q7258"/>
      <c r="U7258"/>
      <c r="Y7258"/>
    </row>
    <row r="7259" spans="1:25" x14ac:dyDescent="0.25">
      <c r="A7259">
        <v>6.9</v>
      </c>
      <c r="B7259">
        <v>6</v>
      </c>
      <c r="C7259">
        <v>10.6</v>
      </c>
      <c r="D7259">
        <v>1.57</v>
      </c>
      <c r="E7259">
        <v>3.5</v>
      </c>
      <c r="M7259"/>
      <c r="Q7259"/>
      <c r="U7259"/>
      <c r="Y7259"/>
    </row>
    <row r="7260" spans="1:25" x14ac:dyDescent="0.25">
      <c r="A7260">
        <v>8.8000000000000007</v>
      </c>
      <c r="B7260">
        <v>3.9</v>
      </c>
      <c r="C7260">
        <v>16.399999999999999</v>
      </c>
      <c r="D7260">
        <v>1.57</v>
      </c>
      <c r="E7260">
        <v>2.75</v>
      </c>
      <c r="M7260"/>
      <c r="Q7260"/>
      <c r="U7260"/>
      <c r="Y7260"/>
    </row>
    <row r="7261" spans="1:25" x14ac:dyDescent="0.25">
      <c r="A7261">
        <v>5.4</v>
      </c>
      <c r="B7261">
        <v>14.1</v>
      </c>
      <c r="C7261">
        <v>19</v>
      </c>
      <c r="D7261">
        <v>1.57</v>
      </c>
      <c r="E7261">
        <v>4</v>
      </c>
      <c r="M7261"/>
      <c r="Q7261"/>
      <c r="U7261"/>
      <c r="Y7261"/>
    </row>
    <row r="7262" spans="1:25" x14ac:dyDescent="0.25">
      <c r="A7262">
        <v>6.4</v>
      </c>
      <c r="B7262">
        <v>12.4</v>
      </c>
      <c r="C7262">
        <v>20.6</v>
      </c>
      <c r="D7262">
        <v>1.57</v>
      </c>
      <c r="E7262">
        <v>4.5</v>
      </c>
      <c r="M7262"/>
      <c r="Q7262"/>
      <c r="U7262"/>
      <c r="Y7262"/>
    </row>
    <row r="7263" spans="1:25" x14ac:dyDescent="0.25">
      <c r="A7263">
        <v>6.2</v>
      </c>
      <c r="B7263">
        <v>5.4</v>
      </c>
      <c r="C7263">
        <v>24.1</v>
      </c>
      <c r="D7263">
        <v>1.57</v>
      </c>
      <c r="E7263">
        <v>4.5</v>
      </c>
      <c r="M7263"/>
      <c r="Q7263"/>
      <c r="U7263"/>
      <c r="Y7263"/>
    </row>
    <row r="7264" spans="1:25" x14ac:dyDescent="0.25">
      <c r="A7264">
        <v>5.9</v>
      </c>
      <c r="B7264">
        <v>1.6</v>
      </c>
      <c r="C7264">
        <v>28.8</v>
      </c>
      <c r="D7264">
        <v>1.57</v>
      </c>
      <c r="E7264">
        <v>3.25</v>
      </c>
      <c r="M7264"/>
      <c r="Q7264"/>
      <c r="U7264"/>
      <c r="Y7264"/>
    </row>
    <row r="7265" spans="1:25" x14ac:dyDescent="0.25">
      <c r="A7265">
        <v>7.1</v>
      </c>
      <c r="B7265">
        <v>2.8</v>
      </c>
      <c r="C7265">
        <v>44</v>
      </c>
      <c r="D7265">
        <v>1.57</v>
      </c>
      <c r="E7265">
        <v>2.75</v>
      </c>
      <c r="M7265"/>
      <c r="Q7265"/>
      <c r="U7265"/>
      <c r="Y7265"/>
    </row>
    <row r="7266" spans="1:25" x14ac:dyDescent="0.25">
      <c r="A7266">
        <v>5.4</v>
      </c>
      <c r="B7266">
        <v>3</v>
      </c>
      <c r="C7266">
        <v>200</v>
      </c>
      <c r="D7266">
        <v>1.57</v>
      </c>
      <c r="E7266">
        <v>5</v>
      </c>
      <c r="M7266"/>
      <c r="Q7266"/>
      <c r="U7266"/>
      <c r="Y7266"/>
    </row>
    <row r="7267" spans="1:25" x14ac:dyDescent="0.25">
      <c r="A7267">
        <v>7.3</v>
      </c>
      <c r="B7267">
        <v>2.8</v>
      </c>
      <c r="C7267">
        <v>443</v>
      </c>
      <c r="D7267">
        <v>1.57</v>
      </c>
      <c r="E7267">
        <v>4.5</v>
      </c>
      <c r="M7267"/>
      <c r="Q7267"/>
      <c r="U7267"/>
      <c r="Y7267"/>
    </row>
    <row r="7268" spans="1:25" x14ac:dyDescent="0.25">
      <c r="A7268">
        <v>7.2</v>
      </c>
      <c r="B7268">
        <v>2.2999999999999998</v>
      </c>
      <c r="C7268">
        <v>3.1</v>
      </c>
      <c r="D7268">
        <v>1.58</v>
      </c>
      <c r="E7268">
        <v>2.25</v>
      </c>
      <c r="M7268"/>
      <c r="Q7268"/>
      <c r="U7268"/>
      <c r="Y7268"/>
    </row>
    <row r="7269" spans="1:25" x14ac:dyDescent="0.25">
      <c r="A7269">
        <v>6.8</v>
      </c>
      <c r="B7269">
        <v>3.5</v>
      </c>
      <c r="C7269">
        <v>6.2</v>
      </c>
      <c r="D7269">
        <v>1.58</v>
      </c>
      <c r="E7269">
        <v>2.75</v>
      </c>
      <c r="M7269"/>
      <c r="Q7269"/>
      <c r="U7269"/>
      <c r="Y7269"/>
    </row>
    <row r="7270" spans="1:25" x14ac:dyDescent="0.25">
      <c r="A7270">
        <v>1.9</v>
      </c>
      <c r="B7270">
        <v>2.6</v>
      </c>
      <c r="C7270">
        <v>8</v>
      </c>
      <c r="D7270">
        <v>1.58</v>
      </c>
      <c r="E7270">
        <v>4.5</v>
      </c>
      <c r="M7270"/>
      <c r="Q7270"/>
      <c r="U7270"/>
      <c r="Y7270"/>
    </row>
    <row r="7271" spans="1:25" x14ac:dyDescent="0.25">
      <c r="A7271">
        <v>5.6</v>
      </c>
      <c r="B7271">
        <v>2.9</v>
      </c>
      <c r="C7271">
        <v>10.7</v>
      </c>
      <c r="D7271">
        <v>1.58</v>
      </c>
      <c r="E7271">
        <v>2.75</v>
      </c>
      <c r="M7271"/>
      <c r="Q7271"/>
      <c r="U7271"/>
      <c r="Y7271"/>
    </row>
    <row r="7272" spans="1:25" x14ac:dyDescent="0.25">
      <c r="A7272">
        <v>6.5</v>
      </c>
      <c r="B7272">
        <v>19.7</v>
      </c>
      <c r="C7272">
        <v>12.8</v>
      </c>
      <c r="D7272">
        <v>1.58</v>
      </c>
      <c r="E7272">
        <v>4.5</v>
      </c>
      <c r="M7272"/>
      <c r="Q7272"/>
      <c r="U7272"/>
      <c r="Y7272"/>
    </row>
    <row r="7273" spans="1:25" x14ac:dyDescent="0.25">
      <c r="A7273">
        <v>5</v>
      </c>
      <c r="B7273">
        <v>2.2000000000000002</v>
      </c>
      <c r="C7273">
        <v>15.8</v>
      </c>
      <c r="D7273">
        <v>1.58</v>
      </c>
      <c r="E7273">
        <v>2.75</v>
      </c>
      <c r="M7273"/>
      <c r="Q7273"/>
      <c r="U7273"/>
      <c r="Y7273"/>
    </row>
    <row r="7274" spans="1:25" x14ac:dyDescent="0.25">
      <c r="A7274">
        <v>7</v>
      </c>
      <c r="B7274">
        <v>7</v>
      </c>
      <c r="C7274">
        <v>18.600000000000001</v>
      </c>
      <c r="D7274">
        <v>1.58</v>
      </c>
      <c r="E7274">
        <v>3.5</v>
      </c>
      <c r="M7274"/>
      <c r="Q7274"/>
      <c r="U7274"/>
      <c r="Y7274"/>
    </row>
    <row r="7275" spans="1:25" x14ac:dyDescent="0.25">
      <c r="A7275">
        <v>6.4</v>
      </c>
      <c r="B7275">
        <v>2.6</v>
      </c>
      <c r="C7275">
        <v>20.2</v>
      </c>
      <c r="D7275">
        <v>1.58</v>
      </c>
      <c r="E7275">
        <v>3.25</v>
      </c>
      <c r="M7275"/>
      <c r="Q7275"/>
      <c r="U7275"/>
      <c r="Y7275"/>
    </row>
    <row r="7276" spans="1:25" x14ac:dyDescent="0.25">
      <c r="A7276">
        <v>4.9000000000000004</v>
      </c>
      <c r="B7276">
        <v>1.6</v>
      </c>
      <c r="C7276">
        <v>26.1</v>
      </c>
      <c r="D7276">
        <v>1.58</v>
      </c>
      <c r="E7276">
        <v>3.25</v>
      </c>
      <c r="M7276"/>
      <c r="Q7276"/>
      <c r="U7276"/>
      <c r="Y7276"/>
    </row>
    <row r="7277" spans="1:25" x14ac:dyDescent="0.25">
      <c r="A7277">
        <v>2.2999999999999998</v>
      </c>
      <c r="B7277">
        <v>5.8</v>
      </c>
      <c r="C7277">
        <v>36</v>
      </c>
      <c r="D7277">
        <v>1.58</v>
      </c>
      <c r="E7277">
        <v>5.25</v>
      </c>
      <c r="M7277"/>
      <c r="Q7277"/>
      <c r="U7277"/>
      <c r="Y7277"/>
    </row>
    <row r="7278" spans="1:25" x14ac:dyDescent="0.25">
      <c r="A7278">
        <v>4.0999999999999996</v>
      </c>
      <c r="B7278">
        <v>1</v>
      </c>
      <c r="C7278">
        <v>42.2</v>
      </c>
      <c r="D7278">
        <v>1.58</v>
      </c>
      <c r="E7278">
        <v>4</v>
      </c>
      <c r="M7278"/>
      <c r="Q7278"/>
      <c r="U7278"/>
      <c r="Y7278"/>
    </row>
    <row r="7279" spans="1:25" x14ac:dyDescent="0.25">
      <c r="A7279">
        <v>5.8</v>
      </c>
      <c r="B7279">
        <v>23.1</v>
      </c>
      <c r="C7279">
        <v>45.9</v>
      </c>
      <c r="D7279">
        <v>1.58</v>
      </c>
      <c r="E7279">
        <v>5.5</v>
      </c>
      <c r="M7279"/>
      <c r="Q7279"/>
      <c r="U7279"/>
      <c r="Y7279"/>
    </row>
    <row r="7280" spans="1:25" x14ac:dyDescent="0.25">
      <c r="A7280">
        <v>5.8</v>
      </c>
      <c r="B7280">
        <v>3.5</v>
      </c>
      <c r="C7280">
        <v>56.4</v>
      </c>
      <c r="D7280">
        <v>1.58</v>
      </c>
      <c r="E7280">
        <v>4.5</v>
      </c>
      <c r="M7280"/>
      <c r="Q7280"/>
      <c r="U7280"/>
      <c r="Y7280"/>
    </row>
    <row r="7281" spans="1:25" x14ac:dyDescent="0.25">
      <c r="A7281">
        <v>7</v>
      </c>
      <c r="B7281">
        <v>3</v>
      </c>
      <c r="C7281">
        <v>80.400000000000006</v>
      </c>
      <c r="D7281">
        <v>1.58</v>
      </c>
      <c r="E7281">
        <v>3.5</v>
      </c>
      <c r="M7281"/>
      <c r="Q7281"/>
      <c r="U7281"/>
      <c r="Y7281"/>
    </row>
    <row r="7282" spans="1:25" x14ac:dyDescent="0.25">
      <c r="A7282">
        <v>3.2</v>
      </c>
      <c r="B7282">
        <v>2.9</v>
      </c>
      <c r="C7282">
        <v>81.2</v>
      </c>
      <c r="D7282">
        <v>1.58</v>
      </c>
      <c r="E7282">
        <v>4.75</v>
      </c>
      <c r="M7282"/>
      <c r="Q7282"/>
      <c r="U7282"/>
      <c r="Y7282"/>
    </row>
    <row r="7283" spans="1:25" x14ac:dyDescent="0.25">
      <c r="A7283">
        <v>5.6</v>
      </c>
      <c r="B7283">
        <v>1.2</v>
      </c>
      <c r="C7283">
        <v>145</v>
      </c>
      <c r="D7283">
        <v>1.58</v>
      </c>
      <c r="E7283">
        <v>5</v>
      </c>
      <c r="M7283"/>
      <c r="Q7283"/>
      <c r="U7283"/>
      <c r="Y7283"/>
    </row>
    <row r="7284" spans="1:25" x14ac:dyDescent="0.25">
      <c r="A7284">
        <v>5.2</v>
      </c>
      <c r="B7284">
        <v>2.8</v>
      </c>
      <c r="C7284">
        <v>150</v>
      </c>
      <c r="D7284">
        <v>1.58</v>
      </c>
      <c r="E7284">
        <v>5</v>
      </c>
      <c r="M7284"/>
      <c r="Q7284"/>
      <c r="U7284"/>
      <c r="Y7284"/>
    </row>
    <row r="7285" spans="1:25" x14ac:dyDescent="0.25">
      <c r="A7285">
        <v>4.7</v>
      </c>
      <c r="B7285">
        <v>4.5999999999999996</v>
      </c>
      <c r="C7285">
        <v>174</v>
      </c>
      <c r="D7285">
        <v>1.58</v>
      </c>
      <c r="E7285">
        <v>5.5</v>
      </c>
      <c r="M7285"/>
      <c r="Q7285"/>
      <c r="U7285"/>
      <c r="Y7285"/>
    </row>
    <row r="7286" spans="1:25" x14ac:dyDescent="0.25">
      <c r="A7286">
        <v>7</v>
      </c>
      <c r="B7286">
        <v>1.6</v>
      </c>
      <c r="C7286">
        <v>215</v>
      </c>
      <c r="D7286">
        <v>1.58</v>
      </c>
      <c r="E7286">
        <v>4.5</v>
      </c>
      <c r="M7286"/>
      <c r="Q7286"/>
      <c r="U7286"/>
      <c r="Y7286"/>
    </row>
    <row r="7287" spans="1:25" x14ac:dyDescent="0.25">
      <c r="A7287">
        <v>7.9</v>
      </c>
      <c r="B7287">
        <v>5.6</v>
      </c>
      <c r="C7287">
        <v>5.4</v>
      </c>
      <c r="D7287">
        <v>1.59</v>
      </c>
      <c r="E7287">
        <v>3.5</v>
      </c>
      <c r="M7287"/>
      <c r="Q7287"/>
      <c r="U7287"/>
      <c r="Y7287"/>
    </row>
    <row r="7288" spans="1:25" x14ac:dyDescent="0.25">
      <c r="A7288">
        <v>3.2</v>
      </c>
      <c r="B7288">
        <v>3.8</v>
      </c>
      <c r="C7288">
        <v>7.2</v>
      </c>
      <c r="D7288">
        <v>1.59</v>
      </c>
      <c r="E7288">
        <v>4</v>
      </c>
      <c r="M7288"/>
      <c r="Q7288"/>
      <c r="U7288"/>
      <c r="Y7288"/>
    </row>
    <row r="7289" spans="1:25" x14ac:dyDescent="0.25">
      <c r="A7289">
        <v>2.5</v>
      </c>
      <c r="B7289">
        <v>2.8</v>
      </c>
      <c r="C7289">
        <v>7.7</v>
      </c>
      <c r="D7289">
        <v>1.59</v>
      </c>
      <c r="E7289">
        <v>3.5</v>
      </c>
      <c r="M7289"/>
      <c r="Q7289"/>
      <c r="U7289"/>
      <c r="Y7289"/>
    </row>
    <row r="7290" spans="1:25" x14ac:dyDescent="0.25">
      <c r="A7290">
        <v>7.8</v>
      </c>
      <c r="B7290">
        <v>6.5</v>
      </c>
      <c r="C7290">
        <v>12.4</v>
      </c>
      <c r="D7290">
        <v>1.59</v>
      </c>
      <c r="E7290">
        <v>3.5</v>
      </c>
      <c r="M7290"/>
      <c r="Q7290"/>
      <c r="U7290"/>
      <c r="Y7290"/>
    </row>
    <row r="7291" spans="1:25" x14ac:dyDescent="0.25">
      <c r="A7291">
        <v>7.3</v>
      </c>
      <c r="B7291">
        <v>6.6</v>
      </c>
      <c r="C7291">
        <v>14.4</v>
      </c>
      <c r="D7291">
        <v>1.59</v>
      </c>
      <c r="E7291">
        <v>3.5</v>
      </c>
      <c r="M7291"/>
      <c r="Q7291"/>
      <c r="U7291"/>
      <c r="Y7291"/>
    </row>
    <row r="7292" spans="1:25" x14ac:dyDescent="0.25">
      <c r="A7292">
        <v>2.4</v>
      </c>
      <c r="B7292">
        <v>4.2</v>
      </c>
      <c r="C7292">
        <v>14.5</v>
      </c>
      <c r="D7292">
        <v>1.59</v>
      </c>
      <c r="E7292">
        <v>4</v>
      </c>
      <c r="M7292"/>
      <c r="Q7292"/>
      <c r="U7292"/>
      <c r="Y7292"/>
    </row>
    <row r="7293" spans="1:25" x14ac:dyDescent="0.25">
      <c r="A7293">
        <v>7.4</v>
      </c>
      <c r="B7293">
        <v>6.3</v>
      </c>
      <c r="C7293">
        <v>18.2</v>
      </c>
      <c r="D7293">
        <v>1.59</v>
      </c>
      <c r="E7293">
        <v>3.5</v>
      </c>
      <c r="M7293"/>
      <c r="Q7293"/>
      <c r="U7293"/>
      <c r="Y7293"/>
    </row>
    <row r="7294" spans="1:25" x14ac:dyDescent="0.25">
      <c r="A7294">
        <v>7.8</v>
      </c>
      <c r="B7294">
        <v>6.7</v>
      </c>
      <c r="C7294">
        <v>21.1</v>
      </c>
      <c r="D7294">
        <v>1.59</v>
      </c>
      <c r="E7294">
        <v>4</v>
      </c>
      <c r="M7294"/>
      <c r="Q7294"/>
      <c r="U7294"/>
      <c r="Y7294"/>
    </row>
    <row r="7295" spans="1:25" x14ac:dyDescent="0.25">
      <c r="A7295">
        <v>0.8</v>
      </c>
      <c r="B7295">
        <v>2.7</v>
      </c>
      <c r="C7295">
        <v>27.5</v>
      </c>
      <c r="D7295">
        <v>1.59</v>
      </c>
      <c r="E7295">
        <v>5</v>
      </c>
      <c r="M7295"/>
      <c r="Q7295"/>
      <c r="U7295"/>
      <c r="Y7295"/>
    </row>
    <row r="7296" spans="1:25" x14ac:dyDescent="0.25">
      <c r="A7296">
        <v>7.1</v>
      </c>
      <c r="B7296">
        <v>11.1</v>
      </c>
      <c r="C7296">
        <v>29.9</v>
      </c>
      <c r="D7296">
        <v>1.59</v>
      </c>
      <c r="E7296">
        <v>4</v>
      </c>
      <c r="M7296"/>
      <c r="Q7296"/>
      <c r="U7296"/>
      <c r="Y7296"/>
    </row>
    <row r="7297" spans="1:25" x14ac:dyDescent="0.25">
      <c r="A7297">
        <v>3.8</v>
      </c>
      <c r="B7297">
        <v>2</v>
      </c>
      <c r="C7297">
        <v>83.6</v>
      </c>
      <c r="D7297">
        <v>1.59</v>
      </c>
      <c r="E7297">
        <v>4.75</v>
      </c>
      <c r="M7297"/>
      <c r="Q7297"/>
      <c r="U7297"/>
      <c r="Y7297"/>
    </row>
    <row r="7298" spans="1:25" x14ac:dyDescent="0.25">
      <c r="A7298">
        <v>5.7</v>
      </c>
      <c r="B7298">
        <v>21.3</v>
      </c>
      <c r="C7298">
        <v>157</v>
      </c>
      <c r="D7298">
        <v>1.59</v>
      </c>
      <c r="E7298">
        <v>7.25</v>
      </c>
      <c r="M7298"/>
      <c r="Q7298"/>
      <c r="U7298"/>
      <c r="Y7298"/>
    </row>
    <row r="7299" spans="1:25" x14ac:dyDescent="0.25">
      <c r="A7299">
        <v>3.9</v>
      </c>
      <c r="B7299">
        <v>2.2000000000000002</v>
      </c>
      <c r="C7299">
        <v>1360</v>
      </c>
      <c r="D7299">
        <v>1.59</v>
      </c>
      <c r="E7299">
        <v>5.75</v>
      </c>
      <c r="M7299"/>
      <c r="Q7299"/>
      <c r="U7299"/>
      <c r="Y7299"/>
    </row>
    <row r="7300" spans="1:25" x14ac:dyDescent="0.25">
      <c r="A7300">
        <v>7.6</v>
      </c>
      <c r="B7300">
        <v>3.2</v>
      </c>
      <c r="C7300">
        <v>3.2</v>
      </c>
      <c r="D7300">
        <v>1.6</v>
      </c>
      <c r="E7300">
        <v>2.75</v>
      </c>
      <c r="M7300"/>
      <c r="Q7300"/>
      <c r="U7300"/>
      <c r="Y7300"/>
    </row>
    <row r="7301" spans="1:25" x14ac:dyDescent="0.25">
      <c r="A7301">
        <v>6.7</v>
      </c>
      <c r="B7301">
        <v>7.2</v>
      </c>
      <c r="C7301">
        <v>11.7</v>
      </c>
      <c r="D7301">
        <v>1.6</v>
      </c>
      <c r="E7301">
        <v>3.5</v>
      </c>
      <c r="M7301"/>
      <c r="Q7301"/>
      <c r="U7301"/>
      <c r="Y7301"/>
    </row>
    <row r="7302" spans="1:25" x14ac:dyDescent="0.25">
      <c r="A7302">
        <v>5.0999999999999996</v>
      </c>
      <c r="B7302">
        <v>1.8</v>
      </c>
      <c r="C7302">
        <v>25</v>
      </c>
      <c r="D7302">
        <v>1.6</v>
      </c>
      <c r="E7302">
        <v>3.25</v>
      </c>
      <c r="M7302"/>
      <c r="Q7302"/>
      <c r="U7302"/>
      <c r="Y7302"/>
    </row>
    <row r="7303" spans="1:25" x14ac:dyDescent="0.25">
      <c r="A7303">
        <v>5.3</v>
      </c>
      <c r="B7303">
        <v>2.1</v>
      </c>
      <c r="C7303">
        <v>83.8</v>
      </c>
      <c r="D7303">
        <v>1.6</v>
      </c>
      <c r="E7303">
        <v>4</v>
      </c>
      <c r="M7303"/>
      <c r="Q7303"/>
      <c r="U7303"/>
      <c r="Y7303"/>
    </row>
    <row r="7304" spans="1:25" x14ac:dyDescent="0.25">
      <c r="A7304">
        <v>2.2999999999999998</v>
      </c>
      <c r="B7304">
        <v>2.5</v>
      </c>
      <c r="C7304">
        <v>102</v>
      </c>
      <c r="D7304">
        <v>1.6</v>
      </c>
      <c r="E7304">
        <v>5.75</v>
      </c>
      <c r="M7304"/>
      <c r="Q7304"/>
      <c r="U7304"/>
      <c r="Y7304"/>
    </row>
    <row r="7305" spans="1:25" x14ac:dyDescent="0.25">
      <c r="A7305">
        <v>7.1</v>
      </c>
      <c r="B7305">
        <v>1.7</v>
      </c>
      <c r="C7305">
        <v>233</v>
      </c>
      <c r="D7305">
        <v>1.6</v>
      </c>
      <c r="E7305">
        <v>4.5</v>
      </c>
      <c r="M7305"/>
      <c r="Q7305"/>
      <c r="U7305"/>
      <c r="Y7305"/>
    </row>
    <row r="7306" spans="1:25" x14ac:dyDescent="0.25">
      <c r="A7306">
        <v>5.3</v>
      </c>
      <c r="B7306">
        <v>1.9</v>
      </c>
      <c r="C7306">
        <v>9.1999999999999993</v>
      </c>
      <c r="D7306">
        <v>1.61</v>
      </c>
      <c r="E7306">
        <v>2.75</v>
      </c>
      <c r="M7306"/>
      <c r="Q7306"/>
      <c r="U7306"/>
      <c r="Y7306"/>
    </row>
    <row r="7307" spans="1:25" x14ac:dyDescent="0.25">
      <c r="A7307">
        <v>5.2</v>
      </c>
      <c r="B7307">
        <v>7.4</v>
      </c>
      <c r="C7307">
        <v>10.6</v>
      </c>
      <c r="D7307">
        <v>1.61</v>
      </c>
      <c r="E7307">
        <v>4</v>
      </c>
      <c r="M7307"/>
      <c r="Q7307"/>
      <c r="U7307"/>
      <c r="Y7307"/>
    </row>
    <row r="7308" spans="1:25" x14ac:dyDescent="0.25">
      <c r="A7308">
        <v>7</v>
      </c>
      <c r="B7308">
        <v>6.3</v>
      </c>
      <c r="C7308">
        <v>12.3</v>
      </c>
      <c r="D7308">
        <v>1.61</v>
      </c>
      <c r="E7308">
        <v>3.5</v>
      </c>
      <c r="M7308"/>
      <c r="Q7308"/>
      <c r="U7308"/>
      <c r="Y7308"/>
    </row>
    <row r="7309" spans="1:25" x14ac:dyDescent="0.25">
      <c r="A7309">
        <v>6.7</v>
      </c>
      <c r="B7309">
        <v>7.6</v>
      </c>
      <c r="C7309">
        <v>13.8</v>
      </c>
      <c r="D7309">
        <v>1.61</v>
      </c>
      <c r="E7309">
        <v>3.5</v>
      </c>
      <c r="M7309"/>
      <c r="Q7309"/>
      <c r="U7309"/>
      <c r="Y7309"/>
    </row>
    <row r="7310" spans="1:25" x14ac:dyDescent="0.25">
      <c r="A7310">
        <v>4.7</v>
      </c>
      <c r="B7310">
        <v>4.3</v>
      </c>
      <c r="C7310">
        <v>17.3</v>
      </c>
      <c r="D7310">
        <v>1.61</v>
      </c>
      <c r="E7310">
        <v>3.25</v>
      </c>
      <c r="M7310"/>
      <c r="Q7310"/>
      <c r="U7310"/>
      <c r="Y7310"/>
    </row>
    <row r="7311" spans="1:25" x14ac:dyDescent="0.25">
      <c r="A7311">
        <v>6.2</v>
      </c>
      <c r="B7311">
        <v>2</v>
      </c>
      <c r="C7311">
        <v>20.100000000000001</v>
      </c>
      <c r="D7311">
        <v>1.61</v>
      </c>
      <c r="E7311">
        <v>3.25</v>
      </c>
      <c r="M7311"/>
      <c r="Q7311"/>
      <c r="U7311"/>
      <c r="Y7311"/>
    </row>
    <row r="7312" spans="1:25" x14ac:dyDescent="0.25">
      <c r="A7312">
        <v>3.3</v>
      </c>
      <c r="B7312">
        <v>10.7</v>
      </c>
      <c r="C7312">
        <v>23.8</v>
      </c>
      <c r="D7312">
        <v>1.61</v>
      </c>
      <c r="E7312">
        <v>5.25</v>
      </c>
      <c r="M7312"/>
      <c r="Q7312"/>
      <c r="U7312"/>
      <c r="Y7312"/>
    </row>
    <row r="7313" spans="1:25" x14ac:dyDescent="0.25">
      <c r="A7313">
        <v>5.3</v>
      </c>
      <c r="B7313">
        <v>1.6</v>
      </c>
      <c r="C7313">
        <v>48.4</v>
      </c>
      <c r="D7313">
        <v>1.61</v>
      </c>
      <c r="E7313">
        <v>3.25</v>
      </c>
      <c r="M7313"/>
      <c r="Q7313"/>
      <c r="U7313"/>
      <c r="Y7313"/>
    </row>
    <row r="7314" spans="1:25" x14ac:dyDescent="0.25">
      <c r="A7314">
        <v>19.2</v>
      </c>
      <c r="B7314">
        <v>27.3</v>
      </c>
      <c r="C7314">
        <v>50.2</v>
      </c>
      <c r="D7314">
        <v>1.61</v>
      </c>
      <c r="E7314">
        <v>5.75</v>
      </c>
      <c r="M7314"/>
      <c r="Q7314"/>
      <c r="U7314"/>
      <c r="Y7314"/>
    </row>
    <row r="7315" spans="1:25" x14ac:dyDescent="0.25">
      <c r="A7315">
        <v>6.8</v>
      </c>
      <c r="B7315">
        <v>4.8</v>
      </c>
      <c r="C7315">
        <v>53.7</v>
      </c>
      <c r="D7315">
        <v>1.61</v>
      </c>
      <c r="E7315">
        <v>4</v>
      </c>
      <c r="M7315"/>
      <c r="Q7315"/>
      <c r="U7315"/>
      <c r="Y7315"/>
    </row>
    <row r="7316" spans="1:25" x14ac:dyDescent="0.25">
      <c r="A7316">
        <v>3.6</v>
      </c>
      <c r="B7316">
        <v>6.2</v>
      </c>
      <c r="C7316">
        <v>4.4000000000000004</v>
      </c>
      <c r="D7316">
        <v>1.62</v>
      </c>
      <c r="E7316">
        <v>4.75</v>
      </c>
      <c r="M7316"/>
      <c r="Q7316"/>
      <c r="U7316"/>
      <c r="Y7316"/>
    </row>
    <row r="7317" spans="1:25" x14ac:dyDescent="0.25">
      <c r="A7317">
        <v>7.2</v>
      </c>
      <c r="B7317">
        <v>2.7</v>
      </c>
      <c r="C7317">
        <v>8.3000000000000007</v>
      </c>
      <c r="D7317">
        <v>1.62</v>
      </c>
      <c r="E7317">
        <v>2.25</v>
      </c>
      <c r="M7317"/>
      <c r="Q7317"/>
      <c r="U7317"/>
      <c r="Y7317"/>
    </row>
    <row r="7318" spans="1:25" x14ac:dyDescent="0.25">
      <c r="A7318">
        <v>10</v>
      </c>
      <c r="B7318">
        <v>10.4</v>
      </c>
      <c r="C7318">
        <v>8.4</v>
      </c>
      <c r="D7318">
        <v>1.62</v>
      </c>
      <c r="E7318">
        <v>3.5</v>
      </c>
      <c r="M7318"/>
      <c r="Q7318"/>
      <c r="U7318"/>
      <c r="Y7318"/>
    </row>
    <row r="7319" spans="1:25" x14ac:dyDescent="0.25">
      <c r="A7319">
        <v>5.2</v>
      </c>
      <c r="B7319">
        <v>6.9</v>
      </c>
      <c r="C7319">
        <v>10.6</v>
      </c>
      <c r="D7319">
        <v>1.62</v>
      </c>
      <c r="E7319">
        <v>4</v>
      </c>
      <c r="M7319"/>
      <c r="Q7319"/>
      <c r="U7319"/>
      <c r="Y7319"/>
    </row>
    <row r="7320" spans="1:25" x14ac:dyDescent="0.25">
      <c r="A7320">
        <v>0.9</v>
      </c>
      <c r="B7320">
        <v>8.6</v>
      </c>
      <c r="C7320">
        <v>10.9</v>
      </c>
      <c r="D7320">
        <v>1.62</v>
      </c>
      <c r="E7320">
        <v>5.75</v>
      </c>
      <c r="M7320"/>
      <c r="Q7320"/>
      <c r="U7320"/>
      <c r="Y7320"/>
    </row>
    <row r="7321" spans="1:25" x14ac:dyDescent="0.25">
      <c r="A7321">
        <v>0.9</v>
      </c>
      <c r="B7321">
        <v>4.2</v>
      </c>
      <c r="C7321">
        <v>11.2</v>
      </c>
      <c r="D7321">
        <v>1.62</v>
      </c>
      <c r="E7321">
        <v>5</v>
      </c>
      <c r="M7321"/>
      <c r="Q7321"/>
      <c r="U7321"/>
      <c r="Y7321"/>
    </row>
    <row r="7322" spans="1:25" x14ac:dyDescent="0.25">
      <c r="A7322">
        <v>7.8</v>
      </c>
      <c r="B7322">
        <v>2.1</v>
      </c>
      <c r="C7322">
        <v>14.3</v>
      </c>
      <c r="D7322">
        <v>1.62</v>
      </c>
      <c r="E7322">
        <v>2.25</v>
      </c>
      <c r="M7322"/>
      <c r="Q7322"/>
      <c r="U7322"/>
      <c r="Y7322"/>
    </row>
    <row r="7323" spans="1:25" x14ac:dyDescent="0.25">
      <c r="A7323">
        <v>4</v>
      </c>
      <c r="B7323">
        <v>3.1</v>
      </c>
      <c r="C7323">
        <v>16.100000000000001</v>
      </c>
      <c r="D7323">
        <v>1.62</v>
      </c>
      <c r="E7323">
        <v>4</v>
      </c>
      <c r="M7323"/>
      <c r="Q7323"/>
      <c r="U7323"/>
      <c r="Y7323"/>
    </row>
    <row r="7324" spans="1:25" x14ac:dyDescent="0.25">
      <c r="A7324">
        <v>5.7</v>
      </c>
      <c r="B7324">
        <v>2.5</v>
      </c>
      <c r="C7324">
        <v>17.8</v>
      </c>
      <c r="D7324">
        <v>1.62</v>
      </c>
      <c r="E7324">
        <v>2.75</v>
      </c>
      <c r="M7324"/>
      <c r="Q7324"/>
      <c r="U7324"/>
      <c r="Y7324"/>
    </row>
    <row r="7325" spans="1:25" x14ac:dyDescent="0.25">
      <c r="A7325">
        <v>7.6</v>
      </c>
      <c r="B7325">
        <v>4</v>
      </c>
      <c r="C7325">
        <v>20.399999999999999</v>
      </c>
      <c r="D7325">
        <v>1.62</v>
      </c>
      <c r="E7325">
        <v>3.25</v>
      </c>
      <c r="M7325"/>
      <c r="Q7325"/>
      <c r="U7325"/>
      <c r="Y7325"/>
    </row>
    <row r="7326" spans="1:25" x14ac:dyDescent="0.25">
      <c r="A7326">
        <v>6.2</v>
      </c>
      <c r="B7326">
        <v>2.2999999999999998</v>
      </c>
      <c r="C7326">
        <v>23.9</v>
      </c>
      <c r="D7326">
        <v>1.62</v>
      </c>
      <c r="E7326">
        <v>3.25</v>
      </c>
      <c r="M7326"/>
      <c r="Q7326"/>
      <c r="U7326"/>
      <c r="Y7326"/>
    </row>
    <row r="7327" spans="1:25" x14ac:dyDescent="0.25">
      <c r="A7327">
        <v>5.3</v>
      </c>
      <c r="B7327">
        <v>1.9</v>
      </c>
      <c r="C7327">
        <v>31.2</v>
      </c>
      <c r="D7327">
        <v>1.62</v>
      </c>
      <c r="E7327">
        <v>3.25</v>
      </c>
      <c r="M7327"/>
      <c r="Q7327"/>
      <c r="U7327"/>
      <c r="Y7327"/>
    </row>
    <row r="7328" spans="1:25" x14ac:dyDescent="0.25">
      <c r="A7328">
        <v>6.2</v>
      </c>
      <c r="B7328">
        <v>4.5</v>
      </c>
      <c r="C7328">
        <v>31.2</v>
      </c>
      <c r="D7328">
        <v>1.62</v>
      </c>
      <c r="E7328">
        <v>3.75</v>
      </c>
      <c r="M7328"/>
      <c r="Q7328"/>
      <c r="U7328"/>
      <c r="Y7328"/>
    </row>
    <row r="7329" spans="1:25" x14ac:dyDescent="0.25">
      <c r="A7329">
        <v>7.1</v>
      </c>
      <c r="B7329">
        <v>5.8</v>
      </c>
      <c r="C7329">
        <v>31.8</v>
      </c>
      <c r="D7329">
        <v>1.62</v>
      </c>
      <c r="E7329">
        <v>4</v>
      </c>
      <c r="M7329"/>
      <c r="Q7329"/>
      <c r="U7329"/>
      <c r="Y7329"/>
    </row>
    <row r="7330" spans="1:25" x14ac:dyDescent="0.25">
      <c r="A7330">
        <v>5.6</v>
      </c>
      <c r="B7330">
        <v>9.6999999999999993</v>
      </c>
      <c r="C7330">
        <v>31.8</v>
      </c>
      <c r="D7330">
        <v>1.62</v>
      </c>
      <c r="E7330">
        <v>4.5</v>
      </c>
      <c r="M7330"/>
      <c r="Q7330"/>
      <c r="U7330"/>
      <c r="Y7330"/>
    </row>
    <row r="7331" spans="1:25" x14ac:dyDescent="0.25">
      <c r="A7331">
        <v>4</v>
      </c>
      <c r="B7331">
        <v>4.0999999999999996</v>
      </c>
      <c r="C7331">
        <v>34.6</v>
      </c>
      <c r="D7331">
        <v>1.62</v>
      </c>
      <c r="E7331">
        <v>4.5</v>
      </c>
      <c r="M7331"/>
      <c r="Q7331"/>
      <c r="U7331"/>
      <c r="Y7331"/>
    </row>
    <row r="7332" spans="1:25" x14ac:dyDescent="0.25">
      <c r="A7332">
        <v>5.6</v>
      </c>
      <c r="B7332">
        <v>1.1000000000000001</v>
      </c>
      <c r="C7332">
        <v>45.4</v>
      </c>
      <c r="D7332">
        <v>1.62</v>
      </c>
      <c r="E7332">
        <v>3.25</v>
      </c>
      <c r="M7332"/>
      <c r="Q7332"/>
      <c r="U7332"/>
      <c r="Y7332"/>
    </row>
    <row r="7333" spans="1:25" x14ac:dyDescent="0.25">
      <c r="A7333">
        <v>5.4</v>
      </c>
      <c r="B7333">
        <v>9.6999999999999993</v>
      </c>
      <c r="C7333">
        <v>47</v>
      </c>
      <c r="D7333">
        <v>1.62</v>
      </c>
      <c r="E7333">
        <v>4.5</v>
      </c>
      <c r="M7333"/>
      <c r="Q7333"/>
      <c r="U7333"/>
      <c r="Y7333"/>
    </row>
    <row r="7334" spans="1:25" x14ac:dyDescent="0.25">
      <c r="A7334">
        <v>5.2</v>
      </c>
      <c r="B7334">
        <v>2.1</v>
      </c>
      <c r="C7334">
        <v>48.3</v>
      </c>
      <c r="D7334">
        <v>1.62</v>
      </c>
      <c r="E7334">
        <v>3.25</v>
      </c>
      <c r="M7334"/>
      <c r="Q7334"/>
      <c r="U7334"/>
      <c r="Y7334"/>
    </row>
    <row r="7335" spans="1:25" x14ac:dyDescent="0.25">
      <c r="A7335">
        <v>3.5</v>
      </c>
      <c r="B7335">
        <v>4.8</v>
      </c>
      <c r="C7335">
        <v>48.5</v>
      </c>
      <c r="D7335">
        <v>1.62</v>
      </c>
      <c r="E7335">
        <v>4.5</v>
      </c>
      <c r="M7335"/>
      <c r="Q7335"/>
      <c r="U7335"/>
      <c r="Y7335"/>
    </row>
    <row r="7336" spans="1:25" x14ac:dyDescent="0.25">
      <c r="A7336">
        <v>10.3</v>
      </c>
      <c r="B7336">
        <v>7.1</v>
      </c>
      <c r="C7336">
        <v>54</v>
      </c>
      <c r="D7336">
        <v>1.62</v>
      </c>
      <c r="E7336">
        <v>4.75</v>
      </c>
      <c r="M7336"/>
      <c r="Q7336"/>
      <c r="U7336"/>
      <c r="Y7336"/>
    </row>
    <row r="7337" spans="1:25" x14ac:dyDescent="0.25">
      <c r="A7337">
        <v>4.7</v>
      </c>
      <c r="B7337">
        <v>1</v>
      </c>
      <c r="C7337">
        <v>62.3</v>
      </c>
      <c r="D7337">
        <v>1.62</v>
      </c>
      <c r="E7337">
        <v>4</v>
      </c>
      <c r="M7337"/>
      <c r="Q7337"/>
      <c r="U7337"/>
      <c r="Y7337"/>
    </row>
    <row r="7338" spans="1:25" x14ac:dyDescent="0.25">
      <c r="A7338">
        <v>6.6</v>
      </c>
      <c r="B7338">
        <v>2.1</v>
      </c>
      <c r="C7338">
        <v>69.2</v>
      </c>
      <c r="D7338">
        <v>1.62</v>
      </c>
      <c r="E7338">
        <v>3.5</v>
      </c>
      <c r="M7338"/>
      <c r="Q7338"/>
      <c r="U7338"/>
      <c r="Y7338"/>
    </row>
    <row r="7339" spans="1:25" x14ac:dyDescent="0.25">
      <c r="A7339">
        <v>7.3</v>
      </c>
      <c r="B7339">
        <v>20.3</v>
      </c>
      <c r="C7339">
        <v>75.599999999999994</v>
      </c>
      <c r="D7339">
        <v>1.62</v>
      </c>
      <c r="E7339">
        <v>5.75</v>
      </c>
      <c r="M7339"/>
      <c r="Q7339"/>
      <c r="U7339"/>
      <c r="Y7339"/>
    </row>
    <row r="7340" spans="1:25" x14ac:dyDescent="0.25">
      <c r="A7340">
        <v>4.4000000000000004</v>
      </c>
      <c r="B7340">
        <v>2.5</v>
      </c>
      <c r="C7340">
        <v>96.3</v>
      </c>
      <c r="D7340">
        <v>1.62</v>
      </c>
      <c r="E7340">
        <v>4.75</v>
      </c>
      <c r="M7340"/>
      <c r="Q7340"/>
      <c r="U7340"/>
      <c r="Y7340"/>
    </row>
    <row r="7341" spans="1:25" x14ac:dyDescent="0.25">
      <c r="A7341">
        <v>4.9000000000000004</v>
      </c>
      <c r="B7341">
        <v>3.5</v>
      </c>
      <c r="C7341">
        <v>107</v>
      </c>
      <c r="D7341">
        <v>1.62</v>
      </c>
      <c r="E7341">
        <v>5.5</v>
      </c>
      <c r="M7341"/>
      <c r="Q7341"/>
      <c r="U7341"/>
      <c r="Y7341"/>
    </row>
    <row r="7342" spans="1:25" x14ac:dyDescent="0.25">
      <c r="A7342">
        <v>6.7</v>
      </c>
      <c r="B7342">
        <v>6.4</v>
      </c>
      <c r="C7342">
        <v>10.4</v>
      </c>
      <c r="D7342">
        <v>1.63</v>
      </c>
      <c r="E7342">
        <v>3.5</v>
      </c>
      <c r="M7342"/>
      <c r="Q7342"/>
      <c r="U7342"/>
      <c r="Y7342"/>
    </row>
    <row r="7343" spans="1:25" x14ac:dyDescent="0.25">
      <c r="A7343">
        <v>7</v>
      </c>
      <c r="B7343">
        <v>5.3</v>
      </c>
      <c r="C7343">
        <v>12.6</v>
      </c>
      <c r="D7343">
        <v>1.63</v>
      </c>
      <c r="E7343">
        <v>3.5</v>
      </c>
      <c r="M7343"/>
      <c r="Q7343"/>
      <c r="U7343"/>
      <c r="Y7343"/>
    </row>
    <row r="7344" spans="1:25" x14ac:dyDescent="0.25">
      <c r="A7344">
        <v>4.5999999999999996</v>
      </c>
      <c r="B7344">
        <v>2.9</v>
      </c>
      <c r="C7344">
        <v>16</v>
      </c>
      <c r="D7344">
        <v>1.63</v>
      </c>
      <c r="E7344">
        <v>2.75</v>
      </c>
      <c r="M7344"/>
      <c r="Q7344"/>
      <c r="U7344"/>
      <c r="Y7344"/>
    </row>
    <row r="7345" spans="1:25" x14ac:dyDescent="0.25">
      <c r="A7345">
        <v>5.3</v>
      </c>
      <c r="B7345">
        <v>13</v>
      </c>
      <c r="C7345">
        <v>24.9</v>
      </c>
      <c r="D7345">
        <v>1.63</v>
      </c>
      <c r="E7345">
        <v>4.5</v>
      </c>
      <c r="M7345"/>
      <c r="Q7345"/>
      <c r="U7345"/>
      <c r="Y7345"/>
    </row>
    <row r="7346" spans="1:25" x14ac:dyDescent="0.25">
      <c r="A7346">
        <v>4.9000000000000004</v>
      </c>
      <c r="B7346">
        <v>1.2</v>
      </c>
      <c r="C7346">
        <v>28</v>
      </c>
      <c r="D7346">
        <v>1.63</v>
      </c>
      <c r="E7346">
        <v>3.25</v>
      </c>
      <c r="M7346"/>
      <c r="Q7346"/>
      <c r="U7346"/>
      <c r="Y7346"/>
    </row>
    <row r="7347" spans="1:25" x14ac:dyDescent="0.25">
      <c r="A7347">
        <v>4.8</v>
      </c>
      <c r="B7347">
        <v>2</v>
      </c>
      <c r="C7347">
        <v>30.7</v>
      </c>
      <c r="D7347">
        <v>1.63</v>
      </c>
      <c r="E7347">
        <v>3.25</v>
      </c>
      <c r="M7347"/>
      <c r="Q7347"/>
      <c r="U7347"/>
      <c r="Y7347"/>
    </row>
    <row r="7348" spans="1:25" x14ac:dyDescent="0.25">
      <c r="A7348">
        <v>2.1</v>
      </c>
      <c r="B7348">
        <v>1.3</v>
      </c>
      <c r="C7348">
        <v>34.299999999999997</v>
      </c>
      <c r="D7348">
        <v>1.63</v>
      </c>
      <c r="E7348">
        <v>4</v>
      </c>
      <c r="M7348"/>
      <c r="Q7348"/>
      <c r="U7348"/>
      <c r="Y7348"/>
    </row>
    <row r="7349" spans="1:25" x14ac:dyDescent="0.25">
      <c r="A7349">
        <v>4.3</v>
      </c>
      <c r="B7349">
        <v>1.8</v>
      </c>
      <c r="C7349">
        <v>38.799999999999997</v>
      </c>
      <c r="D7349">
        <v>1.63</v>
      </c>
      <c r="E7349">
        <v>4</v>
      </c>
      <c r="M7349"/>
      <c r="Q7349"/>
      <c r="U7349"/>
      <c r="Y7349"/>
    </row>
    <row r="7350" spans="1:25" x14ac:dyDescent="0.25">
      <c r="A7350">
        <v>5.9</v>
      </c>
      <c r="B7350">
        <v>3.5</v>
      </c>
      <c r="C7350">
        <v>45.9</v>
      </c>
      <c r="D7350">
        <v>1.63</v>
      </c>
      <c r="E7350">
        <v>3.75</v>
      </c>
      <c r="M7350"/>
      <c r="Q7350"/>
      <c r="U7350"/>
      <c r="Y7350"/>
    </row>
    <row r="7351" spans="1:25" x14ac:dyDescent="0.25">
      <c r="A7351">
        <v>6.6</v>
      </c>
      <c r="B7351">
        <v>5.9</v>
      </c>
      <c r="C7351">
        <v>47.9</v>
      </c>
      <c r="D7351">
        <v>1.63</v>
      </c>
      <c r="E7351">
        <v>4</v>
      </c>
      <c r="M7351"/>
      <c r="Q7351"/>
      <c r="U7351"/>
      <c r="Y7351"/>
    </row>
    <row r="7352" spans="1:25" x14ac:dyDescent="0.25">
      <c r="A7352">
        <v>6.6</v>
      </c>
      <c r="B7352">
        <v>9.6</v>
      </c>
      <c r="C7352">
        <v>66.5</v>
      </c>
      <c r="D7352">
        <v>1.63</v>
      </c>
      <c r="E7352">
        <v>4.75</v>
      </c>
      <c r="M7352"/>
      <c r="Q7352"/>
      <c r="U7352"/>
      <c r="Y7352"/>
    </row>
    <row r="7353" spans="1:25" x14ac:dyDescent="0.25">
      <c r="A7353">
        <v>7.4</v>
      </c>
      <c r="B7353">
        <v>2.5</v>
      </c>
      <c r="C7353">
        <v>144</v>
      </c>
      <c r="D7353">
        <v>1.63</v>
      </c>
      <c r="E7353">
        <v>4.5</v>
      </c>
      <c r="M7353"/>
      <c r="Q7353"/>
      <c r="U7353"/>
      <c r="Y7353"/>
    </row>
    <row r="7354" spans="1:25" x14ac:dyDescent="0.25">
      <c r="A7354">
        <v>2.6</v>
      </c>
      <c r="B7354">
        <v>1.6</v>
      </c>
      <c r="C7354">
        <v>1290</v>
      </c>
      <c r="D7354">
        <v>1.63</v>
      </c>
      <c r="E7354">
        <v>5.75</v>
      </c>
      <c r="M7354"/>
      <c r="Q7354"/>
      <c r="U7354"/>
      <c r="Y7354"/>
    </row>
    <row r="7355" spans="1:25" x14ac:dyDescent="0.25">
      <c r="A7355">
        <v>8.9</v>
      </c>
      <c r="B7355">
        <v>4.0999999999999996</v>
      </c>
      <c r="C7355">
        <v>6.2</v>
      </c>
      <c r="D7355">
        <v>1.64</v>
      </c>
      <c r="E7355">
        <v>2.75</v>
      </c>
      <c r="M7355"/>
      <c r="Q7355"/>
      <c r="U7355"/>
      <c r="Y7355"/>
    </row>
    <row r="7356" spans="1:25" x14ac:dyDescent="0.25">
      <c r="A7356">
        <v>6.2</v>
      </c>
      <c r="B7356">
        <v>5.9</v>
      </c>
      <c r="C7356">
        <v>9.8000000000000007</v>
      </c>
      <c r="D7356">
        <v>1.64</v>
      </c>
      <c r="E7356">
        <v>4</v>
      </c>
      <c r="M7356"/>
      <c r="Q7356"/>
      <c r="U7356"/>
      <c r="Y7356"/>
    </row>
    <row r="7357" spans="1:25" x14ac:dyDescent="0.25">
      <c r="A7357">
        <v>7.4</v>
      </c>
      <c r="B7357">
        <v>4.8</v>
      </c>
      <c r="C7357">
        <v>16.8</v>
      </c>
      <c r="D7357">
        <v>1.64</v>
      </c>
      <c r="E7357">
        <v>2.75</v>
      </c>
      <c r="M7357"/>
      <c r="Q7357"/>
      <c r="U7357"/>
      <c r="Y7357"/>
    </row>
    <row r="7358" spans="1:25" x14ac:dyDescent="0.25">
      <c r="A7358">
        <v>5.0999999999999996</v>
      </c>
      <c r="B7358">
        <v>3.7</v>
      </c>
      <c r="C7358">
        <v>47</v>
      </c>
      <c r="D7358">
        <v>1.64</v>
      </c>
      <c r="E7358">
        <v>3.75</v>
      </c>
      <c r="M7358"/>
      <c r="Q7358"/>
      <c r="U7358"/>
      <c r="Y7358"/>
    </row>
    <row r="7359" spans="1:25" x14ac:dyDescent="0.25">
      <c r="A7359">
        <v>4.9000000000000004</v>
      </c>
      <c r="B7359">
        <v>1.2</v>
      </c>
      <c r="C7359">
        <v>98.8</v>
      </c>
      <c r="D7359">
        <v>1.64</v>
      </c>
      <c r="E7359">
        <v>4</v>
      </c>
      <c r="M7359"/>
      <c r="Q7359"/>
      <c r="U7359"/>
      <c r="Y7359"/>
    </row>
    <row r="7360" spans="1:25" x14ac:dyDescent="0.25">
      <c r="A7360">
        <v>4.7</v>
      </c>
      <c r="B7360">
        <v>2.6</v>
      </c>
      <c r="C7360">
        <v>110</v>
      </c>
      <c r="D7360">
        <v>1.64</v>
      </c>
      <c r="E7360">
        <v>5</v>
      </c>
      <c r="M7360"/>
      <c r="Q7360"/>
      <c r="U7360"/>
      <c r="Y7360"/>
    </row>
    <row r="7361" spans="1:25" x14ac:dyDescent="0.25">
      <c r="A7361">
        <v>6.4</v>
      </c>
      <c r="B7361">
        <v>1.9</v>
      </c>
      <c r="C7361">
        <v>360</v>
      </c>
      <c r="D7361">
        <v>1.64</v>
      </c>
      <c r="E7361">
        <v>5</v>
      </c>
      <c r="M7361"/>
      <c r="Q7361"/>
      <c r="U7361"/>
      <c r="Y7361"/>
    </row>
    <row r="7362" spans="1:25" x14ac:dyDescent="0.25">
      <c r="A7362">
        <v>4.4000000000000004</v>
      </c>
      <c r="B7362">
        <v>2.7</v>
      </c>
      <c r="C7362">
        <v>1520</v>
      </c>
      <c r="D7362">
        <v>1.64</v>
      </c>
      <c r="E7362">
        <v>5.75</v>
      </c>
      <c r="M7362"/>
      <c r="Q7362"/>
      <c r="U7362"/>
      <c r="Y7362"/>
    </row>
    <row r="7363" spans="1:25" x14ac:dyDescent="0.25">
      <c r="A7363">
        <v>6.2</v>
      </c>
      <c r="B7363">
        <v>2.1</v>
      </c>
      <c r="C7363">
        <v>9</v>
      </c>
      <c r="D7363">
        <v>1.65</v>
      </c>
      <c r="E7363">
        <v>2.75</v>
      </c>
      <c r="M7363"/>
      <c r="Q7363"/>
      <c r="U7363"/>
      <c r="Y7363"/>
    </row>
    <row r="7364" spans="1:25" x14ac:dyDescent="0.25">
      <c r="A7364">
        <v>2.4</v>
      </c>
      <c r="B7364">
        <v>4.0999999999999996</v>
      </c>
      <c r="C7364">
        <v>9</v>
      </c>
      <c r="D7364">
        <v>1.65</v>
      </c>
      <c r="E7364">
        <v>4</v>
      </c>
      <c r="M7364"/>
      <c r="Q7364"/>
      <c r="U7364"/>
      <c r="Y7364"/>
    </row>
    <row r="7365" spans="1:25" x14ac:dyDescent="0.25">
      <c r="A7365">
        <v>8</v>
      </c>
      <c r="B7365">
        <v>4.5999999999999996</v>
      </c>
      <c r="C7365">
        <v>9.4</v>
      </c>
      <c r="D7365">
        <v>1.65</v>
      </c>
      <c r="E7365">
        <v>2.75</v>
      </c>
      <c r="M7365"/>
      <c r="Q7365"/>
      <c r="U7365"/>
      <c r="Y7365"/>
    </row>
    <row r="7366" spans="1:25" x14ac:dyDescent="0.25">
      <c r="A7366">
        <v>6</v>
      </c>
      <c r="B7366">
        <v>2.5</v>
      </c>
      <c r="C7366">
        <v>12.6</v>
      </c>
      <c r="D7366">
        <v>1.65</v>
      </c>
      <c r="E7366">
        <v>2.75</v>
      </c>
      <c r="M7366"/>
      <c r="Q7366"/>
      <c r="U7366"/>
      <c r="Y7366"/>
    </row>
    <row r="7367" spans="1:25" x14ac:dyDescent="0.25">
      <c r="A7367">
        <v>3.4</v>
      </c>
      <c r="B7367">
        <v>4.7</v>
      </c>
      <c r="C7367">
        <v>12.9</v>
      </c>
      <c r="D7367">
        <v>1.65</v>
      </c>
      <c r="E7367">
        <v>4</v>
      </c>
      <c r="M7367"/>
      <c r="Q7367"/>
      <c r="U7367"/>
      <c r="Y7367"/>
    </row>
    <row r="7368" spans="1:25" x14ac:dyDescent="0.25">
      <c r="A7368">
        <v>5.4</v>
      </c>
      <c r="B7368">
        <v>1.7</v>
      </c>
      <c r="C7368">
        <v>16</v>
      </c>
      <c r="D7368">
        <v>1.65</v>
      </c>
      <c r="E7368">
        <v>2.75</v>
      </c>
      <c r="M7368"/>
      <c r="Q7368"/>
      <c r="U7368"/>
      <c r="Y7368"/>
    </row>
    <row r="7369" spans="1:25" x14ac:dyDescent="0.25">
      <c r="A7369">
        <v>3.7</v>
      </c>
      <c r="B7369">
        <v>2.5</v>
      </c>
      <c r="C7369">
        <v>16.600000000000001</v>
      </c>
      <c r="D7369">
        <v>1.65</v>
      </c>
      <c r="E7369">
        <v>3.5</v>
      </c>
      <c r="M7369"/>
      <c r="Q7369"/>
      <c r="U7369"/>
      <c r="Y7369"/>
    </row>
    <row r="7370" spans="1:25" x14ac:dyDescent="0.25">
      <c r="A7370">
        <v>1.9</v>
      </c>
      <c r="B7370">
        <v>2.7</v>
      </c>
      <c r="C7370">
        <v>18.2</v>
      </c>
      <c r="D7370">
        <v>1.65</v>
      </c>
      <c r="E7370">
        <v>4.5</v>
      </c>
      <c r="M7370"/>
      <c r="Q7370"/>
      <c r="U7370"/>
      <c r="Y7370"/>
    </row>
    <row r="7371" spans="1:25" x14ac:dyDescent="0.25">
      <c r="A7371">
        <v>7.8</v>
      </c>
      <c r="B7371">
        <v>5</v>
      </c>
      <c r="C7371">
        <v>26.7</v>
      </c>
      <c r="D7371">
        <v>1.65</v>
      </c>
      <c r="E7371">
        <v>4</v>
      </c>
      <c r="M7371"/>
      <c r="Q7371"/>
      <c r="U7371"/>
      <c r="Y7371"/>
    </row>
    <row r="7372" spans="1:25" x14ac:dyDescent="0.25">
      <c r="A7372">
        <v>6.1</v>
      </c>
      <c r="B7372">
        <v>2.2999999999999998</v>
      </c>
      <c r="C7372">
        <v>31.2</v>
      </c>
      <c r="D7372">
        <v>1.65</v>
      </c>
      <c r="E7372">
        <v>3.25</v>
      </c>
      <c r="M7372"/>
      <c r="Q7372"/>
      <c r="U7372"/>
      <c r="Y7372"/>
    </row>
    <row r="7373" spans="1:25" x14ac:dyDescent="0.25">
      <c r="A7373">
        <v>7.6</v>
      </c>
      <c r="B7373">
        <v>3.8</v>
      </c>
      <c r="C7373">
        <v>32.200000000000003</v>
      </c>
      <c r="D7373">
        <v>1.65</v>
      </c>
      <c r="E7373">
        <v>3.25</v>
      </c>
      <c r="M7373"/>
      <c r="Q7373"/>
      <c r="U7373"/>
      <c r="Y7373"/>
    </row>
    <row r="7374" spans="1:25" x14ac:dyDescent="0.25">
      <c r="A7374">
        <v>2.8</v>
      </c>
      <c r="B7374">
        <v>4.5999999999999996</v>
      </c>
      <c r="C7374">
        <v>35.9</v>
      </c>
      <c r="D7374">
        <v>1.65</v>
      </c>
      <c r="E7374">
        <v>4.5</v>
      </c>
      <c r="M7374"/>
      <c r="Q7374"/>
      <c r="U7374"/>
      <c r="Y7374"/>
    </row>
    <row r="7375" spans="1:25" x14ac:dyDescent="0.25">
      <c r="A7375">
        <v>11</v>
      </c>
      <c r="B7375">
        <v>8.8000000000000007</v>
      </c>
      <c r="C7375">
        <v>87.4</v>
      </c>
      <c r="D7375">
        <v>1.65</v>
      </c>
      <c r="E7375">
        <v>4.75</v>
      </c>
      <c r="M7375"/>
      <c r="Q7375"/>
      <c r="U7375"/>
      <c r="Y7375"/>
    </row>
    <row r="7376" spans="1:25" x14ac:dyDescent="0.25">
      <c r="A7376">
        <v>6.5</v>
      </c>
      <c r="B7376">
        <v>11.3</v>
      </c>
      <c r="C7376">
        <v>219</v>
      </c>
      <c r="D7376">
        <v>1.65</v>
      </c>
      <c r="E7376">
        <v>5.75</v>
      </c>
      <c r="M7376"/>
      <c r="Q7376"/>
      <c r="U7376"/>
      <c r="Y7376"/>
    </row>
    <row r="7377" spans="1:25" x14ac:dyDescent="0.25">
      <c r="A7377">
        <v>5</v>
      </c>
      <c r="B7377">
        <v>12.1</v>
      </c>
      <c r="C7377">
        <v>1350</v>
      </c>
      <c r="D7377">
        <v>1.65</v>
      </c>
      <c r="E7377">
        <v>6.25</v>
      </c>
      <c r="M7377"/>
      <c r="Q7377"/>
      <c r="U7377"/>
      <c r="Y7377"/>
    </row>
    <row r="7378" spans="1:25" x14ac:dyDescent="0.25">
      <c r="A7378">
        <v>2.1</v>
      </c>
      <c r="B7378">
        <v>1.8</v>
      </c>
      <c r="C7378">
        <v>6.8</v>
      </c>
      <c r="D7378">
        <v>1.66</v>
      </c>
      <c r="E7378">
        <v>3.5</v>
      </c>
      <c r="M7378"/>
      <c r="Q7378"/>
      <c r="U7378"/>
      <c r="Y7378"/>
    </row>
    <row r="7379" spans="1:25" x14ac:dyDescent="0.25">
      <c r="A7379">
        <v>7</v>
      </c>
      <c r="B7379">
        <v>3.3</v>
      </c>
      <c r="C7379">
        <v>8.6</v>
      </c>
      <c r="D7379">
        <v>1.66</v>
      </c>
      <c r="E7379">
        <v>2.75</v>
      </c>
      <c r="M7379"/>
      <c r="Q7379"/>
      <c r="U7379"/>
      <c r="Y7379"/>
    </row>
    <row r="7380" spans="1:25" x14ac:dyDescent="0.25">
      <c r="A7380">
        <v>9.1999999999999993</v>
      </c>
      <c r="B7380">
        <v>4.9000000000000004</v>
      </c>
      <c r="C7380">
        <v>10.3</v>
      </c>
      <c r="D7380">
        <v>1.66</v>
      </c>
      <c r="E7380">
        <v>2.75</v>
      </c>
      <c r="M7380"/>
      <c r="Q7380"/>
      <c r="U7380"/>
      <c r="Y7380"/>
    </row>
    <row r="7381" spans="1:25" x14ac:dyDescent="0.25">
      <c r="A7381">
        <v>7.7</v>
      </c>
      <c r="B7381">
        <v>4.8</v>
      </c>
      <c r="C7381">
        <v>12</v>
      </c>
      <c r="D7381">
        <v>1.66</v>
      </c>
      <c r="E7381">
        <v>2.75</v>
      </c>
      <c r="M7381"/>
      <c r="Q7381"/>
      <c r="U7381"/>
      <c r="Y7381"/>
    </row>
    <row r="7382" spans="1:25" x14ac:dyDescent="0.25">
      <c r="A7382">
        <v>7.6</v>
      </c>
      <c r="B7382">
        <v>10</v>
      </c>
      <c r="C7382">
        <v>17.3</v>
      </c>
      <c r="D7382">
        <v>1.66</v>
      </c>
      <c r="E7382">
        <v>3.5</v>
      </c>
      <c r="M7382"/>
      <c r="Q7382"/>
      <c r="U7382"/>
      <c r="Y7382"/>
    </row>
    <row r="7383" spans="1:25" x14ac:dyDescent="0.25">
      <c r="A7383">
        <v>4.7</v>
      </c>
      <c r="B7383">
        <v>3</v>
      </c>
      <c r="C7383">
        <v>17.899999999999999</v>
      </c>
      <c r="D7383">
        <v>1.66</v>
      </c>
      <c r="E7383">
        <v>2.75</v>
      </c>
      <c r="M7383"/>
      <c r="Q7383"/>
      <c r="U7383"/>
      <c r="Y7383"/>
    </row>
    <row r="7384" spans="1:25" x14ac:dyDescent="0.25">
      <c r="A7384">
        <v>4.0999999999999996</v>
      </c>
      <c r="B7384">
        <v>6.7</v>
      </c>
      <c r="C7384">
        <v>18.7</v>
      </c>
      <c r="D7384">
        <v>1.66</v>
      </c>
      <c r="E7384">
        <v>4.75</v>
      </c>
      <c r="M7384"/>
      <c r="Q7384"/>
      <c r="U7384"/>
      <c r="Y7384"/>
    </row>
    <row r="7385" spans="1:25" x14ac:dyDescent="0.25">
      <c r="A7385">
        <v>4.8</v>
      </c>
      <c r="B7385">
        <v>2.7</v>
      </c>
      <c r="C7385">
        <v>21.1</v>
      </c>
      <c r="D7385">
        <v>1.66</v>
      </c>
      <c r="E7385">
        <v>3.25</v>
      </c>
      <c r="M7385"/>
      <c r="Q7385"/>
      <c r="U7385"/>
      <c r="Y7385"/>
    </row>
    <row r="7386" spans="1:25" x14ac:dyDescent="0.25">
      <c r="A7386">
        <v>4.9000000000000004</v>
      </c>
      <c r="B7386">
        <v>2.2999999999999998</v>
      </c>
      <c r="C7386">
        <v>26.7</v>
      </c>
      <c r="D7386">
        <v>1.66</v>
      </c>
      <c r="E7386">
        <v>3.25</v>
      </c>
      <c r="M7386"/>
      <c r="Q7386"/>
      <c r="U7386"/>
      <c r="Y7386"/>
    </row>
    <row r="7387" spans="1:25" x14ac:dyDescent="0.25">
      <c r="A7387">
        <v>6.8</v>
      </c>
      <c r="B7387">
        <v>14.9</v>
      </c>
      <c r="C7387">
        <v>27.1</v>
      </c>
      <c r="D7387">
        <v>1.66</v>
      </c>
      <c r="E7387">
        <v>4</v>
      </c>
      <c r="M7387"/>
      <c r="Q7387"/>
      <c r="U7387"/>
      <c r="Y7387"/>
    </row>
    <row r="7388" spans="1:25" x14ac:dyDescent="0.25">
      <c r="A7388">
        <v>1.7</v>
      </c>
      <c r="B7388">
        <v>3.2</v>
      </c>
      <c r="C7388">
        <v>32.799999999999997</v>
      </c>
      <c r="D7388">
        <v>1.66</v>
      </c>
      <c r="E7388">
        <v>5.5</v>
      </c>
      <c r="M7388"/>
      <c r="Q7388"/>
      <c r="U7388"/>
      <c r="Y7388"/>
    </row>
    <row r="7389" spans="1:25" x14ac:dyDescent="0.25">
      <c r="A7389">
        <v>4.9000000000000004</v>
      </c>
      <c r="B7389">
        <v>3.1</v>
      </c>
      <c r="C7389">
        <v>45</v>
      </c>
      <c r="D7389">
        <v>1.66</v>
      </c>
      <c r="E7389">
        <v>3.75</v>
      </c>
      <c r="M7389"/>
      <c r="Q7389"/>
      <c r="U7389"/>
      <c r="Y7389"/>
    </row>
    <row r="7390" spans="1:25" x14ac:dyDescent="0.25">
      <c r="A7390">
        <v>4.0999999999999996</v>
      </c>
      <c r="B7390">
        <v>10.3</v>
      </c>
      <c r="C7390">
        <v>58.3</v>
      </c>
      <c r="D7390">
        <v>1.66</v>
      </c>
      <c r="E7390">
        <v>6</v>
      </c>
      <c r="M7390"/>
      <c r="Q7390"/>
      <c r="U7390"/>
      <c r="Y7390"/>
    </row>
    <row r="7391" spans="1:25" x14ac:dyDescent="0.25">
      <c r="A7391">
        <v>3.2</v>
      </c>
      <c r="B7391">
        <v>12.7</v>
      </c>
      <c r="C7391">
        <v>64.2</v>
      </c>
      <c r="D7391">
        <v>1.66</v>
      </c>
      <c r="E7391">
        <v>6</v>
      </c>
      <c r="M7391"/>
      <c r="Q7391"/>
      <c r="U7391"/>
      <c r="Y7391"/>
    </row>
    <row r="7392" spans="1:25" x14ac:dyDescent="0.25">
      <c r="A7392">
        <v>5.9</v>
      </c>
      <c r="B7392">
        <v>7.7</v>
      </c>
      <c r="C7392">
        <v>67.400000000000006</v>
      </c>
      <c r="D7392">
        <v>1.66</v>
      </c>
      <c r="E7392">
        <v>5.25</v>
      </c>
      <c r="M7392"/>
      <c r="Q7392"/>
      <c r="U7392"/>
      <c r="Y7392"/>
    </row>
    <row r="7393" spans="1:25" x14ac:dyDescent="0.25">
      <c r="A7393">
        <v>3.4</v>
      </c>
      <c r="B7393">
        <v>1.4</v>
      </c>
      <c r="C7393">
        <v>70.8</v>
      </c>
      <c r="D7393">
        <v>1.66</v>
      </c>
      <c r="E7393">
        <v>4.75</v>
      </c>
      <c r="M7393"/>
      <c r="Q7393"/>
      <c r="U7393"/>
      <c r="Y7393"/>
    </row>
    <row r="7394" spans="1:25" x14ac:dyDescent="0.25">
      <c r="A7394">
        <v>5.7</v>
      </c>
      <c r="B7394">
        <v>1.5</v>
      </c>
      <c r="C7394">
        <v>82.3</v>
      </c>
      <c r="D7394">
        <v>1.66</v>
      </c>
      <c r="E7394">
        <v>4</v>
      </c>
      <c r="M7394"/>
      <c r="Q7394"/>
      <c r="U7394"/>
      <c r="Y7394"/>
    </row>
    <row r="7395" spans="1:25" x14ac:dyDescent="0.25">
      <c r="A7395">
        <v>4.2</v>
      </c>
      <c r="B7395">
        <v>15.2</v>
      </c>
      <c r="C7395">
        <v>136</v>
      </c>
      <c r="D7395">
        <v>1.66</v>
      </c>
      <c r="E7395">
        <v>8</v>
      </c>
      <c r="M7395"/>
      <c r="Q7395"/>
      <c r="U7395"/>
      <c r="Y7395"/>
    </row>
    <row r="7396" spans="1:25" x14ac:dyDescent="0.25">
      <c r="A7396">
        <v>2.9</v>
      </c>
      <c r="B7396">
        <v>1</v>
      </c>
      <c r="C7396">
        <v>1380</v>
      </c>
      <c r="D7396">
        <v>1.66</v>
      </c>
      <c r="E7396">
        <v>5.75</v>
      </c>
      <c r="M7396"/>
      <c r="Q7396"/>
      <c r="U7396"/>
      <c r="Y7396"/>
    </row>
    <row r="7397" spans="1:25" x14ac:dyDescent="0.25">
      <c r="A7397">
        <v>8.1</v>
      </c>
      <c r="B7397">
        <v>3.8</v>
      </c>
      <c r="C7397">
        <v>5.6</v>
      </c>
      <c r="D7397">
        <v>1.67</v>
      </c>
      <c r="E7397">
        <v>2.75</v>
      </c>
      <c r="M7397"/>
      <c r="Q7397"/>
      <c r="U7397"/>
      <c r="Y7397"/>
    </row>
    <row r="7398" spans="1:25" x14ac:dyDescent="0.25">
      <c r="A7398">
        <v>2.2000000000000002</v>
      </c>
      <c r="B7398">
        <v>2.6</v>
      </c>
      <c r="C7398">
        <v>7.4</v>
      </c>
      <c r="D7398">
        <v>1.67</v>
      </c>
      <c r="E7398">
        <v>3.5</v>
      </c>
      <c r="M7398"/>
      <c r="Q7398"/>
      <c r="U7398"/>
      <c r="Y7398"/>
    </row>
    <row r="7399" spans="1:25" x14ac:dyDescent="0.25">
      <c r="A7399">
        <v>9.1</v>
      </c>
      <c r="B7399">
        <v>7.7</v>
      </c>
      <c r="C7399">
        <v>8</v>
      </c>
      <c r="D7399">
        <v>1.67</v>
      </c>
      <c r="E7399">
        <v>3.5</v>
      </c>
      <c r="M7399"/>
      <c r="Q7399"/>
      <c r="U7399"/>
      <c r="Y7399"/>
    </row>
    <row r="7400" spans="1:25" x14ac:dyDescent="0.25">
      <c r="A7400">
        <v>2.5</v>
      </c>
      <c r="B7400">
        <v>1.6</v>
      </c>
      <c r="C7400">
        <v>11.7</v>
      </c>
      <c r="D7400">
        <v>1.67</v>
      </c>
      <c r="E7400">
        <v>3.5</v>
      </c>
      <c r="M7400"/>
      <c r="Q7400"/>
      <c r="U7400"/>
      <c r="Y7400"/>
    </row>
    <row r="7401" spans="1:25" x14ac:dyDescent="0.25">
      <c r="A7401">
        <v>5.9</v>
      </c>
      <c r="B7401">
        <v>1.3</v>
      </c>
      <c r="C7401">
        <v>13.2</v>
      </c>
      <c r="D7401">
        <v>1.67</v>
      </c>
      <c r="E7401">
        <v>2.75</v>
      </c>
      <c r="M7401"/>
      <c r="Q7401"/>
      <c r="U7401"/>
      <c r="Y7401"/>
    </row>
    <row r="7402" spans="1:25" x14ac:dyDescent="0.25">
      <c r="A7402">
        <v>8</v>
      </c>
      <c r="B7402">
        <v>2.6</v>
      </c>
      <c r="C7402">
        <v>19.5</v>
      </c>
      <c r="D7402">
        <v>1.67</v>
      </c>
      <c r="E7402">
        <v>2.25</v>
      </c>
      <c r="M7402"/>
      <c r="Q7402"/>
      <c r="U7402"/>
      <c r="Y7402"/>
    </row>
    <row r="7403" spans="1:25" x14ac:dyDescent="0.25">
      <c r="A7403">
        <v>2.6</v>
      </c>
      <c r="B7403">
        <v>2.8</v>
      </c>
      <c r="C7403">
        <v>19.899999999999999</v>
      </c>
      <c r="D7403">
        <v>1.67</v>
      </c>
      <c r="E7403">
        <v>3.5</v>
      </c>
      <c r="M7403"/>
      <c r="Q7403"/>
      <c r="U7403"/>
      <c r="Y7403"/>
    </row>
    <row r="7404" spans="1:25" x14ac:dyDescent="0.25">
      <c r="A7404">
        <v>7.4</v>
      </c>
      <c r="B7404">
        <v>5.4</v>
      </c>
      <c r="C7404">
        <v>60.2</v>
      </c>
      <c r="D7404">
        <v>1.67</v>
      </c>
      <c r="E7404">
        <v>4.75</v>
      </c>
      <c r="M7404"/>
      <c r="Q7404"/>
      <c r="U7404"/>
      <c r="Y7404"/>
    </row>
    <row r="7405" spans="1:25" x14ac:dyDescent="0.25">
      <c r="A7405">
        <v>3.7</v>
      </c>
      <c r="B7405">
        <v>4</v>
      </c>
      <c r="C7405">
        <v>7.2</v>
      </c>
      <c r="D7405">
        <v>1.68</v>
      </c>
      <c r="E7405">
        <v>4</v>
      </c>
      <c r="M7405"/>
      <c r="Q7405"/>
      <c r="U7405"/>
      <c r="Y7405"/>
    </row>
    <row r="7406" spans="1:25" x14ac:dyDescent="0.25">
      <c r="A7406">
        <v>2.6</v>
      </c>
      <c r="B7406">
        <v>2.7</v>
      </c>
      <c r="C7406">
        <v>9.6999999999999993</v>
      </c>
      <c r="D7406">
        <v>1.68</v>
      </c>
      <c r="E7406">
        <v>3.5</v>
      </c>
      <c r="M7406"/>
      <c r="Q7406"/>
      <c r="U7406"/>
      <c r="Y7406"/>
    </row>
    <row r="7407" spans="1:25" x14ac:dyDescent="0.25">
      <c r="A7407">
        <v>6.7</v>
      </c>
      <c r="B7407">
        <v>3.8</v>
      </c>
      <c r="C7407">
        <v>10.7</v>
      </c>
      <c r="D7407">
        <v>1.68</v>
      </c>
      <c r="E7407">
        <v>2.75</v>
      </c>
      <c r="M7407"/>
      <c r="Q7407"/>
      <c r="U7407"/>
      <c r="Y7407"/>
    </row>
    <row r="7408" spans="1:25" x14ac:dyDescent="0.25">
      <c r="A7408">
        <v>5.6</v>
      </c>
      <c r="B7408">
        <v>1.2</v>
      </c>
      <c r="C7408">
        <v>13.9</v>
      </c>
      <c r="D7408">
        <v>1.68</v>
      </c>
      <c r="E7408">
        <v>2.75</v>
      </c>
      <c r="M7408"/>
      <c r="Q7408"/>
      <c r="U7408"/>
      <c r="Y7408"/>
    </row>
    <row r="7409" spans="1:25" x14ac:dyDescent="0.25">
      <c r="A7409">
        <v>10.8</v>
      </c>
      <c r="B7409">
        <v>6.4</v>
      </c>
      <c r="C7409">
        <v>15.7</v>
      </c>
      <c r="D7409">
        <v>1.68</v>
      </c>
      <c r="E7409">
        <v>3.5</v>
      </c>
      <c r="M7409"/>
      <c r="Q7409"/>
      <c r="U7409"/>
      <c r="Y7409"/>
    </row>
    <row r="7410" spans="1:25" x14ac:dyDescent="0.25">
      <c r="A7410">
        <v>8.3000000000000007</v>
      </c>
      <c r="B7410">
        <v>8.1999999999999993</v>
      </c>
      <c r="C7410">
        <v>16.600000000000001</v>
      </c>
      <c r="D7410">
        <v>1.68</v>
      </c>
      <c r="E7410">
        <v>3.5</v>
      </c>
      <c r="M7410"/>
      <c r="Q7410"/>
      <c r="U7410"/>
      <c r="Y7410"/>
    </row>
    <row r="7411" spans="1:25" x14ac:dyDescent="0.25">
      <c r="A7411">
        <v>6</v>
      </c>
      <c r="B7411">
        <v>3.9</v>
      </c>
      <c r="C7411">
        <v>17.899999999999999</v>
      </c>
      <c r="D7411">
        <v>1.68</v>
      </c>
      <c r="E7411">
        <v>3.25</v>
      </c>
      <c r="M7411"/>
      <c r="Q7411"/>
      <c r="U7411"/>
      <c r="Y7411"/>
    </row>
    <row r="7412" spans="1:25" x14ac:dyDescent="0.25">
      <c r="A7412">
        <v>6.3</v>
      </c>
      <c r="B7412">
        <v>13.3</v>
      </c>
      <c r="C7412">
        <v>31.6</v>
      </c>
      <c r="D7412">
        <v>1.68</v>
      </c>
      <c r="E7412">
        <v>4.5</v>
      </c>
      <c r="M7412"/>
      <c r="Q7412"/>
      <c r="U7412"/>
      <c r="Y7412"/>
    </row>
    <row r="7413" spans="1:25" x14ac:dyDescent="0.25">
      <c r="A7413">
        <v>18.7</v>
      </c>
      <c r="B7413">
        <v>7.2</v>
      </c>
      <c r="C7413">
        <v>42</v>
      </c>
      <c r="D7413">
        <v>1.68</v>
      </c>
      <c r="E7413">
        <v>4</v>
      </c>
      <c r="M7413"/>
      <c r="Q7413"/>
      <c r="U7413"/>
      <c r="Y7413"/>
    </row>
    <row r="7414" spans="1:25" x14ac:dyDescent="0.25">
      <c r="A7414">
        <v>8</v>
      </c>
      <c r="B7414">
        <v>27.2</v>
      </c>
      <c r="C7414">
        <v>46.4</v>
      </c>
      <c r="D7414">
        <v>1.68</v>
      </c>
      <c r="E7414">
        <v>5</v>
      </c>
      <c r="M7414"/>
      <c r="Q7414"/>
      <c r="U7414"/>
      <c r="Y7414"/>
    </row>
    <row r="7415" spans="1:25" x14ac:dyDescent="0.25">
      <c r="A7415">
        <v>10.8</v>
      </c>
      <c r="B7415">
        <v>11.4</v>
      </c>
      <c r="C7415">
        <v>98.6</v>
      </c>
      <c r="D7415">
        <v>1.68</v>
      </c>
      <c r="E7415">
        <v>4.75</v>
      </c>
      <c r="M7415"/>
      <c r="Q7415"/>
      <c r="U7415"/>
      <c r="Y7415"/>
    </row>
    <row r="7416" spans="1:25" x14ac:dyDescent="0.25">
      <c r="A7416">
        <v>5.0999999999999996</v>
      </c>
      <c r="B7416">
        <v>3.6</v>
      </c>
      <c r="C7416">
        <v>1080</v>
      </c>
      <c r="D7416">
        <v>1.68</v>
      </c>
      <c r="E7416">
        <v>5.5</v>
      </c>
      <c r="M7416"/>
      <c r="Q7416"/>
      <c r="U7416"/>
      <c r="Y7416"/>
    </row>
    <row r="7417" spans="1:25" x14ac:dyDescent="0.25">
      <c r="A7417">
        <v>6</v>
      </c>
      <c r="B7417">
        <v>2.2000000000000002</v>
      </c>
      <c r="C7417">
        <v>6.2</v>
      </c>
      <c r="D7417">
        <v>1.69</v>
      </c>
      <c r="E7417">
        <v>2.75</v>
      </c>
      <c r="M7417"/>
      <c r="Q7417"/>
      <c r="U7417"/>
      <c r="Y7417"/>
    </row>
    <row r="7418" spans="1:25" x14ac:dyDescent="0.25">
      <c r="A7418">
        <v>4.5999999999999996</v>
      </c>
      <c r="B7418">
        <v>7.8</v>
      </c>
      <c r="C7418">
        <v>10.199999999999999</v>
      </c>
      <c r="D7418">
        <v>1.69</v>
      </c>
      <c r="E7418">
        <v>4</v>
      </c>
      <c r="M7418"/>
      <c r="Q7418"/>
      <c r="U7418"/>
      <c r="Y7418"/>
    </row>
    <row r="7419" spans="1:25" x14ac:dyDescent="0.25">
      <c r="A7419">
        <v>4.3</v>
      </c>
      <c r="B7419">
        <v>4.3</v>
      </c>
      <c r="C7419">
        <v>10.6</v>
      </c>
      <c r="D7419">
        <v>1.69</v>
      </c>
      <c r="E7419">
        <v>4</v>
      </c>
      <c r="M7419"/>
      <c r="Q7419"/>
      <c r="U7419"/>
      <c r="Y7419"/>
    </row>
    <row r="7420" spans="1:25" x14ac:dyDescent="0.25">
      <c r="A7420">
        <v>10.6</v>
      </c>
      <c r="B7420">
        <v>5.2</v>
      </c>
      <c r="C7420">
        <v>12.7</v>
      </c>
      <c r="D7420">
        <v>1.69</v>
      </c>
      <c r="E7420">
        <v>3.5</v>
      </c>
      <c r="M7420"/>
      <c r="Q7420"/>
      <c r="U7420"/>
      <c r="Y7420"/>
    </row>
    <row r="7421" spans="1:25" x14ac:dyDescent="0.25">
      <c r="A7421">
        <v>7</v>
      </c>
      <c r="B7421">
        <v>5.9</v>
      </c>
      <c r="C7421">
        <v>13.6</v>
      </c>
      <c r="D7421">
        <v>1.69</v>
      </c>
      <c r="E7421">
        <v>3.5</v>
      </c>
      <c r="M7421"/>
      <c r="Q7421"/>
      <c r="U7421"/>
      <c r="Y7421"/>
    </row>
    <row r="7422" spans="1:25" x14ac:dyDescent="0.25">
      <c r="A7422">
        <v>5.4</v>
      </c>
      <c r="B7422">
        <v>5.7</v>
      </c>
      <c r="C7422">
        <v>14.2</v>
      </c>
      <c r="D7422">
        <v>1.69</v>
      </c>
      <c r="E7422">
        <v>4</v>
      </c>
      <c r="M7422"/>
      <c r="Q7422"/>
      <c r="U7422"/>
      <c r="Y7422"/>
    </row>
    <row r="7423" spans="1:25" x14ac:dyDescent="0.25">
      <c r="A7423">
        <v>6.2</v>
      </c>
      <c r="B7423">
        <v>11.8</v>
      </c>
      <c r="C7423">
        <v>14.8</v>
      </c>
      <c r="D7423">
        <v>1.69</v>
      </c>
      <c r="E7423">
        <v>4</v>
      </c>
      <c r="M7423"/>
      <c r="Q7423"/>
      <c r="U7423"/>
      <c r="Y7423"/>
    </row>
    <row r="7424" spans="1:25" x14ac:dyDescent="0.25">
      <c r="A7424">
        <v>6.8</v>
      </c>
      <c r="B7424">
        <v>3.9</v>
      </c>
      <c r="C7424">
        <v>16</v>
      </c>
      <c r="D7424">
        <v>1.69</v>
      </c>
      <c r="E7424">
        <v>2.75</v>
      </c>
      <c r="M7424"/>
      <c r="Q7424"/>
      <c r="U7424"/>
      <c r="Y7424"/>
    </row>
    <row r="7425" spans="1:25" x14ac:dyDescent="0.25">
      <c r="A7425">
        <v>2.9</v>
      </c>
      <c r="B7425">
        <v>4.0999999999999996</v>
      </c>
      <c r="C7425">
        <v>22.5</v>
      </c>
      <c r="D7425">
        <v>1.69</v>
      </c>
      <c r="E7425">
        <v>4.5</v>
      </c>
      <c r="M7425"/>
      <c r="Q7425"/>
      <c r="U7425"/>
      <c r="Y7425"/>
    </row>
    <row r="7426" spans="1:25" x14ac:dyDescent="0.25">
      <c r="A7426">
        <v>6.1</v>
      </c>
      <c r="B7426">
        <v>1.8</v>
      </c>
      <c r="C7426">
        <v>35.799999999999997</v>
      </c>
      <c r="D7426">
        <v>1.69</v>
      </c>
      <c r="E7426">
        <v>3.25</v>
      </c>
      <c r="M7426"/>
      <c r="Q7426"/>
      <c r="U7426"/>
      <c r="Y7426"/>
    </row>
    <row r="7427" spans="1:25" x14ac:dyDescent="0.25">
      <c r="A7427">
        <v>5</v>
      </c>
      <c r="B7427">
        <v>1.7</v>
      </c>
      <c r="C7427">
        <v>39.6</v>
      </c>
      <c r="D7427">
        <v>1.69</v>
      </c>
      <c r="E7427">
        <v>3.25</v>
      </c>
      <c r="M7427"/>
      <c r="Q7427"/>
      <c r="U7427"/>
      <c r="Y7427"/>
    </row>
    <row r="7428" spans="1:25" x14ac:dyDescent="0.25">
      <c r="A7428">
        <v>5.9</v>
      </c>
      <c r="B7428">
        <v>2.1</v>
      </c>
      <c r="C7428">
        <v>48.6</v>
      </c>
      <c r="D7428">
        <v>1.69</v>
      </c>
      <c r="E7428">
        <v>3.25</v>
      </c>
      <c r="M7428"/>
      <c r="Q7428"/>
      <c r="U7428"/>
      <c r="Y7428"/>
    </row>
    <row r="7429" spans="1:25" x14ac:dyDescent="0.25">
      <c r="A7429">
        <v>4.4000000000000004</v>
      </c>
      <c r="B7429">
        <v>12.1</v>
      </c>
      <c r="C7429">
        <v>345</v>
      </c>
      <c r="D7429">
        <v>1.69</v>
      </c>
      <c r="E7429">
        <v>7</v>
      </c>
      <c r="M7429"/>
      <c r="Q7429"/>
      <c r="U7429"/>
      <c r="Y7429"/>
    </row>
    <row r="7430" spans="1:25" x14ac:dyDescent="0.25">
      <c r="A7430">
        <v>7.8</v>
      </c>
      <c r="B7430">
        <v>3.7</v>
      </c>
      <c r="C7430">
        <v>5.2</v>
      </c>
      <c r="D7430">
        <v>1.7</v>
      </c>
      <c r="E7430">
        <v>2.75</v>
      </c>
      <c r="M7430"/>
      <c r="Q7430"/>
      <c r="U7430"/>
      <c r="Y7430"/>
    </row>
    <row r="7431" spans="1:25" x14ac:dyDescent="0.25">
      <c r="A7431">
        <v>6.5</v>
      </c>
      <c r="B7431">
        <v>2.4</v>
      </c>
      <c r="C7431">
        <v>5.4</v>
      </c>
      <c r="D7431">
        <v>1.7</v>
      </c>
      <c r="E7431">
        <v>2.25</v>
      </c>
      <c r="M7431"/>
      <c r="Q7431"/>
      <c r="U7431"/>
      <c r="Y7431"/>
    </row>
    <row r="7432" spans="1:25" x14ac:dyDescent="0.25">
      <c r="A7432">
        <v>1.4</v>
      </c>
      <c r="B7432">
        <v>2.2999999999999998</v>
      </c>
      <c r="C7432">
        <v>5.6</v>
      </c>
      <c r="D7432">
        <v>1.7</v>
      </c>
      <c r="E7432">
        <v>4.5</v>
      </c>
      <c r="M7432"/>
      <c r="Q7432"/>
      <c r="U7432"/>
      <c r="Y7432"/>
    </row>
    <row r="7433" spans="1:25" x14ac:dyDescent="0.25">
      <c r="A7433">
        <v>11.1</v>
      </c>
      <c r="B7433">
        <v>5.6</v>
      </c>
      <c r="C7433">
        <v>9.8000000000000007</v>
      </c>
      <c r="D7433">
        <v>1.7</v>
      </c>
      <c r="E7433">
        <v>3.5</v>
      </c>
      <c r="M7433"/>
      <c r="Q7433"/>
      <c r="U7433"/>
      <c r="Y7433"/>
    </row>
    <row r="7434" spans="1:25" x14ac:dyDescent="0.25">
      <c r="A7434">
        <v>8.9</v>
      </c>
      <c r="B7434">
        <v>5.7</v>
      </c>
      <c r="C7434">
        <v>11.2</v>
      </c>
      <c r="D7434">
        <v>1.7</v>
      </c>
      <c r="E7434">
        <v>3.5</v>
      </c>
      <c r="M7434"/>
      <c r="Q7434"/>
      <c r="U7434"/>
      <c r="Y7434"/>
    </row>
    <row r="7435" spans="1:25" x14ac:dyDescent="0.25">
      <c r="A7435">
        <v>5.9</v>
      </c>
      <c r="B7435">
        <v>2.2000000000000002</v>
      </c>
      <c r="C7435">
        <v>11.4</v>
      </c>
      <c r="D7435">
        <v>1.7</v>
      </c>
      <c r="E7435">
        <v>2.75</v>
      </c>
      <c r="M7435"/>
      <c r="Q7435"/>
      <c r="U7435"/>
      <c r="Y7435"/>
    </row>
    <row r="7436" spans="1:25" x14ac:dyDescent="0.25">
      <c r="A7436">
        <v>11.9</v>
      </c>
      <c r="B7436">
        <v>6.5</v>
      </c>
      <c r="C7436">
        <v>15</v>
      </c>
      <c r="D7436">
        <v>1.7</v>
      </c>
      <c r="E7436">
        <v>3.5</v>
      </c>
      <c r="M7436"/>
      <c r="Q7436"/>
      <c r="U7436"/>
      <c r="Y7436"/>
    </row>
    <row r="7437" spans="1:25" x14ac:dyDescent="0.25">
      <c r="A7437">
        <v>4.8</v>
      </c>
      <c r="B7437">
        <v>3</v>
      </c>
      <c r="C7437">
        <v>18.899999999999999</v>
      </c>
      <c r="D7437">
        <v>1.7</v>
      </c>
      <c r="E7437">
        <v>2.75</v>
      </c>
      <c r="M7437"/>
      <c r="Q7437"/>
      <c r="U7437"/>
      <c r="Y7437"/>
    </row>
    <row r="7438" spans="1:25" x14ac:dyDescent="0.25">
      <c r="A7438">
        <v>1</v>
      </c>
      <c r="B7438">
        <v>3.9</v>
      </c>
      <c r="C7438">
        <v>19.2</v>
      </c>
      <c r="D7438">
        <v>1.7</v>
      </c>
      <c r="E7438">
        <v>5</v>
      </c>
      <c r="M7438"/>
      <c r="Q7438"/>
      <c r="U7438"/>
      <c r="Y7438"/>
    </row>
    <row r="7439" spans="1:25" x14ac:dyDescent="0.25">
      <c r="A7439">
        <v>6.8</v>
      </c>
      <c r="B7439">
        <v>8.5</v>
      </c>
      <c r="C7439">
        <v>20.6</v>
      </c>
      <c r="D7439">
        <v>1.7</v>
      </c>
      <c r="E7439">
        <v>4</v>
      </c>
      <c r="M7439"/>
      <c r="Q7439"/>
      <c r="U7439"/>
      <c r="Y7439"/>
    </row>
    <row r="7440" spans="1:25" x14ac:dyDescent="0.25">
      <c r="A7440">
        <v>3.8</v>
      </c>
      <c r="B7440">
        <v>3.1</v>
      </c>
      <c r="C7440">
        <v>21.3</v>
      </c>
      <c r="D7440">
        <v>1.7</v>
      </c>
      <c r="E7440">
        <v>4.5</v>
      </c>
      <c r="M7440"/>
      <c r="Q7440"/>
      <c r="U7440"/>
      <c r="Y7440"/>
    </row>
    <row r="7441" spans="1:25" x14ac:dyDescent="0.25">
      <c r="A7441">
        <v>4.9000000000000004</v>
      </c>
      <c r="B7441">
        <v>3.7</v>
      </c>
      <c r="C7441">
        <v>22.6</v>
      </c>
      <c r="D7441">
        <v>1.7</v>
      </c>
      <c r="E7441">
        <v>3.75</v>
      </c>
      <c r="M7441"/>
      <c r="Q7441"/>
      <c r="U7441"/>
      <c r="Y7441"/>
    </row>
    <row r="7442" spans="1:25" x14ac:dyDescent="0.25">
      <c r="A7442">
        <v>7.1</v>
      </c>
      <c r="B7442">
        <v>3</v>
      </c>
      <c r="C7442">
        <v>23</v>
      </c>
      <c r="D7442">
        <v>1.7</v>
      </c>
      <c r="E7442">
        <v>2.75</v>
      </c>
      <c r="M7442"/>
      <c r="Q7442"/>
      <c r="U7442"/>
      <c r="Y7442"/>
    </row>
    <row r="7443" spans="1:25" x14ac:dyDescent="0.25">
      <c r="A7443">
        <v>6.3</v>
      </c>
      <c r="B7443">
        <v>3.5</v>
      </c>
      <c r="C7443">
        <v>23</v>
      </c>
      <c r="D7443">
        <v>1.7</v>
      </c>
      <c r="E7443">
        <v>3.75</v>
      </c>
      <c r="M7443"/>
      <c r="Q7443"/>
      <c r="U7443"/>
      <c r="Y7443"/>
    </row>
    <row r="7444" spans="1:25" x14ac:dyDescent="0.25">
      <c r="A7444">
        <v>7.4</v>
      </c>
      <c r="B7444">
        <v>2.7</v>
      </c>
      <c r="C7444">
        <v>27.6</v>
      </c>
      <c r="D7444">
        <v>1.7</v>
      </c>
      <c r="E7444">
        <v>2.75</v>
      </c>
      <c r="M7444"/>
      <c r="Q7444"/>
      <c r="U7444"/>
      <c r="Y7444"/>
    </row>
    <row r="7445" spans="1:25" x14ac:dyDescent="0.25">
      <c r="A7445">
        <v>6.1</v>
      </c>
      <c r="B7445">
        <v>2.4</v>
      </c>
      <c r="C7445">
        <v>32.5</v>
      </c>
      <c r="D7445">
        <v>1.7</v>
      </c>
      <c r="E7445">
        <v>3.25</v>
      </c>
      <c r="M7445"/>
      <c r="Q7445"/>
      <c r="U7445"/>
      <c r="Y7445"/>
    </row>
    <row r="7446" spans="1:25" x14ac:dyDescent="0.25">
      <c r="A7446">
        <v>5.9</v>
      </c>
      <c r="B7446">
        <v>5.2</v>
      </c>
      <c r="C7446">
        <v>35</v>
      </c>
      <c r="D7446">
        <v>1.7</v>
      </c>
      <c r="E7446">
        <v>4.5</v>
      </c>
      <c r="M7446"/>
      <c r="Q7446"/>
      <c r="U7446"/>
      <c r="Y7446"/>
    </row>
    <row r="7447" spans="1:25" x14ac:dyDescent="0.25">
      <c r="A7447">
        <v>5.4</v>
      </c>
      <c r="B7447">
        <v>3.1</v>
      </c>
      <c r="C7447">
        <v>45.2</v>
      </c>
      <c r="D7447">
        <v>1.7</v>
      </c>
      <c r="E7447">
        <v>3.75</v>
      </c>
      <c r="M7447"/>
      <c r="Q7447"/>
      <c r="U7447"/>
      <c r="Y7447"/>
    </row>
    <row r="7448" spans="1:25" x14ac:dyDescent="0.25">
      <c r="A7448">
        <v>5.0999999999999996</v>
      </c>
      <c r="B7448">
        <v>6.1</v>
      </c>
      <c r="C7448">
        <v>46.2</v>
      </c>
      <c r="D7448">
        <v>1.7</v>
      </c>
      <c r="E7448">
        <v>4.5</v>
      </c>
      <c r="M7448"/>
      <c r="Q7448"/>
      <c r="U7448"/>
      <c r="Y7448"/>
    </row>
    <row r="7449" spans="1:25" x14ac:dyDescent="0.25">
      <c r="A7449">
        <v>6.3</v>
      </c>
      <c r="B7449">
        <v>1.4</v>
      </c>
      <c r="C7449">
        <v>59.8</v>
      </c>
      <c r="D7449">
        <v>1.7</v>
      </c>
      <c r="E7449">
        <v>4</v>
      </c>
      <c r="M7449"/>
      <c r="Q7449"/>
      <c r="U7449"/>
      <c r="Y7449"/>
    </row>
    <row r="7450" spans="1:25" x14ac:dyDescent="0.25">
      <c r="A7450">
        <v>3.5</v>
      </c>
      <c r="B7450">
        <v>1.2</v>
      </c>
      <c r="C7450">
        <v>62.2</v>
      </c>
      <c r="D7450">
        <v>1.7</v>
      </c>
      <c r="E7450">
        <v>4.75</v>
      </c>
      <c r="M7450"/>
      <c r="Q7450"/>
      <c r="U7450"/>
      <c r="Y7450"/>
    </row>
    <row r="7451" spans="1:25" x14ac:dyDescent="0.25">
      <c r="A7451">
        <v>4.2</v>
      </c>
      <c r="B7451">
        <v>3.2</v>
      </c>
      <c r="C7451">
        <v>134</v>
      </c>
      <c r="D7451">
        <v>1.7</v>
      </c>
      <c r="E7451">
        <v>6.25</v>
      </c>
      <c r="M7451"/>
      <c r="Q7451"/>
      <c r="U7451"/>
      <c r="Y7451"/>
    </row>
    <row r="7452" spans="1:25" x14ac:dyDescent="0.25">
      <c r="A7452">
        <v>6.7</v>
      </c>
      <c r="B7452">
        <v>48.4</v>
      </c>
      <c r="C7452">
        <v>377</v>
      </c>
      <c r="D7452">
        <v>1.7</v>
      </c>
      <c r="E7452">
        <v>6.75</v>
      </c>
      <c r="M7452"/>
      <c r="Q7452"/>
      <c r="U7452"/>
      <c r="Y7452"/>
    </row>
    <row r="7453" spans="1:25" x14ac:dyDescent="0.25">
      <c r="A7453">
        <v>6.3</v>
      </c>
      <c r="B7453">
        <v>5.7</v>
      </c>
      <c r="C7453">
        <v>7.3</v>
      </c>
      <c r="D7453">
        <v>1.71</v>
      </c>
      <c r="E7453">
        <v>4</v>
      </c>
      <c r="M7453"/>
      <c r="Q7453"/>
      <c r="U7453"/>
      <c r="Y7453"/>
    </row>
    <row r="7454" spans="1:25" x14ac:dyDescent="0.25">
      <c r="A7454">
        <v>6.2</v>
      </c>
      <c r="B7454">
        <v>3</v>
      </c>
      <c r="C7454">
        <v>11</v>
      </c>
      <c r="D7454">
        <v>1.71</v>
      </c>
      <c r="E7454">
        <v>2.75</v>
      </c>
      <c r="M7454"/>
      <c r="Q7454"/>
      <c r="U7454"/>
      <c r="Y7454"/>
    </row>
    <row r="7455" spans="1:25" x14ac:dyDescent="0.25">
      <c r="A7455">
        <v>8.6</v>
      </c>
      <c r="B7455">
        <v>2.2999999999999998</v>
      </c>
      <c r="C7455">
        <v>11.3</v>
      </c>
      <c r="D7455">
        <v>1.71</v>
      </c>
      <c r="E7455">
        <v>2.25</v>
      </c>
      <c r="M7455"/>
      <c r="Q7455"/>
      <c r="U7455"/>
      <c r="Y7455"/>
    </row>
    <row r="7456" spans="1:25" x14ac:dyDescent="0.25">
      <c r="A7456">
        <v>7.1</v>
      </c>
      <c r="B7456">
        <v>1.4</v>
      </c>
      <c r="C7456">
        <v>11.4</v>
      </c>
      <c r="D7456">
        <v>1.71</v>
      </c>
      <c r="E7456">
        <v>2.25</v>
      </c>
      <c r="M7456"/>
      <c r="Q7456"/>
      <c r="U7456"/>
      <c r="Y7456"/>
    </row>
    <row r="7457" spans="1:25" x14ac:dyDescent="0.25">
      <c r="A7457">
        <v>7.2</v>
      </c>
      <c r="B7457">
        <v>4.2</v>
      </c>
      <c r="C7457">
        <v>14.4</v>
      </c>
      <c r="D7457">
        <v>1.71</v>
      </c>
      <c r="E7457">
        <v>2.75</v>
      </c>
      <c r="M7457"/>
      <c r="Q7457"/>
      <c r="U7457"/>
      <c r="Y7457"/>
    </row>
    <row r="7458" spans="1:25" x14ac:dyDescent="0.25">
      <c r="A7458">
        <v>3.1</v>
      </c>
      <c r="B7458">
        <v>3.2</v>
      </c>
      <c r="C7458">
        <v>15.4</v>
      </c>
      <c r="D7458">
        <v>1.71</v>
      </c>
      <c r="E7458">
        <v>4</v>
      </c>
      <c r="M7458"/>
      <c r="Q7458"/>
      <c r="U7458"/>
      <c r="Y7458"/>
    </row>
    <row r="7459" spans="1:25" x14ac:dyDescent="0.25">
      <c r="A7459">
        <v>6.3</v>
      </c>
      <c r="B7459">
        <v>2.1</v>
      </c>
      <c r="C7459">
        <v>19.3</v>
      </c>
      <c r="D7459">
        <v>1.71</v>
      </c>
      <c r="E7459">
        <v>2.75</v>
      </c>
      <c r="M7459"/>
      <c r="Q7459"/>
      <c r="U7459"/>
      <c r="Y7459"/>
    </row>
    <row r="7460" spans="1:25" x14ac:dyDescent="0.25">
      <c r="A7460">
        <v>4.4000000000000004</v>
      </c>
      <c r="B7460">
        <v>2</v>
      </c>
      <c r="C7460">
        <v>21.3</v>
      </c>
      <c r="D7460">
        <v>1.71</v>
      </c>
      <c r="E7460">
        <v>4</v>
      </c>
      <c r="M7460"/>
      <c r="Q7460"/>
      <c r="U7460"/>
      <c r="Y7460"/>
    </row>
    <row r="7461" spans="1:25" x14ac:dyDescent="0.25">
      <c r="A7461">
        <v>5.4</v>
      </c>
      <c r="B7461">
        <v>1.3</v>
      </c>
      <c r="C7461">
        <v>23.3</v>
      </c>
      <c r="D7461">
        <v>1.71</v>
      </c>
      <c r="E7461">
        <v>3.25</v>
      </c>
      <c r="M7461"/>
      <c r="Q7461"/>
      <c r="U7461"/>
      <c r="Y7461"/>
    </row>
    <row r="7462" spans="1:25" x14ac:dyDescent="0.25">
      <c r="A7462">
        <v>9.1</v>
      </c>
      <c r="B7462">
        <v>6.2</v>
      </c>
      <c r="C7462">
        <v>24.7</v>
      </c>
      <c r="D7462">
        <v>1.71</v>
      </c>
      <c r="E7462">
        <v>4</v>
      </c>
      <c r="M7462"/>
      <c r="Q7462"/>
      <c r="U7462"/>
      <c r="Y7462"/>
    </row>
    <row r="7463" spans="1:25" x14ac:dyDescent="0.25">
      <c r="A7463">
        <v>8.1999999999999993</v>
      </c>
      <c r="B7463">
        <v>4.3</v>
      </c>
      <c r="C7463">
        <v>36.700000000000003</v>
      </c>
      <c r="D7463">
        <v>1.71</v>
      </c>
      <c r="E7463">
        <v>3.25</v>
      </c>
      <c r="M7463"/>
      <c r="Q7463"/>
      <c r="U7463"/>
      <c r="Y7463"/>
    </row>
    <row r="7464" spans="1:25" x14ac:dyDescent="0.25">
      <c r="A7464">
        <v>6.4</v>
      </c>
      <c r="B7464">
        <v>7.1</v>
      </c>
      <c r="C7464">
        <v>37.200000000000003</v>
      </c>
      <c r="D7464">
        <v>1.71</v>
      </c>
      <c r="E7464">
        <v>4.5</v>
      </c>
      <c r="M7464"/>
      <c r="Q7464"/>
      <c r="U7464"/>
      <c r="Y7464"/>
    </row>
    <row r="7465" spans="1:25" x14ac:dyDescent="0.25">
      <c r="A7465">
        <v>8.1</v>
      </c>
      <c r="B7465">
        <v>6.2</v>
      </c>
      <c r="C7465">
        <v>44.1</v>
      </c>
      <c r="D7465">
        <v>1.71</v>
      </c>
      <c r="E7465">
        <v>4</v>
      </c>
      <c r="M7465"/>
      <c r="Q7465"/>
      <c r="U7465"/>
      <c r="Y7465"/>
    </row>
    <row r="7466" spans="1:25" x14ac:dyDescent="0.25">
      <c r="A7466">
        <v>5.7</v>
      </c>
      <c r="B7466">
        <v>2.7</v>
      </c>
      <c r="C7466">
        <v>77.2</v>
      </c>
      <c r="D7466">
        <v>1.71</v>
      </c>
      <c r="E7466">
        <v>4</v>
      </c>
      <c r="M7466"/>
      <c r="Q7466"/>
      <c r="U7466"/>
      <c r="Y7466"/>
    </row>
    <row r="7467" spans="1:25" x14ac:dyDescent="0.25">
      <c r="A7467">
        <v>8.4</v>
      </c>
      <c r="B7467">
        <v>3.7</v>
      </c>
      <c r="C7467">
        <v>3.7</v>
      </c>
      <c r="D7467">
        <v>1.72</v>
      </c>
      <c r="E7467">
        <v>2.75</v>
      </c>
      <c r="M7467"/>
      <c r="Q7467"/>
      <c r="U7467"/>
      <c r="Y7467"/>
    </row>
    <row r="7468" spans="1:25" x14ac:dyDescent="0.25">
      <c r="A7468">
        <v>8.3000000000000007</v>
      </c>
      <c r="B7468">
        <v>4.8</v>
      </c>
      <c r="C7468">
        <v>5.5</v>
      </c>
      <c r="D7468">
        <v>1.72</v>
      </c>
      <c r="E7468">
        <v>2.75</v>
      </c>
      <c r="M7468"/>
      <c r="Q7468"/>
      <c r="U7468"/>
      <c r="Y7468"/>
    </row>
    <row r="7469" spans="1:25" x14ac:dyDescent="0.25">
      <c r="A7469">
        <v>9.5</v>
      </c>
      <c r="B7469">
        <v>4.2</v>
      </c>
      <c r="C7469">
        <v>6.3</v>
      </c>
      <c r="D7469">
        <v>1.72</v>
      </c>
      <c r="E7469">
        <v>2.75</v>
      </c>
      <c r="M7469"/>
      <c r="Q7469"/>
      <c r="U7469"/>
      <c r="Y7469"/>
    </row>
    <row r="7470" spans="1:25" x14ac:dyDescent="0.25">
      <c r="A7470">
        <v>7.8</v>
      </c>
      <c r="B7470">
        <v>4.7</v>
      </c>
      <c r="C7470">
        <v>9.6999999999999993</v>
      </c>
      <c r="D7470">
        <v>1.72</v>
      </c>
      <c r="E7470">
        <v>2.75</v>
      </c>
      <c r="M7470"/>
      <c r="Q7470"/>
      <c r="U7470"/>
      <c r="Y7470"/>
    </row>
    <row r="7471" spans="1:25" x14ac:dyDescent="0.25">
      <c r="A7471">
        <v>10</v>
      </c>
      <c r="B7471">
        <v>8.5</v>
      </c>
      <c r="C7471">
        <v>10.9</v>
      </c>
      <c r="D7471">
        <v>1.72</v>
      </c>
      <c r="E7471">
        <v>3.5</v>
      </c>
      <c r="M7471"/>
      <c r="Q7471"/>
      <c r="U7471"/>
      <c r="Y7471"/>
    </row>
    <row r="7472" spans="1:25" x14ac:dyDescent="0.25">
      <c r="A7472">
        <v>9.1999999999999993</v>
      </c>
      <c r="B7472">
        <v>2.6</v>
      </c>
      <c r="C7472">
        <v>12.2</v>
      </c>
      <c r="D7472">
        <v>1.72</v>
      </c>
      <c r="E7472">
        <v>2.25</v>
      </c>
      <c r="M7472"/>
      <c r="Q7472"/>
      <c r="U7472"/>
      <c r="Y7472"/>
    </row>
    <row r="7473" spans="1:25" x14ac:dyDescent="0.25">
      <c r="A7473">
        <v>7</v>
      </c>
      <c r="B7473">
        <v>3.4</v>
      </c>
      <c r="C7473">
        <v>12.4</v>
      </c>
      <c r="D7473">
        <v>1.72</v>
      </c>
      <c r="E7473">
        <v>2.75</v>
      </c>
      <c r="M7473"/>
      <c r="Q7473"/>
      <c r="U7473"/>
      <c r="Y7473"/>
    </row>
    <row r="7474" spans="1:25" x14ac:dyDescent="0.25">
      <c r="A7474">
        <v>7.8</v>
      </c>
      <c r="B7474">
        <v>1.6</v>
      </c>
      <c r="C7474">
        <v>14.5</v>
      </c>
      <c r="D7474">
        <v>1.72</v>
      </c>
      <c r="E7474">
        <v>2.25</v>
      </c>
      <c r="M7474"/>
      <c r="Q7474"/>
      <c r="U7474"/>
      <c r="Y7474"/>
    </row>
    <row r="7475" spans="1:25" x14ac:dyDescent="0.25">
      <c r="A7475">
        <v>6.9</v>
      </c>
      <c r="B7475">
        <v>6.8</v>
      </c>
      <c r="C7475">
        <v>16.3</v>
      </c>
      <c r="D7475">
        <v>1.72</v>
      </c>
      <c r="E7475">
        <v>3.5</v>
      </c>
      <c r="M7475"/>
      <c r="Q7475"/>
      <c r="U7475"/>
      <c r="Y7475"/>
    </row>
    <row r="7476" spans="1:25" x14ac:dyDescent="0.25">
      <c r="A7476">
        <v>8.4</v>
      </c>
      <c r="B7476">
        <v>4.5999999999999996</v>
      </c>
      <c r="C7476">
        <v>27.2</v>
      </c>
      <c r="D7476">
        <v>1.72</v>
      </c>
      <c r="E7476">
        <v>3.25</v>
      </c>
      <c r="M7476"/>
      <c r="Q7476"/>
      <c r="U7476"/>
      <c r="Y7476"/>
    </row>
    <row r="7477" spans="1:25" x14ac:dyDescent="0.25">
      <c r="A7477">
        <v>4.4000000000000004</v>
      </c>
      <c r="B7477">
        <v>5</v>
      </c>
      <c r="C7477">
        <v>42.5</v>
      </c>
      <c r="D7477">
        <v>1.72</v>
      </c>
      <c r="E7477">
        <v>5.25</v>
      </c>
      <c r="M7477"/>
      <c r="Q7477"/>
      <c r="U7477"/>
      <c r="Y7477"/>
    </row>
    <row r="7478" spans="1:25" x14ac:dyDescent="0.25">
      <c r="A7478">
        <v>5.8</v>
      </c>
      <c r="B7478">
        <v>3.4</v>
      </c>
      <c r="C7478">
        <v>59</v>
      </c>
      <c r="D7478">
        <v>1.72</v>
      </c>
      <c r="E7478">
        <v>4.5</v>
      </c>
      <c r="M7478"/>
      <c r="Q7478"/>
      <c r="U7478"/>
      <c r="Y7478"/>
    </row>
    <row r="7479" spans="1:25" x14ac:dyDescent="0.25">
      <c r="A7479">
        <v>7.2</v>
      </c>
      <c r="B7479">
        <v>5.8</v>
      </c>
      <c r="C7479">
        <v>88.2</v>
      </c>
      <c r="D7479">
        <v>1.72</v>
      </c>
      <c r="E7479">
        <v>4.75</v>
      </c>
      <c r="M7479"/>
      <c r="Q7479"/>
      <c r="U7479"/>
      <c r="Y7479"/>
    </row>
    <row r="7480" spans="1:25" x14ac:dyDescent="0.25">
      <c r="A7480">
        <v>5.0999999999999996</v>
      </c>
      <c r="B7480">
        <v>3</v>
      </c>
      <c r="C7480">
        <v>94.4</v>
      </c>
      <c r="D7480">
        <v>1.72</v>
      </c>
      <c r="E7480">
        <v>4</v>
      </c>
      <c r="M7480"/>
      <c r="Q7480"/>
      <c r="U7480"/>
      <c r="Y7480"/>
    </row>
    <row r="7481" spans="1:25" x14ac:dyDescent="0.25">
      <c r="A7481">
        <v>2.6</v>
      </c>
      <c r="B7481">
        <v>1.4</v>
      </c>
      <c r="C7481">
        <v>159</v>
      </c>
      <c r="D7481">
        <v>1.72</v>
      </c>
      <c r="E7481">
        <v>5.75</v>
      </c>
      <c r="M7481"/>
      <c r="Q7481"/>
      <c r="U7481"/>
      <c r="Y7481"/>
    </row>
    <row r="7482" spans="1:25" x14ac:dyDescent="0.25">
      <c r="A7482">
        <v>4.0999999999999996</v>
      </c>
      <c r="B7482">
        <v>6.4</v>
      </c>
      <c r="C7482">
        <v>274</v>
      </c>
      <c r="D7482">
        <v>1.72</v>
      </c>
      <c r="E7482">
        <v>7</v>
      </c>
      <c r="M7482"/>
      <c r="Q7482"/>
      <c r="U7482"/>
      <c r="Y7482"/>
    </row>
    <row r="7483" spans="1:25" x14ac:dyDescent="0.25">
      <c r="A7483">
        <v>3.6</v>
      </c>
      <c r="B7483">
        <v>7.4</v>
      </c>
      <c r="C7483">
        <v>368</v>
      </c>
      <c r="D7483">
        <v>1.72</v>
      </c>
      <c r="E7483">
        <v>7</v>
      </c>
      <c r="M7483"/>
      <c r="Q7483"/>
      <c r="U7483"/>
      <c r="Y7483"/>
    </row>
    <row r="7484" spans="1:25" x14ac:dyDescent="0.25">
      <c r="A7484">
        <v>6.8</v>
      </c>
      <c r="B7484">
        <v>2.6</v>
      </c>
      <c r="C7484">
        <v>8</v>
      </c>
      <c r="D7484">
        <v>1.73</v>
      </c>
      <c r="E7484">
        <v>2.25</v>
      </c>
      <c r="M7484"/>
      <c r="Q7484"/>
      <c r="U7484"/>
      <c r="Y7484"/>
    </row>
    <row r="7485" spans="1:25" x14ac:dyDescent="0.25">
      <c r="A7485">
        <v>7.8</v>
      </c>
      <c r="B7485">
        <v>8.1999999999999993</v>
      </c>
      <c r="C7485">
        <v>13</v>
      </c>
      <c r="D7485">
        <v>1.73</v>
      </c>
      <c r="E7485">
        <v>3.5</v>
      </c>
      <c r="M7485"/>
      <c r="Q7485"/>
      <c r="U7485"/>
      <c r="Y7485"/>
    </row>
    <row r="7486" spans="1:25" x14ac:dyDescent="0.25">
      <c r="A7486">
        <v>3.2</v>
      </c>
      <c r="B7486">
        <v>1.3</v>
      </c>
      <c r="C7486">
        <v>19.899999999999999</v>
      </c>
      <c r="D7486">
        <v>1.73</v>
      </c>
      <c r="E7486">
        <v>3.5</v>
      </c>
      <c r="M7486"/>
      <c r="Q7486"/>
      <c r="U7486"/>
      <c r="Y7486"/>
    </row>
    <row r="7487" spans="1:25" x14ac:dyDescent="0.25">
      <c r="A7487">
        <v>3</v>
      </c>
      <c r="B7487">
        <v>3.7</v>
      </c>
      <c r="C7487">
        <v>20.3</v>
      </c>
      <c r="D7487">
        <v>1.73</v>
      </c>
      <c r="E7487">
        <v>4.5</v>
      </c>
      <c r="M7487"/>
      <c r="Q7487"/>
      <c r="U7487"/>
      <c r="Y7487"/>
    </row>
    <row r="7488" spans="1:25" x14ac:dyDescent="0.25">
      <c r="A7488">
        <v>3</v>
      </c>
      <c r="B7488">
        <v>2</v>
      </c>
      <c r="C7488">
        <v>22.4</v>
      </c>
      <c r="D7488">
        <v>1.73</v>
      </c>
      <c r="E7488">
        <v>4</v>
      </c>
      <c r="M7488"/>
      <c r="Q7488"/>
      <c r="U7488"/>
      <c r="Y7488"/>
    </row>
    <row r="7489" spans="1:25" x14ac:dyDescent="0.25">
      <c r="A7489">
        <v>7.6</v>
      </c>
      <c r="B7489">
        <v>2</v>
      </c>
      <c r="C7489">
        <v>41.4</v>
      </c>
      <c r="D7489">
        <v>1.73</v>
      </c>
      <c r="E7489">
        <v>2.75</v>
      </c>
      <c r="M7489"/>
      <c r="Q7489"/>
      <c r="U7489"/>
      <c r="Y7489"/>
    </row>
    <row r="7490" spans="1:25" x14ac:dyDescent="0.25">
      <c r="A7490">
        <v>3.8</v>
      </c>
      <c r="B7490">
        <v>1.6</v>
      </c>
      <c r="C7490">
        <v>49.8</v>
      </c>
      <c r="D7490">
        <v>1.73</v>
      </c>
      <c r="E7490">
        <v>4</v>
      </c>
      <c r="M7490"/>
      <c r="Q7490"/>
      <c r="U7490"/>
      <c r="Y7490"/>
    </row>
    <row r="7491" spans="1:25" x14ac:dyDescent="0.25">
      <c r="A7491">
        <v>7</v>
      </c>
      <c r="B7491">
        <v>1.7</v>
      </c>
      <c r="C7491">
        <v>144</v>
      </c>
      <c r="D7491">
        <v>1.73</v>
      </c>
      <c r="E7491">
        <v>4.5</v>
      </c>
      <c r="M7491"/>
      <c r="Q7491"/>
      <c r="U7491"/>
      <c r="Y7491"/>
    </row>
    <row r="7492" spans="1:25" x14ac:dyDescent="0.25">
      <c r="A7492">
        <v>5.8</v>
      </c>
      <c r="B7492">
        <v>6.9</v>
      </c>
      <c r="C7492">
        <v>300</v>
      </c>
      <c r="D7492">
        <v>1.73</v>
      </c>
      <c r="E7492">
        <v>6.25</v>
      </c>
      <c r="M7492"/>
      <c r="Q7492"/>
      <c r="U7492"/>
      <c r="Y7492"/>
    </row>
    <row r="7493" spans="1:25" x14ac:dyDescent="0.25">
      <c r="A7493">
        <v>7</v>
      </c>
      <c r="B7493">
        <v>12.5</v>
      </c>
      <c r="C7493">
        <v>5.2</v>
      </c>
      <c r="D7493">
        <v>1.74</v>
      </c>
      <c r="E7493">
        <v>3.5</v>
      </c>
      <c r="M7493"/>
      <c r="Q7493"/>
      <c r="U7493"/>
      <c r="Y7493"/>
    </row>
    <row r="7494" spans="1:25" x14ac:dyDescent="0.25">
      <c r="A7494">
        <v>1.2</v>
      </c>
      <c r="B7494">
        <v>2.5</v>
      </c>
      <c r="C7494">
        <v>5.5</v>
      </c>
      <c r="D7494">
        <v>1.74</v>
      </c>
      <c r="E7494">
        <v>4.5</v>
      </c>
      <c r="M7494"/>
      <c r="Q7494"/>
      <c r="U7494"/>
      <c r="Y7494"/>
    </row>
    <row r="7495" spans="1:25" x14ac:dyDescent="0.25">
      <c r="A7495">
        <v>7.5</v>
      </c>
      <c r="B7495">
        <v>2.8</v>
      </c>
      <c r="C7495">
        <v>6.2</v>
      </c>
      <c r="D7495">
        <v>1.74</v>
      </c>
      <c r="E7495">
        <v>2.25</v>
      </c>
      <c r="M7495"/>
      <c r="Q7495"/>
      <c r="U7495"/>
      <c r="Y7495"/>
    </row>
    <row r="7496" spans="1:25" x14ac:dyDescent="0.25">
      <c r="A7496">
        <v>7.5</v>
      </c>
      <c r="B7496">
        <v>1.2</v>
      </c>
      <c r="C7496">
        <v>10.4</v>
      </c>
      <c r="D7496">
        <v>1.74</v>
      </c>
      <c r="E7496">
        <v>2.25</v>
      </c>
      <c r="M7496"/>
      <c r="Q7496"/>
      <c r="U7496"/>
      <c r="Y7496"/>
    </row>
    <row r="7497" spans="1:25" x14ac:dyDescent="0.25">
      <c r="A7497">
        <v>2.8</v>
      </c>
      <c r="B7497">
        <v>5</v>
      </c>
      <c r="C7497">
        <v>12</v>
      </c>
      <c r="D7497">
        <v>1.74</v>
      </c>
      <c r="E7497">
        <v>4.75</v>
      </c>
      <c r="M7497"/>
      <c r="Q7497"/>
      <c r="U7497"/>
      <c r="Y7497"/>
    </row>
    <row r="7498" spans="1:25" x14ac:dyDescent="0.25">
      <c r="A7498">
        <v>2.2000000000000002</v>
      </c>
      <c r="B7498">
        <v>4.7</v>
      </c>
      <c r="C7498">
        <v>15.3</v>
      </c>
      <c r="D7498">
        <v>1.74</v>
      </c>
      <c r="E7498">
        <v>4</v>
      </c>
      <c r="M7498"/>
      <c r="Q7498"/>
      <c r="U7498"/>
      <c r="Y7498"/>
    </row>
    <row r="7499" spans="1:25" x14ac:dyDescent="0.25">
      <c r="A7499">
        <v>2</v>
      </c>
      <c r="B7499">
        <v>3.6</v>
      </c>
      <c r="C7499">
        <v>15.6</v>
      </c>
      <c r="D7499">
        <v>1.74</v>
      </c>
      <c r="E7499">
        <v>4</v>
      </c>
      <c r="M7499"/>
      <c r="Q7499"/>
      <c r="U7499"/>
      <c r="Y7499"/>
    </row>
    <row r="7500" spans="1:25" x14ac:dyDescent="0.25">
      <c r="A7500">
        <v>9.3000000000000007</v>
      </c>
      <c r="B7500">
        <v>3</v>
      </c>
      <c r="C7500">
        <v>16.7</v>
      </c>
      <c r="D7500">
        <v>1.74</v>
      </c>
      <c r="E7500">
        <v>2.25</v>
      </c>
      <c r="M7500"/>
      <c r="Q7500"/>
      <c r="U7500"/>
      <c r="Y7500"/>
    </row>
    <row r="7501" spans="1:25" x14ac:dyDescent="0.25">
      <c r="A7501">
        <v>5.5</v>
      </c>
      <c r="B7501">
        <v>9.1999999999999993</v>
      </c>
      <c r="C7501">
        <v>21</v>
      </c>
      <c r="D7501">
        <v>1.74</v>
      </c>
      <c r="E7501">
        <v>4.5</v>
      </c>
      <c r="M7501"/>
      <c r="Q7501"/>
      <c r="U7501"/>
      <c r="Y7501"/>
    </row>
    <row r="7502" spans="1:25" x14ac:dyDescent="0.25">
      <c r="A7502">
        <v>6.7</v>
      </c>
      <c r="B7502">
        <v>2.8</v>
      </c>
      <c r="C7502">
        <v>24.7</v>
      </c>
      <c r="D7502">
        <v>1.74</v>
      </c>
      <c r="E7502">
        <v>2.75</v>
      </c>
      <c r="M7502"/>
      <c r="Q7502"/>
      <c r="U7502"/>
      <c r="Y7502"/>
    </row>
    <row r="7503" spans="1:25" x14ac:dyDescent="0.25">
      <c r="A7503">
        <v>6</v>
      </c>
      <c r="B7503">
        <v>2.6</v>
      </c>
      <c r="C7503">
        <v>24.8</v>
      </c>
      <c r="D7503">
        <v>1.74</v>
      </c>
      <c r="E7503">
        <v>3.25</v>
      </c>
      <c r="M7503"/>
      <c r="Q7503"/>
      <c r="U7503"/>
      <c r="Y7503"/>
    </row>
    <row r="7504" spans="1:25" x14ac:dyDescent="0.25">
      <c r="A7504">
        <v>6.8</v>
      </c>
      <c r="B7504">
        <v>3.1</v>
      </c>
      <c r="C7504">
        <v>47.6</v>
      </c>
      <c r="D7504">
        <v>1.74</v>
      </c>
      <c r="E7504">
        <v>3.25</v>
      </c>
      <c r="M7504"/>
      <c r="Q7504"/>
      <c r="U7504"/>
      <c r="Y7504"/>
    </row>
    <row r="7505" spans="1:25" x14ac:dyDescent="0.25">
      <c r="A7505">
        <v>3.6</v>
      </c>
      <c r="B7505">
        <v>1.2</v>
      </c>
      <c r="C7505">
        <v>123</v>
      </c>
      <c r="D7505">
        <v>1.74</v>
      </c>
      <c r="E7505">
        <v>5.75</v>
      </c>
      <c r="M7505"/>
      <c r="Q7505"/>
      <c r="U7505"/>
      <c r="Y7505"/>
    </row>
    <row r="7506" spans="1:25" x14ac:dyDescent="0.25">
      <c r="A7506">
        <v>7.7</v>
      </c>
      <c r="B7506">
        <v>4.5</v>
      </c>
      <c r="C7506">
        <v>6.2</v>
      </c>
      <c r="D7506">
        <v>1.75</v>
      </c>
      <c r="E7506">
        <v>2.75</v>
      </c>
      <c r="M7506"/>
      <c r="Q7506"/>
      <c r="U7506"/>
      <c r="Y7506"/>
    </row>
    <row r="7507" spans="1:25" x14ac:dyDescent="0.25">
      <c r="A7507">
        <v>1.9</v>
      </c>
      <c r="B7507">
        <v>3.4</v>
      </c>
      <c r="C7507">
        <v>8.9</v>
      </c>
      <c r="D7507">
        <v>1.75</v>
      </c>
      <c r="E7507">
        <v>5</v>
      </c>
      <c r="M7507"/>
      <c r="Q7507"/>
      <c r="U7507"/>
      <c r="Y7507"/>
    </row>
    <row r="7508" spans="1:25" x14ac:dyDescent="0.25">
      <c r="A7508">
        <v>0.4</v>
      </c>
      <c r="B7508">
        <v>1.8</v>
      </c>
      <c r="C7508">
        <v>9</v>
      </c>
      <c r="D7508">
        <v>1.75</v>
      </c>
      <c r="E7508">
        <v>4.5</v>
      </c>
      <c r="M7508"/>
      <c r="Q7508"/>
      <c r="U7508"/>
      <c r="Y7508"/>
    </row>
    <row r="7509" spans="1:25" x14ac:dyDescent="0.25">
      <c r="A7509">
        <v>6.7</v>
      </c>
      <c r="B7509">
        <v>4.2</v>
      </c>
      <c r="C7509">
        <v>10.5</v>
      </c>
      <c r="D7509">
        <v>1.75</v>
      </c>
      <c r="E7509">
        <v>2.75</v>
      </c>
      <c r="M7509"/>
      <c r="Q7509"/>
      <c r="U7509"/>
      <c r="Y7509"/>
    </row>
    <row r="7510" spans="1:25" x14ac:dyDescent="0.25">
      <c r="A7510">
        <v>2.2999999999999998</v>
      </c>
      <c r="B7510">
        <v>2.9</v>
      </c>
      <c r="C7510">
        <v>14</v>
      </c>
      <c r="D7510">
        <v>1.75</v>
      </c>
      <c r="E7510">
        <v>3.5</v>
      </c>
      <c r="M7510"/>
      <c r="Q7510"/>
      <c r="U7510"/>
      <c r="Y7510"/>
    </row>
    <row r="7511" spans="1:25" x14ac:dyDescent="0.25">
      <c r="A7511">
        <v>5.6</v>
      </c>
      <c r="B7511">
        <v>11.9</v>
      </c>
      <c r="C7511">
        <v>15.6</v>
      </c>
      <c r="D7511">
        <v>1.75</v>
      </c>
      <c r="E7511">
        <v>4</v>
      </c>
      <c r="M7511"/>
      <c r="Q7511"/>
      <c r="U7511"/>
      <c r="Y7511"/>
    </row>
    <row r="7512" spans="1:25" x14ac:dyDescent="0.25">
      <c r="A7512">
        <v>5.9</v>
      </c>
      <c r="B7512">
        <v>3.7</v>
      </c>
      <c r="C7512">
        <v>19.2</v>
      </c>
      <c r="D7512">
        <v>1.75</v>
      </c>
      <c r="E7512">
        <v>3.25</v>
      </c>
      <c r="M7512"/>
      <c r="Q7512"/>
      <c r="U7512"/>
      <c r="Y7512"/>
    </row>
    <row r="7513" spans="1:25" x14ac:dyDescent="0.25">
      <c r="A7513">
        <v>4.0999999999999996</v>
      </c>
      <c r="B7513">
        <v>2.2999999999999998</v>
      </c>
      <c r="C7513">
        <v>19.3</v>
      </c>
      <c r="D7513">
        <v>1.75</v>
      </c>
      <c r="E7513">
        <v>3.5</v>
      </c>
      <c r="M7513"/>
      <c r="Q7513"/>
      <c r="U7513"/>
      <c r="Y7513"/>
    </row>
    <row r="7514" spans="1:25" x14ac:dyDescent="0.25">
      <c r="A7514">
        <v>3.7</v>
      </c>
      <c r="B7514">
        <v>2.2000000000000002</v>
      </c>
      <c r="C7514">
        <v>22.2</v>
      </c>
      <c r="D7514">
        <v>1.75</v>
      </c>
      <c r="E7514">
        <v>4</v>
      </c>
      <c r="M7514"/>
      <c r="Q7514"/>
      <c r="U7514"/>
      <c r="Y7514"/>
    </row>
    <row r="7515" spans="1:25" x14ac:dyDescent="0.25">
      <c r="A7515">
        <v>4.5999999999999996</v>
      </c>
      <c r="B7515">
        <v>1.3</v>
      </c>
      <c r="C7515">
        <v>29.5</v>
      </c>
      <c r="D7515">
        <v>1.75</v>
      </c>
      <c r="E7515">
        <v>3.25</v>
      </c>
      <c r="M7515"/>
      <c r="Q7515"/>
      <c r="U7515"/>
      <c r="Y7515"/>
    </row>
    <row r="7516" spans="1:25" x14ac:dyDescent="0.25">
      <c r="A7516">
        <v>2.7</v>
      </c>
      <c r="B7516">
        <v>3</v>
      </c>
      <c r="C7516">
        <v>33.6</v>
      </c>
      <c r="D7516">
        <v>1.75</v>
      </c>
      <c r="E7516">
        <v>4</v>
      </c>
      <c r="M7516"/>
      <c r="Q7516"/>
      <c r="U7516"/>
      <c r="Y7516"/>
    </row>
    <row r="7517" spans="1:25" x14ac:dyDescent="0.25">
      <c r="A7517">
        <v>5.7</v>
      </c>
      <c r="B7517">
        <v>8</v>
      </c>
      <c r="C7517">
        <v>34.700000000000003</v>
      </c>
      <c r="D7517">
        <v>1.75</v>
      </c>
      <c r="E7517">
        <v>4.5</v>
      </c>
      <c r="M7517"/>
      <c r="Q7517"/>
      <c r="U7517"/>
      <c r="Y7517"/>
    </row>
    <row r="7518" spans="1:25" x14ac:dyDescent="0.25">
      <c r="A7518">
        <v>6.7</v>
      </c>
      <c r="B7518">
        <v>1.8</v>
      </c>
      <c r="C7518">
        <v>38.4</v>
      </c>
      <c r="D7518">
        <v>1.75</v>
      </c>
      <c r="E7518">
        <v>2.75</v>
      </c>
      <c r="M7518"/>
      <c r="Q7518"/>
      <c r="U7518"/>
      <c r="Y7518"/>
    </row>
    <row r="7519" spans="1:25" x14ac:dyDescent="0.25">
      <c r="A7519">
        <v>2.5</v>
      </c>
      <c r="B7519">
        <v>1.4</v>
      </c>
      <c r="C7519">
        <v>45.5</v>
      </c>
      <c r="D7519">
        <v>1.75</v>
      </c>
      <c r="E7519">
        <v>4</v>
      </c>
      <c r="M7519"/>
      <c r="Q7519"/>
      <c r="U7519"/>
      <c r="Y7519"/>
    </row>
    <row r="7520" spans="1:25" x14ac:dyDescent="0.25">
      <c r="A7520">
        <v>4.2</v>
      </c>
      <c r="B7520">
        <v>5.4</v>
      </c>
      <c r="C7520">
        <v>49.4</v>
      </c>
      <c r="D7520">
        <v>1.75</v>
      </c>
      <c r="E7520">
        <v>5.25</v>
      </c>
      <c r="M7520"/>
      <c r="Q7520"/>
      <c r="U7520"/>
      <c r="Y7520"/>
    </row>
    <row r="7521" spans="1:25" x14ac:dyDescent="0.25">
      <c r="A7521">
        <v>3</v>
      </c>
      <c r="B7521">
        <v>1.3</v>
      </c>
      <c r="C7521">
        <v>49.7</v>
      </c>
      <c r="D7521">
        <v>1.75</v>
      </c>
      <c r="E7521">
        <v>4</v>
      </c>
      <c r="M7521"/>
      <c r="Q7521"/>
      <c r="U7521"/>
      <c r="Y7521"/>
    </row>
    <row r="7522" spans="1:25" x14ac:dyDescent="0.25">
      <c r="A7522">
        <v>3.2</v>
      </c>
      <c r="B7522">
        <v>5.3</v>
      </c>
      <c r="C7522">
        <v>59.8</v>
      </c>
      <c r="D7522">
        <v>1.75</v>
      </c>
      <c r="E7522">
        <v>6</v>
      </c>
      <c r="M7522"/>
      <c r="Q7522"/>
      <c r="U7522"/>
      <c r="Y7522"/>
    </row>
    <row r="7523" spans="1:25" x14ac:dyDescent="0.25">
      <c r="A7523">
        <v>6</v>
      </c>
      <c r="B7523">
        <v>2.2999999999999998</v>
      </c>
      <c r="C7523">
        <v>101</v>
      </c>
      <c r="D7523">
        <v>1.75</v>
      </c>
      <c r="E7523">
        <v>5</v>
      </c>
      <c r="M7523"/>
      <c r="Q7523"/>
      <c r="U7523"/>
      <c r="Y7523"/>
    </row>
    <row r="7524" spans="1:25" x14ac:dyDescent="0.25">
      <c r="A7524">
        <v>1.2</v>
      </c>
      <c r="B7524">
        <v>2.6</v>
      </c>
      <c r="C7524">
        <v>9.5</v>
      </c>
      <c r="D7524">
        <v>1.76</v>
      </c>
      <c r="E7524">
        <v>4.5</v>
      </c>
      <c r="M7524"/>
      <c r="Q7524"/>
      <c r="U7524"/>
      <c r="Y7524"/>
    </row>
    <row r="7525" spans="1:25" x14ac:dyDescent="0.25">
      <c r="A7525">
        <v>5.6</v>
      </c>
      <c r="B7525">
        <v>3</v>
      </c>
      <c r="C7525">
        <v>15.4</v>
      </c>
      <c r="D7525">
        <v>1.76</v>
      </c>
      <c r="E7525">
        <v>2.75</v>
      </c>
      <c r="M7525"/>
      <c r="Q7525"/>
      <c r="U7525"/>
      <c r="Y7525"/>
    </row>
    <row r="7526" spans="1:25" x14ac:dyDescent="0.25">
      <c r="A7526">
        <v>1.4</v>
      </c>
      <c r="B7526">
        <v>1.9</v>
      </c>
      <c r="C7526">
        <v>15.8</v>
      </c>
      <c r="D7526">
        <v>1.76</v>
      </c>
      <c r="E7526">
        <v>4.5</v>
      </c>
      <c r="M7526"/>
      <c r="Q7526"/>
      <c r="U7526"/>
      <c r="Y7526"/>
    </row>
    <row r="7527" spans="1:25" x14ac:dyDescent="0.25">
      <c r="A7527">
        <v>3.3</v>
      </c>
      <c r="B7527">
        <v>2.4</v>
      </c>
      <c r="C7527">
        <v>16.600000000000001</v>
      </c>
      <c r="D7527">
        <v>1.76</v>
      </c>
      <c r="E7527">
        <v>3.5</v>
      </c>
      <c r="M7527"/>
      <c r="Q7527"/>
      <c r="U7527"/>
      <c r="Y7527"/>
    </row>
    <row r="7528" spans="1:25" x14ac:dyDescent="0.25">
      <c r="A7528">
        <v>2.5</v>
      </c>
      <c r="B7528">
        <v>2.7</v>
      </c>
      <c r="C7528">
        <v>22.1</v>
      </c>
      <c r="D7528">
        <v>1.76</v>
      </c>
      <c r="E7528">
        <v>4</v>
      </c>
      <c r="M7528"/>
      <c r="Q7528"/>
      <c r="U7528"/>
      <c r="Y7528"/>
    </row>
    <row r="7529" spans="1:25" x14ac:dyDescent="0.25">
      <c r="A7529">
        <v>6.6</v>
      </c>
      <c r="B7529">
        <v>5</v>
      </c>
      <c r="C7529">
        <v>26</v>
      </c>
      <c r="D7529">
        <v>1.76</v>
      </c>
      <c r="E7529">
        <v>4</v>
      </c>
      <c r="M7529"/>
      <c r="Q7529"/>
      <c r="U7529"/>
      <c r="Y7529"/>
    </row>
    <row r="7530" spans="1:25" x14ac:dyDescent="0.25">
      <c r="A7530">
        <v>6.7</v>
      </c>
      <c r="B7530">
        <v>1.2</v>
      </c>
      <c r="C7530">
        <v>37.799999999999997</v>
      </c>
      <c r="D7530">
        <v>1.76</v>
      </c>
      <c r="E7530">
        <v>2.75</v>
      </c>
      <c r="M7530"/>
      <c r="Q7530"/>
      <c r="U7530"/>
      <c r="Y7530"/>
    </row>
    <row r="7531" spans="1:25" x14ac:dyDescent="0.25">
      <c r="A7531">
        <v>5.6</v>
      </c>
      <c r="B7531">
        <v>2.5</v>
      </c>
      <c r="C7531">
        <v>40</v>
      </c>
      <c r="D7531">
        <v>1.76</v>
      </c>
      <c r="E7531">
        <v>3.25</v>
      </c>
      <c r="M7531"/>
      <c r="Q7531"/>
      <c r="U7531"/>
      <c r="Y7531"/>
    </row>
    <row r="7532" spans="1:25" x14ac:dyDescent="0.25">
      <c r="A7532">
        <v>6.6</v>
      </c>
      <c r="B7532">
        <v>3.1</v>
      </c>
      <c r="C7532">
        <v>60.6</v>
      </c>
      <c r="D7532">
        <v>1.76</v>
      </c>
      <c r="E7532">
        <v>4</v>
      </c>
      <c r="M7532"/>
      <c r="Q7532"/>
      <c r="U7532"/>
      <c r="Y7532"/>
    </row>
    <row r="7533" spans="1:25" x14ac:dyDescent="0.25">
      <c r="A7533">
        <v>3.7</v>
      </c>
      <c r="B7533">
        <v>3.5</v>
      </c>
      <c r="C7533">
        <v>79.400000000000006</v>
      </c>
      <c r="D7533">
        <v>1.76</v>
      </c>
      <c r="E7533">
        <v>5.25</v>
      </c>
      <c r="M7533"/>
      <c r="Q7533"/>
      <c r="U7533"/>
      <c r="Y7533"/>
    </row>
    <row r="7534" spans="1:25" x14ac:dyDescent="0.25">
      <c r="A7534">
        <v>1.5</v>
      </c>
      <c r="B7534">
        <v>4.4000000000000004</v>
      </c>
      <c r="C7534">
        <v>84.7</v>
      </c>
      <c r="D7534">
        <v>1.76</v>
      </c>
      <c r="E7534">
        <v>6.25</v>
      </c>
      <c r="M7534"/>
      <c r="Q7534"/>
      <c r="U7534"/>
      <c r="Y7534"/>
    </row>
    <row r="7535" spans="1:25" x14ac:dyDescent="0.25">
      <c r="A7535">
        <v>5.4</v>
      </c>
      <c r="B7535">
        <v>1.2</v>
      </c>
      <c r="C7535">
        <v>94.8</v>
      </c>
      <c r="D7535">
        <v>1.76</v>
      </c>
      <c r="E7535">
        <v>4</v>
      </c>
      <c r="M7535"/>
      <c r="Q7535"/>
      <c r="U7535"/>
      <c r="Y7535"/>
    </row>
    <row r="7536" spans="1:25" x14ac:dyDescent="0.25">
      <c r="A7536">
        <v>4.5</v>
      </c>
      <c r="B7536">
        <v>2.6</v>
      </c>
      <c r="C7536">
        <v>468</v>
      </c>
      <c r="D7536">
        <v>1.76</v>
      </c>
      <c r="E7536">
        <v>5.75</v>
      </c>
      <c r="M7536"/>
      <c r="Q7536"/>
      <c r="U7536"/>
      <c r="Y7536"/>
    </row>
    <row r="7537" spans="1:25" x14ac:dyDescent="0.25">
      <c r="A7537">
        <v>4.0999999999999996</v>
      </c>
      <c r="B7537">
        <v>2.2000000000000002</v>
      </c>
      <c r="C7537">
        <v>584</v>
      </c>
      <c r="D7537">
        <v>1.76</v>
      </c>
      <c r="E7537">
        <v>5.75</v>
      </c>
      <c r="M7537"/>
      <c r="Q7537"/>
      <c r="U7537"/>
      <c r="Y7537"/>
    </row>
    <row r="7538" spans="1:25" x14ac:dyDescent="0.25">
      <c r="A7538">
        <v>7.5</v>
      </c>
      <c r="B7538">
        <v>3.8</v>
      </c>
      <c r="C7538">
        <v>6940</v>
      </c>
      <c r="D7538">
        <v>1.76</v>
      </c>
      <c r="E7538">
        <v>5</v>
      </c>
      <c r="M7538"/>
      <c r="Q7538"/>
      <c r="U7538"/>
      <c r="Y7538"/>
    </row>
    <row r="7539" spans="1:25" x14ac:dyDescent="0.25">
      <c r="A7539">
        <v>6.2</v>
      </c>
      <c r="B7539">
        <v>9.8000000000000007</v>
      </c>
      <c r="C7539">
        <v>9</v>
      </c>
      <c r="D7539">
        <v>1.77</v>
      </c>
      <c r="E7539">
        <v>4</v>
      </c>
      <c r="M7539"/>
      <c r="Q7539"/>
      <c r="U7539"/>
      <c r="Y7539"/>
    </row>
    <row r="7540" spans="1:25" x14ac:dyDescent="0.25">
      <c r="A7540">
        <v>7</v>
      </c>
      <c r="B7540">
        <v>4.5999999999999996</v>
      </c>
      <c r="C7540">
        <v>10.199999999999999</v>
      </c>
      <c r="D7540">
        <v>1.77</v>
      </c>
      <c r="E7540">
        <v>2.75</v>
      </c>
      <c r="M7540"/>
      <c r="Q7540"/>
      <c r="U7540"/>
      <c r="Y7540"/>
    </row>
    <row r="7541" spans="1:25" x14ac:dyDescent="0.25">
      <c r="A7541">
        <v>8.4</v>
      </c>
      <c r="B7541">
        <v>3.7</v>
      </c>
      <c r="C7541">
        <v>10.6</v>
      </c>
      <c r="D7541">
        <v>1.77</v>
      </c>
      <c r="E7541">
        <v>2.75</v>
      </c>
      <c r="M7541"/>
      <c r="Q7541"/>
      <c r="U7541"/>
      <c r="Y7541"/>
    </row>
    <row r="7542" spans="1:25" x14ac:dyDescent="0.25">
      <c r="A7542">
        <v>8.4</v>
      </c>
      <c r="B7542">
        <v>5.6</v>
      </c>
      <c r="C7542">
        <v>11.2</v>
      </c>
      <c r="D7542">
        <v>1.77</v>
      </c>
      <c r="E7542">
        <v>3.5</v>
      </c>
      <c r="M7542"/>
      <c r="Q7542"/>
      <c r="U7542"/>
      <c r="Y7542"/>
    </row>
    <row r="7543" spans="1:25" x14ac:dyDescent="0.25">
      <c r="A7543">
        <v>5.7</v>
      </c>
      <c r="B7543">
        <v>4.9000000000000004</v>
      </c>
      <c r="C7543">
        <v>17.2</v>
      </c>
      <c r="D7543">
        <v>1.77</v>
      </c>
      <c r="E7543">
        <v>3.25</v>
      </c>
      <c r="M7543"/>
      <c r="Q7543"/>
      <c r="U7543"/>
      <c r="Y7543"/>
    </row>
    <row r="7544" spans="1:25" x14ac:dyDescent="0.25">
      <c r="A7544">
        <v>2.2999999999999998</v>
      </c>
      <c r="B7544">
        <v>4.5</v>
      </c>
      <c r="C7544">
        <v>21.8</v>
      </c>
      <c r="D7544">
        <v>1.77</v>
      </c>
      <c r="E7544">
        <v>4.5</v>
      </c>
      <c r="M7544"/>
      <c r="Q7544"/>
      <c r="U7544"/>
      <c r="Y7544"/>
    </row>
    <row r="7545" spans="1:25" x14ac:dyDescent="0.25">
      <c r="A7545">
        <v>5.2</v>
      </c>
      <c r="B7545">
        <v>2.2000000000000002</v>
      </c>
      <c r="C7545">
        <v>24.8</v>
      </c>
      <c r="D7545">
        <v>1.77</v>
      </c>
      <c r="E7545">
        <v>3.25</v>
      </c>
      <c r="M7545"/>
      <c r="Q7545"/>
      <c r="U7545"/>
      <c r="Y7545"/>
    </row>
    <row r="7546" spans="1:25" x14ac:dyDescent="0.25">
      <c r="A7546">
        <v>3.1</v>
      </c>
      <c r="B7546">
        <v>2.4</v>
      </c>
      <c r="C7546">
        <v>33.4</v>
      </c>
      <c r="D7546">
        <v>1.77</v>
      </c>
      <c r="E7546">
        <v>4</v>
      </c>
      <c r="M7546"/>
      <c r="Q7546"/>
      <c r="U7546"/>
      <c r="Y7546"/>
    </row>
    <row r="7547" spans="1:25" x14ac:dyDescent="0.25">
      <c r="A7547">
        <v>7.6</v>
      </c>
      <c r="B7547">
        <v>4.2</v>
      </c>
      <c r="C7547">
        <v>65.7</v>
      </c>
      <c r="D7547">
        <v>1.77</v>
      </c>
      <c r="E7547">
        <v>4</v>
      </c>
      <c r="M7547"/>
      <c r="Q7547"/>
      <c r="U7547"/>
      <c r="Y7547"/>
    </row>
    <row r="7548" spans="1:25" x14ac:dyDescent="0.25">
      <c r="A7548">
        <v>8</v>
      </c>
      <c r="B7548">
        <v>3.1</v>
      </c>
      <c r="C7548">
        <v>65.8</v>
      </c>
      <c r="D7548">
        <v>1.77</v>
      </c>
      <c r="E7548">
        <v>4</v>
      </c>
      <c r="M7548"/>
      <c r="Q7548"/>
      <c r="U7548"/>
      <c r="Y7548"/>
    </row>
    <row r="7549" spans="1:25" x14ac:dyDescent="0.25">
      <c r="A7549">
        <v>4.5999999999999996</v>
      </c>
      <c r="B7549">
        <v>1.5</v>
      </c>
      <c r="C7549">
        <v>90</v>
      </c>
      <c r="D7549">
        <v>1.77</v>
      </c>
      <c r="E7549">
        <v>4</v>
      </c>
      <c r="M7549"/>
      <c r="Q7549"/>
      <c r="U7549"/>
      <c r="Y7549"/>
    </row>
    <row r="7550" spans="1:25" x14ac:dyDescent="0.25">
      <c r="A7550">
        <v>4.8</v>
      </c>
      <c r="B7550">
        <v>2.8</v>
      </c>
      <c r="C7550">
        <v>344</v>
      </c>
      <c r="D7550">
        <v>1.77</v>
      </c>
      <c r="E7550">
        <v>5</v>
      </c>
      <c r="M7550"/>
      <c r="Q7550"/>
      <c r="U7550"/>
      <c r="Y7550"/>
    </row>
    <row r="7551" spans="1:25" x14ac:dyDescent="0.25">
      <c r="A7551">
        <v>3.2</v>
      </c>
      <c r="B7551">
        <v>3.3</v>
      </c>
      <c r="C7551">
        <v>10.6</v>
      </c>
      <c r="D7551">
        <v>1.78</v>
      </c>
      <c r="E7551">
        <v>4</v>
      </c>
      <c r="M7551"/>
      <c r="Q7551"/>
      <c r="U7551"/>
      <c r="Y7551"/>
    </row>
    <row r="7552" spans="1:25" x14ac:dyDescent="0.25">
      <c r="A7552">
        <v>5</v>
      </c>
      <c r="B7552">
        <v>3.9</v>
      </c>
      <c r="C7552">
        <v>11.7</v>
      </c>
      <c r="D7552">
        <v>1.78</v>
      </c>
      <c r="E7552">
        <v>3.25</v>
      </c>
      <c r="M7552"/>
      <c r="Q7552"/>
      <c r="U7552"/>
      <c r="Y7552"/>
    </row>
    <row r="7553" spans="1:25" x14ac:dyDescent="0.25">
      <c r="A7553">
        <v>6</v>
      </c>
      <c r="B7553">
        <v>4.2</v>
      </c>
      <c r="C7553">
        <v>16.600000000000001</v>
      </c>
      <c r="D7553">
        <v>1.78</v>
      </c>
      <c r="E7553">
        <v>3.25</v>
      </c>
      <c r="M7553"/>
      <c r="Q7553"/>
      <c r="U7553"/>
      <c r="Y7553"/>
    </row>
    <row r="7554" spans="1:25" x14ac:dyDescent="0.25">
      <c r="A7554">
        <v>3.2</v>
      </c>
      <c r="B7554">
        <v>2.2000000000000002</v>
      </c>
      <c r="C7554">
        <v>20.2</v>
      </c>
      <c r="D7554">
        <v>1.78</v>
      </c>
      <c r="E7554">
        <v>4</v>
      </c>
      <c r="M7554"/>
      <c r="Q7554"/>
      <c r="U7554"/>
      <c r="Y7554"/>
    </row>
    <row r="7555" spans="1:25" x14ac:dyDescent="0.25">
      <c r="A7555">
        <v>7</v>
      </c>
      <c r="B7555">
        <v>1.8</v>
      </c>
      <c r="C7555">
        <v>26.2</v>
      </c>
      <c r="D7555">
        <v>1.78</v>
      </c>
      <c r="E7555">
        <v>2.75</v>
      </c>
      <c r="M7555"/>
      <c r="Q7555"/>
      <c r="U7555"/>
      <c r="Y7555"/>
    </row>
    <row r="7556" spans="1:25" x14ac:dyDescent="0.25">
      <c r="A7556">
        <v>5.8</v>
      </c>
      <c r="B7556">
        <v>7.8</v>
      </c>
      <c r="C7556">
        <v>27.5</v>
      </c>
      <c r="D7556">
        <v>1.78</v>
      </c>
      <c r="E7556">
        <v>4.5</v>
      </c>
      <c r="M7556"/>
      <c r="Q7556"/>
      <c r="U7556"/>
      <c r="Y7556"/>
    </row>
    <row r="7557" spans="1:25" x14ac:dyDescent="0.25">
      <c r="A7557">
        <v>3.7</v>
      </c>
      <c r="B7557">
        <v>4.4000000000000004</v>
      </c>
      <c r="C7557">
        <v>28.6</v>
      </c>
      <c r="D7557">
        <v>1.78</v>
      </c>
      <c r="E7557">
        <v>4.5</v>
      </c>
      <c r="M7557"/>
      <c r="Q7557"/>
      <c r="U7557"/>
      <c r="Y7557"/>
    </row>
    <row r="7558" spans="1:25" x14ac:dyDescent="0.25">
      <c r="A7558">
        <v>4.2</v>
      </c>
      <c r="B7558">
        <v>2</v>
      </c>
      <c r="C7558">
        <v>30.2</v>
      </c>
      <c r="D7558">
        <v>1.78</v>
      </c>
      <c r="E7558">
        <v>4</v>
      </c>
      <c r="M7558"/>
      <c r="Q7558"/>
      <c r="U7558"/>
      <c r="Y7558"/>
    </row>
    <row r="7559" spans="1:25" x14ac:dyDescent="0.25">
      <c r="A7559">
        <v>2.9</v>
      </c>
      <c r="B7559">
        <v>3.7</v>
      </c>
      <c r="C7559">
        <v>31.7</v>
      </c>
      <c r="D7559">
        <v>1.78</v>
      </c>
      <c r="E7559">
        <v>4.5</v>
      </c>
      <c r="M7559"/>
      <c r="Q7559"/>
      <c r="U7559"/>
      <c r="Y7559"/>
    </row>
    <row r="7560" spans="1:25" x14ac:dyDescent="0.25">
      <c r="A7560">
        <v>3.7</v>
      </c>
      <c r="B7560">
        <v>1.4</v>
      </c>
      <c r="C7560">
        <v>33.299999999999997</v>
      </c>
      <c r="D7560">
        <v>1.78</v>
      </c>
      <c r="E7560">
        <v>4</v>
      </c>
      <c r="M7560"/>
      <c r="Q7560"/>
      <c r="U7560"/>
      <c r="Y7560"/>
    </row>
    <row r="7561" spans="1:25" x14ac:dyDescent="0.25">
      <c r="A7561">
        <v>2</v>
      </c>
      <c r="B7561">
        <v>6.4</v>
      </c>
      <c r="C7561">
        <v>35.5</v>
      </c>
      <c r="D7561">
        <v>1.78</v>
      </c>
      <c r="E7561">
        <v>5.25</v>
      </c>
      <c r="M7561"/>
      <c r="Q7561"/>
      <c r="U7561"/>
      <c r="Y7561"/>
    </row>
    <row r="7562" spans="1:25" x14ac:dyDescent="0.25">
      <c r="A7562">
        <v>3</v>
      </c>
      <c r="B7562">
        <v>3.1</v>
      </c>
      <c r="C7562">
        <v>72.3</v>
      </c>
      <c r="D7562">
        <v>1.78</v>
      </c>
      <c r="E7562">
        <v>5.25</v>
      </c>
      <c r="M7562"/>
      <c r="Q7562"/>
      <c r="U7562"/>
      <c r="Y7562"/>
    </row>
    <row r="7563" spans="1:25" x14ac:dyDescent="0.25">
      <c r="A7563">
        <v>6.8</v>
      </c>
      <c r="B7563">
        <v>2.2000000000000002</v>
      </c>
      <c r="C7563">
        <v>6.3</v>
      </c>
      <c r="D7563">
        <v>1.79</v>
      </c>
      <c r="E7563">
        <v>2.25</v>
      </c>
      <c r="M7563"/>
      <c r="Q7563"/>
      <c r="U7563"/>
      <c r="Y7563"/>
    </row>
    <row r="7564" spans="1:25" x14ac:dyDescent="0.25">
      <c r="A7564">
        <v>7.9</v>
      </c>
      <c r="B7564">
        <v>101</v>
      </c>
      <c r="C7564">
        <v>10.3</v>
      </c>
      <c r="D7564">
        <v>1.79</v>
      </c>
      <c r="E7564">
        <v>4.5</v>
      </c>
      <c r="M7564"/>
      <c r="Q7564"/>
      <c r="U7564"/>
      <c r="Y7564"/>
    </row>
    <row r="7565" spans="1:25" x14ac:dyDescent="0.25">
      <c r="A7565">
        <v>4.9000000000000004</v>
      </c>
      <c r="B7565">
        <v>1.2</v>
      </c>
      <c r="C7565">
        <v>12.9</v>
      </c>
      <c r="D7565">
        <v>1.79</v>
      </c>
      <c r="E7565">
        <v>2.75</v>
      </c>
      <c r="M7565"/>
      <c r="Q7565"/>
      <c r="U7565"/>
      <c r="Y7565"/>
    </row>
    <row r="7566" spans="1:25" x14ac:dyDescent="0.25">
      <c r="A7566">
        <v>7.2</v>
      </c>
      <c r="B7566">
        <v>2.4</v>
      </c>
      <c r="C7566">
        <v>14.7</v>
      </c>
      <c r="D7566">
        <v>1.79</v>
      </c>
      <c r="E7566">
        <v>2.25</v>
      </c>
      <c r="M7566"/>
      <c r="Q7566"/>
      <c r="U7566"/>
      <c r="Y7566"/>
    </row>
    <row r="7567" spans="1:25" x14ac:dyDescent="0.25">
      <c r="A7567">
        <v>4.9000000000000004</v>
      </c>
      <c r="B7567">
        <v>3.9</v>
      </c>
      <c r="C7567">
        <v>15.6</v>
      </c>
      <c r="D7567">
        <v>1.79</v>
      </c>
      <c r="E7567">
        <v>3.25</v>
      </c>
      <c r="M7567"/>
      <c r="Q7567"/>
      <c r="U7567"/>
      <c r="Y7567"/>
    </row>
    <row r="7568" spans="1:25" x14ac:dyDescent="0.25">
      <c r="A7568">
        <v>5.6</v>
      </c>
      <c r="B7568">
        <v>2.1</v>
      </c>
      <c r="C7568">
        <v>16.7</v>
      </c>
      <c r="D7568">
        <v>1.79</v>
      </c>
      <c r="E7568">
        <v>2.75</v>
      </c>
      <c r="M7568"/>
      <c r="Q7568"/>
      <c r="U7568"/>
      <c r="Y7568"/>
    </row>
    <row r="7569" spans="1:25" x14ac:dyDescent="0.25">
      <c r="A7569">
        <v>6</v>
      </c>
      <c r="B7569">
        <v>2</v>
      </c>
      <c r="C7569">
        <v>29.5</v>
      </c>
      <c r="D7569">
        <v>1.79</v>
      </c>
      <c r="E7569">
        <v>3.25</v>
      </c>
      <c r="M7569"/>
      <c r="Q7569"/>
      <c r="U7569"/>
      <c r="Y7569"/>
    </row>
    <row r="7570" spans="1:25" x14ac:dyDescent="0.25">
      <c r="A7570">
        <v>5.2</v>
      </c>
      <c r="B7570">
        <v>2.6</v>
      </c>
      <c r="C7570">
        <v>35.799999999999997</v>
      </c>
      <c r="D7570">
        <v>1.79</v>
      </c>
      <c r="E7570">
        <v>3.25</v>
      </c>
      <c r="M7570"/>
      <c r="Q7570"/>
      <c r="U7570"/>
      <c r="Y7570"/>
    </row>
    <row r="7571" spans="1:25" x14ac:dyDescent="0.25">
      <c r="A7571">
        <v>6.9</v>
      </c>
      <c r="B7571">
        <v>2.2999999999999998</v>
      </c>
      <c r="C7571">
        <v>86.8</v>
      </c>
      <c r="D7571">
        <v>1.79</v>
      </c>
      <c r="E7571">
        <v>3.5</v>
      </c>
      <c r="M7571"/>
      <c r="Q7571"/>
      <c r="U7571"/>
      <c r="Y7571"/>
    </row>
    <row r="7572" spans="1:25" x14ac:dyDescent="0.25">
      <c r="A7572">
        <v>3.5</v>
      </c>
      <c r="B7572">
        <v>4.8</v>
      </c>
      <c r="C7572">
        <v>178</v>
      </c>
      <c r="D7572">
        <v>1.79</v>
      </c>
      <c r="E7572">
        <v>6.25</v>
      </c>
      <c r="M7572"/>
      <c r="Q7572"/>
      <c r="U7572"/>
      <c r="Y7572"/>
    </row>
    <row r="7573" spans="1:25" x14ac:dyDescent="0.25">
      <c r="A7573">
        <v>8</v>
      </c>
      <c r="B7573">
        <v>4.4000000000000004</v>
      </c>
      <c r="C7573">
        <v>5.4</v>
      </c>
      <c r="D7573">
        <v>1.8</v>
      </c>
      <c r="E7573">
        <v>2.75</v>
      </c>
      <c r="M7573"/>
      <c r="Q7573"/>
      <c r="U7573"/>
      <c r="Y7573"/>
    </row>
    <row r="7574" spans="1:25" x14ac:dyDescent="0.25">
      <c r="A7574">
        <v>5.8</v>
      </c>
      <c r="B7574">
        <v>10</v>
      </c>
      <c r="C7574">
        <v>7.2</v>
      </c>
      <c r="D7574">
        <v>1.8</v>
      </c>
      <c r="E7574">
        <v>4</v>
      </c>
      <c r="M7574"/>
      <c r="Q7574"/>
      <c r="U7574"/>
      <c r="Y7574"/>
    </row>
    <row r="7575" spans="1:25" x14ac:dyDescent="0.25">
      <c r="A7575">
        <v>6.1</v>
      </c>
      <c r="B7575">
        <v>5.2</v>
      </c>
      <c r="C7575">
        <v>8.8000000000000007</v>
      </c>
      <c r="D7575">
        <v>1.8</v>
      </c>
      <c r="E7575">
        <v>4</v>
      </c>
      <c r="M7575"/>
      <c r="Q7575"/>
      <c r="U7575"/>
      <c r="Y7575"/>
    </row>
    <row r="7576" spans="1:25" x14ac:dyDescent="0.25">
      <c r="A7576">
        <v>2.9</v>
      </c>
      <c r="B7576">
        <v>3.9</v>
      </c>
      <c r="C7576">
        <v>9.1999999999999993</v>
      </c>
      <c r="D7576">
        <v>1.8</v>
      </c>
      <c r="E7576">
        <v>4</v>
      </c>
      <c r="M7576"/>
      <c r="Q7576"/>
      <c r="U7576"/>
      <c r="Y7576"/>
    </row>
    <row r="7577" spans="1:25" x14ac:dyDescent="0.25">
      <c r="A7577">
        <v>7.7</v>
      </c>
      <c r="B7577">
        <v>8.5</v>
      </c>
      <c r="C7577">
        <v>12.9</v>
      </c>
      <c r="D7577">
        <v>1.8</v>
      </c>
      <c r="E7577">
        <v>3.5</v>
      </c>
      <c r="M7577"/>
      <c r="Q7577"/>
      <c r="U7577"/>
      <c r="Y7577"/>
    </row>
    <row r="7578" spans="1:25" x14ac:dyDescent="0.25">
      <c r="A7578">
        <v>5.7</v>
      </c>
      <c r="B7578">
        <v>1.5</v>
      </c>
      <c r="C7578">
        <v>16</v>
      </c>
      <c r="D7578">
        <v>1.8</v>
      </c>
      <c r="E7578">
        <v>2.75</v>
      </c>
      <c r="M7578"/>
      <c r="Q7578"/>
      <c r="U7578"/>
      <c r="Y7578"/>
    </row>
    <row r="7579" spans="1:25" x14ac:dyDescent="0.25">
      <c r="A7579">
        <v>9.8000000000000007</v>
      </c>
      <c r="B7579">
        <v>5.8</v>
      </c>
      <c r="C7579">
        <v>20.399999999999999</v>
      </c>
      <c r="D7579">
        <v>1.8</v>
      </c>
      <c r="E7579">
        <v>4</v>
      </c>
      <c r="M7579"/>
      <c r="Q7579"/>
      <c r="U7579"/>
      <c r="Y7579"/>
    </row>
    <row r="7580" spans="1:25" x14ac:dyDescent="0.25">
      <c r="A7580">
        <v>8</v>
      </c>
      <c r="B7580">
        <v>7.6</v>
      </c>
      <c r="C7580">
        <v>43.5</v>
      </c>
      <c r="D7580">
        <v>1.8</v>
      </c>
      <c r="E7580">
        <v>4</v>
      </c>
      <c r="M7580"/>
      <c r="Q7580"/>
      <c r="U7580"/>
      <c r="Y7580"/>
    </row>
    <row r="7581" spans="1:25" x14ac:dyDescent="0.25">
      <c r="A7581">
        <v>2.4</v>
      </c>
      <c r="B7581">
        <v>7.4</v>
      </c>
      <c r="C7581">
        <v>43.7</v>
      </c>
      <c r="D7581">
        <v>1.8</v>
      </c>
      <c r="E7581">
        <v>5.25</v>
      </c>
      <c r="M7581"/>
      <c r="Q7581"/>
      <c r="U7581"/>
      <c r="Y7581"/>
    </row>
    <row r="7582" spans="1:25" x14ac:dyDescent="0.25">
      <c r="A7582">
        <v>6.2</v>
      </c>
      <c r="B7582">
        <v>1.2</v>
      </c>
      <c r="C7582">
        <v>43.8</v>
      </c>
      <c r="D7582">
        <v>1.8</v>
      </c>
      <c r="E7582">
        <v>3.25</v>
      </c>
      <c r="M7582"/>
      <c r="Q7582"/>
      <c r="U7582"/>
      <c r="Y7582"/>
    </row>
    <row r="7583" spans="1:25" x14ac:dyDescent="0.25">
      <c r="A7583">
        <v>3.3</v>
      </c>
      <c r="B7583">
        <v>1.3</v>
      </c>
      <c r="C7583">
        <v>48.3</v>
      </c>
      <c r="D7583">
        <v>1.8</v>
      </c>
      <c r="E7583">
        <v>4</v>
      </c>
      <c r="M7583"/>
      <c r="Q7583"/>
      <c r="U7583"/>
      <c r="Y7583"/>
    </row>
    <row r="7584" spans="1:25" x14ac:dyDescent="0.25">
      <c r="A7584">
        <v>5.5</v>
      </c>
      <c r="B7584">
        <v>2.2000000000000002</v>
      </c>
      <c r="C7584">
        <v>69</v>
      </c>
      <c r="D7584">
        <v>1.8</v>
      </c>
      <c r="E7584">
        <v>4</v>
      </c>
      <c r="M7584"/>
      <c r="Q7584"/>
      <c r="U7584"/>
      <c r="Y7584"/>
    </row>
    <row r="7585" spans="1:25" x14ac:dyDescent="0.25">
      <c r="A7585">
        <v>2.2000000000000002</v>
      </c>
      <c r="B7585">
        <v>2.5</v>
      </c>
      <c r="C7585">
        <v>69.900000000000006</v>
      </c>
      <c r="D7585">
        <v>1.8</v>
      </c>
      <c r="E7585">
        <v>4.75</v>
      </c>
      <c r="M7585"/>
      <c r="Q7585"/>
      <c r="U7585"/>
      <c r="Y7585"/>
    </row>
    <row r="7586" spans="1:25" x14ac:dyDescent="0.25">
      <c r="A7586">
        <v>6.5</v>
      </c>
      <c r="B7586">
        <v>7.9</v>
      </c>
      <c r="C7586">
        <v>70.599999999999994</v>
      </c>
      <c r="D7586">
        <v>1.8</v>
      </c>
      <c r="E7586">
        <v>4.75</v>
      </c>
      <c r="M7586"/>
      <c r="Q7586"/>
      <c r="U7586"/>
      <c r="Y7586"/>
    </row>
    <row r="7587" spans="1:25" x14ac:dyDescent="0.25">
      <c r="A7587">
        <v>4.8</v>
      </c>
      <c r="B7587">
        <v>3.1</v>
      </c>
      <c r="C7587">
        <v>103</v>
      </c>
      <c r="D7587">
        <v>1.8</v>
      </c>
      <c r="E7587">
        <v>5.5</v>
      </c>
      <c r="M7587"/>
      <c r="Q7587"/>
      <c r="U7587"/>
      <c r="Y7587"/>
    </row>
    <row r="7588" spans="1:25" x14ac:dyDescent="0.25">
      <c r="A7588">
        <v>3.7</v>
      </c>
      <c r="B7588">
        <v>8.6</v>
      </c>
      <c r="C7588">
        <v>288</v>
      </c>
      <c r="D7588">
        <v>1.8</v>
      </c>
      <c r="E7588">
        <v>7</v>
      </c>
      <c r="M7588"/>
      <c r="Q7588"/>
      <c r="U7588"/>
      <c r="Y7588"/>
    </row>
    <row r="7589" spans="1:25" x14ac:dyDescent="0.25">
      <c r="A7589">
        <v>4.4000000000000004</v>
      </c>
      <c r="B7589">
        <v>12</v>
      </c>
      <c r="C7589">
        <v>1170</v>
      </c>
      <c r="D7589">
        <v>1.8</v>
      </c>
      <c r="E7589">
        <v>7</v>
      </c>
      <c r="M7589"/>
      <c r="Q7589"/>
      <c r="U7589"/>
      <c r="Y7589"/>
    </row>
    <row r="7590" spans="1:25" x14ac:dyDescent="0.25">
      <c r="A7590">
        <v>8.1</v>
      </c>
      <c r="B7590">
        <v>8.5</v>
      </c>
      <c r="C7590">
        <v>7.6</v>
      </c>
      <c r="D7590">
        <v>1.81</v>
      </c>
      <c r="E7590">
        <v>3.5</v>
      </c>
      <c r="M7590"/>
      <c r="Q7590"/>
      <c r="U7590"/>
      <c r="Y7590"/>
    </row>
    <row r="7591" spans="1:25" x14ac:dyDescent="0.25">
      <c r="A7591">
        <v>7.5</v>
      </c>
      <c r="B7591">
        <v>4.9000000000000004</v>
      </c>
      <c r="C7591">
        <v>8.5</v>
      </c>
      <c r="D7591">
        <v>1.81</v>
      </c>
      <c r="E7591">
        <v>2.75</v>
      </c>
      <c r="M7591"/>
      <c r="Q7591"/>
      <c r="U7591"/>
      <c r="Y7591"/>
    </row>
    <row r="7592" spans="1:25" x14ac:dyDescent="0.25">
      <c r="A7592">
        <v>2.8</v>
      </c>
      <c r="B7592">
        <v>4.8</v>
      </c>
      <c r="C7592">
        <v>9.1</v>
      </c>
      <c r="D7592">
        <v>1.81</v>
      </c>
      <c r="E7592">
        <v>4</v>
      </c>
      <c r="M7592"/>
      <c r="Q7592"/>
      <c r="U7592"/>
      <c r="Y7592"/>
    </row>
    <row r="7593" spans="1:25" x14ac:dyDescent="0.25">
      <c r="A7593">
        <v>6.8</v>
      </c>
      <c r="B7593">
        <v>7.6</v>
      </c>
      <c r="C7593">
        <v>11.4</v>
      </c>
      <c r="D7593">
        <v>1.81</v>
      </c>
      <c r="E7593">
        <v>3.5</v>
      </c>
      <c r="M7593"/>
      <c r="Q7593"/>
      <c r="U7593"/>
      <c r="Y7593"/>
    </row>
    <row r="7594" spans="1:25" x14ac:dyDescent="0.25">
      <c r="A7594">
        <v>5.9</v>
      </c>
      <c r="B7594">
        <v>8.8000000000000007</v>
      </c>
      <c r="C7594">
        <v>11.6</v>
      </c>
      <c r="D7594">
        <v>1.81</v>
      </c>
      <c r="E7594">
        <v>4</v>
      </c>
      <c r="M7594"/>
      <c r="Q7594"/>
      <c r="U7594"/>
      <c r="Y7594"/>
    </row>
    <row r="7595" spans="1:25" x14ac:dyDescent="0.25">
      <c r="A7595">
        <v>7.1</v>
      </c>
      <c r="B7595">
        <v>5.0999999999999996</v>
      </c>
      <c r="C7595">
        <v>13</v>
      </c>
      <c r="D7595">
        <v>1.81</v>
      </c>
      <c r="E7595">
        <v>3.5</v>
      </c>
      <c r="M7595"/>
      <c r="Q7595"/>
      <c r="U7595"/>
      <c r="Y7595"/>
    </row>
    <row r="7596" spans="1:25" x14ac:dyDescent="0.25">
      <c r="A7596">
        <v>1.5</v>
      </c>
      <c r="B7596">
        <v>4.9000000000000004</v>
      </c>
      <c r="C7596">
        <v>16</v>
      </c>
      <c r="D7596">
        <v>1.81</v>
      </c>
      <c r="E7596">
        <v>5</v>
      </c>
      <c r="M7596"/>
      <c r="Q7596"/>
      <c r="U7596"/>
      <c r="Y7596"/>
    </row>
    <row r="7597" spans="1:25" x14ac:dyDescent="0.25">
      <c r="A7597">
        <v>6.7</v>
      </c>
      <c r="B7597">
        <v>6</v>
      </c>
      <c r="C7597">
        <v>21.8</v>
      </c>
      <c r="D7597">
        <v>1.81</v>
      </c>
      <c r="E7597">
        <v>4</v>
      </c>
      <c r="M7597"/>
      <c r="Q7597"/>
      <c r="U7597"/>
      <c r="Y7597"/>
    </row>
    <row r="7598" spans="1:25" x14ac:dyDescent="0.25">
      <c r="A7598">
        <v>6.5</v>
      </c>
      <c r="B7598">
        <v>1.5</v>
      </c>
      <c r="C7598">
        <v>30.4</v>
      </c>
      <c r="D7598">
        <v>1.81</v>
      </c>
      <c r="E7598">
        <v>2.75</v>
      </c>
      <c r="M7598"/>
      <c r="Q7598"/>
      <c r="U7598"/>
      <c r="Y7598"/>
    </row>
    <row r="7599" spans="1:25" x14ac:dyDescent="0.25">
      <c r="A7599">
        <v>6.6</v>
      </c>
      <c r="B7599">
        <v>10.5</v>
      </c>
      <c r="C7599">
        <v>32.799999999999997</v>
      </c>
      <c r="D7599">
        <v>1.81</v>
      </c>
      <c r="E7599">
        <v>4</v>
      </c>
      <c r="M7599"/>
      <c r="Q7599"/>
      <c r="U7599"/>
      <c r="Y7599"/>
    </row>
    <row r="7600" spans="1:25" x14ac:dyDescent="0.25">
      <c r="A7600">
        <v>8.1</v>
      </c>
      <c r="B7600">
        <v>4.2</v>
      </c>
      <c r="C7600">
        <v>37.9</v>
      </c>
      <c r="D7600">
        <v>1.81</v>
      </c>
      <c r="E7600">
        <v>3.25</v>
      </c>
      <c r="M7600"/>
      <c r="Q7600"/>
      <c r="U7600"/>
      <c r="Y7600"/>
    </row>
    <row r="7601" spans="1:25" x14ac:dyDescent="0.25">
      <c r="A7601">
        <v>4</v>
      </c>
      <c r="B7601">
        <v>4.7</v>
      </c>
      <c r="C7601">
        <v>42.1</v>
      </c>
      <c r="D7601">
        <v>1.81</v>
      </c>
      <c r="E7601">
        <v>4.5</v>
      </c>
      <c r="M7601"/>
      <c r="Q7601"/>
      <c r="U7601"/>
      <c r="Y7601"/>
    </row>
    <row r="7602" spans="1:25" x14ac:dyDescent="0.25">
      <c r="A7602">
        <v>6.9</v>
      </c>
      <c r="B7602">
        <v>2.4</v>
      </c>
      <c r="C7602">
        <v>52.7</v>
      </c>
      <c r="D7602">
        <v>1.81</v>
      </c>
      <c r="E7602">
        <v>3.5</v>
      </c>
      <c r="M7602"/>
      <c r="Q7602"/>
      <c r="U7602"/>
      <c r="Y7602"/>
    </row>
    <row r="7603" spans="1:25" x14ac:dyDescent="0.25">
      <c r="A7603">
        <v>12.6</v>
      </c>
      <c r="B7603">
        <v>10.9</v>
      </c>
      <c r="C7603">
        <v>53</v>
      </c>
      <c r="D7603">
        <v>1.81</v>
      </c>
      <c r="E7603">
        <v>4.75</v>
      </c>
      <c r="M7603"/>
      <c r="Q7603"/>
      <c r="U7603"/>
      <c r="Y7603"/>
    </row>
    <row r="7604" spans="1:25" x14ac:dyDescent="0.25">
      <c r="A7604">
        <v>2.4</v>
      </c>
      <c r="B7604">
        <v>2.6</v>
      </c>
      <c r="C7604">
        <v>91.5</v>
      </c>
      <c r="D7604">
        <v>1.81</v>
      </c>
      <c r="E7604">
        <v>4.75</v>
      </c>
      <c r="M7604"/>
      <c r="Q7604"/>
      <c r="U7604"/>
      <c r="Y7604"/>
    </row>
    <row r="7605" spans="1:25" x14ac:dyDescent="0.25">
      <c r="A7605">
        <v>4.7</v>
      </c>
      <c r="B7605">
        <v>3.6</v>
      </c>
      <c r="C7605">
        <v>1640</v>
      </c>
      <c r="D7605">
        <v>1.81</v>
      </c>
      <c r="E7605">
        <v>5.5</v>
      </c>
      <c r="M7605"/>
      <c r="Q7605"/>
      <c r="U7605"/>
      <c r="Y7605"/>
    </row>
    <row r="7606" spans="1:25" x14ac:dyDescent="0.25">
      <c r="A7606">
        <v>6.5</v>
      </c>
      <c r="B7606">
        <v>5.5</v>
      </c>
      <c r="C7606">
        <v>6.6</v>
      </c>
      <c r="D7606">
        <v>1.82</v>
      </c>
      <c r="E7606">
        <v>3.5</v>
      </c>
      <c r="M7606"/>
      <c r="Q7606"/>
      <c r="U7606"/>
      <c r="Y7606"/>
    </row>
    <row r="7607" spans="1:25" x14ac:dyDescent="0.25">
      <c r="A7607">
        <v>6.8</v>
      </c>
      <c r="B7607">
        <v>7.2</v>
      </c>
      <c r="C7607">
        <v>17.7</v>
      </c>
      <c r="D7607">
        <v>1.82</v>
      </c>
      <c r="E7607">
        <v>3.5</v>
      </c>
      <c r="M7607"/>
      <c r="Q7607"/>
      <c r="U7607"/>
      <c r="Y7607"/>
    </row>
    <row r="7608" spans="1:25" x14ac:dyDescent="0.25">
      <c r="A7608">
        <v>8</v>
      </c>
      <c r="B7608">
        <v>7.4</v>
      </c>
      <c r="C7608">
        <v>19.8</v>
      </c>
      <c r="D7608">
        <v>1.82</v>
      </c>
      <c r="E7608">
        <v>3.5</v>
      </c>
      <c r="M7608"/>
      <c r="Q7608"/>
      <c r="U7608"/>
      <c r="Y7608"/>
    </row>
    <row r="7609" spans="1:25" x14ac:dyDescent="0.25">
      <c r="A7609">
        <v>7.4</v>
      </c>
      <c r="B7609">
        <v>6.3</v>
      </c>
      <c r="C7609">
        <v>21.6</v>
      </c>
      <c r="D7609">
        <v>1.82</v>
      </c>
      <c r="E7609">
        <v>4</v>
      </c>
      <c r="M7609"/>
      <c r="Q7609"/>
      <c r="U7609"/>
      <c r="Y7609"/>
    </row>
    <row r="7610" spans="1:25" x14ac:dyDescent="0.25">
      <c r="A7610">
        <v>2.6</v>
      </c>
      <c r="B7610">
        <v>1.2</v>
      </c>
      <c r="C7610">
        <v>23</v>
      </c>
      <c r="D7610">
        <v>1.82</v>
      </c>
      <c r="E7610">
        <v>4</v>
      </c>
      <c r="M7610"/>
      <c r="Q7610"/>
      <c r="U7610"/>
      <c r="Y7610"/>
    </row>
    <row r="7611" spans="1:25" x14ac:dyDescent="0.25">
      <c r="A7611">
        <v>5.4</v>
      </c>
      <c r="B7611">
        <v>19.100000000000001</v>
      </c>
      <c r="C7611">
        <v>26.5</v>
      </c>
      <c r="D7611">
        <v>1.82</v>
      </c>
      <c r="E7611">
        <v>5.5</v>
      </c>
      <c r="M7611"/>
      <c r="Q7611"/>
      <c r="U7611"/>
      <c r="Y7611"/>
    </row>
    <row r="7612" spans="1:25" x14ac:dyDescent="0.25">
      <c r="A7612">
        <v>8.3000000000000007</v>
      </c>
      <c r="B7612">
        <v>13.4</v>
      </c>
      <c r="C7612">
        <v>37</v>
      </c>
      <c r="D7612">
        <v>1.82</v>
      </c>
      <c r="E7612">
        <v>4</v>
      </c>
      <c r="M7612"/>
      <c r="Q7612"/>
      <c r="U7612"/>
      <c r="Y7612"/>
    </row>
    <row r="7613" spans="1:25" x14ac:dyDescent="0.25">
      <c r="A7613">
        <v>7.1</v>
      </c>
      <c r="B7613">
        <v>2.5</v>
      </c>
      <c r="C7613">
        <v>38.6</v>
      </c>
      <c r="D7613">
        <v>1.82</v>
      </c>
      <c r="E7613">
        <v>2.75</v>
      </c>
      <c r="M7613"/>
      <c r="Q7613"/>
      <c r="U7613"/>
      <c r="Y7613"/>
    </row>
    <row r="7614" spans="1:25" x14ac:dyDescent="0.25">
      <c r="A7614">
        <v>4.8</v>
      </c>
      <c r="B7614">
        <v>1.3</v>
      </c>
      <c r="C7614">
        <v>52.9</v>
      </c>
      <c r="D7614">
        <v>1.82</v>
      </c>
      <c r="E7614">
        <v>4</v>
      </c>
      <c r="M7614"/>
      <c r="Q7614"/>
      <c r="U7614"/>
      <c r="Y7614"/>
    </row>
    <row r="7615" spans="1:25" x14ac:dyDescent="0.25">
      <c r="A7615">
        <v>6.3</v>
      </c>
      <c r="B7615">
        <v>5</v>
      </c>
      <c r="C7615">
        <v>149</v>
      </c>
      <c r="D7615">
        <v>1.82</v>
      </c>
      <c r="E7615">
        <v>6.25</v>
      </c>
      <c r="M7615"/>
      <c r="Q7615"/>
      <c r="U7615"/>
      <c r="Y7615"/>
    </row>
    <row r="7616" spans="1:25" x14ac:dyDescent="0.25">
      <c r="A7616">
        <v>4.5999999999999996</v>
      </c>
      <c r="B7616">
        <v>1.3</v>
      </c>
      <c r="C7616">
        <v>319</v>
      </c>
      <c r="D7616">
        <v>1.82</v>
      </c>
      <c r="E7616">
        <v>5</v>
      </c>
      <c r="M7616"/>
      <c r="Q7616"/>
      <c r="U7616"/>
      <c r="Y7616"/>
    </row>
    <row r="7617" spans="1:25" x14ac:dyDescent="0.25">
      <c r="A7617">
        <v>3.7</v>
      </c>
      <c r="B7617">
        <v>15</v>
      </c>
      <c r="C7617">
        <v>70300</v>
      </c>
      <c r="D7617">
        <v>1.82</v>
      </c>
      <c r="E7617">
        <v>7</v>
      </c>
      <c r="M7617"/>
      <c r="Q7617"/>
      <c r="U7617"/>
      <c r="Y7617"/>
    </row>
    <row r="7618" spans="1:25" x14ac:dyDescent="0.25">
      <c r="A7618">
        <v>6.5</v>
      </c>
      <c r="B7618">
        <v>28.9</v>
      </c>
      <c r="C7618">
        <v>7</v>
      </c>
      <c r="D7618">
        <v>1.83</v>
      </c>
      <c r="E7618">
        <v>4.5</v>
      </c>
      <c r="M7618"/>
      <c r="Q7618"/>
      <c r="U7618"/>
      <c r="Y7618"/>
    </row>
    <row r="7619" spans="1:25" x14ac:dyDescent="0.25">
      <c r="A7619">
        <v>5.9</v>
      </c>
      <c r="B7619">
        <v>3.6</v>
      </c>
      <c r="C7619">
        <v>7.9</v>
      </c>
      <c r="D7619">
        <v>1.83</v>
      </c>
      <c r="E7619">
        <v>3.25</v>
      </c>
      <c r="M7619"/>
      <c r="Q7619"/>
      <c r="U7619"/>
      <c r="Y7619"/>
    </row>
    <row r="7620" spans="1:25" x14ac:dyDescent="0.25">
      <c r="A7620">
        <v>7</v>
      </c>
      <c r="B7620">
        <v>7.6</v>
      </c>
      <c r="C7620">
        <v>9.6</v>
      </c>
      <c r="D7620">
        <v>1.83</v>
      </c>
      <c r="E7620">
        <v>3.5</v>
      </c>
      <c r="M7620"/>
      <c r="Q7620"/>
      <c r="U7620"/>
      <c r="Y7620"/>
    </row>
    <row r="7621" spans="1:25" x14ac:dyDescent="0.25">
      <c r="A7621">
        <v>9.1999999999999993</v>
      </c>
      <c r="B7621">
        <v>9.6</v>
      </c>
      <c r="C7621">
        <v>11</v>
      </c>
      <c r="D7621">
        <v>1.83</v>
      </c>
      <c r="E7621">
        <v>3.5</v>
      </c>
      <c r="M7621"/>
      <c r="Q7621"/>
      <c r="U7621"/>
      <c r="Y7621"/>
    </row>
    <row r="7622" spans="1:25" x14ac:dyDescent="0.25">
      <c r="A7622">
        <v>5.3</v>
      </c>
      <c r="B7622">
        <v>2.1</v>
      </c>
      <c r="C7622">
        <v>11.1</v>
      </c>
      <c r="D7622">
        <v>1.83</v>
      </c>
      <c r="E7622">
        <v>2.75</v>
      </c>
      <c r="M7622"/>
      <c r="Q7622"/>
      <c r="U7622"/>
      <c r="Y7622"/>
    </row>
    <row r="7623" spans="1:25" x14ac:dyDescent="0.25">
      <c r="A7623">
        <v>7.8</v>
      </c>
      <c r="B7623">
        <v>3.9</v>
      </c>
      <c r="C7623">
        <v>11.8</v>
      </c>
      <c r="D7623">
        <v>1.83</v>
      </c>
      <c r="E7623">
        <v>2.75</v>
      </c>
      <c r="M7623"/>
      <c r="Q7623"/>
      <c r="U7623"/>
      <c r="Y7623"/>
    </row>
    <row r="7624" spans="1:25" x14ac:dyDescent="0.25">
      <c r="A7624">
        <v>5.3</v>
      </c>
      <c r="B7624">
        <v>2.1</v>
      </c>
      <c r="C7624">
        <v>12.8</v>
      </c>
      <c r="D7624">
        <v>1.83</v>
      </c>
      <c r="E7624">
        <v>2.75</v>
      </c>
      <c r="M7624"/>
      <c r="Q7624"/>
      <c r="U7624"/>
      <c r="Y7624"/>
    </row>
    <row r="7625" spans="1:25" x14ac:dyDescent="0.25">
      <c r="A7625">
        <v>3.2</v>
      </c>
      <c r="B7625">
        <v>11.8</v>
      </c>
      <c r="C7625">
        <v>14.5</v>
      </c>
      <c r="D7625">
        <v>1.83</v>
      </c>
      <c r="E7625">
        <v>4.75</v>
      </c>
      <c r="M7625"/>
      <c r="Q7625"/>
      <c r="U7625"/>
      <c r="Y7625"/>
    </row>
    <row r="7626" spans="1:25" x14ac:dyDescent="0.25">
      <c r="A7626">
        <v>5.2</v>
      </c>
      <c r="B7626">
        <v>3.1</v>
      </c>
      <c r="C7626">
        <v>18.100000000000001</v>
      </c>
      <c r="D7626">
        <v>1.83</v>
      </c>
      <c r="E7626">
        <v>3.25</v>
      </c>
      <c r="M7626"/>
      <c r="Q7626"/>
      <c r="U7626"/>
      <c r="Y7626"/>
    </row>
    <row r="7627" spans="1:25" x14ac:dyDescent="0.25">
      <c r="A7627">
        <v>7.5</v>
      </c>
      <c r="B7627">
        <v>2.1</v>
      </c>
      <c r="C7627">
        <v>18.2</v>
      </c>
      <c r="D7627">
        <v>1.83</v>
      </c>
      <c r="E7627">
        <v>2.25</v>
      </c>
      <c r="M7627"/>
      <c r="Q7627"/>
      <c r="U7627"/>
      <c r="Y7627"/>
    </row>
    <row r="7628" spans="1:25" x14ac:dyDescent="0.25">
      <c r="A7628">
        <v>4</v>
      </c>
      <c r="B7628">
        <v>12.3</v>
      </c>
      <c r="C7628">
        <v>20.2</v>
      </c>
      <c r="D7628">
        <v>1.83</v>
      </c>
      <c r="E7628">
        <v>5.25</v>
      </c>
      <c r="M7628"/>
      <c r="Q7628"/>
      <c r="U7628"/>
      <c r="Y7628"/>
    </row>
    <row r="7629" spans="1:25" x14ac:dyDescent="0.25">
      <c r="A7629">
        <v>6.9</v>
      </c>
      <c r="B7629">
        <v>3.6</v>
      </c>
      <c r="C7629">
        <v>24.1</v>
      </c>
      <c r="D7629">
        <v>1.83</v>
      </c>
      <c r="E7629">
        <v>3.25</v>
      </c>
      <c r="M7629"/>
      <c r="Q7629"/>
      <c r="U7629"/>
      <c r="Y7629"/>
    </row>
    <row r="7630" spans="1:25" x14ac:dyDescent="0.25">
      <c r="A7630">
        <v>3.5</v>
      </c>
      <c r="B7630">
        <v>1.2</v>
      </c>
      <c r="C7630">
        <v>41.6</v>
      </c>
      <c r="D7630">
        <v>1.83</v>
      </c>
      <c r="E7630">
        <v>4</v>
      </c>
      <c r="M7630"/>
      <c r="Q7630"/>
      <c r="U7630"/>
      <c r="Y7630"/>
    </row>
    <row r="7631" spans="1:25" x14ac:dyDescent="0.25">
      <c r="A7631">
        <v>6.5</v>
      </c>
      <c r="B7631">
        <v>2.6</v>
      </c>
      <c r="C7631">
        <v>61.2</v>
      </c>
      <c r="D7631">
        <v>1.83</v>
      </c>
      <c r="E7631">
        <v>3.5</v>
      </c>
      <c r="M7631"/>
      <c r="Q7631"/>
      <c r="U7631"/>
      <c r="Y7631"/>
    </row>
    <row r="7632" spans="1:25" x14ac:dyDescent="0.25">
      <c r="A7632">
        <v>3.5</v>
      </c>
      <c r="B7632">
        <v>1.4</v>
      </c>
      <c r="C7632">
        <v>70</v>
      </c>
      <c r="D7632">
        <v>1.83</v>
      </c>
      <c r="E7632">
        <v>4.75</v>
      </c>
      <c r="M7632"/>
      <c r="Q7632"/>
      <c r="U7632"/>
      <c r="Y7632"/>
    </row>
    <row r="7633" spans="1:25" x14ac:dyDescent="0.25">
      <c r="A7633">
        <v>4.4000000000000004</v>
      </c>
      <c r="B7633">
        <v>10.5</v>
      </c>
      <c r="C7633">
        <v>276</v>
      </c>
      <c r="D7633">
        <v>1.83</v>
      </c>
      <c r="E7633">
        <v>7</v>
      </c>
      <c r="M7633"/>
      <c r="Q7633"/>
      <c r="U7633"/>
      <c r="Y7633"/>
    </row>
    <row r="7634" spans="1:25" x14ac:dyDescent="0.25">
      <c r="A7634">
        <v>8</v>
      </c>
      <c r="B7634">
        <v>2.8</v>
      </c>
      <c r="C7634">
        <v>3.8</v>
      </c>
      <c r="D7634">
        <v>1.84</v>
      </c>
      <c r="E7634">
        <v>2.25</v>
      </c>
      <c r="M7634"/>
      <c r="Q7634"/>
      <c r="U7634"/>
      <c r="Y7634"/>
    </row>
    <row r="7635" spans="1:25" x14ac:dyDescent="0.25">
      <c r="A7635">
        <v>7.4</v>
      </c>
      <c r="B7635">
        <v>5.4</v>
      </c>
      <c r="C7635">
        <v>7.4</v>
      </c>
      <c r="D7635">
        <v>1.84</v>
      </c>
      <c r="E7635">
        <v>3.5</v>
      </c>
      <c r="M7635"/>
      <c r="Q7635"/>
      <c r="U7635"/>
      <c r="Y7635"/>
    </row>
    <row r="7636" spans="1:25" x14ac:dyDescent="0.25">
      <c r="A7636">
        <v>5.8</v>
      </c>
      <c r="B7636">
        <v>5.5</v>
      </c>
      <c r="C7636">
        <v>9</v>
      </c>
      <c r="D7636">
        <v>1.84</v>
      </c>
      <c r="E7636">
        <v>4</v>
      </c>
      <c r="M7636"/>
      <c r="Q7636"/>
      <c r="U7636"/>
      <c r="Y7636"/>
    </row>
    <row r="7637" spans="1:25" x14ac:dyDescent="0.25">
      <c r="A7637">
        <v>7.4</v>
      </c>
      <c r="B7637">
        <v>1.7</v>
      </c>
      <c r="C7637">
        <v>14.6</v>
      </c>
      <c r="D7637">
        <v>1.84</v>
      </c>
      <c r="E7637">
        <v>2.25</v>
      </c>
      <c r="M7637"/>
      <c r="Q7637"/>
      <c r="U7637"/>
      <c r="Y7637"/>
    </row>
    <row r="7638" spans="1:25" x14ac:dyDescent="0.25">
      <c r="A7638">
        <v>1.8</v>
      </c>
      <c r="B7638">
        <v>3.8</v>
      </c>
      <c r="C7638">
        <v>15.2</v>
      </c>
      <c r="D7638">
        <v>1.84</v>
      </c>
      <c r="E7638">
        <v>5</v>
      </c>
      <c r="M7638"/>
      <c r="Q7638"/>
      <c r="U7638"/>
      <c r="Y7638"/>
    </row>
    <row r="7639" spans="1:25" x14ac:dyDescent="0.25">
      <c r="A7639">
        <v>6.2</v>
      </c>
      <c r="B7639">
        <v>2</v>
      </c>
      <c r="C7639">
        <v>17.899999999999999</v>
      </c>
      <c r="D7639">
        <v>1.84</v>
      </c>
      <c r="E7639">
        <v>2.75</v>
      </c>
      <c r="M7639"/>
      <c r="Q7639"/>
      <c r="U7639"/>
      <c r="Y7639"/>
    </row>
    <row r="7640" spans="1:25" x14ac:dyDescent="0.25">
      <c r="A7640">
        <v>2.1</v>
      </c>
      <c r="B7640">
        <v>3</v>
      </c>
      <c r="C7640">
        <v>32</v>
      </c>
      <c r="D7640">
        <v>1.84</v>
      </c>
      <c r="E7640">
        <v>4</v>
      </c>
      <c r="M7640"/>
      <c r="Q7640"/>
      <c r="U7640"/>
      <c r="Y7640"/>
    </row>
    <row r="7641" spans="1:25" x14ac:dyDescent="0.25">
      <c r="A7641">
        <v>8.1999999999999993</v>
      </c>
      <c r="B7641">
        <v>6</v>
      </c>
      <c r="C7641">
        <v>34</v>
      </c>
      <c r="D7641">
        <v>1.84</v>
      </c>
      <c r="E7641">
        <v>4</v>
      </c>
      <c r="M7641"/>
      <c r="Q7641"/>
      <c r="U7641"/>
      <c r="Y7641"/>
    </row>
    <row r="7642" spans="1:25" x14ac:dyDescent="0.25">
      <c r="A7642">
        <v>7.1</v>
      </c>
      <c r="B7642">
        <v>12.8</v>
      </c>
      <c r="C7642">
        <v>44.2</v>
      </c>
      <c r="D7642">
        <v>1.84</v>
      </c>
      <c r="E7642">
        <v>4</v>
      </c>
      <c r="M7642"/>
      <c r="Q7642"/>
      <c r="U7642"/>
      <c r="Y7642"/>
    </row>
    <row r="7643" spans="1:25" x14ac:dyDescent="0.25">
      <c r="A7643">
        <v>4.4000000000000004</v>
      </c>
      <c r="B7643">
        <v>3.5</v>
      </c>
      <c r="C7643">
        <v>76.400000000000006</v>
      </c>
      <c r="D7643">
        <v>1.84</v>
      </c>
      <c r="E7643">
        <v>5.25</v>
      </c>
      <c r="M7643"/>
      <c r="Q7643"/>
      <c r="U7643"/>
      <c r="Y7643"/>
    </row>
    <row r="7644" spans="1:25" x14ac:dyDescent="0.25">
      <c r="A7644">
        <v>5.4</v>
      </c>
      <c r="B7644">
        <v>2.6</v>
      </c>
      <c r="C7644">
        <v>112</v>
      </c>
      <c r="D7644">
        <v>1.84</v>
      </c>
      <c r="E7644">
        <v>5</v>
      </c>
      <c r="M7644"/>
      <c r="Q7644"/>
      <c r="U7644"/>
      <c r="Y7644"/>
    </row>
    <row r="7645" spans="1:25" x14ac:dyDescent="0.25">
      <c r="A7645">
        <v>6.1</v>
      </c>
      <c r="B7645">
        <v>1.8</v>
      </c>
      <c r="C7645">
        <v>234</v>
      </c>
      <c r="D7645">
        <v>1.84</v>
      </c>
      <c r="E7645">
        <v>5</v>
      </c>
      <c r="M7645"/>
      <c r="Q7645"/>
      <c r="U7645"/>
      <c r="Y7645"/>
    </row>
    <row r="7646" spans="1:25" x14ac:dyDescent="0.25">
      <c r="A7646">
        <v>4.9000000000000004</v>
      </c>
      <c r="B7646">
        <v>16.2</v>
      </c>
      <c r="C7646">
        <v>265</v>
      </c>
      <c r="D7646">
        <v>1.84</v>
      </c>
      <c r="E7646">
        <v>7.25</v>
      </c>
      <c r="M7646"/>
      <c r="Q7646"/>
      <c r="U7646"/>
      <c r="Y7646"/>
    </row>
    <row r="7647" spans="1:25" x14ac:dyDescent="0.25">
      <c r="A7647">
        <v>5.9</v>
      </c>
      <c r="B7647">
        <v>24.2</v>
      </c>
      <c r="C7647">
        <v>480</v>
      </c>
      <c r="D7647">
        <v>1.84</v>
      </c>
      <c r="E7647">
        <v>7.25</v>
      </c>
      <c r="M7647"/>
      <c r="Q7647"/>
      <c r="U7647"/>
      <c r="Y7647"/>
    </row>
    <row r="7648" spans="1:25" x14ac:dyDescent="0.25">
      <c r="A7648">
        <v>5.6</v>
      </c>
      <c r="B7648">
        <v>3.7</v>
      </c>
      <c r="C7648">
        <v>2480</v>
      </c>
      <c r="D7648">
        <v>1.84</v>
      </c>
      <c r="E7648">
        <v>5.5</v>
      </c>
      <c r="M7648"/>
      <c r="Q7648"/>
      <c r="U7648"/>
      <c r="Y7648"/>
    </row>
    <row r="7649" spans="1:25" x14ac:dyDescent="0.25">
      <c r="A7649">
        <v>5.7</v>
      </c>
      <c r="B7649">
        <v>3.8</v>
      </c>
      <c r="C7649">
        <v>7.8</v>
      </c>
      <c r="D7649">
        <v>1.85</v>
      </c>
      <c r="E7649">
        <v>3.25</v>
      </c>
      <c r="M7649"/>
      <c r="Q7649"/>
      <c r="U7649"/>
      <c r="Y7649"/>
    </row>
    <row r="7650" spans="1:25" x14ac:dyDescent="0.25">
      <c r="A7650">
        <v>10</v>
      </c>
      <c r="B7650">
        <v>3.6</v>
      </c>
      <c r="C7650">
        <v>8.4</v>
      </c>
      <c r="D7650">
        <v>1.85</v>
      </c>
      <c r="E7650">
        <v>2.75</v>
      </c>
      <c r="M7650"/>
      <c r="Q7650"/>
      <c r="U7650"/>
      <c r="Y7650"/>
    </row>
    <row r="7651" spans="1:25" x14ac:dyDescent="0.25">
      <c r="A7651">
        <v>6</v>
      </c>
      <c r="B7651">
        <v>2.2000000000000002</v>
      </c>
      <c r="C7651">
        <v>9.1</v>
      </c>
      <c r="D7651">
        <v>1.85</v>
      </c>
      <c r="E7651">
        <v>2.75</v>
      </c>
      <c r="M7651"/>
      <c r="Q7651"/>
      <c r="U7651"/>
      <c r="Y7651"/>
    </row>
    <row r="7652" spans="1:25" x14ac:dyDescent="0.25">
      <c r="A7652">
        <v>2.1</v>
      </c>
      <c r="B7652">
        <v>4.4000000000000004</v>
      </c>
      <c r="C7652">
        <v>15.1</v>
      </c>
      <c r="D7652">
        <v>1.85</v>
      </c>
      <c r="E7652">
        <v>4</v>
      </c>
      <c r="M7652"/>
      <c r="Q7652"/>
      <c r="U7652"/>
      <c r="Y7652"/>
    </row>
    <row r="7653" spans="1:25" x14ac:dyDescent="0.25">
      <c r="A7653">
        <v>7.2</v>
      </c>
      <c r="B7653">
        <v>2.5</v>
      </c>
      <c r="C7653">
        <v>16</v>
      </c>
      <c r="D7653">
        <v>1.85</v>
      </c>
      <c r="E7653">
        <v>2.25</v>
      </c>
      <c r="M7653"/>
      <c r="Q7653"/>
      <c r="U7653"/>
      <c r="Y7653"/>
    </row>
    <row r="7654" spans="1:25" x14ac:dyDescent="0.25">
      <c r="A7654">
        <v>1.9</v>
      </c>
      <c r="B7654">
        <v>4.5</v>
      </c>
      <c r="C7654">
        <v>17.600000000000001</v>
      </c>
      <c r="D7654">
        <v>1.85</v>
      </c>
      <c r="E7654">
        <v>5</v>
      </c>
      <c r="M7654"/>
      <c r="Q7654"/>
      <c r="U7654"/>
      <c r="Y7654"/>
    </row>
    <row r="7655" spans="1:25" x14ac:dyDescent="0.25">
      <c r="A7655">
        <v>9.9</v>
      </c>
      <c r="B7655">
        <v>4.5</v>
      </c>
      <c r="C7655">
        <v>21.6</v>
      </c>
      <c r="D7655">
        <v>1.85</v>
      </c>
      <c r="E7655">
        <v>3.25</v>
      </c>
      <c r="M7655"/>
      <c r="Q7655"/>
      <c r="U7655"/>
      <c r="Y7655"/>
    </row>
    <row r="7656" spans="1:25" x14ac:dyDescent="0.25">
      <c r="A7656">
        <v>4.5999999999999996</v>
      </c>
      <c r="B7656">
        <v>2.4</v>
      </c>
      <c r="C7656">
        <v>22.4</v>
      </c>
      <c r="D7656">
        <v>1.85</v>
      </c>
      <c r="E7656">
        <v>3.25</v>
      </c>
      <c r="M7656"/>
      <c r="Q7656"/>
      <c r="U7656"/>
      <c r="Y7656"/>
    </row>
    <row r="7657" spans="1:25" x14ac:dyDescent="0.25">
      <c r="A7657">
        <v>6.2</v>
      </c>
      <c r="B7657">
        <v>2.8</v>
      </c>
      <c r="C7657">
        <v>25.8</v>
      </c>
      <c r="D7657">
        <v>1.85</v>
      </c>
      <c r="E7657">
        <v>3.25</v>
      </c>
      <c r="M7657"/>
      <c r="Q7657"/>
      <c r="U7657"/>
      <c r="Y7657"/>
    </row>
    <row r="7658" spans="1:25" x14ac:dyDescent="0.25">
      <c r="A7658">
        <v>4.2</v>
      </c>
      <c r="B7658">
        <v>1.4</v>
      </c>
      <c r="C7658">
        <v>38</v>
      </c>
      <c r="D7658">
        <v>1.85</v>
      </c>
      <c r="E7658">
        <v>4</v>
      </c>
      <c r="M7658"/>
      <c r="Q7658"/>
      <c r="U7658"/>
      <c r="Y7658"/>
    </row>
    <row r="7659" spans="1:25" x14ac:dyDescent="0.25">
      <c r="A7659">
        <v>8</v>
      </c>
      <c r="B7659">
        <v>1.5</v>
      </c>
      <c r="C7659">
        <v>57.8</v>
      </c>
      <c r="D7659">
        <v>1.85</v>
      </c>
      <c r="E7659">
        <v>3.5</v>
      </c>
      <c r="M7659"/>
      <c r="Q7659"/>
      <c r="U7659"/>
      <c r="Y7659"/>
    </row>
    <row r="7660" spans="1:25" x14ac:dyDescent="0.25">
      <c r="A7660">
        <v>7.1</v>
      </c>
      <c r="B7660">
        <v>1.7</v>
      </c>
      <c r="C7660">
        <v>69.599999999999994</v>
      </c>
      <c r="D7660">
        <v>1.85</v>
      </c>
      <c r="E7660">
        <v>3.5</v>
      </c>
      <c r="M7660"/>
      <c r="Q7660"/>
      <c r="U7660"/>
      <c r="Y7660"/>
    </row>
    <row r="7661" spans="1:25" x14ac:dyDescent="0.25">
      <c r="A7661">
        <v>6.2</v>
      </c>
      <c r="B7661">
        <v>7.1</v>
      </c>
      <c r="C7661">
        <v>69.900000000000006</v>
      </c>
      <c r="D7661">
        <v>1.85</v>
      </c>
      <c r="E7661">
        <v>5.25</v>
      </c>
      <c r="M7661"/>
      <c r="Q7661"/>
      <c r="U7661"/>
      <c r="Y7661"/>
    </row>
    <row r="7662" spans="1:25" x14ac:dyDescent="0.25">
      <c r="A7662">
        <v>4.2</v>
      </c>
      <c r="B7662">
        <v>1.1000000000000001</v>
      </c>
      <c r="C7662">
        <v>208</v>
      </c>
      <c r="D7662">
        <v>1.85</v>
      </c>
      <c r="E7662">
        <v>5.75</v>
      </c>
      <c r="M7662"/>
      <c r="Q7662"/>
      <c r="U7662"/>
      <c r="Y7662"/>
    </row>
    <row r="7663" spans="1:25" x14ac:dyDescent="0.25">
      <c r="A7663">
        <v>3.8</v>
      </c>
      <c r="B7663">
        <v>2</v>
      </c>
      <c r="C7663">
        <v>5.2</v>
      </c>
      <c r="D7663">
        <v>1.86</v>
      </c>
      <c r="E7663">
        <v>3.5</v>
      </c>
      <c r="M7663"/>
      <c r="Q7663"/>
      <c r="U7663"/>
      <c r="Y7663"/>
    </row>
    <row r="7664" spans="1:25" x14ac:dyDescent="0.25">
      <c r="A7664">
        <v>6.9</v>
      </c>
      <c r="B7664">
        <v>3.8</v>
      </c>
      <c r="C7664">
        <v>5.6</v>
      </c>
      <c r="D7664">
        <v>1.86</v>
      </c>
      <c r="E7664">
        <v>2.75</v>
      </c>
      <c r="M7664"/>
      <c r="Q7664"/>
      <c r="U7664"/>
      <c r="Y7664"/>
    </row>
    <row r="7665" spans="1:25" x14ac:dyDescent="0.25">
      <c r="A7665">
        <v>0.6</v>
      </c>
      <c r="B7665">
        <v>3.7</v>
      </c>
      <c r="C7665">
        <v>9.8000000000000007</v>
      </c>
      <c r="D7665">
        <v>1.86</v>
      </c>
      <c r="E7665">
        <v>5</v>
      </c>
      <c r="M7665"/>
      <c r="Q7665"/>
      <c r="U7665"/>
      <c r="Y7665"/>
    </row>
    <row r="7666" spans="1:25" x14ac:dyDescent="0.25">
      <c r="A7666">
        <v>2.7</v>
      </c>
      <c r="B7666">
        <v>4.0999999999999996</v>
      </c>
      <c r="C7666">
        <v>12.5</v>
      </c>
      <c r="D7666">
        <v>1.86</v>
      </c>
      <c r="E7666">
        <v>4</v>
      </c>
      <c r="M7666"/>
      <c r="Q7666"/>
      <c r="U7666"/>
      <c r="Y7666"/>
    </row>
    <row r="7667" spans="1:25" x14ac:dyDescent="0.25">
      <c r="A7667">
        <v>5</v>
      </c>
      <c r="B7667">
        <v>4.5999999999999996</v>
      </c>
      <c r="C7667">
        <v>15.2</v>
      </c>
      <c r="D7667">
        <v>1.86</v>
      </c>
      <c r="E7667">
        <v>3.25</v>
      </c>
      <c r="M7667"/>
      <c r="Q7667"/>
      <c r="U7667"/>
      <c r="Y7667"/>
    </row>
    <row r="7668" spans="1:25" x14ac:dyDescent="0.25">
      <c r="A7668">
        <v>5.4</v>
      </c>
      <c r="B7668">
        <v>11.9</v>
      </c>
      <c r="C7668">
        <v>19.8</v>
      </c>
      <c r="D7668">
        <v>1.86</v>
      </c>
      <c r="E7668">
        <v>4</v>
      </c>
      <c r="M7668"/>
      <c r="Q7668"/>
      <c r="U7668"/>
      <c r="Y7668"/>
    </row>
    <row r="7669" spans="1:25" x14ac:dyDescent="0.25">
      <c r="A7669">
        <v>7.8</v>
      </c>
      <c r="B7669">
        <v>2.8</v>
      </c>
      <c r="C7669">
        <v>29.4</v>
      </c>
      <c r="D7669">
        <v>1.86</v>
      </c>
      <c r="E7669">
        <v>2.75</v>
      </c>
      <c r="M7669"/>
      <c r="Q7669"/>
      <c r="U7669"/>
      <c r="Y7669"/>
    </row>
    <row r="7670" spans="1:25" x14ac:dyDescent="0.25">
      <c r="A7670">
        <v>7.1</v>
      </c>
      <c r="B7670">
        <v>2.5</v>
      </c>
      <c r="C7670">
        <v>31.3</v>
      </c>
      <c r="D7670">
        <v>1.86</v>
      </c>
      <c r="E7670">
        <v>2.75</v>
      </c>
      <c r="M7670"/>
      <c r="Q7670"/>
      <c r="U7670"/>
      <c r="Y7670"/>
    </row>
    <row r="7671" spans="1:25" x14ac:dyDescent="0.25">
      <c r="A7671">
        <v>6.5</v>
      </c>
      <c r="B7671">
        <v>5.7</v>
      </c>
      <c r="C7671">
        <v>46.6</v>
      </c>
      <c r="D7671">
        <v>1.86</v>
      </c>
      <c r="E7671">
        <v>4</v>
      </c>
      <c r="M7671"/>
      <c r="Q7671"/>
      <c r="U7671"/>
      <c r="Y7671"/>
    </row>
    <row r="7672" spans="1:25" x14ac:dyDescent="0.25">
      <c r="A7672">
        <v>3.9</v>
      </c>
      <c r="B7672">
        <v>2</v>
      </c>
      <c r="C7672">
        <v>66.2</v>
      </c>
      <c r="D7672">
        <v>1.86</v>
      </c>
      <c r="E7672">
        <v>4.75</v>
      </c>
      <c r="M7672"/>
      <c r="Q7672"/>
      <c r="U7672"/>
      <c r="Y7672"/>
    </row>
    <row r="7673" spans="1:25" x14ac:dyDescent="0.25">
      <c r="A7673">
        <v>3.7</v>
      </c>
      <c r="B7673">
        <v>1.2</v>
      </c>
      <c r="C7673">
        <v>113</v>
      </c>
      <c r="D7673">
        <v>1.86</v>
      </c>
      <c r="E7673">
        <v>5.75</v>
      </c>
      <c r="M7673"/>
      <c r="Q7673"/>
      <c r="U7673"/>
      <c r="Y7673"/>
    </row>
    <row r="7674" spans="1:25" x14ac:dyDescent="0.25">
      <c r="A7674">
        <v>6.9</v>
      </c>
      <c r="B7674">
        <v>3.1</v>
      </c>
      <c r="C7674">
        <v>125</v>
      </c>
      <c r="D7674">
        <v>1.86</v>
      </c>
      <c r="E7674">
        <v>5</v>
      </c>
      <c r="M7674"/>
      <c r="Q7674"/>
      <c r="U7674"/>
      <c r="Y7674"/>
    </row>
    <row r="7675" spans="1:25" x14ac:dyDescent="0.25">
      <c r="A7675">
        <v>5.2</v>
      </c>
      <c r="B7675">
        <v>4.0999999999999996</v>
      </c>
      <c r="C7675">
        <v>376</v>
      </c>
      <c r="D7675">
        <v>1.86</v>
      </c>
      <c r="E7675">
        <v>5.5</v>
      </c>
      <c r="M7675"/>
      <c r="Q7675"/>
      <c r="U7675"/>
      <c r="Y7675"/>
    </row>
    <row r="7676" spans="1:25" x14ac:dyDescent="0.25">
      <c r="A7676">
        <v>3.2</v>
      </c>
      <c r="B7676">
        <v>2.5</v>
      </c>
      <c r="C7676">
        <v>9</v>
      </c>
      <c r="D7676">
        <v>1.87</v>
      </c>
      <c r="E7676">
        <v>3.5</v>
      </c>
      <c r="M7676"/>
      <c r="Q7676"/>
      <c r="U7676"/>
      <c r="Y7676"/>
    </row>
    <row r="7677" spans="1:25" x14ac:dyDescent="0.25">
      <c r="A7677">
        <v>2.8</v>
      </c>
      <c r="B7677">
        <v>2.4</v>
      </c>
      <c r="C7677">
        <v>9.8000000000000007</v>
      </c>
      <c r="D7677">
        <v>1.87</v>
      </c>
      <c r="E7677">
        <v>3.5</v>
      </c>
      <c r="M7677"/>
      <c r="Q7677"/>
      <c r="U7677"/>
      <c r="Y7677"/>
    </row>
    <row r="7678" spans="1:25" x14ac:dyDescent="0.25">
      <c r="A7678">
        <v>8.1999999999999993</v>
      </c>
      <c r="B7678">
        <v>8.6999999999999993</v>
      </c>
      <c r="C7678">
        <v>11.9</v>
      </c>
      <c r="D7678">
        <v>1.87</v>
      </c>
      <c r="E7678">
        <v>3.5</v>
      </c>
      <c r="M7678"/>
      <c r="Q7678"/>
      <c r="U7678"/>
      <c r="Y7678"/>
    </row>
    <row r="7679" spans="1:25" x14ac:dyDescent="0.25">
      <c r="A7679">
        <v>5.4</v>
      </c>
      <c r="B7679">
        <v>2.2000000000000002</v>
      </c>
      <c r="C7679">
        <v>13.2</v>
      </c>
      <c r="D7679">
        <v>1.87</v>
      </c>
      <c r="E7679">
        <v>2.75</v>
      </c>
      <c r="M7679"/>
      <c r="Q7679"/>
      <c r="U7679"/>
      <c r="Y7679"/>
    </row>
    <row r="7680" spans="1:25" x14ac:dyDescent="0.25">
      <c r="A7680">
        <v>2.2999999999999998</v>
      </c>
      <c r="B7680">
        <v>4.9000000000000004</v>
      </c>
      <c r="C7680">
        <v>13.4</v>
      </c>
      <c r="D7680">
        <v>1.87</v>
      </c>
      <c r="E7680">
        <v>4</v>
      </c>
      <c r="M7680"/>
      <c r="Q7680"/>
      <c r="U7680"/>
      <c r="Y7680"/>
    </row>
    <row r="7681" spans="1:25" x14ac:dyDescent="0.25">
      <c r="A7681">
        <v>7.2</v>
      </c>
      <c r="B7681">
        <v>14.1</v>
      </c>
      <c r="C7681">
        <v>18.100000000000001</v>
      </c>
      <c r="D7681">
        <v>1.87</v>
      </c>
      <c r="E7681">
        <v>3.5</v>
      </c>
      <c r="M7681"/>
      <c r="Q7681"/>
      <c r="U7681"/>
      <c r="Y7681"/>
    </row>
    <row r="7682" spans="1:25" x14ac:dyDescent="0.25">
      <c r="A7682">
        <v>3.2</v>
      </c>
      <c r="B7682">
        <v>3.9</v>
      </c>
      <c r="C7682">
        <v>21.9</v>
      </c>
      <c r="D7682">
        <v>1.87</v>
      </c>
      <c r="E7682">
        <v>4.5</v>
      </c>
      <c r="M7682"/>
      <c r="Q7682"/>
      <c r="U7682"/>
      <c r="Y7682"/>
    </row>
    <row r="7683" spans="1:25" x14ac:dyDescent="0.25">
      <c r="A7683">
        <v>6.5</v>
      </c>
      <c r="B7683">
        <v>7</v>
      </c>
      <c r="C7683">
        <v>23.4</v>
      </c>
      <c r="D7683">
        <v>1.87</v>
      </c>
      <c r="E7683">
        <v>4</v>
      </c>
      <c r="M7683"/>
      <c r="Q7683"/>
      <c r="U7683"/>
      <c r="Y7683"/>
    </row>
    <row r="7684" spans="1:25" x14ac:dyDescent="0.25">
      <c r="A7684">
        <v>3.9</v>
      </c>
      <c r="B7684">
        <v>1.1000000000000001</v>
      </c>
      <c r="C7684">
        <v>23.7</v>
      </c>
      <c r="D7684">
        <v>1.87</v>
      </c>
      <c r="E7684">
        <v>4</v>
      </c>
      <c r="M7684"/>
      <c r="Q7684"/>
      <c r="U7684"/>
      <c r="Y7684"/>
    </row>
    <row r="7685" spans="1:25" x14ac:dyDescent="0.25">
      <c r="A7685">
        <v>4.9000000000000004</v>
      </c>
      <c r="B7685">
        <v>2.5</v>
      </c>
      <c r="C7685">
        <v>27.3</v>
      </c>
      <c r="D7685">
        <v>1.87</v>
      </c>
      <c r="E7685">
        <v>3.25</v>
      </c>
      <c r="M7685"/>
      <c r="Q7685"/>
      <c r="U7685"/>
      <c r="Y7685"/>
    </row>
    <row r="7686" spans="1:25" x14ac:dyDescent="0.25">
      <c r="A7686">
        <v>2.2999999999999998</v>
      </c>
      <c r="B7686">
        <v>1.8</v>
      </c>
      <c r="C7686">
        <v>45.2</v>
      </c>
      <c r="D7686">
        <v>1.87</v>
      </c>
      <c r="E7686">
        <v>4</v>
      </c>
      <c r="M7686"/>
      <c r="Q7686"/>
      <c r="U7686"/>
      <c r="Y7686"/>
    </row>
    <row r="7687" spans="1:25" x14ac:dyDescent="0.25">
      <c r="A7687">
        <v>7.2</v>
      </c>
      <c r="B7687">
        <v>5.7</v>
      </c>
      <c r="C7687">
        <v>46.1</v>
      </c>
      <c r="D7687">
        <v>1.87</v>
      </c>
      <c r="E7687">
        <v>4</v>
      </c>
      <c r="M7687"/>
      <c r="Q7687"/>
      <c r="U7687"/>
      <c r="Y7687"/>
    </row>
    <row r="7688" spans="1:25" x14ac:dyDescent="0.25">
      <c r="A7688">
        <v>3.7</v>
      </c>
      <c r="B7688">
        <v>4.5999999999999996</v>
      </c>
      <c r="C7688">
        <v>50.2</v>
      </c>
      <c r="D7688">
        <v>1.87</v>
      </c>
      <c r="E7688">
        <v>5.25</v>
      </c>
      <c r="M7688"/>
      <c r="Q7688"/>
      <c r="U7688"/>
      <c r="Y7688"/>
    </row>
    <row r="7689" spans="1:25" x14ac:dyDescent="0.25">
      <c r="A7689">
        <v>9.3000000000000007</v>
      </c>
      <c r="B7689">
        <v>2.6</v>
      </c>
      <c r="C7689">
        <v>53.8</v>
      </c>
      <c r="D7689">
        <v>1.87</v>
      </c>
      <c r="E7689">
        <v>3.5</v>
      </c>
      <c r="M7689"/>
      <c r="Q7689"/>
      <c r="U7689"/>
      <c r="Y7689"/>
    </row>
    <row r="7690" spans="1:25" x14ac:dyDescent="0.25">
      <c r="A7690">
        <v>7.1</v>
      </c>
      <c r="B7690">
        <v>15.1</v>
      </c>
      <c r="C7690">
        <v>56.2</v>
      </c>
      <c r="D7690">
        <v>1.87</v>
      </c>
      <c r="E7690">
        <v>5.75</v>
      </c>
      <c r="M7690"/>
      <c r="Q7690"/>
      <c r="U7690"/>
      <c r="Y7690"/>
    </row>
    <row r="7691" spans="1:25" x14ac:dyDescent="0.25">
      <c r="A7691">
        <v>6.2</v>
      </c>
      <c r="B7691">
        <v>4.0999999999999996</v>
      </c>
      <c r="C7691">
        <v>67.2</v>
      </c>
      <c r="D7691">
        <v>1.87</v>
      </c>
      <c r="E7691">
        <v>4.5</v>
      </c>
      <c r="M7691"/>
      <c r="Q7691"/>
      <c r="U7691"/>
      <c r="Y7691"/>
    </row>
    <row r="7692" spans="1:25" x14ac:dyDescent="0.25">
      <c r="A7692">
        <v>2.6</v>
      </c>
      <c r="B7692">
        <v>1.5</v>
      </c>
      <c r="C7692">
        <v>84.7</v>
      </c>
      <c r="D7692">
        <v>1.87</v>
      </c>
      <c r="E7692">
        <v>4.75</v>
      </c>
      <c r="M7692"/>
      <c r="Q7692"/>
      <c r="U7692"/>
      <c r="Y7692"/>
    </row>
    <row r="7693" spans="1:25" x14ac:dyDescent="0.25">
      <c r="A7693">
        <v>7</v>
      </c>
      <c r="B7693">
        <v>2.2000000000000002</v>
      </c>
      <c r="C7693">
        <v>6.9</v>
      </c>
      <c r="D7693">
        <v>1.88</v>
      </c>
      <c r="E7693">
        <v>2.25</v>
      </c>
      <c r="M7693"/>
      <c r="Q7693"/>
      <c r="U7693"/>
      <c r="Y7693"/>
    </row>
    <row r="7694" spans="1:25" x14ac:dyDescent="0.25">
      <c r="A7694">
        <v>7.2</v>
      </c>
      <c r="B7694">
        <v>9.5</v>
      </c>
      <c r="C7694">
        <v>7.8</v>
      </c>
      <c r="D7694">
        <v>1.88</v>
      </c>
      <c r="E7694">
        <v>3.5</v>
      </c>
      <c r="M7694"/>
      <c r="Q7694"/>
      <c r="U7694"/>
      <c r="Y7694"/>
    </row>
    <row r="7695" spans="1:25" x14ac:dyDescent="0.25">
      <c r="A7695">
        <v>5.7</v>
      </c>
      <c r="B7695">
        <v>1.1000000000000001</v>
      </c>
      <c r="C7695">
        <v>9.1</v>
      </c>
      <c r="D7695">
        <v>1.88</v>
      </c>
      <c r="E7695">
        <v>2.75</v>
      </c>
      <c r="M7695"/>
      <c r="Q7695"/>
      <c r="U7695"/>
      <c r="Y7695"/>
    </row>
    <row r="7696" spans="1:25" x14ac:dyDescent="0.25">
      <c r="A7696">
        <v>3.5</v>
      </c>
      <c r="B7696">
        <v>3.1</v>
      </c>
      <c r="C7696">
        <v>9.6</v>
      </c>
      <c r="D7696">
        <v>1.88</v>
      </c>
      <c r="E7696">
        <v>4</v>
      </c>
      <c r="M7696"/>
      <c r="Q7696"/>
      <c r="U7696"/>
      <c r="Y7696"/>
    </row>
    <row r="7697" spans="1:25" x14ac:dyDescent="0.25">
      <c r="A7697">
        <v>3.8</v>
      </c>
      <c r="B7697">
        <v>7.7</v>
      </c>
      <c r="C7697">
        <v>30.4</v>
      </c>
      <c r="D7697">
        <v>1.88</v>
      </c>
      <c r="E7697">
        <v>5.25</v>
      </c>
      <c r="M7697"/>
      <c r="Q7697"/>
      <c r="U7697"/>
      <c r="Y7697"/>
    </row>
    <row r="7698" spans="1:25" x14ac:dyDescent="0.25">
      <c r="A7698">
        <v>4.3</v>
      </c>
      <c r="B7698">
        <v>1.8</v>
      </c>
      <c r="C7698">
        <v>35.4</v>
      </c>
      <c r="D7698">
        <v>1.88</v>
      </c>
      <c r="E7698">
        <v>4</v>
      </c>
      <c r="M7698"/>
      <c r="Q7698"/>
      <c r="U7698"/>
      <c r="Y7698"/>
    </row>
    <row r="7699" spans="1:25" x14ac:dyDescent="0.25">
      <c r="A7699">
        <v>5.2</v>
      </c>
      <c r="B7699">
        <v>5.7</v>
      </c>
      <c r="C7699">
        <v>50.2</v>
      </c>
      <c r="D7699">
        <v>1.88</v>
      </c>
      <c r="E7699">
        <v>5.25</v>
      </c>
      <c r="M7699"/>
      <c r="Q7699"/>
      <c r="U7699"/>
      <c r="Y7699"/>
    </row>
    <row r="7700" spans="1:25" x14ac:dyDescent="0.25">
      <c r="A7700">
        <v>7.6</v>
      </c>
      <c r="B7700">
        <v>4.2</v>
      </c>
      <c r="C7700">
        <v>151</v>
      </c>
      <c r="D7700">
        <v>1.88</v>
      </c>
      <c r="E7700">
        <v>5</v>
      </c>
      <c r="M7700"/>
      <c r="Q7700"/>
      <c r="U7700"/>
      <c r="Y7700"/>
    </row>
    <row r="7701" spans="1:25" x14ac:dyDescent="0.25">
      <c r="A7701">
        <v>2.2999999999999998</v>
      </c>
      <c r="B7701">
        <v>4.4000000000000004</v>
      </c>
      <c r="C7701">
        <v>7.5</v>
      </c>
      <c r="D7701">
        <v>1.89</v>
      </c>
      <c r="E7701">
        <v>4</v>
      </c>
      <c r="M7701"/>
      <c r="Q7701"/>
      <c r="U7701"/>
      <c r="Y7701"/>
    </row>
    <row r="7702" spans="1:25" x14ac:dyDescent="0.25">
      <c r="A7702">
        <v>3.8</v>
      </c>
      <c r="B7702">
        <v>1.9</v>
      </c>
      <c r="C7702">
        <v>8.6</v>
      </c>
      <c r="D7702">
        <v>1.89</v>
      </c>
      <c r="E7702">
        <v>3.5</v>
      </c>
      <c r="M7702"/>
      <c r="Q7702"/>
      <c r="U7702"/>
      <c r="Y7702"/>
    </row>
    <row r="7703" spans="1:25" x14ac:dyDescent="0.25">
      <c r="A7703">
        <v>8.6</v>
      </c>
      <c r="B7703">
        <v>4.9000000000000004</v>
      </c>
      <c r="C7703">
        <v>9.1999999999999993</v>
      </c>
      <c r="D7703">
        <v>1.89</v>
      </c>
      <c r="E7703">
        <v>2.75</v>
      </c>
      <c r="M7703"/>
      <c r="Q7703"/>
      <c r="U7703"/>
      <c r="Y7703"/>
    </row>
    <row r="7704" spans="1:25" x14ac:dyDescent="0.25">
      <c r="A7704">
        <v>2.7</v>
      </c>
      <c r="B7704">
        <v>3.7</v>
      </c>
      <c r="C7704">
        <v>11.5</v>
      </c>
      <c r="D7704">
        <v>1.89</v>
      </c>
      <c r="E7704">
        <v>4</v>
      </c>
      <c r="M7704"/>
      <c r="Q7704"/>
      <c r="U7704"/>
      <c r="Y7704"/>
    </row>
    <row r="7705" spans="1:25" x14ac:dyDescent="0.25">
      <c r="A7705">
        <v>8.3000000000000007</v>
      </c>
      <c r="B7705">
        <v>1.2</v>
      </c>
      <c r="C7705">
        <v>14.6</v>
      </c>
      <c r="D7705">
        <v>1.89</v>
      </c>
      <c r="E7705">
        <v>2.25</v>
      </c>
      <c r="M7705"/>
      <c r="Q7705"/>
      <c r="U7705"/>
      <c r="Y7705"/>
    </row>
    <row r="7706" spans="1:25" x14ac:dyDescent="0.25">
      <c r="A7706">
        <v>4.0999999999999996</v>
      </c>
      <c r="B7706">
        <v>1.2</v>
      </c>
      <c r="C7706">
        <v>21</v>
      </c>
      <c r="D7706">
        <v>1.89</v>
      </c>
      <c r="E7706">
        <v>4</v>
      </c>
      <c r="M7706"/>
      <c r="Q7706"/>
      <c r="U7706"/>
      <c r="Y7706"/>
    </row>
    <row r="7707" spans="1:25" x14ac:dyDescent="0.25">
      <c r="A7707">
        <v>2.6</v>
      </c>
      <c r="B7707">
        <v>2.5</v>
      </c>
      <c r="C7707">
        <v>23.9</v>
      </c>
      <c r="D7707">
        <v>1.89</v>
      </c>
      <c r="E7707">
        <v>4</v>
      </c>
      <c r="M7707"/>
      <c r="Q7707"/>
      <c r="U7707"/>
      <c r="Y7707"/>
    </row>
    <row r="7708" spans="1:25" x14ac:dyDescent="0.25">
      <c r="A7708">
        <v>5.0999999999999996</v>
      </c>
      <c r="B7708">
        <v>10.3</v>
      </c>
      <c r="C7708">
        <v>31.9</v>
      </c>
      <c r="D7708">
        <v>1.89</v>
      </c>
      <c r="E7708">
        <v>4.5</v>
      </c>
      <c r="M7708"/>
      <c r="Q7708"/>
      <c r="U7708"/>
      <c r="Y7708"/>
    </row>
    <row r="7709" spans="1:25" x14ac:dyDescent="0.25">
      <c r="A7709">
        <v>9.6999999999999993</v>
      </c>
      <c r="B7709">
        <v>10.3</v>
      </c>
      <c r="C7709">
        <v>35.200000000000003</v>
      </c>
      <c r="D7709">
        <v>1.89</v>
      </c>
      <c r="E7709">
        <v>4</v>
      </c>
      <c r="M7709"/>
      <c r="Q7709"/>
      <c r="U7709"/>
      <c r="Y7709"/>
    </row>
    <row r="7710" spans="1:25" x14ac:dyDescent="0.25">
      <c r="A7710">
        <v>6.7</v>
      </c>
      <c r="B7710">
        <v>2.2999999999999998</v>
      </c>
      <c r="C7710">
        <v>57.4</v>
      </c>
      <c r="D7710">
        <v>1.89</v>
      </c>
      <c r="E7710">
        <v>3.5</v>
      </c>
      <c r="M7710"/>
      <c r="Q7710"/>
      <c r="U7710"/>
      <c r="Y7710"/>
    </row>
    <row r="7711" spans="1:25" x14ac:dyDescent="0.25">
      <c r="A7711">
        <v>5.7</v>
      </c>
      <c r="B7711">
        <v>5.6</v>
      </c>
      <c r="C7711">
        <v>310</v>
      </c>
      <c r="D7711">
        <v>1.89</v>
      </c>
      <c r="E7711">
        <v>6.25</v>
      </c>
      <c r="M7711"/>
      <c r="Q7711"/>
      <c r="U7711"/>
      <c r="Y7711"/>
    </row>
    <row r="7712" spans="1:25" x14ac:dyDescent="0.25">
      <c r="A7712">
        <v>5.2</v>
      </c>
      <c r="B7712">
        <v>6.2</v>
      </c>
      <c r="C7712">
        <v>4</v>
      </c>
      <c r="D7712">
        <v>1.9</v>
      </c>
      <c r="E7712">
        <v>4</v>
      </c>
      <c r="M7712"/>
      <c r="Q7712"/>
      <c r="U7712"/>
      <c r="Y7712"/>
    </row>
    <row r="7713" spans="1:25" x14ac:dyDescent="0.25">
      <c r="A7713">
        <v>1.2</v>
      </c>
      <c r="B7713">
        <v>4.5</v>
      </c>
      <c r="C7713">
        <v>8.6999999999999993</v>
      </c>
      <c r="D7713">
        <v>1.9</v>
      </c>
      <c r="E7713">
        <v>5</v>
      </c>
      <c r="M7713"/>
      <c r="Q7713"/>
      <c r="U7713"/>
      <c r="Y7713"/>
    </row>
    <row r="7714" spans="1:25" x14ac:dyDescent="0.25">
      <c r="A7714">
        <v>2.6</v>
      </c>
      <c r="B7714">
        <v>2.8</v>
      </c>
      <c r="C7714">
        <v>14.2</v>
      </c>
      <c r="D7714">
        <v>1.9</v>
      </c>
      <c r="E7714">
        <v>3.5</v>
      </c>
      <c r="M7714"/>
      <c r="Q7714"/>
      <c r="U7714"/>
      <c r="Y7714"/>
    </row>
    <row r="7715" spans="1:25" x14ac:dyDescent="0.25">
      <c r="A7715">
        <v>4.8</v>
      </c>
      <c r="B7715">
        <v>2</v>
      </c>
      <c r="C7715">
        <v>21</v>
      </c>
      <c r="D7715">
        <v>1.9</v>
      </c>
      <c r="E7715">
        <v>3.25</v>
      </c>
      <c r="M7715"/>
      <c r="Q7715"/>
      <c r="U7715"/>
      <c r="Y7715"/>
    </row>
    <row r="7716" spans="1:25" x14ac:dyDescent="0.25">
      <c r="A7716">
        <v>6.9</v>
      </c>
      <c r="B7716">
        <v>2.5</v>
      </c>
      <c r="C7716">
        <v>27.5</v>
      </c>
      <c r="D7716">
        <v>1.9</v>
      </c>
      <c r="E7716">
        <v>2.75</v>
      </c>
      <c r="M7716"/>
      <c r="Q7716"/>
      <c r="U7716"/>
      <c r="Y7716"/>
    </row>
    <row r="7717" spans="1:25" x14ac:dyDescent="0.25">
      <c r="A7717">
        <v>5.2</v>
      </c>
      <c r="B7717">
        <v>2</v>
      </c>
      <c r="C7717">
        <v>32.200000000000003</v>
      </c>
      <c r="D7717">
        <v>1.9</v>
      </c>
      <c r="E7717">
        <v>3.25</v>
      </c>
      <c r="M7717"/>
      <c r="Q7717"/>
      <c r="U7717"/>
      <c r="Y7717"/>
    </row>
    <row r="7718" spans="1:25" x14ac:dyDescent="0.25">
      <c r="A7718">
        <v>7.1</v>
      </c>
      <c r="B7718">
        <v>1.5</v>
      </c>
      <c r="C7718">
        <v>43.8</v>
      </c>
      <c r="D7718">
        <v>1.9</v>
      </c>
      <c r="E7718">
        <v>2.75</v>
      </c>
      <c r="M7718"/>
      <c r="Q7718"/>
      <c r="U7718"/>
      <c r="Y7718"/>
    </row>
    <row r="7719" spans="1:25" x14ac:dyDescent="0.25">
      <c r="A7719">
        <v>4.4000000000000004</v>
      </c>
      <c r="B7719">
        <v>2.8</v>
      </c>
      <c r="C7719">
        <v>54.8</v>
      </c>
      <c r="D7719">
        <v>1.9</v>
      </c>
      <c r="E7719">
        <v>4.75</v>
      </c>
      <c r="M7719"/>
      <c r="Q7719"/>
      <c r="U7719"/>
      <c r="Y7719"/>
    </row>
    <row r="7720" spans="1:25" x14ac:dyDescent="0.25">
      <c r="A7720">
        <v>3.4</v>
      </c>
      <c r="B7720">
        <v>2.2000000000000002</v>
      </c>
      <c r="C7720">
        <v>58.8</v>
      </c>
      <c r="D7720">
        <v>1.9</v>
      </c>
      <c r="E7720">
        <v>4.75</v>
      </c>
      <c r="M7720"/>
      <c r="Q7720"/>
      <c r="U7720"/>
      <c r="Y7720"/>
    </row>
    <row r="7721" spans="1:25" x14ac:dyDescent="0.25">
      <c r="A7721">
        <v>5.5</v>
      </c>
      <c r="B7721">
        <v>2.4</v>
      </c>
      <c r="C7721">
        <v>104</v>
      </c>
      <c r="D7721">
        <v>1.9</v>
      </c>
      <c r="E7721">
        <v>5</v>
      </c>
      <c r="M7721"/>
      <c r="Q7721"/>
      <c r="U7721"/>
      <c r="Y7721"/>
    </row>
    <row r="7722" spans="1:25" x14ac:dyDescent="0.25">
      <c r="A7722">
        <v>12.4</v>
      </c>
      <c r="B7722">
        <v>11.3</v>
      </c>
      <c r="C7722">
        <v>11.3</v>
      </c>
      <c r="D7722">
        <v>1.91</v>
      </c>
      <c r="E7722">
        <v>3.5</v>
      </c>
      <c r="M7722"/>
      <c r="Q7722"/>
      <c r="U7722"/>
      <c r="Y7722"/>
    </row>
    <row r="7723" spans="1:25" x14ac:dyDescent="0.25">
      <c r="A7723">
        <v>7</v>
      </c>
      <c r="B7723">
        <v>3.3</v>
      </c>
      <c r="C7723">
        <v>34.1</v>
      </c>
      <c r="D7723">
        <v>1.91</v>
      </c>
      <c r="E7723">
        <v>3.25</v>
      </c>
      <c r="M7723"/>
      <c r="Q7723"/>
      <c r="U7723"/>
      <c r="Y7723"/>
    </row>
    <row r="7724" spans="1:25" x14ac:dyDescent="0.25">
      <c r="A7724">
        <v>6.6</v>
      </c>
      <c r="B7724">
        <v>4.2</v>
      </c>
      <c r="C7724">
        <v>49.8</v>
      </c>
      <c r="D7724">
        <v>1.91</v>
      </c>
      <c r="E7724">
        <v>3.25</v>
      </c>
      <c r="M7724"/>
      <c r="Q7724"/>
      <c r="U7724"/>
      <c r="Y7724"/>
    </row>
    <row r="7725" spans="1:25" x14ac:dyDescent="0.25">
      <c r="A7725">
        <v>7.2</v>
      </c>
      <c r="B7725">
        <v>9.3000000000000007</v>
      </c>
      <c r="C7725">
        <v>56.4</v>
      </c>
      <c r="D7725">
        <v>1.91</v>
      </c>
      <c r="E7725">
        <v>4.75</v>
      </c>
      <c r="M7725"/>
      <c r="Q7725"/>
      <c r="U7725"/>
      <c r="Y7725"/>
    </row>
    <row r="7726" spans="1:25" x14ac:dyDescent="0.25">
      <c r="A7726">
        <v>7.6</v>
      </c>
      <c r="B7726">
        <v>2.6</v>
      </c>
      <c r="C7726">
        <v>68.900000000000006</v>
      </c>
      <c r="D7726">
        <v>1.91</v>
      </c>
      <c r="E7726">
        <v>3.5</v>
      </c>
      <c r="M7726"/>
      <c r="Q7726"/>
      <c r="U7726"/>
      <c r="Y7726"/>
    </row>
    <row r="7727" spans="1:25" x14ac:dyDescent="0.25">
      <c r="A7727">
        <v>7.2</v>
      </c>
      <c r="B7727">
        <v>2.6</v>
      </c>
      <c r="C7727">
        <v>79.2</v>
      </c>
      <c r="D7727">
        <v>1.91</v>
      </c>
      <c r="E7727">
        <v>3.5</v>
      </c>
      <c r="M7727"/>
      <c r="Q7727"/>
      <c r="U7727"/>
      <c r="Y7727"/>
    </row>
    <row r="7728" spans="1:25" x14ac:dyDescent="0.25">
      <c r="A7728">
        <v>9.9</v>
      </c>
      <c r="B7728">
        <v>4.3</v>
      </c>
      <c r="C7728">
        <v>81.5</v>
      </c>
      <c r="D7728">
        <v>1.91</v>
      </c>
      <c r="E7728">
        <v>4</v>
      </c>
      <c r="M7728"/>
      <c r="Q7728"/>
      <c r="U7728"/>
      <c r="Y7728"/>
    </row>
    <row r="7729" spans="1:25" x14ac:dyDescent="0.25">
      <c r="A7729">
        <v>8.3000000000000007</v>
      </c>
      <c r="B7729">
        <v>5.2</v>
      </c>
      <c r="C7729">
        <v>84.8</v>
      </c>
      <c r="D7729">
        <v>1.91</v>
      </c>
      <c r="E7729">
        <v>4.75</v>
      </c>
      <c r="M7729"/>
      <c r="Q7729"/>
      <c r="U7729"/>
      <c r="Y7729"/>
    </row>
    <row r="7730" spans="1:25" x14ac:dyDescent="0.25">
      <c r="A7730">
        <v>7.6</v>
      </c>
      <c r="B7730">
        <v>4</v>
      </c>
      <c r="C7730">
        <v>9.1999999999999993</v>
      </c>
      <c r="D7730">
        <v>1.92</v>
      </c>
      <c r="E7730">
        <v>2.75</v>
      </c>
      <c r="M7730"/>
      <c r="Q7730"/>
      <c r="U7730"/>
      <c r="Y7730"/>
    </row>
    <row r="7731" spans="1:25" x14ac:dyDescent="0.25">
      <c r="A7731">
        <v>4.0999999999999996</v>
      </c>
      <c r="B7731">
        <v>1.8</v>
      </c>
      <c r="C7731">
        <v>20.2</v>
      </c>
      <c r="D7731">
        <v>1.92</v>
      </c>
      <c r="E7731">
        <v>4</v>
      </c>
      <c r="M7731"/>
      <c r="Q7731"/>
      <c r="U7731"/>
      <c r="Y7731"/>
    </row>
    <row r="7732" spans="1:25" x14ac:dyDescent="0.25">
      <c r="A7732">
        <v>5</v>
      </c>
      <c r="B7732">
        <v>1.3</v>
      </c>
      <c r="C7732">
        <v>23.6</v>
      </c>
      <c r="D7732">
        <v>1.92</v>
      </c>
      <c r="E7732">
        <v>3.25</v>
      </c>
      <c r="M7732"/>
      <c r="Q7732"/>
      <c r="U7732"/>
      <c r="Y7732"/>
    </row>
    <row r="7733" spans="1:25" x14ac:dyDescent="0.25">
      <c r="A7733">
        <v>5.7</v>
      </c>
      <c r="B7733">
        <v>6.7</v>
      </c>
      <c r="C7733">
        <v>32.4</v>
      </c>
      <c r="D7733">
        <v>1.92</v>
      </c>
      <c r="E7733">
        <v>4.5</v>
      </c>
      <c r="M7733"/>
      <c r="Q7733"/>
      <c r="U7733"/>
      <c r="Y7733"/>
    </row>
    <row r="7734" spans="1:25" x14ac:dyDescent="0.25">
      <c r="A7734">
        <v>7.7</v>
      </c>
      <c r="B7734">
        <v>6.5</v>
      </c>
      <c r="C7734">
        <v>48.1</v>
      </c>
      <c r="D7734">
        <v>1.92</v>
      </c>
      <c r="E7734">
        <v>4</v>
      </c>
      <c r="M7734"/>
      <c r="Q7734"/>
      <c r="U7734"/>
      <c r="Y7734"/>
    </row>
    <row r="7735" spans="1:25" x14ac:dyDescent="0.25">
      <c r="A7735">
        <v>10</v>
      </c>
      <c r="B7735">
        <v>8</v>
      </c>
      <c r="C7735">
        <v>72.3</v>
      </c>
      <c r="D7735">
        <v>1.92</v>
      </c>
      <c r="E7735">
        <v>4.75</v>
      </c>
      <c r="M7735"/>
      <c r="Q7735"/>
      <c r="U7735"/>
      <c r="Y7735"/>
    </row>
    <row r="7736" spans="1:25" x14ac:dyDescent="0.25">
      <c r="A7736">
        <v>5.7</v>
      </c>
      <c r="B7736">
        <v>1.9</v>
      </c>
      <c r="C7736">
        <v>74.8</v>
      </c>
      <c r="D7736">
        <v>1.92</v>
      </c>
      <c r="E7736">
        <v>4</v>
      </c>
      <c r="M7736"/>
      <c r="Q7736"/>
      <c r="U7736"/>
      <c r="Y7736"/>
    </row>
    <row r="7737" spans="1:25" x14ac:dyDescent="0.25">
      <c r="A7737">
        <v>4.9000000000000004</v>
      </c>
      <c r="B7737">
        <v>2.6</v>
      </c>
      <c r="C7737">
        <v>276</v>
      </c>
      <c r="D7737">
        <v>1.92</v>
      </c>
      <c r="E7737">
        <v>5</v>
      </c>
      <c r="M7737"/>
      <c r="Q7737"/>
      <c r="U7737"/>
      <c r="Y7737"/>
    </row>
    <row r="7738" spans="1:25" x14ac:dyDescent="0.25">
      <c r="A7738">
        <v>7.8</v>
      </c>
      <c r="B7738">
        <v>4</v>
      </c>
      <c r="C7738">
        <v>6.5</v>
      </c>
      <c r="D7738">
        <v>1.93</v>
      </c>
      <c r="E7738">
        <v>2.75</v>
      </c>
      <c r="M7738"/>
      <c r="Q7738"/>
      <c r="U7738"/>
      <c r="Y7738"/>
    </row>
    <row r="7739" spans="1:25" x14ac:dyDescent="0.25">
      <c r="A7739">
        <v>6.5</v>
      </c>
      <c r="B7739">
        <v>15.4</v>
      </c>
      <c r="C7739">
        <v>7.6</v>
      </c>
      <c r="D7739">
        <v>1.93</v>
      </c>
      <c r="E7739">
        <v>4.5</v>
      </c>
      <c r="M7739"/>
      <c r="Q7739"/>
      <c r="U7739"/>
      <c r="Y7739"/>
    </row>
    <row r="7740" spans="1:25" x14ac:dyDescent="0.25">
      <c r="A7740">
        <v>6.4</v>
      </c>
      <c r="B7740">
        <v>5</v>
      </c>
      <c r="C7740">
        <v>8.8000000000000007</v>
      </c>
      <c r="D7740">
        <v>1.93</v>
      </c>
      <c r="E7740">
        <v>4</v>
      </c>
      <c r="M7740"/>
      <c r="Q7740"/>
      <c r="U7740"/>
      <c r="Y7740"/>
    </row>
    <row r="7741" spans="1:25" x14ac:dyDescent="0.25">
      <c r="A7741">
        <v>1.7</v>
      </c>
      <c r="B7741">
        <v>6</v>
      </c>
      <c r="C7741">
        <v>8.9</v>
      </c>
      <c r="D7741">
        <v>1.93</v>
      </c>
      <c r="E7741">
        <v>5.75</v>
      </c>
      <c r="M7741"/>
      <c r="Q7741"/>
      <c r="U7741"/>
      <c r="Y7741"/>
    </row>
    <row r="7742" spans="1:25" x14ac:dyDescent="0.25">
      <c r="A7742">
        <v>7.3</v>
      </c>
      <c r="B7742">
        <v>3.5</v>
      </c>
      <c r="C7742">
        <v>9.1999999999999993</v>
      </c>
      <c r="D7742">
        <v>1.93</v>
      </c>
      <c r="E7742">
        <v>2.75</v>
      </c>
      <c r="M7742"/>
      <c r="Q7742"/>
      <c r="U7742"/>
      <c r="Y7742"/>
    </row>
    <row r="7743" spans="1:25" x14ac:dyDescent="0.25">
      <c r="A7743">
        <v>8.1999999999999993</v>
      </c>
      <c r="B7743">
        <v>4.5999999999999996</v>
      </c>
      <c r="C7743">
        <v>9.6999999999999993</v>
      </c>
      <c r="D7743">
        <v>1.93</v>
      </c>
      <c r="E7743">
        <v>2.75</v>
      </c>
      <c r="M7743"/>
      <c r="Q7743"/>
      <c r="U7743"/>
      <c r="Y7743"/>
    </row>
    <row r="7744" spans="1:25" x14ac:dyDescent="0.25">
      <c r="A7744">
        <v>7.8</v>
      </c>
      <c r="B7744">
        <v>7.9</v>
      </c>
      <c r="C7744">
        <v>13.1</v>
      </c>
      <c r="D7744">
        <v>1.93</v>
      </c>
      <c r="E7744">
        <v>3.5</v>
      </c>
      <c r="M7744"/>
      <c r="Q7744"/>
      <c r="U7744"/>
      <c r="Y7744"/>
    </row>
    <row r="7745" spans="1:25" x14ac:dyDescent="0.25">
      <c r="A7745">
        <v>7</v>
      </c>
      <c r="B7745">
        <v>3.1</v>
      </c>
      <c r="C7745">
        <v>16.7</v>
      </c>
      <c r="D7745">
        <v>1.93</v>
      </c>
      <c r="E7745">
        <v>2.75</v>
      </c>
      <c r="M7745"/>
      <c r="Q7745"/>
      <c r="U7745"/>
      <c r="Y7745"/>
    </row>
    <row r="7746" spans="1:25" x14ac:dyDescent="0.25">
      <c r="A7746">
        <v>4.5999999999999996</v>
      </c>
      <c r="B7746">
        <v>2.2999999999999998</v>
      </c>
      <c r="C7746">
        <v>17</v>
      </c>
      <c r="D7746">
        <v>1.93</v>
      </c>
      <c r="E7746">
        <v>2.75</v>
      </c>
      <c r="M7746"/>
      <c r="Q7746"/>
      <c r="U7746"/>
      <c r="Y7746"/>
    </row>
    <row r="7747" spans="1:25" x14ac:dyDescent="0.25">
      <c r="A7747">
        <v>5.6</v>
      </c>
      <c r="B7747">
        <v>1.4</v>
      </c>
      <c r="C7747">
        <v>17.7</v>
      </c>
      <c r="D7747">
        <v>1.93</v>
      </c>
      <c r="E7747">
        <v>2.75</v>
      </c>
      <c r="M7747"/>
      <c r="Q7747"/>
      <c r="U7747"/>
      <c r="Y7747"/>
    </row>
    <row r="7748" spans="1:25" x14ac:dyDescent="0.25">
      <c r="A7748">
        <v>1.5</v>
      </c>
      <c r="B7748">
        <v>1.1000000000000001</v>
      </c>
      <c r="C7748">
        <v>21.1</v>
      </c>
      <c r="D7748">
        <v>1.93</v>
      </c>
      <c r="E7748">
        <v>5</v>
      </c>
      <c r="M7748"/>
      <c r="Q7748"/>
      <c r="U7748"/>
      <c r="Y7748"/>
    </row>
    <row r="7749" spans="1:25" x14ac:dyDescent="0.25">
      <c r="A7749">
        <v>10.199999999999999</v>
      </c>
      <c r="B7749">
        <v>6.8</v>
      </c>
      <c r="C7749">
        <v>30.6</v>
      </c>
      <c r="D7749">
        <v>1.93</v>
      </c>
      <c r="E7749">
        <v>4</v>
      </c>
      <c r="M7749"/>
      <c r="Q7749"/>
      <c r="U7749"/>
      <c r="Y7749"/>
    </row>
    <row r="7750" spans="1:25" x14ac:dyDescent="0.25">
      <c r="A7750">
        <v>7.8</v>
      </c>
      <c r="B7750">
        <v>3.4</v>
      </c>
      <c r="C7750">
        <v>31.8</v>
      </c>
      <c r="D7750">
        <v>1.93</v>
      </c>
      <c r="E7750">
        <v>3.25</v>
      </c>
      <c r="M7750"/>
      <c r="Q7750"/>
      <c r="U7750"/>
      <c r="Y7750"/>
    </row>
    <row r="7751" spans="1:25" x14ac:dyDescent="0.25">
      <c r="A7751">
        <v>5.7</v>
      </c>
      <c r="B7751">
        <v>4.0999999999999996</v>
      </c>
      <c r="C7751">
        <v>34.200000000000003</v>
      </c>
      <c r="D7751">
        <v>1.93</v>
      </c>
      <c r="E7751">
        <v>3.75</v>
      </c>
      <c r="M7751"/>
      <c r="Q7751"/>
      <c r="U7751"/>
      <c r="Y7751"/>
    </row>
    <row r="7752" spans="1:25" x14ac:dyDescent="0.25">
      <c r="A7752">
        <v>4.3</v>
      </c>
      <c r="B7752">
        <v>2</v>
      </c>
      <c r="C7752">
        <v>45.8</v>
      </c>
      <c r="D7752">
        <v>1.93</v>
      </c>
      <c r="E7752">
        <v>4</v>
      </c>
      <c r="M7752"/>
      <c r="Q7752"/>
      <c r="U7752"/>
      <c r="Y7752"/>
    </row>
    <row r="7753" spans="1:25" x14ac:dyDescent="0.25">
      <c r="A7753">
        <v>6.8</v>
      </c>
      <c r="B7753">
        <v>3.2</v>
      </c>
      <c r="C7753">
        <v>48</v>
      </c>
      <c r="D7753">
        <v>1.93</v>
      </c>
      <c r="E7753">
        <v>3.25</v>
      </c>
      <c r="M7753"/>
      <c r="Q7753"/>
      <c r="U7753"/>
      <c r="Y7753"/>
    </row>
    <row r="7754" spans="1:25" x14ac:dyDescent="0.25">
      <c r="A7754">
        <v>4.2</v>
      </c>
      <c r="B7754">
        <v>1.8</v>
      </c>
      <c r="C7754">
        <v>129</v>
      </c>
      <c r="D7754">
        <v>1.93</v>
      </c>
      <c r="E7754">
        <v>5.75</v>
      </c>
      <c r="M7754"/>
      <c r="Q7754"/>
      <c r="U7754"/>
      <c r="Y7754"/>
    </row>
    <row r="7755" spans="1:25" x14ac:dyDescent="0.25">
      <c r="A7755">
        <v>6.8</v>
      </c>
      <c r="B7755">
        <v>28</v>
      </c>
      <c r="C7755">
        <v>233</v>
      </c>
      <c r="D7755">
        <v>1.93</v>
      </c>
      <c r="E7755">
        <v>6.75</v>
      </c>
      <c r="M7755"/>
      <c r="Q7755"/>
      <c r="U7755"/>
      <c r="Y7755"/>
    </row>
    <row r="7756" spans="1:25" x14ac:dyDescent="0.25">
      <c r="A7756">
        <v>0.6</v>
      </c>
      <c r="B7756">
        <v>2.6</v>
      </c>
      <c r="C7756">
        <v>8.1999999999999993</v>
      </c>
      <c r="D7756">
        <v>1.94</v>
      </c>
      <c r="E7756">
        <v>4.5</v>
      </c>
      <c r="M7756"/>
      <c r="Q7756"/>
      <c r="U7756"/>
      <c r="Y7756"/>
    </row>
    <row r="7757" spans="1:25" x14ac:dyDescent="0.25">
      <c r="A7757">
        <v>6.6</v>
      </c>
      <c r="B7757">
        <v>6.9</v>
      </c>
      <c r="C7757">
        <v>10.9</v>
      </c>
      <c r="D7757">
        <v>1.94</v>
      </c>
      <c r="E7757">
        <v>3.5</v>
      </c>
      <c r="M7757"/>
      <c r="Q7757"/>
      <c r="U7757"/>
      <c r="Y7757"/>
    </row>
    <row r="7758" spans="1:25" x14ac:dyDescent="0.25">
      <c r="A7758">
        <v>5.6</v>
      </c>
      <c r="B7758">
        <v>5.2</v>
      </c>
      <c r="C7758">
        <v>15.9</v>
      </c>
      <c r="D7758">
        <v>1.94</v>
      </c>
      <c r="E7758">
        <v>4</v>
      </c>
      <c r="M7758"/>
      <c r="Q7758"/>
      <c r="U7758"/>
      <c r="Y7758"/>
    </row>
    <row r="7759" spans="1:25" x14ac:dyDescent="0.25">
      <c r="A7759">
        <v>6.3</v>
      </c>
      <c r="B7759">
        <v>17.5</v>
      </c>
      <c r="C7759">
        <v>16</v>
      </c>
      <c r="D7759">
        <v>1.94</v>
      </c>
      <c r="E7759">
        <v>5</v>
      </c>
      <c r="M7759"/>
      <c r="Q7759"/>
      <c r="U7759"/>
      <c r="Y7759"/>
    </row>
    <row r="7760" spans="1:25" x14ac:dyDescent="0.25">
      <c r="A7760">
        <v>7</v>
      </c>
      <c r="B7760">
        <v>5.4</v>
      </c>
      <c r="C7760">
        <v>17.899999999999999</v>
      </c>
      <c r="D7760">
        <v>1.94</v>
      </c>
      <c r="E7760">
        <v>3.5</v>
      </c>
      <c r="M7760"/>
      <c r="Q7760"/>
      <c r="U7760"/>
      <c r="Y7760"/>
    </row>
    <row r="7761" spans="1:25" x14ac:dyDescent="0.25">
      <c r="A7761">
        <v>3.4</v>
      </c>
      <c r="B7761">
        <v>2.2000000000000002</v>
      </c>
      <c r="C7761">
        <v>20.8</v>
      </c>
      <c r="D7761">
        <v>1.94</v>
      </c>
      <c r="E7761">
        <v>4</v>
      </c>
      <c r="M7761"/>
      <c r="Q7761"/>
      <c r="U7761"/>
      <c r="Y7761"/>
    </row>
    <row r="7762" spans="1:25" x14ac:dyDescent="0.25">
      <c r="A7762">
        <v>5.8</v>
      </c>
      <c r="B7762">
        <v>2.2000000000000002</v>
      </c>
      <c r="C7762">
        <v>27.8</v>
      </c>
      <c r="D7762">
        <v>1.94</v>
      </c>
      <c r="E7762">
        <v>3.25</v>
      </c>
      <c r="M7762"/>
      <c r="Q7762"/>
      <c r="U7762"/>
      <c r="Y7762"/>
    </row>
    <row r="7763" spans="1:25" x14ac:dyDescent="0.25">
      <c r="A7763">
        <v>5.3</v>
      </c>
      <c r="B7763">
        <v>1.6</v>
      </c>
      <c r="C7763">
        <v>31.2</v>
      </c>
      <c r="D7763">
        <v>1.94</v>
      </c>
      <c r="E7763">
        <v>3.25</v>
      </c>
      <c r="M7763"/>
      <c r="Q7763"/>
      <c r="U7763"/>
      <c r="Y7763"/>
    </row>
    <row r="7764" spans="1:25" x14ac:dyDescent="0.25">
      <c r="A7764">
        <v>7.8</v>
      </c>
      <c r="B7764">
        <v>7.5</v>
      </c>
      <c r="C7764">
        <v>31.3</v>
      </c>
      <c r="D7764">
        <v>1.94</v>
      </c>
      <c r="E7764">
        <v>4</v>
      </c>
      <c r="M7764"/>
      <c r="Q7764"/>
      <c r="U7764"/>
      <c r="Y7764"/>
    </row>
    <row r="7765" spans="1:25" x14ac:dyDescent="0.25">
      <c r="A7765">
        <v>9.3000000000000007</v>
      </c>
      <c r="B7765">
        <v>4.5999999999999996</v>
      </c>
      <c r="C7765">
        <v>8.3000000000000007</v>
      </c>
      <c r="D7765">
        <v>1.95</v>
      </c>
      <c r="E7765">
        <v>2.75</v>
      </c>
      <c r="M7765"/>
      <c r="Q7765"/>
      <c r="U7765"/>
      <c r="Y7765"/>
    </row>
    <row r="7766" spans="1:25" x14ac:dyDescent="0.25">
      <c r="A7766">
        <v>6.3</v>
      </c>
      <c r="B7766">
        <v>3.9</v>
      </c>
      <c r="C7766">
        <v>11.5</v>
      </c>
      <c r="D7766">
        <v>1.95</v>
      </c>
      <c r="E7766">
        <v>3.25</v>
      </c>
      <c r="M7766"/>
      <c r="Q7766"/>
      <c r="U7766"/>
      <c r="Y7766"/>
    </row>
    <row r="7767" spans="1:25" x14ac:dyDescent="0.25">
      <c r="A7767">
        <v>8.1</v>
      </c>
      <c r="B7767">
        <v>5.0999999999999996</v>
      </c>
      <c r="C7767">
        <v>20.7</v>
      </c>
      <c r="D7767">
        <v>1.95</v>
      </c>
      <c r="E7767">
        <v>4</v>
      </c>
      <c r="M7767"/>
      <c r="Q7767"/>
      <c r="U7767"/>
      <c r="Y7767"/>
    </row>
    <row r="7768" spans="1:25" x14ac:dyDescent="0.25">
      <c r="A7768">
        <v>6</v>
      </c>
      <c r="B7768">
        <v>4.4000000000000004</v>
      </c>
      <c r="C7768">
        <v>23.7</v>
      </c>
      <c r="D7768">
        <v>1.95</v>
      </c>
      <c r="E7768">
        <v>3.75</v>
      </c>
      <c r="M7768"/>
      <c r="Q7768"/>
      <c r="U7768"/>
      <c r="Y7768"/>
    </row>
    <row r="7769" spans="1:25" x14ac:dyDescent="0.25">
      <c r="A7769">
        <v>4.9000000000000004</v>
      </c>
      <c r="B7769">
        <v>12.2</v>
      </c>
      <c r="C7769">
        <v>28.7</v>
      </c>
      <c r="D7769">
        <v>1.95</v>
      </c>
      <c r="E7769">
        <v>4.5</v>
      </c>
      <c r="M7769"/>
      <c r="Q7769"/>
      <c r="U7769"/>
      <c r="Y7769"/>
    </row>
    <row r="7770" spans="1:25" x14ac:dyDescent="0.25">
      <c r="A7770">
        <v>2.5</v>
      </c>
      <c r="B7770">
        <v>1.6</v>
      </c>
      <c r="C7770">
        <v>41.8</v>
      </c>
      <c r="D7770">
        <v>1.95</v>
      </c>
      <c r="E7770">
        <v>4</v>
      </c>
      <c r="M7770"/>
      <c r="Q7770"/>
      <c r="U7770"/>
      <c r="Y7770"/>
    </row>
    <row r="7771" spans="1:25" x14ac:dyDescent="0.25">
      <c r="A7771">
        <v>4.3</v>
      </c>
      <c r="B7771">
        <v>2.1</v>
      </c>
      <c r="C7771">
        <v>55.6</v>
      </c>
      <c r="D7771">
        <v>1.95</v>
      </c>
      <c r="E7771">
        <v>4.75</v>
      </c>
      <c r="M7771"/>
      <c r="Q7771"/>
      <c r="U7771"/>
      <c r="Y7771"/>
    </row>
    <row r="7772" spans="1:25" x14ac:dyDescent="0.25">
      <c r="A7772">
        <v>5.9</v>
      </c>
      <c r="B7772">
        <v>4.8</v>
      </c>
      <c r="C7772">
        <v>876</v>
      </c>
      <c r="D7772">
        <v>1.95</v>
      </c>
      <c r="E7772">
        <v>5.5</v>
      </c>
      <c r="M7772"/>
      <c r="Q7772"/>
      <c r="U7772"/>
      <c r="Y7772"/>
    </row>
    <row r="7773" spans="1:25" x14ac:dyDescent="0.25">
      <c r="A7773">
        <v>7</v>
      </c>
      <c r="B7773">
        <v>4.3</v>
      </c>
      <c r="C7773">
        <v>5.7</v>
      </c>
      <c r="D7773">
        <v>1.96</v>
      </c>
      <c r="E7773">
        <v>2.75</v>
      </c>
      <c r="M7773"/>
      <c r="Q7773"/>
      <c r="U7773"/>
      <c r="Y7773"/>
    </row>
    <row r="7774" spans="1:25" x14ac:dyDescent="0.25">
      <c r="A7774">
        <v>7.4</v>
      </c>
      <c r="B7774">
        <v>14.7</v>
      </c>
      <c r="C7774">
        <v>6.9</v>
      </c>
      <c r="D7774">
        <v>1.96</v>
      </c>
      <c r="E7774">
        <v>3.5</v>
      </c>
      <c r="M7774"/>
      <c r="Q7774"/>
      <c r="U7774"/>
      <c r="Y7774"/>
    </row>
    <row r="7775" spans="1:25" x14ac:dyDescent="0.25">
      <c r="A7775">
        <v>7.4</v>
      </c>
      <c r="B7775">
        <v>5.6</v>
      </c>
      <c r="C7775">
        <v>7.8</v>
      </c>
      <c r="D7775">
        <v>1.96</v>
      </c>
      <c r="E7775">
        <v>3.5</v>
      </c>
      <c r="M7775"/>
      <c r="Q7775"/>
      <c r="U7775"/>
      <c r="Y7775"/>
    </row>
    <row r="7776" spans="1:25" x14ac:dyDescent="0.25">
      <c r="A7776">
        <v>4.0999999999999996</v>
      </c>
      <c r="B7776">
        <v>5.2</v>
      </c>
      <c r="C7776">
        <v>10.7</v>
      </c>
      <c r="D7776">
        <v>1.96</v>
      </c>
      <c r="E7776">
        <v>4.75</v>
      </c>
      <c r="M7776"/>
      <c r="Q7776"/>
      <c r="U7776"/>
      <c r="Y7776"/>
    </row>
    <row r="7777" spans="1:25" x14ac:dyDescent="0.25">
      <c r="A7777">
        <v>6</v>
      </c>
      <c r="B7777">
        <v>7.4</v>
      </c>
      <c r="C7777">
        <v>15.5</v>
      </c>
      <c r="D7777">
        <v>1.96</v>
      </c>
      <c r="E7777">
        <v>4</v>
      </c>
      <c r="M7777"/>
      <c r="Q7777"/>
      <c r="U7777"/>
      <c r="Y7777"/>
    </row>
    <row r="7778" spans="1:25" x14ac:dyDescent="0.25">
      <c r="A7778">
        <v>6.3</v>
      </c>
      <c r="B7778">
        <v>1.9</v>
      </c>
      <c r="C7778">
        <v>17.8</v>
      </c>
      <c r="D7778">
        <v>1.96</v>
      </c>
      <c r="E7778">
        <v>2.75</v>
      </c>
      <c r="M7778"/>
      <c r="Q7778"/>
      <c r="U7778"/>
      <c r="Y7778"/>
    </row>
    <row r="7779" spans="1:25" x14ac:dyDescent="0.25">
      <c r="A7779">
        <v>8.4</v>
      </c>
      <c r="B7779">
        <v>2.6</v>
      </c>
      <c r="C7779">
        <v>19.100000000000001</v>
      </c>
      <c r="D7779">
        <v>1.96</v>
      </c>
      <c r="E7779">
        <v>2.25</v>
      </c>
      <c r="M7779"/>
      <c r="Q7779"/>
      <c r="U7779"/>
      <c r="Y7779"/>
    </row>
    <row r="7780" spans="1:25" x14ac:dyDescent="0.25">
      <c r="A7780">
        <v>5.6</v>
      </c>
      <c r="B7780">
        <v>4.5999999999999996</v>
      </c>
      <c r="C7780">
        <v>26.6</v>
      </c>
      <c r="D7780">
        <v>1.96</v>
      </c>
      <c r="E7780">
        <v>3.75</v>
      </c>
      <c r="M7780"/>
      <c r="Q7780"/>
      <c r="U7780"/>
      <c r="Y7780"/>
    </row>
    <row r="7781" spans="1:25" x14ac:dyDescent="0.25">
      <c r="A7781">
        <v>5</v>
      </c>
      <c r="B7781">
        <v>1.9</v>
      </c>
      <c r="C7781">
        <v>29.9</v>
      </c>
      <c r="D7781">
        <v>1.96</v>
      </c>
      <c r="E7781">
        <v>3.25</v>
      </c>
      <c r="M7781"/>
      <c r="Q7781"/>
      <c r="U7781"/>
      <c r="Y7781"/>
    </row>
    <row r="7782" spans="1:25" x14ac:dyDescent="0.25">
      <c r="A7782">
        <v>6.9</v>
      </c>
      <c r="B7782">
        <v>2.7</v>
      </c>
      <c r="C7782">
        <v>45.5</v>
      </c>
      <c r="D7782">
        <v>1.96</v>
      </c>
      <c r="E7782">
        <v>2.75</v>
      </c>
      <c r="M7782"/>
      <c r="Q7782"/>
      <c r="U7782"/>
      <c r="Y7782"/>
    </row>
    <row r="7783" spans="1:25" x14ac:dyDescent="0.25">
      <c r="A7783">
        <v>7.5</v>
      </c>
      <c r="B7783">
        <v>3.3</v>
      </c>
      <c r="C7783">
        <v>53.4</v>
      </c>
      <c r="D7783">
        <v>1.96</v>
      </c>
      <c r="E7783">
        <v>4</v>
      </c>
      <c r="M7783"/>
      <c r="Q7783"/>
      <c r="U7783"/>
      <c r="Y7783"/>
    </row>
    <row r="7784" spans="1:25" x14ac:dyDescent="0.25">
      <c r="A7784">
        <v>0.6</v>
      </c>
      <c r="B7784">
        <v>2.6</v>
      </c>
      <c r="C7784">
        <v>2.8</v>
      </c>
      <c r="D7784">
        <v>1.97</v>
      </c>
      <c r="E7784">
        <v>4.5</v>
      </c>
      <c r="M7784"/>
      <c r="Q7784"/>
      <c r="U7784"/>
      <c r="Y7784"/>
    </row>
    <row r="7785" spans="1:25" x14ac:dyDescent="0.25">
      <c r="A7785">
        <v>2.1</v>
      </c>
      <c r="B7785">
        <v>1.9</v>
      </c>
      <c r="C7785">
        <v>4.2</v>
      </c>
      <c r="D7785">
        <v>1.97</v>
      </c>
      <c r="E7785">
        <v>3.5</v>
      </c>
      <c r="M7785"/>
      <c r="Q7785"/>
      <c r="U7785"/>
      <c r="Y7785"/>
    </row>
    <row r="7786" spans="1:25" x14ac:dyDescent="0.25">
      <c r="A7786">
        <v>6.7</v>
      </c>
      <c r="B7786">
        <v>2.8</v>
      </c>
      <c r="C7786">
        <v>6.6</v>
      </c>
      <c r="D7786">
        <v>1.97</v>
      </c>
      <c r="E7786">
        <v>2.25</v>
      </c>
      <c r="M7786"/>
      <c r="Q7786"/>
      <c r="U7786"/>
      <c r="Y7786"/>
    </row>
    <row r="7787" spans="1:25" x14ac:dyDescent="0.25">
      <c r="A7787">
        <v>5.4</v>
      </c>
      <c r="B7787">
        <v>5.8</v>
      </c>
      <c r="C7787">
        <v>7.5</v>
      </c>
      <c r="D7787">
        <v>1.97</v>
      </c>
      <c r="E7787">
        <v>4</v>
      </c>
      <c r="M7787"/>
      <c r="Q7787"/>
      <c r="U7787"/>
      <c r="Y7787"/>
    </row>
    <row r="7788" spans="1:25" x14ac:dyDescent="0.25">
      <c r="A7788">
        <v>6</v>
      </c>
      <c r="B7788">
        <v>4.0999999999999996</v>
      </c>
      <c r="C7788">
        <v>10.5</v>
      </c>
      <c r="D7788">
        <v>1.97</v>
      </c>
      <c r="E7788">
        <v>3.25</v>
      </c>
      <c r="M7788"/>
      <c r="Q7788"/>
      <c r="U7788"/>
      <c r="Y7788"/>
    </row>
    <row r="7789" spans="1:25" x14ac:dyDescent="0.25">
      <c r="A7789">
        <v>7.2</v>
      </c>
      <c r="B7789">
        <v>4.0999999999999996</v>
      </c>
      <c r="C7789">
        <v>12.6</v>
      </c>
      <c r="D7789">
        <v>1.97</v>
      </c>
      <c r="E7789">
        <v>2.75</v>
      </c>
      <c r="M7789"/>
      <c r="Q7789"/>
      <c r="U7789"/>
      <c r="Y7789"/>
    </row>
    <row r="7790" spans="1:25" x14ac:dyDescent="0.25">
      <c r="A7790">
        <v>6.4</v>
      </c>
      <c r="B7790">
        <v>1.4</v>
      </c>
      <c r="C7790">
        <v>16.399999999999999</v>
      </c>
      <c r="D7790">
        <v>1.97</v>
      </c>
      <c r="E7790">
        <v>2.75</v>
      </c>
      <c r="M7790"/>
      <c r="Q7790"/>
      <c r="U7790"/>
      <c r="Y7790"/>
    </row>
    <row r="7791" spans="1:25" x14ac:dyDescent="0.25">
      <c r="A7791">
        <v>5.2</v>
      </c>
      <c r="B7791">
        <v>6.7</v>
      </c>
      <c r="C7791">
        <v>18</v>
      </c>
      <c r="D7791">
        <v>1.97</v>
      </c>
      <c r="E7791">
        <v>4</v>
      </c>
      <c r="M7791"/>
      <c r="Q7791"/>
      <c r="U7791"/>
      <c r="Y7791"/>
    </row>
    <row r="7792" spans="1:25" x14ac:dyDescent="0.25">
      <c r="A7792">
        <v>5.9</v>
      </c>
      <c r="B7792">
        <v>4.4000000000000004</v>
      </c>
      <c r="C7792">
        <v>19.399999999999999</v>
      </c>
      <c r="D7792">
        <v>1.97</v>
      </c>
      <c r="E7792">
        <v>3.25</v>
      </c>
      <c r="M7792"/>
      <c r="Q7792"/>
      <c r="U7792"/>
      <c r="Y7792"/>
    </row>
    <row r="7793" spans="1:25" x14ac:dyDescent="0.25">
      <c r="A7793">
        <v>6.9</v>
      </c>
      <c r="B7793">
        <v>11.2</v>
      </c>
      <c r="C7793">
        <v>25.6</v>
      </c>
      <c r="D7793">
        <v>1.97</v>
      </c>
      <c r="E7793">
        <v>4</v>
      </c>
      <c r="M7793"/>
      <c r="Q7793"/>
      <c r="U7793"/>
      <c r="Y7793"/>
    </row>
    <row r="7794" spans="1:25" x14ac:dyDescent="0.25">
      <c r="A7794">
        <v>7.9</v>
      </c>
      <c r="B7794">
        <v>6.6</v>
      </c>
      <c r="C7794">
        <v>34</v>
      </c>
      <c r="D7794">
        <v>1.97</v>
      </c>
      <c r="E7794">
        <v>4</v>
      </c>
      <c r="M7794"/>
      <c r="Q7794"/>
      <c r="U7794"/>
      <c r="Y7794"/>
    </row>
    <row r="7795" spans="1:25" x14ac:dyDescent="0.25">
      <c r="A7795">
        <v>4.8</v>
      </c>
      <c r="B7795">
        <v>7.6</v>
      </c>
      <c r="C7795">
        <v>35.4</v>
      </c>
      <c r="D7795">
        <v>1.97</v>
      </c>
      <c r="E7795">
        <v>4.5</v>
      </c>
      <c r="M7795"/>
      <c r="Q7795"/>
      <c r="U7795"/>
      <c r="Y7795"/>
    </row>
    <row r="7796" spans="1:25" x14ac:dyDescent="0.25">
      <c r="A7796">
        <v>9.3000000000000007</v>
      </c>
      <c r="B7796">
        <v>4.5999999999999996</v>
      </c>
      <c r="C7796">
        <v>40.200000000000003</v>
      </c>
      <c r="D7796">
        <v>1.97</v>
      </c>
      <c r="E7796">
        <v>3.25</v>
      </c>
      <c r="M7796"/>
      <c r="Q7796"/>
      <c r="U7796"/>
      <c r="Y7796"/>
    </row>
    <row r="7797" spans="1:25" x14ac:dyDescent="0.25">
      <c r="A7797">
        <v>6.4</v>
      </c>
      <c r="B7797">
        <v>4.7</v>
      </c>
      <c r="C7797">
        <v>51.1</v>
      </c>
      <c r="D7797">
        <v>1.97</v>
      </c>
      <c r="E7797">
        <v>4.5</v>
      </c>
      <c r="M7797"/>
      <c r="Q7797"/>
      <c r="U7797"/>
      <c r="Y7797"/>
    </row>
    <row r="7798" spans="1:25" x14ac:dyDescent="0.25">
      <c r="A7798">
        <v>2.2000000000000002</v>
      </c>
      <c r="B7798">
        <v>1.3</v>
      </c>
      <c r="C7798">
        <v>86.9</v>
      </c>
      <c r="D7798">
        <v>1.97</v>
      </c>
      <c r="E7798">
        <v>4.75</v>
      </c>
      <c r="M7798"/>
      <c r="Q7798"/>
      <c r="U7798"/>
      <c r="Y7798"/>
    </row>
    <row r="7799" spans="1:25" x14ac:dyDescent="0.25">
      <c r="A7799">
        <v>5</v>
      </c>
      <c r="B7799">
        <v>5.6</v>
      </c>
      <c r="C7799">
        <v>219</v>
      </c>
      <c r="D7799">
        <v>1.97</v>
      </c>
      <c r="E7799">
        <v>6.25</v>
      </c>
      <c r="M7799"/>
      <c r="Q7799"/>
      <c r="U7799"/>
      <c r="Y7799"/>
    </row>
    <row r="7800" spans="1:25" x14ac:dyDescent="0.25">
      <c r="A7800">
        <v>6.7</v>
      </c>
      <c r="B7800">
        <v>8.9</v>
      </c>
      <c r="C7800">
        <v>8.1</v>
      </c>
      <c r="D7800">
        <v>1.98</v>
      </c>
      <c r="E7800">
        <v>3.5</v>
      </c>
      <c r="M7800"/>
      <c r="Q7800"/>
      <c r="U7800"/>
      <c r="Y7800"/>
    </row>
    <row r="7801" spans="1:25" x14ac:dyDescent="0.25">
      <c r="A7801">
        <v>6.6</v>
      </c>
      <c r="B7801">
        <v>6.9</v>
      </c>
      <c r="C7801">
        <v>10.199999999999999</v>
      </c>
      <c r="D7801">
        <v>1.98</v>
      </c>
      <c r="E7801">
        <v>3.5</v>
      </c>
      <c r="M7801"/>
      <c r="Q7801"/>
      <c r="U7801"/>
      <c r="Y7801"/>
    </row>
    <row r="7802" spans="1:25" x14ac:dyDescent="0.25">
      <c r="A7802">
        <v>8</v>
      </c>
      <c r="B7802">
        <v>16.2</v>
      </c>
      <c r="C7802">
        <v>10.8</v>
      </c>
      <c r="D7802">
        <v>1.98</v>
      </c>
      <c r="E7802">
        <v>4.5</v>
      </c>
      <c r="M7802"/>
      <c r="Q7802"/>
      <c r="U7802"/>
      <c r="Y7802"/>
    </row>
    <row r="7803" spans="1:25" x14ac:dyDescent="0.25">
      <c r="A7803">
        <v>6.5</v>
      </c>
      <c r="B7803">
        <v>9.1999999999999993</v>
      </c>
      <c r="C7803">
        <v>13.4</v>
      </c>
      <c r="D7803">
        <v>1.98</v>
      </c>
      <c r="E7803">
        <v>3.5</v>
      </c>
      <c r="M7803"/>
      <c r="Q7803"/>
      <c r="U7803"/>
      <c r="Y7803"/>
    </row>
    <row r="7804" spans="1:25" x14ac:dyDescent="0.25">
      <c r="A7804">
        <v>6.5</v>
      </c>
      <c r="B7804">
        <v>4.8</v>
      </c>
      <c r="C7804">
        <v>15.4</v>
      </c>
      <c r="D7804">
        <v>1.98</v>
      </c>
      <c r="E7804">
        <v>2.75</v>
      </c>
      <c r="M7804"/>
      <c r="Q7804"/>
      <c r="U7804"/>
      <c r="Y7804"/>
    </row>
    <row r="7805" spans="1:25" x14ac:dyDescent="0.25">
      <c r="A7805">
        <v>6</v>
      </c>
      <c r="B7805">
        <v>8.4</v>
      </c>
      <c r="C7805">
        <v>16</v>
      </c>
      <c r="D7805">
        <v>1.98</v>
      </c>
      <c r="E7805">
        <v>4</v>
      </c>
      <c r="M7805"/>
      <c r="Q7805"/>
      <c r="U7805"/>
      <c r="Y7805"/>
    </row>
    <row r="7806" spans="1:25" x14ac:dyDescent="0.25">
      <c r="A7806">
        <v>6.2</v>
      </c>
      <c r="B7806">
        <v>2.8</v>
      </c>
      <c r="C7806">
        <v>18.600000000000001</v>
      </c>
      <c r="D7806">
        <v>1.98</v>
      </c>
      <c r="E7806">
        <v>2.75</v>
      </c>
      <c r="M7806"/>
      <c r="Q7806"/>
      <c r="U7806"/>
      <c r="Y7806"/>
    </row>
    <row r="7807" spans="1:25" x14ac:dyDescent="0.25">
      <c r="A7807">
        <v>3</v>
      </c>
      <c r="B7807">
        <v>4.3</v>
      </c>
      <c r="C7807">
        <v>39.9</v>
      </c>
      <c r="D7807">
        <v>1.98</v>
      </c>
      <c r="E7807">
        <v>4.5</v>
      </c>
      <c r="M7807"/>
      <c r="Q7807"/>
      <c r="U7807"/>
      <c r="Y7807"/>
    </row>
    <row r="7808" spans="1:25" x14ac:dyDescent="0.25">
      <c r="A7808">
        <v>1.6</v>
      </c>
      <c r="B7808">
        <v>1.5</v>
      </c>
      <c r="C7808">
        <v>41.2</v>
      </c>
      <c r="D7808">
        <v>1.98</v>
      </c>
      <c r="E7808">
        <v>5</v>
      </c>
      <c r="M7808"/>
      <c r="Q7808"/>
      <c r="U7808"/>
      <c r="Y7808"/>
    </row>
    <row r="7809" spans="1:25" x14ac:dyDescent="0.25">
      <c r="A7809">
        <v>7.2</v>
      </c>
      <c r="B7809">
        <v>2.5</v>
      </c>
      <c r="C7809">
        <v>60.4</v>
      </c>
      <c r="D7809">
        <v>1.98</v>
      </c>
      <c r="E7809">
        <v>3.5</v>
      </c>
      <c r="M7809"/>
      <c r="Q7809"/>
      <c r="U7809"/>
      <c r="Y7809"/>
    </row>
    <row r="7810" spans="1:25" x14ac:dyDescent="0.25">
      <c r="A7810">
        <v>8.1999999999999993</v>
      </c>
      <c r="B7810">
        <v>28</v>
      </c>
      <c r="C7810">
        <v>74.5</v>
      </c>
      <c r="D7810">
        <v>1.98</v>
      </c>
      <c r="E7810">
        <v>5.75</v>
      </c>
      <c r="M7810"/>
      <c r="Q7810"/>
      <c r="U7810"/>
      <c r="Y7810"/>
    </row>
    <row r="7811" spans="1:25" x14ac:dyDescent="0.25">
      <c r="A7811">
        <v>3.1</v>
      </c>
      <c r="B7811">
        <v>1.6</v>
      </c>
      <c r="C7811">
        <v>115</v>
      </c>
      <c r="D7811">
        <v>1.98</v>
      </c>
      <c r="E7811">
        <v>5.75</v>
      </c>
      <c r="M7811"/>
      <c r="Q7811"/>
      <c r="U7811"/>
      <c r="Y7811"/>
    </row>
    <row r="7812" spans="1:25" x14ac:dyDescent="0.25">
      <c r="A7812">
        <v>6.3</v>
      </c>
      <c r="B7812">
        <v>4.5</v>
      </c>
      <c r="C7812">
        <v>10.5</v>
      </c>
      <c r="D7812">
        <v>1.99</v>
      </c>
      <c r="E7812">
        <v>3.25</v>
      </c>
      <c r="M7812"/>
      <c r="Q7812"/>
      <c r="U7812"/>
      <c r="Y7812"/>
    </row>
    <row r="7813" spans="1:25" x14ac:dyDescent="0.25">
      <c r="A7813">
        <v>6.5</v>
      </c>
      <c r="B7813">
        <v>2.2000000000000002</v>
      </c>
      <c r="C7813">
        <v>11.2</v>
      </c>
      <c r="D7813">
        <v>1.99</v>
      </c>
      <c r="E7813">
        <v>2.25</v>
      </c>
      <c r="M7813"/>
      <c r="Q7813"/>
      <c r="U7813"/>
      <c r="Y7813"/>
    </row>
    <row r="7814" spans="1:25" x14ac:dyDescent="0.25">
      <c r="A7814">
        <v>8.8000000000000007</v>
      </c>
      <c r="B7814">
        <v>6.1</v>
      </c>
      <c r="C7814">
        <v>14.3</v>
      </c>
      <c r="D7814">
        <v>1.99</v>
      </c>
      <c r="E7814">
        <v>3.5</v>
      </c>
      <c r="M7814"/>
      <c r="Q7814"/>
      <c r="U7814"/>
      <c r="Y7814"/>
    </row>
    <row r="7815" spans="1:25" x14ac:dyDescent="0.25">
      <c r="A7815">
        <v>3.5</v>
      </c>
      <c r="B7815">
        <v>5.7</v>
      </c>
      <c r="C7815">
        <v>27.2</v>
      </c>
      <c r="D7815">
        <v>1.99</v>
      </c>
      <c r="E7815">
        <v>5.25</v>
      </c>
      <c r="M7815"/>
      <c r="Q7815"/>
      <c r="U7815"/>
      <c r="Y7815"/>
    </row>
    <row r="7816" spans="1:25" x14ac:dyDescent="0.25">
      <c r="A7816">
        <v>3</v>
      </c>
      <c r="B7816">
        <v>4.5999999999999996</v>
      </c>
      <c r="C7816">
        <v>39.200000000000003</v>
      </c>
      <c r="D7816">
        <v>1.99</v>
      </c>
      <c r="E7816">
        <v>4.5</v>
      </c>
      <c r="M7816"/>
      <c r="Q7816"/>
      <c r="U7816"/>
      <c r="Y7816"/>
    </row>
    <row r="7817" spans="1:25" x14ac:dyDescent="0.25">
      <c r="A7817">
        <v>5.6</v>
      </c>
      <c r="B7817">
        <v>6</v>
      </c>
      <c r="C7817">
        <v>47.2</v>
      </c>
      <c r="D7817">
        <v>1.99</v>
      </c>
      <c r="E7817">
        <v>4.5</v>
      </c>
      <c r="M7817"/>
      <c r="Q7817"/>
      <c r="U7817"/>
      <c r="Y7817"/>
    </row>
    <row r="7818" spans="1:25" x14ac:dyDescent="0.25">
      <c r="A7818">
        <v>7</v>
      </c>
      <c r="B7818">
        <v>2.6</v>
      </c>
      <c r="C7818">
        <v>58.7</v>
      </c>
      <c r="D7818">
        <v>1.99</v>
      </c>
      <c r="E7818">
        <v>3.5</v>
      </c>
      <c r="M7818"/>
      <c r="Q7818"/>
      <c r="U7818"/>
      <c r="Y7818"/>
    </row>
    <row r="7819" spans="1:25" x14ac:dyDescent="0.25">
      <c r="A7819">
        <v>4.7</v>
      </c>
      <c r="B7819">
        <v>5.6</v>
      </c>
      <c r="C7819">
        <v>246</v>
      </c>
      <c r="D7819">
        <v>1.99</v>
      </c>
      <c r="E7819">
        <v>6.25</v>
      </c>
      <c r="M7819"/>
      <c r="Q7819"/>
      <c r="U7819"/>
      <c r="Y7819"/>
    </row>
    <row r="7820" spans="1:25" x14ac:dyDescent="0.25">
      <c r="A7820">
        <v>8.8000000000000007</v>
      </c>
      <c r="B7820">
        <v>5.5</v>
      </c>
      <c r="C7820">
        <v>12.7</v>
      </c>
      <c r="D7820">
        <v>2</v>
      </c>
      <c r="E7820">
        <v>3.5</v>
      </c>
      <c r="M7820"/>
      <c r="Q7820"/>
      <c r="U7820"/>
      <c r="Y7820"/>
    </row>
    <row r="7821" spans="1:25" x14ac:dyDescent="0.25">
      <c r="A7821">
        <v>3.3</v>
      </c>
      <c r="B7821">
        <v>4</v>
      </c>
      <c r="C7821">
        <v>14</v>
      </c>
      <c r="D7821">
        <v>2</v>
      </c>
      <c r="E7821">
        <v>4</v>
      </c>
      <c r="M7821"/>
      <c r="Q7821"/>
      <c r="U7821"/>
      <c r="Y7821"/>
    </row>
    <row r="7822" spans="1:25" x14ac:dyDescent="0.25">
      <c r="A7822">
        <v>7.4</v>
      </c>
      <c r="B7822">
        <v>3.3</v>
      </c>
      <c r="C7822">
        <v>23.8</v>
      </c>
      <c r="D7822">
        <v>2</v>
      </c>
      <c r="E7822">
        <v>3.25</v>
      </c>
      <c r="M7822"/>
      <c r="Q7822"/>
      <c r="U7822"/>
      <c r="Y7822"/>
    </row>
    <row r="7823" spans="1:25" x14ac:dyDescent="0.25">
      <c r="A7823">
        <v>5.6</v>
      </c>
      <c r="B7823">
        <v>5.6</v>
      </c>
      <c r="C7823">
        <v>24.4</v>
      </c>
      <c r="D7823">
        <v>2</v>
      </c>
      <c r="E7823">
        <v>4.5</v>
      </c>
      <c r="M7823"/>
      <c r="Q7823"/>
      <c r="U7823"/>
      <c r="Y7823"/>
    </row>
    <row r="7824" spans="1:25" x14ac:dyDescent="0.25">
      <c r="A7824">
        <v>8.4</v>
      </c>
      <c r="B7824">
        <v>3.4</v>
      </c>
      <c r="C7824">
        <v>55.2</v>
      </c>
      <c r="D7824">
        <v>2</v>
      </c>
      <c r="E7824">
        <v>4</v>
      </c>
      <c r="M7824"/>
      <c r="Q7824"/>
      <c r="U7824"/>
      <c r="Y7824"/>
    </row>
    <row r="7825" spans="1:25" x14ac:dyDescent="0.25">
      <c r="A7825">
        <v>3.8</v>
      </c>
      <c r="B7825">
        <v>4.4000000000000004</v>
      </c>
      <c r="C7825">
        <v>15700</v>
      </c>
      <c r="D7825">
        <v>2</v>
      </c>
      <c r="E7825">
        <v>6.25</v>
      </c>
      <c r="M7825"/>
      <c r="Q7825"/>
      <c r="U7825"/>
      <c r="Y7825"/>
    </row>
    <row r="7826" spans="1:25" x14ac:dyDescent="0.25">
      <c r="A7826">
        <v>3.7</v>
      </c>
      <c r="B7826">
        <v>4.8</v>
      </c>
      <c r="C7826">
        <v>5.6</v>
      </c>
      <c r="D7826">
        <v>2.0099999999999998</v>
      </c>
      <c r="E7826">
        <v>4</v>
      </c>
      <c r="M7826"/>
      <c r="Q7826"/>
      <c r="U7826"/>
      <c r="Y7826"/>
    </row>
    <row r="7827" spans="1:25" x14ac:dyDescent="0.25">
      <c r="A7827">
        <v>4.2</v>
      </c>
      <c r="B7827">
        <v>2.4</v>
      </c>
      <c r="C7827">
        <v>6.4</v>
      </c>
      <c r="D7827">
        <v>2.0099999999999998</v>
      </c>
      <c r="E7827">
        <v>3.5</v>
      </c>
      <c r="M7827"/>
      <c r="Q7827"/>
      <c r="U7827"/>
      <c r="Y7827"/>
    </row>
    <row r="7828" spans="1:25" x14ac:dyDescent="0.25">
      <c r="A7828">
        <v>3.8</v>
      </c>
      <c r="B7828">
        <v>3.4</v>
      </c>
      <c r="C7828">
        <v>6.4</v>
      </c>
      <c r="D7828">
        <v>2.0099999999999998</v>
      </c>
      <c r="E7828">
        <v>4</v>
      </c>
      <c r="M7828"/>
      <c r="Q7828"/>
      <c r="U7828"/>
      <c r="Y7828"/>
    </row>
    <row r="7829" spans="1:25" x14ac:dyDescent="0.25">
      <c r="A7829">
        <v>7.4</v>
      </c>
      <c r="B7829">
        <v>5.3</v>
      </c>
      <c r="C7829">
        <v>13.6</v>
      </c>
      <c r="D7829">
        <v>2.0099999999999998</v>
      </c>
      <c r="E7829">
        <v>3.5</v>
      </c>
      <c r="M7829"/>
      <c r="Q7829"/>
      <c r="U7829"/>
      <c r="Y7829"/>
    </row>
    <row r="7830" spans="1:25" x14ac:dyDescent="0.25">
      <c r="A7830">
        <v>5.8</v>
      </c>
      <c r="B7830">
        <v>5.7</v>
      </c>
      <c r="C7830">
        <v>14.2</v>
      </c>
      <c r="D7830">
        <v>2.0099999999999998</v>
      </c>
      <c r="E7830">
        <v>4</v>
      </c>
      <c r="M7830"/>
      <c r="Q7830"/>
      <c r="U7830"/>
      <c r="Y7830"/>
    </row>
    <row r="7831" spans="1:25" x14ac:dyDescent="0.25">
      <c r="A7831">
        <v>9.8000000000000007</v>
      </c>
      <c r="B7831">
        <v>5.9</v>
      </c>
      <c r="C7831">
        <v>14.5</v>
      </c>
      <c r="D7831">
        <v>2.0099999999999998</v>
      </c>
      <c r="E7831">
        <v>3.5</v>
      </c>
      <c r="M7831"/>
      <c r="Q7831"/>
      <c r="U7831"/>
      <c r="Y7831"/>
    </row>
    <row r="7832" spans="1:25" x14ac:dyDescent="0.25">
      <c r="A7832">
        <v>9.6</v>
      </c>
      <c r="B7832">
        <v>5.8</v>
      </c>
      <c r="C7832">
        <v>27.2</v>
      </c>
      <c r="D7832">
        <v>2.0099999999999998</v>
      </c>
      <c r="E7832">
        <v>4</v>
      </c>
      <c r="M7832"/>
      <c r="Q7832"/>
      <c r="U7832"/>
      <c r="Y7832"/>
    </row>
    <row r="7833" spans="1:25" x14ac:dyDescent="0.25">
      <c r="A7833">
        <v>18.899999999999999</v>
      </c>
      <c r="B7833">
        <v>19.8</v>
      </c>
      <c r="C7833">
        <v>34.200000000000003</v>
      </c>
      <c r="D7833">
        <v>2.0099999999999998</v>
      </c>
      <c r="E7833">
        <v>5</v>
      </c>
      <c r="M7833"/>
      <c r="Q7833"/>
      <c r="U7833"/>
      <c r="Y7833"/>
    </row>
    <row r="7834" spans="1:25" x14ac:dyDescent="0.25">
      <c r="A7834">
        <v>6.3</v>
      </c>
      <c r="B7834">
        <v>4.7</v>
      </c>
      <c r="C7834">
        <v>43.8</v>
      </c>
      <c r="D7834">
        <v>2.0099999999999998</v>
      </c>
      <c r="E7834">
        <v>3.75</v>
      </c>
      <c r="M7834"/>
      <c r="Q7834"/>
      <c r="U7834"/>
      <c r="Y7834"/>
    </row>
    <row r="7835" spans="1:25" x14ac:dyDescent="0.25">
      <c r="A7835">
        <v>6.8</v>
      </c>
      <c r="B7835">
        <v>15.5</v>
      </c>
      <c r="C7835">
        <v>347</v>
      </c>
      <c r="D7835">
        <v>2.0099999999999998</v>
      </c>
      <c r="E7835">
        <v>6.75</v>
      </c>
      <c r="M7835"/>
      <c r="Q7835"/>
      <c r="U7835"/>
      <c r="Y7835"/>
    </row>
    <row r="7836" spans="1:25" x14ac:dyDescent="0.25">
      <c r="A7836">
        <v>5.9</v>
      </c>
      <c r="B7836">
        <v>13.2</v>
      </c>
      <c r="C7836">
        <v>10.6</v>
      </c>
      <c r="D7836">
        <v>2.02</v>
      </c>
      <c r="E7836">
        <v>4</v>
      </c>
      <c r="M7836"/>
      <c r="Q7836"/>
      <c r="U7836"/>
      <c r="Y7836"/>
    </row>
    <row r="7837" spans="1:25" x14ac:dyDescent="0.25">
      <c r="A7837">
        <v>16.3</v>
      </c>
      <c r="B7837">
        <v>12.1</v>
      </c>
      <c r="C7837">
        <v>13.7</v>
      </c>
      <c r="D7837">
        <v>2.02</v>
      </c>
      <c r="E7837">
        <v>3.5</v>
      </c>
      <c r="M7837"/>
      <c r="Q7837"/>
      <c r="U7837"/>
      <c r="Y7837"/>
    </row>
    <row r="7838" spans="1:25" x14ac:dyDescent="0.25">
      <c r="A7838">
        <v>4.5999999999999996</v>
      </c>
      <c r="B7838">
        <v>4.0999999999999996</v>
      </c>
      <c r="C7838">
        <v>50.3</v>
      </c>
      <c r="D7838">
        <v>2.02</v>
      </c>
      <c r="E7838">
        <v>4.5</v>
      </c>
      <c r="M7838"/>
      <c r="Q7838"/>
      <c r="U7838"/>
      <c r="Y7838"/>
    </row>
    <row r="7839" spans="1:25" x14ac:dyDescent="0.25">
      <c r="A7839">
        <v>3</v>
      </c>
      <c r="B7839">
        <v>7.7</v>
      </c>
      <c r="C7839">
        <v>51.2</v>
      </c>
      <c r="D7839">
        <v>2.02</v>
      </c>
      <c r="E7839">
        <v>6</v>
      </c>
      <c r="M7839"/>
      <c r="Q7839"/>
      <c r="U7839"/>
      <c r="Y7839"/>
    </row>
    <row r="7840" spans="1:25" x14ac:dyDescent="0.25">
      <c r="A7840">
        <v>9.1</v>
      </c>
      <c r="B7840">
        <v>8.6</v>
      </c>
      <c r="C7840">
        <v>99.4</v>
      </c>
      <c r="D7840">
        <v>2.02</v>
      </c>
      <c r="E7840">
        <v>4.75</v>
      </c>
      <c r="M7840"/>
      <c r="Q7840"/>
      <c r="U7840"/>
      <c r="Y7840"/>
    </row>
    <row r="7841" spans="1:25" x14ac:dyDescent="0.25">
      <c r="A7841">
        <v>0.2</v>
      </c>
      <c r="B7841">
        <v>2.4</v>
      </c>
      <c r="C7841">
        <v>2.2000000000000002</v>
      </c>
      <c r="D7841">
        <v>2.0299999999999998</v>
      </c>
      <c r="E7841">
        <v>4.5</v>
      </c>
      <c r="M7841"/>
      <c r="Q7841"/>
      <c r="U7841"/>
      <c r="Y7841"/>
    </row>
    <row r="7842" spans="1:25" x14ac:dyDescent="0.25">
      <c r="A7842">
        <v>9.8000000000000007</v>
      </c>
      <c r="B7842">
        <v>22.9</v>
      </c>
      <c r="C7842">
        <v>5.6</v>
      </c>
      <c r="D7842">
        <v>2.0299999999999998</v>
      </c>
      <c r="E7842">
        <v>4.5</v>
      </c>
      <c r="M7842"/>
      <c r="Q7842"/>
      <c r="U7842"/>
      <c r="Y7842"/>
    </row>
    <row r="7843" spans="1:25" x14ac:dyDescent="0.25">
      <c r="A7843">
        <v>3.9</v>
      </c>
      <c r="B7843">
        <v>2.2999999999999998</v>
      </c>
      <c r="C7843">
        <v>5.8</v>
      </c>
      <c r="D7843">
        <v>2.0299999999999998</v>
      </c>
      <c r="E7843">
        <v>3.5</v>
      </c>
      <c r="M7843"/>
      <c r="Q7843"/>
      <c r="U7843"/>
      <c r="Y7843"/>
    </row>
    <row r="7844" spans="1:25" x14ac:dyDescent="0.25">
      <c r="A7844">
        <v>5.6</v>
      </c>
      <c r="B7844">
        <v>2.7</v>
      </c>
      <c r="C7844">
        <v>16.399999999999999</v>
      </c>
      <c r="D7844">
        <v>2.0299999999999998</v>
      </c>
      <c r="E7844">
        <v>2.75</v>
      </c>
      <c r="M7844"/>
      <c r="Q7844"/>
      <c r="U7844"/>
      <c r="Y7844"/>
    </row>
    <row r="7845" spans="1:25" x14ac:dyDescent="0.25">
      <c r="A7845">
        <v>7.2</v>
      </c>
      <c r="B7845">
        <v>3.5</v>
      </c>
      <c r="C7845">
        <v>20.3</v>
      </c>
      <c r="D7845">
        <v>2.0299999999999998</v>
      </c>
      <c r="E7845">
        <v>3.25</v>
      </c>
      <c r="M7845"/>
      <c r="Q7845"/>
      <c r="U7845"/>
      <c r="Y7845"/>
    </row>
    <row r="7846" spans="1:25" x14ac:dyDescent="0.25">
      <c r="A7846">
        <v>5</v>
      </c>
      <c r="B7846">
        <v>3.9</v>
      </c>
      <c r="C7846">
        <v>21.1</v>
      </c>
      <c r="D7846">
        <v>2.0299999999999998</v>
      </c>
      <c r="E7846">
        <v>3.75</v>
      </c>
      <c r="M7846"/>
      <c r="Q7846"/>
      <c r="U7846"/>
      <c r="Y7846"/>
    </row>
    <row r="7847" spans="1:25" x14ac:dyDescent="0.25">
      <c r="A7847">
        <v>1.5</v>
      </c>
      <c r="B7847">
        <v>3.8</v>
      </c>
      <c r="C7847">
        <v>28.5</v>
      </c>
      <c r="D7847">
        <v>2.0299999999999998</v>
      </c>
      <c r="E7847">
        <v>5.5</v>
      </c>
      <c r="M7847"/>
      <c r="Q7847"/>
      <c r="U7847"/>
      <c r="Y7847"/>
    </row>
    <row r="7848" spans="1:25" x14ac:dyDescent="0.25">
      <c r="A7848">
        <v>7</v>
      </c>
      <c r="B7848">
        <v>2.4</v>
      </c>
      <c r="C7848">
        <v>32.1</v>
      </c>
      <c r="D7848">
        <v>2.0299999999999998</v>
      </c>
      <c r="E7848">
        <v>2.75</v>
      </c>
      <c r="M7848"/>
      <c r="Q7848"/>
      <c r="U7848"/>
      <c r="Y7848"/>
    </row>
    <row r="7849" spans="1:25" x14ac:dyDescent="0.25">
      <c r="A7849">
        <v>4.2</v>
      </c>
      <c r="B7849">
        <v>1.6</v>
      </c>
      <c r="C7849">
        <v>70.8</v>
      </c>
      <c r="D7849">
        <v>2.0299999999999998</v>
      </c>
      <c r="E7849">
        <v>4.75</v>
      </c>
      <c r="M7849"/>
      <c r="Q7849"/>
      <c r="U7849"/>
      <c r="Y7849"/>
    </row>
    <row r="7850" spans="1:25" x14ac:dyDescent="0.25">
      <c r="A7850">
        <v>3.1</v>
      </c>
      <c r="B7850">
        <v>2</v>
      </c>
      <c r="C7850">
        <v>94.8</v>
      </c>
      <c r="D7850">
        <v>2.0299999999999998</v>
      </c>
      <c r="E7850">
        <v>4.75</v>
      </c>
      <c r="M7850"/>
      <c r="Q7850"/>
      <c r="U7850"/>
      <c r="Y7850"/>
    </row>
    <row r="7851" spans="1:25" x14ac:dyDescent="0.25">
      <c r="A7851">
        <v>5</v>
      </c>
      <c r="B7851">
        <v>1.1000000000000001</v>
      </c>
      <c r="C7851">
        <v>102</v>
      </c>
      <c r="D7851">
        <v>2.0299999999999998</v>
      </c>
      <c r="E7851">
        <v>5</v>
      </c>
      <c r="M7851"/>
      <c r="Q7851"/>
      <c r="U7851"/>
      <c r="Y7851"/>
    </row>
    <row r="7852" spans="1:25" x14ac:dyDescent="0.25">
      <c r="A7852">
        <v>6.4</v>
      </c>
      <c r="B7852">
        <v>4.2</v>
      </c>
      <c r="C7852">
        <v>110</v>
      </c>
      <c r="D7852">
        <v>2.0299999999999998</v>
      </c>
      <c r="E7852">
        <v>5.5</v>
      </c>
      <c r="M7852"/>
      <c r="Q7852"/>
      <c r="U7852"/>
      <c r="Y7852"/>
    </row>
    <row r="7853" spans="1:25" x14ac:dyDescent="0.25">
      <c r="A7853">
        <v>3.2</v>
      </c>
      <c r="B7853">
        <v>1.2</v>
      </c>
      <c r="C7853">
        <v>224</v>
      </c>
      <c r="D7853">
        <v>2.0299999999999998</v>
      </c>
      <c r="E7853">
        <v>5.75</v>
      </c>
      <c r="M7853"/>
      <c r="Q7853"/>
      <c r="U7853"/>
      <c r="Y7853"/>
    </row>
    <row r="7854" spans="1:25" x14ac:dyDescent="0.25">
      <c r="A7854">
        <v>4.5999999999999996</v>
      </c>
      <c r="B7854">
        <v>13.7</v>
      </c>
      <c r="C7854">
        <v>695</v>
      </c>
      <c r="D7854">
        <v>2.0299999999999998</v>
      </c>
      <c r="E7854">
        <v>6.25</v>
      </c>
      <c r="M7854"/>
      <c r="Q7854"/>
      <c r="U7854"/>
      <c r="Y7854"/>
    </row>
    <row r="7855" spans="1:25" x14ac:dyDescent="0.25">
      <c r="A7855">
        <v>8.5</v>
      </c>
      <c r="B7855">
        <v>9.6999999999999993</v>
      </c>
      <c r="C7855">
        <v>5.4</v>
      </c>
      <c r="D7855">
        <v>2.04</v>
      </c>
      <c r="E7855">
        <v>3.5</v>
      </c>
      <c r="M7855"/>
      <c r="Q7855"/>
      <c r="U7855"/>
      <c r="Y7855"/>
    </row>
    <row r="7856" spans="1:25" x14ac:dyDescent="0.25">
      <c r="A7856">
        <v>0.6</v>
      </c>
      <c r="B7856">
        <v>1.9</v>
      </c>
      <c r="C7856">
        <v>7.2</v>
      </c>
      <c r="D7856">
        <v>2.04</v>
      </c>
      <c r="E7856">
        <v>4.5</v>
      </c>
      <c r="M7856"/>
      <c r="Q7856"/>
      <c r="U7856"/>
      <c r="Y7856"/>
    </row>
    <row r="7857" spans="1:25" x14ac:dyDescent="0.25">
      <c r="A7857">
        <v>8.6</v>
      </c>
      <c r="B7857">
        <v>8</v>
      </c>
      <c r="C7857">
        <v>15.9</v>
      </c>
      <c r="D7857">
        <v>2.04</v>
      </c>
      <c r="E7857">
        <v>3.5</v>
      </c>
      <c r="M7857"/>
      <c r="Q7857"/>
      <c r="U7857"/>
      <c r="Y7857"/>
    </row>
    <row r="7858" spans="1:25" x14ac:dyDescent="0.25">
      <c r="A7858">
        <v>3.4</v>
      </c>
      <c r="B7858">
        <v>2.2999999999999998</v>
      </c>
      <c r="C7858">
        <v>20.3</v>
      </c>
      <c r="D7858">
        <v>2.04</v>
      </c>
      <c r="E7858">
        <v>4</v>
      </c>
      <c r="M7858"/>
      <c r="Q7858"/>
      <c r="U7858"/>
      <c r="Y7858"/>
    </row>
    <row r="7859" spans="1:25" x14ac:dyDescent="0.25">
      <c r="A7859">
        <v>3.2</v>
      </c>
      <c r="B7859">
        <v>3.7</v>
      </c>
      <c r="C7859">
        <v>33.6</v>
      </c>
      <c r="D7859">
        <v>2.04</v>
      </c>
      <c r="E7859">
        <v>4.5</v>
      </c>
      <c r="M7859"/>
      <c r="Q7859"/>
      <c r="U7859"/>
      <c r="Y7859"/>
    </row>
    <row r="7860" spans="1:25" x14ac:dyDescent="0.25">
      <c r="A7860">
        <v>2.2000000000000002</v>
      </c>
      <c r="B7860">
        <v>4.2</v>
      </c>
      <c r="C7860">
        <v>40.799999999999997</v>
      </c>
      <c r="D7860">
        <v>2.04</v>
      </c>
      <c r="E7860">
        <v>4.5</v>
      </c>
      <c r="M7860"/>
      <c r="Q7860"/>
      <c r="U7860"/>
      <c r="Y7860"/>
    </row>
    <row r="7861" spans="1:25" x14ac:dyDescent="0.25">
      <c r="A7861">
        <v>5.6</v>
      </c>
      <c r="B7861">
        <v>4.3</v>
      </c>
      <c r="C7861">
        <v>55.6</v>
      </c>
      <c r="D7861">
        <v>2.04</v>
      </c>
      <c r="E7861">
        <v>4.5</v>
      </c>
      <c r="M7861"/>
      <c r="Q7861"/>
      <c r="U7861"/>
      <c r="Y7861"/>
    </row>
    <row r="7862" spans="1:25" x14ac:dyDescent="0.25">
      <c r="A7862">
        <v>6.1</v>
      </c>
      <c r="B7862">
        <v>56</v>
      </c>
      <c r="C7862">
        <v>281</v>
      </c>
      <c r="D7862">
        <v>2.04</v>
      </c>
      <c r="E7862">
        <v>7.25</v>
      </c>
      <c r="M7862"/>
      <c r="Q7862"/>
      <c r="U7862"/>
      <c r="Y7862"/>
    </row>
    <row r="7863" spans="1:25" x14ac:dyDescent="0.25">
      <c r="A7863">
        <v>4.2</v>
      </c>
      <c r="B7863">
        <v>7.7</v>
      </c>
      <c r="C7863">
        <v>469</v>
      </c>
      <c r="D7863">
        <v>2.04</v>
      </c>
      <c r="E7863">
        <v>7</v>
      </c>
      <c r="M7863"/>
      <c r="Q7863"/>
      <c r="U7863"/>
      <c r="Y7863"/>
    </row>
    <row r="7864" spans="1:25" x14ac:dyDescent="0.25">
      <c r="A7864">
        <v>8.6</v>
      </c>
      <c r="B7864">
        <v>4.8</v>
      </c>
      <c r="C7864">
        <v>13.9</v>
      </c>
      <c r="D7864">
        <v>2.0499999999999998</v>
      </c>
      <c r="E7864">
        <v>2.75</v>
      </c>
      <c r="M7864"/>
      <c r="Q7864"/>
      <c r="U7864"/>
      <c r="Y7864"/>
    </row>
    <row r="7865" spans="1:25" x14ac:dyDescent="0.25">
      <c r="A7865">
        <v>5.3</v>
      </c>
      <c r="B7865">
        <v>3</v>
      </c>
      <c r="C7865">
        <v>19</v>
      </c>
      <c r="D7865">
        <v>2.0499999999999998</v>
      </c>
      <c r="E7865">
        <v>2.75</v>
      </c>
      <c r="M7865"/>
      <c r="Q7865"/>
      <c r="U7865"/>
      <c r="Y7865"/>
    </row>
    <row r="7866" spans="1:25" x14ac:dyDescent="0.25">
      <c r="A7866">
        <v>2.8</v>
      </c>
      <c r="B7866">
        <v>3.8</v>
      </c>
      <c r="C7866">
        <v>23.8</v>
      </c>
      <c r="D7866">
        <v>2.0499999999999998</v>
      </c>
      <c r="E7866">
        <v>4.5</v>
      </c>
      <c r="M7866"/>
      <c r="Q7866"/>
      <c r="U7866"/>
      <c r="Y7866"/>
    </row>
    <row r="7867" spans="1:25" x14ac:dyDescent="0.25">
      <c r="A7867">
        <v>4.8</v>
      </c>
      <c r="B7867">
        <v>6.3</v>
      </c>
      <c r="C7867">
        <v>26</v>
      </c>
      <c r="D7867">
        <v>2.0499999999999998</v>
      </c>
      <c r="E7867">
        <v>4.5</v>
      </c>
      <c r="M7867"/>
      <c r="Q7867"/>
      <c r="U7867"/>
      <c r="Y7867"/>
    </row>
    <row r="7868" spans="1:25" x14ac:dyDescent="0.25">
      <c r="A7868">
        <v>7.6</v>
      </c>
      <c r="B7868">
        <v>2</v>
      </c>
      <c r="C7868">
        <v>30.1</v>
      </c>
      <c r="D7868">
        <v>2.0499999999999998</v>
      </c>
      <c r="E7868">
        <v>2.75</v>
      </c>
      <c r="M7868"/>
      <c r="Q7868"/>
      <c r="U7868"/>
      <c r="Y7868"/>
    </row>
    <row r="7869" spans="1:25" x14ac:dyDescent="0.25">
      <c r="A7869">
        <v>5.2</v>
      </c>
      <c r="B7869">
        <v>3</v>
      </c>
      <c r="C7869">
        <v>62.1</v>
      </c>
      <c r="D7869">
        <v>2.0499999999999998</v>
      </c>
      <c r="E7869">
        <v>4</v>
      </c>
      <c r="M7869"/>
      <c r="Q7869"/>
      <c r="U7869"/>
      <c r="Y7869"/>
    </row>
    <row r="7870" spans="1:25" x14ac:dyDescent="0.25">
      <c r="A7870">
        <v>5.8</v>
      </c>
      <c r="B7870">
        <v>3.7</v>
      </c>
      <c r="C7870">
        <v>88.2</v>
      </c>
      <c r="D7870">
        <v>2.0499999999999998</v>
      </c>
      <c r="E7870">
        <v>4.5</v>
      </c>
      <c r="M7870"/>
      <c r="Q7870"/>
      <c r="U7870"/>
      <c r="Y7870"/>
    </row>
    <row r="7871" spans="1:25" x14ac:dyDescent="0.25">
      <c r="A7871">
        <v>3.3</v>
      </c>
      <c r="B7871">
        <v>43.5</v>
      </c>
      <c r="C7871">
        <v>222</v>
      </c>
      <c r="D7871">
        <v>2.0499999999999998</v>
      </c>
      <c r="E7871">
        <v>8</v>
      </c>
      <c r="M7871"/>
      <c r="Q7871"/>
      <c r="U7871"/>
      <c r="Y7871"/>
    </row>
    <row r="7872" spans="1:25" x14ac:dyDescent="0.25">
      <c r="A7872">
        <v>5.3</v>
      </c>
      <c r="B7872">
        <v>3.7</v>
      </c>
      <c r="C7872">
        <v>523</v>
      </c>
      <c r="D7872">
        <v>2.0499999999999998</v>
      </c>
      <c r="E7872">
        <v>5.5</v>
      </c>
      <c r="M7872"/>
      <c r="Q7872"/>
      <c r="U7872"/>
      <c r="Y7872"/>
    </row>
    <row r="7873" spans="1:25" x14ac:dyDescent="0.25">
      <c r="A7873">
        <v>4.2</v>
      </c>
      <c r="B7873">
        <v>3.6</v>
      </c>
      <c r="C7873">
        <v>2.6</v>
      </c>
      <c r="D7873">
        <v>2.06</v>
      </c>
      <c r="E7873">
        <v>4</v>
      </c>
      <c r="M7873"/>
      <c r="Q7873"/>
      <c r="U7873"/>
      <c r="Y7873"/>
    </row>
    <row r="7874" spans="1:25" x14ac:dyDescent="0.25">
      <c r="A7874">
        <v>6.6</v>
      </c>
      <c r="B7874">
        <v>3.2</v>
      </c>
      <c r="C7874">
        <v>7.4</v>
      </c>
      <c r="D7874">
        <v>2.06</v>
      </c>
      <c r="E7874">
        <v>2.75</v>
      </c>
      <c r="M7874"/>
      <c r="Q7874"/>
      <c r="U7874"/>
      <c r="Y7874"/>
    </row>
    <row r="7875" spans="1:25" x14ac:dyDescent="0.25">
      <c r="A7875">
        <v>8.4</v>
      </c>
      <c r="B7875">
        <v>9.5</v>
      </c>
      <c r="C7875">
        <v>9.8000000000000007</v>
      </c>
      <c r="D7875">
        <v>2.06</v>
      </c>
      <c r="E7875">
        <v>3.5</v>
      </c>
      <c r="M7875"/>
      <c r="Q7875"/>
      <c r="U7875"/>
      <c r="Y7875"/>
    </row>
    <row r="7876" spans="1:25" x14ac:dyDescent="0.25">
      <c r="A7876">
        <v>6.9</v>
      </c>
      <c r="B7876">
        <v>9.6999999999999993</v>
      </c>
      <c r="C7876">
        <v>11.8</v>
      </c>
      <c r="D7876">
        <v>2.06</v>
      </c>
      <c r="E7876">
        <v>3.5</v>
      </c>
      <c r="M7876"/>
      <c r="Q7876"/>
      <c r="U7876"/>
      <c r="Y7876"/>
    </row>
    <row r="7877" spans="1:25" x14ac:dyDescent="0.25">
      <c r="A7877">
        <v>4.5</v>
      </c>
      <c r="B7877">
        <v>2.1</v>
      </c>
      <c r="C7877">
        <v>15.5</v>
      </c>
      <c r="D7877">
        <v>2.06</v>
      </c>
      <c r="E7877">
        <v>3.5</v>
      </c>
      <c r="M7877"/>
      <c r="Q7877"/>
      <c r="U7877"/>
      <c r="Y7877"/>
    </row>
    <row r="7878" spans="1:25" x14ac:dyDescent="0.25">
      <c r="A7878">
        <v>7.8</v>
      </c>
      <c r="B7878">
        <v>8.4</v>
      </c>
      <c r="C7878">
        <v>21.8</v>
      </c>
      <c r="D7878">
        <v>2.06</v>
      </c>
      <c r="E7878">
        <v>4</v>
      </c>
      <c r="M7878"/>
      <c r="Q7878"/>
      <c r="U7878"/>
      <c r="Y7878"/>
    </row>
    <row r="7879" spans="1:25" x14ac:dyDescent="0.25">
      <c r="A7879">
        <v>6.6</v>
      </c>
      <c r="B7879">
        <v>12.3</v>
      </c>
      <c r="C7879">
        <v>28.4</v>
      </c>
      <c r="D7879">
        <v>2.06</v>
      </c>
      <c r="E7879">
        <v>4</v>
      </c>
      <c r="M7879"/>
      <c r="Q7879"/>
      <c r="U7879"/>
      <c r="Y7879"/>
    </row>
    <row r="7880" spans="1:25" x14ac:dyDescent="0.25">
      <c r="A7880">
        <v>6.1</v>
      </c>
      <c r="B7880">
        <v>2.6</v>
      </c>
      <c r="C7880">
        <v>34</v>
      </c>
      <c r="D7880">
        <v>2.06</v>
      </c>
      <c r="E7880">
        <v>3.25</v>
      </c>
      <c r="M7880"/>
      <c r="Q7880"/>
      <c r="U7880"/>
      <c r="Y7880"/>
    </row>
    <row r="7881" spans="1:25" x14ac:dyDescent="0.25">
      <c r="A7881">
        <v>2.8</v>
      </c>
      <c r="B7881">
        <v>2.5</v>
      </c>
      <c r="C7881">
        <v>40</v>
      </c>
      <c r="D7881">
        <v>2.06</v>
      </c>
      <c r="E7881">
        <v>4</v>
      </c>
      <c r="M7881"/>
      <c r="Q7881"/>
      <c r="U7881"/>
      <c r="Y7881"/>
    </row>
    <row r="7882" spans="1:25" x14ac:dyDescent="0.25">
      <c r="A7882">
        <v>3</v>
      </c>
      <c r="B7882">
        <v>3.9</v>
      </c>
      <c r="C7882">
        <v>52.5</v>
      </c>
      <c r="D7882">
        <v>2.06</v>
      </c>
      <c r="E7882">
        <v>5.25</v>
      </c>
      <c r="M7882"/>
      <c r="Q7882"/>
      <c r="U7882"/>
      <c r="Y7882"/>
    </row>
    <row r="7883" spans="1:25" x14ac:dyDescent="0.25">
      <c r="A7883">
        <v>2.1</v>
      </c>
      <c r="B7883">
        <v>1.5</v>
      </c>
      <c r="C7883">
        <v>340</v>
      </c>
      <c r="D7883">
        <v>2.06</v>
      </c>
      <c r="E7883">
        <v>5.75</v>
      </c>
      <c r="M7883"/>
      <c r="Q7883"/>
      <c r="U7883"/>
      <c r="Y7883"/>
    </row>
    <row r="7884" spans="1:25" x14ac:dyDescent="0.25">
      <c r="A7884">
        <v>6.5</v>
      </c>
      <c r="B7884">
        <v>4.8</v>
      </c>
      <c r="C7884">
        <v>10.7</v>
      </c>
      <c r="D7884">
        <v>2.0699999999999998</v>
      </c>
      <c r="E7884">
        <v>2.75</v>
      </c>
      <c r="M7884"/>
      <c r="Q7884"/>
      <c r="U7884"/>
      <c r="Y7884"/>
    </row>
    <row r="7885" spans="1:25" x14ac:dyDescent="0.25">
      <c r="A7885">
        <v>4.5</v>
      </c>
      <c r="B7885">
        <v>1.6</v>
      </c>
      <c r="C7885">
        <v>14.2</v>
      </c>
      <c r="D7885">
        <v>2.0699999999999998</v>
      </c>
      <c r="E7885">
        <v>3.5</v>
      </c>
      <c r="M7885"/>
      <c r="Q7885"/>
      <c r="U7885"/>
      <c r="Y7885"/>
    </row>
    <row r="7886" spans="1:25" x14ac:dyDescent="0.25">
      <c r="A7886">
        <v>2.1</v>
      </c>
      <c r="B7886">
        <v>1.4</v>
      </c>
      <c r="C7886">
        <v>14.6</v>
      </c>
      <c r="D7886">
        <v>2.0699999999999998</v>
      </c>
      <c r="E7886">
        <v>3.5</v>
      </c>
      <c r="M7886"/>
      <c r="Q7886"/>
      <c r="U7886"/>
      <c r="Y7886"/>
    </row>
    <row r="7887" spans="1:25" x14ac:dyDescent="0.25">
      <c r="A7887">
        <v>3.9</v>
      </c>
      <c r="B7887">
        <v>4.4000000000000004</v>
      </c>
      <c r="C7887">
        <v>16.5</v>
      </c>
      <c r="D7887">
        <v>2.0699999999999998</v>
      </c>
      <c r="E7887">
        <v>4</v>
      </c>
      <c r="M7887"/>
      <c r="Q7887"/>
      <c r="U7887"/>
      <c r="Y7887"/>
    </row>
    <row r="7888" spans="1:25" x14ac:dyDescent="0.25">
      <c r="A7888">
        <v>4.3</v>
      </c>
      <c r="B7888">
        <v>8.1999999999999993</v>
      </c>
      <c r="C7888">
        <v>17.2</v>
      </c>
      <c r="D7888">
        <v>2.0699999999999998</v>
      </c>
      <c r="E7888">
        <v>4.75</v>
      </c>
      <c r="M7888"/>
      <c r="Q7888"/>
      <c r="U7888"/>
      <c r="Y7888"/>
    </row>
    <row r="7889" spans="1:25" x14ac:dyDescent="0.25">
      <c r="A7889">
        <v>6.5</v>
      </c>
      <c r="B7889">
        <v>9</v>
      </c>
      <c r="C7889">
        <v>18</v>
      </c>
      <c r="D7889">
        <v>2.0699999999999998</v>
      </c>
      <c r="E7889">
        <v>3.5</v>
      </c>
      <c r="M7889"/>
      <c r="Q7889"/>
      <c r="U7889"/>
      <c r="Y7889"/>
    </row>
    <row r="7890" spans="1:25" x14ac:dyDescent="0.25">
      <c r="A7890">
        <v>3.2</v>
      </c>
      <c r="B7890">
        <v>4.5999999999999996</v>
      </c>
      <c r="C7890">
        <v>24.4</v>
      </c>
      <c r="D7890">
        <v>2.0699999999999998</v>
      </c>
      <c r="E7890">
        <v>4.5</v>
      </c>
      <c r="M7890"/>
      <c r="Q7890"/>
      <c r="U7890"/>
      <c r="Y7890"/>
    </row>
    <row r="7891" spans="1:25" x14ac:dyDescent="0.25">
      <c r="A7891">
        <v>7.4</v>
      </c>
      <c r="B7891">
        <v>6.3</v>
      </c>
      <c r="C7891">
        <v>55.6</v>
      </c>
      <c r="D7891">
        <v>2.0699999999999998</v>
      </c>
      <c r="E7891">
        <v>4.75</v>
      </c>
      <c r="M7891"/>
      <c r="Q7891"/>
      <c r="U7891"/>
      <c r="Y7891"/>
    </row>
    <row r="7892" spans="1:25" x14ac:dyDescent="0.25">
      <c r="A7892">
        <v>4.5</v>
      </c>
      <c r="B7892">
        <v>4.5</v>
      </c>
      <c r="C7892">
        <v>71</v>
      </c>
      <c r="D7892">
        <v>2.0699999999999998</v>
      </c>
      <c r="E7892">
        <v>5.25</v>
      </c>
      <c r="M7892"/>
      <c r="Q7892"/>
      <c r="U7892"/>
      <c r="Y7892"/>
    </row>
    <row r="7893" spans="1:25" x14ac:dyDescent="0.25">
      <c r="A7893">
        <v>4.2</v>
      </c>
      <c r="B7893">
        <v>4.5999999999999996</v>
      </c>
      <c r="C7893">
        <v>682</v>
      </c>
      <c r="D7893">
        <v>2.0699999999999998</v>
      </c>
      <c r="E7893">
        <v>6.25</v>
      </c>
      <c r="M7893"/>
      <c r="Q7893"/>
      <c r="U7893"/>
      <c r="Y7893"/>
    </row>
    <row r="7894" spans="1:25" x14ac:dyDescent="0.25">
      <c r="A7894">
        <v>3.4</v>
      </c>
      <c r="B7894">
        <v>3.5</v>
      </c>
      <c r="C7894">
        <v>5.9</v>
      </c>
      <c r="D7894">
        <v>2.08</v>
      </c>
      <c r="E7894">
        <v>4</v>
      </c>
      <c r="M7894"/>
      <c r="Q7894"/>
      <c r="U7894"/>
      <c r="Y7894"/>
    </row>
    <row r="7895" spans="1:25" x14ac:dyDescent="0.25">
      <c r="A7895">
        <v>5.4</v>
      </c>
      <c r="B7895">
        <v>1.4</v>
      </c>
      <c r="C7895">
        <v>27.6</v>
      </c>
      <c r="D7895">
        <v>2.08</v>
      </c>
      <c r="E7895">
        <v>3.25</v>
      </c>
      <c r="M7895"/>
      <c r="Q7895"/>
      <c r="U7895"/>
      <c r="Y7895"/>
    </row>
    <row r="7896" spans="1:25" x14ac:dyDescent="0.25">
      <c r="A7896">
        <v>3.1</v>
      </c>
      <c r="B7896">
        <v>2.2999999999999998</v>
      </c>
      <c r="C7896">
        <v>41</v>
      </c>
      <c r="D7896">
        <v>2.08</v>
      </c>
      <c r="E7896">
        <v>4</v>
      </c>
      <c r="M7896"/>
      <c r="Q7896"/>
      <c r="U7896"/>
      <c r="Y7896"/>
    </row>
    <row r="7897" spans="1:25" x14ac:dyDescent="0.25">
      <c r="A7897">
        <v>6.1</v>
      </c>
      <c r="B7897">
        <v>2.5</v>
      </c>
      <c r="C7897">
        <v>58</v>
      </c>
      <c r="D7897">
        <v>2.08</v>
      </c>
      <c r="E7897">
        <v>4</v>
      </c>
      <c r="M7897"/>
      <c r="Q7897"/>
      <c r="U7897"/>
      <c r="Y7897"/>
    </row>
    <row r="7898" spans="1:25" x14ac:dyDescent="0.25">
      <c r="A7898">
        <v>5.0999999999999996</v>
      </c>
      <c r="B7898">
        <v>3.3</v>
      </c>
      <c r="C7898">
        <v>114</v>
      </c>
      <c r="D7898">
        <v>2.08</v>
      </c>
      <c r="E7898">
        <v>5.5</v>
      </c>
      <c r="M7898"/>
      <c r="Q7898"/>
      <c r="U7898"/>
      <c r="Y7898"/>
    </row>
    <row r="7899" spans="1:25" x14ac:dyDescent="0.25">
      <c r="A7899">
        <v>6.3</v>
      </c>
      <c r="B7899">
        <v>2.9</v>
      </c>
      <c r="C7899">
        <v>4.4000000000000004</v>
      </c>
      <c r="D7899">
        <v>2.09</v>
      </c>
      <c r="E7899">
        <v>2.75</v>
      </c>
      <c r="M7899"/>
      <c r="Q7899"/>
      <c r="U7899"/>
      <c r="Y7899"/>
    </row>
    <row r="7900" spans="1:25" x14ac:dyDescent="0.25">
      <c r="A7900">
        <v>8.1999999999999993</v>
      </c>
      <c r="B7900">
        <v>3</v>
      </c>
      <c r="C7900">
        <v>6.2</v>
      </c>
      <c r="D7900">
        <v>2.09</v>
      </c>
      <c r="E7900">
        <v>2.25</v>
      </c>
      <c r="M7900"/>
      <c r="Q7900"/>
      <c r="U7900"/>
      <c r="Y7900"/>
    </row>
    <row r="7901" spans="1:25" x14ac:dyDescent="0.25">
      <c r="A7901">
        <v>8.6</v>
      </c>
      <c r="B7901">
        <v>7</v>
      </c>
      <c r="C7901">
        <v>8.3000000000000007</v>
      </c>
      <c r="D7901">
        <v>2.09</v>
      </c>
      <c r="E7901">
        <v>3.5</v>
      </c>
      <c r="M7901"/>
      <c r="Q7901"/>
      <c r="U7901"/>
      <c r="Y7901"/>
    </row>
    <row r="7902" spans="1:25" x14ac:dyDescent="0.25">
      <c r="A7902">
        <v>7.3</v>
      </c>
      <c r="B7902">
        <v>2.4</v>
      </c>
      <c r="C7902">
        <v>11.8</v>
      </c>
      <c r="D7902">
        <v>2.09</v>
      </c>
      <c r="E7902">
        <v>2.25</v>
      </c>
      <c r="M7902"/>
      <c r="Q7902"/>
      <c r="U7902"/>
      <c r="Y7902"/>
    </row>
    <row r="7903" spans="1:25" x14ac:dyDescent="0.25">
      <c r="A7903">
        <v>6.6</v>
      </c>
      <c r="B7903">
        <v>3.6</v>
      </c>
      <c r="C7903">
        <v>16.7</v>
      </c>
      <c r="D7903">
        <v>2.09</v>
      </c>
      <c r="E7903">
        <v>2.75</v>
      </c>
      <c r="M7903"/>
      <c r="Q7903"/>
      <c r="U7903"/>
      <c r="Y7903"/>
    </row>
    <row r="7904" spans="1:25" x14ac:dyDescent="0.25">
      <c r="A7904">
        <v>4.5</v>
      </c>
      <c r="B7904">
        <v>1.9</v>
      </c>
      <c r="C7904">
        <v>25.4</v>
      </c>
      <c r="D7904">
        <v>2.09</v>
      </c>
      <c r="E7904">
        <v>4</v>
      </c>
      <c r="M7904"/>
      <c r="Q7904"/>
      <c r="U7904"/>
      <c r="Y7904"/>
    </row>
    <row r="7905" spans="1:25" x14ac:dyDescent="0.25">
      <c r="A7905">
        <v>4.8</v>
      </c>
      <c r="B7905">
        <v>1.4</v>
      </c>
      <c r="C7905">
        <v>28.2</v>
      </c>
      <c r="D7905">
        <v>2.09</v>
      </c>
      <c r="E7905">
        <v>3.25</v>
      </c>
      <c r="M7905"/>
      <c r="Q7905"/>
      <c r="U7905"/>
      <c r="Y7905"/>
    </row>
    <row r="7906" spans="1:25" x14ac:dyDescent="0.25">
      <c r="A7906">
        <v>7.3</v>
      </c>
      <c r="B7906">
        <v>2.6</v>
      </c>
      <c r="C7906">
        <v>41.2</v>
      </c>
      <c r="D7906">
        <v>2.09</v>
      </c>
      <c r="E7906">
        <v>2.75</v>
      </c>
      <c r="M7906"/>
      <c r="Q7906"/>
      <c r="U7906"/>
      <c r="Y7906"/>
    </row>
    <row r="7907" spans="1:25" x14ac:dyDescent="0.25">
      <c r="A7907">
        <v>8.1</v>
      </c>
      <c r="B7907">
        <v>3.7</v>
      </c>
      <c r="C7907">
        <v>54</v>
      </c>
      <c r="D7907">
        <v>2.09</v>
      </c>
      <c r="E7907">
        <v>4</v>
      </c>
      <c r="M7907"/>
      <c r="Q7907"/>
      <c r="U7907"/>
      <c r="Y7907"/>
    </row>
    <row r="7908" spans="1:25" x14ac:dyDescent="0.25">
      <c r="A7908">
        <v>7.5</v>
      </c>
      <c r="B7908">
        <v>6.2</v>
      </c>
      <c r="C7908">
        <v>304</v>
      </c>
      <c r="D7908">
        <v>2.09</v>
      </c>
      <c r="E7908">
        <v>5.75</v>
      </c>
      <c r="M7908"/>
      <c r="Q7908"/>
      <c r="U7908"/>
      <c r="Y7908"/>
    </row>
    <row r="7909" spans="1:25" x14ac:dyDescent="0.25">
      <c r="A7909">
        <v>3.9</v>
      </c>
      <c r="B7909">
        <v>3.4</v>
      </c>
      <c r="C7909">
        <v>15.5</v>
      </c>
      <c r="D7909">
        <v>2.1</v>
      </c>
      <c r="E7909">
        <v>4</v>
      </c>
      <c r="M7909"/>
      <c r="Q7909"/>
      <c r="U7909"/>
      <c r="Y7909"/>
    </row>
    <row r="7910" spans="1:25" x14ac:dyDescent="0.25">
      <c r="A7910">
        <v>1.8</v>
      </c>
      <c r="B7910">
        <v>3.6</v>
      </c>
      <c r="C7910">
        <v>20.7</v>
      </c>
      <c r="D7910">
        <v>2.1</v>
      </c>
      <c r="E7910">
        <v>5.5</v>
      </c>
      <c r="M7910"/>
      <c r="Q7910"/>
      <c r="U7910"/>
      <c r="Y7910"/>
    </row>
    <row r="7911" spans="1:25" x14ac:dyDescent="0.25">
      <c r="A7911">
        <v>2.4</v>
      </c>
      <c r="B7911">
        <v>29.3</v>
      </c>
      <c r="C7911">
        <v>25.6</v>
      </c>
      <c r="D7911">
        <v>2.1</v>
      </c>
      <c r="E7911">
        <v>6.25</v>
      </c>
      <c r="M7911"/>
      <c r="Q7911"/>
      <c r="U7911"/>
      <c r="Y7911"/>
    </row>
    <row r="7912" spans="1:25" x14ac:dyDescent="0.25">
      <c r="A7912">
        <v>5.6</v>
      </c>
      <c r="B7912">
        <v>6.4</v>
      </c>
      <c r="C7912">
        <v>27.4</v>
      </c>
      <c r="D7912">
        <v>2.1</v>
      </c>
      <c r="E7912">
        <v>4.5</v>
      </c>
      <c r="M7912"/>
      <c r="Q7912"/>
      <c r="U7912"/>
      <c r="Y7912"/>
    </row>
    <row r="7913" spans="1:25" x14ac:dyDescent="0.25">
      <c r="A7913">
        <v>10.5</v>
      </c>
      <c r="B7913">
        <v>11</v>
      </c>
      <c r="C7913">
        <v>32.799999999999997</v>
      </c>
      <c r="D7913">
        <v>2.1</v>
      </c>
      <c r="E7913">
        <v>4</v>
      </c>
      <c r="M7913"/>
      <c r="Q7913"/>
      <c r="U7913"/>
      <c r="Y7913"/>
    </row>
    <row r="7914" spans="1:25" x14ac:dyDescent="0.25">
      <c r="A7914">
        <v>5.6</v>
      </c>
      <c r="B7914">
        <v>6.1</v>
      </c>
      <c r="C7914">
        <v>40.6</v>
      </c>
      <c r="D7914">
        <v>2.1</v>
      </c>
      <c r="E7914">
        <v>4.5</v>
      </c>
      <c r="M7914"/>
      <c r="Q7914"/>
      <c r="U7914"/>
      <c r="Y7914"/>
    </row>
    <row r="7915" spans="1:25" x14ac:dyDescent="0.25">
      <c r="A7915">
        <v>3.1</v>
      </c>
      <c r="B7915">
        <v>1.4</v>
      </c>
      <c r="C7915">
        <v>43.6</v>
      </c>
      <c r="D7915">
        <v>2.1</v>
      </c>
      <c r="E7915">
        <v>4</v>
      </c>
      <c r="M7915"/>
      <c r="Q7915"/>
      <c r="U7915"/>
      <c r="Y7915"/>
    </row>
    <row r="7916" spans="1:25" x14ac:dyDescent="0.25">
      <c r="A7916">
        <v>5.4</v>
      </c>
      <c r="B7916">
        <v>2.2999999999999998</v>
      </c>
      <c r="C7916">
        <v>44.6</v>
      </c>
      <c r="D7916">
        <v>2.1</v>
      </c>
      <c r="E7916">
        <v>3.25</v>
      </c>
      <c r="M7916"/>
      <c r="Q7916"/>
      <c r="U7916"/>
      <c r="Y7916"/>
    </row>
    <row r="7917" spans="1:25" x14ac:dyDescent="0.25">
      <c r="A7917">
        <v>4.3</v>
      </c>
      <c r="B7917">
        <v>7</v>
      </c>
      <c r="C7917">
        <v>17100</v>
      </c>
      <c r="D7917">
        <v>2.1</v>
      </c>
      <c r="E7917">
        <v>7</v>
      </c>
      <c r="M7917"/>
      <c r="Q7917"/>
      <c r="U7917"/>
      <c r="Y7917"/>
    </row>
    <row r="7918" spans="1:25" x14ac:dyDescent="0.25">
      <c r="A7918">
        <v>6</v>
      </c>
      <c r="B7918">
        <v>7.3</v>
      </c>
      <c r="C7918">
        <v>9.1999999999999993</v>
      </c>
      <c r="D7918">
        <v>2.11</v>
      </c>
      <c r="E7918">
        <v>4</v>
      </c>
      <c r="M7918"/>
      <c r="Q7918"/>
      <c r="U7918"/>
      <c r="Y7918"/>
    </row>
    <row r="7919" spans="1:25" x14ac:dyDescent="0.25">
      <c r="A7919">
        <v>1.8</v>
      </c>
      <c r="B7919">
        <v>3.9</v>
      </c>
      <c r="C7919">
        <v>9.9</v>
      </c>
      <c r="D7919">
        <v>2.11</v>
      </c>
      <c r="E7919">
        <v>5</v>
      </c>
      <c r="M7919"/>
      <c r="Q7919"/>
      <c r="U7919"/>
      <c r="Y7919"/>
    </row>
    <row r="7920" spans="1:25" x14ac:dyDescent="0.25">
      <c r="A7920">
        <v>2.4</v>
      </c>
      <c r="B7920">
        <v>3.3</v>
      </c>
      <c r="C7920">
        <v>11.3</v>
      </c>
      <c r="D7920">
        <v>2.11</v>
      </c>
      <c r="E7920">
        <v>4</v>
      </c>
      <c r="M7920"/>
      <c r="Q7920"/>
      <c r="U7920"/>
      <c r="Y7920"/>
    </row>
    <row r="7921" spans="1:25" x14ac:dyDescent="0.25">
      <c r="A7921">
        <v>3.5</v>
      </c>
      <c r="B7921">
        <v>4.2</v>
      </c>
      <c r="C7921">
        <v>13.7</v>
      </c>
      <c r="D7921">
        <v>2.11</v>
      </c>
      <c r="E7921">
        <v>4</v>
      </c>
      <c r="M7921"/>
      <c r="Q7921"/>
      <c r="U7921"/>
      <c r="Y7921"/>
    </row>
    <row r="7922" spans="1:25" x14ac:dyDescent="0.25">
      <c r="A7922">
        <v>5.4</v>
      </c>
      <c r="B7922">
        <v>9.9</v>
      </c>
      <c r="C7922">
        <v>14.7</v>
      </c>
      <c r="D7922">
        <v>2.11</v>
      </c>
      <c r="E7922">
        <v>4</v>
      </c>
      <c r="M7922"/>
      <c r="Q7922"/>
      <c r="U7922"/>
      <c r="Y7922"/>
    </row>
    <row r="7923" spans="1:25" x14ac:dyDescent="0.25">
      <c r="A7923">
        <v>8.4</v>
      </c>
      <c r="B7923">
        <v>6.8</v>
      </c>
      <c r="C7923">
        <v>17.3</v>
      </c>
      <c r="D7923">
        <v>2.11</v>
      </c>
      <c r="E7923">
        <v>3.5</v>
      </c>
      <c r="M7923"/>
      <c r="Q7923"/>
      <c r="U7923"/>
      <c r="Y7923"/>
    </row>
    <row r="7924" spans="1:25" x14ac:dyDescent="0.25">
      <c r="A7924">
        <v>6.5</v>
      </c>
      <c r="B7924">
        <v>7</v>
      </c>
      <c r="C7924">
        <v>18.100000000000001</v>
      </c>
      <c r="D7924">
        <v>2.11</v>
      </c>
      <c r="E7924">
        <v>3.5</v>
      </c>
      <c r="M7924"/>
      <c r="Q7924"/>
      <c r="U7924"/>
      <c r="Y7924"/>
    </row>
    <row r="7925" spans="1:25" x14ac:dyDescent="0.25">
      <c r="A7925">
        <v>5.7</v>
      </c>
      <c r="B7925">
        <v>1.6</v>
      </c>
      <c r="C7925">
        <v>22</v>
      </c>
      <c r="D7925">
        <v>2.11</v>
      </c>
      <c r="E7925">
        <v>3.25</v>
      </c>
      <c r="M7925"/>
      <c r="Q7925"/>
      <c r="U7925"/>
      <c r="Y7925"/>
    </row>
    <row r="7926" spans="1:25" x14ac:dyDescent="0.25">
      <c r="A7926">
        <v>7.3</v>
      </c>
      <c r="B7926">
        <v>6.6</v>
      </c>
      <c r="C7926">
        <v>26.9</v>
      </c>
      <c r="D7926">
        <v>2.11</v>
      </c>
      <c r="E7926">
        <v>4</v>
      </c>
      <c r="M7926"/>
      <c r="Q7926"/>
      <c r="U7926"/>
      <c r="Y7926"/>
    </row>
    <row r="7927" spans="1:25" x14ac:dyDescent="0.25">
      <c r="A7927">
        <v>4.4000000000000004</v>
      </c>
      <c r="B7927">
        <v>3.3</v>
      </c>
      <c r="C7927">
        <v>44.4</v>
      </c>
      <c r="D7927">
        <v>2.11</v>
      </c>
      <c r="E7927">
        <v>4.5</v>
      </c>
      <c r="M7927"/>
      <c r="Q7927"/>
      <c r="U7927"/>
      <c r="Y7927"/>
    </row>
    <row r="7928" spans="1:25" x14ac:dyDescent="0.25">
      <c r="A7928">
        <v>7.1</v>
      </c>
      <c r="B7928">
        <v>5.5</v>
      </c>
      <c r="C7928">
        <v>68.2</v>
      </c>
      <c r="D7928">
        <v>2.11</v>
      </c>
      <c r="E7928">
        <v>4.75</v>
      </c>
      <c r="M7928"/>
      <c r="Q7928"/>
      <c r="U7928"/>
      <c r="Y7928"/>
    </row>
    <row r="7929" spans="1:25" x14ac:dyDescent="0.25">
      <c r="A7929">
        <v>4.4000000000000004</v>
      </c>
      <c r="B7929">
        <v>3.1</v>
      </c>
      <c r="C7929">
        <v>426</v>
      </c>
      <c r="D7929">
        <v>2.11</v>
      </c>
      <c r="E7929">
        <v>6.25</v>
      </c>
      <c r="M7929"/>
      <c r="Q7929"/>
      <c r="U7929"/>
      <c r="Y7929"/>
    </row>
    <row r="7930" spans="1:25" x14ac:dyDescent="0.25">
      <c r="A7930">
        <v>8</v>
      </c>
      <c r="B7930">
        <v>4.5999999999999996</v>
      </c>
      <c r="C7930">
        <v>5.8</v>
      </c>
      <c r="D7930">
        <v>2.12</v>
      </c>
      <c r="E7930">
        <v>2.75</v>
      </c>
      <c r="M7930"/>
      <c r="Q7930"/>
      <c r="U7930"/>
      <c r="Y7930"/>
    </row>
    <row r="7931" spans="1:25" x14ac:dyDescent="0.25">
      <c r="A7931">
        <v>2.4</v>
      </c>
      <c r="B7931">
        <v>2.6</v>
      </c>
      <c r="C7931">
        <v>8.8000000000000007</v>
      </c>
      <c r="D7931">
        <v>2.12</v>
      </c>
      <c r="E7931">
        <v>3.5</v>
      </c>
      <c r="M7931"/>
      <c r="Q7931"/>
      <c r="U7931"/>
      <c r="Y7931"/>
    </row>
    <row r="7932" spans="1:25" x14ac:dyDescent="0.25">
      <c r="A7932">
        <v>5.7</v>
      </c>
      <c r="B7932">
        <v>13.4</v>
      </c>
      <c r="C7932">
        <v>13.3</v>
      </c>
      <c r="D7932">
        <v>2.12</v>
      </c>
      <c r="E7932">
        <v>4</v>
      </c>
      <c r="M7932"/>
      <c r="Q7932"/>
      <c r="U7932"/>
      <c r="Y7932"/>
    </row>
    <row r="7933" spans="1:25" x14ac:dyDescent="0.25">
      <c r="A7933">
        <v>5.6</v>
      </c>
      <c r="B7933">
        <v>1.8</v>
      </c>
      <c r="C7933">
        <v>14.4</v>
      </c>
      <c r="D7933">
        <v>2.12</v>
      </c>
      <c r="E7933">
        <v>2.75</v>
      </c>
      <c r="M7933"/>
      <c r="Q7933"/>
      <c r="U7933"/>
      <c r="Y7933"/>
    </row>
    <row r="7934" spans="1:25" x14ac:dyDescent="0.25">
      <c r="A7934">
        <v>8.4</v>
      </c>
      <c r="B7934">
        <v>12.3</v>
      </c>
      <c r="C7934">
        <v>14.4</v>
      </c>
      <c r="D7934">
        <v>2.12</v>
      </c>
      <c r="E7934">
        <v>3.5</v>
      </c>
      <c r="M7934"/>
      <c r="Q7934"/>
      <c r="U7934"/>
      <c r="Y7934"/>
    </row>
    <row r="7935" spans="1:25" x14ac:dyDescent="0.25">
      <c r="A7935">
        <v>6.8</v>
      </c>
      <c r="B7935">
        <v>16.100000000000001</v>
      </c>
      <c r="C7935">
        <v>18.399999999999999</v>
      </c>
      <c r="D7935">
        <v>2.12</v>
      </c>
      <c r="E7935">
        <v>4.5</v>
      </c>
      <c r="M7935"/>
      <c r="Q7935"/>
      <c r="U7935"/>
      <c r="Y7935"/>
    </row>
    <row r="7936" spans="1:25" x14ac:dyDescent="0.25">
      <c r="A7936">
        <v>4.0999999999999996</v>
      </c>
      <c r="B7936">
        <v>3.8</v>
      </c>
      <c r="C7936">
        <v>77.2</v>
      </c>
      <c r="D7936">
        <v>2.12</v>
      </c>
      <c r="E7936">
        <v>5.25</v>
      </c>
      <c r="M7936"/>
      <c r="Q7936"/>
      <c r="U7936"/>
      <c r="Y7936"/>
    </row>
    <row r="7937" spans="1:25" x14ac:dyDescent="0.25">
      <c r="A7937">
        <v>8.1999999999999993</v>
      </c>
      <c r="B7937">
        <v>4.5999999999999996</v>
      </c>
      <c r="C7937">
        <v>4.5999999999999996</v>
      </c>
      <c r="D7937">
        <v>2.13</v>
      </c>
      <c r="E7937">
        <v>2.75</v>
      </c>
      <c r="M7937"/>
      <c r="Q7937"/>
      <c r="U7937"/>
      <c r="Y7937"/>
    </row>
    <row r="7938" spans="1:25" x14ac:dyDescent="0.25">
      <c r="A7938">
        <v>2.7</v>
      </c>
      <c r="B7938">
        <v>3.9</v>
      </c>
      <c r="C7938">
        <v>6.6</v>
      </c>
      <c r="D7938">
        <v>2.13</v>
      </c>
      <c r="E7938">
        <v>4</v>
      </c>
      <c r="M7938"/>
      <c r="Q7938"/>
      <c r="U7938"/>
      <c r="Y7938"/>
    </row>
    <row r="7939" spans="1:25" x14ac:dyDescent="0.25">
      <c r="A7939">
        <v>7.4</v>
      </c>
      <c r="B7939">
        <v>2.4</v>
      </c>
      <c r="C7939">
        <v>7</v>
      </c>
      <c r="D7939">
        <v>2.13</v>
      </c>
      <c r="E7939">
        <v>2.25</v>
      </c>
      <c r="M7939"/>
      <c r="Q7939"/>
      <c r="U7939"/>
      <c r="Y7939"/>
    </row>
    <row r="7940" spans="1:25" x14ac:dyDescent="0.25">
      <c r="A7940">
        <v>2.2000000000000002</v>
      </c>
      <c r="B7940">
        <v>4.4000000000000004</v>
      </c>
      <c r="C7940">
        <v>10.199999999999999</v>
      </c>
      <c r="D7940">
        <v>2.13</v>
      </c>
      <c r="E7940">
        <v>4</v>
      </c>
      <c r="M7940"/>
      <c r="Q7940"/>
      <c r="U7940"/>
      <c r="Y7940"/>
    </row>
    <row r="7941" spans="1:25" x14ac:dyDescent="0.25">
      <c r="A7941">
        <v>7.4</v>
      </c>
      <c r="B7941">
        <v>2.9</v>
      </c>
      <c r="C7941">
        <v>10.6</v>
      </c>
      <c r="D7941">
        <v>2.13</v>
      </c>
      <c r="E7941">
        <v>2.25</v>
      </c>
      <c r="M7941"/>
      <c r="Q7941"/>
      <c r="U7941"/>
      <c r="Y7941"/>
    </row>
    <row r="7942" spans="1:25" x14ac:dyDescent="0.25">
      <c r="A7942">
        <v>7.2</v>
      </c>
      <c r="B7942">
        <v>2.7</v>
      </c>
      <c r="C7942">
        <v>11.3</v>
      </c>
      <c r="D7942">
        <v>2.13</v>
      </c>
      <c r="E7942">
        <v>2.25</v>
      </c>
      <c r="M7942"/>
      <c r="Q7942"/>
      <c r="U7942"/>
      <c r="Y7942"/>
    </row>
    <row r="7943" spans="1:25" x14ac:dyDescent="0.25">
      <c r="A7943">
        <v>8.6</v>
      </c>
      <c r="B7943">
        <v>10</v>
      </c>
      <c r="C7943">
        <v>14.8</v>
      </c>
      <c r="D7943">
        <v>2.13</v>
      </c>
      <c r="E7943">
        <v>3.5</v>
      </c>
      <c r="M7943"/>
      <c r="Q7943"/>
      <c r="U7943"/>
      <c r="Y7943"/>
    </row>
    <row r="7944" spans="1:25" x14ac:dyDescent="0.25">
      <c r="A7944">
        <v>10.1</v>
      </c>
      <c r="B7944">
        <v>4.5</v>
      </c>
      <c r="C7944">
        <v>23.5</v>
      </c>
      <c r="D7944">
        <v>2.13</v>
      </c>
      <c r="E7944">
        <v>3.25</v>
      </c>
      <c r="M7944"/>
      <c r="Q7944"/>
      <c r="U7944"/>
      <c r="Y7944"/>
    </row>
    <row r="7945" spans="1:25" x14ac:dyDescent="0.25">
      <c r="A7945">
        <v>6.1</v>
      </c>
      <c r="B7945">
        <v>4.5</v>
      </c>
      <c r="C7945">
        <v>23.8</v>
      </c>
      <c r="D7945">
        <v>2.13</v>
      </c>
      <c r="E7945">
        <v>3.75</v>
      </c>
      <c r="M7945"/>
      <c r="Q7945"/>
      <c r="U7945"/>
      <c r="Y7945"/>
    </row>
    <row r="7946" spans="1:25" x14ac:dyDescent="0.25">
      <c r="A7946">
        <v>3.6</v>
      </c>
      <c r="B7946">
        <v>4.9000000000000004</v>
      </c>
      <c r="C7946">
        <v>32.5</v>
      </c>
      <c r="D7946">
        <v>2.13</v>
      </c>
      <c r="E7946">
        <v>4.5</v>
      </c>
      <c r="M7946"/>
      <c r="Q7946"/>
      <c r="U7946"/>
      <c r="Y7946"/>
    </row>
    <row r="7947" spans="1:25" x14ac:dyDescent="0.25">
      <c r="A7947">
        <v>4.4000000000000004</v>
      </c>
      <c r="B7947">
        <v>3</v>
      </c>
      <c r="C7947">
        <v>35.4</v>
      </c>
      <c r="D7947">
        <v>2.13</v>
      </c>
      <c r="E7947">
        <v>4</v>
      </c>
      <c r="M7947"/>
      <c r="Q7947"/>
      <c r="U7947"/>
      <c r="Y7947"/>
    </row>
    <row r="7948" spans="1:25" x14ac:dyDescent="0.25">
      <c r="A7948">
        <v>6.8</v>
      </c>
      <c r="B7948">
        <v>13.5</v>
      </c>
      <c r="C7948">
        <v>84.2</v>
      </c>
      <c r="D7948">
        <v>2.13</v>
      </c>
      <c r="E7948">
        <v>4.75</v>
      </c>
      <c r="M7948"/>
      <c r="Q7948"/>
      <c r="U7948"/>
      <c r="Y7948"/>
    </row>
    <row r="7949" spans="1:25" x14ac:dyDescent="0.25">
      <c r="A7949">
        <v>6.5</v>
      </c>
      <c r="B7949">
        <v>86.8</v>
      </c>
      <c r="C7949">
        <v>205</v>
      </c>
      <c r="D7949">
        <v>2.13</v>
      </c>
      <c r="E7949">
        <v>6.75</v>
      </c>
      <c r="M7949"/>
      <c r="Q7949"/>
      <c r="U7949"/>
      <c r="Y7949"/>
    </row>
    <row r="7950" spans="1:25" x14ac:dyDescent="0.25">
      <c r="A7950">
        <v>7.2</v>
      </c>
      <c r="B7950">
        <v>11.1</v>
      </c>
      <c r="C7950">
        <v>9.3000000000000007</v>
      </c>
      <c r="D7950">
        <v>2.14</v>
      </c>
      <c r="E7950">
        <v>3.5</v>
      </c>
      <c r="M7950"/>
      <c r="Q7950"/>
      <c r="U7950"/>
      <c r="Y7950"/>
    </row>
    <row r="7951" spans="1:25" x14ac:dyDescent="0.25">
      <c r="A7951">
        <v>8</v>
      </c>
      <c r="B7951">
        <v>2.4</v>
      </c>
      <c r="C7951">
        <v>9.6999999999999993</v>
      </c>
      <c r="D7951">
        <v>2.14</v>
      </c>
      <c r="E7951">
        <v>2.25</v>
      </c>
      <c r="M7951"/>
      <c r="Q7951"/>
      <c r="U7951"/>
      <c r="Y7951"/>
    </row>
    <row r="7952" spans="1:25" x14ac:dyDescent="0.25">
      <c r="A7952">
        <v>8.4</v>
      </c>
      <c r="B7952">
        <v>4.5999999999999996</v>
      </c>
      <c r="C7952">
        <v>11.1</v>
      </c>
      <c r="D7952">
        <v>2.14</v>
      </c>
      <c r="E7952">
        <v>2.75</v>
      </c>
      <c r="M7952"/>
      <c r="Q7952"/>
      <c r="U7952"/>
      <c r="Y7952"/>
    </row>
    <row r="7953" spans="1:25" x14ac:dyDescent="0.25">
      <c r="A7953">
        <v>8</v>
      </c>
      <c r="B7953">
        <v>3.9</v>
      </c>
      <c r="C7953">
        <v>20.399999999999999</v>
      </c>
      <c r="D7953">
        <v>2.14</v>
      </c>
      <c r="E7953">
        <v>3.25</v>
      </c>
      <c r="M7953"/>
      <c r="Q7953"/>
      <c r="U7953"/>
      <c r="Y7953"/>
    </row>
    <row r="7954" spans="1:25" x14ac:dyDescent="0.25">
      <c r="A7954">
        <v>7.3</v>
      </c>
      <c r="B7954">
        <v>13.2</v>
      </c>
      <c r="C7954">
        <v>53</v>
      </c>
      <c r="D7954">
        <v>2.14</v>
      </c>
      <c r="E7954">
        <v>4.75</v>
      </c>
      <c r="M7954"/>
      <c r="Q7954"/>
      <c r="U7954"/>
      <c r="Y7954"/>
    </row>
    <row r="7955" spans="1:25" x14ac:dyDescent="0.25">
      <c r="A7955">
        <v>6.1</v>
      </c>
      <c r="B7955">
        <v>7.1</v>
      </c>
      <c r="C7955">
        <v>124</v>
      </c>
      <c r="D7955">
        <v>2.14</v>
      </c>
      <c r="E7955">
        <v>6.25</v>
      </c>
      <c r="M7955"/>
      <c r="Q7955"/>
      <c r="U7955"/>
      <c r="Y7955"/>
    </row>
    <row r="7956" spans="1:25" x14ac:dyDescent="0.25">
      <c r="A7956">
        <v>7.3</v>
      </c>
      <c r="B7956">
        <v>38.299999999999997</v>
      </c>
      <c r="C7956">
        <v>13.3</v>
      </c>
      <c r="D7956">
        <v>2.15</v>
      </c>
      <c r="E7956">
        <v>4.5</v>
      </c>
      <c r="M7956"/>
      <c r="Q7956"/>
      <c r="U7956"/>
      <c r="Y7956"/>
    </row>
    <row r="7957" spans="1:25" x14ac:dyDescent="0.25">
      <c r="A7957">
        <v>6.3</v>
      </c>
      <c r="B7957">
        <v>7.6</v>
      </c>
      <c r="C7957">
        <v>18.8</v>
      </c>
      <c r="D7957">
        <v>2.15</v>
      </c>
      <c r="E7957">
        <v>4</v>
      </c>
      <c r="M7957"/>
      <c r="Q7957"/>
      <c r="U7957"/>
      <c r="Y7957"/>
    </row>
    <row r="7958" spans="1:25" x14ac:dyDescent="0.25">
      <c r="A7958">
        <v>5.8</v>
      </c>
      <c r="B7958">
        <v>3.3</v>
      </c>
      <c r="C7958">
        <v>19.2</v>
      </c>
      <c r="D7958">
        <v>2.15</v>
      </c>
      <c r="E7958">
        <v>3.25</v>
      </c>
      <c r="M7958"/>
      <c r="Q7958"/>
      <c r="U7958"/>
      <c r="Y7958"/>
    </row>
    <row r="7959" spans="1:25" x14ac:dyDescent="0.25">
      <c r="A7959">
        <v>4</v>
      </c>
      <c r="B7959">
        <v>1.7</v>
      </c>
      <c r="C7959">
        <v>24.4</v>
      </c>
      <c r="D7959">
        <v>2.15</v>
      </c>
      <c r="E7959">
        <v>4</v>
      </c>
      <c r="M7959"/>
      <c r="Q7959"/>
      <c r="U7959"/>
      <c r="Y7959"/>
    </row>
    <row r="7960" spans="1:25" x14ac:dyDescent="0.25">
      <c r="A7960">
        <v>4.5999999999999996</v>
      </c>
      <c r="B7960">
        <v>1.6</v>
      </c>
      <c r="C7960">
        <v>30.6</v>
      </c>
      <c r="D7960">
        <v>2.15</v>
      </c>
      <c r="E7960">
        <v>3.25</v>
      </c>
      <c r="M7960"/>
      <c r="Q7960"/>
      <c r="U7960"/>
      <c r="Y7960"/>
    </row>
    <row r="7961" spans="1:25" x14ac:dyDescent="0.25">
      <c r="A7961">
        <v>4.5</v>
      </c>
      <c r="B7961">
        <v>2.1</v>
      </c>
      <c r="C7961">
        <v>32.799999999999997</v>
      </c>
      <c r="D7961">
        <v>2.15</v>
      </c>
      <c r="E7961">
        <v>4</v>
      </c>
      <c r="M7961"/>
      <c r="Q7961"/>
      <c r="U7961"/>
      <c r="Y7961"/>
    </row>
    <row r="7962" spans="1:25" x14ac:dyDescent="0.25">
      <c r="A7962">
        <v>6.4</v>
      </c>
      <c r="B7962">
        <v>4.8</v>
      </c>
      <c r="C7962">
        <v>36.6</v>
      </c>
      <c r="D7962">
        <v>2.15</v>
      </c>
      <c r="E7962">
        <v>3.75</v>
      </c>
      <c r="M7962"/>
      <c r="Q7962"/>
      <c r="U7962"/>
      <c r="Y7962"/>
    </row>
    <row r="7963" spans="1:25" x14ac:dyDescent="0.25">
      <c r="A7963">
        <v>5.7</v>
      </c>
      <c r="B7963">
        <v>2.4</v>
      </c>
      <c r="C7963">
        <v>43.2</v>
      </c>
      <c r="D7963">
        <v>2.15</v>
      </c>
      <c r="E7963">
        <v>3.25</v>
      </c>
      <c r="M7963"/>
      <c r="Q7963"/>
      <c r="U7963"/>
      <c r="Y7963"/>
    </row>
    <row r="7964" spans="1:25" x14ac:dyDescent="0.25">
      <c r="A7964">
        <v>3.5</v>
      </c>
      <c r="B7964">
        <v>2.5</v>
      </c>
      <c r="C7964">
        <v>64.599999999999994</v>
      </c>
      <c r="D7964">
        <v>2.15</v>
      </c>
      <c r="E7964">
        <v>4.75</v>
      </c>
      <c r="M7964"/>
      <c r="Q7964"/>
      <c r="U7964"/>
      <c r="Y7964"/>
    </row>
    <row r="7965" spans="1:25" x14ac:dyDescent="0.25">
      <c r="A7965">
        <v>5.0999999999999996</v>
      </c>
      <c r="B7965">
        <v>1.8</v>
      </c>
      <c r="C7965">
        <v>69.099999999999994</v>
      </c>
      <c r="D7965">
        <v>2.15</v>
      </c>
      <c r="E7965">
        <v>4</v>
      </c>
      <c r="M7965"/>
      <c r="Q7965"/>
      <c r="U7965"/>
      <c r="Y7965"/>
    </row>
    <row r="7966" spans="1:25" x14ac:dyDescent="0.25">
      <c r="A7966">
        <v>6.8</v>
      </c>
      <c r="B7966">
        <v>4.0999999999999996</v>
      </c>
      <c r="C7966">
        <v>85.6</v>
      </c>
      <c r="D7966">
        <v>2.15</v>
      </c>
      <c r="E7966">
        <v>4</v>
      </c>
      <c r="M7966"/>
      <c r="Q7966"/>
      <c r="U7966"/>
      <c r="Y7966"/>
    </row>
    <row r="7967" spans="1:25" x14ac:dyDescent="0.25">
      <c r="A7967">
        <v>5.0999999999999996</v>
      </c>
      <c r="B7967">
        <v>4</v>
      </c>
      <c r="C7967">
        <v>4.2</v>
      </c>
      <c r="D7967">
        <v>2.16</v>
      </c>
      <c r="E7967">
        <v>3.25</v>
      </c>
      <c r="M7967"/>
      <c r="Q7967"/>
      <c r="U7967"/>
      <c r="Y7967"/>
    </row>
    <row r="7968" spans="1:25" x14ac:dyDescent="0.25">
      <c r="A7968">
        <v>6.2</v>
      </c>
      <c r="B7968">
        <v>10</v>
      </c>
      <c r="C7968">
        <v>4.7</v>
      </c>
      <c r="D7968">
        <v>2.16</v>
      </c>
      <c r="E7968">
        <v>4</v>
      </c>
      <c r="M7968"/>
      <c r="Q7968"/>
      <c r="U7968"/>
      <c r="Y7968"/>
    </row>
    <row r="7969" spans="1:25" x14ac:dyDescent="0.25">
      <c r="A7969">
        <v>6.3</v>
      </c>
      <c r="B7969">
        <v>4.0999999999999996</v>
      </c>
      <c r="C7969">
        <v>9.8000000000000007</v>
      </c>
      <c r="D7969">
        <v>2.16</v>
      </c>
      <c r="E7969">
        <v>3.25</v>
      </c>
      <c r="M7969"/>
      <c r="Q7969"/>
      <c r="U7969"/>
      <c r="Y7969"/>
    </row>
    <row r="7970" spans="1:25" x14ac:dyDescent="0.25">
      <c r="A7970">
        <v>2.9</v>
      </c>
      <c r="B7970">
        <v>4.3</v>
      </c>
      <c r="C7970">
        <v>12.9</v>
      </c>
      <c r="D7970">
        <v>2.16</v>
      </c>
      <c r="E7970">
        <v>4</v>
      </c>
      <c r="M7970"/>
      <c r="Q7970"/>
      <c r="U7970"/>
      <c r="Y7970"/>
    </row>
    <row r="7971" spans="1:25" x14ac:dyDescent="0.25">
      <c r="A7971">
        <v>7.1</v>
      </c>
      <c r="B7971">
        <v>4.4000000000000004</v>
      </c>
      <c r="C7971">
        <v>12.9</v>
      </c>
      <c r="D7971">
        <v>2.16</v>
      </c>
      <c r="E7971">
        <v>2.75</v>
      </c>
      <c r="M7971"/>
      <c r="Q7971"/>
      <c r="U7971"/>
      <c r="Y7971"/>
    </row>
    <row r="7972" spans="1:25" x14ac:dyDescent="0.25">
      <c r="A7972">
        <v>7.2</v>
      </c>
      <c r="B7972">
        <v>1.9</v>
      </c>
      <c r="C7972">
        <v>13</v>
      </c>
      <c r="D7972">
        <v>2.16</v>
      </c>
      <c r="E7972">
        <v>2.25</v>
      </c>
      <c r="M7972"/>
      <c r="Q7972"/>
      <c r="U7972"/>
      <c r="Y7972"/>
    </row>
    <row r="7973" spans="1:25" x14ac:dyDescent="0.25">
      <c r="A7973">
        <v>4.9000000000000004</v>
      </c>
      <c r="B7973">
        <v>1.5</v>
      </c>
      <c r="C7973">
        <v>17.2</v>
      </c>
      <c r="D7973">
        <v>2.16</v>
      </c>
      <c r="E7973">
        <v>2.75</v>
      </c>
      <c r="M7973"/>
      <c r="Q7973"/>
      <c r="U7973"/>
      <c r="Y7973"/>
    </row>
    <row r="7974" spans="1:25" x14ac:dyDescent="0.25">
      <c r="A7974">
        <v>2</v>
      </c>
      <c r="B7974">
        <v>4</v>
      </c>
      <c r="C7974">
        <v>18.899999999999999</v>
      </c>
      <c r="D7974">
        <v>2.16</v>
      </c>
      <c r="E7974">
        <v>4</v>
      </c>
      <c r="M7974"/>
      <c r="Q7974"/>
      <c r="U7974"/>
      <c r="Y7974"/>
    </row>
    <row r="7975" spans="1:25" x14ac:dyDescent="0.25">
      <c r="A7975">
        <v>3.6</v>
      </c>
      <c r="B7975">
        <v>1.5</v>
      </c>
      <c r="C7975">
        <v>87.5</v>
      </c>
      <c r="D7975">
        <v>2.16</v>
      </c>
      <c r="E7975">
        <v>4.75</v>
      </c>
      <c r="M7975"/>
      <c r="Q7975"/>
      <c r="U7975"/>
      <c r="Y7975"/>
    </row>
    <row r="7976" spans="1:25" x14ac:dyDescent="0.25">
      <c r="A7976">
        <v>6.5</v>
      </c>
      <c r="B7976">
        <v>3.4</v>
      </c>
      <c r="C7976">
        <v>444</v>
      </c>
      <c r="D7976">
        <v>2.16</v>
      </c>
      <c r="E7976">
        <v>5</v>
      </c>
      <c r="M7976"/>
      <c r="Q7976"/>
      <c r="U7976"/>
      <c r="Y7976"/>
    </row>
    <row r="7977" spans="1:25" x14ac:dyDescent="0.25">
      <c r="A7977">
        <v>4.9000000000000004</v>
      </c>
      <c r="B7977">
        <v>4.4000000000000004</v>
      </c>
      <c r="C7977">
        <v>9.6</v>
      </c>
      <c r="D7977">
        <v>2.17</v>
      </c>
      <c r="E7977">
        <v>3.25</v>
      </c>
      <c r="M7977"/>
      <c r="Q7977"/>
      <c r="U7977"/>
      <c r="Y7977"/>
    </row>
    <row r="7978" spans="1:25" x14ac:dyDescent="0.25">
      <c r="A7978">
        <v>5.2</v>
      </c>
      <c r="B7978">
        <v>4.2</v>
      </c>
      <c r="C7978">
        <v>12.3</v>
      </c>
      <c r="D7978">
        <v>2.17</v>
      </c>
      <c r="E7978">
        <v>3.25</v>
      </c>
      <c r="M7978"/>
      <c r="Q7978"/>
      <c r="U7978"/>
      <c r="Y7978"/>
    </row>
    <row r="7979" spans="1:25" x14ac:dyDescent="0.25">
      <c r="A7979">
        <v>3</v>
      </c>
      <c r="B7979">
        <v>5.9</v>
      </c>
      <c r="C7979">
        <v>16.600000000000001</v>
      </c>
      <c r="D7979">
        <v>2.17</v>
      </c>
      <c r="E7979">
        <v>4.75</v>
      </c>
      <c r="M7979"/>
      <c r="Q7979"/>
      <c r="U7979"/>
      <c r="Y7979"/>
    </row>
    <row r="7980" spans="1:25" x14ac:dyDescent="0.25">
      <c r="A7980">
        <v>6.3</v>
      </c>
      <c r="B7980">
        <v>2.5</v>
      </c>
      <c r="C7980">
        <v>26.8</v>
      </c>
      <c r="D7980">
        <v>2.17</v>
      </c>
      <c r="E7980">
        <v>3.25</v>
      </c>
      <c r="M7980"/>
      <c r="Q7980"/>
      <c r="U7980"/>
      <c r="Y7980"/>
    </row>
    <row r="7981" spans="1:25" x14ac:dyDescent="0.25">
      <c r="A7981">
        <v>5.2</v>
      </c>
      <c r="B7981">
        <v>5.7</v>
      </c>
      <c r="C7981">
        <v>67.2</v>
      </c>
      <c r="D7981">
        <v>2.17</v>
      </c>
      <c r="E7981">
        <v>5.25</v>
      </c>
      <c r="M7981"/>
      <c r="Q7981"/>
      <c r="U7981"/>
      <c r="Y7981"/>
    </row>
    <row r="7982" spans="1:25" x14ac:dyDescent="0.25">
      <c r="A7982">
        <v>5.6</v>
      </c>
      <c r="B7982">
        <v>3.9</v>
      </c>
      <c r="C7982">
        <v>330</v>
      </c>
      <c r="D7982">
        <v>2.17</v>
      </c>
      <c r="E7982">
        <v>5.5</v>
      </c>
      <c r="M7982"/>
      <c r="Q7982"/>
      <c r="U7982"/>
      <c r="Y7982"/>
    </row>
    <row r="7983" spans="1:25" x14ac:dyDescent="0.25">
      <c r="A7983">
        <v>4</v>
      </c>
      <c r="B7983">
        <v>5.3</v>
      </c>
      <c r="C7983">
        <v>5.8</v>
      </c>
      <c r="D7983">
        <v>2.1800000000000002</v>
      </c>
      <c r="E7983">
        <v>4.75</v>
      </c>
      <c r="M7983"/>
      <c r="Q7983"/>
      <c r="U7983"/>
      <c r="Y7983"/>
    </row>
    <row r="7984" spans="1:25" x14ac:dyDescent="0.25">
      <c r="A7984">
        <v>1.8</v>
      </c>
      <c r="B7984">
        <v>2.4</v>
      </c>
      <c r="C7984">
        <v>9.1999999999999993</v>
      </c>
      <c r="D7984">
        <v>2.1800000000000002</v>
      </c>
      <c r="E7984">
        <v>4.5</v>
      </c>
      <c r="M7984"/>
      <c r="Q7984"/>
      <c r="U7984"/>
      <c r="Y7984"/>
    </row>
    <row r="7985" spans="1:25" x14ac:dyDescent="0.25">
      <c r="A7985">
        <v>7.2</v>
      </c>
      <c r="B7985">
        <v>7.2</v>
      </c>
      <c r="C7985">
        <v>9.1999999999999993</v>
      </c>
      <c r="D7985">
        <v>2.1800000000000002</v>
      </c>
      <c r="E7985">
        <v>3.5</v>
      </c>
      <c r="M7985"/>
      <c r="Q7985"/>
      <c r="U7985"/>
      <c r="Y7985"/>
    </row>
    <row r="7986" spans="1:25" x14ac:dyDescent="0.25">
      <c r="A7986">
        <v>7.9</v>
      </c>
      <c r="B7986">
        <v>9.1999999999999993</v>
      </c>
      <c r="C7986">
        <v>10.5</v>
      </c>
      <c r="D7986">
        <v>2.1800000000000002</v>
      </c>
      <c r="E7986">
        <v>3.5</v>
      </c>
      <c r="M7986"/>
      <c r="Q7986"/>
      <c r="U7986"/>
      <c r="Y7986"/>
    </row>
    <row r="7987" spans="1:25" x14ac:dyDescent="0.25">
      <c r="A7987">
        <v>7.6</v>
      </c>
      <c r="B7987">
        <v>6.8</v>
      </c>
      <c r="C7987">
        <v>14.2</v>
      </c>
      <c r="D7987">
        <v>2.1800000000000002</v>
      </c>
      <c r="E7987">
        <v>3.5</v>
      </c>
      <c r="M7987"/>
      <c r="Q7987"/>
      <c r="U7987"/>
      <c r="Y7987"/>
    </row>
    <row r="7988" spans="1:25" x14ac:dyDescent="0.25">
      <c r="A7988">
        <v>6.7</v>
      </c>
      <c r="B7988">
        <v>6.3</v>
      </c>
      <c r="C7988">
        <v>15</v>
      </c>
      <c r="D7988">
        <v>2.1800000000000002</v>
      </c>
      <c r="E7988">
        <v>3.5</v>
      </c>
      <c r="M7988"/>
      <c r="Q7988"/>
      <c r="U7988"/>
      <c r="Y7988"/>
    </row>
    <row r="7989" spans="1:25" x14ac:dyDescent="0.25">
      <c r="A7989">
        <v>2.7</v>
      </c>
      <c r="B7989">
        <v>3.9</v>
      </c>
      <c r="C7989">
        <v>16.100000000000001</v>
      </c>
      <c r="D7989">
        <v>2.1800000000000002</v>
      </c>
      <c r="E7989">
        <v>4</v>
      </c>
      <c r="M7989"/>
      <c r="Q7989"/>
      <c r="U7989"/>
      <c r="Y7989"/>
    </row>
    <row r="7990" spans="1:25" x14ac:dyDescent="0.25">
      <c r="A7990">
        <v>3.6</v>
      </c>
      <c r="B7990">
        <v>2.4</v>
      </c>
      <c r="C7990">
        <v>27.1</v>
      </c>
      <c r="D7990">
        <v>2.1800000000000002</v>
      </c>
      <c r="E7990">
        <v>4</v>
      </c>
      <c r="M7990"/>
      <c r="Q7990"/>
      <c r="U7990"/>
      <c r="Y7990"/>
    </row>
    <row r="7991" spans="1:25" x14ac:dyDescent="0.25">
      <c r="A7991">
        <v>4.3</v>
      </c>
      <c r="B7991">
        <v>36.700000000000003</v>
      </c>
      <c r="C7991">
        <v>36</v>
      </c>
      <c r="D7991">
        <v>2.1800000000000002</v>
      </c>
      <c r="E7991">
        <v>6.25</v>
      </c>
      <c r="M7991"/>
      <c r="Q7991"/>
      <c r="U7991"/>
      <c r="Y7991"/>
    </row>
    <row r="7992" spans="1:25" x14ac:dyDescent="0.25">
      <c r="A7992">
        <v>7.9</v>
      </c>
      <c r="B7992">
        <v>2.7</v>
      </c>
      <c r="C7992">
        <v>44.4</v>
      </c>
      <c r="D7992">
        <v>2.1800000000000002</v>
      </c>
      <c r="E7992">
        <v>2.75</v>
      </c>
      <c r="M7992"/>
      <c r="Q7992"/>
      <c r="U7992"/>
      <c r="Y7992"/>
    </row>
    <row r="7993" spans="1:25" x14ac:dyDescent="0.25">
      <c r="A7993">
        <v>2.2999999999999998</v>
      </c>
      <c r="B7993">
        <v>3.8</v>
      </c>
      <c r="C7993">
        <v>61.2</v>
      </c>
      <c r="D7993">
        <v>2.1800000000000002</v>
      </c>
      <c r="E7993">
        <v>5.25</v>
      </c>
      <c r="M7993"/>
      <c r="Q7993"/>
      <c r="U7993"/>
      <c r="Y7993"/>
    </row>
    <row r="7994" spans="1:25" x14ac:dyDescent="0.25">
      <c r="A7994">
        <v>5.2</v>
      </c>
      <c r="B7994">
        <v>2.5</v>
      </c>
      <c r="C7994">
        <v>110</v>
      </c>
      <c r="D7994">
        <v>2.1800000000000002</v>
      </c>
      <c r="E7994">
        <v>5</v>
      </c>
      <c r="M7994"/>
      <c r="Q7994"/>
      <c r="U7994"/>
      <c r="Y7994"/>
    </row>
    <row r="7995" spans="1:25" x14ac:dyDescent="0.25">
      <c r="A7995">
        <v>8.1999999999999993</v>
      </c>
      <c r="B7995">
        <v>8</v>
      </c>
      <c r="C7995">
        <v>8.9</v>
      </c>
      <c r="D7995">
        <v>2.19</v>
      </c>
      <c r="E7995">
        <v>3.5</v>
      </c>
      <c r="M7995"/>
      <c r="Q7995"/>
      <c r="U7995"/>
      <c r="Y7995"/>
    </row>
    <row r="7996" spans="1:25" x14ac:dyDescent="0.25">
      <c r="A7996">
        <v>5.5</v>
      </c>
      <c r="B7996">
        <v>18.600000000000001</v>
      </c>
      <c r="C7996">
        <v>9.6</v>
      </c>
      <c r="D7996">
        <v>2.19</v>
      </c>
      <c r="E7996">
        <v>5</v>
      </c>
      <c r="M7996"/>
      <c r="Q7996"/>
      <c r="U7996"/>
      <c r="Y7996"/>
    </row>
    <row r="7997" spans="1:25" x14ac:dyDescent="0.25">
      <c r="A7997">
        <v>6.5</v>
      </c>
      <c r="B7997">
        <v>4</v>
      </c>
      <c r="C7997">
        <v>10</v>
      </c>
      <c r="D7997">
        <v>2.19</v>
      </c>
      <c r="E7997">
        <v>2.75</v>
      </c>
      <c r="M7997"/>
      <c r="Q7997"/>
      <c r="U7997"/>
      <c r="Y7997"/>
    </row>
    <row r="7998" spans="1:25" x14ac:dyDescent="0.25">
      <c r="A7998">
        <v>5.8</v>
      </c>
      <c r="B7998">
        <v>5</v>
      </c>
      <c r="C7998">
        <v>10.8</v>
      </c>
      <c r="D7998">
        <v>2.19</v>
      </c>
      <c r="E7998">
        <v>4</v>
      </c>
      <c r="M7998"/>
      <c r="Q7998"/>
      <c r="U7998"/>
      <c r="Y7998"/>
    </row>
    <row r="7999" spans="1:25" x14ac:dyDescent="0.25">
      <c r="A7999">
        <v>1.9</v>
      </c>
      <c r="B7999">
        <v>1.4</v>
      </c>
      <c r="C7999">
        <v>15.3</v>
      </c>
      <c r="D7999">
        <v>2.19</v>
      </c>
      <c r="E7999">
        <v>4.5</v>
      </c>
      <c r="M7999"/>
      <c r="Q7999"/>
      <c r="U7999"/>
      <c r="Y7999"/>
    </row>
    <row r="8000" spans="1:25" x14ac:dyDescent="0.25">
      <c r="A8000">
        <v>6</v>
      </c>
      <c r="B8000">
        <v>1.8</v>
      </c>
      <c r="C8000">
        <v>17.100000000000001</v>
      </c>
      <c r="D8000">
        <v>2.19</v>
      </c>
      <c r="E8000">
        <v>2.75</v>
      </c>
      <c r="M8000"/>
      <c r="Q8000"/>
      <c r="U8000"/>
      <c r="Y8000"/>
    </row>
    <row r="8001" spans="1:25" x14ac:dyDescent="0.25">
      <c r="A8001">
        <v>6.2</v>
      </c>
      <c r="B8001">
        <v>5.7</v>
      </c>
      <c r="C8001">
        <v>21.1</v>
      </c>
      <c r="D8001">
        <v>2.19</v>
      </c>
      <c r="E8001">
        <v>4.5</v>
      </c>
      <c r="M8001"/>
      <c r="Q8001"/>
      <c r="U8001"/>
      <c r="Y8001"/>
    </row>
    <row r="8002" spans="1:25" x14ac:dyDescent="0.25">
      <c r="A8002">
        <v>5.9</v>
      </c>
      <c r="B8002">
        <v>7.4</v>
      </c>
      <c r="C8002">
        <v>34.1</v>
      </c>
      <c r="D8002">
        <v>2.19</v>
      </c>
      <c r="E8002">
        <v>4.5</v>
      </c>
      <c r="M8002"/>
      <c r="Q8002"/>
      <c r="U8002"/>
      <c r="Y8002"/>
    </row>
    <row r="8003" spans="1:25" x14ac:dyDescent="0.25">
      <c r="A8003">
        <v>4</v>
      </c>
      <c r="B8003">
        <v>3.1</v>
      </c>
      <c r="C8003">
        <v>39.700000000000003</v>
      </c>
      <c r="D8003">
        <v>2.19</v>
      </c>
      <c r="E8003">
        <v>4.5</v>
      </c>
      <c r="M8003"/>
      <c r="Q8003"/>
      <c r="U8003"/>
      <c r="Y8003"/>
    </row>
    <row r="8004" spans="1:25" x14ac:dyDescent="0.25">
      <c r="A8004">
        <v>6.8</v>
      </c>
      <c r="B8004">
        <v>4.5</v>
      </c>
      <c r="C8004">
        <v>107</v>
      </c>
      <c r="D8004">
        <v>2.19</v>
      </c>
      <c r="E8004">
        <v>5</v>
      </c>
      <c r="M8004"/>
      <c r="Q8004"/>
      <c r="U8004"/>
      <c r="Y8004"/>
    </row>
    <row r="8005" spans="1:25" x14ac:dyDescent="0.25">
      <c r="A8005">
        <v>4.5</v>
      </c>
      <c r="B8005">
        <v>16</v>
      </c>
      <c r="C8005">
        <v>359</v>
      </c>
      <c r="D8005">
        <v>2.19</v>
      </c>
      <c r="E8005">
        <v>8</v>
      </c>
      <c r="M8005"/>
      <c r="Q8005"/>
      <c r="U8005"/>
      <c r="Y8005"/>
    </row>
    <row r="8006" spans="1:25" x14ac:dyDescent="0.25">
      <c r="A8006">
        <v>8.9</v>
      </c>
      <c r="B8006">
        <v>4.8</v>
      </c>
      <c r="C8006">
        <v>16.600000000000001</v>
      </c>
      <c r="D8006">
        <v>2.2000000000000002</v>
      </c>
      <c r="E8006">
        <v>2.75</v>
      </c>
      <c r="M8006"/>
      <c r="Q8006"/>
      <c r="U8006"/>
      <c r="Y8006"/>
    </row>
    <row r="8007" spans="1:25" x14ac:dyDescent="0.25">
      <c r="A8007">
        <v>7.9</v>
      </c>
      <c r="B8007">
        <v>4</v>
      </c>
      <c r="C8007">
        <v>17.2</v>
      </c>
      <c r="D8007">
        <v>2.2000000000000002</v>
      </c>
      <c r="E8007">
        <v>2.75</v>
      </c>
      <c r="M8007"/>
      <c r="Q8007"/>
      <c r="U8007"/>
      <c r="Y8007"/>
    </row>
    <row r="8008" spans="1:25" x14ac:dyDescent="0.25">
      <c r="A8008">
        <v>2.4</v>
      </c>
      <c r="B8008">
        <v>1.5</v>
      </c>
      <c r="C8008">
        <v>17.899999999999999</v>
      </c>
      <c r="D8008">
        <v>2.2000000000000002</v>
      </c>
      <c r="E8008">
        <v>3.5</v>
      </c>
      <c r="M8008"/>
      <c r="Q8008"/>
      <c r="U8008"/>
      <c r="Y8008"/>
    </row>
    <row r="8009" spans="1:25" x14ac:dyDescent="0.25">
      <c r="A8009">
        <v>7.6</v>
      </c>
      <c r="B8009">
        <v>8.5</v>
      </c>
      <c r="C8009">
        <v>17.899999999999999</v>
      </c>
      <c r="D8009">
        <v>2.2000000000000002</v>
      </c>
      <c r="E8009">
        <v>3.5</v>
      </c>
      <c r="M8009"/>
      <c r="Q8009"/>
      <c r="U8009"/>
      <c r="Y8009"/>
    </row>
    <row r="8010" spans="1:25" x14ac:dyDescent="0.25">
      <c r="A8010">
        <v>6.8</v>
      </c>
      <c r="B8010">
        <v>7</v>
      </c>
      <c r="C8010">
        <v>25.1</v>
      </c>
      <c r="D8010">
        <v>2.2000000000000002</v>
      </c>
      <c r="E8010">
        <v>4</v>
      </c>
      <c r="M8010"/>
      <c r="Q8010"/>
      <c r="U8010"/>
      <c r="Y8010"/>
    </row>
    <row r="8011" spans="1:25" x14ac:dyDescent="0.25">
      <c r="A8011">
        <v>5.4</v>
      </c>
      <c r="B8011">
        <v>2.6</v>
      </c>
      <c r="C8011">
        <v>28.4</v>
      </c>
      <c r="D8011">
        <v>2.2000000000000002</v>
      </c>
      <c r="E8011">
        <v>3.25</v>
      </c>
      <c r="M8011"/>
      <c r="Q8011"/>
      <c r="U8011"/>
      <c r="Y8011"/>
    </row>
    <row r="8012" spans="1:25" x14ac:dyDescent="0.25">
      <c r="A8012">
        <v>7</v>
      </c>
      <c r="B8012">
        <v>2.5</v>
      </c>
      <c r="C8012">
        <v>48.9</v>
      </c>
      <c r="D8012">
        <v>2.2000000000000002</v>
      </c>
      <c r="E8012">
        <v>2.75</v>
      </c>
      <c r="M8012"/>
      <c r="Q8012"/>
      <c r="U8012"/>
      <c r="Y8012"/>
    </row>
    <row r="8013" spans="1:25" x14ac:dyDescent="0.25">
      <c r="A8013">
        <v>6.5</v>
      </c>
      <c r="B8013">
        <v>5.3</v>
      </c>
      <c r="C8013">
        <v>90.4</v>
      </c>
      <c r="D8013">
        <v>2.2000000000000002</v>
      </c>
      <c r="E8013">
        <v>4.75</v>
      </c>
      <c r="M8013"/>
      <c r="Q8013"/>
      <c r="U8013"/>
      <c r="Y8013"/>
    </row>
    <row r="8014" spans="1:25" x14ac:dyDescent="0.25">
      <c r="A8014">
        <v>6.1</v>
      </c>
      <c r="B8014">
        <v>8.3000000000000007</v>
      </c>
      <c r="C8014">
        <v>905</v>
      </c>
      <c r="D8014">
        <v>2.2000000000000002</v>
      </c>
      <c r="E8014">
        <v>6.25</v>
      </c>
      <c r="M8014"/>
      <c r="Q8014"/>
      <c r="U8014"/>
      <c r="Y8014"/>
    </row>
    <row r="8015" spans="1:25" x14ac:dyDescent="0.25">
      <c r="A8015">
        <v>2.2000000000000002</v>
      </c>
      <c r="B8015">
        <v>2.9</v>
      </c>
      <c r="C8015">
        <v>9.6</v>
      </c>
      <c r="D8015">
        <v>2.21</v>
      </c>
      <c r="E8015">
        <v>3.5</v>
      </c>
      <c r="M8015"/>
      <c r="Q8015"/>
      <c r="U8015"/>
      <c r="Y8015"/>
    </row>
    <row r="8016" spans="1:25" x14ac:dyDescent="0.25">
      <c r="A8016">
        <v>10.4</v>
      </c>
      <c r="B8016">
        <v>11.3</v>
      </c>
      <c r="C8016">
        <v>20.5</v>
      </c>
      <c r="D8016">
        <v>2.21</v>
      </c>
      <c r="E8016">
        <v>4</v>
      </c>
      <c r="M8016"/>
      <c r="Q8016"/>
      <c r="U8016"/>
      <c r="Y8016"/>
    </row>
    <row r="8017" spans="1:25" x14ac:dyDescent="0.25">
      <c r="A8017">
        <v>4.7</v>
      </c>
      <c r="B8017">
        <v>4.5999999999999996</v>
      </c>
      <c r="C8017">
        <v>30.3</v>
      </c>
      <c r="D8017">
        <v>2.21</v>
      </c>
      <c r="E8017">
        <v>3.75</v>
      </c>
      <c r="M8017"/>
      <c r="Q8017"/>
      <c r="U8017"/>
      <c r="Y8017"/>
    </row>
    <row r="8018" spans="1:25" x14ac:dyDescent="0.25">
      <c r="A8018">
        <v>9.5</v>
      </c>
      <c r="B8018">
        <v>1.7</v>
      </c>
      <c r="C8018">
        <v>56</v>
      </c>
      <c r="D8018">
        <v>2.21</v>
      </c>
      <c r="E8018">
        <v>3.5</v>
      </c>
      <c r="M8018"/>
      <c r="Q8018"/>
      <c r="U8018"/>
      <c r="Y8018"/>
    </row>
    <row r="8019" spans="1:25" x14ac:dyDescent="0.25">
      <c r="A8019">
        <v>3.7</v>
      </c>
      <c r="B8019">
        <v>1.3</v>
      </c>
      <c r="C8019">
        <v>228</v>
      </c>
      <c r="D8019">
        <v>2.21</v>
      </c>
      <c r="E8019">
        <v>5.75</v>
      </c>
      <c r="M8019"/>
      <c r="Q8019"/>
      <c r="U8019"/>
      <c r="Y8019"/>
    </row>
    <row r="8020" spans="1:25" x14ac:dyDescent="0.25">
      <c r="A8020">
        <v>1.7</v>
      </c>
      <c r="B8020">
        <v>2.4</v>
      </c>
      <c r="C8020">
        <v>6.2</v>
      </c>
      <c r="D8020">
        <v>2.2200000000000002</v>
      </c>
      <c r="E8020">
        <v>4.5</v>
      </c>
      <c r="M8020"/>
      <c r="Q8020"/>
      <c r="U8020"/>
      <c r="Y8020"/>
    </row>
    <row r="8021" spans="1:25" x14ac:dyDescent="0.25">
      <c r="A8021">
        <v>5</v>
      </c>
      <c r="B8021">
        <v>1.6</v>
      </c>
      <c r="C8021">
        <v>7.09</v>
      </c>
      <c r="D8021">
        <v>2.2200000000000002</v>
      </c>
      <c r="E8021">
        <v>2.75</v>
      </c>
      <c r="M8021"/>
      <c r="Q8021"/>
      <c r="U8021"/>
      <c r="Y8021"/>
    </row>
    <row r="8022" spans="1:25" x14ac:dyDescent="0.25">
      <c r="A8022">
        <v>7.6</v>
      </c>
      <c r="B8022">
        <v>9.3000000000000007</v>
      </c>
      <c r="C8022">
        <v>12.9</v>
      </c>
      <c r="D8022">
        <v>2.2200000000000002</v>
      </c>
      <c r="E8022">
        <v>3.5</v>
      </c>
      <c r="M8022"/>
      <c r="Q8022"/>
      <c r="U8022"/>
      <c r="Y8022"/>
    </row>
    <row r="8023" spans="1:25" x14ac:dyDescent="0.25">
      <c r="A8023">
        <v>8.3000000000000007</v>
      </c>
      <c r="B8023">
        <v>8</v>
      </c>
      <c r="C8023">
        <v>14.5</v>
      </c>
      <c r="D8023">
        <v>2.2200000000000002</v>
      </c>
      <c r="E8023">
        <v>3.5</v>
      </c>
      <c r="M8023"/>
      <c r="Q8023"/>
      <c r="U8023"/>
      <c r="Y8023"/>
    </row>
    <row r="8024" spans="1:25" x14ac:dyDescent="0.25">
      <c r="A8024">
        <v>8.6</v>
      </c>
      <c r="B8024">
        <v>9.4</v>
      </c>
      <c r="C8024">
        <v>16.5</v>
      </c>
      <c r="D8024">
        <v>2.2200000000000002</v>
      </c>
      <c r="E8024">
        <v>3.5</v>
      </c>
      <c r="M8024"/>
      <c r="Q8024"/>
      <c r="U8024"/>
      <c r="Y8024"/>
    </row>
    <row r="8025" spans="1:25" x14ac:dyDescent="0.25">
      <c r="A8025">
        <v>2.8</v>
      </c>
      <c r="B8025">
        <v>2.5</v>
      </c>
      <c r="C8025">
        <v>22.2</v>
      </c>
      <c r="D8025">
        <v>2.2200000000000002</v>
      </c>
      <c r="E8025">
        <v>4</v>
      </c>
      <c r="M8025"/>
      <c r="Q8025"/>
      <c r="U8025"/>
      <c r="Y8025"/>
    </row>
    <row r="8026" spans="1:25" x14ac:dyDescent="0.25">
      <c r="A8026">
        <v>6.6</v>
      </c>
      <c r="B8026">
        <v>4.3</v>
      </c>
      <c r="C8026">
        <v>27</v>
      </c>
      <c r="D8026">
        <v>2.2200000000000002</v>
      </c>
      <c r="E8026">
        <v>3.25</v>
      </c>
      <c r="M8026"/>
      <c r="Q8026"/>
      <c r="U8026"/>
      <c r="Y8026"/>
    </row>
    <row r="8027" spans="1:25" x14ac:dyDescent="0.25">
      <c r="A8027">
        <v>5.6</v>
      </c>
      <c r="B8027">
        <v>3.2</v>
      </c>
      <c r="C8027">
        <v>29.8</v>
      </c>
      <c r="D8027">
        <v>2.2200000000000002</v>
      </c>
      <c r="E8027">
        <v>3.75</v>
      </c>
      <c r="M8027"/>
      <c r="Q8027"/>
      <c r="U8027"/>
      <c r="Y8027"/>
    </row>
    <row r="8028" spans="1:25" x14ac:dyDescent="0.25">
      <c r="A8028">
        <v>5</v>
      </c>
      <c r="B8028">
        <v>2.2999999999999998</v>
      </c>
      <c r="C8028">
        <v>32.6</v>
      </c>
      <c r="D8028">
        <v>2.2200000000000002</v>
      </c>
      <c r="E8028">
        <v>3.25</v>
      </c>
      <c r="M8028"/>
      <c r="Q8028"/>
      <c r="U8028"/>
      <c r="Y8028"/>
    </row>
    <row r="8029" spans="1:25" x14ac:dyDescent="0.25">
      <c r="A8029">
        <v>8.1</v>
      </c>
      <c r="B8029">
        <v>3.4</v>
      </c>
      <c r="C8029">
        <v>33.5</v>
      </c>
      <c r="D8029">
        <v>2.2200000000000002</v>
      </c>
      <c r="E8029">
        <v>3.25</v>
      </c>
      <c r="M8029"/>
      <c r="Q8029"/>
      <c r="U8029"/>
      <c r="Y8029"/>
    </row>
    <row r="8030" spans="1:25" x14ac:dyDescent="0.25">
      <c r="A8030">
        <v>4.4000000000000004</v>
      </c>
      <c r="B8030">
        <v>6</v>
      </c>
      <c r="C8030">
        <v>108</v>
      </c>
      <c r="D8030">
        <v>2.2200000000000002</v>
      </c>
      <c r="E8030">
        <v>7</v>
      </c>
      <c r="M8030"/>
      <c r="Q8030"/>
      <c r="U8030"/>
      <c r="Y8030"/>
    </row>
    <row r="8031" spans="1:25" x14ac:dyDescent="0.25">
      <c r="A8031">
        <v>4.2</v>
      </c>
      <c r="B8031">
        <v>1.1000000000000001</v>
      </c>
      <c r="C8031">
        <v>182</v>
      </c>
      <c r="D8031">
        <v>2.2200000000000002</v>
      </c>
      <c r="E8031">
        <v>5.75</v>
      </c>
      <c r="M8031"/>
      <c r="Q8031"/>
      <c r="U8031"/>
      <c r="Y8031"/>
    </row>
    <row r="8032" spans="1:25" x14ac:dyDescent="0.25">
      <c r="A8032">
        <v>4.2</v>
      </c>
      <c r="B8032">
        <v>10.7</v>
      </c>
      <c r="C8032">
        <v>348</v>
      </c>
      <c r="D8032">
        <v>2.2200000000000002</v>
      </c>
      <c r="E8032">
        <v>7</v>
      </c>
      <c r="M8032"/>
      <c r="Q8032"/>
      <c r="U8032"/>
      <c r="Y8032"/>
    </row>
    <row r="8033" spans="1:25" x14ac:dyDescent="0.25">
      <c r="A8033">
        <v>9.9</v>
      </c>
      <c r="B8033">
        <v>11.2</v>
      </c>
      <c r="C8033">
        <v>8.1</v>
      </c>
      <c r="D8033">
        <v>2.23</v>
      </c>
      <c r="E8033">
        <v>3.5</v>
      </c>
      <c r="M8033"/>
      <c r="Q8033"/>
      <c r="U8033"/>
      <c r="Y8033"/>
    </row>
    <row r="8034" spans="1:25" x14ac:dyDescent="0.25">
      <c r="A8034">
        <v>2</v>
      </c>
      <c r="B8034">
        <v>2.5</v>
      </c>
      <c r="C8034">
        <v>13.4</v>
      </c>
      <c r="D8034">
        <v>2.23</v>
      </c>
      <c r="E8034">
        <v>3.5</v>
      </c>
      <c r="M8034"/>
      <c r="Q8034"/>
      <c r="U8034"/>
      <c r="Y8034"/>
    </row>
    <row r="8035" spans="1:25" x14ac:dyDescent="0.25">
      <c r="A8035">
        <v>7.6</v>
      </c>
      <c r="B8035">
        <v>10.3</v>
      </c>
      <c r="C8035">
        <v>48.1</v>
      </c>
      <c r="D8035">
        <v>2.23</v>
      </c>
      <c r="E8035">
        <v>4</v>
      </c>
      <c r="M8035"/>
      <c r="Q8035"/>
      <c r="U8035"/>
      <c r="Y8035"/>
    </row>
    <row r="8036" spans="1:25" x14ac:dyDescent="0.25">
      <c r="A8036">
        <v>3.9</v>
      </c>
      <c r="B8036">
        <v>2.2999999999999998</v>
      </c>
      <c r="C8036">
        <v>58.2</v>
      </c>
      <c r="D8036">
        <v>2.23</v>
      </c>
      <c r="E8036">
        <v>4.75</v>
      </c>
      <c r="M8036"/>
      <c r="Q8036"/>
      <c r="U8036"/>
      <c r="Y8036"/>
    </row>
    <row r="8037" spans="1:25" x14ac:dyDescent="0.25">
      <c r="A8037">
        <v>6</v>
      </c>
      <c r="B8037">
        <v>1.9</v>
      </c>
      <c r="C8037">
        <v>72.5</v>
      </c>
      <c r="D8037">
        <v>2.23</v>
      </c>
      <c r="E8037">
        <v>4</v>
      </c>
      <c r="M8037"/>
      <c r="Q8037"/>
      <c r="U8037"/>
      <c r="Y8037"/>
    </row>
    <row r="8038" spans="1:25" x14ac:dyDescent="0.25">
      <c r="A8038">
        <v>6.1</v>
      </c>
      <c r="B8038">
        <v>7.4</v>
      </c>
      <c r="C8038">
        <v>109</v>
      </c>
      <c r="D8038">
        <v>2.23</v>
      </c>
      <c r="E8038">
        <v>6.25</v>
      </c>
      <c r="M8038"/>
      <c r="Q8038"/>
      <c r="U8038"/>
      <c r="Y8038"/>
    </row>
    <row r="8039" spans="1:25" x14ac:dyDescent="0.25">
      <c r="A8039">
        <v>9.1999999999999993</v>
      </c>
      <c r="B8039">
        <v>5</v>
      </c>
      <c r="C8039">
        <v>4.3</v>
      </c>
      <c r="D8039">
        <v>2.2400000000000002</v>
      </c>
      <c r="E8039">
        <v>3.5</v>
      </c>
      <c r="M8039"/>
      <c r="Q8039"/>
      <c r="U8039"/>
      <c r="Y8039"/>
    </row>
    <row r="8040" spans="1:25" x14ac:dyDescent="0.25">
      <c r="A8040">
        <v>6.4</v>
      </c>
      <c r="B8040">
        <v>5.2</v>
      </c>
      <c r="C8040">
        <v>8.3000000000000007</v>
      </c>
      <c r="D8040">
        <v>2.2400000000000002</v>
      </c>
      <c r="E8040">
        <v>4</v>
      </c>
      <c r="M8040"/>
      <c r="Q8040"/>
      <c r="U8040"/>
      <c r="Y8040"/>
    </row>
    <row r="8041" spans="1:25" x14ac:dyDescent="0.25">
      <c r="A8041">
        <v>7.6</v>
      </c>
      <c r="B8041">
        <v>12.4</v>
      </c>
      <c r="C8041">
        <v>8.6</v>
      </c>
      <c r="D8041">
        <v>2.2400000000000002</v>
      </c>
      <c r="E8041">
        <v>3.5</v>
      </c>
      <c r="M8041"/>
      <c r="Q8041"/>
      <c r="U8041"/>
      <c r="Y8041"/>
    </row>
    <row r="8042" spans="1:25" x14ac:dyDescent="0.25">
      <c r="A8042">
        <v>8</v>
      </c>
      <c r="B8042">
        <v>8.1</v>
      </c>
      <c r="C8042">
        <v>9.5</v>
      </c>
      <c r="D8042">
        <v>2.2400000000000002</v>
      </c>
      <c r="E8042">
        <v>3.5</v>
      </c>
      <c r="M8042"/>
      <c r="Q8042"/>
      <c r="U8042"/>
      <c r="Y8042"/>
    </row>
    <row r="8043" spans="1:25" x14ac:dyDescent="0.25">
      <c r="A8043">
        <v>6.4</v>
      </c>
      <c r="B8043">
        <v>7.8</v>
      </c>
      <c r="C8043">
        <v>12.1</v>
      </c>
      <c r="D8043">
        <v>2.2400000000000002</v>
      </c>
      <c r="E8043">
        <v>4</v>
      </c>
      <c r="M8043"/>
      <c r="Q8043"/>
      <c r="U8043"/>
      <c r="Y8043"/>
    </row>
    <row r="8044" spans="1:25" x14ac:dyDescent="0.25">
      <c r="A8044">
        <v>4.0999999999999996</v>
      </c>
      <c r="B8044">
        <v>2.2000000000000002</v>
      </c>
      <c r="C8044">
        <v>24.5</v>
      </c>
      <c r="D8044">
        <v>2.2400000000000002</v>
      </c>
      <c r="E8044">
        <v>4</v>
      </c>
      <c r="M8044"/>
      <c r="Q8044"/>
      <c r="U8044"/>
      <c r="Y8044"/>
    </row>
    <row r="8045" spans="1:25" x14ac:dyDescent="0.25">
      <c r="A8045">
        <v>5.5</v>
      </c>
      <c r="B8045">
        <v>2.1</v>
      </c>
      <c r="C8045">
        <v>29.8</v>
      </c>
      <c r="D8045">
        <v>2.2400000000000002</v>
      </c>
      <c r="E8045">
        <v>3.25</v>
      </c>
      <c r="M8045"/>
      <c r="Q8045"/>
      <c r="U8045"/>
      <c r="Y8045"/>
    </row>
    <row r="8046" spans="1:25" x14ac:dyDescent="0.25">
      <c r="A8046">
        <v>8.1999999999999993</v>
      </c>
      <c r="B8046">
        <v>2.2000000000000002</v>
      </c>
      <c r="C8046">
        <v>32</v>
      </c>
      <c r="D8046">
        <v>2.2400000000000002</v>
      </c>
      <c r="E8046">
        <v>2.75</v>
      </c>
      <c r="M8046"/>
      <c r="Q8046"/>
      <c r="U8046"/>
      <c r="Y8046"/>
    </row>
    <row r="8047" spans="1:25" x14ac:dyDescent="0.25">
      <c r="A8047">
        <v>6</v>
      </c>
      <c r="B8047">
        <v>4.3</v>
      </c>
      <c r="C8047">
        <v>36.9</v>
      </c>
      <c r="D8047">
        <v>2.2400000000000002</v>
      </c>
      <c r="E8047">
        <v>3.75</v>
      </c>
      <c r="M8047"/>
      <c r="Q8047"/>
      <c r="U8047"/>
      <c r="Y8047"/>
    </row>
    <row r="8048" spans="1:25" x14ac:dyDescent="0.25">
      <c r="A8048">
        <v>6.6</v>
      </c>
      <c r="B8048">
        <v>3.7</v>
      </c>
      <c r="C8048">
        <v>54.4</v>
      </c>
      <c r="D8048">
        <v>2.2400000000000002</v>
      </c>
      <c r="E8048">
        <v>4</v>
      </c>
      <c r="M8048"/>
      <c r="Q8048"/>
      <c r="U8048"/>
      <c r="Y8048"/>
    </row>
    <row r="8049" spans="1:25" x14ac:dyDescent="0.25">
      <c r="A8049">
        <v>19.100000000000001</v>
      </c>
      <c r="B8049">
        <v>11.8</v>
      </c>
      <c r="C8049">
        <v>106</v>
      </c>
      <c r="D8049">
        <v>2.2400000000000002</v>
      </c>
      <c r="E8049">
        <v>5.75</v>
      </c>
      <c r="M8049"/>
      <c r="Q8049"/>
      <c r="U8049"/>
      <c r="Y8049"/>
    </row>
    <row r="8050" spans="1:25" x14ac:dyDescent="0.25">
      <c r="A8050">
        <v>4.3</v>
      </c>
      <c r="B8050">
        <v>3.1</v>
      </c>
      <c r="C8050">
        <v>24.5</v>
      </c>
      <c r="D8050">
        <v>2.25</v>
      </c>
      <c r="E8050">
        <v>4.5</v>
      </c>
      <c r="M8050"/>
      <c r="Q8050"/>
      <c r="U8050"/>
      <c r="Y8050"/>
    </row>
    <row r="8051" spans="1:25" x14ac:dyDescent="0.25">
      <c r="A8051">
        <v>2</v>
      </c>
      <c r="B8051">
        <v>4.9000000000000004</v>
      </c>
      <c r="C8051">
        <v>40.1</v>
      </c>
      <c r="D8051">
        <v>2.25</v>
      </c>
      <c r="E8051">
        <v>4.5</v>
      </c>
      <c r="M8051"/>
      <c r="Q8051"/>
      <c r="U8051"/>
      <c r="Y8051"/>
    </row>
    <row r="8052" spans="1:25" x14ac:dyDescent="0.25">
      <c r="A8052">
        <v>4.2</v>
      </c>
      <c r="B8052">
        <v>13.2</v>
      </c>
      <c r="C8052">
        <v>43</v>
      </c>
      <c r="D8052">
        <v>2.25</v>
      </c>
      <c r="E8052">
        <v>5.25</v>
      </c>
      <c r="M8052"/>
      <c r="Q8052"/>
      <c r="U8052"/>
      <c r="Y8052"/>
    </row>
    <row r="8053" spans="1:25" x14ac:dyDescent="0.25">
      <c r="A8053">
        <v>7.7</v>
      </c>
      <c r="B8053">
        <v>1.5</v>
      </c>
      <c r="C8053">
        <v>43.3</v>
      </c>
      <c r="D8053">
        <v>2.25</v>
      </c>
      <c r="E8053">
        <v>2.75</v>
      </c>
      <c r="M8053"/>
      <c r="Q8053"/>
      <c r="U8053"/>
      <c r="Y8053"/>
    </row>
    <row r="8054" spans="1:25" x14ac:dyDescent="0.25">
      <c r="A8054">
        <v>5.4</v>
      </c>
      <c r="B8054">
        <v>6.3</v>
      </c>
      <c r="C8054">
        <v>47.1</v>
      </c>
      <c r="D8054">
        <v>2.25</v>
      </c>
      <c r="E8054">
        <v>4.5</v>
      </c>
      <c r="M8054"/>
      <c r="Q8054"/>
      <c r="U8054"/>
      <c r="Y8054"/>
    </row>
    <row r="8055" spans="1:25" x14ac:dyDescent="0.25">
      <c r="A8055">
        <v>4.3</v>
      </c>
      <c r="B8055">
        <v>4.2</v>
      </c>
      <c r="C8055">
        <v>85</v>
      </c>
      <c r="D8055">
        <v>2.25</v>
      </c>
      <c r="E8055">
        <v>5.25</v>
      </c>
      <c r="M8055"/>
      <c r="Q8055"/>
      <c r="U8055"/>
      <c r="Y8055"/>
    </row>
    <row r="8056" spans="1:25" x14ac:dyDescent="0.25">
      <c r="A8056">
        <v>5</v>
      </c>
      <c r="B8056">
        <v>7.8</v>
      </c>
      <c r="C8056">
        <v>314</v>
      </c>
      <c r="D8056">
        <v>2.25</v>
      </c>
      <c r="E8056">
        <v>6.25</v>
      </c>
      <c r="M8056"/>
      <c r="Q8056"/>
      <c r="U8056"/>
      <c r="Y8056"/>
    </row>
    <row r="8057" spans="1:25" x14ac:dyDescent="0.25">
      <c r="A8057">
        <v>7</v>
      </c>
      <c r="B8057">
        <v>4.5</v>
      </c>
      <c r="C8057">
        <v>4620</v>
      </c>
      <c r="D8057">
        <v>2.25</v>
      </c>
      <c r="E8057">
        <v>5</v>
      </c>
      <c r="M8057"/>
      <c r="Q8057"/>
      <c r="U8057"/>
      <c r="Y8057"/>
    </row>
    <row r="8058" spans="1:25" x14ac:dyDescent="0.25">
      <c r="A8058">
        <v>6.5</v>
      </c>
      <c r="B8058">
        <v>2.2000000000000002</v>
      </c>
      <c r="C8058">
        <v>6.2</v>
      </c>
      <c r="D8058">
        <v>2.2599999999999998</v>
      </c>
      <c r="E8058">
        <v>2.25</v>
      </c>
      <c r="M8058"/>
      <c r="Q8058"/>
      <c r="U8058"/>
      <c r="Y8058"/>
    </row>
    <row r="8059" spans="1:25" x14ac:dyDescent="0.25">
      <c r="A8059">
        <v>3.5</v>
      </c>
      <c r="B8059">
        <v>2.6</v>
      </c>
      <c r="C8059">
        <v>15</v>
      </c>
      <c r="D8059">
        <v>2.2599999999999998</v>
      </c>
      <c r="E8059">
        <v>3.5</v>
      </c>
      <c r="M8059"/>
      <c r="Q8059"/>
      <c r="U8059"/>
      <c r="Y8059"/>
    </row>
    <row r="8060" spans="1:25" x14ac:dyDescent="0.25">
      <c r="A8060">
        <v>2.4</v>
      </c>
      <c r="B8060">
        <v>4</v>
      </c>
      <c r="C8060">
        <v>20.8</v>
      </c>
      <c r="D8060">
        <v>2.2599999999999998</v>
      </c>
      <c r="E8060">
        <v>4.5</v>
      </c>
      <c r="M8060"/>
      <c r="Q8060"/>
      <c r="U8060"/>
      <c r="Y8060"/>
    </row>
    <row r="8061" spans="1:25" x14ac:dyDescent="0.25">
      <c r="A8061">
        <v>7.7</v>
      </c>
      <c r="B8061">
        <v>10.199999999999999</v>
      </c>
      <c r="C8061">
        <v>24.4</v>
      </c>
      <c r="D8061">
        <v>2.2599999999999998</v>
      </c>
      <c r="E8061">
        <v>4</v>
      </c>
      <c r="M8061"/>
      <c r="Q8061"/>
      <c r="U8061"/>
      <c r="Y8061"/>
    </row>
    <row r="8062" spans="1:25" x14ac:dyDescent="0.25">
      <c r="A8062">
        <v>5.5</v>
      </c>
      <c r="B8062">
        <v>2.5</v>
      </c>
      <c r="C8062">
        <v>34.4</v>
      </c>
      <c r="D8062">
        <v>2.2599999999999998</v>
      </c>
      <c r="E8062">
        <v>3.25</v>
      </c>
      <c r="M8062"/>
      <c r="Q8062"/>
      <c r="U8062"/>
      <c r="Y8062"/>
    </row>
    <row r="8063" spans="1:25" x14ac:dyDescent="0.25">
      <c r="A8063">
        <v>7.6</v>
      </c>
      <c r="B8063">
        <v>4.5999999999999996</v>
      </c>
      <c r="C8063">
        <v>63.8</v>
      </c>
      <c r="D8063">
        <v>2.2599999999999998</v>
      </c>
      <c r="E8063">
        <v>4</v>
      </c>
      <c r="M8063"/>
      <c r="Q8063"/>
      <c r="U8063"/>
      <c r="Y8063"/>
    </row>
    <row r="8064" spans="1:25" x14ac:dyDescent="0.25">
      <c r="A8064">
        <v>8.1999999999999993</v>
      </c>
      <c r="B8064">
        <v>1.7</v>
      </c>
      <c r="C8064">
        <v>73.099999999999994</v>
      </c>
      <c r="D8064">
        <v>2.2599999999999998</v>
      </c>
      <c r="E8064">
        <v>3.5</v>
      </c>
      <c r="M8064"/>
      <c r="Q8064"/>
      <c r="U8064"/>
      <c r="Y8064"/>
    </row>
    <row r="8065" spans="1:25" x14ac:dyDescent="0.25">
      <c r="A8065">
        <v>7.1</v>
      </c>
      <c r="B8065">
        <v>5.5</v>
      </c>
      <c r="C8065">
        <v>105</v>
      </c>
      <c r="D8065">
        <v>2.2599999999999998</v>
      </c>
      <c r="E8065">
        <v>5.75</v>
      </c>
      <c r="M8065"/>
      <c r="Q8065"/>
      <c r="U8065"/>
      <c r="Y8065"/>
    </row>
    <row r="8066" spans="1:25" x14ac:dyDescent="0.25">
      <c r="A8066">
        <v>5.6</v>
      </c>
      <c r="B8066">
        <v>1.9</v>
      </c>
      <c r="C8066">
        <v>131</v>
      </c>
      <c r="D8066">
        <v>2.2599999999999998</v>
      </c>
      <c r="E8066">
        <v>5</v>
      </c>
      <c r="M8066"/>
      <c r="Q8066"/>
      <c r="U8066"/>
      <c r="Y8066"/>
    </row>
    <row r="8067" spans="1:25" x14ac:dyDescent="0.25">
      <c r="A8067">
        <v>10.4</v>
      </c>
      <c r="B8067">
        <v>10</v>
      </c>
      <c r="C8067">
        <v>148</v>
      </c>
      <c r="D8067">
        <v>2.2599999999999998</v>
      </c>
      <c r="E8067">
        <v>5.75</v>
      </c>
      <c r="M8067"/>
      <c r="Q8067"/>
      <c r="U8067"/>
      <c r="Y8067"/>
    </row>
    <row r="8068" spans="1:25" x14ac:dyDescent="0.25">
      <c r="A8068">
        <v>7</v>
      </c>
      <c r="B8068">
        <v>2.6</v>
      </c>
      <c r="C8068">
        <v>5.9</v>
      </c>
      <c r="D8068">
        <v>2.27</v>
      </c>
      <c r="E8068">
        <v>2.25</v>
      </c>
      <c r="M8068"/>
      <c r="Q8068"/>
      <c r="U8068"/>
      <c r="Y8068"/>
    </row>
    <row r="8069" spans="1:25" x14ac:dyDescent="0.25">
      <c r="A8069">
        <v>3.6</v>
      </c>
      <c r="B8069">
        <v>3.5</v>
      </c>
      <c r="C8069">
        <v>12.6</v>
      </c>
      <c r="D8069">
        <v>2.27</v>
      </c>
      <c r="E8069">
        <v>4</v>
      </c>
      <c r="M8069"/>
      <c r="Q8069"/>
      <c r="U8069"/>
      <c r="Y8069"/>
    </row>
    <row r="8070" spans="1:25" x14ac:dyDescent="0.25">
      <c r="A8070">
        <v>0.6</v>
      </c>
      <c r="B8070">
        <v>2</v>
      </c>
      <c r="C8070">
        <v>22.3</v>
      </c>
      <c r="D8070">
        <v>2.27</v>
      </c>
      <c r="E8070">
        <v>5</v>
      </c>
      <c r="M8070"/>
      <c r="Q8070"/>
      <c r="U8070"/>
      <c r="Y8070"/>
    </row>
    <row r="8071" spans="1:25" x14ac:dyDescent="0.25">
      <c r="A8071">
        <v>2.2000000000000002</v>
      </c>
      <c r="B8071">
        <v>1.2</v>
      </c>
      <c r="C8071">
        <v>22.5</v>
      </c>
      <c r="D8071">
        <v>2.27</v>
      </c>
      <c r="E8071">
        <v>4</v>
      </c>
      <c r="M8071"/>
      <c r="Q8071"/>
      <c r="U8071"/>
      <c r="Y8071"/>
    </row>
    <row r="8072" spans="1:25" x14ac:dyDescent="0.25">
      <c r="A8072">
        <v>3.1</v>
      </c>
      <c r="B8072">
        <v>1.2</v>
      </c>
      <c r="C8072">
        <v>38.5</v>
      </c>
      <c r="D8072">
        <v>2.27</v>
      </c>
      <c r="E8072">
        <v>4</v>
      </c>
      <c r="M8072"/>
      <c r="Q8072"/>
      <c r="U8072"/>
      <c r="Y8072"/>
    </row>
    <row r="8073" spans="1:25" x14ac:dyDescent="0.25">
      <c r="A8073">
        <v>2.5</v>
      </c>
      <c r="B8073">
        <v>1</v>
      </c>
      <c r="C8073">
        <v>119</v>
      </c>
      <c r="D8073">
        <v>2.27</v>
      </c>
      <c r="E8073">
        <v>5.75</v>
      </c>
      <c r="M8073"/>
      <c r="Q8073"/>
      <c r="U8073"/>
      <c r="Y8073"/>
    </row>
    <row r="8074" spans="1:25" x14ac:dyDescent="0.25">
      <c r="A8074">
        <v>4.7</v>
      </c>
      <c r="B8074">
        <v>2.1</v>
      </c>
      <c r="C8074">
        <v>175</v>
      </c>
      <c r="D8074">
        <v>2.27</v>
      </c>
      <c r="E8074">
        <v>5</v>
      </c>
      <c r="M8074"/>
      <c r="Q8074"/>
      <c r="U8074"/>
      <c r="Y8074"/>
    </row>
    <row r="8075" spans="1:25" x14ac:dyDescent="0.25">
      <c r="A8075">
        <v>4.0999999999999996</v>
      </c>
      <c r="B8075">
        <v>3.6</v>
      </c>
      <c r="C8075">
        <v>489</v>
      </c>
      <c r="D8075">
        <v>2.27</v>
      </c>
      <c r="E8075">
        <v>6.25</v>
      </c>
      <c r="M8075"/>
      <c r="Q8075"/>
      <c r="U8075"/>
      <c r="Y8075"/>
    </row>
    <row r="8076" spans="1:25" x14ac:dyDescent="0.25">
      <c r="A8076">
        <v>8.9</v>
      </c>
      <c r="B8076">
        <v>2.2999999999999998</v>
      </c>
      <c r="C8076">
        <v>3.5</v>
      </c>
      <c r="D8076">
        <v>2.2799999999999998</v>
      </c>
      <c r="E8076">
        <v>2.25</v>
      </c>
      <c r="M8076"/>
      <c r="Q8076"/>
      <c r="U8076"/>
      <c r="Y8076"/>
    </row>
    <row r="8077" spans="1:25" x14ac:dyDescent="0.25">
      <c r="A8077">
        <v>9.6999999999999993</v>
      </c>
      <c r="B8077">
        <v>5.7</v>
      </c>
      <c r="C8077">
        <v>6.1</v>
      </c>
      <c r="D8077">
        <v>2.2799999999999998</v>
      </c>
      <c r="E8077">
        <v>3.5</v>
      </c>
      <c r="M8077"/>
      <c r="Q8077"/>
      <c r="U8077"/>
      <c r="Y8077"/>
    </row>
    <row r="8078" spans="1:25" x14ac:dyDescent="0.25">
      <c r="A8078">
        <v>9.6</v>
      </c>
      <c r="B8078">
        <v>10.8</v>
      </c>
      <c r="C8078">
        <v>9.6</v>
      </c>
      <c r="D8078">
        <v>2.2799999999999998</v>
      </c>
      <c r="E8078">
        <v>3.5</v>
      </c>
      <c r="M8078"/>
      <c r="Q8078"/>
      <c r="U8078"/>
      <c r="Y8078"/>
    </row>
    <row r="8079" spans="1:25" x14ac:dyDescent="0.25">
      <c r="A8079">
        <v>1.4</v>
      </c>
      <c r="B8079">
        <v>4.0999999999999996</v>
      </c>
      <c r="C8079">
        <v>9.9</v>
      </c>
      <c r="D8079">
        <v>2.2799999999999998</v>
      </c>
      <c r="E8079">
        <v>5</v>
      </c>
      <c r="M8079"/>
      <c r="Q8079"/>
      <c r="U8079"/>
      <c r="Y8079"/>
    </row>
    <row r="8080" spans="1:25" x14ac:dyDescent="0.25">
      <c r="A8080">
        <v>6.5</v>
      </c>
      <c r="B8080">
        <v>8.1999999999999993</v>
      </c>
      <c r="C8080">
        <v>14.9</v>
      </c>
      <c r="D8080">
        <v>2.2799999999999998</v>
      </c>
      <c r="E8080">
        <v>3.5</v>
      </c>
      <c r="M8080"/>
      <c r="Q8080"/>
      <c r="U8080"/>
      <c r="Y8080"/>
    </row>
    <row r="8081" spans="1:25" x14ac:dyDescent="0.25">
      <c r="A8081">
        <v>6.4</v>
      </c>
      <c r="B8081">
        <v>4.5999999999999996</v>
      </c>
      <c r="C8081">
        <v>15.7</v>
      </c>
      <c r="D8081">
        <v>2.2799999999999998</v>
      </c>
      <c r="E8081">
        <v>3.25</v>
      </c>
      <c r="M8081"/>
      <c r="Q8081"/>
      <c r="U8081"/>
      <c r="Y8081"/>
    </row>
    <row r="8082" spans="1:25" x14ac:dyDescent="0.25">
      <c r="A8082">
        <v>3.1</v>
      </c>
      <c r="B8082">
        <v>2.2999999999999998</v>
      </c>
      <c r="C8082">
        <v>20.399999999999999</v>
      </c>
      <c r="D8082">
        <v>2.2799999999999998</v>
      </c>
      <c r="E8082">
        <v>4</v>
      </c>
      <c r="M8082"/>
      <c r="Q8082"/>
      <c r="U8082"/>
      <c r="Y8082"/>
    </row>
    <row r="8083" spans="1:25" x14ac:dyDescent="0.25">
      <c r="A8083">
        <v>7.7</v>
      </c>
      <c r="B8083">
        <v>8.1999999999999993</v>
      </c>
      <c r="C8083">
        <v>21.3</v>
      </c>
      <c r="D8083">
        <v>2.2799999999999998</v>
      </c>
      <c r="E8083">
        <v>4</v>
      </c>
      <c r="M8083"/>
      <c r="Q8083"/>
      <c r="U8083"/>
      <c r="Y8083"/>
    </row>
    <row r="8084" spans="1:25" x14ac:dyDescent="0.25">
      <c r="A8084">
        <v>6.8</v>
      </c>
      <c r="B8084">
        <v>5</v>
      </c>
      <c r="C8084">
        <v>21.6</v>
      </c>
      <c r="D8084">
        <v>2.2799999999999998</v>
      </c>
      <c r="E8084">
        <v>4</v>
      </c>
      <c r="M8084"/>
      <c r="Q8084"/>
      <c r="U8084"/>
      <c r="Y8084"/>
    </row>
    <row r="8085" spans="1:25" x14ac:dyDescent="0.25">
      <c r="A8085">
        <v>9.8000000000000007</v>
      </c>
      <c r="B8085">
        <v>11.4</v>
      </c>
      <c r="C8085">
        <v>24.7</v>
      </c>
      <c r="D8085">
        <v>2.2799999999999998</v>
      </c>
      <c r="E8085">
        <v>4</v>
      </c>
      <c r="M8085"/>
      <c r="Q8085"/>
      <c r="U8085"/>
      <c r="Y8085"/>
    </row>
    <row r="8086" spans="1:25" x14ac:dyDescent="0.25">
      <c r="A8086">
        <v>8.9</v>
      </c>
      <c r="B8086">
        <v>4</v>
      </c>
      <c r="C8086">
        <v>28</v>
      </c>
      <c r="D8086">
        <v>2.2799999999999998</v>
      </c>
      <c r="E8086">
        <v>3.25</v>
      </c>
      <c r="M8086"/>
      <c r="Q8086"/>
      <c r="U8086"/>
      <c r="Y8086"/>
    </row>
    <row r="8087" spans="1:25" x14ac:dyDescent="0.25">
      <c r="A8087">
        <v>4.9000000000000004</v>
      </c>
      <c r="B8087">
        <v>1.1000000000000001</v>
      </c>
      <c r="C8087">
        <v>49.2</v>
      </c>
      <c r="D8087">
        <v>2.2799999999999998</v>
      </c>
      <c r="E8087">
        <v>3.25</v>
      </c>
      <c r="M8087"/>
      <c r="Q8087"/>
      <c r="U8087"/>
      <c r="Y8087"/>
    </row>
    <row r="8088" spans="1:25" x14ac:dyDescent="0.25">
      <c r="A8088">
        <v>3.2</v>
      </c>
      <c r="B8088">
        <v>5.2</v>
      </c>
      <c r="C8088">
        <v>310</v>
      </c>
      <c r="D8088">
        <v>2.2799999999999998</v>
      </c>
      <c r="E8088">
        <v>7</v>
      </c>
      <c r="M8088"/>
      <c r="Q8088"/>
      <c r="U8088"/>
      <c r="Y8088"/>
    </row>
    <row r="8089" spans="1:25" x14ac:dyDescent="0.25">
      <c r="A8089">
        <v>6.4</v>
      </c>
      <c r="B8089">
        <v>4.4000000000000004</v>
      </c>
      <c r="C8089">
        <v>7.4</v>
      </c>
      <c r="D8089">
        <v>2.29</v>
      </c>
      <c r="E8089">
        <v>3.25</v>
      </c>
      <c r="M8089"/>
      <c r="Q8089"/>
      <c r="U8089"/>
      <c r="Y8089"/>
    </row>
    <row r="8090" spans="1:25" x14ac:dyDescent="0.25">
      <c r="A8090">
        <v>7.9</v>
      </c>
      <c r="B8090">
        <v>6</v>
      </c>
      <c r="C8090">
        <v>8.6999999999999993</v>
      </c>
      <c r="D8090">
        <v>2.29</v>
      </c>
      <c r="E8090">
        <v>3.5</v>
      </c>
      <c r="M8090"/>
      <c r="Q8090"/>
      <c r="U8090"/>
      <c r="Y8090"/>
    </row>
    <row r="8091" spans="1:25" x14ac:dyDescent="0.25">
      <c r="A8091">
        <v>8.1999999999999993</v>
      </c>
      <c r="B8091">
        <v>2.7</v>
      </c>
      <c r="C8091">
        <v>11.1</v>
      </c>
      <c r="D8091">
        <v>2.29</v>
      </c>
      <c r="E8091">
        <v>2.25</v>
      </c>
      <c r="M8091"/>
      <c r="Q8091"/>
      <c r="U8091"/>
      <c r="Y8091"/>
    </row>
    <row r="8092" spans="1:25" x14ac:dyDescent="0.25">
      <c r="A8092">
        <v>13.1</v>
      </c>
      <c r="B8092">
        <v>8.1999999999999993</v>
      </c>
      <c r="C8092">
        <v>12.1</v>
      </c>
      <c r="D8092">
        <v>2.29</v>
      </c>
      <c r="E8092">
        <v>3.5</v>
      </c>
      <c r="M8092"/>
      <c r="Q8092"/>
      <c r="U8092"/>
      <c r="Y8092"/>
    </row>
    <row r="8093" spans="1:25" x14ac:dyDescent="0.25">
      <c r="A8093">
        <v>8</v>
      </c>
      <c r="B8093">
        <v>7.8</v>
      </c>
      <c r="C8093">
        <v>14.2</v>
      </c>
      <c r="D8093">
        <v>2.29</v>
      </c>
      <c r="E8093">
        <v>3.5</v>
      </c>
      <c r="M8093"/>
      <c r="Q8093"/>
      <c r="U8093"/>
      <c r="Y8093"/>
    </row>
    <row r="8094" spans="1:25" x14ac:dyDescent="0.25">
      <c r="A8094">
        <v>5.6</v>
      </c>
      <c r="B8094">
        <v>2.6</v>
      </c>
      <c r="C8094">
        <v>15.4</v>
      </c>
      <c r="D8094">
        <v>2.29</v>
      </c>
      <c r="E8094">
        <v>2.75</v>
      </c>
      <c r="M8094"/>
      <c r="Q8094"/>
      <c r="U8094"/>
      <c r="Y8094"/>
    </row>
    <row r="8095" spans="1:25" x14ac:dyDescent="0.25">
      <c r="A8095">
        <v>6.1</v>
      </c>
      <c r="B8095">
        <v>3.9</v>
      </c>
      <c r="C8095">
        <v>16.399999999999999</v>
      </c>
      <c r="D8095">
        <v>2.29</v>
      </c>
      <c r="E8095">
        <v>3.25</v>
      </c>
      <c r="M8095"/>
      <c r="Q8095"/>
      <c r="U8095"/>
      <c r="Y8095"/>
    </row>
    <row r="8096" spans="1:25" x14ac:dyDescent="0.25">
      <c r="A8096">
        <v>6.6</v>
      </c>
      <c r="B8096">
        <v>9.9</v>
      </c>
      <c r="C8096">
        <v>19.600000000000001</v>
      </c>
      <c r="D8096">
        <v>2.29</v>
      </c>
      <c r="E8096">
        <v>3.5</v>
      </c>
      <c r="M8096"/>
      <c r="Q8096"/>
      <c r="U8096"/>
      <c r="Y8096"/>
    </row>
    <row r="8097" spans="1:25" x14ac:dyDescent="0.25">
      <c r="A8097">
        <v>7</v>
      </c>
      <c r="B8097">
        <v>2.8</v>
      </c>
      <c r="C8097">
        <v>40.299999999999997</v>
      </c>
      <c r="D8097">
        <v>2.29</v>
      </c>
      <c r="E8097">
        <v>2.75</v>
      </c>
      <c r="M8097"/>
      <c r="Q8097"/>
      <c r="U8097"/>
      <c r="Y8097"/>
    </row>
    <row r="8098" spans="1:25" x14ac:dyDescent="0.25">
      <c r="A8098">
        <v>3.3</v>
      </c>
      <c r="B8098">
        <v>1.4</v>
      </c>
      <c r="C8098">
        <v>262</v>
      </c>
      <c r="D8098">
        <v>2.29</v>
      </c>
      <c r="E8098">
        <v>5.75</v>
      </c>
      <c r="M8098"/>
      <c r="Q8098"/>
      <c r="U8098"/>
      <c r="Y8098"/>
    </row>
    <row r="8099" spans="1:25" x14ac:dyDescent="0.25">
      <c r="A8099">
        <v>3.3</v>
      </c>
      <c r="B8099">
        <v>4.5</v>
      </c>
      <c r="C8099">
        <v>8.9</v>
      </c>
      <c r="D8099">
        <v>2.2999999999999998</v>
      </c>
      <c r="E8099">
        <v>4</v>
      </c>
      <c r="M8099"/>
      <c r="Q8099"/>
      <c r="U8099"/>
      <c r="Y8099"/>
    </row>
    <row r="8100" spans="1:25" x14ac:dyDescent="0.25">
      <c r="A8100">
        <v>6.2</v>
      </c>
      <c r="B8100">
        <v>8.8000000000000007</v>
      </c>
      <c r="C8100">
        <v>13.5</v>
      </c>
      <c r="D8100">
        <v>2.2999999999999998</v>
      </c>
      <c r="E8100">
        <v>4</v>
      </c>
      <c r="M8100"/>
      <c r="Q8100"/>
      <c r="U8100"/>
      <c r="Y8100"/>
    </row>
    <row r="8101" spans="1:25" x14ac:dyDescent="0.25">
      <c r="A8101">
        <v>4.3</v>
      </c>
      <c r="B8101">
        <v>2.2000000000000002</v>
      </c>
      <c r="C8101">
        <v>15.8</v>
      </c>
      <c r="D8101">
        <v>2.2999999999999998</v>
      </c>
      <c r="E8101">
        <v>3.5</v>
      </c>
      <c r="M8101"/>
      <c r="Q8101"/>
      <c r="U8101"/>
      <c r="Y8101"/>
    </row>
    <row r="8102" spans="1:25" x14ac:dyDescent="0.25">
      <c r="A8102">
        <v>2</v>
      </c>
      <c r="B8102">
        <v>5.3</v>
      </c>
      <c r="C8102">
        <v>23</v>
      </c>
      <c r="D8102">
        <v>2.2999999999999998</v>
      </c>
      <c r="E8102">
        <v>5.25</v>
      </c>
      <c r="M8102"/>
      <c r="Q8102"/>
      <c r="U8102"/>
      <c r="Y8102"/>
    </row>
    <row r="8103" spans="1:25" x14ac:dyDescent="0.25">
      <c r="A8103">
        <v>5.4</v>
      </c>
      <c r="B8103">
        <v>3.2</v>
      </c>
      <c r="C8103">
        <v>31</v>
      </c>
      <c r="D8103">
        <v>2.2999999999999998</v>
      </c>
      <c r="E8103">
        <v>3.75</v>
      </c>
      <c r="M8103"/>
      <c r="Q8103"/>
      <c r="U8103"/>
      <c r="Y8103"/>
    </row>
    <row r="8104" spans="1:25" x14ac:dyDescent="0.25">
      <c r="A8104">
        <v>5</v>
      </c>
      <c r="B8104">
        <v>1.9</v>
      </c>
      <c r="C8104">
        <v>32</v>
      </c>
      <c r="D8104">
        <v>2.2999999999999998</v>
      </c>
      <c r="E8104">
        <v>3.25</v>
      </c>
      <c r="M8104"/>
      <c r="Q8104"/>
      <c r="U8104"/>
      <c r="Y8104"/>
    </row>
    <row r="8105" spans="1:25" x14ac:dyDescent="0.25">
      <c r="A8105">
        <v>6.4</v>
      </c>
      <c r="B8105">
        <v>12.4</v>
      </c>
      <c r="C8105">
        <v>40.5</v>
      </c>
      <c r="D8105">
        <v>2.2999999999999998</v>
      </c>
      <c r="E8105">
        <v>4.5</v>
      </c>
      <c r="M8105"/>
      <c r="Q8105"/>
      <c r="U8105"/>
      <c r="Y8105"/>
    </row>
    <row r="8106" spans="1:25" x14ac:dyDescent="0.25">
      <c r="A8106">
        <v>4.9000000000000004</v>
      </c>
      <c r="B8106">
        <v>3.4</v>
      </c>
      <c r="C8106">
        <v>43.2</v>
      </c>
      <c r="D8106">
        <v>2.2999999999999998</v>
      </c>
      <c r="E8106">
        <v>3.75</v>
      </c>
      <c r="M8106"/>
      <c r="Q8106"/>
      <c r="U8106"/>
      <c r="Y8106"/>
    </row>
    <row r="8107" spans="1:25" x14ac:dyDescent="0.25">
      <c r="A8107">
        <v>4.0999999999999996</v>
      </c>
      <c r="B8107">
        <v>1.4</v>
      </c>
      <c r="C8107">
        <v>57.5</v>
      </c>
      <c r="D8107">
        <v>2.2999999999999998</v>
      </c>
      <c r="E8107">
        <v>4.75</v>
      </c>
      <c r="M8107"/>
      <c r="Q8107"/>
      <c r="U8107"/>
      <c r="Y8107"/>
    </row>
    <row r="8108" spans="1:25" x14ac:dyDescent="0.25">
      <c r="A8108">
        <v>6.2</v>
      </c>
      <c r="B8108">
        <v>6.9</v>
      </c>
      <c r="C8108">
        <v>184</v>
      </c>
      <c r="D8108">
        <v>2.2999999999999998</v>
      </c>
      <c r="E8108">
        <v>6.25</v>
      </c>
      <c r="M8108"/>
      <c r="Q8108"/>
      <c r="U8108"/>
      <c r="Y8108"/>
    </row>
    <row r="8109" spans="1:25" x14ac:dyDescent="0.25">
      <c r="A8109">
        <v>6.8</v>
      </c>
      <c r="B8109">
        <v>4.9000000000000004</v>
      </c>
      <c r="C8109">
        <v>199</v>
      </c>
      <c r="D8109">
        <v>2.2999999999999998</v>
      </c>
      <c r="E8109">
        <v>5</v>
      </c>
      <c r="M8109"/>
      <c r="Q8109"/>
      <c r="U8109"/>
      <c r="Y8109"/>
    </row>
    <row r="8110" spans="1:25" x14ac:dyDescent="0.25">
      <c r="A8110">
        <v>5.8</v>
      </c>
      <c r="B8110">
        <v>4.7</v>
      </c>
      <c r="C8110">
        <v>211</v>
      </c>
      <c r="D8110">
        <v>2.2999999999999998</v>
      </c>
      <c r="E8110">
        <v>5.5</v>
      </c>
      <c r="M8110"/>
      <c r="Q8110"/>
      <c r="U8110"/>
      <c r="Y8110"/>
    </row>
    <row r="8111" spans="1:25" x14ac:dyDescent="0.25">
      <c r="A8111">
        <v>6.1</v>
      </c>
      <c r="B8111">
        <v>2.6</v>
      </c>
      <c r="C8111">
        <v>6.9</v>
      </c>
      <c r="D8111">
        <v>2.31</v>
      </c>
      <c r="E8111">
        <v>2.75</v>
      </c>
      <c r="M8111"/>
      <c r="Q8111"/>
      <c r="U8111"/>
      <c r="Y8111"/>
    </row>
    <row r="8112" spans="1:25" x14ac:dyDescent="0.25">
      <c r="A8112">
        <v>9.3000000000000007</v>
      </c>
      <c r="B8112">
        <v>9.4</v>
      </c>
      <c r="C8112">
        <v>10.1</v>
      </c>
      <c r="D8112">
        <v>2.31</v>
      </c>
      <c r="E8112">
        <v>3.5</v>
      </c>
      <c r="M8112"/>
      <c r="Q8112"/>
      <c r="U8112"/>
      <c r="Y8112"/>
    </row>
    <row r="8113" spans="1:25" x14ac:dyDescent="0.25">
      <c r="A8113">
        <v>1.3</v>
      </c>
      <c r="B8113">
        <v>3.5</v>
      </c>
      <c r="C8113">
        <v>10.199999999999999</v>
      </c>
      <c r="D8113">
        <v>2.31</v>
      </c>
      <c r="E8113">
        <v>5</v>
      </c>
      <c r="M8113"/>
      <c r="Q8113"/>
      <c r="U8113"/>
      <c r="Y8113"/>
    </row>
    <row r="8114" spans="1:25" x14ac:dyDescent="0.25">
      <c r="A8114">
        <v>1</v>
      </c>
      <c r="B8114">
        <v>3.7</v>
      </c>
      <c r="C8114">
        <v>13.5</v>
      </c>
      <c r="D8114">
        <v>2.31</v>
      </c>
      <c r="E8114">
        <v>5</v>
      </c>
      <c r="M8114"/>
      <c r="Q8114"/>
      <c r="U8114"/>
      <c r="Y8114"/>
    </row>
    <row r="8115" spans="1:25" x14ac:dyDescent="0.25">
      <c r="A8115">
        <v>8.1999999999999993</v>
      </c>
      <c r="B8115">
        <v>12.3</v>
      </c>
      <c r="C8115">
        <v>14</v>
      </c>
      <c r="D8115">
        <v>2.31</v>
      </c>
      <c r="E8115">
        <v>3.5</v>
      </c>
      <c r="M8115"/>
      <c r="Q8115"/>
      <c r="U8115"/>
      <c r="Y8115"/>
    </row>
    <row r="8116" spans="1:25" x14ac:dyDescent="0.25">
      <c r="A8116">
        <v>2.4</v>
      </c>
      <c r="B8116">
        <v>3.2</v>
      </c>
      <c r="C8116">
        <v>19.8</v>
      </c>
      <c r="D8116">
        <v>2.31</v>
      </c>
      <c r="E8116">
        <v>4</v>
      </c>
      <c r="M8116"/>
      <c r="Q8116"/>
      <c r="U8116"/>
      <c r="Y8116"/>
    </row>
    <row r="8117" spans="1:25" x14ac:dyDescent="0.25">
      <c r="A8117">
        <v>3.4</v>
      </c>
      <c r="B8117">
        <v>3.5</v>
      </c>
      <c r="C8117">
        <v>23.2</v>
      </c>
      <c r="D8117">
        <v>2.31</v>
      </c>
      <c r="E8117">
        <v>4.5</v>
      </c>
      <c r="M8117"/>
      <c r="Q8117"/>
      <c r="U8117"/>
      <c r="Y8117"/>
    </row>
    <row r="8118" spans="1:25" x14ac:dyDescent="0.25">
      <c r="A8118">
        <v>5.8</v>
      </c>
      <c r="B8118">
        <v>3.8</v>
      </c>
      <c r="C8118">
        <v>23.9</v>
      </c>
      <c r="D8118">
        <v>2.31</v>
      </c>
      <c r="E8118">
        <v>3.75</v>
      </c>
      <c r="M8118"/>
      <c r="Q8118"/>
      <c r="U8118"/>
      <c r="Y8118"/>
    </row>
    <row r="8119" spans="1:25" x14ac:dyDescent="0.25">
      <c r="A8119">
        <v>5</v>
      </c>
      <c r="B8119">
        <v>1.9</v>
      </c>
      <c r="C8119">
        <v>25.8</v>
      </c>
      <c r="D8119">
        <v>2.31</v>
      </c>
      <c r="E8119">
        <v>3.25</v>
      </c>
      <c r="M8119"/>
      <c r="Q8119"/>
      <c r="U8119"/>
      <c r="Y8119"/>
    </row>
    <row r="8120" spans="1:25" x14ac:dyDescent="0.25">
      <c r="A8120">
        <v>4.8</v>
      </c>
      <c r="B8120">
        <v>1</v>
      </c>
      <c r="C8120">
        <v>38.5</v>
      </c>
      <c r="D8120">
        <v>2.31</v>
      </c>
      <c r="E8120">
        <v>3.25</v>
      </c>
      <c r="M8120"/>
      <c r="Q8120"/>
      <c r="U8120"/>
      <c r="Y8120"/>
    </row>
    <row r="8121" spans="1:25" x14ac:dyDescent="0.25">
      <c r="A8121">
        <v>3.5</v>
      </c>
      <c r="B8121">
        <v>1.3</v>
      </c>
      <c r="C8121">
        <v>73</v>
      </c>
      <c r="D8121">
        <v>2.31</v>
      </c>
      <c r="E8121">
        <v>4.75</v>
      </c>
      <c r="M8121"/>
      <c r="Q8121"/>
      <c r="U8121"/>
      <c r="Y8121"/>
    </row>
    <row r="8122" spans="1:25" x14ac:dyDescent="0.25">
      <c r="A8122">
        <v>2.2000000000000002</v>
      </c>
      <c r="B8122">
        <v>3.5</v>
      </c>
      <c r="C8122">
        <v>13.6</v>
      </c>
      <c r="D8122">
        <v>2.3199999999999998</v>
      </c>
      <c r="E8122">
        <v>4</v>
      </c>
      <c r="M8122"/>
      <c r="Q8122"/>
      <c r="U8122"/>
      <c r="Y8122"/>
    </row>
    <row r="8123" spans="1:25" x14ac:dyDescent="0.25">
      <c r="A8123">
        <v>6</v>
      </c>
      <c r="B8123">
        <v>2.4</v>
      </c>
      <c r="C8123">
        <v>16.399999999999999</v>
      </c>
      <c r="D8123">
        <v>2.3199999999999998</v>
      </c>
      <c r="E8123">
        <v>2.75</v>
      </c>
      <c r="M8123"/>
      <c r="Q8123"/>
      <c r="U8123"/>
      <c r="Y8123"/>
    </row>
    <row r="8124" spans="1:25" x14ac:dyDescent="0.25">
      <c r="A8124">
        <v>5.6</v>
      </c>
      <c r="B8124">
        <v>5.4</v>
      </c>
      <c r="C8124">
        <v>17.899999999999999</v>
      </c>
      <c r="D8124">
        <v>2.3199999999999998</v>
      </c>
      <c r="E8124">
        <v>4</v>
      </c>
      <c r="M8124"/>
      <c r="Q8124"/>
      <c r="U8124"/>
      <c r="Y8124"/>
    </row>
    <row r="8125" spans="1:25" x14ac:dyDescent="0.25">
      <c r="A8125">
        <v>9</v>
      </c>
      <c r="B8125">
        <v>6.9</v>
      </c>
      <c r="C8125">
        <v>22</v>
      </c>
      <c r="D8125">
        <v>2.3199999999999998</v>
      </c>
      <c r="E8125">
        <v>4</v>
      </c>
      <c r="M8125"/>
      <c r="Q8125"/>
      <c r="U8125"/>
      <c r="Y8125"/>
    </row>
    <row r="8126" spans="1:25" x14ac:dyDescent="0.25">
      <c r="A8126">
        <v>3</v>
      </c>
      <c r="B8126">
        <v>2.7</v>
      </c>
      <c r="C8126">
        <v>25.9</v>
      </c>
      <c r="D8126">
        <v>2.3199999999999998</v>
      </c>
      <c r="E8126">
        <v>4</v>
      </c>
      <c r="M8126"/>
      <c r="Q8126"/>
      <c r="U8126"/>
      <c r="Y8126"/>
    </row>
    <row r="8127" spans="1:25" x14ac:dyDescent="0.25">
      <c r="A8127">
        <v>4</v>
      </c>
      <c r="B8127">
        <v>6.4</v>
      </c>
      <c r="C8127">
        <v>30.4</v>
      </c>
      <c r="D8127">
        <v>2.3199999999999998</v>
      </c>
      <c r="E8127">
        <v>5.25</v>
      </c>
      <c r="M8127"/>
      <c r="Q8127"/>
      <c r="U8127"/>
      <c r="Y8127"/>
    </row>
    <row r="8128" spans="1:25" x14ac:dyDescent="0.25">
      <c r="A8128">
        <v>4.7</v>
      </c>
      <c r="B8128">
        <v>1.9</v>
      </c>
      <c r="C8128">
        <v>39</v>
      </c>
      <c r="D8128">
        <v>2.3199999999999998</v>
      </c>
      <c r="E8128">
        <v>3.25</v>
      </c>
      <c r="M8128"/>
      <c r="Q8128"/>
      <c r="U8128"/>
      <c r="Y8128"/>
    </row>
    <row r="8129" spans="1:25" x14ac:dyDescent="0.25">
      <c r="A8129">
        <v>6</v>
      </c>
      <c r="B8129">
        <v>1.9</v>
      </c>
      <c r="C8129">
        <v>39</v>
      </c>
      <c r="D8129">
        <v>2.3199999999999998</v>
      </c>
      <c r="E8129">
        <v>3.25</v>
      </c>
      <c r="M8129"/>
      <c r="Q8129"/>
      <c r="U8129"/>
      <c r="Y8129"/>
    </row>
    <row r="8130" spans="1:25" x14ac:dyDescent="0.25">
      <c r="A8130">
        <v>7</v>
      </c>
      <c r="B8130">
        <v>3.9</v>
      </c>
      <c r="C8130">
        <v>72.099999999999994</v>
      </c>
      <c r="D8130">
        <v>2.3199999999999998</v>
      </c>
      <c r="E8130">
        <v>4</v>
      </c>
      <c r="M8130"/>
      <c r="Q8130"/>
      <c r="U8130"/>
      <c r="Y8130"/>
    </row>
    <row r="8131" spans="1:25" x14ac:dyDescent="0.25">
      <c r="A8131">
        <v>7.4</v>
      </c>
      <c r="B8131">
        <v>1.6</v>
      </c>
      <c r="C8131">
        <v>177</v>
      </c>
      <c r="D8131">
        <v>2.3199999999999998</v>
      </c>
      <c r="E8131">
        <v>4.5</v>
      </c>
      <c r="M8131"/>
      <c r="Q8131"/>
      <c r="U8131"/>
      <c r="Y8131"/>
    </row>
    <row r="8132" spans="1:25" x14ac:dyDescent="0.25">
      <c r="A8132">
        <v>4.7</v>
      </c>
      <c r="B8132">
        <v>2.4</v>
      </c>
      <c r="C8132">
        <v>13.6</v>
      </c>
      <c r="D8132">
        <v>2.33</v>
      </c>
      <c r="E8132">
        <v>2.75</v>
      </c>
      <c r="M8132"/>
      <c r="Q8132"/>
      <c r="U8132"/>
      <c r="Y8132"/>
    </row>
    <row r="8133" spans="1:25" x14ac:dyDescent="0.25">
      <c r="A8133">
        <v>6.6</v>
      </c>
      <c r="B8133">
        <v>9.6999999999999993</v>
      </c>
      <c r="C8133">
        <v>14.4</v>
      </c>
      <c r="D8133">
        <v>2.33</v>
      </c>
      <c r="E8133">
        <v>3.5</v>
      </c>
      <c r="M8133"/>
      <c r="Q8133"/>
      <c r="U8133"/>
      <c r="Y8133"/>
    </row>
    <row r="8134" spans="1:25" x14ac:dyDescent="0.25">
      <c r="A8134">
        <v>2.6</v>
      </c>
      <c r="B8134">
        <v>2.7</v>
      </c>
      <c r="C8134">
        <v>27.6</v>
      </c>
      <c r="D8134">
        <v>2.33</v>
      </c>
      <c r="E8134">
        <v>4</v>
      </c>
      <c r="M8134"/>
      <c r="Q8134"/>
      <c r="U8134"/>
      <c r="Y8134"/>
    </row>
    <row r="8135" spans="1:25" x14ac:dyDescent="0.25">
      <c r="A8135">
        <v>5.9</v>
      </c>
      <c r="B8135">
        <v>1.6</v>
      </c>
      <c r="C8135">
        <v>34.9</v>
      </c>
      <c r="D8135">
        <v>2.33</v>
      </c>
      <c r="E8135">
        <v>3.25</v>
      </c>
      <c r="M8135"/>
      <c r="Q8135"/>
      <c r="U8135"/>
      <c r="Y8135"/>
    </row>
    <row r="8136" spans="1:25" x14ac:dyDescent="0.25">
      <c r="A8136">
        <v>2</v>
      </c>
      <c r="B8136">
        <v>1.2</v>
      </c>
      <c r="C8136">
        <v>247</v>
      </c>
      <c r="D8136">
        <v>2.33</v>
      </c>
      <c r="E8136">
        <v>5.75</v>
      </c>
      <c r="M8136"/>
      <c r="Q8136"/>
      <c r="U8136"/>
      <c r="Y8136"/>
    </row>
    <row r="8137" spans="1:25" x14ac:dyDescent="0.25">
      <c r="A8137">
        <v>8.6999999999999993</v>
      </c>
      <c r="B8137">
        <v>3.6</v>
      </c>
      <c r="C8137">
        <v>10.8</v>
      </c>
      <c r="D8137">
        <v>2.34</v>
      </c>
      <c r="E8137">
        <v>2.75</v>
      </c>
      <c r="M8137"/>
      <c r="Q8137"/>
      <c r="U8137"/>
      <c r="Y8137"/>
    </row>
    <row r="8138" spans="1:25" x14ac:dyDescent="0.25">
      <c r="A8138">
        <v>5.8</v>
      </c>
      <c r="B8138">
        <v>4.2</v>
      </c>
      <c r="C8138">
        <v>11</v>
      </c>
      <c r="D8138">
        <v>2.34</v>
      </c>
      <c r="E8138">
        <v>3.25</v>
      </c>
      <c r="M8138"/>
      <c r="Q8138"/>
      <c r="U8138"/>
      <c r="Y8138"/>
    </row>
    <row r="8139" spans="1:25" x14ac:dyDescent="0.25">
      <c r="A8139">
        <v>7.7</v>
      </c>
      <c r="B8139">
        <v>5.7</v>
      </c>
      <c r="C8139">
        <v>11.4</v>
      </c>
      <c r="D8139">
        <v>2.34</v>
      </c>
      <c r="E8139">
        <v>3.5</v>
      </c>
      <c r="M8139"/>
      <c r="Q8139"/>
      <c r="U8139"/>
      <c r="Y8139"/>
    </row>
    <row r="8140" spans="1:25" x14ac:dyDescent="0.25">
      <c r="A8140">
        <v>7.4</v>
      </c>
      <c r="B8140">
        <v>11.1</v>
      </c>
      <c r="C8140">
        <v>11.6</v>
      </c>
      <c r="D8140">
        <v>2.34</v>
      </c>
      <c r="E8140">
        <v>3.5</v>
      </c>
      <c r="M8140"/>
      <c r="Q8140"/>
      <c r="U8140"/>
      <c r="Y8140"/>
    </row>
    <row r="8141" spans="1:25" x14ac:dyDescent="0.25">
      <c r="A8141">
        <v>3.1</v>
      </c>
      <c r="B8141">
        <v>4.4000000000000004</v>
      </c>
      <c r="C8141">
        <v>11.9</v>
      </c>
      <c r="D8141">
        <v>2.34</v>
      </c>
      <c r="E8141">
        <v>4</v>
      </c>
      <c r="M8141"/>
      <c r="Q8141"/>
      <c r="U8141"/>
      <c r="Y8141"/>
    </row>
    <row r="8142" spans="1:25" x14ac:dyDescent="0.25">
      <c r="A8142">
        <v>7.2</v>
      </c>
      <c r="B8142">
        <v>10.3</v>
      </c>
      <c r="C8142">
        <v>19.100000000000001</v>
      </c>
      <c r="D8142">
        <v>2.34</v>
      </c>
      <c r="E8142">
        <v>3.5</v>
      </c>
      <c r="M8142"/>
      <c r="Q8142"/>
      <c r="U8142"/>
      <c r="Y8142"/>
    </row>
    <row r="8143" spans="1:25" x14ac:dyDescent="0.25">
      <c r="A8143">
        <v>5.2</v>
      </c>
      <c r="B8143">
        <v>2.8</v>
      </c>
      <c r="C8143">
        <v>28.5</v>
      </c>
      <c r="D8143">
        <v>2.34</v>
      </c>
      <c r="E8143">
        <v>3.25</v>
      </c>
      <c r="M8143"/>
      <c r="Q8143"/>
      <c r="U8143"/>
      <c r="Y8143"/>
    </row>
    <row r="8144" spans="1:25" x14ac:dyDescent="0.25">
      <c r="A8144">
        <v>4.3</v>
      </c>
      <c r="B8144">
        <v>3.3</v>
      </c>
      <c r="C8144">
        <v>59.8</v>
      </c>
      <c r="D8144">
        <v>2.34</v>
      </c>
      <c r="E8144">
        <v>5.25</v>
      </c>
      <c r="M8144"/>
      <c r="Q8144"/>
      <c r="U8144"/>
      <c r="Y8144"/>
    </row>
    <row r="8145" spans="1:25" x14ac:dyDescent="0.25">
      <c r="A8145">
        <v>4.0999999999999996</v>
      </c>
      <c r="B8145">
        <v>1.9</v>
      </c>
      <c r="C8145">
        <v>66.5</v>
      </c>
      <c r="D8145">
        <v>2.34</v>
      </c>
      <c r="E8145">
        <v>4.75</v>
      </c>
      <c r="M8145"/>
      <c r="Q8145"/>
      <c r="U8145"/>
      <c r="Y8145"/>
    </row>
    <row r="8146" spans="1:25" x14ac:dyDescent="0.25">
      <c r="A8146">
        <v>6.6</v>
      </c>
      <c r="B8146">
        <v>6.2</v>
      </c>
      <c r="C8146">
        <v>95.7</v>
      </c>
      <c r="D8146">
        <v>2.34</v>
      </c>
      <c r="E8146">
        <v>4.75</v>
      </c>
      <c r="M8146"/>
      <c r="Q8146"/>
      <c r="U8146"/>
      <c r="Y8146"/>
    </row>
    <row r="8147" spans="1:25" x14ac:dyDescent="0.25">
      <c r="A8147">
        <v>4.7</v>
      </c>
      <c r="B8147">
        <v>2.2000000000000002</v>
      </c>
      <c r="C8147">
        <v>249</v>
      </c>
      <c r="D8147">
        <v>2.34</v>
      </c>
      <c r="E8147">
        <v>5</v>
      </c>
      <c r="M8147"/>
      <c r="Q8147"/>
      <c r="U8147"/>
      <c r="Y8147"/>
    </row>
    <row r="8148" spans="1:25" x14ac:dyDescent="0.25">
      <c r="A8148">
        <v>8</v>
      </c>
      <c r="B8148">
        <v>4</v>
      </c>
      <c r="C8148">
        <v>7.5</v>
      </c>
      <c r="D8148">
        <v>2.35</v>
      </c>
      <c r="E8148">
        <v>2.75</v>
      </c>
      <c r="M8148"/>
      <c r="Q8148"/>
      <c r="U8148"/>
      <c r="Y8148"/>
    </row>
    <row r="8149" spans="1:25" x14ac:dyDescent="0.25">
      <c r="A8149">
        <v>3</v>
      </c>
      <c r="B8149">
        <v>1.4</v>
      </c>
      <c r="C8149">
        <v>26.3</v>
      </c>
      <c r="D8149">
        <v>2.35</v>
      </c>
      <c r="E8149">
        <v>4</v>
      </c>
      <c r="M8149"/>
      <c r="Q8149"/>
      <c r="U8149"/>
      <c r="Y8149"/>
    </row>
    <row r="8150" spans="1:25" x14ac:dyDescent="0.25">
      <c r="A8150">
        <v>7.4</v>
      </c>
      <c r="B8150">
        <v>15.5</v>
      </c>
      <c r="C8150">
        <v>26.8</v>
      </c>
      <c r="D8150">
        <v>2.35</v>
      </c>
      <c r="E8150">
        <v>5</v>
      </c>
      <c r="M8150"/>
      <c r="Q8150"/>
      <c r="U8150"/>
      <c r="Y8150"/>
    </row>
    <row r="8151" spans="1:25" x14ac:dyDescent="0.25">
      <c r="A8151">
        <v>5.2</v>
      </c>
      <c r="B8151">
        <v>1.2</v>
      </c>
      <c r="C8151">
        <v>40.299999999999997</v>
      </c>
      <c r="D8151">
        <v>2.35</v>
      </c>
      <c r="E8151">
        <v>3.25</v>
      </c>
      <c r="M8151"/>
      <c r="Q8151"/>
      <c r="U8151"/>
      <c r="Y8151"/>
    </row>
    <row r="8152" spans="1:25" x14ac:dyDescent="0.25">
      <c r="A8152">
        <v>3.9</v>
      </c>
      <c r="B8152">
        <v>2.8</v>
      </c>
      <c r="C8152">
        <v>51.2</v>
      </c>
      <c r="D8152">
        <v>2.35</v>
      </c>
      <c r="E8152">
        <v>4.75</v>
      </c>
      <c r="M8152"/>
      <c r="Q8152"/>
      <c r="U8152"/>
      <c r="Y8152"/>
    </row>
    <row r="8153" spans="1:25" x14ac:dyDescent="0.25">
      <c r="A8153">
        <v>6.8</v>
      </c>
      <c r="B8153">
        <v>2.9</v>
      </c>
      <c r="C8153">
        <v>62.3</v>
      </c>
      <c r="D8153">
        <v>2.35</v>
      </c>
      <c r="E8153">
        <v>3.5</v>
      </c>
      <c r="M8153"/>
      <c r="Q8153"/>
      <c r="U8153"/>
      <c r="Y8153"/>
    </row>
    <row r="8154" spans="1:25" x14ac:dyDescent="0.25">
      <c r="A8154">
        <v>5.8</v>
      </c>
      <c r="B8154">
        <v>2.4</v>
      </c>
      <c r="C8154">
        <v>6</v>
      </c>
      <c r="D8154">
        <v>2.36</v>
      </c>
      <c r="E8154">
        <v>2.75</v>
      </c>
      <c r="M8154"/>
      <c r="Q8154"/>
      <c r="U8154"/>
      <c r="Y8154"/>
    </row>
    <row r="8155" spans="1:25" x14ac:dyDescent="0.25">
      <c r="A8155">
        <v>0.3</v>
      </c>
      <c r="B8155">
        <v>6.4</v>
      </c>
      <c r="C8155">
        <v>8.6</v>
      </c>
      <c r="D8155">
        <v>2.36</v>
      </c>
      <c r="E8155">
        <v>5.75</v>
      </c>
      <c r="M8155"/>
      <c r="Q8155"/>
      <c r="U8155"/>
      <c r="Y8155"/>
    </row>
    <row r="8156" spans="1:25" x14ac:dyDescent="0.25">
      <c r="A8156">
        <v>3.8</v>
      </c>
      <c r="B8156">
        <v>3.1</v>
      </c>
      <c r="C8156">
        <v>9.1999999999999993</v>
      </c>
      <c r="D8156">
        <v>2.36</v>
      </c>
      <c r="E8156">
        <v>4</v>
      </c>
      <c r="M8156"/>
      <c r="Q8156"/>
      <c r="U8156"/>
      <c r="Y8156"/>
    </row>
    <row r="8157" spans="1:25" x14ac:dyDescent="0.25">
      <c r="A8157">
        <v>8.3000000000000007</v>
      </c>
      <c r="B8157">
        <v>3.1</v>
      </c>
      <c r="C8157">
        <v>9.3000000000000007</v>
      </c>
      <c r="D8157">
        <v>2.36</v>
      </c>
      <c r="E8157">
        <v>2.75</v>
      </c>
      <c r="M8157"/>
      <c r="Q8157"/>
      <c r="U8157"/>
      <c r="Y8157"/>
    </row>
    <row r="8158" spans="1:25" x14ac:dyDescent="0.25">
      <c r="A8158">
        <v>4.9000000000000004</v>
      </c>
      <c r="B8158">
        <v>2.1</v>
      </c>
      <c r="C8158">
        <v>15.6</v>
      </c>
      <c r="D8158">
        <v>2.36</v>
      </c>
      <c r="E8158">
        <v>2.75</v>
      </c>
      <c r="M8158"/>
      <c r="Q8158"/>
      <c r="U8158"/>
      <c r="Y8158"/>
    </row>
    <row r="8159" spans="1:25" x14ac:dyDescent="0.25">
      <c r="A8159">
        <v>6.7</v>
      </c>
      <c r="B8159">
        <v>10.7</v>
      </c>
      <c r="C8159">
        <v>15.6</v>
      </c>
      <c r="D8159">
        <v>2.36</v>
      </c>
      <c r="E8159">
        <v>3.5</v>
      </c>
      <c r="M8159"/>
      <c r="Q8159"/>
      <c r="U8159"/>
      <c r="Y8159"/>
    </row>
    <row r="8160" spans="1:25" x14ac:dyDescent="0.25">
      <c r="A8160">
        <v>8.3000000000000007</v>
      </c>
      <c r="B8160">
        <v>2.7</v>
      </c>
      <c r="C8160">
        <v>16.7</v>
      </c>
      <c r="D8160">
        <v>2.36</v>
      </c>
      <c r="E8160">
        <v>2.25</v>
      </c>
      <c r="M8160"/>
      <c r="Q8160"/>
      <c r="U8160"/>
      <c r="Y8160"/>
    </row>
    <row r="8161" spans="1:25" x14ac:dyDescent="0.25">
      <c r="A8161">
        <v>5.7</v>
      </c>
      <c r="B8161">
        <v>6.1</v>
      </c>
      <c r="C8161">
        <v>20.6</v>
      </c>
      <c r="D8161">
        <v>2.36</v>
      </c>
      <c r="E8161">
        <v>4.5</v>
      </c>
      <c r="M8161"/>
      <c r="Q8161"/>
      <c r="U8161"/>
      <c r="Y8161"/>
    </row>
    <row r="8162" spans="1:25" x14ac:dyDescent="0.25">
      <c r="A8162">
        <v>5.5</v>
      </c>
      <c r="B8162">
        <v>1.2</v>
      </c>
      <c r="C8162">
        <v>25.8</v>
      </c>
      <c r="D8162">
        <v>2.36</v>
      </c>
      <c r="E8162">
        <v>3.25</v>
      </c>
      <c r="M8162"/>
      <c r="Q8162"/>
      <c r="U8162"/>
      <c r="Y8162"/>
    </row>
    <row r="8163" spans="1:25" x14ac:dyDescent="0.25">
      <c r="A8163">
        <v>6.8</v>
      </c>
      <c r="B8163">
        <v>5.0999999999999996</v>
      </c>
      <c r="C8163">
        <v>29</v>
      </c>
      <c r="D8163">
        <v>2.36</v>
      </c>
      <c r="E8163">
        <v>4</v>
      </c>
      <c r="M8163"/>
      <c r="Q8163"/>
      <c r="U8163"/>
      <c r="Y8163"/>
    </row>
    <row r="8164" spans="1:25" x14ac:dyDescent="0.25">
      <c r="A8164">
        <v>7.6</v>
      </c>
      <c r="B8164">
        <v>15.2</v>
      </c>
      <c r="C8164">
        <v>37.700000000000003</v>
      </c>
      <c r="D8164">
        <v>2.36</v>
      </c>
      <c r="E8164">
        <v>5</v>
      </c>
      <c r="M8164"/>
      <c r="Q8164"/>
      <c r="U8164"/>
      <c r="Y8164"/>
    </row>
    <row r="8165" spans="1:25" x14ac:dyDescent="0.25">
      <c r="A8165">
        <v>6.7</v>
      </c>
      <c r="B8165">
        <v>3.7</v>
      </c>
      <c r="C8165">
        <v>40</v>
      </c>
      <c r="D8165">
        <v>2.36</v>
      </c>
      <c r="E8165">
        <v>3.25</v>
      </c>
      <c r="M8165"/>
      <c r="Q8165"/>
      <c r="U8165"/>
      <c r="Y8165"/>
    </row>
    <row r="8166" spans="1:25" x14ac:dyDescent="0.25">
      <c r="A8166">
        <v>2.8</v>
      </c>
      <c r="B8166">
        <v>3</v>
      </c>
      <c r="C8166">
        <v>44.9</v>
      </c>
      <c r="D8166">
        <v>2.36</v>
      </c>
      <c r="E8166">
        <v>4</v>
      </c>
      <c r="M8166"/>
      <c r="Q8166"/>
      <c r="U8166"/>
      <c r="Y8166"/>
    </row>
    <row r="8167" spans="1:25" x14ac:dyDescent="0.25">
      <c r="A8167">
        <v>6.6</v>
      </c>
      <c r="B8167">
        <v>6.4</v>
      </c>
      <c r="C8167">
        <v>81</v>
      </c>
      <c r="D8167">
        <v>2.36</v>
      </c>
      <c r="E8167">
        <v>4.75</v>
      </c>
      <c r="M8167"/>
      <c r="Q8167"/>
      <c r="U8167"/>
      <c r="Y8167"/>
    </row>
    <row r="8168" spans="1:25" x14ac:dyDescent="0.25">
      <c r="A8168">
        <v>6.2</v>
      </c>
      <c r="B8168">
        <v>1</v>
      </c>
      <c r="C8168">
        <v>5.0999999999999996</v>
      </c>
      <c r="D8168">
        <v>2.37</v>
      </c>
      <c r="E8168">
        <v>2.75</v>
      </c>
      <c r="M8168"/>
      <c r="Q8168"/>
      <c r="U8168"/>
      <c r="Y8168"/>
    </row>
    <row r="8169" spans="1:25" x14ac:dyDescent="0.25">
      <c r="A8169">
        <v>4.5999999999999996</v>
      </c>
      <c r="B8169">
        <v>6.1</v>
      </c>
      <c r="C8169">
        <v>5.9</v>
      </c>
      <c r="D8169">
        <v>2.37</v>
      </c>
      <c r="E8169">
        <v>4</v>
      </c>
      <c r="M8169"/>
      <c r="Q8169"/>
      <c r="U8169"/>
      <c r="Y8169"/>
    </row>
    <row r="8170" spans="1:25" x14ac:dyDescent="0.25">
      <c r="A8170">
        <v>3.9</v>
      </c>
      <c r="B8170">
        <v>4.0999999999999996</v>
      </c>
      <c r="C8170">
        <v>15.9</v>
      </c>
      <c r="D8170">
        <v>2.37</v>
      </c>
      <c r="E8170">
        <v>4</v>
      </c>
      <c r="M8170"/>
      <c r="Q8170"/>
      <c r="U8170"/>
      <c r="Y8170"/>
    </row>
    <row r="8171" spans="1:25" x14ac:dyDescent="0.25">
      <c r="A8171">
        <v>7.4</v>
      </c>
      <c r="B8171">
        <v>10.3</v>
      </c>
      <c r="C8171">
        <v>16.3</v>
      </c>
      <c r="D8171">
        <v>2.37</v>
      </c>
      <c r="E8171">
        <v>3.5</v>
      </c>
      <c r="M8171"/>
      <c r="Q8171"/>
      <c r="U8171"/>
      <c r="Y8171"/>
    </row>
    <row r="8172" spans="1:25" x14ac:dyDescent="0.25">
      <c r="A8172">
        <v>6</v>
      </c>
      <c r="B8172">
        <v>9</v>
      </c>
      <c r="C8172">
        <v>19.7</v>
      </c>
      <c r="D8172">
        <v>2.37</v>
      </c>
      <c r="E8172">
        <v>4</v>
      </c>
      <c r="M8172"/>
      <c r="Q8172"/>
      <c r="U8172"/>
      <c r="Y8172"/>
    </row>
    <row r="8173" spans="1:25" x14ac:dyDescent="0.25">
      <c r="A8173">
        <v>5.8</v>
      </c>
      <c r="B8173">
        <v>12.3</v>
      </c>
      <c r="C8173">
        <v>21.2</v>
      </c>
      <c r="D8173">
        <v>2.37</v>
      </c>
      <c r="E8173">
        <v>4.5</v>
      </c>
      <c r="M8173"/>
      <c r="Q8173"/>
      <c r="U8173"/>
      <c r="Y8173"/>
    </row>
    <row r="8174" spans="1:25" x14ac:dyDescent="0.25">
      <c r="A8174">
        <v>5.4</v>
      </c>
      <c r="B8174">
        <v>1</v>
      </c>
      <c r="C8174">
        <v>24.2</v>
      </c>
      <c r="D8174">
        <v>2.37</v>
      </c>
      <c r="E8174">
        <v>3.25</v>
      </c>
      <c r="M8174"/>
      <c r="Q8174"/>
      <c r="U8174"/>
      <c r="Y8174"/>
    </row>
    <row r="8175" spans="1:25" x14ac:dyDescent="0.25">
      <c r="A8175">
        <v>5.9</v>
      </c>
      <c r="B8175">
        <v>2.4</v>
      </c>
      <c r="C8175">
        <v>24.2</v>
      </c>
      <c r="D8175">
        <v>2.37</v>
      </c>
      <c r="E8175">
        <v>3.25</v>
      </c>
      <c r="M8175"/>
      <c r="Q8175"/>
      <c r="U8175"/>
      <c r="Y8175"/>
    </row>
    <row r="8176" spans="1:25" x14ac:dyDescent="0.25">
      <c r="A8176">
        <v>4.0999999999999996</v>
      </c>
      <c r="B8176">
        <v>2.4</v>
      </c>
      <c r="C8176">
        <v>31.7</v>
      </c>
      <c r="D8176">
        <v>2.37</v>
      </c>
      <c r="E8176">
        <v>4</v>
      </c>
      <c r="M8176"/>
      <c r="Q8176"/>
      <c r="U8176"/>
      <c r="Y8176"/>
    </row>
    <row r="8177" spans="1:25" x14ac:dyDescent="0.25">
      <c r="A8177">
        <v>5.6</v>
      </c>
      <c r="B8177">
        <v>2</v>
      </c>
      <c r="C8177">
        <v>40.5</v>
      </c>
      <c r="D8177">
        <v>2.37</v>
      </c>
      <c r="E8177">
        <v>3.25</v>
      </c>
      <c r="M8177"/>
      <c r="Q8177"/>
      <c r="U8177"/>
      <c r="Y8177"/>
    </row>
    <row r="8178" spans="1:25" x14ac:dyDescent="0.25">
      <c r="A8178">
        <v>7.4</v>
      </c>
      <c r="B8178">
        <v>1.4</v>
      </c>
      <c r="C8178">
        <v>57.8</v>
      </c>
      <c r="D8178">
        <v>2.37</v>
      </c>
      <c r="E8178">
        <v>3.5</v>
      </c>
      <c r="M8178"/>
      <c r="Q8178"/>
      <c r="U8178"/>
      <c r="Y8178"/>
    </row>
    <row r="8179" spans="1:25" x14ac:dyDescent="0.25">
      <c r="A8179">
        <v>6.4</v>
      </c>
      <c r="B8179">
        <v>6.8</v>
      </c>
      <c r="C8179">
        <v>83.8</v>
      </c>
      <c r="D8179">
        <v>2.37</v>
      </c>
      <c r="E8179">
        <v>5.25</v>
      </c>
      <c r="M8179"/>
      <c r="Q8179"/>
      <c r="U8179"/>
      <c r="Y8179"/>
    </row>
    <row r="8180" spans="1:25" x14ac:dyDescent="0.25">
      <c r="A8180">
        <v>3.9</v>
      </c>
      <c r="B8180">
        <v>2.4</v>
      </c>
      <c r="C8180">
        <v>204</v>
      </c>
      <c r="D8180">
        <v>2.37</v>
      </c>
      <c r="E8180">
        <v>5.75</v>
      </c>
      <c r="M8180"/>
      <c r="Q8180"/>
      <c r="U8180"/>
      <c r="Y8180"/>
    </row>
    <row r="8181" spans="1:25" x14ac:dyDescent="0.25">
      <c r="A8181">
        <v>3.3</v>
      </c>
      <c r="B8181">
        <v>2.1</v>
      </c>
      <c r="C8181">
        <v>642</v>
      </c>
      <c r="D8181">
        <v>2.37</v>
      </c>
      <c r="E8181">
        <v>5.75</v>
      </c>
      <c r="M8181"/>
      <c r="Q8181"/>
      <c r="U8181"/>
      <c r="Y8181"/>
    </row>
    <row r="8182" spans="1:25" x14ac:dyDescent="0.25">
      <c r="A8182">
        <v>11.9</v>
      </c>
      <c r="B8182">
        <v>4.3</v>
      </c>
      <c r="C8182">
        <v>6.2</v>
      </c>
      <c r="D8182">
        <v>2.38</v>
      </c>
      <c r="E8182">
        <v>2.75</v>
      </c>
      <c r="M8182"/>
      <c r="Q8182"/>
      <c r="U8182"/>
      <c r="Y8182"/>
    </row>
    <row r="8183" spans="1:25" x14ac:dyDescent="0.25">
      <c r="A8183">
        <v>6.9</v>
      </c>
      <c r="B8183">
        <v>7.8</v>
      </c>
      <c r="C8183">
        <v>10.199999999999999</v>
      </c>
      <c r="D8183">
        <v>2.38</v>
      </c>
      <c r="E8183">
        <v>3.5</v>
      </c>
      <c r="M8183"/>
      <c r="Q8183"/>
      <c r="U8183"/>
      <c r="Y8183"/>
    </row>
    <row r="8184" spans="1:25" x14ac:dyDescent="0.25">
      <c r="A8184">
        <v>7.7</v>
      </c>
      <c r="B8184">
        <v>5.3</v>
      </c>
      <c r="C8184">
        <v>11.9</v>
      </c>
      <c r="D8184">
        <v>2.38</v>
      </c>
      <c r="E8184">
        <v>3.5</v>
      </c>
      <c r="M8184"/>
      <c r="Q8184"/>
      <c r="U8184"/>
      <c r="Y8184"/>
    </row>
    <row r="8185" spans="1:25" x14ac:dyDescent="0.25">
      <c r="A8185">
        <v>8.1</v>
      </c>
      <c r="B8185">
        <v>5.8</v>
      </c>
      <c r="C8185">
        <v>14.5</v>
      </c>
      <c r="D8185">
        <v>2.38</v>
      </c>
      <c r="E8185">
        <v>3.5</v>
      </c>
      <c r="M8185"/>
      <c r="Q8185"/>
      <c r="U8185"/>
      <c r="Y8185"/>
    </row>
    <row r="8186" spans="1:25" x14ac:dyDescent="0.25">
      <c r="A8186">
        <v>3.2</v>
      </c>
      <c r="B8186">
        <v>1.9</v>
      </c>
      <c r="C8186">
        <v>15.3</v>
      </c>
      <c r="D8186">
        <v>2.38</v>
      </c>
      <c r="E8186">
        <v>3.5</v>
      </c>
      <c r="M8186"/>
      <c r="Q8186"/>
      <c r="U8186"/>
      <c r="Y8186"/>
    </row>
    <row r="8187" spans="1:25" x14ac:dyDescent="0.25">
      <c r="A8187">
        <v>5.0999999999999996</v>
      </c>
      <c r="B8187">
        <v>5.9</v>
      </c>
      <c r="C8187">
        <v>15.6</v>
      </c>
      <c r="D8187">
        <v>2.38</v>
      </c>
      <c r="E8187">
        <v>4</v>
      </c>
      <c r="M8187"/>
      <c r="Q8187"/>
      <c r="U8187"/>
      <c r="Y8187"/>
    </row>
    <row r="8188" spans="1:25" x14ac:dyDescent="0.25">
      <c r="A8188">
        <v>6.1</v>
      </c>
      <c r="B8188">
        <v>3.2</v>
      </c>
      <c r="C8188">
        <v>17.100000000000001</v>
      </c>
      <c r="D8188">
        <v>2.38</v>
      </c>
      <c r="E8188">
        <v>3.25</v>
      </c>
      <c r="M8188"/>
      <c r="Q8188"/>
      <c r="U8188"/>
      <c r="Y8188"/>
    </row>
    <row r="8189" spans="1:25" x14ac:dyDescent="0.25">
      <c r="A8189">
        <v>2.8</v>
      </c>
      <c r="B8189">
        <v>4.2</v>
      </c>
      <c r="C8189">
        <v>18.100000000000001</v>
      </c>
      <c r="D8189">
        <v>2.38</v>
      </c>
      <c r="E8189">
        <v>4</v>
      </c>
      <c r="M8189"/>
      <c r="Q8189"/>
      <c r="U8189"/>
      <c r="Y8189"/>
    </row>
    <row r="8190" spans="1:25" x14ac:dyDescent="0.25">
      <c r="A8190">
        <v>8.3000000000000007</v>
      </c>
      <c r="B8190">
        <v>2.2999999999999998</v>
      </c>
      <c r="C8190">
        <v>27.3</v>
      </c>
      <c r="D8190">
        <v>2.38</v>
      </c>
      <c r="E8190">
        <v>2.75</v>
      </c>
      <c r="M8190"/>
      <c r="Q8190"/>
      <c r="U8190"/>
      <c r="Y8190"/>
    </row>
    <row r="8191" spans="1:25" x14ac:dyDescent="0.25">
      <c r="A8191">
        <v>4.9000000000000004</v>
      </c>
      <c r="B8191">
        <v>5</v>
      </c>
      <c r="C8191">
        <v>38.299999999999997</v>
      </c>
      <c r="D8191">
        <v>2.38</v>
      </c>
      <c r="E8191">
        <v>4.5</v>
      </c>
      <c r="M8191"/>
      <c r="Q8191"/>
      <c r="U8191"/>
      <c r="Y8191"/>
    </row>
    <row r="8192" spans="1:25" x14ac:dyDescent="0.25">
      <c r="A8192">
        <v>5.9</v>
      </c>
      <c r="B8192">
        <v>8.4</v>
      </c>
      <c r="C8192">
        <v>39</v>
      </c>
      <c r="D8192">
        <v>2.38</v>
      </c>
      <c r="E8192">
        <v>4.5</v>
      </c>
      <c r="M8192"/>
      <c r="Q8192"/>
      <c r="U8192"/>
      <c r="Y8192"/>
    </row>
    <row r="8193" spans="1:25" x14ac:dyDescent="0.25">
      <c r="A8193">
        <v>2.7</v>
      </c>
      <c r="B8193">
        <v>1.2</v>
      </c>
      <c r="C8193">
        <v>51.7</v>
      </c>
      <c r="D8193">
        <v>2.38</v>
      </c>
      <c r="E8193">
        <v>4.75</v>
      </c>
      <c r="M8193"/>
      <c r="Q8193"/>
      <c r="U8193"/>
      <c r="Y8193"/>
    </row>
    <row r="8194" spans="1:25" x14ac:dyDescent="0.25">
      <c r="A8194">
        <v>7.9</v>
      </c>
      <c r="B8194">
        <v>32.1</v>
      </c>
      <c r="C8194">
        <v>52.3</v>
      </c>
      <c r="D8194">
        <v>2.38</v>
      </c>
      <c r="E8194">
        <v>5.75</v>
      </c>
      <c r="M8194"/>
      <c r="Q8194"/>
      <c r="U8194"/>
      <c r="Y8194"/>
    </row>
    <row r="8195" spans="1:25" x14ac:dyDescent="0.25">
      <c r="A8195">
        <v>17.7</v>
      </c>
      <c r="B8195">
        <v>8.8000000000000007</v>
      </c>
      <c r="C8195">
        <v>56.4</v>
      </c>
      <c r="D8195">
        <v>2.38</v>
      </c>
      <c r="E8195">
        <v>4.75</v>
      </c>
      <c r="M8195"/>
      <c r="Q8195"/>
      <c r="U8195"/>
      <c r="Y8195"/>
    </row>
    <row r="8196" spans="1:25" x14ac:dyDescent="0.25">
      <c r="A8196">
        <v>5</v>
      </c>
      <c r="B8196">
        <v>2.8</v>
      </c>
      <c r="C8196">
        <v>65</v>
      </c>
      <c r="D8196">
        <v>2.38</v>
      </c>
      <c r="E8196">
        <v>4</v>
      </c>
      <c r="M8196"/>
      <c r="Q8196"/>
      <c r="U8196"/>
      <c r="Y8196"/>
    </row>
    <row r="8197" spans="1:25" x14ac:dyDescent="0.25">
      <c r="A8197">
        <v>3</v>
      </c>
      <c r="B8197">
        <v>1.3</v>
      </c>
      <c r="C8197">
        <v>66.2</v>
      </c>
      <c r="D8197">
        <v>2.38</v>
      </c>
      <c r="E8197">
        <v>4.75</v>
      </c>
      <c r="M8197"/>
      <c r="Q8197"/>
      <c r="U8197"/>
      <c r="Y8197"/>
    </row>
    <row r="8198" spans="1:25" x14ac:dyDescent="0.25">
      <c r="A8198">
        <v>4.8</v>
      </c>
      <c r="B8198">
        <v>3</v>
      </c>
      <c r="C8198">
        <v>1100</v>
      </c>
      <c r="D8198">
        <v>2.38</v>
      </c>
      <c r="E8198">
        <v>5</v>
      </c>
      <c r="M8198"/>
      <c r="Q8198"/>
      <c r="U8198"/>
      <c r="Y8198"/>
    </row>
    <row r="8199" spans="1:25" x14ac:dyDescent="0.25">
      <c r="A8199">
        <v>7.6</v>
      </c>
      <c r="B8199">
        <v>6</v>
      </c>
      <c r="C8199">
        <v>14.6</v>
      </c>
      <c r="D8199">
        <v>2.39</v>
      </c>
      <c r="E8199">
        <v>3.5</v>
      </c>
      <c r="M8199"/>
      <c r="Q8199"/>
      <c r="U8199"/>
      <c r="Y8199"/>
    </row>
    <row r="8200" spans="1:25" x14ac:dyDescent="0.25">
      <c r="A8200">
        <v>2.6</v>
      </c>
      <c r="B8200">
        <v>2.2999999999999998</v>
      </c>
      <c r="C8200">
        <v>41</v>
      </c>
      <c r="D8200">
        <v>2.39</v>
      </c>
      <c r="E8200">
        <v>4</v>
      </c>
      <c r="M8200"/>
      <c r="Q8200"/>
      <c r="U8200"/>
      <c r="Y8200"/>
    </row>
    <row r="8201" spans="1:25" x14ac:dyDescent="0.25">
      <c r="A8201">
        <v>4.2</v>
      </c>
      <c r="B8201">
        <v>3.4</v>
      </c>
      <c r="C8201">
        <v>43.8</v>
      </c>
      <c r="D8201">
        <v>2.39</v>
      </c>
      <c r="E8201">
        <v>4.5</v>
      </c>
      <c r="M8201"/>
      <c r="Q8201"/>
      <c r="U8201"/>
      <c r="Y8201"/>
    </row>
    <row r="8202" spans="1:25" x14ac:dyDescent="0.25">
      <c r="A8202">
        <v>7.3</v>
      </c>
      <c r="B8202">
        <v>2.2999999999999998</v>
      </c>
      <c r="C8202">
        <v>59.5</v>
      </c>
      <c r="D8202">
        <v>2.39</v>
      </c>
      <c r="E8202">
        <v>3.5</v>
      </c>
      <c r="M8202"/>
      <c r="Q8202"/>
      <c r="U8202"/>
      <c r="Y8202"/>
    </row>
    <row r="8203" spans="1:25" x14ac:dyDescent="0.25">
      <c r="A8203">
        <v>8.1</v>
      </c>
      <c r="B8203">
        <v>10.7</v>
      </c>
      <c r="C8203">
        <v>14.9</v>
      </c>
      <c r="D8203">
        <v>2.4</v>
      </c>
      <c r="E8203">
        <v>3.5</v>
      </c>
      <c r="M8203"/>
      <c r="Q8203"/>
      <c r="U8203"/>
      <c r="Y8203"/>
    </row>
    <row r="8204" spans="1:25" x14ac:dyDescent="0.25">
      <c r="A8204">
        <v>2.6</v>
      </c>
      <c r="B8204">
        <v>4.2</v>
      </c>
      <c r="C8204">
        <v>17.5</v>
      </c>
      <c r="D8204">
        <v>2.4</v>
      </c>
      <c r="E8204">
        <v>4</v>
      </c>
      <c r="M8204"/>
      <c r="Q8204"/>
      <c r="U8204"/>
      <c r="Y8204"/>
    </row>
    <row r="8205" spans="1:25" x14ac:dyDescent="0.25">
      <c r="A8205">
        <v>6</v>
      </c>
      <c r="B8205">
        <v>5.4</v>
      </c>
      <c r="C8205">
        <v>18.399999999999999</v>
      </c>
      <c r="D8205">
        <v>2.4</v>
      </c>
      <c r="E8205">
        <v>4</v>
      </c>
      <c r="M8205"/>
      <c r="Q8205"/>
      <c r="U8205"/>
      <c r="Y8205"/>
    </row>
    <row r="8206" spans="1:25" x14ac:dyDescent="0.25">
      <c r="A8206">
        <v>4.7</v>
      </c>
      <c r="B8206">
        <v>14.8</v>
      </c>
      <c r="C8206">
        <v>28.9</v>
      </c>
      <c r="D8206">
        <v>2.4</v>
      </c>
      <c r="E8206">
        <v>4.5</v>
      </c>
      <c r="M8206"/>
      <c r="Q8206"/>
      <c r="U8206"/>
      <c r="Y8206"/>
    </row>
    <row r="8207" spans="1:25" x14ac:dyDescent="0.25">
      <c r="A8207">
        <v>6.5</v>
      </c>
      <c r="B8207">
        <v>4.9000000000000004</v>
      </c>
      <c r="C8207">
        <v>32.200000000000003</v>
      </c>
      <c r="D8207">
        <v>2.4</v>
      </c>
      <c r="E8207">
        <v>3.25</v>
      </c>
      <c r="M8207"/>
      <c r="Q8207"/>
      <c r="U8207"/>
      <c r="Y8207"/>
    </row>
    <row r="8208" spans="1:25" x14ac:dyDescent="0.25">
      <c r="A8208">
        <v>5.5</v>
      </c>
      <c r="B8208">
        <v>3.5</v>
      </c>
      <c r="C8208">
        <v>62.6</v>
      </c>
      <c r="D8208">
        <v>2.4</v>
      </c>
      <c r="E8208">
        <v>4.5</v>
      </c>
      <c r="M8208"/>
      <c r="Q8208"/>
      <c r="U8208"/>
      <c r="Y8208"/>
    </row>
    <row r="8209" spans="1:25" x14ac:dyDescent="0.25">
      <c r="A8209">
        <v>7.3</v>
      </c>
      <c r="B8209">
        <v>4.9000000000000004</v>
      </c>
      <c r="C8209">
        <v>69.7</v>
      </c>
      <c r="D8209">
        <v>2.4</v>
      </c>
      <c r="E8209">
        <v>4</v>
      </c>
      <c r="M8209"/>
      <c r="Q8209"/>
      <c r="U8209"/>
      <c r="Y8209"/>
    </row>
    <row r="8210" spans="1:25" x14ac:dyDescent="0.25">
      <c r="A8210">
        <v>5.4</v>
      </c>
      <c r="B8210">
        <v>5</v>
      </c>
      <c r="C8210">
        <v>4.4000000000000004</v>
      </c>
      <c r="D8210">
        <v>2.41</v>
      </c>
      <c r="E8210">
        <v>4</v>
      </c>
      <c r="M8210"/>
      <c r="Q8210"/>
      <c r="U8210"/>
      <c r="Y8210"/>
    </row>
    <row r="8211" spans="1:25" x14ac:dyDescent="0.25">
      <c r="A8211">
        <v>7.4</v>
      </c>
      <c r="B8211">
        <v>2</v>
      </c>
      <c r="C8211">
        <v>15.1</v>
      </c>
      <c r="D8211">
        <v>2.41</v>
      </c>
      <c r="E8211">
        <v>2.25</v>
      </c>
      <c r="M8211"/>
      <c r="Q8211"/>
      <c r="U8211"/>
      <c r="Y8211"/>
    </row>
    <row r="8212" spans="1:25" x14ac:dyDescent="0.25">
      <c r="A8212">
        <v>7.8</v>
      </c>
      <c r="B8212">
        <v>10.4</v>
      </c>
      <c r="C8212">
        <v>16.7</v>
      </c>
      <c r="D8212">
        <v>2.41</v>
      </c>
      <c r="E8212">
        <v>3.5</v>
      </c>
      <c r="M8212"/>
      <c r="Q8212"/>
      <c r="U8212"/>
      <c r="Y8212"/>
    </row>
    <row r="8213" spans="1:25" x14ac:dyDescent="0.25">
      <c r="A8213">
        <v>1.4</v>
      </c>
      <c r="B8213">
        <v>4.5</v>
      </c>
      <c r="C8213">
        <v>16.899999999999999</v>
      </c>
      <c r="D8213">
        <v>2.41</v>
      </c>
      <c r="E8213">
        <v>5</v>
      </c>
      <c r="M8213"/>
      <c r="Q8213"/>
      <c r="U8213"/>
      <c r="Y8213"/>
    </row>
    <row r="8214" spans="1:25" x14ac:dyDescent="0.25">
      <c r="A8214">
        <v>3.7</v>
      </c>
      <c r="B8214">
        <v>1.7</v>
      </c>
      <c r="C8214">
        <v>99.7</v>
      </c>
      <c r="D8214">
        <v>2.41</v>
      </c>
      <c r="E8214">
        <v>4.75</v>
      </c>
      <c r="M8214"/>
      <c r="Q8214"/>
      <c r="U8214"/>
      <c r="Y8214"/>
    </row>
    <row r="8215" spans="1:25" x14ac:dyDescent="0.25">
      <c r="A8215">
        <v>6.5</v>
      </c>
      <c r="B8215">
        <v>6</v>
      </c>
      <c r="C8215">
        <v>7.1</v>
      </c>
      <c r="D8215">
        <v>2.42</v>
      </c>
      <c r="E8215">
        <v>3.5</v>
      </c>
      <c r="M8215"/>
      <c r="Q8215"/>
      <c r="U8215"/>
      <c r="Y8215"/>
    </row>
    <row r="8216" spans="1:25" x14ac:dyDescent="0.25">
      <c r="A8216">
        <v>7.6</v>
      </c>
      <c r="B8216">
        <v>1.9</v>
      </c>
      <c r="C8216">
        <v>19.2</v>
      </c>
      <c r="D8216">
        <v>2.42</v>
      </c>
      <c r="E8216">
        <v>2.25</v>
      </c>
      <c r="M8216"/>
      <c r="Q8216"/>
      <c r="U8216"/>
      <c r="Y8216"/>
    </row>
    <row r="8217" spans="1:25" x14ac:dyDescent="0.25">
      <c r="A8217">
        <v>5.3</v>
      </c>
      <c r="B8217">
        <v>2.7</v>
      </c>
      <c r="C8217">
        <v>19.5</v>
      </c>
      <c r="D8217">
        <v>2.42</v>
      </c>
      <c r="E8217">
        <v>2.75</v>
      </c>
      <c r="M8217"/>
      <c r="Q8217"/>
      <c r="U8217"/>
      <c r="Y8217"/>
    </row>
    <row r="8218" spans="1:25" x14ac:dyDescent="0.25">
      <c r="A8218">
        <v>5</v>
      </c>
      <c r="B8218">
        <v>3.3</v>
      </c>
      <c r="C8218">
        <v>24.1</v>
      </c>
      <c r="D8218">
        <v>2.42</v>
      </c>
      <c r="E8218">
        <v>3.75</v>
      </c>
      <c r="M8218"/>
      <c r="Q8218"/>
      <c r="U8218"/>
      <c r="Y8218"/>
    </row>
    <row r="8219" spans="1:25" x14ac:dyDescent="0.25">
      <c r="A8219">
        <v>1</v>
      </c>
      <c r="B8219">
        <v>7.3</v>
      </c>
      <c r="C8219">
        <v>25.5</v>
      </c>
      <c r="D8219">
        <v>2.42</v>
      </c>
      <c r="E8219">
        <v>6.25</v>
      </c>
      <c r="M8219"/>
      <c r="Q8219"/>
      <c r="U8219"/>
      <c r="Y8219"/>
    </row>
    <row r="8220" spans="1:25" x14ac:dyDescent="0.25">
      <c r="A8220">
        <v>6.8</v>
      </c>
      <c r="B8220">
        <v>6.4</v>
      </c>
      <c r="C8220">
        <v>30.8</v>
      </c>
      <c r="D8220">
        <v>2.42</v>
      </c>
      <c r="E8220">
        <v>4</v>
      </c>
      <c r="M8220"/>
      <c r="Q8220"/>
      <c r="U8220"/>
      <c r="Y8220"/>
    </row>
    <row r="8221" spans="1:25" x14ac:dyDescent="0.25">
      <c r="A8221">
        <v>5.2</v>
      </c>
      <c r="B8221">
        <v>2.6</v>
      </c>
      <c r="C8221">
        <v>49.8</v>
      </c>
      <c r="D8221">
        <v>2.42</v>
      </c>
      <c r="E8221">
        <v>3.25</v>
      </c>
      <c r="M8221"/>
      <c r="Q8221"/>
      <c r="U8221"/>
      <c r="Y8221"/>
    </row>
    <row r="8222" spans="1:25" x14ac:dyDescent="0.25">
      <c r="A8222">
        <v>6.6</v>
      </c>
      <c r="B8222">
        <v>4.5999999999999996</v>
      </c>
      <c r="C8222">
        <v>97.6</v>
      </c>
      <c r="D8222">
        <v>2.42</v>
      </c>
      <c r="E8222">
        <v>4</v>
      </c>
      <c r="M8222"/>
      <c r="Q8222"/>
      <c r="U8222"/>
      <c r="Y8222"/>
    </row>
    <row r="8223" spans="1:25" x14ac:dyDescent="0.25">
      <c r="A8223">
        <v>4.7</v>
      </c>
      <c r="B8223">
        <v>2</v>
      </c>
      <c r="C8223">
        <v>100</v>
      </c>
      <c r="D8223">
        <v>2.42</v>
      </c>
      <c r="E8223">
        <v>4</v>
      </c>
      <c r="M8223"/>
      <c r="Q8223"/>
      <c r="U8223"/>
      <c r="Y8223"/>
    </row>
    <row r="8224" spans="1:25" x14ac:dyDescent="0.25">
      <c r="A8224">
        <v>4.0999999999999996</v>
      </c>
      <c r="B8224">
        <v>15.5</v>
      </c>
      <c r="C8224">
        <v>42900</v>
      </c>
      <c r="D8224">
        <v>2.42</v>
      </c>
      <c r="E8224">
        <v>8</v>
      </c>
      <c r="M8224"/>
      <c r="Q8224"/>
      <c r="U8224"/>
      <c r="Y8224"/>
    </row>
    <row r="8225" spans="1:25" x14ac:dyDescent="0.25">
      <c r="A8225">
        <v>7.8</v>
      </c>
      <c r="B8225">
        <v>6.4</v>
      </c>
      <c r="C8225">
        <v>10.9</v>
      </c>
      <c r="D8225">
        <v>2.4300000000000002</v>
      </c>
      <c r="E8225">
        <v>3.5</v>
      </c>
      <c r="M8225"/>
      <c r="Q8225"/>
      <c r="U8225"/>
      <c r="Y8225"/>
    </row>
    <row r="8226" spans="1:25" x14ac:dyDescent="0.25">
      <c r="A8226">
        <v>2.7</v>
      </c>
      <c r="B8226">
        <v>2.1</v>
      </c>
      <c r="C8226">
        <v>15.7</v>
      </c>
      <c r="D8226">
        <v>2.4300000000000002</v>
      </c>
      <c r="E8226">
        <v>3.5</v>
      </c>
      <c r="M8226"/>
      <c r="Q8226"/>
      <c r="U8226"/>
      <c r="Y8226"/>
    </row>
    <row r="8227" spans="1:25" x14ac:dyDescent="0.25">
      <c r="A8227">
        <v>4.5</v>
      </c>
      <c r="B8227">
        <v>1.4</v>
      </c>
      <c r="C8227">
        <v>22.4</v>
      </c>
      <c r="D8227">
        <v>2.4300000000000002</v>
      </c>
      <c r="E8227">
        <v>4</v>
      </c>
      <c r="M8227"/>
      <c r="Q8227"/>
      <c r="U8227"/>
      <c r="Y8227"/>
    </row>
    <row r="8228" spans="1:25" x14ac:dyDescent="0.25">
      <c r="A8228">
        <v>4.0999999999999996</v>
      </c>
      <c r="B8228">
        <v>1.8</v>
      </c>
      <c r="C8228">
        <v>44.5</v>
      </c>
      <c r="D8228">
        <v>2.4300000000000002</v>
      </c>
      <c r="E8228">
        <v>4</v>
      </c>
      <c r="M8228"/>
      <c r="Q8228"/>
      <c r="U8228"/>
      <c r="Y8228"/>
    </row>
    <row r="8229" spans="1:25" x14ac:dyDescent="0.25">
      <c r="A8229">
        <v>4.8</v>
      </c>
      <c r="B8229">
        <v>8.5</v>
      </c>
      <c r="C8229">
        <v>97.7</v>
      </c>
      <c r="D8229">
        <v>2.4300000000000002</v>
      </c>
      <c r="E8229">
        <v>5.25</v>
      </c>
      <c r="M8229"/>
      <c r="Q8229"/>
      <c r="U8229"/>
      <c r="Y8229"/>
    </row>
    <row r="8230" spans="1:25" x14ac:dyDescent="0.25">
      <c r="A8230">
        <v>4.8</v>
      </c>
      <c r="B8230">
        <v>2.2000000000000002</v>
      </c>
      <c r="C8230">
        <v>320</v>
      </c>
      <c r="D8230">
        <v>2.4300000000000002</v>
      </c>
      <c r="E8230">
        <v>5</v>
      </c>
      <c r="M8230"/>
      <c r="Q8230"/>
      <c r="U8230"/>
      <c r="Y8230"/>
    </row>
    <row r="8231" spans="1:25" x14ac:dyDescent="0.25">
      <c r="A8231">
        <v>5.6</v>
      </c>
      <c r="B8231">
        <v>6.7</v>
      </c>
      <c r="C8231">
        <v>4.8</v>
      </c>
      <c r="D8231">
        <v>2.44</v>
      </c>
      <c r="E8231">
        <v>4</v>
      </c>
      <c r="M8231"/>
      <c r="Q8231"/>
      <c r="U8231"/>
      <c r="Y8231"/>
    </row>
    <row r="8232" spans="1:25" x14ac:dyDescent="0.25">
      <c r="A8232">
        <v>9.9</v>
      </c>
      <c r="B8232">
        <v>1.1000000000000001</v>
      </c>
      <c r="C8232">
        <v>6</v>
      </c>
      <c r="D8232">
        <v>2.44</v>
      </c>
      <c r="E8232">
        <v>2.25</v>
      </c>
      <c r="M8232"/>
      <c r="Q8232"/>
      <c r="U8232"/>
      <c r="Y8232"/>
    </row>
    <row r="8233" spans="1:25" x14ac:dyDescent="0.25">
      <c r="A8233">
        <v>6.4</v>
      </c>
      <c r="B8233">
        <v>4.2</v>
      </c>
      <c r="C8233">
        <v>11.2</v>
      </c>
      <c r="D8233">
        <v>2.44</v>
      </c>
      <c r="E8233">
        <v>3.25</v>
      </c>
      <c r="M8233"/>
      <c r="Q8233"/>
      <c r="U8233"/>
      <c r="Y8233"/>
    </row>
    <row r="8234" spans="1:25" x14ac:dyDescent="0.25">
      <c r="A8234">
        <v>9.3000000000000007</v>
      </c>
      <c r="B8234">
        <v>11.1</v>
      </c>
      <c r="C8234">
        <v>28.4</v>
      </c>
      <c r="D8234">
        <v>2.44</v>
      </c>
      <c r="E8234">
        <v>4</v>
      </c>
      <c r="M8234"/>
      <c r="Q8234"/>
      <c r="U8234"/>
      <c r="Y8234"/>
    </row>
    <row r="8235" spans="1:25" x14ac:dyDescent="0.25">
      <c r="A8235">
        <v>6.1</v>
      </c>
      <c r="B8235">
        <v>2.7</v>
      </c>
      <c r="C8235">
        <v>55.1</v>
      </c>
      <c r="D8235">
        <v>2.44</v>
      </c>
      <c r="E8235">
        <v>4</v>
      </c>
      <c r="M8235"/>
      <c r="Q8235"/>
      <c r="U8235"/>
      <c r="Y8235"/>
    </row>
    <row r="8236" spans="1:25" x14ac:dyDescent="0.25">
      <c r="A8236">
        <v>4.5999999999999996</v>
      </c>
      <c r="B8236">
        <v>1.1000000000000001</v>
      </c>
      <c r="C8236">
        <v>80.2</v>
      </c>
      <c r="D8236">
        <v>2.44</v>
      </c>
      <c r="E8236">
        <v>4</v>
      </c>
      <c r="M8236"/>
      <c r="Q8236"/>
      <c r="U8236"/>
      <c r="Y8236"/>
    </row>
    <row r="8237" spans="1:25" x14ac:dyDescent="0.25">
      <c r="A8237">
        <v>4.8</v>
      </c>
      <c r="B8237">
        <v>2.2999999999999998</v>
      </c>
      <c r="C8237">
        <v>139</v>
      </c>
      <c r="D8237">
        <v>2.44</v>
      </c>
      <c r="E8237">
        <v>5</v>
      </c>
      <c r="M8237"/>
      <c r="Q8237"/>
      <c r="U8237"/>
      <c r="Y8237"/>
    </row>
    <row r="8238" spans="1:25" x14ac:dyDescent="0.25">
      <c r="A8238">
        <v>2.5</v>
      </c>
      <c r="B8238">
        <v>3.7</v>
      </c>
      <c r="C8238">
        <v>3.4</v>
      </c>
      <c r="D8238">
        <v>2.4500000000000002</v>
      </c>
      <c r="E8238">
        <v>4</v>
      </c>
      <c r="M8238"/>
      <c r="Q8238"/>
      <c r="U8238"/>
      <c r="Y8238"/>
    </row>
    <row r="8239" spans="1:25" x14ac:dyDescent="0.25">
      <c r="A8239">
        <v>7.8</v>
      </c>
      <c r="B8239">
        <v>4.4000000000000004</v>
      </c>
      <c r="C8239">
        <v>11.5</v>
      </c>
      <c r="D8239">
        <v>2.4500000000000002</v>
      </c>
      <c r="E8239">
        <v>2.75</v>
      </c>
      <c r="M8239"/>
      <c r="Q8239"/>
      <c r="U8239"/>
      <c r="Y8239"/>
    </row>
    <row r="8240" spans="1:25" x14ac:dyDescent="0.25">
      <c r="A8240">
        <v>1.7</v>
      </c>
      <c r="B8240">
        <v>1.6</v>
      </c>
      <c r="C8240">
        <v>12.2</v>
      </c>
      <c r="D8240">
        <v>2.4500000000000002</v>
      </c>
      <c r="E8240">
        <v>4.5</v>
      </c>
      <c r="M8240"/>
      <c r="Q8240"/>
      <c r="U8240"/>
      <c r="Y8240"/>
    </row>
    <row r="8241" spans="1:25" x14ac:dyDescent="0.25">
      <c r="A8241">
        <v>6.8</v>
      </c>
      <c r="B8241">
        <v>3.8</v>
      </c>
      <c r="C8241">
        <v>12.2</v>
      </c>
      <c r="D8241">
        <v>2.4500000000000002</v>
      </c>
      <c r="E8241">
        <v>2.75</v>
      </c>
      <c r="M8241"/>
      <c r="Q8241"/>
      <c r="U8241"/>
      <c r="Y8241"/>
    </row>
    <row r="8242" spans="1:25" x14ac:dyDescent="0.25">
      <c r="A8242">
        <v>5.4</v>
      </c>
      <c r="B8242">
        <v>4.0999999999999996</v>
      </c>
      <c r="C8242">
        <v>13.2</v>
      </c>
      <c r="D8242">
        <v>2.4500000000000002</v>
      </c>
      <c r="E8242">
        <v>3.25</v>
      </c>
      <c r="M8242"/>
      <c r="Q8242"/>
      <c r="U8242"/>
      <c r="Y8242"/>
    </row>
    <row r="8243" spans="1:25" x14ac:dyDescent="0.25">
      <c r="A8243">
        <v>6.1</v>
      </c>
      <c r="B8243">
        <v>4.9000000000000004</v>
      </c>
      <c r="C8243">
        <v>14</v>
      </c>
      <c r="D8243">
        <v>2.4500000000000002</v>
      </c>
      <c r="E8243">
        <v>3.25</v>
      </c>
      <c r="M8243"/>
      <c r="Q8243"/>
      <c r="U8243"/>
      <c r="Y8243"/>
    </row>
    <row r="8244" spans="1:25" x14ac:dyDescent="0.25">
      <c r="A8244">
        <v>6.8</v>
      </c>
      <c r="B8244">
        <v>3.9</v>
      </c>
      <c r="C8244">
        <v>14.3</v>
      </c>
      <c r="D8244">
        <v>2.4500000000000002</v>
      </c>
      <c r="E8244">
        <v>2.75</v>
      </c>
      <c r="M8244"/>
      <c r="Q8244"/>
      <c r="U8244"/>
      <c r="Y8244"/>
    </row>
    <row r="8245" spans="1:25" x14ac:dyDescent="0.25">
      <c r="A8245">
        <v>6.3</v>
      </c>
      <c r="B8245">
        <v>3.7</v>
      </c>
      <c r="C8245">
        <v>18</v>
      </c>
      <c r="D8245">
        <v>2.4500000000000002</v>
      </c>
      <c r="E8245">
        <v>3.25</v>
      </c>
      <c r="M8245"/>
      <c r="Q8245"/>
      <c r="U8245"/>
      <c r="Y8245"/>
    </row>
    <row r="8246" spans="1:25" x14ac:dyDescent="0.25">
      <c r="A8246">
        <v>0.2</v>
      </c>
      <c r="B8246">
        <v>1.7</v>
      </c>
      <c r="C8246">
        <v>19</v>
      </c>
      <c r="D8246">
        <v>2.4500000000000002</v>
      </c>
      <c r="E8246">
        <v>4.5</v>
      </c>
      <c r="M8246"/>
      <c r="Q8246"/>
      <c r="U8246"/>
      <c r="Y8246"/>
    </row>
    <row r="8247" spans="1:25" x14ac:dyDescent="0.25">
      <c r="A8247">
        <v>2.9</v>
      </c>
      <c r="B8247">
        <v>1.3</v>
      </c>
      <c r="C8247">
        <v>24.7</v>
      </c>
      <c r="D8247">
        <v>2.4500000000000002</v>
      </c>
      <c r="E8247">
        <v>4</v>
      </c>
      <c r="M8247"/>
      <c r="Q8247"/>
      <c r="U8247"/>
      <c r="Y8247"/>
    </row>
    <row r="8248" spans="1:25" x14ac:dyDescent="0.25">
      <c r="A8248">
        <v>1.1000000000000001</v>
      </c>
      <c r="B8248">
        <v>3.3</v>
      </c>
      <c r="C8248">
        <v>28.9</v>
      </c>
      <c r="D8248">
        <v>2.4500000000000002</v>
      </c>
      <c r="E8248">
        <v>5.5</v>
      </c>
      <c r="M8248"/>
      <c r="Q8248"/>
      <c r="U8248"/>
      <c r="Y8248"/>
    </row>
    <row r="8249" spans="1:25" x14ac:dyDescent="0.25">
      <c r="A8249">
        <v>3.9</v>
      </c>
      <c r="B8249">
        <v>1.5</v>
      </c>
      <c r="C8249">
        <v>5.0999999999999996</v>
      </c>
      <c r="D8249">
        <v>2.46</v>
      </c>
      <c r="E8249">
        <v>3.5</v>
      </c>
      <c r="M8249"/>
      <c r="Q8249"/>
      <c r="U8249"/>
      <c r="Y8249"/>
    </row>
    <row r="8250" spans="1:25" x14ac:dyDescent="0.25">
      <c r="A8250">
        <v>5</v>
      </c>
      <c r="B8250">
        <v>2.6</v>
      </c>
      <c r="C8250">
        <v>5.3</v>
      </c>
      <c r="D8250">
        <v>2.46</v>
      </c>
      <c r="E8250">
        <v>2.75</v>
      </c>
      <c r="M8250"/>
      <c r="Q8250"/>
      <c r="U8250"/>
      <c r="Y8250"/>
    </row>
    <row r="8251" spans="1:25" x14ac:dyDescent="0.25">
      <c r="A8251">
        <v>1.2</v>
      </c>
      <c r="B8251">
        <v>2.8</v>
      </c>
      <c r="C8251">
        <v>6.4</v>
      </c>
      <c r="D8251">
        <v>2.46</v>
      </c>
      <c r="E8251">
        <v>4.5</v>
      </c>
      <c r="M8251"/>
      <c r="Q8251"/>
      <c r="U8251"/>
      <c r="Y8251"/>
    </row>
    <row r="8252" spans="1:25" x14ac:dyDescent="0.25">
      <c r="A8252">
        <v>8.8000000000000007</v>
      </c>
      <c r="B8252">
        <v>16.100000000000001</v>
      </c>
      <c r="C8252">
        <v>9.8000000000000007</v>
      </c>
      <c r="D8252">
        <v>2.46</v>
      </c>
      <c r="E8252">
        <v>4.5</v>
      </c>
      <c r="M8252"/>
      <c r="Q8252"/>
      <c r="U8252"/>
      <c r="Y8252"/>
    </row>
    <row r="8253" spans="1:25" x14ac:dyDescent="0.25">
      <c r="A8253">
        <v>6.6</v>
      </c>
      <c r="B8253">
        <v>4.3</v>
      </c>
      <c r="C8253">
        <v>12.2</v>
      </c>
      <c r="D8253">
        <v>2.46</v>
      </c>
      <c r="E8253">
        <v>2.75</v>
      </c>
      <c r="M8253"/>
      <c r="Q8253"/>
      <c r="U8253"/>
      <c r="Y8253"/>
    </row>
    <row r="8254" spans="1:25" x14ac:dyDescent="0.25">
      <c r="A8254">
        <v>6.9</v>
      </c>
      <c r="B8254">
        <v>6</v>
      </c>
      <c r="C8254">
        <v>13.4</v>
      </c>
      <c r="D8254">
        <v>2.46</v>
      </c>
      <c r="E8254">
        <v>3.5</v>
      </c>
      <c r="M8254"/>
      <c r="Q8254"/>
      <c r="U8254"/>
      <c r="Y8254"/>
    </row>
    <row r="8255" spans="1:25" x14ac:dyDescent="0.25">
      <c r="A8255">
        <v>8.6</v>
      </c>
      <c r="B8255">
        <v>8.4</v>
      </c>
      <c r="C8255">
        <v>21.8</v>
      </c>
      <c r="D8255">
        <v>2.46</v>
      </c>
      <c r="E8255">
        <v>4</v>
      </c>
      <c r="M8255"/>
      <c r="Q8255"/>
      <c r="U8255"/>
      <c r="Y8255"/>
    </row>
    <row r="8256" spans="1:25" x14ac:dyDescent="0.25">
      <c r="A8256">
        <v>6.7</v>
      </c>
      <c r="B8256">
        <v>3.8</v>
      </c>
      <c r="C8256">
        <v>26.2</v>
      </c>
      <c r="D8256">
        <v>2.46</v>
      </c>
      <c r="E8256">
        <v>3.25</v>
      </c>
      <c r="M8256"/>
      <c r="Q8256"/>
      <c r="U8256"/>
      <c r="Y8256"/>
    </row>
    <row r="8257" spans="1:25" x14ac:dyDescent="0.25">
      <c r="A8257">
        <v>7</v>
      </c>
      <c r="B8257">
        <v>2</v>
      </c>
      <c r="C8257">
        <v>44.4</v>
      </c>
      <c r="D8257">
        <v>2.46</v>
      </c>
      <c r="E8257">
        <v>2.75</v>
      </c>
      <c r="M8257"/>
      <c r="Q8257"/>
      <c r="U8257"/>
      <c r="Y8257"/>
    </row>
    <row r="8258" spans="1:25" x14ac:dyDescent="0.25">
      <c r="A8258">
        <v>10.3</v>
      </c>
      <c r="B8258">
        <v>9</v>
      </c>
      <c r="C8258">
        <v>55.8</v>
      </c>
      <c r="D8258">
        <v>2.46</v>
      </c>
      <c r="E8258">
        <v>4.75</v>
      </c>
      <c r="M8258"/>
      <c r="Q8258"/>
      <c r="U8258"/>
      <c r="Y8258"/>
    </row>
    <row r="8259" spans="1:25" x14ac:dyDescent="0.25">
      <c r="A8259">
        <v>5.6</v>
      </c>
      <c r="B8259">
        <v>45.4</v>
      </c>
      <c r="C8259">
        <v>180</v>
      </c>
      <c r="D8259">
        <v>2.46</v>
      </c>
      <c r="E8259">
        <v>7.25</v>
      </c>
      <c r="M8259"/>
      <c r="Q8259"/>
      <c r="U8259"/>
      <c r="Y8259"/>
    </row>
    <row r="8260" spans="1:25" x14ac:dyDescent="0.25">
      <c r="A8260">
        <v>6.1</v>
      </c>
      <c r="B8260">
        <v>4</v>
      </c>
      <c r="C8260">
        <v>193</v>
      </c>
      <c r="D8260">
        <v>2.46</v>
      </c>
      <c r="E8260">
        <v>5.5</v>
      </c>
      <c r="M8260"/>
      <c r="Q8260"/>
      <c r="U8260"/>
      <c r="Y8260"/>
    </row>
    <row r="8261" spans="1:25" x14ac:dyDescent="0.25">
      <c r="A8261">
        <v>9.4</v>
      </c>
      <c r="B8261">
        <v>3.4</v>
      </c>
      <c r="C8261">
        <v>8.1999999999999993</v>
      </c>
      <c r="D8261">
        <v>2.4700000000000002</v>
      </c>
      <c r="E8261">
        <v>2.75</v>
      </c>
      <c r="M8261"/>
      <c r="Q8261"/>
      <c r="U8261"/>
      <c r="Y8261"/>
    </row>
    <row r="8262" spans="1:25" x14ac:dyDescent="0.25">
      <c r="A8262">
        <v>7.2</v>
      </c>
      <c r="B8262">
        <v>10</v>
      </c>
      <c r="C8262">
        <v>12.4</v>
      </c>
      <c r="D8262">
        <v>2.4700000000000002</v>
      </c>
      <c r="E8262">
        <v>3.5</v>
      </c>
      <c r="M8262"/>
      <c r="Q8262"/>
      <c r="U8262"/>
      <c r="Y8262"/>
    </row>
    <row r="8263" spans="1:25" x14ac:dyDescent="0.25">
      <c r="A8263">
        <v>3.7</v>
      </c>
      <c r="B8263">
        <v>12.6</v>
      </c>
      <c r="C8263">
        <v>12.8</v>
      </c>
      <c r="D8263">
        <v>2.4700000000000002</v>
      </c>
      <c r="E8263">
        <v>4.75</v>
      </c>
      <c r="M8263"/>
      <c r="Q8263"/>
      <c r="U8263"/>
      <c r="Y8263"/>
    </row>
    <row r="8264" spans="1:25" x14ac:dyDescent="0.25">
      <c r="A8264">
        <v>3.7</v>
      </c>
      <c r="B8264">
        <v>4.2</v>
      </c>
      <c r="C8264">
        <v>22.8</v>
      </c>
      <c r="D8264">
        <v>2.4700000000000002</v>
      </c>
      <c r="E8264">
        <v>4.5</v>
      </c>
      <c r="M8264"/>
      <c r="Q8264"/>
      <c r="U8264"/>
      <c r="Y8264"/>
    </row>
    <row r="8265" spans="1:25" x14ac:dyDescent="0.25">
      <c r="A8265">
        <v>2.2999999999999998</v>
      </c>
      <c r="B8265">
        <v>1.7</v>
      </c>
      <c r="C8265">
        <v>30</v>
      </c>
      <c r="D8265">
        <v>2.4700000000000002</v>
      </c>
      <c r="E8265">
        <v>4</v>
      </c>
      <c r="M8265"/>
      <c r="Q8265"/>
      <c r="U8265"/>
      <c r="Y8265"/>
    </row>
    <row r="8266" spans="1:25" x14ac:dyDescent="0.25">
      <c r="A8266">
        <v>3.3</v>
      </c>
      <c r="B8266">
        <v>1.9</v>
      </c>
      <c r="C8266">
        <v>44.2</v>
      </c>
      <c r="D8266">
        <v>2.4700000000000002</v>
      </c>
      <c r="E8266">
        <v>4</v>
      </c>
      <c r="M8266"/>
      <c r="Q8266"/>
      <c r="U8266"/>
      <c r="Y8266"/>
    </row>
    <row r="8267" spans="1:25" x14ac:dyDescent="0.25">
      <c r="A8267">
        <v>8.8000000000000007</v>
      </c>
      <c r="B8267">
        <v>5.9</v>
      </c>
      <c r="C8267">
        <v>5.2</v>
      </c>
      <c r="D8267">
        <v>2.48</v>
      </c>
      <c r="E8267">
        <v>3.5</v>
      </c>
      <c r="M8267"/>
      <c r="Q8267"/>
      <c r="U8267"/>
      <c r="Y8267"/>
    </row>
    <row r="8268" spans="1:25" x14ac:dyDescent="0.25">
      <c r="A8268">
        <v>6.3</v>
      </c>
      <c r="B8268">
        <v>8.4</v>
      </c>
      <c r="C8268">
        <v>7.1</v>
      </c>
      <c r="D8268">
        <v>2.48</v>
      </c>
      <c r="E8268">
        <v>4</v>
      </c>
      <c r="M8268"/>
      <c r="Q8268"/>
      <c r="U8268"/>
      <c r="Y8268"/>
    </row>
    <row r="8269" spans="1:25" x14ac:dyDescent="0.25">
      <c r="A8269">
        <v>7.7</v>
      </c>
      <c r="B8269">
        <v>19.899999999999999</v>
      </c>
      <c r="C8269">
        <v>9.6999999999999993</v>
      </c>
      <c r="D8269">
        <v>2.48</v>
      </c>
      <c r="E8269">
        <v>4.5</v>
      </c>
      <c r="M8269"/>
      <c r="Q8269"/>
      <c r="U8269"/>
      <c r="Y8269"/>
    </row>
    <row r="8270" spans="1:25" x14ac:dyDescent="0.25">
      <c r="A8270">
        <v>2.5</v>
      </c>
      <c r="B8270">
        <v>1.4</v>
      </c>
      <c r="C8270">
        <v>10.3</v>
      </c>
      <c r="D8270">
        <v>2.48</v>
      </c>
      <c r="E8270">
        <v>3.5</v>
      </c>
      <c r="M8270"/>
      <c r="Q8270"/>
      <c r="U8270"/>
      <c r="Y8270"/>
    </row>
    <row r="8271" spans="1:25" x14ac:dyDescent="0.25">
      <c r="A8271">
        <v>5.3</v>
      </c>
      <c r="B8271">
        <v>8.8000000000000007</v>
      </c>
      <c r="C8271">
        <v>24.4</v>
      </c>
      <c r="D8271">
        <v>2.48</v>
      </c>
      <c r="E8271">
        <v>4.5</v>
      </c>
      <c r="M8271"/>
      <c r="Q8271"/>
      <c r="U8271"/>
      <c r="Y8271"/>
    </row>
    <row r="8272" spans="1:25" x14ac:dyDescent="0.25">
      <c r="A8272">
        <v>4.2</v>
      </c>
      <c r="B8272">
        <v>1.7</v>
      </c>
      <c r="C8272">
        <v>27.5</v>
      </c>
      <c r="D8272">
        <v>2.48</v>
      </c>
      <c r="E8272">
        <v>4</v>
      </c>
      <c r="M8272"/>
      <c r="Q8272"/>
      <c r="U8272"/>
      <c r="Y8272"/>
    </row>
    <row r="8273" spans="1:25" x14ac:dyDescent="0.25">
      <c r="A8273">
        <v>8</v>
      </c>
      <c r="B8273">
        <v>4.9000000000000004</v>
      </c>
      <c r="C8273">
        <v>29.3</v>
      </c>
      <c r="D8273">
        <v>2.48</v>
      </c>
      <c r="E8273">
        <v>3.25</v>
      </c>
      <c r="M8273"/>
      <c r="Q8273"/>
      <c r="U8273"/>
      <c r="Y8273"/>
    </row>
    <row r="8274" spans="1:25" x14ac:dyDescent="0.25">
      <c r="A8274">
        <v>6.1</v>
      </c>
      <c r="B8274">
        <v>2</v>
      </c>
      <c r="C8274">
        <v>47.8</v>
      </c>
      <c r="D8274">
        <v>2.48</v>
      </c>
      <c r="E8274">
        <v>3.25</v>
      </c>
      <c r="M8274"/>
      <c r="Q8274"/>
      <c r="U8274"/>
      <c r="Y8274"/>
    </row>
    <row r="8275" spans="1:25" x14ac:dyDescent="0.25">
      <c r="A8275">
        <v>2.6</v>
      </c>
      <c r="B8275">
        <v>4.5</v>
      </c>
      <c r="C8275">
        <v>18.2</v>
      </c>
      <c r="D8275">
        <v>2.4900000000000002</v>
      </c>
      <c r="E8275">
        <v>4</v>
      </c>
      <c r="M8275"/>
      <c r="Q8275"/>
      <c r="U8275"/>
      <c r="Y8275"/>
    </row>
    <row r="8276" spans="1:25" x14ac:dyDescent="0.25">
      <c r="A8276">
        <v>6</v>
      </c>
      <c r="B8276">
        <v>2.5</v>
      </c>
      <c r="C8276">
        <v>24.4</v>
      </c>
      <c r="D8276">
        <v>2.4900000000000002</v>
      </c>
      <c r="E8276">
        <v>3.25</v>
      </c>
      <c r="M8276"/>
      <c r="Q8276"/>
      <c r="U8276"/>
      <c r="Y8276"/>
    </row>
    <row r="8277" spans="1:25" x14ac:dyDescent="0.25">
      <c r="A8277">
        <v>6.5</v>
      </c>
      <c r="B8277">
        <v>2.2999999999999998</v>
      </c>
      <c r="C8277">
        <v>41.6</v>
      </c>
      <c r="D8277">
        <v>2.4900000000000002</v>
      </c>
      <c r="E8277">
        <v>2.75</v>
      </c>
      <c r="M8277"/>
      <c r="Q8277"/>
      <c r="U8277"/>
      <c r="Y8277"/>
    </row>
    <row r="8278" spans="1:25" x14ac:dyDescent="0.25">
      <c r="A8278">
        <v>2.6</v>
      </c>
      <c r="B8278">
        <v>5.8</v>
      </c>
      <c r="C8278">
        <v>53.1</v>
      </c>
      <c r="D8278">
        <v>2.4900000000000002</v>
      </c>
      <c r="E8278">
        <v>6</v>
      </c>
      <c r="M8278"/>
      <c r="Q8278"/>
      <c r="U8278"/>
      <c r="Y8278"/>
    </row>
    <row r="8279" spans="1:25" x14ac:dyDescent="0.25">
      <c r="A8279">
        <v>6.3</v>
      </c>
      <c r="B8279">
        <v>3.5</v>
      </c>
      <c r="C8279">
        <v>53.8</v>
      </c>
      <c r="D8279">
        <v>2.4900000000000002</v>
      </c>
      <c r="E8279">
        <v>4.5</v>
      </c>
      <c r="M8279"/>
      <c r="Q8279"/>
      <c r="U8279"/>
      <c r="Y8279"/>
    </row>
    <row r="8280" spans="1:25" x14ac:dyDescent="0.25">
      <c r="A8280">
        <v>3.9</v>
      </c>
      <c r="B8280">
        <v>3.5</v>
      </c>
      <c r="C8280">
        <v>76</v>
      </c>
      <c r="D8280">
        <v>2.4900000000000002</v>
      </c>
      <c r="E8280">
        <v>5.25</v>
      </c>
      <c r="M8280"/>
      <c r="Q8280"/>
      <c r="U8280"/>
      <c r="Y8280"/>
    </row>
    <row r="8281" spans="1:25" x14ac:dyDescent="0.25">
      <c r="A8281">
        <v>5.5</v>
      </c>
      <c r="B8281">
        <v>4.3</v>
      </c>
      <c r="C8281">
        <v>101</v>
      </c>
      <c r="D8281">
        <v>2.4900000000000002</v>
      </c>
      <c r="E8281">
        <v>5.5</v>
      </c>
      <c r="M8281"/>
      <c r="Q8281"/>
      <c r="U8281"/>
      <c r="Y8281"/>
    </row>
    <row r="8282" spans="1:25" x14ac:dyDescent="0.25">
      <c r="A8282">
        <v>7.7</v>
      </c>
      <c r="B8282">
        <v>7.3</v>
      </c>
      <c r="C8282">
        <v>15</v>
      </c>
      <c r="D8282">
        <v>2.5</v>
      </c>
      <c r="E8282">
        <v>3.5</v>
      </c>
      <c r="M8282"/>
      <c r="Q8282"/>
      <c r="U8282"/>
      <c r="Y8282"/>
    </row>
    <row r="8283" spans="1:25" x14ac:dyDescent="0.25">
      <c r="A8283">
        <v>2.6</v>
      </c>
      <c r="B8283">
        <v>4.3</v>
      </c>
      <c r="C8283">
        <v>19.3</v>
      </c>
      <c r="D8283">
        <v>2.5</v>
      </c>
      <c r="E8283">
        <v>4</v>
      </c>
      <c r="M8283"/>
      <c r="Q8283"/>
      <c r="U8283"/>
      <c r="Y8283"/>
    </row>
    <row r="8284" spans="1:25" x14ac:dyDescent="0.25">
      <c r="A8284">
        <v>6.4</v>
      </c>
      <c r="B8284">
        <v>1.1000000000000001</v>
      </c>
      <c r="C8284">
        <v>20.5</v>
      </c>
      <c r="D8284">
        <v>2.5</v>
      </c>
      <c r="E8284">
        <v>3.25</v>
      </c>
      <c r="M8284"/>
      <c r="Q8284"/>
      <c r="U8284"/>
      <c r="Y8284"/>
    </row>
    <row r="8285" spans="1:25" x14ac:dyDescent="0.25">
      <c r="A8285">
        <v>5.5</v>
      </c>
      <c r="B8285">
        <v>7.5</v>
      </c>
      <c r="C8285">
        <v>27.6</v>
      </c>
      <c r="D8285">
        <v>2.5</v>
      </c>
      <c r="E8285">
        <v>4.5</v>
      </c>
      <c r="M8285"/>
      <c r="Q8285"/>
      <c r="U8285"/>
      <c r="Y8285"/>
    </row>
    <row r="8286" spans="1:25" x14ac:dyDescent="0.25">
      <c r="A8286">
        <v>1.7</v>
      </c>
      <c r="B8286">
        <v>4.5</v>
      </c>
      <c r="C8286">
        <v>27.9</v>
      </c>
      <c r="D8286">
        <v>2.5</v>
      </c>
      <c r="E8286">
        <v>5.5</v>
      </c>
      <c r="M8286"/>
      <c r="Q8286"/>
      <c r="U8286"/>
      <c r="Y8286"/>
    </row>
    <row r="8287" spans="1:25" x14ac:dyDescent="0.25">
      <c r="A8287">
        <v>10.8</v>
      </c>
      <c r="B8287">
        <v>10.8</v>
      </c>
      <c r="C8287">
        <v>51.7</v>
      </c>
      <c r="D8287">
        <v>2.5</v>
      </c>
      <c r="E8287">
        <v>4.75</v>
      </c>
      <c r="M8287"/>
      <c r="Q8287"/>
      <c r="U8287"/>
      <c r="Y8287"/>
    </row>
    <row r="8288" spans="1:25" x14ac:dyDescent="0.25">
      <c r="A8288">
        <v>3.4</v>
      </c>
      <c r="B8288">
        <v>2</v>
      </c>
      <c r="C8288">
        <v>52.4</v>
      </c>
      <c r="D8288">
        <v>2.5</v>
      </c>
      <c r="E8288">
        <v>4.75</v>
      </c>
      <c r="M8288"/>
      <c r="Q8288"/>
      <c r="U8288"/>
      <c r="Y8288"/>
    </row>
    <row r="8289" spans="1:25" x14ac:dyDescent="0.25">
      <c r="A8289">
        <v>8.1</v>
      </c>
      <c r="B8289">
        <v>5.4</v>
      </c>
      <c r="C8289">
        <v>58.6</v>
      </c>
      <c r="D8289">
        <v>2.5</v>
      </c>
      <c r="E8289">
        <v>4.75</v>
      </c>
      <c r="M8289"/>
      <c r="Q8289"/>
      <c r="U8289"/>
      <c r="Y8289"/>
    </row>
    <row r="8290" spans="1:25" x14ac:dyDescent="0.25">
      <c r="A8290">
        <v>8.1</v>
      </c>
      <c r="B8290">
        <v>6.2</v>
      </c>
      <c r="C8290">
        <v>8.1999999999999993</v>
      </c>
      <c r="D8290">
        <v>2.5099999999999998</v>
      </c>
      <c r="E8290">
        <v>3.5</v>
      </c>
      <c r="M8290"/>
      <c r="Q8290"/>
      <c r="U8290"/>
      <c r="Y8290"/>
    </row>
    <row r="8291" spans="1:25" x14ac:dyDescent="0.25">
      <c r="A8291">
        <v>8.6</v>
      </c>
      <c r="B8291">
        <v>4.2</v>
      </c>
      <c r="C8291">
        <v>19.2</v>
      </c>
      <c r="D8291">
        <v>2.5099999999999998</v>
      </c>
      <c r="E8291">
        <v>2.75</v>
      </c>
      <c r="M8291"/>
      <c r="Q8291"/>
      <c r="U8291"/>
      <c r="Y8291"/>
    </row>
    <row r="8292" spans="1:25" x14ac:dyDescent="0.25">
      <c r="A8292">
        <v>3.9</v>
      </c>
      <c r="B8292">
        <v>1.7</v>
      </c>
      <c r="C8292">
        <v>19.8</v>
      </c>
      <c r="D8292">
        <v>2.5099999999999998</v>
      </c>
      <c r="E8292">
        <v>3.5</v>
      </c>
      <c r="M8292"/>
      <c r="Q8292"/>
      <c r="U8292"/>
      <c r="Y8292"/>
    </row>
    <row r="8293" spans="1:25" x14ac:dyDescent="0.25">
      <c r="A8293">
        <v>10.3</v>
      </c>
      <c r="B8293">
        <v>6.1</v>
      </c>
      <c r="C8293">
        <v>20.5</v>
      </c>
      <c r="D8293">
        <v>2.5099999999999998</v>
      </c>
      <c r="E8293">
        <v>4</v>
      </c>
      <c r="M8293"/>
      <c r="Q8293"/>
      <c r="U8293"/>
      <c r="Y8293"/>
    </row>
    <row r="8294" spans="1:25" x14ac:dyDescent="0.25">
      <c r="A8294">
        <v>1.5</v>
      </c>
      <c r="B8294">
        <v>2.5</v>
      </c>
      <c r="C8294">
        <v>25</v>
      </c>
      <c r="D8294">
        <v>2.5099999999999998</v>
      </c>
      <c r="E8294">
        <v>5</v>
      </c>
      <c r="M8294"/>
      <c r="Q8294"/>
      <c r="U8294"/>
      <c r="Y8294"/>
    </row>
    <row r="8295" spans="1:25" x14ac:dyDescent="0.25">
      <c r="A8295">
        <v>3.3</v>
      </c>
      <c r="B8295">
        <v>337</v>
      </c>
      <c r="C8295">
        <v>26.5</v>
      </c>
      <c r="D8295">
        <v>2.5099999999999998</v>
      </c>
      <c r="E8295">
        <v>6.25</v>
      </c>
      <c r="M8295"/>
      <c r="Q8295"/>
      <c r="U8295"/>
      <c r="Y8295"/>
    </row>
    <row r="8296" spans="1:25" x14ac:dyDescent="0.25">
      <c r="A8296">
        <v>3.3</v>
      </c>
      <c r="B8296">
        <v>3.6</v>
      </c>
      <c r="C8296">
        <v>67.400000000000006</v>
      </c>
      <c r="D8296">
        <v>2.5099999999999998</v>
      </c>
      <c r="E8296">
        <v>5.25</v>
      </c>
      <c r="M8296"/>
      <c r="Q8296"/>
      <c r="U8296"/>
      <c r="Y8296"/>
    </row>
    <row r="8297" spans="1:25" x14ac:dyDescent="0.25">
      <c r="A8297">
        <v>8.5</v>
      </c>
      <c r="B8297">
        <v>10.5</v>
      </c>
      <c r="C8297">
        <v>11.5</v>
      </c>
      <c r="D8297">
        <v>2.52</v>
      </c>
      <c r="E8297">
        <v>3.5</v>
      </c>
      <c r="M8297"/>
      <c r="Q8297"/>
      <c r="U8297"/>
      <c r="Y8297"/>
    </row>
    <row r="8298" spans="1:25" x14ac:dyDescent="0.25">
      <c r="A8298">
        <v>0.1</v>
      </c>
      <c r="B8298">
        <v>4.5</v>
      </c>
      <c r="C8298">
        <v>12.2</v>
      </c>
      <c r="D8298">
        <v>2.52</v>
      </c>
      <c r="E8298">
        <v>5</v>
      </c>
      <c r="M8298"/>
      <c r="Q8298"/>
      <c r="U8298"/>
      <c r="Y8298"/>
    </row>
    <row r="8299" spans="1:25" x14ac:dyDescent="0.25">
      <c r="A8299">
        <v>5.0999999999999996</v>
      </c>
      <c r="B8299">
        <v>3.6</v>
      </c>
      <c r="C8299">
        <v>13.7</v>
      </c>
      <c r="D8299">
        <v>2.52</v>
      </c>
      <c r="E8299">
        <v>3.25</v>
      </c>
      <c r="M8299"/>
      <c r="Q8299"/>
      <c r="U8299"/>
      <c r="Y8299"/>
    </row>
    <row r="8300" spans="1:25" x14ac:dyDescent="0.25">
      <c r="A8300">
        <v>4.7</v>
      </c>
      <c r="B8300">
        <v>5.7</v>
      </c>
      <c r="C8300">
        <v>21.2</v>
      </c>
      <c r="D8300">
        <v>2.52</v>
      </c>
      <c r="E8300">
        <v>4.5</v>
      </c>
      <c r="M8300"/>
      <c r="Q8300"/>
      <c r="U8300"/>
      <c r="Y8300"/>
    </row>
    <row r="8301" spans="1:25" x14ac:dyDescent="0.25">
      <c r="A8301">
        <v>4.4000000000000004</v>
      </c>
      <c r="B8301">
        <v>2.5</v>
      </c>
      <c r="C8301">
        <v>23</v>
      </c>
      <c r="D8301">
        <v>2.52</v>
      </c>
      <c r="E8301">
        <v>4</v>
      </c>
      <c r="M8301"/>
      <c r="Q8301"/>
      <c r="U8301"/>
      <c r="Y8301"/>
    </row>
    <row r="8302" spans="1:25" x14ac:dyDescent="0.25">
      <c r="A8302">
        <v>5.7</v>
      </c>
      <c r="B8302">
        <v>4.4000000000000004</v>
      </c>
      <c r="C8302">
        <v>26.4</v>
      </c>
      <c r="D8302">
        <v>2.52</v>
      </c>
      <c r="E8302">
        <v>3.75</v>
      </c>
      <c r="M8302"/>
      <c r="Q8302"/>
      <c r="U8302"/>
      <c r="Y8302"/>
    </row>
    <row r="8303" spans="1:25" x14ac:dyDescent="0.25">
      <c r="A8303">
        <v>5.8</v>
      </c>
      <c r="B8303">
        <v>1.7</v>
      </c>
      <c r="C8303">
        <v>31.8</v>
      </c>
      <c r="D8303">
        <v>2.52</v>
      </c>
      <c r="E8303">
        <v>3.25</v>
      </c>
      <c r="M8303"/>
      <c r="Q8303"/>
      <c r="U8303"/>
      <c r="Y8303"/>
    </row>
    <row r="8304" spans="1:25" x14ac:dyDescent="0.25">
      <c r="A8304">
        <v>8.9</v>
      </c>
      <c r="B8304">
        <v>13.6</v>
      </c>
      <c r="C8304">
        <v>42.8</v>
      </c>
      <c r="D8304">
        <v>2.52</v>
      </c>
      <c r="E8304">
        <v>4</v>
      </c>
      <c r="M8304"/>
      <c r="Q8304"/>
      <c r="U8304"/>
      <c r="Y8304"/>
    </row>
    <row r="8305" spans="1:25" x14ac:dyDescent="0.25">
      <c r="A8305">
        <v>2.9</v>
      </c>
      <c r="B8305">
        <v>3.7</v>
      </c>
      <c r="C8305">
        <v>5</v>
      </c>
      <c r="D8305">
        <v>2.5299999999999998</v>
      </c>
      <c r="E8305">
        <v>4</v>
      </c>
      <c r="M8305"/>
      <c r="Q8305"/>
      <c r="U8305"/>
      <c r="Y8305"/>
    </row>
    <row r="8306" spans="1:25" x14ac:dyDescent="0.25">
      <c r="A8306">
        <v>6.4</v>
      </c>
      <c r="B8306">
        <v>2.5</v>
      </c>
      <c r="C8306">
        <v>5.6</v>
      </c>
      <c r="D8306">
        <v>2.5299999999999998</v>
      </c>
      <c r="E8306">
        <v>2.75</v>
      </c>
      <c r="M8306"/>
      <c r="Q8306"/>
      <c r="U8306"/>
      <c r="Y8306"/>
    </row>
    <row r="8307" spans="1:25" x14ac:dyDescent="0.25">
      <c r="A8307">
        <v>1.1000000000000001</v>
      </c>
      <c r="B8307">
        <v>4.7</v>
      </c>
      <c r="C8307">
        <v>10.199999999999999</v>
      </c>
      <c r="D8307">
        <v>2.5299999999999998</v>
      </c>
      <c r="E8307">
        <v>5</v>
      </c>
      <c r="M8307"/>
      <c r="Q8307"/>
      <c r="U8307"/>
      <c r="Y8307"/>
    </row>
    <row r="8308" spans="1:25" x14ac:dyDescent="0.25">
      <c r="A8308">
        <v>6.4</v>
      </c>
      <c r="B8308">
        <v>2</v>
      </c>
      <c r="C8308">
        <v>14.2</v>
      </c>
      <c r="D8308">
        <v>2.5299999999999998</v>
      </c>
      <c r="E8308">
        <v>2.75</v>
      </c>
      <c r="M8308"/>
      <c r="Q8308"/>
      <c r="U8308"/>
      <c r="Y8308"/>
    </row>
    <row r="8309" spans="1:25" x14ac:dyDescent="0.25">
      <c r="A8309">
        <v>15.2</v>
      </c>
      <c r="B8309">
        <v>3.5</v>
      </c>
      <c r="C8309">
        <v>22.4</v>
      </c>
      <c r="D8309">
        <v>2.5299999999999998</v>
      </c>
      <c r="E8309">
        <v>3.25</v>
      </c>
      <c r="M8309"/>
      <c r="Q8309"/>
      <c r="U8309"/>
      <c r="Y8309"/>
    </row>
    <row r="8310" spans="1:25" x14ac:dyDescent="0.25">
      <c r="A8310">
        <v>3.8</v>
      </c>
      <c r="B8310">
        <v>3</v>
      </c>
      <c r="C8310">
        <v>27.6</v>
      </c>
      <c r="D8310">
        <v>2.5299999999999998</v>
      </c>
      <c r="E8310">
        <v>4</v>
      </c>
      <c r="M8310"/>
      <c r="Q8310"/>
      <c r="U8310"/>
      <c r="Y8310"/>
    </row>
    <row r="8311" spans="1:25" x14ac:dyDescent="0.25">
      <c r="A8311">
        <v>6.7</v>
      </c>
      <c r="B8311">
        <v>1.5</v>
      </c>
      <c r="C8311">
        <v>37.4</v>
      </c>
      <c r="D8311">
        <v>2.5299999999999998</v>
      </c>
      <c r="E8311">
        <v>2.75</v>
      </c>
      <c r="M8311"/>
      <c r="Q8311"/>
      <c r="U8311"/>
      <c r="Y8311"/>
    </row>
    <row r="8312" spans="1:25" x14ac:dyDescent="0.25">
      <c r="A8312">
        <v>7.8</v>
      </c>
      <c r="B8312">
        <v>1.7</v>
      </c>
      <c r="C8312">
        <v>39.299999999999997</v>
      </c>
      <c r="D8312">
        <v>2.5299999999999998</v>
      </c>
      <c r="E8312">
        <v>2.75</v>
      </c>
      <c r="M8312"/>
      <c r="Q8312"/>
      <c r="U8312"/>
      <c r="Y8312"/>
    </row>
    <row r="8313" spans="1:25" x14ac:dyDescent="0.25">
      <c r="A8313">
        <v>7.5</v>
      </c>
      <c r="B8313">
        <v>1.7</v>
      </c>
      <c r="C8313">
        <v>82.2</v>
      </c>
      <c r="D8313">
        <v>2.5299999999999998</v>
      </c>
      <c r="E8313">
        <v>3.5</v>
      </c>
      <c r="M8313"/>
      <c r="Q8313"/>
      <c r="U8313"/>
      <c r="Y8313"/>
    </row>
    <row r="8314" spans="1:25" x14ac:dyDescent="0.25">
      <c r="A8314">
        <v>6.7</v>
      </c>
      <c r="B8314">
        <v>2.8</v>
      </c>
      <c r="C8314">
        <v>104</v>
      </c>
      <c r="D8314">
        <v>2.5299999999999998</v>
      </c>
      <c r="E8314">
        <v>4.5</v>
      </c>
      <c r="M8314"/>
      <c r="Q8314"/>
      <c r="U8314"/>
      <c r="Y8314"/>
    </row>
    <row r="8315" spans="1:25" x14ac:dyDescent="0.25">
      <c r="A8315">
        <v>4.4000000000000004</v>
      </c>
      <c r="B8315">
        <v>2</v>
      </c>
      <c r="C8315">
        <v>117</v>
      </c>
      <c r="D8315">
        <v>2.5299999999999998</v>
      </c>
      <c r="E8315">
        <v>5.75</v>
      </c>
      <c r="M8315"/>
      <c r="Q8315"/>
      <c r="U8315"/>
      <c r="Y8315"/>
    </row>
    <row r="8316" spans="1:25" x14ac:dyDescent="0.25">
      <c r="A8316">
        <v>4.5</v>
      </c>
      <c r="B8316">
        <v>2.8</v>
      </c>
      <c r="C8316">
        <v>122</v>
      </c>
      <c r="D8316">
        <v>2.5299999999999998</v>
      </c>
      <c r="E8316">
        <v>5.75</v>
      </c>
      <c r="M8316"/>
      <c r="Q8316"/>
      <c r="U8316"/>
      <c r="Y8316"/>
    </row>
    <row r="8317" spans="1:25" x14ac:dyDescent="0.25">
      <c r="A8317">
        <v>5.6</v>
      </c>
      <c r="B8317">
        <v>2.4</v>
      </c>
      <c r="C8317">
        <v>149</v>
      </c>
      <c r="D8317">
        <v>2.5299999999999998</v>
      </c>
      <c r="E8317">
        <v>5</v>
      </c>
      <c r="M8317"/>
      <c r="Q8317"/>
      <c r="U8317"/>
      <c r="Y8317"/>
    </row>
    <row r="8318" spans="1:25" x14ac:dyDescent="0.25">
      <c r="A8318">
        <v>3.7</v>
      </c>
      <c r="B8318">
        <v>4.4000000000000004</v>
      </c>
      <c r="C8318">
        <v>1050</v>
      </c>
      <c r="D8318">
        <v>2.5299999999999998</v>
      </c>
      <c r="E8318">
        <v>6.25</v>
      </c>
      <c r="M8318"/>
      <c r="Q8318"/>
      <c r="U8318"/>
      <c r="Y8318"/>
    </row>
    <row r="8319" spans="1:25" x14ac:dyDescent="0.25">
      <c r="A8319">
        <v>5.4</v>
      </c>
      <c r="B8319">
        <v>1</v>
      </c>
      <c r="C8319">
        <v>6</v>
      </c>
      <c r="D8319">
        <v>2.54</v>
      </c>
      <c r="E8319">
        <v>2.75</v>
      </c>
      <c r="M8319"/>
      <c r="Q8319"/>
      <c r="U8319"/>
      <c r="Y8319"/>
    </row>
    <row r="8320" spans="1:25" x14ac:dyDescent="0.25">
      <c r="A8320">
        <v>2.7</v>
      </c>
      <c r="B8320">
        <v>4.8</v>
      </c>
      <c r="C8320">
        <v>16.100000000000001</v>
      </c>
      <c r="D8320">
        <v>2.54</v>
      </c>
      <c r="E8320">
        <v>4</v>
      </c>
      <c r="M8320"/>
      <c r="Q8320"/>
      <c r="U8320"/>
      <c r="Y8320"/>
    </row>
    <row r="8321" spans="1:25" x14ac:dyDescent="0.25">
      <c r="A8321">
        <v>5.7</v>
      </c>
      <c r="B8321">
        <v>2.9</v>
      </c>
      <c r="C8321">
        <v>26.2</v>
      </c>
      <c r="D8321">
        <v>2.54</v>
      </c>
      <c r="E8321">
        <v>3.25</v>
      </c>
      <c r="M8321"/>
      <c r="Q8321"/>
      <c r="U8321"/>
      <c r="Y8321"/>
    </row>
    <row r="8322" spans="1:25" x14ac:dyDescent="0.25">
      <c r="A8322">
        <v>6.1</v>
      </c>
      <c r="B8322">
        <v>13.2</v>
      </c>
      <c r="C8322">
        <v>19.8</v>
      </c>
      <c r="D8322">
        <v>2.5499999999999998</v>
      </c>
      <c r="E8322">
        <v>4</v>
      </c>
      <c r="M8322"/>
      <c r="Q8322"/>
      <c r="U8322"/>
      <c r="Y8322"/>
    </row>
    <row r="8323" spans="1:25" x14ac:dyDescent="0.25">
      <c r="A8323">
        <v>5.4</v>
      </c>
      <c r="B8323">
        <v>4.4000000000000004</v>
      </c>
      <c r="C8323">
        <v>30.6</v>
      </c>
      <c r="D8323">
        <v>2.5499999999999998</v>
      </c>
      <c r="E8323">
        <v>3.75</v>
      </c>
      <c r="M8323"/>
      <c r="Q8323"/>
      <c r="U8323"/>
      <c r="Y8323"/>
    </row>
    <row r="8324" spans="1:25" x14ac:dyDescent="0.25">
      <c r="A8324">
        <v>6.6</v>
      </c>
      <c r="B8324">
        <v>5.0999999999999996</v>
      </c>
      <c r="C8324">
        <v>32.700000000000003</v>
      </c>
      <c r="D8324">
        <v>2.5499999999999998</v>
      </c>
      <c r="E8324">
        <v>4</v>
      </c>
      <c r="M8324"/>
      <c r="Q8324"/>
      <c r="U8324"/>
      <c r="Y8324"/>
    </row>
    <row r="8325" spans="1:25" x14ac:dyDescent="0.25">
      <c r="A8325">
        <v>4.3</v>
      </c>
      <c r="B8325">
        <v>2.6</v>
      </c>
      <c r="C8325">
        <v>39.200000000000003</v>
      </c>
      <c r="D8325">
        <v>2.5499999999999998</v>
      </c>
      <c r="E8325">
        <v>4</v>
      </c>
      <c r="M8325"/>
      <c r="Q8325"/>
      <c r="U8325"/>
      <c r="Y8325"/>
    </row>
    <row r="8326" spans="1:25" x14ac:dyDescent="0.25">
      <c r="A8326">
        <v>3.3</v>
      </c>
      <c r="B8326">
        <v>2.2000000000000002</v>
      </c>
      <c r="C8326">
        <v>56</v>
      </c>
      <c r="D8326">
        <v>2.5499999999999998</v>
      </c>
      <c r="E8326">
        <v>4.75</v>
      </c>
      <c r="M8326"/>
      <c r="Q8326"/>
      <c r="U8326"/>
      <c r="Y8326"/>
    </row>
    <row r="8327" spans="1:25" x14ac:dyDescent="0.25">
      <c r="A8327">
        <v>6.1</v>
      </c>
      <c r="B8327">
        <v>9.6</v>
      </c>
      <c r="C8327">
        <v>63.2</v>
      </c>
      <c r="D8327">
        <v>2.5499999999999998</v>
      </c>
      <c r="E8327">
        <v>5.25</v>
      </c>
      <c r="M8327"/>
      <c r="Q8327"/>
      <c r="U8327"/>
      <c r="Y8327"/>
    </row>
    <row r="8328" spans="1:25" x14ac:dyDescent="0.25">
      <c r="A8328">
        <v>5</v>
      </c>
      <c r="B8328">
        <v>2.1</v>
      </c>
      <c r="C8328">
        <v>10.1</v>
      </c>
      <c r="D8328">
        <v>2.56</v>
      </c>
      <c r="E8328">
        <v>2.75</v>
      </c>
      <c r="M8328"/>
      <c r="Q8328"/>
      <c r="U8328"/>
      <c r="Y8328"/>
    </row>
    <row r="8329" spans="1:25" x14ac:dyDescent="0.25">
      <c r="A8329">
        <v>2.5</v>
      </c>
      <c r="B8329">
        <v>4.5</v>
      </c>
      <c r="C8329">
        <v>21.3</v>
      </c>
      <c r="D8329">
        <v>2.56</v>
      </c>
      <c r="E8329">
        <v>4.5</v>
      </c>
      <c r="M8329"/>
      <c r="Q8329"/>
      <c r="U8329"/>
      <c r="Y8329"/>
    </row>
    <row r="8330" spans="1:25" x14ac:dyDescent="0.25">
      <c r="A8330">
        <v>2</v>
      </c>
      <c r="B8330">
        <v>5.6</v>
      </c>
      <c r="C8330">
        <v>25</v>
      </c>
      <c r="D8330">
        <v>2.56</v>
      </c>
      <c r="E8330">
        <v>5.25</v>
      </c>
      <c r="M8330"/>
      <c r="Q8330"/>
      <c r="U8330"/>
      <c r="Y8330"/>
    </row>
    <row r="8331" spans="1:25" x14ac:dyDescent="0.25">
      <c r="A8331">
        <v>3.2</v>
      </c>
      <c r="B8331">
        <v>4</v>
      </c>
      <c r="C8331">
        <v>25.8</v>
      </c>
      <c r="D8331">
        <v>2.56</v>
      </c>
      <c r="E8331">
        <v>4.5</v>
      </c>
      <c r="M8331"/>
      <c r="Q8331"/>
      <c r="U8331"/>
      <c r="Y8331"/>
    </row>
    <row r="8332" spans="1:25" x14ac:dyDescent="0.25">
      <c r="A8332">
        <v>4.0999999999999996</v>
      </c>
      <c r="B8332">
        <v>2.1</v>
      </c>
      <c r="C8332">
        <v>28.3</v>
      </c>
      <c r="D8332">
        <v>2.56</v>
      </c>
      <c r="E8332">
        <v>4</v>
      </c>
      <c r="M8332"/>
      <c r="Q8332"/>
      <c r="U8332"/>
      <c r="Y8332"/>
    </row>
    <row r="8333" spans="1:25" x14ac:dyDescent="0.25">
      <c r="A8333">
        <v>5.5</v>
      </c>
      <c r="B8333">
        <v>1.3</v>
      </c>
      <c r="C8333">
        <v>37.5</v>
      </c>
      <c r="D8333">
        <v>2.56</v>
      </c>
      <c r="E8333">
        <v>3.25</v>
      </c>
      <c r="M8333"/>
      <c r="Q8333"/>
      <c r="U8333"/>
      <c r="Y8333"/>
    </row>
    <row r="8334" spans="1:25" x14ac:dyDescent="0.25">
      <c r="A8334">
        <v>3.4</v>
      </c>
      <c r="B8334">
        <v>1.9</v>
      </c>
      <c r="C8334">
        <v>99.6</v>
      </c>
      <c r="D8334">
        <v>2.56</v>
      </c>
      <c r="E8334">
        <v>4.75</v>
      </c>
      <c r="M8334"/>
      <c r="Q8334"/>
      <c r="U8334"/>
      <c r="Y8334"/>
    </row>
    <row r="8335" spans="1:25" x14ac:dyDescent="0.25">
      <c r="A8335">
        <v>5.7</v>
      </c>
      <c r="B8335">
        <v>7.7</v>
      </c>
      <c r="C8335">
        <v>150</v>
      </c>
      <c r="D8335">
        <v>2.56</v>
      </c>
      <c r="E8335">
        <v>6.25</v>
      </c>
      <c r="M8335"/>
      <c r="Q8335"/>
      <c r="U8335"/>
      <c r="Y8335"/>
    </row>
    <row r="8336" spans="1:25" x14ac:dyDescent="0.25">
      <c r="A8336">
        <v>2</v>
      </c>
      <c r="B8336">
        <v>4.4000000000000004</v>
      </c>
      <c r="C8336">
        <v>9.9</v>
      </c>
      <c r="D8336">
        <v>2.57</v>
      </c>
      <c r="E8336">
        <v>4</v>
      </c>
      <c r="M8336"/>
      <c r="Q8336"/>
      <c r="U8336"/>
      <c r="Y8336"/>
    </row>
    <row r="8337" spans="1:25" x14ac:dyDescent="0.25">
      <c r="A8337">
        <v>1.9</v>
      </c>
      <c r="B8337">
        <v>5.0999999999999996</v>
      </c>
      <c r="C8337">
        <v>16.100000000000001</v>
      </c>
      <c r="D8337">
        <v>2.57</v>
      </c>
      <c r="E8337">
        <v>5.75</v>
      </c>
      <c r="M8337"/>
      <c r="Q8337"/>
      <c r="U8337"/>
      <c r="Y8337"/>
    </row>
    <row r="8338" spans="1:25" x14ac:dyDescent="0.25">
      <c r="A8338">
        <v>0.3</v>
      </c>
      <c r="B8338">
        <v>6.7</v>
      </c>
      <c r="C8338">
        <v>20.3</v>
      </c>
      <c r="D8338">
        <v>2.57</v>
      </c>
      <c r="E8338">
        <v>6.25</v>
      </c>
      <c r="M8338"/>
      <c r="Q8338"/>
      <c r="U8338"/>
      <c r="Y8338"/>
    </row>
    <row r="8339" spans="1:25" x14ac:dyDescent="0.25">
      <c r="A8339">
        <v>4.3</v>
      </c>
      <c r="B8339">
        <v>4.4000000000000004</v>
      </c>
      <c r="C8339">
        <v>21.4</v>
      </c>
      <c r="D8339">
        <v>2.57</v>
      </c>
      <c r="E8339">
        <v>4.5</v>
      </c>
      <c r="M8339"/>
      <c r="Q8339"/>
      <c r="U8339"/>
      <c r="Y8339"/>
    </row>
    <row r="8340" spans="1:25" x14ac:dyDescent="0.25">
      <c r="A8340">
        <v>4</v>
      </c>
      <c r="B8340">
        <v>6.5</v>
      </c>
      <c r="C8340">
        <v>32.299999999999997</v>
      </c>
      <c r="D8340">
        <v>2.57</v>
      </c>
      <c r="E8340">
        <v>5.25</v>
      </c>
      <c r="M8340"/>
      <c r="Q8340"/>
      <c r="U8340"/>
      <c r="Y8340"/>
    </row>
    <row r="8341" spans="1:25" x14ac:dyDescent="0.25">
      <c r="A8341">
        <v>6.8</v>
      </c>
      <c r="B8341">
        <v>2.2000000000000002</v>
      </c>
      <c r="C8341">
        <v>32.5</v>
      </c>
      <c r="D8341">
        <v>2.57</v>
      </c>
      <c r="E8341">
        <v>2.75</v>
      </c>
      <c r="M8341"/>
      <c r="Q8341"/>
      <c r="U8341"/>
      <c r="Y8341"/>
    </row>
    <row r="8342" spans="1:25" x14ac:dyDescent="0.25">
      <c r="A8342">
        <v>8.4</v>
      </c>
      <c r="B8342">
        <v>4.0999999999999996</v>
      </c>
      <c r="C8342">
        <v>58</v>
      </c>
      <c r="D8342">
        <v>2.57</v>
      </c>
      <c r="E8342">
        <v>4</v>
      </c>
      <c r="M8342"/>
      <c r="Q8342"/>
      <c r="U8342"/>
      <c r="Y8342"/>
    </row>
    <row r="8343" spans="1:25" x14ac:dyDescent="0.25">
      <c r="A8343">
        <v>3.7</v>
      </c>
      <c r="B8343">
        <v>2.5</v>
      </c>
      <c r="C8343">
        <v>65.599999999999994</v>
      </c>
      <c r="D8343">
        <v>2.57</v>
      </c>
      <c r="E8343">
        <v>4.75</v>
      </c>
      <c r="M8343"/>
      <c r="Q8343"/>
      <c r="U8343"/>
      <c r="Y8343"/>
    </row>
    <row r="8344" spans="1:25" x14ac:dyDescent="0.25">
      <c r="A8344">
        <v>6.1</v>
      </c>
      <c r="B8344">
        <v>4.2</v>
      </c>
      <c r="C8344">
        <v>260</v>
      </c>
      <c r="D8344">
        <v>2.57</v>
      </c>
      <c r="E8344">
        <v>5.5</v>
      </c>
      <c r="M8344"/>
      <c r="Q8344"/>
      <c r="U8344"/>
      <c r="Y8344"/>
    </row>
    <row r="8345" spans="1:25" x14ac:dyDescent="0.25">
      <c r="A8345">
        <v>7.4</v>
      </c>
      <c r="B8345">
        <v>3</v>
      </c>
      <c r="C8345">
        <v>20.399999999999999</v>
      </c>
      <c r="D8345">
        <v>2.58</v>
      </c>
      <c r="E8345">
        <v>2.75</v>
      </c>
      <c r="M8345"/>
      <c r="Q8345"/>
      <c r="U8345"/>
      <c r="Y8345"/>
    </row>
    <row r="8346" spans="1:25" x14ac:dyDescent="0.25">
      <c r="A8346">
        <v>4.4000000000000004</v>
      </c>
      <c r="B8346">
        <v>2.7</v>
      </c>
      <c r="C8346">
        <v>27</v>
      </c>
      <c r="D8346">
        <v>2.58</v>
      </c>
      <c r="E8346">
        <v>4</v>
      </c>
      <c r="M8346"/>
      <c r="Q8346"/>
      <c r="U8346"/>
      <c r="Y8346"/>
    </row>
    <row r="8347" spans="1:25" x14ac:dyDescent="0.25">
      <c r="A8347">
        <v>3.1</v>
      </c>
      <c r="B8347">
        <v>3</v>
      </c>
      <c r="C8347">
        <v>31.1</v>
      </c>
      <c r="D8347">
        <v>2.58</v>
      </c>
      <c r="E8347">
        <v>4</v>
      </c>
      <c r="M8347"/>
      <c r="Q8347"/>
      <c r="U8347"/>
      <c r="Y8347"/>
    </row>
    <row r="8348" spans="1:25" x14ac:dyDescent="0.25">
      <c r="A8348">
        <v>6.7</v>
      </c>
      <c r="B8348">
        <v>7.9</v>
      </c>
      <c r="C8348">
        <v>32.200000000000003</v>
      </c>
      <c r="D8348">
        <v>2.58</v>
      </c>
      <c r="E8348">
        <v>4</v>
      </c>
      <c r="M8348"/>
      <c r="Q8348"/>
      <c r="U8348"/>
      <c r="Y8348"/>
    </row>
    <row r="8349" spans="1:25" x14ac:dyDescent="0.25">
      <c r="A8349">
        <v>5.5</v>
      </c>
      <c r="B8349">
        <v>3</v>
      </c>
      <c r="C8349">
        <v>48.1</v>
      </c>
      <c r="D8349">
        <v>2.58</v>
      </c>
      <c r="E8349">
        <v>3.25</v>
      </c>
      <c r="M8349"/>
      <c r="Q8349"/>
      <c r="U8349"/>
      <c r="Y8349"/>
    </row>
    <row r="8350" spans="1:25" x14ac:dyDescent="0.25">
      <c r="A8350">
        <v>2.9</v>
      </c>
      <c r="B8350">
        <v>1.4</v>
      </c>
      <c r="C8350">
        <v>58.5</v>
      </c>
      <c r="D8350">
        <v>2.58</v>
      </c>
      <c r="E8350">
        <v>4.75</v>
      </c>
      <c r="M8350"/>
      <c r="Q8350"/>
      <c r="U8350"/>
      <c r="Y8350"/>
    </row>
    <row r="8351" spans="1:25" x14ac:dyDescent="0.25">
      <c r="A8351">
        <v>3.6</v>
      </c>
      <c r="B8351">
        <v>2.1</v>
      </c>
      <c r="C8351">
        <v>1180</v>
      </c>
      <c r="D8351">
        <v>2.58</v>
      </c>
      <c r="E8351">
        <v>5.75</v>
      </c>
      <c r="M8351"/>
      <c r="Q8351"/>
      <c r="U8351"/>
      <c r="Y8351"/>
    </row>
    <row r="8352" spans="1:25" x14ac:dyDescent="0.25">
      <c r="A8352">
        <v>5</v>
      </c>
      <c r="B8352">
        <v>1.8</v>
      </c>
      <c r="C8352">
        <v>3500</v>
      </c>
      <c r="D8352">
        <v>2.58</v>
      </c>
      <c r="E8352">
        <v>5</v>
      </c>
      <c r="M8352"/>
      <c r="Q8352"/>
      <c r="U8352"/>
      <c r="Y8352"/>
    </row>
    <row r="8353" spans="1:25" x14ac:dyDescent="0.25">
      <c r="A8353">
        <v>8.4</v>
      </c>
      <c r="B8353">
        <v>4</v>
      </c>
      <c r="C8353">
        <v>4.4000000000000004</v>
      </c>
      <c r="D8353">
        <v>2.59</v>
      </c>
      <c r="E8353">
        <v>2.75</v>
      </c>
      <c r="M8353"/>
      <c r="Q8353"/>
      <c r="U8353"/>
      <c r="Y8353"/>
    </row>
    <row r="8354" spans="1:25" x14ac:dyDescent="0.25">
      <c r="A8354">
        <v>4.5</v>
      </c>
      <c r="B8354">
        <v>6.3</v>
      </c>
      <c r="C8354">
        <v>6.4</v>
      </c>
      <c r="D8354">
        <v>2.59</v>
      </c>
      <c r="E8354">
        <v>4.75</v>
      </c>
      <c r="M8354"/>
      <c r="Q8354"/>
      <c r="U8354"/>
      <c r="Y8354"/>
    </row>
    <row r="8355" spans="1:25" x14ac:dyDescent="0.25">
      <c r="A8355">
        <v>5.2</v>
      </c>
      <c r="B8355">
        <v>2.6</v>
      </c>
      <c r="C8355">
        <v>20.399999999999999</v>
      </c>
      <c r="D8355">
        <v>2.59</v>
      </c>
      <c r="E8355">
        <v>3.25</v>
      </c>
      <c r="M8355"/>
      <c r="Q8355"/>
      <c r="U8355"/>
      <c r="Y8355"/>
    </row>
    <row r="8356" spans="1:25" x14ac:dyDescent="0.25">
      <c r="A8356">
        <v>6.5</v>
      </c>
      <c r="B8356">
        <v>10.4</v>
      </c>
      <c r="C8356">
        <v>21.1</v>
      </c>
      <c r="D8356">
        <v>2.59</v>
      </c>
      <c r="E8356">
        <v>4</v>
      </c>
      <c r="M8356"/>
      <c r="Q8356"/>
      <c r="U8356"/>
      <c r="Y8356"/>
    </row>
    <row r="8357" spans="1:25" x14ac:dyDescent="0.25">
      <c r="A8357">
        <v>7.8</v>
      </c>
      <c r="B8357">
        <v>2.7</v>
      </c>
      <c r="C8357">
        <v>37.4</v>
      </c>
      <c r="D8357">
        <v>2.59</v>
      </c>
      <c r="E8357">
        <v>2.75</v>
      </c>
      <c r="M8357"/>
      <c r="Q8357"/>
      <c r="U8357"/>
      <c r="Y8357"/>
    </row>
    <row r="8358" spans="1:25" x14ac:dyDescent="0.25">
      <c r="A8358">
        <v>6.4</v>
      </c>
      <c r="B8358">
        <v>3.5</v>
      </c>
      <c r="C8358">
        <v>55.9</v>
      </c>
      <c r="D8358">
        <v>2.59</v>
      </c>
      <c r="E8358">
        <v>4.5</v>
      </c>
      <c r="M8358"/>
      <c r="Q8358"/>
      <c r="U8358"/>
      <c r="Y8358"/>
    </row>
    <row r="8359" spans="1:25" x14ac:dyDescent="0.25">
      <c r="A8359">
        <v>2.1</v>
      </c>
      <c r="B8359">
        <v>3.5</v>
      </c>
      <c r="C8359">
        <v>11</v>
      </c>
      <c r="D8359">
        <v>2.6</v>
      </c>
      <c r="E8359">
        <v>4</v>
      </c>
      <c r="M8359"/>
      <c r="Q8359"/>
      <c r="U8359"/>
      <c r="Y8359"/>
    </row>
    <row r="8360" spans="1:25" x14ac:dyDescent="0.25">
      <c r="A8360">
        <v>6.4</v>
      </c>
      <c r="B8360">
        <v>2.8</v>
      </c>
      <c r="C8360">
        <v>13.2</v>
      </c>
      <c r="D8360">
        <v>2.6</v>
      </c>
      <c r="E8360">
        <v>2.75</v>
      </c>
      <c r="M8360"/>
      <c r="Q8360"/>
      <c r="U8360"/>
      <c r="Y8360"/>
    </row>
    <row r="8361" spans="1:25" x14ac:dyDescent="0.25">
      <c r="A8361">
        <v>5.8</v>
      </c>
      <c r="B8361">
        <v>5.7</v>
      </c>
      <c r="C8361">
        <v>23.4</v>
      </c>
      <c r="D8361">
        <v>2.6</v>
      </c>
      <c r="E8361">
        <v>4.5</v>
      </c>
      <c r="M8361"/>
      <c r="Q8361"/>
      <c r="U8361"/>
      <c r="Y8361"/>
    </row>
    <row r="8362" spans="1:25" x14ac:dyDescent="0.25">
      <c r="A8362">
        <v>5.0999999999999996</v>
      </c>
      <c r="B8362">
        <v>1.4</v>
      </c>
      <c r="C8362">
        <v>26</v>
      </c>
      <c r="D8362">
        <v>2.6</v>
      </c>
      <c r="E8362">
        <v>3.25</v>
      </c>
      <c r="M8362"/>
      <c r="Q8362"/>
      <c r="U8362"/>
      <c r="Y8362"/>
    </row>
    <row r="8363" spans="1:25" x14ac:dyDescent="0.25">
      <c r="A8363">
        <v>4.9000000000000004</v>
      </c>
      <c r="B8363">
        <v>1.3</v>
      </c>
      <c r="C8363">
        <v>26.5</v>
      </c>
      <c r="D8363">
        <v>2.6</v>
      </c>
      <c r="E8363">
        <v>3.25</v>
      </c>
      <c r="M8363"/>
      <c r="Q8363"/>
      <c r="U8363"/>
      <c r="Y8363"/>
    </row>
    <row r="8364" spans="1:25" x14ac:dyDescent="0.25">
      <c r="A8364">
        <v>3.9</v>
      </c>
      <c r="B8364">
        <v>1.4</v>
      </c>
      <c r="C8364">
        <v>28.5</v>
      </c>
      <c r="D8364">
        <v>2.6</v>
      </c>
      <c r="E8364">
        <v>4</v>
      </c>
      <c r="M8364"/>
      <c r="Q8364"/>
      <c r="U8364"/>
      <c r="Y8364"/>
    </row>
    <row r="8365" spans="1:25" x14ac:dyDescent="0.25">
      <c r="A8365">
        <v>3.3</v>
      </c>
      <c r="B8365">
        <v>5.2</v>
      </c>
      <c r="C8365">
        <v>52.8</v>
      </c>
      <c r="D8365">
        <v>2.6</v>
      </c>
      <c r="E8365">
        <v>6</v>
      </c>
      <c r="M8365"/>
      <c r="Q8365"/>
      <c r="U8365"/>
      <c r="Y8365"/>
    </row>
    <row r="8366" spans="1:25" x14ac:dyDescent="0.25">
      <c r="A8366">
        <v>5.0999999999999996</v>
      </c>
      <c r="B8366">
        <v>4.4000000000000004</v>
      </c>
      <c r="C8366">
        <v>119</v>
      </c>
      <c r="D8366">
        <v>2.6</v>
      </c>
      <c r="E8366">
        <v>5.5</v>
      </c>
      <c r="M8366"/>
      <c r="Q8366"/>
      <c r="U8366"/>
      <c r="Y8366"/>
    </row>
    <row r="8367" spans="1:25" x14ac:dyDescent="0.25">
      <c r="A8367">
        <v>8.6999999999999993</v>
      </c>
      <c r="B8367">
        <v>1.9</v>
      </c>
      <c r="C8367">
        <v>5.4</v>
      </c>
      <c r="D8367">
        <v>2.61</v>
      </c>
      <c r="E8367">
        <v>2.25</v>
      </c>
      <c r="M8367"/>
      <c r="Q8367"/>
      <c r="U8367"/>
      <c r="Y8367"/>
    </row>
    <row r="8368" spans="1:25" x14ac:dyDescent="0.25">
      <c r="A8368">
        <v>7.2</v>
      </c>
      <c r="B8368">
        <v>1.4</v>
      </c>
      <c r="C8368">
        <v>8</v>
      </c>
      <c r="D8368">
        <v>2.61</v>
      </c>
      <c r="E8368">
        <v>2.25</v>
      </c>
      <c r="M8368"/>
      <c r="Q8368"/>
      <c r="U8368"/>
      <c r="Y8368"/>
    </row>
    <row r="8369" spans="1:25" x14ac:dyDescent="0.25">
      <c r="A8369">
        <v>6.4</v>
      </c>
      <c r="B8369">
        <v>3.9</v>
      </c>
      <c r="C8369">
        <v>9.4</v>
      </c>
      <c r="D8369">
        <v>2.61</v>
      </c>
      <c r="E8369">
        <v>3.25</v>
      </c>
      <c r="M8369"/>
      <c r="Q8369"/>
      <c r="U8369"/>
      <c r="Y8369"/>
    </row>
    <row r="8370" spans="1:25" x14ac:dyDescent="0.25">
      <c r="A8370">
        <v>3.8</v>
      </c>
      <c r="B8370">
        <v>8.5</v>
      </c>
      <c r="C8370">
        <v>15.6</v>
      </c>
      <c r="D8370">
        <v>2.61</v>
      </c>
      <c r="E8370">
        <v>4.75</v>
      </c>
      <c r="M8370"/>
      <c r="Q8370"/>
      <c r="U8370"/>
      <c r="Y8370"/>
    </row>
    <row r="8371" spans="1:25" x14ac:dyDescent="0.25">
      <c r="A8371">
        <v>5.7</v>
      </c>
      <c r="B8371">
        <v>2.8</v>
      </c>
      <c r="C8371">
        <v>16.3</v>
      </c>
      <c r="D8371">
        <v>2.61</v>
      </c>
      <c r="E8371">
        <v>2.75</v>
      </c>
      <c r="M8371"/>
      <c r="Q8371"/>
      <c r="U8371"/>
      <c r="Y8371"/>
    </row>
    <row r="8372" spans="1:25" x14ac:dyDescent="0.25">
      <c r="A8372">
        <v>3</v>
      </c>
      <c r="B8372">
        <v>2</v>
      </c>
      <c r="C8372">
        <v>31.2</v>
      </c>
      <c r="D8372">
        <v>2.61</v>
      </c>
      <c r="E8372">
        <v>4</v>
      </c>
      <c r="M8372"/>
      <c r="Q8372"/>
      <c r="U8372"/>
      <c r="Y8372"/>
    </row>
    <row r="8373" spans="1:25" x14ac:dyDescent="0.25">
      <c r="A8373">
        <v>4.9000000000000004</v>
      </c>
      <c r="B8373">
        <v>3</v>
      </c>
      <c r="C8373">
        <v>31.3</v>
      </c>
      <c r="D8373">
        <v>2.61</v>
      </c>
      <c r="E8373">
        <v>3.25</v>
      </c>
      <c r="M8373"/>
      <c r="Q8373"/>
      <c r="U8373"/>
      <c r="Y8373"/>
    </row>
    <row r="8374" spans="1:25" x14ac:dyDescent="0.25">
      <c r="A8374">
        <v>4.2</v>
      </c>
      <c r="B8374">
        <v>2.2000000000000002</v>
      </c>
      <c r="C8374">
        <v>32.9</v>
      </c>
      <c r="D8374">
        <v>2.61</v>
      </c>
      <c r="E8374">
        <v>4</v>
      </c>
      <c r="M8374"/>
      <c r="Q8374"/>
      <c r="U8374"/>
      <c r="Y8374"/>
    </row>
    <row r="8375" spans="1:25" x14ac:dyDescent="0.25">
      <c r="A8375">
        <v>7.3</v>
      </c>
      <c r="B8375">
        <v>2.8</v>
      </c>
      <c r="C8375">
        <v>67.400000000000006</v>
      </c>
      <c r="D8375">
        <v>2.61</v>
      </c>
      <c r="E8375">
        <v>3.5</v>
      </c>
      <c r="M8375"/>
      <c r="Q8375"/>
      <c r="U8375"/>
      <c r="Y8375"/>
    </row>
    <row r="8376" spans="1:25" x14ac:dyDescent="0.25">
      <c r="A8376">
        <v>5.4</v>
      </c>
      <c r="B8376">
        <v>5.2</v>
      </c>
      <c r="C8376">
        <v>146</v>
      </c>
      <c r="D8376">
        <v>2.61</v>
      </c>
      <c r="E8376">
        <v>6.25</v>
      </c>
      <c r="M8376"/>
      <c r="Q8376"/>
      <c r="U8376"/>
      <c r="Y8376"/>
    </row>
    <row r="8377" spans="1:25" x14ac:dyDescent="0.25">
      <c r="A8377">
        <v>2.2000000000000002</v>
      </c>
      <c r="B8377">
        <v>2.9</v>
      </c>
      <c r="C8377">
        <v>11.2</v>
      </c>
      <c r="D8377">
        <v>2.62</v>
      </c>
      <c r="E8377">
        <v>3.5</v>
      </c>
      <c r="M8377"/>
      <c r="Q8377"/>
      <c r="U8377"/>
      <c r="Y8377"/>
    </row>
    <row r="8378" spans="1:25" x14ac:dyDescent="0.25">
      <c r="A8378">
        <v>6.8</v>
      </c>
      <c r="B8378">
        <v>1.9</v>
      </c>
      <c r="C8378">
        <v>11.8</v>
      </c>
      <c r="D8378">
        <v>2.62</v>
      </c>
      <c r="E8378">
        <v>2.25</v>
      </c>
      <c r="M8378"/>
      <c r="Q8378"/>
      <c r="U8378"/>
      <c r="Y8378"/>
    </row>
    <row r="8379" spans="1:25" x14ac:dyDescent="0.25">
      <c r="A8379">
        <v>4.9000000000000004</v>
      </c>
      <c r="B8379">
        <v>1.9</v>
      </c>
      <c r="C8379">
        <v>13.6</v>
      </c>
      <c r="D8379">
        <v>2.62</v>
      </c>
      <c r="E8379">
        <v>2.75</v>
      </c>
      <c r="M8379"/>
      <c r="Q8379"/>
      <c r="U8379"/>
      <c r="Y8379"/>
    </row>
    <row r="8380" spans="1:25" x14ac:dyDescent="0.25">
      <c r="A8380">
        <v>2.1</v>
      </c>
      <c r="B8380">
        <v>4.3</v>
      </c>
      <c r="C8380">
        <v>14</v>
      </c>
      <c r="D8380">
        <v>2.62</v>
      </c>
      <c r="E8380">
        <v>4</v>
      </c>
      <c r="M8380"/>
      <c r="Q8380"/>
      <c r="U8380"/>
      <c r="Y8380"/>
    </row>
    <row r="8381" spans="1:25" x14ac:dyDescent="0.25">
      <c r="A8381">
        <v>2.6</v>
      </c>
      <c r="B8381">
        <v>2</v>
      </c>
      <c r="C8381">
        <v>21.3</v>
      </c>
      <c r="D8381">
        <v>2.62</v>
      </c>
      <c r="E8381">
        <v>4</v>
      </c>
      <c r="M8381"/>
      <c r="Q8381"/>
      <c r="U8381"/>
      <c r="Y8381"/>
    </row>
    <row r="8382" spans="1:25" x14ac:dyDescent="0.25">
      <c r="A8382">
        <v>1.4</v>
      </c>
      <c r="B8382">
        <v>2.6</v>
      </c>
      <c r="C8382">
        <v>30.2</v>
      </c>
      <c r="D8382">
        <v>2.62</v>
      </c>
      <c r="E8382">
        <v>5</v>
      </c>
      <c r="M8382"/>
      <c r="Q8382"/>
      <c r="U8382"/>
      <c r="Y8382"/>
    </row>
    <row r="8383" spans="1:25" x14ac:dyDescent="0.25">
      <c r="A8383">
        <v>4.4000000000000004</v>
      </c>
      <c r="B8383">
        <v>1.3</v>
      </c>
      <c r="C8383">
        <v>52.8</v>
      </c>
      <c r="D8383">
        <v>2.62</v>
      </c>
      <c r="E8383">
        <v>4.75</v>
      </c>
      <c r="M8383"/>
      <c r="Q8383"/>
      <c r="U8383"/>
      <c r="Y8383"/>
    </row>
    <row r="8384" spans="1:25" x14ac:dyDescent="0.25">
      <c r="A8384">
        <v>5.8</v>
      </c>
      <c r="B8384">
        <v>5.4</v>
      </c>
      <c r="C8384">
        <v>71</v>
      </c>
      <c r="D8384">
        <v>2.62</v>
      </c>
      <c r="E8384">
        <v>5.25</v>
      </c>
      <c r="M8384"/>
      <c r="Q8384"/>
      <c r="U8384"/>
      <c r="Y8384"/>
    </row>
    <row r="8385" spans="1:25" x14ac:dyDescent="0.25">
      <c r="A8385">
        <v>3</v>
      </c>
      <c r="B8385">
        <v>20.8</v>
      </c>
      <c r="C8385">
        <v>90</v>
      </c>
      <c r="D8385">
        <v>2.62</v>
      </c>
      <c r="E8385">
        <v>7</v>
      </c>
      <c r="M8385"/>
      <c r="Q8385"/>
      <c r="U8385"/>
      <c r="Y8385"/>
    </row>
    <row r="8386" spans="1:25" x14ac:dyDescent="0.25">
      <c r="A8386">
        <v>8.1</v>
      </c>
      <c r="B8386">
        <v>12.1</v>
      </c>
      <c r="C8386">
        <v>8.4</v>
      </c>
      <c r="D8386">
        <v>2.63</v>
      </c>
      <c r="E8386">
        <v>3.5</v>
      </c>
      <c r="M8386"/>
      <c r="Q8386"/>
      <c r="U8386"/>
      <c r="Y8386"/>
    </row>
    <row r="8387" spans="1:25" x14ac:dyDescent="0.25">
      <c r="A8387">
        <v>5.7</v>
      </c>
      <c r="B8387">
        <v>3.3</v>
      </c>
      <c r="C8387">
        <v>15.5</v>
      </c>
      <c r="D8387">
        <v>2.63</v>
      </c>
      <c r="E8387">
        <v>3.25</v>
      </c>
      <c r="M8387"/>
      <c r="Q8387"/>
      <c r="U8387"/>
      <c r="Y8387"/>
    </row>
    <row r="8388" spans="1:25" x14ac:dyDescent="0.25">
      <c r="A8388">
        <v>6.1</v>
      </c>
      <c r="B8388">
        <v>4.0999999999999996</v>
      </c>
      <c r="C8388">
        <v>5.0999999999999996</v>
      </c>
      <c r="D8388">
        <v>2.64</v>
      </c>
      <c r="E8388">
        <v>3.25</v>
      </c>
      <c r="M8388"/>
      <c r="Q8388"/>
      <c r="U8388"/>
      <c r="Y8388"/>
    </row>
    <row r="8389" spans="1:25" x14ac:dyDescent="0.25">
      <c r="A8389">
        <v>6.2</v>
      </c>
      <c r="B8389">
        <v>6.6</v>
      </c>
      <c r="C8389">
        <v>8.9</v>
      </c>
      <c r="D8389">
        <v>2.64</v>
      </c>
      <c r="E8389">
        <v>4</v>
      </c>
      <c r="M8389"/>
      <c r="Q8389"/>
      <c r="U8389"/>
      <c r="Y8389"/>
    </row>
    <row r="8390" spans="1:25" x14ac:dyDescent="0.25">
      <c r="A8390">
        <v>5.9</v>
      </c>
      <c r="B8390">
        <v>1.4</v>
      </c>
      <c r="C8390">
        <v>12.3</v>
      </c>
      <c r="D8390">
        <v>2.64</v>
      </c>
      <c r="E8390">
        <v>2.75</v>
      </c>
      <c r="M8390"/>
      <c r="Q8390"/>
      <c r="U8390"/>
      <c r="Y8390"/>
    </row>
    <row r="8391" spans="1:25" x14ac:dyDescent="0.25">
      <c r="A8391">
        <v>1.9</v>
      </c>
      <c r="B8391">
        <v>6.1</v>
      </c>
      <c r="C8391">
        <v>16.100000000000001</v>
      </c>
      <c r="D8391">
        <v>2.64</v>
      </c>
      <c r="E8391">
        <v>5.75</v>
      </c>
      <c r="M8391"/>
      <c r="Q8391"/>
      <c r="U8391"/>
      <c r="Y8391"/>
    </row>
    <row r="8392" spans="1:25" x14ac:dyDescent="0.25">
      <c r="A8392">
        <v>7</v>
      </c>
      <c r="B8392">
        <v>4.9000000000000004</v>
      </c>
      <c r="C8392">
        <v>20</v>
      </c>
      <c r="D8392">
        <v>2.64</v>
      </c>
      <c r="E8392">
        <v>2.75</v>
      </c>
      <c r="M8392"/>
      <c r="Q8392"/>
      <c r="U8392"/>
      <c r="Y8392"/>
    </row>
    <row r="8393" spans="1:25" x14ac:dyDescent="0.25">
      <c r="A8393">
        <v>7.9</v>
      </c>
      <c r="B8393">
        <v>4.0999999999999996</v>
      </c>
      <c r="C8393">
        <v>31.7</v>
      </c>
      <c r="D8393">
        <v>2.64</v>
      </c>
      <c r="E8393">
        <v>3.25</v>
      </c>
      <c r="M8393"/>
      <c r="Q8393"/>
      <c r="U8393"/>
      <c r="Y8393"/>
    </row>
    <row r="8394" spans="1:25" x14ac:dyDescent="0.25">
      <c r="A8394">
        <v>5.6</v>
      </c>
      <c r="B8394">
        <v>2.4</v>
      </c>
      <c r="C8394">
        <v>48.3</v>
      </c>
      <c r="D8394">
        <v>2.64</v>
      </c>
      <c r="E8394">
        <v>3.25</v>
      </c>
      <c r="M8394"/>
      <c r="Q8394"/>
      <c r="U8394"/>
      <c r="Y8394"/>
    </row>
    <row r="8395" spans="1:25" x14ac:dyDescent="0.25">
      <c r="A8395">
        <v>5.7</v>
      </c>
      <c r="B8395">
        <v>1.9</v>
      </c>
      <c r="C8395">
        <v>67.7</v>
      </c>
      <c r="D8395">
        <v>2.64</v>
      </c>
      <c r="E8395">
        <v>4</v>
      </c>
      <c r="M8395"/>
      <c r="Q8395"/>
      <c r="U8395"/>
      <c r="Y8395"/>
    </row>
    <row r="8396" spans="1:25" x14ac:dyDescent="0.25">
      <c r="A8396">
        <v>3.9</v>
      </c>
      <c r="B8396">
        <v>11.3</v>
      </c>
      <c r="C8396">
        <v>107</v>
      </c>
      <c r="D8396">
        <v>2.64</v>
      </c>
      <c r="E8396">
        <v>7</v>
      </c>
      <c r="M8396"/>
      <c r="Q8396"/>
      <c r="U8396"/>
      <c r="Y8396"/>
    </row>
    <row r="8397" spans="1:25" x14ac:dyDescent="0.25">
      <c r="A8397">
        <v>8.6</v>
      </c>
      <c r="B8397">
        <v>4.8</v>
      </c>
      <c r="C8397">
        <v>13.5</v>
      </c>
      <c r="D8397">
        <v>2.65</v>
      </c>
      <c r="E8397">
        <v>2.75</v>
      </c>
      <c r="M8397"/>
      <c r="Q8397"/>
      <c r="U8397"/>
      <c r="Y8397"/>
    </row>
    <row r="8398" spans="1:25" x14ac:dyDescent="0.25">
      <c r="A8398">
        <v>8.6</v>
      </c>
      <c r="B8398">
        <v>9</v>
      </c>
      <c r="C8398">
        <v>15</v>
      </c>
      <c r="D8398">
        <v>2.65</v>
      </c>
      <c r="E8398">
        <v>3.5</v>
      </c>
      <c r="M8398"/>
      <c r="Q8398"/>
      <c r="U8398"/>
      <c r="Y8398"/>
    </row>
    <row r="8399" spans="1:25" x14ac:dyDescent="0.25">
      <c r="A8399">
        <v>7</v>
      </c>
      <c r="B8399">
        <v>6.2</v>
      </c>
      <c r="C8399">
        <v>20.100000000000001</v>
      </c>
      <c r="D8399">
        <v>2.65</v>
      </c>
      <c r="E8399">
        <v>4</v>
      </c>
      <c r="M8399"/>
      <c r="Q8399"/>
      <c r="U8399"/>
      <c r="Y8399"/>
    </row>
    <row r="8400" spans="1:25" x14ac:dyDescent="0.25">
      <c r="A8400">
        <v>5.6</v>
      </c>
      <c r="B8400">
        <v>1.1000000000000001</v>
      </c>
      <c r="C8400">
        <v>25.9</v>
      </c>
      <c r="D8400">
        <v>2.65</v>
      </c>
      <c r="E8400">
        <v>3.25</v>
      </c>
      <c r="M8400"/>
      <c r="Q8400"/>
      <c r="U8400"/>
      <c r="Y8400"/>
    </row>
    <row r="8401" spans="1:25" x14ac:dyDescent="0.25">
      <c r="A8401">
        <v>6.7</v>
      </c>
      <c r="B8401">
        <v>3.6</v>
      </c>
      <c r="C8401">
        <v>48.5</v>
      </c>
      <c r="D8401">
        <v>2.65</v>
      </c>
      <c r="E8401">
        <v>3.25</v>
      </c>
      <c r="M8401"/>
      <c r="Q8401"/>
      <c r="U8401"/>
      <c r="Y8401"/>
    </row>
    <row r="8402" spans="1:25" x14ac:dyDescent="0.25">
      <c r="A8402">
        <v>3.1</v>
      </c>
      <c r="B8402">
        <v>4.5999999999999996</v>
      </c>
      <c r="C8402">
        <v>80.3</v>
      </c>
      <c r="D8402">
        <v>2.65</v>
      </c>
      <c r="E8402">
        <v>5.25</v>
      </c>
      <c r="M8402"/>
      <c r="Q8402"/>
      <c r="U8402"/>
      <c r="Y8402"/>
    </row>
    <row r="8403" spans="1:25" x14ac:dyDescent="0.25">
      <c r="A8403">
        <v>5.9</v>
      </c>
      <c r="B8403">
        <v>3.9</v>
      </c>
      <c r="C8403">
        <v>96.7</v>
      </c>
      <c r="D8403">
        <v>2.65</v>
      </c>
      <c r="E8403">
        <v>4.5</v>
      </c>
      <c r="M8403"/>
      <c r="Q8403"/>
      <c r="U8403"/>
      <c r="Y8403"/>
    </row>
    <row r="8404" spans="1:25" x14ac:dyDescent="0.25">
      <c r="A8404">
        <v>2.4</v>
      </c>
      <c r="B8404">
        <v>1.8</v>
      </c>
      <c r="C8404">
        <v>152</v>
      </c>
      <c r="D8404">
        <v>2.65</v>
      </c>
      <c r="E8404">
        <v>5.75</v>
      </c>
      <c r="M8404"/>
      <c r="Q8404"/>
      <c r="U8404"/>
      <c r="Y8404"/>
    </row>
    <row r="8405" spans="1:25" x14ac:dyDescent="0.25">
      <c r="A8405">
        <v>4.2</v>
      </c>
      <c r="B8405">
        <v>2.4</v>
      </c>
      <c r="C8405">
        <v>11.6</v>
      </c>
      <c r="D8405">
        <v>2.66</v>
      </c>
      <c r="E8405">
        <v>3.5</v>
      </c>
      <c r="M8405"/>
      <c r="Q8405"/>
      <c r="U8405"/>
      <c r="Y8405"/>
    </row>
    <row r="8406" spans="1:25" x14ac:dyDescent="0.25">
      <c r="A8406">
        <v>1</v>
      </c>
      <c r="B8406">
        <v>5.3</v>
      </c>
      <c r="C8406">
        <v>12.3</v>
      </c>
      <c r="D8406">
        <v>2.66</v>
      </c>
      <c r="E8406">
        <v>5.75</v>
      </c>
      <c r="M8406"/>
      <c r="Q8406"/>
      <c r="U8406"/>
      <c r="Y8406"/>
    </row>
    <row r="8407" spans="1:25" x14ac:dyDescent="0.25">
      <c r="A8407">
        <v>5.9</v>
      </c>
      <c r="B8407">
        <v>18.8</v>
      </c>
      <c r="C8407">
        <v>12.4</v>
      </c>
      <c r="D8407">
        <v>2.66</v>
      </c>
      <c r="E8407">
        <v>5</v>
      </c>
      <c r="M8407"/>
      <c r="Q8407"/>
      <c r="U8407"/>
      <c r="Y8407"/>
    </row>
    <row r="8408" spans="1:25" x14ac:dyDescent="0.25">
      <c r="A8408">
        <v>7.3</v>
      </c>
      <c r="B8408">
        <v>2.9</v>
      </c>
      <c r="C8408">
        <v>17</v>
      </c>
      <c r="D8408">
        <v>2.66</v>
      </c>
      <c r="E8408">
        <v>2.25</v>
      </c>
      <c r="M8408"/>
      <c r="Q8408"/>
      <c r="U8408"/>
      <c r="Y8408"/>
    </row>
    <row r="8409" spans="1:25" x14ac:dyDescent="0.25">
      <c r="A8409">
        <v>2.4</v>
      </c>
      <c r="B8409">
        <v>1.6</v>
      </c>
      <c r="C8409">
        <v>22.5</v>
      </c>
      <c r="D8409">
        <v>2.66</v>
      </c>
      <c r="E8409">
        <v>4</v>
      </c>
      <c r="M8409"/>
      <c r="Q8409"/>
      <c r="U8409"/>
      <c r="Y8409"/>
    </row>
    <row r="8410" spans="1:25" x14ac:dyDescent="0.25">
      <c r="A8410">
        <v>3.5</v>
      </c>
      <c r="B8410">
        <v>2.9</v>
      </c>
      <c r="C8410">
        <v>24.4</v>
      </c>
      <c r="D8410">
        <v>2.66</v>
      </c>
      <c r="E8410">
        <v>4</v>
      </c>
      <c r="M8410"/>
      <c r="Q8410"/>
      <c r="U8410"/>
      <c r="Y8410"/>
    </row>
    <row r="8411" spans="1:25" x14ac:dyDescent="0.25">
      <c r="A8411">
        <v>5.2</v>
      </c>
      <c r="B8411">
        <v>6.4</v>
      </c>
      <c r="C8411">
        <v>38.299999999999997</v>
      </c>
      <c r="D8411">
        <v>2.66</v>
      </c>
      <c r="E8411">
        <v>4.5</v>
      </c>
      <c r="M8411"/>
      <c r="Q8411"/>
      <c r="U8411"/>
      <c r="Y8411"/>
    </row>
    <row r="8412" spans="1:25" x14ac:dyDescent="0.25">
      <c r="A8412">
        <v>5.8</v>
      </c>
      <c r="B8412">
        <v>6.5</v>
      </c>
      <c r="C8412">
        <v>7.6</v>
      </c>
      <c r="D8412">
        <v>2.67</v>
      </c>
      <c r="E8412">
        <v>4</v>
      </c>
      <c r="M8412"/>
      <c r="Q8412"/>
      <c r="U8412"/>
      <c r="Y8412"/>
    </row>
    <row r="8413" spans="1:25" x14ac:dyDescent="0.25">
      <c r="A8413">
        <v>5.0999999999999996</v>
      </c>
      <c r="B8413">
        <v>5.9</v>
      </c>
      <c r="C8413">
        <v>7.7</v>
      </c>
      <c r="D8413">
        <v>2.67</v>
      </c>
      <c r="E8413">
        <v>4</v>
      </c>
      <c r="M8413"/>
      <c r="Q8413"/>
      <c r="U8413"/>
      <c r="Y8413"/>
    </row>
    <row r="8414" spans="1:25" x14ac:dyDescent="0.25">
      <c r="A8414">
        <v>9.1</v>
      </c>
      <c r="B8414">
        <v>7.8</v>
      </c>
      <c r="C8414">
        <v>10.4</v>
      </c>
      <c r="D8414">
        <v>2.67</v>
      </c>
      <c r="E8414">
        <v>3.5</v>
      </c>
      <c r="M8414"/>
      <c r="Q8414"/>
      <c r="U8414"/>
      <c r="Y8414"/>
    </row>
    <row r="8415" spans="1:25" x14ac:dyDescent="0.25">
      <c r="A8415">
        <v>4.4000000000000004</v>
      </c>
      <c r="B8415">
        <v>6.3</v>
      </c>
      <c r="C8415">
        <v>11.9</v>
      </c>
      <c r="D8415">
        <v>2.67</v>
      </c>
      <c r="E8415">
        <v>4.75</v>
      </c>
      <c r="M8415"/>
      <c r="Q8415"/>
      <c r="U8415"/>
      <c r="Y8415"/>
    </row>
    <row r="8416" spans="1:25" x14ac:dyDescent="0.25">
      <c r="A8416">
        <v>8.1</v>
      </c>
      <c r="B8416">
        <v>10.7</v>
      </c>
      <c r="C8416">
        <v>12.1</v>
      </c>
      <c r="D8416">
        <v>2.67</v>
      </c>
      <c r="E8416">
        <v>3.5</v>
      </c>
      <c r="M8416"/>
      <c r="Q8416"/>
      <c r="U8416"/>
      <c r="Y8416"/>
    </row>
    <row r="8417" spans="1:25" x14ac:dyDescent="0.25">
      <c r="A8417">
        <v>1.8</v>
      </c>
      <c r="B8417">
        <v>20.6</v>
      </c>
      <c r="C8417">
        <v>17</v>
      </c>
      <c r="D8417">
        <v>2.67</v>
      </c>
      <c r="E8417">
        <v>6.75</v>
      </c>
      <c r="M8417"/>
      <c r="Q8417"/>
      <c r="U8417"/>
      <c r="Y8417"/>
    </row>
    <row r="8418" spans="1:25" x14ac:dyDescent="0.25">
      <c r="A8418">
        <v>9.4</v>
      </c>
      <c r="B8418">
        <v>2.5</v>
      </c>
      <c r="C8418">
        <v>19.100000000000001</v>
      </c>
      <c r="D8418">
        <v>2.67</v>
      </c>
      <c r="E8418">
        <v>2.25</v>
      </c>
      <c r="M8418"/>
      <c r="Q8418"/>
      <c r="U8418"/>
      <c r="Y8418"/>
    </row>
    <row r="8419" spans="1:25" x14ac:dyDescent="0.25">
      <c r="A8419">
        <v>5.0999999999999996</v>
      </c>
      <c r="B8419">
        <v>4.5999999999999996</v>
      </c>
      <c r="C8419">
        <v>25.3</v>
      </c>
      <c r="D8419">
        <v>2.67</v>
      </c>
      <c r="E8419">
        <v>3.75</v>
      </c>
      <c r="M8419"/>
      <c r="Q8419"/>
      <c r="U8419"/>
      <c r="Y8419"/>
    </row>
    <row r="8420" spans="1:25" x14ac:dyDescent="0.25">
      <c r="A8420">
        <v>4.5</v>
      </c>
      <c r="B8420">
        <v>4.4000000000000004</v>
      </c>
      <c r="C8420">
        <v>25.4</v>
      </c>
      <c r="D8420">
        <v>2.67</v>
      </c>
      <c r="E8420">
        <v>4.5</v>
      </c>
      <c r="M8420"/>
      <c r="Q8420"/>
      <c r="U8420"/>
      <c r="Y8420"/>
    </row>
    <row r="8421" spans="1:25" x14ac:dyDescent="0.25">
      <c r="A8421">
        <v>4.8</v>
      </c>
      <c r="B8421">
        <v>1.1000000000000001</v>
      </c>
      <c r="C8421">
        <v>32.1</v>
      </c>
      <c r="D8421">
        <v>2.67</v>
      </c>
      <c r="E8421">
        <v>3.25</v>
      </c>
      <c r="M8421"/>
      <c r="Q8421"/>
      <c r="U8421"/>
      <c r="Y8421"/>
    </row>
    <row r="8422" spans="1:25" x14ac:dyDescent="0.25">
      <c r="A8422">
        <v>3.4</v>
      </c>
      <c r="B8422">
        <v>3.6</v>
      </c>
      <c r="C8422">
        <v>82.5</v>
      </c>
      <c r="D8422">
        <v>2.67</v>
      </c>
      <c r="E8422">
        <v>5.25</v>
      </c>
      <c r="M8422"/>
      <c r="Q8422"/>
      <c r="U8422"/>
      <c r="Y8422"/>
    </row>
    <row r="8423" spans="1:25" x14ac:dyDescent="0.25">
      <c r="A8423">
        <v>9</v>
      </c>
      <c r="B8423">
        <v>4.5999999999999996</v>
      </c>
      <c r="C8423">
        <v>12.4</v>
      </c>
      <c r="D8423">
        <v>2.68</v>
      </c>
      <c r="E8423">
        <v>2.75</v>
      </c>
      <c r="M8423"/>
      <c r="Q8423"/>
      <c r="U8423"/>
      <c r="Y8423"/>
    </row>
    <row r="8424" spans="1:25" x14ac:dyDescent="0.25">
      <c r="A8424">
        <v>5.0999999999999996</v>
      </c>
      <c r="B8424">
        <v>1.1000000000000001</v>
      </c>
      <c r="C8424">
        <v>23.6</v>
      </c>
      <c r="D8424">
        <v>2.68</v>
      </c>
      <c r="E8424">
        <v>3.25</v>
      </c>
      <c r="M8424"/>
      <c r="Q8424"/>
      <c r="U8424"/>
      <c r="Y8424"/>
    </row>
    <row r="8425" spans="1:25" x14ac:dyDescent="0.25">
      <c r="A8425">
        <v>7.5</v>
      </c>
      <c r="B8425">
        <v>3.5</v>
      </c>
      <c r="C8425">
        <v>69.2</v>
      </c>
      <c r="D8425">
        <v>2.68</v>
      </c>
      <c r="E8425">
        <v>4</v>
      </c>
      <c r="M8425"/>
      <c r="Q8425"/>
      <c r="U8425"/>
      <c r="Y8425"/>
    </row>
    <row r="8426" spans="1:25" x14ac:dyDescent="0.25">
      <c r="A8426">
        <v>6.8</v>
      </c>
      <c r="B8426">
        <v>2.2999999999999998</v>
      </c>
      <c r="C8426">
        <v>95.8</v>
      </c>
      <c r="D8426">
        <v>2.68</v>
      </c>
      <c r="E8426">
        <v>3.5</v>
      </c>
      <c r="M8426"/>
      <c r="Q8426"/>
      <c r="U8426"/>
      <c r="Y8426"/>
    </row>
    <row r="8427" spans="1:25" x14ac:dyDescent="0.25">
      <c r="A8427">
        <v>3</v>
      </c>
      <c r="B8427">
        <v>1.7</v>
      </c>
      <c r="C8427">
        <v>146</v>
      </c>
      <c r="D8427">
        <v>2.68</v>
      </c>
      <c r="E8427">
        <v>5.75</v>
      </c>
      <c r="M8427"/>
      <c r="Q8427"/>
      <c r="U8427"/>
      <c r="Y8427"/>
    </row>
    <row r="8428" spans="1:25" x14ac:dyDescent="0.25">
      <c r="A8428">
        <v>6.6</v>
      </c>
      <c r="B8428">
        <v>3.8</v>
      </c>
      <c r="C8428">
        <v>437</v>
      </c>
      <c r="D8428">
        <v>2.68</v>
      </c>
      <c r="E8428">
        <v>5</v>
      </c>
      <c r="M8428"/>
      <c r="Q8428"/>
      <c r="U8428"/>
      <c r="Y8428"/>
    </row>
    <row r="8429" spans="1:25" x14ac:dyDescent="0.25">
      <c r="A8429">
        <v>7.8</v>
      </c>
      <c r="B8429">
        <v>3.4</v>
      </c>
      <c r="C8429">
        <v>5.8</v>
      </c>
      <c r="D8429">
        <v>2.69</v>
      </c>
      <c r="E8429">
        <v>2.75</v>
      </c>
      <c r="M8429"/>
      <c r="Q8429"/>
      <c r="U8429"/>
      <c r="Y8429"/>
    </row>
    <row r="8430" spans="1:25" x14ac:dyDescent="0.25">
      <c r="A8430">
        <v>5.5</v>
      </c>
      <c r="B8430">
        <v>6.8</v>
      </c>
      <c r="C8430">
        <v>13.5</v>
      </c>
      <c r="D8430">
        <v>2.69</v>
      </c>
      <c r="E8430">
        <v>4</v>
      </c>
      <c r="M8430"/>
      <c r="Q8430"/>
      <c r="U8430"/>
      <c r="Y8430"/>
    </row>
    <row r="8431" spans="1:25" x14ac:dyDescent="0.25">
      <c r="A8431">
        <v>1.8</v>
      </c>
      <c r="B8431">
        <v>3</v>
      </c>
      <c r="C8431">
        <v>15.1</v>
      </c>
      <c r="D8431">
        <v>2.69</v>
      </c>
      <c r="E8431">
        <v>4.5</v>
      </c>
      <c r="M8431"/>
      <c r="Q8431"/>
      <c r="U8431"/>
      <c r="Y8431"/>
    </row>
    <row r="8432" spans="1:25" x14ac:dyDescent="0.25">
      <c r="A8432">
        <v>2</v>
      </c>
      <c r="B8432">
        <v>3.7</v>
      </c>
      <c r="C8432">
        <v>21.3</v>
      </c>
      <c r="D8432">
        <v>2.69</v>
      </c>
      <c r="E8432">
        <v>4.5</v>
      </c>
      <c r="M8432"/>
      <c r="Q8432"/>
      <c r="U8432"/>
      <c r="Y8432"/>
    </row>
    <row r="8433" spans="1:25" x14ac:dyDescent="0.25">
      <c r="A8433">
        <v>5.4</v>
      </c>
      <c r="B8433">
        <v>2.1</v>
      </c>
      <c r="C8433">
        <v>29.5</v>
      </c>
      <c r="D8433">
        <v>2.69</v>
      </c>
      <c r="E8433">
        <v>3.25</v>
      </c>
      <c r="M8433"/>
      <c r="Q8433"/>
      <c r="U8433"/>
      <c r="Y8433"/>
    </row>
    <row r="8434" spans="1:25" x14ac:dyDescent="0.25">
      <c r="A8434">
        <v>6.3</v>
      </c>
      <c r="B8434">
        <v>8</v>
      </c>
      <c r="C8434">
        <v>31</v>
      </c>
      <c r="D8434">
        <v>2.69</v>
      </c>
      <c r="E8434">
        <v>4.5</v>
      </c>
      <c r="M8434"/>
      <c r="Q8434"/>
      <c r="U8434"/>
      <c r="Y8434"/>
    </row>
    <row r="8435" spans="1:25" x14ac:dyDescent="0.25">
      <c r="A8435">
        <v>6</v>
      </c>
      <c r="B8435">
        <v>1.4</v>
      </c>
      <c r="C8435">
        <v>64.5</v>
      </c>
      <c r="D8435">
        <v>2.69</v>
      </c>
      <c r="E8435">
        <v>4</v>
      </c>
      <c r="M8435"/>
      <c r="Q8435"/>
      <c r="U8435"/>
      <c r="Y8435"/>
    </row>
    <row r="8436" spans="1:25" x14ac:dyDescent="0.25">
      <c r="A8436">
        <v>5</v>
      </c>
      <c r="B8436">
        <v>12.9</v>
      </c>
      <c r="C8436">
        <v>104</v>
      </c>
      <c r="D8436">
        <v>2.69</v>
      </c>
      <c r="E8436">
        <v>6.25</v>
      </c>
      <c r="M8436"/>
      <c r="Q8436"/>
      <c r="U8436"/>
      <c r="Y8436"/>
    </row>
    <row r="8437" spans="1:25" x14ac:dyDescent="0.25">
      <c r="A8437">
        <v>6.2</v>
      </c>
      <c r="B8437">
        <v>21.2</v>
      </c>
      <c r="C8437">
        <v>10.6</v>
      </c>
      <c r="D8437">
        <v>2.7</v>
      </c>
      <c r="E8437">
        <v>5</v>
      </c>
      <c r="M8437"/>
      <c r="Q8437"/>
      <c r="U8437"/>
      <c r="Y8437"/>
    </row>
    <row r="8438" spans="1:25" x14ac:dyDescent="0.25">
      <c r="A8438">
        <v>6.1</v>
      </c>
      <c r="B8438">
        <v>2.7</v>
      </c>
      <c r="C8438">
        <v>13.8</v>
      </c>
      <c r="D8438">
        <v>2.7</v>
      </c>
      <c r="E8438">
        <v>2.75</v>
      </c>
      <c r="M8438"/>
      <c r="Q8438"/>
      <c r="U8438"/>
      <c r="Y8438"/>
    </row>
    <row r="8439" spans="1:25" x14ac:dyDescent="0.25">
      <c r="A8439">
        <v>2.9</v>
      </c>
      <c r="B8439">
        <v>3</v>
      </c>
      <c r="C8439">
        <v>14.4</v>
      </c>
      <c r="D8439">
        <v>2.7</v>
      </c>
      <c r="E8439">
        <v>3.5</v>
      </c>
      <c r="M8439"/>
      <c r="Q8439"/>
      <c r="U8439"/>
      <c r="Y8439"/>
    </row>
    <row r="8440" spans="1:25" x14ac:dyDescent="0.25">
      <c r="A8440">
        <v>3.3</v>
      </c>
      <c r="B8440">
        <v>3.8</v>
      </c>
      <c r="C8440">
        <v>23.5</v>
      </c>
      <c r="D8440">
        <v>2.7</v>
      </c>
      <c r="E8440">
        <v>4.5</v>
      </c>
      <c r="M8440"/>
      <c r="Q8440"/>
      <c r="U8440"/>
      <c r="Y8440"/>
    </row>
    <row r="8441" spans="1:25" x14ac:dyDescent="0.25">
      <c r="A8441">
        <v>7.2</v>
      </c>
      <c r="B8441">
        <v>7</v>
      </c>
      <c r="C8441">
        <v>25.4</v>
      </c>
      <c r="D8441">
        <v>2.7</v>
      </c>
      <c r="E8441">
        <v>4</v>
      </c>
      <c r="M8441"/>
      <c r="Q8441"/>
      <c r="U8441"/>
      <c r="Y8441"/>
    </row>
    <row r="8442" spans="1:25" x14ac:dyDescent="0.25">
      <c r="A8442">
        <v>2</v>
      </c>
      <c r="B8442">
        <v>3.3</v>
      </c>
      <c r="C8442">
        <v>30</v>
      </c>
      <c r="D8442">
        <v>2.7</v>
      </c>
      <c r="E8442">
        <v>4.5</v>
      </c>
      <c r="M8442"/>
      <c r="Q8442"/>
      <c r="U8442"/>
      <c r="Y8442"/>
    </row>
    <row r="8443" spans="1:25" x14ac:dyDescent="0.25">
      <c r="A8443">
        <v>4.3</v>
      </c>
      <c r="B8443">
        <v>2.8</v>
      </c>
      <c r="C8443">
        <v>66.599999999999994</v>
      </c>
      <c r="D8443">
        <v>2.7</v>
      </c>
      <c r="E8443">
        <v>4.75</v>
      </c>
      <c r="M8443"/>
      <c r="Q8443"/>
      <c r="U8443"/>
      <c r="Y8443"/>
    </row>
    <row r="8444" spans="1:25" x14ac:dyDescent="0.25">
      <c r="A8444">
        <v>2.1</v>
      </c>
      <c r="B8444">
        <v>2.8</v>
      </c>
      <c r="C8444">
        <v>68.3</v>
      </c>
      <c r="D8444">
        <v>2.7</v>
      </c>
      <c r="E8444">
        <v>4.75</v>
      </c>
      <c r="M8444"/>
      <c r="Q8444"/>
      <c r="U8444"/>
      <c r="Y8444"/>
    </row>
    <row r="8445" spans="1:25" x14ac:dyDescent="0.25">
      <c r="A8445">
        <v>9.6999999999999993</v>
      </c>
      <c r="B8445">
        <v>3.8</v>
      </c>
      <c r="C8445">
        <v>74.599999999999994</v>
      </c>
      <c r="D8445">
        <v>2.7</v>
      </c>
      <c r="E8445">
        <v>4</v>
      </c>
      <c r="M8445"/>
      <c r="Q8445"/>
      <c r="U8445"/>
      <c r="Y8445"/>
    </row>
    <row r="8446" spans="1:25" x14ac:dyDescent="0.25">
      <c r="A8446">
        <v>6.2</v>
      </c>
      <c r="B8446">
        <v>7.4</v>
      </c>
      <c r="C8446">
        <v>187</v>
      </c>
      <c r="D8446">
        <v>2.7</v>
      </c>
      <c r="E8446">
        <v>6.25</v>
      </c>
      <c r="M8446"/>
      <c r="Q8446"/>
      <c r="U8446"/>
      <c r="Y8446"/>
    </row>
    <row r="8447" spans="1:25" x14ac:dyDescent="0.25">
      <c r="A8447">
        <v>5</v>
      </c>
      <c r="B8447">
        <v>8.9</v>
      </c>
      <c r="C8447">
        <v>13.8</v>
      </c>
      <c r="D8447">
        <v>2.71</v>
      </c>
      <c r="E8447">
        <v>4</v>
      </c>
      <c r="M8447"/>
      <c r="Q8447"/>
      <c r="U8447"/>
      <c r="Y8447"/>
    </row>
    <row r="8448" spans="1:25" x14ac:dyDescent="0.25">
      <c r="A8448">
        <v>2.2000000000000002</v>
      </c>
      <c r="B8448">
        <v>3.6</v>
      </c>
      <c r="C8448">
        <v>17</v>
      </c>
      <c r="D8448">
        <v>2.71</v>
      </c>
      <c r="E8448">
        <v>4</v>
      </c>
      <c r="M8448"/>
      <c r="Q8448"/>
      <c r="U8448"/>
      <c r="Y8448"/>
    </row>
    <row r="8449" spans="1:25" x14ac:dyDescent="0.25">
      <c r="A8449">
        <v>8.1</v>
      </c>
      <c r="B8449">
        <v>15.7</v>
      </c>
      <c r="C8449">
        <v>27</v>
      </c>
      <c r="D8449">
        <v>2.71</v>
      </c>
      <c r="E8449">
        <v>5</v>
      </c>
      <c r="M8449"/>
      <c r="Q8449"/>
      <c r="U8449"/>
      <c r="Y8449"/>
    </row>
    <row r="8450" spans="1:25" x14ac:dyDescent="0.25">
      <c r="A8450">
        <v>5.0999999999999996</v>
      </c>
      <c r="B8450">
        <v>2.4</v>
      </c>
      <c r="C8450">
        <v>44</v>
      </c>
      <c r="D8450">
        <v>2.71</v>
      </c>
      <c r="E8450">
        <v>3.25</v>
      </c>
      <c r="M8450"/>
      <c r="Q8450"/>
      <c r="U8450"/>
      <c r="Y8450"/>
    </row>
    <row r="8451" spans="1:25" x14ac:dyDescent="0.25">
      <c r="A8451">
        <v>7.1</v>
      </c>
      <c r="B8451">
        <v>2</v>
      </c>
      <c r="C8451">
        <v>44.6</v>
      </c>
      <c r="D8451">
        <v>2.71</v>
      </c>
      <c r="E8451">
        <v>2.75</v>
      </c>
      <c r="M8451"/>
      <c r="Q8451"/>
      <c r="U8451"/>
      <c r="Y8451"/>
    </row>
    <row r="8452" spans="1:25" x14ac:dyDescent="0.25">
      <c r="A8452">
        <v>2.9</v>
      </c>
      <c r="B8452">
        <v>1.5</v>
      </c>
      <c r="C8452">
        <v>125</v>
      </c>
      <c r="D8452">
        <v>2.71</v>
      </c>
      <c r="E8452">
        <v>5.75</v>
      </c>
      <c r="M8452"/>
      <c r="Q8452"/>
      <c r="U8452"/>
      <c r="Y8452"/>
    </row>
    <row r="8453" spans="1:25" x14ac:dyDescent="0.25">
      <c r="A8453">
        <v>5.5</v>
      </c>
      <c r="B8453">
        <v>3</v>
      </c>
      <c r="C8453">
        <v>141</v>
      </c>
      <c r="D8453">
        <v>2.71</v>
      </c>
      <c r="E8453">
        <v>5</v>
      </c>
      <c r="M8453"/>
      <c r="Q8453"/>
      <c r="U8453"/>
      <c r="Y8453"/>
    </row>
    <row r="8454" spans="1:25" x14ac:dyDescent="0.25">
      <c r="A8454">
        <v>2</v>
      </c>
      <c r="B8454">
        <v>4.8</v>
      </c>
      <c r="C8454">
        <v>17.5</v>
      </c>
      <c r="D8454">
        <v>2.72</v>
      </c>
      <c r="E8454">
        <v>4</v>
      </c>
      <c r="M8454"/>
      <c r="Q8454"/>
      <c r="U8454"/>
      <c r="Y8454"/>
    </row>
    <row r="8455" spans="1:25" x14ac:dyDescent="0.25">
      <c r="A8455">
        <v>7</v>
      </c>
      <c r="B8455">
        <v>2.4</v>
      </c>
      <c r="C8455">
        <v>25.9</v>
      </c>
      <c r="D8455">
        <v>2.72</v>
      </c>
      <c r="E8455">
        <v>2.75</v>
      </c>
      <c r="M8455"/>
      <c r="Q8455"/>
      <c r="U8455"/>
      <c r="Y8455"/>
    </row>
    <row r="8456" spans="1:25" x14ac:dyDescent="0.25">
      <c r="A8456">
        <v>0.4</v>
      </c>
      <c r="B8456">
        <v>5</v>
      </c>
      <c r="C8456">
        <v>26.7</v>
      </c>
      <c r="D8456">
        <v>2.72</v>
      </c>
      <c r="E8456">
        <v>6.25</v>
      </c>
      <c r="M8456"/>
      <c r="Q8456"/>
      <c r="U8456"/>
      <c r="Y8456"/>
    </row>
    <row r="8457" spans="1:25" x14ac:dyDescent="0.25">
      <c r="A8457">
        <v>2.9</v>
      </c>
      <c r="B8457">
        <v>1.9</v>
      </c>
      <c r="C8457">
        <v>29.3</v>
      </c>
      <c r="D8457">
        <v>2.72</v>
      </c>
      <c r="E8457">
        <v>4</v>
      </c>
      <c r="M8457"/>
      <c r="Q8457"/>
      <c r="U8457"/>
      <c r="Y8457"/>
    </row>
    <row r="8458" spans="1:25" x14ac:dyDescent="0.25">
      <c r="A8458">
        <v>7.4</v>
      </c>
      <c r="B8458">
        <v>12.3</v>
      </c>
      <c r="C8458">
        <v>51.8</v>
      </c>
      <c r="D8458">
        <v>2.72</v>
      </c>
      <c r="E8458">
        <v>4.75</v>
      </c>
      <c r="M8458"/>
      <c r="Q8458"/>
      <c r="U8458"/>
      <c r="Y8458"/>
    </row>
    <row r="8459" spans="1:25" x14ac:dyDescent="0.25">
      <c r="A8459">
        <v>6.6</v>
      </c>
      <c r="B8459">
        <v>9.6999999999999993</v>
      </c>
      <c r="C8459">
        <v>101</v>
      </c>
      <c r="D8459">
        <v>2.72</v>
      </c>
      <c r="E8459">
        <v>5.75</v>
      </c>
      <c r="M8459"/>
      <c r="Q8459"/>
      <c r="U8459"/>
      <c r="Y8459"/>
    </row>
    <row r="8460" spans="1:25" x14ac:dyDescent="0.25">
      <c r="A8460">
        <v>5.8</v>
      </c>
      <c r="B8460">
        <v>2.1</v>
      </c>
      <c r="C8460">
        <v>159</v>
      </c>
      <c r="D8460">
        <v>2.72</v>
      </c>
      <c r="E8460">
        <v>5</v>
      </c>
      <c r="M8460"/>
      <c r="Q8460"/>
      <c r="U8460"/>
      <c r="Y8460"/>
    </row>
    <row r="8461" spans="1:25" x14ac:dyDescent="0.25">
      <c r="A8461">
        <v>4</v>
      </c>
      <c r="B8461">
        <v>4</v>
      </c>
      <c r="C8461">
        <v>164</v>
      </c>
      <c r="D8461">
        <v>2.72</v>
      </c>
      <c r="E8461">
        <v>6.25</v>
      </c>
      <c r="M8461"/>
      <c r="Q8461"/>
      <c r="U8461"/>
      <c r="Y8461"/>
    </row>
    <row r="8462" spans="1:25" x14ac:dyDescent="0.25">
      <c r="A8462">
        <v>1.2</v>
      </c>
      <c r="B8462">
        <v>2.7</v>
      </c>
      <c r="C8462">
        <v>4.7</v>
      </c>
      <c r="D8462">
        <v>2.73</v>
      </c>
      <c r="E8462">
        <v>4.5</v>
      </c>
      <c r="M8462"/>
      <c r="Q8462"/>
      <c r="U8462"/>
      <c r="Y8462"/>
    </row>
    <row r="8463" spans="1:25" x14ac:dyDescent="0.25">
      <c r="A8463">
        <v>8.3000000000000007</v>
      </c>
      <c r="B8463">
        <v>4.8</v>
      </c>
      <c r="C8463">
        <v>4.7</v>
      </c>
      <c r="D8463">
        <v>2.73</v>
      </c>
      <c r="E8463">
        <v>2.75</v>
      </c>
      <c r="M8463"/>
      <c r="Q8463"/>
      <c r="U8463"/>
      <c r="Y8463"/>
    </row>
    <row r="8464" spans="1:25" x14ac:dyDescent="0.25">
      <c r="A8464">
        <v>6.9</v>
      </c>
      <c r="B8464">
        <v>5</v>
      </c>
      <c r="C8464">
        <v>7.3</v>
      </c>
      <c r="D8464">
        <v>2.73</v>
      </c>
      <c r="E8464">
        <v>3.5</v>
      </c>
      <c r="M8464"/>
      <c r="Q8464"/>
      <c r="U8464"/>
      <c r="Y8464"/>
    </row>
    <row r="8465" spans="1:25" x14ac:dyDescent="0.25">
      <c r="A8465">
        <v>5.8</v>
      </c>
      <c r="B8465">
        <v>1.2</v>
      </c>
      <c r="C8465">
        <v>12.5</v>
      </c>
      <c r="D8465">
        <v>2.73</v>
      </c>
      <c r="E8465">
        <v>2.75</v>
      </c>
      <c r="M8465"/>
      <c r="Q8465"/>
      <c r="U8465"/>
      <c r="Y8465"/>
    </row>
    <row r="8466" spans="1:25" x14ac:dyDescent="0.25">
      <c r="A8466">
        <v>2.2999999999999998</v>
      </c>
      <c r="B8466">
        <v>2</v>
      </c>
      <c r="C8466">
        <v>12.8</v>
      </c>
      <c r="D8466">
        <v>2.73</v>
      </c>
      <c r="E8466">
        <v>3.5</v>
      </c>
      <c r="M8466"/>
      <c r="Q8466"/>
      <c r="U8466"/>
      <c r="Y8466"/>
    </row>
    <row r="8467" spans="1:25" x14ac:dyDescent="0.25">
      <c r="A8467">
        <v>8</v>
      </c>
      <c r="B8467">
        <v>19.600000000000001</v>
      </c>
      <c r="C8467">
        <v>13</v>
      </c>
      <c r="D8467">
        <v>2.73</v>
      </c>
      <c r="E8467">
        <v>4.5</v>
      </c>
      <c r="M8467"/>
      <c r="Q8467"/>
      <c r="U8467"/>
      <c r="Y8467"/>
    </row>
    <row r="8468" spans="1:25" x14ac:dyDescent="0.25">
      <c r="A8468">
        <v>7.4</v>
      </c>
      <c r="B8468">
        <v>10.3</v>
      </c>
      <c r="C8468">
        <v>13.3</v>
      </c>
      <c r="D8468">
        <v>2.73</v>
      </c>
      <c r="E8468">
        <v>3.5</v>
      </c>
      <c r="M8468"/>
      <c r="Q8468"/>
      <c r="U8468"/>
      <c r="Y8468"/>
    </row>
    <row r="8469" spans="1:25" x14ac:dyDescent="0.25">
      <c r="A8469">
        <v>7.2</v>
      </c>
      <c r="B8469">
        <v>8.5</v>
      </c>
      <c r="C8469">
        <v>26.8</v>
      </c>
      <c r="D8469">
        <v>2.73</v>
      </c>
      <c r="E8469">
        <v>4</v>
      </c>
      <c r="M8469"/>
      <c r="Q8469"/>
      <c r="U8469"/>
      <c r="Y8469"/>
    </row>
    <row r="8470" spans="1:25" x14ac:dyDescent="0.25">
      <c r="A8470">
        <v>1.6</v>
      </c>
      <c r="B8470">
        <v>3.1</v>
      </c>
      <c r="C8470">
        <v>28.7</v>
      </c>
      <c r="D8470">
        <v>2.73</v>
      </c>
      <c r="E8470">
        <v>5.5</v>
      </c>
      <c r="M8470"/>
      <c r="Q8470"/>
      <c r="U8470"/>
      <c r="Y8470"/>
    </row>
    <row r="8471" spans="1:25" x14ac:dyDescent="0.25">
      <c r="A8471">
        <v>2.7</v>
      </c>
      <c r="B8471">
        <v>2.5</v>
      </c>
      <c r="C8471">
        <v>31</v>
      </c>
      <c r="D8471">
        <v>2.73</v>
      </c>
      <c r="E8471">
        <v>4</v>
      </c>
      <c r="M8471"/>
      <c r="Q8471"/>
      <c r="U8471"/>
      <c r="Y8471"/>
    </row>
    <row r="8472" spans="1:25" x14ac:dyDescent="0.25">
      <c r="A8472">
        <v>5.3</v>
      </c>
      <c r="B8472">
        <v>2.1</v>
      </c>
      <c r="C8472">
        <v>34.200000000000003</v>
      </c>
      <c r="D8472">
        <v>2.73</v>
      </c>
      <c r="E8472">
        <v>3.25</v>
      </c>
      <c r="M8472"/>
      <c r="Q8472"/>
      <c r="U8472"/>
      <c r="Y8472"/>
    </row>
    <row r="8473" spans="1:25" x14ac:dyDescent="0.25">
      <c r="A8473">
        <v>1.8</v>
      </c>
      <c r="B8473">
        <v>3.4</v>
      </c>
      <c r="C8473">
        <v>34.6</v>
      </c>
      <c r="D8473">
        <v>2.73</v>
      </c>
      <c r="E8473">
        <v>5.5</v>
      </c>
      <c r="M8473"/>
      <c r="Q8473"/>
      <c r="U8473"/>
      <c r="Y8473"/>
    </row>
    <row r="8474" spans="1:25" x14ac:dyDescent="0.25">
      <c r="A8474">
        <v>7.9</v>
      </c>
      <c r="B8474">
        <v>9.6999999999999993</v>
      </c>
      <c r="C8474">
        <v>9.1</v>
      </c>
      <c r="D8474">
        <v>2.74</v>
      </c>
      <c r="E8474">
        <v>3.5</v>
      </c>
      <c r="M8474"/>
      <c r="Q8474"/>
      <c r="U8474"/>
      <c r="Y8474"/>
    </row>
    <row r="8475" spans="1:25" x14ac:dyDescent="0.25">
      <c r="A8475">
        <v>5.7</v>
      </c>
      <c r="B8475">
        <v>4.8</v>
      </c>
      <c r="C8475">
        <v>9.1999999999999993</v>
      </c>
      <c r="D8475">
        <v>2.74</v>
      </c>
      <c r="E8475">
        <v>3.25</v>
      </c>
      <c r="M8475"/>
      <c r="Q8475"/>
      <c r="U8475"/>
      <c r="Y8475"/>
    </row>
    <row r="8476" spans="1:25" x14ac:dyDescent="0.25">
      <c r="A8476">
        <v>9.9</v>
      </c>
      <c r="B8476">
        <v>4.5999999999999996</v>
      </c>
      <c r="C8476">
        <v>10.7</v>
      </c>
      <c r="D8476">
        <v>2.74</v>
      </c>
      <c r="E8476">
        <v>2.75</v>
      </c>
      <c r="M8476"/>
      <c r="Q8476"/>
      <c r="U8476"/>
      <c r="Y8476"/>
    </row>
    <row r="8477" spans="1:25" x14ac:dyDescent="0.25">
      <c r="A8477">
        <v>3</v>
      </c>
      <c r="B8477">
        <v>5.0999999999999996</v>
      </c>
      <c r="C8477">
        <v>14.2</v>
      </c>
      <c r="D8477">
        <v>2.74</v>
      </c>
      <c r="E8477">
        <v>4.75</v>
      </c>
      <c r="M8477"/>
      <c r="Q8477"/>
      <c r="U8477"/>
      <c r="Y8477"/>
    </row>
    <row r="8478" spans="1:25" x14ac:dyDescent="0.25">
      <c r="A8478">
        <v>6.3</v>
      </c>
      <c r="B8478">
        <v>1.2</v>
      </c>
      <c r="C8478">
        <v>14.5</v>
      </c>
      <c r="D8478">
        <v>2.74</v>
      </c>
      <c r="E8478">
        <v>2.75</v>
      </c>
      <c r="M8478"/>
      <c r="Q8478"/>
      <c r="U8478"/>
      <c r="Y8478"/>
    </row>
    <row r="8479" spans="1:25" x14ac:dyDescent="0.25">
      <c r="A8479">
        <v>2.1</v>
      </c>
      <c r="B8479">
        <v>1.5</v>
      </c>
      <c r="C8479">
        <v>14.5</v>
      </c>
      <c r="D8479">
        <v>2.74</v>
      </c>
      <c r="E8479">
        <v>3.5</v>
      </c>
      <c r="M8479"/>
      <c r="Q8479"/>
      <c r="U8479"/>
      <c r="Y8479"/>
    </row>
    <row r="8480" spans="1:25" x14ac:dyDescent="0.25">
      <c r="A8480">
        <v>0.3</v>
      </c>
      <c r="B8480">
        <v>14.2</v>
      </c>
      <c r="C8480">
        <v>14.6</v>
      </c>
      <c r="D8480">
        <v>2.74</v>
      </c>
      <c r="E8480">
        <v>5.75</v>
      </c>
      <c r="M8480"/>
      <c r="Q8480"/>
      <c r="U8480"/>
      <c r="Y8480"/>
    </row>
    <row r="8481" spans="1:25" x14ac:dyDescent="0.25">
      <c r="A8481">
        <v>5.0999999999999996</v>
      </c>
      <c r="B8481">
        <v>2</v>
      </c>
      <c r="C8481">
        <v>19.5</v>
      </c>
      <c r="D8481">
        <v>2.74</v>
      </c>
      <c r="E8481">
        <v>2.75</v>
      </c>
      <c r="M8481"/>
      <c r="Q8481"/>
      <c r="U8481"/>
      <c r="Y8481"/>
    </row>
    <row r="8482" spans="1:25" x14ac:dyDescent="0.25">
      <c r="A8482">
        <v>6.9</v>
      </c>
      <c r="B8482">
        <v>8.1</v>
      </c>
      <c r="C8482">
        <v>21.4</v>
      </c>
      <c r="D8482">
        <v>2.74</v>
      </c>
      <c r="E8482">
        <v>4</v>
      </c>
      <c r="M8482"/>
      <c r="Q8482"/>
      <c r="U8482"/>
      <c r="Y8482"/>
    </row>
    <row r="8483" spans="1:25" x14ac:dyDescent="0.25">
      <c r="A8483">
        <v>4.9000000000000004</v>
      </c>
      <c r="B8483">
        <v>2.2999999999999998</v>
      </c>
      <c r="C8483">
        <v>35</v>
      </c>
      <c r="D8483">
        <v>2.74</v>
      </c>
      <c r="E8483">
        <v>3.25</v>
      </c>
      <c r="M8483"/>
      <c r="Q8483"/>
      <c r="U8483"/>
      <c r="Y8483"/>
    </row>
    <row r="8484" spans="1:25" x14ac:dyDescent="0.25">
      <c r="A8484">
        <v>5.9</v>
      </c>
      <c r="B8484">
        <v>3.7</v>
      </c>
      <c r="C8484">
        <v>36.5</v>
      </c>
      <c r="D8484">
        <v>2.74</v>
      </c>
      <c r="E8484">
        <v>3.75</v>
      </c>
      <c r="M8484"/>
      <c r="Q8484"/>
      <c r="U8484"/>
      <c r="Y8484"/>
    </row>
    <row r="8485" spans="1:25" x14ac:dyDescent="0.25">
      <c r="A8485">
        <v>7.1</v>
      </c>
      <c r="B8485">
        <v>22.3</v>
      </c>
      <c r="C8485">
        <v>53.2</v>
      </c>
      <c r="D8485">
        <v>2.74</v>
      </c>
      <c r="E8485">
        <v>5.75</v>
      </c>
      <c r="M8485"/>
      <c r="Q8485"/>
      <c r="U8485"/>
      <c r="Y8485"/>
    </row>
    <row r="8486" spans="1:25" x14ac:dyDescent="0.25">
      <c r="A8486">
        <v>6.4</v>
      </c>
      <c r="B8486">
        <v>3.5</v>
      </c>
      <c r="C8486">
        <v>53.3</v>
      </c>
      <c r="D8486">
        <v>2.74</v>
      </c>
      <c r="E8486">
        <v>4.5</v>
      </c>
      <c r="M8486"/>
      <c r="Q8486"/>
      <c r="U8486"/>
      <c r="Y8486"/>
    </row>
    <row r="8487" spans="1:25" x14ac:dyDescent="0.25">
      <c r="A8487">
        <v>4.7</v>
      </c>
      <c r="B8487">
        <v>2.6</v>
      </c>
      <c r="C8487">
        <v>54.2</v>
      </c>
      <c r="D8487">
        <v>2.74</v>
      </c>
      <c r="E8487">
        <v>4</v>
      </c>
      <c r="M8487"/>
      <c r="Q8487"/>
      <c r="U8487"/>
      <c r="Y8487"/>
    </row>
    <row r="8488" spans="1:25" x14ac:dyDescent="0.25">
      <c r="A8488">
        <v>9</v>
      </c>
      <c r="B8488">
        <v>3.2</v>
      </c>
      <c r="C8488">
        <v>4.5999999999999996</v>
      </c>
      <c r="D8488">
        <v>2.75</v>
      </c>
      <c r="E8488">
        <v>2.75</v>
      </c>
      <c r="M8488"/>
      <c r="Q8488"/>
      <c r="U8488"/>
      <c r="Y8488"/>
    </row>
    <row r="8489" spans="1:25" x14ac:dyDescent="0.25">
      <c r="A8489">
        <v>5.4</v>
      </c>
      <c r="B8489">
        <v>1.1000000000000001</v>
      </c>
      <c r="C8489">
        <v>9.5</v>
      </c>
      <c r="D8489">
        <v>2.75</v>
      </c>
      <c r="E8489">
        <v>2.75</v>
      </c>
      <c r="M8489"/>
      <c r="Q8489"/>
      <c r="U8489"/>
      <c r="Y8489"/>
    </row>
    <row r="8490" spans="1:25" x14ac:dyDescent="0.25">
      <c r="A8490">
        <v>6.4</v>
      </c>
      <c r="B8490">
        <v>7.8</v>
      </c>
      <c r="C8490">
        <v>10.4</v>
      </c>
      <c r="D8490">
        <v>2.75</v>
      </c>
      <c r="E8490">
        <v>4</v>
      </c>
      <c r="M8490"/>
      <c r="Q8490"/>
      <c r="U8490"/>
      <c r="Y8490"/>
    </row>
    <row r="8491" spans="1:25" x14ac:dyDescent="0.25">
      <c r="A8491">
        <v>4.3</v>
      </c>
      <c r="B8491">
        <v>3.1</v>
      </c>
      <c r="C8491">
        <v>12.5</v>
      </c>
      <c r="D8491">
        <v>2.75</v>
      </c>
      <c r="E8491">
        <v>4</v>
      </c>
      <c r="M8491"/>
      <c r="Q8491"/>
      <c r="U8491"/>
      <c r="Y8491"/>
    </row>
    <row r="8492" spans="1:25" x14ac:dyDescent="0.25">
      <c r="A8492">
        <v>3.7</v>
      </c>
      <c r="B8492">
        <v>3.4</v>
      </c>
      <c r="C8492">
        <v>20.7</v>
      </c>
      <c r="D8492">
        <v>2.75</v>
      </c>
      <c r="E8492">
        <v>4.5</v>
      </c>
      <c r="M8492"/>
      <c r="Q8492"/>
      <c r="U8492"/>
      <c r="Y8492"/>
    </row>
    <row r="8493" spans="1:25" x14ac:dyDescent="0.25">
      <c r="A8493">
        <v>4.8</v>
      </c>
      <c r="B8493">
        <v>4.2</v>
      </c>
      <c r="C8493">
        <v>28.9</v>
      </c>
      <c r="D8493">
        <v>2.75</v>
      </c>
      <c r="E8493">
        <v>3.75</v>
      </c>
      <c r="M8493"/>
      <c r="Q8493"/>
      <c r="U8493"/>
      <c r="Y8493"/>
    </row>
    <row r="8494" spans="1:25" x14ac:dyDescent="0.25">
      <c r="A8494">
        <v>5.2</v>
      </c>
      <c r="B8494">
        <v>6.4</v>
      </c>
      <c r="C8494">
        <v>73.8</v>
      </c>
      <c r="D8494">
        <v>2.75</v>
      </c>
      <c r="E8494">
        <v>5.25</v>
      </c>
      <c r="M8494"/>
      <c r="Q8494"/>
      <c r="U8494"/>
      <c r="Y8494"/>
    </row>
    <row r="8495" spans="1:25" x14ac:dyDescent="0.25">
      <c r="A8495">
        <v>1</v>
      </c>
      <c r="B8495">
        <v>2.4</v>
      </c>
      <c r="C8495">
        <v>142</v>
      </c>
      <c r="D8495">
        <v>2.75</v>
      </c>
      <c r="E8495">
        <v>6.75</v>
      </c>
      <c r="M8495"/>
      <c r="Q8495"/>
      <c r="U8495"/>
      <c r="Y8495"/>
    </row>
    <row r="8496" spans="1:25" x14ac:dyDescent="0.25">
      <c r="A8496">
        <v>6.8</v>
      </c>
      <c r="B8496">
        <v>3.2</v>
      </c>
      <c r="C8496">
        <v>34.299999999999997</v>
      </c>
      <c r="D8496">
        <v>2.76</v>
      </c>
      <c r="E8496">
        <v>3.25</v>
      </c>
      <c r="M8496"/>
      <c r="Q8496"/>
      <c r="U8496"/>
      <c r="Y8496"/>
    </row>
    <row r="8497" spans="1:25" x14ac:dyDescent="0.25">
      <c r="A8497">
        <v>5.8</v>
      </c>
      <c r="B8497">
        <v>1.3</v>
      </c>
      <c r="C8497">
        <v>38.799999999999997</v>
      </c>
      <c r="D8497">
        <v>2.76</v>
      </c>
      <c r="E8497">
        <v>3.25</v>
      </c>
      <c r="M8497"/>
      <c r="Q8497"/>
      <c r="U8497"/>
      <c r="Y8497"/>
    </row>
    <row r="8498" spans="1:25" x14ac:dyDescent="0.25">
      <c r="A8498">
        <v>5</v>
      </c>
      <c r="B8498">
        <v>2.5</v>
      </c>
      <c r="C8498">
        <v>60.3</v>
      </c>
      <c r="D8498">
        <v>2.76</v>
      </c>
      <c r="E8498">
        <v>4</v>
      </c>
      <c r="M8498"/>
      <c r="Q8498"/>
      <c r="U8498"/>
      <c r="Y8498"/>
    </row>
    <row r="8499" spans="1:25" x14ac:dyDescent="0.25">
      <c r="A8499">
        <v>6.4</v>
      </c>
      <c r="B8499">
        <v>2.8</v>
      </c>
      <c r="C8499">
        <v>67.400000000000006</v>
      </c>
      <c r="D8499">
        <v>2.76</v>
      </c>
      <c r="E8499">
        <v>4</v>
      </c>
      <c r="M8499"/>
      <c r="Q8499"/>
      <c r="U8499"/>
      <c r="Y8499"/>
    </row>
    <row r="8500" spans="1:25" x14ac:dyDescent="0.25">
      <c r="A8500">
        <v>6.9</v>
      </c>
      <c r="B8500">
        <v>5.7</v>
      </c>
      <c r="C8500">
        <v>97.5</v>
      </c>
      <c r="D8500">
        <v>2.76</v>
      </c>
      <c r="E8500">
        <v>4.75</v>
      </c>
      <c r="M8500"/>
      <c r="Q8500"/>
      <c r="U8500"/>
      <c r="Y8500"/>
    </row>
    <row r="8501" spans="1:25" x14ac:dyDescent="0.25">
      <c r="A8501">
        <v>1.8</v>
      </c>
      <c r="B8501">
        <v>5.4</v>
      </c>
      <c r="C8501">
        <v>9</v>
      </c>
      <c r="D8501">
        <v>2.77</v>
      </c>
      <c r="E8501">
        <v>5.75</v>
      </c>
      <c r="M8501"/>
      <c r="Q8501"/>
      <c r="U8501"/>
      <c r="Y8501"/>
    </row>
    <row r="8502" spans="1:25" x14ac:dyDescent="0.25">
      <c r="A8502">
        <v>3.6</v>
      </c>
      <c r="B8502">
        <v>5.4</v>
      </c>
      <c r="C8502">
        <v>17.7</v>
      </c>
      <c r="D8502">
        <v>2.77</v>
      </c>
      <c r="E8502">
        <v>4.75</v>
      </c>
      <c r="M8502"/>
      <c r="Q8502"/>
      <c r="U8502"/>
      <c r="Y8502"/>
    </row>
    <row r="8503" spans="1:25" x14ac:dyDescent="0.25">
      <c r="A8503">
        <v>6.1</v>
      </c>
      <c r="B8503">
        <v>1.6</v>
      </c>
      <c r="C8503">
        <v>21.4</v>
      </c>
      <c r="D8503">
        <v>2.77</v>
      </c>
      <c r="E8503">
        <v>3.25</v>
      </c>
      <c r="M8503"/>
      <c r="Q8503"/>
      <c r="U8503"/>
      <c r="Y8503"/>
    </row>
    <row r="8504" spans="1:25" x14ac:dyDescent="0.25">
      <c r="A8504">
        <v>6.6</v>
      </c>
      <c r="B8504">
        <v>3.9</v>
      </c>
      <c r="C8504">
        <v>23</v>
      </c>
      <c r="D8504">
        <v>2.77</v>
      </c>
      <c r="E8504">
        <v>3.25</v>
      </c>
      <c r="M8504"/>
      <c r="Q8504"/>
      <c r="U8504"/>
      <c r="Y8504"/>
    </row>
    <row r="8505" spans="1:25" x14ac:dyDescent="0.25">
      <c r="A8505">
        <v>4.9000000000000004</v>
      </c>
      <c r="B8505">
        <v>1.1000000000000001</v>
      </c>
      <c r="C8505">
        <v>47.5</v>
      </c>
      <c r="D8505">
        <v>2.77</v>
      </c>
      <c r="E8505">
        <v>3.25</v>
      </c>
      <c r="M8505"/>
      <c r="Q8505"/>
      <c r="U8505"/>
      <c r="Y8505"/>
    </row>
    <row r="8506" spans="1:25" x14ac:dyDescent="0.25">
      <c r="A8506">
        <v>3.4</v>
      </c>
      <c r="B8506">
        <v>10.9</v>
      </c>
      <c r="C8506">
        <v>234</v>
      </c>
      <c r="D8506">
        <v>2.77</v>
      </c>
      <c r="E8506">
        <v>7</v>
      </c>
      <c r="M8506"/>
      <c r="Q8506"/>
      <c r="U8506"/>
      <c r="Y8506"/>
    </row>
    <row r="8507" spans="1:25" x14ac:dyDescent="0.25">
      <c r="A8507">
        <v>6.9</v>
      </c>
      <c r="B8507">
        <v>4.3</v>
      </c>
      <c r="C8507">
        <v>11.4</v>
      </c>
      <c r="D8507">
        <v>2.78</v>
      </c>
      <c r="E8507">
        <v>2.75</v>
      </c>
      <c r="M8507"/>
      <c r="Q8507"/>
      <c r="U8507"/>
      <c r="Y8507"/>
    </row>
    <row r="8508" spans="1:25" x14ac:dyDescent="0.25">
      <c r="A8508">
        <v>7.6</v>
      </c>
      <c r="B8508">
        <v>14.1</v>
      </c>
      <c r="C8508">
        <v>14.2</v>
      </c>
      <c r="D8508">
        <v>2.78</v>
      </c>
      <c r="E8508">
        <v>3.5</v>
      </c>
      <c r="M8508"/>
      <c r="Q8508"/>
      <c r="U8508"/>
      <c r="Y8508"/>
    </row>
    <row r="8509" spans="1:25" x14ac:dyDescent="0.25">
      <c r="A8509">
        <v>2</v>
      </c>
      <c r="B8509">
        <v>3.9</v>
      </c>
      <c r="C8509">
        <v>15.1</v>
      </c>
      <c r="D8509">
        <v>2.78</v>
      </c>
      <c r="E8509">
        <v>4</v>
      </c>
      <c r="M8509"/>
      <c r="Q8509"/>
      <c r="U8509"/>
      <c r="Y8509"/>
    </row>
    <row r="8510" spans="1:25" x14ac:dyDescent="0.25">
      <c r="A8510">
        <v>3</v>
      </c>
      <c r="B8510">
        <v>6.4</v>
      </c>
      <c r="C8510">
        <v>16.8</v>
      </c>
      <c r="D8510">
        <v>2.78</v>
      </c>
      <c r="E8510">
        <v>4.75</v>
      </c>
      <c r="M8510"/>
      <c r="Q8510"/>
      <c r="U8510"/>
      <c r="Y8510"/>
    </row>
    <row r="8511" spans="1:25" x14ac:dyDescent="0.25">
      <c r="A8511">
        <v>1.3</v>
      </c>
      <c r="B8511">
        <v>2.6</v>
      </c>
      <c r="C8511">
        <v>27.4</v>
      </c>
      <c r="D8511">
        <v>2.78</v>
      </c>
      <c r="E8511">
        <v>5</v>
      </c>
      <c r="M8511"/>
      <c r="Q8511"/>
      <c r="U8511"/>
      <c r="Y8511"/>
    </row>
    <row r="8512" spans="1:25" x14ac:dyDescent="0.25">
      <c r="A8512">
        <v>0.5</v>
      </c>
      <c r="B8512">
        <v>3.9</v>
      </c>
      <c r="C8512">
        <v>32.799999999999997</v>
      </c>
      <c r="D8512">
        <v>2.78</v>
      </c>
      <c r="E8512">
        <v>5.5</v>
      </c>
      <c r="M8512"/>
      <c r="Q8512"/>
      <c r="U8512"/>
      <c r="Y8512"/>
    </row>
    <row r="8513" spans="1:25" x14ac:dyDescent="0.25">
      <c r="A8513">
        <v>7.9</v>
      </c>
      <c r="B8513">
        <v>3.2</v>
      </c>
      <c r="C8513">
        <v>34.299999999999997</v>
      </c>
      <c r="D8513">
        <v>2.78</v>
      </c>
      <c r="E8513">
        <v>3.25</v>
      </c>
      <c r="M8513"/>
      <c r="Q8513"/>
      <c r="U8513"/>
      <c r="Y8513"/>
    </row>
    <row r="8514" spans="1:25" x14ac:dyDescent="0.25">
      <c r="A8514">
        <v>8.4</v>
      </c>
      <c r="B8514">
        <v>1.7</v>
      </c>
      <c r="C8514">
        <v>36</v>
      </c>
      <c r="D8514">
        <v>2.78</v>
      </c>
      <c r="E8514">
        <v>2.75</v>
      </c>
      <c r="M8514"/>
      <c r="Q8514"/>
      <c r="U8514"/>
      <c r="Y8514"/>
    </row>
    <row r="8515" spans="1:25" x14ac:dyDescent="0.25">
      <c r="A8515">
        <v>1.9</v>
      </c>
      <c r="B8515">
        <v>3</v>
      </c>
      <c r="C8515">
        <v>52.4</v>
      </c>
      <c r="D8515">
        <v>2.78</v>
      </c>
      <c r="E8515">
        <v>5.75</v>
      </c>
      <c r="M8515"/>
      <c r="Q8515"/>
      <c r="U8515"/>
      <c r="Y8515"/>
    </row>
    <row r="8516" spans="1:25" x14ac:dyDescent="0.25">
      <c r="A8516">
        <v>8</v>
      </c>
      <c r="B8516">
        <v>19.2</v>
      </c>
      <c r="C8516">
        <v>106</v>
      </c>
      <c r="D8516">
        <v>2.78</v>
      </c>
      <c r="E8516">
        <v>6.75</v>
      </c>
      <c r="M8516"/>
      <c r="Q8516"/>
      <c r="U8516"/>
      <c r="Y8516"/>
    </row>
    <row r="8517" spans="1:25" x14ac:dyDescent="0.25">
      <c r="A8517">
        <v>6.3</v>
      </c>
      <c r="B8517">
        <v>4.8</v>
      </c>
      <c r="C8517">
        <v>16.3</v>
      </c>
      <c r="D8517">
        <v>2.79</v>
      </c>
      <c r="E8517">
        <v>3.25</v>
      </c>
      <c r="M8517"/>
      <c r="Q8517"/>
      <c r="U8517"/>
      <c r="Y8517"/>
    </row>
    <row r="8518" spans="1:25" x14ac:dyDescent="0.25">
      <c r="A8518">
        <v>5.8</v>
      </c>
      <c r="B8518">
        <v>3.2</v>
      </c>
      <c r="C8518">
        <v>22.6</v>
      </c>
      <c r="D8518">
        <v>2.79</v>
      </c>
      <c r="E8518">
        <v>3.75</v>
      </c>
      <c r="M8518"/>
      <c r="Q8518"/>
      <c r="U8518"/>
      <c r="Y8518"/>
    </row>
    <row r="8519" spans="1:25" x14ac:dyDescent="0.25">
      <c r="A8519">
        <v>5.7</v>
      </c>
      <c r="B8519">
        <v>1.5</v>
      </c>
      <c r="C8519">
        <v>116</v>
      </c>
      <c r="D8519">
        <v>2.79</v>
      </c>
      <c r="E8519">
        <v>5</v>
      </c>
      <c r="M8519"/>
      <c r="Q8519"/>
      <c r="U8519"/>
      <c r="Y8519"/>
    </row>
    <row r="8520" spans="1:25" x14ac:dyDescent="0.25">
      <c r="A8520">
        <v>5.7</v>
      </c>
      <c r="B8520">
        <v>3.8</v>
      </c>
      <c r="C8520">
        <v>10</v>
      </c>
      <c r="D8520">
        <v>2.8</v>
      </c>
      <c r="E8520">
        <v>3.25</v>
      </c>
      <c r="M8520"/>
      <c r="Q8520"/>
      <c r="U8520"/>
      <c r="Y8520"/>
    </row>
    <row r="8521" spans="1:25" x14ac:dyDescent="0.25">
      <c r="A8521">
        <v>1.4</v>
      </c>
      <c r="B8521">
        <v>4.8</v>
      </c>
      <c r="C8521">
        <v>10.199999999999999</v>
      </c>
      <c r="D8521">
        <v>2.8</v>
      </c>
      <c r="E8521">
        <v>5</v>
      </c>
      <c r="M8521"/>
      <c r="Q8521"/>
      <c r="U8521"/>
      <c r="Y8521"/>
    </row>
    <row r="8522" spans="1:25" x14ac:dyDescent="0.25">
      <c r="A8522">
        <v>1.2</v>
      </c>
      <c r="B8522">
        <v>4.4000000000000004</v>
      </c>
      <c r="C8522">
        <v>10.9</v>
      </c>
      <c r="D8522">
        <v>2.8</v>
      </c>
      <c r="E8522">
        <v>5</v>
      </c>
      <c r="M8522"/>
      <c r="Q8522"/>
      <c r="U8522"/>
      <c r="Y8522"/>
    </row>
    <row r="8523" spans="1:25" x14ac:dyDescent="0.25">
      <c r="A8523">
        <v>4.9000000000000004</v>
      </c>
      <c r="B8523">
        <v>3.2</v>
      </c>
      <c r="C8523">
        <v>12.8</v>
      </c>
      <c r="D8523">
        <v>2.8</v>
      </c>
      <c r="E8523">
        <v>3.25</v>
      </c>
      <c r="M8523"/>
      <c r="Q8523"/>
      <c r="U8523"/>
      <c r="Y8523"/>
    </row>
    <row r="8524" spans="1:25" x14ac:dyDescent="0.25">
      <c r="A8524">
        <v>5.5</v>
      </c>
      <c r="B8524">
        <v>7.9</v>
      </c>
      <c r="C8524">
        <v>13.3</v>
      </c>
      <c r="D8524">
        <v>2.8</v>
      </c>
      <c r="E8524">
        <v>4</v>
      </c>
      <c r="M8524"/>
      <c r="Q8524"/>
      <c r="U8524"/>
      <c r="Y8524"/>
    </row>
    <row r="8525" spans="1:25" x14ac:dyDescent="0.25">
      <c r="A8525">
        <v>8.9</v>
      </c>
      <c r="B8525">
        <v>4.2</v>
      </c>
      <c r="C8525">
        <v>16.899999999999999</v>
      </c>
      <c r="D8525">
        <v>2.8</v>
      </c>
      <c r="E8525">
        <v>2.75</v>
      </c>
      <c r="M8525"/>
      <c r="Q8525"/>
      <c r="U8525"/>
      <c r="Y8525"/>
    </row>
    <row r="8526" spans="1:25" x14ac:dyDescent="0.25">
      <c r="A8526">
        <v>7.2</v>
      </c>
      <c r="B8526">
        <v>2.1</v>
      </c>
      <c r="C8526">
        <v>17.100000000000001</v>
      </c>
      <c r="D8526">
        <v>2.8</v>
      </c>
      <c r="E8526">
        <v>2.25</v>
      </c>
      <c r="M8526"/>
      <c r="Q8526"/>
      <c r="U8526"/>
      <c r="Y8526"/>
    </row>
    <row r="8527" spans="1:25" x14ac:dyDescent="0.25">
      <c r="A8527">
        <v>3</v>
      </c>
      <c r="B8527">
        <v>4.0999999999999996</v>
      </c>
      <c r="C8527">
        <v>20.6</v>
      </c>
      <c r="D8527">
        <v>2.8</v>
      </c>
      <c r="E8527">
        <v>4.5</v>
      </c>
      <c r="M8527"/>
      <c r="Q8527"/>
      <c r="U8527"/>
      <c r="Y8527"/>
    </row>
    <row r="8528" spans="1:25" x14ac:dyDescent="0.25">
      <c r="A8528">
        <v>7.1</v>
      </c>
      <c r="B8528">
        <v>2.2999999999999998</v>
      </c>
      <c r="C8528">
        <v>25.8</v>
      </c>
      <c r="D8528">
        <v>2.8</v>
      </c>
      <c r="E8528">
        <v>2.75</v>
      </c>
      <c r="M8528"/>
      <c r="Q8528"/>
      <c r="U8528"/>
      <c r="Y8528"/>
    </row>
    <row r="8529" spans="1:25" x14ac:dyDescent="0.25">
      <c r="A8529">
        <v>6.9</v>
      </c>
      <c r="B8529">
        <v>4.5</v>
      </c>
      <c r="C8529">
        <v>34.4</v>
      </c>
      <c r="D8529">
        <v>2.8</v>
      </c>
      <c r="E8529">
        <v>3.25</v>
      </c>
      <c r="M8529"/>
      <c r="Q8529"/>
      <c r="U8529"/>
      <c r="Y8529"/>
    </row>
    <row r="8530" spans="1:25" x14ac:dyDescent="0.25">
      <c r="A8530">
        <v>3</v>
      </c>
      <c r="B8530">
        <v>14.5</v>
      </c>
      <c r="C8530">
        <v>186</v>
      </c>
      <c r="D8530">
        <v>2.8</v>
      </c>
      <c r="E8530">
        <v>7</v>
      </c>
      <c r="M8530"/>
      <c r="Q8530"/>
      <c r="U8530"/>
      <c r="Y8530"/>
    </row>
    <row r="8531" spans="1:25" x14ac:dyDescent="0.25">
      <c r="A8531">
        <v>5.8</v>
      </c>
      <c r="B8531">
        <v>2</v>
      </c>
      <c r="C8531">
        <v>9.1999999999999993</v>
      </c>
      <c r="D8531">
        <v>2.81</v>
      </c>
      <c r="E8531">
        <v>2.75</v>
      </c>
      <c r="M8531"/>
      <c r="Q8531"/>
      <c r="U8531"/>
      <c r="Y8531"/>
    </row>
    <row r="8532" spans="1:25" x14ac:dyDescent="0.25">
      <c r="A8532">
        <v>7.8</v>
      </c>
      <c r="B8532">
        <v>6.2</v>
      </c>
      <c r="C8532">
        <v>11.2</v>
      </c>
      <c r="D8532">
        <v>2.81</v>
      </c>
      <c r="E8532">
        <v>3.5</v>
      </c>
      <c r="M8532"/>
      <c r="Q8532"/>
      <c r="U8532"/>
      <c r="Y8532"/>
    </row>
    <row r="8533" spans="1:25" x14ac:dyDescent="0.25">
      <c r="A8533">
        <v>6.8</v>
      </c>
      <c r="B8533">
        <v>4.3</v>
      </c>
      <c r="C8533">
        <v>12.5</v>
      </c>
      <c r="D8533">
        <v>2.81</v>
      </c>
      <c r="E8533">
        <v>2.75</v>
      </c>
      <c r="M8533"/>
      <c r="Q8533"/>
      <c r="U8533"/>
      <c r="Y8533"/>
    </row>
    <row r="8534" spans="1:25" x14ac:dyDescent="0.25">
      <c r="A8534">
        <v>6.7</v>
      </c>
      <c r="B8534">
        <v>7.3</v>
      </c>
      <c r="C8534">
        <v>14.7</v>
      </c>
      <c r="D8534">
        <v>2.81</v>
      </c>
      <c r="E8534">
        <v>3.5</v>
      </c>
      <c r="M8534"/>
      <c r="Q8534"/>
      <c r="U8534"/>
      <c r="Y8534"/>
    </row>
    <row r="8535" spans="1:25" x14ac:dyDescent="0.25">
      <c r="A8535">
        <v>5.2</v>
      </c>
      <c r="B8535">
        <v>2.9</v>
      </c>
      <c r="C8535">
        <v>22.4</v>
      </c>
      <c r="D8535">
        <v>2.81</v>
      </c>
      <c r="E8535">
        <v>3.25</v>
      </c>
      <c r="M8535"/>
      <c r="Q8535"/>
      <c r="U8535"/>
      <c r="Y8535"/>
    </row>
    <row r="8536" spans="1:25" x14ac:dyDescent="0.25">
      <c r="A8536">
        <v>6</v>
      </c>
      <c r="B8536">
        <v>2.1</v>
      </c>
      <c r="C8536">
        <v>23.4</v>
      </c>
      <c r="D8536">
        <v>2.81</v>
      </c>
      <c r="E8536">
        <v>3.25</v>
      </c>
      <c r="M8536"/>
      <c r="Q8536"/>
      <c r="U8536"/>
      <c r="Y8536"/>
    </row>
    <row r="8537" spans="1:25" x14ac:dyDescent="0.25">
      <c r="A8537">
        <v>2.8</v>
      </c>
      <c r="B8537">
        <v>6.8</v>
      </c>
      <c r="C8537">
        <v>24.5</v>
      </c>
      <c r="D8537">
        <v>2.81</v>
      </c>
      <c r="E8537">
        <v>5.25</v>
      </c>
      <c r="M8537"/>
      <c r="Q8537"/>
      <c r="U8537"/>
      <c r="Y8537"/>
    </row>
    <row r="8538" spans="1:25" x14ac:dyDescent="0.25">
      <c r="A8538">
        <v>10.8</v>
      </c>
      <c r="B8538">
        <v>4.8</v>
      </c>
      <c r="C8538">
        <v>26.9</v>
      </c>
      <c r="D8538">
        <v>2.81</v>
      </c>
      <c r="E8538">
        <v>3.25</v>
      </c>
      <c r="M8538"/>
      <c r="Q8538"/>
      <c r="U8538"/>
      <c r="Y8538"/>
    </row>
    <row r="8539" spans="1:25" x14ac:dyDescent="0.25">
      <c r="A8539">
        <v>2.4</v>
      </c>
      <c r="B8539">
        <v>3.1</v>
      </c>
      <c r="C8539">
        <v>41.8</v>
      </c>
      <c r="D8539">
        <v>2.81</v>
      </c>
      <c r="E8539">
        <v>4.5</v>
      </c>
      <c r="M8539"/>
      <c r="Q8539"/>
      <c r="U8539"/>
      <c r="Y8539"/>
    </row>
    <row r="8540" spans="1:25" x14ac:dyDescent="0.25">
      <c r="A8540">
        <v>7.7</v>
      </c>
      <c r="B8540">
        <v>2.2000000000000002</v>
      </c>
      <c r="C8540">
        <v>42.7</v>
      </c>
      <c r="D8540">
        <v>2.81</v>
      </c>
      <c r="E8540">
        <v>2.75</v>
      </c>
      <c r="M8540"/>
      <c r="Q8540"/>
      <c r="U8540"/>
      <c r="Y8540"/>
    </row>
    <row r="8541" spans="1:25" x14ac:dyDescent="0.25">
      <c r="A8541">
        <v>3.2</v>
      </c>
      <c r="B8541">
        <v>18.2</v>
      </c>
      <c r="C8541">
        <v>1630</v>
      </c>
      <c r="D8541">
        <v>2.81</v>
      </c>
      <c r="E8541">
        <v>8</v>
      </c>
      <c r="M8541"/>
      <c r="Q8541"/>
      <c r="U8541"/>
      <c r="Y8541"/>
    </row>
    <row r="8542" spans="1:25" x14ac:dyDescent="0.25">
      <c r="A8542">
        <v>5.8</v>
      </c>
      <c r="B8542">
        <v>9.1999999999999993</v>
      </c>
      <c r="C8542">
        <v>12.9</v>
      </c>
      <c r="D8542">
        <v>2.82</v>
      </c>
      <c r="E8542">
        <v>4</v>
      </c>
      <c r="M8542"/>
      <c r="Q8542"/>
      <c r="U8542"/>
      <c r="Y8542"/>
    </row>
    <row r="8543" spans="1:25" x14ac:dyDescent="0.25">
      <c r="A8543">
        <v>6.8</v>
      </c>
      <c r="B8543">
        <v>4.7</v>
      </c>
      <c r="C8543">
        <v>18.3</v>
      </c>
      <c r="D8543">
        <v>2.82</v>
      </c>
      <c r="E8543">
        <v>2.75</v>
      </c>
      <c r="M8543"/>
      <c r="Q8543"/>
      <c r="U8543"/>
      <c r="Y8543"/>
    </row>
    <row r="8544" spans="1:25" x14ac:dyDescent="0.25">
      <c r="A8544">
        <v>5.0999999999999996</v>
      </c>
      <c r="B8544">
        <v>13.5</v>
      </c>
      <c r="C8544">
        <v>21.2</v>
      </c>
      <c r="D8544">
        <v>2.82</v>
      </c>
      <c r="E8544">
        <v>4.5</v>
      </c>
      <c r="M8544"/>
      <c r="Q8544"/>
      <c r="U8544"/>
      <c r="Y8544"/>
    </row>
    <row r="8545" spans="1:25" x14ac:dyDescent="0.25">
      <c r="A8545">
        <v>7.2</v>
      </c>
      <c r="B8545">
        <v>4.3</v>
      </c>
      <c r="C8545">
        <v>34.200000000000003</v>
      </c>
      <c r="D8545">
        <v>2.82</v>
      </c>
      <c r="E8545">
        <v>3.25</v>
      </c>
      <c r="M8545"/>
      <c r="Q8545"/>
      <c r="U8545"/>
      <c r="Y8545"/>
    </row>
    <row r="8546" spans="1:25" x14ac:dyDescent="0.25">
      <c r="A8546">
        <v>6</v>
      </c>
      <c r="B8546">
        <v>12.7</v>
      </c>
      <c r="C8546">
        <v>65.7</v>
      </c>
      <c r="D8546">
        <v>2.82</v>
      </c>
      <c r="E8546">
        <v>5.25</v>
      </c>
      <c r="M8546"/>
      <c r="Q8546"/>
      <c r="U8546"/>
      <c r="Y8546"/>
    </row>
    <row r="8547" spans="1:25" x14ac:dyDescent="0.25">
      <c r="A8547">
        <v>2</v>
      </c>
      <c r="B8547">
        <v>1.7</v>
      </c>
      <c r="C8547">
        <v>79.8</v>
      </c>
      <c r="D8547">
        <v>2.82</v>
      </c>
      <c r="E8547">
        <v>4.75</v>
      </c>
      <c r="M8547"/>
      <c r="Q8547"/>
      <c r="U8547"/>
      <c r="Y8547"/>
    </row>
    <row r="8548" spans="1:25" x14ac:dyDescent="0.25">
      <c r="A8548">
        <v>2.8</v>
      </c>
      <c r="B8548">
        <v>3.9</v>
      </c>
      <c r="C8548">
        <v>9.9</v>
      </c>
      <c r="D8548">
        <v>2.83</v>
      </c>
      <c r="E8548">
        <v>4</v>
      </c>
      <c r="M8548"/>
      <c r="Q8548"/>
      <c r="U8548"/>
      <c r="Y8548"/>
    </row>
    <row r="8549" spans="1:25" x14ac:dyDescent="0.25">
      <c r="A8549">
        <v>1.5</v>
      </c>
      <c r="B8549">
        <v>3</v>
      </c>
      <c r="C8549">
        <v>12.3</v>
      </c>
      <c r="D8549">
        <v>2.83</v>
      </c>
      <c r="E8549">
        <v>4.5</v>
      </c>
      <c r="M8549"/>
      <c r="Q8549"/>
      <c r="U8549"/>
      <c r="Y8549"/>
    </row>
    <row r="8550" spans="1:25" x14ac:dyDescent="0.25">
      <c r="A8550">
        <v>2.4</v>
      </c>
      <c r="B8550">
        <v>2.4</v>
      </c>
      <c r="C8550">
        <v>20.399999999999999</v>
      </c>
      <c r="D8550">
        <v>2.83</v>
      </c>
      <c r="E8550">
        <v>4</v>
      </c>
      <c r="M8550"/>
      <c r="Q8550"/>
      <c r="U8550"/>
      <c r="Y8550"/>
    </row>
    <row r="8551" spans="1:25" x14ac:dyDescent="0.25">
      <c r="A8551">
        <v>2.1</v>
      </c>
      <c r="B8551">
        <v>5.6</v>
      </c>
      <c r="C8551">
        <v>21.1</v>
      </c>
      <c r="D8551">
        <v>2.83</v>
      </c>
      <c r="E8551">
        <v>5.25</v>
      </c>
      <c r="M8551"/>
      <c r="Q8551"/>
      <c r="U8551"/>
      <c r="Y8551"/>
    </row>
    <row r="8552" spans="1:25" x14ac:dyDescent="0.25">
      <c r="A8552">
        <v>4.4000000000000004</v>
      </c>
      <c r="B8552">
        <v>7.6</v>
      </c>
      <c r="C8552">
        <v>35.4</v>
      </c>
      <c r="D8552">
        <v>2.83</v>
      </c>
      <c r="E8552">
        <v>5.25</v>
      </c>
      <c r="M8552"/>
      <c r="Q8552"/>
      <c r="U8552"/>
      <c r="Y8552"/>
    </row>
    <row r="8553" spans="1:25" x14ac:dyDescent="0.25">
      <c r="A8553">
        <v>9.6</v>
      </c>
      <c r="B8553">
        <v>6.6</v>
      </c>
      <c r="C8553">
        <v>35.799999999999997</v>
      </c>
      <c r="D8553">
        <v>2.83</v>
      </c>
      <c r="E8553">
        <v>4</v>
      </c>
      <c r="M8553"/>
      <c r="Q8553"/>
      <c r="U8553"/>
      <c r="Y8553"/>
    </row>
    <row r="8554" spans="1:25" x14ac:dyDescent="0.25">
      <c r="A8554">
        <v>4.5999999999999996</v>
      </c>
      <c r="B8554">
        <v>12.2</v>
      </c>
      <c r="C8554">
        <v>36.299999999999997</v>
      </c>
      <c r="D8554">
        <v>2.83</v>
      </c>
      <c r="E8554">
        <v>4.5</v>
      </c>
      <c r="M8554"/>
      <c r="Q8554"/>
      <c r="U8554"/>
      <c r="Y8554"/>
    </row>
    <row r="8555" spans="1:25" x14ac:dyDescent="0.25">
      <c r="A8555">
        <v>1.8</v>
      </c>
      <c r="B8555">
        <v>2.4</v>
      </c>
      <c r="C8555">
        <v>6.8</v>
      </c>
      <c r="D8555">
        <v>2.84</v>
      </c>
      <c r="E8555">
        <v>4.5</v>
      </c>
      <c r="M8555"/>
      <c r="Q8555"/>
      <c r="U8555"/>
      <c r="Y8555"/>
    </row>
    <row r="8556" spans="1:25" x14ac:dyDescent="0.25">
      <c r="A8556">
        <v>0.7</v>
      </c>
      <c r="B8556">
        <v>3.7</v>
      </c>
      <c r="C8556">
        <v>8.1999999999999993</v>
      </c>
      <c r="D8556">
        <v>2.84</v>
      </c>
      <c r="E8556">
        <v>5</v>
      </c>
      <c r="M8556"/>
      <c r="Q8556"/>
      <c r="U8556"/>
      <c r="Y8556"/>
    </row>
    <row r="8557" spans="1:25" x14ac:dyDescent="0.25">
      <c r="A8557">
        <v>7.3</v>
      </c>
      <c r="B8557">
        <v>5</v>
      </c>
      <c r="C8557">
        <v>16.7</v>
      </c>
      <c r="D8557">
        <v>2.84</v>
      </c>
      <c r="E8557">
        <v>3.5</v>
      </c>
      <c r="M8557"/>
      <c r="Q8557"/>
      <c r="U8557"/>
      <c r="Y8557"/>
    </row>
    <row r="8558" spans="1:25" x14ac:dyDescent="0.25">
      <c r="A8558">
        <v>4</v>
      </c>
      <c r="B8558">
        <v>10.199999999999999</v>
      </c>
      <c r="C8558">
        <v>19</v>
      </c>
      <c r="D8558">
        <v>2.84</v>
      </c>
      <c r="E8558">
        <v>4.75</v>
      </c>
      <c r="M8558"/>
      <c r="Q8558"/>
      <c r="U8558"/>
      <c r="Y8558"/>
    </row>
    <row r="8559" spans="1:25" x14ac:dyDescent="0.25">
      <c r="A8559">
        <v>3</v>
      </c>
      <c r="B8559">
        <v>4.4000000000000004</v>
      </c>
      <c r="C8559">
        <v>27.8</v>
      </c>
      <c r="D8559">
        <v>2.84</v>
      </c>
      <c r="E8559">
        <v>4.5</v>
      </c>
      <c r="M8559"/>
      <c r="Q8559"/>
      <c r="U8559"/>
      <c r="Y8559"/>
    </row>
    <row r="8560" spans="1:25" x14ac:dyDescent="0.25">
      <c r="A8560">
        <v>5.4</v>
      </c>
      <c r="B8560">
        <v>14.7</v>
      </c>
      <c r="C8560">
        <v>42.9</v>
      </c>
      <c r="D8560">
        <v>2.84</v>
      </c>
      <c r="E8560">
        <v>4.5</v>
      </c>
      <c r="M8560"/>
      <c r="Q8560"/>
      <c r="U8560"/>
      <c r="Y8560"/>
    </row>
    <row r="8561" spans="1:25" x14ac:dyDescent="0.25">
      <c r="A8561">
        <v>6.8</v>
      </c>
      <c r="B8561">
        <v>3.6</v>
      </c>
      <c r="C8561">
        <v>55.6</v>
      </c>
      <c r="D8561">
        <v>2.84</v>
      </c>
      <c r="E8561">
        <v>4</v>
      </c>
      <c r="M8561"/>
      <c r="Q8561"/>
      <c r="U8561"/>
      <c r="Y8561"/>
    </row>
    <row r="8562" spans="1:25" x14ac:dyDescent="0.25">
      <c r="A8562">
        <v>2.8</v>
      </c>
      <c r="B8562">
        <v>2.1</v>
      </c>
      <c r="C8562">
        <v>108</v>
      </c>
      <c r="D8562">
        <v>2.84</v>
      </c>
      <c r="E8562">
        <v>5.75</v>
      </c>
      <c r="M8562"/>
      <c r="Q8562"/>
      <c r="U8562"/>
      <c r="Y8562"/>
    </row>
    <row r="8563" spans="1:25" x14ac:dyDescent="0.25">
      <c r="A8563">
        <v>6.2</v>
      </c>
      <c r="B8563">
        <v>6.6</v>
      </c>
      <c r="C8563">
        <v>6.2</v>
      </c>
      <c r="D8563">
        <v>2.85</v>
      </c>
      <c r="E8563">
        <v>4</v>
      </c>
      <c r="M8563"/>
      <c r="Q8563"/>
      <c r="U8563"/>
      <c r="Y8563"/>
    </row>
    <row r="8564" spans="1:25" x14ac:dyDescent="0.25">
      <c r="A8564">
        <v>5.8</v>
      </c>
      <c r="B8564">
        <v>6.1</v>
      </c>
      <c r="C8564">
        <v>7.1</v>
      </c>
      <c r="D8564">
        <v>2.85</v>
      </c>
      <c r="E8564">
        <v>4</v>
      </c>
      <c r="M8564"/>
      <c r="Q8564"/>
      <c r="U8564"/>
      <c r="Y8564"/>
    </row>
    <row r="8565" spans="1:25" x14ac:dyDescent="0.25">
      <c r="A8565">
        <v>5.6</v>
      </c>
      <c r="B8565">
        <v>2.9</v>
      </c>
      <c r="C8565">
        <v>8.4</v>
      </c>
      <c r="D8565">
        <v>2.85</v>
      </c>
      <c r="E8565">
        <v>2.75</v>
      </c>
      <c r="M8565"/>
      <c r="Q8565"/>
      <c r="U8565"/>
      <c r="Y8565"/>
    </row>
    <row r="8566" spans="1:25" x14ac:dyDescent="0.25">
      <c r="A8566">
        <v>5.5</v>
      </c>
      <c r="B8566">
        <v>6.1</v>
      </c>
      <c r="C8566">
        <v>10</v>
      </c>
      <c r="D8566">
        <v>2.85</v>
      </c>
      <c r="E8566">
        <v>4</v>
      </c>
      <c r="M8566"/>
      <c r="Q8566"/>
      <c r="U8566"/>
      <c r="Y8566"/>
    </row>
    <row r="8567" spans="1:25" x14ac:dyDescent="0.25">
      <c r="A8567">
        <v>7.1</v>
      </c>
      <c r="B8567">
        <v>1.6</v>
      </c>
      <c r="C8567">
        <v>10.4</v>
      </c>
      <c r="D8567">
        <v>2.85</v>
      </c>
      <c r="E8567">
        <v>2.25</v>
      </c>
      <c r="M8567"/>
      <c r="Q8567"/>
      <c r="U8567"/>
      <c r="Y8567"/>
    </row>
    <row r="8568" spans="1:25" x14ac:dyDescent="0.25">
      <c r="A8568">
        <v>7.9</v>
      </c>
      <c r="B8568">
        <v>11</v>
      </c>
      <c r="C8568">
        <v>14.7</v>
      </c>
      <c r="D8568">
        <v>2.85</v>
      </c>
      <c r="E8568">
        <v>3.5</v>
      </c>
      <c r="M8568"/>
      <c r="Q8568"/>
      <c r="U8568"/>
      <c r="Y8568"/>
    </row>
    <row r="8569" spans="1:25" x14ac:dyDescent="0.25">
      <c r="A8569">
        <v>6.2</v>
      </c>
      <c r="B8569">
        <v>9.1999999999999993</v>
      </c>
      <c r="C8569">
        <v>16.899999999999999</v>
      </c>
      <c r="D8569">
        <v>2.85</v>
      </c>
      <c r="E8569">
        <v>4</v>
      </c>
      <c r="M8569"/>
      <c r="Q8569"/>
      <c r="U8569"/>
      <c r="Y8569"/>
    </row>
    <row r="8570" spans="1:25" x14ac:dyDescent="0.25">
      <c r="A8570">
        <v>2.6</v>
      </c>
      <c r="B8570">
        <v>2.1</v>
      </c>
      <c r="C8570">
        <v>18.7</v>
      </c>
      <c r="D8570">
        <v>2.85</v>
      </c>
      <c r="E8570">
        <v>3.5</v>
      </c>
      <c r="M8570"/>
      <c r="Q8570"/>
      <c r="U8570"/>
      <c r="Y8570"/>
    </row>
    <row r="8571" spans="1:25" x14ac:dyDescent="0.25">
      <c r="A8571">
        <v>5</v>
      </c>
      <c r="B8571">
        <v>2.8</v>
      </c>
      <c r="C8571">
        <v>19.600000000000001</v>
      </c>
      <c r="D8571">
        <v>2.85</v>
      </c>
      <c r="E8571">
        <v>2.75</v>
      </c>
      <c r="M8571"/>
      <c r="Q8571"/>
      <c r="U8571"/>
      <c r="Y8571"/>
    </row>
    <row r="8572" spans="1:25" x14ac:dyDescent="0.25">
      <c r="A8572">
        <v>1.1000000000000001</v>
      </c>
      <c r="B8572">
        <v>3.8</v>
      </c>
      <c r="C8572">
        <v>23</v>
      </c>
      <c r="D8572">
        <v>2.85</v>
      </c>
      <c r="E8572">
        <v>5.5</v>
      </c>
      <c r="M8572"/>
      <c r="Q8572"/>
      <c r="U8572"/>
      <c r="Y8572"/>
    </row>
    <row r="8573" spans="1:25" x14ac:dyDescent="0.25">
      <c r="A8573">
        <v>5.8</v>
      </c>
      <c r="B8573">
        <v>2.4</v>
      </c>
      <c r="C8573">
        <v>27</v>
      </c>
      <c r="D8573">
        <v>2.85</v>
      </c>
      <c r="E8573">
        <v>3.25</v>
      </c>
      <c r="M8573"/>
      <c r="Q8573"/>
      <c r="U8573"/>
      <c r="Y8573"/>
    </row>
    <row r="8574" spans="1:25" x14ac:dyDescent="0.25">
      <c r="A8574">
        <v>7.7</v>
      </c>
      <c r="B8574">
        <v>2.9</v>
      </c>
      <c r="C8574">
        <v>33</v>
      </c>
      <c r="D8574">
        <v>2.85</v>
      </c>
      <c r="E8574">
        <v>2.75</v>
      </c>
      <c r="M8574"/>
      <c r="Q8574"/>
      <c r="U8574"/>
      <c r="Y8574"/>
    </row>
    <row r="8575" spans="1:25" x14ac:dyDescent="0.25">
      <c r="A8575">
        <v>7</v>
      </c>
      <c r="B8575">
        <v>4</v>
      </c>
      <c r="C8575">
        <v>37.9</v>
      </c>
      <c r="D8575">
        <v>2.85</v>
      </c>
      <c r="E8575">
        <v>3.25</v>
      </c>
      <c r="M8575"/>
      <c r="Q8575"/>
      <c r="U8575"/>
      <c r="Y8575"/>
    </row>
    <row r="8576" spans="1:25" x14ac:dyDescent="0.25">
      <c r="A8576">
        <v>3</v>
      </c>
      <c r="B8576">
        <v>2.7</v>
      </c>
      <c r="C8576">
        <v>39.200000000000003</v>
      </c>
      <c r="D8576">
        <v>2.85</v>
      </c>
      <c r="E8576">
        <v>4</v>
      </c>
      <c r="M8576"/>
      <c r="Q8576"/>
      <c r="U8576"/>
      <c r="Y8576"/>
    </row>
    <row r="8577" spans="1:25" x14ac:dyDescent="0.25">
      <c r="A8577">
        <v>6.2</v>
      </c>
      <c r="B8577">
        <v>2.8</v>
      </c>
      <c r="C8577">
        <v>295</v>
      </c>
      <c r="D8577">
        <v>2.85</v>
      </c>
      <c r="E8577">
        <v>5</v>
      </c>
      <c r="M8577"/>
      <c r="Q8577"/>
      <c r="U8577"/>
      <c r="Y8577"/>
    </row>
    <row r="8578" spans="1:25" x14ac:dyDescent="0.25">
      <c r="A8578">
        <v>3</v>
      </c>
      <c r="B8578">
        <v>4.0999999999999996</v>
      </c>
      <c r="C8578">
        <v>5.6</v>
      </c>
      <c r="D8578">
        <v>2.86</v>
      </c>
      <c r="E8578">
        <v>4</v>
      </c>
      <c r="M8578"/>
      <c r="Q8578"/>
      <c r="U8578"/>
      <c r="Y8578"/>
    </row>
    <row r="8579" spans="1:25" x14ac:dyDescent="0.25">
      <c r="A8579">
        <v>1.6</v>
      </c>
      <c r="B8579">
        <v>5.5</v>
      </c>
      <c r="C8579">
        <v>6.5</v>
      </c>
      <c r="D8579">
        <v>2.86</v>
      </c>
      <c r="E8579">
        <v>5.75</v>
      </c>
      <c r="M8579"/>
      <c r="Q8579"/>
      <c r="U8579"/>
      <c r="Y8579"/>
    </row>
    <row r="8580" spans="1:25" x14ac:dyDescent="0.25">
      <c r="A8580">
        <v>7.5</v>
      </c>
      <c r="B8580">
        <v>5.8</v>
      </c>
      <c r="C8580">
        <v>7.2</v>
      </c>
      <c r="D8580">
        <v>2.86</v>
      </c>
      <c r="E8580">
        <v>3.5</v>
      </c>
      <c r="M8580"/>
      <c r="Q8580"/>
      <c r="U8580"/>
      <c r="Y8580"/>
    </row>
    <row r="8581" spans="1:25" x14ac:dyDescent="0.25">
      <c r="A8581">
        <v>3.9</v>
      </c>
      <c r="B8581">
        <v>2.8</v>
      </c>
      <c r="C8581">
        <v>7.9</v>
      </c>
      <c r="D8581">
        <v>2.86</v>
      </c>
      <c r="E8581">
        <v>3.5</v>
      </c>
      <c r="M8581"/>
      <c r="Q8581"/>
      <c r="U8581"/>
      <c r="Y8581"/>
    </row>
    <row r="8582" spans="1:25" x14ac:dyDescent="0.25">
      <c r="A8582">
        <v>8</v>
      </c>
      <c r="B8582">
        <v>4.3</v>
      </c>
      <c r="C8582">
        <v>12.4</v>
      </c>
      <c r="D8582">
        <v>2.86</v>
      </c>
      <c r="E8582">
        <v>2.75</v>
      </c>
      <c r="M8582"/>
      <c r="Q8582"/>
      <c r="U8582"/>
      <c r="Y8582"/>
    </row>
    <row r="8583" spans="1:25" x14ac:dyDescent="0.25">
      <c r="A8583">
        <v>9.6</v>
      </c>
      <c r="B8583">
        <v>5.2</v>
      </c>
      <c r="C8583">
        <v>30.3</v>
      </c>
      <c r="D8583">
        <v>2.86</v>
      </c>
      <c r="E8583">
        <v>4</v>
      </c>
      <c r="M8583"/>
      <c r="Q8583"/>
      <c r="U8583"/>
      <c r="Y8583"/>
    </row>
    <row r="8584" spans="1:25" x14ac:dyDescent="0.25">
      <c r="A8584">
        <v>7.4</v>
      </c>
      <c r="B8584">
        <v>9.4</v>
      </c>
      <c r="C8584">
        <v>7.8</v>
      </c>
      <c r="D8584">
        <v>2.87</v>
      </c>
      <c r="E8584">
        <v>3.5</v>
      </c>
      <c r="M8584"/>
      <c r="Q8584"/>
      <c r="U8584"/>
      <c r="Y8584"/>
    </row>
    <row r="8585" spans="1:25" x14ac:dyDescent="0.25">
      <c r="A8585">
        <v>7.7</v>
      </c>
      <c r="B8585">
        <v>9.1</v>
      </c>
      <c r="C8585">
        <v>13</v>
      </c>
      <c r="D8585">
        <v>2.87</v>
      </c>
      <c r="E8585">
        <v>3.5</v>
      </c>
      <c r="M8585"/>
      <c r="Q8585"/>
      <c r="U8585"/>
      <c r="Y8585"/>
    </row>
    <row r="8586" spans="1:25" x14ac:dyDescent="0.25">
      <c r="A8586">
        <v>6.7</v>
      </c>
      <c r="B8586">
        <v>5</v>
      </c>
      <c r="C8586">
        <v>14.7</v>
      </c>
      <c r="D8586">
        <v>2.87</v>
      </c>
      <c r="E8586">
        <v>3.5</v>
      </c>
      <c r="M8586"/>
      <c r="Q8586"/>
      <c r="U8586"/>
      <c r="Y8586"/>
    </row>
    <row r="8587" spans="1:25" x14ac:dyDescent="0.25">
      <c r="A8587">
        <v>6.5</v>
      </c>
      <c r="B8587">
        <v>5.6</v>
      </c>
      <c r="C8587">
        <v>21</v>
      </c>
      <c r="D8587">
        <v>2.87</v>
      </c>
      <c r="E8587">
        <v>4</v>
      </c>
      <c r="M8587"/>
      <c r="Q8587"/>
      <c r="U8587"/>
      <c r="Y8587"/>
    </row>
    <row r="8588" spans="1:25" x14ac:dyDescent="0.25">
      <c r="A8588">
        <v>4.8</v>
      </c>
      <c r="B8588">
        <v>2.7</v>
      </c>
      <c r="C8588">
        <v>33</v>
      </c>
      <c r="D8588">
        <v>2.87</v>
      </c>
      <c r="E8588">
        <v>3.25</v>
      </c>
      <c r="M8588"/>
      <c r="Q8588"/>
      <c r="U8588"/>
      <c r="Y8588"/>
    </row>
    <row r="8589" spans="1:25" x14ac:dyDescent="0.25">
      <c r="A8589">
        <v>3.7</v>
      </c>
      <c r="B8589">
        <v>3</v>
      </c>
      <c r="C8589">
        <v>34.1</v>
      </c>
      <c r="D8589">
        <v>2.87</v>
      </c>
      <c r="E8589">
        <v>4</v>
      </c>
      <c r="M8589"/>
      <c r="Q8589"/>
      <c r="U8589"/>
      <c r="Y8589"/>
    </row>
    <row r="8590" spans="1:25" x14ac:dyDescent="0.25">
      <c r="A8590">
        <v>3.2</v>
      </c>
      <c r="B8590">
        <v>1.1000000000000001</v>
      </c>
      <c r="C8590">
        <v>35.200000000000003</v>
      </c>
      <c r="D8590">
        <v>2.87</v>
      </c>
      <c r="E8590">
        <v>4</v>
      </c>
      <c r="M8590"/>
      <c r="Q8590"/>
      <c r="U8590"/>
      <c r="Y8590"/>
    </row>
    <row r="8591" spans="1:25" x14ac:dyDescent="0.25">
      <c r="A8591">
        <v>7.8</v>
      </c>
      <c r="B8591">
        <v>17.5</v>
      </c>
      <c r="C8591">
        <v>68.5</v>
      </c>
      <c r="D8591">
        <v>2.87</v>
      </c>
      <c r="E8591">
        <v>5.75</v>
      </c>
      <c r="M8591"/>
      <c r="Q8591"/>
      <c r="U8591"/>
      <c r="Y8591"/>
    </row>
    <row r="8592" spans="1:25" x14ac:dyDescent="0.25">
      <c r="A8592">
        <v>7.5</v>
      </c>
      <c r="B8592">
        <v>4.5</v>
      </c>
      <c r="C8592">
        <v>76.8</v>
      </c>
      <c r="D8592">
        <v>2.87</v>
      </c>
      <c r="E8592">
        <v>4</v>
      </c>
      <c r="M8592"/>
      <c r="Q8592"/>
      <c r="U8592"/>
      <c r="Y8592"/>
    </row>
    <row r="8593" spans="1:25" x14ac:dyDescent="0.25">
      <c r="A8593">
        <v>5.6</v>
      </c>
      <c r="B8593">
        <v>3.4</v>
      </c>
      <c r="C8593">
        <v>79.400000000000006</v>
      </c>
      <c r="D8593">
        <v>2.87</v>
      </c>
      <c r="E8593">
        <v>4.5</v>
      </c>
      <c r="M8593"/>
      <c r="Q8593"/>
      <c r="U8593"/>
      <c r="Y8593"/>
    </row>
    <row r="8594" spans="1:25" x14ac:dyDescent="0.25">
      <c r="A8594">
        <v>1.9</v>
      </c>
      <c r="B8594">
        <v>1.6</v>
      </c>
      <c r="C8594">
        <v>9.6</v>
      </c>
      <c r="D8594">
        <v>2.88</v>
      </c>
      <c r="E8594">
        <v>4.5</v>
      </c>
      <c r="M8594"/>
      <c r="Q8594"/>
      <c r="U8594"/>
      <c r="Y8594"/>
    </row>
    <row r="8595" spans="1:25" x14ac:dyDescent="0.25">
      <c r="A8595">
        <v>8.3000000000000007</v>
      </c>
      <c r="B8595">
        <v>8.1</v>
      </c>
      <c r="C8595">
        <v>10.7</v>
      </c>
      <c r="D8595">
        <v>2.88</v>
      </c>
      <c r="E8595">
        <v>3.5</v>
      </c>
      <c r="M8595"/>
      <c r="Q8595"/>
      <c r="U8595"/>
      <c r="Y8595"/>
    </row>
    <row r="8596" spans="1:25" x14ac:dyDescent="0.25">
      <c r="A8596">
        <v>5.7</v>
      </c>
      <c r="B8596">
        <v>3.2</v>
      </c>
      <c r="C8596">
        <v>13.4</v>
      </c>
      <c r="D8596">
        <v>2.88</v>
      </c>
      <c r="E8596">
        <v>3.25</v>
      </c>
      <c r="M8596"/>
      <c r="Q8596"/>
      <c r="U8596"/>
      <c r="Y8596"/>
    </row>
    <row r="8597" spans="1:25" x14ac:dyDescent="0.25">
      <c r="A8597">
        <v>6.2</v>
      </c>
      <c r="B8597">
        <v>11.5</v>
      </c>
      <c r="C8597">
        <v>17.2</v>
      </c>
      <c r="D8597">
        <v>2.88</v>
      </c>
      <c r="E8597">
        <v>4</v>
      </c>
      <c r="M8597"/>
      <c r="Q8597"/>
      <c r="U8597"/>
      <c r="Y8597"/>
    </row>
    <row r="8598" spans="1:25" x14ac:dyDescent="0.25">
      <c r="A8598">
        <v>8.6999999999999993</v>
      </c>
      <c r="B8598">
        <v>3.9</v>
      </c>
      <c r="C8598">
        <v>26.4</v>
      </c>
      <c r="D8598">
        <v>2.88</v>
      </c>
      <c r="E8598">
        <v>3.25</v>
      </c>
      <c r="M8598"/>
      <c r="Q8598"/>
      <c r="U8598"/>
      <c r="Y8598"/>
    </row>
    <row r="8599" spans="1:25" x14ac:dyDescent="0.25">
      <c r="A8599">
        <v>4.4000000000000004</v>
      </c>
      <c r="B8599">
        <v>2</v>
      </c>
      <c r="C8599">
        <v>43.8</v>
      </c>
      <c r="D8599">
        <v>2.88</v>
      </c>
      <c r="E8599">
        <v>4</v>
      </c>
      <c r="M8599"/>
      <c r="Q8599"/>
      <c r="U8599"/>
      <c r="Y8599"/>
    </row>
    <row r="8600" spans="1:25" x14ac:dyDescent="0.25">
      <c r="A8600">
        <v>6.2</v>
      </c>
      <c r="B8600">
        <v>1.5</v>
      </c>
      <c r="C8600">
        <v>57.1</v>
      </c>
      <c r="D8600">
        <v>2.88</v>
      </c>
      <c r="E8600">
        <v>4</v>
      </c>
      <c r="M8600"/>
      <c r="Q8600"/>
      <c r="U8600"/>
      <c r="Y8600"/>
    </row>
    <row r="8601" spans="1:25" x14ac:dyDescent="0.25">
      <c r="A8601">
        <v>4.5999999999999996</v>
      </c>
      <c r="B8601">
        <v>7.5</v>
      </c>
      <c r="C8601">
        <v>111</v>
      </c>
      <c r="D8601">
        <v>2.88</v>
      </c>
      <c r="E8601">
        <v>6.25</v>
      </c>
      <c r="M8601"/>
      <c r="Q8601"/>
      <c r="U8601"/>
      <c r="Y8601"/>
    </row>
    <row r="8602" spans="1:25" x14ac:dyDescent="0.25">
      <c r="A8602">
        <v>1.9</v>
      </c>
      <c r="B8602">
        <v>3.4</v>
      </c>
      <c r="C8602">
        <v>5.8</v>
      </c>
      <c r="D8602">
        <v>2.89</v>
      </c>
      <c r="E8602">
        <v>5</v>
      </c>
      <c r="M8602"/>
      <c r="Q8602"/>
      <c r="U8602"/>
      <c r="Y8602"/>
    </row>
    <row r="8603" spans="1:25" x14ac:dyDescent="0.25">
      <c r="A8603">
        <v>6.8</v>
      </c>
      <c r="B8603">
        <v>6.2</v>
      </c>
      <c r="C8603">
        <v>10.6</v>
      </c>
      <c r="D8603">
        <v>2.89</v>
      </c>
      <c r="E8603">
        <v>3.5</v>
      </c>
      <c r="M8603"/>
      <c r="Q8603"/>
      <c r="U8603"/>
      <c r="Y8603"/>
    </row>
    <row r="8604" spans="1:25" x14ac:dyDescent="0.25">
      <c r="A8604">
        <v>6.4</v>
      </c>
      <c r="B8604">
        <v>5.0999999999999996</v>
      </c>
      <c r="C8604">
        <v>10.9</v>
      </c>
      <c r="D8604">
        <v>2.89</v>
      </c>
      <c r="E8604">
        <v>4</v>
      </c>
      <c r="M8604"/>
      <c r="Q8604"/>
      <c r="U8604"/>
      <c r="Y8604"/>
    </row>
    <row r="8605" spans="1:25" x14ac:dyDescent="0.25">
      <c r="A8605">
        <v>1.1000000000000001</v>
      </c>
      <c r="B8605">
        <v>2.7</v>
      </c>
      <c r="C8605">
        <v>12.2</v>
      </c>
      <c r="D8605">
        <v>2.89</v>
      </c>
      <c r="E8605">
        <v>4.5</v>
      </c>
      <c r="M8605"/>
      <c r="Q8605"/>
      <c r="U8605"/>
      <c r="Y8605"/>
    </row>
    <row r="8606" spans="1:25" x14ac:dyDescent="0.25">
      <c r="A8606">
        <v>7</v>
      </c>
      <c r="B8606">
        <v>2.1</v>
      </c>
      <c r="C8606">
        <v>53.4</v>
      </c>
      <c r="D8606">
        <v>2.89</v>
      </c>
      <c r="E8606">
        <v>3.5</v>
      </c>
      <c r="M8606"/>
      <c r="Q8606"/>
      <c r="U8606"/>
      <c r="Y8606"/>
    </row>
    <row r="8607" spans="1:25" x14ac:dyDescent="0.25">
      <c r="A8607">
        <v>5.5</v>
      </c>
      <c r="B8607">
        <v>3.2</v>
      </c>
      <c r="C8607">
        <v>59.2</v>
      </c>
      <c r="D8607">
        <v>2.89</v>
      </c>
      <c r="E8607">
        <v>4.5</v>
      </c>
      <c r="M8607"/>
      <c r="Q8607"/>
      <c r="U8607"/>
      <c r="Y8607"/>
    </row>
    <row r="8608" spans="1:25" x14ac:dyDescent="0.25">
      <c r="A8608">
        <v>2.5</v>
      </c>
      <c r="B8608">
        <v>5.8</v>
      </c>
      <c r="C8608">
        <v>196</v>
      </c>
      <c r="D8608">
        <v>2.89</v>
      </c>
      <c r="E8608">
        <v>7</v>
      </c>
      <c r="M8608"/>
      <c r="Q8608"/>
      <c r="U8608"/>
      <c r="Y8608"/>
    </row>
    <row r="8609" spans="1:25" x14ac:dyDescent="0.25">
      <c r="A8609">
        <v>3.3</v>
      </c>
      <c r="B8609">
        <v>4.8</v>
      </c>
      <c r="C8609">
        <v>3.6</v>
      </c>
      <c r="D8609">
        <v>2.9</v>
      </c>
      <c r="E8609">
        <v>4</v>
      </c>
      <c r="M8609"/>
      <c r="Q8609"/>
      <c r="U8609"/>
      <c r="Y8609"/>
    </row>
    <row r="8610" spans="1:25" x14ac:dyDescent="0.25">
      <c r="A8610">
        <v>4.5999999999999996</v>
      </c>
      <c r="B8610">
        <v>7.6</v>
      </c>
      <c r="C8610">
        <v>9.1</v>
      </c>
      <c r="D8610">
        <v>2.9</v>
      </c>
      <c r="E8610">
        <v>4</v>
      </c>
      <c r="M8610"/>
      <c r="Q8610"/>
      <c r="U8610"/>
      <c r="Y8610"/>
    </row>
    <row r="8611" spans="1:25" x14ac:dyDescent="0.25">
      <c r="A8611">
        <v>6.4</v>
      </c>
      <c r="B8611">
        <v>10.199999999999999</v>
      </c>
      <c r="C8611">
        <v>11.7</v>
      </c>
      <c r="D8611">
        <v>2.9</v>
      </c>
      <c r="E8611">
        <v>4</v>
      </c>
      <c r="M8611"/>
      <c r="Q8611"/>
      <c r="U8611"/>
      <c r="Y8611"/>
    </row>
    <row r="8612" spans="1:25" x14ac:dyDescent="0.25">
      <c r="A8612">
        <v>4.8</v>
      </c>
      <c r="B8612">
        <v>5.4</v>
      </c>
      <c r="C8612">
        <v>14</v>
      </c>
      <c r="D8612">
        <v>2.9</v>
      </c>
      <c r="E8612">
        <v>4</v>
      </c>
      <c r="M8612"/>
      <c r="Q8612"/>
      <c r="U8612"/>
      <c r="Y8612"/>
    </row>
    <row r="8613" spans="1:25" x14ac:dyDescent="0.25">
      <c r="A8613">
        <v>0.5</v>
      </c>
      <c r="B8613">
        <v>9.5</v>
      </c>
      <c r="C8613">
        <v>24.6</v>
      </c>
      <c r="D8613">
        <v>2.9</v>
      </c>
      <c r="E8613">
        <v>6.25</v>
      </c>
      <c r="M8613"/>
      <c r="Q8613"/>
      <c r="U8613"/>
      <c r="Y8613"/>
    </row>
    <row r="8614" spans="1:25" x14ac:dyDescent="0.25">
      <c r="A8614">
        <v>10.3</v>
      </c>
      <c r="B8614">
        <v>1.8</v>
      </c>
      <c r="C8614">
        <v>28.6</v>
      </c>
      <c r="D8614">
        <v>2.9</v>
      </c>
      <c r="E8614">
        <v>2.75</v>
      </c>
      <c r="M8614"/>
      <c r="Q8614"/>
      <c r="U8614"/>
      <c r="Y8614"/>
    </row>
    <row r="8615" spans="1:25" x14ac:dyDescent="0.25">
      <c r="A8615">
        <v>5.4</v>
      </c>
      <c r="B8615">
        <v>4</v>
      </c>
      <c r="C8615">
        <v>29.7</v>
      </c>
      <c r="D8615">
        <v>2.9</v>
      </c>
      <c r="E8615">
        <v>3.75</v>
      </c>
      <c r="M8615"/>
      <c r="Q8615"/>
      <c r="U8615"/>
      <c r="Y8615"/>
    </row>
    <row r="8616" spans="1:25" x14ac:dyDescent="0.25">
      <c r="A8616">
        <v>4.8</v>
      </c>
      <c r="B8616">
        <v>4.8</v>
      </c>
      <c r="C8616">
        <v>42</v>
      </c>
      <c r="D8616">
        <v>2.9</v>
      </c>
      <c r="E8616">
        <v>3.75</v>
      </c>
      <c r="M8616"/>
      <c r="Q8616"/>
      <c r="U8616"/>
      <c r="Y8616"/>
    </row>
    <row r="8617" spans="1:25" x14ac:dyDescent="0.25">
      <c r="A8617">
        <v>6.7</v>
      </c>
      <c r="B8617">
        <v>6</v>
      </c>
      <c r="C8617">
        <v>9.6</v>
      </c>
      <c r="D8617">
        <v>2.91</v>
      </c>
      <c r="E8617">
        <v>3.5</v>
      </c>
      <c r="M8617"/>
      <c r="Q8617"/>
      <c r="U8617"/>
      <c r="Y8617"/>
    </row>
    <row r="8618" spans="1:25" x14ac:dyDescent="0.25">
      <c r="A8618">
        <v>7.3</v>
      </c>
      <c r="B8618">
        <v>1</v>
      </c>
      <c r="C8618">
        <v>10.6</v>
      </c>
      <c r="D8618">
        <v>2.91</v>
      </c>
      <c r="E8618">
        <v>2.25</v>
      </c>
      <c r="M8618"/>
      <c r="Q8618"/>
      <c r="U8618"/>
      <c r="Y8618"/>
    </row>
    <row r="8619" spans="1:25" x14ac:dyDescent="0.25">
      <c r="A8619">
        <v>3.8</v>
      </c>
      <c r="B8619">
        <v>4.2</v>
      </c>
      <c r="C8619">
        <v>10.8</v>
      </c>
      <c r="D8619">
        <v>2.91</v>
      </c>
      <c r="E8619">
        <v>4</v>
      </c>
      <c r="M8619"/>
      <c r="Q8619"/>
      <c r="U8619"/>
      <c r="Y8619"/>
    </row>
    <row r="8620" spans="1:25" x14ac:dyDescent="0.25">
      <c r="A8620">
        <v>7.4</v>
      </c>
      <c r="B8620">
        <v>11.3</v>
      </c>
      <c r="C8620">
        <v>14.6</v>
      </c>
      <c r="D8620">
        <v>2.91</v>
      </c>
      <c r="E8620">
        <v>3.5</v>
      </c>
      <c r="M8620"/>
      <c r="Q8620"/>
      <c r="U8620"/>
      <c r="Y8620"/>
    </row>
    <row r="8621" spans="1:25" x14ac:dyDescent="0.25">
      <c r="A8621">
        <v>5.2</v>
      </c>
      <c r="B8621">
        <v>1.8</v>
      </c>
      <c r="C8621">
        <v>15.1</v>
      </c>
      <c r="D8621">
        <v>2.91</v>
      </c>
      <c r="E8621">
        <v>2.75</v>
      </c>
      <c r="M8621"/>
      <c r="Q8621"/>
      <c r="U8621"/>
      <c r="Y8621"/>
    </row>
    <row r="8622" spans="1:25" x14ac:dyDescent="0.25">
      <c r="A8622">
        <v>6.1</v>
      </c>
      <c r="B8622">
        <v>2.2999999999999998</v>
      </c>
      <c r="C8622">
        <v>15.2</v>
      </c>
      <c r="D8622">
        <v>2.91</v>
      </c>
      <c r="E8622">
        <v>2.75</v>
      </c>
      <c r="M8622"/>
      <c r="Q8622"/>
      <c r="U8622"/>
      <c r="Y8622"/>
    </row>
    <row r="8623" spans="1:25" x14ac:dyDescent="0.25">
      <c r="A8623">
        <v>2.9</v>
      </c>
      <c r="B8623">
        <v>2.4</v>
      </c>
      <c r="C8623">
        <v>26.7</v>
      </c>
      <c r="D8623">
        <v>2.91</v>
      </c>
      <c r="E8623">
        <v>4</v>
      </c>
      <c r="M8623"/>
      <c r="Q8623"/>
      <c r="U8623"/>
      <c r="Y8623"/>
    </row>
    <row r="8624" spans="1:25" x14ac:dyDescent="0.25">
      <c r="A8624">
        <v>3.5</v>
      </c>
      <c r="B8624">
        <v>1.8</v>
      </c>
      <c r="C8624">
        <v>32</v>
      </c>
      <c r="D8624">
        <v>2.91</v>
      </c>
      <c r="E8624">
        <v>4</v>
      </c>
      <c r="M8624"/>
      <c r="Q8624"/>
      <c r="U8624"/>
      <c r="Y8624"/>
    </row>
    <row r="8625" spans="1:25" x14ac:dyDescent="0.25">
      <c r="A8625">
        <v>7.3</v>
      </c>
      <c r="B8625">
        <v>3.9</v>
      </c>
      <c r="C8625">
        <v>45</v>
      </c>
      <c r="D8625">
        <v>2.91</v>
      </c>
      <c r="E8625">
        <v>3.25</v>
      </c>
      <c r="M8625"/>
      <c r="Q8625"/>
      <c r="U8625"/>
      <c r="Y8625"/>
    </row>
    <row r="8626" spans="1:25" x14ac:dyDescent="0.25">
      <c r="A8626">
        <v>2.6</v>
      </c>
      <c r="B8626">
        <v>10.4</v>
      </c>
      <c r="C8626">
        <v>45.2</v>
      </c>
      <c r="D8626">
        <v>2.91</v>
      </c>
      <c r="E8626">
        <v>5.25</v>
      </c>
      <c r="M8626"/>
      <c r="Q8626"/>
      <c r="U8626"/>
      <c r="Y8626"/>
    </row>
    <row r="8627" spans="1:25" x14ac:dyDescent="0.25">
      <c r="A8627">
        <v>7.3</v>
      </c>
      <c r="B8627">
        <v>16.899999999999999</v>
      </c>
      <c r="C8627">
        <v>75</v>
      </c>
      <c r="D8627">
        <v>2.91</v>
      </c>
      <c r="E8627">
        <v>5.75</v>
      </c>
      <c r="M8627"/>
      <c r="Q8627"/>
      <c r="U8627"/>
      <c r="Y8627"/>
    </row>
    <row r="8628" spans="1:25" x14ac:dyDescent="0.25">
      <c r="A8628">
        <v>5.8</v>
      </c>
      <c r="B8628">
        <v>3.4</v>
      </c>
      <c r="C8628">
        <v>6</v>
      </c>
      <c r="D8628">
        <v>2.92</v>
      </c>
      <c r="E8628">
        <v>3.25</v>
      </c>
      <c r="M8628"/>
      <c r="Q8628"/>
      <c r="U8628"/>
      <c r="Y8628"/>
    </row>
    <row r="8629" spans="1:25" x14ac:dyDescent="0.25">
      <c r="A8629">
        <v>0.9</v>
      </c>
      <c r="B8629">
        <v>4.0999999999999996</v>
      </c>
      <c r="C8629">
        <v>9.3000000000000007</v>
      </c>
      <c r="D8629">
        <v>2.92</v>
      </c>
      <c r="E8629">
        <v>5</v>
      </c>
      <c r="M8629"/>
      <c r="Q8629"/>
      <c r="U8629"/>
      <c r="Y8629"/>
    </row>
    <row r="8630" spans="1:25" x14ac:dyDescent="0.25">
      <c r="A8630">
        <v>8.6</v>
      </c>
      <c r="B8630">
        <v>6.6</v>
      </c>
      <c r="C8630">
        <v>11</v>
      </c>
      <c r="D8630">
        <v>2.92</v>
      </c>
      <c r="E8630">
        <v>3.5</v>
      </c>
      <c r="M8630"/>
      <c r="Q8630"/>
      <c r="U8630"/>
      <c r="Y8630"/>
    </row>
    <row r="8631" spans="1:25" x14ac:dyDescent="0.25">
      <c r="A8631">
        <v>0.6</v>
      </c>
      <c r="B8631">
        <v>3.5</v>
      </c>
      <c r="C8631">
        <v>11.8</v>
      </c>
      <c r="D8631">
        <v>2.92</v>
      </c>
      <c r="E8631">
        <v>5</v>
      </c>
      <c r="M8631"/>
      <c r="Q8631"/>
      <c r="U8631"/>
      <c r="Y8631"/>
    </row>
    <row r="8632" spans="1:25" x14ac:dyDescent="0.25">
      <c r="A8632">
        <v>6.8</v>
      </c>
      <c r="B8632">
        <v>5.9</v>
      </c>
      <c r="C8632">
        <v>12.2</v>
      </c>
      <c r="D8632">
        <v>2.92</v>
      </c>
      <c r="E8632">
        <v>3.5</v>
      </c>
      <c r="M8632"/>
      <c r="Q8632"/>
      <c r="U8632"/>
      <c r="Y8632"/>
    </row>
    <row r="8633" spans="1:25" x14ac:dyDescent="0.25">
      <c r="A8633">
        <v>7.6</v>
      </c>
      <c r="B8633">
        <v>9.1999999999999993</v>
      </c>
      <c r="C8633">
        <v>12.2</v>
      </c>
      <c r="D8633">
        <v>2.92</v>
      </c>
      <c r="E8633">
        <v>3.5</v>
      </c>
      <c r="M8633"/>
      <c r="Q8633"/>
      <c r="U8633"/>
      <c r="Y8633"/>
    </row>
    <row r="8634" spans="1:25" x14ac:dyDescent="0.25">
      <c r="A8634">
        <v>4.4000000000000004</v>
      </c>
      <c r="B8634">
        <v>1.2</v>
      </c>
      <c r="C8634">
        <v>29.3</v>
      </c>
      <c r="D8634">
        <v>2.92</v>
      </c>
      <c r="E8634">
        <v>4</v>
      </c>
      <c r="M8634"/>
      <c r="Q8634"/>
      <c r="U8634"/>
      <c r="Y8634"/>
    </row>
    <row r="8635" spans="1:25" x14ac:dyDescent="0.25">
      <c r="A8635">
        <v>6.6</v>
      </c>
      <c r="B8635">
        <v>2.4</v>
      </c>
      <c r="C8635">
        <v>44.5</v>
      </c>
      <c r="D8635">
        <v>2.92</v>
      </c>
      <c r="E8635">
        <v>2.75</v>
      </c>
      <c r="M8635"/>
      <c r="Q8635"/>
      <c r="U8635"/>
      <c r="Y8635"/>
    </row>
    <row r="8636" spans="1:25" x14ac:dyDescent="0.25">
      <c r="A8636">
        <v>6.6</v>
      </c>
      <c r="B8636">
        <v>3.3</v>
      </c>
      <c r="C8636">
        <v>6.8</v>
      </c>
      <c r="D8636">
        <v>2.93</v>
      </c>
      <c r="E8636">
        <v>2.75</v>
      </c>
      <c r="M8636"/>
      <c r="Q8636"/>
      <c r="U8636"/>
      <c r="Y8636"/>
    </row>
    <row r="8637" spans="1:25" x14ac:dyDescent="0.25">
      <c r="A8637">
        <v>7.6</v>
      </c>
      <c r="B8637">
        <v>5.5</v>
      </c>
      <c r="C8637">
        <v>7.3</v>
      </c>
      <c r="D8637">
        <v>2.93</v>
      </c>
      <c r="E8637">
        <v>3.5</v>
      </c>
      <c r="M8637"/>
      <c r="Q8637"/>
      <c r="U8637"/>
      <c r="Y8637"/>
    </row>
    <row r="8638" spans="1:25" x14ac:dyDescent="0.25">
      <c r="A8638">
        <v>0.4</v>
      </c>
      <c r="B8638">
        <v>5.2</v>
      </c>
      <c r="C8638">
        <v>16.5</v>
      </c>
      <c r="D8638">
        <v>2.93</v>
      </c>
      <c r="E8638">
        <v>5.75</v>
      </c>
      <c r="M8638"/>
      <c r="Q8638"/>
      <c r="U8638"/>
      <c r="Y8638"/>
    </row>
    <row r="8639" spans="1:25" x14ac:dyDescent="0.25">
      <c r="A8639">
        <v>5.0999999999999996</v>
      </c>
      <c r="B8639">
        <v>6.2</v>
      </c>
      <c r="C8639">
        <v>20.399999999999999</v>
      </c>
      <c r="D8639">
        <v>2.93</v>
      </c>
      <c r="E8639">
        <v>4.5</v>
      </c>
      <c r="M8639"/>
      <c r="Q8639"/>
      <c r="U8639"/>
      <c r="Y8639"/>
    </row>
    <row r="8640" spans="1:25" x14ac:dyDescent="0.25">
      <c r="A8640">
        <v>6</v>
      </c>
      <c r="B8640">
        <v>11.8</v>
      </c>
      <c r="C8640">
        <v>26.3</v>
      </c>
      <c r="D8640">
        <v>2.93</v>
      </c>
      <c r="E8640">
        <v>4.5</v>
      </c>
      <c r="M8640"/>
      <c r="Q8640"/>
      <c r="U8640"/>
      <c r="Y8640"/>
    </row>
    <row r="8641" spans="1:25" x14ac:dyDescent="0.25">
      <c r="A8641">
        <v>13.6</v>
      </c>
      <c r="B8641">
        <v>8.6999999999999993</v>
      </c>
      <c r="C8641">
        <v>28.6</v>
      </c>
      <c r="D8641">
        <v>2.93</v>
      </c>
      <c r="E8641">
        <v>4</v>
      </c>
      <c r="M8641"/>
      <c r="Q8641"/>
      <c r="U8641"/>
      <c r="Y8641"/>
    </row>
    <row r="8642" spans="1:25" x14ac:dyDescent="0.25">
      <c r="A8642">
        <v>3.9</v>
      </c>
      <c r="B8642">
        <v>13.2</v>
      </c>
      <c r="C8642">
        <v>34.6</v>
      </c>
      <c r="D8642">
        <v>2.93</v>
      </c>
      <c r="E8642">
        <v>5.25</v>
      </c>
      <c r="M8642"/>
      <c r="Q8642"/>
      <c r="U8642"/>
      <c r="Y8642"/>
    </row>
    <row r="8643" spans="1:25" x14ac:dyDescent="0.25">
      <c r="A8643">
        <v>6.2</v>
      </c>
      <c r="B8643">
        <v>12.9</v>
      </c>
      <c r="C8643">
        <v>38.700000000000003</v>
      </c>
      <c r="D8643">
        <v>2.93</v>
      </c>
      <c r="E8643">
        <v>4.5</v>
      </c>
      <c r="M8643"/>
      <c r="Q8643"/>
      <c r="U8643"/>
      <c r="Y8643"/>
    </row>
    <row r="8644" spans="1:25" x14ac:dyDescent="0.25">
      <c r="A8644">
        <v>4.9000000000000004</v>
      </c>
      <c r="B8644">
        <v>4</v>
      </c>
      <c r="C8644">
        <v>43.7</v>
      </c>
      <c r="D8644">
        <v>2.93</v>
      </c>
      <c r="E8644">
        <v>3.75</v>
      </c>
      <c r="M8644"/>
      <c r="Q8644"/>
      <c r="U8644"/>
      <c r="Y8644"/>
    </row>
    <row r="8645" spans="1:25" x14ac:dyDescent="0.25">
      <c r="A8645">
        <v>4.2</v>
      </c>
      <c r="B8645">
        <v>2.9</v>
      </c>
      <c r="C8645">
        <v>50.4</v>
      </c>
      <c r="D8645">
        <v>2.93</v>
      </c>
      <c r="E8645">
        <v>4.75</v>
      </c>
      <c r="M8645"/>
      <c r="Q8645"/>
      <c r="U8645"/>
      <c r="Y8645"/>
    </row>
    <row r="8646" spans="1:25" x14ac:dyDescent="0.25">
      <c r="A8646">
        <v>4.9000000000000004</v>
      </c>
      <c r="B8646">
        <v>3.4</v>
      </c>
      <c r="C8646">
        <v>85.2</v>
      </c>
      <c r="D8646">
        <v>2.93</v>
      </c>
      <c r="E8646">
        <v>4.5</v>
      </c>
      <c r="M8646"/>
      <c r="Q8646"/>
      <c r="U8646"/>
      <c r="Y8646"/>
    </row>
    <row r="8647" spans="1:25" x14ac:dyDescent="0.25">
      <c r="A8647">
        <v>3.7</v>
      </c>
      <c r="B8647">
        <v>6.5</v>
      </c>
      <c r="C8647">
        <v>143</v>
      </c>
      <c r="D8647">
        <v>2.93</v>
      </c>
      <c r="E8647">
        <v>7</v>
      </c>
      <c r="M8647"/>
      <c r="Q8647"/>
      <c r="U8647"/>
      <c r="Y8647"/>
    </row>
    <row r="8648" spans="1:25" x14ac:dyDescent="0.25">
      <c r="A8648">
        <v>5.8</v>
      </c>
      <c r="B8648">
        <v>10.4</v>
      </c>
      <c r="C8648">
        <v>245</v>
      </c>
      <c r="D8648">
        <v>2.93</v>
      </c>
      <c r="E8648">
        <v>6.25</v>
      </c>
      <c r="M8648"/>
      <c r="Q8648"/>
      <c r="U8648"/>
      <c r="Y8648"/>
    </row>
    <row r="8649" spans="1:25" x14ac:dyDescent="0.25">
      <c r="A8649">
        <v>2.2999999999999998</v>
      </c>
      <c r="B8649">
        <v>2.2999999999999998</v>
      </c>
      <c r="C8649">
        <v>34.4</v>
      </c>
      <c r="D8649">
        <v>2.94</v>
      </c>
      <c r="E8649">
        <v>4</v>
      </c>
      <c r="M8649"/>
      <c r="Q8649"/>
      <c r="U8649"/>
      <c r="Y8649"/>
    </row>
    <row r="8650" spans="1:25" x14ac:dyDescent="0.25">
      <c r="A8650">
        <v>7.4</v>
      </c>
      <c r="B8650">
        <v>20.100000000000001</v>
      </c>
      <c r="C8650">
        <v>34.4</v>
      </c>
      <c r="D8650">
        <v>2.94</v>
      </c>
      <c r="E8650">
        <v>5</v>
      </c>
      <c r="M8650"/>
      <c r="Q8650"/>
      <c r="U8650"/>
      <c r="Y8650"/>
    </row>
    <row r="8651" spans="1:25" x14ac:dyDescent="0.25">
      <c r="A8651">
        <v>5.9</v>
      </c>
      <c r="B8651">
        <v>10.8</v>
      </c>
      <c r="C8651">
        <v>37.299999999999997</v>
      </c>
      <c r="D8651">
        <v>2.94</v>
      </c>
      <c r="E8651">
        <v>4.5</v>
      </c>
      <c r="M8651"/>
      <c r="Q8651"/>
      <c r="U8651"/>
      <c r="Y8651"/>
    </row>
    <row r="8652" spans="1:25" x14ac:dyDescent="0.25">
      <c r="A8652">
        <v>7.7</v>
      </c>
      <c r="B8652">
        <v>4.8</v>
      </c>
      <c r="C8652">
        <v>8.4</v>
      </c>
      <c r="D8652">
        <v>2.95</v>
      </c>
      <c r="E8652">
        <v>2.75</v>
      </c>
      <c r="M8652"/>
      <c r="Q8652"/>
      <c r="U8652"/>
      <c r="Y8652"/>
    </row>
    <row r="8653" spans="1:25" x14ac:dyDescent="0.25">
      <c r="A8653">
        <v>8.6999999999999993</v>
      </c>
      <c r="B8653">
        <v>5.7</v>
      </c>
      <c r="C8653">
        <v>9.8000000000000007</v>
      </c>
      <c r="D8653">
        <v>2.95</v>
      </c>
      <c r="E8653">
        <v>3.5</v>
      </c>
      <c r="M8653"/>
      <c r="Q8653"/>
      <c r="U8653"/>
      <c r="Y8653"/>
    </row>
    <row r="8654" spans="1:25" x14ac:dyDescent="0.25">
      <c r="A8654">
        <v>5.7</v>
      </c>
      <c r="B8654">
        <v>15.3</v>
      </c>
      <c r="C8654">
        <v>12.3</v>
      </c>
      <c r="D8654">
        <v>2.95</v>
      </c>
      <c r="E8654">
        <v>5</v>
      </c>
      <c r="M8654"/>
      <c r="Q8654"/>
      <c r="U8654"/>
      <c r="Y8654"/>
    </row>
    <row r="8655" spans="1:25" x14ac:dyDescent="0.25">
      <c r="A8655">
        <v>4.9000000000000004</v>
      </c>
      <c r="B8655">
        <v>10.6</v>
      </c>
      <c r="C8655">
        <v>13.4</v>
      </c>
      <c r="D8655">
        <v>2.95</v>
      </c>
      <c r="E8655">
        <v>4</v>
      </c>
      <c r="M8655"/>
      <c r="Q8655"/>
      <c r="U8655"/>
      <c r="Y8655"/>
    </row>
    <row r="8656" spans="1:25" x14ac:dyDescent="0.25">
      <c r="A8656">
        <v>0.6</v>
      </c>
      <c r="B8656">
        <v>7.3</v>
      </c>
      <c r="C8656">
        <v>15.7</v>
      </c>
      <c r="D8656">
        <v>2.95</v>
      </c>
      <c r="E8656">
        <v>5.75</v>
      </c>
      <c r="M8656"/>
      <c r="Q8656"/>
      <c r="U8656"/>
      <c r="Y8656"/>
    </row>
    <row r="8657" spans="1:25" x14ac:dyDescent="0.25">
      <c r="A8657">
        <v>5.5</v>
      </c>
      <c r="B8657">
        <v>6.3</v>
      </c>
      <c r="C8657">
        <v>17.899999999999999</v>
      </c>
      <c r="D8657">
        <v>2.95</v>
      </c>
      <c r="E8657">
        <v>4</v>
      </c>
      <c r="M8657"/>
      <c r="Q8657"/>
      <c r="U8657"/>
      <c r="Y8657"/>
    </row>
    <row r="8658" spans="1:25" x14ac:dyDescent="0.25">
      <c r="A8658">
        <v>0.1</v>
      </c>
      <c r="B8658">
        <v>5</v>
      </c>
      <c r="C8658">
        <v>21.7</v>
      </c>
      <c r="D8658">
        <v>2.95</v>
      </c>
      <c r="E8658">
        <v>6.25</v>
      </c>
      <c r="M8658"/>
      <c r="Q8658"/>
      <c r="U8658"/>
      <c r="Y8658"/>
    </row>
    <row r="8659" spans="1:25" x14ac:dyDescent="0.25">
      <c r="A8659">
        <v>4.5999999999999996</v>
      </c>
      <c r="B8659">
        <v>2.1</v>
      </c>
      <c r="C8659">
        <v>37.4</v>
      </c>
      <c r="D8659">
        <v>2.95</v>
      </c>
      <c r="E8659">
        <v>3.25</v>
      </c>
      <c r="M8659"/>
      <c r="Q8659"/>
      <c r="U8659"/>
      <c r="Y8659"/>
    </row>
    <row r="8660" spans="1:25" x14ac:dyDescent="0.25">
      <c r="A8660">
        <v>4.4000000000000004</v>
      </c>
      <c r="B8660">
        <v>2.1</v>
      </c>
      <c r="C8660">
        <v>67</v>
      </c>
      <c r="D8660">
        <v>2.95</v>
      </c>
      <c r="E8660">
        <v>4.75</v>
      </c>
      <c r="M8660"/>
      <c r="Q8660"/>
      <c r="U8660"/>
      <c r="Y8660"/>
    </row>
    <row r="8661" spans="1:25" x14ac:dyDescent="0.25">
      <c r="A8661">
        <v>2.9</v>
      </c>
      <c r="B8661">
        <v>4.8</v>
      </c>
      <c r="C8661">
        <v>9.1999999999999993</v>
      </c>
      <c r="D8661">
        <v>2.96</v>
      </c>
      <c r="E8661">
        <v>4</v>
      </c>
      <c r="M8661"/>
      <c r="Q8661"/>
      <c r="U8661"/>
      <c r="Y8661"/>
    </row>
    <row r="8662" spans="1:25" x14ac:dyDescent="0.25">
      <c r="A8662">
        <v>6.4</v>
      </c>
      <c r="B8662">
        <v>3.4</v>
      </c>
      <c r="C8662">
        <v>22</v>
      </c>
      <c r="D8662">
        <v>2.96</v>
      </c>
      <c r="E8662">
        <v>3.75</v>
      </c>
      <c r="M8662"/>
      <c r="Q8662"/>
      <c r="U8662"/>
      <c r="Y8662"/>
    </row>
    <row r="8663" spans="1:25" x14ac:dyDescent="0.25">
      <c r="A8663">
        <v>6.3</v>
      </c>
      <c r="B8663">
        <v>6.9</v>
      </c>
      <c r="C8663">
        <v>25.7</v>
      </c>
      <c r="D8663">
        <v>2.97</v>
      </c>
      <c r="E8663">
        <v>4.5</v>
      </c>
      <c r="M8663"/>
      <c r="Q8663"/>
      <c r="U8663"/>
      <c r="Y8663"/>
    </row>
    <row r="8664" spans="1:25" x14ac:dyDescent="0.25">
      <c r="A8664">
        <v>5.8</v>
      </c>
      <c r="B8664">
        <v>5.6</v>
      </c>
      <c r="C8664">
        <v>28.1</v>
      </c>
      <c r="D8664">
        <v>2.97</v>
      </c>
      <c r="E8664">
        <v>4.5</v>
      </c>
      <c r="M8664"/>
      <c r="Q8664"/>
      <c r="U8664"/>
      <c r="Y8664"/>
    </row>
    <row r="8665" spans="1:25" x14ac:dyDescent="0.25">
      <c r="A8665">
        <v>7.4</v>
      </c>
      <c r="B8665">
        <v>3.5</v>
      </c>
      <c r="C8665">
        <v>46</v>
      </c>
      <c r="D8665">
        <v>2.97</v>
      </c>
      <c r="E8665">
        <v>3.25</v>
      </c>
      <c r="M8665"/>
      <c r="Q8665"/>
      <c r="U8665"/>
      <c r="Y8665"/>
    </row>
    <row r="8666" spans="1:25" x14ac:dyDescent="0.25">
      <c r="A8666">
        <v>6.8</v>
      </c>
      <c r="B8666">
        <v>5.6</v>
      </c>
      <c r="C8666">
        <v>12</v>
      </c>
      <c r="D8666">
        <v>2.98</v>
      </c>
      <c r="E8666">
        <v>3.5</v>
      </c>
      <c r="M8666"/>
      <c r="Q8666"/>
      <c r="U8666"/>
      <c r="Y8666"/>
    </row>
    <row r="8667" spans="1:25" x14ac:dyDescent="0.25">
      <c r="A8667">
        <v>1.6</v>
      </c>
      <c r="B8667">
        <v>3.6</v>
      </c>
      <c r="C8667">
        <v>23.5</v>
      </c>
      <c r="D8667">
        <v>2.98</v>
      </c>
      <c r="E8667">
        <v>5.5</v>
      </c>
      <c r="M8667"/>
      <c r="Q8667"/>
      <c r="U8667"/>
      <c r="Y8667"/>
    </row>
    <row r="8668" spans="1:25" x14ac:dyDescent="0.25">
      <c r="A8668">
        <v>3.7</v>
      </c>
      <c r="B8668">
        <v>10.3</v>
      </c>
      <c r="C8668">
        <v>38.4</v>
      </c>
      <c r="D8668">
        <v>2.98</v>
      </c>
      <c r="E8668">
        <v>5.25</v>
      </c>
      <c r="M8668"/>
      <c r="Q8668"/>
      <c r="U8668"/>
      <c r="Y8668"/>
    </row>
    <row r="8669" spans="1:25" x14ac:dyDescent="0.25">
      <c r="A8669">
        <v>5.9</v>
      </c>
      <c r="B8669">
        <v>16.3</v>
      </c>
      <c r="C8669">
        <v>45</v>
      </c>
      <c r="D8669">
        <v>2.98</v>
      </c>
      <c r="E8669">
        <v>5.5</v>
      </c>
      <c r="M8669"/>
      <c r="Q8669"/>
      <c r="U8669"/>
      <c r="Y8669"/>
    </row>
    <row r="8670" spans="1:25" x14ac:dyDescent="0.25">
      <c r="A8670">
        <v>6.3</v>
      </c>
      <c r="B8670">
        <v>6.8</v>
      </c>
      <c r="C8670">
        <v>222</v>
      </c>
      <c r="D8670">
        <v>2.98</v>
      </c>
      <c r="E8670">
        <v>6.25</v>
      </c>
      <c r="M8670"/>
      <c r="Q8670"/>
      <c r="U8670"/>
      <c r="Y8670"/>
    </row>
    <row r="8671" spans="1:25" x14ac:dyDescent="0.25">
      <c r="A8671">
        <v>6.9</v>
      </c>
      <c r="B8671">
        <v>5.8</v>
      </c>
      <c r="C8671">
        <v>8.5</v>
      </c>
      <c r="D8671">
        <v>2.99</v>
      </c>
      <c r="E8671">
        <v>3.5</v>
      </c>
      <c r="M8671"/>
      <c r="Q8671"/>
      <c r="U8671"/>
      <c r="Y8671"/>
    </row>
    <row r="8672" spans="1:25" x14ac:dyDescent="0.25">
      <c r="A8672">
        <v>8.1</v>
      </c>
      <c r="B8672">
        <v>5.9</v>
      </c>
      <c r="C8672">
        <v>8.8000000000000007</v>
      </c>
      <c r="D8672">
        <v>2.99</v>
      </c>
      <c r="E8672">
        <v>3.5</v>
      </c>
      <c r="M8672"/>
      <c r="Q8672"/>
      <c r="U8672"/>
      <c r="Y8672"/>
    </row>
    <row r="8673" spans="1:25" x14ac:dyDescent="0.25">
      <c r="A8673">
        <v>0.7</v>
      </c>
      <c r="B8673">
        <v>3.7</v>
      </c>
      <c r="C8673">
        <v>10.199999999999999</v>
      </c>
      <c r="D8673">
        <v>2.99</v>
      </c>
      <c r="E8673">
        <v>5</v>
      </c>
      <c r="M8673"/>
      <c r="Q8673"/>
      <c r="U8673"/>
      <c r="Y8673"/>
    </row>
    <row r="8674" spans="1:25" x14ac:dyDescent="0.25">
      <c r="A8674">
        <v>7.1</v>
      </c>
      <c r="B8674">
        <v>3.3</v>
      </c>
      <c r="C8674">
        <v>33.9</v>
      </c>
      <c r="D8674">
        <v>2.99</v>
      </c>
      <c r="E8674">
        <v>3.25</v>
      </c>
      <c r="M8674"/>
      <c r="Q8674"/>
      <c r="U8674"/>
      <c r="Y8674"/>
    </row>
    <row r="8675" spans="1:25" x14ac:dyDescent="0.25">
      <c r="A8675">
        <v>6.1</v>
      </c>
      <c r="B8675">
        <v>5.3</v>
      </c>
      <c r="C8675">
        <v>7.7</v>
      </c>
      <c r="D8675">
        <v>3</v>
      </c>
      <c r="E8675">
        <v>4</v>
      </c>
      <c r="M8675"/>
      <c r="Q8675"/>
      <c r="U8675"/>
      <c r="Y8675"/>
    </row>
    <row r="8676" spans="1:25" x14ac:dyDescent="0.25">
      <c r="A8676">
        <v>4.7</v>
      </c>
      <c r="B8676">
        <v>2.8</v>
      </c>
      <c r="C8676">
        <v>11.4</v>
      </c>
      <c r="D8676">
        <v>3</v>
      </c>
      <c r="E8676">
        <v>2.75</v>
      </c>
      <c r="M8676"/>
      <c r="Q8676"/>
      <c r="U8676"/>
      <c r="Y8676"/>
    </row>
    <row r="8677" spans="1:25" x14ac:dyDescent="0.25">
      <c r="A8677">
        <v>9.5</v>
      </c>
      <c r="B8677">
        <v>6.1</v>
      </c>
      <c r="C8677">
        <v>19.600000000000001</v>
      </c>
      <c r="D8677">
        <v>3</v>
      </c>
      <c r="E8677">
        <v>3.5</v>
      </c>
      <c r="M8677"/>
      <c r="Q8677"/>
      <c r="U8677"/>
      <c r="Y8677"/>
    </row>
    <row r="8678" spans="1:25" x14ac:dyDescent="0.25">
      <c r="A8678">
        <v>0.8</v>
      </c>
      <c r="B8678">
        <v>6.1</v>
      </c>
      <c r="C8678">
        <v>19.899999999999999</v>
      </c>
      <c r="D8678">
        <v>3</v>
      </c>
      <c r="E8678">
        <v>5.75</v>
      </c>
      <c r="M8678"/>
      <c r="Q8678"/>
      <c r="U8678"/>
      <c r="Y8678"/>
    </row>
    <row r="8679" spans="1:25" x14ac:dyDescent="0.25">
      <c r="A8679">
        <v>5</v>
      </c>
      <c r="B8679">
        <v>3.7</v>
      </c>
      <c r="C8679">
        <v>21</v>
      </c>
      <c r="D8679">
        <v>3</v>
      </c>
      <c r="E8679">
        <v>3.75</v>
      </c>
      <c r="M8679"/>
      <c r="Q8679"/>
      <c r="U8679"/>
      <c r="Y8679"/>
    </row>
    <row r="8680" spans="1:25" x14ac:dyDescent="0.25">
      <c r="A8680">
        <v>8.6999999999999993</v>
      </c>
      <c r="B8680">
        <v>3.9</v>
      </c>
      <c r="C8680">
        <v>27.5</v>
      </c>
      <c r="D8680">
        <v>3</v>
      </c>
      <c r="E8680">
        <v>3.25</v>
      </c>
      <c r="M8680"/>
      <c r="Q8680"/>
      <c r="U8680"/>
      <c r="Y8680"/>
    </row>
    <row r="8681" spans="1:25" x14ac:dyDescent="0.25">
      <c r="A8681">
        <v>2.1</v>
      </c>
      <c r="B8681">
        <v>1</v>
      </c>
      <c r="C8681">
        <v>42</v>
      </c>
      <c r="D8681">
        <v>3</v>
      </c>
      <c r="E8681">
        <v>4</v>
      </c>
      <c r="M8681"/>
      <c r="Q8681"/>
      <c r="U8681"/>
      <c r="Y8681"/>
    </row>
    <row r="8682" spans="1:25" x14ac:dyDescent="0.25">
      <c r="A8682">
        <v>5.3</v>
      </c>
      <c r="B8682">
        <v>1</v>
      </c>
      <c r="C8682">
        <v>61.6</v>
      </c>
      <c r="D8682">
        <v>3</v>
      </c>
      <c r="E8682">
        <v>4</v>
      </c>
      <c r="M8682"/>
      <c r="Q8682"/>
      <c r="U8682"/>
      <c r="Y8682"/>
    </row>
    <row r="8683" spans="1:25" x14ac:dyDescent="0.25">
      <c r="A8683">
        <v>3.9</v>
      </c>
      <c r="B8683">
        <v>3.6</v>
      </c>
      <c r="C8683">
        <v>8</v>
      </c>
      <c r="D8683">
        <v>3.01</v>
      </c>
      <c r="E8683">
        <v>5</v>
      </c>
      <c r="M8683"/>
      <c r="Q8683"/>
      <c r="U8683"/>
      <c r="Y8683"/>
    </row>
    <row r="8684" spans="1:25" x14ac:dyDescent="0.25">
      <c r="A8684">
        <v>7.8</v>
      </c>
      <c r="B8684">
        <v>13.5</v>
      </c>
      <c r="C8684">
        <v>10.1</v>
      </c>
      <c r="D8684">
        <v>3.01</v>
      </c>
      <c r="E8684">
        <v>4.5</v>
      </c>
      <c r="M8684"/>
      <c r="Q8684"/>
      <c r="U8684"/>
      <c r="Y8684"/>
    </row>
    <row r="8685" spans="1:25" x14ac:dyDescent="0.25">
      <c r="A8685">
        <v>4.5999999999999996</v>
      </c>
      <c r="B8685">
        <v>7.4</v>
      </c>
      <c r="C8685">
        <v>11.4</v>
      </c>
      <c r="D8685">
        <v>3.01</v>
      </c>
      <c r="E8685">
        <v>5</v>
      </c>
      <c r="M8685"/>
      <c r="Q8685"/>
      <c r="U8685"/>
      <c r="Y8685"/>
    </row>
    <row r="8686" spans="1:25" x14ac:dyDescent="0.25">
      <c r="A8686">
        <v>9</v>
      </c>
      <c r="B8686">
        <v>5</v>
      </c>
      <c r="C8686">
        <v>11.9</v>
      </c>
      <c r="D8686">
        <v>3.01</v>
      </c>
      <c r="E8686">
        <v>4.5</v>
      </c>
      <c r="M8686"/>
      <c r="Q8686"/>
      <c r="U8686"/>
      <c r="Y8686"/>
    </row>
    <row r="8687" spans="1:25" x14ac:dyDescent="0.25">
      <c r="A8687">
        <v>3.5</v>
      </c>
      <c r="B8687">
        <v>7.5</v>
      </c>
      <c r="C8687">
        <v>17.899999999999999</v>
      </c>
      <c r="D8687">
        <v>3.01</v>
      </c>
      <c r="E8687">
        <v>5.75</v>
      </c>
      <c r="M8687"/>
      <c r="Q8687"/>
      <c r="U8687"/>
      <c r="Y8687"/>
    </row>
    <row r="8688" spans="1:25" x14ac:dyDescent="0.25">
      <c r="A8688">
        <v>3.6</v>
      </c>
      <c r="B8688">
        <v>7.2</v>
      </c>
      <c r="C8688">
        <v>20.7</v>
      </c>
      <c r="D8688">
        <v>3.01</v>
      </c>
      <c r="E8688">
        <v>6.25</v>
      </c>
      <c r="M8688"/>
      <c r="Q8688"/>
      <c r="U8688"/>
      <c r="Y8688"/>
    </row>
    <row r="8689" spans="1:25" x14ac:dyDescent="0.25">
      <c r="A8689">
        <v>1.7</v>
      </c>
      <c r="B8689">
        <v>2.6</v>
      </c>
      <c r="C8689">
        <v>20.8</v>
      </c>
      <c r="D8689">
        <v>3.01</v>
      </c>
      <c r="E8689">
        <v>6</v>
      </c>
      <c r="M8689"/>
      <c r="Q8689"/>
      <c r="U8689"/>
      <c r="Y8689"/>
    </row>
    <row r="8690" spans="1:25" x14ac:dyDescent="0.25">
      <c r="A8690">
        <v>3.2</v>
      </c>
      <c r="B8690">
        <v>3.7</v>
      </c>
      <c r="C8690">
        <v>60.8</v>
      </c>
      <c r="D8690">
        <v>3.01</v>
      </c>
      <c r="E8690">
        <v>6.25</v>
      </c>
      <c r="M8690"/>
      <c r="Q8690"/>
      <c r="U8690"/>
      <c r="Y8690"/>
    </row>
    <row r="8691" spans="1:25" x14ac:dyDescent="0.25">
      <c r="A8691">
        <v>3.3</v>
      </c>
      <c r="B8691">
        <v>4.7</v>
      </c>
      <c r="C8691">
        <v>761</v>
      </c>
      <c r="D8691">
        <v>3.01</v>
      </c>
      <c r="E8691">
        <v>7.25</v>
      </c>
      <c r="M8691"/>
      <c r="Q8691"/>
      <c r="U8691"/>
      <c r="Y8691"/>
    </row>
    <row r="8692" spans="1:25" x14ac:dyDescent="0.25">
      <c r="A8692">
        <v>4.2</v>
      </c>
      <c r="B8692">
        <v>4</v>
      </c>
      <c r="C8692">
        <v>4.9000000000000004</v>
      </c>
      <c r="D8692">
        <v>3.02</v>
      </c>
      <c r="E8692">
        <v>5</v>
      </c>
      <c r="M8692"/>
      <c r="Q8692"/>
      <c r="U8692"/>
      <c r="Y8692"/>
    </row>
    <row r="8693" spans="1:25" x14ac:dyDescent="0.25">
      <c r="A8693">
        <v>5.6</v>
      </c>
      <c r="B8693">
        <v>1.4</v>
      </c>
      <c r="C8693">
        <v>7.1</v>
      </c>
      <c r="D8693">
        <v>3.02</v>
      </c>
      <c r="E8693">
        <v>3.75</v>
      </c>
      <c r="M8693"/>
      <c r="Q8693"/>
      <c r="U8693"/>
      <c r="Y8693"/>
    </row>
    <row r="8694" spans="1:25" x14ac:dyDescent="0.25">
      <c r="A8694">
        <v>0.5</v>
      </c>
      <c r="B8694">
        <v>4.9000000000000004</v>
      </c>
      <c r="C8694">
        <v>8.4</v>
      </c>
      <c r="D8694">
        <v>3.02</v>
      </c>
      <c r="E8694">
        <v>6</v>
      </c>
      <c r="M8694"/>
      <c r="Q8694"/>
      <c r="U8694"/>
      <c r="Y8694"/>
    </row>
    <row r="8695" spans="1:25" x14ac:dyDescent="0.25">
      <c r="A8695">
        <v>5.8</v>
      </c>
      <c r="B8695">
        <v>4.3</v>
      </c>
      <c r="C8695">
        <v>48</v>
      </c>
      <c r="D8695">
        <v>3.02</v>
      </c>
      <c r="E8695">
        <v>4.75</v>
      </c>
      <c r="M8695"/>
      <c r="Q8695"/>
      <c r="U8695"/>
      <c r="Y8695"/>
    </row>
    <row r="8696" spans="1:25" x14ac:dyDescent="0.25">
      <c r="A8696">
        <v>7.5</v>
      </c>
      <c r="B8696">
        <v>3.7</v>
      </c>
      <c r="C8696">
        <v>56.8</v>
      </c>
      <c r="D8696">
        <v>3.02</v>
      </c>
      <c r="E8696">
        <v>5</v>
      </c>
      <c r="M8696"/>
      <c r="Q8696"/>
      <c r="U8696"/>
      <c r="Y8696"/>
    </row>
    <row r="8697" spans="1:25" x14ac:dyDescent="0.25">
      <c r="A8697">
        <v>3.8</v>
      </c>
      <c r="B8697">
        <v>1.6</v>
      </c>
      <c r="C8697">
        <v>76.400000000000006</v>
      </c>
      <c r="D8697">
        <v>3.02</v>
      </c>
      <c r="E8697">
        <v>5.75</v>
      </c>
      <c r="M8697"/>
      <c r="Q8697"/>
      <c r="U8697"/>
      <c r="Y8697"/>
    </row>
    <row r="8698" spans="1:25" x14ac:dyDescent="0.25">
      <c r="A8698">
        <v>9.1</v>
      </c>
      <c r="B8698">
        <v>3.9</v>
      </c>
      <c r="C8698">
        <v>5.0999999999999996</v>
      </c>
      <c r="D8698">
        <v>3.03</v>
      </c>
      <c r="E8698">
        <v>3.75</v>
      </c>
      <c r="M8698"/>
      <c r="Q8698"/>
      <c r="U8698"/>
      <c r="Y8698"/>
    </row>
    <row r="8699" spans="1:25" x14ac:dyDescent="0.25">
      <c r="A8699">
        <v>7.9</v>
      </c>
      <c r="B8699">
        <v>4.9000000000000004</v>
      </c>
      <c r="C8699">
        <v>7.2</v>
      </c>
      <c r="D8699">
        <v>3.03</v>
      </c>
      <c r="E8699">
        <v>3.75</v>
      </c>
      <c r="M8699"/>
      <c r="Q8699"/>
      <c r="U8699"/>
      <c r="Y8699"/>
    </row>
    <row r="8700" spans="1:25" x14ac:dyDescent="0.25">
      <c r="A8700">
        <v>7.5</v>
      </c>
      <c r="B8700">
        <v>14.4</v>
      </c>
      <c r="C8700">
        <v>10.6</v>
      </c>
      <c r="D8700">
        <v>3.03</v>
      </c>
      <c r="E8700">
        <v>4.5</v>
      </c>
      <c r="M8700"/>
      <c r="Q8700"/>
      <c r="U8700"/>
      <c r="Y8700"/>
    </row>
    <row r="8701" spans="1:25" x14ac:dyDescent="0.25">
      <c r="A8701">
        <v>6.1</v>
      </c>
      <c r="B8701">
        <v>6.2</v>
      </c>
      <c r="C8701">
        <v>14.9</v>
      </c>
      <c r="D8701">
        <v>3.03</v>
      </c>
      <c r="E8701">
        <v>5</v>
      </c>
      <c r="M8701"/>
      <c r="Q8701"/>
      <c r="U8701"/>
      <c r="Y8701"/>
    </row>
    <row r="8702" spans="1:25" x14ac:dyDescent="0.25">
      <c r="A8702">
        <v>8.3000000000000007</v>
      </c>
      <c r="B8702">
        <v>4.4000000000000004</v>
      </c>
      <c r="C8702">
        <v>16.7</v>
      </c>
      <c r="D8702">
        <v>3.03</v>
      </c>
      <c r="E8702">
        <v>3.75</v>
      </c>
      <c r="M8702"/>
      <c r="Q8702"/>
      <c r="U8702"/>
      <c r="Y8702"/>
    </row>
    <row r="8703" spans="1:25" x14ac:dyDescent="0.25">
      <c r="A8703">
        <v>5.5</v>
      </c>
      <c r="B8703">
        <v>4.5</v>
      </c>
      <c r="C8703">
        <v>22.8</v>
      </c>
      <c r="D8703">
        <v>3.03</v>
      </c>
      <c r="E8703">
        <v>4.75</v>
      </c>
      <c r="M8703"/>
      <c r="Q8703"/>
      <c r="U8703"/>
      <c r="Y8703"/>
    </row>
    <row r="8704" spans="1:25" x14ac:dyDescent="0.25">
      <c r="A8704">
        <v>3.9</v>
      </c>
      <c r="B8704">
        <v>1.6</v>
      </c>
      <c r="C8704">
        <v>51.1</v>
      </c>
      <c r="D8704">
        <v>3.03</v>
      </c>
      <c r="E8704">
        <v>5.75</v>
      </c>
      <c r="M8704"/>
      <c r="Q8704"/>
      <c r="U8704"/>
      <c r="Y8704"/>
    </row>
    <row r="8705" spans="1:25" x14ac:dyDescent="0.25">
      <c r="A8705">
        <v>1.2</v>
      </c>
      <c r="B8705">
        <v>4.4000000000000004</v>
      </c>
      <c r="C8705">
        <v>11.1</v>
      </c>
      <c r="D8705">
        <v>3.04</v>
      </c>
      <c r="E8705">
        <v>6</v>
      </c>
      <c r="M8705"/>
      <c r="Q8705"/>
      <c r="U8705"/>
      <c r="Y8705"/>
    </row>
    <row r="8706" spans="1:25" x14ac:dyDescent="0.25">
      <c r="A8706">
        <v>6</v>
      </c>
      <c r="B8706">
        <v>8</v>
      </c>
      <c r="C8706">
        <v>23.1</v>
      </c>
      <c r="D8706">
        <v>3.04</v>
      </c>
      <c r="E8706">
        <v>5.5</v>
      </c>
      <c r="M8706"/>
      <c r="Q8706"/>
      <c r="U8706"/>
      <c r="Y8706"/>
    </row>
    <row r="8707" spans="1:25" x14ac:dyDescent="0.25">
      <c r="A8707">
        <v>2.5</v>
      </c>
      <c r="B8707">
        <v>6.4</v>
      </c>
      <c r="C8707">
        <v>26.8</v>
      </c>
      <c r="D8707">
        <v>3.04</v>
      </c>
      <c r="E8707">
        <v>6.25</v>
      </c>
      <c r="M8707"/>
      <c r="Q8707"/>
      <c r="U8707"/>
      <c r="Y8707"/>
    </row>
    <row r="8708" spans="1:25" x14ac:dyDescent="0.25">
      <c r="A8708">
        <v>5.0999999999999996</v>
      </c>
      <c r="B8708">
        <v>4.0999999999999996</v>
      </c>
      <c r="C8708">
        <v>34.5</v>
      </c>
      <c r="D8708">
        <v>3.04</v>
      </c>
      <c r="E8708">
        <v>4.75</v>
      </c>
      <c r="M8708"/>
      <c r="Q8708"/>
      <c r="U8708"/>
      <c r="Y8708"/>
    </row>
    <row r="8709" spans="1:25" x14ac:dyDescent="0.25">
      <c r="A8709">
        <v>3.7</v>
      </c>
      <c r="B8709">
        <v>4.0999999999999996</v>
      </c>
      <c r="C8709">
        <v>46.4</v>
      </c>
      <c r="D8709">
        <v>3.04</v>
      </c>
      <c r="E8709">
        <v>5.5</v>
      </c>
      <c r="M8709"/>
      <c r="Q8709"/>
      <c r="U8709"/>
      <c r="Y8709"/>
    </row>
    <row r="8710" spans="1:25" x14ac:dyDescent="0.25">
      <c r="A8710">
        <v>7.9</v>
      </c>
      <c r="B8710">
        <v>4.0999999999999996</v>
      </c>
      <c r="C8710">
        <v>48.6</v>
      </c>
      <c r="D8710">
        <v>3.04</v>
      </c>
      <c r="E8710">
        <v>4.25</v>
      </c>
      <c r="M8710"/>
      <c r="Q8710"/>
      <c r="U8710"/>
      <c r="Y8710"/>
    </row>
    <row r="8711" spans="1:25" x14ac:dyDescent="0.25">
      <c r="A8711">
        <v>5.3</v>
      </c>
      <c r="B8711">
        <v>5.6</v>
      </c>
      <c r="C8711">
        <v>329</v>
      </c>
      <c r="D8711">
        <v>3.04</v>
      </c>
      <c r="E8711">
        <v>7.25</v>
      </c>
      <c r="M8711"/>
      <c r="Q8711"/>
      <c r="U8711"/>
      <c r="Y8711"/>
    </row>
    <row r="8712" spans="1:25" x14ac:dyDescent="0.25">
      <c r="A8712">
        <v>8.8000000000000007</v>
      </c>
      <c r="B8712">
        <v>6.9</v>
      </c>
      <c r="C8712">
        <v>10.5</v>
      </c>
      <c r="D8712">
        <v>3.05</v>
      </c>
      <c r="E8712">
        <v>4.5</v>
      </c>
      <c r="M8712"/>
      <c r="Q8712"/>
      <c r="U8712"/>
      <c r="Y8712"/>
    </row>
    <row r="8713" spans="1:25" x14ac:dyDescent="0.25">
      <c r="A8713">
        <v>7.7</v>
      </c>
      <c r="B8713">
        <v>7.1</v>
      </c>
      <c r="C8713">
        <v>11.1</v>
      </c>
      <c r="D8713">
        <v>3.05</v>
      </c>
      <c r="E8713">
        <v>4.5</v>
      </c>
      <c r="M8713"/>
      <c r="Q8713"/>
      <c r="U8713"/>
      <c r="Y8713"/>
    </row>
    <row r="8714" spans="1:25" x14ac:dyDescent="0.25">
      <c r="A8714">
        <v>3.6</v>
      </c>
      <c r="B8714">
        <v>13.9</v>
      </c>
      <c r="C8714">
        <v>29.5</v>
      </c>
      <c r="D8714">
        <v>3.05</v>
      </c>
      <c r="E8714">
        <v>6.25</v>
      </c>
      <c r="M8714"/>
      <c r="Q8714"/>
      <c r="U8714"/>
      <c r="Y8714"/>
    </row>
    <row r="8715" spans="1:25" x14ac:dyDescent="0.25">
      <c r="A8715">
        <v>4.3</v>
      </c>
      <c r="B8715">
        <v>3</v>
      </c>
      <c r="C8715">
        <v>10.8</v>
      </c>
      <c r="D8715">
        <v>3.06</v>
      </c>
      <c r="E8715">
        <v>4.5</v>
      </c>
      <c r="M8715"/>
      <c r="Q8715"/>
      <c r="U8715"/>
      <c r="Y8715"/>
    </row>
    <row r="8716" spans="1:25" x14ac:dyDescent="0.25">
      <c r="A8716">
        <v>9.3000000000000007</v>
      </c>
      <c r="B8716">
        <v>21.4</v>
      </c>
      <c r="C8716">
        <v>14.8</v>
      </c>
      <c r="D8716">
        <v>3.06</v>
      </c>
      <c r="E8716">
        <v>5.5</v>
      </c>
      <c r="M8716"/>
      <c r="Q8716"/>
      <c r="U8716"/>
      <c r="Y8716"/>
    </row>
    <row r="8717" spans="1:25" x14ac:dyDescent="0.25">
      <c r="A8717">
        <v>2.7</v>
      </c>
      <c r="B8717">
        <v>3.6</v>
      </c>
      <c r="C8717">
        <v>24.9</v>
      </c>
      <c r="D8717">
        <v>3.06</v>
      </c>
      <c r="E8717">
        <v>5.5</v>
      </c>
      <c r="M8717"/>
      <c r="Q8717"/>
      <c r="U8717"/>
      <c r="Y8717"/>
    </row>
    <row r="8718" spans="1:25" x14ac:dyDescent="0.25">
      <c r="A8718">
        <v>6</v>
      </c>
      <c r="B8718">
        <v>3.7</v>
      </c>
      <c r="C8718">
        <v>3.4</v>
      </c>
      <c r="D8718">
        <v>3.07</v>
      </c>
      <c r="E8718">
        <v>4.25</v>
      </c>
      <c r="M8718"/>
      <c r="Q8718"/>
      <c r="U8718"/>
      <c r="Y8718"/>
    </row>
    <row r="8719" spans="1:25" x14ac:dyDescent="0.25">
      <c r="A8719">
        <v>5.8</v>
      </c>
      <c r="B8719">
        <v>3.5</v>
      </c>
      <c r="C8719">
        <v>4.2</v>
      </c>
      <c r="D8719">
        <v>3.07</v>
      </c>
      <c r="E8719">
        <v>4.25</v>
      </c>
      <c r="M8719"/>
      <c r="Q8719"/>
      <c r="U8719"/>
      <c r="Y8719"/>
    </row>
    <row r="8720" spans="1:25" x14ac:dyDescent="0.25">
      <c r="A8720">
        <v>1.6</v>
      </c>
      <c r="B8720">
        <v>4.4000000000000004</v>
      </c>
      <c r="C8720">
        <v>12.1</v>
      </c>
      <c r="D8720">
        <v>3.07</v>
      </c>
      <c r="E8720">
        <v>6</v>
      </c>
      <c r="M8720"/>
      <c r="Q8720"/>
      <c r="U8720"/>
      <c r="Y8720"/>
    </row>
    <row r="8721" spans="1:25" x14ac:dyDescent="0.25">
      <c r="A8721">
        <v>5.3</v>
      </c>
      <c r="B8721">
        <v>20.5</v>
      </c>
      <c r="C8721">
        <v>17</v>
      </c>
      <c r="D8721">
        <v>3.07</v>
      </c>
      <c r="E8721">
        <v>6</v>
      </c>
      <c r="M8721"/>
      <c r="Q8721"/>
      <c r="U8721"/>
      <c r="Y8721"/>
    </row>
    <row r="8722" spans="1:25" x14ac:dyDescent="0.25">
      <c r="A8722">
        <v>7.9</v>
      </c>
      <c r="B8722">
        <v>2.8</v>
      </c>
      <c r="C8722">
        <v>17.8</v>
      </c>
      <c r="D8722">
        <v>3.07</v>
      </c>
      <c r="E8722">
        <v>3.25</v>
      </c>
      <c r="M8722"/>
      <c r="Q8722"/>
      <c r="U8722"/>
      <c r="Y8722"/>
    </row>
    <row r="8723" spans="1:25" x14ac:dyDescent="0.25">
      <c r="A8723">
        <v>6.7</v>
      </c>
      <c r="B8723">
        <v>5.9</v>
      </c>
      <c r="C8723">
        <v>17.899999999999999</v>
      </c>
      <c r="D8723">
        <v>3.07</v>
      </c>
      <c r="E8723">
        <v>4.5</v>
      </c>
      <c r="M8723"/>
      <c r="Q8723"/>
      <c r="U8723"/>
      <c r="Y8723"/>
    </row>
    <row r="8724" spans="1:25" x14ac:dyDescent="0.25">
      <c r="A8724">
        <v>4</v>
      </c>
      <c r="B8724">
        <v>1.4</v>
      </c>
      <c r="C8724">
        <v>35.200000000000003</v>
      </c>
      <c r="D8724">
        <v>3.07</v>
      </c>
      <c r="E8724">
        <v>5</v>
      </c>
      <c r="M8724"/>
      <c r="Q8724"/>
      <c r="U8724"/>
      <c r="Y8724"/>
    </row>
    <row r="8725" spans="1:25" x14ac:dyDescent="0.25">
      <c r="A8725">
        <v>6.3</v>
      </c>
      <c r="B8725">
        <v>10</v>
      </c>
      <c r="C8725">
        <v>37</v>
      </c>
      <c r="D8725">
        <v>3.07</v>
      </c>
      <c r="E8725">
        <v>5.5</v>
      </c>
      <c r="M8725"/>
      <c r="Q8725"/>
      <c r="U8725"/>
      <c r="Y8725"/>
    </row>
    <row r="8726" spans="1:25" x14ac:dyDescent="0.25">
      <c r="A8726">
        <v>6.2</v>
      </c>
      <c r="B8726">
        <v>1.3</v>
      </c>
      <c r="C8726">
        <v>54.6</v>
      </c>
      <c r="D8726">
        <v>3.07</v>
      </c>
      <c r="E8726">
        <v>5</v>
      </c>
      <c r="M8726"/>
      <c r="Q8726"/>
      <c r="U8726"/>
      <c r="Y8726"/>
    </row>
    <row r="8727" spans="1:25" x14ac:dyDescent="0.25">
      <c r="A8727">
        <v>5.0999999999999996</v>
      </c>
      <c r="B8727">
        <v>4.5</v>
      </c>
      <c r="C8727">
        <v>10.4</v>
      </c>
      <c r="D8727">
        <v>3.08</v>
      </c>
      <c r="E8727">
        <v>4.25</v>
      </c>
      <c r="M8727"/>
      <c r="Q8727"/>
      <c r="U8727"/>
      <c r="Y8727"/>
    </row>
    <row r="8728" spans="1:25" x14ac:dyDescent="0.25">
      <c r="A8728">
        <v>1.6</v>
      </c>
      <c r="B8728">
        <v>2.5</v>
      </c>
      <c r="C8728">
        <v>10.6</v>
      </c>
      <c r="D8728">
        <v>3.08</v>
      </c>
      <c r="E8728">
        <v>5.5</v>
      </c>
      <c r="M8728"/>
      <c r="Q8728"/>
      <c r="U8728"/>
      <c r="Y8728"/>
    </row>
    <row r="8729" spans="1:25" x14ac:dyDescent="0.25">
      <c r="A8729">
        <v>0.5</v>
      </c>
      <c r="B8729">
        <v>4</v>
      </c>
      <c r="C8729">
        <v>24.4</v>
      </c>
      <c r="D8729">
        <v>3.08</v>
      </c>
      <c r="E8729">
        <v>6.5</v>
      </c>
      <c r="M8729"/>
      <c r="Q8729"/>
      <c r="U8729"/>
      <c r="Y8729"/>
    </row>
    <row r="8730" spans="1:25" x14ac:dyDescent="0.25">
      <c r="A8730">
        <v>4.7</v>
      </c>
      <c r="B8730">
        <v>1.9</v>
      </c>
      <c r="C8730">
        <v>27.6</v>
      </c>
      <c r="D8730">
        <v>3.08</v>
      </c>
      <c r="E8730">
        <v>4.25</v>
      </c>
      <c r="M8730"/>
      <c r="Q8730"/>
      <c r="U8730"/>
      <c r="Y8730"/>
    </row>
    <row r="8731" spans="1:25" x14ac:dyDescent="0.25">
      <c r="A8731">
        <v>2.6</v>
      </c>
      <c r="B8731">
        <v>18.5</v>
      </c>
      <c r="C8731">
        <v>158</v>
      </c>
      <c r="D8731">
        <v>3.08</v>
      </c>
      <c r="E8731">
        <v>9</v>
      </c>
      <c r="M8731"/>
      <c r="Q8731"/>
      <c r="U8731"/>
      <c r="Y8731"/>
    </row>
    <row r="8732" spans="1:25" x14ac:dyDescent="0.25">
      <c r="A8732">
        <v>3.8</v>
      </c>
      <c r="B8732">
        <v>7.7</v>
      </c>
      <c r="C8732">
        <v>200</v>
      </c>
      <c r="D8732">
        <v>3.08</v>
      </c>
      <c r="E8732">
        <v>8</v>
      </c>
      <c r="M8732"/>
      <c r="Q8732"/>
      <c r="U8732"/>
      <c r="Y8732"/>
    </row>
    <row r="8733" spans="1:25" x14ac:dyDescent="0.25">
      <c r="A8733">
        <v>1.9</v>
      </c>
      <c r="B8733">
        <v>1.9</v>
      </c>
      <c r="C8733">
        <v>12.5</v>
      </c>
      <c r="D8733">
        <v>3.09</v>
      </c>
      <c r="E8733">
        <v>5.5</v>
      </c>
      <c r="M8733"/>
      <c r="Q8733"/>
      <c r="U8733"/>
      <c r="Y8733"/>
    </row>
    <row r="8734" spans="1:25" x14ac:dyDescent="0.25">
      <c r="A8734">
        <v>7.5</v>
      </c>
      <c r="B8734">
        <v>9.5</v>
      </c>
      <c r="C8734">
        <v>13.7</v>
      </c>
      <c r="D8734">
        <v>3.09</v>
      </c>
      <c r="E8734">
        <v>4.5</v>
      </c>
      <c r="M8734"/>
      <c r="Q8734"/>
      <c r="U8734"/>
      <c r="Y8734"/>
    </row>
    <row r="8735" spans="1:25" x14ac:dyDescent="0.25">
      <c r="A8735">
        <v>6.3</v>
      </c>
      <c r="B8735">
        <v>7.5</v>
      </c>
      <c r="C8735">
        <v>13.8</v>
      </c>
      <c r="D8735">
        <v>3.09</v>
      </c>
      <c r="E8735">
        <v>5</v>
      </c>
      <c r="M8735"/>
      <c r="Q8735"/>
      <c r="U8735"/>
      <c r="Y8735"/>
    </row>
    <row r="8736" spans="1:25" x14ac:dyDescent="0.25">
      <c r="A8736">
        <v>4.2</v>
      </c>
      <c r="B8736">
        <v>3.9</v>
      </c>
      <c r="C8736">
        <v>21.7</v>
      </c>
      <c r="D8736">
        <v>3.09</v>
      </c>
      <c r="E8736">
        <v>5.5</v>
      </c>
      <c r="M8736"/>
      <c r="Q8736"/>
      <c r="U8736"/>
      <c r="Y8736"/>
    </row>
    <row r="8737" spans="1:25" x14ac:dyDescent="0.25">
      <c r="A8737">
        <v>3.2</v>
      </c>
      <c r="B8737">
        <v>3</v>
      </c>
      <c r="C8737">
        <v>23.9</v>
      </c>
      <c r="D8737">
        <v>3.09</v>
      </c>
      <c r="E8737">
        <v>5</v>
      </c>
      <c r="M8737"/>
      <c r="Q8737"/>
      <c r="U8737"/>
      <c r="Y8737"/>
    </row>
    <row r="8738" spans="1:25" x14ac:dyDescent="0.25">
      <c r="A8738">
        <v>7.8</v>
      </c>
      <c r="B8738">
        <v>5.5</v>
      </c>
      <c r="C8738">
        <v>43.1</v>
      </c>
      <c r="D8738">
        <v>3.09</v>
      </c>
      <c r="E8738">
        <v>5</v>
      </c>
      <c r="M8738"/>
      <c r="Q8738"/>
      <c r="U8738"/>
      <c r="Y8738"/>
    </row>
    <row r="8739" spans="1:25" x14ac:dyDescent="0.25">
      <c r="A8739">
        <v>7.2</v>
      </c>
      <c r="B8739">
        <v>12.2</v>
      </c>
      <c r="C8739">
        <v>17.600000000000001</v>
      </c>
      <c r="D8739">
        <v>3.1</v>
      </c>
      <c r="E8739">
        <v>4.5</v>
      </c>
      <c r="M8739"/>
      <c r="Q8739"/>
      <c r="U8739"/>
      <c r="Y8739"/>
    </row>
    <row r="8740" spans="1:25" x14ac:dyDescent="0.25">
      <c r="A8740">
        <v>2.2999999999999998</v>
      </c>
      <c r="B8740">
        <v>14.1</v>
      </c>
      <c r="C8740">
        <v>20.7</v>
      </c>
      <c r="D8740">
        <v>3.1</v>
      </c>
      <c r="E8740">
        <v>6.25</v>
      </c>
      <c r="M8740"/>
      <c r="Q8740"/>
      <c r="U8740"/>
      <c r="Y8740"/>
    </row>
    <row r="8741" spans="1:25" x14ac:dyDescent="0.25">
      <c r="A8741">
        <v>2.9</v>
      </c>
      <c r="B8741">
        <v>13.7</v>
      </c>
      <c r="C8741">
        <v>23.3</v>
      </c>
      <c r="D8741">
        <v>3.1</v>
      </c>
      <c r="E8741">
        <v>6.25</v>
      </c>
      <c r="M8741"/>
      <c r="Q8741"/>
      <c r="U8741"/>
      <c r="Y8741"/>
    </row>
    <row r="8742" spans="1:25" x14ac:dyDescent="0.25">
      <c r="A8742">
        <v>4.5999999999999996</v>
      </c>
      <c r="B8742">
        <v>1.9</v>
      </c>
      <c r="C8742">
        <v>85.5</v>
      </c>
      <c r="D8742">
        <v>3.1</v>
      </c>
      <c r="E8742">
        <v>5</v>
      </c>
      <c r="M8742"/>
      <c r="Q8742"/>
      <c r="U8742"/>
      <c r="Y8742"/>
    </row>
    <row r="8743" spans="1:25" x14ac:dyDescent="0.25">
      <c r="A8743">
        <v>4.3</v>
      </c>
      <c r="B8743">
        <v>3.9</v>
      </c>
      <c r="C8743">
        <v>154</v>
      </c>
      <c r="D8743">
        <v>3.1</v>
      </c>
      <c r="E8743">
        <v>7.25</v>
      </c>
      <c r="M8743"/>
      <c r="Q8743"/>
      <c r="U8743"/>
      <c r="Y8743"/>
    </row>
    <row r="8744" spans="1:25" x14ac:dyDescent="0.25">
      <c r="A8744">
        <v>6.7</v>
      </c>
      <c r="B8744">
        <v>2.8</v>
      </c>
      <c r="C8744">
        <v>5.2</v>
      </c>
      <c r="D8744">
        <v>3.11</v>
      </c>
      <c r="E8744">
        <v>3.25</v>
      </c>
      <c r="M8744"/>
      <c r="Q8744"/>
      <c r="U8744"/>
      <c r="Y8744"/>
    </row>
    <row r="8745" spans="1:25" x14ac:dyDescent="0.25">
      <c r="A8745">
        <v>5.6</v>
      </c>
      <c r="B8745">
        <v>2.6</v>
      </c>
      <c r="C8745">
        <v>7.2</v>
      </c>
      <c r="D8745">
        <v>3.11</v>
      </c>
      <c r="E8745">
        <v>3.75</v>
      </c>
      <c r="M8745"/>
      <c r="Q8745"/>
      <c r="U8745"/>
      <c r="Y8745"/>
    </row>
    <row r="8746" spans="1:25" x14ac:dyDescent="0.25">
      <c r="A8746">
        <v>4.0999999999999996</v>
      </c>
      <c r="B8746">
        <v>2.7</v>
      </c>
      <c r="C8746">
        <v>8.6</v>
      </c>
      <c r="D8746">
        <v>3.11</v>
      </c>
      <c r="E8746">
        <v>4.5</v>
      </c>
      <c r="M8746"/>
      <c r="Q8746"/>
      <c r="U8746"/>
      <c r="Y8746"/>
    </row>
    <row r="8747" spans="1:25" x14ac:dyDescent="0.25">
      <c r="A8747">
        <v>2.9</v>
      </c>
      <c r="B8747">
        <v>3.4</v>
      </c>
      <c r="C8747">
        <v>27.2</v>
      </c>
      <c r="D8747">
        <v>3.11</v>
      </c>
      <c r="E8747">
        <v>5.5</v>
      </c>
      <c r="M8747"/>
      <c r="Q8747"/>
      <c r="U8747"/>
      <c r="Y8747"/>
    </row>
    <row r="8748" spans="1:25" x14ac:dyDescent="0.25">
      <c r="A8748">
        <v>5</v>
      </c>
      <c r="B8748">
        <v>4.2</v>
      </c>
      <c r="C8748">
        <v>29.3</v>
      </c>
      <c r="D8748">
        <v>3.11</v>
      </c>
      <c r="E8748">
        <v>4.75</v>
      </c>
      <c r="M8748"/>
      <c r="Q8748"/>
      <c r="U8748"/>
      <c r="Y8748"/>
    </row>
    <row r="8749" spans="1:25" x14ac:dyDescent="0.25">
      <c r="A8749">
        <v>4</v>
      </c>
      <c r="B8749">
        <v>13.1</v>
      </c>
      <c r="C8749">
        <v>30.4</v>
      </c>
      <c r="D8749">
        <v>3.11</v>
      </c>
      <c r="E8749">
        <v>6.25</v>
      </c>
      <c r="M8749"/>
      <c r="Q8749"/>
      <c r="U8749"/>
      <c r="Y8749"/>
    </row>
    <row r="8750" spans="1:25" x14ac:dyDescent="0.25">
      <c r="A8750">
        <v>2.6</v>
      </c>
      <c r="B8750">
        <v>4.8</v>
      </c>
      <c r="C8750">
        <v>32.799999999999997</v>
      </c>
      <c r="D8750">
        <v>3.11</v>
      </c>
      <c r="E8750">
        <v>5.5</v>
      </c>
      <c r="M8750"/>
      <c r="Q8750"/>
      <c r="U8750"/>
      <c r="Y8750"/>
    </row>
    <row r="8751" spans="1:25" x14ac:dyDescent="0.25">
      <c r="A8751">
        <v>2.4</v>
      </c>
      <c r="B8751">
        <v>1.9</v>
      </c>
      <c r="C8751">
        <v>97.8</v>
      </c>
      <c r="D8751">
        <v>3.11</v>
      </c>
      <c r="E8751">
        <v>5.75</v>
      </c>
      <c r="M8751"/>
      <c r="Q8751"/>
      <c r="U8751"/>
      <c r="Y8751"/>
    </row>
    <row r="8752" spans="1:25" x14ac:dyDescent="0.25">
      <c r="A8752">
        <v>6</v>
      </c>
      <c r="B8752">
        <v>5.0999999999999996</v>
      </c>
      <c r="C8752">
        <v>139</v>
      </c>
      <c r="D8752">
        <v>3.11</v>
      </c>
      <c r="E8752">
        <v>7.25</v>
      </c>
      <c r="M8752"/>
      <c r="Q8752"/>
      <c r="U8752"/>
      <c r="Y8752"/>
    </row>
    <row r="8753" spans="1:25" x14ac:dyDescent="0.25">
      <c r="A8753">
        <v>4.9000000000000004</v>
      </c>
      <c r="B8753">
        <v>8.1999999999999993</v>
      </c>
      <c r="C8753">
        <v>221</v>
      </c>
      <c r="D8753">
        <v>3.11</v>
      </c>
      <c r="E8753">
        <v>7.25</v>
      </c>
      <c r="M8753"/>
      <c r="Q8753"/>
      <c r="U8753"/>
      <c r="Y8753"/>
    </row>
    <row r="8754" spans="1:25" x14ac:dyDescent="0.25">
      <c r="A8754">
        <v>6</v>
      </c>
      <c r="B8754">
        <v>5.7</v>
      </c>
      <c r="C8754">
        <v>534</v>
      </c>
      <c r="D8754">
        <v>3.11</v>
      </c>
      <c r="E8754">
        <v>7.25</v>
      </c>
      <c r="M8754"/>
      <c r="Q8754"/>
      <c r="U8754"/>
      <c r="Y8754"/>
    </row>
    <row r="8755" spans="1:25" x14ac:dyDescent="0.25">
      <c r="A8755">
        <v>6.4</v>
      </c>
      <c r="B8755">
        <v>4.5</v>
      </c>
      <c r="C8755">
        <v>5</v>
      </c>
      <c r="D8755">
        <v>3.12</v>
      </c>
      <c r="E8755">
        <v>4.25</v>
      </c>
      <c r="M8755"/>
      <c r="Q8755"/>
      <c r="U8755"/>
      <c r="Y8755"/>
    </row>
    <row r="8756" spans="1:25" x14ac:dyDescent="0.25">
      <c r="A8756">
        <v>5.7</v>
      </c>
      <c r="B8756">
        <v>5.5</v>
      </c>
      <c r="C8756">
        <v>8.3000000000000007</v>
      </c>
      <c r="D8756">
        <v>3.12</v>
      </c>
      <c r="E8756">
        <v>5</v>
      </c>
      <c r="M8756"/>
      <c r="Q8756"/>
      <c r="U8756"/>
      <c r="Y8756"/>
    </row>
    <row r="8757" spans="1:25" x14ac:dyDescent="0.25">
      <c r="A8757">
        <v>3.4</v>
      </c>
      <c r="B8757">
        <v>4.0999999999999996</v>
      </c>
      <c r="C8757">
        <v>11.4</v>
      </c>
      <c r="D8757">
        <v>3.12</v>
      </c>
      <c r="E8757">
        <v>5</v>
      </c>
      <c r="M8757"/>
      <c r="Q8757"/>
      <c r="U8757"/>
      <c r="Y8757"/>
    </row>
    <row r="8758" spans="1:25" x14ac:dyDescent="0.25">
      <c r="A8758">
        <v>4.3</v>
      </c>
      <c r="B8758">
        <v>2</v>
      </c>
      <c r="C8758">
        <v>12.6</v>
      </c>
      <c r="D8758">
        <v>3.12</v>
      </c>
      <c r="E8758">
        <v>4.5</v>
      </c>
      <c r="M8758"/>
      <c r="Q8758"/>
      <c r="U8758"/>
      <c r="Y8758"/>
    </row>
    <row r="8759" spans="1:25" x14ac:dyDescent="0.25">
      <c r="A8759">
        <v>5.6</v>
      </c>
      <c r="B8759">
        <v>3.6</v>
      </c>
      <c r="C8759">
        <v>14.4</v>
      </c>
      <c r="D8759">
        <v>3.12</v>
      </c>
      <c r="E8759">
        <v>4.25</v>
      </c>
      <c r="M8759"/>
      <c r="Q8759"/>
      <c r="U8759"/>
      <c r="Y8759"/>
    </row>
    <row r="8760" spans="1:25" x14ac:dyDescent="0.25">
      <c r="A8760">
        <v>1</v>
      </c>
      <c r="B8760">
        <v>45.7</v>
      </c>
      <c r="C8760">
        <v>15.1</v>
      </c>
      <c r="D8760">
        <v>3.12</v>
      </c>
      <c r="E8760">
        <v>7.75</v>
      </c>
      <c r="M8760"/>
      <c r="Q8760"/>
      <c r="U8760"/>
      <c r="Y8760"/>
    </row>
    <row r="8761" spans="1:25" x14ac:dyDescent="0.25">
      <c r="A8761">
        <v>5.3</v>
      </c>
      <c r="B8761">
        <v>10.6</v>
      </c>
      <c r="C8761">
        <v>31</v>
      </c>
      <c r="D8761">
        <v>3.12</v>
      </c>
      <c r="E8761">
        <v>5.5</v>
      </c>
      <c r="M8761"/>
      <c r="Q8761"/>
      <c r="U8761"/>
      <c r="Y8761"/>
    </row>
    <row r="8762" spans="1:25" x14ac:dyDescent="0.25">
      <c r="A8762">
        <v>6.5</v>
      </c>
      <c r="B8762">
        <v>7.6</v>
      </c>
      <c r="C8762">
        <v>36.6</v>
      </c>
      <c r="D8762">
        <v>3.12</v>
      </c>
      <c r="E8762">
        <v>5</v>
      </c>
      <c r="M8762"/>
      <c r="Q8762"/>
      <c r="U8762"/>
      <c r="Y8762"/>
    </row>
    <row r="8763" spans="1:25" x14ac:dyDescent="0.25">
      <c r="A8763">
        <v>6.8</v>
      </c>
      <c r="B8763">
        <v>3.8</v>
      </c>
      <c r="C8763">
        <v>312</v>
      </c>
      <c r="D8763">
        <v>3.12</v>
      </c>
      <c r="E8763">
        <v>6</v>
      </c>
      <c r="M8763"/>
      <c r="Q8763"/>
      <c r="U8763"/>
      <c r="Y8763"/>
    </row>
    <row r="8764" spans="1:25" x14ac:dyDescent="0.25">
      <c r="A8764">
        <v>0.6</v>
      </c>
      <c r="B8764">
        <v>2.8</v>
      </c>
      <c r="C8764">
        <v>4.3</v>
      </c>
      <c r="D8764">
        <v>3.13</v>
      </c>
      <c r="E8764">
        <v>5.5</v>
      </c>
      <c r="M8764"/>
      <c r="Q8764"/>
      <c r="U8764"/>
      <c r="Y8764"/>
    </row>
    <row r="8765" spans="1:25" x14ac:dyDescent="0.25">
      <c r="A8765">
        <v>6.5</v>
      </c>
      <c r="B8765">
        <v>5.9</v>
      </c>
      <c r="C8765">
        <v>6.8</v>
      </c>
      <c r="D8765">
        <v>3.13</v>
      </c>
      <c r="E8765">
        <v>4.5</v>
      </c>
      <c r="M8765"/>
      <c r="Q8765"/>
      <c r="U8765"/>
      <c r="Y8765"/>
    </row>
    <row r="8766" spans="1:25" x14ac:dyDescent="0.25">
      <c r="A8766">
        <v>5.9</v>
      </c>
      <c r="B8766">
        <v>4.3</v>
      </c>
      <c r="C8766">
        <v>8.8000000000000007</v>
      </c>
      <c r="D8766">
        <v>3.13</v>
      </c>
      <c r="E8766">
        <v>4.25</v>
      </c>
      <c r="M8766"/>
      <c r="Q8766"/>
      <c r="U8766"/>
      <c r="Y8766"/>
    </row>
    <row r="8767" spans="1:25" x14ac:dyDescent="0.25">
      <c r="A8767">
        <v>3.6</v>
      </c>
      <c r="B8767">
        <v>5.4</v>
      </c>
      <c r="C8767">
        <v>9.9</v>
      </c>
      <c r="D8767">
        <v>3.13</v>
      </c>
      <c r="E8767">
        <v>5.75</v>
      </c>
      <c r="M8767"/>
      <c r="Q8767"/>
      <c r="U8767"/>
      <c r="Y8767"/>
    </row>
    <row r="8768" spans="1:25" x14ac:dyDescent="0.25">
      <c r="A8768">
        <v>1.3</v>
      </c>
      <c r="B8768">
        <v>2.2999999999999998</v>
      </c>
      <c r="C8768">
        <v>19.899999999999999</v>
      </c>
      <c r="D8768">
        <v>3.13</v>
      </c>
      <c r="E8768">
        <v>5.5</v>
      </c>
      <c r="M8768"/>
      <c r="Q8768"/>
      <c r="U8768"/>
      <c r="Y8768"/>
    </row>
    <row r="8769" spans="1:25" x14ac:dyDescent="0.25">
      <c r="A8769">
        <v>6.6</v>
      </c>
      <c r="B8769">
        <v>13.3</v>
      </c>
      <c r="C8769">
        <v>22.3</v>
      </c>
      <c r="D8769">
        <v>3.13</v>
      </c>
      <c r="E8769">
        <v>5</v>
      </c>
      <c r="M8769"/>
      <c r="Q8769"/>
      <c r="U8769"/>
      <c r="Y8769"/>
    </row>
    <row r="8770" spans="1:25" x14ac:dyDescent="0.25">
      <c r="A8770">
        <v>6</v>
      </c>
      <c r="B8770">
        <v>10.5</v>
      </c>
      <c r="C8770">
        <v>27.8</v>
      </c>
      <c r="D8770">
        <v>3.13</v>
      </c>
      <c r="E8770">
        <v>5.5</v>
      </c>
      <c r="M8770"/>
      <c r="Q8770"/>
      <c r="U8770"/>
      <c r="Y8770"/>
    </row>
    <row r="8771" spans="1:25" x14ac:dyDescent="0.25">
      <c r="A8771">
        <v>6.9</v>
      </c>
      <c r="B8771">
        <v>2</v>
      </c>
      <c r="C8771">
        <v>36.799999999999997</v>
      </c>
      <c r="D8771">
        <v>3.13</v>
      </c>
      <c r="E8771">
        <v>3.75</v>
      </c>
      <c r="M8771"/>
      <c r="Q8771"/>
      <c r="U8771"/>
      <c r="Y8771"/>
    </row>
    <row r="8772" spans="1:25" x14ac:dyDescent="0.25">
      <c r="A8772">
        <v>6.8</v>
      </c>
      <c r="B8772">
        <v>6.7</v>
      </c>
      <c r="C8772">
        <v>7</v>
      </c>
      <c r="D8772">
        <v>3.14</v>
      </c>
      <c r="E8772">
        <v>4.5</v>
      </c>
      <c r="M8772"/>
      <c r="Q8772"/>
      <c r="U8772"/>
      <c r="Y8772"/>
    </row>
    <row r="8773" spans="1:25" x14ac:dyDescent="0.25">
      <c r="A8773">
        <v>6</v>
      </c>
      <c r="B8773">
        <v>5</v>
      </c>
      <c r="C8773">
        <v>11.5</v>
      </c>
      <c r="D8773">
        <v>3.14</v>
      </c>
      <c r="E8773">
        <v>5</v>
      </c>
      <c r="M8773"/>
      <c r="Q8773"/>
      <c r="U8773"/>
      <c r="Y8773"/>
    </row>
    <row r="8774" spans="1:25" x14ac:dyDescent="0.25">
      <c r="A8774">
        <v>1.1000000000000001</v>
      </c>
      <c r="B8774">
        <v>3.6</v>
      </c>
      <c r="C8774">
        <v>11.7</v>
      </c>
      <c r="D8774">
        <v>3.14</v>
      </c>
      <c r="E8774">
        <v>6</v>
      </c>
      <c r="M8774"/>
      <c r="Q8774"/>
      <c r="U8774"/>
      <c r="Y8774"/>
    </row>
    <row r="8775" spans="1:25" x14ac:dyDescent="0.25">
      <c r="A8775">
        <v>6.4</v>
      </c>
      <c r="B8775">
        <v>3.6</v>
      </c>
      <c r="C8775">
        <v>21.1</v>
      </c>
      <c r="D8775">
        <v>3.14</v>
      </c>
      <c r="E8775">
        <v>4.75</v>
      </c>
      <c r="M8775"/>
      <c r="Q8775"/>
      <c r="U8775"/>
      <c r="Y8775"/>
    </row>
    <row r="8776" spans="1:25" x14ac:dyDescent="0.25">
      <c r="A8776">
        <v>1.4</v>
      </c>
      <c r="B8776">
        <v>2.4</v>
      </c>
      <c r="C8776">
        <v>25.1</v>
      </c>
      <c r="D8776">
        <v>3.14</v>
      </c>
      <c r="E8776">
        <v>6</v>
      </c>
      <c r="M8776"/>
      <c r="Q8776"/>
      <c r="U8776"/>
      <c r="Y8776"/>
    </row>
    <row r="8777" spans="1:25" x14ac:dyDescent="0.25">
      <c r="A8777">
        <v>4.2</v>
      </c>
      <c r="B8777">
        <v>12</v>
      </c>
      <c r="C8777">
        <v>33.799999999999997</v>
      </c>
      <c r="D8777">
        <v>3.14</v>
      </c>
      <c r="E8777">
        <v>6.25</v>
      </c>
      <c r="M8777"/>
      <c r="Q8777"/>
      <c r="U8777"/>
      <c r="Y8777"/>
    </row>
    <row r="8778" spans="1:25" x14ac:dyDescent="0.25">
      <c r="A8778">
        <v>12.8</v>
      </c>
      <c r="B8778">
        <v>24.3</v>
      </c>
      <c r="C8778">
        <v>41.7</v>
      </c>
      <c r="D8778">
        <v>3.14</v>
      </c>
      <c r="E8778">
        <v>6</v>
      </c>
      <c r="M8778"/>
      <c r="Q8778"/>
      <c r="U8778"/>
      <c r="Y8778"/>
    </row>
    <row r="8779" spans="1:25" x14ac:dyDescent="0.25">
      <c r="A8779">
        <v>1.4</v>
      </c>
      <c r="B8779">
        <v>3.7</v>
      </c>
      <c r="C8779">
        <v>51.8</v>
      </c>
      <c r="D8779">
        <v>3.14</v>
      </c>
      <c r="E8779">
        <v>7.25</v>
      </c>
      <c r="M8779"/>
      <c r="Q8779"/>
      <c r="U8779"/>
      <c r="Y8779"/>
    </row>
    <row r="8780" spans="1:25" x14ac:dyDescent="0.25">
      <c r="A8780">
        <v>3.7</v>
      </c>
      <c r="B8780">
        <v>1.2</v>
      </c>
      <c r="C8780">
        <v>95.4</v>
      </c>
      <c r="D8780">
        <v>3.14</v>
      </c>
      <c r="E8780">
        <v>5.75</v>
      </c>
      <c r="M8780"/>
      <c r="Q8780"/>
      <c r="U8780"/>
      <c r="Y8780"/>
    </row>
    <row r="8781" spans="1:25" x14ac:dyDescent="0.25">
      <c r="A8781">
        <v>9.8000000000000007</v>
      </c>
      <c r="B8781">
        <v>6.4</v>
      </c>
      <c r="C8781">
        <v>12.7</v>
      </c>
      <c r="D8781">
        <v>3.15</v>
      </c>
      <c r="E8781">
        <v>4.5</v>
      </c>
      <c r="M8781"/>
      <c r="Q8781"/>
      <c r="U8781"/>
      <c r="Y8781"/>
    </row>
    <row r="8782" spans="1:25" x14ac:dyDescent="0.25">
      <c r="A8782">
        <v>4.0999999999999996</v>
      </c>
      <c r="B8782">
        <v>13.5</v>
      </c>
      <c r="C8782">
        <v>14</v>
      </c>
      <c r="D8782">
        <v>3.15</v>
      </c>
      <c r="E8782">
        <v>5.75</v>
      </c>
      <c r="M8782"/>
      <c r="Q8782"/>
      <c r="U8782"/>
      <c r="Y8782"/>
    </row>
    <row r="8783" spans="1:25" x14ac:dyDescent="0.25">
      <c r="A8783">
        <v>2.1</v>
      </c>
      <c r="B8783">
        <v>7</v>
      </c>
      <c r="C8783">
        <v>32.5</v>
      </c>
      <c r="D8783">
        <v>3.15</v>
      </c>
      <c r="E8783">
        <v>6.25</v>
      </c>
      <c r="M8783"/>
      <c r="Q8783"/>
      <c r="U8783"/>
      <c r="Y8783"/>
    </row>
    <row r="8784" spans="1:25" x14ac:dyDescent="0.25">
      <c r="A8784">
        <v>1.4</v>
      </c>
      <c r="B8784">
        <v>8.9</v>
      </c>
      <c r="C8784">
        <v>45.8</v>
      </c>
      <c r="D8784">
        <v>3.15</v>
      </c>
      <c r="E8784">
        <v>7.25</v>
      </c>
      <c r="M8784"/>
      <c r="Q8784"/>
      <c r="U8784"/>
      <c r="Y8784"/>
    </row>
    <row r="8785" spans="1:25" x14ac:dyDescent="0.25">
      <c r="A8785">
        <v>3.8</v>
      </c>
      <c r="B8785">
        <v>3</v>
      </c>
      <c r="C8785">
        <v>52.7</v>
      </c>
      <c r="D8785">
        <v>3.15</v>
      </c>
      <c r="E8785">
        <v>5.75</v>
      </c>
      <c r="M8785"/>
      <c r="Q8785"/>
      <c r="U8785"/>
      <c r="Y8785"/>
    </row>
    <row r="8786" spans="1:25" x14ac:dyDescent="0.25">
      <c r="A8786">
        <v>8.1999999999999993</v>
      </c>
      <c r="B8786">
        <v>2.2999999999999998</v>
      </c>
      <c r="C8786">
        <v>85</v>
      </c>
      <c r="D8786">
        <v>3.15</v>
      </c>
      <c r="E8786">
        <v>4.5</v>
      </c>
      <c r="M8786"/>
      <c r="Q8786"/>
      <c r="U8786"/>
      <c r="Y8786"/>
    </row>
    <row r="8787" spans="1:25" x14ac:dyDescent="0.25">
      <c r="A8787">
        <v>11.1</v>
      </c>
      <c r="B8787">
        <v>4.5</v>
      </c>
      <c r="C8787">
        <v>87.3</v>
      </c>
      <c r="D8787">
        <v>3.15</v>
      </c>
      <c r="E8787">
        <v>5</v>
      </c>
      <c r="M8787"/>
      <c r="Q8787"/>
      <c r="U8787"/>
      <c r="Y8787"/>
    </row>
    <row r="8788" spans="1:25" x14ac:dyDescent="0.25">
      <c r="A8788">
        <v>4.3</v>
      </c>
      <c r="B8788">
        <v>2.4</v>
      </c>
      <c r="C8788">
        <v>297</v>
      </c>
      <c r="D8788">
        <v>3.15</v>
      </c>
      <c r="E8788">
        <v>6.75</v>
      </c>
      <c r="M8788"/>
      <c r="Q8788"/>
      <c r="U8788"/>
      <c r="Y8788"/>
    </row>
    <row r="8789" spans="1:25" x14ac:dyDescent="0.25">
      <c r="A8789">
        <v>6.5</v>
      </c>
      <c r="B8789">
        <v>6.7</v>
      </c>
      <c r="C8789">
        <v>11.9</v>
      </c>
      <c r="D8789">
        <v>3.16</v>
      </c>
      <c r="E8789">
        <v>4.5</v>
      </c>
      <c r="M8789"/>
      <c r="Q8789"/>
      <c r="U8789"/>
      <c r="Y8789"/>
    </row>
    <row r="8790" spans="1:25" x14ac:dyDescent="0.25">
      <c r="A8790">
        <v>6.9</v>
      </c>
      <c r="B8790">
        <v>11</v>
      </c>
      <c r="C8790">
        <v>11.9</v>
      </c>
      <c r="D8790">
        <v>3.16</v>
      </c>
      <c r="E8790">
        <v>4.5</v>
      </c>
      <c r="M8790"/>
      <c r="Q8790"/>
      <c r="U8790"/>
      <c r="Y8790"/>
    </row>
    <row r="8791" spans="1:25" x14ac:dyDescent="0.25">
      <c r="A8791">
        <v>7.2</v>
      </c>
      <c r="B8791">
        <v>9.9</v>
      </c>
      <c r="C8791">
        <v>15.6</v>
      </c>
      <c r="D8791">
        <v>3.16</v>
      </c>
      <c r="E8791">
        <v>4.5</v>
      </c>
      <c r="M8791"/>
      <c r="Q8791"/>
      <c r="U8791"/>
      <c r="Y8791"/>
    </row>
    <row r="8792" spans="1:25" x14ac:dyDescent="0.25">
      <c r="A8792">
        <v>1.2</v>
      </c>
      <c r="B8792">
        <v>4.3</v>
      </c>
      <c r="C8792">
        <v>19.5</v>
      </c>
      <c r="D8792">
        <v>3.16</v>
      </c>
      <c r="E8792">
        <v>6</v>
      </c>
      <c r="M8792"/>
      <c r="Q8792"/>
      <c r="U8792"/>
      <c r="Y8792"/>
    </row>
    <row r="8793" spans="1:25" x14ac:dyDescent="0.25">
      <c r="A8793">
        <v>5.4</v>
      </c>
      <c r="B8793">
        <v>6.5</v>
      </c>
      <c r="C8793">
        <v>20.3</v>
      </c>
      <c r="D8793">
        <v>3.16</v>
      </c>
      <c r="E8793">
        <v>5.5</v>
      </c>
      <c r="M8793"/>
      <c r="Q8793"/>
      <c r="U8793"/>
      <c r="Y8793"/>
    </row>
    <row r="8794" spans="1:25" x14ac:dyDescent="0.25">
      <c r="A8794">
        <v>2.8</v>
      </c>
      <c r="B8794">
        <v>2.5</v>
      </c>
      <c r="C8794">
        <v>29.6</v>
      </c>
      <c r="D8794">
        <v>3.16</v>
      </c>
      <c r="E8794">
        <v>5</v>
      </c>
      <c r="M8794"/>
      <c r="Q8794"/>
      <c r="U8794"/>
      <c r="Y8794"/>
    </row>
    <row r="8795" spans="1:25" x14ac:dyDescent="0.25">
      <c r="A8795">
        <v>7.9</v>
      </c>
      <c r="B8795">
        <v>3</v>
      </c>
      <c r="C8795">
        <v>35.5</v>
      </c>
      <c r="D8795">
        <v>3.16</v>
      </c>
      <c r="E8795">
        <v>3.75</v>
      </c>
      <c r="M8795"/>
      <c r="Q8795"/>
      <c r="U8795"/>
      <c r="Y8795"/>
    </row>
    <row r="8796" spans="1:25" x14ac:dyDescent="0.25">
      <c r="A8796">
        <v>9</v>
      </c>
      <c r="B8796">
        <v>5.4</v>
      </c>
      <c r="C8796">
        <v>7.2</v>
      </c>
      <c r="D8796">
        <v>3.17</v>
      </c>
      <c r="E8796">
        <v>4.5</v>
      </c>
      <c r="M8796"/>
      <c r="Q8796"/>
      <c r="U8796"/>
      <c r="Y8796"/>
    </row>
    <row r="8797" spans="1:25" x14ac:dyDescent="0.25">
      <c r="A8797">
        <v>3.3</v>
      </c>
      <c r="B8797">
        <v>2</v>
      </c>
      <c r="C8797">
        <v>17.600000000000001</v>
      </c>
      <c r="D8797">
        <v>3.17</v>
      </c>
      <c r="E8797">
        <v>4.5</v>
      </c>
      <c r="M8797"/>
      <c r="Q8797"/>
      <c r="U8797"/>
      <c r="Y8797"/>
    </row>
    <row r="8798" spans="1:25" x14ac:dyDescent="0.25">
      <c r="A8798">
        <v>4.0999999999999996</v>
      </c>
      <c r="B8798">
        <v>5.4</v>
      </c>
      <c r="C8798">
        <v>22.6</v>
      </c>
      <c r="D8798">
        <v>3.17</v>
      </c>
      <c r="E8798">
        <v>6.25</v>
      </c>
      <c r="M8798"/>
      <c r="Q8798"/>
      <c r="U8798"/>
      <c r="Y8798"/>
    </row>
    <row r="8799" spans="1:25" x14ac:dyDescent="0.25">
      <c r="A8799">
        <v>3.4</v>
      </c>
      <c r="B8799">
        <v>4.4000000000000004</v>
      </c>
      <c r="C8799">
        <v>36.200000000000003</v>
      </c>
      <c r="D8799">
        <v>3.17</v>
      </c>
      <c r="E8799">
        <v>5.5</v>
      </c>
      <c r="M8799"/>
      <c r="Q8799"/>
      <c r="U8799"/>
      <c r="Y8799"/>
    </row>
    <row r="8800" spans="1:25" x14ac:dyDescent="0.25">
      <c r="A8800">
        <v>0.4</v>
      </c>
      <c r="B8800">
        <v>2.2999999999999998</v>
      </c>
      <c r="C8800">
        <v>49.7</v>
      </c>
      <c r="D8800">
        <v>3.17</v>
      </c>
      <c r="E8800">
        <v>6</v>
      </c>
      <c r="M8800"/>
      <c r="Q8800"/>
      <c r="U8800"/>
      <c r="Y8800"/>
    </row>
    <row r="8801" spans="1:25" x14ac:dyDescent="0.25">
      <c r="A8801">
        <v>3.1</v>
      </c>
      <c r="B8801">
        <v>1.4</v>
      </c>
      <c r="C8801">
        <v>56.5</v>
      </c>
      <c r="D8801">
        <v>3.17</v>
      </c>
      <c r="E8801">
        <v>5.75</v>
      </c>
      <c r="M8801"/>
      <c r="Q8801"/>
      <c r="U8801"/>
      <c r="Y8801"/>
    </row>
    <row r="8802" spans="1:25" x14ac:dyDescent="0.25">
      <c r="A8802">
        <v>4.8</v>
      </c>
      <c r="B8802">
        <v>9</v>
      </c>
      <c r="C8802">
        <v>9.8000000000000007</v>
      </c>
      <c r="D8802">
        <v>3.18</v>
      </c>
      <c r="E8802">
        <v>5</v>
      </c>
      <c r="M8802"/>
      <c r="Q8802"/>
      <c r="U8802"/>
      <c r="Y8802"/>
    </row>
    <row r="8803" spans="1:25" x14ac:dyDescent="0.25">
      <c r="A8803">
        <v>4.3</v>
      </c>
      <c r="B8803">
        <v>12.7</v>
      </c>
      <c r="C8803">
        <v>22.4</v>
      </c>
      <c r="D8803">
        <v>3.18</v>
      </c>
      <c r="E8803">
        <v>6.25</v>
      </c>
      <c r="M8803"/>
      <c r="Q8803"/>
      <c r="U8803"/>
      <c r="Y8803"/>
    </row>
    <row r="8804" spans="1:25" x14ac:dyDescent="0.25">
      <c r="A8804">
        <v>4.3</v>
      </c>
      <c r="B8804">
        <v>2</v>
      </c>
      <c r="C8804">
        <v>26.2</v>
      </c>
      <c r="D8804">
        <v>3.18</v>
      </c>
      <c r="E8804">
        <v>5</v>
      </c>
      <c r="M8804"/>
      <c r="Q8804"/>
      <c r="U8804"/>
      <c r="Y8804"/>
    </row>
    <row r="8805" spans="1:25" x14ac:dyDescent="0.25">
      <c r="A8805">
        <v>1.7</v>
      </c>
      <c r="B8805">
        <v>3.8</v>
      </c>
      <c r="C8805">
        <v>39.9</v>
      </c>
      <c r="D8805">
        <v>3.18</v>
      </c>
      <c r="E8805">
        <v>6.5</v>
      </c>
      <c r="M8805"/>
      <c r="Q8805"/>
      <c r="U8805"/>
      <c r="Y8805"/>
    </row>
    <row r="8806" spans="1:25" x14ac:dyDescent="0.25">
      <c r="A8806">
        <v>4.3</v>
      </c>
      <c r="B8806">
        <v>2.1</v>
      </c>
      <c r="C8806">
        <v>41.8</v>
      </c>
      <c r="D8806">
        <v>3.18</v>
      </c>
      <c r="E8806">
        <v>5</v>
      </c>
      <c r="M8806"/>
      <c r="Q8806"/>
      <c r="U8806"/>
      <c r="Y8806"/>
    </row>
    <row r="8807" spans="1:25" x14ac:dyDescent="0.25">
      <c r="A8807">
        <v>4.9000000000000004</v>
      </c>
      <c r="B8807">
        <v>5.2</v>
      </c>
      <c r="C8807">
        <v>7.9</v>
      </c>
      <c r="D8807">
        <v>3.19</v>
      </c>
      <c r="E8807">
        <v>5</v>
      </c>
      <c r="M8807"/>
      <c r="Q8807"/>
      <c r="U8807"/>
      <c r="Y8807"/>
    </row>
    <row r="8808" spans="1:25" x14ac:dyDescent="0.25">
      <c r="A8808">
        <v>0.6</v>
      </c>
      <c r="B8808">
        <v>5.8</v>
      </c>
      <c r="C8808">
        <v>15.8</v>
      </c>
      <c r="D8808">
        <v>3.19</v>
      </c>
      <c r="E8808">
        <v>6.75</v>
      </c>
      <c r="M8808"/>
      <c r="Q8808"/>
      <c r="U8808"/>
      <c r="Y8808"/>
    </row>
    <row r="8809" spans="1:25" x14ac:dyDescent="0.25">
      <c r="A8809">
        <v>4</v>
      </c>
      <c r="B8809">
        <v>2.2000000000000002</v>
      </c>
      <c r="C8809">
        <v>22.8</v>
      </c>
      <c r="D8809">
        <v>3.19</v>
      </c>
      <c r="E8809">
        <v>5</v>
      </c>
      <c r="M8809"/>
      <c r="Q8809"/>
      <c r="U8809"/>
      <c r="Y8809"/>
    </row>
    <row r="8810" spans="1:25" x14ac:dyDescent="0.25">
      <c r="A8810">
        <v>4.8</v>
      </c>
      <c r="B8810">
        <v>2.2999999999999998</v>
      </c>
      <c r="C8810">
        <v>32.9</v>
      </c>
      <c r="D8810">
        <v>3.19</v>
      </c>
      <c r="E8810">
        <v>4.25</v>
      </c>
      <c r="M8810"/>
      <c r="Q8810"/>
      <c r="U8810"/>
      <c r="Y8810"/>
    </row>
    <row r="8811" spans="1:25" x14ac:dyDescent="0.25">
      <c r="A8811">
        <v>5</v>
      </c>
      <c r="B8811">
        <v>2.2999999999999998</v>
      </c>
      <c r="C8811">
        <v>38.4</v>
      </c>
      <c r="D8811">
        <v>3.19</v>
      </c>
      <c r="E8811">
        <v>4.25</v>
      </c>
      <c r="M8811"/>
      <c r="Q8811"/>
      <c r="U8811"/>
      <c r="Y8811"/>
    </row>
    <row r="8812" spans="1:25" x14ac:dyDescent="0.25">
      <c r="A8812">
        <v>3.4</v>
      </c>
      <c r="B8812">
        <v>2.2999999999999998</v>
      </c>
      <c r="C8812">
        <v>119</v>
      </c>
      <c r="D8812">
        <v>3.19</v>
      </c>
      <c r="E8812">
        <v>6.75</v>
      </c>
      <c r="M8812"/>
      <c r="Q8812"/>
      <c r="U8812"/>
      <c r="Y8812"/>
    </row>
    <row r="8813" spans="1:25" x14ac:dyDescent="0.25">
      <c r="A8813">
        <v>1.5</v>
      </c>
      <c r="B8813">
        <v>4.9000000000000004</v>
      </c>
      <c r="C8813">
        <v>16.3</v>
      </c>
      <c r="D8813">
        <v>3.2</v>
      </c>
      <c r="E8813">
        <v>6</v>
      </c>
      <c r="M8813"/>
      <c r="Q8813"/>
      <c r="U8813"/>
      <c r="Y8813"/>
    </row>
    <row r="8814" spans="1:25" x14ac:dyDescent="0.25">
      <c r="A8814">
        <v>2.1</v>
      </c>
      <c r="B8814">
        <v>1.5</v>
      </c>
      <c r="C8814">
        <v>21.1</v>
      </c>
      <c r="D8814">
        <v>3.2</v>
      </c>
      <c r="E8814">
        <v>5</v>
      </c>
      <c r="M8814"/>
      <c r="Q8814"/>
      <c r="U8814"/>
      <c r="Y8814"/>
    </row>
    <row r="8815" spans="1:25" x14ac:dyDescent="0.25">
      <c r="A8815">
        <v>1.8</v>
      </c>
      <c r="B8815">
        <v>2.2000000000000002</v>
      </c>
      <c r="C8815">
        <v>29</v>
      </c>
      <c r="D8815">
        <v>3.2</v>
      </c>
      <c r="E8815">
        <v>6</v>
      </c>
      <c r="M8815"/>
      <c r="Q8815"/>
      <c r="U8815"/>
      <c r="Y8815"/>
    </row>
    <row r="8816" spans="1:25" x14ac:dyDescent="0.25">
      <c r="A8816">
        <v>4.3</v>
      </c>
      <c r="B8816">
        <v>3</v>
      </c>
      <c r="C8816">
        <v>38.9</v>
      </c>
      <c r="D8816">
        <v>3.2</v>
      </c>
      <c r="E8816">
        <v>5</v>
      </c>
      <c r="M8816"/>
      <c r="Q8816"/>
      <c r="U8816"/>
      <c r="Y8816"/>
    </row>
    <row r="8817" spans="1:25" x14ac:dyDescent="0.25">
      <c r="A8817">
        <v>1.7</v>
      </c>
      <c r="B8817">
        <v>5.3</v>
      </c>
      <c r="C8817">
        <v>53</v>
      </c>
      <c r="D8817">
        <v>3.2</v>
      </c>
      <c r="E8817">
        <v>8</v>
      </c>
      <c r="M8817"/>
      <c r="Q8817"/>
      <c r="U8817"/>
      <c r="Y8817"/>
    </row>
    <row r="8818" spans="1:25" x14ac:dyDescent="0.25">
      <c r="A8818">
        <v>7.7</v>
      </c>
      <c r="B8818">
        <v>12.8</v>
      </c>
      <c r="C8818">
        <v>17.8</v>
      </c>
      <c r="D8818">
        <v>3.21</v>
      </c>
      <c r="E8818">
        <v>4.5</v>
      </c>
      <c r="M8818"/>
      <c r="Q8818"/>
      <c r="U8818"/>
      <c r="Y8818"/>
    </row>
    <row r="8819" spans="1:25" x14ac:dyDescent="0.25">
      <c r="A8819">
        <v>4.7</v>
      </c>
      <c r="B8819">
        <v>1.6</v>
      </c>
      <c r="C8819">
        <v>24</v>
      </c>
      <c r="D8819">
        <v>3.21</v>
      </c>
      <c r="E8819">
        <v>4.25</v>
      </c>
      <c r="M8819"/>
      <c r="Q8819"/>
      <c r="U8819"/>
      <c r="Y8819"/>
    </row>
    <row r="8820" spans="1:25" x14ac:dyDescent="0.25">
      <c r="A8820">
        <v>5.3</v>
      </c>
      <c r="B8820">
        <v>2.2000000000000002</v>
      </c>
      <c r="C8820">
        <v>36.4</v>
      </c>
      <c r="D8820">
        <v>3.21</v>
      </c>
      <c r="E8820">
        <v>4.25</v>
      </c>
      <c r="M8820"/>
      <c r="Q8820"/>
      <c r="U8820"/>
      <c r="Y8820"/>
    </row>
    <row r="8821" spans="1:25" x14ac:dyDescent="0.25">
      <c r="A8821">
        <v>7</v>
      </c>
      <c r="B8821">
        <v>6</v>
      </c>
      <c r="C8821">
        <v>11.4</v>
      </c>
      <c r="D8821">
        <v>3.22</v>
      </c>
      <c r="E8821">
        <v>4.5</v>
      </c>
      <c r="M8821"/>
      <c r="Q8821"/>
      <c r="U8821"/>
      <c r="Y8821"/>
    </row>
    <row r="8822" spans="1:25" x14ac:dyDescent="0.25">
      <c r="A8822">
        <v>5</v>
      </c>
      <c r="B8822">
        <v>1.8</v>
      </c>
      <c r="C8822">
        <v>12</v>
      </c>
      <c r="D8822">
        <v>3.22</v>
      </c>
      <c r="E8822">
        <v>3.75</v>
      </c>
      <c r="M8822"/>
      <c r="Q8822"/>
      <c r="U8822"/>
      <c r="Y8822"/>
    </row>
    <row r="8823" spans="1:25" x14ac:dyDescent="0.25">
      <c r="A8823">
        <v>6.1</v>
      </c>
      <c r="B8823">
        <v>4.5999999999999996</v>
      </c>
      <c r="C8823">
        <v>16.100000000000001</v>
      </c>
      <c r="D8823">
        <v>3.22</v>
      </c>
      <c r="E8823">
        <v>4.25</v>
      </c>
      <c r="M8823"/>
      <c r="Q8823"/>
      <c r="U8823"/>
      <c r="Y8823"/>
    </row>
    <row r="8824" spans="1:25" x14ac:dyDescent="0.25">
      <c r="A8824">
        <v>5.0999999999999996</v>
      </c>
      <c r="B8824">
        <v>6.7</v>
      </c>
      <c r="C8824">
        <v>16.399999999999999</v>
      </c>
      <c r="D8824">
        <v>3.22</v>
      </c>
      <c r="E8824">
        <v>5</v>
      </c>
      <c r="M8824"/>
      <c r="Q8824"/>
      <c r="U8824"/>
      <c r="Y8824"/>
    </row>
    <row r="8825" spans="1:25" x14ac:dyDescent="0.25">
      <c r="A8825">
        <v>1.9</v>
      </c>
      <c r="B8825">
        <v>7.2</v>
      </c>
      <c r="C8825">
        <v>19.7</v>
      </c>
      <c r="D8825">
        <v>3.22</v>
      </c>
      <c r="E8825">
        <v>6.75</v>
      </c>
      <c r="M8825"/>
      <c r="Q8825"/>
      <c r="U8825"/>
      <c r="Y8825"/>
    </row>
    <row r="8826" spans="1:25" x14ac:dyDescent="0.25">
      <c r="A8826">
        <v>3.4</v>
      </c>
      <c r="B8826">
        <v>1.5</v>
      </c>
      <c r="C8826">
        <v>28.3</v>
      </c>
      <c r="D8826">
        <v>3.22</v>
      </c>
      <c r="E8826">
        <v>5</v>
      </c>
      <c r="M8826"/>
      <c r="Q8826"/>
      <c r="U8826"/>
      <c r="Y8826"/>
    </row>
    <row r="8827" spans="1:25" x14ac:dyDescent="0.25">
      <c r="A8827">
        <v>2</v>
      </c>
      <c r="B8827">
        <v>2.5</v>
      </c>
      <c r="C8827">
        <v>30.8</v>
      </c>
      <c r="D8827">
        <v>3.22</v>
      </c>
      <c r="E8827">
        <v>5</v>
      </c>
      <c r="M8827"/>
      <c r="Q8827"/>
      <c r="U8827"/>
      <c r="Y8827"/>
    </row>
    <row r="8828" spans="1:25" x14ac:dyDescent="0.25">
      <c r="A8828">
        <v>5.9</v>
      </c>
      <c r="B8828">
        <v>4.3</v>
      </c>
      <c r="C8828">
        <v>37.200000000000003</v>
      </c>
      <c r="D8828">
        <v>3.22</v>
      </c>
      <c r="E8828">
        <v>4.75</v>
      </c>
      <c r="M8828"/>
      <c r="Q8828"/>
      <c r="U8828"/>
      <c r="Y8828"/>
    </row>
    <row r="8829" spans="1:25" x14ac:dyDescent="0.25">
      <c r="A8829">
        <v>1.5</v>
      </c>
      <c r="B8829">
        <v>2.1</v>
      </c>
      <c r="C8829">
        <v>309</v>
      </c>
      <c r="D8829">
        <v>3.22</v>
      </c>
      <c r="E8829">
        <v>7.75</v>
      </c>
      <c r="M8829"/>
      <c r="Q8829"/>
      <c r="U8829"/>
      <c r="Y8829"/>
    </row>
    <row r="8830" spans="1:25" x14ac:dyDescent="0.25">
      <c r="A8830">
        <v>4.7</v>
      </c>
      <c r="B8830">
        <v>37.4</v>
      </c>
      <c r="C8830">
        <v>12.8</v>
      </c>
      <c r="D8830">
        <v>3.23</v>
      </c>
      <c r="E8830">
        <v>6</v>
      </c>
      <c r="M8830"/>
      <c r="Q8830"/>
      <c r="U8830"/>
      <c r="Y8830"/>
    </row>
    <row r="8831" spans="1:25" x14ac:dyDescent="0.25">
      <c r="A8831">
        <v>3.9</v>
      </c>
      <c r="B8831">
        <v>4.9000000000000004</v>
      </c>
      <c r="C8831">
        <v>17.7</v>
      </c>
      <c r="D8831">
        <v>3.23</v>
      </c>
      <c r="E8831">
        <v>5</v>
      </c>
      <c r="M8831"/>
      <c r="Q8831"/>
      <c r="U8831"/>
      <c r="Y8831"/>
    </row>
    <row r="8832" spans="1:25" x14ac:dyDescent="0.25">
      <c r="A8832">
        <v>1.8</v>
      </c>
      <c r="B8832">
        <v>3.1</v>
      </c>
      <c r="C8832">
        <v>18.8</v>
      </c>
      <c r="D8832">
        <v>3.23</v>
      </c>
      <c r="E8832">
        <v>6</v>
      </c>
      <c r="M8832"/>
      <c r="Q8832"/>
      <c r="U8832"/>
      <c r="Y8832"/>
    </row>
    <row r="8833" spans="1:25" x14ac:dyDescent="0.25">
      <c r="A8833">
        <v>6.8</v>
      </c>
      <c r="B8833">
        <v>12.5</v>
      </c>
      <c r="C8833">
        <v>22.4</v>
      </c>
      <c r="D8833">
        <v>3.23</v>
      </c>
      <c r="E8833">
        <v>5</v>
      </c>
      <c r="M8833"/>
      <c r="Q8833"/>
      <c r="U8833"/>
      <c r="Y8833"/>
    </row>
    <row r="8834" spans="1:25" x14ac:dyDescent="0.25">
      <c r="A8834">
        <v>4.2</v>
      </c>
      <c r="B8834">
        <v>2.5</v>
      </c>
      <c r="C8834">
        <v>42.1</v>
      </c>
      <c r="D8834">
        <v>3.23</v>
      </c>
      <c r="E8834">
        <v>5</v>
      </c>
      <c r="M8834"/>
      <c r="Q8834"/>
      <c r="U8834"/>
      <c r="Y8834"/>
    </row>
    <row r="8835" spans="1:25" x14ac:dyDescent="0.25">
      <c r="A8835">
        <v>5.4</v>
      </c>
      <c r="B8835">
        <v>5</v>
      </c>
      <c r="C8835">
        <v>97</v>
      </c>
      <c r="D8835">
        <v>3.23</v>
      </c>
      <c r="E8835">
        <v>6.25</v>
      </c>
      <c r="M8835"/>
      <c r="Q8835"/>
      <c r="U8835"/>
      <c r="Y8835"/>
    </row>
    <row r="8836" spans="1:25" x14ac:dyDescent="0.25">
      <c r="A8836">
        <v>6.2</v>
      </c>
      <c r="B8836">
        <v>7.2</v>
      </c>
      <c r="C8836">
        <v>11.3</v>
      </c>
      <c r="D8836">
        <v>3.24</v>
      </c>
      <c r="E8836">
        <v>5</v>
      </c>
      <c r="M8836"/>
      <c r="Q8836"/>
      <c r="U8836"/>
      <c r="Y8836"/>
    </row>
    <row r="8837" spans="1:25" x14ac:dyDescent="0.25">
      <c r="A8837">
        <v>5.6</v>
      </c>
      <c r="B8837">
        <v>4.3</v>
      </c>
      <c r="C8837">
        <v>12.3</v>
      </c>
      <c r="D8837">
        <v>3.24</v>
      </c>
      <c r="E8837">
        <v>4.25</v>
      </c>
      <c r="M8837"/>
      <c r="Q8837"/>
      <c r="U8837"/>
      <c r="Y8837"/>
    </row>
    <row r="8838" spans="1:25" x14ac:dyDescent="0.25">
      <c r="A8838">
        <v>5.2</v>
      </c>
      <c r="B8838">
        <v>2.6</v>
      </c>
      <c r="C8838">
        <v>14.6</v>
      </c>
      <c r="D8838">
        <v>3.24</v>
      </c>
      <c r="E8838">
        <v>3.75</v>
      </c>
      <c r="M8838"/>
      <c r="Q8838"/>
      <c r="U8838"/>
      <c r="Y8838"/>
    </row>
    <row r="8839" spans="1:25" x14ac:dyDescent="0.25">
      <c r="A8839">
        <v>4.7</v>
      </c>
      <c r="B8839">
        <v>2.2000000000000002</v>
      </c>
      <c r="C8839">
        <v>14.8</v>
      </c>
      <c r="D8839">
        <v>3.24</v>
      </c>
      <c r="E8839">
        <v>3.75</v>
      </c>
      <c r="M8839"/>
      <c r="Q8839"/>
      <c r="U8839"/>
      <c r="Y8839"/>
    </row>
    <row r="8840" spans="1:25" x14ac:dyDescent="0.25">
      <c r="A8840">
        <v>7.5</v>
      </c>
      <c r="B8840">
        <v>5.6</v>
      </c>
      <c r="C8840">
        <v>21.8</v>
      </c>
      <c r="D8840">
        <v>3.24</v>
      </c>
      <c r="E8840">
        <v>5</v>
      </c>
      <c r="M8840"/>
      <c r="Q8840"/>
      <c r="U8840"/>
      <c r="Y8840"/>
    </row>
    <row r="8841" spans="1:25" x14ac:dyDescent="0.25">
      <c r="A8841">
        <v>6.3</v>
      </c>
      <c r="B8841">
        <v>4.3</v>
      </c>
      <c r="C8841">
        <v>75.099999999999994</v>
      </c>
      <c r="D8841">
        <v>3.24</v>
      </c>
      <c r="E8841">
        <v>5.5</v>
      </c>
      <c r="M8841"/>
      <c r="Q8841"/>
      <c r="U8841"/>
      <c r="Y8841"/>
    </row>
    <row r="8842" spans="1:25" x14ac:dyDescent="0.25">
      <c r="A8842">
        <v>7.6</v>
      </c>
      <c r="B8842">
        <v>9.8000000000000007</v>
      </c>
      <c r="C8842">
        <v>10.5</v>
      </c>
      <c r="D8842">
        <v>3.25</v>
      </c>
      <c r="E8842">
        <v>4.5</v>
      </c>
      <c r="M8842"/>
      <c r="Q8842"/>
      <c r="U8842"/>
      <c r="Y8842"/>
    </row>
    <row r="8843" spans="1:25" x14ac:dyDescent="0.25">
      <c r="A8843">
        <v>5.6</v>
      </c>
      <c r="B8843">
        <v>2.8</v>
      </c>
      <c r="C8843">
        <v>12.7</v>
      </c>
      <c r="D8843">
        <v>3.25</v>
      </c>
      <c r="E8843">
        <v>3.75</v>
      </c>
      <c r="M8843"/>
      <c r="Q8843"/>
      <c r="U8843"/>
      <c r="Y8843"/>
    </row>
    <row r="8844" spans="1:25" x14ac:dyDescent="0.25">
      <c r="A8844">
        <v>5.7</v>
      </c>
      <c r="B8844">
        <v>9.6</v>
      </c>
      <c r="C8844">
        <v>32.6</v>
      </c>
      <c r="D8844">
        <v>3.25</v>
      </c>
      <c r="E8844">
        <v>5.5</v>
      </c>
      <c r="M8844"/>
      <c r="Q8844"/>
      <c r="U8844"/>
      <c r="Y8844"/>
    </row>
    <row r="8845" spans="1:25" x14ac:dyDescent="0.25">
      <c r="A8845">
        <v>7.2</v>
      </c>
      <c r="B8845">
        <v>5.4</v>
      </c>
      <c r="C8845">
        <v>7</v>
      </c>
      <c r="D8845">
        <v>3.26</v>
      </c>
      <c r="E8845">
        <v>4.5</v>
      </c>
      <c r="M8845"/>
      <c r="Q8845"/>
      <c r="U8845"/>
      <c r="Y8845"/>
    </row>
    <row r="8846" spans="1:25" x14ac:dyDescent="0.25">
      <c r="A8846">
        <v>6.4</v>
      </c>
      <c r="B8846">
        <v>7.2</v>
      </c>
      <c r="C8846">
        <v>11.8</v>
      </c>
      <c r="D8846">
        <v>3.26</v>
      </c>
      <c r="E8846">
        <v>5</v>
      </c>
      <c r="M8846"/>
      <c r="Q8846"/>
      <c r="U8846"/>
      <c r="Y8846"/>
    </row>
    <row r="8847" spans="1:25" x14ac:dyDescent="0.25">
      <c r="A8847">
        <v>3.8</v>
      </c>
      <c r="B8847">
        <v>4.9000000000000004</v>
      </c>
      <c r="C8847">
        <v>13.2</v>
      </c>
      <c r="D8847">
        <v>3.26</v>
      </c>
      <c r="E8847">
        <v>5</v>
      </c>
      <c r="M8847"/>
      <c r="Q8847"/>
      <c r="U8847"/>
      <c r="Y8847"/>
    </row>
    <row r="8848" spans="1:25" x14ac:dyDescent="0.25">
      <c r="A8848">
        <v>5.3</v>
      </c>
      <c r="B8848">
        <v>2</v>
      </c>
      <c r="C8848">
        <v>18</v>
      </c>
      <c r="D8848">
        <v>3.26</v>
      </c>
      <c r="E8848">
        <v>3.75</v>
      </c>
      <c r="M8848"/>
      <c r="Q8848"/>
      <c r="U8848"/>
      <c r="Y8848"/>
    </row>
    <row r="8849" spans="1:25" x14ac:dyDescent="0.25">
      <c r="A8849">
        <v>1.4</v>
      </c>
      <c r="B8849">
        <v>2.8</v>
      </c>
      <c r="C8849">
        <v>22.6</v>
      </c>
      <c r="D8849">
        <v>3.26</v>
      </c>
      <c r="E8849">
        <v>6</v>
      </c>
      <c r="M8849"/>
      <c r="Q8849"/>
      <c r="U8849"/>
      <c r="Y8849"/>
    </row>
    <row r="8850" spans="1:25" x14ac:dyDescent="0.25">
      <c r="A8850">
        <v>0.2</v>
      </c>
      <c r="B8850">
        <v>6.3</v>
      </c>
      <c r="C8850">
        <v>23.8</v>
      </c>
      <c r="D8850">
        <v>3.26</v>
      </c>
      <c r="E8850">
        <v>7.25</v>
      </c>
      <c r="M8850"/>
      <c r="Q8850"/>
      <c r="U8850"/>
      <c r="Y8850"/>
    </row>
    <row r="8851" spans="1:25" x14ac:dyDescent="0.25">
      <c r="A8851">
        <v>5.2</v>
      </c>
      <c r="B8851">
        <v>2</v>
      </c>
      <c r="C8851">
        <v>27.3</v>
      </c>
      <c r="D8851">
        <v>3.26</v>
      </c>
      <c r="E8851">
        <v>4.25</v>
      </c>
      <c r="M8851"/>
      <c r="Q8851"/>
      <c r="U8851"/>
      <c r="Y8851"/>
    </row>
    <row r="8852" spans="1:25" x14ac:dyDescent="0.25">
      <c r="A8852">
        <v>5.9</v>
      </c>
      <c r="B8852">
        <v>17.600000000000001</v>
      </c>
      <c r="C8852">
        <v>56.3</v>
      </c>
      <c r="D8852">
        <v>3.26</v>
      </c>
      <c r="E8852">
        <v>7.25</v>
      </c>
      <c r="M8852"/>
      <c r="Q8852"/>
      <c r="U8852"/>
      <c r="Y8852"/>
    </row>
    <row r="8853" spans="1:25" x14ac:dyDescent="0.25">
      <c r="A8853">
        <v>5.5</v>
      </c>
      <c r="B8853">
        <v>4.5</v>
      </c>
      <c r="C8853">
        <v>11.1</v>
      </c>
      <c r="D8853">
        <v>3.27</v>
      </c>
      <c r="E8853">
        <v>4.25</v>
      </c>
      <c r="M8853"/>
      <c r="Q8853"/>
      <c r="U8853"/>
      <c r="Y8853"/>
    </row>
    <row r="8854" spans="1:25" x14ac:dyDescent="0.25">
      <c r="A8854">
        <v>7.8</v>
      </c>
      <c r="B8854">
        <v>12</v>
      </c>
      <c r="C8854">
        <v>22.2</v>
      </c>
      <c r="D8854">
        <v>3.27</v>
      </c>
      <c r="E8854">
        <v>5</v>
      </c>
      <c r="M8854"/>
      <c r="Q8854"/>
      <c r="U8854"/>
      <c r="Y8854"/>
    </row>
    <row r="8855" spans="1:25" x14ac:dyDescent="0.25">
      <c r="A8855">
        <v>5</v>
      </c>
      <c r="B8855">
        <v>4.8</v>
      </c>
      <c r="C8855">
        <v>24.2</v>
      </c>
      <c r="D8855">
        <v>3.27</v>
      </c>
      <c r="E8855">
        <v>4.75</v>
      </c>
      <c r="M8855"/>
      <c r="Q8855"/>
      <c r="U8855"/>
      <c r="Y8855"/>
    </row>
    <row r="8856" spans="1:25" x14ac:dyDescent="0.25">
      <c r="A8856">
        <v>1</v>
      </c>
      <c r="B8856">
        <v>5.9</v>
      </c>
      <c r="C8856">
        <v>34</v>
      </c>
      <c r="D8856">
        <v>3.27</v>
      </c>
      <c r="E8856">
        <v>7.25</v>
      </c>
      <c r="M8856"/>
      <c r="Q8856"/>
      <c r="U8856"/>
      <c r="Y8856"/>
    </row>
    <row r="8857" spans="1:25" x14ac:dyDescent="0.25">
      <c r="A8857">
        <v>2.4</v>
      </c>
      <c r="B8857">
        <v>16.399999999999999</v>
      </c>
      <c r="C8857">
        <v>11</v>
      </c>
      <c r="D8857">
        <v>3.28</v>
      </c>
      <c r="E8857">
        <v>6.75</v>
      </c>
      <c r="M8857"/>
      <c r="Q8857"/>
      <c r="U8857"/>
      <c r="Y8857"/>
    </row>
    <row r="8858" spans="1:25" x14ac:dyDescent="0.25">
      <c r="A8858">
        <v>7.9</v>
      </c>
      <c r="B8858">
        <v>3.3</v>
      </c>
      <c r="C8858">
        <v>12.9</v>
      </c>
      <c r="D8858">
        <v>3.28</v>
      </c>
      <c r="E8858">
        <v>3.75</v>
      </c>
      <c r="M8858"/>
      <c r="Q8858"/>
      <c r="U8858"/>
      <c r="Y8858"/>
    </row>
    <row r="8859" spans="1:25" x14ac:dyDescent="0.25">
      <c r="A8859">
        <v>7.4</v>
      </c>
      <c r="B8859">
        <v>6.6</v>
      </c>
      <c r="C8859">
        <v>8.6</v>
      </c>
      <c r="D8859">
        <v>3.29</v>
      </c>
      <c r="E8859">
        <v>4.5</v>
      </c>
      <c r="M8859"/>
      <c r="Q8859"/>
      <c r="U8859"/>
      <c r="Y8859"/>
    </row>
    <row r="8860" spans="1:25" x14ac:dyDescent="0.25">
      <c r="A8860">
        <v>7.6</v>
      </c>
      <c r="B8860">
        <v>9.1</v>
      </c>
      <c r="C8860">
        <v>12.8</v>
      </c>
      <c r="D8860">
        <v>3.29</v>
      </c>
      <c r="E8860">
        <v>4.5</v>
      </c>
      <c r="M8860"/>
      <c r="Q8860"/>
      <c r="U8860"/>
      <c r="Y8860"/>
    </row>
    <row r="8861" spans="1:25" x14ac:dyDescent="0.25">
      <c r="A8861">
        <v>8.1999999999999993</v>
      </c>
      <c r="B8861">
        <v>2.6</v>
      </c>
      <c r="C8861">
        <v>13</v>
      </c>
      <c r="D8861">
        <v>3.29</v>
      </c>
      <c r="E8861">
        <v>3.25</v>
      </c>
      <c r="M8861"/>
      <c r="Q8861"/>
      <c r="U8861"/>
      <c r="Y8861"/>
    </row>
    <row r="8862" spans="1:25" x14ac:dyDescent="0.25">
      <c r="A8862">
        <v>6.8</v>
      </c>
      <c r="B8862">
        <v>13.1</v>
      </c>
      <c r="C8862">
        <v>13.2</v>
      </c>
      <c r="D8862">
        <v>3.29</v>
      </c>
      <c r="E8862">
        <v>4.5</v>
      </c>
      <c r="M8862"/>
      <c r="Q8862"/>
      <c r="U8862"/>
      <c r="Y8862"/>
    </row>
    <row r="8863" spans="1:25" x14ac:dyDescent="0.25">
      <c r="A8863">
        <v>5.5</v>
      </c>
      <c r="B8863">
        <v>3.2</v>
      </c>
      <c r="C8863">
        <v>17.899999999999999</v>
      </c>
      <c r="D8863">
        <v>3.29</v>
      </c>
      <c r="E8863">
        <v>4.25</v>
      </c>
      <c r="M8863"/>
      <c r="Q8863"/>
      <c r="U8863"/>
      <c r="Y8863"/>
    </row>
    <row r="8864" spans="1:25" x14ac:dyDescent="0.25">
      <c r="A8864">
        <v>7</v>
      </c>
      <c r="B8864">
        <v>6.3</v>
      </c>
      <c r="C8864">
        <v>40.6</v>
      </c>
      <c r="D8864">
        <v>3.29</v>
      </c>
      <c r="E8864">
        <v>5</v>
      </c>
      <c r="M8864"/>
      <c r="Q8864"/>
      <c r="U8864"/>
      <c r="Y8864"/>
    </row>
    <row r="8865" spans="1:25" x14ac:dyDescent="0.25">
      <c r="A8865">
        <v>2.7</v>
      </c>
      <c r="B8865">
        <v>1.4</v>
      </c>
      <c r="C8865">
        <v>55.6</v>
      </c>
      <c r="D8865">
        <v>3.29</v>
      </c>
      <c r="E8865">
        <v>5.75</v>
      </c>
      <c r="M8865"/>
      <c r="Q8865"/>
      <c r="U8865"/>
      <c r="Y8865"/>
    </row>
    <row r="8866" spans="1:25" x14ac:dyDescent="0.25">
      <c r="A8866">
        <v>5</v>
      </c>
      <c r="B8866">
        <v>4.8</v>
      </c>
      <c r="C8866">
        <v>59.4</v>
      </c>
      <c r="D8866">
        <v>3.29</v>
      </c>
      <c r="E8866">
        <v>5.5</v>
      </c>
      <c r="M8866"/>
      <c r="Q8866"/>
      <c r="U8866"/>
      <c r="Y8866"/>
    </row>
    <row r="8867" spans="1:25" x14ac:dyDescent="0.25">
      <c r="A8867">
        <v>5.8</v>
      </c>
      <c r="B8867">
        <v>4.0999999999999996</v>
      </c>
      <c r="C8867">
        <v>6.6</v>
      </c>
      <c r="D8867">
        <v>3.3</v>
      </c>
      <c r="E8867">
        <v>4.25</v>
      </c>
      <c r="M8867"/>
      <c r="Q8867"/>
      <c r="U8867"/>
      <c r="Y8867"/>
    </row>
    <row r="8868" spans="1:25" x14ac:dyDescent="0.25">
      <c r="A8868">
        <v>0.8</v>
      </c>
      <c r="B8868">
        <v>4</v>
      </c>
      <c r="C8868">
        <v>11.7</v>
      </c>
      <c r="D8868">
        <v>3.3</v>
      </c>
      <c r="E8868">
        <v>6</v>
      </c>
      <c r="M8868"/>
      <c r="Q8868"/>
      <c r="U8868"/>
      <c r="Y8868"/>
    </row>
    <row r="8869" spans="1:25" x14ac:dyDescent="0.25">
      <c r="A8869">
        <v>4.5</v>
      </c>
      <c r="B8869">
        <v>5.9</v>
      </c>
      <c r="C8869">
        <v>15.4</v>
      </c>
      <c r="D8869">
        <v>3.3</v>
      </c>
      <c r="E8869">
        <v>5.75</v>
      </c>
      <c r="M8869"/>
      <c r="Q8869"/>
      <c r="U8869"/>
      <c r="Y8869"/>
    </row>
    <row r="8870" spans="1:25" x14ac:dyDescent="0.25">
      <c r="A8870">
        <v>1.4</v>
      </c>
      <c r="B8870">
        <v>4.4000000000000004</v>
      </c>
      <c r="C8870">
        <v>19.7</v>
      </c>
      <c r="D8870">
        <v>3.3</v>
      </c>
      <c r="E8870">
        <v>6</v>
      </c>
      <c r="M8870"/>
      <c r="Q8870"/>
      <c r="U8870"/>
      <c r="Y8870"/>
    </row>
    <row r="8871" spans="1:25" x14ac:dyDescent="0.25">
      <c r="A8871">
        <v>8.9</v>
      </c>
      <c r="B8871">
        <v>12.4</v>
      </c>
      <c r="C8871">
        <v>25</v>
      </c>
      <c r="D8871">
        <v>3.3</v>
      </c>
      <c r="E8871">
        <v>5</v>
      </c>
      <c r="M8871"/>
      <c r="Q8871"/>
      <c r="U8871"/>
      <c r="Y8871"/>
    </row>
    <row r="8872" spans="1:25" x14ac:dyDescent="0.25">
      <c r="A8872">
        <v>7</v>
      </c>
      <c r="B8872">
        <v>3.9</v>
      </c>
      <c r="C8872">
        <v>49.7</v>
      </c>
      <c r="D8872">
        <v>3.3</v>
      </c>
      <c r="E8872">
        <v>4.25</v>
      </c>
      <c r="M8872"/>
      <c r="Q8872"/>
      <c r="U8872"/>
      <c r="Y8872"/>
    </row>
    <row r="8873" spans="1:25" x14ac:dyDescent="0.25">
      <c r="A8873">
        <v>6.4</v>
      </c>
      <c r="B8873">
        <v>3.1</v>
      </c>
      <c r="C8873">
        <v>70.7</v>
      </c>
      <c r="D8873">
        <v>3.3</v>
      </c>
      <c r="E8873">
        <v>5.5</v>
      </c>
      <c r="M8873"/>
      <c r="Q8873"/>
      <c r="U8873"/>
      <c r="Y8873"/>
    </row>
    <row r="8874" spans="1:25" x14ac:dyDescent="0.25">
      <c r="A8874">
        <v>4.0999999999999996</v>
      </c>
      <c r="B8874">
        <v>3</v>
      </c>
      <c r="C8874">
        <v>32.4</v>
      </c>
      <c r="D8874">
        <v>3.31</v>
      </c>
      <c r="E8874">
        <v>5</v>
      </c>
      <c r="M8874"/>
      <c r="Q8874"/>
      <c r="U8874"/>
      <c r="Y8874"/>
    </row>
    <row r="8875" spans="1:25" x14ac:dyDescent="0.25">
      <c r="A8875">
        <v>4.5999999999999996</v>
      </c>
      <c r="B8875">
        <v>22.6</v>
      </c>
      <c r="C8875">
        <v>50.2</v>
      </c>
      <c r="D8875">
        <v>3.31</v>
      </c>
      <c r="E8875">
        <v>7.25</v>
      </c>
      <c r="M8875"/>
      <c r="Q8875"/>
      <c r="U8875"/>
      <c r="Y8875"/>
    </row>
    <row r="8876" spans="1:25" x14ac:dyDescent="0.25">
      <c r="A8876">
        <v>4.9000000000000004</v>
      </c>
      <c r="B8876">
        <v>2.9</v>
      </c>
      <c r="C8876">
        <v>65.5</v>
      </c>
      <c r="D8876">
        <v>3.31</v>
      </c>
      <c r="E8876">
        <v>5</v>
      </c>
      <c r="M8876"/>
      <c r="Q8876"/>
      <c r="U8876"/>
      <c r="Y8876"/>
    </row>
    <row r="8877" spans="1:25" x14ac:dyDescent="0.25">
      <c r="A8877">
        <v>8</v>
      </c>
      <c r="B8877">
        <v>4.0999999999999996</v>
      </c>
      <c r="C8877">
        <v>77.099999999999994</v>
      </c>
      <c r="D8877">
        <v>3.31</v>
      </c>
      <c r="E8877">
        <v>5</v>
      </c>
      <c r="M8877"/>
      <c r="Q8877"/>
      <c r="U8877"/>
      <c r="Y8877"/>
    </row>
    <row r="8878" spans="1:25" x14ac:dyDescent="0.25">
      <c r="A8878">
        <v>3.1</v>
      </c>
      <c r="B8878">
        <v>1.8</v>
      </c>
      <c r="C8878">
        <v>947</v>
      </c>
      <c r="D8878">
        <v>3.31</v>
      </c>
      <c r="E8878">
        <v>6.75</v>
      </c>
      <c r="M8878"/>
      <c r="Q8878"/>
      <c r="U8878"/>
      <c r="Y8878"/>
    </row>
    <row r="8879" spans="1:25" x14ac:dyDescent="0.25">
      <c r="A8879">
        <v>6.6</v>
      </c>
      <c r="B8879">
        <v>4.5</v>
      </c>
      <c r="C8879">
        <v>6.8</v>
      </c>
      <c r="D8879">
        <v>3.32</v>
      </c>
      <c r="E8879">
        <v>3.75</v>
      </c>
      <c r="M8879"/>
      <c r="Q8879"/>
      <c r="U8879"/>
      <c r="Y8879"/>
    </row>
    <row r="8880" spans="1:25" x14ac:dyDescent="0.25">
      <c r="A8880">
        <v>1.2</v>
      </c>
      <c r="B8880">
        <v>1.8</v>
      </c>
      <c r="C8880">
        <v>10.3</v>
      </c>
      <c r="D8880">
        <v>3.32</v>
      </c>
      <c r="E8880">
        <v>5.5</v>
      </c>
      <c r="M8880"/>
      <c r="Q8880"/>
      <c r="U8880"/>
      <c r="Y8880"/>
    </row>
    <row r="8881" spans="1:25" x14ac:dyDescent="0.25">
      <c r="A8881">
        <v>7.7</v>
      </c>
      <c r="B8881">
        <v>8.1</v>
      </c>
      <c r="C8881">
        <v>13.4</v>
      </c>
      <c r="D8881">
        <v>3.32</v>
      </c>
      <c r="E8881">
        <v>4.5</v>
      </c>
      <c r="M8881"/>
      <c r="Q8881"/>
      <c r="U8881"/>
      <c r="Y8881"/>
    </row>
    <row r="8882" spans="1:25" x14ac:dyDescent="0.25">
      <c r="A8882">
        <v>1.2</v>
      </c>
      <c r="B8882">
        <v>6.5</v>
      </c>
      <c r="C8882">
        <v>14.1</v>
      </c>
      <c r="D8882">
        <v>3.32</v>
      </c>
      <c r="E8882">
        <v>6.75</v>
      </c>
      <c r="M8882"/>
      <c r="Q8882"/>
      <c r="U8882"/>
      <c r="Y8882"/>
    </row>
    <row r="8883" spans="1:25" x14ac:dyDescent="0.25">
      <c r="A8883">
        <v>0.9</v>
      </c>
      <c r="B8883">
        <v>3.9</v>
      </c>
      <c r="C8883">
        <v>21.8</v>
      </c>
      <c r="D8883">
        <v>3.32</v>
      </c>
      <c r="E8883">
        <v>6.5</v>
      </c>
      <c r="M8883"/>
      <c r="Q8883"/>
      <c r="U8883"/>
      <c r="Y8883"/>
    </row>
    <row r="8884" spans="1:25" x14ac:dyDescent="0.25">
      <c r="A8884">
        <v>5</v>
      </c>
      <c r="B8884">
        <v>2.5</v>
      </c>
      <c r="C8884">
        <v>25.1</v>
      </c>
      <c r="D8884">
        <v>3.32</v>
      </c>
      <c r="E8884">
        <v>4.25</v>
      </c>
      <c r="M8884"/>
      <c r="Q8884"/>
      <c r="U8884"/>
      <c r="Y8884"/>
    </row>
    <row r="8885" spans="1:25" x14ac:dyDescent="0.25">
      <c r="A8885">
        <v>4.3</v>
      </c>
      <c r="B8885">
        <v>1.7</v>
      </c>
      <c r="C8885">
        <v>26.8</v>
      </c>
      <c r="D8885">
        <v>3.32</v>
      </c>
      <c r="E8885">
        <v>5</v>
      </c>
      <c r="M8885"/>
      <c r="Q8885"/>
      <c r="U8885"/>
      <c r="Y8885"/>
    </row>
    <row r="8886" spans="1:25" x14ac:dyDescent="0.25">
      <c r="A8886">
        <v>1.8</v>
      </c>
      <c r="B8886">
        <v>1.2</v>
      </c>
      <c r="C8886">
        <v>31.5</v>
      </c>
      <c r="D8886">
        <v>3.32</v>
      </c>
      <c r="E8886">
        <v>6</v>
      </c>
      <c r="M8886"/>
      <c r="Q8886"/>
      <c r="U8886"/>
      <c r="Y8886"/>
    </row>
    <row r="8887" spans="1:25" x14ac:dyDescent="0.25">
      <c r="A8887">
        <v>6.1</v>
      </c>
      <c r="B8887">
        <v>7.6</v>
      </c>
      <c r="C8887">
        <v>36.299999999999997</v>
      </c>
      <c r="D8887">
        <v>3.32</v>
      </c>
      <c r="E8887">
        <v>5.5</v>
      </c>
      <c r="M8887"/>
      <c r="Q8887"/>
      <c r="U8887"/>
      <c r="Y8887"/>
    </row>
    <row r="8888" spans="1:25" x14ac:dyDescent="0.25">
      <c r="A8888">
        <v>8.1</v>
      </c>
      <c r="B8888">
        <v>6.5</v>
      </c>
      <c r="C8888">
        <v>44.8</v>
      </c>
      <c r="D8888">
        <v>3.32</v>
      </c>
      <c r="E8888">
        <v>5</v>
      </c>
      <c r="M8888"/>
      <c r="Q8888"/>
      <c r="U8888"/>
      <c r="Y8888"/>
    </row>
    <row r="8889" spans="1:25" x14ac:dyDescent="0.25">
      <c r="A8889">
        <v>5.9</v>
      </c>
      <c r="B8889">
        <v>2</v>
      </c>
      <c r="C8889">
        <v>47.4</v>
      </c>
      <c r="D8889">
        <v>3.32</v>
      </c>
      <c r="E8889">
        <v>4.25</v>
      </c>
      <c r="M8889"/>
      <c r="Q8889"/>
      <c r="U8889"/>
      <c r="Y8889"/>
    </row>
    <row r="8890" spans="1:25" x14ac:dyDescent="0.25">
      <c r="A8890">
        <v>6.4</v>
      </c>
      <c r="B8890">
        <v>16.2</v>
      </c>
      <c r="C8890">
        <v>9.8000000000000007</v>
      </c>
      <c r="D8890">
        <v>3.33</v>
      </c>
      <c r="E8890">
        <v>6</v>
      </c>
      <c r="M8890"/>
      <c r="Q8890"/>
      <c r="U8890"/>
      <c r="Y8890"/>
    </row>
    <row r="8891" spans="1:25" x14ac:dyDescent="0.25">
      <c r="A8891">
        <v>5.9</v>
      </c>
      <c r="B8891">
        <v>5.4</v>
      </c>
      <c r="C8891">
        <v>19.3</v>
      </c>
      <c r="D8891">
        <v>3.33</v>
      </c>
      <c r="E8891">
        <v>5</v>
      </c>
      <c r="M8891"/>
      <c r="Q8891"/>
      <c r="U8891"/>
      <c r="Y8891"/>
    </row>
    <row r="8892" spans="1:25" x14ac:dyDescent="0.25">
      <c r="A8892">
        <v>2.2000000000000002</v>
      </c>
      <c r="B8892">
        <v>7.5</v>
      </c>
      <c r="C8892">
        <v>24.1</v>
      </c>
      <c r="D8892">
        <v>3.33</v>
      </c>
      <c r="E8892">
        <v>6.25</v>
      </c>
      <c r="M8892"/>
      <c r="Q8892"/>
      <c r="U8892"/>
      <c r="Y8892"/>
    </row>
    <row r="8893" spans="1:25" x14ac:dyDescent="0.25">
      <c r="A8893">
        <v>4</v>
      </c>
      <c r="B8893">
        <v>1.6</v>
      </c>
      <c r="C8893">
        <v>57.1</v>
      </c>
      <c r="D8893">
        <v>3.33</v>
      </c>
      <c r="E8893">
        <v>5.75</v>
      </c>
      <c r="M8893"/>
      <c r="Q8893"/>
      <c r="U8893"/>
      <c r="Y8893"/>
    </row>
    <row r="8894" spans="1:25" x14ac:dyDescent="0.25">
      <c r="A8894">
        <v>7.1</v>
      </c>
      <c r="B8894">
        <v>2.6</v>
      </c>
      <c r="C8894">
        <v>9.3000000000000007</v>
      </c>
      <c r="D8894">
        <v>3.34</v>
      </c>
      <c r="E8894">
        <v>3.25</v>
      </c>
      <c r="M8894"/>
      <c r="Q8894"/>
      <c r="U8894"/>
      <c r="Y8894"/>
    </row>
    <row r="8895" spans="1:25" x14ac:dyDescent="0.25">
      <c r="A8895">
        <v>8</v>
      </c>
      <c r="B8895">
        <v>7.1</v>
      </c>
      <c r="C8895">
        <v>12.8</v>
      </c>
      <c r="D8895">
        <v>3.34</v>
      </c>
      <c r="E8895">
        <v>4.5</v>
      </c>
      <c r="M8895"/>
      <c r="Q8895"/>
      <c r="U8895"/>
      <c r="Y8895"/>
    </row>
    <row r="8896" spans="1:25" x14ac:dyDescent="0.25">
      <c r="A8896">
        <v>7.8</v>
      </c>
      <c r="B8896">
        <v>5.6</v>
      </c>
      <c r="C8896">
        <v>21.3</v>
      </c>
      <c r="D8896">
        <v>3.34</v>
      </c>
      <c r="E8896">
        <v>5</v>
      </c>
      <c r="M8896"/>
      <c r="Q8896"/>
      <c r="U8896"/>
      <c r="Y8896"/>
    </row>
    <row r="8897" spans="1:25" x14ac:dyDescent="0.25">
      <c r="A8897">
        <v>5.5</v>
      </c>
      <c r="B8897">
        <v>2.8</v>
      </c>
      <c r="C8897">
        <v>25.4</v>
      </c>
      <c r="D8897">
        <v>3.34</v>
      </c>
      <c r="E8897">
        <v>4.25</v>
      </c>
      <c r="M8897"/>
      <c r="Q8897"/>
      <c r="U8897"/>
      <c r="Y8897"/>
    </row>
    <row r="8898" spans="1:25" x14ac:dyDescent="0.25">
      <c r="A8898">
        <v>7.2</v>
      </c>
      <c r="B8898">
        <v>5.2</v>
      </c>
      <c r="C8898">
        <v>39.4</v>
      </c>
      <c r="D8898">
        <v>3.34</v>
      </c>
      <c r="E8898">
        <v>5</v>
      </c>
      <c r="M8898"/>
      <c r="Q8898"/>
      <c r="U8898"/>
      <c r="Y8898"/>
    </row>
    <row r="8899" spans="1:25" x14ac:dyDescent="0.25">
      <c r="A8899">
        <v>6</v>
      </c>
      <c r="B8899">
        <v>4.3</v>
      </c>
      <c r="C8899">
        <v>7.1</v>
      </c>
      <c r="D8899">
        <v>3.35</v>
      </c>
      <c r="E8899">
        <v>4.25</v>
      </c>
      <c r="M8899"/>
      <c r="Q8899"/>
      <c r="U8899"/>
      <c r="Y8899"/>
    </row>
    <row r="8900" spans="1:25" x14ac:dyDescent="0.25">
      <c r="A8900">
        <v>6.6</v>
      </c>
      <c r="B8900">
        <v>3.4</v>
      </c>
      <c r="C8900">
        <v>11.2</v>
      </c>
      <c r="D8900">
        <v>3.35</v>
      </c>
      <c r="E8900">
        <v>3.75</v>
      </c>
      <c r="M8900"/>
      <c r="Q8900"/>
      <c r="U8900"/>
      <c r="Y8900"/>
    </row>
    <row r="8901" spans="1:25" x14ac:dyDescent="0.25">
      <c r="A8901">
        <v>6.7</v>
      </c>
      <c r="B8901">
        <v>14.7</v>
      </c>
      <c r="C8901">
        <v>13.2</v>
      </c>
      <c r="D8901">
        <v>3.35</v>
      </c>
      <c r="E8901">
        <v>4.5</v>
      </c>
      <c r="M8901"/>
      <c r="Q8901"/>
      <c r="U8901"/>
      <c r="Y8901"/>
    </row>
    <row r="8902" spans="1:25" x14ac:dyDescent="0.25">
      <c r="A8902">
        <v>8.4</v>
      </c>
      <c r="B8902">
        <v>9.1</v>
      </c>
      <c r="C8902">
        <v>14.7</v>
      </c>
      <c r="D8902">
        <v>3.35</v>
      </c>
      <c r="E8902">
        <v>4.5</v>
      </c>
      <c r="M8902"/>
      <c r="Q8902"/>
      <c r="U8902"/>
      <c r="Y8902"/>
    </row>
    <row r="8903" spans="1:25" x14ac:dyDescent="0.25">
      <c r="A8903">
        <v>6.9</v>
      </c>
      <c r="B8903">
        <v>1.7</v>
      </c>
      <c r="C8903">
        <v>32.4</v>
      </c>
      <c r="D8903">
        <v>3.35</v>
      </c>
      <c r="E8903">
        <v>3.75</v>
      </c>
      <c r="M8903"/>
      <c r="Q8903"/>
      <c r="U8903"/>
      <c r="Y8903"/>
    </row>
    <row r="8904" spans="1:25" x14ac:dyDescent="0.25">
      <c r="A8904">
        <v>3.9</v>
      </c>
      <c r="B8904">
        <v>2.4</v>
      </c>
      <c r="C8904">
        <v>32.6</v>
      </c>
      <c r="D8904">
        <v>3.35</v>
      </c>
      <c r="E8904">
        <v>5</v>
      </c>
      <c r="M8904"/>
      <c r="Q8904"/>
      <c r="U8904"/>
      <c r="Y8904"/>
    </row>
    <row r="8905" spans="1:25" x14ac:dyDescent="0.25">
      <c r="A8905">
        <v>4.5</v>
      </c>
      <c r="B8905">
        <v>2.5</v>
      </c>
      <c r="C8905">
        <v>41.2</v>
      </c>
      <c r="D8905">
        <v>3.35</v>
      </c>
      <c r="E8905">
        <v>5</v>
      </c>
      <c r="M8905"/>
      <c r="Q8905"/>
      <c r="U8905"/>
      <c r="Y8905"/>
    </row>
    <row r="8906" spans="1:25" x14ac:dyDescent="0.25">
      <c r="A8906">
        <v>6.2</v>
      </c>
      <c r="B8906">
        <v>3.4</v>
      </c>
      <c r="C8906">
        <v>3</v>
      </c>
      <c r="D8906">
        <v>3.36</v>
      </c>
      <c r="E8906">
        <v>4.25</v>
      </c>
      <c r="M8906"/>
      <c r="Q8906"/>
      <c r="U8906"/>
      <c r="Y8906"/>
    </row>
    <row r="8907" spans="1:25" x14ac:dyDescent="0.25">
      <c r="A8907">
        <v>6.7</v>
      </c>
      <c r="B8907">
        <v>19.8</v>
      </c>
      <c r="C8907">
        <v>8.1999999999999993</v>
      </c>
      <c r="D8907">
        <v>3.36</v>
      </c>
      <c r="E8907">
        <v>5.5</v>
      </c>
      <c r="M8907"/>
      <c r="Q8907"/>
      <c r="U8907"/>
      <c r="Y8907"/>
    </row>
    <row r="8908" spans="1:25" x14ac:dyDescent="0.25">
      <c r="A8908">
        <v>7.3</v>
      </c>
      <c r="B8908">
        <v>7.9</v>
      </c>
      <c r="C8908">
        <v>11.5</v>
      </c>
      <c r="D8908">
        <v>3.36</v>
      </c>
      <c r="E8908">
        <v>4.5</v>
      </c>
      <c r="M8908"/>
      <c r="Q8908"/>
      <c r="U8908"/>
      <c r="Y8908"/>
    </row>
    <row r="8909" spans="1:25" x14ac:dyDescent="0.25">
      <c r="A8909">
        <v>6.8</v>
      </c>
      <c r="B8909">
        <v>8.9</v>
      </c>
      <c r="C8909">
        <v>12.3</v>
      </c>
      <c r="D8909">
        <v>3.36</v>
      </c>
      <c r="E8909">
        <v>4.5</v>
      </c>
      <c r="M8909"/>
      <c r="Q8909"/>
      <c r="U8909"/>
      <c r="Y8909"/>
    </row>
    <row r="8910" spans="1:25" x14ac:dyDescent="0.25">
      <c r="A8910">
        <v>2.2000000000000002</v>
      </c>
      <c r="B8910">
        <v>1.5</v>
      </c>
      <c r="C8910">
        <v>14.8</v>
      </c>
      <c r="D8910">
        <v>3.36</v>
      </c>
      <c r="E8910">
        <v>4.5</v>
      </c>
      <c r="M8910"/>
      <c r="Q8910"/>
      <c r="U8910"/>
      <c r="Y8910"/>
    </row>
    <row r="8911" spans="1:25" x14ac:dyDescent="0.25">
      <c r="A8911">
        <v>6.3</v>
      </c>
      <c r="B8911">
        <v>6.3</v>
      </c>
      <c r="C8911">
        <v>15.8</v>
      </c>
      <c r="D8911">
        <v>3.36</v>
      </c>
      <c r="E8911">
        <v>5</v>
      </c>
      <c r="M8911"/>
      <c r="Q8911"/>
      <c r="U8911"/>
      <c r="Y8911"/>
    </row>
    <row r="8912" spans="1:25" x14ac:dyDescent="0.25">
      <c r="A8912">
        <v>1.4</v>
      </c>
      <c r="B8912">
        <v>4</v>
      </c>
      <c r="C8912">
        <v>32.5</v>
      </c>
      <c r="D8912">
        <v>3.36</v>
      </c>
      <c r="E8912">
        <v>6.5</v>
      </c>
      <c r="M8912"/>
      <c r="Q8912"/>
      <c r="U8912"/>
      <c r="Y8912"/>
    </row>
    <row r="8913" spans="1:25" x14ac:dyDescent="0.25">
      <c r="A8913">
        <v>2.5</v>
      </c>
      <c r="B8913">
        <v>1.4</v>
      </c>
      <c r="C8913">
        <v>11.1</v>
      </c>
      <c r="D8913">
        <v>3.37</v>
      </c>
      <c r="E8913">
        <v>4.5</v>
      </c>
      <c r="M8913"/>
      <c r="Q8913"/>
      <c r="U8913"/>
      <c r="Y8913"/>
    </row>
    <row r="8914" spans="1:25" x14ac:dyDescent="0.25">
      <c r="A8914">
        <v>0.9</v>
      </c>
      <c r="B8914">
        <v>4.8</v>
      </c>
      <c r="C8914">
        <v>22.7</v>
      </c>
      <c r="D8914">
        <v>3.37</v>
      </c>
      <c r="E8914">
        <v>6.5</v>
      </c>
      <c r="M8914"/>
      <c r="Q8914"/>
      <c r="U8914"/>
      <c r="Y8914"/>
    </row>
    <row r="8915" spans="1:25" x14ac:dyDescent="0.25">
      <c r="A8915">
        <v>1.8</v>
      </c>
      <c r="B8915">
        <v>2.4</v>
      </c>
      <c r="C8915">
        <v>27.9</v>
      </c>
      <c r="D8915">
        <v>3.37</v>
      </c>
      <c r="E8915">
        <v>6</v>
      </c>
      <c r="M8915"/>
      <c r="Q8915"/>
      <c r="U8915"/>
      <c r="Y8915"/>
    </row>
    <row r="8916" spans="1:25" x14ac:dyDescent="0.25">
      <c r="A8916">
        <v>5.6</v>
      </c>
      <c r="B8916">
        <v>3.9</v>
      </c>
      <c r="C8916">
        <v>31.8</v>
      </c>
      <c r="D8916">
        <v>3.37</v>
      </c>
      <c r="E8916">
        <v>4.75</v>
      </c>
      <c r="M8916"/>
      <c r="Q8916"/>
      <c r="U8916"/>
      <c r="Y8916"/>
    </row>
    <row r="8917" spans="1:25" x14ac:dyDescent="0.25">
      <c r="A8917">
        <v>3.2</v>
      </c>
      <c r="B8917">
        <v>5.5</v>
      </c>
      <c r="C8917">
        <v>34.6</v>
      </c>
      <c r="D8917">
        <v>3.37</v>
      </c>
      <c r="E8917">
        <v>6.25</v>
      </c>
      <c r="M8917"/>
      <c r="Q8917"/>
      <c r="U8917"/>
      <c r="Y8917"/>
    </row>
    <row r="8918" spans="1:25" x14ac:dyDescent="0.25">
      <c r="A8918">
        <v>8.5</v>
      </c>
      <c r="B8918">
        <v>10.4</v>
      </c>
      <c r="C8918">
        <v>85.4</v>
      </c>
      <c r="D8918">
        <v>3.37</v>
      </c>
      <c r="E8918">
        <v>5.75</v>
      </c>
      <c r="M8918"/>
      <c r="Q8918"/>
      <c r="U8918"/>
      <c r="Y8918"/>
    </row>
    <row r="8919" spans="1:25" x14ac:dyDescent="0.25">
      <c r="A8919">
        <v>6.6</v>
      </c>
      <c r="B8919">
        <v>3</v>
      </c>
      <c r="C8919">
        <v>12.2</v>
      </c>
      <c r="D8919">
        <v>3.38</v>
      </c>
      <c r="E8919">
        <v>3.25</v>
      </c>
      <c r="M8919"/>
      <c r="Q8919"/>
      <c r="U8919"/>
      <c r="Y8919"/>
    </row>
    <row r="8920" spans="1:25" x14ac:dyDescent="0.25">
      <c r="A8920">
        <v>0.8</v>
      </c>
      <c r="B8920">
        <v>4</v>
      </c>
      <c r="C8920">
        <v>12.5</v>
      </c>
      <c r="D8920">
        <v>3.38</v>
      </c>
      <c r="E8920">
        <v>6</v>
      </c>
      <c r="M8920"/>
      <c r="Q8920"/>
      <c r="U8920"/>
      <c r="Y8920"/>
    </row>
    <row r="8921" spans="1:25" x14ac:dyDescent="0.25">
      <c r="A8921">
        <v>3.8</v>
      </c>
      <c r="B8921">
        <v>14.3</v>
      </c>
      <c r="C8921">
        <v>20.7</v>
      </c>
      <c r="D8921">
        <v>3.38</v>
      </c>
      <c r="E8921">
        <v>6.25</v>
      </c>
      <c r="M8921"/>
      <c r="Q8921"/>
      <c r="U8921"/>
      <c r="Y8921"/>
    </row>
    <row r="8922" spans="1:25" x14ac:dyDescent="0.25">
      <c r="A8922">
        <v>10.4</v>
      </c>
      <c r="B8922">
        <v>6.3</v>
      </c>
      <c r="C8922">
        <v>24.2</v>
      </c>
      <c r="D8922">
        <v>3.38</v>
      </c>
      <c r="E8922">
        <v>5</v>
      </c>
      <c r="M8922"/>
      <c r="Q8922"/>
      <c r="U8922"/>
      <c r="Y8922"/>
    </row>
    <row r="8923" spans="1:25" x14ac:dyDescent="0.25">
      <c r="A8923">
        <v>6.1</v>
      </c>
      <c r="B8923">
        <v>20.2</v>
      </c>
      <c r="C8923">
        <v>30.8</v>
      </c>
      <c r="D8923">
        <v>3.38</v>
      </c>
      <c r="E8923">
        <v>6.5</v>
      </c>
      <c r="M8923"/>
      <c r="Q8923"/>
      <c r="U8923"/>
      <c r="Y8923"/>
    </row>
    <row r="8924" spans="1:25" x14ac:dyDescent="0.25">
      <c r="A8924">
        <v>2.6</v>
      </c>
      <c r="B8924">
        <v>11</v>
      </c>
      <c r="C8924">
        <v>32</v>
      </c>
      <c r="D8924">
        <v>3.38</v>
      </c>
      <c r="E8924">
        <v>6.25</v>
      </c>
      <c r="M8924"/>
      <c r="Q8924"/>
      <c r="U8924"/>
      <c r="Y8924"/>
    </row>
    <row r="8925" spans="1:25" x14ac:dyDescent="0.25">
      <c r="A8925">
        <v>6.5</v>
      </c>
      <c r="B8925">
        <v>3.5</v>
      </c>
      <c r="C8925">
        <v>51.6</v>
      </c>
      <c r="D8925">
        <v>3.38</v>
      </c>
      <c r="E8925">
        <v>5</v>
      </c>
      <c r="M8925"/>
      <c r="Q8925"/>
      <c r="U8925"/>
      <c r="Y8925"/>
    </row>
    <row r="8926" spans="1:25" x14ac:dyDescent="0.25">
      <c r="A8926">
        <v>8.6</v>
      </c>
      <c r="B8926">
        <v>5.5</v>
      </c>
      <c r="C8926">
        <v>6.5</v>
      </c>
      <c r="D8926">
        <v>3.39</v>
      </c>
      <c r="E8926">
        <v>4.5</v>
      </c>
      <c r="M8926"/>
      <c r="Q8926"/>
      <c r="U8926"/>
      <c r="Y8926"/>
    </row>
    <row r="8927" spans="1:25" x14ac:dyDescent="0.25">
      <c r="A8927">
        <v>7.4</v>
      </c>
      <c r="B8927">
        <v>7.6</v>
      </c>
      <c r="C8927">
        <v>7.3</v>
      </c>
      <c r="D8927">
        <v>3.39</v>
      </c>
      <c r="E8927">
        <v>4.5</v>
      </c>
      <c r="M8927"/>
      <c r="Q8927"/>
      <c r="U8927"/>
      <c r="Y8927"/>
    </row>
    <row r="8928" spans="1:25" x14ac:dyDescent="0.25">
      <c r="A8928">
        <v>1.6</v>
      </c>
      <c r="B8928">
        <v>3.8</v>
      </c>
      <c r="C8928">
        <v>9.8000000000000007</v>
      </c>
      <c r="D8928">
        <v>3.39</v>
      </c>
      <c r="E8928">
        <v>6</v>
      </c>
      <c r="M8928"/>
      <c r="Q8928"/>
      <c r="U8928"/>
      <c r="Y8928"/>
    </row>
    <row r="8929" spans="1:25" x14ac:dyDescent="0.25">
      <c r="A8929">
        <v>3.1</v>
      </c>
      <c r="B8929">
        <v>2.2999999999999998</v>
      </c>
      <c r="C8929">
        <v>16.8</v>
      </c>
      <c r="D8929">
        <v>3.39</v>
      </c>
      <c r="E8929">
        <v>4.5</v>
      </c>
      <c r="M8929"/>
      <c r="Q8929"/>
      <c r="U8929"/>
      <c r="Y8929"/>
    </row>
    <row r="8930" spans="1:25" x14ac:dyDescent="0.25">
      <c r="A8930">
        <v>7.4</v>
      </c>
      <c r="B8930">
        <v>4.9000000000000004</v>
      </c>
      <c r="C8930">
        <v>17.600000000000001</v>
      </c>
      <c r="D8930">
        <v>3.39</v>
      </c>
      <c r="E8930">
        <v>3.75</v>
      </c>
      <c r="M8930"/>
      <c r="Q8930"/>
      <c r="U8930"/>
      <c r="Y8930"/>
    </row>
    <row r="8931" spans="1:25" x14ac:dyDescent="0.25">
      <c r="A8931">
        <v>4.8</v>
      </c>
      <c r="B8931">
        <v>3.2</v>
      </c>
      <c r="C8931">
        <v>39.6</v>
      </c>
      <c r="D8931">
        <v>3.39</v>
      </c>
      <c r="E8931">
        <v>4.75</v>
      </c>
      <c r="M8931"/>
      <c r="Q8931"/>
      <c r="U8931"/>
      <c r="Y8931"/>
    </row>
    <row r="8932" spans="1:25" x14ac:dyDescent="0.25">
      <c r="A8932">
        <v>8.6</v>
      </c>
      <c r="B8932">
        <v>7.1</v>
      </c>
      <c r="C8932">
        <v>7.9</v>
      </c>
      <c r="D8932">
        <v>3.4</v>
      </c>
      <c r="E8932">
        <v>4.5</v>
      </c>
      <c r="M8932"/>
      <c r="Q8932"/>
      <c r="U8932"/>
      <c r="Y8932"/>
    </row>
    <row r="8933" spans="1:25" x14ac:dyDescent="0.25">
      <c r="A8933">
        <v>5.2</v>
      </c>
      <c r="B8933">
        <v>4.5999999999999996</v>
      </c>
      <c r="C8933">
        <v>11.3</v>
      </c>
      <c r="D8933">
        <v>3.4</v>
      </c>
      <c r="E8933">
        <v>4.25</v>
      </c>
      <c r="M8933"/>
      <c r="Q8933"/>
      <c r="U8933"/>
      <c r="Y8933"/>
    </row>
    <row r="8934" spans="1:25" x14ac:dyDescent="0.25">
      <c r="A8934">
        <v>7.1</v>
      </c>
      <c r="B8934">
        <v>2.5</v>
      </c>
      <c r="C8934">
        <v>12.9</v>
      </c>
      <c r="D8934">
        <v>3.4</v>
      </c>
      <c r="E8934">
        <v>3.25</v>
      </c>
      <c r="M8934"/>
      <c r="Q8934"/>
      <c r="U8934"/>
      <c r="Y8934"/>
    </row>
    <row r="8935" spans="1:25" x14ac:dyDescent="0.25">
      <c r="A8935">
        <v>1.3</v>
      </c>
      <c r="B8935">
        <v>6.6</v>
      </c>
      <c r="C8935">
        <v>14.4</v>
      </c>
      <c r="D8935">
        <v>3.4</v>
      </c>
      <c r="E8935">
        <v>6.75</v>
      </c>
      <c r="M8935"/>
      <c r="Q8935"/>
      <c r="U8935"/>
      <c r="Y8935"/>
    </row>
    <row r="8936" spans="1:25" x14ac:dyDescent="0.25">
      <c r="A8936">
        <v>8.5</v>
      </c>
      <c r="B8936">
        <v>16.2</v>
      </c>
      <c r="C8936">
        <v>15.3</v>
      </c>
      <c r="D8936">
        <v>3.4</v>
      </c>
      <c r="E8936">
        <v>5.5</v>
      </c>
      <c r="M8936"/>
      <c r="Q8936"/>
      <c r="U8936"/>
      <c r="Y8936"/>
    </row>
    <row r="8937" spans="1:25" x14ac:dyDescent="0.25">
      <c r="A8937">
        <v>7.1</v>
      </c>
      <c r="B8937">
        <v>1.1000000000000001</v>
      </c>
      <c r="C8937">
        <v>8.4</v>
      </c>
      <c r="D8937">
        <v>3.41</v>
      </c>
      <c r="E8937">
        <v>3.25</v>
      </c>
      <c r="M8937"/>
      <c r="Q8937"/>
      <c r="U8937"/>
      <c r="Y8937"/>
    </row>
    <row r="8938" spans="1:25" x14ac:dyDescent="0.25">
      <c r="A8938">
        <v>7.5</v>
      </c>
      <c r="B8938">
        <v>8.6</v>
      </c>
      <c r="C8938">
        <v>14.4</v>
      </c>
      <c r="D8938">
        <v>3.41</v>
      </c>
      <c r="E8938">
        <v>4.5</v>
      </c>
      <c r="M8938"/>
      <c r="Q8938"/>
      <c r="U8938"/>
      <c r="Y8938"/>
    </row>
    <row r="8939" spans="1:25" x14ac:dyDescent="0.25">
      <c r="A8939">
        <v>3</v>
      </c>
      <c r="B8939">
        <v>3.5</v>
      </c>
      <c r="C8939">
        <v>17</v>
      </c>
      <c r="D8939">
        <v>3.41</v>
      </c>
      <c r="E8939">
        <v>5</v>
      </c>
      <c r="M8939"/>
      <c r="Q8939"/>
      <c r="U8939"/>
      <c r="Y8939"/>
    </row>
    <row r="8940" spans="1:25" x14ac:dyDescent="0.25">
      <c r="A8940">
        <v>4</v>
      </c>
      <c r="B8940">
        <v>2.7</v>
      </c>
      <c r="C8940">
        <v>21.8</v>
      </c>
      <c r="D8940">
        <v>3.41</v>
      </c>
      <c r="E8940">
        <v>5</v>
      </c>
      <c r="M8940"/>
      <c r="Q8940"/>
      <c r="U8940"/>
      <c r="Y8940"/>
    </row>
    <row r="8941" spans="1:25" x14ac:dyDescent="0.25">
      <c r="A8941">
        <v>3</v>
      </c>
      <c r="B8941">
        <v>4.0999999999999996</v>
      </c>
      <c r="C8941">
        <v>32.200000000000003</v>
      </c>
      <c r="D8941">
        <v>3.41</v>
      </c>
      <c r="E8941">
        <v>5.5</v>
      </c>
      <c r="M8941"/>
      <c r="Q8941"/>
      <c r="U8941"/>
      <c r="Y8941"/>
    </row>
    <row r="8942" spans="1:25" x14ac:dyDescent="0.25">
      <c r="A8942">
        <v>2.8</v>
      </c>
      <c r="B8942">
        <v>2.4</v>
      </c>
      <c r="C8942">
        <v>45.9</v>
      </c>
      <c r="D8942">
        <v>3.41</v>
      </c>
      <c r="E8942">
        <v>5</v>
      </c>
      <c r="M8942"/>
      <c r="Q8942"/>
      <c r="U8942"/>
      <c r="Y8942"/>
    </row>
    <row r="8943" spans="1:25" x14ac:dyDescent="0.25">
      <c r="A8943">
        <v>8.1999999999999993</v>
      </c>
      <c r="B8943">
        <v>6.8</v>
      </c>
      <c r="C8943">
        <v>56.1</v>
      </c>
      <c r="D8943">
        <v>3.41</v>
      </c>
      <c r="E8943">
        <v>5.75</v>
      </c>
      <c r="M8943"/>
      <c r="Q8943"/>
      <c r="U8943"/>
      <c r="Y8943"/>
    </row>
    <row r="8944" spans="1:25" x14ac:dyDescent="0.25">
      <c r="A8944">
        <v>8.1999999999999993</v>
      </c>
      <c r="B8944">
        <v>7</v>
      </c>
      <c r="C8944">
        <v>59.2</v>
      </c>
      <c r="D8944">
        <v>3.41</v>
      </c>
      <c r="E8944">
        <v>5.75</v>
      </c>
      <c r="M8944"/>
      <c r="Q8944"/>
      <c r="U8944"/>
      <c r="Y8944"/>
    </row>
    <row r="8945" spans="1:25" x14ac:dyDescent="0.25">
      <c r="A8945">
        <v>6.6</v>
      </c>
      <c r="B8945">
        <v>4.8</v>
      </c>
      <c r="C8945">
        <v>79</v>
      </c>
      <c r="D8945">
        <v>3.41</v>
      </c>
      <c r="E8945">
        <v>5</v>
      </c>
      <c r="M8945"/>
      <c r="Q8945"/>
      <c r="U8945"/>
      <c r="Y8945"/>
    </row>
    <row r="8946" spans="1:25" x14ac:dyDescent="0.25">
      <c r="A8946">
        <v>4.9000000000000004</v>
      </c>
      <c r="B8946">
        <v>10.4</v>
      </c>
      <c r="C8946">
        <v>5.7</v>
      </c>
      <c r="D8946">
        <v>3.42</v>
      </c>
      <c r="E8946">
        <v>5</v>
      </c>
      <c r="M8946"/>
      <c r="Q8946"/>
      <c r="U8946"/>
      <c r="Y8946"/>
    </row>
    <row r="8947" spans="1:25" x14ac:dyDescent="0.25">
      <c r="A8947">
        <v>8.5</v>
      </c>
      <c r="B8947">
        <v>12.8</v>
      </c>
      <c r="C8947">
        <v>26.4</v>
      </c>
      <c r="D8947">
        <v>3.42</v>
      </c>
      <c r="E8947">
        <v>5</v>
      </c>
      <c r="M8947"/>
      <c r="Q8947"/>
      <c r="U8947"/>
      <c r="Y8947"/>
    </row>
    <row r="8948" spans="1:25" x14ac:dyDescent="0.25">
      <c r="A8948">
        <v>6.8</v>
      </c>
      <c r="B8948">
        <v>10.8</v>
      </c>
      <c r="C8948">
        <v>39</v>
      </c>
      <c r="D8948">
        <v>3.42</v>
      </c>
      <c r="E8948">
        <v>5</v>
      </c>
      <c r="M8948"/>
      <c r="Q8948"/>
      <c r="U8948"/>
      <c r="Y8948"/>
    </row>
    <row r="8949" spans="1:25" x14ac:dyDescent="0.25">
      <c r="A8949">
        <v>5.7</v>
      </c>
      <c r="B8949">
        <v>5</v>
      </c>
      <c r="C8949">
        <v>48</v>
      </c>
      <c r="D8949">
        <v>3.42</v>
      </c>
      <c r="E8949">
        <v>5.5</v>
      </c>
      <c r="M8949"/>
      <c r="Q8949"/>
      <c r="U8949"/>
      <c r="Y8949"/>
    </row>
    <row r="8950" spans="1:25" x14ac:dyDescent="0.25">
      <c r="A8950">
        <v>3.5</v>
      </c>
      <c r="B8950">
        <v>1.5</v>
      </c>
      <c r="C8950">
        <v>107</v>
      </c>
      <c r="D8950">
        <v>3.42</v>
      </c>
      <c r="E8950">
        <v>6.75</v>
      </c>
      <c r="M8950"/>
      <c r="Q8950"/>
      <c r="U8950"/>
      <c r="Y8950"/>
    </row>
    <row r="8951" spans="1:25" x14ac:dyDescent="0.25">
      <c r="A8951">
        <v>14.5</v>
      </c>
      <c r="B8951">
        <v>20</v>
      </c>
      <c r="C8951">
        <v>150</v>
      </c>
      <c r="D8951">
        <v>3.42</v>
      </c>
      <c r="E8951">
        <v>7.75</v>
      </c>
      <c r="M8951"/>
      <c r="Q8951"/>
      <c r="U8951"/>
      <c r="Y8951"/>
    </row>
    <row r="8952" spans="1:25" x14ac:dyDescent="0.25">
      <c r="A8952">
        <v>4.3</v>
      </c>
      <c r="B8952">
        <v>4.5999999999999996</v>
      </c>
      <c r="C8952">
        <v>14.1</v>
      </c>
      <c r="D8952">
        <v>3.43</v>
      </c>
      <c r="E8952">
        <v>5</v>
      </c>
      <c r="M8952"/>
      <c r="Q8952"/>
      <c r="U8952"/>
      <c r="Y8952"/>
    </row>
    <row r="8953" spans="1:25" x14ac:dyDescent="0.25">
      <c r="A8953">
        <v>5.0999999999999996</v>
      </c>
      <c r="B8953">
        <v>2.2000000000000002</v>
      </c>
      <c r="C8953">
        <v>19</v>
      </c>
      <c r="D8953">
        <v>3.43</v>
      </c>
      <c r="E8953">
        <v>3.75</v>
      </c>
      <c r="M8953"/>
      <c r="Q8953"/>
      <c r="U8953"/>
      <c r="Y8953"/>
    </row>
    <row r="8954" spans="1:25" x14ac:dyDescent="0.25">
      <c r="A8954">
        <v>1.3</v>
      </c>
      <c r="B8954">
        <v>4.5999999999999996</v>
      </c>
      <c r="C8954">
        <v>37.200000000000003</v>
      </c>
      <c r="D8954">
        <v>3.43</v>
      </c>
      <c r="E8954">
        <v>6.5</v>
      </c>
      <c r="M8954"/>
      <c r="Q8954"/>
      <c r="U8954"/>
      <c r="Y8954"/>
    </row>
    <row r="8955" spans="1:25" x14ac:dyDescent="0.25">
      <c r="A8955">
        <v>0.2</v>
      </c>
      <c r="B8955">
        <v>4.4000000000000004</v>
      </c>
      <c r="C8955">
        <v>46.8</v>
      </c>
      <c r="D8955">
        <v>3.43</v>
      </c>
      <c r="E8955">
        <v>6.5</v>
      </c>
      <c r="M8955"/>
      <c r="Q8955"/>
      <c r="U8955"/>
      <c r="Y8955"/>
    </row>
    <row r="8956" spans="1:25" x14ac:dyDescent="0.25">
      <c r="A8956">
        <v>3.5</v>
      </c>
      <c r="B8956">
        <v>12.2</v>
      </c>
      <c r="C8956">
        <v>64</v>
      </c>
      <c r="D8956">
        <v>3.43</v>
      </c>
      <c r="E8956">
        <v>7</v>
      </c>
      <c r="M8956"/>
      <c r="Q8956"/>
      <c r="U8956"/>
      <c r="Y8956"/>
    </row>
    <row r="8957" spans="1:25" x14ac:dyDescent="0.25">
      <c r="A8957">
        <v>22.6</v>
      </c>
      <c r="B8957">
        <v>13.3</v>
      </c>
      <c r="C8957">
        <v>72.099999999999994</v>
      </c>
      <c r="D8957">
        <v>3.43</v>
      </c>
      <c r="E8957">
        <v>5.75</v>
      </c>
      <c r="M8957"/>
      <c r="Q8957"/>
      <c r="U8957"/>
      <c r="Y8957"/>
    </row>
    <row r="8958" spans="1:25" x14ac:dyDescent="0.25">
      <c r="A8958">
        <v>3.2</v>
      </c>
      <c r="B8958">
        <v>1.7</v>
      </c>
      <c r="C8958">
        <v>79.400000000000006</v>
      </c>
      <c r="D8958">
        <v>3.43</v>
      </c>
      <c r="E8958">
        <v>5.75</v>
      </c>
      <c r="M8958"/>
      <c r="Q8958"/>
      <c r="U8958"/>
      <c r="Y8958"/>
    </row>
    <row r="8959" spans="1:25" x14ac:dyDescent="0.25">
      <c r="A8959">
        <v>6.4</v>
      </c>
      <c r="B8959">
        <v>4.0999999999999996</v>
      </c>
      <c r="C8959">
        <v>120</v>
      </c>
      <c r="D8959">
        <v>3.43</v>
      </c>
      <c r="E8959">
        <v>6.5</v>
      </c>
      <c r="M8959"/>
      <c r="Q8959"/>
      <c r="U8959"/>
      <c r="Y8959"/>
    </row>
    <row r="8960" spans="1:25" x14ac:dyDescent="0.25">
      <c r="A8960">
        <v>3.4</v>
      </c>
      <c r="B8960">
        <v>1.6</v>
      </c>
      <c r="C8960">
        <v>12.5</v>
      </c>
      <c r="D8960">
        <v>3.44</v>
      </c>
      <c r="E8960">
        <v>4.5</v>
      </c>
      <c r="M8960"/>
      <c r="Q8960"/>
      <c r="U8960"/>
      <c r="Y8960"/>
    </row>
    <row r="8961" spans="1:25" x14ac:dyDescent="0.25">
      <c r="A8961">
        <v>8.1</v>
      </c>
      <c r="B8961">
        <v>6.7</v>
      </c>
      <c r="C8961">
        <v>15.1</v>
      </c>
      <c r="D8961">
        <v>3.44</v>
      </c>
      <c r="E8961">
        <v>4.5</v>
      </c>
      <c r="M8961"/>
      <c r="Q8961"/>
      <c r="U8961"/>
      <c r="Y8961"/>
    </row>
    <row r="8962" spans="1:25" x14ac:dyDescent="0.25">
      <c r="A8962">
        <v>6.9</v>
      </c>
      <c r="B8962">
        <v>7.9</v>
      </c>
      <c r="C8962">
        <v>15.9</v>
      </c>
      <c r="D8962">
        <v>3.44</v>
      </c>
      <c r="E8962">
        <v>4.5</v>
      </c>
      <c r="M8962"/>
      <c r="Q8962"/>
      <c r="U8962"/>
      <c r="Y8962"/>
    </row>
    <row r="8963" spans="1:25" x14ac:dyDescent="0.25">
      <c r="A8963">
        <v>5.0999999999999996</v>
      </c>
      <c r="B8963">
        <v>10.9</v>
      </c>
      <c r="C8963">
        <v>16.100000000000001</v>
      </c>
      <c r="D8963">
        <v>3.44</v>
      </c>
      <c r="E8963">
        <v>5</v>
      </c>
      <c r="M8963"/>
      <c r="Q8963"/>
      <c r="U8963"/>
      <c r="Y8963"/>
    </row>
    <row r="8964" spans="1:25" x14ac:dyDescent="0.25">
      <c r="A8964">
        <v>5.9</v>
      </c>
      <c r="B8964">
        <v>6.6</v>
      </c>
      <c r="C8964">
        <v>26</v>
      </c>
      <c r="D8964">
        <v>3.44</v>
      </c>
      <c r="E8964">
        <v>5.5</v>
      </c>
      <c r="M8964"/>
      <c r="Q8964"/>
      <c r="U8964"/>
      <c r="Y8964"/>
    </row>
    <row r="8965" spans="1:25" x14ac:dyDescent="0.25">
      <c r="A8965">
        <v>4.2</v>
      </c>
      <c r="B8965">
        <v>7.1</v>
      </c>
      <c r="C8965">
        <v>31.5</v>
      </c>
      <c r="D8965">
        <v>3.44</v>
      </c>
      <c r="E8965">
        <v>6.25</v>
      </c>
      <c r="M8965"/>
      <c r="Q8965"/>
      <c r="U8965"/>
      <c r="Y8965"/>
    </row>
    <row r="8966" spans="1:25" x14ac:dyDescent="0.25">
      <c r="A8966">
        <v>5.0999999999999996</v>
      </c>
      <c r="B8966">
        <v>6.6</v>
      </c>
      <c r="C8966">
        <v>34.200000000000003</v>
      </c>
      <c r="D8966">
        <v>3.44</v>
      </c>
      <c r="E8966">
        <v>5.5</v>
      </c>
      <c r="M8966"/>
      <c r="Q8966"/>
      <c r="U8966"/>
      <c r="Y8966"/>
    </row>
    <row r="8967" spans="1:25" x14ac:dyDescent="0.25">
      <c r="A8967">
        <v>2.6</v>
      </c>
      <c r="B8967">
        <v>7.2</v>
      </c>
      <c r="C8967">
        <v>14.2</v>
      </c>
      <c r="D8967">
        <v>3.45</v>
      </c>
      <c r="E8967">
        <v>5.75</v>
      </c>
      <c r="M8967"/>
      <c r="Q8967"/>
      <c r="U8967"/>
      <c r="Y8967"/>
    </row>
    <row r="8968" spans="1:25" x14ac:dyDescent="0.25">
      <c r="A8968">
        <v>7.4</v>
      </c>
      <c r="B8968">
        <v>15.4</v>
      </c>
      <c r="C8968">
        <v>16.7</v>
      </c>
      <c r="D8968">
        <v>3.45</v>
      </c>
      <c r="E8968">
        <v>5.5</v>
      </c>
      <c r="M8968"/>
      <c r="Q8968"/>
      <c r="U8968"/>
      <c r="Y8968"/>
    </row>
    <row r="8969" spans="1:25" x14ac:dyDescent="0.25">
      <c r="A8969">
        <v>5.4</v>
      </c>
      <c r="B8969">
        <v>7.5</v>
      </c>
      <c r="C8969">
        <v>17.2</v>
      </c>
      <c r="D8969">
        <v>3.45</v>
      </c>
      <c r="E8969">
        <v>5</v>
      </c>
      <c r="M8969"/>
      <c r="Q8969"/>
      <c r="U8969"/>
      <c r="Y8969"/>
    </row>
    <row r="8970" spans="1:25" x14ac:dyDescent="0.25">
      <c r="A8970">
        <v>2</v>
      </c>
      <c r="B8970">
        <v>1.8</v>
      </c>
      <c r="C8970">
        <v>33.6</v>
      </c>
      <c r="D8970">
        <v>3.45</v>
      </c>
      <c r="E8970">
        <v>5</v>
      </c>
      <c r="M8970"/>
      <c r="Q8970"/>
      <c r="U8970"/>
      <c r="Y8970"/>
    </row>
    <row r="8971" spans="1:25" x14ac:dyDescent="0.25">
      <c r="A8971">
        <v>2.1</v>
      </c>
      <c r="B8971">
        <v>4.9000000000000004</v>
      </c>
      <c r="C8971">
        <v>38.6</v>
      </c>
      <c r="D8971">
        <v>3.45</v>
      </c>
      <c r="E8971">
        <v>5.5</v>
      </c>
      <c r="M8971"/>
      <c r="Q8971"/>
      <c r="U8971"/>
      <c r="Y8971"/>
    </row>
    <row r="8972" spans="1:25" x14ac:dyDescent="0.25">
      <c r="A8972">
        <v>1.8</v>
      </c>
      <c r="B8972">
        <v>2.2000000000000002</v>
      </c>
      <c r="C8972">
        <v>41</v>
      </c>
      <c r="D8972">
        <v>3.45</v>
      </c>
      <c r="E8972">
        <v>6</v>
      </c>
      <c r="M8972"/>
      <c r="Q8972"/>
      <c r="U8972"/>
      <c r="Y8972"/>
    </row>
    <row r="8973" spans="1:25" x14ac:dyDescent="0.25">
      <c r="A8973">
        <v>2.2000000000000002</v>
      </c>
      <c r="B8973">
        <v>4.7</v>
      </c>
      <c r="C8973">
        <v>71</v>
      </c>
      <c r="D8973">
        <v>3.45</v>
      </c>
      <c r="E8973">
        <v>6.25</v>
      </c>
      <c r="M8973"/>
      <c r="Q8973"/>
      <c r="U8973"/>
      <c r="Y8973"/>
    </row>
    <row r="8974" spans="1:25" x14ac:dyDescent="0.25">
      <c r="A8974">
        <v>0.4</v>
      </c>
      <c r="B8974">
        <v>4</v>
      </c>
      <c r="C8974">
        <v>9.1</v>
      </c>
      <c r="D8974">
        <v>3.46</v>
      </c>
      <c r="E8974">
        <v>6</v>
      </c>
      <c r="M8974"/>
      <c r="Q8974"/>
      <c r="U8974"/>
      <c r="Y8974"/>
    </row>
    <row r="8975" spans="1:25" x14ac:dyDescent="0.25">
      <c r="A8975">
        <v>3</v>
      </c>
      <c r="B8975">
        <v>7.1</v>
      </c>
      <c r="C8975">
        <v>11.8</v>
      </c>
      <c r="D8975">
        <v>3.46</v>
      </c>
      <c r="E8975">
        <v>5.75</v>
      </c>
      <c r="M8975"/>
      <c r="Q8975"/>
      <c r="U8975"/>
      <c r="Y8975"/>
    </row>
    <row r="8976" spans="1:25" x14ac:dyDescent="0.25">
      <c r="A8976">
        <v>3.8</v>
      </c>
      <c r="B8976">
        <v>3.8</v>
      </c>
      <c r="C8976">
        <v>18.399999999999999</v>
      </c>
      <c r="D8976">
        <v>3.46</v>
      </c>
      <c r="E8976">
        <v>5</v>
      </c>
      <c r="M8976"/>
      <c r="Q8976"/>
      <c r="U8976"/>
      <c r="Y8976"/>
    </row>
    <row r="8977" spans="1:25" x14ac:dyDescent="0.25">
      <c r="A8977">
        <v>1.4</v>
      </c>
      <c r="B8977">
        <v>2.2999999999999998</v>
      </c>
      <c r="C8977">
        <v>33.799999999999997</v>
      </c>
      <c r="D8977">
        <v>3.46</v>
      </c>
      <c r="E8977">
        <v>6</v>
      </c>
      <c r="M8977"/>
      <c r="Q8977"/>
      <c r="U8977"/>
      <c r="Y8977"/>
    </row>
    <row r="8978" spans="1:25" x14ac:dyDescent="0.25">
      <c r="A8978">
        <v>3.9</v>
      </c>
      <c r="B8978">
        <v>2.4</v>
      </c>
      <c r="C8978">
        <v>39.299999999999997</v>
      </c>
      <c r="D8978">
        <v>3.46</v>
      </c>
      <c r="E8978">
        <v>5</v>
      </c>
      <c r="M8978"/>
      <c r="Q8978"/>
      <c r="U8978"/>
      <c r="Y8978"/>
    </row>
    <row r="8979" spans="1:25" x14ac:dyDescent="0.25">
      <c r="A8979">
        <v>6.4</v>
      </c>
      <c r="B8979">
        <v>2.1</v>
      </c>
      <c r="C8979">
        <v>43.6</v>
      </c>
      <c r="D8979">
        <v>3.46</v>
      </c>
      <c r="E8979">
        <v>4.25</v>
      </c>
      <c r="M8979"/>
      <c r="Q8979"/>
      <c r="U8979"/>
      <c r="Y8979"/>
    </row>
    <row r="8980" spans="1:25" x14ac:dyDescent="0.25">
      <c r="A8980">
        <v>2.5</v>
      </c>
      <c r="B8980">
        <v>7.6</v>
      </c>
      <c r="C8980">
        <v>47.2</v>
      </c>
      <c r="D8980">
        <v>3.46</v>
      </c>
      <c r="E8980">
        <v>6.25</v>
      </c>
      <c r="M8980"/>
      <c r="Q8980"/>
      <c r="U8980"/>
      <c r="Y8980"/>
    </row>
    <row r="8981" spans="1:25" x14ac:dyDescent="0.25">
      <c r="A8981">
        <v>5.7</v>
      </c>
      <c r="B8981">
        <v>1.5</v>
      </c>
      <c r="C8981">
        <v>62.2</v>
      </c>
      <c r="D8981">
        <v>3.46</v>
      </c>
      <c r="E8981">
        <v>5</v>
      </c>
      <c r="M8981"/>
      <c r="Q8981"/>
      <c r="U8981"/>
      <c r="Y8981"/>
    </row>
    <row r="8982" spans="1:25" x14ac:dyDescent="0.25">
      <c r="A8982">
        <v>7</v>
      </c>
      <c r="B8982">
        <v>4.5999999999999996</v>
      </c>
      <c r="C8982">
        <v>71.599999999999994</v>
      </c>
      <c r="D8982">
        <v>3.46</v>
      </c>
      <c r="E8982">
        <v>5</v>
      </c>
      <c r="M8982"/>
      <c r="Q8982"/>
      <c r="U8982"/>
      <c r="Y8982"/>
    </row>
    <row r="8983" spans="1:25" x14ac:dyDescent="0.25">
      <c r="A8983">
        <v>8.5</v>
      </c>
      <c r="B8983">
        <v>7.7</v>
      </c>
      <c r="C8983">
        <v>9.8000000000000007</v>
      </c>
      <c r="D8983">
        <v>3.47</v>
      </c>
      <c r="E8983">
        <v>4.5</v>
      </c>
      <c r="M8983"/>
      <c r="Q8983"/>
      <c r="U8983"/>
      <c r="Y8983"/>
    </row>
    <row r="8984" spans="1:25" x14ac:dyDescent="0.25">
      <c r="A8984">
        <v>9</v>
      </c>
      <c r="B8984">
        <v>6</v>
      </c>
      <c r="C8984">
        <v>19.5</v>
      </c>
      <c r="D8984">
        <v>3.47</v>
      </c>
      <c r="E8984">
        <v>4.5</v>
      </c>
      <c r="M8984"/>
      <c r="Q8984"/>
      <c r="U8984"/>
      <c r="Y8984"/>
    </row>
    <row r="8985" spans="1:25" x14ac:dyDescent="0.25">
      <c r="A8985">
        <v>5.9</v>
      </c>
      <c r="B8985">
        <v>4.0999999999999996</v>
      </c>
      <c r="C8985">
        <v>74.900000000000006</v>
      </c>
      <c r="D8985">
        <v>3.47</v>
      </c>
      <c r="E8985">
        <v>5.5</v>
      </c>
      <c r="M8985"/>
      <c r="Q8985"/>
      <c r="U8985"/>
      <c r="Y8985"/>
    </row>
    <row r="8986" spans="1:25" x14ac:dyDescent="0.25">
      <c r="A8986">
        <v>4.7</v>
      </c>
      <c r="B8986">
        <v>3.8</v>
      </c>
      <c r="C8986">
        <v>4.5</v>
      </c>
      <c r="D8986">
        <v>3.48</v>
      </c>
      <c r="E8986">
        <v>4.25</v>
      </c>
      <c r="M8986"/>
      <c r="Q8986"/>
      <c r="U8986"/>
      <c r="Y8986"/>
    </row>
    <row r="8987" spans="1:25" x14ac:dyDescent="0.25">
      <c r="A8987">
        <v>3.7</v>
      </c>
      <c r="B8987">
        <v>6.1</v>
      </c>
      <c r="C8987">
        <v>5.8</v>
      </c>
      <c r="D8987">
        <v>3.48</v>
      </c>
      <c r="E8987">
        <v>5.75</v>
      </c>
      <c r="M8987"/>
      <c r="Q8987"/>
      <c r="U8987"/>
      <c r="Y8987"/>
    </row>
    <row r="8988" spans="1:25" x14ac:dyDescent="0.25">
      <c r="A8988">
        <v>5.8</v>
      </c>
      <c r="B8988">
        <v>6.5</v>
      </c>
      <c r="C8988">
        <v>7.3</v>
      </c>
      <c r="D8988">
        <v>3.48</v>
      </c>
      <c r="E8988">
        <v>5</v>
      </c>
      <c r="M8988"/>
      <c r="Q8988"/>
      <c r="U8988"/>
      <c r="Y8988"/>
    </row>
    <row r="8989" spans="1:25" x14ac:dyDescent="0.25">
      <c r="A8989">
        <v>7.3</v>
      </c>
      <c r="B8989">
        <v>4.9000000000000004</v>
      </c>
      <c r="C8989">
        <v>10.8</v>
      </c>
      <c r="D8989">
        <v>3.48</v>
      </c>
      <c r="E8989">
        <v>3.75</v>
      </c>
      <c r="M8989"/>
      <c r="Q8989"/>
      <c r="U8989"/>
      <c r="Y8989"/>
    </row>
    <row r="8990" spans="1:25" x14ac:dyDescent="0.25">
      <c r="A8990">
        <v>7.4</v>
      </c>
      <c r="B8990">
        <v>3.7</v>
      </c>
      <c r="C8990">
        <v>16.2</v>
      </c>
      <c r="D8990">
        <v>3.48</v>
      </c>
      <c r="E8990">
        <v>3.75</v>
      </c>
      <c r="M8990"/>
      <c r="Q8990"/>
      <c r="U8990"/>
      <c r="Y8990"/>
    </row>
    <row r="8991" spans="1:25" x14ac:dyDescent="0.25">
      <c r="A8991">
        <v>7.1</v>
      </c>
      <c r="B8991">
        <v>3.4</v>
      </c>
      <c r="C8991">
        <v>27.2</v>
      </c>
      <c r="D8991">
        <v>3.48</v>
      </c>
      <c r="E8991">
        <v>4.25</v>
      </c>
      <c r="M8991"/>
      <c r="Q8991"/>
      <c r="U8991"/>
      <c r="Y8991"/>
    </row>
    <row r="8992" spans="1:25" x14ac:dyDescent="0.25">
      <c r="A8992">
        <v>5.5</v>
      </c>
      <c r="B8992">
        <v>2.8</v>
      </c>
      <c r="C8992">
        <v>32.4</v>
      </c>
      <c r="D8992">
        <v>3.48</v>
      </c>
      <c r="E8992">
        <v>4.25</v>
      </c>
      <c r="M8992"/>
      <c r="Q8992"/>
      <c r="U8992"/>
      <c r="Y8992"/>
    </row>
    <row r="8993" spans="1:25" x14ac:dyDescent="0.25">
      <c r="A8993">
        <v>4.5999999999999996</v>
      </c>
      <c r="B8993">
        <v>5.5</v>
      </c>
      <c r="C8993">
        <v>50</v>
      </c>
      <c r="D8993">
        <v>3.48</v>
      </c>
      <c r="E8993">
        <v>6.25</v>
      </c>
      <c r="M8993"/>
      <c r="Q8993"/>
      <c r="U8993"/>
      <c r="Y8993"/>
    </row>
    <row r="8994" spans="1:25" x14ac:dyDescent="0.25">
      <c r="A8994">
        <v>8</v>
      </c>
      <c r="B8994">
        <v>6.6</v>
      </c>
      <c r="C8994">
        <v>6</v>
      </c>
      <c r="D8994">
        <v>3.49</v>
      </c>
      <c r="E8994">
        <v>4.5</v>
      </c>
      <c r="M8994"/>
      <c r="Q8994"/>
      <c r="U8994"/>
      <c r="Y8994"/>
    </row>
    <row r="8995" spans="1:25" x14ac:dyDescent="0.25">
      <c r="A8995">
        <v>5.8</v>
      </c>
      <c r="B8995">
        <v>2.8</v>
      </c>
      <c r="C8995">
        <v>14.9</v>
      </c>
      <c r="D8995">
        <v>3.49</v>
      </c>
      <c r="E8995">
        <v>3.75</v>
      </c>
      <c r="M8995"/>
      <c r="Q8995"/>
      <c r="U8995"/>
      <c r="Y8995"/>
    </row>
    <row r="8996" spans="1:25" x14ac:dyDescent="0.25">
      <c r="A8996">
        <v>7.3</v>
      </c>
      <c r="B8996">
        <v>9.1999999999999993</v>
      </c>
      <c r="C8996">
        <v>15</v>
      </c>
      <c r="D8996">
        <v>3.49</v>
      </c>
      <c r="E8996">
        <v>4.5</v>
      </c>
      <c r="M8996"/>
      <c r="Q8996"/>
      <c r="U8996"/>
      <c r="Y8996"/>
    </row>
    <row r="8997" spans="1:25" x14ac:dyDescent="0.25">
      <c r="A8997">
        <v>4.2</v>
      </c>
      <c r="B8997">
        <v>5.7</v>
      </c>
      <c r="C8997">
        <v>25.2</v>
      </c>
      <c r="D8997">
        <v>3.49</v>
      </c>
      <c r="E8997">
        <v>6.25</v>
      </c>
      <c r="M8997"/>
      <c r="Q8997"/>
      <c r="U8997"/>
      <c r="Y8997"/>
    </row>
    <row r="8998" spans="1:25" x14ac:dyDescent="0.25">
      <c r="A8998">
        <v>4</v>
      </c>
      <c r="B8998">
        <v>12.8</v>
      </c>
      <c r="C8998">
        <v>28.8</v>
      </c>
      <c r="D8998">
        <v>3.49</v>
      </c>
      <c r="E8998">
        <v>6.25</v>
      </c>
      <c r="M8998"/>
      <c r="Q8998"/>
      <c r="U8998"/>
      <c r="Y8998"/>
    </row>
    <row r="8999" spans="1:25" x14ac:dyDescent="0.25">
      <c r="A8999">
        <v>4.7</v>
      </c>
      <c r="B8999">
        <v>4.9000000000000004</v>
      </c>
      <c r="C8999">
        <v>40.200000000000003</v>
      </c>
      <c r="D8999">
        <v>3.49</v>
      </c>
      <c r="E8999">
        <v>4.75</v>
      </c>
      <c r="M8999"/>
      <c r="Q8999"/>
      <c r="U8999"/>
      <c r="Y8999"/>
    </row>
    <row r="9000" spans="1:25" x14ac:dyDescent="0.25">
      <c r="A9000">
        <v>3.1</v>
      </c>
      <c r="B9000">
        <v>5.2</v>
      </c>
      <c r="C9000">
        <v>63</v>
      </c>
      <c r="D9000">
        <v>3.49</v>
      </c>
      <c r="E9000">
        <v>7</v>
      </c>
      <c r="M9000"/>
      <c r="Q9000"/>
      <c r="U9000"/>
      <c r="Y9000"/>
    </row>
    <row r="9001" spans="1:25" x14ac:dyDescent="0.25">
      <c r="A9001">
        <v>1.2</v>
      </c>
      <c r="B9001">
        <v>6.1</v>
      </c>
      <c r="C9001">
        <v>6.9</v>
      </c>
      <c r="D9001">
        <v>3.5</v>
      </c>
      <c r="E9001">
        <v>6.75</v>
      </c>
      <c r="M9001"/>
      <c r="Q9001"/>
      <c r="U9001"/>
      <c r="Y9001"/>
    </row>
    <row r="9002" spans="1:25" x14ac:dyDescent="0.25">
      <c r="A9002">
        <v>4.4000000000000004</v>
      </c>
      <c r="B9002">
        <v>4.3</v>
      </c>
      <c r="C9002">
        <v>11.9</v>
      </c>
      <c r="D9002">
        <v>3.5</v>
      </c>
      <c r="E9002">
        <v>5</v>
      </c>
      <c r="M9002"/>
      <c r="Q9002"/>
      <c r="U9002"/>
      <c r="Y9002"/>
    </row>
    <row r="9003" spans="1:25" x14ac:dyDescent="0.25">
      <c r="A9003">
        <v>6.5</v>
      </c>
      <c r="B9003">
        <v>5.2</v>
      </c>
      <c r="C9003">
        <v>16.3</v>
      </c>
      <c r="D9003">
        <v>3.5</v>
      </c>
      <c r="E9003">
        <v>4.5</v>
      </c>
      <c r="M9003"/>
      <c r="Q9003"/>
      <c r="U9003"/>
      <c r="Y9003"/>
    </row>
    <row r="9004" spans="1:25" x14ac:dyDescent="0.25">
      <c r="A9004">
        <v>6.7</v>
      </c>
      <c r="B9004">
        <v>7.5</v>
      </c>
      <c r="C9004">
        <v>17.399999999999999</v>
      </c>
      <c r="D9004">
        <v>3.5</v>
      </c>
      <c r="E9004">
        <v>4.5</v>
      </c>
      <c r="M9004"/>
      <c r="Q9004"/>
      <c r="U9004"/>
      <c r="Y9004"/>
    </row>
    <row r="9005" spans="1:25" x14ac:dyDescent="0.25">
      <c r="A9005">
        <v>4.7</v>
      </c>
      <c r="B9005">
        <v>3.1</v>
      </c>
      <c r="C9005">
        <v>6.1</v>
      </c>
      <c r="D9005">
        <v>3.51</v>
      </c>
      <c r="E9005">
        <v>4.25</v>
      </c>
      <c r="M9005"/>
      <c r="Q9005"/>
      <c r="U9005"/>
      <c r="Y9005"/>
    </row>
    <row r="9006" spans="1:25" x14ac:dyDescent="0.25">
      <c r="A9006">
        <v>6.7</v>
      </c>
      <c r="B9006">
        <v>5.4</v>
      </c>
      <c r="C9006">
        <v>7.1</v>
      </c>
      <c r="D9006">
        <v>3.51</v>
      </c>
      <c r="E9006">
        <v>4.5</v>
      </c>
      <c r="M9006"/>
      <c r="Q9006"/>
      <c r="U9006"/>
      <c r="Y9006"/>
    </row>
    <row r="9007" spans="1:25" x14ac:dyDescent="0.25">
      <c r="A9007">
        <v>5.3</v>
      </c>
      <c r="B9007">
        <v>1.8</v>
      </c>
      <c r="C9007">
        <v>41.4</v>
      </c>
      <c r="D9007">
        <v>3.51</v>
      </c>
      <c r="E9007">
        <v>4.25</v>
      </c>
      <c r="M9007"/>
      <c r="Q9007"/>
      <c r="U9007"/>
      <c r="Y9007"/>
    </row>
    <row r="9008" spans="1:25" x14ac:dyDescent="0.25">
      <c r="A9008">
        <v>4.8</v>
      </c>
      <c r="B9008">
        <v>3.7</v>
      </c>
      <c r="C9008">
        <v>66.599999999999994</v>
      </c>
      <c r="D9008">
        <v>3.51</v>
      </c>
      <c r="E9008">
        <v>5.5</v>
      </c>
      <c r="M9008"/>
      <c r="Q9008"/>
      <c r="U9008"/>
      <c r="Y9008"/>
    </row>
    <row r="9009" spans="1:25" x14ac:dyDescent="0.25">
      <c r="A9009">
        <v>6.3</v>
      </c>
      <c r="B9009">
        <v>5</v>
      </c>
      <c r="C9009">
        <v>4.5999999999999996</v>
      </c>
      <c r="D9009">
        <v>3.52</v>
      </c>
      <c r="E9009">
        <v>5</v>
      </c>
      <c r="M9009"/>
      <c r="Q9009"/>
      <c r="U9009"/>
      <c r="Y9009"/>
    </row>
    <row r="9010" spans="1:25" x14ac:dyDescent="0.25">
      <c r="A9010">
        <v>5.9</v>
      </c>
      <c r="B9010">
        <v>4.8</v>
      </c>
      <c r="C9010">
        <v>8.1</v>
      </c>
      <c r="D9010">
        <v>3.52</v>
      </c>
      <c r="E9010">
        <v>4.25</v>
      </c>
      <c r="M9010"/>
      <c r="Q9010"/>
      <c r="U9010"/>
      <c r="Y9010"/>
    </row>
    <row r="9011" spans="1:25" x14ac:dyDescent="0.25">
      <c r="A9011">
        <v>3.3</v>
      </c>
      <c r="B9011">
        <v>5.0999999999999996</v>
      </c>
      <c r="C9011">
        <v>12.2</v>
      </c>
      <c r="D9011">
        <v>3.52</v>
      </c>
      <c r="E9011">
        <v>5.75</v>
      </c>
      <c r="M9011"/>
      <c r="Q9011"/>
      <c r="U9011"/>
      <c r="Y9011"/>
    </row>
    <row r="9012" spans="1:25" x14ac:dyDescent="0.25">
      <c r="A9012">
        <v>5</v>
      </c>
      <c r="B9012">
        <v>2.9</v>
      </c>
      <c r="C9012">
        <v>35.200000000000003</v>
      </c>
      <c r="D9012">
        <v>3.52</v>
      </c>
      <c r="E9012">
        <v>4.25</v>
      </c>
      <c r="M9012"/>
      <c r="Q9012"/>
      <c r="U9012"/>
      <c r="Y9012"/>
    </row>
    <row r="9013" spans="1:25" x14ac:dyDescent="0.25">
      <c r="A9013">
        <v>5.3</v>
      </c>
      <c r="B9013">
        <v>1.8</v>
      </c>
      <c r="C9013">
        <v>36.799999999999997</v>
      </c>
      <c r="D9013">
        <v>3.52</v>
      </c>
      <c r="E9013">
        <v>4.25</v>
      </c>
      <c r="M9013"/>
      <c r="Q9013"/>
      <c r="U9013"/>
      <c r="Y9013"/>
    </row>
    <row r="9014" spans="1:25" x14ac:dyDescent="0.25">
      <c r="A9014">
        <v>4.3</v>
      </c>
      <c r="B9014">
        <v>3.4</v>
      </c>
      <c r="C9014">
        <v>5.8</v>
      </c>
      <c r="D9014">
        <v>3.53</v>
      </c>
      <c r="E9014">
        <v>5</v>
      </c>
      <c r="M9014"/>
      <c r="Q9014"/>
      <c r="U9014"/>
      <c r="Y9014"/>
    </row>
    <row r="9015" spans="1:25" x14ac:dyDescent="0.25">
      <c r="A9015">
        <v>0.6</v>
      </c>
      <c r="B9015">
        <v>3.5</v>
      </c>
      <c r="C9015">
        <v>8.1</v>
      </c>
      <c r="D9015">
        <v>3.53</v>
      </c>
      <c r="E9015">
        <v>6</v>
      </c>
      <c r="M9015"/>
      <c r="Q9015"/>
      <c r="U9015"/>
      <c r="Y9015"/>
    </row>
    <row r="9016" spans="1:25" x14ac:dyDescent="0.25">
      <c r="A9016">
        <v>7.1</v>
      </c>
      <c r="B9016">
        <v>14</v>
      </c>
      <c r="C9016">
        <v>12.8</v>
      </c>
      <c r="D9016">
        <v>3.53</v>
      </c>
      <c r="E9016">
        <v>4.5</v>
      </c>
      <c r="M9016"/>
      <c r="Q9016"/>
      <c r="U9016"/>
      <c r="Y9016"/>
    </row>
    <row r="9017" spans="1:25" x14ac:dyDescent="0.25">
      <c r="A9017">
        <v>7.4</v>
      </c>
      <c r="B9017">
        <v>4.3</v>
      </c>
      <c r="C9017">
        <v>14.3</v>
      </c>
      <c r="D9017">
        <v>3.53</v>
      </c>
      <c r="E9017">
        <v>3.75</v>
      </c>
      <c r="M9017"/>
      <c r="Q9017"/>
      <c r="U9017"/>
      <c r="Y9017"/>
    </row>
    <row r="9018" spans="1:25" x14ac:dyDescent="0.25">
      <c r="A9018">
        <v>1.7</v>
      </c>
      <c r="B9018">
        <v>1.5</v>
      </c>
      <c r="C9018">
        <v>15.4</v>
      </c>
      <c r="D9018">
        <v>3.53</v>
      </c>
      <c r="E9018">
        <v>5.5</v>
      </c>
      <c r="M9018"/>
      <c r="Q9018"/>
      <c r="U9018"/>
      <c r="Y9018"/>
    </row>
    <row r="9019" spans="1:25" x14ac:dyDescent="0.25">
      <c r="A9019">
        <v>7</v>
      </c>
      <c r="B9019">
        <v>6.8</v>
      </c>
      <c r="C9019">
        <v>15.5</v>
      </c>
      <c r="D9019">
        <v>3.53</v>
      </c>
      <c r="E9019">
        <v>4.5</v>
      </c>
      <c r="M9019"/>
      <c r="Q9019"/>
      <c r="U9019"/>
      <c r="Y9019"/>
    </row>
    <row r="9020" spans="1:25" x14ac:dyDescent="0.25">
      <c r="A9020">
        <v>6.2</v>
      </c>
      <c r="B9020">
        <v>4.9000000000000004</v>
      </c>
      <c r="C9020">
        <v>23.6</v>
      </c>
      <c r="D9020">
        <v>3.53</v>
      </c>
      <c r="E9020">
        <v>4.75</v>
      </c>
      <c r="M9020"/>
      <c r="Q9020"/>
      <c r="U9020"/>
      <c r="Y9020"/>
    </row>
    <row r="9021" spans="1:25" x14ac:dyDescent="0.25">
      <c r="A9021">
        <v>2.1</v>
      </c>
      <c r="B9021">
        <v>1.8</v>
      </c>
      <c r="C9021">
        <v>23.8</v>
      </c>
      <c r="D9021">
        <v>3.53</v>
      </c>
      <c r="E9021">
        <v>5</v>
      </c>
      <c r="M9021"/>
      <c r="Q9021"/>
      <c r="U9021"/>
      <c r="Y9021"/>
    </row>
    <row r="9022" spans="1:25" x14ac:dyDescent="0.25">
      <c r="A9022">
        <v>6.4</v>
      </c>
      <c r="B9022">
        <v>5.7</v>
      </c>
      <c r="C9022">
        <v>31.1</v>
      </c>
      <c r="D9022">
        <v>3.53</v>
      </c>
      <c r="E9022">
        <v>5.5</v>
      </c>
      <c r="M9022"/>
      <c r="Q9022"/>
      <c r="U9022"/>
      <c r="Y9022"/>
    </row>
    <row r="9023" spans="1:25" x14ac:dyDescent="0.25">
      <c r="A9023">
        <v>4.5</v>
      </c>
      <c r="B9023">
        <v>1.3</v>
      </c>
      <c r="C9023">
        <v>34</v>
      </c>
      <c r="D9023">
        <v>3.53</v>
      </c>
      <c r="E9023">
        <v>5</v>
      </c>
      <c r="M9023"/>
      <c r="Q9023"/>
      <c r="U9023"/>
      <c r="Y9023"/>
    </row>
    <row r="9024" spans="1:25" x14ac:dyDescent="0.25">
      <c r="A9024">
        <v>6.8</v>
      </c>
      <c r="B9024">
        <v>3.2</v>
      </c>
      <c r="C9024">
        <v>13</v>
      </c>
      <c r="D9024">
        <v>3.54</v>
      </c>
      <c r="E9024">
        <v>3.75</v>
      </c>
      <c r="M9024"/>
      <c r="Q9024"/>
      <c r="U9024"/>
      <c r="Y9024"/>
    </row>
    <row r="9025" spans="1:25" x14ac:dyDescent="0.25">
      <c r="A9025">
        <v>6</v>
      </c>
      <c r="B9025">
        <v>10.199999999999999</v>
      </c>
      <c r="C9025">
        <v>21.2</v>
      </c>
      <c r="D9025">
        <v>3.54</v>
      </c>
      <c r="E9025">
        <v>5.5</v>
      </c>
      <c r="M9025"/>
      <c r="Q9025"/>
      <c r="U9025"/>
      <c r="Y9025"/>
    </row>
    <row r="9026" spans="1:25" x14ac:dyDescent="0.25">
      <c r="A9026">
        <v>7.5</v>
      </c>
      <c r="B9026">
        <v>2.1</v>
      </c>
      <c r="C9026">
        <v>27.6</v>
      </c>
      <c r="D9026">
        <v>3.54</v>
      </c>
      <c r="E9026">
        <v>3.75</v>
      </c>
      <c r="M9026"/>
      <c r="Q9026"/>
      <c r="U9026"/>
      <c r="Y9026"/>
    </row>
    <row r="9027" spans="1:25" x14ac:dyDescent="0.25">
      <c r="A9027">
        <v>3.5</v>
      </c>
      <c r="B9027">
        <v>2.6</v>
      </c>
      <c r="C9027">
        <v>43.1</v>
      </c>
      <c r="D9027">
        <v>3.54</v>
      </c>
      <c r="E9027">
        <v>5</v>
      </c>
      <c r="M9027"/>
      <c r="Q9027"/>
      <c r="U9027"/>
      <c r="Y9027"/>
    </row>
    <row r="9028" spans="1:25" x14ac:dyDescent="0.25">
      <c r="A9028">
        <v>4</v>
      </c>
      <c r="B9028">
        <v>2.6</v>
      </c>
      <c r="C9028">
        <v>44.5</v>
      </c>
      <c r="D9028">
        <v>3.54</v>
      </c>
      <c r="E9028">
        <v>5</v>
      </c>
      <c r="M9028"/>
      <c r="Q9028"/>
      <c r="U9028"/>
      <c r="Y9028"/>
    </row>
    <row r="9029" spans="1:25" x14ac:dyDescent="0.25">
      <c r="A9029">
        <v>6.1</v>
      </c>
      <c r="B9029">
        <v>4.3</v>
      </c>
      <c r="C9029">
        <v>53.2</v>
      </c>
      <c r="D9029">
        <v>3.54</v>
      </c>
      <c r="E9029">
        <v>5.5</v>
      </c>
      <c r="M9029"/>
      <c r="Q9029"/>
      <c r="U9029"/>
      <c r="Y9029"/>
    </row>
    <row r="9030" spans="1:25" x14ac:dyDescent="0.25">
      <c r="A9030">
        <v>5.3</v>
      </c>
      <c r="B9030">
        <v>6.4</v>
      </c>
      <c r="C9030">
        <v>197</v>
      </c>
      <c r="D9030">
        <v>3.54</v>
      </c>
      <c r="E9030">
        <v>7.25</v>
      </c>
      <c r="M9030"/>
      <c r="Q9030"/>
      <c r="U9030"/>
      <c r="Y9030"/>
    </row>
    <row r="9031" spans="1:25" x14ac:dyDescent="0.25">
      <c r="A9031">
        <v>3</v>
      </c>
      <c r="B9031">
        <v>5.7</v>
      </c>
      <c r="C9031">
        <v>8.6</v>
      </c>
      <c r="D9031">
        <v>3.55</v>
      </c>
      <c r="E9031">
        <v>5.75</v>
      </c>
      <c r="M9031"/>
      <c r="Q9031"/>
      <c r="U9031"/>
      <c r="Y9031"/>
    </row>
    <row r="9032" spans="1:25" x14ac:dyDescent="0.25">
      <c r="A9032">
        <v>4.8</v>
      </c>
      <c r="B9032">
        <v>4</v>
      </c>
      <c r="C9032">
        <v>9.8000000000000007</v>
      </c>
      <c r="D9032">
        <v>3.55</v>
      </c>
      <c r="E9032">
        <v>4.25</v>
      </c>
      <c r="M9032"/>
      <c r="Q9032"/>
      <c r="U9032"/>
      <c r="Y9032"/>
    </row>
    <row r="9033" spans="1:25" x14ac:dyDescent="0.25">
      <c r="A9033">
        <v>4.5</v>
      </c>
      <c r="B9033">
        <v>4.7</v>
      </c>
      <c r="C9033">
        <v>25.4</v>
      </c>
      <c r="D9033">
        <v>3.55</v>
      </c>
      <c r="E9033">
        <v>5.5</v>
      </c>
      <c r="M9033"/>
      <c r="Q9033"/>
      <c r="U9033"/>
      <c r="Y9033"/>
    </row>
    <row r="9034" spans="1:25" x14ac:dyDescent="0.25">
      <c r="A9034">
        <v>6.7</v>
      </c>
      <c r="B9034">
        <v>5.6</v>
      </c>
      <c r="C9034">
        <v>46.6</v>
      </c>
      <c r="D9034">
        <v>3.55</v>
      </c>
      <c r="E9034">
        <v>5</v>
      </c>
      <c r="M9034"/>
      <c r="Q9034"/>
      <c r="U9034"/>
      <c r="Y9034"/>
    </row>
    <row r="9035" spans="1:25" x14ac:dyDescent="0.25">
      <c r="A9035">
        <v>4.3</v>
      </c>
      <c r="B9035">
        <v>2.2000000000000002</v>
      </c>
      <c r="C9035">
        <v>59</v>
      </c>
      <c r="D9035">
        <v>3.55</v>
      </c>
      <c r="E9035">
        <v>5.75</v>
      </c>
      <c r="M9035"/>
      <c r="Q9035"/>
      <c r="U9035"/>
      <c r="Y9035"/>
    </row>
    <row r="9036" spans="1:25" x14ac:dyDescent="0.25">
      <c r="A9036">
        <v>7.8</v>
      </c>
      <c r="B9036">
        <v>7.9</v>
      </c>
      <c r="C9036">
        <v>27.4</v>
      </c>
      <c r="D9036">
        <v>3.56</v>
      </c>
      <c r="E9036">
        <v>5</v>
      </c>
      <c r="M9036"/>
      <c r="Q9036"/>
      <c r="U9036"/>
      <c r="Y9036"/>
    </row>
    <row r="9037" spans="1:25" x14ac:dyDescent="0.25">
      <c r="A9037">
        <v>5.0999999999999996</v>
      </c>
      <c r="B9037">
        <v>4</v>
      </c>
      <c r="C9037">
        <v>29.8</v>
      </c>
      <c r="D9037">
        <v>3.56</v>
      </c>
      <c r="E9037">
        <v>4.75</v>
      </c>
      <c r="M9037"/>
      <c r="Q9037"/>
      <c r="U9037"/>
      <c r="Y9037"/>
    </row>
    <row r="9038" spans="1:25" x14ac:dyDescent="0.25">
      <c r="A9038">
        <v>6.4</v>
      </c>
      <c r="B9038">
        <v>11.3</v>
      </c>
      <c r="C9038">
        <v>39.200000000000003</v>
      </c>
      <c r="D9038">
        <v>3.56</v>
      </c>
      <c r="E9038">
        <v>5.5</v>
      </c>
      <c r="M9038"/>
      <c r="Q9038"/>
      <c r="U9038"/>
      <c r="Y9038"/>
    </row>
    <row r="9039" spans="1:25" x14ac:dyDescent="0.25">
      <c r="A9039">
        <v>5.8</v>
      </c>
      <c r="B9039">
        <v>2.9</v>
      </c>
      <c r="C9039">
        <v>47.9</v>
      </c>
      <c r="D9039">
        <v>3.56</v>
      </c>
      <c r="E9039">
        <v>4.25</v>
      </c>
      <c r="M9039"/>
      <c r="Q9039"/>
      <c r="U9039"/>
      <c r="Y9039"/>
    </row>
    <row r="9040" spans="1:25" x14ac:dyDescent="0.25">
      <c r="A9040">
        <v>3</v>
      </c>
      <c r="B9040">
        <v>6</v>
      </c>
      <c r="C9040">
        <v>48.2</v>
      </c>
      <c r="D9040">
        <v>3.56</v>
      </c>
      <c r="E9040">
        <v>6.25</v>
      </c>
      <c r="M9040"/>
      <c r="Q9040"/>
      <c r="U9040"/>
      <c r="Y9040"/>
    </row>
    <row r="9041" spans="1:25" x14ac:dyDescent="0.25">
      <c r="A9041">
        <v>5.0999999999999996</v>
      </c>
      <c r="B9041">
        <v>4</v>
      </c>
      <c r="C9041">
        <v>16</v>
      </c>
      <c r="D9041">
        <v>3.57</v>
      </c>
      <c r="E9041">
        <v>4.25</v>
      </c>
      <c r="M9041"/>
      <c r="Q9041"/>
      <c r="U9041"/>
      <c r="Y9041"/>
    </row>
    <row r="9042" spans="1:25" x14ac:dyDescent="0.25">
      <c r="A9042">
        <v>5.9</v>
      </c>
      <c r="B9042">
        <v>7.5</v>
      </c>
      <c r="C9042">
        <v>16.3</v>
      </c>
      <c r="D9042">
        <v>3.57</v>
      </c>
      <c r="E9042">
        <v>5</v>
      </c>
      <c r="M9042"/>
      <c r="Q9042"/>
      <c r="U9042"/>
      <c r="Y9042"/>
    </row>
    <row r="9043" spans="1:25" x14ac:dyDescent="0.25">
      <c r="A9043">
        <v>3.6</v>
      </c>
      <c r="B9043">
        <v>4</v>
      </c>
      <c r="C9043">
        <v>19.899999999999999</v>
      </c>
      <c r="D9043">
        <v>3.57</v>
      </c>
      <c r="E9043">
        <v>5</v>
      </c>
      <c r="M9043"/>
      <c r="Q9043"/>
      <c r="U9043"/>
      <c r="Y9043"/>
    </row>
    <row r="9044" spans="1:25" x14ac:dyDescent="0.25">
      <c r="A9044">
        <v>6.6</v>
      </c>
      <c r="B9044">
        <v>1.9</v>
      </c>
      <c r="C9044">
        <v>41</v>
      </c>
      <c r="D9044">
        <v>3.57</v>
      </c>
      <c r="E9044">
        <v>3.75</v>
      </c>
      <c r="M9044"/>
      <c r="Q9044"/>
      <c r="U9044"/>
      <c r="Y9044"/>
    </row>
    <row r="9045" spans="1:25" x14ac:dyDescent="0.25">
      <c r="A9045">
        <v>6.3</v>
      </c>
      <c r="B9045">
        <v>1.8</v>
      </c>
      <c r="C9045">
        <v>52.9</v>
      </c>
      <c r="D9045">
        <v>3.57</v>
      </c>
      <c r="E9045">
        <v>5</v>
      </c>
      <c r="M9045"/>
      <c r="Q9045"/>
      <c r="U9045"/>
      <c r="Y9045"/>
    </row>
    <row r="9046" spans="1:25" x14ac:dyDescent="0.25">
      <c r="A9046">
        <v>4.7</v>
      </c>
      <c r="B9046">
        <v>7.3</v>
      </c>
      <c r="C9046">
        <v>71.900000000000006</v>
      </c>
      <c r="D9046">
        <v>3.57</v>
      </c>
      <c r="E9046">
        <v>6.25</v>
      </c>
      <c r="M9046"/>
      <c r="Q9046"/>
      <c r="U9046"/>
      <c r="Y9046"/>
    </row>
    <row r="9047" spans="1:25" x14ac:dyDescent="0.25">
      <c r="A9047">
        <v>4</v>
      </c>
      <c r="B9047">
        <v>6.2</v>
      </c>
      <c r="C9047">
        <v>50.2</v>
      </c>
      <c r="D9047">
        <v>3.58</v>
      </c>
      <c r="E9047">
        <v>7</v>
      </c>
      <c r="M9047"/>
      <c r="Q9047"/>
      <c r="U9047"/>
      <c r="Y9047"/>
    </row>
    <row r="9048" spans="1:25" x14ac:dyDescent="0.25">
      <c r="A9048">
        <v>2.6</v>
      </c>
      <c r="B9048">
        <v>2.2999999999999998</v>
      </c>
      <c r="C9048">
        <v>92.8</v>
      </c>
      <c r="D9048">
        <v>3.58</v>
      </c>
      <c r="E9048">
        <v>5.75</v>
      </c>
      <c r="M9048"/>
      <c r="Q9048"/>
      <c r="U9048"/>
      <c r="Y9048"/>
    </row>
    <row r="9049" spans="1:25" x14ac:dyDescent="0.25">
      <c r="A9049">
        <v>8.4</v>
      </c>
      <c r="B9049">
        <v>3.8</v>
      </c>
      <c r="C9049">
        <v>258</v>
      </c>
      <c r="D9049">
        <v>3.58</v>
      </c>
      <c r="E9049">
        <v>6</v>
      </c>
      <c r="M9049"/>
      <c r="Q9049"/>
      <c r="U9049"/>
      <c r="Y9049"/>
    </row>
    <row r="9050" spans="1:25" x14ac:dyDescent="0.25">
      <c r="A9050">
        <v>3.1</v>
      </c>
      <c r="B9050">
        <v>1.9</v>
      </c>
      <c r="C9050">
        <v>397</v>
      </c>
      <c r="D9050">
        <v>3.58</v>
      </c>
      <c r="E9050">
        <v>6.75</v>
      </c>
      <c r="M9050"/>
      <c r="Q9050"/>
      <c r="U9050"/>
      <c r="Y9050"/>
    </row>
    <row r="9051" spans="1:25" x14ac:dyDescent="0.25">
      <c r="A9051">
        <v>6.3</v>
      </c>
      <c r="B9051">
        <v>2.8</v>
      </c>
      <c r="C9051">
        <v>3.5</v>
      </c>
      <c r="D9051">
        <v>3.59</v>
      </c>
      <c r="E9051">
        <v>3.75</v>
      </c>
      <c r="M9051"/>
      <c r="Q9051"/>
      <c r="U9051"/>
      <c r="Y9051"/>
    </row>
    <row r="9052" spans="1:25" x14ac:dyDescent="0.25">
      <c r="A9052">
        <v>7.2</v>
      </c>
      <c r="B9052">
        <v>5.9</v>
      </c>
      <c r="C9052">
        <v>5.9</v>
      </c>
      <c r="D9052">
        <v>3.59</v>
      </c>
      <c r="E9052">
        <v>4.5</v>
      </c>
      <c r="M9052"/>
      <c r="Q9052"/>
      <c r="U9052"/>
      <c r="Y9052"/>
    </row>
    <row r="9053" spans="1:25" x14ac:dyDescent="0.25">
      <c r="A9053">
        <v>6.2</v>
      </c>
      <c r="B9053">
        <v>7.6</v>
      </c>
      <c r="C9053">
        <v>19.600000000000001</v>
      </c>
      <c r="D9053">
        <v>3.59</v>
      </c>
      <c r="E9053">
        <v>5</v>
      </c>
      <c r="M9053"/>
      <c r="Q9053"/>
      <c r="U9053"/>
      <c r="Y9053"/>
    </row>
    <row r="9054" spans="1:25" x14ac:dyDescent="0.25">
      <c r="A9054">
        <v>4.4000000000000004</v>
      </c>
      <c r="B9054">
        <v>5.6</v>
      </c>
      <c r="C9054">
        <v>21.2</v>
      </c>
      <c r="D9054">
        <v>3.59</v>
      </c>
      <c r="E9054">
        <v>6.25</v>
      </c>
      <c r="M9054"/>
      <c r="Q9054"/>
      <c r="U9054"/>
      <c r="Y9054"/>
    </row>
    <row r="9055" spans="1:25" x14ac:dyDescent="0.25">
      <c r="A9055">
        <v>2.8</v>
      </c>
      <c r="B9055">
        <v>3.4</v>
      </c>
      <c r="C9055">
        <v>33.799999999999997</v>
      </c>
      <c r="D9055">
        <v>3.59</v>
      </c>
      <c r="E9055">
        <v>5.5</v>
      </c>
      <c r="M9055"/>
      <c r="Q9055"/>
      <c r="U9055"/>
      <c r="Y9055"/>
    </row>
    <row r="9056" spans="1:25" x14ac:dyDescent="0.25">
      <c r="A9056">
        <v>2.7</v>
      </c>
      <c r="B9056">
        <v>1.1000000000000001</v>
      </c>
      <c r="C9056">
        <v>34.6</v>
      </c>
      <c r="D9056">
        <v>3.59</v>
      </c>
      <c r="E9056">
        <v>5</v>
      </c>
      <c r="M9056"/>
      <c r="Q9056"/>
      <c r="U9056"/>
      <c r="Y9056"/>
    </row>
    <row r="9057" spans="1:25" x14ac:dyDescent="0.25">
      <c r="A9057">
        <v>7.8</v>
      </c>
      <c r="B9057">
        <v>2.2000000000000002</v>
      </c>
      <c r="C9057">
        <v>45.3</v>
      </c>
      <c r="D9057">
        <v>3.59</v>
      </c>
      <c r="E9057">
        <v>3.75</v>
      </c>
      <c r="M9057"/>
      <c r="Q9057"/>
      <c r="U9057"/>
      <c r="Y9057"/>
    </row>
    <row r="9058" spans="1:25" x14ac:dyDescent="0.25">
      <c r="A9058">
        <v>6.9</v>
      </c>
      <c r="B9058">
        <v>5.2</v>
      </c>
      <c r="C9058">
        <v>50.7</v>
      </c>
      <c r="D9058">
        <v>3.59</v>
      </c>
      <c r="E9058">
        <v>5.75</v>
      </c>
      <c r="M9058"/>
      <c r="Q9058"/>
      <c r="U9058"/>
      <c r="Y9058"/>
    </row>
    <row r="9059" spans="1:25" x14ac:dyDescent="0.25">
      <c r="A9059">
        <v>7.4</v>
      </c>
      <c r="B9059">
        <v>2.5</v>
      </c>
      <c r="C9059">
        <v>52.2</v>
      </c>
      <c r="D9059">
        <v>3.59</v>
      </c>
      <c r="E9059">
        <v>4.5</v>
      </c>
      <c r="M9059"/>
      <c r="Q9059"/>
      <c r="U9059"/>
      <c r="Y9059"/>
    </row>
    <row r="9060" spans="1:25" x14ac:dyDescent="0.25">
      <c r="A9060">
        <v>10.9</v>
      </c>
      <c r="B9060">
        <v>10.6</v>
      </c>
      <c r="C9060">
        <v>86.9</v>
      </c>
      <c r="D9060">
        <v>3.59</v>
      </c>
      <c r="E9060">
        <v>5.75</v>
      </c>
      <c r="M9060"/>
      <c r="Q9060"/>
      <c r="U9060"/>
      <c r="Y9060"/>
    </row>
    <row r="9061" spans="1:25" x14ac:dyDescent="0.25">
      <c r="A9061">
        <v>8.3000000000000007</v>
      </c>
      <c r="B9061">
        <v>3.1</v>
      </c>
      <c r="C9061">
        <v>2.6</v>
      </c>
      <c r="D9061">
        <v>3.6</v>
      </c>
      <c r="E9061">
        <v>3.75</v>
      </c>
      <c r="M9061"/>
      <c r="Q9061"/>
      <c r="U9061"/>
      <c r="Y9061"/>
    </row>
    <row r="9062" spans="1:25" x14ac:dyDescent="0.25">
      <c r="A9062">
        <v>6.5</v>
      </c>
      <c r="B9062">
        <v>4.8</v>
      </c>
      <c r="C9062">
        <v>5.0999999999999996</v>
      </c>
      <c r="D9062">
        <v>3.6</v>
      </c>
      <c r="E9062">
        <v>3.75</v>
      </c>
      <c r="M9062"/>
      <c r="Q9062"/>
      <c r="U9062"/>
      <c r="Y9062"/>
    </row>
    <row r="9063" spans="1:25" x14ac:dyDescent="0.25">
      <c r="A9063">
        <v>2.2999999999999998</v>
      </c>
      <c r="B9063">
        <v>1.8</v>
      </c>
      <c r="C9063">
        <v>31.5</v>
      </c>
      <c r="D9063">
        <v>3.6</v>
      </c>
      <c r="E9063">
        <v>5</v>
      </c>
      <c r="M9063"/>
      <c r="Q9063"/>
      <c r="U9063"/>
      <c r="Y9063"/>
    </row>
    <row r="9064" spans="1:25" x14ac:dyDescent="0.25">
      <c r="A9064">
        <v>8.1999999999999993</v>
      </c>
      <c r="B9064">
        <v>6.1</v>
      </c>
      <c r="C9064">
        <v>5.3</v>
      </c>
      <c r="D9064">
        <v>3.61</v>
      </c>
      <c r="E9064">
        <v>4.5</v>
      </c>
      <c r="M9064"/>
      <c r="Q9064"/>
      <c r="U9064"/>
      <c r="Y9064"/>
    </row>
    <row r="9065" spans="1:25" x14ac:dyDescent="0.25">
      <c r="A9065">
        <v>1.2</v>
      </c>
      <c r="B9065">
        <v>6.5</v>
      </c>
      <c r="C9065">
        <v>10.8</v>
      </c>
      <c r="D9065">
        <v>3.61</v>
      </c>
      <c r="E9065">
        <v>6.75</v>
      </c>
      <c r="M9065"/>
      <c r="Q9065"/>
      <c r="U9065"/>
      <c r="Y9065"/>
    </row>
    <row r="9066" spans="1:25" x14ac:dyDescent="0.25">
      <c r="A9066">
        <v>6.5</v>
      </c>
      <c r="B9066">
        <v>4.7</v>
      </c>
      <c r="C9066">
        <v>11.8</v>
      </c>
      <c r="D9066">
        <v>3.61</v>
      </c>
      <c r="E9066">
        <v>3.75</v>
      </c>
      <c r="M9066"/>
      <c r="Q9066"/>
      <c r="U9066"/>
      <c r="Y9066"/>
    </row>
    <row r="9067" spans="1:25" x14ac:dyDescent="0.25">
      <c r="A9067">
        <v>6.5</v>
      </c>
      <c r="B9067">
        <v>14.8</v>
      </c>
      <c r="C9067">
        <v>21.6</v>
      </c>
      <c r="D9067">
        <v>3.61</v>
      </c>
      <c r="E9067">
        <v>5</v>
      </c>
      <c r="M9067"/>
      <c r="Q9067"/>
      <c r="U9067"/>
      <c r="Y9067"/>
    </row>
    <row r="9068" spans="1:25" x14ac:dyDescent="0.25">
      <c r="A9068">
        <v>3.8</v>
      </c>
      <c r="B9068">
        <v>4.0999999999999996</v>
      </c>
      <c r="C9068">
        <v>28.3</v>
      </c>
      <c r="D9068">
        <v>3.61</v>
      </c>
      <c r="E9068">
        <v>5.5</v>
      </c>
      <c r="M9068"/>
      <c r="Q9068"/>
      <c r="U9068"/>
      <c r="Y9068"/>
    </row>
    <row r="9069" spans="1:25" x14ac:dyDescent="0.25">
      <c r="A9069">
        <v>5.4</v>
      </c>
      <c r="B9069">
        <v>9.4</v>
      </c>
      <c r="C9069">
        <v>29.6</v>
      </c>
      <c r="D9069">
        <v>3.61</v>
      </c>
      <c r="E9069">
        <v>5.5</v>
      </c>
      <c r="M9069"/>
      <c r="Q9069"/>
      <c r="U9069"/>
      <c r="Y9069"/>
    </row>
    <row r="9070" spans="1:25" x14ac:dyDescent="0.25">
      <c r="A9070">
        <v>5.7</v>
      </c>
      <c r="B9070">
        <v>14.6</v>
      </c>
      <c r="C9070">
        <v>30</v>
      </c>
      <c r="D9070">
        <v>3.61</v>
      </c>
      <c r="E9070">
        <v>5.5</v>
      </c>
      <c r="M9070"/>
      <c r="Q9070"/>
      <c r="U9070"/>
      <c r="Y9070"/>
    </row>
    <row r="9071" spans="1:25" x14ac:dyDescent="0.25">
      <c r="A9071">
        <v>6.7</v>
      </c>
      <c r="B9071">
        <v>2.7</v>
      </c>
      <c r="C9071">
        <v>40.200000000000003</v>
      </c>
      <c r="D9071">
        <v>3.61</v>
      </c>
      <c r="E9071">
        <v>3.75</v>
      </c>
      <c r="M9071"/>
      <c r="Q9071"/>
      <c r="U9071"/>
      <c r="Y9071"/>
    </row>
    <row r="9072" spans="1:25" x14ac:dyDescent="0.25">
      <c r="A9072">
        <v>4.2</v>
      </c>
      <c r="B9072">
        <v>4.8</v>
      </c>
      <c r="C9072">
        <v>47.3</v>
      </c>
      <c r="D9072">
        <v>3.61</v>
      </c>
      <c r="E9072">
        <v>5.5</v>
      </c>
      <c r="M9072"/>
      <c r="Q9072"/>
      <c r="U9072"/>
      <c r="Y9072"/>
    </row>
    <row r="9073" spans="1:25" x14ac:dyDescent="0.25">
      <c r="A9073">
        <v>5</v>
      </c>
      <c r="B9073">
        <v>2.1</v>
      </c>
      <c r="C9073">
        <v>55</v>
      </c>
      <c r="D9073">
        <v>3.61</v>
      </c>
      <c r="E9073">
        <v>5</v>
      </c>
      <c r="M9073"/>
      <c r="Q9073"/>
      <c r="U9073"/>
      <c r="Y9073"/>
    </row>
    <row r="9074" spans="1:25" x14ac:dyDescent="0.25">
      <c r="A9074">
        <v>1.6</v>
      </c>
      <c r="B9074">
        <v>5.7</v>
      </c>
      <c r="C9074">
        <v>12.9</v>
      </c>
      <c r="D9074">
        <v>3.62</v>
      </c>
      <c r="E9074">
        <v>6.75</v>
      </c>
      <c r="M9074"/>
      <c r="Q9074"/>
      <c r="U9074"/>
      <c r="Y9074"/>
    </row>
    <row r="9075" spans="1:25" x14ac:dyDescent="0.25">
      <c r="A9075">
        <v>2.4</v>
      </c>
      <c r="B9075">
        <v>2</v>
      </c>
      <c r="C9075">
        <v>16.100000000000001</v>
      </c>
      <c r="D9075">
        <v>3.62</v>
      </c>
      <c r="E9075">
        <v>4.5</v>
      </c>
      <c r="M9075"/>
      <c r="Q9075"/>
      <c r="U9075"/>
      <c r="Y9075"/>
    </row>
    <row r="9076" spans="1:25" x14ac:dyDescent="0.25">
      <c r="A9076">
        <v>5.5</v>
      </c>
      <c r="B9076">
        <v>2.1</v>
      </c>
      <c r="C9076">
        <v>37.4</v>
      </c>
      <c r="D9076">
        <v>3.62</v>
      </c>
      <c r="E9076">
        <v>4.25</v>
      </c>
      <c r="M9076"/>
      <c r="Q9076"/>
      <c r="U9076"/>
      <c r="Y9076"/>
    </row>
    <row r="9077" spans="1:25" x14ac:dyDescent="0.25">
      <c r="A9077">
        <v>2</v>
      </c>
      <c r="B9077">
        <v>1.9</v>
      </c>
      <c r="C9077">
        <v>85.4</v>
      </c>
      <c r="D9077">
        <v>3.62</v>
      </c>
      <c r="E9077">
        <v>5.75</v>
      </c>
      <c r="M9077"/>
      <c r="Q9077"/>
      <c r="U9077"/>
      <c r="Y9077"/>
    </row>
    <row r="9078" spans="1:25" x14ac:dyDescent="0.25">
      <c r="A9078">
        <v>5.7</v>
      </c>
      <c r="B9078">
        <v>4.0999999999999996</v>
      </c>
      <c r="C9078">
        <v>18.8</v>
      </c>
      <c r="D9078">
        <v>3.63</v>
      </c>
      <c r="E9078">
        <v>4.25</v>
      </c>
      <c r="M9078"/>
      <c r="Q9078"/>
      <c r="U9078"/>
      <c r="Y9078"/>
    </row>
    <row r="9079" spans="1:25" x14ac:dyDescent="0.25">
      <c r="A9079">
        <v>1.1000000000000001</v>
      </c>
      <c r="B9079">
        <v>6.4</v>
      </c>
      <c r="C9079">
        <v>28.2</v>
      </c>
      <c r="D9079">
        <v>3.63</v>
      </c>
      <c r="E9079">
        <v>7.25</v>
      </c>
      <c r="M9079"/>
      <c r="Q9079"/>
      <c r="U9079"/>
      <c r="Y9079"/>
    </row>
    <row r="9080" spans="1:25" x14ac:dyDescent="0.25">
      <c r="A9080">
        <v>4.2</v>
      </c>
      <c r="B9080">
        <v>2.5</v>
      </c>
      <c r="C9080">
        <v>11.9</v>
      </c>
      <c r="D9080">
        <v>3.64</v>
      </c>
      <c r="E9080">
        <v>4.5</v>
      </c>
      <c r="M9080"/>
      <c r="Q9080"/>
      <c r="U9080"/>
      <c r="Y9080"/>
    </row>
    <row r="9081" spans="1:25" x14ac:dyDescent="0.25">
      <c r="A9081">
        <v>4.4000000000000004</v>
      </c>
      <c r="B9081">
        <v>10.6</v>
      </c>
      <c r="C9081">
        <v>21</v>
      </c>
      <c r="D9081">
        <v>3.64</v>
      </c>
      <c r="E9081">
        <v>6.25</v>
      </c>
      <c r="M9081"/>
      <c r="Q9081"/>
      <c r="U9081"/>
      <c r="Y9081"/>
    </row>
    <row r="9082" spans="1:25" x14ac:dyDescent="0.25">
      <c r="A9082">
        <v>3.9</v>
      </c>
      <c r="B9082">
        <v>2.2000000000000002</v>
      </c>
      <c r="C9082">
        <v>24.9</v>
      </c>
      <c r="D9082">
        <v>3.64</v>
      </c>
      <c r="E9082">
        <v>5</v>
      </c>
      <c r="M9082"/>
      <c r="Q9082"/>
      <c r="U9082"/>
      <c r="Y9082"/>
    </row>
    <row r="9083" spans="1:25" x14ac:dyDescent="0.25">
      <c r="A9083">
        <v>3.6</v>
      </c>
      <c r="B9083">
        <v>17.2</v>
      </c>
      <c r="C9083">
        <v>43.2</v>
      </c>
      <c r="D9083">
        <v>3.64</v>
      </c>
      <c r="E9083">
        <v>7.25</v>
      </c>
      <c r="M9083"/>
      <c r="Q9083"/>
      <c r="U9083"/>
      <c r="Y9083"/>
    </row>
    <row r="9084" spans="1:25" x14ac:dyDescent="0.25">
      <c r="A9084">
        <v>5.6</v>
      </c>
      <c r="B9084">
        <v>6.3</v>
      </c>
      <c r="C9084">
        <v>53.8</v>
      </c>
      <c r="D9084">
        <v>3.64</v>
      </c>
      <c r="E9084">
        <v>6.25</v>
      </c>
      <c r="M9084"/>
      <c r="Q9084"/>
      <c r="U9084"/>
      <c r="Y9084"/>
    </row>
    <row r="9085" spans="1:25" x14ac:dyDescent="0.25">
      <c r="A9085">
        <v>7.6</v>
      </c>
      <c r="B9085">
        <v>3.3</v>
      </c>
      <c r="C9085">
        <v>965</v>
      </c>
      <c r="D9085">
        <v>3.64</v>
      </c>
      <c r="E9085">
        <v>6</v>
      </c>
      <c r="M9085"/>
      <c r="Q9085"/>
      <c r="U9085"/>
      <c r="Y9085"/>
    </row>
    <row r="9086" spans="1:25" x14ac:dyDescent="0.25">
      <c r="A9086">
        <v>1.3</v>
      </c>
      <c r="B9086">
        <v>3.8</v>
      </c>
      <c r="C9086">
        <v>7.7</v>
      </c>
      <c r="D9086">
        <v>3.65</v>
      </c>
      <c r="E9086">
        <v>6</v>
      </c>
      <c r="M9086"/>
      <c r="Q9086"/>
      <c r="U9086"/>
      <c r="Y9086"/>
    </row>
    <row r="9087" spans="1:25" x14ac:dyDescent="0.25">
      <c r="A9087">
        <v>0.9</v>
      </c>
      <c r="B9087">
        <v>3.9</v>
      </c>
      <c r="C9087">
        <v>15.6</v>
      </c>
      <c r="D9087">
        <v>3.65</v>
      </c>
      <c r="E9087">
        <v>6</v>
      </c>
      <c r="M9087"/>
      <c r="Q9087"/>
      <c r="U9087"/>
      <c r="Y9087"/>
    </row>
    <row r="9088" spans="1:25" x14ac:dyDescent="0.25">
      <c r="A9088">
        <v>5.9</v>
      </c>
      <c r="B9088">
        <v>4.2</v>
      </c>
      <c r="C9088">
        <v>24.6</v>
      </c>
      <c r="D9088">
        <v>3.65</v>
      </c>
      <c r="E9088">
        <v>4.75</v>
      </c>
      <c r="M9088"/>
      <c r="Q9088"/>
      <c r="U9088"/>
      <c r="Y9088"/>
    </row>
    <row r="9089" spans="1:25" x14ac:dyDescent="0.25">
      <c r="A9089">
        <v>5.9</v>
      </c>
      <c r="B9089">
        <v>5.2</v>
      </c>
      <c r="C9089">
        <v>94.8</v>
      </c>
      <c r="D9089">
        <v>3.65</v>
      </c>
      <c r="E9089">
        <v>6.25</v>
      </c>
      <c r="M9089"/>
      <c r="Q9089"/>
      <c r="U9089"/>
      <c r="Y9089"/>
    </row>
    <row r="9090" spans="1:25" x14ac:dyDescent="0.25">
      <c r="A9090">
        <v>6.3</v>
      </c>
      <c r="B9090">
        <v>2.8</v>
      </c>
      <c r="C9090">
        <v>220</v>
      </c>
      <c r="D9090">
        <v>3.65</v>
      </c>
      <c r="E9090">
        <v>6</v>
      </c>
      <c r="M9090"/>
      <c r="Q9090"/>
      <c r="U9090"/>
      <c r="Y9090"/>
    </row>
    <row r="9091" spans="1:25" x14ac:dyDescent="0.25">
      <c r="A9091">
        <v>3.9</v>
      </c>
      <c r="B9091">
        <v>7.5</v>
      </c>
      <c r="C9091">
        <v>13.5</v>
      </c>
      <c r="D9091">
        <v>3.66</v>
      </c>
      <c r="E9091">
        <v>5.75</v>
      </c>
      <c r="M9091"/>
      <c r="Q9091"/>
      <c r="U9091"/>
      <c r="Y9091"/>
    </row>
    <row r="9092" spans="1:25" x14ac:dyDescent="0.25">
      <c r="A9092">
        <v>6</v>
      </c>
      <c r="B9092">
        <v>8.1</v>
      </c>
      <c r="C9092">
        <v>14.3</v>
      </c>
      <c r="D9092">
        <v>3.66</v>
      </c>
      <c r="E9092">
        <v>5</v>
      </c>
      <c r="M9092"/>
      <c r="Q9092"/>
      <c r="U9092"/>
      <c r="Y9092"/>
    </row>
    <row r="9093" spans="1:25" x14ac:dyDescent="0.25">
      <c r="A9093">
        <v>7.5</v>
      </c>
      <c r="B9093">
        <v>3.5</v>
      </c>
      <c r="C9093">
        <v>19.399999999999999</v>
      </c>
      <c r="D9093">
        <v>3.66</v>
      </c>
      <c r="E9093">
        <v>3.75</v>
      </c>
      <c r="M9093"/>
      <c r="Q9093"/>
      <c r="U9093"/>
      <c r="Y9093"/>
    </row>
    <row r="9094" spans="1:25" x14ac:dyDescent="0.25">
      <c r="A9094">
        <v>8.8000000000000007</v>
      </c>
      <c r="B9094">
        <v>5.0999999999999996</v>
      </c>
      <c r="C9094">
        <v>37.799999999999997</v>
      </c>
      <c r="D9094">
        <v>3.66</v>
      </c>
      <c r="E9094">
        <v>5</v>
      </c>
      <c r="M9094"/>
      <c r="Q9094"/>
      <c r="U9094"/>
      <c r="Y9094"/>
    </row>
    <row r="9095" spans="1:25" x14ac:dyDescent="0.25">
      <c r="A9095">
        <v>4.4000000000000004</v>
      </c>
      <c r="B9095">
        <v>7.5</v>
      </c>
      <c r="C9095">
        <v>41</v>
      </c>
      <c r="D9095">
        <v>3.66</v>
      </c>
      <c r="E9095">
        <v>6.25</v>
      </c>
      <c r="M9095"/>
      <c r="Q9095"/>
      <c r="U9095"/>
      <c r="Y9095"/>
    </row>
    <row r="9096" spans="1:25" x14ac:dyDescent="0.25">
      <c r="A9096">
        <v>4</v>
      </c>
      <c r="B9096">
        <v>2.1</v>
      </c>
      <c r="C9096">
        <v>41.3</v>
      </c>
      <c r="D9096">
        <v>3.66</v>
      </c>
      <c r="E9096">
        <v>5</v>
      </c>
      <c r="M9096"/>
      <c r="Q9096"/>
      <c r="U9096"/>
      <c r="Y9096"/>
    </row>
    <row r="9097" spans="1:25" x14ac:dyDescent="0.25">
      <c r="A9097">
        <v>2</v>
      </c>
      <c r="B9097">
        <v>5.3</v>
      </c>
      <c r="C9097">
        <v>61</v>
      </c>
      <c r="D9097">
        <v>3.66</v>
      </c>
      <c r="E9097">
        <v>7</v>
      </c>
      <c r="M9097"/>
      <c r="Q9097"/>
      <c r="U9097"/>
      <c r="Y9097"/>
    </row>
    <row r="9098" spans="1:25" x14ac:dyDescent="0.25">
      <c r="A9098">
        <v>4.2</v>
      </c>
      <c r="B9098">
        <v>1.4</v>
      </c>
      <c r="C9098">
        <v>73.400000000000006</v>
      </c>
      <c r="D9098">
        <v>3.66</v>
      </c>
      <c r="E9098">
        <v>5.75</v>
      </c>
      <c r="M9098"/>
      <c r="Q9098"/>
      <c r="U9098"/>
      <c r="Y9098"/>
    </row>
    <row r="9099" spans="1:25" x14ac:dyDescent="0.25">
      <c r="A9099">
        <v>4.5999999999999996</v>
      </c>
      <c r="B9099">
        <v>3.4</v>
      </c>
      <c r="C9099">
        <v>90</v>
      </c>
      <c r="D9099">
        <v>3.66</v>
      </c>
      <c r="E9099">
        <v>5.5</v>
      </c>
      <c r="M9099"/>
      <c r="Q9099"/>
      <c r="U9099"/>
      <c r="Y9099"/>
    </row>
    <row r="9100" spans="1:25" x14ac:dyDescent="0.25">
      <c r="A9100">
        <v>3.1</v>
      </c>
      <c r="B9100">
        <v>3.1</v>
      </c>
      <c r="C9100">
        <v>12.8</v>
      </c>
      <c r="D9100">
        <v>3.67</v>
      </c>
      <c r="E9100">
        <v>5</v>
      </c>
      <c r="M9100"/>
      <c r="Q9100"/>
      <c r="U9100"/>
      <c r="Y9100"/>
    </row>
    <row r="9101" spans="1:25" x14ac:dyDescent="0.25">
      <c r="A9101">
        <v>5.6</v>
      </c>
      <c r="B9101">
        <v>11</v>
      </c>
      <c r="C9101">
        <v>20.9</v>
      </c>
      <c r="D9101">
        <v>3.67</v>
      </c>
      <c r="E9101">
        <v>5.5</v>
      </c>
      <c r="M9101"/>
      <c r="Q9101"/>
      <c r="U9101"/>
      <c r="Y9101"/>
    </row>
    <row r="9102" spans="1:25" x14ac:dyDescent="0.25">
      <c r="A9102">
        <v>4.0999999999999996</v>
      </c>
      <c r="B9102">
        <v>6.9</v>
      </c>
      <c r="C9102">
        <v>36</v>
      </c>
      <c r="D9102">
        <v>3.67</v>
      </c>
      <c r="E9102">
        <v>6.25</v>
      </c>
      <c r="M9102"/>
      <c r="Q9102"/>
      <c r="U9102"/>
      <c r="Y9102"/>
    </row>
    <row r="9103" spans="1:25" x14ac:dyDescent="0.25">
      <c r="A9103">
        <v>5.7</v>
      </c>
      <c r="B9103">
        <v>6.3</v>
      </c>
      <c r="C9103">
        <v>40</v>
      </c>
      <c r="D9103">
        <v>3.67</v>
      </c>
      <c r="E9103">
        <v>5.5</v>
      </c>
      <c r="M9103"/>
      <c r="Q9103"/>
      <c r="U9103"/>
      <c r="Y9103"/>
    </row>
    <row r="9104" spans="1:25" x14ac:dyDescent="0.25">
      <c r="A9104">
        <v>4.7</v>
      </c>
      <c r="B9104">
        <v>1.6</v>
      </c>
      <c r="C9104">
        <v>11.2</v>
      </c>
      <c r="D9104">
        <v>3.68</v>
      </c>
      <c r="E9104">
        <v>3.75</v>
      </c>
      <c r="M9104"/>
      <c r="Q9104"/>
      <c r="U9104"/>
      <c r="Y9104"/>
    </row>
    <row r="9105" spans="1:25" x14ac:dyDescent="0.25">
      <c r="A9105">
        <v>6.7</v>
      </c>
      <c r="B9105">
        <v>10.1</v>
      </c>
      <c r="C9105">
        <v>13</v>
      </c>
      <c r="D9105">
        <v>3.68</v>
      </c>
      <c r="E9105">
        <v>4.5</v>
      </c>
      <c r="M9105"/>
      <c r="Q9105"/>
      <c r="U9105"/>
      <c r="Y9105"/>
    </row>
    <row r="9106" spans="1:25" x14ac:dyDescent="0.25">
      <c r="A9106">
        <v>8.4</v>
      </c>
      <c r="B9106">
        <v>7.6</v>
      </c>
      <c r="C9106">
        <v>14.3</v>
      </c>
      <c r="D9106">
        <v>3.68</v>
      </c>
      <c r="E9106">
        <v>4.5</v>
      </c>
      <c r="M9106"/>
      <c r="Q9106"/>
      <c r="U9106"/>
      <c r="Y9106"/>
    </row>
    <row r="9107" spans="1:25" x14ac:dyDescent="0.25">
      <c r="A9107">
        <v>7.2</v>
      </c>
      <c r="B9107">
        <v>5.5</v>
      </c>
      <c r="C9107">
        <v>14.5</v>
      </c>
      <c r="D9107">
        <v>3.68</v>
      </c>
      <c r="E9107">
        <v>4.5</v>
      </c>
      <c r="M9107"/>
      <c r="Q9107"/>
      <c r="U9107"/>
      <c r="Y9107"/>
    </row>
    <row r="9108" spans="1:25" x14ac:dyDescent="0.25">
      <c r="A9108">
        <v>1</v>
      </c>
      <c r="B9108">
        <v>46.5</v>
      </c>
      <c r="C9108">
        <v>15.5</v>
      </c>
      <c r="D9108">
        <v>3.68</v>
      </c>
      <c r="E9108">
        <v>7.75</v>
      </c>
      <c r="M9108"/>
      <c r="Q9108"/>
      <c r="U9108"/>
      <c r="Y9108"/>
    </row>
    <row r="9109" spans="1:25" x14ac:dyDescent="0.25">
      <c r="A9109">
        <v>1.8</v>
      </c>
      <c r="B9109">
        <v>3.6</v>
      </c>
      <c r="C9109">
        <v>20.6</v>
      </c>
      <c r="D9109">
        <v>3.68</v>
      </c>
      <c r="E9109">
        <v>6.5</v>
      </c>
      <c r="M9109"/>
      <c r="Q9109"/>
      <c r="U9109"/>
      <c r="Y9109"/>
    </row>
    <row r="9110" spans="1:25" x14ac:dyDescent="0.25">
      <c r="A9110">
        <v>5.3</v>
      </c>
      <c r="B9110">
        <v>15.1</v>
      </c>
      <c r="C9110">
        <v>36.200000000000003</v>
      </c>
      <c r="D9110">
        <v>3.68</v>
      </c>
      <c r="E9110">
        <v>6.5</v>
      </c>
      <c r="M9110"/>
      <c r="Q9110"/>
      <c r="U9110"/>
      <c r="Y9110"/>
    </row>
    <row r="9111" spans="1:25" x14ac:dyDescent="0.25">
      <c r="A9111">
        <v>5.6</v>
      </c>
      <c r="B9111">
        <v>3.2</v>
      </c>
      <c r="C9111">
        <v>62.8</v>
      </c>
      <c r="D9111">
        <v>3.68</v>
      </c>
      <c r="E9111">
        <v>5.5</v>
      </c>
      <c r="M9111"/>
      <c r="Q9111"/>
      <c r="U9111"/>
      <c r="Y9111"/>
    </row>
    <row r="9112" spans="1:25" x14ac:dyDescent="0.25">
      <c r="A9112">
        <v>4.8</v>
      </c>
      <c r="B9112">
        <v>11.6</v>
      </c>
      <c r="C9112">
        <v>71.8</v>
      </c>
      <c r="D9112">
        <v>3.68</v>
      </c>
      <c r="E9112">
        <v>6.25</v>
      </c>
      <c r="M9112"/>
      <c r="Q9112"/>
      <c r="U9112"/>
      <c r="Y9112"/>
    </row>
    <row r="9113" spans="1:25" x14ac:dyDescent="0.25">
      <c r="A9113">
        <v>4.4000000000000004</v>
      </c>
      <c r="B9113">
        <v>7.4</v>
      </c>
      <c r="C9113">
        <v>120</v>
      </c>
      <c r="D9113">
        <v>3.68</v>
      </c>
      <c r="E9113">
        <v>8</v>
      </c>
      <c r="M9113"/>
      <c r="Q9113"/>
      <c r="U9113"/>
      <c r="Y9113"/>
    </row>
    <row r="9114" spans="1:25" x14ac:dyDescent="0.25">
      <c r="A9114">
        <v>6.6</v>
      </c>
      <c r="B9114">
        <v>7</v>
      </c>
      <c r="C9114">
        <v>6.1</v>
      </c>
      <c r="D9114">
        <v>3.69</v>
      </c>
      <c r="E9114">
        <v>4.5</v>
      </c>
      <c r="M9114"/>
      <c r="Q9114"/>
      <c r="U9114"/>
      <c r="Y9114"/>
    </row>
    <row r="9115" spans="1:25" x14ac:dyDescent="0.25">
      <c r="A9115">
        <v>2.7</v>
      </c>
      <c r="B9115">
        <v>2.7</v>
      </c>
      <c r="C9115">
        <v>22.3</v>
      </c>
      <c r="D9115">
        <v>3.69</v>
      </c>
      <c r="E9115">
        <v>5</v>
      </c>
      <c r="M9115"/>
      <c r="Q9115"/>
      <c r="U9115"/>
      <c r="Y9115"/>
    </row>
    <row r="9116" spans="1:25" x14ac:dyDescent="0.25">
      <c r="A9116">
        <v>2.1</v>
      </c>
      <c r="B9116">
        <v>2.9</v>
      </c>
      <c r="C9116">
        <v>23.6</v>
      </c>
      <c r="D9116">
        <v>3.69</v>
      </c>
      <c r="E9116">
        <v>5</v>
      </c>
      <c r="M9116"/>
      <c r="Q9116"/>
      <c r="U9116"/>
      <c r="Y9116"/>
    </row>
    <row r="9117" spans="1:25" x14ac:dyDescent="0.25">
      <c r="A9117">
        <v>5.5</v>
      </c>
      <c r="B9117">
        <v>2.4</v>
      </c>
      <c r="C9117">
        <v>25.6</v>
      </c>
      <c r="D9117">
        <v>3.69</v>
      </c>
      <c r="E9117">
        <v>4.25</v>
      </c>
      <c r="M9117"/>
      <c r="Q9117"/>
      <c r="U9117"/>
      <c r="Y9117"/>
    </row>
    <row r="9118" spans="1:25" x14ac:dyDescent="0.25">
      <c r="A9118">
        <v>5.6</v>
      </c>
      <c r="B9118">
        <v>4.4000000000000004</v>
      </c>
      <c r="C9118">
        <v>35.200000000000003</v>
      </c>
      <c r="D9118">
        <v>3.69</v>
      </c>
      <c r="E9118">
        <v>4.75</v>
      </c>
      <c r="M9118"/>
      <c r="Q9118"/>
      <c r="U9118"/>
      <c r="Y9118"/>
    </row>
    <row r="9119" spans="1:25" x14ac:dyDescent="0.25">
      <c r="A9119">
        <v>0.6</v>
      </c>
      <c r="B9119">
        <v>3.2</v>
      </c>
      <c r="C9119">
        <v>6.1</v>
      </c>
      <c r="D9119">
        <v>3.7</v>
      </c>
      <c r="E9119">
        <v>6</v>
      </c>
      <c r="M9119"/>
      <c r="Q9119"/>
      <c r="U9119"/>
      <c r="Y9119"/>
    </row>
    <row r="9120" spans="1:25" x14ac:dyDescent="0.25">
      <c r="A9120">
        <v>5.3</v>
      </c>
      <c r="B9120">
        <v>5.8</v>
      </c>
      <c r="C9120">
        <v>13.2</v>
      </c>
      <c r="D9120">
        <v>3.7</v>
      </c>
      <c r="E9120">
        <v>5</v>
      </c>
      <c r="M9120"/>
      <c r="Q9120"/>
      <c r="U9120"/>
      <c r="Y9120"/>
    </row>
    <row r="9121" spans="1:25" x14ac:dyDescent="0.25">
      <c r="A9121">
        <v>4.9000000000000004</v>
      </c>
      <c r="B9121">
        <v>3.5</v>
      </c>
      <c r="C9121">
        <v>14</v>
      </c>
      <c r="D9121">
        <v>3.7</v>
      </c>
      <c r="E9121">
        <v>4.25</v>
      </c>
      <c r="M9121"/>
      <c r="Q9121"/>
      <c r="U9121"/>
      <c r="Y9121"/>
    </row>
    <row r="9122" spans="1:25" x14ac:dyDescent="0.25">
      <c r="A9122">
        <v>5.4</v>
      </c>
      <c r="B9122">
        <v>8.9</v>
      </c>
      <c r="C9122">
        <v>17.600000000000001</v>
      </c>
      <c r="D9122">
        <v>3.7</v>
      </c>
      <c r="E9122">
        <v>5</v>
      </c>
      <c r="M9122"/>
      <c r="Q9122"/>
      <c r="U9122"/>
      <c r="Y9122"/>
    </row>
    <row r="9123" spans="1:25" x14ac:dyDescent="0.25">
      <c r="A9123">
        <v>6.5</v>
      </c>
      <c r="B9123">
        <v>13.7</v>
      </c>
      <c r="C9123">
        <v>20.399999999999999</v>
      </c>
      <c r="D9123">
        <v>3.7</v>
      </c>
      <c r="E9123">
        <v>5</v>
      </c>
      <c r="M9123"/>
      <c r="Q9123"/>
      <c r="U9123"/>
      <c r="Y9123"/>
    </row>
    <row r="9124" spans="1:25" x14ac:dyDescent="0.25">
      <c r="A9124">
        <v>5.8</v>
      </c>
      <c r="B9124">
        <v>4.3</v>
      </c>
      <c r="C9124">
        <v>26.3</v>
      </c>
      <c r="D9124">
        <v>3.7</v>
      </c>
      <c r="E9124">
        <v>4.75</v>
      </c>
      <c r="M9124"/>
      <c r="Q9124"/>
      <c r="U9124"/>
      <c r="Y9124"/>
    </row>
    <row r="9125" spans="1:25" x14ac:dyDescent="0.25">
      <c r="A9125">
        <v>2.8</v>
      </c>
      <c r="B9125">
        <v>4.4000000000000004</v>
      </c>
      <c r="C9125">
        <v>81.099999999999994</v>
      </c>
      <c r="D9125">
        <v>3.7</v>
      </c>
      <c r="E9125">
        <v>6.25</v>
      </c>
      <c r="M9125"/>
      <c r="Q9125"/>
      <c r="U9125"/>
      <c r="Y9125"/>
    </row>
    <row r="9126" spans="1:25" x14ac:dyDescent="0.25">
      <c r="A9126">
        <v>5</v>
      </c>
      <c r="B9126">
        <v>8.3000000000000007</v>
      </c>
      <c r="C9126">
        <v>19.399999999999999</v>
      </c>
      <c r="D9126">
        <v>3.71</v>
      </c>
      <c r="E9126">
        <v>5</v>
      </c>
      <c r="M9126"/>
      <c r="Q9126"/>
      <c r="U9126"/>
      <c r="Y9126"/>
    </row>
    <row r="9127" spans="1:25" x14ac:dyDescent="0.25">
      <c r="A9127">
        <v>6.2</v>
      </c>
      <c r="B9127">
        <v>16.3</v>
      </c>
      <c r="C9127">
        <v>26.4</v>
      </c>
      <c r="D9127">
        <v>3.71</v>
      </c>
      <c r="E9127">
        <v>6.5</v>
      </c>
      <c r="M9127"/>
      <c r="Q9127"/>
      <c r="U9127"/>
      <c r="Y9127"/>
    </row>
    <row r="9128" spans="1:25" x14ac:dyDescent="0.25">
      <c r="A9128">
        <v>8.4</v>
      </c>
      <c r="B9128">
        <v>13.1</v>
      </c>
      <c r="C9128">
        <v>28.6</v>
      </c>
      <c r="D9128">
        <v>3.71</v>
      </c>
      <c r="E9128">
        <v>5</v>
      </c>
      <c r="M9128"/>
      <c r="Q9128"/>
      <c r="U9128"/>
      <c r="Y9128"/>
    </row>
    <row r="9129" spans="1:25" x14ac:dyDescent="0.25">
      <c r="A9129">
        <v>2.6</v>
      </c>
      <c r="B9129">
        <v>2</v>
      </c>
      <c r="C9129">
        <v>53.7</v>
      </c>
      <c r="D9129">
        <v>3.71</v>
      </c>
      <c r="E9129">
        <v>5.75</v>
      </c>
      <c r="M9129"/>
      <c r="Q9129"/>
      <c r="U9129"/>
      <c r="Y9129"/>
    </row>
    <row r="9130" spans="1:25" x14ac:dyDescent="0.25">
      <c r="A9130">
        <v>6.9</v>
      </c>
      <c r="B9130">
        <v>4.4000000000000004</v>
      </c>
      <c r="C9130">
        <v>81</v>
      </c>
      <c r="D9130">
        <v>3.71</v>
      </c>
      <c r="E9130">
        <v>5</v>
      </c>
      <c r="M9130"/>
      <c r="Q9130"/>
      <c r="U9130"/>
      <c r="Y9130"/>
    </row>
    <row r="9131" spans="1:25" x14ac:dyDescent="0.25">
      <c r="A9131">
        <v>7.1</v>
      </c>
      <c r="B9131">
        <v>3.6</v>
      </c>
      <c r="C9131">
        <v>10.8</v>
      </c>
      <c r="D9131">
        <v>3.72</v>
      </c>
      <c r="E9131">
        <v>3.75</v>
      </c>
      <c r="M9131"/>
      <c r="Q9131"/>
      <c r="U9131"/>
      <c r="Y9131"/>
    </row>
    <row r="9132" spans="1:25" x14ac:dyDescent="0.25">
      <c r="A9132">
        <v>9.1</v>
      </c>
      <c r="B9132">
        <v>8.8000000000000007</v>
      </c>
      <c r="C9132">
        <v>10.9</v>
      </c>
      <c r="D9132">
        <v>3.72</v>
      </c>
      <c r="E9132">
        <v>4.5</v>
      </c>
      <c r="M9132"/>
      <c r="Q9132"/>
      <c r="U9132"/>
      <c r="Y9132"/>
    </row>
    <row r="9133" spans="1:25" x14ac:dyDescent="0.25">
      <c r="A9133">
        <v>5.4</v>
      </c>
      <c r="B9133">
        <v>4.4000000000000004</v>
      </c>
      <c r="C9133">
        <v>14.5</v>
      </c>
      <c r="D9133">
        <v>3.72</v>
      </c>
      <c r="E9133">
        <v>4.25</v>
      </c>
      <c r="M9133"/>
      <c r="Q9133"/>
      <c r="U9133"/>
      <c r="Y9133"/>
    </row>
    <row r="9134" spans="1:25" x14ac:dyDescent="0.25">
      <c r="A9134">
        <v>4.5</v>
      </c>
      <c r="B9134">
        <v>4.0999999999999996</v>
      </c>
      <c r="C9134">
        <v>17.399999999999999</v>
      </c>
      <c r="D9134">
        <v>3.72</v>
      </c>
      <c r="E9134">
        <v>5</v>
      </c>
      <c r="M9134"/>
      <c r="Q9134"/>
      <c r="U9134"/>
      <c r="Y9134"/>
    </row>
    <row r="9135" spans="1:25" x14ac:dyDescent="0.25">
      <c r="A9135">
        <v>6.6</v>
      </c>
      <c r="B9135">
        <v>6</v>
      </c>
      <c r="C9135">
        <v>23.3</v>
      </c>
      <c r="D9135">
        <v>3.72</v>
      </c>
      <c r="E9135">
        <v>5</v>
      </c>
      <c r="M9135"/>
      <c r="Q9135"/>
      <c r="U9135"/>
      <c r="Y9135"/>
    </row>
    <row r="9136" spans="1:25" x14ac:dyDescent="0.25">
      <c r="A9136">
        <v>2.4</v>
      </c>
      <c r="B9136">
        <v>2.1</v>
      </c>
      <c r="C9136">
        <v>10.199999999999999</v>
      </c>
      <c r="D9136">
        <v>3.73</v>
      </c>
      <c r="E9136">
        <v>4.5</v>
      </c>
      <c r="M9136"/>
      <c r="Q9136"/>
      <c r="U9136"/>
      <c r="Y9136"/>
    </row>
    <row r="9137" spans="1:25" x14ac:dyDescent="0.25">
      <c r="A9137">
        <v>7.7</v>
      </c>
      <c r="B9137">
        <v>3.9</v>
      </c>
      <c r="C9137">
        <v>12.2</v>
      </c>
      <c r="D9137">
        <v>3.73</v>
      </c>
      <c r="E9137">
        <v>3.75</v>
      </c>
      <c r="M9137"/>
      <c r="Q9137"/>
      <c r="U9137"/>
      <c r="Y9137"/>
    </row>
    <row r="9138" spans="1:25" x14ac:dyDescent="0.25">
      <c r="A9138">
        <v>4.5</v>
      </c>
      <c r="B9138">
        <v>3.4</v>
      </c>
      <c r="C9138">
        <v>13.8</v>
      </c>
      <c r="D9138">
        <v>3.73</v>
      </c>
      <c r="E9138">
        <v>5</v>
      </c>
      <c r="M9138"/>
      <c r="Q9138"/>
      <c r="U9138"/>
      <c r="Y9138"/>
    </row>
    <row r="9139" spans="1:25" x14ac:dyDescent="0.25">
      <c r="A9139">
        <v>2.8</v>
      </c>
      <c r="B9139">
        <v>2.5</v>
      </c>
      <c r="C9139">
        <v>19.399999999999999</v>
      </c>
      <c r="D9139">
        <v>3.73</v>
      </c>
      <c r="E9139">
        <v>4.5</v>
      </c>
      <c r="M9139"/>
      <c r="Q9139"/>
      <c r="U9139"/>
      <c r="Y9139"/>
    </row>
    <row r="9140" spans="1:25" x14ac:dyDescent="0.25">
      <c r="A9140">
        <v>6.9</v>
      </c>
      <c r="B9140">
        <v>8.6999999999999993</v>
      </c>
      <c r="C9140">
        <v>36.4</v>
      </c>
      <c r="D9140">
        <v>3.73</v>
      </c>
      <c r="E9140">
        <v>5</v>
      </c>
      <c r="M9140"/>
      <c r="Q9140"/>
      <c r="U9140"/>
      <c r="Y9140"/>
    </row>
    <row r="9141" spans="1:25" x14ac:dyDescent="0.25">
      <c r="A9141">
        <v>12.4</v>
      </c>
      <c r="B9141">
        <v>8.1</v>
      </c>
      <c r="C9141">
        <v>41.5</v>
      </c>
      <c r="D9141">
        <v>3.73</v>
      </c>
      <c r="E9141">
        <v>5</v>
      </c>
      <c r="M9141"/>
      <c r="Q9141"/>
      <c r="U9141"/>
      <c r="Y9141"/>
    </row>
    <row r="9142" spans="1:25" x14ac:dyDescent="0.25">
      <c r="A9142">
        <v>5.4</v>
      </c>
      <c r="B9142">
        <v>1.8</v>
      </c>
      <c r="C9142">
        <v>44.5</v>
      </c>
      <c r="D9142">
        <v>3.73</v>
      </c>
      <c r="E9142">
        <v>4.25</v>
      </c>
      <c r="M9142"/>
      <c r="Q9142"/>
      <c r="U9142"/>
      <c r="Y9142"/>
    </row>
    <row r="9143" spans="1:25" x14ac:dyDescent="0.25">
      <c r="A9143">
        <v>3.2</v>
      </c>
      <c r="B9143">
        <v>6</v>
      </c>
      <c r="C9143">
        <v>8.4</v>
      </c>
      <c r="D9143">
        <v>3.74</v>
      </c>
      <c r="E9143">
        <v>5.75</v>
      </c>
      <c r="M9143"/>
      <c r="Q9143"/>
      <c r="U9143"/>
      <c r="Y9143"/>
    </row>
    <row r="9144" spans="1:25" x14ac:dyDescent="0.25">
      <c r="A9144">
        <v>4.9000000000000004</v>
      </c>
      <c r="B9144">
        <v>5.9</v>
      </c>
      <c r="C9144">
        <v>11.4</v>
      </c>
      <c r="D9144">
        <v>3.74</v>
      </c>
      <c r="E9144">
        <v>5</v>
      </c>
      <c r="M9144"/>
      <c r="Q9144"/>
      <c r="U9144"/>
      <c r="Y9144"/>
    </row>
    <row r="9145" spans="1:25" x14ac:dyDescent="0.25">
      <c r="A9145">
        <v>5.7</v>
      </c>
      <c r="B9145">
        <v>4.5</v>
      </c>
      <c r="C9145">
        <v>20.3</v>
      </c>
      <c r="D9145">
        <v>3.74</v>
      </c>
      <c r="E9145">
        <v>4.75</v>
      </c>
      <c r="M9145"/>
      <c r="Q9145"/>
      <c r="U9145"/>
      <c r="Y9145"/>
    </row>
    <row r="9146" spans="1:25" x14ac:dyDescent="0.25">
      <c r="A9146">
        <v>4.3</v>
      </c>
      <c r="B9146">
        <v>4.3</v>
      </c>
      <c r="C9146">
        <v>22.4</v>
      </c>
      <c r="D9146">
        <v>3.75</v>
      </c>
      <c r="E9146">
        <v>5.5</v>
      </c>
      <c r="M9146"/>
      <c r="Q9146"/>
      <c r="U9146"/>
      <c r="Y9146"/>
    </row>
    <row r="9147" spans="1:25" x14ac:dyDescent="0.25">
      <c r="A9147">
        <v>5.4</v>
      </c>
      <c r="B9147">
        <v>14.6</v>
      </c>
      <c r="C9147">
        <v>24.7</v>
      </c>
      <c r="D9147">
        <v>3.75</v>
      </c>
      <c r="E9147">
        <v>5.5</v>
      </c>
      <c r="M9147"/>
      <c r="Q9147"/>
      <c r="U9147"/>
      <c r="Y9147"/>
    </row>
    <row r="9148" spans="1:25" x14ac:dyDescent="0.25">
      <c r="A9148">
        <v>3.7</v>
      </c>
      <c r="B9148">
        <v>13.4</v>
      </c>
      <c r="C9148">
        <v>37.6</v>
      </c>
      <c r="D9148">
        <v>3.75</v>
      </c>
      <c r="E9148">
        <v>6.25</v>
      </c>
      <c r="M9148"/>
      <c r="Q9148"/>
      <c r="U9148"/>
      <c r="Y9148"/>
    </row>
    <row r="9149" spans="1:25" x14ac:dyDescent="0.25">
      <c r="A9149">
        <v>4.2</v>
      </c>
      <c r="B9149">
        <v>1.4</v>
      </c>
      <c r="C9149">
        <v>60</v>
      </c>
      <c r="D9149">
        <v>3.75</v>
      </c>
      <c r="E9149">
        <v>5.75</v>
      </c>
      <c r="M9149"/>
      <c r="Q9149"/>
      <c r="U9149"/>
      <c r="Y9149"/>
    </row>
    <row r="9150" spans="1:25" x14ac:dyDescent="0.25">
      <c r="A9150">
        <v>3.2</v>
      </c>
      <c r="B9150">
        <v>9.1</v>
      </c>
      <c r="C9150">
        <v>28</v>
      </c>
      <c r="D9150">
        <v>3.76</v>
      </c>
      <c r="E9150">
        <v>6.25</v>
      </c>
      <c r="M9150"/>
      <c r="Q9150"/>
      <c r="U9150"/>
      <c r="Y9150"/>
    </row>
    <row r="9151" spans="1:25" x14ac:dyDescent="0.25">
      <c r="A9151">
        <v>4.8</v>
      </c>
      <c r="B9151">
        <v>4.9000000000000004</v>
      </c>
      <c r="C9151">
        <v>36.799999999999997</v>
      </c>
      <c r="D9151">
        <v>3.76</v>
      </c>
      <c r="E9151">
        <v>4.75</v>
      </c>
      <c r="M9151"/>
      <c r="Q9151"/>
      <c r="U9151"/>
      <c r="Y9151"/>
    </row>
    <row r="9152" spans="1:25" x14ac:dyDescent="0.25">
      <c r="A9152">
        <v>8</v>
      </c>
      <c r="B9152">
        <v>2.7</v>
      </c>
      <c r="C9152">
        <v>49.7</v>
      </c>
      <c r="D9152">
        <v>3.76</v>
      </c>
      <c r="E9152">
        <v>3.75</v>
      </c>
      <c r="M9152"/>
      <c r="Q9152"/>
      <c r="U9152"/>
      <c r="Y9152"/>
    </row>
    <row r="9153" spans="1:25" x14ac:dyDescent="0.25">
      <c r="A9153">
        <v>2</v>
      </c>
      <c r="B9153">
        <v>5.3</v>
      </c>
      <c r="C9153">
        <v>2030</v>
      </c>
      <c r="D9153">
        <v>3.76</v>
      </c>
      <c r="E9153">
        <v>8</v>
      </c>
      <c r="M9153"/>
      <c r="Q9153"/>
      <c r="U9153"/>
      <c r="Y9153"/>
    </row>
    <row r="9154" spans="1:25" x14ac:dyDescent="0.25">
      <c r="A9154">
        <v>9.1999999999999993</v>
      </c>
      <c r="B9154">
        <v>10.1</v>
      </c>
      <c r="C9154">
        <v>11.2</v>
      </c>
      <c r="D9154">
        <v>3.77</v>
      </c>
      <c r="E9154">
        <v>4.5</v>
      </c>
      <c r="M9154"/>
      <c r="Q9154"/>
      <c r="U9154"/>
      <c r="Y9154"/>
    </row>
    <row r="9155" spans="1:25" x14ac:dyDescent="0.25">
      <c r="A9155">
        <v>5.6</v>
      </c>
      <c r="B9155">
        <v>16</v>
      </c>
      <c r="C9155">
        <v>46</v>
      </c>
      <c r="D9155">
        <v>3.77</v>
      </c>
      <c r="E9155">
        <v>6.5</v>
      </c>
      <c r="M9155"/>
      <c r="Q9155"/>
      <c r="U9155"/>
      <c r="Y9155"/>
    </row>
    <row r="9156" spans="1:25" x14ac:dyDescent="0.25">
      <c r="A9156">
        <v>5.5</v>
      </c>
      <c r="B9156">
        <v>7.7</v>
      </c>
      <c r="C9156">
        <v>50.6</v>
      </c>
      <c r="D9156">
        <v>3.77</v>
      </c>
      <c r="E9156">
        <v>6.25</v>
      </c>
      <c r="M9156"/>
      <c r="Q9156"/>
      <c r="U9156"/>
      <c r="Y9156"/>
    </row>
    <row r="9157" spans="1:25" x14ac:dyDescent="0.25">
      <c r="A9157">
        <v>7.7</v>
      </c>
      <c r="B9157">
        <v>3.3</v>
      </c>
      <c r="C9157">
        <v>56.8</v>
      </c>
      <c r="D9157">
        <v>3.77</v>
      </c>
      <c r="E9157">
        <v>5</v>
      </c>
      <c r="M9157"/>
      <c r="Q9157"/>
      <c r="U9157"/>
      <c r="Y9157"/>
    </row>
    <row r="9158" spans="1:25" x14ac:dyDescent="0.25">
      <c r="A9158">
        <v>5.5</v>
      </c>
      <c r="B9158">
        <v>5.0999999999999996</v>
      </c>
      <c r="C9158">
        <v>59.2</v>
      </c>
      <c r="D9158">
        <v>3.77</v>
      </c>
      <c r="E9158">
        <v>6.25</v>
      </c>
      <c r="M9158"/>
      <c r="Q9158"/>
      <c r="U9158"/>
      <c r="Y9158"/>
    </row>
    <row r="9159" spans="1:25" x14ac:dyDescent="0.25">
      <c r="A9159">
        <v>3.3</v>
      </c>
      <c r="B9159">
        <v>4.0999999999999996</v>
      </c>
      <c r="C9159">
        <v>14.8</v>
      </c>
      <c r="D9159">
        <v>3.78</v>
      </c>
      <c r="E9159">
        <v>5</v>
      </c>
      <c r="M9159"/>
      <c r="Q9159"/>
      <c r="U9159"/>
      <c r="Y9159"/>
    </row>
    <row r="9160" spans="1:25" x14ac:dyDescent="0.25">
      <c r="A9160">
        <v>5.8</v>
      </c>
      <c r="B9160">
        <v>16.899999999999999</v>
      </c>
      <c r="C9160">
        <v>22.8</v>
      </c>
      <c r="D9160">
        <v>3.78</v>
      </c>
      <c r="E9160">
        <v>6.5</v>
      </c>
      <c r="M9160"/>
      <c r="Q9160"/>
      <c r="U9160"/>
      <c r="Y9160"/>
    </row>
    <row r="9161" spans="1:25" x14ac:dyDescent="0.25">
      <c r="A9161">
        <v>7.7</v>
      </c>
      <c r="B9161">
        <v>1.7</v>
      </c>
      <c r="C9161">
        <v>12.6</v>
      </c>
      <c r="D9161">
        <v>3.79</v>
      </c>
      <c r="E9161">
        <v>3.25</v>
      </c>
      <c r="M9161"/>
      <c r="Q9161"/>
      <c r="U9161"/>
      <c r="Y9161"/>
    </row>
    <row r="9162" spans="1:25" x14ac:dyDescent="0.25">
      <c r="A9162">
        <v>4.7</v>
      </c>
      <c r="B9162">
        <v>2.8</v>
      </c>
      <c r="C9162">
        <v>29.4</v>
      </c>
      <c r="D9162">
        <v>3.79</v>
      </c>
      <c r="E9162">
        <v>4.25</v>
      </c>
      <c r="M9162"/>
      <c r="Q9162"/>
      <c r="U9162"/>
      <c r="Y9162"/>
    </row>
    <row r="9163" spans="1:25" x14ac:dyDescent="0.25">
      <c r="A9163">
        <v>6.3</v>
      </c>
      <c r="B9163">
        <v>3</v>
      </c>
      <c r="C9163">
        <v>47.6</v>
      </c>
      <c r="D9163">
        <v>3.79</v>
      </c>
      <c r="E9163">
        <v>4.25</v>
      </c>
      <c r="M9163"/>
      <c r="Q9163"/>
      <c r="U9163"/>
      <c r="Y9163"/>
    </row>
    <row r="9164" spans="1:25" x14ac:dyDescent="0.25">
      <c r="A9164">
        <v>1.8</v>
      </c>
      <c r="B9164">
        <v>4.5999999999999996</v>
      </c>
      <c r="C9164">
        <v>53.8</v>
      </c>
      <c r="D9164">
        <v>3.79</v>
      </c>
      <c r="E9164">
        <v>7.25</v>
      </c>
      <c r="M9164"/>
      <c r="Q9164"/>
      <c r="U9164"/>
      <c r="Y9164"/>
    </row>
    <row r="9165" spans="1:25" x14ac:dyDescent="0.25">
      <c r="A9165">
        <v>6.3</v>
      </c>
      <c r="B9165">
        <v>4.5999999999999996</v>
      </c>
      <c r="C9165">
        <v>6.7</v>
      </c>
      <c r="D9165">
        <v>3.8</v>
      </c>
      <c r="E9165">
        <v>4.25</v>
      </c>
      <c r="M9165"/>
      <c r="Q9165"/>
      <c r="U9165"/>
      <c r="Y9165"/>
    </row>
    <row r="9166" spans="1:25" x14ac:dyDescent="0.25">
      <c r="A9166">
        <v>9.6999999999999993</v>
      </c>
      <c r="B9166">
        <v>5</v>
      </c>
      <c r="C9166">
        <v>8.6</v>
      </c>
      <c r="D9166">
        <v>3.8</v>
      </c>
      <c r="E9166">
        <v>4.5</v>
      </c>
      <c r="M9166"/>
      <c r="Q9166"/>
      <c r="U9166"/>
      <c r="Y9166"/>
    </row>
    <row r="9167" spans="1:25" x14ac:dyDescent="0.25">
      <c r="A9167">
        <v>7</v>
      </c>
      <c r="B9167">
        <v>2.4</v>
      </c>
      <c r="C9167">
        <v>11.7</v>
      </c>
      <c r="D9167">
        <v>3.8</v>
      </c>
      <c r="E9167">
        <v>3.25</v>
      </c>
      <c r="M9167"/>
      <c r="Q9167"/>
      <c r="U9167"/>
      <c r="Y9167"/>
    </row>
    <row r="9168" spans="1:25" x14ac:dyDescent="0.25">
      <c r="A9168">
        <v>4.0999999999999996</v>
      </c>
      <c r="B9168">
        <v>8.3000000000000007</v>
      </c>
      <c r="C9168">
        <v>17.399999999999999</v>
      </c>
      <c r="D9168">
        <v>3.8</v>
      </c>
      <c r="E9168">
        <v>5.75</v>
      </c>
      <c r="M9168"/>
      <c r="Q9168"/>
      <c r="U9168"/>
      <c r="Y9168"/>
    </row>
    <row r="9169" spans="1:25" x14ac:dyDescent="0.25">
      <c r="A9169">
        <v>4</v>
      </c>
      <c r="B9169">
        <v>1.9</v>
      </c>
      <c r="C9169">
        <v>26.8</v>
      </c>
      <c r="D9169">
        <v>3.8</v>
      </c>
      <c r="E9169">
        <v>5</v>
      </c>
      <c r="M9169"/>
      <c r="Q9169"/>
      <c r="U9169"/>
      <c r="Y9169"/>
    </row>
    <row r="9170" spans="1:25" x14ac:dyDescent="0.25">
      <c r="A9170">
        <v>6.1</v>
      </c>
      <c r="B9170">
        <v>2.6</v>
      </c>
      <c r="C9170">
        <v>222</v>
      </c>
      <c r="D9170">
        <v>3.8</v>
      </c>
      <c r="E9170">
        <v>6</v>
      </c>
      <c r="M9170"/>
      <c r="Q9170"/>
      <c r="U9170"/>
      <c r="Y9170"/>
    </row>
    <row r="9171" spans="1:25" x14ac:dyDescent="0.25">
      <c r="A9171">
        <v>6.4</v>
      </c>
      <c r="B9171">
        <v>5.0999999999999996</v>
      </c>
      <c r="C9171">
        <v>366</v>
      </c>
      <c r="D9171">
        <v>3.8</v>
      </c>
      <c r="E9171">
        <v>7.25</v>
      </c>
      <c r="M9171"/>
      <c r="Q9171"/>
      <c r="U9171"/>
      <c r="Y9171"/>
    </row>
    <row r="9172" spans="1:25" x14ac:dyDescent="0.25">
      <c r="A9172">
        <v>5.6</v>
      </c>
      <c r="B9172">
        <v>9</v>
      </c>
      <c r="C9172">
        <v>11.8</v>
      </c>
      <c r="D9172">
        <v>3.81</v>
      </c>
      <c r="E9172">
        <v>5</v>
      </c>
      <c r="M9172"/>
      <c r="Q9172"/>
      <c r="U9172"/>
      <c r="Y9172"/>
    </row>
    <row r="9173" spans="1:25" x14ac:dyDescent="0.25">
      <c r="A9173">
        <v>8.3000000000000007</v>
      </c>
      <c r="B9173">
        <v>15.6</v>
      </c>
      <c r="C9173">
        <v>21.7</v>
      </c>
      <c r="D9173">
        <v>3.81</v>
      </c>
      <c r="E9173">
        <v>6</v>
      </c>
      <c r="M9173"/>
      <c r="Q9173"/>
      <c r="U9173"/>
      <c r="Y9173"/>
    </row>
    <row r="9174" spans="1:25" x14ac:dyDescent="0.25">
      <c r="A9174">
        <v>7.2</v>
      </c>
      <c r="B9174">
        <v>7.4</v>
      </c>
      <c r="C9174">
        <v>29</v>
      </c>
      <c r="D9174">
        <v>3.81</v>
      </c>
      <c r="E9174">
        <v>5</v>
      </c>
      <c r="M9174"/>
      <c r="Q9174"/>
      <c r="U9174"/>
      <c r="Y9174"/>
    </row>
    <row r="9175" spans="1:25" x14ac:dyDescent="0.25">
      <c r="A9175">
        <v>3.9</v>
      </c>
      <c r="B9175">
        <v>1.7</v>
      </c>
      <c r="C9175">
        <v>49.1</v>
      </c>
      <c r="D9175">
        <v>3.81</v>
      </c>
      <c r="E9175">
        <v>5</v>
      </c>
      <c r="M9175"/>
      <c r="Q9175"/>
      <c r="U9175"/>
      <c r="Y9175"/>
    </row>
    <row r="9176" spans="1:25" x14ac:dyDescent="0.25">
      <c r="A9176">
        <v>5.8</v>
      </c>
      <c r="B9176">
        <v>14.5</v>
      </c>
      <c r="C9176">
        <v>51</v>
      </c>
      <c r="D9176">
        <v>3.81</v>
      </c>
      <c r="E9176">
        <v>6.25</v>
      </c>
      <c r="M9176"/>
      <c r="Q9176"/>
      <c r="U9176"/>
      <c r="Y9176"/>
    </row>
    <row r="9177" spans="1:25" x14ac:dyDescent="0.25">
      <c r="A9177">
        <v>0.2</v>
      </c>
      <c r="B9177">
        <v>4</v>
      </c>
      <c r="C9177">
        <v>11</v>
      </c>
      <c r="D9177">
        <v>3.82</v>
      </c>
      <c r="E9177">
        <v>6</v>
      </c>
      <c r="M9177"/>
      <c r="Q9177"/>
      <c r="U9177"/>
      <c r="Y9177"/>
    </row>
    <row r="9178" spans="1:25" x14ac:dyDescent="0.25">
      <c r="A9178">
        <v>1.4</v>
      </c>
      <c r="B9178">
        <v>6.2</v>
      </c>
      <c r="C9178">
        <v>12.4</v>
      </c>
      <c r="D9178">
        <v>3.82</v>
      </c>
      <c r="E9178">
        <v>6.75</v>
      </c>
      <c r="M9178"/>
      <c r="Q9178"/>
      <c r="U9178"/>
      <c r="Y9178"/>
    </row>
    <row r="9179" spans="1:25" x14ac:dyDescent="0.25">
      <c r="A9179">
        <v>3.2</v>
      </c>
      <c r="B9179">
        <v>2</v>
      </c>
      <c r="C9179">
        <v>15.8</v>
      </c>
      <c r="D9179">
        <v>3.82</v>
      </c>
      <c r="E9179">
        <v>4.5</v>
      </c>
      <c r="M9179"/>
      <c r="Q9179"/>
      <c r="U9179"/>
      <c r="Y9179"/>
    </row>
    <row r="9180" spans="1:25" x14ac:dyDescent="0.25">
      <c r="A9180">
        <v>10.6</v>
      </c>
      <c r="B9180">
        <v>3.9</v>
      </c>
      <c r="C9180">
        <v>72.3</v>
      </c>
      <c r="D9180">
        <v>3.82</v>
      </c>
      <c r="E9180">
        <v>5</v>
      </c>
      <c r="M9180"/>
      <c r="Q9180"/>
      <c r="U9180"/>
      <c r="Y9180"/>
    </row>
    <row r="9181" spans="1:25" x14ac:dyDescent="0.25">
      <c r="A9181">
        <v>5.6</v>
      </c>
      <c r="B9181">
        <v>3</v>
      </c>
      <c r="C9181">
        <v>146</v>
      </c>
      <c r="D9181">
        <v>3.82</v>
      </c>
      <c r="E9181">
        <v>6</v>
      </c>
      <c r="M9181"/>
      <c r="Q9181"/>
      <c r="U9181"/>
      <c r="Y9181"/>
    </row>
    <row r="9182" spans="1:25" x14ac:dyDescent="0.25">
      <c r="A9182">
        <v>6.1</v>
      </c>
      <c r="B9182">
        <v>5.7</v>
      </c>
      <c r="C9182">
        <v>4.2</v>
      </c>
      <c r="D9182">
        <v>3.83</v>
      </c>
      <c r="E9182">
        <v>5</v>
      </c>
      <c r="M9182"/>
      <c r="Q9182"/>
      <c r="U9182"/>
      <c r="Y9182"/>
    </row>
    <row r="9183" spans="1:25" x14ac:dyDescent="0.25">
      <c r="A9183">
        <v>2.2999999999999998</v>
      </c>
      <c r="B9183">
        <v>11.4</v>
      </c>
      <c r="C9183">
        <v>11.7</v>
      </c>
      <c r="D9183">
        <v>3.83</v>
      </c>
      <c r="E9183">
        <v>5.75</v>
      </c>
      <c r="M9183"/>
      <c r="Q9183"/>
      <c r="U9183"/>
      <c r="Y9183"/>
    </row>
    <row r="9184" spans="1:25" x14ac:dyDescent="0.25">
      <c r="A9184">
        <v>0.8</v>
      </c>
      <c r="B9184">
        <v>1.7</v>
      </c>
      <c r="C9184">
        <v>12.9</v>
      </c>
      <c r="D9184">
        <v>3.83</v>
      </c>
      <c r="E9184">
        <v>5.5</v>
      </c>
      <c r="M9184"/>
      <c r="Q9184"/>
      <c r="U9184"/>
      <c r="Y9184"/>
    </row>
    <row r="9185" spans="1:25" x14ac:dyDescent="0.25">
      <c r="A9185">
        <v>4.9000000000000004</v>
      </c>
      <c r="B9185">
        <v>2.9</v>
      </c>
      <c r="C9185">
        <v>21.6</v>
      </c>
      <c r="D9185">
        <v>3.83</v>
      </c>
      <c r="E9185">
        <v>4.25</v>
      </c>
      <c r="M9185"/>
      <c r="Q9185"/>
      <c r="U9185"/>
      <c r="Y9185"/>
    </row>
    <row r="9186" spans="1:25" x14ac:dyDescent="0.25">
      <c r="A9186">
        <v>12</v>
      </c>
      <c r="B9186">
        <v>10.6</v>
      </c>
      <c r="C9186">
        <v>24.2</v>
      </c>
      <c r="D9186">
        <v>3.84</v>
      </c>
      <c r="E9186">
        <v>5</v>
      </c>
      <c r="M9186"/>
      <c r="Q9186"/>
      <c r="U9186"/>
      <c r="Y9186"/>
    </row>
    <row r="9187" spans="1:25" x14ac:dyDescent="0.25">
      <c r="A9187">
        <v>4.0999999999999996</v>
      </c>
      <c r="B9187">
        <v>4.2</v>
      </c>
      <c r="C9187">
        <v>41.8</v>
      </c>
      <c r="D9187">
        <v>3.84</v>
      </c>
      <c r="E9187">
        <v>5.5</v>
      </c>
      <c r="M9187"/>
      <c r="Q9187"/>
      <c r="U9187"/>
      <c r="Y9187"/>
    </row>
    <row r="9188" spans="1:25" x14ac:dyDescent="0.25">
      <c r="A9188">
        <v>5.8</v>
      </c>
      <c r="B9188">
        <v>5.5</v>
      </c>
      <c r="C9188">
        <v>1090</v>
      </c>
      <c r="D9188">
        <v>3.84</v>
      </c>
      <c r="E9188">
        <v>7.25</v>
      </c>
      <c r="M9188"/>
      <c r="Q9188"/>
      <c r="U9188"/>
      <c r="Y9188"/>
    </row>
    <row r="9189" spans="1:25" x14ac:dyDescent="0.25">
      <c r="A9189">
        <v>1.2</v>
      </c>
      <c r="B9189">
        <v>3.9</v>
      </c>
      <c r="C9189">
        <v>10.4</v>
      </c>
      <c r="D9189">
        <v>3.85</v>
      </c>
      <c r="E9189">
        <v>6</v>
      </c>
      <c r="M9189"/>
      <c r="Q9189"/>
      <c r="U9189"/>
      <c r="Y9189"/>
    </row>
    <row r="9190" spans="1:25" x14ac:dyDescent="0.25">
      <c r="A9190">
        <v>5.0999999999999996</v>
      </c>
      <c r="B9190">
        <v>7.5</v>
      </c>
      <c r="C9190">
        <v>11.6</v>
      </c>
      <c r="D9190">
        <v>3.85</v>
      </c>
      <c r="E9190">
        <v>5</v>
      </c>
      <c r="M9190"/>
      <c r="Q9190"/>
      <c r="U9190"/>
      <c r="Y9190"/>
    </row>
    <row r="9191" spans="1:25" x14ac:dyDescent="0.25">
      <c r="A9191">
        <v>0.4</v>
      </c>
      <c r="B9191">
        <v>11.8</v>
      </c>
      <c r="C9191">
        <v>16</v>
      </c>
      <c r="D9191">
        <v>3.85</v>
      </c>
      <c r="E9191">
        <v>6.75</v>
      </c>
      <c r="M9191"/>
      <c r="Q9191"/>
      <c r="U9191"/>
      <c r="Y9191"/>
    </row>
    <row r="9192" spans="1:25" x14ac:dyDescent="0.25">
      <c r="A9192">
        <v>6.6</v>
      </c>
      <c r="B9192">
        <v>6.3</v>
      </c>
      <c r="C9192">
        <v>32.5</v>
      </c>
      <c r="D9192">
        <v>3.85</v>
      </c>
      <c r="E9192">
        <v>5</v>
      </c>
      <c r="M9192"/>
      <c r="Q9192"/>
      <c r="U9192"/>
      <c r="Y9192"/>
    </row>
    <row r="9193" spans="1:25" x14ac:dyDescent="0.25">
      <c r="A9193">
        <v>2.2999999999999998</v>
      </c>
      <c r="B9193">
        <v>1.1000000000000001</v>
      </c>
      <c r="C9193">
        <v>47</v>
      </c>
      <c r="D9193">
        <v>3.85</v>
      </c>
      <c r="E9193">
        <v>5</v>
      </c>
      <c r="M9193"/>
      <c r="Q9193"/>
      <c r="U9193"/>
      <c r="Y9193"/>
    </row>
    <row r="9194" spans="1:25" x14ac:dyDescent="0.25">
      <c r="A9194">
        <v>2.8</v>
      </c>
      <c r="B9194">
        <v>3</v>
      </c>
      <c r="C9194">
        <v>166</v>
      </c>
      <c r="D9194">
        <v>3.85</v>
      </c>
      <c r="E9194">
        <v>6.75</v>
      </c>
      <c r="M9194"/>
      <c r="Q9194"/>
      <c r="U9194"/>
      <c r="Y9194"/>
    </row>
    <row r="9195" spans="1:25" x14ac:dyDescent="0.25">
      <c r="A9195">
        <v>7</v>
      </c>
      <c r="B9195">
        <v>4.5</v>
      </c>
      <c r="C9195">
        <v>6.5</v>
      </c>
      <c r="D9195">
        <v>3.86</v>
      </c>
      <c r="E9195">
        <v>3.75</v>
      </c>
      <c r="M9195"/>
      <c r="Q9195"/>
      <c r="U9195"/>
      <c r="Y9195"/>
    </row>
    <row r="9196" spans="1:25" x14ac:dyDescent="0.25">
      <c r="A9196">
        <v>3.1</v>
      </c>
      <c r="B9196">
        <v>4.3</v>
      </c>
      <c r="C9196">
        <v>19.5</v>
      </c>
      <c r="D9196">
        <v>3.86</v>
      </c>
      <c r="E9196">
        <v>5</v>
      </c>
      <c r="M9196"/>
      <c r="Q9196"/>
      <c r="U9196"/>
      <c r="Y9196"/>
    </row>
    <row r="9197" spans="1:25" x14ac:dyDescent="0.25">
      <c r="A9197">
        <v>3.1</v>
      </c>
      <c r="B9197">
        <v>6.7</v>
      </c>
      <c r="C9197">
        <v>25.6</v>
      </c>
      <c r="D9197">
        <v>3.86</v>
      </c>
      <c r="E9197">
        <v>6.25</v>
      </c>
      <c r="M9197"/>
      <c r="Q9197"/>
      <c r="U9197"/>
      <c r="Y9197"/>
    </row>
    <row r="9198" spans="1:25" x14ac:dyDescent="0.25">
      <c r="A9198">
        <v>1.1000000000000001</v>
      </c>
      <c r="B9198">
        <v>3.3</v>
      </c>
      <c r="C9198">
        <v>28.1</v>
      </c>
      <c r="D9198">
        <v>3.86</v>
      </c>
      <c r="E9198">
        <v>6.5</v>
      </c>
      <c r="M9198"/>
      <c r="Q9198"/>
      <c r="U9198"/>
      <c r="Y9198"/>
    </row>
    <row r="9199" spans="1:25" x14ac:dyDescent="0.25">
      <c r="A9199">
        <v>10</v>
      </c>
      <c r="B9199">
        <v>6.1</v>
      </c>
      <c r="C9199">
        <v>30.2</v>
      </c>
      <c r="D9199">
        <v>3.86</v>
      </c>
      <c r="E9199">
        <v>5</v>
      </c>
      <c r="M9199"/>
      <c r="Q9199"/>
      <c r="U9199"/>
      <c r="Y9199"/>
    </row>
    <row r="9200" spans="1:25" x14ac:dyDescent="0.25">
      <c r="A9200">
        <v>7.5</v>
      </c>
      <c r="B9200">
        <v>3.9</v>
      </c>
      <c r="C9200">
        <v>9.3000000000000007</v>
      </c>
      <c r="D9200">
        <v>3.87</v>
      </c>
      <c r="E9200">
        <v>3.75</v>
      </c>
      <c r="M9200"/>
      <c r="Q9200"/>
      <c r="U9200"/>
      <c r="Y9200"/>
    </row>
    <row r="9201" spans="1:25" x14ac:dyDescent="0.25">
      <c r="A9201">
        <v>2.8</v>
      </c>
      <c r="B9201">
        <v>3.2</v>
      </c>
      <c r="C9201">
        <v>11.5</v>
      </c>
      <c r="D9201">
        <v>3.87</v>
      </c>
      <c r="E9201">
        <v>5</v>
      </c>
      <c r="M9201"/>
      <c r="Q9201"/>
      <c r="U9201"/>
      <c r="Y9201"/>
    </row>
    <row r="9202" spans="1:25" x14ac:dyDescent="0.25">
      <c r="A9202">
        <v>7.4</v>
      </c>
      <c r="B9202">
        <v>13.4</v>
      </c>
      <c r="C9202">
        <v>11.8</v>
      </c>
      <c r="D9202">
        <v>3.87</v>
      </c>
      <c r="E9202">
        <v>4.5</v>
      </c>
      <c r="M9202"/>
      <c r="Q9202"/>
      <c r="U9202"/>
      <c r="Y9202"/>
    </row>
    <row r="9203" spans="1:25" x14ac:dyDescent="0.25">
      <c r="A9203">
        <v>4.2</v>
      </c>
      <c r="B9203">
        <v>7.8</v>
      </c>
      <c r="C9203">
        <v>12.5</v>
      </c>
      <c r="D9203">
        <v>3.87</v>
      </c>
      <c r="E9203">
        <v>5.75</v>
      </c>
      <c r="M9203"/>
      <c r="Q9203"/>
      <c r="U9203"/>
      <c r="Y9203"/>
    </row>
    <row r="9204" spans="1:25" x14ac:dyDescent="0.25">
      <c r="A9204">
        <v>2.8</v>
      </c>
      <c r="B9204">
        <v>1.5</v>
      </c>
      <c r="C9204">
        <v>16.8</v>
      </c>
      <c r="D9204">
        <v>3.87</v>
      </c>
      <c r="E9204">
        <v>4.5</v>
      </c>
      <c r="M9204"/>
      <c r="Q9204"/>
      <c r="U9204"/>
      <c r="Y9204"/>
    </row>
    <row r="9205" spans="1:25" x14ac:dyDescent="0.25">
      <c r="A9205">
        <v>10.199999999999999</v>
      </c>
      <c r="B9205">
        <v>2.2000000000000002</v>
      </c>
      <c r="C9205">
        <v>17.7</v>
      </c>
      <c r="D9205">
        <v>3.87</v>
      </c>
      <c r="E9205">
        <v>3.25</v>
      </c>
      <c r="M9205"/>
      <c r="Q9205"/>
      <c r="U9205"/>
      <c r="Y9205"/>
    </row>
    <row r="9206" spans="1:25" x14ac:dyDescent="0.25">
      <c r="A9206">
        <v>5.6</v>
      </c>
      <c r="B9206">
        <v>9.3000000000000007</v>
      </c>
      <c r="C9206">
        <v>21</v>
      </c>
      <c r="D9206">
        <v>3.87</v>
      </c>
      <c r="E9206">
        <v>5.5</v>
      </c>
      <c r="M9206"/>
      <c r="Q9206"/>
      <c r="U9206"/>
      <c r="Y9206"/>
    </row>
    <row r="9207" spans="1:25" x14ac:dyDescent="0.25">
      <c r="A9207">
        <v>6.8</v>
      </c>
      <c r="B9207">
        <v>9.4</v>
      </c>
      <c r="C9207">
        <v>22.4</v>
      </c>
      <c r="D9207">
        <v>3.87</v>
      </c>
      <c r="E9207">
        <v>5</v>
      </c>
      <c r="M9207"/>
      <c r="Q9207"/>
      <c r="U9207"/>
      <c r="Y9207"/>
    </row>
    <row r="9208" spans="1:25" x14ac:dyDescent="0.25">
      <c r="A9208">
        <v>8.4</v>
      </c>
      <c r="B9208">
        <v>7.1</v>
      </c>
      <c r="C9208">
        <v>36.299999999999997</v>
      </c>
      <c r="D9208">
        <v>3.87</v>
      </c>
      <c r="E9208">
        <v>5</v>
      </c>
      <c r="M9208"/>
      <c r="Q9208"/>
      <c r="U9208"/>
      <c r="Y9208"/>
    </row>
    <row r="9209" spans="1:25" x14ac:dyDescent="0.25">
      <c r="A9209">
        <v>7.8</v>
      </c>
      <c r="B9209">
        <v>9.3000000000000007</v>
      </c>
      <c r="C9209">
        <v>13.1</v>
      </c>
      <c r="D9209">
        <v>3.88</v>
      </c>
      <c r="E9209">
        <v>4.5</v>
      </c>
      <c r="M9209"/>
      <c r="Q9209"/>
      <c r="U9209"/>
      <c r="Y9209"/>
    </row>
    <row r="9210" spans="1:25" x14ac:dyDescent="0.25">
      <c r="A9210">
        <v>5.8</v>
      </c>
      <c r="B9210">
        <v>3.3</v>
      </c>
      <c r="C9210">
        <v>26.6</v>
      </c>
      <c r="D9210">
        <v>3.88</v>
      </c>
      <c r="E9210">
        <v>4.75</v>
      </c>
      <c r="M9210"/>
      <c r="Q9210"/>
      <c r="U9210"/>
      <c r="Y9210"/>
    </row>
    <row r="9211" spans="1:25" x14ac:dyDescent="0.25">
      <c r="A9211">
        <v>2.4</v>
      </c>
      <c r="B9211">
        <v>3.2</v>
      </c>
      <c r="C9211">
        <v>29.7</v>
      </c>
      <c r="D9211">
        <v>3.88</v>
      </c>
      <c r="E9211">
        <v>5.5</v>
      </c>
      <c r="M9211"/>
      <c r="Q9211"/>
      <c r="U9211"/>
      <c r="Y9211"/>
    </row>
    <row r="9212" spans="1:25" x14ac:dyDescent="0.25">
      <c r="A9212">
        <v>3.7</v>
      </c>
      <c r="B9212">
        <v>2.5</v>
      </c>
      <c r="C9212">
        <v>41</v>
      </c>
      <c r="D9212">
        <v>3.88</v>
      </c>
      <c r="E9212">
        <v>5</v>
      </c>
      <c r="M9212"/>
      <c r="Q9212"/>
      <c r="U9212"/>
      <c r="Y9212"/>
    </row>
    <row r="9213" spans="1:25" x14ac:dyDescent="0.25">
      <c r="A9213">
        <v>2.5</v>
      </c>
      <c r="B9213">
        <v>1.9</v>
      </c>
      <c r="C9213">
        <v>112</v>
      </c>
      <c r="D9213">
        <v>3.88</v>
      </c>
      <c r="E9213">
        <v>6.75</v>
      </c>
      <c r="M9213"/>
      <c r="Q9213"/>
      <c r="U9213"/>
      <c r="Y9213"/>
    </row>
    <row r="9214" spans="1:25" x14ac:dyDescent="0.25">
      <c r="A9214">
        <v>3.4</v>
      </c>
      <c r="B9214">
        <v>1.3</v>
      </c>
      <c r="C9214">
        <v>124</v>
      </c>
      <c r="D9214">
        <v>3.88</v>
      </c>
      <c r="E9214">
        <v>6.75</v>
      </c>
      <c r="M9214"/>
      <c r="Q9214"/>
      <c r="U9214"/>
      <c r="Y9214"/>
    </row>
    <row r="9215" spans="1:25" x14ac:dyDescent="0.25">
      <c r="A9215">
        <v>5.8</v>
      </c>
      <c r="B9215">
        <v>6.9</v>
      </c>
      <c r="C9215">
        <v>13.6</v>
      </c>
      <c r="D9215">
        <v>3.89</v>
      </c>
      <c r="E9215">
        <v>5</v>
      </c>
      <c r="M9215"/>
      <c r="Q9215"/>
      <c r="U9215"/>
      <c r="Y9215"/>
    </row>
    <row r="9216" spans="1:25" x14ac:dyDescent="0.25">
      <c r="A9216">
        <v>2.6</v>
      </c>
      <c r="B9216">
        <v>5</v>
      </c>
      <c r="C9216">
        <v>14.7</v>
      </c>
      <c r="D9216">
        <v>3.9</v>
      </c>
      <c r="E9216">
        <v>5.75</v>
      </c>
      <c r="M9216"/>
      <c r="Q9216"/>
      <c r="U9216"/>
      <c r="Y9216"/>
    </row>
    <row r="9217" spans="1:25" x14ac:dyDescent="0.25">
      <c r="A9217">
        <v>1.4</v>
      </c>
      <c r="B9217">
        <v>4.9000000000000004</v>
      </c>
      <c r="C9217">
        <v>17.100000000000001</v>
      </c>
      <c r="D9217">
        <v>3.9</v>
      </c>
      <c r="E9217">
        <v>6</v>
      </c>
      <c r="M9217"/>
      <c r="Q9217"/>
      <c r="U9217"/>
      <c r="Y9217"/>
    </row>
    <row r="9218" spans="1:25" x14ac:dyDescent="0.25">
      <c r="A9218">
        <v>1.4</v>
      </c>
      <c r="B9218">
        <v>3.4</v>
      </c>
      <c r="C9218">
        <v>17.399999999999999</v>
      </c>
      <c r="D9218">
        <v>3.9</v>
      </c>
      <c r="E9218">
        <v>6</v>
      </c>
      <c r="M9218"/>
      <c r="Q9218"/>
      <c r="U9218"/>
      <c r="Y9218"/>
    </row>
    <row r="9219" spans="1:25" x14ac:dyDescent="0.25">
      <c r="A9219">
        <v>5.4</v>
      </c>
      <c r="B9219">
        <v>1.7</v>
      </c>
      <c r="C9219">
        <v>32.700000000000003</v>
      </c>
      <c r="D9219">
        <v>3.9</v>
      </c>
      <c r="E9219">
        <v>4.25</v>
      </c>
      <c r="M9219"/>
      <c r="Q9219"/>
      <c r="U9219"/>
      <c r="Y9219"/>
    </row>
    <row r="9220" spans="1:25" x14ac:dyDescent="0.25">
      <c r="A9220">
        <v>2</v>
      </c>
      <c r="B9220">
        <v>2.9</v>
      </c>
      <c r="C9220">
        <v>42.8</v>
      </c>
      <c r="D9220">
        <v>3.9</v>
      </c>
      <c r="E9220">
        <v>5</v>
      </c>
      <c r="M9220"/>
      <c r="Q9220"/>
      <c r="U9220"/>
      <c r="Y9220"/>
    </row>
    <row r="9221" spans="1:25" x14ac:dyDescent="0.25">
      <c r="A9221">
        <v>3.5</v>
      </c>
      <c r="B9221">
        <v>3.5</v>
      </c>
      <c r="C9221">
        <v>12.1</v>
      </c>
      <c r="D9221">
        <v>3.91</v>
      </c>
      <c r="E9221">
        <v>5</v>
      </c>
      <c r="M9221"/>
      <c r="Q9221"/>
      <c r="U9221"/>
      <c r="Y9221"/>
    </row>
    <row r="9222" spans="1:25" x14ac:dyDescent="0.25">
      <c r="A9222">
        <v>4.4000000000000004</v>
      </c>
      <c r="B9222">
        <v>2.1</v>
      </c>
      <c r="C9222">
        <v>16.399999999999999</v>
      </c>
      <c r="D9222">
        <v>3.91</v>
      </c>
      <c r="E9222">
        <v>4.5</v>
      </c>
      <c r="M9222"/>
      <c r="Q9222"/>
      <c r="U9222"/>
      <c r="Y9222"/>
    </row>
    <row r="9223" spans="1:25" x14ac:dyDescent="0.25">
      <c r="A9223">
        <v>6.6</v>
      </c>
      <c r="B9223">
        <v>1.1000000000000001</v>
      </c>
      <c r="C9223">
        <v>18.5</v>
      </c>
      <c r="D9223">
        <v>3.91</v>
      </c>
      <c r="E9223">
        <v>3.25</v>
      </c>
      <c r="M9223"/>
      <c r="Q9223"/>
      <c r="U9223"/>
      <c r="Y9223"/>
    </row>
    <row r="9224" spans="1:25" x14ac:dyDescent="0.25">
      <c r="A9224">
        <v>3.1</v>
      </c>
      <c r="B9224">
        <v>4</v>
      </c>
      <c r="C9224">
        <v>18.5</v>
      </c>
      <c r="D9224">
        <v>3.91</v>
      </c>
      <c r="E9224">
        <v>5</v>
      </c>
      <c r="M9224"/>
      <c r="Q9224"/>
      <c r="U9224"/>
      <c r="Y9224"/>
    </row>
    <row r="9225" spans="1:25" x14ac:dyDescent="0.25">
      <c r="A9225">
        <v>2.1</v>
      </c>
      <c r="B9225">
        <v>3.7</v>
      </c>
      <c r="C9225">
        <v>20</v>
      </c>
      <c r="D9225">
        <v>3.91</v>
      </c>
      <c r="E9225">
        <v>5</v>
      </c>
      <c r="M9225"/>
      <c r="Q9225"/>
      <c r="U9225"/>
      <c r="Y9225"/>
    </row>
    <row r="9226" spans="1:25" x14ac:dyDescent="0.25">
      <c r="A9226">
        <v>6.6</v>
      </c>
      <c r="B9226">
        <v>5.9</v>
      </c>
      <c r="C9226">
        <v>33.799999999999997</v>
      </c>
      <c r="D9226">
        <v>3.91</v>
      </c>
      <c r="E9226">
        <v>5</v>
      </c>
      <c r="M9226"/>
      <c r="Q9226"/>
      <c r="U9226"/>
      <c r="Y9226"/>
    </row>
    <row r="9227" spans="1:25" x14ac:dyDescent="0.25">
      <c r="A9227">
        <v>6.8</v>
      </c>
      <c r="B9227">
        <v>11.8</v>
      </c>
      <c r="C9227">
        <v>8.6</v>
      </c>
      <c r="D9227">
        <v>3.92</v>
      </c>
      <c r="E9227">
        <v>4.5</v>
      </c>
      <c r="M9227"/>
      <c r="Q9227"/>
      <c r="U9227"/>
      <c r="Y9227"/>
    </row>
    <row r="9228" spans="1:25" x14ac:dyDescent="0.25">
      <c r="A9228">
        <v>3.2</v>
      </c>
      <c r="B9228">
        <v>5.4</v>
      </c>
      <c r="C9228">
        <v>12.2</v>
      </c>
      <c r="D9228">
        <v>3.92</v>
      </c>
      <c r="E9228">
        <v>5.75</v>
      </c>
      <c r="M9228"/>
      <c r="Q9228"/>
      <c r="U9228"/>
      <c r="Y9228"/>
    </row>
    <row r="9229" spans="1:25" x14ac:dyDescent="0.25">
      <c r="A9229">
        <v>0.1</v>
      </c>
      <c r="B9229">
        <v>4.5</v>
      </c>
      <c r="C9229">
        <v>16.5</v>
      </c>
      <c r="D9229">
        <v>3.92</v>
      </c>
      <c r="E9229">
        <v>6</v>
      </c>
      <c r="M9229"/>
      <c r="Q9229"/>
      <c r="U9229"/>
      <c r="Y9229"/>
    </row>
    <row r="9230" spans="1:25" x14ac:dyDescent="0.25">
      <c r="A9230">
        <v>1.3</v>
      </c>
      <c r="B9230">
        <v>4.9000000000000004</v>
      </c>
      <c r="C9230">
        <v>17.7</v>
      </c>
      <c r="D9230">
        <v>3.92</v>
      </c>
      <c r="E9230">
        <v>6</v>
      </c>
      <c r="M9230"/>
      <c r="Q9230"/>
      <c r="U9230"/>
      <c r="Y9230"/>
    </row>
    <row r="9231" spans="1:25" x14ac:dyDescent="0.25">
      <c r="A9231">
        <v>4.8</v>
      </c>
      <c r="B9231">
        <v>3.2</v>
      </c>
      <c r="C9231">
        <v>34</v>
      </c>
      <c r="D9231">
        <v>3.92</v>
      </c>
      <c r="E9231">
        <v>4.75</v>
      </c>
      <c r="M9231"/>
      <c r="Q9231"/>
      <c r="U9231"/>
      <c r="Y9231"/>
    </row>
    <row r="9232" spans="1:25" x14ac:dyDescent="0.25">
      <c r="A9232">
        <v>1.5</v>
      </c>
      <c r="B9232">
        <v>7.4</v>
      </c>
      <c r="C9232">
        <v>105</v>
      </c>
      <c r="D9232">
        <v>3.92</v>
      </c>
      <c r="E9232">
        <v>9</v>
      </c>
      <c r="M9232"/>
      <c r="Q9232"/>
      <c r="U9232"/>
      <c r="Y9232"/>
    </row>
    <row r="9233" spans="1:25" x14ac:dyDescent="0.25">
      <c r="A9233">
        <v>5.3</v>
      </c>
      <c r="B9233">
        <v>11.8</v>
      </c>
      <c r="C9233">
        <v>145</v>
      </c>
      <c r="D9233">
        <v>3.92</v>
      </c>
      <c r="E9233">
        <v>7.25</v>
      </c>
      <c r="M9233"/>
      <c r="Q9233"/>
      <c r="U9233"/>
      <c r="Y9233"/>
    </row>
    <row r="9234" spans="1:25" x14ac:dyDescent="0.25">
      <c r="A9234">
        <v>7</v>
      </c>
      <c r="B9234">
        <v>7.1</v>
      </c>
      <c r="C9234">
        <v>16.899999999999999</v>
      </c>
      <c r="D9234">
        <v>3.93</v>
      </c>
      <c r="E9234">
        <v>4.5</v>
      </c>
      <c r="M9234"/>
      <c r="Q9234"/>
      <c r="U9234"/>
      <c r="Y9234"/>
    </row>
    <row r="9235" spans="1:25" x14ac:dyDescent="0.25">
      <c r="A9235">
        <v>3.7</v>
      </c>
      <c r="B9235">
        <v>3.8</v>
      </c>
      <c r="C9235">
        <v>19.399999999999999</v>
      </c>
      <c r="D9235">
        <v>3.93</v>
      </c>
      <c r="E9235">
        <v>5</v>
      </c>
      <c r="M9235"/>
      <c r="Q9235"/>
      <c r="U9235"/>
      <c r="Y9235"/>
    </row>
    <row r="9236" spans="1:25" x14ac:dyDescent="0.25">
      <c r="A9236">
        <v>3.6</v>
      </c>
      <c r="B9236">
        <v>11.9</v>
      </c>
      <c r="C9236">
        <v>19.7</v>
      </c>
      <c r="D9236">
        <v>3.93</v>
      </c>
      <c r="E9236">
        <v>5.75</v>
      </c>
      <c r="M9236"/>
      <c r="Q9236"/>
      <c r="U9236"/>
      <c r="Y9236"/>
    </row>
    <row r="9237" spans="1:25" x14ac:dyDescent="0.25">
      <c r="A9237">
        <v>1.3</v>
      </c>
      <c r="B9237">
        <v>2.7</v>
      </c>
      <c r="C9237">
        <v>29.4</v>
      </c>
      <c r="D9237">
        <v>3.93</v>
      </c>
      <c r="E9237">
        <v>6</v>
      </c>
      <c r="M9237"/>
      <c r="Q9237"/>
      <c r="U9237"/>
      <c r="Y9237"/>
    </row>
    <row r="9238" spans="1:25" x14ac:dyDescent="0.25">
      <c r="A9238">
        <v>7.2</v>
      </c>
      <c r="B9238">
        <v>2.2999999999999998</v>
      </c>
      <c r="C9238">
        <v>31.8</v>
      </c>
      <c r="D9238">
        <v>3.93</v>
      </c>
      <c r="E9238">
        <v>3.75</v>
      </c>
      <c r="M9238"/>
      <c r="Q9238"/>
      <c r="U9238"/>
      <c r="Y9238"/>
    </row>
    <row r="9239" spans="1:25" x14ac:dyDescent="0.25">
      <c r="A9239">
        <v>2.8</v>
      </c>
      <c r="B9239">
        <v>3.6</v>
      </c>
      <c r="C9239">
        <v>37</v>
      </c>
      <c r="D9239">
        <v>3.93</v>
      </c>
      <c r="E9239">
        <v>5.5</v>
      </c>
      <c r="M9239"/>
      <c r="Q9239"/>
      <c r="U9239"/>
      <c r="Y9239"/>
    </row>
    <row r="9240" spans="1:25" x14ac:dyDescent="0.25">
      <c r="A9240">
        <v>1.9</v>
      </c>
      <c r="B9240">
        <v>5.9</v>
      </c>
      <c r="C9240">
        <v>11.9</v>
      </c>
      <c r="D9240">
        <v>3.94</v>
      </c>
      <c r="E9240">
        <v>6.75</v>
      </c>
      <c r="M9240"/>
      <c r="Q9240"/>
      <c r="U9240"/>
      <c r="Y9240"/>
    </row>
    <row r="9241" spans="1:25" x14ac:dyDescent="0.25">
      <c r="A9241">
        <v>2.2999999999999998</v>
      </c>
      <c r="B9241">
        <v>1.9</v>
      </c>
      <c r="C9241">
        <v>17.399999999999999</v>
      </c>
      <c r="D9241">
        <v>3.94</v>
      </c>
      <c r="E9241">
        <v>4.5</v>
      </c>
      <c r="M9241"/>
      <c r="Q9241"/>
      <c r="U9241"/>
      <c r="Y9241"/>
    </row>
    <row r="9242" spans="1:25" x14ac:dyDescent="0.25">
      <c r="A9242">
        <v>3</v>
      </c>
      <c r="B9242">
        <v>4.5</v>
      </c>
      <c r="C9242">
        <v>24.3</v>
      </c>
      <c r="D9242">
        <v>3.94</v>
      </c>
      <c r="E9242">
        <v>5.5</v>
      </c>
      <c r="M9242"/>
      <c r="Q9242"/>
      <c r="U9242"/>
      <c r="Y9242"/>
    </row>
    <row r="9243" spans="1:25" x14ac:dyDescent="0.25">
      <c r="A9243">
        <v>8.1</v>
      </c>
      <c r="B9243">
        <v>2.7</v>
      </c>
      <c r="C9243">
        <v>74</v>
      </c>
      <c r="D9243">
        <v>3.94</v>
      </c>
      <c r="E9243">
        <v>4.5</v>
      </c>
      <c r="M9243"/>
      <c r="Q9243"/>
      <c r="U9243"/>
      <c r="Y9243"/>
    </row>
    <row r="9244" spans="1:25" x14ac:dyDescent="0.25">
      <c r="A9244">
        <v>0.3</v>
      </c>
      <c r="B9244">
        <v>3.5</v>
      </c>
      <c r="C9244">
        <v>90.9</v>
      </c>
      <c r="D9244">
        <v>3.94</v>
      </c>
      <c r="E9244">
        <v>7.25</v>
      </c>
      <c r="M9244"/>
      <c r="Q9244"/>
      <c r="U9244"/>
      <c r="Y9244"/>
    </row>
    <row r="9245" spans="1:25" x14ac:dyDescent="0.25">
      <c r="A9245">
        <v>5.0999999999999996</v>
      </c>
      <c r="B9245">
        <v>7.6</v>
      </c>
      <c r="C9245">
        <v>8.1999999999999993</v>
      </c>
      <c r="D9245">
        <v>3.95</v>
      </c>
      <c r="E9245">
        <v>5</v>
      </c>
      <c r="M9245"/>
      <c r="Q9245"/>
      <c r="U9245"/>
      <c r="Y9245"/>
    </row>
    <row r="9246" spans="1:25" x14ac:dyDescent="0.25">
      <c r="A9246">
        <v>3.3</v>
      </c>
      <c r="B9246">
        <v>3.3</v>
      </c>
      <c r="C9246">
        <v>8.4</v>
      </c>
      <c r="D9246">
        <v>3.95</v>
      </c>
      <c r="E9246">
        <v>5</v>
      </c>
      <c r="M9246"/>
      <c r="Q9246"/>
      <c r="U9246"/>
      <c r="Y9246"/>
    </row>
    <row r="9247" spans="1:25" x14ac:dyDescent="0.25">
      <c r="A9247">
        <v>5.8</v>
      </c>
      <c r="B9247">
        <v>10.199999999999999</v>
      </c>
      <c r="C9247">
        <v>14</v>
      </c>
      <c r="D9247">
        <v>3.95</v>
      </c>
      <c r="E9247">
        <v>5</v>
      </c>
      <c r="M9247"/>
      <c r="Q9247"/>
      <c r="U9247"/>
      <c r="Y9247"/>
    </row>
    <row r="9248" spans="1:25" x14ac:dyDescent="0.25">
      <c r="A9248">
        <v>5.0999999999999996</v>
      </c>
      <c r="B9248">
        <v>9.6999999999999993</v>
      </c>
      <c r="C9248">
        <v>15</v>
      </c>
      <c r="D9248">
        <v>3.95</v>
      </c>
      <c r="E9248">
        <v>5</v>
      </c>
      <c r="M9248"/>
      <c r="Q9248"/>
      <c r="U9248"/>
      <c r="Y9248"/>
    </row>
    <row r="9249" spans="1:25" x14ac:dyDescent="0.25">
      <c r="A9249">
        <v>3.7</v>
      </c>
      <c r="B9249">
        <v>3</v>
      </c>
      <c r="C9249">
        <v>17.100000000000001</v>
      </c>
      <c r="D9249">
        <v>3.95</v>
      </c>
      <c r="E9249">
        <v>4.5</v>
      </c>
      <c r="M9249"/>
      <c r="Q9249"/>
      <c r="U9249"/>
      <c r="Y9249"/>
    </row>
    <row r="9250" spans="1:25" x14ac:dyDescent="0.25">
      <c r="A9250">
        <v>5.4</v>
      </c>
      <c r="B9250">
        <v>2.6</v>
      </c>
      <c r="C9250">
        <v>35</v>
      </c>
      <c r="D9250">
        <v>3.95</v>
      </c>
      <c r="E9250">
        <v>4.25</v>
      </c>
      <c r="M9250"/>
      <c r="Q9250"/>
      <c r="U9250"/>
      <c r="Y9250"/>
    </row>
    <row r="9251" spans="1:25" x14ac:dyDescent="0.25">
      <c r="A9251">
        <v>6.8</v>
      </c>
      <c r="B9251">
        <v>10.3</v>
      </c>
      <c r="C9251">
        <v>57.2</v>
      </c>
      <c r="D9251">
        <v>3.95</v>
      </c>
      <c r="E9251">
        <v>5.75</v>
      </c>
      <c r="M9251"/>
      <c r="Q9251"/>
      <c r="U9251"/>
      <c r="Y9251"/>
    </row>
    <row r="9252" spans="1:25" x14ac:dyDescent="0.25">
      <c r="A9252">
        <v>4</v>
      </c>
      <c r="B9252">
        <v>5.0999999999999996</v>
      </c>
      <c r="C9252">
        <v>7.8</v>
      </c>
      <c r="D9252">
        <v>3.96</v>
      </c>
      <c r="E9252">
        <v>5.75</v>
      </c>
      <c r="M9252"/>
      <c r="Q9252"/>
      <c r="U9252"/>
      <c r="Y9252"/>
    </row>
    <row r="9253" spans="1:25" x14ac:dyDescent="0.25">
      <c r="A9253">
        <v>6.2</v>
      </c>
      <c r="B9253">
        <v>4.5999999999999996</v>
      </c>
      <c r="C9253">
        <v>10.7</v>
      </c>
      <c r="D9253">
        <v>3.96</v>
      </c>
      <c r="E9253">
        <v>4.25</v>
      </c>
      <c r="M9253"/>
      <c r="Q9253"/>
      <c r="U9253"/>
      <c r="Y9253"/>
    </row>
    <row r="9254" spans="1:25" x14ac:dyDescent="0.25">
      <c r="A9254">
        <v>2.2000000000000002</v>
      </c>
      <c r="B9254">
        <v>3.6</v>
      </c>
      <c r="C9254">
        <v>14.5</v>
      </c>
      <c r="D9254">
        <v>3.96</v>
      </c>
      <c r="E9254">
        <v>5</v>
      </c>
      <c r="M9254"/>
      <c r="Q9254"/>
      <c r="U9254"/>
      <c r="Y9254"/>
    </row>
    <row r="9255" spans="1:25" x14ac:dyDescent="0.25">
      <c r="A9255">
        <v>3.3</v>
      </c>
      <c r="B9255">
        <v>2</v>
      </c>
      <c r="C9255">
        <v>27</v>
      </c>
      <c r="D9255">
        <v>3.96</v>
      </c>
      <c r="E9255">
        <v>5</v>
      </c>
      <c r="M9255"/>
      <c r="Q9255"/>
      <c r="U9255"/>
      <c r="Y9255"/>
    </row>
    <row r="9256" spans="1:25" x14ac:dyDescent="0.25">
      <c r="A9256">
        <v>4</v>
      </c>
      <c r="B9256">
        <v>2.9</v>
      </c>
      <c r="C9256">
        <v>38.700000000000003</v>
      </c>
      <c r="D9256">
        <v>3.96</v>
      </c>
      <c r="E9256">
        <v>5</v>
      </c>
      <c r="M9256"/>
      <c r="Q9256"/>
      <c r="U9256"/>
      <c r="Y9256"/>
    </row>
    <row r="9257" spans="1:25" x14ac:dyDescent="0.25">
      <c r="A9257">
        <v>6.2</v>
      </c>
      <c r="B9257">
        <v>4.2</v>
      </c>
      <c r="C9257">
        <v>99</v>
      </c>
      <c r="D9257">
        <v>3.96</v>
      </c>
      <c r="E9257">
        <v>5.5</v>
      </c>
      <c r="M9257"/>
      <c r="Q9257"/>
      <c r="U9257"/>
      <c r="Y9257"/>
    </row>
    <row r="9258" spans="1:25" x14ac:dyDescent="0.25">
      <c r="A9258">
        <v>5.3</v>
      </c>
      <c r="B9258">
        <v>4.0999999999999996</v>
      </c>
      <c r="C9258">
        <v>106</v>
      </c>
      <c r="D9258">
        <v>3.96</v>
      </c>
      <c r="E9258">
        <v>6.5</v>
      </c>
      <c r="M9258"/>
      <c r="Q9258"/>
      <c r="U9258"/>
      <c r="Y9258"/>
    </row>
    <row r="9259" spans="1:25" x14ac:dyDescent="0.25">
      <c r="A9259">
        <v>4.4000000000000004</v>
      </c>
      <c r="B9259">
        <v>3.8</v>
      </c>
      <c r="C9259">
        <v>204</v>
      </c>
      <c r="D9259">
        <v>3.96</v>
      </c>
      <c r="E9259">
        <v>7.25</v>
      </c>
      <c r="M9259"/>
      <c r="Q9259"/>
      <c r="U9259"/>
      <c r="Y9259"/>
    </row>
    <row r="9260" spans="1:25" x14ac:dyDescent="0.25">
      <c r="A9260">
        <v>1.2</v>
      </c>
      <c r="B9260">
        <v>6.8</v>
      </c>
      <c r="C9260">
        <v>6.1</v>
      </c>
      <c r="D9260">
        <v>3.97</v>
      </c>
      <c r="E9260">
        <v>6.75</v>
      </c>
      <c r="M9260"/>
      <c r="Q9260"/>
      <c r="U9260"/>
      <c r="Y9260"/>
    </row>
    <row r="9261" spans="1:25" x14ac:dyDescent="0.25">
      <c r="A9261">
        <v>5.8</v>
      </c>
      <c r="B9261">
        <v>2.1</v>
      </c>
      <c r="C9261">
        <v>18.8</v>
      </c>
      <c r="D9261">
        <v>3.97</v>
      </c>
      <c r="E9261">
        <v>3.75</v>
      </c>
      <c r="M9261"/>
      <c r="Q9261"/>
      <c r="U9261"/>
      <c r="Y9261"/>
    </row>
    <row r="9262" spans="1:25" x14ac:dyDescent="0.25">
      <c r="A9262">
        <v>4.9000000000000004</v>
      </c>
      <c r="B9262">
        <v>3.9</v>
      </c>
      <c r="C9262">
        <v>7.3</v>
      </c>
      <c r="D9262">
        <v>3.98</v>
      </c>
      <c r="E9262">
        <v>4.25</v>
      </c>
      <c r="M9262"/>
      <c r="Q9262"/>
      <c r="U9262"/>
      <c r="Y9262"/>
    </row>
    <row r="9263" spans="1:25" x14ac:dyDescent="0.25">
      <c r="A9263">
        <v>7.7</v>
      </c>
      <c r="B9263">
        <v>2.6</v>
      </c>
      <c r="C9263">
        <v>12</v>
      </c>
      <c r="D9263">
        <v>3.98</v>
      </c>
      <c r="E9263">
        <v>3.25</v>
      </c>
      <c r="M9263"/>
      <c r="Q9263"/>
      <c r="U9263"/>
      <c r="Y9263"/>
    </row>
    <row r="9264" spans="1:25" x14ac:dyDescent="0.25">
      <c r="A9264">
        <v>3.4</v>
      </c>
      <c r="B9264">
        <v>4.4000000000000004</v>
      </c>
      <c r="C9264">
        <v>22.7</v>
      </c>
      <c r="D9264">
        <v>3.98</v>
      </c>
      <c r="E9264">
        <v>5.5</v>
      </c>
      <c r="M9264"/>
      <c r="Q9264"/>
      <c r="U9264"/>
      <c r="Y9264"/>
    </row>
    <row r="9265" spans="1:25" x14ac:dyDescent="0.25">
      <c r="A9265">
        <v>4</v>
      </c>
      <c r="B9265">
        <v>3.6</v>
      </c>
      <c r="C9265">
        <v>11.7</v>
      </c>
      <c r="D9265">
        <v>3.99</v>
      </c>
      <c r="E9265">
        <v>5</v>
      </c>
      <c r="M9265"/>
      <c r="Q9265"/>
      <c r="U9265"/>
      <c r="Y9265"/>
    </row>
    <row r="9266" spans="1:25" x14ac:dyDescent="0.25">
      <c r="A9266">
        <v>4.7</v>
      </c>
      <c r="B9266">
        <v>1.7</v>
      </c>
      <c r="C9266">
        <v>28.9</v>
      </c>
      <c r="D9266">
        <v>3.99</v>
      </c>
      <c r="E9266">
        <v>4.25</v>
      </c>
      <c r="M9266"/>
      <c r="Q9266"/>
      <c r="U9266"/>
      <c r="Y9266"/>
    </row>
    <row r="9267" spans="1:25" x14ac:dyDescent="0.25">
      <c r="A9267">
        <v>6.4</v>
      </c>
      <c r="B9267">
        <v>2.8</v>
      </c>
      <c r="C9267">
        <v>35.700000000000003</v>
      </c>
      <c r="D9267">
        <v>3.99</v>
      </c>
      <c r="E9267">
        <v>4.25</v>
      </c>
      <c r="M9267"/>
      <c r="Q9267"/>
      <c r="U9267"/>
      <c r="Y9267"/>
    </row>
    <row r="9268" spans="1:25" x14ac:dyDescent="0.25">
      <c r="A9268">
        <v>5.3</v>
      </c>
      <c r="B9268">
        <v>4.4000000000000004</v>
      </c>
      <c r="C9268">
        <v>47.8</v>
      </c>
      <c r="D9268">
        <v>3.99</v>
      </c>
      <c r="E9268">
        <v>4.75</v>
      </c>
      <c r="M9268"/>
      <c r="Q9268"/>
      <c r="U9268"/>
      <c r="Y9268"/>
    </row>
    <row r="9269" spans="1:25" x14ac:dyDescent="0.25">
      <c r="A9269">
        <v>2.6</v>
      </c>
      <c r="B9269">
        <v>6</v>
      </c>
      <c r="C9269">
        <v>7.8</v>
      </c>
      <c r="D9269">
        <v>4</v>
      </c>
      <c r="E9269">
        <v>5.75</v>
      </c>
      <c r="M9269"/>
      <c r="Q9269"/>
      <c r="U9269"/>
      <c r="Y9269"/>
    </row>
    <row r="9270" spans="1:25" x14ac:dyDescent="0.25">
      <c r="A9270">
        <v>4.2</v>
      </c>
      <c r="B9270">
        <v>6.2</v>
      </c>
      <c r="C9270">
        <v>18.8</v>
      </c>
      <c r="D9270">
        <v>4</v>
      </c>
      <c r="E9270">
        <v>5.75</v>
      </c>
      <c r="M9270"/>
      <c r="Q9270"/>
      <c r="U9270"/>
      <c r="Y9270"/>
    </row>
    <row r="9271" spans="1:25" x14ac:dyDescent="0.25">
      <c r="A9271">
        <v>0.9</v>
      </c>
      <c r="B9271">
        <v>4.9000000000000004</v>
      </c>
      <c r="C9271">
        <v>37</v>
      </c>
      <c r="D9271">
        <v>4</v>
      </c>
      <c r="E9271">
        <v>6.5</v>
      </c>
      <c r="M9271"/>
      <c r="Q9271"/>
      <c r="U9271"/>
      <c r="Y9271"/>
    </row>
    <row r="9272" spans="1:25" x14ac:dyDescent="0.25">
      <c r="A9272">
        <v>6.2</v>
      </c>
      <c r="B9272">
        <v>7.1</v>
      </c>
      <c r="C9272">
        <v>46.3</v>
      </c>
      <c r="D9272">
        <v>4</v>
      </c>
      <c r="E9272">
        <v>5.5</v>
      </c>
      <c r="M9272"/>
      <c r="Q9272"/>
      <c r="U9272"/>
      <c r="Y9272"/>
    </row>
    <row r="9273" spans="1:25" x14ac:dyDescent="0.25">
      <c r="A9273">
        <v>1.9</v>
      </c>
      <c r="B9273">
        <v>2.2999999999999998</v>
      </c>
      <c r="C9273">
        <v>9.9</v>
      </c>
      <c r="D9273">
        <v>4.01</v>
      </c>
      <c r="E9273">
        <v>5.5</v>
      </c>
      <c r="M9273"/>
      <c r="Q9273"/>
      <c r="U9273"/>
      <c r="Y9273"/>
    </row>
    <row r="9274" spans="1:25" x14ac:dyDescent="0.25">
      <c r="A9274">
        <v>7.3</v>
      </c>
      <c r="B9274">
        <v>16.8</v>
      </c>
      <c r="C9274">
        <v>18.8</v>
      </c>
      <c r="D9274">
        <v>4.01</v>
      </c>
      <c r="E9274">
        <v>5.5</v>
      </c>
      <c r="M9274"/>
      <c r="Q9274"/>
      <c r="U9274"/>
      <c r="Y9274"/>
    </row>
    <row r="9275" spans="1:25" x14ac:dyDescent="0.25">
      <c r="A9275">
        <v>2.5</v>
      </c>
      <c r="B9275">
        <v>6.1</v>
      </c>
      <c r="C9275">
        <v>20.3</v>
      </c>
      <c r="D9275">
        <v>4.01</v>
      </c>
      <c r="E9275">
        <v>6.25</v>
      </c>
      <c r="M9275"/>
      <c r="Q9275"/>
      <c r="U9275"/>
      <c r="Y9275"/>
    </row>
    <row r="9276" spans="1:25" x14ac:dyDescent="0.25">
      <c r="A9276">
        <v>6.2</v>
      </c>
      <c r="B9276">
        <v>6.4</v>
      </c>
      <c r="C9276">
        <v>22</v>
      </c>
      <c r="D9276">
        <v>4.01</v>
      </c>
      <c r="E9276">
        <v>5.5</v>
      </c>
      <c r="M9276"/>
      <c r="Q9276"/>
      <c r="U9276"/>
      <c r="Y9276"/>
    </row>
    <row r="9277" spans="1:25" x14ac:dyDescent="0.25">
      <c r="A9277">
        <v>6.9</v>
      </c>
      <c r="B9277">
        <v>3</v>
      </c>
      <c r="C9277">
        <v>24.3</v>
      </c>
      <c r="D9277">
        <v>4.01</v>
      </c>
      <c r="E9277">
        <v>3.75</v>
      </c>
      <c r="M9277"/>
      <c r="Q9277"/>
      <c r="U9277"/>
      <c r="Y9277"/>
    </row>
    <row r="9278" spans="1:25" x14ac:dyDescent="0.25">
      <c r="A9278">
        <v>6.7</v>
      </c>
      <c r="B9278">
        <v>12.2</v>
      </c>
      <c r="C9278">
        <v>31.8</v>
      </c>
      <c r="D9278">
        <v>4.01</v>
      </c>
      <c r="E9278">
        <v>5</v>
      </c>
      <c r="M9278"/>
      <c r="Q9278"/>
      <c r="U9278"/>
      <c r="Y9278"/>
    </row>
    <row r="9279" spans="1:25" x14ac:dyDescent="0.25">
      <c r="A9279">
        <v>4.8</v>
      </c>
      <c r="B9279">
        <v>6.4</v>
      </c>
      <c r="C9279">
        <v>65.599999999999994</v>
      </c>
      <c r="D9279">
        <v>4.01</v>
      </c>
      <c r="E9279">
        <v>6.25</v>
      </c>
      <c r="M9279"/>
      <c r="Q9279"/>
      <c r="U9279"/>
      <c r="Y9279"/>
    </row>
    <row r="9280" spans="1:25" x14ac:dyDescent="0.25">
      <c r="A9280">
        <v>2.5</v>
      </c>
      <c r="B9280">
        <v>3.5</v>
      </c>
      <c r="C9280">
        <v>11.6</v>
      </c>
      <c r="D9280">
        <v>4.0199999999999996</v>
      </c>
      <c r="E9280">
        <v>5</v>
      </c>
      <c r="M9280"/>
      <c r="Q9280"/>
      <c r="U9280"/>
      <c r="Y9280"/>
    </row>
    <row r="9281" spans="1:25" x14ac:dyDescent="0.25">
      <c r="A9281">
        <v>1</v>
      </c>
      <c r="B9281">
        <v>4.8</v>
      </c>
      <c r="C9281">
        <v>14.5</v>
      </c>
      <c r="D9281">
        <v>4.0199999999999996</v>
      </c>
      <c r="E9281">
        <v>6</v>
      </c>
      <c r="M9281"/>
      <c r="Q9281"/>
      <c r="U9281"/>
      <c r="Y9281"/>
    </row>
    <row r="9282" spans="1:25" x14ac:dyDescent="0.25">
      <c r="A9282">
        <v>2.7</v>
      </c>
      <c r="B9282">
        <v>3.8</v>
      </c>
      <c r="C9282">
        <v>18.600000000000001</v>
      </c>
      <c r="D9282">
        <v>4.0199999999999996</v>
      </c>
      <c r="E9282">
        <v>5</v>
      </c>
      <c r="M9282"/>
      <c r="Q9282"/>
      <c r="U9282"/>
      <c r="Y9282"/>
    </row>
    <row r="9283" spans="1:25" x14ac:dyDescent="0.25">
      <c r="A9283">
        <v>5</v>
      </c>
      <c r="B9283">
        <v>6.8</v>
      </c>
      <c r="C9283">
        <v>21.3</v>
      </c>
      <c r="D9283">
        <v>4.0199999999999996</v>
      </c>
      <c r="E9283">
        <v>5.5</v>
      </c>
      <c r="M9283"/>
      <c r="Q9283"/>
      <c r="U9283"/>
      <c r="Y9283"/>
    </row>
    <row r="9284" spans="1:25" x14ac:dyDescent="0.25">
      <c r="A9284">
        <v>1.4</v>
      </c>
      <c r="B9284">
        <v>5.9</v>
      </c>
      <c r="C9284">
        <v>34.6</v>
      </c>
      <c r="D9284">
        <v>4.0199999999999996</v>
      </c>
      <c r="E9284">
        <v>7.25</v>
      </c>
      <c r="M9284"/>
      <c r="Q9284"/>
      <c r="U9284"/>
      <c r="Y9284"/>
    </row>
    <row r="9285" spans="1:25" x14ac:dyDescent="0.25">
      <c r="A9285">
        <v>6.9</v>
      </c>
      <c r="B9285">
        <v>2.7</v>
      </c>
      <c r="C9285">
        <v>41</v>
      </c>
      <c r="D9285">
        <v>4.0199999999999996</v>
      </c>
      <c r="E9285">
        <v>3.75</v>
      </c>
      <c r="M9285"/>
      <c r="Q9285"/>
      <c r="U9285"/>
      <c r="Y9285"/>
    </row>
    <row r="9286" spans="1:25" x14ac:dyDescent="0.25">
      <c r="A9286">
        <v>2.9</v>
      </c>
      <c r="B9286">
        <v>4.4000000000000004</v>
      </c>
      <c r="C9286">
        <v>41.8</v>
      </c>
      <c r="D9286">
        <v>4.0199999999999996</v>
      </c>
      <c r="E9286">
        <v>5.5</v>
      </c>
      <c r="M9286"/>
      <c r="Q9286"/>
      <c r="U9286"/>
      <c r="Y9286"/>
    </row>
    <row r="9287" spans="1:25" x14ac:dyDescent="0.25">
      <c r="A9287">
        <v>11.5</v>
      </c>
      <c r="B9287">
        <v>13.9</v>
      </c>
      <c r="C9287">
        <v>44.1</v>
      </c>
      <c r="D9287">
        <v>4.0199999999999996</v>
      </c>
      <c r="E9287">
        <v>5</v>
      </c>
      <c r="M9287"/>
      <c r="Q9287"/>
      <c r="U9287"/>
      <c r="Y9287"/>
    </row>
    <row r="9288" spans="1:25" x14ac:dyDescent="0.25">
      <c r="A9288">
        <v>5.0999999999999996</v>
      </c>
      <c r="B9288">
        <v>4.2</v>
      </c>
      <c r="C9288">
        <v>48.5</v>
      </c>
      <c r="D9288">
        <v>4.0199999999999996</v>
      </c>
      <c r="E9288">
        <v>4.75</v>
      </c>
      <c r="M9288"/>
      <c r="Q9288"/>
      <c r="U9288"/>
      <c r="Y9288"/>
    </row>
    <row r="9289" spans="1:25" x14ac:dyDescent="0.25">
      <c r="A9289">
        <v>5.9</v>
      </c>
      <c r="B9289">
        <v>5.5</v>
      </c>
      <c r="C9289">
        <v>95.7</v>
      </c>
      <c r="D9289">
        <v>4.0199999999999996</v>
      </c>
      <c r="E9289">
        <v>6.25</v>
      </c>
      <c r="M9289"/>
      <c r="Q9289"/>
      <c r="U9289"/>
      <c r="Y9289"/>
    </row>
    <row r="9290" spans="1:25" x14ac:dyDescent="0.25">
      <c r="A9290">
        <v>1.3</v>
      </c>
      <c r="B9290">
        <v>7</v>
      </c>
      <c r="C9290">
        <v>1930</v>
      </c>
      <c r="D9290">
        <v>4.0199999999999996</v>
      </c>
      <c r="E9290">
        <v>9</v>
      </c>
      <c r="M9290"/>
      <c r="Q9290"/>
      <c r="U9290"/>
      <c r="Y9290"/>
    </row>
    <row r="9291" spans="1:25" x14ac:dyDescent="0.25">
      <c r="A9291">
        <v>7.6</v>
      </c>
      <c r="B9291">
        <v>8</v>
      </c>
      <c r="C9291">
        <v>9.1999999999999993</v>
      </c>
      <c r="D9291">
        <v>4.03</v>
      </c>
      <c r="E9291">
        <v>4.5</v>
      </c>
      <c r="M9291"/>
      <c r="Q9291"/>
      <c r="U9291"/>
      <c r="Y9291"/>
    </row>
    <row r="9292" spans="1:25" x14ac:dyDescent="0.25">
      <c r="A9292">
        <v>7.3</v>
      </c>
      <c r="B9292">
        <v>5.8</v>
      </c>
      <c r="C9292">
        <v>11.4</v>
      </c>
      <c r="D9292">
        <v>4.03</v>
      </c>
      <c r="E9292">
        <v>4.5</v>
      </c>
      <c r="M9292"/>
      <c r="Q9292"/>
      <c r="U9292"/>
      <c r="Y9292"/>
    </row>
    <row r="9293" spans="1:25" x14ac:dyDescent="0.25">
      <c r="A9293">
        <v>7.3</v>
      </c>
      <c r="B9293">
        <v>9.1</v>
      </c>
      <c r="C9293">
        <v>11.5</v>
      </c>
      <c r="D9293">
        <v>4.03</v>
      </c>
      <c r="E9293">
        <v>4.5</v>
      </c>
      <c r="M9293"/>
      <c r="Q9293"/>
      <c r="U9293"/>
      <c r="Y9293"/>
    </row>
    <row r="9294" spans="1:25" x14ac:dyDescent="0.25">
      <c r="A9294">
        <v>3.9</v>
      </c>
      <c r="B9294">
        <v>1.5</v>
      </c>
      <c r="C9294">
        <v>19.600000000000001</v>
      </c>
      <c r="D9294">
        <v>4.03</v>
      </c>
      <c r="E9294">
        <v>4.5</v>
      </c>
      <c r="M9294"/>
      <c r="Q9294"/>
      <c r="U9294"/>
      <c r="Y9294"/>
    </row>
    <row r="9295" spans="1:25" x14ac:dyDescent="0.25">
      <c r="A9295">
        <v>6.2</v>
      </c>
      <c r="B9295">
        <v>4.5999999999999996</v>
      </c>
      <c r="C9295">
        <v>94</v>
      </c>
      <c r="D9295">
        <v>4.03</v>
      </c>
      <c r="E9295">
        <v>5.5</v>
      </c>
      <c r="M9295"/>
      <c r="Q9295"/>
      <c r="U9295"/>
      <c r="Y9295"/>
    </row>
    <row r="9296" spans="1:25" x14ac:dyDescent="0.25">
      <c r="A9296">
        <v>12.3</v>
      </c>
      <c r="B9296">
        <v>4.9000000000000004</v>
      </c>
      <c r="C9296">
        <v>6.7</v>
      </c>
      <c r="D9296">
        <v>4.04</v>
      </c>
      <c r="E9296">
        <v>3.75</v>
      </c>
      <c r="M9296"/>
      <c r="Q9296"/>
      <c r="U9296"/>
      <c r="Y9296"/>
    </row>
    <row r="9297" spans="1:25" x14ac:dyDescent="0.25">
      <c r="A9297">
        <v>1</v>
      </c>
      <c r="B9297">
        <v>4.4000000000000004</v>
      </c>
      <c r="C9297">
        <v>13.1</v>
      </c>
      <c r="D9297">
        <v>4.04</v>
      </c>
      <c r="E9297">
        <v>6</v>
      </c>
      <c r="M9297"/>
      <c r="Q9297"/>
      <c r="U9297"/>
      <c r="Y9297"/>
    </row>
    <row r="9298" spans="1:25" x14ac:dyDescent="0.25">
      <c r="A9298">
        <v>11.2</v>
      </c>
      <c r="B9298">
        <v>4.7</v>
      </c>
      <c r="C9298">
        <v>14.5</v>
      </c>
      <c r="D9298">
        <v>4.04</v>
      </c>
      <c r="E9298">
        <v>3.75</v>
      </c>
      <c r="M9298"/>
      <c r="Q9298"/>
      <c r="U9298"/>
      <c r="Y9298"/>
    </row>
    <row r="9299" spans="1:25" x14ac:dyDescent="0.25">
      <c r="A9299">
        <v>4.3</v>
      </c>
      <c r="B9299">
        <v>6.5</v>
      </c>
      <c r="C9299">
        <v>14.7</v>
      </c>
      <c r="D9299">
        <v>4.04</v>
      </c>
      <c r="E9299">
        <v>5.75</v>
      </c>
      <c r="M9299"/>
      <c r="Q9299"/>
      <c r="U9299"/>
      <c r="Y9299"/>
    </row>
    <row r="9300" spans="1:25" x14ac:dyDescent="0.25">
      <c r="A9300">
        <v>8</v>
      </c>
      <c r="B9300">
        <v>9.5</v>
      </c>
      <c r="C9300">
        <v>22.4</v>
      </c>
      <c r="D9300">
        <v>4.04</v>
      </c>
      <c r="E9300">
        <v>5</v>
      </c>
      <c r="M9300"/>
      <c r="Q9300"/>
      <c r="U9300"/>
      <c r="Y9300"/>
    </row>
    <row r="9301" spans="1:25" x14ac:dyDescent="0.25">
      <c r="A9301">
        <v>6.4</v>
      </c>
      <c r="B9301">
        <v>10</v>
      </c>
      <c r="C9301">
        <v>23.4</v>
      </c>
      <c r="D9301">
        <v>4.04</v>
      </c>
      <c r="E9301">
        <v>5.5</v>
      </c>
      <c r="M9301"/>
      <c r="Q9301"/>
      <c r="U9301"/>
      <c r="Y9301"/>
    </row>
    <row r="9302" spans="1:25" x14ac:dyDescent="0.25">
      <c r="A9302">
        <v>4.5</v>
      </c>
      <c r="B9302">
        <v>3.8</v>
      </c>
      <c r="C9302">
        <v>25.7</v>
      </c>
      <c r="D9302">
        <v>4.04</v>
      </c>
      <c r="E9302">
        <v>5.5</v>
      </c>
      <c r="M9302"/>
      <c r="Q9302"/>
      <c r="U9302"/>
      <c r="Y9302"/>
    </row>
    <row r="9303" spans="1:25" x14ac:dyDescent="0.25">
      <c r="A9303">
        <v>8.8000000000000007</v>
      </c>
      <c r="B9303">
        <v>11.2</v>
      </c>
      <c r="C9303">
        <v>36.1</v>
      </c>
      <c r="D9303">
        <v>4.04</v>
      </c>
      <c r="E9303">
        <v>5</v>
      </c>
      <c r="M9303"/>
      <c r="Q9303"/>
      <c r="U9303"/>
      <c r="Y9303"/>
    </row>
    <row r="9304" spans="1:25" x14ac:dyDescent="0.25">
      <c r="A9304">
        <v>2.7</v>
      </c>
      <c r="B9304">
        <v>3.2</v>
      </c>
      <c r="C9304">
        <v>37.6</v>
      </c>
      <c r="D9304">
        <v>4.04</v>
      </c>
      <c r="E9304">
        <v>5.5</v>
      </c>
      <c r="M9304"/>
      <c r="Q9304"/>
      <c r="U9304"/>
      <c r="Y9304"/>
    </row>
    <row r="9305" spans="1:25" x14ac:dyDescent="0.25">
      <c r="A9305">
        <v>6.3</v>
      </c>
      <c r="B9305">
        <v>16.2</v>
      </c>
      <c r="C9305">
        <v>46.1</v>
      </c>
      <c r="D9305">
        <v>4.04</v>
      </c>
      <c r="E9305">
        <v>6.5</v>
      </c>
      <c r="M9305"/>
      <c r="Q9305"/>
      <c r="U9305"/>
      <c r="Y9305"/>
    </row>
    <row r="9306" spans="1:25" x14ac:dyDescent="0.25">
      <c r="A9306">
        <v>6.8</v>
      </c>
      <c r="B9306">
        <v>10.3</v>
      </c>
      <c r="C9306">
        <v>7.2</v>
      </c>
      <c r="D9306">
        <v>4.05</v>
      </c>
      <c r="E9306">
        <v>4.5</v>
      </c>
      <c r="M9306"/>
      <c r="Q9306"/>
      <c r="U9306"/>
      <c r="Y9306"/>
    </row>
    <row r="9307" spans="1:25" x14ac:dyDescent="0.25">
      <c r="A9307">
        <v>4</v>
      </c>
      <c r="B9307">
        <v>3.6</v>
      </c>
      <c r="C9307">
        <v>14.2</v>
      </c>
      <c r="D9307">
        <v>4.05</v>
      </c>
      <c r="E9307">
        <v>5</v>
      </c>
      <c r="M9307"/>
      <c r="Q9307"/>
      <c r="U9307"/>
      <c r="Y9307"/>
    </row>
    <row r="9308" spans="1:25" x14ac:dyDescent="0.25">
      <c r="A9308">
        <v>6.2</v>
      </c>
      <c r="B9308">
        <v>3.7</v>
      </c>
      <c r="C9308">
        <v>19.100000000000001</v>
      </c>
      <c r="D9308">
        <v>4.05</v>
      </c>
      <c r="E9308">
        <v>4.25</v>
      </c>
      <c r="M9308"/>
      <c r="Q9308"/>
      <c r="U9308"/>
      <c r="Y9308"/>
    </row>
    <row r="9309" spans="1:25" x14ac:dyDescent="0.25">
      <c r="A9309">
        <v>3.2</v>
      </c>
      <c r="B9309">
        <v>2.1</v>
      </c>
      <c r="C9309">
        <v>23</v>
      </c>
      <c r="D9309">
        <v>4.05</v>
      </c>
      <c r="E9309">
        <v>5</v>
      </c>
      <c r="M9309"/>
      <c r="Q9309"/>
      <c r="U9309"/>
      <c r="Y9309"/>
    </row>
    <row r="9310" spans="1:25" x14ac:dyDescent="0.25">
      <c r="A9310">
        <v>6.9</v>
      </c>
      <c r="B9310">
        <v>3.3</v>
      </c>
      <c r="C9310">
        <v>9.4</v>
      </c>
      <c r="D9310">
        <v>4.0599999999999996</v>
      </c>
      <c r="E9310">
        <v>3.75</v>
      </c>
      <c r="M9310"/>
      <c r="Q9310"/>
      <c r="U9310"/>
      <c r="Y9310"/>
    </row>
    <row r="9311" spans="1:25" x14ac:dyDescent="0.25">
      <c r="A9311">
        <v>5.3</v>
      </c>
      <c r="B9311">
        <v>14.3</v>
      </c>
      <c r="C9311">
        <v>14</v>
      </c>
      <c r="D9311">
        <v>4.0599999999999996</v>
      </c>
      <c r="E9311">
        <v>5</v>
      </c>
      <c r="M9311"/>
      <c r="Q9311"/>
      <c r="U9311"/>
      <c r="Y9311"/>
    </row>
    <row r="9312" spans="1:25" x14ac:dyDescent="0.25">
      <c r="A9312">
        <v>9.6999999999999993</v>
      </c>
      <c r="B9312">
        <v>11.8</v>
      </c>
      <c r="C9312">
        <v>14.2</v>
      </c>
      <c r="D9312">
        <v>4.0599999999999996</v>
      </c>
      <c r="E9312">
        <v>4.5</v>
      </c>
      <c r="M9312"/>
      <c r="Q9312"/>
      <c r="U9312"/>
      <c r="Y9312"/>
    </row>
    <row r="9313" spans="1:25" x14ac:dyDescent="0.25">
      <c r="A9313">
        <v>2.1</v>
      </c>
      <c r="B9313">
        <v>4.0999999999999996</v>
      </c>
      <c r="C9313">
        <v>15.1</v>
      </c>
      <c r="D9313">
        <v>4.0599999999999996</v>
      </c>
      <c r="E9313">
        <v>5</v>
      </c>
      <c r="M9313"/>
      <c r="Q9313"/>
      <c r="U9313"/>
      <c r="Y9313"/>
    </row>
    <row r="9314" spans="1:25" x14ac:dyDescent="0.25">
      <c r="A9314">
        <v>6</v>
      </c>
      <c r="B9314">
        <v>2.2000000000000002</v>
      </c>
      <c r="C9314">
        <v>26.8</v>
      </c>
      <c r="D9314">
        <v>4.0599999999999996</v>
      </c>
      <c r="E9314">
        <v>4.25</v>
      </c>
      <c r="M9314"/>
      <c r="Q9314"/>
      <c r="U9314"/>
      <c r="Y9314"/>
    </row>
    <row r="9315" spans="1:25" x14ac:dyDescent="0.25">
      <c r="A9315">
        <v>3.1</v>
      </c>
      <c r="B9315">
        <v>5.9</v>
      </c>
      <c r="C9315">
        <v>37.6</v>
      </c>
      <c r="D9315">
        <v>4.0599999999999996</v>
      </c>
      <c r="E9315">
        <v>6.25</v>
      </c>
      <c r="M9315"/>
      <c r="Q9315"/>
      <c r="U9315"/>
      <c r="Y9315"/>
    </row>
    <row r="9316" spans="1:25" x14ac:dyDescent="0.25">
      <c r="A9316">
        <v>4.2</v>
      </c>
      <c r="B9316">
        <v>8.3000000000000007</v>
      </c>
      <c r="C9316">
        <v>42</v>
      </c>
      <c r="D9316">
        <v>4.0599999999999996</v>
      </c>
      <c r="E9316">
        <v>6.25</v>
      </c>
      <c r="M9316"/>
      <c r="Q9316"/>
      <c r="U9316"/>
      <c r="Y9316"/>
    </row>
    <row r="9317" spans="1:25" x14ac:dyDescent="0.25">
      <c r="A9317">
        <v>6.9</v>
      </c>
      <c r="B9317">
        <v>11</v>
      </c>
      <c r="C9317">
        <v>64</v>
      </c>
      <c r="D9317">
        <v>4.0599999999999996</v>
      </c>
      <c r="E9317">
        <v>5.75</v>
      </c>
      <c r="M9317"/>
      <c r="Q9317"/>
      <c r="U9317"/>
      <c r="Y9317"/>
    </row>
    <row r="9318" spans="1:25" x14ac:dyDescent="0.25">
      <c r="A9318">
        <v>5.6</v>
      </c>
      <c r="B9318">
        <v>5.0999999999999996</v>
      </c>
      <c r="C9318">
        <v>19.8</v>
      </c>
      <c r="D9318">
        <v>4.07</v>
      </c>
      <c r="E9318">
        <v>5</v>
      </c>
      <c r="M9318"/>
      <c r="Q9318"/>
      <c r="U9318"/>
      <c r="Y9318"/>
    </row>
    <row r="9319" spans="1:25" x14ac:dyDescent="0.25">
      <c r="A9319">
        <v>3.2</v>
      </c>
      <c r="B9319">
        <v>4.4000000000000004</v>
      </c>
      <c r="C9319">
        <v>27.2</v>
      </c>
      <c r="D9319">
        <v>4.07</v>
      </c>
      <c r="E9319">
        <v>5.5</v>
      </c>
      <c r="M9319"/>
      <c r="Q9319"/>
      <c r="U9319"/>
      <c r="Y9319"/>
    </row>
    <row r="9320" spans="1:25" x14ac:dyDescent="0.25">
      <c r="A9320">
        <v>5.7</v>
      </c>
      <c r="B9320">
        <v>4.7</v>
      </c>
      <c r="C9320">
        <v>42.3</v>
      </c>
      <c r="D9320">
        <v>4.07</v>
      </c>
      <c r="E9320">
        <v>4.75</v>
      </c>
      <c r="M9320"/>
      <c r="Q9320"/>
      <c r="U9320"/>
      <c r="Y9320"/>
    </row>
    <row r="9321" spans="1:25" x14ac:dyDescent="0.25">
      <c r="A9321">
        <v>2</v>
      </c>
      <c r="B9321">
        <v>7.1</v>
      </c>
      <c r="C9321">
        <v>27.2</v>
      </c>
      <c r="D9321">
        <v>4.08</v>
      </c>
      <c r="E9321">
        <v>6.25</v>
      </c>
      <c r="M9321"/>
      <c r="Q9321"/>
      <c r="U9321"/>
      <c r="Y9321"/>
    </row>
    <row r="9322" spans="1:25" x14ac:dyDescent="0.25">
      <c r="A9322">
        <v>6.4</v>
      </c>
      <c r="B9322">
        <v>4.8</v>
      </c>
      <c r="C9322">
        <v>34</v>
      </c>
      <c r="D9322">
        <v>4.08</v>
      </c>
      <c r="E9322">
        <v>4.75</v>
      </c>
      <c r="M9322"/>
      <c r="Q9322"/>
      <c r="U9322"/>
      <c r="Y9322"/>
    </row>
    <row r="9323" spans="1:25" x14ac:dyDescent="0.25">
      <c r="A9323">
        <v>6.1</v>
      </c>
      <c r="B9323">
        <v>11.4</v>
      </c>
      <c r="C9323">
        <v>37.6</v>
      </c>
      <c r="D9323">
        <v>4.08</v>
      </c>
      <c r="E9323">
        <v>5.5</v>
      </c>
      <c r="M9323"/>
      <c r="Q9323"/>
      <c r="U9323"/>
      <c r="Y9323"/>
    </row>
    <row r="9324" spans="1:25" x14ac:dyDescent="0.25">
      <c r="A9324">
        <v>6.4</v>
      </c>
      <c r="B9324">
        <v>8.3000000000000007</v>
      </c>
      <c r="C9324">
        <v>38.799999999999997</v>
      </c>
      <c r="D9324">
        <v>4.08</v>
      </c>
      <c r="E9324">
        <v>5.5</v>
      </c>
      <c r="M9324"/>
      <c r="Q9324"/>
      <c r="U9324"/>
      <c r="Y9324"/>
    </row>
    <row r="9325" spans="1:25" x14ac:dyDescent="0.25">
      <c r="A9325">
        <v>6.8</v>
      </c>
      <c r="B9325">
        <v>3.1</v>
      </c>
      <c r="C9325">
        <v>45.7</v>
      </c>
      <c r="D9325">
        <v>4.08</v>
      </c>
      <c r="E9325">
        <v>4.25</v>
      </c>
      <c r="M9325"/>
      <c r="Q9325"/>
      <c r="U9325"/>
      <c r="Y9325"/>
    </row>
    <row r="9326" spans="1:25" x14ac:dyDescent="0.25">
      <c r="A9326">
        <v>1.2</v>
      </c>
      <c r="B9326">
        <v>6.8</v>
      </c>
      <c r="C9326">
        <v>5.6</v>
      </c>
      <c r="D9326">
        <v>4.09</v>
      </c>
      <c r="E9326">
        <v>6.75</v>
      </c>
      <c r="M9326"/>
      <c r="Q9326"/>
      <c r="U9326"/>
      <c r="Y9326"/>
    </row>
    <row r="9327" spans="1:25" x14ac:dyDescent="0.25">
      <c r="A9327">
        <v>8</v>
      </c>
      <c r="B9327">
        <v>5</v>
      </c>
      <c r="C9327">
        <v>6.3</v>
      </c>
      <c r="D9327">
        <v>4.09</v>
      </c>
      <c r="E9327">
        <v>4.5</v>
      </c>
      <c r="M9327"/>
      <c r="Q9327"/>
      <c r="U9327"/>
      <c r="Y9327"/>
    </row>
    <row r="9328" spans="1:25" x14ac:dyDescent="0.25">
      <c r="A9328">
        <v>6.6</v>
      </c>
      <c r="B9328">
        <v>4.5</v>
      </c>
      <c r="C9328">
        <v>19.100000000000001</v>
      </c>
      <c r="D9328">
        <v>4.09</v>
      </c>
      <c r="E9328">
        <v>3.75</v>
      </c>
      <c r="M9328"/>
      <c r="Q9328"/>
      <c r="U9328"/>
      <c r="Y9328"/>
    </row>
    <row r="9329" spans="1:25" x14ac:dyDescent="0.25">
      <c r="A9329">
        <v>7</v>
      </c>
      <c r="B9329">
        <v>2.7</v>
      </c>
      <c r="C9329">
        <v>40</v>
      </c>
      <c r="D9329">
        <v>4.09</v>
      </c>
      <c r="E9329">
        <v>3.75</v>
      </c>
      <c r="M9329"/>
      <c r="Q9329"/>
      <c r="U9329"/>
      <c r="Y9329"/>
    </row>
    <row r="9330" spans="1:25" x14ac:dyDescent="0.25">
      <c r="A9330">
        <v>8.3000000000000007</v>
      </c>
      <c r="B9330">
        <v>4.2</v>
      </c>
      <c r="C9330">
        <v>3.8</v>
      </c>
      <c r="D9330">
        <v>4.0999999999999996</v>
      </c>
      <c r="E9330">
        <v>3.75</v>
      </c>
      <c r="M9330"/>
      <c r="Q9330"/>
      <c r="U9330"/>
      <c r="Y9330"/>
    </row>
    <row r="9331" spans="1:25" x14ac:dyDescent="0.25">
      <c r="A9331">
        <v>6.2</v>
      </c>
      <c r="B9331">
        <v>19.100000000000001</v>
      </c>
      <c r="C9331">
        <v>31.8</v>
      </c>
      <c r="D9331">
        <v>4.0999999999999996</v>
      </c>
      <c r="E9331">
        <v>6.5</v>
      </c>
      <c r="M9331"/>
      <c r="Q9331"/>
      <c r="U9331"/>
      <c r="Y9331"/>
    </row>
    <row r="9332" spans="1:25" x14ac:dyDescent="0.25">
      <c r="A9332">
        <v>6.4</v>
      </c>
      <c r="B9332">
        <v>6.8</v>
      </c>
      <c r="C9332">
        <v>200</v>
      </c>
      <c r="D9332">
        <v>4.0999999999999996</v>
      </c>
      <c r="E9332">
        <v>7.25</v>
      </c>
      <c r="M9332"/>
      <c r="Q9332"/>
      <c r="U9332"/>
      <c r="Y9332"/>
    </row>
    <row r="9333" spans="1:25" x14ac:dyDescent="0.25">
      <c r="A9333">
        <v>6.3</v>
      </c>
      <c r="B9333">
        <v>11.9</v>
      </c>
      <c r="C9333">
        <v>8.9</v>
      </c>
      <c r="D9333">
        <v>4.12</v>
      </c>
      <c r="E9333">
        <v>5</v>
      </c>
      <c r="M9333"/>
      <c r="Q9333"/>
      <c r="U9333"/>
      <c r="Y9333"/>
    </row>
    <row r="9334" spans="1:25" x14ac:dyDescent="0.25">
      <c r="A9334">
        <v>1.4</v>
      </c>
      <c r="B9334">
        <v>4</v>
      </c>
      <c r="C9334">
        <v>11.9</v>
      </c>
      <c r="D9334">
        <v>4.12</v>
      </c>
      <c r="E9334">
        <v>6</v>
      </c>
      <c r="M9334"/>
      <c r="Q9334"/>
      <c r="U9334"/>
      <c r="Y9334"/>
    </row>
    <row r="9335" spans="1:25" x14ac:dyDescent="0.25">
      <c r="A9335">
        <v>2.8</v>
      </c>
      <c r="B9335">
        <v>5.3</v>
      </c>
      <c r="C9335">
        <v>13.6</v>
      </c>
      <c r="D9335">
        <v>4.12</v>
      </c>
      <c r="E9335">
        <v>5.75</v>
      </c>
      <c r="M9335"/>
      <c r="Q9335"/>
      <c r="U9335"/>
      <c r="Y9335"/>
    </row>
    <row r="9336" spans="1:25" x14ac:dyDescent="0.25">
      <c r="A9336">
        <v>3.4</v>
      </c>
      <c r="B9336">
        <v>1.9</v>
      </c>
      <c r="C9336">
        <v>21.9</v>
      </c>
      <c r="D9336">
        <v>4.12</v>
      </c>
      <c r="E9336">
        <v>5</v>
      </c>
      <c r="M9336"/>
      <c r="Q9336"/>
      <c r="U9336"/>
      <c r="Y9336"/>
    </row>
    <row r="9337" spans="1:25" x14ac:dyDescent="0.25">
      <c r="A9337">
        <v>1.7</v>
      </c>
      <c r="B9337">
        <v>3.3</v>
      </c>
      <c r="C9337">
        <v>32.299999999999997</v>
      </c>
      <c r="D9337">
        <v>4.12</v>
      </c>
      <c r="E9337">
        <v>6.5</v>
      </c>
      <c r="M9337"/>
      <c r="Q9337"/>
      <c r="U9337"/>
      <c r="Y9337"/>
    </row>
    <row r="9338" spans="1:25" x14ac:dyDescent="0.25">
      <c r="A9338">
        <v>8</v>
      </c>
      <c r="B9338">
        <v>24.9</v>
      </c>
      <c r="C9338">
        <v>66.400000000000006</v>
      </c>
      <c r="D9338">
        <v>4.12</v>
      </c>
      <c r="E9338">
        <v>6.75</v>
      </c>
      <c r="M9338"/>
      <c r="Q9338"/>
      <c r="U9338"/>
      <c r="Y9338"/>
    </row>
    <row r="9339" spans="1:25" x14ac:dyDescent="0.25">
      <c r="A9339">
        <v>5.2</v>
      </c>
      <c r="B9339">
        <v>1.1000000000000001</v>
      </c>
      <c r="C9339">
        <v>249</v>
      </c>
      <c r="D9339">
        <v>4.12</v>
      </c>
      <c r="E9339">
        <v>6</v>
      </c>
      <c r="M9339"/>
      <c r="Q9339"/>
      <c r="U9339"/>
      <c r="Y9339"/>
    </row>
    <row r="9340" spans="1:25" x14ac:dyDescent="0.25">
      <c r="A9340">
        <v>6.6</v>
      </c>
      <c r="B9340">
        <v>11.4</v>
      </c>
      <c r="C9340">
        <v>22.2</v>
      </c>
      <c r="D9340">
        <v>4.13</v>
      </c>
      <c r="E9340">
        <v>5</v>
      </c>
      <c r="M9340"/>
      <c r="Q9340"/>
      <c r="U9340"/>
      <c r="Y9340"/>
    </row>
    <row r="9341" spans="1:25" x14ac:dyDescent="0.25">
      <c r="A9341">
        <v>3.8</v>
      </c>
      <c r="B9341">
        <v>2.5</v>
      </c>
      <c r="C9341">
        <v>23.2</v>
      </c>
      <c r="D9341">
        <v>4.13</v>
      </c>
      <c r="E9341">
        <v>5</v>
      </c>
      <c r="M9341"/>
      <c r="Q9341"/>
      <c r="U9341"/>
      <c r="Y9341"/>
    </row>
    <row r="9342" spans="1:25" x14ac:dyDescent="0.25">
      <c r="A9342">
        <v>4.7</v>
      </c>
      <c r="B9342">
        <v>9.1</v>
      </c>
      <c r="C9342">
        <v>32.200000000000003</v>
      </c>
      <c r="D9342">
        <v>4.13</v>
      </c>
      <c r="E9342">
        <v>5.5</v>
      </c>
      <c r="M9342"/>
      <c r="Q9342"/>
      <c r="U9342"/>
      <c r="Y9342"/>
    </row>
    <row r="9343" spans="1:25" x14ac:dyDescent="0.25">
      <c r="A9343">
        <v>5.0999999999999996</v>
      </c>
      <c r="B9343">
        <v>2.8</v>
      </c>
      <c r="C9343">
        <v>37.5</v>
      </c>
      <c r="D9343">
        <v>4.13</v>
      </c>
      <c r="E9343">
        <v>4.25</v>
      </c>
      <c r="M9343"/>
      <c r="Q9343"/>
      <c r="U9343"/>
      <c r="Y9343"/>
    </row>
    <row r="9344" spans="1:25" x14ac:dyDescent="0.25">
      <c r="A9344">
        <v>7.1</v>
      </c>
      <c r="B9344">
        <v>7.8</v>
      </c>
      <c r="C9344">
        <v>6.3</v>
      </c>
      <c r="D9344">
        <v>4.1399999999999997</v>
      </c>
      <c r="E9344">
        <v>4.5</v>
      </c>
      <c r="M9344"/>
      <c r="Q9344"/>
      <c r="U9344"/>
      <c r="Y9344"/>
    </row>
    <row r="9345" spans="1:25" x14ac:dyDescent="0.25">
      <c r="A9345">
        <v>2.1</v>
      </c>
      <c r="B9345">
        <v>3.3</v>
      </c>
      <c r="C9345">
        <v>9.8000000000000007</v>
      </c>
      <c r="D9345">
        <v>4.1399999999999997</v>
      </c>
      <c r="E9345">
        <v>5</v>
      </c>
      <c r="M9345"/>
      <c r="Q9345"/>
      <c r="U9345"/>
      <c r="Y9345"/>
    </row>
    <row r="9346" spans="1:25" x14ac:dyDescent="0.25">
      <c r="A9346">
        <v>7.7</v>
      </c>
      <c r="B9346">
        <v>9</v>
      </c>
      <c r="C9346">
        <v>13.7</v>
      </c>
      <c r="D9346">
        <v>4.1399999999999997</v>
      </c>
      <c r="E9346">
        <v>4.5</v>
      </c>
      <c r="M9346"/>
      <c r="Q9346"/>
      <c r="U9346"/>
      <c r="Y9346"/>
    </row>
    <row r="9347" spans="1:25" x14ac:dyDescent="0.25">
      <c r="A9347">
        <v>8.8000000000000007</v>
      </c>
      <c r="B9347">
        <v>5.8</v>
      </c>
      <c r="C9347">
        <v>15.3</v>
      </c>
      <c r="D9347">
        <v>4.1399999999999997</v>
      </c>
      <c r="E9347">
        <v>4.5</v>
      </c>
      <c r="M9347"/>
      <c r="Q9347"/>
      <c r="U9347"/>
      <c r="Y9347"/>
    </row>
    <row r="9348" spans="1:25" x14ac:dyDescent="0.25">
      <c r="A9348">
        <v>8.6</v>
      </c>
      <c r="B9348">
        <v>11.9</v>
      </c>
      <c r="C9348">
        <v>15.3</v>
      </c>
      <c r="D9348">
        <v>4.1399999999999997</v>
      </c>
      <c r="E9348">
        <v>4.5</v>
      </c>
      <c r="M9348"/>
      <c r="Q9348"/>
      <c r="U9348"/>
      <c r="Y9348"/>
    </row>
    <row r="9349" spans="1:25" x14ac:dyDescent="0.25">
      <c r="A9349">
        <v>5.6</v>
      </c>
      <c r="B9349">
        <v>1.5</v>
      </c>
      <c r="C9349">
        <v>53.4</v>
      </c>
      <c r="D9349">
        <v>4.1399999999999997</v>
      </c>
      <c r="E9349">
        <v>5</v>
      </c>
      <c r="M9349"/>
      <c r="Q9349"/>
      <c r="U9349"/>
      <c r="Y9349"/>
    </row>
    <row r="9350" spans="1:25" x14ac:dyDescent="0.25">
      <c r="A9350">
        <v>7.2</v>
      </c>
      <c r="B9350">
        <v>6.7</v>
      </c>
      <c r="C9350">
        <v>7.9</v>
      </c>
      <c r="D9350">
        <v>4.1500000000000004</v>
      </c>
      <c r="E9350">
        <v>4.5</v>
      </c>
      <c r="M9350"/>
      <c r="Q9350"/>
      <c r="U9350"/>
      <c r="Y9350"/>
    </row>
    <row r="9351" spans="1:25" x14ac:dyDescent="0.25">
      <c r="A9351">
        <v>6.4</v>
      </c>
      <c r="B9351">
        <v>8.9</v>
      </c>
      <c r="C9351">
        <v>35.6</v>
      </c>
      <c r="D9351">
        <v>4.1500000000000004</v>
      </c>
      <c r="E9351">
        <v>5.5</v>
      </c>
      <c r="M9351"/>
      <c r="Q9351"/>
      <c r="U9351"/>
      <c r="Y9351"/>
    </row>
    <row r="9352" spans="1:25" x14ac:dyDescent="0.25">
      <c r="A9352">
        <v>7.9</v>
      </c>
      <c r="B9352">
        <v>15.5</v>
      </c>
      <c r="C9352">
        <v>39.4</v>
      </c>
      <c r="D9352">
        <v>4.1500000000000004</v>
      </c>
      <c r="E9352">
        <v>6</v>
      </c>
      <c r="M9352"/>
      <c r="Q9352"/>
      <c r="U9352"/>
      <c r="Y9352"/>
    </row>
    <row r="9353" spans="1:25" x14ac:dyDescent="0.25">
      <c r="A9353">
        <v>6.2</v>
      </c>
      <c r="B9353">
        <v>8.6999999999999993</v>
      </c>
      <c r="C9353">
        <v>10.4</v>
      </c>
      <c r="D9353">
        <v>4.16</v>
      </c>
      <c r="E9353">
        <v>5</v>
      </c>
      <c r="M9353"/>
      <c r="Q9353"/>
      <c r="U9353"/>
      <c r="Y9353"/>
    </row>
    <row r="9354" spans="1:25" x14ac:dyDescent="0.25">
      <c r="A9354">
        <v>6.2</v>
      </c>
      <c r="B9354">
        <v>3.5</v>
      </c>
      <c r="C9354">
        <v>17.7</v>
      </c>
      <c r="D9354">
        <v>4.16</v>
      </c>
      <c r="E9354">
        <v>4.25</v>
      </c>
      <c r="M9354"/>
      <c r="Q9354"/>
      <c r="U9354"/>
      <c r="Y9354"/>
    </row>
    <row r="9355" spans="1:25" x14ac:dyDescent="0.25">
      <c r="A9355">
        <v>3.7</v>
      </c>
      <c r="B9355">
        <v>3</v>
      </c>
      <c r="C9355">
        <v>20.7</v>
      </c>
      <c r="D9355">
        <v>4.16</v>
      </c>
      <c r="E9355">
        <v>5</v>
      </c>
      <c r="M9355"/>
      <c r="Q9355"/>
      <c r="U9355"/>
      <c r="Y9355"/>
    </row>
    <row r="9356" spans="1:25" x14ac:dyDescent="0.25">
      <c r="A9356">
        <v>6.1</v>
      </c>
      <c r="B9356">
        <v>2.4</v>
      </c>
      <c r="C9356">
        <v>27.2</v>
      </c>
      <c r="D9356">
        <v>4.16</v>
      </c>
      <c r="E9356">
        <v>4.25</v>
      </c>
      <c r="M9356"/>
      <c r="Q9356"/>
      <c r="U9356"/>
      <c r="Y9356"/>
    </row>
    <row r="9357" spans="1:25" x14ac:dyDescent="0.25">
      <c r="A9357">
        <v>6.5</v>
      </c>
      <c r="B9357">
        <v>11.4</v>
      </c>
      <c r="C9357">
        <v>62.2</v>
      </c>
      <c r="D9357">
        <v>4.16</v>
      </c>
      <c r="E9357">
        <v>5.75</v>
      </c>
      <c r="M9357"/>
      <c r="Q9357"/>
      <c r="U9357"/>
      <c r="Y9357"/>
    </row>
    <row r="9358" spans="1:25" x14ac:dyDescent="0.25">
      <c r="A9358">
        <v>4.5</v>
      </c>
      <c r="B9358">
        <v>1.4</v>
      </c>
      <c r="C9358">
        <v>15.5</v>
      </c>
      <c r="D9358">
        <v>4.17</v>
      </c>
      <c r="E9358">
        <v>4.5</v>
      </c>
      <c r="M9358"/>
      <c r="Q9358"/>
      <c r="U9358"/>
      <c r="Y9358"/>
    </row>
    <row r="9359" spans="1:25" x14ac:dyDescent="0.25">
      <c r="A9359">
        <v>1.6</v>
      </c>
      <c r="B9359">
        <v>6</v>
      </c>
      <c r="C9359">
        <v>21</v>
      </c>
      <c r="D9359">
        <v>4.17</v>
      </c>
      <c r="E9359">
        <v>7.25</v>
      </c>
      <c r="M9359"/>
      <c r="Q9359"/>
      <c r="U9359"/>
      <c r="Y9359"/>
    </row>
    <row r="9360" spans="1:25" x14ac:dyDescent="0.25">
      <c r="A9360">
        <v>1.9</v>
      </c>
      <c r="B9360">
        <v>4.3</v>
      </c>
      <c r="C9360">
        <v>22.1</v>
      </c>
      <c r="D9360">
        <v>4.17</v>
      </c>
      <c r="E9360">
        <v>6.5</v>
      </c>
      <c r="M9360"/>
      <c r="Q9360"/>
      <c r="U9360"/>
      <c r="Y9360"/>
    </row>
    <row r="9361" spans="1:25" x14ac:dyDescent="0.25">
      <c r="A9361">
        <v>4.5999999999999996</v>
      </c>
      <c r="B9361">
        <v>5</v>
      </c>
      <c r="C9361">
        <v>36</v>
      </c>
      <c r="D9361">
        <v>4.17</v>
      </c>
      <c r="E9361">
        <v>5.5</v>
      </c>
      <c r="M9361"/>
      <c r="Q9361"/>
      <c r="U9361"/>
      <c r="Y9361"/>
    </row>
    <row r="9362" spans="1:25" x14ac:dyDescent="0.25">
      <c r="A9362">
        <v>0.8</v>
      </c>
      <c r="B9362">
        <v>10.199999999999999</v>
      </c>
      <c r="C9362">
        <v>49</v>
      </c>
      <c r="D9362">
        <v>4.17</v>
      </c>
      <c r="E9362">
        <v>7.25</v>
      </c>
      <c r="M9362"/>
      <c r="Q9362"/>
      <c r="U9362"/>
      <c r="Y9362"/>
    </row>
    <row r="9363" spans="1:25" x14ac:dyDescent="0.25">
      <c r="A9363">
        <v>10.8</v>
      </c>
      <c r="B9363">
        <v>10.3</v>
      </c>
      <c r="C9363">
        <v>78</v>
      </c>
      <c r="D9363">
        <v>4.17</v>
      </c>
      <c r="E9363">
        <v>5.75</v>
      </c>
      <c r="M9363"/>
      <c r="Q9363"/>
      <c r="U9363"/>
      <c r="Y9363"/>
    </row>
    <row r="9364" spans="1:25" x14ac:dyDescent="0.25">
      <c r="A9364">
        <v>0.9</v>
      </c>
      <c r="B9364">
        <v>6.7</v>
      </c>
      <c r="C9364">
        <v>11</v>
      </c>
      <c r="D9364">
        <v>4.18</v>
      </c>
      <c r="E9364">
        <v>6.75</v>
      </c>
      <c r="M9364"/>
      <c r="Q9364"/>
      <c r="U9364"/>
      <c r="Y9364"/>
    </row>
    <row r="9365" spans="1:25" x14ac:dyDescent="0.25">
      <c r="A9365">
        <v>7.5</v>
      </c>
      <c r="B9365">
        <v>1.5</v>
      </c>
      <c r="C9365">
        <v>17</v>
      </c>
      <c r="D9365">
        <v>4.18</v>
      </c>
      <c r="E9365">
        <v>3.25</v>
      </c>
      <c r="M9365"/>
      <c r="Q9365"/>
      <c r="U9365"/>
      <c r="Y9365"/>
    </row>
    <row r="9366" spans="1:25" x14ac:dyDescent="0.25">
      <c r="A9366">
        <v>6.2</v>
      </c>
      <c r="B9366">
        <v>2.8</v>
      </c>
      <c r="C9366">
        <v>28.8</v>
      </c>
      <c r="D9366">
        <v>4.18</v>
      </c>
      <c r="E9366">
        <v>4.25</v>
      </c>
      <c r="M9366"/>
      <c r="Q9366"/>
      <c r="U9366"/>
      <c r="Y9366"/>
    </row>
    <row r="9367" spans="1:25" x14ac:dyDescent="0.25">
      <c r="A9367">
        <v>1.8</v>
      </c>
      <c r="B9367">
        <v>4.4000000000000004</v>
      </c>
      <c r="C9367">
        <v>17.100000000000001</v>
      </c>
      <c r="D9367">
        <v>4.1900000000000004</v>
      </c>
      <c r="E9367">
        <v>6</v>
      </c>
      <c r="M9367"/>
      <c r="Q9367"/>
      <c r="U9367"/>
      <c r="Y9367"/>
    </row>
    <row r="9368" spans="1:25" x14ac:dyDescent="0.25">
      <c r="A9368">
        <v>7.6</v>
      </c>
      <c r="B9368">
        <v>5.4</v>
      </c>
      <c r="C9368">
        <v>17.3</v>
      </c>
      <c r="D9368">
        <v>4.1900000000000004</v>
      </c>
      <c r="E9368">
        <v>4.5</v>
      </c>
      <c r="M9368"/>
      <c r="Q9368"/>
      <c r="U9368"/>
      <c r="Y9368"/>
    </row>
    <row r="9369" spans="1:25" x14ac:dyDescent="0.25">
      <c r="A9369">
        <v>3.6</v>
      </c>
      <c r="B9369">
        <v>3</v>
      </c>
      <c r="C9369">
        <v>20</v>
      </c>
      <c r="D9369">
        <v>4.1900000000000004</v>
      </c>
      <c r="E9369">
        <v>4.5</v>
      </c>
      <c r="M9369"/>
      <c r="Q9369"/>
      <c r="U9369"/>
      <c r="Y9369"/>
    </row>
    <row r="9370" spans="1:25" x14ac:dyDescent="0.25">
      <c r="A9370">
        <v>8</v>
      </c>
      <c r="B9370">
        <v>6</v>
      </c>
      <c r="C9370">
        <v>23.3</v>
      </c>
      <c r="D9370">
        <v>4.1900000000000004</v>
      </c>
      <c r="E9370">
        <v>5</v>
      </c>
      <c r="M9370"/>
      <c r="Q9370"/>
      <c r="U9370"/>
      <c r="Y9370"/>
    </row>
    <row r="9371" spans="1:25" x14ac:dyDescent="0.25">
      <c r="A9371">
        <v>5.3</v>
      </c>
      <c r="B9371">
        <v>9.6999999999999993</v>
      </c>
      <c r="C9371">
        <v>42</v>
      </c>
      <c r="D9371">
        <v>4.1900000000000004</v>
      </c>
      <c r="E9371">
        <v>5.5</v>
      </c>
      <c r="M9371"/>
      <c r="Q9371"/>
      <c r="U9371"/>
      <c r="Y9371"/>
    </row>
    <row r="9372" spans="1:25" x14ac:dyDescent="0.25">
      <c r="A9372">
        <v>6.9</v>
      </c>
      <c r="B9372">
        <v>4.7</v>
      </c>
      <c r="C9372">
        <v>87.4</v>
      </c>
      <c r="D9372">
        <v>4.1900000000000004</v>
      </c>
      <c r="E9372">
        <v>5</v>
      </c>
      <c r="M9372"/>
      <c r="Q9372"/>
      <c r="U9372"/>
      <c r="Y9372"/>
    </row>
    <row r="9373" spans="1:25" x14ac:dyDescent="0.25">
      <c r="A9373">
        <v>6.3</v>
      </c>
      <c r="B9373">
        <v>6</v>
      </c>
      <c r="C9373">
        <v>5.0999999999999996</v>
      </c>
      <c r="D9373">
        <v>4.2</v>
      </c>
      <c r="E9373">
        <v>5</v>
      </c>
      <c r="M9373"/>
      <c r="Q9373"/>
      <c r="U9373"/>
      <c r="Y9373"/>
    </row>
    <row r="9374" spans="1:25" x14ac:dyDescent="0.25">
      <c r="A9374">
        <v>4</v>
      </c>
      <c r="B9374">
        <v>4.2</v>
      </c>
      <c r="C9374">
        <v>10.5</v>
      </c>
      <c r="D9374">
        <v>4.2</v>
      </c>
      <c r="E9374">
        <v>5</v>
      </c>
      <c r="M9374"/>
      <c r="Q9374"/>
      <c r="U9374"/>
      <c r="Y9374"/>
    </row>
    <row r="9375" spans="1:25" x14ac:dyDescent="0.25">
      <c r="A9375">
        <v>0.4</v>
      </c>
      <c r="B9375">
        <v>8.1</v>
      </c>
      <c r="C9375">
        <v>10.8</v>
      </c>
      <c r="D9375">
        <v>4.2</v>
      </c>
      <c r="E9375">
        <v>6.75</v>
      </c>
      <c r="M9375"/>
      <c r="Q9375"/>
      <c r="U9375"/>
      <c r="Y9375"/>
    </row>
    <row r="9376" spans="1:25" x14ac:dyDescent="0.25">
      <c r="A9376">
        <v>5.9</v>
      </c>
      <c r="B9376">
        <v>3.2</v>
      </c>
      <c r="C9376">
        <v>21.3</v>
      </c>
      <c r="D9376">
        <v>4.2</v>
      </c>
      <c r="E9376">
        <v>4.75</v>
      </c>
      <c r="M9376"/>
      <c r="Q9376"/>
      <c r="U9376"/>
      <c r="Y9376"/>
    </row>
    <row r="9377" spans="1:25" x14ac:dyDescent="0.25">
      <c r="A9377">
        <v>2.8</v>
      </c>
      <c r="B9377">
        <v>3</v>
      </c>
      <c r="C9377">
        <v>21.7</v>
      </c>
      <c r="D9377">
        <v>4.2</v>
      </c>
      <c r="E9377">
        <v>5</v>
      </c>
      <c r="M9377"/>
      <c r="Q9377"/>
      <c r="U9377"/>
      <c r="Y9377"/>
    </row>
    <row r="9378" spans="1:25" x14ac:dyDescent="0.25">
      <c r="A9378">
        <v>7.9</v>
      </c>
      <c r="B9378">
        <v>11.8</v>
      </c>
      <c r="C9378">
        <v>22.4</v>
      </c>
      <c r="D9378">
        <v>4.2</v>
      </c>
      <c r="E9378">
        <v>5</v>
      </c>
      <c r="M9378"/>
      <c r="Q9378"/>
      <c r="U9378"/>
      <c r="Y9378"/>
    </row>
    <row r="9379" spans="1:25" x14ac:dyDescent="0.25">
      <c r="A9379">
        <v>4</v>
      </c>
      <c r="B9379">
        <v>5.9</v>
      </c>
      <c r="C9379">
        <v>27.4</v>
      </c>
      <c r="D9379">
        <v>4.2</v>
      </c>
      <c r="E9379">
        <v>6.25</v>
      </c>
      <c r="M9379"/>
      <c r="Q9379"/>
      <c r="U9379"/>
      <c r="Y9379"/>
    </row>
    <row r="9380" spans="1:25" x14ac:dyDescent="0.25">
      <c r="A9380">
        <v>1.3</v>
      </c>
      <c r="B9380">
        <v>9</v>
      </c>
      <c r="C9380">
        <v>27.6</v>
      </c>
      <c r="D9380">
        <v>4.2</v>
      </c>
      <c r="E9380">
        <v>7.25</v>
      </c>
      <c r="M9380"/>
      <c r="Q9380"/>
      <c r="U9380"/>
      <c r="Y9380"/>
    </row>
    <row r="9381" spans="1:25" x14ac:dyDescent="0.25">
      <c r="A9381">
        <v>1.8</v>
      </c>
      <c r="B9381">
        <v>1.6</v>
      </c>
      <c r="C9381">
        <v>41.1</v>
      </c>
      <c r="D9381">
        <v>4.2</v>
      </c>
      <c r="E9381">
        <v>6</v>
      </c>
      <c r="M9381"/>
      <c r="Q9381"/>
      <c r="U9381"/>
      <c r="Y9381"/>
    </row>
    <row r="9382" spans="1:25" x14ac:dyDescent="0.25">
      <c r="A9382">
        <v>7.2</v>
      </c>
      <c r="B9382">
        <v>4.7</v>
      </c>
      <c r="C9382">
        <v>81</v>
      </c>
      <c r="D9382">
        <v>4.2</v>
      </c>
      <c r="E9382">
        <v>5</v>
      </c>
      <c r="M9382"/>
      <c r="Q9382"/>
      <c r="U9382"/>
      <c r="Y9382"/>
    </row>
    <row r="9383" spans="1:25" x14ac:dyDescent="0.25">
      <c r="A9383">
        <v>8.1</v>
      </c>
      <c r="B9383">
        <v>6.3</v>
      </c>
      <c r="C9383">
        <v>9.5</v>
      </c>
      <c r="D9383">
        <v>4.21</v>
      </c>
      <c r="E9383">
        <v>4.5</v>
      </c>
      <c r="M9383"/>
      <c r="Q9383"/>
      <c r="U9383"/>
      <c r="Y9383"/>
    </row>
    <row r="9384" spans="1:25" x14ac:dyDescent="0.25">
      <c r="A9384">
        <v>0.2</v>
      </c>
      <c r="B9384">
        <v>6.8</v>
      </c>
      <c r="C9384">
        <v>17.2</v>
      </c>
      <c r="D9384">
        <v>4.22</v>
      </c>
      <c r="E9384">
        <v>6.75</v>
      </c>
      <c r="M9384"/>
      <c r="Q9384"/>
      <c r="U9384"/>
      <c r="Y9384"/>
    </row>
    <row r="9385" spans="1:25" x14ac:dyDescent="0.25">
      <c r="A9385">
        <v>6.2</v>
      </c>
      <c r="B9385">
        <v>16.2</v>
      </c>
      <c r="C9385">
        <v>25.2</v>
      </c>
      <c r="D9385">
        <v>4.22</v>
      </c>
      <c r="E9385">
        <v>6.5</v>
      </c>
      <c r="M9385"/>
      <c r="Q9385"/>
      <c r="U9385"/>
      <c r="Y9385"/>
    </row>
    <row r="9386" spans="1:25" x14ac:dyDescent="0.25">
      <c r="A9386">
        <v>4.8</v>
      </c>
      <c r="B9386">
        <v>3.7</v>
      </c>
      <c r="C9386">
        <v>59.7</v>
      </c>
      <c r="D9386">
        <v>4.22</v>
      </c>
      <c r="E9386">
        <v>5.5</v>
      </c>
      <c r="M9386"/>
      <c r="Q9386"/>
      <c r="U9386"/>
      <c r="Y9386"/>
    </row>
    <row r="9387" spans="1:25" x14ac:dyDescent="0.25">
      <c r="A9387">
        <v>7.7</v>
      </c>
      <c r="B9387">
        <v>6.9</v>
      </c>
      <c r="C9387">
        <v>21.9</v>
      </c>
      <c r="D9387">
        <v>4.2300000000000004</v>
      </c>
      <c r="E9387">
        <v>5</v>
      </c>
      <c r="M9387"/>
      <c r="Q9387"/>
      <c r="U9387"/>
      <c r="Y9387"/>
    </row>
    <row r="9388" spans="1:25" x14ac:dyDescent="0.25">
      <c r="A9388">
        <v>3.1</v>
      </c>
      <c r="B9388">
        <v>2.6</v>
      </c>
      <c r="C9388">
        <v>29</v>
      </c>
      <c r="D9388">
        <v>4.2300000000000004</v>
      </c>
      <c r="E9388">
        <v>5</v>
      </c>
      <c r="M9388"/>
      <c r="Q9388"/>
      <c r="U9388"/>
      <c r="Y9388"/>
    </row>
    <row r="9389" spans="1:25" x14ac:dyDescent="0.25">
      <c r="A9389">
        <v>3</v>
      </c>
      <c r="B9389">
        <v>2.4</v>
      </c>
      <c r="C9389">
        <v>41.9</v>
      </c>
      <c r="D9389">
        <v>4.2300000000000004</v>
      </c>
      <c r="E9389">
        <v>5</v>
      </c>
      <c r="M9389"/>
      <c r="Q9389"/>
      <c r="U9389"/>
      <c r="Y9389"/>
    </row>
    <row r="9390" spans="1:25" x14ac:dyDescent="0.25">
      <c r="A9390">
        <v>7.8</v>
      </c>
      <c r="B9390">
        <v>6.1</v>
      </c>
      <c r="C9390">
        <v>75.2</v>
      </c>
      <c r="D9390">
        <v>4.2300000000000004</v>
      </c>
      <c r="E9390">
        <v>5.75</v>
      </c>
      <c r="M9390"/>
      <c r="Q9390"/>
      <c r="U9390"/>
      <c r="Y9390"/>
    </row>
    <row r="9391" spans="1:25" x14ac:dyDescent="0.25">
      <c r="A9391">
        <v>4.5999999999999996</v>
      </c>
      <c r="B9391">
        <v>2.2000000000000002</v>
      </c>
      <c r="C9391">
        <v>137</v>
      </c>
      <c r="D9391">
        <v>4.2300000000000004</v>
      </c>
      <c r="E9391">
        <v>6</v>
      </c>
      <c r="M9391"/>
      <c r="Q9391"/>
      <c r="U9391"/>
      <c r="Y9391"/>
    </row>
    <row r="9392" spans="1:25" x14ac:dyDescent="0.25">
      <c r="A9392">
        <v>5.5</v>
      </c>
      <c r="B9392">
        <v>4.8</v>
      </c>
      <c r="C9392">
        <v>13.8</v>
      </c>
      <c r="D9392">
        <v>4.24</v>
      </c>
      <c r="E9392">
        <v>4.25</v>
      </c>
      <c r="M9392"/>
      <c r="Q9392"/>
      <c r="U9392"/>
      <c r="Y9392"/>
    </row>
    <row r="9393" spans="1:25" x14ac:dyDescent="0.25">
      <c r="A9393">
        <v>8.3000000000000007</v>
      </c>
      <c r="B9393">
        <v>3.2</v>
      </c>
      <c r="C9393">
        <v>17</v>
      </c>
      <c r="D9393">
        <v>4.24</v>
      </c>
      <c r="E9393">
        <v>3.75</v>
      </c>
      <c r="M9393"/>
      <c r="Q9393"/>
      <c r="U9393"/>
      <c r="Y9393"/>
    </row>
    <row r="9394" spans="1:25" x14ac:dyDescent="0.25">
      <c r="A9394">
        <v>6.9</v>
      </c>
      <c r="B9394">
        <v>10.6</v>
      </c>
      <c r="C9394">
        <v>28</v>
      </c>
      <c r="D9394">
        <v>4.24</v>
      </c>
      <c r="E9394">
        <v>5</v>
      </c>
      <c r="M9394"/>
      <c r="Q9394"/>
      <c r="U9394"/>
      <c r="Y9394"/>
    </row>
    <row r="9395" spans="1:25" x14ac:dyDescent="0.25">
      <c r="A9395">
        <v>4.3</v>
      </c>
      <c r="B9395">
        <v>24.6</v>
      </c>
      <c r="C9395">
        <v>62.8</v>
      </c>
      <c r="D9395">
        <v>4.24</v>
      </c>
      <c r="E9395">
        <v>8</v>
      </c>
      <c r="M9395"/>
      <c r="Q9395"/>
      <c r="U9395"/>
      <c r="Y9395"/>
    </row>
    <row r="9396" spans="1:25" x14ac:dyDescent="0.25">
      <c r="A9396">
        <v>5.6</v>
      </c>
      <c r="B9396">
        <v>3.8</v>
      </c>
      <c r="C9396">
        <v>95.2</v>
      </c>
      <c r="D9396">
        <v>4.24</v>
      </c>
      <c r="E9396">
        <v>5.5</v>
      </c>
      <c r="M9396"/>
      <c r="Q9396"/>
      <c r="U9396"/>
      <c r="Y9396"/>
    </row>
    <row r="9397" spans="1:25" x14ac:dyDescent="0.25">
      <c r="A9397">
        <v>6.9</v>
      </c>
      <c r="B9397">
        <v>4.2</v>
      </c>
      <c r="C9397">
        <v>5.7</v>
      </c>
      <c r="D9397">
        <v>4.25</v>
      </c>
      <c r="E9397">
        <v>3.75</v>
      </c>
      <c r="M9397"/>
      <c r="Q9397"/>
      <c r="U9397"/>
      <c r="Y9397"/>
    </row>
    <row r="9398" spans="1:25" x14ac:dyDescent="0.25">
      <c r="A9398">
        <v>8</v>
      </c>
      <c r="B9398">
        <v>1.7</v>
      </c>
      <c r="C9398">
        <v>11.2</v>
      </c>
      <c r="D9398">
        <v>4.25</v>
      </c>
      <c r="E9398">
        <v>3.25</v>
      </c>
      <c r="M9398"/>
      <c r="Q9398"/>
      <c r="U9398"/>
      <c r="Y9398"/>
    </row>
    <row r="9399" spans="1:25" x14ac:dyDescent="0.25">
      <c r="A9399">
        <v>6.7</v>
      </c>
      <c r="B9399">
        <v>5.5</v>
      </c>
      <c r="C9399">
        <v>14.8</v>
      </c>
      <c r="D9399">
        <v>4.25</v>
      </c>
      <c r="E9399">
        <v>4.5</v>
      </c>
      <c r="M9399"/>
      <c r="Q9399"/>
      <c r="U9399"/>
      <c r="Y9399"/>
    </row>
    <row r="9400" spans="1:25" x14ac:dyDescent="0.25">
      <c r="A9400">
        <v>7.2</v>
      </c>
      <c r="B9400">
        <v>8.4</v>
      </c>
      <c r="C9400">
        <v>19.100000000000001</v>
      </c>
      <c r="D9400">
        <v>4.25</v>
      </c>
      <c r="E9400">
        <v>4.5</v>
      </c>
      <c r="M9400"/>
      <c r="Q9400"/>
      <c r="U9400"/>
      <c r="Y9400"/>
    </row>
    <row r="9401" spans="1:25" x14ac:dyDescent="0.25">
      <c r="A9401">
        <v>5.3</v>
      </c>
      <c r="B9401">
        <v>5.7</v>
      </c>
      <c r="C9401">
        <v>47</v>
      </c>
      <c r="D9401">
        <v>4.25</v>
      </c>
      <c r="E9401">
        <v>5.5</v>
      </c>
      <c r="M9401"/>
      <c r="Q9401"/>
      <c r="U9401"/>
      <c r="Y9401"/>
    </row>
    <row r="9402" spans="1:25" x14ac:dyDescent="0.25">
      <c r="A9402">
        <v>4.5999999999999996</v>
      </c>
      <c r="B9402">
        <v>4.8</v>
      </c>
      <c r="C9402">
        <v>64.2</v>
      </c>
      <c r="D9402">
        <v>4.25</v>
      </c>
      <c r="E9402">
        <v>5.5</v>
      </c>
      <c r="M9402"/>
      <c r="Q9402"/>
      <c r="U9402"/>
      <c r="Y9402"/>
    </row>
    <row r="9403" spans="1:25" x14ac:dyDescent="0.25">
      <c r="A9403">
        <v>5.4</v>
      </c>
      <c r="B9403">
        <v>4.8</v>
      </c>
      <c r="C9403">
        <v>8.6999999999999993</v>
      </c>
      <c r="D9403">
        <v>4.26</v>
      </c>
      <c r="E9403">
        <v>4.25</v>
      </c>
      <c r="M9403"/>
      <c r="Q9403"/>
      <c r="U9403"/>
      <c r="Y9403"/>
    </row>
    <row r="9404" spans="1:25" x14ac:dyDescent="0.25">
      <c r="A9404">
        <v>5</v>
      </c>
      <c r="B9404">
        <v>4.7</v>
      </c>
      <c r="C9404">
        <v>23</v>
      </c>
      <c r="D9404">
        <v>4.26</v>
      </c>
      <c r="E9404">
        <v>4.75</v>
      </c>
      <c r="M9404"/>
      <c r="Q9404"/>
      <c r="U9404"/>
      <c r="Y9404"/>
    </row>
    <row r="9405" spans="1:25" x14ac:dyDescent="0.25">
      <c r="A9405">
        <v>1.6</v>
      </c>
      <c r="B9405">
        <v>4.2</v>
      </c>
      <c r="C9405">
        <v>26</v>
      </c>
      <c r="D9405">
        <v>4.26</v>
      </c>
      <c r="E9405">
        <v>6.5</v>
      </c>
      <c r="M9405"/>
      <c r="Q9405"/>
      <c r="U9405"/>
      <c r="Y9405"/>
    </row>
    <row r="9406" spans="1:25" x14ac:dyDescent="0.25">
      <c r="A9406">
        <v>4.8</v>
      </c>
      <c r="B9406">
        <v>4</v>
      </c>
      <c r="C9406">
        <v>30.6</v>
      </c>
      <c r="D9406">
        <v>4.26</v>
      </c>
      <c r="E9406">
        <v>4.75</v>
      </c>
      <c r="M9406"/>
      <c r="Q9406"/>
      <c r="U9406"/>
      <c r="Y9406"/>
    </row>
    <row r="9407" spans="1:25" x14ac:dyDescent="0.25">
      <c r="A9407">
        <v>5.6</v>
      </c>
      <c r="B9407">
        <v>13.7</v>
      </c>
      <c r="C9407">
        <v>47.2</v>
      </c>
      <c r="D9407">
        <v>4.26</v>
      </c>
      <c r="E9407">
        <v>5.5</v>
      </c>
      <c r="M9407"/>
      <c r="Q9407"/>
      <c r="U9407"/>
      <c r="Y9407"/>
    </row>
    <row r="9408" spans="1:25" x14ac:dyDescent="0.25">
      <c r="A9408">
        <v>7.3</v>
      </c>
      <c r="B9408">
        <v>5.0999999999999996</v>
      </c>
      <c r="C9408">
        <v>146</v>
      </c>
      <c r="D9408">
        <v>4.26</v>
      </c>
      <c r="E9408">
        <v>6.75</v>
      </c>
      <c r="M9408"/>
      <c r="Q9408"/>
      <c r="U9408"/>
      <c r="Y9408"/>
    </row>
    <row r="9409" spans="1:25" x14ac:dyDescent="0.25">
      <c r="A9409">
        <v>7.4</v>
      </c>
      <c r="B9409">
        <v>9.1</v>
      </c>
      <c r="C9409">
        <v>7.8</v>
      </c>
      <c r="D9409">
        <v>4.2699999999999996</v>
      </c>
      <c r="E9409">
        <v>4.5</v>
      </c>
      <c r="M9409"/>
      <c r="Q9409"/>
      <c r="U9409"/>
      <c r="Y9409"/>
    </row>
    <row r="9410" spans="1:25" x14ac:dyDescent="0.25">
      <c r="A9410">
        <v>3.2</v>
      </c>
      <c r="B9410">
        <v>3.1</v>
      </c>
      <c r="C9410">
        <v>16.899999999999999</v>
      </c>
      <c r="D9410">
        <v>4.2699999999999996</v>
      </c>
      <c r="E9410">
        <v>5</v>
      </c>
      <c r="M9410"/>
      <c r="Q9410"/>
      <c r="U9410"/>
      <c r="Y9410"/>
    </row>
    <row r="9411" spans="1:25" x14ac:dyDescent="0.25">
      <c r="A9411">
        <v>4.0999999999999996</v>
      </c>
      <c r="B9411">
        <v>3.5</v>
      </c>
      <c r="C9411">
        <v>18.100000000000001</v>
      </c>
      <c r="D9411">
        <v>4.2699999999999996</v>
      </c>
      <c r="E9411">
        <v>5</v>
      </c>
      <c r="M9411"/>
      <c r="Q9411"/>
      <c r="U9411"/>
      <c r="Y9411"/>
    </row>
    <row r="9412" spans="1:25" x14ac:dyDescent="0.25">
      <c r="A9412">
        <v>8.1999999999999993</v>
      </c>
      <c r="B9412">
        <v>2.9</v>
      </c>
      <c r="C9412">
        <v>7</v>
      </c>
      <c r="D9412">
        <v>4.28</v>
      </c>
      <c r="E9412">
        <v>3.25</v>
      </c>
      <c r="M9412"/>
      <c r="Q9412"/>
      <c r="U9412"/>
      <c r="Y9412"/>
    </row>
    <row r="9413" spans="1:25" x14ac:dyDescent="0.25">
      <c r="A9413">
        <v>8</v>
      </c>
      <c r="B9413">
        <v>11.7</v>
      </c>
      <c r="C9413">
        <v>21.9</v>
      </c>
      <c r="D9413">
        <v>4.28</v>
      </c>
      <c r="E9413">
        <v>5</v>
      </c>
      <c r="M9413"/>
      <c r="Q9413"/>
      <c r="U9413"/>
      <c r="Y9413"/>
    </row>
    <row r="9414" spans="1:25" x14ac:dyDescent="0.25">
      <c r="A9414">
        <v>4.7</v>
      </c>
      <c r="B9414">
        <v>2.4</v>
      </c>
      <c r="C9414">
        <v>30.2</v>
      </c>
      <c r="D9414">
        <v>4.28</v>
      </c>
      <c r="E9414">
        <v>4.25</v>
      </c>
      <c r="M9414"/>
      <c r="Q9414"/>
      <c r="U9414"/>
      <c r="Y9414"/>
    </row>
    <row r="9415" spans="1:25" x14ac:dyDescent="0.25">
      <c r="A9415">
        <v>10.6</v>
      </c>
      <c r="B9415">
        <v>7.8</v>
      </c>
      <c r="C9415">
        <v>34.200000000000003</v>
      </c>
      <c r="D9415">
        <v>4.28</v>
      </c>
      <c r="E9415">
        <v>5</v>
      </c>
      <c r="M9415"/>
      <c r="Q9415"/>
      <c r="U9415"/>
      <c r="Y9415"/>
    </row>
    <row r="9416" spans="1:25" x14ac:dyDescent="0.25">
      <c r="A9416">
        <v>4.5999999999999996</v>
      </c>
      <c r="B9416">
        <v>1.9</v>
      </c>
      <c r="C9416">
        <v>82.8</v>
      </c>
      <c r="D9416">
        <v>4.28</v>
      </c>
      <c r="E9416">
        <v>5</v>
      </c>
      <c r="M9416"/>
      <c r="Q9416"/>
      <c r="U9416"/>
      <c r="Y9416"/>
    </row>
    <row r="9417" spans="1:25" x14ac:dyDescent="0.25">
      <c r="A9417">
        <v>3.7</v>
      </c>
      <c r="B9417">
        <v>4.0999999999999996</v>
      </c>
      <c r="C9417">
        <v>20.5</v>
      </c>
      <c r="D9417">
        <v>4.29</v>
      </c>
      <c r="E9417">
        <v>5.5</v>
      </c>
      <c r="M9417"/>
      <c r="Q9417"/>
      <c r="U9417"/>
      <c r="Y9417"/>
    </row>
    <row r="9418" spans="1:25" x14ac:dyDescent="0.25">
      <c r="A9418">
        <v>6.4</v>
      </c>
      <c r="B9418">
        <v>7.8</v>
      </c>
      <c r="C9418">
        <v>20.8</v>
      </c>
      <c r="D9418">
        <v>4.29</v>
      </c>
      <c r="E9418">
        <v>5.5</v>
      </c>
      <c r="M9418"/>
      <c r="Q9418"/>
      <c r="U9418"/>
      <c r="Y9418"/>
    </row>
    <row r="9419" spans="1:25" x14ac:dyDescent="0.25">
      <c r="A9419">
        <v>4.4000000000000004</v>
      </c>
      <c r="B9419">
        <v>2.7</v>
      </c>
      <c r="C9419">
        <v>18.2</v>
      </c>
      <c r="D9419">
        <v>4.3</v>
      </c>
      <c r="E9419">
        <v>4.5</v>
      </c>
      <c r="M9419"/>
      <c r="Q9419"/>
      <c r="U9419"/>
      <c r="Y9419"/>
    </row>
    <row r="9420" spans="1:25" x14ac:dyDescent="0.25">
      <c r="A9420">
        <v>1.6</v>
      </c>
      <c r="B9420">
        <v>2.1</v>
      </c>
      <c r="C9420">
        <v>22.1</v>
      </c>
      <c r="D9420">
        <v>4.3</v>
      </c>
      <c r="E9420">
        <v>6</v>
      </c>
      <c r="M9420"/>
      <c r="Q9420"/>
      <c r="U9420"/>
      <c r="Y9420"/>
    </row>
    <row r="9421" spans="1:25" x14ac:dyDescent="0.25">
      <c r="A9421">
        <v>12</v>
      </c>
      <c r="B9421">
        <v>4.7</v>
      </c>
      <c r="C9421">
        <v>63</v>
      </c>
      <c r="D9421">
        <v>4.3</v>
      </c>
      <c r="E9421">
        <v>5</v>
      </c>
      <c r="M9421"/>
      <c r="Q9421"/>
      <c r="U9421"/>
      <c r="Y9421"/>
    </row>
    <row r="9422" spans="1:25" x14ac:dyDescent="0.25">
      <c r="A9422">
        <v>5.3</v>
      </c>
      <c r="B9422">
        <v>6.1</v>
      </c>
      <c r="C9422">
        <v>12.3</v>
      </c>
      <c r="D9422">
        <v>4.3099999999999996</v>
      </c>
      <c r="E9422">
        <v>5</v>
      </c>
      <c r="M9422"/>
      <c r="Q9422"/>
      <c r="U9422"/>
      <c r="Y9422"/>
    </row>
    <row r="9423" spans="1:25" x14ac:dyDescent="0.25">
      <c r="A9423">
        <v>1.7</v>
      </c>
      <c r="B9423">
        <v>3.9</v>
      </c>
      <c r="C9423">
        <v>17</v>
      </c>
      <c r="D9423">
        <v>4.3099999999999996</v>
      </c>
      <c r="E9423">
        <v>6</v>
      </c>
      <c r="M9423"/>
      <c r="Q9423"/>
      <c r="U9423"/>
      <c r="Y9423"/>
    </row>
    <row r="9424" spans="1:25" x14ac:dyDescent="0.25">
      <c r="A9424">
        <v>2.4</v>
      </c>
      <c r="B9424">
        <v>3</v>
      </c>
      <c r="C9424">
        <v>17.600000000000001</v>
      </c>
      <c r="D9424">
        <v>4.3099999999999996</v>
      </c>
      <c r="E9424">
        <v>4.5</v>
      </c>
      <c r="M9424"/>
      <c r="Q9424"/>
      <c r="U9424"/>
      <c r="Y9424"/>
    </row>
    <row r="9425" spans="1:25" x14ac:dyDescent="0.25">
      <c r="A9425">
        <v>4.8</v>
      </c>
      <c r="B9425">
        <v>2.4</v>
      </c>
      <c r="C9425">
        <v>23.6</v>
      </c>
      <c r="D9425">
        <v>4.3099999999999996</v>
      </c>
      <c r="E9425">
        <v>4.25</v>
      </c>
      <c r="M9425"/>
      <c r="Q9425"/>
      <c r="U9425"/>
      <c r="Y9425"/>
    </row>
    <row r="9426" spans="1:25" x14ac:dyDescent="0.25">
      <c r="A9426">
        <v>4</v>
      </c>
      <c r="B9426">
        <v>4.4000000000000004</v>
      </c>
      <c r="C9426">
        <v>43.7</v>
      </c>
      <c r="D9426">
        <v>4.3099999999999996</v>
      </c>
      <c r="E9426">
        <v>5.5</v>
      </c>
      <c r="M9426"/>
      <c r="Q9426"/>
      <c r="U9426"/>
      <c r="Y9426"/>
    </row>
    <row r="9427" spans="1:25" x14ac:dyDescent="0.25">
      <c r="A9427">
        <v>8.1999999999999993</v>
      </c>
      <c r="B9427">
        <v>2.1</v>
      </c>
      <c r="C9427">
        <v>111</v>
      </c>
      <c r="D9427">
        <v>4.3099999999999996</v>
      </c>
      <c r="E9427">
        <v>5.5</v>
      </c>
      <c r="M9427"/>
      <c r="Q9427"/>
      <c r="U9427"/>
      <c r="Y9427"/>
    </row>
    <row r="9428" spans="1:25" x14ac:dyDescent="0.25">
      <c r="A9428">
        <v>6</v>
      </c>
      <c r="B9428">
        <v>6.7</v>
      </c>
      <c r="C9428">
        <v>8.5</v>
      </c>
      <c r="D9428">
        <v>4.32</v>
      </c>
      <c r="E9428">
        <v>5</v>
      </c>
      <c r="M9428"/>
      <c r="Q9428"/>
      <c r="U9428"/>
      <c r="Y9428"/>
    </row>
    <row r="9429" spans="1:25" x14ac:dyDescent="0.25">
      <c r="A9429">
        <v>8.3000000000000007</v>
      </c>
      <c r="B9429">
        <v>14.5</v>
      </c>
      <c r="C9429">
        <v>21.8</v>
      </c>
      <c r="D9429">
        <v>4.32</v>
      </c>
      <c r="E9429">
        <v>5</v>
      </c>
      <c r="M9429"/>
      <c r="Q9429"/>
      <c r="U9429"/>
      <c r="Y9429"/>
    </row>
    <row r="9430" spans="1:25" x14ac:dyDescent="0.25">
      <c r="A9430">
        <v>4.5</v>
      </c>
      <c r="B9430">
        <v>3.1</v>
      </c>
      <c r="C9430">
        <v>37.700000000000003</v>
      </c>
      <c r="D9430">
        <v>4.32</v>
      </c>
      <c r="E9430">
        <v>5.5</v>
      </c>
      <c r="M9430"/>
      <c r="Q9430"/>
      <c r="U9430"/>
      <c r="Y9430"/>
    </row>
    <row r="9431" spans="1:25" x14ac:dyDescent="0.25">
      <c r="A9431">
        <v>6.4</v>
      </c>
      <c r="B9431">
        <v>2.8</v>
      </c>
      <c r="C9431">
        <v>63</v>
      </c>
      <c r="D9431">
        <v>4.32</v>
      </c>
      <c r="E9431">
        <v>5</v>
      </c>
      <c r="M9431"/>
      <c r="Q9431"/>
      <c r="U9431"/>
      <c r="Y9431"/>
    </row>
    <row r="9432" spans="1:25" x14ac:dyDescent="0.25">
      <c r="A9432">
        <v>5.2</v>
      </c>
      <c r="B9432">
        <v>5.7</v>
      </c>
      <c r="C9432">
        <v>5.6</v>
      </c>
      <c r="D9432">
        <v>4.33</v>
      </c>
      <c r="E9432">
        <v>5</v>
      </c>
      <c r="M9432"/>
      <c r="Q9432"/>
      <c r="U9432"/>
      <c r="Y9432"/>
    </row>
    <row r="9433" spans="1:25" x14ac:dyDescent="0.25">
      <c r="A9433">
        <v>8</v>
      </c>
      <c r="B9433">
        <v>10.4</v>
      </c>
      <c r="C9433">
        <v>20.2</v>
      </c>
      <c r="D9433">
        <v>4.33</v>
      </c>
      <c r="E9433">
        <v>5</v>
      </c>
      <c r="M9433"/>
      <c r="Q9433"/>
      <c r="U9433"/>
      <c r="Y9433"/>
    </row>
    <row r="9434" spans="1:25" x14ac:dyDescent="0.25">
      <c r="A9434">
        <v>3.2</v>
      </c>
      <c r="B9434">
        <v>6.6</v>
      </c>
      <c r="C9434">
        <v>38.4</v>
      </c>
      <c r="D9434">
        <v>4.33</v>
      </c>
      <c r="E9434">
        <v>6.25</v>
      </c>
      <c r="M9434"/>
      <c r="Q9434"/>
      <c r="U9434"/>
      <c r="Y9434"/>
    </row>
    <row r="9435" spans="1:25" x14ac:dyDescent="0.25">
      <c r="A9435">
        <v>6.8</v>
      </c>
      <c r="B9435">
        <v>4.7</v>
      </c>
      <c r="C9435">
        <v>41.3</v>
      </c>
      <c r="D9435">
        <v>4.33</v>
      </c>
      <c r="E9435">
        <v>4.25</v>
      </c>
      <c r="M9435"/>
      <c r="Q9435"/>
      <c r="U9435"/>
      <c r="Y9435"/>
    </row>
    <row r="9436" spans="1:25" x14ac:dyDescent="0.25">
      <c r="A9436">
        <v>7.8</v>
      </c>
      <c r="B9436">
        <v>7.2</v>
      </c>
      <c r="C9436">
        <v>45</v>
      </c>
      <c r="D9436">
        <v>4.33</v>
      </c>
      <c r="E9436">
        <v>5</v>
      </c>
      <c r="M9436"/>
      <c r="Q9436"/>
      <c r="U9436"/>
      <c r="Y9436"/>
    </row>
    <row r="9437" spans="1:25" x14ac:dyDescent="0.25">
      <c r="A9437">
        <v>3.5</v>
      </c>
      <c r="B9437">
        <v>2.2999999999999998</v>
      </c>
      <c r="C9437">
        <v>48.8</v>
      </c>
      <c r="D9437">
        <v>4.33</v>
      </c>
      <c r="E9437">
        <v>5</v>
      </c>
      <c r="M9437"/>
      <c r="Q9437"/>
      <c r="U9437"/>
      <c r="Y9437"/>
    </row>
    <row r="9438" spans="1:25" x14ac:dyDescent="0.25">
      <c r="A9438">
        <v>2.1</v>
      </c>
      <c r="B9438">
        <v>4.3</v>
      </c>
      <c r="C9438">
        <v>10.199999999999999</v>
      </c>
      <c r="D9438">
        <v>4.34</v>
      </c>
      <c r="E9438">
        <v>5</v>
      </c>
      <c r="M9438"/>
      <c r="Q9438"/>
      <c r="U9438"/>
      <c r="Y9438"/>
    </row>
    <row r="9439" spans="1:25" x14ac:dyDescent="0.25">
      <c r="A9439">
        <v>5.9</v>
      </c>
      <c r="B9439">
        <v>8.6</v>
      </c>
      <c r="C9439">
        <v>12.8</v>
      </c>
      <c r="D9439">
        <v>4.34</v>
      </c>
      <c r="E9439">
        <v>5</v>
      </c>
      <c r="M9439"/>
      <c r="Q9439"/>
      <c r="U9439"/>
      <c r="Y9439"/>
    </row>
    <row r="9440" spans="1:25" x14ac:dyDescent="0.25">
      <c r="A9440">
        <v>5.5</v>
      </c>
      <c r="B9440">
        <v>14.2</v>
      </c>
      <c r="C9440">
        <v>17.899999999999999</v>
      </c>
      <c r="D9440">
        <v>4.34</v>
      </c>
      <c r="E9440">
        <v>5</v>
      </c>
      <c r="M9440"/>
      <c r="Q9440"/>
      <c r="U9440"/>
      <c r="Y9440"/>
    </row>
    <row r="9441" spans="1:25" x14ac:dyDescent="0.25">
      <c r="A9441">
        <v>3.5</v>
      </c>
      <c r="B9441">
        <v>5.0999999999999996</v>
      </c>
      <c r="C9441">
        <v>20.399999999999999</v>
      </c>
      <c r="D9441">
        <v>4.34</v>
      </c>
      <c r="E9441">
        <v>6.25</v>
      </c>
      <c r="M9441"/>
      <c r="Q9441"/>
      <c r="U9441"/>
      <c r="Y9441"/>
    </row>
    <row r="9442" spans="1:25" x14ac:dyDescent="0.25">
      <c r="A9442">
        <v>6.5</v>
      </c>
      <c r="B9442">
        <v>9.8000000000000007</v>
      </c>
      <c r="C9442">
        <v>50.6</v>
      </c>
      <c r="D9442">
        <v>4.34</v>
      </c>
      <c r="E9442">
        <v>5.75</v>
      </c>
      <c r="M9442"/>
      <c r="Q9442"/>
      <c r="U9442"/>
      <c r="Y9442"/>
    </row>
    <row r="9443" spans="1:25" x14ac:dyDescent="0.25">
      <c r="A9443">
        <v>2.4</v>
      </c>
      <c r="B9443">
        <v>5.5</v>
      </c>
      <c r="C9443">
        <v>6.6</v>
      </c>
      <c r="D9443">
        <v>4.3499999999999996</v>
      </c>
      <c r="E9443">
        <v>5.75</v>
      </c>
      <c r="M9443"/>
      <c r="Q9443"/>
      <c r="U9443"/>
      <c r="Y9443"/>
    </row>
    <row r="9444" spans="1:25" x14ac:dyDescent="0.25">
      <c r="A9444">
        <v>2.1</v>
      </c>
      <c r="B9444">
        <v>1.7</v>
      </c>
      <c r="C9444">
        <v>11</v>
      </c>
      <c r="D9444">
        <v>4.3600000000000003</v>
      </c>
      <c r="E9444">
        <v>4.5</v>
      </c>
      <c r="M9444"/>
      <c r="Q9444"/>
      <c r="U9444"/>
      <c r="Y9444"/>
    </row>
    <row r="9445" spans="1:25" x14ac:dyDescent="0.25">
      <c r="A9445">
        <v>4.5999999999999996</v>
      </c>
      <c r="B9445">
        <v>2.4</v>
      </c>
      <c r="C9445">
        <v>13.4</v>
      </c>
      <c r="D9445">
        <v>4.3600000000000003</v>
      </c>
      <c r="E9445">
        <v>3.75</v>
      </c>
      <c r="M9445"/>
      <c r="Q9445"/>
      <c r="U9445"/>
      <c r="Y9445"/>
    </row>
    <row r="9446" spans="1:25" x14ac:dyDescent="0.25">
      <c r="A9446">
        <v>2.5</v>
      </c>
      <c r="B9446">
        <v>6.2</v>
      </c>
      <c r="C9446">
        <v>14.9</v>
      </c>
      <c r="D9446">
        <v>4.3600000000000003</v>
      </c>
      <c r="E9446">
        <v>5.75</v>
      </c>
      <c r="M9446"/>
      <c r="Q9446"/>
      <c r="U9446"/>
      <c r="Y9446"/>
    </row>
    <row r="9447" spans="1:25" x14ac:dyDescent="0.25">
      <c r="A9447">
        <v>7.7</v>
      </c>
      <c r="B9447">
        <v>14.4</v>
      </c>
      <c r="C9447">
        <v>19.5</v>
      </c>
      <c r="D9447">
        <v>4.3600000000000003</v>
      </c>
      <c r="E9447">
        <v>4.5</v>
      </c>
      <c r="M9447"/>
      <c r="Q9447"/>
      <c r="U9447"/>
      <c r="Y9447"/>
    </row>
    <row r="9448" spans="1:25" x14ac:dyDescent="0.25">
      <c r="A9448">
        <v>9.8000000000000007</v>
      </c>
      <c r="B9448">
        <v>20.6</v>
      </c>
      <c r="C9448">
        <v>27.8</v>
      </c>
      <c r="D9448">
        <v>4.3600000000000003</v>
      </c>
      <c r="E9448">
        <v>6</v>
      </c>
      <c r="M9448"/>
      <c r="Q9448"/>
      <c r="U9448"/>
      <c r="Y9448"/>
    </row>
    <row r="9449" spans="1:25" x14ac:dyDescent="0.25">
      <c r="A9449">
        <v>5.6</v>
      </c>
      <c r="B9449">
        <v>6</v>
      </c>
      <c r="C9449">
        <v>28.5</v>
      </c>
      <c r="D9449">
        <v>4.3600000000000003</v>
      </c>
      <c r="E9449">
        <v>5.5</v>
      </c>
      <c r="M9449"/>
      <c r="Q9449"/>
      <c r="U9449"/>
      <c r="Y9449"/>
    </row>
    <row r="9450" spans="1:25" x14ac:dyDescent="0.25">
      <c r="A9450">
        <v>4.3</v>
      </c>
      <c r="B9450">
        <v>4</v>
      </c>
      <c r="C9450">
        <v>32.6</v>
      </c>
      <c r="D9450">
        <v>4.3600000000000003</v>
      </c>
      <c r="E9450">
        <v>5.5</v>
      </c>
      <c r="M9450"/>
      <c r="Q9450"/>
      <c r="U9450"/>
      <c r="Y9450"/>
    </row>
    <row r="9451" spans="1:25" x14ac:dyDescent="0.25">
      <c r="A9451">
        <v>4.9000000000000004</v>
      </c>
      <c r="B9451">
        <v>7.5</v>
      </c>
      <c r="C9451">
        <v>51</v>
      </c>
      <c r="D9451">
        <v>4.3600000000000003</v>
      </c>
      <c r="E9451">
        <v>6.25</v>
      </c>
      <c r="M9451"/>
      <c r="Q9451"/>
      <c r="U9451"/>
      <c r="Y9451"/>
    </row>
    <row r="9452" spans="1:25" x14ac:dyDescent="0.25">
      <c r="A9452">
        <v>7</v>
      </c>
      <c r="B9452">
        <v>5.5</v>
      </c>
      <c r="C9452">
        <v>68.599999999999994</v>
      </c>
      <c r="D9452">
        <v>4.3600000000000003</v>
      </c>
      <c r="E9452">
        <v>5.75</v>
      </c>
      <c r="M9452"/>
      <c r="Q9452"/>
      <c r="U9452"/>
      <c r="Y9452"/>
    </row>
    <row r="9453" spans="1:25" x14ac:dyDescent="0.25">
      <c r="A9453">
        <v>6.4</v>
      </c>
      <c r="B9453">
        <v>5.3</v>
      </c>
      <c r="C9453">
        <v>4.5</v>
      </c>
      <c r="D9453">
        <v>4.37</v>
      </c>
      <c r="E9453">
        <v>5</v>
      </c>
      <c r="M9453"/>
      <c r="Q9453"/>
      <c r="U9453"/>
      <c r="Y9453"/>
    </row>
    <row r="9454" spans="1:25" x14ac:dyDescent="0.25">
      <c r="A9454">
        <v>4.2</v>
      </c>
      <c r="B9454">
        <v>1.3</v>
      </c>
      <c r="C9454">
        <v>7.4</v>
      </c>
      <c r="D9454">
        <v>4.37</v>
      </c>
      <c r="E9454">
        <v>4.5</v>
      </c>
      <c r="M9454"/>
      <c r="Q9454"/>
      <c r="U9454"/>
      <c r="Y9454"/>
    </row>
    <row r="9455" spans="1:25" x14ac:dyDescent="0.25">
      <c r="A9455">
        <v>0.9</v>
      </c>
      <c r="B9455">
        <v>2.5</v>
      </c>
      <c r="C9455">
        <v>18.3</v>
      </c>
      <c r="D9455">
        <v>4.37</v>
      </c>
      <c r="E9455">
        <v>5.5</v>
      </c>
      <c r="M9455"/>
      <c r="Q9455"/>
      <c r="U9455"/>
      <c r="Y9455"/>
    </row>
    <row r="9456" spans="1:25" x14ac:dyDescent="0.25">
      <c r="A9456">
        <v>7.5</v>
      </c>
      <c r="B9456">
        <v>10.199999999999999</v>
      </c>
      <c r="C9456">
        <v>19.100000000000001</v>
      </c>
      <c r="D9456">
        <v>4.38</v>
      </c>
      <c r="E9456">
        <v>4.5</v>
      </c>
      <c r="M9456"/>
      <c r="Q9456"/>
      <c r="U9456"/>
      <c r="Y9456"/>
    </row>
    <row r="9457" spans="1:25" x14ac:dyDescent="0.25">
      <c r="A9457">
        <v>6.4</v>
      </c>
      <c r="B9457">
        <v>5.2</v>
      </c>
      <c r="C9457">
        <v>8.6</v>
      </c>
      <c r="D9457">
        <v>4.3899999999999997</v>
      </c>
      <c r="E9457">
        <v>5</v>
      </c>
      <c r="M9457"/>
      <c r="Q9457"/>
      <c r="U9457"/>
      <c r="Y9457"/>
    </row>
    <row r="9458" spans="1:25" x14ac:dyDescent="0.25">
      <c r="A9458">
        <v>0.7</v>
      </c>
      <c r="B9458">
        <v>4.5</v>
      </c>
      <c r="C9458">
        <v>11.3</v>
      </c>
      <c r="D9458">
        <v>4.3899999999999997</v>
      </c>
      <c r="E9458">
        <v>6</v>
      </c>
      <c r="M9458"/>
      <c r="Q9458"/>
      <c r="U9458"/>
      <c r="Y9458"/>
    </row>
    <row r="9459" spans="1:25" x14ac:dyDescent="0.25">
      <c r="A9459">
        <v>2.1</v>
      </c>
      <c r="B9459">
        <v>5.9</v>
      </c>
      <c r="C9459">
        <v>13.2</v>
      </c>
      <c r="D9459">
        <v>4.3899999999999997</v>
      </c>
      <c r="E9459">
        <v>5.75</v>
      </c>
      <c r="M9459"/>
      <c r="Q9459"/>
      <c r="U9459"/>
      <c r="Y9459"/>
    </row>
    <row r="9460" spans="1:25" x14ac:dyDescent="0.25">
      <c r="A9460">
        <v>2.9</v>
      </c>
      <c r="B9460">
        <v>4.2</v>
      </c>
      <c r="C9460">
        <v>17.2</v>
      </c>
      <c r="D9460">
        <v>4.3899999999999997</v>
      </c>
      <c r="E9460">
        <v>5</v>
      </c>
      <c r="M9460"/>
      <c r="Q9460"/>
      <c r="U9460"/>
      <c r="Y9460"/>
    </row>
    <row r="9461" spans="1:25" x14ac:dyDescent="0.25">
      <c r="A9461">
        <v>1.4</v>
      </c>
      <c r="B9461">
        <v>4.7</v>
      </c>
      <c r="C9461">
        <v>26</v>
      </c>
      <c r="D9461">
        <v>4.3899999999999997</v>
      </c>
      <c r="E9461">
        <v>6.5</v>
      </c>
      <c r="M9461"/>
      <c r="Q9461"/>
      <c r="U9461"/>
      <c r="Y9461"/>
    </row>
    <row r="9462" spans="1:25" x14ac:dyDescent="0.25">
      <c r="A9462">
        <v>0.5</v>
      </c>
      <c r="B9462">
        <v>88</v>
      </c>
      <c r="C9462">
        <v>137</v>
      </c>
      <c r="D9462">
        <v>4.3899999999999997</v>
      </c>
      <c r="E9462">
        <v>10</v>
      </c>
      <c r="M9462"/>
      <c r="Q9462"/>
      <c r="U9462"/>
      <c r="Y9462"/>
    </row>
    <row r="9463" spans="1:25" x14ac:dyDescent="0.25">
      <c r="A9463">
        <v>7.8</v>
      </c>
      <c r="B9463">
        <v>6.6</v>
      </c>
      <c r="C9463">
        <v>9.8000000000000007</v>
      </c>
      <c r="D9463">
        <v>4.4000000000000004</v>
      </c>
      <c r="E9463">
        <v>4.5</v>
      </c>
      <c r="M9463"/>
      <c r="Q9463"/>
      <c r="U9463"/>
      <c r="Y9463"/>
    </row>
    <row r="9464" spans="1:25" x14ac:dyDescent="0.25">
      <c r="A9464">
        <v>8.3000000000000007</v>
      </c>
      <c r="B9464">
        <v>8.1999999999999993</v>
      </c>
      <c r="C9464">
        <v>31.5</v>
      </c>
      <c r="D9464">
        <v>4.4000000000000004</v>
      </c>
      <c r="E9464">
        <v>5</v>
      </c>
      <c r="M9464"/>
      <c r="Q9464"/>
      <c r="U9464"/>
      <c r="Y9464"/>
    </row>
    <row r="9465" spans="1:25" x14ac:dyDescent="0.25">
      <c r="A9465">
        <v>6.2</v>
      </c>
      <c r="B9465">
        <v>4.4000000000000004</v>
      </c>
      <c r="C9465">
        <v>41</v>
      </c>
      <c r="D9465">
        <v>4.4000000000000004</v>
      </c>
      <c r="E9465">
        <v>4.75</v>
      </c>
      <c r="M9465"/>
      <c r="Q9465"/>
      <c r="U9465"/>
      <c r="Y9465"/>
    </row>
    <row r="9466" spans="1:25" x14ac:dyDescent="0.25">
      <c r="A9466">
        <v>3.7</v>
      </c>
      <c r="B9466">
        <v>8</v>
      </c>
      <c r="C9466">
        <v>87.4</v>
      </c>
      <c r="D9466">
        <v>4.4000000000000004</v>
      </c>
      <c r="E9466">
        <v>7</v>
      </c>
      <c r="M9466"/>
      <c r="Q9466"/>
      <c r="U9466"/>
      <c r="Y9466"/>
    </row>
    <row r="9467" spans="1:25" x14ac:dyDescent="0.25">
      <c r="A9467">
        <v>3.5</v>
      </c>
      <c r="B9467">
        <v>2</v>
      </c>
      <c r="C9467">
        <v>5.4</v>
      </c>
      <c r="D9467">
        <v>4.41</v>
      </c>
      <c r="E9467">
        <v>4.5</v>
      </c>
      <c r="M9467"/>
      <c r="Q9467"/>
      <c r="U9467"/>
      <c r="Y9467"/>
    </row>
    <row r="9468" spans="1:25" x14ac:dyDescent="0.25">
      <c r="A9468">
        <v>7.9</v>
      </c>
      <c r="B9468">
        <v>6.9</v>
      </c>
      <c r="C9468">
        <v>8.8000000000000007</v>
      </c>
      <c r="D9468">
        <v>4.41</v>
      </c>
      <c r="E9468">
        <v>4.5</v>
      </c>
      <c r="M9468"/>
      <c r="Q9468"/>
      <c r="U9468"/>
      <c r="Y9468"/>
    </row>
    <row r="9469" spans="1:25" x14ac:dyDescent="0.25">
      <c r="A9469">
        <v>4.0999999999999996</v>
      </c>
      <c r="B9469">
        <v>8.4</v>
      </c>
      <c r="C9469">
        <v>10.9</v>
      </c>
      <c r="D9469">
        <v>4.41</v>
      </c>
      <c r="E9469">
        <v>5.75</v>
      </c>
      <c r="M9469"/>
      <c r="Q9469"/>
      <c r="U9469"/>
      <c r="Y9469"/>
    </row>
    <row r="9470" spans="1:25" x14ac:dyDescent="0.25">
      <c r="A9470">
        <v>6.2</v>
      </c>
      <c r="B9470">
        <v>4.8</v>
      </c>
      <c r="C9470">
        <v>13</v>
      </c>
      <c r="D9470">
        <v>4.41</v>
      </c>
      <c r="E9470">
        <v>4.25</v>
      </c>
      <c r="M9470"/>
      <c r="Q9470"/>
      <c r="U9470"/>
      <c r="Y9470"/>
    </row>
    <row r="9471" spans="1:25" x14ac:dyDescent="0.25">
      <c r="A9471">
        <v>4.8</v>
      </c>
      <c r="B9471">
        <v>6.9</v>
      </c>
      <c r="C9471">
        <v>28.2</v>
      </c>
      <c r="D9471">
        <v>4.41</v>
      </c>
      <c r="E9471">
        <v>5.5</v>
      </c>
      <c r="M9471"/>
      <c r="Q9471"/>
      <c r="U9471"/>
      <c r="Y9471"/>
    </row>
    <row r="9472" spans="1:25" x14ac:dyDescent="0.25">
      <c r="A9472">
        <v>7.3</v>
      </c>
      <c r="B9472">
        <v>7.2</v>
      </c>
      <c r="C9472">
        <v>11.2</v>
      </c>
      <c r="D9472">
        <v>4.42</v>
      </c>
      <c r="E9472">
        <v>4.5</v>
      </c>
      <c r="M9472"/>
      <c r="Q9472"/>
      <c r="U9472"/>
      <c r="Y9472"/>
    </row>
    <row r="9473" spans="1:25" x14ac:dyDescent="0.25">
      <c r="A9473">
        <v>0.3</v>
      </c>
      <c r="B9473">
        <v>9.4</v>
      </c>
      <c r="C9473">
        <v>14.3</v>
      </c>
      <c r="D9473">
        <v>4.42</v>
      </c>
      <c r="E9473">
        <v>6.75</v>
      </c>
      <c r="M9473"/>
      <c r="Q9473"/>
      <c r="U9473"/>
      <c r="Y9473"/>
    </row>
    <row r="9474" spans="1:25" x14ac:dyDescent="0.25">
      <c r="A9474">
        <v>2</v>
      </c>
      <c r="B9474">
        <v>11.7</v>
      </c>
      <c r="C9474">
        <v>16</v>
      </c>
      <c r="D9474">
        <v>4.42</v>
      </c>
      <c r="E9474">
        <v>5.75</v>
      </c>
      <c r="M9474"/>
      <c r="Q9474"/>
      <c r="U9474"/>
      <c r="Y9474"/>
    </row>
    <row r="9475" spans="1:25" x14ac:dyDescent="0.25">
      <c r="A9475">
        <v>7.2</v>
      </c>
      <c r="B9475">
        <v>6</v>
      </c>
      <c r="C9475">
        <v>3</v>
      </c>
      <c r="D9475">
        <v>4.43</v>
      </c>
      <c r="E9475">
        <v>4.5</v>
      </c>
      <c r="M9475"/>
      <c r="Q9475"/>
      <c r="U9475"/>
      <c r="Y9475"/>
    </row>
    <row r="9476" spans="1:25" x14ac:dyDescent="0.25">
      <c r="A9476">
        <v>1.2</v>
      </c>
      <c r="B9476">
        <v>6.1</v>
      </c>
      <c r="C9476">
        <v>6.5</v>
      </c>
      <c r="D9476">
        <v>4.43</v>
      </c>
      <c r="E9476">
        <v>6.75</v>
      </c>
      <c r="M9476"/>
      <c r="Q9476"/>
      <c r="U9476"/>
      <c r="Y9476"/>
    </row>
    <row r="9477" spans="1:25" x14ac:dyDescent="0.25">
      <c r="A9477">
        <v>2.9</v>
      </c>
      <c r="B9477">
        <v>8.6</v>
      </c>
      <c r="C9477">
        <v>9.1</v>
      </c>
      <c r="D9477">
        <v>4.43</v>
      </c>
      <c r="E9477">
        <v>5.75</v>
      </c>
      <c r="M9477"/>
      <c r="Q9477"/>
      <c r="U9477"/>
      <c r="Y9477"/>
    </row>
    <row r="9478" spans="1:25" x14ac:dyDescent="0.25">
      <c r="A9478">
        <v>4.0999999999999996</v>
      </c>
      <c r="B9478">
        <v>1.5</v>
      </c>
      <c r="C9478">
        <v>37.700000000000003</v>
      </c>
      <c r="D9478">
        <v>4.43</v>
      </c>
      <c r="E9478">
        <v>5</v>
      </c>
      <c r="M9478"/>
      <c r="Q9478"/>
      <c r="U9478"/>
      <c r="Y9478"/>
    </row>
    <row r="9479" spans="1:25" x14ac:dyDescent="0.25">
      <c r="A9479">
        <v>5.6</v>
      </c>
      <c r="B9479">
        <v>32</v>
      </c>
      <c r="C9479">
        <v>18.5</v>
      </c>
      <c r="D9479">
        <v>4.4400000000000004</v>
      </c>
      <c r="E9479">
        <v>6</v>
      </c>
      <c r="M9479"/>
      <c r="Q9479"/>
      <c r="U9479"/>
      <c r="Y9479"/>
    </row>
    <row r="9480" spans="1:25" x14ac:dyDescent="0.25">
      <c r="A9480">
        <v>6.7</v>
      </c>
      <c r="B9480">
        <v>19.2</v>
      </c>
      <c r="C9480">
        <v>29.4</v>
      </c>
      <c r="D9480">
        <v>4.4400000000000004</v>
      </c>
      <c r="E9480">
        <v>6</v>
      </c>
      <c r="M9480"/>
      <c r="Q9480"/>
      <c r="U9480"/>
      <c r="Y9480"/>
    </row>
    <row r="9481" spans="1:25" x14ac:dyDescent="0.25">
      <c r="A9481">
        <v>8.1</v>
      </c>
      <c r="B9481">
        <v>3</v>
      </c>
      <c r="C9481">
        <v>37.200000000000003</v>
      </c>
      <c r="D9481">
        <v>4.4400000000000004</v>
      </c>
      <c r="E9481">
        <v>3.75</v>
      </c>
      <c r="M9481"/>
      <c r="Q9481"/>
      <c r="U9481"/>
      <c r="Y9481"/>
    </row>
    <row r="9482" spans="1:25" x14ac:dyDescent="0.25">
      <c r="A9482">
        <v>10.9</v>
      </c>
      <c r="B9482">
        <v>5.0999999999999996</v>
      </c>
      <c r="C9482">
        <v>49</v>
      </c>
      <c r="D9482">
        <v>4.4400000000000004</v>
      </c>
      <c r="E9482">
        <v>5</v>
      </c>
      <c r="M9482"/>
      <c r="Q9482"/>
      <c r="U9482"/>
      <c r="Y9482"/>
    </row>
    <row r="9483" spans="1:25" x14ac:dyDescent="0.25">
      <c r="A9483">
        <v>2.7</v>
      </c>
      <c r="B9483">
        <v>4.0999999999999996</v>
      </c>
      <c r="C9483">
        <v>5</v>
      </c>
      <c r="D9483">
        <v>4.45</v>
      </c>
      <c r="E9483">
        <v>5</v>
      </c>
      <c r="M9483"/>
      <c r="Q9483"/>
      <c r="U9483"/>
      <c r="Y9483"/>
    </row>
    <row r="9484" spans="1:25" x14ac:dyDescent="0.25">
      <c r="A9484">
        <v>4.9000000000000004</v>
      </c>
      <c r="B9484">
        <v>4.3</v>
      </c>
      <c r="C9484">
        <v>5.9</v>
      </c>
      <c r="D9484">
        <v>4.45</v>
      </c>
      <c r="E9484">
        <v>4.25</v>
      </c>
      <c r="M9484"/>
      <c r="Q9484"/>
      <c r="U9484"/>
      <c r="Y9484"/>
    </row>
    <row r="9485" spans="1:25" x14ac:dyDescent="0.25">
      <c r="A9485">
        <v>7.1</v>
      </c>
      <c r="B9485">
        <v>5</v>
      </c>
      <c r="C9485">
        <v>9.9</v>
      </c>
      <c r="D9485">
        <v>4.45</v>
      </c>
      <c r="E9485">
        <v>4.5</v>
      </c>
      <c r="M9485"/>
      <c r="Q9485"/>
      <c r="U9485"/>
      <c r="Y9485"/>
    </row>
    <row r="9486" spans="1:25" x14ac:dyDescent="0.25">
      <c r="A9486">
        <v>2.7</v>
      </c>
      <c r="B9486">
        <v>6.5</v>
      </c>
      <c r="C9486">
        <v>45</v>
      </c>
      <c r="D9486">
        <v>4.45</v>
      </c>
      <c r="E9486">
        <v>6.25</v>
      </c>
      <c r="M9486"/>
      <c r="Q9486"/>
      <c r="U9486"/>
      <c r="Y9486"/>
    </row>
    <row r="9487" spans="1:25" x14ac:dyDescent="0.25">
      <c r="A9487">
        <v>7.4</v>
      </c>
      <c r="B9487">
        <v>5.8</v>
      </c>
      <c r="C9487">
        <v>77.599999999999994</v>
      </c>
      <c r="D9487">
        <v>4.45</v>
      </c>
      <c r="E9487">
        <v>5.75</v>
      </c>
      <c r="M9487"/>
      <c r="Q9487"/>
      <c r="U9487"/>
      <c r="Y9487"/>
    </row>
    <row r="9488" spans="1:25" x14ac:dyDescent="0.25">
      <c r="A9488">
        <v>4.5999999999999996</v>
      </c>
      <c r="B9488">
        <v>1.6</v>
      </c>
      <c r="C9488">
        <v>2130</v>
      </c>
      <c r="D9488">
        <v>4.45</v>
      </c>
      <c r="E9488">
        <v>6</v>
      </c>
      <c r="M9488"/>
      <c r="Q9488"/>
      <c r="U9488"/>
      <c r="Y9488"/>
    </row>
    <row r="9489" spans="1:25" x14ac:dyDescent="0.25">
      <c r="A9489">
        <v>0.2</v>
      </c>
      <c r="B9489">
        <v>5.5</v>
      </c>
      <c r="C9489">
        <v>10.6</v>
      </c>
      <c r="D9489">
        <v>4.46</v>
      </c>
      <c r="E9489">
        <v>6.75</v>
      </c>
      <c r="M9489"/>
      <c r="Q9489"/>
      <c r="U9489"/>
      <c r="Y9489"/>
    </row>
    <row r="9490" spans="1:25" x14ac:dyDescent="0.25">
      <c r="A9490">
        <v>7</v>
      </c>
      <c r="B9490">
        <v>6.8</v>
      </c>
      <c r="C9490">
        <v>13</v>
      </c>
      <c r="D9490">
        <v>4.46</v>
      </c>
      <c r="E9490">
        <v>4.5</v>
      </c>
      <c r="M9490"/>
      <c r="Q9490"/>
      <c r="U9490"/>
      <c r="Y9490"/>
    </row>
    <row r="9491" spans="1:25" x14ac:dyDescent="0.25">
      <c r="A9491">
        <v>5.0999999999999996</v>
      </c>
      <c r="B9491">
        <v>5.3</v>
      </c>
      <c r="C9491">
        <v>13.6</v>
      </c>
      <c r="D9491">
        <v>4.46</v>
      </c>
      <c r="E9491">
        <v>5</v>
      </c>
      <c r="M9491"/>
      <c r="Q9491"/>
      <c r="U9491"/>
      <c r="Y9491"/>
    </row>
    <row r="9492" spans="1:25" x14ac:dyDescent="0.25">
      <c r="A9492">
        <v>1.6</v>
      </c>
      <c r="B9492">
        <v>3.3</v>
      </c>
      <c r="C9492">
        <v>14.5</v>
      </c>
      <c r="D9492">
        <v>4.46</v>
      </c>
      <c r="E9492">
        <v>6</v>
      </c>
      <c r="M9492"/>
      <c r="Q9492"/>
      <c r="U9492"/>
      <c r="Y9492"/>
    </row>
    <row r="9493" spans="1:25" x14ac:dyDescent="0.25">
      <c r="A9493">
        <v>6</v>
      </c>
      <c r="B9493">
        <v>11.9</v>
      </c>
      <c r="C9493">
        <v>20.5</v>
      </c>
      <c r="D9493">
        <v>4.46</v>
      </c>
      <c r="E9493">
        <v>5.5</v>
      </c>
      <c r="M9493"/>
      <c r="Q9493"/>
      <c r="U9493"/>
      <c r="Y9493"/>
    </row>
    <row r="9494" spans="1:25" x14ac:dyDescent="0.25">
      <c r="A9494">
        <v>10</v>
      </c>
      <c r="B9494">
        <v>5.0999999999999996</v>
      </c>
      <c r="C9494">
        <v>41.3</v>
      </c>
      <c r="D9494">
        <v>4.46</v>
      </c>
      <c r="E9494">
        <v>5</v>
      </c>
      <c r="M9494"/>
      <c r="Q9494"/>
      <c r="U9494"/>
      <c r="Y9494"/>
    </row>
    <row r="9495" spans="1:25" x14ac:dyDescent="0.25">
      <c r="A9495">
        <v>5</v>
      </c>
      <c r="B9495">
        <v>4.5999999999999996</v>
      </c>
      <c r="C9495">
        <v>94.8</v>
      </c>
      <c r="D9495">
        <v>4.46</v>
      </c>
      <c r="E9495">
        <v>5.5</v>
      </c>
      <c r="M9495"/>
      <c r="Q9495"/>
      <c r="U9495"/>
      <c r="Y9495"/>
    </row>
    <row r="9496" spans="1:25" x14ac:dyDescent="0.25">
      <c r="A9496">
        <v>3.6</v>
      </c>
      <c r="B9496">
        <v>11</v>
      </c>
      <c r="C9496">
        <v>11.4</v>
      </c>
      <c r="D9496">
        <v>4.47</v>
      </c>
      <c r="E9496">
        <v>5.75</v>
      </c>
      <c r="M9496"/>
      <c r="Q9496"/>
      <c r="U9496"/>
      <c r="Y9496"/>
    </row>
    <row r="9497" spans="1:25" x14ac:dyDescent="0.25">
      <c r="A9497">
        <v>6.2</v>
      </c>
      <c r="B9497">
        <v>6.2</v>
      </c>
      <c r="C9497">
        <v>15.4</v>
      </c>
      <c r="D9497">
        <v>4.47</v>
      </c>
      <c r="E9497">
        <v>5</v>
      </c>
      <c r="M9497"/>
      <c r="Q9497"/>
      <c r="U9497"/>
      <c r="Y9497"/>
    </row>
    <row r="9498" spans="1:25" x14ac:dyDescent="0.25">
      <c r="A9498">
        <v>7.4</v>
      </c>
      <c r="B9498">
        <v>3.3</v>
      </c>
      <c r="C9498">
        <v>17.600000000000001</v>
      </c>
      <c r="D9498">
        <v>4.47</v>
      </c>
      <c r="E9498">
        <v>3.75</v>
      </c>
      <c r="M9498"/>
      <c r="Q9498"/>
      <c r="U9498"/>
      <c r="Y9498"/>
    </row>
    <row r="9499" spans="1:25" x14ac:dyDescent="0.25">
      <c r="A9499">
        <v>2.7</v>
      </c>
      <c r="B9499">
        <v>10.7</v>
      </c>
      <c r="C9499">
        <v>20.100000000000001</v>
      </c>
      <c r="D9499">
        <v>4.47</v>
      </c>
      <c r="E9499">
        <v>6.25</v>
      </c>
      <c r="M9499"/>
      <c r="Q9499"/>
      <c r="U9499"/>
      <c r="Y9499"/>
    </row>
    <row r="9500" spans="1:25" x14ac:dyDescent="0.25">
      <c r="A9500">
        <v>6.1</v>
      </c>
      <c r="B9500">
        <v>4.5</v>
      </c>
      <c r="C9500">
        <v>29.2</v>
      </c>
      <c r="D9500">
        <v>4.47</v>
      </c>
      <c r="E9500">
        <v>4.75</v>
      </c>
      <c r="M9500"/>
      <c r="Q9500"/>
      <c r="U9500"/>
      <c r="Y9500"/>
    </row>
    <row r="9501" spans="1:25" x14ac:dyDescent="0.25">
      <c r="A9501">
        <v>8.1</v>
      </c>
      <c r="B9501">
        <v>3.8</v>
      </c>
      <c r="C9501">
        <v>30.5</v>
      </c>
      <c r="D9501">
        <v>4.47</v>
      </c>
      <c r="E9501">
        <v>4.25</v>
      </c>
      <c r="M9501"/>
      <c r="Q9501"/>
      <c r="U9501"/>
      <c r="Y9501"/>
    </row>
    <row r="9502" spans="1:25" x14ac:dyDescent="0.25">
      <c r="A9502">
        <v>6.2</v>
      </c>
      <c r="B9502">
        <v>8.3000000000000007</v>
      </c>
      <c r="C9502">
        <v>31.8</v>
      </c>
      <c r="D9502">
        <v>4.47</v>
      </c>
      <c r="E9502">
        <v>5.5</v>
      </c>
      <c r="M9502"/>
      <c r="Q9502"/>
      <c r="U9502"/>
      <c r="Y9502"/>
    </row>
    <row r="9503" spans="1:25" x14ac:dyDescent="0.25">
      <c r="A9503">
        <v>5.7</v>
      </c>
      <c r="B9503">
        <v>1.7</v>
      </c>
      <c r="C9503">
        <v>53.8</v>
      </c>
      <c r="D9503">
        <v>4.47</v>
      </c>
      <c r="E9503">
        <v>5</v>
      </c>
      <c r="M9503"/>
      <c r="Q9503"/>
      <c r="U9503"/>
      <c r="Y9503"/>
    </row>
    <row r="9504" spans="1:25" x14ac:dyDescent="0.25">
      <c r="A9504">
        <v>7</v>
      </c>
      <c r="B9504">
        <v>7.6</v>
      </c>
      <c r="C9504">
        <v>8.6999999999999993</v>
      </c>
      <c r="D9504">
        <v>4.4800000000000004</v>
      </c>
      <c r="E9504">
        <v>4.5</v>
      </c>
      <c r="M9504"/>
      <c r="Q9504"/>
      <c r="U9504"/>
      <c r="Y9504"/>
    </row>
    <row r="9505" spans="1:25" x14ac:dyDescent="0.25">
      <c r="A9505">
        <v>4.0999999999999996</v>
      </c>
      <c r="B9505">
        <v>20.3</v>
      </c>
      <c r="C9505">
        <v>14.2</v>
      </c>
      <c r="D9505">
        <v>4.4800000000000004</v>
      </c>
      <c r="E9505">
        <v>6.75</v>
      </c>
      <c r="M9505"/>
      <c r="Q9505"/>
      <c r="U9505"/>
      <c r="Y9505"/>
    </row>
    <row r="9506" spans="1:25" x14ac:dyDescent="0.25">
      <c r="A9506">
        <v>6</v>
      </c>
      <c r="B9506">
        <v>6.6</v>
      </c>
      <c r="C9506">
        <v>16.3</v>
      </c>
      <c r="D9506">
        <v>4.4800000000000004</v>
      </c>
      <c r="E9506">
        <v>5</v>
      </c>
      <c r="M9506"/>
      <c r="Q9506"/>
      <c r="U9506"/>
      <c r="Y9506"/>
    </row>
    <row r="9507" spans="1:25" x14ac:dyDescent="0.25">
      <c r="A9507">
        <v>5</v>
      </c>
      <c r="B9507">
        <v>4.7</v>
      </c>
      <c r="C9507">
        <v>37.6</v>
      </c>
      <c r="D9507">
        <v>4.4800000000000004</v>
      </c>
      <c r="E9507">
        <v>4.75</v>
      </c>
      <c r="M9507"/>
      <c r="Q9507"/>
      <c r="U9507"/>
      <c r="Y9507"/>
    </row>
    <row r="9508" spans="1:25" x14ac:dyDescent="0.25">
      <c r="A9508">
        <v>5.0999999999999996</v>
      </c>
      <c r="B9508">
        <v>5</v>
      </c>
      <c r="C9508">
        <v>39.4</v>
      </c>
      <c r="D9508">
        <v>4.4800000000000004</v>
      </c>
      <c r="E9508">
        <v>5.5</v>
      </c>
      <c r="M9508"/>
      <c r="Q9508"/>
      <c r="U9508"/>
      <c r="Y9508"/>
    </row>
    <row r="9509" spans="1:25" x14ac:dyDescent="0.25">
      <c r="A9509">
        <v>7.3</v>
      </c>
      <c r="B9509">
        <v>21.1</v>
      </c>
      <c r="C9509">
        <v>52</v>
      </c>
      <c r="D9509">
        <v>4.4800000000000004</v>
      </c>
      <c r="E9509">
        <v>6.75</v>
      </c>
      <c r="M9509"/>
      <c r="Q9509"/>
      <c r="U9509"/>
      <c r="Y9509"/>
    </row>
    <row r="9510" spans="1:25" x14ac:dyDescent="0.25">
      <c r="A9510">
        <v>3.7</v>
      </c>
      <c r="B9510">
        <v>6.2</v>
      </c>
      <c r="C9510">
        <v>59</v>
      </c>
      <c r="D9510">
        <v>4.4800000000000004</v>
      </c>
      <c r="E9510">
        <v>7</v>
      </c>
      <c r="M9510"/>
      <c r="Q9510"/>
      <c r="U9510"/>
      <c r="Y9510"/>
    </row>
    <row r="9511" spans="1:25" x14ac:dyDescent="0.25">
      <c r="A9511">
        <v>4.4000000000000004</v>
      </c>
      <c r="B9511">
        <v>3.7</v>
      </c>
      <c r="C9511">
        <v>8.6</v>
      </c>
      <c r="D9511">
        <v>4.49</v>
      </c>
      <c r="E9511">
        <v>5</v>
      </c>
      <c r="M9511"/>
      <c r="Q9511"/>
      <c r="U9511"/>
      <c r="Y9511"/>
    </row>
    <row r="9512" spans="1:25" x14ac:dyDescent="0.25">
      <c r="A9512">
        <v>0.8</v>
      </c>
      <c r="B9512">
        <v>4.5</v>
      </c>
      <c r="C9512">
        <v>15</v>
      </c>
      <c r="D9512">
        <v>4.49</v>
      </c>
      <c r="E9512">
        <v>6</v>
      </c>
      <c r="M9512"/>
      <c r="Q9512"/>
      <c r="U9512"/>
      <c r="Y9512"/>
    </row>
    <row r="9513" spans="1:25" x14ac:dyDescent="0.25">
      <c r="A9513">
        <v>2.1</v>
      </c>
      <c r="B9513">
        <v>2.4</v>
      </c>
      <c r="C9513">
        <v>45.1</v>
      </c>
      <c r="D9513">
        <v>4.49</v>
      </c>
      <c r="E9513">
        <v>5</v>
      </c>
      <c r="M9513"/>
      <c r="Q9513"/>
      <c r="U9513"/>
      <c r="Y9513"/>
    </row>
    <row r="9514" spans="1:25" x14ac:dyDescent="0.25">
      <c r="A9514">
        <v>4.5</v>
      </c>
      <c r="B9514">
        <v>3.1</v>
      </c>
      <c r="C9514">
        <v>26.4</v>
      </c>
      <c r="D9514">
        <v>4.5</v>
      </c>
      <c r="E9514">
        <v>5.5</v>
      </c>
      <c r="M9514"/>
      <c r="Q9514"/>
      <c r="U9514"/>
      <c r="Y9514"/>
    </row>
    <row r="9515" spans="1:25" x14ac:dyDescent="0.25">
      <c r="A9515">
        <v>6.7</v>
      </c>
      <c r="B9515">
        <v>4</v>
      </c>
      <c r="C9515">
        <v>31.5</v>
      </c>
      <c r="D9515">
        <v>4.5</v>
      </c>
      <c r="E9515">
        <v>4.25</v>
      </c>
      <c r="M9515"/>
      <c r="Q9515"/>
      <c r="U9515"/>
      <c r="Y9515"/>
    </row>
    <row r="9516" spans="1:25" x14ac:dyDescent="0.25">
      <c r="A9516">
        <v>7.1</v>
      </c>
      <c r="B9516">
        <v>5.7</v>
      </c>
      <c r="C9516">
        <v>7.6</v>
      </c>
      <c r="D9516">
        <v>4.51</v>
      </c>
      <c r="E9516">
        <v>4.5</v>
      </c>
      <c r="M9516"/>
      <c r="Q9516"/>
      <c r="U9516"/>
      <c r="Y9516"/>
    </row>
    <row r="9517" spans="1:25" x14ac:dyDescent="0.25">
      <c r="A9517">
        <v>5</v>
      </c>
      <c r="B9517">
        <v>6.4</v>
      </c>
      <c r="C9517">
        <v>11.2</v>
      </c>
      <c r="D9517">
        <v>4.51</v>
      </c>
      <c r="E9517">
        <v>5</v>
      </c>
      <c r="M9517"/>
      <c r="Q9517"/>
      <c r="U9517"/>
      <c r="Y9517"/>
    </row>
    <row r="9518" spans="1:25" x14ac:dyDescent="0.25">
      <c r="A9518">
        <v>3.7</v>
      </c>
      <c r="B9518">
        <v>5.2</v>
      </c>
      <c r="C9518">
        <v>15.6</v>
      </c>
      <c r="D9518">
        <v>4.51</v>
      </c>
      <c r="E9518">
        <v>5.75</v>
      </c>
      <c r="M9518"/>
      <c r="Q9518"/>
      <c r="U9518"/>
      <c r="Y9518"/>
    </row>
    <row r="9519" spans="1:25" x14ac:dyDescent="0.25">
      <c r="A9519">
        <v>3.3</v>
      </c>
      <c r="B9519">
        <v>3.9</v>
      </c>
      <c r="C9519">
        <v>18.600000000000001</v>
      </c>
      <c r="D9519">
        <v>4.51</v>
      </c>
      <c r="E9519">
        <v>5</v>
      </c>
      <c r="M9519"/>
      <c r="Q9519"/>
      <c r="U9519"/>
      <c r="Y9519"/>
    </row>
    <row r="9520" spans="1:25" x14ac:dyDescent="0.25">
      <c r="A9520">
        <v>6.8</v>
      </c>
      <c r="B9520">
        <v>4.2</v>
      </c>
      <c r="C9520">
        <v>31.9</v>
      </c>
      <c r="D9520">
        <v>4.51</v>
      </c>
      <c r="E9520">
        <v>4.25</v>
      </c>
      <c r="M9520"/>
      <c r="Q9520"/>
      <c r="U9520"/>
      <c r="Y9520"/>
    </row>
    <row r="9521" spans="1:25" x14ac:dyDescent="0.25">
      <c r="A9521">
        <v>1.2</v>
      </c>
      <c r="B9521">
        <v>3.7</v>
      </c>
      <c r="C9521">
        <v>40.799999999999997</v>
      </c>
      <c r="D9521">
        <v>4.51</v>
      </c>
      <c r="E9521">
        <v>6.5</v>
      </c>
      <c r="M9521"/>
      <c r="Q9521"/>
      <c r="U9521"/>
      <c r="Y9521"/>
    </row>
    <row r="9522" spans="1:25" x14ac:dyDescent="0.25">
      <c r="A9522">
        <v>8</v>
      </c>
      <c r="B9522">
        <v>7.5</v>
      </c>
      <c r="C9522">
        <v>112</v>
      </c>
      <c r="D9522">
        <v>4.51</v>
      </c>
      <c r="E9522">
        <v>6.75</v>
      </c>
      <c r="M9522"/>
      <c r="Q9522"/>
      <c r="U9522"/>
      <c r="Y9522"/>
    </row>
    <row r="9523" spans="1:25" x14ac:dyDescent="0.25">
      <c r="A9523">
        <v>0.2</v>
      </c>
      <c r="B9523">
        <v>4.4000000000000004</v>
      </c>
      <c r="C9523">
        <v>11.6</v>
      </c>
      <c r="D9523">
        <v>4.5199999999999996</v>
      </c>
      <c r="E9523">
        <v>6</v>
      </c>
      <c r="M9523"/>
      <c r="Q9523"/>
      <c r="U9523"/>
      <c r="Y9523"/>
    </row>
    <row r="9524" spans="1:25" x14ac:dyDescent="0.25">
      <c r="A9524">
        <v>7.6</v>
      </c>
      <c r="B9524">
        <v>11.1</v>
      </c>
      <c r="C9524">
        <v>11.8</v>
      </c>
      <c r="D9524">
        <v>4.5199999999999996</v>
      </c>
      <c r="E9524">
        <v>4.5</v>
      </c>
      <c r="M9524"/>
      <c r="Q9524"/>
      <c r="U9524"/>
      <c r="Y9524"/>
    </row>
    <row r="9525" spans="1:25" x14ac:dyDescent="0.25">
      <c r="A9525">
        <v>4.5999999999999996</v>
      </c>
      <c r="B9525">
        <v>4.0999999999999996</v>
      </c>
      <c r="C9525">
        <v>20.3</v>
      </c>
      <c r="D9525">
        <v>4.5199999999999996</v>
      </c>
      <c r="E9525">
        <v>4.75</v>
      </c>
      <c r="M9525"/>
      <c r="Q9525"/>
      <c r="U9525"/>
      <c r="Y9525"/>
    </row>
    <row r="9526" spans="1:25" x14ac:dyDescent="0.25">
      <c r="A9526">
        <v>2.6</v>
      </c>
      <c r="B9526">
        <v>3</v>
      </c>
      <c r="C9526">
        <v>20.5</v>
      </c>
      <c r="D9526">
        <v>4.5199999999999996</v>
      </c>
      <c r="E9526">
        <v>5</v>
      </c>
      <c r="M9526"/>
      <c r="Q9526"/>
      <c r="U9526"/>
      <c r="Y9526"/>
    </row>
    <row r="9527" spans="1:25" x14ac:dyDescent="0.25">
      <c r="A9527">
        <v>6.1</v>
      </c>
      <c r="B9527">
        <v>2.4</v>
      </c>
      <c r="C9527">
        <v>60.6</v>
      </c>
      <c r="D9527">
        <v>4.5199999999999996</v>
      </c>
      <c r="E9527">
        <v>5</v>
      </c>
      <c r="M9527"/>
      <c r="Q9527"/>
      <c r="U9527"/>
      <c r="Y9527"/>
    </row>
    <row r="9528" spans="1:25" x14ac:dyDescent="0.25">
      <c r="A9528">
        <v>10.6</v>
      </c>
      <c r="B9528">
        <v>8.5</v>
      </c>
      <c r="C9528">
        <v>80.599999999999994</v>
      </c>
      <c r="D9528">
        <v>4.5199999999999996</v>
      </c>
      <c r="E9528">
        <v>5.75</v>
      </c>
      <c r="M9528"/>
      <c r="Q9528"/>
      <c r="U9528"/>
      <c r="Y9528"/>
    </row>
    <row r="9529" spans="1:25" x14ac:dyDescent="0.25">
      <c r="A9529">
        <v>0.1</v>
      </c>
      <c r="B9529">
        <v>7.1</v>
      </c>
      <c r="C9529">
        <v>8.3000000000000007</v>
      </c>
      <c r="D9529">
        <v>4.53</v>
      </c>
      <c r="E9529">
        <v>6.75</v>
      </c>
      <c r="M9529"/>
      <c r="Q9529"/>
      <c r="U9529"/>
      <c r="Y9529"/>
    </row>
    <row r="9530" spans="1:25" x14ac:dyDescent="0.25">
      <c r="A9530">
        <v>5.9</v>
      </c>
      <c r="B9530">
        <v>4</v>
      </c>
      <c r="C9530">
        <v>26.6</v>
      </c>
      <c r="D9530">
        <v>4.53</v>
      </c>
      <c r="E9530">
        <v>4.75</v>
      </c>
      <c r="M9530"/>
      <c r="Q9530"/>
      <c r="U9530"/>
      <c r="Y9530"/>
    </row>
    <row r="9531" spans="1:25" x14ac:dyDescent="0.25">
      <c r="A9531">
        <v>2.4</v>
      </c>
      <c r="B9531">
        <v>1.3</v>
      </c>
      <c r="C9531">
        <v>9.8000000000000007</v>
      </c>
      <c r="D9531">
        <v>4.54</v>
      </c>
      <c r="E9531">
        <v>4.5</v>
      </c>
      <c r="M9531"/>
      <c r="Q9531"/>
      <c r="U9531"/>
      <c r="Y9531"/>
    </row>
    <row r="9532" spans="1:25" x14ac:dyDescent="0.25">
      <c r="A9532">
        <v>7.6</v>
      </c>
      <c r="B9532">
        <v>7.3</v>
      </c>
      <c r="C9532">
        <v>11.3</v>
      </c>
      <c r="D9532">
        <v>4.54</v>
      </c>
      <c r="E9532">
        <v>4.5</v>
      </c>
      <c r="M9532"/>
      <c r="Q9532"/>
      <c r="U9532"/>
      <c r="Y9532"/>
    </row>
    <row r="9533" spans="1:25" x14ac:dyDescent="0.25">
      <c r="A9533">
        <v>0.4</v>
      </c>
      <c r="B9533">
        <v>7.8</v>
      </c>
      <c r="C9533">
        <v>12.8</v>
      </c>
      <c r="D9533">
        <v>4.54</v>
      </c>
      <c r="E9533">
        <v>6.75</v>
      </c>
      <c r="M9533"/>
      <c r="Q9533"/>
      <c r="U9533"/>
      <c r="Y9533"/>
    </row>
    <row r="9534" spans="1:25" x14ac:dyDescent="0.25">
      <c r="A9534">
        <v>8.3000000000000007</v>
      </c>
      <c r="B9534">
        <v>3.7</v>
      </c>
      <c r="C9534">
        <v>14</v>
      </c>
      <c r="D9534">
        <v>4.54</v>
      </c>
      <c r="E9534">
        <v>3.75</v>
      </c>
      <c r="M9534"/>
      <c r="Q9534"/>
      <c r="U9534"/>
      <c r="Y9534"/>
    </row>
    <row r="9535" spans="1:25" x14ac:dyDescent="0.25">
      <c r="A9535">
        <v>6.2</v>
      </c>
      <c r="B9535">
        <v>4</v>
      </c>
      <c r="C9535">
        <v>14.2</v>
      </c>
      <c r="D9535">
        <v>4.54</v>
      </c>
      <c r="E9535">
        <v>4.25</v>
      </c>
      <c r="M9535"/>
      <c r="Q9535"/>
      <c r="U9535"/>
      <c r="Y9535"/>
    </row>
    <row r="9536" spans="1:25" x14ac:dyDescent="0.25">
      <c r="A9536">
        <v>7.8</v>
      </c>
      <c r="B9536">
        <v>8.9</v>
      </c>
      <c r="C9536">
        <v>6.3</v>
      </c>
      <c r="D9536">
        <v>4.55</v>
      </c>
      <c r="E9536">
        <v>4.5</v>
      </c>
      <c r="M9536"/>
      <c r="Q9536"/>
      <c r="U9536"/>
      <c r="Y9536"/>
    </row>
    <row r="9537" spans="1:25" x14ac:dyDescent="0.25">
      <c r="A9537">
        <v>1.6</v>
      </c>
      <c r="B9537">
        <v>3.9</v>
      </c>
      <c r="C9537">
        <v>22.7</v>
      </c>
      <c r="D9537">
        <v>4.55</v>
      </c>
      <c r="E9537">
        <v>6.5</v>
      </c>
      <c r="M9537"/>
      <c r="Q9537"/>
      <c r="U9537"/>
      <c r="Y9537"/>
    </row>
    <row r="9538" spans="1:25" x14ac:dyDescent="0.25">
      <c r="A9538">
        <v>1.2</v>
      </c>
      <c r="B9538">
        <v>4.0999999999999996</v>
      </c>
      <c r="C9538">
        <v>11.5</v>
      </c>
      <c r="D9538">
        <v>4.5599999999999996</v>
      </c>
      <c r="E9538">
        <v>6</v>
      </c>
      <c r="M9538"/>
      <c r="Q9538"/>
      <c r="U9538"/>
      <c r="Y9538"/>
    </row>
    <row r="9539" spans="1:25" x14ac:dyDescent="0.25">
      <c r="A9539">
        <v>2.2000000000000002</v>
      </c>
      <c r="B9539">
        <v>9.9</v>
      </c>
      <c r="C9539">
        <v>17</v>
      </c>
      <c r="D9539">
        <v>4.5599999999999996</v>
      </c>
      <c r="E9539">
        <v>5.75</v>
      </c>
      <c r="M9539"/>
      <c r="Q9539"/>
      <c r="U9539"/>
      <c r="Y9539"/>
    </row>
    <row r="9540" spans="1:25" x14ac:dyDescent="0.25">
      <c r="A9540">
        <v>3.5</v>
      </c>
      <c r="B9540">
        <v>3.3</v>
      </c>
      <c r="C9540">
        <v>18.600000000000001</v>
      </c>
      <c r="D9540">
        <v>4.5599999999999996</v>
      </c>
      <c r="E9540">
        <v>5</v>
      </c>
      <c r="M9540"/>
      <c r="Q9540"/>
      <c r="U9540"/>
      <c r="Y9540"/>
    </row>
    <row r="9541" spans="1:25" x14ac:dyDescent="0.25">
      <c r="A9541">
        <v>7.9</v>
      </c>
      <c r="B9541">
        <v>10.199999999999999</v>
      </c>
      <c r="C9541">
        <v>92.7</v>
      </c>
      <c r="D9541">
        <v>4.5599999999999996</v>
      </c>
      <c r="E9541">
        <v>5.75</v>
      </c>
      <c r="M9541"/>
      <c r="Q9541"/>
      <c r="U9541"/>
      <c r="Y9541"/>
    </row>
    <row r="9542" spans="1:25" x14ac:dyDescent="0.25">
      <c r="A9542">
        <v>6.5</v>
      </c>
      <c r="B9542">
        <v>6</v>
      </c>
      <c r="C9542">
        <v>5</v>
      </c>
      <c r="D9542">
        <v>4.57</v>
      </c>
      <c r="E9542">
        <v>4.5</v>
      </c>
      <c r="M9542"/>
      <c r="Q9542"/>
      <c r="U9542"/>
      <c r="Y9542"/>
    </row>
    <row r="9543" spans="1:25" x14ac:dyDescent="0.25">
      <c r="A9543">
        <v>2.6</v>
      </c>
      <c r="B9543">
        <v>6.9</v>
      </c>
      <c r="C9543">
        <v>12.3</v>
      </c>
      <c r="D9543">
        <v>4.57</v>
      </c>
      <c r="E9543">
        <v>5.75</v>
      </c>
      <c r="M9543"/>
      <c r="Q9543"/>
      <c r="U9543"/>
      <c r="Y9543"/>
    </row>
    <row r="9544" spans="1:25" x14ac:dyDescent="0.25">
      <c r="A9544">
        <v>3.6</v>
      </c>
      <c r="B9544">
        <v>8.6999999999999993</v>
      </c>
      <c r="C9544">
        <v>19.3</v>
      </c>
      <c r="D9544">
        <v>4.57</v>
      </c>
      <c r="E9544">
        <v>5.75</v>
      </c>
      <c r="M9544"/>
      <c r="Q9544"/>
      <c r="U9544"/>
      <c r="Y9544"/>
    </row>
    <row r="9545" spans="1:25" x14ac:dyDescent="0.25">
      <c r="A9545">
        <v>3.8</v>
      </c>
      <c r="B9545">
        <v>8.6</v>
      </c>
      <c r="C9545">
        <v>23.1</v>
      </c>
      <c r="D9545">
        <v>4.57</v>
      </c>
      <c r="E9545">
        <v>6.25</v>
      </c>
      <c r="M9545"/>
      <c r="Q9545"/>
      <c r="U9545"/>
      <c r="Y9545"/>
    </row>
    <row r="9546" spans="1:25" x14ac:dyDescent="0.25">
      <c r="A9546">
        <v>3.1</v>
      </c>
      <c r="B9546">
        <v>2</v>
      </c>
      <c r="C9546">
        <v>475</v>
      </c>
      <c r="D9546">
        <v>4.57</v>
      </c>
      <c r="E9546">
        <v>6.75</v>
      </c>
      <c r="M9546"/>
      <c r="Q9546"/>
      <c r="U9546"/>
      <c r="Y9546"/>
    </row>
    <row r="9547" spans="1:25" x14ac:dyDescent="0.25">
      <c r="A9547">
        <v>3.8</v>
      </c>
      <c r="B9547">
        <v>18.3</v>
      </c>
      <c r="C9547">
        <v>1010</v>
      </c>
      <c r="D9547">
        <v>4.57</v>
      </c>
      <c r="E9547">
        <v>9</v>
      </c>
      <c r="M9547"/>
      <c r="Q9547"/>
      <c r="U9547"/>
      <c r="Y9547"/>
    </row>
    <row r="9548" spans="1:25" x14ac:dyDescent="0.25">
      <c r="A9548">
        <v>7.7</v>
      </c>
      <c r="B9548">
        <v>10.5</v>
      </c>
      <c r="C9548">
        <v>13.9</v>
      </c>
      <c r="D9548">
        <v>4.58</v>
      </c>
      <c r="E9548">
        <v>4.5</v>
      </c>
      <c r="M9548"/>
      <c r="Q9548"/>
      <c r="U9548"/>
      <c r="Y9548"/>
    </row>
    <row r="9549" spans="1:25" x14ac:dyDescent="0.25">
      <c r="A9549">
        <v>7.5</v>
      </c>
      <c r="B9549">
        <v>12</v>
      </c>
      <c r="C9549">
        <v>14.9</v>
      </c>
      <c r="D9549">
        <v>4.58</v>
      </c>
      <c r="E9549">
        <v>4.5</v>
      </c>
      <c r="M9549"/>
      <c r="Q9549"/>
      <c r="U9549"/>
      <c r="Y9549"/>
    </row>
    <row r="9550" spans="1:25" x14ac:dyDescent="0.25">
      <c r="A9550">
        <v>2.8</v>
      </c>
      <c r="B9550">
        <v>3.5</v>
      </c>
      <c r="C9550">
        <v>20</v>
      </c>
      <c r="D9550">
        <v>4.58</v>
      </c>
      <c r="E9550">
        <v>5</v>
      </c>
      <c r="M9550"/>
      <c r="Q9550"/>
      <c r="U9550"/>
      <c r="Y9550"/>
    </row>
    <row r="9551" spans="1:25" x14ac:dyDescent="0.25">
      <c r="A9551">
        <v>2</v>
      </c>
      <c r="B9551">
        <v>2.6</v>
      </c>
      <c r="C9551">
        <v>21.3</v>
      </c>
      <c r="D9551">
        <v>4.58</v>
      </c>
      <c r="E9551">
        <v>5</v>
      </c>
      <c r="M9551"/>
      <c r="Q9551"/>
      <c r="U9551"/>
      <c r="Y9551"/>
    </row>
    <row r="9552" spans="1:25" x14ac:dyDescent="0.25">
      <c r="A9552">
        <v>7.4</v>
      </c>
      <c r="B9552">
        <v>9.1</v>
      </c>
      <c r="C9552">
        <v>22.3</v>
      </c>
      <c r="D9552">
        <v>4.58</v>
      </c>
      <c r="E9552">
        <v>5</v>
      </c>
      <c r="M9552"/>
      <c r="Q9552"/>
      <c r="U9552"/>
      <c r="Y9552"/>
    </row>
    <row r="9553" spans="1:25" x14ac:dyDescent="0.25">
      <c r="A9553">
        <v>6.8</v>
      </c>
      <c r="B9553">
        <v>4.9000000000000004</v>
      </c>
      <c r="C9553">
        <v>33.1</v>
      </c>
      <c r="D9553">
        <v>4.58</v>
      </c>
      <c r="E9553">
        <v>4.25</v>
      </c>
      <c r="M9553"/>
      <c r="Q9553"/>
      <c r="U9553"/>
      <c r="Y9553"/>
    </row>
    <row r="9554" spans="1:25" x14ac:dyDescent="0.25">
      <c r="A9554">
        <v>5.5</v>
      </c>
      <c r="B9554">
        <v>4.4000000000000004</v>
      </c>
      <c r="C9554">
        <v>43.8</v>
      </c>
      <c r="D9554">
        <v>4.58</v>
      </c>
      <c r="E9554">
        <v>4.75</v>
      </c>
      <c r="M9554"/>
      <c r="Q9554"/>
      <c r="U9554"/>
      <c r="Y9554"/>
    </row>
    <row r="9555" spans="1:25" x14ac:dyDescent="0.25">
      <c r="A9555">
        <v>0.7</v>
      </c>
      <c r="B9555">
        <v>9.1999999999999993</v>
      </c>
      <c r="C9555">
        <v>7</v>
      </c>
      <c r="D9555">
        <v>4.59</v>
      </c>
      <c r="E9555">
        <v>6.75</v>
      </c>
      <c r="M9555"/>
      <c r="Q9555"/>
      <c r="U9555"/>
      <c r="Y9555"/>
    </row>
    <row r="9556" spans="1:25" x14ac:dyDescent="0.25">
      <c r="A9556">
        <v>5.6</v>
      </c>
      <c r="B9556">
        <v>4</v>
      </c>
      <c r="C9556">
        <v>17.899999999999999</v>
      </c>
      <c r="D9556">
        <v>4.59</v>
      </c>
      <c r="E9556">
        <v>4.25</v>
      </c>
      <c r="M9556"/>
      <c r="Q9556"/>
      <c r="U9556"/>
      <c r="Y9556"/>
    </row>
    <row r="9557" spans="1:25" x14ac:dyDescent="0.25">
      <c r="A9557">
        <v>3.5</v>
      </c>
      <c r="B9557">
        <v>12.2</v>
      </c>
      <c r="C9557">
        <v>20.2</v>
      </c>
      <c r="D9557">
        <v>4.59</v>
      </c>
      <c r="E9557">
        <v>6.25</v>
      </c>
      <c r="M9557"/>
      <c r="Q9557"/>
      <c r="U9557"/>
      <c r="Y9557"/>
    </row>
    <row r="9558" spans="1:25" x14ac:dyDescent="0.25">
      <c r="A9558">
        <v>6.9</v>
      </c>
      <c r="B9558">
        <v>14.6</v>
      </c>
      <c r="C9558">
        <v>22.4</v>
      </c>
      <c r="D9558">
        <v>4.59</v>
      </c>
      <c r="E9558">
        <v>5</v>
      </c>
      <c r="M9558"/>
      <c r="Q9558"/>
      <c r="U9558"/>
      <c r="Y9558"/>
    </row>
    <row r="9559" spans="1:25" x14ac:dyDescent="0.25">
      <c r="A9559">
        <v>9</v>
      </c>
      <c r="B9559">
        <v>4.8</v>
      </c>
      <c r="C9559">
        <v>35.799999999999997</v>
      </c>
      <c r="D9559">
        <v>4.59</v>
      </c>
      <c r="E9559">
        <v>4.25</v>
      </c>
      <c r="M9559"/>
      <c r="Q9559"/>
      <c r="U9559"/>
      <c r="Y9559"/>
    </row>
    <row r="9560" spans="1:25" x14ac:dyDescent="0.25">
      <c r="A9560">
        <v>1.4</v>
      </c>
      <c r="B9560">
        <v>2.2000000000000002</v>
      </c>
      <c r="C9560">
        <v>40.1</v>
      </c>
      <c r="D9560">
        <v>4.59</v>
      </c>
      <c r="E9560">
        <v>6</v>
      </c>
      <c r="M9560"/>
      <c r="Q9560"/>
      <c r="U9560"/>
      <c r="Y9560"/>
    </row>
    <row r="9561" spans="1:25" x14ac:dyDescent="0.25">
      <c r="A9561">
        <v>4.7</v>
      </c>
      <c r="B9561">
        <v>3</v>
      </c>
      <c r="C9561">
        <v>12.4</v>
      </c>
      <c r="D9561">
        <v>4.5999999999999996</v>
      </c>
      <c r="E9561">
        <v>3.75</v>
      </c>
      <c r="M9561"/>
      <c r="Q9561"/>
      <c r="U9561"/>
      <c r="Y9561"/>
    </row>
    <row r="9562" spans="1:25" x14ac:dyDescent="0.25">
      <c r="A9562">
        <v>0.7</v>
      </c>
      <c r="B9562">
        <v>4.5999999999999996</v>
      </c>
      <c r="C9562">
        <v>16.2</v>
      </c>
      <c r="D9562">
        <v>4.5999999999999996</v>
      </c>
      <c r="E9562">
        <v>6</v>
      </c>
      <c r="M9562"/>
      <c r="Q9562"/>
      <c r="U9562"/>
      <c r="Y9562"/>
    </row>
    <row r="9563" spans="1:25" x14ac:dyDescent="0.25">
      <c r="A9563">
        <v>6.9</v>
      </c>
      <c r="B9563">
        <v>8.6</v>
      </c>
      <c r="C9563">
        <v>20.399999999999999</v>
      </c>
      <c r="D9563">
        <v>4.5999999999999996</v>
      </c>
      <c r="E9563">
        <v>5</v>
      </c>
      <c r="M9563"/>
      <c r="Q9563"/>
      <c r="U9563"/>
      <c r="Y9563"/>
    </row>
    <row r="9564" spans="1:25" x14ac:dyDescent="0.25">
      <c r="A9564">
        <v>5.7</v>
      </c>
      <c r="B9564">
        <v>4</v>
      </c>
      <c r="C9564">
        <v>22.9</v>
      </c>
      <c r="D9564">
        <v>4.5999999999999996</v>
      </c>
      <c r="E9564">
        <v>4.75</v>
      </c>
      <c r="M9564"/>
      <c r="Q9564"/>
      <c r="U9564"/>
      <c r="Y9564"/>
    </row>
    <row r="9565" spans="1:25" x14ac:dyDescent="0.25">
      <c r="A9565">
        <v>4.7</v>
      </c>
      <c r="B9565">
        <v>7.3</v>
      </c>
      <c r="C9565">
        <v>38.1</v>
      </c>
      <c r="D9565">
        <v>4.5999999999999996</v>
      </c>
      <c r="E9565">
        <v>5.5</v>
      </c>
      <c r="M9565"/>
      <c r="Q9565"/>
      <c r="U9565"/>
      <c r="Y9565"/>
    </row>
    <row r="9566" spans="1:25" x14ac:dyDescent="0.25">
      <c r="A9566">
        <v>6.3</v>
      </c>
      <c r="B9566">
        <v>38.200000000000003</v>
      </c>
      <c r="C9566">
        <v>51.5</v>
      </c>
      <c r="D9566">
        <v>4.5999999999999996</v>
      </c>
      <c r="E9566">
        <v>7.25</v>
      </c>
      <c r="M9566"/>
      <c r="Q9566"/>
      <c r="U9566"/>
      <c r="Y9566"/>
    </row>
    <row r="9567" spans="1:25" x14ac:dyDescent="0.25">
      <c r="A9567">
        <v>6.5</v>
      </c>
      <c r="B9567">
        <v>3.3</v>
      </c>
      <c r="C9567">
        <v>35.4</v>
      </c>
      <c r="D9567">
        <v>4.6100000000000003</v>
      </c>
      <c r="E9567">
        <v>4.25</v>
      </c>
      <c r="M9567"/>
      <c r="Q9567"/>
      <c r="U9567"/>
      <c r="Y9567"/>
    </row>
    <row r="9568" spans="1:25" x14ac:dyDescent="0.25">
      <c r="A9568">
        <v>3.3</v>
      </c>
      <c r="B9568">
        <v>11.7</v>
      </c>
      <c r="C9568">
        <v>6.4</v>
      </c>
      <c r="D9568">
        <v>4.62</v>
      </c>
      <c r="E9568">
        <v>5.75</v>
      </c>
      <c r="M9568"/>
      <c r="Q9568"/>
      <c r="U9568"/>
      <c r="Y9568"/>
    </row>
    <row r="9569" spans="1:25" x14ac:dyDescent="0.25">
      <c r="A9569">
        <v>7.2</v>
      </c>
      <c r="B9569">
        <v>12.1</v>
      </c>
      <c r="C9569">
        <v>29.2</v>
      </c>
      <c r="D9569">
        <v>4.62</v>
      </c>
      <c r="E9569">
        <v>5</v>
      </c>
      <c r="M9569"/>
      <c r="Q9569"/>
      <c r="U9569"/>
      <c r="Y9569"/>
    </row>
    <row r="9570" spans="1:25" x14ac:dyDescent="0.25">
      <c r="A9570">
        <v>5.0999999999999996</v>
      </c>
      <c r="B9570">
        <v>8.8000000000000007</v>
      </c>
      <c r="C9570">
        <v>69.8</v>
      </c>
      <c r="D9570">
        <v>4.62</v>
      </c>
      <c r="E9570">
        <v>6.25</v>
      </c>
      <c r="M9570"/>
      <c r="Q9570"/>
      <c r="U9570"/>
      <c r="Y9570"/>
    </row>
    <row r="9571" spans="1:25" x14ac:dyDescent="0.25">
      <c r="A9571">
        <v>7.2</v>
      </c>
      <c r="B9571">
        <v>1.9</v>
      </c>
      <c r="C9571">
        <v>71.5</v>
      </c>
      <c r="D9571">
        <v>4.62</v>
      </c>
      <c r="E9571">
        <v>4.5</v>
      </c>
      <c r="M9571"/>
      <c r="Q9571"/>
      <c r="U9571"/>
      <c r="Y9571"/>
    </row>
    <row r="9572" spans="1:25" x14ac:dyDescent="0.25">
      <c r="A9572">
        <v>8.6999999999999993</v>
      </c>
      <c r="B9572">
        <v>17</v>
      </c>
      <c r="C9572">
        <v>122</v>
      </c>
      <c r="D9572">
        <v>4.62</v>
      </c>
      <c r="E9572">
        <v>7.75</v>
      </c>
      <c r="M9572"/>
      <c r="Q9572"/>
      <c r="U9572"/>
      <c r="Y9572"/>
    </row>
    <row r="9573" spans="1:25" x14ac:dyDescent="0.25">
      <c r="A9573">
        <v>3.6</v>
      </c>
      <c r="B9573">
        <v>6.6</v>
      </c>
      <c r="C9573">
        <v>17.7</v>
      </c>
      <c r="D9573">
        <v>4.63</v>
      </c>
      <c r="E9573">
        <v>5.75</v>
      </c>
      <c r="M9573"/>
      <c r="Q9573"/>
      <c r="U9573"/>
      <c r="Y9573"/>
    </row>
    <row r="9574" spans="1:25" x14ac:dyDescent="0.25">
      <c r="A9574">
        <v>8.8000000000000007</v>
      </c>
      <c r="B9574">
        <v>6.8</v>
      </c>
      <c r="C9574">
        <v>18.7</v>
      </c>
      <c r="D9574">
        <v>4.63</v>
      </c>
      <c r="E9574">
        <v>4.5</v>
      </c>
      <c r="M9574"/>
      <c r="Q9574"/>
      <c r="U9574"/>
      <c r="Y9574"/>
    </row>
    <row r="9575" spans="1:25" x14ac:dyDescent="0.25">
      <c r="A9575">
        <v>7.2</v>
      </c>
      <c r="B9575">
        <v>6</v>
      </c>
      <c r="C9575">
        <v>23.8</v>
      </c>
      <c r="D9575">
        <v>4.63</v>
      </c>
      <c r="E9575">
        <v>5</v>
      </c>
      <c r="M9575"/>
      <c r="Q9575"/>
      <c r="U9575"/>
      <c r="Y9575"/>
    </row>
    <row r="9576" spans="1:25" x14ac:dyDescent="0.25">
      <c r="A9576">
        <v>7.5</v>
      </c>
      <c r="B9576">
        <v>4.8</v>
      </c>
      <c r="C9576">
        <v>56.2</v>
      </c>
      <c r="D9576">
        <v>4.63</v>
      </c>
      <c r="E9576">
        <v>5</v>
      </c>
      <c r="M9576"/>
      <c r="Q9576"/>
      <c r="U9576"/>
      <c r="Y9576"/>
    </row>
    <row r="9577" spans="1:25" x14ac:dyDescent="0.25">
      <c r="A9577">
        <v>1</v>
      </c>
      <c r="B9577">
        <v>3.5</v>
      </c>
      <c r="C9577">
        <v>7.9</v>
      </c>
      <c r="D9577">
        <v>4.6399999999999997</v>
      </c>
      <c r="E9577">
        <v>6</v>
      </c>
      <c r="M9577"/>
      <c r="Q9577"/>
      <c r="U9577"/>
      <c r="Y9577"/>
    </row>
    <row r="9578" spans="1:25" x14ac:dyDescent="0.25">
      <c r="A9578">
        <v>7.6</v>
      </c>
      <c r="B9578">
        <v>4.2</v>
      </c>
      <c r="C9578">
        <v>16.2</v>
      </c>
      <c r="D9578">
        <v>4.6399999999999997</v>
      </c>
      <c r="E9578">
        <v>3.75</v>
      </c>
      <c r="M9578"/>
      <c r="Q9578"/>
      <c r="U9578"/>
      <c r="Y9578"/>
    </row>
    <row r="9579" spans="1:25" x14ac:dyDescent="0.25">
      <c r="A9579">
        <v>3.2</v>
      </c>
      <c r="B9579">
        <v>2.7</v>
      </c>
      <c r="C9579">
        <v>23.4</v>
      </c>
      <c r="D9579">
        <v>4.6399999999999997</v>
      </c>
      <c r="E9579">
        <v>5</v>
      </c>
      <c r="M9579"/>
      <c r="Q9579"/>
      <c r="U9579"/>
      <c r="Y9579"/>
    </row>
    <row r="9580" spans="1:25" x14ac:dyDescent="0.25">
      <c r="A9580">
        <v>0.5</v>
      </c>
      <c r="B9580">
        <v>5</v>
      </c>
      <c r="C9580">
        <v>34.200000000000003</v>
      </c>
      <c r="D9580">
        <v>4.6399999999999997</v>
      </c>
      <c r="E9580">
        <v>7.25</v>
      </c>
      <c r="M9580"/>
      <c r="Q9580"/>
      <c r="U9580"/>
      <c r="Y9580"/>
    </row>
    <row r="9581" spans="1:25" x14ac:dyDescent="0.25">
      <c r="A9581">
        <v>3.4</v>
      </c>
      <c r="B9581">
        <v>7.1</v>
      </c>
      <c r="C9581">
        <v>36.200000000000003</v>
      </c>
      <c r="D9581">
        <v>4.6399999999999997</v>
      </c>
      <c r="E9581">
        <v>6.25</v>
      </c>
      <c r="M9581"/>
      <c r="Q9581"/>
      <c r="U9581"/>
      <c r="Y9581"/>
    </row>
    <row r="9582" spans="1:25" x14ac:dyDescent="0.25">
      <c r="A9582">
        <v>7.8</v>
      </c>
      <c r="B9582">
        <v>12.1</v>
      </c>
      <c r="C9582">
        <v>11</v>
      </c>
      <c r="D9582">
        <v>4.6500000000000004</v>
      </c>
      <c r="E9582">
        <v>4.5</v>
      </c>
      <c r="M9582"/>
      <c r="Q9582"/>
      <c r="U9582"/>
      <c r="Y9582"/>
    </row>
    <row r="9583" spans="1:25" x14ac:dyDescent="0.25">
      <c r="A9583">
        <v>4.5999999999999996</v>
      </c>
      <c r="B9583">
        <v>17.899999999999999</v>
      </c>
      <c r="C9583">
        <v>25.8</v>
      </c>
      <c r="D9583">
        <v>4.6500000000000004</v>
      </c>
      <c r="E9583">
        <v>6.5</v>
      </c>
      <c r="M9583"/>
      <c r="Q9583"/>
      <c r="U9583"/>
      <c r="Y9583"/>
    </row>
    <row r="9584" spans="1:25" x14ac:dyDescent="0.25">
      <c r="A9584">
        <v>9.5</v>
      </c>
      <c r="B9584">
        <v>13.1</v>
      </c>
      <c r="C9584">
        <v>31.3</v>
      </c>
      <c r="D9584">
        <v>4.6500000000000004</v>
      </c>
      <c r="E9584">
        <v>5</v>
      </c>
      <c r="M9584"/>
      <c r="Q9584"/>
      <c r="U9584"/>
      <c r="Y9584"/>
    </row>
    <row r="9585" spans="1:25" x14ac:dyDescent="0.25">
      <c r="A9585">
        <v>5.3</v>
      </c>
      <c r="B9585">
        <v>9.6999999999999993</v>
      </c>
      <c r="C9585">
        <v>13.8</v>
      </c>
      <c r="D9585">
        <v>4.66</v>
      </c>
      <c r="E9585">
        <v>5</v>
      </c>
      <c r="M9585"/>
      <c r="Q9585"/>
      <c r="U9585"/>
      <c r="Y9585"/>
    </row>
    <row r="9586" spans="1:25" x14ac:dyDescent="0.25">
      <c r="A9586">
        <v>1.4</v>
      </c>
      <c r="B9586">
        <v>1.5</v>
      </c>
      <c r="C9586">
        <v>33.5</v>
      </c>
      <c r="D9586">
        <v>4.66</v>
      </c>
      <c r="E9586">
        <v>6</v>
      </c>
      <c r="M9586"/>
      <c r="Q9586"/>
      <c r="U9586"/>
      <c r="Y9586"/>
    </row>
    <row r="9587" spans="1:25" x14ac:dyDescent="0.25">
      <c r="A9587">
        <v>2.5</v>
      </c>
      <c r="B9587">
        <v>3.4</v>
      </c>
      <c r="C9587">
        <v>126</v>
      </c>
      <c r="D9587">
        <v>4.66</v>
      </c>
      <c r="E9587">
        <v>7.25</v>
      </c>
      <c r="M9587"/>
      <c r="Q9587"/>
      <c r="U9587"/>
      <c r="Y9587"/>
    </row>
    <row r="9588" spans="1:25" x14ac:dyDescent="0.25">
      <c r="A9588">
        <v>7.8</v>
      </c>
      <c r="B9588">
        <v>8.6</v>
      </c>
      <c r="C9588">
        <v>17.100000000000001</v>
      </c>
      <c r="D9588">
        <v>4.67</v>
      </c>
      <c r="E9588">
        <v>4.5</v>
      </c>
      <c r="M9588"/>
      <c r="Q9588"/>
      <c r="U9588"/>
      <c r="Y9588"/>
    </row>
    <row r="9589" spans="1:25" x14ac:dyDescent="0.25">
      <c r="A9589">
        <v>5.8</v>
      </c>
      <c r="B9589">
        <v>6.6</v>
      </c>
      <c r="C9589">
        <v>52.5</v>
      </c>
      <c r="D9589">
        <v>4.67</v>
      </c>
      <c r="E9589">
        <v>6.25</v>
      </c>
      <c r="M9589"/>
      <c r="Q9589"/>
      <c r="U9589"/>
      <c r="Y9589"/>
    </row>
    <row r="9590" spans="1:25" x14ac:dyDescent="0.25">
      <c r="A9590">
        <v>6.7</v>
      </c>
      <c r="B9590">
        <v>2.9</v>
      </c>
      <c r="C9590">
        <v>3930</v>
      </c>
      <c r="D9590">
        <v>4.67</v>
      </c>
      <c r="E9590">
        <v>5.5</v>
      </c>
      <c r="M9590"/>
      <c r="Q9590"/>
      <c r="U9590"/>
      <c r="Y9590"/>
    </row>
    <row r="9591" spans="1:25" x14ac:dyDescent="0.25">
      <c r="A9591">
        <v>6.5</v>
      </c>
      <c r="B9591">
        <v>8.3000000000000007</v>
      </c>
      <c r="C9591">
        <v>9.1</v>
      </c>
      <c r="D9591">
        <v>4.68</v>
      </c>
      <c r="E9591">
        <v>4.5</v>
      </c>
      <c r="M9591"/>
      <c r="Q9591"/>
      <c r="U9591"/>
      <c r="Y9591"/>
    </row>
    <row r="9592" spans="1:25" x14ac:dyDescent="0.25">
      <c r="A9592">
        <v>6.6</v>
      </c>
      <c r="B9592">
        <v>12</v>
      </c>
      <c r="C9592">
        <v>23</v>
      </c>
      <c r="D9592">
        <v>4.68</v>
      </c>
      <c r="E9592">
        <v>5</v>
      </c>
      <c r="M9592"/>
      <c r="Q9592"/>
      <c r="U9592"/>
      <c r="Y9592"/>
    </row>
    <row r="9593" spans="1:25" x14ac:dyDescent="0.25">
      <c r="A9593">
        <v>6.7</v>
      </c>
      <c r="B9593">
        <v>20.9</v>
      </c>
      <c r="C9593">
        <v>50.7</v>
      </c>
      <c r="D9593">
        <v>4.68</v>
      </c>
      <c r="E9593">
        <v>6.75</v>
      </c>
      <c r="M9593"/>
      <c r="Q9593"/>
      <c r="U9593"/>
      <c r="Y9593"/>
    </row>
    <row r="9594" spans="1:25" x14ac:dyDescent="0.25">
      <c r="A9594">
        <v>1.5</v>
      </c>
      <c r="B9594">
        <v>8.4</v>
      </c>
      <c r="C9594">
        <v>366</v>
      </c>
      <c r="D9594">
        <v>4.68</v>
      </c>
      <c r="E9594">
        <v>9</v>
      </c>
      <c r="M9594"/>
      <c r="Q9594"/>
      <c r="U9594"/>
      <c r="Y9594"/>
    </row>
    <row r="9595" spans="1:25" x14ac:dyDescent="0.25">
      <c r="A9595">
        <v>7</v>
      </c>
      <c r="B9595">
        <v>6.1</v>
      </c>
      <c r="C9595">
        <v>8.4</v>
      </c>
      <c r="D9595">
        <v>4.6900000000000004</v>
      </c>
      <c r="E9595">
        <v>4.5</v>
      </c>
      <c r="M9595"/>
      <c r="Q9595"/>
      <c r="U9595"/>
      <c r="Y9595"/>
    </row>
    <row r="9596" spans="1:25" x14ac:dyDescent="0.25">
      <c r="A9596">
        <v>7.6</v>
      </c>
      <c r="B9596">
        <v>11.6</v>
      </c>
      <c r="C9596">
        <v>20</v>
      </c>
      <c r="D9596">
        <v>4.6900000000000004</v>
      </c>
      <c r="E9596">
        <v>4.5</v>
      </c>
      <c r="M9596"/>
      <c r="Q9596"/>
      <c r="U9596"/>
      <c r="Y9596"/>
    </row>
    <row r="9597" spans="1:25" x14ac:dyDescent="0.25">
      <c r="A9597">
        <v>4.4000000000000004</v>
      </c>
      <c r="B9597">
        <v>8.4</v>
      </c>
      <c r="C9597">
        <v>26.7</v>
      </c>
      <c r="D9597">
        <v>4.6900000000000004</v>
      </c>
      <c r="E9597">
        <v>6.25</v>
      </c>
      <c r="M9597"/>
      <c r="Q9597"/>
      <c r="U9597"/>
      <c r="Y9597"/>
    </row>
    <row r="9598" spans="1:25" x14ac:dyDescent="0.25">
      <c r="A9598">
        <v>7.1</v>
      </c>
      <c r="B9598">
        <v>39.4</v>
      </c>
      <c r="C9598">
        <v>92.5</v>
      </c>
      <c r="D9598">
        <v>4.6900000000000004</v>
      </c>
      <c r="E9598">
        <v>6.75</v>
      </c>
      <c r="M9598"/>
      <c r="Q9598"/>
      <c r="U9598"/>
      <c r="Y9598"/>
    </row>
    <row r="9599" spans="1:25" x14ac:dyDescent="0.25">
      <c r="A9599">
        <v>7.2</v>
      </c>
      <c r="B9599">
        <v>13.5</v>
      </c>
      <c r="C9599">
        <v>25</v>
      </c>
      <c r="D9599">
        <v>4.7</v>
      </c>
      <c r="E9599">
        <v>5</v>
      </c>
      <c r="M9599"/>
      <c r="Q9599"/>
      <c r="U9599"/>
      <c r="Y9599"/>
    </row>
    <row r="9600" spans="1:25" x14ac:dyDescent="0.25">
      <c r="A9600">
        <v>8.1999999999999993</v>
      </c>
      <c r="B9600">
        <v>4.7</v>
      </c>
      <c r="C9600">
        <v>38.799999999999997</v>
      </c>
      <c r="D9600">
        <v>4.7</v>
      </c>
      <c r="E9600">
        <v>4.25</v>
      </c>
      <c r="M9600"/>
      <c r="Q9600"/>
      <c r="U9600"/>
      <c r="Y9600"/>
    </row>
    <row r="9601" spans="1:25" x14ac:dyDescent="0.25">
      <c r="A9601">
        <v>6.6</v>
      </c>
      <c r="B9601">
        <v>9.6</v>
      </c>
      <c r="C9601">
        <v>12</v>
      </c>
      <c r="D9601">
        <v>4.71</v>
      </c>
      <c r="E9601">
        <v>4.5</v>
      </c>
      <c r="M9601"/>
      <c r="Q9601"/>
      <c r="U9601"/>
      <c r="Y9601"/>
    </row>
    <row r="9602" spans="1:25" x14ac:dyDescent="0.25">
      <c r="A9602">
        <v>2.2000000000000002</v>
      </c>
      <c r="B9602">
        <v>4.0999999999999996</v>
      </c>
      <c r="C9602">
        <v>14.1</v>
      </c>
      <c r="D9602">
        <v>4.71</v>
      </c>
      <c r="E9602">
        <v>5</v>
      </c>
      <c r="M9602"/>
      <c r="Q9602"/>
      <c r="U9602"/>
      <c r="Y9602"/>
    </row>
    <row r="9603" spans="1:25" x14ac:dyDescent="0.25">
      <c r="A9603">
        <v>7.3</v>
      </c>
      <c r="B9603">
        <v>9.6999999999999993</v>
      </c>
      <c r="C9603">
        <v>18.7</v>
      </c>
      <c r="D9603">
        <v>4.71</v>
      </c>
      <c r="E9603">
        <v>4.5</v>
      </c>
      <c r="M9603"/>
      <c r="Q9603"/>
      <c r="U9603"/>
      <c r="Y9603"/>
    </row>
    <row r="9604" spans="1:25" x14ac:dyDescent="0.25">
      <c r="A9604">
        <v>1.4</v>
      </c>
      <c r="B9604">
        <v>5.9</v>
      </c>
      <c r="C9604">
        <v>36.700000000000003</v>
      </c>
      <c r="D9604">
        <v>4.71</v>
      </c>
      <c r="E9604">
        <v>7.25</v>
      </c>
      <c r="M9604"/>
      <c r="Q9604"/>
      <c r="U9604"/>
      <c r="Y9604"/>
    </row>
    <row r="9605" spans="1:25" x14ac:dyDescent="0.25">
      <c r="A9605">
        <v>4.5999999999999996</v>
      </c>
      <c r="B9605">
        <v>5.4</v>
      </c>
      <c r="C9605">
        <v>38.6</v>
      </c>
      <c r="D9605">
        <v>4.71</v>
      </c>
      <c r="E9605">
        <v>5.5</v>
      </c>
      <c r="M9605"/>
      <c r="Q9605"/>
      <c r="U9605"/>
      <c r="Y9605"/>
    </row>
    <row r="9606" spans="1:25" x14ac:dyDescent="0.25">
      <c r="A9606">
        <v>4.8</v>
      </c>
      <c r="B9606">
        <v>13.5</v>
      </c>
      <c r="C9606">
        <v>49.6</v>
      </c>
      <c r="D9606">
        <v>4.71</v>
      </c>
      <c r="E9606">
        <v>5.5</v>
      </c>
      <c r="M9606"/>
      <c r="Q9606"/>
      <c r="U9606"/>
      <c r="Y9606"/>
    </row>
    <row r="9607" spans="1:25" x14ac:dyDescent="0.25">
      <c r="A9607">
        <v>2.7</v>
      </c>
      <c r="B9607">
        <v>1.7</v>
      </c>
      <c r="C9607">
        <v>85.8</v>
      </c>
      <c r="D9607">
        <v>4.71</v>
      </c>
      <c r="E9607">
        <v>5.75</v>
      </c>
      <c r="M9607"/>
      <c r="Q9607"/>
      <c r="U9607"/>
      <c r="Y9607"/>
    </row>
    <row r="9608" spans="1:25" x14ac:dyDescent="0.25">
      <c r="A9608">
        <v>3.1</v>
      </c>
      <c r="B9608">
        <v>5.9</v>
      </c>
      <c r="C9608">
        <v>11</v>
      </c>
      <c r="D9608">
        <v>4.72</v>
      </c>
      <c r="E9608">
        <v>5.75</v>
      </c>
      <c r="M9608"/>
      <c r="Q9608"/>
      <c r="U9608"/>
      <c r="Y9608"/>
    </row>
    <row r="9609" spans="1:25" x14ac:dyDescent="0.25">
      <c r="A9609">
        <v>1.7</v>
      </c>
      <c r="B9609">
        <v>3.6</v>
      </c>
      <c r="C9609">
        <v>11.8</v>
      </c>
      <c r="D9609">
        <v>4.72</v>
      </c>
      <c r="E9609">
        <v>6</v>
      </c>
      <c r="M9609"/>
      <c r="Q9609"/>
      <c r="U9609"/>
      <c r="Y9609"/>
    </row>
    <row r="9610" spans="1:25" x14ac:dyDescent="0.25">
      <c r="A9610">
        <v>5</v>
      </c>
      <c r="B9610">
        <v>10.4</v>
      </c>
      <c r="C9610">
        <v>19.8</v>
      </c>
      <c r="D9610">
        <v>4.72</v>
      </c>
      <c r="E9610">
        <v>5</v>
      </c>
      <c r="M9610"/>
      <c r="Q9610"/>
      <c r="U9610"/>
      <c r="Y9610"/>
    </row>
    <row r="9611" spans="1:25" x14ac:dyDescent="0.25">
      <c r="A9611">
        <v>2.9</v>
      </c>
      <c r="B9611">
        <v>3.8</v>
      </c>
      <c r="C9611">
        <v>32</v>
      </c>
      <c r="D9611">
        <v>4.72</v>
      </c>
      <c r="E9611">
        <v>5.5</v>
      </c>
      <c r="M9611"/>
      <c r="Q9611"/>
      <c r="U9611"/>
      <c r="Y9611"/>
    </row>
    <row r="9612" spans="1:25" x14ac:dyDescent="0.25">
      <c r="A9612">
        <v>5.4</v>
      </c>
      <c r="B9612">
        <v>10.8</v>
      </c>
      <c r="C9612">
        <v>6.7</v>
      </c>
      <c r="D9612">
        <v>4.7300000000000004</v>
      </c>
      <c r="E9612">
        <v>5</v>
      </c>
      <c r="M9612"/>
      <c r="Q9612"/>
      <c r="U9612"/>
      <c r="Y9612"/>
    </row>
    <row r="9613" spans="1:25" x14ac:dyDescent="0.25">
      <c r="A9613">
        <v>5.0999999999999996</v>
      </c>
      <c r="B9613">
        <v>16.100000000000001</v>
      </c>
      <c r="C9613">
        <v>19</v>
      </c>
      <c r="D9613">
        <v>4.7300000000000004</v>
      </c>
      <c r="E9613">
        <v>6</v>
      </c>
      <c r="M9613"/>
      <c r="Q9613"/>
      <c r="U9613"/>
      <c r="Y9613"/>
    </row>
    <row r="9614" spans="1:25" x14ac:dyDescent="0.25">
      <c r="A9614">
        <v>4.0999999999999996</v>
      </c>
      <c r="B9614">
        <v>4.3</v>
      </c>
      <c r="C9614">
        <v>63.6</v>
      </c>
      <c r="D9614">
        <v>4.7300000000000004</v>
      </c>
      <c r="E9614">
        <v>6.25</v>
      </c>
      <c r="M9614"/>
      <c r="Q9614"/>
      <c r="U9614"/>
      <c r="Y9614"/>
    </row>
    <row r="9615" spans="1:25" x14ac:dyDescent="0.25">
      <c r="A9615">
        <v>6</v>
      </c>
      <c r="B9615">
        <v>3.6</v>
      </c>
      <c r="C9615">
        <v>13</v>
      </c>
      <c r="D9615">
        <v>4.74</v>
      </c>
      <c r="E9615">
        <v>4.25</v>
      </c>
      <c r="M9615"/>
      <c r="Q9615"/>
      <c r="U9615"/>
      <c r="Y9615"/>
    </row>
    <row r="9616" spans="1:25" x14ac:dyDescent="0.25">
      <c r="A9616">
        <v>6.4</v>
      </c>
      <c r="B9616">
        <v>7.4</v>
      </c>
      <c r="C9616">
        <v>17.5</v>
      </c>
      <c r="D9616">
        <v>4.74</v>
      </c>
      <c r="E9616">
        <v>5</v>
      </c>
      <c r="M9616"/>
      <c r="Q9616"/>
      <c r="U9616"/>
      <c r="Y9616"/>
    </row>
    <row r="9617" spans="1:25" x14ac:dyDescent="0.25">
      <c r="A9617">
        <v>7.8</v>
      </c>
      <c r="B9617">
        <v>9.8000000000000007</v>
      </c>
      <c r="C9617">
        <v>21.4</v>
      </c>
      <c r="D9617">
        <v>4.74</v>
      </c>
      <c r="E9617">
        <v>5</v>
      </c>
      <c r="M9617"/>
      <c r="Q9617"/>
      <c r="U9617"/>
      <c r="Y9617"/>
    </row>
    <row r="9618" spans="1:25" x14ac:dyDescent="0.25">
      <c r="A9618">
        <v>6.4</v>
      </c>
      <c r="B9618">
        <v>10.1</v>
      </c>
      <c r="C9618">
        <v>11.6</v>
      </c>
      <c r="D9618">
        <v>4.75</v>
      </c>
      <c r="E9618">
        <v>5</v>
      </c>
      <c r="M9618"/>
      <c r="Q9618"/>
      <c r="U9618"/>
      <c r="Y9618"/>
    </row>
    <row r="9619" spans="1:25" x14ac:dyDescent="0.25">
      <c r="A9619">
        <v>2.1</v>
      </c>
      <c r="B9619">
        <v>2.2999999999999998</v>
      </c>
      <c r="C9619">
        <v>11.9</v>
      </c>
      <c r="D9619">
        <v>4.75</v>
      </c>
      <c r="E9619">
        <v>4.5</v>
      </c>
      <c r="M9619"/>
      <c r="Q9619"/>
      <c r="U9619"/>
      <c r="Y9619"/>
    </row>
    <row r="9620" spans="1:25" x14ac:dyDescent="0.25">
      <c r="A9620">
        <v>6.7</v>
      </c>
      <c r="B9620">
        <v>8.9</v>
      </c>
      <c r="C9620">
        <v>16.8</v>
      </c>
      <c r="D9620">
        <v>4.75</v>
      </c>
      <c r="E9620">
        <v>4.5</v>
      </c>
      <c r="M9620"/>
      <c r="Q9620"/>
      <c r="U9620"/>
      <c r="Y9620"/>
    </row>
    <row r="9621" spans="1:25" x14ac:dyDescent="0.25">
      <c r="A9621">
        <v>3.2</v>
      </c>
      <c r="B9621">
        <v>24.8</v>
      </c>
      <c r="C9621">
        <v>22.3</v>
      </c>
      <c r="D9621">
        <v>4.75</v>
      </c>
      <c r="E9621">
        <v>7.25</v>
      </c>
      <c r="M9621"/>
      <c r="Q9621"/>
      <c r="U9621"/>
      <c r="Y9621"/>
    </row>
    <row r="9622" spans="1:25" x14ac:dyDescent="0.25">
      <c r="A9622">
        <v>6.9</v>
      </c>
      <c r="B9622">
        <v>6.1</v>
      </c>
      <c r="C9622">
        <v>22.4</v>
      </c>
      <c r="D9622">
        <v>4.75</v>
      </c>
      <c r="E9622">
        <v>5</v>
      </c>
      <c r="M9622"/>
      <c r="Q9622"/>
      <c r="U9622"/>
      <c r="Y9622"/>
    </row>
    <row r="9623" spans="1:25" x14ac:dyDescent="0.25">
      <c r="A9623">
        <v>4.8</v>
      </c>
      <c r="B9623">
        <v>1.8</v>
      </c>
      <c r="C9623">
        <v>33.700000000000003</v>
      </c>
      <c r="D9623">
        <v>4.75</v>
      </c>
      <c r="E9623">
        <v>4.25</v>
      </c>
      <c r="M9623"/>
      <c r="Q9623"/>
      <c r="U9623"/>
      <c r="Y9623"/>
    </row>
    <row r="9624" spans="1:25" x14ac:dyDescent="0.25">
      <c r="A9624">
        <v>6.6</v>
      </c>
      <c r="B9624">
        <v>14.2</v>
      </c>
      <c r="C9624">
        <v>64</v>
      </c>
      <c r="D9624">
        <v>4.75</v>
      </c>
      <c r="E9624">
        <v>5.75</v>
      </c>
      <c r="M9624"/>
      <c r="Q9624"/>
      <c r="U9624"/>
      <c r="Y9624"/>
    </row>
    <row r="9625" spans="1:25" x14ac:dyDescent="0.25">
      <c r="A9625">
        <v>5.5</v>
      </c>
      <c r="B9625">
        <v>9.8000000000000007</v>
      </c>
      <c r="C9625">
        <v>9.3000000000000007</v>
      </c>
      <c r="D9625">
        <v>4.76</v>
      </c>
      <c r="E9625">
        <v>5</v>
      </c>
      <c r="M9625"/>
      <c r="Q9625"/>
      <c r="U9625"/>
      <c r="Y9625"/>
    </row>
    <row r="9626" spans="1:25" x14ac:dyDescent="0.25">
      <c r="A9626">
        <v>3.6</v>
      </c>
      <c r="B9626">
        <v>2</v>
      </c>
      <c r="C9626">
        <v>16.8</v>
      </c>
      <c r="D9626">
        <v>4.76</v>
      </c>
      <c r="E9626">
        <v>4.5</v>
      </c>
      <c r="M9626"/>
      <c r="Q9626"/>
      <c r="U9626"/>
      <c r="Y9626"/>
    </row>
    <row r="9627" spans="1:25" x14ac:dyDescent="0.25">
      <c r="A9627">
        <v>2.9</v>
      </c>
      <c r="B9627">
        <v>3.6</v>
      </c>
      <c r="C9627">
        <v>23.6</v>
      </c>
      <c r="D9627">
        <v>4.76</v>
      </c>
      <c r="E9627">
        <v>5.5</v>
      </c>
      <c r="M9627"/>
      <c r="Q9627"/>
      <c r="U9627"/>
      <c r="Y9627"/>
    </row>
    <row r="9628" spans="1:25" x14ac:dyDescent="0.25">
      <c r="A9628">
        <v>9.4</v>
      </c>
      <c r="B9628">
        <v>7.2</v>
      </c>
      <c r="C9628">
        <v>26.7</v>
      </c>
      <c r="D9628">
        <v>4.76</v>
      </c>
      <c r="E9628">
        <v>5</v>
      </c>
      <c r="M9628"/>
      <c r="Q9628"/>
      <c r="U9628"/>
      <c r="Y9628"/>
    </row>
    <row r="9629" spans="1:25" x14ac:dyDescent="0.25">
      <c r="A9629">
        <v>4.7</v>
      </c>
      <c r="B9629">
        <v>13.3</v>
      </c>
      <c r="C9629">
        <v>16.8</v>
      </c>
      <c r="D9629">
        <v>4.7699999999999996</v>
      </c>
      <c r="E9629">
        <v>5</v>
      </c>
      <c r="M9629"/>
      <c r="Q9629"/>
      <c r="U9629"/>
      <c r="Y9629"/>
    </row>
    <row r="9630" spans="1:25" x14ac:dyDescent="0.25">
      <c r="A9630">
        <v>2.2000000000000002</v>
      </c>
      <c r="B9630">
        <v>1.9</v>
      </c>
      <c r="C9630">
        <v>24.9</v>
      </c>
      <c r="D9630">
        <v>4.7699999999999996</v>
      </c>
      <c r="E9630">
        <v>5</v>
      </c>
      <c r="M9630"/>
      <c r="Q9630"/>
      <c r="U9630"/>
      <c r="Y9630"/>
    </row>
    <row r="9631" spans="1:25" x14ac:dyDescent="0.25">
      <c r="A9631">
        <v>5.0999999999999996</v>
      </c>
      <c r="B9631">
        <v>13.3</v>
      </c>
      <c r="C9631">
        <v>30.8</v>
      </c>
      <c r="D9631">
        <v>4.7699999999999996</v>
      </c>
      <c r="E9631">
        <v>5.5</v>
      </c>
      <c r="M9631"/>
      <c r="Q9631"/>
      <c r="U9631"/>
      <c r="Y9631"/>
    </row>
    <row r="9632" spans="1:25" x14ac:dyDescent="0.25">
      <c r="A9632">
        <v>4.4000000000000004</v>
      </c>
      <c r="B9632">
        <v>1.7</v>
      </c>
      <c r="C9632">
        <v>45</v>
      </c>
      <c r="D9632">
        <v>4.7699999999999996</v>
      </c>
      <c r="E9632">
        <v>5</v>
      </c>
      <c r="M9632"/>
      <c r="Q9632"/>
      <c r="U9632"/>
      <c r="Y9632"/>
    </row>
    <row r="9633" spans="1:25" x14ac:dyDescent="0.25">
      <c r="A9633">
        <v>2.7</v>
      </c>
      <c r="B9633">
        <v>2.8</v>
      </c>
      <c r="C9633">
        <v>253</v>
      </c>
      <c r="D9633">
        <v>4.7699999999999996</v>
      </c>
      <c r="E9633">
        <v>6.75</v>
      </c>
      <c r="M9633"/>
      <c r="Q9633"/>
      <c r="U9633"/>
      <c r="Y9633"/>
    </row>
    <row r="9634" spans="1:25" x14ac:dyDescent="0.25">
      <c r="A9634">
        <v>8</v>
      </c>
      <c r="B9634">
        <v>8.3000000000000007</v>
      </c>
      <c r="C9634">
        <v>16.600000000000001</v>
      </c>
      <c r="D9634">
        <v>4.78</v>
      </c>
      <c r="E9634">
        <v>4.5</v>
      </c>
      <c r="M9634"/>
      <c r="Q9634"/>
      <c r="U9634"/>
      <c r="Y9634"/>
    </row>
    <row r="9635" spans="1:25" x14ac:dyDescent="0.25">
      <c r="A9635">
        <v>2.7</v>
      </c>
      <c r="B9635">
        <v>5.4</v>
      </c>
      <c r="C9635">
        <v>18.7</v>
      </c>
      <c r="D9635">
        <v>4.78</v>
      </c>
      <c r="E9635">
        <v>5.75</v>
      </c>
      <c r="M9635"/>
      <c r="Q9635"/>
      <c r="U9635"/>
      <c r="Y9635"/>
    </row>
    <row r="9636" spans="1:25" x14ac:dyDescent="0.25">
      <c r="A9636">
        <v>9.1</v>
      </c>
      <c r="B9636">
        <v>16.8</v>
      </c>
      <c r="C9636">
        <v>22.8</v>
      </c>
      <c r="D9636">
        <v>4.78</v>
      </c>
      <c r="E9636">
        <v>6</v>
      </c>
      <c r="M9636"/>
      <c r="Q9636"/>
      <c r="U9636"/>
      <c r="Y9636"/>
    </row>
    <row r="9637" spans="1:25" x14ac:dyDescent="0.25">
      <c r="A9637">
        <v>8.6</v>
      </c>
      <c r="B9637">
        <v>3.3</v>
      </c>
      <c r="C9637">
        <v>24.4</v>
      </c>
      <c r="D9637">
        <v>4.78</v>
      </c>
      <c r="E9637">
        <v>4.25</v>
      </c>
      <c r="M9637"/>
      <c r="Q9637"/>
      <c r="U9637"/>
      <c r="Y9637"/>
    </row>
    <row r="9638" spans="1:25" x14ac:dyDescent="0.25">
      <c r="A9638">
        <v>4.2</v>
      </c>
      <c r="B9638">
        <v>2.2999999999999998</v>
      </c>
      <c r="C9638">
        <v>18.3</v>
      </c>
      <c r="D9638">
        <v>4.79</v>
      </c>
      <c r="E9638">
        <v>4.5</v>
      </c>
      <c r="M9638"/>
      <c r="Q9638"/>
      <c r="U9638"/>
      <c r="Y9638"/>
    </row>
    <row r="9639" spans="1:25" x14ac:dyDescent="0.25">
      <c r="A9639">
        <v>5</v>
      </c>
      <c r="B9639">
        <v>3.6</v>
      </c>
      <c r="C9639">
        <v>26.7</v>
      </c>
      <c r="D9639">
        <v>4.79</v>
      </c>
      <c r="E9639">
        <v>4.75</v>
      </c>
      <c r="M9639"/>
      <c r="Q9639"/>
      <c r="U9639"/>
      <c r="Y9639"/>
    </row>
    <row r="9640" spans="1:25" x14ac:dyDescent="0.25">
      <c r="A9640">
        <v>3.7</v>
      </c>
      <c r="B9640">
        <v>1.6</v>
      </c>
      <c r="C9640">
        <v>89.2</v>
      </c>
      <c r="D9640">
        <v>4.79</v>
      </c>
      <c r="E9640">
        <v>5.75</v>
      </c>
      <c r="M9640"/>
      <c r="Q9640"/>
      <c r="U9640"/>
      <c r="Y9640"/>
    </row>
    <row r="9641" spans="1:25" x14ac:dyDescent="0.25">
      <c r="A9641">
        <v>4.4000000000000004</v>
      </c>
      <c r="B9641">
        <v>4.5999999999999996</v>
      </c>
      <c r="C9641">
        <v>18.600000000000001</v>
      </c>
      <c r="D9641">
        <v>4.8</v>
      </c>
      <c r="E9641">
        <v>5</v>
      </c>
      <c r="M9641"/>
      <c r="Q9641"/>
      <c r="U9641"/>
      <c r="Y9641"/>
    </row>
    <row r="9642" spans="1:25" x14ac:dyDescent="0.25">
      <c r="A9642">
        <v>9.6</v>
      </c>
      <c r="B9642">
        <v>5.0999999999999996</v>
      </c>
      <c r="C9642">
        <v>22.2</v>
      </c>
      <c r="D9642">
        <v>4.8</v>
      </c>
      <c r="E9642">
        <v>5</v>
      </c>
      <c r="M9642"/>
      <c r="Q9642"/>
      <c r="U9642"/>
      <c r="Y9642"/>
    </row>
    <row r="9643" spans="1:25" x14ac:dyDescent="0.25">
      <c r="A9643">
        <v>5.3</v>
      </c>
      <c r="B9643">
        <v>18.399999999999999</v>
      </c>
      <c r="C9643">
        <v>16.2</v>
      </c>
      <c r="D9643">
        <v>4.8099999999999996</v>
      </c>
      <c r="E9643">
        <v>6</v>
      </c>
      <c r="M9643"/>
      <c r="Q9643"/>
      <c r="U9643"/>
      <c r="Y9643"/>
    </row>
    <row r="9644" spans="1:25" x14ac:dyDescent="0.25">
      <c r="A9644">
        <v>3</v>
      </c>
      <c r="B9644">
        <v>5.2</v>
      </c>
      <c r="C9644">
        <v>20.2</v>
      </c>
      <c r="D9644">
        <v>4.8099999999999996</v>
      </c>
      <c r="E9644">
        <v>6.25</v>
      </c>
      <c r="M9644"/>
      <c r="Q9644"/>
      <c r="U9644"/>
      <c r="Y9644"/>
    </row>
    <row r="9645" spans="1:25" x14ac:dyDescent="0.25">
      <c r="A9645">
        <v>6.2</v>
      </c>
      <c r="B9645">
        <v>5.7</v>
      </c>
      <c r="C9645">
        <v>23.1</v>
      </c>
      <c r="D9645">
        <v>4.8099999999999996</v>
      </c>
      <c r="E9645">
        <v>5.5</v>
      </c>
      <c r="M9645"/>
      <c r="Q9645"/>
      <c r="U9645"/>
      <c r="Y9645"/>
    </row>
    <row r="9646" spans="1:25" x14ac:dyDescent="0.25">
      <c r="A9646">
        <v>6.5</v>
      </c>
      <c r="B9646">
        <v>3.9</v>
      </c>
      <c r="C9646">
        <v>28.8</v>
      </c>
      <c r="D9646">
        <v>4.8099999999999996</v>
      </c>
      <c r="E9646">
        <v>4.25</v>
      </c>
      <c r="M9646"/>
      <c r="Q9646"/>
      <c r="U9646"/>
      <c r="Y9646"/>
    </row>
    <row r="9647" spans="1:25" x14ac:dyDescent="0.25">
      <c r="A9647">
        <v>1.8</v>
      </c>
      <c r="B9647">
        <v>4.2</v>
      </c>
      <c r="C9647">
        <v>39.5</v>
      </c>
      <c r="D9647">
        <v>4.8099999999999996</v>
      </c>
      <c r="E9647">
        <v>6.5</v>
      </c>
      <c r="M9647"/>
      <c r="Q9647"/>
      <c r="U9647"/>
      <c r="Y9647"/>
    </row>
    <row r="9648" spans="1:25" x14ac:dyDescent="0.25">
      <c r="A9648">
        <v>4.7</v>
      </c>
      <c r="B9648">
        <v>14.5</v>
      </c>
      <c r="C9648">
        <v>75.8</v>
      </c>
      <c r="D9648">
        <v>4.8099999999999996</v>
      </c>
      <c r="E9648">
        <v>6.25</v>
      </c>
      <c r="M9648"/>
      <c r="Q9648"/>
      <c r="U9648"/>
      <c r="Y9648"/>
    </row>
    <row r="9649" spans="1:25" x14ac:dyDescent="0.25">
      <c r="A9649">
        <v>4.0999999999999996</v>
      </c>
      <c r="B9649">
        <v>6.1</v>
      </c>
      <c r="C9649">
        <v>10.199999999999999</v>
      </c>
      <c r="D9649">
        <v>4.82</v>
      </c>
      <c r="E9649">
        <v>5.75</v>
      </c>
      <c r="M9649"/>
      <c r="Q9649"/>
      <c r="U9649"/>
      <c r="Y9649"/>
    </row>
    <row r="9650" spans="1:25" x14ac:dyDescent="0.25">
      <c r="A9650">
        <v>7.9</v>
      </c>
      <c r="B9650">
        <v>1.8</v>
      </c>
      <c r="C9650">
        <v>12.3</v>
      </c>
      <c r="D9650">
        <v>4.82</v>
      </c>
      <c r="E9650">
        <v>3.25</v>
      </c>
      <c r="M9650"/>
      <c r="Q9650"/>
      <c r="U9650"/>
      <c r="Y9650"/>
    </row>
    <row r="9651" spans="1:25" x14ac:dyDescent="0.25">
      <c r="A9651">
        <v>5.7</v>
      </c>
      <c r="B9651">
        <v>5.9</v>
      </c>
      <c r="C9651">
        <v>13.8</v>
      </c>
      <c r="D9651">
        <v>4.82</v>
      </c>
      <c r="E9651">
        <v>5</v>
      </c>
      <c r="M9651"/>
      <c r="Q9651"/>
      <c r="U9651"/>
      <c r="Y9651"/>
    </row>
    <row r="9652" spans="1:25" x14ac:dyDescent="0.25">
      <c r="A9652">
        <v>3.3</v>
      </c>
      <c r="B9652">
        <v>3.2</v>
      </c>
      <c r="C9652">
        <v>17.8</v>
      </c>
      <c r="D9652">
        <v>4.82</v>
      </c>
      <c r="E9652">
        <v>5</v>
      </c>
      <c r="M9652"/>
      <c r="Q9652"/>
      <c r="U9652"/>
      <c r="Y9652"/>
    </row>
    <row r="9653" spans="1:25" x14ac:dyDescent="0.25">
      <c r="A9653">
        <v>5.2</v>
      </c>
      <c r="B9653">
        <v>2.5</v>
      </c>
      <c r="C9653">
        <v>22</v>
      </c>
      <c r="D9653">
        <v>4.82</v>
      </c>
      <c r="E9653">
        <v>4.25</v>
      </c>
      <c r="M9653"/>
      <c r="Q9653"/>
      <c r="U9653"/>
      <c r="Y9653"/>
    </row>
    <row r="9654" spans="1:25" x14ac:dyDescent="0.25">
      <c r="A9654">
        <v>7</v>
      </c>
      <c r="B9654">
        <v>12.9</v>
      </c>
      <c r="C9654">
        <v>28.6</v>
      </c>
      <c r="D9654">
        <v>4.82</v>
      </c>
      <c r="E9654">
        <v>5</v>
      </c>
      <c r="M9654"/>
      <c r="Q9654"/>
      <c r="U9654"/>
      <c r="Y9654"/>
    </row>
    <row r="9655" spans="1:25" x14ac:dyDescent="0.25">
      <c r="A9655">
        <v>6.7</v>
      </c>
      <c r="B9655">
        <v>5.0999999999999996</v>
      </c>
      <c r="C9655">
        <v>47.6</v>
      </c>
      <c r="D9655">
        <v>4.82</v>
      </c>
      <c r="E9655">
        <v>5</v>
      </c>
      <c r="M9655"/>
      <c r="Q9655"/>
      <c r="U9655"/>
      <c r="Y9655"/>
    </row>
    <row r="9656" spans="1:25" x14ac:dyDescent="0.25">
      <c r="A9656">
        <v>5.2</v>
      </c>
      <c r="B9656">
        <v>3.2</v>
      </c>
      <c r="C9656">
        <v>2950</v>
      </c>
      <c r="D9656">
        <v>4.82</v>
      </c>
      <c r="E9656">
        <v>6.5</v>
      </c>
      <c r="M9656"/>
      <c r="Q9656"/>
      <c r="U9656"/>
      <c r="Y9656"/>
    </row>
    <row r="9657" spans="1:25" x14ac:dyDescent="0.25">
      <c r="A9657">
        <v>7.2</v>
      </c>
      <c r="B9657">
        <v>2.9</v>
      </c>
      <c r="C9657">
        <v>7</v>
      </c>
      <c r="D9657">
        <v>4.83</v>
      </c>
      <c r="E9657">
        <v>3.25</v>
      </c>
      <c r="M9657"/>
      <c r="Q9657"/>
      <c r="U9657"/>
      <c r="Y9657"/>
    </row>
    <row r="9658" spans="1:25" x14ac:dyDescent="0.25">
      <c r="A9658">
        <v>4.4000000000000004</v>
      </c>
      <c r="B9658">
        <v>2.8</v>
      </c>
      <c r="C9658">
        <v>8.6</v>
      </c>
      <c r="D9658">
        <v>4.83</v>
      </c>
      <c r="E9658">
        <v>4.5</v>
      </c>
      <c r="M9658"/>
      <c r="Q9658"/>
      <c r="U9658"/>
      <c r="Y9658"/>
    </row>
    <row r="9659" spans="1:25" x14ac:dyDescent="0.25">
      <c r="A9659">
        <v>6.4</v>
      </c>
      <c r="B9659">
        <v>13.1</v>
      </c>
      <c r="C9659">
        <v>28.8</v>
      </c>
      <c r="D9659">
        <v>4.83</v>
      </c>
      <c r="E9659">
        <v>5.5</v>
      </c>
      <c r="M9659"/>
      <c r="Q9659"/>
      <c r="U9659"/>
      <c r="Y9659"/>
    </row>
    <row r="9660" spans="1:25" x14ac:dyDescent="0.25">
      <c r="A9660">
        <v>0.7</v>
      </c>
      <c r="B9660">
        <v>10.7</v>
      </c>
      <c r="C9660">
        <v>60.8</v>
      </c>
      <c r="D9660">
        <v>4.83</v>
      </c>
      <c r="E9660">
        <v>8</v>
      </c>
      <c r="M9660"/>
      <c r="Q9660"/>
      <c r="U9660"/>
      <c r="Y9660"/>
    </row>
    <row r="9661" spans="1:25" x14ac:dyDescent="0.25">
      <c r="A9661">
        <v>8</v>
      </c>
      <c r="B9661">
        <v>6.6</v>
      </c>
      <c r="C9661">
        <v>35.799999999999997</v>
      </c>
      <c r="D9661">
        <v>4.84</v>
      </c>
      <c r="E9661">
        <v>5</v>
      </c>
      <c r="M9661"/>
      <c r="Q9661"/>
      <c r="U9661"/>
      <c r="Y9661"/>
    </row>
    <row r="9662" spans="1:25" x14ac:dyDescent="0.25">
      <c r="A9662">
        <v>2.1</v>
      </c>
      <c r="B9662">
        <v>8.1999999999999993</v>
      </c>
      <c r="C9662">
        <v>39.200000000000003</v>
      </c>
      <c r="D9662">
        <v>4.84</v>
      </c>
      <c r="E9662">
        <v>6.25</v>
      </c>
      <c r="M9662"/>
      <c r="Q9662"/>
      <c r="U9662"/>
      <c r="Y9662"/>
    </row>
    <row r="9663" spans="1:25" x14ac:dyDescent="0.25">
      <c r="A9663">
        <v>9.5</v>
      </c>
      <c r="B9663">
        <v>9.1999999999999993</v>
      </c>
      <c r="C9663">
        <v>15.2</v>
      </c>
      <c r="D9663">
        <v>4.8499999999999996</v>
      </c>
      <c r="E9663">
        <v>4.5</v>
      </c>
      <c r="M9663"/>
      <c r="Q9663"/>
      <c r="U9663"/>
      <c r="Y9663"/>
    </row>
    <row r="9664" spans="1:25" x14ac:dyDescent="0.25">
      <c r="A9664">
        <v>5.6</v>
      </c>
      <c r="B9664">
        <v>11.5</v>
      </c>
      <c r="C9664">
        <v>36.5</v>
      </c>
      <c r="D9664">
        <v>4.8499999999999996</v>
      </c>
      <c r="E9664">
        <v>5.5</v>
      </c>
      <c r="M9664"/>
      <c r="Q9664"/>
      <c r="U9664"/>
      <c r="Y9664"/>
    </row>
    <row r="9665" spans="1:25" x14ac:dyDescent="0.25">
      <c r="A9665">
        <v>3.7</v>
      </c>
      <c r="B9665">
        <v>8</v>
      </c>
      <c r="C9665">
        <v>37.700000000000003</v>
      </c>
      <c r="D9665">
        <v>4.8499999999999996</v>
      </c>
      <c r="E9665">
        <v>6.25</v>
      </c>
      <c r="M9665"/>
      <c r="Q9665"/>
      <c r="U9665"/>
      <c r="Y9665"/>
    </row>
    <row r="9666" spans="1:25" x14ac:dyDescent="0.25">
      <c r="A9666">
        <v>5.4</v>
      </c>
      <c r="B9666">
        <v>6</v>
      </c>
      <c r="C9666">
        <v>7.6</v>
      </c>
      <c r="D9666">
        <v>4.8600000000000003</v>
      </c>
      <c r="E9666">
        <v>5</v>
      </c>
      <c r="M9666"/>
      <c r="Q9666"/>
      <c r="U9666"/>
      <c r="Y9666"/>
    </row>
    <row r="9667" spans="1:25" x14ac:dyDescent="0.25">
      <c r="A9667">
        <v>5.7</v>
      </c>
      <c r="B9667">
        <v>3.3</v>
      </c>
      <c r="C9667">
        <v>12.7</v>
      </c>
      <c r="D9667">
        <v>4.8600000000000003</v>
      </c>
      <c r="E9667">
        <v>4.25</v>
      </c>
      <c r="M9667"/>
      <c r="Q9667"/>
      <c r="U9667"/>
      <c r="Y9667"/>
    </row>
    <row r="9668" spans="1:25" x14ac:dyDescent="0.25">
      <c r="A9668">
        <v>4.3</v>
      </c>
      <c r="B9668">
        <v>1.3</v>
      </c>
      <c r="C9668">
        <v>40.799999999999997</v>
      </c>
      <c r="D9668">
        <v>4.8600000000000003</v>
      </c>
      <c r="E9668">
        <v>5</v>
      </c>
      <c r="M9668"/>
      <c r="Q9668"/>
      <c r="U9668"/>
      <c r="Y9668"/>
    </row>
    <row r="9669" spans="1:25" x14ac:dyDescent="0.25">
      <c r="A9669">
        <v>6.9</v>
      </c>
      <c r="B9669">
        <v>2.1</v>
      </c>
      <c r="C9669">
        <v>42.2</v>
      </c>
      <c r="D9669">
        <v>4.8600000000000003</v>
      </c>
      <c r="E9669">
        <v>3.75</v>
      </c>
      <c r="M9669"/>
      <c r="Q9669"/>
      <c r="U9669"/>
      <c r="Y9669"/>
    </row>
    <row r="9670" spans="1:25" x14ac:dyDescent="0.25">
      <c r="A9670">
        <v>2.5</v>
      </c>
      <c r="B9670">
        <v>2.8</v>
      </c>
      <c r="C9670">
        <v>13.6</v>
      </c>
      <c r="D9670">
        <v>4.87</v>
      </c>
      <c r="E9670">
        <v>4.5</v>
      </c>
      <c r="M9670"/>
      <c r="Q9670"/>
      <c r="U9670"/>
      <c r="Y9670"/>
    </row>
    <row r="9671" spans="1:25" x14ac:dyDescent="0.25">
      <c r="A9671">
        <v>4.2</v>
      </c>
      <c r="B9671">
        <v>2.4</v>
      </c>
      <c r="C9671">
        <v>33.6</v>
      </c>
      <c r="D9671">
        <v>4.87</v>
      </c>
      <c r="E9671">
        <v>5</v>
      </c>
      <c r="M9671"/>
      <c r="Q9671"/>
      <c r="U9671"/>
      <c r="Y9671"/>
    </row>
    <row r="9672" spans="1:25" x14ac:dyDescent="0.25">
      <c r="A9672">
        <v>1.6</v>
      </c>
      <c r="B9672">
        <v>8.9</v>
      </c>
      <c r="C9672">
        <v>37.799999999999997</v>
      </c>
      <c r="D9672">
        <v>4.87</v>
      </c>
      <c r="E9672">
        <v>7.25</v>
      </c>
      <c r="M9672"/>
      <c r="Q9672"/>
      <c r="U9672"/>
      <c r="Y9672"/>
    </row>
    <row r="9673" spans="1:25" x14ac:dyDescent="0.25">
      <c r="A9673">
        <v>2.1</v>
      </c>
      <c r="B9673">
        <v>3</v>
      </c>
      <c r="C9673">
        <v>44.8</v>
      </c>
      <c r="D9673">
        <v>4.87</v>
      </c>
      <c r="E9673">
        <v>5</v>
      </c>
      <c r="M9673"/>
      <c r="Q9673"/>
      <c r="U9673"/>
      <c r="Y9673"/>
    </row>
    <row r="9674" spans="1:25" x14ac:dyDescent="0.25">
      <c r="A9674">
        <v>7.3</v>
      </c>
      <c r="B9674">
        <v>3.7</v>
      </c>
      <c r="C9674">
        <v>40.4</v>
      </c>
      <c r="D9674">
        <v>4.88</v>
      </c>
      <c r="E9674">
        <v>4.25</v>
      </c>
      <c r="M9674"/>
      <c r="Q9674"/>
      <c r="U9674"/>
      <c r="Y9674"/>
    </row>
    <row r="9675" spans="1:25" x14ac:dyDescent="0.25">
      <c r="A9675">
        <v>5.0999999999999996</v>
      </c>
      <c r="B9675">
        <v>11.9</v>
      </c>
      <c r="C9675">
        <v>77.599999999999994</v>
      </c>
      <c r="D9675">
        <v>4.88</v>
      </c>
      <c r="E9675">
        <v>6.25</v>
      </c>
      <c r="M9675"/>
      <c r="Q9675"/>
      <c r="U9675"/>
      <c r="Y9675"/>
    </row>
    <row r="9676" spans="1:25" x14ac:dyDescent="0.25">
      <c r="A9676">
        <v>3.4</v>
      </c>
      <c r="B9676">
        <v>2.7</v>
      </c>
      <c r="C9676">
        <v>521</v>
      </c>
      <c r="D9676">
        <v>4.88</v>
      </c>
      <c r="E9676">
        <v>6.75</v>
      </c>
      <c r="M9676"/>
      <c r="Q9676"/>
      <c r="U9676"/>
      <c r="Y9676"/>
    </row>
    <row r="9677" spans="1:25" x14ac:dyDescent="0.25">
      <c r="A9677">
        <v>5.2</v>
      </c>
      <c r="B9677">
        <v>8.6999999999999993</v>
      </c>
      <c r="C9677">
        <v>11.8</v>
      </c>
      <c r="D9677">
        <v>4.8899999999999997</v>
      </c>
      <c r="E9677">
        <v>5</v>
      </c>
      <c r="M9677"/>
      <c r="Q9677"/>
      <c r="U9677"/>
      <c r="Y9677"/>
    </row>
    <row r="9678" spans="1:25" x14ac:dyDescent="0.25">
      <c r="A9678">
        <v>5.0999999999999996</v>
      </c>
      <c r="B9678">
        <v>18.7</v>
      </c>
      <c r="C9678">
        <v>16.2</v>
      </c>
      <c r="D9678">
        <v>4.8899999999999997</v>
      </c>
      <c r="E9678">
        <v>6</v>
      </c>
      <c r="M9678"/>
      <c r="Q9678"/>
      <c r="U9678"/>
      <c r="Y9678"/>
    </row>
    <row r="9679" spans="1:25" x14ac:dyDescent="0.25">
      <c r="A9679">
        <v>7.8</v>
      </c>
      <c r="B9679">
        <v>13.8</v>
      </c>
      <c r="C9679">
        <v>23</v>
      </c>
      <c r="D9679">
        <v>4.8899999999999997</v>
      </c>
      <c r="E9679">
        <v>5</v>
      </c>
      <c r="M9679"/>
      <c r="Q9679"/>
      <c r="U9679"/>
      <c r="Y9679"/>
    </row>
    <row r="9680" spans="1:25" x14ac:dyDescent="0.25">
      <c r="A9680">
        <v>0.6</v>
      </c>
      <c r="B9680">
        <v>1.7</v>
      </c>
      <c r="C9680">
        <v>24.3</v>
      </c>
      <c r="D9680">
        <v>4.8899999999999997</v>
      </c>
      <c r="E9680">
        <v>6</v>
      </c>
      <c r="M9680"/>
      <c r="Q9680"/>
      <c r="U9680"/>
      <c r="Y9680"/>
    </row>
    <row r="9681" spans="1:25" x14ac:dyDescent="0.25">
      <c r="A9681">
        <v>7.4</v>
      </c>
      <c r="B9681">
        <v>12.3</v>
      </c>
      <c r="C9681">
        <v>11.3</v>
      </c>
      <c r="D9681">
        <v>4.9000000000000004</v>
      </c>
      <c r="E9681">
        <v>4.5</v>
      </c>
      <c r="M9681"/>
      <c r="Q9681"/>
      <c r="U9681"/>
      <c r="Y9681"/>
    </row>
    <row r="9682" spans="1:25" x14ac:dyDescent="0.25">
      <c r="A9682">
        <v>5.0999999999999996</v>
      </c>
      <c r="B9682">
        <v>3</v>
      </c>
      <c r="C9682">
        <v>12.7</v>
      </c>
      <c r="D9682">
        <v>4.9000000000000004</v>
      </c>
      <c r="E9682">
        <v>3.75</v>
      </c>
      <c r="M9682"/>
      <c r="Q9682"/>
      <c r="U9682"/>
      <c r="Y9682"/>
    </row>
    <row r="9683" spans="1:25" x14ac:dyDescent="0.25">
      <c r="A9683">
        <v>4</v>
      </c>
      <c r="B9683">
        <v>8.8000000000000007</v>
      </c>
      <c r="C9683">
        <v>17.3</v>
      </c>
      <c r="D9683">
        <v>4.9000000000000004</v>
      </c>
      <c r="E9683">
        <v>5.75</v>
      </c>
      <c r="M9683"/>
      <c r="Q9683"/>
      <c r="U9683"/>
      <c r="Y9683"/>
    </row>
    <row r="9684" spans="1:25" x14ac:dyDescent="0.25">
      <c r="A9684">
        <v>5.4</v>
      </c>
      <c r="B9684">
        <v>2.1</v>
      </c>
      <c r="C9684">
        <v>19.899999999999999</v>
      </c>
      <c r="D9684">
        <v>4.9000000000000004</v>
      </c>
      <c r="E9684">
        <v>3.75</v>
      </c>
      <c r="M9684"/>
      <c r="Q9684"/>
      <c r="U9684"/>
      <c r="Y9684"/>
    </row>
    <row r="9685" spans="1:25" x14ac:dyDescent="0.25">
      <c r="A9685">
        <v>5.5</v>
      </c>
      <c r="B9685">
        <v>3.1</v>
      </c>
      <c r="C9685">
        <v>39.4</v>
      </c>
      <c r="D9685">
        <v>4.9000000000000004</v>
      </c>
      <c r="E9685">
        <v>4.75</v>
      </c>
      <c r="M9685"/>
      <c r="Q9685"/>
      <c r="U9685"/>
      <c r="Y9685"/>
    </row>
    <row r="9686" spans="1:25" x14ac:dyDescent="0.25">
      <c r="A9686">
        <v>2.4</v>
      </c>
      <c r="B9686">
        <v>2</v>
      </c>
      <c r="C9686">
        <v>44.2</v>
      </c>
      <c r="D9686">
        <v>4.91</v>
      </c>
      <c r="E9686">
        <v>5</v>
      </c>
      <c r="M9686"/>
      <c r="Q9686"/>
      <c r="U9686"/>
      <c r="Y9686"/>
    </row>
    <row r="9687" spans="1:25" x14ac:dyDescent="0.25">
      <c r="A9687">
        <v>5.8</v>
      </c>
      <c r="B9687">
        <v>9.3000000000000007</v>
      </c>
      <c r="C9687">
        <v>10.9</v>
      </c>
      <c r="D9687">
        <v>4.92</v>
      </c>
      <c r="E9687">
        <v>5</v>
      </c>
      <c r="M9687"/>
      <c r="Q9687"/>
      <c r="U9687"/>
      <c r="Y9687"/>
    </row>
    <row r="9688" spans="1:25" x14ac:dyDescent="0.25">
      <c r="A9688">
        <v>6.2</v>
      </c>
      <c r="B9688">
        <v>12.5</v>
      </c>
      <c r="C9688">
        <v>17.399999999999999</v>
      </c>
      <c r="D9688">
        <v>4.92</v>
      </c>
      <c r="E9688">
        <v>5</v>
      </c>
      <c r="M9688"/>
      <c r="Q9688"/>
      <c r="U9688"/>
      <c r="Y9688"/>
    </row>
    <row r="9689" spans="1:25" x14ac:dyDescent="0.25">
      <c r="A9689">
        <v>6.5</v>
      </c>
      <c r="B9689">
        <v>12.1</v>
      </c>
      <c r="C9689">
        <v>19.899999999999999</v>
      </c>
      <c r="D9689">
        <v>4.92</v>
      </c>
      <c r="E9689">
        <v>4.5</v>
      </c>
      <c r="M9689"/>
      <c r="Q9689"/>
      <c r="U9689"/>
      <c r="Y9689"/>
    </row>
    <row r="9690" spans="1:25" x14ac:dyDescent="0.25">
      <c r="A9690">
        <v>6.7</v>
      </c>
      <c r="B9690">
        <v>5.5</v>
      </c>
      <c r="C9690">
        <v>26.6</v>
      </c>
      <c r="D9690">
        <v>4.92</v>
      </c>
      <c r="E9690">
        <v>5</v>
      </c>
      <c r="M9690"/>
      <c r="Q9690"/>
      <c r="U9690"/>
      <c r="Y9690"/>
    </row>
    <row r="9691" spans="1:25" x14ac:dyDescent="0.25">
      <c r="A9691">
        <v>2.1</v>
      </c>
      <c r="B9691">
        <v>2.8</v>
      </c>
      <c r="C9691">
        <v>9</v>
      </c>
      <c r="D9691">
        <v>4.93</v>
      </c>
      <c r="E9691">
        <v>4.5</v>
      </c>
      <c r="M9691"/>
      <c r="Q9691"/>
      <c r="U9691"/>
      <c r="Y9691"/>
    </row>
    <row r="9692" spans="1:25" x14ac:dyDescent="0.25">
      <c r="A9692">
        <v>8.1</v>
      </c>
      <c r="B9692">
        <v>3.1</v>
      </c>
      <c r="C9692">
        <v>13.3</v>
      </c>
      <c r="D9692">
        <v>4.93</v>
      </c>
      <c r="E9692">
        <v>3.75</v>
      </c>
      <c r="M9692"/>
      <c r="Q9692"/>
      <c r="U9692"/>
      <c r="Y9692"/>
    </row>
    <row r="9693" spans="1:25" x14ac:dyDescent="0.25">
      <c r="A9693">
        <v>5.5</v>
      </c>
      <c r="B9693">
        <v>9.8000000000000007</v>
      </c>
      <c r="C9693">
        <v>15.6</v>
      </c>
      <c r="D9693">
        <v>4.93</v>
      </c>
      <c r="E9693">
        <v>5</v>
      </c>
      <c r="M9693"/>
      <c r="Q9693"/>
      <c r="U9693"/>
      <c r="Y9693"/>
    </row>
    <row r="9694" spans="1:25" x14ac:dyDescent="0.25">
      <c r="A9694">
        <v>4.5999999999999996</v>
      </c>
      <c r="B9694">
        <v>4.5</v>
      </c>
      <c r="C9694">
        <v>22.8</v>
      </c>
      <c r="D9694">
        <v>4.93</v>
      </c>
      <c r="E9694">
        <v>4.75</v>
      </c>
      <c r="M9694"/>
      <c r="Q9694"/>
      <c r="U9694"/>
      <c r="Y9694"/>
    </row>
    <row r="9695" spans="1:25" x14ac:dyDescent="0.25">
      <c r="A9695">
        <v>2.4</v>
      </c>
      <c r="B9695">
        <v>7.7</v>
      </c>
      <c r="C9695">
        <v>40.799999999999997</v>
      </c>
      <c r="D9695">
        <v>4.93</v>
      </c>
      <c r="E9695">
        <v>6.25</v>
      </c>
      <c r="M9695"/>
      <c r="Q9695"/>
      <c r="U9695"/>
      <c r="Y9695"/>
    </row>
    <row r="9696" spans="1:25" x14ac:dyDescent="0.25">
      <c r="A9696">
        <v>15</v>
      </c>
      <c r="B9696">
        <v>8.8000000000000007</v>
      </c>
      <c r="C9696">
        <v>48</v>
      </c>
      <c r="D9696">
        <v>4.93</v>
      </c>
      <c r="E9696">
        <v>5</v>
      </c>
      <c r="M9696"/>
      <c r="Q9696"/>
      <c r="U9696"/>
      <c r="Y9696"/>
    </row>
    <row r="9697" spans="1:25" x14ac:dyDescent="0.25">
      <c r="A9697">
        <v>5.0999999999999996</v>
      </c>
      <c r="B9697">
        <v>2.2000000000000002</v>
      </c>
      <c r="C9697">
        <v>65.7</v>
      </c>
      <c r="D9697">
        <v>4.93</v>
      </c>
      <c r="E9697">
        <v>5</v>
      </c>
      <c r="M9697"/>
      <c r="Q9697"/>
      <c r="U9697"/>
      <c r="Y9697"/>
    </row>
    <row r="9698" spans="1:25" x14ac:dyDescent="0.25">
      <c r="A9698">
        <v>8.8000000000000007</v>
      </c>
      <c r="B9698">
        <v>11.3</v>
      </c>
      <c r="C9698">
        <v>23.2</v>
      </c>
      <c r="D9698">
        <v>4.9400000000000004</v>
      </c>
      <c r="E9698">
        <v>5</v>
      </c>
      <c r="M9698"/>
      <c r="Q9698"/>
      <c r="U9698"/>
      <c r="Y9698"/>
    </row>
    <row r="9699" spans="1:25" x14ac:dyDescent="0.25">
      <c r="A9699">
        <v>5.6</v>
      </c>
      <c r="B9699">
        <v>7.8</v>
      </c>
      <c r="C9699">
        <v>30.6</v>
      </c>
      <c r="D9699">
        <v>4.9400000000000004</v>
      </c>
      <c r="E9699">
        <v>5.5</v>
      </c>
      <c r="M9699"/>
      <c r="Q9699"/>
      <c r="U9699"/>
      <c r="Y9699"/>
    </row>
    <row r="9700" spans="1:25" x14ac:dyDescent="0.25">
      <c r="A9700">
        <v>7</v>
      </c>
      <c r="B9700">
        <v>5.7</v>
      </c>
      <c r="C9700">
        <v>67.8</v>
      </c>
      <c r="D9700">
        <v>4.9400000000000004</v>
      </c>
      <c r="E9700">
        <v>5.75</v>
      </c>
      <c r="M9700"/>
      <c r="Q9700"/>
      <c r="U9700"/>
      <c r="Y9700"/>
    </row>
    <row r="9701" spans="1:25" x14ac:dyDescent="0.25">
      <c r="A9701">
        <v>5</v>
      </c>
      <c r="B9701">
        <v>5.4</v>
      </c>
      <c r="C9701">
        <v>7.8</v>
      </c>
      <c r="D9701">
        <v>4.95</v>
      </c>
      <c r="E9701">
        <v>5</v>
      </c>
      <c r="M9701"/>
      <c r="Q9701"/>
      <c r="U9701"/>
      <c r="Y9701"/>
    </row>
    <row r="9702" spans="1:25" x14ac:dyDescent="0.25">
      <c r="A9702">
        <v>5.6</v>
      </c>
      <c r="B9702">
        <v>3.1</v>
      </c>
      <c r="C9702">
        <v>14.3</v>
      </c>
      <c r="D9702">
        <v>4.95</v>
      </c>
      <c r="E9702">
        <v>4.25</v>
      </c>
      <c r="M9702"/>
      <c r="Q9702"/>
      <c r="U9702"/>
      <c r="Y9702"/>
    </row>
    <row r="9703" spans="1:25" x14ac:dyDescent="0.25">
      <c r="A9703">
        <v>9.1999999999999993</v>
      </c>
      <c r="B9703">
        <v>6.5</v>
      </c>
      <c r="C9703">
        <v>28.8</v>
      </c>
      <c r="D9703">
        <v>4.95</v>
      </c>
      <c r="E9703">
        <v>5</v>
      </c>
      <c r="M9703"/>
      <c r="Q9703"/>
      <c r="U9703"/>
      <c r="Y9703"/>
    </row>
    <row r="9704" spans="1:25" x14ac:dyDescent="0.25">
      <c r="A9704">
        <v>6.2</v>
      </c>
      <c r="B9704">
        <v>4.5</v>
      </c>
      <c r="C9704">
        <v>36</v>
      </c>
      <c r="D9704">
        <v>4.95</v>
      </c>
      <c r="E9704">
        <v>4.75</v>
      </c>
      <c r="M9704"/>
      <c r="Q9704"/>
      <c r="U9704"/>
      <c r="Y9704"/>
    </row>
    <row r="9705" spans="1:25" x14ac:dyDescent="0.25">
      <c r="A9705">
        <v>1.2</v>
      </c>
      <c r="B9705">
        <v>2.8</v>
      </c>
      <c r="C9705">
        <v>32.5</v>
      </c>
      <c r="D9705">
        <v>4.96</v>
      </c>
      <c r="E9705">
        <v>6</v>
      </c>
      <c r="M9705"/>
      <c r="Q9705"/>
      <c r="U9705"/>
      <c r="Y9705"/>
    </row>
    <row r="9706" spans="1:25" x14ac:dyDescent="0.25">
      <c r="A9706">
        <v>6.6</v>
      </c>
      <c r="B9706">
        <v>13.6</v>
      </c>
      <c r="C9706">
        <v>11.3</v>
      </c>
      <c r="D9706">
        <v>4.97</v>
      </c>
      <c r="E9706">
        <v>4.5</v>
      </c>
      <c r="M9706"/>
      <c r="Q9706"/>
      <c r="U9706"/>
      <c r="Y9706"/>
    </row>
    <row r="9707" spans="1:25" x14ac:dyDescent="0.25">
      <c r="A9707">
        <v>6.4</v>
      </c>
      <c r="B9707">
        <v>8.6999999999999993</v>
      </c>
      <c r="C9707">
        <v>11.5</v>
      </c>
      <c r="D9707">
        <v>4.97</v>
      </c>
      <c r="E9707">
        <v>5</v>
      </c>
      <c r="M9707"/>
      <c r="Q9707"/>
      <c r="U9707"/>
      <c r="Y9707"/>
    </row>
    <row r="9708" spans="1:25" x14ac:dyDescent="0.25">
      <c r="A9708">
        <v>1.8</v>
      </c>
      <c r="B9708">
        <v>3.7</v>
      </c>
      <c r="C9708">
        <v>19</v>
      </c>
      <c r="D9708">
        <v>4.9800000000000004</v>
      </c>
      <c r="E9708">
        <v>6</v>
      </c>
      <c r="M9708"/>
      <c r="Q9708"/>
      <c r="U9708"/>
      <c r="Y9708"/>
    </row>
    <row r="9709" spans="1:25" x14ac:dyDescent="0.25">
      <c r="A9709">
        <v>6.1</v>
      </c>
      <c r="B9709">
        <v>1.7</v>
      </c>
      <c r="C9709">
        <v>47</v>
      </c>
      <c r="D9709">
        <v>4.9800000000000004</v>
      </c>
      <c r="E9709">
        <v>4.25</v>
      </c>
      <c r="M9709"/>
      <c r="Q9709"/>
      <c r="U9709"/>
      <c r="Y9709"/>
    </row>
    <row r="9710" spans="1:25" x14ac:dyDescent="0.25">
      <c r="A9710">
        <v>3.2</v>
      </c>
      <c r="B9710">
        <v>1.3</v>
      </c>
      <c r="C9710">
        <v>41.8</v>
      </c>
      <c r="D9710">
        <v>4.99</v>
      </c>
      <c r="E9710">
        <v>5</v>
      </c>
      <c r="M9710"/>
      <c r="Q9710"/>
      <c r="U9710"/>
      <c r="Y9710"/>
    </row>
    <row r="9711" spans="1:25" x14ac:dyDescent="0.25">
      <c r="A9711">
        <v>5.6</v>
      </c>
      <c r="B9711">
        <v>1.6</v>
      </c>
      <c r="C9711">
        <v>7.6</v>
      </c>
      <c r="D9711">
        <v>5</v>
      </c>
      <c r="E9711">
        <v>3.75</v>
      </c>
      <c r="M9711"/>
      <c r="Q9711"/>
      <c r="U9711"/>
      <c r="Y9711"/>
    </row>
    <row r="9712" spans="1:25" x14ac:dyDescent="0.25">
      <c r="A9712">
        <v>5.3</v>
      </c>
      <c r="B9712">
        <v>9.9</v>
      </c>
      <c r="C9712">
        <v>15</v>
      </c>
      <c r="D9712">
        <v>5</v>
      </c>
      <c r="E9712">
        <v>5</v>
      </c>
      <c r="M9712"/>
      <c r="Q9712"/>
      <c r="U9712"/>
      <c r="Y9712"/>
    </row>
    <row r="9713" spans="1:25" x14ac:dyDescent="0.25">
      <c r="A9713">
        <v>3.5</v>
      </c>
      <c r="B9713">
        <v>5.5</v>
      </c>
      <c r="C9713">
        <v>20.9</v>
      </c>
      <c r="D9713">
        <v>5</v>
      </c>
      <c r="E9713">
        <v>6.25</v>
      </c>
      <c r="M9713"/>
      <c r="Q9713"/>
      <c r="U9713"/>
      <c r="Y9713"/>
    </row>
    <row r="9714" spans="1:25" x14ac:dyDescent="0.25">
      <c r="A9714">
        <v>2.2000000000000002</v>
      </c>
      <c r="B9714">
        <v>4.2</v>
      </c>
      <c r="C9714">
        <v>21.6</v>
      </c>
      <c r="D9714">
        <v>5</v>
      </c>
      <c r="E9714">
        <v>5.5</v>
      </c>
      <c r="M9714"/>
      <c r="Q9714"/>
      <c r="U9714"/>
      <c r="Y9714"/>
    </row>
    <row r="9715" spans="1:25" x14ac:dyDescent="0.25">
      <c r="A9715">
        <v>8</v>
      </c>
      <c r="B9715">
        <v>10.4</v>
      </c>
      <c r="C9715">
        <v>12.2</v>
      </c>
      <c r="D9715">
        <v>5.01</v>
      </c>
      <c r="E9715">
        <v>4.5</v>
      </c>
      <c r="M9715"/>
      <c r="Q9715"/>
      <c r="U9715"/>
      <c r="Y9715"/>
    </row>
    <row r="9716" spans="1:25" x14ac:dyDescent="0.25">
      <c r="A9716">
        <v>5.6</v>
      </c>
      <c r="B9716">
        <v>11</v>
      </c>
      <c r="C9716">
        <v>18.2</v>
      </c>
      <c r="D9716">
        <v>5.01</v>
      </c>
      <c r="E9716">
        <v>5</v>
      </c>
      <c r="M9716"/>
      <c r="Q9716"/>
      <c r="U9716"/>
      <c r="Y9716"/>
    </row>
    <row r="9717" spans="1:25" x14ac:dyDescent="0.25">
      <c r="A9717">
        <v>2.7</v>
      </c>
      <c r="B9717">
        <v>10</v>
      </c>
      <c r="C9717">
        <v>607</v>
      </c>
      <c r="D9717">
        <v>5.01</v>
      </c>
      <c r="E9717">
        <v>8</v>
      </c>
      <c r="M9717"/>
      <c r="Q9717"/>
      <c r="U9717"/>
      <c r="Y9717"/>
    </row>
    <row r="9718" spans="1:25" x14ac:dyDescent="0.25">
      <c r="A9718">
        <v>6.8</v>
      </c>
      <c r="B9718">
        <v>8.6999999999999993</v>
      </c>
      <c r="C9718">
        <v>11.2</v>
      </c>
      <c r="D9718">
        <v>5.0199999999999996</v>
      </c>
      <c r="E9718">
        <v>4.5</v>
      </c>
      <c r="M9718"/>
      <c r="Q9718"/>
      <c r="U9718"/>
      <c r="Y9718"/>
    </row>
    <row r="9719" spans="1:25" x14ac:dyDescent="0.25">
      <c r="A9719">
        <v>2.8</v>
      </c>
      <c r="B9719">
        <v>5.4</v>
      </c>
      <c r="C9719">
        <v>15.1</v>
      </c>
      <c r="D9719">
        <v>5.0199999999999996</v>
      </c>
      <c r="E9719">
        <v>5.75</v>
      </c>
      <c r="M9719"/>
      <c r="Q9719"/>
      <c r="U9719"/>
      <c r="Y9719"/>
    </row>
    <row r="9720" spans="1:25" x14ac:dyDescent="0.25">
      <c r="A9720">
        <v>5.8</v>
      </c>
      <c r="B9720">
        <v>9.5</v>
      </c>
      <c r="C9720">
        <v>17.8</v>
      </c>
      <c r="D9720">
        <v>5.0199999999999996</v>
      </c>
      <c r="E9720">
        <v>5</v>
      </c>
      <c r="M9720"/>
      <c r="Q9720"/>
      <c r="U9720"/>
      <c r="Y9720"/>
    </row>
    <row r="9721" spans="1:25" x14ac:dyDescent="0.25">
      <c r="A9721">
        <v>6.2</v>
      </c>
      <c r="B9721">
        <v>2.4</v>
      </c>
      <c r="C9721">
        <v>43.5</v>
      </c>
      <c r="D9721">
        <v>5.0199999999999996</v>
      </c>
      <c r="E9721">
        <v>4.25</v>
      </c>
      <c r="M9721"/>
      <c r="Q9721"/>
      <c r="U9721"/>
      <c r="Y9721"/>
    </row>
    <row r="9722" spans="1:25" x14ac:dyDescent="0.25">
      <c r="A9722">
        <v>5.7</v>
      </c>
      <c r="B9722">
        <v>5.9</v>
      </c>
      <c r="C9722">
        <v>70.400000000000006</v>
      </c>
      <c r="D9722">
        <v>5.0199999999999996</v>
      </c>
      <c r="E9722">
        <v>6.25</v>
      </c>
      <c r="M9722"/>
      <c r="Q9722"/>
      <c r="U9722"/>
      <c r="Y9722"/>
    </row>
    <row r="9723" spans="1:25" x14ac:dyDescent="0.25">
      <c r="A9723">
        <v>7.2</v>
      </c>
      <c r="B9723">
        <v>26.9</v>
      </c>
      <c r="C9723">
        <v>348</v>
      </c>
      <c r="D9723">
        <v>5.0199999999999996</v>
      </c>
      <c r="E9723">
        <v>7.75</v>
      </c>
      <c r="M9723"/>
      <c r="Q9723"/>
      <c r="U9723"/>
      <c r="Y9723"/>
    </row>
    <row r="9724" spans="1:25" x14ac:dyDescent="0.25">
      <c r="A9724">
        <v>2</v>
      </c>
      <c r="B9724">
        <v>2</v>
      </c>
      <c r="C9724">
        <v>9.5</v>
      </c>
      <c r="D9724">
        <v>5.03</v>
      </c>
      <c r="E9724">
        <v>4.5</v>
      </c>
      <c r="M9724"/>
      <c r="Q9724"/>
      <c r="U9724"/>
      <c r="Y9724"/>
    </row>
    <row r="9725" spans="1:25" x14ac:dyDescent="0.25">
      <c r="A9725">
        <v>4.2</v>
      </c>
      <c r="B9725">
        <v>7.3</v>
      </c>
      <c r="C9725">
        <v>15.2</v>
      </c>
      <c r="D9725">
        <v>5.03</v>
      </c>
      <c r="E9725">
        <v>5.75</v>
      </c>
      <c r="M9725"/>
      <c r="Q9725"/>
      <c r="U9725"/>
      <c r="Y9725"/>
    </row>
    <row r="9726" spans="1:25" x14ac:dyDescent="0.25">
      <c r="A9726">
        <v>1.8</v>
      </c>
      <c r="B9726">
        <v>2.7</v>
      </c>
      <c r="C9726">
        <v>17.3</v>
      </c>
      <c r="D9726">
        <v>5.03</v>
      </c>
      <c r="E9726">
        <v>5.5</v>
      </c>
      <c r="M9726"/>
      <c r="Q9726"/>
      <c r="U9726"/>
      <c r="Y9726"/>
    </row>
    <row r="9727" spans="1:25" x14ac:dyDescent="0.25">
      <c r="A9727">
        <v>2.4</v>
      </c>
      <c r="B9727">
        <v>1.4</v>
      </c>
      <c r="C9727">
        <v>32.5</v>
      </c>
      <c r="D9727">
        <v>5.03</v>
      </c>
      <c r="E9727">
        <v>5</v>
      </c>
      <c r="M9727"/>
      <c r="Q9727"/>
      <c r="U9727"/>
      <c r="Y9727"/>
    </row>
    <row r="9728" spans="1:25" x14ac:dyDescent="0.25">
      <c r="A9728">
        <v>5.7</v>
      </c>
      <c r="B9728">
        <v>4.5999999999999996</v>
      </c>
      <c r="C9728">
        <v>40.6</v>
      </c>
      <c r="D9728">
        <v>5.03</v>
      </c>
      <c r="E9728">
        <v>4.75</v>
      </c>
      <c r="M9728"/>
      <c r="Q9728"/>
      <c r="U9728"/>
      <c r="Y9728"/>
    </row>
    <row r="9729" spans="1:25" x14ac:dyDescent="0.25">
      <c r="A9729">
        <v>6.6</v>
      </c>
      <c r="B9729">
        <v>5.8</v>
      </c>
      <c r="C9729">
        <v>7.6</v>
      </c>
      <c r="D9729">
        <v>5.04</v>
      </c>
      <c r="E9729">
        <v>4.5</v>
      </c>
      <c r="M9729"/>
      <c r="Q9729"/>
      <c r="U9729"/>
      <c r="Y9729"/>
    </row>
    <row r="9730" spans="1:25" x14ac:dyDescent="0.25">
      <c r="A9730">
        <v>5.9</v>
      </c>
      <c r="B9730">
        <v>11.5</v>
      </c>
      <c r="C9730">
        <v>10.1</v>
      </c>
      <c r="D9730">
        <v>5.04</v>
      </c>
      <c r="E9730">
        <v>5</v>
      </c>
      <c r="M9730"/>
      <c r="Q9730"/>
      <c r="U9730"/>
      <c r="Y9730"/>
    </row>
    <row r="9731" spans="1:25" x14ac:dyDescent="0.25">
      <c r="A9731">
        <v>0.5</v>
      </c>
      <c r="B9731">
        <v>7.9</v>
      </c>
      <c r="C9731">
        <v>12.1</v>
      </c>
      <c r="D9731">
        <v>5.04</v>
      </c>
      <c r="E9731">
        <v>6.75</v>
      </c>
      <c r="M9731"/>
      <c r="Q9731"/>
      <c r="U9731"/>
      <c r="Y9731"/>
    </row>
    <row r="9732" spans="1:25" x14ac:dyDescent="0.25">
      <c r="A9732">
        <v>3.5</v>
      </c>
      <c r="B9732">
        <v>4.3</v>
      </c>
      <c r="C9732">
        <v>15.4</v>
      </c>
      <c r="D9732">
        <v>5.04</v>
      </c>
      <c r="E9732">
        <v>5</v>
      </c>
      <c r="M9732"/>
      <c r="Q9732"/>
      <c r="U9732"/>
      <c r="Y9732"/>
    </row>
    <row r="9733" spans="1:25" x14ac:dyDescent="0.25">
      <c r="A9733">
        <v>4.2</v>
      </c>
      <c r="B9733">
        <v>9.1</v>
      </c>
      <c r="C9733">
        <v>17</v>
      </c>
      <c r="D9733">
        <v>5.04</v>
      </c>
      <c r="E9733">
        <v>5.75</v>
      </c>
      <c r="M9733"/>
      <c r="Q9733"/>
      <c r="U9733"/>
      <c r="Y9733"/>
    </row>
    <row r="9734" spans="1:25" x14ac:dyDescent="0.25">
      <c r="A9734">
        <v>7.1</v>
      </c>
      <c r="B9734">
        <v>8.9</v>
      </c>
      <c r="C9734">
        <v>18.399999999999999</v>
      </c>
      <c r="D9734">
        <v>5.04</v>
      </c>
      <c r="E9734">
        <v>4.5</v>
      </c>
      <c r="M9734"/>
      <c r="Q9734"/>
      <c r="U9734"/>
      <c r="Y9734"/>
    </row>
    <row r="9735" spans="1:25" x14ac:dyDescent="0.25">
      <c r="A9735">
        <v>5</v>
      </c>
      <c r="B9735">
        <v>3</v>
      </c>
      <c r="C9735">
        <v>22.9</v>
      </c>
      <c r="D9735">
        <v>5.04</v>
      </c>
      <c r="E9735">
        <v>4.25</v>
      </c>
      <c r="M9735"/>
      <c r="Q9735"/>
      <c r="U9735"/>
      <c r="Y9735"/>
    </row>
    <row r="9736" spans="1:25" x14ac:dyDescent="0.25">
      <c r="A9736">
        <v>5.2</v>
      </c>
      <c r="B9736">
        <v>8.4</v>
      </c>
      <c r="C9736">
        <v>25</v>
      </c>
      <c r="D9736">
        <v>5.04</v>
      </c>
      <c r="E9736">
        <v>5.5</v>
      </c>
      <c r="M9736"/>
      <c r="Q9736"/>
      <c r="U9736"/>
      <c r="Y9736"/>
    </row>
    <row r="9737" spans="1:25" x14ac:dyDescent="0.25">
      <c r="A9737">
        <v>6.6</v>
      </c>
      <c r="B9737">
        <v>10.1</v>
      </c>
      <c r="C9737">
        <v>11.1</v>
      </c>
      <c r="D9737">
        <v>5.05</v>
      </c>
      <c r="E9737">
        <v>4.5</v>
      </c>
      <c r="M9737"/>
      <c r="Q9737"/>
      <c r="U9737"/>
      <c r="Y9737"/>
    </row>
    <row r="9738" spans="1:25" x14ac:dyDescent="0.25">
      <c r="A9738">
        <v>5.2</v>
      </c>
      <c r="B9738">
        <v>4.3</v>
      </c>
      <c r="C9738">
        <v>25.2</v>
      </c>
      <c r="D9738">
        <v>5.05</v>
      </c>
      <c r="E9738">
        <v>4.75</v>
      </c>
      <c r="M9738"/>
      <c r="Q9738"/>
      <c r="U9738"/>
      <c r="Y9738"/>
    </row>
    <row r="9739" spans="1:25" x14ac:dyDescent="0.25">
      <c r="A9739">
        <v>6.9</v>
      </c>
      <c r="B9739">
        <v>7.1</v>
      </c>
      <c r="C9739">
        <v>11.1</v>
      </c>
      <c r="D9739">
        <v>5.0599999999999996</v>
      </c>
      <c r="E9739">
        <v>4.5</v>
      </c>
      <c r="M9739"/>
      <c r="Q9739"/>
      <c r="U9739"/>
      <c r="Y9739"/>
    </row>
    <row r="9740" spans="1:25" x14ac:dyDescent="0.25">
      <c r="A9740">
        <v>6.2</v>
      </c>
      <c r="B9740">
        <v>6.2</v>
      </c>
      <c r="C9740">
        <v>13.8</v>
      </c>
      <c r="D9740">
        <v>5.0599999999999996</v>
      </c>
      <c r="E9740">
        <v>5</v>
      </c>
      <c r="M9740"/>
      <c r="Q9740"/>
      <c r="U9740"/>
      <c r="Y9740"/>
    </row>
    <row r="9741" spans="1:25" x14ac:dyDescent="0.25">
      <c r="A9741">
        <v>6.5</v>
      </c>
      <c r="B9741">
        <v>19</v>
      </c>
      <c r="C9741">
        <v>30</v>
      </c>
      <c r="D9741">
        <v>5.0599999999999996</v>
      </c>
      <c r="E9741">
        <v>6</v>
      </c>
      <c r="M9741"/>
      <c r="Q9741"/>
      <c r="U9741"/>
      <c r="Y9741"/>
    </row>
    <row r="9742" spans="1:25" x14ac:dyDescent="0.25">
      <c r="A9742">
        <v>1</v>
      </c>
      <c r="B9742">
        <v>4.9000000000000004</v>
      </c>
      <c r="C9742">
        <v>44</v>
      </c>
      <c r="D9742">
        <v>5.0599999999999996</v>
      </c>
      <c r="E9742">
        <v>6.5</v>
      </c>
      <c r="M9742"/>
      <c r="Q9742"/>
      <c r="U9742"/>
      <c r="Y9742"/>
    </row>
    <row r="9743" spans="1:25" x14ac:dyDescent="0.25">
      <c r="A9743">
        <v>6.7</v>
      </c>
      <c r="B9743">
        <v>11.4</v>
      </c>
      <c r="C9743">
        <v>8.1</v>
      </c>
      <c r="D9743">
        <v>5.07</v>
      </c>
      <c r="E9743">
        <v>4.5</v>
      </c>
      <c r="M9743"/>
      <c r="Q9743"/>
      <c r="U9743"/>
      <c r="Y9743"/>
    </row>
    <row r="9744" spans="1:25" x14ac:dyDescent="0.25">
      <c r="A9744">
        <v>7</v>
      </c>
      <c r="B9744">
        <v>3.2</v>
      </c>
      <c r="C9744">
        <v>10.4</v>
      </c>
      <c r="D9744">
        <v>5.08</v>
      </c>
      <c r="E9744">
        <v>3.75</v>
      </c>
      <c r="M9744"/>
      <c r="Q9744"/>
      <c r="U9744"/>
      <c r="Y9744"/>
    </row>
    <row r="9745" spans="1:25" x14ac:dyDescent="0.25">
      <c r="A9745">
        <v>7.9</v>
      </c>
      <c r="B9745">
        <v>8.6999999999999993</v>
      </c>
      <c r="C9745">
        <v>22.2</v>
      </c>
      <c r="D9745">
        <v>5.08</v>
      </c>
      <c r="E9745">
        <v>5</v>
      </c>
      <c r="M9745"/>
      <c r="Q9745"/>
      <c r="U9745"/>
      <c r="Y9745"/>
    </row>
    <row r="9746" spans="1:25" x14ac:dyDescent="0.25">
      <c r="A9746">
        <v>6.8</v>
      </c>
      <c r="B9746">
        <v>30.7</v>
      </c>
      <c r="C9746">
        <v>11.7</v>
      </c>
      <c r="D9746">
        <v>5.09</v>
      </c>
      <c r="E9746">
        <v>5.5</v>
      </c>
      <c r="M9746"/>
      <c r="Q9746"/>
      <c r="U9746"/>
      <c r="Y9746"/>
    </row>
    <row r="9747" spans="1:25" x14ac:dyDescent="0.25">
      <c r="A9747">
        <v>6.1</v>
      </c>
      <c r="B9747">
        <v>10.6</v>
      </c>
      <c r="C9747">
        <v>13</v>
      </c>
      <c r="D9747">
        <v>5.09</v>
      </c>
      <c r="E9747">
        <v>5</v>
      </c>
      <c r="M9747"/>
      <c r="Q9747"/>
      <c r="U9747"/>
      <c r="Y9747"/>
    </row>
    <row r="9748" spans="1:25" x14ac:dyDescent="0.25">
      <c r="A9748">
        <v>5.2</v>
      </c>
      <c r="B9748">
        <v>5.7</v>
      </c>
      <c r="C9748">
        <v>14</v>
      </c>
      <c r="D9748">
        <v>5.09</v>
      </c>
      <c r="E9748">
        <v>5</v>
      </c>
      <c r="M9748"/>
      <c r="Q9748"/>
      <c r="U9748"/>
      <c r="Y9748"/>
    </row>
    <row r="9749" spans="1:25" x14ac:dyDescent="0.25">
      <c r="A9749">
        <v>5.0999999999999996</v>
      </c>
      <c r="B9749">
        <v>4.5</v>
      </c>
      <c r="C9749">
        <v>21</v>
      </c>
      <c r="D9749">
        <v>5.09</v>
      </c>
      <c r="E9749">
        <v>4.75</v>
      </c>
      <c r="M9749"/>
      <c r="Q9749"/>
      <c r="U9749"/>
      <c r="Y9749"/>
    </row>
    <row r="9750" spans="1:25" x14ac:dyDescent="0.25">
      <c r="A9750">
        <v>7.2</v>
      </c>
      <c r="B9750">
        <v>25.8</v>
      </c>
      <c r="C9750">
        <v>78</v>
      </c>
      <c r="D9750">
        <v>5.09</v>
      </c>
      <c r="E9750">
        <v>6.75</v>
      </c>
      <c r="M9750"/>
      <c r="Q9750"/>
      <c r="U9750"/>
      <c r="Y9750"/>
    </row>
    <row r="9751" spans="1:25" x14ac:dyDescent="0.25">
      <c r="A9751">
        <v>7.5</v>
      </c>
      <c r="B9751">
        <v>26.4</v>
      </c>
      <c r="C9751">
        <v>86.5</v>
      </c>
      <c r="D9751">
        <v>5.09</v>
      </c>
      <c r="E9751">
        <v>6.75</v>
      </c>
      <c r="M9751"/>
      <c r="Q9751"/>
      <c r="U9751"/>
      <c r="Y9751"/>
    </row>
    <row r="9752" spans="1:25" x14ac:dyDescent="0.25">
      <c r="A9752">
        <v>7</v>
      </c>
      <c r="B9752">
        <v>9.6999999999999993</v>
      </c>
      <c r="C9752">
        <v>7.6</v>
      </c>
      <c r="D9752">
        <v>5.0999999999999996</v>
      </c>
      <c r="E9752">
        <v>4.5</v>
      </c>
      <c r="M9752"/>
      <c r="Q9752"/>
      <c r="U9752"/>
      <c r="Y9752"/>
    </row>
    <row r="9753" spans="1:25" x14ac:dyDescent="0.25">
      <c r="A9753">
        <v>2.5</v>
      </c>
      <c r="B9753">
        <v>4.9000000000000004</v>
      </c>
      <c r="C9753">
        <v>10.3</v>
      </c>
      <c r="D9753">
        <v>5.0999999999999996</v>
      </c>
      <c r="E9753">
        <v>5</v>
      </c>
      <c r="M9753"/>
      <c r="Q9753"/>
      <c r="U9753"/>
      <c r="Y9753"/>
    </row>
    <row r="9754" spans="1:25" x14ac:dyDescent="0.25">
      <c r="A9754">
        <v>2.5</v>
      </c>
      <c r="B9754">
        <v>2.6</v>
      </c>
      <c r="C9754">
        <v>19.899999999999999</v>
      </c>
      <c r="D9754">
        <v>5.0999999999999996</v>
      </c>
      <c r="E9754">
        <v>4.5</v>
      </c>
      <c r="M9754"/>
      <c r="Q9754"/>
      <c r="U9754"/>
      <c r="Y9754"/>
    </row>
    <row r="9755" spans="1:25" x14ac:dyDescent="0.25">
      <c r="A9755">
        <v>2.1</v>
      </c>
      <c r="B9755">
        <v>2.1</v>
      </c>
      <c r="C9755">
        <v>21.7</v>
      </c>
      <c r="D9755">
        <v>5.0999999999999996</v>
      </c>
      <c r="E9755">
        <v>5</v>
      </c>
      <c r="M9755"/>
      <c r="Q9755"/>
      <c r="U9755"/>
      <c r="Y9755"/>
    </row>
    <row r="9756" spans="1:25" x14ac:dyDescent="0.25">
      <c r="A9756">
        <v>1.7</v>
      </c>
      <c r="B9756">
        <v>2.6</v>
      </c>
      <c r="C9756">
        <v>27.8</v>
      </c>
      <c r="D9756">
        <v>5.0999999999999996</v>
      </c>
      <c r="E9756">
        <v>6</v>
      </c>
      <c r="M9756"/>
      <c r="Q9756"/>
      <c r="U9756"/>
      <c r="Y9756"/>
    </row>
    <row r="9757" spans="1:25" x14ac:dyDescent="0.25">
      <c r="A9757">
        <v>6.1</v>
      </c>
      <c r="B9757">
        <v>14.2</v>
      </c>
      <c r="C9757">
        <v>31</v>
      </c>
      <c r="D9757">
        <v>5.0999999999999996</v>
      </c>
      <c r="E9757">
        <v>5.5</v>
      </c>
      <c r="M9757"/>
      <c r="Q9757"/>
      <c r="U9757"/>
      <c r="Y9757"/>
    </row>
    <row r="9758" spans="1:25" x14ac:dyDescent="0.25">
      <c r="A9758">
        <v>6.1</v>
      </c>
      <c r="B9758">
        <v>5</v>
      </c>
      <c r="C9758">
        <v>35.6</v>
      </c>
      <c r="D9758">
        <v>5.0999999999999996</v>
      </c>
      <c r="E9758">
        <v>5.5</v>
      </c>
      <c r="M9758"/>
      <c r="Q9758"/>
      <c r="U9758"/>
      <c r="Y9758"/>
    </row>
    <row r="9759" spans="1:25" x14ac:dyDescent="0.25">
      <c r="A9759">
        <v>7.8</v>
      </c>
      <c r="B9759">
        <v>6.5</v>
      </c>
      <c r="C9759">
        <v>47.8</v>
      </c>
      <c r="D9759">
        <v>5.0999999999999996</v>
      </c>
      <c r="E9759">
        <v>5</v>
      </c>
      <c r="M9759"/>
      <c r="Q9759"/>
      <c r="U9759"/>
      <c r="Y9759"/>
    </row>
    <row r="9760" spans="1:25" x14ac:dyDescent="0.25">
      <c r="A9760">
        <v>6.2</v>
      </c>
      <c r="B9760">
        <v>8.6</v>
      </c>
      <c r="C9760">
        <v>59.2</v>
      </c>
      <c r="D9760">
        <v>5.0999999999999996</v>
      </c>
      <c r="E9760">
        <v>6.25</v>
      </c>
      <c r="M9760"/>
      <c r="Q9760"/>
      <c r="U9760"/>
      <c r="Y9760"/>
    </row>
    <row r="9761" spans="1:25" x14ac:dyDescent="0.25">
      <c r="A9761">
        <v>4.4000000000000004</v>
      </c>
      <c r="B9761">
        <v>8.6999999999999993</v>
      </c>
      <c r="C9761">
        <v>6.9</v>
      </c>
      <c r="D9761">
        <v>5.1100000000000003</v>
      </c>
      <c r="E9761">
        <v>5.75</v>
      </c>
      <c r="M9761"/>
      <c r="Q9761"/>
      <c r="U9761"/>
      <c r="Y9761"/>
    </row>
    <row r="9762" spans="1:25" x14ac:dyDescent="0.25">
      <c r="A9762">
        <v>7.8</v>
      </c>
      <c r="B9762">
        <v>6.1</v>
      </c>
      <c r="C9762">
        <v>35</v>
      </c>
      <c r="D9762">
        <v>5.1100000000000003</v>
      </c>
      <c r="E9762">
        <v>5</v>
      </c>
      <c r="M9762"/>
      <c r="Q9762"/>
      <c r="U9762"/>
      <c r="Y9762"/>
    </row>
    <row r="9763" spans="1:25" x14ac:dyDescent="0.25">
      <c r="A9763">
        <v>1.2</v>
      </c>
      <c r="B9763">
        <v>10.6</v>
      </c>
      <c r="C9763">
        <v>17.399999999999999</v>
      </c>
      <c r="D9763">
        <v>5.12</v>
      </c>
      <c r="E9763">
        <v>6.75</v>
      </c>
      <c r="M9763"/>
      <c r="Q9763"/>
      <c r="U9763"/>
      <c r="Y9763"/>
    </row>
    <row r="9764" spans="1:25" x14ac:dyDescent="0.25">
      <c r="A9764">
        <v>2.2000000000000002</v>
      </c>
      <c r="B9764">
        <v>5.9</v>
      </c>
      <c r="C9764">
        <v>18</v>
      </c>
      <c r="D9764">
        <v>5.12</v>
      </c>
      <c r="E9764">
        <v>5.75</v>
      </c>
      <c r="M9764"/>
      <c r="Q9764"/>
      <c r="U9764"/>
      <c r="Y9764"/>
    </row>
    <row r="9765" spans="1:25" x14ac:dyDescent="0.25">
      <c r="A9765">
        <v>6.1</v>
      </c>
      <c r="B9765">
        <v>8.9</v>
      </c>
      <c r="C9765">
        <v>40.6</v>
      </c>
      <c r="D9765">
        <v>5.12</v>
      </c>
      <c r="E9765">
        <v>5.5</v>
      </c>
      <c r="M9765"/>
      <c r="Q9765"/>
      <c r="U9765"/>
      <c r="Y9765"/>
    </row>
    <row r="9766" spans="1:25" x14ac:dyDescent="0.25">
      <c r="A9766">
        <v>6.7</v>
      </c>
      <c r="B9766">
        <v>4.5</v>
      </c>
      <c r="C9766">
        <v>48.3</v>
      </c>
      <c r="D9766">
        <v>5.12</v>
      </c>
      <c r="E9766">
        <v>4.25</v>
      </c>
      <c r="M9766"/>
      <c r="Q9766"/>
      <c r="U9766"/>
      <c r="Y9766"/>
    </row>
    <row r="9767" spans="1:25" x14ac:dyDescent="0.25">
      <c r="A9767">
        <v>3.7</v>
      </c>
      <c r="B9767">
        <v>1.4</v>
      </c>
      <c r="C9767">
        <v>53.3</v>
      </c>
      <c r="D9767">
        <v>5.12</v>
      </c>
      <c r="E9767">
        <v>5.75</v>
      </c>
      <c r="M9767"/>
      <c r="Q9767"/>
      <c r="U9767"/>
      <c r="Y9767"/>
    </row>
    <row r="9768" spans="1:25" x14ac:dyDescent="0.25">
      <c r="A9768">
        <v>2.7</v>
      </c>
      <c r="B9768">
        <v>4</v>
      </c>
      <c r="C9768">
        <v>462</v>
      </c>
      <c r="D9768">
        <v>5.12</v>
      </c>
      <c r="E9768">
        <v>7.25</v>
      </c>
      <c r="M9768"/>
      <c r="Q9768"/>
      <c r="U9768"/>
      <c r="Y9768"/>
    </row>
    <row r="9769" spans="1:25" x14ac:dyDescent="0.25">
      <c r="A9769">
        <v>4.8</v>
      </c>
      <c r="B9769">
        <v>10.3</v>
      </c>
      <c r="C9769">
        <v>13</v>
      </c>
      <c r="D9769">
        <v>5.13</v>
      </c>
      <c r="E9769">
        <v>5</v>
      </c>
      <c r="M9769"/>
      <c r="Q9769"/>
      <c r="U9769"/>
      <c r="Y9769"/>
    </row>
    <row r="9770" spans="1:25" x14ac:dyDescent="0.25">
      <c r="A9770">
        <v>8.1</v>
      </c>
      <c r="B9770">
        <v>11.1</v>
      </c>
      <c r="C9770">
        <v>13.6</v>
      </c>
      <c r="D9770">
        <v>5.13</v>
      </c>
      <c r="E9770">
        <v>4.5</v>
      </c>
      <c r="M9770"/>
      <c r="Q9770"/>
      <c r="U9770"/>
      <c r="Y9770"/>
    </row>
    <row r="9771" spans="1:25" x14ac:dyDescent="0.25">
      <c r="A9771">
        <v>8.6999999999999993</v>
      </c>
      <c r="B9771">
        <v>7.4</v>
      </c>
      <c r="C9771">
        <v>20.399999999999999</v>
      </c>
      <c r="D9771">
        <v>5.13</v>
      </c>
      <c r="E9771">
        <v>5</v>
      </c>
      <c r="M9771"/>
      <c r="Q9771"/>
      <c r="U9771"/>
      <c r="Y9771"/>
    </row>
    <row r="9772" spans="1:25" x14ac:dyDescent="0.25">
      <c r="A9772">
        <v>6.4</v>
      </c>
      <c r="B9772">
        <v>12.3</v>
      </c>
      <c r="C9772">
        <v>21.4</v>
      </c>
      <c r="D9772">
        <v>5.13</v>
      </c>
      <c r="E9772">
        <v>5.5</v>
      </c>
      <c r="M9772"/>
      <c r="Q9772"/>
      <c r="U9772"/>
      <c r="Y9772"/>
    </row>
    <row r="9773" spans="1:25" x14ac:dyDescent="0.25">
      <c r="A9773">
        <v>2.9</v>
      </c>
      <c r="B9773">
        <v>2.5</v>
      </c>
      <c r="C9773">
        <v>28.3</v>
      </c>
      <c r="D9773">
        <v>5.13</v>
      </c>
      <c r="E9773">
        <v>5</v>
      </c>
      <c r="M9773"/>
      <c r="Q9773"/>
      <c r="U9773"/>
      <c r="Y9773"/>
    </row>
    <row r="9774" spans="1:25" x14ac:dyDescent="0.25">
      <c r="A9774">
        <v>6</v>
      </c>
      <c r="B9774">
        <v>6.8</v>
      </c>
      <c r="C9774">
        <v>11.9</v>
      </c>
      <c r="D9774">
        <v>5.14</v>
      </c>
      <c r="E9774">
        <v>5</v>
      </c>
      <c r="M9774"/>
      <c r="Q9774"/>
      <c r="U9774"/>
      <c r="Y9774"/>
    </row>
    <row r="9775" spans="1:25" x14ac:dyDescent="0.25">
      <c r="A9775">
        <v>3.5</v>
      </c>
      <c r="B9775">
        <v>2.4</v>
      </c>
      <c r="C9775">
        <v>13.8</v>
      </c>
      <c r="D9775">
        <v>5.14</v>
      </c>
      <c r="E9775">
        <v>4.5</v>
      </c>
      <c r="M9775"/>
      <c r="Q9775"/>
      <c r="U9775"/>
      <c r="Y9775"/>
    </row>
    <row r="9776" spans="1:25" x14ac:dyDescent="0.25">
      <c r="A9776">
        <v>5.6</v>
      </c>
      <c r="B9776">
        <v>5.7</v>
      </c>
      <c r="C9776">
        <v>23.2</v>
      </c>
      <c r="D9776">
        <v>5.14</v>
      </c>
      <c r="E9776">
        <v>5.5</v>
      </c>
      <c r="M9776"/>
      <c r="Q9776"/>
      <c r="U9776"/>
      <c r="Y9776"/>
    </row>
    <row r="9777" spans="1:25" x14ac:dyDescent="0.25">
      <c r="A9777">
        <v>5.9</v>
      </c>
      <c r="B9777">
        <v>9.4</v>
      </c>
      <c r="C9777">
        <v>94.2</v>
      </c>
      <c r="D9777">
        <v>5.14</v>
      </c>
      <c r="E9777">
        <v>6.25</v>
      </c>
      <c r="M9777"/>
      <c r="Q9777"/>
      <c r="U9777"/>
      <c r="Y9777"/>
    </row>
    <row r="9778" spans="1:25" x14ac:dyDescent="0.25">
      <c r="A9778">
        <v>0.1</v>
      </c>
      <c r="B9778">
        <v>5.4</v>
      </c>
      <c r="C9778">
        <v>14.6</v>
      </c>
      <c r="D9778">
        <v>5.15</v>
      </c>
      <c r="E9778">
        <v>6.75</v>
      </c>
      <c r="M9778"/>
      <c r="Q9778"/>
      <c r="U9778"/>
      <c r="Y9778"/>
    </row>
    <row r="9779" spans="1:25" x14ac:dyDescent="0.25">
      <c r="A9779">
        <v>5</v>
      </c>
      <c r="B9779">
        <v>8.5</v>
      </c>
      <c r="C9779">
        <v>15.4</v>
      </c>
      <c r="D9779">
        <v>5.15</v>
      </c>
      <c r="E9779">
        <v>5</v>
      </c>
      <c r="M9779"/>
      <c r="Q9779"/>
      <c r="U9779"/>
      <c r="Y9779"/>
    </row>
    <row r="9780" spans="1:25" x14ac:dyDescent="0.25">
      <c r="A9780">
        <v>3.4</v>
      </c>
      <c r="B9780">
        <v>8.6999999999999993</v>
      </c>
      <c r="C9780">
        <v>22.5</v>
      </c>
      <c r="D9780">
        <v>5.15</v>
      </c>
      <c r="E9780">
        <v>6.25</v>
      </c>
      <c r="M9780"/>
      <c r="Q9780"/>
      <c r="U9780"/>
      <c r="Y9780"/>
    </row>
    <row r="9781" spans="1:25" x14ac:dyDescent="0.25">
      <c r="A9781">
        <v>8.6999999999999993</v>
      </c>
      <c r="B9781">
        <v>3.7</v>
      </c>
      <c r="C9781">
        <v>28.7</v>
      </c>
      <c r="D9781">
        <v>5.15</v>
      </c>
      <c r="E9781">
        <v>4.25</v>
      </c>
      <c r="M9781"/>
      <c r="Q9781"/>
      <c r="U9781"/>
      <c r="Y9781"/>
    </row>
    <row r="9782" spans="1:25" x14ac:dyDescent="0.25">
      <c r="A9782">
        <v>1.1000000000000001</v>
      </c>
      <c r="B9782">
        <v>12.3</v>
      </c>
      <c r="C9782">
        <v>34</v>
      </c>
      <c r="D9782">
        <v>5.15</v>
      </c>
      <c r="E9782">
        <v>7.25</v>
      </c>
      <c r="M9782"/>
      <c r="Q9782"/>
      <c r="U9782"/>
      <c r="Y9782"/>
    </row>
    <row r="9783" spans="1:25" x14ac:dyDescent="0.25">
      <c r="A9783">
        <v>3</v>
      </c>
      <c r="B9783">
        <v>6.5</v>
      </c>
      <c r="C9783">
        <v>38.5</v>
      </c>
      <c r="D9783">
        <v>5.15</v>
      </c>
      <c r="E9783">
        <v>6.25</v>
      </c>
      <c r="M9783"/>
      <c r="Q9783"/>
      <c r="U9783"/>
      <c r="Y9783"/>
    </row>
    <row r="9784" spans="1:25" x14ac:dyDescent="0.25">
      <c r="A9784">
        <v>7</v>
      </c>
      <c r="B9784">
        <v>3.9</v>
      </c>
      <c r="C9784">
        <v>38.6</v>
      </c>
      <c r="D9784">
        <v>5.15</v>
      </c>
      <c r="E9784">
        <v>4.25</v>
      </c>
      <c r="M9784"/>
      <c r="Q9784"/>
      <c r="U9784"/>
      <c r="Y9784"/>
    </row>
    <row r="9785" spans="1:25" x14ac:dyDescent="0.25">
      <c r="A9785">
        <v>3</v>
      </c>
      <c r="B9785">
        <v>3.7</v>
      </c>
      <c r="C9785">
        <v>41</v>
      </c>
      <c r="D9785">
        <v>5.15</v>
      </c>
      <c r="E9785">
        <v>5.5</v>
      </c>
      <c r="M9785"/>
      <c r="Q9785"/>
      <c r="U9785"/>
      <c r="Y9785"/>
    </row>
    <row r="9786" spans="1:25" x14ac:dyDescent="0.25">
      <c r="A9786">
        <v>6.4</v>
      </c>
      <c r="B9786">
        <v>5.3</v>
      </c>
      <c r="C9786">
        <v>85</v>
      </c>
      <c r="D9786">
        <v>5.15</v>
      </c>
      <c r="E9786">
        <v>6.25</v>
      </c>
      <c r="M9786"/>
      <c r="Q9786"/>
      <c r="U9786"/>
      <c r="Y9786"/>
    </row>
    <row r="9787" spans="1:25" x14ac:dyDescent="0.25">
      <c r="A9787">
        <v>5.8</v>
      </c>
      <c r="B9787">
        <v>8.3000000000000007</v>
      </c>
      <c r="C9787">
        <v>100</v>
      </c>
      <c r="D9787">
        <v>5.15</v>
      </c>
      <c r="E9787">
        <v>6.25</v>
      </c>
      <c r="M9787"/>
      <c r="Q9787"/>
      <c r="U9787"/>
      <c r="Y9787"/>
    </row>
    <row r="9788" spans="1:25" x14ac:dyDescent="0.25">
      <c r="A9788">
        <v>7.7</v>
      </c>
      <c r="B9788">
        <v>10.1</v>
      </c>
      <c r="C9788">
        <v>9.1999999999999993</v>
      </c>
      <c r="D9788">
        <v>5.16</v>
      </c>
      <c r="E9788">
        <v>4.5</v>
      </c>
      <c r="M9788"/>
      <c r="Q9788"/>
      <c r="U9788"/>
      <c r="Y9788"/>
    </row>
    <row r="9789" spans="1:25" x14ac:dyDescent="0.25">
      <c r="A9789">
        <v>4.9000000000000004</v>
      </c>
      <c r="B9789">
        <v>10.1</v>
      </c>
      <c r="C9789">
        <v>12.2</v>
      </c>
      <c r="D9789">
        <v>5.16</v>
      </c>
      <c r="E9789">
        <v>5</v>
      </c>
      <c r="M9789"/>
      <c r="Q9789"/>
      <c r="U9789"/>
      <c r="Y9789"/>
    </row>
    <row r="9790" spans="1:25" x14ac:dyDescent="0.25">
      <c r="A9790">
        <v>3</v>
      </c>
      <c r="B9790">
        <v>1.6</v>
      </c>
      <c r="C9790">
        <v>19.5</v>
      </c>
      <c r="D9790">
        <v>5.17</v>
      </c>
      <c r="E9790">
        <v>4.5</v>
      </c>
      <c r="M9790"/>
      <c r="Q9790"/>
      <c r="U9790"/>
      <c r="Y9790"/>
    </row>
    <row r="9791" spans="1:25" x14ac:dyDescent="0.25">
      <c r="A9791">
        <v>4.9000000000000004</v>
      </c>
      <c r="B9791">
        <v>2.8</v>
      </c>
      <c r="C9791">
        <v>20.3</v>
      </c>
      <c r="D9791">
        <v>5.18</v>
      </c>
      <c r="E9791">
        <v>4.25</v>
      </c>
      <c r="M9791"/>
      <c r="Q9791"/>
      <c r="U9791"/>
      <c r="Y9791"/>
    </row>
    <row r="9792" spans="1:25" x14ac:dyDescent="0.25">
      <c r="A9792">
        <v>3.4</v>
      </c>
      <c r="B9792">
        <v>4.5</v>
      </c>
      <c r="C9792">
        <v>26.2</v>
      </c>
      <c r="D9792">
        <v>5.18</v>
      </c>
      <c r="E9792">
        <v>5.5</v>
      </c>
      <c r="M9792"/>
      <c r="Q9792"/>
      <c r="U9792"/>
      <c r="Y9792"/>
    </row>
    <row r="9793" spans="1:25" x14ac:dyDescent="0.25">
      <c r="A9793">
        <v>5.2</v>
      </c>
      <c r="B9793">
        <v>5.9</v>
      </c>
      <c r="C9793">
        <v>18.8</v>
      </c>
      <c r="D9793">
        <v>5.19</v>
      </c>
      <c r="E9793">
        <v>5</v>
      </c>
      <c r="M9793"/>
      <c r="Q9793"/>
      <c r="U9793"/>
      <c r="Y9793"/>
    </row>
    <row r="9794" spans="1:25" x14ac:dyDescent="0.25">
      <c r="A9794">
        <v>3.6</v>
      </c>
      <c r="B9794">
        <v>33.200000000000003</v>
      </c>
      <c r="C9794">
        <v>25.9</v>
      </c>
      <c r="D9794">
        <v>5.19</v>
      </c>
      <c r="E9794">
        <v>7.25</v>
      </c>
      <c r="M9794"/>
      <c r="Q9794"/>
      <c r="U9794"/>
      <c r="Y9794"/>
    </row>
    <row r="9795" spans="1:25" x14ac:dyDescent="0.25">
      <c r="A9795">
        <v>6.8</v>
      </c>
      <c r="B9795">
        <v>7.6</v>
      </c>
      <c r="C9795">
        <v>31.2</v>
      </c>
      <c r="D9795">
        <v>5.19</v>
      </c>
      <c r="E9795">
        <v>5</v>
      </c>
      <c r="M9795"/>
      <c r="Q9795"/>
      <c r="U9795"/>
      <c r="Y9795"/>
    </row>
    <row r="9796" spans="1:25" x14ac:dyDescent="0.25">
      <c r="A9796">
        <v>2.2999999999999998</v>
      </c>
      <c r="B9796">
        <v>7.7</v>
      </c>
      <c r="C9796">
        <v>36.799999999999997</v>
      </c>
      <c r="D9796">
        <v>5.19</v>
      </c>
      <c r="E9796">
        <v>6.25</v>
      </c>
      <c r="M9796"/>
      <c r="Q9796"/>
      <c r="U9796"/>
      <c r="Y9796"/>
    </row>
    <row r="9797" spans="1:25" x14ac:dyDescent="0.25">
      <c r="A9797">
        <v>5.0999999999999996</v>
      </c>
      <c r="B9797">
        <v>8.1999999999999993</v>
      </c>
      <c r="C9797">
        <v>28.4</v>
      </c>
      <c r="D9797">
        <v>5.2</v>
      </c>
      <c r="E9797">
        <v>5.5</v>
      </c>
      <c r="M9797"/>
      <c r="Q9797"/>
      <c r="U9797"/>
      <c r="Y9797"/>
    </row>
    <row r="9798" spans="1:25" x14ac:dyDescent="0.25">
      <c r="A9798">
        <v>4.3</v>
      </c>
      <c r="B9798">
        <v>3.6</v>
      </c>
      <c r="C9798">
        <v>37.9</v>
      </c>
      <c r="D9798">
        <v>5.2</v>
      </c>
      <c r="E9798">
        <v>5.5</v>
      </c>
      <c r="M9798"/>
      <c r="Q9798"/>
      <c r="U9798"/>
      <c r="Y9798"/>
    </row>
    <row r="9799" spans="1:25" x14ac:dyDescent="0.25">
      <c r="A9799">
        <v>4.3</v>
      </c>
      <c r="B9799">
        <v>2.9</v>
      </c>
      <c r="C9799">
        <v>42.4</v>
      </c>
      <c r="D9799">
        <v>5.2</v>
      </c>
      <c r="E9799">
        <v>5</v>
      </c>
      <c r="M9799"/>
      <c r="Q9799"/>
      <c r="U9799"/>
      <c r="Y9799"/>
    </row>
    <row r="9800" spans="1:25" x14ac:dyDescent="0.25">
      <c r="A9800">
        <v>2.5</v>
      </c>
      <c r="B9800">
        <v>1.5</v>
      </c>
      <c r="C9800">
        <v>43.1</v>
      </c>
      <c r="D9800">
        <v>5.2</v>
      </c>
      <c r="E9800">
        <v>5</v>
      </c>
      <c r="M9800"/>
      <c r="Q9800"/>
      <c r="U9800"/>
      <c r="Y9800"/>
    </row>
    <row r="9801" spans="1:25" x14ac:dyDescent="0.25">
      <c r="A9801">
        <v>2.8</v>
      </c>
      <c r="B9801">
        <v>3.3</v>
      </c>
      <c r="C9801">
        <v>17</v>
      </c>
      <c r="D9801">
        <v>5.21</v>
      </c>
      <c r="E9801">
        <v>5</v>
      </c>
      <c r="M9801"/>
      <c r="Q9801"/>
      <c r="U9801"/>
      <c r="Y9801"/>
    </row>
    <row r="9802" spans="1:25" x14ac:dyDescent="0.25">
      <c r="A9802">
        <v>3.4</v>
      </c>
      <c r="B9802">
        <v>9.8000000000000007</v>
      </c>
      <c r="C9802">
        <v>20</v>
      </c>
      <c r="D9802">
        <v>5.21</v>
      </c>
      <c r="E9802">
        <v>5.75</v>
      </c>
      <c r="M9802"/>
      <c r="Q9802"/>
      <c r="U9802"/>
      <c r="Y9802"/>
    </row>
    <row r="9803" spans="1:25" x14ac:dyDescent="0.25">
      <c r="A9803">
        <v>2.8</v>
      </c>
      <c r="B9803">
        <v>4.4000000000000004</v>
      </c>
      <c r="C9803">
        <v>22</v>
      </c>
      <c r="D9803">
        <v>5.21</v>
      </c>
      <c r="E9803">
        <v>5.5</v>
      </c>
      <c r="M9803"/>
      <c r="Q9803"/>
      <c r="U9803"/>
      <c r="Y9803"/>
    </row>
    <row r="9804" spans="1:25" x14ac:dyDescent="0.25">
      <c r="A9804">
        <v>1</v>
      </c>
      <c r="B9804">
        <v>3.8</v>
      </c>
      <c r="C9804">
        <v>13.4</v>
      </c>
      <c r="D9804">
        <v>5.22</v>
      </c>
      <c r="E9804">
        <v>6</v>
      </c>
      <c r="M9804"/>
      <c r="Q9804"/>
      <c r="U9804"/>
      <c r="Y9804"/>
    </row>
    <row r="9805" spans="1:25" x14ac:dyDescent="0.25">
      <c r="A9805">
        <v>6.7</v>
      </c>
      <c r="B9805">
        <v>25.5</v>
      </c>
      <c r="C9805">
        <v>18.2</v>
      </c>
      <c r="D9805">
        <v>5.22</v>
      </c>
      <c r="E9805">
        <v>5.5</v>
      </c>
      <c r="M9805"/>
      <c r="Q9805"/>
      <c r="U9805"/>
      <c r="Y9805"/>
    </row>
    <row r="9806" spans="1:25" x14ac:dyDescent="0.25">
      <c r="A9806">
        <v>7.3</v>
      </c>
      <c r="B9806">
        <v>6.3</v>
      </c>
      <c r="C9806">
        <v>18.8</v>
      </c>
      <c r="D9806">
        <v>5.22</v>
      </c>
      <c r="E9806">
        <v>4.5</v>
      </c>
      <c r="M9806"/>
      <c r="Q9806"/>
      <c r="U9806"/>
      <c r="Y9806"/>
    </row>
    <row r="9807" spans="1:25" x14ac:dyDescent="0.25">
      <c r="A9807">
        <v>4.8</v>
      </c>
      <c r="B9807">
        <v>4.2</v>
      </c>
      <c r="C9807">
        <v>39</v>
      </c>
      <c r="D9807">
        <v>5.22</v>
      </c>
      <c r="E9807">
        <v>4.75</v>
      </c>
      <c r="M9807"/>
      <c r="Q9807"/>
      <c r="U9807"/>
      <c r="Y9807"/>
    </row>
    <row r="9808" spans="1:25" x14ac:dyDescent="0.25">
      <c r="A9808">
        <v>6.7</v>
      </c>
      <c r="B9808">
        <v>2.8</v>
      </c>
      <c r="C9808">
        <v>57.3</v>
      </c>
      <c r="D9808">
        <v>5.22</v>
      </c>
      <c r="E9808">
        <v>4.5</v>
      </c>
      <c r="M9808"/>
      <c r="Q9808"/>
      <c r="U9808"/>
      <c r="Y9808"/>
    </row>
    <row r="9809" spans="1:25" x14ac:dyDescent="0.25">
      <c r="A9809">
        <v>6.1</v>
      </c>
      <c r="B9809">
        <v>15.1</v>
      </c>
      <c r="C9809">
        <v>59.2</v>
      </c>
      <c r="D9809">
        <v>5.22</v>
      </c>
      <c r="E9809">
        <v>7.25</v>
      </c>
      <c r="M9809"/>
      <c r="Q9809"/>
      <c r="U9809"/>
      <c r="Y9809"/>
    </row>
    <row r="9810" spans="1:25" x14ac:dyDescent="0.25">
      <c r="A9810">
        <v>5.2</v>
      </c>
      <c r="B9810">
        <v>7</v>
      </c>
      <c r="C9810">
        <v>248</v>
      </c>
      <c r="D9810">
        <v>5.22</v>
      </c>
      <c r="E9810">
        <v>7.25</v>
      </c>
      <c r="M9810"/>
      <c r="Q9810"/>
      <c r="U9810"/>
      <c r="Y9810"/>
    </row>
    <row r="9811" spans="1:25" x14ac:dyDescent="0.25">
      <c r="A9811">
        <v>0.6</v>
      </c>
      <c r="B9811">
        <v>4.2</v>
      </c>
      <c r="C9811">
        <v>7.9</v>
      </c>
      <c r="D9811">
        <v>5.23</v>
      </c>
      <c r="E9811">
        <v>6</v>
      </c>
      <c r="M9811"/>
      <c r="Q9811"/>
      <c r="U9811"/>
      <c r="Y9811"/>
    </row>
    <row r="9812" spans="1:25" x14ac:dyDescent="0.25">
      <c r="A9812">
        <v>0.4</v>
      </c>
      <c r="B9812">
        <v>9.9</v>
      </c>
      <c r="C9812">
        <v>8.1999999999999993</v>
      </c>
      <c r="D9812">
        <v>5.23</v>
      </c>
      <c r="E9812">
        <v>6.75</v>
      </c>
      <c r="M9812"/>
      <c r="Q9812"/>
      <c r="U9812"/>
      <c r="Y9812"/>
    </row>
    <row r="9813" spans="1:25" x14ac:dyDescent="0.25">
      <c r="A9813">
        <v>2.2999999999999998</v>
      </c>
      <c r="B9813">
        <v>12.8</v>
      </c>
      <c r="C9813">
        <v>16.8</v>
      </c>
      <c r="D9813">
        <v>5.23</v>
      </c>
      <c r="E9813">
        <v>5.75</v>
      </c>
      <c r="M9813"/>
      <c r="Q9813"/>
      <c r="U9813"/>
      <c r="Y9813"/>
    </row>
    <row r="9814" spans="1:25" x14ac:dyDescent="0.25">
      <c r="A9814">
        <v>3.3</v>
      </c>
      <c r="B9814">
        <v>23.7</v>
      </c>
      <c r="C9814">
        <v>18.399999999999999</v>
      </c>
      <c r="D9814">
        <v>5.23</v>
      </c>
      <c r="E9814">
        <v>6.75</v>
      </c>
      <c r="M9814"/>
      <c r="Q9814"/>
      <c r="U9814"/>
      <c r="Y9814"/>
    </row>
    <row r="9815" spans="1:25" x14ac:dyDescent="0.25">
      <c r="A9815">
        <v>5.6</v>
      </c>
      <c r="B9815">
        <v>17.899999999999999</v>
      </c>
      <c r="C9815">
        <v>19.2</v>
      </c>
      <c r="D9815">
        <v>5.23</v>
      </c>
      <c r="E9815">
        <v>6</v>
      </c>
      <c r="M9815"/>
      <c r="Q9815"/>
      <c r="U9815"/>
      <c r="Y9815"/>
    </row>
    <row r="9816" spans="1:25" x14ac:dyDescent="0.25">
      <c r="A9816">
        <v>3.2</v>
      </c>
      <c r="B9816">
        <v>6.3</v>
      </c>
      <c r="C9816">
        <v>21</v>
      </c>
      <c r="D9816">
        <v>5.23</v>
      </c>
      <c r="E9816">
        <v>6.25</v>
      </c>
      <c r="M9816"/>
      <c r="Q9816"/>
      <c r="U9816"/>
      <c r="Y9816"/>
    </row>
    <row r="9817" spans="1:25" x14ac:dyDescent="0.25">
      <c r="A9817">
        <v>7.6</v>
      </c>
      <c r="B9817">
        <v>18.100000000000001</v>
      </c>
      <c r="C9817">
        <v>23.8</v>
      </c>
      <c r="D9817">
        <v>5.23</v>
      </c>
      <c r="E9817">
        <v>6</v>
      </c>
      <c r="M9817"/>
      <c r="Q9817"/>
      <c r="U9817"/>
      <c r="Y9817"/>
    </row>
    <row r="9818" spans="1:25" x14ac:dyDescent="0.25">
      <c r="A9818">
        <v>3.6</v>
      </c>
      <c r="B9818">
        <v>3.1</v>
      </c>
      <c r="C9818">
        <v>26</v>
      </c>
      <c r="D9818">
        <v>5.23</v>
      </c>
      <c r="E9818">
        <v>5.5</v>
      </c>
      <c r="M9818"/>
      <c r="Q9818"/>
      <c r="U9818"/>
      <c r="Y9818"/>
    </row>
    <row r="9819" spans="1:25" x14ac:dyDescent="0.25">
      <c r="A9819">
        <v>3.4</v>
      </c>
      <c r="B9819">
        <v>7.9</v>
      </c>
      <c r="C9819">
        <v>28.4</v>
      </c>
      <c r="D9819">
        <v>5.23</v>
      </c>
      <c r="E9819">
        <v>6.25</v>
      </c>
      <c r="M9819"/>
      <c r="Q9819"/>
      <c r="U9819"/>
      <c r="Y9819"/>
    </row>
    <row r="9820" spans="1:25" x14ac:dyDescent="0.25">
      <c r="A9820">
        <v>0.5</v>
      </c>
      <c r="B9820">
        <v>4.7</v>
      </c>
      <c r="C9820">
        <v>10.4</v>
      </c>
      <c r="D9820">
        <v>5.24</v>
      </c>
      <c r="E9820">
        <v>6</v>
      </c>
      <c r="M9820"/>
      <c r="Q9820"/>
      <c r="U9820"/>
      <c r="Y9820"/>
    </row>
    <row r="9821" spans="1:25" x14ac:dyDescent="0.25">
      <c r="A9821">
        <v>6</v>
      </c>
      <c r="B9821">
        <v>4</v>
      </c>
      <c r="C9821">
        <v>10.5</v>
      </c>
      <c r="D9821">
        <v>5.24</v>
      </c>
      <c r="E9821">
        <v>4.25</v>
      </c>
      <c r="M9821"/>
      <c r="Q9821"/>
      <c r="U9821"/>
      <c r="Y9821"/>
    </row>
    <row r="9822" spans="1:25" x14ac:dyDescent="0.25">
      <c r="A9822">
        <v>1.4</v>
      </c>
      <c r="B9822">
        <v>3</v>
      </c>
      <c r="C9822">
        <v>19.5</v>
      </c>
      <c r="D9822">
        <v>5.24</v>
      </c>
      <c r="E9822">
        <v>5.5</v>
      </c>
      <c r="M9822"/>
      <c r="Q9822"/>
      <c r="U9822"/>
      <c r="Y9822"/>
    </row>
    <row r="9823" spans="1:25" x14ac:dyDescent="0.25">
      <c r="A9823">
        <v>3.2</v>
      </c>
      <c r="B9823">
        <v>9.5</v>
      </c>
      <c r="C9823">
        <v>41.2</v>
      </c>
      <c r="D9823">
        <v>5.24</v>
      </c>
      <c r="E9823">
        <v>6.25</v>
      </c>
      <c r="M9823"/>
      <c r="Q9823"/>
      <c r="U9823"/>
      <c r="Y9823"/>
    </row>
    <row r="9824" spans="1:25" x14ac:dyDescent="0.25">
      <c r="A9824">
        <v>4.4000000000000004</v>
      </c>
      <c r="B9824">
        <v>7.2</v>
      </c>
      <c r="C9824">
        <v>3.5</v>
      </c>
      <c r="D9824">
        <v>5.25</v>
      </c>
      <c r="E9824">
        <v>5.75</v>
      </c>
      <c r="M9824"/>
      <c r="Q9824"/>
      <c r="U9824"/>
      <c r="Y9824"/>
    </row>
    <row r="9825" spans="1:25" x14ac:dyDescent="0.25">
      <c r="A9825">
        <v>4.5999999999999996</v>
      </c>
      <c r="B9825">
        <v>11.2</v>
      </c>
      <c r="C9825">
        <v>26</v>
      </c>
      <c r="D9825">
        <v>5.25</v>
      </c>
      <c r="E9825">
        <v>5.5</v>
      </c>
      <c r="M9825"/>
      <c r="Q9825"/>
      <c r="U9825"/>
      <c r="Y9825"/>
    </row>
    <row r="9826" spans="1:25" x14ac:dyDescent="0.25">
      <c r="A9826">
        <v>1.5</v>
      </c>
      <c r="B9826">
        <v>14.6</v>
      </c>
      <c r="C9826">
        <v>28.8</v>
      </c>
      <c r="D9826">
        <v>5.25</v>
      </c>
      <c r="E9826">
        <v>7.25</v>
      </c>
      <c r="M9826"/>
      <c r="Q9826"/>
      <c r="U9826"/>
      <c r="Y9826"/>
    </row>
    <row r="9827" spans="1:25" x14ac:dyDescent="0.25">
      <c r="A9827">
        <v>4.5</v>
      </c>
      <c r="B9827">
        <v>12.8</v>
      </c>
      <c r="C9827">
        <v>9.8000000000000007</v>
      </c>
      <c r="D9827">
        <v>5.26</v>
      </c>
      <c r="E9827">
        <v>5.75</v>
      </c>
      <c r="M9827"/>
      <c r="Q9827"/>
      <c r="U9827"/>
      <c r="Y9827"/>
    </row>
    <row r="9828" spans="1:25" x14ac:dyDescent="0.25">
      <c r="A9828">
        <v>6.6</v>
      </c>
      <c r="B9828">
        <v>12.5</v>
      </c>
      <c r="C9828">
        <v>13.9</v>
      </c>
      <c r="D9828">
        <v>5.26</v>
      </c>
      <c r="E9828">
        <v>4.5</v>
      </c>
      <c r="M9828"/>
      <c r="Q9828"/>
      <c r="U9828"/>
      <c r="Y9828"/>
    </row>
    <row r="9829" spans="1:25" x14ac:dyDescent="0.25">
      <c r="A9829">
        <v>6.8</v>
      </c>
      <c r="B9829">
        <v>14.4</v>
      </c>
      <c r="C9829">
        <v>15.3</v>
      </c>
      <c r="D9829">
        <v>5.26</v>
      </c>
      <c r="E9829">
        <v>4.5</v>
      </c>
      <c r="M9829"/>
      <c r="Q9829"/>
      <c r="U9829"/>
      <c r="Y9829"/>
    </row>
    <row r="9830" spans="1:25" x14ac:dyDescent="0.25">
      <c r="A9830">
        <v>3.6</v>
      </c>
      <c r="B9830">
        <v>11.1</v>
      </c>
      <c r="C9830">
        <v>21.4</v>
      </c>
      <c r="D9830">
        <v>5.26</v>
      </c>
      <c r="E9830">
        <v>6.25</v>
      </c>
      <c r="M9830"/>
      <c r="Q9830"/>
      <c r="U9830"/>
      <c r="Y9830"/>
    </row>
    <row r="9831" spans="1:25" x14ac:dyDescent="0.25">
      <c r="A9831">
        <v>7.5</v>
      </c>
      <c r="B9831">
        <v>1.6</v>
      </c>
      <c r="C9831">
        <v>21.6</v>
      </c>
      <c r="D9831">
        <v>5.26</v>
      </c>
      <c r="E9831">
        <v>3.75</v>
      </c>
      <c r="M9831"/>
      <c r="Q9831"/>
      <c r="U9831"/>
      <c r="Y9831"/>
    </row>
    <row r="9832" spans="1:25" x14ac:dyDescent="0.25">
      <c r="A9832">
        <v>6.2</v>
      </c>
      <c r="B9832">
        <v>20.9</v>
      </c>
      <c r="C9832">
        <v>27.8</v>
      </c>
      <c r="D9832">
        <v>5.26</v>
      </c>
      <c r="E9832">
        <v>6.5</v>
      </c>
      <c r="M9832"/>
      <c r="Q9832"/>
      <c r="U9832"/>
      <c r="Y9832"/>
    </row>
    <row r="9833" spans="1:25" x14ac:dyDescent="0.25">
      <c r="A9833">
        <v>5.7</v>
      </c>
      <c r="B9833">
        <v>21.4</v>
      </c>
      <c r="C9833">
        <v>213</v>
      </c>
      <c r="D9833">
        <v>5.26</v>
      </c>
      <c r="E9833">
        <v>8.25</v>
      </c>
      <c r="M9833"/>
      <c r="Q9833"/>
      <c r="U9833"/>
      <c r="Y9833"/>
    </row>
    <row r="9834" spans="1:25" x14ac:dyDescent="0.25">
      <c r="A9834">
        <v>5.5</v>
      </c>
      <c r="B9834">
        <v>8</v>
      </c>
      <c r="C9834">
        <v>9</v>
      </c>
      <c r="D9834">
        <v>5.27</v>
      </c>
      <c r="E9834">
        <v>5</v>
      </c>
      <c r="M9834"/>
      <c r="Q9834"/>
      <c r="U9834"/>
      <c r="Y9834"/>
    </row>
    <row r="9835" spans="1:25" x14ac:dyDescent="0.25">
      <c r="A9835">
        <v>7.6</v>
      </c>
      <c r="B9835">
        <v>7.7</v>
      </c>
      <c r="C9835">
        <v>13.6</v>
      </c>
      <c r="D9835">
        <v>5.27</v>
      </c>
      <c r="E9835">
        <v>4.5</v>
      </c>
      <c r="M9835"/>
      <c r="Q9835"/>
      <c r="U9835"/>
      <c r="Y9835"/>
    </row>
    <row r="9836" spans="1:25" x14ac:dyDescent="0.25">
      <c r="A9836">
        <v>5.2</v>
      </c>
      <c r="B9836">
        <v>5.8</v>
      </c>
      <c r="C9836">
        <v>13.8</v>
      </c>
      <c r="D9836">
        <v>5.27</v>
      </c>
      <c r="E9836">
        <v>5</v>
      </c>
      <c r="M9836"/>
      <c r="Q9836"/>
      <c r="U9836"/>
      <c r="Y9836"/>
    </row>
    <row r="9837" spans="1:25" x14ac:dyDescent="0.25">
      <c r="A9837">
        <v>4.5999999999999996</v>
      </c>
      <c r="B9837">
        <v>12.8</v>
      </c>
      <c r="C9837">
        <v>22</v>
      </c>
      <c r="D9837">
        <v>5.27</v>
      </c>
      <c r="E9837">
        <v>5.5</v>
      </c>
      <c r="M9837"/>
      <c r="Q9837"/>
      <c r="U9837"/>
      <c r="Y9837"/>
    </row>
    <row r="9838" spans="1:25" x14ac:dyDescent="0.25">
      <c r="A9838">
        <v>8.6</v>
      </c>
      <c r="B9838">
        <v>2.6</v>
      </c>
      <c r="C9838">
        <v>24.2</v>
      </c>
      <c r="D9838">
        <v>5.27</v>
      </c>
      <c r="E9838">
        <v>3.75</v>
      </c>
      <c r="M9838"/>
      <c r="Q9838"/>
      <c r="U9838"/>
      <c r="Y9838"/>
    </row>
    <row r="9839" spans="1:25" x14ac:dyDescent="0.25">
      <c r="A9839">
        <v>8.5</v>
      </c>
      <c r="B9839">
        <v>9.4</v>
      </c>
      <c r="C9839">
        <v>67.8</v>
      </c>
      <c r="D9839">
        <v>5.27</v>
      </c>
      <c r="E9839">
        <v>5.75</v>
      </c>
      <c r="M9839"/>
      <c r="Q9839"/>
      <c r="U9839"/>
      <c r="Y9839"/>
    </row>
    <row r="9840" spans="1:25" x14ac:dyDescent="0.25">
      <c r="A9840">
        <v>1.2</v>
      </c>
      <c r="B9840">
        <v>12.2</v>
      </c>
      <c r="C9840">
        <v>69.8</v>
      </c>
      <c r="D9840">
        <v>5.27</v>
      </c>
      <c r="E9840">
        <v>8</v>
      </c>
      <c r="M9840"/>
      <c r="Q9840"/>
      <c r="U9840"/>
      <c r="Y9840"/>
    </row>
    <row r="9841" spans="1:25" x14ac:dyDescent="0.25">
      <c r="A9841">
        <v>4.8</v>
      </c>
      <c r="B9841">
        <v>45.5</v>
      </c>
      <c r="C9841">
        <v>70.7</v>
      </c>
      <c r="D9841">
        <v>5.27</v>
      </c>
      <c r="E9841">
        <v>7.25</v>
      </c>
      <c r="M9841"/>
      <c r="Q9841"/>
      <c r="U9841"/>
      <c r="Y9841"/>
    </row>
    <row r="9842" spans="1:25" x14ac:dyDescent="0.25">
      <c r="A9842">
        <v>7</v>
      </c>
      <c r="B9842">
        <v>4.5999999999999996</v>
      </c>
      <c r="C9842">
        <v>404</v>
      </c>
      <c r="D9842">
        <v>5.27</v>
      </c>
      <c r="E9842">
        <v>6</v>
      </c>
      <c r="M9842"/>
      <c r="Q9842"/>
      <c r="U9842"/>
      <c r="Y9842"/>
    </row>
    <row r="9843" spans="1:25" x14ac:dyDescent="0.25">
      <c r="A9843">
        <v>2.2999999999999998</v>
      </c>
      <c r="B9843">
        <v>3</v>
      </c>
      <c r="C9843">
        <v>22.3</v>
      </c>
      <c r="D9843">
        <v>5.28</v>
      </c>
      <c r="E9843">
        <v>5</v>
      </c>
      <c r="M9843"/>
      <c r="Q9843"/>
      <c r="U9843"/>
      <c r="Y9843"/>
    </row>
    <row r="9844" spans="1:25" x14ac:dyDescent="0.25">
      <c r="A9844">
        <v>1.7</v>
      </c>
      <c r="B9844">
        <v>11.2</v>
      </c>
      <c r="C9844">
        <v>27.8</v>
      </c>
      <c r="D9844">
        <v>5.28</v>
      </c>
      <c r="E9844">
        <v>7.25</v>
      </c>
      <c r="M9844"/>
      <c r="Q9844"/>
      <c r="U9844"/>
      <c r="Y9844"/>
    </row>
    <row r="9845" spans="1:25" x14ac:dyDescent="0.25">
      <c r="A9845">
        <v>5</v>
      </c>
      <c r="B9845">
        <v>2</v>
      </c>
      <c r="C9845">
        <v>44.8</v>
      </c>
      <c r="D9845">
        <v>5.28</v>
      </c>
      <c r="E9845">
        <v>4.25</v>
      </c>
      <c r="M9845"/>
      <c r="Q9845"/>
      <c r="U9845"/>
      <c r="Y9845"/>
    </row>
    <row r="9846" spans="1:25" x14ac:dyDescent="0.25">
      <c r="A9846">
        <v>6.5</v>
      </c>
      <c r="B9846">
        <v>5.9</v>
      </c>
      <c r="C9846">
        <v>3.8</v>
      </c>
      <c r="D9846">
        <v>5.29</v>
      </c>
      <c r="E9846">
        <v>4.5</v>
      </c>
      <c r="M9846"/>
      <c r="Q9846"/>
      <c r="U9846"/>
      <c r="Y9846"/>
    </row>
    <row r="9847" spans="1:25" x14ac:dyDescent="0.25">
      <c r="A9847">
        <v>6.2</v>
      </c>
      <c r="B9847">
        <v>7.7</v>
      </c>
      <c r="C9847">
        <v>10.1</v>
      </c>
      <c r="D9847">
        <v>5.29</v>
      </c>
      <c r="E9847">
        <v>5</v>
      </c>
      <c r="M9847"/>
      <c r="Q9847"/>
      <c r="U9847"/>
      <c r="Y9847"/>
    </row>
    <row r="9848" spans="1:25" x14ac:dyDescent="0.25">
      <c r="A9848">
        <v>5.4</v>
      </c>
      <c r="B9848">
        <v>6</v>
      </c>
      <c r="C9848">
        <v>19.8</v>
      </c>
      <c r="D9848">
        <v>5.29</v>
      </c>
      <c r="E9848">
        <v>5</v>
      </c>
      <c r="M9848"/>
      <c r="Q9848"/>
      <c r="U9848"/>
      <c r="Y9848"/>
    </row>
    <row r="9849" spans="1:25" x14ac:dyDescent="0.25">
      <c r="A9849">
        <v>7.1</v>
      </c>
      <c r="B9849">
        <v>5.7</v>
      </c>
      <c r="C9849">
        <v>22.4</v>
      </c>
      <c r="D9849">
        <v>5.29</v>
      </c>
      <c r="E9849">
        <v>5</v>
      </c>
      <c r="M9849"/>
      <c r="Q9849"/>
      <c r="U9849"/>
      <c r="Y9849"/>
    </row>
    <row r="9850" spans="1:25" x14ac:dyDescent="0.25">
      <c r="A9850">
        <v>2</v>
      </c>
      <c r="B9850">
        <v>5.8</v>
      </c>
      <c r="C9850">
        <v>28.6</v>
      </c>
      <c r="D9850">
        <v>5.29</v>
      </c>
      <c r="E9850">
        <v>6.25</v>
      </c>
      <c r="M9850"/>
      <c r="Q9850"/>
      <c r="U9850"/>
      <c r="Y9850"/>
    </row>
    <row r="9851" spans="1:25" x14ac:dyDescent="0.25">
      <c r="A9851">
        <v>2</v>
      </c>
      <c r="B9851">
        <v>43.8</v>
      </c>
      <c r="C9851">
        <v>81.599999999999994</v>
      </c>
      <c r="D9851">
        <v>5.29</v>
      </c>
      <c r="E9851">
        <v>8</v>
      </c>
      <c r="M9851"/>
      <c r="Q9851"/>
      <c r="U9851"/>
      <c r="Y9851"/>
    </row>
    <row r="9852" spans="1:25" x14ac:dyDescent="0.25">
      <c r="A9852">
        <v>5.4</v>
      </c>
      <c r="B9852">
        <v>10</v>
      </c>
      <c r="C9852">
        <v>11</v>
      </c>
      <c r="D9852">
        <v>5.3</v>
      </c>
      <c r="E9852">
        <v>5</v>
      </c>
      <c r="M9852"/>
      <c r="Q9852"/>
      <c r="U9852"/>
      <c r="Y9852"/>
    </row>
    <row r="9853" spans="1:25" x14ac:dyDescent="0.25">
      <c r="A9853">
        <v>5</v>
      </c>
      <c r="B9853">
        <v>7</v>
      </c>
      <c r="C9853">
        <v>11.6</v>
      </c>
      <c r="D9853">
        <v>5.3</v>
      </c>
      <c r="E9853">
        <v>5</v>
      </c>
      <c r="M9853"/>
      <c r="Q9853"/>
      <c r="U9853"/>
      <c r="Y9853"/>
    </row>
    <row r="9854" spans="1:25" x14ac:dyDescent="0.25">
      <c r="A9854">
        <v>7.2</v>
      </c>
      <c r="B9854">
        <v>3.6</v>
      </c>
      <c r="C9854">
        <v>57.5</v>
      </c>
      <c r="D9854">
        <v>5.3</v>
      </c>
      <c r="E9854">
        <v>5</v>
      </c>
      <c r="M9854"/>
      <c r="Q9854"/>
      <c r="U9854"/>
      <c r="Y9854"/>
    </row>
    <row r="9855" spans="1:25" x14ac:dyDescent="0.25">
      <c r="A9855">
        <v>1.1000000000000001</v>
      </c>
      <c r="B9855">
        <v>4.5</v>
      </c>
      <c r="C9855">
        <v>6.2</v>
      </c>
      <c r="D9855">
        <v>5.31</v>
      </c>
      <c r="E9855">
        <v>6</v>
      </c>
      <c r="M9855"/>
      <c r="Q9855"/>
      <c r="U9855"/>
      <c r="Y9855"/>
    </row>
    <row r="9856" spans="1:25" x14ac:dyDescent="0.25">
      <c r="A9856">
        <v>7.5</v>
      </c>
      <c r="B9856">
        <v>4.3</v>
      </c>
      <c r="C9856">
        <v>15.7</v>
      </c>
      <c r="D9856">
        <v>5.31</v>
      </c>
      <c r="E9856">
        <v>3.75</v>
      </c>
      <c r="M9856"/>
      <c r="Q9856"/>
      <c r="U9856"/>
      <c r="Y9856"/>
    </row>
    <row r="9857" spans="1:25" x14ac:dyDescent="0.25">
      <c r="A9857">
        <v>4</v>
      </c>
      <c r="B9857">
        <v>3.2</v>
      </c>
      <c r="C9857">
        <v>18.5</v>
      </c>
      <c r="D9857">
        <v>5.31</v>
      </c>
      <c r="E9857">
        <v>5</v>
      </c>
      <c r="M9857"/>
      <c r="Q9857"/>
      <c r="U9857"/>
      <c r="Y9857"/>
    </row>
    <row r="9858" spans="1:25" x14ac:dyDescent="0.25">
      <c r="A9858">
        <v>7.7</v>
      </c>
      <c r="B9858">
        <v>13.1</v>
      </c>
      <c r="C9858">
        <v>20</v>
      </c>
      <c r="D9858">
        <v>5.31</v>
      </c>
      <c r="E9858">
        <v>4.5</v>
      </c>
      <c r="M9858"/>
      <c r="Q9858"/>
      <c r="U9858"/>
      <c r="Y9858"/>
    </row>
    <row r="9859" spans="1:25" x14ac:dyDescent="0.25">
      <c r="A9859">
        <v>6.4</v>
      </c>
      <c r="B9859">
        <v>1.8</v>
      </c>
      <c r="C9859">
        <v>29.4</v>
      </c>
      <c r="D9859">
        <v>5.31</v>
      </c>
      <c r="E9859">
        <v>4.25</v>
      </c>
      <c r="M9859"/>
      <c r="Q9859"/>
      <c r="U9859"/>
      <c r="Y9859"/>
    </row>
    <row r="9860" spans="1:25" x14ac:dyDescent="0.25">
      <c r="A9860">
        <v>4.8</v>
      </c>
      <c r="B9860">
        <v>3.4</v>
      </c>
      <c r="C9860">
        <v>37.4</v>
      </c>
      <c r="D9860">
        <v>5.31</v>
      </c>
      <c r="E9860">
        <v>4.75</v>
      </c>
      <c r="M9860"/>
      <c r="Q9860"/>
      <c r="U9860"/>
      <c r="Y9860"/>
    </row>
    <row r="9861" spans="1:25" x14ac:dyDescent="0.25">
      <c r="A9861">
        <v>6.6</v>
      </c>
      <c r="B9861">
        <v>9.1</v>
      </c>
      <c r="C9861">
        <v>7.8</v>
      </c>
      <c r="D9861">
        <v>5.32</v>
      </c>
      <c r="E9861">
        <v>4.5</v>
      </c>
      <c r="M9861"/>
      <c r="Q9861"/>
      <c r="U9861"/>
      <c r="Y9861"/>
    </row>
    <row r="9862" spans="1:25" x14ac:dyDescent="0.25">
      <c r="A9862">
        <v>6.3</v>
      </c>
      <c r="B9862">
        <v>5.0999999999999996</v>
      </c>
      <c r="C9862">
        <v>10.7</v>
      </c>
      <c r="D9862">
        <v>5.32</v>
      </c>
      <c r="E9862">
        <v>5</v>
      </c>
      <c r="M9862"/>
      <c r="Q9862"/>
      <c r="U9862"/>
      <c r="Y9862"/>
    </row>
    <row r="9863" spans="1:25" x14ac:dyDescent="0.25">
      <c r="A9863">
        <v>4</v>
      </c>
      <c r="B9863">
        <v>6.7</v>
      </c>
      <c r="C9863">
        <v>19.899999999999999</v>
      </c>
      <c r="D9863">
        <v>5.32</v>
      </c>
      <c r="E9863">
        <v>5.75</v>
      </c>
      <c r="M9863"/>
      <c r="Q9863"/>
      <c r="U9863"/>
      <c r="Y9863"/>
    </row>
    <row r="9864" spans="1:25" x14ac:dyDescent="0.25">
      <c r="A9864">
        <v>3</v>
      </c>
      <c r="B9864">
        <v>3.6</v>
      </c>
      <c r="C9864">
        <v>20</v>
      </c>
      <c r="D9864">
        <v>5.32</v>
      </c>
      <c r="E9864">
        <v>5</v>
      </c>
      <c r="M9864"/>
      <c r="Q9864"/>
      <c r="U9864"/>
      <c r="Y9864"/>
    </row>
    <row r="9865" spans="1:25" x14ac:dyDescent="0.25">
      <c r="A9865">
        <v>2.5</v>
      </c>
      <c r="B9865">
        <v>2.7</v>
      </c>
      <c r="C9865">
        <v>13.1</v>
      </c>
      <c r="D9865">
        <v>5.33</v>
      </c>
      <c r="E9865">
        <v>4.5</v>
      </c>
      <c r="M9865"/>
      <c r="Q9865"/>
      <c r="U9865"/>
      <c r="Y9865"/>
    </row>
    <row r="9866" spans="1:25" x14ac:dyDescent="0.25">
      <c r="A9866">
        <v>4.7</v>
      </c>
      <c r="B9866">
        <v>3.7</v>
      </c>
      <c r="C9866">
        <v>19.600000000000001</v>
      </c>
      <c r="D9866">
        <v>5.33</v>
      </c>
      <c r="E9866">
        <v>4.25</v>
      </c>
      <c r="M9866"/>
      <c r="Q9866"/>
      <c r="U9866"/>
      <c r="Y9866"/>
    </row>
    <row r="9867" spans="1:25" x14ac:dyDescent="0.25">
      <c r="A9867">
        <v>5</v>
      </c>
      <c r="B9867">
        <v>4.3</v>
      </c>
      <c r="C9867">
        <v>20.3</v>
      </c>
      <c r="D9867">
        <v>5.33</v>
      </c>
      <c r="E9867">
        <v>4.75</v>
      </c>
      <c r="M9867"/>
      <c r="Q9867"/>
      <c r="U9867"/>
      <c r="Y9867"/>
    </row>
    <row r="9868" spans="1:25" x14ac:dyDescent="0.25">
      <c r="A9868">
        <v>5.5</v>
      </c>
      <c r="B9868">
        <v>8.4</v>
      </c>
      <c r="C9868">
        <v>30</v>
      </c>
      <c r="D9868">
        <v>5.33</v>
      </c>
      <c r="E9868">
        <v>5.5</v>
      </c>
      <c r="M9868"/>
      <c r="Q9868"/>
      <c r="U9868"/>
      <c r="Y9868"/>
    </row>
    <row r="9869" spans="1:25" x14ac:dyDescent="0.25">
      <c r="A9869">
        <v>7.2</v>
      </c>
      <c r="B9869">
        <v>8</v>
      </c>
      <c r="C9869">
        <v>53.5</v>
      </c>
      <c r="D9869">
        <v>5.33</v>
      </c>
      <c r="E9869">
        <v>5.75</v>
      </c>
      <c r="M9869"/>
      <c r="Q9869"/>
      <c r="U9869"/>
      <c r="Y9869"/>
    </row>
    <row r="9870" spans="1:25" x14ac:dyDescent="0.25">
      <c r="A9870">
        <v>1.3</v>
      </c>
      <c r="B9870">
        <v>1.8</v>
      </c>
      <c r="C9870">
        <v>31.3</v>
      </c>
      <c r="D9870">
        <v>5.34</v>
      </c>
      <c r="E9870">
        <v>6</v>
      </c>
      <c r="M9870"/>
      <c r="Q9870"/>
      <c r="U9870"/>
      <c r="Y9870"/>
    </row>
    <row r="9871" spans="1:25" x14ac:dyDescent="0.25">
      <c r="A9871">
        <v>5.7</v>
      </c>
      <c r="B9871">
        <v>3.8</v>
      </c>
      <c r="C9871">
        <v>39.299999999999997</v>
      </c>
      <c r="D9871">
        <v>5.34</v>
      </c>
      <c r="E9871">
        <v>4.75</v>
      </c>
      <c r="M9871"/>
      <c r="Q9871"/>
      <c r="U9871"/>
      <c r="Y9871"/>
    </row>
    <row r="9872" spans="1:25" x14ac:dyDescent="0.25">
      <c r="A9872">
        <v>4</v>
      </c>
      <c r="B9872">
        <v>3.3</v>
      </c>
      <c r="C9872">
        <v>61.1</v>
      </c>
      <c r="D9872">
        <v>5.34</v>
      </c>
      <c r="E9872">
        <v>6.25</v>
      </c>
      <c r="M9872"/>
      <c r="Q9872"/>
      <c r="U9872"/>
      <c r="Y9872"/>
    </row>
    <row r="9873" spans="1:25" x14ac:dyDescent="0.25">
      <c r="A9873">
        <v>5.2</v>
      </c>
      <c r="B9873">
        <v>12.1</v>
      </c>
      <c r="C9873">
        <v>10.4</v>
      </c>
      <c r="D9873">
        <v>5.35</v>
      </c>
      <c r="E9873">
        <v>5</v>
      </c>
      <c r="M9873"/>
      <c r="Q9873"/>
      <c r="U9873"/>
      <c r="Y9873"/>
    </row>
    <row r="9874" spans="1:25" x14ac:dyDescent="0.25">
      <c r="A9874">
        <v>6.8</v>
      </c>
      <c r="B9874">
        <v>9.4</v>
      </c>
      <c r="C9874">
        <v>14.2</v>
      </c>
      <c r="D9874">
        <v>5.35</v>
      </c>
      <c r="E9874">
        <v>4.5</v>
      </c>
      <c r="M9874"/>
      <c r="Q9874"/>
      <c r="U9874"/>
      <c r="Y9874"/>
    </row>
    <row r="9875" spans="1:25" x14ac:dyDescent="0.25">
      <c r="A9875">
        <v>2.1</v>
      </c>
      <c r="B9875">
        <v>2.8</v>
      </c>
      <c r="C9875">
        <v>15.7</v>
      </c>
      <c r="D9875">
        <v>5.35</v>
      </c>
      <c r="E9875">
        <v>4.5</v>
      </c>
      <c r="M9875"/>
      <c r="Q9875"/>
      <c r="U9875"/>
      <c r="Y9875"/>
    </row>
    <row r="9876" spans="1:25" x14ac:dyDescent="0.25">
      <c r="A9876">
        <v>4.9000000000000004</v>
      </c>
      <c r="B9876">
        <v>13.1</v>
      </c>
      <c r="C9876">
        <v>104</v>
      </c>
      <c r="D9876">
        <v>5.35</v>
      </c>
      <c r="E9876">
        <v>7.25</v>
      </c>
      <c r="M9876"/>
      <c r="Q9876"/>
      <c r="U9876"/>
      <c r="Y9876"/>
    </row>
    <row r="9877" spans="1:25" x14ac:dyDescent="0.25">
      <c r="A9877">
        <v>3.9</v>
      </c>
      <c r="B9877">
        <v>1.2</v>
      </c>
      <c r="C9877">
        <v>11.1</v>
      </c>
      <c r="D9877">
        <v>5.36</v>
      </c>
      <c r="E9877">
        <v>4.5</v>
      </c>
      <c r="M9877"/>
      <c r="Q9877"/>
      <c r="U9877"/>
      <c r="Y9877"/>
    </row>
    <row r="9878" spans="1:25" x14ac:dyDescent="0.25">
      <c r="A9878">
        <v>2.1</v>
      </c>
      <c r="B9878">
        <v>2.8</v>
      </c>
      <c r="C9878">
        <v>19.600000000000001</v>
      </c>
      <c r="D9878">
        <v>5.36</v>
      </c>
      <c r="E9878">
        <v>4.5</v>
      </c>
      <c r="M9878"/>
      <c r="Q9878"/>
      <c r="U9878"/>
      <c r="Y9878"/>
    </row>
    <row r="9879" spans="1:25" x14ac:dyDescent="0.25">
      <c r="A9879">
        <v>6.3</v>
      </c>
      <c r="B9879">
        <v>16.8</v>
      </c>
      <c r="C9879">
        <v>29.2</v>
      </c>
      <c r="D9879">
        <v>5.36</v>
      </c>
      <c r="E9879">
        <v>6.5</v>
      </c>
      <c r="M9879"/>
      <c r="Q9879"/>
      <c r="U9879"/>
      <c r="Y9879"/>
    </row>
    <row r="9880" spans="1:25" x14ac:dyDescent="0.25">
      <c r="A9880">
        <v>5.2</v>
      </c>
      <c r="B9880">
        <v>4.5999999999999996</v>
      </c>
      <c r="C9880">
        <v>30.7</v>
      </c>
      <c r="D9880">
        <v>5.36</v>
      </c>
      <c r="E9880">
        <v>4.75</v>
      </c>
      <c r="M9880"/>
      <c r="Q9880"/>
      <c r="U9880"/>
      <c r="Y9880"/>
    </row>
    <row r="9881" spans="1:25" x14ac:dyDescent="0.25">
      <c r="A9881">
        <v>6</v>
      </c>
      <c r="B9881">
        <v>3.1</v>
      </c>
      <c r="C9881">
        <v>31.8</v>
      </c>
      <c r="D9881">
        <v>5.36</v>
      </c>
      <c r="E9881">
        <v>4.75</v>
      </c>
      <c r="M9881"/>
      <c r="Q9881"/>
      <c r="U9881"/>
      <c r="Y9881"/>
    </row>
    <row r="9882" spans="1:25" x14ac:dyDescent="0.25">
      <c r="A9882">
        <v>5.9</v>
      </c>
      <c r="B9882">
        <v>2.9</v>
      </c>
      <c r="C9882">
        <v>33.299999999999997</v>
      </c>
      <c r="D9882">
        <v>5.36</v>
      </c>
      <c r="E9882">
        <v>4.25</v>
      </c>
      <c r="M9882"/>
      <c r="Q9882"/>
      <c r="U9882"/>
      <c r="Y9882"/>
    </row>
    <row r="9883" spans="1:25" x14ac:dyDescent="0.25">
      <c r="A9883">
        <v>2.2999999999999998</v>
      </c>
      <c r="B9883">
        <v>6.6</v>
      </c>
      <c r="C9883">
        <v>8.8000000000000007</v>
      </c>
      <c r="D9883">
        <v>5.37</v>
      </c>
      <c r="E9883">
        <v>5.75</v>
      </c>
      <c r="M9883"/>
      <c r="Q9883"/>
      <c r="U9883"/>
      <c r="Y9883"/>
    </row>
    <row r="9884" spans="1:25" x14ac:dyDescent="0.25">
      <c r="A9884">
        <v>4.4000000000000004</v>
      </c>
      <c r="B9884">
        <v>4.0999999999999996</v>
      </c>
      <c r="C9884">
        <v>13</v>
      </c>
      <c r="D9884">
        <v>5.37</v>
      </c>
      <c r="E9884">
        <v>5</v>
      </c>
      <c r="M9884"/>
      <c r="Q9884"/>
      <c r="U9884"/>
      <c r="Y9884"/>
    </row>
    <row r="9885" spans="1:25" x14ac:dyDescent="0.25">
      <c r="A9885">
        <v>5.5</v>
      </c>
      <c r="B9885">
        <v>4.9000000000000004</v>
      </c>
      <c r="C9885">
        <v>22.5</v>
      </c>
      <c r="D9885">
        <v>5.37</v>
      </c>
      <c r="E9885">
        <v>4.75</v>
      </c>
      <c r="M9885"/>
      <c r="Q9885"/>
      <c r="U9885"/>
      <c r="Y9885"/>
    </row>
    <row r="9886" spans="1:25" x14ac:dyDescent="0.25">
      <c r="A9886">
        <v>12</v>
      </c>
      <c r="B9886">
        <v>8.1</v>
      </c>
      <c r="C9886">
        <v>58.8</v>
      </c>
      <c r="D9886">
        <v>5.37</v>
      </c>
      <c r="E9886">
        <v>5.75</v>
      </c>
      <c r="M9886"/>
      <c r="Q9886"/>
      <c r="U9886"/>
      <c r="Y9886"/>
    </row>
    <row r="9887" spans="1:25" x14ac:dyDescent="0.25">
      <c r="A9887">
        <v>7.3</v>
      </c>
      <c r="B9887">
        <v>12.2</v>
      </c>
      <c r="C9887">
        <v>118</v>
      </c>
      <c r="D9887">
        <v>5.37</v>
      </c>
      <c r="E9887">
        <v>6.75</v>
      </c>
      <c r="M9887"/>
      <c r="Q9887"/>
      <c r="U9887"/>
      <c r="Y9887"/>
    </row>
    <row r="9888" spans="1:25" x14ac:dyDescent="0.25">
      <c r="A9888">
        <v>1.4</v>
      </c>
      <c r="B9888">
        <v>2.7</v>
      </c>
      <c r="C9888">
        <v>7.6</v>
      </c>
      <c r="D9888">
        <v>5.38</v>
      </c>
      <c r="E9888">
        <v>5.5</v>
      </c>
      <c r="M9888"/>
      <c r="Q9888"/>
      <c r="U9888"/>
      <c r="Y9888"/>
    </row>
    <row r="9889" spans="1:25" x14ac:dyDescent="0.25">
      <c r="A9889">
        <v>4.0999999999999996</v>
      </c>
      <c r="B9889">
        <v>14.5</v>
      </c>
      <c r="C9889">
        <v>13</v>
      </c>
      <c r="D9889">
        <v>5.38</v>
      </c>
      <c r="E9889">
        <v>5.75</v>
      </c>
      <c r="M9889"/>
      <c r="Q9889"/>
      <c r="U9889"/>
      <c r="Y9889"/>
    </row>
    <row r="9890" spans="1:25" x14ac:dyDescent="0.25">
      <c r="A9890">
        <v>6</v>
      </c>
      <c r="B9890">
        <v>5.8</v>
      </c>
      <c r="C9890">
        <v>14.3</v>
      </c>
      <c r="D9890">
        <v>5.38</v>
      </c>
      <c r="E9890">
        <v>5</v>
      </c>
      <c r="M9890"/>
      <c r="Q9890"/>
      <c r="U9890"/>
      <c r="Y9890"/>
    </row>
    <row r="9891" spans="1:25" x14ac:dyDescent="0.25">
      <c r="A9891">
        <v>2.8</v>
      </c>
      <c r="B9891">
        <v>2.9</v>
      </c>
      <c r="C9891">
        <v>23</v>
      </c>
      <c r="D9891">
        <v>5.38</v>
      </c>
      <c r="E9891">
        <v>5</v>
      </c>
      <c r="M9891"/>
      <c r="Q9891"/>
      <c r="U9891"/>
      <c r="Y9891"/>
    </row>
    <row r="9892" spans="1:25" x14ac:dyDescent="0.25">
      <c r="A9892">
        <v>8.1</v>
      </c>
      <c r="B9892">
        <v>4.3</v>
      </c>
      <c r="C9892">
        <v>26.4</v>
      </c>
      <c r="D9892">
        <v>5.38</v>
      </c>
      <c r="E9892">
        <v>4.25</v>
      </c>
      <c r="M9892"/>
      <c r="Q9892"/>
      <c r="U9892"/>
      <c r="Y9892"/>
    </row>
    <row r="9893" spans="1:25" x14ac:dyDescent="0.25">
      <c r="A9893">
        <v>2.5</v>
      </c>
      <c r="B9893">
        <v>2.8</v>
      </c>
      <c r="C9893">
        <v>32.9</v>
      </c>
      <c r="D9893">
        <v>5.38</v>
      </c>
      <c r="E9893">
        <v>5</v>
      </c>
      <c r="M9893"/>
      <c r="Q9893"/>
      <c r="U9893"/>
      <c r="Y9893"/>
    </row>
    <row r="9894" spans="1:25" x14ac:dyDescent="0.25">
      <c r="A9894">
        <v>6.6</v>
      </c>
      <c r="B9894">
        <v>11.5</v>
      </c>
      <c r="C9894">
        <v>6.7</v>
      </c>
      <c r="D9894">
        <v>5.39</v>
      </c>
      <c r="E9894">
        <v>4.5</v>
      </c>
      <c r="M9894"/>
      <c r="Q9894"/>
      <c r="U9894"/>
      <c r="Y9894"/>
    </row>
    <row r="9895" spans="1:25" x14ac:dyDescent="0.25">
      <c r="A9895">
        <v>6.5</v>
      </c>
      <c r="B9895">
        <v>3.6</v>
      </c>
      <c r="C9895">
        <v>10.9</v>
      </c>
      <c r="D9895">
        <v>5.39</v>
      </c>
      <c r="E9895">
        <v>3.75</v>
      </c>
      <c r="M9895"/>
      <c r="Q9895"/>
      <c r="U9895"/>
      <c r="Y9895"/>
    </row>
    <row r="9896" spans="1:25" x14ac:dyDescent="0.25">
      <c r="A9896">
        <v>5.6</v>
      </c>
      <c r="B9896">
        <v>2.2999999999999998</v>
      </c>
      <c r="C9896">
        <v>12.8</v>
      </c>
      <c r="D9896">
        <v>5.39</v>
      </c>
      <c r="E9896">
        <v>3.75</v>
      </c>
      <c r="M9896"/>
      <c r="Q9896"/>
      <c r="U9896"/>
      <c r="Y9896"/>
    </row>
    <row r="9897" spans="1:25" x14ac:dyDescent="0.25">
      <c r="A9897">
        <v>7.9</v>
      </c>
      <c r="B9897">
        <v>11.5</v>
      </c>
      <c r="C9897">
        <v>35.299999999999997</v>
      </c>
      <c r="D9897">
        <v>5.39</v>
      </c>
      <c r="E9897">
        <v>5</v>
      </c>
      <c r="M9897"/>
      <c r="Q9897"/>
      <c r="U9897"/>
      <c r="Y9897"/>
    </row>
    <row r="9898" spans="1:25" x14ac:dyDescent="0.25">
      <c r="A9898">
        <v>3</v>
      </c>
      <c r="B9898">
        <v>6.8</v>
      </c>
      <c r="C9898">
        <v>57.2</v>
      </c>
      <c r="D9898">
        <v>5.39</v>
      </c>
      <c r="E9898">
        <v>7</v>
      </c>
      <c r="M9898"/>
      <c r="Q9898"/>
      <c r="U9898"/>
      <c r="Y9898"/>
    </row>
    <row r="9899" spans="1:25" x14ac:dyDescent="0.25">
      <c r="A9899">
        <v>4.5</v>
      </c>
      <c r="B9899">
        <v>7</v>
      </c>
      <c r="C9899">
        <v>4.8</v>
      </c>
      <c r="D9899">
        <v>5.4</v>
      </c>
      <c r="E9899">
        <v>5.75</v>
      </c>
      <c r="M9899"/>
      <c r="Q9899"/>
      <c r="U9899"/>
      <c r="Y9899"/>
    </row>
    <row r="9900" spans="1:25" x14ac:dyDescent="0.25">
      <c r="A9900">
        <v>5.5</v>
      </c>
      <c r="B9900">
        <v>9.6999999999999993</v>
      </c>
      <c r="C9900">
        <v>10.6</v>
      </c>
      <c r="D9900">
        <v>5.4</v>
      </c>
      <c r="E9900">
        <v>5</v>
      </c>
      <c r="M9900"/>
      <c r="Q9900"/>
      <c r="U9900"/>
      <c r="Y9900"/>
    </row>
    <row r="9901" spans="1:25" x14ac:dyDescent="0.25">
      <c r="A9901">
        <v>0.8</v>
      </c>
      <c r="B9901">
        <v>9.6</v>
      </c>
      <c r="C9901">
        <v>13.2</v>
      </c>
      <c r="D9901">
        <v>5.41</v>
      </c>
      <c r="E9901">
        <v>6.75</v>
      </c>
      <c r="M9901"/>
      <c r="Q9901"/>
      <c r="U9901"/>
      <c r="Y9901"/>
    </row>
    <row r="9902" spans="1:25" x14ac:dyDescent="0.25">
      <c r="A9902">
        <v>6.3</v>
      </c>
      <c r="B9902">
        <v>13.3</v>
      </c>
      <c r="C9902">
        <v>14.1</v>
      </c>
      <c r="D9902">
        <v>5.41</v>
      </c>
      <c r="E9902">
        <v>5</v>
      </c>
      <c r="M9902"/>
      <c r="Q9902"/>
      <c r="U9902"/>
      <c r="Y9902"/>
    </row>
    <row r="9903" spans="1:25" x14ac:dyDescent="0.25">
      <c r="A9903">
        <v>4.9000000000000004</v>
      </c>
      <c r="B9903">
        <v>11.9</v>
      </c>
      <c r="C9903">
        <v>15.5</v>
      </c>
      <c r="D9903">
        <v>5.41</v>
      </c>
      <c r="E9903">
        <v>5</v>
      </c>
      <c r="M9903"/>
      <c r="Q9903"/>
      <c r="U9903"/>
      <c r="Y9903"/>
    </row>
    <row r="9904" spans="1:25" x14ac:dyDescent="0.25">
      <c r="A9904">
        <v>1.3</v>
      </c>
      <c r="B9904">
        <v>4.0999999999999996</v>
      </c>
      <c r="C9904">
        <v>15.7</v>
      </c>
      <c r="D9904">
        <v>5.41</v>
      </c>
      <c r="E9904">
        <v>6</v>
      </c>
      <c r="M9904"/>
      <c r="Q9904"/>
      <c r="U9904"/>
      <c r="Y9904"/>
    </row>
    <row r="9905" spans="1:25" x14ac:dyDescent="0.25">
      <c r="A9905">
        <v>5</v>
      </c>
      <c r="B9905">
        <v>4.0999999999999996</v>
      </c>
      <c r="C9905">
        <v>18.8</v>
      </c>
      <c r="D9905">
        <v>5.41</v>
      </c>
      <c r="E9905">
        <v>4.25</v>
      </c>
      <c r="M9905"/>
      <c r="Q9905"/>
      <c r="U9905"/>
      <c r="Y9905"/>
    </row>
    <row r="9906" spans="1:25" x14ac:dyDescent="0.25">
      <c r="A9906">
        <v>1.1000000000000001</v>
      </c>
      <c r="B9906">
        <v>11.8</v>
      </c>
      <c r="C9906">
        <v>38.200000000000003</v>
      </c>
      <c r="D9906">
        <v>5.41</v>
      </c>
      <c r="E9906">
        <v>7.25</v>
      </c>
      <c r="M9906"/>
      <c r="Q9906"/>
      <c r="U9906"/>
      <c r="Y9906"/>
    </row>
    <row r="9907" spans="1:25" x14ac:dyDescent="0.25">
      <c r="A9907">
        <v>7.3</v>
      </c>
      <c r="B9907">
        <v>13.3</v>
      </c>
      <c r="C9907">
        <v>16</v>
      </c>
      <c r="D9907">
        <v>5.42</v>
      </c>
      <c r="E9907">
        <v>4.5</v>
      </c>
      <c r="M9907"/>
      <c r="Q9907"/>
      <c r="U9907"/>
      <c r="Y9907"/>
    </row>
    <row r="9908" spans="1:25" x14ac:dyDescent="0.25">
      <c r="A9908">
        <v>3.7</v>
      </c>
      <c r="B9908">
        <v>4.9000000000000004</v>
      </c>
      <c r="C9908">
        <v>49.2</v>
      </c>
      <c r="D9908">
        <v>5.42</v>
      </c>
      <c r="E9908">
        <v>5.5</v>
      </c>
      <c r="M9908"/>
      <c r="Q9908"/>
      <c r="U9908"/>
      <c r="Y9908"/>
    </row>
    <row r="9909" spans="1:25" x14ac:dyDescent="0.25">
      <c r="A9909">
        <v>11.1</v>
      </c>
      <c r="B9909">
        <v>5.6</v>
      </c>
      <c r="C9909">
        <v>9.8000000000000007</v>
      </c>
      <c r="D9909">
        <v>5.43</v>
      </c>
      <c r="E9909">
        <v>4.5</v>
      </c>
      <c r="M9909"/>
      <c r="Q9909"/>
      <c r="U9909"/>
      <c r="Y9909"/>
    </row>
    <row r="9910" spans="1:25" x14ac:dyDescent="0.25">
      <c r="A9910">
        <v>8.8000000000000007</v>
      </c>
      <c r="B9910">
        <v>5.4</v>
      </c>
      <c r="C9910">
        <v>41.6</v>
      </c>
      <c r="D9910">
        <v>5.43</v>
      </c>
      <c r="E9910">
        <v>5</v>
      </c>
      <c r="M9910"/>
      <c r="Q9910"/>
      <c r="U9910"/>
      <c r="Y9910"/>
    </row>
    <row r="9911" spans="1:25" x14ac:dyDescent="0.25">
      <c r="A9911">
        <v>5.3</v>
      </c>
      <c r="B9911">
        <v>30.9</v>
      </c>
      <c r="C9911">
        <v>46</v>
      </c>
      <c r="D9911">
        <v>5.43</v>
      </c>
      <c r="E9911">
        <v>6.5</v>
      </c>
      <c r="M9911"/>
      <c r="Q9911"/>
      <c r="U9911"/>
      <c r="Y9911"/>
    </row>
    <row r="9912" spans="1:25" x14ac:dyDescent="0.25">
      <c r="A9912">
        <v>7.1</v>
      </c>
      <c r="B9912">
        <v>5.7</v>
      </c>
      <c r="C9912">
        <v>6.2</v>
      </c>
      <c r="D9912">
        <v>5.44</v>
      </c>
      <c r="E9912">
        <v>4.5</v>
      </c>
      <c r="M9912"/>
      <c r="Q9912"/>
      <c r="U9912"/>
      <c r="Y9912"/>
    </row>
    <row r="9913" spans="1:25" x14ac:dyDescent="0.25">
      <c r="A9913">
        <v>7.2</v>
      </c>
      <c r="B9913">
        <v>6.4</v>
      </c>
      <c r="C9913">
        <v>9.4</v>
      </c>
      <c r="D9913">
        <v>5.44</v>
      </c>
      <c r="E9913">
        <v>4.5</v>
      </c>
      <c r="M9913"/>
      <c r="Q9913"/>
      <c r="U9913"/>
      <c r="Y9913"/>
    </row>
    <row r="9914" spans="1:25" x14ac:dyDescent="0.25">
      <c r="A9914">
        <v>7.6</v>
      </c>
      <c r="B9914">
        <v>2.6</v>
      </c>
      <c r="C9914">
        <v>14.3</v>
      </c>
      <c r="D9914">
        <v>5.44</v>
      </c>
      <c r="E9914">
        <v>3.25</v>
      </c>
      <c r="M9914"/>
      <c r="Q9914"/>
      <c r="U9914"/>
      <c r="Y9914"/>
    </row>
    <row r="9915" spans="1:25" x14ac:dyDescent="0.25">
      <c r="A9915">
        <v>2.4</v>
      </c>
      <c r="B9915">
        <v>2.5</v>
      </c>
      <c r="C9915">
        <v>18</v>
      </c>
      <c r="D9915">
        <v>5.44</v>
      </c>
      <c r="E9915">
        <v>4.5</v>
      </c>
      <c r="M9915"/>
      <c r="Q9915"/>
      <c r="U9915"/>
      <c r="Y9915"/>
    </row>
    <row r="9916" spans="1:25" x14ac:dyDescent="0.25">
      <c r="A9916">
        <v>3.7</v>
      </c>
      <c r="B9916">
        <v>3.5</v>
      </c>
      <c r="C9916">
        <v>21.2</v>
      </c>
      <c r="D9916">
        <v>5.44</v>
      </c>
      <c r="E9916">
        <v>5.5</v>
      </c>
      <c r="M9916"/>
      <c r="Q9916"/>
      <c r="U9916"/>
      <c r="Y9916"/>
    </row>
    <row r="9917" spans="1:25" x14ac:dyDescent="0.25">
      <c r="A9917">
        <v>10.1</v>
      </c>
      <c r="B9917">
        <v>5</v>
      </c>
      <c r="C9917">
        <v>100</v>
      </c>
      <c r="D9917">
        <v>5.44</v>
      </c>
      <c r="E9917">
        <v>5.75</v>
      </c>
      <c r="M9917"/>
      <c r="Q9917"/>
      <c r="U9917"/>
      <c r="Y9917"/>
    </row>
    <row r="9918" spans="1:25" x14ac:dyDescent="0.25">
      <c r="A9918">
        <v>7.7</v>
      </c>
      <c r="B9918">
        <v>11.6</v>
      </c>
      <c r="C9918">
        <v>8.5</v>
      </c>
      <c r="D9918">
        <v>5.45</v>
      </c>
      <c r="E9918">
        <v>4.5</v>
      </c>
      <c r="M9918"/>
      <c r="Q9918"/>
      <c r="U9918"/>
      <c r="Y9918"/>
    </row>
    <row r="9919" spans="1:25" x14ac:dyDescent="0.25">
      <c r="A9919">
        <v>6.4</v>
      </c>
      <c r="B9919">
        <v>9.1999999999999993</v>
      </c>
      <c r="C9919">
        <v>13.4</v>
      </c>
      <c r="D9919">
        <v>5.46</v>
      </c>
      <c r="E9919">
        <v>5</v>
      </c>
      <c r="M9919"/>
      <c r="Q9919"/>
      <c r="U9919"/>
      <c r="Y9919"/>
    </row>
    <row r="9920" spans="1:25" x14ac:dyDescent="0.25">
      <c r="A9920">
        <v>4</v>
      </c>
      <c r="B9920">
        <v>4.0999999999999996</v>
      </c>
      <c r="C9920">
        <v>18.2</v>
      </c>
      <c r="D9920">
        <v>5.46</v>
      </c>
      <c r="E9920">
        <v>5</v>
      </c>
      <c r="M9920"/>
      <c r="Q9920"/>
      <c r="U9920"/>
      <c r="Y9920"/>
    </row>
    <row r="9921" spans="1:25" x14ac:dyDescent="0.25">
      <c r="A9921">
        <v>6.3</v>
      </c>
      <c r="B9921">
        <v>9.1</v>
      </c>
      <c r="C9921">
        <v>21.6</v>
      </c>
      <c r="D9921">
        <v>5.47</v>
      </c>
      <c r="E9921">
        <v>5.5</v>
      </c>
      <c r="M9921"/>
      <c r="Q9921"/>
      <c r="U9921"/>
      <c r="Y9921"/>
    </row>
    <row r="9922" spans="1:25" x14ac:dyDescent="0.25">
      <c r="A9922">
        <v>7.2</v>
      </c>
      <c r="B9922">
        <v>3.5</v>
      </c>
      <c r="C9922">
        <v>24.8</v>
      </c>
      <c r="D9922">
        <v>5.47</v>
      </c>
      <c r="E9922">
        <v>4.25</v>
      </c>
      <c r="M9922"/>
      <c r="Q9922"/>
      <c r="U9922"/>
      <c r="Y9922"/>
    </row>
    <row r="9923" spans="1:25" x14ac:dyDescent="0.25">
      <c r="A9923">
        <v>4.4000000000000004</v>
      </c>
      <c r="B9923">
        <v>7.9</v>
      </c>
      <c r="C9923">
        <v>43.8</v>
      </c>
      <c r="D9923">
        <v>5.47</v>
      </c>
      <c r="E9923">
        <v>6.25</v>
      </c>
      <c r="M9923"/>
      <c r="Q9923"/>
      <c r="U9923"/>
      <c r="Y9923"/>
    </row>
    <row r="9924" spans="1:25" x14ac:dyDescent="0.25">
      <c r="A9924">
        <v>3.5</v>
      </c>
      <c r="B9924">
        <v>2.2000000000000002</v>
      </c>
      <c r="C9924">
        <v>9.3000000000000007</v>
      </c>
      <c r="D9924">
        <v>5.48</v>
      </c>
      <c r="E9924">
        <v>4.5</v>
      </c>
      <c r="M9924"/>
      <c r="Q9924"/>
      <c r="U9924"/>
      <c r="Y9924"/>
    </row>
    <row r="9925" spans="1:25" x14ac:dyDescent="0.25">
      <c r="A9925">
        <v>6.1</v>
      </c>
      <c r="B9925">
        <v>10.199999999999999</v>
      </c>
      <c r="C9925">
        <v>23.5</v>
      </c>
      <c r="D9925">
        <v>5.48</v>
      </c>
      <c r="E9925">
        <v>5.5</v>
      </c>
      <c r="M9925"/>
      <c r="Q9925"/>
      <c r="U9925"/>
      <c r="Y9925"/>
    </row>
    <row r="9926" spans="1:25" x14ac:dyDescent="0.25">
      <c r="A9926">
        <v>6.7</v>
      </c>
      <c r="B9926">
        <v>13.2</v>
      </c>
      <c r="C9926">
        <v>25.1</v>
      </c>
      <c r="D9926">
        <v>5.48</v>
      </c>
      <c r="E9926">
        <v>5</v>
      </c>
      <c r="M9926"/>
      <c r="Q9926"/>
      <c r="U9926"/>
      <c r="Y9926"/>
    </row>
    <row r="9927" spans="1:25" x14ac:dyDescent="0.25">
      <c r="A9927">
        <v>6.5</v>
      </c>
      <c r="B9927">
        <v>5</v>
      </c>
      <c r="C9927">
        <v>7.3</v>
      </c>
      <c r="D9927">
        <v>5.49</v>
      </c>
      <c r="E9927">
        <v>4.5</v>
      </c>
      <c r="M9927"/>
      <c r="Q9927"/>
      <c r="U9927"/>
      <c r="Y9927"/>
    </row>
    <row r="9928" spans="1:25" x14ac:dyDescent="0.25">
      <c r="A9928">
        <v>2.8</v>
      </c>
      <c r="B9928">
        <v>2.5</v>
      </c>
      <c r="C9928">
        <v>14.6</v>
      </c>
      <c r="D9928">
        <v>5.49</v>
      </c>
      <c r="E9928">
        <v>4.5</v>
      </c>
      <c r="M9928"/>
      <c r="Q9928"/>
      <c r="U9928"/>
      <c r="Y9928"/>
    </row>
    <row r="9929" spans="1:25" x14ac:dyDescent="0.25">
      <c r="A9929">
        <v>6</v>
      </c>
      <c r="B9929">
        <v>14.8</v>
      </c>
      <c r="C9929">
        <v>12.4</v>
      </c>
      <c r="D9929">
        <v>5.5</v>
      </c>
      <c r="E9929">
        <v>5</v>
      </c>
      <c r="M9929"/>
      <c r="Q9929"/>
      <c r="U9929"/>
      <c r="Y9929"/>
    </row>
    <row r="9930" spans="1:25" x14ac:dyDescent="0.25">
      <c r="A9930">
        <v>7.5</v>
      </c>
      <c r="B9930">
        <v>16.3</v>
      </c>
      <c r="C9930">
        <v>45.7</v>
      </c>
      <c r="D9930">
        <v>5.5</v>
      </c>
      <c r="E9930">
        <v>6</v>
      </c>
      <c r="M9930"/>
      <c r="Q9930"/>
      <c r="U9930"/>
      <c r="Y9930"/>
    </row>
    <row r="9931" spans="1:25" x14ac:dyDescent="0.25">
      <c r="A9931">
        <v>0.5</v>
      </c>
      <c r="B9931">
        <v>18.100000000000001</v>
      </c>
      <c r="C9931">
        <v>59.2</v>
      </c>
      <c r="D9931">
        <v>5.5</v>
      </c>
      <c r="E9931">
        <v>9</v>
      </c>
      <c r="M9931"/>
      <c r="Q9931"/>
      <c r="U9931"/>
      <c r="Y9931"/>
    </row>
    <row r="9932" spans="1:25" x14ac:dyDescent="0.25">
      <c r="A9932">
        <v>2</v>
      </c>
      <c r="B9932">
        <v>4.4000000000000004</v>
      </c>
      <c r="C9932">
        <v>48.9</v>
      </c>
      <c r="D9932">
        <v>5.51</v>
      </c>
      <c r="E9932">
        <v>5.5</v>
      </c>
      <c r="M9932"/>
      <c r="Q9932"/>
      <c r="U9932"/>
      <c r="Y9932"/>
    </row>
    <row r="9933" spans="1:25" x14ac:dyDescent="0.25">
      <c r="A9933">
        <v>7.7</v>
      </c>
      <c r="B9933">
        <v>7.2</v>
      </c>
      <c r="C9933">
        <v>8.9</v>
      </c>
      <c r="D9933">
        <v>5.52</v>
      </c>
      <c r="E9933">
        <v>4.5</v>
      </c>
      <c r="M9933"/>
      <c r="Q9933"/>
      <c r="U9933"/>
      <c r="Y9933"/>
    </row>
    <row r="9934" spans="1:25" x14ac:dyDescent="0.25">
      <c r="A9934">
        <v>1.5</v>
      </c>
      <c r="B9934">
        <v>4.7</v>
      </c>
      <c r="C9934">
        <v>29.5</v>
      </c>
      <c r="D9934">
        <v>5.52</v>
      </c>
      <c r="E9934">
        <v>6.5</v>
      </c>
      <c r="M9934"/>
      <c r="Q9934"/>
      <c r="U9934"/>
      <c r="Y9934"/>
    </row>
    <row r="9935" spans="1:25" x14ac:dyDescent="0.25">
      <c r="A9935">
        <v>5.4</v>
      </c>
      <c r="B9935">
        <v>10.9</v>
      </c>
      <c r="C9935">
        <v>15.6</v>
      </c>
      <c r="D9935">
        <v>5.53</v>
      </c>
      <c r="E9935">
        <v>5</v>
      </c>
      <c r="M9935"/>
      <c r="Q9935"/>
      <c r="U9935"/>
      <c r="Y9935"/>
    </row>
    <row r="9936" spans="1:25" x14ac:dyDescent="0.25">
      <c r="A9936">
        <v>2.9</v>
      </c>
      <c r="B9936">
        <v>4.4000000000000004</v>
      </c>
      <c r="C9936">
        <v>26.4</v>
      </c>
      <c r="D9936">
        <v>5.53</v>
      </c>
      <c r="E9936">
        <v>5.5</v>
      </c>
      <c r="M9936"/>
      <c r="Q9936"/>
      <c r="U9936"/>
      <c r="Y9936"/>
    </row>
    <row r="9937" spans="1:25" x14ac:dyDescent="0.25">
      <c r="A9937">
        <v>4.3</v>
      </c>
      <c r="B9937">
        <v>4.3</v>
      </c>
      <c r="C9937">
        <v>10.199999999999999</v>
      </c>
      <c r="D9937">
        <v>5.54</v>
      </c>
      <c r="E9937">
        <v>5</v>
      </c>
      <c r="M9937"/>
      <c r="Q9937"/>
      <c r="U9937"/>
      <c r="Y9937"/>
    </row>
    <row r="9938" spans="1:25" x14ac:dyDescent="0.25">
      <c r="A9938">
        <v>6</v>
      </c>
      <c r="B9938">
        <v>1.8</v>
      </c>
      <c r="C9938">
        <v>12.5</v>
      </c>
      <c r="D9938">
        <v>5.54</v>
      </c>
      <c r="E9938">
        <v>3.75</v>
      </c>
      <c r="M9938"/>
      <c r="Q9938"/>
      <c r="U9938"/>
      <c r="Y9938"/>
    </row>
    <row r="9939" spans="1:25" x14ac:dyDescent="0.25">
      <c r="A9939">
        <v>5.7</v>
      </c>
      <c r="B9939">
        <v>12.4</v>
      </c>
      <c r="C9939">
        <v>25</v>
      </c>
      <c r="D9939">
        <v>5.54</v>
      </c>
      <c r="E9939">
        <v>5.5</v>
      </c>
      <c r="M9939"/>
      <c r="Q9939"/>
      <c r="U9939"/>
      <c r="Y9939"/>
    </row>
    <row r="9940" spans="1:25" x14ac:dyDescent="0.25">
      <c r="A9940">
        <v>8.6</v>
      </c>
      <c r="B9940">
        <v>8.6999999999999993</v>
      </c>
      <c r="C9940">
        <v>28.2</v>
      </c>
      <c r="D9940">
        <v>5.54</v>
      </c>
      <c r="E9940">
        <v>5</v>
      </c>
      <c r="M9940"/>
      <c r="Q9940"/>
      <c r="U9940"/>
      <c r="Y9940"/>
    </row>
    <row r="9941" spans="1:25" x14ac:dyDescent="0.25">
      <c r="A9941">
        <v>8</v>
      </c>
      <c r="B9941">
        <v>10.1</v>
      </c>
      <c r="C9941">
        <v>51.4</v>
      </c>
      <c r="D9941">
        <v>5.54</v>
      </c>
      <c r="E9941">
        <v>5.75</v>
      </c>
      <c r="M9941"/>
      <c r="Q9941"/>
      <c r="U9941"/>
      <c r="Y9941"/>
    </row>
    <row r="9942" spans="1:25" x14ac:dyDescent="0.25">
      <c r="A9942">
        <v>0.6</v>
      </c>
      <c r="B9942">
        <v>7.2</v>
      </c>
      <c r="C9942">
        <v>143</v>
      </c>
      <c r="D9942">
        <v>5.54</v>
      </c>
      <c r="E9942">
        <v>9</v>
      </c>
      <c r="M9942"/>
      <c r="Q9942"/>
      <c r="U9942"/>
      <c r="Y9942"/>
    </row>
    <row r="9943" spans="1:25" x14ac:dyDescent="0.25">
      <c r="A9943">
        <v>0.8</v>
      </c>
      <c r="B9943">
        <v>15.2</v>
      </c>
      <c r="C9943">
        <v>8.6999999999999993</v>
      </c>
      <c r="D9943">
        <v>5.55</v>
      </c>
      <c r="E9943">
        <v>7.75</v>
      </c>
      <c r="M9943"/>
      <c r="Q9943"/>
      <c r="U9943"/>
      <c r="Y9943"/>
    </row>
    <row r="9944" spans="1:25" x14ac:dyDescent="0.25">
      <c r="A9944">
        <v>5.8</v>
      </c>
      <c r="B9944">
        <v>11.6</v>
      </c>
      <c r="C9944">
        <v>18.8</v>
      </c>
      <c r="D9944">
        <v>5.57</v>
      </c>
      <c r="E9944">
        <v>5</v>
      </c>
      <c r="M9944"/>
      <c r="Q9944"/>
      <c r="U9944"/>
      <c r="Y9944"/>
    </row>
    <row r="9945" spans="1:25" x14ac:dyDescent="0.25">
      <c r="A9945">
        <v>4.5</v>
      </c>
      <c r="B9945">
        <v>6.4</v>
      </c>
      <c r="C9945">
        <v>20.399999999999999</v>
      </c>
      <c r="D9945">
        <v>5.57</v>
      </c>
      <c r="E9945">
        <v>6.25</v>
      </c>
      <c r="M9945"/>
      <c r="Q9945"/>
      <c r="U9945"/>
      <c r="Y9945"/>
    </row>
    <row r="9946" spans="1:25" x14ac:dyDescent="0.25">
      <c r="A9946">
        <v>2.5</v>
      </c>
      <c r="B9946">
        <v>16.600000000000001</v>
      </c>
      <c r="C9946">
        <v>23.1</v>
      </c>
      <c r="D9946">
        <v>5.57</v>
      </c>
      <c r="E9946">
        <v>7.25</v>
      </c>
      <c r="M9946"/>
      <c r="Q9946"/>
      <c r="U9946"/>
      <c r="Y9946"/>
    </row>
    <row r="9947" spans="1:25" x14ac:dyDescent="0.25">
      <c r="A9947">
        <v>2.9</v>
      </c>
      <c r="B9947">
        <v>3.6</v>
      </c>
      <c r="C9947">
        <v>31.5</v>
      </c>
      <c r="D9947">
        <v>5.57</v>
      </c>
      <c r="E9947">
        <v>5.5</v>
      </c>
      <c r="M9947"/>
      <c r="Q9947"/>
      <c r="U9947"/>
      <c r="Y9947"/>
    </row>
    <row r="9948" spans="1:25" x14ac:dyDescent="0.25">
      <c r="A9948">
        <v>6.6</v>
      </c>
      <c r="B9948">
        <v>7.3</v>
      </c>
      <c r="C9948">
        <v>38.5</v>
      </c>
      <c r="D9948">
        <v>5.58</v>
      </c>
      <c r="E9948">
        <v>5</v>
      </c>
      <c r="M9948"/>
      <c r="Q9948"/>
      <c r="U9948"/>
      <c r="Y9948"/>
    </row>
    <row r="9949" spans="1:25" x14ac:dyDescent="0.25">
      <c r="A9949">
        <v>5</v>
      </c>
      <c r="B9949">
        <v>1.6</v>
      </c>
      <c r="C9949">
        <v>81.5</v>
      </c>
      <c r="D9949">
        <v>5.58</v>
      </c>
      <c r="E9949">
        <v>5</v>
      </c>
      <c r="M9949"/>
      <c r="Q9949"/>
      <c r="U9949"/>
      <c r="Y9949"/>
    </row>
    <row r="9950" spans="1:25" x14ac:dyDescent="0.25">
      <c r="A9950">
        <v>5.5</v>
      </c>
      <c r="B9950">
        <v>9.6</v>
      </c>
      <c r="C9950">
        <v>16.7</v>
      </c>
      <c r="D9950">
        <v>5.59</v>
      </c>
      <c r="E9950">
        <v>5</v>
      </c>
      <c r="M9950"/>
      <c r="Q9950"/>
      <c r="U9950"/>
      <c r="Y9950"/>
    </row>
    <row r="9951" spans="1:25" x14ac:dyDescent="0.25">
      <c r="A9951">
        <v>1.6</v>
      </c>
      <c r="B9951">
        <v>2.7</v>
      </c>
      <c r="C9951">
        <v>17</v>
      </c>
      <c r="D9951">
        <v>5.59</v>
      </c>
      <c r="E9951">
        <v>5.5</v>
      </c>
      <c r="M9951"/>
      <c r="Q9951"/>
      <c r="U9951"/>
      <c r="Y9951"/>
    </row>
    <row r="9952" spans="1:25" x14ac:dyDescent="0.25">
      <c r="A9952">
        <v>5.4</v>
      </c>
      <c r="B9952">
        <v>13.6</v>
      </c>
      <c r="C9952">
        <v>25.9</v>
      </c>
      <c r="D9952">
        <v>5.59</v>
      </c>
      <c r="E9952">
        <v>5.5</v>
      </c>
      <c r="M9952"/>
      <c r="Q9952"/>
      <c r="U9952"/>
      <c r="Y9952"/>
    </row>
    <row r="9953" spans="1:25" x14ac:dyDescent="0.25">
      <c r="A9953">
        <v>9.6999999999999993</v>
      </c>
      <c r="B9953">
        <v>12.7</v>
      </c>
      <c r="C9953">
        <v>111</v>
      </c>
      <c r="D9953">
        <v>5.59</v>
      </c>
      <c r="E9953">
        <v>6.75</v>
      </c>
      <c r="M9953"/>
      <c r="Q9953"/>
      <c r="U9953"/>
      <c r="Y9953"/>
    </row>
    <row r="9954" spans="1:25" x14ac:dyDescent="0.25">
      <c r="A9954">
        <v>6.1</v>
      </c>
      <c r="B9954">
        <v>10.5</v>
      </c>
      <c r="C9954">
        <v>16.100000000000001</v>
      </c>
      <c r="D9954">
        <v>5.6</v>
      </c>
      <c r="E9954">
        <v>5</v>
      </c>
      <c r="M9954"/>
      <c r="Q9954"/>
      <c r="U9954"/>
      <c r="Y9954"/>
    </row>
    <row r="9955" spans="1:25" x14ac:dyDescent="0.25">
      <c r="A9955">
        <v>7.2</v>
      </c>
      <c r="B9955">
        <v>4.7</v>
      </c>
      <c r="C9955">
        <v>10.9</v>
      </c>
      <c r="D9955">
        <v>5.61</v>
      </c>
      <c r="E9955">
        <v>3.75</v>
      </c>
      <c r="M9955"/>
      <c r="Q9955"/>
      <c r="U9955"/>
      <c r="Y9955"/>
    </row>
    <row r="9956" spans="1:25" x14ac:dyDescent="0.25">
      <c r="A9956">
        <v>6.5</v>
      </c>
      <c r="B9956">
        <v>7.6</v>
      </c>
      <c r="C9956">
        <v>13.5</v>
      </c>
      <c r="D9956">
        <v>5.61</v>
      </c>
      <c r="E9956">
        <v>4.5</v>
      </c>
      <c r="M9956"/>
      <c r="Q9956"/>
      <c r="U9956"/>
      <c r="Y9956"/>
    </row>
    <row r="9957" spans="1:25" x14ac:dyDescent="0.25">
      <c r="A9957">
        <v>0.7</v>
      </c>
      <c r="B9957">
        <v>10.4</v>
      </c>
      <c r="C9957">
        <v>26.1</v>
      </c>
      <c r="D9957">
        <v>5.61</v>
      </c>
      <c r="E9957">
        <v>7.25</v>
      </c>
      <c r="M9957"/>
      <c r="Q9957"/>
      <c r="U9957"/>
      <c r="Y9957"/>
    </row>
    <row r="9958" spans="1:25" x14ac:dyDescent="0.25">
      <c r="A9958">
        <v>0.6</v>
      </c>
      <c r="B9958">
        <v>6.9</v>
      </c>
      <c r="C9958">
        <v>13.9</v>
      </c>
      <c r="D9958">
        <v>5.62</v>
      </c>
      <c r="E9958">
        <v>6.75</v>
      </c>
      <c r="M9958"/>
      <c r="Q9958"/>
      <c r="U9958"/>
      <c r="Y9958"/>
    </row>
    <row r="9959" spans="1:25" x14ac:dyDescent="0.25">
      <c r="A9959">
        <v>4.5999999999999996</v>
      </c>
      <c r="B9959">
        <v>4.5</v>
      </c>
      <c r="C9959">
        <v>16.8</v>
      </c>
      <c r="D9959">
        <v>5.62</v>
      </c>
      <c r="E9959">
        <v>4.25</v>
      </c>
      <c r="M9959"/>
      <c r="Q9959"/>
      <c r="U9959"/>
      <c r="Y9959"/>
    </row>
    <row r="9960" spans="1:25" x14ac:dyDescent="0.25">
      <c r="A9960">
        <v>4.4000000000000004</v>
      </c>
      <c r="B9960">
        <v>8.3000000000000007</v>
      </c>
      <c r="C9960">
        <v>22.8</v>
      </c>
      <c r="D9960">
        <v>5.62</v>
      </c>
      <c r="E9960">
        <v>6.25</v>
      </c>
      <c r="M9960"/>
      <c r="Q9960"/>
      <c r="U9960"/>
      <c r="Y9960"/>
    </row>
    <row r="9961" spans="1:25" x14ac:dyDescent="0.25">
      <c r="A9961">
        <v>4.2</v>
      </c>
      <c r="B9961">
        <v>4.8</v>
      </c>
      <c r="C9961">
        <v>43.8</v>
      </c>
      <c r="D9961">
        <v>5.62</v>
      </c>
      <c r="E9961">
        <v>5.5</v>
      </c>
      <c r="M9961"/>
      <c r="Q9961"/>
      <c r="U9961"/>
      <c r="Y9961"/>
    </row>
    <row r="9962" spans="1:25" x14ac:dyDescent="0.25">
      <c r="A9962">
        <v>0.5</v>
      </c>
      <c r="B9962">
        <v>9.3000000000000007</v>
      </c>
      <c r="C9962">
        <v>9.4</v>
      </c>
      <c r="D9962">
        <v>5.63</v>
      </c>
      <c r="E9962">
        <v>6.75</v>
      </c>
      <c r="M9962"/>
      <c r="Q9962"/>
      <c r="U9962"/>
      <c r="Y9962"/>
    </row>
    <row r="9963" spans="1:25" x14ac:dyDescent="0.25">
      <c r="A9963">
        <v>1.9</v>
      </c>
      <c r="B9963">
        <v>3.7</v>
      </c>
      <c r="C9963">
        <v>11.4</v>
      </c>
      <c r="D9963">
        <v>5.63</v>
      </c>
      <c r="E9963">
        <v>6</v>
      </c>
      <c r="M9963"/>
      <c r="Q9963"/>
      <c r="U9963"/>
      <c r="Y9963"/>
    </row>
    <row r="9964" spans="1:25" x14ac:dyDescent="0.25">
      <c r="A9964">
        <v>7</v>
      </c>
      <c r="B9964">
        <v>1.9</v>
      </c>
      <c r="C9964">
        <v>13.2</v>
      </c>
      <c r="D9964">
        <v>5.63</v>
      </c>
      <c r="E9964">
        <v>3.25</v>
      </c>
      <c r="M9964"/>
      <c r="Q9964"/>
      <c r="U9964"/>
      <c r="Y9964"/>
    </row>
    <row r="9965" spans="1:25" x14ac:dyDescent="0.25">
      <c r="A9965">
        <v>3.8</v>
      </c>
      <c r="B9965">
        <v>4.8</v>
      </c>
      <c r="C9965">
        <v>25.7</v>
      </c>
      <c r="D9965">
        <v>5.63</v>
      </c>
      <c r="E9965">
        <v>5.5</v>
      </c>
      <c r="M9965"/>
      <c r="Q9965"/>
      <c r="U9965"/>
      <c r="Y9965"/>
    </row>
    <row r="9966" spans="1:25" x14ac:dyDescent="0.25">
      <c r="A9966">
        <v>4.3</v>
      </c>
      <c r="B9966">
        <v>6</v>
      </c>
      <c r="C9966">
        <v>35.9</v>
      </c>
      <c r="D9966">
        <v>5.63</v>
      </c>
      <c r="E9966">
        <v>6.25</v>
      </c>
      <c r="M9966"/>
      <c r="Q9966"/>
      <c r="U9966"/>
      <c r="Y9966"/>
    </row>
    <row r="9967" spans="1:25" x14ac:dyDescent="0.25">
      <c r="A9967">
        <v>6.8</v>
      </c>
      <c r="B9967">
        <v>11.7</v>
      </c>
      <c r="C9967">
        <v>98</v>
      </c>
      <c r="D9967">
        <v>5.63</v>
      </c>
      <c r="E9967">
        <v>5.75</v>
      </c>
      <c r="M9967"/>
      <c r="Q9967"/>
      <c r="U9967"/>
      <c r="Y9967"/>
    </row>
    <row r="9968" spans="1:25" x14ac:dyDescent="0.25">
      <c r="A9968">
        <v>7</v>
      </c>
      <c r="B9968">
        <v>6.1</v>
      </c>
      <c r="C9968">
        <v>15.8</v>
      </c>
      <c r="D9968">
        <v>5.64</v>
      </c>
      <c r="E9968">
        <v>4.5</v>
      </c>
      <c r="M9968"/>
      <c r="Q9968"/>
      <c r="U9968"/>
      <c r="Y9968"/>
    </row>
    <row r="9969" spans="1:25" x14ac:dyDescent="0.25">
      <c r="A9969">
        <v>4.0999999999999996</v>
      </c>
      <c r="B9969">
        <v>4.9000000000000004</v>
      </c>
      <c r="C9969">
        <v>43.4</v>
      </c>
      <c r="D9969">
        <v>5.64</v>
      </c>
      <c r="E9969">
        <v>5.5</v>
      </c>
      <c r="M9969"/>
      <c r="Q9969"/>
      <c r="U9969"/>
      <c r="Y9969"/>
    </row>
    <row r="9970" spans="1:25" x14ac:dyDescent="0.25">
      <c r="A9970">
        <v>3.2</v>
      </c>
      <c r="B9970">
        <v>2</v>
      </c>
      <c r="C9970">
        <v>119</v>
      </c>
      <c r="D9970">
        <v>5.64</v>
      </c>
      <c r="E9970">
        <v>6.75</v>
      </c>
      <c r="M9970"/>
      <c r="Q9970"/>
      <c r="U9970"/>
      <c r="Y9970"/>
    </row>
    <row r="9971" spans="1:25" x14ac:dyDescent="0.25">
      <c r="A9971">
        <v>16.5</v>
      </c>
      <c r="B9971">
        <v>6.2</v>
      </c>
      <c r="C9971">
        <v>7.2</v>
      </c>
      <c r="D9971">
        <v>5.66</v>
      </c>
      <c r="E9971">
        <v>4.5</v>
      </c>
      <c r="M9971"/>
      <c r="Q9971"/>
      <c r="U9971"/>
      <c r="Y9971"/>
    </row>
    <row r="9972" spans="1:25" x14ac:dyDescent="0.25">
      <c r="A9972">
        <v>8.5</v>
      </c>
      <c r="B9972">
        <v>14.6</v>
      </c>
      <c r="C9972">
        <v>18.8</v>
      </c>
      <c r="D9972">
        <v>5.67</v>
      </c>
      <c r="E9972">
        <v>4.5</v>
      </c>
      <c r="M9972"/>
      <c r="Q9972"/>
      <c r="U9972"/>
      <c r="Y9972"/>
    </row>
    <row r="9973" spans="1:25" x14ac:dyDescent="0.25">
      <c r="A9973">
        <v>4.9000000000000004</v>
      </c>
      <c r="B9973">
        <v>3.4</v>
      </c>
      <c r="C9973">
        <v>38.4</v>
      </c>
      <c r="D9973">
        <v>5.67</v>
      </c>
      <c r="E9973">
        <v>4.75</v>
      </c>
      <c r="M9973"/>
      <c r="Q9973"/>
      <c r="U9973"/>
      <c r="Y9973"/>
    </row>
    <row r="9974" spans="1:25" x14ac:dyDescent="0.25">
      <c r="A9974">
        <v>5.2</v>
      </c>
      <c r="B9974">
        <v>3.5</v>
      </c>
      <c r="C9974">
        <v>67.2</v>
      </c>
      <c r="D9974">
        <v>5.67</v>
      </c>
      <c r="E9974">
        <v>5.5</v>
      </c>
      <c r="M9974"/>
      <c r="Q9974"/>
      <c r="U9974"/>
      <c r="Y9974"/>
    </row>
    <row r="9975" spans="1:25" x14ac:dyDescent="0.25">
      <c r="A9975">
        <v>7</v>
      </c>
      <c r="B9975">
        <v>6.2</v>
      </c>
      <c r="C9975">
        <v>5.3</v>
      </c>
      <c r="D9975">
        <v>5.68</v>
      </c>
      <c r="E9975">
        <v>4.5</v>
      </c>
      <c r="M9975"/>
      <c r="Q9975"/>
      <c r="U9975"/>
      <c r="Y9975"/>
    </row>
    <row r="9976" spans="1:25" x14ac:dyDescent="0.25">
      <c r="A9976">
        <v>5.7</v>
      </c>
      <c r="B9976">
        <v>10.7</v>
      </c>
      <c r="C9976">
        <v>79.5</v>
      </c>
      <c r="D9976">
        <v>5.68</v>
      </c>
      <c r="E9976">
        <v>6.25</v>
      </c>
      <c r="M9976"/>
      <c r="Q9976"/>
      <c r="U9976"/>
      <c r="Y9976"/>
    </row>
    <row r="9977" spans="1:25" x14ac:dyDescent="0.25">
      <c r="A9977">
        <v>3</v>
      </c>
      <c r="B9977">
        <v>2.2000000000000002</v>
      </c>
      <c r="C9977">
        <v>41.8</v>
      </c>
      <c r="D9977">
        <v>5.69</v>
      </c>
      <c r="E9977">
        <v>5</v>
      </c>
      <c r="M9977"/>
      <c r="Q9977"/>
      <c r="U9977"/>
      <c r="Y9977"/>
    </row>
    <row r="9978" spans="1:25" x14ac:dyDescent="0.25">
      <c r="A9978">
        <v>4.2</v>
      </c>
      <c r="B9978">
        <v>2.2999999999999998</v>
      </c>
      <c r="C9978">
        <v>11.7</v>
      </c>
      <c r="D9978">
        <v>5.7</v>
      </c>
      <c r="E9978">
        <v>4.5</v>
      </c>
      <c r="M9978"/>
      <c r="Q9978"/>
      <c r="U9978"/>
      <c r="Y9978"/>
    </row>
    <row r="9979" spans="1:25" x14ac:dyDescent="0.25">
      <c r="A9979">
        <v>2.2000000000000002</v>
      </c>
      <c r="B9979">
        <v>2.2999999999999998</v>
      </c>
      <c r="C9979">
        <v>19.899999999999999</v>
      </c>
      <c r="D9979">
        <v>5.7</v>
      </c>
      <c r="E9979">
        <v>4.5</v>
      </c>
      <c r="M9979"/>
      <c r="Q9979"/>
      <c r="U9979"/>
      <c r="Y9979"/>
    </row>
    <row r="9980" spans="1:25" x14ac:dyDescent="0.25">
      <c r="A9980">
        <v>2.8</v>
      </c>
      <c r="B9980">
        <v>3.2</v>
      </c>
      <c r="C9980">
        <v>20.2</v>
      </c>
      <c r="D9980">
        <v>5.7</v>
      </c>
      <c r="E9980">
        <v>5.5</v>
      </c>
      <c r="M9980"/>
      <c r="Q9980"/>
      <c r="U9980"/>
      <c r="Y9980"/>
    </row>
    <row r="9981" spans="1:25" x14ac:dyDescent="0.25">
      <c r="A9981">
        <v>1.4</v>
      </c>
      <c r="B9981">
        <v>8.4</v>
      </c>
      <c r="C9981">
        <v>26.1</v>
      </c>
      <c r="D9981">
        <v>5.7</v>
      </c>
      <c r="E9981">
        <v>7.25</v>
      </c>
      <c r="M9981"/>
      <c r="Q9981"/>
      <c r="U9981"/>
      <c r="Y9981"/>
    </row>
    <row r="9982" spans="1:25" x14ac:dyDescent="0.25">
      <c r="A9982">
        <v>1.1000000000000001</v>
      </c>
      <c r="B9982">
        <v>7.8</v>
      </c>
      <c r="C9982">
        <v>39.9</v>
      </c>
      <c r="D9982">
        <v>5.7</v>
      </c>
      <c r="E9982">
        <v>7.25</v>
      </c>
      <c r="M9982"/>
      <c r="Q9982"/>
      <c r="U9982"/>
      <c r="Y9982"/>
    </row>
    <row r="9983" spans="1:25" x14ac:dyDescent="0.25">
      <c r="A9983">
        <v>6.8</v>
      </c>
      <c r="B9983">
        <v>6</v>
      </c>
      <c r="C9983">
        <v>12.9</v>
      </c>
      <c r="D9983">
        <v>5.71</v>
      </c>
      <c r="E9983">
        <v>4.5</v>
      </c>
      <c r="M9983"/>
      <c r="Q9983"/>
      <c r="U9983"/>
      <c r="Y9983"/>
    </row>
    <row r="9984" spans="1:25" x14ac:dyDescent="0.25">
      <c r="A9984">
        <v>5.7</v>
      </c>
      <c r="B9984">
        <v>9.6999999999999993</v>
      </c>
      <c r="C9984">
        <v>17.100000000000001</v>
      </c>
      <c r="D9984">
        <v>5.71</v>
      </c>
      <c r="E9984">
        <v>5</v>
      </c>
      <c r="M9984"/>
      <c r="Q9984"/>
      <c r="U9984"/>
      <c r="Y9984"/>
    </row>
    <row r="9985" spans="1:25" x14ac:dyDescent="0.25">
      <c r="A9985">
        <v>6.6</v>
      </c>
      <c r="B9985">
        <v>4.5999999999999996</v>
      </c>
      <c r="C9985">
        <v>24.1</v>
      </c>
      <c r="D9985">
        <v>5.71</v>
      </c>
      <c r="E9985">
        <v>4.25</v>
      </c>
      <c r="M9985"/>
      <c r="Q9985"/>
      <c r="U9985"/>
      <c r="Y9985"/>
    </row>
    <row r="9986" spans="1:25" x14ac:dyDescent="0.25">
      <c r="A9986">
        <v>5.4</v>
      </c>
      <c r="B9986">
        <v>13</v>
      </c>
      <c r="C9986">
        <v>12.3</v>
      </c>
      <c r="D9986">
        <v>5.72</v>
      </c>
      <c r="E9986">
        <v>5</v>
      </c>
      <c r="M9986"/>
      <c r="Q9986"/>
      <c r="U9986"/>
      <c r="Y9986"/>
    </row>
    <row r="9987" spans="1:25" x14ac:dyDescent="0.25">
      <c r="A9987">
        <v>6.8</v>
      </c>
      <c r="B9987">
        <v>15.7</v>
      </c>
      <c r="C9987">
        <v>18.8</v>
      </c>
      <c r="D9987">
        <v>5.72</v>
      </c>
      <c r="E9987">
        <v>5.5</v>
      </c>
      <c r="M9987"/>
      <c r="Q9987"/>
      <c r="U9987"/>
      <c r="Y9987"/>
    </row>
    <row r="9988" spans="1:25" x14ac:dyDescent="0.25">
      <c r="A9988">
        <v>8</v>
      </c>
      <c r="B9988">
        <v>5.8</v>
      </c>
      <c r="C9988">
        <v>25.5</v>
      </c>
      <c r="D9988">
        <v>5.72</v>
      </c>
      <c r="E9988">
        <v>5</v>
      </c>
      <c r="M9988"/>
      <c r="Q9988"/>
      <c r="U9988"/>
      <c r="Y9988"/>
    </row>
    <row r="9989" spans="1:25" x14ac:dyDescent="0.25">
      <c r="A9989">
        <v>0.4</v>
      </c>
      <c r="B9989">
        <v>4</v>
      </c>
      <c r="C9989">
        <v>26.8</v>
      </c>
      <c r="D9989">
        <v>5.72</v>
      </c>
      <c r="E9989">
        <v>6.5</v>
      </c>
      <c r="M9989"/>
      <c r="Q9989"/>
      <c r="U9989"/>
      <c r="Y9989"/>
    </row>
    <row r="9990" spans="1:25" x14ac:dyDescent="0.25">
      <c r="A9990">
        <v>0.9</v>
      </c>
      <c r="B9990">
        <v>10.9</v>
      </c>
      <c r="C9990">
        <v>27.3</v>
      </c>
      <c r="D9990">
        <v>5.72</v>
      </c>
      <c r="E9990">
        <v>7.25</v>
      </c>
      <c r="M9990"/>
      <c r="Q9990"/>
      <c r="U9990"/>
      <c r="Y9990"/>
    </row>
    <row r="9991" spans="1:25" x14ac:dyDescent="0.25">
      <c r="A9991">
        <v>3.4</v>
      </c>
      <c r="B9991">
        <v>20.6</v>
      </c>
      <c r="C9991">
        <v>198</v>
      </c>
      <c r="D9991">
        <v>5.72</v>
      </c>
      <c r="E9991">
        <v>9</v>
      </c>
      <c r="M9991"/>
      <c r="Q9991"/>
      <c r="U9991"/>
      <c r="Y9991"/>
    </row>
    <row r="9992" spans="1:25" x14ac:dyDescent="0.25">
      <c r="A9992">
        <v>4.8</v>
      </c>
      <c r="B9992">
        <v>5.4</v>
      </c>
      <c r="C9992">
        <v>65</v>
      </c>
      <c r="D9992">
        <v>5.73</v>
      </c>
      <c r="E9992">
        <v>6.25</v>
      </c>
      <c r="M9992"/>
      <c r="Q9992"/>
      <c r="U9992"/>
      <c r="Y9992"/>
    </row>
    <row r="9993" spans="1:25" x14ac:dyDescent="0.25">
      <c r="A9993">
        <v>5.0999999999999996</v>
      </c>
      <c r="B9993">
        <v>91.3</v>
      </c>
      <c r="C9993">
        <v>188</v>
      </c>
      <c r="D9993">
        <v>5.73</v>
      </c>
      <c r="E9993">
        <v>8.25</v>
      </c>
      <c r="M9993"/>
      <c r="Q9993"/>
      <c r="U9993"/>
      <c r="Y9993"/>
    </row>
    <row r="9994" spans="1:25" x14ac:dyDescent="0.25">
      <c r="A9994">
        <v>1.4</v>
      </c>
      <c r="B9994">
        <v>10.6</v>
      </c>
      <c r="C9994">
        <v>15.8</v>
      </c>
      <c r="D9994">
        <v>5.74</v>
      </c>
      <c r="E9994">
        <v>6.75</v>
      </c>
      <c r="M9994"/>
      <c r="Q9994"/>
      <c r="U9994"/>
      <c r="Y9994"/>
    </row>
    <row r="9995" spans="1:25" x14ac:dyDescent="0.25">
      <c r="A9995">
        <v>3.4</v>
      </c>
      <c r="B9995">
        <v>3.6</v>
      </c>
      <c r="C9995">
        <v>22.1</v>
      </c>
      <c r="D9995">
        <v>5.74</v>
      </c>
      <c r="E9995">
        <v>5.5</v>
      </c>
      <c r="M9995"/>
      <c r="Q9995"/>
      <c r="U9995"/>
      <c r="Y9995"/>
    </row>
    <row r="9996" spans="1:25" x14ac:dyDescent="0.25">
      <c r="A9996">
        <v>7.4</v>
      </c>
      <c r="B9996">
        <v>4.5999999999999996</v>
      </c>
      <c r="C9996">
        <v>23.4</v>
      </c>
      <c r="D9996">
        <v>5.74</v>
      </c>
      <c r="E9996">
        <v>4.25</v>
      </c>
      <c r="M9996"/>
      <c r="Q9996"/>
      <c r="U9996"/>
      <c r="Y9996"/>
    </row>
    <row r="9997" spans="1:25" x14ac:dyDescent="0.25">
      <c r="A9997">
        <v>8.1</v>
      </c>
      <c r="B9997">
        <v>3.4</v>
      </c>
      <c r="C9997">
        <v>27.7</v>
      </c>
      <c r="D9997">
        <v>5.74</v>
      </c>
      <c r="E9997">
        <v>4.25</v>
      </c>
      <c r="M9997"/>
      <c r="Q9997"/>
      <c r="U9997"/>
      <c r="Y9997"/>
    </row>
    <row r="9998" spans="1:25" x14ac:dyDescent="0.25">
      <c r="A9998">
        <v>7.3</v>
      </c>
      <c r="B9998">
        <v>9.9</v>
      </c>
      <c r="C9998">
        <v>27.8</v>
      </c>
      <c r="D9998">
        <v>5.74</v>
      </c>
      <c r="E9998">
        <v>5</v>
      </c>
      <c r="M9998"/>
      <c r="Q9998"/>
      <c r="U9998"/>
      <c r="Y9998"/>
    </row>
    <row r="9999" spans="1:25" x14ac:dyDescent="0.25">
      <c r="A9999">
        <v>3.9</v>
      </c>
      <c r="B9999">
        <v>2.9</v>
      </c>
      <c r="C9999">
        <v>39.5</v>
      </c>
      <c r="D9999">
        <v>5.74</v>
      </c>
      <c r="E9999">
        <v>5</v>
      </c>
      <c r="M9999"/>
      <c r="Q9999"/>
      <c r="U9999"/>
      <c r="Y9999"/>
    </row>
    <row r="10000" spans="1:25" x14ac:dyDescent="0.25">
      <c r="A10000">
        <v>3.6</v>
      </c>
      <c r="B10000">
        <v>6.2</v>
      </c>
      <c r="C10000">
        <v>47.9</v>
      </c>
      <c r="D10000">
        <v>5.74</v>
      </c>
      <c r="E10000">
        <v>6.25</v>
      </c>
      <c r="M10000"/>
      <c r="Q10000"/>
      <c r="U10000"/>
      <c r="Y10000"/>
    </row>
    <row r="10001" spans="1:25" x14ac:dyDescent="0.25">
      <c r="A10001">
        <v>5.6</v>
      </c>
      <c r="B10001">
        <v>4.5</v>
      </c>
      <c r="C10001">
        <v>55.4</v>
      </c>
      <c r="D10001">
        <v>5.74</v>
      </c>
      <c r="E10001">
        <v>5.5</v>
      </c>
      <c r="M10001"/>
      <c r="Q10001"/>
      <c r="U10001"/>
      <c r="Y10001"/>
    </row>
    <row r="10002" spans="1:25" x14ac:dyDescent="0.25">
      <c r="A10002">
        <v>4.0999999999999996</v>
      </c>
      <c r="B10002">
        <v>2.9</v>
      </c>
      <c r="C10002">
        <v>16.7</v>
      </c>
      <c r="D10002">
        <v>5.75</v>
      </c>
      <c r="E10002">
        <v>4.5</v>
      </c>
      <c r="M10002"/>
      <c r="Q10002"/>
      <c r="U10002"/>
      <c r="Y10002"/>
    </row>
    <row r="10003" spans="1:25" x14ac:dyDescent="0.25">
      <c r="A10003">
        <v>7.7</v>
      </c>
      <c r="B10003">
        <v>11.5</v>
      </c>
      <c r="C10003">
        <v>18.399999999999999</v>
      </c>
      <c r="D10003">
        <v>5.75</v>
      </c>
      <c r="E10003">
        <v>4.5</v>
      </c>
      <c r="M10003"/>
      <c r="Q10003"/>
      <c r="U10003"/>
      <c r="Y10003"/>
    </row>
    <row r="10004" spans="1:25" x14ac:dyDescent="0.25">
      <c r="A10004">
        <v>1.3</v>
      </c>
      <c r="B10004">
        <v>7.8</v>
      </c>
      <c r="C10004">
        <v>20.5</v>
      </c>
      <c r="D10004">
        <v>5.76</v>
      </c>
      <c r="E10004">
        <v>7.25</v>
      </c>
      <c r="M10004"/>
      <c r="Q10004"/>
      <c r="U10004"/>
      <c r="Y10004"/>
    </row>
    <row r="10005" spans="1:25" x14ac:dyDescent="0.25">
      <c r="A10005">
        <v>4.0999999999999996</v>
      </c>
      <c r="B10005">
        <v>2</v>
      </c>
      <c r="C10005">
        <v>36.200000000000003</v>
      </c>
      <c r="D10005">
        <v>5.76</v>
      </c>
      <c r="E10005">
        <v>5</v>
      </c>
      <c r="M10005"/>
      <c r="Q10005"/>
      <c r="U10005"/>
      <c r="Y10005"/>
    </row>
    <row r="10006" spans="1:25" x14ac:dyDescent="0.25">
      <c r="A10006">
        <v>4.5</v>
      </c>
      <c r="B10006">
        <v>10.3</v>
      </c>
      <c r="C10006">
        <v>39</v>
      </c>
      <c r="D10006">
        <v>5.76</v>
      </c>
      <c r="E10006">
        <v>6.25</v>
      </c>
      <c r="M10006"/>
      <c r="Q10006"/>
      <c r="U10006"/>
      <c r="Y10006"/>
    </row>
    <row r="10007" spans="1:25" x14ac:dyDescent="0.25">
      <c r="A10007">
        <v>6.4</v>
      </c>
      <c r="B10007">
        <v>4</v>
      </c>
      <c r="C10007">
        <v>2.7</v>
      </c>
      <c r="D10007">
        <v>5.77</v>
      </c>
      <c r="E10007">
        <v>4.25</v>
      </c>
      <c r="M10007"/>
      <c r="Q10007"/>
      <c r="U10007"/>
      <c r="Y10007"/>
    </row>
    <row r="10008" spans="1:25" x14ac:dyDescent="0.25">
      <c r="A10008">
        <v>3.8</v>
      </c>
      <c r="B10008">
        <v>4</v>
      </c>
      <c r="C10008">
        <v>35.799999999999997</v>
      </c>
      <c r="D10008">
        <v>5.77</v>
      </c>
      <c r="E10008">
        <v>5.5</v>
      </c>
      <c r="M10008"/>
      <c r="Q10008"/>
      <c r="U10008"/>
      <c r="Y10008"/>
    </row>
    <row r="10009" spans="1:25" x14ac:dyDescent="0.25">
      <c r="A10009">
        <v>2.9</v>
      </c>
      <c r="B10009">
        <v>3.3</v>
      </c>
      <c r="C10009">
        <v>106</v>
      </c>
      <c r="D10009">
        <v>5.77</v>
      </c>
      <c r="E10009">
        <v>7.25</v>
      </c>
      <c r="M10009"/>
      <c r="Q10009"/>
      <c r="U10009"/>
      <c r="Y10009"/>
    </row>
    <row r="10010" spans="1:25" x14ac:dyDescent="0.25">
      <c r="A10010">
        <v>7.1</v>
      </c>
      <c r="B10010">
        <v>3.9</v>
      </c>
      <c r="C10010">
        <v>5.5</v>
      </c>
      <c r="D10010">
        <v>5.78</v>
      </c>
      <c r="E10010">
        <v>3.75</v>
      </c>
      <c r="M10010"/>
      <c r="Q10010"/>
      <c r="U10010"/>
      <c r="Y10010"/>
    </row>
    <row r="10011" spans="1:25" x14ac:dyDescent="0.25">
      <c r="A10011">
        <v>7.7</v>
      </c>
      <c r="B10011">
        <v>17.8</v>
      </c>
      <c r="C10011">
        <v>14.4</v>
      </c>
      <c r="D10011">
        <v>5.78</v>
      </c>
      <c r="E10011">
        <v>5.5</v>
      </c>
      <c r="M10011"/>
      <c r="Q10011"/>
      <c r="U10011"/>
      <c r="Y10011"/>
    </row>
    <row r="10012" spans="1:25" x14ac:dyDescent="0.25">
      <c r="A10012">
        <v>4.8</v>
      </c>
      <c r="B10012">
        <v>12.6</v>
      </c>
      <c r="C10012">
        <v>16.100000000000001</v>
      </c>
      <c r="D10012">
        <v>5.78</v>
      </c>
      <c r="E10012">
        <v>5</v>
      </c>
      <c r="M10012"/>
      <c r="Q10012"/>
      <c r="U10012"/>
      <c r="Y10012"/>
    </row>
    <row r="10013" spans="1:25" x14ac:dyDescent="0.25">
      <c r="A10013">
        <v>2.7</v>
      </c>
      <c r="B10013">
        <v>5</v>
      </c>
      <c r="C10013">
        <v>18</v>
      </c>
      <c r="D10013">
        <v>5.78</v>
      </c>
      <c r="E10013">
        <v>5.75</v>
      </c>
      <c r="M10013"/>
      <c r="Q10013"/>
      <c r="U10013"/>
      <c r="Y10013"/>
    </row>
    <row r="10014" spans="1:25" x14ac:dyDescent="0.25">
      <c r="A10014">
        <v>4.5</v>
      </c>
      <c r="B10014">
        <v>1.2</v>
      </c>
      <c r="C10014">
        <v>24.5</v>
      </c>
      <c r="D10014">
        <v>5.78</v>
      </c>
      <c r="E10014">
        <v>5</v>
      </c>
      <c r="M10014"/>
      <c r="Q10014"/>
      <c r="U10014"/>
      <c r="Y10014"/>
    </row>
    <row r="10015" spans="1:25" x14ac:dyDescent="0.25">
      <c r="A10015">
        <v>7</v>
      </c>
      <c r="B10015">
        <v>6</v>
      </c>
      <c r="C10015">
        <v>5480</v>
      </c>
      <c r="D10015">
        <v>5.78</v>
      </c>
      <c r="E10015">
        <v>6.75</v>
      </c>
      <c r="M10015"/>
      <c r="Q10015"/>
      <c r="U10015"/>
      <c r="Y10015"/>
    </row>
    <row r="10016" spans="1:25" x14ac:dyDescent="0.25">
      <c r="A10016">
        <v>6.3</v>
      </c>
      <c r="B10016">
        <v>9.1999999999999993</v>
      </c>
      <c r="C10016">
        <v>8.6999999999999993</v>
      </c>
      <c r="D10016">
        <v>5.8</v>
      </c>
      <c r="E10016">
        <v>5</v>
      </c>
      <c r="M10016"/>
      <c r="Q10016"/>
      <c r="U10016"/>
      <c r="Y10016"/>
    </row>
    <row r="10017" spans="1:25" x14ac:dyDescent="0.25">
      <c r="A10017">
        <v>6.2</v>
      </c>
      <c r="B10017">
        <v>6.2</v>
      </c>
      <c r="C10017">
        <v>8.9</v>
      </c>
      <c r="D10017">
        <v>5.8</v>
      </c>
      <c r="E10017">
        <v>5</v>
      </c>
      <c r="M10017"/>
      <c r="Q10017"/>
      <c r="U10017"/>
      <c r="Y10017"/>
    </row>
    <row r="10018" spans="1:25" x14ac:dyDescent="0.25">
      <c r="A10018">
        <v>5.7</v>
      </c>
      <c r="B10018">
        <v>9.6</v>
      </c>
      <c r="C10018">
        <v>14.8</v>
      </c>
      <c r="D10018">
        <v>5.8</v>
      </c>
      <c r="E10018">
        <v>5</v>
      </c>
      <c r="M10018"/>
      <c r="Q10018"/>
      <c r="U10018"/>
      <c r="Y10018"/>
    </row>
    <row r="10019" spans="1:25" x14ac:dyDescent="0.25">
      <c r="A10019">
        <v>2.2999999999999998</v>
      </c>
      <c r="B10019">
        <v>3.6</v>
      </c>
      <c r="C10019">
        <v>17.8</v>
      </c>
      <c r="D10019">
        <v>5.8</v>
      </c>
      <c r="E10019">
        <v>5</v>
      </c>
      <c r="M10019"/>
      <c r="Q10019"/>
      <c r="U10019"/>
      <c r="Y10019"/>
    </row>
    <row r="10020" spans="1:25" x14ac:dyDescent="0.25">
      <c r="A10020">
        <v>7.2</v>
      </c>
      <c r="B10020">
        <v>14.2</v>
      </c>
      <c r="C10020">
        <v>26.8</v>
      </c>
      <c r="D10020">
        <v>5.8</v>
      </c>
      <c r="E10020">
        <v>5</v>
      </c>
      <c r="M10020"/>
      <c r="Q10020"/>
      <c r="U10020"/>
      <c r="Y10020"/>
    </row>
    <row r="10021" spans="1:25" x14ac:dyDescent="0.25">
      <c r="A10021">
        <v>6.9</v>
      </c>
      <c r="B10021">
        <v>6.5</v>
      </c>
      <c r="C10021">
        <v>43.4</v>
      </c>
      <c r="D10021">
        <v>5.8</v>
      </c>
      <c r="E10021">
        <v>5</v>
      </c>
      <c r="M10021"/>
      <c r="Q10021"/>
      <c r="U10021"/>
      <c r="Y10021"/>
    </row>
    <row r="10022" spans="1:25" x14ac:dyDescent="0.25">
      <c r="A10022">
        <v>5.8</v>
      </c>
      <c r="B10022">
        <v>4.3</v>
      </c>
      <c r="C10022">
        <v>18</v>
      </c>
      <c r="D10022">
        <v>5.81</v>
      </c>
      <c r="E10022">
        <v>4.25</v>
      </c>
      <c r="M10022"/>
      <c r="Q10022"/>
      <c r="U10022"/>
      <c r="Y10022"/>
    </row>
    <row r="10023" spans="1:25" x14ac:dyDescent="0.25">
      <c r="A10023">
        <v>4.8</v>
      </c>
      <c r="B10023">
        <v>5.0999999999999996</v>
      </c>
      <c r="C10023">
        <v>29.7</v>
      </c>
      <c r="D10023">
        <v>5.81</v>
      </c>
      <c r="E10023">
        <v>5.5</v>
      </c>
      <c r="M10023"/>
      <c r="Q10023"/>
      <c r="U10023"/>
      <c r="Y10023"/>
    </row>
    <row r="10024" spans="1:25" x14ac:dyDescent="0.25">
      <c r="A10024">
        <v>3.8</v>
      </c>
      <c r="B10024">
        <v>4.0999999999999996</v>
      </c>
      <c r="C10024">
        <v>39.4</v>
      </c>
      <c r="D10024">
        <v>5.81</v>
      </c>
      <c r="E10024">
        <v>5.5</v>
      </c>
      <c r="M10024"/>
      <c r="Q10024"/>
      <c r="U10024"/>
      <c r="Y10024"/>
    </row>
    <row r="10025" spans="1:25" x14ac:dyDescent="0.25">
      <c r="A10025">
        <v>8.6999999999999993</v>
      </c>
      <c r="B10025">
        <v>6.4</v>
      </c>
      <c r="C10025">
        <v>47.9</v>
      </c>
      <c r="D10025">
        <v>5.81</v>
      </c>
      <c r="E10025">
        <v>5</v>
      </c>
      <c r="M10025"/>
      <c r="Q10025"/>
      <c r="U10025"/>
      <c r="Y10025"/>
    </row>
    <row r="10026" spans="1:25" x14ac:dyDescent="0.25">
      <c r="A10026">
        <v>7.2</v>
      </c>
      <c r="B10026">
        <v>19.5</v>
      </c>
      <c r="C10026">
        <v>11.5</v>
      </c>
      <c r="D10026">
        <v>5.82</v>
      </c>
      <c r="E10026">
        <v>5.5</v>
      </c>
      <c r="M10026"/>
      <c r="Q10026"/>
      <c r="U10026"/>
      <c r="Y10026"/>
    </row>
    <row r="10027" spans="1:25" x14ac:dyDescent="0.25">
      <c r="A10027">
        <v>1.4</v>
      </c>
      <c r="B10027">
        <v>4</v>
      </c>
      <c r="C10027">
        <v>14.1</v>
      </c>
      <c r="D10027">
        <v>5.82</v>
      </c>
      <c r="E10027">
        <v>6</v>
      </c>
      <c r="M10027"/>
      <c r="Q10027"/>
      <c r="U10027"/>
      <c r="Y10027"/>
    </row>
    <row r="10028" spans="1:25" x14ac:dyDescent="0.25">
      <c r="A10028">
        <v>4.3</v>
      </c>
      <c r="B10028">
        <v>5.8</v>
      </c>
      <c r="C10028">
        <v>57.8</v>
      </c>
      <c r="D10028">
        <v>5.82</v>
      </c>
      <c r="E10028">
        <v>7</v>
      </c>
      <c r="M10028"/>
      <c r="Q10028"/>
      <c r="U10028"/>
      <c r="Y10028"/>
    </row>
    <row r="10029" spans="1:25" x14ac:dyDescent="0.25">
      <c r="A10029">
        <v>5.9</v>
      </c>
      <c r="B10029">
        <v>7.4</v>
      </c>
      <c r="C10029">
        <v>15.7</v>
      </c>
      <c r="D10029">
        <v>5.83</v>
      </c>
      <c r="E10029">
        <v>5</v>
      </c>
      <c r="M10029"/>
      <c r="Q10029"/>
      <c r="U10029"/>
      <c r="Y10029"/>
    </row>
    <row r="10030" spans="1:25" x14ac:dyDescent="0.25">
      <c r="A10030">
        <v>4.3</v>
      </c>
      <c r="B10030">
        <v>3.2</v>
      </c>
      <c r="C10030">
        <v>47.2</v>
      </c>
      <c r="D10030">
        <v>5.83</v>
      </c>
      <c r="E10030">
        <v>5.5</v>
      </c>
      <c r="M10030"/>
      <c r="Q10030"/>
      <c r="U10030"/>
      <c r="Y10030"/>
    </row>
    <row r="10031" spans="1:25" x14ac:dyDescent="0.25">
      <c r="A10031">
        <v>2.2000000000000002</v>
      </c>
      <c r="B10031">
        <v>4.2</v>
      </c>
      <c r="C10031">
        <v>17.399999999999999</v>
      </c>
      <c r="D10031">
        <v>5.84</v>
      </c>
      <c r="E10031">
        <v>5</v>
      </c>
      <c r="M10031"/>
      <c r="Q10031"/>
      <c r="U10031"/>
      <c r="Y10031"/>
    </row>
    <row r="10032" spans="1:25" x14ac:dyDescent="0.25">
      <c r="A10032">
        <v>6.2</v>
      </c>
      <c r="B10032">
        <v>11.1</v>
      </c>
      <c r="C10032">
        <v>22.4</v>
      </c>
      <c r="D10032">
        <v>5.84</v>
      </c>
      <c r="E10032">
        <v>5.5</v>
      </c>
      <c r="M10032"/>
      <c r="Q10032"/>
      <c r="U10032"/>
      <c r="Y10032"/>
    </row>
    <row r="10033" spans="1:25" x14ac:dyDescent="0.25">
      <c r="A10033">
        <v>5.4</v>
      </c>
      <c r="B10033">
        <v>14.8</v>
      </c>
      <c r="C10033">
        <v>41.2</v>
      </c>
      <c r="D10033">
        <v>5.84</v>
      </c>
      <c r="E10033">
        <v>5.5</v>
      </c>
      <c r="M10033"/>
      <c r="Q10033"/>
      <c r="U10033"/>
      <c r="Y10033"/>
    </row>
    <row r="10034" spans="1:25" x14ac:dyDescent="0.25">
      <c r="A10034">
        <v>4.5999999999999996</v>
      </c>
      <c r="B10034">
        <v>3.9</v>
      </c>
      <c r="C10034">
        <v>1390</v>
      </c>
      <c r="D10034">
        <v>5.84</v>
      </c>
      <c r="E10034">
        <v>6.5</v>
      </c>
      <c r="M10034"/>
      <c r="Q10034"/>
      <c r="U10034"/>
      <c r="Y10034"/>
    </row>
    <row r="10035" spans="1:25" x14ac:dyDescent="0.25">
      <c r="A10035">
        <v>4.8</v>
      </c>
      <c r="B10035">
        <v>12.7</v>
      </c>
      <c r="C10035">
        <v>16.8</v>
      </c>
      <c r="D10035">
        <v>5.85</v>
      </c>
      <c r="E10035">
        <v>5</v>
      </c>
      <c r="M10035"/>
      <c r="Q10035"/>
      <c r="U10035"/>
      <c r="Y10035"/>
    </row>
    <row r="10036" spans="1:25" x14ac:dyDescent="0.25">
      <c r="A10036">
        <v>6.4</v>
      </c>
      <c r="B10036">
        <v>1.3</v>
      </c>
      <c r="C10036">
        <v>20</v>
      </c>
      <c r="D10036">
        <v>5.85</v>
      </c>
      <c r="E10036">
        <v>3.75</v>
      </c>
      <c r="M10036"/>
      <c r="Q10036"/>
      <c r="U10036"/>
      <c r="Y10036"/>
    </row>
    <row r="10037" spans="1:25" x14ac:dyDescent="0.25">
      <c r="A10037">
        <v>6.6</v>
      </c>
      <c r="B10037">
        <v>10.5</v>
      </c>
      <c r="C10037">
        <v>28</v>
      </c>
      <c r="D10037">
        <v>5.85</v>
      </c>
      <c r="E10037">
        <v>5</v>
      </c>
      <c r="M10037"/>
      <c r="Q10037"/>
      <c r="U10037"/>
      <c r="Y10037"/>
    </row>
    <row r="10038" spans="1:25" x14ac:dyDescent="0.25">
      <c r="A10038">
        <v>3.3</v>
      </c>
      <c r="B10038">
        <v>27.1</v>
      </c>
      <c r="C10038">
        <v>61.8</v>
      </c>
      <c r="D10038">
        <v>5.86</v>
      </c>
      <c r="E10038">
        <v>8</v>
      </c>
      <c r="M10038"/>
      <c r="Q10038"/>
      <c r="U10038"/>
      <c r="Y10038"/>
    </row>
    <row r="10039" spans="1:25" x14ac:dyDescent="0.25">
      <c r="A10039">
        <v>7.8</v>
      </c>
      <c r="B10039">
        <v>6.8</v>
      </c>
      <c r="C10039">
        <v>186</v>
      </c>
      <c r="D10039">
        <v>5.86</v>
      </c>
      <c r="E10039">
        <v>6.75</v>
      </c>
      <c r="M10039"/>
      <c r="Q10039"/>
      <c r="U10039"/>
      <c r="Y10039"/>
    </row>
    <row r="10040" spans="1:25" x14ac:dyDescent="0.25">
      <c r="A10040">
        <v>0.3</v>
      </c>
      <c r="B10040">
        <v>5.9</v>
      </c>
      <c r="C10040">
        <v>11.2</v>
      </c>
      <c r="D10040">
        <v>5.87</v>
      </c>
      <c r="E10040">
        <v>6.75</v>
      </c>
      <c r="M10040"/>
      <c r="Q10040"/>
      <c r="U10040"/>
      <c r="Y10040"/>
    </row>
    <row r="10041" spans="1:25" x14ac:dyDescent="0.25">
      <c r="A10041">
        <v>8</v>
      </c>
      <c r="B10041">
        <v>13.8</v>
      </c>
      <c r="C10041">
        <v>11.5</v>
      </c>
      <c r="D10041">
        <v>5.87</v>
      </c>
      <c r="E10041">
        <v>4.5</v>
      </c>
      <c r="M10041"/>
      <c r="Q10041"/>
      <c r="U10041"/>
      <c r="Y10041"/>
    </row>
    <row r="10042" spans="1:25" x14ac:dyDescent="0.25">
      <c r="A10042">
        <v>1.5</v>
      </c>
      <c r="B10042">
        <v>6.3</v>
      </c>
      <c r="C10042">
        <v>26.8</v>
      </c>
      <c r="D10042">
        <v>5.87</v>
      </c>
      <c r="E10042">
        <v>7.25</v>
      </c>
      <c r="M10042"/>
      <c r="Q10042"/>
      <c r="U10042"/>
      <c r="Y10042"/>
    </row>
    <row r="10043" spans="1:25" x14ac:dyDescent="0.25">
      <c r="A10043">
        <v>5.4</v>
      </c>
      <c r="B10043">
        <v>19.399999999999999</v>
      </c>
      <c r="C10043">
        <v>32.700000000000003</v>
      </c>
      <c r="D10043">
        <v>5.87</v>
      </c>
      <c r="E10043">
        <v>6.5</v>
      </c>
      <c r="M10043"/>
      <c r="Q10043"/>
      <c r="U10043"/>
      <c r="Y10043"/>
    </row>
    <row r="10044" spans="1:25" x14ac:dyDescent="0.25">
      <c r="A10044">
        <v>4.4000000000000004</v>
      </c>
      <c r="B10044">
        <v>3.4</v>
      </c>
      <c r="C10044">
        <v>36.299999999999997</v>
      </c>
      <c r="D10044">
        <v>5.87</v>
      </c>
      <c r="E10044">
        <v>5.5</v>
      </c>
      <c r="M10044"/>
      <c r="Q10044"/>
      <c r="U10044"/>
      <c r="Y10044"/>
    </row>
    <row r="10045" spans="1:25" x14ac:dyDescent="0.25">
      <c r="A10045">
        <v>8.1999999999999993</v>
      </c>
      <c r="B10045">
        <v>9</v>
      </c>
      <c r="C10045">
        <v>22.2</v>
      </c>
      <c r="D10045">
        <v>5.88</v>
      </c>
      <c r="E10045">
        <v>5</v>
      </c>
      <c r="M10045"/>
      <c r="Q10045"/>
      <c r="U10045"/>
      <c r="Y10045"/>
    </row>
    <row r="10046" spans="1:25" x14ac:dyDescent="0.25">
      <c r="A10046">
        <v>8.1999999999999993</v>
      </c>
      <c r="B10046">
        <v>2.7</v>
      </c>
      <c r="C10046">
        <v>64</v>
      </c>
      <c r="D10046">
        <v>5.88</v>
      </c>
      <c r="E10046">
        <v>4.5</v>
      </c>
      <c r="M10046"/>
      <c r="Q10046"/>
      <c r="U10046"/>
      <c r="Y10046"/>
    </row>
    <row r="10047" spans="1:25" x14ac:dyDescent="0.25">
      <c r="A10047">
        <v>2</v>
      </c>
      <c r="B10047">
        <v>4.8</v>
      </c>
      <c r="C10047">
        <v>18.600000000000001</v>
      </c>
      <c r="D10047">
        <v>5.9</v>
      </c>
      <c r="E10047">
        <v>5</v>
      </c>
      <c r="M10047"/>
      <c r="Q10047"/>
      <c r="U10047"/>
      <c r="Y10047"/>
    </row>
    <row r="10048" spans="1:25" x14ac:dyDescent="0.25">
      <c r="A10048">
        <v>5.3</v>
      </c>
      <c r="B10048">
        <v>11.7</v>
      </c>
      <c r="C10048">
        <v>32.299999999999997</v>
      </c>
      <c r="D10048">
        <v>5.9</v>
      </c>
      <c r="E10048">
        <v>5.5</v>
      </c>
      <c r="M10048"/>
      <c r="Q10048"/>
      <c r="U10048"/>
      <c r="Y10048"/>
    </row>
    <row r="10049" spans="1:25" x14ac:dyDescent="0.25">
      <c r="A10049">
        <v>12.8</v>
      </c>
      <c r="B10049">
        <v>31.7</v>
      </c>
      <c r="C10049">
        <v>69.900000000000006</v>
      </c>
      <c r="D10049">
        <v>5.9</v>
      </c>
      <c r="E10049">
        <v>6.75</v>
      </c>
      <c r="M10049"/>
      <c r="Q10049"/>
      <c r="U10049"/>
      <c r="Y10049"/>
    </row>
    <row r="10050" spans="1:25" x14ac:dyDescent="0.25">
      <c r="A10050">
        <v>1.6</v>
      </c>
      <c r="B10050">
        <v>6.8</v>
      </c>
      <c r="C10050">
        <v>15.2</v>
      </c>
      <c r="D10050">
        <v>5.91</v>
      </c>
      <c r="E10050">
        <v>6.75</v>
      </c>
      <c r="M10050"/>
      <c r="Q10050"/>
      <c r="U10050"/>
      <c r="Y10050"/>
    </row>
    <row r="10051" spans="1:25" x14ac:dyDescent="0.25">
      <c r="A10051">
        <v>5.9</v>
      </c>
      <c r="B10051">
        <v>5.5</v>
      </c>
      <c r="C10051">
        <v>33.799999999999997</v>
      </c>
      <c r="D10051">
        <v>5.91</v>
      </c>
      <c r="E10051">
        <v>5.5</v>
      </c>
      <c r="M10051"/>
      <c r="Q10051"/>
      <c r="U10051"/>
      <c r="Y10051"/>
    </row>
    <row r="10052" spans="1:25" x14ac:dyDescent="0.25">
      <c r="A10052">
        <v>6.5</v>
      </c>
      <c r="B10052">
        <v>5.2</v>
      </c>
      <c r="C10052">
        <v>42.4</v>
      </c>
      <c r="D10052">
        <v>5.91</v>
      </c>
      <c r="E10052">
        <v>5</v>
      </c>
      <c r="M10052"/>
      <c r="Q10052"/>
      <c r="U10052"/>
      <c r="Y10052"/>
    </row>
    <row r="10053" spans="1:25" x14ac:dyDescent="0.25">
      <c r="A10053">
        <v>6.4</v>
      </c>
      <c r="B10053">
        <v>5.8</v>
      </c>
      <c r="C10053">
        <v>8</v>
      </c>
      <c r="D10053">
        <v>5.92</v>
      </c>
      <c r="E10053">
        <v>5</v>
      </c>
      <c r="M10053"/>
      <c r="Q10053"/>
      <c r="U10053"/>
      <c r="Y10053"/>
    </row>
    <row r="10054" spans="1:25" x14ac:dyDescent="0.25">
      <c r="A10054">
        <v>5.2</v>
      </c>
      <c r="B10054">
        <v>85.8</v>
      </c>
      <c r="C10054">
        <v>12.8</v>
      </c>
      <c r="D10054">
        <v>5.92</v>
      </c>
      <c r="E10054">
        <v>6</v>
      </c>
      <c r="M10054"/>
      <c r="Q10054"/>
      <c r="U10054"/>
      <c r="Y10054"/>
    </row>
    <row r="10055" spans="1:25" x14ac:dyDescent="0.25">
      <c r="A10055">
        <v>6.6</v>
      </c>
      <c r="B10055">
        <v>6.1</v>
      </c>
      <c r="C10055">
        <v>52.9</v>
      </c>
      <c r="D10055">
        <v>5.92</v>
      </c>
      <c r="E10055">
        <v>5.75</v>
      </c>
      <c r="M10055"/>
      <c r="Q10055"/>
      <c r="U10055"/>
      <c r="Y10055"/>
    </row>
    <row r="10056" spans="1:25" x14ac:dyDescent="0.25">
      <c r="A10056">
        <v>5.9</v>
      </c>
      <c r="B10056">
        <v>8.9</v>
      </c>
      <c r="C10056">
        <v>11.8</v>
      </c>
      <c r="D10056">
        <v>5.93</v>
      </c>
      <c r="E10056">
        <v>5</v>
      </c>
      <c r="M10056"/>
      <c r="Q10056"/>
      <c r="U10056"/>
      <c r="Y10056"/>
    </row>
    <row r="10057" spans="1:25" x14ac:dyDescent="0.25">
      <c r="A10057">
        <v>6.8</v>
      </c>
      <c r="B10057">
        <v>9.6999999999999993</v>
      </c>
      <c r="C10057">
        <v>24.6</v>
      </c>
      <c r="D10057">
        <v>5.93</v>
      </c>
      <c r="E10057">
        <v>5</v>
      </c>
      <c r="M10057"/>
      <c r="Q10057"/>
      <c r="U10057"/>
      <c r="Y10057"/>
    </row>
    <row r="10058" spans="1:25" x14ac:dyDescent="0.25">
      <c r="A10058">
        <v>2.2999999999999998</v>
      </c>
      <c r="B10058">
        <v>7.6</v>
      </c>
      <c r="C10058">
        <v>66.7</v>
      </c>
      <c r="D10058">
        <v>5.93</v>
      </c>
      <c r="E10058">
        <v>7</v>
      </c>
      <c r="M10058"/>
      <c r="Q10058"/>
      <c r="U10058"/>
      <c r="Y10058"/>
    </row>
    <row r="10059" spans="1:25" x14ac:dyDescent="0.25">
      <c r="A10059">
        <v>7.2</v>
      </c>
      <c r="B10059">
        <v>2.9</v>
      </c>
      <c r="C10059">
        <v>69</v>
      </c>
      <c r="D10059">
        <v>5.93</v>
      </c>
      <c r="E10059">
        <v>4.5</v>
      </c>
      <c r="M10059"/>
      <c r="Q10059"/>
      <c r="U10059"/>
      <c r="Y10059"/>
    </row>
    <row r="10060" spans="1:25" x14ac:dyDescent="0.25">
      <c r="A10060">
        <v>5.2</v>
      </c>
      <c r="B10060">
        <v>8.8000000000000007</v>
      </c>
      <c r="C10060">
        <v>14.8</v>
      </c>
      <c r="D10060">
        <v>5.94</v>
      </c>
      <c r="E10060">
        <v>5</v>
      </c>
      <c r="M10060"/>
      <c r="Q10060"/>
      <c r="U10060"/>
      <c r="Y10060"/>
    </row>
    <row r="10061" spans="1:25" x14ac:dyDescent="0.25">
      <c r="A10061">
        <v>0.4</v>
      </c>
      <c r="B10061">
        <v>7.9</v>
      </c>
      <c r="C10061">
        <v>22.3</v>
      </c>
      <c r="D10061">
        <v>5.94</v>
      </c>
      <c r="E10061">
        <v>7.25</v>
      </c>
      <c r="M10061"/>
      <c r="Q10061"/>
      <c r="U10061"/>
      <c r="Y10061"/>
    </row>
    <row r="10062" spans="1:25" x14ac:dyDescent="0.25">
      <c r="A10062">
        <v>3.8</v>
      </c>
      <c r="B10062">
        <v>2.8</v>
      </c>
      <c r="C10062">
        <v>39.799999999999997</v>
      </c>
      <c r="D10062">
        <v>5.94</v>
      </c>
      <c r="E10062">
        <v>5</v>
      </c>
      <c r="M10062"/>
      <c r="Q10062"/>
      <c r="U10062"/>
      <c r="Y10062"/>
    </row>
    <row r="10063" spans="1:25" x14ac:dyDescent="0.25">
      <c r="A10063">
        <v>2.2000000000000002</v>
      </c>
      <c r="B10063">
        <v>5.2</v>
      </c>
      <c r="C10063">
        <v>20.399999999999999</v>
      </c>
      <c r="D10063">
        <v>5.95</v>
      </c>
      <c r="E10063">
        <v>6.25</v>
      </c>
      <c r="M10063"/>
      <c r="Q10063"/>
      <c r="U10063"/>
      <c r="Y10063"/>
    </row>
    <row r="10064" spans="1:25" x14ac:dyDescent="0.25">
      <c r="A10064">
        <v>4.4000000000000004</v>
      </c>
      <c r="B10064">
        <v>9.3000000000000007</v>
      </c>
      <c r="C10064">
        <v>18</v>
      </c>
      <c r="D10064">
        <v>5.96</v>
      </c>
      <c r="E10064">
        <v>5.75</v>
      </c>
      <c r="M10064"/>
      <c r="Q10064"/>
      <c r="U10064"/>
      <c r="Y10064"/>
    </row>
    <row r="10065" spans="1:25" x14ac:dyDescent="0.25">
      <c r="A10065">
        <v>0.1</v>
      </c>
      <c r="B10065">
        <v>3.3</v>
      </c>
      <c r="C10065">
        <v>44.5</v>
      </c>
      <c r="D10065">
        <v>5.96</v>
      </c>
      <c r="E10065">
        <v>6.5</v>
      </c>
      <c r="M10065"/>
      <c r="Q10065"/>
      <c r="U10065"/>
      <c r="Y10065"/>
    </row>
    <row r="10066" spans="1:25" x14ac:dyDescent="0.25">
      <c r="A10066">
        <v>5.9</v>
      </c>
      <c r="B10066">
        <v>11.9</v>
      </c>
      <c r="C10066">
        <v>75.3</v>
      </c>
      <c r="D10066">
        <v>5.96</v>
      </c>
      <c r="E10066">
        <v>6.25</v>
      </c>
      <c r="M10066"/>
      <c r="Q10066"/>
      <c r="U10066"/>
      <c r="Y10066"/>
    </row>
    <row r="10067" spans="1:25" x14ac:dyDescent="0.25">
      <c r="A10067">
        <v>7.6</v>
      </c>
      <c r="B10067">
        <v>15.2</v>
      </c>
      <c r="C10067">
        <v>14.4</v>
      </c>
      <c r="D10067">
        <v>5.97</v>
      </c>
      <c r="E10067">
        <v>5.5</v>
      </c>
      <c r="M10067"/>
      <c r="Q10067"/>
      <c r="U10067"/>
      <c r="Y10067"/>
    </row>
    <row r="10068" spans="1:25" x14ac:dyDescent="0.25">
      <c r="A10068">
        <v>5</v>
      </c>
      <c r="B10068">
        <v>10.7</v>
      </c>
      <c r="C10068">
        <v>36.6</v>
      </c>
      <c r="D10068">
        <v>5.97</v>
      </c>
      <c r="E10068">
        <v>5.5</v>
      </c>
      <c r="M10068"/>
      <c r="Q10068"/>
      <c r="U10068"/>
      <c r="Y10068"/>
    </row>
    <row r="10069" spans="1:25" x14ac:dyDescent="0.25">
      <c r="A10069">
        <v>3</v>
      </c>
      <c r="B10069">
        <v>2</v>
      </c>
      <c r="C10069">
        <v>36.6</v>
      </c>
      <c r="D10069">
        <v>5.98</v>
      </c>
      <c r="E10069">
        <v>5</v>
      </c>
      <c r="M10069"/>
      <c r="Q10069"/>
      <c r="U10069"/>
      <c r="Y10069"/>
    </row>
    <row r="10070" spans="1:25" x14ac:dyDescent="0.25">
      <c r="A10070">
        <v>3.9</v>
      </c>
      <c r="B10070">
        <v>10</v>
      </c>
      <c r="C10070">
        <v>52.8</v>
      </c>
      <c r="D10070">
        <v>5.98</v>
      </c>
      <c r="E10070">
        <v>7</v>
      </c>
      <c r="M10070"/>
      <c r="Q10070"/>
      <c r="U10070"/>
      <c r="Y10070"/>
    </row>
    <row r="10071" spans="1:25" x14ac:dyDescent="0.25">
      <c r="A10071">
        <v>7.2</v>
      </c>
      <c r="B10071">
        <v>22</v>
      </c>
      <c r="C10071">
        <v>60</v>
      </c>
      <c r="D10071">
        <v>5.98</v>
      </c>
      <c r="E10071">
        <v>6.75</v>
      </c>
      <c r="M10071"/>
      <c r="Q10071"/>
      <c r="U10071"/>
      <c r="Y10071"/>
    </row>
    <row r="10072" spans="1:25" x14ac:dyDescent="0.25">
      <c r="A10072">
        <v>3.9</v>
      </c>
      <c r="B10072">
        <v>7</v>
      </c>
      <c r="C10072">
        <v>16.5</v>
      </c>
      <c r="D10072">
        <v>5.99</v>
      </c>
      <c r="E10072">
        <v>5.75</v>
      </c>
      <c r="M10072"/>
      <c r="Q10072"/>
      <c r="U10072"/>
      <c r="Y10072"/>
    </row>
    <row r="10073" spans="1:25" x14ac:dyDescent="0.25">
      <c r="A10073">
        <v>6.1</v>
      </c>
      <c r="B10073">
        <v>24.8</v>
      </c>
      <c r="C10073">
        <v>43.5</v>
      </c>
      <c r="D10073">
        <v>5.99</v>
      </c>
      <c r="E10073">
        <v>6.5</v>
      </c>
      <c r="M10073"/>
      <c r="Q10073"/>
      <c r="U10073"/>
      <c r="Y10073"/>
    </row>
    <row r="10074" spans="1:25" x14ac:dyDescent="0.25">
      <c r="A10074">
        <v>6.6</v>
      </c>
      <c r="B10074">
        <v>3.7</v>
      </c>
      <c r="C10074">
        <v>10.199999999999999</v>
      </c>
      <c r="D10074">
        <v>6</v>
      </c>
      <c r="E10074">
        <v>3.75</v>
      </c>
      <c r="M10074"/>
      <c r="Q10074"/>
      <c r="U10074"/>
      <c r="Y10074"/>
    </row>
    <row r="10075" spans="1:25" x14ac:dyDescent="0.25">
      <c r="A10075">
        <v>7.9</v>
      </c>
      <c r="B10075">
        <v>11.2</v>
      </c>
      <c r="C10075">
        <v>14.9</v>
      </c>
      <c r="D10075">
        <v>6</v>
      </c>
      <c r="E10075">
        <v>4.5</v>
      </c>
      <c r="M10075"/>
      <c r="Q10075"/>
      <c r="U10075"/>
      <c r="Y10075"/>
    </row>
    <row r="10076" spans="1:25" x14ac:dyDescent="0.25">
      <c r="A10076">
        <v>1.8</v>
      </c>
      <c r="B10076">
        <v>5</v>
      </c>
      <c r="C10076">
        <v>13.6</v>
      </c>
      <c r="D10076">
        <v>6.01</v>
      </c>
      <c r="E10076">
        <v>6.75</v>
      </c>
      <c r="M10076"/>
      <c r="Q10076"/>
      <c r="U10076"/>
      <c r="Y10076"/>
    </row>
    <row r="10077" spans="1:25" x14ac:dyDescent="0.25">
      <c r="A10077">
        <v>3.8</v>
      </c>
      <c r="B10077">
        <v>4</v>
      </c>
      <c r="C10077">
        <v>15.5</v>
      </c>
      <c r="D10077">
        <v>6.01</v>
      </c>
      <c r="E10077">
        <v>5</v>
      </c>
      <c r="M10077"/>
      <c r="Q10077"/>
      <c r="U10077"/>
      <c r="Y10077"/>
    </row>
    <row r="10078" spans="1:25" x14ac:dyDescent="0.25">
      <c r="A10078">
        <v>6.7</v>
      </c>
      <c r="B10078">
        <v>12.1</v>
      </c>
      <c r="C10078">
        <v>16.399999999999999</v>
      </c>
      <c r="D10078">
        <v>6.01</v>
      </c>
      <c r="E10078">
        <v>4.5</v>
      </c>
      <c r="M10078"/>
      <c r="Q10078"/>
      <c r="U10078"/>
      <c r="Y10078"/>
    </row>
    <row r="10079" spans="1:25" x14ac:dyDescent="0.25">
      <c r="A10079">
        <v>0.9</v>
      </c>
      <c r="B10079">
        <v>7.3</v>
      </c>
      <c r="C10079">
        <v>21.5</v>
      </c>
      <c r="D10079">
        <v>6.01</v>
      </c>
      <c r="E10079">
        <v>7.25</v>
      </c>
      <c r="M10079"/>
      <c r="Q10079"/>
      <c r="U10079"/>
      <c r="Y10079"/>
    </row>
    <row r="10080" spans="1:25" x14ac:dyDescent="0.25">
      <c r="A10080">
        <v>5.3</v>
      </c>
      <c r="B10080">
        <v>6.9</v>
      </c>
      <c r="C10080">
        <v>42.6</v>
      </c>
      <c r="D10080">
        <v>6.01</v>
      </c>
      <c r="E10080">
        <v>5.5</v>
      </c>
      <c r="M10080"/>
      <c r="Q10080"/>
      <c r="U10080"/>
      <c r="Y10080"/>
    </row>
    <row r="10081" spans="1:25" x14ac:dyDescent="0.25">
      <c r="A10081">
        <v>5.9</v>
      </c>
      <c r="B10081">
        <v>4.9000000000000004</v>
      </c>
      <c r="C10081">
        <v>49.5</v>
      </c>
      <c r="D10081">
        <v>6.02</v>
      </c>
      <c r="E10081">
        <v>4.75</v>
      </c>
      <c r="M10081"/>
      <c r="Q10081"/>
      <c r="U10081"/>
      <c r="Y10081"/>
    </row>
    <row r="10082" spans="1:25" x14ac:dyDescent="0.25">
      <c r="A10082">
        <v>3.3</v>
      </c>
      <c r="B10082">
        <v>4</v>
      </c>
      <c r="C10082">
        <v>16.7</v>
      </c>
      <c r="D10082">
        <v>6.03</v>
      </c>
      <c r="E10082">
        <v>5</v>
      </c>
      <c r="M10082"/>
      <c r="Q10082"/>
      <c r="U10082"/>
      <c r="Y10082"/>
    </row>
    <row r="10083" spans="1:25" x14ac:dyDescent="0.25">
      <c r="A10083">
        <v>1.2</v>
      </c>
      <c r="B10083">
        <v>14.8</v>
      </c>
      <c r="C10083">
        <v>31.2</v>
      </c>
      <c r="D10083">
        <v>6.03</v>
      </c>
      <c r="E10083">
        <v>7.25</v>
      </c>
      <c r="M10083"/>
      <c r="Q10083"/>
      <c r="U10083"/>
      <c r="Y10083"/>
    </row>
    <row r="10084" spans="1:25" x14ac:dyDescent="0.25">
      <c r="A10084">
        <v>6</v>
      </c>
      <c r="B10084">
        <v>5.0999999999999996</v>
      </c>
      <c r="C10084">
        <v>16.3</v>
      </c>
      <c r="D10084">
        <v>6.04</v>
      </c>
      <c r="E10084">
        <v>5</v>
      </c>
      <c r="M10084"/>
      <c r="Q10084"/>
      <c r="U10084"/>
      <c r="Y10084"/>
    </row>
    <row r="10085" spans="1:25" x14ac:dyDescent="0.25">
      <c r="A10085">
        <v>5.4</v>
      </c>
      <c r="B10085">
        <v>6.4</v>
      </c>
      <c r="C10085">
        <v>26.3</v>
      </c>
      <c r="D10085">
        <v>6.04</v>
      </c>
      <c r="E10085">
        <v>5.5</v>
      </c>
      <c r="M10085"/>
      <c r="Q10085"/>
      <c r="U10085"/>
      <c r="Y10085"/>
    </row>
    <row r="10086" spans="1:25" x14ac:dyDescent="0.25">
      <c r="A10086">
        <v>5.3</v>
      </c>
      <c r="B10086">
        <v>19.100000000000001</v>
      </c>
      <c r="C10086">
        <v>27.4</v>
      </c>
      <c r="D10086">
        <v>6.04</v>
      </c>
      <c r="E10086">
        <v>6.5</v>
      </c>
      <c r="M10086"/>
      <c r="Q10086"/>
      <c r="U10086"/>
      <c r="Y10086"/>
    </row>
    <row r="10087" spans="1:25" x14ac:dyDescent="0.25">
      <c r="A10087">
        <v>4</v>
      </c>
      <c r="B10087">
        <v>2.2000000000000002</v>
      </c>
      <c r="C10087">
        <v>38.700000000000003</v>
      </c>
      <c r="D10087">
        <v>6.04</v>
      </c>
      <c r="E10087">
        <v>5</v>
      </c>
      <c r="M10087"/>
      <c r="Q10087"/>
      <c r="U10087"/>
      <c r="Y10087"/>
    </row>
    <row r="10088" spans="1:25" x14ac:dyDescent="0.25">
      <c r="A10088">
        <v>7.5</v>
      </c>
      <c r="B10088">
        <v>6.2</v>
      </c>
      <c r="C10088">
        <v>9</v>
      </c>
      <c r="D10088">
        <v>6.05</v>
      </c>
      <c r="E10088">
        <v>4.5</v>
      </c>
      <c r="M10088"/>
      <c r="Q10088"/>
      <c r="U10088"/>
      <c r="Y10088"/>
    </row>
    <row r="10089" spans="1:25" x14ac:dyDescent="0.25">
      <c r="A10089">
        <v>1.8</v>
      </c>
      <c r="B10089">
        <v>6.7</v>
      </c>
      <c r="C10089">
        <v>73.2</v>
      </c>
      <c r="D10089">
        <v>6.05</v>
      </c>
      <c r="E10089">
        <v>8</v>
      </c>
      <c r="M10089"/>
      <c r="Q10089"/>
      <c r="U10089"/>
      <c r="Y10089"/>
    </row>
    <row r="10090" spans="1:25" x14ac:dyDescent="0.25">
      <c r="A10090">
        <v>2.1</v>
      </c>
      <c r="B10090">
        <v>7.6</v>
      </c>
      <c r="C10090">
        <v>79</v>
      </c>
      <c r="D10090">
        <v>6.05</v>
      </c>
      <c r="E10090">
        <v>7</v>
      </c>
      <c r="M10090"/>
      <c r="Q10090"/>
      <c r="U10090"/>
      <c r="Y10090"/>
    </row>
    <row r="10091" spans="1:25" x14ac:dyDescent="0.25">
      <c r="A10091">
        <v>11.5</v>
      </c>
      <c r="B10091">
        <v>16.399999999999999</v>
      </c>
      <c r="C10091">
        <v>22.6</v>
      </c>
      <c r="D10091">
        <v>6.06</v>
      </c>
      <c r="E10091">
        <v>6</v>
      </c>
      <c r="M10091"/>
      <c r="Q10091"/>
      <c r="U10091"/>
      <c r="Y10091"/>
    </row>
    <row r="10092" spans="1:25" x14ac:dyDescent="0.25">
      <c r="A10092">
        <v>5.9</v>
      </c>
      <c r="B10092">
        <v>11.3</v>
      </c>
      <c r="C10092">
        <v>23.3</v>
      </c>
      <c r="D10092">
        <v>6.06</v>
      </c>
      <c r="E10092">
        <v>5.5</v>
      </c>
      <c r="M10092"/>
      <c r="Q10092"/>
      <c r="U10092"/>
      <c r="Y10092"/>
    </row>
    <row r="10093" spans="1:25" x14ac:dyDescent="0.25">
      <c r="A10093">
        <v>5.5</v>
      </c>
      <c r="B10093">
        <v>3.7</v>
      </c>
      <c r="C10093">
        <v>29.5</v>
      </c>
      <c r="D10093">
        <v>6.06</v>
      </c>
      <c r="E10093">
        <v>4.75</v>
      </c>
      <c r="M10093"/>
      <c r="Q10093"/>
      <c r="U10093"/>
      <c r="Y10093"/>
    </row>
    <row r="10094" spans="1:25" x14ac:dyDescent="0.25">
      <c r="A10094">
        <v>3.7</v>
      </c>
      <c r="B10094">
        <v>10.3</v>
      </c>
      <c r="C10094">
        <v>12.4</v>
      </c>
      <c r="D10094">
        <v>6.07</v>
      </c>
      <c r="E10094">
        <v>5.75</v>
      </c>
      <c r="M10094"/>
      <c r="Q10094"/>
      <c r="U10094"/>
      <c r="Y10094"/>
    </row>
    <row r="10095" spans="1:25" x14ac:dyDescent="0.25">
      <c r="A10095">
        <v>6.6</v>
      </c>
      <c r="B10095">
        <v>15.2</v>
      </c>
      <c r="C10095">
        <v>64.8</v>
      </c>
      <c r="D10095">
        <v>6.07</v>
      </c>
      <c r="E10095">
        <v>6.75</v>
      </c>
      <c r="M10095"/>
      <c r="Q10095"/>
      <c r="U10095"/>
      <c r="Y10095"/>
    </row>
    <row r="10096" spans="1:25" x14ac:dyDescent="0.25">
      <c r="A10096">
        <v>5.6</v>
      </c>
      <c r="B10096">
        <v>1.4</v>
      </c>
      <c r="C10096">
        <v>497</v>
      </c>
      <c r="D10096">
        <v>6.07</v>
      </c>
      <c r="E10096">
        <v>6</v>
      </c>
      <c r="M10096"/>
      <c r="Q10096"/>
      <c r="U10096"/>
      <c r="Y10096"/>
    </row>
    <row r="10097" spans="1:25" x14ac:dyDescent="0.25">
      <c r="A10097">
        <v>6.6</v>
      </c>
      <c r="B10097">
        <v>7.3</v>
      </c>
      <c r="C10097">
        <v>7</v>
      </c>
      <c r="D10097">
        <v>6.08</v>
      </c>
      <c r="E10097">
        <v>4.5</v>
      </c>
      <c r="M10097"/>
      <c r="Q10097"/>
      <c r="U10097"/>
      <c r="Y10097"/>
    </row>
    <row r="10098" spans="1:25" x14ac:dyDescent="0.25">
      <c r="A10098">
        <v>6.1</v>
      </c>
      <c r="B10098">
        <v>9.6</v>
      </c>
      <c r="C10098">
        <v>11.7</v>
      </c>
      <c r="D10098">
        <v>6.08</v>
      </c>
      <c r="E10098">
        <v>5</v>
      </c>
      <c r="M10098"/>
      <c r="Q10098"/>
      <c r="U10098"/>
      <c r="Y10098"/>
    </row>
    <row r="10099" spans="1:25" x14ac:dyDescent="0.25">
      <c r="A10099">
        <v>6.3</v>
      </c>
      <c r="B10099">
        <v>11.4</v>
      </c>
      <c r="C10099">
        <v>17.600000000000001</v>
      </c>
      <c r="D10099">
        <v>6.08</v>
      </c>
      <c r="E10099">
        <v>5</v>
      </c>
      <c r="M10099"/>
      <c r="Q10099"/>
      <c r="U10099"/>
      <c r="Y10099"/>
    </row>
    <row r="10100" spans="1:25" x14ac:dyDescent="0.25">
      <c r="A10100">
        <v>7.6</v>
      </c>
      <c r="B10100">
        <v>11.4</v>
      </c>
      <c r="C10100">
        <v>24.6</v>
      </c>
      <c r="D10100">
        <v>6.08</v>
      </c>
      <c r="E10100">
        <v>5</v>
      </c>
      <c r="M10100"/>
      <c r="Q10100"/>
      <c r="U10100"/>
      <c r="Y10100"/>
    </row>
    <row r="10101" spans="1:25" x14ac:dyDescent="0.25">
      <c r="A10101">
        <v>2.6</v>
      </c>
      <c r="B10101">
        <v>3.3</v>
      </c>
      <c r="C10101">
        <v>36.200000000000003</v>
      </c>
      <c r="D10101">
        <v>6.08</v>
      </c>
      <c r="E10101">
        <v>5.5</v>
      </c>
      <c r="M10101"/>
      <c r="Q10101"/>
      <c r="U10101"/>
      <c r="Y10101"/>
    </row>
    <row r="10102" spans="1:25" x14ac:dyDescent="0.25">
      <c r="A10102">
        <v>5.6</v>
      </c>
      <c r="B10102">
        <v>8.1</v>
      </c>
      <c r="C10102">
        <v>134</v>
      </c>
      <c r="D10102">
        <v>6.08</v>
      </c>
      <c r="E10102">
        <v>7.25</v>
      </c>
      <c r="M10102"/>
      <c r="Q10102"/>
      <c r="U10102"/>
      <c r="Y10102"/>
    </row>
    <row r="10103" spans="1:25" x14ac:dyDescent="0.25">
      <c r="A10103">
        <v>2.7</v>
      </c>
      <c r="B10103">
        <v>12</v>
      </c>
      <c r="C10103">
        <v>271</v>
      </c>
      <c r="D10103">
        <v>6.08</v>
      </c>
      <c r="E10103">
        <v>8</v>
      </c>
      <c r="M10103"/>
      <c r="Q10103"/>
      <c r="U10103"/>
      <c r="Y10103"/>
    </row>
    <row r="10104" spans="1:25" x14ac:dyDescent="0.25">
      <c r="A10104">
        <v>4.5999999999999996</v>
      </c>
      <c r="B10104">
        <v>7</v>
      </c>
      <c r="C10104">
        <v>59.4</v>
      </c>
      <c r="D10104">
        <v>6.09</v>
      </c>
      <c r="E10104">
        <v>6.25</v>
      </c>
      <c r="M10104"/>
      <c r="Q10104"/>
      <c r="U10104"/>
      <c r="Y10104"/>
    </row>
    <row r="10105" spans="1:25" x14ac:dyDescent="0.25">
      <c r="A10105">
        <v>7.5</v>
      </c>
      <c r="B10105">
        <v>13.5</v>
      </c>
      <c r="C10105">
        <v>79.5</v>
      </c>
      <c r="D10105">
        <v>6.1</v>
      </c>
      <c r="E10105">
        <v>5.75</v>
      </c>
      <c r="M10105"/>
      <c r="Q10105"/>
      <c r="U10105"/>
      <c r="Y10105"/>
    </row>
    <row r="10106" spans="1:25" x14ac:dyDescent="0.25">
      <c r="A10106">
        <v>1.8</v>
      </c>
      <c r="B10106">
        <v>3.3</v>
      </c>
      <c r="C10106">
        <v>7.3</v>
      </c>
      <c r="D10106">
        <v>6.11</v>
      </c>
      <c r="E10106">
        <v>6</v>
      </c>
      <c r="M10106"/>
      <c r="Q10106"/>
      <c r="U10106"/>
      <c r="Y10106"/>
    </row>
    <row r="10107" spans="1:25" x14ac:dyDescent="0.25">
      <c r="A10107">
        <v>4.9000000000000004</v>
      </c>
      <c r="B10107">
        <v>10.4</v>
      </c>
      <c r="C10107">
        <v>21.8</v>
      </c>
      <c r="D10107">
        <v>6.11</v>
      </c>
      <c r="E10107">
        <v>5.5</v>
      </c>
      <c r="M10107"/>
      <c r="Q10107"/>
      <c r="U10107"/>
      <c r="Y10107"/>
    </row>
    <row r="10108" spans="1:25" x14ac:dyDescent="0.25">
      <c r="A10108">
        <v>7.6</v>
      </c>
      <c r="B10108">
        <v>14.5</v>
      </c>
      <c r="C10108">
        <v>22.1</v>
      </c>
      <c r="D10108">
        <v>6.11</v>
      </c>
      <c r="E10108">
        <v>5</v>
      </c>
      <c r="M10108"/>
      <c r="Q10108"/>
      <c r="U10108"/>
      <c r="Y10108"/>
    </row>
    <row r="10109" spans="1:25" x14ac:dyDescent="0.25">
      <c r="A10109">
        <v>3.7</v>
      </c>
      <c r="B10109">
        <v>3.5</v>
      </c>
      <c r="C10109">
        <v>27.6</v>
      </c>
      <c r="D10109">
        <v>6.11</v>
      </c>
      <c r="E10109">
        <v>5.5</v>
      </c>
      <c r="M10109"/>
      <c r="Q10109"/>
      <c r="U10109"/>
      <c r="Y10109"/>
    </row>
    <row r="10110" spans="1:25" x14ac:dyDescent="0.25">
      <c r="A10110">
        <v>5.2</v>
      </c>
      <c r="B10110">
        <v>5.6</v>
      </c>
      <c r="C10110">
        <v>27.7</v>
      </c>
      <c r="D10110">
        <v>6.11</v>
      </c>
      <c r="E10110">
        <v>5.5</v>
      </c>
      <c r="M10110"/>
      <c r="Q10110"/>
      <c r="U10110"/>
      <c r="Y10110"/>
    </row>
    <row r="10111" spans="1:25" x14ac:dyDescent="0.25">
      <c r="A10111">
        <v>1</v>
      </c>
      <c r="B10111">
        <v>7</v>
      </c>
      <c r="C10111">
        <v>3790</v>
      </c>
      <c r="D10111">
        <v>6.11</v>
      </c>
      <c r="E10111">
        <v>9</v>
      </c>
      <c r="M10111"/>
      <c r="Q10111"/>
      <c r="U10111"/>
      <c r="Y10111"/>
    </row>
    <row r="10112" spans="1:25" x14ac:dyDescent="0.25">
      <c r="A10112">
        <v>7.6</v>
      </c>
      <c r="B10112">
        <v>9.6999999999999993</v>
      </c>
      <c r="C10112">
        <v>11.6</v>
      </c>
      <c r="D10112">
        <v>6.12</v>
      </c>
      <c r="E10112">
        <v>4.5</v>
      </c>
      <c r="M10112"/>
      <c r="Q10112"/>
      <c r="U10112"/>
      <c r="Y10112"/>
    </row>
    <row r="10113" spans="1:25" x14ac:dyDescent="0.25">
      <c r="A10113">
        <v>2.2000000000000002</v>
      </c>
      <c r="B10113">
        <v>2.6</v>
      </c>
      <c r="C10113">
        <v>1210</v>
      </c>
      <c r="D10113">
        <v>6.12</v>
      </c>
      <c r="E10113">
        <v>6.75</v>
      </c>
      <c r="M10113"/>
      <c r="Q10113"/>
      <c r="U10113"/>
      <c r="Y10113"/>
    </row>
    <row r="10114" spans="1:25" x14ac:dyDescent="0.25">
      <c r="A10114">
        <v>4.8</v>
      </c>
      <c r="B10114">
        <v>4.8</v>
      </c>
      <c r="C10114">
        <v>118</v>
      </c>
      <c r="D10114">
        <v>6.13</v>
      </c>
      <c r="E10114">
        <v>6.5</v>
      </c>
      <c r="M10114"/>
      <c r="Q10114"/>
      <c r="U10114"/>
      <c r="Y10114"/>
    </row>
    <row r="10115" spans="1:25" x14ac:dyDescent="0.25">
      <c r="A10115">
        <v>7.7</v>
      </c>
      <c r="B10115">
        <v>19.600000000000001</v>
      </c>
      <c r="C10115">
        <v>13.3</v>
      </c>
      <c r="D10115">
        <v>6.14</v>
      </c>
      <c r="E10115">
        <v>5.5</v>
      </c>
      <c r="M10115"/>
      <c r="Q10115"/>
      <c r="U10115"/>
      <c r="Y10115"/>
    </row>
    <row r="10116" spans="1:25" x14ac:dyDescent="0.25">
      <c r="A10116">
        <v>6.8</v>
      </c>
      <c r="B10116">
        <v>6.6</v>
      </c>
      <c r="C10116">
        <v>16.3</v>
      </c>
      <c r="D10116">
        <v>6.14</v>
      </c>
      <c r="E10116">
        <v>4.5</v>
      </c>
      <c r="M10116"/>
      <c r="Q10116"/>
      <c r="U10116"/>
      <c r="Y10116"/>
    </row>
    <row r="10117" spans="1:25" x14ac:dyDescent="0.25">
      <c r="A10117">
        <v>5.0999999999999996</v>
      </c>
      <c r="B10117">
        <v>2.4</v>
      </c>
      <c r="C10117">
        <v>25.5</v>
      </c>
      <c r="D10117">
        <v>6.14</v>
      </c>
      <c r="E10117">
        <v>4.25</v>
      </c>
      <c r="M10117"/>
      <c r="Q10117"/>
      <c r="U10117"/>
      <c r="Y10117"/>
    </row>
    <row r="10118" spans="1:25" x14ac:dyDescent="0.25">
      <c r="A10118">
        <v>5</v>
      </c>
      <c r="B10118">
        <v>2.6</v>
      </c>
      <c r="C10118">
        <v>25.6</v>
      </c>
      <c r="D10118">
        <v>6.14</v>
      </c>
      <c r="E10118">
        <v>4.25</v>
      </c>
      <c r="M10118"/>
      <c r="Q10118"/>
      <c r="U10118"/>
      <c r="Y10118"/>
    </row>
    <row r="10119" spans="1:25" x14ac:dyDescent="0.25">
      <c r="A10119">
        <v>7.6</v>
      </c>
      <c r="B10119">
        <v>13.2</v>
      </c>
      <c r="C10119">
        <v>28.5</v>
      </c>
      <c r="D10119">
        <v>6.14</v>
      </c>
      <c r="E10119">
        <v>5</v>
      </c>
      <c r="M10119"/>
      <c r="Q10119"/>
      <c r="U10119"/>
      <c r="Y10119"/>
    </row>
    <row r="10120" spans="1:25" x14ac:dyDescent="0.25">
      <c r="A10120">
        <v>3.6</v>
      </c>
      <c r="B10120">
        <v>5.8</v>
      </c>
      <c r="C10120">
        <v>65.599999999999994</v>
      </c>
      <c r="D10120">
        <v>6.14</v>
      </c>
      <c r="E10120">
        <v>7</v>
      </c>
      <c r="M10120"/>
      <c r="Q10120"/>
      <c r="U10120"/>
      <c r="Y10120"/>
    </row>
    <row r="10121" spans="1:25" x14ac:dyDescent="0.25">
      <c r="A10121">
        <v>6.3</v>
      </c>
      <c r="B10121">
        <v>13.6</v>
      </c>
      <c r="C10121">
        <v>11200</v>
      </c>
      <c r="D10121">
        <v>6.14</v>
      </c>
      <c r="E10121">
        <v>7.25</v>
      </c>
      <c r="M10121"/>
      <c r="Q10121"/>
      <c r="U10121"/>
      <c r="Y10121"/>
    </row>
    <row r="10122" spans="1:25" x14ac:dyDescent="0.25">
      <c r="A10122">
        <v>0.5</v>
      </c>
      <c r="B10122">
        <v>7.1</v>
      </c>
      <c r="C10122">
        <v>15.6</v>
      </c>
      <c r="D10122">
        <v>6.15</v>
      </c>
      <c r="E10122">
        <v>6.75</v>
      </c>
      <c r="M10122"/>
      <c r="Q10122"/>
      <c r="U10122"/>
      <c r="Y10122"/>
    </row>
    <row r="10123" spans="1:25" x14ac:dyDescent="0.25">
      <c r="A10123">
        <v>7.7</v>
      </c>
      <c r="B10123">
        <v>2.6</v>
      </c>
      <c r="C10123">
        <v>16.3</v>
      </c>
      <c r="D10123">
        <v>6.15</v>
      </c>
      <c r="E10123">
        <v>3.25</v>
      </c>
      <c r="M10123"/>
      <c r="Q10123"/>
      <c r="U10123"/>
      <c r="Y10123"/>
    </row>
    <row r="10124" spans="1:25" x14ac:dyDescent="0.25">
      <c r="A10124">
        <v>4.3</v>
      </c>
      <c r="B10124">
        <v>16.600000000000001</v>
      </c>
      <c r="C10124">
        <v>20.2</v>
      </c>
      <c r="D10124">
        <v>6.15</v>
      </c>
      <c r="E10124">
        <v>7.25</v>
      </c>
      <c r="M10124"/>
      <c r="Q10124"/>
      <c r="U10124"/>
      <c r="Y10124"/>
    </row>
    <row r="10125" spans="1:25" x14ac:dyDescent="0.25">
      <c r="A10125">
        <v>7.4</v>
      </c>
      <c r="B10125">
        <v>9.5</v>
      </c>
      <c r="C10125">
        <v>29.8</v>
      </c>
      <c r="D10125">
        <v>6.15</v>
      </c>
      <c r="E10125">
        <v>5</v>
      </c>
      <c r="M10125"/>
      <c r="Q10125"/>
      <c r="U10125"/>
      <c r="Y10125"/>
    </row>
    <row r="10126" spans="1:25" x14ac:dyDescent="0.25">
      <c r="A10126">
        <v>7.5</v>
      </c>
      <c r="B10126">
        <v>33.299999999999997</v>
      </c>
      <c r="C10126">
        <v>30</v>
      </c>
      <c r="D10126">
        <v>6.15</v>
      </c>
      <c r="E10126">
        <v>6</v>
      </c>
      <c r="M10126"/>
      <c r="Q10126"/>
      <c r="U10126"/>
      <c r="Y10126"/>
    </row>
    <row r="10127" spans="1:25" x14ac:dyDescent="0.25">
      <c r="A10127">
        <v>5.4</v>
      </c>
      <c r="B10127">
        <v>9.9</v>
      </c>
      <c r="C10127">
        <v>31.1</v>
      </c>
      <c r="D10127">
        <v>6.16</v>
      </c>
      <c r="E10127">
        <v>5.5</v>
      </c>
      <c r="M10127"/>
      <c r="Q10127"/>
      <c r="U10127"/>
      <c r="Y10127"/>
    </row>
    <row r="10128" spans="1:25" x14ac:dyDescent="0.25">
      <c r="A10128">
        <v>6.6</v>
      </c>
      <c r="B10128">
        <v>10.1</v>
      </c>
      <c r="C10128">
        <v>4.5</v>
      </c>
      <c r="D10128">
        <v>6.17</v>
      </c>
      <c r="E10128">
        <v>4.5</v>
      </c>
      <c r="M10128"/>
      <c r="Q10128"/>
      <c r="U10128"/>
      <c r="Y10128"/>
    </row>
    <row r="10129" spans="1:25" x14ac:dyDescent="0.25">
      <c r="A10129">
        <v>6</v>
      </c>
      <c r="B10129">
        <v>4.9000000000000004</v>
      </c>
      <c r="C10129">
        <v>6.7</v>
      </c>
      <c r="D10129">
        <v>6.17</v>
      </c>
      <c r="E10129">
        <v>4.25</v>
      </c>
      <c r="M10129"/>
      <c r="Q10129"/>
      <c r="U10129"/>
      <c r="Y10129"/>
    </row>
    <row r="10130" spans="1:25" x14ac:dyDescent="0.25">
      <c r="A10130">
        <v>6.7</v>
      </c>
      <c r="B10130">
        <v>10.9</v>
      </c>
      <c r="C10130">
        <v>9</v>
      </c>
      <c r="D10130">
        <v>6.17</v>
      </c>
      <c r="E10130">
        <v>4.5</v>
      </c>
      <c r="M10130"/>
      <c r="Q10130"/>
      <c r="U10130"/>
      <c r="Y10130"/>
    </row>
    <row r="10131" spans="1:25" x14ac:dyDescent="0.25">
      <c r="A10131">
        <v>3</v>
      </c>
      <c r="B10131">
        <v>4.0999999999999996</v>
      </c>
      <c r="C10131">
        <v>30.3</v>
      </c>
      <c r="D10131">
        <v>6.17</v>
      </c>
      <c r="E10131">
        <v>5.5</v>
      </c>
      <c r="M10131"/>
      <c r="Q10131"/>
      <c r="U10131"/>
      <c r="Y10131"/>
    </row>
    <row r="10132" spans="1:25" x14ac:dyDescent="0.25">
      <c r="A10132">
        <v>4.3</v>
      </c>
      <c r="B10132">
        <v>2.8</v>
      </c>
      <c r="C10132">
        <v>157</v>
      </c>
      <c r="D10132">
        <v>6.17</v>
      </c>
      <c r="E10132">
        <v>6.75</v>
      </c>
      <c r="M10132"/>
      <c r="Q10132"/>
      <c r="U10132"/>
      <c r="Y10132"/>
    </row>
    <row r="10133" spans="1:25" x14ac:dyDescent="0.25">
      <c r="A10133">
        <v>4.5999999999999996</v>
      </c>
      <c r="B10133">
        <v>22.2</v>
      </c>
      <c r="C10133">
        <v>416</v>
      </c>
      <c r="D10133">
        <v>6.17</v>
      </c>
      <c r="E10133">
        <v>8.25</v>
      </c>
      <c r="M10133"/>
      <c r="Q10133"/>
      <c r="U10133"/>
      <c r="Y10133"/>
    </row>
    <row r="10134" spans="1:25" x14ac:dyDescent="0.25">
      <c r="A10134">
        <v>2</v>
      </c>
      <c r="B10134">
        <v>11.6</v>
      </c>
      <c r="C10134">
        <v>1490</v>
      </c>
      <c r="D10134">
        <v>6.17</v>
      </c>
      <c r="E10134">
        <v>8</v>
      </c>
      <c r="M10134"/>
      <c r="Q10134"/>
      <c r="U10134"/>
      <c r="Y10134"/>
    </row>
    <row r="10135" spans="1:25" x14ac:dyDescent="0.25">
      <c r="A10135">
        <v>1.5</v>
      </c>
      <c r="B10135">
        <v>6.7</v>
      </c>
      <c r="C10135">
        <v>15.8</v>
      </c>
      <c r="D10135">
        <v>6.18</v>
      </c>
      <c r="E10135">
        <v>6.75</v>
      </c>
      <c r="M10135"/>
      <c r="Q10135"/>
      <c r="U10135"/>
      <c r="Y10135"/>
    </row>
    <row r="10136" spans="1:25" x14ac:dyDescent="0.25">
      <c r="A10136">
        <v>2.1</v>
      </c>
      <c r="B10136">
        <v>1.2</v>
      </c>
      <c r="C10136">
        <v>52.8</v>
      </c>
      <c r="D10136">
        <v>6.18</v>
      </c>
      <c r="E10136">
        <v>5.75</v>
      </c>
      <c r="M10136"/>
      <c r="Q10136"/>
      <c r="U10136"/>
      <c r="Y10136"/>
    </row>
    <row r="10137" spans="1:25" x14ac:dyDescent="0.25">
      <c r="A10137">
        <v>7.4</v>
      </c>
      <c r="B10137">
        <v>5.8</v>
      </c>
      <c r="C10137">
        <v>8.9</v>
      </c>
      <c r="D10137">
        <v>6.19</v>
      </c>
      <c r="E10137">
        <v>4.5</v>
      </c>
      <c r="M10137"/>
      <c r="Q10137"/>
      <c r="U10137"/>
      <c r="Y10137"/>
    </row>
    <row r="10138" spans="1:25" x14ac:dyDescent="0.25">
      <c r="A10138">
        <v>6.3</v>
      </c>
      <c r="B10138">
        <v>15.5</v>
      </c>
      <c r="C10138">
        <v>25.7</v>
      </c>
      <c r="D10138">
        <v>6.19</v>
      </c>
      <c r="E10138">
        <v>6.5</v>
      </c>
      <c r="M10138"/>
      <c r="Q10138"/>
      <c r="U10138"/>
      <c r="Y10138"/>
    </row>
    <row r="10139" spans="1:25" x14ac:dyDescent="0.25">
      <c r="A10139">
        <v>5.4</v>
      </c>
      <c r="B10139">
        <v>4</v>
      </c>
      <c r="C10139">
        <v>25.1</v>
      </c>
      <c r="D10139">
        <v>6.2</v>
      </c>
      <c r="E10139">
        <v>4.75</v>
      </c>
      <c r="M10139"/>
      <c r="Q10139"/>
      <c r="U10139"/>
      <c r="Y10139"/>
    </row>
    <row r="10140" spans="1:25" x14ac:dyDescent="0.25">
      <c r="A10140">
        <v>6.2</v>
      </c>
      <c r="B10140">
        <v>10.5</v>
      </c>
      <c r="C10140">
        <v>27.6</v>
      </c>
      <c r="D10140">
        <v>6.2</v>
      </c>
      <c r="E10140">
        <v>5.5</v>
      </c>
      <c r="M10140"/>
      <c r="Q10140"/>
      <c r="U10140"/>
      <c r="Y10140"/>
    </row>
    <row r="10141" spans="1:25" x14ac:dyDescent="0.25">
      <c r="A10141">
        <v>2.2999999999999998</v>
      </c>
      <c r="B10141">
        <v>3.1</v>
      </c>
      <c r="C10141">
        <v>236</v>
      </c>
      <c r="D10141">
        <v>6.2</v>
      </c>
      <c r="E10141">
        <v>7.25</v>
      </c>
      <c r="M10141"/>
      <c r="Q10141"/>
      <c r="U10141"/>
      <c r="Y10141"/>
    </row>
    <row r="10142" spans="1:25" x14ac:dyDescent="0.25">
      <c r="A10142">
        <v>4.5</v>
      </c>
      <c r="B10142">
        <v>14.9</v>
      </c>
      <c r="C10142">
        <v>16</v>
      </c>
      <c r="D10142">
        <v>6.21</v>
      </c>
      <c r="E10142">
        <v>5.75</v>
      </c>
      <c r="M10142"/>
      <c r="Q10142"/>
      <c r="U10142"/>
      <c r="Y10142"/>
    </row>
    <row r="10143" spans="1:25" x14ac:dyDescent="0.25">
      <c r="A10143">
        <v>4.9000000000000004</v>
      </c>
      <c r="B10143">
        <v>3.9</v>
      </c>
      <c r="C10143">
        <v>51.4</v>
      </c>
      <c r="D10143">
        <v>6.21</v>
      </c>
      <c r="E10143">
        <v>5.5</v>
      </c>
      <c r="M10143"/>
      <c r="Q10143"/>
      <c r="U10143"/>
      <c r="Y10143"/>
    </row>
    <row r="10144" spans="1:25" x14ac:dyDescent="0.25">
      <c r="A10144">
        <v>4.2</v>
      </c>
      <c r="B10144">
        <v>19.5</v>
      </c>
      <c r="C10144">
        <v>440</v>
      </c>
      <c r="D10144">
        <v>6.21</v>
      </c>
      <c r="E10144">
        <v>9</v>
      </c>
      <c r="M10144"/>
      <c r="Q10144"/>
      <c r="U10144"/>
      <c r="Y10144"/>
    </row>
    <row r="10145" spans="1:25" x14ac:dyDescent="0.25">
      <c r="A10145">
        <v>6</v>
      </c>
      <c r="B10145">
        <v>10.8</v>
      </c>
      <c r="C10145">
        <v>18.2</v>
      </c>
      <c r="D10145">
        <v>6.22</v>
      </c>
      <c r="E10145">
        <v>5</v>
      </c>
      <c r="M10145"/>
      <c r="Q10145"/>
      <c r="U10145"/>
      <c r="Y10145"/>
    </row>
    <row r="10146" spans="1:25" x14ac:dyDescent="0.25">
      <c r="A10146">
        <v>6.8</v>
      </c>
      <c r="B10146">
        <v>10.9</v>
      </c>
      <c r="C10146">
        <v>18.899999999999999</v>
      </c>
      <c r="D10146">
        <v>6.22</v>
      </c>
      <c r="E10146">
        <v>4.5</v>
      </c>
      <c r="M10146"/>
      <c r="Q10146"/>
      <c r="U10146"/>
      <c r="Y10146"/>
    </row>
    <row r="10147" spans="1:25" x14ac:dyDescent="0.25">
      <c r="A10147">
        <v>4.2</v>
      </c>
      <c r="B10147">
        <v>9.4</v>
      </c>
      <c r="C10147">
        <v>37.4</v>
      </c>
      <c r="D10147">
        <v>6.22</v>
      </c>
      <c r="E10147">
        <v>6.25</v>
      </c>
      <c r="M10147"/>
      <c r="Q10147"/>
      <c r="U10147"/>
      <c r="Y10147"/>
    </row>
    <row r="10148" spans="1:25" x14ac:dyDescent="0.25">
      <c r="A10148">
        <v>5.9</v>
      </c>
      <c r="B10148">
        <v>9.6</v>
      </c>
      <c r="C10148">
        <v>9.6999999999999993</v>
      </c>
      <c r="D10148">
        <v>6.24</v>
      </c>
      <c r="E10148">
        <v>5</v>
      </c>
      <c r="M10148"/>
      <c r="Q10148"/>
      <c r="U10148"/>
      <c r="Y10148"/>
    </row>
    <row r="10149" spans="1:25" x14ac:dyDescent="0.25">
      <c r="A10149">
        <v>6</v>
      </c>
      <c r="B10149">
        <v>6.5</v>
      </c>
      <c r="C10149">
        <v>19.399999999999999</v>
      </c>
      <c r="D10149">
        <v>6.24</v>
      </c>
      <c r="E10149">
        <v>5</v>
      </c>
      <c r="M10149"/>
      <c r="Q10149"/>
      <c r="U10149"/>
      <c r="Y10149"/>
    </row>
    <row r="10150" spans="1:25" x14ac:dyDescent="0.25">
      <c r="A10150">
        <v>7.8</v>
      </c>
      <c r="B10150">
        <v>14.2</v>
      </c>
      <c r="C10150">
        <v>20.3</v>
      </c>
      <c r="D10150">
        <v>6.24</v>
      </c>
      <c r="E10150">
        <v>5</v>
      </c>
      <c r="M10150"/>
      <c r="Q10150"/>
      <c r="U10150"/>
      <c r="Y10150"/>
    </row>
    <row r="10151" spans="1:25" x14ac:dyDescent="0.25">
      <c r="A10151">
        <v>5.9</v>
      </c>
      <c r="B10151">
        <v>13.5</v>
      </c>
      <c r="C10151">
        <v>25.8</v>
      </c>
      <c r="D10151">
        <v>6.24</v>
      </c>
      <c r="E10151">
        <v>5.5</v>
      </c>
      <c r="M10151"/>
      <c r="Q10151"/>
      <c r="U10151"/>
      <c r="Y10151"/>
    </row>
    <row r="10152" spans="1:25" x14ac:dyDescent="0.25">
      <c r="A10152">
        <v>6.1</v>
      </c>
      <c r="B10152">
        <v>7</v>
      </c>
      <c r="C10152">
        <v>437</v>
      </c>
      <c r="D10152">
        <v>6.24</v>
      </c>
      <c r="E10152">
        <v>7.25</v>
      </c>
      <c r="M10152"/>
      <c r="Q10152"/>
      <c r="U10152"/>
      <c r="Y10152"/>
    </row>
    <row r="10153" spans="1:25" x14ac:dyDescent="0.25">
      <c r="A10153">
        <v>4.7</v>
      </c>
      <c r="B10153">
        <v>5.2</v>
      </c>
      <c r="C10153">
        <v>23</v>
      </c>
      <c r="D10153">
        <v>6.26</v>
      </c>
      <c r="E10153">
        <v>5.5</v>
      </c>
      <c r="M10153"/>
      <c r="Q10153"/>
      <c r="U10153"/>
      <c r="Y10153"/>
    </row>
    <row r="10154" spans="1:25" x14ac:dyDescent="0.25">
      <c r="A10154">
        <v>3.8</v>
      </c>
      <c r="B10154">
        <v>4.5</v>
      </c>
      <c r="C10154">
        <v>29.1</v>
      </c>
      <c r="D10154">
        <v>6.26</v>
      </c>
      <c r="E10154">
        <v>5.5</v>
      </c>
      <c r="M10154"/>
      <c r="Q10154"/>
      <c r="U10154"/>
      <c r="Y10154"/>
    </row>
    <row r="10155" spans="1:25" x14ac:dyDescent="0.25">
      <c r="A10155">
        <v>7</v>
      </c>
      <c r="B10155">
        <v>4.2</v>
      </c>
      <c r="C10155">
        <v>35.200000000000003</v>
      </c>
      <c r="D10155">
        <v>6.26</v>
      </c>
      <c r="E10155">
        <v>4.25</v>
      </c>
      <c r="M10155"/>
      <c r="Q10155"/>
      <c r="U10155"/>
      <c r="Y10155"/>
    </row>
    <row r="10156" spans="1:25" x14ac:dyDescent="0.25">
      <c r="A10156">
        <v>6.3</v>
      </c>
      <c r="B10156">
        <v>6.4</v>
      </c>
      <c r="C10156">
        <v>109</v>
      </c>
      <c r="D10156">
        <v>6.26</v>
      </c>
      <c r="E10156">
        <v>7.25</v>
      </c>
      <c r="M10156"/>
      <c r="Q10156"/>
      <c r="U10156"/>
      <c r="Y10156"/>
    </row>
    <row r="10157" spans="1:25" x14ac:dyDescent="0.25">
      <c r="A10157">
        <v>5.8</v>
      </c>
      <c r="B10157">
        <v>7.3</v>
      </c>
      <c r="C10157">
        <v>9.6999999999999993</v>
      </c>
      <c r="D10157">
        <v>6.27</v>
      </c>
      <c r="E10157">
        <v>5</v>
      </c>
      <c r="M10157"/>
      <c r="Q10157"/>
      <c r="U10157"/>
      <c r="Y10157"/>
    </row>
    <row r="10158" spans="1:25" x14ac:dyDescent="0.25">
      <c r="A10158">
        <v>6.1</v>
      </c>
      <c r="B10158">
        <v>10.5</v>
      </c>
      <c r="C10158">
        <v>20.2</v>
      </c>
      <c r="D10158">
        <v>6.28</v>
      </c>
      <c r="E10158">
        <v>5.5</v>
      </c>
      <c r="M10158"/>
      <c r="Q10158"/>
      <c r="U10158"/>
      <c r="Y10158"/>
    </row>
    <row r="10159" spans="1:25" x14ac:dyDescent="0.25">
      <c r="A10159">
        <v>7</v>
      </c>
      <c r="B10159">
        <v>18.899999999999999</v>
      </c>
      <c r="C10159">
        <v>46.3</v>
      </c>
      <c r="D10159">
        <v>6.28</v>
      </c>
      <c r="E10159">
        <v>6</v>
      </c>
      <c r="M10159"/>
      <c r="Q10159"/>
      <c r="U10159"/>
      <c r="Y10159"/>
    </row>
    <row r="10160" spans="1:25" x14ac:dyDescent="0.25">
      <c r="A10160">
        <v>1.4</v>
      </c>
      <c r="B10160">
        <v>5.7</v>
      </c>
      <c r="C10160">
        <v>23.4</v>
      </c>
      <c r="D10160">
        <v>6.29</v>
      </c>
      <c r="E10160">
        <v>7.25</v>
      </c>
      <c r="M10160"/>
      <c r="Q10160"/>
      <c r="U10160"/>
      <c r="Y10160"/>
    </row>
    <row r="10161" spans="1:25" x14ac:dyDescent="0.25">
      <c r="A10161">
        <v>2.9</v>
      </c>
      <c r="B10161">
        <v>3.2</v>
      </c>
      <c r="C10161">
        <v>46.5</v>
      </c>
      <c r="D10161">
        <v>6.29</v>
      </c>
      <c r="E10161">
        <v>5.5</v>
      </c>
      <c r="M10161"/>
      <c r="Q10161"/>
      <c r="U10161"/>
      <c r="Y10161"/>
    </row>
    <row r="10162" spans="1:25" x14ac:dyDescent="0.25">
      <c r="A10162">
        <v>4</v>
      </c>
      <c r="B10162">
        <v>1.4</v>
      </c>
      <c r="C10162">
        <v>98</v>
      </c>
      <c r="D10162">
        <v>6.29</v>
      </c>
      <c r="E10162">
        <v>5.75</v>
      </c>
      <c r="M10162"/>
      <c r="Q10162"/>
      <c r="U10162"/>
      <c r="Y10162"/>
    </row>
    <row r="10163" spans="1:25" x14ac:dyDescent="0.25">
      <c r="A10163">
        <v>5.8</v>
      </c>
      <c r="B10163">
        <v>4.7</v>
      </c>
      <c r="C10163">
        <v>8.9</v>
      </c>
      <c r="D10163">
        <v>6.3</v>
      </c>
      <c r="E10163">
        <v>4.25</v>
      </c>
      <c r="M10163"/>
      <c r="Q10163"/>
      <c r="U10163"/>
      <c r="Y10163"/>
    </row>
    <row r="10164" spans="1:25" x14ac:dyDescent="0.25">
      <c r="A10164">
        <v>5.9</v>
      </c>
      <c r="B10164">
        <v>28.4</v>
      </c>
      <c r="C10164">
        <v>49.8</v>
      </c>
      <c r="D10164">
        <v>6.3</v>
      </c>
      <c r="E10164">
        <v>6.5</v>
      </c>
      <c r="M10164"/>
      <c r="Q10164"/>
      <c r="U10164"/>
      <c r="Y10164"/>
    </row>
    <row r="10165" spans="1:25" x14ac:dyDescent="0.25">
      <c r="A10165">
        <v>2</v>
      </c>
      <c r="B10165">
        <v>9.4</v>
      </c>
      <c r="C10165">
        <v>111</v>
      </c>
      <c r="D10165">
        <v>6.3</v>
      </c>
      <c r="E10165">
        <v>8</v>
      </c>
      <c r="M10165"/>
      <c r="Q10165"/>
      <c r="U10165"/>
      <c r="Y10165"/>
    </row>
    <row r="10166" spans="1:25" x14ac:dyDescent="0.25">
      <c r="A10166">
        <v>6.5</v>
      </c>
      <c r="B10166">
        <v>6.9</v>
      </c>
      <c r="C10166">
        <v>7.4</v>
      </c>
      <c r="D10166">
        <v>6.31</v>
      </c>
      <c r="E10166">
        <v>4.5</v>
      </c>
      <c r="M10166"/>
      <c r="Q10166"/>
      <c r="U10166"/>
      <c r="Y10166"/>
    </row>
    <row r="10167" spans="1:25" x14ac:dyDescent="0.25">
      <c r="A10167">
        <v>1.1000000000000001</v>
      </c>
      <c r="B10167">
        <v>2.4</v>
      </c>
      <c r="C10167">
        <v>11.7</v>
      </c>
      <c r="D10167">
        <v>6.31</v>
      </c>
      <c r="E10167">
        <v>5.5</v>
      </c>
      <c r="M10167"/>
      <c r="Q10167"/>
      <c r="U10167"/>
      <c r="Y10167"/>
    </row>
    <row r="10168" spans="1:25" x14ac:dyDescent="0.25">
      <c r="A10168">
        <v>0.4</v>
      </c>
      <c r="B10168">
        <v>6.3</v>
      </c>
      <c r="C10168">
        <v>19.5</v>
      </c>
      <c r="D10168">
        <v>6.31</v>
      </c>
      <c r="E10168">
        <v>6.75</v>
      </c>
      <c r="M10168"/>
      <c r="Q10168"/>
      <c r="U10168"/>
      <c r="Y10168"/>
    </row>
    <row r="10169" spans="1:25" x14ac:dyDescent="0.25">
      <c r="A10169">
        <v>3.7</v>
      </c>
      <c r="B10169">
        <v>4.9000000000000004</v>
      </c>
      <c r="C10169">
        <v>23.9</v>
      </c>
      <c r="D10169">
        <v>6.31</v>
      </c>
      <c r="E10169">
        <v>5.5</v>
      </c>
      <c r="M10169"/>
      <c r="Q10169"/>
      <c r="U10169"/>
      <c r="Y10169"/>
    </row>
    <row r="10170" spans="1:25" x14ac:dyDescent="0.25">
      <c r="A10170">
        <v>7.1</v>
      </c>
      <c r="B10170">
        <v>6.5</v>
      </c>
      <c r="C10170">
        <v>6.9</v>
      </c>
      <c r="D10170">
        <v>6.32</v>
      </c>
      <c r="E10170">
        <v>4.5</v>
      </c>
      <c r="M10170"/>
      <c r="Q10170"/>
      <c r="U10170"/>
      <c r="Y10170"/>
    </row>
    <row r="10171" spans="1:25" x14ac:dyDescent="0.25">
      <c r="A10171">
        <v>4.9000000000000004</v>
      </c>
      <c r="B10171">
        <v>8.3000000000000007</v>
      </c>
      <c r="C10171">
        <v>23.5</v>
      </c>
      <c r="D10171">
        <v>6.32</v>
      </c>
      <c r="E10171">
        <v>5.5</v>
      </c>
      <c r="M10171"/>
      <c r="Q10171"/>
      <c r="U10171"/>
      <c r="Y10171"/>
    </row>
    <row r="10172" spans="1:25" x14ac:dyDescent="0.25">
      <c r="A10172">
        <v>0.8</v>
      </c>
      <c r="B10172">
        <v>6.3</v>
      </c>
      <c r="C10172">
        <v>25.6</v>
      </c>
      <c r="D10172">
        <v>6.32</v>
      </c>
      <c r="E10172">
        <v>7.25</v>
      </c>
      <c r="M10172"/>
      <c r="Q10172"/>
      <c r="U10172"/>
      <c r="Y10172"/>
    </row>
    <row r="10173" spans="1:25" x14ac:dyDescent="0.25">
      <c r="A10173">
        <v>3.8</v>
      </c>
      <c r="B10173">
        <v>7.7</v>
      </c>
      <c r="C10173">
        <v>11</v>
      </c>
      <c r="D10173">
        <v>6.33</v>
      </c>
      <c r="E10173">
        <v>5.75</v>
      </c>
      <c r="M10173"/>
      <c r="Q10173"/>
      <c r="U10173"/>
      <c r="Y10173"/>
    </row>
    <row r="10174" spans="1:25" x14ac:dyDescent="0.25">
      <c r="A10174">
        <v>1.3</v>
      </c>
      <c r="B10174">
        <v>17.600000000000001</v>
      </c>
      <c r="C10174">
        <v>43.2</v>
      </c>
      <c r="D10174">
        <v>6.33</v>
      </c>
      <c r="E10174">
        <v>8.25</v>
      </c>
      <c r="M10174"/>
      <c r="Q10174"/>
      <c r="U10174"/>
      <c r="Y10174"/>
    </row>
    <row r="10175" spans="1:25" x14ac:dyDescent="0.25">
      <c r="A10175">
        <v>7</v>
      </c>
      <c r="B10175">
        <v>27.4</v>
      </c>
      <c r="C10175">
        <v>60</v>
      </c>
      <c r="D10175">
        <v>6.33</v>
      </c>
      <c r="E10175">
        <v>6.75</v>
      </c>
      <c r="M10175"/>
      <c r="Q10175"/>
      <c r="U10175"/>
      <c r="Y10175"/>
    </row>
    <row r="10176" spans="1:25" x14ac:dyDescent="0.25">
      <c r="A10176">
        <v>8.3000000000000007</v>
      </c>
      <c r="B10176">
        <v>9.3000000000000007</v>
      </c>
      <c r="C10176">
        <v>9.8000000000000007</v>
      </c>
      <c r="D10176">
        <v>6.35</v>
      </c>
      <c r="E10176">
        <v>4.5</v>
      </c>
      <c r="M10176"/>
      <c r="Q10176"/>
      <c r="U10176"/>
      <c r="Y10176"/>
    </row>
    <row r="10177" spans="1:25" x14ac:dyDescent="0.25">
      <c r="A10177">
        <v>2.2999999999999998</v>
      </c>
      <c r="B10177">
        <v>4.5</v>
      </c>
      <c r="C10177">
        <v>11</v>
      </c>
      <c r="D10177">
        <v>6.35</v>
      </c>
      <c r="E10177">
        <v>5</v>
      </c>
      <c r="M10177"/>
      <c r="Q10177"/>
      <c r="U10177"/>
      <c r="Y10177"/>
    </row>
    <row r="10178" spans="1:25" x14ac:dyDescent="0.25">
      <c r="A10178">
        <v>9</v>
      </c>
      <c r="B10178">
        <v>2.2999999999999998</v>
      </c>
      <c r="C10178">
        <v>361</v>
      </c>
      <c r="D10178">
        <v>6.35</v>
      </c>
      <c r="E10178">
        <v>5.5</v>
      </c>
      <c r="M10178"/>
      <c r="Q10178"/>
      <c r="U10178"/>
      <c r="Y10178"/>
    </row>
    <row r="10179" spans="1:25" x14ac:dyDescent="0.25">
      <c r="A10179">
        <v>1.9</v>
      </c>
      <c r="B10179">
        <v>78.599999999999994</v>
      </c>
      <c r="C10179">
        <v>79.7</v>
      </c>
      <c r="D10179">
        <v>6.36</v>
      </c>
      <c r="E10179">
        <v>9</v>
      </c>
      <c r="M10179"/>
      <c r="Q10179"/>
      <c r="U10179"/>
      <c r="Y10179"/>
    </row>
    <row r="10180" spans="1:25" x14ac:dyDescent="0.25">
      <c r="A10180">
        <v>5.8</v>
      </c>
      <c r="B10180">
        <v>4.7</v>
      </c>
      <c r="C10180">
        <v>5.5</v>
      </c>
      <c r="D10180">
        <v>6.37</v>
      </c>
      <c r="E10180">
        <v>4.25</v>
      </c>
      <c r="M10180"/>
      <c r="Q10180"/>
      <c r="U10180"/>
      <c r="Y10180"/>
    </row>
    <row r="10181" spans="1:25" x14ac:dyDescent="0.25">
      <c r="A10181">
        <v>7.6</v>
      </c>
      <c r="B10181">
        <v>13.7</v>
      </c>
      <c r="C10181">
        <v>9.3000000000000007</v>
      </c>
      <c r="D10181">
        <v>6.37</v>
      </c>
      <c r="E10181">
        <v>4.5</v>
      </c>
      <c r="M10181"/>
      <c r="Q10181"/>
      <c r="U10181"/>
      <c r="Y10181"/>
    </row>
    <row r="10182" spans="1:25" x14ac:dyDescent="0.25">
      <c r="A10182">
        <v>6.4</v>
      </c>
      <c r="B10182">
        <v>7.2</v>
      </c>
      <c r="C10182">
        <v>29.8</v>
      </c>
      <c r="D10182">
        <v>6.37</v>
      </c>
      <c r="E10182">
        <v>5.5</v>
      </c>
      <c r="M10182"/>
      <c r="Q10182"/>
      <c r="U10182"/>
      <c r="Y10182"/>
    </row>
    <row r="10183" spans="1:25" x14ac:dyDescent="0.25">
      <c r="A10183">
        <v>2.8</v>
      </c>
      <c r="B10183">
        <v>6</v>
      </c>
      <c r="C10183">
        <v>36.5</v>
      </c>
      <c r="D10183">
        <v>6.37</v>
      </c>
      <c r="E10183">
        <v>6.25</v>
      </c>
      <c r="M10183"/>
      <c r="Q10183"/>
      <c r="U10183"/>
      <c r="Y10183"/>
    </row>
    <row r="10184" spans="1:25" x14ac:dyDescent="0.25">
      <c r="A10184">
        <v>6.1</v>
      </c>
      <c r="B10184">
        <v>13.6</v>
      </c>
      <c r="C10184">
        <v>9.6999999999999993</v>
      </c>
      <c r="D10184">
        <v>6.38</v>
      </c>
      <c r="E10184">
        <v>5</v>
      </c>
      <c r="M10184"/>
      <c r="Q10184"/>
      <c r="U10184"/>
      <c r="Y10184"/>
    </row>
    <row r="10185" spans="1:25" x14ac:dyDescent="0.25">
      <c r="A10185">
        <v>4.3</v>
      </c>
      <c r="B10185">
        <v>2.5</v>
      </c>
      <c r="C10185">
        <v>35</v>
      </c>
      <c r="D10185">
        <v>6.38</v>
      </c>
      <c r="E10185">
        <v>5</v>
      </c>
      <c r="M10185"/>
      <c r="Q10185"/>
      <c r="U10185"/>
      <c r="Y10185"/>
    </row>
    <row r="10186" spans="1:25" x14ac:dyDescent="0.25">
      <c r="A10186">
        <v>0.6</v>
      </c>
      <c r="B10186">
        <v>4.8</v>
      </c>
      <c r="C10186">
        <v>81.2</v>
      </c>
      <c r="D10186">
        <v>6.38</v>
      </c>
      <c r="E10186">
        <v>7.25</v>
      </c>
      <c r="M10186"/>
      <c r="Q10186"/>
      <c r="U10186"/>
      <c r="Y10186"/>
    </row>
    <row r="10187" spans="1:25" x14ac:dyDescent="0.25">
      <c r="A10187">
        <v>4.5</v>
      </c>
      <c r="B10187">
        <v>4.5999999999999996</v>
      </c>
      <c r="C10187">
        <v>10.5</v>
      </c>
      <c r="D10187">
        <v>6.39</v>
      </c>
      <c r="E10187">
        <v>5</v>
      </c>
      <c r="M10187"/>
      <c r="Q10187"/>
      <c r="U10187"/>
      <c r="Y10187"/>
    </row>
    <row r="10188" spans="1:25" x14ac:dyDescent="0.25">
      <c r="A10188">
        <v>5.6</v>
      </c>
      <c r="B10188">
        <v>7.8</v>
      </c>
      <c r="C10188">
        <v>17.399999999999999</v>
      </c>
      <c r="D10188">
        <v>6.39</v>
      </c>
      <c r="E10188">
        <v>5</v>
      </c>
      <c r="M10188"/>
      <c r="Q10188"/>
      <c r="U10188"/>
      <c r="Y10188"/>
    </row>
    <row r="10189" spans="1:25" x14ac:dyDescent="0.25">
      <c r="A10189">
        <v>7.1</v>
      </c>
      <c r="B10189">
        <v>12</v>
      </c>
      <c r="C10189">
        <v>19.100000000000001</v>
      </c>
      <c r="D10189">
        <v>6.39</v>
      </c>
      <c r="E10189">
        <v>4.5</v>
      </c>
      <c r="M10189"/>
      <c r="Q10189"/>
      <c r="U10189"/>
      <c r="Y10189"/>
    </row>
    <row r="10190" spans="1:25" x14ac:dyDescent="0.25">
      <c r="A10190">
        <v>6.6</v>
      </c>
      <c r="B10190">
        <v>3.1</v>
      </c>
      <c r="C10190">
        <v>25.2</v>
      </c>
      <c r="D10190">
        <v>6.39</v>
      </c>
      <c r="E10190">
        <v>4.25</v>
      </c>
      <c r="M10190"/>
      <c r="Q10190"/>
      <c r="U10190"/>
      <c r="Y10190"/>
    </row>
    <row r="10191" spans="1:25" x14ac:dyDescent="0.25">
      <c r="A10191">
        <v>1.5</v>
      </c>
      <c r="B10191">
        <v>3.6</v>
      </c>
      <c r="C10191">
        <v>36.799999999999997</v>
      </c>
      <c r="D10191">
        <v>6.39</v>
      </c>
      <c r="E10191">
        <v>6.5</v>
      </c>
      <c r="M10191"/>
      <c r="Q10191"/>
      <c r="U10191"/>
      <c r="Y10191"/>
    </row>
    <row r="10192" spans="1:25" x14ac:dyDescent="0.25">
      <c r="A10192">
        <v>3.7</v>
      </c>
      <c r="B10192">
        <v>22.2</v>
      </c>
      <c r="C10192">
        <v>74.8</v>
      </c>
      <c r="D10192">
        <v>6.39</v>
      </c>
      <c r="E10192">
        <v>8</v>
      </c>
      <c r="M10192"/>
      <c r="Q10192"/>
      <c r="U10192"/>
      <c r="Y10192"/>
    </row>
    <row r="10193" spans="1:25" x14ac:dyDescent="0.25">
      <c r="A10193">
        <v>7.7</v>
      </c>
      <c r="B10193">
        <v>13.9</v>
      </c>
      <c r="C10193">
        <v>12.1</v>
      </c>
      <c r="D10193">
        <v>6.4</v>
      </c>
      <c r="E10193">
        <v>4.5</v>
      </c>
      <c r="M10193"/>
      <c r="Q10193"/>
      <c r="U10193"/>
      <c r="Y10193"/>
    </row>
    <row r="10194" spans="1:25" x14ac:dyDescent="0.25">
      <c r="A10194">
        <v>6.8</v>
      </c>
      <c r="B10194">
        <v>6.2</v>
      </c>
      <c r="C10194">
        <v>21.3</v>
      </c>
      <c r="D10194">
        <v>6.4</v>
      </c>
      <c r="E10194">
        <v>5</v>
      </c>
      <c r="M10194"/>
      <c r="Q10194"/>
      <c r="U10194"/>
      <c r="Y10194"/>
    </row>
    <row r="10195" spans="1:25" x14ac:dyDescent="0.25">
      <c r="A10195">
        <v>3.1</v>
      </c>
      <c r="B10195">
        <v>2.8</v>
      </c>
      <c r="C10195">
        <v>21.7</v>
      </c>
      <c r="D10195">
        <v>6.4</v>
      </c>
      <c r="E10195">
        <v>5</v>
      </c>
      <c r="M10195"/>
      <c r="Q10195"/>
      <c r="U10195"/>
      <c r="Y10195"/>
    </row>
    <row r="10196" spans="1:25" x14ac:dyDescent="0.25">
      <c r="A10196">
        <v>4.5</v>
      </c>
      <c r="B10196">
        <v>5</v>
      </c>
      <c r="C10196">
        <v>41.8</v>
      </c>
      <c r="D10196">
        <v>6.41</v>
      </c>
      <c r="E10196">
        <v>6.25</v>
      </c>
      <c r="M10196"/>
      <c r="Q10196"/>
      <c r="U10196"/>
      <c r="Y10196"/>
    </row>
    <row r="10197" spans="1:25" x14ac:dyDescent="0.25">
      <c r="A10197">
        <v>2.8</v>
      </c>
      <c r="B10197">
        <v>4.4000000000000004</v>
      </c>
      <c r="C10197">
        <v>17.399999999999999</v>
      </c>
      <c r="D10197">
        <v>6.42</v>
      </c>
      <c r="E10197">
        <v>5</v>
      </c>
      <c r="M10197"/>
      <c r="Q10197"/>
      <c r="U10197"/>
      <c r="Y10197"/>
    </row>
    <row r="10198" spans="1:25" x14ac:dyDescent="0.25">
      <c r="A10198">
        <v>9.1999999999999993</v>
      </c>
      <c r="B10198">
        <v>20.399999999999999</v>
      </c>
      <c r="C10198">
        <v>34.4</v>
      </c>
      <c r="D10198">
        <v>6.42</v>
      </c>
      <c r="E10198">
        <v>6</v>
      </c>
      <c r="M10198"/>
      <c r="Q10198"/>
      <c r="U10198"/>
      <c r="Y10198"/>
    </row>
    <row r="10199" spans="1:25" x14ac:dyDescent="0.25">
      <c r="A10199">
        <v>3.8</v>
      </c>
      <c r="B10199">
        <v>13</v>
      </c>
      <c r="C10199">
        <v>140</v>
      </c>
      <c r="D10199">
        <v>6.42</v>
      </c>
      <c r="E10199">
        <v>8</v>
      </c>
      <c r="M10199"/>
      <c r="Q10199"/>
      <c r="U10199"/>
      <c r="Y10199"/>
    </row>
    <row r="10200" spans="1:25" x14ac:dyDescent="0.25">
      <c r="A10200">
        <v>4.2</v>
      </c>
      <c r="B10200">
        <v>1.2</v>
      </c>
      <c r="C10200">
        <v>7.4</v>
      </c>
      <c r="D10200">
        <v>6.43</v>
      </c>
      <c r="E10200">
        <v>4.5</v>
      </c>
      <c r="M10200"/>
      <c r="Q10200"/>
      <c r="U10200"/>
      <c r="Y10200"/>
    </row>
    <row r="10201" spans="1:25" x14ac:dyDescent="0.25">
      <c r="A10201">
        <v>4.0999999999999996</v>
      </c>
      <c r="B10201">
        <v>9.4</v>
      </c>
      <c r="C10201">
        <v>34</v>
      </c>
      <c r="D10201">
        <v>6.43</v>
      </c>
      <c r="E10201">
        <v>6.25</v>
      </c>
      <c r="M10201"/>
      <c r="Q10201"/>
      <c r="U10201"/>
      <c r="Y10201"/>
    </row>
    <row r="10202" spans="1:25" x14ac:dyDescent="0.25">
      <c r="A10202">
        <v>5.2</v>
      </c>
      <c r="B10202">
        <v>3.6</v>
      </c>
      <c r="C10202">
        <v>14.8</v>
      </c>
      <c r="D10202">
        <v>6.44</v>
      </c>
      <c r="E10202">
        <v>4.25</v>
      </c>
      <c r="M10202"/>
      <c r="Q10202"/>
      <c r="U10202"/>
      <c r="Y10202"/>
    </row>
    <row r="10203" spans="1:25" x14ac:dyDescent="0.25">
      <c r="A10203">
        <v>2.9</v>
      </c>
      <c r="B10203">
        <v>2.2999999999999998</v>
      </c>
      <c r="C10203">
        <v>21.5</v>
      </c>
      <c r="D10203">
        <v>6.44</v>
      </c>
      <c r="E10203">
        <v>5</v>
      </c>
      <c r="M10203"/>
      <c r="Q10203"/>
      <c r="U10203"/>
      <c r="Y10203"/>
    </row>
    <row r="10204" spans="1:25" x14ac:dyDescent="0.25">
      <c r="A10204">
        <v>5.2</v>
      </c>
      <c r="B10204">
        <v>12.8</v>
      </c>
      <c r="C10204">
        <v>6.6</v>
      </c>
      <c r="D10204">
        <v>6.45</v>
      </c>
      <c r="E10204">
        <v>5</v>
      </c>
      <c r="M10204"/>
      <c r="Q10204"/>
      <c r="U10204"/>
      <c r="Y10204"/>
    </row>
    <row r="10205" spans="1:25" x14ac:dyDescent="0.25">
      <c r="A10205">
        <v>7.6</v>
      </c>
      <c r="B10205">
        <v>9.6999999999999993</v>
      </c>
      <c r="C10205">
        <v>14.8</v>
      </c>
      <c r="D10205">
        <v>6.45</v>
      </c>
      <c r="E10205">
        <v>4.5</v>
      </c>
      <c r="M10205"/>
      <c r="Q10205"/>
      <c r="U10205"/>
      <c r="Y10205"/>
    </row>
    <row r="10206" spans="1:25" x14ac:dyDescent="0.25">
      <c r="A10206">
        <v>6.5</v>
      </c>
      <c r="B10206">
        <v>4</v>
      </c>
      <c r="C10206">
        <v>16.399999999999999</v>
      </c>
      <c r="D10206">
        <v>6.45</v>
      </c>
      <c r="E10206">
        <v>3.75</v>
      </c>
      <c r="M10206"/>
      <c r="Q10206"/>
      <c r="U10206"/>
      <c r="Y10206"/>
    </row>
    <row r="10207" spans="1:25" x14ac:dyDescent="0.25">
      <c r="A10207">
        <v>7.4</v>
      </c>
      <c r="B10207">
        <v>18.2</v>
      </c>
      <c r="C10207">
        <v>16.600000000000001</v>
      </c>
      <c r="D10207">
        <v>6.45</v>
      </c>
      <c r="E10207">
        <v>5.5</v>
      </c>
      <c r="M10207"/>
      <c r="Q10207"/>
      <c r="U10207"/>
      <c r="Y10207"/>
    </row>
    <row r="10208" spans="1:25" x14ac:dyDescent="0.25">
      <c r="A10208">
        <v>1.6</v>
      </c>
      <c r="B10208">
        <v>4.5</v>
      </c>
      <c r="C10208">
        <v>17.399999999999999</v>
      </c>
      <c r="D10208">
        <v>6.45</v>
      </c>
      <c r="E10208">
        <v>6</v>
      </c>
      <c r="M10208"/>
      <c r="Q10208"/>
      <c r="U10208"/>
      <c r="Y10208"/>
    </row>
    <row r="10209" spans="1:25" x14ac:dyDescent="0.25">
      <c r="A10209">
        <v>3.6</v>
      </c>
      <c r="B10209">
        <v>7.8</v>
      </c>
      <c r="C10209">
        <v>26.2</v>
      </c>
      <c r="D10209">
        <v>6.45</v>
      </c>
      <c r="E10209">
        <v>6.25</v>
      </c>
      <c r="M10209"/>
      <c r="Q10209"/>
      <c r="U10209"/>
      <c r="Y10209"/>
    </row>
    <row r="10210" spans="1:25" x14ac:dyDescent="0.25">
      <c r="A10210">
        <v>8.6</v>
      </c>
      <c r="B10210">
        <v>3.2</v>
      </c>
      <c r="C10210">
        <v>28</v>
      </c>
      <c r="D10210">
        <v>6.45</v>
      </c>
      <c r="E10210">
        <v>4.25</v>
      </c>
      <c r="M10210"/>
      <c r="Q10210"/>
      <c r="U10210"/>
      <c r="Y10210"/>
    </row>
    <row r="10211" spans="1:25" x14ac:dyDescent="0.25">
      <c r="A10211">
        <v>4.2</v>
      </c>
      <c r="B10211">
        <v>5.8</v>
      </c>
      <c r="C10211">
        <v>49</v>
      </c>
      <c r="D10211">
        <v>6.45</v>
      </c>
      <c r="E10211">
        <v>6.25</v>
      </c>
      <c r="M10211"/>
      <c r="Q10211"/>
      <c r="U10211"/>
      <c r="Y10211"/>
    </row>
    <row r="10212" spans="1:25" x14ac:dyDescent="0.25">
      <c r="A10212">
        <v>0.5</v>
      </c>
      <c r="B10212">
        <v>8.4</v>
      </c>
      <c r="C10212">
        <v>49.8</v>
      </c>
      <c r="D10212">
        <v>6.45</v>
      </c>
      <c r="E10212">
        <v>7.25</v>
      </c>
      <c r="M10212"/>
      <c r="Q10212"/>
      <c r="U10212"/>
      <c r="Y10212"/>
    </row>
    <row r="10213" spans="1:25" x14ac:dyDescent="0.25">
      <c r="A10213">
        <v>3</v>
      </c>
      <c r="B10213">
        <v>3.8</v>
      </c>
      <c r="C10213">
        <v>452</v>
      </c>
      <c r="D10213">
        <v>6.45</v>
      </c>
      <c r="E10213">
        <v>7.25</v>
      </c>
      <c r="M10213"/>
      <c r="Q10213"/>
      <c r="U10213"/>
      <c r="Y10213"/>
    </row>
    <row r="10214" spans="1:25" x14ac:dyDescent="0.25">
      <c r="A10214">
        <v>6</v>
      </c>
      <c r="B10214">
        <v>7.4</v>
      </c>
      <c r="C10214">
        <v>5</v>
      </c>
      <c r="D10214">
        <v>6.46</v>
      </c>
      <c r="E10214">
        <v>5</v>
      </c>
      <c r="M10214"/>
      <c r="Q10214"/>
      <c r="U10214"/>
      <c r="Y10214"/>
    </row>
    <row r="10215" spans="1:25" x14ac:dyDescent="0.25">
      <c r="A10215">
        <v>7.3</v>
      </c>
      <c r="B10215">
        <v>3.9</v>
      </c>
      <c r="C10215">
        <v>5.5</v>
      </c>
      <c r="D10215">
        <v>6.46</v>
      </c>
      <c r="E10215">
        <v>3.75</v>
      </c>
      <c r="M10215"/>
      <c r="Q10215"/>
      <c r="U10215"/>
      <c r="Y10215"/>
    </row>
    <row r="10216" spans="1:25" x14ac:dyDescent="0.25">
      <c r="A10216">
        <v>6</v>
      </c>
      <c r="B10216">
        <v>6.7</v>
      </c>
      <c r="C10216">
        <v>7.8</v>
      </c>
      <c r="D10216">
        <v>6.46</v>
      </c>
      <c r="E10216">
        <v>5</v>
      </c>
      <c r="M10216"/>
      <c r="Q10216"/>
      <c r="U10216"/>
      <c r="Y10216"/>
    </row>
    <row r="10217" spans="1:25" x14ac:dyDescent="0.25">
      <c r="A10217">
        <v>5.7</v>
      </c>
      <c r="B10217">
        <v>10.9</v>
      </c>
      <c r="C10217">
        <v>18.3</v>
      </c>
      <c r="D10217">
        <v>6.46</v>
      </c>
      <c r="E10217">
        <v>5</v>
      </c>
      <c r="M10217"/>
      <c r="Q10217"/>
      <c r="U10217"/>
      <c r="Y10217"/>
    </row>
    <row r="10218" spans="1:25" x14ac:dyDescent="0.25">
      <c r="A10218">
        <v>5.9</v>
      </c>
      <c r="B10218">
        <v>7.9</v>
      </c>
      <c r="C10218">
        <v>24.8</v>
      </c>
      <c r="D10218">
        <v>6.46</v>
      </c>
      <c r="E10218">
        <v>5.5</v>
      </c>
      <c r="M10218"/>
      <c r="Q10218"/>
      <c r="U10218"/>
      <c r="Y10218"/>
    </row>
    <row r="10219" spans="1:25" x14ac:dyDescent="0.25">
      <c r="A10219">
        <v>6.7</v>
      </c>
      <c r="B10219">
        <v>18.3</v>
      </c>
      <c r="C10219">
        <v>24.4</v>
      </c>
      <c r="D10219">
        <v>6.47</v>
      </c>
      <c r="E10219">
        <v>6</v>
      </c>
      <c r="M10219"/>
      <c r="Q10219"/>
      <c r="U10219"/>
      <c r="Y10219"/>
    </row>
    <row r="10220" spans="1:25" x14ac:dyDescent="0.25">
      <c r="A10220">
        <v>9</v>
      </c>
      <c r="B10220">
        <v>15.2</v>
      </c>
      <c r="C10220">
        <v>10.3</v>
      </c>
      <c r="D10220">
        <v>6.48</v>
      </c>
      <c r="E10220">
        <v>5.5</v>
      </c>
      <c r="M10220"/>
      <c r="Q10220"/>
      <c r="U10220"/>
      <c r="Y10220"/>
    </row>
    <row r="10221" spans="1:25" x14ac:dyDescent="0.25">
      <c r="A10221">
        <v>3.4</v>
      </c>
      <c r="B10221">
        <v>5.4</v>
      </c>
      <c r="C10221">
        <v>17.5</v>
      </c>
      <c r="D10221">
        <v>6.48</v>
      </c>
      <c r="E10221">
        <v>5.75</v>
      </c>
      <c r="M10221"/>
      <c r="Q10221"/>
      <c r="U10221"/>
      <c r="Y10221"/>
    </row>
    <row r="10222" spans="1:25" x14ac:dyDescent="0.25">
      <c r="A10222">
        <v>4.4000000000000004</v>
      </c>
      <c r="B10222">
        <v>3.7</v>
      </c>
      <c r="C10222">
        <v>19.600000000000001</v>
      </c>
      <c r="D10222">
        <v>6.48</v>
      </c>
      <c r="E10222">
        <v>5</v>
      </c>
      <c r="M10222"/>
      <c r="Q10222"/>
      <c r="U10222"/>
      <c r="Y10222"/>
    </row>
    <row r="10223" spans="1:25" x14ac:dyDescent="0.25">
      <c r="A10223">
        <v>4.4000000000000004</v>
      </c>
      <c r="B10223">
        <v>1.4</v>
      </c>
      <c r="C10223">
        <v>104</v>
      </c>
      <c r="D10223">
        <v>6.48</v>
      </c>
      <c r="E10223">
        <v>6.75</v>
      </c>
      <c r="M10223"/>
      <c r="Q10223"/>
      <c r="U10223"/>
      <c r="Y10223"/>
    </row>
    <row r="10224" spans="1:25" x14ac:dyDescent="0.25">
      <c r="A10224">
        <v>4.2</v>
      </c>
      <c r="B10224">
        <v>2.7</v>
      </c>
      <c r="C10224">
        <v>24.2</v>
      </c>
      <c r="D10224">
        <v>6.49</v>
      </c>
      <c r="E10224">
        <v>5</v>
      </c>
      <c r="M10224"/>
      <c r="Q10224"/>
      <c r="U10224"/>
      <c r="Y10224"/>
    </row>
    <row r="10225" spans="1:25" x14ac:dyDescent="0.25">
      <c r="A10225">
        <v>7.2</v>
      </c>
      <c r="B10225">
        <v>5.2</v>
      </c>
      <c r="C10225">
        <v>65</v>
      </c>
      <c r="D10225">
        <v>6.49</v>
      </c>
      <c r="E10225">
        <v>5.75</v>
      </c>
      <c r="M10225"/>
      <c r="Q10225"/>
      <c r="U10225"/>
      <c r="Y10225"/>
    </row>
    <row r="10226" spans="1:25" x14ac:dyDescent="0.25">
      <c r="A10226">
        <v>9.4</v>
      </c>
      <c r="B10226">
        <v>8.4</v>
      </c>
      <c r="C10226">
        <v>8.6999999999999993</v>
      </c>
      <c r="D10226">
        <v>6.5</v>
      </c>
      <c r="E10226">
        <v>4.5</v>
      </c>
      <c r="M10226"/>
      <c r="Q10226"/>
      <c r="U10226"/>
      <c r="Y10226"/>
    </row>
    <row r="10227" spans="1:25" x14ac:dyDescent="0.25">
      <c r="A10227">
        <v>7.5</v>
      </c>
      <c r="B10227">
        <v>5</v>
      </c>
      <c r="C10227">
        <v>4.5999999999999996</v>
      </c>
      <c r="D10227">
        <v>6.51</v>
      </c>
      <c r="E10227">
        <v>4.5</v>
      </c>
      <c r="M10227"/>
      <c r="Q10227"/>
      <c r="U10227"/>
      <c r="Y10227"/>
    </row>
    <row r="10228" spans="1:25" x14ac:dyDescent="0.25">
      <c r="A10228">
        <v>6.9</v>
      </c>
      <c r="B10228">
        <v>3.6</v>
      </c>
      <c r="C10228">
        <v>7.1</v>
      </c>
      <c r="D10228">
        <v>6.51</v>
      </c>
      <c r="E10228">
        <v>3.75</v>
      </c>
      <c r="M10228"/>
      <c r="Q10228"/>
      <c r="U10228"/>
      <c r="Y10228"/>
    </row>
    <row r="10229" spans="1:25" x14ac:dyDescent="0.25">
      <c r="A10229">
        <v>2.9</v>
      </c>
      <c r="B10229">
        <v>21.9</v>
      </c>
      <c r="C10229">
        <v>15.7</v>
      </c>
      <c r="D10229">
        <v>6.51</v>
      </c>
      <c r="E10229">
        <v>6.75</v>
      </c>
      <c r="M10229"/>
      <c r="Q10229"/>
      <c r="U10229"/>
      <c r="Y10229"/>
    </row>
    <row r="10230" spans="1:25" x14ac:dyDescent="0.25">
      <c r="A10230">
        <v>1.7</v>
      </c>
      <c r="B10230">
        <v>4.4000000000000004</v>
      </c>
      <c r="C10230">
        <v>34.200000000000003</v>
      </c>
      <c r="D10230">
        <v>6.51</v>
      </c>
      <c r="E10230">
        <v>6.5</v>
      </c>
      <c r="M10230"/>
      <c r="Q10230"/>
      <c r="U10230"/>
      <c r="Y10230"/>
    </row>
    <row r="10231" spans="1:25" x14ac:dyDescent="0.25">
      <c r="A10231">
        <v>1.7</v>
      </c>
      <c r="B10231">
        <v>4.3</v>
      </c>
      <c r="C10231">
        <v>591</v>
      </c>
      <c r="D10231">
        <v>6.51</v>
      </c>
      <c r="E10231">
        <v>8.25</v>
      </c>
      <c r="M10231"/>
      <c r="Q10231"/>
      <c r="U10231"/>
      <c r="Y10231"/>
    </row>
    <row r="10232" spans="1:25" x14ac:dyDescent="0.25">
      <c r="A10232">
        <v>3.6</v>
      </c>
      <c r="B10232">
        <v>4.5</v>
      </c>
      <c r="C10232">
        <v>15.5</v>
      </c>
      <c r="D10232">
        <v>6.52</v>
      </c>
      <c r="E10232">
        <v>5</v>
      </c>
      <c r="M10232"/>
      <c r="Q10232"/>
      <c r="U10232"/>
      <c r="Y10232"/>
    </row>
    <row r="10233" spans="1:25" x14ac:dyDescent="0.25">
      <c r="A10233">
        <v>8.4</v>
      </c>
      <c r="B10233">
        <v>13.1</v>
      </c>
      <c r="C10233">
        <v>19.899999999999999</v>
      </c>
      <c r="D10233">
        <v>6.52</v>
      </c>
      <c r="E10233">
        <v>4.5</v>
      </c>
      <c r="M10233"/>
      <c r="Q10233"/>
      <c r="U10233"/>
      <c r="Y10233"/>
    </row>
    <row r="10234" spans="1:25" x14ac:dyDescent="0.25">
      <c r="A10234">
        <v>1</v>
      </c>
      <c r="B10234">
        <v>17</v>
      </c>
      <c r="C10234">
        <v>32.299999999999997</v>
      </c>
      <c r="D10234">
        <v>6.52</v>
      </c>
      <c r="E10234">
        <v>8.25</v>
      </c>
      <c r="M10234"/>
      <c r="Q10234"/>
      <c r="U10234"/>
      <c r="Y10234"/>
    </row>
    <row r="10235" spans="1:25" x14ac:dyDescent="0.25">
      <c r="A10235">
        <v>4.9000000000000004</v>
      </c>
      <c r="B10235">
        <v>10</v>
      </c>
      <c r="C10235">
        <v>33.200000000000003</v>
      </c>
      <c r="D10235">
        <v>6.52</v>
      </c>
      <c r="E10235">
        <v>5.5</v>
      </c>
      <c r="M10235"/>
      <c r="Q10235"/>
      <c r="U10235"/>
      <c r="Y10235"/>
    </row>
    <row r="10236" spans="1:25" x14ac:dyDescent="0.25">
      <c r="A10236">
        <v>6</v>
      </c>
      <c r="B10236">
        <v>2.8</v>
      </c>
      <c r="C10236">
        <v>50</v>
      </c>
      <c r="D10236">
        <v>6.52</v>
      </c>
      <c r="E10236">
        <v>5</v>
      </c>
      <c r="M10236"/>
      <c r="Q10236"/>
      <c r="U10236"/>
      <c r="Y10236"/>
    </row>
    <row r="10237" spans="1:25" x14ac:dyDescent="0.25">
      <c r="A10237">
        <v>7.4</v>
      </c>
      <c r="B10237">
        <v>2.5</v>
      </c>
      <c r="C10237">
        <v>19.2</v>
      </c>
      <c r="D10237">
        <v>6.53</v>
      </c>
      <c r="E10237">
        <v>3.25</v>
      </c>
      <c r="M10237"/>
      <c r="Q10237"/>
      <c r="U10237"/>
      <c r="Y10237"/>
    </row>
    <row r="10238" spans="1:25" x14ac:dyDescent="0.25">
      <c r="A10238">
        <v>5.3</v>
      </c>
      <c r="B10238">
        <v>6.6</v>
      </c>
      <c r="C10238">
        <v>23.5</v>
      </c>
      <c r="D10238">
        <v>6.53</v>
      </c>
      <c r="E10238">
        <v>5.5</v>
      </c>
      <c r="M10238"/>
      <c r="Q10238"/>
      <c r="U10238"/>
      <c r="Y10238"/>
    </row>
    <row r="10239" spans="1:25" x14ac:dyDescent="0.25">
      <c r="A10239">
        <v>0.9</v>
      </c>
      <c r="B10239">
        <v>4</v>
      </c>
      <c r="C10239">
        <v>29.3</v>
      </c>
      <c r="D10239">
        <v>6.53</v>
      </c>
      <c r="E10239">
        <v>6.5</v>
      </c>
      <c r="M10239"/>
      <c r="Q10239"/>
      <c r="U10239"/>
      <c r="Y10239"/>
    </row>
    <row r="10240" spans="1:25" x14ac:dyDescent="0.25">
      <c r="A10240">
        <v>8.1</v>
      </c>
      <c r="B10240">
        <v>25</v>
      </c>
      <c r="C10240">
        <v>47.5</v>
      </c>
      <c r="D10240">
        <v>6.53</v>
      </c>
      <c r="E10240">
        <v>6</v>
      </c>
      <c r="M10240"/>
      <c r="Q10240"/>
      <c r="U10240"/>
      <c r="Y10240"/>
    </row>
    <row r="10241" spans="1:25" x14ac:dyDescent="0.25">
      <c r="A10241">
        <v>4.7</v>
      </c>
      <c r="B10241">
        <v>7.2</v>
      </c>
      <c r="C10241">
        <v>87</v>
      </c>
      <c r="D10241">
        <v>6.54</v>
      </c>
      <c r="E10241">
        <v>6.25</v>
      </c>
      <c r="M10241"/>
      <c r="Q10241"/>
      <c r="U10241"/>
      <c r="Y10241"/>
    </row>
    <row r="10242" spans="1:25" x14ac:dyDescent="0.25">
      <c r="A10242">
        <v>3.4</v>
      </c>
      <c r="B10242">
        <v>5.0999999999999996</v>
      </c>
      <c r="C10242">
        <v>12.9</v>
      </c>
      <c r="D10242">
        <v>6.55</v>
      </c>
      <c r="E10242">
        <v>5.75</v>
      </c>
      <c r="M10242"/>
      <c r="Q10242"/>
      <c r="U10242"/>
      <c r="Y10242"/>
    </row>
    <row r="10243" spans="1:25" x14ac:dyDescent="0.25">
      <c r="A10243">
        <v>2.9</v>
      </c>
      <c r="B10243">
        <v>1.7</v>
      </c>
      <c r="C10243">
        <v>13.3</v>
      </c>
      <c r="D10243">
        <v>6.55</v>
      </c>
      <c r="E10243">
        <v>4.5</v>
      </c>
      <c r="M10243"/>
      <c r="Q10243"/>
      <c r="U10243"/>
      <c r="Y10243"/>
    </row>
    <row r="10244" spans="1:25" x14ac:dyDescent="0.25">
      <c r="A10244">
        <v>5.2</v>
      </c>
      <c r="B10244">
        <v>2.5</v>
      </c>
      <c r="C10244">
        <v>23.2</v>
      </c>
      <c r="D10244">
        <v>6.55</v>
      </c>
      <c r="E10244">
        <v>4.25</v>
      </c>
      <c r="M10244"/>
      <c r="Q10244"/>
      <c r="U10244"/>
      <c r="Y10244"/>
    </row>
    <row r="10245" spans="1:25" x14ac:dyDescent="0.25">
      <c r="A10245">
        <v>5.2</v>
      </c>
      <c r="B10245">
        <v>8.9</v>
      </c>
      <c r="C10245">
        <v>30.8</v>
      </c>
      <c r="D10245">
        <v>6.55</v>
      </c>
      <c r="E10245">
        <v>5.5</v>
      </c>
      <c r="M10245"/>
      <c r="Q10245"/>
      <c r="U10245"/>
      <c r="Y10245"/>
    </row>
    <row r="10246" spans="1:25" x14ac:dyDescent="0.25">
      <c r="A10246">
        <v>1</v>
      </c>
      <c r="B10246">
        <v>10.5</v>
      </c>
      <c r="C10246">
        <v>41.1</v>
      </c>
      <c r="D10246">
        <v>6.55</v>
      </c>
      <c r="E10246">
        <v>7.25</v>
      </c>
      <c r="M10246"/>
      <c r="Q10246"/>
      <c r="U10246"/>
      <c r="Y10246"/>
    </row>
    <row r="10247" spans="1:25" x14ac:dyDescent="0.25">
      <c r="A10247">
        <v>10.7</v>
      </c>
      <c r="B10247">
        <v>5.0999999999999996</v>
      </c>
      <c r="C10247">
        <v>36.200000000000003</v>
      </c>
      <c r="D10247">
        <v>6.56</v>
      </c>
      <c r="E10247">
        <v>5</v>
      </c>
      <c r="M10247"/>
      <c r="Q10247"/>
      <c r="U10247"/>
      <c r="Y10247"/>
    </row>
    <row r="10248" spans="1:25" x14ac:dyDescent="0.25">
      <c r="A10248">
        <v>3.1</v>
      </c>
      <c r="B10248">
        <v>1.8</v>
      </c>
      <c r="C10248">
        <v>46</v>
      </c>
      <c r="D10248">
        <v>6.56</v>
      </c>
      <c r="E10248">
        <v>5</v>
      </c>
      <c r="M10248"/>
      <c r="Q10248"/>
      <c r="U10248"/>
      <c r="Y10248"/>
    </row>
    <row r="10249" spans="1:25" x14ac:dyDescent="0.25">
      <c r="A10249">
        <v>6.4</v>
      </c>
      <c r="B10249">
        <v>5.9</v>
      </c>
      <c r="C10249">
        <v>80.7</v>
      </c>
      <c r="D10249">
        <v>6.56</v>
      </c>
      <c r="E10249">
        <v>6.25</v>
      </c>
      <c r="M10249"/>
      <c r="Q10249"/>
      <c r="U10249"/>
      <c r="Y10249"/>
    </row>
    <row r="10250" spans="1:25" x14ac:dyDescent="0.25">
      <c r="A10250">
        <v>7</v>
      </c>
      <c r="B10250">
        <v>13.9</v>
      </c>
      <c r="C10250">
        <v>17.7</v>
      </c>
      <c r="D10250">
        <v>6.57</v>
      </c>
      <c r="E10250">
        <v>4.5</v>
      </c>
      <c r="M10250"/>
      <c r="Q10250"/>
      <c r="U10250"/>
      <c r="Y10250"/>
    </row>
    <row r="10251" spans="1:25" x14ac:dyDescent="0.25">
      <c r="A10251">
        <v>4.0999999999999996</v>
      </c>
      <c r="B10251">
        <v>4.2</v>
      </c>
      <c r="C10251">
        <v>31</v>
      </c>
      <c r="D10251">
        <v>6.57</v>
      </c>
      <c r="E10251">
        <v>5.5</v>
      </c>
      <c r="M10251"/>
      <c r="Q10251"/>
      <c r="U10251"/>
      <c r="Y10251"/>
    </row>
    <row r="10252" spans="1:25" x14ac:dyDescent="0.25">
      <c r="A10252">
        <v>5.8</v>
      </c>
      <c r="B10252">
        <v>8.8000000000000007</v>
      </c>
      <c r="C10252">
        <v>32.299999999999997</v>
      </c>
      <c r="D10252">
        <v>6.57</v>
      </c>
      <c r="E10252">
        <v>5.5</v>
      </c>
      <c r="M10252"/>
      <c r="Q10252"/>
      <c r="U10252"/>
      <c r="Y10252"/>
    </row>
    <row r="10253" spans="1:25" x14ac:dyDescent="0.25">
      <c r="A10253">
        <v>5.0999999999999996</v>
      </c>
      <c r="B10253">
        <v>12.1</v>
      </c>
      <c r="C10253">
        <v>46.5</v>
      </c>
      <c r="D10253">
        <v>6.57</v>
      </c>
      <c r="E10253">
        <v>5.5</v>
      </c>
      <c r="M10253"/>
      <c r="Q10253"/>
      <c r="U10253"/>
      <c r="Y10253"/>
    </row>
    <row r="10254" spans="1:25" x14ac:dyDescent="0.25">
      <c r="A10254">
        <v>5</v>
      </c>
      <c r="B10254">
        <v>5.7</v>
      </c>
      <c r="C10254">
        <v>30.6</v>
      </c>
      <c r="D10254">
        <v>6.58</v>
      </c>
      <c r="E10254">
        <v>5.5</v>
      </c>
      <c r="M10254"/>
      <c r="Q10254"/>
      <c r="U10254"/>
      <c r="Y10254"/>
    </row>
    <row r="10255" spans="1:25" x14ac:dyDescent="0.25">
      <c r="A10255">
        <v>2.2999999999999998</v>
      </c>
      <c r="B10255">
        <v>3.5</v>
      </c>
      <c r="C10255">
        <v>50</v>
      </c>
      <c r="D10255">
        <v>6.58</v>
      </c>
      <c r="E10255">
        <v>6.25</v>
      </c>
      <c r="M10255"/>
      <c r="Q10255"/>
      <c r="U10255"/>
      <c r="Y10255"/>
    </row>
    <row r="10256" spans="1:25" x14ac:dyDescent="0.25">
      <c r="A10256">
        <v>2.5</v>
      </c>
      <c r="B10256">
        <v>1.7</v>
      </c>
      <c r="C10256">
        <v>61.2</v>
      </c>
      <c r="D10256">
        <v>6.58</v>
      </c>
      <c r="E10256">
        <v>5.75</v>
      </c>
      <c r="M10256"/>
      <c r="Q10256"/>
      <c r="U10256"/>
      <c r="Y10256"/>
    </row>
    <row r="10257" spans="1:25" x14ac:dyDescent="0.25">
      <c r="A10257">
        <v>3.2</v>
      </c>
      <c r="B10257">
        <v>7.2</v>
      </c>
      <c r="C10257">
        <v>67.2</v>
      </c>
      <c r="D10257">
        <v>6.58</v>
      </c>
      <c r="E10257">
        <v>7</v>
      </c>
      <c r="M10257"/>
      <c r="Q10257"/>
      <c r="U10257"/>
      <c r="Y10257"/>
    </row>
    <row r="10258" spans="1:25" x14ac:dyDescent="0.25">
      <c r="A10258">
        <v>3.9</v>
      </c>
      <c r="B10258">
        <v>3.4</v>
      </c>
      <c r="C10258">
        <v>16.2</v>
      </c>
      <c r="D10258">
        <v>6.59</v>
      </c>
      <c r="E10258">
        <v>5</v>
      </c>
      <c r="M10258"/>
      <c r="Q10258"/>
      <c r="U10258"/>
      <c r="Y10258"/>
    </row>
    <row r="10259" spans="1:25" x14ac:dyDescent="0.25">
      <c r="A10259">
        <v>5.3</v>
      </c>
      <c r="B10259">
        <v>4.7</v>
      </c>
      <c r="C10259">
        <v>21.4</v>
      </c>
      <c r="D10259">
        <v>6.59</v>
      </c>
      <c r="E10259">
        <v>4.75</v>
      </c>
      <c r="M10259"/>
      <c r="Q10259"/>
      <c r="U10259"/>
      <c r="Y10259"/>
    </row>
    <row r="10260" spans="1:25" x14ac:dyDescent="0.25">
      <c r="A10260">
        <v>3.2</v>
      </c>
      <c r="B10260">
        <v>4.0999999999999996</v>
      </c>
      <c r="C10260">
        <v>41.2</v>
      </c>
      <c r="D10260">
        <v>6.59</v>
      </c>
      <c r="E10260">
        <v>5.5</v>
      </c>
      <c r="M10260"/>
      <c r="Q10260"/>
      <c r="U10260"/>
      <c r="Y10260"/>
    </row>
    <row r="10261" spans="1:25" x14ac:dyDescent="0.25">
      <c r="A10261">
        <v>2.4</v>
      </c>
      <c r="B10261">
        <v>4.8</v>
      </c>
      <c r="C10261">
        <v>21.2</v>
      </c>
      <c r="D10261">
        <v>6.6</v>
      </c>
      <c r="E10261">
        <v>5.5</v>
      </c>
      <c r="M10261"/>
      <c r="Q10261"/>
      <c r="U10261"/>
      <c r="Y10261"/>
    </row>
    <row r="10262" spans="1:25" x14ac:dyDescent="0.25">
      <c r="A10262">
        <v>5.0999999999999996</v>
      </c>
      <c r="B10262">
        <v>3.9</v>
      </c>
      <c r="C10262">
        <v>37.5</v>
      </c>
      <c r="D10262">
        <v>6.61</v>
      </c>
      <c r="E10262">
        <v>4.75</v>
      </c>
      <c r="M10262"/>
      <c r="Q10262"/>
      <c r="U10262"/>
      <c r="Y10262"/>
    </row>
    <row r="10263" spans="1:25" x14ac:dyDescent="0.25">
      <c r="A10263">
        <v>7.1</v>
      </c>
      <c r="B10263">
        <v>6.6</v>
      </c>
      <c r="C10263">
        <v>9.8000000000000007</v>
      </c>
      <c r="D10263">
        <v>6.62</v>
      </c>
      <c r="E10263">
        <v>4.5</v>
      </c>
      <c r="M10263"/>
      <c r="Q10263"/>
      <c r="U10263"/>
      <c r="Y10263"/>
    </row>
    <row r="10264" spans="1:25" x14ac:dyDescent="0.25">
      <c r="A10264">
        <v>1.3</v>
      </c>
      <c r="B10264">
        <v>2.9</v>
      </c>
      <c r="C10264">
        <v>11.8</v>
      </c>
      <c r="D10264">
        <v>6.62</v>
      </c>
      <c r="E10264">
        <v>5.5</v>
      </c>
      <c r="M10264"/>
      <c r="Q10264"/>
      <c r="U10264"/>
      <c r="Y10264"/>
    </row>
    <row r="10265" spans="1:25" x14ac:dyDescent="0.25">
      <c r="A10265">
        <v>6.6</v>
      </c>
      <c r="B10265">
        <v>7.9</v>
      </c>
      <c r="C10265">
        <v>8.8000000000000007</v>
      </c>
      <c r="D10265">
        <v>6.63</v>
      </c>
      <c r="E10265">
        <v>4.5</v>
      </c>
      <c r="M10265"/>
      <c r="Q10265"/>
      <c r="U10265"/>
      <c r="Y10265"/>
    </row>
    <row r="10266" spans="1:25" x14ac:dyDescent="0.25">
      <c r="A10266">
        <v>6.3</v>
      </c>
      <c r="B10266">
        <v>1.7</v>
      </c>
      <c r="C10266">
        <v>15.3</v>
      </c>
      <c r="D10266">
        <v>6.63</v>
      </c>
      <c r="E10266">
        <v>3.75</v>
      </c>
      <c r="M10266"/>
      <c r="Q10266"/>
      <c r="U10266"/>
      <c r="Y10266"/>
    </row>
    <row r="10267" spans="1:25" x14ac:dyDescent="0.25">
      <c r="A10267">
        <v>6.5</v>
      </c>
      <c r="B10267">
        <v>11.8</v>
      </c>
      <c r="C10267">
        <v>16.899999999999999</v>
      </c>
      <c r="D10267">
        <v>6.63</v>
      </c>
      <c r="E10267">
        <v>4.5</v>
      </c>
      <c r="M10267"/>
      <c r="Q10267"/>
      <c r="U10267"/>
      <c r="Y10267"/>
    </row>
    <row r="10268" spans="1:25" x14ac:dyDescent="0.25">
      <c r="A10268">
        <v>7.6</v>
      </c>
      <c r="B10268">
        <v>10</v>
      </c>
      <c r="C10268">
        <v>14</v>
      </c>
      <c r="D10268">
        <v>6.64</v>
      </c>
      <c r="E10268">
        <v>4.5</v>
      </c>
      <c r="M10268"/>
      <c r="Q10268"/>
      <c r="U10268"/>
      <c r="Y10268"/>
    </row>
    <row r="10269" spans="1:25" x14ac:dyDescent="0.25">
      <c r="A10269">
        <v>1</v>
      </c>
      <c r="B10269">
        <v>6.7</v>
      </c>
      <c r="C10269">
        <v>12.8</v>
      </c>
      <c r="D10269">
        <v>6.65</v>
      </c>
      <c r="E10269">
        <v>6.75</v>
      </c>
      <c r="M10269"/>
      <c r="Q10269"/>
      <c r="U10269"/>
      <c r="Y10269"/>
    </row>
    <row r="10270" spans="1:25" x14ac:dyDescent="0.25">
      <c r="A10270">
        <v>2.5</v>
      </c>
      <c r="B10270">
        <v>2.5</v>
      </c>
      <c r="C10270">
        <v>12.9</v>
      </c>
      <c r="D10270">
        <v>6.65</v>
      </c>
      <c r="E10270">
        <v>4.5</v>
      </c>
      <c r="M10270"/>
      <c r="Q10270"/>
      <c r="U10270"/>
      <c r="Y10270"/>
    </row>
    <row r="10271" spans="1:25" x14ac:dyDescent="0.25">
      <c r="A10271">
        <v>6.8</v>
      </c>
      <c r="B10271">
        <v>15.7</v>
      </c>
      <c r="C10271">
        <v>57.6</v>
      </c>
      <c r="D10271">
        <v>6.65</v>
      </c>
      <c r="E10271">
        <v>6.75</v>
      </c>
      <c r="M10271"/>
      <c r="Q10271"/>
      <c r="U10271"/>
      <c r="Y10271"/>
    </row>
    <row r="10272" spans="1:25" x14ac:dyDescent="0.25">
      <c r="A10272">
        <v>5.4</v>
      </c>
      <c r="B10272">
        <v>9.6</v>
      </c>
      <c r="C10272">
        <v>13</v>
      </c>
      <c r="D10272">
        <v>6.66</v>
      </c>
      <c r="E10272">
        <v>5</v>
      </c>
      <c r="M10272"/>
      <c r="Q10272"/>
      <c r="U10272"/>
      <c r="Y10272"/>
    </row>
    <row r="10273" spans="1:25" x14ac:dyDescent="0.25">
      <c r="A10273">
        <v>2.2999999999999998</v>
      </c>
      <c r="B10273">
        <v>3.2</v>
      </c>
      <c r="C10273">
        <v>20.9</v>
      </c>
      <c r="D10273">
        <v>6.66</v>
      </c>
      <c r="E10273">
        <v>5.5</v>
      </c>
      <c r="M10273"/>
      <c r="Q10273"/>
      <c r="U10273"/>
      <c r="Y10273"/>
    </row>
    <row r="10274" spans="1:25" x14ac:dyDescent="0.25">
      <c r="A10274">
        <v>3.9</v>
      </c>
      <c r="B10274">
        <v>3</v>
      </c>
      <c r="C10274">
        <v>45.5</v>
      </c>
      <c r="D10274">
        <v>6.66</v>
      </c>
      <c r="E10274">
        <v>5</v>
      </c>
      <c r="M10274"/>
      <c r="Q10274"/>
      <c r="U10274"/>
      <c r="Y10274"/>
    </row>
    <row r="10275" spans="1:25" x14ac:dyDescent="0.25">
      <c r="A10275">
        <v>5.6</v>
      </c>
      <c r="B10275">
        <v>10.199999999999999</v>
      </c>
      <c r="C10275">
        <v>7.8</v>
      </c>
      <c r="D10275">
        <v>6.67</v>
      </c>
      <c r="E10275">
        <v>5</v>
      </c>
      <c r="M10275"/>
      <c r="Q10275"/>
      <c r="U10275"/>
      <c r="Y10275"/>
    </row>
    <row r="10276" spans="1:25" x14ac:dyDescent="0.25">
      <c r="A10276">
        <v>7.1</v>
      </c>
      <c r="B10276">
        <v>14.2</v>
      </c>
      <c r="C10276">
        <v>10.1</v>
      </c>
      <c r="D10276">
        <v>6.67</v>
      </c>
      <c r="E10276">
        <v>4.5</v>
      </c>
      <c r="M10276"/>
      <c r="Q10276"/>
      <c r="U10276"/>
      <c r="Y10276"/>
    </row>
    <row r="10277" spans="1:25" x14ac:dyDescent="0.25">
      <c r="A10277">
        <v>6.2</v>
      </c>
      <c r="B10277">
        <v>6.5</v>
      </c>
      <c r="C10277">
        <v>13.2</v>
      </c>
      <c r="D10277">
        <v>6.67</v>
      </c>
      <c r="E10277">
        <v>5</v>
      </c>
      <c r="M10277"/>
      <c r="Q10277"/>
      <c r="U10277"/>
      <c r="Y10277"/>
    </row>
    <row r="10278" spans="1:25" x14ac:dyDescent="0.25">
      <c r="A10278">
        <v>7</v>
      </c>
      <c r="B10278">
        <v>4.2</v>
      </c>
      <c r="C10278">
        <v>17.5</v>
      </c>
      <c r="D10278">
        <v>6.67</v>
      </c>
      <c r="E10278">
        <v>3.75</v>
      </c>
      <c r="M10278"/>
      <c r="Q10278"/>
      <c r="U10278"/>
      <c r="Y10278"/>
    </row>
    <row r="10279" spans="1:25" x14ac:dyDescent="0.25">
      <c r="A10279">
        <v>3.9</v>
      </c>
      <c r="B10279">
        <v>1.4</v>
      </c>
      <c r="C10279">
        <v>11.2</v>
      </c>
      <c r="D10279">
        <v>6.68</v>
      </c>
      <c r="E10279">
        <v>4.5</v>
      </c>
      <c r="M10279"/>
      <c r="Q10279"/>
      <c r="U10279"/>
      <c r="Y10279"/>
    </row>
    <row r="10280" spans="1:25" x14ac:dyDescent="0.25">
      <c r="A10280">
        <v>5.0999999999999996</v>
      </c>
      <c r="B10280">
        <v>20.399999999999999</v>
      </c>
      <c r="C10280">
        <v>21.8</v>
      </c>
      <c r="D10280">
        <v>6.68</v>
      </c>
      <c r="E10280">
        <v>6.5</v>
      </c>
      <c r="M10280"/>
      <c r="Q10280"/>
      <c r="U10280"/>
      <c r="Y10280"/>
    </row>
    <row r="10281" spans="1:25" x14ac:dyDescent="0.25">
      <c r="A10281">
        <v>6.4</v>
      </c>
      <c r="B10281">
        <v>2.2999999999999998</v>
      </c>
      <c r="C10281">
        <v>22.8</v>
      </c>
      <c r="D10281">
        <v>6.68</v>
      </c>
      <c r="E10281">
        <v>4.25</v>
      </c>
      <c r="M10281"/>
      <c r="Q10281"/>
      <c r="U10281"/>
      <c r="Y10281"/>
    </row>
    <row r="10282" spans="1:25" x14ac:dyDescent="0.25">
      <c r="A10282">
        <v>5.9</v>
      </c>
      <c r="B10282">
        <v>11</v>
      </c>
      <c r="C10282">
        <v>26.8</v>
      </c>
      <c r="D10282">
        <v>6.68</v>
      </c>
      <c r="E10282">
        <v>5.5</v>
      </c>
      <c r="M10282"/>
      <c r="Q10282"/>
      <c r="U10282"/>
      <c r="Y10282"/>
    </row>
    <row r="10283" spans="1:25" x14ac:dyDescent="0.25">
      <c r="A10283">
        <v>6.3</v>
      </c>
      <c r="B10283">
        <v>8.9</v>
      </c>
      <c r="C10283">
        <v>47.8</v>
      </c>
      <c r="D10283">
        <v>6.68</v>
      </c>
      <c r="E10283">
        <v>5.5</v>
      </c>
      <c r="M10283"/>
      <c r="Q10283"/>
      <c r="U10283"/>
      <c r="Y10283"/>
    </row>
    <row r="10284" spans="1:25" x14ac:dyDescent="0.25">
      <c r="A10284">
        <v>4.5999999999999996</v>
      </c>
      <c r="B10284">
        <v>3.2</v>
      </c>
      <c r="C10284">
        <v>17.2</v>
      </c>
      <c r="D10284">
        <v>6.69</v>
      </c>
      <c r="E10284">
        <v>4.25</v>
      </c>
      <c r="M10284"/>
      <c r="Q10284"/>
      <c r="U10284"/>
      <c r="Y10284"/>
    </row>
    <row r="10285" spans="1:25" x14ac:dyDescent="0.25">
      <c r="A10285">
        <v>0.9</v>
      </c>
      <c r="B10285">
        <v>8</v>
      </c>
      <c r="C10285">
        <v>9.8000000000000007</v>
      </c>
      <c r="D10285">
        <v>6.7</v>
      </c>
      <c r="E10285">
        <v>6.75</v>
      </c>
      <c r="M10285"/>
      <c r="Q10285"/>
      <c r="U10285"/>
      <c r="Y10285"/>
    </row>
    <row r="10286" spans="1:25" x14ac:dyDescent="0.25">
      <c r="A10286">
        <v>4.4000000000000004</v>
      </c>
      <c r="B10286">
        <v>20</v>
      </c>
      <c r="C10286">
        <v>23.4</v>
      </c>
      <c r="D10286">
        <v>6.7</v>
      </c>
      <c r="E10286">
        <v>7.25</v>
      </c>
      <c r="M10286"/>
      <c r="Q10286"/>
      <c r="U10286"/>
      <c r="Y10286"/>
    </row>
    <row r="10287" spans="1:25" x14ac:dyDescent="0.25">
      <c r="A10287">
        <v>4.5999999999999996</v>
      </c>
      <c r="B10287">
        <v>3.9</v>
      </c>
      <c r="C10287">
        <v>25.1</v>
      </c>
      <c r="D10287">
        <v>6.7</v>
      </c>
      <c r="E10287">
        <v>4.75</v>
      </c>
      <c r="M10287"/>
      <c r="Q10287"/>
      <c r="U10287"/>
      <c r="Y10287"/>
    </row>
    <row r="10288" spans="1:25" x14ac:dyDescent="0.25">
      <c r="A10288">
        <v>7.4</v>
      </c>
      <c r="B10288">
        <v>3.4</v>
      </c>
      <c r="C10288">
        <v>26.5</v>
      </c>
      <c r="D10288">
        <v>6.7</v>
      </c>
      <c r="E10288">
        <v>4.25</v>
      </c>
      <c r="M10288"/>
      <c r="Q10288"/>
      <c r="U10288"/>
      <c r="Y10288"/>
    </row>
    <row r="10289" spans="1:25" x14ac:dyDescent="0.25">
      <c r="A10289">
        <v>0.6</v>
      </c>
      <c r="B10289">
        <v>10.3</v>
      </c>
      <c r="C10289">
        <v>47</v>
      </c>
      <c r="D10289">
        <v>6.7</v>
      </c>
      <c r="E10289">
        <v>7.25</v>
      </c>
      <c r="M10289"/>
      <c r="Q10289"/>
      <c r="U10289"/>
      <c r="Y10289"/>
    </row>
    <row r="10290" spans="1:25" x14ac:dyDescent="0.25">
      <c r="A10290">
        <v>3.1</v>
      </c>
      <c r="B10290">
        <v>3.6</v>
      </c>
      <c r="C10290">
        <v>23.5</v>
      </c>
      <c r="D10290">
        <v>6.71</v>
      </c>
      <c r="E10290">
        <v>5.5</v>
      </c>
      <c r="M10290"/>
      <c r="Q10290"/>
      <c r="U10290"/>
      <c r="Y10290"/>
    </row>
    <row r="10291" spans="1:25" x14ac:dyDescent="0.25">
      <c r="A10291">
        <v>6.9</v>
      </c>
      <c r="B10291">
        <v>6.1</v>
      </c>
      <c r="C10291">
        <v>19.3</v>
      </c>
      <c r="D10291">
        <v>6.73</v>
      </c>
      <c r="E10291">
        <v>4.5</v>
      </c>
      <c r="M10291"/>
      <c r="Q10291"/>
      <c r="U10291"/>
      <c r="Y10291"/>
    </row>
    <row r="10292" spans="1:25" x14ac:dyDescent="0.25">
      <c r="A10292">
        <v>4.5</v>
      </c>
      <c r="B10292">
        <v>13.4</v>
      </c>
      <c r="C10292">
        <v>30.5</v>
      </c>
      <c r="D10292">
        <v>6.73</v>
      </c>
      <c r="E10292">
        <v>6.25</v>
      </c>
      <c r="M10292"/>
      <c r="Q10292"/>
      <c r="U10292"/>
      <c r="Y10292"/>
    </row>
    <row r="10293" spans="1:25" x14ac:dyDescent="0.25">
      <c r="A10293">
        <v>3.1</v>
      </c>
      <c r="B10293">
        <v>6</v>
      </c>
      <c r="C10293">
        <v>39.799999999999997</v>
      </c>
      <c r="D10293">
        <v>6.73</v>
      </c>
      <c r="E10293">
        <v>6.25</v>
      </c>
      <c r="M10293"/>
      <c r="Q10293"/>
      <c r="U10293"/>
      <c r="Y10293"/>
    </row>
    <row r="10294" spans="1:25" x14ac:dyDescent="0.25">
      <c r="A10294">
        <v>6.6</v>
      </c>
      <c r="B10294">
        <v>11.1</v>
      </c>
      <c r="C10294">
        <v>11.6</v>
      </c>
      <c r="D10294">
        <v>6.74</v>
      </c>
      <c r="E10294">
        <v>4.5</v>
      </c>
      <c r="M10294"/>
      <c r="Q10294"/>
      <c r="U10294"/>
      <c r="Y10294"/>
    </row>
    <row r="10295" spans="1:25" x14ac:dyDescent="0.25">
      <c r="A10295">
        <v>8.6</v>
      </c>
      <c r="B10295">
        <v>5.8</v>
      </c>
      <c r="C10295">
        <v>38.4</v>
      </c>
      <c r="D10295">
        <v>6.74</v>
      </c>
      <c r="E10295">
        <v>5</v>
      </c>
      <c r="M10295"/>
      <c r="Q10295"/>
      <c r="U10295"/>
      <c r="Y10295"/>
    </row>
    <row r="10296" spans="1:25" x14ac:dyDescent="0.25">
      <c r="A10296">
        <v>5</v>
      </c>
      <c r="B10296">
        <v>8.3000000000000007</v>
      </c>
      <c r="C10296">
        <v>18</v>
      </c>
      <c r="D10296">
        <v>6.75</v>
      </c>
      <c r="E10296">
        <v>5</v>
      </c>
      <c r="M10296"/>
      <c r="Q10296"/>
      <c r="U10296"/>
      <c r="Y10296"/>
    </row>
    <row r="10297" spans="1:25" x14ac:dyDescent="0.25">
      <c r="A10297">
        <v>5.9</v>
      </c>
      <c r="B10297">
        <v>13.5</v>
      </c>
      <c r="C10297">
        <v>20.399999999999999</v>
      </c>
      <c r="D10297">
        <v>6.75</v>
      </c>
      <c r="E10297">
        <v>5.5</v>
      </c>
      <c r="M10297"/>
      <c r="Q10297"/>
      <c r="U10297"/>
      <c r="Y10297"/>
    </row>
    <row r="10298" spans="1:25" x14ac:dyDescent="0.25">
      <c r="A10298">
        <v>4.8</v>
      </c>
      <c r="B10298">
        <v>2.7</v>
      </c>
      <c r="C10298">
        <v>20.8</v>
      </c>
      <c r="D10298">
        <v>6.75</v>
      </c>
      <c r="E10298">
        <v>4.25</v>
      </c>
      <c r="M10298"/>
      <c r="Q10298"/>
      <c r="U10298"/>
      <c r="Y10298"/>
    </row>
    <row r="10299" spans="1:25" x14ac:dyDescent="0.25">
      <c r="A10299">
        <v>8.3000000000000007</v>
      </c>
      <c r="B10299">
        <v>11.6</v>
      </c>
      <c r="C10299">
        <v>23.3</v>
      </c>
      <c r="D10299">
        <v>6.75</v>
      </c>
      <c r="E10299">
        <v>5</v>
      </c>
      <c r="M10299"/>
      <c r="Q10299"/>
      <c r="U10299"/>
      <c r="Y10299"/>
    </row>
    <row r="10300" spans="1:25" x14ac:dyDescent="0.25">
      <c r="A10300">
        <v>4.9000000000000004</v>
      </c>
      <c r="B10300">
        <v>4.5999999999999996</v>
      </c>
      <c r="C10300">
        <v>69.8</v>
      </c>
      <c r="D10300">
        <v>6.75</v>
      </c>
      <c r="E10300">
        <v>5.5</v>
      </c>
      <c r="M10300"/>
      <c r="Q10300"/>
      <c r="U10300"/>
      <c r="Y10300"/>
    </row>
    <row r="10301" spans="1:25" x14ac:dyDescent="0.25">
      <c r="A10301">
        <v>0.8</v>
      </c>
      <c r="B10301">
        <v>5.4</v>
      </c>
      <c r="C10301">
        <v>558</v>
      </c>
      <c r="D10301">
        <v>6.75</v>
      </c>
      <c r="E10301">
        <v>9</v>
      </c>
      <c r="M10301"/>
      <c r="Q10301"/>
      <c r="U10301"/>
      <c r="Y10301"/>
    </row>
    <row r="10302" spans="1:25" x14ac:dyDescent="0.25">
      <c r="A10302">
        <v>7</v>
      </c>
      <c r="B10302">
        <v>11.2</v>
      </c>
      <c r="C10302">
        <v>8.9</v>
      </c>
      <c r="D10302">
        <v>6.76</v>
      </c>
      <c r="E10302">
        <v>4.5</v>
      </c>
      <c r="M10302"/>
      <c r="Q10302"/>
      <c r="U10302"/>
      <c r="Y10302"/>
    </row>
    <row r="10303" spans="1:25" x14ac:dyDescent="0.25">
      <c r="A10303">
        <v>6.9</v>
      </c>
      <c r="B10303">
        <v>2.9</v>
      </c>
      <c r="C10303">
        <v>31.2</v>
      </c>
      <c r="D10303">
        <v>6.76</v>
      </c>
      <c r="E10303">
        <v>3.75</v>
      </c>
      <c r="M10303"/>
      <c r="Q10303"/>
      <c r="U10303"/>
      <c r="Y10303"/>
    </row>
    <row r="10304" spans="1:25" x14ac:dyDescent="0.25">
      <c r="A10304">
        <v>5.9</v>
      </c>
      <c r="B10304">
        <v>5.8</v>
      </c>
      <c r="C10304">
        <v>18.2</v>
      </c>
      <c r="D10304">
        <v>6.77</v>
      </c>
      <c r="E10304">
        <v>5</v>
      </c>
      <c r="M10304"/>
      <c r="Q10304"/>
      <c r="U10304"/>
      <c r="Y10304"/>
    </row>
    <row r="10305" spans="1:25" x14ac:dyDescent="0.25">
      <c r="A10305">
        <v>6.3</v>
      </c>
      <c r="B10305">
        <v>21.1</v>
      </c>
      <c r="C10305">
        <v>28.5</v>
      </c>
      <c r="D10305">
        <v>6.77</v>
      </c>
      <c r="E10305">
        <v>6.5</v>
      </c>
      <c r="M10305"/>
      <c r="Q10305"/>
      <c r="U10305"/>
      <c r="Y10305"/>
    </row>
    <row r="10306" spans="1:25" x14ac:dyDescent="0.25">
      <c r="A10306">
        <v>4.4000000000000004</v>
      </c>
      <c r="B10306">
        <v>15.9</v>
      </c>
      <c r="C10306">
        <v>62.8</v>
      </c>
      <c r="D10306">
        <v>6.77</v>
      </c>
      <c r="E10306">
        <v>8</v>
      </c>
      <c r="M10306"/>
      <c r="Q10306"/>
      <c r="U10306"/>
      <c r="Y10306"/>
    </row>
    <row r="10307" spans="1:25" x14ac:dyDescent="0.25">
      <c r="A10307">
        <v>2.1</v>
      </c>
      <c r="B10307">
        <v>3.7</v>
      </c>
      <c r="C10307">
        <v>8.9</v>
      </c>
      <c r="D10307">
        <v>6.78</v>
      </c>
      <c r="E10307">
        <v>5</v>
      </c>
      <c r="M10307"/>
      <c r="Q10307"/>
      <c r="U10307"/>
      <c r="Y10307"/>
    </row>
    <row r="10308" spans="1:25" x14ac:dyDescent="0.25">
      <c r="A10308">
        <v>2</v>
      </c>
      <c r="B10308">
        <v>4.3</v>
      </c>
      <c r="C10308">
        <v>15.4</v>
      </c>
      <c r="D10308">
        <v>6.78</v>
      </c>
      <c r="E10308">
        <v>5</v>
      </c>
      <c r="M10308"/>
      <c r="Q10308"/>
      <c r="U10308"/>
      <c r="Y10308"/>
    </row>
    <row r="10309" spans="1:25" x14ac:dyDescent="0.25">
      <c r="A10309">
        <v>5.0999999999999996</v>
      </c>
      <c r="B10309">
        <v>18.5</v>
      </c>
      <c r="C10309">
        <v>24</v>
      </c>
      <c r="D10309">
        <v>6.78</v>
      </c>
      <c r="E10309">
        <v>6.5</v>
      </c>
      <c r="M10309"/>
      <c r="Q10309"/>
      <c r="U10309"/>
      <c r="Y10309"/>
    </row>
    <row r="10310" spans="1:25" x14ac:dyDescent="0.25">
      <c r="A10310">
        <v>7.5</v>
      </c>
      <c r="B10310">
        <v>15.6</v>
      </c>
      <c r="C10310">
        <v>25.4</v>
      </c>
      <c r="D10310">
        <v>6.78</v>
      </c>
      <c r="E10310">
        <v>6</v>
      </c>
      <c r="M10310"/>
      <c r="Q10310"/>
      <c r="U10310"/>
      <c r="Y10310"/>
    </row>
    <row r="10311" spans="1:25" x14ac:dyDescent="0.25">
      <c r="A10311">
        <v>1.9</v>
      </c>
      <c r="B10311">
        <v>15.3</v>
      </c>
      <c r="C10311">
        <v>30.8</v>
      </c>
      <c r="D10311">
        <v>6.79</v>
      </c>
      <c r="E10311">
        <v>8.25</v>
      </c>
      <c r="M10311"/>
      <c r="Q10311"/>
      <c r="U10311"/>
      <c r="Y10311"/>
    </row>
    <row r="10312" spans="1:25" x14ac:dyDescent="0.25">
      <c r="A10312">
        <v>8</v>
      </c>
      <c r="B10312">
        <v>14</v>
      </c>
      <c r="C10312">
        <v>42.6</v>
      </c>
      <c r="D10312">
        <v>6.79</v>
      </c>
      <c r="E10312">
        <v>5</v>
      </c>
      <c r="M10312"/>
      <c r="Q10312"/>
      <c r="U10312"/>
      <c r="Y10312"/>
    </row>
    <row r="10313" spans="1:25" x14ac:dyDescent="0.25">
      <c r="A10313">
        <v>6.5</v>
      </c>
      <c r="B10313">
        <v>6.8</v>
      </c>
      <c r="C10313">
        <v>10.199999999999999</v>
      </c>
      <c r="D10313">
        <v>6.8</v>
      </c>
      <c r="E10313">
        <v>4.5</v>
      </c>
      <c r="M10313"/>
      <c r="Q10313"/>
      <c r="U10313"/>
      <c r="Y10313"/>
    </row>
    <row r="10314" spans="1:25" x14ac:dyDescent="0.25">
      <c r="A10314">
        <v>4.5999999999999996</v>
      </c>
      <c r="B10314">
        <v>15.2</v>
      </c>
      <c r="C10314">
        <v>24.2</v>
      </c>
      <c r="D10314">
        <v>6.8</v>
      </c>
      <c r="E10314">
        <v>6.5</v>
      </c>
      <c r="M10314"/>
      <c r="Q10314"/>
      <c r="U10314"/>
      <c r="Y10314"/>
    </row>
    <row r="10315" spans="1:25" x14ac:dyDescent="0.25">
      <c r="A10315">
        <v>6.2</v>
      </c>
      <c r="B10315">
        <v>7.2</v>
      </c>
      <c r="C10315">
        <v>9.6</v>
      </c>
      <c r="D10315">
        <v>6.81</v>
      </c>
      <c r="E10315">
        <v>5</v>
      </c>
      <c r="M10315"/>
      <c r="Q10315"/>
      <c r="U10315"/>
      <c r="Y10315"/>
    </row>
    <row r="10316" spans="1:25" x14ac:dyDescent="0.25">
      <c r="A10316">
        <v>5</v>
      </c>
      <c r="B10316">
        <v>6.5</v>
      </c>
      <c r="C10316">
        <v>15.3</v>
      </c>
      <c r="D10316">
        <v>6.81</v>
      </c>
      <c r="E10316">
        <v>5</v>
      </c>
      <c r="M10316"/>
      <c r="Q10316"/>
      <c r="U10316"/>
      <c r="Y10316"/>
    </row>
    <row r="10317" spans="1:25" x14ac:dyDescent="0.25">
      <c r="A10317">
        <v>4.4000000000000004</v>
      </c>
      <c r="B10317">
        <v>3.2</v>
      </c>
      <c r="C10317">
        <v>19.399999999999999</v>
      </c>
      <c r="D10317">
        <v>6.81</v>
      </c>
      <c r="E10317">
        <v>5</v>
      </c>
      <c r="M10317"/>
      <c r="Q10317"/>
      <c r="U10317"/>
      <c r="Y10317"/>
    </row>
    <row r="10318" spans="1:25" x14ac:dyDescent="0.25">
      <c r="A10318">
        <v>4</v>
      </c>
      <c r="B10318">
        <v>11.6</v>
      </c>
      <c r="C10318">
        <v>26.8</v>
      </c>
      <c r="D10318">
        <v>6.81</v>
      </c>
      <c r="E10318">
        <v>6.25</v>
      </c>
      <c r="M10318"/>
      <c r="Q10318"/>
      <c r="U10318"/>
      <c r="Y10318"/>
    </row>
    <row r="10319" spans="1:25" x14ac:dyDescent="0.25">
      <c r="A10319">
        <v>4.4000000000000004</v>
      </c>
      <c r="B10319">
        <v>7.7</v>
      </c>
      <c r="C10319">
        <v>69</v>
      </c>
      <c r="D10319">
        <v>6.81</v>
      </c>
      <c r="E10319">
        <v>7</v>
      </c>
      <c r="M10319"/>
      <c r="Q10319"/>
      <c r="U10319"/>
      <c r="Y10319"/>
    </row>
    <row r="10320" spans="1:25" x14ac:dyDescent="0.25">
      <c r="A10320">
        <v>1.1000000000000001</v>
      </c>
      <c r="B10320">
        <v>3.1</v>
      </c>
      <c r="C10320">
        <v>8.1999999999999993</v>
      </c>
      <c r="D10320">
        <v>6.82</v>
      </c>
      <c r="E10320">
        <v>6</v>
      </c>
      <c r="M10320"/>
      <c r="Q10320"/>
      <c r="U10320"/>
      <c r="Y10320"/>
    </row>
    <row r="10321" spans="1:25" x14ac:dyDescent="0.25">
      <c r="A10321">
        <v>0.4</v>
      </c>
      <c r="B10321">
        <v>10.1</v>
      </c>
      <c r="C10321">
        <v>14.1</v>
      </c>
      <c r="D10321">
        <v>6.82</v>
      </c>
      <c r="E10321">
        <v>6.75</v>
      </c>
      <c r="M10321"/>
      <c r="Q10321"/>
      <c r="U10321"/>
      <c r="Y10321"/>
    </row>
    <row r="10322" spans="1:25" x14ac:dyDescent="0.25">
      <c r="A10322">
        <v>7.1</v>
      </c>
      <c r="B10322">
        <v>14.1</v>
      </c>
      <c r="C10322">
        <v>9.5</v>
      </c>
      <c r="D10322">
        <v>6.83</v>
      </c>
      <c r="E10322">
        <v>4.5</v>
      </c>
      <c r="M10322"/>
      <c r="Q10322"/>
      <c r="U10322"/>
      <c r="Y10322"/>
    </row>
    <row r="10323" spans="1:25" x14ac:dyDescent="0.25">
      <c r="A10323">
        <v>6.7</v>
      </c>
      <c r="B10323">
        <v>15.7</v>
      </c>
      <c r="C10323">
        <v>29.8</v>
      </c>
      <c r="D10323">
        <v>6.83</v>
      </c>
      <c r="E10323">
        <v>6</v>
      </c>
      <c r="M10323"/>
      <c r="Q10323"/>
      <c r="U10323"/>
      <c r="Y10323"/>
    </row>
    <row r="10324" spans="1:25" x14ac:dyDescent="0.25">
      <c r="A10324">
        <v>5.7</v>
      </c>
      <c r="B10324">
        <v>8.3000000000000007</v>
      </c>
      <c r="C10324">
        <v>85.1</v>
      </c>
      <c r="D10324">
        <v>6.83</v>
      </c>
      <c r="E10324">
        <v>6.25</v>
      </c>
      <c r="M10324"/>
      <c r="Q10324"/>
      <c r="U10324"/>
      <c r="Y10324"/>
    </row>
    <row r="10325" spans="1:25" x14ac:dyDescent="0.25">
      <c r="A10325">
        <v>7.1</v>
      </c>
      <c r="B10325">
        <v>11.6</v>
      </c>
      <c r="C10325">
        <v>92.8</v>
      </c>
      <c r="D10325">
        <v>6.83</v>
      </c>
      <c r="E10325">
        <v>5.75</v>
      </c>
      <c r="M10325"/>
      <c r="Q10325"/>
      <c r="U10325"/>
      <c r="Y10325"/>
    </row>
    <row r="10326" spans="1:25" x14ac:dyDescent="0.25">
      <c r="A10326">
        <v>2.6</v>
      </c>
      <c r="B10326">
        <v>2.4</v>
      </c>
      <c r="C10326">
        <v>12.7</v>
      </c>
      <c r="D10326">
        <v>6.84</v>
      </c>
      <c r="E10326">
        <v>4.5</v>
      </c>
      <c r="M10326"/>
      <c r="Q10326"/>
      <c r="U10326"/>
      <c r="Y10326"/>
    </row>
    <row r="10327" spans="1:25" x14ac:dyDescent="0.25">
      <c r="A10327">
        <v>4.8</v>
      </c>
      <c r="B10327">
        <v>9.4</v>
      </c>
      <c r="C10327">
        <v>13.8</v>
      </c>
      <c r="D10327">
        <v>6.84</v>
      </c>
      <c r="E10327">
        <v>5</v>
      </c>
      <c r="M10327"/>
      <c r="Q10327"/>
      <c r="U10327"/>
      <c r="Y10327"/>
    </row>
    <row r="10328" spans="1:25" x14ac:dyDescent="0.25">
      <c r="A10328">
        <v>7.9</v>
      </c>
      <c r="B10328">
        <v>7.7</v>
      </c>
      <c r="C10328">
        <v>21.8</v>
      </c>
      <c r="D10328">
        <v>6.84</v>
      </c>
      <c r="E10328">
        <v>5</v>
      </c>
      <c r="M10328"/>
      <c r="Q10328"/>
      <c r="U10328"/>
      <c r="Y10328"/>
    </row>
    <row r="10329" spans="1:25" x14ac:dyDescent="0.25">
      <c r="A10329">
        <v>6.4</v>
      </c>
      <c r="B10329">
        <v>6.2</v>
      </c>
      <c r="C10329">
        <v>28.2</v>
      </c>
      <c r="D10329">
        <v>6.84</v>
      </c>
      <c r="E10329">
        <v>5.5</v>
      </c>
      <c r="M10329"/>
      <c r="Q10329"/>
      <c r="U10329"/>
      <c r="Y10329"/>
    </row>
    <row r="10330" spans="1:25" x14ac:dyDescent="0.25">
      <c r="A10330">
        <v>5.8</v>
      </c>
      <c r="B10330">
        <v>7.8</v>
      </c>
      <c r="C10330">
        <v>11.6</v>
      </c>
      <c r="D10330">
        <v>6.85</v>
      </c>
      <c r="E10330">
        <v>5</v>
      </c>
      <c r="M10330"/>
      <c r="Q10330"/>
      <c r="U10330"/>
      <c r="Y10330"/>
    </row>
    <row r="10331" spans="1:25" x14ac:dyDescent="0.25">
      <c r="A10331">
        <v>6.2</v>
      </c>
      <c r="B10331">
        <v>15.7</v>
      </c>
      <c r="C10331">
        <v>34.799999999999997</v>
      </c>
      <c r="D10331">
        <v>6.85</v>
      </c>
      <c r="E10331">
        <v>6.5</v>
      </c>
      <c r="M10331"/>
      <c r="Q10331"/>
      <c r="U10331"/>
      <c r="Y10331"/>
    </row>
    <row r="10332" spans="1:25" x14ac:dyDescent="0.25">
      <c r="A10332">
        <v>4.5999999999999996</v>
      </c>
      <c r="B10332">
        <v>12.7</v>
      </c>
      <c r="C10332">
        <v>45.6</v>
      </c>
      <c r="D10332">
        <v>6.85</v>
      </c>
      <c r="E10332">
        <v>5.5</v>
      </c>
      <c r="M10332"/>
      <c r="Q10332"/>
      <c r="U10332"/>
      <c r="Y10332"/>
    </row>
    <row r="10333" spans="1:25" x14ac:dyDescent="0.25">
      <c r="A10333">
        <v>4</v>
      </c>
      <c r="B10333">
        <v>5.0999999999999996</v>
      </c>
      <c r="C10333">
        <v>14.5</v>
      </c>
      <c r="D10333">
        <v>6.87</v>
      </c>
      <c r="E10333">
        <v>5.75</v>
      </c>
      <c r="M10333"/>
      <c r="Q10333"/>
      <c r="U10333"/>
      <c r="Y10333"/>
    </row>
    <row r="10334" spans="1:25" x14ac:dyDescent="0.25">
      <c r="A10334">
        <v>6.1</v>
      </c>
      <c r="B10334">
        <v>6.4</v>
      </c>
      <c r="C10334">
        <v>15.4</v>
      </c>
      <c r="D10334">
        <v>6.87</v>
      </c>
      <c r="E10334">
        <v>5</v>
      </c>
      <c r="M10334"/>
      <c r="Q10334"/>
      <c r="U10334"/>
      <c r="Y10334"/>
    </row>
    <row r="10335" spans="1:25" x14ac:dyDescent="0.25">
      <c r="A10335">
        <v>2.2000000000000002</v>
      </c>
      <c r="B10335">
        <v>4.7</v>
      </c>
      <c r="C10335">
        <v>45.7</v>
      </c>
      <c r="D10335">
        <v>6.87</v>
      </c>
      <c r="E10335">
        <v>5.5</v>
      </c>
      <c r="M10335"/>
      <c r="Q10335"/>
      <c r="U10335"/>
      <c r="Y10335"/>
    </row>
    <row r="10336" spans="1:25" x14ac:dyDescent="0.25">
      <c r="A10336">
        <v>3</v>
      </c>
      <c r="B10336">
        <v>1.2</v>
      </c>
      <c r="C10336">
        <v>52.1</v>
      </c>
      <c r="D10336">
        <v>6.87</v>
      </c>
      <c r="E10336">
        <v>5.75</v>
      </c>
      <c r="M10336"/>
      <c r="Q10336"/>
      <c r="U10336"/>
      <c r="Y10336"/>
    </row>
    <row r="10337" spans="1:25" x14ac:dyDescent="0.25">
      <c r="A10337">
        <v>8.3000000000000007</v>
      </c>
      <c r="B10337">
        <v>7.4</v>
      </c>
      <c r="C10337">
        <v>64.400000000000006</v>
      </c>
      <c r="D10337">
        <v>6.87</v>
      </c>
      <c r="E10337">
        <v>5.75</v>
      </c>
      <c r="M10337"/>
      <c r="Q10337"/>
      <c r="U10337"/>
      <c r="Y10337"/>
    </row>
    <row r="10338" spans="1:25" x14ac:dyDescent="0.25">
      <c r="A10338">
        <v>7.2</v>
      </c>
      <c r="B10338">
        <v>12.2</v>
      </c>
      <c r="C10338">
        <v>74.3</v>
      </c>
      <c r="D10338">
        <v>6.87</v>
      </c>
      <c r="E10338">
        <v>5.75</v>
      </c>
      <c r="M10338"/>
      <c r="Q10338"/>
      <c r="U10338"/>
      <c r="Y10338"/>
    </row>
    <row r="10339" spans="1:25" x14ac:dyDescent="0.25">
      <c r="A10339">
        <v>5.2</v>
      </c>
      <c r="B10339">
        <v>4.0999999999999996</v>
      </c>
      <c r="C10339">
        <v>119</v>
      </c>
      <c r="D10339">
        <v>6.87</v>
      </c>
      <c r="E10339">
        <v>6.5</v>
      </c>
      <c r="M10339"/>
      <c r="Q10339"/>
      <c r="U10339"/>
      <c r="Y10339"/>
    </row>
    <row r="10340" spans="1:25" x14ac:dyDescent="0.25">
      <c r="A10340">
        <v>4.4000000000000004</v>
      </c>
      <c r="B10340">
        <v>7.9</v>
      </c>
      <c r="C10340">
        <v>77</v>
      </c>
      <c r="D10340">
        <v>6.88</v>
      </c>
      <c r="E10340">
        <v>7</v>
      </c>
      <c r="M10340"/>
      <c r="Q10340"/>
      <c r="U10340"/>
      <c r="Y10340"/>
    </row>
    <row r="10341" spans="1:25" x14ac:dyDescent="0.25">
      <c r="A10341">
        <v>6.6</v>
      </c>
      <c r="B10341">
        <v>21.3</v>
      </c>
      <c r="C10341">
        <v>6.4</v>
      </c>
      <c r="D10341">
        <v>6.89</v>
      </c>
      <c r="E10341">
        <v>5.5</v>
      </c>
      <c r="M10341"/>
      <c r="Q10341"/>
      <c r="U10341"/>
      <c r="Y10341"/>
    </row>
    <row r="10342" spans="1:25" x14ac:dyDescent="0.25">
      <c r="A10342">
        <v>0.3</v>
      </c>
      <c r="B10342">
        <v>8.9</v>
      </c>
      <c r="C10342">
        <v>11.5</v>
      </c>
      <c r="D10342">
        <v>6.89</v>
      </c>
      <c r="E10342">
        <v>6.75</v>
      </c>
      <c r="M10342"/>
      <c r="Q10342"/>
      <c r="U10342"/>
      <c r="Y10342"/>
    </row>
    <row r="10343" spans="1:25" x14ac:dyDescent="0.25">
      <c r="A10343">
        <v>5.3</v>
      </c>
      <c r="B10343">
        <v>15.6</v>
      </c>
      <c r="C10343">
        <v>19.8</v>
      </c>
      <c r="D10343">
        <v>6.89</v>
      </c>
      <c r="E10343">
        <v>6</v>
      </c>
      <c r="M10343"/>
      <c r="Q10343"/>
      <c r="U10343"/>
      <c r="Y10343"/>
    </row>
    <row r="10344" spans="1:25" x14ac:dyDescent="0.25">
      <c r="A10344">
        <v>5.9</v>
      </c>
      <c r="B10344">
        <v>17.3</v>
      </c>
      <c r="C10344">
        <v>25.3</v>
      </c>
      <c r="D10344">
        <v>6.9</v>
      </c>
      <c r="E10344">
        <v>6.5</v>
      </c>
      <c r="M10344"/>
      <c r="Q10344"/>
      <c r="U10344"/>
      <c r="Y10344"/>
    </row>
    <row r="10345" spans="1:25" x14ac:dyDescent="0.25">
      <c r="A10345">
        <v>7</v>
      </c>
      <c r="B10345">
        <v>4.2</v>
      </c>
      <c r="C10345">
        <v>38.200000000000003</v>
      </c>
      <c r="D10345">
        <v>6.9</v>
      </c>
      <c r="E10345">
        <v>4.25</v>
      </c>
      <c r="M10345"/>
      <c r="Q10345"/>
      <c r="U10345"/>
      <c r="Y10345"/>
    </row>
    <row r="10346" spans="1:25" x14ac:dyDescent="0.25">
      <c r="A10346">
        <v>1.6</v>
      </c>
      <c r="B10346">
        <v>1.7</v>
      </c>
      <c r="C10346">
        <v>740</v>
      </c>
      <c r="D10346">
        <v>6.9</v>
      </c>
      <c r="E10346">
        <v>7.75</v>
      </c>
      <c r="M10346"/>
      <c r="Q10346"/>
      <c r="U10346"/>
      <c r="Y10346"/>
    </row>
    <row r="10347" spans="1:25" x14ac:dyDescent="0.25">
      <c r="A10347">
        <v>3.7</v>
      </c>
      <c r="B10347">
        <v>4.8</v>
      </c>
      <c r="C10347">
        <v>17.600000000000001</v>
      </c>
      <c r="D10347">
        <v>6.91</v>
      </c>
      <c r="E10347">
        <v>5</v>
      </c>
      <c r="M10347"/>
      <c r="Q10347"/>
      <c r="U10347"/>
      <c r="Y10347"/>
    </row>
    <row r="10348" spans="1:25" x14ac:dyDescent="0.25">
      <c r="A10348">
        <v>7.1</v>
      </c>
      <c r="B10348">
        <v>16.2</v>
      </c>
      <c r="C10348">
        <v>23.2</v>
      </c>
      <c r="D10348">
        <v>6.91</v>
      </c>
      <c r="E10348">
        <v>6</v>
      </c>
      <c r="M10348"/>
      <c r="Q10348"/>
      <c r="U10348"/>
      <c r="Y10348"/>
    </row>
    <row r="10349" spans="1:25" x14ac:dyDescent="0.25">
      <c r="A10349">
        <v>4.5999999999999996</v>
      </c>
      <c r="B10349">
        <v>5.6</v>
      </c>
      <c r="C10349">
        <v>24.8</v>
      </c>
      <c r="D10349">
        <v>6.91</v>
      </c>
      <c r="E10349">
        <v>5.5</v>
      </c>
      <c r="M10349"/>
      <c r="Q10349"/>
      <c r="U10349"/>
      <c r="Y10349"/>
    </row>
    <row r="10350" spans="1:25" x14ac:dyDescent="0.25">
      <c r="A10350">
        <v>6.4</v>
      </c>
      <c r="B10350">
        <v>3.8</v>
      </c>
      <c r="C10350">
        <v>27.4</v>
      </c>
      <c r="D10350">
        <v>6.91</v>
      </c>
      <c r="E10350">
        <v>4.75</v>
      </c>
      <c r="M10350"/>
      <c r="Q10350"/>
      <c r="U10350"/>
      <c r="Y10350"/>
    </row>
    <row r="10351" spans="1:25" x14ac:dyDescent="0.25">
      <c r="A10351">
        <v>7.9</v>
      </c>
      <c r="B10351">
        <v>11.2</v>
      </c>
      <c r="C10351">
        <v>9</v>
      </c>
      <c r="D10351">
        <v>6.92</v>
      </c>
      <c r="E10351">
        <v>4.5</v>
      </c>
      <c r="M10351"/>
      <c r="Q10351"/>
      <c r="U10351"/>
      <c r="Y10351"/>
    </row>
    <row r="10352" spans="1:25" x14ac:dyDescent="0.25">
      <c r="A10352">
        <v>1.6</v>
      </c>
      <c r="B10352">
        <v>3.2</v>
      </c>
      <c r="C10352">
        <v>27.2</v>
      </c>
      <c r="D10352">
        <v>6.92</v>
      </c>
      <c r="E10352">
        <v>6.5</v>
      </c>
      <c r="M10352"/>
      <c r="Q10352"/>
      <c r="U10352"/>
      <c r="Y10352"/>
    </row>
    <row r="10353" spans="1:25" x14ac:dyDescent="0.25">
      <c r="A10353">
        <v>5.7</v>
      </c>
      <c r="B10353">
        <v>11.8</v>
      </c>
      <c r="C10353">
        <v>10.199999999999999</v>
      </c>
      <c r="D10353">
        <v>6.93</v>
      </c>
      <c r="E10353">
        <v>5</v>
      </c>
      <c r="M10353"/>
      <c r="Q10353"/>
      <c r="U10353"/>
      <c r="Y10353"/>
    </row>
    <row r="10354" spans="1:25" x14ac:dyDescent="0.25">
      <c r="A10354">
        <v>6.5</v>
      </c>
      <c r="B10354">
        <v>14.7</v>
      </c>
      <c r="C10354">
        <v>12.6</v>
      </c>
      <c r="D10354">
        <v>6.93</v>
      </c>
      <c r="E10354">
        <v>4.5</v>
      </c>
      <c r="M10354"/>
      <c r="Q10354"/>
      <c r="U10354"/>
      <c r="Y10354"/>
    </row>
    <row r="10355" spans="1:25" x14ac:dyDescent="0.25">
      <c r="A10355">
        <v>5.0999999999999996</v>
      </c>
      <c r="B10355">
        <v>6.1</v>
      </c>
      <c r="C10355">
        <v>28.3</v>
      </c>
      <c r="D10355">
        <v>6.93</v>
      </c>
      <c r="E10355">
        <v>5.5</v>
      </c>
      <c r="M10355"/>
      <c r="Q10355"/>
      <c r="U10355"/>
      <c r="Y10355"/>
    </row>
    <row r="10356" spans="1:25" x14ac:dyDescent="0.25">
      <c r="A10356">
        <v>5.4</v>
      </c>
      <c r="B10356">
        <v>7.8</v>
      </c>
      <c r="C10356">
        <v>43.8</v>
      </c>
      <c r="D10356">
        <v>6.93</v>
      </c>
      <c r="E10356">
        <v>5.5</v>
      </c>
      <c r="M10356"/>
      <c r="Q10356"/>
      <c r="U10356"/>
      <c r="Y10356"/>
    </row>
    <row r="10357" spans="1:25" x14ac:dyDescent="0.25">
      <c r="A10357">
        <v>3.4</v>
      </c>
      <c r="B10357">
        <v>2.9</v>
      </c>
      <c r="C10357">
        <v>26.4</v>
      </c>
      <c r="D10357">
        <v>6.94</v>
      </c>
      <c r="E10357">
        <v>5</v>
      </c>
      <c r="M10357"/>
      <c r="Q10357"/>
      <c r="U10357"/>
      <c r="Y10357"/>
    </row>
    <row r="10358" spans="1:25" x14ac:dyDescent="0.25">
      <c r="A10358">
        <v>7.9</v>
      </c>
      <c r="B10358">
        <v>7.6</v>
      </c>
      <c r="C10358">
        <v>10.4</v>
      </c>
      <c r="D10358">
        <v>6.95</v>
      </c>
      <c r="E10358">
        <v>4.5</v>
      </c>
      <c r="M10358"/>
      <c r="Q10358"/>
      <c r="U10358"/>
      <c r="Y10358"/>
    </row>
    <row r="10359" spans="1:25" x14ac:dyDescent="0.25">
      <c r="A10359">
        <v>5.8</v>
      </c>
      <c r="B10359">
        <v>6.6</v>
      </c>
      <c r="C10359">
        <v>15.9</v>
      </c>
      <c r="D10359">
        <v>6.95</v>
      </c>
      <c r="E10359">
        <v>5</v>
      </c>
      <c r="M10359"/>
      <c r="Q10359"/>
      <c r="U10359"/>
      <c r="Y10359"/>
    </row>
    <row r="10360" spans="1:25" x14ac:dyDescent="0.25">
      <c r="A10360">
        <v>10.199999999999999</v>
      </c>
      <c r="B10360">
        <v>3.6</v>
      </c>
      <c r="C10360">
        <v>21.7</v>
      </c>
      <c r="D10360">
        <v>6.95</v>
      </c>
      <c r="E10360">
        <v>4.25</v>
      </c>
      <c r="M10360"/>
      <c r="Q10360"/>
      <c r="U10360"/>
      <c r="Y10360"/>
    </row>
    <row r="10361" spans="1:25" x14ac:dyDescent="0.25">
      <c r="A10361">
        <v>4.0999999999999996</v>
      </c>
      <c r="B10361">
        <v>3.6</v>
      </c>
      <c r="C10361">
        <v>23.6</v>
      </c>
      <c r="D10361">
        <v>6.95</v>
      </c>
      <c r="E10361">
        <v>5.5</v>
      </c>
      <c r="M10361"/>
      <c r="Q10361"/>
      <c r="U10361"/>
      <c r="Y10361"/>
    </row>
    <row r="10362" spans="1:25" x14ac:dyDescent="0.25">
      <c r="A10362">
        <v>4.5</v>
      </c>
      <c r="B10362">
        <v>4.7</v>
      </c>
      <c r="C10362">
        <v>13</v>
      </c>
      <c r="D10362">
        <v>6.96</v>
      </c>
      <c r="E10362">
        <v>5</v>
      </c>
      <c r="M10362"/>
      <c r="Q10362"/>
      <c r="U10362"/>
      <c r="Y10362"/>
    </row>
    <row r="10363" spans="1:25" x14ac:dyDescent="0.25">
      <c r="A10363">
        <v>7.7</v>
      </c>
      <c r="B10363">
        <v>14.2</v>
      </c>
      <c r="C10363">
        <v>18.600000000000001</v>
      </c>
      <c r="D10363">
        <v>6.96</v>
      </c>
      <c r="E10363">
        <v>4.5</v>
      </c>
      <c r="M10363"/>
      <c r="Q10363"/>
      <c r="U10363"/>
      <c r="Y10363"/>
    </row>
    <row r="10364" spans="1:25" x14ac:dyDescent="0.25">
      <c r="A10364">
        <v>4.0999999999999996</v>
      </c>
      <c r="B10364">
        <v>4.4000000000000004</v>
      </c>
      <c r="C10364">
        <v>22.4</v>
      </c>
      <c r="D10364">
        <v>6.96</v>
      </c>
      <c r="E10364">
        <v>5.5</v>
      </c>
      <c r="M10364"/>
      <c r="Q10364"/>
      <c r="U10364"/>
      <c r="Y10364"/>
    </row>
    <row r="10365" spans="1:25" x14ac:dyDescent="0.25">
      <c r="A10365">
        <v>0.6</v>
      </c>
      <c r="B10365">
        <v>5.7</v>
      </c>
      <c r="C10365">
        <v>22.5</v>
      </c>
      <c r="D10365">
        <v>6.96</v>
      </c>
      <c r="E10365">
        <v>7.25</v>
      </c>
      <c r="M10365"/>
      <c r="Q10365"/>
      <c r="U10365"/>
      <c r="Y10365"/>
    </row>
    <row r="10366" spans="1:25" x14ac:dyDescent="0.25">
      <c r="A10366">
        <v>6.9</v>
      </c>
      <c r="B10366">
        <v>8.8000000000000007</v>
      </c>
      <c r="C10366">
        <v>24.2</v>
      </c>
      <c r="D10366">
        <v>6.96</v>
      </c>
      <c r="E10366">
        <v>5</v>
      </c>
      <c r="M10366"/>
      <c r="Q10366"/>
      <c r="U10366"/>
      <c r="Y10366"/>
    </row>
    <row r="10367" spans="1:25" x14ac:dyDescent="0.25">
      <c r="A10367">
        <v>3.8</v>
      </c>
      <c r="B10367">
        <v>2.1</v>
      </c>
      <c r="C10367">
        <v>45</v>
      </c>
      <c r="D10367">
        <v>6.96</v>
      </c>
      <c r="E10367">
        <v>5</v>
      </c>
      <c r="M10367"/>
      <c r="Q10367"/>
      <c r="U10367"/>
      <c r="Y10367"/>
    </row>
    <row r="10368" spans="1:25" x14ac:dyDescent="0.25">
      <c r="A10368">
        <v>9.4</v>
      </c>
      <c r="B10368">
        <v>9.8000000000000007</v>
      </c>
      <c r="C10368">
        <v>13.8</v>
      </c>
      <c r="D10368">
        <v>6.97</v>
      </c>
      <c r="E10368">
        <v>4.5</v>
      </c>
      <c r="M10368"/>
      <c r="Q10368"/>
      <c r="U10368"/>
      <c r="Y10368"/>
    </row>
    <row r="10369" spans="1:25" x14ac:dyDescent="0.25">
      <c r="A10369">
        <v>4.3</v>
      </c>
      <c r="B10369">
        <v>4.8</v>
      </c>
      <c r="C10369">
        <v>28.7</v>
      </c>
      <c r="D10369">
        <v>6.97</v>
      </c>
      <c r="E10369">
        <v>5.5</v>
      </c>
      <c r="M10369"/>
      <c r="Q10369"/>
      <c r="U10369"/>
      <c r="Y10369"/>
    </row>
    <row r="10370" spans="1:25" x14ac:dyDescent="0.25">
      <c r="A10370">
        <v>0.5</v>
      </c>
      <c r="B10370">
        <v>4.2</v>
      </c>
      <c r="C10370">
        <v>37</v>
      </c>
      <c r="D10370">
        <v>6.97</v>
      </c>
      <c r="E10370">
        <v>6.5</v>
      </c>
      <c r="M10370"/>
      <c r="Q10370"/>
      <c r="U10370"/>
      <c r="Y10370"/>
    </row>
    <row r="10371" spans="1:25" x14ac:dyDescent="0.25">
      <c r="A10371">
        <v>3.6</v>
      </c>
      <c r="B10371">
        <v>7.7</v>
      </c>
      <c r="C10371">
        <v>10</v>
      </c>
      <c r="D10371">
        <v>6.98</v>
      </c>
      <c r="E10371">
        <v>5.75</v>
      </c>
      <c r="M10371"/>
      <c r="Q10371"/>
      <c r="U10371"/>
      <c r="Y10371"/>
    </row>
    <row r="10372" spans="1:25" x14ac:dyDescent="0.25">
      <c r="A10372">
        <v>3.8</v>
      </c>
      <c r="B10372">
        <v>1.5</v>
      </c>
      <c r="C10372">
        <v>24.7</v>
      </c>
      <c r="D10372">
        <v>6.98</v>
      </c>
      <c r="E10372">
        <v>5</v>
      </c>
      <c r="M10372"/>
      <c r="Q10372"/>
      <c r="U10372"/>
      <c r="Y10372"/>
    </row>
    <row r="10373" spans="1:25" x14ac:dyDescent="0.25">
      <c r="A10373">
        <v>3.7</v>
      </c>
      <c r="B10373">
        <v>4.5999999999999996</v>
      </c>
      <c r="C10373">
        <v>11.6</v>
      </c>
      <c r="D10373">
        <v>6.99</v>
      </c>
      <c r="E10373">
        <v>5</v>
      </c>
      <c r="M10373"/>
      <c r="Q10373"/>
      <c r="U10373"/>
      <c r="Y10373"/>
    </row>
    <row r="10374" spans="1:25" x14ac:dyDescent="0.25">
      <c r="A10374">
        <v>7.2</v>
      </c>
      <c r="B10374">
        <v>9</v>
      </c>
      <c r="C10374">
        <v>14</v>
      </c>
      <c r="D10374">
        <v>6.99</v>
      </c>
      <c r="E10374">
        <v>4.5</v>
      </c>
      <c r="M10374"/>
      <c r="Q10374"/>
      <c r="U10374"/>
      <c r="Y10374"/>
    </row>
    <row r="10375" spans="1:25" x14ac:dyDescent="0.25">
      <c r="A10375">
        <v>3.3</v>
      </c>
      <c r="B10375">
        <v>11.9</v>
      </c>
      <c r="C10375">
        <v>24.6</v>
      </c>
      <c r="D10375">
        <v>6.99</v>
      </c>
      <c r="E10375">
        <v>6.25</v>
      </c>
      <c r="M10375"/>
      <c r="Q10375"/>
      <c r="U10375"/>
      <c r="Y10375"/>
    </row>
    <row r="10376" spans="1:25" x14ac:dyDescent="0.25">
      <c r="A10376">
        <v>4.3</v>
      </c>
      <c r="B10376">
        <v>6.4</v>
      </c>
      <c r="C10376">
        <v>11.4</v>
      </c>
      <c r="D10376">
        <v>7</v>
      </c>
      <c r="E10376">
        <v>5.75</v>
      </c>
      <c r="M10376"/>
      <c r="Q10376"/>
      <c r="U10376"/>
      <c r="Y10376"/>
    </row>
    <row r="10377" spans="1:25" x14ac:dyDescent="0.25">
      <c r="A10377">
        <v>1</v>
      </c>
      <c r="B10377">
        <v>10.199999999999999</v>
      </c>
      <c r="C10377">
        <v>14</v>
      </c>
      <c r="D10377">
        <v>7</v>
      </c>
      <c r="E10377">
        <v>6.75</v>
      </c>
      <c r="M10377"/>
      <c r="Q10377"/>
      <c r="U10377"/>
      <c r="Y10377"/>
    </row>
    <row r="10378" spans="1:25" x14ac:dyDescent="0.25">
      <c r="A10378">
        <v>6.6</v>
      </c>
      <c r="B10378">
        <v>9</v>
      </c>
      <c r="C10378">
        <v>69.8</v>
      </c>
      <c r="D10378">
        <v>7</v>
      </c>
      <c r="E10378">
        <v>5.75</v>
      </c>
      <c r="M10378"/>
      <c r="Q10378"/>
      <c r="U10378"/>
      <c r="Y10378"/>
    </row>
    <row r="10379" spans="1:25" x14ac:dyDescent="0.25">
      <c r="A10379">
        <v>5.0999999999999996</v>
      </c>
      <c r="B10379">
        <v>12.8</v>
      </c>
      <c r="C10379">
        <v>78.8</v>
      </c>
      <c r="D10379">
        <v>7</v>
      </c>
      <c r="E10379">
        <v>6.25</v>
      </c>
      <c r="M10379"/>
      <c r="Q10379"/>
      <c r="U10379"/>
      <c r="Y10379"/>
    </row>
    <row r="10380" spans="1:25" x14ac:dyDescent="0.25">
      <c r="A10380">
        <v>5.8</v>
      </c>
      <c r="B10380">
        <v>2.2000000000000002</v>
      </c>
      <c r="C10380">
        <v>17</v>
      </c>
      <c r="D10380">
        <v>7.01</v>
      </c>
      <c r="E10380">
        <v>3.75</v>
      </c>
      <c r="M10380"/>
      <c r="Q10380"/>
      <c r="U10380"/>
      <c r="Y10380"/>
    </row>
    <row r="10381" spans="1:25" x14ac:dyDescent="0.25">
      <c r="A10381">
        <v>5.0999999999999996</v>
      </c>
      <c r="B10381">
        <v>7.9</v>
      </c>
      <c r="C10381">
        <v>36.200000000000003</v>
      </c>
      <c r="D10381">
        <v>7.01</v>
      </c>
      <c r="E10381">
        <v>5.5</v>
      </c>
      <c r="M10381"/>
      <c r="Q10381"/>
      <c r="U10381"/>
      <c r="Y10381"/>
    </row>
    <row r="10382" spans="1:25" x14ac:dyDescent="0.25">
      <c r="A10382">
        <v>6.6</v>
      </c>
      <c r="B10382">
        <v>4.3</v>
      </c>
      <c r="C10382">
        <v>4.2</v>
      </c>
      <c r="D10382">
        <v>7.02</v>
      </c>
      <c r="E10382">
        <v>3.75</v>
      </c>
      <c r="M10382"/>
      <c r="Q10382"/>
      <c r="U10382"/>
      <c r="Y10382"/>
    </row>
    <row r="10383" spans="1:25" x14ac:dyDescent="0.25">
      <c r="A10383">
        <v>4.4000000000000004</v>
      </c>
      <c r="B10383">
        <v>2.1</v>
      </c>
      <c r="C10383">
        <v>39.200000000000003</v>
      </c>
      <c r="D10383">
        <v>7.02</v>
      </c>
      <c r="E10383">
        <v>5</v>
      </c>
      <c r="M10383"/>
      <c r="Q10383"/>
      <c r="U10383"/>
      <c r="Y10383"/>
    </row>
    <row r="10384" spans="1:25" x14ac:dyDescent="0.25">
      <c r="A10384">
        <v>7.2</v>
      </c>
      <c r="B10384">
        <v>21.1</v>
      </c>
      <c r="C10384">
        <v>42.2</v>
      </c>
      <c r="D10384">
        <v>7.03</v>
      </c>
      <c r="E10384">
        <v>6</v>
      </c>
      <c r="M10384"/>
      <c r="Q10384"/>
      <c r="U10384"/>
      <c r="Y10384"/>
    </row>
    <row r="10385" spans="1:25" x14ac:dyDescent="0.25">
      <c r="A10385">
        <v>2.2999999999999998</v>
      </c>
      <c r="B10385">
        <v>4</v>
      </c>
      <c r="C10385">
        <v>13.2</v>
      </c>
      <c r="D10385">
        <v>7.04</v>
      </c>
      <c r="E10385">
        <v>5</v>
      </c>
      <c r="M10385"/>
      <c r="Q10385"/>
      <c r="U10385"/>
      <c r="Y10385"/>
    </row>
    <row r="10386" spans="1:25" x14ac:dyDescent="0.25">
      <c r="A10386">
        <v>3</v>
      </c>
      <c r="B10386">
        <v>3.6</v>
      </c>
      <c r="C10386">
        <v>19</v>
      </c>
      <c r="D10386">
        <v>7.04</v>
      </c>
      <c r="E10386">
        <v>5</v>
      </c>
      <c r="M10386"/>
      <c r="Q10386"/>
      <c r="U10386"/>
      <c r="Y10386"/>
    </row>
    <row r="10387" spans="1:25" x14ac:dyDescent="0.25">
      <c r="A10387">
        <v>4</v>
      </c>
      <c r="B10387">
        <v>12.2</v>
      </c>
      <c r="C10387">
        <v>21.7</v>
      </c>
      <c r="D10387">
        <v>7.04</v>
      </c>
      <c r="E10387">
        <v>6.25</v>
      </c>
      <c r="M10387"/>
      <c r="Q10387"/>
      <c r="U10387"/>
      <c r="Y10387"/>
    </row>
    <row r="10388" spans="1:25" x14ac:dyDescent="0.25">
      <c r="A10388">
        <v>2.8</v>
      </c>
      <c r="B10388">
        <v>3.1</v>
      </c>
      <c r="C10388">
        <v>57.7</v>
      </c>
      <c r="D10388">
        <v>7.04</v>
      </c>
      <c r="E10388">
        <v>6.25</v>
      </c>
      <c r="M10388"/>
      <c r="Q10388"/>
      <c r="U10388"/>
      <c r="Y10388"/>
    </row>
    <row r="10389" spans="1:25" x14ac:dyDescent="0.25">
      <c r="A10389">
        <v>4.3</v>
      </c>
      <c r="B10389">
        <v>26.3</v>
      </c>
      <c r="C10389">
        <v>89.5</v>
      </c>
      <c r="D10389">
        <v>7.04</v>
      </c>
      <c r="E10389">
        <v>8</v>
      </c>
      <c r="M10389"/>
      <c r="Q10389"/>
      <c r="U10389"/>
      <c r="Y10389"/>
    </row>
    <row r="10390" spans="1:25" x14ac:dyDescent="0.25">
      <c r="A10390">
        <v>7.2</v>
      </c>
      <c r="B10390">
        <v>6.4</v>
      </c>
      <c r="C10390">
        <v>12.2</v>
      </c>
      <c r="D10390">
        <v>7.05</v>
      </c>
      <c r="E10390">
        <v>4.5</v>
      </c>
      <c r="M10390"/>
      <c r="Q10390"/>
      <c r="U10390"/>
      <c r="Y10390"/>
    </row>
    <row r="10391" spans="1:25" x14ac:dyDescent="0.25">
      <c r="A10391">
        <v>6.4</v>
      </c>
      <c r="B10391">
        <v>11.9</v>
      </c>
      <c r="C10391">
        <v>18.7</v>
      </c>
      <c r="D10391">
        <v>7.05</v>
      </c>
      <c r="E10391">
        <v>5</v>
      </c>
      <c r="M10391"/>
      <c r="Q10391"/>
      <c r="U10391"/>
      <c r="Y10391"/>
    </row>
    <row r="10392" spans="1:25" x14ac:dyDescent="0.25">
      <c r="A10392">
        <v>3.7</v>
      </c>
      <c r="B10392">
        <v>4.0999999999999996</v>
      </c>
      <c r="C10392">
        <v>18.8</v>
      </c>
      <c r="D10392">
        <v>7.05</v>
      </c>
      <c r="E10392">
        <v>5</v>
      </c>
      <c r="M10392"/>
      <c r="Q10392"/>
      <c r="U10392"/>
      <c r="Y10392"/>
    </row>
    <row r="10393" spans="1:25" x14ac:dyDescent="0.25">
      <c r="A10393">
        <v>5.9</v>
      </c>
      <c r="B10393">
        <v>10.6</v>
      </c>
      <c r="C10393">
        <v>44.3</v>
      </c>
      <c r="D10393">
        <v>7.05</v>
      </c>
      <c r="E10393">
        <v>5.5</v>
      </c>
      <c r="M10393"/>
      <c r="Q10393"/>
      <c r="U10393"/>
      <c r="Y10393"/>
    </row>
    <row r="10394" spans="1:25" x14ac:dyDescent="0.25">
      <c r="A10394">
        <v>4.0999999999999996</v>
      </c>
      <c r="B10394">
        <v>10.199999999999999</v>
      </c>
      <c r="C10394">
        <v>16.8</v>
      </c>
      <c r="D10394">
        <v>7.06</v>
      </c>
      <c r="E10394">
        <v>5.75</v>
      </c>
      <c r="M10394"/>
      <c r="Q10394"/>
      <c r="U10394"/>
      <c r="Y10394"/>
    </row>
    <row r="10395" spans="1:25" x14ac:dyDescent="0.25">
      <c r="A10395">
        <v>3.1</v>
      </c>
      <c r="B10395">
        <v>2</v>
      </c>
      <c r="C10395">
        <v>23.9</v>
      </c>
      <c r="D10395">
        <v>7.06</v>
      </c>
      <c r="E10395">
        <v>5</v>
      </c>
      <c r="M10395"/>
      <c r="Q10395"/>
      <c r="U10395"/>
      <c r="Y10395"/>
    </row>
    <row r="10396" spans="1:25" x14ac:dyDescent="0.25">
      <c r="A10396">
        <v>5.8</v>
      </c>
      <c r="B10396">
        <v>6.4</v>
      </c>
      <c r="C10396">
        <v>7.7</v>
      </c>
      <c r="D10396">
        <v>7.07</v>
      </c>
      <c r="E10396">
        <v>5</v>
      </c>
      <c r="M10396"/>
      <c r="Q10396"/>
      <c r="U10396"/>
      <c r="Y10396"/>
    </row>
    <row r="10397" spans="1:25" x14ac:dyDescent="0.25">
      <c r="A10397">
        <v>0.1</v>
      </c>
      <c r="B10397">
        <v>16.3</v>
      </c>
      <c r="C10397">
        <v>19.7</v>
      </c>
      <c r="D10397">
        <v>7.07</v>
      </c>
      <c r="E10397">
        <v>7.75</v>
      </c>
      <c r="M10397"/>
      <c r="Q10397"/>
      <c r="U10397"/>
      <c r="Y10397"/>
    </row>
    <row r="10398" spans="1:25" x14ac:dyDescent="0.25">
      <c r="A10398">
        <v>5.3</v>
      </c>
      <c r="B10398">
        <v>10.8</v>
      </c>
      <c r="C10398">
        <v>122</v>
      </c>
      <c r="D10398">
        <v>7.07</v>
      </c>
      <c r="E10398">
        <v>7.25</v>
      </c>
      <c r="M10398"/>
      <c r="Q10398"/>
      <c r="U10398"/>
      <c r="Y10398"/>
    </row>
    <row r="10399" spans="1:25" x14ac:dyDescent="0.25">
      <c r="A10399">
        <v>6.7</v>
      </c>
      <c r="B10399">
        <v>6.1</v>
      </c>
      <c r="C10399">
        <v>8.6</v>
      </c>
      <c r="D10399">
        <v>7.08</v>
      </c>
      <c r="E10399">
        <v>4.5</v>
      </c>
      <c r="M10399"/>
      <c r="Q10399"/>
      <c r="U10399"/>
      <c r="Y10399"/>
    </row>
    <row r="10400" spans="1:25" x14ac:dyDescent="0.25">
      <c r="A10400">
        <v>5</v>
      </c>
      <c r="B10400">
        <v>10.6</v>
      </c>
      <c r="C10400">
        <v>12.3</v>
      </c>
      <c r="D10400">
        <v>7.08</v>
      </c>
      <c r="E10400">
        <v>5</v>
      </c>
      <c r="M10400"/>
      <c r="Q10400"/>
      <c r="U10400"/>
      <c r="Y10400"/>
    </row>
    <row r="10401" spans="1:25" x14ac:dyDescent="0.25">
      <c r="A10401">
        <v>7.2</v>
      </c>
      <c r="B10401">
        <v>6.6</v>
      </c>
      <c r="C10401">
        <v>12.7</v>
      </c>
      <c r="D10401">
        <v>7.08</v>
      </c>
      <c r="E10401">
        <v>4.5</v>
      </c>
      <c r="M10401"/>
      <c r="Q10401"/>
      <c r="U10401"/>
      <c r="Y10401"/>
    </row>
    <row r="10402" spans="1:25" x14ac:dyDescent="0.25">
      <c r="A10402">
        <v>7.5</v>
      </c>
      <c r="B10402">
        <v>14.1</v>
      </c>
      <c r="C10402">
        <v>17.2</v>
      </c>
      <c r="D10402">
        <v>7.08</v>
      </c>
      <c r="E10402">
        <v>4.5</v>
      </c>
      <c r="M10402"/>
      <c r="Q10402"/>
      <c r="U10402"/>
      <c r="Y10402"/>
    </row>
    <row r="10403" spans="1:25" x14ac:dyDescent="0.25">
      <c r="A10403">
        <v>2.2999999999999998</v>
      </c>
      <c r="B10403">
        <v>17</v>
      </c>
      <c r="C10403">
        <v>19.7</v>
      </c>
      <c r="D10403">
        <v>7.08</v>
      </c>
      <c r="E10403">
        <v>6.75</v>
      </c>
      <c r="M10403"/>
      <c r="Q10403"/>
      <c r="U10403"/>
      <c r="Y10403"/>
    </row>
    <row r="10404" spans="1:25" x14ac:dyDescent="0.25">
      <c r="A10404">
        <v>5.7</v>
      </c>
      <c r="B10404">
        <v>15.9</v>
      </c>
      <c r="C10404">
        <v>51</v>
      </c>
      <c r="D10404">
        <v>7.08</v>
      </c>
      <c r="E10404">
        <v>7.25</v>
      </c>
      <c r="M10404"/>
      <c r="Q10404"/>
      <c r="U10404"/>
      <c r="Y10404"/>
    </row>
    <row r="10405" spans="1:25" x14ac:dyDescent="0.25">
      <c r="A10405">
        <v>5.0999999999999996</v>
      </c>
      <c r="B10405">
        <v>5</v>
      </c>
      <c r="C10405">
        <v>12.1</v>
      </c>
      <c r="D10405">
        <v>7.09</v>
      </c>
      <c r="E10405">
        <v>5</v>
      </c>
      <c r="M10405"/>
      <c r="Q10405"/>
      <c r="U10405"/>
      <c r="Y10405"/>
    </row>
    <row r="10406" spans="1:25" x14ac:dyDescent="0.25">
      <c r="A10406">
        <v>5.8</v>
      </c>
      <c r="B10406">
        <v>18.5</v>
      </c>
      <c r="C10406">
        <v>15.8</v>
      </c>
      <c r="D10406">
        <v>7.09</v>
      </c>
      <c r="E10406">
        <v>6</v>
      </c>
      <c r="M10406"/>
      <c r="Q10406"/>
      <c r="U10406"/>
      <c r="Y10406"/>
    </row>
    <row r="10407" spans="1:25" x14ac:dyDescent="0.25">
      <c r="A10407">
        <v>6</v>
      </c>
      <c r="B10407">
        <v>4.2</v>
      </c>
      <c r="C10407">
        <v>25.8</v>
      </c>
      <c r="D10407">
        <v>7.09</v>
      </c>
      <c r="E10407">
        <v>4.75</v>
      </c>
      <c r="M10407"/>
      <c r="Q10407"/>
      <c r="U10407"/>
      <c r="Y10407"/>
    </row>
    <row r="10408" spans="1:25" x14ac:dyDescent="0.25">
      <c r="A10408">
        <v>4</v>
      </c>
      <c r="B10408">
        <v>3.7</v>
      </c>
      <c r="C10408">
        <v>173</v>
      </c>
      <c r="D10408">
        <v>7.09</v>
      </c>
      <c r="E10408">
        <v>7.25</v>
      </c>
      <c r="M10408"/>
      <c r="Q10408"/>
      <c r="U10408"/>
      <c r="Y10408"/>
    </row>
    <row r="10409" spans="1:25" x14ac:dyDescent="0.25">
      <c r="A10409">
        <v>1.7</v>
      </c>
      <c r="B10409">
        <v>13.4</v>
      </c>
      <c r="C10409">
        <v>568</v>
      </c>
      <c r="D10409">
        <v>7.09</v>
      </c>
      <c r="E10409">
        <v>9</v>
      </c>
      <c r="M10409"/>
      <c r="Q10409"/>
      <c r="U10409"/>
      <c r="Y10409"/>
    </row>
    <row r="10410" spans="1:25" x14ac:dyDescent="0.25">
      <c r="A10410">
        <v>6.3</v>
      </c>
      <c r="B10410">
        <v>6.3</v>
      </c>
      <c r="C10410">
        <v>16.100000000000001</v>
      </c>
      <c r="D10410">
        <v>7.11</v>
      </c>
      <c r="E10410">
        <v>5</v>
      </c>
      <c r="M10410"/>
      <c r="Q10410"/>
      <c r="U10410"/>
      <c r="Y10410"/>
    </row>
    <row r="10411" spans="1:25" x14ac:dyDescent="0.25">
      <c r="A10411">
        <v>2.7</v>
      </c>
      <c r="B10411">
        <v>5.6</v>
      </c>
      <c r="C10411">
        <v>20.6</v>
      </c>
      <c r="D10411">
        <v>7.11</v>
      </c>
      <c r="E10411">
        <v>6.25</v>
      </c>
      <c r="M10411"/>
      <c r="Q10411"/>
      <c r="U10411"/>
      <c r="Y10411"/>
    </row>
    <row r="10412" spans="1:25" x14ac:dyDescent="0.25">
      <c r="A10412">
        <v>4.0999999999999996</v>
      </c>
      <c r="B10412">
        <v>5.0999999999999996</v>
      </c>
      <c r="C10412">
        <v>22.8</v>
      </c>
      <c r="D10412">
        <v>7.11</v>
      </c>
      <c r="E10412">
        <v>6.25</v>
      </c>
      <c r="M10412"/>
      <c r="Q10412"/>
      <c r="U10412"/>
      <c r="Y10412"/>
    </row>
    <row r="10413" spans="1:25" x14ac:dyDescent="0.25">
      <c r="A10413">
        <v>1.4</v>
      </c>
      <c r="B10413">
        <v>9.3000000000000007</v>
      </c>
      <c r="C10413">
        <v>17.399999999999999</v>
      </c>
      <c r="D10413">
        <v>7.12</v>
      </c>
      <c r="E10413">
        <v>6.75</v>
      </c>
      <c r="M10413"/>
      <c r="Q10413"/>
      <c r="U10413"/>
      <c r="Y10413"/>
    </row>
    <row r="10414" spans="1:25" x14ac:dyDescent="0.25">
      <c r="A10414">
        <v>1.5</v>
      </c>
      <c r="B10414">
        <v>10</v>
      </c>
      <c r="C10414">
        <v>25.9</v>
      </c>
      <c r="D10414">
        <v>7.12</v>
      </c>
      <c r="E10414">
        <v>7.25</v>
      </c>
      <c r="M10414"/>
      <c r="Q10414"/>
      <c r="U10414"/>
      <c r="Y10414"/>
    </row>
    <row r="10415" spans="1:25" x14ac:dyDescent="0.25">
      <c r="A10415">
        <v>8.6</v>
      </c>
      <c r="B10415">
        <v>5.3</v>
      </c>
      <c r="C10415">
        <v>33.4</v>
      </c>
      <c r="D10415">
        <v>7.14</v>
      </c>
      <c r="E10415">
        <v>5</v>
      </c>
      <c r="M10415"/>
      <c r="Q10415"/>
      <c r="U10415"/>
      <c r="Y10415"/>
    </row>
    <row r="10416" spans="1:25" x14ac:dyDescent="0.25">
      <c r="A10416">
        <v>2</v>
      </c>
      <c r="B10416">
        <v>1.9</v>
      </c>
      <c r="C10416">
        <v>42.8</v>
      </c>
      <c r="D10416">
        <v>7.14</v>
      </c>
      <c r="E10416">
        <v>5</v>
      </c>
      <c r="M10416"/>
      <c r="Q10416"/>
      <c r="U10416"/>
      <c r="Y10416"/>
    </row>
    <row r="10417" spans="1:25" x14ac:dyDescent="0.25">
      <c r="A10417">
        <v>3.7</v>
      </c>
      <c r="B10417">
        <v>3.5</v>
      </c>
      <c r="C10417">
        <v>7.3</v>
      </c>
      <c r="D10417">
        <v>7.15</v>
      </c>
      <c r="E10417">
        <v>5</v>
      </c>
      <c r="M10417"/>
      <c r="Q10417"/>
      <c r="U10417"/>
      <c r="Y10417"/>
    </row>
    <row r="10418" spans="1:25" x14ac:dyDescent="0.25">
      <c r="A10418">
        <v>4.4000000000000004</v>
      </c>
      <c r="B10418">
        <v>8.5</v>
      </c>
      <c r="C10418">
        <v>17.3</v>
      </c>
      <c r="D10418">
        <v>7.15</v>
      </c>
      <c r="E10418">
        <v>5.75</v>
      </c>
      <c r="M10418"/>
      <c r="Q10418"/>
      <c r="U10418"/>
      <c r="Y10418"/>
    </row>
    <row r="10419" spans="1:25" x14ac:dyDescent="0.25">
      <c r="A10419">
        <v>7.4</v>
      </c>
      <c r="B10419">
        <v>8.8000000000000007</v>
      </c>
      <c r="C10419">
        <v>34.200000000000003</v>
      </c>
      <c r="D10419">
        <v>7.15</v>
      </c>
      <c r="E10419">
        <v>5</v>
      </c>
      <c r="M10419"/>
      <c r="Q10419"/>
      <c r="U10419"/>
      <c r="Y10419"/>
    </row>
    <row r="10420" spans="1:25" x14ac:dyDescent="0.25">
      <c r="A10420">
        <v>3.4</v>
      </c>
      <c r="B10420">
        <v>4.4000000000000004</v>
      </c>
      <c r="C10420">
        <v>7</v>
      </c>
      <c r="D10420">
        <v>7.16</v>
      </c>
      <c r="E10420">
        <v>5</v>
      </c>
      <c r="M10420"/>
      <c r="Q10420"/>
      <c r="U10420"/>
      <c r="Y10420"/>
    </row>
    <row r="10421" spans="1:25" x14ac:dyDescent="0.25">
      <c r="A10421">
        <v>6.8</v>
      </c>
      <c r="B10421">
        <v>5.2</v>
      </c>
      <c r="C10421">
        <v>8.8000000000000007</v>
      </c>
      <c r="D10421">
        <v>7.16</v>
      </c>
      <c r="E10421">
        <v>4.5</v>
      </c>
      <c r="M10421"/>
      <c r="Q10421"/>
      <c r="U10421"/>
      <c r="Y10421"/>
    </row>
    <row r="10422" spans="1:25" x14ac:dyDescent="0.25">
      <c r="A10422">
        <v>6.6</v>
      </c>
      <c r="B10422">
        <v>8</v>
      </c>
      <c r="C10422">
        <v>10.8</v>
      </c>
      <c r="D10422">
        <v>7.16</v>
      </c>
      <c r="E10422">
        <v>4.5</v>
      </c>
      <c r="M10422"/>
      <c r="Q10422"/>
      <c r="U10422"/>
      <c r="Y10422"/>
    </row>
    <row r="10423" spans="1:25" x14ac:dyDescent="0.25">
      <c r="A10423">
        <v>5.4</v>
      </c>
      <c r="B10423">
        <v>14.5</v>
      </c>
      <c r="C10423">
        <v>12.1</v>
      </c>
      <c r="D10423">
        <v>7.16</v>
      </c>
      <c r="E10423">
        <v>5</v>
      </c>
      <c r="M10423"/>
      <c r="Q10423"/>
      <c r="U10423"/>
      <c r="Y10423"/>
    </row>
    <row r="10424" spans="1:25" x14ac:dyDescent="0.25">
      <c r="A10424">
        <v>8.3000000000000007</v>
      </c>
      <c r="B10424">
        <v>12.9</v>
      </c>
      <c r="C10424">
        <v>12.2</v>
      </c>
      <c r="D10424">
        <v>7.16</v>
      </c>
      <c r="E10424">
        <v>4.5</v>
      </c>
      <c r="M10424"/>
      <c r="Q10424"/>
      <c r="U10424"/>
      <c r="Y10424"/>
    </row>
    <row r="10425" spans="1:25" x14ac:dyDescent="0.25">
      <c r="A10425">
        <v>6.1</v>
      </c>
      <c r="B10425">
        <v>7.7</v>
      </c>
      <c r="C10425">
        <v>13</v>
      </c>
      <c r="D10425">
        <v>7.16</v>
      </c>
      <c r="E10425">
        <v>5</v>
      </c>
      <c r="M10425"/>
      <c r="Q10425"/>
      <c r="U10425"/>
      <c r="Y10425"/>
    </row>
    <row r="10426" spans="1:25" x14ac:dyDescent="0.25">
      <c r="A10426">
        <v>1</v>
      </c>
      <c r="B10426">
        <v>7</v>
      </c>
      <c r="C10426">
        <v>14</v>
      </c>
      <c r="D10426">
        <v>7.16</v>
      </c>
      <c r="E10426">
        <v>6.75</v>
      </c>
      <c r="M10426"/>
      <c r="Q10426"/>
      <c r="U10426"/>
      <c r="Y10426"/>
    </row>
    <row r="10427" spans="1:25" x14ac:dyDescent="0.25">
      <c r="A10427">
        <v>8.1</v>
      </c>
      <c r="B10427">
        <v>3.8</v>
      </c>
      <c r="C10427">
        <v>16.399999999999999</v>
      </c>
      <c r="D10427">
        <v>7.16</v>
      </c>
      <c r="E10427">
        <v>3.75</v>
      </c>
      <c r="M10427"/>
      <c r="Q10427"/>
      <c r="U10427"/>
      <c r="Y10427"/>
    </row>
    <row r="10428" spans="1:25" x14ac:dyDescent="0.25">
      <c r="A10428">
        <v>7.4</v>
      </c>
      <c r="B10428">
        <v>2.6</v>
      </c>
      <c r="C10428">
        <v>24.4</v>
      </c>
      <c r="D10428">
        <v>7.16</v>
      </c>
      <c r="E10428">
        <v>3.75</v>
      </c>
      <c r="M10428"/>
      <c r="Q10428"/>
      <c r="U10428"/>
      <c r="Y10428"/>
    </row>
    <row r="10429" spans="1:25" x14ac:dyDescent="0.25">
      <c r="A10429">
        <v>7.5</v>
      </c>
      <c r="B10429">
        <v>9.3000000000000007</v>
      </c>
      <c r="C10429">
        <v>12.5</v>
      </c>
      <c r="D10429">
        <v>7.17</v>
      </c>
      <c r="E10429">
        <v>4.5</v>
      </c>
      <c r="M10429"/>
      <c r="Q10429"/>
      <c r="U10429"/>
      <c r="Y10429"/>
    </row>
    <row r="10430" spans="1:25" x14ac:dyDescent="0.25">
      <c r="A10430">
        <v>0.5</v>
      </c>
      <c r="B10430">
        <v>10</v>
      </c>
      <c r="C10430">
        <v>12.5</v>
      </c>
      <c r="D10430">
        <v>7.17</v>
      </c>
      <c r="E10430">
        <v>6.75</v>
      </c>
      <c r="M10430"/>
      <c r="Q10430"/>
      <c r="U10430"/>
      <c r="Y10430"/>
    </row>
    <row r="10431" spans="1:25" x14ac:dyDescent="0.25">
      <c r="A10431">
        <v>3.3</v>
      </c>
      <c r="B10431">
        <v>6.2</v>
      </c>
      <c r="C10431">
        <v>10.3</v>
      </c>
      <c r="D10431">
        <v>7.18</v>
      </c>
      <c r="E10431">
        <v>5.75</v>
      </c>
      <c r="M10431"/>
      <c r="Q10431"/>
      <c r="U10431"/>
      <c r="Y10431"/>
    </row>
    <row r="10432" spans="1:25" x14ac:dyDescent="0.25">
      <c r="A10432">
        <v>5.6</v>
      </c>
      <c r="B10432">
        <v>10.4</v>
      </c>
      <c r="C10432">
        <v>12.9</v>
      </c>
      <c r="D10432">
        <v>7.18</v>
      </c>
      <c r="E10432">
        <v>5</v>
      </c>
      <c r="M10432"/>
      <c r="Q10432"/>
      <c r="U10432"/>
      <c r="Y10432"/>
    </row>
    <row r="10433" spans="1:25" x14ac:dyDescent="0.25">
      <c r="A10433">
        <v>1.1000000000000001</v>
      </c>
      <c r="B10433">
        <v>3.2</v>
      </c>
      <c r="C10433">
        <v>25.5</v>
      </c>
      <c r="D10433">
        <v>7.19</v>
      </c>
      <c r="E10433">
        <v>6.5</v>
      </c>
      <c r="M10433"/>
      <c r="Q10433"/>
      <c r="U10433"/>
      <c r="Y10433"/>
    </row>
    <row r="10434" spans="1:25" x14ac:dyDescent="0.25">
      <c r="A10434">
        <v>7.8</v>
      </c>
      <c r="B10434">
        <v>22.5</v>
      </c>
      <c r="C10434">
        <v>36.799999999999997</v>
      </c>
      <c r="D10434">
        <v>7.19</v>
      </c>
      <c r="E10434">
        <v>6</v>
      </c>
      <c r="M10434"/>
      <c r="Q10434"/>
      <c r="U10434"/>
      <c r="Y10434"/>
    </row>
    <row r="10435" spans="1:25" x14ac:dyDescent="0.25">
      <c r="A10435">
        <v>5.8</v>
      </c>
      <c r="B10435">
        <v>1.6</v>
      </c>
      <c r="C10435">
        <v>18.399999999999999</v>
      </c>
      <c r="D10435">
        <v>7.2</v>
      </c>
      <c r="E10435">
        <v>3.75</v>
      </c>
      <c r="M10435"/>
      <c r="Q10435"/>
      <c r="U10435"/>
      <c r="Y10435"/>
    </row>
    <row r="10436" spans="1:25" x14ac:dyDescent="0.25">
      <c r="A10436">
        <v>2.2999999999999998</v>
      </c>
      <c r="B10436">
        <v>1.4</v>
      </c>
      <c r="C10436">
        <v>72.5</v>
      </c>
      <c r="D10436">
        <v>7.2</v>
      </c>
      <c r="E10436">
        <v>5.75</v>
      </c>
      <c r="M10436"/>
      <c r="Q10436"/>
      <c r="U10436"/>
      <c r="Y10436"/>
    </row>
    <row r="10437" spans="1:25" x14ac:dyDescent="0.25">
      <c r="A10437">
        <v>2.6</v>
      </c>
      <c r="B10437">
        <v>4.5999999999999996</v>
      </c>
      <c r="C10437">
        <v>14</v>
      </c>
      <c r="D10437">
        <v>7.21</v>
      </c>
      <c r="E10437">
        <v>5</v>
      </c>
      <c r="M10437"/>
      <c r="Q10437"/>
      <c r="U10437"/>
      <c r="Y10437"/>
    </row>
    <row r="10438" spans="1:25" x14ac:dyDescent="0.25">
      <c r="A10438">
        <v>5.7</v>
      </c>
      <c r="B10438">
        <v>12.5</v>
      </c>
      <c r="C10438">
        <v>20.9</v>
      </c>
      <c r="D10438">
        <v>7.21</v>
      </c>
      <c r="E10438">
        <v>5.5</v>
      </c>
      <c r="M10438"/>
      <c r="Q10438"/>
      <c r="U10438"/>
      <c r="Y10438"/>
    </row>
    <row r="10439" spans="1:25" x14ac:dyDescent="0.25">
      <c r="A10439">
        <v>6.1</v>
      </c>
      <c r="B10439">
        <v>5.3</v>
      </c>
      <c r="C10439">
        <v>39.200000000000003</v>
      </c>
      <c r="D10439">
        <v>7.22</v>
      </c>
      <c r="E10439">
        <v>5.5</v>
      </c>
      <c r="M10439"/>
      <c r="Q10439"/>
      <c r="U10439"/>
      <c r="Y10439"/>
    </row>
    <row r="10440" spans="1:25" x14ac:dyDescent="0.25">
      <c r="A10440">
        <v>4.9000000000000004</v>
      </c>
      <c r="B10440">
        <v>22.2</v>
      </c>
      <c r="C10440">
        <v>16.3</v>
      </c>
      <c r="D10440">
        <v>7.23</v>
      </c>
      <c r="E10440">
        <v>6</v>
      </c>
      <c r="M10440"/>
      <c r="Q10440"/>
      <c r="U10440"/>
      <c r="Y10440"/>
    </row>
    <row r="10441" spans="1:25" x14ac:dyDescent="0.25">
      <c r="A10441">
        <v>8.3000000000000007</v>
      </c>
      <c r="B10441">
        <v>4.2</v>
      </c>
      <c r="C10441">
        <v>52.4</v>
      </c>
      <c r="D10441">
        <v>7.23</v>
      </c>
      <c r="E10441">
        <v>5</v>
      </c>
      <c r="M10441"/>
      <c r="Q10441"/>
      <c r="U10441"/>
      <c r="Y10441"/>
    </row>
    <row r="10442" spans="1:25" x14ac:dyDescent="0.25">
      <c r="A10442">
        <v>5.0999999999999996</v>
      </c>
      <c r="B10442">
        <v>3.7</v>
      </c>
      <c r="C10442">
        <v>33</v>
      </c>
      <c r="D10442">
        <v>7.25</v>
      </c>
      <c r="E10442">
        <v>4.75</v>
      </c>
      <c r="M10442"/>
      <c r="Q10442"/>
      <c r="U10442"/>
      <c r="Y10442"/>
    </row>
    <row r="10443" spans="1:25" x14ac:dyDescent="0.25">
      <c r="A10443">
        <v>7</v>
      </c>
      <c r="B10443">
        <v>7.7</v>
      </c>
      <c r="C10443">
        <v>11.5</v>
      </c>
      <c r="D10443">
        <v>7.26</v>
      </c>
      <c r="E10443">
        <v>4.5</v>
      </c>
      <c r="M10443"/>
      <c r="Q10443"/>
      <c r="U10443"/>
      <c r="Y10443"/>
    </row>
    <row r="10444" spans="1:25" x14ac:dyDescent="0.25">
      <c r="A10444">
        <v>5.4</v>
      </c>
      <c r="B10444">
        <v>11.3</v>
      </c>
      <c r="C10444">
        <v>14.2</v>
      </c>
      <c r="D10444">
        <v>7.26</v>
      </c>
      <c r="E10444">
        <v>5</v>
      </c>
      <c r="M10444"/>
      <c r="Q10444"/>
      <c r="U10444"/>
      <c r="Y10444"/>
    </row>
    <row r="10445" spans="1:25" x14ac:dyDescent="0.25">
      <c r="A10445">
        <v>6.1</v>
      </c>
      <c r="B10445">
        <v>19.600000000000001</v>
      </c>
      <c r="C10445">
        <v>22</v>
      </c>
      <c r="D10445">
        <v>7.26</v>
      </c>
      <c r="E10445">
        <v>6.5</v>
      </c>
      <c r="M10445"/>
      <c r="Q10445"/>
      <c r="U10445"/>
      <c r="Y10445"/>
    </row>
    <row r="10446" spans="1:25" x14ac:dyDescent="0.25">
      <c r="A10446">
        <v>5.6</v>
      </c>
      <c r="B10446">
        <v>11.3</v>
      </c>
      <c r="C10446">
        <v>25.5</v>
      </c>
      <c r="D10446">
        <v>7.26</v>
      </c>
      <c r="E10446">
        <v>5.5</v>
      </c>
      <c r="M10446"/>
      <c r="Q10446"/>
      <c r="U10446"/>
      <c r="Y10446"/>
    </row>
    <row r="10447" spans="1:25" x14ac:dyDescent="0.25">
      <c r="A10447">
        <v>3</v>
      </c>
      <c r="B10447">
        <v>2.5</v>
      </c>
      <c r="C10447">
        <v>33.5</v>
      </c>
      <c r="D10447">
        <v>7.26</v>
      </c>
      <c r="E10447">
        <v>5</v>
      </c>
      <c r="M10447"/>
      <c r="Q10447"/>
      <c r="U10447"/>
      <c r="Y10447"/>
    </row>
    <row r="10448" spans="1:25" x14ac:dyDescent="0.25">
      <c r="A10448">
        <v>6.4</v>
      </c>
      <c r="B10448">
        <v>50.4</v>
      </c>
      <c r="C10448">
        <v>60.7</v>
      </c>
      <c r="D10448">
        <v>7.26</v>
      </c>
      <c r="E10448">
        <v>7.25</v>
      </c>
      <c r="M10448"/>
      <c r="Q10448"/>
      <c r="U10448"/>
      <c r="Y10448"/>
    </row>
    <row r="10449" spans="1:25" x14ac:dyDescent="0.25">
      <c r="A10449">
        <v>5.7</v>
      </c>
      <c r="B10449">
        <v>9.4</v>
      </c>
      <c r="C10449">
        <v>9.8000000000000007</v>
      </c>
      <c r="D10449">
        <v>7.27</v>
      </c>
      <c r="E10449">
        <v>5</v>
      </c>
      <c r="M10449"/>
      <c r="Q10449"/>
      <c r="U10449"/>
      <c r="Y10449"/>
    </row>
    <row r="10450" spans="1:25" x14ac:dyDescent="0.25">
      <c r="A10450">
        <v>8</v>
      </c>
      <c r="B10450">
        <v>103</v>
      </c>
      <c r="C10450">
        <v>12.5</v>
      </c>
      <c r="D10450">
        <v>7.27</v>
      </c>
      <c r="E10450">
        <v>5.5</v>
      </c>
      <c r="M10450"/>
      <c r="Q10450"/>
      <c r="U10450"/>
      <c r="Y10450"/>
    </row>
    <row r="10451" spans="1:25" x14ac:dyDescent="0.25">
      <c r="A10451">
        <v>2.4</v>
      </c>
      <c r="B10451">
        <v>1.7</v>
      </c>
      <c r="C10451">
        <v>18.600000000000001</v>
      </c>
      <c r="D10451">
        <v>7.27</v>
      </c>
      <c r="E10451">
        <v>4.5</v>
      </c>
      <c r="M10451"/>
      <c r="Q10451"/>
      <c r="U10451"/>
      <c r="Y10451"/>
    </row>
    <row r="10452" spans="1:25" x14ac:dyDescent="0.25">
      <c r="A10452">
        <v>8.3000000000000007</v>
      </c>
      <c r="B10452">
        <v>2.5</v>
      </c>
      <c r="C10452">
        <v>17.600000000000001</v>
      </c>
      <c r="D10452">
        <v>7.28</v>
      </c>
      <c r="E10452">
        <v>3.25</v>
      </c>
      <c r="M10452"/>
      <c r="Q10452"/>
      <c r="U10452"/>
      <c r="Y10452"/>
    </row>
    <row r="10453" spans="1:25" x14ac:dyDescent="0.25">
      <c r="A10453">
        <v>3.2</v>
      </c>
      <c r="B10453">
        <v>4.7</v>
      </c>
      <c r="C10453">
        <v>26</v>
      </c>
      <c r="D10453">
        <v>7.28</v>
      </c>
      <c r="E10453">
        <v>5.5</v>
      </c>
      <c r="M10453"/>
      <c r="Q10453"/>
      <c r="U10453"/>
      <c r="Y10453"/>
    </row>
    <row r="10454" spans="1:25" x14ac:dyDescent="0.25">
      <c r="A10454">
        <v>1.2</v>
      </c>
      <c r="B10454">
        <v>3.1</v>
      </c>
      <c r="C10454">
        <v>28.4</v>
      </c>
      <c r="D10454">
        <v>7.28</v>
      </c>
      <c r="E10454">
        <v>6.5</v>
      </c>
      <c r="M10454"/>
      <c r="Q10454"/>
      <c r="U10454"/>
      <c r="Y10454"/>
    </row>
    <row r="10455" spans="1:25" x14ac:dyDescent="0.25">
      <c r="A10455">
        <v>7.3</v>
      </c>
      <c r="B10455">
        <v>17.399999999999999</v>
      </c>
      <c r="C10455">
        <v>18</v>
      </c>
      <c r="D10455">
        <v>7.29</v>
      </c>
      <c r="E10455">
        <v>5.5</v>
      </c>
      <c r="M10455"/>
      <c r="Q10455"/>
      <c r="U10455"/>
      <c r="Y10455"/>
    </row>
    <row r="10456" spans="1:25" x14ac:dyDescent="0.25">
      <c r="A10456">
        <v>7.2</v>
      </c>
      <c r="B10456">
        <v>15.9</v>
      </c>
      <c r="C10456">
        <v>30.6</v>
      </c>
      <c r="D10456">
        <v>7.29</v>
      </c>
      <c r="E10456">
        <v>6</v>
      </c>
      <c r="M10456"/>
      <c r="Q10456"/>
      <c r="U10456"/>
      <c r="Y10456"/>
    </row>
    <row r="10457" spans="1:25" x14ac:dyDescent="0.25">
      <c r="A10457">
        <v>2.2999999999999998</v>
      </c>
      <c r="B10457">
        <v>13.5</v>
      </c>
      <c r="C10457">
        <v>67.3</v>
      </c>
      <c r="D10457">
        <v>7.29</v>
      </c>
      <c r="E10457">
        <v>7</v>
      </c>
      <c r="M10457"/>
      <c r="Q10457"/>
      <c r="U10457"/>
      <c r="Y10457"/>
    </row>
    <row r="10458" spans="1:25" x14ac:dyDescent="0.25">
      <c r="A10458">
        <v>6.5</v>
      </c>
      <c r="B10458">
        <v>21</v>
      </c>
      <c r="C10458">
        <v>28.4</v>
      </c>
      <c r="D10458">
        <v>7.3</v>
      </c>
      <c r="E10458">
        <v>6</v>
      </c>
      <c r="M10458"/>
      <c r="Q10458"/>
      <c r="U10458"/>
      <c r="Y10458"/>
    </row>
    <row r="10459" spans="1:25" x14ac:dyDescent="0.25">
      <c r="A10459">
        <v>3.3</v>
      </c>
      <c r="B10459">
        <v>7</v>
      </c>
      <c r="C10459">
        <v>3.8</v>
      </c>
      <c r="D10459">
        <v>7.31</v>
      </c>
      <c r="E10459">
        <v>5.75</v>
      </c>
      <c r="M10459"/>
      <c r="Q10459"/>
      <c r="U10459"/>
      <c r="Y10459"/>
    </row>
    <row r="10460" spans="1:25" x14ac:dyDescent="0.25">
      <c r="A10460">
        <v>5</v>
      </c>
      <c r="B10460">
        <v>2.6</v>
      </c>
      <c r="C10460">
        <v>12</v>
      </c>
      <c r="D10460">
        <v>7.31</v>
      </c>
      <c r="E10460">
        <v>3.75</v>
      </c>
      <c r="M10460"/>
      <c r="Q10460"/>
      <c r="U10460"/>
      <c r="Y10460"/>
    </row>
    <row r="10461" spans="1:25" x14ac:dyDescent="0.25">
      <c r="A10461">
        <v>4.2</v>
      </c>
      <c r="B10461">
        <v>6.5</v>
      </c>
      <c r="C10461">
        <v>35</v>
      </c>
      <c r="D10461">
        <v>7.31</v>
      </c>
      <c r="E10461">
        <v>6.25</v>
      </c>
      <c r="M10461"/>
      <c r="Q10461"/>
      <c r="U10461"/>
      <c r="Y10461"/>
    </row>
    <row r="10462" spans="1:25" x14ac:dyDescent="0.25">
      <c r="A10462">
        <v>4.2</v>
      </c>
      <c r="B10462">
        <v>10</v>
      </c>
      <c r="C10462">
        <v>304</v>
      </c>
      <c r="D10462">
        <v>7.31</v>
      </c>
      <c r="E10462">
        <v>8</v>
      </c>
      <c r="M10462"/>
      <c r="Q10462"/>
      <c r="U10462"/>
      <c r="Y10462"/>
    </row>
    <row r="10463" spans="1:25" x14ac:dyDescent="0.25">
      <c r="A10463">
        <v>6.5</v>
      </c>
      <c r="B10463">
        <v>5.8</v>
      </c>
      <c r="C10463">
        <v>11.5</v>
      </c>
      <c r="D10463">
        <v>7.32</v>
      </c>
      <c r="E10463">
        <v>4.5</v>
      </c>
      <c r="M10463"/>
      <c r="Q10463"/>
      <c r="U10463"/>
      <c r="Y10463"/>
    </row>
    <row r="10464" spans="1:25" x14ac:dyDescent="0.25">
      <c r="A10464">
        <v>1.7</v>
      </c>
      <c r="B10464">
        <v>2.2000000000000002</v>
      </c>
      <c r="C10464">
        <v>14.3</v>
      </c>
      <c r="D10464">
        <v>7.32</v>
      </c>
      <c r="E10464">
        <v>5.5</v>
      </c>
      <c r="M10464"/>
      <c r="Q10464"/>
      <c r="U10464"/>
      <c r="Y10464"/>
    </row>
    <row r="10465" spans="1:25" x14ac:dyDescent="0.25">
      <c r="A10465">
        <v>7.8</v>
      </c>
      <c r="B10465">
        <v>7</v>
      </c>
      <c r="C10465">
        <v>18.3</v>
      </c>
      <c r="D10465">
        <v>7.32</v>
      </c>
      <c r="E10465">
        <v>4.5</v>
      </c>
      <c r="M10465"/>
      <c r="Q10465"/>
      <c r="U10465"/>
      <c r="Y10465"/>
    </row>
    <row r="10466" spans="1:25" x14ac:dyDescent="0.25">
      <c r="A10466">
        <v>5.6</v>
      </c>
      <c r="B10466">
        <v>5.4</v>
      </c>
      <c r="C10466">
        <v>48.5</v>
      </c>
      <c r="D10466">
        <v>7.32</v>
      </c>
      <c r="E10466">
        <v>5.5</v>
      </c>
      <c r="M10466"/>
      <c r="Q10466"/>
      <c r="U10466"/>
      <c r="Y10466"/>
    </row>
    <row r="10467" spans="1:25" x14ac:dyDescent="0.25">
      <c r="A10467">
        <v>3.7</v>
      </c>
      <c r="B10467">
        <v>12.3</v>
      </c>
      <c r="C10467">
        <v>15.8</v>
      </c>
      <c r="D10467">
        <v>7.33</v>
      </c>
      <c r="E10467">
        <v>5.75</v>
      </c>
      <c r="M10467"/>
      <c r="Q10467"/>
      <c r="U10467"/>
      <c r="Y10467"/>
    </row>
    <row r="10468" spans="1:25" x14ac:dyDescent="0.25">
      <c r="A10468">
        <v>7</v>
      </c>
      <c r="B10468">
        <v>20.3</v>
      </c>
      <c r="C10468">
        <v>45.8</v>
      </c>
      <c r="D10468">
        <v>7.33</v>
      </c>
      <c r="E10468">
        <v>6</v>
      </c>
      <c r="M10468"/>
      <c r="Q10468"/>
      <c r="U10468"/>
      <c r="Y10468"/>
    </row>
    <row r="10469" spans="1:25" x14ac:dyDescent="0.25">
      <c r="A10469">
        <v>1</v>
      </c>
      <c r="B10469">
        <v>10</v>
      </c>
      <c r="C10469">
        <v>39.6</v>
      </c>
      <c r="D10469">
        <v>7.34</v>
      </c>
      <c r="E10469">
        <v>7.25</v>
      </c>
      <c r="M10469"/>
      <c r="Q10469"/>
      <c r="U10469"/>
      <c r="Y10469"/>
    </row>
    <row r="10470" spans="1:25" x14ac:dyDescent="0.25">
      <c r="A10470">
        <v>6.9</v>
      </c>
      <c r="B10470">
        <v>15.8</v>
      </c>
      <c r="C10470">
        <v>10.4</v>
      </c>
      <c r="D10470">
        <v>7.35</v>
      </c>
      <c r="E10470">
        <v>5.5</v>
      </c>
      <c r="M10470"/>
      <c r="Q10470"/>
      <c r="U10470"/>
      <c r="Y10470"/>
    </row>
    <row r="10471" spans="1:25" x14ac:dyDescent="0.25">
      <c r="A10471">
        <v>7.2</v>
      </c>
      <c r="B10471">
        <v>11.4</v>
      </c>
      <c r="C10471">
        <v>12.6</v>
      </c>
      <c r="D10471">
        <v>7.36</v>
      </c>
      <c r="E10471">
        <v>4.5</v>
      </c>
      <c r="M10471"/>
      <c r="Q10471"/>
      <c r="U10471"/>
      <c r="Y10471"/>
    </row>
    <row r="10472" spans="1:25" x14ac:dyDescent="0.25">
      <c r="A10472">
        <v>4</v>
      </c>
      <c r="B10472">
        <v>4.4000000000000004</v>
      </c>
      <c r="C10472">
        <v>31.6</v>
      </c>
      <c r="D10472">
        <v>7.36</v>
      </c>
      <c r="E10472">
        <v>5.5</v>
      </c>
      <c r="M10472"/>
      <c r="Q10472"/>
      <c r="U10472"/>
      <c r="Y10472"/>
    </row>
    <row r="10473" spans="1:25" x14ac:dyDescent="0.25">
      <c r="A10473">
        <v>5.0999999999999996</v>
      </c>
      <c r="B10473">
        <v>4.8</v>
      </c>
      <c r="C10473">
        <v>95.6</v>
      </c>
      <c r="D10473">
        <v>7.36</v>
      </c>
      <c r="E10473">
        <v>5.5</v>
      </c>
      <c r="M10473"/>
      <c r="Q10473"/>
      <c r="U10473"/>
      <c r="Y10473"/>
    </row>
    <row r="10474" spans="1:25" x14ac:dyDescent="0.25">
      <c r="A10474">
        <v>5.2</v>
      </c>
      <c r="B10474">
        <v>3.1</v>
      </c>
      <c r="C10474">
        <v>12.6</v>
      </c>
      <c r="D10474">
        <v>7.37</v>
      </c>
      <c r="E10474">
        <v>4.25</v>
      </c>
      <c r="M10474"/>
      <c r="Q10474"/>
      <c r="U10474"/>
      <c r="Y10474"/>
    </row>
    <row r="10475" spans="1:25" x14ac:dyDescent="0.25">
      <c r="A10475">
        <v>1.6</v>
      </c>
      <c r="B10475">
        <v>5.8</v>
      </c>
      <c r="C10475">
        <v>23.5</v>
      </c>
      <c r="D10475">
        <v>7.37</v>
      </c>
      <c r="E10475">
        <v>7.25</v>
      </c>
      <c r="M10475"/>
      <c r="Q10475"/>
      <c r="U10475"/>
      <c r="Y10475"/>
    </row>
    <row r="10476" spans="1:25" x14ac:dyDescent="0.25">
      <c r="A10476">
        <v>6.6</v>
      </c>
      <c r="B10476">
        <v>24.3</v>
      </c>
      <c r="C10476">
        <v>48.2</v>
      </c>
      <c r="D10476">
        <v>7.37</v>
      </c>
      <c r="E10476">
        <v>6</v>
      </c>
      <c r="M10476"/>
      <c r="Q10476"/>
      <c r="U10476"/>
      <c r="Y10476"/>
    </row>
    <row r="10477" spans="1:25" x14ac:dyDescent="0.25">
      <c r="A10477">
        <v>6.8</v>
      </c>
      <c r="B10477">
        <v>8.3000000000000007</v>
      </c>
      <c r="C10477">
        <v>13.4</v>
      </c>
      <c r="D10477">
        <v>7.38</v>
      </c>
      <c r="E10477">
        <v>4.5</v>
      </c>
      <c r="M10477"/>
      <c r="Q10477"/>
      <c r="U10477"/>
      <c r="Y10477"/>
    </row>
    <row r="10478" spans="1:25" x14ac:dyDescent="0.25">
      <c r="A10478">
        <v>3.5</v>
      </c>
      <c r="B10478">
        <v>2</v>
      </c>
      <c r="C10478">
        <v>20</v>
      </c>
      <c r="D10478">
        <v>7.38</v>
      </c>
      <c r="E10478">
        <v>4.5</v>
      </c>
      <c r="M10478"/>
      <c r="Q10478"/>
      <c r="U10478"/>
      <c r="Y10478"/>
    </row>
    <row r="10479" spans="1:25" x14ac:dyDescent="0.25">
      <c r="A10479">
        <v>6.7</v>
      </c>
      <c r="B10479">
        <v>9</v>
      </c>
      <c r="C10479">
        <v>29.2</v>
      </c>
      <c r="D10479">
        <v>7.38</v>
      </c>
      <c r="E10479">
        <v>5</v>
      </c>
      <c r="M10479"/>
      <c r="Q10479"/>
      <c r="U10479"/>
      <c r="Y10479"/>
    </row>
    <row r="10480" spans="1:25" x14ac:dyDescent="0.25">
      <c r="A10480">
        <v>6.2</v>
      </c>
      <c r="B10480">
        <v>11.1</v>
      </c>
      <c r="C10480">
        <v>8.9</v>
      </c>
      <c r="D10480">
        <v>7.39</v>
      </c>
      <c r="E10480">
        <v>5</v>
      </c>
      <c r="M10480"/>
      <c r="Q10480"/>
      <c r="U10480"/>
      <c r="Y10480"/>
    </row>
    <row r="10481" spans="1:25" x14ac:dyDescent="0.25">
      <c r="A10481">
        <v>2.8</v>
      </c>
      <c r="B10481">
        <v>2.8</v>
      </c>
      <c r="C10481">
        <v>16.8</v>
      </c>
      <c r="D10481">
        <v>7.39</v>
      </c>
      <c r="E10481">
        <v>4.5</v>
      </c>
      <c r="M10481"/>
      <c r="Q10481"/>
      <c r="U10481"/>
      <c r="Y10481"/>
    </row>
    <row r="10482" spans="1:25" x14ac:dyDescent="0.25">
      <c r="A10482">
        <v>6.3</v>
      </c>
      <c r="B10482">
        <v>4.5</v>
      </c>
      <c r="C10482">
        <v>11.3</v>
      </c>
      <c r="D10482">
        <v>7.4</v>
      </c>
      <c r="E10482">
        <v>4.25</v>
      </c>
      <c r="M10482"/>
      <c r="Q10482"/>
      <c r="U10482"/>
      <c r="Y10482"/>
    </row>
    <row r="10483" spans="1:25" x14ac:dyDescent="0.25">
      <c r="A10483">
        <v>7.7</v>
      </c>
      <c r="B10483">
        <v>5.4</v>
      </c>
      <c r="C10483">
        <v>20.9</v>
      </c>
      <c r="D10483">
        <v>7.4</v>
      </c>
      <c r="E10483">
        <v>5</v>
      </c>
      <c r="M10483"/>
      <c r="Q10483"/>
      <c r="U10483"/>
      <c r="Y10483"/>
    </row>
    <row r="10484" spans="1:25" x14ac:dyDescent="0.25">
      <c r="A10484">
        <v>6.8</v>
      </c>
      <c r="B10484">
        <v>7.2</v>
      </c>
      <c r="C10484">
        <v>5.6</v>
      </c>
      <c r="D10484">
        <v>7.41</v>
      </c>
      <c r="E10484">
        <v>4.5</v>
      </c>
      <c r="M10484"/>
      <c r="Q10484"/>
      <c r="U10484"/>
      <c r="Y10484"/>
    </row>
    <row r="10485" spans="1:25" x14ac:dyDescent="0.25">
      <c r="A10485">
        <v>8.4</v>
      </c>
      <c r="B10485">
        <v>11.1</v>
      </c>
      <c r="C10485">
        <v>7.2</v>
      </c>
      <c r="D10485">
        <v>7.41</v>
      </c>
      <c r="E10485">
        <v>4.5</v>
      </c>
      <c r="M10485"/>
      <c r="Q10485"/>
      <c r="U10485"/>
      <c r="Y10485"/>
    </row>
    <row r="10486" spans="1:25" x14ac:dyDescent="0.25">
      <c r="A10486">
        <v>7.3</v>
      </c>
      <c r="B10486">
        <v>6.4</v>
      </c>
      <c r="C10486">
        <v>8.6</v>
      </c>
      <c r="D10486">
        <v>7.41</v>
      </c>
      <c r="E10486">
        <v>4.5</v>
      </c>
      <c r="M10486"/>
      <c r="Q10486"/>
      <c r="U10486"/>
      <c r="Y10486"/>
    </row>
    <row r="10487" spans="1:25" x14ac:dyDescent="0.25">
      <c r="A10487">
        <v>5.6</v>
      </c>
      <c r="B10487">
        <v>17.100000000000001</v>
      </c>
      <c r="C10487">
        <v>29.2</v>
      </c>
      <c r="D10487">
        <v>7.41</v>
      </c>
      <c r="E10487">
        <v>6.5</v>
      </c>
      <c r="M10487"/>
      <c r="Q10487"/>
      <c r="U10487"/>
      <c r="Y10487"/>
    </row>
    <row r="10488" spans="1:25" x14ac:dyDescent="0.25">
      <c r="A10488">
        <v>4.0999999999999996</v>
      </c>
      <c r="B10488">
        <v>27.7</v>
      </c>
      <c r="C10488">
        <v>42.2</v>
      </c>
      <c r="D10488">
        <v>7.41</v>
      </c>
      <c r="E10488">
        <v>7.25</v>
      </c>
      <c r="M10488"/>
      <c r="Q10488"/>
      <c r="U10488"/>
      <c r="Y10488"/>
    </row>
    <row r="10489" spans="1:25" x14ac:dyDescent="0.25">
      <c r="A10489">
        <v>6</v>
      </c>
      <c r="B10489">
        <v>15.2</v>
      </c>
      <c r="C10489">
        <v>54</v>
      </c>
      <c r="D10489">
        <v>7.41</v>
      </c>
      <c r="E10489">
        <v>7.25</v>
      </c>
      <c r="M10489"/>
      <c r="Q10489"/>
      <c r="U10489"/>
      <c r="Y10489"/>
    </row>
    <row r="10490" spans="1:25" x14ac:dyDescent="0.25">
      <c r="A10490">
        <v>5.0999999999999996</v>
      </c>
      <c r="B10490">
        <v>14</v>
      </c>
      <c r="C10490">
        <v>66</v>
      </c>
      <c r="D10490">
        <v>7.41</v>
      </c>
      <c r="E10490">
        <v>6.25</v>
      </c>
      <c r="M10490"/>
      <c r="Q10490"/>
      <c r="U10490"/>
      <c r="Y10490"/>
    </row>
    <row r="10491" spans="1:25" x14ac:dyDescent="0.25">
      <c r="A10491">
        <v>1.3</v>
      </c>
      <c r="B10491">
        <v>8.4</v>
      </c>
      <c r="C10491">
        <v>96.5</v>
      </c>
      <c r="D10491">
        <v>7.41</v>
      </c>
      <c r="E10491">
        <v>8</v>
      </c>
      <c r="M10491"/>
      <c r="Q10491"/>
      <c r="U10491"/>
      <c r="Y10491"/>
    </row>
    <row r="10492" spans="1:25" x14ac:dyDescent="0.25">
      <c r="A10492">
        <v>6.4</v>
      </c>
      <c r="B10492">
        <v>20.7</v>
      </c>
      <c r="C10492">
        <v>26</v>
      </c>
      <c r="D10492">
        <v>7.42</v>
      </c>
      <c r="E10492">
        <v>6.5</v>
      </c>
      <c r="M10492"/>
      <c r="Q10492"/>
      <c r="U10492"/>
      <c r="Y10492"/>
    </row>
    <row r="10493" spans="1:25" x14ac:dyDescent="0.25">
      <c r="A10493">
        <v>3.6</v>
      </c>
      <c r="B10493">
        <v>5.7</v>
      </c>
      <c r="C10493">
        <v>28.7</v>
      </c>
      <c r="D10493">
        <v>7.42</v>
      </c>
      <c r="E10493">
        <v>6.25</v>
      </c>
      <c r="M10493"/>
      <c r="Q10493"/>
      <c r="U10493"/>
      <c r="Y10493"/>
    </row>
    <row r="10494" spans="1:25" x14ac:dyDescent="0.25">
      <c r="A10494">
        <v>3.1</v>
      </c>
      <c r="B10494">
        <v>2.4</v>
      </c>
      <c r="C10494">
        <v>5.4</v>
      </c>
      <c r="D10494">
        <v>7.43</v>
      </c>
      <c r="E10494">
        <v>4.5</v>
      </c>
      <c r="M10494"/>
      <c r="Q10494"/>
      <c r="U10494"/>
      <c r="Y10494"/>
    </row>
    <row r="10495" spans="1:25" x14ac:dyDescent="0.25">
      <c r="A10495">
        <v>4</v>
      </c>
      <c r="B10495">
        <v>4.8</v>
      </c>
      <c r="C10495">
        <v>14</v>
      </c>
      <c r="D10495">
        <v>7.43</v>
      </c>
      <c r="E10495">
        <v>5</v>
      </c>
      <c r="M10495"/>
      <c r="Q10495"/>
      <c r="U10495"/>
      <c r="Y10495"/>
    </row>
    <row r="10496" spans="1:25" x14ac:dyDescent="0.25">
      <c r="A10496">
        <v>3.9</v>
      </c>
      <c r="B10496">
        <v>7.1</v>
      </c>
      <c r="C10496">
        <v>20.6</v>
      </c>
      <c r="D10496">
        <v>7.43</v>
      </c>
      <c r="E10496">
        <v>6.25</v>
      </c>
      <c r="M10496"/>
      <c r="Q10496"/>
      <c r="U10496"/>
      <c r="Y10496"/>
    </row>
    <row r="10497" spans="1:25" x14ac:dyDescent="0.25">
      <c r="A10497">
        <v>6.7</v>
      </c>
      <c r="B10497">
        <v>12.1</v>
      </c>
      <c r="C10497">
        <v>12.4</v>
      </c>
      <c r="D10497">
        <v>7.44</v>
      </c>
      <c r="E10497">
        <v>4.5</v>
      </c>
      <c r="M10497"/>
      <c r="Q10497"/>
      <c r="U10497"/>
      <c r="Y10497"/>
    </row>
    <row r="10498" spans="1:25" x14ac:dyDescent="0.25">
      <c r="A10498">
        <v>2.7</v>
      </c>
      <c r="B10498">
        <v>11.2</v>
      </c>
      <c r="C10498">
        <v>17.399999999999999</v>
      </c>
      <c r="D10498">
        <v>7.44</v>
      </c>
      <c r="E10498">
        <v>5.75</v>
      </c>
      <c r="M10498"/>
      <c r="Q10498"/>
      <c r="U10498"/>
      <c r="Y10498"/>
    </row>
    <row r="10499" spans="1:25" x14ac:dyDescent="0.25">
      <c r="A10499">
        <v>4.9000000000000004</v>
      </c>
      <c r="B10499">
        <v>2.7</v>
      </c>
      <c r="C10499">
        <v>20.9</v>
      </c>
      <c r="D10499">
        <v>7.44</v>
      </c>
      <c r="E10499">
        <v>4.25</v>
      </c>
      <c r="M10499"/>
      <c r="Q10499"/>
      <c r="U10499"/>
      <c r="Y10499"/>
    </row>
    <row r="10500" spans="1:25" x14ac:dyDescent="0.25">
      <c r="A10500">
        <v>8.4</v>
      </c>
      <c r="B10500">
        <v>15.9</v>
      </c>
      <c r="C10500">
        <v>21.9</v>
      </c>
      <c r="D10500">
        <v>7.44</v>
      </c>
      <c r="E10500">
        <v>6</v>
      </c>
      <c r="M10500"/>
      <c r="Q10500"/>
      <c r="U10500"/>
      <c r="Y10500"/>
    </row>
    <row r="10501" spans="1:25" x14ac:dyDescent="0.25">
      <c r="A10501">
        <v>5.6</v>
      </c>
      <c r="B10501">
        <v>10.5</v>
      </c>
      <c r="C10501">
        <v>19</v>
      </c>
      <c r="D10501">
        <v>7.45</v>
      </c>
      <c r="E10501">
        <v>5</v>
      </c>
      <c r="M10501"/>
      <c r="Q10501"/>
      <c r="U10501"/>
      <c r="Y10501"/>
    </row>
    <row r="10502" spans="1:25" x14ac:dyDescent="0.25">
      <c r="A10502">
        <v>3.1</v>
      </c>
      <c r="B10502">
        <v>8.1999999999999993</v>
      </c>
      <c r="C10502">
        <v>43.6</v>
      </c>
      <c r="D10502">
        <v>7.45</v>
      </c>
      <c r="E10502">
        <v>6.25</v>
      </c>
      <c r="M10502"/>
      <c r="Q10502"/>
      <c r="U10502"/>
      <c r="Y10502"/>
    </row>
    <row r="10503" spans="1:25" x14ac:dyDescent="0.25">
      <c r="A10503">
        <v>5</v>
      </c>
      <c r="B10503">
        <v>3.5</v>
      </c>
      <c r="C10503">
        <v>432</v>
      </c>
      <c r="D10503">
        <v>7.45</v>
      </c>
      <c r="E10503">
        <v>6.5</v>
      </c>
      <c r="M10503"/>
      <c r="Q10503"/>
      <c r="U10503"/>
      <c r="Y10503"/>
    </row>
    <row r="10504" spans="1:25" x14ac:dyDescent="0.25">
      <c r="A10504">
        <v>7.6</v>
      </c>
      <c r="B10504">
        <v>10.3</v>
      </c>
      <c r="C10504">
        <v>20.6</v>
      </c>
      <c r="D10504">
        <v>7.46</v>
      </c>
      <c r="E10504">
        <v>5</v>
      </c>
      <c r="M10504"/>
      <c r="Q10504"/>
      <c r="U10504"/>
      <c r="Y10504"/>
    </row>
    <row r="10505" spans="1:25" x14ac:dyDescent="0.25">
      <c r="A10505">
        <v>0.2</v>
      </c>
      <c r="B10505">
        <v>11.3</v>
      </c>
      <c r="C10505">
        <v>21</v>
      </c>
      <c r="D10505">
        <v>7.46</v>
      </c>
      <c r="E10505">
        <v>7.25</v>
      </c>
      <c r="M10505"/>
      <c r="Q10505"/>
      <c r="U10505"/>
      <c r="Y10505"/>
    </row>
    <row r="10506" spans="1:25" x14ac:dyDescent="0.25">
      <c r="A10506">
        <v>3.9</v>
      </c>
      <c r="B10506">
        <v>9.8000000000000007</v>
      </c>
      <c r="C10506">
        <v>40.299999999999997</v>
      </c>
      <c r="D10506">
        <v>7.46</v>
      </c>
      <c r="E10506">
        <v>6.25</v>
      </c>
      <c r="M10506"/>
      <c r="Q10506"/>
      <c r="U10506"/>
      <c r="Y10506"/>
    </row>
    <row r="10507" spans="1:25" x14ac:dyDescent="0.25">
      <c r="A10507">
        <v>3.8</v>
      </c>
      <c r="B10507">
        <v>5.2</v>
      </c>
      <c r="C10507">
        <v>21.8</v>
      </c>
      <c r="D10507">
        <v>7.47</v>
      </c>
      <c r="E10507">
        <v>6.25</v>
      </c>
      <c r="M10507"/>
      <c r="Q10507"/>
      <c r="U10507"/>
      <c r="Y10507"/>
    </row>
    <row r="10508" spans="1:25" x14ac:dyDescent="0.25">
      <c r="A10508">
        <v>1</v>
      </c>
      <c r="B10508">
        <v>9.3000000000000007</v>
      </c>
      <c r="C10508">
        <v>23.8</v>
      </c>
      <c r="D10508">
        <v>7.47</v>
      </c>
      <c r="E10508">
        <v>7.25</v>
      </c>
      <c r="M10508"/>
      <c r="Q10508"/>
      <c r="U10508"/>
      <c r="Y10508"/>
    </row>
    <row r="10509" spans="1:25" x14ac:dyDescent="0.25">
      <c r="A10509">
        <v>6</v>
      </c>
      <c r="B10509">
        <v>5.0999999999999996</v>
      </c>
      <c r="C10509">
        <v>26.5</v>
      </c>
      <c r="D10509">
        <v>7.47</v>
      </c>
      <c r="E10509">
        <v>5.5</v>
      </c>
      <c r="M10509"/>
      <c r="Q10509"/>
      <c r="U10509"/>
      <c r="Y10509"/>
    </row>
    <row r="10510" spans="1:25" x14ac:dyDescent="0.25">
      <c r="A10510">
        <v>6.2</v>
      </c>
      <c r="B10510">
        <v>16.8</v>
      </c>
      <c r="C10510">
        <v>11.4</v>
      </c>
      <c r="D10510">
        <v>7.48</v>
      </c>
      <c r="E10510">
        <v>6</v>
      </c>
      <c r="M10510"/>
      <c r="Q10510"/>
      <c r="U10510"/>
      <c r="Y10510"/>
    </row>
    <row r="10511" spans="1:25" x14ac:dyDescent="0.25">
      <c r="A10511">
        <v>4.8</v>
      </c>
      <c r="B10511">
        <v>8</v>
      </c>
      <c r="C10511">
        <v>13.4</v>
      </c>
      <c r="D10511">
        <v>7.48</v>
      </c>
      <c r="E10511">
        <v>5</v>
      </c>
      <c r="M10511"/>
      <c r="Q10511"/>
      <c r="U10511"/>
      <c r="Y10511"/>
    </row>
    <row r="10512" spans="1:25" x14ac:dyDescent="0.25">
      <c r="A10512">
        <v>3.6</v>
      </c>
      <c r="B10512">
        <v>2.2999999999999998</v>
      </c>
      <c r="C10512">
        <v>30.8</v>
      </c>
      <c r="D10512">
        <v>7.48</v>
      </c>
      <c r="E10512">
        <v>5</v>
      </c>
      <c r="M10512"/>
      <c r="Q10512"/>
      <c r="U10512"/>
      <c r="Y10512"/>
    </row>
    <row r="10513" spans="1:25" x14ac:dyDescent="0.25">
      <c r="A10513">
        <v>8.1999999999999993</v>
      </c>
      <c r="B10513">
        <v>7</v>
      </c>
      <c r="C10513">
        <v>9.1</v>
      </c>
      <c r="D10513">
        <v>7.49</v>
      </c>
      <c r="E10513">
        <v>4.5</v>
      </c>
      <c r="M10513"/>
      <c r="Q10513"/>
      <c r="U10513"/>
      <c r="Y10513"/>
    </row>
    <row r="10514" spans="1:25" x14ac:dyDescent="0.25">
      <c r="A10514">
        <v>4.0999999999999996</v>
      </c>
      <c r="B10514">
        <v>39.700000000000003</v>
      </c>
      <c r="C10514">
        <v>43.7</v>
      </c>
      <c r="D10514">
        <v>7.49</v>
      </c>
      <c r="E10514">
        <v>7.25</v>
      </c>
      <c r="M10514"/>
      <c r="Q10514"/>
      <c r="U10514"/>
      <c r="Y10514"/>
    </row>
    <row r="10515" spans="1:25" x14ac:dyDescent="0.25">
      <c r="A10515">
        <v>0.6</v>
      </c>
      <c r="B10515">
        <v>17.3</v>
      </c>
      <c r="C10515">
        <v>21.4</v>
      </c>
      <c r="D10515">
        <v>7.5</v>
      </c>
      <c r="E10515">
        <v>8.25</v>
      </c>
      <c r="M10515"/>
      <c r="Q10515"/>
      <c r="U10515"/>
      <c r="Y10515"/>
    </row>
    <row r="10516" spans="1:25" x14ac:dyDescent="0.25">
      <c r="A10516">
        <v>5.9</v>
      </c>
      <c r="B10516">
        <v>4.5</v>
      </c>
      <c r="C10516">
        <v>39.4</v>
      </c>
      <c r="D10516">
        <v>7.51</v>
      </c>
      <c r="E10516">
        <v>4.75</v>
      </c>
      <c r="M10516"/>
      <c r="Q10516"/>
      <c r="U10516"/>
      <c r="Y10516"/>
    </row>
    <row r="10517" spans="1:25" x14ac:dyDescent="0.25">
      <c r="A10517">
        <v>7.9</v>
      </c>
      <c r="B10517">
        <v>32.5</v>
      </c>
      <c r="C10517">
        <v>132</v>
      </c>
      <c r="D10517">
        <v>7.51</v>
      </c>
      <c r="E10517">
        <v>7.75</v>
      </c>
      <c r="M10517"/>
      <c r="Q10517"/>
      <c r="U10517"/>
      <c r="Y10517"/>
    </row>
    <row r="10518" spans="1:25" x14ac:dyDescent="0.25">
      <c r="A10518">
        <v>6.3</v>
      </c>
      <c r="B10518">
        <v>7.1</v>
      </c>
      <c r="C10518">
        <v>8.9</v>
      </c>
      <c r="D10518">
        <v>7.52</v>
      </c>
      <c r="E10518">
        <v>5</v>
      </c>
      <c r="M10518"/>
      <c r="Q10518"/>
      <c r="U10518"/>
      <c r="Y10518"/>
    </row>
    <row r="10519" spans="1:25" x14ac:dyDescent="0.25">
      <c r="A10519">
        <v>1.5</v>
      </c>
      <c r="B10519">
        <v>13.7</v>
      </c>
      <c r="C10519">
        <v>17.3</v>
      </c>
      <c r="D10519">
        <v>7.52</v>
      </c>
      <c r="E10519">
        <v>6.75</v>
      </c>
      <c r="M10519"/>
      <c r="Q10519"/>
      <c r="U10519"/>
      <c r="Y10519"/>
    </row>
    <row r="10520" spans="1:25" x14ac:dyDescent="0.25">
      <c r="A10520">
        <v>0.9</v>
      </c>
      <c r="B10520">
        <v>7.8</v>
      </c>
      <c r="C10520">
        <v>18</v>
      </c>
      <c r="D10520">
        <v>7.53</v>
      </c>
      <c r="E10520">
        <v>6.75</v>
      </c>
      <c r="M10520"/>
      <c r="Q10520"/>
      <c r="U10520"/>
      <c r="Y10520"/>
    </row>
    <row r="10521" spans="1:25" x14ac:dyDescent="0.25">
      <c r="A10521">
        <v>2</v>
      </c>
      <c r="B10521">
        <v>2.7</v>
      </c>
      <c r="C10521">
        <v>20</v>
      </c>
      <c r="D10521">
        <v>7.53</v>
      </c>
      <c r="E10521">
        <v>4.5</v>
      </c>
      <c r="M10521"/>
      <c r="Q10521"/>
      <c r="U10521"/>
      <c r="Y10521"/>
    </row>
    <row r="10522" spans="1:25" x14ac:dyDescent="0.25">
      <c r="A10522">
        <v>5.5</v>
      </c>
      <c r="B10522">
        <v>8.5</v>
      </c>
      <c r="C10522">
        <v>23</v>
      </c>
      <c r="D10522">
        <v>7.53</v>
      </c>
      <c r="E10522">
        <v>5.5</v>
      </c>
      <c r="M10522"/>
      <c r="Q10522"/>
      <c r="U10522"/>
      <c r="Y10522"/>
    </row>
    <row r="10523" spans="1:25" x14ac:dyDescent="0.25">
      <c r="A10523">
        <v>4</v>
      </c>
      <c r="B10523">
        <v>4.3</v>
      </c>
      <c r="C10523">
        <v>34.6</v>
      </c>
      <c r="D10523">
        <v>7.53</v>
      </c>
      <c r="E10523">
        <v>5.5</v>
      </c>
      <c r="M10523"/>
      <c r="Q10523"/>
      <c r="U10523"/>
      <c r="Y10523"/>
    </row>
    <row r="10524" spans="1:25" x14ac:dyDescent="0.25">
      <c r="A10524">
        <v>4.2</v>
      </c>
      <c r="B10524">
        <v>4.4000000000000004</v>
      </c>
      <c r="C10524">
        <v>92</v>
      </c>
      <c r="D10524">
        <v>7.53</v>
      </c>
      <c r="E10524">
        <v>6.25</v>
      </c>
      <c r="M10524"/>
      <c r="Q10524"/>
      <c r="U10524"/>
      <c r="Y10524"/>
    </row>
    <row r="10525" spans="1:25" x14ac:dyDescent="0.25">
      <c r="A10525">
        <v>7.1</v>
      </c>
      <c r="B10525">
        <v>21.7</v>
      </c>
      <c r="C10525">
        <v>14.4</v>
      </c>
      <c r="D10525">
        <v>7.54</v>
      </c>
      <c r="E10525">
        <v>5.5</v>
      </c>
      <c r="M10525"/>
      <c r="Q10525"/>
      <c r="U10525"/>
      <c r="Y10525"/>
    </row>
    <row r="10526" spans="1:25" x14ac:dyDescent="0.25">
      <c r="A10526">
        <v>5.3</v>
      </c>
      <c r="B10526">
        <v>16.2</v>
      </c>
      <c r="C10526">
        <v>17.600000000000001</v>
      </c>
      <c r="D10526">
        <v>7.54</v>
      </c>
      <c r="E10526">
        <v>6</v>
      </c>
      <c r="M10526"/>
      <c r="Q10526"/>
      <c r="U10526"/>
      <c r="Y10526"/>
    </row>
    <row r="10527" spans="1:25" x14ac:dyDescent="0.25">
      <c r="A10527">
        <v>6.2</v>
      </c>
      <c r="B10527">
        <v>5.6</v>
      </c>
      <c r="C10527">
        <v>25.3</v>
      </c>
      <c r="D10527">
        <v>7.54</v>
      </c>
      <c r="E10527">
        <v>5.5</v>
      </c>
      <c r="M10527"/>
      <c r="Q10527"/>
      <c r="U10527"/>
      <c r="Y10527"/>
    </row>
    <row r="10528" spans="1:25" x14ac:dyDescent="0.25">
      <c r="A10528">
        <v>7.4</v>
      </c>
      <c r="B10528">
        <v>3.7</v>
      </c>
      <c r="C10528">
        <v>73.8</v>
      </c>
      <c r="D10528">
        <v>7.55</v>
      </c>
      <c r="E10528">
        <v>5</v>
      </c>
      <c r="M10528"/>
      <c r="Q10528"/>
      <c r="U10528"/>
      <c r="Y10528"/>
    </row>
    <row r="10529" spans="1:25" x14ac:dyDescent="0.25">
      <c r="A10529">
        <v>5.9</v>
      </c>
      <c r="B10529">
        <v>7.7</v>
      </c>
      <c r="C10529">
        <v>196</v>
      </c>
      <c r="D10529">
        <v>7.55</v>
      </c>
      <c r="E10529">
        <v>7.25</v>
      </c>
      <c r="M10529"/>
      <c r="Q10529"/>
      <c r="U10529"/>
      <c r="Y10529"/>
    </row>
    <row r="10530" spans="1:25" x14ac:dyDescent="0.25">
      <c r="A10530">
        <v>4.3</v>
      </c>
      <c r="B10530">
        <v>7.7</v>
      </c>
      <c r="C10530">
        <v>12.8</v>
      </c>
      <c r="D10530">
        <v>7.56</v>
      </c>
      <c r="E10530">
        <v>5.75</v>
      </c>
      <c r="M10530"/>
      <c r="Q10530"/>
      <c r="U10530"/>
      <c r="Y10530"/>
    </row>
    <row r="10531" spans="1:25" x14ac:dyDescent="0.25">
      <c r="A10531">
        <v>5.2</v>
      </c>
      <c r="B10531">
        <v>2</v>
      </c>
      <c r="C10531">
        <v>39.4</v>
      </c>
      <c r="D10531">
        <v>7.56</v>
      </c>
      <c r="E10531">
        <v>4.25</v>
      </c>
      <c r="M10531"/>
      <c r="Q10531"/>
      <c r="U10531"/>
      <c r="Y10531"/>
    </row>
    <row r="10532" spans="1:25" x14ac:dyDescent="0.25">
      <c r="A10532">
        <v>6.4</v>
      </c>
      <c r="B10532">
        <v>6.4</v>
      </c>
      <c r="C10532">
        <v>4</v>
      </c>
      <c r="D10532">
        <v>7.58</v>
      </c>
      <c r="E10532">
        <v>5</v>
      </c>
      <c r="M10532"/>
      <c r="Q10532"/>
      <c r="U10532"/>
      <c r="Y10532"/>
    </row>
    <row r="10533" spans="1:25" x14ac:dyDescent="0.25">
      <c r="A10533">
        <v>7.5</v>
      </c>
      <c r="B10533">
        <v>5.5</v>
      </c>
      <c r="C10533">
        <v>13.7</v>
      </c>
      <c r="D10533">
        <v>7.58</v>
      </c>
      <c r="E10533">
        <v>4.5</v>
      </c>
      <c r="M10533"/>
      <c r="Q10533"/>
      <c r="U10533"/>
      <c r="Y10533"/>
    </row>
    <row r="10534" spans="1:25" x14ac:dyDescent="0.25">
      <c r="A10534">
        <v>4.3</v>
      </c>
      <c r="B10534">
        <v>3.9</v>
      </c>
      <c r="C10534">
        <v>16</v>
      </c>
      <c r="D10534">
        <v>7.58</v>
      </c>
      <c r="E10534">
        <v>5</v>
      </c>
      <c r="M10534"/>
      <c r="Q10534"/>
      <c r="U10534"/>
      <c r="Y10534"/>
    </row>
    <row r="10535" spans="1:25" x14ac:dyDescent="0.25">
      <c r="A10535">
        <v>4.9000000000000004</v>
      </c>
      <c r="B10535">
        <v>10.3</v>
      </c>
      <c r="C10535">
        <v>16.600000000000001</v>
      </c>
      <c r="D10535">
        <v>7.58</v>
      </c>
      <c r="E10535">
        <v>5</v>
      </c>
      <c r="M10535"/>
      <c r="Q10535"/>
      <c r="U10535"/>
      <c r="Y10535"/>
    </row>
    <row r="10536" spans="1:25" x14ac:dyDescent="0.25">
      <c r="A10536">
        <v>7.1</v>
      </c>
      <c r="B10536">
        <v>17.2</v>
      </c>
      <c r="C10536">
        <v>22.4</v>
      </c>
      <c r="D10536">
        <v>7.58</v>
      </c>
      <c r="E10536">
        <v>6</v>
      </c>
      <c r="M10536"/>
      <c r="Q10536"/>
      <c r="U10536"/>
      <c r="Y10536"/>
    </row>
    <row r="10537" spans="1:25" x14ac:dyDescent="0.25">
      <c r="A10537">
        <v>3</v>
      </c>
      <c r="B10537">
        <v>3</v>
      </c>
      <c r="C10537">
        <v>26</v>
      </c>
      <c r="D10537">
        <v>7.58</v>
      </c>
      <c r="E10537">
        <v>5</v>
      </c>
      <c r="M10537"/>
      <c r="Q10537"/>
      <c r="U10537"/>
      <c r="Y10537"/>
    </row>
    <row r="10538" spans="1:25" x14ac:dyDescent="0.25">
      <c r="A10538">
        <v>6.2</v>
      </c>
      <c r="B10538">
        <v>4.7</v>
      </c>
      <c r="C10538">
        <v>68.2</v>
      </c>
      <c r="D10538">
        <v>7.58</v>
      </c>
      <c r="E10538">
        <v>5.5</v>
      </c>
      <c r="M10538"/>
      <c r="Q10538"/>
      <c r="U10538"/>
      <c r="Y10538"/>
    </row>
    <row r="10539" spans="1:25" x14ac:dyDescent="0.25">
      <c r="A10539">
        <v>0.2</v>
      </c>
      <c r="B10539">
        <v>25.4</v>
      </c>
      <c r="C10539">
        <v>29</v>
      </c>
      <c r="D10539">
        <v>7.59</v>
      </c>
      <c r="E10539">
        <v>8.25</v>
      </c>
      <c r="M10539"/>
      <c r="Q10539"/>
      <c r="U10539"/>
      <c r="Y10539"/>
    </row>
    <row r="10540" spans="1:25" x14ac:dyDescent="0.25">
      <c r="A10540">
        <v>21.8</v>
      </c>
      <c r="B10540">
        <v>42</v>
      </c>
      <c r="C10540">
        <v>86.6</v>
      </c>
      <c r="D10540">
        <v>7.59</v>
      </c>
      <c r="E10540">
        <v>6.75</v>
      </c>
      <c r="M10540"/>
      <c r="Q10540"/>
      <c r="U10540"/>
      <c r="Y10540"/>
    </row>
    <row r="10541" spans="1:25" x14ac:dyDescent="0.25">
      <c r="A10541">
        <v>7</v>
      </c>
      <c r="B10541">
        <v>7.2</v>
      </c>
      <c r="C10541">
        <v>8.6999999999999993</v>
      </c>
      <c r="D10541">
        <v>7.6</v>
      </c>
      <c r="E10541">
        <v>4.5</v>
      </c>
      <c r="M10541"/>
      <c r="Q10541"/>
      <c r="U10541"/>
      <c r="Y10541"/>
    </row>
    <row r="10542" spans="1:25" x14ac:dyDescent="0.25">
      <c r="A10542">
        <v>6</v>
      </c>
      <c r="B10542">
        <v>3.2</v>
      </c>
      <c r="C10542">
        <v>15</v>
      </c>
      <c r="D10542">
        <v>7.6</v>
      </c>
      <c r="E10542">
        <v>4.25</v>
      </c>
      <c r="M10542"/>
      <c r="Q10542"/>
      <c r="U10542"/>
      <c r="Y10542"/>
    </row>
    <row r="10543" spans="1:25" x14ac:dyDescent="0.25">
      <c r="A10543">
        <v>3.9</v>
      </c>
      <c r="B10543">
        <v>2</v>
      </c>
      <c r="C10543">
        <v>16.399999999999999</v>
      </c>
      <c r="D10543">
        <v>7.6</v>
      </c>
      <c r="E10543">
        <v>4.5</v>
      </c>
      <c r="M10543"/>
      <c r="Q10543"/>
      <c r="U10543"/>
      <c r="Y10543"/>
    </row>
    <row r="10544" spans="1:25" x14ac:dyDescent="0.25">
      <c r="A10544">
        <v>0.8</v>
      </c>
      <c r="B10544">
        <v>8.9</v>
      </c>
      <c r="C10544">
        <v>29</v>
      </c>
      <c r="D10544">
        <v>7.6</v>
      </c>
      <c r="E10544">
        <v>7.25</v>
      </c>
      <c r="M10544"/>
      <c r="Q10544"/>
      <c r="U10544"/>
      <c r="Y10544"/>
    </row>
    <row r="10545" spans="1:25" x14ac:dyDescent="0.25">
      <c r="A10545">
        <v>2.2999999999999998</v>
      </c>
      <c r="B10545">
        <v>4.5999999999999996</v>
      </c>
      <c r="C10545">
        <v>29.8</v>
      </c>
      <c r="D10545">
        <v>7.61</v>
      </c>
      <c r="E10545">
        <v>5.5</v>
      </c>
      <c r="M10545"/>
      <c r="Q10545"/>
      <c r="U10545"/>
      <c r="Y10545"/>
    </row>
    <row r="10546" spans="1:25" x14ac:dyDescent="0.25">
      <c r="A10546">
        <v>7</v>
      </c>
      <c r="B10546">
        <v>18.5</v>
      </c>
      <c r="C10546">
        <v>6.7</v>
      </c>
      <c r="D10546">
        <v>7.62</v>
      </c>
      <c r="E10546">
        <v>5.5</v>
      </c>
      <c r="M10546"/>
      <c r="Q10546"/>
      <c r="U10546"/>
      <c r="Y10546"/>
    </row>
    <row r="10547" spans="1:25" x14ac:dyDescent="0.25">
      <c r="A10547">
        <v>7.6</v>
      </c>
      <c r="B10547">
        <v>20.9</v>
      </c>
      <c r="C10547">
        <v>17.600000000000001</v>
      </c>
      <c r="D10547">
        <v>7.63</v>
      </c>
      <c r="E10547">
        <v>5.5</v>
      </c>
      <c r="M10547"/>
      <c r="Q10547"/>
      <c r="U10547"/>
      <c r="Y10547"/>
    </row>
    <row r="10548" spans="1:25" x14ac:dyDescent="0.25">
      <c r="A10548">
        <v>5</v>
      </c>
      <c r="B10548">
        <v>2.4</v>
      </c>
      <c r="C10548">
        <v>25.2</v>
      </c>
      <c r="D10548">
        <v>7.63</v>
      </c>
      <c r="E10548">
        <v>4.25</v>
      </c>
      <c r="M10548"/>
      <c r="Q10548"/>
      <c r="U10548"/>
      <c r="Y10548"/>
    </row>
    <row r="10549" spans="1:25" x14ac:dyDescent="0.25">
      <c r="A10549">
        <v>10.5</v>
      </c>
      <c r="B10549">
        <v>5.3</v>
      </c>
      <c r="C10549">
        <v>21.2</v>
      </c>
      <c r="D10549">
        <v>7.64</v>
      </c>
      <c r="E10549">
        <v>5</v>
      </c>
      <c r="M10549"/>
      <c r="Q10549"/>
      <c r="U10549"/>
      <c r="Y10549"/>
    </row>
    <row r="10550" spans="1:25" x14ac:dyDescent="0.25">
      <c r="A10550">
        <v>9.1999999999999993</v>
      </c>
      <c r="B10550">
        <v>5.0999999999999996</v>
      </c>
      <c r="C10550">
        <v>37.6</v>
      </c>
      <c r="D10550">
        <v>7.64</v>
      </c>
      <c r="E10550">
        <v>5</v>
      </c>
      <c r="M10550"/>
      <c r="Q10550"/>
      <c r="U10550"/>
      <c r="Y10550"/>
    </row>
    <row r="10551" spans="1:25" x14ac:dyDescent="0.25">
      <c r="A10551">
        <v>7</v>
      </c>
      <c r="B10551">
        <v>12.9</v>
      </c>
      <c r="C10551">
        <v>9.1</v>
      </c>
      <c r="D10551">
        <v>7.65</v>
      </c>
      <c r="E10551">
        <v>4.5</v>
      </c>
      <c r="M10551"/>
      <c r="Q10551"/>
      <c r="U10551"/>
      <c r="Y10551"/>
    </row>
    <row r="10552" spans="1:25" x14ac:dyDescent="0.25">
      <c r="A10552">
        <v>5.8</v>
      </c>
      <c r="B10552">
        <v>7.4</v>
      </c>
      <c r="C10552">
        <v>16.3</v>
      </c>
      <c r="D10552">
        <v>7.65</v>
      </c>
      <c r="E10552">
        <v>5</v>
      </c>
      <c r="M10552"/>
      <c r="Q10552"/>
      <c r="U10552"/>
      <c r="Y10552"/>
    </row>
    <row r="10553" spans="1:25" x14ac:dyDescent="0.25">
      <c r="A10553">
        <v>4.5999999999999996</v>
      </c>
      <c r="B10553">
        <v>9.9</v>
      </c>
      <c r="C10553">
        <v>7.1</v>
      </c>
      <c r="D10553">
        <v>7.66</v>
      </c>
      <c r="E10553">
        <v>5</v>
      </c>
      <c r="M10553"/>
      <c r="Q10553"/>
      <c r="U10553"/>
      <c r="Y10553"/>
    </row>
    <row r="10554" spans="1:25" x14ac:dyDescent="0.25">
      <c r="A10554">
        <v>3.6</v>
      </c>
      <c r="B10554">
        <v>8.4</v>
      </c>
      <c r="C10554">
        <v>11.9</v>
      </c>
      <c r="D10554">
        <v>7.66</v>
      </c>
      <c r="E10554">
        <v>5.75</v>
      </c>
      <c r="M10554"/>
      <c r="Q10554"/>
      <c r="U10554"/>
      <c r="Y10554"/>
    </row>
    <row r="10555" spans="1:25" x14ac:dyDescent="0.25">
      <c r="A10555">
        <v>5.6</v>
      </c>
      <c r="B10555">
        <v>3.1</v>
      </c>
      <c r="C10555">
        <v>15.7</v>
      </c>
      <c r="D10555">
        <v>7.66</v>
      </c>
      <c r="E10555">
        <v>4.25</v>
      </c>
      <c r="M10555"/>
      <c r="Q10555"/>
      <c r="U10555"/>
      <c r="Y10555"/>
    </row>
    <row r="10556" spans="1:25" x14ac:dyDescent="0.25">
      <c r="A10556">
        <v>4.4000000000000004</v>
      </c>
      <c r="B10556">
        <v>6.2</v>
      </c>
      <c r="C10556">
        <v>23</v>
      </c>
      <c r="D10556">
        <v>7.66</v>
      </c>
      <c r="E10556">
        <v>6.25</v>
      </c>
      <c r="M10556"/>
      <c r="Q10556"/>
      <c r="U10556"/>
      <c r="Y10556"/>
    </row>
    <row r="10557" spans="1:25" x14ac:dyDescent="0.25">
      <c r="A10557">
        <v>5.5</v>
      </c>
      <c r="B10557">
        <v>14.1</v>
      </c>
      <c r="C10557">
        <v>40.799999999999997</v>
      </c>
      <c r="D10557">
        <v>7.66</v>
      </c>
      <c r="E10557">
        <v>5.5</v>
      </c>
      <c r="M10557"/>
      <c r="Q10557"/>
      <c r="U10557"/>
      <c r="Y10557"/>
    </row>
    <row r="10558" spans="1:25" x14ac:dyDescent="0.25">
      <c r="A10558">
        <v>6.1</v>
      </c>
      <c r="B10558">
        <v>6.4</v>
      </c>
      <c r="C10558">
        <v>7.3</v>
      </c>
      <c r="D10558">
        <v>7.67</v>
      </c>
      <c r="E10558">
        <v>5</v>
      </c>
      <c r="M10558"/>
      <c r="Q10558"/>
      <c r="U10558"/>
      <c r="Y10558"/>
    </row>
    <row r="10559" spans="1:25" x14ac:dyDescent="0.25">
      <c r="A10559">
        <v>3.6</v>
      </c>
      <c r="B10559">
        <v>7.4</v>
      </c>
      <c r="C10559">
        <v>12.4</v>
      </c>
      <c r="D10559">
        <v>7.68</v>
      </c>
      <c r="E10559">
        <v>5.75</v>
      </c>
      <c r="M10559"/>
      <c r="Q10559"/>
      <c r="U10559"/>
      <c r="Y10559"/>
    </row>
    <row r="10560" spans="1:25" x14ac:dyDescent="0.25">
      <c r="A10560">
        <v>7.3</v>
      </c>
      <c r="B10560">
        <v>17.100000000000001</v>
      </c>
      <c r="C10560">
        <v>15.8</v>
      </c>
      <c r="D10560">
        <v>7.68</v>
      </c>
      <c r="E10560">
        <v>5.5</v>
      </c>
      <c r="M10560"/>
      <c r="Q10560"/>
      <c r="U10560"/>
      <c r="Y10560"/>
    </row>
    <row r="10561" spans="1:25" x14ac:dyDescent="0.25">
      <c r="A10561">
        <v>1.4</v>
      </c>
      <c r="B10561">
        <v>8.3000000000000007</v>
      </c>
      <c r="C10561">
        <v>25.5</v>
      </c>
      <c r="D10561">
        <v>7.68</v>
      </c>
      <c r="E10561">
        <v>7.25</v>
      </c>
      <c r="M10561"/>
      <c r="Q10561"/>
      <c r="U10561"/>
      <c r="Y10561"/>
    </row>
    <row r="10562" spans="1:25" x14ac:dyDescent="0.25">
      <c r="A10562">
        <v>7.5</v>
      </c>
      <c r="B10562">
        <v>15.3</v>
      </c>
      <c r="C10562">
        <v>29.8</v>
      </c>
      <c r="D10562">
        <v>7.68</v>
      </c>
      <c r="E10562">
        <v>6</v>
      </c>
      <c r="M10562"/>
      <c r="Q10562"/>
      <c r="U10562"/>
      <c r="Y10562"/>
    </row>
    <row r="10563" spans="1:25" x14ac:dyDescent="0.25">
      <c r="A10563">
        <v>6.5</v>
      </c>
      <c r="B10563">
        <v>4.4000000000000004</v>
      </c>
      <c r="C10563">
        <v>13.4</v>
      </c>
      <c r="D10563">
        <v>7.69</v>
      </c>
      <c r="E10563">
        <v>3.75</v>
      </c>
      <c r="M10563"/>
      <c r="Q10563"/>
      <c r="U10563"/>
      <c r="Y10563"/>
    </row>
    <row r="10564" spans="1:25" x14ac:dyDescent="0.25">
      <c r="A10564">
        <v>5.8</v>
      </c>
      <c r="B10564">
        <v>5.6</v>
      </c>
      <c r="C10564">
        <v>29.1</v>
      </c>
      <c r="D10564">
        <v>7.69</v>
      </c>
      <c r="E10564">
        <v>5.5</v>
      </c>
      <c r="M10564"/>
      <c r="Q10564"/>
      <c r="U10564"/>
      <c r="Y10564"/>
    </row>
    <row r="10565" spans="1:25" x14ac:dyDescent="0.25">
      <c r="A10565">
        <v>8.1</v>
      </c>
      <c r="B10565">
        <v>7.3</v>
      </c>
      <c r="C10565">
        <v>19.5</v>
      </c>
      <c r="D10565">
        <v>7.7</v>
      </c>
      <c r="E10565">
        <v>4.5</v>
      </c>
      <c r="M10565"/>
      <c r="Q10565"/>
      <c r="U10565"/>
      <c r="Y10565"/>
    </row>
    <row r="10566" spans="1:25" x14ac:dyDescent="0.25">
      <c r="A10566">
        <v>8.6999999999999993</v>
      </c>
      <c r="B10566">
        <v>6.7</v>
      </c>
      <c r="C10566">
        <v>38.6</v>
      </c>
      <c r="D10566">
        <v>7.7</v>
      </c>
      <c r="E10566">
        <v>5</v>
      </c>
      <c r="M10566"/>
      <c r="Q10566"/>
      <c r="U10566"/>
      <c r="Y10566"/>
    </row>
    <row r="10567" spans="1:25" x14ac:dyDescent="0.25">
      <c r="A10567">
        <v>1.9</v>
      </c>
      <c r="B10567">
        <v>9.3000000000000007</v>
      </c>
      <c r="C10567">
        <v>21.3</v>
      </c>
      <c r="D10567">
        <v>7.71</v>
      </c>
      <c r="E10567">
        <v>7.25</v>
      </c>
      <c r="M10567"/>
      <c r="Q10567"/>
      <c r="U10567"/>
      <c r="Y10567"/>
    </row>
    <row r="10568" spans="1:25" x14ac:dyDescent="0.25">
      <c r="A10568">
        <v>7.9</v>
      </c>
      <c r="B10568">
        <v>9.5</v>
      </c>
      <c r="C10568">
        <v>7.9</v>
      </c>
      <c r="D10568">
        <v>7.73</v>
      </c>
      <c r="E10568">
        <v>4.5</v>
      </c>
      <c r="M10568"/>
      <c r="Q10568"/>
      <c r="U10568"/>
      <c r="Y10568"/>
    </row>
    <row r="10569" spans="1:25" x14ac:dyDescent="0.25">
      <c r="A10569">
        <v>6.5</v>
      </c>
      <c r="B10569">
        <v>15.7</v>
      </c>
      <c r="C10569">
        <v>15.5</v>
      </c>
      <c r="D10569">
        <v>7.73</v>
      </c>
      <c r="E10569">
        <v>5.5</v>
      </c>
      <c r="M10569"/>
      <c r="Q10569"/>
      <c r="U10569"/>
      <c r="Y10569"/>
    </row>
    <row r="10570" spans="1:25" x14ac:dyDescent="0.25">
      <c r="A10570">
        <v>5.5</v>
      </c>
      <c r="B10570">
        <v>12.1</v>
      </c>
      <c r="C10570">
        <v>15.7</v>
      </c>
      <c r="D10570">
        <v>7.73</v>
      </c>
      <c r="E10570">
        <v>5</v>
      </c>
      <c r="M10570"/>
      <c r="Q10570"/>
      <c r="U10570"/>
      <c r="Y10570"/>
    </row>
    <row r="10571" spans="1:25" x14ac:dyDescent="0.25">
      <c r="A10571">
        <v>10.5</v>
      </c>
      <c r="B10571">
        <v>9.9</v>
      </c>
      <c r="C10571">
        <v>17.399999999999999</v>
      </c>
      <c r="D10571">
        <v>7.73</v>
      </c>
      <c r="E10571">
        <v>4.5</v>
      </c>
      <c r="M10571"/>
      <c r="Q10571"/>
      <c r="U10571"/>
      <c r="Y10571"/>
    </row>
    <row r="10572" spans="1:25" x14ac:dyDescent="0.25">
      <c r="A10572">
        <v>5.5</v>
      </c>
      <c r="B10572">
        <v>4.5999999999999996</v>
      </c>
      <c r="C10572">
        <v>30.5</v>
      </c>
      <c r="D10572">
        <v>7.73</v>
      </c>
      <c r="E10572">
        <v>4.75</v>
      </c>
      <c r="M10572"/>
      <c r="Q10572"/>
      <c r="U10572"/>
      <c r="Y10572"/>
    </row>
    <row r="10573" spans="1:25" x14ac:dyDescent="0.25">
      <c r="A10573">
        <v>6.5</v>
      </c>
      <c r="B10573">
        <v>21.7</v>
      </c>
      <c r="C10573">
        <v>9.4</v>
      </c>
      <c r="D10573">
        <v>7.74</v>
      </c>
      <c r="E10573">
        <v>5.5</v>
      </c>
      <c r="M10573"/>
      <c r="Q10573"/>
      <c r="U10573"/>
      <c r="Y10573"/>
    </row>
    <row r="10574" spans="1:25" x14ac:dyDescent="0.25">
      <c r="A10574">
        <v>2.4</v>
      </c>
      <c r="B10574">
        <v>6.7</v>
      </c>
      <c r="C10574">
        <v>10.7</v>
      </c>
      <c r="D10574">
        <v>7.74</v>
      </c>
      <c r="E10574">
        <v>5.75</v>
      </c>
      <c r="M10574"/>
      <c r="Q10574"/>
      <c r="U10574"/>
      <c r="Y10574"/>
    </row>
    <row r="10575" spans="1:25" x14ac:dyDescent="0.25">
      <c r="A10575">
        <v>7.5</v>
      </c>
      <c r="B10575">
        <v>3.8</v>
      </c>
      <c r="C10575">
        <v>22.2</v>
      </c>
      <c r="D10575">
        <v>7.74</v>
      </c>
      <c r="E10575">
        <v>4.25</v>
      </c>
      <c r="M10575"/>
      <c r="Q10575"/>
      <c r="U10575"/>
      <c r="Y10575"/>
    </row>
    <row r="10576" spans="1:25" x14ac:dyDescent="0.25">
      <c r="A10576">
        <v>6.8</v>
      </c>
      <c r="B10576">
        <v>20</v>
      </c>
      <c r="C10576">
        <v>13.6</v>
      </c>
      <c r="D10576">
        <v>7.75</v>
      </c>
      <c r="E10576">
        <v>5.5</v>
      </c>
      <c r="M10576"/>
      <c r="Q10576"/>
      <c r="U10576"/>
      <c r="Y10576"/>
    </row>
    <row r="10577" spans="1:25" x14ac:dyDescent="0.25">
      <c r="A10577">
        <v>3.6</v>
      </c>
      <c r="B10577">
        <v>2.4</v>
      </c>
      <c r="C10577">
        <v>18.8</v>
      </c>
      <c r="D10577">
        <v>7.75</v>
      </c>
      <c r="E10577">
        <v>4.5</v>
      </c>
      <c r="M10577"/>
      <c r="Q10577"/>
      <c r="U10577"/>
      <c r="Y10577"/>
    </row>
    <row r="10578" spans="1:25" x14ac:dyDescent="0.25">
      <c r="A10578">
        <v>5.0999999999999996</v>
      </c>
      <c r="B10578">
        <v>10</v>
      </c>
      <c r="C10578">
        <v>11.7</v>
      </c>
      <c r="D10578">
        <v>7.76</v>
      </c>
      <c r="E10578">
        <v>5</v>
      </c>
      <c r="M10578"/>
      <c r="Q10578"/>
      <c r="U10578"/>
      <c r="Y10578"/>
    </row>
    <row r="10579" spans="1:25" x14ac:dyDescent="0.25">
      <c r="A10579">
        <v>3.8</v>
      </c>
      <c r="B10579">
        <v>5.0999999999999996</v>
      </c>
      <c r="C10579">
        <v>21.1</v>
      </c>
      <c r="D10579">
        <v>7.76</v>
      </c>
      <c r="E10579">
        <v>6.25</v>
      </c>
      <c r="M10579"/>
      <c r="Q10579"/>
      <c r="U10579"/>
      <c r="Y10579"/>
    </row>
    <row r="10580" spans="1:25" x14ac:dyDescent="0.25">
      <c r="A10580">
        <v>4.3</v>
      </c>
      <c r="B10580">
        <v>8.8000000000000007</v>
      </c>
      <c r="C10580">
        <v>25.9</v>
      </c>
      <c r="D10580">
        <v>7.76</v>
      </c>
      <c r="E10580">
        <v>6.25</v>
      </c>
      <c r="M10580"/>
      <c r="Q10580"/>
      <c r="U10580"/>
      <c r="Y10580"/>
    </row>
    <row r="10581" spans="1:25" x14ac:dyDescent="0.25">
      <c r="A10581">
        <v>8.1999999999999993</v>
      </c>
      <c r="B10581">
        <v>14</v>
      </c>
      <c r="C10581">
        <v>33.200000000000003</v>
      </c>
      <c r="D10581">
        <v>7.76</v>
      </c>
      <c r="E10581">
        <v>5</v>
      </c>
      <c r="M10581"/>
      <c r="Q10581"/>
      <c r="U10581"/>
      <c r="Y10581"/>
    </row>
    <row r="10582" spans="1:25" x14ac:dyDescent="0.25">
      <c r="A10582">
        <v>4.4000000000000004</v>
      </c>
      <c r="B10582">
        <v>19.5</v>
      </c>
      <c r="C10582">
        <v>46.6</v>
      </c>
      <c r="D10582">
        <v>7.76</v>
      </c>
      <c r="E10582">
        <v>7.25</v>
      </c>
      <c r="M10582"/>
      <c r="Q10582"/>
      <c r="U10582"/>
      <c r="Y10582"/>
    </row>
    <row r="10583" spans="1:25" x14ac:dyDescent="0.25">
      <c r="A10583">
        <v>4.4000000000000004</v>
      </c>
      <c r="B10583">
        <v>3.4</v>
      </c>
      <c r="C10583">
        <v>32</v>
      </c>
      <c r="D10583">
        <v>7.77</v>
      </c>
      <c r="E10583">
        <v>5.5</v>
      </c>
      <c r="M10583"/>
      <c r="Q10583"/>
      <c r="U10583"/>
      <c r="Y10583"/>
    </row>
    <row r="10584" spans="1:25" x14ac:dyDescent="0.25">
      <c r="A10584">
        <v>6.1</v>
      </c>
      <c r="B10584">
        <v>5.2</v>
      </c>
      <c r="C10584">
        <v>66.400000000000006</v>
      </c>
      <c r="D10584">
        <v>7.77</v>
      </c>
      <c r="E10584">
        <v>6.25</v>
      </c>
      <c r="M10584"/>
      <c r="Q10584"/>
      <c r="U10584"/>
      <c r="Y10584"/>
    </row>
    <row r="10585" spans="1:25" x14ac:dyDescent="0.25">
      <c r="A10585">
        <v>8.6999999999999993</v>
      </c>
      <c r="B10585">
        <v>4.2</v>
      </c>
      <c r="C10585">
        <v>66.5</v>
      </c>
      <c r="D10585">
        <v>7.77</v>
      </c>
      <c r="E10585">
        <v>5</v>
      </c>
      <c r="M10585"/>
      <c r="Q10585"/>
      <c r="U10585"/>
      <c r="Y10585"/>
    </row>
    <row r="10586" spans="1:25" x14ac:dyDescent="0.25">
      <c r="A10586">
        <v>7.1</v>
      </c>
      <c r="B10586">
        <v>13</v>
      </c>
      <c r="C10586">
        <v>39.200000000000003</v>
      </c>
      <c r="D10586">
        <v>7.78</v>
      </c>
      <c r="E10586">
        <v>5</v>
      </c>
      <c r="M10586"/>
      <c r="Q10586"/>
      <c r="U10586"/>
      <c r="Y10586"/>
    </row>
    <row r="10587" spans="1:25" x14ac:dyDescent="0.25">
      <c r="A10587">
        <v>6.8</v>
      </c>
      <c r="B10587">
        <v>9</v>
      </c>
      <c r="C10587">
        <v>49.2</v>
      </c>
      <c r="D10587">
        <v>7.78</v>
      </c>
      <c r="E10587">
        <v>5</v>
      </c>
      <c r="M10587"/>
      <c r="Q10587"/>
      <c r="U10587"/>
      <c r="Y10587"/>
    </row>
    <row r="10588" spans="1:25" x14ac:dyDescent="0.25">
      <c r="A10588">
        <v>4</v>
      </c>
      <c r="B10588">
        <v>5.9</v>
      </c>
      <c r="C10588">
        <v>55.3</v>
      </c>
      <c r="D10588">
        <v>7.78</v>
      </c>
      <c r="E10588">
        <v>7</v>
      </c>
      <c r="M10588"/>
      <c r="Q10588"/>
      <c r="U10588"/>
      <c r="Y10588"/>
    </row>
    <row r="10589" spans="1:25" x14ac:dyDescent="0.25">
      <c r="A10589">
        <v>0.4</v>
      </c>
      <c r="B10589">
        <v>14.4</v>
      </c>
      <c r="C10589">
        <v>13.5</v>
      </c>
      <c r="D10589">
        <v>7.79</v>
      </c>
      <c r="E10589">
        <v>6.75</v>
      </c>
      <c r="M10589"/>
      <c r="Q10589"/>
      <c r="U10589"/>
      <c r="Y10589"/>
    </row>
    <row r="10590" spans="1:25" x14ac:dyDescent="0.25">
      <c r="A10590">
        <v>6.1</v>
      </c>
      <c r="B10590">
        <v>6.1</v>
      </c>
      <c r="C10590">
        <v>19.2</v>
      </c>
      <c r="D10590">
        <v>7.79</v>
      </c>
      <c r="E10590">
        <v>5</v>
      </c>
      <c r="M10590"/>
      <c r="Q10590"/>
      <c r="U10590"/>
      <c r="Y10590"/>
    </row>
    <row r="10591" spans="1:25" x14ac:dyDescent="0.25">
      <c r="A10591">
        <v>6.3</v>
      </c>
      <c r="B10591">
        <v>9.1999999999999993</v>
      </c>
      <c r="C10591">
        <v>11.2</v>
      </c>
      <c r="D10591">
        <v>7.81</v>
      </c>
      <c r="E10591">
        <v>5</v>
      </c>
      <c r="M10591"/>
      <c r="Q10591"/>
      <c r="U10591"/>
      <c r="Y10591"/>
    </row>
    <row r="10592" spans="1:25" x14ac:dyDescent="0.25">
      <c r="A10592">
        <v>8.1999999999999993</v>
      </c>
      <c r="B10592">
        <v>10.8</v>
      </c>
      <c r="C10592">
        <v>12.1</v>
      </c>
      <c r="D10592">
        <v>7.81</v>
      </c>
      <c r="E10592">
        <v>4.5</v>
      </c>
      <c r="M10592"/>
      <c r="Q10592"/>
      <c r="U10592"/>
      <c r="Y10592"/>
    </row>
    <row r="10593" spans="1:25" x14ac:dyDescent="0.25">
      <c r="A10593">
        <v>6.4</v>
      </c>
      <c r="B10593">
        <v>7.1</v>
      </c>
      <c r="C10593">
        <v>21.2</v>
      </c>
      <c r="D10593">
        <v>7.81</v>
      </c>
      <c r="E10593">
        <v>5.5</v>
      </c>
      <c r="M10593"/>
      <c r="Q10593"/>
      <c r="U10593"/>
      <c r="Y10593"/>
    </row>
    <row r="10594" spans="1:25" x14ac:dyDescent="0.25">
      <c r="A10594">
        <v>6.1</v>
      </c>
      <c r="B10594">
        <v>7.9</v>
      </c>
      <c r="C10594">
        <v>58.8</v>
      </c>
      <c r="D10594">
        <v>7.81</v>
      </c>
      <c r="E10594">
        <v>6.25</v>
      </c>
      <c r="M10594"/>
      <c r="Q10594"/>
      <c r="U10594"/>
      <c r="Y10594"/>
    </row>
    <row r="10595" spans="1:25" x14ac:dyDescent="0.25">
      <c r="A10595">
        <v>7.5</v>
      </c>
      <c r="B10595">
        <v>21.3</v>
      </c>
      <c r="C10595">
        <v>20.399999999999999</v>
      </c>
      <c r="D10595">
        <v>7.82</v>
      </c>
      <c r="E10595">
        <v>6</v>
      </c>
      <c r="M10595"/>
      <c r="Q10595"/>
      <c r="U10595"/>
      <c r="Y10595"/>
    </row>
    <row r="10596" spans="1:25" x14ac:dyDescent="0.25">
      <c r="A10596">
        <v>4.9000000000000004</v>
      </c>
      <c r="B10596">
        <v>3.7</v>
      </c>
      <c r="C10596">
        <v>25.7</v>
      </c>
      <c r="D10596">
        <v>7.82</v>
      </c>
      <c r="E10596">
        <v>4.75</v>
      </c>
      <c r="M10596"/>
      <c r="Q10596"/>
      <c r="U10596"/>
      <c r="Y10596"/>
    </row>
    <row r="10597" spans="1:25" x14ac:dyDescent="0.25">
      <c r="A10597">
        <v>5.6</v>
      </c>
      <c r="B10597">
        <v>15.3</v>
      </c>
      <c r="C10597">
        <v>192</v>
      </c>
      <c r="D10597">
        <v>7.83</v>
      </c>
      <c r="E10597">
        <v>8.25</v>
      </c>
      <c r="M10597"/>
      <c r="Q10597"/>
      <c r="U10597"/>
      <c r="Y10597"/>
    </row>
    <row r="10598" spans="1:25" x14ac:dyDescent="0.25">
      <c r="A10598">
        <v>2.6</v>
      </c>
      <c r="B10598">
        <v>10.8</v>
      </c>
      <c r="C10598">
        <v>25.2</v>
      </c>
      <c r="D10598">
        <v>7.84</v>
      </c>
      <c r="E10598">
        <v>6.25</v>
      </c>
      <c r="M10598"/>
      <c r="Q10598"/>
      <c r="U10598"/>
      <c r="Y10598"/>
    </row>
    <row r="10599" spans="1:25" x14ac:dyDescent="0.25">
      <c r="A10599">
        <v>2.2999999999999998</v>
      </c>
      <c r="B10599">
        <v>10.3</v>
      </c>
      <c r="C10599">
        <v>27.1</v>
      </c>
      <c r="D10599">
        <v>7.84</v>
      </c>
      <c r="E10599">
        <v>6.25</v>
      </c>
      <c r="M10599"/>
      <c r="Q10599"/>
      <c r="U10599"/>
      <c r="Y10599"/>
    </row>
    <row r="10600" spans="1:25" x14ac:dyDescent="0.25">
      <c r="A10600">
        <v>5.5</v>
      </c>
      <c r="B10600">
        <v>8.9</v>
      </c>
      <c r="C10600">
        <v>38.9</v>
      </c>
      <c r="D10600">
        <v>7.84</v>
      </c>
      <c r="E10600">
        <v>5.5</v>
      </c>
      <c r="M10600"/>
      <c r="Q10600"/>
      <c r="U10600"/>
      <c r="Y10600"/>
    </row>
    <row r="10601" spans="1:25" x14ac:dyDescent="0.25">
      <c r="A10601">
        <v>0.7</v>
      </c>
      <c r="B10601">
        <v>7.8</v>
      </c>
      <c r="C10601">
        <v>107</v>
      </c>
      <c r="D10601">
        <v>7.84</v>
      </c>
      <c r="E10601">
        <v>9</v>
      </c>
      <c r="M10601"/>
      <c r="Q10601"/>
      <c r="U10601"/>
      <c r="Y10601"/>
    </row>
    <row r="10602" spans="1:25" x14ac:dyDescent="0.25">
      <c r="A10602">
        <v>0.3</v>
      </c>
      <c r="B10602">
        <v>9</v>
      </c>
      <c r="C10602">
        <v>8.6</v>
      </c>
      <c r="D10602">
        <v>7.85</v>
      </c>
      <c r="E10602">
        <v>6.75</v>
      </c>
      <c r="M10602"/>
      <c r="Q10602"/>
      <c r="U10602"/>
      <c r="Y10602"/>
    </row>
    <row r="10603" spans="1:25" x14ac:dyDescent="0.25">
      <c r="A10603">
        <v>3</v>
      </c>
      <c r="B10603">
        <v>6.1</v>
      </c>
      <c r="C10603">
        <v>13.1</v>
      </c>
      <c r="D10603">
        <v>7.85</v>
      </c>
      <c r="E10603">
        <v>5.75</v>
      </c>
      <c r="M10603"/>
      <c r="Q10603"/>
      <c r="U10603"/>
      <c r="Y10603"/>
    </row>
    <row r="10604" spans="1:25" x14ac:dyDescent="0.25">
      <c r="A10604">
        <v>6.7</v>
      </c>
      <c r="B10604">
        <v>4.2</v>
      </c>
      <c r="C10604">
        <v>22.4</v>
      </c>
      <c r="D10604">
        <v>7.85</v>
      </c>
      <c r="E10604">
        <v>4.25</v>
      </c>
      <c r="M10604"/>
      <c r="Q10604"/>
      <c r="U10604"/>
      <c r="Y10604"/>
    </row>
    <row r="10605" spans="1:25" x14ac:dyDescent="0.25">
      <c r="A10605">
        <v>5.4</v>
      </c>
      <c r="B10605">
        <v>17.600000000000001</v>
      </c>
      <c r="C10605">
        <v>25.8</v>
      </c>
      <c r="D10605">
        <v>7.85</v>
      </c>
      <c r="E10605">
        <v>6.5</v>
      </c>
      <c r="M10605"/>
      <c r="Q10605"/>
      <c r="U10605"/>
      <c r="Y10605"/>
    </row>
    <row r="10606" spans="1:25" x14ac:dyDescent="0.25">
      <c r="A10606">
        <v>2</v>
      </c>
      <c r="B10606">
        <v>3</v>
      </c>
      <c r="C10606">
        <v>26.5</v>
      </c>
      <c r="D10606">
        <v>7.85</v>
      </c>
      <c r="E10606">
        <v>5</v>
      </c>
      <c r="M10606"/>
      <c r="Q10606"/>
      <c r="U10606"/>
      <c r="Y10606"/>
    </row>
    <row r="10607" spans="1:25" x14ac:dyDescent="0.25">
      <c r="A10607">
        <v>7.4</v>
      </c>
      <c r="B10607">
        <v>18</v>
      </c>
      <c r="C10607">
        <v>114</v>
      </c>
      <c r="D10607">
        <v>7.85</v>
      </c>
      <c r="E10607">
        <v>7.75</v>
      </c>
      <c r="M10607"/>
      <c r="Q10607"/>
      <c r="U10607"/>
      <c r="Y10607"/>
    </row>
    <row r="10608" spans="1:25" x14ac:dyDescent="0.25">
      <c r="A10608">
        <v>4.7</v>
      </c>
      <c r="B10608">
        <v>7.3</v>
      </c>
      <c r="C10608">
        <v>9.4</v>
      </c>
      <c r="D10608">
        <v>7.86</v>
      </c>
      <c r="E10608">
        <v>5</v>
      </c>
      <c r="M10608"/>
      <c r="Q10608"/>
      <c r="U10608"/>
      <c r="Y10608"/>
    </row>
    <row r="10609" spans="1:25" x14ac:dyDescent="0.25">
      <c r="A10609">
        <v>6.8</v>
      </c>
      <c r="B10609">
        <v>11.3</v>
      </c>
      <c r="C10609">
        <v>17.100000000000001</v>
      </c>
      <c r="D10609">
        <v>7.86</v>
      </c>
      <c r="E10609">
        <v>4.5</v>
      </c>
      <c r="M10609"/>
      <c r="Q10609"/>
      <c r="U10609"/>
      <c r="Y10609"/>
    </row>
    <row r="10610" spans="1:25" x14ac:dyDescent="0.25">
      <c r="A10610">
        <v>7.2</v>
      </c>
      <c r="B10610">
        <v>6.4</v>
      </c>
      <c r="C10610">
        <v>22</v>
      </c>
      <c r="D10610">
        <v>7.86</v>
      </c>
      <c r="E10610">
        <v>5</v>
      </c>
      <c r="M10610"/>
      <c r="Q10610"/>
      <c r="U10610"/>
      <c r="Y10610"/>
    </row>
    <row r="10611" spans="1:25" x14ac:dyDescent="0.25">
      <c r="A10611">
        <v>7.3</v>
      </c>
      <c r="B10611">
        <v>6.6</v>
      </c>
      <c r="C10611">
        <v>14.2</v>
      </c>
      <c r="D10611">
        <v>7.87</v>
      </c>
      <c r="E10611">
        <v>4.5</v>
      </c>
      <c r="M10611"/>
      <c r="Q10611"/>
      <c r="U10611"/>
      <c r="Y10611"/>
    </row>
    <row r="10612" spans="1:25" x14ac:dyDescent="0.25">
      <c r="A10612">
        <v>6.6</v>
      </c>
      <c r="B10612">
        <v>5.6</v>
      </c>
      <c r="C10612">
        <v>7.5</v>
      </c>
      <c r="D10612">
        <v>7.88</v>
      </c>
      <c r="E10612">
        <v>4.5</v>
      </c>
      <c r="M10612"/>
      <c r="Q10612"/>
      <c r="U10612"/>
      <c r="Y10612"/>
    </row>
    <row r="10613" spans="1:25" x14ac:dyDescent="0.25">
      <c r="A10613">
        <v>4</v>
      </c>
      <c r="B10613">
        <v>4</v>
      </c>
      <c r="C10613">
        <v>16.399999999999999</v>
      </c>
      <c r="D10613">
        <v>7.88</v>
      </c>
      <c r="E10613">
        <v>5</v>
      </c>
      <c r="M10613"/>
      <c r="Q10613"/>
      <c r="U10613"/>
      <c r="Y10613"/>
    </row>
    <row r="10614" spans="1:25" x14ac:dyDescent="0.25">
      <c r="A10614">
        <v>2.6</v>
      </c>
      <c r="B10614">
        <v>33</v>
      </c>
      <c r="C10614">
        <v>25</v>
      </c>
      <c r="D10614">
        <v>7.88</v>
      </c>
      <c r="E10614">
        <v>7.25</v>
      </c>
      <c r="M10614"/>
      <c r="Q10614"/>
      <c r="U10614"/>
      <c r="Y10614"/>
    </row>
    <row r="10615" spans="1:25" x14ac:dyDescent="0.25">
      <c r="A10615">
        <v>2</v>
      </c>
      <c r="B10615">
        <v>13.3</v>
      </c>
      <c r="C10615">
        <v>33.1</v>
      </c>
      <c r="D10615">
        <v>7.88</v>
      </c>
      <c r="E10615">
        <v>6.25</v>
      </c>
      <c r="M10615"/>
      <c r="Q10615"/>
      <c r="U10615"/>
      <c r="Y10615"/>
    </row>
    <row r="10616" spans="1:25" x14ac:dyDescent="0.25">
      <c r="A10616">
        <v>4</v>
      </c>
      <c r="B10616">
        <v>2</v>
      </c>
      <c r="C10616">
        <v>40.4</v>
      </c>
      <c r="D10616">
        <v>7.88</v>
      </c>
      <c r="E10616">
        <v>5</v>
      </c>
      <c r="M10616"/>
      <c r="Q10616"/>
      <c r="U10616"/>
      <c r="Y10616"/>
    </row>
    <row r="10617" spans="1:25" x14ac:dyDescent="0.25">
      <c r="A10617">
        <v>6.6</v>
      </c>
      <c r="B10617">
        <v>7</v>
      </c>
      <c r="C10617">
        <v>5.4</v>
      </c>
      <c r="D10617">
        <v>7.9</v>
      </c>
      <c r="E10617">
        <v>4.5</v>
      </c>
      <c r="M10617"/>
      <c r="Q10617"/>
      <c r="U10617"/>
      <c r="Y10617"/>
    </row>
    <row r="10618" spans="1:25" x14ac:dyDescent="0.25">
      <c r="A10618">
        <v>2.2000000000000002</v>
      </c>
      <c r="B10618">
        <v>4.0999999999999996</v>
      </c>
      <c r="C10618">
        <v>21.5</v>
      </c>
      <c r="D10618">
        <v>7.91</v>
      </c>
      <c r="E10618">
        <v>5.5</v>
      </c>
      <c r="M10618"/>
      <c r="Q10618"/>
      <c r="U10618"/>
      <c r="Y10618"/>
    </row>
    <row r="10619" spans="1:25" x14ac:dyDescent="0.25">
      <c r="A10619">
        <v>6.7</v>
      </c>
      <c r="B10619">
        <v>4.2</v>
      </c>
      <c r="C10619">
        <v>23.9</v>
      </c>
      <c r="D10619">
        <v>7.92</v>
      </c>
      <c r="E10619">
        <v>4.25</v>
      </c>
      <c r="M10619"/>
      <c r="Q10619"/>
      <c r="U10619"/>
      <c r="Y10619"/>
    </row>
    <row r="10620" spans="1:25" x14ac:dyDescent="0.25">
      <c r="A10620">
        <v>6.5</v>
      </c>
      <c r="B10620">
        <v>11.3</v>
      </c>
      <c r="C10620">
        <v>8.1</v>
      </c>
      <c r="D10620">
        <v>7.93</v>
      </c>
      <c r="E10620">
        <v>4.5</v>
      </c>
      <c r="M10620"/>
      <c r="Q10620"/>
      <c r="U10620"/>
      <c r="Y10620"/>
    </row>
    <row r="10621" spans="1:25" x14ac:dyDescent="0.25">
      <c r="A10621">
        <v>3.7</v>
      </c>
      <c r="B10621">
        <v>8.1</v>
      </c>
      <c r="C10621">
        <v>14.5</v>
      </c>
      <c r="D10621">
        <v>7.93</v>
      </c>
      <c r="E10621">
        <v>5.75</v>
      </c>
      <c r="M10621"/>
      <c r="Q10621"/>
      <c r="U10621"/>
      <c r="Y10621"/>
    </row>
    <row r="10622" spans="1:25" x14ac:dyDescent="0.25">
      <c r="A10622">
        <v>3.2</v>
      </c>
      <c r="B10622">
        <v>4.2</v>
      </c>
      <c r="C10622">
        <v>19.399999999999999</v>
      </c>
      <c r="D10622">
        <v>7.93</v>
      </c>
      <c r="E10622">
        <v>5</v>
      </c>
      <c r="M10622"/>
      <c r="Q10622"/>
      <c r="U10622"/>
      <c r="Y10622"/>
    </row>
    <row r="10623" spans="1:25" x14ac:dyDescent="0.25">
      <c r="A10623">
        <v>5.0999999999999996</v>
      </c>
      <c r="B10623">
        <v>5.7</v>
      </c>
      <c r="C10623">
        <v>2010</v>
      </c>
      <c r="D10623">
        <v>7.93</v>
      </c>
      <c r="E10623">
        <v>7.25</v>
      </c>
      <c r="M10623"/>
      <c r="Q10623"/>
      <c r="U10623"/>
      <c r="Y10623"/>
    </row>
    <row r="10624" spans="1:25" x14ac:dyDescent="0.25">
      <c r="A10624">
        <v>6.6</v>
      </c>
      <c r="B10624">
        <v>11</v>
      </c>
      <c r="C10624">
        <v>11</v>
      </c>
      <c r="D10624">
        <v>7.94</v>
      </c>
      <c r="E10624">
        <v>4.5</v>
      </c>
      <c r="M10624"/>
      <c r="Q10624"/>
      <c r="U10624"/>
      <c r="Y10624"/>
    </row>
    <row r="10625" spans="1:25" x14ac:dyDescent="0.25">
      <c r="A10625">
        <v>6</v>
      </c>
      <c r="B10625">
        <v>4.8</v>
      </c>
      <c r="C10625">
        <v>16.8</v>
      </c>
      <c r="D10625">
        <v>7.94</v>
      </c>
      <c r="E10625">
        <v>4.25</v>
      </c>
      <c r="M10625"/>
      <c r="Q10625"/>
      <c r="U10625"/>
      <c r="Y10625"/>
    </row>
    <row r="10626" spans="1:25" x14ac:dyDescent="0.25">
      <c r="A10626">
        <v>3.7</v>
      </c>
      <c r="B10626">
        <v>3.9</v>
      </c>
      <c r="C10626">
        <v>49.4</v>
      </c>
      <c r="D10626">
        <v>7.94</v>
      </c>
      <c r="E10626">
        <v>5.5</v>
      </c>
      <c r="M10626"/>
      <c r="Q10626"/>
      <c r="U10626"/>
      <c r="Y10626"/>
    </row>
    <row r="10627" spans="1:25" x14ac:dyDescent="0.25">
      <c r="A10627">
        <v>1.8</v>
      </c>
      <c r="B10627">
        <v>6.1</v>
      </c>
      <c r="C10627">
        <v>16.399999999999999</v>
      </c>
      <c r="D10627">
        <v>7.95</v>
      </c>
      <c r="E10627">
        <v>6.75</v>
      </c>
      <c r="M10627"/>
      <c r="Q10627"/>
      <c r="U10627"/>
      <c r="Y10627"/>
    </row>
    <row r="10628" spans="1:25" x14ac:dyDescent="0.25">
      <c r="A10628">
        <v>9.8000000000000007</v>
      </c>
      <c r="B10628">
        <v>6.5</v>
      </c>
      <c r="C10628">
        <v>32.6</v>
      </c>
      <c r="D10628">
        <v>7.95</v>
      </c>
      <c r="E10628">
        <v>5</v>
      </c>
      <c r="M10628"/>
      <c r="Q10628"/>
      <c r="U10628"/>
      <c r="Y10628"/>
    </row>
    <row r="10629" spans="1:25" x14ac:dyDescent="0.25">
      <c r="A10629">
        <v>6.6</v>
      </c>
      <c r="B10629">
        <v>4.5</v>
      </c>
      <c r="C10629">
        <v>17.5</v>
      </c>
      <c r="D10629">
        <v>7.96</v>
      </c>
      <c r="E10629">
        <v>3.75</v>
      </c>
      <c r="M10629"/>
      <c r="Q10629"/>
      <c r="U10629"/>
      <c r="Y10629"/>
    </row>
    <row r="10630" spans="1:25" x14ac:dyDescent="0.25">
      <c r="A10630">
        <v>4</v>
      </c>
      <c r="B10630">
        <v>22.6</v>
      </c>
      <c r="C10630">
        <v>24.6</v>
      </c>
      <c r="D10630">
        <v>7.96</v>
      </c>
      <c r="E10630">
        <v>7.25</v>
      </c>
      <c r="M10630"/>
      <c r="Q10630"/>
      <c r="U10630"/>
      <c r="Y10630"/>
    </row>
    <row r="10631" spans="1:25" x14ac:dyDescent="0.25">
      <c r="A10631">
        <v>10.9</v>
      </c>
      <c r="B10631">
        <v>14</v>
      </c>
      <c r="C10631">
        <v>64.599999999999994</v>
      </c>
      <c r="D10631">
        <v>7.97</v>
      </c>
      <c r="E10631">
        <v>5.75</v>
      </c>
      <c r="M10631"/>
      <c r="Q10631"/>
      <c r="U10631"/>
      <c r="Y10631"/>
    </row>
    <row r="10632" spans="1:25" x14ac:dyDescent="0.25">
      <c r="A10632">
        <v>3.4</v>
      </c>
      <c r="B10632">
        <v>12.9</v>
      </c>
      <c r="C10632">
        <v>26.6</v>
      </c>
      <c r="D10632">
        <v>7.99</v>
      </c>
      <c r="E10632">
        <v>6.25</v>
      </c>
      <c r="M10632"/>
      <c r="Q10632"/>
      <c r="U10632"/>
      <c r="Y10632"/>
    </row>
    <row r="10633" spans="1:25" x14ac:dyDescent="0.25">
      <c r="A10633">
        <v>1</v>
      </c>
      <c r="B10633">
        <v>4.5999999999999996</v>
      </c>
      <c r="C10633">
        <v>19.399999999999999</v>
      </c>
      <c r="D10633">
        <v>8</v>
      </c>
      <c r="E10633">
        <v>6</v>
      </c>
      <c r="M10633"/>
      <c r="Q10633"/>
      <c r="U10633"/>
      <c r="Y10633"/>
    </row>
    <row r="10634" spans="1:25" x14ac:dyDescent="0.25">
      <c r="A10634">
        <v>6.2</v>
      </c>
      <c r="B10634">
        <v>17</v>
      </c>
      <c r="C10634">
        <v>21.7</v>
      </c>
      <c r="D10634">
        <v>8</v>
      </c>
      <c r="E10634">
        <v>6.5</v>
      </c>
      <c r="M10634"/>
      <c r="Q10634"/>
      <c r="U10634"/>
      <c r="Y10634"/>
    </row>
    <row r="10635" spans="1:25" x14ac:dyDescent="0.25">
      <c r="A10635">
        <v>4.5</v>
      </c>
      <c r="B10635">
        <v>20.6</v>
      </c>
      <c r="C10635">
        <v>86.8</v>
      </c>
      <c r="D10635">
        <v>8</v>
      </c>
      <c r="E10635">
        <v>8</v>
      </c>
      <c r="M10635"/>
      <c r="Q10635"/>
      <c r="U10635"/>
      <c r="Y10635"/>
    </row>
    <row r="10636" spans="1:25" x14ac:dyDescent="0.25">
      <c r="A10636">
        <v>8</v>
      </c>
      <c r="B10636">
        <v>18.899999999999999</v>
      </c>
      <c r="C10636">
        <v>115</v>
      </c>
      <c r="D10636">
        <v>8</v>
      </c>
      <c r="E10636">
        <v>7.75</v>
      </c>
      <c r="M10636"/>
      <c r="Q10636"/>
      <c r="U10636"/>
      <c r="Y10636"/>
    </row>
    <row r="10637" spans="1:25" x14ac:dyDescent="0.25">
      <c r="A10637">
        <v>5</v>
      </c>
      <c r="B10637">
        <v>6.4</v>
      </c>
      <c r="C10637">
        <v>514</v>
      </c>
      <c r="D10637">
        <v>8.01</v>
      </c>
      <c r="E10637">
        <v>7.25</v>
      </c>
      <c r="M10637"/>
      <c r="Q10637"/>
      <c r="U10637"/>
      <c r="Y10637"/>
    </row>
    <row r="10638" spans="1:25" x14ac:dyDescent="0.25">
      <c r="A10638">
        <v>6.7</v>
      </c>
      <c r="B10638">
        <v>14.5</v>
      </c>
      <c r="C10638">
        <v>27.5</v>
      </c>
      <c r="D10638">
        <v>8.02</v>
      </c>
      <c r="E10638">
        <v>5</v>
      </c>
      <c r="M10638"/>
      <c r="Q10638"/>
      <c r="U10638"/>
      <c r="Y10638"/>
    </row>
    <row r="10639" spans="1:25" x14ac:dyDescent="0.25">
      <c r="A10639">
        <v>5</v>
      </c>
      <c r="B10639">
        <v>4.0999999999999996</v>
      </c>
      <c r="C10639">
        <v>41.8</v>
      </c>
      <c r="D10639">
        <v>8.02</v>
      </c>
      <c r="E10639">
        <v>4.75</v>
      </c>
      <c r="M10639"/>
      <c r="Q10639"/>
      <c r="U10639"/>
      <c r="Y10639"/>
    </row>
    <row r="10640" spans="1:25" x14ac:dyDescent="0.25">
      <c r="A10640">
        <v>3.5</v>
      </c>
      <c r="B10640">
        <v>2.5</v>
      </c>
      <c r="C10640">
        <v>10</v>
      </c>
      <c r="D10640">
        <v>8.0299999999999994</v>
      </c>
      <c r="E10640">
        <v>4.5</v>
      </c>
      <c r="M10640"/>
      <c r="Q10640"/>
      <c r="U10640"/>
      <c r="Y10640"/>
    </row>
    <row r="10641" spans="1:25" x14ac:dyDescent="0.25">
      <c r="A10641">
        <v>6.8</v>
      </c>
      <c r="B10641">
        <v>9.6999999999999993</v>
      </c>
      <c r="C10641">
        <v>13.5</v>
      </c>
      <c r="D10641">
        <v>8.0299999999999994</v>
      </c>
      <c r="E10641">
        <v>4.5</v>
      </c>
      <c r="M10641"/>
      <c r="Q10641"/>
      <c r="U10641"/>
      <c r="Y10641"/>
    </row>
    <row r="10642" spans="1:25" x14ac:dyDescent="0.25">
      <c r="A10642">
        <v>1.4</v>
      </c>
      <c r="B10642">
        <v>3.7</v>
      </c>
      <c r="C10642">
        <v>17.5</v>
      </c>
      <c r="D10642">
        <v>8.0299999999999994</v>
      </c>
      <c r="E10642">
        <v>6</v>
      </c>
      <c r="M10642"/>
      <c r="Q10642"/>
      <c r="U10642"/>
      <c r="Y10642"/>
    </row>
    <row r="10643" spans="1:25" x14ac:dyDescent="0.25">
      <c r="A10643">
        <v>5.5</v>
      </c>
      <c r="B10643">
        <v>10.3</v>
      </c>
      <c r="C10643">
        <v>17</v>
      </c>
      <c r="D10643">
        <v>8.0399999999999991</v>
      </c>
      <c r="E10643">
        <v>5</v>
      </c>
      <c r="M10643"/>
      <c r="Q10643"/>
      <c r="U10643"/>
      <c r="Y10643"/>
    </row>
    <row r="10644" spans="1:25" x14ac:dyDescent="0.25">
      <c r="A10644">
        <v>4.4000000000000004</v>
      </c>
      <c r="B10644">
        <v>15</v>
      </c>
      <c r="C10644">
        <v>80.5</v>
      </c>
      <c r="D10644">
        <v>8.0399999999999991</v>
      </c>
      <c r="E10644">
        <v>7</v>
      </c>
      <c r="M10644"/>
      <c r="Q10644"/>
      <c r="U10644"/>
      <c r="Y10644"/>
    </row>
    <row r="10645" spans="1:25" x14ac:dyDescent="0.25">
      <c r="A10645">
        <v>3</v>
      </c>
      <c r="B10645">
        <v>4.7</v>
      </c>
      <c r="C10645">
        <v>8.6</v>
      </c>
      <c r="D10645">
        <v>8.06</v>
      </c>
      <c r="E10645">
        <v>5</v>
      </c>
      <c r="M10645"/>
      <c r="Q10645"/>
      <c r="U10645"/>
      <c r="Y10645"/>
    </row>
    <row r="10646" spans="1:25" x14ac:dyDescent="0.25">
      <c r="A10646">
        <v>6.8</v>
      </c>
      <c r="B10646">
        <v>4.8</v>
      </c>
      <c r="C10646">
        <v>16.399999999999999</v>
      </c>
      <c r="D10646">
        <v>8.06</v>
      </c>
      <c r="E10646">
        <v>3.75</v>
      </c>
      <c r="M10646"/>
      <c r="Q10646"/>
      <c r="U10646"/>
      <c r="Y10646"/>
    </row>
    <row r="10647" spans="1:25" x14ac:dyDescent="0.25">
      <c r="A10647">
        <v>1.3</v>
      </c>
      <c r="B10647">
        <v>6.9</v>
      </c>
      <c r="C10647">
        <v>16.899999999999999</v>
      </c>
      <c r="D10647">
        <v>8.07</v>
      </c>
      <c r="E10647">
        <v>6.75</v>
      </c>
      <c r="M10647"/>
      <c r="Q10647"/>
      <c r="U10647"/>
      <c r="Y10647"/>
    </row>
    <row r="10648" spans="1:25" x14ac:dyDescent="0.25">
      <c r="A10648">
        <v>4.7</v>
      </c>
      <c r="B10648">
        <v>3.9</v>
      </c>
      <c r="C10648">
        <v>39.9</v>
      </c>
      <c r="D10648">
        <v>8.07</v>
      </c>
      <c r="E10648">
        <v>4.75</v>
      </c>
      <c r="M10648"/>
      <c r="Q10648"/>
      <c r="U10648"/>
      <c r="Y10648"/>
    </row>
    <row r="10649" spans="1:25" x14ac:dyDescent="0.25">
      <c r="A10649">
        <v>6.1</v>
      </c>
      <c r="B10649">
        <v>13.1</v>
      </c>
      <c r="C10649">
        <v>6.5</v>
      </c>
      <c r="D10649">
        <v>8.08</v>
      </c>
      <c r="E10649">
        <v>5</v>
      </c>
      <c r="M10649"/>
      <c r="Q10649"/>
      <c r="U10649"/>
      <c r="Y10649"/>
    </row>
    <row r="10650" spans="1:25" x14ac:dyDescent="0.25">
      <c r="A10650">
        <v>3.9</v>
      </c>
      <c r="B10650">
        <v>2.6</v>
      </c>
      <c r="C10650">
        <v>31.5</v>
      </c>
      <c r="D10650">
        <v>8.08</v>
      </c>
      <c r="E10650">
        <v>5</v>
      </c>
      <c r="M10650"/>
      <c r="Q10650"/>
      <c r="U10650"/>
      <c r="Y10650"/>
    </row>
    <row r="10651" spans="1:25" x14ac:dyDescent="0.25">
      <c r="A10651">
        <v>5.2</v>
      </c>
      <c r="B10651">
        <v>6.1</v>
      </c>
      <c r="C10651">
        <v>35.799999999999997</v>
      </c>
      <c r="D10651">
        <v>8.08</v>
      </c>
      <c r="E10651">
        <v>5.5</v>
      </c>
      <c r="M10651"/>
      <c r="Q10651"/>
      <c r="U10651"/>
      <c r="Y10651"/>
    </row>
    <row r="10652" spans="1:25" x14ac:dyDescent="0.25">
      <c r="A10652">
        <v>0.8</v>
      </c>
      <c r="B10652">
        <v>31.2</v>
      </c>
      <c r="C10652">
        <v>45.2</v>
      </c>
      <c r="D10652">
        <v>8.08</v>
      </c>
      <c r="E10652">
        <v>8.25</v>
      </c>
      <c r="M10652"/>
      <c r="Q10652"/>
      <c r="U10652"/>
      <c r="Y10652"/>
    </row>
    <row r="10653" spans="1:25" x14ac:dyDescent="0.25">
      <c r="A10653">
        <v>8.6999999999999993</v>
      </c>
      <c r="B10653">
        <v>6.6</v>
      </c>
      <c r="C10653">
        <v>9.5</v>
      </c>
      <c r="D10653">
        <v>8.09</v>
      </c>
      <c r="E10653">
        <v>4.5</v>
      </c>
      <c r="M10653"/>
      <c r="Q10653"/>
      <c r="U10653"/>
      <c r="Y10653"/>
    </row>
    <row r="10654" spans="1:25" x14ac:dyDescent="0.25">
      <c r="A10654">
        <v>6.3</v>
      </c>
      <c r="B10654">
        <v>9.1999999999999993</v>
      </c>
      <c r="C10654">
        <v>14</v>
      </c>
      <c r="D10654">
        <v>8.09</v>
      </c>
      <c r="E10654">
        <v>5</v>
      </c>
      <c r="M10654"/>
      <c r="Q10654"/>
      <c r="U10654"/>
      <c r="Y10654"/>
    </row>
    <row r="10655" spans="1:25" x14ac:dyDescent="0.25">
      <c r="A10655">
        <v>9.3000000000000007</v>
      </c>
      <c r="B10655">
        <v>50.4</v>
      </c>
      <c r="C10655">
        <v>25</v>
      </c>
      <c r="D10655">
        <v>8.1</v>
      </c>
      <c r="E10655">
        <v>6</v>
      </c>
      <c r="M10655"/>
      <c r="Q10655"/>
      <c r="U10655"/>
      <c r="Y10655"/>
    </row>
    <row r="10656" spans="1:25" x14ac:dyDescent="0.25">
      <c r="A10656">
        <v>5.9</v>
      </c>
      <c r="B10656">
        <v>10.3</v>
      </c>
      <c r="C10656">
        <v>16.5</v>
      </c>
      <c r="D10656">
        <v>8.11</v>
      </c>
      <c r="E10656">
        <v>5</v>
      </c>
      <c r="M10656"/>
      <c r="Q10656"/>
      <c r="U10656"/>
      <c r="Y10656"/>
    </row>
    <row r="10657" spans="1:25" x14ac:dyDescent="0.25">
      <c r="A10657">
        <v>5.9</v>
      </c>
      <c r="B10657">
        <v>77.2</v>
      </c>
      <c r="C10657">
        <v>52.7</v>
      </c>
      <c r="D10657">
        <v>8.11</v>
      </c>
      <c r="E10657">
        <v>7.25</v>
      </c>
      <c r="M10657"/>
      <c r="Q10657"/>
      <c r="U10657"/>
      <c r="Y10657"/>
    </row>
    <row r="10658" spans="1:25" x14ac:dyDescent="0.25">
      <c r="A10658">
        <v>5.2</v>
      </c>
      <c r="B10658">
        <v>13.1</v>
      </c>
      <c r="C10658">
        <v>105</v>
      </c>
      <c r="D10658">
        <v>8.11</v>
      </c>
      <c r="E10658">
        <v>7.25</v>
      </c>
      <c r="M10658"/>
      <c r="Q10658"/>
      <c r="U10658"/>
      <c r="Y10658"/>
    </row>
    <row r="10659" spans="1:25" x14ac:dyDescent="0.25">
      <c r="A10659">
        <v>4.7</v>
      </c>
      <c r="B10659">
        <v>2.9</v>
      </c>
      <c r="C10659">
        <v>40</v>
      </c>
      <c r="D10659">
        <v>8.1199999999999992</v>
      </c>
      <c r="E10659">
        <v>4.25</v>
      </c>
      <c r="M10659"/>
      <c r="Q10659"/>
      <c r="U10659"/>
      <c r="Y10659"/>
    </row>
    <row r="10660" spans="1:25" x14ac:dyDescent="0.25">
      <c r="A10660">
        <v>6.5</v>
      </c>
      <c r="B10660">
        <v>5.7</v>
      </c>
      <c r="C10660">
        <v>14.7</v>
      </c>
      <c r="D10660">
        <v>8.1300000000000008</v>
      </c>
      <c r="E10660">
        <v>4.5</v>
      </c>
      <c r="M10660"/>
      <c r="Q10660"/>
      <c r="U10660"/>
      <c r="Y10660"/>
    </row>
    <row r="10661" spans="1:25" x14ac:dyDescent="0.25">
      <c r="A10661">
        <v>5.6</v>
      </c>
      <c r="B10661">
        <v>10.5</v>
      </c>
      <c r="C10661">
        <v>34.200000000000003</v>
      </c>
      <c r="D10661">
        <v>8.14</v>
      </c>
      <c r="E10661">
        <v>5.5</v>
      </c>
      <c r="M10661"/>
      <c r="Q10661"/>
      <c r="U10661"/>
      <c r="Y10661"/>
    </row>
    <row r="10662" spans="1:25" x14ac:dyDescent="0.25">
      <c r="A10662">
        <v>5.3</v>
      </c>
      <c r="B10662">
        <v>21.3</v>
      </c>
      <c r="C10662">
        <v>94.2</v>
      </c>
      <c r="D10662">
        <v>8.14</v>
      </c>
      <c r="E10662">
        <v>7.25</v>
      </c>
      <c r="M10662"/>
      <c r="Q10662"/>
      <c r="U10662"/>
      <c r="Y10662"/>
    </row>
    <row r="10663" spans="1:25" x14ac:dyDescent="0.25">
      <c r="A10663">
        <v>2.4</v>
      </c>
      <c r="B10663">
        <v>2.4</v>
      </c>
      <c r="C10663">
        <v>7.2</v>
      </c>
      <c r="D10663">
        <v>8.15</v>
      </c>
      <c r="E10663">
        <v>4.5</v>
      </c>
      <c r="M10663"/>
      <c r="Q10663"/>
      <c r="U10663"/>
      <c r="Y10663"/>
    </row>
    <row r="10664" spans="1:25" x14ac:dyDescent="0.25">
      <c r="A10664">
        <v>3</v>
      </c>
      <c r="B10664">
        <v>6.5</v>
      </c>
      <c r="C10664">
        <v>7.6</v>
      </c>
      <c r="D10664">
        <v>8.16</v>
      </c>
      <c r="E10664">
        <v>5.75</v>
      </c>
      <c r="M10664"/>
      <c r="Q10664"/>
      <c r="U10664"/>
      <c r="Y10664"/>
    </row>
    <row r="10665" spans="1:25" x14ac:dyDescent="0.25">
      <c r="A10665">
        <v>3.4</v>
      </c>
      <c r="B10665">
        <v>7.8</v>
      </c>
      <c r="C10665">
        <v>21.7</v>
      </c>
      <c r="D10665">
        <v>8.16</v>
      </c>
      <c r="E10665">
        <v>6.25</v>
      </c>
      <c r="M10665"/>
      <c r="Q10665"/>
      <c r="U10665"/>
      <c r="Y10665"/>
    </row>
    <row r="10666" spans="1:25" x14ac:dyDescent="0.25">
      <c r="A10666">
        <v>3.8</v>
      </c>
      <c r="B10666">
        <v>1.8</v>
      </c>
      <c r="C10666">
        <v>19.600000000000001</v>
      </c>
      <c r="D10666">
        <v>8.17</v>
      </c>
      <c r="E10666">
        <v>4.5</v>
      </c>
      <c r="M10666"/>
      <c r="Q10666"/>
      <c r="U10666"/>
      <c r="Y10666"/>
    </row>
    <row r="10667" spans="1:25" x14ac:dyDescent="0.25">
      <c r="A10667">
        <v>5</v>
      </c>
      <c r="B10667">
        <v>6.9</v>
      </c>
      <c r="C10667">
        <v>24.9</v>
      </c>
      <c r="D10667">
        <v>8.17</v>
      </c>
      <c r="E10667">
        <v>5.5</v>
      </c>
      <c r="M10667"/>
      <c r="Q10667"/>
      <c r="U10667"/>
      <c r="Y10667"/>
    </row>
    <row r="10668" spans="1:25" x14ac:dyDescent="0.25">
      <c r="A10668">
        <v>6.2</v>
      </c>
      <c r="B10668">
        <v>8.3000000000000007</v>
      </c>
      <c r="C10668">
        <v>25.2</v>
      </c>
      <c r="D10668">
        <v>8.17</v>
      </c>
      <c r="E10668">
        <v>5.5</v>
      </c>
      <c r="M10668"/>
      <c r="Q10668"/>
      <c r="U10668"/>
      <c r="Y10668"/>
    </row>
    <row r="10669" spans="1:25" x14ac:dyDescent="0.25">
      <c r="A10669">
        <v>2.9</v>
      </c>
      <c r="B10669">
        <v>9.1</v>
      </c>
      <c r="C10669">
        <v>27</v>
      </c>
      <c r="D10669">
        <v>8.18</v>
      </c>
      <c r="E10669">
        <v>6.25</v>
      </c>
      <c r="M10669"/>
      <c r="Q10669"/>
      <c r="U10669"/>
      <c r="Y10669"/>
    </row>
    <row r="10670" spans="1:25" x14ac:dyDescent="0.25">
      <c r="A10670">
        <v>5.0999999999999996</v>
      </c>
      <c r="B10670">
        <v>6.9</v>
      </c>
      <c r="C10670">
        <v>34</v>
      </c>
      <c r="D10670">
        <v>8.18</v>
      </c>
      <c r="E10670">
        <v>5.5</v>
      </c>
      <c r="M10670"/>
      <c r="Q10670"/>
      <c r="U10670"/>
      <c r="Y10670"/>
    </row>
    <row r="10671" spans="1:25" x14ac:dyDescent="0.25">
      <c r="A10671">
        <v>7.1</v>
      </c>
      <c r="B10671">
        <v>5</v>
      </c>
      <c r="C10671">
        <v>36</v>
      </c>
      <c r="D10671">
        <v>8.18</v>
      </c>
      <c r="E10671">
        <v>5</v>
      </c>
      <c r="M10671"/>
      <c r="Q10671"/>
      <c r="U10671"/>
      <c r="Y10671"/>
    </row>
    <row r="10672" spans="1:25" x14ac:dyDescent="0.25">
      <c r="A10672">
        <v>6.5</v>
      </c>
      <c r="B10672">
        <v>5.5</v>
      </c>
      <c r="C10672">
        <v>6.5</v>
      </c>
      <c r="D10672">
        <v>8.19</v>
      </c>
      <c r="E10672">
        <v>4.5</v>
      </c>
      <c r="M10672"/>
      <c r="Q10672"/>
      <c r="U10672"/>
      <c r="Y10672"/>
    </row>
    <row r="10673" spans="1:25" x14ac:dyDescent="0.25">
      <c r="A10673">
        <v>7.4</v>
      </c>
      <c r="B10673">
        <v>5.3</v>
      </c>
      <c r="C10673">
        <v>8.9</v>
      </c>
      <c r="D10673">
        <v>8.19</v>
      </c>
      <c r="E10673">
        <v>4.5</v>
      </c>
      <c r="M10673"/>
      <c r="Q10673"/>
      <c r="U10673"/>
      <c r="Y10673"/>
    </row>
    <row r="10674" spans="1:25" x14ac:dyDescent="0.25">
      <c r="A10674">
        <v>6.2</v>
      </c>
      <c r="B10674">
        <v>8.6999999999999993</v>
      </c>
      <c r="C10674">
        <v>6.8</v>
      </c>
      <c r="D10674">
        <v>8.1999999999999993</v>
      </c>
      <c r="E10674">
        <v>5</v>
      </c>
      <c r="M10674"/>
      <c r="Q10674"/>
      <c r="U10674"/>
      <c r="Y10674"/>
    </row>
    <row r="10675" spans="1:25" x14ac:dyDescent="0.25">
      <c r="A10675">
        <v>20.6</v>
      </c>
      <c r="B10675">
        <v>27.5</v>
      </c>
      <c r="C10675">
        <v>80.2</v>
      </c>
      <c r="D10675">
        <v>8.2100000000000009</v>
      </c>
      <c r="E10675">
        <v>6.75</v>
      </c>
      <c r="M10675"/>
      <c r="Q10675"/>
      <c r="U10675"/>
      <c r="Y10675"/>
    </row>
    <row r="10676" spans="1:25" x14ac:dyDescent="0.25">
      <c r="A10676">
        <v>5.0999999999999996</v>
      </c>
      <c r="B10676">
        <v>10.5</v>
      </c>
      <c r="C10676">
        <v>17.5</v>
      </c>
      <c r="D10676">
        <v>8.2200000000000006</v>
      </c>
      <c r="E10676">
        <v>5</v>
      </c>
      <c r="M10676"/>
      <c r="Q10676"/>
      <c r="U10676"/>
      <c r="Y10676"/>
    </row>
    <row r="10677" spans="1:25" x14ac:dyDescent="0.25">
      <c r="A10677">
        <v>3.4</v>
      </c>
      <c r="B10677">
        <v>11.4</v>
      </c>
      <c r="C10677">
        <v>18.5</v>
      </c>
      <c r="D10677">
        <v>8.2200000000000006</v>
      </c>
      <c r="E10677">
        <v>5.75</v>
      </c>
      <c r="M10677"/>
      <c r="Q10677"/>
      <c r="U10677"/>
      <c r="Y10677"/>
    </row>
    <row r="10678" spans="1:25" x14ac:dyDescent="0.25">
      <c r="A10678">
        <v>10.4</v>
      </c>
      <c r="B10678">
        <v>6</v>
      </c>
      <c r="C10678">
        <v>25.9</v>
      </c>
      <c r="D10678">
        <v>8.2200000000000006</v>
      </c>
      <c r="E10678">
        <v>5</v>
      </c>
      <c r="M10678"/>
      <c r="Q10678"/>
      <c r="U10678"/>
      <c r="Y10678"/>
    </row>
    <row r="10679" spans="1:25" x14ac:dyDescent="0.25">
      <c r="A10679">
        <v>6.4</v>
      </c>
      <c r="B10679">
        <v>11</v>
      </c>
      <c r="C10679">
        <v>14.5</v>
      </c>
      <c r="D10679">
        <v>8.23</v>
      </c>
      <c r="E10679">
        <v>5</v>
      </c>
      <c r="M10679"/>
      <c r="Q10679"/>
      <c r="U10679"/>
      <c r="Y10679"/>
    </row>
    <row r="10680" spans="1:25" x14ac:dyDescent="0.25">
      <c r="A10680">
        <v>2</v>
      </c>
      <c r="B10680">
        <v>9.6</v>
      </c>
      <c r="C10680">
        <v>14.8</v>
      </c>
      <c r="D10680">
        <v>8.23</v>
      </c>
      <c r="E10680">
        <v>5.75</v>
      </c>
      <c r="M10680"/>
      <c r="Q10680"/>
      <c r="U10680"/>
      <c r="Y10680"/>
    </row>
    <row r="10681" spans="1:25" x14ac:dyDescent="0.25">
      <c r="A10681">
        <v>4.5</v>
      </c>
      <c r="B10681">
        <v>12.3</v>
      </c>
      <c r="C10681">
        <v>26.6</v>
      </c>
      <c r="D10681">
        <v>8.23</v>
      </c>
      <c r="E10681">
        <v>6.25</v>
      </c>
      <c r="M10681"/>
      <c r="Q10681"/>
      <c r="U10681"/>
      <c r="Y10681"/>
    </row>
    <row r="10682" spans="1:25" x14ac:dyDescent="0.25">
      <c r="A10682">
        <v>3</v>
      </c>
      <c r="B10682">
        <v>8</v>
      </c>
      <c r="C10682">
        <v>29</v>
      </c>
      <c r="D10682">
        <v>8.24</v>
      </c>
      <c r="E10682">
        <v>6.25</v>
      </c>
      <c r="M10682"/>
      <c r="Q10682"/>
      <c r="U10682"/>
      <c r="Y10682"/>
    </row>
    <row r="10683" spans="1:25" x14ac:dyDescent="0.25">
      <c r="A10683">
        <v>4.5999999999999996</v>
      </c>
      <c r="B10683">
        <v>14.6</v>
      </c>
      <c r="C10683">
        <v>17.8</v>
      </c>
      <c r="D10683">
        <v>8.25</v>
      </c>
      <c r="E10683">
        <v>5</v>
      </c>
      <c r="M10683"/>
      <c r="Q10683"/>
      <c r="U10683"/>
      <c r="Y10683"/>
    </row>
    <row r="10684" spans="1:25" x14ac:dyDescent="0.25">
      <c r="A10684">
        <v>5.5</v>
      </c>
      <c r="B10684">
        <v>16</v>
      </c>
      <c r="C10684">
        <v>221</v>
      </c>
      <c r="D10684">
        <v>8.25</v>
      </c>
      <c r="E10684">
        <v>8.25</v>
      </c>
      <c r="M10684"/>
      <c r="Q10684"/>
      <c r="U10684"/>
      <c r="Y10684"/>
    </row>
    <row r="10685" spans="1:25" x14ac:dyDescent="0.25">
      <c r="A10685">
        <v>6.1</v>
      </c>
      <c r="B10685">
        <v>17.5</v>
      </c>
      <c r="C10685">
        <v>5.4</v>
      </c>
      <c r="D10685">
        <v>8.26</v>
      </c>
      <c r="E10685">
        <v>6</v>
      </c>
      <c r="M10685"/>
      <c r="Q10685"/>
      <c r="U10685"/>
      <c r="Y10685"/>
    </row>
    <row r="10686" spans="1:25" x14ac:dyDescent="0.25">
      <c r="A10686">
        <v>5.8</v>
      </c>
      <c r="B10686">
        <v>10.1</v>
      </c>
      <c r="C10686">
        <v>12.3</v>
      </c>
      <c r="D10686">
        <v>8.27</v>
      </c>
      <c r="E10686">
        <v>5</v>
      </c>
      <c r="M10686"/>
      <c r="Q10686"/>
      <c r="U10686"/>
      <c r="Y10686"/>
    </row>
    <row r="10687" spans="1:25" x14ac:dyDescent="0.25">
      <c r="A10687">
        <v>0.7</v>
      </c>
      <c r="B10687">
        <v>5.2</v>
      </c>
      <c r="C10687">
        <v>14.3</v>
      </c>
      <c r="D10687">
        <v>8.27</v>
      </c>
      <c r="E10687">
        <v>6.75</v>
      </c>
      <c r="M10687"/>
      <c r="Q10687"/>
      <c r="U10687"/>
      <c r="Y10687"/>
    </row>
    <row r="10688" spans="1:25" x14ac:dyDescent="0.25">
      <c r="A10688">
        <v>7.7</v>
      </c>
      <c r="B10688">
        <v>9.8000000000000007</v>
      </c>
      <c r="C10688">
        <v>34</v>
      </c>
      <c r="D10688">
        <v>8.27</v>
      </c>
      <c r="E10688">
        <v>5</v>
      </c>
      <c r="M10688"/>
      <c r="Q10688"/>
      <c r="U10688"/>
      <c r="Y10688"/>
    </row>
    <row r="10689" spans="1:25" x14ac:dyDescent="0.25">
      <c r="A10689">
        <v>3.6</v>
      </c>
      <c r="B10689">
        <v>15.8</v>
      </c>
      <c r="C10689">
        <v>69.2</v>
      </c>
      <c r="D10689">
        <v>8.27</v>
      </c>
      <c r="E10689">
        <v>8</v>
      </c>
      <c r="M10689"/>
      <c r="Q10689"/>
      <c r="U10689"/>
      <c r="Y10689"/>
    </row>
    <row r="10690" spans="1:25" x14ac:dyDescent="0.25">
      <c r="A10690">
        <v>0.5</v>
      </c>
      <c r="B10690">
        <v>9.8000000000000007</v>
      </c>
      <c r="C10690">
        <v>19.3</v>
      </c>
      <c r="D10690">
        <v>8.2799999999999994</v>
      </c>
      <c r="E10690">
        <v>6.75</v>
      </c>
      <c r="M10690"/>
      <c r="Q10690"/>
      <c r="U10690"/>
      <c r="Y10690"/>
    </row>
    <row r="10691" spans="1:25" x14ac:dyDescent="0.25">
      <c r="A10691">
        <v>6.2</v>
      </c>
      <c r="B10691">
        <v>4.9000000000000004</v>
      </c>
      <c r="C10691">
        <v>30.6</v>
      </c>
      <c r="D10691">
        <v>8.2799999999999994</v>
      </c>
      <c r="E10691">
        <v>4.75</v>
      </c>
      <c r="M10691"/>
      <c r="Q10691"/>
      <c r="U10691"/>
      <c r="Y10691"/>
    </row>
    <row r="10692" spans="1:25" x14ac:dyDescent="0.25">
      <c r="A10692">
        <v>3.1</v>
      </c>
      <c r="B10692">
        <v>5.9</v>
      </c>
      <c r="C10692">
        <v>16</v>
      </c>
      <c r="D10692">
        <v>8.2899999999999991</v>
      </c>
      <c r="E10692">
        <v>5.75</v>
      </c>
      <c r="M10692"/>
      <c r="Q10692"/>
      <c r="U10692"/>
      <c r="Y10692"/>
    </row>
    <row r="10693" spans="1:25" x14ac:dyDescent="0.25">
      <c r="A10693">
        <v>7.7</v>
      </c>
      <c r="B10693">
        <v>4</v>
      </c>
      <c r="C10693">
        <v>18</v>
      </c>
      <c r="D10693">
        <v>8.2899999999999991</v>
      </c>
      <c r="E10693">
        <v>3.75</v>
      </c>
      <c r="M10693"/>
      <c r="Q10693"/>
      <c r="U10693"/>
      <c r="Y10693"/>
    </row>
    <row r="10694" spans="1:25" x14ac:dyDescent="0.25">
      <c r="A10694">
        <v>5</v>
      </c>
      <c r="B10694">
        <v>10.199999999999999</v>
      </c>
      <c r="C10694">
        <v>11.4</v>
      </c>
      <c r="D10694">
        <v>8.3000000000000007</v>
      </c>
      <c r="E10694">
        <v>5</v>
      </c>
      <c r="M10694"/>
      <c r="Q10694"/>
      <c r="U10694"/>
      <c r="Y10694"/>
    </row>
    <row r="10695" spans="1:25" x14ac:dyDescent="0.25">
      <c r="A10695">
        <v>5.3</v>
      </c>
      <c r="B10695">
        <v>16.3</v>
      </c>
      <c r="C10695">
        <v>20.6</v>
      </c>
      <c r="D10695">
        <v>8.3000000000000007</v>
      </c>
      <c r="E10695">
        <v>6.5</v>
      </c>
      <c r="M10695"/>
      <c r="Q10695"/>
      <c r="U10695"/>
      <c r="Y10695"/>
    </row>
    <row r="10696" spans="1:25" x14ac:dyDescent="0.25">
      <c r="A10696">
        <v>5.3</v>
      </c>
      <c r="B10696">
        <v>2.4</v>
      </c>
      <c r="C10696">
        <v>27.3</v>
      </c>
      <c r="D10696">
        <v>8.3000000000000007</v>
      </c>
      <c r="E10696">
        <v>4.25</v>
      </c>
      <c r="M10696"/>
      <c r="Q10696"/>
      <c r="U10696"/>
      <c r="Y10696"/>
    </row>
    <row r="10697" spans="1:25" x14ac:dyDescent="0.25">
      <c r="A10697">
        <v>5.4</v>
      </c>
      <c r="B10697">
        <v>4.5</v>
      </c>
      <c r="C10697">
        <v>29.8</v>
      </c>
      <c r="D10697">
        <v>8.3000000000000007</v>
      </c>
      <c r="E10697">
        <v>4.75</v>
      </c>
      <c r="M10697"/>
      <c r="Q10697"/>
      <c r="U10697"/>
      <c r="Y10697"/>
    </row>
    <row r="10698" spans="1:25" x14ac:dyDescent="0.25">
      <c r="A10698">
        <v>5.8</v>
      </c>
      <c r="B10698">
        <v>5</v>
      </c>
      <c r="C10698">
        <v>46</v>
      </c>
      <c r="D10698">
        <v>8.3000000000000007</v>
      </c>
      <c r="E10698">
        <v>5.5</v>
      </c>
      <c r="M10698"/>
      <c r="Q10698"/>
      <c r="U10698"/>
      <c r="Y10698"/>
    </row>
    <row r="10699" spans="1:25" x14ac:dyDescent="0.25">
      <c r="A10699">
        <v>0.7</v>
      </c>
      <c r="B10699">
        <v>14.8</v>
      </c>
      <c r="C10699">
        <v>46.1</v>
      </c>
      <c r="D10699">
        <v>8.3000000000000007</v>
      </c>
      <c r="E10699">
        <v>7.25</v>
      </c>
      <c r="M10699"/>
      <c r="Q10699"/>
      <c r="U10699"/>
      <c r="Y10699"/>
    </row>
    <row r="10700" spans="1:25" x14ac:dyDescent="0.25">
      <c r="A10700">
        <v>5.4</v>
      </c>
      <c r="B10700">
        <v>1.3</v>
      </c>
      <c r="C10700">
        <v>74.3</v>
      </c>
      <c r="D10700">
        <v>8.3000000000000007</v>
      </c>
      <c r="E10700">
        <v>5</v>
      </c>
      <c r="M10700"/>
      <c r="Q10700"/>
      <c r="U10700"/>
      <c r="Y10700"/>
    </row>
    <row r="10701" spans="1:25" x14ac:dyDescent="0.25">
      <c r="A10701">
        <v>4.4000000000000004</v>
      </c>
      <c r="B10701">
        <v>8</v>
      </c>
      <c r="C10701">
        <v>10.7</v>
      </c>
      <c r="D10701">
        <v>8.31</v>
      </c>
      <c r="E10701">
        <v>5.75</v>
      </c>
      <c r="M10701"/>
      <c r="Q10701"/>
      <c r="U10701"/>
      <c r="Y10701"/>
    </row>
    <row r="10702" spans="1:25" x14ac:dyDescent="0.25">
      <c r="A10702">
        <v>5.3</v>
      </c>
      <c r="B10702">
        <v>6.2</v>
      </c>
      <c r="C10702">
        <v>34.6</v>
      </c>
      <c r="D10702">
        <v>8.31</v>
      </c>
      <c r="E10702">
        <v>5.5</v>
      </c>
      <c r="M10702"/>
      <c r="Q10702"/>
      <c r="U10702"/>
      <c r="Y10702"/>
    </row>
    <row r="10703" spans="1:25" x14ac:dyDescent="0.25">
      <c r="A10703">
        <v>7</v>
      </c>
      <c r="B10703">
        <v>5.2</v>
      </c>
      <c r="C10703">
        <v>15.1</v>
      </c>
      <c r="D10703">
        <v>8.32</v>
      </c>
      <c r="E10703">
        <v>4.5</v>
      </c>
      <c r="M10703"/>
      <c r="Q10703"/>
      <c r="U10703"/>
      <c r="Y10703"/>
    </row>
    <row r="10704" spans="1:25" x14ac:dyDescent="0.25">
      <c r="A10704">
        <v>3.3</v>
      </c>
      <c r="B10704">
        <v>11.6</v>
      </c>
      <c r="C10704">
        <v>18.600000000000001</v>
      </c>
      <c r="D10704">
        <v>8.33</v>
      </c>
      <c r="E10704">
        <v>5.75</v>
      </c>
      <c r="M10704"/>
      <c r="Q10704"/>
      <c r="U10704"/>
      <c r="Y10704"/>
    </row>
    <row r="10705" spans="1:25" x14ac:dyDescent="0.25">
      <c r="A10705">
        <v>4</v>
      </c>
      <c r="B10705">
        <v>8.9</v>
      </c>
      <c r="C10705">
        <v>27.4</v>
      </c>
      <c r="D10705">
        <v>8.33</v>
      </c>
      <c r="E10705">
        <v>6.25</v>
      </c>
      <c r="M10705"/>
      <c r="Q10705"/>
      <c r="U10705"/>
      <c r="Y10705"/>
    </row>
    <row r="10706" spans="1:25" x14ac:dyDescent="0.25">
      <c r="A10706">
        <v>6.2</v>
      </c>
      <c r="B10706">
        <v>10.8</v>
      </c>
      <c r="C10706">
        <v>45.8</v>
      </c>
      <c r="D10706">
        <v>8.33</v>
      </c>
      <c r="E10706">
        <v>5.5</v>
      </c>
      <c r="M10706"/>
      <c r="Q10706"/>
      <c r="U10706"/>
      <c r="Y10706"/>
    </row>
    <row r="10707" spans="1:25" x14ac:dyDescent="0.25">
      <c r="A10707">
        <v>3</v>
      </c>
      <c r="B10707">
        <v>1.7</v>
      </c>
      <c r="C10707">
        <v>55.4</v>
      </c>
      <c r="D10707">
        <v>8.33</v>
      </c>
      <c r="E10707">
        <v>5.75</v>
      </c>
      <c r="M10707"/>
      <c r="Q10707"/>
      <c r="U10707"/>
      <c r="Y10707"/>
    </row>
    <row r="10708" spans="1:25" x14ac:dyDescent="0.25">
      <c r="A10708">
        <v>7.8</v>
      </c>
      <c r="B10708">
        <v>2.4</v>
      </c>
      <c r="C10708">
        <v>58.4</v>
      </c>
      <c r="D10708">
        <v>8.33</v>
      </c>
      <c r="E10708">
        <v>4.5</v>
      </c>
      <c r="M10708"/>
      <c r="Q10708"/>
      <c r="U10708"/>
      <c r="Y10708"/>
    </row>
    <row r="10709" spans="1:25" x14ac:dyDescent="0.25">
      <c r="A10709">
        <v>6.7</v>
      </c>
      <c r="B10709">
        <v>15.1</v>
      </c>
      <c r="C10709">
        <v>59.6</v>
      </c>
      <c r="D10709">
        <v>8.33</v>
      </c>
      <c r="E10709">
        <v>6.75</v>
      </c>
      <c r="M10709"/>
      <c r="Q10709"/>
      <c r="U10709"/>
      <c r="Y10709"/>
    </row>
    <row r="10710" spans="1:25" x14ac:dyDescent="0.25">
      <c r="A10710">
        <v>5.9</v>
      </c>
      <c r="B10710">
        <v>17.899999999999999</v>
      </c>
      <c r="C10710">
        <v>16.100000000000001</v>
      </c>
      <c r="D10710">
        <v>8.34</v>
      </c>
      <c r="E10710">
        <v>6</v>
      </c>
      <c r="M10710"/>
      <c r="Q10710"/>
      <c r="U10710"/>
      <c r="Y10710"/>
    </row>
    <row r="10711" spans="1:25" x14ac:dyDescent="0.25">
      <c r="A10711">
        <v>2.5</v>
      </c>
      <c r="B10711">
        <v>11.8</v>
      </c>
      <c r="C10711">
        <v>23.8</v>
      </c>
      <c r="D10711">
        <v>8.34</v>
      </c>
      <c r="E10711">
        <v>6.25</v>
      </c>
      <c r="M10711"/>
      <c r="Q10711"/>
      <c r="U10711"/>
      <c r="Y10711"/>
    </row>
    <row r="10712" spans="1:25" x14ac:dyDescent="0.25">
      <c r="A10712">
        <v>3.2</v>
      </c>
      <c r="B10712">
        <v>7</v>
      </c>
      <c r="C10712">
        <v>84.8</v>
      </c>
      <c r="D10712">
        <v>8.34</v>
      </c>
      <c r="E10712">
        <v>7</v>
      </c>
      <c r="M10712"/>
      <c r="Q10712"/>
      <c r="U10712"/>
      <c r="Y10712"/>
    </row>
    <row r="10713" spans="1:25" x14ac:dyDescent="0.25">
      <c r="A10713">
        <v>4.4000000000000004</v>
      </c>
      <c r="B10713">
        <v>13.2</v>
      </c>
      <c r="C10713">
        <v>17.5</v>
      </c>
      <c r="D10713">
        <v>8.35</v>
      </c>
      <c r="E10713">
        <v>5.75</v>
      </c>
      <c r="M10713"/>
      <c r="Q10713"/>
      <c r="U10713"/>
      <c r="Y10713"/>
    </row>
    <row r="10714" spans="1:25" x14ac:dyDescent="0.25">
      <c r="A10714">
        <v>1.9</v>
      </c>
      <c r="B10714">
        <v>15.2</v>
      </c>
      <c r="C10714">
        <v>30.4</v>
      </c>
      <c r="D10714">
        <v>8.35</v>
      </c>
      <c r="E10714">
        <v>8.25</v>
      </c>
      <c r="M10714"/>
      <c r="Q10714"/>
      <c r="U10714"/>
      <c r="Y10714"/>
    </row>
    <row r="10715" spans="1:25" x14ac:dyDescent="0.25">
      <c r="A10715">
        <v>5.8</v>
      </c>
      <c r="B10715">
        <v>29.4</v>
      </c>
      <c r="C10715">
        <v>18.600000000000001</v>
      </c>
      <c r="D10715">
        <v>8.36</v>
      </c>
      <c r="E10715">
        <v>6</v>
      </c>
      <c r="M10715"/>
      <c r="Q10715"/>
      <c r="U10715"/>
      <c r="Y10715"/>
    </row>
    <row r="10716" spans="1:25" x14ac:dyDescent="0.25">
      <c r="A10716">
        <v>4.5</v>
      </c>
      <c r="B10716">
        <v>4.9000000000000004</v>
      </c>
      <c r="C10716">
        <v>18.8</v>
      </c>
      <c r="D10716">
        <v>8.36</v>
      </c>
      <c r="E10716">
        <v>5</v>
      </c>
      <c r="M10716"/>
      <c r="Q10716"/>
      <c r="U10716"/>
      <c r="Y10716"/>
    </row>
    <row r="10717" spans="1:25" x14ac:dyDescent="0.25">
      <c r="A10717">
        <v>4.5999999999999996</v>
      </c>
      <c r="B10717">
        <v>15.1</v>
      </c>
      <c r="C10717">
        <v>22.8</v>
      </c>
      <c r="D10717">
        <v>8.36</v>
      </c>
      <c r="E10717">
        <v>6.5</v>
      </c>
      <c r="M10717"/>
      <c r="Q10717"/>
      <c r="U10717"/>
      <c r="Y10717"/>
    </row>
    <row r="10718" spans="1:25" x14ac:dyDescent="0.25">
      <c r="A10718">
        <v>2.1</v>
      </c>
      <c r="B10718">
        <v>2.5</v>
      </c>
      <c r="C10718">
        <v>26.8</v>
      </c>
      <c r="D10718">
        <v>8.36</v>
      </c>
      <c r="E10718">
        <v>5</v>
      </c>
      <c r="M10718"/>
      <c r="Q10718"/>
      <c r="U10718"/>
      <c r="Y10718"/>
    </row>
    <row r="10719" spans="1:25" x14ac:dyDescent="0.25">
      <c r="A10719">
        <v>3.6</v>
      </c>
      <c r="B10719">
        <v>2.1</v>
      </c>
      <c r="C10719">
        <v>37.6</v>
      </c>
      <c r="D10719">
        <v>8.36</v>
      </c>
      <c r="E10719">
        <v>5</v>
      </c>
      <c r="M10719"/>
      <c r="Q10719"/>
      <c r="U10719"/>
      <c r="Y10719"/>
    </row>
    <row r="10720" spans="1:25" x14ac:dyDescent="0.25">
      <c r="A10720">
        <v>0.1</v>
      </c>
      <c r="B10720">
        <v>11.4</v>
      </c>
      <c r="C10720">
        <v>41.4</v>
      </c>
      <c r="D10720">
        <v>8.36</v>
      </c>
      <c r="E10720">
        <v>7.25</v>
      </c>
      <c r="M10720"/>
      <c r="Q10720"/>
      <c r="U10720"/>
      <c r="Y10720"/>
    </row>
    <row r="10721" spans="1:25" x14ac:dyDescent="0.25">
      <c r="A10721">
        <v>0.1</v>
      </c>
      <c r="B10721">
        <v>10.9</v>
      </c>
      <c r="C10721">
        <v>18</v>
      </c>
      <c r="D10721">
        <v>8.3699999999999992</v>
      </c>
      <c r="E10721">
        <v>6.75</v>
      </c>
      <c r="M10721"/>
      <c r="Q10721"/>
      <c r="U10721"/>
      <c r="Y10721"/>
    </row>
    <row r="10722" spans="1:25" x14ac:dyDescent="0.25">
      <c r="A10722">
        <v>3.8</v>
      </c>
      <c r="B10722">
        <v>3.7</v>
      </c>
      <c r="C10722">
        <v>19</v>
      </c>
      <c r="D10722">
        <v>8.3699999999999992</v>
      </c>
      <c r="E10722">
        <v>5</v>
      </c>
      <c r="M10722"/>
      <c r="Q10722"/>
      <c r="U10722"/>
      <c r="Y10722"/>
    </row>
    <row r="10723" spans="1:25" x14ac:dyDescent="0.25">
      <c r="A10723">
        <v>4.3</v>
      </c>
      <c r="B10723">
        <v>10.3</v>
      </c>
      <c r="C10723">
        <v>22</v>
      </c>
      <c r="D10723">
        <v>8.3699999999999992</v>
      </c>
      <c r="E10723">
        <v>6.25</v>
      </c>
      <c r="M10723"/>
      <c r="Q10723"/>
      <c r="U10723"/>
      <c r="Y10723"/>
    </row>
    <row r="10724" spans="1:25" x14ac:dyDescent="0.25">
      <c r="A10724">
        <v>7.3</v>
      </c>
      <c r="B10724">
        <v>4</v>
      </c>
      <c r="C10724">
        <v>19.899999999999999</v>
      </c>
      <c r="D10724">
        <v>8.3800000000000008</v>
      </c>
      <c r="E10724">
        <v>3.75</v>
      </c>
      <c r="M10724"/>
      <c r="Q10724"/>
      <c r="U10724"/>
      <c r="Y10724"/>
    </row>
    <row r="10725" spans="1:25" x14ac:dyDescent="0.25">
      <c r="A10725">
        <v>3</v>
      </c>
      <c r="B10725">
        <v>6.2</v>
      </c>
      <c r="C10725">
        <v>20.8</v>
      </c>
      <c r="D10725">
        <v>8.3800000000000008</v>
      </c>
      <c r="E10725">
        <v>6.25</v>
      </c>
      <c r="M10725"/>
      <c r="Q10725"/>
      <c r="U10725"/>
      <c r="Y10725"/>
    </row>
    <row r="10726" spans="1:25" x14ac:dyDescent="0.25">
      <c r="A10726">
        <v>6.9</v>
      </c>
      <c r="B10726">
        <v>6.4</v>
      </c>
      <c r="C10726">
        <v>23.8</v>
      </c>
      <c r="D10726">
        <v>8.3800000000000008</v>
      </c>
      <c r="E10726">
        <v>5</v>
      </c>
      <c r="M10726"/>
      <c r="Q10726"/>
      <c r="U10726"/>
      <c r="Y10726"/>
    </row>
    <row r="10727" spans="1:25" x14ac:dyDescent="0.25">
      <c r="A10727">
        <v>2.7</v>
      </c>
      <c r="B10727">
        <v>4.8</v>
      </c>
      <c r="C10727">
        <v>11</v>
      </c>
      <c r="D10727">
        <v>8.39</v>
      </c>
      <c r="E10727">
        <v>5</v>
      </c>
      <c r="M10727"/>
      <c r="Q10727"/>
      <c r="U10727"/>
      <c r="Y10727"/>
    </row>
    <row r="10728" spans="1:25" x14ac:dyDescent="0.25">
      <c r="A10728">
        <v>7</v>
      </c>
      <c r="B10728">
        <v>13.6</v>
      </c>
      <c r="C10728">
        <v>11.8</v>
      </c>
      <c r="D10728">
        <v>8.4</v>
      </c>
      <c r="E10728">
        <v>4.5</v>
      </c>
      <c r="M10728"/>
      <c r="Q10728"/>
      <c r="U10728"/>
      <c r="Y10728"/>
    </row>
    <row r="10729" spans="1:25" x14ac:dyDescent="0.25">
      <c r="A10729">
        <v>7.5</v>
      </c>
      <c r="B10729">
        <v>19</v>
      </c>
      <c r="C10729">
        <v>30.2</v>
      </c>
      <c r="D10729">
        <v>8.4</v>
      </c>
      <c r="E10729">
        <v>6</v>
      </c>
      <c r="M10729"/>
      <c r="Q10729"/>
      <c r="U10729"/>
      <c r="Y10729"/>
    </row>
    <row r="10730" spans="1:25" x14ac:dyDescent="0.25">
      <c r="A10730">
        <v>7.6</v>
      </c>
      <c r="B10730">
        <v>10.6</v>
      </c>
      <c r="C10730">
        <v>38.6</v>
      </c>
      <c r="D10730">
        <v>8.4</v>
      </c>
      <c r="E10730">
        <v>5</v>
      </c>
      <c r="M10730"/>
      <c r="Q10730"/>
      <c r="U10730"/>
      <c r="Y10730"/>
    </row>
    <row r="10731" spans="1:25" x14ac:dyDescent="0.25">
      <c r="A10731">
        <v>3.5</v>
      </c>
      <c r="B10731">
        <v>1.9</v>
      </c>
      <c r="C10731">
        <v>55.2</v>
      </c>
      <c r="D10731">
        <v>8.4</v>
      </c>
      <c r="E10731">
        <v>5.75</v>
      </c>
      <c r="M10731"/>
      <c r="Q10731"/>
      <c r="U10731"/>
      <c r="Y10731"/>
    </row>
    <row r="10732" spans="1:25" x14ac:dyDescent="0.25">
      <c r="A10732">
        <v>7.1</v>
      </c>
      <c r="B10732">
        <v>8.6</v>
      </c>
      <c r="C10732">
        <v>10.5</v>
      </c>
      <c r="D10732">
        <v>8.41</v>
      </c>
      <c r="E10732">
        <v>4.5</v>
      </c>
      <c r="M10732"/>
      <c r="Q10732"/>
      <c r="U10732"/>
      <c r="Y10732"/>
    </row>
    <row r="10733" spans="1:25" x14ac:dyDescent="0.25">
      <c r="A10733">
        <v>7</v>
      </c>
      <c r="B10733">
        <v>7.8</v>
      </c>
      <c r="C10733">
        <v>12.2</v>
      </c>
      <c r="D10733">
        <v>8.41</v>
      </c>
      <c r="E10733">
        <v>4.5</v>
      </c>
      <c r="M10733"/>
      <c r="Q10733"/>
      <c r="U10733"/>
      <c r="Y10733"/>
    </row>
    <row r="10734" spans="1:25" x14ac:dyDescent="0.25">
      <c r="A10734">
        <v>4.2</v>
      </c>
      <c r="B10734">
        <v>17.2</v>
      </c>
      <c r="C10734">
        <v>16.3</v>
      </c>
      <c r="D10734">
        <v>8.42</v>
      </c>
      <c r="E10734">
        <v>6.75</v>
      </c>
      <c r="M10734"/>
      <c r="Q10734"/>
      <c r="U10734"/>
      <c r="Y10734"/>
    </row>
    <row r="10735" spans="1:25" x14ac:dyDescent="0.25">
      <c r="A10735">
        <v>8.5</v>
      </c>
      <c r="B10735">
        <v>9.1</v>
      </c>
      <c r="C10735">
        <v>34</v>
      </c>
      <c r="D10735">
        <v>8.42</v>
      </c>
      <c r="E10735">
        <v>5</v>
      </c>
      <c r="M10735"/>
      <c r="Q10735"/>
      <c r="U10735"/>
      <c r="Y10735"/>
    </row>
    <row r="10736" spans="1:25" x14ac:dyDescent="0.25">
      <c r="A10736">
        <v>4.8</v>
      </c>
      <c r="B10736">
        <v>4.3</v>
      </c>
      <c r="C10736">
        <v>36.4</v>
      </c>
      <c r="D10736">
        <v>8.42</v>
      </c>
      <c r="E10736">
        <v>4.75</v>
      </c>
      <c r="M10736"/>
      <c r="Q10736"/>
      <c r="U10736"/>
      <c r="Y10736"/>
    </row>
    <row r="10737" spans="1:25" x14ac:dyDescent="0.25">
      <c r="A10737">
        <v>6.2</v>
      </c>
      <c r="B10737">
        <v>2.7</v>
      </c>
      <c r="C10737">
        <v>17.600000000000001</v>
      </c>
      <c r="D10737">
        <v>8.43</v>
      </c>
      <c r="E10737">
        <v>3.75</v>
      </c>
      <c r="M10737"/>
      <c r="Q10737"/>
      <c r="U10737"/>
      <c r="Y10737"/>
    </row>
    <row r="10738" spans="1:25" x14ac:dyDescent="0.25">
      <c r="A10738">
        <v>4.5</v>
      </c>
      <c r="B10738">
        <v>13.5</v>
      </c>
      <c r="C10738">
        <v>18</v>
      </c>
      <c r="D10738">
        <v>8.44</v>
      </c>
      <c r="E10738">
        <v>5.75</v>
      </c>
      <c r="M10738"/>
      <c r="Q10738"/>
      <c r="U10738"/>
      <c r="Y10738"/>
    </row>
    <row r="10739" spans="1:25" x14ac:dyDescent="0.25">
      <c r="A10739">
        <v>6.9</v>
      </c>
      <c r="B10739">
        <v>14.4</v>
      </c>
      <c r="C10739">
        <v>20.3</v>
      </c>
      <c r="D10739">
        <v>8.44</v>
      </c>
      <c r="E10739">
        <v>5</v>
      </c>
      <c r="M10739"/>
      <c r="Q10739"/>
      <c r="U10739"/>
      <c r="Y10739"/>
    </row>
    <row r="10740" spans="1:25" x14ac:dyDescent="0.25">
      <c r="A10740">
        <v>0.8</v>
      </c>
      <c r="B10740">
        <v>3.1</v>
      </c>
      <c r="C10740">
        <v>24.2</v>
      </c>
      <c r="D10740">
        <v>8.44</v>
      </c>
      <c r="E10740">
        <v>6.5</v>
      </c>
      <c r="M10740"/>
      <c r="Q10740"/>
      <c r="U10740"/>
      <c r="Y10740"/>
    </row>
    <row r="10741" spans="1:25" x14ac:dyDescent="0.25">
      <c r="A10741">
        <v>4.0999999999999996</v>
      </c>
      <c r="B10741">
        <v>2.2000000000000002</v>
      </c>
      <c r="C10741">
        <v>55.8</v>
      </c>
      <c r="D10741">
        <v>8.44</v>
      </c>
      <c r="E10741">
        <v>5.75</v>
      </c>
      <c r="M10741"/>
      <c r="Q10741"/>
      <c r="U10741"/>
      <c r="Y10741"/>
    </row>
    <row r="10742" spans="1:25" x14ac:dyDescent="0.25">
      <c r="A10742">
        <v>5.2</v>
      </c>
      <c r="B10742">
        <v>4.5</v>
      </c>
      <c r="C10742">
        <v>4.2</v>
      </c>
      <c r="D10742">
        <v>8.4499999999999993</v>
      </c>
      <c r="E10742">
        <v>4.25</v>
      </c>
      <c r="M10742"/>
      <c r="Q10742"/>
      <c r="U10742"/>
      <c r="Y10742"/>
    </row>
    <row r="10743" spans="1:25" x14ac:dyDescent="0.25">
      <c r="A10743">
        <v>6.4</v>
      </c>
      <c r="B10743">
        <v>1.2</v>
      </c>
      <c r="C10743">
        <v>13.2</v>
      </c>
      <c r="D10743">
        <v>8.4499999999999993</v>
      </c>
      <c r="E10743">
        <v>3.75</v>
      </c>
      <c r="M10743"/>
      <c r="Q10743"/>
      <c r="U10743"/>
      <c r="Y10743"/>
    </row>
    <row r="10744" spans="1:25" x14ac:dyDescent="0.25">
      <c r="A10744">
        <v>7.2</v>
      </c>
      <c r="B10744">
        <v>4.2</v>
      </c>
      <c r="C10744">
        <v>22.8</v>
      </c>
      <c r="D10744">
        <v>8.4499999999999993</v>
      </c>
      <c r="E10744">
        <v>4.25</v>
      </c>
      <c r="M10744"/>
      <c r="Q10744"/>
      <c r="U10744"/>
      <c r="Y10744"/>
    </row>
    <row r="10745" spans="1:25" x14ac:dyDescent="0.25">
      <c r="A10745">
        <v>5.0999999999999996</v>
      </c>
      <c r="B10745">
        <v>14.7</v>
      </c>
      <c r="C10745">
        <v>37.4</v>
      </c>
      <c r="D10745">
        <v>8.4499999999999993</v>
      </c>
      <c r="E10745">
        <v>5.5</v>
      </c>
      <c r="M10745"/>
      <c r="Q10745"/>
      <c r="U10745"/>
      <c r="Y10745"/>
    </row>
    <row r="10746" spans="1:25" x14ac:dyDescent="0.25">
      <c r="A10746">
        <v>4.5</v>
      </c>
      <c r="B10746">
        <v>8.3000000000000007</v>
      </c>
      <c r="C10746">
        <v>14.8</v>
      </c>
      <c r="D10746">
        <v>8.4600000000000009</v>
      </c>
      <c r="E10746">
        <v>5.75</v>
      </c>
      <c r="M10746"/>
      <c r="Q10746"/>
      <c r="U10746"/>
      <c r="Y10746"/>
    </row>
    <row r="10747" spans="1:25" x14ac:dyDescent="0.25">
      <c r="A10747">
        <v>6.8</v>
      </c>
      <c r="B10747">
        <v>4</v>
      </c>
      <c r="C10747">
        <v>22.3</v>
      </c>
      <c r="D10747">
        <v>8.4600000000000009</v>
      </c>
      <c r="E10747">
        <v>4.25</v>
      </c>
      <c r="M10747"/>
      <c r="Q10747"/>
      <c r="U10747"/>
      <c r="Y10747"/>
    </row>
    <row r="10748" spans="1:25" x14ac:dyDescent="0.25">
      <c r="A10748">
        <v>6.1</v>
      </c>
      <c r="B10748">
        <v>13.8</v>
      </c>
      <c r="C10748">
        <v>26.2</v>
      </c>
      <c r="D10748">
        <v>8.4700000000000006</v>
      </c>
      <c r="E10748">
        <v>5.5</v>
      </c>
      <c r="M10748"/>
      <c r="Q10748"/>
      <c r="U10748"/>
      <c r="Y10748"/>
    </row>
    <row r="10749" spans="1:25" x14ac:dyDescent="0.25">
      <c r="A10749">
        <v>3.7</v>
      </c>
      <c r="B10749">
        <v>5.5</v>
      </c>
      <c r="C10749">
        <v>36.9</v>
      </c>
      <c r="D10749">
        <v>8.4700000000000006</v>
      </c>
      <c r="E10749">
        <v>6.25</v>
      </c>
      <c r="M10749"/>
      <c r="Q10749"/>
      <c r="U10749"/>
      <c r="Y10749"/>
    </row>
    <row r="10750" spans="1:25" x14ac:dyDescent="0.25">
      <c r="A10750">
        <v>7</v>
      </c>
      <c r="B10750">
        <v>36.5</v>
      </c>
      <c r="C10750">
        <v>39</v>
      </c>
      <c r="D10750">
        <v>8.4700000000000006</v>
      </c>
      <c r="E10750">
        <v>6</v>
      </c>
      <c r="M10750"/>
      <c r="Q10750"/>
      <c r="U10750"/>
      <c r="Y10750"/>
    </row>
    <row r="10751" spans="1:25" x14ac:dyDescent="0.25">
      <c r="A10751">
        <v>6.1</v>
      </c>
      <c r="B10751">
        <v>31.2</v>
      </c>
      <c r="C10751">
        <v>39.799999999999997</v>
      </c>
      <c r="D10751">
        <v>8.4700000000000006</v>
      </c>
      <c r="E10751">
        <v>6.5</v>
      </c>
      <c r="M10751"/>
      <c r="Q10751"/>
      <c r="U10751"/>
      <c r="Y10751"/>
    </row>
    <row r="10752" spans="1:25" x14ac:dyDescent="0.25">
      <c r="A10752">
        <v>5.7</v>
      </c>
      <c r="B10752">
        <v>6.7</v>
      </c>
      <c r="C10752">
        <v>11.8</v>
      </c>
      <c r="D10752">
        <v>8.48</v>
      </c>
      <c r="E10752">
        <v>5</v>
      </c>
      <c r="M10752"/>
      <c r="Q10752"/>
      <c r="U10752"/>
      <c r="Y10752"/>
    </row>
    <row r="10753" spans="1:25" x14ac:dyDescent="0.25">
      <c r="A10753">
        <v>5.5</v>
      </c>
      <c r="B10753">
        <v>4.8</v>
      </c>
      <c r="C10753">
        <v>76.2</v>
      </c>
      <c r="D10753">
        <v>8.48</v>
      </c>
      <c r="E10753">
        <v>5.5</v>
      </c>
      <c r="M10753"/>
      <c r="Q10753"/>
      <c r="U10753"/>
      <c r="Y10753"/>
    </row>
    <row r="10754" spans="1:25" x14ac:dyDescent="0.25">
      <c r="A10754">
        <v>7.2</v>
      </c>
      <c r="B10754">
        <v>9.5</v>
      </c>
      <c r="C10754">
        <v>9</v>
      </c>
      <c r="D10754">
        <v>8.49</v>
      </c>
      <c r="E10754">
        <v>4.5</v>
      </c>
      <c r="M10754"/>
      <c r="Q10754"/>
      <c r="U10754"/>
      <c r="Y10754"/>
    </row>
    <row r="10755" spans="1:25" x14ac:dyDescent="0.25">
      <c r="A10755">
        <v>0.5</v>
      </c>
      <c r="B10755">
        <v>14.1</v>
      </c>
      <c r="C10755">
        <v>13.3</v>
      </c>
      <c r="D10755">
        <v>8.49</v>
      </c>
      <c r="E10755">
        <v>6.75</v>
      </c>
      <c r="M10755"/>
      <c r="Q10755"/>
      <c r="U10755"/>
      <c r="Y10755"/>
    </row>
    <row r="10756" spans="1:25" x14ac:dyDescent="0.25">
      <c r="A10756">
        <v>1.1000000000000001</v>
      </c>
      <c r="B10756">
        <v>4.7</v>
      </c>
      <c r="C10756">
        <v>22.1</v>
      </c>
      <c r="D10756">
        <v>8.49</v>
      </c>
      <c r="E10756">
        <v>6.5</v>
      </c>
      <c r="M10756"/>
      <c r="Q10756"/>
      <c r="U10756"/>
      <c r="Y10756"/>
    </row>
    <row r="10757" spans="1:25" x14ac:dyDescent="0.25">
      <c r="A10757">
        <v>3.8</v>
      </c>
      <c r="B10757">
        <v>3.9</v>
      </c>
      <c r="C10757">
        <v>39.4</v>
      </c>
      <c r="D10757">
        <v>8.49</v>
      </c>
      <c r="E10757">
        <v>5.5</v>
      </c>
      <c r="M10757"/>
      <c r="Q10757"/>
      <c r="U10757"/>
      <c r="Y10757"/>
    </row>
    <row r="10758" spans="1:25" x14ac:dyDescent="0.25">
      <c r="A10758">
        <v>1</v>
      </c>
      <c r="B10758">
        <v>14.5</v>
      </c>
      <c r="C10758">
        <v>47.3</v>
      </c>
      <c r="D10758">
        <v>8.49</v>
      </c>
      <c r="E10758">
        <v>7.25</v>
      </c>
      <c r="M10758"/>
      <c r="Q10758"/>
      <c r="U10758"/>
      <c r="Y10758"/>
    </row>
    <row r="10759" spans="1:25" x14ac:dyDescent="0.25">
      <c r="A10759">
        <v>3.9</v>
      </c>
      <c r="B10759">
        <v>4.7</v>
      </c>
      <c r="C10759">
        <v>48.7</v>
      </c>
      <c r="D10759">
        <v>8.49</v>
      </c>
      <c r="E10759">
        <v>5.5</v>
      </c>
      <c r="M10759"/>
      <c r="Q10759"/>
      <c r="U10759"/>
      <c r="Y10759"/>
    </row>
    <row r="10760" spans="1:25" x14ac:dyDescent="0.25">
      <c r="A10760">
        <v>5.6</v>
      </c>
      <c r="B10760">
        <v>2.6</v>
      </c>
      <c r="C10760">
        <v>8.6</v>
      </c>
      <c r="D10760">
        <v>8.5</v>
      </c>
      <c r="E10760">
        <v>3.75</v>
      </c>
      <c r="M10760"/>
      <c r="Q10760"/>
      <c r="U10760"/>
      <c r="Y10760"/>
    </row>
    <row r="10761" spans="1:25" x14ac:dyDescent="0.25">
      <c r="A10761">
        <v>5.3</v>
      </c>
      <c r="B10761">
        <v>8.6</v>
      </c>
      <c r="C10761">
        <v>14.1</v>
      </c>
      <c r="D10761">
        <v>8.5</v>
      </c>
      <c r="E10761">
        <v>5</v>
      </c>
      <c r="M10761"/>
      <c r="Q10761"/>
      <c r="U10761"/>
      <c r="Y10761"/>
    </row>
    <row r="10762" spans="1:25" x14ac:dyDescent="0.25">
      <c r="A10762">
        <v>1.8</v>
      </c>
      <c r="B10762">
        <v>2.6</v>
      </c>
      <c r="C10762">
        <v>20</v>
      </c>
      <c r="D10762">
        <v>8.5</v>
      </c>
      <c r="E10762">
        <v>5.5</v>
      </c>
      <c r="M10762"/>
      <c r="Q10762"/>
      <c r="U10762"/>
      <c r="Y10762"/>
    </row>
    <row r="10763" spans="1:25" x14ac:dyDescent="0.25">
      <c r="A10763">
        <v>1.7</v>
      </c>
      <c r="B10763">
        <v>6.5</v>
      </c>
      <c r="C10763">
        <v>30.1</v>
      </c>
      <c r="D10763">
        <v>8.5</v>
      </c>
      <c r="E10763">
        <v>7.25</v>
      </c>
      <c r="M10763"/>
      <c r="Q10763"/>
      <c r="U10763"/>
      <c r="Y10763"/>
    </row>
    <row r="10764" spans="1:25" x14ac:dyDescent="0.25">
      <c r="A10764">
        <v>1.9</v>
      </c>
      <c r="B10764">
        <v>4.9000000000000004</v>
      </c>
      <c r="C10764">
        <v>68.8</v>
      </c>
      <c r="D10764">
        <v>8.5</v>
      </c>
      <c r="E10764">
        <v>7.25</v>
      </c>
      <c r="M10764"/>
      <c r="Q10764"/>
      <c r="U10764"/>
      <c r="Y10764"/>
    </row>
    <row r="10765" spans="1:25" x14ac:dyDescent="0.25">
      <c r="A10765">
        <v>3.4</v>
      </c>
      <c r="B10765">
        <v>4.0999999999999996</v>
      </c>
      <c r="C10765">
        <v>27.8</v>
      </c>
      <c r="D10765">
        <v>8.51</v>
      </c>
      <c r="E10765">
        <v>5.5</v>
      </c>
      <c r="M10765"/>
      <c r="Q10765"/>
      <c r="U10765"/>
      <c r="Y10765"/>
    </row>
    <row r="10766" spans="1:25" x14ac:dyDescent="0.25">
      <c r="A10766">
        <v>6.4</v>
      </c>
      <c r="B10766">
        <v>10.3</v>
      </c>
      <c r="C10766">
        <v>16.899999999999999</v>
      </c>
      <c r="D10766">
        <v>8.52</v>
      </c>
      <c r="E10766">
        <v>5</v>
      </c>
      <c r="M10766"/>
      <c r="Q10766"/>
      <c r="U10766"/>
      <c r="Y10766"/>
    </row>
    <row r="10767" spans="1:25" x14ac:dyDescent="0.25">
      <c r="A10767">
        <v>7.2</v>
      </c>
      <c r="B10767">
        <v>6.2</v>
      </c>
      <c r="C10767">
        <v>18.5</v>
      </c>
      <c r="D10767">
        <v>8.52</v>
      </c>
      <c r="E10767">
        <v>4.5</v>
      </c>
      <c r="M10767"/>
      <c r="Q10767"/>
      <c r="U10767"/>
      <c r="Y10767"/>
    </row>
    <row r="10768" spans="1:25" x14ac:dyDescent="0.25">
      <c r="A10768">
        <v>3.8</v>
      </c>
      <c r="B10768">
        <v>5.0999999999999996</v>
      </c>
      <c r="C10768">
        <v>8.8000000000000007</v>
      </c>
      <c r="D10768">
        <v>8.5299999999999994</v>
      </c>
      <c r="E10768">
        <v>5.75</v>
      </c>
      <c r="M10768"/>
      <c r="Q10768"/>
      <c r="U10768"/>
      <c r="Y10768"/>
    </row>
    <row r="10769" spans="1:25" x14ac:dyDescent="0.25">
      <c r="A10769">
        <v>6</v>
      </c>
      <c r="B10769">
        <v>8.6</v>
      </c>
      <c r="C10769">
        <v>8.8000000000000007</v>
      </c>
      <c r="D10769">
        <v>8.5399999999999991</v>
      </c>
      <c r="E10769">
        <v>5</v>
      </c>
      <c r="M10769"/>
      <c r="Q10769"/>
      <c r="U10769"/>
      <c r="Y10769"/>
    </row>
    <row r="10770" spans="1:25" x14ac:dyDescent="0.25">
      <c r="A10770">
        <v>3.5</v>
      </c>
      <c r="B10770">
        <v>3.3</v>
      </c>
      <c r="C10770">
        <v>14</v>
      </c>
      <c r="D10770">
        <v>8.5399999999999991</v>
      </c>
      <c r="E10770">
        <v>5</v>
      </c>
      <c r="M10770"/>
      <c r="Q10770"/>
      <c r="U10770"/>
      <c r="Y10770"/>
    </row>
    <row r="10771" spans="1:25" x14ac:dyDescent="0.25">
      <c r="A10771">
        <v>1.2</v>
      </c>
      <c r="B10771">
        <v>7.7</v>
      </c>
      <c r="C10771">
        <v>19.8</v>
      </c>
      <c r="D10771">
        <v>8.5399999999999991</v>
      </c>
      <c r="E10771">
        <v>6.75</v>
      </c>
      <c r="M10771"/>
      <c r="Q10771"/>
      <c r="U10771"/>
      <c r="Y10771"/>
    </row>
    <row r="10772" spans="1:25" x14ac:dyDescent="0.25">
      <c r="A10772">
        <v>4.5</v>
      </c>
      <c r="B10772">
        <v>10.1</v>
      </c>
      <c r="C10772">
        <v>24</v>
      </c>
      <c r="D10772">
        <v>8.5399999999999991</v>
      </c>
      <c r="E10772">
        <v>6.25</v>
      </c>
      <c r="M10772"/>
      <c r="Q10772"/>
      <c r="U10772"/>
      <c r="Y10772"/>
    </row>
    <row r="10773" spans="1:25" x14ac:dyDescent="0.25">
      <c r="A10773">
        <v>5.2</v>
      </c>
      <c r="B10773">
        <v>10.8</v>
      </c>
      <c r="C10773">
        <v>25</v>
      </c>
      <c r="D10773">
        <v>8.56</v>
      </c>
      <c r="E10773">
        <v>5.5</v>
      </c>
      <c r="M10773"/>
      <c r="Q10773"/>
      <c r="U10773"/>
      <c r="Y10773"/>
    </row>
    <row r="10774" spans="1:25" x14ac:dyDescent="0.25">
      <c r="A10774">
        <v>7</v>
      </c>
      <c r="B10774">
        <v>4</v>
      </c>
      <c r="C10774">
        <v>27.1</v>
      </c>
      <c r="D10774">
        <v>8.56</v>
      </c>
      <c r="E10774">
        <v>4.25</v>
      </c>
      <c r="M10774"/>
      <c r="Q10774"/>
      <c r="U10774"/>
      <c r="Y10774"/>
    </row>
    <row r="10775" spans="1:25" x14ac:dyDescent="0.25">
      <c r="A10775">
        <v>3.1</v>
      </c>
      <c r="B10775">
        <v>3.7</v>
      </c>
      <c r="C10775">
        <v>11.1</v>
      </c>
      <c r="D10775">
        <v>8.57</v>
      </c>
      <c r="E10775">
        <v>5</v>
      </c>
      <c r="M10775"/>
      <c r="Q10775"/>
      <c r="U10775"/>
      <c r="Y10775"/>
    </row>
    <row r="10776" spans="1:25" x14ac:dyDescent="0.25">
      <c r="A10776">
        <v>5.6</v>
      </c>
      <c r="B10776">
        <v>13.9</v>
      </c>
      <c r="C10776">
        <v>13.9</v>
      </c>
      <c r="D10776">
        <v>8.57</v>
      </c>
      <c r="E10776">
        <v>5</v>
      </c>
      <c r="M10776"/>
      <c r="Q10776"/>
      <c r="U10776"/>
      <c r="Y10776"/>
    </row>
    <row r="10777" spans="1:25" x14ac:dyDescent="0.25">
      <c r="A10777">
        <v>8.3000000000000007</v>
      </c>
      <c r="B10777">
        <v>4.5999999999999996</v>
      </c>
      <c r="C10777">
        <v>11.4</v>
      </c>
      <c r="D10777">
        <v>8.58</v>
      </c>
      <c r="E10777">
        <v>3.75</v>
      </c>
      <c r="M10777"/>
      <c r="Q10777"/>
      <c r="U10777"/>
      <c r="Y10777"/>
    </row>
    <row r="10778" spans="1:25" x14ac:dyDescent="0.25">
      <c r="A10778">
        <v>6.2</v>
      </c>
      <c r="B10778">
        <v>3.8</v>
      </c>
      <c r="C10778">
        <v>44.7</v>
      </c>
      <c r="D10778">
        <v>8.58</v>
      </c>
      <c r="E10778">
        <v>4.75</v>
      </c>
      <c r="M10778"/>
      <c r="Q10778"/>
      <c r="U10778"/>
      <c r="Y10778"/>
    </row>
    <row r="10779" spans="1:25" x14ac:dyDescent="0.25">
      <c r="A10779">
        <v>4.3</v>
      </c>
      <c r="B10779">
        <v>4.7</v>
      </c>
      <c r="C10779">
        <v>15.7</v>
      </c>
      <c r="D10779">
        <v>8.59</v>
      </c>
      <c r="E10779">
        <v>5</v>
      </c>
      <c r="M10779"/>
      <c r="Q10779"/>
      <c r="U10779"/>
      <c r="Y10779"/>
    </row>
    <row r="10780" spans="1:25" x14ac:dyDescent="0.25">
      <c r="A10780">
        <v>0.8</v>
      </c>
      <c r="B10780">
        <v>7.3</v>
      </c>
      <c r="C10780">
        <v>18.7</v>
      </c>
      <c r="D10780">
        <v>8.59</v>
      </c>
      <c r="E10780">
        <v>6.75</v>
      </c>
      <c r="M10780"/>
      <c r="Q10780"/>
      <c r="U10780"/>
      <c r="Y10780"/>
    </row>
    <row r="10781" spans="1:25" x14ac:dyDescent="0.25">
      <c r="A10781">
        <v>0.8</v>
      </c>
      <c r="B10781">
        <v>16.100000000000001</v>
      </c>
      <c r="C10781">
        <v>25.8</v>
      </c>
      <c r="D10781">
        <v>8.59</v>
      </c>
      <c r="E10781">
        <v>8.25</v>
      </c>
      <c r="M10781"/>
      <c r="Q10781"/>
      <c r="U10781"/>
      <c r="Y10781"/>
    </row>
    <row r="10782" spans="1:25" x14ac:dyDescent="0.25">
      <c r="A10782">
        <v>3.1</v>
      </c>
      <c r="B10782">
        <v>4.5999999999999996</v>
      </c>
      <c r="C10782">
        <v>28.2</v>
      </c>
      <c r="D10782">
        <v>8.59</v>
      </c>
      <c r="E10782">
        <v>5.5</v>
      </c>
      <c r="M10782"/>
      <c r="Q10782"/>
      <c r="U10782"/>
      <c r="Y10782"/>
    </row>
    <row r="10783" spans="1:25" x14ac:dyDescent="0.25">
      <c r="A10783">
        <v>6.1</v>
      </c>
      <c r="B10783">
        <v>18.2</v>
      </c>
      <c r="C10783">
        <v>76.3</v>
      </c>
      <c r="D10783">
        <v>8.59</v>
      </c>
      <c r="E10783">
        <v>7.25</v>
      </c>
      <c r="M10783"/>
      <c r="Q10783"/>
      <c r="U10783"/>
      <c r="Y10783"/>
    </row>
    <row r="10784" spans="1:25" x14ac:dyDescent="0.25">
      <c r="A10784">
        <v>7.8</v>
      </c>
      <c r="B10784">
        <v>8.9</v>
      </c>
      <c r="C10784">
        <v>39.799999999999997</v>
      </c>
      <c r="D10784">
        <v>8.6</v>
      </c>
      <c r="E10784">
        <v>5</v>
      </c>
      <c r="M10784"/>
      <c r="Q10784"/>
      <c r="U10784"/>
      <c r="Y10784"/>
    </row>
    <row r="10785" spans="1:25" x14ac:dyDescent="0.25">
      <c r="A10785">
        <v>3.9</v>
      </c>
      <c r="B10785">
        <v>17.600000000000001</v>
      </c>
      <c r="C10785">
        <v>114</v>
      </c>
      <c r="D10785">
        <v>8.61</v>
      </c>
      <c r="E10785">
        <v>9</v>
      </c>
      <c r="M10785"/>
      <c r="Q10785"/>
      <c r="U10785"/>
      <c r="Y10785"/>
    </row>
    <row r="10786" spans="1:25" x14ac:dyDescent="0.25">
      <c r="A10786">
        <v>7.7</v>
      </c>
      <c r="B10786">
        <v>5.2</v>
      </c>
      <c r="C10786">
        <v>10.6</v>
      </c>
      <c r="D10786">
        <v>8.6199999999999992</v>
      </c>
      <c r="E10786">
        <v>4.5</v>
      </c>
      <c r="M10786"/>
      <c r="Q10786"/>
      <c r="U10786"/>
      <c r="Y10786"/>
    </row>
    <row r="10787" spans="1:25" x14ac:dyDescent="0.25">
      <c r="A10787">
        <v>4.5999999999999996</v>
      </c>
      <c r="B10787">
        <v>2.1</v>
      </c>
      <c r="C10787">
        <v>18.2</v>
      </c>
      <c r="D10787">
        <v>8.6199999999999992</v>
      </c>
      <c r="E10787">
        <v>3.75</v>
      </c>
      <c r="M10787"/>
      <c r="Q10787"/>
      <c r="U10787"/>
      <c r="Y10787"/>
    </row>
    <row r="10788" spans="1:25" x14ac:dyDescent="0.25">
      <c r="A10788">
        <v>5.0999999999999996</v>
      </c>
      <c r="B10788">
        <v>19.399999999999999</v>
      </c>
      <c r="C10788">
        <v>18.2</v>
      </c>
      <c r="D10788">
        <v>8.6199999999999992</v>
      </c>
      <c r="E10788">
        <v>6</v>
      </c>
      <c r="M10788"/>
      <c r="Q10788"/>
      <c r="U10788"/>
      <c r="Y10788"/>
    </row>
    <row r="10789" spans="1:25" x14ac:dyDescent="0.25">
      <c r="A10789">
        <v>5.4</v>
      </c>
      <c r="B10789">
        <v>3.3</v>
      </c>
      <c r="C10789">
        <v>20.100000000000001</v>
      </c>
      <c r="D10789">
        <v>8.6199999999999992</v>
      </c>
      <c r="E10789">
        <v>4.75</v>
      </c>
      <c r="M10789"/>
      <c r="Q10789"/>
      <c r="U10789"/>
      <c r="Y10789"/>
    </row>
    <row r="10790" spans="1:25" x14ac:dyDescent="0.25">
      <c r="A10790">
        <v>3.9</v>
      </c>
      <c r="B10790">
        <v>6.7</v>
      </c>
      <c r="C10790">
        <v>56.1</v>
      </c>
      <c r="D10790">
        <v>8.6199999999999992</v>
      </c>
      <c r="E10790">
        <v>7</v>
      </c>
      <c r="M10790"/>
      <c r="Q10790"/>
      <c r="U10790"/>
      <c r="Y10790"/>
    </row>
    <row r="10791" spans="1:25" x14ac:dyDescent="0.25">
      <c r="A10791">
        <v>3.6</v>
      </c>
      <c r="B10791">
        <v>12.9</v>
      </c>
      <c r="C10791">
        <v>727</v>
      </c>
      <c r="D10791">
        <v>8.6199999999999992</v>
      </c>
      <c r="E10791">
        <v>8</v>
      </c>
      <c r="M10791"/>
      <c r="Q10791"/>
      <c r="U10791"/>
      <c r="Y10791"/>
    </row>
    <row r="10792" spans="1:25" x14ac:dyDescent="0.25">
      <c r="A10792">
        <v>4.5</v>
      </c>
      <c r="B10792">
        <v>5.2</v>
      </c>
      <c r="C10792">
        <v>18.7</v>
      </c>
      <c r="D10792">
        <v>8.6300000000000008</v>
      </c>
      <c r="E10792">
        <v>5.75</v>
      </c>
      <c r="M10792"/>
      <c r="Q10792"/>
      <c r="U10792"/>
      <c r="Y10792"/>
    </row>
    <row r="10793" spans="1:25" x14ac:dyDescent="0.25">
      <c r="A10793">
        <v>4.8</v>
      </c>
      <c r="B10793">
        <v>4.5</v>
      </c>
      <c r="C10793">
        <v>25.3</v>
      </c>
      <c r="D10793">
        <v>8.64</v>
      </c>
      <c r="E10793">
        <v>4.75</v>
      </c>
      <c r="M10793"/>
      <c r="Q10793"/>
      <c r="U10793"/>
      <c r="Y10793"/>
    </row>
    <row r="10794" spans="1:25" x14ac:dyDescent="0.25">
      <c r="A10794">
        <v>4.9000000000000004</v>
      </c>
      <c r="B10794">
        <v>9</v>
      </c>
      <c r="C10794">
        <v>37.799999999999997</v>
      </c>
      <c r="D10794">
        <v>8.66</v>
      </c>
      <c r="E10794">
        <v>5.5</v>
      </c>
      <c r="M10794"/>
      <c r="Q10794"/>
      <c r="U10794"/>
      <c r="Y10794"/>
    </row>
    <row r="10795" spans="1:25" x14ac:dyDescent="0.25">
      <c r="A10795">
        <v>3.1</v>
      </c>
      <c r="B10795">
        <v>7</v>
      </c>
      <c r="C10795">
        <v>53.6</v>
      </c>
      <c r="D10795">
        <v>8.66</v>
      </c>
      <c r="E10795">
        <v>7</v>
      </c>
      <c r="M10795"/>
      <c r="Q10795"/>
      <c r="U10795"/>
      <c r="Y10795"/>
    </row>
    <row r="10796" spans="1:25" x14ac:dyDescent="0.25">
      <c r="A10796">
        <v>7.8</v>
      </c>
      <c r="B10796">
        <v>11.9</v>
      </c>
      <c r="C10796">
        <v>88</v>
      </c>
      <c r="D10796">
        <v>8.66</v>
      </c>
      <c r="E10796">
        <v>5.75</v>
      </c>
      <c r="M10796"/>
      <c r="Q10796"/>
      <c r="U10796"/>
      <c r="Y10796"/>
    </row>
    <row r="10797" spans="1:25" x14ac:dyDescent="0.25">
      <c r="A10797">
        <v>4.5999999999999996</v>
      </c>
      <c r="B10797">
        <v>2.6</v>
      </c>
      <c r="C10797">
        <v>25.4</v>
      </c>
      <c r="D10797">
        <v>8.67</v>
      </c>
      <c r="E10797">
        <v>4.25</v>
      </c>
      <c r="M10797"/>
      <c r="Q10797"/>
      <c r="U10797"/>
      <c r="Y10797"/>
    </row>
    <row r="10798" spans="1:25" x14ac:dyDescent="0.25">
      <c r="A10798">
        <v>6</v>
      </c>
      <c r="B10798">
        <v>9.6999999999999993</v>
      </c>
      <c r="C10798">
        <v>28.2</v>
      </c>
      <c r="D10798">
        <v>8.67</v>
      </c>
      <c r="E10798">
        <v>5.5</v>
      </c>
      <c r="M10798"/>
      <c r="Q10798"/>
      <c r="U10798"/>
      <c r="Y10798"/>
    </row>
    <row r="10799" spans="1:25" x14ac:dyDescent="0.25">
      <c r="A10799">
        <v>6.1</v>
      </c>
      <c r="B10799">
        <v>13.1</v>
      </c>
      <c r="C10799">
        <v>75.099999999999994</v>
      </c>
      <c r="D10799">
        <v>8.67</v>
      </c>
      <c r="E10799">
        <v>6.25</v>
      </c>
      <c r="M10799"/>
      <c r="Q10799"/>
      <c r="U10799"/>
      <c r="Y10799"/>
    </row>
    <row r="10800" spans="1:25" x14ac:dyDescent="0.25">
      <c r="A10800">
        <v>3.8</v>
      </c>
      <c r="B10800">
        <v>12.6</v>
      </c>
      <c r="C10800">
        <v>5.5</v>
      </c>
      <c r="D10800">
        <v>8.68</v>
      </c>
      <c r="E10800">
        <v>5.75</v>
      </c>
      <c r="M10800"/>
      <c r="Q10800"/>
      <c r="U10800"/>
      <c r="Y10800"/>
    </row>
    <row r="10801" spans="1:25" x14ac:dyDescent="0.25">
      <c r="A10801">
        <v>8.5</v>
      </c>
      <c r="B10801">
        <v>9.8000000000000007</v>
      </c>
      <c r="C10801">
        <v>8.9</v>
      </c>
      <c r="D10801">
        <v>8.68</v>
      </c>
      <c r="E10801">
        <v>4.5</v>
      </c>
      <c r="M10801"/>
      <c r="Q10801"/>
      <c r="U10801"/>
      <c r="Y10801"/>
    </row>
    <row r="10802" spans="1:25" x14ac:dyDescent="0.25">
      <c r="A10802">
        <v>6.4</v>
      </c>
      <c r="B10802">
        <v>9.5</v>
      </c>
      <c r="C10802">
        <v>11.6</v>
      </c>
      <c r="D10802">
        <v>8.68</v>
      </c>
      <c r="E10802">
        <v>5</v>
      </c>
      <c r="M10802"/>
      <c r="Q10802"/>
      <c r="U10802"/>
      <c r="Y10802"/>
    </row>
    <row r="10803" spans="1:25" x14ac:dyDescent="0.25">
      <c r="A10803">
        <v>4.4000000000000004</v>
      </c>
      <c r="B10803">
        <v>4.7</v>
      </c>
      <c r="C10803">
        <v>15.3</v>
      </c>
      <c r="D10803">
        <v>8.68</v>
      </c>
      <c r="E10803">
        <v>5</v>
      </c>
      <c r="M10803"/>
      <c r="Q10803"/>
      <c r="U10803"/>
      <c r="Y10803"/>
    </row>
    <row r="10804" spans="1:25" x14ac:dyDescent="0.25">
      <c r="A10804">
        <v>4.7</v>
      </c>
      <c r="B10804">
        <v>13.2</v>
      </c>
      <c r="C10804">
        <v>19</v>
      </c>
      <c r="D10804">
        <v>8.68</v>
      </c>
      <c r="E10804">
        <v>5</v>
      </c>
      <c r="M10804"/>
      <c r="Q10804"/>
      <c r="U10804"/>
      <c r="Y10804"/>
    </row>
    <row r="10805" spans="1:25" x14ac:dyDescent="0.25">
      <c r="A10805">
        <v>4.5</v>
      </c>
      <c r="B10805">
        <v>9.1999999999999993</v>
      </c>
      <c r="C10805">
        <v>12.5</v>
      </c>
      <c r="D10805">
        <v>8.69</v>
      </c>
      <c r="E10805">
        <v>5.75</v>
      </c>
      <c r="M10805"/>
      <c r="Q10805"/>
      <c r="U10805"/>
      <c r="Y10805"/>
    </row>
    <row r="10806" spans="1:25" x14ac:dyDescent="0.25">
      <c r="A10806">
        <v>5.8</v>
      </c>
      <c r="B10806">
        <v>9.1</v>
      </c>
      <c r="C10806">
        <v>18</v>
      </c>
      <c r="D10806">
        <v>8.69</v>
      </c>
      <c r="E10806">
        <v>5</v>
      </c>
      <c r="M10806"/>
      <c r="Q10806"/>
      <c r="U10806"/>
      <c r="Y10806"/>
    </row>
    <row r="10807" spans="1:25" x14ac:dyDescent="0.25">
      <c r="A10807">
        <v>3.3</v>
      </c>
      <c r="B10807">
        <v>5.2</v>
      </c>
      <c r="C10807">
        <v>22.2</v>
      </c>
      <c r="D10807">
        <v>8.69</v>
      </c>
      <c r="E10807">
        <v>6.25</v>
      </c>
      <c r="M10807"/>
      <c r="Q10807"/>
      <c r="U10807"/>
      <c r="Y10807"/>
    </row>
    <row r="10808" spans="1:25" x14ac:dyDescent="0.25">
      <c r="A10808">
        <v>5</v>
      </c>
      <c r="B10808">
        <v>8.1</v>
      </c>
      <c r="C10808">
        <v>10</v>
      </c>
      <c r="D10808">
        <v>8.6999999999999993</v>
      </c>
      <c r="E10808">
        <v>5</v>
      </c>
      <c r="M10808"/>
      <c r="Q10808"/>
      <c r="U10808"/>
      <c r="Y10808"/>
    </row>
    <row r="10809" spans="1:25" x14ac:dyDescent="0.25">
      <c r="A10809">
        <v>4.7</v>
      </c>
      <c r="B10809">
        <v>4.7</v>
      </c>
      <c r="C10809">
        <v>37.6</v>
      </c>
      <c r="D10809">
        <v>8.7200000000000006</v>
      </c>
      <c r="E10809">
        <v>4.75</v>
      </c>
      <c r="M10809"/>
      <c r="Q10809"/>
      <c r="U10809"/>
      <c r="Y10809"/>
    </row>
    <row r="10810" spans="1:25" x14ac:dyDescent="0.25">
      <c r="A10810">
        <v>5.0999999999999996</v>
      </c>
      <c r="B10810">
        <v>18.399999999999999</v>
      </c>
      <c r="C10810">
        <v>97.6</v>
      </c>
      <c r="D10810">
        <v>8.7200000000000006</v>
      </c>
      <c r="E10810">
        <v>7.25</v>
      </c>
      <c r="M10810"/>
      <c r="Q10810"/>
      <c r="U10810"/>
      <c r="Y10810"/>
    </row>
    <row r="10811" spans="1:25" x14ac:dyDescent="0.25">
      <c r="A10811">
        <v>8</v>
      </c>
      <c r="B10811">
        <v>10.1</v>
      </c>
      <c r="C10811">
        <v>16.2</v>
      </c>
      <c r="D10811">
        <v>8.73</v>
      </c>
      <c r="E10811">
        <v>4.5</v>
      </c>
      <c r="M10811"/>
      <c r="Q10811"/>
      <c r="U10811"/>
      <c r="Y10811"/>
    </row>
    <row r="10812" spans="1:25" x14ac:dyDescent="0.25">
      <c r="A10812">
        <v>6</v>
      </c>
      <c r="B10812">
        <v>20.9</v>
      </c>
      <c r="C10812">
        <v>82.4</v>
      </c>
      <c r="D10812">
        <v>8.73</v>
      </c>
      <c r="E10812">
        <v>7.25</v>
      </c>
      <c r="M10812"/>
      <c r="Q10812"/>
      <c r="U10812"/>
      <c r="Y10812"/>
    </row>
    <row r="10813" spans="1:25" x14ac:dyDescent="0.25">
      <c r="A10813">
        <v>7.3</v>
      </c>
      <c r="B10813">
        <v>11</v>
      </c>
      <c r="C10813">
        <v>8.9</v>
      </c>
      <c r="D10813">
        <v>8.74</v>
      </c>
      <c r="E10813">
        <v>4.5</v>
      </c>
      <c r="M10813"/>
      <c r="Q10813"/>
      <c r="U10813"/>
      <c r="Y10813"/>
    </row>
    <row r="10814" spans="1:25" x14ac:dyDescent="0.25">
      <c r="A10814">
        <v>4.2</v>
      </c>
      <c r="B10814">
        <v>2.4</v>
      </c>
      <c r="C10814">
        <v>12</v>
      </c>
      <c r="D10814">
        <v>8.74</v>
      </c>
      <c r="E10814">
        <v>4.5</v>
      </c>
      <c r="M10814"/>
      <c r="Q10814"/>
      <c r="U10814"/>
      <c r="Y10814"/>
    </row>
    <row r="10815" spans="1:25" x14ac:dyDescent="0.25">
      <c r="A10815">
        <v>3.5</v>
      </c>
      <c r="B10815">
        <v>16.100000000000001</v>
      </c>
      <c r="C10815">
        <v>20.5</v>
      </c>
      <c r="D10815">
        <v>8.74</v>
      </c>
      <c r="E10815">
        <v>7.25</v>
      </c>
      <c r="M10815"/>
      <c r="Q10815"/>
      <c r="U10815"/>
      <c r="Y10815"/>
    </row>
    <row r="10816" spans="1:25" x14ac:dyDescent="0.25">
      <c r="A10816">
        <v>6.9</v>
      </c>
      <c r="B10816">
        <v>11.1</v>
      </c>
      <c r="C10816">
        <v>39.4</v>
      </c>
      <c r="D10816">
        <v>8.74</v>
      </c>
      <c r="E10816">
        <v>5</v>
      </c>
      <c r="M10816"/>
      <c r="Q10816"/>
      <c r="U10816"/>
      <c r="Y10816"/>
    </row>
    <row r="10817" spans="1:25" x14ac:dyDescent="0.25">
      <c r="A10817">
        <v>3.5</v>
      </c>
      <c r="B10817">
        <v>13.8</v>
      </c>
      <c r="C10817">
        <v>15.9</v>
      </c>
      <c r="D10817">
        <v>8.75</v>
      </c>
      <c r="E10817">
        <v>5.75</v>
      </c>
      <c r="M10817"/>
      <c r="Q10817"/>
      <c r="U10817"/>
      <c r="Y10817"/>
    </row>
    <row r="10818" spans="1:25" x14ac:dyDescent="0.25">
      <c r="A10818">
        <v>5.5</v>
      </c>
      <c r="B10818">
        <v>1.8</v>
      </c>
      <c r="C10818">
        <v>13.8</v>
      </c>
      <c r="D10818">
        <v>8.76</v>
      </c>
      <c r="E10818">
        <v>3.75</v>
      </c>
      <c r="M10818"/>
      <c r="Q10818"/>
      <c r="U10818"/>
      <c r="Y10818"/>
    </row>
    <row r="10819" spans="1:25" x14ac:dyDescent="0.25">
      <c r="A10819">
        <v>6.1</v>
      </c>
      <c r="B10819">
        <v>4.9000000000000004</v>
      </c>
      <c r="C10819">
        <v>43.8</v>
      </c>
      <c r="D10819">
        <v>8.76</v>
      </c>
      <c r="E10819">
        <v>4.75</v>
      </c>
      <c r="M10819"/>
      <c r="Q10819"/>
      <c r="U10819"/>
      <c r="Y10819"/>
    </row>
    <row r="10820" spans="1:25" x14ac:dyDescent="0.25">
      <c r="A10820">
        <v>5.7</v>
      </c>
      <c r="B10820">
        <v>6.6</v>
      </c>
      <c r="C10820">
        <v>10.9</v>
      </c>
      <c r="D10820">
        <v>8.77</v>
      </c>
      <c r="E10820">
        <v>5</v>
      </c>
      <c r="M10820"/>
      <c r="Q10820"/>
      <c r="U10820"/>
      <c r="Y10820"/>
    </row>
    <row r="10821" spans="1:25" x14ac:dyDescent="0.25">
      <c r="A10821">
        <v>4.5</v>
      </c>
      <c r="B10821">
        <v>5.9</v>
      </c>
      <c r="C10821">
        <v>13</v>
      </c>
      <c r="D10821">
        <v>8.77</v>
      </c>
      <c r="E10821">
        <v>5.75</v>
      </c>
      <c r="M10821"/>
      <c r="Q10821"/>
      <c r="U10821"/>
      <c r="Y10821"/>
    </row>
    <row r="10822" spans="1:25" x14ac:dyDescent="0.25">
      <c r="A10822">
        <v>7.8</v>
      </c>
      <c r="B10822">
        <v>5.9</v>
      </c>
      <c r="C10822">
        <v>36</v>
      </c>
      <c r="D10822">
        <v>8.77</v>
      </c>
      <c r="E10822">
        <v>5</v>
      </c>
      <c r="M10822"/>
      <c r="Q10822"/>
      <c r="U10822"/>
      <c r="Y10822"/>
    </row>
    <row r="10823" spans="1:25" x14ac:dyDescent="0.25">
      <c r="A10823">
        <v>5.3</v>
      </c>
      <c r="B10823">
        <v>11.7</v>
      </c>
      <c r="C10823">
        <v>49.5</v>
      </c>
      <c r="D10823">
        <v>8.77</v>
      </c>
      <c r="E10823">
        <v>5.5</v>
      </c>
      <c r="M10823"/>
      <c r="Q10823"/>
      <c r="U10823"/>
      <c r="Y10823"/>
    </row>
    <row r="10824" spans="1:25" x14ac:dyDescent="0.25">
      <c r="A10824">
        <v>3.6</v>
      </c>
      <c r="B10824">
        <v>2.4</v>
      </c>
      <c r="C10824">
        <v>21.7</v>
      </c>
      <c r="D10824">
        <v>8.7799999999999994</v>
      </c>
      <c r="E10824">
        <v>5</v>
      </c>
      <c r="M10824"/>
      <c r="Q10824"/>
      <c r="U10824"/>
      <c r="Y10824"/>
    </row>
    <row r="10825" spans="1:25" x14ac:dyDescent="0.25">
      <c r="A10825">
        <v>7.8</v>
      </c>
      <c r="B10825">
        <v>3.2</v>
      </c>
      <c r="C10825">
        <v>19</v>
      </c>
      <c r="D10825">
        <v>8.7899999999999991</v>
      </c>
      <c r="E10825">
        <v>3.75</v>
      </c>
      <c r="M10825"/>
      <c r="Q10825"/>
      <c r="U10825"/>
      <c r="Y10825"/>
    </row>
    <row r="10826" spans="1:25" x14ac:dyDescent="0.25">
      <c r="A10826">
        <v>3.3</v>
      </c>
      <c r="B10826">
        <v>12.3</v>
      </c>
      <c r="C10826">
        <v>30.2</v>
      </c>
      <c r="D10826">
        <v>8.7899999999999991</v>
      </c>
      <c r="E10826">
        <v>6.25</v>
      </c>
      <c r="M10826"/>
      <c r="Q10826"/>
      <c r="U10826"/>
      <c r="Y10826"/>
    </row>
    <row r="10827" spans="1:25" x14ac:dyDescent="0.25">
      <c r="A10827">
        <v>5.3</v>
      </c>
      <c r="B10827">
        <v>7</v>
      </c>
      <c r="C10827">
        <v>10.3</v>
      </c>
      <c r="D10827">
        <v>8.8000000000000007</v>
      </c>
      <c r="E10827">
        <v>5</v>
      </c>
      <c r="M10827"/>
      <c r="Q10827"/>
      <c r="U10827"/>
      <c r="Y10827"/>
    </row>
    <row r="10828" spans="1:25" x14ac:dyDescent="0.25">
      <c r="A10828">
        <v>8.1</v>
      </c>
      <c r="B10828">
        <v>8.9</v>
      </c>
      <c r="C10828">
        <v>18.600000000000001</v>
      </c>
      <c r="D10828">
        <v>8.8000000000000007</v>
      </c>
      <c r="E10828">
        <v>4.5</v>
      </c>
      <c r="M10828"/>
      <c r="Q10828"/>
      <c r="U10828"/>
      <c r="Y10828"/>
    </row>
    <row r="10829" spans="1:25" x14ac:dyDescent="0.25">
      <c r="A10829">
        <v>5.0999999999999996</v>
      </c>
      <c r="B10829">
        <v>3.2</v>
      </c>
      <c r="C10829">
        <v>30.8</v>
      </c>
      <c r="D10829">
        <v>8.8000000000000007</v>
      </c>
      <c r="E10829">
        <v>4.75</v>
      </c>
      <c r="M10829"/>
      <c r="Q10829"/>
      <c r="U10829"/>
      <c r="Y10829"/>
    </row>
    <row r="10830" spans="1:25" x14ac:dyDescent="0.25">
      <c r="A10830">
        <v>5</v>
      </c>
      <c r="B10830">
        <v>21.1</v>
      </c>
      <c r="C10830">
        <v>34.200000000000003</v>
      </c>
      <c r="D10830">
        <v>8.81</v>
      </c>
      <c r="E10830">
        <v>6.5</v>
      </c>
      <c r="M10830"/>
      <c r="Q10830"/>
      <c r="U10830"/>
      <c r="Y10830"/>
    </row>
    <row r="10831" spans="1:25" x14ac:dyDescent="0.25">
      <c r="A10831">
        <v>5.9</v>
      </c>
      <c r="B10831">
        <v>8.9</v>
      </c>
      <c r="C10831">
        <v>63.7</v>
      </c>
      <c r="D10831">
        <v>8.81</v>
      </c>
      <c r="E10831">
        <v>6.25</v>
      </c>
      <c r="M10831"/>
      <c r="Q10831"/>
      <c r="U10831"/>
      <c r="Y10831"/>
    </row>
    <row r="10832" spans="1:25" x14ac:dyDescent="0.25">
      <c r="A10832">
        <v>4.2</v>
      </c>
      <c r="B10832">
        <v>12.5</v>
      </c>
      <c r="C10832">
        <v>21.3</v>
      </c>
      <c r="D10832">
        <v>8.82</v>
      </c>
      <c r="E10832">
        <v>6.25</v>
      </c>
      <c r="M10832"/>
      <c r="Q10832"/>
      <c r="U10832"/>
      <c r="Y10832"/>
    </row>
    <row r="10833" spans="1:25" x14ac:dyDescent="0.25">
      <c r="A10833">
        <v>10.199999999999999</v>
      </c>
      <c r="B10833">
        <v>16.600000000000001</v>
      </c>
      <c r="C10833">
        <v>22.1</v>
      </c>
      <c r="D10833">
        <v>8.82</v>
      </c>
      <c r="E10833">
        <v>6</v>
      </c>
      <c r="M10833"/>
      <c r="Q10833"/>
      <c r="U10833"/>
      <c r="Y10833"/>
    </row>
    <row r="10834" spans="1:25" x14ac:dyDescent="0.25">
      <c r="A10834">
        <v>3.7</v>
      </c>
      <c r="B10834">
        <v>10.199999999999999</v>
      </c>
      <c r="C10834">
        <v>8.3000000000000007</v>
      </c>
      <c r="D10834">
        <v>8.83</v>
      </c>
      <c r="E10834">
        <v>5.75</v>
      </c>
      <c r="M10834"/>
      <c r="Q10834"/>
      <c r="U10834"/>
      <c r="Y10834"/>
    </row>
    <row r="10835" spans="1:25" x14ac:dyDescent="0.25">
      <c r="A10835">
        <v>4.5999999999999996</v>
      </c>
      <c r="B10835">
        <v>8.8000000000000007</v>
      </c>
      <c r="C10835">
        <v>11.2</v>
      </c>
      <c r="D10835">
        <v>8.83</v>
      </c>
      <c r="E10835">
        <v>5</v>
      </c>
      <c r="M10835"/>
      <c r="Q10835"/>
      <c r="U10835"/>
      <c r="Y10835"/>
    </row>
    <row r="10836" spans="1:25" x14ac:dyDescent="0.25">
      <c r="A10836">
        <v>3.4</v>
      </c>
      <c r="B10836">
        <v>3.9</v>
      </c>
      <c r="C10836">
        <v>15</v>
      </c>
      <c r="D10836">
        <v>8.83</v>
      </c>
      <c r="E10836">
        <v>5</v>
      </c>
      <c r="M10836"/>
      <c r="Q10836"/>
      <c r="U10836"/>
      <c r="Y10836"/>
    </row>
    <row r="10837" spans="1:25" x14ac:dyDescent="0.25">
      <c r="A10837">
        <v>1.6</v>
      </c>
      <c r="B10837">
        <v>9.9</v>
      </c>
      <c r="C10837">
        <v>18.7</v>
      </c>
      <c r="D10837">
        <v>8.83</v>
      </c>
      <c r="E10837">
        <v>6.75</v>
      </c>
      <c r="M10837"/>
      <c r="Q10837"/>
      <c r="U10837"/>
      <c r="Y10837"/>
    </row>
    <row r="10838" spans="1:25" x14ac:dyDescent="0.25">
      <c r="A10838">
        <v>4.9000000000000004</v>
      </c>
      <c r="B10838">
        <v>7.3</v>
      </c>
      <c r="C10838">
        <v>43</v>
      </c>
      <c r="D10838">
        <v>8.84</v>
      </c>
      <c r="E10838">
        <v>5.5</v>
      </c>
      <c r="M10838"/>
      <c r="Q10838"/>
      <c r="U10838"/>
      <c r="Y10838"/>
    </row>
    <row r="10839" spans="1:25" x14ac:dyDescent="0.25">
      <c r="A10839">
        <v>7.5</v>
      </c>
      <c r="B10839">
        <v>4.7</v>
      </c>
      <c r="C10839">
        <v>20.5</v>
      </c>
      <c r="D10839">
        <v>8.85</v>
      </c>
      <c r="E10839">
        <v>4.25</v>
      </c>
      <c r="M10839"/>
      <c r="Q10839"/>
      <c r="U10839"/>
      <c r="Y10839"/>
    </row>
    <row r="10840" spans="1:25" x14ac:dyDescent="0.25">
      <c r="A10840">
        <v>6.3</v>
      </c>
      <c r="B10840">
        <v>16</v>
      </c>
      <c r="C10840">
        <v>62.2</v>
      </c>
      <c r="D10840">
        <v>8.85</v>
      </c>
      <c r="E10840">
        <v>7.25</v>
      </c>
      <c r="M10840"/>
      <c r="Q10840"/>
      <c r="U10840"/>
      <c r="Y10840"/>
    </row>
    <row r="10841" spans="1:25" x14ac:dyDescent="0.25">
      <c r="A10841">
        <v>5.6</v>
      </c>
      <c r="B10841">
        <v>15.9</v>
      </c>
      <c r="C10841">
        <v>13.5</v>
      </c>
      <c r="D10841">
        <v>8.86</v>
      </c>
      <c r="E10841">
        <v>6</v>
      </c>
      <c r="M10841"/>
      <c r="Q10841"/>
      <c r="U10841"/>
      <c r="Y10841"/>
    </row>
    <row r="10842" spans="1:25" x14ac:dyDescent="0.25">
      <c r="A10842">
        <v>3.1</v>
      </c>
      <c r="B10842">
        <v>1.7</v>
      </c>
      <c r="C10842">
        <v>34.200000000000003</v>
      </c>
      <c r="D10842">
        <v>8.86</v>
      </c>
      <c r="E10842">
        <v>5</v>
      </c>
      <c r="M10842"/>
      <c r="Q10842"/>
      <c r="U10842"/>
      <c r="Y10842"/>
    </row>
    <row r="10843" spans="1:25" x14ac:dyDescent="0.25">
      <c r="A10843">
        <v>0.2</v>
      </c>
      <c r="B10843">
        <v>13.6</v>
      </c>
      <c r="C10843">
        <v>117</v>
      </c>
      <c r="D10843">
        <v>8.86</v>
      </c>
      <c r="E10843">
        <v>9</v>
      </c>
      <c r="M10843"/>
      <c r="Q10843"/>
      <c r="U10843"/>
      <c r="Y10843"/>
    </row>
    <row r="10844" spans="1:25" x14ac:dyDescent="0.25">
      <c r="A10844">
        <v>6.4</v>
      </c>
      <c r="B10844">
        <v>13.1</v>
      </c>
      <c r="C10844">
        <v>24.7</v>
      </c>
      <c r="D10844">
        <v>8.8699999999999992</v>
      </c>
      <c r="E10844">
        <v>5.5</v>
      </c>
      <c r="M10844"/>
      <c r="Q10844"/>
      <c r="U10844"/>
      <c r="Y10844"/>
    </row>
    <row r="10845" spans="1:25" x14ac:dyDescent="0.25">
      <c r="A10845">
        <v>7.2</v>
      </c>
      <c r="B10845">
        <v>4.0999999999999996</v>
      </c>
      <c r="C10845">
        <v>28</v>
      </c>
      <c r="D10845">
        <v>8.89</v>
      </c>
      <c r="E10845">
        <v>4.25</v>
      </c>
      <c r="M10845"/>
      <c r="Q10845"/>
      <c r="U10845"/>
      <c r="Y10845"/>
    </row>
    <row r="10846" spans="1:25" x14ac:dyDescent="0.25">
      <c r="A10846">
        <v>8.6</v>
      </c>
      <c r="B10846">
        <v>7.7</v>
      </c>
      <c r="C10846">
        <v>29</v>
      </c>
      <c r="D10846">
        <v>8.89</v>
      </c>
      <c r="E10846">
        <v>5</v>
      </c>
      <c r="M10846"/>
      <c r="Q10846"/>
      <c r="U10846"/>
      <c r="Y10846"/>
    </row>
    <row r="10847" spans="1:25" x14ac:dyDescent="0.25">
      <c r="A10847">
        <v>6.3</v>
      </c>
      <c r="B10847">
        <v>10</v>
      </c>
      <c r="C10847">
        <v>11</v>
      </c>
      <c r="D10847">
        <v>8.9</v>
      </c>
      <c r="E10847">
        <v>5</v>
      </c>
      <c r="M10847"/>
      <c r="Q10847"/>
      <c r="U10847"/>
      <c r="Y10847"/>
    </row>
    <row r="10848" spans="1:25" x14ac:dyDescent="0.25">
      <c r="A10848">
        <v>4.9000000000000004</v>
      </c>
      <c r="B10848">
        <v>1.4</v>
      </c>
      <c r="C10848">
        <v>24.1</v>
      </c>
      <c r="D10848">
        <v>8.9</v>
      </c>
      <c r="E10848">
        <v>4.25</v>
      </c>
      <c r="M10848"/>
      <c r="Q10848"/>
      <c r="U10848"/>
      <c r="Y10848"/>
    </row>
    <row r="10849" spans="1:25" x14ac:dyDescent="0.25">
      <c r="A10849">
        <v>8.6999999999999993</v>
      </c>
      <c r="B10849">
        <v>3.4</v>
      </c>
      <c r="C10849">
        <v>26.8</v>
      </c>
      <c r="D10849">
        <v>8.9</v>
      </c>
      <c r="E10849">
        <v>4.25</v>
      </c>
      <c r="M10849"/>
      <c r="Q10849"/>
      <c r="U10849"/>
      <c r="Y10849"/>
    </row>
    <row r="10850" spans="1:25" x14ac:dyDescent="0.25">
      <c r="A10850">
        <v>1.7</v>
      </c>
      <c r="B10850">
        <v>13.5</v>
      </c>
      <c r="C10850">
        <v>71</v>
      </c>
      <c r="D10850">
        <v>8.9</v>
      </c>
      <c r="E10850">
        <v>8</v>
      </c>
      <c r="M10850"/>
      <c r="Q10850"/>
      <c r="U10850"/>
      <c r="Y10850"/>
    </row>
    <row r="10851" spans="1:25" x14ac:dyDescent="0.25">
      <c r="A10851">
        <v>4.2</v>
      </c>
      <c r="B10851">
        <v>2.4</v>
      </c>
      <c r="C10851">
        <v>11.8</v>
      </c>
      <c r="D10851">
        <v>8.91</v>
      </c>
      <c r="E10851">
        <v>4.5</v>
      </c>
      <c r="M10851"/>
      <c r="Q10851"/>
      <c r="U10851"/>
      <c r="Y10851"/>
    </row>
    <row r="10852" spans="1:25" x14ac:dyDescent="0.25">
      <c r="A10852">
        <v>6.4</v>
      </c>
      <c r="B10852">
        <v>4.3</v>
      </c>
      <c r="C10852">
        <v>21.5</v>
      </c>
      <c r="D10852">
        <v>8.91</v>
      </c>
      <c r="E10852">
        <v>4.75</v>
      </c>
      <c r="M10852"/>
      <c r="Q10852"/>
      <c r="U10852"/>
      <c r="Y10852"/>
    </row>
    <row r="10853" spans="1:25" x14ac:dyDescent="0.25">
      <c r="A10853">
        <v>3.4</v>
      </c>
      <c r="B10853">
        <v>16.7</v>
      </c>
      <c r="C10853">
        <v>44</v>
      </c>
      <c r="D10853">
        <v>8.92</v>
      </c>
      <c r="E10853">
        <v>7.25</v>
      </c>
      <c r="M10853"/>
      <c r="Q10853"/>
      <c r="U10853"/>
      <c r="Y10853"/>
    </row>
    <row r="10854" spans="1:25" x14ac:dyDescent="0.25">
      <c r="A10854">
        <v>5.4</v>
      </c>
      <c r="B10854">
        <v>12.3</v>
      </c>
      <c r="C10854">
        <v>75.400000000000006</v>
      </c>
      <c r="D10854">
        <v>8.92</v>
      </c>
      <c r="E10854">
        <v>6.25</v>
      </c>
      <c r="M10854"/>
      <c r="Q10854"/>
      <c r="U10854"/>
      <c r="Y10854"/>
    </row>
    <row r="10855" spans="1:25" x14ac:dyDescent="0.25">
      <c r="A10855">
        <v>4.8</v>
      </c>
      <c r="B10855">
        <v>10.6</v>
      </c>
      <c r="C10855">
        <v>77</v>
      </c>
      <c r="D10855">
        <v>8.92</v>
      </c>
      <c r="E10855">
        <v>6.25</v>
      </c>
      <c r="M10855"/>
      <c r="Q10855"/>
      <c r="U10855"/>
      <c r="Y10855"/>
    </row>
    <row r="10856" spans="1:25" x14ac:dyDescent="0.25">
      <c r="A10856">
        <v>6.5</v>
      </c>
      <c r="B10856">
        <v>2.9</v>
      </c>
      <c r="C10856">
        <v>10</v>
      </c>
      <c r="D10856">
        <v>8.93</v>
      </c>
      <c r="E10856">
        <v>3.25</v>
      </c>
      <c r="M10856"/>
      <c r="Q10856"/>
      <c r="U10856"/>
      <c r="Y10856"/>
    </row>
    <row r="10857" spans="1:25" x14ac:dyDescent="0.25">
      <c r="A10857">
        <v>6.9</v>
      </c>
      <c r="B10857">
        <v>12.4</v>
      </c>
      <c r="C10857">
        <v>10.5</v>
      </c>
      <c r="D10857">
        <v>8.93</v>
      </c>
      <c r="E10857">
        <v>4.5</v>
      </c>
      <c r="M10857"/>
      <c r="Q10857"/>
      <c r="U10857"/>
      <c r="Y10857"/>
    </row>
    <row r="10858" spans="1:25" x14ac:dyDescent="0.25">
      <c r="A10858">
        <v>6.2</v>
      </c>
      <c r="B10858">
        <v>15.4</v>
      </c>
      <c r="C10858">
        <v>12</v>
      </c>
      <c r="D10858">
        <v>8.93</v>
      </c>
      <c r="E10858">
        <v>6</v>
      </c>
      <c r="M10858"/>
      <c r="Q10858"/>
      <c r="U10858"/>
      <c r="Y10858"/>
    </row>
    <row r="10859" spans="1:25" x14ac:dyDescent="0.25">
      <c r="A10859">
        <v>5.9</v>
      </c>
      <c r="B10859">
        <v>6.3</v>
      </c>
      <c r="C10859">
        <v>13.1</v>
      </c>
      <c r="D10859">
        <v>8.93</v>
      </c>
      <c r="E10859">
        <v>5</v>
      </c>
      <c r="M10859"/>
      <c r="Q10859"/>
      <c r="U10859"/>
      <c r="Y10859"/>
    </row>
    <row r="10860" spans="1:25" x14ac:dyDescent="0.25">
      <c r="A10860">
        <v>4.8</v>
      </c>
      <c r="B10860">
        <v>51.9</v>
      </c>
      <c r="C10860">
        <v>16</v>
      </c>
      <c r="D10860">
        <v>8.93</v>
      </c>
      <c r="E10860">
        <v>6</v>
      </c>
      <c r="M10860"/>
      <c r="Q10860"/>
      <c r="U10860"/>
      <c r="Y10860"/>
    </row>
    <row r="10861" spans="1:25" x14ac:dyDescent="0.25">
      <c r="A10861">
        <v>10.3</v>
      </c>
      <c r="B10861">
        <v>10.199999999999999</v>
      </c>
      <c r="C10861">
        <v>77.099999999999994</v>
      </c>
      <c r="D10861">
        <v>8.94</v>
      </c>
      <c r="E10861">
        <v>5.75</v>
      </c>
      <c r="M10861"/>
      <c r="Q10861"/>
      <c r="U10861"/>
      <c r="Y10861"/>
    </row>
    <row r="10862" spans="1:25" x14ac:dyDescent="0.25">
      <c r="A10862">
        <v>5.6</v>
      </c>
      <c r="B10862">
        <v>8.1999999999999993</v>
      </c>
      <c r="C10862">
        <v>16.7</v>
      </c>
      <c r="D10862">
        <v>8.9499999999999993</v>
      </c>
      <c r="E10862">
        <v>5</v>
      </c>
      <c r="M10862"/>
      <c r="Q10862"/>
      <c r="U10862"/>
      <c r="Y10862"/>
    </row>
    <row r="10863" spans="1:25" x14ac:dyDescent="0.25">
      <c r="A10863">
        <v>6</v>
      </c>
      <c r="B10863">
        <v>10.3</v>
      </c>
      <c r="C10863">
        <v>18</v>
      </c>
      <c r="D10863">
        <v>8.9499999999999993</v>
      </c>
      <c r="E10863">
        <v>5</v>
      </c>
      <c r="M10863"/>
      <c r="Q10863"/>
      <c r="U10863"/>
      <c r="Y10863"/>
    </row>
    <row r="10864" spans="1:25" x14ac:dyDescent="0.25">
      <c r="A10864">
        <v>6.9</v>
      </c>
      <c r="B10864">
        <v>10.1</v>
      </c>
      <c r="C10864">
        <v>18.399999999999999</v>
      </c>
      <c r="D10864">
        <v>8.9499999999999993</v>
      </c>
      <c r="E10864">
        <v>4.5</v>
      </c>
      <c r="M10864"/>
      <c r="Q10864"/>
      <c r="U10864"/>
      <c r="Y10864"/>
    </row>
    <row r="10865" spans="1:25" x14ac:dyDescent="0.25">
      <c r="A10865">
        <v>2.2000000000000002</v>
      </c>
      <c r="B10865">
        <v>7.9</v>
      </c>
      <c r="C10865">
        <v>32.4</v>
      </c>
      <c r="D10865">
        <v>8.9499999999999993</v>
      </c>
      <c r="E10865">
        <v>6.25</v>
      </c>
      <c r="M10865"/>
      <c r="Q10865"/>
      <c r="U10865"/>
      <c r="Y10865"/>
    </row>
    <row r="10866" spans="1:25" x14ac:dyDescent="0.25">
      <c r="A10866">
        <v>8.5</v>
      </c>
      <c r="B10866">
        <v>7.4</v>
      </c>
      <c r="C10866">
        <v>4</v>
      </c>
      <c r="D10866">
        <v>8.9600000000000009</v>
      </c>
      <c r="E10866">
        <v>4.5</v>
      </c>
      <c r="M10866"/>
      <c r="Q10866"/>
      <c r="U10866"/>
      <c r="Y10866"/>
    </row>
    <row r="10867" spans="1:25" x14ac:dyDescent="0.25">
      <c r="A10867">
        <v>5.5</v>
      </c>
      <c r="B10867">
        <v>6.6</v>
      </c>
      <c r="C10867">
        <v>20.2</v>
      </c>
      <c r="D10867">
        <v>8.9600000000000009</v>
      </c>
      <c r="E10867">
        <v>5.5</v>
      </c>
      <c r="M10867"/>
      <c r="Q10867"/>
      <c r="U10867"/>
      <c r="Y10867"/>
    </row>
    <row r="10868" spans="1:25" x14ac:dyDescent="0.25">
      <c r="A10868">
        <v>14.7</v>
      </c>
      <c r="B10868">
        <v>8.6999999999999993</v>
      </c>
      <c r="C10868">
        <v>35.799999999999997</v>
      </c>
      <c r="D10868">
        <v>8.9600000000000009</v>
      </c>
      <c r="E10868">
        <v>5</v>
      </c>
      <c r="M10868"/>
      <c r="Q10868"/>
      <c r="U10868"/>
      <c r="Y10868"/>
    </row>
    <row r="10869" spans="1:25" x14ac:dyDescent="0.25">
      <c r="A10869">
        <v>4.3</v>
      </c>
      <c r="B10869">
        <v>10</v>
      </c>
      <c r="C10869">
        <v>15</v>
      </c>
      <c r="D10869">
        <v>8.98</v>
      </c>
      <c r="E10869">
        <v>5.75</v>
      </c>
      <c r="M10869"/>
      <c r="Q10869"/>
      <c r="U10869"/>
      <c r="Y10869"/>
    </row>
    <row r="10870" spans="1:25" x14ac:dyDescent="0.25">
      <c r="A10870">
        <v>4.8</v>
      </c>
      <c r="B10870">
        <v>11</v>
      </c>
      <c r="C10870">
        <v>22.5</v>
      </c>
      <c r="D10870">
        <v>8.99</v>
      </c>
      <c r="E10870">
        <v>5.5</v>
      </c>
      <c r="M10870"/>
      <c r="Q10870"/>
      <c r="U10870"/>
      <c r="Y10870"/>
    </row>
    <row r="10871" spans="1:25" x14ac:dyDescent="0.25">
      <c r="A10871">
        <v>4.9000000000000004</v>
      </c>
      <c r="B10871">
        <v>13</v>
      </c>
      <c r="C10871">
        <v>84.4</v>
      </c>
      <c r="D10871">
        <v>8.99</v>
      </c>
      <c r="E10871">
        <v>6.25</v>
      </c>
      <c r="M10871"/>
      <c r="Q10871"/>
      <c r="U10871"/>
      <c r="Y10871"/>
    </row>
    <row r="10872" spans="1:25" x14ac:dyDescent="0.25">
      <c r="A10872">
        <v>4.5</v>
      </c>
      <c r="B10872">
        <v>11.3</v>
      </c>
      <c r="C10872">
        <v>23.2</v>
      </c>
      <c r="D10872">
        <v>9</v>
      </c>
      <c r="E10872">
        <v>6.25</v>
      </c>
      <c r="M10872"/>
      <c r="Q10872"/>
      <c r="U10872"/>
      <c r="Y10872"/>
    </row>
    <row r="10873" spans="1:25" x14ac:dyDescent="0.25">
      <c r="A10873">
        <v>0.7</v>
      </c>
      <c r="B10873">
        <v>18.7</v>
      </c>
      <c r="C10873">
        <v>95.4</v>
      </c>
      <c r="D10873">
        <v>9</v>
      </c>
      <c r="E10873">
        <v>9</v>
      </c>
      <c r="M10873"/>
      <c r="Q10873"/>
      <c r="U10873"/>
      <c r="Y10873"/>
    </row>
    <row r="10874" spans="1:25" x14ac:dyDescent="0.25">
      <c r="A10874">
        <v>5.8</v>
      </c>
      <c r="B10874">
        <v>6.4</v>
      </c>
      <c r="C10874">
        <v>19.2</v>
      </c>
      <c r="D10874">
        <v>9.01</v>
      </c>
      <c r="E10874">
        <v>5</v>
      </c>
      <c r="M10874"/>
      <c r="Q10874"/>
      <c r="U10874"/>
      <c r="Y10874"/>
    </row>
    <row r="10875" spans="1:25" x14ac:dyDescent="0.25">
      <c r="A10875">
        <v>3.3</v>
      </c>
      <c r="B10875">
        <v>3.1</v>
      </c>
      <c r="C10875">
        <v>20.7</v>
      </c>
      <c r="D10875">
        <v>9.01</v>
      </c>
      <c r="E10875">
        <v>5.5</v>
      </c>
      <c r="M10875"/>
      <c r="Q10875"/>
      <c r="U10875"/>
      <c r="Y10875"/>
    </row>
    <row r="10876" spans="1:25" x14ac:dyDescent="0.25">
      <c r="A10876">
        <v>0.4</v>
      </c>
      <c r="B10876">
        <v>18.8</v>
      </c>
      <c r="C10876">
        <v>22</v>
      </c>
      <c r="D10876">
        <v>9.01</v>
      </c>
      <c r="E10876">
        <v>8.25</v>
      </c>
      <c r="M10876"/>
      <c r="Q10876"/>
      <c r="U10876"/>
      <c r="Y10876"/>
    </row>
    <row r="10877" spans="1:25" x14ac:dyDescent="0.25">
      <c r="A10877">
        <v>7.1</v>
      </c>
      <c r="B10877">
        <v>20.2</v>
      </c>
      <c r="C10877">
        <v>22.6</v>
      </c>
      <c r="D10877">
        <v>9.01</v>
      </c>
      <c r="E10877">
        <v>6</v>
      </c>
      <c r="M10877"/>
      <c r="Q10877"/>
      <c r="U10877"/>
      <c r="Y10877"/>
    </row>
    <row r="10878" spans="1:25" x14ac:dyDescent="0.25">
      <c r="A10878">
        <v>0.5</v>
      </c>
      <c r="B10878">
        <v>9.3000000000000007</v>
      </c>
      <c r="C10878">
        <v>25.5</v>
      </c>
      <c r="D10878">
        <v>9.01</v>
      </c>
      <c r="E10878">
        <v>7.25</v>
      </c>
      <c r="M10878"/>
      <c r="Q10878"/>
      <c r="U10878"/>
      <c r="Y10878"/>
    </row>
    <row r="10879" spans="1:25" x14ac:dyDescent="0.25">
      <c r="A10879">
        <v>4.2</v>
      </c>
      <c r="B10879">
        <v>10.7</v>
      </c>
      <c r="C10879">
        <v>36.6</v>
      </c>
      <c r="D10879">
        <v>9.01</v>
      </c>
      <c r="E10879">
        <v>6.25</v>
      </c>
      <c r="M10879"/>
      <c r="Q10879"/>
      <c r="U10879"/>
      <c r="Y10879"/>
    </row>
    <row r="10880" spans="1:25" x14ac:dyDescent="0.25">
      <c r="A10880">
        <v>6.2</v>
      </c>
      <c r="B10880">
        <v>4.8</v>
      </c>
      <c r="C10880">
        <v>22.6</v>
      </c>
      <c r="D10880">
        <v>9.02</v>
      </c>
      <c r="E10880">
        <v>4.75</v>
      </c>
      <c r="M10880"/>
      <c r="Q10880"/>
      <c r="U10880"/>
      <c r="Y10880"/>
    </row>
    <row r="10881" spans="1:25" x14ac:dyDescent="0.25">
      <c r="A10881">
        <v>4.3</v>
      </c>
      <c r="B10881">
        <v>6.6</v>
      </c>
      <c r="C10881">
        <v>42.2</v>
      </c>
      <c r="D10881">
        <v>9.02</v>
      </c>
      <c r="E10881">
        <v>6.25</v>
      </c>
      <c r="M10881"/>
      <c r="Q10881"/>
      <c r="U10881"/>
      <c r="Y10881"/>
    </row>
    <row r="10882" spans="1:25" x14ac:dyDescent="0.25">
      <c r="A10882">
        <v>6</v>
      </c>
      <c r="B10882">
        <v>7.1</v>
      </c>
      <c r="C10882">
        <v>13</v>
      </c>
      <c r="D10882">
        <v>9.0299999999999994</v>
      </c>
      <c r="E10882">
        <v>5</v>
      </c>
      <c r="M10882"/>
      <c r="Q10882"/>
      <c r="U10882"/>
      <c r="Y10882"/>
    </row>
    <row r="10883" spans="1:25" x14ac:dyDescent="0.25">
      <c r="A10883">
        <v>4.2</v>
      </c>
      <c r="B10883">
        <v>11.5</v>
      </c>
      <c r="C10883">
        <v>15.7</v>
      </c>
      <c r="D10883">
        <v>9.0399999999999991</v>
      </c>
      <c r="E10883">
        <v>5.75</v>
      </c>
      <c r="M10883"/>
      <c r="Q10883"/>
      <c r="U10883"/>
      <c r="Y10883"/>
    </row>
    <row r="10884" spans="1:25" x14ac:dyDescent="0.25">
      <c r="A10884">
        <v>4.0999999999999996</v>
      </c>
      <c r="B10884">
        <v>6.7</v>
      </c>
      <c r="C10884">
        <v>27.4</v>
      </c>
      <c r="D10884">
        <v>9.0399999999999991</v>
      </c>
      <c r="E10884">
        <v>6.25</v>
      </c>
      <c r="M10884"/>
      <c r="Q10884"/>
      <c r="U10884"/>
      <c r="Y10884"/>
    </row>
    <row r="10885" spans="1:25" x14ac:dyDescent="0.25">
      <c r="A10885">
        <v>8</v>
      </c>
      <c r="B10885">
        <v>14.9</v>
      </c>
      <c r="C10885">
        <v>36.700000000000003</v>
      </c>
      <c r="D10885">
        <v>9.0399999999999991</v>
      </c>
      <c r="E10885">
        <v>5</v>
      </c>
      <c r="M10885"/>
      <c r="Q10885"/>
      <c r="U10885"/>
      <c r="Y10885"/>
    </row>
    <row r="10886" spans="1:25" x14ac:dyDescent="0.25">
      <c r="A10886">
        <v>5.7</v>
      </c>
      <c r="B10886">
        <v>9.6</v>
      </c>
      <c r="C10886">
        <v>63.7</v>
      </c>
      <c r="D10886">
        <v>9.0399999999999991</v>
      </c>
      <c r="E10886">
        <v>6.25</v>
      </c>
      <c r="M10886"/>
      <c r="Q10886"/>
      <c r="U10886"/>
      <c r="Y10886"/>
    </row>
    <row r="10887" spans="1:25" x14ac:dyDescent="0.25">
      <c r="A10887">
        <v>6.8</v>
      </c>
      <c r="B10887">
        <v>5.8</v>
      </c>
      <c r="C10887">
        <v>22</v>
      </c>
      <c r="D10887">
        <v>9.0500000000000007</v>
      </c>
      <c r="E10887">
        <v>5</v>
      </c>
      <c r="M10887"/>
      <c r="Q10887"/>
      <c r="U10887"/>
      <c r="Y10887"/>
    </row>
    <row r="10888" spans="1:25" x14ac:dyDescent="0.25">
      <c r="A10888">
        <v>4.8</v>
      </c>
      <c r="B10888">
        <v>11.9</v>
      </c>
      <c r="C10888">
        <v>11</v>
      </c>
      <c r="D10888">
        <v>9.06</v>
      </c>
      <c r="E10888">
        <v>5</v>
      </c>
      <c r="M10888"/>
      <c r="Q10888"/>
      <c r="U10888"/>
      <c r="Y10888"/>
    </row>
    <row r="10889" spans="1:25" x14ac:dyDescent="0.25">
      <c r="A10889">
        <v>5.7</v>
      </c>
      <c r="B10889">
        <v>11.2</v>
      </c>
      <c r="C10889">
        <v>12.8</v>
      </c>
      <c r="D10889">
        <v>9.07</v>
      </c>
      <c r="E10889">
        <v>5</v>
      </c>
      <c r="M10889"/>
      <c r="Q10889"/>
      <c r="U10889"/>
      <c r="Y10889"/>
    </row>
    <row r="10890" spans="1:25" x14ac:dyDescent="0.25">
      <c r="A10890">
        <v>3.3</v>
      </c>
      <c r="B10890">
        <v>6</v>
      </c>
      <c r="C10890">
        <v>22</v>
      </c>
      <c r="D10890">
        <v>9.08</v>
      </c>
      <c r="E10890">
        <v>6.25</v>
      </c>
      <c r="M10890"/>
      <c r="Q10890"/>
      <c r="U10890"/>
      <c r="Y10890"/>
    </row>
    <row r="10891" spans="1:25" x14ac:dyDescent="0.25">
      <c r="A10891">
        <v>9.5</v>
      </c>
      <c r="B10891">
        <v>8</v>
      </c>
      <c r="C10891">
        <v>36.4</v>
      </c>
      <c r="D10891">
        <v>9.08</v>
      </c>
      <c r="E10891">
        <v>5</v>
      </c>
      <c r="M10891"/>
      <c r="Q10891"/>
      <c r="U10891"/>
      <c r="Y10891"/>
    </row>
    <row r="10892" spans="1:25" x14ac:dyDescent="0.25">
      <c r="A10892">
        <v>7.1</v>
      </c>
      <c r="B10892">
        <v>6.7</v>
      </c>
      <c r="C10892">
        <v>18.600000000000001</v>
      </c>
      <c r="D10892">
        <v>9.09</v>
      </c>
      <c r="E10892">
        <v>4.5</v>
      </c>
      <c r="M10892"/>
      <c r="Q10892"/>
      <c r="U10892"/>
      <c r="Y10892"/>
    </row>
    <row r="10893" spans="1:25" x14ac:dyDescent="0.25">
      <c r="A10893">
        <v>7.4</v>
      </c>
      <c r="B10893">
        <v>9.5</v>
      </c>
      <c r="C10893">
        <v>10</v>
      </c>
      <c r="D10893">
        <v>9.1</v>
      </c>
      <c r="E10893">
        <v>4.5</v>
      </c>
      <c r="M10893"/>
      <c r="Q10893"/>
      <c r="U10893"/>
      <c r="Y10893"/>
    </row>
    <row r="10894" spans="1:25" x14ac:dyDescent="0.25">
      <c r="A10894">
        <v>4.8</v>
      </c>
      <c r="B10894">
        <v>10.5</v>
      </c>
      <c r="C10894">
        <v>13.6</v>
      </c>
      <c r="D10894">
        <v>9.11</v>
      </c>
      <c r="E10894">
        <v>5</v>
      </c>
      <c r="M10894"/>
      <c r="Q10894"/>
      <c r="U10894"/>
      <c r="Y10894"/>
    </row>
    <row r="10895" spans="1:25" x14ac:dyDescent="0.25">
      <c r="A10895">
        <v>6.8</v>
      </c>
      <c r="B10895">
        <v>19.7</v>
      </c>
      <c r="C10895">
        <v>18</v>
      </c>
      <c r="D10895">
        <v>9.11</v>
      </c>
      <c r="E10895">
        <v>5.5</v>
      </c>
      <c r="M10895"/>
      <c r="Q10895"/>
      <c r="U10895"/>
      <c r="Y10895"/>
    </row>
    <row r="10896" spans="1:25" x14ac:dyDescent="0.25">
      <c r="A10896">
        <v>5.8</v>
      </c>
      <c r="B10896">
        <v>9.9</v>
      </c>
      <c r="C10896">
        <v>19.7</v>
      </c>
      <c r="D10896">
        <v>9.11</v>
      </c>
      <c r="E10896">
        <v>5</v>
      </c>
      <c r="M10896"/>
      <c r="Q10896"/>
      <c r="U10896"/>
      <c r="Y10896"/>
    </row>
    <row r="10897" spans="1:25" x14ac:dyDescent="0.25">
      <c r="A10897">
        <v>5.7</v>
      </c>
      <c r="B10897">
        <v>19.2</v>
      </c>
      <c r="C10897">
        <v>24.1</v>
      </c>
      <c r="D10897">
        <v>9.11</v>
      </c>
      <c r="E10897">
        <v>6.5</v>
      </c>
      <c r="M10897"/>
      <c r="Q10897"/>
      <c r="U10897"/>
      <c r="Y10897"/>
    </row>
    <row r="10898" spans="1:25" x14ac:dyDescent="0.25">
      <c r="A10898">
        <v>5.7</v>
      </c>
      <c r="B10898">
        <v>9.5</v>
      </c>
      <c r="C10898">
        <v>5.5</v>
      </c>
      <c r="D10898">
        <v>9.1199999999999992</v>
      </c>
      <c r="E10898">
        <v>5</v>
      </c>
      <c r="M10898"/>
      <c r="Q10898"/>
      <c r="U10898"/>
      <c r="Y10898"/>
    </row>
    <row r="10899" spans="1:25" x14ac:dyDescent="0.25">
      <c r="A10899">
        <v>7.9</v>
      </c>
      <c r="B10899">
        <v>8.6999999999999993</v>
      </c>
      <c r="C10899">
        <v>18.2</v>
      </c>
      <c r="D10899">
        <v>9.1199999999999992</v>
      </c>
      <c r="E10899">
        <v>4.5</v>
      </c>
      <c r="M10899"/>
      <c r="Q10899"/>
      <c r="U10899"/>
      <c r="Y10899"/>
    </row>
    <row r="10900" spans="1:25" x14ac:dyDescent="0.25">
      <c r="A10900">
        <v>5.5</v>
      </c>
      <c r="B10900">
        <v>14.3</v>
      </c>
      <c r="C10900">
        <v>19.100000000000001</v>
      </c>
      <c r="D10900">
        <v>9.1199999999999992</v>
      </c>
      <c r="E10900">
        <v>5</v>
      </c>
      <c r="M10900"/>
      <c r="Q10900"/>
      <c r="U10900"/>
      <c r="Y10900"/>
    </row>
    <row r="10901" spans="1:25" x14ac:dyDescent="0.25">
      <c r="A10901">
        <v>8.5</v>
      </c>
      <c r="B10901">
        <v>4</v>
      </c>
      <c r="C10901">
        <v>19.600000000000001</v>
      </c>
      <c r="D10901">
        <v>9.1199999999999992</v>
      </c>
      <c r="E10901">
        <v>3.75</v>
      </c>
      <c r="M10901"/>
      <c r="Q10901"/>
      <c r="U10901"/>
      <c r="Y10901"/>
    </row>
    <row r="10902" spans="1:25" x14ac:dyDescent="0.25">
      <c r="A10902">
        <v>5.2</v>
      </c>
      <c r="B10902">
        <v>19.600000000000001</v>
      </c>
      <c r="C10902">
        <v>14.3</v>
      </c>
      <c r="D10902">
        <v>9.1300000000000008</v>
      </c>
      <c r="E10902">
        <v>6</v>
      </c>
      <c r="M10902"/>
      <c r="Q10902"/>
      <c r="U10902"/>
      <c r="Y10902"/>
    </row>
    <row r="10903" spans="1:25" x14ac:dyDescent="0.25">
      <c r="A10903">
        <v>5.8</v>
      </c>
      <c r="B10903">
        <v>12.2</v>
      </c>
      <c r="C10903">
        <v>8.8000000000000007</v>
      </c>
      <c r="D10903">
        <v>9.14</v>
      </c>
      <c r="E10903">
        <v>5</v>
      </c>
      <c r="M10903"/>
      <c r="Q10903"/>
      <c r="U10903"/>
      <c r="Y10903"/>
    </row>
    <row r="10904" spans="1:25" x14ac:dyDescent="0.25">
      <c r="A10904">
        <v>4.5999999999999996</v>
      </c>
      <c r="B10904">
        <v>35.200000000000003</v>
      </c>
      <c r="C10904">
        <v>54.7</v>
      </c>
      <c r="D10904">
        <v>9.15</v>
      </c>
      <c r="E10904">
        <v>7.25</v>
      </c>
      <c r="M10904"/>
      <c r="Q10904"/>
      <c r="U10904"/>
      <c r="Y10904"/>
    </row>
    <row r="10905" spans="1:25" x14ac:dyDescent="0.25">
      <c r="A10905">
        <v>6.7</v>
      </c>
      <c r="B10905">
        <v>13.3</v>
      </c>
      <c r="C10905">
        <v>14.8</v>
      </c>
      <c r="D10905">
        <v>9.16</v>
      </c>
      <c r="E10905">
        <v>4.5</v>
      </c>
      <c r="M10905"/>
      <c r="Q10905"/>
      <c r="U10905"/>
      <c r="Y10905"/>
    </row>
    <row r="10906" spans="1:25" x14ac:dyDescent="0.25">
      <c r="A10906">
        <v>7.6</v>
      </c>
      <c r="B10906">
        <v>9.8000000000000007</v>
      </c>
      <c r="C10906">
        <v>24.2</v>
      </c>
      <c r="D10906">
        <v>9.16</v>
      </c>
      <c r="E10906">
        <v>5</v>
      </c>
      <c r="M10906"/>
      <c r="Q10906"/>
      <c r="U10906"/>
      <c r="Y10906"/>
    </row>
    <row r="10907" spans="1:25" x14ac:dyDescent="0.25">
      <c r="A10907">
        <v>4.7</v>
      </c>
      <c r="B10907">
        <v>12.5</v>
      </c>
      <c r="C10907">
        <v>14.1</v>
      </c>
      <c r="D10907">
        <v>9.17</v>
      </c>
      <c r="E10907">
        <v>5</v>
      </c>
      <c r="M10907"/>
      <c r="Q10907"/>
      <c r="U10907"/>
      <c r="Y10907"/>
    </row>
    <row r="10908" spans="1:25" x14ac:dyDescent="0.25">
      <c r="A10908">
        <v>4.7</v>
      </c>
      <c r="B10908">
        <v>20.8</v>
      </c>
      <c r="C10908">
        <v>36.4</v>
      </c>
      <c r="D10908">
        <v>9.17</v>
      </c>
      <c r="E10908">
        <v>6.5</v>
      </c>
      <c r="M10908"/>
      <c r="Q10908"/>
      <c r="U10908"/>
      <c r="Y10908"/>
    </row>
    <row r="10909" spans="1:25" x14ac:dyDescent="0.25">
      <c r="A10909">
        <v>4.8</v>
      </c>
      <c r="B10909">
        <v>28.4</v>
      </c>
      <c r="C10909">
        <v>48.3</v>
      </c>
      <c r="D10909">
        <v>9.17</v>
      </c>
      <c r="E10909">
        <v>6.5</v>
      </c>
      <c r="M10909"/>
      <c r="Q10909"/>
      <c r="U10909"/>
      <c r="Y10909"/>
    </row>
    <row r="10910" spans="1:25" x14ac:dyDescent="0.25">
      <c r="A10910">
        <v>6.6</v>
      </c>
      <c r="B10910">
        <v>3</v>
      </c>
      <c r="C10910">
        <v>5.4</v>
      </c>
      <c r="D10910">
        <v>9.18</v>
      </c>
      <c r="E10910">
        <v>3.25</v>
      </c>
      <c r="M10910"/>
      <c r="Q10910"/>
      <c r="U10910"/>
      <c r="Y10910"/>
    </row>
    <row r="10911" spans="1:25" x14ac:dyDescent="0.25">
      <c r="A10911">
        <v>7</v>
      </c>
      <c r="B10911">
        <v>5.5</v>
      </c>
      <c r="C10911">
        <v>12</v>
      </c>
      <c r="D10911">
        <v>9.18</v>
      </c>
      <c r="E10911">
        <v>4.5</v>
      </c>
      <c r="M10911"/>
      <c r="Q10911"/>
      <c r="U10911"/>
      <c r="Y10911"/>
    </row>
    <row r="10912" spans="1:25" x14ac:dyDescent="0.25">
      <c r="A10912">
        <v>6.8</v>
      </c>
      <c r="B10912">
        <v>17.8</v>
      </c>
      <c r="C10912">
        <v>23.2</v>
      </c>
      <c r="D10912">
        <v>9.18</v>
      </c>
      <c r="E10912">
        <v>6</v>
      </c>
      <c r="M10912"/>
      <c r="Q10912"/>
      <c r="U10912"/>
      <c r="Y10912"/>
    </row>
    <row r="10913" spans="1:25" x14ac:dyDescent="0.25">
      <c r="A10913">
        <v>1.9</v>
      </c>
      <c r="B10913">
        <v>7.7</v>
      </c>
      <c r="C10913">
        <v>28.2</v>
      </c>
      <c r="D10913">
        <v>9.18</v>
      </c>
      <c r="E10913">
        <v>7.25</v>
      </c>
      <c r="M10913"/>
      <c r="Q10913"/>
      <c r="U10913"/>
      <c r="Y10913"/>
    </row>
    <row r="10914" spans="1:25" x14ac:dyDescent="0.25">
      <c r="A10914">
        <v>6.8</v>
      </c>
      <c r="B10914">
        <v>12.3</v>
      </c>
      <c r="C10914">
        <v>18.100000000000001</v>
      </c>
      <c r="D10914">
        <v>9.19</v>
      </c>
      <c r="E10914">
        <v>4.5</v>
      </c>
      <c r="M10914"/>
      <c r="Q10914"/>
      <c r="U10914"/>
      <c r="Y10914"/>
    </row>
    <row r="10915" spans="1:25" x14ac:dyDescent="0.25">
      <c r="A10915">
        <v>1</v>
      </c>
      <c r="B10915">
        <v>4.2</v>
      </c>
      <c r="C10915">
        <v>7.1</v>
      </c>
      <c r="D10915">
        <v>9.1999999999999993</v>
      </c>
      <c r="E10915">
        <v>6</v>
      </c>
      <c r="M10915"/>
      <c r="Q10915"/>
      <c r="U10915"/>
      <c r="Y10915"/>
    </row>
    <row r="10916" spans="1:25" x14ac:dyDescent="0.25">
      <c r="A10916">
        <v>7.2</v>
      </c>
      <c r="B10916">
        <v>12.2</v>
      </c>
      <c r="C10916">
        <v>7.9</v>
      </c>
      <c r="D10916">
        <v>9.2200000000000006</v>
      </c>
      <c r="E10916">
        <v>4.5</v>
      </c>
      <c r="M10916"/>
      <c r="Q10916"/>
      <c r="U10916"/>
      <c r="Y10916"/>
    </row>
    <row r="10917" spans="1:25" x14ac:dyDescent="0.25">
      <c r="A10917">
        <v>3.4</v>
      </c>
      <c r="B10917">
        <v>7.1</v>
      </c>
      <c r="C10917">
        <v>30.2</v>
      </c>
      <c r="D10917">
        <v>9.2200000000000006</v>
      </c>
      <c r="E10917">
        <v>6.25</v>
      </c>
      <c r="M10917"/>
      <c r="Q10917"/>
      <c r="U10917"/>
      <c r="Y10917"/>
    </row>
    <row r="10918" spans="1:25" x14ac:dyDescent="0.25">
      <c r="A10918">
        <v>6.3</v>
      </c>
      <c r="B10918">
        <v>4.7</v>
      </c>
      <c r="C10918">
        <v>16.2</v>
      </c>
      <c r="D10918">
        <v>9.23</v>
      </c>
      <c r="E10918">
        <v>4.25</v>
      </c>
      <c r="M10918"/>
      <c r="Q10918"/>
      <c r="U10918"/>
      <c r="Y10918"/>
    </row>
    <row r="10919" spans="1:25" x14ac:dyDescent="0.25">
      <c r="A10919">
        <v>6.8</v>
      </c>
      <c r="B10919">
        <v>8.8000000000000007</v>
      </c>
      <c r="C10919">
        <v>17.2</v>
      </c>
      <c r="D10919">
        <v>9.23</v>
      </c>
      <c r="E10919">
        <v>4.5</v>
      </c>
      <c r="M10919"/>
      <c r="Q10919"/>
      <c r="U10919"/>
      <c r="Y10919"/>
    </row>
    <row r="10920" spans="1:25" x14ac:dyDescent="0.25">
      <c r="A10920">
        <v>5.3</v>
      </c>
      <c r="B10920">
        <v>9.5</v>
      </c>
      <c r="C10920">
        <v>17.399999999999999</v>
      </c>
      <c r="D10920">
        <v>9.25</v>
      </c>
      <c r="E10920">
        <v>5</v>
      </c>
      <c r="M10920"/>
      <c r="Q10920"/>
      <c r="U10920"/>
      <c r="Y10920"/>
    </row>
    <row r="10921" spans="1:25" x14ac:dyDescent="0.25">
      <c r="A10921">
        <v>8.5</v>
      </c>
      <c r="B10921">
        <v>2.8</v>
      </c>
      <c r="C10921">
        <v>25</v>
      </c>
      <c r="D10921">
        <v>9.25</v>
      </c>
      <c r="E10921">
        <v>3.75</v>
      </c>
      <c r="M10921"/>
      <c r="Q10921"/>
      <c r="U10921"/>
      <c r="Y10921"/>
    </row>
    <row r="10922" spans="1:25" x14ac:dyDescent="0.25">
      <c r="A10922">
        <v>7.4</v>
      </c>
      <c r="B10922">
        <v>4</v>
      </c>
      <c r="C10922">
        <v>23.1</v>
      </c>
      <c r="D10922">
        <v>9.26</v>
      </c>
      <c r="E10922">
        <v>4.25</v>
      </c>
      <c r="M10922"/>
      <c r="Q10922"/>
      <c r="U10922"/>
      <c r="Y10922"/>
    </row>
    <row r="10923" spans="1:25" x14ac:dyDescent="0.25">
      <c r="A10923">
        <v>5.8</v>
      </c>
      <c r="B10923">
        <v>6.7</v>
      </c>
      <c r="C10923">
        <v>26.3</v>
      </c>
      <c r="D10923">
        <v>9.26</v>
      </c>
      <c r="E10923">
        <v>5.5</v>
      </c>
      <c r="M10923"/>
      <c r="Q10923"/>
      <c r="U10923"/>
      <c r="Y10923"/>
    </row>
    <row r="10924" spans="1:25" x14ac:dyDescent="0.25">
      <c r="A10924">
        <v>1.3</v>
      </c>
      <c r="B10924">
        <v>6.2</v>
      </c>
      <c r="C10924">
        <v>13</v>
      </c>
      <c r="D10924">
        <v>9.27</v>
      </c>
      <c r="E10924">
        <v>6.75</v>
      </c>
      <c r="M10924"/>
      <c r="Q10924"/>
      <c r="U10924"/>
      <c r="Y10924"/>
    </row>
    <row r="10925" spans="1:25" x14ac:dyDescent="0.25">
      <c r="A10925">
        <v>7.8</v>
      </c>
      <c r="B10925">
        <v>9.1</v>
      </c>
      <c r="C10925">
        <v>39.9</v>
      </c>
      <c r="D10925">
        <v>9.27</v>
      </c>
      <c r="E10925">
        <v>5</v>
      </c>
      <c r="M10925"/>
      <c r="Q10925"/>
      <c r="U10925"/>
      <c r="Y10925"/>
    </row>
    <row r="10926" spans="1:25" x14ac:dyDescent="0.25">
      <c r="A10926">
        <v>6.7</v>
      </c>
      <c r="B10926">
        <v>9.9</v>
      </c>
      <c r="C10926">
        <v>10.199999999999999</v>
      </c>
      <c r="D10926">
        <v>9.2799999999999994</v>
      </c>
      <c r="E10926">
        <v>4.5</v>
      </c>
      <c r="M10926"/>
      <c r="Q10926"/>
      <c r="U10926"/>
      <c r="Y10926"/>
    </row>
    <row r="10927" spans="1:25" x14ac:dyDescent="0.25">
      <c r="A10927">
        <v>5.5</v>
      </c>
      <c r="B10927">
        <v>13.5</v>
      </c>
      <c r="C10927">
        <v>13.3</v>
      </c>
      <c r="D10927">
        <v>9.2799999999999994</v>
      </c>
      <c r="E10927">
        <v>5</v>
      </c>
      <c r="M10927"/>
      <c r="Q10927"/>
      <c r="U10927"/>
      <c r="Y10927"/>
    </row>
    <row r="10928" spans="1:25" x14ac:dyDescent="0.25">
      <c r="A10928">
        <v>6.6</v>
      </c>
      <c r="B10928">
        <v>7.4</v>
      </c>
      <c r="C10928">
        <v>15.7</v>
      </c>
      <c r="D10928">
        <v>9.2799999999999994</v>
      </c>
      <c r="E10928">
        <v>4.5</v>
      </c>
      <c r="M10928"/>
      <c r="Q10928"/>
      <c r="U10928"/>
      <c r="Y10928"/>
    </row>
    <row r="10929" spans="1:25" x14ac:dyDescent="0.25">
      <c r="A10929">
        <v>2.5</v>
      </c>
      <c r="B10929">
        <v>2.2999999999999998</v>
      </c>
      <c r="C10929">
        <v>60.1</v>
      </c>
      <c r="D10929">
        <v>9.2799999999999994</v>
      </c>
      <c r="E10929">
        <v>5.75</v>
      </c>
      <c r="M10929"/>
      <c r="Q10929"/>
      <c r="U10929"/>
      <c r="Y10929"/>
    </row>
    <row r="10930" spans="1:25" x14ac:dyDescent="0.25">
      <c r="A10930">
        <v>6.9</v>
      </c>
      <c r="B10930">
        <v>11.1</v>
      </c>
      <c r="C10930">
        <v>9.9</v>
      </c>
      <c r="D10930">
        <v>9.2899999999999991</v>
      </c>
      <c r="E10930">
        <v>4.5</v>
      </c>
      <c r="M10930"/>
      <c r="Q10930"/>
      <c r="U10930"/>
      <c r="Y10930"/>
    </row>
    <row r="10931" spans="1:25" x14ac:dyDescent="0.25">
      <c r="A10931">
        <v>4.8</v>
      </c>
      <c r="B10931">
        <v>64</v>
      </c>
      <c r="C10931">
        <v>24</v>
      </c>
      <c r="D10931">
        <v>9.2899999999999991</v>
      </c>
      <c r="E10931">
        <v>6.5</v>
      </c>
      <c r="M10931"/>
      <c r="Q10931"/>
      <c r="U10931"/>
      <c r="Y10931"/>
    </row>
    <row r="10932" spans="1:25" x14ac:dyDescent="0.25">
      <c r="A10932">
        <v>2.6</v>
      </c>
      <c r="B10932">
        <v>3.4</v>
      </c>
      <c r="C10932">
        <v>10</v>
      </c>
      <c r="D10932">
        <v>9.3000000000000007</v>
      </c>
      <c r="E10932">
        <v>5</v>
      </c>
      <c r="M10932"/>
      <c r="Q10932"/>
      <c r="U10932"/>
      <c r="Y10932"/>
    </row>
    <row r="10933" spans="1:25" x14ac:dyDescent="0.25">
      <c r="A10933">
        <v>5.5</v>
      </c>
      <c r="B10933">
        <v>17</v>
      </c>
      <c r="C10933">
        <v>16.600000000000001</v>
      </c>
      <c r="D10933">
        <v>9.3000000000000007</v>
      </c>
      <c r="E10933">
        <v>6</v>
      </c>
      <c r="M10933"/>
      <c r="Q10933"/>
      <c r="U10933"/>
      <c r="Y10933"/>
    </row>
    <row r="10934" spans="1:25" x14ac:dyDescent="0.25">
      <c r="A10934">
        <v>2.2000000000000002</v>
      </c>
      <c r="B10934">
        <v>4.9000000000000004</v>
      </c>
      <c r="C10934">
        <v>22</v>
      </c>
      <c r="D10934">
        <v>9.3000000000000007</v>
      </c>
      <c r="E10934">
        <v>5.5</v>
      </c>
      <c r="M10934"/>
      <c r="Q10934"/>
      <c r="U10934"/>
      <c r="Y10934"/>
    </row>
    <row r="10935" spans="1:25" x14ac:dyDescent="0.25">
      <c r="A10935">
        <v>5.3</v>
      </c>
      <c r="B10935">
        <v>10</v>
      </c>
      <c r="C10935">
        <v>23.6</v>
      </c>
      <c r="D10935">
        <v>9.3000000000000007</v>
      </c>
      <c r="E10935">
        <v>5.5</v>
      </c>
      <c r="M10935"/>
      <c r="Q10935"/>
      <c r="U10935"/>
      <c r="Y10935"/>
    </row>
    <row r="10936" spans="1:25" x14ac:dyDescent="0.25">
      <c r="A10936">
        <v>5.2</v>
      </c>
      <c r="B10936">
        <v>7.3</v>
      </c>
      <c r="C10936">
        <v>12.7</v>
      </c>
      <c r="D10936">
        <v>9.31</v>
      </c>
      <c r="E10936">
        <v>5</v>
      </c>
      <c r="M10936"/>
      <c r="Q10936"/>
      <c r="U10936"/>
      <c r="Y10936"/>
    </row>
    <row r="10937" spans="1:25" x14ac:dyDescent="0.25">
      <c r="A10937">
        <v>6.6</v>
      </c>
      <c r="B10937">
        <v>5.0999999999999996</v>
      </c>
      <c r="C10937">
        <v>14.6</v>
      </c>
      <c r="D10937">
        <v>9.31</v>
      </c>
      <c r="E10937">
        <v>4.5</v>
      </c>
      <c r="M10937"/>
      <c r="Q10937"/>
      <c r="U10937"/>
      <c r="Y10937"/>
    </row>
    <row r="10938" spans="1:25" x14ac:dyDescent="0.25">
      <c r="A10938">
        <v>4.2</v>
      </c>
      <c r="B10938">
        <v>14.1</v>
      </c>
      <c r="C10938">
        <v>44</v>
      </c>
      <c r="D10938">
        <v>9.31</v>
      </c>
      <c r="E10938">
        <v>6.25</v>
      </c>
      <c r="M10938"/>
      <c r="Q10938"/>
      <c r="U10938"/>
      <c r="Y10938"/>
    </row>
    <row r="10939" spans="1:25" x14ac:dyDescent="0.25">
      <c r="A10939">
        <v>5.7</v>
      </c>
      <c r="B10939">
        <v>14.2</v>
      </c>
      <c r="C10939">
        <v>7.4</v>
      </c>
      <c r="D10939">
        <v>9.32</v>
      </c>
      <c r="E10939">
        <v>5</v>
      </c>
      <c r="M10939"/>
      <c r="Q10939"/>
      <c r="U10939"/>
      <c r="Y10939"/>
    </row>
    <row r="10940" spans="1:25" x14ac:dyDescent="0.25">
      <c r="A10940">
        <v>4.7</v>
      </c>
      <c r="B10940">
        <v>7.5</v>
      </c>
      <c r="C10940">
        <v>21.1</v>
      </c>
      <c r="D10940">
        <v>9.32</v>
      </c>
      <c r="E10940">
        <v>5.5</v>
      </c>
      <c r="M10940"/>
      <c r="Q10940"/>
      <c r="U10940"/>
      <c r="Y10940"/>
    </row>
    <row r="10941" spans="1:25" x14ac:dyDescent="0.25">
      <c r="A10941">
        <v>2.8</v>
      </c>
      <c r="B10941">
        <v>20.9</v>
      </c>
      <c r="C10941">
        <v>26</v>
      </c>
      <c r="D10941">
        <v>9.32</v>
      </c>
      <c r="E10941">
        <v>7.25</v>
      </c>
      <c r="M10941"/>
      <c r="Q10941"/>
      <c r="U10941"/>
      <c r="Y10941"/>
    </row>
    <row r="10942" spans="1:25" x14ac:dyDescent="0.25">
      <c r="A10942">
        <v>4.8</v>
      </c>
      <c r="B10942">
        <v>15.2</v>
      </c>
      <c r="C10942">
        <v>44</v>
      </c>
      <c r="D10942">
        <v>9.33</v>
      </c>
      <c r="E10942">
        <v>6.5</v>
      </c>
      <c r="M10942"/>
      <c r="Q10942"/>
      <c r="U10942"/>
      <c r="Y10942"/>
    </row>
    <row r="10943" spans="1:25" x14ac:dyDescent="0.25">
      <c r="A10943">
        <v>2.7</v>
      </c>
      <c r="B10943">
        <v>20.3</v>
      </c>
      <c r="C10943">
        <v>36.6</v>
      </c>
      <c r="D10943">
        <v>9.35</v>
      </c>
      <c r="E10943">
        <v>7.25</v>
      </c>
      <c r="M10943"/>
      <c r="Q10943"/>
      <c r="U10943"/>
      <c r="Y10943"/>
    </row>
    <row r="10944" spans="1:25" x14ac:dyDescent="0.25">
      <c r="A10944">
        <v>5.5</v>
      </c>
      <c r="B10944">
        <v>15.7</v>
      </c>
      <c r="C10944">
        <v>18.399999999999999</v>
      </c>
      <c r="D10944">
        <v>9.36</v>
      </c>
      <c r="E10944">
        <v>6</v>
      </c>
      <c r="M10944"/>
      <c r="Q10944"/>
      <c r="U10944"/>
      <c r="Y10944"/>
    </row>
    <row r="10945" spans="1:25" x14ac:dyDescent="0.25">
      <c r="A10945">
        <v>9.8000000000000007</v>
      </c>
      <c r="B10945">
        <v>11.2</v>
      </c>
      <c r="C10945">
        <v>48.9</v>
      </c>
      <c r="D10945">
        <v>9.36</v>
      </c>
      <c r="E10945">
        <v>5</v>
      </c>
      <c r="M10945"/>
      <c r="Q10945"/>
      <c r="U10945"/>
      <c r="Y10945"/>
    </row>
    <row r="10946" spans="1:25" x14ac:dyDescent="0.25">
      <c r="A10946">
        <v>5.2</v>
      </c>
      <c r="B10946">
        <v>10.4</v>
      </c>
      <c r="C10946">
        <v>13</v>
      </c>
      <c r="D10946">
        <v>9.3699999999999992</v>
      </c>
      <c r="E10946">
        <v>5</v>
      </c>
      <c r="M10946"/>
      <c r="Q10946"/>
      <c r="U10946"/>
      <c r="Y10946"/>
    </row>
    <row r="10947" spans="1:25" x14ac:dyDescent="0.25">
      <c r="A10947">
        <v>4.8</v>
      </c>
      <c r="B10947">
        <v>6</v>
      </c>
      <c r="C10947">
        <v>14.2</v>
      </c>
      <c r="D10947">
        <v>9.3699999999999992</v>
      </c>
      <c r="E10947">
        <v>5</v>
      </c>
      <c r="M10947"/>
      <c r="Q10947"/>
      <c r="U10947"/>
      <c r="Y10947"/>
    </row>
    <row r="10948" spans="1:25" x14ac:dyDescent="0.25">
      <c r="A10948">
        <v>6.6</v>
      </c>
      <c r="B10948">
        <v>11.6</v>
      </c>
      <c r="C10948">
        <v>21.4</v>
      </c>
      <c r="D10948">
        <v>9.3699999999999992</v>
      </c>
      <c r="E10948">
        <v>5</v>
      </c>
      <c r="M10948"/>
      <c r="Q10948"/>
      <c r="U10948"/>
      <c r="Y10948"/>
    </row>
    <row r="10949" spans="1:25" x14ac:dyDescent="0.25">
      <c r="A10949">
        <v>4.5999999999999996</v>
      </c>
      <c r="B10949">
        <v>4.8</v>
      </c>
      <c r="C10949">
        <v>3.8</v>
      </c>
      <c r="D10949">
        <v>9.3800000000000008</v>
      </c>
      <c r="E10949">
        <v>4.25</v>
      </c>
      <c r="M10949"/>
      <c r="Q10949"/>
      <c r="U10949"/>
      <c r="Y10949"/>
    </row>
    <row r="10950" spans="1:25" x14ac:dyDescent="0.25">
      <c r="A10950">
        <v>6.5</v>
      </c>
      <c r="B10950">
        <v>4.4000000000000004</v>
      </c>
      <c r="C10950">
        <v>20.3</v>
      </c>
      <c r="D10950">
        <v>9.3800000000000008</v>
      </c>
      <c r="E10950">
        <v>4.25</v>
      </c>
      <c r="M10950"/>
      <c r="Q10950"/>
      <c r="U10950"/>
      <c r="Y10950"/>
    </row>
    <row r="10951" spans="1:25" x14ac:dyDescent="0.25">
      <c r="A10951">
        <v>7.7</v>
      </c>
      <c r="B10951">
        <v>11.9</v>
      </c>
      <c r="C10951">
        <v>21</v>
      </c>
      <c r="D10951">
        <v>9.3800000000000008</v>
      </c>
      <c r="E10951">
        <v>5</v>
      </c>
      <c r="M10951"/>
      <c r="Q10951"/>
      <c r="U10951"/>
      <c r="Y10951"/>
    </row>
    <row r="10952" spans="1:25" x14ac:dyDescent="0.25">
      <c r="A10952">
        <v>0.5</v>
      </c>
      <c r="B10952">
        <v>29</v>
      </c>
      <c r="C10952">
        <v>26.3</v>
      </c>
      <c r="D10952">
        <v>9.39</v>
      </c>
      <c r="E10952">
        <v>8.25</v>
      </c>
      <c r="M10952"/>
      <c r="Q10952"/>
      <c r="U10952"/>
      <c r="Y10952"/>
    </row>
    <row r="10953" spans="1:25" x14ac:dyDescent="0.25">
      <c r="A10953">
        <v>5</v>
      </c>
      <c r="B10953">
        <v>7</v>
      </c>
      <c r="C10953">
        <v>33</v>
      </c>
      <c r="D10953">
        <v>9.39</v>
      </c>
      <c r="E10953">
        <v>5.5</v>
      </c>
      <c r="M10953"/>
      <c r="Q10953"/>
      <c r="U10953"/>
      <c r="Y10953"/>
    </row>
    <row r="10954" spans="1:25" x14ac:dyDescent="0.25">
      <c r="A10954">
        <v>6.9</v>
      </c>
      <c r="B10954">
        <v>20.7</v>
      </c>
      <c r="C10954">
        <v>129</v>
      </c>
      <c r="D10954">
        <v>9.39</v>
      </c>
      <c r="E10954">
        <v>7.75</v>
      </c>
      <c r="M10954"/>
      <c r="Q10954"/>
      <c r="U10954"/>
      <c r="Y10954"/>
    </row>
    <row r="10955" spans="1:25" x14ac:dyDescent="0.25">
      <c r="A10955">
        <v>4.5999999999999996</v>
      </c>
      <c r="B10955">
        <v>10.7</v>
      </c>
      <c r="C10955">
        <v>46.6</v>
      </c>
      <c r="D10955">
        <v>9.41</v>
      </c>
      <c r="E10955">
        <v>5.5</v>
      </c>
      <c r="M10955"/>
      <c r="Q10955"/>
      <c r="U10955"/>
      <c r="Y10955"/>
    </row>
    <row r="10956" spans="1:25" x14ac:dyDescent="0.25">
      <c r="A10956">
        <v>6.1</v>
      </c>
      <c r="B10956">
        <v>9.8000000000000007</v>
      </c>
      <c r="C10956">
        <v>9.1999999999999993</v>
      </c>
      <c r="D10956">
        <v>9.42</v>
      </c>
      <c r="E10956">
        <v>5</v>
      </c>
      <c r="M10956"/>
      <c r="Q10956"/>
      <c r="U10956"/>
      <c r="Y10956"/>
    </row>
    <row r="10957" spans="1:25" x14ac:dyDescent="0.25">
      <c r="A10957">
        <v>4.7</v>
      </c>
      <c r="B10957">
        <v>11.9</v>
      </c>
      <c r="C10957">
        <v>21.8</v>
      </c>
      <c r="D10957">
        <v>9.43</v>
      </c>
      <c r="E10957">
        <v>5.5</v>
      </c>
      <c r="M10957"/>
      <c r="Q10957"/>
      <c r="U10957"/>
      <c r="Y10957"/>
    </row>
    <row r="10958" spans="1:25" x14ac:dyDescent="0.25">
      <c r="A10958">
        <v>5.2</v>
      </c>
      <c r="B10958">
        <v>1.8</v>
      </c>
      <c r="C10958">
        <v>29.1</v>
      </c>
      <c r="D10958">
        <v>9.43</v>
      </c>
      <c r="E10958">
        <v>4.25</v>
      </c>
      <c r="M10958"/>
      <c r="Q10958"/>
      <c r="U10958"/>
      <c r="Y10958"/>
    </row>
    <row r="10959" spans="1:25" x14ac:dyDescent="0.25">
      <c r="A10959">
        <v>9.4</v>
      </c>
      <c r="B10959">
        <v>9.8000000000000007</v>
      </c>
      <c r="C10959">
        <v>9.9</v>
      </c>
      <c r="D10959">
        <v>9.44</v>
      </c>
      <c r="E10959">
        <v>4.5</v>
      </c>
      <c r="M10959"/>
      <c r="Q10959"/>
      <c r="U10959"/>
      <c r="Y10959"/>
    </row>
    <row r="10960" spans="1:25" x14ac:dyDescent="0.25">
      <c r="A10960">
        <v>8</v>
      </c>
      <c r="B10960">
        <v>16.8</v>
      </c>
      <c r="C10960">
        <v>22.4</v>
      </c>
      <c r="D10960">
        <v>9.44</v>
      </c>
      <c r="E10960">
        <v>6</v>
      </c>
      <c r="M10960"/>
      <c r="Q10960"/>
      <c r="U10960"/>
      <c r="Y10960"/>
    </row>
    <row r="10961" spans="1:25" x14ac:dyDescent="0.25">
      <c r="A10961">
        <v>3.7</v>
      </c>
      <c r="B10961">
        <v>8.5</v>
      </c>
      <c r="C10961">
        <v>43.6</v>
      </c>
      <c r="D10961">
        <v>9.4499999999999993</v>
      </c>
      <c r="E10961">
        <v>6.25</v>
      </c>
      <c r="M10961"/>
      <c r="Q10961"/>
      <c r="U10961"/>
      <c r="Y10961"/>
    </row>
    <row r="10962" spans="1:25" x14ac:dyDescent="0.25">
      <c r="A10962">
        <v>6</v>
      </c>
      <c r="B10962">
        <v>10.1</v>
      </c>
      <c r="C10962">
        <v>12.4</v>
      </c>
      <c r="D10962">
        <v>9.4700000000000006</v>
      </c>
      <c r="E10962">
        <v>5</v>
      </c>
      <c r="M10962"/>
      <c r="Q10962"/>
      <c r="U10962"/>
      <c r="Y10962"/>
    </row>
    <row r="10963" spans="1:25" x14ac:dyDescent="0.25">
      <c r="A10963">
        <v>6.5</v>
      </c>
      <c r="B10963">
        <v>18.3</v>
      </c>
      <c r="C10963">
        <v>33.4</v>
      </c>
      <c r="D10963">
        <v>9.48</v>
      </c>
      <c r="E10963">
        <v>6</v>
      </c>
      <c r="M10963"/>
      <c r="Q10963"/>
      <c r="U10963"/>
      <c r="Y10963"/>
    </row>
    <row r="10964" spans="1:25" x14ac:dyDescent="0.25">
      <c r="A10964">
        <v>4</v>
      </c>
      <c r="B10964">
        <v>4.2</v>
      </c>
      <c r="C10964">
        <v>92.6</v>
      </c>
      <c r="D10964">
        <v>9.48</v>
      </c>
      <c r="E10964">
        <v>6.25</v>
      </c>
      <c r="M10964"/>
      <c r="Q10964"/>
      <c r="U10964"/>
      <c r="Y10964"/>
    </row>
    <row r="10965" spans="1:25" x14ac:dyDescent="0.25">
      <c r="A10965">
        <v>8</v>
      </c>
      <c r="B10965">
        <v>9.3000000000000007</v>
      </c>
      <c r="C10965">
        <v>15.5</v>
      </c>
      <c r="D10965">
        <v>9.5</v>
      </c>
      <c r="E10965">
        <v>4.5</v>
      </c>
      <c r="M10965"/>
      <c r="Q10965"/>
      <c r="U10965"/>
      <c r="Y10965"/>
    </row>
    <row r="10966" spans="1:25" x14ac:dyDescent="0.25">
      <c r="A10966">
        <v>0.7</v>
      </c>
      <c r="B10966">
        <v>5.6</v>
      </c>
      <c r="C10966">
        <v>24.2</v>
      </c>
      <c r="D10966">
        <v>9.5</v>
      </c>
      <c r="E10966">
        <v>7.25</v>
      </c>
      <c r="M10966"/>
      <c r="Q10966"/>
      <c r="U10966"/>
      <c r="Y10966"/>
    </row>
    <row r="10967" spans="1:25" x14ac:dyDescent="0.25">
      <c r="A10967">
        <v>7.3</v>
      </c>
      <c r="B10967">
        <v>12.9</v>
      </c>
      <c r="C10967">
        <v>24.2</v>
      </c>
      <c r="D10967">
        <v>9.5</v>
      </c>
      <c r="E10967">
        <v>5</v>
      </c>
      <c r="M10967"/>
      <c r="Q10967"/>
      <c r="U10967"/>
      <c r="Y10967"/>
    </row>
    <row r="10968" spans="1:25" x14ac:dyDescent="0.25">
      <c r="A10968">
        <v>1.2</v>
      </c>
      <c r="B10968">
        <v>10.9</v>
      </c>
      <c r="C10968">
        <v>41.1</v>
      </c>
      <c r="D10968">
        <v>9.5</v>
      </c>
      <c r="E10968">
        <v>7.25</v>
      </c>
      <c r="M10968"/>
      <c r="Q10968"/>
      <c r="U10968"/>
      <c r="Y10968"/>
    </row>
    <row r="10969" spans="1:25" x14ac:dyDescent="0.25">
      <c r="A10969">
        <v>6</v>
      </c>
      <c r="B10969">
        <v>14.1</v>
      </c>
      <c r="C10969">
        <v>7.6</v>
      </c>
      <c r="D10969">
        <v>9.51</v>
      </c>
      <c r="E10969">
        <v>5</v>
      </c>
      <c r="M10969"/>
      <c r="Q10969"/>
      <c r="U10969"/>
      <c r="Y10969"/>
    </row>
    <row r="10970" spans="1:25" x14ac:dyDescent="0.25">
      <c r="A10970">
        <v>4.5</v>
      </c>
      <c r="B10970">
        <v>13.1</v>
      </c>
      <c r="C10970">
        <v>18.8</v>
      </c>
      <c r="D10970">
        <v>9.51</v>
      </c>
      <c r="E10970">
        <v>5.75</v>
      </c>
      <c r="M10970"/>
      <c r="Q10970"/>
      <c r="U10970"/>
      <c r="Y10970"/>
    </row>
    <row r="10971" spans="1:25" x14ac:dyDescent="0.25">
      <c r="A10971">
        <v>0</v>
      </c>
      <c r="B10971">
        <v>73.900000000000006</v>
      </c>
      <c r="C10971">
        <v>72.3</v>
      </c>
      <c r="D10971">
        <v>9.51</v>
      </c>
      <c r="E10971">
        <v>9</v>
      </c>
      <c r="M10971"/>
      <c r="Q10971"/>
      <c r="U10971"/>
      <c r="Y10971"/>
    </row>
    <row r="10972" spans="1:25" x14ac:dyDescent="0.25">
      <c r="A10972">
        <v>7</v>
      </c>
      <c r="B10972">
        <v>6.2</v>
      </c>
      <c r="C10972">
        <v>77.5</v>
      </c>
      <c r="D10972">
        <v>9.51</v>
      </c>
      <c r="E10972">
        <v>5.75</v>
      </c>
      <c r="M10972"/>
      <c r="Q10972"/>
      <c r="U10972"/>
      <c r="Y10972"/>
    </row>
    <row r="10973" spans="1:25" x14ac:dyDescent="0.25">
      <c r="A10973">
        <v>7.4</v>
      </c>
      <c r="B10973">
        <v>13.5</v>
      </c>
      <c r="C10973">
        <v>10.7</v>
      </c>
      <c r="D10973">
        <v>9.52</v>
      </c>
      <c r="E10973">
        <v>4.5</v>
      </c>
      <c r="M10973"/>
      <c r="Q10973"/>
      <c r="U10973"/>
      <c r="Y10973"/>
    </row>
    <row r="10974" spans="1:25" x14ac:dyDescent="0.25">
      <c r="A10974">
        <v>3.9</v>
      </c>
      <c r="B10974">
        <v>7</v>
      </c>
      <c r="C10974">
        <v>9.6</v>
      </c>
      <c r="D10974">
        <v>9.5299999999999994</v>
      </c>
      <c r="E10974">
        <v>5.75</v>
      </c>
      <c r="M10974"/>
      <c r="Q10974"/>
      <c r="U10974"/>
      <c r="Y10974"/>
    </row>
    <row r="10975" spans="1:25" x14ac:dyDescent="0.25">
      <c r="A10975">
        <v>5.0999999999999996</v>
      </c>
      <c r="B10975">
        <v>13.5</v>
      </c>
      <c r="C10975">
        <v>14.8</v>
      </c>
      <c r="D10975">
        <v>9.5299999999999994</v>
      </c>
      <c r="E10975">
        <v>5</v>
      </c>
      <c r="M10975"/>
      <c r="Q10975"/>
      <c r="U10975"/>
      <c r="Y10975"/>
    </row>
    <row r="10976" spans="1:25" x14ac:dyDescent="0.25">
      <c r="A10976">
        <v>6.1</v>
      </c>
      <c r="B10976">
        <v>4.7</v>
      </c>
      <c r="C10976">
        <v>36.799999999999997</v>
      </c>
      <c r="D10976">
        <v>9.5299999999999994</v>
      </c>
      <c r="E10976">
        <v>4.75</v>
      </c>
      <c r="M10976"/>
      <c r="Q10976"/>
      <c r="U10976"/>
      <c r="Y10976"/>
    </row>
    <row r="10977" spans="1:25" x14ac:dyDescent="0.25">
      <c r="A10977">
        <v>5.9</v>
      </c>
      <c r="B10977">
        <v>9.6999999999999993</v>
      </c>
      <c r="C10977">
        <v>14.3</v>
      </c>
      <c r="D10977">
        <v>9.5399999999999991</v>
      </c>
      <c r="E10977">
        <v>5</v>
      </c>
      <c r="M10977"/>
      <c r="Q10977"/>
      <c r="U10977"/>
      <c r="Y10977"/>
    </row>
    <row r="10978" spans="1:25" x14ac:dyDescent="0.25">
      <c r="A10978">
        <v>5.4</v>
      </c>
      <c r="B10978">
        <v>4.2</v>
      </c>
      <c r="C10978">
        <v>24.9</v>
      </c>
      <c r="D10978">
        <v>9.5399999999999991</v>
      </c>
      <c r="E10978">
        <v>4.75</v>
      </c>
      <c r="M10978"/>
      <c r="Q10978"/>
      <c r="U10978"/>
      <c r="Y10978"/>
    </row>
    <row r="10979" spans="1:25" x14ac:dyDescent="0.25">
      <c r="A10979">
        <v>1.6</v>
      </c>
      <c r="B10979">
        <v>18.3</v>
      </c>
      <c r="C10979">
        <v>28.4</v>
      </c>
      <c r="D10979">
        <v>9.5399999999999991</v>
      </c>
      <c r="E10979">
        <v>8.25</v>
      </c>
      <c r="M10979"/>
      <c r="Q10979"/>
      <c r="U10979"/>
      <c r="Y10979"/>
    </row>
    <row r="10980" spans="1:25" x14ac:dyDescent="0.25">
      <c r="A10980">
        <v>6.8</v>
      </c>
      <c r="B10980">
        <v>6.7</v>
      </c>
      <c r="C10980">
        <v>6.4</v>
      </c>
      <c r="D10980">
        <v>9.5500000000000007</v>
      </c>
      <c r="E10980">
        <v>4.5</v>
      </c>
      <c r="M10980"/>
      <c r="Q10980"/>
      <c r="U10980"/>
      <c r="Y10980"/>
    </row>
    <row r="10981" spans="1:25" x14ac:dyDescent="0.25">
      <c r="A10981">
        <v>6.5</v>
      </c>
      <c r="B10981">
        <v>10.9</v>
      </c>
      <c r="C10981">
        <v>6.4</v>
      </c>
      <c r="D10981">
        <v>9.5500000000000007</v>
      </c>
      <c r="E10981">
        <v>4.5</v>
      </c>
      <c r="M10981"/>
      <c r="Q10981"/>
      <c r="U10981"/>
      <c r="Y10981"/>
    </row>
    <row r="10982" spans="1:25" x14ac:dyDescent="0.25">
      <c r="A10982">
        <v>4.5</v>
      </c>
      <c r="B10982">
        <v>12.8</v>
      </c>
      <c r="C10982">
        <v>18.5</v>
      </c>
      <c r="D10982">
        <v>9.5500000000000007</v>
      </c>
      <c r="E10982">
        <v>5.75</v>
      </c>
      <c r="M10982"/>
      <c r="Q10982"/>
      <c r="U10982"/>
      <c r="Y10982"/>
    </row>
    <row r="10983" spans="1:25" x14ac:dyDescent="0.25">
      <c r="A10983">
        <v>4.4000000000000004</v>
      </c>
      <c r="B10983">
        <v>20</v>
      </c>
      <c r="C10983">
        <v>34.799999999999997</v>
      </c>
      <c r="D10983">
        <v>9.5500000000000007</v>
      </c>
      <c r="E10983">
        <v>7.25</v>
      </c>
      <c r="M10983"/>
      <c r="Q10983"/>
      <c r="U10983"/>
      <c r="Y10983"/>
    </row>
    <row r="10984" spans="1:25" x14ac:dyDescent="0.25">
      <c r="A10984">
        <v>4.9000000000000004</v>
      </c>
      <c r="B10984">
        <v>24.7</v>
      </c>
      <c r="C10984">
        <v>50.4</v>
      </c>
      <c r="D10984">
        <v>9.5500000000000007</v>
      </c>
      <c r="E10984">
        <v>7.25</v>
      </c>
      <c r="M10984"/>
      <c r="Q10984"/>
      <c r="U10984"/>
      <c r="Y10984"/>
    </row>
    <row r="10985" spans="1:25" x14ac:dyDescent="0.25">
      <c r="A10985">
        <v>7.6</v>
      </c>
      <c r="B10985">
        <v>10.1</v>
      </c>
      <c r="C10985">
        <v>8.5</v>
      </c>
      <c r="D10985">
        <v>9.56</v>
      </c>
      <c r="E10985">
        <v>4.5</v>
      </c>
      <c r="M10985"/>
      <c r="Q10985"/>
      <c r="U10985"/>
      <c r="Y10985"/>
    </row>
    <row r="10986" spans="1:25" x14ac:dyDescent="0.25">
      <c r="A10986">
        <v>5.0999999999999996</v>
      </c>
      <c r="B10986">
        <v>12.3</v>
      </c>
      <c r="C10986">
        <v>32.6</v>
      </c>
      <c r="D10986">
        <v>9.56</v>
      </c>
      <c r="E10986">
        <v>5.5</v>
      </c>
      <c r="M10986"/>
      <c r="Q10986"/>
      <c r="U10986"/>
      <c r="Y10986"/>
    </row>
    <row r="10987" spans="1:25" x14ac:dyDescent="0.25">
      <c r="A10987">
        <v>7.9</v>
      </c>
      <c r="B10987">
        <v>13.2</v>
      </c>
      <c r="C10987">
        <v>53</v>
      </c>
      <c r="D10987">
        <v>9.56</v>
      </c>
      <c r="E10987">
        <v>5.75</v>
      </c>
      <c r="M10987"/>
      <c r="Q10987"/>
      <c r="U10987"/>
      <c r="Y10987"/>
    </row>
    <row r="10988" spans="1:25" x14ac:dyDescent="0.25">
      <c r="A10988">
        <v>4.2</v>
      </c>
      <c r="B10988">
        <v>10.199999999999999</v>
      </c>
      <c r="C10988">
        <v>5.9</v>
      </c>
      <c r="D10988">
        <v>9.57</v>
      </c>
      <c r="E10988">
        <v>5.75</v>
      </c>
      <c r="M10988"/>
      <c r="Q10988"/>
      <c r="U10988"/>
      <c r="Y10988"/>
    </row>
    <row r="10989" spans="1:25" x14ac:dyDescent="0.25">
      <c r="A10989">
        <v>11.2</v>
      </c>
      <c r="B10989">
        <v>8.5</v>
      </c>
      <c r="C10989">
        <v>22.1</v>
      </c>
      <c r="D10989">
        <v>9.57</v>
      </c>
      <c r="E10989">
        <v>5</v>
      </c>
      <c r="M10989"/>
      <c r="Q10989"/>
      <c r="U10989"/>
      <c r="Y10989"/>
    </row>
    <row r="10990" spans="1:25" x14ac:dyDescent="0.25">
      <c r="A10990">
        <v>6.2</v>
      </c>
      <c r="B10990">
        <v>7.5</v>
      </c>
      <c r="C10990">
        <v>29.6</v>
      </c>
      <c r="D10990">
        <v>9.57</v>
      </c>
      <c r="E10990">
        <v>5.5</v>
      </c>
      <c r="M10990"/>
      <c r="Q10990"/>
      <c r="U10990"/>
      <c r="Y10990"/>
    </row>
    <row r="10991" spans="1:25" x14ac:dyDescent="0.25">
      <c r="A10991">
        <v>0.5</v>
      </c>
      <c r="B10991">
        <v>25.5</v>
      </c>
      <c r="C10991">
        <v>23</v>
      </c>
      <c r="D10991">
        <v>9.58</v>
      </c>
      <c r="E10991">
        <v>8.25</v>
      </c>
      <c r="M10991"/>
      <c r="Q10991"/>
      <c r="U10991"/>
      <c r="Y10991"/>
    </row>
    <row r="10992" spans="1:25" x14ac:dyDescent="0.25">
      <c r="A10992">
        <v>7.4</v>
      </c>
      <c r="B10992">
        <v>11</v>
      </c>
      <c r="C10992">
        <v>10.3</v>
      </c>
      <c r="D10992">
        <v>9.59</v>
      </c>
      <c r="E10992">
        <v>4.5</v>
      </c>
      <c r="M10992"/>
      <c r="Q10992"/>
      <c r="U10992"/>
      <c r="Y10992"/>
    </row>
    <row r="10993" spans="1:25" x14ac:dyDescent="0.25">
      <c r="A10993">
        <v>5.2</v>
      </c>
      <c r="B10993">
        <v>6.2</v>
      </c>
      <c r="C10993">
        <v>24.4</v>
      </c>
      <c r="D10993">
        <v>9.59</v>
      </c>
      <c r="E10993">
        <v>5.5</v>
      </c>
      <c r="M10993"/>
      <c r="Q10993"/>
      <c r="U10993"/>
      <c r="Y10993"/>
    </row>
    <row r="10994" spans="1:25" x14ac:dyDescent="0.25">
      <c r="A10994">
        <v>5.2</v>
      </c>
      <c r="B10994">
        <v>6.7</v>
      </c>
      <c r="C10994">
        <v>39.700000000000003</v>
      </c>
      <c r="D10994">
        <v>9.6</v>
      </c>
      <c r="E10994">
        <v>5.5</v>
      </c>
      <c r="M10994"/>
      <c r="Q10994"/>
      <c r="U10994"/>
      <c r="Y10994"/>
    </row>
    <row r="10995" spans="1:25" x14ac:dyDescent="0.25">
      <c r="A10995">
        <v>6.1</v>
      </c>
      <c r="B10995">
        <v>6.5</v>
      </c>
      <c r="C10995">
        <v>8.6999999999999993</v>
      </c>
      <c r="D10995">
        <v>9.61</v>
      </c>
      <c r="E10995">
        <v>5</v>
      </c>
      <c r="M10995"/>
      <c r="Q10995"/>
      <c r="U10995"/>
      <c r="Y10995"/>
    </row>
    <row r="10996" spans="1:25" x14ac:dyDescent="0.25">
      <c r="A10996">
        <v>1.8</v>
      </c>
      <c r="B10996">
        <v>14</v>
      </c>
      <c r="C10996">
        <v>17.399999999999999</v>
      </c>
      <c r="D10996">
        <v>9.6199999999999992</v>
      </c>
      <c r="E10996">
        <v>6.75</v>
      </c>
      <c r="M10996"/>
      <c r="Q10996"/>
      <c r="U10996"/>
      <c r="Y10996"/>
    </row>
    <row r="10997" spans="1:25" x14ac:dyDescent="0.25">
      <c r="A10997">
        <v>6</v>
      </c>
      <c r="B10997">
        <v>6.3</v>
      </c>
      <c r="C10997">
        <v>28.8</v>
      </c>
      <c r="D10997">
        <v>9.6199999999999992</v>
      </c>
      <c r="E10997">
        <v>5.5</v>
      </c>
      <c r="M10997"/>
      <c r="Q10997"/>
      <c r="U10997"/>
      <c r="Y10997"/>
    </row>
    <row r="10998" spans="1:25" x14ac:dyDescent="0.25">
      <c r="A10998">
        <v>5.2</v>
      </c>
      <c r="B10998">
        <v>12</v>
      </c>
      <c r="C10998">
        <v>1550</v>
      </c>
      <c r="D10998">
        <v>9.6199999999999992</v>
      </c>
      <c r="E10998">
        <v>7.25</v>
      </c>
      <c r="M10998"/>
      <c r="Q10998"/>
      <c r="U10998"/>
      <c r="Y10998"/>
    </row>
    <row r="10999" spans="1:25" x14ac:dyDescent="0.25">
      <c r="A10999">
        <v>5.8</v>
      </c>
      <c r="B10999">
        <v>4.5</v>
      </c>
      <c r="C10999">
        <v>5.3</v>
      </c>
      <c r="D10999">
        <v>9.6300000000000008</v>
      </c>
      <c r="E10999">
        <v>4.25</v>
      </c>
      <c r="M10999"/>
      <c r="Q10999"/>
      <c r="U10999"/>
      <c r="Y10999"/>
    </row>
    <row r="11000" spans="1:25" x14ac:dyDescent="0.25">
      <c r="A11000">
        <v>7</v>
      </c>
      <c r="B11000">
        <v>5.0999999999999996</v>
      </c>
      <c r="C11000">
        <v>10</v>
      </c>
      <c r="D11000">
        <v>9.6300000000000008</v>
      </c>
      <c r="E11000">
        <v>4.5</v>
      </c>
      <c r="M11000"/>
      <c r="Q11000"/>
      <c r="U11000"/>
      <c r="Y11000"/>
    </row>
    <row r="11001" spans="1:25" x14ac:dyDescent="0.25">
      <c r="A11001">
        <v>2.2999999999999998</v>
      </c>
      <c r="B11001">
        <v>2.8</v>
      </c>
      <c r="C11001">
        <v>13.1</v>
      </c>
      <c r="D11001">
        <v>9.6300000000000008</v>
      </c>
      <c r="E11001">
        <v>4.5</v>
      </c>
      <c r="M11001"/>
      <c r="Q11001"/>
      <c r="U11001"/>
      <c r="Y11001"/>
    </row>
    <row r="11002" spans="1:25" x14ac:dyDescent="0.25">
      <c r="A11002">
        <v>5.5</v>
      </c>
      <c r="B11002">
        <v>3.1</v>
      </c>
      <c r="C11002">
        <v>19.8</v>
      </c>
      <c r="D11002">
        <v>9.6300000000000008</v>
      </c>
      <c r="E11002">
        <v>4.25</v>
      </c>
      <c r="M11002"/>
      <c r="Q11002"/>
      <c r="U11002"/>
      <c r="Y11002"/>
    </row>
    <row r="11003" spans="1:25" x14ac:dyDescent="0.25">
      <c r="A11003">
        <v>4.3</v>
      </c>
      <c r="B11003">
        <v>8.1</v>
      </c>
      <c r="C11003">
        <v>53</v>
      </c>
      <c r="D11003">
        <v>9.6300000000000008</v>
      </c>
      <c r="E11003">
        <v>7</v>
      </c>
      <c r="M11003"/>
      <c r="Q11003"/>
      <c r="U11003"/>
      <c r="Y11003"/>
    </row>
    <row r="11004" spans="1:25" x14ac:dyDescent="0.25">
      <c r="A11004">
        <v>2.2999999999999998</v>
      </c>
      <c r="B11004">
        <v>15.5</v>
      </c>
      <c r="C11004">
        <v>20.7</v>
      </c>
      <c r="D11004">
        <v>9.64</v>
      </c>
      <c r="E11004">
        <v>7.25</v>
      </c>
      <c r="M11004"/>
      <c r="Q11004"/>
      <c r="U11004"/>
      <c r="Y11004"/>
    </row>
    <row r="11005" spans="1:25" x14ac:dyDescent="0.25">
      <c r="A11005">
        <v>6.1</v>
      </c>
      <c r="B11005">
        <v>12.2</v>
      </c>
      <c r="C11005">
        <v>20.399999999999999</v>
      </c>
      <c r="D11005">
        <v>9.66</v>
      </c>
      <c r="E11005">
        <v>5.5</v>
      </c>
      <c r="M11005"/>
      <c r="Q11005"/>
      <c r="U11005"/>
      <c r="Y11005"/>
    </row>
    <row r="11006" spans="1:25" x14ac:dyDescent="0.25">
      <c r="A11006">
        <v>3.1</v>
      </c>
      <c r="B11006">
        <v>2.2000000000000002</v>
      </c>
      <c r="C11006">
        <v>27.8</v>
      </c>
      <c r="D11006">
        <v>9.66</v>
      </c>
      <c r="E11006">
        <v>5</v>
      </c>
      <c r="M11006"/>
      <c r="Q11006"/>
      <c r="U11006"/>
      <c r="Y11006"/>
    </row>
    <row r="11007" spans="1:25" x14ac:dyDescent="0.25">
      <c r="A11007">
        <v>5.4</v>
      </c>
      <c r="B11007">
        <v>18.7</v>
      </c>
      <c r="C11007">
        <v>14.4</v>
      </c>
      <c r="D11007">
        <v>9.67</v>
      </c>
      <c r="E11007">
        <v>6</v>
      </c>
      <c r="M11007"/>
      <c r="Q11007"/>
      <c r="U11007"/>
      <c r="Y11007"/>
    </row>
    <row r="11008" spans="1:25" x14ac:dyDescent="0.25">
      <c r="A11008">
        <v>5.8</v>
      </c>
      <c r="B11008">
        <v>8.6999999999999993</v>
      </c>
      <c r="C11008">
        <v>15.6</v>
      </c>
      <c r="D11008">
        <v>9.67</v>
      </c>
      <c r="E11008">
        <v>5</v>
      </c>
      <c r="M11008"/>
      <c r="Q11008"/>
      <c r="U11008"/>
      <c r="Y11008"/>
    </row>
    <row r="11009" spans="1:25" x14ac:dyDescent="0.25">
      <c r="A11009">
        <v>4.9000000000000004</v>
      </c>
      <c r="B11009">
        <v>4.7</v>
      </c>
      <c r="C11009">
        <v>19.600000000000001</v>
      </c>
      <c r="D11009">
        <v>9.67</v>
      </c>
      <c r="E11009">
        <v>4.25</v>
      </c>
      <c r="M11009"/>
      <c r="Q11009"/>
      <c r="U11009"/>
      <c r="Y11009"/>
    </row>
    <row r="11010" spans="1:25" x14ac:dyDescent="0.25">
      <c r="A11010">
        <v>1</v>
      </c>
      <c r="B11010">
        <v>9.6999999999999993</v>
      </c>
      <c r="C11010">
        <v>32.1</v>
      </c>
      <c r="D11010">
        <v>9.67</v>
      </c>
      <c r="E11010">
        <v>7.25</v>
      </c>
      <c r="M11010"/>
      <c r="Q11010"/>
      <c r="U11010"/>
      <c r="Y11010"/>
    </row>
    <row r="11011" spans="1:25" x14ac:dyDescent="0.25">
      <c r="A11011">
        <v>6.3</v>
      </c>
      <c r="B11011">
        <v>14.7</v>
      </c>
      <c r="C11011">
        <v>10.3</v>
      </c>
      <c r="D11011">
        <v>9.68</v>
      </c>
      <c r="E11011">
        <v>5</v>
      </c>
      <c r="M11011"/>
      <c r="Q11011"/>
      <c r="U11011"/>
      <c r="Y11011"/>
    </row>
    <row r="11012" spans="1:25" x14ac:dyDescent="0.25">
      <c r="A11012">
        <v>5.8</v>
      </c>
      <c r="B11012">
        <v>6.1</v>
      </c>
      <c r="C11012">
        <v>24.4</v>
      </c>
      <c r="D11012">
        <v>9.68</v>
      </c>
      <c r="E11012">
        <v>5.5</v>
      </c>
      <c r="M11012"/>
      <c r="Q11012"/>
      <c r="U11012"/>
      <c r="Y11012"/>
    </row>
    <row r="11013" spans="1:25" x14ac:dyDescent="0.25">
      <c r="A11013">
        <v>5.5</v>
      </c>
      <c r="B11013">
        <v>25.7</v>
      </c>
      <c r="C11013">
        <v>53.5</v>
      </c>
      <c r="D11013">
        <v>9.68</v>
      </c>
      <c r="E11013">
        <v>7.25</v>
      </c>
      <c r="M11013"/>
      <c r="Q11013"/>
      <c r="U11013"/>
      <c r="Y11013"/>
    </row>
    <row r="11014" spans="1:25" x14ac:dyDescent="0.25">
      <c r="A11014">
        <v>4</v>
      </c>
      <c r="B11014">
        <v>21.4</v>
      </c>
      <c r="C11014">
        <v>11.2</v>
      </c>
      <c r="D11014">
        <v>9.69</v>
      </c>
      <c r="E11014">
        <v>6.75</v>
      </c>
      <c r="M11014"/>
      <c r="Q11014"/>
      <c r="U11014"/>
      <c r="Y11014"/>
    </row>
    <row r="11015" spans="1:25" x14ac:dyDescent="0.25">
      <c r="A11015">
        <v>6.8</v>
      </c>
      <c r="B11015">
        <v>3.1</v>
      </c>
      <c r="C11015">
        <v>27.3</v>
      </c>
      <c r="D11015">
        <v>9.69</v>
      </c>
      <c r="E11015">
        <v>4.25</v>
      </c>
      <c r="M11015"/>
      <c r="Q11015"/>
      <c r="U11015"/>
      <c r="Y11015"/>
    </row>
    <row r="11016" spans="1:25" x14ac:dyDescent="0.25">
      <c r="A11016">
        <v>1.2</v>
      </c>
      <c r="B11016">
        <v>8.3000000000000007</v>
      </c>
      <c r="C11016">
        <v>6.8</v>
      </c>
      <c r="D11016">
        <v>9.6999999999999993</v>
      </c>
      <c r="E11016">
        <v>6.75</v>
      </c>
      <c r="M11016"/>
      <c r="Q11016"/>
      <c r="U11016"/>
      <c r="Y11016"/>
    </row>
    <row r="11017" spans="1:25" x14ac:dyDescent="0.25">
      <c r="A11017">
        <v>6.7</v>
      </c>
      <c r="B11017">
        <v>5.2</v>
      </c>
      <c r="C11017">
        <v>32.200000000000003</v>
      </c>
      <c r="D11017">
        <v>9.6999999999999993</v>
      </c>
      <c r="E11017">
        <v>5</v>
      </c>
      <c r="M11017"/>
      <c r="Q11017"/>
      <c r="U11017"/>
      <c r="Y11017"/>
    </row>
    <row r="11018" spans="1:25" x14ac:dyDescent="0.25">
      <c r="A11018">
        <v>4.3</v>
      </c>
      <c r="B11018">
        <v>10.1</v>
      </c>
      <c r="C11018">
        <v>39.6</v>
      </c>
      <c r="D11018">
        <v>9.6999999999999993</v>
      </c>
      <c r="E11018">
        <v>6.25</v>
      </c>
      <c r="M11018"/>
      <c r="Q11018"/>
      <c r="U11018"/>
      <c r="Y11018"/>
    </row>
    <row r="11019" spans="1:25" x14ac:dyDescent="0.25">
      <c r="A11019">
        <v>3.1</v>
      </c>
      <c r="B11019">
        <v>6.7</v>
      </c>
      <c r="C11019">
        <v>24.5</v>
      </c>
      <c r="D11019">
        <v>9.7100000000000009</v>
      </c>
      <c r="E11019">
        <v>6.25</v>
      </c>
      <c r="M11019"/>
      <c r="Q11019"/>
      <c r="U11019"/>
      <c r="Y11019"/>
    </row>
    <row r="11020" spans="1:25" x14ac:dyDescent="0.25">
      <c r="A11020">
        <v>5.2</v>
      </c>
      <c r="B11020">
        <v>8</v>
      </c>
      <c r="C11020">
        <v>12.2</v>
      </c>
      <c r="D11020">
        <v>9.7200000000000006</v>
      </c>
      <c r="E11020">
        <v>5</v>
      </c>
      <c r="M11020"/>
      <c r="Q11020"/>
      <c r="U11020"/>
      <c r="Y11020"/>
    </row>
    <row r="11021" spans="1:25" x14ac:dyDescent="0.25">
      <c r="A11021">
        <v>4.3</v>
      </c>
      <c r="B11021">
        <v>9.6</v>
      </c>
      <c r="C11021">
        <v>20.399999999999999</v>
      </c>
      <c r="D11021">
        <v>9.7200000000000006</v>
      </c>
      <c r="E11021">
        <v>6.25</v>
      </c>
      <c r="M11021"/>
      <c r="Q11021"/>
      <c r="U11021"/>
      <c r="Y11021"/>
    </row>
    <row r="11022" spans="1:25" x14ac:dyDescent="0.25">
      <c r="A11022">
        <v>6.9</v>
      </c>
      <c r="B11022">
        <v>8.8000000000000007</v>
      </c>
      <c r="C11022">
        <v>22.4</v>
      </c>
      <c r="D11022">
        <v>9.73</v>
      </c>
      <c r="E11022">
        <v>5</v>
      </c>
      <c r="M11022"/>
      <c r="Q11022"/>
      <c r="U11022"/>
      <c r="Y11022"/>
    </row>
    <row r="11023" spans="1:25" x14ac:dyDescent="0.25">
      <c r="A11023">
        <v>5.7</v>
      </c>
      <c r="B11023">
        <v>1.7</v>
      </c>
      <c r="C11023">
        <v>14.2</v>
      </c>
      <c r="D11023">
        <v>9.74</v>
      </c>
      <c r="E11023">
        <v>3.75</v>
      </c>
      <c r="M11023"/>
      <c r="Q11023"/>
      <c r="U11023"/>
      <c r="Y11023"/>
    </row>
    <row r="11024" spans="1:25" x14ac:dyDescent="0.25">
      <c r="A11024">
        <v>3.6</v>
      </c>
      <c r="B11024">
        <v>15.1</v>
      </c>
      <c r="C11024">
        <v>52.9</v>
      </c>
      <c r="D11024">
        <v>9.75</v>
      </c>
      <c r="E11024">
        <v>8</v>
      </c>
      <c r="M11024"/>
      <c r="Q11024"/>
      <c r="U11024"/>
      <c r="Y11024"/>
    </row>
    <row r="11025" spans="1:25" x14ac:dyDescent="0.25">
      <c r="A11025">
        <v>5.2</v>
      </c>
      <c r="B11025">
        <v>15.2</v>
      </c>
      <c r="C11025">
        <v>16.5</v>
      </c>
      <c r="D11025">
        <v>9.77</v>
      </c>
      <c r="E11025">
        <v>6</v>
      </c>
      <c r="M11025"/>
      <c r="Q11025"/>
      <c r="U11025"/>
      <c r="Y11025"/>
    </row>
    <row r="11026" spans="1:25" x14ac:dyDescent="0.25">
      <c r="A11026">
        <v>1.5</v>
      </c>
      <c r="B11026">
        <v>5.7</v>
      </c>
      <c r="C11026">
        <v>24.1</v>
      </c>
      <c r="D11026">
        <v>9.77</v>
      </c>
      <c r="E11026">
        <v>7.25</v>
      </c>
      <c r="M11026"/>
      <c r="Q11026"/>
      <c r="U11026"/>
      <c r="Y11026"/>
    </row>
    <row r="11027" spans="1:25" x14ac:dyDescent="0.25">
      <c r="A11027">
        <v>5.8</v>
      </c>
      <c r="B11027">
        <v>20.7</v>
      </c>
      <c r="C11027">
        <v>35.299999999999997</v>
      </c>
      <c r="D11027">
        <v>9.77</v>
      </c>
      <c r="E11027">
        <v>6.5</v>
      </c>
      <c r="M11027"/>
      <c r="Q11027"/>
      <c r="U11027"/>
      <c r="Y11027"/>
    </row>
    <row r="11028" spans="1:25" x14ac:dyDescent="0.25">
      <c r="A11028">
        <v>4.7</v>
      </c>
      <c r="B11028">
        <v>9.4</v>
      </c>
      <c r="C11028">
        <v>15.4</v>
      </c>
      <c r="D11028">
        <v>9.7799999999999994</v>
      </c>
      <c r="E11028">
        <v>5</v>
      </c>
      <c r="M11028"/>
      <c r="Q11028"/>
      <c r="U11028"/>
      <c r="Y11028"/>
    </row>
    <row r="11029" spans="1:25" x14ac:dyDescent="0.25">
      <c r="A11029">
        <v>0.7</v>
      </c>
      <c r="B11029">
        <v>5.2</v>
      </c>
      <c r="C11029">
        <v>19.399999999999999</v>
      </c>
      <c r="D11029">
        <v>9.7799999999999994</v>
      </c>
      <c r="E11029">
        <v>6.75</v>
      </c>
      <c r="M11029"/>
      <c r="Q11029"/>
      <c r="U11029"/>
      <c r="Y11029"/>
    </row>
    <row r="11030" spans="1:25" x14ac:dyDescent="0.25">
      <c r="A11030">
        <v>7.5</v>
      </c>
      <c r="B11030">
        <v>7.3</v>
      </c>
      <c r="C11030">
        <v>42</v>
      </c>
      <c r="D11030">
        <v>9.7799999999999994</v>
      </c>
      <c r="E11030">
        <v>5</v>
      </c>
      <c r="M11030"/>
      <c r="Q11030"/>
      <c r="U11030"/>
      <c r="Y11030"/>
    </row>
    <row r="11031" spans="1:25" x14ac:dyDescent="0.25">
      <c r="A11031">
        <v>10.4</v>
      </c>
      <c r="B11031">
        <v>8.1999999999999993</v>
      </c>
      <c r="C11031">
        <v>45.1</v>
      </c>
      <c r="D11031">
        <v>9.7899999999999991</v>
      </c>
      <c r="E11031">
        <v>5</v>
      </c>
      <c r="M11031"/>
      <c r="Q11031"/>
      <c r="U11031"/>
      <c r="Y11031"/>
    </row>
    <row r="11032" spans="1:25" x14ac:dyDescent="0.25">
      <c r="A11032">
        <v>5.9</v>
      </c>
      <c r="B11032">
        <v>7.8</v>
      </c>
      <c r="C11032">
        <v>12.5</v>
      </c>
      <c r="D11032">
        <v>9.8000000000000007</v>
      </c>
      <c r="E11032">
        <v>5</v>
      </c>
      <c r="M11032"/>
      <c r="Q11032"/>
      <c r="U11032"/>
      <c r="Y11032"/>
    </row>
    <row r="11033" spans="1:25" x14ac:dyDescent="0.25">
      <c r="A11033">
        <v>9.1999999999999993</v>
      </c>
      <c r="B11033">
        <v>6.3</v>
      </c>
      <c r="C11033">
        <v>28.6</v>
      </c>
      <c r="D11033">
        <v>9.8000000000000007</v>
      </c>
      <c r="E11033">
        <v>5</v>
      </c>
      <c r="M11033"/>
      <c r="Q11033"/>
      <c r="U11033"/>
      <c r="Y11033"/>
    </row>
    <row r="11034" spans="1:25" x14ac:dyDescent="0.25">
      <c r="A11034">
        <v>3.3</v>
      </c>
      <c r="B11034">
        <v>20.399999999999999</v>
      </c>
      <c r="C11034">
        <v>106</v>
      </c>
      <c r="D11034">
        <v>9.8000000000000007</v>
      </c>
      <c r="E11034">
        <v>9</v>
      </c>
      <c r="M11034"/>
      <c r="Q11034"/>
      <c r="U11034"/>
      <c r="Y11034"/>
    </row>
    <row r="11035" spans="1:25" x14ac:dyDescent="0.25">
      <c r="A11035">
        <v>5.7</v>
      </c>
      <c r="B11035">
        <v>10.1</v>
      </c>
      <c r="C11035">
        <v>10.3</v>
      </c>
      <c r="D11035">
        <v>9.81</v>
      </c>
      <c r="E11035">
        <v>5</v>
      </c>
      <c r="M11035"/>
      <c r="Q11035"/>
      <c r="U11035"/>
      <c r="Y11035"/>
    </row>
    <row r="11036" spans="1:25" x14ac:dyDescent="0.25">
      <c r="A11036">
        <v>7.3</v>
      </c>
      <c r="B11036">
        <v>9</v>
      </c>
      <c r="C11036">
        <v>13.5</v>
      </c>
      <c r="D11036">
        <v>9.81</v>
      </c>
      <c r="E11036">
        <v>4.5</v>
      </c>
      <c r="M11036"/>
      <c r="Q11036"/>
      <c r="U11036"/>
      <c r="Y11036"/>
    </row>
    <row r="11037" spans="1:25" x14ac:dyDescent="0.25">
      <c r="A11037">
        <v>4.8</v>
      </c>
      <c r="B11037">
        <v>2.8</v>
      </c>
      <c r="C11037">
        <v>132</v>
      </c>
      <c r="D11037">
        <v>9.81</v>
      </c>
      <c r="E11037">
        <v>6</v>
      </c>
      <c r="M11037"/>
      <c r="Q11037"/>
      <c r="U11037"/>
      <c r="Y11037"/>
    </row>
    <row r="11038" spans="1:25" x14ac:dyDescent="0.25">
      <c r="A11038">
        <v>4.8</v>
      </c>
      <c r="B11038">
        <v>6.1</v>
      </c>
      <c r="C11038">
        <v>724</v>
      </c>
      <c r="D11038">
        <v>9.81</v>
      </c>
      <c r="E11038">
        <v>7.25</v>
      </c>
      <c r="M11038"/>
      <c r="Q11038"/>
      <c r="U11038"/>
      <c r="Y11038"/>
    </row>
    <row r="11039" spans="1:25" x14ac:dyDescent="0.25">
      <c r="A11039">
        <v>5</v>
      </c>
      <c r="B11039">
        <v>7.6</v>
      </c>
      <c r="C11039">
        <v>12.9</v>
      </c>
      <c r="D11039">
        <v>9.83</v>
      </c>
      <c r="E11039">
        <v>5</v>
      </c>
      <c r="M11039"/>
      <c r="Q11039"/>
      <c r="U11039"/>
      <c r="Y11039"/>
    </row>
    <row r="11040" spans="1:25" x14ac:dyDescent="0.25">
      <c r="A11040">
        <v>5.6</v>
      </c>
      <c r="B11040">
        <v>7.5</v>
      </c>
      <c r="C11040">
        <v>26</v>
      </c>
      <c r="D11040">
        <v>9.83</v>
      </c>
      <c r="E11040">
        <v>5.5</v>
      </c>
      <c r="M11040"/>
      <c r="Q11040"/>
      <c r="U11040"/>
      <c r="Y11040"/>
    </row>
    <row r="11041" spans="1:25" x14ac:dyDescent="0.25">
      <c r="A11041">
        <v>4.7</v>
      </c>
      <c r="B11041">
        <v>24.4</v>
      </c>
      <c r="C11041">
        <v>6.3</v>
      </c>
      <c r="D11041">
        <v>9.84</v>
      </c>
      <c r="E11041">
        <v>6</v>
      </c>
      <c r="M11041"/>
      <c r="Q11041"/>
      <c r="U11041"/>
      <c r="Y11041"/>
    </row>
    <row r="11042" spans="1:25" x14ac:dyDescent="0.25">
      <c r="A11042">
        <v>1.8</v>
      </c>
      <c r="B11042">
        <v>3.2</v>
      </c>
      <c r="C11042">
        <v>9.9</v>
      </c>
      <c r="D11042">
        <v>9.84</v>
      </c>
      <c r="E11042">
        <v>6</v>
      </c>
      <c r="M11042"/>
      <c r="Q11042"/>
      <c r="U11042"/>
      <c r="Y11042"/>
    </row>
    <row r="11043" spans="1:25" x14ac:dyDescent="0.25">
      <c r="A11043">
        <v>4.3</v>
      </c>
      <c r="B11043">
        <v>7.2</v>
      </c>
      <c r="C11043">
        <v>16.100000000000001</v>
      </c>
      <c r="D11043">
        <v>9.84</v>
      </c>
      <c r="E11043">
        <v>5.75</v>
      </c>
      <c r="M11043"/>
      <c r="Q11043"/>
      <c r="U11043"/>
      <c r="Y11043"/>
    </row>
    <row r="11044" spans="1:25" x14ac:dyDescent="0.25">
      <c r="A11044">
        <v>7.1</v>
      </c>
      <c r="B11044">
        <v>14.6</v>
      </c>
      <c r="C11044">
        <v>12.9</v>
      </c>
      <c r="D11044">
        <v>9.85</v>
      </c>
      <c r="E11044">
        <v>4.5</v>
      </c>
      <c r="M11044"/>
      <c r="Q11044"/>
      <c r="U11044"/>
      <c r="Y11044"/>
    </row>
    <row r="11045" spans="1:25" x14ac:dyDescent="0.25">
      <c r="A11045">
        <v>4.7</v>
      </c>
      <c r="B11045">
        <v>6.8</v>
      </c>
      <c r="C11045">
        <v>52</v>
      </c>
      <c r="D11045">
        <v>9.85</v>
      </c>
      <c r="E11045">
        <v>6.25</v>
      </c>
      <c r="M11045"/>
      <c r="Q11045"/>
      <c r="U11045"/>
      <c r="Y11045"/>
    </row>
    <row r="11046" spans="1:25" x14ac:dyDescent="0.25">
      <c r="A11046">
        <v>4.9000000000000004</v>
      </c>
      <c r="B11046">
        <v>3.4</v>
      </c>
      <c r="C11046">
        <v>80.3</v>
      </c>
      <c r="D11046">
        <v>9.85</v>
      </c>
      <c r="E11046">
        <v>5.5</v>
      </c>
      <c r="M11046"/>
      <c r="Q11046"/>
      <c r="U11046"/>
      <c r="Y11046"/>
    </row>
    <row r="11047" spans="1:25" x14ac:dyDescent="0.25">
      <c r="A11047">
        <v>4.2</v>
      </c>
      <c r="B11047">
        <v>12.2</v>
      </c>
      <c r="C11047">
        <v>50.6</v>
      </c>
      <c r="D11047">
        <v>9.86</v>
      </c>
      <c r="E11047">
        <v>7</v>
      </c>
      <c r="M11047"/>
      <c r="Q11047"/>
      <c r="U11047"/>
      <c r="Y11047"/>
    </row>
    <row r="11048" spans="1:25" x14ac:dyDescent="0.25">
      <c r="A11048">
        <v>6.2</v>
      </c>
      <c r="B11048">
        <v>7.1</v>
      </c>
      <c r="C11048">
        <v>15.3</v>
      </c>
      <c r="D11048">
        <v>9.8800000000000008</v>
      </c>
      <c r="E11048">
        <v>5</v>
      </c>
      <c r="M11048"/>
      <c r="Q11048"/>
      <c r="U11048"/>
      <c r="Y11048"/>
    </row>
    <row r="11049" spans="1:25" x14ac:dyDescent="0.25">
      <c r="A11049">
        <v>5.4</v>
      </c>
      <c r="B11049">
        <v>10.199999999999999</v>
      </c>
      <c r="C11049">
        <v>15.8</v>
      </c>
      <c r="D11049">
        <v>9.8800000000000008</v>
      </c>
      <c r="E11049">
        <v>5</v>
      </c>
      <c r="M11049"/>
      <c r="Q11049"/>
      <c r="U11049"/>
      <c r="Y11049"/>
    </row>
    <row r="11050" spans="1:25" x14ac:dyDescent="0.25">
      <c r="A11050">
        <v>5.0999999999999996</v>
      </c>
      <c r="B11050">
        <v>4.8</v>
      </c>
      <c r="C11050">
        <v>17.600000000000001</v>
      </c>
      <c r="D11050">
        <v>9.8800000000000008</v>
      </c>
      <c r="E11050">
        <v>4.25</v>
      </c>
      <c r="M11050"/>
      <c r="Q11050"/>
      <c r="U11050"/>
      <c r="Y11050"/>
    </row>
    <row r="11051" spans="1:25" x14ac:dyDescent="0.25">
      <c r="A11051">
        <v>6.9</v>
      </c>
      <c r="B11051">
        <v>4.9000000000000004</v>
      </c>
      <c r="C11051">
        <v>19.3</v>
      </c>
      <c r="D11051">
        <v>9.8800000000000008</v>
      </c>
      <c r="E11051">
        <v>3.75</v>
      </c>
      <c r="M11051"/>
      <c r="Q11051"/>
      <c r="U11051"/>
      <c r="Y11051"/>
    </row>
    <row r="11052" spans="1:25" x14ac:dyDescent="0.25">
      <c r="A11052">
        <v>4.0999999999999996</v>
      </c>
      <c r="B11052">
        <v>19.100000000000001</v>
      </c>
      <c r="C11052">
        <v>21.6</v>
      </c>
      <c r="D11052">
        <v>9.8800000000000008</v>
      </c>
      <c r="E11052">
        <v>7.25</v>
      </c>
      <c r="M11052"/>
      <c r="Q11052"/>
      <c r="U11052"/>
      <c r="Y11052"/>
    </row>
    <row r="11053" spans="1:25" x14ac:dyDescent="0.25">
      <c r="A11053">
        <v>6.6</v>
      </c>
      <c r="B11053">
        <v>10.7</v>
      </c>
      <c r="C11053">
        <v>33.4</v>
      </c>
      <c r="D11053">
        <v>9.8800000000000008</v>
      </c>
      <c r="E11053">
        <v>5</v>
      </c>
      <c r="M11053"/>
      <c r="Q11053"/>
      <c r="U11053"/>
      <c r="Y11053"/>
    </row>
    <row r="11054" spans="1:25" x14ac:dyDescent="0.25">
      <c r="A11054">
        <v>5.0999999999999996</v>
      </c>
      <c r="B11054">
        <v>14.3</v>
      </c>
      <c r="C11054">
        <v>68.5</v>
      </c>
      <c r="D11054">
        <v>9.8800000000000008</v>
      </c>
      <c r="E11054">
        <v>6.25</v>
      </c>
      <c r="M11054"/>
      <c r="Q11054"/>
      <c r="U11054"/>
      <c r="Y11054"/>
    </row>
    <row r="11055" spans="1:25" x14ac:dyDescent="0.25">
      <c r="A11055">
        <v>6.7</v>
      </c>
      <c r="B11055">
        <v>8.4</v>
      </c>
      <c r="C11055">
        <v>8.8000000000000007</v>
      </c>
      <c r="D11055">
        <v>9.89</v>
      </c>
      <c r="E11055">
        <v>4.5</v>
      </c>
      <c r="M11055"/>
      <c r="Q11055"/>
      <c r="U11055"/>
      <c r="Y11055"/>
    </row>
    <row r="11056" spans="1:25" x14ac:dyDescent="0.25">
      <c r="A11056">
        <v>4.3</v>
      </c>
      <c r="B11056">
        <v>15.9</v>
      </c>
      <c r="C11056">
        <v>42.5</v>
      </c>
      <c r="D11056">
        <v>9.89</v>
      </c>
      <c r="E11056">
        <v>7.25</v>
      </c>
      <c r="M11056"/>
      <c r="Q11056"/>
      <c r="U11056"/>
      <c r="Y11056"/>
    </row>
    <row r="11057" spans="1:25" x14ac:dyDescent="0.25">
      <c r="A11057">
        <v>5.9</v>
      </c>
      <c r="B11057">
        <v>5.6</v>
      </c>
      <c r="C11057">
        <v>26.4</v>
      </c>
      <c r="D11057">
        <v>9.91</v>
      </c>
      <c r="E11057">
        <v>5.5</v>
      </c>
      <c r="M11057"/>
      <c r="Q11057"/>
      <c r="U11057"/>
      <c r="Y11057"/>
    </row>
    <row r="11058" spans="1:25" x14ac:dyDescent="0.25">
      <c r="A11058">
        <v>6.1</v>
      </c>
      <c r="B11058">
        <v>6.8</v>
      </c>
      <c r="C11058">
        <v>11.1</v>
      </c>
      <c r="D11058">
        <v>9.92</v>
      </c>
      <c r="E11058">
        <v>5</v>
      </c>
      <c r="M11058"/>
      <c r="Q11058"/>
      <c r="U11058"/>
      <c r="Y11058"/>
    </row>
    <row r="11059" spans="1:25" x14ac:dyDescent="0.25">
      <c r="A11059">
        <v>6.2</v>
      </c>
      <c r="B11059">
        <v>6.2</v>
      </c>
      <c r="C11059">
        <v>17.600000000000001</v>
      </c>
      <c r="D11059">
        <v>9.92</v>
      </c>
      <c r="E11059">
        <v>5</v>
      </c>
      <c r="M11059"/>
      <c r="Q11059"/>
      <c r="U11059"/>
      <c r="Y11059"/>
    </row>
    <row r="11060" spans="1:25" x14ac:dyDescent="0.25">
      <c r="A11060">
        <v>5</v>
      </c>
      <c r="B11060">
        <v>20</v>
      </c>
      <c r="C11060">
        <v>26.6</v>
      </c>
      <c r="D11060">
        <v>9.92</v>
      </c>
      <c r="E11060">
        <v>6.5</v>
      </c>
      <c r="M11060"/>
      <c r="Q11060"/>
      <c r="U11060"/>
      <c r="Y11060"/>
    </row>
    <row r="11061" spans="1:25" x14ac:dyDescent="0.25">
      <c r="A11061">
        <v>4.9000000000000004</v>
      </c>
      <c r="B11061">
        <v>10</v>
      </c>
      <c r="C11061">
        <v>51</v>
      </c>
      <c r="D11061">
        <v>9.92</v>
      </c>
      <c r="E11061">
        <v>6.25</v>
      </c>
      <c r="M11061"/>
      <c r="Q11061"/>
      <c r="U11061"/>
      <c r="Y11061"/>
    </row>
    <row r="11062" spans="1:25" x14ac:dyDescent="0.25">
      <c r="A11062">
        <v>9.9</v>
      </c>
      <c r="B11062">
        <v>19.600000000000001</v>
      </c>
      <c r="C11062">
        <v>16.8</v>
      </c>
      <c r="D11062">
        <v>9.94</v>
      </c>
      <c r="E11062">
        <v>5.5</v>
      </c>
      <c r="M11062"/>
      <c r="Q11062"/>
      <c r="U11062"/>
      <c r="Y11062"/>
    </row>
    <row r="11063" spans="1:25" x14ac:dyDescent="0.25">
      <c r="A11063">
        <v>7.6</v>
      </c>
      <c r="B11063">
        <v>7.9</v>
      </c>
      <c r="C11063">
        <v>10.199999999999999</v>
      </c>
      <c r="D11063">
        <v>9.9499999999999993</v>
      </c>
      <c r="E11063">
        <v>4.5</v>
      </c>
      <c r="M11063"/>
      <c r="Q11063"/>
      <c r="U11063"/>
      <c r="Y11063"/>
    </row>
    <row r="11064" spans="1:25" x14ac:dyDescent="0.25">
      <c r="A11064">
        <v>6.8</v>
      </c>
      <c r="B11064">
        <v>4.2</v>
      </c>
      <c r="C11064">
        <v>43.8</v>
      </c>
      <c r="D11064">
        <v>9.9499999999999993</v>
      </c>
      <c r="E11064">
        <v>4.25</v>
      </c>
      <c r="M11064"/>
      <c r="Q11064"/>
      <c r="U11064"/>
      <c r="Y11064"/>
    </row>
    <row r="11065" spans="1:25" x14ac:dyDescent="0.25">
      <c r="A11065">
        <v>4.3</v>
      </c>
      <c r="B11065">
        <v>2.2000000000000002</v>
      </c>
      <c r="C11065">
        <v>21.4</v>
      </c>
      <c r="D11065">
        <v>9.9600000000000009</v>
      </c>
      <c r="E11065">
        <v>5</v>
      </c>
      <c r="M11065"/>
      <c r="Q11065"/>
      <c r="U11065"/>
      <c r="Y11065"/>
    </row>
    <row r="11066" spans="1:25" x14ac:dyDescent="0.25">
      <c r="A11066">
        <v>0.6</v>
      </c>
      <c r="B11066">
        <v>14.7</v>
      </c>
      <c r="C11066">
        <v>29.2</v>
      </c>
      <c r="D11066">
        <v>9.9700000000000006</v>
      </c>
      <c r="E11066">
        <v>7.25</v>
      </c>
      <c r="M11066"/>
      <c r="Q11066"/>
      <c r="U11066"/>
      <c r="Y11066"/>
    </row>
    <row r="11067" spans="1:25" x14ac:dyDescent="0.25">
      <c r="A11067">
        <v>6.1</v>
      </c>
      <c r="B11067">
        <v>14.5</v>
      </c>
      <c r="C11067">
        <v>51</v>
      </c>
      <c r="D11067">
        <v>9.9700000000000006</v>
      </c>
      <c r="E11067">
        <v>6.25</v>
      </c>
      <c r="M11067"/>
      <c r="Q11067"/>
      <c r="U11067"/>
      <c r="Y11067"/>
    </row>
    <row r="11068" spans="1:25" x14ac:dyDescent="0.25">
      <c r="A11068">
        <v>2.1</v>
      </c>
      <c r="B11068">
        <v>17.600000000000001</v>
      </c>
      <c r="C11068">
        <v>28.1</v>
      </c>
      <c r="D11068">
        <v>9.98</v>
      </c>
      <c r="E11068">
        <v>7.25</v>
      </c>
      <c r="M11068"/>
      <c r="Q11068"/>
      <c r="U11068"/>
      <c r="Y11068"/>
    </row>
    <row r="11069" spans="1:25" x14ac:dyDescent="0.25">
      <c r="A11069">
        <v>1.3</v>
      </c>
      <c r="B11069">
        <v>8.8000000000000007</v>
      </c>
      <c r="C11069">
        <v>30.6</v>
      </c>
      <c r="D11069">
        <v>9.98</v>
      </c>
      <c r="E11069">
        <v>7.25</v>
      </c>
      <c r="M11069"/>
      <c r="Q11069"/>
      <c r="U11069"/>
      <c r="Y11069"/>
    </row>
    <row r="11070" spans="1:25" x14ac:dyDescent="0.25">
      <c r="A11070">
        <v>15.4</v>
      </c>
      <c r="B11070">
        <v>21.5</v>
      </c>
      <c r="C11070">
        <v>102</v>
      </c>
      <c r="D11070">
        <v>9.98</v>
      </c>
      <c r="E11070">
        <v>7.75</v>
      </c>
      <c r="M11070"/>
      <c r="Q11070"/>
      <c r="U11070"/>
      <c r="Y11070"/>
    </row>
    <row r="11071" spans="1:25" x14ac:dyDescent="0.25">
      <c r="A11071">
        <v>2.2999999999999998</v>
      </c>
      <c r="B11071">
        <v>15.7</v>
      </c>
      <c r="C11071">
        <v>19.600000000000001</v>
      </c>
      <c r="D11071">
        <v>9.99</v>
      </c>
      <c r="E11071">
        <v>6.75</v>
      </c>
      <c r="M11071"/>
      <c r="Q11071"/>
      <c r="U11071"/>
      <c r="Y11071"/>
    </row>
    <row r="11072" spans="1:25" x14ac:dyDescent="0.25">
      <c r="A11072">
        <v>4.8</v>
      </c>
      <c r="B11072">
        <v>4.5999999999999996</v>
      </c>
      <c r="C11072">
        <v>4.5</v>
      </c>
      <c r="D11072">
        <v>10</v>
      </c>
      <c r="E11072">
        <v>4.25</v>
      </c>
      <c r="M11072"/>
      <c r="Q11072"/>
      <c r="U11072"/>
      <c r="Y11072"/>
    </row>
    <row r="11073" spans="1:25" x14ac:dyDescent="0.25">
      <c r="A11073">
        <v>6.8</v>
      </c>
      <c r="B11073">
        <v>5.4</v>
      </c>
      <c r="C11073">
        <v>6.9</v>
      </c>
      <c r="D11073">
        <v>10</v>
      </c>
      <c r="E11073">
        <v>4.5</v>
      </c>
      <c r="M11073"/>
      <c r="Q11073"/>
      <c r="U11073"/>
      <c r="Y11073"/>
    </row>
    <row r="11074" spans="1:25" x14ac:dyDescent="0.25">
      <c r="A11074">
        <v>5.2</v>
      </c>
      <c r="B11074">
        <v>8.1</v>
      </c>
      <c r="C11074">
        <v>10.5</v>
      </c>
      <c r="D11074">
        <v>10</v>
      </c>
      <c r="E11074">
        <v>5</v>
      </c>
      <c r="M11074"/>
      <c r="Q11074"/>
      <c r="U11074"/>
      <c r="Y11074"/>
    </row>
    <row r="11075" spans="1:25" x14ac:dyDescent="0.25">
      <c r="A11075">
        <v>5.2</v>
      </c>
      <c r="B11075">
        <v>29.6</v>
      </c>
      <c r="C11075">
        <v>15.6</v>
      </c>
      <c r="D11075">
        <v>10</v>
      </c>
      <c r="E11075">
        <v>6</v>
      </c>
      <c r="M11075"/>
      <c r="Q11075"/>
      <c r="U11075"/>
      <c r="Y11075"/>
    </row>
    <row r="11076" spans="1:25" x14ac:dyDescent="0.25">
      <c r="A11076">
        <v>5.8</v>
      </c>
      <c r="B11076">
        <v>7</v>
      </c>
      <c r="C11076">
        <v>18</v>
      </c>
      <c r="D11076">
        <v>10</v>
      </c>
      <c r="E11076">
        <v>5</v>
      </c>
      <c r="M11076"/>
      <c r="Q11076"/>
      <c r="U11076"/>
      <c r="Y11076"/>
    </row>
    <row r="11077" spans="1:25" x14ac:dyDescent="0.25">
      <c r="A11077">
        <v>5.3</v>
      </c>
      <c r="B11077">
        <v>20.100000000000001</v>
      </c>
      <c r="C11077">
        <v>25.8</v>
      </c>
      <c r="D11077">
        <v>10</v>
      </c>
      <c r="E11077">
        <v>6.5</v>
      </c>
      <c r="M11077"/>
      <c r="Q11077"/>
      <c r="U11077"/>
      <c r="Y11077"/>
    </row>
    <row r="11078" spans="1:25" x14ac:dyDescent="0.25">
      <c r="A11078">
        <v>5.8</v>
      </c>
      <c r="B11078">
        <v>4.8</v>
      </c>
      <c r="C11078">
        <v>56.2</v>
      </c>
      <c r="D11078">
        <v>10</v>
      </c>
      <c r="E11078">
        <v>5.5</v>
      </c>
      <c r="M11078"/>
      <c r="Q11078"/>
      <c r="U11078"/>
      <c r="Y11078"/>
    </row>
    <row r="11079" spans="1:25" x14ac:dyDescent="0.25">
      <c r="A11079">
        <v>4.9000000000000004</v>
      </c>
      <c r="B11079">
        <v>9.1</v>
      </c>
      <c r="C11079">
        <v>7.1</v>
      </c>
      <c r="D11079">
        <v>10.1</v>
      </c>
      <c r="E11079">
        <v>5</v>
      </c>
      <c r="M11079"/>
      <c r="Q11079"/>
      <c r="U11079"/>
      <c r="Y11079"/>
    </row>
    <row r="11080" spans="1:25" x14ac:dyDescent="0.25">
      <c r="A11080">
        <v>6.8</v>
      </c>
      <c r="B11080">
        <v>9.6</v>
      </c>
      <c r="C11080">
        <v>10.9</v>
      </c>
      <c r="D11080">
        <v>10.1</v>
      </c>
      <c r="E11080">
        <v>4.5</v>
      </c>
      <c r="M11080"/>
      <c r="Q11080"/>
      <c r="U11080"/>
      <c r="Y11080"/>
    </row>
    <row r="11081" spans="1:25" x14ac:dyDescent="0.25">
      <c r="A11081">
        <v>4.5999999999999996</v>
      </c>
      <c r="B11081">
        <v>16.600000000000001</v>
      </c>
      <c r="C11081">
        <v>11.2</v>
      </c>
      <c r="D11081">
        <v>10.1</v>
      </c>
      <c r="E11081">
        <v>6</v>
      </c>
      <c r="M11081"/>
      <c r="Q11081"/>
      <c r="U11081"/>
      <c r="Y11081"/>
    </row>
    <row r="11082" spans="1:25" x14ac:dyDescent="0.25">
      <c r="A11082">
        <v>7.4</v>
      </c>
      <c r="B11082">
        <v>8.1</v>
      </c>
      <c r="C11082">
        <v>13.7</v>
      </c>
      <c r="D11082">
        <v>10.1</v>
      </c>
      <c r="E11082">
        <v>4.5</v>
      </c>
      <c r="M11082"/>
      <c r="Q11082"/>
      <c r="U11082"/>
      <c r="Y11082"/>
    </row>
    <row r="11083" spans="1:25" x14ac:dyDescent="0.25">
      <c r="A11083">
        <v>6.7</v>
      </c>
      <c r="B11083">
        <v>7.6</v>
      </c>
      <c r="C11083">
        <v>15.9</v>
      </c>
      <c r="D11083">
        <v>10.1</v>
      </c>
      <c r="E11083">
        <v>4.5</v>
      </c>
      <c r="M11083"/>
      <c r="Q11083"/>
      <c r="U11083"/>
      <c r="Y11083"/>
    </row>
    <row r="11084" spans="1:25" x14ac:dyDescent="0.25">
      <c r="A11084">
        <v>1</v>
      </c>
      <c r="B11084">
        <v>40.5</v>
      </c>
      <c r="C11084">
        <v>16</v>
      </c>
      <c r="D11084">
        <v>10.1</v>
      </c>
      <c r="E11084">
        <v>7.75</v>
      </c>
      <c r="M11084"/>
      <c r="Q11084"/>
      <c r="U11084"/>
      <c r="Y11084"/>
    </row>
    <row r="11085" spans="1:25" x14ac:dyDescent="0.25">
      <c r="A11085">
        <v>6.4</v>
      </c>
      <c r="B11085">
        <v>11.8</v>
      </c>
      <c r="C11085">
        <v>19.2</v>
      </c>
      <c r="D11085">
        <v>10.1</v>
      </c>
      <c r="E11085">
        <v>5</v>
      </c>
      <c r="M11085"/>
      <c r="Q11085"/>
      <c r="U11085"/>
      <c r="Y11085"/>
    </row>
    <row r="11086" spans="1:25" x14ac:dyDescent="0.25">
      <c r="A11086">
        <v>3</v>
      </c>
      <c r="B11086">
        <v>8.6999999999999993</v>
      </c>
      <c r="C11086">
        <v>21</v>
      </c>
      <c r="D11086">
        <v>10.1</v>
      </c>
      <c r="E11086">
        <v>6.25</v>
      </c>
      <c r="M11086"/>
      <c r="Q11086"/>
      <c r="U11086"/>
      <c r="Y11086"/>
    </row>
    <row r="11087" spans="1:25" x14ac:dyDescent="0.25">
      <c r="A11087">
        <v>6</v>
      </c>
      <c r="B11087">
        <v>8.1999999999999993</v>
      </c>
      <c r="C11087">
        <v>22.7</v>
      </c>
      <c r="D11087">
        <v>10.1</v>
      </c>
      <c r="E11087">
        <v>5.5</v>
      </c>
      <c r="M11087"/>
      <c r="Q11087"/>
      <c r="U11087"/>
      <c r="Y11087"/>
    </row>
    <row r="11088" spans="1:25" x14ac:dyDescent="0.25">
      <c r="A11088">
        <v>2.2000000000000002</v>
      </c>
      <c r="B11088">
        <v>10.1</v>
      </c>
      <c r="C11088">
        <v>25.7</v>
      </c>
      <c r="D11088">
        <v>10.1</v>
      </c>
      <c r="E11088">
        <v>6.25</v>
      </c>
      <c r="M11088"/>
      <c r="Q11088"/>
      <c r="U11088"/>
      <c r="Y11088"/>
    </row>
    <row r="11089" spans="1:25" x14ac:dyDescent="0.25">
      <c r="A11089">
        <v>4</v>
      </c>
      <c r="B11089">
        <v>12.5</v>
      </c>
      <c r="C11089">
        <v>29</v>
      </c>
      <c r="D11089">
        <v>10.1</v>
      </c>
      <c r="E11089">
        <v>6.25</v>
      </c>
      <c r="M11089"/>
      <c r="Q11089"/>
      <c r="U11089"/>
      <c r="Y11089"/>
    </row>
    <row r="11090" spans="1:25" x14ac:dyDescent="0.25">
      <c r="A11090">
        <v>3.9</v>
      </c>
      <c r="B11090">
        <v>8</v>
      </c>
      <c r="C11090">
        <v>32.299999999999997</v>
      </c>
      <c r="D11090">
        <v>10.1</v>
      </c>
      <c r="E11090">
        <v>6.25</v>
      </c>
      <c r="M11090"/>
      <c r="Q11090"/>
      <c r="U11090"/>
      <c r="Y11090"/>
    </row>
    <row r="11091" spans="1:25" x14ac:dyDescent="0.25">
      <c r="A11091">
        <v>0.8</v>
      </c>
      <c r="B11091">
        <v>7.3</v>
      </c>
      <c r="C11091">
        <v>33.299999999999997</v>
      </c>
      <c r="D11091">
        <v>10.1</v>
      </c>
      <c r="E11091">
        <v>7.25</v>
      </c>
      <c r="M11091"/>
      <c r="Q11091"/>
      <c r="U11091"/>
      <c r="Y11091"/>
    </row>
    <row r="11092" spans="1:25" x14ac:dyDescent="0.25">
      <c r="A11092">
        <v>8</v>
      </c>
      <c r="B11092">
        <v>38.4</v>
      </c>
      <c r="C11092">
        <v>33.700000000000003</v>
      </c>
      <c r="D11092">
        <v>10.1</v>
      </c>
      <c r="E11092">
        <v>6</v>
      </c>
      <c r="M11092"/>
      <c r="Q11092"/>
      <c r="U11092"/>
      <c r="Y11092"/>
    </row>
    <row r="11093" spans="1:25" x14ac:dyDescent="0.25">
      <c r="A11093">
        <v>5.4</v>
      </c>
      <c r="B11093">
        <v>55.2</v>
      </c>
      <c r="C11093">
        <v>39.1</v>
      </c>
      <c r="D11093">
        <v>10.1</v>
      </c>
      <c r="E11093">
        <v>6.5</v>
      </c>
      <c r="M11093"/>
      <c r="Q11093"/>
      <c r="U11093"/>
      <c r="Y11093"/>
    </row>
    <row r="11094" spans="1:25" x14ac:dyDescent="0.25">
      <c r="A11094">
        <v>5.8</v>
      </c>
      <c r="B11094">
        <v>10.4</v>
      </c>
      <c r="C11094">
        <v>52.8</v>
      </c>
      <c r="D11094">
        <v>10.1</v>
      </c>
      <c r="E11094">
        <v>6.25</v>
      </c>
      <c r="M11094"/>
      <c r="Q11094"/>
      <c r="U11094"/>
      <c r="Y11094"/>
    </row>
    <row r="11095" spans="1:25" x14ac:dyDescent="0.25">
      <c r="A11095">
        <v>3.1</v>
      </c>
      <c r="B11095">
        <v>10</v>
      </c>
      <c r="C11095">
        <v>13.2</v>
      </c>
      <c r="D11095">
        <v>10.199999999999999</v>
      </c>
      <c r="E11095">
        <v>5.75</v>
      </c>
      <c r="M11095"/>
      <c r="Q11095"/>
      <c r="U11095"/>
      <c r="Y11095"/>
    </row>
    <row r="11096" spans="1:25" x14ac:dyDescent="0.25">
      <c r="A11096">
        <v>4.5999999999999996</v>
      </c>
      <c r="B11096">
        <v>13.8</v>
      </c>
      <c r="C11096">
        <v>14.1</v>
      </c>
      <c r="D11096">
        <v>10.199999999999999</v>
      </c>
      <c r="E11096">
        <v>5</v>
      </c>
      <c r="M11096"/>
      <c r="Q11096"/>
      <c r="U11096"/>
      <c r="Y11096"/>
    </row>
    <row r="11097" spans="1:25" x14ac:dyDescent="0.25">
      <c r="A11097">
        <v>6.6</v>
      </c>
      <c r="B11097">
        <v>12</v>
      </c>
      <c r="C11097">
        <v>14.8</v>
      </c>
      <c r="D11097">
        <v>10.199999999999999</v>
      </c>
      <c r="E11097">
        <v>4.5</v>
      </c>
      <c r="M11097"/>
      <c r="Q11097"/>
      <c r="U11097"/>
      <c r="Y11097"/>
    </row>
    <row r="11098" spans="1:25" x14ac:dyDescent="0.25">
      <c r="A11098">
        <v>3.3</v>
      </c>
      <c r="B11098">
        <v>6.8</v>
      </c>
      <c r="C11098">
        <v>15.1</v>
      </c>
      <c r="D11098">
        <v>10.199999999999999</v>
      </c>
      <c r="E11098">
        <v>5.75</v>
      </c>
      <c r="M11098"/>
      <c r="Q11098"/>
      <c r="U11098"/>
      <c r="Y11098"/>
    </row>
    <row r="11099" spans="1:25" x14ac:dyDescent="0.25">
      <c r="A11099">
        <v>6.9</v>
      </c>
      <c r="B11099">
        <v>9.9</v>
      </c>
      <c r="C11099">
        <v>16.8</v>
      </c>
      <c r="D11099">
        <v>10.199999999999999</v>
      </c>
      <c r="E11099">
        <v>4.5</v>
      </c>
      <c r="M11099"/>
      <c r="Q11099"/>
      <c r="U11099"/>
      <c r="Y11099"/>
    </row>
    <row r="11100" spans="1:25" x14ac:dyDescent="0.25">
      <c r="A11100">
        <v>5</v>
      </c>
      <c r="B11100">
        <v>11.3</v>
      </c>
      <c r="C11100">
        <v>16.899999999999999</v>
      </c>
      <c r="D11100">
        <v>10.199999999999999</v>
      </c>
      <c r="E11100">
        <v>5</v>
      </c>
      <c r="M11100"/>
      <c r="Q11100"/>
      <c r="U11100"/>
      <c r="Y11100"/>
    </row>
    <row r="11101" spans="1:25" x14ac:dyDescent="0.25">
      <c r="A11101">
        <v>7.9</v>
      </c>
      <c r="B11101">
        <v>15.8</v>
      </c>
      <c r="C11101">
        <v>19.899999999999999</v>
      </c>
      <c r="D11101">
        <v>10.199999999999999</v>
      </c>
      <c r="E11101">
        <v>5.5</v>
      </c>
      <c r="M11101"/>
      <c r="Q11101"/>
      <c r="U11101"/>
      <c r="Y11101"/>
    </row>
    <row r="11102" spans="1:25" x14ac:dyDescent="0.25">
      <c r="A11102">
        <v>6.1</v>
      </c>
      <c r="B11102">
        <v>3.7</v>
      </c>
      <c r="C11102">
        <v>29.7</v>
      </c>
      <c r="D11102">
        <v>10.199999999999999</v>
      </c>
      <c r="E11102">
        <v>4.75</v>
      </c>
      <c r="M11102"/>
      <c r="Q11102"/>
      <c r="U11102"/>
      <c r="Y11102"/>
    </row>
    <row r="11103" spans="1:25" x14ac:dyDescent="0.25">
      <c r="A11103">
        <v>3.4</v>
      </c>
      <c r="B11103">
        <v>9.6</v>
      </c>
      <c r="C11103">
        <v>33.700000000000003</v>
      </c>
      <c r="D11103">
        <v>10.199999999999999</v>
      </c>
      <c r="E11103">
        <v>6.25</v>
      </c>
      <c r="M11103"/>
      <c r="Q11103"/>
      <c r="U11103"/>
      <c r="Y11103"/>
    </row>
    <row r="11104" spans="1:25" x14ac:dyDescent="0.25">
      <c r="A11104">
        <v>1.2</v>
      </c>
      <c r="B11104">
        <v>4.5999999999999996</v>
      </c>
      <c r="C11104">
        <v>35.6</v>
      </c>
      <c r="D11104">
        <v>10.199999999999999</v>
      </c>
      <c r="E11104">
        <v>6.5</v>
      </c>
      <c r="M11104"/>
      <c r="Q11104"/>
      <c r="U11104"/>
      <c r="Y11104"/>
    </row>
    <row r="11105" spans="1:25" x14ac:dyDescent="0.25">
      <c r="A11105">
        <v>0.6</v>
      </c>
      <c r="B11105">
        <v>17</v>
      </c>
      <c r="C11105">
        <v>50.1</v>
      </c>
      <c r="D11105">
        <v>10.199999999999999</v>
      </c>
      <c r="E11105">
        <v>9</v>
      </c>
      <c r="M11105"/>
      <c r="Q11105"/>
      <c r="U11105"/>
      <c r="Y11105"/>
    </row>
    <row r="11106" spans="1:25" x14ac:dyDescent="0.25">
      <c r="A11106">
        <v>1.2</v>
      </c>
      <c r="B11106">
        <v>8.8000000000000007</v>
      </c>
      <c r="C11106">
        <v>51.2</v>
      </c>
      <c r="D11106">
        <v>10.199999999999999</v>
      </c>
      <c r="E11106">
        <v>8</v>
      </c>
      <c r="M11106"/>
      <c r="Q11106"/>
      <c r="U11106"/>
      <c r="Y11106"/>
    </row>
    <row r="11107" spans="1:25" x14ac:dyDescent="0.25">
      <c r="A11107">
        <v>8.8000000000000007</v>
      </c>
      <c r="B11107">
        <v>10.1</v>
      </c>
      <c r="C11107">
        <v>63.2</v>
      </c>
      <c r="D11107">
        <v>10.199999999999999</v>
      </c>
      <c r="E11107">
        <v>5.75</v>
      </c>
      <c r="M11107"/>
      <c r="Q11107"/>
      <c r="U11107"/>
      <c r="Y11107"/>
    </row>
    <row r="11108" spans="1:25" x14ac:dyDescent="0.25">
      <c r="A11108">
        <v>5.6</v>
      </c>
      <c r="B11108">
        <v>8.1999999999999993</v>
      </c>
      <c r="C11108">
        <v>11.7</v>
      </c>
      <c r="D11108">
        <v>10.3</v>
      </c>
      <c r="E11108">
        <v>5</v>
      </c>
      <c r="M11108"/>
      <c r="Q11108"/>
      <c r="U11108"/>
      <c r="Y11108"/>
    </row>
    <row r="11109" spans="1:25" x14ac:dyDescent="0.25">
      <c r="A11109">
        <v>6</v>
      </c>
      <c r="B11109">
        <v>10.6</v>
      </c>
      <c r="C11109">
        <v>12</v>
      </c>
      <c r="D11109">
        <v>10.3</v>
      </c>
      <c r="E11109">
        <v>5</v>
      </c>
      <c r="M11109"/>
      <c r="Q11109"/>
      <c r="U11109"/>
      <c r="Y11109"/>
    </row>
    <row r="11110" spans="1:25" x14ac:dyDescent="0.25">
      <c r="A11110">
        <v>7.5</v>
      </c>
      <c r="B11110">
        <v>13.3</v>
      </c>
      <c r="C11110">
        <v>16.5</v>
      </c>
      <c r="D11110">
        <v>10.3</v>
      </c>
      <c r="E11110">
        <v>4.5</v>
      </c>
      <c r="M11110"/>
      <c r="Q11110"/>
      <c r="U11110"/>
      <c r="Y11110"/>
    </row>
    <row r="11111" spans="1:25" x14ac:dyDescent="0.25">
      <c r="A11111">
        <v>6.8</v>
      </c>
      <c r="B11111">
        <v>13.2</v>
      </c>
      <c r="C11111">
        <v>21.3</v>
      </c>
      <c r="D11111">
        <v>10.3</v>
      </c>
      <c r="E11111">
        <v>5</v>
      </c>
      <c r="M11111"/>
      <c r="Q11111"/>
      <c r="U11111"/>
      <c r="Y11111"/>
    </row>
    <row r="11112" spans="1:25" x14ac:dyDescent="0.25">
      <c r="A11112">
        <v>5.4</v>
      </c>
      <c r="B11112">
        <v>10.5</v>
      </c>
      <c r="C11112">
        <v>22</v>
      </c>
      <c r="D11112">
        <v>10.3</v>
      </c>
      <c r="E11112">
        <v>5.5</v>
      </c>
      <c r="M11112"/>
      <c r="Q11112"/>
      <c r="U11112"/>
      <c r="Y11112"/>
    </row>
    <row r="11113" spans="1:25" x14ac:dyDescent="0.25">
      <c r="A11113">
        <v>9.4</v>
      </c>
      <c r="B11113">
        <v>5.8</v>
      </c>
      <c r="C11113">
        <v>22.9</v>
      </c>
      <c r="D11113">
        <v>10.3</v>
      </c>
      <c r="E11113">
        <v>5</v>
      </c>
      <c r="M11113"/>
      <c r="Q11113"/>
      <c r="U11113"/>
      <c r="Y11113"/>
    </row>
    <row r="11114" spans="1:25" x14ac:dyDescent="0.25">
      <c r="A11114">
        <v>4.5999999999999996</v>
      </c>
      <c r="B11114">
        <v>9.3000000000000007</v>
      </c>
      <c r="C11114">
        <v>24.8</v>
      </c>
      <c r="D11114">
        <v>10.3</v>
      </c>
      <c r="E11114">
        <v>5.5</v>
      </c>
      <c r="M11114"/>
      <c r="Q11114"/>
      <c r="U11114"/>
      <c r="Y11114"/>
    </row>
    <row r="11115" spans="1:25" x14ac:dyDescent="0.25">
      <c r="A11115">
        <v>3.8</v>
      </c>
      <c r="B11115">
        <v>2.8</v>
      </c>
      <c r="C11115">
        <v>35.799999999999997</v>
      </c>
      <c r="D11115">
        <v>10.3</v>
      </c>
      <c r="E11115">
        <v>5</v>
      </c>
      <c r="M11115"/>
      <c r="Q11115"/>
      <c r="U11115"/>
      <c r="Y11115"/>
    </row>
    <row r="11116" spans="1:25" x14ac:dyDescent="0.25">
      <c r="A11116">
        <v>6.4</v>
      </c>
      <c r="B11116">
        <v>32.1</v>
      </c>
      <c r="C11116">
        <v>51.5</v>
      </c>
      <c r="D11116">
        <v>10.3</v>
      </c>
      <c r="E11116">
        <v>7.25</v>
      </c>
      <c r="M11116"/>
      <c r="Q11116"/>
      <c r="U11116"/>
      <c r="Y11116"/>
    </row>
    <row r="11117" spans="1:25" x14ac:dyDescent="0.25">
      <c r="A11117">
        <v>5.2</v>
      </c>
      <c r="B11117">
        <v>36.4</v>
      </c>
      <c r="C11117">
        <v>6.1</v>
      </c>
      <c r="D11117">
        <v>10.4</v>
      </c>
      <c r="E11117">
        <v>6</v>
      </c>
      <c r="M11117"/>
      <c r="Q11117"/>
      <c r="U11117"/>
      <c r="Y11117"/>
    </row>
    <row r="11118" spans="1:25" x14ac:dyDescent="0.25">
      <c r="A11118">
        <v>6.5</v>
      </c>
      <c r="B11118">
        <v>7.5</v>
      </c>
      <c r="C11118">
        <v>7.3</v>
      </c>
      <c r="D11118">
        <v>10.4</v>
      </c>
      <c r="E11118">
        <v>4.5</v>
      </c>
      <c r="M11118"/>
      <c r="Q11118"/>
      <c r="U11118"/>
      <c r="Y11118"/>
    </row>
    <row r="11119" spans="1:25" x14ac:dyDescent="0.25">
      <c r="A11119">
        <v>7.4</v>
      </c>
      <c r="B11119">
        <v>14</v>
      </c>
      <c r="C11119">
        <v>10.3</v>
      </c>
      <c r="D11119">
        <v>10.4</v>
      </c>
      <c r="E11119">
        <v>4.5</v>
      </c>
      <c r="M11119"/>
      <c r="Q11119"/>
      <c r="U11119"/>
      <c r="Y11119"/>
    </row>
    <row r="11120" spans="1:25" x14ac:dyDescent="0.25">
      <c r="A11120">
        <v>4.5999999999999996</v>
      </c>
      <c r="B11120">
        <v>18.399999999999999</v>
      </c>
      <c r="C11120">
        <v>12.3</v>
      </c>
      <c r="D11120">
        <v>10.4</v>
      </c>
      <c r="E11120">
        <v>6</v>
      </c>
      <c r="M11120"/>
      <c r="Q11120"/>
      <c r="U11120"/>
      <c r="Y11120"/>
    </row>
    <row r="11121" spans="1:25" x14ac:dyDescent="0.25">
      <c r="A11121">
        <v>6.3</v>
      </c>
      <c r="B11121">
        <v>8.3000000000000007</v>
      </c>
      <c r="C11121">
        <v>12.7</v>
      </c>
      <c r="D11121">
        <v>10.4</v>
      </c>
      <c r="E11121">
        <v>5</v>
      </c>
      <c r="M11121"/>
      <c r="Q11121"/>
      <c r="U11121"/>
      <c r="Y11121"/>
    </row>
    <row r="11122" spans="1:25" x14ac:dyDescent="0.25">
      <c r="A11122">
        <v>6.7</v>
      </c>
      <c r="B11122">
        <v>8.4</v>
      </c>
      <c r="C11122">
        <v>12.8</v>
      </c>
      <c r="D11122">
        <v>10.4</v>
      </c>
      <c r="E11122">
        <v>4.5</v>
      </c>
      <c r="M11122"/>
      <c r="Q11122"/>
      <c r="U11122"/>
      <c r="Y11122"/>
    </row>
    <row r="11123" spans="1:25" x14ac:dyDescent="0.25">
      <c r="A11123">
        <v>6.1</v>
      </c>
      <c r="B11123">
        <v>11.4</v>
      </c>
      <c r="C11123">
        <v>14.8</v>
      </c>
      <c r="D11123">
        <v>10.4</v>
      </c>
      <c r="E11123">
        <v>5</v>
      </c>
      <c r="M11123"/>
      <c r="Q11123"/>
      <c r="U11123"/>
      <c r="Y11123"/>
    </row>
    <row r="11124" spans="1:25" x14ac:dyDescent="0.25">
      <c r="A11124">
        <v>5.6</v>
      </c>
      <c r="B11124">
        <v>3.7</v>
      </c>
      <c r="C11124">
        <v>17.399999999999999</v>
      </c>
      <c r="D11124">
        <v>10.4</v>
      </c>
      <c r="E11124">
        <v>4.25</v>
      </c>
      <c r="M11124"/>
      <c r="Q11124"/>
      <c r="U11124"/>
      <c r="Y11124"/>
    </row>
    <row r="11125" spans="1:25" x14ac:dyDescent="0.25">
      <c r="A11125">
        <v>4.0999999999999996</v>
      </c>
      <c r="B11125">
        <v>14.7</v>
      </c>
      <c r="C11125">
        <v>20.2</v>
      </c>
      <c r="D11125">
        <v>10.4</v>
      </c>
      <c r="E11125">
        <v>6.25</v>
      </c>
      <c r="M11125"/>
      <c r="Q11125"/>
      <c r="U11125"/>
      <c r="Y11125"/>
    </row>
    <row r="11126" spans="1:25" x14ac:dyDescent="0.25">
      <c r="A11126">
        <v>7.9</v>
      </c>
      <c r="B11126">
        <v>5.6</v>
      </c>
      <c r="C11126">
        <v>25.5</v>
      </c>
      <c r="D11126">
        <v>10.4</v>
      </c>
      <c r="E11126">
        <v>5</v>
      </c>
      <c r="M11126"/>
      <c r="Q11126"/>
      <c r="U11126"/>
      <c r="Y11126"/>
    </row>
    <row r="11127" spans="1:25" x14ac:dyDescent="0.25">
      <c r="A11127">
        <v>5.3</v>
      </c>
      <c r="B11127">
        <v>9.6</v>
      </c>
      <c r="C11127">
        <v>26.5</v>
      </c>
      <c r="D11127">
        <v>10.4</v>
      </c>
      <c r="E11127">
        <v>5.5</v>
      </c>
      <c r="M11127"/>
      <c r="Q11127"/>
      <c r="U11127"/>
      <c r="Y11127"/>
    </row>
    <row r="11128" spans="1:25" x14ac:dyDescent="0.25">
      <c r="A11128">
        <v>9.9</v>
      </c>
      <c r="B11128">
        <v>6</v>
      </c>
      <c r="C11128">
        <v>55.1</v>
      </c>
      <c r="D11128">
        <v>10.4</v>
      </c>
      <c r="E11128">
        <v>5.75</v>
      </c>
      <c r="M11128"/>
      <c r="Q11128"/>
      <c r="U11128"/>
      <c r="Y11128"/>
    </row>
    <row r="11129" spans="1:25" x14ac:dyDescent="0.25">
      <c r="A11129">
        <v>4.4000000000000004</v>
      </c>
      <c r="B11129">
        <v>10.4</v>
      </c>
      <c r="C11129">
        <v>70.2</v>
      </c>
      <c r="D11129">
        <v>10.4</v>
      </c>
      <c r="E11129">
        <v>7</v>
      </c>
      <c r="M11129"/>
      <c r="Q11129"/>
      <c r="U11129"/>
      <c r="Y11129"/>
    </row>
    <row r="11130" spans="1:25" x14ac:dyDescent="0.25">
      <c r="A11130">
        <v>1.1000000000000001</v>
      </c>
      <c r="B11130">
        <v>16</v>
      </c>
      <c r="C11130">
        <v>489</v>
      </c>
      <c r="D11130">
        <v>10.4</v>
      </c>
      <c r="E11130">
        <v>10</v>
      </c>
      <c r="M11130"/>
      <c r="Q11130"/>
      <c r="U11130"/>
      <c r="Y11130"/>
    </row>
    <row r="11131" spans="1:25" x14ac:dyDescent="0.25">
      <c r="A11131">
        <v>7.3</v>
      </c>
      <c r="B11131">
        <v>9.9</v>
      </c>
      <c r="C11131">
        <v>5.2</v>
      </c>
      <c r="D11131">
        <v>10.5</v>
      </c>
      <c r="E11131">
        <v>4.5</v>
      </c>
      <c r="M11131"/>
      <c r="Q11131"/>
      <c r="U11131"/>
      <c r="Y11131"/>
    </row>
    <row r="11132" spans="1:25" x14ac:dyDescent="0.25">
      <c r="A11132">
        <v>6.8</v>
      </c>
      <c r="B11132">
        <v>7.5</v>
      </c>
      <c r="C11132">
        <v>10.199999999999999</v>
      </c>
      <c r="D11132">
        <v>10.5</v>
      </c>
      <c r="E11132">
        <v>4.5</v>
      </c>
      <c r="M11132"/>
      <c r="Q11132"/>
      <c r="U11132"/>
      <c r="Y11132"/>
    </row>
    <row r="11133" spans="1:25" x14ac:dyDescent="0.25">
      <c r="A11133">
        <v>4.8</v>
      </c>
      <c r="B11133">
        <v>13</v>
      </c>
      <c r="C11133">
        <v>10.199999999999999</v>
      </c>
      <c r="D11133">
        <v>10.5</v>
      </c>
      <c r="E11133">
        <v>5</v>
      </c>
      <c r="M11133"/>
      <c r="Q11133"/>
      <c r="U11133"/>
      <c r="Y11133"/>
    </row>
    <row r="11134" spans="1:25" x14ac:dyDescent="0.25">
      <c r="A11134">
        <v>7.7</v>
      </c>
      <c r="B11134">
        <v>7.3</v>
      </c>
      <c r="C11134">
        <v>11.2</v>
      </c>
      <c r="D11134">
        <v>10.5</v>
      </c>
      <c r="E11134">
        <v>4.5</v>
      </c>
      <c r="M11134"/>
      <c r="Q11134"/>
      <c r="U11134"/>
      <c r="Y11134"/>
    </row>
    <row r="11135" spans="1:25" x14ac:dyDescent="0.25">
      <c r="A11135">
        <v>0.6</v>
      </c>
      <c r="B11135">
        <v>4.0999999999999996</v>
      </c>
      <c r="C11135">
        <v>14.6</v>
      </c>
      <c r="D11135">
        <v>10.5</v>
      </c>
      <c r="E11135">
        <v>6</v>
      </c>
      <c r="M11135"/>
      <c r="Q11135"/>
      <c r="U11135"/>
      <c r="Y11135"/>
    </row>
    <row r="11136" spans="1:25" x14ac:dyDescent="0.25">
      <c r="A11136">
        <v>0.5</v>
      </c>
      <c r="B11136">
        <v>10</v>
      </c>
      <c r="C11136">
        <v>15</v>
      </c>
      <c r="D11136">
        <v>10.5</v>
      </c>
      <c r="E11136">
        <v>6.75</v>
      </c>
      <c r="M11136"/>
      <c r="Q11136"/>
      <c r="U11136"/>
      <c r="Y11136"/>
    </row>
    <row r="11137" spans="1:25" x14ac:dyDescent="0.25">
      <c r="A11137">
        <v>7.8</v>
      </c>
      <c r="B11137">
        <v>3.8</v>
      </c>
      <c r="C11137">
        <v>15.3</v>
      </c>
      <c r="D11137">
        <v>10.5</v>
      </c>
      <c r="E11137">
        <v>3.75</v>
      </c>
      <c r="M11137"/>
      <c r="Q11137"/>
      <c r="U11137"/>
      <c r="Y11137"/>
    </row>
    <row r="11138" spans="1:25" x14ac:dyDescent="0.25">
      <c r="A11138">
        <v>3.9</v>
      </c>
      <c r="B11138">
        <v>9.6</v>
      </c>
      <c r="C11138">
        <v>17.399999999999999</v>
      </c>
      <c r="D11138">
        <v>10.5</v>
      </c>
      <c r="E11138">
        <v>5.75</v>
      </c>
      <c r="M11138"/>
      <c r="Q11138"/>
      <c r="U11138"/>
      <c r="Y11138"/>
    </row>
    <row r="11139" spans="1:25" x14ac:dyDescent="0.25">
      <c r="A11139">
        <v>1</v>
      </c>
      <c r="B11139">
        <v>11</v>
      </c>
      <c r="C11139">
        <v>18.600000000000001</v>
      </c>
      <c r="D11139">
        <v>10.5</v>
      </c>
      <c r="E11139">
        <v>6.75</v>
      </c>
      <c r="M11139"/>
      <c r="Q11139"/>
      <c r="U11139"/>
      <c r="Y11139"/>
    </row>
    <row r="11140" spans="1:25" x14ac:dyDescent="0.25">
      <c r="A11140">
        <v>5.5</v>
      </c>
      <c r="B11140">
        <v>20.5</v>
      </c>
      <c r="C11140">
        <v>22.2</v>
      </c>
      <c r="D11140">
        <v>10.5</v>
      </c>
      <c r="E11140">
        <v>6.5</v>
      </c>
      <c r="M11140"/>
      <c r="Q11140"/>
      <c r="U11140"/>
      <c r="Y11140"/>
    </row>
    <row r="11141" spans="1:25" x14ac:dyDescent="0.25">
      <c r="A11141">
        <v>6</v>
      </c>
      <c r="B11141">
        <v>23.2</v>
      </c>
      <c r="C11141">
        <v>28</v>
      </c>
      <c r="D11141">
        <v>10.5</v>
      </c>
      <c r="E11141">
        <v>6.5</v>
      </c>
      <c r="M11141"/>
      <c r="Q11141"/>
      <c r="U11141"/>
      <c r="Y11141"/>
    </row>
    <row r="11142" spans="1:25" x14ac:dyDescent="0.25">
      <c r="A11142">
        <v>1.2</v>
      </c>
      <c r="B11142">
        <v>5.2</v>
      </c>
      <c r="C11142">
        <v>29.9</v>
      </c>
      <c r="D11142">
        <v>10.5</v>
      </c>
      <c r="E11142">
        <v>7.25</v>
      </c>
      <c r="M11142"/>
      <c r="Q11142"/>
      <c r="U11142"/>
      <c r="Y11142"/>
    </row>
    <row r="11143" spans="1:25" x14ac:dyDescent="0.25">
      <c r="A11143">
        <v>3.4</v>
      </c>
      <c r="B11143">
        <v>2.8</v>
      </c>
      <c r="C11143">
        <v>33.1</v>
      </c>
      <c r="D11143">
        <v>10.5</v>
      </c>
      <c r="E11143">
        <v>5</v>
      </c>
      <c r="M11143"/>
      <c r="Q11143"/>
      <c r="U11143"/>
      <c r="Y11143"/>
    </row>
    <row r="11144" spans="1:25" x14ac:dyDescent="0.25">
      <c r="A11144">
        <v>3.7</v>
      </c>
      <c r="B11144">
        <v>13.8</v>
      </c>
      <c r="C11144">
        <v>87</v>
      </c>
      <c r="D11144">
        <v>10.5</v>
      </c>
      <c r="E11144">
        <v>7</v>
      </c>
      <c r="M11144"/>
      <c r="Q11144"/>
      <c r="U11144"/>
      <c r="Y11144"/>
    </row>
    <row r="11145" spans="1:25" x14ac:dyDescent="0.25">
      <c r="A11145">
        <v>1.8</v>
      </c>
      <c r="B11145">
        <v>4.8</v>
      </c>
      <c r="C11145">
        <v>10.8</v>
      </c>
      <c r="D11145">
        <v>10.6</v>
      </c>
      <c r="E11145">
        <v>6</v>
      </c>
      <c r="M11145"/>
      <c r="Q11145"/>
      <c r="U11145"/>
      <c r="Y11145"/>
    </row>
    <row r="11146" spans="1:25" x14ac:dyDescent="0.25">
      <c r="A11146">
        <v>5.6</v>
      </c>
      <c r="B11146">
        <v>6.6</v>
      </c>
      <c r="C11146">
        <v>11.6</v>
      </c>
      <c r="D11146">
        <v>10.6</v>
      </c>
      <c r="E11146">
        <v>5</v>
      </c>
      <c r="M11146"/>
      <c r="Q11146"/>
      <c r="U11146"/>
      <c r="Y11146"/>
    </row>
    <row r="11147" spans="1:25" x14ac:dyDescent="0.25">
      <c r="A11147">
        <v>5</v>
      </c>
      <c r="B11147">
        <v>16</v>
      </c>
      <c r="C11147">
        <v>11.6</v>
      </c>
      <c r="D11147">
        <v>10.6</v>
      </c>
      <c r="E11147">
        <v>6</v>
      </c>
      <c r="M11147"/>
      <c r="Q11147"/>
      <c r="U11147"/>
      <c r="Y11147"/>
    </row>
    <row r="11148" spans="1:25" x14ac:dyDescent="0.25">
      <c r="A11148">
        <v>5.0999999999999996</v>
      </c>
      <c r="B11148">
        <v>14.4</v>
      </c>
      <c r="C11148">
        <v>12.3</v>
      </c>
      <c r="D11148">
        <v>10.6</v>
      </c>
      <c r="E11148">
        <v>5</v>
      </c>
      <c r="M11148"/>
      <c r="Q11148"/>
      <c r="U11148"/>
      <c r="Y11148"/>
    </row>
    <row r="11149" spans="1:25" x14ac:dyDescent="0.25">
      <c r="A11149">
        <v>5.3</v>
      </c>
      <c r="B11149">
        <v>5.7</v>
      </c>
      <c r="C11149">
        <v>18.8</v>
      </c>
      <c r="D11149">
        <v>10.6</v>
      </c>
      <c r="E11149">
        <v>5</v>
      </c>
      <c r="M11149"/>
      <c r="Q11149"/>
      <c r="U11149"/>
      <c r="Y11149"/>
    </row>
    <row r="11150" spans="1:25" x14ac:dyDescent="0.25">
      <c r="A11150">
        <v>5</v>
      </c>
      <c r="B11150">
        <v>4.4000000000000004</v>
      </c>
      <c r="C11150">
        <v>21.1</v>
      </c>
      <c r="D11150">
        <v>10.6</v>
      </c>
      <c r="E11150">
        <v>4.75</v>
      </c>
      <c r="M11150"/>
      <c r="Q11150"/>
      <c r="U11150"/>
      <c r="Y11150"/>
    </row>
    <row r="11151" spans="1:25" x14ac:dyDescent="0.25">
      <c r="A11151">
        <v>4.5999999999999996</v>
      </c>
      <c r="B11151">
        <v>19.399999999999999</v>
      </c>
      <c r="C11151">
        <v>29.8</v>
      </c>
      <c r="D11151">
        <v>10.6</v>
      </c>
      <c r="E11151">
        <v>6.5</v>
      </c>
      <c r="M11151"/>
      <c r="Q11151"/>
      <c r="U11151"/>
      <c r="Y11151"/>
    </row>
    <row r="11152" spans="1:25" x14ac:dyDescent="0.25">
      <c r="A11152">
        <v>1.5</v>
      </c>
      <c r="B11152">
        <v>2.5</v>
      </c>
      <c r="C11152">
        <v>35.5</v>
      </c>
      <c r="D11152">
        <v>10.6</v>
      </c>
      <c r="E11152">
        <v>6</v>
      </c>
      <c r="M11152"/>
      <c r="Q11152"/>
      <c r="U11152"/>
      <c r="Y11152"/>
    </row>
    <row r="11153" spans="1:25" x14ac:dyDescent="0.25">
      <c r="A11153">
        <v>2.2999999999999998</v>
      </c>
      <c r="B11153">
        <v>3</v>
      </c>
      <c r="C11153">
        <v>54.8</v>
      </c>
      <c r="D11153">
        <v>10.6</v>
      </c>
      <c r="E11153">
        <v>5.75</v>
      </c>
      <c r="M11153"/>
      <c r="Q11153"/>
      <c r="U11153"/>
      <c r="Y11153"/>
    </row>
    <row r="11154" spans="1:25" x14ac:dyDescent="0.25">
      <c r="A11154">
        <v>1.7</v>
      </c>
      <c r="B11154">
        <v>5.0999999999999996</v>
      </c>
      <c r="C11154">
        <v>69.7</v>
      </c>
      <c r="D11154">
        <v>10.6</v>
      </c>
      <c r="E11154">
        <v>8</v>
      </c>
      <c r="M11154"/>
      <c r="Q11154"/>
      <c r="U11154"/>
      <c r="Y11154"/>
    </row>
    <row r="11155" spans="1:25" x14ac:dyDescent="0.25">
      <c r="A11155">
        <v>4.7</v>
      </c>
      <c r="B11155">
        <v>14.3</v>
      </c>
      <c r="C11155">
        <v>500</v>
      </c>
      <c r="D11155">
        <v>10.6</v>
      </c>
      <c r="E11155">
        <v>7.25</v>
      </c>
      <c r="M11155"/>
      <c r="Q11155"/>
      <c r="U11155"/>
      <c r="Y11155"/>
    </row>
    <row r="11156" spans="1:25" x14ac:dyDescent="0.25">
      <c r="A11156">
        <v>4.5999999999999996</v>
      </c>
      <c r="B11156">
        <v>6.7</v>
      </c>
      <c r="C11156">
        <v>13.6</v>
      </c>
      <c r="D11156">
        <v>10.7</v>
      </c>
      <c r="E11156">
        <v>5</v>
      </c>
      <c r="M11156"/>
      <c r="Q11156"/>
      <c r="U11156"/>
      <c r="Y11156"/>
    </row>
    <row r="11157" spans="1:25" x14ac:dyDescent="0.25">
      <c r="A11157">
        <v>2.7</v>
      </c>
      <c r="B11157">
        <v>7.5</v>
      </c>
      <c r="C11157">
        <v>13.8</v>
      </c>
      <c r="D11157">
        <v>10.7</v>
      </c>
      <c r="E11157">
        <v>5.75</v>
      </c>
      <c r="M11157"/>
      <c r="Q11157"/>
      <c r="U11157"/>
      <c r="Y11157"/>
    </row>
    <row r="11158" spans="1:25" x14ac:dyDescent="0.25">
      <c r="A11158">
        <v>6.1</v>
      </c>
      <c r="B11158">
        <v>10.3</v>
      </c>
      <c r="C11158">
        <v>14.7</v>
      </c>
      <c r="D11158">
        <v>10.7</v>
      </c>
      <c r="E11158">
        <v>5</v>
      </c>
      <c r="M11158"/>
      <c r="Q11158"/>
      <c r="U11158"/>
      <c r="Y11158"/>
    </row>
    <row r="11159" spans="1:25" x14ac:dyDescent="0.25">
      <c r="A11159">
        <v>6.7</v>
      </c>
      <c r="B11159">
        <v>8.5</v>
      </c>
      <c r="C11159">
        <v>19.899999999999999</v>
      </c>
      <c r="D11159">
        <v>10.7</v>
      </c>
      <c r="E11159">
        <v>4.5</v>
      </c>
      <c r="M11159"/>
      <c r="Q11159"/>
      <c r="U11159"/>
      <c r="Y11159"/>
    </row>
    <row r="11160" spans="1:25" x14ac:dyDescent="0.25">
      <c r="A11160">
        <v>5.3</v>
      </c>
      <c r="B11160">
        <v>6.4</v>
      </c>
      <c r="C11160">
        <v>21</v>
      </c>
      <c r="D11160">
        <v>10.7</v>
      </c>
      <c r="E11160">
        <v>5.5</v>
      </c>
      <c r="M11160"/>
      <c r="Q11160"/>
      <c r="U11160"/>
      <c r="Y11160"/>
    </row>
    <row r="11161" spans="1:25" x14ac:dyDescent="0.25">
      <c r="A11161">
        <v>1.2</v>
      </c>
      <c r="B11161">
        <v>6.9</v>
      </c>
      <c r="C11161">
        <v>23.2</v>
      </c>
      <c r="D11161">
        <v>10.7</v>
      </c>
      <c r="E11161">
        <v>7.25</v>
      </c>
      <c r="M11161"/>
      <c r="Q11161"/>
      <c r="U11161"/>
      <c r="Y11161"/>
    </row>
    <row r="11162" spans="1:25" x14ac:dyDescent="0.25">
      <c r="A11162">
        <v>5</v>
      </c>
      <c r="B11162">
        <v>7.9</v>
      </c>
      <c r="C11162">
        <v>28.2</v>
      </c>
      <c r="D11162">
        <v>10.7</v>
      </c>
      <c r="E11162">
        <v>5.5</v>
      </c>
      <c r="M11162"/>
      <c r="Q11162"/>
      <c r="U11162"/>
      <c r="Y11162"/>
    </row>
    <row r="11163" spans="1:25" x14ac:dyDescent="0.25">
      <c r="A11163">
        <v>2.1</v>
      </c>
      <c r="B11163">
        <v>10</v>
      </c>
      <c r="C11163">
        <v>29</v>
      </c>
      <c r="D11163">
        <v>10.7</v>
      </c>
      <c r="E11163">
        <v>6.25</v>
      </c>
      <c r="M11163"/>
      <c r="Q11163"/>
      <c r="U11163"/>
      <c r="Y11163"/>
    </row>
    <row r="11164" spans="1:25" x14ac:dyDescent="0.25">
      <c r="A11164">
        <v>6</v>
      </c>
      <c r="B11164">
        <v>26.8</v>
      </c>
      <c r="C11164">
        <v>36.200000000000003</v>
      </c>
      <c r="D11164">
        <v>10.7</v>
      </c>
      <c r="E11164">
        <v>6.5</v>
      </c>
      <c r="M11164"/>
      <c r="Q11164"/>
      <c r="U11164"/>
      <c r="Y11164"/>
    </row>
    <row r="11165" spans="1:25" x14ac:dyDescent="0.25">
      <c r="A11165">
        <v>5.2</v>
      </c>
      <c r="B11165">
        <v>10</v>
      </c>
      <c r="C11165">
        <v>62.7</v>
      </c>
      <c r="D11165">
        <v>10.7</v>
      </c>
      <c r="E11165">
        <v>6.25</v>
      </c>
      <c r="M11165"/>
      <c r="Q11165"/>
      <c r="U11165"/>
      <c r="Y11165"/>
    </row>
    <row r="11166" spans="1:25" x14ac:dyDescent="0.25">
      <c r="A11166">
        <v>5.4</v>
      </c>
      <c r="B11166">
        <v>22.9</v>
      </c>
      <c r="C11166">
        <v>70.400000000000006</v>
      </c>
      <c r="D11166">
        <v>10.7</v>
      </c>
      <c r="E11166">
        <v>7.25</v>
      </c>
      <c r="M11166"/>
      <c r="Q11166"/>
      <c r="U11166"/>
      <c r="Y11166"/>
    </row>
    <row r="11167" spans="1:25" x14ac:dyDescent="0.25">
      <c r="A11167">
        <v>5.3</v>
      </c>
      <c r="B11167">
        <v>10.4</v>
      </c>
      <c r="C11167">
        <v>12.2</v>
      </c>
      <c r="D11167">
        <v>10.8</v>
      </c>
      <c r="E11167">
        <v>5</v>
      </c>
      <c r="M11167"/>
      <c r="Q11167"/>
      <c r="U11167"/>
      <c r="Y11167"/>
    </row>
    <row r="11168" spans="1:25" x14ac:dyDescent="0.25">
      <c r="A11168">
        <v>6.4</v>
      </c>
      <c r="B11168">
        <v>15.9</v>
      </c>
      <c r="C11168">
        <v>12.8</v>
      </c>
      <c r="D11168">
        <v>10.8</v>
      </c>
      <c r="E11168">
        <v>6</v>
      </c>
      <c r="M11168"/>
      <c r="Q11168"/>
      <c r="U11168"/>
      <c r="Y11168"/>
    </row>
    <row r="11169" spans="1:25" x14ac:dyDescent="0.25">
      <c r="A11169">
        <v>5.7</v>
      </c>
      <c r="B11169">
        <v>14.2</v>
      </c>
      <c r="C11169">
        <v>14.3</v>
      </c>
      <c r="D11169">
        <v>10.8</v>
      </c>
      <c r="E11169">
        <v>5</v>
      </c>
      <c r="M11169"/>
      <c r="Q11169"/>
      <c r="U11169"/>
      <c r="Y11169"/>
    </row>
    <row r="11170" spans="1:25" x14ac:dyDescent="0.25">
      <c r="A11170">
        <v>3.1</v>
      </c>
      <c r="B11170">
        <v>4.5999999999999996</v>
      </c>
      <c r="C11170">
        <v>15.2</v>
      </c>
      <c r="D11170">
        <v>10.8</v>
      </c>
      <c r="E11170">
        <v>5</v>
      </c>
      <c r="M11170"/>
      <c r="Q11170"/>
      <c r="U11170"/>
      <c r="Y11170"/>
    </row>
    <row r="11171" spans="1:25" x14ac:dyDescent="0.25">
      <c r="A11171">
        <v>5.6</v>
      </c>
      <c r="B11171">
        <v>7.9</v>
      </c>
      <c r="C11171">
        <v>16.2</v>
      </c>
      <c r="D11171">
        <v>10.8</v>
      </c>
      <c r="E11171">
        <v>5</v>
      </c>
      <c r="M11171"/>
      <c r="Q11171"/>
      <c r="U11171"/>
      <c r="Y11171"/>
    </row>
    <row r="11172" spans="1:25" x14ac:dyDescent="0.25">
      <c r="A11172">
        <v>3.4</v>
      </c>
      <c r="B11172">
        <v>7.1</v>
      </c>
      <c r="C11172">
        <v>18.5</v>
      </c>
      <c r="D11172">
        <v>10.8</v>
      </c>
      <c r="E11172">
        <v>5.75</v>
      </c>
      <c r="M11172"/>
      <c r="Q11172"/>
      <c r="U11172"/>
      <c r="Y11172"/>
    </row>
    <row r="11173" spans="1:25" x14ac:dyDescent="0.25">
      <c r="A11173">
        <v>1.6</v>
      </c>
      <c r="B11173">
        <v>8.9</v>
      </c>
      <c r="C11173">
        <v>20.7</v>
      </c>
      <c r="D11173">
        <v>10.8</v>
      </c>
      <c r="E11173">
        <v>7.25</v>
      </c>
      <c r="M11173"/>
      <c r="Q11173"/>
      <c r="U11173"/>
      <c r="Y11173"/>
    </row>
    <row r="11174" spans="1:25" x14ac:dyDescent="0.25">
      <c r="A11174">
        <v>6</v>
      </c>
      <c r="B11174">
        <v>7.6</v>
      </c>
      <c r="C11174">
        <v>20.9</v>
      </c>
      <c r="D11174">
        <v>10.8</v>
      </c>
      <c r="E11174">
        <v>5.5</v>
      </c>
      <c r="M11174"/>
      <c r="Q11174"/>
      <c r="U11174"/>
      <c r="Y11174"/>
    </row>
    <row r="11175" spans="1:25" x14ac:dyDescent="0.25">
      <c r="A11175">
        <v>4.9000000000000004</v>
      </c>
      <c r="B11175">
        <v>6.6</v>
      </c>
      <c r="C11175">
        <v>21.9</v>
      </c>
      <c r="D11175">
        <v>10.8</v>
      </c>
      <c r="E11175">
        <v>5.5</v>
      </c>
      <c r="M11175"/>
      <c r="Q11175"/>
      <c r="U11175"/>
      <c r="Y11175"/>
    </row>
    <row r="11176" spans="1:25" x14ac:dyDescent="0.25">
      <c r="A11176">
        <v>6.3</v>
      </c>
      <c r="B11176">
        <v>18.8</v>
      </c>
      <c r="C11176">
        <v>25.2</v>
      </c>
      <c r="D11176">
        <v>10.8</v>
      </c>
      <c r="E11176">
        <v>6.5</v>
      </c>
      <c r="M11176"/>
      <c r="Q11176"/>
      <c r="U11176"/>
      <c r="Y11176"/>
    </row>
    <row r="11177" spans="1:25" x14ac:dyDescent="0.25">
      <c r="A11177">
        <v>0.6</v>
      </c>
      <c r="B11177">
        <v>16.2</v>
      </c>
      <c r="C11177">
        <v>26.5</v>
      </c>
      <c r="D11177">
        <v>10.8</v>
      </c>
      <c r="E11177">
        <v>8.25</v>
      </c>
      <c r="M11177"/>
      <c r="Q11177"/>
      <c r="U11177"/>
      <c r="Y11177"/>
    </row>
    <row r="11178" spans="1:25" x14ac:dyDescent="0.25">
      <c r="A11178">
        <v>5.9</v>
      </c>
      <c r="B11178">
        <v>6.1</v>
      </c>
      <c r="C11178">
        <v>29.6</v>
      </c>
      <c r="D11178">
        <v>10.8</v>
      </c>
      <c r="E11178">
        <v>5.5</v>
      </c>
      <c r="M11178"/>
      <c r="Q11178"/>
      <c r="U11178"/>
      <c r="Y11178"/>
    </row>
    <row r="11179" spans="1:25" x14ac:dyDescent="0.25">
      <c r="A11179">
        <v>2.2999999999999998</v>
      </c>
      <c r="B11179">
        <v>1.6</v>
      </c>
      <c r="C11179">
        <v>48</v>
      </c>
      <c r="D11179">
        <v>10.8</v>
      </c>
      <c r="E11179">
        <v>5</v>
      </c>
      <c r="M11179"/>
      <c r="Q11179"/>
      <c r="U11179"/>
      <c r="Y11179"/>
    </row>
    <row r="11180" spans="1:25" x14ac:dyDescent="0.25">
      <c r="A11180">
        <v>2.5</v>
      </c>
      <c r="B11180">
        <v>2</v>
      </c>
      <c r="C11180">
        <v>135</v>
      </c>
      <c r="D11180">
        <v>10.8</v>
      </c>
      <c r="E11180">
        <v>6.75</v>
      </c>
      <c r="M11180"/>
      <c r="Q11180"/>
      <c r="U11180"/>
      <c r="Y11180"/>
    </row>
    <row r="11181" spans="1:25" x14ac:dyDescent="0.25">
      <c r="A11181">
        <v>6.1</v>
      </c>
      <c r="B11181">
        <v>9.3000000000000007</v>
      </c>
      <c r="C11181">
        <v>10.4</v>
      </c>
      <c r="D11181">
        <v>10.9</v>
      </c>
      <c r="E11181">
        <v>5</v>
      </c>
      <c r="M11181"/>
      <c r="Q11181"/>
      <c r="U11181"/>
      <c r="Y11181"/>
    </row>
    <row r="11182" spans="1:25" x14ac:dyDescent="0.25">
      <c r="A11182">
        <v>1</v>
      </c>
      <c r="B11182">
        <v>7.9</v>
      </c>
      <c r="C11182">
        <v>11.5</v>
      </c>
      <c r="D11182">
        <v>10.9</v>
      </c>
      <c r="E11182">
        <v>6.75</v>
      </c>
      <c r="M11182"/>
      <c r="Q11182"/>
      <c r="U11182"/>
      <c r="Y11182"/>
    </row>
    <row r="11183" spans="1:25" x14ac:dyDescent="0.25">
      <c r="A11183">
        <v>8</v>
      </c>
      <c r="B11183">
        <v>7.8</v>
      </c>
      <c r="C11183">
        <v>14</v>
      </c>
      <c r="D11183">
        <v>10.9</v>
      </c>
      <c r="E11183">
        <v>4.5</v>
      </c>
      <c r="M11183"/>
      <c r="Q11183"/>
      <c r="U11183"/>
      <c r="Y11183"/>
    </row>
    <row r="11184" spans="1:25" x14ac:dyDescent="0.25">
      <c r="A11184">
        <v>0.8</v>
      </c>
      <c r="B11184">
        <v>20</v>
      </c>
      <c r="C11184">
        <v>19</v>
      </c>
      <c r="D11184">
        <v>10.9</v>
      </c>
      <c r="E11184">
        <v>7.75</v>
      </c>
      <c r="M11184"/>
      <c r="Q11184"/>
      <c r="U11184"/>
      <c r="Y11184"/>
    </row>
    <row r="11185" spans="1:25" x14ac:dyDescent="0.25">
      <c r="A11185">
        <v>4.9000000000000004</v>
      </c>
      <c r="B11185">
        <v>6.5</v>
      </c>
      <c r="C11185">
        <v>23.7</v>
      </c>
      <c r="D11185">
        <v>10.9</v>
      </c>
      <c r="E11185">
        <v>5.5</v>
      </c>
      <c r="M11185"/>
      <c r="Q11185"/>
      <c r="U11185"/>
      <c r="Y11185"/>
    </row>
    <row r="11186" spans="1:25" x14ac:dyDescent="0.25">
      <c r="A11186">
        <v>0.3</v>
      </c>
      <c r="B11186">
        <v>17.100000000000001</v>
      </c>
      <c r="C11186">
        <v>29.2</v>
      </c>
      <c r="D11186">
        <v>10.9</v>
      </c>
      <c r="E11186">
        <v>8.25</v>
      </c>
      <c r="M11186"/>
      <c r="Q11186"/>
      <c r="U11186"/>
      <c r="Y11186"/>
    </row>
    <row r="11187" spans="1:25" x14ac:dyDescent="0.25">
      <c r="A11187">
        <v>6.5</v>
      </c>
      <c r="B11187">
        <v>20.6</v>
      </c>
      <c r="C11187">
        <v>33.799999999999997</v>
      </c>
      <c r="D11187">
        <v>10.9</v>
      </c>
      <c r="E11187">
        <v>6</v>
      </c>
      <c r="M11187"/>
      <c r="Q11187"/>
      <c r="U11187"/>
      <c r="Y11187"/>
    </row>
    <row r="11188" spans="1:25" x14ac:dyDescent="0.25">
      <c r="A11188">
        <v>7.7</v>
      </c>
      <c r="B11188">
        <v>10.199999999999999</v>
      </c>
      <c r="C11188">
        <v>39.5</v>
      </c>
      <c r="D11188">
        <v>10.9</v>
      </c>
      <c r="E11188">
        <v>5</v>
      </c>
      <c r="M11188"/>
      <c r="Q11188"/>
      <c r="U11188"/>
      <c r="Y11188"/>
    </row>
    <row r="11189" spans="1:25" x14ac:dyDescent="0.25">
      <c r="A11189">
        <v>1.5</v>
      </c>
      <c r="B11189">
        <v>5.9</v>
      </c>
      <c r="C11189">
        <v>7.2</v>
      </c>
      <c r="D11189">
        <v>11</v>
      </c>
      <c r="E11189">
        <v>6.75</v>
      </c>
      <c r="M11189"/>
      <c r="Q11189"/>
      <c r="U11189"/>
      <c r="Y11189"/>
    </row>
    <row r="11190" spans="1:25" x14ac:dyDescent="0.25">
      <c r="A11190">
        <v>4.7</v>
      </c>
      <c r="B11190">
        <v>6.6</v>
      </c>
      <c r="C11190">
        <v>10.4</v>
      </c>
      <c r="D11190">
        <v>11</v>
      </c>
      <c r="E11190">
        <v>5</v>
      </c>
      <c r="M11190"/>
      <c r="Q11190"/>
      <c r="U11190"/>
      <c r="Y11190"/>
    </row>
    <row r="11191" spans="1:25" x14ac:dyDescent="0.25">
      <c r="A11191">
        <v>5.7</v>
      </c>
      <c r="B11191">
        <v>6.3</v>
      </c>
      <c r="C11191">
        <v>12.4</v>
      </c>
      <c r="D11191">
        <v>11</v>
      </c>
      <c r="E11191">
        <v>5</v>
      </c>
      <c r="M11191"/>
      <c r="Q11191"/>
      <c r="U11191"/>
      <c r="Y11191"/>
    </row>
    <row r="11192" spans="1:25" x14ac:dyDescent="0.25">
      <c r="A11192">
        <v>6.8</v>
      </c>
      <c r="B11192">
        <v>8.8000000000000007</v>
      </c>
      <c r="C11192">
        <v>14.4</v>
      </c>
      <c r="D11192">
        <v>11</v>
      </c>
      <c r="E11192">
        <v>4.5</v>
      </c>
      <c r="M11192"/>
      <c r="Q11192"/>
      <c r="U11192"/>
      <c r="Y11192"/>
    </row>
    <row r="11193" spans="1:25" x14ac:dyDescent="0.25">
      <c r="A11193">
        <v>7</v>
      </c>
      <c r="B11193">
        <v>10</v>
      </c>
      <c r="C11193">
        <v>15.8</v>
      </c>
      <c r="D11193">
        <v>11</v>
      </c>
      <c r="E11193">
        <v>4.5</v>
      </c>
      <c r="M11193"/>
      <c r="Q11193"/>
      <c r="U11193"/>
      <c r="Y11193"/>
    </row>
    <row r="11194" spans="1:25" x14ac:dyDescent="0.25">
      <c r="A11194">
        <v>5.3</v>
      </c>
      <c r="B11194">
        <v>4.2</v>
      </c>
      <c r="C11194">
        <v>17.399999999999999</v>
      </c>
      <c r="D11194">
        <v>11</v>
      </c>
      <c r="E11194">
        <v>4.25</v>
      </c>
      <c r="M11194"/>
      <c r="Q11194"/>
      <c r="U11194"/>
      <c r="Y11194"/>
    </row>
    <row r="11195" spans="1:25" x14ac:dyDescent="0.25">
      <c r="A11195">
        <v>5.8</v>
      </c>
      <c r="B11195">
        <v>2.2999999999999998</v>
      </c>
      <c r="C11195">
        <v>19.8</v>
      </c>
      <c r="D11195">
        <v>11</v>
      </c>
      <c r="E11195">
        <v>3.75</v>
      </c>
      <c r="M11195"/>
      <c r="Q11195"/>
      <c r="U11195"/>
      <c r="Y11195"/>
    </row>
    <row r="11196" spans="1:25" x14ac:dyDescent="0.25">
      <c r="A11196">
        <v>4.4000000000000004</v>
      </c>
      <c r="B11196">
        <v>10.6</v>
      </c>
      <c r="C11196">
        <v>20.9</v>
      </c>
      <c r="D11196">
        <v>11</v>
      </c>
      <c r="E11196">
        <v>6.25</v>
      </c>
      <c r="M11196"/>
      <c r="Q11196"/>
      <c r="U11196"/>
      <c r="Y11196"/>
    </row>
    <row r="11197" spans="1:25" x14ac:dyDescent="0.25">
      <c r="A11197">
        <v>4.2</v>
      </c>
      <c r="B11197">
        <v>10.9</v>
      </c>
      <c r="C11197">
        <v>25.1</v>
      </c>
      <c r="D11197">
        <v>11</v>
      </c>
      <c r="E11197">
        <v>6.25</v>
      </c>
      <c r="M11197"/>
      <c r="Q11197"/>
      <c r="U11197"/>
      <c r="Y11197"/>
    </row>
    <row r="11198" spans="1:25" x14ac:dyDescent="0.25">
      <c r="A11198">
        <v>4.9000000000000004</v>
      </c>
      <c r="B11198">
        <v>13.4</v>
      </c>
      <c r="C11198">
        <v>28.8</v>
      </c>
      <c r="D11198">
        <v>11</v>
      </c>
      <c r="E11198">
        <v>5.5</v>
      </c>
      <c r="M11198"/>
      <c r="Q11198"/>
      <c r="U11198"/>
      <c r="Y11198"/>
    </row>
    <row r="11199" spans="1:25" x14ac:dyDescent="0.25">
      <c r="A11199">
        <v>4.5</v>
      </c>
      <c r="B11199">
        <v>22.2</v>
      </c>
      <c r="C11199">
        <v>45</v>
      </c>
      <c r="D11199">
        <v>11</v>
      </c>
      <c r="E11199">
        <v>7.25</v>
      </c>
      <c r="M11199"/>
      <c r="Q11199"/>
      <c r="U11199"/>
      <c r="Y11199"/>
    </row>
    <row r="11200" spans="1:25" x14ac:dyDescent="0.25">
      <c r="A11200">
        <v>3.9</v>
      </c>
      <c r="B11200">
        <v>1.7</v>
      </c>
      <c r="C11200">
        <v>73.099999999999994</v>
      </c>
      <c r="D11200">
        <v>11</v>
      </c>
      <c r="E11200">
        <v>5.75</v>
      </c>
      <c r="M11200"/>
      <c r="Q11200"/>
      <c r="U11200"/>
      <c r="Y11200"/>
    </row>
    <row r="11201" spans="1:25" x14ac:dyDescent="0.25">
      <c r="A11201">
        <v>6.4</v>
      </c>
      <c r="B11201">
        <v>15.5</v>
      </c>
      <c r="C11201">
        <v>12.1</v>
      </c>
      <c r="D11201">
        <v>11.1</v>
      </c>
      <c r="E11201">
        <v>6</v>
      </c>
      <c r="M11201"/>
      <c r="Q11201"/>
      <c r="U11201"/>
      <c r="Y11201"/>
    </row>
    <row r="11202" spans="1:25" x14ac:dyDescent="0.25">
      <c r="A11202">
        <v>6.4</v>
      </c>
      <c r="B11202">
        <v>3.2</v>
      </c>
      <c r="C11202">
        <v>25.6</v>
      </c>
      <c r="D11202">
        <v>11.1</v>
      </c>
      <c r="E11202">
        <v>4.75</v>
      </c>
      <c r="M11202"/>
      <c r="Q11202"/>
      <c r="U11202"/>
      <c r="Y11202"/>
    </row>
    <row r="11203" spans="1:25" x14ac:dyDescent="0.25">
      <c r="A11203">
        <v>4.7</v>
      </c>
      <c r="B11203">
        <v>10.5</v>
      </c>
      <c r="C11203">
        <v>28</v>
      </c>
      <c r="D11203">
        <v>11.1</v>
      </c>
      <c r="E11203">
        <v>5.5</v>
      </c>
      <c r="M11203"/>
      <c r="Q11203"/>
      <c r="U11203"/>
      <c r="Y11203"/>
    </row>
    <row r="11204" spans="1:25" x14ac:dyDescent="0.25">
      <c r="A11204">
        <v>3.7</v>
      </c>
      <c r="B11204">
        <v>3.7</v>
      </c>
      <c r="C11204">
        <v>31.6</v>
      </c>
      <c r="D11204">
        <v>11.1</v>
      </c>
      <c r="E11204">
        <v>5.5</v>
      </c>
      <c r="M11204"/>
      <c r="Q11204"/>
      <c r="U11204"/>
      <c r="Y11204"/>
    </row>
    <row r="11205" spans="1:25" x14ac:dyDescent="0.25">
      <c r="A11205">
        <v>4.0999999999999996</v>
      </c>
      <c r="B11205">
        <v>9</v>
      </c>
      <c r="C11205">
        <v>35.200000000000003</v>
      </c>
      <c r="D11205">
        <v>11.1</v>
      </c>
      <c r="E11205">
        <v>6.25</v>
      </c>
      <c r="M11205"/>
      <c r="Q11205"/>
      <c r="U11205"/>
      <c r="Y11205"/>
    </row>
    <row r="11206" spans="1:25" x14ac:dyDescent="0.25">
      <c r="A11206">
        <v>1.7</v>
      </c>
      <c r="B11206">
        <v>11.1</v>
      </c>
      <c r="C11206">
        <v>65.7</v>
      </c>
      <c r="D11206">
        <v>11.1</v>
      </c>
      <c r="E11206">
        <v>8</v>
      </c>
      <c r="M11206"/>
      <c r="Q11206"/>
      <c r="U11206"/>
      <c r="Y11206"/>
    </row>
    <row r="11207" spans="1:25" x14ac:dyDescent="0.25">
      <c r="A11207">
        <v>4.4000000000000004</v>
      </c>
      <c r="B11207">
        <v>7</v>
      </c>
      <c r="C11207">
        <v>5.7</v>
      </c>
      <c r="D11207">
        <v>11.2</v>
      </c>
      <c r="E11207">
        <v>5.75</v>
      </c>
      <c r="M11207"/>
      <c r="Q11207"/>
      <c r="U11207"/>
      <c r="Y11207"/>
    </row>
    <row r="11208" spans="1:25" x14ac:dyDescent="0.25">
      <c r="A11208">
        <v>7.2</v>
      </c>
      <c r="B11208">
        <v>14.1</v>
      </c>
      <c r="C11208">
        <v>8.8000000000000007</v>
      </c>
      <c r="D11208">
        <v>11.2</v>
      </c>
      <c r="E11208">
        <v>4.5</v>
      </c>
      <c r="M11208"/>
      <c r="Q11208"/>
      <c r="U11208"/>
      <c r="Y11208"/>
    </row>
    <row r="11209" spans="1:25" x14ac:dyDescent="0.25">
      <c r="A11209">
        <v>6.2</v>
      </c>
      <c r="B11209">
        <v>10.8</v>
      </c>
      <c r="C11209">
        <v>9.6999999999999993</v>
      </c>
      <c r="D11209">
        <v>11.2</v>
      </c>
      <c r="E11209">
        <v>5</v>
      </c>
      <c r="M11209"/>
      <c r="Q11209"/>
      <c r="U11209"/>
      <c r="Y11209"/>
    </row>
    <row r="11210" spans="1:25" x14ac:dyDescent="0.25">
      <c r="A11210">
        <v>5.9</v>
      </c>
      <c r="B11210">
        <v>10.5</v>
      </c>
      <c r="C11210">
        <v>13.4</v>
      </c>
      <c r="D11210">
        <v>11.2</v>
      </c>
      <c r="E11210">
        <v>5</v>
      </c>
      <c r="M11210"/>
      <c r="Q11210"/>
      <c r="U11210"/>
      <c r="Y11210"/>
    </row>
    <row r="11211" spans="1:25" x14ac:dyDescent="0.25">
      <c r="A11211">
        <v>6.2</v>
      </c>
      <c r="B11211">
        <v>31.5</v>
      </c>
      <c r="C11211">
        <v>13.8</v>
      </c>
      <c r="D11211">
        <v>11.2</v>
      </c>
      <c r="E11211">
        <v>6</v>
      </c>
      <c r="M11211"/>
      <c r="Q11211"/>
      <c r="U11211"/>
      <c r="Y11211"/>
    </row>
    <row r="11212" spans="1:25" x14ac:dyDescent="0.25">
      <c r="A11212">
        <v>6.1</v>
      </c>
      <c r="B11212">
        <v>10.5</v>
      </c>
      <c r="C11212">
        <v>15.2</v>
      </c>
      <c r="D11212">
        <v>11.2</v>
      </c>
      <c r="E11212">
        <v>5</v>
      </c>
      <c r="M11212"/>
      <c r="Q11212"/>
      <c r="U11212"/>
      <c r="Y11212"/>
    </row>
    <row r="11213" spans="1:25" x14ac:dyDescent="0.25">
      <c r="A11213">
        <v>5.9</v>
      </c>
      <c r="B11213">
        <v>25.6</v>
      </c>
      <c r="C11213">
        <v>17.600000000000001</v>
      </c>
      <c r="D11213">
        <v>11.2</v>
      </c>
      <c r="E11213">
        <v>6</v>
      </c>
      <c r="M11213"/>
      <c r="Q11213"/>
      <c r="U11213"/>
      <c r="Y11213"/>
    </row>
    <row r="11214" spans="1:25" x14ac:dyDescent="0.25">
      <c r="A11214">
        <v>2.1</v>
      </c>
      <c r="B11214">
        <v>9.1999999999999993</v>
      </c>
      <c r="C11214">
        <v>20</v>
      </c>
      <c r="D11214">
        <v>11.2</v>
      </c>
      <c r="E11214">
        <v>5.75</v>
      </c>
      <c r="M11214"/>
      <c r="Q11214"/>
      <c r="U11214"/>
      <c r="Y11214"/>
    </row>
    <row r="11215" spans="1:25" x14ac:dyDescent="0.25">
      <c r="A11215">
        <v>5</v>
      </c>
      <c r="B11215">
        <v>8.1999999999999993</v>
      </c>
      <c r="C11215">
        <v>21.2</v>
      </c>
      <c r="D11215">
        <v>11.2</v>
      </c>
      <c r="E11215">
        <v>5.5</v>
      </c>
      <c r="M11215"/>
      <c r="Q11215"/>
      <c r="U11215"/>
      <c r="Y11215"/>
    </row>
    <row r="11216" spans="1:25" x14ac:dyDescent="0.25">
      <c r="A11216">
        <v>4</v>
      </c>
      <c r="B11216">
        <v>15.6</v>
      </c>
      <c r="C11216">
        <v>24.4</v>
      </c>
      <c r="D11216">
        <v>11.2</v>
      </c>
      <c r="E11216">
        <v>7.25</v>
      </c>
      <c r="M11216"/>
      <c r="Q11216"/>
      <c r="U11216"/>
      <c r="Y11216"/>
    </row>
    <row r="11217" spans="1:25" x14ac:dyDescent="0.25">
      <c r="A11217">
        <v>4.4000000000000004</v>
      </c>
      <c r="B11217">
        <v>14.6</v>
      </c>
      <c r="C11217">
        <v>25.5</v>
      </c>
      <c r="D11217">
        <v>11.2</v>
      </c>
      <c r="E11217">
        <v>6.25</v>
      </c>
      <c r="M11217"/>
      <c r="Q11217"/>
      <c r="U11217"/>
      <c r="Y11217"/>
    </row>
    <row r="11218" spans="1:25" x14ac:dyDescent="0.25">
      <c r="A11218">
        <v>4.8</v>
      </c>
      <c r="B11218">
        <v>9.8000000000000007</v>
      </c>
      <c r="C11218">
        <v>25.6</v>
      </c>
      <c r="D11218">
        <v>11.2</v>
      </c>
      <c r="E11218">
        <v>5.5</v>
      </c>
      <c r="M11218"/>
      <c r="Q11218"/>
      <c r="U11218"/>
      <c r="Y11218"/>
    </row>
    <row r="11219" spans="1:25" x14ac:dyDescent="0.25">
      <c r="A11219">
        <v>4.4000000000000004</v>
      </c>
      <c r="B11219">
        <v>13.1</v>
      </c>
      <c r="C11219">
        <v>27.3</v>
      </c>
      <c r="D11219">
        <v>11.2</v>
      </c>
      <c r="E11219">
        <v>6.25</v>
      </c>
      <c r="M11219"/>
      <c r="Q11219"/>
      <c r="U11219"/>
      <c r="Y11219"/>
    </row>
    <row r="11220" spans="1:25" x14ac:dyDescent="0.25">
      <c r="A11220">
        <v>7.6</v>
      </c>
      <c r="B11220">
        <v>18.100000000000001</v>
      </c>
      <c r="C11220">
        <v>34.6</v>
      </c>
      <c r="D11220">
        <v>11.2</v>
      </c>
      <c r="E11220">
        <v>6</v>
      </c>
      <c r="M11220"/>
      <c r="Q11220"/>
      <c r="U11220"/>
      <c r="Y11220"/>
    </row>
    <row r="11221" spans="1:25" x14ac:dyDescent="0.25">
      <c r="A11221">
        <v>6.8</v>
      </c>
      <c r="B11221">
        <v>2.2999999999999998</v>
      </c>
      <c r="C11221">
        <v>49.8</v>
      </c>
      <c r="D11221">
        <v>11.2</v>
      </c>
      <c r="E11221">
        <v>3.75</v>
      </c>
      <c r="M11221"/>
      <c r="Q11221"/>
      <c r="U11221"/>
      <c r="Y11221"/>
    </row>
    <row r="11222" spans="1:25" x14ac:dyDescent="0.25">
      <c r="A11222">
        <v>11.2</v>
      </c>
      <c r="B11222">
        <v>8.5</v>
      </c>
      <c r="C11222">
        <v>53</v>
      </c>
      <c r="D11222">
        <v>11.2</v>
      </c>
      <c r="E11222">
        <v>5.75</v>
      </c>
      <c r="M11222"/>
      <c r="Q11222"/>
      <c r="U11222"/>
      <c r="Y11222"/>
    </row>
    <row r="11223" spans="1:25" x14ac:dyDescent="0.25">
      <c r="A11223">
        <v>4.7</v>
      </c>
      <c r="B11223">
        <v>11</v>
      </c>
      <c r="C11223">
        <v>57.2</v>
      </c>
      <c r="D11223">
        <v>11.2</v>
      </c>
      <c r="E11223">
        <v>6.25</v>
      </c>
      <c r="M11223"/>
      <c r="Q11223"/>
      <c r="U11223"/>
      <c r="Y11223"/>
    </row>
    <row r="11224" spans="1:25" x14ac:dyDescent="0.25">
      <c r="A11224">
        <v>6.1</v>
      </c>
      <c r="B11224">
        <v>6.1</v>
      </c>
      <c r="C11224">
        <v>17.899999999999999</v>
      </c>
      <c r="D11224">
        <v>11.3</v>
      </c>
      <c r="E11224">
        <v>5</v>
      </c>
      <c r="M11224"/>
      <c r="Q11224"/>
      <c r="U11224"/>
      <c r="Y11224"/>
    </row>
    <row r="11225" spans="1:25" x14ac:dyDescent="0.25">
      <c r="A11225">
        <v>0.3</v>
      </c>
      <c r="B11225">
        <v>8.6999999999999993</v>
      </c>
      <c r="C11225">
        <v>19.3</v>
      </c>
      <c r="D11225">
        <v>11.3</v>
      </c>
      <c r="E11225">
        <v>6.75</v>
      </c>
      <c r="M11225"/>
      <c r="Q11225"/>
      <c r="U11225"/>
      <c r="Y11225"/>
    </row>
    <row r="11226" spans="1:25" x14ac:dyDescent="0.25">
      <c r="A11226">
        <v>8.1</v>
      </c>
      <c r="B11226">
        <v>10.1</v>
      </c>
      <c r="C11226">
        <v>24</v>
      </c>
      <c r="D11226">
        <v>11.3</v>
      </c>
      <c r="E11226">
        <v>5</v>
      </c>
      <c r="M11226"/>
      <c r="Q11226"/>
      <c r="U11226"/>
      <c r="Y11226"/>
    </row>
    <row r="11227" spans="1:25" x14ac:dyDescent="0.25">
      <c r="A11227">
        <v>8.1</v>
      </c>
      <c r="B11227">
        <v>9.3000000000000007</v>
      </c>
      <c r="C11227">
        <v>25</v>
      </c>
      <c r="D11227">
        <v>11.3</v>
      </c>
      <c r="E11227">
        <v>5</v>
      </c>
      <c r="M11227"/>
      <c r="Q11227"/>
      <c r="U11227"/>
      <c r="Y11227"/>
    </row>
    <row r="11228" spans="1:25" x14ac:dyDescent="0.25">
      <c r="A11228">
        <v>4.9000000000000004</v>
      </c>
      <c r="B11228">
        <v>9.5</v>
      </c>
      <c r="C11228">
        <v>25.5</v>
      </c>
      <c r="D11228">
        <v>11.3</v>
      </c>
      <c r="E11228">
        <v>5.5</v>
      </c>
      <c r="M11228"/>
      <c r="Q11228"/>
      <c r="U11228"/>
      <c r="Y11228"/>
    </row>
    <row r="11229" spans="1:25" x14ac:dyDescent="0.25">
      <c r="A11229">
        <v>5.6</v>
      </c>
      <c r="B11229">
        <v>2.2999999999999998</v>
      </c>
      <c r="C11229">
        <v>37.200000000000003</v>
      </c>
      <c r="D11229">
        <v>11.3</v>
      </c>
      <c r="E11229">
        <v>4.25</v>
      </c>
      <c r="M11229"/>
      <c r="Q11229"/>
      <c r="U11229"/>
      <c r="Y11229"/>
    </row>
    <row r="11230" spans="1:25" x14ac:dyDescent="0.25">
      <c r="A11230">
        <v>6.7</v>
      </c>
      <c r="B11230">
        <v>5.0999999999999996</v>
      </c>
      <c r="C11230">
        <v>59.6</v>
      </c>
      <c r="D11230">
        <v>11.3</v>
      </c>
      <c r="E11230">
        <v>5.75</v>
      </c>
      <c r="M11230"/>
      <c r="Q11230"/>
      <c r="U11230"/>
      <c r="Y11230"/>
    </row>
    <row r="11231" spans="1:25" x14ac:dyDescent="0.25">
      <c r="A11231">
        <v>3.7</v>
      </c>
      <c r="B11231">
        <v>18.100000000000001</v>
      </c>
      <c r="C11231">
        <v>63.7</v>
      </c>
      <c r="D11231">
        <v>11.3</v>
      </c>
      <c r="E11231">
        <v>8</v>
      </c>
      <c r="M11231"/>
      <c r="Q11231"/>
      <c r="U11231"/>
      <c r="Y11231"/>
    </row>
    <row r="11232" spans="1:25" x14ac:dyDescent="0.25">
      <c r="A11232">
        <v>5.4</v>
      </c>
      <c r="B11232">
        <v>10.3</v>
      </c>
      <c r="C11232">
        <v>1280</v>
      </c>
      <c r="D11232">
        <v>11.3</v>
      </c>
      <c r="E11232">
        <v>7.25</v>
      </c>
      <c r="M11232"/>
      <c r="Q11232"/>
      <c r="U11232"/>
      <c r="Y11232"/>
    </row>
    <row r="11233" spans="1:25" x14ac:dyDescent="0.25">
      <c r="A11233">
        <v>5</v>
      </c>
      <c r="B11233">
        <v>11.3</v>
      </c>
      <c r="C11233">
        <v>18.3</v>
      </c>
      <c r="D11233">
        <v>11.4</v>
      </c>
      <c r="E11233">
        <v>5</v>
      </c>
      <c r="M11233"/>
      <c r="Q11233"/>
      <c r="U11233"/>
      <c r="Y11233"/>
    </row>
    <row r="11234" spans="1:25" x14ac:dyDescent="0.25">
      <c r="A11234">
        <v>4.2</v>
      </c>
      <c r="B11234">
        <v>3.4</v>
      </c>
      <c r="C11234">
        <v>24.6</v>
      </c>
      <c r="D11234">
        <v>11.4</v>
      </c>
      <c r="E11234">
        <v>5.5</v>
      </c>
      <c r="M11234"/>
      <c r="Q11234"/>
      <c r="U11234"/>
      <c r="Y11234"/>
    </row>
    <row r="11235" spans="1:25" x14ac:dyDescent="0.25">
      <c r="A11235">
        <v>0.9</v>
      </c>
      <c r="B11235">
        <v>12.9</v>
      </c>
      <c r="C11235">
        <v>37.6</v>
      </c>
      <c r="D11235">
        <v>11.4</v>
      </c>
      <c r="E11235">
        <v>7.25</v>
      </c>
      <c r="M11235"/>
      <c r="Q11235"/>
      <c r="U11235"/>
      <c r="Y11235"/>
    </row>
    <row r="11236" spans="1:25" x14ac:dyDescent="0.25">
      <c r="A11236">
        <v>7.8</v>
      </c>
      <c r="B11236">
        <v>14.2</v>
      </c>
      <c r="C11236">
        <v>44.8</v>
      </c>
      <c r="D11236">
        <v>11.4</v>
      </c>
      <c r="E11236">
        <v>5</v>
      </c>
      <c r="M11236"/>
      <c r="Q11236"/>
      <c r="U11236"/>
      <c r="Y11236"/>
    </row>
    <row r="11237" spans="1:25" x14ac:dyDescent="0.25">
      <c r="A11237">
        <v>5.8</v>
      </c>
      <c r="B11237">
        <v>3</v>
      </c>
      <c r="C11237">
        <v>49.3</v>
      </c>
      <c r="D11237">
        <v>11.4</v>
      </c>
      <c r="E11237">
        <v>4.25</v>
      </c>
      <c r="M11237"/>
      <c r="Q11237"/>
      <c r="U11237"/>
      <c r="Y11237"/>
    </row>
    <row r="11238" spans="1:25" x14ac:dyDescent="0.25">
      <c r="A11238">
        <v>2</v>
      </c>
      <c r="B11238">
        <v>12.8</v>
      </c>
      <c r="C11238">
        <v>53.8</v>
      </c>
      <c r="D11238">
        <v>11.4</v>
      </c>
      <c r="E11238">
        <v>7</v>
      </c>
      <c r="M11238"/>
      <c r="Q11238"/>
      <c r="U11238"/>
      <c r="Y11238"/>
    </row>
    <row r="11239" spans="1:25" x14ac:dyDescent="0.25">
      <c r="A11239">
        <v>6.5</v>
      </c>
      <c r="B11239">
        <v>15.4</v>
      </c>
      <c r="C11239">
        <v>65.400000000000006</v>
      </c>
      <c r="D11239">
        <v>11.4</v>
      </c>
      <c r="E11239">
        <v>6.75</v>
      </c>
      <c r="M11239"/>
      <c r="Q11239"/>
      <c r="U11239"/>
      <c r="Y11239"/>
    </row>
    <row r="11240" spans="1:25" x14ac:dyDescent="0.25">
      <c r="A11240">
        <v>6</v>
      </c>
      <c r="B11240">
        <v>16.600000000000001</v>
      </c>
      <c r="C11240">
        <v>10.8</v>
      </c>
      <c r="D11240">
        <v>11.5</v>
      </c>
      <c r="E11240">
        <v>6</v>
      </c>
      <c r="M11240"/>
      <c r="Q11240"/>
      <c r="U11240"/>
      <c r="Y11240"/>
    </row>
    <row r="11241" spans="1:25" x14ac:dyDescent="0.25">
      <c r="A11241">
        <v>4</v>
      </c>
      <c r="B11241">
        <v>6.4</v>
      </c>
      <c r="C11241">
        <v>12.3</v>
      </c>
      <c r="D11241">
        <v>11.5</v>
      </c>
      <c r="E11241">
        <v>5.75</v>
      </c>
      <c r="M11241"/>
      <c r="Q11241"/>
      <c r="U11241"/>
      <c r="Y11241"/>
    </row>
    <row r="11242" spans="1:25" x14ac:dyDescent="0.25">
      <c r="A11242">
        <v>2.1</v>
      </c>
      <c r="B11242">
        <v>10.1</v>
      </c>
      <c r="C11242">
        <v>15.3</v>
      </c>
      <c r="D11242">
        <v>11.5</v>
      </c>
      <c r="E11242">
        <v>5.75</v>
      </c>
      <c r="M11242"/>
      <c r="Q11242"/>
      <c r="U11242"/>
      <c r="Y11242"/>
    </row>
    <row r="11243" spans="1:25" x14ac:dyDescent="0.25">
      <c r="A11243">
        <v>5</v>
      </c>
      <c r="B11243">
        <v>6.8</v>
      </c>
      <c r="C11243">
        <v>15.5</v>
      </c>
      <c r="D11243">
        <v>11.5</v>
      </c>
      <c r="E11243">
        <v>5</v>
      </c>
      <c r="M11243"/>
      <c r="Q11243"/>
      <c r="U11243"/>
      <c r="Y11243"/>
    </row>
    <row r="11244" spans="1:25" x14ac:dyDescent="0.25">
      <c r="A11244">
        <v>6.5</v>
      </c>
      <c r="B11244">
        <v>9.6999999999999993</v>
      </c>
      <c r="C11244">
        <v>18.899999999999999</v>
      </c>
      <c r="D11244">
        <v>11.5</v>
      </c>
      <c r="E11244">
        <v>4.5</v>
      </c>
      <c r="M11244"/>
      <c r="Q11244"/>
      <c r="U11244"/>
      <c r="Y11244"/>
    </row>
    <row r="11245" spans="1:25" x14ac:dyDescent="0.25">
      <c r="A11245">
        <v>7.3</v>
      </c>
      <c r="B11245">
        <v>4</v>
      </c>
      <c r="C11245">
        <v>36.6</v>
      </c>
      <c r="D11245">
        <v>11.5</v>
      </c>
      <c r="E11245">
        <v>4.25</v>
      </c>
      <c r="M11245"/>
      <c r="Q11245"/>
      <c r="U11245"/>
      <c r="Y11245"/>
    </row>
    <row r="11246" spans="1:25" x14ac:dyDescent="0.25">
      <c r="A11246">
        <v>3</v>
      </c>
      <c r="B11246">
        <v>4.4000000000000004</v>
      </c>
      <c r="C11246">
        <v>54.6</v>
      </c>
      <c r="D11246">
        <v>11.5</v>
      </c>
      <c r="E11246">
        <v>6.25</v>
      </c>
      <c r="M11246"/>
      <c r="Q11246"/>
      <c r="U11246"/>
      <c r="Y11246"/>
    </row>
    <row r="11247" spans="1:25" x14ac:dyDescent="0.25">
      <c r="A11247">
        <v>1.5</v>
      </c>
      <c r="B11247">
        <v>35.200000000000003</v>
      </c>
      <c r="C11247">
        <v>61.6</v>
      </c>
      <c r="D11247">
        <v>11.5</v>
      </c>
      <c r="E11247">
        <v>9</v>
      </c>
      <c r="M11247"/>
      <c r="Q11247"/>
      <c r="U11247"/>
      <c r="Y11247"/>
    </row>
    <row r="11248" spans="1:25" x14ac:dyDescent="0.25">
      <c r="A11248">
        <v>5.6</v>
      </c>
      <c r="B11248">
        <v>9.1999999999999993</v>
      </c>
      <c r="C11248">
        <v>7.2</v>
      </c>
      <c r="D11248">
        <v>11.6</v>
      </c>
      <c r="E11248">
        <v>5</v>
      </c>
      <c r="M11248"/>
      <c r="Q11248"/>
      <c r="U11248"/>
      <c r="Y11248"/>
    </row>
    <row r="11249" spans="1:25" x14ac:dyDescent="0.25">
      <c r="A11249">
        <v>5.3</v>
      </c>
      <c r="B11249">
        <v>22.1</v>
      </c>
      <c r="C11249">
        <v>11.9</v>
      </c>
      <c r="D11249">
        <v>11.6</v>
      </c>
      <c r="E11249">
        <v>6</v>
      </c>
      <c r="M11249"/>
      <c r="Q11249"/>
      <c r="U11249"/>
      <c r="Y11249"/>
    </row>
    <row r="11250" spans="1:25" x14ac:dyDescent="0.25">
      <c r="A11250">
        <v>7.1</v>
      </c>
      <c r="B11250">
        <v>16</v>
      </c>
      <c r="C11250">
        <v>13.2</v>
      </c>
      <c r="D11250">
        <v>11.6</v>
      </c>
      <c r="E11250">
        <v>5.5</v>
      </c>
      <c r="M11250"/>
      <c r="Q11250"/>
      <c r="U11250"/>
      <c r="Y11250"/>
    </row>
    <row r="11251" spans="1:25" x14ac:dyDescent="0.25">
      <c r="A11251">
        <v>7.7</v>
      </c>
      <c r="B11251">
        <v>10.9</v>
      </c>
      <c r="C11251">
        <v>14.6</v>
      </c>
      <c r="D11251">
        <v>11.6</v>
      </c>
      <c r="E11251">
        <v>4.5</v>
      </c>
      <c r="M11251"/>
      <c r="Q11251"/>
      <c r="U11251"/>
      <c r="Y11251"/>
    </row>
    <row r="11252" spans="1:25" x14ac:dyDescent="0.25">
      <c r="A11252">
        <v>6.4</v>
      </c>
      <c r="B11252">
        <v>6.7</v>
      </c>
      <c r="C11252">
        <v>15.1</v>
      </c>
      <c r="D11252">
        <v>11.6</v>
      </c>
      <c r="E11252">
        <v>5</v>
      </c>
      <c r="M11252"/>
      <c r="Q11252"/>
      <c r="U11252"/>
      <c r="Y11252"/>
    </row>
    <row r="11253" spans="1:25" x14ac:dyDescent="0.25">
      <c r="A11253">
        <v>4.8</v>
      </c>
      <c r="B11253">
        <v>5.4</v>
      </c>
      <c r="C11253">
        <v>15.5</v>
      </c>
      <c r="D11253">
        <v>11.6</v>
      </c>
      <c r="E11253">
        <v>5</v>
      </c>
      <c r="M11253"/>
      <c r="Q11253"/>
      <c r="U11253"/>
      <c r="Y11253"/>
    </row>
    <row r="11254" spans="1:25" x14ac:dyDescent="0.25">
      <c r="A11254">
        <v>3</v>
      </c>
      <c r="B11254">
        <v>25.4</v>
      </c>
      <c r="C11254">
        <v>16.3</v>
      </c>
      <c r="D11254">
        <v>11.6</v>
      </c>
      <c r="E11254">
        <v>6.75</v>
      </c>
      <c r="M11254"/>
      <c r="Q11254"/>
      <c r="U11254"/>
      <c r="Y11254"/>
    </row>
    <row r="11255" spans="1:25" x14ac:dyDescent="0.25">
      <c r="A11255">
        <v>3.7</v>
      </c>
      <c r="B11255">
        <v>4.5999999999999996</v>
      </c>
      <c r="C11255">
        <v>20.3</v>
      </c>
      <c r="D11255">
        <v>11.6</v>
      </c>
      <c r="E11255">
        <v>5.5</v>
      </c>
      <c r="M11255"/>
      <c r="Q11255"/>
      <c r="U11255"/>
      <c r="Y11255"/>
    </row>
    <row r="11256" spans="1:25" x14ac:dyDescent="0.25">
      <c r="A11256">
        <v>0.4</v>
      </c>
      <c r="B11256">
        <v>4</v>
      </c>
      <c r="C11256">
        <v>21.8</v>
      </c>
      <c r="D11256">
        <v>11.6</v>
      </c>
      <c r="E11256">
        <v>6.5</v>
      </c>
      <c r="M11256"/>
      <c r="Q11256"/>
      <c r="U11256"/>
      <c r="Y11256"/>
    </row>
    <row r="11257" spans="1:25" x14ac:dyDescent="0.25">
      <c r="A11257">
        <v>0.6</v>
      </c>
      <c r="B11257">
        <v>13.3</v>
      </c>
      <c r="C11257">
        <v>26.9</v>
      </c>
      <c r="D11257">
        <v>11.6</v>
      </c>
      <c r="E11257">
        <v>7.25</v>
      </c>
      <c r="M11257"/>
      <c r="Q11257"/>
      <c r="U11257"/>
      <c r="Y11257"/>
    </row>
    <row r="11258" spans="1:25" x14ac:dyDescent="0.25">
      <c r="A11258">
        <v>9.9</v>
      </c>
      <c r="B11258">
        <v>11.3</v>
      </c>
      <c r="C11258">
        <v>70.5</v>
      </c>
      <c r="D11258">
        <v>11.6</v>
      </c>
      <c r="E11258">
        <v>5.75</v>
      </c>
      <c r="M11258"/>
      <c r="Q11258"/>
      <c r="U11258"/>
      <c r="Y11258"/>
    </row>
    <row r="11259" spans="1:25" x14ac:dyDescent="0.25">
      <c r="A11259">
        <v>5.9</v>
      </c>
      <c r="B11259">
        <v>15.3</v>
      </c>
      <c r="C11259">
        <v>6.8</v>
      </c>
      <c r="D11259">
        <v>11.7</v>
      </c>
      <c r="E11259">
        <v>6</v>
      </c>
      <c r="M11259"/>
      <c r="Q11259"/>
      <c r="U11259"/>
      <c r="Y11259"/>
    </row>
    <row r="11260" spans="1:25" x14ac:dyDescent="0.25">
      <c r="A11260">
        <v>4.3</v>
      </c>
      <c r="B11260">
        <v>10.4</v>
      </c>
      <c r="C11260">
        <v>8.8000000000000007</v>
      </c>
      <c r="D11260">
        <v>11.7</v>
      </c>
      <c r="E11260">
        <v>5.75</v>
      </c>
      <c r="M11260"/>
      <c r="Q11260"/>
      <c r="U11260"/>
      <c r="Y11260"/>
    </row>
    <row r="11261" spans="1:25" x14ac:dyDescent="0.25">
      <c r="A11261">
        <v>6</v>
      </c>
      <c r="B11261">
        <v>6.6</v>
      </c>
      <c r="C11261">
        <v>13.9</v>
      </c>
      <c r="D11261">
        <v>11.7</v>
      </c>
      <c r="E11261">
        <v>5</v>
      </c>
      <c r="M11261"/>
      <c r="Q11261"/>
      <c r="U11261"/>
      <c r="Y11261"/>
    </row>
    <row r="11262" spans="1:25" x14ac:dyDescent="0.25">
      <c r="A11262">
        <v>2.1</v>
      </c>
      <c r="B11262">
        <v>8.6</v>
      </c>
      <c r="C11262">
        <v>14.1</v>
      </c>
      <c r="D11262">
        <v>11.7</v>
      </c>
      <c r="E11262">
        <v>5.75</v>
      </c>
      <c r="M11262"/>
      <c r="Q11262"/>
      <c r="U11262"/>
      <c r="Y11262"/>
    </row>
    <row r="11263" spans="1:25" x14ac:dyDescent="0.25">
      <c r="A11263">
        <v>6.5</v>
      </c>
      <c r="B11263">
        <v>17.8</v>
      </c>
      <c r="C11263">
        <v>15.1</v>
      </c>
      <c r="D11263">
        <v>11.7</v>
      </c>
      <c r="E11263">
        <v>5.5</v>
      </c>
      <c r="M11263"/>
      <c r="Q11263"/>
      <c r="U11263"/>
      <c r="Y11263"/>
    </row>
    <row r="11264" spans="1:25" x14ac:dyDescent="0.25">
      <c r="A11264">
        <v>5.7</v>
      </c>
      <c r="B11264">
        <v>15.5</v>
      </c>
      <c r="C11264">
        <v>17</v>
      </c>
      <c r="D11264">
        <v>11.7</v>
      </c>
      <c r="E11264">
        <v>6</v>
      </c>
      <c r="M11264"/>
      <c r="Q11264"/>
      <c r="U11264"/>
      <c r="Y11264"/>
    </row>
    <row r="11265" spans="1:25" x14ac:dyDescent="0.25">
      <c r="A11265">
        <v>5.3</v>
      </c>
      <c r="B11265">
        <v>19.3</v>
      </c>
      <c r="C11265">
        <v>21.8</v>
      </c>
      <c r="D11265">
        <v>11.7</v>
      </c>
      <c r="E11265">
        <v>6.5</v>
      </c>
      <c r="M11265"/>
      <c r="Q11265"/>
      <c r="U11265"/>
      <c r="Y11265"/>
    </row>
    <row r="11266" spans="1:25" x14ac:dyDescent="0.25">
      <c r="A11266">
        <v>5.6</v>
      </c>
      <c r="B11266">
        <v>16.7</v>
      </c>
      <c r="C11266">
        <v>10</v>
      </c>
      <c r="D11266">
        <v>11.8</v>
      </c>
      <c r="E11266">
        <v>6</v>
      </c>
      <c r="M11266"/>
      <c r="Q11266"/>
      <c r="U11266"/>
      <c r="Y11266"/>
    </row>
    <row r="11267" spans="1:25" x14ac:dyDescent="0.25">
      <c r="A11267">
        <v>5.2</v>
      </c>
      <c r="B11267">
        <v>15.3</v>
      </c>
      <c r="C11267">
        <v>10.6</v>
      </c>
      <c r="D11267">
        <v>11.8</v>
      </c>
      <c r="E11267">
        <v>6</v>
      </c>
      <c r="M11267"/>
      <c r="Q11267"/>
      <c r="U11267"/>
      <c r="Y11267"/>
    </row>
    <row r="11268" spans="1:25" x14ac:dyDescent="0.25">
      <c r="A11268">
        <v>1.2</v>
      </c>
      <c r="B11268">
        <v>8.1999999999999993</v>
      </c>
      <c r="C11268">
        <v>13.4</v>
      </c>
      <c r="D11268">
        <v>11.8</v>
      </c>
      <c r="E11268">
        <v>6.75</v>
      </c>
      <c r="M11268"/>
      <c r="Q11268"/>
      <c r="U11268"/>
      <c r="Y11268"/>
    </row>
    <row r="11269" spans="1:25" x14ac:dyDescent="0.25">
      <c r="A11269">
        <v>3.2</v>
      </c>
      <c r="B11269">
        <v>9.6</v>
      </c>
      <c r="C11269">
        <v>15.8</v>
      </c>
      <c r="D11269">
        <v>11.8</v>
      </c>
      <c r="E11269">
        <v>5.75</v>
      </c>
      <c r="M11269"/>
      <c r="Q11269"/>
      <c r="U11269"/>
      <c r="Y11269"/>
    </row>
    <row r="11270" spans="1:25" x14ac:dyDescent="0.25">
      <c r="A11270">
        <v>5.5</v>
      </c>
      <c r="B11270">
        <v>20.6</v>
      </c>
      <c r="C11270">
        <v>18.5</v>
      </c>
      <c r="D11270">
        <v>11.8</v>
      </c>
      <c r="E11270">
        <v>6</v>
      </c>
      <c r="M11270"/>
      <c r="Q11270"/>
      <c r="U11270"/>
      <c r="Y11270"/>
    </row>
    <row r="11271" spans="1:25" x14ac:dyDescent="0.25">
      <c r="A11271">
        <v>6.2</v>
      </c>
      <c r="B11271">
        <v>11.6</v>
      </c>
      <c r="C11271">
        <v>20.2</v>
      </c>
      <c r="D11271">
        <v>11.8</v>
      </c>
      <c r="E11271">
        <v>5.5</v>
      </c>
      <c r="M11271"/>
      <c r="Q11271"/>
      <c r="U11271"/>
      <c r="Y11271"/>
    </row>
    <row r="11272" spans="1:25" x14ac:dyDescent="0.25">
      <c r="A11272">
        <v>9.4</v>
      </c>
      <c r="B11272">
        <v>13.5</v>
      </c>
      <c r="C11272">
        <v>25.8</v>
      </c>
      <c r="D11272">
        <v>11.8</v>
      </c>
      <c r="E11272">
        <v>5</v>
      </c>
      <c r="M11272"/>
      <c r="Q11272"/>
      <c r="U11272"/>
      <c r="Y11272"/>
    </row>
    <row r="11273" spans="1:25" x14ac:dyDescent="0.25">
      <c r="A11273">
        <v>0.8</v>
      </c>
      <c r="B11273">
        <v>8.4</v>
      </c>
      <c r="C11273">
        <v>26.6</v>
      </c>
      <c r="D11273">
        <v>11.8</v>
      </c>
      <c r="E11273">
        <v>7.25</v>
      </c>
      <c r="M11273"/>
      <c r="Q11273"/>
      <c r="U11273"/>
      <c r="Y11273"/>
    </row>
    <row r="11274" spans="1:25" x14ac:dyDescent="0.25">
      <c r="A11274">
        <v>6.6</v>
      </c>
      <c r="B11274">
        <v>7.7</v>
      </c>
      <c r="C11274">
        <v>28.4</v>
      </c>
      <c r="D11274">
        <v>11.8</v>
      </c>
      <c r="E11274">
        <v>5</v>
      </c>
      <c r="M11274"/>
      <c r="Q11274"/>
      <c r="U11274"/>
      <c r="Y11274"/>
    </row>
    <row r="11275" spans="1:25" x14ac:dyDescent="0.25">
      <c r="A11275">
        <v>7.4</v>
      </c>
      <c r="B11275">
        <v>18.8</v>
      </c>
      <c r="C11275">
        <v>29.3</v>
      </c>
      <c r="D11275">
        <v>11.8</v>
      </c>
      <c r="E11275">
        <v>6</v>
      </c>
      <c r="M11275"/>
      <c r="Q11275"/>
      <c r="U11275"/>
      <c r="Y11275"/>
    </row>
    <row r="11276" spans="1:25" x14ac:dyDescent="0.25">
      <c r="A11276">
        <v>5.0999999999999996</v>
      </c>
      <c r="B11276">
        <v>2.7</v>
      </c>
      <c r="C11276">
        <v>41.6</v>
      </c>
      <c r="D11276">
        <v>11.8</v>
      </c>
      <c r="E11276">
        <v>4.25</v>
      </c>
      <c r="M11276"/>
      <c r="Q11276"/>
      <c r="U11276"/>
      <c r="Y11276"/>
    </row>
    <row r="11277" spans="1:25" x14ac:dyDescent="0.25">
      <c r="A11277">
        <v>5.4</v>
      </c>
      <c r="B11277">
        <v>13</v>
      </c>
      <c r="C11277">
        <v>59.6</v>
      </c>
      <c r="D11277">
        <v>11.8</v>
      </c>
      <c r="E11277">
        <v>6.25</v>
      </c>
      <c r="M11277"/>
      <c r="Q11277"/>
      <c r="U11277"/>
      <c r="Y11277"/>
    </row>
    <row r="11278" spans="1:25" x14ac:dyDescent="0.25">
      <c r="A11278">
        <v>7.3</v>
      </c>
      <c r="B11278">
        <v>5.6</v>
      </c>
      <c r="C11278">
        <v>13.1</v>
      </c>
      <c r="D11278">
        <v>11.9</v>
      </c>
      <c r="E11278">
        <v>4.5</v>
      </c>
      <c r="M11278"/>
      <c r="Q11278"/>
      <c r="U11278"/>
      <c r="Y11278"/>
    </row>
    <row r="11279" spans="1:25" x14ac:dyDescent="0.25">
      <c r="A11279">
        <v>6.8</v>
      </c>
      <c r="B11279">
        <v>10.8</v>
      </c>
      <c r="C11279">
        <v>13.1</v>
      </c>
      <c r="D11279">
        <v>11.9</v>
      </c>
      <c r="E11279">
        <v>4.5</v>
      </c>
      <c r="M11279"/>
      <c r="Q11279"/>
      <c r="U11279"/>
      <c r="Y11279"/>
    </row>
    <row r="11280" spans="1:25" x14ac:dyDescent="0.25">
      <c r="A11280">
        <v>1.1000000000000001</v>
      </c>
      <c r="B11280">
        <v>13.6</v>
      </c>
      <c r="C11280">
        <v>20.8</v>
      </c>
      <c r="D11280">
        <v>11.9</v>
      </c>
      <c r="E11280">
        <v>7.25</v>
      </c>
      <c r="M11280"/>
      <c r="Q11280"/>
      <c r="U11280"/>
      <c r="Y11280"/>
    </row>
    <row r="11281" spans="1:25" x14ac:dyDescent="0.25">
      <c r="A11281">
        <v>2.6</v>
      </c>
      <c r="B11281">
        <v>15.6</v>
      </c>
      <c r="C11281">
        <v>40.6</v>
      </c>
      <c r="D11281">
        <v>11.9</v>
      </c>
      <c r="E11281">
        <v>7.25</v>
      </c>
      <c r="M11281"/>
      <c r="Q11281"/>
      <c r="U11281"/>
      <c r="Y11281"/>
    </row>
    <row r="11282" spans="1:25" x14ac:dyDescent="0.25">
      <c r="A11282">
        <v>5.0999999999999996</v>
      </c>
      <c r="B11282">
        <v>11.7</v>
      </c>
      <c r="C11282">
        <v>8.3000000000000007</v>
      </c>
      <c r="D11282">
        <v>12</v>
      </c>
      <c r="E11282">
        <v>5</v>
      </c>
      <c r="M11282"/>
      <c r="Q11282"/>
      <c r="U11282"/>
      <c r="Y11282"/>
    </row>
    <row r="11283" spans="1:25" x14ac:dyDescent="0.25">
      <c r="A11283">
        <v>6.6</v>
      </c>
      <c r="B11283">
        <v>11.4</v>
      </c>
      <c r="C11283">
        <v>10</v>
      </c>
      <c r="D11283">
        <v>12</v>
      </c>
      <c r="E11283">
        <v>4.5</v>
      </c>
      <c r="M11283"/>
      <c r="Q11283"/>
      <c r="U11283"/>
      <c r="Y11283"/>
    </row>
    <row r="11284" spans="1:25" x14ac:dyDescent="0.25">
      <c r="A11284">
        <v>7.5</v>
      </c>
      <c r="B11284">
        <v>9.3000000000000007</v>
      </c>
      <c r="C11284">
        <v>10.5</v>
      </c>
      <c r="D11284">
        <v>12</v>
      </c>
      <c r="E11284">
        <v>4.5</v>
      </c>
      <c r="M11284"/>
      <c r="Q11284"/>
      <c r="U11284"/>
      <c r="Y11284"/>
    </row>
    <row r="11285" spans="1:25" x14ac:dyDescent="0.25">
      <c r="A11285">
        <v>5.3</v>
      </c>
      <c r="B11285">
        <v>9.8000000000000007</v>
      </c>
      <c r="C11285">
        <v>13.1</v>
      </c>
      <c r="D11285">
        <v>12</v>
      </c>
      <c r="E11285">
        <v>5</v>
      </c>
      <c r="M11285"/>
      <c r="Q11285"/>
      <c r="U11285"/>
      <c r="Y11285"/>
    </row>
    <row r="11286" spans="1:25" x14ac:dyDescent="0.25">
      <c r="A11286">
        <v>6.3</v>
      </c>
      <c r="B11286">
        <v>9.1999999999999993</v>
      </c>
      <c r="C11286">
        <v>13.9</v>
      </c>
      <c r="D11286">
        <v>12</v>
      </c>
      <c r="E11286">
        <v>5</v>
      </c>
      <c r="M11286"/>
      <c r="Q11286"/>
      <c r="U11286"/>
      <c r="Y11286"/>
    </row>
    <row r="11287" spans="1:25" x14ac:dyDescent="0.25">
      <c r="A11287">
        <v>7.3</v>
      </c>
      <c r="B11287">
        <v>7.2</v>
      </c>
      <c r="C11287">
        <v>15.3</v>
      </c>
      <c r="D11287">
        <v>12</v>
      </c>
      <c r="E11287">
        <v>4.5</v>
      </c>
      <c r="M11287"/>
      <c r="Q11287"/>
      <c r="U11287"/>
      <c r="Y11287"/>
    </row>
    <row r="11288" spans="1:25" x14ac:dyDescent="0.25">
      <c r="A11288">
        <v>3.8</v>
      </c>
      <c r="B11288">
        <v>5</v>
      </c>
      <c r="C11288">
        <v>17.899999999999999</v>
      </c>
      <c r="D11288">
        <v>12</v>
      </c>
      <c r="E11288">
        <v>5.75</v>
      </c>
      <c r="M11288"/>
      <c r="Q11288"/>
      <c r="U11288"/>
      <c r="Y11288"/>
    </row>
    <row r="11289" spans="1:25" x14ac:dyDescent="0.25">
      <c r="A11289">
        <v>2.4</v>
      </c>
      <c r="B11289">
        <v>11.3</v>
      </c>
      <c r="C11289">
        <v>19</v>
      </c>
      <c r="D11289">
        <v>12</v>
      </c>
      <c r="E11289">
        <v>5.75</v>
      </c>
      <c r="M11289"/>
      <c r="Q11289"/>
      <c r="U11289"/>
      <c r="Y11289"/>
    </row>
    <row r="11290" spans="1:25" x14ac:dyDescent="0.25">
      <c r="A11290">
        <v>1.3</v>
      </c>
      <c r="B11290">
        <v>14.8</v>
      </c>
      <c r="C11290">
        <v>27.7</v>
      </c>
      <c r="D11290">
        <v>12</v>
      </c>
      <c r="E11290">
        <v>7.25</v>
      </c>
      <c r="M11290"/>
      <c r="Q11290"/>
      <c r="U11290"/>
      <c r="Y11290"/>
    </row>
    <row r="11291" spans="1:25" x14ac:dyDescent="0.25">
      <c r="A11291">
        <v>5.9</v>
      </c>
      <c r="B11291">
        <v>15.3</v>
      </c>
      <c r="C11291">
        <v>28.4</v>
      </c>
      <c r="D11291">
        <v>12</v>
      </c>
      <c r="E11291">
        <v>6.5</v>
      </c>
      <c r="M11291"/>
      <c r="Q11291"/>
      <c r="U11291"/>
      <c r="Y11291"/>
    </row>
    <row r="11292" spans="1:25" x14ac:dyDescent="0.25">
      <c r="A11292">
        <v>1.5</v>
      </c>
      <c r="B11292">
        <v>13.3</v>
      </c>
      <c r="C11292">
        <v>33.200000000000003</v>
      </c>
      <c r="D11292">
        <v>12</v>
      </c>
      <c r="E11292">
        <v>7.25</v>
      </c>
      <c r="M11292"/>
      <c r="Q11292"/>
      <c r="U11292"/>
      <c r="Y11292"/>
    </row>
    <row r="11293" spans="1:25" x14ac:dyDescent="0.25">
      <c r="A11293">
        <v>4.7</v>
      </c>
      <c r="B11293">
        <v>6.7</v>
      </c>
      <c r="C11293">
        <v>47</v>
      </c>
      <c r="D11293">
        <v>12</v>
      </c>
      <c r="E11293">
        <v>5.5</v>
      </c>
      <c r="M11293"/>
      <c r="Q11293"/>
      <c r="U11293"/>
      <c r="Y11293"/>
    </row>
    <row r="11294" spans="1:25" x14ac:dyDescent="0.25">
      <c r="A11294">
        <v>10.8</v>
      </c>
      <c r="B11294">
        <v>11.5</v>
      </c>
      <c r="C11294">
        <v>6.2</v>
      </c>
      <c r="D11294">
        <v>12.1</v>
      </c>
      <c r="E11294">
        <v>4.5</v>
      </c>
      <c r="M11294"/>
      <c r="Q11294"/>
      <c r="U11294"/>
      <c r="Y11294"/>
    </row>
    <row r="11295" spans="1:25" x14ac:dyDescent="0.25">
      <c r="A11295">
        <v>7.8</v>
      </c>
      <c r="B11295">
        <v>10.4</v>
      </c>
      <c r="C11295">
        <v>11.8</v>
      </c>
      <c r="D11295">
        <v>12.1</v>
      </c>
      <c r="E11295">
        <v>4.5</v>
      </c>
      <c r="M11295"/>
      <c r="Q11295"/>
      <c r="U11295"/>
      <c r="Y11295"/>
    </row>
    <row r="11296" spans="1:25" x14ac:dyDescent="0.25">
      <c r="A11296">
        <v>7.3</v>
      </c>
      <c r="B11296">
        <v>10.8</v>
      </c>
      <c r="C11296">
        <v>12.6</v>
      </c>
      <c r="D11296">
        <v>12.1</v>
      </c>
      <c r="E11296">
        <v>4.5</v>
      </c>
      <c r="M11296"/>
      <c r="Q11296"/>
      <c r="U11296"/>
      <c r="Y11296"/>
    </row>
    <row r="11297" spans="1:25" x14ac:dyDescent="0.25">
      <c r="A11297">
        <v>5.2</v>
      </c>
      <c r="B11297">
        <v>3.9</v>
      </c>
      <c r="C11297">
        <v>17.8</v>
      </c>
      <c r="D11297">
        <v>12.1</v>
      </c>
      <c r="E11297">
        <v>4.25</v>
      </c>
      <c r="M11297"/>
      <c r="Q11297"/>
      <c r="U11297"/>
      <c r="Y11297"/>
    </row>
    <row r="11298" spans="1:25" x14ac:dyDescent="0.25">
      <c r="A11298">
        <v>3.4</v>
      </c>
      <c r="B11298">
        <v>10.7</v>
      </c>
      <c r="C11298">
        <v>21</v>
      </c>
      <c r="D11298">
        <v>12.1</v>
      </c>
      <c r="E11298">
        <v>6.25</v>
      </c>
      <c r="M11298"/>
      <c r="Q11298"/>
      <c r="U11298"/>
      <c r="Y11298"/>
    </row>
    <row r="11299" spans="1:25" x14ac:dyDescent="0.25">
      <c r="A11299">
        <v>2.6</v>
      </c>
      <c r="B11299">
        <v>9.3000000000000007</v>
      </c>
      <c r="C11299">
        <v>24.6</v>
      </c>
      <c r="D11299">
        <v>12.1</v>
      </c>
      <c r="E11299">
        <v>6.25</v>
      </c>
      <c r="M11299"/>
      <c r="Q11299"/>
      <c r="U11299"/>
      <c r="Y11299"/>
    </row>
    <row r="11300" spans="1:25" x14ac:dyDescent="0.25">
      <c r="A11300">
        <v>1.2</v>
      </c>
      <c r="B11300">
        <v>9.4</v>
      </c>
      <c r="C11300">
        <v>24.8</v>
      </c>
      <c r="D11300">
        <v>12.1</v>
      </c>
      <c r="E11300">
        <v>7.25</v>
      </c>
      <c r="M11300"/>
      <c r="Q11300"/>
      <c r="U11300"/>
      <c r="Y11300"/>
    </row>
    <row r="11301" spans="1:25" x14ac:dyDescent="0.25">
      <c r="A11301">
        <v>0.9</v>
      </c>
      <c r="B11301">
        <v>7.5</v>
      </c>
      <c r="C11301">
        <v>25</v>
      </c>
      <c r="D11301">
        <v>12.1</v>
      </c>
      <c r="E11301">
        <v>7.25</v>
      </c>
      <c r="M11301"/>
      <c r="Q11301"/>
      <c r="U11301"/>
      <c r="Y11301"/>
    </row>
    <row r="11302" spans="1:25" x14ac:dyDescent="0.25">
      <c r="A11302">
        <v>5.4</v>
      </c>
      <c r="B11302">
        <v>13.9</v>
      </c>
      <c r="C11302">
        <v>27</v>
      </c>
      <c r="D11302">
        <v>12.1</v>
      </c>
      <c r="E11302">
        <v>5.5</v>
      </c>
      <c r="M11302"/>
      <c r="Q11302"/>
      <c r="U11302"/>
      <c r="Y11302"/>
    </row>
    <row r="11303" spans="1:25" x14ac:dyDescent="0.25">
      <c r="A11303">
        <v>3.3</v>
      </c>
      <c r="B11303">
        <v>7.7</v>
      </c>
      <c r="C11303">
        <v>11.8</v>
      </c>
      <c r="D11303">
        <v>12.2</v>
      </c>
      <c r="E11303">
        <v>5.75</v>
      </c>
      <c r="M11303"/>
      <c r="Q11303"/>
      <c r="U11303"/>
      <c r="Y11303"/>
    </row>
    <row r="11304" spans="1:25" x14ac:dyDescent="0.25">
      <c r="A11304">
        <v>7.1</v>
      </c>
      <c r="B11304">
        <v>7.7</v>
      </c>
      <c r="C11304">
        <v>15.5</v>
      </c>
      <c r="D11304">
        <v>12.2</v>
      </c>
      <c r="E11304">
        <v>4.5</v>
      </c>
      <c r="M11304"/>
      <c r="Q11304"/>
      <c r="U11304"/>
      <c r="Y11304"/>
    </row>
    <row r="11305" spans="1:25" x14ac:dyDescent="0.25">
      <c r="A11305">
        <v>3</v>
      </c>
      <c r="B11305">
        <v>21.7</v>
      </c>
      <c r="C11305">
        <v>24.7</v>
      </c>
      <c r="D11305">
        <v>12.2</v>
      </c>
      <c r="E11305">
        <v>7.25</v>
      </c>
      <c r="M11305"/>
      <c r="Q11305"/>
      <c r="U11305"/>
      <c r="Y11305"/>
    </row>
    <row r="11306" spans="1:25" x14ac:dyDescent="0.25">
      <c r="A11306">
        <v>4.4000000000000004</v>
      </c>
      <c r="B11306">
        <v>14.3</v>
      </c>
      <c r="C11306">
        <v>39.6</v>
      </c>
      <c r="D11306">
        <v>12.2</v>
      </c>
      <c r="E11306">
        <v>6.25</v>
      </c>
      <c r="M11306"/>
      <c r="Q11306"/>
      <c r="U11306"/>
      <c r="Y11306"/>
    </row>
    <row r="11307" spans="1:25" x14ac:dyDescent="0.25">
      <c r="A11307">
        <v>12.7</v>
      </c>
      <c r="B11307">
        <v>14.7</v>
      </c>
      <c r="C11307">
        <v>51.4</v>
      </c>
      <c r="D11307">
        <v>12.2</v>
      </c>
      <c r="E11307">
        <v>5.75</v>
      </c>
      <c r="M11307"/>
      <c r="Q11307"/>
      <c r="U11307"/>
      <c r="Y11307"/>
    </row>
    <row r="11308" spans="1:25" x14ac:dyDescent="0.25">
      <c r="A11308">
        <v>1.4</v>
      </c>
      <c r="B11308">
        <v>7.8</v>
      </c>
      <c r="C11308">
        <v>5.3</v>
      </c>
      <c r="D11308">
        <v>12.3</v>
      </c>
      <c r="E11308">
        <v>6.75</v>
      </c>
      <c r="M11308"/>
      <c r="Q11308"/>
      <c r="U11308"/>
      <c r="Y11308"/>
    </row>
    <row r="11309" spans="1:25" x14ac:dyDescent="0.25">
      <c r="A11309">
        <v>7.8</v>
      </c>
      <c r="B11309">
        <v>7.5</v>
      </c>
      <c r="C11309">
        <v>13.3</v>
      </c>
      <c r="D11309">
        <v>12.3</v>
      </c>
      <c r="E11309">
        <v>4.5</v>
      </c>
      <c r="M11309"/>
      <c r="Q11309"/>
      <c r="U11309"/>
      <c r="Y11309"/>
    </row>
    <row r="11310" spans="1:25" x14ac:dyDescent="0.25">
      <c r="A11310">
        <v>4.2</v>
      </c>
      <c r="B11310">
        <v>16.399999999999999</v>
      </c>
      <c r="C11310">
        <v>16.899999999999999</v>
      </c>
      <c r="D11310">
        <v>12.3</v>
      </c>
      <c r="E11310">
        <v>6.75</v>
      </c>
      <c r="M11310"/>
      <c r="Q11310"/>
      <c r="U11310"/>
      <c r="Y11310"/>
    </row>
    <row r="11311" spans="1:25" x14ac:dyDescent="0.25">
      <c r="A11311">
        <v>2.7</v>
      </c>
      <c r="B11311">
        <v>28</v>
      </c>
      <c r="C11311">
        <v>19.8</v>
      </c>
      <c r="D11311">
        <v>12.3</v>
      </c>
      <c r="E11311">
        <v>6.75</v>
      </c>
      <c r="M11311"/>
      <c r="Q11311"/>
      <c r="U11311"/>
      <c r="Y11311"/>
    </row>
    <row r="11312" spans="1:25" x14ac:dyDescent="0.25">
      <c r="A11312">
        <v>5.8</v>
      </c>
      <c r="B11312">
        <v>9.8000000000000007</v>
      </c>
      <c r="C11312">
        <v>20.5</v>
      </c>
      <c r="D11312">
        <v>12.3</v>
      </c>
      <c r="E11312">
        <v>5.5</v>
      </c>
      <c r="M11312"/>
      <c r="Q11312"/>
      <c r="U11312"/>
      <c r="Y11312"/>
    </row>
    <row r="11313" spans="1:25" x14ac:dyDescent="0.25">
      <c r="A11313">
        <v>10</v>
      </c>
      <c r="B11313">
        <v>8.1999999999999993</v>
      </c>
      <c r="C11313">
        <v>33.6</v>
      </c>
      <c r="D11313">
        <v>12.3</v>
      </c>
      <c r="E11313">
        <v>5</v>
      </c>
      <c r="M11313"/>
      <c r="Q11313"/>
      <c r="U11313"/>
      <c r="Y11313"/>
    </row>
    <row r="11314" spans="1:25" x14ac:dyDescent="0.25">
      <c r="A11314">
        <v>1.9</v>
      </c>
      <c r="B11314">
        <v>28</v>
      </c>
      <c r="C11314">
        <v>48.7</v>
      </c>
      <c r="D11314">
        <v>12.3</v>
      </c>
      <c r="E11314">
        <v>8.25</v>
      </c>
      <c r="M11314"/>
      <c r="Q11314"/>
      <c r="U11314"/>
      <c r="Y11314"/>
    </row>
    <row r="11315" spans="1:25" x14ac:dyDescent="0.25">
      <c r="A11315">
        <v>6.7</v>
      </c>
      <c r="B11315">
        <v>7</v>
      </c>
      <c r="C11315">
        <v>7.9</v>
      </c>
      <c r="D11315">
        <v>12.4</v>
      </c>
      <c r="E11315">
        <v>4.5</v>
      </c>
      <c r="M11315"/>
      <c r="Q11315"/>
      <c r="U11315"/>
      <c r="Y11315"/>
    </row>
    <row r="11316" spans="1:25" x14ac:dyDescent="0.25">
      <c r="A11316">
        <v>6.3</v>
      </c>
      <c r="B11316">
        <v>12.3</v>
      </c>
      <c r="C11316">
        <v>9.6</v>
      </c>
      <c r="D11316">
        <v>12.4</v>
      </c>
      <c r="E11316">
        <v>5</v>
      </c>
      <c r="M11316"/>
      <c r="Q11316"/>
      <c r="U11316"/>
      <c r="Y11316"/>
    </row>
    <row r="11317" spans="1:25" x14ac:dyDescent="0.25">
      <c r="A11317">
        <v>6</v>
      </c>
      <c r="B11317">
        <v>15.6</v>
      </c>
      <c r="C11317">
        <v>12.8</v>
      </c>
      <c r="D11317">
        <v>12.4</v>
      </c>
      <c r="E11317">
        <v>6</v>
      </c>
      <c r="M11317"/>
      <c r="Q11317"/>
      <c r="U11317"/>
      <c r="Y11317"/>
    </row>
    <row r="11318" spans="1:25" x14ac:dyDescent="0.25">
      <c r="A11318">
        <v>6.2</v>
      </c>
      <c r="B11318">
        <v>8.3000000000000007</v>
      </c>
      <c r="C11318">
        <v>14.1</v>
      </c>
      <c r="D11318">
        <v>12.4</v>
      </c>
      <c r="E11318">
        <v>5</v>
      </c>
      <c r="M11318"/>
      <c r="Q11318"/>
      <c r="U11318"/>
      <c r="Y11318"/>
    </row>
    <row r="11319" spans="1:25" x14ac:dyDescent="0.25">
      <c r="A11319">
        <v>6.8</v>
      </c>
      <c r="B11319">
        <v>7.7</v>
      </c>
      <c r="C11319">
        <v>15.6</v>
      </c>
      <c r="D11319">
        <v>12.4</v>
      </c>
      <c r="E11319">
        <v>4.5</v>
      </c>
      <c r="M11319"/>
      <c r="Q11319"/>
      <c r="U11319"/>
      <c r="Y11319"/>
    </row>
    <row r="11320" spans="1:25" x14ac:dyDescent="0.25">
      <c r="A11320">
        <v>6.6</v>
      </c>
      <c r="B11320">
        <v>9.3000000000000007</v>
      </c>
      <c r="C11320">
        <v>16.399999999999999</v>
      </c>
      <c r="D11320">
        <v>12.4</v>
      </c>
      <c r="E11320">
        <v>4.5</v>
      </c>
      <c r="M11320"/>
      <c r="Q11320"/>
      <c r="U11320"/>
      <c r="Y11320"/>
    </row>
    <row r="11321" spans="1:25" x14ac:dyDescent="0.25">
      <c r="A11321">
        <v>5.3</v>
      </c>
      <c r="B11321">
        <v>10.5</v>
      </c>
      <c r="C11321">
        <v>16.399999999999999</v>
      </c>
      <c r="D11321">
        <v>12.4</v>
      </c>
      <c r="E11321">
        <v>5</v>
      </c>
      <c r="M11321"/>
      <c r="Q11321"/>
      <c r="U11321"/>
      <c r="Y11321"/>
    </row>
    <row r="11322" spans="1:25" x14ac:dyDescent="0.25">
      <c r="A11322">
        <v>5.2</v>
      </c>
      <c r="B11322">
        <v>5.0999999999999996</v>
      </c>
      <c r="C11322">
        <v>17.399999999999999</v>
      </c>
      <c r="D11322">
        <v>12.4</v>
      </c>
      <c r="E11322">
        <v>5</v>
      </c>
      <c r="M11322"/>
      <c r="Q11322"/>
      <c r="U11322"/>
      <c r="Y11322"/>
    </row>
    <row r="11323" spans="1:25" x14ac:dyDescent="0.25">
      <c r="A11323">
        <v>4.5</v>
      </c>
      <c r="B11323">
        <v>12.8</v>
      </c>
      <c r="C11323">
        <v>18.399999999999999</v>
      </c>
      <c r="D11323">
        <v>12.4</v>
      </c>
      <c r="E11323">
        <v>5.75</v>
      </c>
      <c r="M11323"/>
      <c r="Q11323"/>
      <c r="U11323"/>
      <c r="Y11323"/>
    </row>
    <row r="11324" spans="1:25" x14ac:dyDescent="0.25">
      <c r="A11324">
        <v>3.7</v>
      </c>
      <c r="B11324">
        <v>2.1</v>
      </c>
      <c r="C11324">
        <v>18.7</v>
      </c>
      <c r="D11324">
        <v>12.4</v>
      </c>
      <c r="E11324">
        <v>4.5</v>
      </c>
      <c r="M11324"/>
      <c r="Q11324"/>
      <c r="U11324"/>
      <c r="Y11324"/>
    </row>
    <row r="11325" spans="1:25" x14ac:dyDescent="0.25">
      <c r="A11325">
        <v>5.2</v>
      </c>
      <c r="B11325">
        <v>9</v>
      </c>
      <c r="C11325">
        <v>19.5</v>
      </c>
      <c r="D11325">
        <v>12.4</v>
      </c>
      <c r="E11325">
        <v>5</v>
      </c>
      <c r="M11325"/>
      <c r="Q11325"/>
      <c r="U11325"/>
      <c r="Y11325"/>
    </row>
    <row r="11326" spans="1:25" x14ac:dyDescent="0.25">
      <c r="A11326">
        <v>4.7</v>
      </c>
      <c r="B11326">
        <v>8.9</v>
      </c>
      <c r="C11326">
        <v>43.8</v>
      </c>
      <c r="D11326">
        <v>12.4</v>
      </c>
      <c r="E11326">
        <v>5.5</v>
      </c>
      <c r="M11326"/>
      <c r="Q11326"/>
      <c r="U11326"/>
      <c r="Y11326"/>
    </row>
    <row r="11327" spans="1:25" x14ac:dyDescent="0.25">
      <c r="A11327">
        <v>5.2</v>
      </c>
      <c r="B11327">
        <v>16.899999999999999</v>
      </c>
      <c r="C11327">
        <v>82.2</v>
      </c>
      <c r="D11327">
        <v>12.4</v>
      </c>
      <c r="E11327">
        <v>7.25</v>
      </c>
      <c r="M11327"/>
      <c r="Q11327"/>
      <c r="U11327"/>
      <c r="Y11327"/>
    </row>
    <row r="11328" spans="1:25" x14ac:dyDescent="0.25">
      <c r="A11328">
        <v>1</v>
      </c>
      <c r="B11328">
        <v>4.5999999999999996</v>
      </c>
      <c r="C11328">
        <v>9.1999999999999993</v>
      </c>
      <c r="D11328">
        <v>12.5</v>
      </c>
      <c r="E11328">
        <v>6</v>
      </c>
      <c r="M11328"/>
      <c r="Q11328"/>
      <c r="U11328"/>
      <c r="Y11328"/>
    </row>
    <row r="11329" spans="1:25" x14ac:dyDescent="0.25">
      <c r="A11329">
        <v>5.3</v>
      </c>
      <c r="B11329">
        <v>17.399999999999999</v>
      </c>
      <c r="C11329">
        <v>14.2</v>
      </c>
      <c r="D11329">
        <v>12.5</v>
      </c>
      <c r="E11329">
        <v>6</v>
      </c>
      <c r="M11329"/>
      <c r="Q11329"/>
      <c r="U11329"/>
      <c r="Y11329"/>
    </row>
    <row r="11330" spans="1:25" x14ac:dyDescent="0.25">
      <c r="A11330">
        <v>2.2999999999999998</v>
      </c>
      <c r="B11330">
        <v>40.4</v>
      </c>
      <c r="C11330">
        <v>16.600000000000001</v>
      </c>
      <c r="D11330">
        <v>12.5</v>
      </c>
      <c r="E11330">
        <v>6.75</v>
      </c>
      <c r="M11330"/>
      <c r="Q11330"/>
      <c r="U11330"/>
      <c r="Y11330"/>
    </row>
    <row r="11331" spans="1:25" x14ac:dyDescent="0.25">
      <c r="A11331">
        <v>5</v>
      </c>
      <c r="B11331">
        <v>4.5</v>
      </c>
      <c r="C11331">
        <v>18.899999999999999</v>
      </c>
      <c r="D11331">
        <v>12.5</v>
      </c>
      <c r="E11331">
        <v>4.25</v>
      </c>
      <c r="M11331"/>
      <c r="Q11331"/>
      <c r="U11331"/>
      <c r="Y11331"/>
    </row>
    <row r="11332" spans="1:25" x14ac:dyDescent="0.25">
      <c r="A11332">
        <v>3.9</v>
      </c>
      <c r="B11332">
        <v>16.899999999999999</v>
      </c>
      <c r="C11332">
        <v>21</v>
      </c>
      <c r="D11332">
        <v>12.5</v>
      </c>
      <c r="E11332">
        <v>7.25</v>
      </c>
      <c r="M11332"/>
      <c r="Q11332"/>
      <c r="U11332"/>
      <c r="Y11332"/>
    </row>
    <row r="11333" spans="1:25" x14ac:dyDescent="0.25">
      <c r="A11333">
        <v>10.1</v>
      </c>
      <c r="B11333">
        <v>11.5</v>
      </c>
      <c r="C11333">
        <v>22.9</v>
      </c>
      <c r="D11333">
        <v>12.5</v>
      </c>
      <c r="E11333">
        <v>5</v>
      </c>
      <c r="M11333"/>
      <c r="Q11333"/>
      <c r="U11333"/>
      <c r="Y11333"/>
    </row>
    <row r="11334" spans="1:25" x14ac:dyDescent="0.25">
      <c r="A11334">
        <v>7.7</v>
      </c>
      <c r="B11334">
        <v>9.8000000000000007</v>
      </c>
      <c r="C11334">
        <v>40.799999999999997</v>
      </c>
      <c r="D11334">
        <v>12.5</v>
      </c>
      <c r="E11334">
        <v>5</v>
      </c>
      <c r="M11334"/>
      <c r="Q11334"/>
      <c r="U11334"/>
      <c r="Y11334"/>
    </row>
    <row r="11335" spans="1:25" x14ac:dyDescent="0.25">
      <c r="A11335">
        <v>5.5</v>
      </c>
      <c r="B11335">
        <v>10.3</v>
      </c>
      <c r="C11335">
        <v>88</v>
      </c>
      <c r="D11335">
        <v>12.5</v>
      </c>
      <c r="E11335">
        <v>6.25</v>
      </c>
      <c r="M11335"/>
      <c r="Q11335"/>
      <c r="U11335"/>
      <c r="Y11335"/>
    </row>
    <row r="11336" spans="1:25" x14ac:dyDescent="0.25">
      <c r="A11336">
        <v>5.9</v>
      </c>
      <c r="B11336">
        <v>18.2</v>
      </c>
      <c r="C11336">
        <v>8.3000000000000007</v>
      </c>
      <c r="D11336">
        <v>12.6</v>
      </c>
      <c r="E11336">
        <v>6</v>
      </c>
      <c r="M11336"/>
      <c r="Q11336"/>
      <c r="U11336"/>
      <c r="Y11336"/>
    </row>
    <row r="11337" spans="1:25" x14ac:dyDescent="0.25">
      <c r="A11337">
        <v>4.9000000000000004</v>
      </c>
      <c r="B11337">
        <v>10.9</v>
      </c>
      <c r="C11337">
        <v>13</v>
      </c>
      <c r="D11337">
        <v>12.6</v>
      </c>
      <c r="E11337">
        <v>5</v>
      </c>
      <c r="M11337"/>
      <c r="Q11337"/>
      <c r="U11337"/>
      <c r="Y11337"/>
    </row>
    <row r="11338" spans="1:25" x14ac:dyDescent="0.25">
      <c r="A11338">
        <v>3.4</v>
      </c>
      <c r="B11338">
        <v>1.1000000000000001</v>
      </c>
      <c r="C11338">
        <v>14.8</v>
      </c>
      <c r="D11338">
        <v>12.6</v>
      </c>
      <c r="E11338">
        <v>4.5</v>
      </c>
      <c r="M11338"/>
      <c r="Q11338"/>
      <c r="U11338"/>
      <c r="Y11338"/>
    </row>
    <row r="11339" spans="1:25" x14ac:dyDescent="0.25">
      <c r="A11339">
        <v>4.2</v>
      </c>
      <c r="B11339">
        <v>13.1</v>
      </c>
      <c r="C11339">
        <v>18.8</v>
      </c>
      <c r="D11339">
        <v>12.6</v>
      </c>
      <c r="E11339">
        <v>5.75</v>
      </c>
      <c r="M11339"/>
      <c r="Q11339"/>
      <c r="U11339"/>
      <c r="Y11339"/>
    </row>
    <row r="11340" spans="1:25" x14ac:dyDescent="0.25">
      <c r="A11340">
        <v>3.1</v>
      </c>
      <c r="B11340">
        <v>6</v>
      </c>
      <c r="C11340">
        <v>18.899999999999999</v>
      </c>
      <c r="D11340">
        <v>12.6</v>
      </c>
      <c r="E11340">
        <v>5.75</v>
      </c>
      <c r="M11340"/>
      <c r="Q11340"/>
      <c r="U11340"/>
      <c r="Y11340"/>
    </row>
    <row r="11341" spans="1:25" x14ac:dyDescent="0.25">
      <c r="A11341">
        <v>2.9</v>
      </c>
      <c r="B11341">
        <v>18.3</v>
      </c>
      <c r="C11341">
        <v>21.1</v>
      </c>
      <c r="D11341">
        <v>12.6</v>
      </c>
      <c r="E11341">
        <v>7.25</v>
      </c>
      <c r="M11341"/>
      <c r="Q11341"/>
      <c r="U11341"/>
      <c r="Y11341"/>
    </row>
    <row r="11342" spans="1:25" x14ac:dyDescent="0.25">
      <c r="A11342">
        <v>9.8000000000000007</v>
      </c>
      <c r="B11342">
        <v>9.6999999999999993</v>
      </c>
      <c r="C11342">
        <v>25.4</v>
      </c>
      <c r="D11342">
        <v>12.6</v>
      </c>
      <c r="E11342">
        <v>5</v>
      </c>
      <c r="M11342"/>
      <c r="Q11342"/>
      <c r="U11342"/>
      <c r="Y11342"/>
    </row>
    <row r="11343" spans="1:25" x14ac:dyDescent="0.25">
      <c r="A11343">
        <v>7.3</v>
      </c>
      <c r="B11343">
        <v>5.7</v>
      </c>
      <c r="C11343">
        <v>30</v>
      </c>
      <c r="D11343">
        <v>12.6</v>
      </c>
      <c r="E11343">
        <v>5</v>
      </c>
      <c r="M11343"/>
      <c r="Q11343"/>
      <c r="U11343"/>
      <c r="Y11343"/>
    </row>
    <row r="11344" spans="1:25" x14ac:dyDescent="0.25">
      <c r="A11344">
        <v>3.7</v>
      </c>
      <c r="B11344">
        <v>2.6</v>
      </c>
      <c r="C11344">
        <v>34.200000000000003</v>
      </c>
      <c r="D11344">
        <v>12.6</v>
      </c>
      <c r="E11344">
        <v>5</v>
      </c>
      <c r="M11344"/>
      <c r="Q11344"/>
      <c r="U11344"/>
      <c r="Y11344"/>
    </row>
    <row r="11345" spans="1:25" x14ac:dyDescent="0.25">
      <c r="A11345">
        <v>5.6</v>
      </c>
      <c r="B11345">
        <v>11</v>
      </c>
      <c r="C11345">
        <v>9.4</v>
      </c>
      <c r="D11345">
        <v>12.7</v>
      </c>
      <c r="E11345">
        <v>5</v>
      </c>
      <c r="M11345"/>
      <c r="Q11345"/>
      <c r="U11345"/>
      <c r="Y11345"/>
    </row>
    <row r="11346" spans="1:25" x14ac:dyDescent="0.25">
      <c r="A11346">
        <v>8.3000000000000007</v>
      </c>
      <c r="B11346">
        <v>14.5</v>
      </c>
      <c r="C11346">
        <v>13.2</v>
      </c>
      <c r="D11346">
        <v>12.7</v>
      </c>
      <c r="E11346">
        <v>4.5</v>
      </c>
      <c r="M11346"/>
      <c r="Q11346"/>
      <c r="U11346"/>
      <c r="Y11346"/>
    </row>
    <row r="11347" spans="1:25" x14ac:dyDescent="0.25">
      <c r="A11347">
        <v>6.1</v>
      </c>
      <c r="B11347">
        <v>8.1</v>
      </c>
      <c r="C11347">
        <v>16.2</v>
      </c>
      <c r="D11347">
        <v>12.7</v>
      </c>
      <c r="E11347">
        <v>5</v>
      </c>
      <c r="M11347"/>
      <c r="Q11347"/>
      <c r="U11347"/>
      <c r="Y11347"/>
    </row>
    <row r="11348" spans="1:25" x14ac:dyDescent="0.25">
      <c r="A11348">
        <v>6.9</v>
      </c>
      <c r="B11348">
        <v>8</v>
      </c>
      <c r="C11348">
        <v>17.2</v>
      </c>
      <c r="D11348">
        <v>12.7</v>
      </c>
      <c r="E11348">
        <v>4.5</v>
      </c>
      <c r="M11348"/>
      <c r="Q11348"/>
      <c r="U11348"/>
      <c r="Y11348"/>
    </row>
    <row r="11349" spans="1:25" x14ac:dyDescent="0.25">
      <c r="A11349">
        <v>2.2999999999999998</v>
      </c>
      <c r="B11349">
        <v>5.4</v>
      </c>
      <c r="C11349">
        <v>19.399999999999999</v>
      </c>
      <c r="D11349">
        <v>12.7</v>
      </c>
      <c r="E11349">
        <v>5.75</v>
      </c>
      <c r="M11349"/>
      <c r="Q11349"/>
      <c r="U11349"/>
      <c r="Y11349"/>
    </row>
    <row r="11350" spans="1:25" x14ac:dyDescent="0.25">
      <c r="A11350">
        <v>5.5</v>
      </c>
      <c r="B11350">
        <v>10.199999999999999</v>
      </c>
      <c r="C11350">
        <v>9</v>
      </c>
      <c r="D11350">
        <v>12.8</v>
      </c>
      <c r="E11350">
        <v>5</v>
      </c>
      <c r="M11350"/>
      <c r="Q11350"/>
      <c r="U11350"/>
      <c r="Y11350"/>
    </row>
    <row r="11351" spans="1:25" x14ac:dyDescent="0.25">
      <c r="A11351">
        <v>2.2999999999999998</v>
      </c>
      <c r="B11351">
        <v>3.4</v>
      </c>
      <c r="C11351">
        <v>12.1</v>
      </c>
      <c r="D11351">
        <v>12.8</v>
      </c>
      <c r="E11351">
        <v>5</v>
      </c>
      <c r="M11351"/>
      <c r="Q11351"/>
      <c r="U11351"/>
      <c r="Y11351"/>
    </row>
    <row r="11352" spans="1:25" x14ac:dyDescent="0.25">
      <c r="A11352">
        <v>4.9000000000000004</v>
      </c>
      <c r="B11352">
        <v>15.9</v>
      </c>
      <c r="C11352">
        <v>14</v>
      </c>
      <c r="D11352">
        <v>12.8</v>
      </c>
      <c r="E11352">
        <v>6</v>
      </c>
      <c r="M11352"/>
      <c r="Q11352"/>
      <c r="U11352"/>
      <c r="Y11352"/>
    </row>
    <row r="11353" spans="1:25" x14ac:dyDescent="0.25">
      <c r="A11353">
        <v>4.7</v>
      </c>
      <c r="B11353">
        <v>6.6</v>
      </c>
      <c r="C11353">
        <v>16.8</v>
      </c>
      <c r="D11353">
        <v>12.8</v>
      </c>
      <c r="E11353">
        <v>5</v>
      </c>
      <c r="M11353"/>
      <c r="Q11353"/>
      <c r="U11353"/>
      <c r="Y11353"/>
    </row>
    <row r="11354" spans="1:25" x14ac:dyDescent="0.25">
      <c r="A11354">
        <v>0.4</v>
      </c>
      <c r="B11354">
        <v>19.7</v>
      </c>
      <c r="C11354">
        <v>25.9</v>
      </c>
      <c r="D11354">
        <v>12.8</v>
      </c>
      <c r="E11354">
        <v>8.25</v>
      </c>
      <c r="M11354"/>
      <c r="Q11354"/>
      <c r="U11354"/>
      <c r="Y11354"/>
    </row>
    <row r="11355" spans="1:25" x14ac:dyDescent="0.25">
      <c r="A11355">
        <v>1.1000000000000001</v>
      </c>
      <c r="B11355">
        <v>10.5</v>
      </c>
      <c r="C11355">
        <v>31.2</v>
      </c>
      <c r="D11355">
        <v>12.8</v>
      </c>
      <c r="E11355">
        <v>7.25</v>
      </c>
      <c r="M11355"/>
      <c r="Q11355"/>
      <c r="U11355"/>
      <c r="Y11355"/>
    </row>
    <row r="11356" spans="1:25" x14ac:dyDescent="0.25">
      <c r="A11356">
        <v>1.3</v>
      </c>
      <c r="B11356">
        <v>6</v>
      </c>
      <c r="C11356">
        <v>31.6</v>
      </c>
      <c r="D11356">
        <v>12.8</v>
      </c>
      <c r="E11356">
        <v>7.25</v>
      </c>
      <c r="M11356"/>
      <c r="Q11356"/>
      <c r="U11356"/>
      <c r="Y11356"/>
    </row>
    <row r="11357" spans="1:25" x14ac:dyDescent="0.25">
      <c r="A11357">
        <v>3.6</v>
      </c>
      <c r="B11357">
        <v>4.4000000000000004</v>
      </c>
      <c r="C11357">
        <v>39.5</v>
      </c>
      <c r="D11357">
        <v>12.8</v>
      </c>
      <c r="E11357">
        <v>5.5</v>
      </c>
      <c r="M11357"/>
      <c r="Q11357"/>
      <c r="U11357"/>
      <c r="Y11357"/>
    </row>
    <row r="11358" spans="1:25" x14ac:dyDescent="0.25">
      <c r="A11358">
        <v>0.6</v>
      </c>
      <c r="B11358">
        <v>16.7</v>
      </c>
      <c r="C11358">
        <v>44.5</v>
      </c>
      <c r="D11358">
        <v>12.8</v>
      </c>
      <c r="E11358">
        <v>8.25</v>
      </c>
      <c r="M11358"/>
      <c r="Q11358"/>
      <c r="U11358"/>
      <c r="Y11358"/>
    </row>
    <row r="11359" spans="1:25" x14ac:dyDescent="0.25">
      <c r="A11359">
        <v>19.8</v>
      </c>
      <c r="B11359">
        <v>14.8</v>
      </c>
      <c r="C11359">
        <v>53.8</v>
      </c>
      <c r="D11359">
        <v>12.8</v>
      </c>
      <c r="E11359">
        <v>5.75</v>
      </c>
      <c r="M11359"/>
      <c r="Q11359"/>
      <c r="U11359"/>
      <c r="Y11359"/>
    </row>
    <row r="11360" spans="1:25" x14ac:dyDescent="0.25">
      <c r="A11360">
        <v>5.3</v>
      </c>
      <c r="B11360">
        <v>25.9</v>
      </c>
      <c r="C11360">
        <v>55.8</v>
      </c>
      <c r="D11360">
        <v>12.8</v>
      </c>
      <c r="E11360">
        <v>7.25</v>
      </c>
      <c r="M11360"/>
      <c r="Q11360"/>
      <c r="U11360"/>
      <c r="Y11360"/>
    </row>
    <row r="11361" spans="1:25" x14ac:dyDescent="0.25">
      <c r="A11361">
        <v>6.2</v>
      </c>
      <c r="B11361">
        <v>3</v>
      </c>
      <c r="C11361">
        <v>61.9</v>
      </c>
      <c r="D11361">
        <v>12.8</v>
      </c>
      <c r="E11361">
        <v>5</v>
      </c>
      <c r="M11361"/>
      <c r="Q11361"/>
      <c r="U11361"/>
      <c r="Y11361"/>
    </row>
    <row r="11362" spans="1:25" x14ac:dyDescent="0.25">
      <c r="A11362">
        <v>4.7</v>
      </c>
      <c r="B11362">
        <v>8.1999999999999993</v>
      </c>
      <c r="C11362">
        <v>8.6</v>
      </c>
      <c r="D11362">
        <v>12.9</v>
      </c>
      <c r="E11362">
        <v>5</v>
      </c>
      <c r="M11362"/>
      <c r="Q11362"/>
      <c r="U11362"/>
      <c r="Y11362"/>
    </row>
    <row r="11363" spans="1:25" x14ac:dyDescent="0.25">
      <c r="A11363">
        <v>3.1</v>
      </c>
      <c r="B11363">
        <v>7.5</v>
      </c>
      <c r="C11363">
        <v>10.1</v>
      </c>
      <c r="D11363">
        <v>12.9</v>
      </c>
      <c r="E11363">
        <v>5.75</v>
      </c>
      <c r="M11363"/>
      <c r="Q11363"/>
      <c r="U11363"/>
      <c r="Y11363"/>
    </row>
    <row r="11364" spans="1:25" x14ac:dyDescent="0.25">
      <c r="A11364">
        <v>5.6</v>
      </c>
      <c r="B11364">
        <v>16.600000000000001</v>
      </c>
      <c r="C11364">
        <v>10.4</v>
      </c>
      <c r="D11364">
        <v>12.9</v>
      </c>
      <c r="E11364">
        <v>6</v>
      </c>
      <c r="M11364"/>
      <c r="Q11364"/>
      <c r="U11364"/>
      <c r="Y11364"/>
    </row>
    <row r="11365" spans="1:25" x14ac:dyDescent="0.25">
      <c r="A11365">
        <v>6.7</v>
      </c>
      <c r="B11365">
        <v>6.1</v>
      </c>
      <c r="C11365">
        <v>10.6</v>
      </c>
      <c r="D11365">
        <v>12.9</v>
      </c>
      <c r="E11365">
        <v>4.5</v>
      </c>
      <c r="M11365"/>
      <c r="Q11365"/>
      <c r="U11365"/>
      <c r="Y11365"/>
    </row>
    <row r="11366" spans="1:25" x14ac:dyDescent="0.25">
      <c r="A11366">
        <v>6.3</v>
      </c>
      <c r="B11366">
        <v>9.5</v>
      </c>
      <c r="C11366">
        <v>12.6</v>
      </c>
      <c r="D11366">
        <v>12.9</v>
      </c>
      <c r="E11366">
        <v>5</v>
      </c>
      <c r="M11366"/>
      <c r="Q11366"/>
      <c r="U11366"/>
      <c r="Y11366"/>
    </row>
    <row r="11367" spans="1:25" x14ac:dyDescent="0.25">
      <c r="A11367">
        <v>2.1</v>
      </c>
      <c r="B11367">
        <v>4.5</v>
      </c>
      <c r="C11367">
        <v>13.7</v>
      </c>
      <c r="D11367">
        <v>12.9</v>
      </c>
      <c r="E11367">
        <v>5</v>
      </c>
      <c r="M11367"/>
      <c r="Q11367"/>
      <c r="U11367"/>
      <c r="Y11367"/>
    </row>
    <row r="11368" spans="1:25" x14ac:dyDescent="0.25">
      <c r="A11368">
        <v>4.0999999999999996</v>
      </c>
      <c r="B11368">
        <v>6.8</v>
      </c>
      <c r="C11368">
        <v>14.1</v>
      </c>
      <c r="D11368">
        <v>12.9</v>
      </c>
      <c r="E11368">
        <v>5.75</v>
      </c>
      <c r="M11368"/>
      <c r="Q11368"/>
      <c r="U11368"/>
      <c r="Y11368"/>
    </row>
    <row r="11369" spans="1:25" x14ac:dyDescent="0.25">
      <c r="A11369">
        <v>1.8</v>
      </c>
      <c r="B11369">
        <v>14.1</v>
      </c>
      <c r="C11369">
        <v>18.100000000000001</v>
      </c>
      <c r="D11369">
        <v>12.9</v>
      </c>
      <c r="E11369">
        <v>6.75</v>
      </c>
      <c r="M11369"/>
      <c r="Q11369"/>
      <c r="U11369"/>
      <c r="Y11369"/>
    </row>
    <row r="11370" spans="1:25" x14ac:dyDescent="0.25">
      <c r="A11370">
        <v>4.9000000000000004</v>
      </c>
      <c r="B11370">
        <v>8.1999999999999993</v>
      </c>
      <c r="C11370">
        <v>23.9</v>
      </c>
      <c r="D11370">
        <v>12.9</v>
      </c>
      <c r="E11370">
        <v>5.5</v>
      </c>
      <c r="M11370"/>
      <c r="Q11370"/>
      <c r="U11370"/>
      <c r="Y11370"/>
    </row>
    <row r="11371" spans="1:25" x14ac:dyDescent="0.25">
      <c r="A11371">
        <v>4.5</v>
      </c>
      <c r="B11371">
        <v>17.100000000000001</v>
      </c>
      <c r="C11371">
        <v>49.8</v>
      </c>
      <c r="D11371">
        <v>12.9</v>
      </c>
      <c r="E11371">
        <v>7.25</v>
      </c>
      <c r="M11371"/>
      <c r="Q11371"/>
      <c r="U11371"/>
      <c r="Y11371"/>
    </row>
    <row r="11372" spans="1:25" x14ac:dyDescent="0.25">
      <c r="A11372">
        <v>4.5999999999999996</v>
      </c>
      <c r="B11372">
        <v>9</v>
      </c>
      <c r="C11372">
        <v>51.5</v>
      </c>
      <c r="D11372">
        <v>12.9</v>
      </c>
      <c r="E11372">
        <v>6.25</v>
      </c>
      <c r="M11372"/>
      <c r="Q11372"/>
      <c r="U11372"/>
      <c r="Y11372"/>
    </row>
    <row r="11373" spans="1:25" x14ac:dyDescent="0.25">
      <c r="A11373">
        <v>2.6</v>
      </c>
      <c r="B11373">
        <v>10.9</v>
      </c>
      <c r="C11373">
        <v>10.8</v>
      </c>
      <c r="D11373">
        <v>13</v>
      </c>
      <c r="E11373">
        <v>5.75</v>
      </c>
      <c r="M11373"/>
      <c r="Q11373"/>
      <c r="U11373"/>
      <c r="Y11373"/>
    </row>
    <row r="11374" spans="1:25" x14ac:dyDescent="0.25">
      <c r="A11374">
        <v>4.8</v>
      </c>
      <c r="B11374">
        <v>9.6</v>
      </c>
      <c r="C11374">
        <v>12.1</v>
      </c>
      <c r="D11374">
        <v>13</v>
      </c>
      <c r="E11374">
        <v>5</v>
      </c>
      <c r="M11374"/>
      <c r="Q11374"/>
      <c r="U11374"/>
      <c r="Y11374"/>
    </row>
    <row r="11375" spans="1:25" x14ac:dyDescent="0.25">
      <c r="A11375">
        <v>6</v>
      </c>
      <c r="B11375">
        <v>11.8</v>
      </c>
      <c r="C11375">
        <v>12.7</v>
      </c>
      <c r="D11375">
        <v>13</v>
      </c>
      <c r="E11375">
        <v>5</v>
      </c>
      <c r="M11375"/>
      <c r="Q11375"/>
      <c r="U11375"/>
      <c r="Y11375"/>
    </row>
    <row r="11376" spans="1:25" x14ac:dyDescent="0.25">
      <c r="A11376">
        <v>3</v>
      </c>
      <c r="B11376">
        <v>3.8</v>
      </c>
      <c r="C11376">
        <v>29.6</v>
      </c>
      <c r="D11376">
        <v>13</v>
      </c>
      <c r="E11376">
        <v>5.5</v>
      </c>
      <c r="M11376"/>
      <c r="Q11376"/>
      <c r="U11376"/>
      <c r="Y11376"/>
    </row>
    <row r="11377" spans="1:25" x14ac:dyDescent="0.25">
      <c r="A11377">
        <v>4.4000000000000004</v>
      </c>
      <c r="B11377">
        <v>10.8</v>
      </c>
      <c r="C11377">
        <v>80</v>
      </c>
      <c r="D11377">
        <v>13</v>
      </c>
      <c r="E11377">
        <v>7</v>
      </c>
      <c r="M11377"/>
      <c r="Q11377"/>
      <c r="U11377"/>
      <c r="Y11377"/>
    </row>
    <row r="11378" spans="1:25" x14ac:dyDescent="0.25">
      <c r="A11378">
        <v>3.8</v>
      </c>
      <c r="B11378">
        <v>29.8</v>
      </c>
      <c r="C11378">
        <v>107</v>
      </c>
      <c r="D11378">
        <v>13</v>
      </c>
      <c r="E11378">
        <v>9</v>
      </c>
      <c r="M11378"/>
      <c r="Q11378"/>
      <c r="U11378"/>
      <c r="Y11378"/>
    </row>
    <row r="11379" spans="1:25" x14ac:dyDescent="0.25">
      <c r="A11379">
        <v>4.5999999999999996</v>
      </c>
      <c r="B11379">
        <v>9.4</v>
      </c>
      <c r="C11379">
        <v>14.1</v>
      </c>
      <c r="D11379">
        <v>13.1</v>
      </c>
      <c r="E11379">
        <v>5</v>
      </c>
      <c r="M11379"/>
      <c r="Q11379"/>
      <c r="U11379"/>
      <c r="Y11379"/>
    </row>
    <row r="11380" spans="1:25" x14ac:dyDescent="0.25">
      <c r="A11380">
        <v>2</v>
      </c>
      <c r="B11380">
        <v>9.1</v>
      </c>
      <c r="C11380">
        <v>14.4</v>
      </c>
      <c r="D11380">
        <v>13.1</v>
      </c>
      <c r="E11380">
        <v>5.75</v>
      </c>
      <c r="M11380"/>
      <c r="Q11380"/>
      <c r="U11380"/>
      <c r="Y11380"/>
    </row>
    <row r="11381" spans="1:25" x14ac:dyDescent="0.25">
      <c r="A11381">
        <v>7.5</v>
      </c>
      <c r="B11381">
        <v>21.7</v>
      </c>
      <c r="C11381">
        <v>21</v>
      </c>
      <c r="D11381">
        <v>13.1</v>
      </c>
      <c r="E11381">
        <v>6</v>
      </c>
      <c r="M11381"/>
      <c r="Q11381"/>
      <c r="U11381"/>
      <c r="Y11381"/>
    </row>
    <row r="11382" spans="1:25" x14ac:dyDescent="0.25">
      <c r="A11382">
        <v>11.1</v>
      </c>
      <c r="B11382">
        <v>6</v>
      </c>
      <c r="C11382">
        <v>36</v>
      </c>
      <c r="D11382">
        <v>13.1</v>
      </c>
      <c r="E11382">
        <v>5</v>
      </c>
      <c r="M11382"/>
      <c r="Q11382"/>
      <c r="U11382"/>
      <c r="Y11382"/>
    </row>
    <row r="11383" spans="1:25" x14ac:dyDescent="0.25">
      <c r="A11383">
        <v>3.7</v>
      </c>
      <c r="B11383">
        <v>5.0999999999999996</v>
      </c>
      <c r="C11383">
        <v>8.1999999999999993</v>
      </c>
      <c r="D11383">
        <v>13.2</v>
      </c>
      <c r="E11383">
        <v>5.75</v>
      </c>
      <c r="M11383"/>
      <c r="Q11383"/>
      <c r="U11383"/>
      <c r="Y11383"/>
    </row>
    <row r="11384" spans="1:25" x14ac:dyDescent="0.25">
      <c r="A11384">
        <v>4.4000000000000004</v>
      </c>
      <c r="B11384">
        <v>9.6999999999999993</v>
      </c>
      <c r="C11384">
        <v>9.9</v>
      </c>
      <c r="D11384">
        <v>13.2</v>
      </c>
      <c r="E11384">
        <v>5.75</v>
      </c>
      <c r="M11384"/>
      <c r="Q11384"/>
      <c r="U11384"/>
      <c r="Y11384"/>
    </row>
    <row r="11385" spans="1:25" x14ac:dyDescent="0.25">
      <c r="A11385">
        <v>4.7</v>
      </c>
      <c r="B11385">
        <v>8.4</v>
      </c>
      <c r="C11385">
        <v>13.6</v>
      </c>
      <c r="D11385">
        <v>13.2</v>
      </c>
      <c r="E11385">
        <v>5</v>
      </c>
      <c r="M11385"/>
      <c r="Q11385"/>
      <c r="U11385"/>
      <c r="Y11385"/>
    </row>
    <row r="11386" spans="1:25" x14ac:dyDescent="0.25">
      <c r="A11386">
        <v>7.2</v>
      </c>
      <c r="B11386">
        <v>10.3</v>
      </c>
      <c r="C11386">
        <v>18</v>
      </c>
      <c r="D11386">
        <v>13.2</v>
      </c>
      <c r="E11386">
        <v>4.5</v>
      </c>
      <c r="M11386"/>
      <c r="Q11386"/>
      <c r="U11386"/>
      <c r="Y11386"/>
    </row>
    <row r="11387" spans="1:25" x14ac:dyDescent="0.25">
      <c r="A11387">
        <v>5.6</v>
      </c>
      <c r="B11387">
        <v>4.8</v>
      </c>
      <c r="C11387">
        <v>18.399999999999999</v>
      </c>
      <c r="D11387">
        <v>13.2</v>
      </c>
      <c r="E11387">
        <v>4.25</v>
      </c>
      <c r="M11387"/>
      <c r="Q11387"/>
      <c r="U11387"/>
      <c r="Y11387"/>
    </row>
    <row r="11388" spans="1:25" x14ac:dyDescent="0.25">
      <c r="A11388">
        <v>5.4</v>
      </c>
      <c r="B11388">
        <v>11.1</v>
      </c>
      <c r="C11388">
        <v>26.2</v>
      </c>
      <c r="D11388">
        <v>13.2</v>
      </c>
      <c r="E11388">
        <v>5.5</v>
      </c>
      <c r="M11388"/>
      <c r="Q11388"/>
      <c r="U11388"/>
      <c r="Y11388"/>
    </row>
    <row r="11389" spans="1:25" x14ac:dyDescent="0.25">
      <c r="A11389">
        <v>10.1</v>
      </c>
      <c r="B11389">
        <v>5.7</v>
      </c>
      <c r="C11389">
        <v>28.1</v>
      </c>
      <c r="D11389">
        <v>13.2</v>
      </c>
      <c r="E11389">
        <v>5</v>
      </c>
      <c r="M11389"/>
      <c r="Q11389"/>
      <c r="U11389"/>
      <c r="Y11389"/>
    </row>
    <row r="11390" spans="1:25" x14ac:dyDescent="0.25">
      <c r="A11390">
        <v>1.5</v>
      </c>
      <c r="B11390">
        <v>9.5</v>
      </c>
      <c r="C11390">
        <v>35.6</v>
      </c>
      <c r="D11390">
        <v>13.2</v>
      </c>
      <c r="E11390">
        <v>7.25</v>
      </c>
      <c r="M11390"/>
      <c r="Q11390"/>
      <c r="U11390"/>
      <c r="Y11390"/>
    </row>
    <row r="11391" spans="1:25" x14ac:dyDescent="0.25">
      <c r="A11391">
        <v>5.7</v>
      </c>
      <c r="B11391">
        <v>30.1</v>
      </c>
      <c r="C11391">
        <v>38.299999999999997</v>
      </c>
      <c r="D11391">
        <v>13.2</v>
      </c>
      <c r="E11391">
        <v>6.5</v>
      </c>
      <c r="M11391"/>
      <c r="Q11391"/>
      <c r="U11391"/>
      <c r="Y11391"/>
    </row>
    <row r="11392" spans="1:25" x14ac:dyDescent="0.25">
      <c r="A11392">
        <v>1.5</v>
      </c>
      <c r="B11392">
        <v>5.0999999999999996</v>
      </c>
      <c r="C11392">
        <v>109</v>
      </c>
      <c r="D11392">
        <v>13.2</v>
      </c>
      <c r="E11392">
        <v>9</v>
      </c>
      <c r="M11392"/>
      <c r="Q11392"/>
      <c r="U11392"/>
      <c r="Y11392"/>
    </row>
    <row r="11393" spans="1:25" x14ac:dyDescent="0.25">
      <c r="A11393">
        <v>5.2</v>
      </c>
      <c r="B11393">
        <v>26.8</v>
      </c>
      <c r="C11393">
        <v>8.8000000000000007</v>
      </c>
      <c r="D11393">
        <v>13.3</v>
      </c>
      <c r="E11393">
        <v>6</v>
      </c>
      <c r="M11393"/>
      <c r="Q11393"/>
      <c r="U11393"/>
      <c r="Y11393"/>
    </row>
    <row r="11394" spans="1:25" x14ac:dyDescent="0.25">
      <c r="A11394">
        <v>6.1</v>
      </c>
      <c r="B11394">
        <v>3.8</v>
      </c>
      <c r="C11394">
        <v>11.8</v>
      </c>
      <c r="D11394">
        <v>13.3</v>
      </c>
      <c r="E11394">
        <v>4.25</v>
      </c>
      <c r="M11394"/>
      <c r="Q11394"/>
      <c r="U11394"/>
      <c r="Y11394"/>
    </row>
    <row r="11395" spans="1:25" x14ac:dyDescent="0.25">
      <c r="A11395">
        <v>4.9000000000000004</v>
      </c>
      <c r="B11395">
        <v>34.700000000000003</v>
      </c>
      <c r="C11395">
        <v>13.8</v>
      </c>
      <c r="D11395">
        <v>13.3</v>
      </c>
      <c r="E11395">
        <v>6</v>
      </c>
      <c r="M11395"/>
      <c r="Q11395"/>
      <c r="U11395"/>
      <c r="Y11395"/>
    </row>
    <row r="11396" spans="1:25" x14ac:dyDescent="0.25">
      <c r="A11396">
        <v>1.1000000000000001</v>
      </c>
      <c r="B11396">
        <v>10.3</v>
      </c>
      <c r="C11396">
        <v>18.399999999999999</v>
      </c>
      <c r="D11396">
        <v>13.3</v>
      </c>
      <c r="E11396">
        <v>6.75</v>
      </c>
      <c r="M11396"/>
      <c r="Q11396"/>
      <c r="U11396"/>
      <c r="Y11396"/>
    </row>
    <row r="11397" spans="1:25" x14ac:dyDescent="0.25">
      <c r="A11397">
        <v>7.4</v>
      </c>
      <c r="B11397">
        <v>16.3</v>
      </c>
      <c r="C11397">
        <v>18.399999999999999</v>
      </c>
      <c r="D11397">
        <v>13.3</v>
      </c>
      <c r="E11397">
        <v>5.5</v>
      </c>
      <c r="M11397"/>
      <c r="Q11397"/>
      <c r="U11397"/>
      <c r="Y11397"/>
    </row>
    <row r="11398" spans="1:25" x14ac:dyDescent="0.25">
      <c r="A11398">
        <v>1.7</v>
      </c>
      <c r="B11398">
        <v>6.4</v>
      </c>
      <c r="C11398">
        <v>89.4</v>
      </c>
      <c r="D11398">
        <v>13.3</v>
      </c>
      <c r="E11398">
        <v>8</v>
      </c>
      <c r="M11398"/>
      <c r="Q11398"/>
      <c r="U11398"/>
      <c r="Y11398"/>
    </row>
    <row r="11399" spans="1:25" x14ac:dyDescent="0.25">
      <c r="A11399">
        <v>6</v>
      </c>
      <c r="B11399">
        <v>9.6999999999999993</v>
      </c>
      <c r="C11399">
        <v>7.3</v>
      </c>
      <c r="D11399">
        <v>13.4</v>
      </c>
      <c r="E11399">
        <v>5</v>
      </c>
      <c r="M11399"/>
      <c r="Q11399"/>
      <c r="U11399"/>
      <c r="Y11399"/>
    </row>
    <row r="11400" spans="1:25" x14ac:dyDescent="0.25">
      <c r="A11400">
        <v>5.0999999999999996</v>
      </c>
      <c r="B11400">
        <v>31.1</v>
      </c>
      <c r="C11400">
        <v>8.1</v>
      </c>
      <c r="D11400">
        <v>13.4</v>
      </c>
      <c r="E11400">
        <v>6</v>
      </c>
      <c r="M11400"/>
      <c r="Q11400"/>
      <c r="U11400"/>
      <c r="Y11400"/>
    </row>
    <row r="11401" spans="1:25" x14ac:dyDescent="0.25">
      <c r="A11401">
        <v>5.2</v>
      </c>
      <c r="B11401">
        <v>8.4</v>
      </c>
      <c r="C11401">
        <v>12.6</v>
      </c>
      <c r="D11401">
        <v>13.4</v>
      </c>
      <c r="E11401">
        <v>5</v>
      </c>
      <c r="M11401"/>
      <c r="Q11401"/>
      <c r="U11401"/>
      <c r="Y11401"/>
    </row>
    <row r="11402" spans="1:25" x14ac:dyDescent="0.25">
      <c r="A11402">
        <v>4.3</v>
      </c>
      <c r="B11402">
        <v>8.6999999999999993</v>
      </c>
      <c r="C11402">
        <v>17.8</v>
      </c>
      <c r="D11402">
        <v>13.4</v>
      </c>
      <c r="E11402">
        <v>5.75</v>
      </c>
      <c r="M11402"/>
      <c r="Q11402"/>
      <c r="U11402"/>
      <c r="Y11402"/>
    </row>
    <row r="11403" spans="1:25" x14ac:dyDescent="0.25">
      <c r="A11403">
        <v>5.2</v>
      </c>
      <c r="B11403">
        <v>21.4</v>
      </c>
      <c r="C11403">
        <v>20.2</v>
      </c>
      <c r="D11403">
        <v>13.4</v>
      </c>
      <c r="E11403">
        <v>6.5</v>
      </c>
      <c r="M11403"/>
      <c r="Q11403"/>
      <c r="U11403"/>
      <c r="Y11403"/>
    </row>
    <row r="11404" spans="1:25" x14ac:dyDescent="0.25">
      <c r="A11404">
        <v>7.7</v>
      </c>
      <c r="B11404">
        <v>6.4</v>
      </c>
      <c r="C11404">
        <v>20.9</v>
      </c>
      <c r="D11404">
        <v>13.4</v>
      </c>
      <c r="E11404">
        <v>5</v>
      </c>
      <c r="M11404"/>
      <c r="Q11404"/>
      <c r="U11404"/>
      <c r="Y11404"/>
    </row>
    <row r="11405" spans="1:25" x14ac:dyDescent="0.25">
      <c r="A11405">
        <v>6.6</v>
      </c>
      <c r="B11405">
        <v>3.6</v>
      </c>
      <c r="C11405">
        <v>28.2</v>
      </c>
      <c r="D11405">
        <v>13.4</v>
      </c>
      <c r="E11405">
        <v>4.25</v>
      </c>
      <c r="M11405"/>
      <c r="Q11405"/>
      <c r="U11405"/>
      <c r="Y11405"/>
    </row>
    <row r="11406" spans="1:25" x14ac:dyDescent="0.25">
      <c r="A11406">
        <v>1.2</v>
      </c>
      <c r="B11406">
        <v>8.8000000000000007</v>
      </c>
      <c r="C11406">
        <v>35.5</v>
      </c>
      <c r="D11406">
        <v>13.4</v>
      </c>
      <c r="E11406">
        <v>7.25</v>
      </c>
      <c r="M11406"/>
      <c r="Q11406"/>
      <c r="U11406"/>
      <c r="Y11406"/>
    </row>
    <row r="11407" spans="1:25" x14ac:dyDescent="0.25">
      <c r="A11407">
        <v>5.5</v>
      </c>
      <c r="B11407">
        <v>12</v>
      </c>
      <c r="C11407">
        <v>65.599999999999994</v>
      </c>
      <c r="D11407">
        <v>13.4</v>
      </c>
      <c r="E11407">
        <v>6.25</v>
      </c>
      <c r="M11407"/>
      <c r="Q11407"/>
      <c r="U11407"/>
      <c r="Y11407"/>
    </row>
    <row r="11408" spans="1:25" x14ac:dyDescent="0.25">
      <c r="A11408">
        <v>2.6</v>
      </c>
      <c r="B11408">
        <v>6.2</v>
      </c>
      <c r="C11408">
        <v>8.6999999999999993</v>
      </c>
      <c r="D11408">
        <v>13.5</v>
      </c>
      <c r="E11408">
        <v>5.75</v>
      </c>
      <c r="M11408"/>
      <c r="Q11408"/>
      <c r="U11408"/>
      <c r="Y11408"/>
    </row>
    <row r="11409" spans="1:25" x14ac:dyDescent="0.25">
      <c r="A11409">
        <v>4.7</v>
      </c>
      <c r="B11409">
        <v>6.8</v>
      </c>
      <c r="C11409">
        <v>12.4</v>
      </c>
      <c r="D11409">
        <v>13.5</v>
      </c>
      <c r="E11409">
        <v>5</v>
      </c>
      <c r="M11409"/>
      <c r="Q11409"/>
      <c r="U11409"/>
      <c r="Y11409"/>
    </row>
    <row r="11410" spans="1:25" x14ac:dyDescent="0.25">
      <c r="A11410">
        <v>4.4000000000000004</v>
      </c>
      <c r="B11410">
        <v>3.9</v>
      </c>
      <c r="C11410">
        <v>13.9</v>
      </c>
      <c r="D11410">
        <v>13.5</v>
      </c>
      <c r="E11410">
        <v>5</v>
      </c>
      <c r="M11410"/>
      <c r="Q11410"/>
      <c r="U11410"/>
      <c r="Y11410"/>
    </row>
    <row r="11411" spans="1:25" x14ac:dyDescent="0.25">
      <c r="A11411">
        <v>5.5</v>
      </c>
      <c r="B11411">
        <v>16.100000000000001</v>
      </c>
      <c r="C11411">
        <v>17.7</v>
      </c>
      <c r="D11411">
        <v>13.5</v>
      </c>
      <c r="E11411">
        <v>6</v>
      </c>
      <c r="M11411"/>
      <c r="Q11411"/>
      <c r="U11411"/>
      <c r="Y11411"/>
    </row>
    <row r="11412" spans="1:25" x14ac:dyDescent="0.25">
      <c r="A11412">
        <v>1</v>
      </c>
      <c r="B11412">
        <v>18.5</v>
      </c>
      <c r="C11412">
        <v>36.299999999999997</v>
      </c>
      <c r="D11412">
        <v>13.5</v>
      </c>
      <c r="E11412">
        <v>8.25</v>
      </c>
      <c r="M11412"/>
      <c r="Q11412"/>
      <c r="U11412"/>
      <c r="Y11412"/>
    </row>
    <row r="11413" spans="1:25" x14ac:dyDescent="0.25">
      <c r="A11413">
        <v>0.3</v>
      </c>
      <c r="B11413">
        <v>16.899999999999999</v>
      </c>
      <c r="C11413">
        <v>70</v>
      </c>
      <c r="D11413">
        <v>13.5</v>
      </c>
      <c r="E11413">
        <v>9</v>
      </c>
      <c r="M11413"/>
      <c r="Q11413"/>
      <c r="U11413"/>
      <c r="Y11413"/>
    </row>
    <row r="11414" spans="1:25" x14ac:dyDescent="0.25">
      <c r="A11414">
        <v>4.5</v>
      </c>
      <c r="B11414">
        <v>9.6</v>
      </c>
      <c r="C11414">
        <v>13.1</v>
      </c>
      <c r="D11414">
        <v>13.6</v>
      </c>
      <c r="E11414">
        <v>5.75</v>
      </c>
      <c r="M11414"/>
      <c r="Q11414"/>
      <c r="U11414"/>
      <c r="Y11414"/>
    </row>
    <row r="11415" spans="1:25" x14ac:dyDescent="0.25">
      <c r="A11415">
        <v>6.9</v>
      </c>
      <c r="B11415">
        <v>14.1</v>
      </c>
      <c r="C11415">
        <v>14</v>
      </c>
      <c r="D11415">
        <v>13.6</v>
      </c>
      <c r="E11415">
        <v>4.5</v>
      </c>
      <c r="M11415"/>
      <c r="Q11415"/>
      <c r="U11415"/>
      <c r="Y11415"/>
    </row>
    <row r="11416" spans="1:25" x14ac:dyDescent="0.25">
      <c r="A11416">
        <v>4.7</v>
      </c>
      <c r="B11416">
        <v>4.9000000000000004</v>
      </c>
      <c r="C11416">
        <v>15.1</v>
      </c>
      <c r="D11416">
        <v>13.6</v>
      </c>
      <c r="E11416">
        <v>4.25</v>
      </c>
      <c r="M11416"/>
      <c r="Q11416"/>
      <c r="U11416"/>
      <c r="Y11416"/>
    </row>
    <row r="11417" spans="1:25" x14ac:dyDescent="0.25">
      <c r="A11417">
        <v>10.199999999999999</v>
      </c>
      <c r="B11417">
        <v>24.2</v>
      </c>
      <c r="C11417">
        <v>58</v>
      </c>
      <c r="D11417">
        <v>13.6</v>
      </c>
      <c r="E11417">
        <v>6.75</v>
      </c>
      <c r="M11417"/>
      <c r="Q11417"/>
      <c r="U11417"/>
      <c r="Y11417"/>
    </row>
    <row r="11418" spans="1:25" x14ac:dyDescent="0.25">
      <c r="A11418">
        <v>3.4</v>
      </c>
      <c r="B11418">
        <v>12.1</v>
      </c>
      <c r="C11418">
        <v>15</v>
      </c>
      <c r="D11418">
        <v>13.7</v>
      </c>
      <c r="E11418">
        <v>5.75</v>
      </c>
      <c r="M11418"/>
      <c r="Q11418"/>
      <c r="U11418"/>
      <c r="Y11418"/>
    </row>
    <row r="11419" spans="1:25" x14ac:dyDescent="0.25">
      <c r="A11419">
        <v>2.2999999999999998</v>
      </c>
      <c r="B11419">
        <v>15</v>
      </c>
      <c r="C11419">
        <v>26.7</v>
      </c>
      <c r="D11419">
        <v>13.7</v>
      </c>
      <c r="E11419">
        <v>6.25</v>
      </c>
      <c r="M11419"/>
      <c r="Q11419"/>
      <c r="U11419"/>
      <c r="Y11419"/>
    </row>
    <row r="11420" spans="1:25" x14ac:dyDescent="0.25">
      <c r="A11420">
        <v>1.4</v>
      </c>
      <c r="B11420">
        <v>16</v>
      </c>
      <c r="C11420">
        <v>31.2</v>
      </c>
      <c r="D11420">
        <v>13.7</v>
      </c>
      <c r="E11420">
        <v>8.25</v>
      </c>
      <c r="M11420"/>
      <c r="Q11420"/>
      <c r="U11420"/>
      <c r="Y11420"/>
    </row>
    <row r="11421" spans="1:25" x14ac:dyDescent="0.25">
      <c r="A11421">
        <v>6.9</v>
      </c>
      <c r="B11421">
        <v>38.6</v>
      </c>
      <c r="C11421">
        <v>50.7</v>
      </c>
      <c r="D11421">
        <v>13.7</v>
      </c>
      <c r="E11421">
        <v>6.75</v>
      </c>
      <c r="M11421"/>
      <c r="Q11421"/>
      <c r="U11421"/>
      <c r="Y11421"/>
    </row>
    <row r="11422" spans="1:25" x14ac:dyDescent="0.25">
      <c r="A11422">
        <v>4.9000000000000004</v>
      </c>
      <c r="B11422">
        <v>10.6</v>
      </c>
      <c r="C11422">
        <v>12.4</v>
      </c>
      <c r="D11422">
        <v>13.8</v>
      </c>
      <c r="E11422">
        <v>5</v>
      </c>
      <c r="M11422"/>
      <c r="Q11422"/>
      <c r="U11422"/>
      <c r="Y11422"/>
    </row>
    <row r="11423" spans="1:25" x14ac:dyDescent="0.25">
      <c r="A11423">
        <v>4.5</v>
      </c>
      <c r="B11423">
        <v>14.9</v>
      </c>
      <c r="C11423">
        <v>14.8</v>
      </c>
      <c r="D11423">
        <v>13.8</v>
      </c>
      <c r="E11423">
        <v>5.75</v>
      </c>
      <c r="M11423"/>
      <c r="Q11423"/>
      <c r="U11423"/>
      <c r="Y11423"/>
    </row>
    <row r="11424" spans="1:25" x14ac:dyDescent="0.25">
      <c r="A11424">
        <v>6.5</v>
      </c>
      <c r="B11424">
        <v>5.7</v>
      </c>
      <c r="C11424">
        <v>15.4</v>
      </c>
      <c r="D11424">
        <v>13.8</v>
      </c>
      <c r="E11424">
        <v>4.5</v>
      </c>
      <c r="M11424"/>
      <c r="Q11424"/>
      <c r="U11424"/>
      <c r="Y11424"/>
    </row>
    <row r="11425" spans="1:25" x14ac:dyDescent="0.25">
      <c r="A11425">
        <v>0.6</v>
      </c>
      <c r="B11425">
        <v>9</v>
      </c>
      <c r="C11425">
        <v>18.7</v>
      </c>
      <c r="D11425">
        <v>13.8</v>
      </c>
      <c r="E11425">
        <v>6.75</v>
      </c>
      <c r="M11425"/>
      <c r="Q11425"/>
      <c r="U11425"/>
      <c r="Y11425"/>
    </row>
    <row r="11426" spans="1:25" x14ac:dyDescent="0.25">
      <c r="A11426">
        <v>5.8</v>
      </c>
      <c r="B11426">
        <v>9.4</v>
      </c>
      <c r="C11426">
        <v>19.2</v>
      </c>
      <c r="D11426">
        <v>13.8</v>
      </c>
      <c r="E11426">
        <v>5</v>
      </c>
      <c r="M11426"/>
      <c r="Q11426"/>
      <c r="U11426"/>
      <c r="Y11426"/>
    </row>
    <row r="11427" spans="1:25" x14ac:dyDescent="0.25">
      <c r="A11427">
        <v>7.5</v>
      </c>
      <c r="B11427">
        <v>8.6999999999999993</v>
      </c>
      <c r="C11427">
        <v>20.3</v>
      </c>
      <c r="D11427">
        <v>13.8</v>
      </c>
      <c r="E11427">
        <v>5</v>
      </c>
      <c r="M11427"/>
      <c r="Q11427"/>
      <c r="U11427"/>
      <c r="Y11427"/>
    </row>
    <row r="11428" spans="1:25" x14ac:dyDescent="0.25">
      <c r="A11428">
        <v>6.7</v>
      </c>
      <c r="B11428">
        <v>10.199999999999999</v>
      </c>
      <c r="C11428">
        <v>30.8</v>
      </c>
      <c r="D11428">
        <v>13.8</v>
      </c>
      <c r="E11428">
        <v>5</v>
      </c>
      <c r="M11428"/>
      <c r="Q11428"/>
      <c r="U11428"/>
      <c r="Y11428"/>
    </row>
    <row r="11429" spans="1:25" x14ac:dyDescent="0.25">
      <c r="A11429">
        <v>9.8000000000000007</v>
      </c>
      <c r="B11429">
        <v>12.1</v>
      </c>
      <c r="C11429">
        <v>35</v>
      </c>
      <c r="D11429">
        <v>13.8</v>
      </c>
      <c r="E11429">
        <v>5</v>
      </c>
      <c r="M11429"/>
      <c r="Q11429"/>
      <c r="U11429"/>
      <c r="Y11429"/>
    </row>
    <row r="11430" spans="1:25" x14ac:dyDescent="0.25">
      <c r="A11430">
        <v>5.7</v>
      </c>
      <c r="B11430">
        <v>22.8</v>
      </c>
      <c r="C11430">
        <v>47</v>
      </c>
      <c r="D11430">
        <v>13.8</v>
      </c>
      <c r="E11430">
        <v>6.5</v>
      </c>
      <c r="M11430"/>
      <c r="Q11430"/>
      <c r="U11430"/>
      <c r="Y11430"/>
    </row>
    <row r="11431" spans="1:25" x14ac:dyDescent="0.25">
      <c r="A11431">
        <v>0.1</v>
      </c>
      <c r="B11431">
        <v>18.899999999999999</v>
      </c>
      <c r="C11431">
        <v>100</v>
      </c>
      <c r="D11431">
        <v>13.8</v>
      </c>
      <c r="E11431">
        <v>9</v>
      </c>
      <c r="M11431"/>
      <c r="Q11431"/>
      <c r="U11431"/>
      <c r="Y11431"/>
    </row>
    <row r="11432" spans="1:25" x14ac:dyDescent="0.25">
      <c r="A11432">
        <v>5.9</v>
      </c>
      <c r="B11432">
        <v>13.1</v>
      </c>
      <c r="C11432">
        <v>7.5</v>
      </c>
      <c r="D11432">
        <v>13.9</v>
      </c>
      <c r="E11432">
        <v>5</v>
      </c>
      <c r="M11432"/>
      <c r="Q11432"/>
      <c r="U11432"/>
      <c r="Y11432"/>
    </row>
    <row r="11433" spans="1:25" x14ac:dyDescent="0.25">
      <c r="A11433">
        <v>4.2</v>
      </c>
      <c r="B11433">
        <v>16.8</v>
      </c>
      <c r="C11433">
        <v>11.6</v>
      </c>
      <c r="D11433">
        <v>13.9</v>
      </c>
      <c r="E11433">
        <v>6.75</v>
      </c>
      <c r="M11433"/>
      <c r="Q11433"/>
      <c r="U11433"/>
      <c r="Y11433"/>
    </row>
    <row r="11434" spans="1:25" x14ac:dyDescent="0.25">
      <c r="A11434">
        <v>6.6</v>
      </c>
      <c r="B11434">
        <v>10.8</v>
      </c>
      <c r="C11434">
        <v>11.9</v>
      </c>
      <c r="D11434">
        <v>13.9</v>
      </c>
      <c r="E11434">
        <v>4.5</v>
      </c>
      <c r="M11434"/>
      <c r="Q11434"/>
      <c r="U11434"/>
      <c r="Y11434"/>
    </row>
    <row r="11435" spans="1:25" x14ac:dyDescent="0.25">
      <c r="A11435">
        <v>5.5</v>
      </c>
      <c r="B11435">
        <v>6</v>
      </c>
      <c r="C11435">
        <v>16.5</v>
      </c>
      <c r="D11435">
        <v>13.9</v>
      </c>
      <c r="E11435">
        <v>5</v>
      </c>
      <c r="M11435"/>
      <c r="Q11435"/>
      <c r="U11435"/>
      <c r="Y11435"/>
    </row>
    <row r="11436" spans="1:25" x14ac:dyDescent="0.25">
      <c r="A11436">
        <v>4.5999999999999996</v>
      </c>
      <c r="B11436">
        <v>6.5</v>
      </c>
      <c r="C11436">
        <v>17</v>
      </c>
      <c r="D11436">
        <v>13.9</v>
      </c>
      <c r="E11436">
        <v>5</v>
      </c>
      <c r="M11436"/>
      <c r="Q11436"/>
      <c r="U11436"/>
      <c r="Y11436"/>
    </row>
    <row r="11437" spans="1:25" x14ac:dyDescent="0.25">
      <c r="A11437">
        <v>1.8</v>
      </c>
      <c r="B11437">
        <v>8.6999999999999993</v>
      </c>
      <c r="C11437">
        <v>20</v>
      </c>
      <c r="D11437">
        <v>13.9</v>
      </c>
      <c r="E11437">
        <v>6.75</v>
      </c>
      <c r="M11437"/>
      <c r="Q11437"/>
      <c r="U11437"/>
      <c r="Y11437"/>
    </row>
    <row r="11438" spans="1:25" x14ac:dyDescent="0.25">
      <c r="A11438">
        <v>2.1</v>
      </c>
      <c r="B11438">
        <v>11.1</v>
      </c>
      <c r="C11438">
        <v>25.7</v>
      </c>
      <c r="D11438">
        <v>13.9</v>
      </c>
      <c r="E11438">
        <v>6.25</v>
      </c>
      <c r="M11438"/>
      <c r="Q11438"/>
      <c r="U11438"/>
      <c r="Y11438"/>
    </row>
    <row r="11439" spans="1:25" x14ac:dyDescent="0.25">
      <c r="A11439">
        <v>3.9</v>
      </c>
      <c r="B11439">
        <v>11.9</v>
      </c>
      <c r="C11439">
        <v>35.200000000000003</v>
      </c>
      <c r="D11439">
        <v>13.9</v>
      </c>
      <c r="E11439">
        <v>6.25</v>
      </c>
      <c r="M11439"/>
      <c r="Q11439"/>
      <c r="U11439"/>
      <c r="Y11439"/>
    </row>
    <row r="11440" spans="1:25" x14ac:dyDescent="0.25">
      <c r="A11440">
        <v>5.7</v>
      </c>
      <c r="B11440">
        <v>18.399999999999999</v>
      </c>
      <c r="C11440">
        <v>9.9</v>
      </c>
      <c r="D11440">
        <v>14</v>
      </c>
      <c r="E11440">
        <v>6</v>
      </c>
      <c r="M11440"/>
      <c r="Q11440"/>
      <c r="U11440"/>
      <c r="Y11440"/>
    </row>
    <row r="11441" spans="1:25" x14ac:dyDescent="0.25">
      <c r="A11441">
        <v>0.8</v>
      </c>
      <c r="B11441">
        <v>12.9</v>
      </c>
      <c r="C11441">
        <v>19.600000000000001</v>
      </c>
      <c r="D11441">
        <v>14</v>
      </c>
      <c r="E11441">
        <v>6.75</v>
      </c>
      <c r="M11441"/>
      <c r="Q11441"/>
      <c r="U11441"/>
      <c r="Y11441"/>
    </row>
    <row r="11442" spans="1:25" x14ac:dyDescent="0.25">
      <c r="A11442">
        <v>5</v>
      </c>
      <c r="B11442">
        <v>7.8</v>
      </c>
      <c r="C11442">
        <v>28.4</v>
      </c>
      <c r="D11442">
        <v>14</v>
      </c>
      <c r="E11442">
        <v>5.5</v>
      </c>
      <c r="M11442"/>
      <c r="Q11442"/>
      <c r="U11442"/>
      <c r="Y11442"/>
    </row>
    <row r="11443" spans="1:25" x14ac:dyDescent="0.25">
      <c r="A11443">
        <v>3.4</v>
      </c>
      <c r="B11443">
        <v>8.6</v>
      </c>
      <c r="C11443">
        <v>39.6</v>
      </c>
      <c r="D11443">
        <v>14</v>
      </c>
      <c r="E11443">
        <v>6.25</v>
      </c>
      <c r="M11443"/>
      <c r="Q11443"/>
      <c r="U11443"/>
      <c r="Y11443"/>
    </row>
    <row r="11444" spans="1:25" x14ac:dyDescent="0.25">
      <c r="A11444">
        <v>6</v>
      </c>
      <c r="B11444">
        <v>14.9</v>
      </c>
      <c r="C11444">
        <v>80.599999999999994</v>
      </c>
      <c r="D11444">
        <v>14</v>
      </c>
      <c r="E11444">
        <v>6.25</v>
      </c>
      <c r="M11444"/>
      <c r="Q11444"/>
      <c r="U11444"/>
      <c r="Y11444"/>
    </row>
    <row r="11445" spans="1:25" x14ac:dyDescent="0.25">
      <c r="A11445">
        <v>0.8</v>
      </c>
      <c r="B11445">
        <v>13.4</v>
      </c>
      <c r="C11445">
        <v>248</v>
      </c>
      <c r="D11445">
        <v>14</v>
      </c>
      <c r="E11445">
        <v>9</v>
      </c>
      <c r="M11445"/>
      <c r="Q11445"/>
      <c r="U11445"/>
      <c r="Y11445"/>
    </row>
    <row r="11446" spans="1:25" x14ac:dyDescent="0.25">
      <c r="A11446">
        <v>5.8</v>
      </c>
      <c r="B11446">
        <v>6.4</v>
      </c>
      <c r="C11446">
        <v>12.5</v>
      </c>
      <c r="D11446">
        <v>14.1</v>
      </c>
      <c r="E11446">
        <v>5</v>
      </c>
      <c r="M11446"/>
      <c r="Q11446"/>
      <c r="U11446"/>
      <c r="Y11446"/>
    </row>
    <row r="11447" spans="1:25" x14ac:dyDescent="0.25">
      <c r="A11447">
        <v>5.0999999999999996</v>
      </c>
      <c r="B11447">
        <v>6.2</v>
      </c>
      <c r="C11447">
        <v>14.3</v>
      </c>
      <c r="D11447">
        <v>14.1</v>
      </c>
      <c r="E11447">
        <v>5</v>
      </c>
      <c r="M11447"/>
      <c r="Q11447"/>
      <c r="U11447"/>
      <c r="Y11447"/>
    </row>
    <row r="11448" spans="1:25" x14ac:dyDescent="0.25">
      <c r="A11448">
        <v>6.2</v>
      </c>
      <c r="B11448">
        <v>12.6</v>
      </c>
      <c r="C11448">
        <v>15.9</v>
      </c>
      <c r="D11448">
        <v>14.1</v>
      </c>
      <c r="E11448">
        <v>5</v>
      </c>
      <c r="M11448"/>
      <c r="Q11448"/>
      <c r="U11448"/>
      <c r="Y11448"/>
    </row>
    <row r="11449" spans="1:25" x14ac:dyDescent="0.25">
      <c r="A11449">
        <v>0.4</v>
      </c>
      <c r="B11449">
        <v>9.9</v>
      </c>
      <c r="C11449">
        <v>22</v>
      </c>
      <c r="D11449">
        <v>14.1</v>
      </c>
      <c r="E11449">
        <v>7.25</v>
      </c>
      <c r="M11449"/>
      <c r="Q11449"/>
      <c r="U11449"/>
      <c r="Y11449"/>
    </row>
    <row r="11450" spans="1:25" x14ac:dyDescent="0.25">
      <c r="A11450">
        <v>3.1</v>
      </c>
      <c r="B11450">
        <v>12.5</v>
      </c>
      <c r="C11450">
        <v>22.6</v>
      </c>
      <c r="D11450">
        <v>14.1</v>
      </c>
      <c r="E11450">
        <v>6.25</v>
      </c>
      <c r="M11450"/>
      <c r="Q11450"/>
      <c r="U11450"/>
      <c r="Y11450"/>
    </row>
    <row r="11451" spans="1:25" x14ac:dyDescent="0.25">
      <c r="A11451">
        <v>7.2</v>
      </c>
      <c r="B11451">
        <v>17.5</v>
      </c>
      <c r="C11451">
        <v>39.700000000000003</v>
      </c>
      <c r="D11451">
        <v>14.1</v>
      </c>
      <c r="E11451">
        <v>6</v>
      </c>
      <c r="M11451"/>
      <c r="Q11451"/>
      <c r="U11451"/>
      <c r="Y11451"/>
    </row>
    <row r="11452" spans="1:25" x14ac:dyDescent="0.25">
      <c r="A11452">
        <v>1.3</v>
      </c>
      <c r="B11452">
        <v>7.1</v>
      </c>
      <c r="C11452">
        <v>11.3</v>
      </c>
      <c r="D11452">
        <v>14.2</v>
      </c>
      <c r="E11452">
        <v>6.75</v>
      </c>
      <c r="M11452"/>
      <c r="Q11452"/>
      <c r="U11452"/>
      <c r="Y11452"/>
    </row>
    <row r="11453" spans="1:25" x14ac:dyDescent="0.25">
      <c r="A11453">
        <v>5.9</v>
      </c>
      <c r="B11453">
        <v>12.6</v>
      </c>
      <c r="C11453">
        <v>17.399999999999999</v>
      </c>
      <c r="D11453">
        <v>14.2</v>
      </c>
      <c r="E11453">
        <v>5</v>
      </c>
      <c r="M11453"/>
      <c r="Q11453"/>
      <c r="U11453"/>
      <c r="Y11453"/>
    </row>
    <row r="11454" spans="1:25" x14ac:dyDescent="0.25">
      <c r="A11454">
        <v>6.6</v>
      </c>
      <c r="B11454">
        <v>8.9</v>
      </c>
      <c r="C11454">
        <v>19</v>
      </c>
      <c r="D11454">
        <v>14.2</v>
      </c>
      <c r="E11454">
        <v>4.5</v>
      </c>
      <c r="M11454"/>
      <c r="Q11454"/>
      <c r="U11454"/>
      <c r="Y11454"/>
    </row>
    <row r="11455" spans="1:25" x14ac:dyDescent="0.25">
      <c r="A11455">
        <v>0.5</v>
      </c>
      <c r="B11455">
        <v>21.8</v>
      </c>
      <c r="C11455">
        <v>22.4</v>
      </c>
      <c r="D11455">
        <v>14.2</v>
      </c>
      <c r="E11455">
        <v>8.25</v>
      </c>
      <c r="M11455"/>
      <c r="Q11455"/>
      <c r="U11455"/>
      <c r="Y11455"/>
    </row>
    <row r="11456" spans="1:25" x14ac:dyDescent="0.25">
      <c r="A11456">
        <v>2.5</v>
      </c>
      <c r="B11456">
        <v>3.5</v>
      </c>
      <c r="C11456">
        <v>23.5</v>
      </c>
      <c r="D11456">
        <v>14.2</v>
      </c>
      <c r="E11456">
        <v>5.5</v>
      </c>
      <c r="M11456"/>
      <c r="Q11456"/>
      <c r="U11456"/>
      <c r="Y11456"/>
    </row>
    <row r="11457" spans="1:25" x14ac:dyDescent="0.25">
      <c r="A11457">
        <v>1.9</v>
      </c>
      <c r="B11457">
        <v>12.5</v>
      </c>
      <c r="C11457">
        <v>27</v>
      </c>
      <c r="D11457">
        <v>14.2</v>
      </c>
      <c r="E11457">
        <v>7.25</v>
      </c>
      <c r="M11457"/>
      <c r="Q11457"/>
      <c r="U11457"/>
      <c r="Y11457"/>
    </row>
    <row r="11458" spans="1:25" x14ac:dyDescent="0.25">
      <c r="A11458">
        <v>4.8</v>
      </c>
      <c r="B11458">
        <v>6.3</v>
      </c>
      <c r="C11458">
        <v>31.3</v>
      </c>
      <c r="D11458">
        <v>14.2</v>
      </c>
      <c r="E11458">
        <v>5.5</v>
      </c>
      <c r="M11458"/>
      <c r="Q11458"/>
      <c r="U11458"/>
      <c r="Y11458"/>
    </row>
    <row r="11459" spans="1:25" x14ac:dyDescent="0.25">
      <c r="A11459">
        <v>4</v>
      </c>
      <c r="B11459">
        <v>14.5</v>
      </c>
      <c r="C11459">
        <v>65.7</v>
      </c>
      <c r="D11459">
        <v>14.2</v>
      </c>
      <c r="E11459">
        <v>7</v>
      </c>
      <c r="M11459"/>
      <c r="Q11459"/>
      <c r="U11459"/>
      <c r="Y11459"/>
    </row>
    <row r="11460" spans="1:25" x14ac:dyDescent="0.25">
      <c r="A11460">
        <v>5.9</v>
      </c>
      <c r="B11460">
        <v>28.8</v>
      </c>
      <c r="C11460">
        <v>17.8</v>
      </c>
      <c r="D11460">
        <v>14.3</v>
      </c>
      <c r="E11460">
        <v>6</v>
      </c>
      <c r="M11460"/>
      <c r="Q11460"/>
      <c r="U11460"/>
      <c r="Y11460"/>
    </row>
    <row r="11461" spans="1:25" x14ac:dyDescent="0.25">
      <c r="A11461">
        <v>5.0999999999999996</v>
      </c>
      <c r="B11461">
        <v>3.3</v>
      </c>
      <c r="C11461">
        <v>19.8</v>
      </c>
      <c r="D11461">
        <v>14.3</v>
      </c>
      <c r="E11461">
        <v>4.25</v>
      </c>
      <c r="M11461"/>
      <c r="Q11461"/>
      <c r="U11461"/>
      <c r="Y11461"/>
    </row>
    <row r="11462" spans="1:25" x14ac:dyDescent="0.25">
      <c r="A11462">
        <v>5.7</v>
      </c>
      <c r="B11462">
        <v>14</v>
      </c>
      <c r="C11462">
        <v>20</v>
      </c>
      <c r="D11462">
        <v>14.3</v>
      </c>
      <c r="E11462">
        <v>5</v>
      </c>
      <c r="M11462"/>
      <c r="Q11462"/>
      <c r="U11462"/>
      <c r="Y11462"/>
    </row>
    <row r="11463" spans="1:25" x14ac:dyDescent="0.25">
      <c r="A11463">
        <v>11.4</v>
      </c>
      <c r="B11463">
        <v>14.6</v>
      </c>
      <c r="C11463">
        <v>20.2</v>
      </c>
      <c r="D11463">
        <v>14.3</v>
      </c>
      <c r="E11463">
        <v>5</v>
      </c>
      <c r="M11463"/>
      <c r="Q11463"/>
      <c r="U11463"/>
      <c r="Y11463"/>
    </row>
    <row r="11464" spans="1:25" x14ac:dyDescent="0.25">
      <c r="A11464">
        <v>2.5</v>
      </c>
      <c r="B11464">
        <v>15.1</v>
      </c>
      <c r="C11464">
        <v>25.8</v>
      </c>
      <c r="D11464">
        <v>14.3</v>
      </c>
      <c r="E11464">
        <v>7.25</v>
      </c>
      <c r="M11464"/>
      <c r="Q11464"/>
      <c r="U11464"/>
      <c r="Y11464"/>
    </row>
    <row r="11465" spans="1:25" x14ac:dyDescent="0.25">
      <c r="A11465">
        <v>5.0999999999999996</v>
      </c>
      <c r="B11465">
        <v>9.9</v>
      </c>
      <c r="C11465">
        <v>14.2</v>
      </c>
      <c r="D11465">
        <v>14.4</v>
      </c>
      <c r="E11465">
        <v>5</v>
      </c>
      <c r="M11465"/>
      <c r="Q11465"/>
      <c r="U11465"/>
      <c r="Y11465"/>
    </row>
    <row r="11466" spans="1:25" x14ac:dyDescent="0.25">
      <c r="A11466">
        <v>0.8</v>
      </c>
      <c r="B11466">
        <v>16.899999999999999</v>
      </c>
      <c r="C11466">
        <v>21.3</v>
      </c>
      <c r="D11466">
        <v>14.4</v>
      </c>
      <c r="E11466">
        <v>8.25</v>
      </c>
      <c r="M11466"/>
      <c r="Q11466"/>
      <c r="U11466"/>
      <c r="Y11466"/>
    </row>
    <row r="11467" spans="1:25" x14ac:dyDescent="0.25">
      <c r="A11467">
        <v>5.7</v>
      </c>
      <c r="B11467">
        <v>13.2</v>
      </c>
      <c r="C11467">
        <v>26.9</v>
      </c>
      <c r="D11467">
        <v>14.4</v>
      </c>
      <c r="E11467">
        <v>5.5</v>
      </c>
      <c r="M11467"/>
      <c r="Q11467"/>
      <c r="U11467"/>
      <c r="Y11467"/>
    </row>
    <row r="11468" spans="1:25" x14ac:dyDescent="0.25">
      <c r="A11468">
        <v>4.8</v>
      </c>
      <c r="B11468">
        <v>5.8</v>
      </c>
      <c r="C11468">
        <v>12.3</v>
      </c>
      <c r="D11468">
        <v>14.5</v>
      </c>
      <c r="E11468">
        <v>5</v>
      </c>
      <c r="M11468"/>
      <c r="Q11468"/>
      <c r="U11468"/>
      <c r="Y11468"/>
    </row>
    <row r="11469" spans="1:25" x14ac:dyDescent="0.25">
      <c r="A11469">
        <v>1.6</v>
      </c>
      <c r="B11469">
        <v>10.6</v>
      </c>
      <c r="C11469">
        <v>16.899999999999999</v>
      </c>
      <c r="D11469">
        <v>14.5</v>
      </c>
      <c r="E11469">
        <v>6.75</v>
      </c>
      <c r="M11469"/>
      <c r="Q11469"/>
      <c r="U11469"/>
      <c r="Y11469"/>
    </row>
    <row r="11470" spans="1:25" x14ac:dyDescent="0.25">
      <c r="A11470">
        <v>1.1000000000000001</v>
      </c>
      <c r="B11470">
        <v>10.7</v>
      </c>
      <c r="C11470">
        <v>27.5</v>
      </c>
      <c r="D11470">
        <v>14.5</v>
      </c>
      <c r="E11470">
        <v>7.25</v>
      </c>
      <c r="M11470"/>
      <c r="Q11470"/>
      <c r="U11470"/>
      <c r="Y11470"/>
    </row>
    <row r="11471" spans="1:25" x14ac:dyDescent="0.25">
      <c r="A11471">
        <v>10.1</v>
      </c>
      <c r="B11471">
        <v>25.7</v>
      </c>
      <c r="C11471">
        <v>117</v>
      </c>
      <c r="D11471">
        <v>14.6</v>
      </c>
      <c r="E11471">
        <v>7.75</v>
      </c>
      <c r="M11471"/>
      <c r="Q11471"/>
      <c r="U11471"/>
      <c r="Y11471"/>
    </row>
    <row r="11472" spans="1:25" x14ac:dyDescent="0.25">
      <c r="A11472">
        <v>6.8</v>
      </c>
      <c r="B11472">
        <v>4.5</v>
      </c>
      <c r="C11472">
        <v>8.4</v>
      </c>
      <c r="D11472">
        <v>14.7</v>
      </c>
      <c r="E11472">
        <v>3.75</v>
      </c>
      <c r="M11472"/>
      <c r="Q11472"/>
      <c r="U11472"/>
      <c r="Y11472"/>
    </row>
    <row r="11473" spans="1:25" x14ac:dyDescent="0.25">
      <c r="A11473">
        <v>4.9000000000000004</v>
      </c>
      <c r="B11473">
        <v>12.7</v>
      </c>
      <c r="C11473">
        <v>19</v>
      </c>
      <c r="D11473">
        <v>14.7</v>
      </c>
      <c r="E11473">
        <v>5</v>
      </c>
      <c r="M11473"/>
      <c r="Q11473"/>
      <c r="U11473"/>
      <c r="Y11473"/>
    </row>
    <row r="11474" spans="1:25" x14ac:dyDescent="0.25">
      <c r="A11474">
        <v>6.2</v>
      </c>
      <c r="B11474">
        <v>12.6</v>
      </c>
      <c r="C11474">
        <v>35.299999999999997</v>
      </c>
      <c r="D11474">
        <v>14.7</v>
      </c>
      <c r="E11474">
        <v>5.5</v>
      </c>
      <c r="M11474"/>
      <c r="Q11474"/>
      <c r="U11474"/>
      <c r="Y11474"/>
    </row>
    <row r="11475" spans="1:25" x14ac:dyDescent="0.25">
      <c r="A11475">
        <v>0.7</v>
      </c>
      <c r="B11475">
        <v>13.4</v>
      </c>
      <c r="C11475">
        <v>23.4</v>
      </c>
      <c r="D11475">
        <v>14.8</v>
      </c>
      <c r="E11475">
        <v>7.25</v>
      </c>
      <c r="M11475"/>
      <c r="Q11475"/>
      <c r="U11475"/>
      <c r="Y11475"/>
    </row>
    <row r="11476" spans="1:25" x14ac:dyDescent="0.25">
      <c r="A11476">
        <v>7.7</v>
      </c>
      <c r="B11476">
        <v>6.7</v>
      </c>
      <c r="C11476">
        <v>26.3</v>
      </c>
      <c r="D11476">
        <v>14.8</v>
      </c>
      <c r="E11476">
        <v>5</v>
      </c>
      <c r="M11476"/>
      <c r="Q11476"/>
      <c r="U11476"/>
      <c r="Y11476"/>
    </row>
    <row r="11477" spans="1:25" x14ac:dyDescent="0.25">
      <c r="A11477">
        <v>1.5</v>
      </c>
      <c r="B11477">
        <v>19.2</v>
      </c>
      <c r="C11477">
        <v>53.4</v>
      </c>
      <c r="D11477">
        <v>14.8</v>
      </c>
      <c r="E11477">
        <v>9</v>
      </c>
      <c r="M11477"/>
      <c r="Q11477"/>
      <c r="U11477"/>
      <c r="Y11477"/>
    </row>
    <row r="11478" spans="1:25" x14ac:dyDescent="0.25">
      <c r="A11478">
        <v>0.9</v>
      </c>
      <c r="B11478">
        <v>11.2</v>
      </c>
      <c r="C11478">
        <v>12.2</v>
      </c>
      <c r="D11478">
        <v>14.9</v>
      </c>
      <c r="E11478">
        <v>6.75</v>
      </c>
      <c r="M11478"/>
      <c r="Q11478"/>
      <c r="U11478"/>
      <c r="Y11478"/>
    </row>
    <row r="11479" spans="1:25" x14ac:dyDescent="0.25">
      <c r="A11479">
        <v>6.6</v>
      </c>
      <c r="B11479">
        <v>9.8000000000000007</v>
      </c>
      <c r="C11479">
        <v>13.4</v>
      </c>
      <c r="D11479">
        <v>14.9</v>
      </c>
      <c r="E11479">
        <v>4.5</v>
      </c>
      <c r="M11479"/>
      <c r="Q11479"/>
      <c r="U11479"/>
      <c r="Y11479"/>
    </row>
    <row r="11480" spans="1:25" x14ac:dyDescent="0.25">
      <c r="A11480">
        <v>4.2</v>
      </c>
      <c r="B11480">
        <v>15.6</v>
      </c>
      <c r="C11480">
        <v>21.1</v>
      </c>
      <c r="D11480">
        <v>14.9</v>
      </c>
      <c r="E11480">
        <v>7.25</v>
      </c>
      <c r="M11480"/>
      <c r="Q11480"/>
      <c r="U11480"/>
      <c r="Y11480"/>
    </row>
    <row r="11481" spans="1:25" x14ac:dyDescent="0.25">
      <c r="A11481">
        <v>1.7</v>
      </c>
      <c r="B11481">
        <v>19.2</v>
      </c>
      <c r="C11481">
        <v>25</v>
      </c>
      <c r="D11481">
        <v>14.9</v>
      </c>
      <c r="E11481">
        <v>8.25</v>
      </c>
      <c r="M11481"/>
      <c r="Q11481"/>
      <c r="U11481"/>
      <c r="Y11481"/>
    </row>
    <row r="11482" spans="1:25" x14ac:dyDescent="0.25">
      <c r="A11482">
        <v>0.6</v>
      </c>
      <c r="B11482">
        <v>12.5</v>
      </c>
      <c r="C11482">
        <v>47</v>
      </c>
      <c r="D11482">
        <v>14.9</v>
      </c>
      <c r="E11482">
        <v>7.25</v>
      </c>
      <c r="M11482"/>
      <c r="Q11482"/>
      <c r="U11482"/>
      <c r="Y11482"/>
    </row>
    <row r="11483" spans="1:25" x14ac:dyDescent="0.25">
      <c r="A11483">
        <v>1.9</v>
      </c>
      <c r="B11483">
        <v>15.7</v>
      </c>
      <c r="C11483">
        <v>48.5</v>
      </c>
      <c r="D11483">
        <v>14.9</v>
      </c>
      <c r="E11483">
        <v>8.25</v>
      </c>
      <c r="M11483"/>
      <c r="Q11483"/>
      <c r="U11483"/>
      <c r="Y11483"/>
    </row>
    <row r="11484" spans="1:25" x14ac:dyDescent="0.25">
      <c r="A11484">
        <v>6.1</v>
      </c>
      <c r="B11484">
        <v>45.1</v>
      </c>
      <c r="C11484">
        <v>78</v>
      </c>
      <c r="D11484">
        <v>14.9</v>
      </c>
      <c r="E11484">
        <v>7.25</v>
      </c>
      <c r="M11484"/>
      <c r="Q11484"/>
      <c r="U11484"/>
      <c r="Y11484"/>
    </row>
    <row r="11485" spans="1:25" x14ac:dyDescent="0.25">
      <c r="A11485">
        <v>3.5</v>
      </c>
      <c r="B11485">
        <v>3.4</v>
      </c>
      <c r="C11485">
        <v>79.3</v>
      </c>
      <c r="D11485">
        <v>14.9</v>
      </c>
      <c r="E11485">
        <v>6.25</v>
      </c>
      <c r="M11485"/>
      <c r="Q11485"/>
      <c r="U11485"/>
      <c r="Y11485"/>
    </row>
    <row r="11486" spans="1:25" x14ac:dyDescent="0.25">
      <c r="A11486">
        <v>4.2</v>
      </c>
      <c r="B11486">
        <v>10.1</v>
      </c>
      <c r="C11486">
        <v>8.9</v>
      </c>
      <c r="D11486">
        <v>15</v>
      </c>
      <c r="E11486">
        <v>5.75</v>
      </c>
      <c r="M11486"/>
      <c r="Q11486"/>
      <c r="U11486"/>
      <c r="Y11486"/>
    </row>
    <row r="11487" spans="1:25" x14ac:dyDescent="0.25">
      <c r="A11487">
        <v>7.6</v>
      </c>
      <c r="B11487">
        <v>4.0999999999999996</v>
      </c>
      <c r="C11487">
        <v>9.6</v>
      </c>
      <c r="D11487">
        <v>15</v>
      </c>
      <c r="E11487">
        <v>3.75</v>
      </c>
      <c r="M11487"/>
      <c r="Q11487"/>
      <c r="U11487"/>
      <c r="Y11487"/>
    </row>
    <row r="11488" spans="1:25" x14ac:dyDescent="0.25">
      <c r="A11488">
        <v>8</v>
      </c>
      <c r="B11488">
        <v>6.4</v>
      </c>
      <c r="C11488">
        <v>14.8</v>
      </c>
      <c r="D11488">
        <v>15</v>
      </c>
      <c r="E11488">
        <v>4.5</v>
      </c>
      <c r="M11488"/>
      <c r="Q11488"/>
      <c r="U11488"/>
      <c r="Y11488"/>
    </row>
    <row r="11489" spans="1:25" x14ac:dyDescent="0.25">
      <c r="A11489">
        <v>1.2</v>
      </c>
      <c r="B11489">
        <v>9.3000000000000007</v>
      </c>
      <c r="C11489">
        <v>15.4</v>
      </c>
      <c r="D11489">
        <v>15</v>
      </c>
      <c r="E11489">
        <v>6.75</v>
      </c>
      <c r="M11489"/>
      <c r="Q11489"/>
      <c r="U11489"/>
      <c r="Y11489"/>
    </row>
    <row r="11490" spans="1:25" x14ac:dyDescent="0.25">
      <c r="A11490">
        <v>6.7</v>
      </c>
      <c r="B11490">
        <v>4.0999999999999996</v>
      </c>
      <c r="C11490">
        <v>16.600000000000001</v>
      </c>
      <c r="D11490">
        <v>15</v>
      </c>
      <c r="E11490">
        <v>3.75</v>
      </c>
      <c r="M11490"/>
      <c r="Q11490"/>
      <c r="U11490"/>
      <c r="Y11490"/>
    </row>
    <row r="11491" spans="1:25" x14ac:dyDescent="0.25">
      <c r="A11491">
        <v>2.2000000000000002</v>
      </c>
      <c r="B11491">
        <v>2.4</v>
      </c>
      <c r="C11491">
        <v>19.7</v>
      </c>
      <c r="D11491">
        <v>15</v>
      </c>
      <c r="E11491">
        <v>4.5</v>
      </c>
      <c r="M11491"/>
      <c r="Q11491"/>
      <c r="U11491"/>
      <c r="Y11491"/>
    </row>
    <row r="11492" spans="1:25" x14ac:dyDescent="0.25">
      <c r="A11492">
        <v>4.5999999999999996</v>
      </c>
      <c r="B11492">
        <v>29.1</v>
      </c>
      <c r="C11492">
        <v>20.8</v>
      </c>
      <c r="D11492">
        <v>15</v>
      </c>
      <c r="E11492">
        <v>6.5</v>
      </c>
      <c r="M11492"/>
      <c r="Q11492"/>
      <c r="U11492"/>
      <c r="Y11492"/>
    </row>
    <row r="11493" spans="1:25" x14ac:dyDescent="0.25">
      <c r="A11493">
        <v>3.2</v>
      </c>
      <c r="B11493">
        <v>8.1999999999999993</v>
      </c>
      <c r="C11493">
        <v>24.3</v>
      </c>
      <c r="D11493">
        <v>15</v>
      </c>
      <c r="E11493">
        <v>6.25</v>
      </c>
      <c r="M11493"/>
      <c r="Q11493"/>
      <c r="U11493"/>
      <c r="Y11493"/>
    </row>
    <row r="11494" spans="1:25" x14ac:dyDescent="0.25">
      <c r="A11494">
        <v>1.7</v>
      </c>
      <c r="B11494">
        <v>12.2</v>
      </c>
      <c r="C11494">
        <v>25.7</v>
      </c>
      <c r="D11494">
        <v>15</v>
      </c>
      <c r="E11494">
        <v>7.25</v>
      </c>
      <c r="M11494"/>
      <c r="Q11494"/>
      <c r="U11494"/>
      <c r="Y11494"/>
    </row>
    <row r="11495" spans="1:25" x14ac:dyDescent="0.25">
      <c r="A11495">
        <v>5.8</v>
      </c>
      <c r="B11495">
        <v>61.7</v>
      </c>
      <c r="C11495">
        <v>60.5</v>
      </c>
      <c r="D11495">
        <v>15</v>
      </c>
      <c r="E11495">
        <v>7.25</v>
      </c>
      <c r="M11495"/>
      <c r="Q11495"/>
      <c r="U11495"/>
      <c r="Y11495"/>
    </row>
    <row r="11496" spans="1:25" x14ac:dyDescent="0.25">
      <c r="A11496">
        <v>6.5</v>
      </c>
      <c r="B11496">
        <v>16.399999999999999</v>
      </c>
      <c r="C11496">
        <v>10</v>
      </c>
      <c r="D11496">
        <v>15.1</v>
      </c>
      <c r="E11496">
        <v>5.5</v>
      </c>
      <c r="M11496"/>
      <c r="Q11496"/>
      <c r="U11496"/>
      <c r="Y11496"/>
    </row>
    <row r="11497" spans="1:25" x14ac:dyDescent="0.25">
      <c r="A11497">
        <v>3.5</v>
      </c>
      <c r="B11497">
        <v>8.1</v>
      </c>
      <c r="C11497">
        <v>16.399999999999999</v>
      </c>
      <c r="D11497">
        <v>15.1</v>
      </c>
      <c r="E11497">
        <v>5.75</v>
      </c>
      <c r="M11497"/>
      <c r="Q11497"/>
      <c r="U11497"/>
      <c r="Y11497"/>
    </row>
    <row r="11498" spans="1:25" x14ac:dyDescent="0.25">
      <c r="A11498">
        <v>5.2</v>
      </c>
      <c r="B11498">
        <v>19.8</v>
      </c>
      <c r="C11498">
        <v>44</v>
      </c>
      <c r="D11498">
        <v>15.1</v>
      </c>
      <c r="E11498">
        <v>6.5</v>
      </c>
      <c r="M11498"/>
      <c r="Q11498"/>
      <c r="U11498"/>
      <c r="Y11498"/>
    </row>
    <row r="11499" spans="1:25" x14ac:dyDescent="0.25">
      <c r="A11499">
        <v>1.1000000000000001</v>
      </c>
      <c r="B11499">
        <v>8.1999999999999993</v>
      </c>
      <c r="C11499">
        <v>10.4</v>
      </c>
      <c r="D11499">
        <v>15.2</v>
      </c>
      <c r="E11499">
        <v>6.75</v>
      </c>
      <c r="M11499"/>
      <c r="Q11499"/>
      <c r="U11499"/>
      <c r="Y11499"/>
    </row>
    <row r="11500" spans="1:25" x14ac:dyDescent="0.25">
      <c r="A11500">
        <v>6.9</v>
      </c>
      <c r="B11500">
        <v>13.8</v>
      </c>
      <c r="C11500">
        <v>16</v>
      </c>
      <c r="D11500">
        <v>15.2</v>
      </c>
      <c r="E11500">
        <v>4.5</v>
      </c>
      <c r="M11500"/>
      <c r="Q11500"/>
      <c r="U11500"/>
      <c r="Y11500"/>
    </row>
    <row r="11501" spans="1:25" x14ac:dyDescent="0.25">
      <c r="A11501">
        <v>5.8</v>
      </c>
      <c r="B11501">
        <v>16.600000000000001</v>
      </c>
      <c r="C11501">
        <v>21.4</v>
      </c>
      <c r="D11501">
        <v>15.2</v>
      </c>
      <c r="E11501">
        <v>6.5</v>
      </c>
      <c r="M11501"/>
      <c r="Q11501"/>
      <c r="U11501"/>
      <c r="Y11501"/>
    </row>
    <row r="11502" spans="1:25" x14ac:dyDescent="0.25">
      <c r="A11502">
        <v>3.9</v>
      </c>
      <c r="B11502">
        <v>15.2</v>
      </c>
      <c r="C11502">
        <v>23.6</v>
      </c>
      <c r="D11502">
        <v>15.2</v>
      </c>
      <c r="E11502">
        <v>7.25</v>
      </c>
      <c r="M11502"/>
      <c r="Q11502"/>
      <c r="U11502"/>
      <c r="Y11502"/>
    </row>
    <row r="11503" spans="1:25" x14ac:dyDescent="0.25">
      <c r="A11503">
        <v>0.1</v>
      </c>
      <c r="B11503">
        <v>21.6</v>
      </c>
      <c r="C11503">
        <v>42</v>
      </c>
      <c r="D11503">
        <v>15.2</v>
      </c>
      <c r="E11503">
        <v>8.25</v>
      </c>
      <c r="M11503"/>
      <c r="Q11503"/>
      <c r="U11503"/>
      <c r="Y11503"/>
    </row>
    <row r="11504" spans="1:25" x14ac:dyDescent="0.25">
      <c r="A11504">
        <v>6</v>
      </c>
      <c r="B11504">
        <v>9.5</v>
      </c>
      <c r="C11504">
        <v>7.3</v>
      </c>
      <c r="D11504">
        <v>15.3</v>
      </c>
      <c r="E11504">
        <v>5</v>
      </c>
      <c r="M11504"/>
      <c r="Q11504"/>
      <c r="U11504"/>
      <c r="Y11504"/>
    </row>
    <row r="11505" spans="1:25" x14ac:dyDescent="0.25">
      <c r="A11505">
        <v>2.4</v>
      </c>
      <c r="B11505">
        <v>5.8</v>
      </c>
      <c r="C11505">
        <v>9</v>
      </c>
      <c r="D11505">
        <v>15.3</v>
      </c>
      <c r="E11505">
        <v>5.75</v>
      </c>
      <c r="M11505"/>
      <c r="Q11505"/>
      <c r="U11505"/>
      <c r="Y11505"/>
    </row>
    <row r="11506" spans="1:25" x14ac:dyDescent="0.25">
      <c r="A11506">
        <v>1.3</v>
      </c>
      <c r="B11506">
        <v>11.6</v>
      </c>
      <c r="C11506">
        <v>13.3</v>
      </c>
      <c r="D11506">
        <v>15.3</v>
      </c>
      <c r="E11506">
        <v>6.75</v>
      </c>
      <c r="M11506"/>
      <c r="Q11506"/>
      <c r="U11506"/>
      <c r="Y11506"/>
    </row>
    <row r="11507" spans="1:25" x14ac:dyDescent="0.25">
      <c r="A11507">
        <v>6.1</v>
      </c>
      <c r="B11507">
        <v>6.4</v>
      </c>
      <c r="C11507">
        <v>15.2</v>
      </c>
      <c r="D11507">
        <v>15.3</v>
      </c>
      <c r="E11507">
        <v>5</v>
      </c>
      <c r="M11507"/>
      <c r="Q11507"/>
      <c r="U11507"/>
      <c r="Y11507"/>
    </row>
    <row r="11508" spans="1:25" x14ac:dyDescent="0.25">
      <c r="A11508">
        <v>1.2</v>
      </c>
      <c r="B11508">
        <v>9.9</v>
      </c>
      <c r="C11508">
        <v>25.5</v>
      </c>
      <c r="D11508">
        <v>15.3</v>
      </c>
      <c r="E11508">
        <v>7.25</v>
      </c>
      <c r="M11508"/>
      <c r="Q11508"/>
      <c r="U11508"/>
      <c r="Y11508"/>
    </row>
    <row r="11509" spans="1:25" x14ac:dyDescent="0.25">
      <c r="A11509">
        <v>2.8</v>
      </c>
      <c r="B11509">
        <v>8.4</v>
      </c>
      <c r="C11509">
        <v>26</v>
      </c>
      <c r="D11509">
        <v>15.3</v>
      </c>
      <c r="E11509">
        <v>6.25</v>
      </c>
      <c r="M11509"/>
      <c r="Q11509"/>
      <c r="U11509"/>
      <c r="Y11509"/>
    </row>
    <row r="11510" spans="1:25" x14ac:dyDescent="0.25">
      <c r="A11510">
        <v>0.5</v>
      </c>
      <c r="B11510">
        <v>18.399999999999999</v>
      </c>
      <c r="C11510">
        <v>34</v>
      </c>
      <c r="D11510">
        <v>15.3</v>
      </c>
      <c r="E11510">
        <v>8.25</v>
      </c>
      <c r="M11510"/>
      <c r="Q11510"/>
      <c r="U11510"/>
      <c r="Y11510"/>
    </row>
    <row r="11511" spans="1:25" x14ac:dyDescent="0.25">
      <c r="A11511">
        <v>4.9000000000000004</v>
      </c>
      <c r="B11511">
        <v>14.4</v>
      </c>
      <c r="C11511">
        <v>9.3000000000000007</v>
      </c>
      <c r="D11511">
        <v>15.4</v>
      </c>
      <c r="E11511">
        <v>5</v>
      </c>
      <c r="M11511"/>
      <c r="Q11511"/>
      <c r="U11511"/>
      <c r="Y11511"/>
    </row>
    <row r="11512" spans="1:25" x14ac:dyDescent="0.25">
      <c r="A11512">
        <v>1.5</v>
      </c>
      <c r="B11512">
        <v>13.7</v>
      </c>
      <c r="C11512">
        <v>15</v>
      </c>
      <c r="D11512">
        <v>15.4</v>
      </c>
      <c r="E11512">
        <v>6.75</v>
      </c>
      <c r="M11512"/>
      <c r="Q11512"/>
      <c r="U11512"/>
      <c r="Y11512"/>
    </row>
    <row r="11513" spans="1:25" x14ac:dyDescent="0.25">
      <c r="A11513">
        <v>2.7</v>
      </c>
      <c r="B11513">
        <v>4.4000000000000004</v>
      </c>
      <c r="C11513">
        <v>5.9</v>
      </c>
      <c r="D11513">
        <v>15.5</v>
      </c>
      <c r="E11513">
        <v>5</v>
      </c>
      <c r="M11513"/>
      <c r="Q11513"/>
      <c r="U11513"/>
      <c r="Y11513"/>
    </row>
    <row r="11514" spans="1:25" x14ac:dyDescent="0.25">
      <c r="A11514">
        <v>5.0999999999999996</v>
      </c>
      <c r="B11514">
        <v>10.8</v>
      </c>
      <c r="C11514">
        <v>8.6999999999999993</v>
      </c>
      <c r="D11514">
        <v>15.5</v>
      </c>
      <c r="E11514">
        <v>5</v>
      </c>
      <c r="M11514"/>
      <c r="Q11514"/>
      <c r="U11514"/>
      <c r="Y11514"/>
    </row>
    <row r="11515" spans="1:25" x14ac:dyDescent="0.25">
      <c r="A11515">
        <v>4.0999999999999996</v>
      </c>
      <c r="B11515">
        <v>8.1999999999999993</v>
      </c>
      <c r="C11515">
        <v>21.3</v>
      </c>
      <c r="D11515">
        <v>15.5</v>
      </c>
      <c r="E11515">
        <v>6.25</v>
      </c>
      <c r="M11515"/>
      <c r="Q11515"/>
      <c r="U11515"/>
      <c r="Y11515"/>
    </row>
    <row r="11516" spans="1:25" x14ac:dyDescent="0.25">
      <c r="A11516">
        <v>6.4</v>
      </c>
      <c r="B11516">
        <v>34.1</v>
      </c>
      <c r="C11516">
        <v>23.4</v>
      </c>
      <c r="D11516">
        <v>15.5</v>
      </c>
      <c r="E11516">
        <v>6.5</v>
      </c>
      <c r="M11516"/>
      <c r="Q11516"/>
      <c r="U11516"/>
      <c r="Y11516"/>
    </row>
    <row r="11517" spans="1:25" x14ac:dyDescent="0.25">
      <c r="A11517">
        <v>6.3</v>
      </c>
      <c r="B11517">
        <v>9.5</v>
      </c>
      <c r="C11517">
        <v>25</v>
      </c>
      <c r="D11517">
        <v>15.5</v>
      </c>
      <c r="E11517">
        <v>5.5</v>
      </c>
      <c r="M11517"/>
      <c r="Q11517"/>
      <c r="U11517"/>
      <c r="Y11517"/>
    </row>
    <row r="11518" spans="1:25" x14ac:dyDescent="0.25">
      <c r="A11518">
        <v>1.5</v>
      </c>
      <c r="B11518">
        <v>5.7</v>
      </c>
      <c r="C11518">
        <v>34.9</v>
      </c>
      <c r="D11518">
        <v>15.5</v>
      </c>
      <c r="E11518">
        <v>7.25</v>
      </c>
      <c r="M11518"/>
      <c r="Q11518"/>
      <c r="U11518"/>
      <c r="Y11518"/>
    </row>
    <row r="11519" spans="1:25" x14ac:dyDescent="0.25">
      <c r="A11519">
        <v>7</v>
      </c>
      <c r="B11519">
        <v>9.6999999999999993</v>
      </c>
      <c r="C11519">
        <v>9.8000000000000007</v>
      </c>
      <c r="D11519">
        <v>15.6</v>
      </c>
      <c r="E11519">
        <v>4.5</v>
      </c>
      <c r="M11519"/>
      <c r="Q11519"/>
      <c r="U11519"/>
      <c r="Y11519"/>
    </row>
    <row r="11520" spans="1:25" x14ac:dyDescent="0.25">
      <c r="A11520">
        <v>5.9</v>
      </c>
      <c r="B11520">
        <v>12.1</v>
      </c>
      <c r="C11520">
        <v>15.2</v>
      </c>
      <c r="D11520">
        <v>15.6</v>
      </c>
      <c r="E11520">
        <v>5</v>
      </c>
      <c r="M11520"/>
      <c r="Q11520"/>
      <c r="U11520"/>
      <c r="Y11520"/>
    </row>
    <row r="11521" spans="1:25" x14ac:dyDescent="0.25">
      <c r="A11521">
        <v>5.0999999999999996</v>
      </c>
      <c r="B11521">
        <v>11.9</v>
      </c>
      <c r="C11521">
        <v>17</v>
      </c>
      <c r="D11521">
        <v>15.6</v>
      </c>
      <c r="E11521">
        <v>5</v>
      </c>
      <c r="M11521"/>
      <c r="Q11521"/>
      <c r="U11521"/>
      <c r="Y11521"/>
    </row>
    <row r="11522" spans="1:25" x14ac:dyDescent="0.25">
      <c r="A11522">
        <v>11.3</v>
      </c>
      <c r="B11522">
        <v>10.4</v>
      </c>
      <c r="C11522">
        <v>31.1</v>
      </c>
      <c r="D11522">
        <v>15.6</v>
      </c>
      <c r="E11522">
        <v>5</v>
      </c>
      <c r="M11522"/>
      <c r="Q11522"/>
      <c r="U11522"/>
      <c r="Y11522"/>
    </row>
    <row r="11523" spans="1:25" x14ac:dyDescent="0.25">
      <c r="A11523">
        <v>5.7</v>
      </c>
      <c r="B11523">
        <v>14.3</v>
      </c>
      <c r="C11523">
        <v>13</v>
      </c>
      <c r="D11523">
        <v>15.7</v>
      </c>
      <c r="E11523">
        <v>5</v>
      </c>
      <c r="M11523"/>
      <c r="Q11523"/>
      <c r="U11523"/>
      <c r="Y11523"/>
    </row>
    <row r="11524" spans="1:25" x14ac:dyDescent="0.25">
      <c r="A11524">
        <v>1.1000000000000001</v>
      </c>
      <c r="B11524">
        <v>12.4</v>
      </c>
      <c r="C11524">
        <v>20.100000000000001</v>
      </c>
      <c r="D11524">
        <v>15.7</v>
      </c>
      <c r="E11524">
        <v>7.25</v>
      </c>
      <c r="M11524"/>
      <c r="Q11524"/>
      <c r="U11524"/>
      <c r="Y11524"/>
    </row>
    <row r="11525" spans="1:25" x14ac:dyDescent="0.25">
      <c r="A11525">
        <v>10.8</v>
      </c>
      <c r="B11525">
        <v>18.100000000000001</v>
      </c>
      <c r="C11525">
        <v>64.2</v>
      </c>
      <c r="D11525">
        <v>15.7</v>
      </c>
      <c r="E11525">
        <v>6.75</v>
      </c>
      <c r="M11525"/>
      <c r="Q11525"/>
      <c r="U11525"/>
      <c r="Y11525"/>
    </row>
    <row r="11526" spans="1:25" x14ac:dyDescent="0.25">
      <c r="A11526">
        <v>1.2</v>
      </c>
      <c r="B11526">
        <v>10</v>
      </c>
      <c r="C11526">
        <v>11.7</v>
      </c>
      <c r="D11526">
        <v>15.8</v>
      </c>
      <c r="E11526">
        <v>6.75</v>
      </c>
      <c r="M11526"/>
      <c r="Q11526"/>
      <c r="U11526"/>
      <c r="Y11526"/>
    </row>
    <row r="11527" spans="1:25" x14ac:dyDescent="0.25">
      <c r="A11527">
        <v>7.8</v>
      </c>
      <c r="B11527">
        <v>11</v>
      </c>
      <c r="C11527">
        <v>33.1</v>
      </c>
      <c r="D11527">
        <v>15.8</v>
      </c>
      <c r="E11527">
        <v>5</v>
      </c>
      <c r="M11527"/>
      <c r="Q11527"/>
      <c r="U11527"/>
      <c r="Y11527"/>
    </row>
    <row r="11528" spans="1:25" x14ac:dyDescent="0.25">
      <c r="A11528">
        <v>1.9</v>
      </c>
      <c r="B11528">
        <v>4.4000000000000004</v>
      </c>
      <c r="C11528">
        <v>5.4</v>
      </c>
      <c r="D11528">
        <v>15.9</v>
      </c>
      <c r="E11528">
        <v>6</v>
      </c>
      <c r="M11528"/>
      <c r="Q11528"/>
      <c r="U11528"/>
      <c r="Y11528"/>
    </row>
    <row r="11529" spans="1:25" x14ac:dyDescent="0.25">
      <c r="A11529">
        <v>2.8</v>
      </c>
      <c r="B11529">
        <v>10.7</v>
      </c>
      <c r="C11529">
        <v>13.6</v>
      </c>
      <c r="D11529">
        <v>15.9</v>
      </c>
      <c r="E11529">
        <v>5.75</v>
      </c>
      <c r="M11529"/>
      <c r="Q11529"/>
      <c r="U11529"/>
      <c r="Y11529"/>
    </row>
    <row r="11530" spans="1:25" x14ac:dyDescent="0.25">
      <c r="A11530">
        <v>4.0999999999999996</v>
      </c>
      <c r="B11530">
        <v>14.2</v>
      </c>
      <c r="C11530">
        <v>110</v>
      </c>
      <c r="D11530">
        <v>15.9</v>
      </c>
      <c r="E11530">
        <v>8</v>
      </c>
      <c r="M11530"/>
      <c r="Q11530"/>
      <c r="U11530"/>
      <c r="Y11530"/>
    </row>
    <row r="11531" spans="1:25" x14ac:dyDescent="0.25">
      <c r="A11531">
        <v>3.9</v>
      </c>
      <c r="B11531">
        <v>6.6</v>
      </c>
      <c r="C11531">
        <v>4.2</v>
      </c>
      <c r="D11531">
        <v>16</v>
      </c>
      <c r="E11531">
        <v>5.75</v>
      </c>
      <c r="M11531"/>
      <c r="Q11531"/>
      <c r="U11531"/>
      <c r="Y11531"/>
    </row>
    <row r="11532" spans="1:25" x14ac:dyDescent="0.25">
      <c r="A11532">
        <v>5.9</v>
      </c>
      <c r="B11532">
        <v>10.3</v>
      </c>
      <c r="C11532">
        <v>11.1</v>
      </c>
      <c r="D11532">
        <v>16</v>
      </c>
      <c r="E11532">
        <v>5</v>
      </c>
      <c r="M11532"/>
      <c r="Q11532"/>
      <c r="U11532"/>
      <c r="Y11532"/>
    </row>
    <row r="11533" spans="1:25" x14ac:dyDescent="0.25">
      <c r="A11533">
        <v>3.9</v>
      </c>
      <c r="B11533">
        <v>4.8</v>
      </c>
      <c r="C11533">
        <v>13.8</v>
      </c>
      <c r="D11533">
        <v>16.100000000000001</v>
      </c>
      <c r="E11533">
        <v>5</v>
      </c>
      <c r="M11533"/>
      <c r="Q11533"/>
      <c r="U11533"/>
      <c r="Y11533"/>
    </row>
    <row r="11534" spans="1:25" x14ac:dyDescent="0.25">
      <c r="A11534">
        <v>6.9</v>
      </c>
      <c r="B11534">
        <v>12.8</v>
      </c>
      <c r="C11534">
        <v>14.4</v>
      </c>
      <c r="D11534">
        <v>16.100000000000001</v>
      </c>
      <c r="E11534">
        <v>4.5</v>
      </c>
      <c r="M11534"/>
      <c r="Q11534"/>
      <c r="U11534"/>
      <c r="Y11534"/>
    </row>
    <row r="11535" spans="1:25" x14ac:dyDescent="0.25">
      <c r="A11535">
        <v>1.3</v>
      </c>
      <c r="B11535">
        <v>5.7</v>
      </c>
      <c r="C11535">
        <v>26.4</v>
      </c>
      <c r="D11535">
        <v>16.100000000000001</v>
      </c>
      <c r="E11535">
        <v>7.25</v>
      </c>
      <c r="M11535"/>
      <c r="Q11535"/>
      <c r="U11535"/>
      <c r="Y11535"/>
    </row>
    <row r="11536" spans="1:25" x14ac:dyDescent="0.25">
      <c r="A11536">
        <v>4.5999999999999996</v>
      </c>
      <c r="B11536">
        <v>11</v>
      </c>
      <c r="C11536">
        <v>28</v>
      </c>
      <c r="D11536">
        <v>16.100000000000001</v>
      </c>
      <c r="E11536">
        <v>5.5</v>
      </c>
      <c r="M11536"/>
      <c r="Q11536"/>
      <c r="U11536"/>
      <c r="Y11536"/>
    </row>
    <row r="11537" spans="1:25" x14ac:dyDescent="0.25">
      <c r="A11537">
        <v>5.6</v>
      </c>
      <c r="B11537">
        <v>6.3</v>
      </c>
      <c r="C11537">
        <v>31.8</v>
      </c>
      <c r="D11537">
        <v>16.2</v>
      </c>
      <c r="E11537">
        <v>5.5</v>
      </c>
      <c r="M11537"/>
      <c r="Q11537"/>
      <c r="U11537"/>
      <c r="Y11537"/>
    </row>
    <row r="11538" spans="1:25" x14ac:dyDescent="0.25">
      <c r="A11538">
        <v>4.7</v>
      </c>
      <c r="B11538">
        <v>10.6</v>
      </c>
      <c r="C11538">
        <v>11.8</v>
      </c>
      <c r="D11538">
        <v>16.3</v>
      </c>
      <c r="E11538">
        <v>5</v>
      </c>
      <c r="M11538"/>
      <c r="Q11538"/>
      <c r="U11538"/>
      <c r="Y11538"/>
    </row>
    <row r="11539" spans="1:25" x14ac:dyDescent="0.25">
      <c r="A11539">
        <v>0.8</v>
      </c>
      <c r="B11539">
        <v>17.7</v>
      </c>
      <c r="C11539">
        <v>20.7</v>
      </c>
      <c r="D11539">
        <v>16.3</v>
      </c>
      <c r="E11539">
        <v>8.25</v>
      </c>
      <c r="M11539"/>
      <c r="Q11539"/>
      <c r="U11539"/>
      <c r="Y11539"/>
    </row>
    <row r="11540" spans="1:25" x14ac:dyDescent="0.25">
      <c r="A11540">
        <v>7.3</v>
      </c>
      <c r="B11540">
        <v>8.8000000000000007</v>
      </c>
      <c r="C11540">
        <v>54.2</v>
      </c>
      <c r="D11540">
        <v>16.399999999999999</v>
      </c>
      <c r="E11540">
        <v>5.75</v>
      </c>
      <c r="M11540"/>
      <c r="Q11540"/>
      <c r="U11540"/>
      <c r="Y11540"/>
    </row>
    <row r="11541" spans="1:25" x14ac:dyDescent="0.25">
      <c r="A11541">
        <v>6.7</v>
      </c>
      <c r="B11541">
        <v>12.2</v>
      </c>
      <c r="C11541">
        <v>11.2</v>
      </c>
      <c r="D11541">
        <v>16.5</v>
      </c>
      <c r="E11541">
        <v>4.5</v>
      </c>
      <c r="M11541"/>
      <c r="Q11541"/>
      <c r="U11541"/>
      <c r="Y11541"/>
    </row>
    <row r="11542" spans="1:25" x14ac:dyDescent="0.25">
      <c r="A11542">
        <v>4.3</v>
      </c>
      <c r="B11542">
        <v>8.6999999999999993</v>
      </c>
      <c r="C11542">
        <v>15</v>
      </c>
      <c r="D11542">
        <v>16.5</v>
      </c>
      <c r="E11542">
        <v>5.75</v>
      </c>
      <c r="M11542"/>
      <c r="Q11542"/>
      <c r="U11542"/>
      <c r="Y11542"/>
    </row>
    <row r="11543" spans="1:25" x14ac:dyDescent="0.25">
      <c r="A11543">
        <v>0.8</v>
      </c>
      <c r="B11543">
        <v>22.1</v>
      </c>
      <c r="C11543">
        <v>59.6</v>
      </c>
      <c r="D11543">
        <v>16.5</v>
      </c>
      <c r="E11543">
        <v>9</v>
      </c>
      <c r="M11543"/>
      <c r="Q11543"/>
      <c r="U11543"/>
      <c r="Y11543"/>
    </row>
    <row r="11544" spans="1:25" x14ac:dyDescent="0.25">
      <c r="A11544">
        <v>6.9</v>
      </c>
      <c r="B11544">
        <v>12.5</v>
      </c>
      <c r="C11544">
        <v>59.9</v>
      </c>
      <c r="D11544">
        <v>16.5</v>
      </c>
      <c r="E11544">
        <v>5.75</v>
      </c>
      <c r="M11544"/>
      <c r="Q11544"/>
      <c r="U11544"/>
      <c r="Y11544"/>
    </row>
    <row r="11545" spans="1:25" x14ac:dyDescent="0.25">
      <c r="A11545">
        <v>4.7</v>
      </c>
      <c r="B11545">
        <v>12.6</v>
      </c>
      <c r="C11545">
        <v>23</v>
      </c>
      <c r="D11545">
        <v>16.600000000000001</v>
      </c>
      <c r="E11545">
        <v>5.5</v>
      </c>
      <c r="M11545"/>
      <c r="Q11545"/>
      <c r="U11545"/>
      <c r="Y11545"/>
    </row>
    <row r="11546" spans="1:25" x14ac:dyDescent="0.25">
      <c r="A11546">
        <v>0.5</v>
      </c>
      <c r="B11546">
        <v>13.1</v>
      </c>
      <c r="C11546">
        <v>23.6</v>
      </c>
      <c r="D11546">
        <v>16.600000000000001</v>
      </c>
      <c r="E11546">
        <v>7.25</v>
      </c>
      <c r="M11546"/>
      <c r="Q11546"/>
      <c r="U11546"/>
      <c r="Y11546"/>
    </row>
    <row r="11547" spans="1:25" x14ac:dyDescent="0.25">
      <c r="A11547">
        <v>4</v>
      </c>
      <c r="B11547">
        <v>5.3</v>
      </c>
      <c r="C11547">
        <v>34.200000000000003</v>
      </c>
      <c r="D11547">
        <v>16.600000000000001</v>
      </c>
      <c r="E11547">
        <v>6.25</v>
      </c>
      <c r="M11547"/>
      <c r="Q11547"/>
      <c r="U11547"/>
      <c r="Y11547"/>
    </row>
    <row r="11548" spans="1:25" x14ac:dyDescent="0.25">
      <c r="A11548">
        <v>4.4000000000000004</v>
      </c>
      <c r="B11548">
        <v>4</v>
      </c>
      <c r="C11548">
        <v>25.4</v>
      </c>
      <c r="D11548">
        <v>16.7</v>
      </c>
      <c r="E11548">
        <v>5.5</v>
      </c>
      <c r="M11548"/>
      <c r="Q11548"/>
      <c r="U11548"/>
      <c r="Y11548"/>
    </row>
    <row r="11549" spans="1:25" x14ac:dyDescent="0.25">
      <c r="A11549">
        <v>3.7</v>
      </c>
      <c r="B11549">
        <v>9.6999999999999993</v>
      </c>
      <c r="C11549">
        <v>46</v>
      </c>
      <c r="D11549">
        <v>16.7</v>
      </c>
      <c r="E11549">
        <v>6.25</v>
      </c>
      <c r="M11549"/>
      <c r="Q11549"/>
      <c r="U11549"/>
      <c r="Y11549"/>
    </row>
    <row r="11550" spans="1:25" x14ac:dyDescent="0.25">
      <c r="A11550">
        <v>1.1000000000000001</v>
      </c>
      <c r="B11550">
        <v>8.8000000000000007</v>
      </c>
      <c r="C11550">
        <v>10.6</v>
      </c>
      <c r="D11550">
        <v>16.8</v>
      </c>
      <c r="E11550">
        <v>6.75</v>
      </c>
      <c r="M11550"/>
      <c r="Q11550"/>
      <c r="U11550"/>
      <c r="Y11550"/>
    </row>
    <row r="11551" spans="1:25" x14ac:dyDescent="0.25">
      <c r="A11551">
        <v>9.4</v>
      </c>
      <c r="B11551">
        <v>19.2</v>
      </c>
      <c r="C11551">
        <v>17</v>
      </c>
      <c r="D11551">
        <v>16.8</v>
      </c>
      <c r="E11551">
        <v>5.5</v>
      </c>
      <c r="M11551"/>
      <c r="Q11551"/>
      <c r="U11551"/>
      <c r="Y11551"/>
    </row>
    <row r="11552" spans="1:25" x14ac:dyDescent="0.25">
      <c r="A11552">
        <v>8.1999999999999993</v>
      </c>
      <c r="B11552">
        <v>28.8</v>
      </c>
      <c r="C11552">
        <v>54.6</v>
      </c>
      <c r="D11552">
        <v>16.8</v>
      </c>
      <c r="E11552">
        <v>6.75</v>
      </c>
      <c r="M11552"/>
      <c r="Q11552"/>
      <c r="U11552"/>
      <c r="Y11552"/>
    </row>
    <row r="11553" spans="1:25" x14ac:dyDescent="0.25">
      <c r="A11553">
        <v>5</v>
      </c>
      <c r="B11553">
        <v>20.5</v>
      </c>
      <c r="C11553">
        <v>7.1</v>
      </c>
      <c r="D11553">
        <v>16.899999999999999</v>
      </c>
      <c r="E11553">
        <v>6</v>
      </c>
      <c r="M11553"/>
      <c r="Q11553"/>
      <c r="U11553"/>
      <c r="Y11553"/>
    </row>
    <row r="11554" spans="1:25" x14ac:dyDescent="0.25">
      <c r="A11554">
        <v>0.3</v>
      </c>
      <c r="B11554">
        <v>11.7</v>
      </c>
      <c r="C11554">
        <v>14.5</v>
      </c>
      <c r="D11554">
        <v>16.899999999999999</v>
      </c>
      <c r="E11554">
        <v>6.75</v>
      </c>
      <c r="M11554"/>
      <c r="Q11554"/>
      <c r="U11554"/>
      <c r="Y11554"/>
    </row>
    <row r="11555" spans="1:25" x14ac:dyDescent="0.25">
      <c r="A11555">
        <v>2.2999999999999998</v>
      </c>
      <c r="B11555">
        <v>15.9</v>
      </c>
      <c r="C11555">
        <v>21.2</v>
      </c>
      <c r="D11555">
        <v>16.899999999999999</v>
      </c>
      <c r="E11555">
        <v>7.25</v>
      </c>
      <c r="M11555"/>
      <c r="Q11555"/>
      <c r="U11555"/>
      <c r="Y11555"/>
    </row>
    <row r="11556" spans="1:25" x14ac:dyDescent="0.25">
      <c r="A11556">
        <v>2.2000000000000002</v>
      </c>
      <c r="B11556">
        <v>9.6999999999999993</v>
      </c>
      <c r="C11556">
        <v>9.8000000000000007</v>
      </c>
      <c r="D11556">
        <v>17</v>
      </c>
      <c r="E11556">
        <v>5.75</v>
      </c>
      <c r="M11556"/>
      <c r="Q11556"/>
      <c r="U11556"/>
      <c r="Y11556"/>
    </row>
    <row r="11557" spans="1:25" x14ac:dyDescent="0.25">
      <c r="A11557">
        <v>1.5</v>
      </c>
      <c r="B11557">
        <v>10.6</v>
      </c>
      <c r="C11557">
        <v>17.7</v>
      </c>
      <c r="D11557">
        <v>17</v>
      </c>
      <c r="E11557">
        <v>6.75</v>
      </c>
      <c r="M11557"/>
      <c r="Q11557"/>
      <c r="U11557"/>
      <c r="Y11557"/>
    </row>
    <row r="11558" spans="1:25" x14ac:dyDescent="0.25">
      <c r="A11558">
        <v>5.7</v>
      </c>
      <c r="B11558">
        <v>19.399999999999999</v>
      </c>
      <c r="C11558">
        <v>22.3</v>
      </c>
      <c r="D11558">
        <v>17</v>
      </c>
      <c r="E11558">
        <v>6.5</v>
      </c>
      <c r="M11558"/>
      <c r="Q11558"/>
      <c r="U11558"/>
      <c r="Y11558"/>
    </row>
    <row r="11559" spans="1:25" x14ac:dyDescent="0.25">
      <c r="A11559">
        <v>3.2</v>
      </c>
      <c r="B11559">
        <v>3.2</v>
      </c>
      <c r="C11559">
        <v>27.4</v>
      </c>
      <c r="D11559">
        <v>17</v>
      </c>
      <c r="E11559">
        <v>5.5</v>
      </c>
      <c r="M11559"/>
      <c r="Q11559"/>
      <c r="U11559"/>
      <c r="Y11559"/>
    </row>
    <row r="11560" spans="1:25" x14ac:dyDescent="0.25">
      <c r="A11560">
        <v>0.2</v>
      </c>
      <c r="B11560">
        <v>20.399999999999999</v>
      </c>
      <c r="C11560">
        <v>64</v>
      </c>
      <c r="D11560">
        <v>17</v>
      </c>
      <c r="E11560">
        <v>9</v>
      </c>
      <c r="M11560"/>
      <c r="Q11560"/>
      <c r="U11560"/>
      <c r="Y11560"/>
    </row>
    <row r="11561" spans="1:25" x14ac:dyDescent="0.25">
      <c r="A11561">
        <v>1.1000000000000001</v>
      </c>
      <c r="B11561">
        <v>9.6</v>
      </c>
      <c r="C11561">
        <v>15.8</v>
      </c>
      <c r="D11561">
        <v>17.100000000000001</v>
      </c>
      <c r="E11561">
        <v>6.75</v>
      </c>
      <c r="M11561"/>
      <c r="Q11561"/>
      <c r="U11561"/>
      <c r="Y11561"/>
    </row>
    <row r="11562" spans="1:25" x14ac:dyDescent="0.25">
      <c r="A11562">
        <v>8.9</v>
      </c>
      <c r="B11562">
        <v>16.8</v>
      </c>
      <c r="C11562">
        <v>21.1</v>
      </c>
      <c r="D11562">
        <v>17.100000000000001</v>
      </c>
      <c r="E11562">
        <v>6</v>
      </c>
      <c r="M11562"/>
      <c r="Q11562"/>
      <c r="U11562"/>
      <c r="Y11562"/>
    </row>
    <row r="11563" spans="1:25" x14ac:dyDescent="0.25">
      <c r="A11563">
        <v>3.4</v>
      </c>
      <c r="B11563">
        <v>35.200000000000003</v>
      </c>
      <c r="C11563">
        <v>13.8</v>
      </c>
      <c r="D11563">
        <v>17.3</v>
      </c>
      <c r="E11563">
        <v>6.75</v>
      </c>
      <c r="M11563"/>
      <c r="Q11563"/>
      <c r="U11563"/>
      <c r="Y11563"/>
    </row>
    <row r="11564" spans="1:25" x14ac:dyDescent="0.25">
      <c r="A11564">
        <v>3.3</v>
      </c>
      <c r="B11564">
        <v>9.1999999999999993</v>
      </c>
      <c r="C11564">
        <v>41.8</v>
      </c>
      <c r="D11564">
        <v>17.3</v>
      </c>
      <c r="E11564">
        <v>6.25</v>
      </c>
      <c r="M11564"/>
      <c r="Q11564"/>
      <c r="U11564"/>
      <c r="Y11564"/>
    </row>
    <row r="11565" spans="1:25" x14ac:dyDescent="0.25">
      <c r="A11565">
        <v>0.7</v>
      </c>
      <c r="B11565">
        <v>16.100000000000001</v>
      </c>
      <c r="C11565">
        <v>11.1</v>
      </c>
      <c r="D11565">
        <v>17.399999999999999</v>
      </c>
      <c r="E11565">
        <v>7.75</v>
      </c>
      <c r="M11565"/>
      <c r="Q11565"/>
      <c r="U11565"/>
      <c r="Y11565"/>
    </row>
    <row r="11566" spans="1:25" x14ac:dyDescent="0.25">
      <c r="A11566">
        <v>2.2999999999999998</v>
      </c>
      <c r="B11566">
        <v>14.8</v>
      </c>
      <c r="C11566">
        <v>25.6</v>
      </c>
      <c r="D11566">
        <v>17.399999999999999</v>
      </c>
      <c r="E11566">
        <v>6.25</v>
      </c>
      <c r="M11566"/>
      <c r="Q11566"/>
      <c r="U11566"/>
      <c r="Y11566"/>
    </row>
    <row r="11567" spans="1:25" x14ac:dyDescent="0.25">
      <c r="A11567">
        <v>9.1999999999999993</v>
      </c>
      <c r="B11567">
        <v>13.3</v>
      </c>
      <c r="C11567">
        <v>51</v>
      </c>
      <c r="D11567">
        <v>17.399999999999999</v>
      </c>
      <c r="E11567">
        <v>5.75</v>
      </c>
      <c r="M11567"/>
      <c r="Q11567"/>
      <c r="U11567"/>
      <c r="Y11567"/>
    </row>
    <row r="11568" spans="1:25" x14ac:dyDescent="0.25">
      <c r="A11568">
        <v>6.8</v>
      </c>
      <c r="B11568">
        <v>11.8</v>
      </c>
      <c r="C11568">
        <v>72.2</v>
      </c>
      <c r="D11568">
        <v>17.399999999999999</v>
      </c>
      <c r="E11568">
        <v>5.75</v>
      </c>
      <c r="M11568"/>
      <c r="Q11568"/>
      <c r="U11568"/>
      <c r="Y11568"/>
    </row>
    <row r="11569" spans="1:25" x14ac:dyDescent="0.25">
      <c r="A11569">
        <v>4</v>
      </c>
      <c r="B11569">
        <v>5.9</v>
      </c>
      <c r="C11569">
        <v>9.6</v>
      </c>
      <c r="D11569">
        <v>17.5</v>
      </c>
      <c r="E11569">
        <v>5.75</v>
      </c>
      <c r="M11569"/>
      <c r="Q11569"/>
      <c r="U11569"/>
      <c r="Y11569"/>
    </row>
    <row r="11570" spans="1:25" x14ac:dyDescent="0.25">
      <c r="A11570">
        <v>4.2</v>
      </c>
      <c r="B11570">
        <v>29</v>
      </c>
      <c r="C11570">
        <v>19.399999999999999</v>
      </c>
      <c r="D11570">
        <v>17.5</v>
      </c>
      <c r="E11570">
        <v>6.75</v>
      </c>
      <c r="M11570"/>
      <c r="Q11570"/>
      <c r="U11570"/>
      <c r="Y11570"/>
    </row>
    <row r="11571" spans="1:25" x14ac:dyDescent="0.25">
      <c r="A11571">
        <v>0.6</v>
      </c>
      <c r="B11571">
        <v>15.5</v>
      </c>
      <c r="C11571">
        <v>42</v>
      </c>
      <c r="D11571">
        <v>17.5</v>
      </c>
      <c r="E11571">
        <v>8.25</v>
      </c>
      <c r="M11571"/>
      <c r="Q11571"/>
      <c r="U11571"/>
      <c r="Y11571"/>
    </row>
    <row r="11572" spans="1:25" x14ac:dyDescent="0.25">
      <c r="A11572">
        <v>0.1</v>
      </c>
      <c r="B11572">
        <v>17</v>
      </c>
      <c r="C11572">
        <v>12.4</v>
      </c>
      <c r="D11572">
        <v>17.600000000000001</v>
      </c>
      <c r="E11572">
        <v>7.75</v>
      </c>
      <c r="M11572"/>
      <c r="Q11572"/>
      <c r="U11572"/>
      <c r="Y11572"/>
    </row>
    <row r="11573" spans="1:25" x14ac:dyDescent="0.25">
      <c r="A11573">
        <v>2.6</v>
      </c>
      <c r="B11573">
        <v>10.4</v>
      </c>
      <c r="C11573">
        <v>20.6</v>
      </c>
      <c r="D11573">
        <v>17.600000000000001</v>
      </c>
      <c r="E11573">
        <v>6.25</v>
      </c>
      <c r="M11573"/>
      <c r="Q11573"/>
      <c r="U11573"/>
      <c r="Y11573"/>
    </row>
    <row r="11574" spans="1:25" x14ac:dyDescent="0.25">
      <c r="A11574">
        <v>7.6</v>
      </c>
      <c r="B11574">
        <v>11</v>
      </c>
      <c r="C11574">
        <v>43.7</v>
      </c>
      <c r="D11574">
        <v>17.600000000000001</v>
      </c>
      <c r="E11574">
        <v>5</v>
      </c>
      <c r="M11574"/>
      <c r="Q11574"/>
      <c r="U11574"/>
      <c r="Y11574"/>
    </row>
    <row r="11575" spans="1:25" x14ac:dyDescent="0.25">
      <c r="A11575">
        <v>4.2</v>
      </c>
      <c r="B11575">
        <v>11.4</v>
      </c>
      <c r="C11575">
        <v>15</v>
      </c>
      <c r="D11575">
        <v>17.7</v>
      </c>
      <c r="E11575">
        <v>5.75</v>
      </c>
      <c r="M11575"/>
      <c r="Q11575"/>
      <c r="U11575"/>
      <c r="Y11575"/>
    </row>
    <row r="11576" spans="1:25" x14ac:dyDescent="0.25">
      <c r="A11576">
        <v>1.4</v>
      </c>
      <c r="B11576">
        <v>10.199999999999999</v>
      </c>
      <c r="C11576">
        <v>13</v>
      </c>
      <c r="D11576">
        <v>17.8</v>
      </c>
      <c r="E11576">
        <v>6.75</v>
      </c>
      <c r="M11576"/>
      <c r="Q11576"/>
      <c r="U11576"/>
      <c r="Y11576"/>
    </row>
    <row r="11577" spans="1:25" x14ac:dyDescent="0.25">
      <c r="A11577">
        <v>2.6</v>
      </c>
      <c r="B11577">
        <v>12</v>
      </c>
      <c r="C11577">
        <v>15.4</v>
      </c>
      <c r="D11577">
        <v>17.8</v>
      </c>
      <c r="E11577">
        <v>5.75</v>
      </c>
      <c r="M11577"/>
      <c r="Q11577"/>
      <c r="U11577"/>
      <c r="Y11577"/>
    </row>
    <row r="11578" spans="1:25" x14ac:dyDescent="0.25">
      <c r="A11578">
        <v>3.9</v>
      </c>
      <c r="B11578">
        <v>11.6</v>
      </c>
      <c r="C11578">
        <v>17.899999999999999</v>
      </c>
      <c r="D11578">
        <v>17.8</v>
      </c>
      <c r="E11578">
        <v>5.75</v>
      </c>
      <c r="M11578"/>
      <c r="Q11578"/>
      <c r="U11578"/>
      <c r="Y11578"/>
    </row>
    <row r="11579" spans="1:25" x14ac:dyDescent="0.25">
      <c r="A11579">
        <v>5.5</v>
      </c>
      <c r="B11579">
        <v>7.4</v>
      </c>
      <c r="C11579">
        <v>26.1</v>
      </c>
      <c r="D11579">
        <v>17.8</v>
      </c>
      <c r="E11579">
        <v>5.5</v>
      </c>
      <c r="M11579"/>
      <c r="Q11579"/>
      <c r="U11579"/>
      <c r="Y11579"/>
    </row>
    <row r="11580" spans="1:25" x14ac:dyDescent="0.25">
      <c r="A11580">
        <v>5.7</v>
      </c>
      <c r="B11580">
        <v>7.1</v>
      </c>
      <c r="C11580">
        <v>30</v>
      </c>
      <c r="D11580">
        <v>17.8</v>
      </c>
      <c r="E11580">
        <v>5.5</v>
      </c>
      <c r="M11580"/>
      <c r="Q11580"/>
      <c r="U11580"/>
      <c r="Y11580"/>
    </row>
    <row r="11581" spans="1:25" x14ac:dyDescent="0.25">
      <c r="A11581">
        <v>0.9</v>
      </c>
      <c r="B11581">
        <v>19.7</v>
      </c>
      <c r="C11581">
        <v>52.5</v>
      </c>
      <c r="D11581">
        <v>17.8</v>
      </c>
      <c r="E11581">
        <v>9</v>
      </c>
      <c r="M11581"/>
      <c r="Q11581"/>
      <c r="U11581"/>
      <c r="Y11581"/>
    </row>
    <row r="11582" spans="1:25" x14ac:dyDescent="0.25">
      <c r="A11582">
        <v>1.1000000000000001</v>
      </c>
      <c r="B11582">
        <v>12.6</v>
      </c>
      <c r="C11582">
        <v>23.5</v>
      </c>
      <c r="D11582">
        <v>17.899999999999999</v>
      </c>
      <c r="E11582">
        <v>7.25</v>
      </c>
      <c r="M11582"/>
      <c r="Q11582"/>
      <c r="U11582"/>
      <c r="Y11582"/>
    </row>
    <row r="11583" spans="1:25" x14ac:dyDescent="0.25">
      <c r="A11583">
        <v>7.6</v>
      </c>
      <c r="B11583">
        <v>7</v>
      </c>
      <c r="C11583">
        <v>26.1</v>
      </c>
      <c r="D11583">
        <v>17.899999999999999</v>
      </c>
      <c r="E11583">
        <v>5</v>
      </c>
      <c r="M11583"/>
      <c r="Q11583"/>
      <c r="U11583"/>
      <c r="Y11583"/>
    </row>
    <row r="11584" spans="1:25" x14ac:dyDescent="0.25">
      <c r="A11584">
        <v>6</v>
      </c>
      <c r="B11584">
        <v>9.9</v>
      </c>
      <c r="C11584">
        <v>26.2</v>
      </c>
      <c r="D11584">
        <v>17.899999999999999</v>
      </c>
      <c r="E11584">
        <v>5.5</v>
      </c>
      <c r="M11584"/>
      <c r="Q11584"/>
      <c r="U11584"/>
      <c r="Y11584"/>
    </row>
    <row r="11585" spans="1:25" x14ac:dyDescent="0.25">
      <c r="A11585">
        <v>5.9</v>
      </c>
      <c r="B11585">
        <v>12.8</v>
      </c>
      <c r="C11585">
        <v>42.2</v>
      </c>
      <c r="D11585">
        <v>17.899999999999999</v>
      </c>
      <c r="E11585">
        <v>5.5</v>
      </c>
      <c r="M11585"/>
      <c r="Q11585"/>
      <c r="U11585"/>
      <c r="Y11585"/>
    </row>
    <row r="11586" spans="1:25" x14ac:dyDescent="0.25">
      <c r="A11586">
        <v>1.1000000000000001</v>
      </c>
      <c r="B11586">
        <v>6.6</v>
      </c>
      <c r="C11586">
        <v>13.1</v>
      </c>
      <c r="D11586">
        <v>18</v>
      </c>
      <c r="E11586">
        <v>6.75</v>
      </c>
      <c r="M11586"/>
      <c r="Q11586"/>
      <c r="U11586"/>
      <c r="Y11586"/>
    </row>
    <row r="11587" spans="1:25" x14ac:dyDescent="0.25">
      <c r="A11587">
        <v>4.8</v>
      </c>
      <c r="B11587">
        <v>9.1</v>
      </c>
      <c r="C11587">
        <v>5</v>
      </c>
      <c r="D11587">
        <v>18.2</v>
      </c>
      <c r="E11587">
        <v>5</v>
      </c>
      <c r="M11587"/>
      <c r="Q11587"/>
      <c r="U11587"/>
      <c r="Y11587"/>
    </row>
    <row r="11588" spans="1:25" x14ac:dyDescent="0.25">
      <c r="A11588">
        <v>1.6</v>
      </c>
      <c r="B11588">
        <v>10.1</v>
      </c>
      <c r="C11588">
        <v>16.7</v>
      </c>
      <c r="D11588">
        <v>18.399999999999999</v>
      </c>
      <c r="E11588">
        <v>6.75</v>
      </c>
      <c r="M11588"/>
      <c r="Q11588"/>
      <c r="U11588"/>
      <c r="Y11588"/>
    </row>
    <row r="11589" spans="1:25" x14ac:dyDescent="0.25">
      <c r="A11589">
        <v>11.6</v>
      </c>
      <c r="B11589">
        <v>15</v>
      </c>
      <c r="C11589">
        <v>19.600000000000001</v>
      </c>
      <c r="D11589">
        <v>18.5</v>
      </c>
      <c r="E11589">
        <v>4.5</v>
      </c>
      <c r="M11589"/>
      <c r="Q11589"/>
      <c r="U11589"/>
      <c r="Y11589"/>
    </row>
    <row r="11590" spans="1:25" x14ac:dyDescent="0.25">
      <c r="A11590">
        <v>3</v>
      </c>
      <c r="B11590">
        <v>24.2</v>
      </c>
      <c r="C11590">
        <v>19</v>
      </c>
      <c r="D11590">
        <v>18.7</v>
      </c>
      <c r="E11590">
        <v>6.75</v>
      </c>
      <c r="M11590"/>
      <c r="Q11590"/>
      <c r="U11590"/>
      <c r="Y11590"/>
    </row>
    <row r="11591" spans="1:25" x14ac:dyDescent="0.25">
      <c r="A11591">
        <v>7.7</v>
      </c>
      <c r="B11591">
        <v>10.6</v>
      </c>
      <c r="C11591">
        <v>19.7</v>
      </c>
      <c r="D11591">
        <v>18.7</v>
      </c>
      <c r="E11591">
        <v>4.5</v>
      </c>
      <c r="M11591"/>
      <c r="Q11591"/>
      <c r="U11591"/>
      <c r="Y11591"/>
    </row>
    <row r="11592" spans="1:25" x14ac:dyDescent="0.25">
      <c r="A11592">
        <v>0</v>
      </c>
      <c r="B11592">
        <v>33.4</v>
      </c>
      <c r="C11592">
        <v>31.5</v>
      </c>
      <c r="D11592">
        <v>18.7</v>
      </c>
      <c r="E11592">
        <v>8.25</v>
      </c>
      <c r="M11592"/>
      <c r="Q11592"/>
      <c r="U11592"/>
      <c r="Y11592"/>
    </row>
    <row r="11593" spans="1:25" x14ac:dyDescent="0.25">
      <c r="A11593">
        <v>1.3</v>
      </c>
      <c r="B11593">
        <v>14.8</v>
      </c>
      <c r="C11593">
        <v>18.8</v>
      </c>
      <c r="D11593">
        <v>18.8</v>
      </c>
      <c r="E11593">
        <v>6.75</v>
      </c>
      <c r="M11593"/>
      <c r="Q11593"/>
      <c r="U11593"/>
      <c r="Y11593"/>
    </row>
    <row r="11594" spans="1:25" x14ac:dyDescent="0.25">
      <c r="A11594">
        <v>2.1</v>
      </c>
      <c r="B11594">
        <v>27.3</v>
      </c>
      <c r="C11594">
        <v>105</v>
      </c>
      <c r="D11594">
        <v>18.8</v>
      </c>
      <c r="E11594">
        <v>9</v>
      </c>
      <c r="M11594"/>
      <c r="Q11594"/>
      <c r="U11594"/>
      <c r="Y11594"/>
    </row>
    <row r="11595" spans="1:25" x14ac:dyDescent="0.25">
      <c r="A11595">
        <v>2.6</v>
      </c>
      <c r="B11595">
        <v>8.6</v>
      </c>
      <c r="C11595">
        <v>141</v>
      </c>
      <c r="D11595">
        <v>18.899999999999999</v>
      </c>
      <c r="E11595">
        <v>8</v>
      </c>
      <c r="M11595"/>
      <c r="Q11595"/>
      <c r="U11595"/>
      <c r="Y11595"/>
    </row>
    <row r="11596" spans="1:25" x14ac:dyDescent="0.25">
      <c r="A11596">
        <v>4.0999999999999996</v>
      </c>
      <c r="B11596">
        <v>6.6</v>
      </c>
      <c r="C11596">
        <v>21.4</v>
      </c>
      <c r="D11596">
        <v>19</v>
      </c>
      <c r="E11596">
        <v>6.25</v>
      </c>
      <c r="M11596"/>
      <c r="Q11596"/>
      <c r="U11596"/>
      <c r="Y11596"/>
    </row>
    <row r="11597" spans="1:25" x14ac:dyDescent="0.25">
      <c r="A11597">
        <v>1.4</v>
      </c>
      <c r="B11597">
        <v>20.100000000000001</v>
      </c>
      <c r="C11597">
        <v>21.2</v>
      </c>
      <c r="D11597">
        <v>19.100000000000001</v>
      </c>
      <c r="E11597">
        <v>8.25</v>
      </c>
      <c r="M11597"/>
      <c r="Q11597"/>
      <c r="U11597"/>
      <c r="Y11597"/>
    </row>
    <row r="11598" spans="1:25" x14ac:dyDescent="0.25">
      <c r="A11598">
        <v>1</v>
      </c>
      <c r="B11598">
        <v>16</v>
      </c>
      <c r="C11598">
        <v>18</v>
      </c>
      <c r="D11598">
        <v>19.2</v>
      </c>
      <c r="E11598">
        <v>7.75</v>
      </c>
      <c r="M11598"/>
      <c r="Q11598"/>
      <c r="U11598"/>
      <c r="Y11598"/>
    </row>
    <row r="11599" spans="1:25" x14ac:dyDescent="0.25">
      <c r="A11599">
        <v>5.4</v>
      </c>
      <c r="B11599">
        <v>35.1</v>
      </c>
      <c r="C11599">
        <v>24</v>
      </c>
      <c r="D11599">
        <v>19.2</v>
      </c>
      <c r="E11599">
        <v>6.5</v>
      </c>
      <c r="M11599"/>
      <c r="Q11599"/>
      <c r="U11599"/>
      <c r="Y11599"/>
    </row>
    <row r="11600" spans="1:25" x14ac:dyDescent="0.25">
      <c r="A11600">
        <v>5.7</v>
      </c>
      <c r="B11600">
        <v>9.5</v>
      </c>
      <c r="C11600">
        <v>16.5</v>
      </c>
      <c r="D11600">
        <v>19.3</v>
      </c>
      <c r="E11600">
        <v>5</v>
      </c>
      <c r="M11600"/>
      <c r="Q11600"/>
      <c r="U11600"/>
      <c r="Y11600"/>
    </row>
    <row r="11601" spans="1:25" x14ac:dyDescent="0.25">
      <c r="A11601">
        <v>5.2</v>
      </c>
      <c r="B11601">
        <v>14.5</v>
      </c>
      <c r="C11601">
        <v>17.100000000000001</v>
      </c>
      <c r="D11601">
        <v>19.399999999999999</v>
      </c>
      <c r="E11601">
        <v>5</v>
      </c>
      <c r="M11601"/>
      <c r="Q11601"/>
      <c r="U11601"/>
      <c r="Y11601"/>
    </row>
    <row r="11602" spans="1:25" x14ac:dyDescent="0.25">
      <c r="A11602">
        <v>3.9</v>
      </c>
      <c r="B11602">
        <v>8.1999999999999993</v>
      </c>
      <c r="C11602">
        <v>17.8</v>
      </c>
      <c r="D11602">
        <v>19.399999999999999</v>
      </c>
      <c r="E11602">
        <v>5.75</v>
      </c>
      <c r="M11602"/>
      <c r="Q11602"/>
      <c r="U11602"/>
      <c r="Y11602"/>
    </row>
    <row r="11603" spans="1:25" x14ac:dyDescent="0.25">
      <c r="A11603">
        <v>3.1</v>
      </c>
      <c r="B11603">
        <v>15.3</v>
      </c>
      <c r="C11603">
        <v>19.8</v>
      </c>
      <c r="D11603">
        <v>19.399999999999999</v>
      </c>
      <c r="E11603">
        <v>6.75</v>
      </c>
      <c r="M11603"/>
      <c r="Q11603"/>
      <c r="U11603"/>
      <c r="Y11603"/>
    </row>
    <row r="11604" spans="1:25" x14ac:dyDescent="0.25">
      <c r="A11604">
        <v>2.7</v>
      </c>
      <c r="B11604">
        <v>8.5</v>
      </c>
      <c r="C11604">
        <v>38.200000000000003</v>
      </c>
      <c r="D11604">
        <v>19.399999999999999</v>
      </c>
      <c r="E11604">
        <v>6.25</v>
      </c>
      <c r="M11604"/>
      <c r="Q11604"/>
      <c r="U11604"/>
      <c r="Y11604"/>
    </row>
    <row r="11605" spans="1:25" x14ac:dyDescent="0.25">
      <c r="A11605">
        <v>6.6</v>
      </c>
      <c r="B11605">
        <v>13.6</v>
      </c>
      <c r="C11605">
        <v>53.3</v>
      </c>
      <c r="D11605">
        <v>19.399999999999999</v>
      </c>
      <c r="E11605">
        <v>5.75</v>
      </c>
      <c r="M11605"/>
      <c r="Q11605"/>
      <c r="U11605"/>
      <c r="Y11605"/>
    </row>
    <row r="11606" spans="1:25" x14ac:dyDescent="0.25">
      <c r="A11606">
        <v>0.9</v>
      </c>
      <c r="B11606">
        <v>15.3</v>
      </c>
      <c r="C11606">
        <v>55</v>
      </c>
      <c r="D11606">
        <v>19.399999999999999</v>
      </c>
      <c r="E11606">
        <v>9</v>
      </c>
      <c r="M11606"/>
      <c r="Q11606"/>
      <c r="U11606"/>
      <c r="Y11606"/>
    </row>
    <row r="11607" spans="1:25" x14ac:dyDescent="0.25">
      <c r="A11607">
        <v>4</v>
      </c>
      <c r="B11607">
        <v>20.7</v>
      </c>
      <c r="C11607">
        <v>48</v>
      </c>
      <c r="D11607">
        <v>19.5</v>
      </c>
      <c r="E11607">
        <v>7.25</v>
      </c>
      <c r="M11607"/>
      <c r="Q11607"/>
      <c r="U11607"/>
      <c r="Y11607"/>
    </row>
    <row r="11608" spans="1:25" x14ac:dyDescent="0.25">
      <c r="A11608">
        <v>2.8</v>
      </c>
      <c r="B11608">
        <v>14.3</v>
      </c>
      <c r="C11608">
        <v>63</v>
      </c>
      <c r="D11608">
        <v>19.5</v>
      </c>
      <c r="E11608">
        <v>7</v>
      </c>
      <c r="M11608"/>
      <c r="Q11608"/>
      <c r="U11608"/>
      <c r="Y11608"/>
    </row>
    <row r="11609" spans="1:25" x14ac:dyDescent="0.25">
      <c r="A11609">
        <v>7.9</v>
      </c>
      <c r="B11609">
        <v>10.9</v>
      </c>
      <c r="C11609">
        <v>25.5</v>
      </c>
      <c r="D11609">
        <v>19.600000000000001</v>
      </c>
      <c r="E11609">
        <v>5</v>
      </c>
      <c r="M11609"/>
      <c r="Q11609"/>
      <c r="U11609"/>
      <c r="Y11609"/>
    </row>
    <row r="11610" spans="1:25" x14ac:dyDescent="0.25">
      <c r="A11610">
        <v>0.4</v>
      </c>
      <c r="B11610">
        <v>9.9</v>
      </c>
      <c r="C11610">
        <v>11.6</v>
      </c>
      <c r="D11610">
        <v>19.7</v>
      </c>
      <c r="E11610">
        <v>6.75</v>
      </c>
      <c r="M11610"/>
      <c r="Q11610"/>
      <c r="U11610"/>
      <c r="Y11610"/>
    </row>
    <row r="11611" spans="1:25" x14ac:dyDescent="0.25">
      <c r="A11611">
        <v>0.2</v>
      </c>
      <c r="B11611">
        <v>13.8</v>
      </c>
      <c r="C11611">
        <v>16</v>
      </c>
      <c r="D11611">
        <v>19.7</v>
      </c>
      <c r="E11611">
        <v>6.75</v>
      </c>
      <c r="M11611"/>
      <c r="Q11611"/>
      <c r="U11611"/>
      <c r="Y11611"/>
    </row>
    <row r="11612" spans="1:25" x14ac:dyDescent="0.25">
      <c r="A11612">
        <v>6.2</v>
      </c>
      <c r="B11612">
        <v>13.7</v>
      </c>
      <c r="C11612">
        <v>75.599999999999994</v>
      </c>
      <c r="D11612">
        <v>19.7</v>
      </c>
      <c r="E11612">
        <v>6.25</v>
      </c>
      <c r="M11612"/>
      <c r="Q11612"/>
      <c r="U11612"/>
      <c r="Y11612"/>
    </row>
    <row r="11613" spans="1:25" x14ac:dyDescent="0.25">
      <c r="A11613">
        <v>6.3</v>
      </c>
      <c r="B11613">
        <v>50.1</v>
      </c>
      <c r="C11613">
        <v>17.600000000000001</v>
      </c>
      <c r="D11613">
        <v>19.8</v>
      </c>
      <c r="E11613">
        <v>6</v>
      </c>
      <c r="M11613"/>
      <c r="Q11613"/>
      <c r="U11613"/>
      <c r="Y11613"/>
    </row>
    <row r="11614" spans="1:25" x14ac:dyDescent="0.25">
      <c r="A11614">
        <v>6.1</v>
      </c>
      <c r="B11614">
        <v>8.1999999999999993</v>
      </c>
      <c r="C11614">
        <v>23</v>
      </c>
      <c r="D11614">
        <v>19.8</v>
      </c>
      <c r="E11614">
        <v>5.5</v>
      </c>
      <c r="M11614"/>
      <c r="Q11614"/>
      <c r="U11614"/>
      <c r="Y11614"/>
    </row>
    <row r="11615" spans="1:25" x14ac:dyDescent="0.25">
      <c r="A11615">
        <v>2.6</v>
      </c>
      <c r="B11615">
        <v>14.6</v>
      </c>
      <c r="C11615">
        <v>27.9</v>
      </c>
      <c r="D11615">
        <v>19.899999999999999</v>
      </c>
      <c r="E11615">
        <v>6.25</v>
      </c>
      <c r="M11615"/>
      <c r="Q11615"/>
      <c r="U11615"/>
      <c r="Y11615"/>
    </row>
    <row r="11616" spans="1:25" x14ac:dyDescent="0.25">
      <c r="A11616">
        <v>2.5</v>
      </c>
      <c r="B11616">
        <v>19.2</v>
      </c>
      <c r="C11616">
        <v>30.4</v>
      </c>
      <c r="D11616">
        <v>19.899999999999999</v>
      </c>
      <c r="E11616">
        <v>7.25</v>
      </c>
      <c r="M11616"/>
      <c r="Q11616"/>
      <c r="U11616"/>
      <c r="Y11616"/>
    </row>
    <row r="11617" spans="1:25" x14ac:dyDescent="0.25">
      <c r="A11617">
        <v>3</v>
      </c>
      <c r="B11617">
        <v>7.4</v>
      </c>
      <c r="C11617">
        <v>32.299999999999997</v>
      </c>
      <c r="D11617">
        <v>19.899999999999999</v>
      </c>
      <c r="E11617">
        <v>6.25</v>
      </c>
      <c r="M11617"/>
      <c r="Q11617"/>
      <c r="U11617"/>
      <c r="Y11617"/>
    </row>
    <row r="11618" spans="1:25" x14ac:dyDescent="0.25">
      <c r="A11618">
        <v>3.2</v>
      </c>
      <c r="B11618">
        <v>10.7</v>
      </c>
      <c r="C11618">
        <v>95.5</v>
      </c>
      <c r="D11618">
        <v>20</v>
      </c>
      <c r="E11618">
        <v>7</v>
      </c>
      <c r="M11618"/>
      <c r="Q11618"/>
      <c r="U11618"/>
      <c r="Y11618"/>
    </row>
    <row r="11619" spans="1:25" x14ac:dyDescent="0.25">
      <c r="A11619">
        <v>7.7</v>
      </c>
      <c r="B11619">
        <v>9.1999999999999993</v>
      </c>
      <c r="C11619">
        <v>33.1</v>
      </c>
      <c r="D11619">
        <v>20.100000000000001</v>
      </c>
      <c r="E11619">
        <v>5</v>
      </c>
      <c r="M11619"/>
      <c r="Q11619"/>
      <c r="U11619"/>
      <c r="Y11619"/>
    </row>
    <row r="11620" spans="1:25" x14ac:dyDescent="0.25">
      <c r="A11620">
        <v>0.5</v>
      </c>
      <c r="B11620">
        <v>32.1</v>
      </c>
      <c r="C11620">
        <v>116</v>
      </c>
      <c r="D11620">
        <v>20.3</v>
      </c>
      <c r="E11620">
        <v>10</v>
      </c>
      <c r="M11620"/>
      <c r="Q11620"/>
      <c r="U11620"/>
      <c r="Y11620"/>
    </row>
    <row r="11621" spans="1:25" x14ac:dyDescent="0.25">
      <c r="A11621">
        <v>1.2</v>
      </c>
      <c r="B11621">
        <v>10.9</v>
      </c>
      <c r="C11621">
        <v>13.3</v>
      </c>
      <c r="D11621">
        <v>20.399999999999999</v>
      </c>
      <c r="E11621">
        <v>6.75</v>
      </c>
      <c r="M11621"/>
      <c r="Q11621"/>
      <c r="U11621"/>
      <c r="Y11621"/>
    </row>
    <row r="11622" spans="1:25" x14ac:dyDescent="0.25">
      <c r="A11622">
        <v>4.3</v>
      </c>
      <c r="B11622">
        <v>61.4</v>
      </c>
      <c r="C11622">
        <v>37</v>
      </c>
      <c r="D11622">
        <v>20.399999999999999</v>
      </c>
      <c r="E11622">
        <v>7.25</v>
      </c>
      <c r="M11622"/>
      <c r="Q11622"/>
      <c r="U11622"/>
      <c r="Y11622"/>
    </row>
    <row r="11623" spans="1:25" x14ac:dyDescent="0.25">
      <c r="A11623">
        <v>3.2</v>
      </c>
      <c r="B11623">
        <v>10.1</v>
      </c>
      <c r="C11623">
        <v>42.4</v>
      </c>
      <c r="D11623">
        <v>20.399999999999999</v>
      </c>
      <c r="E11623">
        <v>6.25</v>
      </c>
      <c r="M11623"/>
      <c r="Q11623"/>
      <c r="U11623"/>
      <c r="Y11623"/>
    </row>
    <row r="11624" spans="1:25" x14ac:dyDescent="0.25">
      <c r="A11624">
        <v>6.3</v>
      </c>
      <c r="B11624">
        <v>21.2</v>
      </c>
      <c r="C11624">
        <v>31.3</v>
      </c>
      <c r="D11624">
        <v>20.6</v>
      </c>
      <c r="E11624">
        <v>6.5</v>
      </c>
      <c r="M11624"/>
      <c r="Q11624"/>
      <c r="U11624"/>
      <c r="Y11624"/>
    </row>
    <row r="11625" spans="1:25" x14ac:dyDescent="0.25">
      <c r="A11625">
        <v>1.4</v>
      </c>
      <c r="B11625">
        <v>13.1</v>
      </c>
      <c r="C11625">
        <v>68</v>
      </c>
      <c r="D11625">
        <v>20.6</v>
      </c>
      <c r="E11625">
        <v>8</v>
      </c>
      <c r="M11625"/>
      <c r="Q11625"/>
      <c r="U11625"/>
      <c r="Y11625"/>
    </row>
    <row r="11626" spans="1:25" x14ac:dyDescent="0.25">
      <c r="A11626">
        <v>0.3</v>
      </c>
      <c r="B11626">
        <v>35.5</v>
      </c>
      <c r="C11626">
        <v>33.5</v>
      </c>
      <c r="D11626">
        <v>21.1</v>
      </c>
      <c r="E11626">
        <v>8.25</v>
      </c>
      <c r="M11626"/>
      <c r="Q11626"/>
      <c r="U11626"/>
      <c r="Y11626"/>
    </row>
    <row r="11627" spans="1:25" x14ac:dyDescent="0.25">
      <c r="A11627">
        <v>6</v>
      </c>
      <c r="B11627">
        <v>1</v>
      </c>
      <c r="C11627">
        <v>44</v>
      </c>
      <c r="D11627">
        <v>21.4</v>
      </c>
      <c r="E11627">
        <v>4.25</v>
      </c>
      <c r="M11627"/>
      <c r="Q11627"/>
      <c r="U11627"/>
      <c r="Y11627"/>
    </row>
    <row r="11628" spans="1:25" x14ac:dyDescent="0.25">
      <c r="A11628">
        <v>2.2000000000000002</v>
      </c>
      <c r="B11628">
        <v>13.7</v>
      </c>
      <c r="C11628">
        <v>18.3</v>
      </c>
      <c r="D11628">
        <v>21.5</v>
      </c>
      <c r="E11628">
        <v>5.75</v>
      </c>
      <c r="M11628"/>
      <c r="Q11628"/>
      <c r="U11628"/>
      <c r="Y11628"/>
    </row>
    <row r="11629" spans="1:25" x14ac:dyDescent="0.25">
      <c r="A11629">
        <v>3.2</v>
      </c>
      <c r="B11629">
        <v>5.4</v>
      </c>
      <c r="C11629">
        <v>26.6</v>
      </c>
      <c r="D11629">
        <v>21.5</v>
      </c>
      <c r="E11629">
        <v>6.25</v>
      </c>
      <c r="M11629"/>
      <c r="Q11629"/>
      <c r="U11629"/>
      <c r="Y11629"/>
    </row>
    <row r="11630" spans="1:25" x14ac:dyDescent="0.25">
      <c r="A11630">
        <v>5.9</v>
      </c>
      <c r="B11630">
        <v>16.399999999999999</v>
      </c>
      <c r="C11630">
        <v>62.1</v>
      </c>
      <c r="D11630">
        <v>21.6</v>
      </c>
      <c r="E11630">
        <v>7.25</v>
      </c>
      <c r="M11630"/>
      <c r="Q11630"/>
      <c r="U11630"/>
      <c r="Y11630"/>
    </row>
    <row r="11631" spans="1:25" x14ac:dyDescent="0.25">
      <c r="A11631">
        <v>2.7</v>
      </c>
      <c r="B11631">
        <v>29.5</v>
      </c>
      <c r="C11631">
        <v>25.3</v>
      </c>
      <c r="D11631">
        <v>21.7</v>
      </c>
      <c r="E11631">
        <v>7.25</v>
      </c>
      <c r="M11631"/>
      <c r="Q11631"/>
      <c r="U11631"/>
      <c r="Y11631"/>
    </row>
    <row r="11632" spans="1:25" x14ac:dyDescent="0.25">
      <c r="A11632">
        <v>8.6</v>
      </c>
      <c r="B11632">
        <v>12.6</v>
      </c>
      <c r="C11632">
        <v>43.6</v>
      </c>
      <c r="D11632">
        <v>21.8</v>
      </c>
      <c r="E11632">
        <v>5</v>
      </c>
      <c r="M11632"/>
      <c r="Q11632"/>
      <c r="U11632"/>
      <c r="Y11632"/>
    </row>
    <row r="11633" spans="1:25" x14ac:dyDescent="0.25">
      <c r="A11633">
        <v>1.4</v>
      </c>
      <c r="B11633">
        <v>6.2</v>
      </c>
      <c r="C11633">
        <v>10.5</v>
      </c>
      <c r="D11633">
        <v>21.9</v>
      </c>
      <c r="E11633">
        <v>6.75</v>
      </c>
      <c r="M11633"/>
      <c r="Q11633"/>
      <c r="U11633"/>
      <c r="Y11633"/>
    </row>
    <row r="11634" spans="1:25" x14ac:dyDescent="0.25">
      <c r="A11634">
        <v>4.2</v>
      </c>
      <c r="B11634">
        <v>9.6</v>
      </c>
      <c r="C11634">
        <v>31.3</v>
      </c>
      <c r="D11634">
        <v>22.1</v>
      </c>
      <c r="E11634">
        <v>6.25</v>
      </c>
      <c r="M11634"/>
      <c r="Q11634"/>
      <c r="U11634"/>
      <c r="Y11634"/>
    </row>
    <row r="11635" spans="1:25" x14ac:dyDescent="0.25">
      <c r="A11635">
        <v>4.2</v>
      </c>
      <c r="B11635">
        <v>15.2</v>
      </c>
      <c r="C11635">
        <v>189</v>
      </c>
      <c r="D11635">
        <v>22.1</v>
      </c>
      <c r="E11635">
        <v>9</v>
      </c>
      <c r="M11635"/>
      <c r="Q11635"/>
      <c r="U11635"/>
      <c r="Y11635"/>
    </row>
    <row r="11636" spans="1:25" x14ac:dyDescent="0.25">
      <c r="A11636">
        <v>1</v>
      </c>
      <c r="B11636">
        <v>9.6</v>
      </c>
      <c r="C11636">
        <v>13.3</v>
      </c>
      <c r="D11636">
        <v>22.5</v>
      </c>
      <c r="E11636">
        <v>6.75</v>
      </c>
      <c r="M11636"/>
      <c r="Q11636"/>
      <c r="U11636"/>
      <c r="Y11636"/>
    </row>
    <row r="11637" spans="1:25" x14ac:dyDescent="0.25">
      <c r="A11637">
        <v>5.9</v>
      </c>
      <c r="B11637">
        <v>23.8</v>
      </c>
      <c r="C11637">
        <v>20.3</v>
      </c>
      <c r="D11637">
        <v>22.5</v>
      </c>
      <c r="E11637">
        <v>6.5</v>
      </c>
      <c r="M11637"/>
      <c r="Q11637"/>
      <c r="U11637"/>
      <c r="Y11637"/>
    </row>
    <row r="11638" spans="1:25" x14ac:dyDescent="0.25">
      <c r="A11638">
        <v>5.5</v>
      </c>
      <c r="B11638">
        <v>10.5</v>
      </c>
      <c r="C11638">
        <v>16.100000000000001</v>
      </c>
      <c r="D11638">
        <v>22.6</v>
      </c>
      <c r="E11638">
        <v>5</v>
      </c>
      <c r="M11638"/>
      <c r="Q11638"/>
      <c r="U11638"/>
      <c r="Y11638"/>
    </row>
    <row r="11639" spans="1:25" x14ac:dyDescent="0.25">
      <c r="A11639">
        <v>0.6</v>
      </c>
      <c r="B11639">
        <v>16.8</v>
      </c>
      <c r="C11639">
        <v>18.899999999999999</v>
      </c>
      <c r="D11639">
        <v>22.6</v>
      </c>
      <c r="E11639">
        <v>7.75</v>
      </c>
      <c r="M11639"/>
      <c r="Q11639"/>
      <c r="U11639"/>
      <c r="Y11639"/>
    </row>
    <row r="11640" spans="1:25" x14ac:dyDescent="0.25">
      <c r="A11640">
        <v>0.5</v>
      </c>
      <c r="B11640">
        <v>23.1</v>
      </c>
      <c r="C11640">
        <v>18.899999999999999</v>
      </c>
      <c r="D11640">
        <v>22.7</v>
      </c>
      <c r="E11640">
        <v>7.75</v>
      </c>
      <c r="M11640"/>
      <c r="Q11640"/>
      <c r="U11640"/>
      <c r="Y11640"/>
    </row>
    <row r="11641" spans="1:25" x14ac:dyDescent="0.25">
      <c r="A11641">
        <v>8</v>
      </c>
      <c r="B11641">
        <v>4</v>
      </c>
      <c r="C11641">
        <v>25.4</v>
      </c>
      <c r="D11641">
        <v>22.7</v>
      </c>
      <c r="E11641">
        <v>4.25</v>
      </c>
      <c r="M11641"/>
      <c r="Q11641"/>
      <c r="U11641"/>
      <c r="Y11641"/>
    </row>
    <row r="11642" spans="1:25" x14ac:dyDescent="0.25">
      <c r="A11642">
        <v>1.1000000000000001</v>
      </c>
      <c r="B11642">
        <v>9.6</v>
      </c>
      <c r="C11642">
        <v>40.799999999999997</v>
      </c>
      <c r="D11642">
        <v>22.8</v>
      </c>
      <c r="E11642">
        <v>7.25</v>
      </c>
      <c r="M11642"/>
      <c r="Q11642"/>
      <c r="U11642"/>
      <c r="Y11642"/>
    </row>
    <row r="11643" spans="1:25" x14ac:dyDescent="0.25">
      <c r="A11643">
        <v>2.8</v>
      </c>
      <c r="B11643">
        <v>24.1</v>
      </c>
      <c r="C11643">
        <v>18.7</v>
      </c>
      <c r="D11643">
        <v>22.9</v>
      </c>
      <c r="E11643">
        <v>6.75</v>
      </c>
      <c r="M11643"/>
      <c r="Q11643"/>
      <c r="U11643"/>
      <c r="Y11643"/>
    </row>
    <row r="11644" spans="1:25" x14ac:dyDescent="0.25">
      <c r="A11644">
        <v>2.6</v>
      </c>
      <c r="B11644">
        <v>9.3000000000000007</v>
      </c>
      <c r="C11644">
        <v>12.4</v>
      </c>
      <c r="D11644">
        <v>23</v>
      </c>
      <c r="E11644">
        <v>5.75</v>
      </c>
      <c r="M11644"/>
      <c r="Q11644"/>
      <c r="U11644"/>
      <c r="Y11644"/>
    </row>
    <row r="11645" spans="1:25" x14ac:dyDescent="0.25">
      <c r="A11645">
        <v>3.9</v>
      </c>
      <c r="B11645">
        <v>23.5</v>
      </c>
      <c r="C11645">
        <v>90.2</v>
      </c>
      <c r="D11645">
        <v>23</v>
      </c>
      <c r="E11645">
        <v>8</v>
      </c>
      <c r="M11645"/>
      <c r="Q11645"/>
      <c r="U11645"/>
      <c r="Y11645"/>
    </row>
    <row r="11646" spans="1:25" x14ac:dyDescent="0.25">
      <c r="A11646">
        <v>0.6</v>
      </c>
      <c r="B11646">
        <v>7.9</v>
      </c>
      <c r="C11646">
        <v>14.9</v>
      </c>
      <c r="D11646">
        <v>23.3</v>
      </c>
      <c r="E11646">
        <v>6.75</v>
      </c>
      <c r="M11646"/>
      <c r="Q11646"/>
      <c r="U11646"/>
      <c r="Y11646"/>
    </row>
    <row r="11647" spans="1:25" x14ac:dyDescent="0.25">
      <c r="A11647">
        <v>0.5</v>
      </c>
      <c r="B11647">
        <v>12.9</v>
      </c>
      <c r="C11647">
        <v>19.2</v>
      </c>
      <c r="D11647">
        <v>23.3</v>
      </c>
      <c r="E11647">
        <v>6.75</v>
      </c>
      <c r="M11647"/>
      <c r="Q11647"/>
      <c r="U11647"/>
      <c r="Y11647"/>
    </row>
    <row r="11648" spans="1:25" x14ac:dyDescent="0.25">
      <c r="A11648">
        <v>0.3</v>
      </c>
      <c r="B11648">
        <v>20.9</v>
      </c>
      <c r="C11648">
        <v>54.6</v>
      </c>
      <c r="D11648">
        <v>23.3</v>
      </c>
      <c r="E11648">
        <v>9</v>
      </c>
      <c r="M11648"/>
      <c r="Q11648"/>
      <c r="U11648"/>
      <c r="Y11648"/>
    </row>
    <row r="11649" spans="1:25" x14ac:dyDescent="0.25">
      <c r="A11649">
        <v>4.2</v>
      </c>
      <c r="B11649">
        <v>7.9</v>
      </c>
      <c r="C11649">
        <v>23.2</v>
      </c>
      <c r="D11649">
        <v>23.4</v>
      </c>
      <c r="E11649">
        <v>6.25</v>
      </c>
      <c r="M11649"/>
      <c r="Q11649"/>
      <c r="U11649"/>
      <c r="Y11649"/>
    </row>
    <row r="11650" spans="1:25" x14ac:dyDescent="0.25">
      <c r="A11650">
        <v>2</v>
      </c>
      <c r="B11650">
        <v>17</v>
      </c>
      <c r="C11650">
        <v>48.2</v>
      </c>
      <c r="D11650">
        <v>23.5</v>
      </c>
      <c r="E11650">
        <v>7.25</v>
      </c>
      <c r="M11650"/>
      <c r="Q11650"/>
      <c r="U11650"/>
      <c r="Y11650"/>
    </row>
    <row r="11651" spans="1:25" x14ac:dyDescent="0.25">
      <c r="A11651">
        <v>0.8</v>
      </c>
      <c r="B11651">
        <v>23.1</v>
      </c>
      <c r="C11651">
        <v>35.4</v>
      </c>
      <c r="D11651">
        <v>23.6</v>
      </c>
      <c r="E11651">
        <v>8.25</v>
      </c>
      <c r="M11651"/>
      <c r="Q11651"/>
      <c r="U11651"/>
      <c r="Y11651"/>
    </row>
    <row r="11652" spans="1:25" x14ac:dyDescent="0.25">
      <c r="A11652">
        <v>4.7</v>
      </c>
      <c r="B11652">
        <v>13.8</v>
      </c>
      <c r="C11652">
        <v>36</v>
      </c>
      <c r="D11652">
        <v>23.6</v>
      </c>
      <c r="E11652">
        <v>5.5</v>
      </c>
      <c r="M11652"/>
      <c r="Q11652"/>
      <c r="U11652"/>
      <c r="Y11652"/>
    </row>
    <row r="11653" spans="1:25" x14ac:dyDescent="0.25">
      <c r="A11653">
        <v>2.8</v>
      </c>
      <c r="B11653">
        <v>5.4</v>
      </c>
      <c r="C11653">
        <v>10.7</v>
      </c>
      <c r="D11653">
        <v>23.7</v>
      </c>
      <c r="E11653">
        <v>5.75</v>
      </c>
      <c r="M11653"/>
      <c r="Q11653"/>
      <c r="U11653"/>
      <c r="Y11653"/>
    </row>
    <row r="11654" spans="1:25" x14ac:dyDescent="0.25">
      <c r="A11654">
        <v>1.2</v>
      </c>
      <c r="B11654">
        <v>12.7</v>
      </c>
      <c r="C11654">
        <v>14.4</v>
      </c>
      <c r="D11654">
        <v>23.7</v>
      </c>
      <c r="E11654">
        <v>6.75</v>
      </c>
      <c r="M11654"/>
      <c r="Q11654"/>
      <c r="U11654"/>
      <c r="Y11654"/>
    </row>
    <row r="11655" spans="1:25" x14ac:dyDescent="0.25">
      <c r="A11655">
        <v>5.6</v>
      </c>
      <c r="B11655">
        <v>10.4</v>
      </c>
      <c r="C11655">
        <v>27.7</v>
      </c>
      <c r="D11655">
        <v>24.4</v>
      </c>
      <c r="E11655">
        <v>5.5</v>
      </c>
      <c r="M11655"/>
      <c r="Q11655"/>
      <c r="U11655"/>
      <c r="Y11655"/>
    </row>
    <row r="11656" spans="1:25" x14ac:dyDescent="0.25">
      <c r="A11656">
        <v>1.9</v>
      </c>
      <c r="B11656">
        <v>33.299999999999997</v>
      </c>
      <c r="C11656">
        <v>63.6</v>
      </c>
      <c r="D11656">
        <v>24.4</v>
      </c>
      <c r="E11656">
        <v>9</v>
      </c>
      <c r="M11656"/>
      <c r="Q11656"/>
      <c r="U11656"/>
      <c r="Y11656"/>
    </row>
    <row r="11657" spans="1:25" x14ac:dyDescent="0.25">
      <c r="A11657">
        <v>2.4</v>
      </c>
      <c r="B11657">
        <v>13.4</v>
      </c>
      <c r="C11657">
        <v>23.6</v>
      </c>
      <c r="D11657">
        <v>24.5</v>
      </c>
      <c r="E11657">
        <v>6.25</v>
      </c>
      <c r="M11657"/>
      <c r="Q11657"/>
      <c r="U11657"/>
      <c r="Y11657"/>
    </row>
    <row r="11658" spans="1:25" x14ac:dyDescent="0.25">
      <c r="A11658">
        <v>0.9</v>
      </c>
      <c r="B11658">
        <v>38.4</v>
      </c>
      <c r="C11658">
        <v>45</v>
      </c>
      <c r="D11658">
        <v>24.6</v>
      </c>
      <c r="E11658">
        <v>8.25</v>
      </c>
      <c r="M11658"/>
      <c r="Q11658"/>
      <c r="U11658"/>
      <c r="Y11658"/>
    </row>
    <row r="11659" spans="1:25" x14ac:dyDescent="0.25">
      <c r="A11659">
        <v>5.6</v>
      </c>
      <c r="B11659">
        <v>19.3</v>
      </c>
      <c r="C11659">
        <v>10</v>
      </c>
      <c r="D11659">
        <v>25</v>
      </c>
      <c r="E11659">
        <v>6</v>
      </c>
      <c r="M11659"/>
      <c r="Q11659"/>
      <c r="U11659"/>
      <c r="Y11659"/>
    </row>
    <row r="11660" spans="1:25" x14ac:dyDescent="0.25">
      <c r="A11660">
        <v>1.8</v>
      </c>
      <c r="B11660">
        <v>19.7</v>
      </c>
      <c r="C11660">
        <v>39.6</v>
      </c>
      <c r="D11660">
        <v>25.2</v>
      </c>
      <c r="E11660">
        <v>8.25</v>
      </c>
      <c r="M11660"/>
      <c r="Q11660"/>
      <c r="U11660"/>
      <c r="Y11660"/>
    </row>
    <row r="11661" spans="1:25" x14ac:dyDescent="0.25">
      <c r="A11661">
        <v>4.8</v>
      </c>
      <c r="B11661">
        <v>18.100000000000001</v>
      </c>
      <c r="C11661">
        <v>46.1</v>
      </c>
      <c r="D11661">
        <v>25.3</v>
      </c>
      <c r="E11661">
        <v>6.5</v>
      </c>
      <c r="M11661"/>
      <c r="Q11661"/>
      <c r="U11661"/>
      <c r="Y11661"/>
    </row>
    <row r="11662" spans="1:25" x14ac:dyDescent="0.25">
      <c r="A11662">
        <v>1.6</v>
      </c>
      <c r="B11662">
        <v>27.4</v>
      </c>
      <c r="C11662">
        <v>111</v>
      </c>
      <c r="D11662">
        <v>25.3</v>
      </c>
      <c r="E11662">
        <v>10</v>
      </c>
      <c r="M11662"/>
      <c r="Q11662"/>
      <c r="U11662"/>
      <c r="Y11662"/>
    </row>
    <row r="11663" spans="1:25" x14ac:dyDescent="0.25">
      <c r="A11663">
        <v>1</v>
      </c>
      <c r="B11663">
        <v>148</v>
      </c>
      <c r="C11663">
        <v>36</v>
      </c>
      <c r="D11663">
        <v>26</v>
      </c>
      <c r="E11663">
        <v>8.25</v>
      </c>
      <c r="M11663"/>
      <c r="Q11663"/>
      <c r="U11663"/>
      <c r="Y11663"/>
    </row>
    <row r="11664" spans="1:25" x14ac:dyDescent="0.25">
      <c r="A11664">
        <v>3</v>
      </c>
      <c r="B11664">
        <v>23.4</v>
      </c>
      <c r="C11664">
        <v>43</v>
      </c>
      <c r="D11664">
        <v>26</v>
      </c>
      <c r="E11664">
        <v>7.25</v>
      </c>
      <c r="M11664"/>
      <c r="Q11664"/>
      <c r="U11664"/>
      <c r="Y11664"/>
    </row>
    <row r="11665" spans="1:25" x14ac:dyDescent="0.25">
      <c r="A11665">
        <v>4.0999999999999996</v>
      </c>
      <c r="B11665">
        <v>17</v>
      </c>
      <c r="C11665">
        <v>52.9</v>
      </c>
      <c r="D11665">
        <v>26.2</v>
      </c>
      <c r="E11665">
        <v>8</v>
      </c>
      <c r="M11665"/>
      <c r="Q11665"/>
      <c r="U11665"/>
      <c r="Y11665"/>
    </row>
    <row r="11666" spans="1:25" x14ac:dyDescent="0.25">
      <c r="A11666">
        <v>13.8</v>
      </c>
      <c r="B11666">
        <v>11.8</v>
      </c>
      <c r="C11666">
        <v>54.6</v>
      </c>
      <c r="D11666">
        <v>26.2</v>
      </c>
      <c r="E11666">
        <v>5.75</v>
      </c>
      <c r="M11666"/>
      <c r="Q11666"/>
      <c r="U11666"/>
      <c r="Y11666"/>
    </row>
    <row r="11667" spans="1:25" x14ac:dyDescent="0.25">
      <c r="A11667">
        <v>12.4</v>
      </c>
      <c r="B11667">
        <v>32.700000000000003</v>
      </c>
      <c r="C11667">
        <v>66.8</v>
      </c>
      <c r="D11667">
        <v>26.2</v>
      </c>
      <c r="E11667">
        <v>6.75</v>
      </c>
      <c r="M11667"/>
      <c r="Q11667"/>
      <c r="U11667"/>
      <c r="Y11667"/>
    </row>
    <row r="11668" spans="1:25" x14ac:dyDescent="0.25">
      <c r="A11668">
        <v>3.4</v>
      </c>
      <c r="B11668">
        <v>29.1</v>
      </c>
      <c r="C11668">
        <v>46.9</v>
      </c>
      <c r="D11668">
        <v>26.4</v>
      </c>
      <c r="E11668">
        <v>7.25</v>
      </c>
      <c r="M11668"/>
      <c r="Q11668"/>
      <c r="U11668"/>
      <c r="Y11668"/>
    </row>
    <row r="11669" spans="1:25" x14ac:dyDescent="0.25">
      <c r="A11669">
        <v>6.3</v>
      </c>
      <c r="B11669">
        <v>13.1</v>
      </c>
      <c r="C11669">
        <v>53.2</v>
      </c>
      <c r="D11669">
        <v>26.4</v>
      </c>
      <c r="E11669">
        <v>6.25</v>
      </c>
      <c r="M11669"/>
      <c r="Q11669"/>
      <c r="U11669"/>
      <c r="Y11669"/>
    </row>
    <row r="11670" spans="1:25" x14ac:dyDescent="0.25">
      <c r="A11670">
        <v>7.1</v>
      </c>
      <c r="B11670">
        <v>10.3</v>
      </c>
      <c r="C11670">
        <v>11.8</v>
      </c>
      <c r="D11670">
        <v>26.7</v>
      </c>
      <c r="E11670">
        <v>4.5</v>
      </c>
      <c r="M11670"/>
      <c r="Q11670"/>
      <c r="U11670"/>
      <c r="Y11670"/>
    </row>
    <row r="11671" spans="1:25" x14ac:dyDescent="0.25">
      <c r="A11671">
        <v>0.5</v>
      </c>
      <c r="B11671">
        <v>8.9</v>
      </c>
      <c r="C11671">
        <v>13.3</v>
      </c>
      <c r="D11671">
        <v>27.2</v>
      </c>
      <c r="E11671">
        <v>6.75</v>
      </c>
      <c r="M11671"/>
      <c r="Q11671"/>
      <c r="U11671"/>
      <c r="Y11671"/>
    </row>
    <row r="11672" spans="1:25" x14ac:dyDescent="0.25">
      <c r="A11672">
        <v>1.5</v>
      </c>
      <c r="B11672">
        <v>13</v>
      </c>
      <c r="C11672">
        <v>41.3</v>
      </c>
      <c r="D11672">
        <v>27.3</v>
      </c>
      <c r="E11672">
        <v>7.25</v>
      </c>
      <c r="M11672"/>
      <c r="Q11672"/>
      <c r="U11672"/>
      <c r="Y11672"/>
    </row>
    <row r="11673" spans="1:25" x14ac:dyDescent="0.25">
      <c r="A11673">
        <v>1.6</v>
      </c>
      <c r="B11673">
        <v>6.1</v>
      </c>
      <c r="C11673">
        <v>11.2</v>
      </c>
      <c r="D11673">
        <v>27.4</v>
      </c>
      <c r="E11673">
        <v>6.75</v>
      </c>
      <c r="M11673"/>
      <c r="Q11673"/>
      <c r="U11673"/>
      <c r="Y11673"/>
    </row>
    <row r="11674" spans="1:25" x14ac:dyDescent="0.25">
      <c r="A11674">
        <v>4.5</v>
      </c>
      <c r="B11674">
        <v>62.8</v>
      </c>
      <c r="C11674">
        <v>19.8</v>
      </c>
      <c r="D11674">
        <v>27.4</v>
      </c>
      <c r="E11674">
        <v>6.75</v>
      </c>
      <c r="M11674"/>
      <c r="Q11674"/>
      <c r="U11674"/>
      <c r="Y11674"/>
    </row>
    <row r="11675" spans="1:25" x14ac:dyDescent="0.25">
      <c r="A11675">
        <v>4.5999999999999996</v>
      </c>
      <c r="B11675">
        <v>13.9</v>
      </c>
      <c r="C11675">
        <v>46</v>
      </c>
      <c r="D11675">
        <v>27.4</v>
      </c>
      <c r="E11675">
        <v>5.5</v>
      </c>
      <c r="M11675"/>
      <c r="Q11675"/>
      <c r="U11675"/>
      <c r="Y11675"/>
    </row>
    <row r="11676" spans="1:25" x14ac:dyDescent="0.25">
      <c r="A11676">
        <v>6</v>
      </c>
      <c r="B11676">
        <v>7</v>
      </c>
      <c r="C11676">
        <v>13.9</v>
      </c>
      <c r="D11676">
        <v>27.5</v>
      </c>
      <c r="E11676">
        <v>5</v>
      </c>
      <c r="M11676"/>
      <c r="Q11676"/>
      <c r="U11676"/>
      <c r="Y11676"/>
    </row>
    <row r="11677" spans="1:25" x14ac:dyDescent="0.25">
      <c r="A11677">
        <v>0.2</v>
      </c>
      <c r="B11677">
        <v>8.6</v>
      </c>
      <c r="C11677">
        <v>14.4</v>
      </c>
      <c r="D11677">
        <v>27.7</v>
      </c>
      <c r="E11677">
        <v>6.75</v>
      </c>
      <c r="M11677"/>
      <c r="Q11677"/>
      <c r="U11677"/>
      <c r="Y11677"/>
    </row>
    <row r="11678" spans="1:25" x14ac:dyDescent="0.25">
      <c r="A11678">
        <v>1.9</v>
      </c>
      <c r="B11678">
        <v>5.8</v>
      </c>
      <c r="C11678">
        <v>20.2</v>
      </c>
      <c r="D11678">
        <v>27.7</v>
      </c>
      <c r="E11678">
        <v>7.25</v>
      </c>
      <c r="M11678"/>
      <c r="Q11678"/>
      <c r="U11678"/>
      <c r="Y11678"/>
    </row>
    <row r="11679" spans="1:25" x14ac:dyDescent="0.25">
      <c r="A11679">
        <v>6</v>
      </c>
      <c r="B11679">
        <v>7.5</v>
      </c>
      <c r="C11679">
        <v>39.5</v>
      </c>
      <c r="D11679">
        <v>27.9</v>
      </c>
      <c r="E11679">
        <v>5.5</v>
      </c>
      <c r="M11679"/>
      <c r="Q11679"/>
      <c r="U11679"/>
      <c r="Y11679"/>
    </row>
    <row r="11680" spans="1:25" x14ac:dyDescent="0.25">
      <c r="A11680">
        <v>5.8</v>
      </c>
      <c r="B11680">
        <v>12.3</v>
      </c>
      <c r="C11680">
        <v>59</v>
      </c>
      <c r="D11680">
        <v>27.9</v>
      </c>
      <c r="E11680">
        <v>6.25</v>
      </c>
      <c r="M11680"/>
      <c r="Q11680"/>
      <c r="U11680"/>
      <c r="Y11680"/>
    </row>
    <row r="11681" spans="1:25" x14ac:dyDescent="0.25">
      <c r="A11681">
        <v>4.5999999999999996</v>
      </c>
      <c r="B11681">
        <v>18.8</v>
      </c>
      <c r="C11681">
        <v>27.8</v>
      </c>
      <c r="D11681">
        <v>28.1</v>
      </c>
      <c r="E11681">
        <v>6.5</v>
      </c>
      <c r="M11681"/>
      <c r="Q11681"/>
      <c r="U11681"/>
      <c r="Y11681"/>
    </row>
    <row r="11682" spans="1:25" x14ac:dyDescent="0.25">
      <c r="A11682">
        <v>1.3</v>
      </c>
      <c r="B11682">
        <v>7.4</v>
      </c>
      <c r="C11682">
        <v>17.600000000000001</v>
      </c>
      <c r="D11682">
        <v>28.3</v>
      </c>
      <c r="E11682">
        <v>6.75</v>
      </c>
      <c r="M11682"/>
      <c r="Q11682"/>
      <c r="U11682"/>
      <c r="Y11682"/>
    </row>
    <row r="11683" spans="1:25" x14ac:dyDescent="0.25">
      <c r="A11683">
        <v>1.2</v>
      </c>
      <c r="B11683">
        <v>12.9</v>
      </c>
      <c r="C11683">
        <v>55.6</v>
      </c>
      <c r="D11683">
        <v>28.4</v>
      </c>
      <c r="E11683">
        <v>8</v>
      </c>
      <c r="M11683"/>
      <c r="Q11683"/>
      <c r="U11683"/>
      <c r="Y11683"/>
    </row>
    <row r="11684" spans="1:25" x14ac:dyDescent="0.25">
      <c r="A11684">
        <v>4.2</v>
      </c>
      <c r="B11684">
        <v>15.6</v>
      </c>
      <c r="C11684">
        <v>24.5</v>
      </c>
      <c r="D11684">
        <v>28.9</v>
      </c>
      <c r="E11684">
        <v>7.25</v>
      </c>
      <c r="M11684"/>
      <c r="Q11684"/>
      <c r="U11684"/>
      <c r="Y11684"/>
    </row>
    <row r="11685" spans="1:25" x14ac:dyDescent="0.25">
      <c r="A11685">
        <v>5.0999999999999996</v>
      </c>
      <c r="B11685">
        <v>15.4</v>
      </c>
      <c r="C11685">
        <v>62</v>
      </c>
      <c r="D11685">
        <v>30.1</v>
      </c>
      <c r="E11685">
        <v>7.25</v>
      </c>
      <c r="M11685"/>
      <c r="Q11685"/>
      <c r="U11685"/>
      <c r="Y11685"/>
    </row>
    <row r="11686" spans="1:25" x14ac:dyDescent="0.25">
      <c r="A11686">
        <v>2.4</v>
      </c>
      <c r="B11686">
        <v>43</v>
      </c>
      <c r="C11686">
        <v>58.4</v>
      </c>
      <c r="D11686">
        <v>30.5</v>
      </c>
      <c r="E11686">
        <v>8</v>
      </c>
      <c r="M11686"/>
      <c r="Q11686"/>
      <c r="U11686"/>
      <c r="Y11686"/>
    </row>
    <row r="11687" spans="1:25" x14ac:dyDescent="0.25">
      <c r="A11687">
        <v>8.1999999999999993</v>
      </c>
      <c r="B11687">
        <v>19.399999999999999</v>
      </c>
      <c r="C11687">
        <v>47.3</v>
      </c>
      <c r="D11687">
        <v>31.4</v>
      </c>
      <c r="E11687">
        <v>6</v>
      </c>
      <c r="M11687"/>
      <c r="Q11687"/>
      <c r="U11687"/>
      <c r="Y11687"/>
    </row>
    <row r="11688" spans="1:25" x14ac:dyDescent="0.25">
      <c r="A11688">
        <v>8.9</v>
      </c>
      <c r="B11688">
        <v>33.1</v>
      </c>
      <c r="C11688">
        <v>134</v>
      </c>
      <c r="D11688">
        <v>31.7</v>
      </c>
      <c r="E11688">
        <v>7.75</v>
      </c>
      <c r="M11688"/>
      <c r="Q11688"/>
      <c r="U11688"/>
      <c r="Y11688"/>
    </row>
    <row r="11689" spans="1:25" x14ac:dyDescent="0.25">
      <c r="A11689">
        <v>0.9</v>
      </c>
      <c r="B11689">
        <v>17.600000000000001</v>
      </c>
      <c r="C11689">
        <v>29.8</v>
      </c>
      <c r="D11689">
        <v>32.799999999999997</v>
      </c>
      <c r="E11689">
        <v>8.25</v>
      </c>
      <c r="M11689"/>
      <c r="Q11689"/>
      <c r="U11689"/>
      <c r="Y11689"/>
    </row>
    <row r="11690" spans="1:25" x14ac:dyDescent="0.25">
      <c r="A11690">
        <v>2.5</v>
      </c>
      <c r="B11690">
        <v>9.1</v>
      </c>
      <c r="C11690">
        <v>15.5</v>
      </c>
      <c r="D11690">
        <v>33.799999999999997</v>
      </c>
      <c r="E11690">
        <v>5.75</v>
      </c>
      <c r="M11690"/>
      <c r="Q11690"/>
      <c r="U11690"/>
      <c r="Y11690"/>
    </row>
    <row r="11691" spans="1:25" x14ac:dyDescent="0.25">
      <c r="A11691">
        <v>3</v>
      </c>
      <c r="B11691">
        <v>11.8</v>
      </c>
      <c r="C11691">
        <v>15.4</v>
      </c>
      <c r="D11691">
        <v>34.4</v>
      </c>
      <c r="E11691">
        <v>5.75</v>
      </c>
      <c r="M11691"/>
      <c r="Q11691"/>
      <c r="U11691"/>
      <c r="Y11691"/>
    </row>
    <row r="11692" spans="1:25" x14ac:dyDescent="0.25">
      <c r="A11692">
        <v>2.5</v>
      </c>
      <c r="B11692">
        <v>38.6</v>
      </c>
      <c r="C11692">
        <v>11.6</v>
      </c>
      <c r="D11692">
        <v>34.6</v>
      </c>
      <c r="E11692">
        <v>6.75</v>
      </c>
      <c r="M11692"/>
      <c r="Q11692"/>
      <c r="U11692"/>
      <c r="Y11692"/>
    </row>
    <row r="11693" spans="1:25" x14ac:dyDescent="0.25">
      <c r="A11693">
        <v>0.6</v>
      </c>
      <c r="B11693">
        <v>17.8</v>
      </c>
      <c r="C11693">
        <v>94.6</v>
      </c>
      <c r="D11693">
        <v>36.700000000000003</v>
      </c>
      <c r="E11693">
        <v>9</v>
      </c>
      <c r="M11693"/>
      <c r="Q11693"/>
      <c r="U11693"/>
      <c r="Y11693"/>
    </row>
    <row r="11694" spans="1:25" x14ac:dyDescent="0.25">
      <c r="A11694">
        <v>2.9</v>
      </c>
      <c r="B11694">
        <v>38.4</v>
      </c>
      <c r="C11694">
        <v>164</v>
      </c>
      <c r="D11694">
        <v>36.9</v>
      </c>
      <c r="E11694">
        <v>9</v>
      </c>
      <c r="M11694"/>
      <c r="Q11694"/>
      <c r="U11694"/>
      <c r="Y11694"/>
    </row>
    <row r="11695" spans="1:25" x14ac:dyDescent="0.25">
      <c r="A11695">
        <v>3.9</v>
      </c>
      <c r="B11695">
        <v>9.9</v>
      </c>
      <c r="C11695">
        <v>23.4</v>
      </c>
      <c r="D11695">
        <v>40.299999999999997</v>
      </c>
      <c r="E11695">
        <v>6.25</v>
      </c>
      <c r="M11695"/>
      <c r="Q11695"/>
      <c r="U11695"/>
      <c r="Y11695"/>
    </row>
    <row r="11696" spans="1:25" x14ac:dyDescent="0.25">
      <c r="A11696">
        <v>0.1</v>
      </c>
      <c r="B11696">
        <v>15.9</v>
      </c>
      <c r="C11696">
        <v>25.8</v>
      </c>
      <c r="D11696">
        <v>40.299999999999997</v>
      </c>
      <c r="E11696">
        <v>8.25</v>
      </c>
      <c r="M11696"/>
      <c r="Q11696"/>
      <c r="U11696"/>
      <c r="Y11696"/>
    </row>
    <row r="11697" spans="1:25" x14ac:dyDescent="0.25">
      <c r="A11697">
        <v>6.6</v>
      </c>
      <c r="B11697">
        <v>9.6</v>
      </c>
      <c r="C11697">
        <v>35.9</v>
      </c>
      <c r="D11697">
        <v>40.4</v>
      </c>
      <c r="E11697">
        <v>5</v>
      </c>
      <c r="M11697"/>
      <c r="Q11697"/>
      <c r="U11697"/>
      <c r="Y11697"/>
    </row>
    <row r="11698" spans="1:25" x14ac:dyDescent="0.25">
      <c r="A11698">
        <v>1</v>
      </c>
      <c r="B11698">
        <v>6</v>
      </c>
      <c r="C11698">
        <v>16.5</v>
      </c>
      <c r="D11698">
        <v>43</v>
      </c>
      <c r="E11698">
        <v>6.75</v>
      </c>
      <c r="M11698"/>
      <c r="Q11698"/>
      <c r="U11698"/>
      <c r="Y11698"/>
    </row>
    <row r="11699" spans="1:25" x14ac:dyDescent="0.25">
      <c r="A11699">
        <v>0</v>
      </c>
      <c r="B11699">
        <v>17.899999999999999</v>
      </c>
      <c r="C11699">
        <v>24.8</v>
      </c>
      <c r="D11699">
        <v>43.2</v>
      </c>
      <c r="E11699">
        <v>8.25</v>
      </c>
      <c r="M11699"/>
      <c r="Q11699"/>
      <c r="U11699"/>
      <c r="Y11699"/>
    </row>
    <row r="11700" spans="1:25" x14ac:dyDescent="0.25">
      <c r="A11700">
        <v>0.9</v>
      </c>
      <c r="B11700">
        <v>19</v>
      </c>
      <c r="C11700">
        <v>24.6</v>
      </c>
      <c r="D11700">
        <v>53.2</v>
      </c>
      <c r="E11700">
        <v>8.25</v>
      </c>
      <c r="M11700"/>
      <c r="Q11700"/>
      <c r="U11700"/>
      <c r="Y11700"/>
    </row>
    <row r="11701" spans="1:25" x14ac:dyDescent="0.25">
      <c r="A11701">
        <v>0.1</v>
      </c>
      <c r="B11701">
        <v>78</v>
      </c>
      <c r="C11701">
        <v>27</v>
      </c>
      <c r="D11701">
        <v>56.1</v>
      </c>
      <c r="E11701">
        <v>8.25</v>
      </c>
      <c r="M11701"/>
      <c r="Q11701"/>
      <c r="U11701"/>
      <c r="Y11701"/>
    </row>
    <row r="11702" spans="1:25" x14ac:dyDescent="0.25">
      <c r="A11702">
        <v>8.5</v>
      </c>
      <c r="B11702">
        <v>33.200000000000003</v>
      </c>
      <c r="C11702">
        <v>114</v>
      </c>
      <c r="D11702">
        <v>61.9</v>
      </c>
      <c r="E11702">
        <v>7.75</v>
      </c>
      <c r="M11702"/>
      <c r="Q11702"/>
      <c r="U11702"/>
      <c r="Y11702"/>
    </row>
    <row r="11703" spans="1:25" x14ac:dyDescent="0.25">
      <c r="A11703">
        <v>2.2000000000000002</v>
      </c>
      <c r="B11703">
        <v>27.1</v>
      </c>
      <c r="C11703">
        <v>37.4</v>
      </c>
      <c r="D11703">
        <v>68.8</v>
      </c>
      <c r="E11703">
        <v>7.25</v>
      </c>
      <c r="M11703"/>
      <c r="Q11703"/>
      <c r="U11703"/>
      <c r="Y11703"/>
    </row>
    <row r="11704" spans="1:25" x14ac:dyDescent="0.25">
      <c r="A11704">
        <v>0.8</v>
      </c>
      <c r="B11704">
        <v>38.799999999999997</v>
      </c>
      <c r="C11704">
        <v>34.700000000000003</v>
      </c>
      <c r="D11704">
        <v>68.900000000000006</v>
      </c>
      <c r="E11704">
        <v>8.25</v>
      </c>
      <c r="M11704"/>
      <c r="Q11704"/>
      <c r="U11704"/>
      <c r="Y11704"/>
    </row>
    <row r="11705" spans="1:25" x14ac:dyDescent="0.25">
      <c r="A11705">
        <v>0.1</v>
      </c>
      <c r="B11705">
        <v>26.1</v>
      </c>
      <c r="C11705">
        <v>38.799999999999997</v>
      </c>
      <c r="D11705">
        <v>70.400000000000006</v>
      </c>
      <c r="E11705">
        <v>8.25</v>
      </c>
      <c r="M11705"/>
      <c r="Q11705"/>
      <c r="U11705"/>
      <c r="Y11705"/>
    </row>
    <row r="11706" spans="1:25" x14ac:dyDescent="0.25">
      <c r="A11706">
        <v>0.9</v>
      </c>
      <c r="B11706">
        <v>28.1</v>
      </c>
      <c r="C11706">
        <v>22.2</v>
      </c>
      <c r="D11706">
        <v>73</v>
      </c>
      <c r="E11706">
        <v>8.25</v>
      </c>
      <c r="M11706"/>
      <c r="Q11706"/>
      <c r="U11706"/>
      <c r="Y11706"/>
    </row>
    <row r="11707" spans="1:25" x14ac:dyDescent="0.25">
      <c r="A11707">
        <v>5.9</v>
      </c>
      <c r="B11707">
        <v>19</v>
      </c>
      <c r="C11707">
        <v>28.3</v>
      </c>
      <c r="D11707">
        <v>73.3</v>
      </c>
      <c r="E11707">
        <v>6.5</v>
      </c>
      <c r="M11707"/>
      <c r="Q11707"/>
      <c r="U11707"/>
      <c r="Y11707"/>
    </row>
    <row r="11708" spans="1:25" x14ac:dyDescent="0.25">
      <c r="A11708">
        <v>1</v>
      </c>
      <c r="B11708">
        <v>43.8</v>
      </c>
      <c r="C11708">
        <v>144</v>
      </c>
      <c r="D11708">
        <v>73.7</v>
      </c>
      <c r="E11708">
        <v>10</v>
      </c>
      <c r="M11708"/>
      <c r="Q11708"/>
      <c r="U11708"/>
      <c r="Y11708"/>
    </row>
    <row r="11709" spans="1:25" x14ac:dyDescent="0.25">
      <c r="A11709">
        <v>1</v>
      </c>
      <c r="B11709">
        <v>34.700000000000003</v>
      </c>
      <c r="C11709">
        <v>41.6</v>
      </c>
      <c r="D11709">
        <v>111</v>
      </c>
      <c r="E11709">
        <v>8.25</v>
      </c>
      <c r="M11709"/>
      <c r="Q11709"/>
      <c r="U11709"/>
      <c r="Y11709"/>
    </row>
    <row r="11710" spans="1:25" x14ac:dyDescent="0.25">
      <c r="M11710"/>
      <c r="Q11710"/>
      <c r="U11710"/>
      <c r="Y11710"/>
    </row>
    <row r="11711" spans="1:25" x14ac:dyDescent="0.25">
      <c r="Q11711"/>
      <c r="U11711"/>
      <c r="Y11711"/>
    </row>
    <row r="11712" spans="1:25" x14ac:dyDescent="0.25">
      <c r="U11712"/>
      <c r="Y11712"/>
    </row>
    <row r="11713" spans="25:25" x14ac:dyDescent="0.25">
      <c r="Y11713"/>
    </row>
  </sheetData>
  <sortState xmlns:xlrd2="http://schemas.microsoft.com/office/spreadsheetml/2017/richdata2" ref="Y1:Y11712">
    <sortCondition ref="Y1:Y1171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18E3-C405-429E-BBD4-19058BD08896}">
  <dimension ref="A1:W11717"/>
  <sheetViews>
    <sheetView topLeftCell="A40" workbookViewId="0">
      <selection sqref="A1:D1048576"/>
    </sheetView>
  </sheetViews>
  <sheetFormatPr defaultRowHeight="16.5" x14ac:dyDescent="0.25"/>
  <cols>
    <col min="1" max="4" width="9" style="1"/>
    <col min="7" max="7" width="9" style="1"/>
    <col min="12" max="12" width="9" style="1"/>
    <col min="17" max="17" width="9" style="1"/>
    <col min="21" max="21" width="9" style="1"/>
  </cols>
  <sheetData>
    <row r="1" spans="1:23" x14ac:dyDescent="0.25">
      <c r="A1">
        <v>8.8000000000000007</v>
      </c>
      <c r="B1">
        <v>1.7</v>
      </c>
      <c r="C1">
        <v>1.3</v>
      </c>
      <c r="D1">
        <v>0.01</v>
      </c>
      <c r="G1">
        <v>0</v>
      </c>
      <c r="H1">
        <f>COUNTIFS(A:A,"=" &amp; G1)</f>
        <v>3</v>
      </c>
      <c r="I1">
        <f>H1/$H$169</f>
        <v>1.0135135135135136E-2</v>
      </c>
      <c r="L1">
        <v>1</v>
      </c>
      <c r="M1">
        <f>COUNTIFS(B:B,"=" &amp; L1)</f>
        <v>220</v>
      </c>
      <c r="N1">
        <f>M1/$M$363</f>
        <v>0.49549549549549549</v>
      </c>
      <c r="Q1">
        <v>1</v>
      </c>
      <c r="R1">
        <f>COUNTIFS(C:C,"=" &amp; Q1)</f>
        <v>4</v>
      </c>
      <c r="S1">
        <f>R1/$R$1516</f>
        <v>6.5573770491803282E-2</v>
      </c>
      <c r="U1">
        <v>0.01</v>
      </c>
      <c r="V1">
        <f>COUNTIFS(D:D,"=" &amp; U1)</f>
        <v>114</v>
      </c>
      <c r="W1">
        <f>V1/$V$1128</f>
        <v>0.3944636678200692</v>
      </c>
    </row>
    <row r="2" spans="1:23" x14ac:dyDescent="0.25">
      <c r="A2">
        <v>9.3000000000000007</v>
      </c>
      <c r="B2">
        <v>9.1</v>
      </c>
      <c r="C2">
        <v>1.5</v>
      </c>
      <c r="D2">
        <v>0.01</v>
      </c>
      <c r="G2">
        <v>0.1</v>
      </c>
      <c r="H2">
        <f t="shared" ref="H2:H65" si="0">COUNTIFS(A:A,"=" &amp; G2)</f>
        <v>16</v>
      </c>
      <c r="I2">
        <f t="shared" ref="I2:I65" si="1">H2/$H$169</f>
        <v>5.4054054054054057E-2</v>
      </c>
      <c r="L2">
        <v>1.1000000000000001</v>
      </c>
      <c r="M2">
        <f t="shared" ref="M2:M65" si="2">COUNTIFS(B:B,"=" &amp; L2)</f>
        <v>422</v>
      </c>
      <c r="N2">
        <f t="shared" ref="N2:N65" si="3">M2/$M$363</f>
        <v>0.9504504504504504</v>
      </c>
      <c r="Q2">
        <v>1.1000000000000001</v>
      </c>
      <c r="R2">
        <f t="shared" ref="R2:R65" si="4">COUNTIFS(C:C,"=" &amp; Q2)</f>
        <v>9</v>
      </c>
      <c r="S2">
        <f t="shared" ref="S2:S65" si="5">R2/$R$1516</f>
        <v>0.14754098360655737</v>
      </c>
      <c r="U2">
        <v>0.02</v>
      </c>
      <c r="V2">
        <f t="shared" ref="V2:V65" si="6">COUNTIFS(D:D,"=" &amp; U2)</f>
        <v>289</v>
      </c>
      <c r="W2">
        <f t="shared" ref="W2:W65" si="7">V2/$V$1128</f>
        <v>1</v>
      </c>
    </row>
    <row r="3" spans="1:23" x14ac:dyDescent="0.25">
      <c r="A3">
        <v>8.6</v>
      </c>
      <c r="B3">
        <v>1.6</v>
      </c>
      <c r="C3">
        <v>1.6</v>
      </c>
      <c r="D3">
        <v>0.01</v>
      </c>
      <c r="G3">
        <v>0.2</v>
      </c>
      <c r="H3">
        <f t="shared" si="0"/>
        <v>14</v>
      </c>
      <c r="I3">
        <f t="shared" si="1"/>
        <v>4.72972972972973E-2</v>
      </c>
      <c r="L3">
        <v>1.2</v>
      </c>
      <c r="M3">
        <f t="shared" si="2"/>
        <v>444</v>
      </c>
      <c r="N3">
        <f t="shared" si="3"/>
        <v>1</v>
      </c>
      <c r="Q3">
        <v>1.2</v>
      </c>
      <c r="R3">
        <f t="shared" si="4"/>
        <v>13</v>
      </c>
      <c r="S3">
        <f t="shared" si="5"/>
        <v>0.21311475409836064</v>
      </c>
      <c r="U3">
        <v>0.03</v>
      </c>
      <c r="V3">
        <f t="shared" si="6"/>
        <v>284</v>
      </c>
      <c r="W3">
        <f t="shared" si="7"/>
        <v>0.98269896193771622</v>
      </c>
    </row>
    <row r="4" spans="1:23" x14ac:dyDescent="0.25">
      <c r="A4">
        <v>9.3000000000000007</v>
      </c>
      <c r="B4">
        <v>3.4</v>
      </c>
      <c r="C4">
        <v>1.6</v>
      </c>
      <c r="D4">
        <v>0.01</v>
      </c>
      <c r="G4">
        <v>0.3</v>
      </c>
      <c r="H4">
        <f t="shared" si="0"/>
        <v>14</v>
      </c>
      <c r="I4">
        <f t="shared" si="1"/>
        <v>4.72972972972973E-2</v>
      </c>
      <c r="L4">
        <v>1.3</v>
      </c>
      <c r="M4">
        <f t="shared" si="2"/>
        <v>384</v>
      </c>
      <c r="N4">
        <f t="shared" si="3"/>
        <v>0.86486486486486491</v>
      </c>
      <c r="Q4">
        <v>1.3</v>
      </c>
      <c r="R4">
        <f t="shared" si="4"/>
        <v>7</v>
      </c>
      <c r="S4">
        <f t="shared" si="5"/>
        <v>0.11475409836065574</v>
      </c>
      <c r="U4">
        <v>0.04</v>
      </c>
      <c r="V4">
        <f t="shared" si="6"/>
        <v>265</v>
      </c>
      <c r="W4">
        <f t="shared" si="7"/>
        <v>0.91695501730103801</v>
      </c>
    </row>
    <row r="5" spans="1:23" x14ac:dyDescent="0.25">
      <c r="A5">
        <v>9.9</v>
      </c>
      <c r="B5">
        <v>14.8</v>
      </c>
      <c r="C5">
        <v>1.8</v>
      </c>
      <c r="D5">
        <v>0.01</v>
      </c>
      <c r="G5">
        <v>0.4</v>
      </c>
      <c r="H5">
        <f t="shared" si="0"/>
        <v>20</v>
      </c>
      <c r="I5">
        <f t="shared" si="1"/>
        <v>6.7567567567567571E-2</v>
      </c>
      <c r="L5">
        <v>1.4</v>
      </c>
      <c r="M5">
        <f t="shared" si="2"/>
        <v>383</v>
      </c>
      <c r="N5">
        <f t="shared" si="3"/>
        <v>0.86261261261261257</v>
      </c>
      <c r="Q5">
        <v>1.4</v>
      </c>
      <c r="R5">
        <f t="shared" si="4"/>
        <v>18</v>
      </c>
      <c r="S5">
        <f t="shared" si="5"/>
        <v>0.29508196721311475</v>
      </c>
      <c r="U5">
        <v>0.05</v>
      </c>
      <c r="V5">
        <f t="shared" si="6"/>
        <v>276</v>
      </c>
      <c r="W5">
        <f t="shared" si="7"/>
        <v>0.95501730103806226</v>
      </c>
    </row>
    <row r="6" spans="1:23" x14ac:dyDescent="0.25">
      <c r="A6">
        <v>10.1</v>
      </c>
      <c r="B6">
        <v>1.1000000000000001</v>
      </c>
      <c r="C6">
        <v>1.9</v>
      </c>
      <c r="D6">
        <v>0.01</v>
      </c>
      <c r="G6">
        <v>0.5</v>
      </c>
      <c r="H6">
        <f t="shared" si="0"/>
        <v>28</v>
      </c>
      <c r="I6">
        <f t="shared" si="1"/>
        <v>9.45945945945946E-2</v>
      </c>
      <c r="L6">
        <v>1.5</v>
      </c>
      <c r="M6">
        <f t="shared" si="2"/>
        <v>377</v>
      </c>
      <c r="N6">
        <f t="shared" si="3"/>
        <v>0.84909909909909909</v>
      </c>
      <c r="Q6">
        <v>1.5</v>
      </c>
      <c r="R6">
        <f t="shared" si="4"/>
        <v>19</v>
      </c>
      <c r="S6">
        <f t="shared" si="5"/>
        <v>0.31147540983606559</v>
      </c>
      <c r="U6">
        <v>0.06</v>
      </c>
      <c r="V6">
        <f t="shared" si="6"/>
        <v>275</v>
      </c>
      <c r="W6">
        <f t="shared" si="7"/>
        <v>0.95155709342560557</v>
      </c>
    </row>
    <row r="7" spans="1:23" x14ac:dyDescent="0.25">
      <c r="A7">
        <v>9</v>
      </c>
      <c r="B7">
        <v>1.3</v>
      </c>
      <c r="C7">
        <v>2</v>
      </c>
      <c r="D7">
        <v>0.01</v>
      </c>
      <c r="G7">
        <v>0.6</v>
      </c>
      <c r="H7">
        <f t="shared" si="0"/>
        <v>34</v>
      </c>
      <c r="I7">
        <f t="shared" si="1"/>
        <v>0.11486486486486487</v>
      </c>
      <c r="L7">
        <v>1.6</v>
      </c>
      <c r="M7">
        <f t="shared" si="2"/>
        <v>328</v>
      </c>
      <c r="N7">
        <f t="shared" si="3"/>
        <v>0.73873873873873874</v>
      </c>
      <c r="Q7">
        <v>1.6</v>
      </c>
      <c r="R7">
        <f t="shared" si="4"/>
        <v>20</v>
      </c>
      <c r="S7">
        <f t="shared" si="5"/>
        <v>0.32786885245901637</v>
      </c>
      <c r="U7">
        <v>7.0000000000000007E-2</v>
      </c>
      <c r="V7">
        <f t="shared" si="6"/>
        <v>246</v>
      </c>
      <c r="W7">
        <f t="shared" si="7"/>
        <v>0.85121107266435991</v>
      </c>
    </row>
    <row r="8" spans="1:23" x14ac:dyDescent="0.25">
      <c r="A8">
        <v>8.8000000000000007</v>
      </c>
      <c r="B8">
        <v>2.2999999999999998</v>
      </c>
      <c r="C8">
        <v>2.1</v>
      </c>
      <c r="D8">
        <v>0.01</v>
      </c>
      <c r="G8">
        <v>0.7</v>
      </c>
      <c r="H8">
        <f t="shared" si="0"/>
        <v>15</v>
      </c>
      <c r="I8">
        <f t="shared" si="1"/>
        <v>5.0675675675675678E-2</v>
      </c>
      <c r="L8">
        <v>1.7</v>
      </c>
      <c r="M8">
        <f t="shared" si="2"/>
        <v>308</v>
      </c>
      <c r="N8">
        <f t="shared" si="3"/>
        <v>0.69369369369369371</v>
      </c>
      <c r="Q8">
        <v>1.7</v>
      </c>
      <c r="R8">
        <f t="shared" si="4"/>
        <v>21</v>
      </c>
      <c r="S8">
        <f t="shared" si="5"/>
        <v>0.34426229508196721</v>
      </c>
      <c r="U8">
        <v>0.08</v>
      </c>
      <c r="V8">
        <f t="shared" si="6"/>
        <v>222</v>
      </c>
      <c r="W8">
        <f t="shared" si="7"/>
        <v>0.76816608996539792</v>
      </c>
    </row>
    <row r="9" spans="1:23" x14ac:dyDescent="0.25">
      <c r="A9">
        <v>9.8000000000000007</v>
      </c>
      <c r="B9">
        <v>1.1000000000000001</v>
      </c>
      <c r="C9">
        <v>2.2000000000000002</v>
      </c>
      <c r="D9">
        <v>0.01</v>
      </c>
      <c r="G9">
        <v>0.8</v>
      </c>
      <c r="H9">
        <f t="shared" si="0"/>
        <v>30</v>
      </c>
      <c r="I9">
        <f t="shared" si="1"/>
        <v>0.10135135135135136</v>
      </c>
      <c r="L9">
        <v>1.8</v>
      </c>
      <c r="M9">
        <f t="shared" si="2"/>
        <v>295</v>
      </c>
      <c r="N9">
        <f t="shared" si="3"/>
        <v>0.6644144144144144</v>
      </c>
      <c r="Q9">
        <v>1.8</v>
      </c>
      <c r="R9">
        <f t="shared" si="4"/>
        <v>40</v>
      </c>
      <c r="S9">
        <f t="shared" si="5"/>
        <v>0.65573770491803274</v>
      </c>
      <c r="U9">
        <v>0.09</v>
      </c>
      <c r="V9">
        <f t="shared" si="6"/>
        <v>184</v>
      </c>
      <c r="W9">
        <f t="shared" si="7"/>
        <v>0.63667820069204151</v>
      </c>
    </row>
    <row r="10" spans="1:23" x14ac:dyDescent="0.25">
      <c r="A10">
        <v>8.5</v>
      </c>
      <c r="B10">
        <v>1.3</v>
      </c>
      <c r="C10">
        <v>2.2999999999999998</v>
      </c>
      <c r="D10">
        <v>0.01</v>
      </c>
      <c r="G10">
        <v>0.9</v>
      </c>
      <c r="H10">
        <f t="shared" si="0"/>
        <v>26</v>
      </c>
      <c r="I10">
        <f t="shared" si="1"/>
        <v>8.7837837837837843E-2</v>
      </c>
      <c r="L10">
        <v>1.9</v>
      </c>
      <c r="M10">
        <f t="shared" si="2"/>
        <v>308</v>
      </c>
      <c r="N10">
        <f t="shared" si="3"/>
        <v>0.69369369369369371</v>
      </c>
      <c r="Q10">
        <v>1.9</v>
      </c>
      <c r="R10">
        <f t="shared" si="4"/>
        <v>15</v>
      </c>
      <c r="S10">
        <f t="shared" si="5"/>
        <v>0.24590163934426229</v>
      </c>
      <c r="U10">
        <v>0.1</v>
      </c>
      <c r="V10">
        <f t="shared" si="6"/>
        <v>170</v>
      </c>
      <c r="W10">
        <f t="shared" si="7"/>
        <v>0.58823529411764708</v>
      </c>
    </row>
    <row r="11" spans="1:23" x14ac:dyDescent="0.25">
      <c r="A11">
        <v>8.3000000000000007</v>
      </c>
      <c r="B11">
        <v>11.6</v>
      </c>
      <c r="C11">
        <v>2.4</v>
      </c>
      <c r="D11">
        <v>0.01</v>
      </c>
      <c r="G11">
        <v>1</v>
      </c>
      <c r="H11">
        <f t="shared" si="0"/>
        <v>38</v>
      </c>
      <c r="I11">
        <f t="shared" si="1"/>
        <v>0.12837837837837837</v>
      </c>
      <c r="L11">
        <v>2</v>
      </c>
      <c r="M11">
        <f t="shared" si="2"/>
        <v>300</v>
      </c>
      <c r="N11">
        <f t="shared" si="3"/>
        <v>0.67567567567567566</v>
      </c>
      <c r="Q11">
        <v>2</v>
      </c>
      <c r="R11">
        <f t="shared" si="4"/>
        <v>39</v>
      </c>
      <c r="S11">
        <f t="shared" si="5"/>
        <v>0.63934426229508201</v>
      </c>
      <c r="U11">
        <v>0.11</v>
      </c>
      <c r="V11">
        <f t="shared" si="6"/>
        <v>166</v>
      </c>
      <c r="W11">
        <f t="shared" si="7"/>
        <v>0.5743944636678201</v>
      </c>
    </row>
    <row r="12" spans="1:23" x14ac:dyDescent="0.25">
      <c r="A12">
        <v>9.3000000000000007</v>
      </c>
      <c r="B12">
        <v>22.6</v>
      </c>
      <c r="C12">
        <v>2.4</v>
      </c>
      <c r="D12">
        <v>0.01</v>
      </c>
      <c r="G12">
        <v>1.1000000000000001</v>
      </c>
      <c r="H12">
        <f t="shared" si="0"/>
        <v>30</v>
      </c>
      <c r="I12">
        <f t="shared" si="1"/>
        <v>0.10135135135135136</v>
      </c>
      <c r="L12">
        <v>2.1</v>
      </c>
      <c r="M12">
        <f t="shared" si="2"/>
        <v>257</v>
      </c>
      <c r="N12">
        <f t="shared" si="3"/>
        <v>0.5788288288288288</v>
      </c>
      <c r="Q12">
        <v>2.1</v>
      </c>
      <c r="R12">
        <f t="shared" si="4"/>
        <v>18</v>
      </c>
      <c r="S12">
        <f t="shared" si="5"/>
        <v>0.29508196721311475</v>
      </c>
      <c r="U12">
        <v>0.12</v>
      </c>
      <c r="V12">
        <f t="shared" si="6"/>
        <v>117</v>
      </c>
      <c r="W12">
        <f t="shared" si="7"/>
        <v>0.40484429065743943</v>
      </c>
    </row>
    <row r="13" spans="1:23" x14ac:dyDescent="0.25">
      <c r="A13">
        <v>8.8000000000000007</v>
      </c>
      <c r="B13">
        <v>1.1000000000000001</v>
      </c>
      <c r="C13">
        <v>2.6</v>
      </c>
      <c r="D13">
        <v>0.01</v>
      </c>
      <c r="G13">
        <v>1.2</v>
      </c>
      <c r="H13">
        <f t="shared" si="0"/>
        <v>43</v>
      </c>
      <c r="I13">
        <f t="shared" si="1"/>
        <v>0.14527027027027026</v>
      </c>
      <c r="L13">
        <v>2.2000000000000002</v>
      </c>
      <c r="M13">
        <f t="shared" si="2"/>
        <v>249</v>
      </c>
      <c r="N13">
        <f t="shared" si="3"/>
        <v>0.56081081081081086</v>
      </c>
      <c r="Q13">
        <v>2.2000000000000002</v>
      </c>
      <c r="R13">
        <f t="shared" si="4"/>
        <v>28</v>
      </c>
      <c r="S13">
        <f t="shared" si="5"/>
        <v>0.45901639344262296</v>
      </c>
      <c r="U13">
        <v>0.13</v>
      </c>
      <c r="V13">
        <f t="shared" si="6"/>
        <v>116</v>
      </c>
      <c r="W13">
        <f t="shared" si="7"/>
        <v>0.40138408304498269</v>
      </c>
    </row>
    <row r="14" spans="1:23" x14ac:dyDescent="0.25">
      <c r="A14">
        <v>9.4</v>
      </c>
      <c r="B14">
        <v>1.1000000000000001</v>
      </c>
      <c r="C14">
        <v>2.6</v>
      </c>
      <c r="D14">
        <v>0.01</v>
      </c>
      <c r="G14">
        <v>1.3</v>
      </c>
      <c r="H14">
        <f t="shared" si="0"/>
        <v>31</v>
      </c>
      <c r="I14">
        <f t="shared" si="1"/>
        <v>0.10472972972972973</v>
      </c>
      <c r="L14">
        <v>2.2999999999999998</v>
      </c>
      <c r="M14">
        <f t="shared" si="2"/>
        <v>209</v>
      </c>
      <c r="N14">
        <f t="shared" si="3"/>
        <v>0.47072072072072074</v>
      </c>
      <c r="Q14">
        <v>2.2999999999999998</v>
      </c>
      <c r="R14">
        <f t="shared" si="4"/>
        <v>13</v>
      </c>
      <c r="S14">
        <f t="shared" si="5"/>
        <v>0.21311475409836064</v>
      </c>
      <c r="U14">
        <v>0.14000000000000001</v>
      </c>
      <c r="V14">
        <f t="shared" si="6"/>
        <v>105</v>
      </c>
      <c r="W14">
        <f t="shared" si="7"/>
        <v>0.36332179930795849</v>
      </c>
    </row>
    <row r="15" spans="1:23" x14ac:dyDescent="0.25">
      <c r="A15">
        <v>10.4</v>
      </c>
      <c r="B15">
        <v>1.6</v>
      </c>
      <c r="C15">
        <v>2.6</v>
      </c>
      <c r="D15">
        <v>0.01</v>
      </c>
      <c r="G15">
        <v>1.4</v>
      </c>
      <c r="H15">
        <f t="shared" si="0"/>
        <v>42</v>
      </c>
      <c r="I15">
        <f t="shared" si="1"/>
        <v>0.14189189189189189</v>
      </c>
      <c r="L15">
        <v>2.4</v>
      </c>
      <c r="M15">
        <f t="shared" si="2"/>
        <v>215</v>
      </c>
      <c r="N15">
        <f t="shared" si="3"/>
        <v>0.48423423423423423</v>
      </c>
      <c r="Q15">
        <v>2.4</v>
      </c>
      <c r="R15">
        <f t="shared" si="4"/>
        <v>28</v>
      </c>
      <c r="S15">
        <f t="shared" si="5"/>
        <v>0.45901639344262296</v>
      </c>
      <c r="U15">
        <v>0.15</v>
      </c>
      <c r="V15">
        <f t="shared" si="6"/>
        <v>94</v>
      </c>
      <c r="W15">
        <f t="shared" si="7"/>
        <v>0.32525951557093424</v>
      </c>
    </row>
    <row r="16" spans="1:23" x14ac:dyDescent="0.25">
      <c r="A16">
        <v>10.199999999999999</v>
      </c>
      <c r="B16">
        <v>4.0999999999999996</v>
      </c>
      <c r="C16">
        <v>2.6</v>
      </c>
      <c r="D16">
        <v>0.01</v>
      </c>
      <c r="G16">
        <v>1.5</v>
      </c>
      <c r="H16">
        <f t="shared" si="0"/>
        <v>32</v>
      </c>
      <c r="I16">
        <f t="shared" si="1"/>
        <v>0.10810810810810811</v>
      </c>
      <c r="L16">
        <v>2.5</v>
      </c>
      <c r="M16">
        <f t="shared" si="2"/>
        <v>207</v>
      </c>
      <c r="N16">
        <f t="shared" si="3"/>
        <v>0.46621621621621623</v>
      </c>
      <c r="Q16">
        <v>2.5</v>
      </c>
      <c r="R16">
        <f t="shared" si="4"/>
        <v>13</v>
      </c>
      <c r="S16">
        <f t="shared" si="5"/>
        <v>0.21311475409836064</v>
      </c>
      <c r="U16">
        <v>0.16</v>
      </c>
      <c r="V16">
        <f t="shared" si="6"/>
        <v>113</v>
      </c>
      <c r="W16">
        <f t="shared" si="7"/>
        <v>0.39100346020761245</v>
      </c>
    </row>
    <row r="17" spans="1:23" x14ac:dyDescent="0.25">
      <c r="A17">
        <v>10.5</v>
      </c>
      <c r="B17">
        <v>1.3</v>
      </c>
      <c r="C17">
        <v>2.8</v>
      </c>
      <c r="D17">
        <v>0.01</v>
      </c>
      <c r="G17">
        <v>1.6</v>
      </c>
      <c r="H17">
        <f t="shared" si="0"/>
        <v>30</v>
      </c>
      <c r="I17">
        <f t="shared" si="1"/>
        <v>0.10135135135135136</v>
      </c>
      <c r="L17">
        <v>2.6</v>
      </c>
      <c r="M17">
        <f t="shared" si="2"/>
        <v>194</v>
      </c>
      <c r="N17">
        <f t="shared" si="3"/>
        <v>0.43693693693693691</v>
      </c>
      <c r="Q17">
        <v>2.6</v>
      </c>
      <c r="R17">
        <f t="shared" si="4"/>
        <v>45</v>
      </c>
      <c r="S17">
        <f t="shared" si="5"/>
        <v>0.73770491803278693</v>
      </c>
      <c r="U17">
        <v>0.17</v>
      </c>
      <c r="V17">
        <f t="shared" si="6"/>
        <v>80</v>
      </c>
      <c r="W17">
        <f t="shared" si="7"/>
        <v>0.27681660899653981</v>
      </c>
    </row>
    <row r="18" spans="1:23" x14ac:dyDescent="0.25">
      <c r="A18">
        <v>8.1</v>
      </c>
      <c r="B18">
        <v>1.4</v>
      </c>
      <c r="C18">
        <v>2.8</v>
      </c>
      <c r="D18">
        <v>0.01</v>
      </c>
      <c r="G18">
        <v>1.7</v>
      </c>
      <c r="H18">
        <f t="shared" si="0"/>
        <v>29</v>
      </c>
      <c r="I18">
        <f t="shared" si="1"/>
        <v>9.7972972972972971E-2</v>
      </c>
      <c r="L18">
        <v>2.7</v>
      </c>
      <c r="M18">
        <f t="shared" si="2"/>
        <v>164</v>
      </c>
      <c r="N18">
        <f t="shared" si="3"/>
        <v>0.36936936936936937</v>
      </c>
      <c r="Q18">
        <v>2.7</v>
      </c>
      <c r="R18">
        <f t="shared" si="4"/>
        <v>23</v>
      </c>
      <c r="S18">
        <f t="shared" si="5"/>
        <v>0.37704918032786883</v>
      </c>
      <c r="U18">
        <v>0.18</v>
      </c>
      <c r="V18">
        <f t="shared" si="6"/>
        <v>80</v>
      </c>
      <c r="W18">
        <f t="shared" si="7"/>
        <v>0.27681660899653981</v>
      </c>
    </row>
    <row r="19" spans="1:23" x14ac:dyDescent="0.25">
      <c r="A19">
        <v>7.3</v>
      </c>
      <c r="B19">
        <v>1.2</v>
      </c>
      <c r="C19">
        <v>3</v>
      </c>
      <c r="D19">
        <v>0.01</v>
      </c>
      <c r="G19">
        <v>1.8</v>
      </c>
      <c r="H19">
        <f t="shared" si="0"/>
        <v>33</v>
      </c>
      <c r="I19">
        <f t="shared" si="1"/>
        <v>0.11148648648648649</v>
      </c>
      <c r="L19">
        <v>2.8</v>
      </c>
      <c r="M19">
        <f t="shared" si="2"/>
        <v>174</v>
      </c>
      <c r="N19">
        <f t="shared" si="3"/>
        <v>0.39189189189189189</v>
      </c>
      <c r="Q19">
        <v>2.8</v>
      </c>
      <c r="R19">
        <f t="shared" si="4"/>
        <v>34</v>
      </c>
      <c r="S19">
        <f t="shared" si="5"/>
        <v>0.55737704918032782</v>
      </c>
      <c r="U19">
        <v>0.19</v>
      </c>
      <c r="V19">
        <f t="shared" si="6"/>
        <v>70</v>
      </c>
      <c r="W19">
        <f t="shared" si="7"/>
        <v>0.24221453287197231</v>
      </c>
    </row>
    <row r="20" spans="1:23" x14ac:dyDescent="0.25">
      <c r="A20">
        <v>9.4</v>
      </c>
      <c r="B20">
        <v>1.3</v>
      </c>
      <c r="C20">
        <v>3</v>
      </c>
      <c r="D20">
        <v>0.01</v>
      </c>
      <c r="G20">
        <v>1.9</v>
      </c>
      <c r="H20">
        <f t="shared" si="0"/>
        <v>32</v>
      </c>
      <c r="I20">
        <f t="shared" si="1"/>
        <v>0.10810810810810811</v>
      </c>
      <c r="L20">
        <v>2.9</v>
      </c>
      <c r="M20">
        <f t="shared" si="2"/>
        <v>137</v>
      </c>
      <c r="N20">
        <f t="shared" si="3"/>
        <v>0.30855855855855857</v>
      </c>
      <c r="Q20">
        <v>2.9</v>
      </c>
      <c r="R20">
        <f t="shared" si="4"/>
        <v>16</v>
      </c>
      <c r="S20">
        <f t="shared" si="5"/>
        <v>0.26229508196721313</v>
      </c>
      <c r="U20">
        <v>0.2</v>
      </c>
      <c r="V20">
        <f t="shared" si="6"/>
        <v>78</v>
      </c>
      <c r="W20">
        <f t="shared" si="7"/>
        <v>0.26989619377162632</v>
      </c>
    </row>
    <row r="21" spans="1:23" x14ac:dyDescent="0.25">
      <c r="A21">
        <v>8.6</v>
      </c>
      <c r="B21">
        <v>1.9</v>
      </c>
      <c r="C21">
        <v>3</v>
      </c>
      <c r="D21">
        <v>0.01</v>
      </c>
      <c r="G21">
        <v>2</v>
      </c>
      <c r="H21">
        <f t="shared" si="0"/>
        <v>45</v>
      </c>
      <c r="I21">
        <f t="shared" si="1"/>
        <v>0.15202702702702703</v>
      </c>
      <c r="L21">
        <v>3</v>
      </c>
      <c r="M21">
        <f t="shared" si="2"/>
        <v>173</v>
      </c>
      <c r="N21">
        <f t="shared" si="3"/>
        <v>0.38963963963963966</v>
      </c>
      <c r="Q21">
        <v>3</v>
      </c>
      <c r="R21">
        <f t="shared" si="4"/>
        <v>41</v>
      </c>
      <c r="S21">
        <f t="shared" si="5"/>
        <v>0.67213114754098358</v>
      </c>
      <c r="U21">
        <v>0.21</v>
      </c>
      <c r="V21">
        <f t="shared" si="6"/>
        <v>75</v>
      </c>
      <c r="W21">
        <f t="shared" si="7"/>
        <v>0.25951557093425603</v>
      </c>
    </row>
    <row r="22" spans="1:23" x14ac:dyDescent="0.25">
      <c r="A22">
        <v>8.8000000000000007</v>
      </c>
      <c r="B22">
        <v>1.8</v>
      </c>
      <c r="C22">
        <v>3.1</v>
      </c>
      <c r="D22">
        <v>0.01</v>
      </c>
      <c r="G22">
        <v>2.1</v>
      </c>
      <c r="H22">
        <f t="shared" si="0"/>
        <v>46</v>
      </c>
      <c r="I22">
        <f t="shared" si="1"/>
        <v>0.1554054054054054</v>
      </c>
      <c r="L22">
        <v>3.1</v>
      </c>
      <c r="M22">
        <f t="shared" si="2"/>
        <v>139</v>
      </c>
      <c r="N22">
        <f t="shared" si="3"/>
        <v>0.31306306306306309</v>
      </c>
      <c r="Q22">
        <v>3.1</v>
      </c>
      <c r="R22">
        <f t="shared" si="4"/>
        <v>26</v>
      </c>
      <c r="S22">
        <f t="shared" si="5"/>
        <v>0.42622950819672129</v>
      </c>
      <c r="U22">
        <v>0.22</v>
      </c>
      <c r="V22">
        <f t="shared" si="6"/>
        <v>74</v>
      </c>
      <c r="W22">
        <f t="shared" si="7"/>
        <v>0.25605536332179929</v>
      </c>
    </row>
    <row r="23" spans="1:23" x14ac:dyDescent="0.25">
      <c r="A23">
        <v>12.9</v>
      </c>
      <c r="B23">
        <v>2.5</v>
      </c>
      <c r="C23">
        <v>3.2</v>
      </c>
      <c r="D23">
        <v>0.01</v>
      </c>
      <c r="G23">
        <v>2.2000000000000002</v>
      </c>
      <c r="H23">
        <f t="shared" si="0"/>
        <v>40</v>
      </c>
      <c r="I23">
        <f t="shared" si="1"/>
        <v>0.13513513513513514</v>
      </c>
      <c r="L23">
        <v>3.2</v>
      </c>
      <c r="M23">
        <f t="shared" si="2"/>
        <v>126</v>
      </c>
      <c r="N23">
        <f t="shared" si="3"/>
        <v>0.28378378378378377</v>
      </c>
      <c r="Q23">
        <v>3.2</v>
      </c>
      <c r="R23">
        <f t="shared" si="4"/>
        <v>50</v>
      </c>
      <c r="S23">
        <f t="shared" si="5"/>
        <v>0.81967213114754101</v>
      </c>
      <c r="U23">
        <v>0.23</v>
      </c>
      <c r="V23">
        <f t="shared" si="6"/>
        <v>57</v>
      </c>
      <c r="W23">
        <f t="shared" si="7"/>
        <v>0.1972318339100346</v>
      </c>
    </row>
    <row r="24" spans="1:23" x14ac:dyDescent="0.25">
      <c r="A24">
        <v>8.9</v>
      </c>
      <c r="B24">
        <v>1.2</v>
      </c>
      <c r="C24">
        <v>3.3</v>
      </c>
      <c r="D24">
        <v>0.01</v>
      </c>
      <c r="G24">
        <v>2.2999999999999998</v>
      </c>
      <c r="H24">
        <f t="shared" si="0"/>
        <v>51</v>
      </c>
      <c r="I24">
        <f t="shared" si="1"/>
        <v>0.17229729729729729</v>
      </c>
      <c r="L24">
        <v>3.3</v>
      </c>
      <c r="M24">
        <f t="shared" si="2"/>
        <v>132</v>
      </c>
      <c r="N24">
        <f t="shared" si="3"/>
        <v>0.29729729729729731</v>
      </c>
      <c r="Q24">
        <v>3.3</v>
      </c>
      <c r="R24">
        <f t="shared" si="4"/>
        <v>25</v>
      </c>
      <c r="S24">
        <f t="shared" si="5"/>
        <v>0.4098360655737705</v>
      </c>
      <c r="U24">
        <v>0.24</v>
      </c>
      <c r="V24">
        <f t="shared" si="6"/>
        <v>73</v>
      </c>
      <c r="W24">
        <f t="shared" si="7"/>
        <v>0.25259515570934254</v>
      </c>
    </row>
    <row r="25" spans="1:23" x14ac:dyDescent="0.25">
      <c r="A25">
        <v>8.6</v>
      </c>
      <c r="B25">
        <v>2.6</v>
      </c>
      <c r="C25">
        <v>3.3</v>
      </c>
      <c r="D25">
        <v>0.01</v>
      </c>
      <c r="G25">
        <v>2.4</v>
      </c>
      <c r="H25">
        <f t="shared" si="0"/>
        <v>43</v>
      </c>
      <c r="I25">
        <f t="shared" si="1"/>
        <v>0.14527027027027026</v>
      </c>
      <c r="L25">
        <v>3.4</v>
      </c>
      <c r="M25">
        <f t="shared" si="2"/>
        <v>120</v>
      </c>
      <c r="N25">
        <f t="shared" si="3"/>
        <v>0.27027027027027029</v>
      </c>
      <c r="Q25">
        <v>3.4</v>
      </c>
      <c r="R25">
        <f t="shared" si="4"/>
        <v>44</v>
      </c>
      <c r="S25">
        <f t="shared" si="5"/>
        <v>0.72131147540983609</v>
      </c>
      <c r="U25">
        <v>0.25</v>
      </c>
      <c r="V25">
        <f t="shared" si="6"/>
        <v>57</v>
      </c>
      <c r="W25">
        <f t="shared" si="7"/>
        <v>0.1972318339100346</v>
      </c>
    </row>
    <row r="26" spans="1:23" x14ac:dyDescent="0.25">
      <c r="A26">
        <v>8.4</v>
      </c>
      <c r="B26">
        <v>1.4</v>
      </c>
      <c r="C26">
        <v>3.4</v>
      </c>
      <c r="D26">
        <v>0.01</v>
      </c>
      <c r="G26">
        <v>2.5</v>
      </c>
      <c r="H26">
        <f t="shared" si="0"/>
        <v>38</v>
      </c>
      <c r="I26">
        <f t="shared" si="1"/>
        <v>0.12837837837837837</v>
      </c>
      <c r="L26">
        <v>3.5</v>
      </c>
      <c r="M26">
        <f t="shared" si="2"/>
        <v>120</v>
      </c>
      <c r="N26">
        <f t="shared" si="3"/>
        <v>0.27027027027027029</v>
      </c>
      <c r="Q26">
        <v>3.5</v>
      </c>
      <c r="R26">
        <f t="shared" si="4"/>
        <v>22</v>
      </c>
      <c r="S26">
        <f t="shared" si="5"/>
        <v>0.36065573770491804</v>
      </c>
      <c r="U26">
        <v>0.26</v>
      </c>
      <c r="V26">
        <f t="shared" si="6"/>
        <v>60</v>
      </c>
      <c r="W26">
        <f t="shared" si="7"/>
        <v>0.20761245674740483</v>
      </c>
    </row>
    <row r="27" spans="1:23" x14ac:dyDescent="0.25">
      <c r="A27">
        <v>10.6</v>
      </c>
      <c r="B27">
        <v>1.5</v>
      </c>
      <c r="C27">
        <v>3.4</v>
      </c>
      <c r="D27">
        <v>0.01</v>
      </c>
      <c r="G27">
        <v>2.6</v>
      </c>
      <c r="H27">
        <f t="shared" si="0"/>
        <v>45</v>
      </c>
      <c r="I27">
        <f t="shared" si="1"/>
        <v>0.15202702702702703</v>
      </c>
      <c r="L27">
        <v>3.6</v>
      </c>
      <c r="M27">
        <f t="shared" si="2"/>
        <v>130</v>
      </c>
      <c r="N27">
        <f t="shared" si="3"/>
        <v>0.2927927927927928</v>
      </c>
      <c r="Q27">
        <v>3.6</v>
      </c>
      <c r="R27">
        <f t="shared" si="4"/>
        <v>49</v>
      </c>
      <c r="S27">
        <f t="shared" si="5"/>
        <v>0.80327868852459017</v>
      </c>
      <c r="U27">
        <v>0.27</v>
      </c>
      <c r="V27">
        <f t="shared" si="6"/>
        <v>60</v>
      </c>
      <c r="W27">
        <f t="shared" si="7"/>
        <v>0.20761245674740483</v>
      </c>
    </row>
    <row r="28" spans="1:23" x14ac:dyDescent="0.25">
      <c r="A28">
        <v>8.1</v>
      </c>
      <c r="B28">
        <v>1.6</v>
      </c>
      <c r="C28">
        <v>3.6</v>
      </c>
      <c r="D28">
        <v>0.01</v>
      </c>
      <c r="G28">
        <v>2.7</v>
      </c>
      <c r="H28">
        <f t="shared" si="0"/>
        <v>38</v>
      </c>
      <c r="I28">
        <f t="shared" si="1"/>
        <v>0.12837837837837837</v>
      </c>
      <c r="L28">
        <v>3.7</v>
      </c>
      <c r="M28">
        <f t="shared" si="2"/>
        <v>130</v>
      </c>
      <c r="N28">
        <f t="shared" si="3"/>
        <v>0.2927927927927928</v>
      </c>
      <c r="Q28">
        <v>3.7</v>
      </c>
      <c r="R28">
        <f t="shared" si="4"/>
        <v>16</v>
      </c>
      <c r="S28">
        <f t="shared" si="5"/>
        <v>0.26229508196721313</v>
      </c>
      <c r="U28">
        <v>0.28000000000000003</v>
      </c>
      <c r="V28">
        <f t="shared" si="6"/>
        <v>62</v>
      </c>
      <c r="W28">
        <f t="shared" si="7"/>
        <v>0.21453287197231835</v>
      </c>
    </row>
    <row r="29" spans="1:23" x14ac:dyDescent="0.25">
      <c r="A29">
        <v>8.1999999999999993</v>
      </c>
      <c r="B29">
        <v>1.8</v>
      </c>
      <c r="C29">
        <v>3.7</v>
      </c>
      <c r="D29">
        <v>0.01</v>
      </c>
      <c r="G29">
        <v>2.8</v>
      </c>
      <c r="H29">
        <f t="shared" si="0"/>
        <v>47</v>
      </c>
      <c r="I29">
        <f t="shared" si="1"/>
        <v>0.15878378378378377</v>
      </c>
      <c r="L29">
        <v>3.8</v>
      </c>
      <c r="M29">
        <f t="shared" si="2"/>
        <v>131</v>
      </c>
      <c r="N29">
        <f t="shared" si="3"/>
        <v>0.29504504504504503</v>
      </c>
      <c r="Q29">
        <v>3.8</v>
      </c>
      <c r="R29">
        <f t="shared" si="4"/>
        <v>40</v>
      </c>
      <c r="S29">
        <f t="shared" si="5"/>
        <v>0.65573770491803274</v>
      </c>
      <c r="U29">
        <v>0.28999999999999998</v>
      </c>
      <c r="V29">
        <f t="shared" si="6"/>
        <v>57</v>
      </c>
      <c r="W29">
        <f t="shared" si="7"/>
        <v>0.1972318339100346</v>
      </c>
    </row>
    <row r="30" spans="1:23" x14ac:dyDescent="0.25">
      <c r="A30">
        <v>10.5</v>
      </c>
      <c r="B30">
        <v>3.4</v>
      </c>
      <c r="C30">
        <v>3.7</v>
      </c>
      <c r="D30">
        <v>0.01</v>
      </c>
      <c r="G30">
        <v>2.9</v>
      </c>
      <c r="H30">
        <f t="shared" si="0"/>
        <v>40</v>
      </c>
      <c r="I30">
        <f t="shared" si="1"/>
        <v>0.13513513513513514</v>
      </c>
      <c r="L30">
        <v>3.9</v>
      </c>
      <c r="M30">
        <f t="shared" si="2"/>
        <v>134</v>
      </c>
      <c r="N30">
        <f t="shared" si="3"/>
        <v>0.30180180180180183</v>
      </c>
      <c r="Q30">
        <v>3.9</v>
      </c>
      <c r="R30">
        <f t="shared" si="4"/>
        <v>14</v>
      </c>
      <c r="S30">
        <f t="shared" si="5"/>
        <v>0.22950819672131148</v>
      </c>
      <c r="U30">
        <v>0.3</v>
      </c>
      <c r="V30">
        <f t="shared" si="6"/>
        <v>63</v>
      </c>
      <c r="W30">
        <f t="shared" si="7"/>
        <v>0.2179930795847751</v>
      </c>
    </row>
    <row r="31" spans="1:23" x14ac:dyDescent="0.25">
      <c r="A31">
        <v>9.1999999999999993</v>
      </c>
      <c r="B31">
        <v>1.6</v>
      </c>
      <c r="C31">
        <v>3.8</v>
      </c>
      <c r="D31">
        <v>0.01</v>
      </c>
      <c r="G31">
        <v>3</v>
      </c>
      <c r="H31">
        <f t="shared" si="0"/>
        <v>69</v>
      </c>
      <c r="I31">
        <f t="shared" si="1"/>
        <v>0.23310810810810811</v>
      </c>
      <c r="L31">
        <v>4</v>
      </c>
      <c r="M31">
        <f t="shared" si="2"/>
        <v>129</v>
      </c>
      <c r="N31">
        <f t="shared" si="3"/>
        <v>0.29054054054054052</v>
      </c>
      <c r="Q31">
        <v>4</v>
      </c>
      <c r="R31">
        <f t="shared" si="4"/>
        <v>48</v>
      </c>
      <c r="S31">
        <f t="shared" si="5"/>
        <v>0.78688524590163933</v>
      </c>
      <c r="U31">
        <v>0.31</v>
      </c>
      <c r="V31">
        <f t="shared" si="6"/>
        <v>54</v>
      </c>
      <c r="W31">
        <f t="shared" si="7"/>
        <v>0.18685121107266436</v>
      </c>
    </row>
    <row r="32" spans="1:23" x14ac:dyDescent="0.25">
      <c r="A32">
        <v>9.8000000000000007</v>
      </c>
      <c r="B32">
        <v>28.5</v>
      </c>
      <c r="C32">
        <v>3.8</v>
      </c>
      <c r="D32">
        <v>0.01</v>
      </c>
      <c r="G32">
        <v>3.1</v>
      </c>
      <c r="H32">
        <f t="shared" si="0"/>
        <v>62</v>
      </c>
      <c r="I32">
        <f t="shared" si="1"/>
        <v>0.20945945945945946</v>
      </c>
      <c r="L32">
        <v>4.0999999999999996</v>
      </c>
      <c r="M32">
        <f t="shared" si="2"/>
        <v>125</v>
      </c>
      <c r="N32">
        <f t="shared" si="3"/>
        <v>0.28153153153153154</v>
      </c>
      <c r="Q32">
        <v>4.0999999999999996</v>
      </c>
      <c r="R32">
        <f t="shared" si="4"/>
        <v>23</v>
      </c>
      <c r="S32">
        <f t="shared" si="5"/>
        <v>0.37704918032786883</v>
      </c>
      <c r="U32">
        <v>0.32</v>
      </c>
      <c r="V32">
        <f t="shared" si="6"/>
        <v>52</v>
      </c>
      <c r="W32">
        <f t="shared" si="7"/>
        <v>0.17993079584775087</v>
      </c>
    </row>
    <row r="33" spans="1:23" x14ac:dyDescent="0.25">
      <c r="A33">
        <v>8.5</v>
      </c>
      <c r="B33">
        <v>3.1</v>
      </c>
      <c r="C33">
        <v>4.3</v>
      </c>
      <c r="D33">
        <v>0.01</v>
      </c>
      <c r="G33">
        <v>3.2</v>
      </c>
      <c r="H33">
        <f t="shared" si="0"/>
        <v>56</v>
      </c>
      <c r="I33">
        <f t="shared" si="1"/>
        <v>0.1891891891891892</v>
      </c>
      <c r="L33">
        <v>4.2</v>
      </c>
      <c r="M33">
        <f t="shared" si="2"/>
        <v>127</v>
      </c>
      <c r="N33">
        <f t="shared" si="3"/>
        <v>0.28603603603603606</v>
      </c>
      <c r="Q33">
        <v>4.2</v>
      </c>
      <c r="R33">
        <f t="shared" si="4"/>
        <v>48</v>
      </c>
      <c r="S33">
        <f t="shared" si="5"/>
        <v>0.78688524590163933</v>
      </c>
      <c r="U33">
        <v>0.33</v>
      </c>
      <c r="V33">
        <f t="shared" si="6"/>
        <v>48</v>
      </c>
      <c r="W33">
        <f t="shared" si="7"/>
        <v>0.16608996539792387</v>
      </c>
    </row>
    <row r="34" spans="1:23" x14ac:dyDescent="0.25">
      <c r="A34">
        <v>8.9</v>
      </c>
      <c r="B34">
        <v>1.1000000000000001</v>
      </c>
      <c r="C34">
        <v>4.4000000000000004</v>
      </c>
      <c r="D34">
        <v>0.01</v>
      </c>
      <c r="G34">
        <v>3.3</v>
      </c>
      <c r="H34">
        <f t="shared" si="0"/>
        <v>58</v>
      </c>
      <c r="I34">
        <f t="shared" si="1"/>
        <v>0.19594594594594594</v>
      </c>
      <c r="L34">
        <v>4.3</v>
      </c>
      <c r="M34">
        <f t="shared" si="2"/>
        <v>117</v>
      </c>
      <c r="N34">
        <f t="shared" si="3"/>
        <v>0.26351351351351349</v>
      </c>
      <c r="Q34">
        <v>4.3</v>
      </c>
      <c r="R34">
        <f t="shared" si="4"/>
        <v>28</v>
      </c>
      <c r="S34">
        <f t="shared" si="5"/>
        <v>0.45901639344262296</v>
      </c>
      <c r="U34">
        <v>0.34</v>
      </c>
      <c r="V34">
        <f t="shared" si="6"/>
        <v>47</v>
      </c>
      <c r="W34">
        <f t="shared" si="7"/>
        <v>0.16262975778546712</v>
      </c>
    </row>
    <row r="35" spans="1:23" x14ac:dyDescent="0.25">
      <c r="A35">
        <v>11</v>
      </c>
      <c r="B35">
        <v>3.6</v>
      </c>
      <c r="C35">
        <v>4.4000000000000004</v>
      </c>
      <c r="D35">
        <v>0.01</v>
      </c>
      <c r="G35">
        <v>3.4</v>
      </c>
      <c r="H35">
        <f t="shared" si="0"/>
        <v>61</v>
      </c>
      <c r="I35">
        <f t="shared" si="1"/>
        <v>0.20608108108108109</v>
      </c>
      <c r="L35">
        <v>4.4000000000000004</v>
      </c>
      <c r="M35">
        <f t="shared" si="2"/>
        <v>115</v>
      </c>
      <c r="N35">
        <f t="shared" si="3"/>
        <v>0.25900900900900903</v>
      </c>
      <c r="Q35">
        <v>4.4000000000000004</v>
      </c>
      <c r="R35">
        <f t="shared" si="4"/>
        <v>55</v>
      </c>
      <c r="S35">
        <f t="shared" si="5"/>
        <v>0.90163934426229508</v>
      </c>
      <c r="U35">
        <v>0.35</v>
      </c>
      <c r="V35">
        <f t="shared" si="6"/>
        <v>51</v>
      </c>
      <c r="W35">
        <f t="shared" si="7"/>
        <v>0.17647058823529413</v>
      </c>
    </row>
    <row r="36" spans="1:23" x14ac:dyDescent="0.25">
      <c r="A36">
        <v>7.2</v>
      </c>
      <c r="B36">
        <v>1.1000000000000001</v>
      </c>
      <c r="C36">
        <v>4.5999999999999996</v>
      </c>
      <c r="D36">
        <v>0.01</v>
      </c>
      <c r="G36">
        <v>3.5</v>
      </c>
      <c r="H36">
        <f t="shared" si="0"/>
        <v>51</v>
      </c>
      <c r="I36">
        <f t="shared" si="1"/>
        <v>0.17229729729729729</v>
      </c>
      <c r="L36">
        <v>4.5</v>
      </c>
      <c r="M36">
        <f t="shared" si="2"/>
        <v>107</v>
      </c>
      <c r="N36">
        <f t="shared" si="3"/>
        <v>0.240990990990991</v>
      </c>
      <c r="Q36">
        <v>4.5</v>
      </c>
      <c r="R36">
        <f t="shared" si="4"/>
        <v>26</v>
      </c>
      <c r="S36">
        <f t="shared" si="5"/>
        <v>0.42622950819672129</v>
      </c>
      <c r="U36">
        <v>0.36</v>
      </c>
      <c r="V36">
        <f t="shared" si="6"/>
        <v>53</v>
      </c>
      <c r="W36">
        <f t="shared" si="7"/>
        <v>0.18339100346020762</v>
      </c>
    </row>
    <row r="37" spans="1:23" x14ac:dyDescent="0.25">
      <c r="A37">
        <v>9.1</v>
      </c>
      <c r="B37">
        <v>1.4</v>
      </c>
      <c r="C37">
        <v>4.8</v>
      </c>
      <c r="D37">
        <v>0.01</v>
      </c>
      <c r="G37">
        <v>3.6</v>
      </c>
      <c r="H37">
        <f t="shared" si="0"/>
        <v>59</v>
      </c>
      <c r="I37">
        <f t="shared" si="1"/>
        <v>0.19932432432432431</v>
      </c>
      <c r="L37">
        <v>4.5999999999999996</v>
      </c>
      <c r="M37">
        <f t="shared" si="2"/>
        <v>107</v>
      </c>
      <c r="N37">
        <f t="shared" si="3"/>
        <v>0.240990990990991</v>
      </c>
      <c r="Q37">
        <v>4.5999999999999996</v>
      </c>
      <c r="R37">
        <f t="shared" si="4"/>
        <v>61</v>
      </c>
      <c r="S37">
        <f t="shared" si="5"/>
        <v>1</v>
      </c>
      <c r="U37">
        <v>0.37</v>
      </c>
      <c r="V37">
        <f t="shared" si="6"/>
        <v>65</v>
      </c>
      <c r="W37">
        <f t="shared" si="7"/>
        <v>0.22491349480968859</v>
      </c>
    </row>
    <row r="38" spans="1:23" x14ac:dyDescent="0.25">
      <c r="A38">
        <v>8.5</v>
      </c>
      <c r="B38">
        <v>1.5</v>
      </c>
      <c r="C38">
        <v>4.8</v>
      </c>
      <c r="D38">
        <v>0.01</v>
      </c>
      <c r="G38">
        <v>3.7</v>
      </c>
      <c r="H38">
        <f t="shared" si="0"/>
        <v>75</v>
      </c>
      <c r="I38">
        <f t="shared" si="1"/>
        <v>0.2533783783783784</v>
      </c>
      <c r="L38">
        <v>4.7</v>
      </c>
      <c r="M38">
        <f t="shared" si="2"/>
        <v>98</v>
      </c>
      <c r="N38">
        <f t="shared" si="3"/>
        <v>0.22072072072072071</v>
      </c>
      <c r="Q38">
        <v>4.7</v>
      </c>
      <c r="R38">
        <f t="shared" si="4"/>
        <v>24</v>
      </c>
      <c r="S38">
        <f t="shared" si="5"/>
        <v>0.39344262295081966</v>
      </c>
      <c r="U38">
        <v>0.38</v>
      </c>
      <c r="V38">
        <f t="shared" si="6"/>
        <v>39</v>
      </c>
      <c r="W38">
        <f t="shared" si="7"/>
        <v>0.13494809688581316</v>
      </c>
    </row>
    <row r="39" spans="1:23" x14ac:dyDescent="0.25">
      <c r="A39">
        <v>8.6999999999999993</v>
      </c>
      <c r="B39">
        <v>1.4</v>
      </c>
      <c r="C39">
        <v>4.9000000000000004</v>
      </c>
      <c r="D39">
        <v>0.01</v>
      </c>
      <c r="G39">
        <v>3.8</v>
      </c>
      <c r="H39">
        <f t="shared" si="0"/>
        <v>66</v>
      </c>
      <c r="I39">
        <f t="shared" si="1"/>
        <v>0.22297297297297297</v>
      </c>
      <c r="L39">
        <v>4.8</v>
      </c>
      <c r="M39">
        <f t="shared" si="2"/>
        <v>101</v>
      </c>
      <c r="N39">
        <f t="shared" si="3"/>
        <v>0.22747747747747749</v>
      </c>
      <c r="Q39">
        <v>4.8</v>
      </c>
      <c r="R39">
        <f t="shared" si="4"/>
        <v>51</v>
      </c>
      <c r="S39">
        <f t="shared" si="5"/>
        <v>0.83606557377049184</v>
      </c>
      <c r="U39">
        <v>0.39</v>
      </c>
      <c r="V39">
        <f t="shared" si="6"/>
        <v>51</v>
      </c>
      <c r="W39">
        <f t="shared" si="7"/>
        <v>0.17647058823529413</v>
      </c>
    </row>
    <row r="40" spans="1:23" x14ac:dyDescent="0.25">
      <c r="A40">
        <v>8.5</v>
      </c>
      <c r="B40">
        <v>1.3</v>
      </c>
      <c r="C40">
        <v>5</v>
      </c>
      <c r="D40">
        <v>0.01</v>
      </c>
      <c r="G40">
        <v>3.9</v>
      </c>
      <c r="H40">
        <f t="shared" si="0"/>
        <v>71</v>
      </c>
      <c r="I40">
        <f t="shared" si="1"/>
        <v>0.23986486486486486</v>
      </c>
      <c r="L40">
        <v>4.9000000000000004</v>
      </c>
      <c r="M40">
        <f t="shared" si="2"/>
        <v>90</v>
      </c>
      <c r="N40">
        <f t="shared" si="3"/>
        <v>0.20270270270270271</v>
      </c>
      <c r="Q40">
        <v>4.9000000000000004</v>
      </c>
      <c r="R40">
        <f t="shared" si="4"/>
        <v>28</v>
      </c>
      <c r="S40">
        <f t="shared" si="5"/>
        <v>0.45901639344262296</v>
      </c>
      <c r="U40">
        <v>0.4</v>
      </c>
      <c r="V40">
        <f t="shared" si="6"/>
        <v>49</v>
      </c>
      <c r="W40">
        <f t="shared" si="7"/>
        <v>0.16955017301038061</v>
      </c>
    </row>
    <row r="41" spans="1:23" x14ac:dyDescent="0.25">
      <c r="A41">
        <v>9</v>
      </c>
      <c r="B41">
        <v>1.5</v>
      </c>
      <c r="C41">
        <v>5</v>
      </c>
      <c r="D41">
        <v>0.01</v>
      </c>
      <c r="G41">
        <v>4</v>
      </c>
      <c r="H41">
        <f t="shared" si="0"/>
        <v>78</v>
      </c>
      <c r="I41">
        <f t="shared" si="1"/>
        <v>0.26351351351351349</v>
      </c>
      <c r="L41">
        <v>5</v>
      </c>
      <c r="M41">
        <f t="shared" si="2"/>
        <v>82</v>
      </c>
      <c r="N41">
        <f t="shared" si="3"/>
        <v>0.18468468468468469</v>
      </c>
      <c r="Q41">
        <v>5</v>
      </c>
      <c r="R41">
        <f t="shared" si="4"/>
        <v>51</v>
      </c>
      <c r="S41">
        <f t="shared" si="5"/>
        <v>0.83606557377049184</v>
      </c>
      <c r="U41">
        <v>0.41</v>
      </c>
      <c r="V41">
        <f t="shared" si="6"/>
        <v>44</v>
      </c>
      <c r="W41">
        <f t="shared" si="7"/>
        <v>0.15224913494809689</v>
      </c>
    </row>
    <row r="42" spans="1:23" x14ac:dyDescent="0.25">
      <c r="A42">
        <v>9.6</v>
      </c>
      <c r="B42">
        <v>2.4</v>
      </c>
      <c r="C42">
        <v>5</v>
      </c>
      <c r="D42">
        <v>0.01</v>
      </c>
      <c r="G42">
        <v>4.0999999999999996</v>
      </c>
      <c r="H42">
        <f t="shared" si="0"/>
        <v>70</v>
      </c>
      <c r="I42">
        <f t="shared" si="1"/>
        <v>0.23648648648648649</v>
      </c>
      <c r="L42">
        <v>5.0999999999999996</v>
      </c>
      <c r="M42">
        <f t="shared" si="2"/>
        <v>74</v>
      </c>
      <c r="N42">
        <f t="shared" si="3"/>
        <v>0.16666666666666666</v>
      </c>
      <c r="Q42">
        <v>5.0999999999999996</v>
      </c>
      <c r="R42">
        <f t="shared" si="4"/>
        <v>27</v>
      </c>
      <c r="S42">
        <f t="shared" si="5"/>
        <v>0.44262295081967212</v>
      </c>
      <c r="U42">
        <v>0.42</v>
      </c>
      <c r="V42">
        <f t="shared" si="6"/>
        <v>42</v>
      </c>
      <c r="W42">
        <f t="shared" si="7"/>
        <v>0.1453287197231834</v>
      </c>
    </row>
    <row r="43" spans="1:23" x14ac:dyDescent="0.25">
      <c r="A43">
        <v>9.8000000000000007</v>
      </c>
      <c r="B43">
        <v>42.3</v>
      </c>
      <c r="C43">
        <v>5</v>
      </c>
      <c r="D43">
        <v>0.01</v>
      </c>
      <c r="G43">
        <v>4.2</v>
      </c>
      <c r="H43">
        <f t="shared" si="0"/>
        <v>88</v>
      </c>
      <c r="I43">
        <f t="shared" si="1"/>
        <v>0.29729729729729731</v>
      </c>
      <c r="L43">
        <v>5.2</v>
      </c>
      <c r="M43">
        <f t="shared" si="2"/>
        <v>73</v>
      </c>
      <c r="N43">
        <f t="shared" si="3"/>
        <v>0.16441441441441443</v>
      </c>
      <c r="Q43">
        <v>5.2</v>
      </c>
      <c r="R43">
        <f t="shared" si="4"/>
        <v>47</v>
      </c>
      <c r="S43">
        <f t="shared" si="5"/>
        <v>0.77049180327868849</v>
      </c>
      <c r="U43">
        <v>0.43</v>
      </c>
      <c r="V43">
        <f t="shared" si="6"/>
        <v>52</v>
      </c>
      <c r="W43">
        <f t="shared" si="7"/>
        <v>0.17993079584775087</v>
      </c>
    </row>
    <row r="44" spans="1:23" x14ac:dyDescent="0.25">
      <c r="A44">
        <v>8.4</v>
      </c>
      <c r="B44">
        <v>1.1000000000000001</v>
      </c>
      <c r="C44">
        <v>5.4</v>
      </c>
      <c r="D44">
        <v>0.01</v>
      </c>
      <c r="G44">
        <v>4.3</v>
      </c>
      <c r="H44">
        <f t="shared" si="0"/>
        <v>88</v>
      </c>
      <c r="I44">
        <f t="shared" si="1"/>
        <v>0.29729729729729731</v>
      </c>
      <c r="L44">
        <v>5.3</v>
      </c>
      <c r="M44">
        <f t="shared" si="2"/>
        <v>45</v>
      </c>
      <c r="N44">
        <f t="shared" si="3"/>
        <v>0.10135135135135136</v>
      </c>
      <c r="Q44">
        <v>5.3</v>
      </c>
      <c r="R44">
        <f t="shared" si="4"/>
        <v>24</v>
      </c>
      <c r="S44">
        <f t="shared" si="5"/>
        <v>0.39344262295081966</v>
      </c>
      <c r="U44">
        <v>0.44</v>
      </c>
      <c r="V44">
        <f t="shared" si="6"/>
        <v>36</v>
      </c>
      <c r="W44">
        <f t="shared" si="7"/>
        <v>0.1245674740484429</v>
      </c>
    </row>
    <row r="45" spans="1:23" x14ac:dyDescent="0.25">
      <c r="A45">
        <v>10.3</v>
      </c>
      <c r="B45">
        <v>1.1000000000000001</v>
      </c>
      <c r="C45">
        <v>5.4</v>
      </c>
      <c r="D45">
        <v>0.01</v>
      </c>
      <c r="G45">
        <v>4.4000000000000004</v>
      </c>
      <c r="H45">
        <f t="shared" si="0"/>
        <v>98</v>
      </c>
      <c r="I45">
        <f t="shared" si="1"/>
        <v>0.33108108108108109</v>
      </c>
      <c r="L45">
        <v>5.4</v>
      </c>
      <c r="M45">
        <f t="shared" si="2"/>
        <v>75</v>
      </c>
      <c r="N45">
        <f t="shared" si="3"/>
        <v>0.16891891891891891</v>
      </c>
      <c r="Q45">
        <v>5.4</v>
      </c>
      <c r="R45">
        <f t="shared" si="4"/>
        <v>46</v>
      </c>
      <c r="S45">
        <f t="shared" si="5"/>
        <v>0.75409836065573765</v>
      </c>
      <c r="U45">
        <v>0.45</v>
      </c>
      <c r="V45">
        <f t="shared" si="6"/>
        <v>42</v>
      </c>
      <c r="W45">
        <f t="shared" si="7"/>
        <v>0.1453287197231834</v>
      </c>
    </row>
    <row r="46" spans="1:23" x14ac:dyDescent="0.25">
      <c r="A46">
        <v>8.1</v>
      </c>
      <c r="B46">
        <v>1.2</v>
      </c>
      <c r="C46">
        <v>5.5</v>
      </c>
      <c r="D46">
        <v>0.01</v>
      </c>
      <c r="G46">
        <v>4.5</v>
      </c>
      <c r="H46">
        <f t="shared" si="0"/>
        <v>79</v>
      </c>
      <c r="I46">
        <f t="shared" si="1"/>
        <v>0.26689189189189189</v>
      </c>
      <c r="L46">
        <v>5.5</v>
      </c>
      <c r="M46">
        <f t="shared" si="2"/>
        <v>55</v>
      </c>
      <c r="N46">
        <f t="shared" si="3"/>
        <v>0.12387387387387387</v>
      </c>
      <c r="Q46">
        <v>5.5</v>
      </c>
      <c r="R46">
        <f t="shared" si="4"/>
        <v>31</v>
      </c>
      <c r="S46">
        <f t="shared" si="5"/>
        <v>0.50819672131147542</v>
      </c>
      <c r="U46">
        <v>0.46</v>
      </c>
      <c r="V46">
        <f t="shared" si="6"/>
        <v>46</v>
      </c>
      <c r="W46">
        <f t="shared" si="7"/>
        <v>0.15916955017301038</v>
      </c>
    </row>
    <row r="47" spans="1:23" x14ac:dyDescent="0.25">
      <c r="A47">
        <v>9.6</v>
      </c>
      <c r="B47">
        <v>1.8</v>
      </c>
      <c r="C47">
        <v>5.6</v>
      </c>
      <c r="D47">
        <v>0.01</v>
      </c>
      <c r="G47">
        <v>4.5999999999999996</v>
      </c>
      <c r="H47">
        <f t="shared" si="0"/>
        <v>90</v>
      </c>
      <c r="I47">
        <f t="shared" si="1"/>
        <v>0.30405405405405406</v>
      </c>
      <c r="L47">
        <v>5.6</v>
      </c>
      <c r="M47">
        <f t="shared" si="2"/>
        <v>56</v>
      </c>
      <c r="N47">
        <f t="shared" si="3"/>
        <v>0.12612612612612611</v>
      </c>
      <c r="Q47">
        <v>5.6</v>
      </c>
      <c r="R47">
        <f t="shared" si="4"/>
        <v>52</v>
      </c>
      <c r="S47">
        <f t="shared" si="5"/>
        <v>0.85245901639344257</v>
      </c>
      <c r="U47">
        <v>0.47</v>
      </c>
      <c r="V47">
        <f t="shared" si="6"/>
        <v>41</v>
      </c>
      <c r="W47">
        <f t="shared" si="7"/>
        <v>0.14186851211072665</v>
      </c>
    </row>
    <row r="48" spans="1:23" x14ac:dyDescent="0.25">
      <c r="A48">
        <v>8.5</v>
      </c>
      <c r="B48">
        <v>1.2</v>
      </c>
      <c r="C48">
        <v>6</v>
      </c>
      <c r="D48">
        <v>0.01</v>
      </c>
      <c r="G48">
        <v>4.7</v>
      </c>
      <c r="H48">
        <f t="shared" si="0"/>
        <v>101</v>
      </c>
      <c r="I48">
        <f t="shared" si="1"/>
        <v>0.34121621621621623</v>
      </c>
      <c r="L48">
        <v>5.7</v>
      </c>
      <c r="M48">
        <f t="shared" si="2"/>
        <v>77</v>
      </c>
      <c r="N48">
        <f t="shared" si="3"/>
        <v>0.17342342342342343</v>
      </c>
      <c r="Q48">
        <v>5.7</v>
      </c>
      <c r="R48">
        <f t="shared" si="4"/>
        <v>26</v>
      </c>
      <c r="S48">
        <f t="shared" si="5"/>
        <v>0.42622950819672129</v>
      </c>
      <c r="U48">
        <v>0.48</v>
      </c>
      <c r="V48">
        <f t="shared" si="6"/>
        <v>38</v>
      </c>
      <c r="W48">
        <f t="shared" si="7"/>
        <v>0.13148788927335639</v>
      </c>
    </row>
    <row r="49" spans="1:23" x14ac:dyDescent="0.25">
      <c r="A49">
        <v>9.4</v>
      </c>
      <c r="B49">
        <v>1.9</v>
      </c>
      <c r="C49">
        <v>6</v>
      </c>
      <c r="D49">
        <v>0.01</v>
      </c>
      <c r="G49">
        <v>4.8</v>
      </c>
      <c r="H49">
        <f t="shared" si="0"/>
        <v>117</v>
      </c>
      <c r="I49">
        <f t="shared" si="1"/>
        <v>0.39527027027027029</v>
      </c>
      <c r="L49">
        <v>5.8</v>
      </c>
      <c r="M49">
        <f t="shared" si="2"/>
        <v>68</v>
      </c>
      <c r="N49">
        <f t="shared" si="3"/>
        <v>0.15315315315315314</v>
      </c>
      <c r="Q49">
        <v>5.8</v>
      </c>
      <c r="R49">
        <f t="shared" si="4"/>
        <v>48</v>
      </c>
      <c r="S49">
        <f t="shared" si="5"/>
        <v>0.78688524590163933</v>
      </c>
      <c r="U49">
        <v>0.49</v>
      </c>
      <c r="V49">
        <f t="shared" si="6"/>
        <v>40</v>
      </c>
      <c r="W49">
        <f t="shared" si="7"/>
        <v>0.13840830449826991</v>
      </c>
    </row>
    <row r="50" spans="1:23" x14ac:dyDescent="0.25">
      <c r="A50">
        <v>10.4</v>
      </c>
      <c r="B50">
        <v>2.5</v>
      </c>
      <c r="C50">
        <v>6</v>
      </c>
      <c r="D50">
        <v>0.01</v>
      </c>
      <c r="G50">
        <v>4.9000000000000004</v>
      </c>
      <c r="H50">
        <f t="shared" si="0"/>
        <v>103</v>
      </c>
      <c r="I50">
        <f t="shared" si="1"/>
        <v>0.34797297297297297</v>
      </c>
      <c r="L50">
        <v>5.9</v>
      </c>
      <c r="M50">
        <f t="shared" si="2"/>
        <v>66</v>
      </c>
      <c r="N50">
        <f t="shared" si="3"/>
        <v>0.14864864864864866</v>
      </c>
      <c r="Q50">
        <v>5.9</v>
      </c>
      <c r="R50">
        <f t="shared" si="4"/>
        <v>26</v>
      </c>
      <c r="S50">
        <f t="shared" si="5"/>
        <v>0.42622950819672129</v>
      </c>
      <c r="U50">
        <v>0.5</v>
      </c>
      <c r="V50">
        <f t="shared" si="6"/>
        <v>37</v>
      </c>
      <c r="W50">
        <f t="shared" si="7"/>
        <v>0.12802768166089964</v>
      </c>
    </row>
    <row r="51" spans="1:23" x14ac:dyDescent="0.25">
      <c r="A51">
        <v>8.4</v>
      </c>
      <c r="B51">
        <v>1.3</v>
      </c>
      <c r="C51">
        <v>6.1</v>
      </c>
      <c r="D51">
        <v>0.01</v>
      </c>
      <c r="G51">
        <v>5</v>
      </c>
      <c r="H51">
        <f t="shared" si="0"/>
        <v>124</v>
      </c>
      <c r="I51">
        <f t="shared" si="1"/>
        <v>0.41891891891891891</v>
      </c>
      <c r="L51">
        <v>6</v>
      </c>
      <c r="M51">
        <f t="shared" si="2"/>
        <v>67</v>
      </c>
      <c r="N51">
        <f t="shared" si="3"/>
        <v>0.15090090090090091</v>
      </c>
      <c r="Q51">
        <v>6</v>
      </c>
      <c r="R51">
        <f t="shared" si="4"/>
        <v>55</v>
      </c>
      <c r="S51">
        <f t="shared" si="5"/>
        <v>0.90163934426229508</v>
      </c>
      <c r="U51">
        <v>0.51</v>
      </c>
      <c r="V51">
        <f t="shared" si="6"/>
        <v>32</v>
      </c>
      <c r="W51">
        <f t="shared" si="7"/>
        <v>0.11072664359861592</v>
      </c>
    </row>
    <row r="52" spans="1:23" x14ac:dyDescent="0.25">
      <c r="A52">
        <v>9.1999999999999993</v>
      </c>
      <c r="B52">
        <v>1.2</v>
      </c>
      <c r="C52">
        <v>6.2</v>
      </c>
      <c r="D52">
        <v>0.01</v>
      </c>
      <c r="G52">
        <v>5.0999999999999996</v>
      </c>
      <c r="H52">
        <f t="shared" si="0"/>
        <v>120</v>
      </c>
      <c r="I52">
        <f t="shared" si="1"/>
        <v>0.40540540540540543</v>
      </c>
      <c r="L52">
        <v>6.1</v>
      </c>
      <c r="M52">
        <f t="shared" si="2"/>
        <v>54</v>
      </c>
      <c r="N52">
        <f t="shared" si="3"/>
        <v>0.12162162162162163</v>
      </c>
      <c r="Q52">
        <v>6.1</v>
      </c>
      <c r="R52">
        <f t="shared" si="4"/>
        <v>26</v>
      </c>
      <c r="S52">
        <f t="shared" si="5"/>
        <v>0.42622950819672129</v>
      </c>
      <c r="U52">
        <v>0.52</v>
      </c>
      <c r="V52">
        <f t="shared" si="6"/>
        <v>43</v>
      </c>
      <c r="W52">
        <f t="shared" si="7"/>
        <v>0.14878892733564014</v>
      </c>
    </row>
    <row r="53" spans="1:23" x14ac:dyDescent="0.25">
      <c r="A53">
        <v>10.3</v>
      </c>
      <c r="B53">
        <v>3.6</v>
      </c>
      <c r="C53">
        <v>6.2</v>
      </c>
      <c r="D53">
        <v>0.01</v>
      </c>
      <c r="G53">
        <v>5.2</v>
      </c>
      <c r="H53">
        <f t="shared" si="0"/>
        <v>124</v>
      </c>
      <c r="I53">
        <f t="shared" si="1"/>
        <v>0.41891891891891891</v>
      </c>
      <c r="L53">
        <v>6.2</v>
      </c>
      <c r="M53">
        <f t="shared" si="2"/>
        <v>62</v>
      </c>
      <c r="N53">
        <f t="shared" si="3"/>
        <v>0.13963963963963963</v>
      </c>
      <c r="Q53">
        <v>6.2</v>
      </c>
      <c r="R53">
        <f t="shared" si="4"/>
        <v>57</v>
      </c>
      <c r="S53">
        <f t="shared" si="5"/>
        <v>0.93442622950819676</v>
      </c>
      <c r="U53">
        <v>0.53</v>
      </c>
      <c r="V53">
        <f t="shared" si="6"/>
        <v>44</v>
      </c>
      <c r="W53">
        <f t="shared" si="7"/>
        <v>0.15224913494809689</v>
      </c>
    </row>
    <row r="54" spans="1:23" x14ac:dyDescent="0.25">
      <c r="A54">
        <v>8.1999999999999993</v>
      </c>
      <c r="B54">
        <v>1.5</v>
      </c>
      <c r="C54">
        <v>6.3</v>
      </c>
      <c r="D54">
        <v>0.01</v>
      </c>
      <c r="G54">
        <v>5.3</v>
      </c>
      <c r="H54">
        <f t="shared" si="0"/>
        <v>121</v>
      </c>
      <c r="I54">
        <f t="shared" si="1"/>
        <v>0.40878378378378377</v>
      </c>
      <c r="L54">
        <v>6.3</v>
      </c>
      <c r="M54">
        <f t="shared" si="2"/>
        <v>46</v>
      </c>
      <c r="N54">
        <f t="shared" si="3"/>
        <v>0.1036036036036036</v>
      </c>
      <c r="Q54">
        <v>6.3</v>
      </c>
      <c r="R54">
        <f t="shared" si="4"/>
        <v>24</v>
      </c>
      <c r="S54">
        <f t="shared" si="5"/>
        <v>0.39344262295081966</v>
      </c>
      <c r="U54">
        <v>0.54</v>
      </c>
      <c r="V54">
        <f t="shared" si="6"/>
        <v>40</v>
      </c>
      <c r="W54">
        <f t="shared" si="7"/>
        <v>0.13840830449826991</v>
      </c>
    </row>
    <row r="55" spans="1:23" x14ac:dyDescent="0.25">
      <c r="A55">
        <v>7.6</v>
      </c>
      <c r="B55">
        <v>17.8</v>
      </c>
      <c r="C55">
        <v>6.3</v>
      </c>
      <c r="D55">
        <v>0.01</v>
      </c>
      <c r="G55">
        <v>5.4</v>
      </c>
      <c r="H55">
        <f t="shared" si="0"/>
        <v>133</v>
      </c>
      <c r="I55">
        <f t="shared" si="1"/>
        <v>0.44932432432432434</v>
      </c>
      <c r="L55">
        <v>6.4</v>
      </c>
      <c r="M55">
        <f t="shared" si="2"/>
        <v>58</v>
      </c>
      <c r="N55">
        <f t="shared" si="3"/>
        <v>0.13063063063063063</v>
      </c>
      <c r="Q55">
        <v>6.4</v>
      </c>
      <c r="R55">
        <f t="shared" si="4"/>
        <v>53</v>
      </c>
      <c r="S55">
        <f t="shared" si="5"/>
        <v>0.86885245901639341</v>
      </c>
      <c r="U55">
        <v>0.55000000000000004</v>
      </c>
      <c r="V55">
        <f t="shared" si="6"/>
        <v>31</v>
      </c>
      <c r="W55">
        <f t="shared" si="7"/>
        <v>0.10726643598615918</v>
      </c>
    </row>
    <row r="56" spans="1:23" x14ac:dyDescent="0.25">
      <c r="A56">
        <v>8</v>
      </c>
      <c r="B56">
        <v>1.7</v>
      </c>
      <c r="C56">
        <v>7</v>
      </c>
      <c r="D56">
        <v>0.01</v>
      </c>
      <c r="G56">
        <v>5.5</v>
      </c>
      <c r="H56">
        <f t="shared" si="0"/>
        <v>108</v>
      </c>
      <c r="I56">
        <f t="shared" si="1"/>
        <v>0.36486486486486486</v>
      </c>
      <c r="L56">
        <v>6.5</v>
      </c>
      <c r="M56">
        <f t="shared" si="2"/>
        <v>47</v>
      </c>
      <c r="N56">
        <f t="shared" si="3"/>
        <v>0.10585585585585586</v>
      </c>
      <c r="Q56">
        <v>6.5</v>
      </c>
      <c r="R56">
        <f t="shared" si="4"/>
        <v>33</v>
      </c>
      <c r="S56">
        <f t="shared" si="5"/>
        <v>0.54098360655737709</v>
      </c>
      <c r="U56">
        <v>0.56000000000000005</v>
      </c>
      <c r="V56">
        <f t="shared" si="6"/>
        <v>50</v>
      </c>
      <c r="W56">
        <f t="shared" si="7"/>
        <v>0.17301038062283736</v>
      </c>
    </row>
    <row r="57" spans="1:23" x14ac:dyDescent="0.25">
      <c r="A57">
        <v>9</v>
      </c>
      <c r="B57">
        <v>1</v>
      </c>
      <c r="C57">
        <v>7.2</v>
      </c>
      <c r="D57">
        <v>0.01</v>
      </c>
      <c r="G57">
        <v>5.6</v>
      </c>
      <c r="H57">
        <f t="shared" si="0"/>
        <v>155</v>
      </c>
      <c r="I57">
        <f t="shared" si="1"/>
        <v>0.52364864864864868</v>
      </c>
      <c r="L57">
        <v>6.6</v>
      </c>
      <c r="M57">
        <f t="shared" si="2"/>
        <v>61</v>
      </c>
      <c r="N57">
        <f t="shared" si="3"/>
        <v>0.1373873873873874</v>
      </c>
      <c r="Q57">
        <v>6.6</v>
      </c>
      <c r="R57">
        <f t="shared" si="4"/>
        <v>47</v>
      </c>
      <c r="S57">
        <f t="shared" si="5"/>
        <v>0.77049180327868849</v>
      </c>
      <c r="U57">
        <v>0.56999999999999995</v>
      </c>
      <c r="V57">
        <f t="shared" si="6"/>
        <v>26</v>
      </c>
      <c r="W57">
        <f t="shared" si="7"/>
        <v>8.9965397923875437E-2</v>
      </c>
    </row>
    <row r="58" spans="1:23" x14ac:dyDescent="0.25">
      <c r="A58">
        <v>8.6999999999999993</v>
      </c>
      <c r="B58">
        <v>1.6</v>
      </c>
      <c r="C58">
        <v>7.2</v>
      </c>
      <c r="D58">
        <v>0.01</v>
      </c>
      <c r="G58">
        <v>5.7</v>
      </c>
      <c r="H58">
        <f t="shared" si="0"/>
        <v>129</v>
      </c>
      <c r="I58">
        <f t="shared" si="1"/>
        <v>0.4358108108108108</v>
      </c>
      <c r="L58">
        <v>6.7</v>
      </c>
      <c r="M58">
        <f t="shared" si="2"/>
        <v>47</v>
      </c>
      <c r="N58">
        <f t="shared" si="3"/>
        <v>0.10585585585585586</v>
      </c>
      <c r="Q58">
        <v>6.7</v>
      </c>
      <c r="R58">
        <f t="shared" si="4"/>
        <v>24</v>
      </c>
      <c r="S58">
        <f t="shared" si="5"/>
        <v>0.39344262295081966</v>
      </c>
      <c r="U58">
        <v>0.57999999999999996</v>
      </c>
      <c r="V58">
        <f t="shared" si="6"/>
        <v>29</v>
      </c>
      <c r="W58">
        <f t="shared" si="7"/>
        <v>0.10034602076124567</v>
      </c>
    </row>
    <row r="59" spans="1:23" x14ac:dyDescent="0.25">
      <c r="A59">
        <v>9.8000000000000007</v>
      </c>
      <c r="B59">
        <v>3</v>
      </c>
      <c r="C59">
        <v>7.2</v>
      </c>
      <c r="D59">
        <v>0.01</v>
      </c>
      <c r="G59">
        <v>5.8</v>
      </c>
      <c r="H59">
        <f t="shared" si="0"/>
        <v>152</v>
      </c>
      <c r="I59">
        <f t="shared" si="1"/>
        <v>0.51351351351351349</v>
      </c>
      <c r="L59">
        <v>6.8</v>
      </c>
      <c r="M59">
        <f t="shared" si="2"/>
        <v>43</v>
      </c>
      <c r="N59">
        <f t="shared" si="3"/>
        <v>9.6846846846846843E-2</v>
      </c>
      <c r="Q59">
        <v>6.8</v>
      </c>
      <c r="R59">
        <f t="shared" si="4"/>
        <v>43</v>
      </c>
      <c r="S59">
        <f t="shared" si="5"/>
        <v>0.70491803278688525</v>
      </c>
      <c r="U59">
        <v>0.59</v>
      </c>
      <c r="V59">
        <f t="shared" si="6"/>
        <v>44</v>
      </c>
      <c r="W59">
        <f t="shared" si="7"/>
        <v>0.15224913494809689</v>
      </c>
    </row>
    <row r="60" spans="1:23" x14ac:dyDescent="0.25">
      <c r="A60">
        <v>8.8000000000000007</v>
      </c>
      <c r="B60">
        <v>1.4</v>
      </c>
      <c r="C60">
        <v>7.8</v>
      </c>
      <c r="D60">
        <v>0.01</v>
      </c>
      <c r="G60">
        <v>5.9</v>
      </c>
      <c r="H60">
        <f t="shared" si="0"/>
        <v>141</v>
      </c>
      <c r="I60">
        <f t="shared" si="1"/>
        <v>0.47635135135135137</v>
      </c>
      <c r="L60">
        <v>6.9</v>
      </c>
      <c r="M60">
        <f t="shared" si="2"/>
        <v>34</v>
      </c>
      <c r="N60">
        <f t="shared" si="3"/>
        <v>7.6576576576576572E-2</v>
      </c>
      <c r="Q60">
        <v>6.9</v>
      </c>
      <c r="R60">
        <f t="shared" si="4"/>
        <v>29</v>
      </c>
      <c r="S60">
        <f t="shared" si="5"/>
        <v>0.47540983606557374</v>
      </c>
      <c r="U60">
        <v>0.6</v>
      </c>
      <c r="V60">
        <f t="shared" si="6"/>
        <v>28</v>
      </c>
      <c r="W60">
        <f t="shared" si="7"/>
        <v>9.6885813148788927E-2</v>
      </c>
    </row>
    <row r="61" spans="1:23" x14ac:dyDescent="0.25">
      <c r="A61">
        <v>9.8000000000000007</v>
      </c>
      <c r="B61">
        <v>2.5</v>
      </c>
      <c r="C61">
        <v>8.1999999999999993</v>
      </c>
      <c r="D61">
        <v>0.01</v>
      </c>
      <c r="G61">
        <v>6</v>
      </c>
      <c r="H61">
        <f t="shared" si="0"/>
        <v>158</v>
      </c>
      <c r="I61">
        <f t="shared" si="1"/>
        <v>0.53378378378378377</v>
      </c>
      <c r="L61">
        <v>7</v>
      </c>
      <c r="M61">
        <f t="shared" si="2"/>
        <v>47</v>
      </c>
      <c r="N61">
        <f t="shared" si="3"/>
        <v>0.10585585585585586</v>
      </c>
      <c r="Q61">
        <v>7</v>
      </c>
      <c r="R61">
        <f t="shared" si="4"/>
        <v>56</v>
      </c>
      <c r="S61">
        <f t="shared" si="5"/>
        <v>0.91803278688524592</v>
      </c>
      <c r="U61">
        <v>0.61</v>
      </c>
      <c r="V61">
        <f t="shared" si="6"/>
        <v>23</v>
      </c>
      <c r="W61">
        <f t="shared" si="7"/>
        <v>7.9584775086505188E-2</v>
      </c>
    </row>
    <row r="62" spans="1:23" x14ac:dyDescent="0.25">
      <c r="A62">
        <v>8.5</v>
      </c>
      <c r="B62">
        <v>2.7</v>
      </c>
      <c r="C62">
        <v>8.1999999999999993</v>
      </c>
      <c r="D62">
        <v>0.01</v>
      </c>
      <c r="G62">
        <v>6.1</v>
      </c>
      <c r="H62">
        <f t="shared" si="0"/>
        <v>166</v>
      </c>
      <c r="I62">
        <f t="shared" si="1"/>
        <v>0.56081081081081086</v>
      </c>
      <c r="L62">
        <v>7.1</v>
      </c>
      <c r="M62">
        <f t="shared" si="2"/>
        <v>38</v>
      </c>
      <c r="N62">
        <f t="shared" si="3"/>
        <v>8.5585585585585586E-2</v>
      </c>
      <c r="Q62">
        <v>7.09</v>
      </c>
      <c r="R62">
        <f t="shared" si="4"/>
        <v>1</v>
      </c>
      <c r="S62">
        <f t="shared" si="5"/>
        <v>1.6393442622950821E-2</v>
      </c>
      <c r="U62">
        <v>0.62</v>
      </c>
      <c r="V62">
        <f t="shared" si="6"/>
        <v>29</v>
      </c>
      <c r="W62">
        <f t="shared" si="7"/>
        <v>0.10034602076124567</v>
      </c>
    </row>
    <row r="63" spans="1:23" x14ac:dyDescent="0.25">
      <c r="A63">
        <v>9.6999999999999993</v>
      </c>
      <c r="B63">
        <v>1.1000000000000001</v>
      </c>
      <c r="C63">
        <v>8.4</v>
      </c>
      <c r="D63">
        <v>0.01</v>
      </c>
      <c r="G63">
        <v>6.2</v>
      </c>
      <c r="H63">
        <f t="shared" si="0"/>
        <v>171</v>
      </c>
      <c r="I63">
        <f t="shared" si="1"/>
        <v>0.57770270270270274</v>
      </c>
      <c r="L63">
        <v>7.2</v>
      </c>
      <c r="M63">
        <f t="shared" si="2"/>
        <v>42</v>
      </c>
      <c r="N63">
        <f t="shared" si="3"/>
        <v>9.45945945945946E-2</v>
      </c>
      <c r="Q63">
        <v>7.1</v>
      </c>
      <c r="R63">
        <f t="shared" si="4"/>
        <v>28</v>
      </c>
      <c r="S63">
        <f t="shared" si="5"/>
        <v>0.45901639344262296</v>
      </c>
      <c r="U63">
        <v>0.63</v>
      </c>
      <c r="V63">
        <f t="shared" si="6"/>
        <v>34</v>
      </c>
      <c r="W63">
        <f t="shared" si="7"/>
        <v>0.11764705882352941</v>
      </c>
    </row>
    <row r="64" spans="1:23" x14ac:dyDescent="0.25">
      <c r="A64">
        <v>9.1</v>
      </c>
      <c r="B64">
        <v>2</v>
      </c>
      <c r="C64">
        <v>9</v>
      </c>
      <c r="D64">
        <v>0.01</v>
      </c>
      <c r="G64">
        <v>6.3</v>
      </c>
      <c r="H64">
        <f t="shared" si="0"/>
        <v>147</v>
      </c>
      <c r="I64">
        <f t="shared" si="1"/>
        <v>0.4966216216216216</v>
      </c>
      <c r="L64">
        <v>7.3</v>
      </c>
      <c r="M64">
        <f t="shared" si="2"/>
        <v>31</v>
      </c>
      <c r="N64">
        <f t="shared" si="3"/>
        <v>6.9819819819819814E-2</v>
      </c>
      <c r="Q64">
        <v>7.2</v>
      </c>
      <c r="R64">
        <f t="shared" si="4"/>
        <v>55</v>
      </c>
      <c r="S64">
        <f t="shared" si="5"/>
        <v>0.90163934426229508</v>
      </c>
      <c r="U64">
        <v>0.64</v>
      </c>
      <c r="V64">
        <f t="shared" si="6"/>
        <v>24</v>
      </c>
      <c r="W64">
        <f t="shared" si="7"/>
        <v>8.3044982698961933E-2</v>
      </c>
    </row>
    <row r="65" spans="1:23" x14ac:dyDescent="0.25">
      <c r="A65">
        <v>8.1999999999999993</v>
      </c>
      <c r="B65">
        <v>1.6</v>
      </c>
      <c r="C65">
        <v>9.8000000000000007</v>
      </c>
      <c r="D65">
        <v>0.01</v>
      </c>
      <c r="G65">
        <v>6.4</v>
      </c>
      <c r="H65">
        <f t="shared" si="0"/>
        <v>189</v>
      </c>
      <c r="I65">
        <f t="shared" si="1"/>
        <v>0.63851351351351349</v>
      </c>
      <c r="L65">
        <v>7.4</v>
      </c>
      <c r="M65">
        <f t="shared" si="2"/>
        <v>35</v>
      </c>
      <c r="N65">
        <f t="shared" si="3"/>
        <v>7.8828828828828829E-2</v>
      </c>
      <c r="Q65">
        <v>7.3</v>
      </c>
      <c r="R65">
        <f t="shared" si="4"/>
        <v>38</v>
      </c>
      <c r="S65">
        <f t="shared" si="5"/>
        <v>0.62295081967213117</v>
      </c>
      <c r="U65">
        <v>0.65</v>
      </c>
      <c r="V65">
        <f t="shared" si="6"/>
        <v>31</v>
      </c>
      <c r="W65">
        <f t="shared" si="7"/>
        <v>0.10726643598615918</v>
      </c>
    </row>
    <row r="66" spans="1:23" x14ac:dyDescent="0.25">
      <c r="A66">
        <v>8.1999999999999993</v>
      </c>
      <c r="B66">
        <v>2.2999999999999998</v>
      </c>
      <c r="C66">
        <v>10</v>
      </c>
      <c r="D66">
        <v>0.01</v>
      </c>
      <c r="G66">
        <v>6.5</v>
      </c>
      <c r="H66">
        <f t="shared" ref="H66:H129" si="8">COUNTIFS(A:A,"=" &amp; G66)</f>
        <v>168</v>
      </c>
      <c r="I66">
        <f t="shared" ref="I66:I129" si="9">H66/$H$169</f>
        <v>0.56756756756756754</v>
      </c>
      <c r="L66">
        <v>7.5</v>
      </c>
      <c r="M66">
        <f t="shared" ref="M66:M129" si="10">COUNTIFS(B:B,"=" &amp; L66)</f>
        <v>37</v>
      </c>
      <c r="N66">
        <f t="shared" ref="N66:N129" si="11">M66/$M$363</f>
        <v>8.3333333333333329E-2</v>
      </c>
      <c r="Q66">
        <v>7.4</v>
      </c>
      <c r="R66">
        <f t="shared" ref="R66:R129" si="12">COUNTIFS(C:C,"=" &amp; Q66)</f>
        <v>35</v>
      </c>
      <c r="S66">
        <f t="shared" ref="S66:S129" si="13">R66/$R$1516</f>
        <v>0.57377049180327866</v>
      </c>
      <c r="U66">
        <v>0.66</v>
      </c>
      <c r="V66">
        <f t="shared" ref="V66:V129" si="14">COUNTIFS(D:D,"=" &amp; U66)</f>
        <v>19</v>
      </c>
      <c r="W66">
        <f t="shared" ref="W66:W129" si="15">V66/$V$1128</f>
        <v>6.5743944636678195E-2</v>
      </c>
    </row>
    <row r="67" spans="1:23" x14ac:dyDescent="0.25">
      <c r="A67">
        <v>8.4</v>
      </c>
      <c r="B67">
        <v>1</v>
      </c>
      <c r="C67">
        <v>10.6</v>
      </c>
      <c r="D67">
        <v>0.01</v>
      </c>
      <c r="G67">
        <v>6.6</v>
      </c>
      <c r="H67">
        <f t="shared" si="8"/>
        <v>223</v>
      </c>
      <c r="I67">
        <f t="shared" si="9"/>
        <v>0.7533783783783784</v>
      </c>
      <c r="L67">
        <v>7.6</v>
      </c>
      <c r="M67">
        <f t="shared" si="10"/>
        <v>42</v>
      </c>
      <c r="N67">
        <f t="shared" si="11"/>
        <v>9.45945945945946E-2</v>
      </c>
      <c r="Q67">
        <v>7.5</v>
      </c>
      <c r="R67">
        <f t="shared" si="12"/>
        <v>23</v>
      </c>
      <c r="S67">
        <f t="shared" si="13"/>
        <v>0.37704918032786883</v>
      </c>
      <c r="U67">
        <v>0.67</v>
      </c>
      <c r="V67">
        <f t="shared" si="14"/>
        <v>32</v>
      </c>
      <c r="W67">
        <f t="shared" si="15"/>
        <v>0.11072664359861592</v>
      </c>
    </row>
    <row r="68" spans="1:23" x14ac:dyDescent="0.25">
      <c r="A68">
        <v>8.6999999999999993</v>
      </c>
      <c r="B68">
        <v>2.1</v>
      </c>
      <c r="C68">
        <v>10.6</v>
      </c>
      <c r="D68">
        <v>0.01</v>
      </c>
      <c r="G68">
        <v>6.7</v>
      </c>
      <c r="H68">
        <f t="shared" si="8"/>
        <v>178</v>
      </c>
      <c r="I68">
        <f t="shared" si="9"/>
        <v>0.60135135135135132</v>
      </c>
      <c r="L68">
        <v>7.7</v>
      </c>
      <c r="M68">
        <f t="shared" si="10"/>
        <v>46</v>
      </c>
      <c r="N68">
        <f t="shared" si="11"/>
        <v>0.1036036036036036</v>
      </c>
      <c r="Q68">
        <v>7.6</v>
      </c>
      <c r="R68">
        <f t="shared" si="12"/>
        <v>41</v>
      </c>
      <c r="S68">
        <f t="shared" si="13"/>
        <v>0.67213114754098358</v>
      </c>
      <c r="U68">
        <v>0.68</v>
      </c>
      <c r="V68">
        <f t="shared" si="14"/>
        <v>32</v>
      </c>
      <c r="W68">
        <f t="shared" si="15"/>
        <v>0.11072664359861592</v>
      </c>
    </row>
    <row r="69" spans="1:23" x14ac:dyDescent="0.25">
      <c r="A69">
        <v>9.8000000000000007</v>
      </c>
      <c r="B69">
        <v>1.8</v>
      </c>
      <c r="C69">
        <v>10.8</v>
      </c>
      <c r="D69">
        <v>0.01</v>
      </c>
      <c r="G69">
        <v>6.8</v>
      </c>
      <c r="H69">
        <f t="shared" si="8"/>
        <v>230</v>
      </c>
      <c r="I69">
        <f t="shared" si="9"/>
        <v>0.77702702702702697</v>
      </c>
      <c r="L69">
        <v>7.8</v>
      </c>
      <c r="M69">
        <f t="shared" si="10"/>
        <v>44</v>
      </c>
      <c r="N69">
        <f t="shared" si="11"/>
        <v>9.90990990990991E-2</v>
      </c>
      <c r="Q69">
        <v>7.7</v>
      </c>
      <c r="R69">
        <f t="shared" si="12"/>
        <v>30</v>
      </c>
      <c r="S69">
        <f t="shared" si="13"/>
        <v>0.49180327868852458</v>
      </c>
      <c r="U69">
        <v>0.69</v>
      </c>
      <c r="V69">
        <f t="shared" si="14"/>
        <v>34</v>
      </c>
      <c r="W69">
        <f t="shared" si="15"/>
        <v>0.11764705882352941</v>
      </c>
    </row>
    <row r="70" spans="1:23" x14ac:dyDescent="0.25">
      <c r="A70">
        <v>10.7</v>
      </c>
      <c r="B70">
        <v>1.6</v>
      </c>
      <c r="C70">
        <v>11.1</v>
      </c>
      <c r="D70">
        <v>0.01</v>
      </c>
      <c r="G70">
        <v>6.9</v>
      </c>
      <c r="H70">
        <f t="shared" si="8"/>
        <v>175</v>
      </c>
      <c r="I70">
        <f t="shared" si="9"/>
        <v>0.59121621621621623</v>
      </c>
      <c r="L70">
        <v>7.9</v>
      </c>
      <c r="M70">
        <f t="shared" si="10"/>
        <v>38</v>
      </c>
      <c r="N70">
        <f t="shared" si="11"/>
        <v>8.5585585585585586E-2</v>
      </c>
      <c r="Q70">
        <v>7.8</v>
      </c>
      <c r="R70">
        <f t="shared" si="12"/>
        <v>36</v>
      </c>
      <c r="S70">
        <f t="shared" si="13"/>
        <v>0.5901639344262295</v>
      </c>
      <c r="U70">
        <v>0.7</v>
      </c>
      <c r="V70">
        <f t="shared" si="14"/>
        <v>24</v>
      </c>
      <c r="W70">
        <f t="shared" si="15"/>
        <v>8.3044982698961933E-2</v>
      </c>
    </row>
    <row r="71" spans="1:23" x14ac:dyDescent="0.25">
      <c r="A71">
        <v>9.3000000000000007</v>
      </c>
      <c r="B71">
        <v>1.1000000000000001</v>
      </c>
      <c r="C71">
        <v>11.3</v>
      </c>
      <c r="D71">
        <v>0.01</v>
      </c>
      <c r="G71">
        <v>7</v>
      </c>
      <c r="H71">
        <f t="shared" si="8"/>
        <v>217</v>
      </c>
      <c r="I71">
        <f t="shared" si="9"/>
        <v>0.73310810810810811</v>
      </c>
      <c r="L71">
        <v>8</v>
      </c>
      <c r="M71">
        <f t="shared" si="10"/>
        <v>32</v>
      </c>
      <c r="N71">
        <f t="shared" si="11"/>
        <v>7.2072072072072071E-2</v>
      </c>
      <c r="Q71">
        <v>7.9</v>
      </c>
      <c r="R71">
        <f t="shared" si="12"/>
        <v>28</v>
      </c>
      <c r="S71">
        <f t="shared" si="13"/>
        <v>0.45901639344262296</v>
      </c>
      <c r="U71">
        <v>0.71</v>
      </c>
      <c r="V71">
        <f t="shared" si="14"/>
        <v>25</v>
      </c>
      <c r="W71">
        <f t="shared" si="15"/>
        <v>8.6505190311418678E-2</v>
      </c>
    </row>
    <row r="72" spans="1:23" x14ac:dyDescent="0.25">
      <c r="A72">
        <v>8.6</v>
      </c>
      <c r="B72">
        <v>1.9</v>
      </c>
      <c r="C72">
        <v>12.3</v>
      </c>
      <c r="D72">
        <v>0.01</v>
      </c>
      <c r="G72">
        <v>7.1</v>
      </c>
      <c r="H72">
        <f t="shared" si="8"/>
        <v>177</v>
      </c>
      <c r="I72">
        <f t="shared" si="9"/>
        <v>0.59797297297297303</v>
      </c>
      <c r="L72">
        <v>8.1</v>
      </c>
      <c r="M72">
        <f t="shared" si="10"/>
        <v>28</v>
      </c>
      <c r="N72">
        <f t="shared" si="11"/>
        <v>6.3063063063063057E-2</v>
      </c>
      <c r="Q72">
        <v>8</v>
      </c>
      <c r="R72">
        <f t="shared" si="12"/>
        <v>43</v>
      </c>
      <c r="S72">
        <f t="shared" si="13"/>
        <v>0.70491803278688525</v>
      </c>
      <c r="U72">
        <v>0.72</v>
      </c>
      <c r="V72">
        <f t="shared" si="14"/>
        <v>27</v>
      </c>
      <c r="W72">
        <f t="shared" si="15"/>
        <v>9.3425605536332182E-2</v>
      </c>
    </row>
    <row r="73" spans="1:23" x14ac:dyDescent="0.25">
      <c r="A73">
        <v>10.8</v>
      </c>
      <c r="B73">
        <v>1.7</v>
      </c>
      <c r="C73">
        <v>12.8</v>
      </c>
      <c r="D73">
        <v>0.01</v>
      </c>
      <c r="G73">
        <v>7.2</v>
      </c>
      <c r="H73">
        <f t="shared" si="8"/>
        <v>226</v>
      </c>
      <c r="I73">
        <f t="shared" si="9"/>
        <v>0.76351351351351349</v>
      </c>
      <c r="L73">
        <v>8.1999999999999993</v>
      </c>
      <c r="M73">
        <f t="shared" si="10"/>
        <v>32</v>
      </c>
      <c r="N73">
        <f t="shared" si="11"/>
        <v>7.2072072072072071E-2</v>
      </c>
      <c r="Q73">
        <v>8.1</v>
      </c>
      <c r="R73">
        <f t="shared" si="12"/>
        <v>22</v>
      </c>
      <c r="S73">
        <f t="shared" si="13"/>
        <v>0.36065573770491804</v>
      </c>
      <c r="U73">
        <v>0.73</v>
      </c>
      <c r="V73">
        <f t="shared" si="14"/>
        <v>23</v>
      </c>
      <c r="W73">
        <f t="shared" si="15"/>
        <v>7.9584775086505188E-2</v>
      </c>
    </row>
    <row r="74" spans="1:23" x14ac:dyDescent="0.25">
      <c r="A74">
        <v>7.9</v>
      </c>
      <c r="B74">
        <v>1.5</v>
      </c>
      <c r="C74">
        <v>14.6</v>
      </c>
      <c r="D74">
        <v>0.01</v>
      </c>
      <c r="G74">
        <v>7.3</v>
      </c>
      <c r="H74">
        <f t="shared" si="8"/>
        <v>187</v>
      </c>
      <c r="I74">
        <f t="shared" si="9"/>
        <v>0.6317567567567568</v>
      </c>
      <c r="L74">
        <v>8.3000000000000007</v>
      </c>
      <c r="M74">
        <f t="shared" si="10"/>
        <v>31</v>
      </c>
      <c r="N74">
        <f t="shared" si="11"/>
        <v>6.9819819819819814E-2</v>
      </c>
      <c r="Q74">
        <v>8.1999999999999993</v>
      </c>
      <c r="R74">
        <f t="shared" si="12"/>
        <v>51</v>
      </c>
      <c r="S74">
        <f t="shared" si="13"/>
        <v>0.83606557377049184</v>
      </c>
      <c r="U74">
        <v>0.74</v>
      </c>
      <c r="V74">
        <f t="shared" si="14"/>
        <v>26</v>
      </c>
      <c r="W74">
        <f t="shared" si="15"/>
        <v>8.9965397923875437E-2</v>
      </c>
    </row>
    <row r="75" spans="1:23" x14ac:dyDescent="0.25">
      <c r="A75">
        <v>9.5</v>
      </c>
      <c r="B75">
        <v>2.8</v>
      </c>
      <c r="C75">
        <v>15.6</v>
      </c>
      <c r="D75">
        <v>0.01</v>
      </c>
      <c r="G75">
        <v>7.4</v>
      </c>
      <c r="H75">
        <f t="shared" si="8"/>
        <v>209</v>
      </c>
      <c r="I75">
        <f t="shared" si="9"/>
        <v>0.70608108108108103</v>
      </c>
      <c r="L75">
        <v>8.4</v>
      </c>
      <c r="M75">
        <f t="shared" si="10"/>
        <v>33</v>
      </c>
      <c r="N75">
        <f t="shared" si="11"/>
        <v>7.4324324324324328E-2</v>
      </c>
      <c r="Q75">
        <v>8.3000000000000007</v>
      </c>
      <c r="R75">
        <f t="shared" si="12"/>
        <v>27</v>
      </c>
      <c r="S75">
        <f t="shared" si="13"/>
        <v>0.44262295081967212</v>
      </c>
      <c r="U75">
        <v>0.75</v>
      </c>
      <c r="V75">
        <f t="shared" si="14"/>
        <v>26</v>
      </c>
      <c r="W75">
        <f t="shared" si="15"/>
        <v>8.9965397923875437E-2</v>
      </c>
    </row>
    <row r="76" spans="1:23" x14ac:dyDescent="0.25">
      <c r="A76">
        <v>8.4</v>
      </c>
      <c r="B76">
        <v>6.2</v>
      </c>
      <c r="C76">
        <v>15.7</v>
      </c>
      <c r="D76">
        <v>0.01</v>
      </c>
      <c r="G76">
        <v>7.5</v>
      </c>
      <c r="H76">
        <f t="shared" si="8"/>
        <v>184</v>
      </c>
      <c r="I76">
        <f t="shared" si="9"/>
        <v>0.6216216216216216</v>
      </c>
      <c r="L76">
        <v>8.5</v>
      </c>
      <c r="M76">
        <f t="shared" si="10"/>
        <v>23</v>
      </c>
      <c r="N76">
        <f t="shared" si="11"/>
        <v>5.18018018018018E-2</v>
      </c>
      <c r="Q76">
        <v>8.4</v>
      </c>
      <c r="R76">
        <f t="shared" si="12"/>
        <v>44</v>
      </c>
      <c r="S76">
        <f t="shared" si="13"/>
        <v>0.72131147540983609</v>
      </c>
      <c r="U76">
        <v>0.76</v>
      </c>
      <c r="V76">
        <f t="shared" si="14"/>
        <v>28</v>
      </c>
      <c r="W76">
        <f t="shared" si="15"/>
        <v>9.6885813148788927E-2</v>
      </c>
    </row>
    <row r="77" spans="1:23" x14ac:dyDescent="0.25">
      <c r="A77">
        <v>9.3000000000000007</v>
      </c>
      <c r="B77">
        <v>1.7</v>
      </c>
      <c r="C77">
        <v>15.8</v>
      </c>
      <c r="D77">
        <v>0.01</v>
      </c>
      <c r="G77">
        <v>7.6</v>
      </c>
      <c r="H77">
        <f t="shared" si="8"/>
        <v>217</v>
      </c>
      <c r="I77">
        <f t="shared" si="9"/>
        <v>0.73310810810810811</v>
      </c>
      <c r="L77">
        <v>8.6</v>
      </c>
      <c r="M77">
        <f t="shared" si="10"/>
        <v>27</v>
      </c>
      <c r="N77">
        <f t="shared" si="11"/>
        <v>6.0810810810810814E-2</v>
      </c>
      <c r="Q77">
        <v>8.5</v>
      </c>
      <c r="R77">
        <f t="shared" si="12"/>
        <v>23</v>
      </c>
      <c r="S77">
        <f t="shared" si="13"/>
        <v>0.37704918032786883</v>
      </c>
      <c r="U77">
        <v>0.77</v>
      </c>
      <c r="V77">
        <f t="shared" si="14"/>
        <v>20</v>
      </c>
      <c r="W77">
        <f t="shared" si="15"/>
        <v>6.9204152249134954E-2</v>
      </c>
    </row>
    <row r="78" spans="1:23" x14ac:dyDescent="0.25">
      <c r="A78">
        <v>10.3</v>
      </c>
      <c r="B78">
        <v>2.7</v>
      </c>
      <c r="C78">
        <v>15.9</v>
      </c>
      <c r="D78">
        <v>0.01</v>
      </c>
      <c r="G78">
        <v>7.7</v>
      </c>
      <c r="H78">
        <f t="shared" si="8"/>
        <v>210</v>
      </c>
      <c r="I78">
        <f t="shared" si="9"/>
        <v>0.70945945945945943</v>
      </c>
      <c r="L78">
        <v>8.6999999999999993</v>
      </c>
      <c r="M78">
        <f t="shared" si="10"/>
        <v>31</v>
      </c>
      <c r="N78">
        <f t="shared" si="11"/>
        <v>6.9819819819819814E-2</v>
      </c>
      <c r="Q78">
        <v>8.6</v>
      </c>
      <c r="R78">
        <f t="shared" si="12"/>
        <v>44</v>
      </c>
      <c r="S78">
        <f t="shared" si="13"/>
        <v>0.72131147540983609</v>
      </c>
      <c r="U78">
        <v>0.78</v>
      </c>
      <c r="V78">
        <f t="shared" si="14"/>
        <v>29</v>
      </c>
      <c r="W78">
        <f t="shared" si="15"/>
        <v>0.10034602076124567</v>
      </c>
    </row>
    <row r="79" spans="1:23" x14ac:dyDescent="0.25">
      <c r="A79">
        <v>7.9</v>
      </c>
      <c r="B79">
        <v>1.2</v>
      </c>
      <c r="C79">
        <v>17</v>
      </c>
      <c r="D79">
        <v>0.01</v>
      </c>
      <c r="G79">
        <v>7.8</v>
      </c>
      <c r="H79">
        <f t="shared" si="8"/>
        <v>260</v>
      </c>
      <c r="I79">
        <f t="shared" si="9"/>
        <v>0.8783783783783784</v>
      </c>
      <c r="L79">
        <v>8.8000000000000007</v>
      </c>
      <c r="M79">
        <f t="shared" si="10"/>
        <v>30</v>
      </c>
      <c r="N79">
        <f t="shared" si="11"/>
        <v>6.7567567567567571E-2</v>
      </c>
      <c r="Q79">
        <v>8.6999999999999993</v>
      </c>
      <c r="R79">
        <f t="shared" si="12"/>
        <v>25</v>
      </c>
      <c r="S79">
        <f t="shared" si="13"/>
        <v>0.4098360655737705</v>
      </c>
      <c r="U79">
        <v>0.79</v>
      </c>
      <c r="V79">
        <f t="shared" si="14"/>
        <v>27</v>
      </c>
      <c r="W79">
        <f t="shared" si="15"/>
        <v>9.3425605536332182E-2</v>
      </c>
    </row>
    <row r="80" spans="1:23" x14ac:dyDescent="0.25">
      <c r="A80">
        <v>10.199999999999999</v>
      </c>
      <c r="B80">
        <v>1.1000000000000001</v>
      </c>
      <c r="C80">
        <v>17.2</v>
      </c>
      <c r="D80">
        <v>0.01</v>
      </c>
      <c r="G80">
        <v>7.9</v>
      </c>
      <c r="H80">
        <f t="shared" si="8"/>
        <v>185</v>
      </c>
      <c r="I80">
        <f t="shared" si="9"/>
        <v>0.625</v>
      </c>
      <c r="L80">
        <v>8.9</v>
      </c>
      <c r="M80">
        <f t="shared" si="10"/>
        <v>37</v>
      </c>
      <c r="N80">
        <f t="shared" si="11"/>
        <v>8.3333333333333329E-2</v>
      </c>
      <c r="Q80">
        <v>8.8000000000000007</v>
      </c>
      <c r="R80">
        <f t="shared" si="12"/>
        <v>38</v>
      </c>
      <c r="S80">
        <f t="shared" si="13"/>
        <v>0.62295081967213117</v>
      </c>
      <c r="U80">
        <v>0.8</v>
      </c>
      <c r="V80">
        <f t="shared" si="14"/>
        <v>30</v>
      </c>
      <c r="W80">
        <f t="shared" si="15"/>
        <v>0.10380622837370242</v>
      </c>
    </row>
    <row r="81" spans="1:23" x14ac:dyDescent="0.25">
      <c r="A81">
        <v>7.1</v>
      </c>
      <c r="B81">
        <v>5.2</v>
      </c>
      <c r="C81">
        <v>17.8</v>
      </c>
      <c r="D81">
        <v>0.01</v>
      </c>
      <c r="G81">
        <v>8</v>
      </c>
      <c r="H81">
        <f t="shared" si="8"/>
        <v>296</v>
      </c>
      <c r="I81">
        <f t="shared" si="9"/>
        <v>1</v>
      </c>
      <c r="L81">
        <v>9</v>
      </c>
      <c r="M81">
        <f t="shared" si="10"/>
        <v>27</v>
      </c>
      <c r="N81">
        <f t="shared" si="11"/>
        <v>6.0810810810810814E-2</v>
      </c>
      <c r="Q81">
        <v>8.9</v>
      </c>
      <c r="R81">
        <f t="shared" si="12"/>
        <v>34</v>
      </c>
      <c r="S81">
        <f t="shared" si="13"/>
        <v>0.55737704918032782</v>
      </c>
      <c r="U81">
        <v>0.81</v>
      </c>
      <c r="V81">
        <f t="shared" si="14"/>
        <v>24</v>
      </c>
      <c r="W81">
        <f t="shared" si="15"/>
        <v>8.3044982698961933E-2</v>
      </c>
    </row>
    <row r="82" spans="1:23" x14ac:dyDescent="0.25">
      <c r="A82">
        <v>12.3</v>
      </c>
      <c r="B82">
        <v>4.0999999999999996</v>
      </c>
      <c r="C82">
        <v>18</v>
      </c>
      <c r="D82">
        <v>0.01</v>
      </c>
      <c r="G82">
        <v>8.1</v>
      </c>
      <c r="H82">
        <f t="shared" si="8"/>
        <v>227</v>
      </c>
      <c r="I82">
        <f t="shared" si="9"/>
        <v>0.76689189189189189</v>
      </c>
      <c r="L82">
        <v>9.1</v>
      </c>
      <c r="M82">
        <f t="shared" si="10"/>
        <v>28</v>
      </c>
      <c r="N82">
        <f t="shared" si="11"/>
        <v>6.3063063063063057E-2</v>
      </c>
      <c r="Q82">
        <v>9</v>
      </c>
      <c r="R82">
        <f t="shared" si="12"/>
        <v>40</v>
      </c>
      <c r="S82">
        <f t="shared" si="13"/>
        <v>0.65573770491803274</v>
      </c>
      <c r="U82">
        <v>0.82</v>
      </c>
      <c r="V82">
        <f t="shared" si="14"/>
        <v>29</v>
      </c>
      <c r="W82">
        <f t="shared" si="15"/>
        <v>0.10034602076124567</v>
      </c>
    </row>
    <row r="83" spans="1:23" x14ac:dyDescent="0.25">
      <c r="A83">
        <v>9.1</v>
      </c>
      <c r="B83">
        <v>1.4</v>
      </c>
      <c r="C83">
        <v>19.600000000000001</v>
      </c>
      <c r="D83">
        <v>0.01</v>
      </c>
      <c r="G83">
        <v>8.1999999999999993</v>
      </c>
      <c r="H83">
        <f t="shared" si="8"/>
        <v>251</v>
      </c>
      <c r="I83">
        <f t="shared" si="9"/>
        <v>0.84797297297297303</v>
      </c>
      <c r="L83">
        <v>9.1999999999999993</v>
      </c>
      <c r="M83">
        <f t="shared" si="10"/>
        <v>22</v>
      </c>
      <c r="N83">
        <f t="shared" si="11"/>
        <v>4.954954954954955E-2</v>
      </c>
      <c r="Q83">
        <v>9.1</v>
      </c>
      <c r="R83">
        <f t="shared" si="12"/>
        <v>25</v>
      </c>
      <c r="S83">
        <f t="shared" si="13"/>
        <v>0.4098360655737705</v>
      </c>
      <c r="U83">
        <v>0.83</v>
      </c>
      <c r="V83">
        <f t="shared" si="14"/>
        <v>25</v>
      </c>
      <c r="W83">
        <f t="shared" si="15"/>
        <v>8.6505190311418678E-2</v>
      </c>
    </row>
    <row r="84" spans="1:23" x14ac:dyDescent="0.25">
      <c r="A84">
        <v>7.2</v>
      </c>
      <c r="B84">
        <v>1.5</v>
      </c>
      <c r="C84">
        <v>22</v>
      </c>
      <c r="D84">
        <v>0.01</v>
      </c>
      <c r="G84">
        <v>8.3000000000000007</v>
      </c>
      <c r="H84">
        <f t="shared" si="8"/>
        <v>227</v>
      </c>
      <c r="I84">
        <f t="shared" si="9"/>
        <v>0.76689189189189189</v>
      </c>
      <c r="L84">
        <v>9.3000000000000007</v>
      </c>
      <c r="M84">
        <f t="shared" si="10"/>
        <v>28</v>
      </c>
      <c r="N84">
        <f t="shared" si="11"/>
        <v>6.3063063063063057E-2</v>
      </c>
      <c r="Q84">
        <v>9.1999999999999993</v>
      </c>
      <c r="R84">
        <f t="shared" si="12"/>
        <v>41</v>
      </c>
      <c r="S84">
        <f t="shared" si="13"/>
        <v>0.67213114754098358</v>
      </c>
      <c r="U84">
        <v>0.84</v>
      </c>
      <c r="V84">
        <f t="shared" si="14"/>
        <v>17</v>
      </c>
      <c r="W84">
        <f t="shared" si="15"/>
        <v>5.8823529411764705E-2</v>
      </c>
    </row>
    <row r="85" spans="1:23" x14ac:dyDescent="0.25">
      <c r="A85">
        <v>8.6</v>
      </c>
      <c r="B85">
        <v>19.3</v>
      </c>
      <c r="C85">
        <v>23</v>
      </c>
      <c r="D85">
        <v>0.01</v>
      </c>
      <c r="G85">
        <v>8.4</v>
      </c>
      <c r="H85">
        <f t="shared" si="8"/>
        <v>260</v>
      </c>
      <c r="I85">
        <f t="shared" si="9"/>
        <v>0.8783783783783784</v>
      </c>
      <c r="L85">
        <v>9.4</v>
      </c>
      <c r="M85">
        <f t="shared" si="10"/>
        <v>27</v>
      </c>
      <c r="N85">
        <f t="shared" si="11"/>
        <v>6.0810810810810814E-2</v>
      </c>
      <c r="Q85">
        <v>9.3000000000000007</v>
      </c>
      <c r="R85">
        <f t="shared" si="12"/>
        <v>31</v>
      </c>
      <c r="S85">
        <f t="shared" si="13"/>
        <v>0.50819672131147542</v>
      </c>
      <c r="U85">
        <v>0.85</v>
      </c>
      <c r="V85">
        <f t="shared" si="14"/>
        <v>23</v>
      </c>
      <c r="W85">
        <f t="shared" si="15"/>
        <v>7.9584775086505188E-2</v>
      </c>
    </row>
    <row r="86" spans="1:23" x14ac:dyDescent="0.25">
      <c r="A86">
        <v>8.4</v>
      </c>
      <c r="B86">
        <v>1.5</v>
      </c>
      <c r="C86">
        <v>25</v>
      </c>
      <c r="D86">
        <v>0.01</v>
      </c>
      <c r="G86">
        <v>8.5</v>
      </c>
      <c r="H86">
        <f t="shared" si="8"/>
        <v>195</v>
      </c>
      <c r="I86">
        <f t="shared" si="9"/>
        <v>0.65878378378378377</v>
      </c>
      <c r="L86">
        <v>9.5</v>
      </c>
      <c r="M86">
        <f t="shared" si="10"/>
        <v>27</v>
      </c>
      <c r="N86">
        <f t="shared" si="11"/>
        <v>6.0810810810810814E-2</v>
      </c>
      <c r="Q86">
        <v>9.4</v>
      </c>
      <c r="R86">
        <f t="shared" si="12"/>
        <v>29</v>
      </c>
      <c r="S86">
        <f t="shared" si="13"/>
        <v>0.47540983606557374</v>
      </c>
      <c r="U86">
        <v>0.86</v>
      </c>
      <c r="V86">
        <f t="shared" si="14"/>
        <v>20</v>
      </c>
      <c r="W86">
        <f t="shared" si="15"/>
        <v>6.9204152249134954E-2</v>
      </c>
    </row>
    <row r="87" spans="1:23" x14ac:dyDescent="0.25">
      <c r="A87">
        <v>7.8</v>
      </c>
      <c r="B87">
        <v>1</v>
      </c>
      <c r="C87">
        <v>26.4</v>
      </c>
      <c r="D87">
        <v>0.01</v>
      </c>
      <c r="G87">
        <v>8.6</v>
      </c>
      <c r="H87">
        <f t="shared" si="8"/>
        <v>226</v>
      </c>
      <c r="I87">
        <f t="shared" si="9"/>
        <v>0.76351351351351349</v>
      </c>
      <c r="L87">
        <v>9.6</v>
      </c>
      <c r="M87">
        <f t="shared" si="10"/>
        <v>36</v>
      </c>
      <c r="N87">
        <f t="shared" si="11"/>
        <v>8.1081081081081086E-2</v>
      </c>
      <c r="Q87">
        <v>9.5</v>
      </c>
      <c r="R87">
        <f t="shared" si="12"/>
        <v>26</v>
      </c>
      <c r="S87">
        <f t="shared" si="13"/>
        <v>0.42622950819672129</v>
      </c>
      <c r="U87">
        <v>0.87</v>
      </c>
      <c r="V87">
        <f t="shared" si="14"/>
        <v>28</v>
      </c>
      <c r="W87">
        <f t="shared" si="15"/>
        <v>9.6885813148788927E-2</v>
      </c>
    </row>
    <row r="88" spans="1:23" x14ac:dyDescent="0.25">
      <c r="A88">
        <v>9.5</v>
      </c>
      <c r="B88">
        <v>1.5</v>
      </c>
      <c r="C88">
        <v>26.7</v>
      </c>
      <c r="D88">
        <v>0.01</v>
      </c>
      <c r="G88">
        <v>8.6999999999999993</v>
      </c>
      <c r="H88">
        <f t="shared" si="8"/>
        <v>173</v>
      </c>
      <c r="I88">
        <f t="shared" si="9"/>
        <v>0.58445945945945943</v>
      </c>
      <c r="L88">
        <v>9.6999999999999993</v>
      </c>
      <c r="M88">
        <f t="shared" si="10"/>
        <v>33</v>
      </c>
      <c r="N88">
        <f t="shared" si="11"/>
        <v>7.4324324324324328E-2</v>
      </c>
      <c r="Q88">
        <v>9.6</v>
      </c>
      <c r="R88">
        <f t="shared" si="12"/>
        <v>45</v>
      </c>
      <c r="S88">
        <f t="shared" si="13"/>
        <v>0.73770491803278693</v>
      </c>
      <c r="U88">
        <v>0.88</v>
      </c>
      <c r="V88">
        <f t="shared" si="14"/>
        <v>29</v>
      </c>
      <c r="W88">
        <f t="shared" si="15"/>
        <v>0.10034602076124567</v>
      </c>
    </row>
    <row r="89" spans="1:23" x14ac:dyDescent="0.25">
      <c r="A89">
        <v>10.8</v>
      </c>
      <c r="B89">
        <v>5.8</v>
      </c>
      <c r="C89">
        <v>27.4</v>
      </c>
      <c r="D89">
        <v>0.01</v>
      </c>
      <c r="G89">
        <v>8.8000000000000007</v>
      </c>
      <c r="H89">
        <f t="shared" si="8"/>
        <v>201</v>
      </c>
      <c r="I89">
        <f t="shared" si="9"/>
        <v>0.67905405405405406</v>
      </c>
      <c r="L89">
        <v>9.8000000000000007</v>
      </c>
      <c r="M89">
        <f t="shared" si="10"/>
        <v>28</v>
      </c>
      <c r="N89">
        <f t="shared" si="11"/>
        <v>6.3063063063063057E-2</v>
      </c>
      <c r="Q89">
        <v>9.6999999999999993</v>
      </c>
      <c r="R89">
        <f t="shared" si="12"/>
        <v>26</v>
      </c>
      <c r="S89">
        <f t="shared" si="13"/>
        <v>0.42622950819672129</v>
      </c>
      <c r="U89">
        <v>0.89</v>
      </c>
      <c r="V89">
        <f t="shared" si="14"/>
        <v>28</v>
      </c>
      <c r="W89">
        <f t="shared" si="15"/>
        <v>9.6885813148788927E-2</v>
      </c>
    </row>
    <row r="90" spans="1:23" x14ac:dyDescent="0.25">
      <c r="A90">
        <v>8.1999999999999993</v>
      </c>
      <c r="B90">
        <v>6.6</v>
      </c>
      <c r="C90">
        <v>27.6</v>
      </c>
      <c r="D90">
        <v>0.01</v>
      </c>
      <c r="G90">
        <v>8.9</v>
      </c>
      <c r="H90">
        <f t="shared" si="8"/>
        <v>163</v>
      </c>
      <c r="I90">
        <f t="shared" si="9"/>
        <v>0.55067567567567566</v>
      </c>
      <c r="L90">
        <v>9.9</v>
      </c>
      <c r="M90">
        <f t="shared" si="10"/>
        <v>26</v>
      </c>
      <c r="N90">
        <f t="shared" si="11"/>
        <v>5.8558558558558557E-2</v>
      </c>
      <c r="Q90">
        <v>9.8000000000000007</v>
      </c>
      <c r="R90">
        <f t="shared" si="12"/>
        <v>45</v>
      </c>
      <c r="S90">
        <f t="shared" si="13"/>
        <v>0.73770491803278693</v>
      </c>
      <c r="U90">
        <v>0.9</v>
      </c>
      <c r="V90">
        <f t="shared" si="14"/>
        <v>23</v>
      </c>
      <c r="W90">
        <f t="shared" si="15"/>
        <v>7.9584775086505188E-2</v>
      </c>
    </row>
    <row r="91" spans="1:23" x14ac:dyDescent="0.25">
      <c r="A91">
        <v>7.1</v>
      </c>
      <c r="B91">
        <v>1.1000000000000001</v>
      </c>
      <c r="C91">
        <v>29.4</v>
      </c>
      <c r="D91">
        <v>0.01</v>
      </c>
      <c r="G91">
        <v>9</v>
      </c>
      <c r="H91">
        <f t="shared" si="8"/>
        <v>166</v>
      </c>
      <c r="I91">
        <f t="shared" si="9"/>
        <v>0.56081081081081086</v>
      </c>
      <c r="L91">
        <v>10</v>
      </c>
      <c r="M91">
        <f t="shared" si="10"/>
        <v>36</v>
      </c>
      <c r="N91">
        <f t="shared" si="11"/>
        <v>8.1081081081081086E-2</v>
      </c>
      <c r="Q91">
        <v>9.9</v>
      </c>
      <c r="R91">
        <f t="shared" si="12"/>
        <v>33</v>
      </c>
      <c r="S91">
        <f t="shared" si="13"/>
        <v>0.54098360655737709</v>
      </c>
      <c r="U91">
        <v>0.91</v>
      </c>
      <c r="V91">
        <f t="shared" si="14"/>
        <v>16</v>
      </c>
      <c r="W91">
        <f t="shared" si="15"/>
        <v>5.536332179930796E-2</v>
      </c>
    </row>
    <row r="92" spans="1:23" x14ac:dyDescent="0.25">
      <c r="A92">
        <v>8.4</v>
      </c>
      <c r="B92">
        <v>1.6</v>
      </c>
      <c r="C92">
        <v>31.4</v>
      </c>
      <c r="D92">
        <v>0.01</v>
      </c>
      <c r="G92">
        <v>9.1</v>
      </c>
      <c r="H92">
        <f t="shared" si="8"/>
        <v>142</v>
      </c>
      <c r="I92">
        <f t="shared" si="9"/>
        <v>0.47972972972972971</v>
      </c>
      <c r="L92">
        <v>10.1</v>
      </c>
      <c r="M92">
        <f t="shared" si="10"/>
        <v>31</v>
      </c>
      <c r="N92">
        <f t="shared" si="11"/>
        <v>6.9819819819819814E-2</v>
      </c>
      <c r="Q92">
        <v>10</v>
      </c>
      <c r="R92">
        <f t="shared" si="12"/>
        <v>46</v>
      </c>
      <c r="S92">
        <f t="shared" si="13"/>
        <v>0.75409836065573765</v>
      </c>
      <c r="U92">
        <v>0.92</v>
      </c>
      <c r="V92">
        <f t="shared" si="14"/>
        <v>33</v>
      </c>
      <c r="W92">
        <f t="shared" si="15"/>
        <v>0.11418685121107267</v>
      </c>
    </row>
    <row r="93" spans="1:23" x14ac:dyDescent="0.25">
      <c r="A93">
        <v>8</v>
      </c>
      <c r="B93">
        <v>4.4000000000000004</v>
      </c>
      <c r="C93">
        <v>32.200000000000003</v>
      </c>
      <c r="D93">
        <v>0.01</v>
      </c>
      <c r="G93">
        <v>9.1999999999999993</v>
      </c>
      <c r="H93">
        <f t="shared" si="8"/>
        <v>167</v>
      </c>
      <c r="I93">
        <f t="shared" si="9"/>
        <v>0.56418918918918914</v>
      </c>
      <c r="L93">
        <v>10.199999999999999</v>
      </c>
      <c r="M93">
        <f t="shared" si="10"/>
        <v>27</v>
      </c>
      <c r="N93">
        <f t="shared" si="11"/>
        <v>6.0810810810810814E-2</v>
      </c>
      <c r="Q93">
        <v>10.1</v>
      </c>
      <c r="R93">
        <f t="shared" si="12"/>
        <v>20</v>
      </c>
      <c r="S93">
        <f t="shared" si="13"/>
        <v>0.32786885245901637</v>
      </c>
      <c r="U93">
        <v>0.93</v>
      </c>
      <c r="V93">
        <f t="shared" si="14"/>
        <v>15</v>
      </c>
      <c r="W93">
        <f t="shared" si="15"/>
        <v>5.1903114186851208E-2</v>
      </c>
    </row>
    <row r="94" spans="1:23" x14ac:dyDescent="0.25">
      <c r="A94">
        <v>8.9</v>
      </c>
      <c r="B94">
        <v>1.1000000000000001</v>
      </c>
      <c r="C94">
        <v>34.6</v>
      </c>
      <c r="D94">
        <v>0.01</v>
      </c>
      <c r="G94">
        <v>9.3000000000000007</v>
      </c>
      <c r="H94">
        <f t="shared" si="8"/>
        <v>111</v>
      </c>
      <c r="I94">
        <f t="shared" si="9"/>
        <v>0.375</v>
      </c>
      <c r="L94">
        <v>10.3</v>
      </c>
      <c r="M94">
        <f t="shared" si="10"/>
        <v>35</v>
      </c>
      <c r="N94">
        <f t="shared" si="11"/>
        <v>7.8828828828828829E-2</v>
      </c>
      <c r="Q94">
        <v>10.199999999999999</v>
      </c>
      <c r="R94">
        <f t="shared" si="12"/>
        <v>53</v>
      </c>
      <c r="S94">
        <f t="shared" si="13"/>
        <v>0.86885245901639341</v>
      </c>
      <c r="U94">
        <v>0.94</v>
      </c>
      <c r="V94">
        <f t="shared" si="14"/>
        <v>28</v>
      </c>
      <c r="W94">
        <f t="shared" si="15"/>
        <v>9.6885813148788927E-2</v>
      </c>
    </row>
    <row r="95" spans="1:23" x14ac:dyDescent="0.25">
      <c r="A95">
        <v>6.5</v>
      </c>
      <c r="B95">
        <v>1.1000000000000001</v>
      </c>
      <c r="C95">
        <v>41</v>
      </c>
      <c r="D95">
        <v>0.01</v>
      </c>
      <c r="G95">
        <v>9.4</v>
      </c>
      <c r="H95">
        <f t="shared" si="8"/>
        <v>131</v>
      </c>
      <c r="I95">
        <f t="shared" si="9"/>
        <v>0.44256756756756754</v>
      </c>
      <c r="L95">
        <v>10.4</v>
      </c>
      <c r="M95">
        <f t="shared" si="10"/>
        <v>27</v>
      </c>
      <c r="N95">
        <f t="shared" si="11"/>
        <v>6.0810810810810814E-2</v>
      </c>
      <c r="Q95">
        <v>10.3</v>
      </c>
      <c r="R95">
        <f t="shared" si="12"/>
        <v>21</v>
      </c>
      <c r="S95">
        <f t="shared" si="13"/>
        <v>0.34426229508196721</v>
      </c>
      <c r="U95">
        <v>0.95</v>
      </c>
      <c r="V95">
        <f t="shared" si="14"/>
        <v>25</v>
      </c>
      <c r="W95">
        <f t="shared" si="15"/>
        <v>8.6505190311418678E-2</v>
      </c>
    </row>
    <row r="96" spans="1:23" x14ac:dyDescent="0.25">
      <c r="A96">
        <v>8.3000000000000007</v>
      </c>
      <c r="B96">
        <v>1.6</v>
      </c>
      <c r="C96">
        <v>43.1</v>
      </c>
      <c r="D96">
        <v>0.01</v>
      </c>
      <c r="G96">
        <v>9.5</v>
      </c>
      <c r="H96">
        <f t="shared" si="8"/>
        <v>109</v>
      </c>
      <c r="I96">
        <f t="shared" si="9"/>
        <v>0.36824324324324326</v>
      </c>
      <c r="L96">
        <v>10.5</v>
      </c>
      <c r="M96">
        <f t="shared" si="10"/>
        <v>28</v>
      </c>
      <c r="N96">
        <f t="shared" si="11"/>
        <v>6.3063063063063057E-2</v>
      </c>
      <c r="Q96">
        <v>10.4</v>
      </c>
      <c r="R96">
        <f t="shared" si="12"/>
        <v>43</v>
      </c>
      <c r="S96">
        <f t="shared" si="13"/>
        <v>0.70491803278688525</v>
      </c>
      <c r="U96">
        <v>0.96</v>
      </c>
      <c r="V96">
        <f t="shared" si="14"/>
        <v>25</v>
      </c>
      <c r="W96">
        <f t="shared" si="15"/>
        <v>8.6505190311418678E-2</v>
      </c>
    </row>
    <row r="97" spans="1:23" x14ac:dyDescent="0.25">
      <c r="A97">
        <v>9.1999999999999993</v>
      </c>
      <c r="B97">
        <v>1.9</v>
      </c>
      <c r="C97">
        <v>43.5</v>
      </c>
      <c r="D97">
        <v>0.01</v>
      </c>
      <c r="G97">
        <v>9.6</v>
      </c>
      <c r="H97">
        <f t="shared" si="8"/>
        <v>130</v>
      </c>
      <c r="I97">
        <f t="shared" si="9"/>
        <v>0.4391891891891892</v>
      </c>
      <c r="L97">
        <v>10.6</v>
      </c>
      <c r="M97">
        <f t="shared" si="10"/>
        <v>22</v>
      </c>
      <c r="N97">
        <f t="shared" si="11"/>
        <v>4.954954954954955E-2</v>
      </c>
      <c r="Q97">
        <v>10.5</v>
      </c>
      <c r="R97">
        <f t="shared" si="12"/>
        <v>31</v>
      </c>
      <c r="S97">
        <f t="shared" si="13"/>
        <v>0.50819672131147542</v>
      </c>
      <c r="U97">
        <v>0.97</v>
      </c>
      <c r="V97">
        <f t="shared" si="14"/>
        <v>28</v>
      </c>
      <c r="W97">
        <f t="shared" si="15"/>
        <v>9.6885813148788927E-2</v>
      </c>
    </row>
    <row r="98" spans="1:23" x14ac:dyDescent="0.25">
      <c r="A98">
        <v>5.8</v>
      </c>
      <c r="B98">
        <v>5.0999999999999996</v>
      </c>
      <c r="C98">
        <v>43.6</v>
      </c>
      <c r="D98">
        <v>0.01</v>
      </c>
      <c r="G98">
        <v>9.6999999999999993</v>
      </c>
      <c r="H98">
        <f t="shared" si="8"/>
        <v>95</v>
      </c>
      <c r="I98">
        <f t="shared" si="9"/>
        <v>0.32094594594594594</v>
      </c>
      <c r="L98">
        <v>10.7</v>
      </c>
      <c r="M98">
        <f t="shared" si="10"/>
        <v>21</v>
      </c>
      <c r="N98">
        <f t="shared" si="11"/>
        <v>4.72972972972973E-2</v>
      </c>
      <c r="Q98">
        <v>10.6</v>
      </c>
      <c r="R98">
        <f t="shared" si="12"/>
        <v>56</v>
      </c>
      <c r="S98">
        <f t="shared" si="13"/>
        <v>0.91803278688524592</v>
      </c>
      <c r="U98">
        <v>0.98</v>
      </c>
      <c r="V98">
        <f t="shared" si="14"/>
        <v>24</v>
      </c>
      <c r="W98">
        <f t="shared" si="15"/>
        <v>8.3044982698961933E-2</v>
      </c>
    </row>
    <row r="99" spans="1:23" x14ac:dyDescent="0.25">
      <c r="A99">
        <v>8.8000000000000007</v>
      </c>
      <c r="B99">
        <v>1.8</v>
      </c>
      <c r="C99">
        <v>51.4</v>
      </c>
      <c r="D99">
        <v>0.01</v>
      </c>
      <c r="G99">
        <v>9.8000000000000007</v>
      </c>
      <c r="H99">
        <f t="shared" si="8"/>
        <v>94</v>
      </c>
      <c r="I99">
        <f t="shared" si="9"/>
        <v>0.31756756756756754</v>
      </c>
      <c r="L99">
        <v>10.8</v>
      </c>
      <c r="M99">
        <f t="shared" si="10"/>
        <v>27</v>
      </c>
      <c r="N99">
        <f t="shared" si="11"/>
        <v>6.0810810810810814E-2</v>
      </c>
      <c r="Q99">
        <v>10.7</v>
      </c>
      <c r="R99">
        <f t="shared" si="12"/>
        <v>29</v>
      </c>
      <c r="S99">
        <f t="shared" si="13"/>
        <v>0.47540983606557374</v>
      </c>
      <c r="U99">
        <v>0.99</v>
      </c>
      <c r="V99">
        <f t="shared" si="14"/>
        <v>23</v>
      </c>
      <c r="W99">
        <f t="shared" si="15"/>
        <v>7.9584775086505188E-2</v>
      </c>
    </row>
    <row r="100" spans="1:23" x14ac:dyDescent="0.25">
      <c r="A100">
        <v>7.5</v>
      </c>
      <c r="B100">
        <v>1.3</v>
      </c>
      <c r="C100">
        <v>58.6</v>
      </c>
      <c r="D100">
        <v>0.01</v>
      </c>
      <c r="G100">
        <v>9.9</v>
      </c>
      <c r="H100">
        <f t="shared" si="8"/>
        <v>77</v>
      </c>
      <c r="I100">
        <f t="shared" si="9"/>
        <v>0.26013513513513514</v>
      </c>
      <c r="L100">
        <v>10.9</v>
      </c>
      <c r="M100">
        <f t="shared" si="10"/>
        <v>24</v>
      </c>
      <c r="N100">
        <f t="shared" si="11"/>
        <v>5.4054054054054057E-2</v>
      </c>
      <c r="Q100">
        <v>10.8</v>
      </c>
      <c r="R100">
        <f t="shared" si="12"/>
        <v>45</v>
      </c>
      <c r="S100">
        <f t="shared" si="13"/>
        <v>0.73770491803278693</v>
      </c>
      <c r="U100">
        <v>1</v>
      </c>
      <c r="V100">
        <f t="shared" si="14"/>
        <v>21</v>
      </c>
      <c r="W100">
        <f t="shared" si="15"/>
        <v>7.2664359861591699E-2</v>
      </c>
    </row>
    <row r="101" spans="1:23" x14ac:dyDescent="0.25">
      <c r="A101">
        <v>7.9</v>
      </c>
      <c r="B101">
        <v>1.1000000000000001</v>
      </c>
      <c r="C101">
        <v>69.2</v>
      </c>
      <c r="D101">
        <v>0.01</v>
      </c>
      <c r="G101">
        <v>10</v>
      </c>
      <c r="H101">
        <f t="shared" si="8"/>
        <v>68</v>
      </c>
      <c r="I101">
        <f t="shared" si="9"/>
        <v>0.22972972972972974</v>
      </c>
      <c r="L101">
        <v>11</v>
      </c>
      <c r="M101">
        <f t="shared" si="10"/>
        <v>27</v>
      </c>
      <c r="N101">
        <f t="shared" si="11"/>
        <v>6.0810810810810814E-2</v>
      </c>
      <c r="Q101">
        <v>10.9</v>
      </c>
      <c r="R101">
        <f t="shared" si="12"/>
        <v>26</v>
      </c>
      <c r="S101">
        <f t="shared" si="13"/>
        <v>0.42622950819672129</v>
      </c>
      <c r="U101">
        <v>1.01</v>
      </c>
      <c r="V101">
        <f t="shared" si="14"/>
        <v>17</v>
      </c>
      <c r="W101">
        <f t="shared" si="15"/>
        <v>5.8823529411764705E-2</v>
      </c>
    </row>
    <row r="102" spans="1:23" x14ac:dyDescent="0.25">
      <c r="A102">
        <v>8.6999999999999993</v>
      </c>
      <c r="B102">
        <v>2</v>
      </c>
      <c r="C102">
        <v>75.3</v>
      </c>
      <c r="D102">
        <v>0.01</v>
      </c>
      <c r="G102">
        <v>10.1</v>
      </c>
      <c r="H102">
        <f t="shared" si="8"/>
        <v>54</v>
      </c>
      <c r="I102">
        <f t="shared" si="9"/>
        <v>0.18243243243243243</v>
      </c>
      <c r="L102">
        <v>11.1</v>
      </c>
      <c r="M102">
        <f t="shared" si="10"/>
        <v>25</v>
      </c>
      <c r="N102">
        <f t="shared" si="11"/>
        <v>5.6306306306306307E-2</v>
      </c>
      <c r="Q102">
        <v>11</v>
      </c>
      <c r="R102">
        <f t="shared" si="12"/>
        <v>42</v>
      </c>
      <c r="S102">
        <f t="shared" si="13"/>
        <v>0.68852459016393441</v>
      </c>
      <c r="U102">
        <v>1.02</v>
      </c>
      <c r="V102">
        <f t="shared" si="14"/>
        <v>12</v>
      </c>
      <c r="W102">
        <f t="shared" si="15"/>
        <v>4.1522491349480967E-2</v>
      </c>
    </row>
    <row r="103" spans="1:23" x14ac:dyDescent="0.25">
      <c r="A103">
        <v>8.1999999999999993</v>
      </c>
      <c r="B103">
        <v>3.1</v>
      </c>
      <c r="C103">
        <v>148</v>
      </c>
      <c r="D103">
        <v>0.01</v>
      </c>
      <c r="G103">
        <v>10.199999999999999</v>
      </c>
      <c r="H103">
        <f t="shared" si="8"/>
        <v>50</v>
      </c>
      <c r="I103">
        <f t="shared" si="9"/>
        <v>0.16891891891891891</v>
      </c>
      <c r="L103">
        <v>11.2</v>
      </c>
      <c r="M103">
        <f t="shared" si="10"/>
        <v>18</v>
      </c>
      <c r="N103">
        <f t="shared" si="11"/>
        <v>4.0540540540540543E-2</v>
      </c>
      <c r="Q103">
        <v>11.1</v>
      </c>
      <c r="R103">
        <f t="shared" si="12"/>
        <v>31</v>
      </c>
      <c r="S103">
        <f t="shared" si="13"/>
        <v>0.50819672131147542</v>
      </c>
      <c r="U103">
        <v>1.03</v>
      </c>
      <c r="V103">
        <f t="shared" si="14"/>
        <v>18</v>
      </c>
      <c r="W103">
        <f t="shared" si="15"/>
        <v>6.228373702422145E-2</v>
      </c>
    </row>
    <row r="104" spans="1:23" x14ac:dyDescent="0.25">
      <c r="A104">
        <v>7.8</v>
      </c>
      <c r="B104">
        <v>1.4</v>
      </c>
      <c r="C104">
        <v>151</v>
      </c>
      <c r="D104">
        <v>0.01</v>
      </c>
      <c r="G104">
        <v>10.3</v>
      </c>
      <c r="H104">
        <f t="shared" si="8"/>
        <v>40</v>
      </c>
      <c r="I104">
        <f t="shared" si="9"/>
        <v>0.13513513513513514</v>
      </c>
      <c r="L104">
        <v>11.3</v>
      </c>
      <c r="M104">
        <f t="shared" si="10"/>
        <v>24</v>
      </c>
      <c r="N104">
        <f t="shared" si="11"/>
        <v>5.4054054054054057E-2</v>
      </c>
      <c r="Q104">
        <v>11.2</v>
      </c>
      <c r="R104">
        <f t="shared" si="12"/>
        <v>51</v>
      </c>
      <c r="S104">
        <f t="shared" si="13"/>
        <v>0.83606557377049184</v>
      </c>
      <c r="U104">
        <v>1.04</v>
      </c>
      <c r="V104">
        <f t="shared" si="14"/>
        <v>18</v>
      </c>
      <c r="W104">
        <f t="shared" si="15"/>
        <v>6.228373702422145E-2</v>
      </c>
    </row>
    <row r="105" spans="1:23" x14ac:dyDescent="0.25">
      <c r="A105">
        <v>5.8</v>
      </c>
      <c r="B105">
        <v>1.4</v>
      </c>
      <c r="C105">
        <v>164</v>
      </c>
      <c r="D105">
        <v>0.01</v>
      </c>
      <c r="G105">
        <v>10.4</v>
      </c>
      <c r="H105">
        <f t="shared" si="8"/>
        <v>34</v>
      </c>
      <c r="I105">
        <f t="shared" si="9"/>
        <v>0.11486486486486487</v>
      </c>
      <c r="L105">
        <v>11.4</v>
      </c>
      <c r="M105">
        <f t="shared" si="10"/>
        <v>18</v>
      </c>
      <c r="N105">
        <f t="shared" si="11"/>
        <v>4.0540540540540543E-2</v>
      </c>
      <c r="Q105">
        <v>11.3</v>
      </c>
      <c r="R105">
        <f t="shared" si="12"/>
        <v>32</v>
      </c>
      <c r="S105">
        <f t="shared" si="13"/>
        <v>0.52459016393442626</v>
      </c>
      <c r="U105">
        <v>1.05</v>
      </c>
      <c r="V105">
        <f t="shared" si="14"/>
        <v>14</v>
      </c>
      <c r="W105">
        <f t="shared" si="15"/>
        <v>4.8442906574394463E-2</v>
      </c>
    </row>
    <row r="106" spans="1:23" x14ac:dyDescent="0.25">
      <c r="A106">
        <v>8.4</v>
      </c>
      <c r="B106">
        <v>1.9</v>
      </c>
      <c r="C106">
        <v>172</v>
      </c>
      <c r="D106">
        <v>0.01</v>
      </c>
      <c r="G106">
        <v>10.5</v>
      </c>
      <c r="H106">
        <f t="shared" si="8"/>
        <v>31</v>
      </c>
      <c r="I106">
        <f t="shared" si="9"/>
        <v>0.10472972972972973</v>
      </c>
      <c r="L106">
        <v>11.5</v>
      </c>
      <c r="M106">
        <f t="shared" si="10"/>
        <v>12</v>
      </c>
      <c r="N106">
        <f t="shared" si="11"/>
        <v>2.7027027027027029E-2</v>
      </c>
      <c r="Q106">
        <v>11.4</v>
      </c>
      <c r="R106">
        <f t="shared" si="12"/>
        <v>43</v>
      </c>
      <c r="S106">
        <f t="shared" si="13"/>
        <v>0.70491803278688525</v>
      </c>
      <c r="U106">
        <v>1.06</v>
      </c>
      <c r="V106">
        <f t="shared" si="14"/>
        <v>15</v>
      </c>
      <c r="W106">
        <f t="shared" si="15"/>
        <v>5.1903114186851208E-2</v>
      </c>
    </row>
    <row r="107" spans="1:23" x14ac:dyDescent="0.25">
      <c r="A107">
        <v>9.4</v>
      </c>
      <c r="B107">
        <v>1.1000000000000001</v>
      </c>
      <c r="C107">
        <v>190</v>
      </c>
      <c r="D107">
        <v>0.01</v>
      </c>
      <c r="G107">
        <v>10.6</v>
      </c>
      <c r="H107">
        <f t="shared" si="8"/>
        <v>29</v>
      </c>
      <c r="I107">
        <f t="shared" si="9"/>
        <v>9.7972972972972971E-2</v>
      </c>
      <c r="L107">
        <v>11.6</v>
      </c>
      <c r="M107">
        <f t="shared" si="10"/>
        <v>16</v>
      </c>
      <c r="N107">
        <f t="shared" si="11"/>
        <v>3.6036036036036036E-2</v>
      </c>
      <c r="Q107">
        <v>11.5</v>
      </c>
      <c r="R107">
        <f t="shared" si="12"/>
        <v>30</v>
      </c>
      <c r="S107">
        <f t="shared" si="13"/>
        <v>0.49180327868852458</v>
      </c>
      <c r="U107">
        <v>1.07</v>
      </c>
      <c r="V107">
        <f t="shared" si="14"/>
        <v>16</v>
      </c>
      <c r="W107">
        <f t="shared" si="15"/>
        <v>5.536332179930796E-2</v>
      </c>
    </row>
    <row r="108" spans="1:23" x14ac:dyDescent="0.25">
      <c r="A108">
        <v>8</v>
      </c>
      <c r="B108">
        <v>1.3</v>
      </c>
      <c r="C108">
        <v>206</v>
      </c>
      <c r="D108">
        <v>0.01</v>
      </c>
      <c r="G108">
        <v>10.7</v>
      </c>
      <c r="H108">
        <f t="shared" si="8"/>
        <v>22</v>
      </c>
      <c r="I108">
        <f t="shared" si="9"/>
        <v>7.4324324324324328E-2</v>
      </c>
      <c r="L108">
        <v>11.7</v>
      </c>
      <c r="M108">
        <f t="shared" si="10"/>
        <v>10</v>
      </c>
      <c r="N108">
        <f t="shared" si="11"/>
        <v>2.2522522522522521E-2</v>
      </c>
      <c r="Q108">
        <v>11.6</v>
      </c>
      <c r="R108">
        <f t="shared" si="12"/>
        <v>42</v>
      </c>
      <c r="S108">
        <f t="shared" si="13"/>
        <v>0.68852459016393441</v>
      </c>
      <c r="U108">
        <v>1.08</v>
      </c>
      <c r="V108">
        <f t="shared" si="14"/>
        <v>11</v>
      </c>
      <c r="W108">
        <f t="shared" si="15"/>
        <v>3.8062283737024222E-2</v>
      </c>
    </row>
    <row r="109" spans="1:23" x14ac:dyDescent="0.25">
      <c r="A109">
        <v>7.6</v>
      </c>
      <c r="B109">
        <v>1.2</v>
      </c>
      <c r="C109">
        <v>210</v>
      </c>
      <c r="D109">
        <v>0.01</v>
      </c>
      <c r="G109">
        <v>10.8</v>
      </c>
      <c r="H109">
        <f t="shared" si="8"/>
        <v>29</v>
      </c>
      <c r="I109">
        <f t="shared" si="9"/>
        <v>9.7972972972972971E-2</v>
      </c>
      <c r="L109">
        <v>11.8</v>
      </c>
      <c r="M109">
        <f t="shared" si="10"/>
        <v>22</v>
      </c>
      <c r="N109">
        <f t="shared" si="11"/>
        <v>4.954954954954955E-2</v>
      </c>
      <c r="Q109">
        <v>11.7</v>
      </c>
      <c r="R109">
        <f t="shared" si="12"/>
        <v>35</v>
      </c>
      <c r="S109">
        <f t="shared" si="13"/>
        <v>0.57377049180327866</v>
      </c>
      <c r="U109">
        <v>1.0900000000000001</v>
      </c>
      <c r="V109">
        <f t="shared" si="14"/>
        <v>13</v>
      </c>
      <c r="W109">
        <f t="shared" si="15"/>
        <v>4.4982698961937718E-2</v>
      </c>
    </row>
    <row r="110" spans="1:23" x14ac:dyDescent="0.25">
      <c r="A110">
        <v>8.8000000000000007</v>
      </c>
      <c r="B110">
        <v>2.2000000000000002</v>
      </c>
      <c r="C110">
        <v>246</v>
      </c>
      <c r="D110">
        <v>0.01</v>
      </c>
      <c r="G110">
        <v>10.9</v>
      </c>
      <c r="H110">
        <f t="shared" si="8"/>
        <v>13</v>
      </c>
      <c r="I110">
        <f t="shared" si="9"/>
        <v>4.3918918918918921E-2</v>
      </c>
      <c r="L110">
        <v>11.9</v>
      </c>
      <c r="M110">
        <f t="shared" si="10"/>
        <v>19</v>
      </c>
      <c r="N110">
        <f t="shared" si="11"/>
        <v>4.2792792792792793E-2</v>
      </c>
      <c r="Q110">
        <v>11.8</v>
      </c>
      <c r="R110">
        <f t="shared" si="12"/>
        <v>41</v>
      </c>
      <c r="S110">
        <f t="shared" si="13"/>
        <v>0.67213114754098358</v>
      </c>
      <c r="U110">
        <v>1.1000000000000001</v>
      </c>
      <c r="V110">
        <f t="shared" si="14"/>
        <v>13</v>
      </c>
      <c r="W110">
        <f t="shared" si="15"/>
        <v>4.4982698961937718E-2</v>
      </c>
    </row>
    <row r="111" spans="1:23" x14ac:dyDescent="0.25">
      <c r="A111">
        <v>7.6</v>
      </c>
      <c r="B111">
        <v>2</v>
      </c>
      <c r="C111">
        <v>346</v>
      </c>
      <c r="D111">
        <v>0.01</v>
      </c>
      <c r="G111">
        <v>11</v>
      </c>
      <c r="H111">
        <f t="shared" si="8"/>
        <v>14</v>
      </c>
      <c r="I111">
        <f t="shared" si="9"/>
        <v>4.72972972972973E-2</v>
      </c>
      <c r="L111">
        <v>12</v>
      </c>
      <c r="M111">
        <f t="shared" si="10"/>
        <v>16</v>
      </c>
      <c r="N111">
        <f t="shared" si="11"/>
        <v>3.6036036036036036E-2</v>
      </c>
      <c r="Q111">
        <v>11.9</v>
      </c>
      <c r="R111">
        <f t="shared" si="12"/>
        <v>29</v>
      </c>
      <c r="S111">
        <f t="shared" si="13"/>
        <v>0.47540983606557374</v>
      </c>
      <c r="U111">
        <v>1.1100000000000001</v>
      </c>
      <c r="V111">
        <f t="shared" si="14"/>
        <v>23</v>
      </c>
      <c r="W111">
        <f t="shared" si="15"/>
        <v>7.9584775086505188E-2</v>
      </c>
    </row>
    <row r="112" spans="1:23" x14ac:dyDescent="0.25">
      <c r="A112">
        <v>9.3000000000000007</v>
      </c>
      <c r="B112">
        <v>1</v>
      </c>
      <c r="C112">
        <v>468</v>
      </c>
      <c r="D112">
        <v>0.01</v>
      </c>
      <c r="G112">
        <v>11.1</v>
      </c>
      <c r="H112">
        <f t="shared" si="8"/>
        <v>22</v>
      </c>
      <c r="I112">
        <f t="shared" si="9"/>
        <v>7.4324324324324328E-2</v>
      </c>
      <c r="L112">
        <v>12.1</v>
      </c>
      <c r="M112">
        <f t="shared" si="10"/>
        <v>22</v>
      </c>
      <c r="N112">
        <f t="shared" si="11"/>
        <v>4.954954954954955E-2</v>
      </c>
      <c r="Q112">
        <v>12</v>
      </c>
      <c r="R112">
        <f t="shared" si="12"/>
        <v>36</v>
      </c>
      <c r="S112">
        <f t="shared" si="13"/>
        <v>0.5901639344262295</v>
      </c>
      <c r="U112">
        <v>1.1200000000000001</v>
      </c>
      <c r="V112">
        <f t="shared" si="14"/>
        <v>21</v>
      </c>
      <c r="W112">
        <f t="shared" si="15"/>
        <v>7.2664359861591699E-2</v>
      </c>
    </row>
    <row r="113" spans="1:23" x14ac:dyDescent="0.25">
      <c r="A113">
        <v>8.6999999999999993</v>
      </c>
      <c r="B113">
        <v>1.1000000000000001</v>
      </c>
      <c r="C113">
        <v>673</v>
      </c>
      <c r="D113">
        <v>0.01</v>
      </c>
      <c r="G113">
        <v>11.2</v>
      </c>
      <c r="H113">
        <f t="shared" si="8"/>
        <v>12</v>
      </c>
      <c r="I113">
        <f t="shared" si="9"/>
        <v>4.0540540540540543E-2</v>
      </c>
      <c r="L113">
        <v>12.2</v>
      </c>
      <c r="M113">
        <f t="shared" si="10"/>
        <v>20</v>
      </c>
      <c r="N113">
        <f t="shared" si="11"/>
        <v>4.5045045045045043E-2</v>
      </c>
      <c r="Q113">
        <v>12.1</v>
      </c>
      <c r="R113">
        <f t="shared" si="12"/>
        <v>28</v>
      </c>
      <c r="S113">
        <f t="shared" si="13"/>
        <v>0.45901639344262296</v>
      </c>
      <c r="U113">
        <v>1.1299999999999999</v>
      </c>
      <c r="V113">
        <f t="shared" si="14"/>
        <v>14</v>
      </c>
      <c r="W113">
        <f t="shared" si="15"/>
        <v>4.8442906574394463E-2</v>
      </c>
    </row>
    <row r="114" spans="1:23" x14ac:dyDescent="0.25">
      <c r="A114">
        <v>8.3000000000000007</v>
      </c>
      <c r="B114">
        <v>1.4</v>
      </c>
      <c r="C114">
        <v>5580</v>
      </c>
      <c r="D114">
        <v>0.01</v>
      </c>
      <c r="G114">
        <v>11.3</v>
      </c>
      <c r="H114">
        <f t="shared" si="8"/>
        <v>13</v>
      </c>
      <c r="I114">
        <f t="shared" si="9"/>
        <v>4.3918918918918921E-2</v>
      </c>
      <c r="L114">
        <v>12.3</v>
      </c>
      <c r="M114">
        <f t="shared" si="10"/>
        <v>22</v>
      </c>
      <c r="N114">
        <f t="shared" si="11"/>
        <v>4.954954954954955E-2</v>
      </c>
      <c r="Q114">
        <v>12.2</v>
      </c>
      <c r="R114">
        <f t="shared" si="12"/>
        <v>54</v>
      </c>
      <c r="S114">
        <f t="shared" si="13"/>
        <v>0.88524590163934425</v>
      </c>
      <c r="U114">
        <v>1.1399999999999999</v>
      </c>
      <c r="V114">
        <f t="shared" si="14"/>
        <v>22</v>
      </c>
      <c r="W114">
        <f t="shared" si="15"/>
        <v>7.6124567474048443E-2</v>
      </c>
    </row>
    <row r="115" spans="1:23" x14ac:dyDescent="0.25">
      <c r="A115">
        <v>8.6</v>
      </c>
      <c r="B115">
        <v>6</v>
      </c>
      <c r="C115">
        <v>1</v>
      </c>
      <c r="D115">
        <v>0.02</v>
      </c>
      <c r="G115">
        <v>11.4</v>
      </c>
      <c r="H115">
        <f t="shared" si="8"/>
        <v>12</v>
      </c>
      <c r="I115">
        <f t="shared" si="9"/>
        <v>4.0540540540540543E-2</v>
      </c>
      <c r="L115">
        <v>12.4</v>
      </c>
      <c r="M115">
        <f t="shared" si="10"/>
        <v>17</v>
      </c>
      <c r="N115">
        <f t="shared" si="11"/>
        <v>3.8288288288288286E-2</v>
      </c>
      <c r="Q115">
        <v>12.3</v>
      </c>
      <c r="R115">
        <f t="shared" si="12"/>
        <v>36</v>
      </c>
      <c r="S115">
        <f t="shared" si="13"/>
        <v>0.5901639344262295</v>
      </c>
      <c r="U115">
        <v>1.1499999999999999</v>
      </c>
      <c r="V115">
        <f t="shared" si="14"/>
        <v>14</v>
      </c>
      <c r="W115">
        <f t="shared" si="15"/>
        <v>4.8442906574394463E-2</v>
      </c>
    </row>
    <row r="116" spans="1:23" x14ac:dyDescent="0.25">
      <c r="A116">
        <v>9.3000000000000007</v>
      </c>
      <c r="B116">
        <v>1.9</v>
      </c>
      <c r="C116">
        <v>1.1000000000000001</v>
      </c>
      <c r="D116">
        <v>0.02</v>
      </c>
      <c r="G116">
        <v>11.5</v>
      </c>
      <c r="H116">
        <f t="shared" si="8"/>
        <v>6</v>
      </c>
      <c r="I116">
        <f t="shared" si="9"/>
        <v>2.0270270270270271E-2</v>
      </c>
      <c r="L116">
        <v>12.5</v>
      </c>
      <c r="M116">
        <f t="shared" si="10"/>
        <v>14</v>
      </c>
      <c r="N116">
        <f t="shared" si="11"/>
        <v>3.1531531531531529E-2</v>
      </c>
      <c r="Q116">
        <v>12.4</v>
      </c>
      <c r="R116">
        <f t="shared" si="12"/>
        <v>39</v>
      </c>
      <c r="S116">
        <f t="shared" si="13"/>
        <v>0.63934426229508201</v>
      </c>
      <c r="U116">
        <v>1.1599999999999999</v>
      </c>
      <c r="V116">
        <f t="shared" si="14"/>
        <v>16</v>
      </c>
      <c r="W116">
        <f t="shared" si="15"/>
        <v>5.536332179930796E-2</v>
      </c>
    </row>
    <row r="117" spans="1:23" x14ac:dyDescent="0.25">
      <c r="A117">
        <v>9.1999999999999993</v>
      </c>
      <c r="B117">
        <v>2.2999999999999998</v>
      </c>
      <c r="C117">
        <v>1.1000000000000001</v>
      </c>
      <c r="D117">
        <v>0.02</v>
      </c>
      <c r="G117">
        <v>11.6</v>
      </c>
      <c r="H117">
        <f t="shared" si="8"/>
        <v>8</v>
      </c>
      <c r="I117">
        <f t="shared" si="9"/>
        <v>2.7027027027027029E-2</v>
      </c>
      <c r="L117">
        <v>12.6</v>
      </c>
      <c r="M117">
        <f t="shared" si="10"/>
        <v>14</v>
      </c>
      <c r="N117">
        <f t="shared" si="11"/>
        <v>3.1531531531531529E-2</v>
      </c>
      <c r="Q117">
        <v>12.5</v>
      </c>
      <c r="R117">
        <f t="shared" si="12"/>
        <v>27</v>
      </c>
      <c r="S117">
        <f t="shared" si="13"/>
        <v>0.44262295081967212</v>
      </c>
      <c r="U117">
        <v>1.17</v>
      </c>
      <c r="V117">
        <f t="shared" si="14"/>
        <v>24</v>
      </c>
      <c r="W117">
        <f t="shared" si="15"/>
        <v>8.3044982698961933E-2</v>
      </c>
    </row>
    <row r="118" spans="1:23" x14ac:dyDescent="0.25">
      <c r="A118">
        <v>8.5</v>
      </c>
      <c r="B118">
        <v>8.3000000000000007</v>
      </c>
      <c r="C118">
        <v>1.1000000000000001</v>
      </c>
      <c r="D118">
        <v>0.02</v>
      </c>
      <c r="G118">
        <v>11.7</v>
      </c>
      <c r="H118">
        <f t="shared" si="8"/>
        <v>3</v>
      </c>
      <c r="I118">
        <f t="shared" si="9"/>
        <v>1.0135135135135136E-2</v>
      </c>
      <c r="L118">
        <v>12.7</v>
      </c>
      <c r="M118">
        <f t="shared" si="10"/>
        <v>11</v>
      </c>
      <c r="N118">
        <f t="shared" si="11"/>
        <v>2.4774774774774775E-2</v>
      </c>
      <c r="Q118">
        <v>12.6</v>
      </c>
      <c r="R118">
        <f t="shared" si="12"/>
        <v>33</v>
      </c>
      <c r="S118">
        <f t="shared" si="13"/>
        <v>0.54098360655737709</v>
      </c>
      <c r="U118">
        <v>1.18</v>
      </c>
      <c r="V118">
        <f t="shared" si="14"/>
        <v>18</v>
      </c>
      <c r="W118">
        <f t="shared" si="15"/>
        <v>6.228373702422145E-2</v>
      </c>
    </row>
    <row r="119" spans="1:23" x14ac:dyDescent="0.25">
      <c r="A119">
        <v>9.4</v>
      </c>
      <c r="B119">
        <v>2.1</v>
      </c>
      <c r="C119">
        <v>1.2</v>
      </c>
      <c r="D119">
        <v>0.02</v>
      </c>
      <c r="G119">
        <v>11.8</v>
      </c>
      <c r="H119">
        <f t="shared" si="8"/>
        <v>8</v>
      </c>
      <c r="I119">
        <f t="shared" si="9"/>
        <v>2.7027027027027029E-2</v>
      </c>
      <c r="L119">
        <v>12.8</v>
      </c>
      <c r="M119">
        <f t="shared" si="10"/>
        <v>20</v>
      </c>
      <c r="N119">
        <f t="shared" si="11"/>
        <v>4.5045045045045043E-2</v>
      </c>
      <c r="Q119">
        <v>12.7</v>
      </c>
      <c r="R119">
        <f t="shared" si="12"/>
        <v>23</v>
      </c>
      <c r="S119">
        <f t="shared" si="13"/>
        <v>0.37704918032786883</v>
      </c>
      <c r="U119">
        <v>1.19</v>
      </c>
      <c r="V119">
        <f t="shared" si="14"/>
        <v>16</v>
      </c>
      <c r="W119">
        <f t="shared" si="15"/>
        <v>5.536332179930796E-2</v>
      </c>
    </row>
    <row r="120" spans="1:23" x14ac:dyDescent="0.25">
      <c r="A120">
        <v>10.199999999999999</v>
      </c>
      <c r="B120">
        <v>2.2999999999999998</v>
      </c>
      <c r="C120">
        <v>1.2</v>
      </c>
      <c r="D120">
        <v>0.02</v>
      </c>
      <c r="G120">
        <v>11.9</v>
      </c>
      <c r="H120">
        <f t="shared" si="8"/>
        <v>6</v>
      </c>
      <c r="I120">
        <f t="shared" si="9"/>
        <v>2.0270270270270271E-2</v>
      </c>
      <c r="L120">
        <v>12.9</v>
      </c>
      <c r="M120">
        <f t="shared" si="10"/>
        <v>17</v>
      </c>
      <c r="N120">
        <f t="shared" si="11"/>
        <v>3.8288288288288286E-2</v>
      </c>
      <c r="Q120">
        <v>12.8</v>
      </c>
      <c r="R120">
        <f t="shared" si="12"/>
        <v>46</v>
      </c>
      <c r="S120">
        <f t="shared" si="13"/>
        <v>0.75409836065573765</v>
      </c>
      <c r="U120">
        <v>1.2</v>
      </c>
      <c r="V120">
        <f t="shared" si="14"/>
        <v>19</v>
      </c>
      <c r="W120">
        <f t="shared" si="15"/>
        <v>6.5743944636678195E-2</v>
      </c>
    </row>
    <row r="121" spans="1:23" x14ac:dyDescent="0.25">
      <c r="A121">
        <v>9.6</v>
      </c>
      <c r="B121">
        <v>1.3</v>
      </c>
      <c r="C121">
        <v>1.4</v>
      </c>
      <c r="D121">
        <v>0.02</v>
      </c>
      <c r="G121">
        <v>12</v>
      </c>
      <c r="H121">
        <f t="shared" si="8"/>
        <v>9</v>
      </c>
      <c r="I121">
        <f t="shared" si="9"/>
        <v>3.0405405405405407E-2</v>
      </c>
      <c r="L121">
        <v>13</v>
      </c>
      <c r="M121">
        <f t="shared" si="10"/>
        <v>9</v>
      </c>
      <c r="N121">
        <f t="shared" si="11"/>
        <v>2.0270270270270271E-2</v>
      </c>
      <c r="Q121">
        <v>12.9</v>
      </c>
      <c r="R121">
        <f t="shared" si="12"/>
        <v>26</v>
      </c>
      <c r="S121">
        <f t="shared" si="13"/>
        <v>0.42622950819672129</v>
      </c>
      <c r="U121">
        <v>1.21</v>
      </c>
      <c r="V121">
        <f t="shared" si="14"/>
        <v>14</v>
      </c>
      <c r="W121">
        <f t="shared" si="15"/>
        <v>4.8442906574394463E-2</v>
      </c>
    </row>
    <row r="122" spans="1:23" x14ac:dyDescent="0.25">
      <c r="A122">
        <v>10.5</v>
      </c>
      <c r="B122">
        <v>12.8</v>
      </c>
      <c r="C122">
        <v>1.4</v>
      </c>
      <c r="D122">
        <v>0.02</v>
      </c>
      <c r="G122">
        <v>12.1</v>
      </c>
      <c r="H122">
        <f t="shared" si="8"/>
        <v>3</v>
      </c>
      <c r="I122">
        <f t="shared" si="9"/>
        <v>1.0135135135135136E-2</v>
      </c>
      <c r="L122">
        <v>13.1</v>
      </c>
      <c r="M122">
        <f t="shared" si="10"/>
        <v>25</v>
      </c>
      <c r="N122">
        <f t="shared" si="11"/>
        <v>5.6306306306306307E-2</v>
      </c>
      <c r="Q122">
        <v>13</v>
      </c>
      <c r="R122">
        <f t="shared" si="12"/>
        <v>53</v>
      </c>
      <c r="S122">
        <f t="shared" si="13"/>
        <v>0.86885245901639341</v>
      </c>
      <c r="U122">
        <v>1.22</v>
      </c>
      <c r="V122">
        <f t="shared" si="14"/>
        <v>15</v>
      </c>
      <c r="W122">
        <f t="shared" si="15"/>
        <v>5.1903114186851208E-2</v>
      </c>
    </row>
    <row r="123" spans="1:23" x14ac:dyDescent="0.25">
      <c r="A123">
        <v>9.8000000000000007</v>
      </c>
      <c r="B123">
        <v>1.3</v>
      </c>
      <c r="C123">
        <v>1.5</v>
      </c>
      <c r="D123">
        <v>0.02</v>
      </c>
      <c r="G123">
        <v>12.2</v>
      </c>
      <c r="H123">
        <f t="shared" si="8"/>
        <v>7</v>
      </c>
      <c r="I123">
        <f t="shared" si="9"/>
        <v>2.364864864864865E-2</v>
      </c>
      <c r="L123">
        <v>13.2</v>
      </c>
      <c r="M123">
        <f t="shared" si="10"/>
        <v>13</v>
      </c>
      <c r="N123">
        <f t="shared" si="11"/>
        <v>2.9279279279279279E-2</v>
      </c>
      <c r="Q123">
        <v>13.1</v>
      </c>
      <c r="R123">
        <f t="shared" si="12"/>
        <v>21</v>
      </c>
      <c r="S123">
        <f t="shared" si="13"/>
        <v>0.34426229508196721</v>
      </c>
      <c r="U123">
        <v>1.23</v>
      </c>
      <c r="V123">
        <f t="shared" si="14"/>
        <v>22</v>
      </c>
      <c r="W123">
        <f t="shared" si="15"/>
        <v>7.6124567474048443E-2</v>
      </c>
    </row>
    <row r="124" spans="1:23" x14ac:dyDescent="0.25">
      <c r="A124">
        <v>10</v>
      </c>
      <c r="B124">
        <v>2.7</v>
      </c>
      <c r="C124">
        <v>1.5</v>
      </c>
      <c r="D124">
        <v>0.02</v>
      </c>
      <c r="G124">
        <v>12.3</v>
      </c>
      <c r="H124">
        <f t="shared" si="8"/>
        <v>3</v>
      </c>
      <c r="I124">
        <f t="shared" si="9"/>
        <v>1.0135135135135136E-2</v>
      </c>
      <c r="L124">
        <v>13.3</v>
      </c>
      <c r="M124">
        <f t="shared" si="10"/>
        <v>16</v>
      </c>
      <c r="N124">
        <f t="shared" si="11"/>
        <v>3.6036036036036036E-2</v>
      </c>
      <c r="Q124">
        <v>13.2</v>
      </c>
      <c r="R124">
        <f t="shared" si="12"/>
        <v>35</v>
      </c>
      <c r="S124">
        <f t="shared" si="13"/>
        <v>0.57377049180327866</v>
      </c>
      <c r="U124">
        <v>1.24</v>
      </c>
      <c r="V124">
        <f t="shared" si="14"/>
        <v>14</v>
      </c>
      <c r="W124">
        <f t="shared" si="15"/>
        <v>4.8442906574394463E-2</v>
      </c>
    </row>
    <row r="125" spans="1:23" x14ac:dyDescent="0.25">
      <c r="A125">
        <v>9.3000000000000007</v>
      </c>
      <c r="B125">
        <v>2.8</v>
      </c>
      <c r="C125">
        <v>1.5</v>
      </c>
      <c r="D125">
        <v>0.02</v>
      </c>
      <c r="G125">
        <v>12.4</v>
      </c>
      <c r="H125">
        <f t="shared" si="8"/>
        <v>5</v>
      </c>
      <c r="I125">
        <f t="shared" si="9"/>
        <v>1.6891891891891893E-2</v>
      </c>
      <c r="L125">
        <v>13.4</v>
      </c>
      <c r="M125">
        <f t="shared" si="10"/>
        <v>12</v>
      </c>
      <c r="N125">
        <f t="shared" si="11"/>
        <v>2.7027027027027029E-2</v>
      </c>
      <c r="Q125">
        <v>13.3</v>
      </c>
      <c r="R125">
        <f t="shared" si="12"/>
        <v>21</v>
      </c>
      <c r="S125">
        <f t="shared" si="13"/>
        <v>0.34426229508196721</v>
      </c>
      <c r="U125">
        <v>1.25</v>
      </c>
      <c r="V125">
        <f t="shared" si="14"/>
        <v>17</v>
      </c>
      <c r="W125">
        <f t="shared" si="15"/>
        <v>5.8823529411764705E-2</v>
      </c>
    </row>
    <row r="126" spans="1:23" x14ac:dyDescent="0.25">
      <c r="A126">
        <v>7.9</v>
      </c>
      <c r="B126">
        <v>3.7</v>
      </c>
      <c r="C126">
        <v>1.5</v>
      </c>
      <c r="D126">
        <v>0.02</v>
      </c>
      <c r="G126">
        <v>12.5</v>
      </c>
      <c r="H126">
        <f t="shared" si="8"/>
        <v>2</v>
      </c>
      <c r="I126">
        <f t="shared" si="9"/>
        <v>6.7567567567567571E-3</v>
      </c>
      <c r="L126">
        <v>13.5</v>
      </c>
      <c r="M126">
        <f t="shared" si="10"/>
        <v>21</v>
      </c>
      <c r="N126">
        <f t="shared" si="11"/>
        <v>4.72972972972973E-2</v>
      </c>
      <c r="Q126">
        <v>13.4</v>
      </c>
      <c r="R126">
        <f t="shared" si="12"/>
        <v>34</v>
      </c>
      <c r="S126">
        <f t="shared" si="13"/>
        <v>0.55737704918032782</v>
      </c>
      <c r="U126">
        <v>1.26</v>
      </c>
      <c r="V126">
        <f t="shared" si="14"/>
        <v>22</v>
      </c>
      <c r="W126">
        <f t="shared" si="15"/>
        <v>7.6124567474048443E-2</v>
      </c>
    </row>
    <row r="127" spans="1:23" x14ac:dyDescent="0.25">
      <c r="A127">
        <v>9.4</v>
      </c>
      <c r="B127">
        <v>31.3</v>
      </c>
      <c r="C127">
        <v>1.5</v>
      </c>
      <c r="D127">
        <v>0.02</v>
      </c>
      <c r="G127">
        <v>12.6</v>
      </c>
      <c r="H127">
        <f t="shared" si="8"/>
        <v>3</v>
      </c>
      <c r="I127">
        <f t="shared" si="9"/>
        <v>1.0135135135135136E-2</v>
      </c>
      <c r="L127">
        <v>13.6</v>
      </c>
      <c r="M127">
        <f t="shared" si="10"/>
        <v>10</v>
      </c>
      <c r="N127">
        <f t="shared" si="11"/>
        <v>2.2522522522522521E-2</v>
      </c>
      <c r="Q127">
        <v>13.5</v>
      </c>
      <c r="R127">
        <f t="shared" si="12"/>
        <v>17</v>
      </c>
      <c r="S127">
        <f t="shared" si="13"/>
        <v>0.27868852459016391</v>
      </c>
      <c r="U127">
        <v>1.27</v>
      </c>
      <c r="V127">
        <f t="shared" si="14"/>
        <v>21</v>
      </c>
      <c r="W127">
        <f t="shared" si="15"/>
        <v>7.2664359861591699E-2</v>
      </c>
    </row>
    <row r="128" spans="1:23" x14ac:dyDescent="0.25">
      <c r="A128">
        <v>9.3000000000000007</v>
      </c>
      <c r="B128">
        <v>4.5</v>
      </c>
      <c r="C128">
        <v>1.6</v>
      </c>
      <c r="D128">
        <v>0.02</v>
      </c>
      <c r="G128">
        <v>12.7</v>
      </c>
      <c r="H128">
        <f t="shared" si="8"/>
        <v>4</v>
      </c>
      <c r="I128">
        <f t="shared" si="9"/>
        <v>1.3513513513513514E-2</v>
      </c>
      <c r="L128">
        <v>13.7</v>
      </c>
      <c r="M128">
        <f t="shared" si="10"/>
        <v>11</v>
      </c>
      <c r="N128">
        <f t="shared" si="11"/>
        <v>2.4774774774774775E-2</v>
      </c>
      <c r="Q128">
        <v>13.6</v>
      </c>
      <c r="R128">
        <f t="shared" si="12"/>
        <v>41</v>
      </c>
      <c r="S128">
        <f t="shared" si="13"/>
        <v>0.67213114754098358</v>
      </c>
      <c r="U128">
        <v>1.28</v>
      </c>
      <c r="V128">
        <f t="shared" si="14"/>
        <v>12</v>
      </c>
      <c r="W128">
        <f t="shared" si="15"/>
        <v>4.1522491349480967E-2</v>
      </c>
    </row>
    <row r="129" spans="1:23" x14ac:dyDescent="0.25">
      <c r="A129">
        <v>8.5</v>
      </c>
      <c r="B129">
        <v>1.5</v>
      </c>
      <c r="C129">
        <v>1.7</v>
      </c>
      <c r="D129">
        <v>0.02</v>
      </c>
      <c r="G129">
        <v>12.8</v>
      </c>
      <c r="H129">
        <f t="shared" si="8"/>
        <v>5</v>
      </c>
      <c r="I129">
        <f t="shared" si="9"/>
        <v>1.6891891891891893E-2</v>
      </c>
      <c r="L129">
        <v>13.8</v>
      </c>
      <c r="M129">
        <f t="shared" si="10"/>
        <v>12</v>
      </c>
      <c r="N129">
        <f t="shared" si="11"/>
        <v>2.7027027027027029E-2</v>
      </c>
      <c r="Q129">
        <v>13.7</v>
      </c>
      <c r="R129">
        <f t="shared" si="12"/>
        <v>28</v>
      </c>
      <c r="S129">
        <f t="shared" si="13"/>
        <v>0.45901639344262296</v>
      </c>
      <c r="U129">
        <v>1.29</v>
      </c>
      <c r="V129">
        <f t="shared" si="14"/>
        <v>22</v>
      </c>
      <c r="W129">
        <f t="shared" si="15"/>
        <v>7.6124567474048443E-2</v>
      </c>
    </row>
    <row r="130" spans="1:23" x14ac:dyDescent="0.25">
      <c r="A130">
        <v>6.8</v>
      </c>
      <c r="B130">
        <v>1.6</v>
      </c>
      <c r="C130">
        <v>1.7</v>
      </c>
      <c r="D130">
        <v>0.02</v>
      </c>
      <c r="G130">
        <v>12.9</v>
      </c>
      <c r="H130">
        <f t="shared" ref="H130:H168" si="16">COUNTIFS(A:A,"=" &amp; G130)</f>
        <v>2</v>
      </c>
      <c r="I130">
        <f t="shared" ref="I130:I168" si="17">H130/$H$169</f>
        <v>6.7567567567567571E-3</v>
      </c>
      <c r="L130">
        <v>13.9</v>
      </c>
      <c r="M130">
        <f t="shared" ref="M130:M193" si="18">COUNTIFS(B:B,"=" &amp; L130)</f>
        <v>8</v>
      </c>
      <c r="N130">
        <f t="shared" ref="N130:N193" si="19">M130/$M$363</f>
        <v>1.8018018018018018E-2</v>
      </c>
      <c r="Q130">
        <v>13.8</v>
      </c>
      <c r="R130">
        <f t="shared" ref="R130:R193" si="20">COUNTIFS(C:C,"=" &amp; Q130)</f>
        <v>32</v>
      </c>
      <c r="S130">
        <f t="shared" ref="S130:S193" si="21">R130/$R$1516</f>
        <v>0.52459016393442626</v>
      </c>
      <c r="U130">
        <v>1.3</v>
      </c>
      <c r="V130">
        <f t="shared" ref="V130:V193" si="22">COUNTIFS(D:D,"=" &amp; U130)</f>
        <v>20</v>
      </c>
      <c r="W130">
        <f t="shared" ref="W130:W193" si="23">V130/$V$1128</f>
        <v>6.9204152249134954E-2</v>
      </c>
    </row>
    <row r="131" spans="1:23" x14ac:dyDescent="0.25">
      <c r="A131">
        <v>8.1</v>
      </c>
      <c r="B131">
        <v>3.8</v>
      </c>
      <c r="C131">
        <v>1.7</v>
      </c>
      <c r="D131">
        <v>0.02</v>
      </c>
      <c r="G131">
        <v>13</v>
      </c>
      <c r="H131">
        <f t="shared" si="16"/>
        <v>1</v>
      </c>
      <c r="I131">
        <f t="shared" si="17"/>
        <v>3.3783783783783786E-3</v>
      </c>
      <c r="L131">
        <v>14</v>
      </c>
      <c r="M131">
        <f t="shared" si="18"/>
        <v>13</v>
      </c>
      <c r="N131">
        <f t="shared" si="19"/>
        <v>2.9279279279279279E-2</v>
      </c>
      <c r="Q131">
        <v>13.9</v>
      </c>
      <c r="R131">
        <f t="shared" si="20"/>
        <v>27</v>
      </c>
      <c r="S131">
        <f t="shared" si="21"/>
        <v>0.44262295081967212</v>
      </c>
      <c r="U131">
        <v>1.31</v>
      </c>
      <c r="V131">
        <f t="shared" si="22"/>
        <v>16</v>
      </c>
      <c r="W131">
        <f t="shared" si="23"/>
        <v>5.536332179930796E-2</v>
      </c>
    </row>
    <row r="132" spans="1:23" x14ac:dyDescent="0.25">
      <c r="A132">
        <v>8.3000000000000007</v>
      </c>
      <c r="B132">
        <v>1</v>
      </c>
      <c r="C132">
        <v>1.8</v>
      </c>
      <c r="D132">
        <v>0.02</v>
      </c>
      <c r="G132">
        <v>13.1</v>
      </c>
      <c r="H132">
        <f t="shared" si="16"/>
        <v>2</v>
      </c>
      <c r="I132">
        <f t="shared" si="17"/>
        <v>6.7567567567567571E-3</v>
      </c>
      <c r="L132">
        <v>14.1</v>
      </c>
      <c r="M132">
        <f t="shared" si="18"/>
        <v>14</v>
      </c>
      <c r="N132">
        <f t="shared" si="19"/>
        <v>3.1531531531531529E-2</v>
      </c>
      <c r="Q132">
        <v>14</v>
      </c>
      <c r="R132">
        <f t="shared" si="20"/>
        <v>36</v>
      </c>
      <c r="S132">
        <f t="shared" si="21"/>
        <v>0.5901639344262295</v>
      </c>
      <c r="U132">
        <v>1.32</v>
      </c>
      <c r="V132">
        <f t="shared" si="22"/>
        <v>17</v>
      </c>
      <c r="W132">
        <f t="shared" si="23"/>
        <v>5.8823529411764705E-2</v>
      </c>
    </row>
    <row r="133" spans="1:23" x14ac:dyDescent="0.25">
      <c r="A133">
        <v>8.6999999999999993</v>
      </c>
      <c r="B133">
        <v>1.4</v>
      </c>
      <c r="C133">
        <v>1.8</v>
      </c>
      <c r="D133">
        <v>0.02</v>
      </c>
      <c r="G133">
        <v>13.2</v>
      </c>
      <c r="H133">
        <f t="shared" si="16"/>
        <v>3</v>
      </c>
      <c r="I133">
        <f t="shared" si="17"/>
        <v>1.0135135135135136E-2</v>
      </c>
      <c r="L133">
        <v>14.2</v>
      </c>
      <c r="M133">
        <f t="shared" si="18"/>
        <v>12</v>
      </c>
      <c r="N133">
        <f t="shared" si="19"/>
        <v>2.7027027027027029E-2</v>
      </c>
      <c r="Q133">
        <v>14.1</v>
      </c>
      <c r="R133">
        <f t="shared" si="20"/>
        <v>22</v>
      </c>
      <c r="S133">
        <f t="shared" si="21"/>
        <v>0.36065573770491804</v>
      </c>
      <c r="U133">
        <v>1.33</v>
      </c>
      <c r="V133">
        <f t="shared" si="22"/>
        <v>10</v>
      </c>
      <c r="W133">
        <f t="shared" si="23"/>
        <v>3.4602076124567477E-2</v>
      </c>
    </row>
    <row r="134" spans="1:23" x14ac:dyDescent="0.25">
      <c r="A134">
        <v>10.1</v>
      </c>
      <c r="B134">
        <v>1.4</v>
      </c>
      <c r="C134">
        <v>1.8</v>
      </c>
      <c r="D134">
        <v>0.02</v>
      </c>
      <c r="G134">
        <v>13.3</v>
      </c>
      <c r="H134">
        <f t="shared" si="16"/>
        <v>3</v>
      </c>
      <c r="I134">
        <f t="shared" si="17"/>
        <v>1.0135135135135136E-2</v>
      </c>
      <c r="L134">
        <v>14.3</v>
      </c>
      <c r="M134">
        <f t="shared" si="18"/>
        <v>10</v>
      </c>
      <c r="N134">
        <f t="shared" si="19"/>
        <v>2.2522522522522521E-2</v>
      </c>
      <c r="Q134">
        <v>14.2</v>
      </c>
      <c r="R134">
        <f t="shared" si="20"/>
        <v>38</v>
      </c>
      <c r="S134">
        <f t="shared" si="21"/>
        <v>0.62295081967213117</v>
      </c>
      <c r="U134">
        <v>1.34</v>
      </c>
      <c r="V134">
        <f t="shared" si="22"/>
        <v>16</v>
      </c>
      <c r="W134">
        <f t="shared" si="23"/>
        <v>5.536332179930796E-2</v>
      </c>
    </row>
    <row r="135" spans="1:23" x14ac:dyDescent="0.25">
      <c r="A135">
        <v>8.6</v>
      </c>
      <c r="B135">
        <v>1.9</v>
      </c>
      <c r="C135">
        <v>1.8</v>
      </c>
      <c r="D135">
        <v>0.02</v>
      </c>
      <c r="G135">
        <v>13.4</v>
      </c>
      <c r="H135">
        <f t="shared" si="16"/>
        <v>3</v>
      </c>
      <c r="I135">
        <f t="shared" si="17"/>
        <v>1.0135135135135136E-2</v>
      </c>
      <c r="L135">
        <v>14.4</v>
      </c>
      <c r="M135">
        <f t="shared" si="18"/>
        <v>7</v>
      </c>
      <c r="N135">
        <f t="shared" si="19"/>
        <v>1.5765765765765764E-2</v>
      </c>
      <c r="Q135">
        <v>14.3</v>
      </c>
      <c r="R135">
        <f t="shared" si="20"/>
        <v>31</v>
      </c>
      <c r="S135">
        <f t="shared" si="21"/>
        <v>0.50819672131147542</v>
      </c>
      <c r="U135">
        <v>1.35</v>
      </c>
      <c r="V135">
        <f t="shared" si="22"/>
        <v>20</v>
      </c>
      <c r="W135">
        <f t="shared" si="23"/>
        <v>6.9204152249134954E-2</v>
      </c>
    </row>
    <row r="136" spans="1:23" x14ac:dyDescent="0.25">
      <c r="A136">
        <v>9.1</v>
      </c>
      <c r="B136">
        <v>7.2</v>
      </c>
      <c r="C136">
        <v>1.8</v>
      </c>
      <c r="D136">
        <v>0.02</v>
      </c>
      <c r="G136">
        <v>13.5</v>
      </c>
      <c r="H136">
        <f t="shared" si="16"/>
        <v>1</v>
      </c>
      <c r="I136">
        <f t="shared" si="17"/>
        <v>3.3783783783783786E-3</v>
      </c>
      <c r="L136">
        <v>14.5</v>
      </c>
      <c r="M136">
        <f t="shared" si="18"/>
        <v>16</v>
      </c>
      <c r="N136">
        <f t="shared" si="19"/>
        <v>3.6036036036036036E-2</v>
      </c>
      <c r="Q136">
        <v>14.4</v>
      </c>
      <c r="R136">
        <f t="shared" si="20"/>
        <v>37</v>
      </c>
      <c r="S136">
        <f t="shared" si="21"/>
        <v>0.60655737704918034</v>
      </c>
      <c r="U136">
        <v>1.36</v>
      </c>
      <c r="V136">
        <f t="shared" si="22"/>
        <v>16</v>
      </c>
      <c r="W136">
        <f t="shared" si="23"/>
        <v>5.536332179930796E-2</v>
      </c>
    </row>
    <row r="137" spans="1:23" x14ac:dyDescent="0.25">
      <c r="A137">
        <v>9.9</v>
      </c>
      <c r="B137">
        <v>7.3</v>
      </c>
      <c r="C137">
        <v>1.8</v>
      </c>
      <c r="D137">
        <v>0.02</v>
      </c>
      <c r="G137">
        <v>13.6</v>
      </c>
      <c r="H137">
        <f t="shared" si="16"/>
        <v>2</v>
      </c>
      <c r="I137">
        <f t="shared" si="17"/>
        <v>6.7567567567567571E-3</v>
      </c>
      <c r="L137">
        <v>14.6</v>
      </c>
      <c r="M137">
        <f t="shared" si="18"/>
        <v>14</v>
      </c>
      <c r="N137">
        <f t="shared" si="19"/>
        <v>3.1531531531531529E-2</v>
      </c>
      <c r="Q137">
        <v>14.5</v>
      </c>
      <c r="R137">
        <f t="shared" si="20"/>
        <v>29</v>
      </c>
      <c r="S137">
        <f t="shared" si="21"/>
        <v>0.47540983606557374</v>
      </c>
      <c r="U137">
        <v>1.37</v>
      </c>
      <c r="V137">
        <f t="shared" si="22"/>
        <v>20</v>
      </c>
      <c r="W137">
        <f t="shared" si="23"/>
        <v>6.9204152249134954E-2</v>
      </c>
    </row>
    <row r="138" spans="1:23" x14ac:dyDescent="0.25">
      <c r="A138">
        <v>11.6</v>
      </c>
      <c r="B138">
        <v>1.2</v>
      </c>
      <c r="C138">
        <v>2</v>
      </c>
      <c r="D138">
        <v>0.02</v>
      </c>
      <c r="G138">
        <v>13.8</v>
      </c>
      <c r="H138">
        <f t="shared" si="16"/>
        <v>2</v>
      </c>
      <c r="I138">
        <f t="shared" si="17"/>
        <v>6.7567567567567571E-3</v>
      </c>
      <c r="L138">
        <v>14.7</v>
      </c>
      <c r="M138">
        <f t="shared" si="18"/>
        <v>12</v>
      </c>
      <c r="N138">
        <f t="shared" si="19"/>
        <v>2.7027027027027029E-2</v>
      </c>
      <c r="Q138">
        <v>14.6</v>
      </c>
      <c r="R138">
        <f t="shared" si="20"/>
        <v>32</v>
      </c>
      <c r="S138">
        <f t="shared" si="21"/>
        <v>0.52459016393442626</v>
      </c>
      <c r="U138">
        <v>1.38</v>
      </c>
      <c r="V138">
        <f t="shared" si="22"/>
        <v>17</v>
      </c>
      <c r="W138">
        <f t="shared" si="23"/>
        <v>5.8823529411764705E-2</v>
      </c>
    </row>
    <row r="139" spans="1:23" x14ac:dyDescent="0.25">
      <c r="A139">
        <v>9.1</v>
      </c>
      <c r="B139">
        <v>1.4</v>
      </c>
      <c r="C139">
        <v>2</v>
      </c>
      <c r="D139">
        <v>0.02</v>
      </c>
      <c r="G139">
        <v>14</v>
      </c>
      <c r="H139">
        <f t="shared" si="16"/>
        <v>1</v>
      </c>
      <c r="I139">
        <f t="shared" si="17"/>
        <v>3.3783783783783786E-3</v>
      </c>
      <c r="L139">
        <v>14.8</v>
      </c>
      <c r="M139">
        <f t="shared" si="18"/>
        <v>11</v>
      </c>
      <c r="N139">
        <f t="shared" si="19"/>
        <v>2.4774774774774775E-2</v>
      </c>
      <c r="Q139">
        <v>14.7</v>
      </c>
      <c r="R139">
        <f t="shared" si="20"/>
        <v>20</v>
      </c>
      <c r="S139">
        <f t="shared" si="21"/>
        <v>0.32786885245901637</v>
      </c>
      <c r="U139">
        <v>1.39</v>
      </c>
      <c r="V139">
        <f t="shared" si="22"/>
        <v>20</v>
      </c>
      <c r="W139">
        <f t="shared" si="23"/>
        <v>6.9204152249134954E-2</v>
      </c>
    </row>
    <row r="140" spans="1:23" x14ac:dyDescent="0.25">
      <c r="A140">
        <v>9.1</v>
      </c>
      <c r="B140">
        <v>1.7</v>
      </c>
      <c r="C140">
        <v>2</v>
      </c>
      <c r="D140">
        <v>0.02</v>
      </c>
      <c r="G140">
        <v>14.1</v>
      </c>
      <c r="H140">
        <f t="shared" si="16"/>
        <v>2</v>
      </c>
      <c r="I140">
        <f t="shared" si="17"/>
        <v>6.7567567567567571E-3</v>
      </c>
      <c r="L140">
        <v>14.9</v>
      </c>
      <c r="M140">
        <f t="shared" si="18"/>
        <v>7</v>
      </c>
      <c r="N140">
        <f t="shared" si="19"/>
        <v>1.5765765765765764E-2</v>
      </c>
      <c r="Q140">
        <v>14.8</v>
      </c>
      <c r="R140">
        <f t="shared" si="20"/>
        <v>39</v>
      </c>
      <c r="S140">
        <f t="shared" si="21"/>
        <v>0.63934426229508201</v>
      </c>
      <c r="U140">
        <v>1.4</v>
      </c>
      <c r="V140">
        <f t="shared" si="22"/>
        <v>25</v>
      </c>
      <c r="W140">
        <f t="shared" si="23"/>
        <v>8.6505190311418678E-2</v>
      </c>
    </row>
    <row r="141" spans="1:23" x14ac:dyDescent="0.25">
      <c r="A141">
        <v>8.8000000000000007</v>
      </c>
      <c r="B141">
        <v>1.9</v>
      </c>
      <c r="C141">
        <v>2</v>
      </c>
      <c r="D141">
        <v>0.02</v>
      </c>
      <c r="G141">
        <v>14.3</v>
      </c>
      <c r="H141">
        <f t="shared" si="16"/>
        <v>1</v>
      </c>
      <c r="I141">
        <f t="shared" si="17"/>
        <v>3.3783783783783786E-3</v>
      </c>
      <c r="L141">
        <v>15</v>
      </c>
      <c r="M141">
        <f t="shared" si="18"/>
        <v>4</v>
      </c>
      <c r="N141">
        <f t="shared" si="19"/>
        <v>9.0090090090090089E-3</v>
      </c>
      <c r="Q141">
        <v>14.9</v>
      </c>
      <c r="R141">
        <f t="shared" si="20"/>
        <v>22</v>
      </c>
      <c r="S141">
        <f t="shared" si="21"/>
        <v>0.36065573770491804</v>
      </c>
      <c r="U141">
        <v>1.41</v>
      </c>
      <c r="V141">
        <f t="shared" si="22"/>
        <v>17</v>
      </c>
      <c r="W141">
        <f t="shared" si="23"/>
        <v>5.8823529411764705E-2</v>
      </c>
    </row>
    <row r="142" spans="1:23" x14ac:dyDescent="0.25">
      <c r="A142">
        <v>8.4</v>
      </c>
      <c r="B142">
        <v>2.1</v>
      </c>
      <c r="C142">
        <v>2</v>
      </c>
      <c r="D142">
        <v>0.02</v>
      </c>
      <c r="G142">
        <v>14.5</v>
      </c>
      <c r="H142">
        <f t="shared" si="16"/>
        <v>1</v>
      </c>
      <c r="I142">
        <f t="shared" si="17"/>
        <v>3.3783783783783786E-3</v>
      </c>
      <c r="L142">
        <v>15.1</v>
      </c>
      <c r="M142">
        <f t="shared" si="18"/>
        <v>9</v>
      </c>
      <c r="N142">
        <f t="shared" si="19"/>
        <v>2.0270270270270271E-2</v>
      </c>
      <c r="Q142">
        <v>15</v>
      </c>
      <c r="R142">
        <f t="shared" si="20"/>
        <v>37</v>
      </c>
      <c r="S142">
        <f t="shared" si="21"/>
        <v>0.60655737704918034</v>
      </c>
      <c r="U142">
        <v>1.42</v>
      </c>
      <c r="V142">
        <f t="shared" si="22"/>
        <v>23</v>
      </c>
      <c r="W142">
        <f t="shared" si="23"/>
        <v>7.9584775086505188E-2</v>
      </c>
    </row>
    <row r="143" spans="1:23" x14ac:dyDescent="0.25">
      <c r="A143">
        <v>9.3000000000000007</v>
      </c>
      <c r="B143">
        <v>2.2000000000000002</v>
      </c>
      <c r="C143">
        <v>2</v>
      </c>
      <c r="D143">
        <v>0.02</v>
      </c>
      <c r="G143">
        <v>14.7</v>
      </c>
      <c r="H143">
        <f t="shared" si="16"/>
        <v>4</v>
      </c>
      <c r="I143">
        <f t="shared" si="17"/>
        <v>1.3513513513513514E-2</v>
      </c>
      <c r="L143">
        <v>15.2</v>
      </c>
      <c r="M143">
        <f t="shared" si="18"/>
        <v>18</v>
      </c>
      <c r="N143">
        <f t="shared" si="19"/>
        <v>4.0540540540540543E-2</v>
      </c>
      <c r="Q143">
        <v>15.1</v>
      </c>
      <c r="R143">
        <f t="shared" si="20"/>
        <v>27</v>
      </c>
      <c r="S143">
        <f t="shared" si="21"/>
        <v>0.44262295081967212</v>
      </c>
      <c r="U143">
        <v>1.43</v>
      </c>
      <c r="V143">
        <f t="shared" si="22"/>
        <v>13</v>
      </c>
      <c r="W143">
        <f t="shared" si="23"/>
        <v>4.4982698961937718E-2</v>
      </c>
    </row>
    <row r="144" spans="1:23" x14ac:dyDescent="0.25">
      <c r="A144">
        <v>5.7</v>
      </c>
      <c r="B144">
        <v>2.2999999999999998</v>
      </c>
      <c r="C144">
        <v>2</v>
      </c>
      <c r="D144">
        <v>0.02</v>
      </c>
      <c r="G144">
        <v>14.8</v>
      </c>
      <c r="H144">
        <f t="shared" si="16"/>
        <v>1</v>
      </c>
      <c r="I144">
        <f t="shared" si="17"/>
        <v>3.3783783783783786E-3</v>
      </c>
      <c r="L144">
        <v>15.3</v>
      </c>
      <c r="M144">
        <f t="shared" si="18"/>
        <v>9</v>
      </c>
      <c r="N144">
        <f t="shared" si="19"/>
        <v>2.0270270270270271E-2</v>
      </c>
      <c r="Q144">
        <v>15.2</v>
      </c>
      <c r="R144">
        <f t="shared" si="20"/>
        <v>25</v>
      </c>
      <c r="S144">
        <f t="shared" si="21"/>
        <v>0.4098360655737705</v>
      </c>
      <c r="U144">
        <v>1.44</v>
      </c>
      <c r="V144">
        <f t="shared" si="22"/>
        <v>19</v>
      </c>
      <c r="W144">
        <f t="shared" si="23"/>
        <v>6.5743944636678195E-2</v>
      </c>
    </row>
    <row r="145" spans="1:23" x14ac:dyDescent="0.25">
      <c r="A145">
        <v>9.1</v>
      </c>
      <c r="B145">
        <v>6</v>
      </c>
      <c r="C145">
        <v>2</v>
      </c>
      <c r="D145">
        <v>0.02</v>
      </c>
      <c r="G145">
        <v>15</v>
      </c>
      <c r="H145">
        <f t="shared" si="16"/>
        <v>2</v>
      </c>
      <c r="I145">
        <f t="shared" si="17"/>
        <v>6.7567567567567571E-3</v>
      </c>
      <c r="L145">
        <v>15.4</v>
      </c>
      <c r="M145">
        <f t="shared" si="18"/>
        <v>6</v>
      </c>
      <c r="N145">
        <f t="shared" si="19"/>
        <v>1.3513513513513514E-2</v>
      </c>
      <c r="Q145">
        <v>15.3</v>
      </c>
      <c r="R145">
        <f t="shared" si="20"/>
        <v>20</v>
      </c>
      <c r="S145">
        <f t="shared" si="21"/>
        <v>0.32786885245901637</v>
      </c>
      <c r="U145">
        <v>1.45</v>
      </c>
      <c r="V145">
        <f t="shared" si="22"/>
        <v>22</v>
      </c>
      <c r="W145">
        <f t="shared" si="23"/>
        <v>7.6124567474048443E-2</v>
      </c>
    </row>
    <row r="146" spans="1:23" x14ac:dyDescent="0.25">
      <c r="A146">
        <v>9.1999999999999993</v>
      </c>
      <c r="B146">
        <v>7.4</v>
      </c>
      <c r="C146">
        <v>2</v>
      </c>
      <c r="D146">
        <v>0.02</v>
      </c>
      <c r="G146">
        <v>15.2</v>
      </c>
      <c r="H146">
        <f t="shared" si="16"/>
        <v>2</v>
      </c>
      <c r="I146">
        <f t="shared" si="17"/>
        <v>6.7567567567567571E-3</v>
      </c>
      <c r="L146">
        <v>15.5</v>
      </c>
      <c r="M146">
        <f t="shared" si="18"/>
        <v>11</v>
      </c>
      <c r="N146">
        <f t="shared" si="19"/>
        <v>2.4774774774774775E-2</v>
      </c>
      <c r="Q146">
        <v>15.4</v>
      </c>
      <c r="R146">
        <f t="shared" si="20"/>
        <v>30</v>
      </c>
      <c r="S146">
        <f t="shared" si="21"/>
        <v>0.49180327868852458</v>
      </c>
      <c r="U146">
        <v>1.46</v>
      </c>
      <c r="V146">
        <f t="shared" si="22"/>
        <v>18</v>
      </c>
      <c r="W146">
        <f t="shared" si="23"/>
        <v>6.228373702422145E-2</v>
      </c>
    </row>
    <row r="147" spans="1:23" x14ac:dyDescent="0.25">
      <c r="A147">
        <v>10.8</v>
      </c>
      <c r="B147">
        <v>1.1000000000000001</v>
      </c>
      <c r="C147">
        <v>2.2000000000000002</v>
      </c>
      <c r="D147">
        <v>0.02</v>
      </c>
      <c r="G147">
        <v>15.3</v>
      </c>
      <c r="H147">
        <f t="shared" si="16"/>
        <v>1</v>
      </c>
      <c r="I147">
        <f t="shared" si="17"/>
        <v>3.3783783783783786E-3</v>
      </c>
      <c r="L147">
        <v>15.6</v>
      </c>
      <c r="M147">
        <f t="shared" si="18"/>
        <v>10</v>
      </c>
      <c r="N147">
        <f t="shared" si="19"/>
        <v>2.2522522522522521E-2</v>
      </c>
      <c r="Q147">
        <v>15.5</v>
      </c>
      <c r="R147">
        <f t="shared" si="20"/>
        <v>35</v>
      </c>
      <c r="S147">
        <f t="shared" si="21"/>
        <v>0.57377049180327866</v>
      </c>
      <c r="U147">
        <v>1.47</v>
      </c>
      <c r="V147">
        <f t="shared" si="22"/>
        <v>12</v>
      </c>
      <c r="W147">
        <f t="shared" si="23"/>
        <v>4.1522491349480967E-2</v>
      </c>
    </row>
    <row r="148" spans="1:23" x14ac:dyDescent="0.25">
      <c r="A148">
        <v>8.1999999999999993</v>
      </c>
      <c r="B148">
        <v>1.2</v>
      </c>
      <c r="C148">
        <v>2.2000000000000002</v>
      </c>
      <c r="D148">
        <v>0.02</v>
      </c>
      <c r="G148">
        <v>15.4</v>
      </c>
      <c r="H148">
        <f t="shared" si="16"/>
        <v>1</v>
      </c>
      <c r="I148">
        <f t="shared" si="17"/>
        <v>3.3783783783783786E-3</v>
      </c>
      <c r="L148">
        <v>15.7</v>
      </c>
      <c r="M148">
        <f t="shared" si="18"/>
        <v>10</v>
      </c>
      <c r="N148">
        <f t="shared" si="19"/>
        <v>2.2522522522522521E-2</v>
      </c>
      <c r="Q148">
        <v>15.6</v>
      </c>
      <c r="R148">
        <f t="shared" si="20"/>
        <v>40</v>
      </c>
      <c r="S148">
        <f t="shared" si="21"/>
        <v>0.65573770491803274</v>
      </c>
      <c r="U148">
        <v>1.48</v>
      </c>
      <c r="V148">
        <f t="shared" si="22"/>
        <v>18</v>
      </c>
      <c r="W148">
        <f t="shared" si="23"/>
        <v>6.228373702422145E-2</v>
      </c>
    </row>
    <row r="149" spans="1:23" x14ac:dyDescent="0.25">
      <c r="A149">
        <v>8.5</v>
      </c>
      <c r="B149">
        <v>2.7</v>
      </c>
      <c r="C149">
        <v>2.2000000000000002</v>
      </c>
      <c r="D149">
        <v>0.02</v>
      </c>
      <c r="G149">
        <v>16</v>
      </c>
      <c r="H149">
        <f t="shared" si="16"/>
        <v>1</v>
      </c>
      <c r="I149">
        <f t="shared" si="17"/>
        <v>3.3783783783783786E-3</v>
      </c>
      <c r="L149">
        <v>15.8</v>
      </c>
      <c r="M149">
        <f t="shared" si="18"/>
        <v>3</v>
      </c>
      <c r="N149">
        <f t="shared" si="19"/>
        <v>6.7567567567567571E-3</v>
      </c>
      <c r="Q149">
        <v>15.7</v>
      </c>
      <c r="R149">
        <f t="shared" si="20"/>
        <v>25</v>
      </c>
      <c r="S149">
        <f t="shared" si="21"/>
        <v>0.4098360655737705</v>
      </c>
      <c r="U149">
        <v>1.49</v>
      </c>
      <c r="V149">
        <f t="shared" si="22"/>
        <v>16</v>
      </c>
      <c r="W149">
        <f t="shared" si="23"/>
        <v>5.536332179930796E-2</v>
      </c>
    </row>
    <row r="150" spans="1:23" x14ac:dyDescent="0.25">
      <c r="A150">
        <v>11</v>
      </c>
      <c r="B150">
        <v>3.8</v>
      </c>
      <c r="C150">
        <v>2.2000000000000002</v>
      </c>
      <c r="D150">
        <v>0.02</v>
      </c>
      <c r="G150">
        <v>16.100000000000001</v>
      </c>
      <c r="H150">
        <f t="shared" si="16"/>
        <v>1</v>
      </c>
      <c r="I150">
        <f t="shared" si="17"/>
        <v>3.3783783783783786E-3</v>
      </c>
      <c r="L150">
        <v>15.9</v>
      </c>
      <c r="M150">
        <f t="shared" si="18"/>
        <v>12</v>
      </c>
      <c r="N150">
        <f t="shared" si="19"/>
        <v>2.7027027027027029E-2</v>
      </c>
      <c r="Q150">
        <v>15.8</v>
      </c>
      <c r="R150">
        <f t="shared" si="20"/>
        <v>38</v>
      </c>
      <c r="S150">
        <f t="shared" si="21"/>
        <v>0.62295081967213117</v>
      </c>
      <c r="U150">
        <v>1.5</v>
      </c>
      <c r="V150">
        <f t="shared" si="22"/>
        <v>11</v>
      </c>
      <c r="W150">
        <f t="shared" si="23"/>
        <v>3.8062283737024222E-2</v>
      </c>
    </row>
    <row r="151" spans="1:23" x14ac:dyDescent="0.25">
      <c r="A151">
        <v>9</v>
      </c>
      <c r="B151">
        <v>12.9</v>
      </c>
      <c r="C151">
        <v>2.2999999999999998</v>
      </c>
      <c r="D151">
        <v>0.02</v>
      </c>
      <c r="G151">
        <v>16.3</v>
      </c>
      <c r="H151">
        <f t="shared" si="16"/>
        <v>2</v>
      </c>
      <c r="I151">
        <f t="shared" si="17"/>
        <v>6.7567567567567571E-3</v>
      </c>
      <c r="L151">
        <v>16</v>
      </c>
      <c r="M151">
        <f t="shared" si="18"/>
        <v>13</v>
      </c>
      <c r="N151">
        <f t="shared" si="19"/>
        <v>2.9279279279279279E-2</v>
      </c>
      <c r="Q151">
        <v>15.9</v>
      </c>
      <c r="R151">
        <f t="shared" si="20"/>
        <v>21</v>
      </c>
      <c r="S151">
        <f t="shared" si="21"/>
        <v>0.34426229508196721</v>
      </c>
      <c r="U151">
        <v>1.51</v>
      </c>
      <c r="V151">
        <f t="shared" si="22"/>
        <v>22</v>
      </c>
      <c r="W151">
        <f t="shared" si="23"/>
        <v>7.6124567474048443E-2</v>
      </c>
    </row>
    <row r="152" spans="1:23" x14ac:dyDescent="0.25">
      <c r="A152">
        <v>8.8000000000000007</v>
      </c>
      <c r="B152">
        <v>1.1000000000000001</v>
      </c>
      <c r="C152">
        <v>2.4</v>
      </c>
      <c r="D152">
        <v>0.02</v>
      </c>
      <c r="G152">
        <v>16.5</v>
      </c>
      <c r="H152">
        <f t="shared" si="16"/>
        <v>1</v>
      </c>
      <c r="I152">
        <f t="shared" si="17"/>
        <v>3.3783783783783786E-3</v>
      </c>
      <c r="L152">
        <v>16.100000000000001</v>
      </c>
      <c r="M152">
        <f t="shared" si="18"/>
        <v>8</v>
      </c>
      <c r="N152">
        <f t="shared" si="19"/>
        <v>1.8018018018018018E-2</v>
      </c>
      <c r="Q152">
        <v>16</v>
      </c>
      <c r="R152">
        <f t="shared" si="20"/>
        <v>32</v>
      </c>
      <c r="S152">
        <f t="shared" si="21"/>
        <v>0.52459016393442626</v>
      </c>
      <c r="U152">
        <v>1.52</v>
      </c>
      <c r="V152">
        <f t="shared" si="22"/>
        <v>13</v>
      </c>
      <c r="W152">
        <f t="shared" si="23"/>
        <v>4.4982698961937718E-2</v>
      </c>
    </row>
    <row r="153" spans="1:23" x14ac:dyDescent="0.25">
      <c r="A153">
        <v>8</v>
      </c>
      <c r="B153">
        <v>1.2</v>
      </c>
      <c r="C153">
        <v>2.4</v>
      </c>
      <c r="D153">
        <v>0.02</v>
      </c>
      <c r="G153">
        <v>16.600000000000001</v>
      </c>
      <c r="H153">
        <f t="shared" si="16"/>
        <v>1</v>
      </c>
      <c r="I153">
        <f t="shared" si="17"/>
        <v>3.3783783783783786E-3</v>
      </c>
      <c r="L153">
        <v>16.2</v>
      </c>
      <c r="M153">
        <f t="shared" si="18"/>
        <v>9</v>
      </c>
      <c r="N153">
        <f t="shared" si="19"/>
        <v>2.0270270270270271E-2</v>
      </c>
      <c r="Q153">
        <v>16.100000000000001</v>
      </c>
      <c r="R153">
        <f t="shared" si="20"/>
        <v>30</v>
      </c>
      <c r="S153">
        <f t="shared" si="21"/>
        <v>0.49180327868852458</v>
      </c>
      <c r="U153">
        <v>1.53</v>
      </c>
      <c r="V153">
        <f t="shared" si="22"/>
        <v>13</v>
      </c>
      <c r="W153">
        <f t="shared" si="23"/>
        <v>4.4982698961937718E-2</v>
      </c>
    </row>
    <row r="154" spans="1:23" x14ac:dyDescent="0.25">
      <c r="A154">
        <v>13.2</v>
      </c>
      <c r="B154">
        <v>1.6</v>
      </c>
      <c r="C154">
        <v>2.4</v>
      </c>
      <c r="D154">
        <v>0.02</v>
      </c>
      <c r="G154">
        <v>16.899999999999999</v>
      </c>
      <c r="H154">
        <f t="shared" si="16"/>
        <v>1</v>
      </c>
      <c r="I154">
        <f t="shared" si="17"/>
        <v>3.3783783783783786E-3</v>
      </c>
      <c r="L154">
        <v>16.3</v>
      </c>
      <c r="M154">
        <f t="shared" si="18"/>
        <v>8</v>
      </c>
      <c r="N154">
        <f t="shared" si="19"/>
        <v>1.8018018018018018E-2</v>
      </c>
      <c r="Q154">
        <v>16.2</v>
      </c>
      <c r="R154">
        <f t="shared" si="20"/>
        <v>26</v>
      </c>
      <c r="S154">
        <f t="shared" si="21"/>
        <v>0.42622950819672129</v>
      </c>
      <c r="U154">
        <v>1.54</v>
      </c>
      <c r="V154">
        <f t="shared" si="22"/>
        <v>12</v>
      </c>
      <c r="W154">
        <f t="shared" si="23"/>
        <v>4.1522491349480967E-2</v>
      </c>
    </row>
    <row r="155" spans="1:23" x14ac:dyDescent="0.25">
      <c r="A155">
        <v>8.9</v>
      </c>
      <c r="B155">
        <v>7.8</v>
      </c>
      <c r="C155">
        <v>2.4</v>
      </c>
      <c r="D155">
        <v>0.02</v>
      </c>
      <c r="G155">
        <v>17.5</v>
      </c>
      <c r="H155">
        <f t="shared" si="16"/>
        <v>1</v>
      </c>
      <c r="I155">
        <f t="shared" si="17"/>
        <v>3.3783783783783786E-3</v>
      </c>
      <c r="L155">
        <v>16.399999999999999</v>
      </c>
      <c r="M155">
        <f t="shared" si="18"/>
        <v>6</v>
      </c>
      <c r="N155">
        <f t="shared" si="19"/>
        <v>1.3513513513513514E-2</v>
      </c>
      <c r="Q155">
        <v>16.3</v>
      </c>
      <c r="R155">
        <f t="shared" si="20"/>
        <v>29</v>
      </c>
      <c r="S155">
        <f t="shared" si="21"/>
        <v>0.47540983606557374</v>
      </c>
      <c r="U155">
        <v>1.55</v>
      </c>
      <c r="V155">
        <f t="shared" si="22"/>
        <v>19</v>
      </c>
      <c r="W155">
        <f t="shared" si="23"/>
        <v>6.5743944636678195E-2</v>
      </c>
    </row>
    <row r="156" spans="1:23" x14ac:dyDescent="0.25">
      <c r="A156">
        <v>9.4</v>
      </c>
      <c r="B156">
        <v>1.6</v>
      </c>
      <c r="C156">
        <v>2.5</v>
      </c>
      <c r="D156">
        <v>0.02</v>
      </c>
      <c r="G156">
        <v>17.7</v>
      </c>
      <c r="H156">
        <f t="shared" si="16"/>
        <v>1</v>
      </c>
      <c r="I156">
        <f t="shared" si="17"/>
        <v>3.3783783783783786E-3</v>
      </c>
      <c r="L156">
        <v>16.5</v>
      </c>
      <c r="M156">
        <f t="shared" si="18"/>
        <v>4</v>
      </c>
      <c r="N156">
        <f t="shared" si="19"/>
        <v>9.0090090090090089E-3</v>
      </c>
      <c r="Q156">
        <v>16.399999999999999</v>
      </c>
      <c r="R156">
        <f t="shared" si="20"/>
        <v>34</v>
      </c>
      <c r="S156">
        <f t="shared" si="21"/>
        <v>0.55737704918032782</v>
      </c>
      <c r="U156">
        <v>1.56</v>
      </c>
      <c r="V156">
        <f t="shared" si="22"/>
        <v>17</v>
      </c>
      <c r="W156">
        <f t="shared" si="23"/>
        <v>5.8823529411764705E-2</v>
      </c>
    </row>
    <row r="157" spans="1:23" x14ac:dyDescent="0.25">
      <c r="A157">
        <v>7.8</v>
      </c>
      <c r="B157">
        <v>1.7</v>
      </c>
      <c r="C157">
        <v>2.5</v>
      </c>
      <c r="D157">
        <v>0.02</v>
      </c>
      <c r="G157">
        <v>18.7</v>
      </c>
      <c r="H157">
        <f t="shared" si="16"/>
        <v>1</v>
      </c>
      <c r="I157">
        <f t="shared" si="17"/>
        <v>3.3783783783783786E-3</v>
      </c>
      <c r="L157">
        <v>16.600000000000001</v>
      </c>
      <c r="M157">
        <f t="shared" si="18"/>
        <v>7</v>
      </c>
      <c r="N157">
        <f t="shared" si="19"/>
        <v>1.5765765765765764E-2</v>
      </c>
      <c r="Q157">
        <v>16.5</v>
      </c>
      <c r="R157">
        <f t="shared" si="20"/>
        <v>20</v>
      </c>
      <c r="S157">
        <f t="shared" si="21"/>
        <v>0.32786885245901637</v>
      </c>
      <c r="U157">
        <v>1.57</v>
      </c>
      <c r="V157">
        <f t="shared" si="22"/>
        <v>9</v>
      </c>
      <c r="W157">
        <f t="shared" si="23"/>
        <v>3.1141868512110725E-2</v>
      </c>
    </row>
    <row r="158" spans="1:23" x14ac:dyDescent="0.25">
      <c r="A158">
        <v>8.9</v>
      </c>
      <c r="B158">
        <v>1.9</v>
      </c>
      <c r="C158">
        <v>2.5</v>
      </c>
      <c r="D158">
        <v>0.02</v>
      </c>
      <c r="G158">
        <v>18.899999999999999</v>
      </c>
      <c r="H158">
        <f t="shared" si="16"/>
        <v>1</v>
      </c>
      <c r="I158">
        <f t="shared" si="17"/>
        <v>3.3783783783783786E-3</v>
      </c>
      <c r="L158">
        <v>16.7</v>
      </c>
      <c r="M158">
        <f t="shared" si="18"/>
        <v>5</v>
      </c>
      <c r="N158">
        <f t="shared" si="19"/>
        <v>1.1261261261261261E-2</v>
      </c>
      <c r="Q158">
        <v>16.600000000000001</v>
      </c>
      <c r="R158">
        <f t="shared" si="20"/>
        <v>17</v>
      </c>
      <c r="S158">
        <f t="shared" si="21"/>
        <v>0.27868852459016391</v>
      </c>
      <c r="U158">
        <v>1.58</v>
      </c>
      <c r="V158">
        <f t="shared" si="22"/>
        <v>19</v>
      </c>
      <c r="W158">
        <f t="shared" si="23"/>
        <v>6.5743944636678195E-2</v>
      </c>
    </row>
    <row r="159" spans="1:23" x14ac:dyDescent="0.25">
      <c r="A159">
        <v>10.4</v>
      </c>
      <c r="B159">
        <v>1</v>
      </c>
      <c r="C159">
        <v>2.6</v>
      </c>
      <c r="D159">
        <v>0.02</v>
      </c>
      <c r="G159">
        <v>19.100000000000001</v>
      </c>
      <c r="H159">
        <f t="shared" si="16"/>
        <v>1</v>
      </c>
      <c r="I159">
        <f t="shared" si="17"/>
        <v>3.3783783783783786E-3</v>
      </c>
      <c r="L159">
        <v>16.8</v>
      </c>
      <c r="M159">
        <f t="shared" si="18"/>
        <v>8</v>
      </c>
      <c r="N159">
        <f t="shared" si="19"/>
        <v>1.8018018018018018E-2</v>
      </c>
      <c r="Q159">
        <v>16.7</v>
      </c>
      <c r="R159">
        <f t="shared" si="20"/>
        <v>23</v>
      </c>
      <c r="S159">
        <f t="shared" si="21"/>
        <v>0.37704918032786883</v>
      </c>
      <c r="U159">
        <v>1.59</v>
      </c>
      <c r="V159">
        <f t="shared" si="22"/>
        <v>13</v>
      </c>
      <c r="W159">
        <f t="shared" si="23"/>
        <v>4.4982698961937718E-2</v>
      </c>
    </row>
    <row r="160" spans="1:23" x14ac:dyDescent="0.25">
      <c r="A160">
        <v>11.9</v>
      </c>
      <c r="B160">
        <v>1.1000000000000001</v>
      </c>
      <c r="C160">
        <v>2.6</v>
      </c>
      <c r="D160">
        <v>0.02</v>
      </c>
      <c r="G160">
        <v>19.2</v>
      </c>
      <c r="H160">
        <f t="shared" si="16"/>
        <v>1</v>
      </c>
      <c r="I160">
        <f t="shared" si="17"/>
        <v>3.3783783783783786E-3</v>
      </c>
      <c r="L160">
        <v>16.899999999999999</v>
      </c>
      <c r="M160">
        <f t="shared" si="18"/>
        <v>7</v>
      </c>
      <c r="N160">
        <f t="shared" si="19"/>
        <v>1.5765765765765764E-2</v>
      </c>
      <c r="Q160">
        <v>16.8</v>
      </c>
      <c r="R160">
        <f t="shared" si="20"/>
        <v>24</v>
      </c>
      <c r="S160">
        <f t="shared" si="21"/>
        <v>0.39344262295081966</v>
      </c>
      <c r="U160">
        <v>1.6</v>
      </c>
      <c r="V160">
        <f t="shared" si="22"/>
        <v>6</v>
      </c>
      <c r="W160">
        <f t="shared" si="23"/>
        <v>2.0761245674740483E-2</v>
      </c>
    </row>
    <row r="161" spans="1:23" x14ac:dyDescent="0.25">
      <c r="A161">
        <v>9.6</v>
      </c>
      <c r="B161">
        <v>1.2</v>
      </c>
      <c r="C161">
        <v>2.6</v>
      </c>
      <c r="D161">
        <v>0.02</v>
      </c>
      <c r="G161">
        <v>19.8</v>
      </c>
      <c r="H161">
        <f t="shared" si="16"/>
        <v>1</v>
      </c>
      <c r="I161">
        <f t="shared" si="17"/>
        <v>3.3783783783783786E-3</v>
      </c>
      <c r="L161">
        <v>17</v>
      </c>
      <c r="M161">
        <f t="shared" si="18"/>
        <v>14</v>
      </c>
      <c r="N161">
        <f t="shared" si="19"/>
        <v>3.1531531531531529E-2</v>
      </c>
      <c r="Q161">
        <v>16.899999999999999</v>
      </c>
      <c r="R161">
        <f t="shared" si="20"/>
        <v>20</v>
      </c>
      <c r="S161">
        <f t="shared" si="21"/>
        <v>0.32786885245901637</v>
      </c>
      <c r="U161">
        <v>1.61</v>
      </c>
      <c r="V161">
        <f t="shared" si="22"/>
        <v>10</v>
      </c>
      <c r="W161">
        <f t="shared" si="23"/>
        <v>3.4602076124567477E-2</v>
      </c>
    </row>
    <row r="162" spans="1:23" x14ac:dyDescent="0.25">
      <c r="A162">
        <v>7.7</v>
      </c>
      <c r="B162">
        <v>3.6</v>
      </c>
      <c r="C162">
        <v>2.7</v>
      </c>
      <c r="D162">
        <v>0.02</v>
      </c>
      <c r="G162">
        <v>20.2</v>
      </c>
      <c r="H162">
        <f t="shared" si="16"/>
        <v>1</v>
      </c>
      <c r="I162">
        <f t="shared" si="17"/>
        <v>3.3783783783783786E-3</v>
      </c>
      <c r="L162">
        <v>17.100000000000001</v>
      </c>
      <c r="M162">
        <f t="shared" si="18"/>
        <v>8</v>
      </c>
      <c r="N162">
        <f t="shared" si="19"/>
        <v>1.8018018018018018E-2</v>
      </c>
      <c r="Q162">
        <v>17</v>
      </c>
      <c r="R162">
        <f t="shared" si="20"/>
        <v>37</v>
      </c>
      <c r="S162">
        <f t="shared" si="21"/>
        <v>0.60655737704918034</v>
      </c>
      <c r="U162">
        <v>1.62</v>
      </c>
      <c r="V162">
        <f t="shared" si="22"/>
        <v>26</v>
      </c>
      <c r="W162">
        <f t="shared" si="23"/>
        <v>8.9965397923875437E-2</v>
      </c>
    </row>
    <row r="163" spans="1:23" x14ac:dyDescent="0.25">
      <c r="A163">
        <v>9.1999999999999993</v>
      </c>
      <c r="B163">
        <v>1</v>
      </c>
      <c r="C163">
        <v>2.8</v>
      </c>
      <c r="D163">
        <v>0.02</v>
      </c>
      <c r="G163">
        <v>20.6</v>
      </c>
      <c r="H163">
        <f t="shared" si="16"/>
        <v>1</v>
      </c>
      <c r="I163">
        <f t="shared" si="17"/>
        <v>3.3783783783783786E-3</v>
      </c>
      <c r="L163">
        <v>17.2</v>
      </c>
      <c r="M163">
        <f t="shared" si="18"/>
        <v>5</v>
      </c>
      <c r="N163">
        <f t="shared" si="19"/>
        <v>1.1261261261261261E-2</v>
      </c>
      <c r="Q163">
        <v>17.100000000000001</v>
      </c>
      <c r="R163">
        <f t="shared" si="20"/>
        <v>22</v>
      </c>
      <c r="S163">
        <f t="shared" si="21"/>
        <v>0.36065573770491804</v>
      </c>
      <c r="U163">
        <v>1.63</v>
      </c>
      <c r="V163">
        <f t="shared" si="22"/>
        <v>13</v>
      </c>
      <c r="W163">
        <f t="shared" si="23"/>
        <v>4.4982698961937718E-2</v>
      </c>
    </row>
    <row r="164" spans="1:23" x14ac:dyDescent="0.25">
      <c r="A164">
        <v>7.9</v>
      </c>
      <c r="B164">
        <v>1.3</v>
      </c>
      <c r="C164">
        <v>2.8</v>
      </c>
      <c r="D164">
        <v>0.02</v>
      </c>
      <c r="G164">
        <v>20.7</v>
      </c>
      <c r="H164">
        <f t="shared" si="16"/>
        <v>1</v>
      </c>
      <c r="I164">
        <f t="shared" si="17"/>
        <v>3.3783783783783786E-3</v>
      </c>
      <c r="L164">
        <v>17.3</v>
      </c>
      <c r="M164">
        <f t="shared" si="18"/>
        <v>3</v>
      </c>
      <c r="N164">
        <f t="shared" si="19"/>
        <v>6.7567567567567571E-3</v>
      </c>
      <c r="Q164">
        <v>17.2</v>
      </c>
      <c r="R164">
        <f t="shared" si="20"/>
        <v>25</v>
      </c>
      <c r="S164">
        <f t="shared" si="21"/>
        <v>0.4098360655737705</v>
      </c>
      <c r="U164">
        <v>1.64</v>
      </c>
      <c r="V164">
        <f t="shared" si="22"/>
        <v>8</v>
      </c>
      <c r="W164">
        <f t="shared" si="23"/>
        <v>2.768166089965398E-2</v>
      </c>
    </row>
    <row r="165" spans="1:23" x14ac:dyDescent="0.25">
      <c r="A165">
        <v>8.5</v>
      </c>
      <c r="B165">
        <v>1.5</v>
      </c>
      <c r="C165">
        <v>3</v>
      </c>
      <c r="D165">
        <v>0.02</v>
      </c>
      <c r="G165">
        <v>21.3</v>
      </c>
      <c r="H165">
        <f t="shared" si="16"/>
        <v>1</v>
      </c>
      <c r="I165">
        <f t="shared" si="17"/>
        <v>3.3783783783783786E-3</v>
      </c>
      <c r="L165">
        <v>17.399999999999999</v>
      </c>
      <c r="M165">
        <f t="shared" si="18"/>
        <v>5</v>
      </c>
      <c r="N165">
        <f t="shared" si="19"/>
        <v>1.1261261261261261E-2</v>
      </c>
      <c r="Q165">
        <v>17.3</v>
      </c>
      <c r="R165">
        <f t="shared" si="20"/>
        <v>17</v>
      </c>
      <c r="S165">
        <f t="shared" si="21"/>
        <v>0.27868852459016391</v>
      </c>
      <c r="U165">
        <v>1.65</v>
      </c>
      <c r="V165">
        <f t="shared" si="22"/>
        <v>15</v>
      </c>
      <c r="W165">
        <f t="shared" si="23"/>
        <v>5.1903114186851208E-2</v>
      </c>
    </row>
    <row r="166" spans="1:23" x14ac:dyDescent="0.25">
      <c r="A166">
        <v>9.6999999999999993</v>
      </c>
      <c r="B166">
        <v>1.9</v>
      </c>
      <c r="C166">
        <v>3</v>
      </c>
      <c r="D166">
        <v>0.02</v>
      </c>
      <c r="G166">
        <v>21.8</v>
      </c>
      <c r="H166">
        <f t="shared" si="16"/>
        <v>1</v>
      </c>
      <c r="I166">
        <f t="shared" si="17"/>
        <v>3.3783783783783786E-3</v>
      </c>
      <c r="L166">
        <v>17.5</v>
      </c>
      <c r="M166">
        <f t="shared" si="18"/>
        <v>4</v>
      </c>
      <c r="N166">
        <f t="shared" si="19"/>
        <v>9.0090090090090089E-3</v>
      </c>
      <c r="Q166">
        <v>17.399999999999999</v>
      </c>
      <c r="R166">
        <f t="shared" si="20"/>
        <v>38</v>
      </c>
      <c r="S166">
        <f t="shared" si="21"/>
        <v>0.62295081967213117</v>
      </c>
      <c r="U166">
        <v>1.66</v>
      </c>
      <c r="V166">
        <f t="shared" si="22"/>
        <v>19</v>
      </c>
      <c r="W166">
        <f t="shared" si="23"/>
        <v>6.5743944636678195E-2</v>
      </c>
    </row>
    <row r="167" spans="1:23" x14ac:dyDescent="0.25">
      <c r="A167">
        <v>10</v>
      </c>
      <c r="B167">
        <v>2</v>
      </c>
      <c r="C167">
        <v>3</v>
      </c>
      <c r="D167">
        <v>0.02</v>
      </c>
      <c r="G167">
        <v>22.6</v>
      </c>
      <c r="H167">
        <f t="shared" si="16"/>
        <v>1</v>
      </c>
      <c r="I167">
        <f t="shared" si="17"/>
        <v>3.3783783783783786E-3</v>
      </c>
      <c r="L167">
        <v>17.600000000000001</v>
      </c>
      <c r="M167">
        <f t="shared" si="18"/>
        <v>7</v>
      </c>
      <c r="N167">
        <f t="shared" si="19"/>
        <v>1.5765765765765764E-2</v>
      </c>
      <c r="Q167">
        <v>17.5</v>
      </c>
      <c r="R167">
        <f t="shared" si="20"/>
        <v>22</v>
      </c>
      <c r="S167">
        <f t="shared" si="21"/>
        <v>0.36065573770491804</v>
      </c>
      <c r="U167">
        <v>1.67</v>
      </c>
      <c r="V167">
        <f t="shared" si="22"/>
        <v>8</v>
      </c>
      <c r="W167">
        <f t="shared" si="23"/>
        <v>2.768166089965398E-2</v>
      </c>
    </row>
    <row r="168" spans="1:23" x14ac:dyDescent="0.25">
      <c r="A168">
        <v>9.6999999999999993</v>
      </c>
      <c r="B168">
        <v>3.3</v>
      </c>
      <c r="C168">
        <v>3</v>
      </c>
      <c r="D168">
        <v>0.02</v>
      </c>
      <c r="G168">
        <v>23.1</v>
      </c>
      <c r="H168">
        <f t="shared" si="16"/>
        <v>1</v>
      </c>
      <c r="I168">
        <f t="shared" si="17"/>
        <v>3.3783783783783786E-3</v>
      </c>
      <c r="L168">
        <v>17.7</v>
      </c>
      <c r="M168">
        <f t="shared" si="18"/>
        <v>2</v>
      </c>
      <c r="N168">
        <f t="shared" si="19"/>
        <v>4.5045045045045045E-3</v>
      </c>
      <c r="Q168">
        <v>17.600000000000001</v>
      </c>
      <c r="R168">
        <f t="shared" si="20"/>
        <v>32</v>
      </c>
      <c r="S168">
        <f t="shared" si="21"/>
        <v>0.52459016393442626</v>
      </c>
      <c r="U168">
        <v>1.68</v>
      </c>
      <c r="V168">
        <f t="shared" si="22"/>
        <v>12</v>
      </c>
      <c r="W168">
        <f t="shared" si="23"/>
        <v>4.1522491349480967E-2</v>
      </c>
    </row>
    <row r="169" spans="1:23" x14ac:dyDescent="0.25">
      <c r="A169">
        <v>8.6999999999999993</v>
      </c>
      <c r="B169">
        <v>6</v>
      </c>
      <c r="C169">
        <v>3</v>
      </c>
      <c r="D169">
        <v>0.02</v>
      </c>
      <c r="H169">
        <f>MAX(H1:H168)</f>
        <v>296</v>
      </c>
      <c r="L169">
        <v>17.8</v>
      </c>
      <c r="M169">
        <f t="shared" si="18"/>
        <v>6</v>
      </c>
      <c r="N169">
        <f t="shared" si="19"/>
        <v>1.3513513513513514E-2</v>
      </c>
      <c r="Q169">
        <v>17.7</v>
      </c>
      <c r="R169">
        <f t="shared" si="20"/>
        <v>18</v>
      </c>
      <c r="S169">
        <f t="shared" si="21"/>
        <v>0.29508196721311475</v>
      </c>
      <c r="U169">
        <v>1.69</v>
      </c>
      <c r="V169">
        <f t="shared" si="22"/>
        <v>13</v>
      </c>
      <c r="W169">
        <f t="shared" si="23"/>
        <v>4.4982698961937718E-2</v>
      </c>
    </row>
    <row r="170" spans="1:23" x14ac:dyDescent="0.25">
      <c r="A170">
        <v>9.1999999999999993</v>
      </c>
      <c r="B170">
        <v>1.7</v>
      </c>
      <c r="C170">
        <v>3.1</v>
      </c>
      <c r="D170">
        <v>0.02</v>
      </c>
      <c r="G170"/>
      <c r="I170" t="s">
        <v>2513</v>
      </c>
      <c r="L170">
        <v>17.899999999999999</v>
      </c>
      <c r="M170">
        <f t="shared" si="18"/>
        <v>7</v>
      </c>
      <c r="N170">
        <f t="shared" si="19"/>
        <v>1.5765765765765764E-2</v>
      </c>
      <c r="Q170">
        <v>17.8</v>
      </c>
      <c r="R170">
        <f t="shared" si="20"/>
        <v>22</v>
      </c>
      <c r="S170">
        <f t="shared" si="21"/>
        <v>0.36065573770491804</v>
      </c>
      <c r="U170">
        <v>1.7</v>
      </c>
      <c r="V170">
        <f t="shared" si="22"/>
        <v>23</v>
      </c>
      <c r="W170">
        <f t="shared" si="23"/>
        <v>7.9584775086505188E-2</v>
      </c>
    </row>
    <row r="171" spans="1:23" x14ac:dyDescent="0.25">
      <c r="A171">
        <v>8.4</v>
      </c>
      <c r="B171">
        <v>1.9</v>
      </c>
      <c r="C171">
        <v>3.1</v>
      </c>
      <c r="D171">
        <v>0.02</v>
      </c>
      <c r="G171"/>
      <c r="L171">
        <v>18</v>
      </c>
      <c r="M171">
        <f t="shared" si="18"/>
        <v>2</v>
      </c>
      <c r="N171">
        <f t="shared" si="19"/>
        <v>4.5045045045045045E-3</v>
      </c>
      <c r="Q171">
        <v>17.899999999999999</v>
      </c>
      <c r="R171">
        <f t="shared" si="20"/>
        <v>30</v>
      </c>
      <c r="S171">
        <f t="shared" si="21"/>
        <v>0.49180327868852458</v>
      </c>
      <c r="U171">
        <v>1.71</v>
      </c>
      <c r="V171">
        <f t="shared" si="22"/>
        <v>14</v>
      </c>
      <c r="W171">
        <f t="shared" si="23"/>
        <v>4.8442906574394463E-2</v>
      </c>
    </row>
    <row r="172" spans="1:23" x14ac:dyDescent="0.25">
      <c r="A172">
        <v>9.5</v>
      </c>
      <c r="B172">
        <v>2.1</v>
      </c>
      <c r="C172">
        <v>3.1</v>
      </c>
      <c r="D172">
        <v>0.02</v>
      </c>
      <c r="G172"/>
      <c r="L172">
        <v>18.100000000000001</v>
      </c>
      <c r="M172">
        <f t="shared" si="18"/>
        <v>9</v>
      </c>
      <c r="N172">
        <f t="shared" si="19"/>
        <v>2.0270270270270271E-2</v>
      </c>
      <c r="Q172">
        <v>18</v>
      </c>
      <c r="R172">
        <f t="shared" si="20"/>
        <v>38</v>
      </c>
      <c r="S172">
        <f t="shared" si="21"/>
        <v>0.62295081967213117</v>
      </c>
      <c r="U172">
        <v>1.72</v>
      </c>
      <c r="V172">
        <f t="shared" si="22"/>
        <v>17</v>
      </c>
      <c r="W172">
        <f t="shared" si="23"/>
        <v>5.8823529411764705E-2</v>
      </c>
    </row>
    <row r="173" spans="1:23" x14ac:dyDescent="0.25">
      <c r="A173">
        <v>7.3</v>
      </c>
      <c r="B173">
        <v>2.2999999999999998</v>
      </c>
      <c r="C173">
        <v>3.1</v>
      </c>
      <c r="D173">
        <v>0.02</v>
      </c>
      <c r="G173"/>
      <c r="L173">
        <v>18.2</v>
      </c>
      <c r="M173">
        <f t="shared" si="18"/>
        <v>5</v>
      </c>
      <c r="N173">
        <f t="shared" si="19"/>
        <v>1.1261261261261261E-2</v>
      </c>
      <c r="Q173">
        <v>18.100000000000001</v>
      </c>
      <c r="R173">
        <f t="shared" si="20"/>
        <v>14</v>
      </c>
      <c r="S173">
        <f t="shared" si="21"/>
        <v>0.22950819672131148</v>
      </c>
      <c r="U173">
        <v>1.73</v>
      </c>
      <c r="V173">
        <f t="shared" si="22"/>
        <v>9</v>
      </c>
      <c r="W173">
        <f t="shared" si="23"/>
        <v>3.1141868512110725E-2</v>
      </c>
    </row>
    <row r="174" spans="1:23" x14ac:dyDescent="0.25">
      <c r="A174">
        <v>8</v>
      </c>
      <c r="B174">
        <v>8</v>
      </c>
      <c r="C174">
        <v>3.1</v>
      </c>
      <c r="D174">
        <v>0.02</v>
      </c>
      <c r="G174"/>
      <c r="L174">
        <v>18.3</v>
      </c>
      <c r="M174">
        <f t="shared" si="18"/>
        <v>8</v>
      </c>
      <c r="N174">
        <f t="shared" si="19"/>
        <v>1.8018018018018018E-2</v>
      </c>
      <c r="Q174">
        <v>18.2</v>
      </c>
      <c r="R174">
        <f t="shared" si="20"/>
        <v>25</v>
      </c>
      <c r="S174">
        <f t="shared" si="21"/>
        <v>0.4098360655737705</v>
      </c>
      <c r="U174">
        <v>1.74</v>
      </c>
      <c r="V174">
        <f t="shared" si="22"/>
        <v>13</v>
      </c>
      <c r="W174">
        <f t="shared" si="23"/>
        <v>4.4982698961937718E-2</v>
      </c>
    </row>
    <row r="175" spans="1:23" x14ac:dyDescent="0.25">
      <c r="A175">
        <v>8.8000000000000007</v>
      </c>
      <c r="B175">
        <v>1.3</v>
      </c>
      <c r="C175">
        <v>3.2</v>
      </c>
      <c r="D175">
        <v>0.02</v>
      </c>
      <c r="G175"/>
      <c r="L175">
        <v>18.399999999999999</v>
      </c>
      <c r="M175">
        <f t="shared" si="18"/>
        <v>5</v>
      </c>
      <c r="N175">
        <f t="shared" si="19"/>
        <v>1.1261261261261261E-2</v>
      </c>
      <c r="Q175">
        <v>18.3</v>
      </c>
      <c r="R175">
        <f t="shared" si="20"/>
        <v>20</v>
      </c>
      <c r="S175">
        <f t="shared" si="21"/>
        <v>0.32786885245901637</v>
      </c>
      <c r="U175">
        <v>1.75</v>
      </c>
      <c r="V175">
        <f t="shared" si="22"/>
        <v>18</v>
      </c>
      <c r="W175">
        <f t="shared" si="23"/>
        <v>6.228373702422145E-2</v>
      </c>
    </row>
    <row r="176" spans="1:23" x14ac:dyDescent="0.25">
      <c r="A176">
        <v>9.1</v>
      </c>
      <c r="B176">
        <v>1.3</v>
      </c>
      <c r="C176">
        <v>3.2</v>
      </c>
      <c r="D176">
        <v>0.02</v>
      </c>
      <c r="G176"/>
      <c r="L176">
        <v>18.5</v>
      </c>
      <c r="M176">
        <f t="shared" si="18"/>
        <v>6</v>
      </c>
      <c r="N176">
        <f t="shared" si="19"/>
        <v>1.3513513513513514E-2</v>
      </c>
      <c r="Q176">
        <v>18.399999999999999</v>
      </c>
      <c r="R176">
        <f t="shared" si="20"/>
        <v>29</v>
      </c>
      <c r="S176">
        <f t="shared" si="21"/>
        <v>0.47540983606557374</v>
      </c>
      <c r="U176">
        <v>1.76</v>
      </c>
      <c r="V176">
        <f t="shared" si="22"/>
        <v>15</v>
      </c>
      <c r="W176">
        <f t="shared" si="23"/>
        <v>5.1903114186851208E-2</v>
      </c>
    </row>
    <row r="177" spans="1:23" x14ac:dyDescent="0.25">
      <c r="A177">
        <v>8.6</v>
      </c>
      <c r="B177">
        <v>3.6</v>
      </c>
      <c r="C177">
        <v>3.2</v>
      </c>
      <c r="D177">
        <v>0.02</v>
      </c>
      <c r="G177"/>
      <c r="L177">
        <v>18.600000000000001</v>
      </c>
      <c r="M177">
        <f t="shared" si="18"/>
        <v>3</v>
      </c>
      <c r="N177">
        <f t="shared" si="19"/>
        <v>6.7567567567567571E-3</v>
      </c>
      <c r="Q177">
        <v>18.5</v>
      </c>
      <c r="R177">
        <f t="shared" si="20"/>
        <v>21</v>
      </c>
      <c r="S177">
        <f t="shared" si="21"/>
        <v>0.34426229508196721</v>
      </c>
      <c r="U177">
        <v>1.77</v>
      </c>
      <c r="V177">
        <f t="shared" si="22"/>
        <v>12</v>
      </c>
      <c r="W177">
        <f t="shared" si="23"/>
        <v>4.1522491349480967E-2</v>
      </c>
    </row>
    <row r="178" spans="1:23" x14ac:dyDescent="0.25">
      <c r="A178">
        <v>9.3000000000000007</v>
      </c>
      <c r="B178">
        <v>5.2</v>
      </c>
      <c r="C178">
        <v>3.2</v>
      </c>
      <c r="D178">
        <v>0.02</v>
      </c>
      <c r="G178"/>
      <c r="L178">
        <v>18.7</v>
      </c>
      <c r="M178">
        <f t="shared" si="18"/>
        <v>4</v>
      </c>
      <c r="N178">
        <f t="shared" si="19"/>
        <v>9.0090090090090089E-3</v>
      </c>
      <c r="Q178">
        <v>18.600000000000001</v>
      </c>
      <c r="R178">
        <f t="shared" si="20"/>
        <v>23</v>
      </c>
      <c r="S178">
        <f t="shared" si="21"/>
        <v>0.37704918032786883</v>
      </c>
      <c r="U178">
        <v>1.78</v>
      </c>
      <c r="V178">
        <f t="shared" si="22"/>
        <v>12</v>
      </c>
      <c r="W178">
        <f t="shared" si="23"/>
        <v>4.1522491349480967E-2</v>
      </c>
    </row>
    <row r="179" spans="1:23" x14ac:dyDescent="0.25">
      <c r="A179">
        <v>8.1999999999999993</v>
      </c>
      <c r="B179">
        <v>5.8</v>
      </c>
      <c r="C179">
        <v>3.2</v>
      </c>
      <c r="D179">
        <v>0.02</v>
      </c>
      <c r="G179"/>
      <c r="L179">
        <v>18.8</v>
      </c>
      <c r="M179">
        <f t="shared" si="18"/>
        <v>6</v>
      </c>
      <c r="N179">
        <f t="shared" si="19"/>
        <v>1.3513513513513514E-2</v>
      </c>
      <c r="Q179">
        <v>18.7</v>
      </c>
      <c r="R179">
        <f t="shared" si="20"/>
        <v>18</v>
      </c>
      <c r="S179">
        <f t="shared" si="21"/>
        <v>0.29508196721311475</v>
      </c>
      <c r="U179">
        <v>1.79</v>
      </c>
      <c r="V179">
        <f t="shared" si="22"/>
        <v>10</v>
      </c>
      <c r="W179">
        <f t="shared" si="23"/>
        <v>3.4602076124567477E-2</v>
      </c>
    </row>
    <row r="180" spans="1:23" x14ac:dyDescent="0.25">
      <c r="A180">
        <v>9.1</v>
      </c>
      <c r="B180">
        <v>1.1000000000000001</v>
      </c>
      <c r="C180">
        <v>3.3</v>
      </c>
      <c r="D180">
        <v>0.02</v>
      </c>
      <c r="G180"/>
      <c r="L180">
        <v>18.899999999999999</v>
      </c>
      <c r="M180">
        <f t="shared" si="18"/>
        <v>4</v>
      </c>
      <c r="N180">
        <f t="shared" si="19"/>
        <v>9.0090090090090089E-3</v>
      </c>
      <c r="Q180">
        <v>18.8</v>
      </c>
      <c r="R180">
        <f t="shared" si="20"/>
        <v>33</v>
      </c>
      <c r="S180">
        <f t="shared" si="21"/>
        <v>0.54098360655737709</v>
      </c>
      <c r="U180">
        <v>1.8</v>
      </c>
      <c r="V180">
        <f t="shared" si="22"/>
        <v>17</v>
      </c>
      <c r="W180">
        <f t="shared" si="23"/>
        <v>5.8823529411764705E-2</v>
      </c>
    </row>
    <row r="181" spans="1:23" x14ac:dyDescent="0.25">
      <c r="A181">
        <v>7.8</v>
      </c>
      <c r="B181">
        <v>2</v>
      </c>
      <c r="C181">
        <v>3.3</v>
      </c>
      <c r="D181">
        <v>0.02</v>
      </c>
      <c r="G181"/>
      <c r="L181">
        <v>19</v>
      </c>
      <c r="M181">
        <f t="shared" si="18"/>
        <v>5</v>
      </c>
      <c r="N181">
        <f t="shared" si="19"/>
        <v>1.1261261261261261E-2</v>
      </c>
      <c r="Q181">
        <v>18.899999999999999</v>
      </c>
      <c r="R181">
        <f t="shared" si="20"/>
        <v>17</v>
      </c>
      <c r="S181">
        <f t="shared" si="21"/>
        <v>0.27868852459016391</v>
      </c>
      <c r="U181">
        <v>1.81</v>
      </c>
      <c r="V181">
        <f t="shared" si="22"/>
        <v>16</v>
      </c>
      <c r="W181">
        <f t="shared" si="23"/>
        <v>5.536332179930796E-2</v>
      </c>
    </row>
    <row r="182" spans="1:23" x14ac:dyDescent="0.25">
      <c r="A182">
        <v>8.3000000000000007</v>
      </c>
      <c r="B182">
        <v>2.2000000000000002</v>
      </c>
      <c r="C182">
        <v>3.3</v>
      </c>
      <c r="D182">
        <v>0.02</v>
      </c>
      <c r="G182"/>
      <c r="L182">
        <v>19.100000000000001</v>
      </c>
      <c r="M182">
        <f t="shared" si="18"/>
        <v>4</v>
      </c>
      <c r="N182">
        <f t="shared" si="19"/>
        <v>9.0090090090090089E-3</v>
      </c>
      <c r="Q182">
        <v>19</v>
      </c>
      <c r="R182">
        <f t="shared" si="20"/>
        <v>28</v>
      </c>
      <c r="S182">
        <f t="shared" si="21"/>
        <v>0.45901639344262296</v>
      </c>
      <c r="U182">
        <v>1.82</v>
      </c>
      <c r="V182">
        <f t="shared" si="22"/>
        <v>12</v>
      </c>
      <c r="W182">
        <f t="shared" si="23"/>
        <v>4.1522491349480967E-2</v>
      </c>
    </row>
    <row r="183" spans="1:23" x14ac:dyDescent="0.25">
      <c r="A183">
        <v>9.1</v>
      </c>
      <c r="B183">
        <v>6.9</v>
      </c>
      <c r="C183">
        <v>3.3</v>
      </c>
      <c r="D183">
        <v>0.02</v>
      </c>
      <c r="G183"/>
      <c r="L183">
        <v>19.2</v>
      </c>
      <c r="M183">
        <f t="shared" si="18"/>
        <v>7</v>
      </c>
      <c r="N183">
        <f t="shared" si="19"/>
        <v>1.5765765765765764E-2</v>
      </c>
      <c r="Q183">
        <v>19.100000000000001</v>
      </c>
      <c r="R183">
        <f t="shared" si="20"/>
        <v>18</v>
      </c>
      <c r="S183">
        <f t="shared" si="21"/>
        <v>0.29508196721311475</v>
      </c>
      <c r="U183">
        <v>1.83</v>
      </c>
      <c r="V183">
        <f t="shared" si="22"/>
        <v>16</v>
      </c>
      <c r="W183">
        <f t="shared" si="23"/>
        <v>5.536332179930796E-2</v>
      </c>
    </row>
    <row r="184" spans="1:23" x14ac:dyDescent="0.25">
      <c r="A184">
        <v>9.9</v>
      </c>
      <c r="B184">
        <v>1.1000000000000001</v>
      </c>
      <c r="C184">
        <v>3.4</v>
      </c>
      <c r="D184">
        <v>0.02</v>
      </c>
      <c r="G184"/>
      <c r="L184">
        <v>19.3</v>
      </c>
      <c r="M184">
        <f t="shared" si="18"/>
        <v>4</v>
      </c>
      <c r="N184">
        <f t="shared" si="19"/>
        <v>9.0090090090090089E-3</v>
      </c>
      <c r="Q184">
        <v>19.2</v>
      </c>
      <c r="R184">
        <f t="shared" si="20"/>
        <v>26</v>
      </c>
      <c r="S184">
        <f t="shared" si="21"/>
        <v>0.42622950819672129</v>
      </c>
      <c r="U184">
        <v>1.84</v>
      </c>
      <c r="V184">
        <f t="shared" si="22"/>
        <v>15</v>
      </c>
      <c r="W184">
        <f t="shared" si="23"/>
        <v>5.1903114186851208E-2</v>
      </c>
    </row>
    <row r="185" spans="1:23" x14ac:dyDescent="0.25">
      <c r="A185">
        <v>9.4</v>
      </c>
      <c r="B185">
        <v>2.2999999999999998</v>
      </c>
      <c r="C185">
        <v>3.4</v>
      </c>
      <c r="D185">
        <v>0.02</v>
      </c>
      <c r="G185"/>
      <c r="L185">
        <v>19.399999999999999</v>
      </c>
      <c r="M185">
        <f t="shared" si="18"/>
        <v>5</v>
      </c>
      <c r="N185">
        <f t="shared" si="19"/>
        <v>1.1261261261261261E-2</v>
      </c>
      <c r="Q185">
        <v>19.3</v>
      </c>
      <c r="R185">
        <f t="shared" si="20"/>
        <v>20</v>
      </c>
      <c r="S185">
        <f t="shared" si="21"/>
        <v>0.32786885245901637</v>
      </c>
      <c r="U185">
        <v>1.85</v>
      </c>
      <c r="V185">
        <f t="shared" si="22"/>
        <v>14</v>
      </c>
      <c r="W185">
        <f t="shared" si="23"/>
        <v>4.8442906574394463E-2</v>
      </c>
    </row>
    <row r="186" spans="1:23" x14ac:dyDescent="0.25">
      <c r="A186">
        <v>9.1999999999999993</v>
      </c>
      <c r="B186">
        <v>1.7</v>
      </c>
      <c r="C186">
        <v>3.5</v>
      </c>
      <c r="D186">
        <v>0.02</v>
      </c>
      <c r="G186"/>
      <c r="L186">
        <v>19.5</v>
      </c>
      <c r="M186">
        <f t="shared" si="18"/>
        <v>6</v>
      </c>
      <c r="N186">
        <f t="shared" si="19"/>
        <v>1.3513513513513514E-2</v>
      </c>
      <c r="Q186">
        <v>19.399999999999999</v>
      </c>
      <c r="R186">
        <f t="shared" si="20"/>
        <v>27</v>
      </c>
      <c r="S186">
        <f t="shared" si="21"/>
        <v>0.44262295081967212</v>
      </c>
      <c r="U186">
        <v>1.86</v>
      </c>
      <c r="V186">
        <f t="shared" si="22"/>
        <v>13</v>
      </c>
      <c r="W186">
        <f t="shared" si="23"/>
        <v>4.4982698961937718E-2</v>
      </c>
    </row>
    <row r="187" spans="1:23" x14ac:dyDescent="0.25">
      <c r="A187">
        <v>9.1999999999999993</v>
      </c>
      <c r="B187">
        <v>2</v>
      </c>
      <c r="C187">
        <v>3.5</v>
      </c>
      <c r="D187">
        <v>0.02</v>
      </c>
      <c r="G187"/>
      <c r="L187">
        <v>19.600000000000001</v>
      </c>
      <c r="M187">
        <f t="shared" si="18"/>
        <v>5</v>
      </c>
      <c r="N187">
        <f t="shared" si="19"/>
        <v>1.1261261261261261E-2</v>
      </c>
      <c r="Q187">
        <v>19.5</v>
      </c>
      <c r="R187">
        <f t="shared" si="20"/>
        <v>19</v>
      </c>
      <c r="S187">
        <f t="shared" si="21"/>
        <v>0.31147540983606559</v>
      </c>
      <c r="U187">
        <v>1.87</v>
      </c>
      <c r="V187">
        <f t="shared" si="22"/>
        <v>17</v>
      </c>
      <c r="W187">
        <f t="shared" si="23"/>
        <v>5.8823529411764705E-2</v>
      </c>
    </row>
    <row r="188" spans="1:23" x14ac:dyDescent="0.25">
      <c r="A188">
        <v>9.6999999999999993</v>
      </c>
      <c r="B188">
        <v>1</v>
      </c>
      <c r="C188">
        <v>3.6</v>
      </c>
      <c r="D188">
        <v>0.02</v>
      </c>
      <c r="G188"/>
      <c r="L188">
        <v>19.7</v>
      </c>
      <c r="M188">
        <f t="shared" si="18"/>
        <v>5</v>
      </c>
      <c r="N188">
        <f t="shared" si="19"/>
        <v>1.1261261261261261E-2</v>
      </c>
      <c r="Q188">
        <v>19.600000000000001</v>
      </c>
      <c r="R188">
        <f t="shared" si="20"/>
        <v>27</v>
      </c>
      <c r="S188">
        <f t="shared" si="21"/>
        <v>0.44262295081967212</v>
      </c>
      <c r="U188">
        <v>1.88</v>
      </c>
      <c r="V188">
        <f t="shared" si="22"/>
        <v>8</v>
      </c>
      <c r="W188">
        <f t="shared" si="23"/>
        <v>2.768166089965398E-2</v>
      </c>
    </row>
    <row r="189" spans="1:23" x14ac:dyDescent="0.25">
      <c r="A189">
        <v>9.9</v>
      </c>
      <c r="B189">
        <v>1</v>
      </c>
      <c r="C189">
        <v>3.6</v>
      </c>
      <c r="D189">
        <v>0.02</v>
      </c>
      <c r="G189"/>
      <c r="L189">
        <v>19.8</v>
      </c>
      <c r="M189">
        <f t="shared" si="18"/>
        <v>3</v>
      </c>
      <c r="N189">
        <f t="shared" si="19"/>
        <v>6.7567567567567571E-3</v>
      </c>
      <c r="Q189">
        <v>19.7</v>
      </c>
      <c r="R189">
        <f t="shared" si="20"/>
        <v>18</v>
      </c>
      <c r="S189">
        <f t="shared" si="21"/>
        <v>0.29508196721311475</v>
      </c>
      <c r="U189">
        <v>1.89</v>
      </c>
      <c r="V189">
        <f t="shared" si="22"/>
        <v>11</v>
      </c>
      <c r="W189">
        <f t="shared" si="23"/>
        <v>3.8062283737024222E-2</v>
      </c>
    </row>
    <row r="190" spans="1:23" x14ac:dyDescent="0.25">
      <c r="A190">
        <v>9.1</v>
      </c>
      <c r="B190">
        <v>1.1000000000000001</v>
      </c>
      <c r="C190">
        <v>3.6</v>
      </c>
      <c r="D190">
        <v>0.02</v>
      </c>
      <c r="G190"/>
      <c r="L190">
        <v>19.899999999999999</v>
      </c>
      <c r="M190">
        <f t="shared" si="18"/>
        <v>1</v>
      </c>
      <c r="N190">
        <f t="shared" si="19"/>
        <v>2.2522522522522522E-3</v>
      </c>
      <c r="Q190">
        <v>19.8</v>
      </c>
      <c r="R190">
        <f t="shared" si="20"/>
        <v>23</v>
      </c>
      <c r="S190">
        <f t="shared" si="21"/>
        <v>0.37704918032786883</v>
      </c>
      <c r="U190">
        <v>1.9</v>
      </c>
      <c r="V190">
        <f t="shared" si="22"/>
        <v>10</v>
      </c>
      <c r="W190">
        <f t="shared" si="23"/>
        <v>3.4602076124567477E-2</v>
      </c>
    </row>
    <row r="191" spans="1:23" x14ac:dyDescent="0.25">
      <c r="A191">
        <v>7.8</v>
      </c>
      <c r="B191">
        <v>1.5</v>
      </c>
      <c r="C191">
        <v>3.6</v>
      </c>
      <c r="D191">
        <v>0.02</v>
      </c>
      <c r="G191"/>
      <c r="L191">
        <v>20</v>
      </c>
      <c r="M191">
        <f t="shared" si="18"/>
        <v>7</v>
      </c>
      <c r="N191">
        <f t="shared" si="19"/>
        <v>1.5765765765765764E-2</v>
      </c>
      <c r="Q191">
        <v>19.899999999999999</v>
      </c>
      <c r="R191">
        <f t="shared" si="20"/>
        <v>22</v>
      </c>
      <c r="S191">
        <f t="shared" si="21"/>
        <v>0.36065573770491804</v>
      </c>
      <c r="U191">
        <v>1.91</v>
      </c>
      <c r="V191">
        <f t="shared" si="22"/>
        <v>8</v>
      </c>
      <c r="W191">
        <f t="shared" si="23"/>
        <v>2.768166089965398E-2</v>
      </c>
    </row>
    <row r="192" spans="1:23" x14ac:dyDescent="0.25">
      <c r="A192">
        <v>9.1</v>
      </c>
      <c r="B192">
        <v>1.5</v>
      </c>
      <c r="C192">
        <v>3.6</v>
      </c>
      <c r="D192">
        <v>0.02</v>
      </c>
      <c r="G192"/>
      <c r="L192">
        <v>20.100000000000001</v>
      </c>
      <c r="M192">
        <f t="shared" si="18"/>
        <v>4</v>
      </c>
      <c r="N192">
        <f t="shared" si="19"/>
        <v>9.0090090090090089E-3</v>
      </c>
      <c r="Q192">
        <v>20</v>
      </c>
      <c r="R192">
        <f t="shared" si="20"/>
        <v>32</v>
      </c>
      <c r="S192">
        <f t="shared" si="21"/>
        <v>0.52459016393442626</v>
      </c>
      <c r="U192">
        <v>1.92</v>
      </c>
      <c r="V192">
        <f t="shared" si="22"/>
        <v>8</v>
      </c>
      <c r="W192">
        <f t="shared" si="23"/>
        <v>2.768166089965398E-2</v>
      </c>
    </row>
    <row r="193" spans="1:23" x14ac:dyDescent="0.25">
      <c r="A193">
        <v>9.4</v>
      </c>
      <c r="B193">
        <v>2.8</v>
      </c>
      <c r="C193">
        <v>3.6</v>
      </c>
      <c r="D193">
        <v>0.02</v>
      </c>
      <c r="G193"/>
      <c r="L193">
        <v>20.2</v>
      </c>
      <c r="M193">
        <f t="shared" si="18"/>
        <v>3</v>
      </c>
      <c r="N193">
        <f t="shared" si="19"/>
        <v>6.7567567567567571E-3</v>
      </c>
      <c r="Q193">
        <v>20.100000000000001</v>
      </c>
      <c r="R193">
        <f t="shared" si="20"/>
        <v>7</v>
      </c>
      <c r="S193">
        <f t="shared" si="21"/>
        <v>0.11475409836065574</v>
      </c>
      <c r="U193">
        <v>1.93</v>
      </c>
      <c r="V193">
        <f t="shared" si="22"/>
        <v>18</v>
      </c>
      <c r="W193">
        <f t="shared" si="23"/>
        <v>6.228373702422145E-2</v>
      </c>
    </row>
    <row r="194" spans="1:23" x14ac:dyDescent="0.25">
      <c r="A194">
        <v>8.1</v>
      </c>
      <c r="B194">
        <v>3.3</v>
      </c>
      <c r="C194">
        <v>3.6</v>
      </c>
      <c r="D194">
        <v>0.02</v>
      </c>
      <c r="G194"/>
      <c r="L194">
        <v>20.3</v>
      </c>
      <c r="M194">
        <f t="shared" ref="M194:M257" si="24">COUNTIFS(B:B,"=" &amp; L194)</f>
        <v>5</v>
      </c>
      <c r="N194">
        <f t="shared" ref="N194:N257" si="25">M194/$M$363</f>
        <v>1.1261261261261261E-2</v>
      </c>
      <c r="Q194">
        <v>20.2</v>
      </c>
      <c r="R194">
        <f t="shared" ref="R194:R257" si="26">COUNTIFS(C:C,"=" &amp; Q194)</f>
        <v>30</v>
      </c>
      <c r="S194">
        <f t="shared" ref="S194:S257" si="27">R194/$R$1516</f>
        <v>0.49180327868852458</v>
      </c>
      <c r="U194">
        <v>1.94</v>
      </c>
      <c r="V194">
        <f t="shared" ref="V194:V257" si="28">COUNTIFS(D:D,"=" &amp; U194)</f>
        <v>9</v>
      </c>
      <c r="W194">
        <f t="shared" ref="W194:W257" si="29">V194/$V$1128</f>
        <v>3.1141868512110725E-2</v>
      </c>
    </row>
    <row r="195" spans="1:23" x14ac:dyDescent="0.25">
      <c r="A195">
        <v>9.4</v>
      </c>
      <c r="B195">
        <v>1.3</v>
      </c>
      <c r="C195">
        <v>3.8</v>
      </c>
      <c r="D195">
        <v>0.02</v>
      </c>
      <c r="G195"/>
      <c r="L195">
        <v>20.399999999999999</v>
      </c>
      <c r="M195">
        <f t="shared" si="24"/>
        <v>4</v>
      </c>
      <c r="N195">
        <f t="shared" si="25"/>
        <v>9.0090090090090089E-3</v>
      </c>
      <c r="Q195">
        <v>20.3</v>
      </c>
      <c r="R195">
        <f t="shared" si="26"/>
        <v>28</v>
      </c>
      <c r="S195">
        <f t="shared" si="27"/>
        <v>0.45901639344262296</v>
      </c>
      <c r="U195">
        <v>1.95</v>
      </c>
      <c r="V195">
        <f t="shared" si="28"/>
        <v>8</v>
      </c>
      <c r="W195">
        <f t="shared" si="29"/>
        <v>2.768166089965398E-2</v>
      </c>
    </row>
    <row r="196" spans="1:23" x14ac:dyDescent="0.25">
      <c r="A196">
        <v>9.8000000000000007</v>
      </c>
      <c r="B196">
        <v>1.3</v>
      </c>
      <c r="C196">
        <v>3.8</v>
      </c>
      <c r="D196">
        <v>0.02</v>
      </c>
      <c r="G196"/>
      <c r="L196">
        <v>20.5</v>
      </c>
      <c r="M196">
        <f t="shared" si="24"/>
        <v>4</v>
      </c>
      <c r="N196">
        <f t="shared" si="25"/>
        <v>9.0090090090090089E-3</v>
      </c>
      <c r="Q196">
        <v>20.399999999999999</v>
      </c>
      <c r="R196">
        <f t="shared" si="26"/>
        <v>30</v>
      </c>
      <c r="S196">
        <f t="shared" si="27"/>
        <v>0.49180327868852458</v>
      </c>
      <c r="U196">
        <v>1.96</v>
      </c>
      <c r="V196">
        <f t="shared" si="28"/>
        <v>11</v>
      </c>
      <c r="W196">
        <f t="shared" si="29"/>
        <v>3.8062283737024222E-2</v>
      </c>
    </row>
    <row r="197" spans="1:23" x14ac:dyDescent="0.25">
      <c r="A197">
        <v>8.9</v>
      </c>
      <c r="B197">
        <v>6.2</v>
      </c>
      <c r="C197">
        <v>3.8</v>
      </c>
      <c r="D197">
        <v>0.02</v>
      </c>
      <c r="G197"/>
      <c r="L197">
        <v>20.6</v>
      </c>
      <c r="M197">
        <f t="shared" si="24"/>
        <v>6</v>
      </c>
      <c r="N197">
        <f t="shared" si="25"/>
        <v>1.3513513513513514E-2</v>
      </c>
      <c r="Q197">
        <v>20.5</v>
      </c>
      <c r="R197">
        <f t="shared" si="26"/>
        <v>20</v>
      </c>
      <c r="S197">
        <f t="shared" si="27"/>
        <v>0.32786885245901637</v>
      </c>
      <c r="U197">
        <v>1.97</v>
      </c>
      <c r="V197">
        <f t="shared" si="28"/>
        <v>16</v>
      </c>
      <c r="W197">
        <f t="shared" si="29"/>
        <v>5.536332179930796E-2</v>
      </c>
    </row>
    <row r="198" spans="1:23" x14ac:dyDescent="0.25">
      <c r="A198">
        <v>8.3000000000000007</v>
      </c>
      <c r="B198">
        <v>6.7</v>
      </c>
      <c r="C198">
        <v>3.8</v>
      </c>
      <c r="D198">
        <v>0.02</v>
      </c>
      <c r="G198"/>
      <c r="L198">
        <v>20.7</v>
      </c>
      <c r="M198">
        <f t="shared" si="24"/>
        <v>4</v>
      </c>
      <c r="N198">
        <f t="shared" si="25"/>
        <v>9.0090090090090089E-3</v>
      </c>
      <c r="Q198">
        <v>20.6</v>
      </c>
      <c r="R198">
        <f t="shared" si="26"/>
        <v>18</v>
      </c>
      <c r="S198">
        <f t="shared" si="27"/>
        <v>0.29508196721311475</v>
      </c>
      <c r="U198">
        <v>1.98</v>
      </c>
      <c r="V198">
        <f t="shared" si="28"/>
        <v>12</v>
      </c>
      <c r="W198">
        <f t="shared" si="29"/>
        <v>4.1522491349480967E-2</v>
      </c>
    </row>
    <row r="199" spans="1:23" x14ac:dyDescent="0.25">
      <c r="A199">
        <v>9.1</v>
      </c>
      <c r="B199">
        <v>6.5</v>
      </c>
      <c r="C199">
        <v>3.9</v>
      </c>
      <c r="D199">
        <v>0.02</v>
      </c>
      <c r="G199"/>
      <c r="L199">
        <v>20.8</v>
      </c>
      <c r="M199">
        <f t="shared" si="24"/>
        <v>2</v>
      </c>
      <c r="N199">
        <f t="shared" si="25"/>
        <v>4.5045045045045045E-3</v>
      </c>
      <c r="Q199">
        <v>20.7</v>
      </c>
      <c r="R199">
        <f t="shared" si="26"/>
        <v>19</v>
      </c>
      <c r="S199">
        <f t="shared" si="27"/>
        <v>0.31147540983606559</v>
      </c>
      <c r="U199">
        <v>1.99</v>
      </c>
      <c r="V199">
        <f t="shared" si="28"/>
        <v>8</v>
      </c>
      <c r="W199">
        <f t="shared" si="29"/>
        <v>2.768166089965398E-2</v>
      </c>
    </row>
    <row r="200" spans="1:23" x14ac:dyDescent="0.25">
      <c r="A200">
        <v>9</v>
      </c>
      <c r="B200">
        <v>1.1000000000000001</v>
      </c>
      <c r="C200">
        <v>4</v>
      </c>
      <c r="D200">
        <v>0.02</v>
      </c>
      <c r="G200"/>
      <c r="L200">
        <v>20.9</v>
      </c>
      <c r="M200">
        <f t="shared" si="24"/>
        <v>7</v>
      </c>
      <c r="N200">
        <f t="shared" si="25"/>
        <v>1.5765765765765764E-2</v>
      </c>
      <c r="Q200">
        <v>20.8</v>
      </c>
      <c r="R200">
        <f t="shared" si="26"/>
        <v>22</v>
      </c>
      <c r="S200">
        <f t="shared" si="27"/>
        <v>0.36065573770491804</v>
      </c>
      <c r="U200">
        <v>2</v>
      </c>
      <c r="V200">
        <f t="shared" si="28"/>
        <v>6</v>
      </c>
      <c r="W200">
        <f t="shared" si="29"/>
        <v>2.0761245674740483E-2</v>
      </c>
    </row>
    <row r="201" spans="1:23" x14ac:dyDescent="0.25">
      <c r="A201">
        <v>9</v>
      </c>
      <c r="B201">
        <v>1.3</v>
      </c>
      <c r="C201">
        <v>4.0999999999999996</v>
      </c>
      <c r="D201">
        <v>0.02</v>
      </c>
      <c r="G201"/>
      <c r="L201">
        <v>21</v>
      </c>
      <c r="M201">
        <f t="shared" si="24"/>
        <v>2</v>
      </c>
      <c r="N201">
        <f t="shared" si="25"/>
        <v>4.5045045045045045E-3</v>
      </c>
      <c r="Q201">
        <v>20.9</v>
      </c>
      <c r="R201">
        <f t="shared" si="26"/>
        <v>19</v>
      </c>
      <c r="S201">
        <f t="shared" si="27"/>
        <v>0.31147540983606559</v>
      </c>
      <c r="U201">
        <v>2.0099999999999998</v>
      </c>
      <c r="V201">
        <f t="shared" si="28"/>
        <v>10</v>
      </c>
      <c r="W201">
        <f t="shared" si="29"/>
        <v>3.4602076124567477E-2</v>
      </c>
    </row>
    <row r="202" spans="1:23" x14ac:dyDescent="0.25">
      <c r="A202">
        <v>8.3000000000000007</v>
      </c>
      <c r="B202">
        <v>1.5</v>
      </c>
      <c r="C202">
        <v>4.0999999999999996</v>
      </c>
      <c r="D202">
        <v>0.02</v>
      </c>
      <c r="G202"/>
      <c r="L202">
        <v>21.1</v>
      </c>
      <c r="M202">
        <f t="shared" si="24"/>
        <v>4</v>
      </c>
      <c r="N202">
        <f t="shared" si="25"/>
        <v>9.0090090090090089E-3</v>
      </c>
      <c r="Q202">
        <v>21</v>
      </c>
      <c r="R202">
        <f t="shared" si="26"/>
        <v>27</v>
      </c>
      <c r="S202">
        <f t="shared" si="27"/>
        <v>0.44262295081967212</v>
      </c>
      <c r="U202">
        <v>2.02</v>
      </c>
      <c r="V202">
        <f t="shared" si="28"/>
        <v>5</v>
      </c>
      <c r="W202">
        <f t="shared" si="29"/>
        <v>1.7301038062283738E-2</v>
      </c>
    </row>
    <row r="203" spans="1:23" x14ac:dyDescent="0.25">
      <c r="A203">
        <v>8.1</v>
      </c>
      <c r="B203">
        <v>1.1000000000000001</v>
      </c>
      <c r="C203">
        <v>4.2</v>
      </c>
      <c r="D203">
        <v>0.02</v>
      </c>
      <c r="G203"/>
      <c r="L203">
        <v>21.2</v>
      </c>
      <c r="M203">
        <f t="shared" si="24"/>
        <v>3</v>
      </c>
      <c r="N203">
        <f t="shared" si="25"/>
        <v>6.7567567567567571E-3</v>
      </c>
      <c r="Q203">
        <v>21.1</v>
      </c>
      <c r="R203">
        <f t="shared" si="26"/>
        <v>21</v>
      </c>
      <c r="S203">
        <f t="shared" si="27"/>
        <v>0.34426229508196721</v>
      </c>
      <c r="U203">
        <v>2.0299999999999998</v>
      </c>
      <c r="V203">
        <f t="shared" si="28"/>
        <v>14</v>
      </c>
      <c r="W203">
        <f t="shared" si="29"/>
        <v>4.8442906574394463E-2</v>
      </c>
    </row>
    <row r="204" spans="1:23" x14ac:dyDescent="0.25">
      <c r="A204">
        <v>9.1</v>
      </c>
      <c r="B204">
        <v>1.1000000000000001</v>
      </c>
      <c r="C204">
        <v>4.2</v>
      </c>
      <c r="D204">
        <v>0.02</v>
      </c>
      <c r="G204"/>
      <c r="L204">
        <v>21.3</v>
      </c>
      <c r="M204">
        <f t="shared" si="24"/>
        <v>5</v>
      </c>
      <c r="N204">
        <f t="shared" si="25"/>
        <v>1.1261261261261261E-2</v>
      </c>
      <c r="Q204">
        <v>21.2</v>
      </c>
      <c r="R204">
        <f t="shared" si="26"/>
        <v>22</v>
      </c>
      <c r="S204">
        <f t="shared" si="27"/>
        <v>0.36065573770491804</v>
      </c>
      <c r="U204">
        <v>2.04</v>
      </c>
      <c r="V204">
        <f t="shared" si="28"/>
        <v>9</v>
      </c>
      <c r="W204">
        <f t="shared" si="29"/>
        <v>3.1141868512110725E-2</v>
      </c>
    </row>
    <row r="205" spans="1:23" x14ac:dyDescent="0.25">
      <c r="A205">
        <v>9.6</v>
      </c>
      <c r="B205">
        <v>1.7</v>
      </c>
      <c r="C205">
        <v>4.2</v>
      </c>
      <c r="D205">
        <v>0.02</v>
      </c>
      <c r="G205"/>
      <c r="L205">
        <v>21.4</v>
      </c>
      <c r="M205">
        <f t="shared" si="24"/>
        <v>5</v>
      </c>
      <c r="N205">
        <f t="shared" si="25"/>
        <v>1.1261261261261261E-2</v>
      </c>
      <c r="Q205">
        <v>21.3</v>
      </c>
      <c r="R205">
        <f t="shared" si="26"/>
        <v>26</v>
      </c>
      <c r="S205">
        <f t="shared" si="27"/>
        <v>0.42622950819672129</v>
      </c>
      <c r="U205">
        <v>2.0499999999999998</v>
      </c>
      <c r="V205">
        <f t="shared" si="28"/>
        <v>9</v>
      </c>
      <c r="W205">
        <f t="shared" si="29"/>
        <v>3.1141868512110725E-2</v>
      </c>
    </row>
    <row r="206" spans="1:23" x14ac:dyDescent="0.25">
      <c r="A206">
        <v>8.3000000000000007</v>
      </c>
      <c r="B206">
        <v>2.7</v>
      </c>
      <c r="C206">
        <v>4.2</v>
      </c>
      <c r="D206">
        <v>0.02</v>
      </c>
      <c r="G206"/>
      <c r="L206">
        <v>21.5</v>
      </c>
      <c r="M206">
        <f t="shared" si="24"/>
        <v>1</v>
      </c>
      <c r="N206">
        <f t="shared" si="25"/>
        <v>2.2522522522522522E-3</v>
      </c>
      <c r="Q206">
        <v>21.4</v>
      </c>
      <c r="R206">
        <f t="shared" si="26"/>
        <v>16</v>
      </c>
      <c r="S206">
        <f t="shared" si="27"/>
        <v>0.26229508196721313</v>
      </c>
      <c r="U206">
        <v>2.06</v>
      </c>
      <c r="V206">
        <f t="shared" si="28"/>
        <v>11</v>
      </c>
      <c r="W206">
        <f t="shared" si="29"/>
        <v>3.8062283737024222E-2</v>
      </c>
    </row>
    <row r="207" spans="1:23" x14ac:dyDescent="0.25">
      <c r="A207">
        <v>8.6999999999999993</v>
      </c>
      <c r="B207">
        <v>1.6</v>
      </c>
      <c r="C207">
        <v>4.3</v>
      </c>
      <c r="D207">
        <v>0.02</v>
      </c>
      <c r="G207"/>
      <c r="L207">
        <v>21.6</v>
      </c>
      <c r="M207">
        <f t="shared" si="24"/>
        <v>2</v>
      </c>
      <c r="N207">
        <f t="shared" si="25"/>
        <v>4.5045045045045045E-3</v>
      </c>
      <c r="Q207">
        <v>21.5</v>
      </c>
      <c r="R207">
        <f t="shared" si="26"/>
        <v>11</v>
      </c>
      <c r="S207">
        <f t="shared" si="27"/>
        <v>0.18032786885245902</v>
      </c>
      <c r="U207">
        <v>2.0699999999999998</v>
      </c>
      <c r="V207">
        <f t="shared" si="28"/>
        <v>10</v>
      </c>
      <c r="W207">
        <f t="shared" si="29"/>
        <v>3.4602076124567477E-2</v>
      </c>
    </row>
    <row r="208" spans="1:23" x14ac:dyDescent="0.25">
      <c r="A208">
        <v>8.1999999999999993</v>
      </c>
      <c r="B208">
        <v>1.2</v>
      </c>
      <c r="C208">
        <v>4.4000000000000004</v>
      </c>
      <c r="D208">
        <v>0.02</v>
      </c>
      <c r="G208"/>
      <c r="L208">
        <v>21.7</v>
      </c>
      <c r="M208">
        <f t="shared" si="24"/>
        <v>5</v>
      </c>
      <c r="N208">
        <f t="shared" si="25"/>
        <v>1.1261261261261261E-2</v>
      </c>
      <c r="Q208">
        <v>21.6</v>
      </c>
      <c r="R208">
        <f t="shared" si="26"/>
        <v>19</v>
      </c>
      <c r="S208">
        <f t="shared" si="27"/>
        <v>0.31147540983606559</v>
      </c>
      <c r="U208">
        <v>2.08</v>
      </c>
      <c r="V208">
        <f t="shared" si="28"/>
        <v>5</v>
      </c>
      <c r="W208">
        <f t="shared" si="29"/>
        <v>1.7301038062283738E-2</v>
      </c>
    </row>
    <row r="209" spans="1:23" x14ac:dyDescent="0.25">
      <c r="A209">
        <v>8.3000000000000007</v>
      </c>
      <c r="B209">
        <v>1.6</v>
      </c>
      <c r="C209">
        <v>4.4000000000000004</v>
      </c>
      <c r="D209">
        <v>0.02</v>
      </c>
      <c r="G209"/>
      <c r="L209">
        <v>21.8</v>
      </c>
      <c r="M209">
        <f t="shared" si="24"/>
        <v>2</v>
      </c>
      <c r="N209">
        <f t="shared" si="25"/>
        <v>4.5045045045045045E-3</v>
      </c>
      <c r="Q209">
        <v>21.7</v>
      </c>
      <c r="R209">
        <f t="shared" si="26"/>
        <v>17</v>
      </c>
      <c r="S209">
        <f t="shared" si="27"/>
        <v>0.27868852459016391</v>
      </c>
      <c r="U209">
        <v>2.09</v>
      </c>
      <c r="V209">
        <f t="shared" si="28"/>
        <v>10</v>
      </c>
      <c r="W209">
        <f t="shared" si="29"/>
        <v>3.4602076124567477E-2</v>
      </c>
    </row>
    <row r="210" spans="1:23" x14ac:dyDescent="0.25">
      <c r="A210">
        <v>9.1999999999999993</v>
      </c>
      <c r="B210">
        <v>1.8</v>
      </c>
      <c r="C210">
        <v>4.4000000000000004</v>
      </c>
      <c r="D210">
        <v>0.02</v>
      </c>
      <c r="G210"/>
      <c r="L210">
        <v>21.9</v>
      </c>
      <c r="M210">
        <f t="shared" si="24"/>
        <v>1</v>
      </c>
      <c r="N210">
        <f t="shared" si="25"/>
        <v>2.2522522522522522E-3</v>
      </c>
      <c r="Q210">
        <v>21.8</v>
      </c>
      <c r="R210">
        <f t="shared" si="26"/>
        <v>24</v>
      </c>
      <c r="S210">
        <f t="shared" si="27"/>
        <v>0.39344262295081966</v>
      </c>
      <c r="U210">
        <v>2.1</v>
      </c>
      <c r="V210">
        <f t="shared" si="28"/>
        <v>9</v>
      </c>
      <c r="W210">
        <f t="shared" si="29"/>
        <v>3.1141868512110725E-2</v>
      </c>
    </row>
    <row r="211" spans="1:23" x14ac:dyDescent="0.25">
      <c r="A211">
        <v>10.1</v>
      </c>
      <c r="B211">
        <v>5.9</v>
      </c>
      <c r="C211">
        <v>4.4000000000000004</v>
      </c>
      <c r="D211">
        <v>0.02</v>
      </c>
      <c r="G211"/>
      <c r="L211">
        <v>22</v>
      </c>
      <c r="M211">
        <f t="shared" si="24"/>
        <v>1</v>
      </c>
      <c r="N211">
        <f t="shared" si="25"/>
        <v>2.2522522522522522E-3</v>
      </c>
      <c r="Q211">
        <v>21.9</v>
      </c>
      <c r="R211">
        <f t="shared" si="26"/>
        <v>13</v>
      </c>
      <c r="S211">
        <f t="shared" si="27"/>
        <v>0.21311475409836064</v>
      </c>
      <c r="U211">
        <v>2.11</v>
      </c>
      <c r="V211">
        <f t="shared" si="28"/>
        <v>12</v>
      </c>
      <c r="W211">
        <f t="shared" si="29"/>
        <v>4.1522491349480967E-2</v>
      </c>
    </row>
    <row r="212" spans="1:23" x14ac:dyDescent="0.25">
      <c r="A212">
        <v>9.1</v>
      </c>
      <c r="B212">
        <v>1.5</v>
      </c>
      <c r="C212">
        <v>4.5</v>
      </c>
      <c r="D212">
        <v>0.02</v>
      </c>
      <c r="G212"/>
      <c r="L212">
        <v>22.1</v>
      </c>
      <c r="M212">
        <f t="shared" si="24"/>
        <v>2</v>
      </c>
      <c r="N212">
        <f t="shared" si="25"/>
        <v>4.5045045045045045E-3</v>
      </c>
      <c r="Q212">
        <v>22</v>
      </c>
      <c r="R212">
        <f t="shared" si="26"/>
        <v>20</v>
      </c>
      <c r="S212">
        <f t="shared" si="27"/>
        <v>0.32786885245901637</v>
      </c>
      <c r="U212">
        <v>2.12</v>
      </c>
      <c r="V212">
        <f t="shared" si="28"/>
        <v>7</v>
      </c>
      <c r="W212">
        <f t="shared" si="29"/>
        <v>2.4221453287197232E-2</v>
      </c>
    </row>
    <row r="213" spans="1:23" x14ac:dyDescent="0.25">
      <c r="A213">
        <v>7.9</v>
      </c>
      <c r="B213">
        <v>1.8</v>
      </c>
      <c r="C213">
        <v>4.5</v>
      </c>
      <c r="D213">
        <v>0.02</v>
      </c>
      <c r="G213"/>
      <c r="L213">
        <v>22.2</v>
      </c>
      <c r="M213">
        <f t="shared" si="24"/>
        <v>4</v>
      </c>
      <c r="N213">
        <f t="shared" si="25"/>
        <v>9.0090090090090089E-3</v>
      </c>
      <c r="Q213">
        <v>22.1</v>
      </c>
      <c r="R213">
        <f t="shared" si="26"/>
        <v>15</v>
      </c>
      <c r="S213">
        <f t="shared" si="27"/>
        <v>0.24590163934426229</v>
      </c>
      <c r="U213">
        <v>2.13</v>
      </c>
      <c r="V213">
        <f t="shared" si="28"/>
        <v>13</v>
      </c>
      <c r="W213">
        <f t="shared" si="29"/>
        <v>4.4982698961937718E-2</v>
      </c>
    </row>
    <row r="214" spans="1:23" x14ac:dyDescent="0.25">
      <c r="A214">
        <v>9.6</v>
      </c>
      <c r="B214">
        <v>2.5</v>
      </c>
      <c r="C214">
        <v>4.5</v>
      </c>
      <c r="D214">
        <v>0.02</v>
      </c>
      <c r="G214"/>
      <c r="L214">
        <v>22.3</v>
      </c>
      <c r="M214">
        <f t="shared" si="24"/>
        <v>2</v>
      </c>
      <c r="N214">
        <f t="shared" si="25"/>
        <v>4.5045045045045045E-3</v>
      </c>
      <c r="Q214">
        <v>22.2</v>
      </c>
      <c r="R214">
        <f t="shared" si="26"/>
        <v>19</v>
      </c>
      <c r="S214">
        <f t="shared" si="27"/>
        <v>0.31147540983606559</v>
      </c>
      <c r="U214">
        <v>2.14</v>
      </c>
      <c r="V214">
        <f t="shared" si="28"/>
        <v>6</v>
      </c>
      <c r="W214">
        <f t="shared" si="29"/>
        <v>2.0761245674740483E-2</v>
      </c>
    </row>
    <row r="215" spans="1:23" x14ac:dyDescent="0.25">
      <c r="A215">
        <v>9.5</v>
      </c>
      <c r="B215">
        <v>1.3</v>
      </c>
      <c r="C215">
        <v>4.5999999999999996</v>
      </c>
      <c r="D215">
        <v>0.02</v>
      </c>
      <c r="G215"/>
      <c r="L215">
        <v>22.5</v>
      </c>
      <c r="M215">
        <f t="shared" si="24"/>
        <v>1</v>
      </c>
      <c r="N215">
        <f t="shared" si="25"/>
        <v>2.2522522522522522E-3</v>
      </c>
      <c r="Q215">
        <v>22.3</v>
      </c>
      <c r="R215">
        <f t="shared" si="26"/>
        <v>16</v>
      </c>
      <c r="S215">
        <f t="shared" si="27"/>
        <v>0.26229508196721313</v>
      </c>
      <c r="U215">
        <v>2.15</v>
      </c>
      <c r="V215">
        <f t="shared" si="28"/>
        <v>11</v>
      </c>
      <c r="W215">
        <f t="shared" si="29"/>
        <v>3.8062283737024222E-2</v>
      </c>
    </row>
    <row r="216" spans="1:23" x14ac:dyDescent="0.25">
      <c r="A216">
        <v>3.1</v>
      </c>
      <c r="B216">
        <v>2</v>
      </c>
      <c r="C216">
        <v>4.5999999999999996</v>
      </c>
      <c r="D216">
        <v>0.02</v>
      </c>
      <c r="G216"/>
      <c r="L216">
        <v>22.6</v>
      </c>
      <c r="M216">
        <f t="shared" si="24"/>
        <v>3</v>
      </c>
      <c r="N216">
        <f t="shared" si="25"/>
        <v>6.7567567567567571E-3</v>
      </c>
      <c r="Q216">
        <v>22.4</v>
      </c>
      <c r="R216">
        <f t="shared" si="26"/>
        <v>32</v>
      </c>
      <c r="S216">
        <f t="shared" si="27"/>
        <v>0.52459016393442626</v>
      </c>
      <c r="U216">
        <v>2.16</v>
      </c>
      <c r="V216">
        <f t="shared" si="28"/>
        <v>10</v>
      </c>
      <c r="W216">
        <f t="shared" si="29"/>
        <v>3.4602076124567477E-2</v>
      </c>
    </row>
    <row r="217" spans="1:23" x14ac:dyDescent="0.25">
      <c r="A217">
        <v>8.6</v>
      </c>
      <c r="B217">
        <v>2.6</v>
      </c>
      <c r="C217">
        <v>4.5999999999999996</v>
      </c>
      <c r="D217">
        <v>0.02</v>
      </c>
      <c r="G217"/>
      <c r="L217">
        <v>22.8</v>
      </c>
      <c r="M217">
        <f t="shared" si="24"/>
        <v>1</v>
      </c>
      <c r="N217">
        <f t="shared" si="25"/>
        <v>2.2522522522522522E-3</v>
      </c>
      <c r="Q217">
        <v>22.5</v>
      </c>
      <c r="R217">
        <f t="shared" si="26"/>
        <v>14</v>
      </c>
      <c r="S217">
        <f t="shared" si="27"/>
        <v>0.22950819672131148</v>
      </c>
      <c r="U217">
        <v>2.17</v>
      </c>
      <c r="V217">
        <f t="shared" si="28"/>
        <v>6</v>
      </c>
      <c r="W217">
        <f t="shared" si="29"/>
        <v>2.0761245674740483E-2</v>
      </c>
    </row>
    <row r="218" spans="1:23" x14ac:dyDescent="0.25">
      <c r="A218">
        <v>8.6999999999999993</v>
      </c>
      <c r="B218">
        <v>3.1</v>
      </c>
      <c r="C218">
        <v>4.5999999999999996</v>
      </c>
      <c r="D218">
        <v>0.02</v>
      </c>
      <c r="G218"/>
      <c r="L218">
        <v>22.9</v>
      </c>
      <c r="M218">
        <f t="shared" si="24"/>
        <v>2</v>
      </c>
      <c r="N218">
        <f t="shared" si="25"/>
        <v>4.5045045045045045E-3</v>
      </c>
      <c r="Q218">
        <v>22.6</v>
      </c>
      <c r="R218">
        <f t="shared" si="26"/>
        <v>20</v>
      </c>
      <c r="S218">
        <f t="shared" si="27"/>
        <v>0.32786885245901637</v>
      </c>
      <c r="U218">
        <v>2.1800000000000002</v>
      </c>
      <c r="V218">
        <f t="shared" si="28"/>
        <v>12</v>
      </c>
      <c r="W218">
        <f t="shared" si="29"/>
        <v>4.1522491349480967E-2</v>
      </c>
    </row>
    <row r="219" spans="1:23" x14ac:dyDescent="0.25">
      <c r="A219">
        <v>8.4</v>
      </c>
      <c r="B219">
        <v>3.3</v>
      </c>
      <c r="C219">
        <v>4.5999999999999996</v>
      </c>
      <c r="D219">
        <v>0.02</v>
      </c>
      <c r="G219"/>
      <c r="L219">
        <v>23</v>
      </c>
      <c r="M219">
        <f t="shared" si="24"/>
        <v>1</v>
      </c>
      <c r="N219">
        <f t="shared" si="25"/>
        <v>2.2522522522522522E-3</v>
      </c>
      <c r="Q219">
        <v>22.7</v>
      </c>
      <c r="R219">
        <f t="shared" si="26"/>
        <v>8</v>
      </c>
      <c r="S219">
        <f t="shared" si="27"/>
        <v>0.13114754098360656</v>
      </c>
      <c r="U219">
        <v>2.19</v>
      </c>
      <c r="V219">
        <f t="shared" si="28"/>
        <v>11</v>
      </c>
      <c r="W219">
        <f t="shared" si="29"/>
        <v>3.8062283737024222E-2</v>
      </c>
    </row>
    <row r="220" spans="1:23" x14ac:dyDescent="0.25">
      <c r="A220">
        <v>8.4</v>
      </c>
      <c r="B220">
        <v>1</v>
      </c>
      <c r="C220">
        <v>4.7</v>
      </c>
      <c r="D220">
        <v>0.02</v>
      </c>
      <c r="G220"/>
      <c r="L220">
        <v>23.1</v>
      </c>
      <c r="M220">
        <f t="shared" si="24"/>
        <v>4</v>
      </c>
      <c r="N220">
        <f t="shared" si="25"/>
        <v>9.0090090090090089E-3</v>
      </c>
      <c r="Q220">
        <v>22.8</v>
      </c>
      <c r="R220">
        <f t="shared" si="26"/>
        <v>19</v>
      </c>
      <c r="S220">
        <f t="shared" si="27"/>
        <v>0.31147540983606559</v>
      </c>
      <c r="U220">
        <v>2.2000000000000002</v>
      </c>
      <c r="V220">
        <f t="shared" si="28"/>
        <v>9</v>
      </c>
      <c r="W220">
        <f t="shared" si="29"/>
        <v>3.1141868512110725E-2</v>
      </c>
    </row>
    <row r="221" spans="1:23" x14ac:dyDescent="0.25">
      <c r="A221">
        <v>8.1</v>
      </c>
      <c r="B221">
        <v>1.1000000000000001</v>
      </c>
      <c r="C221">
        <v>4.8</v>
      </c>
      <c r="D221">
        <v>0.02</v>
      </c>
      <c r="G221"/>
      <c r="L221">
        <v>23.2</v>
      </c>
      <c r="M221">
        <f t="shared" si="24"/>
        <v>1</v>
      </c>
      <c r="N221">
        <f t="shared" si="25"/>
        <v>2.2522522522522522E-3</v>
      </c>
      <c r="Q221">
        <v>22.9</v>
      </c>
      <c r="R221">
        <f t="shared" si="26"/>
        <v>12</v>
      </c>
      <c r="S221">
        <f t="shared" si="27"/>
        <v>0.19672131147540983</v>
      </c>
      <c r="U221">
        <v>2.21</v>
      </c>
      <c r="V221">
        <f t="shared" si="28"/>
        <v>5</v>
      </c>
      <c r="W221">
        <f t="shared" si="29"/>
        <v>1.7301038062283738E-2</v>
      </c>
    </row>
    <row r="222" spans="1:23" x14ac:dyDescent="0.25">
      <c r="A222">
        <v>10.1</v>
      </c>
      <c r="B222">
        <v>1.2</v>
      </c>
      <c r="C222">
        <v>4.8</v>
      </c>
      <c r="D222">
        <v>0.02</v>
      </c>
      <c r="G222"/>
      <c r="L222">
        <v>23.4</v>
      </c>
      <c r="M222">
        <f t="shared" si="24"/>
        <v>1</v>
      </c>
      <c r="N222">
        <f t="shared" si="25"/>
        <v>2.2522522522522522E-3</v>
      </c>
      <c r="Q222">
        <v>23</v>
      </c>
      <c r="R222">
        <f t="shared" si="26"/>
        <v>26</v>
      </c>
      <c r="S222">
        <f t="shared" si="27"/>
        <v>0.42622950819672129</v>
      </c>
      <c r="U222">
        <v>2.2200000000000002</v>
      </c>
      <c r="V222">
        <f t="shared" si="28"/>
        <v>13</v>
      </c>
      <c r="W222">
        <f t="shared" si="29"/>
        <v>4.4982698961937718E-2</v>
      </c>
    </row>
    <row r="223" spans="1:23" x14ac:dyDescent="0.25">
      <c r="A223">
        <v>9.4</v>
      </c>
      <c r="B223">
        <v>1.8</v>
      </c>
      <c r="C223">
        <v>4.8</v>
      </c>
      <c r="D223">
        <v>0.02</v>
      </c>
      <c r="G223"/>
      <c r="L223">
        <v>23.5</v>
      </c>
      <c r="M223">
        <f t="shared" si="24"/>
        <v>1</v>
      </c>
      <c r="N223">
        <f t="shared" si="25"/>
        <v>2.2522522522522522E-3</v>
      </c>
      <c r="Q223">
        <v>23.1</v>
      </c>
      <c r="R223">
        <f t="shared" si="26"/>
        <v>7</v>
      </c>
      <c r="S223">
        <f t="shared" si="27"/>
        <v>0.11475409836065574</v>
      </c>
      <c r="U223">
        <v>2.23</v>
      </c>
      <c r="V223">
        <f t="shared" si="28"/>
        <v>6</v>
      </c>
      <c r="W223">
        <f t="shared" si="29"/>
        <v>2.0761245674740483E-2</v>
      </c>
    </row>
    <row r="224" spans="1:23" x14ac:dyDescent="0.25">
      <c r="A224">
        <v>8.1999999999999993</v>
      </c>
      <c r="B224">
        <v>5.6</v>
      </c>
      <c r="C224">
        <v>4.8</v>
      </c>
      <c r="D224">
        <v>0.02</v>
      </c>
      <c r="G224"/>
      <c r="L224">
        <v>23.7</v>
      </c>
      <c r="M224">
        <f t="shared" si="24"/>
        <v>1</v>
      </c>
      <c r="N224">
        <f t="shared" si="25"/>
        <v>2.2522522522522522E-3</v>
      </c>
      <c r="Q224">
        <v>23.2</v>
      </c>
      <c r="R224">
        <f t="shared" si="26"/>
        <v>19</v>
      </c>
      <c r="S224">
        <f t="shared" si="27"/>
        <v>0.31147540983606559</v>
      </c>
      <c r="U224">
        <v>2.2400000000000002</v>
      </c>
      <c r="V224">
        <f t="shared" si="28"/>
        <v>11</v>
      </c>
      <c r="W224">
        <f t="shared" si="29"/>
        <v>3.8062283737024222E-2</v>
      </c>
    </row>
    <row r="225" spans="1:23" x14ac:dyDescent="0.25">
      <c r="A225">
        <v>8.3000000000000007</v>
      </c>
      <c r="B225">
        <v>9.6999999999999993</v>
      </c>
      <c r="C225">
        <v>4.8</v>
      </c>
      <c r="D225">
        <v>0.02</v>
      </c>
      <c r="G225"/>
      <c r="L225">
        <v>23.8</v>
      </c>
      <c r="M225">
        <f t="shared" si="24"/>
        <v>1</v>
      </c>
      <c r="N225">
        <f t="shared" si="25"/>
        <v>2.2522522522522522E-3</v>
      </c>
      <c r="Q225">
        <v>23.3</v>
      </c>
      <c r="R225">
        <f t="shared" si="26"/>
        <v>10</v>
      </c>
      <c r="S225">
        <f t="shared" si="27"/>
        <v>0.16393442622950818</v>
      </c>
      <c r="U225">
        <v>2.25</v>
      </c>
      <c r="V225">
        <f t="shared" si="28"/>
        <v>8</v>
      </c>
      <c r="W225">
        <f t="shared" si="29"/>
        <v>2.768166089965398E-2</v>
      </c>
    </row>
    <row r="226" spans="1:23" x14ac:dyDescent="0.25">
      <c r="A226">
        <v>8.3000000000000007</v>
      </c>
      <c r="B226">
        <v>1.1000000000000001</v>
      </c>
      <c r="C226">
        <v>4.9000000000000004</v>
      </c>
      <c r="D226">
        <v>0.02</v>
      </c>
      <c r="G226"/>
      <c r="L226">
        <v>24.1</v>
      </c>
      <c r="M226">
        <f t="shared" si="24"/>
        <v>1</v>
      </c>
      <c r="N226">
        <f t="shared" si="25"/>
        <v>2.2522522522522522E-3</v>
      </c>
      <c r="Q226">
        <v>23.4</v>
      </c>
      <c r="R226">
        <f t="shared" si="26"/>
        <v>18</v>
      </c>
      <c r="S226">
        <f t="shared" si="27"/>
        <v>0.29508196721311475</v>
      </c>
      <c r="U226">
        <v>2.2599999999999998</v>
      </c>
      <c r="V226">
        <f t="shared" si="28"/>
        <v>10</v>
      </c>
      <c r="W226">
        <f t="shared" si="29"/>
        <v>3.4602076124567477E-2</v>
      </c>
    </row>
    <row r="227" spans="1:23" x14ac:dyDescent="0.25">
      <c r="A227">
        <v>7.7</v>
      </c>
      <c r="B227">
        <v>1.6</v>
      </c>
      <c r="C227">
        <v>4.9000000000000004</v>
      </c>
      <c r="D227">
        <v>0.02</v>
      </c>
      <c r="G227"/>
      <c r="L227">
        <v>24.2</v>
      </c>
      <c r="M227">
        <f t="shared" si="24"/>
        <v>4</v>
      </c>
      <c r="N227">
        <f t="shared" si="25"/>
        <v>9.0090090090090089E-3</v>
      </c>
      <c r="Q227">
        <v>23.5</v>
      </c>
      <c r="R227">
        <f t="shared" si="26"/>
        <v>18</v>
      </c>
      <c r="S227">
        <f t="shared" si="27"/>
        <v>0.29508196721311475</v>
      </c>
      <c r="U227">
        <v>2.27</v>
      </c>
      <c r="V227">
        <f t="shared" si="28"/>
        <v>8</v>
      </c>
      <c r="W227">
        <f t="shared" si="29"/>
        <v>2.768166089965398E-2</v>
      </c>
    </row>
    <row r="228" spans="1:23" x14ac:dyDescent="0.25">
      <c r="A228">
        <v>7.9</v>
      </c>
      <c r="B228">
        <v>1</v>
      </c>
      <c r="C228">
        <v>5</v>
      </c>
      <c r="D228">
        <v>0.02</v>
      </c>
      <c r="G228"/>
      <c r="L228">
        <v>24.3</v>
      </c>
      <c r="M228">
        <f t="shared" si="24"/>
        <v>2</v>
      </c>
      <c r="N228">
        <f t="shared" si="25"/>
        <v>4.5045045045045045E-3</v>
      </c>
      <c r="Q228">
        <v>23.6</v>
      </c>
      <c r="R228">
        <f t="shared" si="26"/>
        <v>17</v>
      </c>
      <c r="S228">
        <f t="shared" si="27"/>
        <v>0.27868852459016391</v>
      </c>
      <c r="U228">
        <v>2.2799999999999998</v>
      </c>
      <c r="V228">
        <f t="shared" si="28"/>
        <v>13</v>
      </c>
      <c r="W228">
        <f t="shared" si="29"/>
        <v>4.4982698961937718E-2</v>
      </c>
    </row>
    <row r="229" spans="1:23" x14ac:dyDescent="0.25">
      <c r="A229">
        <v>9.8000000000000007</v>
      </c>
      <c r="B229">
        <v>1.4</v>
      </c>
      <c r="C229">
        <v>5</v>
      </c>
      <c r="D229">
        <v>0.02</v>
      </c>
      <c r="G229"/>
      <c r="L229">
        <v>24.4</v>
      </c>
      <c r="M229">
        <f t="shared" si="24"/>
        <v>1</v>
      </c>
      <c r="N229">
        <f t="shared" si="25"/>
        <v>2.2522522522522522E-3</v>
      </c>
      <c r="Q229">
        <v>23.7</v>
      </c>
      <c r="R229">
        <f t="shared" si="26"/>
        <v>13</v>
      </c>
      <c r="S229">
        <f t="shared" si="27"/>
        <v>0.21311475409836064</v>
      </c>
      <c r="U229">
        <v>2.29</v>
      </c>
      <c r="V229">
        <f t="shared" si="28"/>
        <v>10</v>
      </c>
      <c r="W229">
        <f t="shared" si="29"/>
        <v>3.4602076124567477E-2</v>
      </c>
    </row>
    <row r="230" spans="1:23" x14ac:dyDescent="0.25">
      <c r="A230">
        <v>8.1999999999999993</v>
      </c>
      <c r="B230">
        <v>1.7</v>
      </c>
      <c r="C230">
        <v>5</v>
      </c>
      <c r="D230">
        <v>0.02</v>
      </c>
      <c r="G230"/>
      <c r="L230">
        <v>24.5</v>
      </c>
      <c r="M230">
        <f t="shared" si="24"/>
        <v>1</v>
      </c>
      <c r="N230">
        <f t="shared" si="25"/>
        <v>2.2522522522522522E-3</v>
      </c>
      <c r="Q230">
        <v>23.8</v>
      </c>
      <c r="R230">
        <f t="shared" si="26"/>
        <v>18</v>
      </c>
      <c r="S230">
        <f t="shared" si="27"/>
        <v>0.29508196721311475</v>
      </c>
      <c r="U230">
        <v>2.2999999999999998</v>
      </c>
      <c r="V230">
        <f t="shared" si="28"/>
        <v>12</v>
      </c>
      <c r="W230">
        <f t="shared" si="29"/>
        <v>4.1522491349480967E-2</v>
      </c>
    </row>
    <row r="231" spans="1:23" x14ac:dyDescent="0.25">
      <c r="A231">
        <v>9.3000000000000007</v>
      </c>
      <c r="B231">
        <v>1</v>
      </c>
      <c r="C231">
        <v>5.0999999999999996</v>
      </c>
      <c r="D231">
        <v>0.02</v>
      </c>
      <c r="G231"/>
      <c r="L231">
        <v>24.6</v>
      </c>
      <c r="M231">
        <f t="shared" si="24"/>
        <v>2</v>
      </c>
      <c r="N231">
        <f t="shared" si="25"/>
        <v>4.5045045045045045E-3</v>
      </c>
      <c r="Q231">
        <v>23.9</v>
      </c>
      <c r="R231">
        <f t="shared" si="26"/>
        <v>17</v>
      </c>
      <c r="S231">
        <f t="shared" si="27"/>
        <v>0.27868852459016391</v>
      </c>
      <c r="U231">
        <v>2.31</v>
      </c>
      <c r="V231">
        <f t="shared" si="28"/>
        <v>11</v>
      </c>
      <c r="W231">
        <f t="shared" si="29"/>
        <v>3.8062283737024222E-2</v>
      </c>
    </row>
    <row r="232" spans="1:23" x14ac:dyDescent="0.25">
      <c r="A232">
        <v>8.8000000000000007</v>
      </c>
      <c r="B232">
        <v>1</v>
      </c>
      <c r="C232">
        <v>5.2</v>
      </c>
      <c r="D232">
        <v>0.02</v>
      </c>
      <c r="G232"/>
      <c r="L232">
        <v>24.7</v>
      </c>
      <c r="M232">
        <f t="shared" si="24"/>
        <v>3</v>
      </c>
      <c r="N232">
        <f t="shared" si="25"/>
        <v>6.7567567567567571E-3</v>
      </c>
      <c r="Q232">
        <v>24</v>
      </c>
      <c r="R232">
        <f t="shared" si="26"/>
        <v>16</v>
      </c>
      <c r="S232">
        <f t="shared" si="27"/>
        <v>0.26229508196721313</v>
      </c>
      <c r="U232">
        <v>2.3199999999999998</v>
      </c>
      <c r="V232">
        <f t="shared" si="28"/>
        <v>10</v>
      </c>
      <c r="W232">
        <f t="shared" si="29"/>
        <v>3.4602076124567477E-2</v>
      </c>
    </row>
    <row r="233" spans="1:23" x14ac:dyDescent="0.25">
      <c r="A233">
        <v>8.4</v>
      </c>
      <c r="B233">
        <v>1.3</v>
      </c>
      <c r="C233">
        <v>5.2</v>
      </c>
      <c r="D233">
        <v>0.02</v>
      </c>
      <c r="G233"/>
      <c r="L233">
        <v>24.8</v>
      </c>
      <c r="M233">
        <f t="shared" si="24"/>
        <v>2</v>
      </c>
      <c r="N233">
        <f t="shared" si="25"/>
        <v>4.5045045045045045E-3</v>
      </c>
      <c r="Q233">
        <v>24.1</v>
      </c>
      <c r="R233">
        <f t="shared" si="26"/>
        <v>14</v>
      </c>
      <c r="S233">
        <f t="shared" si="27"/>
        <v>0.22950819672131148</v>
      </c>
      <c r="U233">
        <v>2.33</v>
      </c>
      <c r="V233">
        <f t="shared" si="28"/>
        <v>5</v>
      </c>
      <c r="W233">
        <f t="shared" si="29"/>
        <v>1.7301038062283738E-2</v>
      </c>
    </row>
    <row r="234" spans="1:23" x14ac:dyDescent="0.25">
      <c r="A234">
        <v>9.3000000000000007</v>
      </c>
      <c r="B234">
        <v>1.8</v>
      </c>
      <c r="C234">
        <v>5.2</v>
      </c>
      <c r="D234">
        <v>0.02</v>
      </c>
      <c r="G234"/>
      <c r="L234">
        <v>24.9</v>
      </c>
      <c r="M234">
        <f t="shared" si="24"/>
        <v>1</v>
      </c>
      <c r="N234">
        <f t="shared" si="25"/>
        <v>2.2522522522522522E-3</v>
      </c>
      <c r="Q234">
        <v>24.2</v>
      </c>
      <c r="R234">
        <f t="shared" si="26"/>
        <v>25</v>
      </c>
      <c r="S234">
        <f t="shared" si="27"/>
        <v>0.4098360655737705</v>
      </c>
      <c r="U234">
        <v>2.34</v>
      </c>
      <c r="V234">
        <f t="shared" si="28"/>
        <v>11</v>
      </c>
      <c r="W234">
        <f t="shared" si="29"/>
        <v>3.8062283737024222E-2</v>
      </c>
    </row>
    <row r="235" spans="1:23" x14ac:dyDescent="0.25">
      <c r="A235">
        <v>9.1</v>
      </c>
      <c r="B235">
        <v>1.5</v>
      </c>
      <c r="C235">
        <v>5.3</v>
      </c>
      <c r="D235">
        <v>0.02</v>
      </c>
      <c r="G235"/>
      <c r="L235">
        <v>25</v>
      </c>
      <c r="M235">
        <f t="shared" si="24"/>
        <v>1</v>
      </c>
      <c r="N235">
        <f t="shared" si="25"/>
        <v>2.2522522522522522E-3</v>
      </c>
      <c r="Q235">
        <v>24.3</v>
      </c>
      <c r="R235">
        <f t="shared" si="26"/>
        <v>9</v>
      </c>
      <c r="S235">
        <f t="shared" si="27"/>
        <v>0.14754098360655737</v>
      </c>
      <c r="U235">
        <v>2.35</v>
      </c>
      <c r="V235">
        <f t="shared" si="28"/>
        <v>6</v>
      </c>
      <c r="W235">
        <f t="shared" si="29"/>
        <v>2.0761245674740483E-2</v>
      </c>
    </row>
    <row r="236" spans="1:23" x14ac:dyDescent="0.25">
      <c r="A236">
        <v>9.6999999999999993</v>
      </c>
      <c r="B236">
        <v>3.7</v>
      </c>
      <c r="C236">
        <v>5.3</v>
      </c>
      <c r="D236">
        <v>0.02</v>
      </c>
      <c r="G236"/>
      <c r="L236">
        <v>25.4</v>
      </c>
      <c r="M236">
        <f t="shared" si="24"/>
        <v>2</v>
      </c>
      <c r="N236">
        <f t="shared" si="25"/>
        <v>4.5045045045045045E-3</v>
      </c>
      <c r="Q236">
        <v>24.4</v>
      </c>
      <c r="R236">
        <f t="shared" si="26"/>
        <v>25</v>
      </c>
      <c r="S236">
        <f t="shared" si="27"/>
        <v>0.4098360655737705</v>
      </c>
      <c r="U236">
        <v>2.36</v>
      </c>
      <c r="V236">
        <f t="shared" si="28"/>
        <v>14</v>
      </c>
      <c r="W236">
        <f t="shared" si="29"/>
        <v>4.8442906574394463E-2</v>
      </c>
    </row>
    <row r="237" spans="1:23" x14ac:dyDescent="0.25">
      <c r="A237">
        <v>9.3000000000000007</v>
      </c>
      <c r="B237">
        <v>1</v>
      </c>
      <c r="C237">
        <v>5.4</v>
      </c>
      <c r="D237">
        <v>0.02</v>
      </c>
      <c r="G237"/>
      <c r="L237">
        <v>25.5</v>
      </c>
      <c r="M237">
        <f t="shared" si="24"/>
        <v>3</v>
      </c>
      <c r="N237">
        <f t="shared" si="25"/>
        <v>6.7567567567567571E-3</v>
      </c>
      <c r="Q237">
        <v>24.5</v>
      </c>
      <c r="R237">
        <f t="shared" si="26"/>
        <v>10</v>
      </c>
      <c r="S237">
        <f t="shared" si="27"/>
        <v>0.16393442622950818</v>
      </c>
      <c r="U237">
        <v>2.37</v>
      </c>
      <c r="V237">
        <f t="shared" si="28"/>
        <v>14</v>
      </c>
      <c r="W237">
        <f t="shared" si="29"/>
        <v>4.8442906574394463E-2</v>
      </c>
    </row>
    <row r="238" spans="1:23" x14ac:dyDescent="0.25">
      <c r="A238">
        <v>9.6</v>
      </c>
      <c r="B238">
        <v>1.3</v>
      </c>
      <c r="C238">
        <v>5.4</v>
      </c>
      <c r="D238">
        <v>0.02</v>
      </c>
      <c r="G238"/>
      <c r="L238">
        <v>25.6</v>
      </c>
      <c r="M238">
        <f t="shared" si="24"/>
        <v>1</v>
      </c>
      <c r="N238">
        <f t="shared" si="25"/>
        <v>2.2522522522522522E-3</v>
      </c>
      <c r="Q238">
        <v>24.6</v>
      </c>
      <c r="R238">
        <f t="shared" si="26"/>
        <v>17</v>
      </c>
      <c r="S238">
        <f t="shared" si="27"/>
        <v>0.27868852459016391</v>
      </c>
      <c r="U238">
        <v>2.38</v>
      </c>
      <c r="V238">
        <f t="shared" si="28"/>
        <v>17</v>
      </c>
      <c r="W238">
        <f t="shared" si="29"/>
        <v>5.8823529411764705E-2</v>
      </c>
    </row>
    <row r="239" spans="1:23" x14ac:dyDescent="0.25">
      <c r="A239">
        <v>13</v>
      </c>
      <c r="B239">
        <v>1.3</v>
      </c>
      <c r="C239">
        <v>5.4</v>
      </c>
      <c r="D239">
        <v>0.02</v>
      </c>
      <c r="G239"/>
      <c r="L239">
        <v>25.7</v>
      </c>
      <c r="M239">
        <f t="shared" si="24"/>
        <v>2</v>
      </c>
      <c r="N239">
        <f t="shared" si="25"/>
        <v>4.5045045045045045E-3</v>
      </c>
      <c r="Q239">
        <v>24.7</v>
      </c>
      <c r="R239">
        <f t="shared" si="26"/>
        <v>12</v>
      </c>
      <c r="S239">
        <f t="shared" si="27"/>
        <v>0.19672131147540983</v>
      </c>
      <c r="U239">
        <v>2.39</v>
      </c>
      <c r="V239">
        <f t="shared" si="28"/>
        <v>4</v>
      </c>
      <c r="W239">
        <f t="shared" si="29"/>
        <v>1.384083044982699E-2</v>
      </c>
    </row>
    <row r="240" spans="1:23" x14ac:dyDescent="0.25">
      <c r="A240">
        <v>9.5</v>
      </c>
      <c r="B240">
        <v>1.5</v>
      </c>
      <c r="C240">
        <v>5.4</v>
      </c>
      <c r="D240">
        <v>0.02</v>
      </c>
      <c r="G240"/>
      <c r="L240">
        <v>25.8</v>
      </c>
      <c r="M240">
        <f t="shared" si="24"/>
        <v>1</v>
      </c>
      <c r="N240">
        <f t="shared" si="25"/>
        <v>2.2522522522522522E-3</v>
      </c>
      <c r="Q240">
        <v>24.8</v>
      </c>
      <c r="R240">
        <f t="shared" si="26"/>
        <v>22</v>
      </c>
      <c r="S240">
        <f t="shared" si="27"/>
        <v>0.36065573770491804</v>
      </c>
      <c r="U240">
        <v>2.4</v>
      </c>
      <c r="V240">
        <f t="shared" si="28"/>
        <v>7</v>
      </c>
      <c r="W240">
        <f t="shared" si="29"/>
        <v>2.4221453287197232E-2</v>
      </c>
    </row>
    <row r="241" spans="1:23" x14ac:dyDescent="0.25">
      <c r="A241">
        <v>8.9</v>
      </c>
      <c r="B241">
        <v>1.1000000000000001</v>
      </c>
      <c r="C241">
        <v>5.6</v>
      </c>
      <c r="D241">
        <v>0.02</v>
      </c>
      <c r="G241"/>
      <c r="L241">
        <v>25.9</v>
      </c>
      <c r="M241">
        <f t="shared" si="24"/>
        <v>1</v>
      </c>
      <c r="N241">
        <f t="shared" si="25"/>
        <v>2.2522522522522522E-3</v>
      </c>
      <c r="Q241">
        <v>24.9</v>
      </c>
      <c r="R241">
        <f t="shared" si="26"/>
        <v>12</v>
      </c>
      <c r="S241">
        <f t="shared" si="27"/>
        <v>0.19672131147540983</v>
      </c>
      <c r="U241">
        <v>2.41</v>
      </c>
      <c r="V241">
        <f t="shared" si="28"/>
        <v>5</v>
      </c>
      <c r="W241">
        <f t="shared" si="29"/>
        <v>1.7301038062283738E-2</v>
      </c>
    </row>
    <row r="242" spans="1:23" x14ac:dyDescent="0.25">
      <c r="A242">
        <v>9.1999999999999993</v>
      </c>
      <c r="B242">
        <v>1.4</v>
      </c>
      <c r="C242">
        <v>5.6</v>
      </c>
      <c r="D242">
        <v>0.02</v>
      </c>
      <c r="G242"/>
      <c r="L242">
        <v>26.1</v>
      </c>
      <c r="M242">
        <f t="shared" si="24"/>
        <v>2</v>
      </c>
      <c r="N242">
        <f t="shared" si="25"/>
        <v>4.5045045045045045E-3</v>
      </c>
      <c r="Q242">
        <v>25</v>
      </c>
      <c r="R242">
        <f t="shared" si="26"/>
        <v>24</v>
      </c>
      <c r="S242">
        <f t="shared" si="27"/>
        <v>0.39344262295081966</v>
      </c>
      <c r="U242">
        <v>2.42</v>
      </c>
      <c r="V242">
        <f t="shared" si="28"/>
        <v>10</v>
      </c>
      <c r="W242">
        <f t="shared" si="29"/>
        <v>3.4602076124567477E-2</v>
      </c>
    </row>
    <row r="243" spans="1:23" x14ac:dyDescent="0.25">
      <c r="A243">
        <v>8.1</v>
      </c>
      <c r="B243">
        <v>1.6</v>
      </c>
      <c r="C243">
        <v>5.6</v>
      </c>
      <c r="D243">
        <v>0.02</v>
      </c>
      <c r="G243"/>
      <c r="L243">
        <v>26.3</v>
      </c>
      <c r="M243">
        <f t="shared" si="24"/>
        <v>1</v>
      </c>
      <c r="N243">
        <f t="shared" si="25"/>
        <v>2.2522522522522522E-3</v>
      </c>
      <c r="Q243">
        <v>25.1</v>
      </c>
      <c r="R243">
        <f t="shared" si="26"/>
        <v>13</v>
      </c>
      <c r="S243">
        <f t="shared" si="27"/>
        <v>0.21311475409836064</v>
      </c>
      <c r="U243">
        <v>2.4300000000000002</v>
      </c>
      <c r="V243">
        <f t="shared" si="28"/>
        <v>6</v>
      </c>
      <c r="W243">
        <f t="shared" si="29"/>
        <v>2.0761245674740483E-2</v>
      </c>
    </row>
    <row r="244" spans="1:23" x14ac:dyDescent="0.25">
      <c r="A244">
        <v>9.4</v>
      </c>
      <c r="B244">
        <v>3.8</v>
      </c>
      <c r="C244">
        <v>5.6</v>
      </c>
      <c r="D244">
        <v>0.02</v>
      </c>
      <c r="G244"/>
      <c r="L244">
        <v>26.4</v>
      </c>
      <c r="M244">
        <f t="shared" si="24"/>
        <v>1</v>
      </c>
      <c r="N244">
        <f t="shared" si="25"/>
        <v>2.2522522522522522E-3</v>
      </c>
      <c r="Q244">
        <v>25.2</v>
      </c>
      <c r="R244">
        <f t="shared" si="26"/>
        <v>22</v>
      </c>
      <c r="S244">
        <f t="shared" si="27"/>
        <v>0.36065573770491804</v>
      </c>
      <c r="U244">
        <v>2.44</v>
      </c>
      <c r="V244">
        <f t="shared" si="28"/>
        <v>7</v>
      </c>
      <c r="W244">
        <f t="shared" si="29"/>
        <v>2.4221453287197232E-2</v>
      </c>
    </row>
    <row r="245" spans="1:23" x14ac:dyDescent="0.25">
      <c r="A245">
        <v>5</v>
      </c>
      <c r="B245">
        <v>1.4</v>
      </c>
      <c r="C245">
        <v>5.7</v>
      </c>
      <c r="D245">
        <v>0.02</v>
      </c>
      <c r="G245"/>
      <c r="L245">
        <v>26.8</v>
      </c>
      <c r="M245">
        <f t="shared" si="24"/>
        <v>2</v>
      </c>
      <c r="N245">
        <f t="shared" si="25"/>
        <v>4.5045045045045045E-3</v>
      </c>
      <c r="Q245">
        <v>25.3</v>
      </c>
      <c r="R245">
        <f t="shared" si="26"/>
        <v>9</v>
      </c>
      <c r="S245">
        <f t="shared" si="27"/>
        <v>0.14754098360655737</v>
      </c>
      <c r="U245">
        <v>2.4500000000000002</v>
      </c>
      <c r="V245">
        <f t="shared" si="28"/>
        <v>11</v>
      </c>
      <c r="W245">
        <f t="shared" si="29"/>
        <v>3.8062283737024222E-2</v>
      </c>
    </row>
    <row r="246" spans="1:23" x14ac:dyDescent="0.25">
      <c r="A246">
        <v>8.6</v>
      </c>
      <c r="B246">
        <v>2.5</v>
      </c>
      <c r="C246">
        <v>5.7</v>
      </c>
      <c r="D246">
        <v>0.02</v>
      </c>
      <c r="G246"/>
      <c r="L246">
        <v>26.9</v>
      </c>
      <c r="M246">
        <f t="shared" si="24"/>
        <v>1</v>
      </c>
      <c r="N246">
        <f t="shared" si="25"/>
        <v>2.2522522522522522E-3</v>
      </c>
      <c r="Q246">
        <v>25.4</v>
      </c>
      <c r="R246">
        <f t="shared" si="26"/>
        <v>17</v>
      </c>
      <c r="S246">
        <f t="shared" si="27"/>
        <v>0.27868852459016391</v>
      </c>
      <c r="U246">
        <v>2.46</v>
      </c>
      <c r="V246">
        <f t="shared" si="28"/>
        <v>12</v>
      </c>
      <c r="W246">
        <f t="shared" si="29"/>
        <v>4.1522491349480967E-2</v>
      </c>
    </row>
    <row r="247" spans="1:23" x14ac:dyDescent="0.25">
      <c r="A247">
        <v>9.1</v>
      </c>
      <c r="B247">
        <v>3.2</v>
      </c>
      <c r="C247">
        <v>5.7</v>
      </c>
      <c r="D247">
        <v>0.02</v>
      </c>
      <c r="G247"/>
      <c r="L247">
        <v>27.1</v>
      </c>
      <c r="M247">
        <f t="shared" si="24"/>
        <v>2</v>
      </c>
      <c r="N247">
        <f t="shared" si="25"/>
        <v>4.5045045045045045E-3</v>
      </c>
      <c r="Q247">
        <v>25.5</v>
      </c>
      <c r="R247">
        <f t="shared" si="26"/>
        <v>12</v>
      </c>
      <c r="S247">
        <f t="shared" si="27"/>
        <v>0.19672131147540983</v>
      </c>
      <c r="U247">
        <v>2.4700000000000002</v>
      </c>
      <c r="V247">
        <f t="shared" si="28"/>
        <v>6</v>
      </c>
      <c r="W247">
        <f t="shared" si="29"/>
        <v>2.0761245674740483E-2</v>
      </c>
    </row>
    <row r="248" spans="1:23" x14ac:dyDescent="0.25">
      <c r="A248">
        <v>9.6999999999999993</v>
      </c>
      <c r="B248">
        <v>1.2</v>
      </c>
      <c r="C248">
        <v>5.8</v>
      </c>
      <c r="D248">
        <v>0.02</v>
      </c>
      <c r="G248"/>
      <c r="L248">
        <v>27.2</v>
      </c>
      <c r="M248">
        <f t="shared" si="24"/>
        <v>1</v>
      </c>
      <c r="N248">
        <f t="shared" si="25"/>
        <v>2.2522522522522522E-3</v>
      </c>
      <c r="Q248">
        <v>25.6</v>
      </c>
      <c r="R248">
        <f t="shared" si="26"/>
        <v>21</v>
      </c>
      <c r="S248">
        <f t="shared" si="27"/>
        <v>0.34426229508196721</v>
      </c>
      <c r="U248">
        <v>2.48</v>
      </c>
      <c r="V248">
        <f t="shared" si="28"/>
        <v>8</v>
      </c>
      <c r="W248">
        <f t="shared" si="29"/>
        <v>2.768166089965398E-2</v>
      </c>
    </row>
    <row r="249" spans="1:23" x14ac:dyDescent="0.25">
      <c r="A249">
        <v>9.4</v>
      </c>
      <c r="B249">
        <v>2.4</v>
      </c>
      <c r="C249">
        <v>5.8</v>
      </c>
      <c r="D249">
        <v>0.02</v>
      </c>
      <c r="G249"/>
      <c r="L249">
        <v>27.3</v>
      </c>
      <c r="M249">
        <f t="shared" si="24"/>
        <v>2</v>
      </c>
      <c r="N249">
        <f t="shared" si="25"/>
        <v>4.5045045045045045E-3</v>
      </c>
      <c r="Q249">
        <v>25.7</v>
      </c>
      <c r="R249">
        <f t="shared" si="26"/>
        <v>11</v>
      </c>
      <c r="S249">
        <f t="shared" si="27"/>
        <v>0.18032786885245902</v>
      </c>
      <c r="U249">
        <v>2.4900000000000002</v>
      </c>
      <c r="V249">
        <f t="shared" si="28"/>
        <v>7</v>
      </c>
      <c r="W249">
        <f t="shared" si="29"/>
        <v>2.4221453287197232E-2</v>
      </c>
    </row>
    <row r="250" spans="1:23" x14ac:dyDescent="0.25">
      <c r="A250">
        <v>9.6</v>
      </c>
      <c r="B250">
        <v>1.2</v>
      </c>
      <c r="C250">
        <v>5.9</v>
      </c>
      <c r="D250">
        <v>0.02</v>
      </c>
      <c r="G250"/>
      <c r="L250">
        <v>27.4</v>
      </c>
      <c r="M250">
        <f t="shared" si="24"/>
        <v>2</v>
      </c>
      <c r="N250">
        <f t="shared" si="25"/>
        <v>4.5045045045045045E-3</v>
      </c>
      <c r="Q250">
        <v>25.8</v>
      </c>
      <c r="R250">
        <f t="shared" si="26"/>
        <v>19</v>
      </c>
      <c r="S250">
        <f t="shared" si="27"/>
        <v>0.31147540983606559</v>
      </c>
      <c r="U250">
        <v>2.5</v>
      </c>
      <c r="V250">
        <f t="shared" si="28"/>
        <v>8</v>
      </c>
      <c r="W250">
        <f t="shared" si="29"/>
        <v>2.768166089965398E-2</v>
      </c>
    </row>
    <row r="251" spans="1:23" x14ac:dyDescent="0.25">
      <c r="A251">
        <v>8.1999999999999993</v>
      </c>
      <c r="B251">
        <v>2.2999999999999998</v>
      </c>
      <c r="C251">
        <v>5.9</v>
      </c>
      <c r="D251">
        <v>0.02</v>
      </c>
      <c r="G251"/>
      <c r="L251">
        <v>27.5</v>
      </c>
      <c r="M251">
        <f t="shared" si="24"/>
        <v>1</v>
      </c>
      <c r="N251">
        <f t="shared" si="25"/>
        <v>2.2522522522522522E-3</v>
      </c>
      <c r="Q251">
        <v>25.9</v>
      </c>
      <c r="R251">
        <f t="shared" si="26"/>
        <v>18</v>
      </c>
      <c r="S251">
        <f t="shared" si="27"/>
        <v>0.29508196721311475</v>
      </c>
      <c r="U251">
        <v>2.5099999999999998</v>
      </c>
      <c r="V251">
        <f t="shared" si="28"/>
        <v>7</v>
      </c>
      <c r="W251">
        <f t="shared" si="29"/>
        <v>2.4221453287197232E-2</v>
      </c>
    </row>
    <row r="252" spans="1:23" x14ac:dyDescent="0.25">
      <c r="A252">
        <v>8.6</v>
      </c>
      <c r="B252">
        <v>1.1000000000000001</v>
      </c>
      <c r="C252">
        <v>6</v>
      </c>
      <c r="D252">
        <v>0.02</v>
      </c>
      <c r="G252"/>
      <c r="L252">
        <v>27.6</v>
      </c>
      <c r="M252">
        <f t="shared" si="24"/>
        <v>1</v>
      </c>
      <c r="N252">
        <f t="shared" si="25"/>
        <v>2.2522522522522522E-3</v>
      </c>
      <c r="Q252">
        <v>26</v>
      </c>
      <c r="R252">
        <f t="shared" si="26"/>
        <v>24</v>
      </c>
      <c r="S252">
        <f t="shared" si="27"/>
        <v>0.39344262295081966</v>
      </c>
      <c r="U252">
        <v>2.52</v>
      </c>
      <c r="V252">
        <f t="shared" si="28"/>
        <v>8</v>
      </c>
      <c r="W252">
        <f t="shared" si="29"/>
        <v>2.768166089965398E-2</v>
      </c>
    </row>
    <row r="253" spans="1:23" x14ac:dyDescent="0.25">
      <c r="A253">
        <v>8.5</v>
      </c>
      <c r="B253">
        <v>1.2</v>
      </c>
      <c r="C253">
        <v>6</v>
      </c>
      <c r="D253">
        <v>0.02</v>
      </c>
      <c r="G253"/>
      <c r="L253">
        <v>27.7</v>
      </c>
      <c r="M253">
        <f t="shared" si="24"/>
        <v>1</v>
      </c>
      <c r="N253">
        <f t="shared" si="25"/>
        <v>2.2522522522522522E-3</v>
      </c>
      <c r="Q253">
        <v>26.1</v>
      </c>
      <c r="R253">
        <f t="shared" si="26"/>
        <v>9</v>
      </c>
      <c r="S253">
        <f t="shared" si="27"/>
        <v>0.14754098360655737</v>
      </c>
      <c r="U253">
        <v>2.5299999999999998</v>
      </c>
      <c r="V253">
        <f t="shared" si="28"/>
        <v>14</v>
      </c>
      <c r="W253">
        <f t="shared" si="29"/>
        <v>4.8442906574394463E-2</v>
      </c>
    </row>
    <row r="254" spans="1:23" x14ac:dyDescent="0.25">
      <c r="A254">
        <v>7.7</v>
      </c>
      <c r="B254">
        <v>1.5</v>
      </c>
      <c r="C254">
        <v>6</v>
      </c>
      <c r="D254">
        <v>0.02</v>
      </c>
      <c r="G254"/>
      <c r="L254">
        <v>28</v>
      </c>
      <c r="M254">
        <f t="shared" si="24"/>
        <v>4</v>
      </c>
      <c r="N254">
        <f t="shared" si="25"/>
        <v>9.0090090090090089E-3</v>
      </c>
      <c r="Q254">
        <v>26.2</v>
      </c>
      <c r="R254">
        <f t="shared" si="26"/>
        <v>15</v>
      </c>
      <c r="S254">
        <f t="shared" si="27"/>
        <v>0.24590163934426229</v>
      </c>
      <c r="U254">
        <v>2.54</v>
      </c>
      <c r="V254">
        <f t="shared" si="28"/>
        <v>3</v>
      </c>
      <c r="W254">
        <f t="shared" si="29"/>
        <v>1.0380622837370242E-2</v>
      </c>
    </row>
    <row r="255" spans="1:23" x14ac:dyDescent="0.25">
      <c r="A255">
        <v>9.3000000000000007</v>
      </c>
      <c r="B255">
        <v>1.5</v>
      </c>
      <c r="C255">
        <v>6</v>
      </c>
      <c r="D255">
        <v>0.02</v>
      </c>
      <c r="G255"/>
      <c r="L255">
        <v>28.1</v>
      </c>
      <c r="M255">
        <f t="shared" si="24"/>
        <v>1</v>
      </c>
      <c r="N255">
        <f t="shared" si="25"/>
        <v>2.2522522522522522E-3</v>
      </c>
      <c r="Q255">
        <v>26.3</v>
      </c>
      <c r="R255">
        <f t="shared" si="26"/>
        <v>17</v>
      </c>
      <c r="S255">
        <f t="shared" si="27"/>
        <v>0.27868852459016391</v>
      </c>
      <c r="U255">
        <v>2.5499999999999998</v>
      </c>
      <c r="V255">
        <f t="shared" si="28"/>
        <v>6</v>
      </c>
      <c r="W255">
        <f t="shared" si="29"/>
        <v>2.0761245674740483E-2</v>
      </c>
    </row>
    <row r="256" spans="1:23" x14ac:dyDescent="0.25">
      <c r="A256">
        <v>8.9</v>
      </c>
      <c r="B256">
        <v>1.6</v>
      </c>
      <c r="C256">
        <v>6</v>
      </c>
      <c r="D256">
        <v>0.02</v>
      </c>
      <c r="G256"/>
      <c r="L256">
        <v>28.4</v>
      </c>
      <c r="M256">
        <f t="shared" si="24"/>
        <v>2</v>
      </c>
      <c r="N256">
        <f t="shared" si="25"/>
        <v>4.5045045045045045E-3</v>
      </c>
      <c r="Q256">
        <v>26.4</v>
      </c>
      <c r="R256">
        <f t="shared" si="26"/>
        <v>17</v>
      </c>
      <c r="S256">
        <f t="shared" si="27"/>
        <v>0.27868852459016391</v>
      </c>
      <c r="U256">
        <v>2.56</v>
      </c>
      <c r="V256">
        <f t="shared" si="28"/>
        <v>8</v>
      </c>
      <c r="W256">
        <f t="shared" si="29"/>
        <v>2.768166089965398E-2</v>
      </c>
    </row>
    <row r="257" spans="1:23" x14ac:dyDescent="0.25">
      <c r="A257">
        <v>8.4</v>
      </c>
      <c r="B257">
        <v>1.9</v>
      </c>
      <c r="C257">
        <v>6</v>
      </c>
      <c r="D257">
        <v>0.02</v>
      </c>
      <c r="G257"/>
      <c r="L257">
        <v>28.5</v>
      </c>
      <c r="M257">
        <f t="shared" si="24"/>
        <v>1</v>
      </c>
      <c r="N257">
        <f t="shared" si="25"/>
        <v>2.2522522522522522E-3</v>
      </c>
      <c r="Q257">
        <v>26.5</v>
      </c>
      <c r="R257">
        <f t="shared" si="26"/>
        <v>12</v>
      </c>
      <c r="S257">
        <f t="shared" si="27"/>
        <v>0.19672131147540983</v>
      </c>
      <c r="U257">
        <v>2.57</v>
      </c>
      <c r="V257">
        <f t="shared" si="28"/>
        <v>9</v>
      </c>
      <c r="W257">
        <f t="shared" si="29"/>
        <v>3.1141868512110725E-2</v>
      </c>
    </row>
    <row r="258" spans="1:23" x14ac:dyDescent="0.25">
      <c r="A258">
        <v>8.8000000000000007</v>
      </c>
      <c r="B258">
        <v>1.9</v>
      </c>
      <c r="C258">
        <v>6</v>
      </c>
      <c r="D258">
        <v>0.02</v>
      </c>
      <c r="G258"/>
      <c r="L258">
        <v>28.7</v>
      </c>
      <c r="M258">
        <f t="shared" ref="M258:M321" si="30">COUNTIFS(B:B,"=" &amp; L258)</f>
        <v>1</v>
      </c>
      <c r="N258">
        <f t="shared" ref="N258:N321" si="31">M258/$M$363</f>
        <v>2.2522522522522522E-3</v>
      </c>
      <c r="Q258">
        <v>26.6</v>
      </c>
      <c r="R258">
        <f t="shared" ref="R258:R321" si="32">COUNTIFS(C:C,"=" &amp; Q258)</f>
        <v>16</v>
      </c>
      <c r="S258">
        <f t="shared" ref="S258:S321" si="33">R258/$R$1516</f>
        <v>0.26229508196721313</v>
      </c>
      <c r="U258">
        <v>2.58</v>
      </c>
      <c r="V258">
        <f t="shared" ref="V258:V321" si="34">COUNTIFS(D:D,"=" &amp; U258)</f>
        <v>8</v>
      </c>
      <c r="W258">
        <f t="shared" ref="W258:W321" si="35">V258/$V$1128</f>
        <v>2.768166089965398E-2</v>
      </c>
    </row>
    <row r="259" spans="1:23" x14ac:dyDescent="0.25">
      <c r="A259">
        <v>10.6</v>
      </c>
      <c r="B259">
        <v>1.3</v>
      </c>
      <c r="C259">
        <v>6.3</v>
      </c>
      <c r="D259">
        <v>0.02</v>
      </c>
      <c r="G259"/>
      <c r="L259">
        <v>28.8</v>
      </c>
      <c r="M259">
        <f t="shared" si="30"/>
        <v>2</v>
      </c>
      <c r="N259">
        <f t="shared" si="31"/>
        <v>4.5045045045045045E-3</v>
      </c>
      <c r="Q259">
        <v>26.7</v>
      </c>
      <c r="R259">
        <f t="shared" si="32"/>
        <v>14</v>
      </c>
      <c r="S259">
        <f t="shared" si="33"/>
        <v>0.22950819672131148</v>
      </c>
      <c r="U259">
        <v>2.59</v>
      </c>
      <c r="V259">
        <f t="shared" si="34"/>
        <v>6</v>
      </c>
      <c r="W259">
        <f t="shared" si="35"/>
        <v>2.0761245674740483E-2</v>
      </c>
    </row>
    <row r="260" spans="1:23" x14ac:dyDescent="0.25">
      <c r="A260">
        <v>7.6</v>
      </c>
      <c r="B260">
        <v>1.5</v>
      </c>
      <c r="C260">
        <v>6.4</v>
      </c>
      <c r="D260">
        <v>0.02</v>
      </c>
      <c r="G260"/>
      <c r="L260">
        <v>28.9</v>
      </c>
      <c r="M260">
        <f t="shared" si="30"/>
        <v>1</v>
      </c>
      <c r="N260">
        <f t="shared" si="31"/>
        <v>2.2522522522522522E-3</v>
      </c>
      <c r="Q260">
        <v>26.8</v>
      </c>
      <c r="R260">
        <f t="shared" si="32"/>
        <v>22</v>
      </c>
      <c r="S260">
        <f t="shared" si="33"/>
        <v>0.36065573770491804</v>
      </c>
      <c r="U260">
        <v>2.6</v>
      </c>
      <c r="V260">
        <f t="shared" si="34"/>
        <v>8</v>
      </c>
      <c r="W260">
        <f t="shared" si="35"/>
        <v>2.768166089965398E-2</v>
      </c>
    </row>
    <row r="261" spans="1:23" x14ac:dyDescent="0.25">
      <c r="A261">
        <v>10.7</v>
      </c>
      <c r="B261">
        <v>3.8</v>
      </c>
      <c r="C261">
        <v>6.6</v>
      </c>
      <c r="D261">
        <v>0.02</v>
      </c>
      <c r="G261"/>
      <c r="L261">
        <v>29</v>
      </c>
      <c r="M261">
        <f t="shared" si="30"/>
        <v>2</v>
      </c>
      <c r="N261">
        <f t="shared" si="31"/>
        <v>4.5045045045045045E-3</v>
      </c>
      <c r="Q261">
        <v>26.9</v>
      </c>
      <c r="R261">
        <f t="shared" si="32"/>
        <v>6</v>
      </c>
      <c r="S261">
        <f t="shared" si="33"/>
        <v>9.8360655737704916E-2</v>
      </c>
      <c r="U261">
        <v>2.61</v>
      </c>
      <c r="V261">
        <f t="shared" si="34"/>
        <v>10</v>
      </c>
      <c r="W261">
        <f t="shared" si="35"/>
        <v>3.4602076124567477E-2</v>
      </c>
    </row>
    <row r="262" spans="1:23" x14ac:dyDescent="0.25">
      <c r="A262">
        <v>9.4</v>
      </c>
      <c r="B262">
        <v>1.2</v>
      </c>
      <c r="C262">
        <v>6.8</v>
      </c>
      <c r="D262">
        <v>0.02</v>
      </c>
      <c r="G262"/>
      <c r="L262">
        <v>29.1</v>
      </c>
      <c r="M262">
        <f t="shared" si="30"/>
        <v>3</v>
      </c>
      <c r="N262">
        <f t="shared" si="31"/>
        <v>6.7567567567567571E-3</v>
      </c>
      <c r="Q262">
        <v>27</v>
      </c>
      <c r="R262">
        <f t="shared" si="32"/>
        <v>15</v>
      </c>
      <c r="S262">
        <f t="shared" si="33"/>
        <v>0.24590163934426229</v>
      </c>
      <c r="U262">
        <v>2.62</v>
      </c>
      <c r="V262">
        <f t="shared" si="34"/>
        <v>9</v>
      </c>
      <c r="W262">
        <f t="shared" si="35"/>
        <v>3.1141868512110725E-2</v>
      </c>
    </row>
    <row r="263" spans="1:23" x14ac:dyDescent="0.25">
      <c r="A263">
        <v>7.7</v>
      </c>
      <c r="B263">
        <v>1.3</v>
      </c>
      <c r="C263">
        <v>6.9</v>
      </c>
      <c r="D263">
        <v>0.02</v>
      </c>
      <c r="G263"/>
      <c r="L263">
        <v>29.2</v>
      </c>
      <c r="M263">
        <f t="shared" si="30"/>
        <v>1</v>
      </c>
      <c r="N263">
        <f t="shared" si="31"/>
        <v>2.2522522522522522E-3</v>
      </c>
      <c r="Q263">
        <v>27.1</v>
      </c>
      <c r="R263">
        <f t="shared" si="32"/>
        <v>8</v>
      </c>
      <c r="S263">
        <f t="shared" si="33"/>
        <v>0.13114754098360656</v>
      </c>
      <c r="U263">
        <v>2.63</v>
      </c>
      <c r="V263">
        <f t="shared" si="34"/>
        <v>2</v>
      </c>
      <c r="W263">
        <f t="shared" si="35"/>
        <v>6.920415224913495E-3</v>
      </c>
    </row>
    <row r="264" spans="1:23" x14ac:dyDescent="0.25">
      <c r="A264">
        <v>9.6</v>
      </c>
      <c r="B264">
        <v>1.1000000000000001</v>
      </c>
      <c r="C264">
        <v>7.2</v>
      </c>
      <c r="D264">
        <v>0.02</v>
      </c>
      <c r="G264"/>
      <c r="L264">
        <v>29.3</v>
      </c>
      <c r="M264">
        <f t="shared" si="30"/>
        <v>1</v>
      </c>
      <c r="N264">
        <f t="shared" si="31"/>
        <v>2.2522522522522522E-3</v>
      </c>
      <c r="Q264">
        <v>27.2</v>
      </c>
      <c r="R264">
        <f t="shared" si="32"/>
        <v>15</v>
      </c>
      <c r="S264">
        <f t="shared" si="33"/>
        <v>0.24590163934426229</v>
      </c>
      <c r="U264">
        <v>2.64</v>
      </c>
      <c r="V264">
        <f t="shared" si="34"/>
        <v>9</v>
      </c>
      <c r="W264">
        <f t="shared" si="35"/>
        <v>3.1141868512110725E-2</v>
      </c>
    </row>
    <row r="265" spans="1:23" x14ac:dyDescent="0.25">
      <c r="A265">
        <v>9.6</v>
      </c>
      <c r="B265">
        <v>4.0999999999999996</v>
      </c>
      <c r="C265">
        <v>7.3</v>
      </c>
      <c r="D265">
        <v>0.02</v>
      </c>
      <c r="G265"/>
      <c r="L265">
        <v>29.4</v>
      </c>
      <c r="M265">
        <f t="shared" si="30"/>
        <v>3</v>
      </c>
      <c r="N265">
        <f t="shared" si="31"/>
        <v>6.7567567567567571E-3</v>
      </c>
      <c r="Q265">
        <v>27.3</v>
      </c>
      <c r="R265">
        <f t="shared" si="32"/>
        <v>12</v>
      </c>
      <c r="S265">
        <f t="shared" si="33"/>
        <v>0.19672131147540983</v>
      </c>
      <c r="U265">
        <v>2.65</v>
      </c>
      <c r="V265">
        <f t="shared" si="34"/>
        <v>8</v>
      </c>
      <c r="W265">
        <f t="shared" si="35"/>
        <v>2.768166089965398E-2</v>
      </c>
    </row>
    <row r="266" spans="1:23" x14ac:dyDescent="0.25">
      <c r="A266">
        <v>9</v>
      </c>
      <c r="B266">
        <v>1.2</v>
      </c>
      <c r="C266">
        <v>7.4</v>
      </c>
      <c r="D266">
        <v>0.02</v>
      </c>
      <c r="G266"/>
      <c r="L266">
        <v>29.5</v>
      </c>
      <c r="M266">
        <f t="shared" si="30"/>
        <v>1</v>
      </c>
      <c r="N266">
        <f t="shared" si="31"/>
        <v>2.2522522522522522E-3</v>
      </c>
      <c r="Q266">
        <v>27.4</v>
      </c>
      <c r="R266">
        <f t="shared" si="32"/>
        <v>14</v>
      </c>
      <c r="S266">
        <f t="shared" si="33"/>
        <v>0.22950819672131148</v>
      </c>
      <c r="U266">
        <v>2.66</v>
      </c>
      <c r="V266">
        <f t="shared" si="34"/>
        <v>7</v>
      </c>
      <c r="W266">
        <f t="shared" si="35"/>
        <v>2.4221453287197232E-2</v>
      </c>
    </row>
    <row r="267" spans="1:23" x14ac:dyDescent="0.25">
      <c r="A267">
        <v>4.4000000000000004</v>
      </c>
      <c r="B267">
        <v>1.3</v>
      </c>
      <c r="C267">
        <v>8.1999999999999993</v>
      </c>
      <c r="D267">
        <v>0.02</v>
      </c>
      <c r="G267"/>
      <c r="L267">
        <v>29.6</v>
      </c>
      <c r="M267">
        <f t="shared" si="30"/>
        <v>1</v>
      </c>
      <c r="N267">
        <f t="shared" si="31"/>
        <v>2.2522522522522522E-3</v>
      </c>
      <c r="Q267">
        <v>27.5</v>
      </c>
      <c r="R267">
        <f t="shared" si="32"/>
        <v>10</v>
      </c>
      <c r="S267">
        <f t="shared" si="33"/>
        <v>0.16393442622950818</v>
      </c>
      <c r="U267">
        <v>2.67</v>
      </c>
      <c r="V267">
        <f t="shared" si="34"/>
        <v>11</v>
      </c>
      <c r="W267">
        <f t="shared" si="35"/>
        <v>3.8062283737024222E-2</v>
      </c>
    </row>
    <row r="268" spans="1:23" x14ac:dyDescent="0.25">
      <c r="A268">
        <v>8.4</v>
      </c>
      <c r="B268">
        <v>1</v>
      </c>
      <c r="C268">
        <v>8.3000000000000007</v>
      </c>
      <c r="D268">
        <v>0.02</v>
      </c>
      <c r="G268"/>
      <c r="L268">
        <v>29.8</v>
      </c>
      <c r="M268">
        <f t="shared" si="30"/>
        <v>2</v>
      </c>
      <c r="N268">
        <f t="shared" si="31"/>
        <v>4.5045045045045045E-3</v>
      </c>
      <c r="Q268">
        <v>27.6</v>
      </c>
      <c r="R268">
        <f t="shared" si="32"/>
        <v>16</v>
      </c>
      <c r="S268">
        <f t="shared" si="33"/>
        <v>0.26229508196721313</v>
      </c>
      <c r="U268">
        <v>2.68</v>
      </c>
      <c r="V268">
        <f t="shared" si="34"/>
        <v>6</v>
      </c>
      <c r="W268">
        <f t="shared" si="35"/>
        <v>2.0761245674740483E-2</v>
      </c>
    </row>
    <row r="269" spans="1:23" x14ac:dyDescent="0.25">
      <c r="A269">
        <v>9.1999999999999993</v>
      </c>
      <c r="B269">
        <v>1.5</v>
      </c>
      <c r="C269">
        <v>8.3000000000000007</v>
      </c>
      <c r="D269">
        <v>0.02</v>
      </c>
      <c r="G269"/>
      <c r="L269">
        <v>30.1</v>
      </c>
      <c r="M269">
        <f t="shared" si="30"/>
        <v>1</v>
      </c>
      <c r="N269">
        <f t="shared" si="31"/>
        <v>2.2522522522522522E-3</v>
      </c>
      <c r="Q269">
        <v>27.7</v>
      </c>
      <c r="R269">
        <f t="shared" si="32"/>
        <v>9</v>
      </c>
      <c r="S269">
        <f t="shared" si="33"/>
        <v>0.14754098360655737</v>
      </c>
      <c r="U269">
        <v>2.69</v>
      </c>
      <c r="V269">
        <f t="shared" si="34"/>
        <v>8</v>
      </c>
      <c r="W269">
        <f t="shared" si="35"/>
        <v>2.768166089965398E-2</v>
      </c>
    </row>
    <row r="270" spans="1:23" x14ac:dyDescent="0.25">
      <c r="A270">
        <v>9.9</v>
      </c>
      <c r="B270">
        <v>1.2</v>
      </c>
      <c r="C270">
        <v>8.6</v>
      </c>
      <c r="D270">
        <v>0.02</v>
      </c>
      <c r="G270"/>
      <c r="L270">
        <v>30.7</v>
      </c>
      <c r="M270">
        <f t="shared" si="30"/>
        <v>1</v>
      </c>
      <c r="N270">
        <f t="shared" si="31"/>
        <v>2.2522522522522522E-3</v>
      </c>
      <c r="Q270">
        <v>27.8</v>
      </c>
      <c r="R270">
        <f t="shared" si="32"/>
        <v>18</v>
      </c>
      <c r="S270">
        <f t="shared" si="33"/>
        <v>0.29508196721311475</v>
      </c>
      <c r="U270">
        <v>2.7</v>
      </c>
      <c r="V270">
        <f t="shared" si="34"/>
        <v>10</v>
      </c>
      <c r="W270">
        <f t="shared" si="35"/>
        <v>3.4602076124567477E-2</v>
      </c>
    </row>
    <row r="271" spans="1:23" x14ac:dyDescent="0.25">
      <c r="A271">
        <v>10.6</v>
      </c>
      <c r="B271">
        <v>1</v>
      </c>
      <c r="C271">
        <v>8.6999999999999993</v>
      </c>
      <c r="D271">
        <v>0.02</v>
      </c>
      <c r="G271"/>
      <c r="L271">
        <v>30.9</v>
      </c>
      <c r="M271">
        <f t="shared" si="30"/>
        <v>1</v>
      </c>
      <c r="N271">
        <f t="shared" si="31"/>
        <v>2.2522522522522522E-3</v>
      </c>
      <c r="Q271">
        <v>27.9</v>
      </c>
      <c r="R271">
        <f t="shared" si="32"/>
        <v>6</v>
      </c>
      <c r="S271">
        <f t="shared" si="33"/>
        <v>9.8360655737704916E-2</v>
      </c>
      <c r="U271">
        <v>2.71</v>
      </c>
      <c r="V271">
        <f t="shared" si="34"/>
        <v>7</v>
      </c>
      <c r="W271">
        <f t="shared" si="35"/>
        <v>2.4221453287197232E-2</v>
      </c>
    </row>
    <row r="272" spans="1:23" x14ac:dyDescent="0.25">
      <c r="A272">
        <v>9.5</v>
      </c>
      <c r="B272">
        <v>1</v>
      </c>
      <c r="C272">
        <v>8.8000000000000007</v>
      </c>
      <c r="D272">
        <v>0.02</v>
      </c>
      <c r="G272"/>
      <c r="L272">
        <v>31.1</v>
      </c>
      <c r="M272">
        <f t="shared" si="30"/>
        <v>2</v>
      </c>
      <c r="N272">
        <f t="shared" si="31"/>
        <v>4.5045045045045045E-3</v>
      </c>
      <c r="Q272">
        <v>28</v>
      </c>
      <c r="R272">
        <f t="shared" si="32"/>
        <v>14</v>
      </c>
      <c r="S272">
        <f t="shared" si="33"/>
        <v>0.22950819672131148</v>
      </c>
      <c r="U272">
        <v>2.72</v>
      </c>
      <c r="V272">
        <f t="shared" si="34"/>
        <v>8</v>
      </c>
      <c r="W272">
        <f t="shared" si="35"/>
        <v>2.768166089965398E-2</v>
      </c>
    </row>
    <row r="273" spans="1:23" x14ac:dyDescent="0.25">
      <c r="A273">
        <v>8.1</v>
      </c>
      <c r="B273">
        <v>1.4</v>
      </c>
      <c r="C273">
        <v>8.9</v>
      </c>
      <c r="D273">
        <v>0.02</v>
      </c>
      <c r="G273"/>
      <c r="L273">
        <v>31.2</v>
      </c>
      <c r="M273">
        <f t="shared" si="30"/>
        <v>2</v>
      </c>
      <c r="N273">
        <f t="shared" si="31"/>
        <v>4.5045045045045045E-3</v>
      </c>
      <c r="Q273">
        <v>28.1</v>
      </c>
      <c r="R273">
        <f t="shared" si="32"/>
        <v>9</v>
      </c>
      <c r="S273">
        <f t="shared" si="33"/>
        <v>0.14754098360655737</v>
      </c>
      <c r="U273">
        <v>2.73</v>
      </c>
      <c r="V273">
        <f t="shared" si="34"/>
        <v>12</v>
      </c>
      <c r="W273">
        <f t="shared" si="35"/>
        <v>4.1522491349480967E-2</v>
      </c>
    </row>
    <row r="274" spans="1:23" x14ac:dyDescent="0.25">
      <c r="A274">
        <v>8.6</v>
      </c>
      <c r="B274">
        <v>1.2</v>
      </c>
      <c r="C274">
        <v>9</v>
      </c>
      <c r="D274">
        <v>0.02</v>
      </c>
      <c r="G274"/>
      <c r="L274">
        <v>31.3</v>
      </c>
      <c r="M274">
        <f t="shared" si="30"/>
        <v>1</v>
      </c>
      <c r="N274">
        <f t="shared" si="31"/>
        <v>2.2522522522522522E-3</v>
      </c>
      <c r="Q274">
        <v>28.2</v>
      </c>
      <c r="R274">
        <f t="shared" si="32"/>
        <v>17</v>
      </c>
      <c r="S274">
        <f t="shared" si="33"/>
        <v>0.27868852459016391</v>
      </c>
      <c r="U274">
        <v>2.74</v>
      </c>
      <c r="V274">
        <f t="shared" si="34"/>
        <v>14</v>
      </c>
      <c r="W274">
        <f t="shared" si="35"/>
        <v>4.8442906574394463E-2</v>
      </c>
    </row>
    <row r="275" spans="1:23" x14ac:dyDescent="0.25">
      <c r="A275">
        <v>9.5</v>
      </c>
      <c r="B275">
        <v>2</v>
      </c>
      <c r="C275">
        <v>9</v>
      </c>
      <c r="D275">
        <v>0.02</v>
      </c>
      <c r="G275"/>
      <c r="L275">
        <v>31.5</v>
      </c>
      <c r="M275">
        <f t="shared" si="30"/>
        <v>2</v>
      </c>
      <c r="N275">
        <f t="shared" si="31"/>
        <v>4.5045045045045045E-3</v>
      </c>
      <c r="Q275">
        <v>28.3</v>
      </c>
      <c r="R275">
        <f t="shared" si="32"/>
        <v>8</v>
      </c>
      <c r="S275">
        <f t="shared" si="33"/>
        <v>0.13114754098360656</v>
      </c>
      <c r="U275">
        <v>2.75</v>
      </c>
      <c r="V275">
        <f t="shared" si="34"/>
        <v>8</v>
      </c>
      <c r="W275">
        <f t="shared" si="35"/>
        <v>2.768166089965398E-2</v>
      </c>
    </row>
    <row r="276" spans="1:23" x14ac:dyDescent="0.25">
      <c r="A276">
        <v>6.7</v>
      </c>
      <c r="B276">
        <v>1</v>
      </c>
      <c r="C276">
        <v>9.1999999999999993</v>
      </c>
      <c r="D276">
        <v>0.02</v>
      </c>
      <c r="G276"/>
      <c r="L276">
        <v>31.7</v>
      </c>
      <c r="M276">
        <f t="shared" si="30"/>
        <v>2</v>
      </c>
      <c r="N276">
        <f t="shared" si="31"/>
        <v>4.5045045045045045E-3</v>
      </c>
      <c r="Q276">
        <v>28.4</v>
      </c>
      <c r="R276">
        <f t="shared" si="32"/>
        <v>15</v>
      </c>
      <c r="S276">
        <f t="shared" si="33"/>
        <v>0.24590163934426229</v>
      </c>
      <c r="U276">
        <v>2.76</v>
      </c>
      <c r="V276">
        <f t="shared" si="34"/>
        <v>5</v>
      </c>
      <c r="W276">
        <f t="shared" si="35"/>
        <v>1.7301038062283738E-2</v>
      </c>
    </row>
    <row r="277" spans="1:23" x14ac:dyDescent="0.25">
      <c r="A277">
        <v>8.4</v>
      </c>
      <c r="B277">
        <v>2.9</v>
      </c>
      <c r="C277">
        <v>9.3000000000000007</v>
      </c>
      <c r="D277">
        <v>0.02</v>
      </c>
      <c r="G277"/>
      <c r="L277">
        <v>32</v>
      </c>
      <c r="M277">
        <f t="shared" si="30"/>
        <v>1</v>
      </c>
      <c r="N277">
        <f t="shared" si="31"/>
        <v>2.2522522522522522E-3</v>
      </c>
      <c r="Q277">
        <v>28.5</v>
      </c>
      <c r="R277">
        <f t="shared" si="32"/>
        <v>10</v>
      </c>
      <c r="S277">
        <f t="shared" si="33"/>
        <v>0.16393442622950818</v>
      </c>
      <c r="U277">
        <v>2.77</v>
      </c>
      <c r="V277">
        <f t="shared" si="34"/>
        <v>6</v>
      </c>
      <c r="W277">
        <f t="shared" si="35"/>
        <v>2.0761245674740483E-2</v>
      </c>
    </row>
    <row r="278" spans="1:23" x14ac:dyDescent="0.25">
      <c r="A278">
        <v>4.0999999999999996</v>
      </c>
      <c r="B278">
        <v>1.5</v>
      </c>
      <c r="C278">
        <v>9.6</v>
      </c>
      <c r="D278">
        <v>0.02</v>
      </c>
      <c r="G278"/>
      <c r="L278">
        <v>32.1</v>
      </c>
      <c r="M278">
        <f t="shared" si="30"/>
        <v>3</v>
      </c>
      <c r="N278">
        <f t="shared" si="31"/>
        <v>6.7567567567567571E-3</v>
      </c>
      <c r="Q278">
        <v>28.6</v>
      </c>
      <c r="R278">
        <f t="shared" si="32"/>
        <v>14</v>
      </c>
      <c r="S278">
        <f t="shared" si="33"/>
        <v>0.22950819672131148</v>
      </c>
      <c r="U278">
        <v>2.78</v>
      </c>
      <c r="V278">
        <f t="shared" si="34"/>
        <v>10</v>
      </c>
      <c r="W278">
        <f t="shared" si="35"/>
        <v>3.4602076124567477E-2</v>
      </c>
    </row>
    <row r="279" spans="1:23" x14ac:dyDescent="0.25">
      <c r="A279">
        <v>8.6999999999999993</v>
      </c>
      <c r="B279">
        <v>1.4</v>
      </c>
      <c r="C279">
        <v>9.8000000000000007</v>
      </c>
      <c r="D279">
        <v>0.02</v>
      </c>
      <c r="G279"/>
      <c r="L279">
        <v>32.4</v>
      </c>
      <c r="M279">
        <f t="shared" si="30"/>
        <v>1</v>
      </c>
      <c r="N279">
        <f t="shared" si="31"/>
        <v>2.2522522522522522E-3</v>
      </c>
      <c r="Q279">
        <v>28.7</v>
      </c>
      <c r="R279">
        <f t="shared" si="32"/>
        <v>8</v>
      </c>
      <c r="S279">
        <f t="shared" si="33"/>
        <v>0.13114754098360656</v>
      </c>
      <c r="U279">
        <v>2.79</v>
      </c>
      <c r="V279">
        <f t="shared" si="34"/>
        <v>3</v>
      </c>
      <c r="W279">
        <f t="shared" si="35"/>
        <v>1.0380622837370242E-2</v>
      </c>
    </row>
    <row r="280" spans="1:23" x14ac:dyDescent="0.25">
      <c r="A280">
        <v>9</v>
      </c>
      <c r="B280">
        <v>1.8</v>
      </c>
      <c r="C280">
        <v>10</v>
      </c>
      <c r="D280">
        <v>0.02</v>
      </c>
      <c r="G280"/>
      <c r="L280">
        <v>32.5</v>
      </c>
      <c r="M280">
        <f t="shared" si="30"/>
        <v>2</v>
      </c>
      <c r="N280">
        <f t="shared" si="31"/>
        <v>4.5045045045045045E-3</v>
      </c>
      <c r="Q280">
        <v>28.8</v>
      </c>
      <c r="R280">
        <f t="shared" si="32"/>
        <v>16</v>
      </c>
      <c r="S280">
        <f t="shared" si="33"/>
        <v>0.26229508196721313</v>
      </c>
      <c r="U280">
        <v>2.8</v>
      </c>
      <c r="V280">
        <f t="shared" si="34"/>
        <v>11</v>
      </c>
      <c r="W280">
        <f t="shared" si="35"/>
        <v>3.8062283737024222E-2</v>
      </c>
    </row>
    <row r="281" spans="1:23" x14ac:dyDescent="0.25">
      <c r="A281">
        <v>7.3</v>
      </c>
      <c r="B281">
        <v>1</v>
      </c>
      <c r="C281">
        <v>10.4</v>
      </c>
      <c r="D281">
        <v>0.02</v>
      </c>
      <c r="G281"/>
      <c r="L281">
        <v>32.700000000000003</v>
      </c>
      <c r="M281">
        <f t="shared" si="30"/>
        <v>1</v>
      </c>
      <c r="N281">
        <f t="shared" si="31"/>
        <v>2.2522522522522522E-3</v>
      </c>
      <c r="Q281">
        <v>28.9</v>
      </c>
      <c r="R281">
        <f t="shared" si="32"/>
        <v>8</v>
      </c>
      <c r="S281">
        <f t="shared" si="33"/>
        <v>0.13114754098360656</v>
      </c>
      <c r="U281">
        <v>2.81</v>
      </c>
      <c r="V281">
        <f t="shared" si="34"/>
        <v>11</v>
      </c>
      <c r="W281">
        <f t="shared" si="35"/>
        <v>3.8062283737024222E-2</v>
      </c>
    </row>
    <row r="282" spans="1:23" x14ac:dyDescent="0.25">
      <c r="A282">
        <v>7.2</v>
      </c>
      <c r="B282">
        <v>2</v>
      </c>
      <c r="C282">
        <v>10.6</v>
      </c>
      <c r="D282">
        <v>0.02</v>
      </c>
      <c r="G282"/>
      <c r="L282">
        <v>32.799999999999997</v>
      </c>
      <c r="M282">
        <f t="shared" si="30"/>
        <v>1</v>
      </c>
      <c r="N282">
        <f t="shared" si="31"/>
        <v>2.2522522522522522E-3</v>
      </c>
      <c r="Q282">
        <v>29</v>
      </c>
      <c r="R282">
        <f t="shared" si="32"/>
        <v>23</v>
      </c>
      <c r="S282">
        <f t="shared" si="33"/>
        <v>0.37704918032786883</v>
      </c>
      <c r="U282">
        <v>2.82</v>
      </c>
      <c r="V282">
        <f t="shared" si="34"/>
        <v>6</v>
      </c>
      <c r="W282">
        <f t="shared" si="35"/>
        <v>2.0761245674740483E-2</v>
      </c>
    </row>
    <row r="283" spans="1:23" x14ac:dyDescent="0.25">
      <c r="A283">
        <v>8.6</v>
      </c>
      <c r="B283">
        <v>2</v>
      </c>
      <c r="C283">
        <v>10.6</v>
      </c>
      <c r="D283">
        <v>0.02</v>
      </c>
      <c r="G283"/>
      <c r="L283">
        <v>33</v>
      </c>
      <c r="M283">
        <f t="shared" si="30"/>
        <v>1</v>
      </c>
      <c r="N283">
        <f t="shared" si="31"/>
        <v>2.2522522522522522E-3</v>
      </c>
      <c r="Q283">
        <v>29.1</v>
      </c>
      <c r="R283">
        <f t="shared" si="32"/>
        <v>10</v>
      </c>
      <c r="S283">
        <f t="shared" si="33"/>
        <v>0.16393442622950818</v>
      </c>
      <c r="U283">
        <v>2.83</v>
      </c>
      <c r="V283">
        <f t="shared" si="34"/>
        <v>7</v>
      </c>
      <c r="W283">
        <f t="shared" si="35"/>
        <v>2.4221453287197232E-2</v>
      </c>
    </row>
    <row r="284" spans="1:23" x14ac:dyDescent="0.25">
      <c r="A284">
        <v>8.6999999999999993</v>
      </c>
      <c r="B284">
        <v>1.2</v>
      </c>
      <c r="C284">
        <v>10.8</v>
      </c>
      <c r="D284">
        <v>0.02</v>
      </c>
      <c r="G284"/>
      <c r="L284">
        <v>33.1</v>
      </c>
      <c r="M284">
        <f t="shared" si="30"/>
        <v>1</v>
      </c>
      <c r="N284">
        <f t="shared" si="31"/>
        <v>2.2522522522522522E-3</v>
      </c>
      <c r="Q284">
        <v>29.2</v>
      </c>
      <c r="R284">
        <f t="shared" si="32"/>
        <v>15</v>
      </c>
      <c r="S284">
        <f t="shared" si="33"/>
        <v>0.24590163934426229</v>
      </c>
      <c r="U284">
        <v>2.84</v>
      </c>
      <c r="V284">
        <f t="shared" si="34"/>
        <v>8</v>
      </c>
      <c r="W284">
        <f t="shared" si="35"/>
        <v>2.768166089965398E-2</v>
      </c>
    </row>
    <row r="285" spans="1:23" x14ac:dyDescent="0.25">
      <c r="A285">
        <v>7.8</v>
      </c>
      <c r="B285">
        <v>3.8</v>
      </c>
      <c r="C285">
        <v>11</v>
      </c>
      <c r="D285">
        <v>0.02</v>
      </c>
      <c r="G285"/>
      <c r="L285">
        <v>33.200000000000003</v>
      </c>
      <c r="M285">
        <f t="shared" si="30"/>
        <v>2</v>
      </c>
      <c r="N285">
        <f t="shared" si="31"/>
        <v>4.5045045045045045E-3</v>
      </c>
      <c r="Q285">
        <v>29.3</v>
      </c>
      <c r="R285">
        <f t="shared" si="32"/>
        <v>14</v>
      </c>
      <c r="S285">
        <f t="shared" si="33"/>
        <v>0.22950819672131148</v>
      </c>
      <c r="U285">
        <v>2.85</v>
      </c>
      <c r="V285">
        <f t="shared" si="34"/>
        <v>15</v>
      </c>
      <c r="W285">
        <f t="shared" si="35"/>
        <v>5.1903114186851208E-2</v>
      </c>
    </row>
    <row r="286" spans="1:23" x14ac:dyDescent="0.25">
      <c r="A286">
        <v>8.3000000000000007</v>
      </c>
      <c r="B286">
        <v>1.1000000000000001</v>
      </c>
      <c r="C286">
        <v>11.6</v>
      </c>
      <c r="D286">
        <v>0.02</v>
      </c>
      <c r="G286"/>
      <c r="L286">
        <v>33.299999999999997</v>
      </c>
      <c r="M286">
        <f t="shared" si="30"/>
        <v>2</v>
      </c>
      <c r="N286">
        <f t="shared" si="31"/>
        <v>4.5045045045045045E-3</v>
      </c>
      <c r="Q286">
        <v>29.4</v>
      </c>
      <c r="R286">
        <f t="shared" si="32"/>
        <v>8</v>
      </c>
      <c r="S286">
        <f t="shared" si="33"/>
        <v>0.13114754098360656</v>
      </c>
      <c r="U286">
        <v>2.86</v>
      </c>
      <c r="V286">
        <f t="shared" si="34"/>
        <v>6</v>
      </c>
      <c r="W286">
        <f t="shared" si="35"/>
        <v>2.0761245674740483E-2</v>
      </c>
    </row>
    <row r="287" spans="1:23" x14ac:dyDescent="0.25">
      <c r="A287">
        <v>7.5</v>
      </c>
      <c r="B287">
        <v>1.4</v>
      </c>
      <c r="C287">
        <v>12</v>
      </c>
      <c r="D287">
        <v>0.02</v>
      </c>
      <c r="G287"/>
      <c r="L287">
        <v>33.4</v>
      </c>
      <c r="M287">
        <f t="shared" si="30"/>
        <v>1</v>
      </c>
      <c r="N287">
        <f t="shared" si="31"/>
        <v>2.2522522522522522E-3</v>
      </c>
      <c r="Q287">
        <v>29.5</v>
      </c>
      <c r="R287">
        <f t="shared" si="32"/>
        <v>17</v>
      </c>
      <c r="S287">
        <f t="shared" si="33"/>
        <v>0.27868852459016391</v>
      </c>
      <c r="U287">
        <v>2.87</v>
      </c>
      <c r="V287">
        <f t="shared" si="34"/>
        <v>10</v>
      </c>
      <c r="W287">
        <f t="shared" si="35"/>
        <v>3.4602076124567477E-2</v>
      </c>
    </row>
    <row r="288" spans="1:23" x14ac:dyDescent="0.25">
      <c r="A288">
        <v>9.1999999999999993</v>
      </c>
      <c r="B288">
        <v>1.1000000000000001</v>
      </c>
      <c r="C288">
        <v>12.2</v>
      </c>
      <c r="D288">
        <v>0.02</v>
      </c>
      <c r="G288"/>
      <c r="L288">
        <v>33.700000000000003</v>
      </c>
      <c r="M288">
        <f t="shared" si="30"/>
        <v>1</v>
      </c>
      <c r="N288">
        <f t="shared" si="31"/>
        <v>2.2522522522522522E-3</v>
      </c>
      <c r="Q288">
        <v>29.6</v>
      </c>
      <c r="R288">
        <f t="shared" si="32"/>
        <v>12</v>
      </c>
      <c r="S288">
        <f t="shared" si="33"/>
        <v>0.19672131147540983</v>
      </c>
      <c r="U288">
        <v>2.88</v>
      </c>
      <c r="V288">
        <f t="shared" si="34"/>
        <v>8</v>
      </c>
      <c r="W288">
        <f t="shared" si="35"/>
        <v>2.768166089965398E-2</v>
      </c>
    </row>
    <row r="289" spans="1:23" x14ac:dyDescent="0.25">
      <c r="A289">
        <v>8.5</v>
      </c>
      <c r="B289">
        <v>1.8</v>
      </c>
      <c r="C289">
        <v>12.4</v>
      </c>
      <c r="D289">
        <v>0.02</v>
      </c>
      <c r="G289"/>
      <c r="L289">
        <v>34.1</v>
      </c>
      <c r="M289">
        <f t="shared" si="30"/>
        <v>1</v>
      </c>
      <c r="N289">
        <f t="shared" si="31"/>
        <v>2.2522522522522522E-3</v>
      </c>
      <c r="Q289">
        <v>29.7</v>
      </c>
      <c r="R289">
        <f t="shared" si="32"/>
        <v>9</v>
      </c>
      <c r="S289">
        <f t="shared" si="33"/>
        <v>0.14754098360655737</v>
      </c>
      <c r="U289">
        <v>2.89</v>
      </c>
      <c r="V289">
        <f t="shared" si="34"/>
        <v>7</v>
      </c>
      <c r="W289">
        <f t="shared" si="35"/>
        <v>2.4221453287197232E-2</v>
      </c>
    </row>
    <row r="290" spans="1:23" x14ac:dyDescent="0.25">
      <c r="A290">
        <v>8.1</v>
      </c>
      <c r="B290">
        <v>2</v>
      </c>
      <c r="C290">
        <v>12.6</v>
      </c>
      <c r="D290">
        <v>0.02</v>
      </c>
      <c r="G290"/>
      <c r="L290">
        <v>34.700000000000003</v>
      </c>
      <c r="M290">
        <f t="shared" si="30"/>
        <v>2</v>
      </c>
      <c r="N290">
        <f t="shared" si="31"/>
        <v>4.5045045045045045E-3</v>
      </c>
      <c r="Q290">
        <v>29.8</v>
      </c>
      <c r="R290">
        <f t="shared" si="32"/>
        <v>17</v>
      </c>
      <c r="S290">
        <f t="shared" si="33"/>
        <v>0.27868852459016391</v>
      </c>
      <c r="U290">
        <v>2.9</v>
      </c>
      <c r="V290">
        <f t="shared" si="34"/>
        <v>8</v>
      </c>
      <c r="W290">
        <f t="shared" si="35"/>
        <v>2.768166089965398E-2</v>
      </c>
    </row>
    <row r="291" spans="1:23" x14ac:dyDescent="0.25">
      <c r="A291">
        <v>9</v>
      </c>
      <c r="B291">
        <v>3.5</v>
      </c>
      <c r="C291">
        <v>12.6</v>
      </c>
      <c r="D291">
        <v>0.02</v>
      </c>
      <c r="G291"/>
      <c r="L291">
        <v>35</v>
      </c>
      <c r="M291">
        <f t="shared" si="30"/>
        <v>2</v>
      </c>
      <c r="N291">
        <f t="shared" si="31"/>
        <v>4.5045045045045045E-3</v>
      </c>
      <c r="Q291">
        <v>29.9</v>
      </c>
      <c r="R291">
        <f t="shared" si="32"/>
        <v>9</v>
      </c>
      <c r="S291">
        <f t="shared" si="33"/>
        <v>0.14754098360655737</v>
      </c>
      <c r="U291">
        <v>2.91</v>
      </c>
      <c r="V291">
        <f t="shared" si="34"/>
        <v>11</v>
      </c>
      <c r="W291">
        <f t="shared" si="35"/>
        <v>3.8062283737024222E-2</v>
      </c>
    </row>
    <row r="292" spans="1:23" x14ac:dyDescent="0.25">
      <c r="A292">
        <v>6.4</v>
      </c>
      <c r="B292">
        <v>1.2</v>
      </c>
      <c r="C292">
        <v>12.8</v>
      </c>
      <c r="D292">
        <v>0.02</v>
      </c>
      <c r="G292"/>
      <c r="L292">
        <v>35.1</v>
      </c>
      <c r="M292">
        <f t="shared" si="30"/>
        <v>1</v>
      </c>
      <c r="N292">
        <f t="shared" si="31"/>
        <v>2.2522522522522522E-3</v>
      </c>
      <c r="Q292">
        <v>30</v>
      </c>
      <c r="R292">
        <f t="shared" si="32"/>
        <v>16</v>
      </c>
      <c r="S292">
        <f t="shared" si="33"/>
        <v>0.26229508196721313</v>
      </c>
      <c r="U292">
        <v>2.92</v>
      </c>
      <c r="V292">
        <f t="shared" si="34"/>
        <v>8</v>
      </c>
      <c r="W292">
        <f t="shared" si="35"/>
        <v>2.768166089965398E-2</v>
      </c>
    </row>
    <row r="293" spans="1:23" x14ac:dyDescent="0.25">
      <c r="A293">
        <v>8</v>
      </c>
      <c r="B293">
        <v>1.7</v>
      </c>
      <c r="C293">
        <v>12.9</v>
      </c>
      <c r="D293">
        <v>0.02</v>
      </c>
      <c r="G293"/>
      <c r="L293">
        <v>35.200000000000003</v>
      </c>
      <c r="M293">
        <f t="shared" si="30"/>
        <v>3</v>
      </c>
      <c r="N293">
        <f t="shared" si="31"/>
        <v>6.7567567567567571E-3</v>
      </c>
      <c r="Q293">
        <v>30.1</v>
      </c>
      <c r="R293">
        <f t="shared" si="32"/>
        <v>4</v>
      </c>
      <c r="S293">
        <f t="shared" si="33"/>
        <v>6.5573770491803282E-2</v>
      </c>
      <c r="U293">
        <v>2.93</v>
      </c>
      <c r="V293">
        <f t="shared" si="34"/>
        <v>13</v>
      </c>
      <c r="W293">
        <f t="shared" si="35"/>
        <v>4.4982698961937718E-2</v>
      </c>
    </row>
    <row r="294" spans="1:23" x14ac:dyDescent="0.25">
      <c r="A294">
        <v>9</v>
      </c>
      <c r="B294">
        <v>3.3</v>
      </c>
      <c r="C294">
        <v>13</v>
      </c>
      <c r="D294">
        <v>0.02</v>
      </c>
      <c r="G294"/>
      <c r="L294">
        <v>35.5</v>
      </c>
      <c r="M294">
        <f t="shared" si="30"/>
        <v>1</v>
      </c>
      <c r="N294">
        <f t="shared" si="31"/>
        <v>2.2522522522522522E-3</v>
      </c>
      <c r="Q294">
        <v>30.2</v>
      </c>
      <c r="R294">
        <f t="shared" si="32"/>
        <v>16</v>
      </c>
      <c r="S294">
        <f t="shared" si="33"/>
        <v>0.26229508196721313</v>
      </c>
      <c r="U294">
        <v>2.94</v>
      </c>
      <c r="V294">
        <f t="shared" si="34"/>
        <v>3</v>
      </c>
      <c r="W294">
        <f t="shared" si="35"/>
        <v>1.0380622837370242E-2</v>
      </c>
    </row>
    <row r="295" spans="1:23" x14ac:dyDescent="0.25">
      <c r="A295">
        <v>9.3000000000000007</v>
      </c>
      <c r="B295">
        <v>14.1</v>
      </c>
      <c r="C295">
        <v>13</v>
      </c>
      <c r="D295">
        <v>0.02</v>
      </c>
      <c r="G295"/>
      <c r="L295">
        <v>35.799999999999997</v>
      </c>
      <c r="M295">
        <f t="shared" si="30"/>
        <v>1</v>
      </c>
      <c r="N295">
        <f t="shared" si="31"/>
        <v>2.2522522522522522E-3</v>
      </c>
      <c r="Q295">
        <v>30.3</v>
      </c>
      <c r="R295">
        <f t="shared" si="32"/>
        <v>6</v>
      </c>
      <c r="S295">
        <f t="shared" si="33"/>
        <v>9.8360655737704916E-2</v>
      </c>
      <c r="U295">
        <v>2.95</v>
      </c>
      <c r="V295">
        <f t="shared" si="34"/>
        <v>9</v>
      </c>
      <c r="W295">
        <f t="shared" si="35"/>
        <v>3.1141868512110725E-2</v>
      </c>
    </row>
    <row r="296" spans="1:23" x14ac:dyDescent="0.25">
      <c r="A296">
        <v>9.4</v>
      </c>
      <c r="B296">
        <v>1.7</v>
      </c>
      <c r="C296">
        <v>13.1</v>
      </c>
      <c r="D296">
        <v>0.02</v>
      </c>
      <c r="G296"/>
      <c r="L296">
        <v>36</v>
      </c>
      <c r="M296">
        <f t="shared" si="30"/>
        <v>1</v>
      </c>
      <c r="N296">
        <f t="shared" si="31"/>
        <v>2.2522522522522522E-3</v>
      </c>
      <c r="Q296">
        <v>30.4</v>
      </c>
      <c r="R296">
        <f t="shared" si="32"/>
        <v>8</v>
      </c>
      <c r="S296">
        <f t="shared" si="33"/>
        <v>0.13114754098360656</v>
      </c>
      <c r="U296">
        <v>2.96</v>
      </c>
      <c r="V296">
        <f t="shared" si="34"/>
        <v>2</v>
      </c>
      <c r="W296">
        <f t="shared" si="35"/>
        <v>6.920415224913495E-3</v>
      </c>
    </row>
    <row r="297" spans="1:23" x14ac:dyDescent="0.25">
      <c r="A297">
        <v>7.8</v>
      </c>
      <c r="B297">
        <v>1.1000000000000001</v>
      </c>
      <c r="C297">
        <v>13.4</v>
      </c>
      <c r="D297">
        <v>0.02</v>
      </c>
      <c r="G297"/>
      <c r="L297">
        <v>36.200000000000003</v>
      </c>
      <c r="M297">
        <f t="shared" si="30"/>
        <v>1</v>
      </c>
      <c r="N297">
        <f t="shared" si="31"/>
        <v>2.2522522522522522E-3</v>
      </c>
      <c r="Q297">
        <v>30.5</v>
      </c>
      <c r="R297">
        <f t="shared" si="32"/>
        <v>10</v>
      </c>
      <c r="S297">
        <f t="shared" si="33"/>
        <v>0.16393442622950818</v>
      </c>
      <c r="U297">
        <v>2.97</v>
      </c>
      <c r="V297">
        <f t="shared" si="34"/>
        <v>3</v>
      </c>
      <c r="W297">
        <f t="shared" si="35"/>
        <v>1.0380622837370242E-2</v>
      </c>
    </row>
    <row r="298" spans="1:23" x14ac:dyDescent="0.25">
      <c r="A298">
        <v>8.3000000000000007</v>
      </c>
      <c r="B298">
        <v>1.6</v>
      </c>
      <c r="C298">
        <v>13.5</v>
      </c>
      <c r="D298">
        <v>0.02</v>
      </c>
      <c r="G298"/>
      <c r="L298">
        <v>36.4</v>
      </c>
      <c r="M298">
        <f t="shared" si="30"/>
        <v>1</v>
      </c>
      <c r="N298">
        <f t="shared" si="31"/>
        <v>2.2522522522522522E-3</v>
      </c>
      <c r="Q298">
        <v>30.6</v>
      </c>
      <c r="R298">
        <f t="shared" si="32"/>
        <v>14</v>
      </c>
      <c r="S298">
        <f t="shared" si="33"/>
        <v>0.22950819672131148</v>
      </c>
      <c r="U298">
        <v>2.98</v>
      </c>
      <c r="V298">
        <f t="shared" si="34"/>
        <v>5</v>
      </c>
      <c r="W298">
        <f t="shared" si="35"/>
        <v>1.7301038062283738E-2</v>
      </c>
    </row>
    <row r="299" spans="1:23" x14ac:dyDescent="0.25">
      <c r="A299">
        <v>8.1999999999999993</v>
      </c>
      <c r="B299">
        <v>1</v>
      </c>
      <c r="C299">
        <v>14.1</v>
      </c>
      <c r="D299">
        <v>0.02</v>
      </c>
      <c r="G299"/>
      <c r="L299">
        <v>36.5</v>
      </c>
      <c r="M299">
        <f t="shared" si="30"/>
        <v>1</v>
      </c>
      <c r="N299">
        <f t="shared" si="31"/>
        <v>2.2522522522522522E-3</v>
      </c>
      <c r="Q299">
        <v>30.7</v>
      </c>
      <c r="R299">
        <f t="shared" si="32"/>
        <v>7</v>
      </c>
      <c r="S299">
        <f t="shared" si="33"/>
        <v>0.11475409836065574</v>
      </c>
      <c r="U299">
        <v>2.99</v>
      </c>
      <c r="V299">
        <f t="shared" si="34"/>
        <v>4</v>
      </c>
      <c r="W299">
        <f t="shared" si="35"/>
        <v>1.384083044982699E-2</v>
      </c>
    </row>
    <row r="300" spans="1:23" x14ac:dyDescent="0.25">
      <c r="A300">
        <v>7.8</v>
      </c>
      <c r="B300">
        <v>1.1000000000000001</v>
      </c>
      <c r="C300">
        <v>14.2</v>
      </c>
      <c r="D300">
        <v>0.02</v>
      </c>
      <c r="G300"/>
      <c r="L300">
        <v>36.700000000000003</v>
      </c>
      <c r="M300">
        <f t="shared" si="30"/>
        <v>1</v>
      </c>
      <c r="N300">
        <f t="shared" si="31"/>
        <v>2.2522522522522522E-3</v>
      </c>
      <c r="Q300">
        <v>30.8</v>
      </c>
      <c r="R300">
        <f t="shared" si="32"/>
        <v>11</v>
      </c>
      <c r="S300">
        <f t="shared" si="33"/>
        <v>0.18032786885245902</v>
      </c>
      <c r="U300">
        <v>3</v>
      </c>
      <c r="V300">
        <f t="shared" si="34"/>
        <v>8</v>
      </c>
      <c r="W300">
        <f t="shared" si="35"/>
        <v>2.768166089965398E-2</v>
      </c>
    </row>
    <row r="301" spans="1:23" x14ac:dyDescent="0.25">
      <c r="A301">
        <v>6.6</v>
      </c>
      <c r="B301">
        <v>1.2</v>
      </c>
      <c r="C301">
        <v>14.4</v>
      </c>
      <c r="D301">
        <v>0.02</v>
      </c>
      <c r="G301"/>
      <c r="L301">
        <v>37.200000000000003</v>
      </c>
      <c r="M301">
        <f t="shared" si="30"/>
        <v>1</v>
      </c>
      <c r="N301">
        <f t="shared" si="31"/>
        <v>2.2522522522522522E-3</v>
      </c>
      <c r="Q301">
        <v>30.9</v>
      </c>
      <c r="R301">
        <f t="shared" si="32"/>
        <v>1</v>
      </c>
      <c r="S301">
        <f t="shared" si="33"/>
        <v>1.6393442622950821E-2</v>
      </c>
      <c r="U301">
        <v>3.01</v>
      </c>
      <c r="V301">
        <f t="shared" si="34"/>
        <v>9</v>
      </c>
      <c r="W301">
        <f t="shared" si="35"/>
        <v>3.1141868512110725E-2</v>
      </c>
    </row>
    <row r="302" spans="1:23" x14ac:dyDescent="0.25">
      <c r="A302">
        <v>8.1999999999999993</v>
      </c>
      <c r="B302">
        <v>2.5</v>
      </c>
      <c r="C302">
        <v>14.4</v>
      </c>
      <c r="D302">
        <v>0.02</v>
      </c>
      <c r="G302"/>
      <c r="L302">
        <v>37.4</v>
      </c>
      <c r="M302">
        <f t="shared" si="30"/>
        <v>1</v>
      </c>
      <c r="N302">
        <f t="shared" si="31"/>
        <v>2.2522522522522522E-3</v>
      </c>
      <c r="Q302">
        <v>31</v>
      </c>
      <c r="R302">
        <f t="shared" si="32"/>
        <v>12</v>
      </c>
      <c r="S302">
        <f t="shared" si="33"/>
        <v>0.19672131147540983</v>
      </c>
      <c r="U302">
        <v>3.02</v>
      </c>
      <c r="V302">
        <f t="shared" si="34"/>
        <v>6</v>
      </c>
      <c r="W302">
        <f t="shared" si="35"/>
        <v>2.0761245674740483E-2</v>
      </c>
    </row>
    <row r="303" spans="1:23" x14ac:dyDescent="0.25">
      <c r="A303">
        <v>9.8000000000000007</v>
      </c>
      <c r="B303">
        <v>2</v>
      </c>
      <c r="C303">
        <v>14.5</v>
      </c>
      <c r="D303">
        <v>0.02</v>
      </c>
      <c r="G303"/>
      <c r="L303">
        <v>38.200000000000003</v>
      </c>
      <c r="M303">
        <f t="shared" si="30"/>
        <v>1</v>
      </c>
      <c r="N303">
        <f t="shared" si="31"/>
        <v>2.2522522522522522E-3</v>
      </c>
      <c r="Q303">
        <v>31.1</v>
      </c>
      <c r="R303">
        <f t="shared" si="32"/>
        <v>8</v>
      </c>
      <c r="S303">
        <f t="shared" si="33"/>
        <v>0.13114754098360656</v>
      </c>
      <c r="U303">
        <v>3.03</v>
      </c>
      <c r="V303">
        <f t="shared" si="34"/>
        <v>7</v>
      </c>
      <c r="W303">
        <f t="shared" si="35"/>
        <v>2.4221453287197232E-2</v>
      </c>
    </row>
    <row r="304" spans="1:23" x14ac:dyDescent="0.25">
      <c r="A304">
        <v>9.1999999999999993</v>
      </c>
      <c r="B304">
        <v>2.2000000000000002</v>
      </c>
      <c r="C304">
        <v>14.6</v>
      </c>
      <c r="D304">
        <v>0.02</v>
      </c>
      <c r="G304"/>
      <c r="L304">
        <v>38.299999999999997</v>
      </c>
      <c r="M304">
        <f t="shared" si="30"/>
        <v>1</v>
      </c>
      <c r="N304">
        <f t="shared" si="31"/>
        <v>2.2522522522522522E-3</v>
      </c>
      <c r="Q304">
        <v>31.2</v>
      </c>
      <c r="R304">
        <f t="shared" si="32"/>
        <v>20</v>
      </c>
      <c r="S304">
        <f t="shared" si="33"/>
        <v>0.32786885245901637</v>
      </c>
      <c r="U304">
        <v>3.04</v>
      </c>
      <c r="V304">
        <f t="shared" si="34"/>
        <v>7</v>
      </c>
      <c r="W304">
        <f t="shared" si="35"/>
        <v>2.4221453287197232E-2</v>
      </c>
    </row>
    <row r="305" spans="1:23" x14ac:dyDescent="0.25">
      <c r="A305">
        <v>8.1999999999999993</v>
      </c>
      <c r="B305">
        <v>1.6</v>
      </c>
      <c r="C305">
        <v>14.9</v>
      </c>
      <c r="D305">
        <v>0.02</v>
      </c>
      <c r="G305"/>
      <c r="L305">
        <v>38.4</v>
      </c>
      <c r="M305">
        <f t="shared" si="30"/>
        <v>3</v>
      </c>
      <c r="N305">
        <f t="shared" si="31"/>
        <v>6.7567567567567571E-3</v>
      </c>
      <c r="Q305">
        <v>31.3</v>
      </c>
      <c r="R305">
        <f t="shared" si="32"/>
        <v>15</v>
      </c>
      <c r="S305">
        <f t="shared" si="33"/>
        <v>0.24590163934426229</v>
      </c>
      <c r="U305">
        <v>3.05</v>
      </c>
      <c r="V305">
        <f t="shared" si="34"/>
        <v>3</v>
      </c>
      <c r="W305">
        <f t="shared" si="35"/>
        <v>1.0380622837370242E-2</v>
      </c>
    </row>
    <row r="306" spans="1:23" x14ac:dyDescent="0.25">
      <c r="A306">
        <v>8.8000000000000007</v>
      </c>
      <c r="B306">
        <v>1.6</v>
      </c>
      <c r="C306">
        <v>15.1</v>
      </c>
      <c r="D306">
        <v>0.02</v>
      </c>
      <c r="G306"/>
      <c r="L306">
        <v>38.5</v>
      </c>
      <c r="M306">
        <f t="shared" si="30"/>
        <v>1</v>
      </c>
      <c r="N306">
        <f t="shared" si="31"/>
        <v>2.2522522522522522E-3</v>
      </c>
      <c r="Q306">
        <v>31.4</v>
      </c>
      <c r="R306">
        <f t="shared" si="32"/>
        <v>4</v>
      </c>
      <c r="S306">
        <f t="shared" si="33"/>
        <v>6.5573770491803282E-2</v>
      </c>
      <c r="U306">
        <v>3.06</v>
      </c>
      <c r="V306">
        <f t="shared" si="34"/>
        <v>3</v>
      </c>
      <c r="W306">
        <f t="shared" si="35"/>
        <v>1.0380622837370242E-2</v>
      </c>
    </row>
    <row r="307" spans="1:23" x14ac:dyDescent="0.25">
      <c r="A307">
        <v>9.5</v>
      </c>
      <c r="B307">
        <v>1</v>
      </c>
      <c r="C307">
        <v>15.2</v>
      </c>
      <c r="D307">
        <v>0.02</v>
      </c>
      <c r="G307"/>
      <c r="L307">
        <v>38.6</v>
      </c>
      <c r="M307">
        <f t="shared" si="30"/>
        <v>2</v>
      </c>
      <c r="N307">
        <f t="shared" si="31"/>
        <v>4.5045045045045045E-3</v>
      </c>
      <c r="Q307">
        <v>31.5</v>
      </c>
      <c r="R307">
        <f t="shared" si="32"/>
        <v>13</v>
      </c>
      <c r="S307">
        <f t="shared" si="33"/>
        <v>0.21311475409836064</v>
      </c>
      <c r="U307">
        <v>3.07</v>
      </c>
      <c r="V307">
        <f t="shared" si="34"/>
        <v>9</v>
      </c>
      <c r="W307">
        <f t="shared" si="35"/>
        <v>3.1141868512110725E-2</v>
      </c>
    </row>
    <row r="308" spans="1:23" x14ac:dyDescent="0.25">
      <c r="A308">
        <v>8.3000000000000007</v>
      </c>
      <c r="B308">
        <v>1.2</v>
      </c>
      <c r="C308">
        <v>15.2</v>
      </c>
      <c r="D308">
        <v>0.02</v>
      </c>
      <c r="G308"/>
      <c r="L308">
        <v>38.799999999999997</v>
      </c>
      <c r="M308">
        <f t="shared" si="30"/>
        <v>1</v>
      </c>
      <c r="N308">
        <f t="shared" si="31"/>
        <v>2.2522522522522522E-3</v>
      </c>
      <c r="Q308">
        <v>31.6</v>
      </c>
      <c r="R308">
        <f t="shared" si="32"/>
        <v>9</v>
      </c>
      <c r="S308">
        <f t="shared" si="33"/>
        <v>0.14754098360655737</v>
      </c>
      <c r="U308">
        <v>3.08</v>
      </c>
      <c r="V308">
        <f t="shared" si="34"/>
        <v>6</v>
      </c>
      <c r="W308">
        <f t="shared" si="35"/>
        <v>2.0761245674740483E-2</v>
      </c>
    </row>
    <row r="309" spans="1:23" x14ac:dyDescent="0.25">
      <c r="A309">
        <v>9.3000000000000007</v>
      </c>
      <c r="B309">
        <v>2.1</v>
      </c>
      <c r="C309">
        <v>15.6</v>
      </c>
      <c r="D309">
        <v>0.02</v>
      </c>
      <c r="G309"/>
      <c r="L309">
        <v>39.1</v>
      </c>
      <c r="M309">
        <f t="shared" si="30"/>
        <v>1</v>
      </c>
      <c r="N309">
        <f t="shared" si="31"/>
        <v>2.2522522522522522E-3</v>
      </c>
      <c r="Q309">
        <v>31.7</v>
      </c>
      <c r="R309">
        <f t="shared" si="32"/>
        <v>6</v>
      </c>
      <c r="S309">
        <f t="shared" si="33"/>
        <v>9.8360655737704916E-2</v>
      </c>
      <c r="U309">
        <v>3.09</v>
      </c>
      <c r="V309">
        <f t="shared" si="34"/>
        <v>6</v>
      </c>
      <c r="W309">
        <f t="shared" si="35"/>
        <v>2.0761245674740483E-2</v>
      </c>
    </row>
    <row r="310" spans="1:23" x14ac:dyDescent="0.25">
      <c r="A310">
        <v>8.5</v>
      </c>
      <c r="B310">
        <v>1.1000000000000001</v>
      </c>
      <c r="C310">
        <v>15.7</v>
      </c>
      <c r="D310">
        <v>0.02</v>
      </c>
      <c r="G310"/>
      <c r="L310">
        <v>39.200000000000003</v>
      </c>
      <c r="M310">
        <f t="shared" si="30"/>
        <v>1</v>
      </c>
      <c r="N310">
        <f t="shared" si="31"/>
        <v>2.2522522522522522E-3</v>
      </c>
      <c r="Q310">
        <v>31.8</v>
      </c>
      <c r="R310">
        <f t="shared" si="32"/>
        <v>15</v>
      </c>
      <c r="S310">
        <f t="shared" si="33"/>
        <v>0.24590163934426229</v>
      </c>
      <c r="U310">
        <v>3.1</v>
      </c>
      <c r="V310">
        <f t="shared" si="34"/>
        <v>5</v>
      </c>
      <c r="W310">
        <f t="shared" si="35"/>
        <v>1.7301038062283738E-2</v>
      </c>
    </row>
    <row r="311" spans="1:23" x14ac:dyDescent="0.25">
      <c r="A311">
        <v>12.6</v>
      </c>
      <c r="B311">
        <v>1.3</v>
      </c>
      <c r="C311">
        <v>15.7</v>
      </c>
      <c r="D311">
        <v>0.02</v>
      </c>
      <c r="G311"/>
      <c r="L311">
        <v>39.4</v>
      </c>
      <c r="M311">
        <f t="shared" si="30"/>
        <v>1</v>
      </c>
      <c r="N311">
        <f t="shared" si="31"/>
        <v>2.2522522522522522E-3</v>
      </c>
      <c r="Q311">
        <v>31.9</v>
      </c>
      <c r="R311">
        <f t="shared" si="32"/>
        <v>9</v>
      </c>
      <c r="S311">
        <f t="shared" si="33"/>
        <v>0.14754098360655737</v>
      </c>
      <c r="U311">
        <v>3.11</v>
      </c>
      <c r="V311">
        <f t="shared" si="34"/>
        <v>11</v>
      </c>
      <c r="W311">
        <f t="shared" si="35"/>
        <v>3.8062283737024222E-2</v>
      </c>
    </row>
    <row r="312" spans="1:23" x14ac:dyDescent="0.25">
      <c r="A312">
        <v>7.6</v>
      </c>
      <c r="B312">
        <v>1.5</v>
      </c>
      <c r="C312">
        <v>16</v>
      </c>
      <c r="D312">
        <v>0.02</v>
      </c>
      <c r="G312"/>
      <c r="L312">
        <v>39.5</v>
      </c>
      <c r="M312">
        <f t="shared" si="30"/>
        <v>1</v>
      </c>
      <c r="N312">
        <f t="shared" si="31"/>
        <v>2.2522522522522522E-3</v>
      </c>
      <c r="Q312">
        <v>32</v>
      </c>
      <c r="R312">
        <f t="shared" si="32"/>
        <v>17</v>
      </c>
      <c r="S312">
        <f t="shared" si="33"/>
        <v>0.27868852459016391</v>
      </c>
      <c r="U312">
        <v>3.12</v>
      </c>
      <c r="V312">
        <f t="shared" si="34"/>
        <v>9</v>
      </c>
      <c r="W312">
        <f t="shared" si="35"/>
        <v>3.1141868512110725E-2</v>
      </c>
    </row>
    <row r="313" spans="1:23" x14ac:dyDescent="0.25">
      <c r="A313">
        <v>7.2</v>
      </c>
      <c r="B313">
        <v>1.7</v>
      </c>
      <c r="C313">
        <v>16.100000000000001</v>
      </c>
      <c r="D313">
        <v>0.02</v>
      </c>
      <c r="G313"/>
      <c r="L313">
        <v>39.700000000000003</v>
      </c>
      <c r="M313">
        <f t="shared" si="30"/>
        <v>1</v>
      </c>
      <c r="N313">
        <f t="shared" si="31"/>
        <v>2.2522522522522522E-3</v>
      </c>
      <c r="Q313">
        <v>32.1</v>
      </c>
      <c r="R313">
        <f t="shared" si="32"/>
        <v>5</v>
      </c>
      <c r="S313">
        <f t="shared" si="33"/>
        <v>8.1967213114754092E-2</v>
      </c>
      <c r="U313">
        <v>3.13</v>
      </c>
      <c r="V313">
        <f t="shared" si="34"/>
        <v>8</v>
      </c>
      <c r="W313">
        <f t="shared" si="35"/>
        <v>2.768166089965398E-2</v>
      </c>
    </row>
    <row r="314" spans="1:23" x14ac:dyDescent="0.25">
      <c r="A314">
        <v>9.5</v>
      </c>
      <c r="B314">
        <v>1.1000000000000001</v>
      </c>
      <c r="C314">
        <v>16.2</v>
      </c>
      <c r="D314">
        <v>0.02</v>
      </c>
      <c r="G314"/>
      <c r="L314">
        <v>40.4</v>
      </c>
      <c r="M314">
        <f t="shared" si="30"/>
        <v>1</v>
      </c>
      <c r="N314">
        <f t="shared" si="31"/>
        <v>2.2522522522522522E-3</v>
      </c>
      <c r="Q314">
        <v>32.200000000000003</v>
      </c>
      <c r="R314">
        <f t="shared" si="32"/>
        <v>17</v>
      </c>
      <c r="S314">
        <f t="shared" si="33"/>
        <v>0.27868852459016391</v>
      </c>
      <c r="U314">
        <v>3.14</v>
      </c>
      <c r="V314">
        <f t="shared" si="34"/>
        <v>9</v>
      </c>
      <c r="W314">
        <f t="shared" si="35"/>
        <v>3.1141868512110725E-2</v>
      </c>
    </row>
    <row r="315" spans="1:23" x14ac:dyDescent="0.25">
      <c r="A315">
        <v>8.3000000000000007</v>
      </c>
      <c r="B315">
        <v>1.3</v>
      </c>
      <c r="C315">
        <v>16.2</v>
      </c>
      <c r="D315">
        <v>0.02</v>
      </c>
      <c r="G315"/>
      <c r="L315">
        <v>40.5</v>
      </c>
      <c r="M315">
        <f t="shared" si="30"/>
        <v>1</v>
      </c>
      <c r="N315">
        <f t="shared" si="31"/>
        <v>2.2522522522522522E-3</v>
      </c>
      <c r="Q315">
        <v>32.299999999999997</v>
      </c>
      <c r="R315">
        <f t="shared" si="32"/>
        <v>12</v>
      </c>
      <c r="S315">
        <f t="shared" si="33"/>
        <v>0.19672131147540983</v>
      </c>
      <c r="U315">
        <v>3.15</v>
      </c>
      <c r="V315">
        <f t="shared" si="34"/>
        <v>8</v>
      </c>
      <c r="W315">
        <f t="shared" si="35"/>
        <v>2.768166089965398E-2</v>
      </c>
    </row>
    <row r="316" spans="1:23" x14ac:dyDescent="0.25">
      <c r="A316">
        <v>7.8</v>
      </c>
      <c r="B316">
        <v>9.5</v>
      </c>
      <c r="C316">
        <v>16.2</v>
      </c>
      <c r="D316">
        <v>0.02</v>
      </c>
      <c r="G316"/>
      <c r="L316">
        <v>40.799999999999997</v>
      </c>
      <c r="M316">
        <f t="shared" si="30"/>
        <v>1</v>
      </c>
      <c r="N316">
        <f t="shared" si="31"/>
        <v>2.2522522522522522E-3</v>
      </c>
      <c r="Q316">
        <v>32.4</v>
      </c>
      <c r="R316">
        <f t="shared" si="32"/>
        <v>12</v>
      </c>
      <c r="S316">
        <f t="shared" si="33"/>
        <v>0.19672131147540983</v>
      </c>
      <c r="U316">
        <v>3.16</v>
      </c>
      <c r="V316">
        <f t="shared" si="34"/>
        <v>7</v>
      </c>
      <c r="W316">
        <f t="shared" si="35"/>
        <v>2.4221453287197232E-2</v>
      </c>
    </row>
    <row r="317" spans="1:23" x14ac:dyDescent="0.25">
      <c r="A317">
        <v>8.4</v>
      </c>
      <c r="B317">
        <v>1.8</v>
      </c>
      <c r="C317">
        <v>16.600000000000001</v>
      </c>
      <c r="D317">
        <v>0.02</v>
      </c>
      <c r="G317"/>
      <c r="L317">
        <v>41.3</v>
      </c>
      <c r="M317">
        <f t="shared" si="30"/>
        <v>1</v>
      </c>
      <c r="N317">
        <f t="shared" si="31"/>
        <v>2.2522522522522522E-3</v>
      </c>
      <c r="Q317">
        <v>32.5</v>
      </c>
      <c r="R317">
        <f t="shared" si="32"/>
        <v>9</v>
      </c>
      <c r="S317">
        <f t="shared" si="33"/>
        <v>0.14754098360655737</v>
      </c>
      <c r="U317">
        <v>3.17</v>
      </c>
      <c r="V317">
        <f t="shared" si="34"/>
        <v>6</v>
      </c>
      <c r="W317">
        <f t="shared" si="35"/>
        <v>2.0761245674740483E-2</v>
      </c>
    </row>
    <row r="318" spans="1:23" x14ac:dyDescent="0.25">
      <c r="A318">
        <v>8.6</v>
      </c>
      <c r="B318">
        <v>1.5</v>
      </c>
      <c r="C318">
        <v>16.899999999999999</v>
      </c>
      <c r="D318">
        <v>0.02</v>
      </c>
      <c r="G318"/>
      <c r="L318">
        <v>42</v>
      </c>
      <c r="M318">
        <f t="shared" si="30"/>
        <v>1</v>
      </c>
      <c r="N318">
        <f t="shared" si="31"/>
        <v>2.2522522522522522E-3</v>
      </c>
      <c r="Q318">
        <v>32.6</v>
      </c>
      <c r="R318">
        <f t="shared" si="32"/>
        <v>10</v>
      </c>
      <c r="S318">
        <f t="shared" si="33"/>
        <v>0.16393442622950818</v>
      </c>
      <c r="U318">
        <v>3.18</v>
      </c>
      <c r="V318">
        <f t="shared" si="34"/>
        <v>5</v>
      </c>
      <c r="W318">
        <f t="shared" si="35"/>
        <v>1.7301038062283738E-2</v>
      </c>
    </row>
    <row r="319" spans="1:23" x14ac:dyDescent="0.25">
      <c r="A319">
        <v>8</v>
      </c>
      <c r="B319">
        <v>1.9</v>
      </c>
      <c r="C319">
        <v>17</v>
      </c>
      <c r="D319">
        <v>0.02</v>
      </c>
      <c r="G319"/>
      <c r="L319">
        <v>42.3</v>
      </c>
      <c r="M319">
        <f t="shared" si="30"/>
        <v>1</v>
      </c>
      <c r="N319">
        <f t="shared" si="31"/>
        <v>2.2522522522522522E-3</v>
      </c>
      <c r="Q319">
        <v>32.700000000000003</v>
      </c>
      <c r="R319">
        <f t="shared" si="32"/>
        <v>9</v>
      </c>
      <c r="S319">
        <f t="shared" si="33"/>
        <v>0.14754098360655737</v>
      </c>
      <c r="U319">
        <v>3.19</v>
      </c>
      <c r="V319">
        <f t="shared" si="34"/>
        <v>6</v>
      </c>
      <c r="W319">
        <f t="shared" si="35"/>
        <v>2.0761245674740483E-2</v>
      </c>
    </row>
    <row r="320" spans="1:23" x14ac:dyDescent="0.25">
      <c r="A320">
        <v>10.6</v>
      </c>
      <c r="B320">
        <v>4.2</v>
      </c>
      <c r="C320">
        <v>18.3</v>
      </c>
      <c r="D320">
        <v>0.02</v>
      </c>
      <c r="G320"/>
      <c r="L320">
        <v>42.6</v>
      </c>
      <c r="M320">
        <f t="shared" si="30"/>
        <v>1</v>
      </c>
      <c r="N320">
        <f t="shared" si="31"/>
        <v>2.2522522522522522E-3</v>
      </c>
      <c r="Q320">
        <v>32.799999999999997</v>
      </c>
      <c r="R320">
        <f t="shared" si="32"/>
        <v>12</v>
      </c>
      <c r="S320">
        <f t="shared" si="33"/>
        <v>0.19672131147540983</v>
      </c>
      <c r="U320">
        <v>3.2</v>
      </c>
      <c r="V320">
        <f t="shared" si="34"/>
        <v>5</v>
      </c>
      <c r="W320">
        <f t="shared" si="35"/>
        <v>1.7301038062283738E-2</v>
      </c>
    </row>
    <row r="321" spans="1:23" x14ac:dyDescent="0.25">
      <c r="A321">
        <v>9.3000000000000007</v>
      </c>
      <c r="B321">
        <v>10.5</v>
      </c>
      <c r="C321">
        <v>18.600000000000001</v>
      </c>
      <c r="D321">
        <v>0.02</v>
      </c>
      <c r="G321"/>
      <c r="L321">
        <v>42.7</v>
      </c>
      <c r="M321">
        <f t="shared" si="30"/>
        <v>1</v>
      </c>
      <c r="N321">
        <f t="shared" si="31"/>
        <v>2.2522522522522522E-3</v>
      </c>
      <c r="Q321">
        <v>32.9</v>
      </c>
      <c r="R321">
        <f t="shared" si="32"/>
        <v>7</v>
      </c>
      <c r="S321">
        <f t="shared" si="33"/>
        <v>0.11475409836065574</v>
      </c>
      <c r="U321">
        <v>3.21</v>
      </c>
      <c r="V321">
        <f t="shared" si="34"/>
        <v>3</v>
      </c>
      <c r="W321">
        <f t="shared" si="35"/>
        <v>1.0380622837370242E-2</v>
      </c>
    </row>
    <row r="322" spans="1:23" x14ac:dyDescent="0.25">
      <c r="A322">
        <v>8.9</v>
      </c>
      <c r="B322">
        <v>16.100000000000001</v>
      </c>
      <c r="C322">
        <v>18.8</v>
      </c>
      <c r="D322">
        <v>0.02</v>
      </c>
      <c r="G322"/>
      <c r="L322">
        <v>43</v>
      </c>
      <c r="M322">
        <f t="shared" ref="M322:M362" si="36">COUNTIFS(B:B,"=" &amp; L322)</f>
        <v>1</v>
      </c>
      <c r="N322">
        <f t="shared" ref="N322:N362" si="37">M322/$M$363</f>
        <v>2.2522522522522522E-3</v>
      </c>
      <c r="Q322">
        <v>33</v>
      </c>
      <c r="R322">
        <f t="shared" ref="R322:R385" si="38">COUNTIFS(C:C,"=" &amp; Q322)</f>
        <v>14</v>
      </c>
      <c r="S322">
        <f t="shared" ref="S322:S385" si="39">R322/$R$1516</f>
        <v>0.22950819672131148</v>
      </c>
      <c r="U322">
        <v>3.22</v>
      </c>
      <c r="V322">
        <f t="shared" ref="V322:V385" si="40">COUNTIFS(D:D,"=" &amp; U322)</f>
        <v>9</v>
      </c>
      <c r="W322">
        <f t="shared" ref="W322:W385" si="41">V322/$V$1128</f>
        <v>3.1141868512110725E-2</v>
      </c>
    </row>
    <row r="323" spans="1:23" x14ac:dyDescent="0.25">
      <c r="A323">
        <v>9.1999999999999993</v>
      </c>
      <c r="B323">
        <v>6.6</v>
      </c>
      <c r="C323">
        <v>19</v>
      </c>
      <c r="D323">
        <v>0.02</v>
      </c>
      <c r="G323"/>
      <c r="L323">
        <v>43.5</v>
      </c>
      <c r="M323">
        <f t="shared" si="36"/>
        <v>1</v>
      </c>
      <c r="N323">
        <f t="shared" si="37"/>
        <v>2.2522522522522522E-3</v>
      </c>
      <c r="Q323">
        <v>33.1</v>
      </c>
      <c r="R323">
        <f t="shared" si="38"/>
        <v>8</v>
      </c>
      <c r="S323">
        <f t="shared" si="39"/>
        <v>0.13114754098360656</v>
      </c>
      <c r="U323">
        <v>3.23</v>
      </c>
      <c r="V323">
        <f t="shared" si="40"/>
        <v>6</v>
      </c>
      <c r="W323">
        <f t="shared" si="41"/>
        <v>2.0761245674740483E-2</v>
      </c>
    </row>
    <row r="324" spans="1:23" x14ac:dyDescent="0.25">
      <c r="A324">
        <v>10.3</v>
      </c>
      <c r="B324">
        <v>1.5</v>
      </c>
      <c r="C324">
        <v>19.8</v>
      </c>
      <c r="D324">
        <v>0.02</v>
      </c>
      <c r="G324"/>
      <c r="L324">
        <v>43.8</v>
      </c>
      <c r="M324">
        <f t="shared" si="36"/>
        <v>2</v>
      </c>
      <c r="N324">
        <f t="shared" si="37"/>
        <v>4.5045045045045045E-3</v>
      </c>
      <c r="Q324">
        <v>33.200000000000003</v>
      </c>
      <c r="R324">
        <f t="shared" si="38"/>
        <v>12</v>
      </c>
      <c r="S324">
        <f t="shared" si="39"/>
        <v>0.19672131147540983</v>
      </c>
      <c r="U324">
        <v>3.24</v>
      </c>
      <c r="V324">
        <f t="shared" si="40"/>
        <v>6</v>
      </c>
      <c r="W324">
        <f t="shared" si="41"/>
        <v>2.0761245674740483E-2</v>
      </c>
    </row>
    <row r="325" spans="1:23" x14ac:dyDescent="0.25">
      <c r="A325">
        <v>8.4</v>
      </c>
      <c r="B325">
        <v>2.1</v>
      </c>
      <c r="C325">
        <v>20.3</v>
      </c>
      <c r="D325">
        <v>0.02</v>
      </c>
      <c r="G325"/>
      <c r="L325">
        <v>44</v>
      </c>
      <c r="M325">
        <f t="shared" si="36"/>
        <v>1</v>
      </c>
      <c r="N325">
        <f t="shared" si="37"/>
        <v>2.2522522522522522E-3</v>
      </c>
      <c r="Q325">
        <v>33.299999999999997</v>
      </c>
      <c r="R325">
        <f t="shared" si="38"/>
        <v>9</v>
      </c>
      <c r="S325">
        <f t="shared" si="39"/>
        <v>0.14754098360655737</v>
      </c>
      <c r="U325">
        <v>3.25</v>
      </c>
      <c r="V325">
        <f t="shared" si="40"/>
        <v>3</v>
      </c>
      <c r="W325">
        <f t="shared" si="41"/>
        <v>1.0380622837370242E-2</v>
      </c>
    </row>
    <row r="326" spans="1:23" x14ac:dyDescent="0.25">
      <c r="A326">
        <v>8.6</v>
      </c>
      <c r="B326">
        <v>1</v>
      </c>
      <c r="C326">
        <v>21.1</v>
      </c>
      <c r="D326">
        <v>0.02</v>
      </c>
      <c r="G326"/>
      <c r="L326">
        <v>44.9</v>
      </c>
      <c r="M326">
        <f t="shared" si="36"/>
        <v>1</v>
      </c>
      <c r="N326">
        <f t="shared" si="37"/>
        <v>2.2522522522522522E-3</v>
      </c>
      <c r="Q326">
        <v>33.4</v>
      </c>
      <c r="R326">
        <f t="shared" si="38"/>
        <v>9</v>
      </c>
      <c r="S326">
        <f t="shared" si="39"/>
        <v>0.14754098360655737</v>
      </c>
      <c r="U326">
        <v>3.26</v>
      </c>
      <c r="V326">
        <f t="shared" si="40"/>
        <v>8</v>
      </c>
      <c r="W326">
        <f t="shared" si="41"/>
        <v>2.768166089965398E-2</v>
      </c>
    </row>
    <row r="327" spans="1:23" x14ac:dyDescent="0.25">
      <c r="A327">
        <v>9.4</v>
      </c>
      <c r="B327">
        <v>3.6</v>
      </c>
      <c r="C327">
        <v>21.2</v>
      </c>
      <c r="D327">
        <v>0.02</v>
      </c>
      <c r="G327"/>
      <c r="L327">
        <v>45.1</v>
      </c>
      <c r="M327">
        <f t="shared" si="36"/>
        <v>2</v>
      </c>
      <c r="N327">
        <f t="shared" si="37"/>
        <v>4.5045045045045045E-3</v>
      </c>
      <c r="Q327">
        <v>33.5</v>
      </c>
      <c r="R327">
        <f t="shared" si="38"/>
        <v>14</v>
      </c>
      <c r="S327">
        <f t="shared" si="39"/>
        <v>0.22950819672131148</v>
      </c>
      <c r="U327">
        <v>3.27</v>
      </c>
      <c r="V327">
        <f t="shared" si="40"/>
        <v>4</v>
      </c>
      <c r="W327">
        <f t="shared" si="41"/>
        <v>1.384083044982699E-2</v>
      </c>
    </row>
    <row r="328" spans="1:23" x14ac:dyDescent="0.25">
      <c r="A328">
        <v>8.1999999999999993</v>
      </c>
      <c r="B328">
        <v>1.4</v>
      </c>
      <c r="C328">
        <v>21.6</v>
      </c>
      <c r="D328">
        <v>0.02</v>
      </c>
      <c r="G328"/>
      <c r="L328">
        <v>45.4</v>
      </c>
      <c r="M328">
        <f t="shared" si="36"/>
        <v>1</v>
      </c>
      <c r="N328">
        <f t="shared" si="37"/>
        <v>2.2522522522522522E-3</v>
      </c>
      <c r="Q328">
        <v>33.6</v>
      </c>
      <c r="R328">
        <f t="shared" si="38"/>
        <v>9</v>
      </c>
      <c r="S328">
        <f t="shared" si="39"/>
        <v>0.14754098360655737</v>
      </c>
      <c r="U328">
        <v>3.28</v>
      </c>
      <c r="V328">
        <f t="shared" si="40"/>
        <v>2</v>
      </c>
      <c r="W328">
        <f t="shared" si="41"/>
        <v>6.920415224913495E-3</v>
      </c>
    </row>
    <row r="329" spans="1:23" x14ac:dyDescent="0.25">
      <c r="A329">
        <v>8.4</v>
      </c>
      <c r="B329">
        <v>1.2</v>
      </c>
      <c r="C329">
        <v>21.8</v>
      </c>
      <c r="D329">
        <v>0.02</v>
      </c>
      <c r="G329"/>
      <c r="L329">
        <v>45.5</v>
      </c>
      <c r="M329">
        <f t="shared" si="36"/>
        <v>1</v>
      </c>
      <c r="N329">
        <f t="shared" si="37"/>
        <v>2.2522522522522522E-3</v>
      </c>
      <c r="Q329">
        <v>33.700000000000003</v>
      </c>
      <c r="R329">
        <f t="shared" si="38"/>
        <v>7</v>
      </c>
      <c r="S329">
        <f t="shared" si="39"/>
        <v>0.11475409836065574</v>
      </c>
      <c r="U329">
        <v>3.29</v>
      </c>
      <c r="V329">
        <f t="shared" si="40"/>
        <v>8</v>
      </c>
      <c r="W329">
        <f t="shared" si="41"/>
        <v>2.768166089965398E-2</v>
      </c>
    </row>
    <row r="330" spans="1:23" x14ac:dyDescent="0.25">
      <c r="A330">
        <v>8.6999999999999993</v>
      </c>
      <c r="B330">
        <v>1.5</v>
      </c>
      <c r="C330">
        <v>22.2</v>
      </c>
      <c r="D330">
        <v>0.02</v>
      </c>
      <c r="G330"/>
      <c r="L330">
        <v>45.7</v>
      </c>
      <c r="M330">
        <f t="shared" si="36"/>
        <v>1</v>
      </c>
      <c r="N330">
        <f t="shared" si="37"/>
        <v>2.2522522522522522E-3</v>
      </c>
      <c r="Q330">
        <v>33.799999999999997</v>
      </c>
      <c r="R330">
        <f t="shared" si="38"/>
        <v>8</v>
      </c>
      <c r="S330">
        <f t="shared" si="39"/>
        <v>0.13114754098360656</v>
      </c>
      <c r="U330">
        <v>3.3</v>
      </c>
      <c r="V330">
        <f t="shared" si="40"/>
        <v>7</v>
      </c>
      <c r="W330">
        <f t="shared" si="41"/>
        <v>2.4221453287197232E-2</v>
      </c>
    </row>
    <row r="331" spans="1:23" x14ac:dyDescent="0.25">
      <c r="A331">
        <v>10.7</v>
      </c>
      <c r="B331">
        <v>1.5</v>
      </c>
      <c r="C331">
        <v>22.8</v>
      </c>
      <c r="D331">
        <v>0.02</v>
      </c>
      <c r="G331"/>
      <c r="L331">
        <v>45.8</v>
      </c>
      <c r="M331">
        <f t="shared" si="36"/>
        <v>1</v>
      </c>
      <c r="N331">
        <f t="shared" si="37"/>
        <v>2.2522522522522522E-3</v>
      </c>
      <c r="Q331">
        <v>33.9</v>
      </c>
      <c r="R331">
        <f t="shared" si="38"/>
        <v>4</v>
      </c>
      <c r="S331">
        <f t="shared" si="39"/>
        <v>6.5573770491803282E-2</v>
      </c>
      <c r="U331">
        <v>3.31</v>
      </c>
      <c r="V331">
        <f t="shared" si="40"/>
        <v>5</v>
      </c>
      <c r="W331">
        <f t="shared" si="41"/>
        <v>1.7301038062283738E-2</v>
      </c>
    </row>
    <row r="332" spans="1:23" x14ac:dyDescent="0.25">
      <c r="A332">
        <v>7.5</v>
      </c>
      <c r="B332">
        <v>1</v>
      </c>
      <c r="C332">
        <v>23.8</v>
      </c>
      <c r="D332">
        <v>0.02</v>
      </c>
      <c r="G332"/>
      <c r="L332">
        <v>46.1</v>
      </c>
      <c r="M332">
        <f t="shared" si="36"/>
        <v>2</v>
      </c>
      <c r="N332">
        <f t="shared" si="37"/>
        <v>4.5045045045045045E-3</v>
      </c>
      <c r="Q332">
        <v>34</v>
      </c>
      <c r="R332">
        <f t="shared" si="38"/>
        <v>17</v>
      </c>
      <c r="S332">
        <f t="shared" si="39"/>
        <v>0.27868852459016391</v>
      </c>
      <c r="U332">
        <v>3.32</v>
      </c>
      <c r="V332">
        <f t="shared" si="40"/>
        <v>11</v>
      </c>
      <c r="W332">
        <f t="shared" si="41"/>
        <v>3.8062283737024222E-2</v>
      </c>
    </row>
    <row r="333" spans="1:23" x14ac:dyDescent="0.25">
      <c r="A333">
        <v>8</v>
      </c>
      <c r="B333">
        <v>1.2</v>
      </c>
      <c r="C333">
        <v>23.8</v>
      </c>
      <c r="D333">
        <v>0.02</v>
      </c>
      <c r="G333"/>
      <c r="L333">
        <v>46.5</v>
      </c>
      <c r="M333">
        <f t="shared" si="36"/>
        <v>1</v>
      </c>
      <c r="N333">
        <f t="shared" si="37"/>
        <v>2.2522522522522522E-3</v>
      </c>
      <c r="Q333">
        <v>34.1</v>
      </c>
      <c r="R333">
        <f t="shared" si="38"/>
        <v>7</v>
      </c>
      <c r="S333">
        <f t="shared" si="39"/>
        <v>0.11475409836065574</v>
      </c>
      <c r="U333">
        <v>3.33</v>
      </c>
      <c r="V333">
        <f t="shared" si="40"/>
        <v>4</v>
      </c>
      <c r="W333">
        <f t="shared" si="41"/>
        <v>1.384083044982699E-2</v>
      </c>
    </row>
    <row r="334" spans="1:23" x14ac:dyDescent="0.25">
      <c r="A334">
        <v>6.7</v>
      </c>
      <c r="B334">
        <v>3.2</v>
      </c>
      <c r="C334">
        <v>24</v>
      </c>
      <c r="D334">
        <v>0.02</v>
      </c>
      <c r="G334"/>
      <c r="L334">
        <v>46.6</v>
      </c>
      <c r="M334">
        <f t="shared" si="36"/>
        <v>1</v>
      </c>
      <c r="N334">
        <f t="shared" si="37"/>
        <v>2.2522522522522522E-3</v>
      </c>
      <c r="Q334">
        <v>34.200000000000003</v>
      </c>
      <c r="R334">
        <f t="shared" si="38"/>
        <v>17</v>
      </c>
      <c r="S334">
        <f t="shared" si="39"/>
        <v>0.27868852459016391</v>
      </c>
      <c r="U334">
        <v>3.34</v>
      </c>
      <c r="V334">
        <f t="shared" si="40"/>
        <v>5</v>
      </c>
      <c r="W334">
        <f t="shared" si="41"/>
        <v>1.7301038062283738E-2</v>
      </c>
    </row>
    <row r="335" spans="1:23" x14ac:dyDescent="0.25">
      <c r="A335">
        <v>9.8000000000000007</v>
      </c>
      <c r="B335">
        <v>3.2</v>
      </c>
      <c r="C335">
        <v>25</v>
      </c>
      <c r="D335">
        <v>0.02</v>
      </c>
      <c r="G335"/>
      <c r="L335">
        <v>48.1</v>
      </c>
      <c r="M335">
        <f t="shared" si="36"/>
        <v>1</v>
      </c>
      <c r="N335">
        <f t="shared" si="37"/>
        <v>2.2522522522522522E-3</v>
      </c>
      <c r="Q335">
        <v>34.299999999999997</v>
      </c>
      <c r="R335">
        <f t="shared" si="38"/>
        <v>8</v>
      </c>
      <c r="S335">
        <f t="shared" si="39"/>
        <v>0.13114754098360656</v>
      </c>
      <c r="U335">
        <v>3.35</v>
      </c>
      <c r="V335">
        <f t="shared" si="40"/>
        <v>7</v>
      </c>
      <c r="W335">
        <f t="shared" si="41"/>
        <v>2.4221453287197232E-2</v>
      </c>
    </row>
    <row r="336" spans="1:23" x14ac:dyDescent="0.25">
      <c r="A336">
        <v>8.1999999999999993</v>
      </c>
      <c r="B336">
        <v>1.1000000000000001</v>
      </c>
      <c r="C336">
        <v>25.6</v>
      </c>
      <c r="D336">
        <v>0.02</v>
      </c>
      <c r="G336"/>
      <c r="L336">
        <v>48.3</v>
      </c>
      <c r="M336">
        <f t="shared" si="36"/>
        <v>1</v>
      </c>
      <c r="N336">
        <f t="shared" si="37"/>
        <v>2.2522522522522522E-3</v>
      </c>
      <c r="Q336">
        <v>34.4</v>
      </c>
      <c r="R336">
        <f t="shared" si="38"/>
        <v>10</v>
      </c>
      <c r="S336">
        <f t="shared" si="39"/>
        <v>0.16393442622950818</v>
      </c>
      <c r="U336">
        <v>3.36</v>
      </c>
      <c r="V336">
        <f t="shared" si="40"/>
        <v>7</v>
      </c>
      <c r="W336">
        <f t="shared" si="41"/>
        <v>2.4221453287197232E-2</v>
      </c>
    </row>
    <row r="337" spans="1:23" x14ac:dyDescent="0.25">
      <c r="A337">
        <v>8.1</v>
      </c>
      <c r="B337">
        <v>2.2000000000000002</v>
      </c>
      <c r="C337">
        <v>25.9</v>
      </c>
      <c r="D337">
        <v>0.02</v>
      </c>
      <c r="G337"/>
      <c r="L337">
        <v>48.4</v>
      </c>
      <c r="M337">
        <f t="shared" si="36"/>
        <v>1</v>
      </c>
      <c r="N337">
        <f t="shared" si="37"/>
        <v>2.2522522522522522E-3</v>
      </c>
      <c r="Q337">
        <v>34.5</v>
      </c>
      <c r="R337">
        <f t="shared" si="38"/>
        <v>6</v>
      </c>
      <c r="S337">
        <f t="shared" si="39"/>
        <v>9.8360655737704916E-2</v>
      </c>
      <c r="U337">
        <v>3.37</v>
      </c>
      <c r="V337">
        <f t="shared" si="40"/>
        <v>6</v>
      </c>
      <c r="W337">
        <f t="shared" si="41"/>
        <v>2.0761245674740483E-2</v>
      </c>
    </row>
    <row r="338" spans="1:23" x14ac:dyDescent="0.25">
      <c r="A338">
        <v>8.9</v>
      </c>
      <c r="B338">
        <v>1.6</v>
      </c>
      <c r="C338">
        <v>27.6</v>
      </c>
      <c r="D338">
        <v>0.02</v>
      </c>
      <c r="G338"/>
      <c r="L338">
        <v>50.1</v>
      </c>
      <c r="M338">
        <f t="shared" si="36"/>
        <v>1</v>
      </c>
      <c r="N338">
        <f t="shared" si="37"/>
        <v>2.2522522522522522E-3</v>
      </c>
      <c r="Q338">
        <v>34.6</v>
      </c>
      <c r="R338">
        <f t="shared" si="38"/>
        <v>17</v>
      </c>
      <c r="S338">
        <f t="shared" si="39"/>
        <v>0.27868852459016391</v>
      </c>
      <c r="U338">
        <v>3.38</v>
      </c>
      <c r="V338">
        <f t="shared" si="40"/>
        <v>7</v>
      </c>
      <c r="W338">
        <f t="shared" si="41"/>
        <v>2.4221453287197232E-2</v>
      </c>
    </row>
    <row r="339" spans="1:23" x14ac:dyDescent="0.25">
      <c r="A339">
        <v>8.9</v>
      </c>
      <c r="B339">
        <v>1.5</v>
      </c>
      <c r="C339">
        <v>28.8</v>
      </c>
      <c r="D339">
        <v>0.02</v>
      </c>
      <c r="G339"/>
      <c r="L339">
        <v>50.4</v>
      </c>
      <c r="M339">
        <f t="shared" si="36"/>
        <v>2</v>
      </c>
      <c r="N339">
        <f t="shared" si="37"/>
        <v>4.5045045045045045E-3</v>
      </c>
      <c r="Q339">
        <v>34.700000000000003</v>
      </c>
      <c r="R339">
        <f t="shared" si="38"/>
        <v>6</v>
      </c>
      <c r="S339">
        <f t="shared" si="39"/>
        <v>9.8360655737704916E-2</v>
      </c>
      <c r="U339">
        <v>3.39</v>
      </c>
      <c r="V339">
        <f t="shared" si="40"/>
        <v>6</v>
      </c>
      <c r="W339">
        <f t="shared" si="41"/>
        <v>2.0761245674740483E-2</v>
      </c>
    </row>
    <row r="340" spans="1:23" x14ac:dyDescent="0.25">
      <c r="A340">
        <v>6.7</v>
      </c>
      <c r="B340">
        <v>1</v>
      </c>
      <c r="C340">
        <v>29.3</v>
      </c>
      <c r="D340">
        <v>0.02</v>
      </c>
      <c r="G340"/>
      <c r="L340">
        <v>51.9</v>
      </c>
      <c r="M340">
        <f t="shared" si="36"/>
        <v>1</v>
      </c>
      <c r="N340">
        <f t="shared" si="37"/>
        <v>2.2522522522522522E-3</v>
      </c>
      <c r="Q340">
        <v>34.799999999999997</v>
      </c>
      <c r="R340">
        <f t="shared" si="38"/>
        <v>7</v>
      </c>
      <c r="S340">
        <f t="shared" si="39"/>
        <v>0.11475409836065574</v>
      </c>
      <c r="U340">
        <v>3.4</v>
      </c>
      <c r="V340">
        <f t="shared" si="40"/>
        <v>5</v>
      </c>
      <c r="W340">
        <f t="shared" si="41"/>
        <v>1.7301038062283738E-2</v>
      </c>
    </row>
    <row r="341" spans="1:23" x14ac:dyDescent="0.25">
      <c r="A341">
        <v>8.5</v>
      </c>
      <c r="B341">
        <v>1.2</v>
      </c>
      <c r="C341">
        <v>29.9</v>
      </c>
      <c r="D341">
        <v>0.02</v>
      </c>
      <c r="G341"/>
      <c r="L341">
        <v>55.2</v>
      </c>
      <c r="M341">
        <f t="shared" si="36"/>
        <v>1</v>
      </c>
      <c r="N341">
        <f t="shared" si="37"/>
        <v>2.2522522522522522E-3</v>
      </c>
      <c r="Q341">
        <v>34.9</v>
      </c>
      <c r="R341">
        <f t="shared" si="38"/>
        <v>3</v>
      </c>
      <c r="S341">
        <f t="shared" si="39"/>
        <v>4.9180327868852458E-2</v>
      </c>
      <c r="U341">
        <v>3.41</v>
      </c>
      <c r="V341">
        <f t="shared" si="40"/>
        <v>9</v>
      </c>
      <c r="W341">
        <f t="shared" si="41"/>
        <v>3.1141868512110725E-2</v>
      </c>
    </row>
    <row r="342" spans="1:23" x14ac:dyDescent="0.25">
      <c r="A342">
        <v>8.8000000000000007</v>
      </c>
      <c r="B342">
        <v>1.3</v>
      </c>
      <c r="C342">
        <v>31</v>
      </c>
      <c r="D342">
        <v>0.02</v>
      </c>
      <c r="G342"/>
      <c r="L342">
        <v>55.8</v>
      </c>
      <c r="M342">
        <f t="shared" si="36"/>
        <v>1</v>
      </c>
      <c r="N342">
        <f t="shared" si="37"/>
        <v>2.2522522522522522E-3</v>
      </c>
      <c r="Q342">
        <v>35</v>
      </c>
      <c r="R342">
        <f t="shared" si="38"/>
        <v>15</v>
      </c>
      <c r="S342">
        <f t="shared" si="39"/>
        <v>0.24590163934426229</v>
      </c>
      <c r="U342">
        <v>3.42</v>
      </c>
      <c r="V342">
        <f t="shared" si="40"/>
        <v>6</v>
      </c>
      <c r="W342">
        <f t="shared" si="41"/>
        <v>2.0761245674740483E-2</v>
      </c>
    </row>
    <row r="343" spans="1:23" x14ac:dyDescent="0.25">
      <c r="A343">
        <v>7.6</v>
      </c>
      <c r="B343">
        <v>1.3</v>
      </c>
      <c r="C343">
        <v>31.3</v>
      </c>
      <c r="D343">
        <v>0.02</v>
      </c>
      <c r="G343"/>
      <c r="L343">
        <v>56</v>
      </c>
      <c r="M343">
        <f t="shared" si="36"/>
        <v>1</v>
      </c>
      <c r="N343">
        <f t="shared" si="37"/>
        <v>2.2522522522522522E-3</v>
      </c>
      <c r="Q343">
        <v>35.1</v>
      </c>
      <c r="R343">
        <f t="shared" si="38"/>
        <v>4</v>
      </c>
      <c r="S343">
        <f t="shared" si="39"/>
        <v>6.5573770491803282E-2</v>
      </c>
      <c r="U343">
        <v>3.43</v>
      </c>
      <c r="V343">
        <f t="shared" si="40"/>
        <v>8</v>
      </c>
      <c r="W343">
        <f t="shared" si="41"/>
        <v>2.768166089965398E-2</v>
      </c>
    </row>
    <row r="344" spans="1:23" x14ac:dyDescent="0.25">
      <c r="A344">
        <v>8.4</v>
      </c>
      <c r="B344">
        <v>4.5</v>
      </c>
      <c r="C344">
        <v>31.3</v>
      </c>
      <c r="D344">
        <v>0.02</v>
      </c>
      <c r="G344"/>
      <c r="L344">
        <v>61.4</v>
      </c>
      <c r="M344">
        <f t="shared" si="36"/>
        <v>1</v>
      </c>
      <c r="N344">
        <f t="shared" si="37"/>
        <v>2.2522522522522522E-3</v>
      </c>
      <c r="Q344">
        <v>35.200000000000003</v>
      </c>
      <c r="R344">
        <f t="shared" si="38"/>
        <v>12</v>
      </c>
      <c r="S344">
        <f t="shared" si="39"/>
        <v>0.19672131147540983</v>
      </c>
      <c r="U344">
        <v>3.44</v>
      </c>
      <c r="V344">
        <f t="shared" si="40"/>
        <v>7</v>
      </c>
      <c r="W344">
        <f t="shared" si="41"/>
        <v>2.4221453287197232E-2</v>
      </c>
    </row>
    <row r="345" spans="1:23" x14ac:dyDescent="0.25">
      <c r="A345">
        <v>8.8000000000000007</v>
      </c>
      <c r="B345">
        <v>3.3</v>
      </c>
      <c r="C345">
        <v>31.6</v>
      </c>
      <c r="D345">
        <v>0.02</v>
      </c>
      <c r="G345"/>
      <c r="L345">
        <v>61.7</v>
      </c>
      <c r="M345">
        <f t="shared" si="36"/>
        <v>1</v>
      </c>
      <c r="N345">
        <f t="shared" si="37"/>
        <v>2.2522522522522522E-3</v>
      </c>
      <c r="Q345">
        <v>35.299999999999997</v>
      </c>
      <c r="R345">
        <f t="shared" si="38"/>
        <v>7</v>
      </c>
      <c r="S345">
        <f t="shared" si="39"/>
        <v>0.11475409836065574</v>
      </c>
      <c r="U345">
        <v>3.45</v>
      </c>
      <c r="V345">
        <f t="shared" si="40"/>
        <v>7</v>
      </c>
      <c r="W345">
        <f t="shared" si="41"/>
        <v>2.4221453287197232E-2</v>
      </c>
    </row>
    <row r="346" spans="1:23" x14ac:dyDescent="0.25">
      <c r="A346">
        <v>7.2</v>
      </c>
      <c r="B346">
        <v>1.4</v>
      </c>
      <c r="C346">
        <v>33.6</v>
      </c>
      <c r="D346">
        <v>0.02</v>
      </c>
      <c r="G346"/>
      <c r="L346">
        <v>62.8</v>
      </c>
      <c r="M346">
        <f t="shared" si="36"/>
        <v>1</v>
      </c>
      <c r="N346">
        <f t="shared" si="37"/>
        <v>2.2522522522522522E-3</v>
      </c>
      <c r="Q346">
        <v>35.4</v>
      </c>
      <c r="R346">
        <f t="shared" si="38"/>
        <v>11</v>
      </c>
      <c r="S346">
        <f t="shared" si="39"/>
        <v>0.18032786885245902</v>
      </c>
      <c r="U346">
        <v>3.46</v>
      </c>
      <c r="V346">
        <f t="shared" si="40"/>
        <v>9</v>
      </c>
      <c r="W346">
        <f t="shared" si="41"/>
        <v>3.1141868512110725E-2</v>
      </c>
    </row>
    <row r="347" spans="1:23" x14ac:dyDescent="0.25">
      <c r="A347">
        <v>8.4</v>
      </c>
      <c r="B347">
        <v>1.3</v>
      </c>
      <c r="C347">
        <v>34.799999999999997</v>
      </c>
      <c r="D347">
        <v>0.02</v>
      </c>
      <c r="G347"/>
      <c r="L347">
        <v>63.2</v>
      </c>
      <c r="M347">
        <f t="shared" si="36"/>
        <v>1</v>
      </c>
      <c r="N347">
        <f t="shared" si="37"/>
        <v>2.2522522522522522E-3</v>
      </c>
      <c r="Q347">
        <v>35.5</v>
      </c>
      <c r="R347">
        <f t="shared" si="38"/>
        <v>6</v>
      </c>
      <c r="S347">
        <f t="shared" si="39"/>
        <v>9.8360655737704916E-2</v>
      </c>
      <c r="U347">
        <v>3.47</v>
      </c>
      <c r="V347">
        <f t="shared" si="40"/>
        <v>3</v>
      </c>
      <c r="W347">
        <f t="shared" si="41"/>
        <v>1.0380622837370242E-2</v>
      </c>
    </row>
    <row r="348" spans="1:23" x14ac:dyDescent="0.25">
      <c r="A348">
        <v>23.1</v>
      </c>
      <c r="B348">
        <v>10.7</v>
      </c>
      <c r="C348">
        <v>36</v>
      </c>
      <c r="D348">
        <v>0.02</v>
      </c>
      <c r="G348"/>
      <c r="L348">
        <v>64</v>
      </c>
      <c r="M348">
        <f t="shared" si="36"/>
        <v>1</v>
      </c>
      <c r="N348">
        <f t="shared" si="37"/>
        <v>2.2522522522522522E-3</v>
      </c>
      <c r="Q348">
        <v>35.6</v>
      </c>
      <c r="R348">
        <f t="shared" si="38"/>
        <v>13</v>
      </c>
      <c r="S348">
        <f t="shared" si="39"/>
        <v>0.21311475409836064</v>
      </c>
      <c r="U348">
        <v>3.48</v>
      </c>
      <c r="V348">
        <f t="shared" si="40"/>
        <v>8</v>
      </c>
      <c r="W348">
        <f t="shared" si="41"/>
        <v>2.768166089965398E-2</v>
      </c>
    </row>
    <row r="349" spans="1:23" x14ac:dyDescent="0.25">
      <c r="A349">
        <v>8.3000000000000007</v>
      </c>
      <c r="B349">
        <v>7</v>
      </c>
      <c r="C349">
        <v>36.200000000000003</v>
      </c>
      <c r="D349">
        <v>0.02</v>
      </c>
      <c r="G349"/>
      <c r="L349">
        <v>73.900000000000006</v>
      </c>
      <c r="M349">
        <f t="shared" si="36"/>
        <v>1</v>
      </c>
      <c r="N349">
        <f t="shared" si="37"/>
        <v>2.2522522522522522E-3</v>
      </c>
      <c r="Q349">
        <v>35.700000000000003</v>
      </c>
      <c r="R349">
        <f t="shared" si="38"/>
        <v>6</v>
      </c>
      <c r="S349">
        <f t="shared" si="39"/>
        <v>9.8360655737704916E-2</v>
      </c>
      <c r="U349">
        <v>3.49</v>
      </c>
      <c r="V349">
        <f t="shared" si="40"/>
        <v>7</v>
      </c>
      <c r="W349">
        <f t="shared" si="41"/>
        <v>2.4221453287197232E-2</v>
      </c>
    </row>
    <row r="350" spans="1:23" x14ac:dyDescent="0.25">
      <c r="A350">
        <v>7.3</v>
      </c>
      <c r="B350">
        <v>1.9</v>
      </c>
      <c r="C350">
        <v>36.6</v>
      </c>
      <c r="D350">
        <v>0.02</v>
      </c>
      <c r="G350"/>
      <c r="L350">
        <v>74</v>
      </c>
      <c r="M350">
        <f t="shared" si="36"/>
        <v>1</v>
      </c>
      <c r="N350">
        <f t="shared" si="37"/>
        <v>2.2522522522522522E-3</v>
      </c>
      <c r="Q350">
        <v>35.799999999999997</v>
      </c>
      <c r="R350">
        <f t="shared" si="38"/>
        <v>15</v>
      </c>
      <c r="S350">
        <f t="shared" si="39"/>
        <v>0.24590163934426229</v>
      </c>
      <c r="U350">
        <v>3.5</v>
      </c>
      <c r="V350">
        <f t="shared" si="40"/>
        <v>4</v>
      </c>
      <c r="W350">
        <f t="shared" si="41"/>
        <v>1.384083044982699E-2</v>
      </c>
    </row>
    <row r="351" spans="1:23" x14ac:dyDescent="0.25">
      <c r="A351">
        <v>6.1</v>
      </c>
      <c r="B351">
        <v>1.9</v>
      </c>
      <c r="C351">
        <v>37.299999999999997</v>
      </c>
      <c r="D351">
        <v>0.02</v>
      </c>
      <c r="G351"/>
      <c r="L351">
        <v>77.2</v>
      </c>
      <c r="M351">
        <f t="shared" si="36"/>
        <v>1</v>
      </c>
      <c r="N351">
        <f t="shared" si="37"/>
        <v>2.2522522522522522E-3</v>
      </c>
      <c r="Q351">
        <v>35.9</v>
      </c>
      <c r="R351">
        <f t="shared" si="38"/>
        <v>8</v>
      </c>
      <c r="S351">
        <f t="shared" si="39"/>
        <v>0.13114754098360656</v>
      </c>
      <c r="U351">
        <v>3.51</v>
      </c>
      <c r="V351">
        <f t="shared" si="40"/>
        <v>4</v>
      </c>
      <c r="W351">
        <f t="shared" si="41"/>
        <v>1.384083044982699E-2</v>
      </c>
    </row>
    <row r="352" spans="1:23" x14ac:dyDescent="0.25">
      <c r="A352">
        <v>7.8</v>
      </c>
      <c r="B352">
        <v>2.1</v>
      </c>
      <c r="C352">
        <v>38.299999999999997</v>
      </c>
      <c r="D352">
        <v>0.02</v>
      </c>
      <c r="G352"/>
      <c r="L352">
        <v>78</v>
      </c>
      <c r="M352">
        <f t="shared" si="36"/>
        <v>1</v>
      </c>
      <c r="N352">
        <f t="shared" si="37"/>
        <v>2.2522522522522522E-3</v>
      </c>
      <c r="Q352">
        <v>36</v>
      </c>
      <c r="R352">
        <f t="shared" si="38"/>
        <v>17</v>
      </c>
      <c r="S352">
        <f t="shared" si="39"/>
        <v>0.27868852459016391</v>
      </c>
      <c r="U352">
        <v>3.52</v>
      </c>
      <c r="V352">
        <f t="shared" si="40"/>
        <v>5</v>
      </c>
      <c r="W352">
        <f t="shared" si="41"/>
        <v>1.7301038062283738E-2</v>
      </c>
    </row>
    <row r="353" spans="1:23" x14ac:dyDescent="0.25">
      <c r="A353">
        <v>7.8</v>
      </c>
      <c r="B353">
        <v>1.3</v>
      </c>
      <c r="C353">
        <v>39.299999999999997</v>
      </c>
      <c r="D353">
        <v>0.02</v>
      </c>
      <c r="G353"/>
      <c r="L353">
        <v>78.599999999999994</v>
      </c>
      <c r="M353">
        <f t="shared" si="36"/>
        <v>1</v>
      </c>
      <c r="N353">
        <f t="shared" si="37"/>
        <v>2.2522522522522522E-3</v>
      </c>
      <c r="Q353">
        <v>36.1</v>
      </c>
      <c r="R353">
        <f t="shared" si="38"/>
        <v>7</v>
      </c>
      <c r="S353">
        <f t="shared" si="39"/>
        <v>0.11475409836065574</v>
      </c>
      <c r="U353">
        <v>3.53</v>
      </c>
      <c r="V353">
        <f t="shared" si="40"/>
        <v>10</v>
      </c>
      <c r="W353">
        <f t="shared" si="41"/>
        <v>3.4602076124567477E-2</v>
      </c>
    </row>
    <row r="354" spans="1:23" x14ac:dyDescent="0.25">
      <c r="A354">
        <v>8.6</v>
      </c>
      <c r="B354">
        <v>1.6</v>
      </c>
      <c r="C354">
        <v>39.299999999999997</v>
      </c>
      <c r="D354">
        <v>0.02</v>
      </c>
      <c r="G354"/>
      <c r="L354">
        <v>85.8</v>
      </c>
      <c r="M354">
        <f t="shared" si="36"/>
        <v>1</v>
      </c>
      <c r="N354">
        <f t="shared" si="37"/>
        <v>2.2522522522522522E-3</v>
      </c>
      <c r="Q354">
        <v>36.200000000000003</v>
      </c>
      <c r="R354">
        <f t="shared" si="38"/>
        <v>16</v>
      </c>
      <c r="S354">
        <f t="shared" si="39"/>
        <v>0.26229508196721313</v>
      </c>
      <c r="U354">
        <v>3.54</v>
      </c>
      <c r="V354">
        <f t="shared" si="40"/>
        <v>7</v>
      </c>
      <c r="W354">
        <f t="shared" si="41"/>
        <v>2.4221453287197232E-2</v>
      </c>
    </row>
    <row r="355" spans="1:23" x14ac:dyDescent="0.25">
      <c r="A355">
        <v>8.1</v>
      </c>
      <c r="B355">
        <v>6.5</v>
      </c>
      <c r="C355">
        <v>40.799999999999997</v>
      </c>
      <c r="D355">
        <v>0.02</v>
      </c>
      <c r="G355"/>
      <c r="L355">
        <v>86.8</v>
      </c>
      <c r="M355">
        <f t="shared" si="36"/>
        <v>1</v>
      </c>
      <c r="N355">
        <f t="shared" si="37"/>
        <v>2.2522522522522522E-3</v>
      </c>
      <c r="Q355">
        <v>36.299999999999997</v>
      </c>
      <c r="R355">
        <f t="shared" si="38"/>
        <v>10</v>
      </c>
      <c r="S355">
        <f t="shared" si="39"/>
        <v>0.16393442622950818</v>
      </c>
      <c r="U355">
        <v>3.55</v>
      </c>
      <c r="V355">
        <f t="shared" si="40"/>
        <v>5</v>
      </c>
      <c r="W355">
        <f t="shared" si="41"/>
        <v>1.7301038062283738E-2</v>
      </c>
    </row>
    <row r="356" spans="1:23" x14ac:dyDescent="0.25">
      <c r="A356">
        <v>9</v>
      </c>
      <c r="B356">
        <v>1</v>
      </c>
      <c r="C356">
        <v>42.2</v>
      </c>
      <c r="D356">
        <v>0.02</v>
      </c>
      <c r="G356"/>
      <c r="L356">
        <v>88</v>
      </c>
      <c r="M356">
        <f t="shared" si="36"/>
        <v>1</v>
      </c>
      <c r="N356">
        <f t="shared" si="37"/>
        <v>2.2522522522522522E-3</v>
      </c>
      <c r="Q356">
        <v>36.4</v>
      </c>
      <c r="R356">
        <f t="shared" si="38"/>
        <v>9</v>
      </c>
      <c r="S356">
        <f t="shared" si="39"/>
        <v>0.14754098360655737</v>
      </c>
      <c r="U356">
        <v>3.56</v>
      </c>
      <c r="V356">
        <f t="shared" si="40"/>
        <v>5</v>
      </c>
      <c r="W356">
        <f t="shared" si="41"/>
        <v>1.7301038062283738E-2</v>
      </c>
    </row>
    <row r="357" spans="1:23" x14ac:dyDescent="0.25">
      <c r="A357">
        <v>10</v>
      </c>
      <c r="B357">
        <v>1.9</v>
      </c>
      <c r="C357">
        <v>44.3</v>
      </c>
      <c r="D357">
        <v>0.02</v>
      </c>
      <c r="G357"/>
      <c r="L357">
        <v>91</v>
      </c>
      <c r="M357">
        <f t="shared" si="36"/>
        <v>1</v>
      </c>
      <c r="N357">
        <f t="shared" si="37"/>
        <v>2.2522522522522522E-3</v>
      </c>
      <c r="Q357">
        <v>36.5</v>
      </c>
      <c r="R357">
        <f t="shared" si="38"/>
        <v>4</v>
      </c>
      <c r="S357">
        <f t="shared" si="39"/>
        <v>6.5573770491803282E-2</v>
      </c>
      <c r="U357">
        <v>3.57</v>
      </c>
      <c r="V357">
        <f t="shared" si="40"/>
        <v>6</v>
      </c>
      <c r="W357">
        <f t="shared" si="41"/>
        <v>2.0761245674740483E-2</v>
      </c>
    </row>
    <row r="358" spans="1:23" x14ac:dyDescent="0.25">
      <c r="A358">
        <v>9.6999999999999993</v>
      </c>
      <c r="B358">
        <v>2.7</v>
      </c>
      <c r="C358">
        <v>45.1</v>
      </c>
      <c r="D358">
        <v>0.02</v>
      </c>
      <c r="G358"/>
      <c r="L358">
        <v>91.3</v>
      </c>
      <c r="M358">
        <f t="shared" si="36"/>
        <v>1</v>
      </c>
      <c r="N358">
        <f t="shared" si="37"/>
        <v>2.2522522522522522E-3</v>
      </c>
      <c r="Q358">
        <v>36.6</v>
      </c>
      <c r="R358">
        <f t="shared" si="38"/>
        <v>10</v>
      </c>
      <c r="S358">
        <f t="shared" si="39"/>
        <v>0.16393442622950818</v>
      </c>
      <c r="U358">
        <v>3.58</v>
      </c>
      <c r="V358">
        <f t="shared" si="40"/>
        <v>4</v>
      </c>
      <c r="W358">
        <f t="shared" si="41"/>
        <v>1.384083044982699E-2</v>
      </c>
    </row>
    <row r="359" spans="1:23" x14ac:dyDescent="0.25">
      <c r="A359">
        <v>8.1999999999999993</v>
      </c>
      <c r="B359">
        <v>1.6</v>
      </c>
      <c r="C359">
        <v>45.3</v>
      </c>
      <c r="D359">
        <v>0.02</v>
      </c>
      <c r="G359"/>
      <c r="L359">
        <v>101</v>
      </c>
      <c r="M359">
        <f t="shared" si="36"/>
        <v>1</v>
      </c>
      <c r="N359">
        <f t="shared" si="37"/>
        <v>2.2522522522522522E-3</v>
      </c>
      <c r="Q359">
        <v>36.700000000000003</v>
      </c>
      <c r="R359">
        <f t="shared" si="38"/>
        <v>6</v>
      </c>
      <c r="S359">
        <f t="shared" si="39"/>
        <v>9.8360655737704916E-2</v>
      </c>
      <c r="U359">
        <v>3.59</v>
      </c>
      <c r="V359">
        <f t="shared" si="40"/>
        <v>10</v>
      </c>
      <c r="W359">
        <f t="shared" si="41"/>
        <v>3.4602076124567477E-2</v>
      </c>
    </row>
    <row r="360" spans="1:23" x14ac:dyDescent="0.25">
      <c r="A360">
        <v>8.6</v>
      </c>
      <c r="B360">
        <v>1.8</v>
      </c>
      <c r="C360">
        <v>48.2</v>
      </c>
      <c r="D360">
        <v>0.02</v>
      </c>
      <c r="G360"/>
      <c r="L360">
        <v>103</v>
      </c>
      <c r="M360">
        <f t="shared" si="36"/>
        <v>1</v>
      </c>
      <c r="N360">
        <f t="shared" si="37"/>
        <v>2.2522522522522522E-3</v>
      </c>
      <c r="Q360">
        <v>36.799999999999997</v>
      </c>
      <c r="R360">
        <f t="shared" si="38"/>
        <v>15</v>
      </c>
      <c r="S360">
        <f t="shared" si="39"/>
        <v>0.24590163934426229</v>
      </c>
      <c r="U360">
        <v>3.6</v>
      </c>
      <c r="V360">
        <f t="shared" si="40"/>
        <v>3</v>
      </c>
      <c r="W360">
        <f t="shared" si="41"/>
        <v>1.0380622837370242E-2</v>
      </c>
    </row>
    <row r="361" spans="1:23" x14ac:dyDescent="0.25">
      <c r="A361">
        <v>8.8000000000000007</v>
      </c>
      <c r="B361">
        <v>1.5</v>
      </c>
      <c r="C361">
        <v>49.2</v>
      </c>
      <c r="D361">
        <v>0.02</v>
      </c>
      <c r="G361"/>
      <c r="L361">
        <v>148</v>
      </c>
      <c r="M361">
        <f t="shared" si="36"/>
        <v>1</v>
      </c>
      <c r="N361">
        <f t="shared" si="37"/>
        <v>2.2522522522522522E-3</v>
      </c>
      <c r="Q361">
        <v>36.9</v>
      </c>
      <c r="R361">
        <f t="shared" si="38"/>
        <v>5</v>
      </c>
      <c r="S361">
        <f t="shared" si="39"/>
        <v>8.1967213114754092E-2</v>
      </c>
      <c r="U361">
        <v>3.61</v>
      </c>
      <c r="V361">
        <f t="shared" si="40"/>
        <v>10</v>
      </c>
      <c r="W361">
        <f t="shared" si="41"/>
        <v>3.4602076124567477E-2</v>
      </c>
    </row>
    <row r="362" spans="1:23" x14ac:dyDescent="0.25">
      <c r="A362">
        <v>9.5</v>
      </c>
      <c r="B362">
        <v>1.2</v>
      </c>
      <c r="C362">
        <v>50.9</v>
      </c>
      <c r="D362">
        <v>0.02</v>
      </c>
      <c r="G362"/>
      <c r="L362">
        <v>337</v>
      </c>
      <c r="M362">
        <f t="shared" si="36"/>
        <v>1</v>
      </c>
      <c r="N362">
        <f t="shared" si="37"/>
        <v>2.2522522522522522E-3</v>
      </c>
      <c r="Q362">
        <v>37</v>
      </c>
      <c r="R362">
        <f t="shared" si="38"/>
        <v>11</v>
      </c>
      <c r="S362">
        <f t="shared" si="39"/>
        <v>0.18032786885245902</v>
      </c>
      <c r="U362">
        <v>3.62</v>
      </c>
      <c r="V362">
        <f t="shared" si="40"/>
        <v>4</v>
      </c>
      <c r="W362">
        <f t="shared" si="41"/>
        <v>1.384083044982699E-2</v>
      </c>
    </row>
    <row r="363" spans="1:23" x14ac:dyDescent="0.25">
      <c r="A363">
        <v>8.1</v>
      </c>
      <c r="B363">
        <v>1.1000000000000001</v>
      </c>
      <c r="C363">
        <v>51.3</v>
      </c>
      <c r="D363">
        <v>0.02</v>
      </c>
      <c r="G363"/>
      <c r="M363">
        <f>MAX(M1:M362)</f>
        <v>444</v>
      </c>
      <c r="Q363">
        <v>37.1</v>
      </c>
      <c r="R363">
        <f t="shared" si="38"/>
        <v>1</v>
      </c>
      <c r="S363">
        <f t="shared" si="39"/>
        <v>1.6393442622950821E-2</v>
      </c>
      <c r="U363">
        <v>3.63</v>
      </c>
      <c r="V363">
        <f t="shared" si="40"/>
        <v>2</v>
      </c>
      <c r="W363">
        <f t="shared" si="41"/>
        <v>6.920415224913495E-3</v>
      </c>
    </row>
    <row r="364" spans="1:23" x14ac:dyDescent="0.25">
      <c r="A364">
        <v>10.1</v>
      </c>
      <c r="B364">
        <v>1.8</v>
      </c>
      <c r="C364">
        <v>53.2</v>
      </c>
      <c r="D364">
        <v>0.02</v>
      </c>
      <c r="G364"/>
      <c r="L364"/>
      <c r="Q364">
        <v>37.200000000000003</v>
      </c>
      <c r="R364">
        <f t="shared" si="38"/>
        <v>15</v>
      </c>
      <c r="S364">
        <f t="shared" si="39"/>
        <v>0.24590163934426229</v>
      </c>
      <c r="U364">
        <v>3.64</v>
      </c>
      <c r="V364">
        <f t="shared" si="40"/>
        <v>6</v>
      </c>
      <c r="W364">
        <f t="shared" si="41"/>
        <v>2.0761245674740483E-2</v>
      </c>
    </row>
    <row r="365" spans="1:23" x14ac:dyDescent="0.25">
      <c r="A365">
        <v>6.8</v>
      </c>
      <c r="B365">
        <v>2.6</v>
      </c>
      <c r="C365">
        <v>55.4</v>
      </c>
      <c r="D365">
        <v>0.02</v>
      </c>
      <c r="G365"/>
      <c r="L365"/>
      <c r="Q365">
        <v>37.299999999999997</v>
      </c>
      <c r="R365">
        <f t="shared" si="38"/>
        <v>8</v>
      </c>
      <c r="S365">
        <f t="shared" si="39"/>
        <v>0.13114754098360656</v>
      </c>
      <c r="U365">
        <v>3.65</v>
      </c>
      <c r="V365">
        <f t="shared" si="40"/>
        <v>5</v>
      </c>
      <c r="W365">
        <f t="shared" si="41"/>
        <v>1.7301038062283738E-2</v>
      </c>
    </row>
    <row r="366" spans="1:23" x14ac:dyDescent="0.25">
      <c r="A366">
        <v>12</v>
      </c>
      <c r="B366">
        <v>3.6</v>
      </c>
      <c r="C366">
        <v>58.7</v>
      </c>
      <c r="D366">
        <v>0.02</v>
      </c>
      <c r="G366"/>
      <c r="L366"/>
      <c r="Q366">
        <v>37.4</v>
      </c>
      <c r="R366">
        <f t="shared" si="38"/>
        <v>13</v>
      </c>
      <c r="S366">
        <f t="shared" si="39"/>
        <v>0.21311475409836064</v>
      </c>
      <c r="U366">
        <v>3.66</v>
      </c>
      <c r="V366">
        <f t="shared" si="40"/>
        <v>9</v>
      </c>
      <c r="W366">
        <f t="shared" si="41"/>
        <v>3.1141868512110725E-2</v>
      </c>
    </row>
    <row r="367" spans="1:23" x14ac:dyDescent="0.25">
      <c r="A367">
        <v>7</v>
      </c>
      <c r="B367">
        <v>1.2</v>
      </c>
      <c r="C367">
        <v>60.7</v>
      </c>
      <c r="D367">
        <v>0.02</v>
      </c>
      <c r="G367"/>
      <c r="L367"/>
      <c r="Q367">
        <v>37.5</v>
      </c>
      <c r="R367">
        <f t="shared" si="38"/>
        <v>6</v>
      </c>
      <c r="S367">
        <f t="shared" si="39"/>
        <v>9.8360655737704916E-2</v>
      </c>
      <c r="U367">
        <v>3.67</v>
      </c>
      <c r="V367">
        <f t="shared" si="40"/>
        <v>4</v>
      </c>
      <c r="W367">
        <f t="shared" si="41"/>
        <v>1.384083044982699E-2</v>
      </c>
    </row>
    <row r="368" spans="1:23" x14ac:dyDescent="0.25">
      <c r="A368">
        <v>12.3</v>
      </c>
      <c r="B368">
        <v>1.6</v>
      </c>
      <c r="C368">
        <v>63.8</v>
      </c>
      <c r="D368">
        <v>0.02</v>
      </c>
      <c r="G368"/>
      <c r="L368"/>
      <c r="Q368">
        <v>37.6</v>
      </c>
      <c r="R368">
        <f t="shared" si="38"/>
        <v>13</v>
      </c>
      <c r="S368">
        <f t="shared" si="39"/>
        <v>0.21311475409836064</v>
      </c>
      <c r="U368">
        <v>3.68</v>
      </c>
      <c r="V368">
        <f t="shared" si="40"/>
        <v>10</v>
      </c>
      <c r="W368">
        <f t="shared" si="41"/>
        <v>3.4602076124567477E-2</v>
      </c>
    </row>
    <row r="369" spans="1:23" x14ac:dyDescent="0.25">
      <c r="A369">
        <v>9.6</v>
      </c>
      <c r="B369">
        <v>1.6</v>
      </c>
      <c r="C369">
        <v>69.099999999999994</v>
      </c>
      <c r="D369">
        <v>0.02</v>
      </c>
      <c r="G369"/>
      <c r="L369"/>
      <c r="Q369">
        <v>37.700000000000003</v>
      </c>
      <c r="R369">
        <f t="shared" si="38"/>
        <v>5</v>
      </c>
      <c r="S369">
        <f t="shared" si="39"/>
        <v>8.1967213114754092E-2</v>
      </c>
      <c r="U369">
        <v>3.69</v>
      </c>
      <c r="V369">
        <f t="shared" si="40"/>
        <v>5</v>
      </c>
      <c r="W369">
        <f t="shared" si="41"/>
        <v>1.7301038062283738E-2</v>
      </c>
    </row>
    <row r="370" spans="1:23" x14ac:dyDescent="0.25">
      <c r="A370">
        <v>11</v>
      </c>
      <c r="B370">
        <v>7.5</v>
      </c>
      <c r="C370">
        <v>73.400000000000006</v>
      </c>
      <c r="D370">
        <v>0.02</v>
      </c>
      <c r="G370"/>
      <c r="L370"/>
      <c r="Q370">
        <v>37.799999999999997</v>
      </c>
      <c r="R370">
        <f t="shared" si="38"/>
        <v>9</v>
      </c>
      <c r="S370">
        <f t="shared" si="39"/>
        <v>0.14754098360655737</v>
      </c>
      <c r="U370">
        <v>3.7</v>
      </c>
      <c r="V370">
        <f t="shared" si="40"/>
        <v>7</v>
      </c>
      <c r="W370">
        <f t="shared" si="41"/>
        <v>2.4221453287197232E-2</v>
      </c>
    </row>
    <row r="371" spans="1:23" x14ac:dyDescent="0.25">
      <c r="A371">
        <v>7.7</v>
      </c>
      <c r="B371">
        <v>2</v>
      </c>
      <c r="C371">
        <v>75.2</v>
      </c>
      <c r="D371">
        <v>0.02</v>
      </c>
      <c r="G371"/>
      <c r="L371"/>
      <c r="Q371">
        <v>37.9</v>
      </c>
      <c r="R371">
        <f t="shared" si="38"/>
        <v>9</v>
      </c>
      <c r="S371">
        <f t="shared" si="39"/>
        <v>0.14754098360655737</v>
      </c>
      <c r="U371">
        <v>3.71</v>
      </c>
      <c r="V371">
        <f t="shared" si="40"/>
        <v>5</v>
      </c>
      <c r="W371">
        <f t="shared" si="41"/>
        <v>1.7301038062283738E-2</v>
      </c>
    </row>
    <row r="372" spans="1:23" x14ac:dyDescent="0.25">
      <c r="A372">
        <v>8.6999999999999993</v>
      </c>
      <c r="B372">
        <v>1.2</v>
      </c>
      <c r="C372">
        <v>76.900000000000006</v>
      </c>
      <c r="D372">
        <v>0.02</v>
      </c>
      <c r="G372"/>
      <c r="L372"/>
      <c r="Q372">
        <v>38</v>
      </c>
      <c r="R372">
        <f t="shared" si="38"/>
        <v>3</v>
      </c>
      <c r="S372">
        <f t="shared" si="39"/>
        <v>4.9180327868852458E-2</v>
      </c>
      <c r="U372">
        <v>3.72</v>
      </c>
      <c r="V372">
        <f t="shared" si="40"/>
        <v>5</v>
      </c>
      <c r="W372">
        <f t="shared" si="41"/>
        <v>1.7301038062283738E-2</v>
      </c>
    </row>
    <row r="373" spans="1:23" x14ac:dyDescent="0.25">
      <c r="A373">
        <v>8.6</v>
      </c>
      <c r="B373">
        <v>1.1000000000000001</v>
      </c>
      <c r="C373">
        <v>77</v>
      </c>
      <c r="D373">
        <v>0.02</v>
      </c>
      <c r="G373"/>
      <c r="L373"/>
      <c r="Q373">
        <v>38.1</v>
      </c>
      <c r="R373">
        <f t="shared" si="38"/>
        <v>3</v>
      </c>
      <c r="S373">
        <f t="shared" si="39"/>
        <v>4.9180327868852458E-2</v>
      </c>
      <c r="U373">
        <v>3.73</v>
      </c>
      <c r="V373">
        <f t="shared" si="40"/>
        <v>7</v>
      </c>
      <c r="W373">
        <f t="shared" si="41"/>
        <v>2.4221453287197232E-2</v>
      </c>
    </row>
    <row r="374" spans="1:23" x14ac:dyDescent="0.25">
      <c r="A374">
        <v>7.4</v>
      </c>
      <c r="B374">
        <v>1.4</v>
      </c>
      <c r="C374">
        <v>87.4</v>
      </c>
      <c r="D374">
        <v>0.02</v>
      </c>
      <c r="G374"/>
      <c r="L374"/>
      <c r="Q374">
        <v>38.200000000000003</v>
      </c>
      <c r="R374">
        <f t="shared" si="38"/>
        <v>6</v>
      </c>
      <c r="S374">
        <f t="shared" si="39"/>
        <v>9.8360655737704916E-2</v>
      </c>
      <c r="U374">
        <v>3.74</v>
      </c>
      <c r="V374">
        <f t="shared" si="40"/>
        <v>3</v>
      </c>
      <c r="W374">
        <f t="shared" si="41"/>
        <v>1.0380622837370242E-2</v>
      </c>
    </row>
    <row r="375" spans="1:23" x14ac:dyDescent="0.25">
      <c r="A375">
        <v>7.3</v>
      </c>
      <c r="B375">
        <v>1.3</v>
      </c>
      <c r="C375">
        <v>91.2</v>
      </c>
      <c r="D375">
        <v>0.02</v>
      </c>
      <c r="G375"/>
      <c r="L375"/>
      <c r="Q375">
        <v>38.299999999999997</v>
      </c>
      <c r="R375">
        <f t="shared" si="38"/>
        <v>5</v>
      </c>
      <c r="S375">
        <f t="shared" si="39"/>
        <v>8.1967213114754092E-2</v>
      </c>
      <c r="U375">
        <v>3.75</v>
      </c>
      <c r="V375">
        <f t="shared" si="40"/>
        <v>4</v>
      </c>
      <c r="W375">
        <f t="shared" si="41"/>
        <v>1.384083044982699E-2</v>
      </c>
    </row>
    <row r="376" spans="1:23" x14ac:dyDescent="0.25">
      <c r="A376">
        <v>8.6</v>
      </c>
      <c r="B376">
        <v>1.7</v>
      </c>
      <c r="C376">
        <v>95.1</v>
      </c>
      <c r="D376">
        <v>0.02</v>
      </c>
      <c r="G376"/>
      <c r="L376"/>
      <c r="Q376">
        <v>38.4</v>
      </c>
      <c r="R376">
        <f t="shared" si="38"/>
        <v>11</v>
      </c>
      <c r="S376">
        <f t="shared" si="39"/>
        <v>0.18032786885245902</v>
      </c>
      <c r="U376">
        <v>3.76</v>
      </c>
      <c r="V376">
        <f t="shared" si="40"/>
        <v>4</v>
      </c>
      <c r="W376">
        <f t="shared" si="41"/>
        <v>1.384083044982699E-2</v>
      </c>
    </row>
    <row r="377" spans="1:23" x14ac:dyDescent="0.25">
      <c r="A377">
        <v>8</v>
      </c>
      <c r="B377">
        <v>1.1000000000000001</v>
      </c>
      <c r="C377">
        <v>99.6</v>
      </c>
      <c r="D377">
        <v>0.02</v>
      </c>
      <c r="G377"/>
      <c r="L377"/>
      <c r="Q377">
        <v>38.5</v>
      </c>
      <c r="R377">
        <f t="shared" si="38"/>
        <v>6</v>
      </c>
      <c r="S377">
        <f t="shared" si="39"/>
        <v>9.8360655737704916E-2</v>
      </c>
      <c r="U377">
        <v>3.77</v>
      </c>
      <c r="V377">
        <f t="shared" si="40"/>
        <v>5</v>
      </c>
      <c r="W377">
        <f t="shared" si="41"/>
        <v>1.7301038062283738E-2</v>
      </c>
    </row>
    <row r="378" spans="1:23" x14ac:dyDescent="0.25">
      <c r="A378">
        <v>7.7</v>
      </c>
      <c r="B378">
        <v>2</v>
      </c>
      <c r="C378">
        <v>105</v>
      </c>
      <c r="D378">
        <v>0.02</v>
      </c>
      <c r="G378"/>
      <c r="L378"/>
      <c r="Q378">
        <v>38.6</v>
      </c>
      <c r="R378">
        <f t="shared" si="38"/>
        <v>10</v>
      </c>
      <c r="S378">
        <f t="shared" si="39"/>
        <v>0.16393442622950818</v>
      </c>
      <c r="U378">
        <v>3.78</v>
      </c>
      <c r="V378">
        <f t="shared" si="40"/>
        <v>2</v>
      </c>
      <c r="W378">
        <f t="shared" si="41"/>
        <v>6.920415224913495E-3</v>
      </c>
    </row>
    <row r="379" spans="1:23" x14ac:dyDescent="0.25">
      <c r="A379">
        <v>8.1</v>
      </c>
      <c r="B379">
        <v>1.7</v>
      </c>
      <c r="C379">
        <v>107</v>
      </c>
      <c r="D379">
        <v>0.02</v>
      </c>
      <c r="G379"/>
      <c r="L379"/>
      <c r="Q379">
        <v>38.700000000000003</v>
      </c>
      <c r="R379">
        <f t="shared" si="38"/>
        <v>5</v>
      </c>
      <c r="S379">
        <f t="shared" si="39"/>
        <v>8.1967213114754092E-2</v>
      </c>
      <c r="U379">
        <v>3.79</v>
      </c>
      <c r="V379">
        <f t="shared" si="40"/>
        <v>4</v>
      </c>
      <c r="W379">
        <f t="shared" si="41"/>
        <v>1.384083044982699E-2</v>
      </c>
    </row>
    <row r="380" spans="1:23" x14ac:dyDescent="0.25">
      <c r="A380">
        <v>8.1</v>
      </c>
      <c r="B380">
        <v>1.1000000000000001</v>
      </c>
      <c r="C380">
        <v>113</v>
      </c>
      <c r="D380">
        <v>0.02</v>
      </c>
      <c r="G380"/>
      <c r="L380"/>
      <c r="Q380">
        <v>38.799999999999997</v>
      </c>
      <c r="R380">
        <f t="shared" si="38"/>
        <v>11</v>
      </c>
      <c r="S380">
        <f t="shared" si="39"/>
        <v>0.18032786885245902</v>
      </c>
      <c r="U380">
        <v>3.8</v>
      </c>
      <c r="V380">
        <f t="shared" si="40"/>
        <v>7</v>
      </c>
      <c r="W380">
        <f t="shared" si="41"/>
        <v>2.4221453287197232E-2</v>
      </c>
    </row>
    <row r="381" spans="1:23" x14ac:dyDescent="0.25">
      <c r="A381">
        <v>7.9</v>
      </c>
      <c r="B381">
        <v>1.9</v>
      </c>
      <c r="C381">
        <v>122</v>
      </c>
      <c r="D381">
        <v>0.02</v>
      </c>
      <c r="G381"/>
      <c r="L381"/>
      <c r="Q381">
        <v>38.9</v>
      </c>
      <c r="R381">
        <f t="shared" si="38"/>
        <v>3</v>
      </c>
      <c r="S381">
        <f t="shared" si="39"/>
        <v>4.9180327868852458E-2</v>
      </c>
      <c r="U381">
        <v>3.81</v>
      </c>
      <c r="V381">
        <f t="shared" si="40"/>
        <v>5</v>
      </c>
      <c r="W381">
        <f t="shared" si="41"/>
        <v>1.7301038062283738E-2</v>
      </c>
    </row>
    <row r="382" spans="1:23" x14ac:dyDescent="0.25">
      <c r="A382">
        <v>9.6999999999999993</v>
      </c>
      <c r="B382">
        <v>1.6</v>
      </c>
      <c r="C382">
        <v>126</v>
      </c>
      <c r="D382">
        <v>0.02</v>
      </c>
      <c r="G382"/>
      <c r="L382"/>
      <c r="Q382">
        <v>39</v>
      </c>
      <c r="R382">
        <f t="shared" si="38"/>
        <v>11</v>
      </c>
      <c r="S382">
        <f t="shared" si="39"/>
        <v>0.18032786885245902</v>
      </c>
      <c r="U382">
        <v>3.82</v>
      </c>
      <c r="V382">
        <f t="shared" si="40"/>
        <v>5</v>
      </c>
      <c r="W382">
        <f t="shared" si="41"/>
        <v>1.7301038062283738E-2</v>
      </c>
    </row>
    <row r="383" spans="1:23" x14ac:dyDescent="0.25">
      <c r="A383">
        <v>8.4</v>
      </c>
      <c r="B383">
        <v>4.7</v>
      </c>
      <c r="C383">
        <v>139</v>
      </c>
      <c r="D383">
        <v>0.02</v>
      </c>
      <c r="G383"/>
      <c r="L383"/>
      <c r="Q383">
        <v>39.1</v>
      </c>
      <c r="R383">
        <f t="shared" si="38"/>
        <v>2</v>
      </c>
      <c r="S383">
        <f t="shared" si="39"/>
        <v>3.2786885245901641E-2</v>
      </c>
      <c r="U383">
        <v>3.83</v>
      </c>
      <c r="V383">
        <f t="shared" si="40"/>
        <v>4</v>
      </c>
      <c r="W383">
        <f t="shared" si="41"/>
        <v>1.384083044982699E-2</v>
      </c>
    </row>
    <row r="384" spans="1:23" x14ac:dyDescent="0.25">
      <c r="A384">
        <v>8.1</v>
      </c>
      <c r="B384">
        <v>1.6</v>
      </c>
      <c r="C384">
        <v>154</v>
      </c>
      <c r="D384">
        <v>0.02</v>
      </c>
      <c r="G384"/>
      <c r="L384"/>
      <c r="Q384">
        <v>39.200000000000003</v>
      </c>
      <c r="R384">
        <f t="shared" si="38"/>
        <v>15</v>
      </c>
      <c r="S384">
        <f t="shared" si="39"/>
        <v>0.24590163934426229</v>
      </c>
      <c r="U384">
        <v>3.84</v>
      </c>
      <c r="V384">
        <f t="shared" si="40"/>
        <v>3</v>
      </c>
      <c r="W384">
        <f t="shared" si="41"/>
        <v>1.0380622837370242E-2</v>
      </c>
    </row>
    <row r="385" spans="1:23" x14ac:dyDescent="0.25">
      <c r="A385">
        <v>8.1999999999999993</v>
      </c>
      <c r="B385">
        <v>1.8</v>
      </c>
      <c r="C385">
        <v>166</v>
      </c>
      <c r="D385">
        <v>0.02</v>
      </c>
      <c r="G385"/>
      <c r="L385"/>
      <c r="Q385">
        <v>39.299999999999997</v>
      </c>
      <c r="R385">
        <f t="shared" si="38"/>
        <v>8</v>
      </c>
      <c r="S385">
        <f t="shared" si="39"/>
        <v>0.13114754098360656</v>
      </c>
      <c r="U385">
        <v>3.85</v>
      </c>
      <c r="V385">
        <f t="shared" si="40"/>
        <v>6</v>
      </c>
      <c r="W385">
        <f t="shared" si="41"/>
        <v>2.0761245674740483E-2</v>
      </c>
    </row>
    <row r="386" spans="1:23" x14ac:dyDescent="0.25">
      <c r="A386">
        <v>9.4</v>
      </c>
      <c r="B386">
        <v>6.7</v>
      </c>
      <c r="C386">
        <v>168</v>
      </c>
      <c r="D386">
        <v>0.02</v>
      </c>
      <c r="G386"/>
      <c r="L386"/>
      <c r="Q386">
        <v>39.4</v>
      </c>
      <c r="R386">
        <f t="shared" ref="R386:R449" si="42">COUNTIFS(C:C,"=" &amp; Q386)</f>
        <v>15</v>
      </c>
      <c r="S386">
        <f t="shared" ref="S386:S449" si="43">R386/$R$1516</f>
        <v>0.24590163934426229</v>
      </c>
      <c r="U386">
        <v>3.86</v>
      </c>
      <c r="V386">
        <f t="shared" ref="V386:V449" si="44">COUNTIFS(D:D,"=" &amp; U386)</f>
        <v>5</v>
      </c>
      <c r="W386">
        <f t="shared" ref="W386:W449" si="45">V386/$V$1128</f>
        <v>1.7301038062283738E-2</v>
      </c>
    </row>
    <row r="387" spans="1:23" x14ac:dyDescent="0.25">
      <c r="A387">
        <v>8.5</v>
      </c>
      <c r="B387">
        <v>5.8</v>
      </c>
      <c r="C387">
        <v>170</v>
      </c>
      <c r="D387">
        <v>0.02</v>
      </c>
      <c r="G387"/>
      <c r="L387"/>
      <c r="Q387">
        <v>39.5</v>
      </c>
      <c r="R387">
        <f t="shared" si="42"/>
        <v>10</v>
      </c>
      <c r="S387">
        <f t="shared" si="43"/>
        <v>0.16393442622950818</v>
      </c>
      <c r="U387">
        <v>3.87</v>
      </c>
      <c r="V387">
        <f t="shared" si="44"/>
        <v>9</v>
      </c>
      <c r="W387">
        <f t="shared" si="45"/>
        <v>3.1141868512110725E-2</v>
      </c>
    </row>
    <row r="388" spans="1:23" x14ac:dyDescent="0.25">
      <c r="A388">
        <v>9.4</v>
      </c>
      <c r="B388">
        <v>1.1000000000000001</v>
      </c>
      <c r="C388">
        <v>200</v>
      </c>
      <c r="D388">
        <v>0.02</v>
      </c>
      <c r="G388"/>
      <c r="L388"/>
      <c r="Q388">
        <v>39.6</v>
      </c>
      <c r="R388">
        <f t="shared" si="42"/>
        <v>8</v>
      </c>
      <c r="S388">
        <f t="shared" si="43"/>
        <v>0.13114754098360656</v>
      </c>
      <c r="U388">
        <v>3.88</v>
      </c>
      <c r="V388">
        <f t="shared" si="44"/>
        <v>6</v>
      </c>
      <c r="W388">
        <f t="shared" si="45"/>
        <v>2.0761245674740483E-2</v>
      </c>
    </row>
    <row r="389" spans="1:23" x14ac:dyDescent="0.25">
      <c r="A389">
        <v>7.8</v>
      </c>
      <c r="B389">
        <v>1.1000000000000001</v>
      </c>
      <c r="C389">
        <v>222</v>
      </c>
      <c r="D389">
        <v>0.02</v>
      </c>
      <c r="G389"/>
      <c r="L389"/>
      <c r="Q389">
        <v>39.700000000000003</v>
      </c>
      <c r="R389">
        <f t="shared" si="42"/>
        <v>8</v>
      </c>
      <c r="S389">
        <f t="shared" si="43"/>
        <v>0.13114754098360656</v>
      </c>
      <c r="U389">
        <v>3.89</v>
      </c>
      <c r="V389">
        <f t="shared" si="44"/>
        <v>1</v>
      </c>
      <c r="W389">
        <f t="shared" si="45"/>
        <v>3.4602076124567475E-3</v>
      </c>
    </row>
    <row r="390" spans="1:23" x14ac:dyDescent="0.25">
      <c r="A390">
        <v>8.9</v>
      </c>
      <c r="B390">
        <v>1</v>
      </c>
      <c r="C390">
        <v>236</v>
      </c>
      <c r="D390">
        <v>0.02</v>
      </c>
      <c r="G390"/>
      <c r="L390"/>
      <c r="Q390">
        <v>39.799999999999997</v>
      </c>
      <c r="R390">
        <f t="shared" si="42"/>
        <v>12</v>
      </c>
      <c r="S390">
        <f t="shared" si="43"/>
        <v>0.19672131147540983</v>
      </c>
      <c r="U390">
        <v>3.9</v>
      </c>
      <c r="V390">
        <f t="shared" si="44"/>
        <v>5</v>
      </c>
      <c r="W390">
        <f t="shared" si="45"/>
        <v>1.7301038062283738E-2</v>
      </c>
    </row>
    <row r="391" spans="1:23" x14ac:dyDescent="0.25">
      <c r="A391">
        <v>8.8000000000000007</v>
      </c>
      <c r="B391">
        <v>1.1000000000000001</v>
      </c>
      <c r="C391">
        <v>241</v>
      </c>
      <c r="D391">
        <v>0.02</v>
      </c>
      <c r="G391"/>
      <c r="L391"/>
      <c r="Q391">
        <v>39.9</v>
      </c>
      <c r="R391">
        <f t="shared" si="42"/>
        <v>8</v>
      </c>
      <c r="S391">
        <f t="shared" si="43"/>
        <v>0.13114754098360656</v>
      </c>
      <c r="U391">
        <v>3.91</v>
      </c>
      <c r="V391">
        <f t="shared" si="44"/>
        <v>6</v>
      </c>
      <c r="W391">
        <f t="shared" si="45"/>
        <v>2.0761245674740483E-2</v>
      </c>
    </row>
    <row r="392" spans="1:23" x14ac:dyDescent="0.25">
      <c r="A392">
        <v>4.9000000000000004</v>
      </c>
      <c r="B392">
        <v>1.6</v>
      </c>
      <c r="C392">
        <v>251</v>
      </c>
      <c r="D392">
        <v>0.02</v>
      </c>
      <c r="G392"/>
      <c r="L392"/>
      <c r="Q392">
        <v>40</v>
      </c>
      <c r="R392">
        <f t="shared" si="42"/>
        <v>9</v>
      </c>
      <c r="S392">
        <f t="shared" si="43"/>
        <v>0.14754098360655737</v>
      </c>
      <c r="U392">
        <v>3.92</v>
      </c>
      <c r="V392">
        <f t="shared" si="44"/>
        <v>7</v>
      </c>
      <c r="W392">
        <f t="shared" si="45"/>
        <v>2.4221453287197232E-2</v>
      </c>
    </row>
    <row r="393" spans="1:23" x14ac:dyDescent="0.25">
      <c r="A393">
        <v>8.9</v>
      </c>
      <c r="B393">
        <v>1.1000000000000001</v>
      </c>
      <c r="C393">
        <v>255</v>
      </c>
      <c r="D393">
        <v>0.02</v>
      </c>
      <c r="G393"/>
      <c r="L393"/>
      <c r="Q393">
        <v>40.1</v>
      </c>
      <c r="R393">
        <f t="shared" si="42"/>
        <v>5</v>
      </c>
      <c r="S393">
        <f t="shared" si="43"/>
        <v>8.1967213114754092E-2</v>
      </c>
      <c r="U393">
        <v>3.93</v>
      </c>
      <c r="V393">
        <f t="shared" si="44"/>
        <v>6</v>
      </c>
      <c r="W393">
        <f t="shared" si="45"/>
        <v>2.0761245674740483E-2</v>
      </c>
    </row>
    <row r="394" spans="1:23" x14ac:dyDescent="0.25">
      <c r="A394">
        <v>7.8</v>
      </c>
      <c r="B394">
        <v>1.3</v>
      </c>
      <c r="C394">
        <v>260</v>
      </c>
      <c r="D394">
        <v>0.02</v>
      </c>
      <c r="G394"/>
      <c r="L394"/>
      <c r="Q394">
        <v>40.200000000000003</v>
      </c>
      <c r="R394">
        <f t="shared" si="42"/>
        <v>9</v>
      </c>
      <c r="S394">
        <f t="shared" si="43"/>
        <v>0.14754098360655737</v>
      </c>
      <c r="U394">
        <v>3.94</v>
      </c>
      <c r="V394">
        <f t="shared" si="44"/>
        <v>5</v>
      </c>
      <c r="W394">
        <f t="shared" si="45"/>
        <v>1.7301038062283738E-2</v>
      </c>
    </row>
    <row r="395" spans="1:23" x14ac:dyDescent="0.25">
      <c r="A395">
        <v>7.7</v>
      </c>
      <c r="B395">
        <v>1.2</v>
      </c>
      <c r="C395">
        <v>358</v>
      </c>
      <c r="D395">
        <v>0.02</v>
      </c>
      <c r="G395"/>
      <c r="L395"/>
      <c r="Q395">
        <v>40.299999999999997</v>
      </c>
      <c r="R395">
        <f t="shared" si="42"/>
        <v>6</v>
      </c>
      <c r="S395">
        <f t="shared" si="43"/>
        <v>9.8360655737704916E-2</v>
      </c>
      <c r="U395">
        <v>3.95</v>
      </c>
      <c r="V395">
        <f t="shared" si="44"/>
        <v>7</v>
      </c>
      <c r="W395">
        <f t="shared" si="45"/>
        <v>2.4221453287197232E-2</v>
      </c>
    </row>
    <row r="396" spans="1:23" x14ac:dyDescent="0.25">
      <c r="A396">
        <v>6.9</v>
      </c>
      <c r="B396">
        <v>1</v>
      </c>
      <c r="C396">
        <v>386</v>
      </c>
      <c r="D396">
        <v>0.02</v>
      </c>
      <c r="G396"/>
      <c r="L396"/>
      <c r="Q396">
        <v>40.4</v>
      </c>
      <c r="R396">
        <f t="shared" si="42"/>
        <v>6</v>
      </c>
      <c r="S396">
        <f t="shared" si="43"/>
        <v>9.8360655737704916E-2</v>
      </c>
      <c r="U396">
        <v>3.96</v>
      </c>
      <c r="V396">
        <f t="shared" si="44"/>
        <v>8</v>
      </c>
      <c r="W396">
        <f t="shared" si="45"/>
        <v>2.768166089965398E-2</v>
      </c>
    </row>
    <row r="397" spans="1:23" x14ac:dyDescent="0.25">
      <c r="A397">
        <v>7.1</v>
      </c>
      <c r="B397">
        <v>1.1000000000000001</v>
      </c>
      <c r="C397">
        <v>429</v>
      </c>
      <c r="D397">
        <v>0.02</v>
      </c>
      <c r="G397"/>
      <c r="L397"/>
      <c r="Q397">
        <v>40.5</v>
      </c>
      <c r="R397">
        <f t="shared" si="42"/>
        <v>4</v>
      </c>
      <c r="S397">
        <f t="shared" si="43"/>
        <v>6.5573770491803282E-2</v>
      </c>
      <c r="U397">
        <v>3.97</v>
      </c>
      <c r="V397">
        <f t="shared" si="44"/>
        <v>2</v>
      </c>
      <c r="W397">
        <f t="shared" si="45"/>
        <v>6.920415224913495E-3</v>
      </c>
    </row>
    <row r="398" spans="1:23" x14ac:dyDescent="0.25">
      <c r="A398">
        <v>8.1999999999999993</v>
      </c>
      <c r="B398">
        <v>2.4</v>
      </c>
      <c r="C398">
        <v>436</v>
      </c>
      <c r="D398">
        <v>0.02</v>
      </c>
      <c r="G398"/>
      <c r="L398"/>
      <c r="Q398">
        <v>40.6</v>
      </c>
      <c r="R398">
        <f t="shared" si="42"/>
        <v>6</v>
      </c>
      <c r="S398">
        <f t="shared" si="43"/>
        <v>9.8360655737704916E-2</v>
      </c>
      <c r="U398">
        <v>3.98</v>
      </c>
      <c r="V398">
        <f t="shared" si="44"/>
        <v>3</v>
      </c>
      <c r="W398">
        <f t="shared" si="45"/>
        <v>1.0380622837370242E-2</v>
      </c>
    </row>
    <row r="399" spans="1:23" x14ac:dyDescent="0.25">
      <c r="A399">
        <v>8</v>
      </c>
      <c r="B399">
        <v>1.1000000000000001</v>
      </c>
      <c r="C399">
        <v>496</v>
      </c>
      <c r="D399">
        <v>0.02</v>
      </c>
      <c r="G399"/>
      <c r="L399"/>
      <c r="Q399">
        <v>40.700000000000003</v>
      </c>
      <c r="R399">
        <f t="shared" si="42"/>
        <v>4</v>
      </c>
      <c r="S399">
        <f t="shared" si="43"/>
        <v>6.5573770491803282E-2</v>
      </c>
      <c r="U399">
        <v>3.99</v>
      </c>
      <c r="V399">
        <f t="shared" si="44"/>
        <v>4</v>
      </c>
      <c r="W399">
        <f t="shared" si="45"/>
        <v>1.384083044982699E-2</v>
      </c>
    </row>
    <row r="400" spans="1:23" x14ac:dyDescent="0.25">
      <c r="A400">
        <v>8.5</v>
      </c>
      <c r="B400">
        <v>1.9</v>
      </c>
      <c r="C400">
        <v>512</v>
      </c>
      <c r="D400">
        <v>0.02</v>
      </c>
      <c r="G400"/>
      <c r="L400"/>
      <c r="Q400">
        <v>40.799999999999997</v>
      </c>
      <c r="R400">
        <f t="shared" si="42"/>
        <v>11</v>
      </c>
      <c r="S400">
        <f t="shared" si="43"/>
        <v>0.18032786885245902</v>
      </c>
      <c r="U400">
        <v>4</v>
      </c>
      <c r="V400">
        <f t="shared" si="44"/>
        <v>4</v>
      </c>
      <c r="W400">
        <f t="shared" si="45"/>
        <v>1.384083044982699E-2</v>
      </c>
    </row>
    <row r="401" spans="1:23" x14ac:dyDescent="0.25">
      <c r="A401">
        <v>8.1999999999999993</v>
      </c>
      <c r="B401">
        <v>1.4</v>
      </c>
      <c r="C401">
        <v>567</v>
      </c>
      <c r="D401">
        <v>0.02</v>
      </c>
      <c r="G401"/>
      <c r="L401"/>
      <c r="Q401">
        <v>40.9</v>
      </c>
      <c r="R401">
        <f t="shared" si="42"/>
        <v>2</v>
      </c>
      <c r="S401">
        <f t="shared" si="43"/>
        <v>3.2786885245901641E-2</v>
      </c>
      <c r="U401">
        <v>4.01</v>
      </c>
      <c r="V401">
        <f t="shared" si="44"/>
        <v>7</v>
      </c>
      <c r="W401">
        <f t="shared" si="45"/>
        <v>2.4221453287197232E-2</v>
      </c>
    </row>
    <row r="402" spans="1:23" x14ac:dyDescent="0.25">
      <c r="A402">
        <v>8.5</v>
      </c>
      <c r="B402">
        <v>1.9</v>
      </c>
      <c r="C402">
        <v>860</v>
      </c>
      <c r="D402">
        <v>0.02</v>
      </c>
      <c r="G402"/>
      <c r="L402"/>
      <c r="Q402">
        <v>41</v>
      </c>
      <c r="R402">
        <f t="shared" si="42"/>
        <v>13</v>
      </c>
      <c r="S402">
        <f t="shared" si="43"/>
        <v>0.21311475409836064</v>
      </c>
      <c r="U402">
        <v>4.0199999999999996</v>
      </c>
      <c r="V402">
        <f t="shared" si="44"/>
        <v>11</v>
      </c>
      <c r="W402">
        <f t="shared" si="45"/>
        <v>3.8062283737024222E-2</v>
      </c>
    </row>
    <row r="403" spans="1:23" x14ac:dyDescent="0.25">
      <c r="A403">
        <v>8.9</v>
      </c>
      <c r="B403">
        <v>1.8</v>
      </c>
      <c r="C403">
        <v>992</v>
      </c>
      <c r="D403">
        <v>0.02</v>
      </c>
      <c r="G403"/>
      <c r="L403"/>
      <c r="Q403">
        <v>41.1</v>
      </c>
      <c r="R403">
        <f t="shared" si="42"/>
        <v>7</v>
      </c>
      <c r="S403">
        <f t="shared" si="43"/>
        <v>0.11475409836065574</v>
      </c>
      <c r="U403">
        <v>4.03</v>
      </c>
      <c r="V403">
        <f t="shared" si="44"/>
        <v>5</v>
      </c>
      <c r="W403">
        <f t="shared" si="45"/>
        <v>1.7301038062283738E-2</v>
      </c>
    </row>
    <row r="404" spans="1:23" x14ac:dyDescent="0.25">
      <c r="A404">
        <v>8.6</v>
      </c>
      <c r="B404">
        <v>1.5</v>
      </c>
      <c r="C404">
        <v>1</v>
      </c>
      <c r="D404">
        <v>0.03</v>
      </c>
      <c r="G404"/>
      <c r="L404"/>
      <c r="Q404">
        <v>41.2</v>
      </c>
      <c r="R404">
        <f t="shared" si="42"/>
        <v>9</v>
      </c>
      <c r="S404">
        <f t="shared" si="43"/>
        <v>0.14754098360655737</v>
      </c>
      <c r="U404">
        <v>4.04</v>
      </c>
      <c r="V404">
        <f t="shared" si="44"/>
        <v>10</v>
      </c>
      <c r="W404">
        <f t="shared" si="45"/>
        <v>3.4602076124567477E-2</v>
      </c>
    </row>
    <row r="405" spans="1:23" x14ac:dyDescent="0.25">
      <c r="A405">
        <v>8.5</v>
      </c>
      <c r="B405">
        <v>1.4</v>
      </c>
      <c r="C405">
        <v>1.1000000000000001</v>
      </c>
      <c r="D405">
        <v>0.03</v>
      </c>
      <c r="G405"/>
      <c r="L405"/>
      <c r="Q405">
        <v>41.3</v>
      </c>
      <c r="R405">
        <f t="shared" si="42"/>
        <v>6</v>
      </c>
      <c r="S405">
        <f t="shared" si="43"/>
        <v>9.8360655737704916E-2</v>
      </c>
      <c r="U405">
        <v>4.05</v>
      </c>
      <c r="V405">
        <f t="shared" si="44"/>
        <v>4</v>
      </c>
      <c r="W405">
        <f t="shared" si="45"/>
        <v>1.384083044982699E-2</v>
      </c>
    </row>
    <row r="406" spans="1:23" x14ac:dyDescent="0.25">
      <c r="A406">
        <v>7.6</v>
      </c>
      <c r="B406">
        <v>2.2000000000000002</v>
      </c>
      <c r="C406">
        <v>1.2</v>
      </c>
      <c r="D406">
        <v>0.03</v>
      </c>
      <c r="G406"/>
      <c r="L406"/>
      <c r="Q406">
        <v>41.4</v>
      </c>
      <c r="R406">
        <f t="shared" si="42"/>
        <v>4</v>
      </c>
      <c r="S406">
        <f t="shared" si="43"/>
        <v>6.5573770491803282E-2</v>
      </c>
      <c r="U406">
        <v>4.0599999999999996</v>
      </c>
      <c r="V406">
        <f t="shared" si="44"/>
        <v>8</v>
      </c>
      <c r="W406">
        <f t="shared" si="45"/>
        <v>2.768166089965398E-2</v>
      </c>
    </row>
    <row r="407" spans="1:23" x14ac:dyDescent="0.25">
      <c r="A407">
        <v>8.8000000000000007</v>
      </c>
      <c r="B407">
        <v>4.5999999999999996</v>
      </c>
      <c r="C407">
        <v>1.2</v>
      </c>
      <c r="D407">
        <v>0.03</v>
      </c>
      <c r="G407"/>
      <c r="L407"/>
      <c r="Q407">
        <v>41.5</v>
      </c>
      <c r="R407">
        <f t="shared" si="42"/>
        <v>6</v>
      </c>
      <c r="S407">
        <f t="shared" si="43"/>
        <v>9.8360655737704916E-2</v>
      </c>
      <c r="U407">
        <v>4.07</v>
      </c>
      <c r="V407">
        <f t="shared" si="44"/>
        <v>3</v>
      </c>
      <c r="W407">
        <f t="shared" si="45"/>
        <v>1.0380622837370242E-2</v>
      </c>
    </row>
    <row r="408" spans="1:23" x14ac:dyDescent="0.25">
      <c r="A408">
        <v>9.4</v>
      </c>
      <c r="B408">
        <v>8.9</v>
      </c>
      <c r="C408">
        <v>1.3</v>
      </c>
      <c r="D408">
        <v>0.03</v>
      </c>
      <c r="G408"/>
      <c r="L408"/>
      <c r="Q408">
        <v>41.6</v>
      </c>
      <c r="R408">
        <f t="shared" si="42"/>
        <v>11</v>
      </c>
      <c r="S408">
        <f t="shared" si="43"/>
        <v>0.18032786885245902</v>
      </c>
      <c r="U408">
        <v>4.08</v>
      </c>
      <c r="V408">
        <f t="shared" si="44"/>
        <v>5</v>
      </c>
      <c r="W408">
        <f t="shared" si="45"/>
        <v>1.7301038062283738E-2</v>
      </c>
    </row>
    <row r="409" spans="1:23" x14ac:dyDescent="0.25">
      <c r="A409">
        <v>9.5</v>
      </c>
      <c r="B409">
        <v>17</v>
      </c>
      <c r="C409">
        <v>1.3</v>
      </c>
      <c r="D409">
        <v>0.03</v>
      </c>
      <c r="G409"/>
      <c r="L409"/>
      <c r="Q409">
        <v>41.7</v>
      </c>
      <c r="R409">
        <f t="shared" si="42"/>
        <v>2</v>
      </c>
      <c r="S409">
        <f t="shared" si="43"/>
        <v>3.2786885245901641E-2</v>
      </c>
      <c r="U409">
        <v>4.09</v>
      </c>
      <c r="V409">
        <f t="shared" si="44"/>
        <v>4</v>
      </c>
      <c r="W409">
        <f t="shared" si="45"/>
        <v>1.384083044982699E-2</v>
      </c>
    </row>
    <row r="410" spans="1:23" x14ac:dyDescent="0.25">
      <c r="A410">
        <v>9.6</v>
      </c>
      <c r="B410">
        <v>1.1000000000000001</v>
      </c>
      <c r="C410">
        <v>1.4</v>
      </c>
      <c r="D410">
        <v>0.03</v>
      </c>
      <c r="G410"/>
      <c r="L410"/>
      <c r="Q410">
        <v>41.8</v>
      </c>
      <c r="R410">
        <f t="shared" si="42"/>
        <v>10</v>
      </c>
      <c r="S410">
        <f t="shared" si="43"/>
        <v>0.16393442622950818</v>
      </c>
      <c r="U410">
        <v>4.0999999999999996</v>
      </c>
      <c r="V410">
        <f t="shared" si="44"/>
        <v>3</v>
      </c>
      <c r="W410">
        <f t="shared" si="45"/>
        <v>1.0380622837370242E-2</v>
      </c>
    </row>
    <row r="411" spans="1:23" x14ac:dyDescent="0.25">
      <c r="A411">
        <v>9.6</v>
      </c>
      <c r="B411">
        <v>1.1000000000000001</v>
      </c>
      <c r="C411">
        <v>1.4</v>
      </c>
      <c r="D411">
        <v>0.03</v>
      </c>
      <c r="G411"/>
      <c r="L411"/>
      <c r="Q411">
        <v>41.9</v>
      </c>
      <c r="R411">
        <f t="shared" si="42"/>
        <v>3</v>
      </c>
      <c r="S411">
        <f t="shared" si="43"/>
        <v>4.9180327868852458E-2</v>
      </c>
      <c r="U411">
        <v>4.12</v>
      </c>
      <c r="V411">
        <f t="shared" si="44"/>
        <v>7</v>
      </c>
      <c r="W411">
        <f t="shared" si="45"/>
        <v>2.4221453287197232E-2</v>
      </c>
    </row>
    <row r="412" spans="1:23" x14ac:dyDescent="0.25">
      <c r="A412">
        <v>9.3000000000000007</v>
      </c>
      <c r="B412">
        <v>1.4</v>
      </c>
      <c r="C412">
        <v>1.4</v>
      </c>
      <c r="D412">
        <v>0.03</v>
      </c>
      <c r="G412"/>
      <c r="L412"/>
      <c r="Q412">
        <v>42</v>
      </c>
      <c r="R412">
        <f t="shared" si="42"/>
        <v>12</v>
      </c>
      <c r="S412">
        <f t="shared" si="43"/>
        <v>0.19672131147540983</v>
      </c>
      <c r="U412">
        <v>4.13</v>
      </c>
      <c r="V412">
        <f t="shared" si="44"/>
        <v>4</v>
      </c>
      <c r="W412">
        <f t="shared" si="45"/>
        <v>1.384083044982699E-2</v>
      </c>
    </row>
    <row r="413" spans="1:23" x14ac:dyDescent="0.25">
      <c r="A413">
        <v>9.4</v>
      </c>
      <c r="B413">
        <v>1.2</v>
      </c>
      <c r="C413">
        <v>1.5</v>
      </c>
      <c r="D413">
        <v>0.03</v>
      </c>
      <c r="G413"/>
      <c r="L413"/>
      <c r="Q413">
        <v>42.1</v>
      </c>
      <c r="R413">
        <f t="shared" si="42"/>
        <v>4</v>
      </c>
      <c r="S413">
        <f t="shared" si="43"/>
        <v>6.5573770491803282E-2</v>
      </c>
      <c r="U413">
        <v>4.1399999999999997</v>
      </c>
      <c r="V413">
        <f t="shared" si="44"/>
        <v>6</v>
      </c>
      <c r="W413">
        <f t="shared" si="45"/>
        <v>2.0761245674740483E-2</v>
      </c>
    </row>
    <row r="414" spans="1:23" x14ac:dyDescent="0.25">
      <c r="A414">
        <v>8.1999999999999993</v>
      </c>
      <c r="B414">
        <v>1.4</v>
      </c>
      <c r="C414">
        <v>1.5</v>
      </c>
      <c r="D414">
        <v>0.03</v>
      </c>
      <c r="G414"/>
      <c r="L414"/>
      <c r="Q414">
        <v>42.2</v>
      </c>
      <c r="R414">
        <f t="shared" si="42"/>
        <v>12</v>
      </c>
      <c r="S414">
        <f t="shared" si="43"/>
        <v>0.19672131147540983</v>
      </c>
      <c r="U414">
        <v>4.1500000000000004</v>
      </c>
      <c r="V414">
        <f t="shared" si="44"/>
        <v>3</v>
      </c>
      <c r="W414">
        <f t="shared" si="45"/>
        <v>1.0380622837370242E-2</v>
      </c>
    </row>
    <row r="415" spans="1:23" x14ac:dyDescent="0.25">
      <c r="A415">
        <v>8.6</v>
      </c>
      <c r="B415">
        <v>1.4</v>
      </c>
      <c r="C415">
        <v>1.5</v>
      </c>
      <c r="D415">
        <v>0.03</v>
      </c>
      <c r="G415"/>
      <c r="L415"/>
      <c r="Q415">
        <v>42.3</v>
      </c>
      <c r="R415">
        <f t="shared" si="42"/>
        <v>3</v>
      </c>
      <c r="S415">
        <f t="shared" si="43"/>
        <v>4.9180327868852458E-2</v>
      </c>
      <c r="U415">
        <v>4.16</v>
      </c>
      <c r="V415">
        <f t="shared" si="44"/>
        <v>5</v>
      </c>
      <c r="W415">
        <f t="shared" si="45"/>
        <v>1.7301038062283738E-2</v>
      </c>
    </row>
    <row r="416" spans="1:23" x14ac:dyDescent="0.25">
      <c r="A416">
        <v>8.9</v>
      </c>
      <c r="B416">
        <v>7.6</v>
      </c>
      <c r="C416">
        <v>1.5</v>
      </c>
      <c r="D416">
        <v>0.03</v>
      </c>
      <c r="G416"/>
      <c r="L416"/>
      <c r="Q416">
        <v>42.4</v>
      </c>
      <c r="R416">
        <f t="shared" si="42"/>
        <v>10</v>
      </c>
      <c r="S416">
        <f t="shared" si="43"/>
        <v>0.16393442622950818</v>
      </c>
      <c r="U416">
        <v>4.17</v>
      </c>
      <c r="V416">
        <f t="shared" si="44"/>
        <v>6</v>
      </c>
      <c r="W416">
        <f t="shared" si="45"/>
        <v>2.0761245674740483E-2</v>
      </c>
    </row>
    <row r="417" spans="1:23" x14ac:dyDescent="0.25">
      <c r="A417">
        <v>8.3000000000000007</v>
      </c>
      <c r="B417">
        <v>1.5</v>
      </c>
      <c r="C417">
        <v>1.6</v>
      </c>
      <c r="D417">
        <v>0.03</v>
      </c>
      <c r="G417"/>
      <c r="L417"/>
      <c r="Q417">
        <v>42.5</v>
      </c>
      <c r="R417">
        <f t="shared" si="42"/>
        <v>4</v>
      </c>
      <c r="S417">
        <f t="shared" si="43"/>
        <v>6.5573770491803282E-2</v>
      </c>
      <c r="U417">
        <v>4.18</v>
      </c>
      <c r="V417">
        <f t="shared" si="44"/>
        <v>3</v>
      </c>
      <c r="W417">
        <f t="shared" si="45"/>
        <v>1.0380622837370242E-2</v>
      </c>
    </row>
    <row r="418" spans="1:23" x14ac:dyDescent="0.25">
      <c r="A418">
        <v>9.9</v>
      </c>
      <c r="B418">
        <v>1.8</v>
      </c>
      <c r="C418">
        <v>1.6</v>
      </c>
      <c r="D418">
        <v>0.03</v>
      </c>
      <c r="G418"/>
      <c r="L418"/>
      <c r="Q418">
        <v>42.6</v>
      </c>
      <c r="R418">
        <f t="shared" si="42"/>
        <v>6</v>
      </c>
      <c r="S418">
        <f t="shared" si="43"/>
        <v>9.8360655737704916E-2</v>
      </c>
      <c r="U418">
        <v>4.1900000000000004</v>
      </c>
      <c r="V418">
        <f t="shared" si="44"/>
        <v>6</v>
      </c>
      <c r="W418">
        <f t="shared" si="45"/>
        <v>2.0761245674740483E-2</v>
      </c>
    </row>
    <row r="419" spans="1:23" x14ac:dyDescent="0.25">
      <c r="A419">
        <v>8.3000000000000007</v>
      </c>
      <c r="B419">
        <v>1.9</v>
      </c>
      <c r="C419">
        <v>1.6</v>
      </c>
      <c r="D419">
        <v>0.03</v>
      </c>
      <c r="G419"/>
      <c r="L419"/>
      <c r="Q419">
        <v>42.7</v>
      </c>
      <c r="R419">
        <f t="shared" si="42"/>
        <v>3</v>
      </c>
      <c r="S419">
        <f t="shared" si="43"/>
        <v>4.9180327868852458E-2</v>
      </c>
      <c r="U419">
        <v>4.2</v>
      </c>
      <c r="V419">
        <f t="shared" si="44"/>
        <v>10</v>
      </c>
      <c r="W419">
        <f t="shared" si="45"/>
        <v>3.4602076124567477E-2</v>
      </c>
    </row>
    <row r="420" spans="1:23" x14ac:dyDescent="0.25">
      <c r="A420">
        <v>10.8</v>
      </c>
      <c r="B420">
        <v>2.2000000000000002</v>
      </c>
      <c r="C420">
        <v>1.6</v>
      </c>
      <c r="D420">
        <v>0.03</v>
      </c>
      <c r="G420"/>
      <c r="L420"/>
      <c r="Q420">
        <v>42.8</v>
      </c>
      <c r="R420">
        <f t="shared" si="42"/>
        <v>7</v>
      </c>
      <c r="S420">
        <f t="shared" si="43"/>
        <v>0.11475409836065574</v>
      </c>
      <c r="U420">
        <v>4.21</v>
      </c>
      <c r="V420">
        <f t="shared" si="44"/>
        <v>1</v>
      </c>
      <c r="W420">
        <f t="shared" si="45"/>
        <v>3.4602076124567475E-3</v>
      </c>
    </row>
    <row r="421" spans="1:23" x14ac:dyDescent="0.25">
      <c r="A421">
        <v>9.4</v>
      </c>
      <c r="B421">
        <v>4.9000000000000004</v>
      </c>
      <c r="C421">
        <v>1.6</v>
      </c>
      <c r="D421">
        <v>0.03</v>
      </c>
      <c r="G421"/>
      <c r="L421"/>
      <c r="Q421">
        <v>42.9</v>
      </c>
      <c r="R421">
        <f t="shared" si="42"/>
        <v>4</v>
      </c>
      <c r="S421">
        <f t="shared" si="43"/>
        <v>6.5573770491803282E-2</v>
      </c>
      <c r="U421">
        <v>4.22</v>
      </c>
      <c r="V421">
        <f t="shared" si="44"/>
        <v>3</v>
      </c>
      <c r="W421">
        <f t="shared" si="45"/>
        <v>1.0380622837370242E-2</v>
      </c>
    </row>
    <row r="422" spans="1:23" x14ac:dyDescent="0.25">
      <c r="A422">
        <v>8.6</v>
      </c>
      <c r="B422">
        <v>7.6</v>
      </c>
      <c r="C422">
        <v>1.6</v>
      </c>
      <c r="D422">
        <v>0.03</v>
      </c>
      <c r="G422"/>
      <c r="L422"/>
      <c r="Q422">
        <v>43</v>
      </c>
      <c r="R422">
        <f t="shared" si="42"/>
        <v>7</v>
      </c>
      <c r="S422">
        <f t="shared" si="43"/>
        <v>0.11475409836065574</v>
      </c>
      <c r="U422">
        <v>4.2300000000000004</v>
      </c>
      <c r="V422">
        <f t="shared" si="44"/>
        <v>5</v>
      </c>
      <c r="W422">
        <f t="shared" si="45"/>
        <v>1.7301038062283738E-2</v>
      </c>
    </row>
    <row r="423" spans="1:23" x14ac:dyDescent="0.25">
      <c r="A423">
        <v>9.5</v>
      </c>
      <c r="B423">
        <v>1.2</v>
      </c>
      <c r="C423">
        <v>1.7</v>
      </c>
      <c r="D423">
        <v>0.03</v>
      </c>
      <c r="G423"/>
      <c r="L423"/>
      <c r="Q423">
        <v>43.1</v>
      </c>
      <c r="R423">
        <f t="shared" si="42"/>
        <v>8</v>
      </c>
      <c r="S423">
        <f t="shared" si="43"/>
        <v>0.13114754098360656</v>
      </c>
      <c r="U423">
        <v>4.24</v>
      </c>
      <c r="V423">
        <f t="shared" si="44"/>
        <v>5</v>
      </c>
      <c r="W423">
        <f t="shared" si="45"/>
        <v>1.7301038062283738E-2</v>
      </c>
    </row>
    <row r="424" spans="1:23" x14ac:dyDescent="0.25">
      <c r="A424">
        <v>10.3</v>
      </c>
      <c r="B424">
        <v>2.2999999999999998</v>
      </c>
      <c r="C424">
        <v>1.7</v>
      </c>
      <c r="D424">
        <v>0.03</v>
      </c>
      <c r="G424"/>
      <c r="L424"/>
      <c r="Q424">
        <v>43.2</v>
      </c>
      <c r="R424">
        <f t="shared" si="42"/>
        <v>8</v>
      </c>
      <c r="S424">
        <f t="shared" si="43"/>
        <v>0.13114754098360656</v>
      </c>
      <c r="U424">
        <v>4.25</v>
      </c>
      <c r="V424">
        <f t="shared" si="44"/>
        <v>6</v>
      </c>
      <c r="W424">
        <f t="shared" si="45"/>
        <v>2.0761245674740483E-2</v>
      </c>
    </row>
    <row r="425" spans="1:23" x14ac:dyDescent="0.25">
      <c r="A425">
        <v>8.1</v>
      </c>
      <c r="B425">
        <v>1</v>
      </c>
      <c r="C425">
        <v>1.8</v>
      </c>
      <c r="D425">
        <v>0.03</v>
      </c>
      <c r="G425"/>
      <c r="L425"/>
      <c r="Q425">
        <v>43.3</v>
      </c>
      <c r="R425">
        <f t="shared" si="42"/>
        <v>1</v>
      </c>
      <c r="S425">
        <f t="shared" si="43"/>
        <v>1.6393442622950821E-2</v>
      </c>
      <c r="U425">
        <v>4.26</v>
      </c>
      <c r="V425">
        <f t="shared" si="44"/>
        <v>6</v>
      </c>
      <c r="W425">
        <f t="shared" si="45"/>
        <v>2.0761245674740483E-2</v>
      </c>
    </row>
    <row r="426" spans="1:23" x14ac:dyDescent="0.25">
      <c r="A426">
        <v>9</v>
      </c>
      <c r="B426">
        <v>1</v>
      </c>
      <c r="C426">
        <v>1.8</v>
      </c>
      <c r="D426">
        <v>0.03</v>
      </c>
      <c r="G426"/>
      <c r="L426"/>
      <c r="Q426">
        <v>43.4</v>
      </c>
      <c r="R426">
        <f t="shared" si="42"/>
        <v>3</v>
      </c>
      <c r="S426">
        <f t="shared" si="43"/>
        <v>4.9180327868852458E-2</v>
      </c>
      <c r="U426">
        <v>4.2699999999999996</v>
      </c>
      <c r="V426">
        <f t="shared" si="44"/>
        <v>3</v>
      </c>
      <c r="W426">
        <f t="shared" si="45"/>
        <v>1.0380622837370242E-2</v>
      </c>
    </row>
    <row r="427" spans="1:23" x14ac:dyDescent="0.25">
      <c r="A427">
        <v>8.1</v>
      </c>
      <c r="B427">
        <v>1.4</v>
      </c>
      <c r="C427">
        <v>1.8</v>
      </c>
      <c r="D427">
        <v>0.03</v>
      </c>
      <c r="G427"/>
      <c r="L427"/>
      <c r="Q427">
        <v>43.5</v>
      </c>
      <c r="R427">
        <f t="shared" si="42"/>
        <v>6</v>
      </c>
      <c r="S427">
        <f t="shared" si="43"/>
        <v>9.8360655737704916E-2</v>
      </c>
      <c r="U427">
        <v>4.28</v>
      </c>
      <c r="V427">
        <f t="shared" si="44"/>
        <v>5</v>
      </c>
      <c r="W427">
        <f t="shared" si="45"/>
        <v>1.7301038062283738E-2</v>
      </c>
    </row>
    <row r="428" spans="1:23" x14ac:dyDescent="0.25">
      <c r="A428">
        <v>9.8000000000000007</v>
      </c>
      <c r="B428">
        <v>1.7</v>
      </c>
      <c r="C428">
        <v>1.8</v>
      </c>
      <c r="D428">
        <v>0.03</v>
      </c>
      <c r="G428"/>
      <c r="L428"/>
      <c r="Q428">
        <v>43.6</v>
      </c>
      <c r="R428">
        <f t="shared" si="42"/>
        <v>9</v>
      </c>
      <c r="S428">
        <f t="shared" si="43"/>
        <v>0.14754098360655737</v>
      </c>
      <c r="U428">
        <v>4.29</v>
      </c>
      <c r="V428">
        <f t="shared" si="44"/>
        <v>2</v>
      </c>
      <c r="W428">
        <f t="shared" si="45"/>
        <v>6.920415224913495E-3</v>
      </c>
    </row>
    <row r="429" spans="1:23" x14ac:dyDescent="0.25">
      <c r="A429">
        <v>8</v>
      </c>
      <c r="B429">
        <v>1.9</v>
      </c>
      <c r="C429">
        <v>1.8</v>
      </c>
      <c r="D429">
        <v>0.03</v>
      </c>
      <c r="G429"/>
      <c r="L429"/>
      <c r="Q429">
        <v>43.7</v>
      </c>
      <c r="R429">
        <f t="shared" si="42"/>
        <v>11</v>
      </c>
      <c r="S429">
        <f t="shared" si="43"/>
        <v>0.18032786885245902</v>
      </c>
      <c r="U429">
        <v>4.3</v>
      </c>
      <c r="V429">
        <f t="shared" si="44"/>
        <v>3</v>
      </c>
      <c r="W429">
        <f t="shared" si="45"/>
        <v>1.0380622837370242E-2</v>
      </c>
    </row>
    <row r="430" spans="1:23" x14ac:dyDescent="0.25">
      <c r="A430">
        <v>8.1999999999999993</v>
      </c>
      <c r="B430">
        <v>4.5</v>
      </c>
      <c r="C430">
        <v>1.8</v>
      </c>
      <c r="D430">
        <v>0.03</v>
      </c>
      <c r="G430"/>
      <c r="L430"/>
      <c r="Q430">
        <v>43.8</v>
      </c>
      <c r="R430">
        <f t="shared" si="42"/>
        <v>16</v>
      </c>
      <c r="S430">
        <f t="shared" si="43"/>
        <v>0.26229508196721313</v>
      </c>
      <c r="U430">
        <v>4.3099999999999996</v>
      </c>
      <c r="V430">
        <f t="shared" si="44"/>
        <v>6</v>
      </c>
      <c r="W430">
        <f t="shared" si="45"/>
        <v>2.0761245674740483E-2</v>
      </c>
    </row>
    <row r="431" spans="1:23" x14ac:dyDescent="0.25">
      <c r="A431">
        <v>7.6</v>
      </c>
      <c r="B431">
        <v>1.6</v>
      </c>
      <c r="C431">
        <v>1.9</v>
      </c>
      <c r="D431">
        <v>0.03</v>
      </c>
      <c r="G431"/>
      <c r="L431"/>
      <c r="Q431">
        <v>43.9</v>
      </c>
      <c r="R431">
        <f t="shared" si="42"/>
        <v>3</v>
      </c>
      <c r="S431">
        <f t="shared" si="43"/>
        <v>4.9180327868852458E-2</v>
      </c>
      <c r="U431">
        <v>4.32</v>
      </c>
      <c r="V431">
        <f t="shared" si="44"/>
        <v>4</v>
      </c>
      <c r="W431">
        <f t="shared" si="45"/>
        <v>1.384083044982699E-2</v>
      </c>
    </row>
    <row r="432" spans="1:23" x14ac:dyDescent="0.25">
      <c r="A432">
        <v>9.9</v>
      </c>
      <c r="B432">
        <v>1.9</v>
      </c>
      <c r="C432">
        <v>1.9</v>
      </c>
      <c r="D432">
        <v>0.03</v>
      </c>
      <c r="G432"/>
      <c r="L432"/>
      <c r="Q432">
        <v>44</v>
      </c>
      <c r="R432">
        <f t="shared" si="42"/>
        <v>10</v>
      </c>
      <c r="S432">
        <f t="shared" si="43"/>
        <v>0.16393442622950818</v>
      </c>
      <c r="U432">
        <v>4.33</v>
      </c>
      <c r="V432">
        <f t="shared" si="44"/>
        <v>6</v>
      </c>
      <c r="W432">
        <f t="shared" si="45"/>
        <v>2.0761245674740483E-2</v>
      </c>
    </row>
    <row r="433" spans="1:23" x14ac:dyDescent="0.25">
      <c r="A433">
        <v>8.1</v>
      </c>
      <c r="B433">
        <v>1.2</v>
      </c>
      <c r="C433">
        <v>2</v>
      </c>
      <c r="D433">
        <v>0.03</v>
      </c>
      <c r="G433"/>
      <c r="L433"/>
      <c r="Q433">
        <v>44.1</v>
      </c>
      <c r="R433">
        <f t="shared" si="42"/>
        <v>4</v>
      </c>
      <c r="S433">
        <f t="shared" si="43"/>
        <v>6.5573770491803282E-2</v>
      </c>
      <c r="U433">
        <v>4.34</v>
      </c>
      <c r="V433">
        <f t="shared" si="44"/>
        <v>5</v>
      </c>
      <c r="W433">
        <f t="shared" si="45"/>
        <v>1.7301038062283738E-2</v>
      </c>
    </row>
    <row r="434" spans="1:23" x14ac:dyDescent="0.25">
      <c r="A434">
        <v>8.6999999999999993</v>
      </c>
      <c r="B434">
        <v>1.3</v>
      </c>
      <c r="C434">
        <v>2</v>
      </c>
      <c r="D434">
        <v>0.03</v>
      </c>
      <c r="G434"/>
      <c r="L434"/>
      <c r="Q434">
        <v>44.2</v>
      </c>
      <c r="R434">
        <f t="shared" si="42"/>
        <v>12</v>
      </c>
      <c r="S434">
        <f t="shared" si="43"/>
        <v>0.19672131147540983</v>
      </c>
      <c r="U434">
        <v>4.3499999999999996</v>
      </c>
      <c r="V434">
        <f t="shared" si="44"/>
        <v>1</v>
      </c>
      <c r="W434">
        <f t="shared" si="45"/>
        <v>3.4602076124567475E-3</v>
      </c>
    </row>
    <row r="435" spans="1:23" x14ac:dyDescent="0.25">
      <c r="A435">
        <v>8.9</v>
      </c>
      <c r="B435">
        <v>1.3</v>
      </c>
      <c r="C435">
        <v>2.1</v>
      </c>
      <c r="D435">
        <v>0.03</v>
      </c>
      <c r="G435"/>
      <c r="L435"/>
      <c r="Q435">
        <v>44.3</v>
      </c>
      <c r="R435">
        <f t="shared" si="42"/>
        <v>4</v>
      </c>
      <c r="S435">
        <f t="shared" si="43"/>
        <v>6.5573770491803282E-2</v>
      </c>
      <c r="U435">
        <v>4.3600000000000003</v>
      </c>
      <c r="V435">
        <f t="shared" si="44"/>
        <v>9</v>
      </c>
      <c r="W435">
        <f t="shared" si="45"/>
        <v>3.1141868512110725E-2</v>
      </c>
    </row>
    <row r="436" spans="1:23" x14ac:dyDescent="0.25">
      <c r="A436">
        <v>7.9</v>
      </c>
      <c r="B436">
        <v>1.4</v>
      </c>
      <c r="C436">
        <v>2.1</v>
      </c>
      <c r="D436">
        <v>0.03</v>
      </c>
      <c r="G436"/>
      <c r="L436"/>
      <c r="Q436">
        <v>44.4</v>
      </c>
      <c r="R436">
        <f t="shared" si="42"/>
        <v>7</v>
      </c>
      <c r="S436">
        <f t="shared" si="43"/>
        <v>0.11475409836065574</v>
      </c>
      <c r="U436">
        <v>4.37</v>
      </c>
      <c r="V436">
        <f t="shared" si="44"/>
        <v>3</v>
      </c>
      <c r="W436">
        <f t="shared" si="45"/>
        <v>1.0380622837370242E-2</v>
      </c>
    </row>
    <row r="437" spans="1:23" x14ac:dyDescent="0.25">
      <c r="A437">
        <v>10.3</v>
      </c>
      <c r="B437">
        <v>9.6</v>
      </c>
      <c r="C437">
        <v>2.1</v>
      </c>
      <c r="D437">
        <v>0.03</v>
      </c>
      <c r="G437"/>
      <c r="L437"/>
      <c r="Q437">
        <v>44.5</v>
      </c>
      <c r="R437">
        <f t="shared" si="42"/>
        <v>7</v>
      </c>
      <c r="S437">
        <f t="shared" si="43"/>
        <v>0.11475409836065574</v>
      </c>
      <c r="U437">
        <v>4.38</v>
      </c>
      <c r="V437">
        <f t="shared" si="44"/>
        <v>1</v>
      </c>
      <c r="W437">
        <f t="shared" si="45"/>
        <v>3.4602076124567475E-3</v>
      </c>
    </row>
    <row r="438" spans="1:23" x14ac:dyDescent="0.25">
      <c r="A438">
        <v>8.5</v>
      </c>
      <c r="B438">
        <v>11.1</v>
      </c>
      <c r="C438">
        <v>2.1</v>
      </c>
      <c r="D438">
        <v>0.03</v>
      </c>
      <c r="G438"/>
      <c r="L438"/>
      <c r="Q438">
        <v>44.6</v>
      </c>
      <c r="R438">
        <f t="shared" si="42"/>
        <v>9</v>
      </c>
      <c r="S438">
        <f t="shared" si="43"/>
        <v>0.14754098360655737</v>
      </c>
      <c r="U438">
        <v>4.3899999999999997</v>
      </c>
      <c r="V438">
        <f t="shared" si="44"/>
        <v>6</v>
      </c>
      <c r="W438">
        <f t="shared" si="45"/>
        <v>2.0761245674740483E-2</v>
      </c>
    </row>
    <row r="439" spans="1:23" x14ac:dyDescent="0.25">
      <c r="A439">
        <v>8.6</v>
      </c>
      <c r="B439">
        <v>1.5</v>
      </c>
      <c r="C439">
        <v>2.2000000000000002</v>
      </c>
      <c r="D439">
        <v>0.03</v>
      </c>
      <c r="G439"/>
      <c r="L439"/>
      <c r="Q439">
        <v>44.7</v>
      </c>
      <c r="R439">
        <f t="shared" si="42"/>
        <v>3</v>
      </c>
      <c r="S439">
        <f t="shared" si="43"/>
        <v>4.9180327868852458E-2</v>
      </c>
      <c r="U439">
        <v>4.4000000000000004</v>
      </c>
      <c r="V439">
        <f t="shared" si="44"/>
        <v>4</v>
      </c>
      <c r="W439">
        <f t="shared" si="45"/>
        <v>1.384083044982699E-2</v>
      </c>
    </row>
    <row r="440" spans="1:23" x14ac:dyDescent="0.25">
      <c r="A440">
        <v>8.9</v>
      </c>
      <c r="B440">
        <v>1.8</v>
      </c>
      <c r="C440">
        <v>2.2000000000000002</v>
      </c>
      <c r="D440">
        <v>0.03</v>
      </c>
      <c r="G440"/>
      <c r="L440"/>
      <c r="Q440">
        <v>44.8</v>
      </c>
      <c r="R440">
        <f t="shared" si="42"/>
        <v>5</v>
      </c>
      <c r="S440">
        <f t="shared" si="43"/>
        <v>8.1967213114754092E-2</v>
      </c>
      <c r="U440">
        <v>4.41</v>
      </c>
      <c r="V440">
        <f t="shared" si="44"/>
        <v>5</v>
      </c>
      <c r="W440">
        <f t="shared" si="45"/>
        <v>1.7301038062283738E-2</v>
      </c>
    </row>
    <row r="441" spans="1:23" x14ac:dyDescent="0.25">
      <c r="A441">
        <v>8.6999999999999993</v>
      </c>
      <c r="B441">
        <v>2.9</v>
      </c>
      <c r="C441">
        <v>2.2000000000000002</v>
      </c>
      <c r="D441">
        <v>0.03</v>
      </c>
      <c r="G441"/>
      <c r="L441"/>
      <c r="Q441">
        <v>44.9</v>
      </c>
      <c r="R441">
        <f t="shared" si="42"/>
        <v>3</v>
      </c>
      <c r="S441">
        <f t="shared" si="43"/>
        <v>4.9180327868852458E-2</v>
      </c>
      <c r="U441">
        <v>4.42</v>
      </c>
      <c r="V441">
        <f t="shared" si="44"/>
        <v>3</v>
      </c>
      <c r="W441">
        <f t="shared" si="45"/>
        <v>1.0380622837370242E-2</v>
      </c>
    </row>
    <row r="442" spans="1:23" x14ac:dyDescent="0.25">
      <c r="A442">
        <v>8.6</v>
      </c>
      <c r="B442">
        <v>3.1</v>
      </c>
      <c r="C442">
        <v>2.2000000000000002</v>
      </c>
      <c r="D442">
        <v>0.03</v>
      </c>
      <c r="G442"/>
      <c r="L442"/>
      <c r="Q442">
        <v>45</v>
      </c>
      <c r="R442">
        <f t="shared" si="42"/>
        <v>12</v>
      </c>
      <c r="S442">
        <f t="shared" si="43"/>
        <v>0.19672131147540983</v>
      </c>
      <c r="U442">
        <v>4.43</v>
      </c>
      <c r="V442">
        <f t="shared" si="44"/>
        <v>4</v>
      </c>
      <c r="W442">
        <f t="shared" si="45"/>
        <v>1.384083044982699E-2</v>
      </c>
    </row>
    <row r="443" spans="1:23" x14ac:dyDescent="0.25">
      <c r="A443">
        <v>10.7</v>
      </c>
      <c r="B443">
        <v>1.7</v>
      </c>
      <c r="C443">
        <v>2.2999999999999998</v>
      </c>
      <c r="D443">
        <v>0.03</v>
      </c>
      <c r="G443"/>
      <c r="L443"/>
      <c r="Q443">
        <v>45.1</v>
      </c>
      <c r="R443">
        <f t="shared" si="42"/>
        <v>4</v>
      </c>
      <c r="S443">
        <f t="shared" si="43"/>
        <v>6.5573770491803282E-2</v>
      </c>
      <c r="U443">
        <v>4.4400000000000004</v>
      </c>
      <c r="V443">
        <f t="shared" si="44"/>
        <v>4</v>
      </c>
      <c r="W443">
        <f t="shared" si="45"/>
        <v>1.384083044982699E-2</v>
      </c>
    </row>
    <row r="444" spans="1:23" x14ac:dyDescent="0.25">
      <c r="A444">
        <v>9.6999999999999993</v>
      </c>
      <c r="B444">
        <v>5.2</v>
      </c>
      <c r="C444">
        <v>2.4</v>
      </c>
      <c r="D444">
        <v>0.03</v>
      </c>
      <c r="G444"/>
      <c r="L444"/>
      <c r="Q444">
        <v>45.2</v>
      </c>
      <c r="R444">
        <f t="shared" si="42"/>
        <v>7</v>
      </c>
      <c r="S444">
        <f t="shared" si="43"/>
        <v>0.11475409836065574</v>
      </c>
      <c r="U444">
        <v>4.45</v>
      </c>
      <c r="V444">
        <f t="shared" si="44"/>
        <v>6</v>
      </c>
      <c r="W444">
        <f t="shared" si="45"/>
        <v>2.0761245674740483E-2</v>
      </c>
    </row>
    <row r="445" spans="1:23" x14ac:dyDescent="0.25">
      <c r="A445">
        <v>9.9</v>
      </c>
      <c r="B445">
        <v>5.5</v>
      </c>
      <c r="C445">
        <v>2.4</v>
      </c>
      <c r="D445">
        <v>0.03</v>
      </c>
      <c r="G445"/>
      <c r="L445"/>
      <c r="Q445">
        <v>45.3</v>
      </c>
      <c r="R445">
        <f t="shared" si="42"/>
        <v>6</v>
      </c>
      <c r="S445">
        <f t="shared" si="43"/>
        <v>9.8360655737704916E-2</v>
      </c>
      <c r="U445">
        <v>4.46</v>
      </c>
      <c r="V445">
        <f t="shared" si="44"/>
        <v>7</v>
      </c>
      <c r="W445">
        <f t="shared" si="45"/>
        <v>2.4221453287197232E-2</v>
      </c>
    </row>
    <row r="446" spans="1:23" x14ac:dyDescent="0.25">
      <c r="A446">
        <v>8.6</v>
      </c>
      <c r="B446">
        <v>11</v>
      </c>
      <c r="C446">
        <v>2.4</v>
      </c>
      <c r="D446">
        <v>0.03</v>
      </c>
      <c r="G446"/>
      <c r="L446"/>
      <c r="Q446">
        <v>45.4</v>
      </c>
      <c r="R446">
        <f t="shared" si="42"/>
        <v>1</v>
      </c>
      <c r="S446">
        <f t="shared" si="43"/>
        <v>1.6393442622950821E-2</v>
      </c>
      <c r="U446">
        <v>4.47</v>
      </c>
      <c r="V446">
        <f t="shared" si="44"/>
        <v>8</v>
      </c>
      <c r="W446">
        <f t="shared" si="45"/>
        <v>2.768166089965398E-2</v>
      </c>
    </row>
    <row r="447" spans="1:23" x14ac:dyDescent="0.25">
      <c r="A447">
        <v>7.6</v>
      </c>
      <c r="B447">
        <v>17.600000000000001</v>
      </c>
      <c r="C447">
        <v>2.5</v>
      </c>
      <c r="D447">
        <v>0.03</v>
      </c>
      <c r="G447"/>
      <c r="L447"/>
      <c r="Q447">
        <v>45.5</v>
      </c>
      <c r="R447">
        <f t="shared" si="42"/>
        <v>5</v>
      </c>
      <c r="S447">
        <f t="shared" si="43"/>
        <v>8.1967213114754092E-2</v>
      </c>
      <c r="U447">
        <v>4.4800000000000004</v>
      </c>
      <c r="V447">
        <f t="shared" si="44"/>
        <v>7</v>
      </c>
      <c r="W447">
        <f t="shared" si="45"/>
        <v>2.4221453287197232E-2</v>
      </c>
    </row>
    <row r="448" spans="1:23" x14ac:dyDescent="0.25">
      <c r="A448">
        <v>8.6</v>
      </c>
      <c r="B448">
        <v>1.1000000000000001</v>
      </c>
      <c r="C448">
        <v>2.7</v>
      </c>
      <c r="D448">
        <v>0.03</v>
      </c>
      <c r="G448"/>
      <c r="L448"/>
      <c r="Q448">
        <v>45.6</v>
      </c>
      <c r="R448">
        <f t="shared" si="42"/>
        <v>3</v>
      </c>
      <c r="S448">
        <f t="shared" si="43"/>
        <v>4.9180327868852458E-2</v>
      </c>
      <c r="U448">
        <v>4.49</v>
      </c>
      <c r="V448">
        <f t="shared" si="44"/>
        <v>3</v>
      </c>
      <c r="W448">
        <f t="shared" si="45"/>
        <v>1.0380622837370242E-2</v>
      </c>
    </row>
    <row r="449" spans="1:23" x14ac:dyDescent="0.25">
      <c r="A449">
        <v>8.8000000000000007</v>
      </c>
      <c r="B449">
        <v>18.7</v>
      </c>
      <c r="C449">
        <v>2.7</v>
      </c>
      <c r="D449">
        <v>0.03</v>
      </c>
      <c r="G449"/>
      <c r="L449"/>
      <c r="Q449">
        <v>45.7</v>
      </c>
      <c r="R449">
        <f t="shared" si="42"/>
        <v>4</v>
      </c>
      <c r="S449">
        <f t="shared" si="43"/>
        <v>6.5573770491803282E-2</v>
      </c>
      <c r="U449">
        <v>4.5</v>
      </c>
      <c r="V449">
        <f t="shared" si="44"/>
        <v>2</v>
      </c>
      <c r="W449">
        <f t="shared" si="45"/>
        <v>6.920415224913495E-3</v>
      </c>
    </row>
    <row r="450" spans="1:23" x14ac:dyDescent="0.25">
      <c r="A450">
        <v>8</v>
      </c>
      <c r="B450">
        <v>1.1000000000000001</v>
      </c>
      <c r="C450">
        <v>2.9</v>
      </c>
      <c r="D450">
        <v>0.03</v>
      </c>
      <c r="G450"/>
      <c r="L450"/>
      <c r="Q450">
        <v>45.8</v>
      </c>
      <c r="R450">
        <f t="shared" ref="R450:R513" si="46">COUNTIFS(C:C,"=" &amp; Q450)</f>
        <v>12</v>
      </c>
      <c r="S450">
        <f t="shared" ref="S450:S513" si="47">R450/$R$1516</f>
        <v>0.19672131147540983</v>
      </c>
      <c r="U450">
        <v>4.51</v>
      </c>
      <c r="V450">
        <f t="shared" ref="V450:V513" si="48">COUNTIFS(D:D,"=" &amp; U450)</f>
        <v>7</v>
      </c>
      <c r="W450">
        <f t="shared" ref="W450:W513" si="49">V450/$V$1128</f>
        <v>2.4221453287197232E-2</v>
      </c>
    </row>
    <row r="451" spans="1:23" x14ac:dyDescent="0.25">
      <c r="A451">
        <v>9.3000000000000007</v>
      </c>
      <c r="B451">
        <v>5</v>
      </c>
      <c r="C451">
        <v>2.9</v>
      </c>
      <c r="D451">
        <v>0.03</v>
      </c>
      <c r="G451"/>
      <c r="L451"/>
      <c r="Q451">
        <v>45.9</v>
      </c>
      <c r="R451">
        <f t="shared" si="46"/>
        <v>3</v>
      </c>
      <c r="S451">
        <f t="shared" si="47"/>
        <v>4.9180327868852458E-2</v>
      </c>
      <c r="U451">
        <v>4.5199999999999996</v>
      </c>
      <c r="V451">
        <f t="shared" si="48"/>
        <v>6</v>
      </c>
      <c r="W451">
        <f t="shared" si="49"/>
        <v>2.0761245674740483E-2</v>
      </c>
    </row>
    <row r="452" spans="1:23" x14ac:dyDescent="0.25">
      <c r="A452">
        <v>9.6999999999999993</v>
      </c>
      <c r="B452">
        <v>1</v>
      </c>
      <c r="C452">
        <v>3</v>
      </c>
      <c r="D452">
        <v>0.03</v>
      </c>
      <c r="G452"/>
      <c r="L452"/>
      <c r="Q452">
        <v>46</v>
      </c>
      <c r="R452">
        <f t="shared" si="46"/>
        <v>13</v>
      </c>
      <c r="S452">
        <f t="shared" si="47"/>
        <v>0.21311475409836064</v>
      </c>
      <c r="U452">
        <v>4.53</v>
      </c>
      <c r="V452">
        <f t="shared" si="48"/>
        <v>2</v>
      </c>
      <c r="W452">
        <f t="shared" si="49"/>
        <v>6.920415224913495E-3</v>
      </c>
    </row>
    <row r="453" spans="1:23" x14ac:dyDescent="0.25">
      <c r="A453">
        <v>9.6999999999999993</v>
      </c>
      <c r="B453">
        <v>2.1</v>
      </c>
      <c r="C453">
        <v>3</v>
      </c>
      <c r="D453">
        <v>0.03</v>
      </c>
      <c r="G453"/>
      <c r="L453"/>
      <c r="Q453">
        <v>46.1</v>
      </c>
      <c r="R453">
        <f t="shared" si="46"/>
        <v>9</v>
      </c>
      <c r="S453">
        <f t="shared" si="47"/>
        <v>0.14754098360655737</v>
      </c>
      <c r="U453">
        <v>4.54</v>
      </c>
      <c r="V453">
        <f t="shared" si="48"/>
        <v>5</v>
      </c>
      <c r="W453">
        <f t="shared" si="49"/>
        <v>1.7301038062283738E-2</v>
      </c>
    </row>
    <row r="454" spans="1:23" x14ac:dyDescent="0.25">
      <c r="A454">
        <v>9.3000000000000007</v>
      </c>
      <c r="B454">
        <v>2.2000000000000002</v>
      </c>
      <c r="C454">
        <v>3</v>
      </c>
      <c r="D454">
        <v>0.03</v>
      </c>
      <c r="G454"/>
      <c r="L454"/>
      <c r="Q454">
        <v>46.2</v>
      </c>
      <c r="R454">
        <f t="shared" si="46"/>
        <v>6</v>
      </c>
      <c r="S454">
        <f t="shared" si="47"/>
        <v>9.8360655737704916E-2</v>
      </c>
      <c r="U454">
        <v>4.55</v>
      </c>
      <c r="V454">
        <f t="shared" si="48"/>
        <v>2</v>
      </c>
      <c r="W454">
        <f t="shared" si="49"/>
        <v>6.920415224913495E-3</v>
      </c>
    </row>
    <row r="455" spans="1:23" x14ac:dyDescent="0.25">
      <c r="A455">
        <v>9.5</v>
      </c>
      <c r="B455">
        <v>1.1000000000000001</v>
      </c>
      <c r="C455">
        <v>3.1</v>
      </c>
      <c r="D455">
        <v>0.03</v>
      </c>
      <c r="G455"/>
      <c r="L455"/>
      <c r="Q455">
        <v>46.3</v>
      </c>
      <c r="R455">
        <f t="shared" si="46"/>
        <v>5</v>
      </c>
      <c r="S455">
        <f t="shared" si="47"/>
        <v>8.1967213114754092E-2</v>
      </c>
      <c r="U455">
        <v>4.5599999999999996</v>
      </c>
      <c r="V455">
        <f t="shared" si="48"/>
        <v>4</v>
      </c>
      <c r="W455">
        <f t="shared" si="49"/>
        <v>1.384083044982699E-2</v>
      </c>
    </row>
    <row r="456" spans="1:23" x14ac:dyDescent="0.25">
      <c r="A456">
        <v>9.5</v>
      </c>
      <c r="B456">
        <v>1.5</v>
      </c>
      <c r="C456">
        <v>3.1</v>
      </c>
      <c r="D456">
        <v>0.03</v>
      </c>
      <c r="G456"/>
      <c r="L456"/>
      <c r="Q456">
        <v>46.4</v>
      </c>
      <c r="R456">
        <f t="shared" si="46"/>
        <v>5</v>
      </c>
      <c r="S456">
        <f t="shared" si="47"/>
        <v>8.1967213114754092E-2</v>
      </c>
      <c r="U456">
        <v>4.57</v>
      </c>
      <c r="V456">
        <f t="shared" si="48"/>
        <v>6</v>
      </c>
      <c r="W456">
        <f t="shared" si="49"/>
        <v>2.0761245674740483E-2</v>
      </c>
    </row>
    <row r="457" spans="1:23" x14ac:dyDescent="0.25">
      <c r="A457">
        <v>9</v>
      </c>
      <c r="B457">
        <v>1</v>
      </c>
      <c r="C457">
        <v>3.2</v>
      </c>
      <c r="D457">
        <v>0.03</v>
      </c>
      <c r="G457"/>
      <c r="L457"/>
      <c r="Q457">
        <v>46.5</v>
      </c>
      <c r="R457">
        <f t="shared" si="46"/>
        <v>4</v>
      </c>
      <c r="S457">
        <f t="shared" si="47"/>
        <v>6.5573770491803282E-2</v>
      </c>
      <c r="U457">
        <v>4.58</v>
      </c>
      <c r="V457">
        <f t="shared" si="48"/>
        <v>7</v>
      </c>
      <c r="W457">
        <f t="shared" si="49"/>
        <v>2.4221453287197232E-2</v>
      </c>
    </row>
    <row r="458" spans="1:23" x14ac:dyDescent="0.25">
      <c r="A458">
        <v>8.4</v>
      </c>
      <c r="B458">
        <v>1.1000000000000001</v>
      </c>
      <c r="C458">
        <v>3.2</v>
      </c>
      <c r="D458">
        <v>0.03</v>
      </c>
      <c r="G458"/>
      <c r="L458"/>
      <c r="Q458">
        <v>46.6</v>
      </c>
      <c r="R458">
        <f t="shared" si="46"/>
        <v>7</v>
      </c>
      <c r="S458">
        <f t="shared" si="47"/>
        <v>0.11475409836065574</v>
      </c>
      <c r="U458">
        <v>4.59</v>
      </c>
      <c r="V458">
        <f t="shared" si="48"/>
        <v>6</v>
      </c>
      <c r="W458">
        <f t="shared" si="49"/>
        <v>2.0761245674740483E-2</v>
      </c>
    </row>
    <row r="459" spans="1:23" x14ac:dyDescent="0.25">
      <c r="A459">
        <v>8.9</v>
      </c>
      <c r="B459">
        <v>1.2</v>
      </c>
      <c r="C459">
        <v>3.2</v>
      </c>
      <c r="D459">
        <v>0.03</v>
      </c>
      <c r="G459"/>
      <c r="L459"/>
      <c r="Q459">
        <v>46.7</v>
      </c>
      <c r="R459">
        <f t="shared" si="46"/>
        <v>4</v>
      </c>
      <c r="S459">
        <f t="shared" si="47"/>
        <v>6.5573770491803282E-2</v>
      </c>
      <c r="U459">
        <v>4.5999999999999996</v>
      </c>
      <c r="V459">
        <f t="shared" si="48"/>
        <v>6</v>
      </c>
      <c r="W459">
        <f t="shared" si="49"/>
        <v>2.0761245674740483E-2</v>
      </c>
    </row>
    <row r="460" spans="1:23" x14ac:dyDescent="0.25">
      <c r="A460">
        <v>8.5</v>
      </c>
      <c r="B460">
        <v>1.5</v>
      </c>
      <c r="C460">
        <v>3.2</v>
      </c>
      <c r="D460">
        <v>0.03</v>
      </c>
      <c r="G460"/>
      <c r="L460"/>
      <c r="Q460">
        <v>46.8</v>
      </c>
      <c r="R460">
        <f t="shared" si="46"/>
        <v>2</v>
      </c>
      <c r="S460">
        <f t="shared" si="47"/>
        <v>3.2786885245901641E-2</v>
      </c>
      <c r="U460">
        <v>4.6100000000000003</v>
      </c>
      <c r="V460">
        <f t="shared" si="48"/>
        <v>1</v>
      </c>
      <c r="W460">
        <f t="shared" si="49"/>
        <v>3.4602076124567475E-3</v>
      </c>
    </row>
    <row r="461" spans="1:23" x14ac:dyDescent="0.25">
      <c r="A461">
        <v>9</v>
      </c>
      <c r="B461">
        <v>3.5</v>
      </c>
      <c r="C461">
        <v>3.2</v>
      </c>
      <c r="D461">
        <v>0.03</v>
      </c>
      <c r="G461"/>
      <c r="L461"/>
      <c r="Q461">
        <v>46.9</v>
      </c>
      <c r="R461">
        <f t="shared" si="46"/>
        <v>5</v>
      </c>
      <c r="S461">
        <f t="shared" si="47"/>
        <v>8.1967213114754092E-2</v>
      </c>
      <c r="U461">
        <v>4.62</v>
      </c>
      <c r="V461">
        <f t="shared" si="48"/>
        <v>5</v>
      </c>
      <c r="W461">
        <f t="shared" si="49"/>
        <v>1.7301038062283738E-2</v>
      </c>
    </row>
    <row r="462" spans="1:23" x14ac:dyDescent="0.25">
      <c r="A462">
        <v>9</v>
      </c>
      <c r="B462">
        <v>1.3</v>
      </c>
      <c r="C462">
        <v>3.3</v>
      </c>
      <c r="D462">
        <v>0.03</v>
      </c>
      <c r="G462"/>
      <c r="L462"/>
      <c r="Q462">
        <v>47</v>
      </c>
      <c r="R462">
        <f t="shared" si="46"/>
        <v>17</v>
      </c>
      <c r="S462">
        <f t="shared" si="47"/>
        <v>0.27868852459016391</v>
      </c>
      <c r="U462">
        <v>4.63</v>
      </c>
      <c r="V462">
        <f t="shared" si="48"/>
        <v>4</v>
      </c>
      <c r="W462">
        <f t="shared" si="49"/>
        <v>1.384083044982699E-2</v>
      </c>
    </row>
    <row r="463" spans="1:23" x14ac:dyDescent="0.25">
      <c r="A463">
        <v>8.4</v>
      </c>
      <c r="B463">
        <v>2.1</v>
      </c>
      <c r="C463">
        <v>3.3</v>
      </c>
      <c r="D463">
        <v>0.03</v>
      </c>
      <c r="G463"/>
      <c r="L463"/>
      <c r="Q463">
        <v>47.1</v>
      </c>
      <c r="R463">
        <f t="shared" si="46"/>
        <v>1</v>
      </c>
      <c r="S463">
        <f t="shared" si="47"/>
        <v>1.6393442622950821E-2</v>
      </c>
      <c r="U463">
        <v>4.6399999999999997</v>
      </c>
      <c r="V463">
        <f t="shared" si="48"/>
        <v>5</v>
      </c>
      <c r="W463">
        <f t="shared" si="49"/>
        <v>1.7301038062283738E-2</v>
      </c>
    </row>
    <row r="464" spans="1:23" x14ac:dyDescent="0.25">
      <c r="A464">
        <v>9.6999999999999993</v>
      </c>
      <c r="B464">
        <v>3.9</v>
      </c>
      <c r="C464">
        <v>3.3</v>
      </c>
      <c r="D464">
        <v>0.03</v>
      </c>
      <c r="G464"/>
      <c r="L464"/>
      <c r="Q464">
        <v>47.2</v>
      </c>
      <c r="R464">
        <f t="shared" si="46"/>
        <v>6</v>
      </c>
      <c r="S464">
        <f t="shared" si="47"/>
        <v>9.8360655737704916E-2</v>
      </c>
      <c r="U464">
        <v>4.6500000000000004</v>
      </c>
      <c r="V464">
        <f t="shared" si="48"/>
        <v>3</v>
      </c>
      <c r="W464">
        <f t="shared" si="49"/>
        <v>1.0380622837370242E-2</v>
      </c>
    </row>
    <row r="465" spans="1:23" x14ac:dyDescent="0.25">
      <c r="A465">
        <v>9.8000000000000007</v>
      </c>
      <c r="B465">
        <v>1.2</v>
      </c>
      <c r="C465">
        <v>3.4</v>
      </c>
      <c r="D465">
        <v>0.03</v>
      </c>
      <c r="G465"/>
      <c r="L465"/>
      <c r="Q465">
        <v>47.3</v>
      </c>
      <c r="R465">
        <f t="shared" si="46"/>
        <v>7</v>
      </c>
      <c r="S465">
        <f t="shared" si="47"/>
        <v>0.11475409836065574</v>
      </c>
      <c r="U465">
        <v>4.66</v>
      </c>
      <c r="V465">
        <f t="shared" si="48"/>
        <v>3</v>
      </c>
      <c r="W465">
        <f t="shared" si="49"/>
        <v>1.0380622837370242E-2</v>
      </c>
    </row>
    <row r="466" spans="1:23" x14ac:dyDescent="0.25">
      <c r="A466">
        <v>8.9</v>
      </c>
      <c r="B466">
        <v>1.4</v>
      </c>
      <c r="C466">
        <v>3.4</v>
      </c>
      <c r="D466">
        <v>0.03</v>
      </c>
      <c r="G466"/>
      <c r="L466"/>
      <c r="Q466">
        <v>47.4</v>
      </c>
      <c r="R466">
        <f t="shared" si="46"/>
        <v>6</v>
      </c>
      <c r="S466">
        <f t="shared" si="47"/>
        <v>9.8360655737704916E-2</v>
      </c>
      <c r="U466">
        <v>4.67</v>
      </c>
      <c r="V466">
        <f t="shared" si="48"/>
        <v>3</v>
      </c>
      <c r="W466">
        <f t="shared" si="49"/>
        <v>1.0380622837370242E-2</v>
      </c>
    </row>
    <row r="467" spans="1:23" x14ac:dyDescent="0.25">
      <c r="A467">
        <v>11.1</v>
      </c>
      <c r="B467">
        <v>1.5</v>
      </c>
      <c r="C467">
        <v>3.4</v>
      </c>
      <c r="D467">
        <v>0.03</v>
      </c>
      <c r="G467"/>
      <c r="L467"/>
      <c r="Q467">
        <v>47.5</v>
      </c>
      <c r="R467">
        <f t="shared" si="46"/>
        <v>5</v>
      </c>
      <c r="S467">
        <f t="shared" si="47"/>
        <v>8.1967213114754092E-2</v>
      </c>
      <c r="U467">
        <v>4.68</v>
      </c>
      <c r="V467">
        <f t="shared" si="48"/>
        <v>4</v>
      </c>
      <c r="W467">
        <f t="shared" si="49"/>
        <v>1.384083044982699E-2</v>
      </c>
    </row>
    <row r="468" spans="1:23" x14ac:dyDescent="0.25">
      <c r="A468">
        <v>9.1</v>
      </c>
      <c r="B468">
        <v>2.1</v>
      </c>
      <c r="C468">
        <v>3.4</v>
      </c>
      <c r="D468">
        <v>0.03</v>
      </c>
      <c r="G468"/>
      <c r="L468"/>
      <c r="Q468">
        <v>47.6</v>
      </c>
      <c r="R468">
        <f t="shared" si="46"/>
        <v>7</v>
      </c>
      <c r="S468">
        <f t="shared" si="47"/>
        <v>0.11475409836065574</v>
      </c>
      <c r="U468">
        <v>4.6900000000000004</v>
      </c>
      <c r="V468">
        <f t="shared" si="48"/>
        <v>4</v>
      </c>
      <c r="W468">
        <f t="shared" si="49"/>
        <v>1.384083044982699E-2</v>
      </c>
    </row>
    <row r="469" spans="1:23" x14ac:dyDescent="0.25">
      <c r="A469">
        <v>8.6999999999999993</v>
      </c>
      <c r="B469">
        <v>4.9000000000000004</v>
      </c>
      <c r="C469">
        <v>3.5</v>
      </c>
      <c r="D469">
        <v>0.03</v>
      </c>
      <c r="G469"/>
      <c r="L469"/>
      <c r="Q469">
        <v>47.7</v>
      </c>
      <c r="R469">
        <f t="shared" si="46"/>
        <v>1</v>
      </c>
      <c r="S469">
        <f t="shared" si="47"/>
        <v>1.6393442622950821E-2</v>
      </c>
      <c r="U469">
        <v>4.7</v>
      </c>
      <c r="V469">
        <f t="shared" si="48"/>
        <v>2</v>
      </c>
      <c r="W469">
        <f t="shared" si="49"/>
        <v>6.920415224913495E-3</v>
      </c>
    </row>
    <row r="470" spans="1:23" x14ac:dyDescent="0.25">
      <c r="A470">
        <v>9.6</v>
      </c>
      <c r="B470">
        <v>1</v>
      </c>
      <c r="C470">
        <v>3.6</v>
      </c>
      <c r="D470">
        <v>0.03</v>
      </c>
      <c r="G470"/>
      <c r="L470"/>
      <c r="Q470">
        <v>47.8</v>
      </c>
      <c r="R470">
        <f t="shared" si="46"/>
        <v>8</v>
      </c>
      <c r="S470">
        <f t="shared" si="47"/>
        <v>0.13114754098360656</v>
      </c>
      <c r="U470">
        <v>4.71</v>
      </c>
      <c r="V470">
        <f t="shared" si="48"/>
        <v>7</v>
      </c>
      <c r="W470">
        <f t="shared" si="49"/>
        <v>2.4221453287197232E-2</v>
      </c>
    </row>
    <row r="471" spans="1:23" x14ac:dyDescent="0.25">
      <c r="A471">
        <v>10.1</v>
      </c>
      <c r="B471">
        <v>1.1000000000000001</v>
      </c>
      <c r="C471">
        <v>3.6</v>
      </c>
      <c r="D471">
        <v>0.03</v>
      </c>
      <c r="G471"/>
      <c r="L471"/>
      <c r="Q471">
        <v>47.9</v>
      </c>
      <c r="R471">
        <f t="shared" si="46"/>
        <v>4</v>
      </c>
      <c r="S471">
        <f t="shared" si="47"/>
        <v>6.5573770491803282E-2</v>
      </c>
      <c r="U471">
        <v>4.72</v>
      </c>
      <c r="V471">
        <f t="shared" si="48"/>
        <v>4</v>
      </c>
      <c r="W471">
        <f t="shared" si="49"/>
        <v>1.384083044982699E-2</v>
      </c>
    </row>
    <row r="472" spans="1:23" x14ac:dyDescent="0.25">
      <c r="A472">
        <v>9.6</v>
      </c>
      <c r="B472">
        <v>1.4</v>
      </c>
      <c r="C472">
        <v>3.6</v>
      </c>
      <c r="D472">
        <v>0.03</v>
      </c>
      <c r="G472"/>
      <c r="L472"/>
      <c r="Q472">
        <v>48</v>
      </c>
      <c r="R472">
        <f t="shared" si="46"/>
        <v>10</v>
      </c>
      <c r="S472">
        <f t="shared" si="47"/>
        <v>0.16393442622950818</v>
      </c>
      <c r="U472">
        <v>4.7300000000000004</v>
      </c>
      <c r="V472">
        <f t="shared" si="48"/>
        <v>3</v>
      </c>
      <c r="W472">
        <f t="shared" si="49"/>
        <v>1.0380622837370242E-2</v>
      </c>
    </row>
    <row r="473" spans="1:23" x14ac:dyDescent="0.25">
      <c r="A473">
        <v>7.9</v>
      </c>
      <c r="B473">
        <v>1.7</v>
      </c>
      <c r="C473">
        <v>3.6</v>
      </c>
      <c r="D473">
        <v>0.03</v>
      </c>
      <c r="G473"/>
      <c r="L473"/>
      <c r="Q473">
        <v>48.1</v>
      </c>
      <c r="R473">
        <f t="shared" si="46"/>
        <v>7</v>
      </c>
      <c r="S473">
        <f t="shared" si="47"/>
        <v>0.11475409836065574</v>
      </c>
      <c r="U473">
        <v>4.74</v>
      </c>
      <c r="V473">
        <f t="shared" si="48"/>
        <v>3</v>
      </c>
      <c r="W473">
        <f t="shared" si="49"/>
        <v>1.0380622837370242E-2</v>
      </c>
    </row>
    <row r="474" spans="1:23" x14ac:dyDescent="0.25">
      <c r="A474">
        <v>9.6999999999999993</v>
      </c>
      <c r="B474">
        <v>1.7</v>
      </c>
      <c r="C474">
        <v>3.6</v>
      </c>
      <c r="D474">
        <v>0.03</v>
      </c>
      <c r="G474"/>
      <c r="L474"/>
      <c r="Q474">
        <v>48.2</v>
      </c>
      <c r="R474">
        <f t="shared" si="46"/>
        <v>5</v>
      </c>
      <c r="S474">
        <f t="shared" si="47"/>
        <v>8.1967213114754092E-2</v>
      </c>
      <c r="U474">
        <v>4.75</v>
      </c>
      <c r="V474">
        <f t="shared" si="48"/>
        <v>7</v>
      </c>
      <c r="W474">
        <f t="shared" si="49"/>
        <v>2.4221453287197232E-2</v>
      </c>
    </row>
    <row r="475" spans="1:23" x14ac:dyDescent="0.25">
      <c r="A475">
        <v>9.3000000000000007</v>
      </c>
      <c r="B475">
        <v>1.8</v>
      </c>
      <c r="C475">
        <v>3.6</v>
      </c>
      <c r="D475">
        <v>0.03</v>
      </c>
      <c r="G475"/>
      <c r="L475"/>
      <c r="Q475">
        <v>48.3</v>
      </c>
      <c r="R475">
        <f t="shared" si="46"/>
        <v>8</v>
      </c>
      <c r="S475">
        <f t="shared" si="47"/>
        <v>0.13114754098360656</v>
      </c>
      <c r="U475">
        <v>4.76</v>
      </c>
      <c r="V475">
        <f t="shared" si="48"/>
        <v>4</v>
      </c>
      <c r="W475">
        <f t="shared" si="49"/>
        <v>1.384083044982699E-2</v>
      </c>
    </row>
    <row r="476" spans="1:23" x14ac:dyDescent="0.25">
      <c r="A476">
        <v>9.4</v>
      </c>
      <c r="B476">
        <v>2</v>
      </c>
      <c r="C476">
        <v>3.7</v>
      </c>
      <c r="D476">
        <v>0.03</v>
      </c>
      <c r="G476"/>
      <c r="L476"/>
      <c r="Q476">
        <v>48.4</v>
      </c>
      <c r="R476">
        <f t="shared" si="46"/>
        <v>3</v>
      </c>
      <c r="S476">
        <f t="shared" si="47"/>
        <v>4.9180327868852458E-2</v>
      </c>
      <c r="U476">
        <v>4.7699999999999996</v>
      </c>
      <c r="V476">
        <f t="shared" si="48"/>
        <v>5</v>
      </c>
      <c r="W476">
        <f t="shared" si="49"/>
        <v>1.7301038062283738E-2</v>
      </c>
    </row>
    <row r="477" spans="1:23" x14ac:dyDescent="0.25">
      <c r="A477">
        <v>9.1999999999999993</v>
      </c>
      <c r="B477">
        <v>3.9</v>
      </c>
      <c r="C477">
        <v>3.7</v>
      </c>
      <c r="D477">
        <v>0.03</v>
      </c>
      <c r="G477"/>
      <c r="L477"/>
      <c r="Q477">
        <v>48.5</v>
      </c>
      <c r="R477">
        <f t="shared" si="46"/>
        <v>8</v>
      </c>
      <c r="S477">
        <f t="shared" si="47"/>
        <v>0.13114754098360656</v>
      </c>
      <c r="U477">
        <v>4.78</v>
      </c>
      <c r="V477">
        <f t="shared" si="48"/>
        <v>4</v>
      </c>
      <c r="W477">
        <f t="shared" si="49"/>
        <v>1.384083044982699E-2</v>
      </c>
    </row>
    <row r="478" spans="1:23" x14ac:dyDescent="0.25">
      <c r="A478">
        <v>6.1</v>
      </c>
      <c r="B478">
        <v>1.1000000000000001</v>
      </c>
      <c r="C478">
        <v>3.8</v>
      </c>
      <c r="D478">
        <v>0.03</v>
      </c>
      <c r="G478"/>
      <c r="L478"/>
      <c r="Q478">
        <v>48.6</v>
      </c>
      <c r="R478">
        <f t="shared" si="46"/>
        <v>6</v>
      </c>
      <c r="S478">
        <f t="shared" si="47"/>
        <v>9.8360655737704916E-2</v>
      </c>
      <c r="U478">
        <v>4.79</v>
      </c>
      <c r="V478">
        <f t="shared" si="48"/>
        <v>3</v>
      </c>
      <c r="W478">
        <f t="shared" si="49"/>
        <v>1.0380622837370242E-2</v>
      </c>
    </row>
    <row r="479" spans="1:23" x14ac:dyDescent="0.25">
      <c r="A479">
        <v>8.4</v>
      </c>
      <c r="B479">
        <v>1.5</v>
      </c>
      <c r="C479">
        <v>3.8</v>
      </c>
      <c r="D479">
        <v>0.03</v>
      </c>
      <c r="G479"/>
      <c r="L479"/>
      <c r="Q479">
        <v>48.7</v>
      </c>
      <c r="R479">
        <f t="shared" si="46"/>
        <v>4</v>
      </c>
      <c r="S479">
        <f t="shared" si="47"/>
        <v>6.5573770491803282E-2</v>
      </c>
      <c r="U479">
        <v>4.8</v>
      </c>
      <c r="V479">
        <f t="shared" si="48"/>
        <v>2</v>
      </c>
      <c r="W479">
        <f t="shared" si="49"/>
        <v>6.920415224913495E-3</v>
      </c>
    </row>
    <row r="480" spans="1:23" x14ac:dyDescent="0.25">
      <c r="A480">
        <v>8.4</v>
      </c>
      <c r="B480">
        <v>1</v>
      </c>
      <c r="C480">
        <v>3.9</v>
      </c>
      <c r="D480">
        <v>0.03</v>
      </c>
      <c r="G480"/>
      <c r="L480"/>
      <c r="Q480">
        <v>48.8</v>
      </c>
      <c r="R480">
        <f t="shared" si="46"/>
        <v>2</v>
      </c>
      <c r="S480">
        <f t="shared" si="47"/>
        <v>3.2786885245901641E-2</v>
      </c>
      <c r="U480">
        <v>4.8099999999999996</v>
      </c>
      <c r="V480">
        <f t="shared" si="48"/>
        <v>6</v>
      </c>
      <c r="W480">
        <f t="shared" si="49"/>
        <v>2.0761245674740483E-2</v>
      </c>
    </row>
    <row r="481" spans="1:23" x14ac:dyDescent="0.25">
      <c r="A481">
        <v>10.6</v>
      </c>
      <c r="B481">
        <v>8.1</v>
      </c>
      <c r="C481">
        <v>3.9</v>
      </c>
      <c r="D481">
        <v>0.03</v>
      </c>
      <c r="G481"/>
      <c r="L481"/>
      <c r="Q481">
        <v>48.9</v>
      </c>
      <c r="R481">
        <f t="shared" si="46"/>
        <v>4</v>
      </c>
      <c r="S481">
        <f t="shared" si="47"/>
        <v>6.5573770491803282E-2</v>
      </c>
      <c r="U481">
        <v>4.82</v>
      </c>
      <c r="V481">
        <f t="shared" si="48"/>
        <v>8</v>
      </c>
      <c r="W481">
        <f t="shared" si="49"/>
        <v>2.768166089965398E-2</v>
      </c>
    </row>
    <row r="482" spans="1:23" x14ac:dyDescent="0.25">
      <c r="A482">
        <v>9.1</v>
      </c>
      <c r="B482">
        <v>1.1000000000000001</v>
      </c>
      <c r="C482">
        <v>4</v>
      </c>
      <c r="D482">
        <v>0.03</v>
      </c>
      <c r="G482"/>
      <c r="L482"/>
      <c r="Q482">
        <v>49</v>
      </c>
      <c r="R482">
        <f t="shared" si="46"/>
        <v>8</v>
      </c>
      <c r="S482">
        <f t="shared" si="47"/>
        <v>0.13114754098360656</v>
      </c>
      <c r="U482">
        <v>4.83</v>
      </c>
      <c r="V482">
        <f t="shared" si="48"/>
        <v>4</v>
      </c>
      <c r="W482">
        <f t="shared" si="49"/>
        <v>1.384083044982699E-2</v>
      </c>
    </row>
    <row r="483" spans="1:23" x14ac:dyDescent="0.25">
      <c r="A483">
        <v>8.6999999999999993</v>
      </c>
      <c r="B483">
        <v>23</v>
      </c>
      <c r="C483">
        <v>4</v>
      </c>
      <c r="D483">
        <v>0.03</v>
      </c>
      <c r="G483"/>
      <c r="L483"/>
      <c r="Q483">
        <v>49.1</v>
      </c>
      <c r="R483">
        <f t="shared" si="46"/>
        <v>1</v>
      </c>
      <c r="S483">
        <f t="shared" si="47"/>
        <v>1.6393442622950821E-2</v>
      </c>
      <c r="U483">
        <v>4.84</v>
      </c>
      <c r="V483">
        <f t="shared" si="48"/>
        <v>2</v>
      </c>
      <c r="W483">
        <f t="shared" si="49"/>
        <v>6.920415224913495E-3</v>
      </c>
    </row>
    <row r="484" spans="1:23" x14ac:dyDescent="0.25">
      <c r="A484">
        <v>9.1</v>
      </c>
      <c r="B484">
        <v>1</v>
      </c>
      <c r="C484">
        <v>4.2</v>
      </c>
      <c r="D484">
        <v>0.03</v>
      </c>
      <c r="G484"/>
      <c r="L484"/>
      <c r="Q484">
        <v>49.2</v>
      </c>
      <c r="R484">
        <f t="shared" si="46"/>
        <v>6</v>
      </c>
      <c r="S484">
        <f t="shared" si="47"/>
        <v>9.8360655737704916E-2</v>
      </c>
      <c r="U484">
        <v>4.8499999999999996</v>
      </c>
      <c r="V484">
        <f t="shared" si="48"/>
        <v>3</v>
      </c>
      <c r="W484">
        <f t="shared" si="49"/>
        <v>1.0380622837370242E-2</v>
      </c>
    </row>
    <row r="485" spans="1:23" x14ac:dyDescent="0.25">
      <c r="A485">
        <v>8.6</v>
      </c>
      <c r="B485">
        <v>1.2</v>
      </c>
      <c r="C485">
        <v>4.2</v>
      </c>
      <c r="D485">
        <v>0.03</v>
      </c>
      <c r="G485"/>
      <c r="L485"/>
      <c r="Q485">
        <v>49.3</v>
      </c>
      <c r="R485">
        <f t="shared" si="46"/>
        <v>1</v>
      </c>
      <c r="S485">
        <f t="shared" si="47"/>
        <v>1.6393442622950821E-2</v>
      </c>
      <c r="U485">
        <v>4.8600000000000003</v>
      </c>
      <c r="V485">
        <f t="shared" si="48"/>
        <v>4</v>
      </c>
      <c r="W485">
        <f t="shared" si="49"/>
        <v>1.384083044982699E-2</v>
      </c>
    </row>
    <row r="486" spans="1:23" x14ac:dyDescent="0.25">
      <c r="A486">
        <v>8.1999999999999993</v>
      </c>
      <c r="B486">
        <v>4.5</v>
      </c>
      <c r="C486">
        <v>4.2</v>
      </c>
      <c r="D486">
        <v>0.03</v>
      </c>
      <c r="G486"/>
      <c r="L486"/>
      <c r="Q486">
        <v>49.4</v>
      </c>
      <c r="R486">
        <f t="shared" si="46"/>
        <v>4</v>
      </c>
      <c r="S486">
        <f t="shared" si="47"/>
        <v>6.5573770491803282E-2</v>
      </c>
      <c r="U486">
        <v>4.87</v>
      </c>
      <c r="V486">
        <f t="shared" si="48"/>
        <v>4</v>
      </c>
      <c r="W486">
        <f t="shared" si="49"/>
        <v>1.384083044982699E-2</v>
      </c>
    </row>
    <row r="487" spans="1:23" x14ac:dyDescent="0.25">
      <c r="A487">
        <v>8.1</v>
      </c>
      <c r="B487">
        <v>1</v>
      </c>
      <c r="C487">
        <v>4.3</v>
      </c>
      <c r="D487">
        <v>0.03</v>
      </c>
      <c r="G487"/>
      <c r="L487"/>
      <c r="Q487">
        <v>49.5</v>
      </c>
      <c r="R487">
        <f t="shared" si="46"/>
        <v>5</v>
      </c>
      <c r="S487">
        <f t="shared" si="47"/>
        <v>8.1967213114754092E-2</v>
      </c>
      <c r="U487">
        <v>4.88</v>
      </c>
      <c r="V487">
        <f t="shared" si="48"/>
        <v>3</v>
      </c>
      <c r="W487">
        <f t="shared" si="49"/>
        <v>1.0380622837370242E-2</v>
      </c>
    </row>
    <row r="488" spans="1:23" x14ac:dyDescent="0.25">
      <c r="A488">
        <v>8.9</v>
      </c>
      <c r="B488">
        <v>1.5</v>
      </c>
      <c r="C488">
        <v>4.3</v>
      </c>
      <c r="D488">
        <v>0.03</v>
      </c>
      <c r="G488"/>
      <c r="L488"/>
      <c r="Q488">
        <v>49.6</v>
      </c>
      <c r="R488">
        <f t="shared" si="46"/>
        <v>4</v>
      </c>
      <c r="S488">
        <f t="shared" si="47"/>
        <v>6.5573770491803282E-2</v>
      </c>
      <c r="U488">
        <v>4.8899999999999997</v>
      </c>
      <c r="V488">
        <f t="shared" si="48"/>
        <v>4</v>
      </c>
      <c r="W488">
        <f t="shared" si="49"/>
        <v>1.384083044982699E-2</v>
      </c>
    </row>
    <row r="489" spans="1:23" x14ac:dyDescent="0.25">
      <c r="A489">
        <v>8.9</v>
      </c>
      <c r="B489">
        <v>9.1999999999999993</v>
      </c>
      <c r="C489">
        <v>4.3</v>
      </c>
      <c r="D489">
        <v>0.03</v>
      </c>
      <c r="G489"/>
      <c r="L489"/>
      <c r="Q489">
        <v>49.7</v>
      </c>
      <c r="R489">
        <f t="shared" si="46"/>
        <v>4</v>
      </c>
      <c r="S489">
        <f t="shared" si="47"/>
        <v>6.5573770491803282E-2</v>
      </c>
      <c r="U489">
        <v>4.9000000000000004</v>
      </c>
      <c r="V489">
        <f t="shared" si="48"/>
        <v>5</v>
      </c>
      <c r="W489">
        <f t="shared" si="49"/>
        <v>1.7301038062283738E-2</v>
      </c>
    </row>
    <row r="490" spans="1:23" x14ac:dyDescent="0.25">
      <c r="A490">
        <v>10.7</v>
      </c>
      <c r="B490">
        <v>1.1000000000000001</v>
      </c>
      <c r="C490">
        <v>4.4000000000000004</v>
      </c>
      <c r="D490">
        <v>0.03</v>
      </c>
      <c r="G490"/>
      <c r="L490"/>
      <c r="Q490">
        <v>49.8</v>
      </c>
      <c r="R490">
        <f t="shared" si="46"/>
        <v>12</v>
      </c>
      <c r="S490">
        <f t="shared" si="47"/>
        <v>0.19672131147540983</v>
      </c>
      <c r="U490">
        <v>4.91</v>
      </c>
      <c r="V490">
        <f t="shared" si="48"/>
        <v>1</v>
      </c>
      <c r="W490">
        <f t="shared" si="49"/>
        <v>3.4602076124567475E-3</v>
      </c>
    </row>
    <row r="491" spans="1:23" x14ac:dyDescent="0.25">
      <c r="A491">
        <v>10.8</v>
      </c>
      <c r="B491">
        <v>1.2</v>
      </c>
      <c r="C491">
        <v>4.4000000000000004</v>
      </c>
      <c r="D491">
        <v>0.03</v>
      </c>
      <c r="G491"/>
      <c r="L491"/>
      <c r="Q491">
        <v>49.9</v>
      </c>
      <c r="R491">
        <f t="shared" si="46"/>
        <v>3</v>
      </c>
      <c r="S491">
        <f t="shared" si="47"/>
        <v>4.9180327868852458E-2</v>
      </c>
      <c r="U491">
        <v>4.92</v>
      </c>
      <c r="V491">
        <f t="shared" si="48"/>
        <v>4</v>
      </c>
      <c r="W491">
        <f t="shared" si="49"/>
        <v>1.384083044982699E-2</v>
      </c>
    </row>
    <row r="492" spans="1:23" x14ac:dyDescent="0.25">
      <c r="A492">
        <v>9</v>
      </c>
      <c r="B492">
        <v>1.4</v>
      </c>
      <c r="C492">
        <v>4.5</v>
      </c>
      <c r="D492">
        <v>0.03</v>
      </c>
      <c r="G492"/>
      <c r="L492"/>
      <c r="Q492">
        <v>50</v>
      </c>
      <c r="R492">
        <f t="shared" si="46"/>
        <v>5</v>
      </c>
      <c r="S492">
        <f t="shared" si="47"/>
        <v>8.1967213114754092E-2</v>
      </c>
      <c r="U492">
        <v>4.93</v>
      </c>
      <c r="V492">
        <f t="shared" si="48"/>
        <v>7</v>
      </c>
      <c r="W492">
        <f t="shared" si="49"/>
        <v>2.4221453287197232E-2</v>
      </c>
    </row>
    <row r="493" spans="1:23" x14ac:dyDescent="0.25">
      <c r="A493">
        <v>8.4</v>
      </c>
      <c r="B493">
        <v>3.2</v>
      </c>
      <c r="C493">
        <v>4.5</v>
      </c>
      <c r="D493">
        <v>0.03</v>
      </c>
      <c r="G493"/>
      <c r="L493"/>
      <c r="Q493">
        <v>50.1</v>
      </c>
      <c r="R493">
        <f t="shared" si="46"/>
        <v>2</v>
      </c>
      <c r="S493">
        <f t="shared" si="47"/>
        <v>3.2786885245901641E-2</v>
      </c>
      <c r="U493">
        <v>4.9400000000000004</v>
      </c>
      <c r="V493">
        <f t="shared" si="48"/>
        <v>3</v>
      </c>
      <c r="W493">
        <f t="shared" si="49"/>
        <v>1.0380622837370242E-2</v>
      </c>
    </row>
    <row r="494" spans="1:23" x14ac:dyDescent="0.25">
      <c r="A494">
        <v>9.6999999999999993</v>
      </c>
      <c r="B494">
        <v>1.2</v>
      </c>
      <c r="C494">
        <v>4.5999999999999996</v>
      </c>
      <c r="D494">
        <v>0.03</v>
      </c>
      <c r="G494"/>
      <c r="L494"/>
      <c r="Q494">
        <v>50.2</v>
      </c>
      <c r="R494">
        <f t="shared" si="46"/>
        <v>9</v>
      </c>
      <c r="S494">
        <f t="shared" si="47"/>
        <v>0.14754098360655737</v>
      </c>
      <c r="U494">
        <v>4.95</v>
      </c>
      <c r="V494">
        <f t="shared" si="48"/>
        <v>4</v>
      </c>
      <c r="W494">
        <f t="shared" si="49"/>
        <v>1.384083044982699E-2</v>
      </c>
    </row>
    <row r="495" spans="1:23" x14ac:dyDescent="0.25">
      <c r="A495">
        <v>11.8</v>
      </c>
      <c r="B495">
        <v>1.7</v>
      </c>
      <c r="C495">
        <v>4.5999999999999996</v>
      </c>
      <c r="D495">
        <v>0.03</v>
      </c>
      <c r="G495"/>
      <c r="L495"/>
      <c r="Q495">
        <v>50.3</v>
      </c>
      <c r="R495">
        <f t="shared" si="46"/>
        <v>5</v>
      </c>
      <c r="S495">
        <f t="shared" si="47"/>
        <v>8.1967213114754092E-2</v>
      </c>
      <c r="U495">
        <v>4.96</v>
      </c>
      <c r="V495">
        <f t="shared" si="48"/>
        <v>1</v>
      </c>
      <c r="W495">
        <f t="shared" si="49"/>
        <v>3.4602076124567475E-3</v>
      </c>
    </row>
    <row r="496" spans="1:23" x14ac:dyDescent="0.25">
      <c r="A496">
        <v>8.3000000000000007</v>
      </c>
      <c r="B496">
        <v>1</v>
      </c>
      <c r="C496">
        <v>4.7</v>
      </c>
      <c r="D496">
        <v>0.03</v>
      </c>
      <c r="G496"/>
      <c r="L496"/>
      <c r="Q496">
        <v>50.4</v>
      </c>
      <c r="R496">
        <f t="shared" si="46"/>
        <v>4</v>
      </c>
      <c r="S496">
        <f t="shared" si="47"/>
        <v>6.5573770491803282E-2</v>
      </c>
      <c r="U496">
        <v>4.97</v>
      </c>
      <c r="V496">
        <f t="shared" si="48"/>
        <v>2</v>
      </c>
      <c r="W496">
        <f t="shared" si="49"/>
        <v>6.920415224913495E-3</v>
      </c>
    </row>
    <row r="497" spans="1:23" x14ac:dyDescent="0.25">
      <c r="A497">
        <v>8.3000000000000007</v>
      </c>
      <c r="B497">
        <v>1.2</v>
      </c>
      <c r="C497">
        <v>4.7</v>
      </c>
      <c r="D497">
        <v>0.03</v>
      </c>
      <c r="G497"/>
      <c r="L497"/>
      <c r="Q497">
        <v>50.5</v>
      </c>
      <c r="R497">
        <f t="shared" si="46"/>
        <v>1</v>
      </c>
      <c r="S497">
        <f t="shared" si="47"/>
        <v>1.6393442622950821E-2</v>
      </c>
      <c r="U497">
        <v>4.9800000000000004</v>
      </c>
      <c r="V497">
        <f t="shared" si="48"/>
        <v>2</v>
      </c>
      <c r="W497">
        <f t="shared" si="49"/>
        <v>6.920415224913495E-3</v>
      </c>
    </row>
    <row r="498" spans="1:23" x14ac:dyDescent="0.25">
      <c r="A498">
        <v>8.9</v>
      </c>
      <c r="B498">
        <v>2.2999999999999998</v>
      </c>
      <c r="C498">
        <v>4.7</v>
      </c>
      <c r="D498">
        <v>0.03</v>
      </c>
      <c r="G498"/>
      <c r="L498"/>
      <c r="Q498">
        <v>50.6</v>
      </c>
      <c r="R498">
        <f t="shared" si="46"/>
        <v>7</v>
      </c>
      <c r="S498">
        <f t="shared" si="47"/>
        <v>0.11475409836065574</v>
      </c>
      <c r="U498">
        <v>4.99</v>
      </c>
      <c r="V498">
        <f t="shared" si="48"/>
        <v>1</v>
      </c>
      <c r="W498">
        <f t="shared" si="49"/>
        <v>3.4602076124567475E-3</v>
      </c>
    </row>
    <row r="499" spans="1:23" x14ac:dyDescent="0.25">
      <c r="A499">
        <v>8.4</v>
      </c>
      <c r="B499">
        <v>1.1000000000000001</v>
      </c>
      <c r="C499">
        <v>4.8</v>
      </c>
      <c r="D499">
        <v>0.03</v>
      </c>
      <c r="G499"/>
      <c r="L499"/>
      <c r="Q499">
        <v>50.7</v>
      </c>
      <c r="R499">
        <f t="shared" si="46"/>
        <v>7</v>
      </c>
      <c r="S499">
        <f t="shared" si="47"/>
        <v>0.11475409836065574</v>
      </c>
      <c r="U499">
        <v>5</v>
      </c>
      <c r="V499">
        <f t="shared" si="48"/>
        <v>4</v>
      </c>
      <c r="W499">
        <f t="shared" si="49"/>
        <v>1.384083044982699E-2</v>
      </c>
    </row>
    <row r="500" spans="1:23" x14ac:dyDescent="0.25">
      <c r="A500">
        <v>6.8</v>
      </c>
      <c r="B500">
        <v>1.3</v>
      </c>
      <c r="C500">
        <v>4.8</v>
      </c>
      <c r="D500">
        <v>0.03</v>
      </c>
      <c r="G500"/>
      <c r="L500"/>
      <c r="Q500">
        <v>50.8</v>
      </c>
      <c r="R500">
        <f t="shared" si="46"/>
        <v>5</v>
      </c>
      <c r="S500">
        <f t="shared" si="47"/>
        <v>8.1967213114754092E-2</v>
      </c>
      <c r="U500">
        <v>5.01</v>
      </c>
      <c r="V500">
        <f t="shared" si="48"/>
        <v>3</v>
      </c>
      <c r="W500">
        <f t="shared" si="49"/>
        <v>1.0380622837370242E-2</v>
      </c>
    </row>
    <row r="501" spans="1:23" x14ac:dyDescent="0.25">
      <c r="A501">
        <v>8.4</v>
      </c>
      <c r="B501">
        <v>1.1000000000000001</v>
      </c>
      <c r="C501">
        <v>4.9000000000000004</v>
      </c>
      <c r="D501">
        <v>0.03</v>
      </c>
      <c r="G501"/>
      <c r="L501"/>
      <c r="Q501">
        <v>50.9</v>
      </c>
      <c r="R501">
        <f t="shared" si="46"/>
        <v>3</v>
      </c>
      <c r="S501">
        <f t="shared" si="47"/>
        <v>4.9180327868852458E-2</v>
      </c>
      <c r="U501">
        <v>5.0199999999999996</v>
      </c>
      <c r="V501">
        <f t="shared" si="48"/>
        <v>6</v>
      </c>
      <c r="W501">
        <f t="shared" si="49"/>
        <v>2.0761245674740483E-2</v>
      </c>
    </row>
    <row r="502" spans="1:23" x14ac:dyDescent="0.25">
      <c r="A502">
        <v>8.9</v>
      </c>
      <c r="B502">
        <v>1.1000000000000001</v>
      </c>
      <c r="C502">
        <v>4.9000000000000004</v>
      </c>
      <c r="D502">
        <v>0.03</v>
      </c>
      <c r="G502"/>
      <c r="L502"/>
      <c r="Q502">
        <v>51</v>
      </c>
      <c r="R502">
        <f t="shared" si="46"/>
        <v>9</v>
      </c>
      <c r="S502">
        <f t="shared" si="47"/>
        <v>0.14754098360655737</v>
      </c>
      <c r="U502">
        <v>5.03</v>
      </c>
      <c r="V502">
        <f t="shared" si="48"/>
        <v>5</v>
      </c>
      <c r="W502">
        <f t="shared" si="49"/>
        <v>1.7301038062283738E-2</v>
      </c>
    </row>
    <row r="503" spans="1:23" x14ac:dyDescent="0.25">
      <c r="A503">
        <v>8.6</v>
      </c>
      <c r="B503">
        <v>5</v>
      </c>
      <c r="C503">
        <v>4.9000000000000004</v>
      </c>
      <c r="D503">
        <v>0.03</v>
      </c>
      <c r="G503"/>
      <c r="L503"/>
      <c r="Q503">
        <v>51.1</v>
      </c>
      <c r="R503">
        <f t="shared" si="46"/>
        <v>4</v>
      </c>
      <c r="S503">
        <f t="shared" si="47"/>
        <v>6.5573770491803282E-2</v>
      </c>
      <c r="U503">
        <v>5.04</v>
      </c>
      <c r="V503">
        <f t="shared" si="48"/>
        <v>8</v>
      </c>
      <c r="W503">
        <f t="shared" si="49"/>
        <v>2.768166089965398E-2</v>
      </c>
    </row>
    <row r="504" spans="1:23" x14ac:dyDescent="0.25">
      <c r="A504">
        <v>7.6</v>
      </c>
      <c r="B504">
        <v>5.6</v>
      </c>
      <c r="C504">
        <v>5</v>
      </c>
      <c r="D504">
        <v>0.03</v>
      </c>
      <c r="G504"/>
      <c r="L504"/>
      <c r="Q504">
        <v>51.2</v>
      </c>
      <c r="R504">
        <f t="shared" si="46"/>
        <v>8</v>
      </c>
      <c r="S504">
        <f t="shared" si="47"/>
        <v>0.13114754098360656</v>
      </c>
      <c r="U504">
        <v>5.05</v>
      </c>
      <c r="V504">
        <f t="shared" si="48"/>
        <v>2</v>
      </c>
      <c r="W504">
        <f t="shared" si="49"/>
        <v>6.920415224913495E-3</v>
      </c>
    </row>
    <row r="505" spans="1:23" x14ac:dyDescent="0.25">
      <c r="A505">
        <v>9.8000000000000007</v>
      </c>
      <c r="B505">
        <v>4.4000000000000004</v>
      </c>
      <c r="C505">
        <v>5.0999999999999996</v>
      </c>
      <c r="D505">
        <v>0.03</v>
      </c>
      <c r="G505"/>
      <c r="L505"/>
      <c r="Q505">
        <v>51.3</v>
      </c>
      <c r="R505">
        <f t="shared" si="46"/>
        <v>3</v>
      </c>
      <c r="S505">
        <f t="shared" si="47"/>
        <v>4.9180327868852458E-2</v>
      </c>
      <c r="U505">
        <v>5.0599999999999996</v>
      </c>
      <c r="V505">
        <f t="shared" si="48"/>
        <v>4</v>
      </c>
      <c r="W505">
        <f t="shared" si="49"/>
        <v>1.384083044982699E-2</v>
      </c>
    </row>
    <row r="506" spans="1:23" x14ac:dyDescent="0.25">
      <c r="A506">
        <v>9.1</v>
      </c>
      <c r="B506">
        <v>11.3</v>
      </c>
      <c r="C506">
        <v>5.0999999999999996</v>
      </c>
      <c r="D506">
        <v>0.03</v>
      </c>
      <c r="G506"/>
      <c r="L506"/>
      <c r="Q506">
        <v>51.4</v>
      </c>
      <c r="R506">
        <f t="shared" si="46"/>
        <v>7</v>
      </c>
      <c r="S506">
        <f t="shared" si="47"/>
        <v>0.11475409836065574</v>
      </c>
      <c r="U506">
        <v>5.07</v>
      </c>
      <c r="V506">
        <f t="shared" si="48"/>
        <v>1</v>
      </c>
      <c r="W506">
        <f t="shared" si="49"/>
        <v>3.4602076124567475E-3</v>
      </c>
    </row>
    <row r="507" spans="1:23" x14ac:dyDescent="0.25">
      <c r="A507">
        <v>9.9</v>
      </c>
      <c r="B507">
        <v>1.2</v>
      </c>
      <c r="C507">
        <v>5.2</v>
      </c>
      <c r="D507">
        <v>0.03</v>
      </c>
      <c r="G507"/>
      <c r="L507"/>
      <c r="Q507">
        <v>51.5</v>
      </c>
      <c r="R507">
        <f t="shared" si="46"/>
        <v>4</v>
      </c>
      <c r="S507">
        <f t="shared" si="47"/>
        <v>6.5573770491803282E-2</v>
      </c>
      <c r="U507">
        <v>5.08</v>
      </c>
      <c r="V507">
        <f t="shared" si="48"/>
        <v>2</v>
      </c>
      <c r="W507">
        <f t="shared" si="49"/>
        <v>6.920415224913495E-3</v>
      </c>
    </row>
    <row r="508" spans="1:23" x14ac:dyDescent="0.25">
      <c r="A508">
        <v>7.8</v>
      </c>
      <c r="B508">
        <v>1.7</v>
      </c>
      <c r="C508">
        <v>5.2</v>
      </c>
      <c r="D508">
        <v>0.03</v>
      </c>
      <c r="G508"/>
      <c r="L508"/>
      <c r="Q508">
        <v>51.6</v>
      </c>
      <c r="R508">
        <f t="shared" si="46"/>
        <v>3</v>
      </c>
      <c r="S508">
        <f t="shared" si="47"/>
        <v>4.9180327868852458E-2</v>
      </c>
      <c r="U508">
        <v>5.09</v>
      </c>
      <c r="V508">
        <f t="shared" si="48"/>
        <v>6</v>
      </c>
      <c r="W508">
        <f t="shared" si="49"/>
        <v>2.0761245674740483E-2</v>
      </c>
    </row>
    <row r="509" spans="1:23" x14ac:dyDescent="0.25">
      <c r="A509">
        <v>8.3000000000000007</v>
      </c>
      <c r="B509">
        <v>4</v>
      </c>
      <c r="C509">
        <v>5.2</v>
      </c>
      <c r="D509">
        <v>0.03</v>
      </c>
      <c r="G509"/>
      <c r="L509"/>
      <c r="Q509">
        <v>51.7</v>
      </c>
      <c r="R509">
        <f t="shared" si="46"/>
        <v>5</v>
      </c>
      <c r="S509">
        <f t="shared" si="47"/>
        <v>8.1967213114754092E-2</v>
      </c>
      <c r="U509">
        <v>5.0999999999999996</v>
      </c>
      <c r="V509">
        <f t="shared" si="48"/>
        <v>9</v>
      </c>
      <c r="W509">
        <f t="shared" si="49"/>
        <v>3.1141868512110725E-2</v>
      </c>
    </row>
    <row r="510" spans="1:23" x14ac:dyDescent="0.25">
      <c r="A510">
        <v>10.5</v>
      </c>
      <c r="B510">
        <v>6.8</v>
      </c>
      <c r="C510">
        <v>5.3</v>
      </c>
      <c r="D510">
        <v>0.03</v>
      </c>
      <c r="G510"/>
      <c r="L510"/>
      <c r="Q510">
        <v>51.8</v>
      </c>
      <c r="R510">
        <f t="shared" si="46"/>
        <v>6</v>
      </c>
      <c r="S510">
        <f t="shared" si="47"/>
        <v>9.8360655737704916E-2</v>
      </c>
      <c r="U510">
        <v>5.1100000000000003</v>
      </c>
      <c r="V510">
        <f t="shared" si="48"/>
        <v>2</v>
      </c>
      <c r="W510">
        <f t="shared" si="49"/>
        <v>6.920415224913495E-3</v>
      </c>
    </row>
    <row r="511" spans="1:23" x14ac:dyDescent="0.25">
      <c r="A511">
        <v>8.6</v>
      </c>
      <c r="B511">
        <v>1.3</v>
      </c>
      <c r="C511">
        <v>5.7</v>
      </c>
      <c r="D511">
        <v>0.03</v>
      </c>
      <c r="G511"/>
      <c r="L511"/>
      <c r="Q511">
        <v>51.9</v>
      </c>
      <c r="R511">
        <f t="shared" si="46"/>
        <v>1</v>
      </c>
      <c r="S511">
        <f t="shared" si="47"/>
        <v>1.6393442622950821E-2</v>
      </c>
      <c r="U511">
        <v>5.12</v>
      </c>
      <c r="V511">
        <f t="shared" si="48"/>
        <v>6</v>
      </c>
      <c r="W511">
        <f t="shared" si="49"/>
        <v>2.0761245674740483E-2</v>
      </c>
    </row>
    <row r="512" spans="1:23" x14ac:dyDescent="0.25">
      <c r="A512">
        <v>8.9</v>
      </c>
      <c r="B512">
        <v>3.7</v>
      </c>
      <c r="C512">
        <v>5.7</v>
      </c>
      <c r="D512">
        <v>0.03</v>
      </c>
      <c r="G512"/>
      <c r="L512"/>
      <c r="Q512">
        <v>52</v>
      </c>
      <c r="R512">
        <f t="shared" si="46"/>
        <v>5</v>
      </c>
      <c r="S512">
        <f t="shared" si="47"/>
        <v>8.1967213114754092E-2</v>
      </c>
      <c r="U512">
        <v>5.13</v>
      </c>
      <c r="V512">
        <f t="shared" si="48"/>
        <v>5</v>
      </c>
      <c r="W512">
        <f t="shared" si="49"/>
        <v>1.7301038062283738E-2</v>
      </c>
    </row>
    <row r="513" spans="1:23" x14ac:dyDescent="0.25">
      <c r="A513">
        <v>8.5</v>
      </c>
      <c r="B513">
        <v>1</v>
      </c>
      <c r="C513">
        <v>5.8</v>
      </c>
      <c r="D513">
        <v>0.03</v>
      </c>
      <c r="G513"/>
      <c r="L513"/>
      <c r="Q513">
        <v>52.1</v>
      </c>
      <c r="R513">
        <f t="shared" si="46"/>
        <v>1</v>
      </c>
      <c r="S513">
        <f t="shared" si="47"/>
        <v>1.6393442622950821E-2</v>
      </c>
      <c r="U513">
        <v>5.14</v>
      </c>
      <c r="V513">
        <f t="shared" si="48"/>
        <v>4</v>
      </c>
      <c r="W513">
        <f t="shared" si="49"/>
        <v>1.384083044982699E-2</v>
      </c>
    </row>
    <row r="514" spans="1:23" x14ac:dyDescent="0.25">
      <c r="A514">
        <v>9.1999999999999993</v>
      </c>
      <c r="B514">
        <v>7.8</v>
      </c>
      <c r="C514">
        <v>5.8</v>
      </c>
      <c r="D514">
        <v>0.03</v>
      </c>
      <c r="G514"/>
      <c r="L514"/>
      <c r="Q514">
        <v>52.2</v>
      </c>
      <c r="R514">
        <f t="shared" ref="R514:R577" si="50">COUNTIFS(C:C,"=" &amp; Q514)</f>
        <v>4</v>
      </c>
      <c r="S514">
        <f t="shared" ref="S514:S577" si="51">R514/$R$1516</f>
        <v>6.5573770491803282E-2</v>
      </c>
      <c r="U514">
        <v>5.15</v>
      </c>
      <c r="V514">
        <f t="shared" ref="V514:V577" si="52">COUNTIFS(D:D,"=" &amp; U514)</f>
        <v>10</v>
      </c>
      <c r="W514">
        <f t="shared" ref="W514:W577" si="53">V514/$V$1128</f>
        <v>3.4602076124567477E-2</v>
      </c>
    </row>
    <row r="515" spans="1:23" x14ac:dyDescent="0.25">
      <c r="A515">
        <v>10.1</v>
      </c>
      <c r="B515">
        <v>13</v>
      </c>
      <c r="C515">
        <v>5.8</v>
      </c>
      <c r="D515">
        <v>0.03</v>
      </c>
      <c r="G515"/>
      <c r="L515"/>
      <c r="Q515">
        <v>52.3</v>
      </c>
      <c r="R515">
        <f t="shared" si="50"/>
        <v>4</v>
      </c>
      <c r="S515">
        <f t="shared" si="51"/>
        <v>6.5573770491803282E-2</v>
      </c>
      <c r="U515">
        <v>5.16</v>
      </c>
      <c r="V515">
        <f t="shared" si="52"/>
        <v>2</v>
      </c>
      <c r="W515">
        <f t="shared" si="53"/>
        <v>6.920415224913495E-3</v>
      </c>
    </row>
    <row r="516" spans="1:23" x14ac:dyDescent="0.25">
      <c r="A516">
        <v>8</v>
      </c>
      <c r="B516">
        <v>1.3</v>
      </c>
      <c r="C516">
        <v>6</v>
      </c>
      <c r="D516">
        <v>0.03</v>
      </c>
      <c r="G516"/>
      <c r="L516"/>
      <c r="Q516">
        <v>52.4</v>
      </c>
      <c r="R516">
        <f t="shared" si="50"/>
        <v>7</v>
      </c>
      <c r="S516">
        <f t="shared" si="51"/>
        <v>0.11475409836065574</v>
      </c>
      <c r="U516">
        <v>5.17</v>
      </c>
      <c r="V516">
        <f t="shared" si="52"/>
        <v>1</v>
      </c>
      <c r="W516">
        <f t="shared" si="53"/>
        <v>3.4602076124567475E-3</v>
      </c>
    </row>
    <row r="517" spans="1:23" x14ac:dyDescent="0.25">
      <c r="A517">
        <v>8.3000000000000007</v>
      </c>
      <c r="B517">
        <v>1.7</v>
      </c>
      <c r="C517">
        <v>6</v>
      </c>
      <c r="D517">
        <v>0.03</v>
      </c>
      <c r="G517"/>
      <c r="L517"/>
      <c r="Q517">
        <v>52.5</v>
      </c>
      <c r="R517">
        <f t="shared" si="50"/>
        <v>6</v>
      </c>
      <c r="S517">
        <f t="shared" si="51"/>
        <v>9.8360655737704916E-2</v>
      </c>
      <c r="U517">
        <v>5.18</v>
      </c>
      <c r="V517">
        <f t="shared" si="52"/>
        <v>2</v>
      </c>
      <c r="W517">
        <f t="shared" si="53"/>
        <v>6.920415224913495E-3</v>
      </c>
    </row>
    <row r="518" spans="1:23" x14ac:dyDescent="0.25">
      <c r="A518">
        <v>9.6999999999999993</v>
      </c>
      <c r="B518">
        <v>1.2</v>
      </c>
      <c r="C518">
        <v>6.1</v>
      </c>
      <c r="D518">
        <v>0.03</v>
      </c>
      <c r="G518"/>
      <c r="L518"/>
      <c r="Q518">
        <v>52.6</v>
      </c>
      <c r="R518">
        <f t="shared" si="50"/>
        <v>2</v>
      </c>
      <c r="S518">
        <f t="shared" si="51"/>
        <v>3.2786885245901641E-2</v>
      </c>
      <c r="U518">
        <v>5.19</v>
      </c>
      <c r="V518">
        <f t="shared" si="52"/>
        <v>4</v>
      </c>
      <c r="W518">
        <f t="shared" si="53"/>
        <v>1.384083044982699E-2</v>
      </c>
    </row>
    <row r="519" spans="1:23" x14ac:dyDescent="0.25">
      <c r="A519">
        <v>8</v>
      </c>
      <c r="B519">
        <v>1.7</v>
      </c>
      <c r="C519">
        <v>6.1</v>
      </c>
      <c r="D519">
        <v>0.03</v>
      </c>
      <c r="G519"/>
      <c r="L519"/>
      <c r="Q519">
        <v>52.7</v>
      </c>
      <c r="R519">
        <f t="shared" si="50"/>
        <v>4</v>
      </c>
      <c r="S519">
        <f t="shared" si="51"/>
        <v>6.5573770491803282E-2</v>
      </c>
      <c r="U519">
        <v>5.2</v>
      </c>
      <c r="V519">
        <f t="shared" si="52"/>
        <v>4</v>
      </c>
      <c r="W519">
        <f t="shared" si="53"/>
        <v>1.384083044982699E-2</v>
      </c>
    </row>
    <row r="520" spans="1:23" x14ac:dyDescent="0.25">
      <c r="A520">
        <v>9.6</v>
      </c>
      <c r="B520">
        <v>1.2</v>
      </c>
      <c r="C520">
        <v>6.3</v>
      </c>
      <c r="D520">
        <v>0.03</v>
      </c>
      <c r="G520"/>
      <c r="L520"/>
      <c r="Q520">
        <v>52.8</v>
      </c>
      <c r="R520">
        <f t="shared" si="50"/>
        <v>7</v>
      </c>
      <c r="S520">
        <f t="shared" si="51"/>
        <v>0.11475409836065574</v>
      </c>
      <c r="U520">
        <v>5.21</v>
      </c>
      <c r="V520">
        <f t="shared" si="52"/>
        <v>3</v>
      </c>
      <c r="W520">
        <f t="shared" si="53"/>
        <v>1.0380622837370242E-2</v>
      </c>
    </row>
    <row r="521" spans="1:23" x14ac:dyDescent="0.25">
      <c r="A521">
        <v>8.4</v>
      </c>
      <c r="B521">
        <v>1.1000000000000001</v>
      </c>
      <c r="C521">
        <v>6.4</v>
      </c>
      <c r="D521">
        <v>0.03</v>
      </c>
      <c r="G521"/>
      <c r="L521"/>
      <c r="Q521">
        <v>52.9</v>
      </c>
      <c r="R521">
        <f t="shared" si="50"/>
        <v>10</v>
      </c>
      <c r="S521">
        <f t="shared" si="51"/>
        <v>0.16393442622950818</v>
      </c>
      <c r="U521">
        <v>5.22</v>
      </c>
      <c r="V521">
        <f t="shared" si="52"/>
        <v>7</v>
      </c>
      <c r="W521">
        <f t="shared" si="53"/>
        <v>2.4221453287197232E-2</v>
      </c>
    </row>
    <row r="522" spans="1:23" x14ac:dyDescent="0.25">
      <c r="A522">
        <v>7.4</v>
      </c>
      <c r="B522">
        <v>1.5</v>
      </c>
      <c r="C522">
        <v>6.4</v>
      </c>
      <c r="D522">
        <v>0.03</v>
      </c>
      <c r="G522"/>
      <c r="L522"/>
      <c r="Q522">
        <v>53</v>
      </c>
      <c r="R522">
        <f t="shared" si="50"/>
        <v>10</v>
      </c>
      <c r="S522">
        <f t="shared" si="51"/>
        <v>0.16393442622950818</v>
      </c>
      <c r="U522">
        <v>5.23</v>
      </c>
      <c r="V522">
        <f t="shared" si="52"/>
        <v>9</v>
      </c>
      <c r="W522">
        <f t="shared" si="53"/>
        <v>3.1141868512110725E-2</v>
      </c>
    </row>
    <row r="523" spans="1:23" x14ac:dyDescent="0.25">
      <c r="A523">
        <v>9.5</v>
      </c>
      <c r="B523">
        <v>2.5</v>
      </c>
      <c r="C523">
        <v>6.4</v>
      </c>
      <c r="D523">
        <v>0.03</v>
      </c>
      <c r="G523"/>
      <c r="L523"/>
      <c r="Q523">
        <v>53.1</v>
      </c>
      <c r="R523">
        <f t="shared" si="50"/>
        <v>4</v>
      </c>
      <c r="S523">
        <f t="shared" si="51"/>
        <v>6.5573770491803282E-2</v>
      </c>
      <c r="U523">
        <v>5.24</v>
      </c>
      <c r="V523">
        <f t="shared" si="52"/>
        <v>4</v>
      </c>
      <c r="W523">
        <f t="shared" si="53"/>
        <v>1.384083044982699E-2</v>
      </c>
    </row>
    <row r="524" spans="1:23" x14ac:dyDescent="0.25">
      <c r="A524">
        <v>9.6999999999999993</v>
      </c>
      <c r="B524">
        <v>7.9</v>
      </c>
      <c r="C524">
        <v>6.4</v>
      </c>
      <c r="D524">
        <v>0.03</v>
      </c>
      <c r="G524"/>
      <c r="L524"/>
      <c r="Q524">
        <v>53.2</v>
      </c>
      <c r="R524">
        <f t="shared" si="50"/>
        <v>9</v>
      </c>
      <c r="S524">
        <f t="shared" si="51"/>
        <v>0.14754098360655737</v>
      </c>
      <c r="U524">
        <v>5.25</v>
      </c>
      <c r="V524">
        <f t="shared" si="52"/>
        <v>3</v>
      </c>
      <c r="W524">
        <f t="shared" si="53"/>
        <v>1.0380622837370242E-2</v>
      </c>
    </row>
    <row r="525" spans="1:23" x14ac:dyDescent="0.25">
      <c r="A525">
        <v>8.9</v>
      </c>
      <c r="B525">
        <v>10.4</v>
      </c>
      <c r="C525">
        <v>6.4</v>
      </c>
      <c r="D525">
        <v>0.03</v>
      </c>
      <c r="G525"/>
      <c r="L525"/>
      <c r="Q525">
        <v>53.3</v>
      </c>
      <c r="R525">
        <f t="shared" si="50"/>
        <v>6</v>
      </c>
      <c r="S525">
        <f t="shared" si="51"/>
        <v>9.8360655737704916E-2</v>
      </c>
      <c r="U525">
        <v>5.26</v>
      </c>
      <c r="V525">
        <f t="shared" si="52"/>
        <v>7</v>
      </c>
      <c r="W525">
        <f t="shared" si="53"/>
        <v>2.4221453287197232E-2</v>
      </c>
    </row>
    <row r="526" spans="1:23" x14ac:dyDescent="0.25">
      <c r="A526">
        <v>8.8000000000000007</v>
      </c>
      <c r="B526">
        <v>1</v>
      </c>
      <c r="C526">
        <v>6.6</v>
      </c>
      <c r="D526">
        <v>0.03</v>
      </c>
      <c r="G526"/>
      <c r="L526"/>
      <c r="Q526">
        <v>53.4</v>
      </c>
      <c r="R526">
        <f t="shared" si="50"/>
        <v>9</v>
      </c>
      <c r="S526">
        <f t="shared" si="51"/>
        <v>0.14754098360655737</v>
      </c>
      <c r="U526">
        <v>5.27</v>
      </c>
      <c r="V526">
        <f t="shared" si="52"/>
        <v>9</v>
      </c>
      <c r="W526">
        <f t="shared" si="53"/>
        <v>3.1141868512110725E-2</v>
      </c>
    </row>
    <row r="527" spans="1:23" x14ac:dyDescent="0.25">
      <c r="A527">
        <v>9.8000000000000007</v>
      </c>
      <c r="B527">
        <v>1</v>
      </c>
      <c r="C527">
        <v>6.6</v>
      </c>
      <c r="D527">
        <v>0.03</v>
      </c>
      <c r="G527"/>
      <c r="L527"/>
      <c r="Q527">
        <v>53.5</v>
      </c>
      <c r="R527">
        <f t="shared" si="50"/>
        <v>3</v>
      </c>
      <c r="S527">
        <f t="shared" si="51"/>
        <v>4.9180327868852458E-2</v>
      </c>
      <c r="U527">
        <v>5.28</v>
      </c>
      <c r="V527">
        <f t="shared" si="52"/>
        <v>3</v>
      </c>
      <c r="W527">
        <f t="shared" si="53"/>
        <v>1.0380622837370242E-2</v>
      </c>
    </row>
    <row r="528" spans="1:23" x14ac:dyDescent="0.25">
      <c r="A528">
        <v>11.6</v>
      </c>
      <c r="B528">
        <v>1.2</v>
      </c>
      <c r="C528">
        <v>6.7</v>
      </c>
      <c r="D528">
        <v>0.03</v>
      </c>
      <c r="G528"/>
      <c r="L528"/>
      <c r="Q528">
        <v>53.6</v>
      </c>
      <c r="R528">
        <f t="shared" si="50"/>
        <v>2</v>
      </c>
      <c r="S528">
        <f t="shared" si="51"/>
        <v>3.2786885245901641E-2</v>
      </c>
      <c r="U528">
        <v>5.29</v>
      </c>
      <c r="V528">
        <f t="shared" si="52"/>
        <v>6</v>
      </c>
      <c r="W528">
        <f t="shared" si="53"/>
        <v>2.0761245674740483E-2</v>
      </c>
    </row>
    <row r="529" spans="1:23" x14ac:dyDescent="0.25">
      <c r="A529">
        <v>9</v>
      </c>
      <c r="B529">
        <v>1.4</v>
      </c>
      <c r="C529">
        <v>6.9</v>
      </c>
      <c r="D529">
        <v>0.03</v>
      </c>
      <c r="G529"/>
      <c r="L529"/>
      <c r="Q529">
        <v>53.7</v>
      </c>
      <c r="R529">
        <f t="shared" si="50"/>
        <v>2</v>
      </c>
      <c r="S529">
        <f t="shared" si="51"/>
        <v>3.2786885245901641E-2</v>
      </c>
      <c r="U529">
        <v>5.3</v>
      </c>
      <c r="V529">
        <f t="shared" si="52"/>
        <v>3</v>
      </c>
      <c r="W529">
        <f t="shared" si="53"/>
        <v>1.0380622837370242E-2</v>
      </c>
    </row>
    <row r="530" spans="1:23" x14ac:dyDescent="0.25">
      <c r="A530">
        <v>8.8000000000000007</v>
      </c>
      <c r="B530">
        <v>12.9</v>
      </c>
      <c r="C530">
        <v>6.9</v>
      </c>
      <c r="D530">
        <v>0.03</v>
      </c>
      <c r="G530"/>
      <c r="L530"/>
      <c r="Q530">
        <v>53.8</v>
      </c>
      <c r="R530">
        <f t="shared" si="50"/>
        <v>10</v>
      </c>
      <c r="S530">
        <f t="shared" si="51"/>
        <v>0.16393442622950818</v>
      </c>
      <c r="U530">
        <v>5.31</v>
      </c>
      <c r="V530">
        <f t="shared" si="52"/>
        <v>6</v>
      </c>
      <c r="W530">
        <f t="shared" si="53"/>
        <v>2.0761245674740483E-2</v>
      </c>
    </row>
    <row r="531" spans="1:23" x14ac:dyDescent="0.25">
      <c r="A531">
        <v>9.6</v>
      </c>
      <c r="B531">
        <v>1.2</v>
      </c>
      <c r="C531">
        <v>7</v>
      </c>
      <c r="D531">
        <v>0.03</v>
      </c>
      <c r="G531"/>
      <c r="L531"/>
      <c r="Q531">
        <v>53.9</v>
      </c>
      <c r="R531">
        <f t="shared" si="50"/>
        <v>1</v>
      </c>
      <c r="S531">
        <f t="shared" si="51"/>
        <v>1.6393442622950821E-2</v>
      </c>
      <c r="U531">
        <v>5.32</v>
      </c>
      <c r="V531">
        <f t="shared" si="52"/>
        <v>4</v>
      </c>
      <c r="W531">
        <f t="shared" si="53"/>
        <v>1.384083044982699E-2</v>
      </c>
    </row>
    <row r="532" spans="1:23" x14ac:dyDescent="0.25">
      <c r="A532">
        <v>9.1999999999999993</v>
      </c>
      <c r="B532">
        <v>4.5</v>
      </c>
      <c r="C532">
        <v>7</v>
      </c>
      <c r="D532">
        <v>0.03</v>
      </c>
      <c r="G532"/>
      <c r="L532"/>
      <c r="Q532">
        <v>54</v>
      </c>
      <c r="R532">
        <f t="shared" si="50"/>
        <v>5</v>
      </c>
      <c r="S532">
        <f t="shared" si="51"/>
        <v>8.1967213114754092E-2</v>
      </c>
      <c r="U532">
        <v>5.33</v>
      </c>
      <c r="V532">
        <f t="shared" si="52"/>
        <v>5</v>
      </c>
      <c r="W532">
        <f t="shared" si="53"/>
        <v>1.7301038062283738E-2</v>
      </c>
    </row>
    <row r="533" spans="1:23" x14ac:dyDescent="0.25">
      <c r="A533">
        <v>9.1999999999999993</v>
      </c>
      <c r="B533">
        <v>2.5</v>
      </c>
      <c r="C533">
        <v>7.1</v>
      </c>
      <c r="D533">
        <v>0.03</v>
      </c>
      <c r="G533"/>
      <c r="L533"/>
      <c r="Q533">
        <v>54.2</v>
      </c>
      <c r="R533">
        <f t="shared" si="50"/>
        <v>4</v>
      </c>
      <c r="S533">
        <f t="shared" si="51"/>
        <v>6.5573770491803282E-2</v>
      </c>
      <c r="U533">
        <v>5.34</v>
      </c>
      <c r="V533">
        <f t="shared" si="52"/>
        <v>3</v>
      </c>
      <c r="W533">
        <f t="shared" si="53"/>
        <v>1.0380622837370242E-2</v>
      </c>
    </row>
    <row r="534" spans="1:23" x14ac:dyDescent="0.25">
      <c r="A534">
        <v>9.1</v>
      </c>
      <c r="B534">
        <v>1.1000000000000001</v>
      </c>
      <c r="C534">
        <v>7.2</v>
      </c>
      <c r="D534">
        <v>0.03</v>
      </c>
      <c r="G534"/>
      <c r="L534"/>
      <c r="Q534">
        <v>54.4</v>
      </c>
      <c r="R534">
        <f t="shared" si="50"/>
        <v>3</v>
      </c>
      <c r="S534">
        <f t="shared" si="51"/>
        <v>4.9180327868852458E-2</v>
      </c>
      <c r="U534">
        <v>5.35</v>
      </c>
      <c r="V534">
        <f t="shared" si="52"/>
        <v>4</v>
      </c>
      <c r="W534">
        <f t="shared" si="53"/>
        <v>1.384083044982699E-2</v>
      </c>
    </row>
    <row r="535" spans="1:23" x14ac:dyDescent="0.25">
      <c r="A535">
        <v>12.5</v>
      </c>
      <c r="B535">
        <v>4.4000000000000004</v>
      </c>
      <c r="C535">
        <v>7.2</v>
      </c>
      <c r="D535">
        <v>0.03</v>
      </c>
      <c r="G535"/>
      <c r="L535"/>
      <c r="Q535">
        <v>54.5</v>
      </c>
      <c r="R535">
        <f t="shared" si="50"/>
        <v>1</v>
      </c>
      <c r="S535">
        <f t="shared" si="51"/>
        <v>1.6393442622950821E-2</v>
      </c>
      <c r="U535">
        <v>5.36</v>
      </c>
      <c r="V535">
        <f t="shared" si="52"/>
        <v>6</v>
      </c>
      <c r="W535">
        <f t="shared" si="53"/>
        <v>2.0761245674740483E-2</v>
      </c>
    </row>
    <row r="536" spans="1:23" x14ac:dyDescent="0.25">
      <c r="A536">
        <v>10</v>
      </c>
      <c r="B536">
        <v>1.1000000000000001</v>
      </c>
      <c r="C536">
        <v>7.3</v>
      </c>
      <c r="D536">
        <v>0.03</v>
      </c>
      <c r="G536"/>
      <c r="L536"/>
      <c r="Q536">
        <v>54.6</v>
      </c>
      <c r="R536">
        <f t="shared" si="50"/>
        <v>7</v>
      </c>
      <c r="S536">
        <f t="shared" si="51"/>
        <v>0.11475409836065574</v>
      </c>
      <c r="U536">
        <v>5.37</v>
      </c>
      <c r="V536">
        <f t="shared" si="52"/>
        <v>5</v>
      </c>
      <c r="W536">
        <f t="shared" si="53"/>
        <v>1.7301038062283738E-2</v>
      </c>
    </row>
    <row r="537" spans="1:23" x14ac:dyDescent="0.25">
      <c r="A537">
        <v>9.1999999999999993</v>
      </c>
      <c r="B537">
        <v>1.3</v>
      </c>
      <c r="C537">
        <v>7.3</v>
      </c>
      <c r="D537">
        <v>0.03</v>
      </c>
      <c r="G537"/>
      <c r="L537"/>
      <c r="Q537">
        <v>54.7</v>
      </c>
      <c r="R537">
        <f t="shared" si="50"/>
        <v>4</v>
      </c>
      <c r="S537">
        <f t="shared" si="51"/>
        <v>6.5573770491803282E-2</v>
      </c>
      <c r="U537">
        <v>5.38</v>
      </c>
      <c r="V537">
        <f t="shared" si="52"/>
        <v>6</v>
      </c>
      <c r="W537">
        <f t="shared" si="53"/>
        <v>2.0761245674740483E-2</v>
      </c>
    </row>
    <row r="538" spans="1:23" x14ac:dyDescent="0.25">
      <c r="A538">
        <v>9.1999999999999993</v>
      </c>
      <c r="B538">
        <v>1.8</v>
      </c>
      <c r="C538">
        <v>7.4</v>
      </c>
      <c r="D538">
        <v>0.03</v>
      </c>
      <c r="G538"/>
      <c r="L538"/>
      <c r="Q538">
        <v>54.8</v>
      </c>
      <c r="R538">
        <f t="shared" si="50"/>
        <v>6</v>
      </c>
      <c r="S538">
        <f t="shared" si="51"/>
        <v>9.8360655737704916E-2</v>
      </c>
      <c r="U538">
        <v>5.39</v>
      </c>
      <c r="V538">
        <f t="shared" si="52"/>
        <v>5</v>
      </c>
      <c r="W538">
        <f t="shared" si="53"/>
        <v>1.7301038062283738E-2</v>
      </c>
    </row>
    <row r="539" spans="1:23" x14ac:dyDescent="0.25">
      <c r="A539">
        <v>8.3000000000000007</v>
      </c>
      <c r="B539">
        <v>1.3</v>
      </c>
      <c r="C539">
        <v>7.6</v>
      </c>
      <c r="D539">
        <v>0.03</v>
      </c>
      <c r="G539"/>
      <c r="L539"/>
      <c r="Q539">
        <v>54.9</v>
      </c>
      <c r="R539">
        <f t="shared" si="50"/>
        <v>2</v>
      </c>
      <c r="S539">
        <f t="shared" si="51"/>
        <v>3.2786885245901641E-2</v>
      </c>
      <c r="U539">
        <v>5.4</v>
      </c>
      <c r="V539">
        <f t="shared" si="52"/>
        <v>2</v>
      </c>
      <c r="W539">
        <f t="shared" si="53"/>
        <v>6.920415224913495E-3</v>
      </c>
    </row>
    <row r="540" spans="1:23" x14ac:dyDescent="0.25">
      <c r="A540">
        <v>7.6</v>
      </c>
      <c r="B540">
        <v>2.6</v>
      </c>
      <c r="C540">
        <v>7.7</v>
      </c>
      <c r="D540">
        <v>0.03</v>
      </c>
      <c r="G540"/>
      <c r="L540"/>
      <c r="Q540">
        <v>55</v>
      </c>
      <c r="R540">
        <f t="shared" si="50"/>
        <v>6</v>
      </c>
      <c r="S540">
        <f t="shared" si="51"/>
        <v>9.8360655737704916E-2</v>
      </c>
      <c r="U540">
        <v>5.41</v>
      </c>
      <c r="V540">
        <f t="shared" si="52"/>
        <v>6</v>
      </c>
      <c r="W540">
        <f t="shared" si="53"/>
        <v>2.0761245674740483E-2</v>
      </c>
    </row>
    <row r="541" spans="1:23" x14ac:dyDescent="0.25">
      <c r="A541">
        <v>9.5</v>
      </c>
      <c r="B541">
        <v>2.2999999999999998</v>
      </c>
      <c r="C541">
        <v>7.8</v>
      </c>
      <c r="D541">
        <v>0.03</v>
      </c>
      <c r="G541"/>
      <c r="L541"/>
      <c r="Q541">
        <v>55.1</v>
      </c>
      <c r="R541">
        <f t="shared" si="50"/>
        <v>5</v>
      </c>
      <c r="S541">
        <f t="shared" si="51"/>
        <v>8.1967213114754092E-2</v>
      </c>
      <c r="U541">
        <v>5.42</v>
      </c>
      <c r="V541">
        <f t="shared" si="52"/>
        <v>2</v>
      </c>
      <c r="W541">
        <f t="shared" si="53"/>
        <v>6.920415224913495E-3</v>
      </c>
    </row>
    <row r="542" spans="1:23" x14ac:dyDescent="0.25">
      <c r="A542">
        <v>12.2</v>
      </c>
      <c r="B542">
        <v>3.9</v>
      </c>
      <c r="C542">
        <v>7.9</v>
      </c>
      <c r="D542">
        <v>0.03</v>
      </c>
      <c r="G542"/>
      <c r="L542"/>
      <c r="Q542">
        <v>55.2</v>
      </c>
      <c r="R542">
        <f t="shared" si="50"/>
        <v>3</v>
      </c>
      <c r="S542">
        <f t="shared" si="51"/>
        <v>4.9180327868852458E-2</v>
      </c>
      <c r="U542">
        <v>5.43</v>
      </c>
      <c r="V542">
        <f t="shared" si="52"/>
        <v>3</v>
      </c>
      <c r="W542">
        <f t="shared" si="53"/>
        <v>1.0380622837370242E-2</v>
      </c>
    </row>
    <row r="543" spans="1:23" x14ac:dyDescent="0.25">
      <c r="A543">
        <v>7.3</v>
      </c>
      <c r="B543">
        <v>1.1000000000000001</v>
      </c>
      <c r="C543">
        <v>8</v>
      </c>
      <c r="D543">
        <v>0.03</v>
      </c>
      <c r="G543"/>
      <c r="L543"/>
      <c r="Q543">
        <v>55.3</v>
      </c>
      <c r="R543">
        <f t="shared" si="50"/>
        <v>3</v>
      </c>
      <c r="S543">
        <f t="shared" si="51"/>
        <v>4.9180327868852458E-2</v>
      </c>
      <c r="U543">
        <v>5.44</v>
      </c>
      <c r="V543">
        <f t="shared" si="52"/>
        <v>6</v>
      </c>
      <c r="W543">
        <f t="shared" si="53"/>
        <v>2.0761245674740483E-2</v>
      </c>
    </row>
    <row r="544" spans="1:23" x14ac:dyDescent="0.25">
      <c r="A544">
        <v>8.9</v>
      </c>
      <c r="B544">
        <v>7.4</v>
      </c>
      <c r="C544">
        <v>8</v>
      </c>
      <c r="D544">
        <v>0.03</v>
      </c>
      <c r="G544"/>
      <c r="L544"/>
      <c r="Q544">
        <v>55.4</v>
      </c>
      <c r="R544">
        <f t="shared" si="50"/>
        <v>3</v>
      </c>
      <c r="S544">
        <f t="shared" si="51"/>
        <v>4.9180327868852458E-2</v>
      </c>
      <c r="U544">
        <v>5.45</v>
      </c>
      <c r="V544">
        <f t="shared" si="52"/>
        <v>1</v>
      </c>
      <c r="W544">
        <f t="shared" si="53"/>
        <v>3.4602076124567475E-3</v>
      </c>
    </row>
    <row r="545" spans="1:23" x14ac:dyDescent="0.25">
      <c r="A545">
        <v>9</v>
      </c>
      <c r="B545">
        <v>6.5</v>
      </c>
      <c r="C545">
        <v>8.1</v>
      </c>
      <c r="D545">
        <v>0.03</v>
      </c>
      <c r="G545"/>
      <c r="L545"/>
      <c r="Q545">
        <v>55.5</v>
      </c>
      <c r="R545">
        <f t="shared" si="50"/>
        <v>1</v>
      </c>
      <c r="S545">
        <f t="shared" si="51"/>
        <v>1.6393442622950821E-2</v>
      </c>
      <c r="U545">
        <v>5.46</v>
      </c>
      <c r="V545">
        <f t="shared" si="52"/>
        <v>2</v>
      </c>
      <c r="W545">
        <f t="shared" si="53"/>
        <v>6.920415224913495E-3</v>
      </c>
    </row>
    <row r="546" spans="1:23" x14ac:dyDescent="0.25">
      <c r="A546">
        <v>9.1999999999999993</v>
      </c>
      <c r="B546">
        <v>1.4</v>
      </c>
      <c r="C546">
        <v>8.1999999999999993</v>
      </c>
      <c r="D546">
        <v>0.03</v>
      </c>
      <c r="G546"/>
      <c r="L546"/>
      <c r="Q546">
        <v>55.6</v>
      </c>
      <c r="R546">
        <f t="shared" si="50"/>
        <v>7</v>
      </c>
      <c r="S546">
        <f t="shared" si="51"/>
        <v>0.11475409836065574</v>
      </c>
      <c r="U546">
        <v>5.47</v>
      </c>
      <c r="V546">
        <f t="shared" si="52"/>
        <v>3</v>
      </c>
      <c r="W546">
        <f t="shared" si="53"/>
        <v>1.0380622837370242E-2</v>
      </c>
    </row>
    <row r="547" spans="1:23" x14ac:dyDescent="0.25">
      <c r="A547">
        <v>8.9</v>
      </c>
      <c r="B547">
        <v>1.6</v>
      </c>
      <c r="C547">
        <v>8.1999999999999993</v>
      </c>
      <c r="D547">
        <v>0.03</v>
      </c>
      <c r="G547"/>
      <c r="L547"/>
      <c r="Q547">
        <v>55.7</v>
      </c>
      <c r="R547">
        <f t="shared" si="50"/>
        <v>1</v>
      </c>
      <c r="S547">
        <f t="shared" si="51"/>
        <v>1.6393442622950821E-2</v>
      </c>
      <c r="U547">
        <v>5.48</v>
      </c>
      <c r="V547">
        <f t="shared" si="52"/>
        <v>3</v>
      </c>
      <c r="W547">
        <f t="shared" si="53"/>
        <v>1.0380622837370242E-2</v>
      </c>
    </row>
    <row r="548" spans="1:23" x14ac:dyDescent="0.25">
      <c r="A548">
        <v>10</v>
      </c>
      <c r="B548">
        <v>1.1000000000000001</v>
      </c>
      <c r="C548">
        <v>8.4</v>
      </c>
      <c r="D548">
        <v>0.03</v>
      </c>
      <c r="G548"/>
      <c r="L548"/>
      <c r="Q548">
        <v>55.8</v>
      </c>
      <c r="R548">
        <f t="shared" si="50"/>
        <v>4</v>
      </c>
      <c r="S548">
        <f t="shared" si="51"/>
        <v>6.5573770491803282E-2</v>
      </c>
      <c r="U548">
        <v>5.49</v>
      </c>
      <c r="V548">
        <f t="shared" si="52"/>
        <v>2</v>
      </c>
      <c r="W548">
        <f t="shared" si="53"/>
        <v>6.920415224913495E-3</v>
      </c>
    </row>
    <row r="549" spans="1:23" x14ac:dyDescent="0.25">
      <c r="A549">
        <v>10.1</v>
      </c>
      <c r="B549">
        <v>1.6</v>
      </c>
      <c r="C549">
        <v>8.4</v>
      </c>
      <c r="D549">
        <v>0.03</v>
      </c>
      <c r="G549"/>
      <c r="L549"/>
      <c r="Q549">
        <v>55.9</v>
      </c>
      <c r="R549">
        <f t="shared" si="50"/>
        <v>1</v>
      </c>
      <c r="S549">
        <f t="shared" si="51"/>
        <v>1.6393442622950821E-2</v>
      </c>
      <c r="U549">
        <v>5.5</v>
      </c>
      <c r="V549">
        <f t="shared" si="52"/>
        <v>3</v>
      </c>
      <c r="W549">
        <f t="shared" si="53"/>
        <v>1.0380622837370242E-2</v>
      </c>
    </row>
    <row r="550" spans="1:23" x14ac:dyDescent="0.25">
      <c r="A550">
        <v>9.1</v>
      </c>
      <c r="B550">
        <v>2</v>
      </c>
      <c r="C550">
        <v>8.4</v>
      </c>
      <c r="D550">
        <v>0.03</v>
      </c>
      <c r="G550"/>
      <c r="L550"/>
      <c r="Q550">
        <v>56</v>
      </c>
      <c r="R550">
        <f t="shared" si="50"/>
        <v>8</v>
      </c>
      <c r="S550">
        <f t="shared" si="51"/>
        <v>0.13114754098360656</v>
      </c>
      <c r="U550">
        <v>5.51</v>
      </c>
      <c r="V550">
        <f t="shared" si="52"/>
        <v>1</v>
      </c>
      <c r="W550">
        <f t="shared" si="53"/>
        <v>3.4602076124567475E-3</v>
      </c>
    </row>
    <row r="551" spans="1:23" x14ac:dyDescent="0.25">
      <c r="A551">
        <v>9</v>
      </c>
      <c r="B551">
        <v>1.6</v>
      </c>
      <c r="C551">
        <v>8.5</v>
      </c>
      <c r="D551">
        <v>0.03</v>
      </c>
      <c r="G551"/>
      <c r="L551"/>
      <c r="Q551">
        <v>56.1</v>
      </c>
      <c r="R551">
        <f t="shared" si="50"/>
        <v>4</v>
      </c>
      <c r="S551">
        <f t="shared" si="51"/>
        <v>6.5573770491803282E-2</v>
      </c>
      <c r="U551">
        <v>5.52</v>
      </c>
      <c r="V551">
        <f t="shared" si="52"/>
        <v>2</v>
      </c>
      <c r="W551">
        <f t="shared" si="53"/>
        <v>6.920415224913495E-3</v>
      </c>
    </row>
    <row r="552" spans="1:23" x14ac:dyDescent="0.25">
      <c r="A552">
        <v>8.4</v>
      </c>
      <c r="B552">
        <v>1.1000000000000001</v>
      </c>
      <c r="C552">
        <v>9</v>
      </c>
      <c r="D552">
        <v>0.03</v>
      </c>
      <c r="G552"/>
      <c r="L552"/>
      <c r="Q552">
        <v>56.2</v>
      </c>
      <c r="R552">
        <f t="shared" si="50"/>
        <v>4</v>
      </c>
      <c r="S552">
        <f t="shared" si="51"/>
        <v>6.5573770491803282E-2</v>
      </c>
      <c r="U552">
        <v>5.53</v>
      </c>
      <c r="V552">
        <f t="shared" si="52"/>
        <v>2</v>
      </c>
      <c r="W552">
        <f t="shared" si="53"/>
        <v>6.920415224913495E-3</v>
      </c>
    </row>
    <row r="553" spans="1:23" x14ac:dyDescent="0.25">
      <c r="A553">
        <v>7.6</v>
      </c>
      <c r="B553">
        <v>7.9</v>
      </c>
      <c r="C553">
        <v>9</v>
      </c>
      <c r="D553">
        <v>0.03</v>
      </c>
      <c r="G553"/>
      <c r="L553"/>
      <c r="Q553">
        <v>56.3</v>
      </c>
      <c r="R553">
        <f t="shared" si="50"/>
        <v>2</v>
      </c>
      <c r="S553">
        <f t="shared" si="51"/>
        <v>3.2786885245901641E-2</v>
      </c>
      <c r="U553">
        <v>5.54</v>
      </c>
      <c r="V553">
        <f t="shared" si="52"/>
        <v>6</v>
      </c>
      <c r="W553">
        <f t="shared" si="53"/>
        <v>2.0761245674740483E-2</v>
      </c>
    </row>
    <row r="554" spans="1:23" x14ac:dyDescent="0.25">
      <c r="A554">
        <v>8.5</v>
      </c>
      <c r="B554">
        <v>1.7</v>
      </c>
      <c r="C554">
        <v>9.1</v>
      </c>
      <c r="D554">
        <v>0.03</v>
      </c>
      <c r="G554"/>
      <c r="L554"/>
      <c r="Q554">
        <v>56.4</v>
      </c>
      <c r="R554">
        <f t="shared" si="50"/>
        <v>5</v>
      </c>
      <c r="S554">
        <f t="shared" si="51"/>
        <v>8.1967213114754092E-2</v>
      </c>
      <c r="U554">
        <v>5.55</v>
      </c>
      <c r="V554">
        <f t="shared" si="52"/>
        <v>1</v>
      </c>
      <c r="W554">
        <f t="shared" si="53"/>
        <v>3.4602076124567475E-3</v>
      </c>
    </row>
    <row r="555" spans="1:23" x14ac:dyDescent="0.25">
      <c r="A555">
        <v>8.3000000000000007</v>
      </c>
      <c r="B555">
        <v>5</v>
      </c>
      <c r="C555">
        <v>9.1</v>
      </c>
      <c r="D555">
        <v>0.03</v>
      </c>
      <c r="G555"/>
      <c r="L555"/>
      <c r="Q555">
        <v>56.5</v>
      </c>
      <c r="R555">
        <f t="shared" si="50"/>
        <v>1</v>
      </c>
      <c r="S555">
        <f t="shared" si="51"/>
        <v>1.6393442622950821E-2</v>
      </c>
      <c r="U555">
        <v>5.57</v>
      </c>
      <c r="V555">
        <f t="shared" si="52"/>
        <v>4</v>
      </c>
      <c r="W555">
        <f t="shared" si="53"/>
        <v>1.384083044982699E-2</v>
      </c>
    </row>
    <row r="556" spans="1:23" x14ac:dyDescent="0.25">
      <c r="A556">
        <v>9.4</v>
      </c>
      <c r="B556">
        <v>1.2</v>
      </c>
      <c r="C556">
        <v>9.1999999999999993</v>
      </c>
      <c r="D556">
        <v>0.03</v>
      </c>
      <c r="G556"/>
      <c r="L556"/>
      <c r="Q556">
        <v>56.6</v>
      </c>
      <c r="R556">
        <f t="shared" si="50"/>
        <v>4</v>
      </c>
      <c r="S556">
        <f t="shared" si="51"/>
        <v>6.5573770491803282E-2</v>
      </c>
      <c r="U556">
        <v>5.58</v>
      </c>
      <c r="V556">
        <f t="shared" si="52"/>
        <v>2</v>
      </c>
      <c r="W556">
        <f t="shared" si="53"/>
        <v>6.920415224913495E-3</v>
      </c>
    </row>
    <row r="557" spans="1:23" x14ac:dyDescent="0.25">
      <c r="A557">
        <v>9.1999999999999993</v>
      </c>
      <c r="B557">
        <v>1.6</v>
      </c>
      <c r="C557">
        <v>9.4</v>
      </c>
      <c r="D557">
        <v>0.03</v>
      </c>
      <c r="G557"/>
      <c r="L557"/>
      <c r="Q557">
        <v>56.7</v>
      </c>
      <c r="R557">
        <f t="shared" si="50"/>
        <v>2</v>
      </c>
      <c r="S557">
        <f t="shared" si="51"/>
        <v>3.2786885245901641E-2</v>
      </c>
      <c r="U557">
        <v>5.59</v>
      </c>
      <c r="V557">
        <f t="shared" si="52"/>
        <v>4</v>
      </c>
      <c r="W557">
        <f t="shared" si="53"/>
        <v>1.384083044982699E-2</v>
      </c>
    </row>
    <row r="558" spans="1:23" x14ac:dyDescent="0.25">
      <c r="A558">
        <v>7.6</v>
      </c>
      <c r="B558">
        <v>1.1000000000000001</v>
      </c>
      <c r="C558">
        <v>9.5</v>
      </c>
      <c r="D558">
        <v>0.03</v>
      </c>
      <c r="G558"/>
      <c r="L558"/>
      <c r="Q558">
        <v>56.8</v>
      </c>
      <c r="R558">
        <f t="shared" si="50"/>
        <v>4</v>
      </c>
      <c r="S558">
        <f t="shared" si="51"/>
        <v>6.5573770491803282E-2</v>
      </c>
      <c r="U558">
        <v>5.6</v>
      </c>
      <c r="V558">
        <f t="shared" si="52"/>
        <v>1</v>
      </c>
      <c r="W558">
        <f t="shared" si="53"/>
        <v>3.4602076124567475E-3</v>
      </c>
    </row>
    <row r="559" spans="1:23" x14ac:dyDescent="0.25">
      <c r="A559">
        <v>8.5</v>
      </c>
      <c r="B559">
        <v>1.5</v>
      </c>
      <c r="C559">
        <v>9.5</v>
      </c>
      <c r="D559">
        <v>0.03</v>
      </c>
      <c r="G559"/>
      <c r="L559"/>
      <c r="Q559">
        <v>57</v>
      </c>
      <c r="R559">
        <f t="shared" si="50"/>
        <v>4</v>
      </c>
      <c r="S559">
        <f t="shared" si="51"/>
        <v>6.5573770491803282E-2</v>
      </c>
      <c r="U559">
        <v>5.61</v>
      </c>
      <c r="V559">
        <f t="shared" si="52"/>
        <v>3</v>
      </c>
      <c r="W559">
        <f t="shared" si="53"/>
        <v>1.0380622837370242E-2</v>
      </c>
    </row>
    <row r="560" spans="1:23" x14ac:dyDescent="0.25">
      <c r="A560">
        <v>9.6999999999999993</v>
      </c>
      <c r="B560">
        <v>1.8</v>
      </c>
      <c r="C560">
        <v>9.5</v>
      </c>
      <c r="D560">
        <v>0.03</v>
      </c>
      <c r="G560"/>
      <c r="L560"/>
      <c r="Q560">
        <v>57.1</v>
      </c>
      <c r="R560">
        <f t="shared" si="50"/>
        <v>4</v>
      </c>
      <c r="S560">
        <f t="shared" si="51"/>
        <v>6.5573770491803282E-2</v>
      </c>
      <c r="U560">
        <v>5.62</v>
      </c>
      <c r="V560">
        <f t="shared" si="52"/>
        <v>4</v>
      </c>
      <c r="W560">
        <f t="shared" si="53"/>
        <v>1.384083044982699E-2</v>
      </c>
    </row>
    <row r="561" spans="1:23" x14ac:dyDescent="0.25">
      <c r="A561">
        <v>9.6</v>
      </c>
      <c r="B561">
        <v>42.7</v>
      </c>
      <c r="C561">
        <v>9.5</v>
      </c>
      <c r="D561">
        <v>0.03</v>
      </c>
      <c r="G561"/>
      <c r="L561"/>
      <c r="Q561">
        <v>57.2</v>
      </c>
      <c r="R561">
        <f t="shared" si="50"/>
        <v>6</v>
      </c>
      <c r="S561">
        <f t="shared" si="51"/>
        <v>9.8360655737704916E-2</v>
      </c>
      <c r="U561">
        <v>5.63</v>
      </c>
      <c r="V561">
        <f t="shared" si="52"/>
        <v>6</v>
      </c>
      <c r="W561">
        <f t="shared" si="53"/>
        <v>2.0761245674740483E-2</v>
      </c>
    </row>
    <row r="562" spans="1:23" x14ac:dyDescent="0.25">
      <c r="A562">
        <v>8.6999999999999993</v>
      </c>
      <c r="B562">
        <v>1.6</v>
      </c>
      <c r="C562">
        <v>9.6</v>
      </c>
      <c r="D562">
        <v>0.03</v>
      </c>
      <c r="G562"/>
      <c r="L562"/>
      <c r="Q562">
        <v>57.3</v>
      </c>
      <c r="R562">
        <f t="shared" si="50"/>
        <v>2</v>
      </c>
      <c r="S562">
        <f t="shared" si="51"/>
        <v>3.2786885245901641E-2</v>
      </c>
      <c r="U562">
        <v>5.64</v>
      </c>
      <c r="V562">
        <f t="shared" si="52"/>
        <v>3</v>
      </c>
      <c r="W562">
        <f t="shared" si="53"/>
        <v>1.0380622837370242E-2</v>
      </c>
    </row>
    <row r="563" spans="1:23" x14ac:dyDescent="0.25">
      <c r="A563">
        <v>8.6999999999999993</v>
      </c>
      <c r="B563">
        <v>1.4</v>
      </c>
      <c r="C563">
        <v>10</v>
      </c>
      <c r="D563">
        <v>0.03</v>
      </c>
      <c r="G563"/>
      <c r="L563"/>
      <c r="Q563">
        <v>57.4</v>
      </c>
      <c r="R563">
        <f t="shared" si="50"/>
        <v>3</v>
      </c>
      <c r="S563">
        <f t="shared" si="51"/>
        <v>4.9180327868852458E-2</v>
      </c>
      <c r="U563">
        <v>5.66</v>
      </c>
      <c r="V563">
        <f t="shared" si="52"/>
        <v>1</v>
      </c>
      <c r="W563">
        <f t="shared" si="53"/>
        <v>3.4602076124567475E-3</v>
      </c>
    </row>
    <row r="564" spans="1:23" x14ac:dyDescent="0.25">
      <c r="A564">
        <v>10.199999999999999</v>
      </c>
      <c r="B564">
        <v>2.7</v>
      </c>
      <c r="C564">
        <v>10</v>
      </c>
      <c r="D564">
        <v>0.03</v>
      </c>
      <c r="G564"/>
      <c r="L564"/>
      <c r="Q564">
        <v>57.5</v>
      </c>
      <c r="R564">
        <f t="shared" si="50"/>
        <v>2</v>
      </c>
      <c r="S564">
        <f t="shared" si="51"/>
        <v>3.2786885245901641E-2</v>
      </c>
      <c r="U564">
        <v>5.67</v>
      </c>
      <c r="V564">
        <f t="shared" si="52"/>
        <v>3</v>
      </c>
      <c r="W564">
        <f t="shared" si="53"/>
        <v>1.0380622837370242E-2</v>
      </c>
    </row>
    <row r="565" spans="1:23" x14ac:dyDescent="0.25">
      <c r="A565">
        <v>9</v>
      </c>
      <c r="B565">
        <v>1.2</v>
      </c>
      <c r="C565">
        <v>10.199999999999999</v>
      </c>
      <c r="D565">
        <v>0.03</v>
      </c>
      <c r="G565"/>
      <c r="L565"/>
      <c r="Q565">
        <v>57.6</v>
      </c>
      <c r="R565">
        <f t="shared" si="50"/>
        <v>2</v>
      </c>
      <c r="S565">
        <f t="shared" si="51"/>
        <v>3.2786885245901641E-2</v>
      </c>
      <c r="U565">
        <v>5.68</v>
      </c>
      <c r="V565">
        <f t="shared" si="52"/>
        <v>2</v>
      </c>
      <c r="W565">
        <f t="shared" si="53"/>
        <v>6.920415224913495E-3</v>
      </c>
    </row>
    <row r="566" spans="1:23" x14ac:dyDescent="0.25">
      <c r="A566">
        <v>9.5</v>
      </c>
      <c r="B566">
        <v>11.8</v>
      </c>
      <c r="C566">
        <v>10.199999999999999</v>
      </c>
      <c r="D566">
        <v>0.03</v>
      </c>
      <c r="G566"/>
      <c r="L566"/>
      <c r="Q566">
        <v>57.7</v>
      </c>
      <c r="R566">
        <f t="shared" si="50"/>
        <v>3</v>
      </c>
      <c r="S566">
        <f t="shared" si="51"/>
        <v>4.9180327868852458E-2</v>
      </c>
      <c r="U566">
        <v>5.69</v>
      </c>
      <c r="V566">
        <f t="shared" si="52"/>
        <v>1</v>
      </c>
      <c r="W566">
        <f t="shared" si="53"/>
        <v>3.4602076124567475E-3</v>
      </c>
    </row>
    <row r="567" spans="1:23" x14ac:dyDescent="0.25">
      <c r="A567">
        <v>9.9</v>
      </c>
      <c r="B567">
        <v>2.1</v>
      </c>
      <c r="C567">
        <v>10.3</v>
      </c>
      <c r="D567">
        <v>0.03</v>
      </c>
      <c r="G567"/>
      <c r="L567"/>
      <c r="Q567">
        <v>57.8</v>
      </c>
      <c r="R567">
        <f t="shared" si="50"/>
        <v>4</v>
      </c>
      <c r="S567">
        <f t="shared" si="51"/>
        <v>6.5573770491803282E-2</v>
      </c>
      <c r="U567">
        <v>5.7</v>
      </c>
      <c r="V567">
        <f t="shared" si="52"/>
        <v>5</v>
      </c>
      <c r="W567">
        <f t="shared" si="53"/>
        <v>1.7301038062283738E-2</v>
      </c>
    </row>
    <row r="568" spans="1:23" x14ac:dyDescent="0.25">
      <c r="A568">
        <v>9</v>
      </c>
      <c r="B568">
        <v>1.1000000000000001</v>
      </c>
      <c r="C568">
        <v>10.4</v>
      </c>
      <c r="D568">
        <v>0.03</v>
      </c>
      <c r="G568"/>
      <c r="L568"/>
      <c r="Q568">
        <v>57.9</v>
      </c>
      <c r="R568">
        <f t="shared" si="50"/>
        <v>1</v>
      </c>
      <c r="S568">
        <f t="shared" si="51"/>
        <v>1.6393442622950821E-2</v>
      </c>
      <c r="U568">
        <v>5.71</v>
      </c>
      <c r="V568">
        <f t="shared" si="52"/>
        <v>3</v>
      </c>
      <c r="W568">
        <f t="shared" si="53"/>
        <v>1.0380622837370242E-2</v>
      </c>
    </row>
    <row r="569" spans="1:23" x14ac:dyDescent="0.25">
      <c r="A569">
        <v>8.6</v>
      </c>
      <c r="B569">
        <v>1.5</v>
      </c>
      <c r="C569">
        <v>10.4</v>
      </c>
      <c r="D569">
        <v>0.03</v>
      </c>
      <c r="G569"/>
      <c r="L569"/>
      <c r="Q569">
        <v>58</v>
      </c>
      <c r="R569">
        <f t="shared" si="50"/>
        <v>7</v>
      </c>
      <c r="S569">
        <f t="shared" si="51"/>
        <v>0.11475409836065574</v>
      </c>
      <c r="U569">
        <v>5.72</v>
      </c>
      <c r="V569">
        <f t="shared" si="52"/>
        <v>6</v>
      </c>
      <c r="W569">
        <f t="shared" si="53"/>
        <v>2.0761245674740483E-2</v>
      </c>
    </row>
    <row r="570" spans="1:23" x14ac:dyDescent="0.25">
      <c r="A570">
        <v>10.5</v>
      </c>
      <c r="B570">
        <v>1.7</v>
      </c>
      <c r="C570">
        <v>10.6</v>
      </c>
      <c r="D570">
        <v>0.03</v>
      </c>
      <c r="G570"/>
      <c r="L570"/>
      <c r="Q570">
        <v>58.2</v>
      </c>
      <c r="R570">
        <f t="shared" si="50"/>
        <v>1</v>
      </c>
      <c r="S570">
        <f t="shared" si="51"/>
        <v>1.6393442622950821E-2</v>
      </c>
      <c r="U570">
        <v>5.73</v>
      </c>
      <c r="V570">
        <f t="shared" si="52"/>
        <v>2</v>
      </c>
      <c r="W570">
        <f t="shared" si="53"/>
        <v>6.920415224913495E-3</v>
      </c>
    </row>
    <row r="571" spans="1:23" x14ac:dyDescent="0.25">
      <c r="A571">
        <v>8.5</v>
      </c>
      <c r="B571">
        <v>2.6</v>
      </c>
      <c r="C571">
        <v>10.8</v>
      </c>
      <c r="D571">
        <v>0.03</v>
      </c>
      <c r="G571"/>
      <c r="L571"/>
      <c r="Q571">
        <v>58.3</v>
      </c>
      <c r="R571">
        <f t="shared" si="50"/>
        <v>4</v>
      </c>
      <c r="S571">
        <f t="shared" si="51"/>
        <v>6.5573770491803282E-2</v>
      </c>
      <c r="U571">
        <v>5.74</v>
      </c>
      <c r="V571">
        <f t="shared" si="52"/>
        <v>8</v>
      </c>
      <c r="W571">
        <f t="shared" si="53"/>
        <v>2.768166089965398E-2</v>
      </c>
    </row>
    <row r="572" spans="1:23" x14ac:dyDescent="0.25">
      <c r="A572">
        <v>9</v>
      </c>
      <c r="B572">
        <v>9.6</v>
      </c>
      <c r="C572">
        <v>10.8</v>
      </c>
      <c r="D572">
        <v>0.03</v>
      </c>
      <c r="G572"/>
      <c r="L572"/>
      <c r="Q572">
        <v>58.4</v>
      </c>
      <c r="R572">
        <f t="shared" si="50"/>
        <v>4</v>
      </c>
      <c r="S572">
        <f t="shared" si="51"/>
        <v>6.5573770491803282E-2</v>
      </c>
      <c r="U572">
        <v>5.75</v>
      </c>
      <c r="V572">
        <f t="shared" si="52"/>
        <v>2</v>
      </c>
      <c r="W572">
        <f t="shared" si="53"/>
        <v>6.920415224913495E-3</v>
      </c>
    </row>
    <row r="573" spans="1:23" x14ac:dyDescent="0.25">
      <c r="A573">
        <v>9</v>
      </c>
      <c r="B573">
        <v>2.7</v>
      </c>
      <c r="C573">
        <v>11</v>
      </c>
      <c r="D573">
        <v>0.03</v>
      </c>
      <c r="G573"/>
      <c r="L573"/>
      <c r="Q573">
        <v>58.5</v>
      </c>
      <c r="R573">
        <f t="shared" si="50"/>
        <v>3</v>
      </c>
      <c r="S573">
        <f t="shared" si="51"/>
        <v>4.9180327868852458E-2</v>
      </c>
      <c r="U573">
        <v>5.76</v>
      </c>
      <c r="V573">
        <f t="shared" si="52"/>
        <v>3</v>
      </c>
      <c r="W573">
        <f t="shared" si="53"/>
        <v>1.0380622837370242E-2</v>
      </c>
    </row>
    <row r="574" spans="1:23" x14ac:dyDescent="0.25">
      <c r="A574">
        <v>9.1</v>
      </c>
      <c r="B574">
        <v>2</v>
      </c>
      <c r="C574">
        <v>11.1</v>
      </c>
      <c r="D574">
        <v>0.03</v>
      </c>
      <c r="G574"/>
      <c r="L574"/>
      <c r="Q574">
        <v>58.6</v>
      </c>
      <c r="R574">
        <f t="shared" si="50"/>
        <v>4</v>
      </c>
      <c r="S574">
        <f t="shared" si="51"/>
        <v>6.5573770491803282E-2</v>
      </c>
      <c r="U574">
        <v>5.77</v>
      </c>
      <c r="V574">
        <f t="shared" si="52"/>
        <v>3</v>
      </c>
      <c r="W574">
        <f t="shared" si="53"/>
        <v>1.0380622837370242E-2</v>
      </c>
    </row>
    <row r="575" spans="1:23" x14ac:dyDescent="0.25">
      <c r="A575">
        <v>8.5</v>
      </c>
      <c r="B575">
        <v>1.3</v>
      </c>
      <c r="C575">
        <v>11.6</v>
      </c>
      <c r="D575">
        <v>0.03</v>
      </c>
      <c r="G575"/>
      <c r="L575"/>
      <c r="Q575">
        <v>58.7</v>
      </c>
      <c r="R575">
        <f t="shared" si="50"/>
        <v>3</v>
      </c>
      <c r="S575">
        <f t="shared" si="51"/>
        <v>4.9180327868852458E-2</v>
      </c>
      <c r="U575">
        <v>5.78</v>
      </c>
      <c r="V575">
        <f t="shared" si="52"/>
        <v>6</v>
      </c>
      <c r="W575">
        <f t="shared" si="53"/>
        <v>2.0761245674740483E-2</v>
      </c>
    </row>
    <row r="576" spans="1:23" x14ac:dyDescent="0.25">
      <c r="A576">
        <v>8</v>
      </c>
      <c r="B576">
        <v>1.2</v>
      </c>
      <c r="C576">
        <v>11.7</v>
      </c>
      <c r="D576">
        <v>0.03</v>
      </c>
      <c r="G576"/>
      <c r="L576"/>
      <c r="Q576">
        <v>58.8</v>
      </c>
      <c r="R576">
        <f t="shared" si="50"/>
        <v>4</v>
      </c>
      <c r="S576">
        <f t="shared" si="51"/>
        <v>6.5573770491803282E-2</v>
      </c>
      <c r="U576">
        <v>5.8</v>
      </c>
      <c r="V576">
        <f t="shared" si="52"/>
        <v>6</v>
      </c>
      <c r="W576">
        <f t="shared" si="53"/>
        <v>2.0761245674740483E-2</v>
      </c>
    </row>
    <row r="577" spans="1:23" x14ac:dyDescent="0.25">
      <c r="A577">
        <v>8.4</v>
      </c>
      <c r="B577">
        <v>11.1</v>
      </c>
      <c r="C577">
        <v>11.8</v>
      </c>
      <c r="D577">
        <v>0.03</v>
      </c>
      <c r="G577"/>
      <c r="L577"/>
      <c r="Q577">
        <v>59</v>
      </c>
      <c r="R577">
        <f t="shared" si="50"/>
        <v>11</v>
      </c>
      <c r="S577">
        <f t="shared" si="51"/>
        <v>0.18032786885245902</v>
      </c>
      <c r="U577">
        <v>5.81</v>
      </c>
      <c r="V577">
        <f t="shared" si="52"/>
        <v>4</v>
      </c>
      <c r="W577">
        <f t="shared" si="53"/>
        <v>1.384083044982699E-2</v>
      </c>
    </row>
    <row r="578" spans="1:23" x14ac:dyDescent="0.25">
      <c r="A578">
        <v>9.4</v>
      </c>
      <c r="B578">
        <v>4.0999999999999996</v>
      </c>
      <c r="C578">
        <v>12</v>
      </c>
      <c r="D578">
        <v>0.03</v>
      </c>
      <c r="G578"/>
      <c r="L578"/>
      <c r="Q578">
        <v>59.1</v>
      </c>
      <c r="R578">
        <f t="shared" ref="R578:R641" si="54">COUNTIFS(C:C,"=" &amp; Q578)</f>
        <v>2</v>
      </c>
      <c r="S578">
        <f t="shared" ref="S578:S641" si="55">R578/$R$1516</f>
        <v>3.2786885245901641E-2</v>
      </c>
      <c r="U578">
        <v>5.82</v>
      </c>
      <c r="V578">
        <f t="shared" ref="V578:V641" si="56">COUNTIFS(D:D,"=" &amp; U578)</f>
        <v>3</v>
      </c>
      <c r="W578">
        <f t="shared" ref="W578:W641" si="57">V578/$V$1128</f>
        <v>1.0380622837370242E-2</v>
      </c>
    </row>
    <row r="579" spans="1:23" x14ac:dyDescent="0.25">
      <c r="A579">
        <v>10</v>
      </c>
      <c r="B579">
        <v>1.3</v>
      </c>
      <c r="C579">
        <v>12.2</v>
      </c>
      <c r="D579">
        <v>0.03</v>
      </c>
      <c r="G579"/>
      <c r="L579"/>
      <c r="Q579">
        <v>59.2</v>
      </c>
      <c r="R579">
        <f t="shared" si="54"/>
        <v>10</v>
      </c>
      <c r="S579">
        <f t="shared" si="55"/>
        <v>0.16393442622950818</v>
      </c>
      <c r="U579">
        <v>5.83</v>
      </c>
      <c r="V579">
        <f t="shared" si="56"/>
        <v>2</v>
      </c>
      <c r="W579">
        <f t="shared" si="57"/>
        <v>6.920415224913495E-3</v>
      </c>
    </row>
    <row r="580" spans="1:23" x14ac:dyDescent="0.25">
      <c r="A580">
        <v>8.8000000000000007</v>
      </c>
      <c r="B580">
        <v>2</v>
      </c>
      <c r="C580">
        <v>12.3</v>
      </c>
      <c r="D580">
        <v>0.03</v>
      </c>
      <c r="G580"/>
      <c r="L580"/>
      <c r="Q580">
        <v>59.4</v>
      </c>
      <c r="R580">
        <f t="shared" si="54"/>
        <v>5</v>
      </c>
      <c r="S580">
        <f t="shared" si="55"/>
        <v>8.1967213114754092E-2</v>
      </c>
      <c r="U580">
        <v>5.84</v>
      </c>
      <c r="V580">
        <f t="shared" si="56"/>
        <v>4</v>
      </c>
      <c r="W580">
        <f t="shared" si="57"/>
        <v>1.384083044982699E-2</v>
      </c>
    </row>
    <row r="581" spans="1:23" x14ac:dyDescent="0.25">
      <c r="A581">
        <v>8.1</v>
      </c>
      <c r="B581">
        <v>1.7</v>
      </c>
      <c r="C581">
        <v>12.5</v>
      </c>
      <c r="D581">
        <v>0.03</v>
      </c>
      <c r="G581"/>
      <c r="L581"/>
      <c r="Q581">
        <v>59.5</v>
      </c>
      <c r="R581">
        <f t="shared" si="54"/>
        <v>2</v>
      </c>
      <c r="S581">
        <f t="shared" si="55"/>
        <v>3.2786885245901641E-2</v>
      </c>
      <c r="U581">
        <v>5.85</v>
      </c>
      <c r="V581">
        <f t="shared" si="56"/>
        <v>3</v>
      </c>
      <c r="W581">
        <f t="shared" si="57"/>
        <v>1.0380622837370242E-2</v>
      </c>
    </row>
    <row r="582" spans="1:23" x14ac:dyDescent="0.25">
      <c r="A582">
        <v>8.1</v>
      </c>
      <c r="B582">
        <v>1.3</v>
      </c>
      <c r="C582">
        <v>12.8</v>
      </c>
      <c r="D582">
        <v>0.03</v>
      </c>
      <c r="G582"/>
      <c r="L582"/>
      <c r="Q582">
        <v>59.6</v>
      </c>
      <c r="R582">
        <f t="shared" si="54"/>
        <v>5</v>
      </c>
      <c r="S582">
        <f t="shared" si="55"/>
        <v>8.1967213114754092E-2</v>
      </c>
      <c r="U582">
        <v>5.86</v>
      </c>
      <c r="V582">
        <f t="shared" si="56"/>
        <v>2</v>
      </c>
      <c r="W582">
        <f t="shared" si="57"/>
        <v>6.920415224913495E-3</v>
      </c>
    </row>
    <row r="583" spans="1:23" x14ac:dyDescent="0.25">
      <c r="A583">
        <v>8</v>
      </c>
      <c r="B583">
        <v>1</v>
      </c>
      <c r="C583">
        <v>13</v>
      </c>
      <c r="D583">
        <v>0.03</v>
      </c>
      <c r="G583"/>
      <c r="L583"/>
      <c r="Q583">
        <v>59.7</v>
      </c>
      <c r="R583">
        <f t="shared" si="54"/>
        <v>2</v>
      </c>
      <c r="S583">
        <f t="shared" si="55"/>
        <v>3.2786885245901641E-2</v>
      </c>
      <c r="U583">
        <v>5.87</v>
      </c>
      <c r="V583">
        <f t="shared" si="56"/>
        <v>5</v>
      </c>
      <c r="W583">
        <f t="shared" si="57"/>
        <v>1.7301038062283738E-2</v>
      </c>
    </row>
    <row r="584" spans="1:23" x14ac:dyDescent="0.25">
      <c r="A584">
        <v>7.9</v>
      </c>
      <c r="B584">
        <v>1.9</v>
      </c>
      <c r="C584">
        <v>13</v>
      </c>
      <c r="D584">
        <v>0.03</v>
      </c>
      <c r="G584"/>
      <c r="L584"/>
      <c r="Q584">
        <v>59.8</v>
      </c>
      <c r="R584">
        <f t="shared" si="54"/>
        <v>7</v>
      </c>
      <c r="S584">
        <f t="shared" si="55"/>
        <v>0.11475409836065574</v>
      </c>
      <c r="U584">
        <v>5.88</v>
      </c>
      <c r="V584">
        <f t="shared" si="56"/>
        <v>2</v>
      </c>
      <c r="W584">
        <f t="shared" si="57"/>
        <v>6.920415224913495E-3</v>
      </c>
    </row>
    <row r="585" spans="1:23" x14ac:dyDescent="0.25">
      <c r="A585">
        <v>7.6</v>
      </c>
      <c r="B585">
        <v>4.0999999999999996</v>
      </c>
      <c r="C585">
        <v>13.6</v>
      </c>
      <c r="D585">
        <v>0.03</v>
      </c>
      <c r="G585"/>
      <c r="L585"/>
      <c r="Q585">
        <v>59.9</v>
      </c>
      <c r="R585">
        <f t="shared" si="54"/>
        <v>4</v>
      </c>
      <c r="S585">
        <f t="shared" si="55"/>
        <v>6.5573770491803282E-2</v>
      </c>
      <c r="U585">
        <v>5.9</v>
      </c>
      <c r="V585">
        <f t="shared" si="56"/>
        <v>3</v>
      </c>
      <c r="W585">
        <f t="shared" si="57"/>
        <v>1.0380622837370242E-2</v>
      </c>
    </row>
    <row r="586" spans="1:23" x14ac:dyDescent="0.25">
      <c r="A586">
        <v>7.7</v>
      </c>
      <c r="B586">
        <v>2</v>
      </c>
      <c r="C586">
        <v>14</v>
      </c>
      <c r="D586">
        <v>0.03</v>
      </c>
      <c r="G586"/>
      <c r="L586"/>
      <c r="Q586">
        <v>60</v>
      </c>
      <c r="R586">
        <f t="shared" si="54"/>
        <v>7</v>
      </c>
      <c r="S586">
        <f t="shared" si="55"/>
        <v>0.11475409836065574</v>
      </c>
      <c r="U586">
        <v>5.91</v>
      </c>
      <c r="V586">
        <f t="shared" si="56"/>
        <v>3</v>
      </c>
      <c r="W586">
        <f t="shared" si="57"/>
        <v>1.0380622837370242E-2</v>
      </c>
    </row>
    <row r="587" spans="1:23" x14ac:dyDescent="0.25">
      <c r="A587">
        <v>9.4</v>
      </c>
      <c r="B587">
        <v>1.2</v>
      </c>
      <c r="C587">
        <v>14.5</v>
      </c>
      <c r="D587">
        <v>0.03</v>
      </c>
      <c r="G587"/>
      <c r="L587"/>
      <c r="Q587">
        <v>60.1</v>
      </c>
      <c r="R587">
        <f t="shared" si="54"/>
        <v>4</v>
      </c>
      <c r="S587">
        <f t="shared" si="55"/>
        <v>6.5573770491803282E-2</v>
      </c>
      <c r="U587">
        <v>5.92</v>
      </c>
      <c r="V587">
        <f t="shared" si="56"/>
        <v>3</v>
      </c>
      <c r="W587">
        <f t="shared" si="57"/>
        <v>1.0380622837370242E-2</v>
      </c>
    </row>
    <row r="588" spans="1:23" x14ac:dyDescent="0.25">
      <c r="A588">
        <v>8.5</v>
      </c>
      <c r="B588">
        <v>1</v>
      </c>
      <c r="C588">
        <v>14.6</v>
      </c>
      <c r="D588">
        <v>0.03</v>
      </c>
      <c r="G588"/>
      <c r="L588"/>
      <c r="Q588">
        <v>60.2</v>
      </c>
      <c r="R588">
        <f t="shared" si="54"/>
        <v>5</v>
      </c>
      <c r="S588">
        <f t="shared" si="55"/>
        <v>8.1967213114754092E-2</v>
      </c>
      <c r="U588">
        <v>5.93</v>
      </c>
      <c r="V588">
        <f t="shared" si="56"/>
        <v>4</v>
      </c>
      <c r="W588">
        <f t="shared" si="57"/>
        <v>1.384083044982699E-2</v>
      </c>
    </row>
    <row r="589" spans="1:23" x14ac:dyDescent="0.25">
      <c r="A589">
        <v>9.6</v>
      </c>
      <c r="B589">
        <v>1</v>
      </c>
      <c r="C589">
        <v>14.6</v>
      </c>
      <c r="D589">
        <v>0.03</v>
      </c>
      <c r="G589"/>
      <c r="L589"/>
      <c r="Q589">
        <v>60.3</v>
      </c>
      <c r="R589">
        <f t="shared" si="54"/>
        <v>1</v>
      </c>
      <c r="S589">
        <f t="shared" si="55"/>
        <v>1.6393442622950821E-2</v>
      </c>
      <c r="U589">
        <v>5.94</v>
      </c>
      <c r="V589">
        <f t="shared" si="56"/>
        <v>3</v>
      </c>
      <c r="W589">
        <f t="shared" si="57"/>
        <v>1.0380622837370242E-2</v>
      </c>
    </row>
    <row r="590" spans="1:23" x14ac:dyDescent="0.25">
      <c r="A590">
        <v>10</v>
      </c>
      <c r="B590">
        <v>1.9</v>
      </c>
      <c r="C590">
        <v>14.8</v>
      </c>
      <c r="D590">
        <v>0.03</v>
      </c>
      <c r="G590"/>
      <c r="L590"/>
      <c r="Q590">
        <v>60.4</v>
      </c>
      <c r="R590">
        <f t="shared" si="54"/>
        <v>2</v>
      </c>
      <c r="S590">
        <f t="shared" si="55"/>
        <v>3.2786885245901641E-2</v>
      </c>
      <c r="U590">
        <v>5.95</v>
      </c>
      <c r="V590">
        <f t="shared" si="56"/>
        <v>1</v>
      </c>
      <c r="W590">
        <f t="shared" si="57"/>
        <v>3.4602076124567475E-3</v>
      </c>
    </row>
    <row r="591" spans="1:23" x14ac:dyDescent="0.25">
      <c r="A591">
        <v>8.6999999999999993</v>
      </c>
      <c r="B591">
        <v>1.1000000000000001</v>
      </c>
      <c r="C591">
        <v>15.4</v>
      </c>
      <c r="D591">
        <v>0.03</v>
      </c>
      <c r="G591"/>
      <c r="L591"/>
      <c r="Q591">
        <v>60.5</v>
      </c>
      <c r="R591">
        <f t="shared" si="54"/>
        <v>1</v>
      </c>
      <c r="S591">
        <f t="shared" si="55"/>
        <v>1.6393442622950821E-2</v>
      </c>
      <c r="U591">
        <v>5.96</v>
      </c>
      <c r="V591">
        <f t="shared" si="56"/>
        <v>3</v>
      </c>
      <c r="W591">
        <f t="shared" si="57"/>
        <v>1.0380622837370242E-2</v>
      </c>
    </row>
    <row r="592" spans="1:23" x14ac:dyDescent="0.25">
      <c r="A592">
        <v>8.6</v>
      </c>
      <c r="B592">
        <v>2.2000000000000002</v>
      </c>
      <c r="C592">
        <v>16</v>
      </c>
      <c r="D592">
        <v>0.03</v>
      </c>
      <c r="G592"/>
      <c r="L592"/>
      <c r="Q592">
        <v>60.6</v>
      </c>
      <c r="R592">
        <f t="shared" si="54"/>
        <v>3</v>
      </c>
      <c r="S592">
        <f t="shared" si="55"/>
        <v>4.9180327868852458E-2</v>
      </c>
      <c r="U592">
        <v>5.97</v>
      </c>
      <c r="V592">
        <f t="shared" si="56"/>
        <v>2</v>
      </c>
      <c r="W592">
        <f t="shared" si="57"/>
        <v>6.920415224913495E-3</v>
      </c>
    </row>
    <row r="593" spans="1:23" x14ac:dyDescent="0.25">
      <c r="A593">
        <v>8.6</v>
      </c>
      <c r="B593">
        <v>6.2</v>
      </c>
      <c r="C593">
        <v>16.100000000000001</v>
      </c>
      <c r="D593">
        <v>0.03</v>
      </c>
      <c r="G593"/>
      <c r="L593"/>
      <c r="Q593">
        <v>60.7</v>
      </c>
      <c r="R593">
        <f t="shared" si="54"/>
        <v>2</v>
      </c>
      <c r="S593">
        <f t="shared" si="55"/>
        <v>3.2786885245901641E-2</v>
      </c>
      <c r="U593">
        <v>5.98</v>
      </c>
      <c r="V593">
        <f t="shared" si="56"/>
        <v>3</v>
      </c>
      <c r="W593">
        <f t="shared" si="57"/>
        <v>1.0380622837370242E-2</v>
      </c>
    </row>
    <row r="594" spans="1:23" x14ac:dyDescent="0.25">
      <c r="A594">
        <v>7.6</v>
      </c>
      <c r="B594">
        <v>2.2999999999999998</v>
      </c>
      <c r="C594">
        <v>16.3</v>
      </c>
      <c r="D594">
        <v>0.03</v>
      </c>
      <c r="G594"/>
      <c r="L594"/>
      <c r="Q594">
        <v>60.8</v>
      </c>
      <c r="R594">
        <f t="shared" si="54"/>
        <v>5</v>
      </c>
      <c r="S594">
        <f t="shared" si="55"/>
        <v>8.1967213114754092E-2</v>
      </c>
      <c r="U594">
        <v>5.99</v>
      </c>
      <c r="V594">
        <f t="shared" si="56"/>
        <v>2</v>
      </c>
      <c r="W594">
        <f t="shared" si="57"/>
        <v>6.920415224913495E-3</v>
      </c>
    </row>
    <row r="595" spans="1:23" x14ac:dyDescent="0.25">
      <c r="A595">
        <v>9.1999999999999993</v>
      </c>
      <c r="B595">
        <v>1.2</v>
      </c>
      <c r="C595">
        <v>16.399999999999999</v>
      </c>
      <c r="D595">
        <v>0.03</v>
      </c>
      <c r="G595"/>
      <c r="L595"/>
      <c r="Q595">
        <v>61</v>
      </c>
      <c r="R595">
        <f t="shared" si="54"/>
        <v>3</v>
      </c>
      <c r="S595">
        <f t="shared" si="55"/>
        <v>4.9180327868852458E-2</v>
      </c>
      <c r="U595">
        <v>6</v>
      </c>
      <c r="V595">
        <f t="shared" si="56"/>
        <v>2</v>
      </c>
      <c r="W595">
        <f t="shared" si="57"/>
        <v>6.920415224913495E-3</v>
      </c>
    </row>
    <row r="596" spans="1:23" x14ac:dyDescent="0.25">
      <c r="A596">
        <v>7.2</v>
      </c>
      <c r="B596">
        <v>1.2</v>
      </c>
      <c r="C596">
        <v>16.7</v>
      </c>
      <c r="D596">
        <v>0.03</v>
      </c>
      <c r="G596"/>
      <c r="L596"/>
      <c r="Q596">
        <v>61.1</v>
      </c>
      <c r="R596">
        <f t="shared" si="54"/>
        <v>3</v>
      </c>
      <c r="S596">
        <f t="shared" si="55"/>
        <v>4.9180327868852458E-2</v>
      </c>
      <c r="U596">
        <v>6.01</v>
      </c>
      <c r="V596">
        <f t="shared" si="56"/>
        <v>5</v>
      </c>
      <c r="W596">
        <f t="shared" si="57"/>
        <v>1.7301038062283738E-2</v>
      </c>
    </row>
    <row r="597" spans="1:23" x14ac:dyDescent="0.25">
      <c r="A597">
        <v>7.9</v>
      </c>
      <c r="B597">
        <v>2</v>
      </c>
      <c r="C597">
        <v>16.7</v>
      </c>
      <c r="D597">
        <v>0.03</v>
      </c>
      <c r="G597"/>
      <c r="L597"/>
      <c r="Q597">
        <v>61.2</v>
      </c>
      <c r="R597">
        <f t="shared" si="54"/>
        <v>7</v>
      </c>
      <c r="S597">
        <f t="shared" si="55"/>
        <v>0.11475409836065574</v>
      </c>
      <c r="U597">
        <v>6.02</v>
      </c>
      <c r="V597">
        <f t="shared" si="56"/>
        <v>1</v>
      </c>
      <c r="W597">
        <f t="shared" si="57"/>
        <v>3.4602076124567475E-3</v>
      </c>
    </row>
    <row r="598" spans="1:23" x14ac:dyDescent="0.25">
      <c r="A598">
        <v>8.6999999999999993</v>
      </c>
      <c r="B598">
        <v>1.7</v>
      </c>
      <c r="C598">
        <v>16.899999999999999</v>
      </c>
      <c r="D598">
        <v>0.03</v>
      </c>
      <c r="G598"/>
      <c r="L598"/>
      <c r="Q598">
        <v>61.3</v>
      </c>
      <c r="R598">
        <f t="shared" si="54"/>
        <v>1</v>
      </c>
      <c r="S598">
        <f t="shared" si="55"/>
        <v>1.6393442622950821E-2</v>
      </c>
      <c r="U598">
        <v>6.03</v>
      </c>
      <c r="V598">
        <f t="shared" si="56"/>
        <v>2</v>
      </c>
      <c r="W598">
        <f t="shared" si="57"/>
        <v>6.920415224913495E-3</v>
      </c>
    </row>
    <row r="599" spans="1:23" x14ac:dyDescent="0.25">
      <c r="A599">
        <v>8.1999999999999993</v>
      </c>
      <c r="B599">
        <v>1.7</v>
      </c>
      <c r="C599">
        <v>17.2</v>
      </c>
      <c r="D599">
        <v>0.03</v>
      </c>
      <c r="G599"/>
      <c r="L599"/>
      <c r="Q599">
        <v>61.4</v>
      </c>
      <c r="R599">
        <f t="shared" si="54"/>
        <v>2</v>
      </c>
      <c r="S599">
        <f t="shared" si="55"/>
        <v>3.2786885245901641E-2</v>
      </c>
      <c r="U599">
        <v>6.04</v>
      </c>
      <c r="V599">
        <f t="shared" si="56"/>
        <v>4</v>
      </c>
      <c r="W599">
        <f t="shared" si="57"/>
        <v>1.384083044982699E-2</v>
      </c>
    </row>
    <row r="600" spans="1:23" x14ac:dyDescent="0.25">
      <c r="A600">
        <v>9.1</v>
      </c>
      <c r="B600">
        <v>1.1000000000000001</v>
      </c>
      <c r="C600">
        <v>17.399999999999999</v>
      </c>
      <c r="D600">
        <v>0.03</v>
      </c>
      <c r="G600"/>
      <c r="L600"/>
      <c r="Q600">
        <v>61.5</v>
      </c>
      <c r="R600">
        <f t="shared" si="54"/>
        <v>1</v>
      </c>
      <c r="S600">
        <f t="shared" si="55"/>
        <v>1.6393442622950821E-2</v>
      </c>
      <c r="U600">
        <v>6.05</v>
      </c>
      <c r="V600">
        <f t="shared" si="56"/>
        <v>3</v>
      </c>
      <c r="W600">
        <f t="shared" si="57"/>
        <v>1.0380622837370242E-2</v>
      </c>
    </row>
    <row r="601" spans="1:23" x14ac:dyDescent="0.25">
      <c r="A601">
        <v>7.7</v>
      </c>
      <c r="B601">
        <v>2.1</v>
      </c>
      <c r="C601">
        <v>17.399999999999999</v>
      </c>
      <c r="D601">
        <v>0.03</v>
      </c>
      <c r="G601"/>
      <c r="L601"/>
      <c r="Q601">
        <v>61.6</v>
      </c>
      <c r="R601">
        <f t="shared" si="54"/>
        <v>5</v>
      </c>
      <c r="S601">
        <f t="shared" si="55"/>
        <v>8.1967213114754092E-2</v>
      </c>
      <c r="U601">
        <v>6.06</v>
      </c>
      <c r="V601">
        <f t="shared" si="56"/>
        <v>3</v>
      </c>
      <c r="W601">
        <f t="shared" si="57"/>
        <v>1.0380622837370242E-2</v>
      </c>
    </row>
    <row r="602" spans="1:23" x14ac:dyDescent="0.25">
      <c r="A602">
        <v>8.1999999999999993</v>
      </c>
      <c r="B602">
        <v>2.2000000000000002</v>
      </c>
      <c r="C602">
        <v>17.5</v>
      </c>
      <c r="D602">
        <v>0.03</v>
      </c>
      <c r="G602"/>
      <c r="L602"/>
      <c r="Q602">
        <v>61.7</v>
      </c>
      <c r="R602">
        <f t="shared" si="54"/>
        <v>2</v>
      </c>
      <c r="S602">
        <f t="shared" si="55"/>
        <v>3.2786885245901641E-2</v>
      </c>
      <c r="U602">
        <v>6.07</v>
      </c>
      <c r="V602">
        <f t="shared" si="56"/>
        <v>3</v>
      </c>
      <c r="W602">
        <f t="shared" si="57"/>
        <v>1.0380622837370242E-2</v>
      </c>
    </row>
    <row r="603" spans="1:23" x14ac:dyDescent="0.25">
      <c r="A603">
        <v>9.1</v>
      </c>
      <c r="B603">
        <v>2.9</v>
      </c>
      <c r="C603">
        <v>17.600000000000001</v>
      </c>
      <c r="D603">
        <v>0.03</v>
      </c>
      <c r="G603"/>
      <c r="L603"/>
      <c r="Q603">
        <v>61.8</v>
      </c>
      <c r="R603">
        <f t="shared" si="54"/>
        <v>3</v>
      </c>
      <c r="S603">
        <f t="shared" si="55"/>
        <v>4.9180327868852458E-2</v>
      </c>
      <c r="U603">
        <v>6.08</v>
      </c>
      <c r="V603">
        <f t="shared" si="56"/>
        <v>7</v>
      </c>
      <c r="W603">
        <f t="shared" si="57"/>
        <v>2.4221453287197232E-2</v>
      </c>
    </row>
    <row r="604" spans="1:23" x14ac:dyDescent="0.25">
      <c r="A604">
        <v>8.4</v>
      </c>
      <c r="B604">
        <v>2.7</v>
      </c>
      <c r="C604">
        <v>17.8</v>
      </c>
      <c r="D604">
        <v>0.03</v>
      </c>
      <c r="G604"/>
      <c r="L604"/>
      <c r="Q604">
        <v>61.9</v>
      </c>
      <c r="R604">
        <f t="shared" si="54"/>
        <v>3</v>
      </c>
      <c r="S604">
        <f t="shared" si="55"/>
        <v>4.9180327868852458E-2</v>
      </c>
      <c r="U604">
        <v>6.09</v>
      </c>
      <c r="V604">
        <f t="shared" si="56"/>
        <v>1</v>
      </c>
      <c r="W604">
        <f t="shared" si="57"/>
        <v>3.4602076124567475E-3</v>
      </c>
    </row>
    <row r="605" spans="1:23" x14ac:dyDescent="0.25">
      <c r="A605">
        <v>8.3000000000000007</v>
      </c>
      <c r="B605">
        <v>1.2</v>
      </c>
      <c r="C605">
        <v>18.8</v>
      </c>
      <c r="D605">
        <v>0.03</v>
      </c>
      <c r="G605"/>
      <c r="L605"/>
      <c r="Q605">
        <v>62</v>
      </c>
      <c r="R605">
        <f t="shared" si="54"/>
        <v>4</v>
      </c>
      <c r="S605">
        <f t="shared" si="55"/>
        <v>6.5573770491803282E-2</v>
      </c>
      <c r="U605">
        <v>6.1</v>
      </c>
      <c r="V605">
        <f t="shared" si="56"/>
        <v>1</v>
      </c>
      <c r="W605">
        <f t="shared" si="57"/>
        <v>3.4602076124567475E-3</v>
      </c>
    </row>
    <row r="606" spans="1:23" x14ac:dyDescent="0.25">
      <c r="A606">
        <v>9.4</v>
      </c>
      <c r="B606">
        <v>3.6</v>
      </c>
      <c r="C606">
        <v>19.2</v>
      </c>
      <c r="D606">
        <v>0.03</v>
      </c>
      <c r="G606"/>
      <c r="L606"/>
      <c r="Q606">
        <v>62.1</v>
      </c>
      <c r="R606">
        <f t="shared" si="54"/>
        <v>2</v>
      </c>
      <c r="S606">
        <f t="shared" si="55"/>
        <v>3.2786885245901641E-2</v>
      </c>
      <c r="U606">
        <v>6.11</v>
      </c>
      <c r="V606">
        <f t="shared" si="56"/>
        <v>6</v>
      </c>
      <c r="W606">
        <f t="shared" si="57"/>
        <v>2.0761245674740483E-2</v>
      </c>
    </row>
    <row r="607" spans="1:23" x14ac:dyDescent="0.25">
      <c r="A607">
        <v>9.4</v>
      </c>
      <c r="B607">
        <v>20.5</v>
      </c>
      <c r="C607">
        <v>19.2</v>
      </c>
      <c r="D607">
        <v>0.03</v>
      </c>
      <c r="G607"/>
      <c r="L607"/>
      <c r="Q607">
        <v>62.2</v>
      </c>
      <c r="R607">
        <f t="shared" si="54"/>
        <v>5</v>
      </c>
      <c r="S607">
        <f t="shared" si="55"/>
        <v>8.1967213114754092E-2</v>
      </c>
      <c r="U607">
        <v>6.12</v>
      </c>
      <c r="V607">
        <f t="shared" si="56"/>
        <v>2</v>
      </c>
      <c r="W607">
        <f t="shared" si="57"/>
        <v>6.920415224913495E-3</v>
      </c>
    </row>
    <row r="608" spans="1:23" x14ac:dyDescent="0.25">
      <c r="A608">
        <v>8.8000000000000007</v>
      </c>
      <c r="B608">
        <v>2.8</v>
      </c>
      <c r="C608">
        <v>19.8</v>
      </c>
      <c r="D608">
        <v>0.03</v>
      </c>
      <c r="G608"/>
      <c r="L608"/>
      <c r="Q608">
        <v>62.3</v>
      </c>
      <c r="R608">
        <f t="shared" si="54"/>
        <v>2</v>
      </c>
      <c r="S608">
        <f t="shared" si="55"/>
        <v>3.2786885245901641E-2</v>
      </c>
      <c r="U608">
        <v>6.13</v>
      </c>
      <c r="V608">
        <f t="shared" si="56"/>
        <v>1</v>
      </c>
      <c r="W608">
        <f t="shared" si="57"/>
        <v>3.4602076124567475E-3</v>
      </c>
    </row>
    <row r="609" spans="1:23" x14ac:dyDescent="0.25">
      <c r="A609">
        <v>9.5</v>
      </c>
      <c r="B609">
        <v>5.4</v>
      </c>
      <c r="C609">
        <v>20.2</v>
      </c>
      <c r="D609">
        <v>0.03</v>
      </c>
      <c r="G609"/>
      <c r="L609"/>
      <c r="Q609">
        <v>62.6</v>
      </c>
      <c r="R609">
        <f t="shared" si="54"/>
        <v>2</v>
      </c>
      <c r="S609">
        <f t="shared" si="55"/>
        <v>3.2786885245901641E-2</v>
      </c>
      <c r="U609">
        <v>6.14</v>
      </c>
      <c r="V609">
        <f t="shared" si="56"/>
        <v>7</v>
      </c>
      <c r="W609">
        <f t="shared" si="57"/>
        <v>2.4221453287197232E-2</v>
      </c>
    </row>
    <row r="610" spans="1:23" x14ac:dyDescent="0.25">
      <c r="A610">
        <v>8.6999999999999993</v>
      </c>
      <c r="B610">
        <v>1.1000000000000001</v>
      </c>
      <c r="C610">
        <v>20.5</v>
      </c>
      <c r="D610">
        <v>0.03</v>
      </c>
      <c r="G610"/>
      <c r="L610"/>
      <c r="Q610">
        <v>62.7</v>
      </c>
      <c r="R610">
        <f t="shared" si="54"/>
        <v>5</v>
      </c>
      <c r="S610">
        <f t="shared" si="55"/>
        <v>8.1967213114754092E-2</v>
      </c>
      <c r="U610">
        <v>6.15</v>
      </c>
      <c r="V610">
        <f t="shared" si="56"/>
        <v>5</v>
      </c>
      <c r="W610">
        <f t="shared" si="57"/>
        <v>1.7301038062283738E-2</v>
      </c>
    </row>
    <row r="611" spans="1:23" x14ac:dyDescent="0.25">
      <c r="A611">
        <v>9.1999999999999993</v>
      </c>
      <c r="B611">
        <v>6.6</v>
      </c>
      <c r="C611">
        <v>20.6</v>
      </c>
      <c r="D611">
        <v>0.03</v>
      </c>
      <c r="G611"/>
      <c r="L611"/>
      <c r="Q611">
        <v>62.8</v>
      </c>
      <c r="R611">
        <f t="shared" si="54"/>
        <v>7</v>
      </c>
      <c r="S611">
        <f t="shared" si="55"/>
        <v>0.11475409836065574</v>
      </c>
      <c r="U611">
        <v>6.16</v>
      </c>
      <c r="V611">
        <f t="shared" si="56"/>
        <v>1</v>
      </c>
      <c r="W611">
        <f t="shared" si="57"/>
        <v>3.4602076124567475E-3</v>
      </c>
    </row>
    <row r="612" spans="1:23" x14ac:dyDescent="0.25">
      <c r="A612">
        <v>9.1</v>
      </c>
      <c r="B612">
        <v>2</v>
      </c>
      <c r="C612">
        <v>20.8</v>
      </c>
      <c r="D612">
        <v>0.03</v>
      </c>
      <c r="G612"/>
      <c r="L612"/>
      <c r="Q612">
        <v>63</v>
      </c>
      <c r="R612">
        <f t="shared" si="54"/>
        <v>4</v>
      </c>
      <c r="S612">
        <f t="shared" si="55"/>
        <v>6.5573770491803282E-2</v>
      </c>
      <c r="U612">
        <v>6.17</v>
      </c>
      <c r="V612">
        <f t="shared" si="56"/>
        <v>7</v>
      </c>
      <c r="W612">
        <f t="shared" si="57"/>
        <v>2.4221453287197232E-2</v>
      </c>
    </row>
    <row r="613" spans="1:23" x14ac:dyDescent="0.25">
      <c r="A613">
        <v>8.3000000000000007</v>
      </c>
      <c r="B613">
        <v>5.7</v>
      </c>
      <c r="C613">
        <v>22.4</v>
      </c>
      <c r="D613">
        <v>0.03</v>
      </c>
      <c r="G613"/>
      <c r="L613"/>
      <c r="Q613">
        <v>63.2</v>
      </c>
      <c r="R613">
        <f t="shared" si="54"/>
        <v>4</v>
      </c>
      <c r="S613">
        <f t="shared" si="55"/>
        <v>6.5573770491803282E-2</v>
      </c>
      <c r="U613">
        <v>6.18</v>
      </c>
      <c r="V613">
        <f t="shared" si="56"/>
        <v>2</v>
      </c>
      <c r="W613">
        <f t="shared" si="57"/>
        <v>6.920415224913495E-3</v>
      </c>
    </row>
    <row r="614" spans="1:23" x14ac:dyDescent="0.25">
      <c r="A614">
        <v>8.4</v>
      </c>
      <c r="B614">
        <v>1.4</v>
      </c>
      <c r="C614">
        <v>23.4</v>
      </c>
      <c r="D614">
        <v>0.03</v>
      </c>
      <c r="G614"/>
      <c r="L614"/>
      <c r="Q614">
        <v>63.4</v>
      </c>
      <c r="R614">
        <f t="shared" si="54"/>
        <v>1</v>
      </c>
      <c r="S614">
        <f t="shared" si="55"/>
        <v>1.6393442622950821E-2</v>
      </c>
      <c r="U614">
        <v>6.19</v>
      </c>
      <c r="V614">
        <f t="shared" si="56"/>
        <v>2</v>
      </c>
      <c r="W614">
        <f t="shared" si="57"/>
        <v>6.920415224913495E-3</v>
      </c>
    </row>
    <row r="615" spans="1:23" x14ac:dyDescent="0.25">
      <c r="A615">
        <v>11.4</v>
      </c>
      <c r="B615">
        <v>2</v>
      </c>
      <c r="C615">
        <v>24.4</v>
      </c>
      <c r="D615">
        <v>0.03</v>
      </c>
      <c r="G615"/>
      <c r="L615"/>
      <c r="Q615">
        <v>63.5</v>
      </c>
      <c r="R615">
        <f t="shared" si="54"/>
        <v>1</v>
      </c>
      <c r="S615">
        <f t="shared" si="55"/>
        <v>1.6393442622950821E-2</v>
      </c>
      <c r="U615">
        <v>6.2</v>
      </c>
      <c r="V615">
        <f t="shared" si="56"/>
        <v>3</v>
      </c>
      <c r="W615">
        <f t="shared" si="57"/>
        <v>1.0380622837370242E-2</v>
      </c>
    </row>
    <row r="616" spans="1:23" x14ac:dyDescent="0.25">
      <c r="A616">
        <v>8.5</v>
      </c>
      <c r="B616">
        <v>1.3</v>
      </c>
      <c r="C616">
        <v>24.9</v>
      </c>
      <c r="D616">
        <v>0.03</v>
      </c>
      <c r="G616"/>
      <c r="L616"/>
      <c r="Q616">
        <v>63.6</v>
      </c>
      <c r="R616">
        <f t="shared" si="54"/>
        <v>6</v>
      </c>
      <c r="S616">
        <f t="shared" si="55"/>
        <v>9.8360655737704916E-2</v>
      </c>
      <c r="U616">
        <v>6.21</v>
      </c>
      <c r="V616">
        <f t="shared" si="56"/>
        <v>3</v>
      </c>
      <c r="W616">
        <f t="shared" si="57"/>
        <v>1.0380622837370242E-2</v>
      </c>
    </row>
    <row r="617" spans="1:23" x14ac:dyDescent="0.25">
      <c r="A617">
        <v>8.9</v>
      </c>
      <c r="B617">
        <v>1.1000000000000001</v>
      </c>
      <c r="C617">
        <v>25.6</v>
      </c>
      <c r="D617">
        <v>0.03</v>
      </c>
      <c r="G617"/>
      <c r="L617"/>
      <c r="Q617">
        <v>63.7</v>
      </c>
      <c r="R617">
        <f t="shared" si="54"/>
        <v>4</v>
      </c>
      <c r="S617">
        <f t="shared" si="55"/>
        <v>6.5573770491803282E-2</v>
      </c>
      <c r="U617">
        <v>6.22</v>
      </c>
      <c r="V617">
        <f t="shared" si="56"/>
        <v>3</v>
      </c>
      <c r="W617">
        <f t="shared" si="57"/>
        <v>1.0380622837370242E-2</v>
      </c>
    </row>
    <row r="618" spans="1:23" x14ac:dyDescent="0.25">
      <c r="A618">
        <v>8</v>
      </c>
      <c r="B618">
        <v>14.5</v>
      </c>
      <c r="C618">
        <v>25.6</v>
      </c>
      <c r="D618">
        <v>0.03</v>
      </c>
      <c r="G618"/>
      <c r="L618"/>
      <c r="Q618">
        <v>63.8</v>
      </c>
      <c r="R618">
        <f t="shared" si="54"/>
        <v>8</v>
      </c>
      <c r="S618">
        <f t="shared" si="55"/>
        <v>0.13114754098360656</v>
      </c>
      <c r="U618">
        <v>6.24</v>
      </c>
      <c r="V618">
        <f t="shared" si="56"/>
        <v>5</v>
      </c>
      <c r="W618">
        <f t="shared" si="57"/>
        <v>1.7301038062283738E-2</v>
      </c>
    </row>
    <row r="619" spans="1:23" x14ac:dyDescent="0.25">
      <c r="A619">
        <v>7.6</v>
      </c>
      <c r="B619">
        <v>1.1000000000000001</v>
      </c>
      <c r="C619">
        <v>25.9</v>
      </c>
      <c r="D619">
        <v>0.03</v>
      </c>
      <c r="G619"/>
      <c r="L619"/>
      <c r="Q619">
        <v>64</v>
      </c>
      <c r="R619">
        <f t="shared" si="54"/>
        <v>8</v>
      </c>
      <c r="S619">
        <f t="shared" si="55"/>
        <v>0.13114754098360656</v>
      </c>
      <c r="U619">
        <v>6.26</v>
      </c>
      <c r="V619">
        <f t="shared" si="56"/>
        <v>4</v>
      </c>
      <c r="W619">
        <f t="shared" si="57"/>
        <v>1.384083044982699E-2</v>
      </c>
    </row>
    <row r="620" spans="1:23" x14ac:dyDescent="0.25">
      <c r="A620">
        <v>7.8</v>
      </c>
      <c r="B620">
        <v>1</v>
      </c>
      <c r="C620">
        <v>26.5</v>
      </c>
      <c r="D620">
        <v>0.03</v>
      </c>
      <c r="G620"/>
      <c r="L620"/>
      <c r="Q620">
        <v>64.099999999999994</v>
      </c>
      <c r="R620">
        <f t="shared" si="54"/>
        <v>1</v>
      </c>
      <c r="S620">
        <f t="shared" si="55"/>
        <v>1.6393442622950821E-2</v>
      </c>
      <c r="U620">
        <v>6.27</v>
      </c>
      <c r="V620">
        <f t="shared" si="56"/>
        <v>1</v>
      </c>
      <c r="W620">
        <f t="shared" si="57"/>
        <v>3.4602076124567475E-3</v>
      </c>
    </row>
    <row r="621" spans="1:23" x14ac:dyDescent="0.25">
      <c r="A621">
        <v>8.6999999999999993</v>
      </c>
      <c r="B621">
        <v>17</v>
      </c>
      <c r="C621">
        <v>27.9</v>
      </c>
      <c r="D621">
        <v>0.03</v>
      </c>
      <c r="G621"/>
      <c r="L621"/>
      <c r="Q621">
        <v>64.2</v>
      </c>
      <c r="R621">
        <f t="shared" si="54"/>
        <v>5</v>
      </c>
      <c r="S621">
        <f t="shared" si="55"/>
        <v>8.1967213114754092E-2</v>
      </c>
      <c r="U621">
        <v>6.28</v>
      </c>
      <c r="V621">
        <f t="shared" si="56"/>
        <v>2</v>
      </c>
      <c r="W621">
        <f t="shared" si="57"/>
        <v>6.920415224913495E-3</v>
      </c>
    </row>
    <row r="622" spans="1:23" x14ac:dyDescent="0.25">
      <c r="A622">
        <v>9.5</v>
      </c>
      <c r="B622">
        <v>1.5</v>
      </c>
      <c r="C622">
        <v>28.1</v>
      </c>
      <c r="D622">
        <v>0.03</v>
      </c>
      <c r="G622"/>
      <c r="L622"/>
      <c r="Q622">
        <v>64.3</v>
      </c>
      <c r="R622">
        <f t="shared" si="54"/>
        <v>1</v>
      </c>
      <c r="S622">
        <f t="shared" si="55"/>
        <v>1.6393442622950821E-2</v>
      </c>
      <c r="U622">
        <v>6.29</v>
      </c>
      <c r="V622">
        <f t="shared" si="56"/>
        <v>3</v>
      </c>
      <c r="W622">
        <f t="shared" si="57"/>
        <v>1.0380622837370242E-2</v>
      </c>
    </row>
    <row r="623" spans="1:23" x14ac:dyDescent="0.25">
      <c r="A623">
        <v>9.1999999999999993</v>
      </c>
      <c r="B623">
        <v>1</v>
      </c>
      <c r="C623">
        <v>28.5</v>
      </c>
      <c r="D623">
        <v>0.03</v>
      </c>
      <c r="G623"/>
      <c r="L623"/>
      <c r="Q623">
        <v>64.400000000000006</v>
      </c>
      <c r="R623">
        <f t="shared" si="54"/>
        <v>3</v>
      </c>
      <c r="S623">
        <f t="shared" si="55"/>
        <v>4.9180327868852458E-2</v>
      </c>
      <c r="U623">
        <v>6.3</v>
      </c>
      <c r="V623">
        <f t="shared" si="56"/>
        <v>3</v>
      </c>
      <c r="W623">
        <f t="shared" si="57"/>
        <v>1.0380622837370242E-2</v>
      </c>
    </row>
    <row r="624" spans="1:23" x14ac:dyDescent="0.25">
      <c r="A624">
        <v>9.1999999999999993</v>
      </c>
      <c r="B624">
        <v>1.1000000000000001</v>
      </c>
      <c r="C624">
        <v>29.2</v>
      </c>
      <c r="D624">
        <v>0.03</v>
      </c>
      <c r="G624"/>
      <c r="L624"/>
      <c r="Q624">
        <v>64.5</v>
      </c>
      <c r="R624">
        <f t="shared" si="54"/>
        <v>4</v>
      </c>
      <c r="S624">
        <f t="shared" si="55"/>
        <v>6.5573770491803282E-2</v>
      </c>
      <c r="U624">
        <v>6.31</v>
      </c>
      <c r="V624">
        <f t="shared" si="56"/>
        <v>4</v>
      </c>
      <c r="W624">
        <f t="shared" si="57"/>
        <v>1.384083044982699E-2</v>
      </c>
    </row>
    <row r="625" spans="1:23" x14ac:dyDescent="0.25">
      <c r="A625">
        <v>8.1</v>
      </c>
      <c r="B625">
        <v>2.8</v>
      </c>
      <c r="C625">
        <v>29.2</v>
      </c>
      <c r="D625">
        <v>0.03</v>
      </c>
      <c r="G625"/>
      <c r="L625"/>
      <c r="Q625">
        <v>64.599999999999994</v>
      </c>
      <c r="R625">
        <f t="shared" si="54"/>
        <v>3</v>
      </c>
      <c r="S625">
        <f t="shared" si="55"/>
        <v>4.9180327868852458E-2</v>
      </c>
      <c r="U625">
        <v>6.32</v>
      </c>
      <c r="V625">
        <f t="shared" si="56"/>
        <v>3</v>
      </c>
      <c r="W625">
        <f t="shared" si="57"/>
        <v>1.0380622837370242E-2</v>
      </c>
    </row>
    <row r="626" spans="1:23" x14ac:dyDescent="0.25">
      <c r="A626">
        <v>7.6</v>
      </c>
      <c r="B626">
        <v>1</v>
      </c>
      <c r="C626">
        <v>29.5</v>
      </c>
      <c r="D626">
        <v>0.03</v>
      </c>
      <c r="G626"/>
      <c r="L626"/>
      <c r="Q626">
        <v>64.7</v>
      </c>
      <c r="R626">
        <f t="shared" si="54"/>
        <v>1</v>
      </c>
      <c r="S626">
        <f t="shared" si="55"/>
        <v>1.6393442622950821E-2</v>
      </c>
      <c r="U626">
        <v>6.33</v>
      </c>
      <c r="V626">
        <f t="shared" si="56"/>
        <v>3</v>
      </c>
      <c r="W626">
        <f t="shared" si="57"/>
        <v>1.0380622837370242E-2</v>
      </c>
    </row>
    <row r="627" spans="1:23" x14ac:dyDescent="0.25">
      <c r="A627">
        <v>8.6</v>
      </c>
      <c r="B627">
        <v>1.8</v>
      </c>
      <c r="C627">
        <v>30.1</v>
      </c>
      <c r="D627">
        <v>0.03</v>
      </c>
      <c r="G627"/>
      <c r="L627"/>
      <c r="Q627">
        <v>64.8</v>
      </c>
      <c r="R627">
        <f t="shared" si="54"/>
        <v>1</v>
      </c>
      <c r="S627">
        <f t="shared" si="55"/>
        <v>1.6393442622950821E-2</v>
      </c>
      <c r="U627">
        <v>6.35</v>
      </c>
      <c r="V627">
        <f t="shared" si="56"/>
        <v>3</v>
      </c>
      <c r="W627">
        <f t="shared" si="57"/>
        <v>1.0380622837370242E-2</v>
      </c>
    </row>
    <row r="628" spans="1:23" x14ac:dyDescent="0.25">
      <c r="A628">
        <v>7.4</v>
      </c>
      <c r="B628">
        <v>1.5</v>
      </c>
      <c r="C628">
        <v>30.5</v>
      </c>
      <c r="D628">
        <v>0.03</v>
      </c>
      <c r="G628"/>
      <c r="L628"/>
      <c r="Q628">
        <v>64.900000000000006</v>
      </c>
      <c r="R628">
        <f t="shared" si="54"/>
        <v>2</v>
      </c>
      <c r="S628">
        <f t="shared" si="55"/>
        <v>3.2786885245901641E-2</v>
      </c>
      <c r="U628">
        <v>6.36</v>
      </c>
      <c r="V628">
        <f t="shared" si="56"/>
        <v>1</v>
      </c>
      <c r="W628">
        <f t="shared" si="57"/>
        <v>3.4602076124567475E-3</v>
      </c>
    </row>
    <row r="629" spans="1:23" x14ac:dyDescent="0.25">
      <c r="A629">
        <v>8.5</v>
      </c>
      <c r="B629">
        <v>12.4</v>
      </c>
      <c r="C629">
        <v>30.6</v>
      </c>
      <c r="D629">
        <v>0.03</v>
      </c>
      <c r="G629"/>
      <c r="L629"/>
      <c r="Q629">
        <v>65</v>
      </c>
      <c r="R629">
        <f t="shared" si="54"/>
        <v>6</v>
      </c>
      <c r="S629">
        <f t="shared" si="55"/>
        <v>9.8360655737704916E-2</v>
      </c>
      <c r="U629">
        <v>6.37</v>
      </c>
      <c r="V629">
        <f t="shared" si="56"/>
        <v>4</v>
      </c>
      <c r="W629">
        <f t="shared" si="57"/>
        <v>1.384083044982699E-2</v>
      </c>
    </row>
    <row r="630" spans="1:23" x14ac:dyDescent="0.25">
      <c r="A630">
        <v>10</v>
      </c>
      <c r="B630">
        <v>1.2</v>
      </c>
      <c r="C630">
        <v>32</v>
      </c>
      <c r="D630">
        <v>0.03</v>
      </c>
      <c r="G630"/>
      <c r="L630"/>
      <c r="Q630">
        <v>65.2</v>
      </c>
      <c r="R630">
        <f t="shared" si="54"/>
        <v>5</v>
      </c>
      <c r="S630">
        <f t="shared" si="55"/>
        <v>8.1967213114754092E-2</v>
      </c>
      <c r="U630">
        <v>6.38</v>
      </c>
      <c r="V630">
        <f t="shared" si="56"/>
        <v>3</v>
      </c>
      <c r="W630">
        <f t="shared" si="57"/>
        <v>1.0380622837370242E-2</v>
      </c>
    </row>
    <row r="631" spans="1:23" x14ac:dyDescent="0.25">
      <c r="A631">
        <v>10</v>
      </c>
      <c r="B631">
        <v>1.9</v>
      </c>
      <c r="C631">
        <v>32.299999999999997</v>
      </c>
      <c r="D631">
        <v>0.03</v>
      </c>
      <c r="G631"/>
      <c r="L631"/>
      <c r="Q631">
        <v>65.3</v>
      </c>
      <c r="R631">
        <f t="shared" si="54"/>
        <v>1</v>
      </c>
      <c r="S631">
        <f t="shared" si="55"/>
        <v>1.6393442622950821E-2</v>
      </c>
      <c r="U631">
        <v>6.39</v>
      </c>
      <c r="V631">
        <f t="shared" si="56"/>
        <v>6</v>
      </c>
      <c r="W631">
        <f t="shared" si="57"/>
        <v>2.0761245674740483E-2</v>
      </c>
    </row>
    <row r="632" spans="1:23" x14ac:dyDescent="0.25">
      <c r="A632">
        <v>8.1</v>
      </c>
      <c r="B632">
        <v>1.4</v>
      </c>
      <c r="C632">
        <v>32.700000000000003</v>
      </c>
      <c r="D632">
        <v>0.03</v>
      </c>
      <c r="G632"/>
      <c r="L632"/>
      <c r="Q632">
        <v>65.400000000000006</v>
      </c>
      <c r="R632">
        <f t="shared" si="54"/>
        <v>2</v>
      </c>
      <c r="S632">
        <f t="shared" si="55"/>
        <v>3.2786885245901641E-2</v>
      </c>
      <c r="U632">
        <v>6.4</v>
      </c>
      <c r="V632">
        <f t="shared" si="56"/>
        <v>3</v>
      </c>
      <c r="W632">
        <f t="shared" si="57"/>
        <v>1.0380622837370242E-2</v>
      </c>
    </row>
    <row r="633" spans="1:23" x14ac:dyDescent="0.25">
      <c r="A633">
        <v>8.8000000000000007</v>
      </c>
      <c r="B633">
        <v>1.1000000000000001</v>
      </c>
      <c r="C633">
        <v>33.5</v>
      </c>
      <c r="D633">
        <v>0.03</v>
      </c>
      <c r="G633"/>
      <c r="L633"/>
      <c r="Q633">
        <v>65.5</v>
      </c>
      <c r="R633">
        <f t="shared" si="54"/>
        <v>4</v>
      </c>
      <c r="S633">
        <f t="shared" si="55"/>
        <v>6.5573770491803282E-2</v>
      </c>
      <c r="U633">
        <v>6.41</v>
      </c>
      <c r="V633">
        <f t="shared" si="56"/>
        <v>1</v>
      </c>
      <c r="W633">
        <f t="shared" si="57"/>
        <v>3.4602076124567475E-3</v>
      </c>
    </row>
    <row r="634" spans="1:23" x14ac:dyDescent="0.25">
      <c r="A634">
        <v>8.8000000000000007</v>
      </c>
      <c r="B634">
        <v>7.4</v>
      </c>
      <c r="C634">
        <v>36.200000000000003</v>
      </c>
      <c r="D634">
        <v>0.03</v>
      </c>
      <c r="G634"/>
      <c r="L634"/>
      <c r="Q634">
        <v>65.599999999999994</v>
      </c>
      <c r="R634">
        <f t="shared" si="54"/>
        <v>6</v>
      </c>
      <c r="S634">
        <f t="shared" si="55"/>
        <v>9.8360655737704916E-2</v>
      </c>
      <c r="U634">
        <v>6.42</v>
      </c>
      <c r="V634">
        <f t="shared" si="56"/>
        <v>3</v>
      </c>
      <c r="W634">
        <f t="shared" si="57"/>
        <v>1.0380622837370242E-2</v>
      </c>
    </row>
    <row r="635" spans="1:23" x14ac:dyDescent="0.25">
      <c r="A635">
        <v>8.6</v>
      </c>
      <c r="B635">
        <v>1.3</v>
      </c>
      <c r="C635">
        <v>36.299999999999997</v>
      </c>
      <c r="D635">
        <v>0.03</v>
      </c>
      <c r="G635"/>
      <c r="L635"/>
      <c r="Q635">
        <v>65.7</v>
      </c>
      <c r="R635">
        <f t="shared" si="54"/>
        <v>7</v>
      </c>
      <c r="S635">
        <f t="shared" si="55"/>
        <v>0.11475409836065574</v>
      </c>
      <c r="U635">
        <v>6.43</v>
      </c>
      <c r="V635">
        <f t="shared" si="56"/>
        <v>2</v>
      </c>
      <c r="W635">
        <f t="shared" si="57"/>
        <v>6.920415224913495E-3</v>
      </c>
    </row>
    <row r="636" spans="1:23" x14ac:dyDescent="0.25">
      <c r="A636">
        <v>8.4</v>
      </c>
      <c r="B636">
        <v>4.3</v>
      </c>
      <c r="C636">
        <v>37.200000000000003</v>
      </c>
      <c r="D636">
        <v>0.03</v>
      </c>
      <c r="G636"/>
      <c r="L636"/>
      <c r="Q636">
        <v>65.8</v>
      </c>
      <c r="R636">
        <f t="shared" si="54"/>
        <v>1</v>
      </c>
      <c r="S636">
        <f t="shared" si="55"/>
        <v>1.6393442622950821E-2</v>
      </c>
      <c r="U636">
        <v>6.44</v>
      </c>
      <c r="V636">
        <f t="shared" si="56"/>
        <v>2</v>
      </c>
      <c r="W636">
        <f t="shared" si="57"/>
        <v>6.920415224913495E-3</v>
      </c>
    </row>
    <row r="637" spans="1:23" x14ac:dyDescent="0.25">
      <c r="A637">
        <v>10.1</v>
      </c>
      <c r="B637">
        <v>4.9000000000000004</v>
      </c>
      <c r="C637">
        <v>39.4</v>
      </c>
      <c r="D637">
        <v>0.03</v>
      </c>
      <c r="G637"/>
      <c r="L637"/>
      <c r="Q637">
        <v>66</v>
      </c>
      <c r="R637">
        <f t="shared" si="54"/>
        <v>2</v>
      </c>
      <c r="S637">
        <f t="shared" si="55"/>
        <v>3.2786885245901641E-2</v>
      </c>
      <c r="U637">
        <v>6.45</v>
      </c>
      <c r="V637">
        <f t="shared" si="56"/>
        <v>10</v>
      </c>
      <c r="W637">
        <f t="shared" si="57"/>
        <v>3.4602076124567477E-2</v>
      </c>
    </row>
    <row r="638" spans="1:23" x14ac:dyDescent="0.25">
      <c r="A638">
        <v>8.6999999999999993</v>
      </c>
      <c r="B638">
        <v>9.8000000000000007</v>
      </c>
      <c r="C638">
        <v>41</v>
      </c>
      <c r="D638">
        <v>0.03</v>
      </c>
      <c r="G638"/>
      <c r="L638"/>
      <c r="Q638">
        <v>66.2</v>
      </c>
      <c r="R638">
        <f t="shared" si="54"/>
        <v>5</v>
      </c>
      <c r="S638">
        <f t="shared" si="55"/>
        <v>8.1967213114754092E-2</v>
      </c>
      <c r="U638">
        <v>6.46</v>
      </c>
      <c r="V638">
        <f t="shared" si="56"/>
        <v>5</v>
      </c>
      <c r="W638">
        <f t="shared" si="57"/>
        <v>1.7301038062283738E-2</v>
      </c>
    </row>
    <row r="639" spans="1:23" x14ac:dyDescent="0.25">
      <c r="A639">
        <v>7.2</v>
      </c>
      <c r="B639">
        <v>1.1000000000000001</v>
      </c>
      <c r="C639">
        <v>42.4</v>
      </c>
      <c r="D639">
        <v>0.03</v>
      </c>
      <c r="G639"/>
      <c r="L639"/>
      <c r="Q639">
        <v>66.400000000000006</v>
      </c>
      <c r="R639">
        <f t="shared" si="54"/>
        <v>2</v>
      </c>
      <c r="S639">
        <f t="shared" si="55"/>
        <v>3.2786885245901641E-2</v>
      </c>
      <c r="U639">
        <v>6.47</v>
      </c>
      <c r="V639">
        <f t="shared" si="56"/>
        <v>1</v>
      </c>
      <c r="W639">
        <f t="shared" si="57"/>
        <v>3.4602076124567475E-3</v>
      </c>
    </row>
    <row r="640" spans="1:23" x14ac:dyDescent="0.25">
      <c r="A640">
        <v>8.1</v>
      </c>
      <c r="B640">
        <v>1.8</v>
      </c>
      <c r="C640">
        <v>43</v>
      </c>
      <c r="D640">
        <v>0.03</v>
      </c>
      <c r="G640"/>
      <c r="L640"/>
      <c r="Q640">
        <v>66.5</v>
      </c>
      <c r="R640">
        <f t="shared" si="54"/>
        <v>6</v>
      </c>
      <c r="S640">
        <f t="shared" si="55"/>
        <v>9.8360655737704916E-2</v>
      </c>
      <c r="U640">
        <v>6.48</v>
      </c>
      <c r="V640">
        <f t="shared" si="56"/>
        <v>4</v>
      </c>
      <c r="W640">
        <f t="shared" si="57"/>
        <v>1.384083044982699E-2</v>
      </c>
    </row>
    <row r="641" spans="1:23" x14ac:dyDescent="0.25">
      <c r="A641">
        <v>8.3000000000000007</v>
      </c>
      <c r="B641">
        <v>1.7</v>
      </c>
      <c r="C641">
        <v>43.5</v>
      </c>
      <c r="D641">
        <v>0.03</v>
      </c>
      <c r="G641"/>
      <c r="L641"/>
      <c r="Q641">
        <v>66.599999999999994</v>
      </c>
      <c r="R641">
        <f t="shared" si="54"/>
        <v>3</v>
      </c>
      <c r="S641">
        <f t="shared" si="55"/>
        <v>4.9180327868852458E-2</v>
      </c>
      <c r="U641">
        <v>6.49</v>
      </c>
      <c r="V641">
        <f t="shared" si="56"/>
        <v>2</v>
      </c>
      <c r="W641">
        <f t="shared" si="57"/>
        <v>6.920415224913495E-3</v>
      </c>
    </row>
    <row r="642" spans="1:23" x14ac:dyDescent="0.25">
      <c r="A642">
        <v>8.1</v>
      </c>
      <c r="B642">
        <v>1.2</v>
      </c>
      <c r="C642">
        <v>44.2</v>
      </c>
      <c r="D642">
        <v>0.03</v>
      </c>
      <c r="G642"/>
      <c r="L642"/>
      <c r="Q642">
        <v>66.7</v>
      </c>
      <c r="R642">
        <f t="shared" ref="R642:R705" si="58">COUNTIFS(C:C,"=" &amp; Q642)</f>
        <v>3</v>
      </c>
      <c r="S642">
        <f t="shared" ref="S642:S705" si="59">R642/$R$1516</f>
        <v>4.9180327868852458E-2</v>
      </c>
      <c r="U642">
        <v>6.5</v>
      </c>
      <c r="V642">
        <f t="shared" ref="V642:V705" si="60">COUNTIFS(D:D,"=" &amp; U642)</f>
        <v>1</v>
      </c>
      <c r="W642">
        <f t="shared" ref="W642:W705" si="61">V642/$V$1128</f>
        <v>3.4602076124567475E-3</v>
      </c>
    </row>
    <row r="643" spans="1:23" x14ac:dyDescent="0.25">
      <c r="A643">
        <v>8.4</v>
      </c>
      <c r="B643">
        <v>1</v>
      </c>
      <c r="C643">
        <v>44.7</v>
      </c>
      <c r="D643">
        <v>0.03</v>
      </c>
      <c r="G643"/>
      <c r="L643"/>
      <c r="Q643">
        <v>66.8</v>
      </c>
      <c r="R643">
        <f t="shared" si="58"/>
        <v>1</v>
      </c>
      <c r="S643">
        <f t="shared" si="59"/>
        <v>1.6393442622950821E-2</v>
      </c>
      <c r="U643">
        <v>6.51</v>
      </c>
      <c r="V643">
        <f t="shared" si="60"/>
        <v>5</v>
      </c>
      <c r="W643">
        <f t="shared" si="61"/>
        <v>1.7301038062283738E-2</v>
      </c>
    </row>
    <row r="644" spans="1:23" x14ac:dyDescent="0.25">
      <c r="A644">
        <v>8.9</v>
      </c>
      <c r="B644">
        <v>1.7</v>
      </c>
      <c r="C644">
        <v>44.7</v>
      </c>
      <c r="D644">
        <v>0.03</v>
      </c>
      <c r="G644"/>
      <c r="L644"/>
      <c r="Q644">
        <v>67</v>
      </c>
      <c r="R644">
        <f t="shared" si="58"/>
        <v>3</v>
      </c>
      <c r="S644">
        <f t="shared" si="59"/>
        <v>4.9180327868852458E-2</v>
      </c>
      <c r="U644">
        <v>6.52</v>
      </c>
      <c r="V644">
        <f t="shared" si="60"/>
        <v>5</v>
      </c>
      <c r="W644">
        <f t="shared" si="61"/>
        <v>1.7301038062283738E-2</v>
      </c>
    </row>
    <row r="645" spans="1:23" x14ac:dyDescent="0.25">
      <c r="A645">
        <v>8.4</v>
      </c>
      <c r="B645">
        <v>1.3</v>
      </c>
      <c r="C645">
        <v>47.8</v>
      </c>
      <c r="D645">
        <v>0.03</v>
      </c>
      <c r="G645"/>
      <c r="L645"/>
      <c r="Q645">
        <v>67.099999999999994</v>
      </c>
      <c r="R645">
        <f t="shared" si="58"/>
        <v>1</v>
      </c>
      <c r="S645">
        <f t="shared" si="59"/>
        <v>1.6393442622950821E-2</v>
      </c>
      <c r="U645">
        <v>6.53</v>
      </c>
      <c r="V645">
        <f t="shared" si="60"/>
        <v>4</v>
      </c>
      <c r="W645">
        <f t="shared" si="61"/>
        <v>1.384083044982699E-2</v>
      </c>
    </row>
    <row r="646" spans="1:23" x14ac:dyDescent="0.25">
      <c r="A646">
        <v>8.4</v>
      </c>
      <c r="B646">
        <v>1</v>
      </c>
      <c r="C646">
        <v>49.5</v>
      </c>
      <c r="D646">
        <v>0.03</v>
      </c>
      <c r="G646"/>
      <c r="L646"/>
      <c r="Q646">
        <v>67.2</v>
      </c>
      <c r="R646">
        <f t="shared" si="58"/>
        <v>8</v>
      </c>
      <c r="S646">
        <f t="shared" si="59"/>
        <v>0.13114754098360656</v>
      </c>
      <c r="U646">
        <v>6.54</v>
      </c>
      <c r="V646">
        <f t="shared" si="60"/>
        <v>1</v>
      </c>
      <c r="W646">
        <f t="shared" si="61"/>
        <v>3.4602076124567475E-3</v>
      </c>
    </row>
    <row r="647" spans="1:23" x14ac:dyDescent="0.25">
      <c r="A647">
        <v>9.1999999999999993</v>
      </c>
      <c r="B647">
        <v>1.1000000000000001</v>
      </c>
      <c r="C647">
        <v>50.3</v>
      </c>
      <c r="D647">
        <v>0.03</v>
      </c>
      <c r="G647"/>
      <c r="L647"/>
      <c r="Q647">
        <v>67.3</v>
      </c>
      <c r="R647">
        <f t="shared" si="58"/>
        <v>3</v>
      </c>
      <c r="S647">
        <f t="shared" si="59"/>
        <v>4.9180327868852458E-2</v>
      </c>
      <c r="U647">
        <v>6.55</v>
      </c>
      <c r="V647">
        <f t="shared" si="60"/>
        <v>5</v>
      </c>
      <c r="W647">
        <f t="shared" si="61"/>
        <v>1.7301038062283738E-2</v>
      </c>
    </row>
    <row r="648" spans="1:23" x14ac:dyDescent="0.25">
      <c r="A648">
        <v>8.5</v>
      </c>
      <c r="B648">
        <v>3.1</v>
      </c>
      <c r="C648">
        <v>52.3</v>
      </c>
      <c r="D648">
        <v>0.03</v>
      </c>
      <c r="G648"/>
      <c r="L648"/>
      <c r="Q648">
        <v>67.400000000000006</v>
      </c>
      <c r="R648">
        <f t="shared" si="58"/>
        <v>7</v>
      </c>
      <c r="S648">
        <f t="shared" si="59"/>
        <v>0.11475409836065574</v>
      </c>
      <c r="U648">
        <v>6.56</v>
      </c>
      <c r="V648">
        <f t="shared" si="60"/>
        <v>3</v>
      </c>
      <c r="W648">
        <f t="shared" si="61"/>
        <v>1.0380622837370242E-2</v>
      </c>
    </row>
    <row r="649" spans="1:23" x14ac:dyDescent="0.25">
      <c r="A649">
        <v>10.4</v>
      </c>
      <c r="B649">
        <v>4.0999999999999996</v>
      </c>
      <c r="C649">
        <v>53</v>
      </c>
      <c r="D649">
        <v>0.03</v>
      </c>
      <c r="G649"/>
      <c r="L649"/>
      <c r="Q649">
        <v>67.5</v>
      </c>
      <c r="R649">
        <f t="shared" si="58"/>
        <v>2</v>
      </c>
      <c r="S649">
        <f t="shared" si="59"/>
        <v>3.2786885245901641E-2</v>
      </c>
      <c r="U649">
        <v>6.57</v>
      </c>
      <c r="V649">
        <f t="shared" si="60"/>
        <v>4</v>
      </c>
      <c r="W649">
        <f t="shared" si="61"/>
        <v>1.384083044982699E-2</v>
      </c>
    </row>
    <row r="650" spans="1:23" x14ac:dyDescent="0.25">
      <c r="A650">
        <v>8.1999999999999993</v>
      </c>
      <c r="B650">
        <v>7.2</v>
      </c>
      <c r="C650">
        <v>54</v>
      </c>
      <c r="D650">
        <v>0.03</v>
      </c>
      <c r="G650"/>
      <c r="L650"/>
      <c r="Q650">
        <v>67.599999999999994</v>
      </c>
      <c r="R650">
        <f t="shared" si="58"/>
        <v>1</v>
      </c>
      <c r="S650">
        <f t="shared" si="59"/>
        <v>1.6393442622950821E-2</v>
      </c>
      <c r="U650">
        <v>6.58</v>
      </c>
      <c r="V650">
        <f t="shared" si="60"/>
        <v>4</v>
      </c>
      <c r="W650">
        <f t="shared" si="61"/>
        <v>1.384083044982699E-2</v>
      </c>
    </row>
    <row r="651" spans="1:23" x14ac:dyDescent="0.25">
      <c r="A651">
        <v>8.3000000000000007</v>
      </c>
      <c r="B651">
        <v>7</v>
      </c>
      <c r="C651">
        <v>56.1</v>
      </c>
      <c r="D651">
        <v>0.03</v>
      </c>
      <c r="G651"/>
      <c r="L651"/>
      <c r="Q651">
        <v>67.7</v>
      </c>
      <c r="R651">
        <f t="shared" si="58"/>
        <v>4</v>
      </c>
      <c r="S651">
        <f t="shared" si="59"/>
        <v>6.5573770491803282E-2</v>
      </c>
      <c r="U651">
        <v>6.59</v>
      </c>
      <c r="V651">
        <f t="shared" si="60"/>
        <v>3</v>
      </c>
      <c r="W651">
        <f t="shared" si="61"/>
        <v>1.0380622837370242E-2</v>
      </c>
    </row>
    <row r="652" spans="1:23" x14ac:dyDescent="0.25">
      <c r="A652">
        <v>7.2</v>
      </c>
      <c r="B652">
        <v>1.1000000000000001</v>
      </c>
      <c r="C652">
        <v>59.7</v>
      </c>
      <c r="D652">
        <v>0.03</v>
      </c>
      <c r="G652"/>
      <c r="L652"/>
      <c r="Q652">
        <v>67.8</v>
      </c>
      <c r="R652">
        <f t="shared" si="58"/>
        <v>4</v>
      </c>
      <c r="S652">
        <f t="shared" si="59"/>
        <v>6.5573770491803282E-2</v>
      </c>
      <c r="U652">
        <v>6.6</v>
      </c>
      <c r="V652">
        <f t="shared" si="60"/>
        <v>1</v>
      </c>
      <c r="W652">
        <f t="shared" si="61"/>
        <v>3.4602076124567475E-3</v>
      </c>
    </row>
    <row r="653" spans="1:23" x14ac:dyDescent="0.25">
      <c r="A653">
        <v>7.8</v>
      </c>
      <c r="B653">
        <v>1</v>
      </c>
      <c r="C653">
        <v>61.7</v>
      </c>
      <c r="D653">
        <v>0.03</v>
      </c>
      <c r="G653"/>
      <c r="L653"/>
      <c r="Q653">
        <v>68</v>
      </c>
      <c r="R653">
        <f t="shared" si="58"/>
        <v>4</v>
      </c>
      <c r="S653">
        <f t="shared" si="59"/>
        <v>6.5573770491803282E-2</v>
      </c>
      <c r="U653">
        <v>6.61</v>
      </c>
      <c r="V653">
        <f t="shared" si="60"/>
        <v>1</v>
      </c>
      <c r="W653">
        <f t="shared" si="61"/>
        <v>3.4602076124567475E-3</v>
      </c>
    </row>
    <row r="654" spans="1:23" x14ac:dyDescent="0.25">
      <c r="A654">
        <v>8.5</v>
      </c>
      <c r="B654">
        <v>1.1000000000000001</v>
      </c>
      <c r="C654">
        <v>68</v>
      </c>
      <c r="D654">
        <v>0.03</v>
      </c>
      <c r="G654"/>
      <c r="L654"/>
      <c r="Q654">
        <v>68.2</v>
      </c>
      <c r="R654">
        <f t="shared" si="58"/>
        <v>6</v>
      </c>
      <c r="S654">
        <f t="shared" si="59"/>
        <v>9.8360655737704916E-2</v>
      </c>
      <c r="U654">
        <v>6.62</v>
      </c>
      <c r="V654">
        <f t="shared" si="60"/>
        <v>2</v>
      </c>
      <c r="W654">
        <f t="shared" si="61"/>
        <v>6.920415224913495E-3</v>
      </c>
    </row>
    <row r="655" spans="1:23" x14ac:dyDescent="0.25">
      <c r="A655">
        <v>9.3000000000000007</v>
      </c>
      <c r="B655">
        <v>1.7</v>
      </c>
      <c r="C655">
        <v>69.5</v>
      </c>
      <c r="D655">
        <v>0.03</v>
      </c>
      <c r="G655"/>
      <c r="L655"/>
      <c r="Q655">
        <v>68.3</v>
      </c>
      <c r="R655">
        <f t="shared" si="58"/>
        <v>1</v>
      </c>
      <c r="S655">
        <f t="shared" si="59"/>
        <v>1.6393442622950821E-2</v>
      </c>
      <c r="U655">
        <v>6.63</v>
      </c>
      <c r="V655">
        <f t="shared" si="60"/>
        <v>3</v>
      </c>
      <c r="W655">
        <f t="shared" si="61"/>
        <v>1.0380622837370242E-2</v>
      </c>
    </row>
    <row r="656" spans="1:23" x14ac:dyDescent="0.25">
      <c r="A656">
        <v>9</v>
      </c>
      <c r="B656">
        <v>12.3</v>
      </c>
      <c r="C656">
        <v>76.3</v>
      </c>
      <c r="D656">
        <v>0.03</v>
      </c>
      <c r="G656"/>
      <c r="L656"/>
      <c r="Q656">
        <v>68.400000000000006</v>
      </c>
      <c r="R656">
        <f t="shared" si="58"/>
        <v>2</v>
      </c>
      <c r="S656">
        <f t="shared" si="59"/>
        <v>3.2786885245901641E-2</v>
      </c>
      <c r="U656">
        <v>6.64</v>
      </c>
      <c r="V656">
        <f t="shared" si="60"/>
        <v>1</v>
      </c>
      <c r="W656">
        <f t="shared" si="61"/>
        <v>3.4602076124567475E-3</v>
      </c>
    </row>
    <row r="657" spans="1:23" x14ac:dyDescent="0.25">
      <c r="A657">
        <v>9.3000000000000007</v>
      </c>
      <c r="B657">
        <v>18.3</v>
      </c>
      <c r="C657">
        <v>84</v>
      </c>
      <c r="D657">
        <v>0.03</v>
      </c>
      <c r="G657"/>
      <c r="L657"/>
      <c r="Q657">
        <v>68.5</v>
      </c>
      <c r="R657">
        <f t="shared" si="58"/>
        <v>2</v>
      </c>
      <c r="S657">
        <f t="shared" si="59"/>
        <v>3.2786885245901641E-2</v>
      </c>
      <c r="U657">
        <v>6.65</v>
      </c>
      <c r="V657">
        <f t="shared" si="60"/>
        <v>3</v>
      </c>
      <c r="W657">
        <f t="shared" si="61"/>
        <v>1.0380622837370242E-2</v>
      </c>
    </row>
    <row r="658" spans="1:23" x14ac:dyDescent="0.25">
      <c r="A658">
        <v>8.6</v>
      </c>
      <c r="B658">
        <v>5.8</v>
      </c>
      <c r="C658">
        <v>114</v>
      </c>
      <c r="D658">
        <v>0.03</v>
      </c>
      <c r="G658"/>
      <c r="L658"/>
      <c r="Q658">
        <v>68.599999999999994</v>
      </c>
      <c r="R658">
        <f t="shared" si="58"/>
        <v>3</v>
      </c>
      <c r="S658">
        <f t="shared" si="59"/>
        <v>4.9180327868852458E-2</v>
      </c>
      <c r="U658">
        <v>6.66</v>
      </c>
      <c r="V658">
        <f t="shared" si="60"/>
        <v>3</v>
      </c>
      <c r="W658">
        <f t="shared" si="61"/>
        <v>1.0380622837370242E-2</v>
      </c>
    </row>
    <row r="659" spans="1:23" x14ac:dyDescent="0.25">
      <c r="A659">
        <v>7.8</v>
      </c>
      <c r="B659">
        <v>1.4</v>
      </c>
      <c r="C659">
        <v>115</v>
      </c>
      <c r="D659">
        <v>0.03</v>
      </c>
      <c r="G659"/>
      <c r="L659"/>
      <c r="Q659">
        <v>68.8</v>
      </c>
      <c r="R659">
        <f t="shared" si="58"/>
        <v>2</v>
      </c>
      <c r="S659">
        <f t="shared" si="59"/>
        <v>3.2786885245901641E-2</v>
      </c>
      <c r="U659">
        <v>6.67</v>
      </c>
      <c r="V659">
        <f t="shared" si="60"/>
        <v>4</v>
      </c>
      <c r="W659">
        <f t="shared" si="61"/>
        <v>1.384083044982699E-2</v>
      </c>
    </row>
    <row r="660" spans="1:23" x14ac:dyDescent="0.25">
      <c r="A660">
        <v>9.8000000000000007</v>
      </c>
      <c r="B660">
        <v>3.1</v>
      </c>
      <c r="C660">
        <v>118</v>
      </c>
      <c r="D660">
        <v>0.03</v>
      </c>
      <c r="G660"/>
      <c r="L660"/>
      <c r="Q660">
        <v>68.900000000000006</v>
      </c>
      <c r="R660">
        <f t="shared" si="58"/>
        <v>2</v>
      </c>
      <c r="S660">
        <f t="shared" si="59"/>
        <v>3.2786885245901641E-2</v>
      </c>
      <c r="U660">
        <v>6.68</v>
      </c>
      <c r="V660">
        <f t="shared" si="60"/>
        <v>5</v>
      </c>
      <c r="W660">
        <f t="shared" si="61"/>
        <v>1.7301038062283738E-2</v>
      </c>
    </row>
    <row r="661" spans="1:23" x14ac:dyDescent="0.25">
      <c r="A661">
        <v>8.5</v>
      </c>
      <c r="B661">
        <v>1.1000000000000001</v>
      </c>
      <c r="C661">
        <v>156</v>
      </c>
      <c r="D661">
        <v>0.03</v>
      </c>
      <c r="G661"/>
      <c r="L661"/>
      <c r="Q661">
        <v>69</v>
      </c>
      <c r="R661">
        <f t="shared" si="58"/>
        <v>3</v>
      </c>
      <c r="S661">
        <f t="shared" si="59"/>
        <v>4.9180327868852458E-2</v>
      </c>
      <c r="U661">
        <v>6.69</v>
      </c>
      <c r="V661">
        <f t="shared" si="60"/>
        <v>1</v>
      </c>
      <c r="W661">
        <f t="shared" si="61"/>
        <v>3.4602076124567475E-3</v>
      </c>
    </row>
    <row r="662" spans="1:23" x14ac:dyDescent="0.25">
      <c r="A662">
        <v>8.6999999999999993</v>
      </c>
      <c r="B662">
        <v>1.1000000000000001</v>
      </c>
      <c r="C662">
        <v>162</v>
      </c>
      <c r="D662">
        <v>0.03</v>
      </c>
      <c r="G662"/>
      <c r="L662"/>
      <c r="Q662">
        <v>69.099999999999994</v>
      </c>
      <c r="R662">
        <f t="shared" si="58"/>
        <v>2</v>
      </c>
      <c r="S662">
        <f t="shared" si="59"/>
        <v>3.2786885245901641E-2</v>
      </c>
      <c r="U662">
        <v>6.7</v>
      </c>
      <c r="V662">
        <f t="shared" si="60"/>
        <v>5</v>
      </c>
      <c r="W662">
        <f t="shared" si="61"/>
        <v>1.7301038062283738E-2</v>
      </c>
    </row>
    <row r="663" spans="1:23" x14ac:dyDescent="0.25">
      <c r="A663">
        <v>7.6</v>
      </c>
      <c r="B663">
        <v>1.1000000000000001</v>
      </c>
      <c r="C663">
        <v>163</v>
      </c>
      <c r="D663">
        <v>0.03</v>
      </c>
      <c r="G663"/>
      <c r="L663"/>
      <c r="Q663">
        <v>69.2</v>
      </c>
      <c r="R663">
        <f t="shared" si="58"/>
        <v>8</v>
      </c>
      <c r="S663">
        <f t="shared" si="59"/>
        <v>0.13114754098360656</v>
      </c>
      <c r="U663">
        <v>6.71</v>
      </c>
      <c r="V663">
        <f t="shared" si="60"/>
        <v>1</v>
      </c>
      <c r="W663">
        <f t="shared" si="61"/>
        <v>3.4602076124567475E-3</v>
      </c>
    </row>
    <row r="664" spans="1:23" x14ac:dyDescent="0.25">
      <c r="A664">
        <v>7.6</v>
      </c>
      <c r="B664">
        <v>1</v>
      </c>
      <c r="C664">
        <v>164</v>
      </c>
      <c r="D664">
        <v>0.03</v>
      </c>
      <c r="G664"/>
      <c r="L664"/>
      <c r="Q664">
        <v>69.400000000000006</v>
      </c>
      <c r="R664">
        <f t="shared" si="58"/>
        <v>3</v>
      </c>
      <c r="S664">
        <f t="shared" si="59"/>
        <v>4.9180327868852458E-2</v>
      </c>
      <c r="U664">
        <v>6.73</v>
      </c>
      <c r="V664">
        <f t="shared" si="60"/>
        <v>3</v>
      </c>
      <c r="W664">
        <f t="shared" si="61"/>
        <v>1.0380622837370242E-2</v>
      </c>
    </row>
    <row r="665" spans="1:23" x14ac:dyDescent="0.25">
      <c r="A665">
        <v>10</v>
      </c>
      <c r="B665">
        <v>10.4</v>
      </c>
      <c r="C665">
        <v>164</v>
      </c>
      <c r="D665">
        <v>0.03</v>
      </c>
      <c r="G665"/>
      <c r="L665"/>
      <c r="Q665">
        <v>69.5</v>
      </c>
      <c r="R665">
        <f t="shared" si="58"/>
        <v>3</v>
      </c>
      <c r="S665">
        <f t="shared" si="59"/>
        <v>4.9180327868852458E-2</v>
      </c>
      <c r="U665">
        <v>6.74</v>
      </c>
      <c r="V665">
        <f t="shared" si="60"/>
        <v>2</v>
      </c>
      <c r="W665">
        <f t="shared" si="61"/>
        <v>6.920415224913495E-3</v>
      </c>
    </row>
    <row r="666" spans="1:23" x14ac:dyDescent="0.25">
      <c r="A666">
        <v>8.5</v>
      </c>
      <c r="B666">
        <v>1.4</v>
      </c>
      <c r="C666">
        <v>169</v>
      </c>
      <c r="D666">
        <v>0.03</v>
      </c>
      <c r="G666"/>
      <c r="L666"/>
      <c r="Q666">
        <v>69.599999999999994</v>
      </c>
      <c r="R666">
        <f t="shared" si="58"/>
        <v>3</v>
      </c>
      <c r="S666">
        <f t="shared" si="59"/>
        <v>4.9180327868852458E-2</v>
      </c>
      <c r="U666">
        <v>6.75</v>
      </c>
      <c r="V666">
        <f t="shared" si="60"/>
        <v>6</v>
      </c>
      <c r="W666">
        <f t="shared" si="61"/>
        <v>2.0761245674740483E-2</v>
      </c>
    </row>
    <row r="667" spans="1:23" x14ac:dyDescent="0.25">
      <c r="A667">
        <v>9.1</v>
      </c>
      <c r="B667">
        <v>1.2</v>
      </c>
      <c r="C667">
        <v>172</v>
      </c>
      <c r="D667">
        <v>0.03</v>
      </c>
      <c r="G667"/>
      <c r="L667"/>
      <c r="Q667">
        <v>69.7</v>
      </c>
      <c r="R667">
        <f t="shared" si="58"/>
        <v>3</v>
      </c>
      <c r="S667">
        <f t="shared" si="59"/>
        <v>4.9180327868852458E-2</v>
      </c>
      <c r="U667">
        <v>6.76</v>
      </c>
      <c r="V667">
        <f t="shared" si="60"/>
        <v>2</v>
      </c>
      <c r="W667">
        <f t="shared" si="61"/>
        <v>6.920415224913495E-3</v>
      </c>
    </row>
    <row r="668" spans="1:23" x14ac:dyDescent="0.25">
      <c r="A668">
        <v>7.8</v>
      </c>
      <c r="B668">
        <v>1.1000000000000001</v>
      </c>
      <c r="C668">
        <v>201</v>
      </c>
      <c r="D668">
        <v>0.03</v>
      </c>
      <c r="G668"/>
      <c r="L668"/>
      <c r="Q668">
        <v>69.8</v>
      </c>
      <c r="R668">
        <f t="shared" si="58"/>
        <v>8</v>
      </c>
      <c r="S668">
        <f t="shared" si="59"/>
        <v>0.13114754098360656</v>
      </c>
      <c r="U668">
        <v>6.77</v>
      </c>
      <c r="V668">
        <f t="shared" si="60"/>
        <v>3</v>
      </c>
      <c r="W668">
        <f t="shared" si="61"/>
        <v>1.0380622837370242E-2</v>
      </c>
    </row>
    <row r="669" spans="1:23" x14ac:dyDescent="0.25">
      <c r="A669">
        <v>9.1</v>
      </c>
      <c r="B669">
        <v>1.2</v>
      </c>
      <c r="C669">
        <v>205</v>
      </c>
      <c r="D669">
        <v>0.03</v>
      </c>
      <c r="G669"/>
      <c r="L669"/>
      <c r="Q669">
        <v>69.900000000000006</v>
      </c>
      <c r="R669">
        <f t="shared" si="58"/>
        <v>3</v>
      </c>
      <c r="S669">
        <f t="shared" si="59"/>
        <v>4.9180327868852458E-2</v>
      </c>
      <c r="U669">
        <v>6.78</v>
      </c>
      <c r="V669">
        <f t="shared" si="60"/>
        <v>4</v>
      </c>
      <c r="W669">
        <f t="shared" si="61"/>
        <v>1.384083044982699E-2</v>
      </c>
    </row>
    <row r="670" spans="1:23" x14ac:dyDescent="0.25">
      <c r="A670">
        <v>10</v>
      </c>
      <c r="B670">
        <v>4.3</v>
      </c>
      <c r="C670">
        <v>206</v>
      </c>
      <c r="D670">
        <v>0.03</v>
      </c>
      <c r="G670"/>
      <c r="L670"/>
      <c r="Q670">
        <v>70</v>
      </c>
      <c r="R670">
        <f t="shared" si="58"/>
        <v>4</v>
      </c>
      <c r="S670">
        <f t="shared" si="59"/>
        <v>6.5573770491803282E-2</v>
      </c>
      <c r="U670">
        <v>6.79</v>
      </c>
      <c r="V670">
        <f t="shared" si="60"/>
        <v>2</v>
      </c>
      <c r="W670">
        <f t="shared" si="61"/>
        <v>6.920415224913495E-3</v>
      </c>
    </row>
    <row r="671" spans="1:23" x14ac:dyDescent="0.25">
      <c r="A671">
        <v>6.9</v>
      </c>
      <c r="B671">
        <v>1.4</v>
      </c>
      <c r="C671">
        <v>235</v>
      </c>
      <c r="D671">
        <v>0.03</v>
      </c>
      <c r="G671"/>
      <c r="L671"/>
      <c r="Q671">
        <v>70.2</v>
      </c>
      <c r="R671">
        <f t="shared" si="58"/>
        <v>2</v>
      </c>
      <c r="S671">
        <f t="shared" si="59"/>
        <v>3.2786885245901641E-2</v>
      </c>
      <c r="U671">
        <v>6.8</v>
      </c>
      <c r="V671">
        <f t="shared" si="60"/>
        <v>2</v>
      </c>
      <c r="W671">
        <f t="shared" si="61"/>
        <v>6.920415224913495E-3</v>
      </c>
    </row>
    <row r="672" spans="1:23" x14ac:dyDescent="0.25">
      <c r="A672">
        <v>8.6</v>
      </c>
      <c r="B672">
        <v>1</v>
      </c>
      <c r="C672">
        <v>244</v>
      </c>
      <c r="D672">
        <v>0.03</v>
      </c>
      <c r="G672"/>
      <c r="L672"/>
      <c r="Q672">
        <v>70.3</v>
      </c>
      <c r="R672">
        <f t="shared" si="58"/>
        <v>2</v>
      </c>
      <c r="S672">
        <f t="shared" si="59"/>
        <v>3.2786885245901641E-2</v>
      </c>
      <c r="U672">
        <v>6.81</v>
      </c>
      <c r="V672">
        <f t="shared" si="60"/>
        <v>5</v>
      </c>
      <c r="W672">
        <f t="shared" si="61"/>
        <v>1.7301038062283738E-2</v>
      </c>
    </row>
    <row r="673" spans="1:23" x14ac:dyDescent="0.25">
      <c r="A673">
        <v>7.4</v>
      </c>
      <c r="B673">
        <v>1.3</v>
      </c>
      <c r="C673">
        <v>265</v>
      </c>
      <c r="D673">
        <v>0.03</v>
      </c>
      <c r="G673"/>
      <c r="L673"/>
      <c r="Q673">
        <v>70.400000000000006</v>
      </c>
      <c r="R673">
        <f t="shared" si="58"/>
        <v>3</v>
      </c>
      <c r="S673">
        <f t="shared" si="59"/>
        <v>4.9180327868852458E-2</v>
      </c>
      <c r="U673">
        <v>6.82</v>
      </c>
      <c r="V673">
        <f t="shared" si="60"/>
        <v>2</v>
      </c>
      <c r="W673">
        <f t="shared" si="61"/>
        <v>6.920415224913495E-3</v>
      </c>
    </row>
    <row r="674" spans="1:23" x14ac:dyDescent="0.25">
      <c r="A674">
        <v>8.9</v>
      </c>
      <c r="B674">
        <v>2</v>
      </c>
      <c r="C674">
        <v>299</v>
      </c>
      <c r="D674">
        <v>0.03</v>
      </c>
      <c r="G674"/>
      <c r="L674"/>
      <c r="Q674">
        <v>70.5</v>
      </c>
      <c r="R674">
        <f t="shared" si="58"/>
        <v>1</v>
      </c>
      <c r="S674">
        <f t="shared" si="59"/>
        <v>1.6393442622950821E-2</v>
      </c>
      <c r="U674">
        <v>6.83</v>
      </c>
      <c r="V674">
        <f t="shared" si="60"/>
        <v>4</v>
      </c>
      <c r="W674">
        <f t="shared" si="61"/>
        <v>1.384083044982699E-2</v>
      </c>
    </row>
    <row r="675" spans="1:23" x14ac:dyDescent="0.25">
      <c r="A675">
        <v>9.6</v>
      </c>
      <c r="B675">
        <v>2.2999999999999998</v>
      </c>
      <c r="C675">
        <v>344</v>
      </c>
      <c r="D675">
        <v>0.03</v>
      </c>
      <c r="G675"/>
      <c r="L675"/>
      <c r="Q675">
        <v>70.599999999999994</v>
      </c>
      <c r="R675">
        <f t="shared" si="58"/>
        <v>2</v>
      </c>
      <c r="S675">
        <f t="shared" si="59"/>
        <v>3.2786885245901641E-2</v>
      </c>
      <c r="U675">
        <v>6.84</v>
      </c>
      <c r="V675">
        <f t="shared" si="60"/>
        <v>4</v>
      </c>
      <c r="W675">
        <f t="shared" si="61"/>
        <v>1.384083044982699E-2</v>
      </c>
    </row>
    <row r="676" spans="1:23" x14ac:dyDescent="0.25">
      <c r="A676">
        <v>8.3000000000000007</v>
      </c>
      <c r="B676">
        <v>1.3</v>
      </c>
      <c r="C676">
        <v>378</v>
      </c>
      <c r="D676">
        <v>0.03</v>
      </c>
      <c r="G676"/>
      <c r="L676"/>
      <c r="Q676">
        <v>70.7</v>
      </c>
      <c r="R676">
        <f t="shared" si="58"/>
        <v>3</v>
      </c>
      <c r="S676">
        <f t="shared" si="59"/>
        <v>4.9180327868852458E-2</v>
      </c>
      <c r="U676">
        <v>6.85</v>
      </c>
      <c r="V676">
        <f t="shared" si="60"/>
        <v>3</v>
      </c>
      <c r="W676">
        <f t="shared" si="61"/>
        <v>1.0380622837370242E-2</v>
      </c>
    </row>
    <row r="677" spans="1:23" x14ac:dyDescent="0.25">
      <c r="A677">
        <v>8</v>
      </c>
      <c r="B677">
        <v>1.1000000000000001</v>
      </c>
      <c r="C677">
        <v>422</v>
      </c>
      <c r="D677">
        <v>0.03</v>
      </c>
      <c r="G677"/>
      <c r="L677"/>
      <c r="Q677">
        <v>70.8</v>
      </c>
      <c r="R677">
        <f t="shared" si="58"/>
        <v>2</v>
      </c>
      <c r="S677">
        <f t="shared" si="59"/>
        <v>3.2786885245901641E-2</v>
      </c>
      <c r="U677">
        <v>6.87</v>
      </c>
      <c r="V677">
        <f t="shared" si="60"/>
        <v>7</v>
      </c>
      <c r="W677">
        <f t="shared" si="61"/>
        <v>2.4221453287197232E-2</v>
      </c>
    </row>
    <row r="678" spans="1:23" x14ac:dyDescent="0.25">
      <c r="A678">
        <v>8.8000000000000007</v>
      </c>
      <c r="B678">
        <v>2.1</v>
      </c>
      <c r="C678">
        <v>434</v>
      </c>
      <c r="D678">
        <v>0.03</v>
      </c>
      <c r="G678"/>
      <c r="L678"/>
      <c r="Q678">
        <v>70.900000000000006</v>
      </c>
      <c r="R678">
        <f t="shared" si="58"/>
        <v>1</v>
      </c>
      <c r="S678">
        <f t="shared" si="59"/>
        <v>1.6393442622950821E-2</v>
      </c>
      <c r="U678">
        <v>6.88</v>
      </c>
      <c r="V678">
        <f t="shared" si="60"/>
        <v>1</v>
      </c>
      <c r="W678">
        <f t="shared" si="61"/>
        <v>3.4602076124567475E-3</v>
      </c>
    </row>
    <row r="679" spans="1:23" x14ac:dyDescent="0.25">
      <c r="A679">
        <v>8.6999999999999993</v>
      </c>
      <c r="B679">
        <v>2.7</v>
      </c>
      <c r="C679">
        <v>475</v>
      </c>
      <c r="D679">
        <v>0.03</v>
      </c>
      <c r="G679"/>
      <c r="L679"/>
      <c r="Q679">
        <v>71</v>
      </c>
      <c r="R679">
        <f t="shared" si="58"/>
        <v>7</v>
      </c>
      <c r="S679">
        <f t="shared" si="59"/>
        <v>0.11475409836065574</v>
      </c>
      <c r="U679">
        <v>6.89</v>
      </c>
      <c r="V679">
        <f t="shared" si="60"/>
        <v>3</v>
      </c>
      <c r="W679">
        <f t="shared" si="61"/>
        <v>1.0380622837370242E-2</v>
      </c>
    </row>
    <row r="680" spans="1:23" x14ac:dyDescent="0.25">
      <c r="A680">
        <v>9.4</v>
      </c>
      <c r="B680">
        <v>1.2</v>
      </c>
      <c r="C680">
        <v>536</v>
      </c>
      <c r="D680">
        <v>0.03</v>
      </c>
      <c r="G680"/>
      <c r="L680"/>
      <c r="Q680">
        <v>71.099999999999994</v>
      </c>
      <c r="R680">
        <f t="shared" si="58"/>
        <v>1</v>
      </c>
      <c r="S680">
        <f t="shared" si="59"/>
        <v>1.6393442622950821E-2</v>
      </c>
      <c r="U680">
        <v>6.9</v>
      </c>
      <c r="V680">
        <f t="shared" si="60"/>
        <v>3</v>
      </c>
      <c r="W680">
        <f t="shared" si="61"/>
        <v>1.0380622837370242E-2</v>
      </c>
    </row>
    <row r="681" spans="1:23" x14ac:dyDescent="0.25">
      <c r="A681">
        <v>6.4</v>
      </c>
      <c r="B681">
        <v>1.9</v>
      </c>
      <c r="C681">
        <v>548</v>
      </c>
      <c r="D681">
        <v>0.03</v>
      </c>
      <c r="G681"/>
      <c r="L681"/>
      <c r="Q681">
        <v>71.2</v>
      </c>
      <c r="R681">
        <f t="shared" si="58"/>
        <v>1</v>
      </c>
      <c r="S681">
        <f t="shared" si="59"/>
        <v>1.6393442622950821E-2</v>
      </c>
      <c r="U681">
        <v>6.91</v>
      </c>
      <c r="V681">
        <f t="shared" si="60"/>
        <v>4</v>
      </c>
      <c r="W681">
        <f t="shared" si="61"/>
        <v>1.384083044982699E-2</v>
      </c>
    </row>
    <row r="682" spans="1:23" x14ac:dyDescent="0.25">
      <c r="A682">
        <v>8.1999999999999993</v>
      </c>
      <c r="B682">
        <v>2.2000000000000002</v>
      </c>
      <c r="C682">
        <v>548</v>
      </c>
      <c r="D682">
        <v>0.03</v>
      </c>
      <c r="G682"/>
      <c r="L682"/>
      <c r="Q682">
        <v>71.400000000000006</v>
      </c>
      <c r="R682">
        <f t="shared" si="58"/>
        <v>3</v>
      </c>
      <c r="S682">
        <f t="shared" si="59"/>
        <v>4.9180327868852458E-2</v>
      </c>
      <c r="U682">
        <v>6.92</v>
      </c>
      <c r="V682">
        <f t="shared" si="60"/>
        <v>2</v>
      </c>
      <c r="W682">
        <f t="shared" si="61"/>
        <v>6.920415224913495E-3</v>
      </c>
    </row>
    <row r="683" spans="1:23" x14ac:dyDescent="0.25">
      <c r="A683">
        <v>8.1999999999999993</v>
      </c>
      <c r="B683">
        <v>1.3</v>
      </c>
      <c r="C683">
        <v>605</v>
      </c>
      <c r="D683">
        <v>0.03</v>
      </c>
      <c r="G683"/>
      <c r="L683"/>
      <c r="Q683">
        <v>71.5</v>
      </c>
      <c r="R683">
        <f t="shared" si="58"/>
        <v>2</v>
      </c>
      <c r="S683">
        <f t="shared" si="59"/>
        <v>3.2786885245901641E-2</v>
      </c>
      <c r="U683">
        <v>6.93</v>
      </c>
      <c r="V683">
        <f t="shared" si="60"/>
        <v>4</v>
      </c>
      <c r="W683">
        <f t="shared" si="61"/>
        <v>1.384083044982699E-2</v>
      </c>
    </row>
    <row r="684" spans="1:23" x14ac:dyDescent="0.25">
      <c r="A684">
        <v>8.3000000000000007</v>
      </c>
      <c r="B684">
        <v>1.9</v>
      </c>
      <c r="C684">
        <v>731</v>
      </c>
      <c r="D684">
        <v>0.03</v>
      </c>
      <c r="G684"/>
      <c r="L684"/>
      <c r="Q684">
        <v>71.599999999999994</v>
      </c>
      <c r="R684">
        <f t="shared" si="58"/>
        <v>2</v>
      </c>
      <c r="S684">
        <f t="shared" si="59"/>
        <v>3.2786885245901641E-2</v>
      </c>
      <c r="U684">
        <v>6.94</v>
      </c>
      <c r="V684">
        <f t="shared" si="60"/>
        <v>1</v>
      </c>
      <c r="W684">
        <f t="shared" si="61"/>
        <v>3.4602076124567475E-3</v>
      </c>
    </row>
    <row r="685" spans="1:23" x14ac:dyDescent="0.25">
      <c r="A685">
        <v>8.3000000000000007</v>
      </c>
      <c r="B685">
        <v>1</v>
      </c>
      <c r="C685">
        <v>1490</v>
      </c>
      <c r="D685">
        <v>0.03</v>
      </c>
      <c r="G685"/>
      <c r="L685"/>
      <c r="Q685">
        <v>71.7</v>
      </c>
      <c r="R685">
        <f t="shared" si="58"/>
        <v>3</v>
      </c>
      <c r="S685">
        <f t="shared" si="59"/>
        <v>4.9180327868852458E-2</v>
      </c>
      <c r="U685">
        <v>6.95</v>
      </c>
      <c r="V685">
        <f t="shared" si="60"/>
        <v>4</v>
      </c>
      <c r="W685">
        <f t="shared" si="61"/>
        <v>1.384083044982699E-2</v>
      </c>
    </row>
    <row r="686" spans="1:23" x14ac:dyDescent="0.25">
      <c r="A686">
        <v>7.3</v>
      </c>
      <c r="B686">
        <v>1.2</v>
      </c>
      <c r="C686">
        <v>2010</v>
      </c>
      <c r="D686">
        <v>0.03</v>
      </c>
      <c r="G686"/>
      <c r="L686"/>
      <c r="Q686">
        <v>71.8</v>
      </c>
      <c r="R686">
        <f t="shared" si="58"/>
        <v>2</v>
      </c>
      <c r="S686">
        <f t="shared" si="59"/>
        <v>3.2786885245901641E-2</v>
      </c>
      <c r="U686">
        <v>6.96</v>
      </c>
      <c r="V686">
        <f t="shared" si="60"/>
        <v>6</v>
      </c>
      <c r="W686">
        <f t="shared" si="61"/>
        <v>2.0761245674740483E-2</v>
      </c>
    </row>
    <row r="687" spans="1:23" x14ac:dyDescent="0.25">
      <c r="A687">
        <v>8.4</v>
      </c>
      <c r="B687">
        <v>1.9</v>
      </c>
      <c r="C687">
        <v>2530</v>
      </c>
      <c r="D687">
        <v>0.03</v>
      </c>
      <c r="G687"/>
      <c r="L687"/>
      <c r="Q687">
        <v>71.900000000000006</v>
      </c>
      <c r="R687">
        <f t="shared" si="58"/>
        <v>2</v>
      </c>
      <c r="S687">
        <f t="shared" si="59"/>
        <v>3.2786885245901641E-2</v>
      </c>
      <c r="U687">
        <v>6.97</v>
      </c>
      <c r="V687">
        <f t="shared" si="60"/>
        <v>3</v>
      </c>
      <c r="W687">
        <f t="shared" si="61"/>
        <v>1.0380622837370242E-2</v>
      </c>
    </row>
    <row r="688" spans="1:23" x14ac:dyDescent="0.25">
      <c r="A688">
        <v>9.6</v>
      </c>
      <c r="B688">
        <v>1.1000000000000001</v>
      </c>
      <c r="C688">
        <v>1.1000000000000001</v>
      </c>
      <c r="D688">
        <v>0.04</v>
      </c>
      <c r="G688"/>
      <c r="L688"/>
      <c r="Q688">
        <v>72</v>
      </c>
      <c r="R688">
        <f t="shared" si="58"/>
        <v>5</v>
      </c>
      <c r="S688">
        <f t="shared" si="59"/>
        <v>8.1967213114754092E-2</v>
      </c>
      <c r="U688">
        <v>6.98</v>
      </c>
      <c r="V688">
        <f t="shared" si="60"/>
        <v>2</v>
      </c>
      <c r="W688">
        <f t="shared" si="61"/>
        <v>6.920415224913495E-3</v>
      </c>
    </row>
    <row r="689" spans="1:23" x14ac:dyDescent="0.25">
      <c r="A689">
        <v>9</v>
      </c>
      <c r="B689">
        <v>5.6</v>
      </c>
      <c r="C689">
        <v>1.1000000000000001</v>
      </c>
      <c r="D689">
        <v>0.04</v>
      </c>
      <c r="G689"/>
      <c r="L689"/>
      <c r="Q689">
        <v>72.099999999999994</v>
      </c>
      <c r="R689">
        <f t="shared" si="58"/>
        <v>6</v>
      </c>
      <c r="S689">
        <f t="shared" si="59"/>
        <v>9.8360655737704916E-2</v>
      </c>
      <c r="U689">
        <v>6.99</v>
      </c>
      <c r="V689">
        <f t="shared" si="60"/>
        <v>3</v>
      </c>
      <c r="W689">
        <f t="shared" si="61"/>
        <v>1.0380622837370242E-2</v>
      </c>
    </row>
    <row r="690" spans="1:23" x14ac:dyDescent="0.25">
      <c r="A690">
        <v>9.1999999999999993</v>
      </c>
      <c r="B690">
        <v>1.5</v>
      </c>
      <c r="C690">
        <v>1.2</v>
      </c>
      <c r="D690">
        <v>0.04</v>
      </c>
      <c r="G690"/>
      <c r="L690"/>
      <c r="Q690">
        <v>72.2</v>
      </c>
      <c r="R690">
        <f t="shared" si="58"/>
        <v>3</v>
      </c>
      <c r="S690">
        <f t="shared" si="59"/>
        <v>4.9180327868852458E-2</v>
      </c>
      <c r="U690">
        <v>7</v>
      </c>
      <c r="V690">
        <f t="shared" si="60"/>
        <v>4</v>
      </c>
      <c r="W690">
        <f t="shared" si="61"/>
        <v>1.384083044982699E-2</v>
      </c>
    </row>
    <row r="691" spans="1:23" x14ac:dyDescent="0.25">
      <c r="A691">
        <v>10</v>
      </c>
      <c r="B691">
        <v>1.6</v>
      </c>
      <c r="C691">
        <v>1.2</v>
      </c>
      <c r="D691">
        <v>0.04</v>
      </c>
      <c r="G691"/>
      <c r="L691"/>
      <c r="Q691">
        <v>72.3</v>
      </c>
      <c r="R691">
        <f t="shared" si="58"/>
        <v>5</v>
      </c>
      <c r="S691">
        <f t="shared" si="59"/>
        <v>8.1967213114754092E-2</v>
      </c>
      <c r="U691">
        <v>7.01</v>
      </c>
      <c r="V691">
        <f t="shared" si="60"/>
        <v>2</v>
      </c>
      <c r="W691">
        <f t="shared" si="61"/>
        <v>6.920415224913495E-3</v>
      </c>
    </row>
    <row r="692" spans="1:23" x14ac:dyDescent="0.25">
      <c r="A692">
        <v>10.3</v>
      </c>
      <c r="B692">
        <v>2.6</v>
      </c>
      <c r="C692">
        <v>1.3</v>
      </c>
      <c r="D692">
        <v>0.04</v>
      </c>
      <c r="G692"/>
      <c r="L692"/>
      <c r="Q692">
        <v>72.400000000000006</v>
      </c>
      <c r="R692">
        <f t="shared" si="58"/>
        <v>3</v>
      </c>
      <c r="S692">
        <f t="shared" si="59"/>
        <v>4.9180327868852458E-2</v>
      </c>
      <c r="U692">
        <v>7.02</v>
      </c>
      <c r="V692">
        <f t="shared" si="60"/>
        <v>2</v>
      </c>
      <c r="W692">
        <f t="shared" si="61"/>
        <v>6.920415224913495E-3</v>
      </c>
    </row>
    <row r="693" spans="1:23" x14ac:dyDescent="0.25">
      <c r="A693">
        <v>8.1</v>
      </c>
      <c r="B693">
        <v>1.5</v>
      </c>
      <c r="C693">
        <v>1.4</v>
      </c>
      <c r="D693">
        <v>0.04</v>
      </c>
      <c r="G693"/>
      <c r="L693"/>
      <c r="Q693">
        <v>72.5</v>
      </c>
      <c r="R693">
        <f t="shared" si="58"/>
        <v>3</v>
      </c>
      <c r="S693">
        <f t="shared" si="59"/>
        <v>4.9180327868852458E-2</v>
      </c>
      <c r="U693">
        <v>7.03</v>
      </c>
      <c r="V693">
        <f t="shared" si="60"/>
        <v>1</v>
      </c>
      <c r="W693">
        <f t="shared" si="61"/>
        <v>3.4602076124567475E-3</v>
      </c>
    </row>
    <row r="694" spans="1:23" x14ac:dyDescent="0.25">
      <c r="A694">
        <v>8.4</v>
      </c>
      <c r="B694">
        <v>1.5</v>
      </c>
      <c r="C694">
        <v>1.4</v>
      </c>
      <c r="D694">
        <v>0.04</v>
      </c>
      <c r="G694"/>
      <c r="L694"/>
      <c r="Q694">
        <v>72.599999999999994</v>
      </c>
      <c r="R694">
        <f t="shared" si="58"/>
        <v>2</v>
      </c>
      <c r="S694">
        <f t="shared" si="59"/>
        <v>3.2786885245901641E-2</v>
      </c>
      <c r="U694">
        <v>7.04</v>
      </c>
      <c r="V694">
        <f t="shared" si="60"/>
        <v>5</v>
      </c>
      <c r="W694">
        <f t="shared" si="61"/>
        <v>1.7301038062283738E-2</v>
      </c>
    </row>
    <row r="695" spans="1:23" x14ac:dyDescent="0.25">
      <c r="A695">
        <v>8.6</v>
      </c>
      <c r="B695">
        <v>2.2999999999999998</v>
      </c>
      <c r="C695">
        <v>1.4</v>
      </c>
      <c r="D695">
        <v>0.04</v>
      </c>
      <c r="G695"/>
      <c r="L695"/>
      <c r="Q695">
        <v>72.7</v>
      </c>
      <c r="R695">
        <f t="shared" si="58"/>
        <v>1</v>
      </c>
      <c r="S695">
        <f t="shared" si="59"/>
        <v>1.6393442622950821E-2</v>
      </c>
      <c r="U695">
        <v>7.05</v>
      </c>
      <c r="V695">
        <f t="shared" si="60"/>
        <v>4</v>
      </c>
      <c r="W695">
        <f t="shared" si="61"/>
        <v>1.384083044982699E-2</v>
      </c>
    </row>
    <row r="696" spans="1:23" x14ac:dyDescent="0.25">
      <c r="A696">
        <v>9</v>
      </c>
      <c r="B696">
        <v>1.5</v>
      </c>
      <c r="C696">
        <v>1.5</v>
      </c>
      <c r="D696">
        <v>0.04</v>
      </c>
      <c r="G696"/>
      <c r="L696"/>
      <c r="Q696">
        <v>72.8</v>
      </c>
      <c r="R696">
        <f t="shared" si="58"/>
        <v>5</v>
      </c>
      <c r="S696">
        <f t="shared" si="59"/>
        <v>8.1967213114754092E-2</v>
      </c>
      <c r="U696">
        <v>7.06</v>
      </c>
      <c r="V696">
        <f t="shared" si="60"/>
        <v>2</v>
      </c>
      <c r="W696">
        <f t="shared" si="61"/>
        <v>6.920415224913495E-3</v>
      </c>
    </row>
    <row r="697" spans="1:23" x14ac:dyDescent="0.25">
      <c r="A697">
        <v>9.1</v>
      </c>
      <c r="B697">
        <v>6.6</v>
      </c>
      <c r="C697">
        <v>1.7</v>
      </c>
      <c r="D697">
        <v>0.04</v>
      </c>
      <c r="G697"/>
      <c r="L697"/>
      <c r="Q697">
        <v>72.900000000000006</v>
      </c>
      <c r="R697">
        <f t="shared" si="58"/>
        <v>1</v>
      </c>
      <c r="S697">
        <f t="shared" si="59"/>
        <v>1.6393442622950821E-2</v>
      </c>
      <c r="U697">
        <v>7.07</v>
      </c>
      <c r="V697">
        <f t="shared" si="60"/>
        <v>3</v>
      </c>
      <c r="W697">
        <f t="shared" si="61"/>
        <v>1.0380622837370242E-2</v>
      </c>
    </row>
    <row r="698" spans="1:23" x14ac:dyDescent="0.25">
      <c r="A698">
        <v>9.6999999999999993</v>
      </c>
      <c r="B698">
        <v>1</v>
      </c>
      <c r="C698">
        <v>1.8</v>
      </c>
      <c r="D698">
        <v>0.04</v>
      </c>
      <c r="G698"/>
      <c r="L698"/>
      <c r="Q698">
        <v>73</v>
      </c>
      <c r="R698">
        <f t="shared" si="58"/>
        <v>3</v>
      </c>
      <c r="S698">
        <f t="shared" si="59"/>
        <v>4.9180327868852458E-2</v>
      </c>
      <c r="U698">
        <v>7.08</v>
      </c>
      <c r="V698">
        <f t="shared" si="60"/>
        <v>6</v>
      </c>
      <c r="W698">
        <f t="shared" si="61"/>
        <v>2.0761245674740483E-2</v>
      </c>
    </row>
    <row r="699" spans="1:23" x14ac:dyDescent="0.25">
      <c r="A699">
        <v>9.6</v>
      </c>
      <c r="B699">
        <v>1.1000000000000001</v>
      </c>
      <c r="C699">
        <v>1.8</v>
      </c>
      <c r="D699">
        <v>0.04</v>
      </c>
      <c r="G699"/>
      <c r="L699"/>
      <c r="Q699">
        <v>73.099999999999994</v>
      </c>
      <c r="R699">
        <f t="shared" si="58"/>
        <v>4</v>
      </c>
      <c r="S699">
        <f t="shared" si="59"/>
        <v>6.5573770491803282E-2</v>
      </c>
      <c r="U699">
        <v>7.09</v>
      </c>
      <c r="V699">
        <f t="shared" si="60"/>
        <v>5</v>
      </c>
      <c r="W699">
        <f t="shared" si="61"/>
        <v>1.7301038062283738E-2</v>
      </c>
    </row>
    <row r="700" spans="1:23" x14ac:dyDescent="0.25">
      <c r="A700">
        <v>10</v>
      </c>
      <c r="B700">
        <v>1.3</v>
      </c>
      <c r="C700">
        <v>1.8</v>
      </c>
      <c r="D700">
        <v>0.04</v>
      </c>
      <c r="G700"/>
      <c r="L700"/>
      <c r="Q700">
        <v>73.2</v>
      </c>
      <c r="R700">
        <f t="shared" si="58"/>
        <v>1</v>
      </c>
      <c r="S700">
        <f t="shared" si="59"/>
        <v>1.6393442622950821E-2</v>
      </c>
      <c r="U700">
        <v>7.11</v>
      </c>
      <c r="V700">
        <f t="shared" si="60"/>
        <v>3</v>
      </c>
      <c r="W700">
        <f t="shared" si="61"/>
        <v>1.0380622837370242E-2</v>
      </c>
    </row>
    <row r="701" spans="1:23" x14ac:dyDescent="0.25">
      <c r="A701">
        <v>10.7</v>
      </c>
      <c r="B701">
        <v>1.3</v>
      </c>
      <c r="C701">
        <v>1.8</v>
      </c>
      <c r="D701">
        <v>0.04</v>
      </c>
      <c r="G701"/>
      <c r="L701"/>
      <c r="Q701">
        <v>73.3</v>
      </c>
      <c r="R701">
        <f t="shared" si="58"/>
        <v>1</v>
      </c>
      <c r="S701">
        <f t="shared" si="59"/>
        <v>1.6393442622950821E-2</v>
      </c>
      <c r="U701">
        <v>7.12</v>
      </c>
      <c r="V701">
        <f t="shared" si="60"/>
        <v>2</v>
      </c>
      <c r="W701">
        <f t="shared" si="61"/>
        <v>6.920415224913495E-3</v>
      </c>
    </row>
    <row r="702" spans="1:23" x14ac:dyDescent="0.25">
      <c r="A702">
        <v>11</v>
      </c>
      <c r="B702">
        <v>1.9</v>
      </c>
      <c r="C702">
        <v>1.8</v>
      </c>
      <c r="D702">
        <v>0.04</v>
      </c>
      <c r="G702"/>
      <c r="L702"/>
      <c r="Q702">
        <v>73.400000000000006</v>
      </c>
      <c r="R702">
        <f t="shared" si="58"/>
        <v>3</v>
      </c>
      <c r="S702">
        <f t="shared" si="59"/>
        <v>4.9180327868852458E-2</v>
      </c>
      <c r="U702">
        <v>7.14</v>
      </c>
      <c r="V702">
        <f t="shared" si="60"/>
        <v>2</v>
      </c>
      <c r="W702">
        <f t="shared" si="61"/>
        <v>6.920415224913495E-3</v>
      </c>
    </row>
    <row r="703" spans="1:23" x14ac:dyDescent="0.25">
      <c r="A703">
        <v>9.1</v>
      </c>
      <c r="B703">
        <v>2.1</v>
      </c>
      <c r="C703">
        <v>1.8</v>
      </c>
      <c r="D703">
        <v>0.04</v>
      </c>
      <c r="G703"/>
      <c r="L703"/>
      <c r="Q703">
        <v>73.5</v>
      </c>
      <c r="R703">
        <f t="shared" si="58"/>
        <v>2</v>
      </c>
      <c r="S703">
        <f t="shared" si="59"/>
        <v>3.2786885245901641E-2</v>
      </c>
      <c r="U703">
        <v>7.15</v>
      </c>
      <c r="V703">
        <f t="shared" si="60"/>
        <v>3</v>
      </c>
      <c r="W703">
        <f t="shared" si="61"/>
        <v>1.0380622837370242E-2</v>
      </c>
    </row>
    <row r="704" spans="1:23" x14ac:dyDescent="0.25">
      <c r="A704">
        <v>7.9</v>
      </c>
      <c r="B704">
        <v>2.6</v>
      </c>
      <c r="C704">
        <v>1.8</v>
      </c>
      <c r="D704">
        <v>0.04</v>
      </c>
      <c r="G704"/>
      <c r="L704"/>
      <c r="Q704">
        <v>73.8</v>
      </c>
      <c r="R704">
        <f t="shared" si="58"/>
        <v>3</v>
      </c>
      <c r="S704">
        <f t="shared" si="59"/>
        <v>4.9180327868852458E-2</v>
      </c>
      <c r="U704">
        <v>7.16</v>
      </c>
      <c r="V704">
        <f t="shared" si="60"/>
        <v>9</v>
      </c>
      <c r="W704">
        <f t="shared" si="61"/>
        <v>3.1141868512110725E-2</v>
      </c>
    </row>
    <row r="705" spans="1:23" x14ac:dyDescent="0.25">
      <c r="A705">
        <v>10.3</v>
      </c>
      <c r="B705">
        <v>1.5</v>
      </c>
      <c r="C705">
        <v>1.9</v>
      </c>
      <c r="D705">
        <v>0.04</v>
      </c>
      <c r="G705"/>
      <c r="L705"/>
      <c r="Q705">
        <v>74</v>
      </c>
      <c r="R705">
        <f t="shared" si="58"/>
        <v>3</v>
      </c>
      <c r="S705">
        <f t="shared" si="59"/>
        <v>4.9180327868852458E-2</v>
      </c>
      <c r="U705">
        <v>7.17</v>
      </c>
      <c r="V705">
        <f t="shared" si="60"/>
        <v>2</v>
      </c>
      <c r="W705">
        <f t="shared" si="61"/>
        <v>6.920415224913495E-3</v>
      </c>
    </row>
    <row r="706" spans="1:23" x14ac:dyDescent="0.25">
      <c r="A706">
        <v>10.4</v>
      </c>
      <c r="B706">
        <v>2.2000000000000002</v>
      </c>
      <c r="C706">
        <v>1.9</v>
      </c>
      <c r="D706">
        <v>0.04</v>
      </c>
      <c r="G706"/>
      <c r="L706"/>
      <c r="Q706">
        <v>74.2</v>
      </c>
      <c r="R706">
        <f t="shared" ref="R706:R769" si="62">COUNTIFS(C:C,"=" &amp; Q706)</f>
        <v>1</v>
      </c>
      <c r="S706">
        <f t="shared" ref="S706:S769" si="63">R706/$R$1516</f>
        <v>1.6393442622950821E-2</v>
      </c>
      <c r="U706">
        <v>7.18</v>
      </c>
      <c r="V706">
        <f t="shared" ref="V706:V769" si="64">COUNTIFS(D:D,"=" &amp; U706)</f>
        <v>2</v>
      </c>
      <c r="W706">
        <f t="shared" ref="W706:W769" si="65">V706/$V$1128</f>
        <v>6.920415224913495E-3</v>
      </c>
    </row>
    <row r="707" spans="1:23" x14ac:dyDescent="0.25">
      <c r="A707">
        <v>9.4</v>
      </c>
      <c r="B707">
        <v>1</v>
      </c>
      <c r="C707">
        <v>2</v>
      </c>
      <c r="D707">
        <v>0.04</v>
      </c>
      <c r="G707"/>
      <c r="L707"/>
      <c r="Q707">
        <v>74.3</v>
      </c>
      <c r="R707">
        <f t="shared" si="62"/>
        <v>2</v>
      </c>
      <c r="S707">
        <f t="shared" si="63"/>
        <v>3.2786885245901641E-2</v>
      </c>
      <c r="U707">
        <v>7.19</v>
      </c>
      <c r="V707">
        <f t="shared" si="64"/>
        <v>2</v>
      </c>
      <c r="W707">
        <f t="shared" si="65"/>
        <v>6.920415224913495E-3</v>
      </c>
    </row>
    <row r="708" spans="1:23" x14ac:dyDescent="0.25">
      <c r="A708">
        <v>10.199999999999999</v>
      </c>
      <c r="B708">
        <v>1.4</v>
      </c>
      <c r="C708">
        <v>2</v>
      </c>
      <c r="D708">
        <v>0.04</v>
      </c>
      <c r="G708"/>
      <c r="L708"/>
      <c r="Q708">
        <v>74.5</v>
      </c>
      <c r="R708">
        <f t="shared" si="62"/>
        <v>1</v>
      </c>
      <c r="S708">
        <f t="shared" si="63"/>
        <v>1.6393442622950821E-2</v>
      </c>
      <c r="U708">
        <v>7.2</v>
      </c>
      <c r="V708">
        <f t="shared" si="64"/>
        <v>2</v>
      </c>
      <c r="W708">
        <f t="shared" si="65"/>
        <v>6.920415224913495E-3</v>
      </c>
    </row>
    <row r="709" spans="1:23" x14ac:dyDescent="0.25">
      <c r="A709">
        <v>9</v>
      </c>
      <c r="B709">
        <v>1.8</v>
      </c>
      <c r="C709">
        <v>2</v>
      </c>
      <c r="D709">
        <v>0.04</v>
      </c>
      <c r="G709"/>
      <c r="L709"/>
      <c r="Q709">
        <v>74.599999999999994</v>
      </c>
      <c r="R709">
        <f t="shared" si="62"/>
        <v>4</v>
      </c>
      <c r="S709">
        <f t="shared" si="63"/>
        <v>6.5573770491803282E-2</v>
      </c>
      <c r="U709">
        <v>7.21</v>
      </c>
      <c r="V709">
        <f t="shared" si="64"/>
        <v>2</v>
      </c>
      <c r="W709">
        <f t="shared" si="65"/>
        <v>6.920415224913495E-3</v>
      </c>
    </row>
    <row r="710" spans="1:23" x14ac:dyDescent="0.25">
      <c r="A710">
        <v>8.6</v>
      </c>
      <c r="B710">
        <v>1.9</v>
      </c>
      <c r="C710">
        <v>2</v>
      </c>
      <c r="D710">
        <v>0.04</v>
      </c>
      <c r="G710"/>
      <c r="L710"/>
      <c r="Q710">
        <v>74.7</v>
      </c>
      <c r="R710">
        <f t="shared" si="62"/>
        <v>3</v>
      </c>
      <c r="S710">
        <f t="shared" si="63"/>
        <v>4.9180327868852458E-2</v>
      </c>
      <c r="U710">
        <v>7.22</v>
      </c>
      <c r="V710">
        <f t="shared" si="64"/>
        <v>1</v>
      </c>
      <c r="W710">
        <f t="shared" si="65"/>
        <v>3.4602076124567475E-3</v>
      </c>
    </row>
    <row r="711" spans="1:23" x14ac:dyDescent="0.25">
      <c r="A711">
        <v>10</v>
      </c>
      <c r="B711">
        <v>2.8</v>
      </c>
      <c r="C711">
        <v>2</v>
      </c>
      <c r="D711">
        <v>0.04</v>
      </c>
      <c r="G711"/>
      <c r="L711"/>
      <c r="Q711">
        <v>74.8</v>
      </c>
      <c r="R711">
        <f t="shared" si="62"/>
        <v>3</v>
      </c>
      <c r="S711">
        <f t="shared" si="63"/>
        <v>4.9180327868852458E-2</v>
      </c>
      <c r="U711">
        <v>7.23</v>
      </c>
      <c r="V711">
        <f t="shared" si="64"/>
        <v>2</v>
      </c>
      <c r="W711">
        <f t="shared" si="65"/>
        <v>6.920415224913495E-3</v>
      </c>
    </row>
    <row r="712" spans="1:23" x14ac:dyDescent="0.25">
      <c r="A712">
        <v>8.4</v>
      </c>
      <c r="B712">
        <v>5.7</v>
      </c>
      <c r="C712">
        <v>2</v>
      </c>
      <c r="D712">
        <v>0.04</v>
      </c>
      <c r="G712"/>
      <c r="L712"/>
      <c r="Q712">
        <v>74.900000000000006</v>
      </c>
      <c r="R712">
        <f t="shared" si="62"/>
        <v>1</v>
      </c>
      <c r="S712">
        <f t="shared" si="63"/>
        <v>1.6393442622950821E-2</v>
      </c>
      <c r="U712">
        <v>7.25</v>
      </c>
      <c r="V712">
        <f t="shared" si="64"/>
        <v>1</v>
      </c>
      <c r="W712">
        <f t="shared" si="65"/>
        <v>3.4602076124567475E-3</v>
      </c>
    </row>
    <row r="713" spans="1:23" x14ac:dyDescent="0.25">
      <c r="A713">
        <v>8.9</v>
      </c>
      <c r="B713">
        <v>1</v>
      </c>
      <c r="C713">
        <v>2.1</v>
      </c>
      <c r="D713">
        <v>0.04</v>
      </c>
      <c r="G713"/>
      <c r="L713"/>
      <c r="Q713">
        <v>75</v>
      </c>
      <c r="R713">
        <f t="shared" si="62"/>
        <v>7</v>
      </c>
      <c r="S713">
        <f t="shared" si="63"/>
        <v>0.11475409836065574</v>
      </c>
      <c r="U713">
        <v>7.26</v>
      </c>
      <c r="V713">
        <f t="shared" si="64"/>
        <v>6</v>
      </c>
      <c r="W713">
        <f t="shared" si="65"/>
        <v>2.0761245674740483E-2</v>
      </c>
    </row>
    <row r="714" spans="1:23" x14ac:dyDescent="0.25">
      <c r="A714">
        <v>8.1</v>
      </c>
      <c r="B714">
        <v>1.5</v>
      </c>
      <c r="C714">
        <v>2.1</v>
      </c>
      <c r="D714">
        <v>0.04</v>
      </c>
      <c r="G714"/>
      <c r="L714"/>
      <c r="Q714">
        <v>75.099999999999994</v>
      </c>
      <c r="R714">
        <f t="shared" si="62"/>
        <v>3</v>
      </c>
      <c r="S714">
        <f t="shared" si="63"/>
        <v>4.9180327868852458E-2</v>
      </c>
      <c r="U714">
        <v>7.27</v>
      </c>
      <c r="V714">
        <f t="shared" si="64"/>
        <v>3</v>
      </c>
      <c r="W714">
        <f t="shared" si="65"/>
        <v>1.0380622837370242E-2</v>
      </c>
    </row>
    <row r="715" spans="1:23" x14ac:dyDescent="0.25">
      <c r="A715">
        <v>8.6</v>
      </c>
      <c r="B715">
        <v>2.1</v>
      </c>
      <c r="C715">
        <v>2.2000000000000002</v>
      </c>
      <c r="D715">
        <v>0.04</v>
      </c>
      <c r="G715"/>
      <c r="L715"/>
      <c r="Q715">
        <v>75.2</v>
      </c>
      <c r="R715">
        <f t="shared" si="62"/>
        <v>4</v>
      </c>
      <c r="S715">
        <f t="shared" si="63"/>
        <v>6.5573770491803282E-2</v>
      </c>
      <c r="U715">
        <v>7.28</v>
      </c>
      <c r="V715">
        <f t="shared" si="64"/>
        <v>3</v>
      </c>
      <c r="W715">
        <f t="shared" si="65"/>
        <v>1.0380622837370242E-2</v>
      </c>
    </row>
    <row r="716" spans="1:23" x14ac:dyDescent="0.25">
      <c r="A716">
        <v>10.5</v>
      </c>
      <c r="B716">
        <v>1.6</v>
      </c>
      <c r="C716">
        <v>2.2999999999999998</v>
      </c>
      <c r="D716">
        <v>0.04</v>
      </c>
      <c r="G716"/>
      <c r="L716"/>
      <c r="Q716">
        <v>75.3</v>
      </c>
      <c r="R716">
        <f t="shared" si="62"/>
        <v>3</v>
      </c>
      <c r="S716">
        <f t="shared" si="63"/>
        <v>4.9180327868852458E-2</v>
      </c>
      <c r="U716">
        <v>7.29</v>
      </c>
      <c r="V716">
        <f t="shared" si="64"/>
        <v>3</v>
      </c>
      <c r="W716">
        <f t="shared" si="65"/>
        <v>1.0380622837370242E-2</v>
      </c>
    </row>
    <row r="717" spans="1:23" x14ac:dyDescent="0.25">
      <c r="A717">
        <v>10</v>
      </c>
      <c r="B717">
        <v>2.2000000000000002</v>
      </c>
      <c r="C717">
        <v>2.2999999999999998</v>
      </c>
      <c r="D717">
        <v>0.04</v>
      </c>
      <c r="G717"/>
      <c r="L717"/>
      <c r="Q717">
        <v>75.400000000000006</v>
      </c>
      <c r="R717">
        <f t="shared" si="62"/>
        <v>3</v>
      </c>
      <c r="S717">
        <f t="shared" si="63"/>
        <v>4.9180327868852458E-2</v>
      </c>
      <c r="U717">
        <v>7.3</v>
      </c>
      <c r="V717">
        <f t="shared" si="64"/>
        <v>1</v>
      </c>
      <c r="W717">
        <f t="shared" si="65"/>
        <v>3.4602076124567475E-3</v>
      </c>
    </row>
    <row r="718" spans="1:23" x14ac:dyDescent="0.25">
      <c r="A718">
        <v>8.3000000000000007</v>
      </c>
      <c r="B718">
        <v>1.2</v>
      </c>
      <c r="C718">
        <v>2.4</v>
      </c>
      <c r="D718">
        <v>0.04</v>
      </c>
      <c r="G718"/>
      <c r="L718"/>
      <c r="Q718">
        <v>75.599999999999994</v>
      </c>
      <c r="R718">
        <f t="shared" si="62"/>
        <v>2</v>
      </c>
      <c r="S718">
        <f t="shared" si="63"/>
        <v>3.2786885245901641E-2</v>
      </c>
      <c r="U718">
        <v>7.31</v>
      </c>
      <c r="V718">
        <f t="shared" si="64"/>
        <v>4</v>
      </c>
      <c r="W718">
        <f t="shared" si="65"/>
        <v>1.384083044982699E-2</v>
      </c>
    </row>
    <row r="719" spans="1:23" x14ac:dyDescent="0.25">
      <c r="A719">
        <v>9</v>
      </c>
      <c r="B719">
        <v>1.2</v>
      </c>
      <c r="C719">
        <v>2.4</v>
      </c>
      <c r="D719">
        <v>0.04</v>
      </c>
      <c r="G719"/>
      <c r="L719"/>
      <c r="Q719">
        <v>75.8</v>
      </c>
      <c r="R719">
        <f t="shared" si="62"/>
        <v>5</v>
      </c>
      <c r="S719">
        <f t="shared" si="63"/>
        <v>8.1967213114754092E-2</v>
      </c>
      <c r="U719">
        <v>7.32</v>
      </c>
      <c r="V719">
        <f t="shared" si="64"/>
        <v>4</v>
      </c>
      <c r="W719">
        <f t="shared" si="65"/>
        <v>1.384083044982699E-2</v>
      </c>
    </row>
    <row r="720" spans="1:23" x14ac:dyDescent="0.25">
      <c r="A720">
        <v>9.3000000000000007</v>
      </c>
      <c r="B720">
        <v>3.7</v>
      </c>
      <c r="C720">
        <v>2.4</v>
      </c>
      <c r="D720">
        <v>0.04</v>
      </c>
      <c r="G720"/>
      <c r="L720"/>
      <c r="Q720">
        <v>76</v>
      </c>
      <c r="R720">
        <f t="shared" si="62"/>
        <v>3</v>
      </c>
      <c r="S720">
        <f t="shared" si="63"/>
        <v>4.9180327868852458E-2</v>
      </c>
      <c r="U720">
        <v>7.33</v>
      </c>
      <c r="V720">
        <f t="shared" si="64"/>
        <v>2</v>
      </c>
      <c r="W720">
        <f t="shared" si="65"/>
        <v>6.920415224913495E-3</v>
      </c>
    </row>
    <row r="721" spans="1:23" x14ac:dyDescent="0.25">
      <c r="A721">
        <v>10</v>
      </c>
      <c r="B721">
        <v>4.3</v>
      </c>
      <c r="C721">
        <v>2.5</v>
      </c>
      <c r="D721">
        <v>0.04</v>
      </c>
      <c r="G721"/>
      <c r="L721"/>
      <c r="Q721">
        <v>76.2</v>
      </c>
      <c r="R721">
        <f t="shared" si="62"/>
        <v>3</v>
      </c>
      <c r="S721">
        <f t="shared" si="63"/>
        <v>4.9180327868852458E-2</v>
      </c>
      <c r="U721">
        <v>7.34</v>
      </c>
      <c r="V721">
        <f t="shared" si="64"/>
        <v>1</v>
      </c>
      <c r="W721">
        <f t="shared" si="65"/>
        <v>3.4602076124567475E-3</v>
      </c>
    </row>
    <row r="722" spans="1:23" x14ac:dyDescent="0.25">
      <c r="A722">
        <v>9.4</v>
      </c>
      <c r="B722">
        <v>8.4</v>
      </c>
      <c r="C722">
        <v>2.6</v>
      </c>
      <c r="D722">
        <v>0.04</v>
      </c>
      <c r="G722"/>
      <c r="L722"/>
      <c r="Q722">
        <v>76.3</v>
      </c>
      <c r="R722">
        <f t="shared" si="62"/>
        <v>3</v>
      </c>
      <c r="S722">
        <f t="shared" si="63"/>
        <v>4.9180327868852458E-2</v>
      </c>
      <c r="U722">
        <v>7.35</v>
      </c>
      <c r="V722">
        <f t="shared" si="64"/>
        <v>1</v>
      </c>
      <c r="W722">
        <f t="shared" si="65"/>
        <v>3.4602076124567475E-3</v>
      </c>
    </row>
    <row r="723" spans="1:23" x14ac:dyDescent="0.25">
      <c r="A723">
        <v>8.4</v>
      </c>
      <c r="B723">
        <v>10.1</v>
      </c>
      <c r="C723">
        <v>2.6</v>
      </c>
      <c r="D723">
        <v>0.04</v>
      </c>
      <c r="G723"/>
      <c r="L723"/>
      <c r="Q723">
        <v>76.400000000000006</v>
      </c>
      <c r="R723">
        <f t="shared" si="62"/>
        <v>5</v>
      </c>
      <c r="S723">
        <f t="shared" si="63"/>
        <v>8.1967213114754092E-2</v>
      </c>
      <c r="U723">
        <v>7.36</v>
      </c>
      <c r="V723">
        <f t="shared" si="64"/>
        <v>3</v>
      </c>
      <c r="W723">
        <f t="shared" si="65"/>
        <v>1.0380622837370242E-2</v>
      </c>
    </row>
    <row r="724" spans="1:23" x14ac:dyDescent="0.25">
      <c r="A724">
        <v>8.8000000000000007</v>
      </c>
      <c r="B724">
        <v>1.5</v>
      </c>
      <c r="C724">
        <v>2.7</v>
      </c>
      <c r="D724">
        <v>0.04</v>
      </c>
      <c r="G724"/>
      <c r="L724"/>
      <c r="Q724">
        <v>76.5</v>
      </c>
      <c r="R724">
        <f t="shared" si="62"/>
        <v>2</v>
      </c>
      <c r="S724">
        <f t="shared" si="63"/>
        <v>3.2786885245901641E-2</v>
      </c>
      <c r="U724">
        <v>7.37</v>
      </c>
      <c r="V724">
        <f t="shared" si="64"/>
        <v>3</v>
      </c>
      <c r="W724">
        <f t="shared" si="65"/>
        <v>1.0380622837370242E-2</v>
      </c>
    </row>
    <row r="725" spans="1:23" x14ac:dyDescent="0.25">
      <c r="A725">
        <v>9.5</v>
      </c>
      <c r="B725">
        <v>1</v>
      </c>
      <c r="C725">
        <v>2.8</v>
      </c>
      <c r="D725">
        <v>0.04</v>
      </c>
      <c r="G725"/>
      <c r="L725"/>
      <c r="Q725">
        <v>76.599999999999994</v>
      </c>
      <c r="R725">
        <f t="shared" si="62"/>
        <v>2</v>
      </c>
      <c r="S725">
        <f t="shared" si="63"/>
        <v>3.2786885245901641E-2</v>
      </c>
      <c r="U725">
        <v>7.38</v>
      </c>
      <c r="V725">
        <f t="shared" si="64"/>
        <v>3</v>
      </c>
      <c r="W725">
        <f t="shared" si="65"/>
        <v>1.0380622837370242E-2</v>
      </c>
    </row>
    <row r="726" spans="1:23" x14ac:dyDescent="0.25">
      <c r="A726">
        <v>8.5</v>
      </c>
      <c r="B726">
        <v>1.4</v>
      </c>
      <c r="C726">
        <v>2.8</v>
      </c>
      <c r="D726">
        <v>0.04</v>
      </c>
      <c r="G726"/>
      <c r="L726"/>
      <c r="Q726">
        <v>76.8</v>
      </c>
      <c r="R726">
        <f t="shared" si="62"/>
        <v>2</v>
      </c>
      <c r="S726">
        <f t="shared" si="63"/>
        <v>3.2786885245901641E-2</v>
      </c>
      <c r="U726">
        <v>7.39</v>
      </c>
      <c r="V726">
        <f t="shared" si="64"/>
        <v>2</v>
      </c>
      <c r="W726">
        <f t="shared" si="65"/>
        <v>6.920415224913495E-3</v>
      </c>
    </row>
    <row r="727" spans="1:23" x14ac:dyDescent="0.25">
      <c r="A727">
        <v>8</v>
      </c>
      <c r="B727">
        <v>1.5</v>
      </c>
      <c r="C727">
        <v>2.8</v>
      </c>
      <c r="D727">
        <v>0.04</v>
      </c>
      <c r="G727"/>
      <c r="L727"/>
      <c r="Q727">
        <v>76.900000000000006</v>
      </c>
      <c r="R727">
        <f t="shared" si="62"/>
        <v>1</v>
      </c>
      <c r="S727">
        <f t="shared" si="63"/>
        <v>1.6393442622950821E-2</v>
      </c>
      <c r="U727">
        <v>7.4</v>
      </c>
      <c r="V727">
        <f t="shared" si="64"/>
        <v>2</v>
      </c>
      <c r="W727">
        <f t="shared" si="65"/>
        <v>6.920415224913495E-3</v>
      </c>
    </row>
    <row r="728" spans="1:23" x14ac:dyDescent="0.25">
      <c r="A728">
        <v>8.3000000000000007</v>
      </c>
      <c r="B728">
        <v>1.5</v>
      </c>
      <c r="C728">
        <v>2.8</v>
      </c>
      <c r="D728">
        <v>0.04</v>
      </c>
      <c r="G728"/>
      <c r="L728"/>
      <c r="Q728">
        <v>77</v>
      </c>
      <c r="R728">
        <f t="shared" si="62"/>
        <v>4</v>
      </c>
      <c r="S728">
        <f t="shared" si="63"/>
        <v>6.5573770491803282E-2</v>
      </c>
      <c r="U728">
        <v>7.41</v>
      </c>
      <c r="V728">
        <f t="shared" si="64"/>
        <v>8</v>
      </c>
      <c r="W728">
        <f t="shared" si="65"/>
        <v>2.768166089965398E-2</v>
      </c>
    </row>
    <row r="729" spans="1:23" x14ac:dyDescent="0.25">
      <c r="A729">
        <v>8.9</v>
      </c>
      <c r="B729">
        <v>1.1000000000000001</v>
      </c>
      <c r="C729">
        <v>3</v>
      </c>
      <c r="D729">
        <v>0.04</v>
      </c>
      <c r="G729"/>
      <c r="L729"/>
      <c r="Q729">
        <v>77.099999999999994</v>
      </c>
      <c r="R729">
        <f t="shared" si="62"/>
        <v>2</v>
      </c>
      <c r="S729">
        <f t="shared" si="63"/>
        <v>3.2786885245901641E-2</v>
      </c>
      <c r="U729">
        <v>7.42</v>
      </c>
      <c r="V729">
        <f t="shared" si="64"/>
        <v>2</v>
      </c>
      <c r="W729">
        <f t="shared" si="65"/>
        <v>6.920415224913495E-3</v>
      </c>
    </row>
    <row r="730" spans="1:23" x14ac:dyDescent="0.25">
      <c r="A730">
        <v>9.5</v>
      </c>
      <c r="B730">
        <v>1.2</v>
      </c>
      <c r="C730">
        <v>3</v>
      </c>
      <c r="D730">
        <v>0.04</v>
      </c>
      <c r="G730"/>
      <c r="L730"/>
      <c r="Q730">
        <v>77.2</v>
      </c>
      <c r="R730">
        <f t="shared" si="62"/>
        <v>4</v>
      </c>
      <c r="S730">
        <f t="shared" si="63"/>
        <v>6.5573770491803282E-2</v>
      </c>
      <c r="U730">
        <v>7.43</v>
      </c>
      <c r="V730">
        <f t="shared" si="64"/>
        <v>3</v>
      </c>
      <c r="W730">
        <f t="shared" si="65"/>
        <v>1.0380622837370242E-2</v>
      </c>
    </row>
    <row r="731" spans="1:23" x14ac:dyDescent="0.25">
      <c r="A731">
        <v>10</v>
      </c>
      <c r="B731">
        <v>1.2</v>
      </c>
      <c r="C731">
        <v>3.1</v>
      </c>
      <c r="D731">
        <v>0.04</v>
      </c>
      <c r="G731"/>
      <c r="L731"/>
      <c r="Q731">
        <v>77.400000000000006</v>
      </c>
      <c r="R731">
        <f t="shared" si="62"/>
        <v>2</v>
      </c>
      <c r="S731">
        <f t="shared" si="63"/>
        <v>3.2786885245901641E-2</v>
      </c>
      <c r="U731">
        <v>7.44</v>
      </c>
      <c r="V731">
        <f t="shared" si="64"/>
        <v>4</v>
      </c>
      <c r="W731">
        <f t="shared" si="65"/>
        <v>1.384083044982699E-2</v>
      </c>
    </row>
    <row r="732" spans="1:23" x14ac:dyDescent="0.25">
      <c r="A732">
        <v>8.6</v>
      </c>
      <c r="B732">
        <v>1.5</v>
      </c>
      <c r="C732">
        <v>3.1</v>
      </c>
      <c r="D732">
        <v>0.04</v>
      </c>
      <c r="G732"/>
      <c r="L732"/>
      <c r="Q732">
        <v>77.5</v>
      </c>
      <c r="R732">
        <f t="shared" si="62"/>
        <v>4</v>
      </c>
      <c r="S732">
        <f t="shared" si="63"/>
        <v>6.5573770491803282E-2</v>
      </c>
      <c r="U732">
        <v>7.45</v>
      </c>
      <c r="V732">
        <f t="shared" si="64"/>
        <v>3</v>
      </c>
      <c r="W732">
        <f t="shared" si="65"/>
        <v>1.0380622837370242E-2</v>
      </c>
    </row>
    <row r="733" spans="1:23" x14ac:dyDescent="0.25">
      <c r="A733">
        <v>6.3</v>
      </c>
      <c r="B733">
        <v>1</v>
      </c>
      <c r="C733">
        <v>3.2</v>
      </c>
      <c r="D733">
        <v>0.04</v>
      </c>
      <c r="G733"/>
      <c r="L733"/>
      <c r="Q733">
        <v>77.599999999999994</v>
      </c>
      <c r="R733">
        <f t="shared" si="62"/>
        <v>2</v>
      </c>
      <c r="S733">
        <f t="shared" si="63"/>
        <v>3.2786885245901641E-2</v>
      </c>
      <c r="U733">
        <v>7.46</v>
      </c>
      <c r="V733">
        <f t="shared" si="64"/>
        <v>3</v>
      </c>
      <c r="W733">
        <f t="shared" si="65"/>
        <v>1.0380622837370242E-2</v>
      </c>
    </row>
    <row r="734" spans="1:23" x14ac:dyDescent="0.25">
      <c r="A734">
        <v>7.1</v>
      </c>
      <c r="B734">
        <v>1.3</v>
      </c>
      <c r="C734">
        <v>3.2</v>
      </c>
      <c r="D734">
        <v>0.04</v>
      </c>
      <c r="G734"/>
      <c r="L734"/>
      <c r="Q734">
        <v>77.8</v>
      </c>
      <c r="R734">
        <f t="shared" si="62"/>
        <v>2</v>
      </c>
      <c r="S734">
        <f t="shared" si="63"/>
        <v>3.2786885245901641E-2</v>
      </c>
      <c r="U734">
        <v>7.47</v>
      </c>
      <c r="V734">
        <f t="shared" si="64"/>
        <v>3</v>
      </c>
      <c r="W734">
        <f t="shared" si="65"/>
        <v>1.0380622837370242E-2</v>
      </c>
    </row>
    <row r="735" spans="1:23" x14ac:dyDescent="0.25">
      <c r="A735">
        <v>9.4</v>
      </c>
      <c r="B735">
        <v>1.8</v>
      </c>
      <c r="C735">
        <v>3.2</v>
      </c>
      <c r="D735">
        <v>0.04</v>
      </c>
      <c r="G735"/>
      <c r="L735"/>
      <c r="Q735">
        <v>78</v>
      </c>
      <c r="R735">
        <f t="shared" si="62"/>
        <v>5</v>
      </c>
      <c r="S735">
        <f t="shared" si="63"/>
        <v>8.1967213114754092E-2</v>
      </c>
      <c r="U735">
        <v>7.48</v>
      </c>
      <c r="V735">
        <f t="shared" si="64"/>
        <v>3</v>
      </c>
      <c r="W735">
        <f t="shared" si="65"/>
        <v>1.0380622837370242E-2</v>
      </c>
    </row>
    <row r="736" spans="1:23" x14ac:dyDescent="0.25">
      <c r="A736">
        <v>8.1</v>
      </c>
      <c r="B736">
        <v>1.9</v>
      </c>
      <c r="C736">
        <v>3.2</v>
      </c>
      <c r="D736">
        <v>0.04</v>
      </c>
      <c r="G736"/>
      <c r="L736"/>
      <c r="Q736">
        <v>78.099999999999994</v>
      </c>
      <c r="R736">
        <f t="shared" si="62"/>
        <v>2</v>
      </c>
      <c r="S736">
        <f t="shared" si="63"/>
        <v>3.2786885245901641E-2</v>
      </c>
      <c r="U736">
        <v>7.49</v>
      </c>
      <c r="V736">
        <f t="shared" si="64"/>
        <v>2</v>
      </c>
      <c r="W736">
        <f t="shared" si="65"/>
        <v>6.920415224913495E-3</v>
      </c>
    </row>
    <row r="737" spans="1:23" x14ac:dyDescent="0.25">
      <c r="A737">
        <v>8</v>
      </c>
      <c r="B737">
        <v>10.5</v>
      </c>
      <c r="C737">
        <v>3.2</v>
      </c>
      <c r="D737">
        <v>0.04</v>
      </c>
      <c r="G737"/>
      <c r="L737"/>
      <c r="Q737">
        <v>78.2</v>
      </c>
      <c r="R737">
        <f t="shared" si="62"/>
        <v>1</v>
      </c>
      <c r="S737">
        <f t="shared" si="63"/>
        <v>1.6393442622950821E-2</v>
      </c>
      <c r="U737">
        <v>7.5</v>
      </c>
      <c r="V737">
        <f t="shared" si="64"/>
        <v>1</v>
      </c>
      <c r="W737">
        <f t="shared" si="65"/>
        <v>3.4602076124567475E-3</v>
      </c>
    </row>
    <row r="738" spans="1:23" x14ac:dyDescent="0.25">
      <c r="A738">
        <v>9.5</v>
      </c>
      <c r="B738">
        <v>4.0999999999999996</v>
      </c>
      <c r="C738">
        <v>3.3</v>
      </c>
      <c r="D738">
        <v>0.04</v>
      </c>
      <c r="G738"/>
      <c r="L738"/>
      <c r="Q738">
        <v>78.3</v>
      </c>
      <c r="R738">
        <f t="shared" si="62"/>
        <v>1</v>
      </c>
      <c r="S738">
        <f t="shared" si="63"/>
        <v>1.6393442622950821E-2</v>
      </c>
      <c r="U738">
        <v>7.51</v>
      </c>
      <c r="V738">
        <f t="shared" si="64"/>
        <v>2</v>
      </c>
      <c r="W738">
        <f t="shared" si="65"/>
        <v>6.920415224913495E-3</v>
      </c>
    </row>
    <row r="739" spans="1:23" x14ac:dyDescent="0.25">
      <c r="A739">
        <v>10.199999999999999</v>
      </c>
      <c r="B739">
        <v>1.1000000000000001</v>
      </c>
      <c r="C739">
        <v>3.4</v>
      </c>
      <c r="D739">
        <v>0.04</v>
      </c>
      <c r="G739"/>
      <c r="L739"/>
      <c r="Q739">
        <v>78.5</v>
      </c>
      <c r="R739">
        <f t="shared" si="62"/>
        <v>1</v>
      </c>
      <c r="S739">
        <f t="shared" si="63"/>
        <v>1.6393442622950821E-2</v>
      </c>
      <c r="U739">
        <v>7.52</v>
      </c>
      <c r="V739">
        <f t="shared" si="64"/>
        <v>2</v>
      </c>
      <c r="W739">
        <f t="shared" si="65"/>
        <v>6.920415224913495E-3</v>
      </c>
    </row>
    <row r="740" spans="1:23" x14ac:dyDescent="0.25">
      <c r="A740">
        <v>8.1999999999999993</v>
      </c>
      <c r="B740">
        <v>2.2999999999999998</v>
      </c>
      <c r="C740">
        <v>3.4</v>
      </c>
      <c r="D740">
        <v>0.04</v>
      </c>
      <c r="G740"/>
      <c r="L740"/>
      <c r="Q740">
        <v>78.599999999999994</v>
      </c>
      <c r="R740">
        <f t="shared" si="62"/>
        <v>1</v>
      </c>
      <c r="S740">
        <f t="shared" si="63"/>
        <v>1.6393442622950821E-2</v>
      </c>
      <c r="U740">
        <v>7.53</v>
      </c>
      <c r="V740">
        <f t="shared" si="64"/>
        <v>5</v>
      </c>
      <c r="W740">
        <f t="shared" si="65"/>
        <v>1.7301038062283738E-2</v>
      </c>
    </row>
    <row r="741" spans="1:23" x14ac:dyDescent="0.25">
      <c r="A741">
        <v>8.4</v>
      </c>
      <c r="B741">
        <v>2.9</v>
      </c>
      <c r="C741">
        <v>3.4</v>
      </c>
      <c r="D741">
        <v>0.04</v>
      </c>
      <c r="G741"/>
      <c r="L741"/>
      <c r="Q741">
        <v>78.8</v>
      </c>
      <c r="R741">
        <f t="shared" si="62"/>
        <v>1</v>
      </c>
      <c r="S741">
        <f t="shared" si="63"/>
        <v>1.6393442622950821E-2</v>
      </c>
      <c r="U741">
        <v>7.54</v>
      </c>
      <c r="V741">
        <f t="shared" si="64"/>
        <v>3</v>
      </c>
      <c r="W741">
        <f t="shared" si="65"/>
        <v>1.0380622837370242E-2</v>
      </c>
    </row>
    <row r="742" spans="1:23" x14ac:dyDescent="0.25">
      <c r="A742">
        <v>7.1</v>
      </c>
      <c r="B742">
        <v>3</v>
      </c>
      <c r="C742">
        <v>3.4</v>
      </c>
      <c r="D742">
        <v>0.04</v>
      </c>
      <c r="G742"/>
      <c r="L742"/>
      <c r="Q742">
        <v>79</v>
      </c>
      <c r="R742">
        <f t="shared" si="62"/>
        <v>3</v>
      </c>
      <c r="S742">
        <f t="shared" si="63"/>
        <v>4.9180327868852458E-2</v>
      </c>
      <c r="U742">
        <v>7.55</v>
      </c>
      <c r="V742">
        <f t="shared" si="64"/>
        <v>2</v>
      </c>
      <c r="W742">
        <f t="shared" si="65"/>
        <v>6.920415224913495E-3</v>
      </c>
    </row>
    <row r="743" spans="1:23" x14ac:dyDescent="0.25">
      <c r="A743">
        <v>8.6999999999999993</v>
      </c>
      <c r="B743">
        <v>1.4</v>
      </c>
      <c r="C743">
        <v>3.5</v>
      </c>
      <c r="D743">
        <v>0.04</v>
      </c>
      <c r="G743"/>
      <c r="L743"/>
      <c r="Q743">
        <v>79.099999999999994</v>
      </c>
      <c r="R743">
        <f t="shared" si="62"/>
        <v>1</v>
      </c>
      <c r="S743">
        <f t="shared" si="63"/>
        <v>1.6393442622950821E-2</v>
      </c>
      <c r="U743">
        <v>7.56</v>
      </c>
      <c r="V743">
        <f t="shared" si="64"/>
        <v>2</v>
      </c>
      <c r="W743">
        <f t="shared" si="65"/>
        <v>6.920415224913495E-3</v>
      </c>
    </row>
    <row r="744" spans="1:23" x14ac:dyDescent="0.25">
      <c r="A744">
        <v>8.5</v>
      </c>
      <c r="B744">
        <v>7.6</v>
      </c>
      <c r="C744">
        <v>3.6</v>
      </c>
      <c r="D744">
        <v>0.04</v>
      </c>
      <c r="G744"/>
      <c r="L744"/>
      <c r="Q744">
        <v>79.2</v>
      </c>
      <c r="R744">
        <f t="shared" si="62"/>
        <v>3</v>
      </c>
      <c r="S744">
        <f t="shared" si="63"/>
        <v>4.9180327868852458E-2</v>
      </c>
      <c r="U744">
        <v>7.58</v>
      </c>
      <c r="V744">
        <f t="shared" si="64"/>
        <v>7</v>
      </c>
      <c r="W744">
        <f t="shared" si="65"/>
        <v>2.4221453287197232E-2</v>
      </c>
    </row>
    <row r="745" spans="1:23" x14ac:dyDescent="0.25">
      <c r="A745">
        <v>8</v>
      </c>
      <c r="B745">
        <v>1</v>
      </c>
      <c r="C745">
        <v>3.8</v>
      </c>
      <c r="D745">
        <v>0.04</v>
      </c>
      <c r="G745"/>
      <c r="L745"/>
      <c r="Q745">
        <v>79.3</v>
      </c>
      <c r="R745">
        <f t="shared" si="62"/>
        <v>3</v>
      </c>
      <c r="S745">
        <f t="shared" si="63"/>
        <v>4.9180327868852458E-2</v>
      </c>
      <c r="U745">
        <v>7.59</v>
      </c>
      <c r="V745">
        <f t="shared" si="64"/>
        <v>2</v>
      </c>
      <c r="W745">
        <f t="shared" si="65"/>
        <v>6.920415224913495E-3</v>
      </c>
    </row>
    <row r="746" spans="1:23" x14ac:dyDescent="0.25">
      <c r="A746">
        <v>7.3</v>
      </c>
      <c r="B746">
        <v>1.1000000000000001</v>
      </c>
      <c r="C746">
        <v>3.8</v>
      </c>
      <c r="D746">
        <v>0.04</v>
      </c>
      <c r="G746"/>
      <c r="L746"/>
      <c r="Q746">
        <v>79.400000000000006</v>
      </c>
      <c r="R746">
        <f t="shared" si="62"/>
        <v>4</v>
      </c>
      <c r="S746">
        <f t="shared" si="63"/>
        <v>6.5573770491803282E-2</v>
      </c>
      <c r="U746">
        <v>7.6</v>
      </c>
      <c r="V746">
        <f t="shared" si="64"/>
        <v>4</v>
      </c>
      <c r="W746">
        <f t="shared" si="65"/>
        <v>1.384083044982699E-2</v>
      </c>
    </row>
    <row r="747" spans="1:23" x14ac:dyDescent="0.25">
      <c r="A747">
        <v>9.6</v>
      </c>
      <c r="B747">
        <v>2.7</v>
      </c>
      <c r="C747">
        <v>3.8</v>
      </c>
      <c r="D747">
        <v>0.04</v>
      </c>
      <c r="G747"/>
      <c r="L747"/>
      <c r="Q747">
        <v>79.5</v>
      </c>
      <c r="R747">
        <f t="shared" si="62"/>
        <v>4</v>
      </c>
      <c r="S747">
        <f t="shared" si="63"/>
        <v>6.5573770491803282E-2</v>
      </c>
      <c r="U747">
        <v>7.61</v>
      </c>
      <c r="V747">
        <f t="shared" si="64"/>
        <v>1</v>
      </c>
      <c r="W747">
        <f t="shared" si="65"/>
        <v>3.4602076124567475E-3</v>
      </c>
    </row>
    <row r="748" spans="1:23" x14ac:dyDescent="0.25">
      <c r="A748">
        <v>8.4</v>
      </c>
      <c r="B748">
        <v>1.2</v>
      </c>
      <c r="C748">
        <v>4</v>
      </c>
      <c r="D748">
        <v>0.04</v>
      </c>
      <c r="G748"/>
      <c r="L748"/>
      <c r="Q748">
        <v>79.599999999999994</v>
      </c>
      <c r="R748">
        <f t="shared" si="62"/>
        <v>1</v>
      </c>
      <c r="S748">
        <f t="shared" si="63"/>
        <v>1.6393442622950821E-2</v>
      </c>
      <c r="U748">
        <v>7.62</v>
      </c>
      <c r="V748">
        <f t="shared" si="64"/>
        <v>1</v>
      </c>
      <c r="W748">
        <f t="shared" si="65"/>
        <v>3.4602076124567475E-3</v>
      </c>
    </row>
    <row r="749" spans="1:23" x14ac:dyDescent="0.25">
      <c r="A749">
        <v>7.8</v>
      </c>
      <c r="B749">
        <v>1.8</v>
      </c>
      <c r="C749">
        <v>4</v>
      </c>
      <c r="D749">
        <v>0.04</v>
      </c>
      <c r="G749"/>
      <c r="L749"/>
      <c r="Q749">
        <v>79.7</v>
      </c>
      <c r="R749">
        <f t="shared" si="62"/>
        <v>1</v>
      </c>
      <c r="S749">
        <f t="shared" si="63"/>
        <v>1.6393442622950821E-2</v>
      </c>
      <c r="U749">
        <v>7.63</v>
      </c>
      <c r="V749">
        <f t="shared" si="64"/>
        <v>2</v>
      </c>
      <c r="W749">
        <f t="shared" si="65"/>
        <v>6.920415224913495E-3</v>
      </c>
    </row>
    <row r="750" spans="1:23" x14ac:dyDescent="0.25">
      <c r="A750">
        <v>10.1</v>
      </c>
      <c r="B750">
        <v>1.3</v>
      </c>
      <c r="C750">
        <v>4.0999999999999996</v>
      </c>
      <c r="D750">
        <v>0.04</v>
      </c>
      <c r="G750"/>
      <c r="L750"/>
      <c r="Q750">
        <v>79.8</v>
      </c>
      <c r="R750">
        <f t="shared" si="62"/>
        <v>4</v>
      </c>
      <c r="S750">
        <f t="shared" si="63"/>
        <v>6.5573770491803282E-2</v>
      </c>
      <c r="U750">
        <v>7.64</v>
      </c>
      <c r="V750">
        <f t="shared" si="64"/>
        <v>2</v>
      </c>
      <c r="W750">
        <f t="shared" si="65"/>
        <v>6.920415224913495E-3</v>
      </c>
    </row>
    <row r="751" spans="1:23" x14ac:dyDescent="0.25">
      <c r="A751">
        <v>9.1999999999999993</v>
      </c>
      <c r="B751">
        <v>1.5</v>
      </c>
      <c r="C751">
        <v>4.0999999999999996</v>
      </c>
      <c r="D751">
        <v>0.04</v>
      </c>
      <c r="G751"/>
      <c r="L751"/>
      <c r="Q751">
        <v>79.900000000000006</v>
      </c>
      <c r="R751">
        <f t="shared" si="62"/>
        <v>1</v>
      </c>
      <c r="S751">
        <f t="shared" si="63"/>
        <v>1.6393442622950821E-2</v>
      </c>
      <c r="U751">
        <v>7.65</v>
      </c>
      <c r="V751">
        <f t="shared" si="64"/>
        <v>2</v>
      </c>
      <c r="W751">
        <f t="shared" si="65"/>
        <v>6.920415224913495E-3</v>
      </c>
    </row>
    <row r="752" spans="1:23" x14ac:dyDescent="0.25">
      <c r="A752">
        <v>8.6</v>
      </c>
      <c r="B752">
        <v>3.6</v>
      </c>
      <c r="C752">
        <v>4.0999999999999996</v>
      </c>
      <c r="D752">
        <v>0.04</v>
      </c>
      <c r="G752"/>
      <c r="L752"/>
      <c r="Q752">
        <v>80</v>
      </c>
      <c r="R752">
        <f t="shared" si="62"/>
        <v>2</v>
      </c>
      <c r="S752">
        <f t="shared" si="63"/>
        <v>3.2786885245901641E-2</v>
      </c>
      <c r="U752">
        <v>7.66</v>
      </c>
      <c r="V752">
        <f t="shared" si="64"/>
        <v>5</v>
      </c>
      <c r="W752">
        <f t="shared" si="65"/>
        <v>1.7301038062283738E-2</v>
      </c>
    </row>
    <row r="753" spans="1:23" x14ac:dyDescent="0.25">
      <c r="A753">
        <v>9.3000000000000007</v>
      </c>
      <c r="B753">
        <v>2.1</v>
      </c>
      <c r="C753">
        <v>4.2</v>
      </c>
      <c r="D753">
        <v>0.04</v>
      </c>
      <c r="G753"/>
      <c r="L753"/>
      <c r="Q753">
        <v>80.099999999999994</v>
      </c>
      <c r="R753">
        <f t="shared" si="62"/>
        <v>1</v>
      </c>
      <c r="S753">
        <f t="shared" si="63"/>
        <v>1.6393442622950821E-2</v>
      </c>
      <c r="U753">
        <v>7.67</v>
      </c>
      <c r="V753">
        <f t="shared" si="64"/>
        <v>1</v>
      </c>
      <c r="W753">
        <f t="shared" si="65"/>
        <v>3.4602076124567475E-3</v>
      </c>
    </row>
    <row r="754" spans="1:23" x14ac:dyDescent="0.25">
      <c r="A754">
        <v>9.9</v>
      </c>
      <c r="B754">
        <v>7.9</v>
      </c>
      <c r="C754">
        <v>4.2</v>
      </c>
      <c r="D754">
        <v>0.04</v>
      </c>
      <c r="G754"/>
      <c r="L754"/>
      <c r="Q754">
        <v>80.2</v>
      </c>
      <c r="R754">
        <f t="shared" si="62"/>
        <v>3</v>
      </c>
      <c r="S754">
        <f t="shared" si="63"/>
        <v>4.9180327868852458E-2</v>
      </c>
      <c r="U754">
        <v>7.68</v>
      </c>
      <c r="V754">
        <f t="shared" si="64"/>
        <v>4</v>
      </c>
      <c r="W754">
        <f t="shared" si="65"/>
        <v>1.384083044982699E-2</v>
      </c>
    </row>
    <row r="755" spans="1:23" x14ac:dyDescent="0.25">
      <c r="A755">
        <v>8.1</v>
      </c>
      <c r="B755">
        <v>1.5</v>
      </c>
      <c r="C755">
        <v>4.4000000000000004</v>
      </c>
      <c r="D755">
        <v>0.04</v>
      </c>
      <c r="G755"/>
      <c r="L755"/>
      <c r="Q755">
        <v>80.3</v>
      </c>
      <c r="R755">
        <f t="shared" si="62"/>
        <v>2</v>
      </c>
      <c r="S755">
        <f t="shared" si="63"/>
        <v>3.2786885245901641E-2</v>
      </c>
      <c r="U755">
        <v>7.69</v>
      </c>
      <c r="V755">
        <f t="shared" si="64"/>
        <v>2</v>
      </c>
      <c r="W755">
        <f t="shared" si="65"/>
        <v>6.920415224913495E-3</v>
      </c>
    </row>
    <row r="756" spans="1:23" x14ac:dyDescent="0.25">
      <c r="A756">
        <v>9.1</v>
      </c>
      <c r="B756">
        <v>1.7</v>
      </c>
      <c r="C756">
        <v>4.4000000000000004</v>
      </c>
      <c r="D756">
        <v>0.04</v>
      </c>
      <c r="G756"/>
      <c r="L756"/>
      <c r="Q756">
        <v>80.400000000000006</v>
      </c>
      <c r="R756">
        <f t="shared" si="62"/>
        <v>2</v>
      </c>
      <c r="S756">
        <f t="shared" si="63"/>
        <v>3.2786885245901641E-2</v>
      </c>
      <c r="U756">
        <v>7.7</v>
      </c>
      <c r="V756">
        <f t="shared" si="64"/>
        <v>2</v>
      </c>
      <c r="W756">
        <f t="shared" si="65"/>
        <v>6.920415224913495E-3</v>
      </c>
    </row>
    <row r="757" spans="1:23" x14ac:dyDescent="0.25">
      <c r="A757">
        <v>9.8000000000000007</v>
      </c>
      <c r="B757">
        <v>1.7</v>
      </c>
      <c r="C757">
        <v>4.4000000000000004</v>
      </c>
      <c r="D757">
        <v>0.04</v>
      </c>
      <c r="G757"/>
      <c r="L757"/>
      <c r="Q757">
        <v>80.5</v>
      </c>
      <c r="R757">
        <f t="shared" si="62"/>
        <v>3</v>
      </c>
      <c r="S757">
        <f t="shared" si="63"/>
        <v>4.9180327868852458E-2</v>
      </c>
      <c r="U757">
        <v>7.71</v>
      </c>
      <c r="V757">
        <f t="shared" si="64"/>
        <v>1</v>
      </c>
      <c r="W757">
        <f t="shared" si="65"/>
        <v>3.4602076124567475E-3</v>
      </c>
    </row>
    <row r="758" spans="1:23" x14ac:dyDescent="0.25">
      <c r="A758">
        <v>9.8000000000000007</v>
      </c>
      <c r="B758">
        <v>2.5</v>
      </c>
      <c r="C758">
        <v>4.4000000000000004</v>
      </c>
      <c r="D758">
        <v>0.04</v>
      </c>
      <c r="G758"/>
      <c r="L758"/>
      <c r="Q758">
        <v>80.599999999999994</v>
      </c>
      <c r="R758">
        <f t="shared" si="62"/>
        <v>3</v>
      </c>
      <c r="S758">
        <f t="shared" si="63"/>
        <v>4.9180327868852458E-2</v>
      </c>
      <c r="U758">
        <v>7.73</v>
      </c>
      <c r="V758">
        <f t="shared" si="64"/>
        <v>5</v>
      </c>
      <c r="W758">
        <f t="shared" si="65"/>
        <v>1.7301038062283738E-2</v>
      </c>
    </row>
    <row r="759" spans="1:23" x14ac:dyDescent="0.25">
      <c r="A759">
        <v>10.4</v>
      </c>
      <c r="B759">
        <v>6.7</v>
      </c>
      <c r="C759">
        <v>4.4000000000000004</v>
      </c>
      <c r="D759">
        <v>0.04</v>
      </c>
      <c r="G759"/>
      <c r="L759"/>
      <c r="Q759">
        <v>80.7</v>
      </c>
      <c r="R759">
        <f t="shared" si="62"/>
        <v>1</v>
      </c>
      <c r="S759">
        <f t="shared" si="63"/>
        <v>1.6393442622950821E-2</v>
      </c>
      <c r="U759">
        <v>7.74</v>
      </c>
      <c r="V759">
        <f t="shared" si="64"/>
        <v>3</v>
      </c>
      <c r="W759">
        <f t="shared" si="65"/>
        <v>1.0380622837370242E-2</v>
      </c>
    </row>
    <row r="760" spans="1:23" x14ac:dyDescent="0.25">
      <c r="A760">
        <v>9</v>
      </c>
      <c r="B760">
        <v>9.1</v>
      </c>
      <c r="C760">
        <v>4.4000000000000004</v>
      </c>
      <c r="D760">
        <v>0.04</v>
      </c>
      <c r="G760"/>
      <c r="L760"/>
      <c r="Q760">
        <v>81</v>
      </c>
      <c r="R760">
        <f t="shared" si="62"/>
        <v>4</v>
      </c>
      <c r="S760">
        <f t="shared" si="63"/>
        <v>6.5573770491803282E-2</v>
      </c>
      <c r="U760">
        <v>7.75</v>
      </c>
      <c r="V760">
        <f t="shared" si="64"/>
        <v>2</v>
      </c>
      <c r="W760">
        <f t="shared" si="65"/>
        <v>6.920415224913495E-3</v>
      </c>
    </row>
    <row r="761" spans="1:23" x14ac:dyDescent="0.25">
      <c r="A761">
        <v>10</v>
      </c>
      <c r="B761">
        <v>1</v>
      </c>
      <c r="C761">
        <v>4.5</v>
      </c>
      <c r="D761">
        <v>0.04</v>
      </c>
      <c r="G761"/>
      <c r="L761"/>
      <c r="Q761">
        <v>81.099999999999994</v>
      </c>
      <c r="R761">
        <f t="shared" si="62"/>
        <v>1</v>
      </c>
      <c r="S761">
        <f t="shared" si="63"/>
        <v>1.6393442622950821E-2</v>
      </c>
      <c r="U761">
        <v>7.76</v>
      </c>
      <c r="V761">
        <f t="shared" si="64"/>
        <v>5</v>
      </c>
      <c r="W761">
        <f t="shared" si="65"/>
        <v>1.7301038062283738E-2</v>
      </c>
    </row>
    <row r="762" spans="1:23" x14ac:dyDescent="0.25">
      <c r="A762">
        <v>9.3000000000000007</v>
      </c>
      <c r="B762">
        <v>1.1000000000000001</v>
      </c>
      <c r="C762">
        <v>4.5</v>
      </c>
      <c r="D762">
        <v>0.04</v>
      </c>
      <c r="G762"/>
      <c r="L762"/>
      <c r="Q762">
        <v>81.2</v>
      </c>
      <c r="R762">
        <f t="shared" si="62"/>
        <v>2</v>
      </c>
      <c r="S762">
        <f t="shared" si="63"/>
        <v>3.2786885245901641E-2</v>
      </c>
      <c r="U762">
        <v>7.77</v>
      </c>
      <c r="V762">
        <f t="shared" si="64"/>
        <v>3</v>
      </c>
      <c r="W762">
        <f t="shared" si="65"/>
        <v>1.0380622837370242E-2</v>
      </c>
    </row>
    <row r="763" spans="1:23" x14ac:dyDescent="0.25">
      <c r="A763">
        <v>8.8000000000000007</v>
      </c>
      <c r="B763">
        <v>1.1000000000000001</v>
      </c>
      <c r="C763">
        <v>4.5999999999999996</v>
      </c>
      <c r="D763">
        <v>0.04</v>
      </c>
      <c r="G763"/>
      <c r="L763"/>
      <c r="Q763">
        <v>81.3</v>
      </c>
      <c r="R763">
        <f t="shared" si="62"/>
        <v>1</v>
      </c>
      <c r="S763">
        <f t="shared" si="63"/>
        <v>1.6393442622950821E-2</v>
      </c>
      <c r="U763">
        <v>7.78</v>
      </c>
      <c r="V763">
        <f t="shared" si="64"/>
        <v>3</v>
      </c>
      <c r="W763">
        <f t="shared" si="65"/>
        <v>1.0380622837370242E-2</v>
      </c>
    </row>
    <row r="764" spans="1:23" x14ac:dyDescent="0.25">
      <c r="A764">
        <v>9</v>
      </c>
      <c r="B764">
        <v>1.1000000000000001</v>
      </c>
      <c r="C764">
        <v>4.5999999999999996</v>
      </c>
      <c r="D764">
        <v>0.04</v>
      </c>
      <c r="G764"/>
      <c r="L764"/>
      <c r="Q764">
        <v>81.400000000000006</v>
      </c>
      <c r="R764">
        <f t="shared" si="62"/>
        <v>1</v>
      </c>
      <c r="S764">
        <f t="shared" si="63"/>
        <v>1.6393442622950821E-2</v>
      </c>
      <c r="U764">
        <v>7.79</v>
      </c>
      <c r="V764">
        <f t="shared" si="64"/>
        <v>2</v>
      </c>
      <c r="W764">
        <f t="shared" si="65"/>
        <v>6.920415224913495E-3</v>
      </c>
    </row>
    <row r="765" spans="1:23" x14ac:dyDescent="0.25">
      <c r="A765">
        <v>9</v>
      </c>
      <c r="B765">
        <v>1.5</v>
      </c>
      <c r="C765">
        <v>4.5999999999999996</v>
      </c>
      <c r="D765">
        <v>0.04</v>
      </c>
      <c r="G765"/>
      <c r="L765"/>
      <c r="Q765">
        <v>81.5</v>
      </c>
      <c r="R765">
        <f t="shared" si="62"/>
        <v>5</v>
      </c>
      <c r="S765">
        <f t="shared" si="63"/>
        <v>8.1967213114754092E-2</v>
      </c>
      <c r="U765">
        <v>7.81</v>
      </c>
      <c r="V765">
        <f t="shared" si="64"/>
        <v>4</v>
      </c>
      <c r="W765">
        <f t="shared" si="65"/>
        <v>1.384083044982699E-2</v>
      </c>
    </row>
    <row r="766" spans="1:23" x14ac:dyDescent="0.25">
      <c r="A766">
        <v>9.6999999999999993</v>
      </c>
      <c r="B766">
        <v>1.6</v>
      </c>
      <c r="C766">
        <v>4.7</v>
      </c>
      <c r="D766">
        <v>0.04</v>
      </c>
      <c r="G766"/>
      <c r="L766"/>
      <c r="Q766">
        <v>81.599999999999994</v>
      </c>
      <c r="R766">
        <f t="shared" si="62"/>
        <v>2</v>
      </c>
      <c r="S766">
        <f t="shared" si="63"/>
        <v>3.2786885245901641E-2</v>
      </c>
      <c r="U766">
        <v>7.82</v>
      </c>
      <c r="V766">
        <f t="shared" si="64"/>
        <v>2</v>
      </c>
      <c r="W766">
        <f t="shared" si="65"/>
        <v>6.920415224913495E-3</v>
      </c>
    </row>
    <row r="767" spans="1:23" x14ac:dyDescent="0.25">
      <c r="A767">
        <v>10.9</v>
      </c>
      <c r="B767">
        <v>2.2000000000000002</v>
      </c>
      <c r="C767">
        <v>4.7</v>
      </c>
      <c r="D767">
        <v>0.04</v>
      </c>
      <c r="G767"/>
      <c r="L767"/>
      <c r="Q767">
        <v>81.900000000000006</v>
      </c>
      <c r="R767">
        <f t="shared" si="62"/>
        <v>1</v>
      </c>
      <c r="S767">
        <f t="shared" si="63"/>
        <v>1.6393442622950821E-2</v>
      </c>
      <c r="U767">
        <v>7.83</v>
      </c>
      <c r="V767">
        <f t="shared" si="64"/>
        <v>1</v>
      </c>
      <c r="W767">
        <f t="shared" si="65"/>
        <v>3.4602076124567475E-3</v>
      </c>
    </row>
    <row r="768" spans="1:23" x14ac:dyDescent="0.25">
      <c r="A768">
        <v>8.1999999999999993</v>
      </c>
      <c r="B768">
        <v>1.1000000000000001</v>
      </c>
      <c r="C768">
        <v>4.8</v>
      </c>
      <c r="D768">
        <v>0.04</v>
      </c>
      <c r="G768"/>
      <c r="L768"/>
      <c r="Q768">
        <v>82</v>
      </c>
      <c r="R768">
        <f t="shared" si="62"/>
        <v>1</v>
      </c>
      <c r="S768">
        <f t="shared" si="63"/>
        <v>1.6393442622950821E-2</v>
      </c>
      <c r="U768">
        <v>7.84</v>
      </c>
      <c r="V768">
        <f t="shared" si="64"/>
        <v>4</v>
      </c>
      <c r="W768">
        <f t="shared" si="65"/>
        <v>1.384083044982699E-2</v>
      </c>
    </row>
    <row r="769" spans="1:23" x14ac:dyDescent="0.25">
      <c r="A769">
        <v>9.1999999999999993</v>
      </c>
      <c r="B769">
        <v>1.4</v>
      </c>
      <c r="C769">
        <v>5</v>
      </c>
      <c r="D769">
        <v>0.04</v>
      </c>
      <c r="G769"/>
      <c r="L769"/>
      <c r="Q769">
        <v>82.1</v>
      </c>
      <c r="R769">
        <f t="shared" si="62"/>
        <v>1</v>
      </c>
      <c r="S769">
        <f t="shared" si="63"/>
        <v>1.6393442622950821E-2</v>
      </c>
      <c r="U769">
        <v>7.85</v>
      </c>
      <c r="V769">
        <f t="shared" si="64"/>
        <v>6</v>
      </c>
      <c r="W769">
        <f t="shared" si="65"/>
        <v>2.0761245674740483E-2</v>
      </c>
    </row>
    <row r="770" spans="1:23" x14ac:dyDescent="0.25">
      <c r="A770">
        <v>9.9</v>
      </c>
      <c r="B770">
        <v>1.4</v>
      </c>
      <c r="C770">
        <v>5</v>
      </c>
      <c r="D770">
        <v>0.04</v>
      </c>
      <c r="G770"/>
      <c r="L770"/>
      <c r="Q770">
        <v>82.2</v>
      </c>
      <c r="R770">
        <f t="shared" ref="R770:R833" si="66">COUNTIFS(C:C,"=" &amp; Q770)</f>
        <v>4</v>
      </c>
      <c r="S770">
        <f t="shared" ref="S770:S833" si="67">R770/$R$1516</f>
        <v>6.5573770491803282E-2</v>
      </c>
      <c r="U770">
        <v>7.86</v>
      </c>
      <c r="V770">
        <f t="shared" ref="V770:V833" si="68">COUNTIFS(D:D,"=" &amp; U770)</f>
        <v>3</v>
      </c>
      <c r="W770">
        <f t="shared" ref="W770:W833" si="69">V770/$V$1128</f>
        <v>1.0380622837370242E-2</v>
      </c>
    </row>
    <row r="771" spans="1:23" x14ac:dyDescent="0.25">
      <c r="A771">
        <v>10.199999999999999</v>
      </c>
      <c r="B771">
        <v>2.2000000000000002</v>
      </c>
      <c r="C771">
        <v>5</v>
      </c>
      <c r="D771">
        <v>0.04</v>
      </c>
      <c r="G771"/>
      <c r="L771"/>
      <c r="Q771">
        <v>82.3</v>
      </c>
      <c r="R771">
        <f t="shared" si="66"/>
        <v>2</v>
      </c>
      <c r="S771">
        <f t="shared" si="67"/>
        <v>3.2786885245901641E-2</v>
      </c>
      <c r="U771">
        <v>7.87</v>
      </c>
      <c r="V771">
        <f t="shared" si="68"/>
        <v>1</v>
      </c>
      <c r="W771">
        <f t="shared" si="69"/>
        <v>3.4602076124567475E-3</v>
      </c>
    </row>
    <row r="772" spans="1:23" x14ac:dyDescent="0.25">
      <c r="A772">
        <v>9.6999999999999993</v>
      </c>
      <c r="B772">
        <v>4.9000000000000004</v>
      </c>
      <c r="C772">
        <v>5</v>
      </c>
      <c r="D772">
        <v>0.04</v>
      </c>
      <c r="G772"/>
      <c r="L772"/>
      <c r="Q772">
        <v>82.4</v>
      </c>
      <c r="R772">
        <f t="shared" si="66"/>
        <v>4</v>
      </c>
      <c r="S772">
        <f t="shared" si="67"/>
        <v>6.5573770491803282E-2</v>
      </c>
      <c r="U772">
        <v>7.88</v>
      </c>
      <c r="V772">
        <f t="shared" si="68"/>
        <v>5</v>
      </c>
      <c r="W772">
        <f t="shared" si="69"/>
        <v>1.7301038062283738E-2</v>
      </c>
    </row>
    <row r="773" spans="1:23" x14ac:dyDescent="0.25">
      <c r="A773">
        <v>6.3</v>
      </c>
      <c r="B773">
        <v>1.4</v>
      </c>
      <c r="C773">
        <v>5.0999999999999996</v>
      </c>
      <c r="D773">
        <v>0.04</v>
      </c>
      <c r="G773"/>
      <c r="L773"/>
      <c r="Q773">
        <v>82.5</v>
      </c>
      <c r="R773">
        <f t="shared" si="66"/>
        <v>1</v>
      </c>
      <c r="S773">
        <f t="shared" si="67"/>
        <v>1.6393442622950821E-2</v>
      </c>
      <c r="U773">
        <v>7.9</v>
      </c>
      <c r="V773">
        <f t="shared" si="68"/>
        <v>1</v>
      </c>
      <c r="W773">
        <f t="shared" si="69"/>
        <v>3.4602076124567475E-3</v>
      </c>
    </row>
    <row r="774" spans="1:23" x14ac:dyDescent="0.25">
      <c r="A774">
        <v>9.8000000000000007</v>
      </c>
      <c r="B774">
        <v>1</v>
      </c>
      <c r="C774">
        <v>5.2</v>
      </c>
      <c r="D774">
        <v>0.04</v>
      </c>
      <c r="G774"/>
      <c r="L774"/>
      <c r="Q774">
        <v>82.6</v>
      </c>
      <c r="R774">
        <f t="shared" si="66"/>
        <v>1</v>
      </c>
      <c r="S774">
        <f t="shared" si="67"/>
        <v>1.6393442622950821E-2</v>
      </c>
      <c r="U774">
        <v>7.91</v>
      </c>
      <c r="V774">
        <f t="shared" si="68"/>
        <v>1</v>
      </c>
      <c r="W774">
        <f t="shared" si="69"/>
        <v>3.4602076124567475E-3</v>
      </c>
    </row>
    <row r="775" spans="1:23" x14ac:dyDescent="0.25">
      <c r="A775">
        <v>8.6999999999999993</v>
      </c>
      <c r="B775">
        <v>1.1000000000000001</v>
      </c>
      <c r="C775">
        <v>5.2</v>
      </c>
      <c r="D775">
        <v>0.04</v>
      </c>
      <c r="G775"/>
      <c r="L775"/>
      <c r="Q775">
        <v>82.8</v>
      </c>
      <c r="R775">
        <f t="shared" si="66"/>
        <v>1</v>
      </c>
      <c r="S775">
        <f t="shared" si="67"/>
        <v>1.6393442622950821E-2</v>
      </c>
      <c r="U775">
        <v>7.92</v>
      </c>
      <c r="V775">
        <f t="shared" si="68"/>
        <v>1</v>
      </c>
      <c r="W775">
        <f t="shared" si="69"/>
        <v>3.4602076124567475E-3</v>
      </c>
    </row>
    <row r="776" spans="1:23" x14ac:dyDescent="0.25">
      <c r="A776">
        <v>8.5</v>
      </c>
      <c r="B776">
        <v>1.1000000000000001</v>
      </c>
      <c r="C776">
        <v>5.3</v>
      </c>
      <c r="D776">
        <v>0.04</v>
      </c>
      <c r="G776"/>
      <c r="L776"/>
      <c r="Q776">
        <v>82.9</v>
      </c>
      <c r="R776">
        <f t="shared" si="66"/>
        <v>1</v>
      </c>
      <c r="S776">
        <f t="shared" si="67"/>
        <v>1.6393442622950821E-2</v>
      </c>
      <c r="U776">
        <v>7.93</v>
      </c>
      <c r="V776">
        <f t="shared" si="68"/>
        <v>4</v>
      </c>
      <c r="W776">
        <f t="shared" si="69"/>
        <v>1.384083044982699E-2</v>
      </c>
    </row>
    <row r="777" spans="1:23" x14ac:dyDescent="0.25">
      <c r="A777">
        <v>8.1999999999999993</v>
      </c>
      <c r="B777">
        <v>2.1</v>
      </c>
      <c r="C777">
        <v>5.3</v>
      </c>
      <c r="D777">
        <v>0.04</v>
      </c>
      <c r="G777"/>
      <c r="L777"/>
      <c r="Q777">
        <v>83</v>
      </c>
      <c r="R777">
        <f t="shared" si="66"/>
        <v>2</v>
      </c>
      <c r="S777">
        <f t="shared" si="67"/>
        <v>3.2786885245901641E-2</v>
      </c>
      <c r="U777">
        <v>7.94</v>
      </c>
      <c r="V777">
        <f t="shared" si="68"/>
        <v>3</v>
      </c>
      <c r="W777">
        <f t="shared" si="69"/>
        <v>1.0380622837370242E-2</v>
      </c>
    </row>
    <row r="778" spans="1:23" x14ac:dyDescent="0.25">
      <c r="A778">
        <v>11.7</v>
      </c>
      <c r="B778">
        <v>2.8</v>
      </c>
      <c r="C778">
        <v>5.3</v>
      </c>
      <c r="D778">
        <v>0.04</v>
      </c>
      <c r="G778"/>
      <c r="L778"/>
      <c r="Q778">
        <v>83.2</v>
      </c>
      <c r="R778">
        <f t="shared" si="66"/>
        <v>1</v>
      </c>
      <c r="S778">
        <f t="shared" si="67"/>
        <v>1.6393442622950821E-2</v>
      </c>
      <c r="U778">
        <v>7.95</v>
      </c>
      <c r="V778">
        <f t="shared" si="68"/>
        <v>2</v>
      </c>
      <c r="W778">
        <f t="shared" si="69"/>
        <v>6.920415224913495E-3</v>
      </c>
    </row>
    <row r="779" spans="1:23" x14ac:dyDescent="0.25">
      <c r="A779">
        <v>9.1999999999999993</v>
      </c>
      <c r="B779">
        <v>1.3</v>
      </c>
      <c r="C779">
        <v>5.4</v>
      </c>
      <c r="D779">
        <v>0.04</v>
      </c>
      <c r="G779"/>
      <c r="L779"/>
      <c r="Q779">
        <v>83.3</v>
      </c>
      <c r="R779">
        <f t="shared" si="66"/>
        <v>1</v>
      </c>
      <c r="S779">
        <f t="shared" si="67"/>
        <v>1.6393442622950821E-2</v>
      </c>
      <c r="U779">
        <v>7.96</v>
      </c>
      <c r="V779">
        <f t="shared" si="68"/>
        <v>2</v>
      </c>
      <c r="W779">
        <f t="shared" si="69"/>
        <v>6.920415224913495E-3</v>
      </c>
    </row>
    <row r="780" spans="1:23" x14ac:dyDescent="0.25">
      <c r="A780">
        <v>8.6999999999999993</v>
      </c>
      <c r="B780">
        <v>2.2000000000000002</v>
      </c>
      <c r="C780">
        <v>5.4</v>
      </c>
      <c r="D780">
        <v>0.04</v>
      </c>
      <c r="G780"/>
      <c r="L780"/>
      <c r="Q780">
        <v>83.5</v>
      </c>
      <c r="R780">
        <f t="shared" si="66"/>
        <v>2</v>
      </c>
      <c r="S780">
        <f t="shared" si="67"/>
        <v>3.2786885245901641E-2</v>
      </c>
      <c r="U780">
        <v>7.97</v>
      </c>
      <c r="V780">
        <f t="shared" si="68"/>
        <v>1</v>
      </c>
      <c r="W780">
        <f t="shared" si="69"/>
        <v>3.4602076124567475E-3</v>
      </c>
    </row>
    <row r="781" spans="1:23" x14ac:dyDescent="0.25">
      <c r="A781">
        <v>10</v>
      </c>
      <c r="B781">
        <v>1</v>
      </c>
      <c r="C781">
        <v>5.5</v>
      </c>
      <c r="D781">
        <v>0.04</v>
      </c>
      <c r="G781"/>
      <c r="L781"/>
      <c r="Q781">
        <v>83.6</v>
      </c>
      <c r="R781">
        <f t="shared" si="66"/>
        <v>3</v>
      </c>
      <c r="S781">
        <f t="shared" si="67"/>
        <v>4.9180327868852458E-2</v>
      </c>
      <c r="U781">
        <v>7.99</v>
      </c>
      <c r="V781">
        <f t="shared" si="68"/>
        <v>1</v>
      </c>
      <c r="W781">
        <f t="shared" si="69"/>
        <v>3.4602076124567475E-3</v>
      </c>
    </row>
    <row r="782" spans="1:23" x14ac:dyDescent="0.25">
      <c r="A782">
        <v>7.6</v>
      </c>
      <c r="B782">
        <v>1.6</v>
      </c>
      <c r="C782">
        <v>5.5</v>
      </c>
      <c r="D782">
        <v>0.04</v>
      </c>
      <c r="G782"/>
      <c r="L782"/>
      <c r="Q782">
        <v>83.8</v>
      </c>
      <c r="R782">
        <f t="shared" si="66"/>
        <v>6</v>
      </c>
      <c r="S782">
        <f t="shared" si="67"/>
        <v>9.8360655737704916E-2</v>
      </c>
      <c r="U782">
        <v>8</v>
      </c>
      <c r="V782">
        <f t="shared" si="68"/>
        <v>4</v>
      </c>
      <c r="W782">
        <f t="shared" si="69"/>
        <v>1.384083044982699E-2</v>
      </c>
    </row>
    <row r="783" spans="1:23" x14ac:dyDescent="0.25">
      <c r="A783">
        <v>9.1999999999999993</v>
      </c>
      <c r="B783">
        <v>7.4</v>
      </c>
      <c r="C783">
        <v>5.5</v>
      </c>
      <c r="D783">
        <v>0.04</v>
      </c>
      <c r="G783"/>
      <c r="L783"/>
      <c r="Q783">
        <v>83.9</v>
      </c>
      <c r="R783">
        <f t="shared" si="66"/>
        <v>1</v>
      </c>
      <c r="S783">
        <f t="shared" si="67"/>
        <v>1.6393442622950821E-2</v>
      </c>
      <c r="U783">
        <v>8.01</v>
      </c>
      <c r="V783">
        <f t="shared" si="68"/>
        <v>1</v>
      </c>
      <c r="W783">
        <f t="shared" si="69"/>
        <v>3.4602076124567475E-3</v>
      </c>
    </row>
    <row r="784" spans="1:23" x14ac:dyDescent="0.25">
      <c r="A784">
        <v>8.5</v>
      </c>
      <c r="B784">
        <v>1.7</v>
      </c>
      <c r="C784">
        <v>5.6</v>
      </c>
      <c r="D784">
        <v>0.04</v>
      </c>
      <c r="G784"/>
      <c r="L784"/>
      <c r="Q784">
        <v>84</v>
      </c>
      <c r="R784">
        <f t="shared" si="66"/>
        <v>2</v>
      </c>
      <c r="S784">
        <f t="shared" si="67"/>
        <v>3.2786885245901641E-2</v>
      </c>
      <c r="U784">
        <v>8.02</v>
      </c>
      <c r="V784">
        <f t="shared" si="68"/>
        <v>2</v>
      </c>
      <c r="W784">
        <f t="shared" si="69"/>
        <v>6.920415224913495E-3</v>
      </c>
    </row>
    <row r="785" spans="1:23" x14ac:dyDescent="0.25">
      <c r="A785">
        <v>8.6</v>
      </c>
      <c r="B785">
        <v>3.7</v>
      </c>
      <c r="C785">
        <v>5.6</v>
      </c>
      <c r="D785">
        <v>0.04</v>
      </c>
      <c r="G785"/>
      <c r="L785"/>
      <c r="Q785">
        <v>84.2</v>
      </c>
      <c r="R785">
        <f t="shared" si="66"/>
        <v>2</v>
      </c>
      <c r="S785">
        <f t="shared" si="67"/>
        <v>3.2786885245901641E-2</v>
      </c>
      <c r="U785">
        <v>8.0299999999999994</v>
      </c>
      <c r="V785">
        <f t="shared" si="68"/>
        <v>3</v>
      </c>
      <c r="W785">
        <f t="shared" si="69"/>
        <v>1.0380622837370242E-2</v>
      </c>
    </row>
    <row r="786" spans="1:23" x14ac:dyDescent="0.25">
      <c r="A786">
        <v>11.4</v>
      </c>
      <c r="B786">
        <v>5.8</v>
      </c>
      <c r="C786">
        <v>5.6</v>
      </c>
      <c r="D786">
        <v>0.04</v>
      </c>
      <c r="G786"/>
      <c r="L786"/>
      <c r="Q786">
        <v>84.4</v>
      </c>
      <c r="R786">
        <f t="shared" si="66"/>
        <v>1</v>
      </c>
      <c r="S786">
        <f t="shared" si="67"/>
        <v>1.6393442622950821E-2</v>
      </c>
      <c r="U786">
        <v>8.0399999999999991</v>
      </c>
      <c r="V786">
        <f t="shared" si="68"/>
        <v>2</v>
      </c>
      <c r="W786">
        <f t="shared" si="69"/>
        <v>6.920415224913495E-3</v>
      </c>
    </row>
    <row r="787" spans="1:23" x14ac:dyDescent="0.25">
      <c r="A787">
        <v>10.4</v>
      </c>
      <c r="B787">
        <v>1.1000000000000001</v>
      </c>
      <c r="C787">
        <v>5.7</v>
      </c>
      <c r="D787">
        <v>0.04</v>
      </c>
      <c r="G787"/>
      <c r="L787"/>
      <c r="Q787">
        <v>84.5</v>
      </c>
      <c r="R787">
        <f t="shared" si="66"/>
        <v>1</v>
      </c>
      <c r="S787">
        <f t="shared" si="67"/>
        <v>1.6393442622950821E-2</v>
      </c>
      <c r="U787">
        <v>8.06</v>
      </c>
      <c r="V787">
        <f t="shared" si="68"/>
        <v>2</v>
      </c>
      <c r="W787">
        <f t="shared" si="69"/>
        <v>6.920415224913495E-3</v>
      </c>
    </row>
    <row r="788" spans="1:23" x14ac:dyDescent="0.25">
      <c r="A788">
        <v>8</v>
      </c>
      <c r="B788">
        <v>1.3</v>
      </c>
      <c r="C788">
        <v>5.7</v>
      </c>
      <c r="D788">
        <v>0.04</v>
      </c>
      <c r="G788"/>
      <c r="L788"/>
      <c r="Q788">
        <v>84.6</v>
      </c>
      <c r="R788">
        <f t="shared" si="66"/>
        <v>1</v>
      </c>
      <c r="S788">
        <f t="shared" si="67"/>
        <v>1.6393442622950821E-2</v>
      </c>
      <c r="U788">
        <v>8.07</v>
      </c>
      <c r="V788">
        <f t="shared" si="68"/>
        <v>2</v>
      </c>
      <c r="W788">
        <f t="shared" si="69"/>
        <v>6.920415224913495E-3</v>
      </c>
    </row>
    <row r="789" spans="1:23" x14ac:dyDescent="0.25">
      <c r="A789">
        <v>11.4</v>
      </c>
      <c r="B789">
        <v>9.9</v>
      </c>
      <c r="C789">
        <v>5.7</v>
      </c>
      <c r="D789">
        <v>0.04</v>
      </c>
      <c r="G789"/>
      <c r="L789"/>
      <c r="Q789">
        <v>84.7</v>
      </c>
      <c r="R789">
        <f t="shared" si="66"/>
        <v>3</v>
      </c>
      <c r="S789">
        <f t="shared" si="67"/>
        <v>4.9180327868852458E-2</v>
      </c>
      <c r="U789">
        <v>8.08</v>
      </c>
      <c r="V789">
        <f t="shared" si="68"/>
        <v>4</v>
      </c>
      <c r="W789">
        <f t="shared" si="69"/>
        <v>1.384083044982699E-2</v>
      </c>
    </row>
    <row r="790" spans="1:23" x14ac:dyDescent="0.25">
      <c r="A790">
        <v>8.6999999999999993</v>
      </c>
      <c r="B790">
        <v>1.2</v>
      </c>
      <c r="C790">
        <v>5.8</v>
      </c>
      <c r="D790">
        <v>0.04</v>
      </c>
      <c r="G790"/>
      <c r="L790"/>
      <c r="Q790">
        <v>84.8</v>
      </c>
      <c r="R790">
        <f t="shared" si="66"/>
        <v>4</v>
      </c>
      <c r="S790">
        <f t="shared" si="67"/>
        <v>6.5573770491803282E-2</v>
      </c>
      <c r="U790">
        <v>8.09</v>
      </c>
      <c r="V790">
        <f t="shared" si="68"/>
        <v>2</v>
      </c>
      <c r="W790">
        <f t="shared" si="69"/>
        <v>6.920415224913495E-3</v>
      </c>
    </row>
    <row r="791" spans="1:23" x14ac:dyDescent="0.25">
      <c r="A791">
        <v>8.3000000000000007</v>
      </c>
      <c r="B791">
        <v>1.1000000000000001</v>
      </c>
      <c r="C791">
        <v>5.9</v>
      </c>
      <c r="D791">
        <v>0.04</v>
      </c>
      <c r="G791"/>
      <c r="L791"/>
      <c r="Q791">
        <v>84.9</v>
      </c>
      <c r="R791">
        <f t="shared" si="66"/>
        <v>1</v>
      </c>
      <c r="S791">
        <f t="shared" si="67"/>
        <v>1.6393442622950821E-2</v>
      </c>
      <c r="U791">
        <v>8.1</v>
      </c>
      <c r="V791">
        <f t="shared" si="68"/>
        <v>1</v>
      </c>
      <c r="W791">
        <f t="shared" si="69"/>
        <v>3.4602076124567475E-3</v>
      </c>
    </row>
    <row r="792" spans="1:23" x14ac:dyDescent="0.25">
      <c r="A792">
        <v>9.9</v>
      </c>
      <c r="B792">
        <v>1.7</v>
      </c>
      <c r="C792">
        <v>5.9</v>
      </c>
      <c r="D792">
        <v>0.04</v>
      </c>
      <c r="G792"/>
      <c r="L792"/>
      <c r="Q792">
        <v>85</v>
      </c>
      <c r="R792">
        <f t="shared" si="66"/>
        <v>3</v>
      </c>
      <c r="S792">
        <f t="shared" si="67"/>
        <v>4.9180327868852458E-2</v>
      </c>
      <c r="U792">
        <v>8.11</v>
      </c>
      <c r="V792">
        <f t="shared" si="68"/>
        <v>3</v>
      </c>
      <c r="W792">
        <f t="shared" si="69"/>
        <v>1.0380622837370242E-2</v>
      </c>
    </row>
    <row r="793" spans="1:23" x14ac:dyDescent="0.25">
      <c r="A793">
        <v>9</v>
      </c>
      <c r="B793">
        <v>1.3</v>
      </c>
      <c r="C793">
        <v>6</v>
      </c>
      <c r="D793">
        <v>0.04</v>
      </c>
      <c r="G793"/>
      <c r="L793"/>
      <c r="Q793">
        <v>85.1</v>
      </c>
      <c r="R793">
        <f t="shared" si="66"/>
        <v>1</v>
      </c>
      <c r="S793">
        <f t="shared" si="67"/>
        <v>1.6393442622950821E-2</v>
      </c>
      <c r="U793">
        <v>8.1199999999999992</v>
      </c>
      <c r="V793">
        <f t="shared" si="68"/>
        <v>1</v>
      </c>
      <c r="W793">
        <f t="shared" si="69"/>
        <v>3.4602076124567475E-3</v>
      </c>
    </row>
    <row r="794" spans="1:23" x14ac:dyDescent="0.25">
      <c r="A794">
        <v>8.4</v>
      </c>
      <c r="B794">
        <v>4.7</v>
      </c>
      <c r="C794">
        <v>6</v>
      </c>
      <c r="D794">
        <v>0.04</v>
      </c>
      <c r="G794"/>
      <c r="L794"/>
      <c r="Q794">
        <v>85.2</v>
      </c>
      <c r="R794">
        <f t="shared" si="66"/>
        <v>1</v>
      </c>
      <c r="S794">
        <f t="shared" si="67"/>
        <v>1.6393442622950821E-2</v>
      </c>
      <c r="U794">
        <v>8.1300000000000008</v>
      </c>
      <c r="V794">
        <f t="shared" si="68"/>
        <v>1</v>
      </c>
      <c r="W794">
        <f t="shared" si="69"/>
        <v>3.4602076124567475E-3</v>
      </c>
    </row>
    <row r="795" spans="1:23" x14ac:dyDescent="0.25">
      <c r="A795">
        <v>7.8</v>
      </c>
      <c r="B795">
        <v>2.6</v>
      </c>
      <c r="C795">
        <v>6.1</v>
      </c>
      <c r="D795">
        <v>0.04</v>
      </c>
      <c r="G795"/>
      <c r="L795"/>
      <c r="Q795">
        <v>85.3</v>
      </c>
      <c r="R795">
        <f t="shared" si="66"/>
        <v>1</v>
      </c>
      <c r="S795">
        <f t="shared" si="67"/>
        <v>1.6393442622950821E-2</v>
      </c>
      <c r="U795">
        <v>8.14</v>
      </c>
      <c r="V795">
        <f t="shared" si="68"/>
        <v>2</v>
      </c>
      <c r="W795">
        <f t="shared" si="69"/>
        <v>6.920415224913495E-3</v>
      </c>
    </row>
    <row r="796" spans="1:23" x14ac:dyDescent="0.25">
      <c r="A796">
        <v>8.5</v>
      </c>
      <c r="B796">
        <v>1.2</v>
      </c>
      <c r="C796">
        <v>6.2</v>
      </c>
      <c r="D796">
        <v>0.04</v>
      </c>
      <c r="G796"/>
      <c r="L796"/>
      <c r="Q796">
        <v>85.4</v>
      </c>
      <c r="R796">
        <f t="shared" si="66"/>
        <v>5</v>
      </c>
      <c r="S796">
        <f t="shared" si="67"/>
        <v>8.1967213114754092E-2</v>
      </c>
      <c r="U796">
        <v>8.15</v>
      </c>
      <c r="V796">
        <f t="shared" si="68"/>
        <v>1</v>
      </c>
      <c r="W796">
        <f t="shared" si="69"/>
        <v>3.4602076124567475E-3</v>
      </c>
    </row>
    <row r="797" spans="1:23" x14ac:dyDescent="0.25">
      <c r="A797">
        <v>9.3000000000000007</v>
      </c>
      <c r="B797">
        <v>2.4</v>
      </c>
      <c r="C797">
        <v>6.2</v>
      </c>
      <c r="D797">
        <v>0.04</v>
      </c>
      <c r="G797"/>
      <c r="L797"/>
      <c r="Q797">
        <v>85.5</v>
      </c>
      <c r="R797">
        <f t="shared" si="66"/>
        <v>4</v>
      </c>
      <c r="S797">
        <f t="shared" si="67"/>
        <v>6.5573770491803282E-2</v>
      </c>
      <c r="U797">
        <v>8.16</v>
      </c>
      <c r="V797">
        <f t="shared" si="68"/>
        <v>2</v>
      </c>
      <c r="W797">
        <f t="shared" si="69"/>
        <v>6.920415224913495E-3</v>
      </c>
    </row>
    <row r="798" spans="1:23" x14ac:dyDescent="0.25">
      <c r="A798">
        <v>8.9</v>
      </c>
      <c r="B798">
        <v>1.5</v>
      </c>
      <c r="C798">
        <v>6.4</v>
      </c>
      <c r="D798">
        <v>0.04</v>
      </c>
      <c r="G798"/>
      <c r="L798"/>
      <c r="Q798">
        <v>85.6</v>
      </c>
      <c r="R798">
        <f t="shared" si="66"/>
        <v>1</v>
      </c>
      <c r="S798">
        <f t="shared" si="67"/>
        <v>1.6393442622950821E-2</v>
      </c>
      <c r="U798">
        <v>8.17</v>
      </c>
      <c r="V798">
        <f t="shared" si="68"/>
        <v>3</v>
      </c>
      <c r="W798">
        <f t="shared" si="69"/>
        <v>1.0380622837370242E-2</v>
      </c>
    </row>
    <row r="799" spans="1:23" x14ac:dyDescent="0.25">
      <c r="A799">
        <v>9.1</v>
      </c>
      <c r="B799">
        <v>12.7</v>
      </c>
      <c r="C799">
        <v>6.4</v>
      </c>
      <c r="D799">
        <v>0.04</v>
      </c>
      <c r="G799"/>
      <c r="L799"/>
      <c r="Q799">
        <v>85.8</v>
      </c>
      <c r="R799">
        <f t="shared" si="66"/>
        <v>3</v>
      </c>
      <c r="S799">
        <f t="shared" si="67"/>
        <v>4.9180327868852458E-2</v>
      </c>
      <c r="U799">
        <v>8.18</v>
      </c>
      <c r="V799">
        <f t="shared" si="68"/>
        <v>3</v>
      </c>
      <c r="W799">
        <f t="shared" si="69"/>
        <v>1.0380622837370242E-2</v>
      </c>
    </row>
    <row r="800" spans="1:23" x14ac:dyDescent="0.25">
      <c r="A800">
        <v>9.1</v>
      </c>
      <c r="B800">
        <v>1.6</v>
      </c>
      <c r="C800">
        <v>6.6</v>
      </c>
      <c r="D800">
        <v>0.04</v>
      </c>
      <c r="G800"/>
      <c r="L800"/>
      <c r="Q800">
        <v>86</v>
      </c>
      <c r="R800">
        <f t="shared" si="66"/>
        <v>1</v>
      </c>
      <c r="S800">
        <f t="shared" si="67"/>
        <v>1.6393442622950821E-2</v>
      </c>
      <c r="U800">
        <v>8.19</v>
      </c>
      <c r="V800">
        <f t="shared" si="68"/>
        <v>2</v>
      </c>
      <c r="W800">
        <f t="shared" si="69"/>
        <v>6.920415224913495E-3</v>
      </c>
    </row>
    <row r="801" spans="1:23" x14ac:dyDescent="0.25">
      <c r="A801">
        <v>8</v>
      </c>
      <c r="B801">
        <v>2</v>
      </c>
      <c r="C801">
        <v>6.6</v>
      </c>
      <c r="D801">
        <v>0.04</v>
      </c>
      <c r="G801"/>
      <c r="L801"/>
      <c r="Q801">
        <v>86.1</v>
      </c>
      <c r="R801">
        <f t="shared" si="66"/>
        <v>2</v>
      </c>
      <c r="S801">
        <f t="shared" si="67"/>
        <v>3.2786885245901641E-2</v>
      </c>
      <c r="U801">
        <v>8.1999999999999993</v>
      </c>
      <c r="V801">
        <f t="shared" si="68"/>
        <v>1</v>
      </c>
      <c r="W801">
        <f t="shared" si="69"/>
        <v>3.4602076124567475E-3</v>
      </c>
    </row>
    <row r="802" spans="1:23" x14ac:dyDescent="0.25">
      <c r="A802">
        <v>8</v>
      </c>
      <c r="B802">
        <v>1.8</v>
      </c>
      <c r="C802">
        <v>6.7</v>
      </c>
      <c r="D802">
        <v>0.04</v>
      </c>
      <c r="G802"/>
      <c r="L802"/>
      <c r="Q802">
        <v>86.3</v>
      </c>
      <c r="R802">
        <f t="shared" si="66"/>
        <v>2</v>
      </c>
      <c r="S802">
        <f t="shared" si="67"/>
        <v>3.2786885245901641E-2</v>
      </c>
      <c r="U802">
        <v>8.2100000000000009</v>
      </c>
      <c r="V802">
        <f t="shared" si="68"/>
        <v>1</v>
      </c>
      <c r="W802">
        <f t="shared" si="69"/>
        <v>3.4602076124567475E-3</v>
      </c>
    </row>
    <row r="803" spans="1:23" x14ac:dyDescent="0.25">
      <c r="A803">
        <v>9.6999999999999993</v>
      </c>
      <c r="B803">
        <v>2.2000000000000002</v>
      </c>
      <c r="C803">
        <v>6.7</v>
      </c>
      <c r="D803">
        <v>0.04</v>
      </c>
      <c r="G803"/>
      <c r="L803"/>
      <c r="Q803">
        <v>86.5</v>
      </c>
      <c r="R803">
        <f t="shared" si="66"/>
        <v>2</v>
      </c>
      <c r="S803">
        <f t="shared" si="67"/>
        <v>3.2786885245901641E-2</v>
      </c>
      <c r="U803">
        <v>8.2200000000000006</v>
      </c>
      <c r="V803">
        <f t="shared" si="68"/>
        <v>3</v>
      </c>
      <c r="W803">
        <f t="shared" si="69"/>
        <v>1.0380622837370242E-2</v>
      </c>
    </row>
    <row r="804" spans="1:23" x14ac:dyDescent="0.25">
      <c r="A804">
        <v>7.4</v>
      </c>
      <c r="B804">
        <v>29.2</v>
      </c>
      <c r="C804">
        <v>7</v>
      </c>
      <c r="D804">
        <v>0.04</v>
      </c>
      <c r="G804"/>
      <c r="L804"/>
      <c r="Q804">
        <v>86.6</v>
      </c>
      <c r="R804">
        <f t="shared" si="66"/>
        <v>2</v>
      </c>
      <c r="S804">
        <f t="shared" si="67"/>
        <v>3.2786885245901641E-2</v>
      </c>
      <c r="U804">
        <v>8.23</v>
      </c>
      <c r="V804">
        <f t="shared" si="68"/>
        <v>3</v>
      </c>
      <c r="W804">
        <f t="shared" si="69"/>
        <v>1.0380622837370242E-2</v>
      </c>
    </row>
    <row r="805" spans="1:23" x14ac:dyDescent="0.25">
      <c r="A805">
        <v>8.6999999999999993</v>
      </c>
      <c r="B805">
        <v>2.4</v>
      </c>
      <c r="C805">
        <v>7.1</v>
      </c>
      <c r="D805">
        <v>0.04</v>
      </c>
      <c r="G805"/>
      <c r="L805"/>
      <c r="Q805">
        <v>86.7</v>
      </c>
      <c r="R805">
        <f t="shared" si="66"/>
        <v>2</v>
      </c>
      <c r="S805">
        <f t="shared" si="67"/>
        <v>3.2786885245901641E-2</v>
      </c>
      <c r="U805">
        <v>8.24</v>
      </c>
      <c r="V805">
        <f t="shared" si="68"/>
        <v>1</v>
      </c>
      <c r="W805">
        <f t="shared" si="69"/>
        <v>3.4602076124567475E-3</v>
      </c>
    </row>
    <row r="806" spans="1:23" x14ac:dyDescent="0.25">
      <c r="A806">
        <v>7.7</v>
      </c>
      <c r="B806">
        <v>1.5</v>
      </c>
      <c r="C806">
        <v>7.2</v>
      </c>
      <c r="D806">
        <v>0.04</v>
      </c>
      <c r="G806"/>
      <c r="L806"/>
      <c r="Q806">
        <v>86.8</v>
      </c>
      <c r="R806">
        <f t="shared" si="66"/>
        <v>3</v>
      </c>
      <c r="S806">
        <f t="shared" si="67"/>
        <v>4.9180327868852458E-2</v>
      </c>
      <c r="U806">
        <v>8.25</v>
      </c>
      <c r="V806">
        <f t="shared" si="68"/>
        <v>2</v>
      </c>
      <c r="W806">
        <f t="shared" si="69"/>
        <v>6.920415224913495E-3</v>
      </c>
    </row>
    <row r="807" spans="1:23" x14ac:dyDescent="0.25">
      <c r="A807">
        <v>8.4</v>
      </c>
      <c r="B807">
        <v>2.2999999999999998</v>
      </c>
      <c r="C807">
        <v>7.3</v>
      </c>
      <c r="D807">
        <v>0.04</v>
      </c>
      <c r="G807"/>
      <c r="L807"/>
      <c r="Q807">
        <v>86.9</v>
      </c>
      <c r="R807">
        <f t="shared" si="66"/>
        <v>2</v>
      </c>
      <c r="S807">
        <f t="shared" si="67"/>
        <v>3.2786885245901641E-2</v>
      </c>
      <c r="U807">
        <v>8.26</v>
      </c>
      <c r="V807">
        <f t="shared" si="68"/>
        <v>1</v>
      </c>
      <c r="W807">
        <f t="shared" si="69"/>
        <v>3.4602076124567475E-3</v>
      </c>
    </row>
    <row r="808" spans="1:23" x14ac:dyDescent="0.25">
      <c r="A808">
        <v>9.5</v>
      </c>
      <c r="B808">
        <v>2.2000000000000002</v>
      </c>
      <c r="C808">
        <v>7.4</v>
      </c>
      <c r="D808">
        <v>0.04</v>
      </c>
      <c r="G808"/>
      <c r="L808"/>
      <c r="Q808">
        <v>87</v>
      </c>
      <c r="R808">
        <f t="shared" si="66"/>
        <v>2</v>
      </c>
      <c r="S808">
        <f t="shared" si="67"/>
        <v>3.2786885245901641E-2</v>
      </c>
      <c r="U808">
        <v>8.27</v>
      </c>
      <c r="V808">
        <f t="shared" si="68"/>
        <v>4</v>
      </c>
      <c r="W808">
        <f t="shared" si="69"/>
        <v>1.384083044982699E-2</v>
      </c>
    </row>
    <row r="809" spans="1:23" x14ac:dyDescent="0.25">
      <c r="A809">
        <v>9.1999999999999993</v>
      </c>
      <c r="B809">
        <v>2.4</v>
      </c>
      <c r="C809">
        <v>7.6</v>
      </c>
      <c r="D809">
        <v>0.04</v>
      </c>
      <c r="G809"/>
      <c r="L809"/>
      <c r="Q809">
        <v>87.2</v>
      </c>
      <c r="R809">
        <f t="shared" si="66"/>
        <v>2</v>
      </c>
      <c r="S809">
        <f t="shared" si="67"/>
        <v>3.2786885245901641E-2</v>
      </c>
      <c r="U809">
        <v>8.2799999999999994</v>
      </c>
      <c r="V809">
        <f t="shared" si="68"/>
        <v>2</v>
      </c>
      <c r="W809">
        <f t="shared" si="69"/>
        <v>6.920415224913495E-3</v>
      </c>
    </row>
    <row r="810" spans="1:23" x14ac:dyDescent="0.25">
      <c r="A810">
        <v>6.8</v>
      </c>
      <c r="B810">
        <v>2</v>
      </c>
      <c r="C810">
        <v>7.7</v>
      </c>
      <c r="D810">
        <v>0.04</v>
      </c>
      <c r="G810"/>
      <c r="L810"/>
      <c r="Q810">
        <v>87.3</v>
      </c>
      <c r="R810">
        <f t="shared" si="66"/>
        <v>1</v>
      </c>
      <c r="S810">
        <f t="shared" si="67"/>
        <v>1.6393442622950821E-2</v>
      </c>
      <c r="U810">
        <v>8.2899999999999991</v>
      </c>
      <c r="V810">
        <f t="shared" si="68"/>
        <v>2</v>
      </c>
      <c r="W810">
        <f t="shared" si="69"/>
        <v>6.920415224913495E-3</v>
      </c>
    </row>
    <row r="811" spans="1:23" x14ac:dyDescent="0.25">
      <c r="A811">
        <v>7.6</v>
      </c>
      <c r="B811">
        <v>3.4</v>
      </c>
      <c r="C811">
        <v>7.7</v>
      </c>
      <c r="D811">
        <v>0.04</v>
      </c>
      <c r="G811"/>
      <c r="L811"/>
      <c r="Q811">
        <v>87.4</v>
      </c>
      <c r="R811">
        <f t="shared" si="66"/>
        <v>5</v>
      </c>
      <c r="S811">
        <f t="shared" si="67"/>
        <v>8.1967213114754092E-2</v>
      </c>
      <c r="U811">
        <v>8.3000000000000007</v>
      </c>
      <c r="V811">
        <f t="shared" si="68"/>
        <v>7</v>
      </c>
      <c r="W811">
        <f t="shared" si="69"/>
        <v>2.4221453287197232E-2</v>
      </c>
    </row>
    <row r="812" spans="1:23" x14ac:dyDescent="0.25">
      <c r="A812">
        <v>9.6</v>
      </c>
      <c r="B812">
        <v>1.2</v>
      </c>
      <c r="C812">
        <v>7.9</v>
      </c>
      <c r="D812">
        <v>0.04</v>
      </c>
      <c r="G812"/>
      <c r="L812"/>
      <c r="Q812">
        <v>87.5</v>
      </c>
      <c r="R812">
        <f t="shared" si="66"/>
        <v>1</v>
      </c>
      <c r="S812">
        <f t="shared" si="67"/>
        <v>1.6393442622950821E-2</v>
      </c>
      <c r="U812">
        <v>8.31</v>
      </c>
      <c r="V812">
        <f t="shared" si="68"/>
        <v>2</v>
      </c>
      <c r="W812">
        <f t="shared" si="69"/>
        <v>6.920415224913495E-3</v>
      </c>
    </row>
    <row r="813" spans="1:23" x14ac:dyDescent="0.25">
      <c r="A813">
        <v>12.2</v>
      </c>
      <c r="B813">
        <v>4.2</v>
      </c>
      <c r="C813">
        <v>7.9</v>
      </c>
      <c r="D813">
        <v>0.04</v>
      </c>
      <c r="G813"/>
      <c r="L813"/>
      <c r="Q813">
        <v>87.6</v>
      </c>
      <c r="R813">
        <f t="shared" si="66"/>
        <v>1</v>
      </c>
      <c r="S813">
        <f t="shared" si="67"/>
        <v>1.6393442622950821E-2</v>
      </c>
      <c r="U813">
        <v>8.32</v>
      </c>
      <c r="V813">
        <f t="shared" si="68"/>
        <v>1</v>
      </c>
      <c r="W813">
        <f t="shared" si="69"/>
        <v>3.4602076124567475E-3</v>
      </c>
    </row>
    <row r="814" spans="1:23" x14ac:dyDescent="0.25">
      <c r="A814">
        <v>9.1999999999999993</v>
      </c>
      <c r="B814">
        <v>1.7</v>
      </c>
      <c r="C814">
        <v>8</v>
      </c>
      <c r="D814">
        <v>0.04</v>
      </c>
      <c r="G814"/>
      <c r="L814"/>
      <c r="Q814">
        <v>87.8</v>
      </c>
      <c r="R814">
        <f t="shared" si="66"/>
        <v>1</v>
      </c>
      <c r="S814">
        <f t="shared" si="67"/>
        <v>1.6393442622950821E-2</v>
      </c>
      <c r="U814">
        <v>8.33</v>
      </c>
      <c r="V814">
        <f t="shared" si="68"/>
        <v>6</v>
      </c>
      <c r="W814">
        <f t="shared" si="69"/>
        <v>2.0761245674740483E-2</v>
      </c>
    </row>
    <row r="815" spans="1:23" x14ac:dyDescent="0.25">
      <c r="A815">
        <v>8.4</v>
      </c>
      <c r="B815">
        <v>2.2000000000000002</v>
      </c>
      <c r="C815">
        <v>8</v>
      </c>
      <c r="D815">
        <v>0.04</v>
      </c>
      <c r="G815"/>
      <c r="L815"/>
      <c r="Q815">
        <v>88</v>
      </c>
      <c r="R815">
        <f t="shared" si="66"/>
        <v>3</v>
      </c>
      <c r="S815">
        <f t="shared" si="67"/>
        <v>4.9180327868852458E-2</v>
      </c>
      <c r="U815">
        <v>8.34</v>
      </c>
      <c r="V815">
        <f t="shared" si="68"/>
        <v>3</v>
      </c>
      <c r="W815">
        <f t="shared" si="69"/>
        <v>1.0380622837370242E-2</v>
      </c>
    </row>
    <row r="816" spans="1:23" x14ac:dyDescent="0.25">
      <c r="A816">
        <v>8.9</v>
      </c>
      <c r="B816">
        <v>1</v>
      </c>
      <c r="C816">
        <v>8.1</v>
      </c>
      <c r="D816">
        <v>0.04</v>
      </c>
      <c r="G816"/>
      <c r="L816"/>
      <c r="Q816">
        <v>88.2</v>
      </c>
      <c r="R816">
        <f t="shared" si="66"/>
        <v>5</v>
      </c>
      <c r="S816">
        <f t="shared" si="67"/>
        <v>8.1967213114754092E-2</v>
      </c>
      <c r="U816">
        <v>8.35</v>
      </c>
      <c r="V816">
        <f t="shared" si="68"/>
        <v>2</v>
      </c>
      <c r="W816">
        <f t="shared" si="69"/>
        <v>6.920415224913495E-3</v>
      </c>
    </row>
    <row r="817" spans="1:23" x14ac:dyDescent="0.25">
      <c r="A817">
        <v>8.8000000000000007</v>
      </c>
      <c r="B817">
        <v>2.2000000000000002</v>
      </c>
      <c r="C817">
        <v>8.1999999999999993</v>
      </c>
      <c r="D817">
        <v>0.04</v>
      </c>
      <c r="G817"/>
      <c r="L817"/>
      <c r="Q817">
        <v>88.4</v>
      </c>
      <c r="R817">
        <f t="shared" si="66"/>
        <v>4</v>
      </c>
      <c r="S817">
        <f t="shared" si="67"/>
        <v>6.5573770491803282E-2</v>
      </c>
      <c r="U817">
        <v>8.36</v>
      </c>
      <c r="V817">
        <f t="shared" si="68"/>
        <v>6</v>
      </c>
      <c r="W817">
        <f t="shared" si="69"/>
        <v>2.0761245674740483E-2</v>
      </c>
    </row>
    <row r="818" spans="1:23" x14ac:dyDescent="0.25">
      <c r="A818">
        <v>10.7</v>
      </c>
      <c r="B818">
        <v>2.6</v>
      </c>
      <c r="C818">
        <v>8.3000000000000007</v>
      </c>
      <c r="D818">
        <v>0.04</v>
      </c>
      <c r="G818"/>
      <c r="L818"/>
      <c r="Q818">
        <v>88.8</v>
      </c>
      <c r="R818">
        <f t="shared" si="66"/>
        <v>3</v>
      </c>
      <c r="S818">
        <f t="shared" si="67"/>
        <v>4.9180327868852458E-2</v>
      </c>
      <c r="U818">
        <v>8.3699999999999992</v>
      </c>
      <c r="V818">
        <f t="shared" si="68"/>
        <v>3</v>
      </c>
      <c r="W818">
        <f t="shared" si="69"/>
        <v>1.0380622837370242E-2</v>
      </c>
    </row>
    <row r="819" spans="1:23" x14ac:dyDescent="0.25">
      <c r="A819">
        <v>9</v>
      </c>
      <c r="B819">
        <v>1.3</v>
      </c>
      <c r="C819">
        <v>8.4</v>
      </c>
      <c r="D819">
        <v>0.04</v>
      </c>
      <c r="G819"/>
      <c r="L819"/>
      <c r="Q819">
        <v>89</v>
      </c>
      <c r="R819">
        <f t="shared" si="66"/>
        <v>1</v>
      </c>
      <c r="S819">
        <f t="shared" si="67"/>
        <v>1.6393442622950821E-2</v>
      </c>
      <c r="U819">
        <v>8.3800000000000008</v>
      </c>
      <c r="V819">
        <f t="shared" si="68"/>
        <v>3</v>
      </c>
      <c r="W819">
        <f t="shared" si="69"/>
        <v>1.0380622837370242E-2</v>
      </c>
    </row>
    <row r="820" spans="1:23" x14ac:dyDescent="0.25">
      <c r="A820">
        <v>9.1999999999999993</v>
      </c>
      <c r="B820">
        <v>1.2</v>
      </c>
      <c r="C820">
        <v>8.6</v>
      </c>
      <c r="D820">
        <v>0.04</v>
      </c>
      <c r="G820"/>
      <c r="L820"/>
      <c r="Q820">
        <v>89.1</v>
      </c>
      <c r="R820">
        <f t="shared" si="66"/>
        <v>1</v>
      </c>
      <c r="S820">
        <f t="shared" si="67"/>
        <v>1.6393442622950821E-2</v>
      </c>
      <c r="U820">
        <v>8.39</v>
      </c>
      <c r="V820">
        <f t="shared" si="68"/>
        <v>1</v>
      </c>
      <c r="W820">
        <f t="shared" si="69"/>
        <v>3.4602076124567475E-3</v>
      </c>
    </row>
    <row r="821" spans="1:23" x14ac:dyDescent="0.25">
      <c r="A821">
        <v>10.5</v>
      </c>
      <c r="B821">
        <v>2.1</v>
      </c>
      <c r="C821">
        <v>8.6</v>
      </c>
      <c r="D821">
        <v>0.04</v>
      </c>
      <c r="G821"/>
      <c r="L821"/>
      <c r="Q821">
        <v>89.2</v>
      </c>
      <c r="R821">
        <f t="shared" si="66"/>
        <v>1</v>
      </c>
      <c r="S821">
        <f t="shared" si="67"/>
        <v>1.6393442622950821E-2</v>
      </c>
      <c r="U821">
        <v>8.4</v>
      </c>
      <c r="V821">
        <f t="shared" si="68"/>
        <v>4</v>
      </c>
      <c r="W821">
        <f t="shared" si="69"/>
        <v>1.384083044982699E-2</v>
      </c>
    </row>
    <row r="822" spans="1:23" x14ac:dyDescent="0.25">
      <c r="A822">
        <v>8.5</v>
      </c>
      <c r="B822">
        <v>1.2</v>
      </c>
      <c r="C822">
        <v>8.6999999999999993</v>
      </c>
      <c r="D822">
        <v>0.04</v>
      </c>
      <c r="G822"/>
      <c r="L822"/>
      <c r="Q822">
        <v>89.4</v>
      </c>
      <c r="R822">
        <f t="shared" si="66"/>
        <v>2</v>
      </c>
      <c r="S822">
        <f t="shared" si="67"/>
        <v>3.2786885245901641E-2</v>
      </c>
      <c r="U822">
        <v>8.41</v>
      </c>
      <c r="V822">
        <f t="shared" si="68"/>
        <v>2</v>
      </c>
      <c r="W822">
        <f t="shared" si="69"/>
        <v>6.920415224913495E-3</v>
      </c>
    </row>
    <row r="823" spans="1:23" x14ac:dyDescent="0.25">
      <c r="A823">
        <v>10.8</v>
      </c>
      <c r="B823">
        <v>2.9</v>
      </c>
      <c r="C823">
        <v>8.8000000000000007</v>
      </c>
      <c r="D823">
        <v>0.04</v>
      </c>
      <c r="G823"/>
      <c r="L823"/>
      <c r="Q823">
        <v>89.5</v>
      </c>
      <c r="R823">
        <f t="shared" si="66"/>
        <v>1</v>
      </c>
      <c r="S823">
        <f t="shared" si="67"/>
        <v>1.6393442622950821E-2</v>
      </c>
      <c r="U823">
        <v>8.42</v>
      </c>
      <c r="V823">
        <f t="shared" si="68"/>
        <v>3</v>
      </c>
      <c r="W823">
        <f t="shared" si="69"/>
        <v>1.0380622837370242E-2</v>
      </c>
    </row>
    <row r="824" spans="1:23" x14ac:dyDescent="0.25">
      <c r="A824">
        <v>9.1999999999999993</v>
      </c>
      <c r="B824">
        <v>1.6</v>
      </c>
      <c r="C824">
        <v>9.1999999999999993</v>
      </c>
      <c r="D824">
        <v>0.04</v>
      </c>
      <c r="G824"/>
      <c r="L824"/>
      <c r="Q824">
        <v>89.7</v>
      </c>
      <c r="R824">
        <f t="shared" si="66"/>
        <v>1</v>
      </c>
      <c r="S824">
        <f t="shared" si="67"/>
        <v>1.6393442622950821E-2</v>
      </c>
      <c r="U824">
        <v>8.43</v>
      </c>
      <c r="V824">
        <f t="shared" si="68"/>
        <v>1</v>
      </c>
      <c r="W824">
        <f t="shared" si="69"/>
        <v>3.4602076124567475E-3</v>
      </c>
    </row>
    <row r="825" spans="1:23" x14ac:dyDescent="0.25">
      <c r="A825">
        <v>7.8</v>
      </c>
      <c r="B825">
        <v>1.6</v>
      </c>
      <c r="C825">
        <v>9.4</v>
      </c>
      <c r="D825">
        <v>0.04</v>
      </c>
      <c r="G825"/>
      <c r="L825"/>
      <c r="Q825">
        <v>89.8</v>
      </c>
      <c r="R825">
        <f t="shared" si="66"/>
        <v>1</v>
      </c>
      <c r="S825">
        <f t="shared" si="67"/>
        <v>1.6393442622950821E-2</v>
      </c>
      <c r="U825">
        <v>8.44</v>
      </c>
      <c r="V825">
        <f t="shared" si="68"/>
        <v>4</v>
      </c>
      <c r="W825">
        <f t="shared" si="69"/>
        <v>1.384083044982699E-2</v>
      </c>
    </row>
    <row r="826" spans="1:23" x14ac:dyDescent="0.25">
      <c r="A826">
        <v>8.4</v>
      </c>
      <c r="B826">
        <v>10.1</v>
      </c>
      <c r="C826">
        <v>9.4</v>
      </c>
      <c r="D826">
        <v>0.04</v>
      </c>
      <c r="G826"/>
      <c r="L826"/>
      <c r="Q826">
        <v>90</v>
      </c>
      <c r="R826">
        <f t="shared" si="66"/>
        <v>5</v>
      </c>
      <c r="S826">
        <f t="shared" si="67"/>
        <v>8.1967213114754092E-2</v>
      </c>
      <c r="U826">
        <v>8.4499999999999993</v>
      </c>
      <c r="V826">
        <f t="shared" si="68"/>
        <v>4</v>
      </c>
      <c r="W826">
        <f t="shared" si="69"/>
        <v>1.384083044982699E-2</v>
      </c>
    </row>
    <row r="827" spans="1:23" x14ac:dyDescent="0.25">
      <c r="A827">
        <v>8.6</v>
      </c>
      <c r="B827">
        <v>1.1000000000000001</v>
      </c>
      <c r="C827">
        <v>9.5</v>
      </c>
      <c r="D827">
        <v>0.04</v>
      </c>
      <c r="G827"/>
      <c r="L827"/>
      <c r="Q827">
        <v>90.1</v>
      </c>
      <c r="R827">
        <f t="shared" si="66"/>
        <v>1</v>
      </c>
      <c r="S827">
        <f t="shared" si="67"/>
        <v>1.6393442622950821E-2</v>
      </c>
      <c r="U827">
        <v>8.4600000000000009</v>
      </c>
      <c r="V827">
        <f t="shared" si="68"/>
        <v>2</v>
      </c>
      <c r="W827">
        <f t="shared" si="69"/>
        <v>6.920415224913495E-3</v>
      </c>
    </row>
    <row r="828" spans="1:23" x14ac:dyDescent="0.25">
      <c r="A828">
        <v>9</v>
      </c>
      <c r="B828">
        <v>1.4</v>
      </c>
      <c r="C828">
        <v>9.6</v>
      </c>
      <c r="D828">
        <v>0.04</v>
      </c>
      <c r="G828"/>
      <c r="L828"/>
      <c r="Q828">
        <v>90.2</v>
      </c>
      <c r="R828">
        <f t="shared" si="66"/>
        <v>1</v>
      </c>
      <c r="S828">
        <f t="shared" si="67"/>
        <v>1.6393442622950821E-2</v>
      </c>
      <c r="U828">
        <v>8.4700000000000006</v>
      </c>
      <c r="V828">
        <f t="shared" si="68"/>
        <v>4</v>
      </c>
      <c r="W828">
        <f t="shared" si="69"/>
        <v>1.384083044982699E-2</v>
      </c>
    </row>
    <row r="829" spans="1:23" x14ac:dyDescent="0.25">
      <c r="A829">
        <v>10.199999999999999</v>
      </c>
      <c r="B829">
        <v>2.6</v>
      </c>
      <c r="C829">
        <v>9.6999999999999993</v>
      </c>
      <c r="D829">
        <v>0.04</v>
      </c>
      <c r="G829"/>
      <c r="L829"/>
      <c r="Q829">
        <v>90.3</v>
      </c>
      <c r="R829">
        <f t="shared" si="66"/>
        <v>1</v>
      </c>
      <c r="S829">
        <f t="shared" si="67"/>
        <v>1.6393442622950821E-2</v>
      </c>
      <c r="U829">
        <v>8.48</v>
      </c>
      <c r="V829">
        <f t="shared" si="68"/>
        <v>2</v>
      </c>
      <c r="W829">
        <f t="shared" si="69"/>
        <v>6.920415224913495E-3</v>
      </c>
    </row>
    <row r="830" spans="1:23" x14ac:dyDescent="0.25">
      <c r="A830">
        <v>6.6</v>
      </c>
      <c r="B830">
        <v>1.5</v>
      </c>
      <c r="C830">
        <v>9.8000000000000007</v>
      </c>
      <c r="D830">
        <v>0.04</v>
      </c>
      <c r="G830"/>
      <c r="L830"/>
      <c r="Q830">
        <v>90.4</v>
      </c>
      <c r="R830">
        <f t="shared" si="66"/>
        <v>2</v>
      </c>
      <c r="S830">
        <f t="shared" si="67"/>
        <v>3.2786885245901641E-2</v>
      </c>
      <c r="U830">
        <v>8.49</v>
      </c>
      <c r="V830">
        <f t="shared" si="68"/>
        <v>6</v>
      </c>
      <c r="W830">
        <f t="shared" si="69"/>
        <v>2.0761245674740483E-2</v>
      </c>
    </row>
    <row r="831" spans="1:23" x14ac:dyDescent="0.25">
      <c r="A831">
        <v>10.4</v>
      </c>
      <c r="B831">
        <v>3</v>
      </c>
      <c r="C831">
        <v>10</v>
      </c>
      <c r="D831">
        <v>0.04</v>
      </c>
      <c r="G831"/>
      <c r="L831"/>
      <c r="Q831">
        <v>90.5</v>
      </c>
      <c r="R831">
        <f t="shared" si="66"/>
        <v>2</v>
      </c>
      <c r="S831">
        <f t="shared" si="67"/>
        <v>3.2786885245901641E-2</v>
      </c>
      <c r="U831">
        <v>8.5</v>
      </c>
      <c r="V831">
        <f t="shared" si="68"/>
        <v>5</v>
      </c>
      <c r="W831">
        <f t="shared" si="69"/>
        <v>1.7301038062283738E-2</v>
      </c>
    </row>
    <row r="832" spans="1:23" x14ac:dyDescent="0.25">
      <c r="A832">
        <v>7.5</v>
      </c>
      <c r="B832">
        <v>1</v>
      </c>
      <c r="C832">
        <v>10.1</v>
      </c>
      <c r="D832">
        <v>0.04</v>
      </c>
      <c r="G832"/>
      <c r="L832"/>
      <c r="Q832">
        <v>90.8</v>
      </c>
      <c r="R832">
        <f t="shared" si="66"/>
        <v>3</v>
      </c>
      <c r="S832">
        <f t="shared" si="67"/>
        <v>4.9180327868852458E-2</v>
      </c>
      <c r="U832">
        <v>8.51</v>
      </c>
      <c r="V832">
        <f t="shared" si="68"/>
        <v>1</v>
      </c>
      <c r="W832">
        <f t="shared" si="69"/>
        <v>3.4602076124567475E-3</v>
      </c>
    </row>
    <row r="833" spans="1:23" x14ac:dyDescent="0.25">
      <c r="A833">
        <v>9</v>
      </c>
      <c r="B833">
        <v>1.1000000000000001</v>
      </c>
      <c r="C833">
        <v>10.199999999999999</v>
      </c>
      <c r="D833">
        <v>0.04</v>
      </c>
      <c r="G833"/>
      <c r="L833"/>
      <c r="Q833">
        <v>90.9</v>
      </c>
      <c r="R833">
        <f t="shared" si="66"/>
        <v>1</v>
      </c>
      <c r="S833">
        <f t="shared" si="67"/>
        <v>1.6393442622950821E-2</v>
      </c>
      <c r="U833">
        <v>8.52</v>
      </c>
      <c r="V833">
        <f t="shared" si="68"/>
        <v>2</v>
      </c>
      <c r="W833">
        <f t="shared" si="69"/>
        <v>6.920415224913495E-3</v>
      </c>
    </row>
    <row r="834" spans="1:23" x14ac:dyDescent="0.25">
      <c r="A834">
        <v>9.9</v>
      </c>
      <c r="B834">
        <v>1.4</v>
      </c>
      <c r="C834">
        <v>10.6</v>
      </c>
      <c r="D834">
        <v>0.04</v>
      </c>
      <c r="G834"/>
      <c r="L834"/>
      <c r="Q834">
        <v>91.2</v>
      </c>
      <c r="R834">
        <f t="shared" ref="R834:R897" si="70">COUNTIFS(C:C,"=" &amp; Q834)</f>
        <v>1</v>
      </c>
      <c r="S834">
        <f t="shared" ref="S834:S897" si="71">R834/$R$1516</f>
        <v>1.6393442622950821E-2</v>
      </c>
      <c r="U834">
        <v>8.5299999999999994</v>
      </c>
      <c r="V834">
        <f t="shared" ref="V834:V897" si="72">COUNTIFS(D:D,"=" &amp; U834)</f>
        <v>1</v>
      </c>
      <c r="W834">
        <f t="shared" ref="W834:W897" si="73">V834/$V$1128</f>
        <v>3.4602076124567475E-3</v>
      </c>
    </row>
    <row r="835" spans="1:23" x14ac:dyDescent="0.25">
      <c r="A835">
        <v>9.1</v>
      </c>
      <c r="B835">
        <v>1.7</v>
      </c>
      <c r="C835">
        <v>10.6</v>
      </c>
      <c r="D835">
        <v>0.04</v>
      </c>
      <c r="G835"/>
      <c r="L835"/>
      <c r="Q835">
        <v>91.4</v>
      </c>
      <c r="R835">
        <f t="shared" si="70"/>
        <v>2</v>
      </c>
      <c r="S835">
        <f t="shared" si="71"/>
        <v>3.2786885245901641E-2</v>
      </c>
      <c r="U835">
        <v>8.5399999999999991</v>
      </c>
      <c r="V835">
        <f t="shared" si="72"/>
        <v>4</v>
      </c>
      <c r="W835">
        <f t="shared" si="73"/>
        <v>1.384083044982699E-2</v>
      </c>
    </row>
    <row r="836" spans="1:23" x14ac:dyDescent="0.25">
      <c r="A836">
        <v>8.6</v>
      </c>
      <c r="B836">
        <v>1.7</v>
      </c>
      <c r="C836">
        <v>10.7</v>
      </c>
      <c r="D836">
        <v>0.04</v>
      </c>
      <c r="G836"/>
      <c r="L836"/>
      <c r="Q836">
        <v>91.5</v>
      </c>
      <c r="R836">
        <f t="shared" si="70"/>
        <v>2</v>
      </c>
      <c r="S836">
        <f t="shared" si="71"/>
        <v>3.2786885245901641E-2</v>
      </c>
      <c r="U836">
        <v>8.56</v>
      </c>
      <c r="V836">
        <f t="shared" si="72"/>
        <v>2</v>
      </c>
      <c r="W836">
        <f t="shared" si="73"/>
        <v>6.920415224913495E-3</v>
      </c>
    </row>
    <row r="837" spans="1:23" x14ac:dyDescent="0.25">
      <c r="A837">
        <v>8.4</v>
      </c>
      <c r="B837">
        <v>1.6</v>
      </c>
      <c r="C837">
        <v>11.2</v>
      </c>
      <c r="D837">
        <v>0.04</v>
      </c>
      <c r="G837"/>
      <c r="L837"/>
      <c r="Q837">
        <v>91.6</v>
      </c>
      <c r="R837">
        <f t="shared" si="70"/>
        <v>1</v>
      </c>
      <c r="S837">
        <f t="shared" si="71"/>
        <v>1.6393442622950821E-2</v>
      </c>
      <c r="U837">
        <v>8.57</v>
      </c>
      <c r="V837">
        <f t="shared" si="72"/>
        <v>2</v>
      </c>
      <c r="W837">
        <f t="shared" si="73"/>
        <v>6.920415224913495E-3</v>
      </c>
    </row>
    <row r="838" spans="1:23" x14ac:dyDescent="0.25">
      <c r="A838">
        <v>8.8000000000000007</v>
      </c>
      <c r="B838">
        <v>2</v>
      </c>
      <c r="C838">
        <v>11.8</v>
      </c>
      <c r="D838">
        <v>0.04</v>
      </c>
      <c r="G838"/>
      <c r="L838"/>
      <c r="Q838">
        <v>91.7</v>
      </c>
      <c r="R838">
        <f t="shared" si="70"/>
        <v>1</v>
      </c>
      <c r="S838">
        <f t="shared" si="71"/>
        <v>1.6393442622950821E-2</v>
      </c>
      <c r="U838">
        <v>8.58</v>
      </c>
      <c r="V838">
        <f t="shared" si="72"/>
        <v>2</v>
      </c>
      <c r="W838">
        <f t="shared" si="73"/>
        <v>6.920415224913495E-3</v>
      </c>
    </row>
    <row r="839" spans="1:23" x14ac:dyDescent="0.25">
      <c r="A839">
        <v>8.4</v>
      </c>
      <c r="B839">
        <v>3.5</v>
      </c>
      <c r="C839">
        <v>12</v>
      </c>
      <c r="D839">
        <v>0.04</v>
      </c>
      <c r="G839"/>
      <c r="L839"/>
      <c r="Q839">
        <v>92</v>
      </c>
      <c r="R839">
        <f t="shared" si="70"/>
        <v>3</v>
      </c>
      <c r="S839">
        <f t="shared" si="71"/>
        <v>4.9180327868852458E-2</v>
      </c>
      <c r="U839">
        <v>8.59</v>
      </c>
      <c r="V839">
        <f t="shared" si="72"/>
        <v>5</v>
      </c>
      <c r="W839">
        <f t="shared" si="73"/>
        <v>1.7301038062283738E-2</v>
      </c>
    </row>
    <row r="840" spans="1:23" x14ac:dyDescent="0.25">
      <c r="A840">
        <v>7.7</v>
      </c>
      <c r="B840">
        <v>1.2</v>
      </c>
      <c r="C840">
        <v>12.2</v>
      </c>
      <c r="D840">
        <v>0.04</v>
      </c>
      <c r="G840"/>
      <c r="L840"/>
      <c r="Q840">
        <v>92.2</v>
      </c>
      <c r="R840">
        <f t="shared" si="70"/>
        <v>2</v>
      </c>
      <c r="S840">
        <f t="shared" si="71"/>
        <v>3.2786885245901641E-2</v>
      </c>
      <c r="U840">
        <v>8.6</v>
      </c>
      <c r="V840">
        <f t="shared" si="72"/>
        <v>1</v>
      </c>
      <c r="W840">
        <f t="shared" si="73"/>
        <v>3.4602076124567475E-3</v>
      </c>
    </row>
    <row r="841" spans="1:23" x14ac:dyDescent="0.25">
      <c r="A841">
        <v>10</v>
      </c>
      <c r="B841">
        <v>1.2</v>
      </c>
      <c r="C841">
        <v>12.2</v>
      </c>
      <c r="D841">
        <v>0.04</v>
      </c>
      <c r="G841"/>
      <c r="L841"/>
      <c r="Q841">
        <v>92.5</v>
      </c>
      <c r="R841">
        <f t="shared" si="70"/>
        <v>3</v>
      </c>
      <c r="S841">
        <f t="shared" si="71"/>
        <v>4.9180327868852458E-2</v>
      </c>
      <c r="U841">
        <v>8.61</v>
      </c>
      <c r="V841">
        <f t="shared" si="72"/>
        <v>1</v>
      </c>
      <c r="W841">
        <f t="shared" si="73"/>
        <v>3.4602076124567475E-3</v>
      </c>
    </row>
    <row r="842" spans="1:23" x14ac:dyDescent="0.25">
      <c r="A842">
        <v>8.5</v>
      </c>
      <c r="B842">
        <v>2.1</v>
      </c>
      <c r="C842">
        <v>12.6</v>
      </c>
      <c r="D842">
        <v>0.04</v>
      </c>
      <c r="G842"/>
      <c r="L842"/>
      <c r="Q842">
        <v>92.6</v>
      </c>
      <c r="R842">
        <f t="shared" si="70"/>
        <v>2</v>
      </c>
      <c r="S842">
        <f t="shared" si="71"/>
        <v>3.2786885245901641E-2</v>
      </c>
      <c r="U842">
        <v>8.6199999999999992</v>
      </c>
      <c r="V842">
        <f t="shared" si="72"/>
        <v>6</v>
      </c>
      <c r="W842">
        <f t="shared" si="73"/>
        <v>2.0761245674740483E-2</v>
      </c>
    </row>
    <row r="843" spans="1:23" x14ac:dyDescent="0.25">
      <c r="A843">
        <v>8.4</v>
      </c>
      <c r="B843">
        <v>7.2</v>
      </c>
      <c r="C843">
        <v>12.6</v>
      </c>
      <c r="D843">
        <v>0.04</v>
      </c>
      <c r="G843"/>
      <c r="L843"/>
      <c r="Q843">
        <v>92.7</v>
      </c>
      <c r="R843">
        <f t="shared" si="70"/>
        <v>1</v>
      </c>
      <c r="S843">
        <f t="shared" si="71"/>
        <v>1.6393442622950821E-2</v>
      </c>
      <c r="U843">
        <v>8.6300000000000008</v>
      </c>
      <c r="V843">
        <f t="shared" si="72"/>
        <v>1</v>
      </c>
      <c r="W843">
        <f t="shared" si="73"/>
        <v>3.4602076124567475E-3</v>
      </c>
    </row>
    <row r="844" spans="1:23" x14ac:dyDescent="0.25">
      <c r="A844">
        <v>9.4</v>
      </c>
      <c r="B844">
        <v>1.2</v>
      </c>
      <c r="C844">
        <v>12.8</v>
      </c>
      <c r="D844">
        <v>0.04</v>
      </c>
      <c r="G844"/>
      <c r="L844"/>
      <c r="Q844">
        <v>92.8</v>
      </c>
      <c r="R844">
        <f t="shared" si="70"/>
        <v>3</v>
      </c>
      <c r="S844">
        <f t="shared" si="71"/>
        <v>4.9180327868852458E-2</v>
      </c>
      <c r="U844">
        <v>8.64</v>
      </c>
      <c r="V844">
        <f t="shared" si="72"/>
        <v>1</v>
      </c>
      <c r="W844">
        <f t="shared" si="73"/>
        <v>3.4602076124567475E-3</v>
      </c>
    </row>
    <row r="845" spans="1:23" x14ac:dyDescent="0.25">
      <c r="A845">
        <v>9.1999999999999993</v>
      </c>
      <c r="B845">
        <v>1.1000000000000001</v>
      </c>
      <c r="C845">
        <v>12.9</v>
      </c>
      <c r="D845">
        <v>0.04</v>
      </c>
      <c r="G845"/>
      <c r="L845"/>
      <c r="Q845">
        <v>92.9</v>
      </c>
      <c r="R845">
        <f t="shared" si="70"/>
        <v>1</v>
      </c>
      <c r="S845">
        <f t="shared" si="71"/>
        <v>1.6393442622950821E-2</v>
      </c>
      <c r="U845">
        <v>8.66</v>
      </c>
      <c r="V845">
        <f t="shared" si="72"/>
        <v>3</v>
      </c>
      <c r="W845">
        <f t="shared" si="73"/>
        <v>1.0380622837370242E-2</v>
      </c>
    </row>
    <row r="846" spans="1:23" x14ac:dyDescent="0.25">
      <c r="A846">
        <v>8.4</v>
      </c>
      <c r="B846">
        <v>1.2</v>
      </c>
      <c r="C846">
        <v>12.9</v>
      </c>
      <c r="D846">
        <v>0.04</v>
      </c>
      <c r="G846"/>
      <c r="L846"/>
      <c r="Q846">
        <v>93.5</v>
      </c>
      <c r="R846">
        <f t="shared" si="70"/>
        <v>1</v>
      </c>
      <c r="S846">
        <f t="shared" si="71"/>
        <v>1.6393442622950821E-2</v>
      </c>
      <c r="U846">
        <v>8.67</v>
      </c>
      <c r="V846">
        <f t="shared" si="72"/>
        <v>3</v>
      </c>
      <c r="W846">
        <f t="shared" si="73"/>
        <v>1.0380622837370242E-2</v>
      </c>
    </row>
    <row r="847" spans="1:23" x14ac:dyDescent="0.25">
      <c r="A847">
        <v>10.4</v>
      </c>
      <c r="B847">
        <v>1.4</v>
      </c>
      <c r="C847">
        <v>13.1</v>
      </c>
      <c r="D847">
        <v>0.04</v>
      </c>
      <c r="G847"/>
      <c r="L847"/>
      <c r="Q847">
        <v>93.6</v>
      </c>
      <c r="R847">
        <f t="shared" si="70"/>
        <v>1</v>
      </c>
      <c r="S847">
        <f t="shared" si="71"/>
        <v>1.6393442622950821E-2</v>
      </c>
      <c r="U847">
        <v>8.68</v>
      </c>
      <c r="V847">
        <f t="shared" si="72"/>
        <v>5</v>
      </c>
      <c r="W847">
        <f t="shared" si="73"/>
        <v>1.7301038062283738E-2</v>
      </c>
    </row>
    <row r="848" spans="1:23" x14ac:dyDescent="0.25">
      <c r="A848">
        <v>9.6</v>
      </c>
      <c r="B848">
        <v>1.2</v>
      </c>
      <c r="C848">
        <v>13.6</v>
      </c>
      <c r="D848">
        <v>0.04</v>
      </c>
      <c r="G848"/>
      <c r="L848"/>
      <c r="Q848">
        <v>93.7</v>
      </c>
      <c r="R848">
        <f t="shared" si="70"/>
        <v>1</v>
      </c>
      <c r="S848">
        <f t="shared" si="71"/>
        <v>1.6393442622950821E-2</v>
      </c>
      <c r="U848">
        <v>8.69</v>
      </c>
      <c r="V848">
        <f t="shared" si="72"/>
        <v>3</v>
      </c>
      <c r="W848">
        <f t="shared" si="73"/>
        <v>1.0380622837370242E-2</v>
      </c>
    </row>
    <row r="849" spans="1:23" x14ac:dyDescent="0.25">
      <c r="A849">
        <v>8.9</v>
      </c>
      <c r="B849">
        <v>1.1000000000000001</v>
      </c>
      <c r="C849">
        <v>14</v>
      </c>
      <c r="D849">
        <v>0.04</v>
      </c>
      <c r="G849"/>
      <c r="L849"/>
      <c r="Q849">
        <v>93.8</v>
      </c>
      <c r="R849">
        <f t="shared" si="70"/>
        <v>3</v>
      </c>
      <c r="S849">
        <f t="shared" si="71"/>
        <v>4.9180327868852458E-2</v>
      </c>
      <c r="U849">
        <v>8.6999999999999993</v>
      </c>
      <c r="V849">
        <f t="shared" si="72"/>
        <v>1</v>
      </c>
      <c r="W849">
        <f t="shared" si="73"/>
        <v>3.4602076124567475E-3</v>
      </c>
    </row>
    <row r="850" spans="1:23" x14ac:dyDescent="0.25">
      <c r="A850">
        <v>8.6</v>
      </c>
      <c r="B850">
        <v>1.2</v>
      </c>
      <c r="C850">
        <v>14.2</v>
      </c>
      <c r="D850">
        <v>0.04</v>
      </c>
      <c r="G850"/>
      <c r="L850"/>
      <c r="Q850">
        <v>94</v>
      </c>
      <c r="R850">
        <f t="shared" si="70"/>
        <v>4</v>
      </c>
      <c r="S850">
        <f t="shared" si="71"/>
        <v>6.5573770491803282E-2</v>
      </c>
      <c r="U850">
        <v>8.7200000000000006</v>
      </c>
      <c r="V850">
        <f t="shared" si="72"/>
        <v>2</v>
      </c>
      <c r="W850">
        <f t="shared" si="73"/>
        <v>6.920415224913495E-3</v>
      </c>
    </row>
    <row r="851" spans="1:23" x14ac:dyDescent="0.25">
      <c r="A851">
        <v>6.6</v>
      </c>
      <c r="B851">
        <v>4.2</v>
      </c>
      <c r="C851">
        <v>14.3</v>
      </c>
      <c r="D851">
        <v>0.04</v>
      </c>
      <c r="G851"/>
      <c r="L851"/>
      <c r="Q851">
        <v>94.1</v>
      </c>
      <c r="R851">
        <f t="shared" si="70"/>
        <v>1</v>
      </c>
      <c r="S851">
        <f t="shared" si="71"/>
        <v>1.6393442622950821E-2</v>
      </c>
      <c r="U851">
        <v>8.73</v>
      </c>
      <c r="V851">
        <f t="shared" si="72"/>
        <v>2</v>
      </c>
      <c r="W851">
        <f t="shared" si="73"/>
        <v>6.920415224913495E-3</v>
      </c>
    </row>
    <row r="852" spans="1:23" x14ac:dyDescent="0.25">
      <c r="A852">
        <v>8.3000000000000007</v>
      </c>
      <c r="B852">
        <v>1.2</v>
      </c>
      <c r="C852">
        <v>15</v>
      </c>
      <c r="D852">
        <v>0.04</v>
      </c>
      <c r="G852"/>
      <c r="L852"/>
      <c r="Q852">
        <v>94.2</v>
      </c>
      <c r="R852">
        <f t="shared" si="70"/>
        <v>3</v>
      </c>
      <c r="S852">
        <f t="shared" si="71"/>
        <v>4.9180327868852458E-2</v>
      </c>
      <c r="U852">
        <v>8.74</v>
      </c>
      <c r="V852">
        <f t="shared" si="72"/>
        <v>4</v>
      </c>
      <c r="W852">
        <f t="shared" si="73"/>
        <v>1.384083044982699E-2</v>
      </c>
    </row>
    <row r="853" spans="1:23" x14ac:dyDescent="0.25">
      <c r="A853">
        <v>8.1999999999999993</v>
      </c>
      <c r="B853">
        <v>1.7</v>
      </c>
      <c r="C853">
        <v>15</v>
      </c>
      <c r="D853">
        <v>0.04</v>
      </c>
      <c r="G853"/>
      <c r="L853"/>
      <c r="Q853">
        <v>94.3</v>
      </c>
      <c r="R853">
        <f t="shared" si="70"/>
        <v>1</v>
      </c>
      <c r="S853">
        <f t="shared" si="71"/>
        <v>1.6393442622950821E-2</v>
      </c>
      <c r="U853">
        <v>8.75</v>
      </c>
      <c r="V853">
        <f t="shared" si="72"/>
        <v>1</v>
      </c>
      <c r="W853">
        <f t="shared" si="73"/>
        <v>3.4602076124567475E-3</v>
      </c>
    </row>
    <row r="854" spans="1:23" x14ac:dyDescent="0.25">
      <c r="A854">
        <v>7.9</v>
      </c>
      <c r="B854">
        <v>1.3</v>
      </c>
      <c r="C854">
        <v>15.6</v>
      </c>
      <c r="D854">
        <v>0.04</v>
      </c>
      <c r="G854"/>
      <c r="L854"/>
      <c r="Q854">
        <v>94.4</v>
      </c>
      <c r="R854">
        <f t="shared" si="70"/>
        <v>2</v>
      </c>
      <c r="S854">
        <f t="shared" si="71"/>
        <v>3.2786885245901641E-2</v>
      </c>
      <c r="U854">
        <v>8.76</v>
      </c>
      <c r="V854">
        <f t="shared" si="72"/>
        <v>2</v>
      </c>
      <c r="W854">
        <f t="shared" si="73"/>
        <v>6.920415224913495E-3</v>
      </c>
    </row>
    <row r="855" spans="1:23" x14ac:dyDescent="0.25">
      <c r="A855">
        <v>8.6</v>
      </c>
      <c r="B855">
        <v>5.3</v>
      </c>
      <c r="C855">
        <v>16.5</v>
      </c>
      <c r="D855">
        <v>0.04</v>
      </c>
      <c r="G855"/>
      <c r="L855"/>
      <c r="Q855">
        <v>94.6</v>
      </c>
      <c r="R855">
        <f t="shared" si="70"/>
        <v>3</v>
      </c>
      <c r="S855">
        <f t="shared" si="71"/>
        <v>4.9180327868852458E-2</v>
      </c>
      <c r="U855">
        <v>8.77</v>
      </c>
      <c r="V855">
        <f t="shared" si="72"/>
        <v>4</v>
      </c>
      <c r="W855">
        <f t="shared" si="73"/>
        <v>1.384083044982699E-2</v>
      </c>
    </row>
    <row r="856" spans="1:23" x14ac:dyDescent="0.25">
      <c r="A856">
        <v>8</v>
      </c>
      <c r="B856">
        <v>1.2</v>
      </c>
      <c r="C856">
        <v>17.2</v>
      </c>
      <c r="D856">
        <v>0.04</v>
      </c>
      <c r="G856"/>
      <c r="L856"/>
      <c r="Q856">
        <v>94.7</v>
      </c>
      <c r="R856">
        <f t="shared" si="70"/>
        <v>1</v>
      </c>
      <c r="S856">
        <f t="shared" si="71"/>
        <v>1.6393442622950821E-2</v>
      </c>
      <c r="U856">
        <v>8.7799999999999994</v>
      </c>
      <c r="V856">
        <f t="shared" si="72"/>
        <v>1</v>
      </c>
      <c r="W856">
        <f t="shared" si="73"/>
        <v>3.4602076124567475E-3</v>
      </c>
    </row>
    <row r="857" spans="1:23" x14ac:dyDescent="0.25">
      <c r="A857">
        <v>8.1999999999999993</v>
      </c>
      <c r="B857">
        <v>1.4</v>
      </c>
      <c r="C857">
        <v>17.399999999999999</v>
      </c>
      <c r="D857">
        <v>0.04</v>
      </c>
      <c r="G857"/>
      <c r="L857"/>
      <c r="Q857">
        <v>94.8</v>
      </c>
      <c r="R857">
        <f t="shared" si="70"/>
        <v>4</v>
      </c>
      <c r="S857">
        <f t="shared" si="71"/>
        <v>6.5573770491803282E-2</v>
      </c>
      <c r="U857">
        <v>8.7899999999999991</v>
      </c>
      <c r="V857">
        <f t="shared" si="72"/>
        <v>2</v>
      </c>
      <c r="W857">
        <f t="shared" si="73"/>
        <v>6.920415224913495E-3</v>
      </c>
    </row>
    <row r="858" spans="1:23" x14ac:dyDescent="0.25">
      <c r="A858">
        <v>10.3</v>
      </c>
      <c r="B858">
        <v>13.5</v>
      </c>
      <c r="C858">
        <v>17.600000000000001</v>
      </c>
      <c r="D858">
        <v>0.04</v>
      </c>
      <c r="G858"/>
      <c r="L858"/>
      <c r="Q858">
        <v>94.9</v>
      </c>
      <c r="R858">
        <f t="shared" si="70"/>
        <v>1</v>
      </c>
      <c r="S858">
        <f t="shared" si="71"/>
        <v>1.6393442622950821E-2</v>
      </c>
      <c r="U858">
        <v>8.8000000000000007</v>
      </c>
      <c r="V858">
        <f t="shared" si="72"/>
        <v>3</v>
      </c>
      <c r="W858">
        <f t="shared" si="73"/>
        <v>1.0380622837370242E-2</v>
      </c>
    </row>
    <row r="859" spans="1:23" x14ac:dyDescent="0.25">
      <c r="A859">
        <v>8.4</v>
      </c>
      <c r="B859">
        <v>1.3</v>
      </c>
      <c r="C859">
        <v>17.8</v>
      </c>
      <c r="D859">
        <v>0.04</v>
      </c>
      <c r="G859"/>
      <c r="L859"/>
      <c r="Q859">
        <v>95</v>
      </c>
      <c r="R859">
        <f t="shared" si="70"/>
        <v>1</v>
      </c>
      <c r="S859">
        <f t="shared" si="71"/>
        <v>1.6393442622950821E-2</v>
      </c>
      <c r="U859">
        <v>8.81</v>
      </c>
      <c r="V859">
        <f t="shared" si="72"/>
        <v>2</v>
      </c>
      <c r="W859">
        <f t="shared" si="73"/>
        <v>6.920415224913495E-3</v>
      </c>
    </row>
    <row r="860" spans="1:23" x14ac:dyDescent="0.25">
      <c r="A860">
        <v>7.7</v>
      </c>
      <c r="B860">
        <v>1.4</v>
      </c>
      <c r="C860">
        <v>17.899999999999999</v>
      </c>
      <c r="D860">
        <v>0.04</v>
      </c>
      <c r="G860"/>
      <c r="L860"/>
      <c r="Q860">
        <v>95.1</v>
      </c>
      <c r="R860">
        <f t="shared" si="70"/>
        <v>1</v>
      </c>
      <c r="S860">
        <f t="shared" si="71"/>
        <v>1.6393442622950821E-2</v>
      </c>
      <c r="U860">
        <v>8.82</v>
      </c>
      <c r="V860">
        <f t="shared" si="72"/>
        <v>2</v>
      </c>
      <c r="W860">
        <f t="shared" si="73"/>
        <v>6.920415224913495E-3</v>
      </c>
    </row>
    <row r="861" spans="1:23" x14ac:dyDescent="0.25">
      <c r="A861">
        <v>10.6</v>
      </c>
      <c r="B861">
        <v>5.8</v>
      </c>
      <c r="C861">
        <v>18.399999999999999</v>
      </c>
      <c r="D861">
        <v>0.04</v>
      </c>
      <c r="G861"/>
      <c r="L861"/>
      <c r="Q861">
        <v>95.2</v>
      </c>
      <c r="R861">
        <f t="shared" si="70"/>
        <v>2</v>
      </c>
      <c r="S861">
        <f t="shared" si="71"/>
        <v>3.2786885245901641E-2</v>
      </c>
      <c r="U861">
        <v>8.83</v>
      </c>
      <c r="V861">
        <f t="shared" si="72"/>
        <v>4</v>
      </c>
      <c r="W861">
        <f t="shared" si="73"/>
        <v>1.384083044982699E-2</v>
      </c>
    </row>
    <row r="862" spans="1:23" x14ac:dyDescent="0.25">
      <c r="A862">
        <v>9.6999999999999993</v>
      </c>
      <c r="B862">
        <v>1.3</v>
      </c>
      <c r="C862">
        <v>18.5</v>
      </c>
      <c r="D862">
        <v>0.04</v>
      </c>
      <c r="G862"/>
      <c r="L862"/>
      <c r="Q862">
        <v>95.4</v>
      </c>
      <c r="R862">
        <f t="shared" si="70"/>
        <v>3</v>
      </c>
      <c r="S862">
        <f t="shared" si="71"/>
        <v>4.9180327868852458E-2</v>
      </c>
      <c r="U862">
        <v>8.84</v>
      </c>
      <c r="V862">
        <f t="shared" si="72"/>
        <v>1</v>
      </c>
      <c r="W862">
        <f t="shared" si="73"/>
        <v>3.4602076124567475E-3</v>
      </c>
    </row>
    <row r="863" spans="1:23" x14ac:dyDescent="0.25">
      <c r="A863">
        <v>8.6</v>
      </c>
      <c r="B863">
        <v>2.8</v>
      </c>
      <c r="C863">
        <v>19.100000000000001</v>
      </c>
      <c r="D863">
        <v>0.04</v>
      </c>
      <c r="G863"/>
      <c r="L863"/>
      <c r="Q863">
        <v>95.5</v>
      </c>
      <c r="R863">
        <f t="shared" si="70"/>
        <v>2</v>
      </c>
      <c r="S863">
        <f t="shared" si="71"/>
        <v>3.2786885245901641E-2</v>
      </c>
      <c r="U863">
        <v>8.85</v>
      </c>
      <c r="V863">
        <f t="shared" si="72"/>
        <v>2</v>
      </c>
      <c r="W863">
        <f t="shared" si="73"/>
        <v>6.920415224913495E-3</v>
      </c>
    </row>
    <row r="864" spans="1:23" x14ac:dyDescent="0.25">
      <c r="A864">
        <v>12.5</v>
      </c>
      <c r="B864">
        <v>5</v>
      </c>
      <c r="C864">
        <v>19.100000000000001</v>
      </c>
      <c r="D864">
        <v>0.04</v>
      </c>
      <c r="G864"/>
      <c r="L864"/>
      <c r="Q864">
        <v>95.6</v>
      </c>
      <c r="R864">
        <f t="shared" si="70"/>
        <v>2</v>
      </c>
      <c r="S864">
        <f t="shared" si="71"/>
        <v>3.2786885245901641E-2</v>
      </c>
      <c r="U864">
        <v>8.86</v>
      </c>
      <c r="V864">
        <f t="shared" si="72"/>
        <v>3</v>
      </c>
      <c r="W864">
        <f t="shared" si="73"/>
        <v>1.0380622837370242E-2</v>
      </c>
    </row>
    <row r="865" spans="1:23" x14ac:dyDescent="0.25">
      <c r="A865">
        <v>8.9</v>
      </c>
      <c r="B865">
        <v>1</v>
      </c>
      <c r="C865">
        <v>19.399999999999999</v>
      </c>
      <c r="D865">
        <v>0.04</v>
      </c>
      <c r="G865"/>
      <c r="L865"/>
      <c r="Q865">
        <v>95.7</v>
      </c>
      <c r="R865">
        <f t="shared" si="70"/>
        <v>3</v>
      </c>
      <c r="S865">
        <f t="shared" si="71"/>
        <v>4.9180327868852458E-2</v>
      </c>
      <c r="U865">
        <v>8.8699999999999992</v>
      </c>
      <c r="V865">
        <f t="shared" si="72"/>
        <v>1</v>
      </c>
      <c r="W865">
        <f t="shared" si="73"/>
        <v>3.4602076124567475E-3</v>
      </c>
    </row>
    <row r="866" spans="1:23" x14ac:dyDescent="0.25">
      <c r="A866">
        <v>6</v>
      </c>
      <c r="B866">
        <v>1.5</v>
      </c>
      <c r="C866">
        <v>20.399999999999999</v>
      </c>
      <c r="D866">
        <v>0.04</v>
      </c>
      <c r="G866"/>
      <c r="L866"/>
      <c r="Q866">
        <v>95.8</v>
      </c>
      <c r="R866">
        <f t="shared" si="70"/>
        <v>1</v>
      </c>
      <c r="S866">
        <f t="shared" si="71"/>
        <v>1.6393442622950821E-2</v>
      </c>
      <c r="U866">
        <v>8.89</v>
      </c>
      <c r="V866">
        <f t="shared" si="72"/>
        <v>2</v>
      </c>
      <c r="W866">
        <f t="shared" si="73"/>
        <v>6.920415224913495E-3</v>
      </c>
    </row>
    <row r="867" spans="1:23" x14ac:dyDescent="0.25">
      <c r="A867">
        <v>7.3</v>
      </c>
      <c r="B867">
        <v>4.2</v>
      </c>
      <c r="C867">
        <v>20.9</v>
      </c>
      <c r="D867">
        <v>0.04</v>
      </c>
      <c r="G867"/>
      <c r="L867"/>
      <c r="Q867">
        <v>96</v>
      </c>
      <c r="R867">
        <f t="shared" si="70"/>
        <v>3</v>
      </c>
      <c r="S867">
        <f t="shared" si="71"/>
        <v>4.9180327868852458E-2</v>
      </c>
      <c r="U867">
        <v>8.9</v>
      </c>
      <c r="V867">
        <f t="shared" si="72"/>
        <v>4</v>
      </c>
      <c r="W867">
        <f t="shared" si="73"/>
        <v>1.384083044982699E-2</v>
      </c>
    </row>
    <row r="868" spans="1:23" x14ac:dyDescent="0.25">
      <c r="A868">
        <v>8.1</v>
      </c>
      <c r="B868">
        <v>1.2</v>
      </c>
      <c r="C868">
        <v>21.7</v>
      </c>
      <c r="D868">
        <v>0.04</v>
      </c>
      <c r="G868"/>
      <c r="L868"/>
      <c r="Q868">
        <v>96.2</v>
      </c>
      <c r="R868">
        <f t="shared" si="70"/>
        <v>2</v>
      </c>
      <c r="S868">
        <f t="shared" si="71"/>
        <v>3.2786885245901641E-2</v>
      </c>
      <c r="U868">
        <v>8.91</v>
      </c>
      <c r="V868">
        <f t="shared" si="72"/>
        <v>2</v>
      </c>
      <c r="W868">
        <f t="shared" si="73"/>
        <v>6.920415224913495E-3</v>
      </c>
    </row>
    <row r="869" spans="1:23" x14ac:dyDescent="0.25">
      <c r="A869">
        <v>8.9</v>
      </c>
      <c r="B869">
        <v>1.1000000000000001</v>
      </c>
      <c r="C869">
        <v>23.3</v>
      </c>
      <c r="D869">
        <v>0.04</v>
      </c>
      <c r="G869"/>
      <c r="L869"/>
      <c r="Q869">
        <v>96.3</v>
      </c>
      <c r="R869">
        <f t="shared" si="70"/>
        <v>2</v>
      </c>
      <c r="S869">
        <f t="shared" si="71"/>
        <v>3.2786885245901641E-2</v>
      </c>
      <c r="U869">
        <v>8.92</v>
      </c>
      <c r="V869">
        <f t="shared" si="72"/>
        <v>3</v>
      </c>
      <c r="W869">
        <f t="shared" si="73"/>
        <v>1.0380622837370242E-2</v>
      </c>
    </row>
    <row r="870" spans="1:23" x14ac:dyDescent="0.25">
      <c r="A870">
        <v>8.8000000000000007</v>
      </c>
      <c r="B870">
        <v>1.3</v>
      </c>
      <c r="C870">
        <v>23.7</v>
      </c>
      <c r="D870">
        <v>0.04</v>
      </c>
      <c r="G870"/>
      <c r="L870"/>
      <c r="Q870">
        <v>96.5</v>
      </c>
      <c r="R870">
        <f t="shared" si="70"/>
        <v>1</v>
      </c>
      <c r="S870">
        <f t="shared" si="71"/>
        <v>1.6393442622950821E-2</v>
      </c>
      <c r="U870">
        <v>8.93</v>
      </c>
      <c r="V870">
        <f t="shared" si="72"/>
        <v>5</v>
      </c>
      <c r="W870">
        <f t="shared" si="73"/>
        <v>1.7301038062283738E-2</v>
      </c>
    </row>
    <row r="871" spans="1:23" x14ac:dyDescent="0.25">
      <c r="A871">
        <v>10</v>
      </c>
      <c r="B871">
        <v>2.1</v>
      </c>
      <c r="C871">
        <v>24.4</v>
      </c>
      <c r="D871">
        <v>0.04</v>
      </c>
      <c r="G871"/>
      <c r="L871"/>
      <c r="Q871">
        <v>96.7</v>
      </c>
      <c r="R871">
        <f t="shared" si="70"/>
        <v>1</v>
      </c>
      <c r="S871">
        <f t="shared" si="71"/>
        <v>1.6393442622950821E-2</v>
      </c>
      <c r="U871">
        <v>8.94</v>
      </c>
      <c r="V871">
        <f t="shared" si="72"/>
        <v>1</v>
      </c>
      <c r="W871">
        <f t="shared" si="73"/>
        <v>3.4602076124567475E-3</v>
      </c>
    </row>
    <row r="872" spans="1:23" x14ac:dyDescent="0.25">
      <c r="A872">
        <v>9.4</v>
      </c>
      <c r="B872">
        <v>1.1000000000000001</v>
      </c>
      <c r="C872">
        <v>24.6</v>
      </c>
      <c r="D872">
        <v>0.04</v>
      </c>
      <c r="G872"/>
      <c r="L872"/>
      <c r="Q872">
        <v>96.8</v>
      </c>
      <c r="R872">
        <f t="shared" si="70"/>
        <v>1</v>
      </c>
      <c r="S872">
        <f t="shared" si="71"/>
        <v>1.6393442622950821E-2</v>
      </c>
      <c r="U872">
        <v>8.9499999999999993</v>
      </c>
      <c r="V872">
        <f t="shared" si="72"/>
        <v>4</v>
      </c>
      <c r="W872">
        <f t="shared" si="73"/>
        <v>1.384083044982699E-2</v>
      </c>
    </row>
    <row r="873" spans="1:23" x14ac:dyDescent="0.25">
      <c r="A873">
        <v>10.199999999999999</v>
      </c>
      <c r="B873">
        <v>1.2</v>
      </c>
      <c r="C873">
        <v>25</v>
      </c>
      <c r="D873">
        <v>0.04</v>
      </c>
      <c r="G873"/>
      <c r="L873"/>
      <c r="Q873">
        <v>96.9</v>
      </c>
      <c r="R873">
        <f t="shared" si="70"/>
        <v>1</v>
      </c>
      <c r="S873">
        <f t="shared" si="71"/>
        <v>1.6393442622950821E-2</v>
      </c>
      <c r="U873">
        <v>8.9600000000000009</v>
      </c>
      <c r="V873">
        <f t="shared" si="72"/>
        <v>3</v>
      </c>
      <c r="W873">
        <f t="shared" si="73"/>
        <v>1.0380622837370242E-2</v>
      </c>
    </row>
    <row r="874" spans="1:23" x14ac:dyDescent="0.25">
      <c r="A874">
        <v>8.6</v>
      </c>
      <c r="B874">
        <v>1.5</v>
      </c>
      <c r="C874">
        <v>25.2</v>
      </c>
      <c r="D874">
        <v>0.04</v>
      </c>
      <c r="G874"/>
      <c r="L874"/>
      <c r="Q874">
        <v>97</v>
      </c>
      <c r="R874">
        <f t="shared" si="70"/>
        <v>1</v>
      </c>
      <c r="S874">
        <f t="shared" si="71"/>
        <v>1.6393442622950821E-2</v>
      </c>
      <c r="U874">
        <v>8.98</v>
      </c>
      <c r="V874">
        <f t="shared" si="72"/>
        <v>1</v>
      </c>
      <c r="W874">
        <f t="shared" si="73"/>
        <v>3.4602076124567475E-3</v>
      </c>
    </row>
    <row r="875" spans="1:23" x14ac:dyDescent="0.25">
      <c r="A875">
        <v>8</v>
      </c>
      <c r="B875">
        <v>1.3</v>
      </c>
      <c r="C875">
        <v>25.6</v>
      </c>
      <c r="D875">
        <v>0.04</v>
      </c>
      <c r="G875"/>
      <c r="L875"/>
      <c r="Q875">
        <v>97.1</v>
      </c>
      <c r="R875">
        <f t="shared" si="70"/>
        <v>1</v>
      </c>
      <c r="S875">
        <f t="shared" si="71"/>
        <v>1.6393442622950821E-2</v>
      </c>
      <c r="U875">
        <v>8.99</v>
      </c>
      <c r="V875">
        <f t="shared" si="72"/>
        <v>2</v>
      </c>
      <c r="W875">
        <f t="shared" si="73"/>
        <v>6.920415224913495E-3</v>
      </c>
    </row>
    <row r="876" spans="1:23" x14ac:dyDescent="0.25">
      <c r="A876">
        <v>8.8000000000000007</v>
      </c>
      <c r="B876">
        <v>1.1000000000000001</v>
      </c>
      <c r="C876">
        <v>26.2</v>
      </c>
      <c r="D876">
        <v>0.04</v>
      </c>
      <c r="G876"/>
      <c r="L876"/>
      <c r="Q876">
        <v>97.2</v>
      </c>
      <c r="R876">
        <f t="shared" si="70"/>
        <v>2</v>
      </c>
      <c r="S876">
        <f t="shared" si="71"/>
        <v>3.2786885245901641E-2</v>
      </c>
      <c r="U876">
        <v>9</v>
      </c>
      <c r="V876">
        <f t="shared" si="72"/>
        <v>2</v>
      </c>
      <c r="W876">
        <f t="shared" si="73"/>
        <v>6.920415224913495E-3</v>
      </c>
    </row>
    <row r="877" spans="1:23" x14ac:dyDescent="0.25">
      <c r="A877">
        <v>8</v>
      </c>
      <c r="B877">
        <v>1.9</v>
      </c>
      <c r="C877">
        <v>26.7</v>
      </c>
      <c r="D877">
        <v>0.04</v>
      </c>
      <c r="G877"/>
      <c r="L877"/>
      <c r="Q877">
        <v>97.3</v>
      </c>
      <c r="R877">
        <f t="shared" si="70"/>
        <v>1</v>
      </c>
      <c r="S877">
        <f t="shared" si="71"/>
        <v>1.6393442622950821E-2</v>
      </c>
      <c r="U877">
        <v>9.01</v>
      </c>
      <c r="V877">
        <f t="shared" si="72"/>
        <v>6</v>
      </c>
      <c r="W877">
        <f t="shared" si="73"/>
        <v>2.0761245674740483E-2</v>
      </c>
    </row>
    <row r="878" spans="1:23" x14ac:dyDescent="0.25">
      <c r="A878">
        <v>8.3000000000000007</v>
      </c>
      <c r="B878">
        <v>2.7</v>
      </c>
      <c r="C878">
        <v>28.2</v>
      </c>
      <c r="D878">
        <v>0.04</v>
      </c>
      <c r="G878"/>
      <c r="L878"/>
      <c r="Q878">
        <v>97.5</v>
      </c>
      <c r="R878">
        <f t="shared" si="70"/>
        <v>1</v>
      </c>
      <c r="S878">
        <f t="shared" si="71"/>
        <v>1.6393442622950821E-2</v>
      </c>
      <c r="U878">
        <v>9.02</v>
      </c>
      <c r="V878">
        <f t="shared" si="72"/>
        <v>2</v>
      </c>
      <c r="W878">
        <f t="shared" si="73"/>
        <v>6.920415224913495E-3</v>
      </c>
    </row>
    <row r="879" spans="1:23" x14ac:dyDescent="0.25">
      <c r="A879">
        <v>6</v>
      </c>
      <c r="B879">
        <v>1.1000000000000001</v>
      </c>
      <c r="C879">
        <v>28.9</v>
      </c>
      <c r="D879">
        <v>0.04</v>
      </c>
      <c r="G879"/>
      <c r="L879"/>
      <c r="Q879">
        <v>97.6</v>
      </c>
      <c r="R879">
        <f t="shared" si="70"/>
        <v>3</v>
      </c>
      <c r="S879">
        <f t="shared" si="71"/>
        <v>4.9180327868852458E-2</v>
      </c>
      <c r="U879">
        <v>9.0299999999999994</v>
      </c>
      <c r="V879">
        <f t="shared" si="72"/>
        <v>1</v>
      </c>
      <c r="W879">
        <f t="shared" si="73"/>
        <v>3.4602076124567475E-3</v>
      </c>
    </row>
    <row r="880" spans="1:23" x14ac:dyDescent="0.25">
      <c r="A880">
        <v>7.6</v>
      </c>
      <c r="B880">
        <v>1.4</v>
      </c>
      <c r="C880">
        <v>28.9</v>
      </c>
      <c r="D880">
        <v>0.04</v>
      </c>
      <c r="G880"/>
      <c r="L880"/>
      <c r="Q880">
        <v>97.7</v>
      </c>
      <c r="R880">
        <f t="shared" si="70"/>
        <v>2</v>
      </c>
      <c r="S880">
        <f t="shared" si="71"/>
        <v>3.2786885245901641E-2</v>
      </c>
      <c r="U880">
        <v>9.0399999999999991</v>
      </c>
      <c r="V880">
        <f t="shared" si="72"/>
        <v>4</v>
      </c>
      <c r="W880">
        <f t="shared" si="73"/>
        <v>1.384083044982699E-2</v>
      </c>
    </row>
    <row r="881" spans="1:23" x14ac:dyDescent="0.25">
      <c r="A881">
        <v>7.6</v>
      </c>
      <c r="B881">
        <v>1.9</v>
      </c>
      <c r="C881">
        <v>30.2</v>
      </c>
      <c r="D881">
        <v>0.04</v>
      </c>
      <c r="G881"/>
      <c r="L881"/>
      <c r="Q881">
        <v>97.8</v>
      </c>
      <c r="R881">
        <f t="shared" si="70"/>
        <v>3</v>
      </c>
      <c r="S881">
        <f t="shared" si="71"/>
        <v>4.9180327868852458E-2</v>
      </c>
      <c r="U881">
        <v>9.0500000000000007</v>
      </c>
      <c r="V881">
        <f t="shared" si="72"/>
        <v>1</v>
      </c>
      <c r="W881">
        <f t="shared" si="73"/>
        <v>3.4602076124567475E-3</v>
      </c>
    </row>
    <row r="882" spans="1:23" x14ac:dyDescent="0.25">
      <c r="A882">
        <v>8.6</v>
      </c>
      <c r="B882">
        <v>1</v>
      </c>
      <c r="C882">
        <v>31.3</v>
      </c>
      <c r="D882">
        <v>0.04</v>
      </c>
      <c r="G882"/>
      <c r="L882"/>
      <c r="Q882">
        <v>98</v>
      </c>
      <c r="R882">
        <f t="shared" si="70"/>
        <v>4</v>
      </c>
      <c r="S882">
        <f t="shared" si="71"/>
        <v>6.5573770491803282E-2</v>
      </c>
      <c r="U882">
        <v>9.06</v>
      </c>
      <c r="V882">
        <f t="shared" si="72"/>
        <v>1</v>
      </c>
      <c r="W882">
        <f t="shared" si="73"/>
        <v>3.4602076124567475E-3</v>
      </c>
    </row>
    <row r="883" spans="1:23" x14ac:dyDescent="0.25">
      <c r="A883">
        <v>8.3000000000000007</v>
      </c>
      <c r="B883">
        <v>1.5</v>
      </c>
      <c r="C883">
        <v>32.200000000000003</v>
      </c>
      <c r="D883">
        <v>0.04</v>
      </c>
      <c r="G883"/>
      <c r="L883"/>
      <c r="Q883">
        <v>98.4</v>
      </c>
      <c r="R883">
        <f t="shared" si="70"/>
        <v>1</v>
      </c>
      <c r="S883">
        <f t="shared" si="71"/>
        <v>1.6393442622950821E-2</v>
      </c>
      <c r="U883">
        <v>9.07</v>
      </c>
      <c r="V883">
        <f t="shared" si="72"/>
        <v>1</v>
      </c>
      <c r="W883">
        <f t="shared" si="73"/>
        <v>3.4602076124567475E-3</v>
      </c>
    </row>
    <row r="884" spans="1:23" x14ac:dyDescent="0.25">
      <c r="A884">
        <v>7.9</v>
      </c>
      <c r="B884">
        <v>13.1</v>
      </c>
      <c r="C884">
        <v>32.4</v>
      </c>
      <c r="D884">
        <v>0.04</v>
      </c>
      <c r="G884"/>
      <c r="L884"/>
      <c r="Q884">
        <v>98.6</v>
      </c>
      <c r="R884">
        <f t="shared" si="70"/>
        <v>3</v>
      </c>
      <c r="S884">
        <f t="shared" si="71"/>
        <v>4.9180327868852458E-2</v>
      </c>
      <c r="U884">
        <v>9.08</v>
      </c>
      <c r="V884">
        <f t="shared" si="72"/>
        <v>2</v>
      </c>
      <c r="W884">
        <f t="shared" si="73"/>
        <v>6.920415224913495E-3</v>
      </c>
    </row>
    <row r="885" spans="1:23" x14ac:dyDescent="0.25">
      <c r="A885">
        <v>8.3000000000000007</v>
      </c>
      <c r="B885">
        <v>5.6</v>
      </c>
      <c r="C885">
        <v>35.700000000000003</v>
      </c>
      <c r="D885">
        <v>0.04</v>
      </c>
      <c r="G885"/>
      <c r="L885"/>
      <c r="Q885">
        <v>98.8</v>
      </c>
      <c r="R885">
        <f t="shared" si="70"/>
        <v>2</v>
      </c>
      <c r="S885">
        <f t="shared" si="71"/>
        <v>3.2786885245901641E-2</v>
      </c>
      <c r="U885">
        <v>9.09</v>
      </c>
      <c r="V885">
        <f t="shared" si="72"/>
        <v>1</v>
      </c>
      <c r="W885">
        <f t="shared" si="73"/>
        <v>3.4602076124567475E-3</v>
      </c>
    </row>
    <row r="886" spans="1:23" x14ac:dyDescent="0.25">
      <c r="A886">
        <v>8.6</v>
      </c>
      <c r="B886">
        <v>1.2</v>
      </c>
      <c r="C886">
        <v>37.200000000000003</v>
      </c>
      <c r="D886">
        <v>0.04</v>
      </c>
      <c r="G886"/>
      <c r="L886"/>
      <c r="Q886">
        <v>99</v>
      </c>
      <c r="R886">
        <f t="shared" si="70"/>
        <v>2</v>
      </c>
      <c r="S886">
        <f t="shared" si="71"/>
        <v>3.2786885245901641E-2</v>
      </c>
      <c r="U886">
        <v>9.1</v>
      </c>
      <c r="V886">
        <f t="shared" si="72"/>
        <v>1</v>
      </c>
      <c r="W886">
        <f t="shared" si="73"/>
        <v>3.4602076124567475E-3</v>
      </c>
    </row>
    <row r="887" spans="1:23" x14ac:dyDescent="0.25">
      <c r="A887">
        <v>8.1</v>
      </c>
      <c r="B887">
        <v>5.8</v>
      </c>
      <c r="C887">
        <v>37.299999999999997</v>
      </c>
      <c r="D887">
        <v>0.04</v>
      </c>
      <c r="G887"/>
      <c r="L887"/>
      <c r="Q887">
        <v>99.2</v>
      </c>
      <c r="R887">
        <f t="shared" si="70"/>
        <v>2</v>
      </c>
      <c r="S887">
        <f t="shared" si="71"/>
        <v>3.2786885245901641E-2</v>
      </c>
      <c r="U887">
        <v>9.11</v>
      </c>
      <c r="V887">
        <f t="shared" si="72"/>
        <v>4</v>
      </c>
      <c r="W887">
        <f t="shared" si="73"/>
        <v>1.384083044982699E-2</v>
      </c>
    </row>
    <row r="888" spans="1:23" x14ac:dyDescent="0.25">
      <c r="A888">
        <v>8.9</v>
      </c>
      <c r="B888">
        <v>1.6</v>
      </c>
      <c r="C888">
        <v>37.799999999999997</v>
      </c>
      <c r="D888">
        <v>0.04</v>
      </c>
      <c r="G888"/>
      <c r="L888"/>
      <c r="Q888">
        <v>99.4</v>
      </c>
      <c r="R888">
        <f t="shared" si="70"/>
        <v>1</v>
      </c>
      <c r="S888">
        <f t="shared" si="71"/>
        <v>1.6393442622950821E-2</v>
      </c>
      <c r="U888">
        <v>9.1199999999999992</v>
      </c>
      <c r="V888">
        <f t="shared" si="72"/>
        <v>4</v>
      </c>
      <c r="W888">
        <f t="shared" si="73"/>
        <v>1.384083044982699E-2</v>
      </c>
    </row>
    <row r="889" spans="1:23" x14ac:dyDescent="0.25">
      <c r="A889">
        <v>7.5</v>
      </c>
      <c r="B889">
        <v>1.4</v>
      </c>
      <c r="C889">
        <v>39</v>
      </c>
      <c r="D889">
        <v>0.04</v>
      </c>
      <c r="G889"/>
      <c r="L889"/>
      <c r="Q889">
        <v>99.5</v>
      </c>
      <c r="R889">
        <f t="shared" si="70"/>
        <v>1</v>
      </c>
      <c r="S889">
        <f t="shared" si="71"/>
        <v>1.6393442622950821E-2</v>
      </c>
      <c r="U889">
        <v>9.1300000000000008</v>
      </c>
      <c r="V889">
        <f t="shared" si="72"/>
        <v>1</v>
      </c>
      <c r="W889">
        <f t="shared" si="73"/>
        <v>3.4602076124567475E-3</v>
      </c>
    </row>
    <row r="890" spans="1:23" x14ac:dyDescent="0.25">
      <c r="A890">
        <v>8.5</v>
      </c>
      <c r="B890">
        <v>1.7</v>
      </c>
      <c r="C890">
        <v>39.4</v>
      </c>
      <c r="D890">
        <v>0.04</v>
      </c>
      <c r="G890"/>
      <c r="L890"/>
      <c r="Q890">
        <v>99.6</v>
      </c>
      <c r="R890">
        <f t="shared" si="70"/>
        <v>2</v>
      </c>
      <c r="S890">
        <f t="shared" si="71"/>
        <v>3.2786885245901641E-2</v>
      </c>
      <c r="U890">
        <v>9.14</v>
      </c>
      <c r="V890">
        <f t="shared" si="72"/>
        <v>1</v>
      </c>
      <c r="W890">
        <f t="shared" si="73"/>
        <v>3.4602076124567475E-3</v>
      </c>
    </row>
    <row r="891" spans="1:23" x14ac:dyDescent="0.25">
      <c r="A891">
        <v>8.1999999999999993</v>
      </c>
      <c r="B891">
        <v>1.8</v>
      </c>
      <c r="C891">
        <v>39.700000000000003</v>
      </c>
      <c r="D891">
        <v>0.04</v>
      </c>
      <c r="G891"/>
      <c r="L891"/>
      <c r="Q891">
        <v>99.7</v>
      </c>
      <c r="R891">
        <f t="shared" si="70"/>
        <v>1</v>
      </c>
      <c r="S891">
        <f t="shared" si="71"/>
        <v>1.6393442622950821E-2</v>
      </c>
      <c r="U891">
        <v>9.15</v>
      </c>
      <c r="V891">
        <f t="shared" si="72"/>
        <v>1</v>
      </c>
      <c r="W891">
        <f t="shared" si="73"/>
        <v>3.4602076124567475E-3</v>
      </c>
    </row>
    <row r="892" spans="1:23" x14ac:dyDescent="0.25">
      <c r="A892">
        <v>6</v>
      </c>
      <c r="B892">
        <v>1.9</v>
      </c>
      <c r="C892">
        <v>40.1</v>
      </c>
      <c r="D892">
        <v>0.04</v>
      </c>
      <c r="G892"/>
      <c r="L892"/>
      <c r="Q892">
        <v>99.8</v>
      </c>
      <c r="R892">
        <f t="shared" si="70"/>
        <v>1</v>
      </c>
      <c r="S892">
        <f t="shared" si="71"/>
        <v>1.6393442622950821E-2</v>
      </c>
      <c r="U892">
        <v>9.16</v>
      </c>
      <c r="V892">
        <f t="shared" si="72"/>
        <v>2</v>
      </c>
      <c r="W892">
        <f t="shared" si="73"/>
        <v>6.920415224913495E-3</v>
      </c>
    </row>
    <row r="893" spans="1:23" x14ac:dyDescent="0.25">
      <c r="A893">
        <v>7.3</v>
      </c>
      <c r="B893">
        <v>1.8</v>
      </c>
      <c r="C893">
        <v>42.7</v>
      </c>
      <c r="D893">
        <v>0.04</v>
      </c>
      <c r="G893"/>
      <c r="L893"/>
      <c r="Q893">
        <v>99.9</v>
      </c>
      <c r="R893">
        <f t="shared" si="70"/>
        <v>2</v>
      </c>
      <c r="S893">
        <f t="shared" si="71"/>
        <v>3.2786885245901641E-2</v>
      </c>
      <c r="U893">
        <v>9.17</v>
      </c>
      <c r="V893">
        <f t="shared" si="72"/>
        <v>3</v>
      </c>
      <c r="W893">
        <f t="shared" si="73"/>
        <v>1.0380622837370242E-2</v>
      </c>
    </row>
    <row r="894" spans="1:23" x14ac:dyDescent="0.25">
      <c r="A894">
        <v>9.3000000000000007</v>
      </c>
      <c r="B894">
        <v>1.2</v>
      </c>
      <c r="C894">
        <v>43.1</v>
      </c>
      <c r="D894">
        <v>0.04</v>
      </c>
      <c r="G894"/>
      <c r="L894"/>
      <c r="Q894">
        <v>100</v>
      </c>
      <c r="R894">
        <f t="shared" si="70"/>
        <v>9</v>
      </c>
      <c r="S894">
        <f t="shared" si="71"/>
        <v>0.14754098360655737</v>
      </c>
      <c r="U894">
        <v>9.18</v>
      </c>
      <c r="V894">
        <f t="shared" si="72"/>
        <v>4</v>
      </c>
      <c r="W894">
        <f t="shared" si="73"/>
        <v>1.384083044982699E-2</v>
      </c>
    </row>
    <row r="895" spans="1:23" x14ac:dyDescent="0.25">
      <c r="A895">
        <v>5.0999999999999996</v>
      </c>
      <c r="B895">
        <v>1.8</v>
      </c>
      <c r="C895">
        <v>44.2</v>
      </c>
      <c r="D895">
        <v>0.04</v>
      </c>
      <c r="G895"/>
      <c r="L895"/>
      <c r="Q895">
        <v>101</v>
      </c>
      <c r="R895">
        <f t="shared" si="70"/>
        <v>11</v>
      </c>
      <c r="S895">
        <f t="shared" si="71"/>
        <v>0.18032786885245902</v>
      </c>
      <c r="U895">
        <v>9.19</v>
      </c>
      <c r="V895">
        <f t="shared" si="72"/>
        <v>1</v>
      </c>
      <c r="W895">
        <f t="shared" si="73"/>
        <v>3.4602076124567475E-3</v>
      </c>
    </row>
    <row r="896" spans="1:23" x14ac:dyDescent="0.25">
      <c r="A896">
        <v>8.9</v>
      </c>
      <c r="B896">
        <v>1.2</v>
      </c>
      <c r="C896">
        <v>45</v>
      </c>
      <c r="D896">
        <v>0.04</v>
      </c>
      <c r="G896"/>
      <c r="L896"/>
      <c r="Q896">
        <v>102</v>
      </c>
      <c r="R896">
        <f t="shared" si="70"/>
        <v>7</v>
      </c>
      <c r="S896">
        <f t="shared" si="71"/>
        <v>0.11475409836065574</v>
      </c>
      <c r="U896">
        <v>9.1999999999999993</v>
      </c>
      <c r="V896">
        <f t="shared" si="72"/>
        <v>1</v>
      </c>
      <c r="W896">
        <f t="shared" si="73"/>
        <v>3.4602076124567475E-3</v>
      </c>
    </row>
    <row r="897" spans="1:23" x14ac:dyDescent="0.25">
      <c r="A897">
        <v>8.3000000000000007</v>
      </c>
      <c r="B897">
        <v>1.8</v>
      </c>
      <c r="C897">
        <v>46</v>
      </c>
      <c r="D897">
        <v>0.04</v>
      </c>
      <c r="G897"/>
      <c r="L897"/>
      <c r="Q897">
        <v>103</v>
      </c>
      <c r="R897">
        <f t="shared" si="70"/>
        <v>15</v>
      </c>
      <c r="S897">
        <f t="shared" si="71"/>
        <v>0.24590163934426229</v>
      </c>
      <c r="U897">
        <v>9.2200000000000006</v>
      </c>
      <c r="V897">
        <f t="shared" si="72"/>
        <v>2</v>
      </c>
      <c r="W897">
        <f t="shared" si="73"/>
        <v>6.920415224913495E-3</v>
      </c>
    </row>
    <row r="898" spans="1:23" x14ac:dyDescent="0.25">
      <c r="A898">
        <v>9.4</v>
      </c>
      <c r="B898">
        <v>1.3</v>
      </c>
      <c r="C898">
        <v>47</v>
      </c>
      <c r="D898">
        <v>0.04</v>
      </c>
      <c r="G898"/>
      <c r="L898"/>
      <c r="Q898">
        <v>104</v>
      </c>
      <c r="R898">
        <f t="shared" ref="R898:R961" si="74">COUNTIFS(C:C,"=" &amp; Q898)</f>
        <v>9</v>
      </c>
      <c r="S898">
        <f t="shared" ref="S898:S961" si="75">R898/$R$1516</f>
        <v>0.14754098360655737</v>
      </c>
      <c r="U898">
        <v>9.23</v>
      </c>
      <c r="V898">
        <f t="shared" ref="V898:V961" si="76">COUNTIFS(D:D,"=" &amp; U898)</f>
        <v>2</v>
      </c>
      <c r="W898">
        <f t="shared" ref="W898:W961" si="77">V898/$V$1128</f>
        <v>6.920415224913495E-3</v>
      </c>
    </row>
    <row r="899" spans="1:23" x14ac:dyDescent="0.25">
      <c r="A899">
        <v>6.5</v>
      </c>
      <c r="B899">
        <v>2</v>
      </c>
      <c r="C899">
        <v>47.7</v>
      </c>
      <c r="D899">
        <v>0.04</v>
      </c>
      <c r="G899"/>
      <c r="L899"/>
      <c r="Q899">
        <v>105</v>
      </c>
      <c r="R899">
        <f t="shared" si="74"/>
        <v>9</v>
      </c>
      <c r="S899">
        <f t="shared" si="75"/>
        <v>0.14754098360655737</v>
      </c>
      <c r="U899">
        <v>9.25</v>
      </c>
      <c r="V899">
        <f t="shared" si="76"/>
        <v>2</v>
      </c>
      <c r="W899">
        <f t="shared" si="77"/>
        <v>6.920415224913495E-3</v>
      </c>
    </row>
    <row r="900" spans="1:23" x14ac:dyDescent="0.25">
      <c r="A900">
        <v>9.4</v>
      </c>
      <c r="B900">
        <v>1.8</v>
      </c>
      <c r="C900">
        <v>50.8</v>
      </c>
      <c r="D900">
        <v>0.04</v>
      </c>
      <c r="G900"/>
      <c r="L900"/>
      <c r="Q900">
        <v>106</v>
      </c>
      <c r="R900">
        <f t="shared" si="74"/>
        <v>8</v>
      </c>
      <c r="S900">
        <f t="shared" si="75"/>
        <v>0.13114754098360656</v>
      </c>
      <c r="U900">
        <v>9.26</v>
      </c>
      <c r="V900">
        <f t="shared" si="76"/>
        <v>2</v>
      </c>
      <c r="W900">
        <f t="shared" si="77"/>
        <v>6.920415224913495E-3</v>
      </c>
    </row>
    <row r="901" spans="1:23" x14ac:dyDescent="0.25">
      <c r="A901">
        <v>9.1</v>
      </c>
      <c r="B901">
        <v>2.5</v>
      </c>
      <c r="C901">
        <v>52.6</v>
      </c>
      <c r="D901">
        <v>0.04</v>
      </c>
      <c r="G901"/>
      <c r="L901"/>
      <c r="Q901">
        <v>107</v>
      </c>
      <c r="R901">
        <f t="shared" si="74"/>
        <v>12</v>
      </c>
      <c r="S901">
        <f t="shared" si="75"/>
        <v>0.19672131147540983</v>
      </c>
      <c r="U901">
        <v>9.27</v>
      </c>
      <c r="V901">
        <f t="shared" si="76"/>
        <v>2</v>
      </c>
      <c r="W901">
        <f t="shared" si="77"/>
        <v>6.920415224913495E-3</v>
      </c>
    </row>
    <row r="902" spans="1:23" x14ac:dyDescent="0.25">
      <c r="A902">
        <v>9.5</v>
      </c>
      <c r="B902">
        <v>1</v>
      </c>
      <c r="C902">
        <v>53</v>
      </c>
      <c r="D902">
        <v>0.04</v>
      </c>
      <c r="G902"/>
      <c r="L902"/>
      <c r="Q902">
        <v>108</v>
      </c>
      <c r="R902">
        <f t="shared" si="74"/>
        <v>11</v>
      </c>
      <c r="S902">
        <f t="shared" si="75"/>
        <v>0.18032786885245902</v>
      </c>
      <c r="U902">
        <v>9.2799999999999994</v>
      </c>
      <c r="V902">
        <f t="shared" si="76"/>
        <v>4</v>
      </c>
      <c r="W902">
        <f t="shared" si="77"/>
        <v>1.384083044982699E-2</v>
      </c>
    </row>
    <row r="903" spans="1:23" x14ac:dyDescent="0.25">
      <c r="A903">
        <v>8.3000000000000007</v>
      </c>
      <c r="B903">
        <v>4.7</v>
      </c>
      <c r="C903">
        <v>53.4</v>
      </c>
      <c r="D903">
        <v>0.04</v>
      </c>
      <c r="G903"/>
      <c r="L903"/>
      <c r="Q903">
        <v>109</v>
      </c>
      <c r="R903">
        <f t="shared" si="74"/>
        <v>5</v>
      </c>
      <c r="S903">
        <f t="shared" si="75"/>
        <v>8.1967213114754092E-2</v>
      </c>
      <c r="U903">
        <v>9.2899999999999991</v>
      </c>
      <c r="V903">
        <f t="shared" si="76"/>
        <v>2</v>
      </c>
      <c r="W903">
        <f t="shared" si="77"/>
        <v>6.920415224913495E-3</v>
      </c>
    </row>
    <row r="904" spans="1:23" x14ac:dyDescent="0.25">
      <c r="A904">
        <v>7.5</v>
      </c>
      <c r="B904">
        <v>1.7</v>
      </c>
      <c r="C904">
        <v>55.6</v>
      </c>
      <c r="D904">
        <v>0.04</v>
      </c>
      <c r="G904"/>
      <c r="L904"/>
      <c r="Q904">
        <v>110</v>
      </c>
      <c r="R904">
        <f t="shared" si="74"/>
        <v>9</v>
      </c>
      <c r="S904">
        <f t="shared" si="75"/>
        <v>0.14754098360655737</v>
      </c>
      <c r="U904">
        <v>9.3000000000000007</v>
      </c>
      <c r="V904">
        <f t="shared" si="76"/>
        <v>4</v>
      </c>
      <c r="W904">
        <f t="shared" si="77"/>
        <v>1.384083044982699E-2</v>
      </c>
    </row>
    <row r="905" spans="1:23" x14ac:dyDescent="0.25">
      <c r="A905">
        <v>9.8000000000000007</v>
      </c>
      <c r="B905">
        <v>1.3</v>
      </c>
      <c r="C905">
        <v>55.7</v>
      </c>
      <c r="D905">
        <v>0.04</v>
      </c>
      <c r="G905"/>
      <c r="L905"/>
      <c r="Q905">
        <v>111</v>
      </c>
      <c r="R905">
        <f t="shared" si="74"/>
        <v>7</v>
      </c>
      <c r="S905">
        <f t="shared" si="75"/>
        <v>0.11475409836065574</v>
      </c>
      <c r="U905">
        <v>9.31</v>
      </c>
      <c r="V905">
        <f t="shared" si="76"/>
        <v>3</v>
      </c>
      <c r="W905">
        <f t="shared" si="77"/>
        <v>1.0380622837370242E-2</v>
      </c>
    </row>
    <row r="906" spans="1:23" x14ac:dyDescent="0.25">
      <c r="A906">
        <v>7.8</v>
      </c>
      <c r="B906">
        <v>2.5</v>
      </c>
      <c r="C906">
        <v>56.6</v>
      </c>
      <c r="D906">
        <v>0.04</v>
      </c>
      <c r="G906"/>
      <c r="L906"/>
      <c r="Q906">
        <v>112</v>
      </c>
      <c r="R906">
        <f t="shared" si="74"/>
        <v>13</v>
      </c>
      <c r="S906">
        <f t="shared" si="75"/>
        <v>0.21311475409836064</v>
      </c>
      <c r="U906">
        <v>9.32</v>
      </c>
      <c r="V906">
        <f t="shared" si="76"/>
        <v>3</v>
      </c>
      <c r="W906">
        <f t="shared" si="77"/>
        <v>1.0380622837370242E-2</v>
      </c>
    </row>
    <row r="907" spans="1:23" x14ac:dyDescent="0.25">
      <c r="A907">
        <v>7.3</v>
      </c>
      <c r="B907">
        <v>2.8</v>
      </c>
      <c r="C907">
        <v>58.3</v>
      </c>
      <c r="D907">
        <v>0.04</v>
      </c>
      <c r="G907"/>
      <c r="L907"/>
      <c r="Q907">
        <v>113</v>
      </c>
      <c r="R907">
        <f t="shared" si="74"/>
        <v>9</v>
      </c>
      <c r="S907">
        <f t="shared" si="75"/>
        <v>0.14754098360655737</v>
      </c>
      <c r="U907">
        <v>9.33</v>
      </c>
      <c r="V907">
        <f t="shared" si="76"/>
        <v>1</v>
      </c>
      <c r="W907">
        <f t="shared" si="77"/>
        <v>3.4602076124567475E-3</v>
      </c>
    </row>
    <row r="908" spans="1:23" x14ac:dyDescent="0.25">
      <c r="A908">
        <v>8.1999999999999993</v>
      </c>
      <c r="B908">
        <v>7.2</v>
      </c>
      <c r="C908">
        <v>60</v>
      </c>
      <c r="D908">
        <v>0.04</v>
      </c>
      <c r="G908"/>
      <c r="L908"/>
      <c r="Q908">
        <v>114</v>
      </c>
      <c r="R908">
        <f t="shared" si="74"/>
        <v>11</v>
      </c>
      <c r="S908">
        <f t="shared" si="75"/>
        <v>0.18032786885245902</v>
      </c>
      <c r="U908">
        <v>9.35</v>
      </c>
      <c r="V908">
        <f t="shared" si="76"/>
        <v>1</v>
      </c>
      <c r="W908">
        <f t="shared" si="77"/>
        <v>3.4602076124567475E-3</v>
      </c>
    </row>
    <row r="909" spans="1:23" x14ac:dyDescent="0.25">
      <c r="A909">
        <v>8.3000000000000007</v>
      </c>
      <c r="B909">
        <v>1.4</v>
      </c>
      <c r="C909">
        <v>61.3</v>
      </c>
      <c r="D909">
        <v>0.04</v>
      </c>
      <c r="G909"/>
      <c r="L909"/>
      <c r="Q909">
        <v>115</v>
      </c>
      <c r="R909">
        <f t="shared" si="74"/>
        <v>7</v>
      </c>
      <c r="S909">
        <f t="shared" si="75"/>
        <v>0.11475409836065574</v>
      </c>
      <c r="U909">
        <v>9.36</v>
      </c>
      <c r="V909">
        <f t="shared" si="76"/>
        <v>2</v>
      </c>
      <c r="W909">
        <f t="shared" si="77"/>
        <v>6.920415224913495E-3</v>
      </c>
    </row>
    <row r="910" spans="1:23" x14ac:dyDescent="0.25">
      <c r="A910">
        <v>7.4</v>
      </c>
      <c r="B910">
        <v>1.2</v>
      </c>
      <c r="C910">
        <v>61.6</v>
      </c>
      <c r="D910">
        <v>0.04</v>
      </c>
      <c r="G910"/>
      <c r="L910"/>
      <c r="Q910">
        <v>116</v>
      </c>
      <c r="R910">
        <f t="shared" si="74"/>
        <v>7</v>
      </c>
      <c r="S910">
        <f t="shared" si="75"/>
        <v>0.11475409836065574</v>
      </c>
      <c r="U910">
        <v>9.3699999999999992</v>
      </c>
      <c r="V910">
        <f t="shared" si="76"/>
        <v>3</v>
      </c>
      <c r="W910">
        <f t="shared" si="77"/>
        <v>1.0380622837370242E-2</v>
      </c>
    </row>
    <row r="911" spans="1:23" x14ac:dyDescent="0.25">
      <c r="A911">
        <v>7.9</v>
      </c>
      <c r="B911">
        <v>2.2000000000000002</v>
      </c>
      <c r="C911">
        <v>69.400000000000006</v>
      </c>
      <c r="D911">
        <v>0.04</v>
      </c>
      <c r="G911"/>
      <c r="L911"/>
      <c r="Q911">
        <v>117</v>
      </c>
      <c r="R911">
        <f t="shared" si="74"/>
        <v>5</v>
      </c>
      <c r="S911">
        <f t="shared" si="75"/>
        <v>8.1967213114754092E-2</v>
      </c>
      <c r="U911">
        <v>9.3800000000000008</v>
      </c>
      <c r="V911">
        <f t="shared" si="76"/>
        <v>3</v>
      </c>
      <c r="W911">
        <f t="shared" si="77"/>
        <v>1.0380622837370242E-2</v>
      </c>
    </row>
    <row r="912" spans="1:23" x14ac:dyDescent="0.25">
      <c r="A912">
        <v>7.8</v>
      </c>
      <c r="B912">
        <v>1.4</v>
      </c>
      <c r="C912">
        <v>71</v>
      </c>
      <c r="D912">
        <v>0.04</v>
      </c>
      <c r="G912"/>
      <c r="L912"/>
      <c r="Q912">
        <v>118</v>
      </c>
      <c r="R912">
        <f t="shared" si="74"/>
        <v>10</v>
      </c>
      <c r="S912">
        <f t="shared" si="75"/>
        <v>0.16393442622950818</v>
      </c>
      <c r="U912">
        <v>9.39</v>
      </c>
      <c r="V912">
        <f t="shared" si="76"/>
        <v>3</v>
      </c>
      <c r="W912">
        <f t="shared" si="77"/>
        <v>1.0380622837370242E-2</v>
      </c>
    </row>
    <row r="913" spans="1:23" x14ac:dyDescent="0.25">
      <c r="A913">
        <v>6.7</v>
      </c>
      <c r="B913">
        <v>1</v>
      </c>
      <c r="C913">
        <v>74.599999999999994</v>
      </c>
      <c r="D913">
        <v>0.04</v>
      </c>
      <c r="G913"/>
      <c r="L913"/>
      <c r="Q913">
        <v>119</v>
      </c>
      <c r="R913">
        <f t="shared" si="74"/>
        <v>11</v>
      </c>
      <c r="S913">
        <f t="shared" si="75"/>
        <v>0.18032786885245902</v>
      </c>
      <c r="U913">
        <v>9.41</v>
      </c>
      <c r="V913">
        <f t="shared" si="76"/>
        <v>1</v>
      </c>
      <c r="W913">
        <f t="shared" si="77"/>
        <v>3.4602076124567475E-3</v>
      </c>
    </row>
    <row r="914" spans="1:23" x14ac:dyDescent="0.25">
      <c r="A914">
        <v>7</v>
      </c>
      <c r="B914">
        <v>2.4</v>
      </c>
      <c r="C914">
        <v>76.599999999999994</v>
      </c>
      <c r="D914">
        <v>0.04</v>
      </c>
      <c r="G914"/>
      <c r="L914"/>
      <c r="Q914">
        <v>120</v>
      </c>
      <c r="R914">
        <f t="shared" si="74"/>
        <v>9</v>
      </c>
      <c r="S914">
        <f t="shared" si="75"/>
        <v>0.14754098360655737</v>
      </c>
      <c r="U914">
        <v>9.42</v>
      </c>
      <c r="V914">
        <f t="shared" si="76"/>
        <v>1</v>
      </c>
      <c r="W914">
        <f t="shared" si="77"/>
        <v>3.4602076124567475E-3</v>
      </c>
    </row>
    <row r="915" spans="1:23" x14ac:dyDescent="0.25">
      <c r="A915">
        <v>8</v>
      </c>
      <c r="B915">
        <v>1.4</v>
      </c>
      <c r="C915">
        <v>77.400000000000006</v>
      </c>
      <c r="D915">
        <v>0.04</v>
      </c>
      <c r="G915"/>
      <c r="L915"/>
      <c r="Q915">
        <v>121</v>
      </c>
      <c r="R915">
        <f t="shared" si="74"/>
        <v>7</v>
      </c>
      <c r="S915">
        <f t="shared" si="75"/>
        <v>0.11475409836065574</v>
      </c>
      <c r="U915">
        <v>9.43</v>
      </c>
      <c r="V915">
        <f t="shared" si="76"/>
        <v>2</v>
      </c>
      <c r="W915">
        <f t="shared" si="77"/>
        <v>6.920415224913495E-3</v>
      </c>
    </row>
    <row r="916" spans="1:23" x14ac:dyDescent="0.25">
      <c r="A916">
        <v>10</v>
      </c>
      <c r="B916">
        <v>7.5</v>
      </c>
      <c r="C916">
        <v>83.6</v>
      </c>
      <c r="D916">
        <v>0.04</v>
      </c>
      <c r="G916"/>
      <c r="L916"/>
      <c r="Q916">
        <v>122</v>
      </c>
      <c r="R916">
        <f t="shared" si="74"/>
        <v>11</v>
      </c>
      <c r="S916">
        <f t="shared" si="75"/>
        <v>0.18032786885245902</v>
      </c>
      <c r="U916">
        <v>9.44</v>
      </c>
      <c r="V916">
        <f t="shared" si="76"/>
        <v>2</v>
      </c>
      <c r="W916">
        <f t="shared" si="77"/>
        <v>6.920415224913495E-3</v>
      </c>
    </row>
    <row r="917" spans="1:23" x14ac:dyDescent="0.25">
      <c r="A917">
        <v>9.6999999999999993</v>
      </c>
      <c r="B917">
        <v>7.8</v>
      </c>
      <c r="C917">
        <v>84.8</v>
      </c>
      <c r="D917">
        <v>0.04</v>
      </c>
      <c r="G917"/>
      <c r="L917"/>
      <c r="Q917">
        <v>123</v>
      </c>
      <c r="R917">
        <f t="shared" si="74"/>
        <v>4</v>
      </c>
      <c r="S917">
        <f t="shared" si="75"/>
        <v>6.5573770491803282E-2</v>
      </c>
      <c r="U917">
        <v>9.4499999999999993</v>
      </c>
      <c r="V917">
        <f t="shared" si="76"/>
        <v>1</v>
      </c>
      <c r="W917">
        <f t="shared" si="77"/>
        <v>3.4602076124567475E-3</v>
      </c>
    </row>
    <row r="918" spans="1:23" x14ac:dyDescent="0.25">
      <c r="A918">
        <v>7.4</v>
      </c>
      <c r="B918">
        <v>1.9</v>
      </c>
      <c r="C918">
        <v>88.8</v>
      </c>
      <c r="D918">
        <v>0.04</v>
      </c>
      <c r="G918"/>
      <c r="L918"/>
      <c r="Q918">
        <v>124</v>
      </c>
      <c r="R918">
        <f t="shared" si="74"/>
        <v>3</v>
      </c>
      <c r="S918">
        <f t="shared" si="75"/>
        <v>4.9180327868852458E-2</v>
      </c>
      <c r="U918">
        <v>9.4700000000000006</v>
      </c>
      <c r="V918">
        <f t="shared" si="76"/>
        <v>1</v>
      </c>
      <c r="W918">
        <f t="shared" si="77"/>
        <v>3.4602076124567475E-3</v>
      </c>
    </row>
    <row r="919" spans="1:23" x14ac:dyDescent="0.25">
      <c r="A919">
        <v>9.3000000000000007</v>
      </c>
      <c r="B919">
        <v>1.5</v>
      </c>
      <c r="C919">
        <v>94</v>
      </c>
      <c r="D919">
        <v>0.04</v>
      </c>
      <c r="G919"/>
      <c r="L919"/>
      <c r="Q919">
        <v>125</v>
      </c>
      <c r="R919">
        <f t="shared" si="74"/>
        <v>9</v>
      </c>
      <c r="S919">
        <f t="shared" si="75"/>
        <v>0.14754098360655737</v>
      </c>
      <c r="U919">
        <v>9.48</v>
      </c>
      <c r="V919">
        <f t="shared" si="76"/>
        <v>2</v>
      </c>
      <c r="W919">
        <f t="shared" si="77"/>
        <v>6.920415224913495E-3</v>
      </c>
    </row>
    <row r="920" spans="1:23" x14ac:dyDescent="0.25">
      <c r="A920">
        <v>7</v>
      </c>
      <c r="B920">
        <v>1.6</v>
      </c>
      <c r="C920">
        <v>102</v>
      </c>
      <c r="D920">
        <v>0.04</v>
      </c>
      <c r="G920"/>
      <c r="L920"/>
      <c r="Q920">
        <v>126</v>
      </c>
      <c r="R920">
        <f t="shared" si="74"/>
        <v>5</v>
      </c>
      <c r="S920">
        <f t="shared" si="75"/>
        <v>8.1967213114754092E-2</v>
      </c>
      <c r="U920">
        <v>9.5</v>
      </c>
      <c r="V920">
        <f t="shared" si="76"/>
        <v>4</v>
      </c>
      <c r="W920">
        <f t="shared" si="77"/>
        <v>1.384083044982699E-2</v>
      </c>
    </row>
    <row r="921" spans="1:23" x14ac:dyDescent="0.25">
      <c r="A921">
        <v>8</v>
      </c>
      <c r="B921">
        <v>1.2</v>
      </c>
      <c r="C921">
        <v>103</v>
      </c>
      <c r="D921">
        <v>0.04</v>
      </c>
      <c r="G921"/>
      <c r="L921"/>
      <c r="Q921">
        <v>127</v>
      </c>
      <c r="R921">
        <f t="shared" si="74"/>
        <v>1</v>
      </c>
      <c r="S921">
        <f t="shared" si="75"/>
        <v>1.6393442622950821E-2</v>
      </c>
      <c r="U921">
        <v>9.51</v>
      </c>
      <c r="V921">
        <f t="shared" si="76"/>
        <v>4</v>
      </c>
      <c r="W921">
        <f t="shared" si="77"/>
        <v>1.384083044982699E-2</v>
      </c>
    </row>
    <row r="922" spans="1:23" x14ac:dyDescent="0.25">
      <c r="A922">
        <v>7.2</v>
      </c>
      <c r="B922">
        <v>2</v>
      </c>
      <c r="C922">
        <v>108</v>
      </c>
      <c r="D922">
        <v>0.04</v>
      </c>
      <c r="G922"/>
      <c r="L922"/>
      <c r="Q922">
        <v>128</v>
      </c>
      <c r="R922">
        <f t="shared" si="74"/>
        <v>4</v>
      </c>
      <c r="S922">
        <f t="shared" si="75"/>
        <v>6.5573770491803282E-2</v>
      </c>
      <c r="U922">
        <v>9.52</v>
      </c>
      <c r="V922">
        <f t="shared" si="76"/>
        <v>1</v>
      </c>
      <c r="W922">
        <f t="shared" si="77"/>
        <v>3.4602076124567475E-3</v>
      </c>
    </row>
    <row r="923" spans="1:23" x14ac:dyDescent="0.25">
      <c r="A923">
        <v>7</v>
      </c>
      <c r="B923">
        <v>1.2</v>
      </c>
      <c r="C923">
        <v>111</v>
      </c>
      <c r="D923">
        <v>0.04</v>
      </c>
      <c r="G923"/>
      <c r="L923"/>
      <c r="Q923">
        <v>129</v>
      </c>
      <c r="R923">
        <f t="shared" si="74"/>
        <v>3</v>
      </c>
      <c r="S923">
        <f t="shared" si="75"/>
        <v>4.9180327868852458E-2</v>
      </c>
      <c r="U923">
        <v>9.5299999999999994</v>
      </c>
      <c r="V923">
        <f t="shared" si="76"/>
        <v>3</v>
      </c>
      <c r="W923">
        <f t="shared" si="77"/>
        <v>1.0380622837370242E-2</v>
      </c>
    </row>
    <row r="924" spans="1:23" x14ac:dyDescent="0.25">
      <c r="A924">
        <v>7.9</v>
      </c>
      <c r="B924">
        <v>1.8</v>
      </c>
      <c r="C924">
        <v>118</v>
      </c>
      <c r="D924">
        <v>0.04</v>
      </c>
      <c r="G924"/>
      <c r="L924"/>
      <c r="Q924">
        <v>130</v>
      </c>
      <c r="R924">
        <f t="shared" si="74"/>
        <v>3</v>
      </c>
      <c r="S924">
        <f t="shared" si="75"/>
        <v>4.9180327868852458E-2</v>
      </c>
      <c r="U924">
        <v>9.5399999999999991</v>
      </c>
      <c r="V924">
        <f t="shared" si="76"/>
        <v>3</v>
      </c>
      <c r="W924">
        <f t="shared" si="77"/>
        <v>1.0380622837370242E-2</v>
      </c>
    </row>
    <row r="925" spans="1:23" x14ac:dyDescent="0.25">
      <c r="A925">
        <v>8.9</v>
      </c>
      <c r="B925">
        <v>3.5</v>
      </c>
      <c r="C925">
        <v>125</v>
      </c>
      <c r="D925">
        <v>0.04</v>
      </c>
      <c r="G925"/>
      <c r="L925"/>
      <c r="Q925">
        <v>131</v>
      </c>
      <c r="R925">
        <f t="shared" si="74"/>
        <v>6</v>
      </c>
      <c r="S925">
        <f t="shared" si="75"/>
        <v>9.8360655737704916E-2</v>
      </c>
      <c r="U925">
        <v>9.5500000000000007</v>
      </c>
      <c r="V925">
        <f t="shared" si="76"/>
        <v>5</v>
      </c>
      <c r="W925">
        <f t="shared" si="77"/>
        <v>1.7301038062283738E-2</v>
      </c>
    </row>
    <row r="926" spans="1:23" x14ac:dyDescent="0.25">
      <c r="A926">
        <v>8.1</v>
      </c>
      <c r="B926">
        <v>2.1</v>
      </c>
      <c r="C926">
        <v>128</v>
      </c>
      <c r="D926">
        <v>0.04</v>
      </c>
      <c r="G926"/>
      <c r="L926"/>
      <c r="Q926">
        <v>132</v>
      </c>
      <c r="R926">
        <f t="shared" si="74"/>
        <v>5</v>
      </c>
      <c r="S926">
        <f t="shared" si="75"/>
        <v>8.1967213114754092E-2</v>
      </c>
      <c r="U926">
        <v>9.56</v>
      </c>
      <c r="V926">
        <f t="shared" si="76"/>
        <v>3</v>
      </c>
      <c r="W926">
        <f t="shared" si="77"/>
        <v>1.0380622837370242E-2</v>
      </c>
    </row>
    <row r="927" spans="1:23" x14ac:dyDescent="0.25">
      <c r="A927">
        <v>7.9</v>
      </c>
      <c r="B927">
        <v>1.9</v>
      </c>
      <c r="C927">
        <v>133</v>
      </c>
      <c r="D927">
        <v>0.04</v>
      </c>
      <c r="G927"/>
      <c r="L927"/>
      <c r="Q927">
        <v>133</v>
      </c>
      <c r="R927">
        <f t="shared" si="74"/>
        <v>5</v>
      </c>
      <c r="S927">
        <f t="shared" si="75"/>
        <v>8.1967213114754092E-2</v>
      </c>
      <c r="U927">
        <v>9.57</v>
      </c>
      <c r="V927">
        <f t="shared" si="76"/>
        <v>3</v>
      </c>
      <c r="W927">
        <f t="shared" si="77"/>
        <v>1.0380622837370242E-2</v>
      </c>
    </row>
    <row r="928" spans="1:23" x14ac:dyDescent="0.25">
      <c r="A928">
        <v>8</v>
      </c>
      <c r="B928">
        <v>1</v>
      </c>
      <c r="C928">
        <v>136</v>
      </c>
      <c r="D928">
        <v>0.04</v>
      </c>
      <c r="G928"/>
      <c r="L928"/>
      <c r="Q928">
        <v>134</v>
      </c>
      <c r="R928">
        <f t="shared" si="74"/>
        <v>7</v>
      </c>
      <c r="S928">
        <f t="shared" si="75"/>
        <v>0.11475409836065574</v>
      </c>
      <c r="U928">
        <v>9.58</v>
      </c>
      <c r="V928">
        <f t="shared" si="76"/>
        <v>1</v>
      </c>
      <c r="W928">
        <f t="shared" si="77"/>
        <v>3.4602076124567475E-3</v>
      </c>
    </row>
    <row r="929" spans="1:23" x14ac:dyDescent="0.25">
      <c r="A929">
        <v>8.1</v>
      </c>
      <c r="B929">
        <v>2</v>
      </c>
      <c r="C929">
        <v>136</v>
      </c>
      <c r="D929">
        <v>0.04</v>
      </c>
      <c r="G929"/>
      <c r="L929"/>
      <c r="Q929">
        <v>135</v>
      </c>
      <c r="R929">
        <f t="shared" si="74"/>
        <v>6</v>
      </c>
      <c r="S929">
        <f t="shared" si="75"/>
        <v>9.8360655737704916E-2</v>
      </c>
      <c r="U929">
        <v>9.59</v>
      </c>
      <c r="V929">
        <f t="shared" si="76"/>
        <v>2</v>
      </c>
      <c r="W929">
        <f t="shared" si="77"/>
        <v>6.920415224913495E-3</v>
      </c>
    </row>
    <row r="930" spans="1:23" x14ac:dyDescent="0.25">
      <c r="A930">
        <v>8.9</v>
      </c>
      <c r="B930">
        <v>1.1000000000000001</v>
      </c>
      <c r="C930">
        <v>143</v>
      </c>
      <c r="D930">
        <v>0.04</v>
      </c>
      <c r="G930"/>
      <c r="L930"/>
      <c r="Q930">
        <v>136</v>
      </c>
      <c r="R930">
        <f t="shared" si="74"/>
        <v>9</v>
      </c>
      <c r="S930">
        <f t="shared" si="75"/>
        <v>0.14754098360655737</v>
      </c>
      <c r="U930">
        <v>9.6</v>
      </c>
      <c r="V930">
        <f t="shared" si="76"/>
        <v>1</v>
      </c>
      <c r="W930">
        <f t="shared" si="77"/>
        <v>3.4602076124567475E-3</v>
      </c>
    </row>
    <row r="931" spans="1:23" x14ac:dyDescent="0.25">
      <c r="A931">
        <v>10.1</v>
      </c>
      <c r="B931">
        <v>1.9</v>
      </c>
      <c r="C931">
        <v>148</v>
      </c>
      <c r="D931">
        <v>0.04</v>
      </c>
      <c r="G931"/>
      <c r="L931"/>
      <c r="Q931">
        <v>137</v>
      </c>
      <c r="R931">
        <f t="shared" si="74"/>
        <v>7</v>
      </c>
      <c r="S931">
        <f t="shared" si="75"/>
        <v>0.11475409836065574</v>
      </c>
      <c r="U931">
        <v>9.61</v>
      </c>
      <c r="V931">
        <f t="shared" si="76"/>
        <v>1</v>
      </c>
      <c r="W931">
        <f t="shared" si="77"/>
        <v>3.4602076124567475E-3</v>
      </c>
    </row>
    <row r="932" spans="1:23" x14ac:dyDescent="0.25">
      <c r="A932">
        <v>9.8000000000000007</v>
      </c>
      <c r="B932">
        <v>1.4</v>
      </c>
      <c r="C932">
        <v>188</v>
      </c>
      <c r="D932">
        <v>0.04</v>
      </c>
      <c r="G932"/>
      <c r="L932"/>
      <c r="Q932">
        <v>138</v>
      </c>
      <c r="R932">
        <f t="shared" si="74"/>
        <v>4</v>
      </c>
      <c r="S932">
        <f t="shared" si="75"/>
        <v>6.5573770491803282E-2</v>
      </c>
      <c r="U932">
        <v>9.6199999999999992</v>
      </c>
      <c r="V932">
        <f t="shared" si="76"/>
        <v>3</v>
      </c>
      <c r="W932">
        <f t="shared" si="77"/>
        <v>1.0380622837370242E-2</v>
      </c>
    </row>
    <row r="933" spans="1:23" x14ac:dyDescent="0.25">
      <c r="A933">
        <v>8.3000000000000007</v>
      </c>
      <c r="B933">
        <v>2</v>
      </c>
      <c r="C933">
        <v>200</v>
      </c>
      <c r="D933">
        <v>0.04</v>
      </c>
      <c r="G933"/>
      <c r="L933"/>
      <c r="Q933">
        <v>139</v>
      </c>
      <c r="R933">
        <f t="shared" si="74"/>
        <v>7</v>
      </c>
      <c r="S933">
        <f t="shared" si="75"/>
        <v>0.11475409836065574</v>
      </c>
      <c r="U933">
        <v>9.6300000000000008</v>
      </c>
      <c r="V933">
        <f t="shared" si="76"/>
        <v>5</v>
      </c>
      <c r="W933">
        <f t="shared" si="77"/>
        <v>1.7301038062283738E-2</v>
      </c>
    </row>
    <row r="934" spans="1:23" x14ac:dyDescent="0.25">
      <c r="A934">
        <v>9.6</v>
      </c>
      <c r="B934">
        <v>7.7</v>
      </c>
      <c r="C934">
        <v>210</v>
      </c>
      <c r="D934">
        <v>0.04</v>
      </c>
      <c r="G934"/>
      <c r="L934"/>
      <c r="Q934">
        <v>140</v>
      </c>
      <c r="R934">
        <f t="shared" si="74"/>
        <v>2</v>
      </c>
      <c r="S934">
        <f t="shared" si="75"/>
        <v>3.2786885245901641E-2</v>
      </c>
      <c r="U934">
        <v>9.64</v>
      </c>
      <c r="V934">
        <f t="shared" si="76"/>
        <v>1</v>
      </c>
      <c r="W934">
        <f t="shared" si="77"/>
        <v>3.4602076124567475E-3</v>
      </c>
    </row>
    <row r="935" spans="1:23" x14ac:dyDescent="0.25">
      <c r="A935">
        <v>8.6</v>
      </c>
      <c r="B935">
        <v>1.2</v>
      </c>
      <c r="C935">
        <v>226</v>
      </c>
      <c r="D935">
        <v>0.04</v>
      </c>
      <c r="G935"/>
      <c r="L935"/>
      <c r="Q935">
        <v>141</v>
      </c>
      <c r="R935">
        <f t="shared" si="74"/>
        <v>3</v>
      </c>
      <c r="S935">
        <f t="shared" si="75"/>
        <v>4.9180327868852458E-2</v>
      </c>
      <c r="U935">
        <v>9.66</v>
      </c>
      <c r="V935">
        <f t="shared" si="76"/>
        <v>2</v>
      </c>
      <c r="W935">
        <f t="shared" si="77"/>
        <v>6.920415224913495E-3</v>
      </c>
    </row>
    <row r="936" spans="1:23" x14ac:dyDescent="0.25">
      <c r="A936">
        <v>7.7</v>
      </c>
      <c r="B936">
        <v>2.5</v>
      </c>
      <c r="C936">
        <v>228</v>
      </c>
      <c r="D936">
        <v>0.04</v>
      </c>
      <c r="G936"/>
      <c r="L936"/>
      <c r="Q936">
        <v>142</v>
      </c>
      <c r="R936">
        <f t="shared" si="74"/>
        <v>7</v>
      </c>
      <c r="S936">
        <f t="shared" si="75"/>
        <v>0.11475409836065574</v>
      </c>
      <c r="U936">
        <v>9.67</v>
      </c>
      <c r="V936">
        <f t="shared" si="76"/>
        <v>4</v>
      </c>
      <c r="W936">
        <f t="shared" si="77"/>
        <v>1.384083044982699E-2</v>
      </c>
    </row>
    <row r="937" spans="1:23" x14ac:dyDescent="0.25">
      <c r="A937">
        <v>8.1</v>
      </c>
      <c r="B937">
        <v>1.7</v>
      </c>
      <c r="C937">
        <v>260</v>
      </c>
      <c r="D937">
        <v>0.04</v>
      </c>
      <c r="G937"/>
      <c r="L937"/>
      <c r="Q937">
        <v>143</v>
      </c>
      <c r="R937">
        <f t="shared" si="74"/>
        <v>6</v>
      </c>
      <c r="S937">
        <f t="shared" si="75"/>
        <v>9.8360655737704916E-2</v>
      </c>
      <c r="U937">
        <v>9.68</v>
      </c>
      <c r="V937">
        <f t="shared" si="76"/>
        <v>3</v>
      </c>
      <c r="W937">
        <f t="shared" si="77"/>
        <v>1.0380622837370242E-2</v>
      </c>
    </row>
    <row r="938" spans="1:23" x14ac:dyDescent="0.25">
      <c r="A938">
        <v>6.6</v>
      </c>
      <c r="B938">
        <v>1.2</v>
      </c>
      <c r="C938">
        <v>277</v>
      </c>
      <c r="D938">
        <v>0.04</v>
      </c>
      <c r="G938"/>
      <c r="L938"/>
      <c r="Q938">
        <v>144</v>
      </c>
      <c r="R938">
        <f t="shared" si="74"/>
        <v>5</v>
      </c>
      <c r="S938">
        <f t="shared" si="75"/>
        <v>8.1967213114754092E-2</v>
      </c>
      <c r="U938">
        <v>9.69</v>
      </c>
      <c r="V938">
        <f t="shared" si="76"/>
        <v>2</v>
      </c>
      <c r="W938">
        <f t="shared" si="77"/>
        <v>6.920415224913495E-3</v>
      </c>
    </row>
    <row r="939" spans="1:23" x14ac:dyDescent="0.25">
      <c r="A939">
        <v>9.4</v>
      </c>
      <c r="B939">
        <v>1.5</v>
      </c>
      <c r="C939">
        <v>364</v>
      </c>
      <c r="D939">
        <v>0.04</v>
      </c>
      <c r="G939"/>
      <c r="L939"/>
      <c r="Q939">
        <v>145</v>
      </c>
      <c r="R939">
        <f t="shared" si="74"/>
        <v>4</v>
      </c>
      <c r="S939">
        <f t="shared" si="75"/>
        <v>6.5573770491803282E-2</v>
      </c>
      <c r="U939">
        <v>9.6999999999999993</v>
      </c>
      <c r="V939">
        <f t="shared" si="76"/>
        <v>3</v>
      </c>
      <c r="W939">
        <f t="shared" si="77"/>
        <v>1.0380622837370242E-2</v>
      </c>
    </row>
    <row r="940" spans="1:23" x14ac:dyDescent="0.25">
      <c r="A940">
        <v>8</v>
      </c>
      <c r="B940">
        <v>17.2</v>
      </c>
      <c r="C940">
        <v>385</v>
      </c>
      <c r="D940">
        <v>0.04</v>
      </c>
      <c r="G940"/>
      <c r="L940"/>
      <c r="Q940">
        <v>146</v>
      </c>
      <c r="R940">
        <f t="shared" si="74"/>
        <v>8</v>
      </c>
      <c r="S940">
        <f t="shared" si="75"/>
        <v>0.13114754098360656</v>
      </c>
      <c r="U940">
        <v>9.7100000000000009</v>
      </c>
      <c r="V940">
        <f t="shared" si="76"/>
        <v>1</v>
      </c>
      <c r="W940">
        <f t="shared" si="77"/>
        <v>3.4602076124567475E-3</v>
      </c>
    </row>
    <row r="941" spans="1:23" x14ac:dyDescent="0.25">
      <c r="A941">
        <v>9.5</v>
      </c>
      <c r="B941">
        <v>1.6</v>
      </c>
      <c r="C941">
        <v>468</v>
      </c>
      <c r="D941">
        <v>0.04</v>
      </c>
      <c r="G941"/>
      <c r="L941"/>
      <c r="Q941">
        <v>148</v>
      </c>
      <c r="R941">
        <f t="shared" si="74"/>
        <v>6</v>
      </c>
      <c r="S941">
        <f t="shared" si="75"/>
        <v>9.8360655737704916E-2</v>
      </c>
      <c r="U941">
        <v>9.7200000000000006</v>
      </c>
      <c r="V941">
        <f t="shared" si="76"/>
        <v>2</v>
      </c>
      <c r="W941">
        <f t="shared" si="77"/>
        <v>6.920415224913495E-3</v>
      </c>
    </row>
    <row r="942" spans="1:23" x14ac:dyDescent="0.25">
      <c r="A942">
        <v>8</v>
      </c>
      <c r="B942">
        <v>1.2</v>
      </c>
      <c r="C942">
        <v>476</v>
      </c>
      <c r="D942">
        <v>0.04</v>
      </c>
      <c r="G942"/>
      <c r="L942"/>
      <c r="Q942">
        <v>149</v>
      </c>
      <c r="R942">
        <f t="shared" si="74"/>
        <v>5</v>
      </c>
      <c r="S942">
        <f t="shared" si="75"/>
        <v>8.1967213114754092E-2</v>
      </c>
      <c r="U942">
        <v>9.73</v>
      </c>
      <c r="V942">
        <f t="shared" si="76"/>
        <v>1</v>
      </c>
      <c r="W942">
        <f t="shared" si="77"/>
        <v>3.4602076124567475E-3</v>
      </c>
    </row>
    <row r="943" spans="1:23" x14ac:dyDescent="0.25">
      <c r="A943">
        <v>8</v>
      </c>
      <c r="B943">
        <v>1.6</v>
      </c>
      <c r="C943">
        <v>554</v>
      </c>
      <c r="D943">
        <v>0.04</v>
      </c>
      <c r="G943"/>
      <c r="L943"/>
      <c r="Q943">
        <v>150</v>
      </c>
      <c r="R943">
        <f t="shared" si="74"/>
        <v>9</v>
      </c>
      <c r="S943">
        <f t="shared" si="75"/>
        <v>0.14754098360655737</v>
      </c>
      <c r="U943">
        <v>9.74</v>
      </c>
      <c r="V943">
        <f t="shared" si="76"/>
        <v>1</v>
      </c>
      <c r="W943">
        <f t="shared" si="77"/>
        <v>3.4602076124567475E-3</v>
      </c>
    </row>
    <row r="944" spans="1:23" x14ac:dyDescent="0.25">
      <c r="A944">
        <v>8.9</v>
      </c>
      <c r="B944">
        <v>3.3</v>
      </c>
      <c r="C944">
        <v>603</v>
      </c>
      <c r="D944">
        <v>0.04</v>
      </c>
      <c r="G944"/>
      <c r="L944"/>
      <c r="Q944">
        <v>151</v>
      </c>
      <c r="R944">
        <f t="shared" si="74"/>
        <v>6</v>
      </c>
      <c r="S944">
        <f t="shared" si="75"/>
        <v>9.8360655737704916E-2</v>
      </c>
      <c r="U944">
        <v>9.75</v>
      </c>
      <c r="V944">
        <f t="shared" si="76"/>
        <v>1</v>
      </c>
      <c r="W944">
        <f t="shared" si="77"/>
        <v>3.4602076124567475E-3</v>
      </c>
    </row>
    <row r="945" spans="1:23" x14ac:dyDescent="0.25">
      <c r="A945">
        <v>8.1999999999999993</v>
      </c>
      <c r="B945">
        <v>1.8</v>
      </c>
      <c r="C945">
        <v>780</v>
      </c>
      <c r="D945">
        <v>0.04</v>
      </c>
      <c r="G945"/>
      <c r="L945"/>
      <c r="Q945">
        <v>152</v>
      </c>
      <c r="R945">
        <f t="shared" si="74"/>
        <v>7</v>
      </c>
      <c r="S945">
        <f t="shared" si="75"/>
        <v>0.11475409836065574</v>
      </c>
      <c r="U945">
        <v>9.77</v>
      </c>
      <c r="V945">
        <f t="shared" si="76"/>
        <v>3</v>
      </c>
      <c r="W945">
        <f t="shared" si="77"/>
        <v>1.0380622837370242E-2</v>
      </c>
    </row>
    <row r="946" spans="1:23" x14ac:dyDescent="0.25">
      <c r="A946">
        <v>9.1999999999999993</v>
      </c>
      <c r="B946">
        <v>2.8</v>
      </c>
      <c r="C946">
        <v>803</v>
      </c>
      <c r="D946">
        <v>0.04</v>
      </c>
      <c r="G946"/>
      <c r="L946"/>
      <c r="Q946">
        <v>153</v>
      </c>
      <c r="R946">
        <f t="shared" si="74"/>
        <v>1</v>
      </c>
      <c r="S946">
        <f t="shared" si="75"/>
        <v>1.6393442622950821E-2</v>
      </c>
      <c r="U946">
        <v>9.7799999999999994</v>
      </c>
      <c r="V946">
        <f t="shared" si="76"/>
        <v>3</v>
      </c>
      <c r="W946">
        <f t="shared" si="77"/>
        <v>1.0380622837370242E-2</v>
      </c>
    </row>
    <row r="947" spans="1:23" x14ac:dyDescent="0.25">
      <c r="A947">
        <v>8.5</v>
      </c>
      <c r="B947">
        <v>2.2999999999999998</v>
      </c>
      <c r="C947">
        <v>876</v>
      </c>
      <c r="D947">
        <v>0.04</v>
      </c>
      <c r="G947"/>
      <c r="L947"/>
      <c r="Q947">
        <v>154</v>
      </c>
      <c r="R947">
        <f t="shared" si="74"/>
        <v>6</v>
      </c>
      <c r="S947">
        <f t="shared" si="75"/>
        <v>9.8360655737704916E-2</v>
      </c>
      <c r="U947">
        <v>9.7899999999999991</v>
      </c>
      <c r="V947">
        <f t="shared" si="76"/>
        <v>1</v>
      </c>
      <c r="W947">
        <f t="shared" si="77"/>
        <v>3.4602076124567475E-3</v>
      </c>
    </row>
    <row r="948" spans="1:23" x14ac:dyDescent="0.25">
      <c r="A948">
        <v>8.6999999999999993</v>
      </c>
      <c r="B948">
        <v>1.5</v>
      </c>
      <c r="C948">
        <v>883</v>
      </c>
      <c r="D948">
        <v>0.04</v>
      </c>
      <c r="G948"/>
      <c r="L948"/>
      <c r="Q948">
        <v>155</v>
      </c>
      <c r="R948">
        <f t="shared" si="74"/>
        <v>1</v>
      </c>
      <c r="S948">
        <f t="shared" si="75"/>
        <v>1.6393442622950821E-2</v>
      </c>
      <c r="U948">
        <v>9.8000000000000007</v>
      </c>
      <c r="V948">
        <f t="shared" si="76"/>
        <v>3</v>
      </c>
      <c r="W948">
        <f t="shared" si="77"/>
        <v>1.0380622837370242E-2</v>
      </c>
    </row>
    <row r="949" spans="1:23" x14ac:dyDescent="0.25">
      <c r="A949">
        <v>4.9000000000000004</v>
      </c>
      <c r="B949">
        <v>1.4</v>
      </c>
      <c r="C949">
        <v>930</v>
      </c>
      <c r="D949">
        <v>0.04</v>
      </c>
      <c r="G949"/>
      <c r="L949"/>
      <c r="Q949">
        <v>156</v>
      </c>
      <c r="R949">
        <f t="shared" si="74"/>
        <v>2</v>
      </c>
      <c r="S949">
        <f t="shared" si="75"/>
        <v>3.2786885245901641E-2</v>
      </c>
      <c r="U949">
        <v>9.81</v>
      </c>
      <c r="V949">
        <f t="shared" si="76"/>
        <v>4</v>
      </c>
      <c r="W949">
        <f t="shared" si="77"/>
        <v>1.384083044982699E-2</v>
      </c>
    </row>
    <row r="950" spans="1:23" x14ac:dyDescent="0.25">
      <c r="A950">
        <v>6.6</v>
      </c>
      <c r="B950">
        <v>1.2</v>
      </c>
      <c r="C950">
        <v>1230</v>
      </c>
      <c r="D950">
        <v>0.04</v>
      </c>
      <c r="G950"/>
      <c r="L950"/>
      <c r="Q950">
        <v>157</v>
      </c>
      <c r="R950">
        <f t="shared" si="74"/>
        <v>3</v>
      </c>
      <c r="S950">
        <f t="shared" si="75"/>
        <v>4.9180327868852458E-2</v>
      </c>
      <c r="U950">
        <v>9.83</v>
      </c>
      <c r="V950">
        <f t="shared" si="76"/>
        <v>2</v>
      </c>
      <c r="W950">
        <f t="shared" si="77"/>
        <v>6.920415224913495E-3</v>
      </c>
    </row>
    <row r="951" spans="1:23" x14ac:dyDescent="0.25">
      <c r="A951">
        <v>9.5</v>
      </c>
      <c r="B951">
        <v>1.2</v>
      </c>
      <c r="C951">
        <v>1290</v>
      </c>
      <c r="D951">
        <v>0.04</v>
      </c>
      <c r="G951"/>
      <c r="L951"/>
      <c r="Q951">
        <v>158</v>
      </c>
      <c r="R951">
        <f t="shared" si="74"/>
        <v>3</v>
      </c>
      <c r="S951">
        <f t="shared" si="75"/>
        <v>4.9180327868852458E-2</v>
      </c>
      <c r="U951">
        <v>9.84</v>
      </c>
      <c r="V951">
        <f t="shared" si="76"/>
        <v>3</v>
      </c>
      <c r="W951">
        <f t="shared" si="77"/>
        <v>1.0380622837370242E-2</v>
      </c>
    </row>
    <row r="952" spans="1:23" x14ac:dyDescent="0.25">
      <c r="A952">
        <v>5.6</v>
      </c>
      <c r="B952">
        <v>1.7</v>
      </c>
      <c r="C952">
        <v>1300</v>
      </c>
      <c r="D952">
        <v>0.04</v>
      </c>
      <c r="G952"/>
      <c r="L952"/>
      <c r="Q952">
        <v>159</v>
      </c>
      <c r="R952">
        <f t="shared" si="74"/>
        <v>4</v>
      </c>
      <c r="S952">
        <f t="shared" si="75"/>
        <v>6.5573770491803282E-2</v>
      </c>
      <c r="U952">
        <v>9.85</v>
      </c>
      <c r="V952">
        <f t="shared" si="76"/>
        <v>3</v>
      </c>
      <c r="W952">
        <f t="shared" si="77"/>
        <v>1.0380622837370242E-2</v>
      </c>
    </row>
    <row r="953" spans="1:23" x14ac:dyDescent="0.25">
      <c r="A953">
        <v>8.5</v>
      </c>
      <c r="B953">
        <v>1.9</v>
      </c>
      <c r="C953">
        <v>1.1000000000000001</v>
      </c>
      <c r="D953">
        <v>0.05</v>
      </c>
      <c r="G953"/>
      <c r="L953"/>
      <c r="Q953">
        <v>160</v>
      </c>
      <c r="R953">
        <f t="shared" si="74"/>
        <v>2</v>
      </c>
      <c r="S953">
        <f t="shared" si="75"/>
        <v>3.2786885245901641E-2</v>
      </c>
      <c r="U953">
        <v>9.86</v>
      </c>
      <c r="V953">
        <f t="shared" si="76"/>
        <v>1</v>
      </c>
      <c r="W953">
        <f t="shared" si="77"/>
        <v>3.4602076124567475E-3</v>
      </c>
    </row>
    <row r="954" spans="1:23" x14ac:dyDescent="0.25">
      <c r="A954">
        <v>7.7</v>
      </c>
      <c r="B954">
        <v>1.5</v>
      </c>
      <c r="C954">
        <v>1.3</v>
      </c>
      <c r="D954">
        <v>0.05</v>
      </c>
      <c r="G954"/>
      <c r="L954"/>
      <c r="Q954">
        <v>161</v>
      </c>
      <c r="R954">
        <f t="shared" si="74"/>
        <v>6</v>
      </c>
      <c r="S954">
        <f t="shared" si="75"/>
        <v>9.8360655737704916E-2</v>
      </c>
      <c r="U954">
        <v>9.8800000000000008</v>
      </c>
      <c r="V954">
        <f t="shared" si="76"/>
        <v>7</v>
      </c>
      <c r="W954">
        <f t="shared" si="77"/>
        <v>2.4221453287197232E-2</v>
      </c>
    </row>
    <row r="955" spans="1:23" x14ac:dyDescent="0.25">
      <c r="A955">
        <v>9.9</v>
      </c>
      <c r="B955">
        <v>2.2999999999999998</v>
      </c>
      <c r="C955">
        <v>1.3</v>
      </c>
      <c r="D955">
        <v>0.05</v>
      </c>
      <c r="G955"/>
      <c r="L955"/>
      <c r="Q955">
        <v>162</v>
      </c>
      <c r="R955">
        <f t="shared" si="74"/>
        <v>4</v>
      </c>
      <c r="S955">
        <f t="shared" si="75"/>
        <v>6.5573770491803282E-2</v>
      </c>
      <c r="U955">
        <v>9.89</v>
      </c>
      <c r="V955">
        <f t="shared" si="76"/>
        <v>2</v>
      </c>
      <c r="W955">
        <f t="shared" si="77"/>
        <v>6.920415224913495E-3</v>
      </c>
    </row>
    <row r="956" spans="1:23" x14ac:dyDescent="0.25">
      <c r="A956">
        <v>9.4</v>
      </c>
      <c r="B956">
        <v>6.5</v>
      </c>
      <c r="C956">
        <v>1.4</v>
      </c>
      <c r="D956">
        <v>0.05</v>
      </c>
      <c r="G956"/>
      <c r="L956"/>
      <c r="Q956">
        <v>163</v>
      </c>
      <c r="R956">
        <f t="shared" si="74"/>
        <v>2</v>
      </c>
      <c r="S956">
        <f t="shared" si="75"/>
        <v>3.2786885245901641E-2</v>
      </c>
      <c r="U956">
        <v>9.91</v>
      </c>
      <c r="V956">
        <f t="shared" si="76"/>
        <v>1</v>
      </c>
      <c r="W956">
        <f t="shared" si="77"/>
        <v>3.4602076124567475E-3</v>
      </c>
    </row>
    <row r="957" spans="1:23" x14ac:dyDescent="0.25">
      <c r="A957">
        <v>8.6999999999999993</v>
      </c>
      <c r="B957">
        <v>1.1000000000000001</v>
      </c>
      <c r="C957">
        <v>1.5</v>
      </c>
      <c r="D957">
        <v>0.05</v>
      </c>
      <c r="G957"/>
      <c r="L957"/>
      <c r="Q957">
        <v>164</v>
      </c>
      <c r="R957">
        <f t="shared" si="74"/>
        <v>8</v>
      </c>
      <c r="S957">
        <f t="shared" si="75"/>
        <v>0.13114754098360656</v>
      </c>
      <c r="U957">
        <v>9.92</v>
      </c>
      <c r="V957">
        <f t="shared" si="76"/>
        <v>4</v>
      </c>
      <c r="W957">
        <f t="shared" si="77"/>
        <v>1.384083044982699E-2</v>
      </c>
    </row>
    <row r="958" spans="1:23" x14ac:dyDescent="0.25">
      <c r="A958">
        <v>8.1999999999999993</v>
      </c>
      <c r="B958">
        <v>1.4</v>
      </c>
      <c r="C958">
        <v>1.5</v>
      </c>
      <c r="D958">
        <v>0.05</v>
      </c>
      <c r="G958"/>
      <c r="L958"/>
      <c r="Q958">
        <v>165</v>
      </c>
      <c r="R958">
        <f t="shared" si="74"/>
        <v>2</v>
      </c>
      <c r="S958">
        <f t="shared" si="75"/>
        <v>3.2786885245901641E-2</v>
      </c>
      <c r="U958">
        <v>9.94</v>
      </c>
      <c r="V958">
        <f t="shared" si="76"/>
        <v>1</v>
      </c>
      <c r="W958">
        <f t="shared" si="77"/>
        <v>3.4602076124567475E-3</v>
      </c>
    </row>
    <row r="959" spans="1:23" x14ac:dyDescent="0.25">
      <c r="A959">
        <v>9.5</v>
      </c>
      <c r="B959">
        <v>3.4</v>
      </c>
      <c r="C959">
        <v>1.6</v>
      </c>
      <c r="D959">
        <v>0.05</v>
      </c>
      <c r="G959"/>
      <c r="L959"/>
      <c r="Q959">
        <v>166</v>
      </c>
      <c r="R959">
        <f t="shared" si="74"/>
        <v>4</v>
      </c>
      <c r="S959">
        <f t="shared" si="75"/>
        <v>6.5573770491803282E-2</v>
      </c>
      <c r="U959">
        <v>9.9499999999999993</v>
      </c>
      <c r="V959">
        <f t="shared" si="76"/>
        <v>2</v>
      </c>
      <c r="W959">
        <f t="shared" si="77"/>
        <v>6.920415224913495E-3</v>
      </c>
    </row>
    <row r="960" spans="1:23" x14ac:dyDescent="0.25">
      <c r="A960">
        <v>8.3000000000000007</v>
      </c>
      <c r="B960">
        <v>5.5</v>
      </c>
      <c r="C960">
        <v>1.6</v>
      </c>
      <c r="D960">
        <v>0.05</v>
      </c>
      <c r="G960"/>
      <c r="L960"/>
      <c r="Q960">
        <v>167</v>
      </c>
      <c r="R960">
        <f t="shared" si="74"/>
        <v>1</v>
      </c>
      <c r="S960">
        <f t="shared" si="75"/>
        <v>1.6393442622950821E-2</v>
      </c>
      <c r="U960">
        <v>9.9600000000000009</v>
      </c>
      <c r="V960">
        <f t="shared" si="76"/>
        <v>1</v>
      </c>
      <c r="W960">
        <f t="shared" si="77"/>
        <v>3.4602076124567475E-3</v>
      </c>
    </row>
    <row r="961" spans="1:23" x14ac:dyDescent="0.25">
      <c r="A961">
        <v>8.8000000000000007</v>
      </c>
      <c r="B961">
        <v>1.1000000000000001</v>
      </c>
      <c r="C961">
        <v>1.7</v>
      </c>
      <c r="D961">
        <v>0.05</v>
      </c>
      <c r="G961"/>
      <c r="L961"/>
      <c r="Q961">
        <v>168</v>
      </c>
      <c r="R961">
        <f t="shared" si="74"/>
        <v>3</v>
      </c>
      <c r="S961">
        <f t="shared" si="75"/>
        <v>4.9180327868852458E-2</v>
      </c>
      <c r="U961">
        <v>9.9700000000000006</v>
      </c>
      <c r="V961">
        <f t="shared" si="76"/>
        <v>2</v>
      </c>
      <c r="W961">
        <f t="shared" si="77"/>
        <v>6.920415224913495E-3</v>
      </c>
    </row>
    <row r="962" spans="1:23" x14ac:dyDescent="0.25">
      <c r="A962">
        <v>7.8</v>
      </c>
      <c r="B962">
        <v>1.4</v>
      </c>
      <c r="C962">
        <v>1.7</v>
      </c>
      <c r="D962">
        <v>0.05</v>
      </c>
      <c r="G962"/>
      <c r="L962"/>
      <c r="Q962">
        <v>169</v>
      </c>
      <c r="R962">
        <f t="shared" ref="R962:R1025" si="78">COUNTIFS(C:C,"=" &amp; Q962)</f>
        <v>6</v>
      </c>
      <c r="S962">
        <f t="shared" ref="S962:S1025" si="79">R962/$R$1516</f>
        <v>9.8360655737704916E-2</v>
      </c>
      <c r="U962">
        <v>9.98</v>
      </c>
      <c r="V962">
        <f t="shared" ref="V962:V1025" si="80">COUNTIFS(D:D,"=" &amp; U962)</f>
        <v>3</v>
      </c>
      <c r="W962">
        <f t="shared" ref="W962:W1025" si="81">V962/$V$1128</f>
        <v>1.0380622837370242E-2</v>
      </c>
    </row>
    <row r="963" spans="1:23" x14ac:dyDescent="0.25">
      <c r="A963">
        <v>8</v>
      </c>
      <c r="B963">
        <v>1.7</v>
      </c>
      <c r="C963">
        <v>1.7</v>
      </c>
      <c r="D963">
        <v>0.05</v>
      </c>
      <c r="G963"/>
      <c r="L963"/>
      <c r="Q963">
        <v>170</v>
      </c>
      <c r="R963">
        <f t="shared" si="78"/>
        <v>8</v>
      </c>
      <c r="S963">
        <f t="shared" si="79"/>
        <v>0.13114754098360656</v>
      </c>
      <c r="U963">
        <v>9.99</v>
      </c>
      <c r="V963">
        <f t="shared" si="80"/>
        <v>1</v>
      </c>
      <c r="W963">
        <f t="shared" si="81"/>
        <v>3.4602076124567475E-3</v>
      </c>
    </row>
    <row r="964" spans="1:23" x14ac:dyDescent="0.25">
      <c r="A964">
        <v>8.9</v>
      </c>
      <c r="B964">
        <v>2.2999999999999998</v>
      </c>
      <c r="C964">
        <v>1.7</v>
      </c>
      <c r="D964">
        <v>0.05</v>
      </c>
      <c r="G964"/>
      <c r="L964"/>
      <c r="Q964">
        <v>171</v>
      </c>
      <c r="R964">
        <f t="shared" si="78"/>
        <v>1</v>
      </c>
      <c r="S964">
        <f t="shared" si="79"/>
        <v>1.6393442622950821E-2</v>
      </c>
      <c r="U964">
        <v>10</v>
      </c>
      <c r="V964">
        <f t="shared" si="80"/>
        <v>7</v>
      </c>
      <c r="W964">
        <f t="shared" si="81"/>
        <v>2.4221453287197232E-2</v>
      </c>
    </row>
    <row r="965" spans="1:23" x14ac:dyDescent="0.25">
      <c r="A965">
        <v>9.1999999999999993</v>
      </c>
      <c r="B965">
        <v>1.1000000000000001</v>
      </c>
      <c r="C965">
        <v>1.8</v>
      </c>
      <c r="D965">
        <v>0.05</v>
      </c>
      <c r="G965"/>
      <c r="L965"/>
      <c r="Q965">
        <v>172</v>
      </c>
      <c r="R965">
        <f t="shared" si="78"/>
        <v>6</v>
      </c>
      <c r="S965">
        <f t="shared" si="79"/>
        <v>9.8360655737704916E-2</v>
      </c>
      <c r="U965">
        <v>10.1</v>
      </c>
      <c r="V965">
        <f t="shared" si="80"/>
        <v>16</v>
      </c>
      <c r="W965">
        <f t="shared" si="81"/>
        <v>5.536332179930796E-2</v>
      </c>
    </row>
    <row r="966" spans="1:23" x14ac:dyDescent="0.25">
      <c r="A966">
        <v>9.6999999999999993</v>
      </c>
      <c r="B966">
        <v>1.1000000000000001</v>
      </c>
      <c r="C966">
        <v>1.8</v>
      </c>
      <c r="D966">
        <v>0.05</v>
      </c>
      <c r="G966"/>
      <c r="L966"/>
      <c r="Q966">
        <v>173</v>
      </c>
      <c r="R966">
        <f t="shared" si="78"/>
        <v>7</v>
      </c>
      <c r="S966">
        <f t="shared" si="79"/>
        <v>0.11475409836065574</v>
      </c>
      <c r="U966">
        <v>10.199999999999999</v>
      </c>
      <c r="V966">
        <f t="shared" si="80"/>
        <v>13</v>
      </c>
      <c r="W966">
        <f t="shared" si="81"/>
        <v>4.4982698961937718E-2</v>
      </c>
    </row>
    <row r="967" spans="1:23" x14ac:dyDescent="0.25">
      <c r="A967">
        <v>9.3000000000000007</v>
      </c>
      <c r="B967">
        <v>2.5</v>
      </c>
      <c r="C967">
        <v>1.8</v>
      </c>
      <c r="D967">
        <v>0.05</v>
      </c>
      <c r="G967"/>
      <c r="L967"/>
      <c r="Q967">
        <v>174</v>
      </c>
      <c r="R967">
        <f t="shared" si="78"/>
        <v>5</v>
      </c>
      <c r="S967">
        <f t="shared" si="79"/>
        <v>8.1967213114754092E-2</v>
      </c>
      <c r="U967">
        <v>10.3</v>
      </c>
      <c r="V967">
        <f t="shared" si="80"/>
        <v>9</v>
      </c>
      <c r="W967">
        <f t="shared" si="81"/>
        <v>3.1141868512110725E-2</v>
      </c>
    </row>
    <row r="968" spans="1:23" x14ac:dyDescent="0.25">
      <c r="A968">
        <v>7</v>
      </c>
      <c r="B968">
        <v>2.8</v>
      </c>
      <c r="C968">
        <v>1.8</v>
      </c>
      <c r="D968">
        <v>0.05</v>
      </c>
      <c r="G968"/>
      <c r="L968"/>
      <c r="Q968">
        <v>175</v>
      </c>
      <c r="R968">
        <f t="shared" si="78"/>
        <v>2</v>
      </c>
      <c r="S968">
        <f t="shared" si="79"/>
        <v>3.2786885245901641E-2</v>
      </c>
      <c r="U968">
        <v>10.4</v>
      </c>
      <c r="V968">
        <f t="shared" si="80"/>
        <v>14</v>
      </c>
      <c r="W968">
        <f t="shared" si="81"/>
        <v>4.8442906574394463E-2</v>
      </c>
    </row>
    <row r="969" spans="1:23" x14ac:dyDescent="0.25">
      <c r="A969">
        <v>9.4</v>
      </c>
      <c r="B969">
        <v>1.3</v>
      </c>
      <c r="C969">
        <v>1.9</v>
      </c>
      <c r="D969">
        <v>0.05</v>
      </c>
      <c r="G969"/>
      <c r="L969"/>
      <c r="Q969">
        <v>176</v>
      </c>
      <c r="R969">
        <f t="shared" si="78"/>
        <v>5</v>
      </c>
      <c r="S969">
        <f t="shared" si="79"/>
        <v>8.1967213114754092E-2</v>
      </c>
      <c r="U969">
        <v>10.5</v>
      </c>
      <c r="V969">
        <f t="shared" si="80"/>
        <v>14</v>
      </c>
      <c r="W969">
        <f t="shared" si="81"/>
        <v>4.8442906574394463E-2</v>
      </c>
    </row>
    <row r="970" spans="1:23" x14ac:dyDescent="0.25">
      <c r="A970">
        <v>4.8</v>
      </c>
      <c r="B970">
        <v>1.4</v>
      </c>
      <c r="C970">
        <v>1.9</v>
      </c>
      <c r="D970">
        <v>0.05</v>
      </c>
      <c r="G970"/>
      <c r="L970"/>
      <c r="Q970">
        <v>177</v>
      </c>
      <c r="R970">
        <f t="shared" si="78"/>
        <v>7</v>
      </c>
      <c r="S970">
        <f t="shared" si="79"/>
        <v>0.11475409836065574</v>
      </c>
      <c r="U970">
        <v>10.6</v>
      </c>
      <c r="V970">
        <f t="shared" si="80"/>
        <v>11</v>
      </c>
      <c r="W970">
        <f t="shared" si="81"/>
        <v>3.8062283737024222E-2</v>
      </c>
    </row>
    <row r="971" spans="1:23" x14ac:dyDescent="0.25">
      <c r="A971">
        <v>9.1</v>
      </c>
      <c r="B971">
        <v>1.1000000000000001</v>
      </c>
      <c r="C971">
        <v>2</v>
      </c>
      <c r="D971">
        <v>0.05</v>
      </c>
      <c r="G971"/>
      <c r="L971"/>
      <c r="Q971">
        <v>178</v>
      </c>
      <c r="R971">
        <f t="shared" si="78"/>
        <v>5</v>
      </c>
      <c r="S971">
        <f t="shared" si="79"/>
        <v>8.1967213114754092E-2</v>
      </c>
      <c r="U971">
        <v>10.7</v>
      </c>
      <c r="V971">
        <f t="shared" si="80"/>
        <v>11</v>
      </c>
      <c r="W971">
        <f t="shared" si="81"/>
        <v>3.8062283737024222E-2</v>
      </c>
    </row>
    <row r="972" spans="1:23" x14ac:dyDescent="0.25">
      <c r="A972">
        <v>9</v>
      </c>
      <c r="B972">
        <v>1.4</v>
      </c>
      <c r="C972">
        <v>2</v>
      </c>
      <c r="D972">
        <v>0.05</v>
      </c>
      <c r="G972"/>
      <c r="L972"/>
      <c r="Q972">
        <v>179</v>
      </c>
      <c r="R972">
        <f t="shared" si="78"/>
        <v>2</v>
      </c>
      <c r="S972">
        <f t="shared" si="79"/>
        <v>3.2786885245901641E-2</v>
      </c>
      <c r="U972">
        <v>10.8</v>
      </c>
      <c r="V972">
        <f t="shared" si="80"/>
        <v>14</v>
      </c>
      <c r="W972">
        <f t="shared" si="81"/>
        <v>4.8442906574394463E-2</v>
      </c>
    </row>
    <row r="973" spans="1:23" x14ac:dyDescent="0.25">
      <c r="A973">
        <v>9.8000000000000007</v>
      </c>
      <c r="B973">
        <v>1.4</v>
      </c>
      <c r="C973">
        <v>2</v>
      </c>
      <c r="D973">
        <v>0.05</v>
      </c>
      <c r="G973"/>
      <c r="L973"/>
      <c r="Q973">
        <v>180</v>
      </c>
      <c r="R973">
        <f t="shared" si="78"/>
        <v>3</v>
      </c>
      <c r="S973">
        <f t="shared" si="79"/>
        <v>4.9180327868852458E-2</v>
      </c>
      <c r="U973">
        <v>10.9</v>
      </c>
      <c r="V973">
        <f t="shared" si="80"/>
        <v>8</v>
      </c>
      <c r="W973">
        <f t="shared" si="81"/>
        <v>2.768166089965398E-2</v>
      </c>
    </row>
    <row r="974" spans="1:23" x14ac:dyDescent="0.25">
      <c r="A974">
        <v>8.8000000000000007</v>
      </c>
      <c r="B974">
        <v>1.7</v>
      </c>
      <c r="C974">
        <v>2</v>
      </c>
      <c r="D974">
        <v>0.05</v>
      </c>
      <c r="G974"/>
      <c r="L974"/>
      <c r="Q974">
        <v>181</v>
      </c>
      <c r="R974">
        <f t="shared" si="78"/>
        <v>3</v>
      </c>
      <c r="S974">
        <f t="shared" si="79"/>
        <v>4.9180327868852458E-2</v>
      </c>
      <c r="U974">
        <v>11</v>
      </c>
      <c r="V974">
        <f t="shared" si="80"/>
        <v>12</v>
      </c>
      <c r="W974">
        <f t="shared" si="81"/>
        <v>4.1522491349480967E-2</v>
      </c>
    </row>
    <row r="975" spans="1:23" x14ac:dyDescent="0.25">
      <c r="A975">
        <v>10.199999999999999</v>
      </c>
      <c r="B975">
        <v>2</v>
      </c>
      <c r="C975">
        <v>2</v>
      </c>
      <c r="D975">
        <v>0.05</v>
      </c>
      <c r="G975"/>
      <c r="L975"/>
      <c r="Q975">
        <v>182</v>
      </c>
      <c r="R975">
        <f t="shared" si="78"/>
        <v>3</v>
      </c>
      <c r="S975">
        <f t="shared" si="79"/>
        <v>4.9180327868852458E-2</v>
      </c>
      <c r="U975">
        <v>11.1</v>
      </c>
      <c r="V975">
        <f t="shared" si="80"/>
        <v>6</v>
      </c>
      <c r="W975">
        <f t="shared" si="81"/>
        <v>2.0761245674740483E-2</v>
      </c>
    </row>
    <row r="976" spans="1:23" x14ac:dyDescent="0.25">
      <c r="A976">
        <v>9.9</v>
      </c>
      <c r="B976">
        <v>2.8</v>
      </c>
      <c r="C976">
        <v>2</v>
      </c>
      <c r="D976">
        <v>0.05</v>
      </c>
      <c r="G976"/>
      <c r="L976"/>
      <c r="Q976">
        <v>183</v>
      </c>
      <c r="R976">
        <f t="shared" si="78"/>
        <v>1</v>
      </c>
      <c r="S976">
        <f t="shared" si="79"/>
        <v>1.6393442622950821E-2</v>
      </c>
      <c r="U976">
        <v>11.2</v>
      </c>
      <c r="V976">
        <f t="shared" si="80"/>
        <v>17</v>
      </c>
      <c r="W976">
        <f t="shared" si="81"/>
        <v>5.8823529411764705E-2</v>
      </c>
    </row>
    <row r="977" spans="1:23" x14ac:dyDescent="0.25">
      <c r="A977">
        <v>9.1999999999999993</v>
      </c>
      <c r="B977">
        <v>1</v>
      </c>
      <c r="C977">
        <v>2.1</v>
      </c>
      <c r="D977">
        <v>0.05</v>
      </c>
      <c r="G977"/>
      <c r="L977"/>
      <c r="Q977">
        <v>184</v>
      </c>
      <c r="R977">
        <f t="shared" si="78"/>
        <v>5</v>
      </c>
      <c r="S977">
        <f t="shared" si="79"/>
        <v>8.1967213114754092E-2</v>
      </c>
      <c r="U977">
        <v>11.3</v>
      </c>
      <c r="V977">
        <f t="shared" si="80"/>
        <v>9</v>
      </c>
      <c r="W977">
        <f t="shared" si="81"/>
        <v>3.1141868512110725E-2</v>
      </c>
    </row>
    <row r="978" spans="1:23" x14ac:dyDescent="0.25">
      <c r="A978">
        <v>9.1999999999999993</v>
      </c>
      <c r="B978">
        <v>1.1000000000000001</v>
      </c>
      <c r="C978">
        <v>2.6</v>
      </c>
      <c r="D978">
        <v>0.05</v>
      </c>
      <c r="G978"/>
      <c r="L978"/>
      <c r="Q978">
        <v>185</v>
      </c>
      <c r="R978">
        <f t="shared" si="78"/>
        <v>1</v>
      </c>
      <c r="S978">
        <f t="shared" si="79"/>
        <v>1.6393442622950821E-2</v>
      </c>
      <c r="U978">
        <v>11.4</v>
      </c>
      <c r="V978">
        <f t="shared" si="80"/>
        <v>7</v>
      </c>
      <c r="W978">
        <f t="shared" si="81"/>
        <v>2.4221453287197232E-2</v>
      </c>
    </row>
    <row r="979" spans="1:23" x14ac:dyDescent="0.25">
      <c r="A979">
        <v>9.4</v>
      </c>
      <c r="B979">
        <v>1.1000000000000001</v>
      </c>
      <c r="C979">
        <v>2.6</v>
      </c>
      <c r="D979">
        <v>0.05</v>
      </c>
      <c r="G979"/>
      <c r="L979"/>
      <c r="Q979">
        <v>186</v>
      </c>
      <c r="R979">
        <f t="shared" si="78"/>
        <v>6</v>
      </c>
      <c r="S979">
        <f t="shared" si="79"/>
        <v>9.8360655737704916E-2</v>
      </c>
      <c r="U979">
        <v>11.5</v>
      </c>
      <c r="V979">
        <f t="shared" si="80"/>
        <v>8</v>
      </c>
      <c r="W979">
        <f t="shared" si="81"/>
        <v>2.768166089965398E-2</v>
      </c>
    </row>
    <row r="980" spans="1:23" x14ac:dyDescent="0.25">
      <c r="A980">
        <v>7.3</v>
      </c>
      <c r="B980">
        <v>1.4</v>
      </c>
      <c r="C980">
        <v>2.6</v>
      </c>
      <c r="D980">
        <v>0.05</v>
      </c>
      <c r="G980"/>
      <c r="L980"/>
      <c r="Q980">
        <v>187</v>
      </c>
      <c r="R980">
        <f t="shared" si="78"/>
        <v>4</v>
      </c>
      <c r="S980">
        <f t="shared" si="79"/>
        <v>6.5573770491803282E-2</v>
      </c>
      <c r="U980">
        <v>11.6</v>
      </c>
      <c r="V980">
        <f t="shared" si="80"/>
        <v>11</v>
      </c>
      <c r="W980">
        <f t="shared" si="81"/>
        <v>3.8062283737024222E-2</v>
      </c>
    </row>
    <row r="981" spans="1:23" x14ac:dyDescent="0.25">
      <c r="A981">
        <v>11.2</v>
      </c>
      <c r="B981">
        <v>1.5</v>
      </c>
      <c r="C981">
        <v>2.6</v>
      </c>
      <c r="D981">
        <v>0.05</v>
      </c>
      <c r="G981"/>
      <c r="L981"/>
      <c r="Q981">
        <v>188</v>
      </c>
      <c r="R981">
        <f t="shared" si="78"/>
        <v>8</v>
      </c>
      <c r="S981">
        <f t="shared" si="79"/>
        <v>0.13114754098360656</v>
      </c>
      <c r="U981">
        <v>11.7</v>
      </c>
      <c r="V981">
        <f t="shared" si="80"/>
        <v>7</v>
      </c>
      <c r="W981">
        <f t="shared" si="81"/>
        <v>2.4221453287197232E-2</v>
      </c>
    </row>
    <row r="982" spans="1:23" x14ac:dyDescent="0.25">
      <c r="A982">
        <v>9.1999999999999993</v>
      </c>
      <c r="B982">
        <v>1.1000000000000001</v>
      </c>
      <c r="C982">
        <v>2.7</v>
      </c>
      <c r="D982">
        <v>0.05</v>
      </c>
      <c r="G982"/>
      <c r="L982"/>
      <c r="Q982">
        <v>189</v>
      </c>
      <c r="R982">
        <f t="shared" si="78"/>
        <v>2</v>
      </c>
      <c r="S982">
        <f t="shared" si="79"/>
        <v>3.2786885245901641E-2</v>
      </c>
      <c r="U982">
        <v>11.8</v>
      </c>
      <c r="V982">
        <f t="shared" si="80"/>
        <v>12</v>
      </c>
      <c r="W982">
        <f t="shared" si="81"/>
        <v>4.1522491349480967E-2</v>
      </c>
    </row>
    <row r="983" spans="1:23" x14ac:dyDescent="0.25">
      <c r="A983">
        <v>12.8</v>
      </c>
      <c r="B983">
        <v>1.6</v>
      </c>
      <c r="C983">
        <v>2.7</v>
      </c>
      <c r="D983">
        <v>0.05</v>
      </c>
      <c r="G983"/>
      <c r="L983"/>
      <c r="Q983">
        <v>190</v>
      </c>
      <c r="R983">
        <f t="shared" si="78"/>
        <v>5</v>
      </c>
      <c r="S983">
        <f t="shared" si="79"/>
        <v>8.1967213114754092E-2</v>
      </c>
      <c r="U983">
        <v>11.9</v>
      </c>
      <c r="V983">
        <f t="shared" si="80"/>
        <v>4</v>
      </c>
      <c r="W983">
        <f t="shared" si="81"/>
        <v>1.384083044982699E-2</v>
      </c>
    </row>
    <row r="984" spans="1:23" x14ac:dyDescent="0.25">
      <c r="A984">
        <v>8</v>
      </c>
      <c r="B984">
        <v>1.7</v>
      </c>
      <c r="C984">
        <v>2.7</v>
      </c>
      <c r="D984">
        <v>0.05</v>
      </c>
      <c r="G984"/>
      <c r="L984"/>
      <c r="Q984">
        <v>191</v>
      </c>
      <c r="R984">
        <f t="shared" si="78"/>
        <v>2</v>
      </c>
      <c r="S984">
        <f t="shared" si="79"/>
        <v>3.2786885245901641E-2</v>
      </c>
      <c r="U984">
        <v>12</v>
      </c>
      <c r="V984">
        <f t="shared" si="80"/>
        <v>12</v>
      </c>
      <c r="W984">
        <f t="shared" si="81"/>
        <v>4.1522491349480967E-2</v>
      </c>
    </row>
    <row r="985" spans="1:23" x14ac:dyDescent="0.25">
      <c r="A985">
        <v>7.9</v>
      </c>
      <c r="B985">
        <v>8.6</v>
      </c>
      <c r="C985">
        <v>2.7</v>
      </c>
      <c r="D985">
        <v>0.05</v>
      </c>
      <c r="G985"/>
      <c r="L985"/>
      <c r="Q985">
        <v>192</v>
      </c>
      <c r="R985">
        <f t="shared" si="78"/>
        <v>3</v>
      </c>
      <c r="S985">
        <f t="shared" si="79"/>
        <v>4.9180327868852458E-2</v>
      </c>
      <c r="U985">
        <v>12.1</v>
      </c>
      <c r="V985">
        <f t="shared" si="80"/>
        <v>9</v>
      </c>
      <c r="W985">
        <f t="shared" si="81"/>
        <v>3.1141868512110725E-2</v>
      </c>
    </row>
    <row r="986" spans="1:23" x14ac:dyDescent="0.25">
      <c r="A986">
        <v>8.6</v>
      </c>
      <c r="B986">
        <v>1</v>
      </c>
      <c r="C986">
        <v>2.8</v>
      </c>
      <c r="D986">
        <v>0.05</v>
      </c>
      <c r="G986"/>
      <c r="L986"/>
      <c r="Q986">
        <v>193</v>
      </c>
      <c r="R986">
        <f t="shared" si="78"/>
        <v>1</v>
      </c>
      <c r="S986">
        <f t="shared" si="79"/>
        <v>1.6393442622950821E-2</v>
      </c>
      <c r="U986">
        <v>12.2</v>
      </c>
      <c r="V986">
        <f t="shared" si="80"/>
        <v>5</v>
      </c>
      <c r="W986">
        <f t="shared" si="81"/>
        <v>1.7301038062283738E-2</v>
      </c>
    </row>
    <row r="987" spans="1:23" x14ac:dyDescent="0.25">
      <c r="A987">
        <v>8.6999999999999993</v>
      </c>
      <c r="B987">
        <v>1.2</v>
      </c>
      <c r="C987">
        <v>2.8</v>
      </c>
      <c r="D987">
        <v>0.05</v>
      </c>
      <c r="G987"/>
      <c r="L987"/>
      <c r="Q987">
        <v>195</v>
      </c>
      <c r="R987">
        <f t="shared" si="78"/>
        <v>5</v>
      </c>
      <c r="S987">
        <f t="shared" si="79"/>
        <v>8.1967213114754092E-2</v>
      </c>
      <c r="U987">
        <v>12.3</v>
      </c>
      <c r="V987">
        <f t="shared" si="80"/>
        <v>7</v>
      </c>
      <c r="W987">
        <f t="shared" si="81"/>
        <v>2.4221453287197232E-2</v>
      </c>
    </row>
    <row r="988" spans="1:23" x14ac:dyDescent="0.25">
      <c r="A988">
        <v>11</v>
      </c>
      <c r="B988">
        <v>2.7</v>
      </c>
      <c r="C988">
        <v>2.8</v>
      </c>
      <c r="D988">
        <v>0.05</v>
      </c>
      <c r="G988"/>
      <c r="L988"/>
      <c r="Q988">
        <v>196</v>
      </c>
      <c r="R988">
        <f t="shared" si="78"/>
        <v>9</v>
      </c>
      <c r="S988">
        <f t="shared" si="79"/>
        <v>0.14754098360655737</v>
      </c>
      <c r="U988">
        <v>12.4</v>
      </c>
      <c r="V988">
        <f t="shared" si="80"/>
        <v>13</v>
      </c>
      <c r="W988">
        <f t="shared" si="81"/>
        <v>4.4982698961937718E-2</v>
      </c>
    </row>
    <row r="989" spans="1:23" x14ac:dyDescent="0.25">
      <c r="A989">
        <v>8.9</v>
      </c>
      <c r="B989">
        <v>5.6</v>
      </c>
      <c r="C989">
        <v>2.8</v>
      </c>
      <c r="D989">
        <v>0.05</v>
      </c>
      <c r="G989"/>
      <c r="L989"/>
      <c r="Q989">
        <v>197</v>
      </c>
      <c r="R989">
        <f t="shared" si="78"/>
        <v>6</v>
      </c>
      <c r="S989">
        <f t="shared" si="79"/>
        <v>9.8360655737704916E-2</v>
      </c>
      <c r="U989">
        <v>12.5</v>
      </c>
      <c r="V989">
        <f t="shared" si="80"/>
        <v>8</v>
      </c>
      <c r="W989">
        <f t="shared" si="81"/>
        <v>2.768166089965398E-2</v>
      </c>
    </row>
    <row r="990" spans="1:23" x14ac:dyDescent="0.25">
      <c r="A990">
        <v>9.1999999999999993</v>
      </c>
      <c r="B990">
        <v>1.2</v>
      </c>
      <c r="C990">
        <v>2.9</v>
      </c>
      <c r="D990">
        <v>0.05</v>
      </c>
      <c r="G990"/>
      <c r="L990"/>
      <c r="Q990">
        <v>198</v>
      </c>
      <c r="R990">
        <f t="shared" si="78"/>
        <v>6</v>
      </c>
      <c r="S990">
        <f t="shared" si="79"/>
        <v>9.8360655737704916E-2</v>
      </c>
      <c r="U990">
        <v>12.6</v>
      </c>
      <c r="V990">
        <f t="shared" si="80"/>
        <v>9</v>
      </c>
      <c r="W990">
        <f t="shared" si="81"/>
        <v>3.1141868512110725E-2</v>
      </c>
    </row>
    <row r="991" spans="1:23" x14ac:dyDescent="0.25">
      <c r="A991">
        <v>9.5</v>
      </c>
      <c r="B991">
        <v>2.5</v>
      </c>
      <c r="C991">
        <v>2.9</v>
      </c>
      <c r="D991">
        <v>0.05</v>
      </c>
      <c r="G991"/>
      <c r="L991"/>
      <c r="Q991">
        <v>199</v>
      </c>
      <c r="R991">
        <f t="shared" si="78"/>
        <v>2</v>
      </c>
      <c r="S991">
        <f t="shared" si="79"/>
        <v>3.2786885245901641E-2</v>
      </c>
      <c r="U991">
        <v>12.7</v>
      </c>
      <c r="V991">
        <f t="shared" si="80"/>
        <v>5</v>
      </c>
      <c r="W991">
        <f t="shared" si="81"/>
        <v>1.7301038062283738E-2</v>
      </c>
    </row>
    <row r="992" spans="1:23" x14ac:dyDescent="0.25">
      <c r="A992">
        <v>8.5</v>
      </c>
      <c r="B992">
        <v>1.5</v>
      </c>
      <c r="C992">
        <v>3</v>
      </c>
      <c r="D992">
        <v>0.05</v>
      </c>
      <c r="G992"/>
      <c r="L992"/>
      <c r="Q992">
        <v>200</v>
      </c>
      <c r="R992">
        <f t="shared" si="78"/>
        <v>7</v>
      </c>
      <c r="S992">
        <f t="shared" si="79"/>
        <v>0.11475409836065574</v>
      </c>
      <c r="U992">
        <v>12.8</v>
      </c>
      <c r="V992">
        <f t="shared" si="80"/>
        <v>12</v>
      </c>
      <c r="W992">
        <f t="shared" si="81"/>
        <v>4.1522491349480967E-2</v>
      </c>
    </row>
    <row r="993" spans="1:23" x14ac:dyDescent="0.25">
      <c r="A993">
        <v>10.9</v>
      </c>
      <c r="B993">
        <v>1.7</v>
      </c>
      <c r="C993">
        <v>3</v>
      </c>
      <c r="D993">
        <v>0.05</v>
      </c>
      <c r="G993"/>
      <c r="L993"/>
      <c r="Q993">
        <v>201</v>
      </c>
      <c r="R993">
        <f t="shared" si="78"/>
        <v>4</v>
      </c>
      <c r="S993">
        <f t="shared" si="79"/>
        <v>6.5573770491803282E-2</v>
      </c>
      <c r="U993">
        <v>12.9</v>
      </c>
      <c r="V993">
        <f t="shared" si="80"/>
        <v>11</v>
      </c>
      <c r="W993">
        <f t="shared" si="81"/>
        <v>3.8062283737024222E-2</v>
      </c>
    </row>
    <row r="994" spans="1:23" x14ac:dyDescent="0.25">
      <c r="A994">
        <v>8.4</v>
      </c>
      <c r="B994">
        <v>3.5</v>
      </c>
      <c r="C994">
        <v>3</v>
      </c>
      <c r="D994">
        <v>0.05</v>
      </c>
      <c r="G994"/>
      <c r="L994"/>
      <c r="Q994">
        <v>202</v>
      </c>
      <c r="R994">
        <f t="shared" si="78"/>
        <v>1</v>
      </c>
      <c r="S994">
        <f t="shared" si="79"/>
        <v>1.6393442622950821E-2</v>
      </c>
      <c r="U994">
        <v>13</v>
      </c>
      <c r="V994">
        <f t="shared" si="80"/>
        <v>6</v>
      </c>
      <c r="W994">
        <f t="shared" si="81"/>
        <v>2.0761245674740483E-2</v>
      </c>
    </row>
    <row r="995" spans="1:23" x14ac:dyDescent="0.25">
      <c r="A995">
        <v>9</v>
      </c>
      <c r="B995">
        <v>3.6</v>
      </c>
      <c r="C995">
        <v>3</v>
      </c>
      <c r="D995">
        <v>0.05</v>
      </c>
      <c r="G995"/>
      <c r="L995"/>
      <c r="Q995">
        <v>204</v>
      </c>
      <c r="R995">
        <f t="shared" si="78"/>
        <v>7</v>
      </c>
      <c r="S995">
        <f t="shared" si="79"/>
        <v>0.11475409836065574</v>
      </c>
      <c r="U995">
        <v>13.1</v>
      </c>
      <c r="V995">
        <f t="shared" si="80"/>
        <v>4</v>
      </c>
      <c r="W995">
        <f t="shared" si="81"/>
        <v>1.384083044982699E-2</v>
      </c>
    </row>
    <row r="996" spans="1:23" x14ac:dyDescent="0.25">
      <c r="A996">
        <v>7.8</v>
      </c>
      <c r="B996">
        <v>2.2000000000000002</v>
      </c>
      <c r="C996">
        <v>3.2</v>
      </c>
      <c r="D996">
        <v>0.05</v>
      </c>
      <c r="G996"/>
      <c r="L996"/>
      <c r="Q996">
        <v>205</v>
      </c>
      <c r="R996">
        <f t="shared" si="78"/>
        <v>2</v>
      </c>
      <c r="S996">
        <f t="shared" si="79"/>
        <v>3.2786885245901641E-2</v>
      </c>
      <c r="U996">
        <v>13.2</v>
      </c>
      <c r="V996">
        <f t="shared" si="80"/>
        <v>10</v>
      </c>
      <c r="W996">
        <f t="shared" si="81"/>
        <v>3.4602076124567477E-2</v>
      </c>
    </row>
    <row r="997" spans="1:23" x14ac:dyDescent="0.25">
      <c r="A997">
        <v>9.1</v>
      </c>
      <c r="B997">
        <v>2.5</v>
      </c>
      <c r="C997">
        <v>3.3</v>
      </c>
      <c r="D997">
        <v>0.05</v>
      </c>
      <c r="G997"/>
      <c r="L997"/>
      <c r="Q997">
        <v>206</v>
      </c>
      <c r="R997">
        <f t="shared" si="78"/>
        <v>4</v>
      </c>
      <c r="S997">
        <f t="shared" si="79"/>
        <v>6.5573770491803282E-2</v>
      </c>
      <c r="U997">
        <v>13.3</v>
      </c>
      <c r="V997">
        <f t="shared" si="80"/>
        <v>6</v>
      </c>
      <c r="W997">
        <f t="shared" si="81"/>
        <v>2.0761245674740483E-2</v>
      </c>
    </row>
    <row r="998" spans="1:23" x14ac:dyDescent="0.25">
      <c r="A998">
        <v>11</v>
      </c>
      <c r="B998">
        <v>1.4</v>
      </c>
      <c r="C998">
        <v>3.4</v>
      </c>
      <c r="D998">
        <v>0.05</v>
      </c>
      <c r="G998"/>
      <c r="L998"/>
      <c r="Q998">
        <v>207</v>
      </c>
      <c r="R998">
        <f t="shared" si="78"/>
        <v>1</v>
      </c>
      <c r="S998">
        <f t="shared" si="79"/>
        <v>1.6393442622950821E-2</v>
      </c>
      <c r="U998">
        <v>13.4</v>
      </c>
      <c r="V998">
        <f t="shared" si="80"/>
        <v>9</v>
      </c>
      <c r="W998">
        <f t="shared" si="81"/>
        <v>3.1141868512110725E-2</v>
      </c>
    </row>
    <row r="999" spans="1:23" x14ac:dyDescent="0.25">
      <c r="A999">
        <v>9.5</v>
      </c>
      <c r="B999">
        <v>1.7</v>
      </c>
      <c r="C999">
        <v>3.5</v>
      </c>
      <c r="D999">
        <v>0.05</v>
      </c>
      <c r="G999"/>
      <c r="L999"/>
      <c r="Q999">
        <v>208</v>
      </c>
      <c r="R999">
        <f t="shared" si="78"/>
        <v>4</v>
      </c>
      <c r="S999">
        <f t="shared" si="79"/>
        <v>6.5573770491803282E-2</v>
      </c>
      <c r="U999">
        <v>13.5</v>
      </c>
      <c r="V999">
        <f t="shared" si="80"/>
        <v>6</v>
      </c>
      <c r="W999">
        <f t="shared" si="81"/>
        <v>2.0761245674740483E-2</v>
      </c>
    </row>
    <row r="1000" spans="1:23" x14ac:dyDescent="0.25">
      <c r="A1000">
        <v>8.4</v>
      </c>
      <c r="B1000">
        <v>1.8</v>
      </c>
      <c r="C1000">
        <v>3.5</v>
      </c>
      <c r="D1000">
        <v>0.05</v>
      </c>
      <c r="G1000"/>
      <c r="L1000"/>
      <c r="Q1000">
        <v>209</v>
      </c>
      <c r="R1000">
        <f t="shared" si="78"/>
        <v>1</v>
      </c>
      <c r="S1000">
        <f t="shared" si="79"/>
        <v>1.6393442622950821E-2</v>
      </c>
      <c r="U1000">
        <v>13.6</v>
      </c>
      <c r="V1000">
        <f t="shared" si="80"/>
        <v>4</v>
      </c>
      <c r="W1000">
        <f t="shared" si="81"/>
        <v>1.384083044982699E-2</v>
      </c>
    </row>
    <row r="1001" spans="1:23" x14ac:dyDescent="0.25">
      <c r="A1001">
        <v>7.9</v>
      </c>
      <c r="B1001">
        <v>3.7</v>
      </c>
      <c r="C1001">
        <v>3.5</v>
      </c>
      <c r="D1001">
        <v>0.05</v>
      </c>
      <c r="G1001"/>
      <c r="L1001"/>
      <c r="Q1001">
        <v>210</v>
      </c>
      <c r="R1001">
        <f t="shared" si="78"/>
        <v>5</v>
      </c>
      <c r="S1001">
        <f t="shared" si="79"/>
        <v>8.1967213114754092E-2</v>
      </c>
      <c r="U1001">
        <v>13.7</v>
      </c>
      <c r="V1001">
        <f t="shared" si="80"/>
        <v>4</v>
      </c>
      <c r="W1001">
        <f t="shared" si="81"/>
        <v>1.384083044982699E-2</v>
      </c>
    </row>
    <row r="1002" spans="1:23" x14ac:dyDescent="0.25">
      <c r="A1002">
        <v>8.6999999999999993</v>
      </c>
      <c r="B1002">
        <v>1.8</v>
      </c>
      <c r="C1002">
        <v>3.6</v>
      </c>
      <c r="D1002">
        <v>0.05</v>
      </c>
      <c r="G1002"/>
      <c r="L1002"/>
      <c r="Q1002">
        <v>211</v>
      </c>
      <c r="R1002">
        <f t="shared" si="78"/>
        <v>2</v>
      </c>
      <c r="S1002">
        <f t="shared" si="79"/>
        <v>3.2786885245901641E-2</v>
      </c>
      <c r="U1002">
        <v>13.8</v>
      </c>
      <c r="V1002">
        <f t="shared" si="80"/>
        <v>10</v>
      </c>
      <c r="W1002">
        <f t="shared" si="81"/>
        <v>3.4602076124567477E-2</v>
      </c>
    </row>
    <row r="1003" spans="1:23" x14ac:dyDescent="0.25">
      <c r="A1003">
        <v>8.6999999999999993</v>
      </c>
      <c r="B1003">
        <v>3.7</v>
      </c>
      <c r="C1003">
        <v>3.6</v>
      </c>
      <c r="D1003">
        <v>0.05</v>
      </c>
      <c r="G1003"/>
      <c r="L1003"/>
      <c r="Q1003">
        <v>212</v>
      </c>
      <c r="R1003">
        <f t="shared" si="78"/>
        <v>1</v>
      </c>
      <c r="S1003">
        <f t="shared" si="79"/>
        <v>1.6393442622950821E-2</v>
      </c>
      <c r="U1003">
        <v>13.9</v>
      </c>
      <c r="V1003">
        <f t="shared" si="80"/>
        <v>8</v>
      </c>
      <c r="W1003">
        <f t="shared" si="81"/>
        <v>2.768166089965398E-2</v>
      </c>
    </row>
    <row r="1004" spans="1:23" x14ac:dyDescent="0.25">
      <c r="A1004">
        <v>9</v>
      </c>
      <c r="B1004">
        <v>7.8</v>
      </c>
      <c r="C1004">
        <v>3.6</v>
      </c>
      <c r="D1004">
        <v>0.05</v>
      </c>
      <c r="G1004"/>
      <c r="L1004"/>
      <c r="Q1004">
        <v>213</v>
      </c>
      <c r="R1004">
        <f t="shared" si="78"/>
        <v>2</v>
      </c>
      <c r="S1004">
        <f t="shared" si="79"/>
        <v>3.2786885245901641E-2</v>
      </c>
      <c r="U1004">
        <v>14</v>
      </c>
      <c r="V1004">
        <f t="shared" si="80"/>
        <v>6</v>
      </c>
      <c r="W1004">
        <f t="shared" si="81"/>
        <v>2.0761245674740483E-2</v>
      </c>
    </row>
    <row r="1005" spans="1:23" x14ac:dyDescent="0.25">
      <c r="A1005">
        <v>10.8</v>
      </c>
      <c r="B1005">
        <v>8.9</v>
      </c>
      <c r="C1005">
        <v>3.6</v>
      </c>
      <c r="D1005">
        <v>0.05</v>
      </c>
      <c r="G1005"/>
      <c r="L1005"/>
      <c r="Q1005">
        <v>214</v>
      </c>
      <c r="R1005">
        <f t="shared" si="78"/>
        <v>2</v>
      </c>
      <c r="S1005">
        <f t="shared" si="79"/>
        <v>3.2786885245901641E-2</v>
      </c>
      <c r="U1005">
        <v>14.1</v>
      </c>
      <c r="V1005">
        <f t="shared" si="80"/>
        <v>6</v>
      </c>
      <c r="W1005">
        <f t="shared" si="81"/>
        <v>2.0761245674740483E-2</v>
      </c>
    </row>
    <row r="1006" spans="1:23" x14ac:dyDescent="0.25">
      <c r="A1006">
        <v>11.1</v>
      </c>
      <c r="B1006">
        <v>1.2</v>
      </c>
      <c r="C1006">
        <v>3.7</v>
      </c>
      <c r="D1006">
        <v>0.05</v>
      </c>
      <c r="G1006"/>
      <c r="L1006"/>
      <c r="Q1006">
        <v>215</v>
      </c>
      <c r="R1006">
        <f t="shared" si="78"/>
        <v>1</v>
      </c>
      <c r="S1006">
        <f t="shared" si="79"/>
        <v>1.6393442622950821E-2</v>
      </c>
      <c r="U1006">
        <v>14.2</v>
      </c>
      <c r="V1006">
        <f t="shared" si="80"/>
        <v>8</v>
      </c>
      <c r="W1006">
        <f t="shared" si="81"/>
        <v>2.768166089965398E-2</v>
      </c>
    </row>
    <row r="1007" spans="1:23" x14ac:dyDescent="0.25">
      <c r="A1007">
        <v>8.9</v>
      </c>
      <c r="B1007">
        <v>1.5</v>
      </c>
      <c r="C1007">
        <v>3.7</v>
      </c>
      <c r="D1007">
        <v>0.05</v>
      </c>
      <c r="G1007"/>
      <c r="L1007"/>
      <c r="Q1007">
        <v>216</v>
      </c>
      <c r="R1007">
        <f t="shared" si="78"/>
        <v>3</v>
      </c>
      <c r="S1007">
        <f t="shared" si="79"/>
        <v>4.9180327868852458E-2</v>
      </c>
      <c r="U1007">
        <v>14.3</v>
      </c>
      <c r="V1007">
        <f t="shared" si="80"/>
        <v>5</v>
      </c>
      <c r="W1007">
        <f t="shared" si="81"/>
        <v>1.7301038062283738E-2</v>
      </c>
    </row>
    <row r="1008" spans="1:23" x14ac:dyDescent="0.25">
      <c r="A1008">
        <v>9.1999999999999993</v>
      </c>
      <c r="B1008">
        <v>4.0999999999999996</v>
      </c>
      <c r="C1008">
        <v>3.7</v>
      </c>
      <c r="D1008">
        <v>0.05</v>
      </c>
      <c r="G1008"/>
      <c r="L1008"/>
      <c r="Q1008">
        <v>217</v>
      </c>
      <c r="R1008">
        <f t="shared" si="78"/>
        <v>3</v>
      </c>
      <c r="S1008">
        <f t="shared" si="79"/>
        <v>4.9180327868852458E-2</v>
      </c>
      <c r="U1008">
        <v>14.4</v>
      </c>
      <c r="V1008">
        <f t="shared" si="80"/>
        <v>3</v>
      </c>
      <c r="W1008">
        <f t="shared" si="81"/>
        <v>1.0380622837370242E-2</v>
      </c>
    </row>
    <row r="1009" spans="1:23" x14ac:dyDescent="0.25">
      <c r="A1009">
        <v>8.6999999999999993</v>
      </c>
      <c r="B1009">
        <v>5.4</v>
      </c>
      <c r="C1009">
        <v>3.8</v>
      </c>
      <c r="D1009">
        <v>0.05</v>
      </c>
      <c r="G1009"/>
      <c r="L1009"/>
      <c r="Q1009">
        <v>218</v>
      </c>
      <c r="R1009">
        <f t="shared" si="78"/>
        <v>2</v>
      </c>
      <c r="S1009">
        <f t="shared" si="79"/>
        <v>3.2786885245901641E-2</v>
      </c>
      <c r="U1009">
        <v>14.5</v>
      </c>
      <c r="V1009">
        <f t="shared" si="80"/>
        <v>3</v>
      </c>
      <c r="W1009">
        <f t="shared" si="81"/>
        <v>1.0380622837370242E-2</v>
      </c>
    </row>
    <row r="1010" spans="1:23" x14ac:dyDescent="0.25">
      <c r="A1010">
        <v>9.9</v>
      </c>
      <c r="B1010">
        <v>1.6</v>
      </c>
      <c r="C1010">
        <v>3.9</v>
      </c>
      <c r="D1010">
        <v>0.05</v>
      </c>
      <c r="G1010"/>
      <c r="L1010"/>
      <c r="Q1010">
        <v>219</v>
      </c>
      <c r="R1010">
        <f t="shared" si="78"/>
        <v>4</v>
      </c>
      <c r="S1010">
        <f t="shared" si="79"/>
        <v>6.5573770491803282E-2</v>
      </c>
      <c r="U1010">
        <v>14.6</v>
      </c>
      <c r="V1010">
        <f t="shared" si="80"/>
        <v>1</v>
      </c>
      <c r="W1010">
        <f t="shared" si="81"/>
        <v>3.4602076124567475E-3</v>
      </c>
    </row>
    <row r="1011" spans="1:23" x14ac:dyDescent="0.25">
      <c r="A1011">
        <v>9.4</v>
      </c>
      <c r="B1011">
        <v>2.1</v>
      </c>
      <c r="C1011">
        <v>3.9</v>
      </c>
      <c r="D1011">
        <v>0.05</v>
      </c>
      <c r="G1011"/>
      <c r="L1011"/>
      <c r="Q1011">
        <v>220</v>
      </c>
      <c r="R1011">
        <f t="shared" si="78"/>
        <v>3</v>
      </c>
      <c r="S1011">
        <f t="shared" si="79"/>
        <v>4.9180327868852458E-2</v>
      </c>
      <c r="U1011">
        <v>14.7</v>
      </c>
      <c r="V1011">
        <f t="shared" si="80"/>
        <v>3</v>
      </c>
      <c r="W1011">
        <f t="shared" si="81"/>
        <v>1.0380622837370242E-2</v>
      </c>
    </row>
    <row r="1012" spans="1:23" x14ac:dyDescent="0.25">
      <c r="A1012">
        <v>12.6</v>
      </c>
      <c r="B1012">
        <v>1</v>
      </c>
      <c r="C1012">
        <v>4</v>
      </c>
      <c r="D1012">
        <v>0.05</v>
      </c>
      <c r="G1012"/>
      <c r="L1012"/>
      <c r="Q1012">
        <v>221</v>
      </c>
      <c r="R1012">
        <f t="shared" si="78"/>
        <v>3</v>
      </c>
      <c r="S1012">
        <f t="shared" si="79"/>
        <v>4.9180327868852458E-2</v>
      </c>
      <c r="U1012">
        <v>14.8</v>
      </c>
      <c r="V1012">
        <f t="shared" si="80"/>
        <v>3</v>
      </c>
      <c r="W1012">
        <f t="shared" si="81"/>
        <v>1.0380622837370242E-2</v>
      </c>
    </row>
    <row r="1013" spans="1:23" x14ac:dyDescent="0.25">
      <c r="A1013">
        <v>10</v>
      </c>
      <c r="B1013">
        <v>1.2</v>
      </c>
      <c r="C1013">
        <v>4</v>
      </c>
      <c r="D1013">
        <v>0.05</v>
      </c>
      <c r="G1013"/>
      <c r="L1013"/>
      <c r="Q1013">
        <v>222</v>
      </c>
      <c r="R1013">
        <f t="shared" si="78"/>
        <v>5</v>
      </c>
      <c r="S1013">
        <f t="shared" si="79"/>
        <v>8.1967213114754092E-2</v>
      </c>
      <c r="U1013">
        <v>14.9</v>
      </c>
      <c r="V1013">
        <f t="shared" si="80"/>
        <v>8</v>
      </c>
      <c r="W1013">
        <f t="shared" si="81"/>
        <v>2.768166089965398E-2</v>
      </c>
    </row>
    <row r="1014" spans="1:23" x14ac:dyDescent="0.25">
      <c r="A1014">
        <v>9.1</v>
      </c>
      <c r="B1014">
        <v>1.3</v>
      </c>
      <c r="C1014">
        <v>4.0999999999999996</v>
      </c>
      <c r="D1014">
        <v>0.05</v>
      </c>
      <c r="G1014"/>
      <c r="L1014"/>
      <c r="Q1014">
        <v>223</v>
      </c>
      <c r="R1014">
        <f t="shared" si="78"/>
        <v>3</v>
      </c>
      <c r="S1014">
        <f t="shared" si="79"/>
        <v>4.9180327868852458E-2</v>
      </c>
      <c r="U1014">
        <v>15</v>
      </c>
      <c r="V1014">
        <f t="shared" si="80"/>
        <v>10</v>
      </c>
      <c r="W1014">
        <f t="shared" si="81"/>
        <v>3.4602076124567477E-2</v>
      </c>
    </row>
    <row r="1015" spans="1:23" x14ac:dyDescent="0.25">
      <c r="A1015">
        <v>8.6</v>
      </c>
      <c r="B1015">
        <v>1</v>
      </c>
      <c r="C1015">
        <v>4.2</v>
      </c>
      <c r="D1015">
        <v>0.05</v>
      </c>
      <c r="G1015"/>
      <c r="L1015"/>
      <c r="Q1015">
        <v>224</v>
      </c>
      <c r="R1015">
        <f t="shared" si="78"/>
        <v>1</v>
      </c>
      <c r="S1015">
        <f t="shared" si="79"/>
        <v>1.6393442622950821E-2</v>
      </c>
      <c r="U1015">
        <v>15.1</v>
      </c>
      <c r="V1015">
        <f t="shared" si="80"/>
        <v>3</v>
      </c>
      <c r="W1015">
        <f t="shared" si="81"/>
        <v>1.0380622837370242E-2</v>
      </c>
    </row>
    <row r="1016" spans="1:23" x14ac:dyDescent="0.25">
      <c r="A1016">
        <v>9.8000000000000007</v>
      </c>
      <c r="B1016">
        <v>1.4</v>
      </c>
      <c r="C1016">
        <v>4.2</v>
      </c>
      <c r="D1016">
        <v>0.05</v>
      </c>
      <c r="G1016"/>
      <c r="L1016"/>
      <c r="Q1016">
        <v>225</v>
      </c>
      <c r="R1016">
        <f t="shared" si="78"/>
        <v>2</v>
      </c>
      <c r="S1016">
        <f t="shared" si="79"/>
        <v>3.2786885245901641E-2</v>
      </c>
      <c r="U1016">
        <v>15.2</v>
      </c>
      <c r="V1016">
        <f t="shared" si="80"/>
        <v>5</v>
      </c>
      <c r="W1016">
        <f t="shared" si="81"/>
        <v>1.7301038062283738E-2</v>
      </c>
    </row>
    <row r="1017" spans="1:23" x14ac:dyDescent="0.25">
      <c r="A1017">
        <v>8.9</v>
      </c>
      <c r="B1017">
        <v>1.9</v>
      </c>
      <c r="C1017">
        <v>4.2</v>
      </c>
      <c r="D1017">
        <v>0.05</v>
      </c>
      <c r="G1017"/>
      <c r="L1017"/>
      <c r="Q1017">
        <v>226</v>
      </c>
      <c r="R1017">
        <f t="shared" si="78"/>
        <v>1</v>
      </c>
      <c r="S1017">
        <f t="shared" si="79"/>
        <v>1.6393442622950821E-2</v>
      </c>
      <c r="U1017">
        <v>15.3</v>
      </c>
      <c r="V1017">
        <f t="shared" si="80"/>
        <v>7</v>
      </c>
      <c r="W1017">
        <f t="shared" si="81"/>
        <v>2.4221453287197232E-2</v>
      </c>
    </row>
    <row r="1018" spans="1:23" x14ac:dyDescent="0.25">
      <c r="A1018">
        <v>8.5</v>
      </c>
      <c r="B1018">
        <v>2.5</v>
      </c>
      <c r="C1018">
        <v>4.2</v>
      </c>
      <c r="D1018">
        <v>0.05</v>
      </c>
      <c r="G1018"/>
      <c r="L1018"/>
      <c r="Q1018">
        <v>227</v>
      </c>
      <c r="R1018">
        <f t="shared" si="78"/>
        <v>2</v>
      </c>
      <c r="S1018">
        <f t="shared" si="79"/>
        <v>3.2786885245901641E-2</v>
      </c>
      <c r="U1018">
        <v>15.4</v>
      </c>
      <c r="V1018">
        <f t="shared" si="80"/>
        <v>2</v>
      </c>
      <c r="W1018">
        <f t="shared" si="81"/>
        <v>6.920415224913495E-3</v>
      </c>
    </row>
    <row r="1019" spans="1:23" x14ac:dyDescent="0.25">
      <c r="A1019">
        <v>9.4</v>
      </c>
      <c r="B1019">
        <v>2.5</v>
      </c>
      <c r="C1019">
        <v>4.2</v>
      </c>
      <c r="D1019">
        <v>0.05</v>
      </c>
      <c r="G1019"/>
      <c r="L1019"/>
      <c r="Q1019">
        <v>228</v>
      </c>
      <c r="R1019">
        <f t="shared" si="78"/>
        <v>3</v>
      </c>
      <c r="S1019">
        <f t="shared" si="79"/>
        <v>4.9180327868852458E-2</v>
      </c>
      <c r="U1019">
        <v>15.5</v>
      </c>
      <c r="V1019">
        <f t="shared" si="80"/>
        <v>6</v>
      </c>
      <c r="W1019">
        <f t="shared" si="81"/>
        <v>2.0761245674740483E-2</v>
      </c>
    </row>
    <row r="1020" spans="1:23" x14ac:dyDescent="0.25">
      <c r="A1020">
        <v>8.8000000000000007</v>
      </c>
      <c r="B1020">
        <v>12</v>
      </c>
      <c r="C1020">
        <v>4.3</v>
      </c>
      <c r="D1020">
        <v>0.05</v>
      </c>
      <c r="G1020"/>
      <c r="L1020"/>
      <c r="Q1020">
        <v>229</v>
      </c>
      <c r="R1020">
        <f t="shared" si="78"/>
        <v>3</v>
      </c>
      <c r="S1020">
        <f t="shared" si="79"/>
        <v>4.9180327868852458E-2</v>
      </c>
      <c r="U1020">
        <v>15.6</v>
      </c>
      <c r="V1020">
        <f t="shared" si="80"/>
        <v>4</v>
      </c>
      <c r="W1020">
        <f t="shared" si="81"/>
        <v>1.384083044982699E-2</v>
      </c>
    </row>
    <row r="1021" spans="1:23" x14ac:dyDescent="0.25">
      <c r="A1021">
        <v>9.5</v>
      </c>
      <c r="B1021">
        <v>1.2</v>
      </c>
      <c r="C1021">
        <v>4.4000000000000004</v>
      </c>
      <c r="D1021">
        <v>0.05</v>
      </c>
      <c r="G1021"/>
      <c r="L1021"/>
      <c r="Q1021">
        <v>230</v>
      </c>
      <c r="R1021">
        <f t="shared" si="78"/>
        <v>2</v>
      </c>
      <c r="S1021">
        <f t="shared" si="79"/>
        <v>3.2786885245901641E-2</v>
      </c>
      <c r="U1021">
        <v>15.7</v>
      </c>
      <c r="V1021">
        <f t="shared" si="80"/>
        <v>3</v>
      </c>
      <c r="W1021">
        <f t="shared" si="81"/>
        <v>1.0380622837370242E-2</v>
      </c>
    </row>
    <row r="1022" spans="1:23" x14ac:dyDescent="0.25">
      <c r="A1022">
        <v>8.6</v>
      </c>
      <c r="B1022">
        <v>1.3</v>
      </c>
      <c r="C1022">
        <v>4.4000000000000004</v>
      </c>
      <c r="D1022">
        <v>0.05</v>
      </c>
      <c r="G1022"/>
      <c r="L1022"/>
      <c r="Q1022">
        <v>233</v>
      </c>
      <c r="R1022">
        <f t="shared" si="78"/>
        <v>2</v>
      </c>
      <c r="S1022">
        <f t="shared" si="79"/>
        <v>3.2786885245901641E-2</v>
      </c>
      <c r="U1022">
        <v>15.8</v>
      </c>
      <c r="V1022">
        <f t="shared" si="80"/>
        <v>2</v>
      </c>
      <c r="W1022">
        <f t="shared" si="81"/>
        <v>6.920415224913495E-3</v>
      </c>
    </row>
    <row r="1023" spans="1:23" x14ac:dyDescent="0.25">
      <c r="A1023">
        <v>9.5</v>
      </c>
      <c r="B1023">
        <v>1.4</v>
      </c>
      <c r="C1023">
        <v>4.4000000000000004</v>
      </c>
      <c r="D1023">
        <v>0.05</v>
      </c>
      <c r="G1023"/>
      <c r="L1023"/>
      <c r="Q1023">
        <v>234</v>
      </c>
      <c r="R1023">
        <f t="shared" si="78"/>
        <v>5</v>
      </c>
      <c r="S1023">
        <f t="shared" si="79"/>
        <v>8.1967213114754092E-2</v>
      </c>
      <c r="U1023">
        <v>15.9</v>
      </c>
      <c r="V1023">
        <f t="shared" si="80"/>
        <v>3</v>
      </c>
      <c r="W1023">
        <f t="shared" si="81"/>
        <v>1.0380622837370242E-2</v>
      </c>
    </row>
    <row r="1024" spans="1:23" x14ac:dyDescent="0.25">
      <c r="A1024">
        <v>8</v>
      </c>
      <c r="B1024">
        <v>1.5</v>
      </c>
      <c r="C1024">
        <v>4.4000000000000004</v>
      </c>
      <c r="D1024">
        <v>0.05</v>
      </c>
      <c r="G1024"/>
      <c r="L1024"/>
      <c r="Q1024">
        <v>235</v>
      </c>
      <c r="R1024">
        <f t="shared" si="78"/>
        <v>3</v>
      </c>
      <c r="S1024">
        <f t="shared" si="79"/>
        <v>4.9180327868852458E-2</v>
      </c>
      <c r="U1024">
        <v>16</v>
      </c>
      <c r="V1024">
        <f t="shared" si="80"/>
        <v>2</v>
      </c>
      <c r="W1024">
        <f t="shared" si="81"/>
        <v>6.920415224913495E-3</v>
      </c>
    </row>
    <row r="1025" spans="1:23" x14ac:dyDescent="0.25">
      <c r="A1025">
        <v>9.6999999999999993</v>
      </c>
      <c r="B1025">
        <v>2.2000000000000002</v>
      </c>
      <c r="C1025">
        <v>4.4000000000000004</v>
      </c>
      <c r="D1025">
        <v>0.05</v>
      </c>
      <c r="G1025"/>
      <c r="L1025"/>
      <c r="Q1025">
        <v>236</v>
      </c>
      <c r="R1025">
        <f t="shared" si="78"/>
        <v>3</v>
      </c>
      <c r="S1025">
        <f t="shared" si="79"/>
        <v>4.9180327868852458E-2</v>
      </c>
      <c r="U1025">
        <v>16.100000000000001</v>
      </c>
      <c r="V1025">
        <f t="shared" si="80"/>
        <v>4</v>
      </c>
      <c r="W1025">
        <f t="shared" si="81"/>
        <v>1.384083044982699E-2</v>
      </c>
    </row>
    <row r="1026" spans="1:23" x14ac:dyDescent="0.25">
      <c r="A1026">
        <v>9.1999999999999993</v>
      </c>
      <c r="B1026">
        <v>3.1</v>
      </c>
      <c r="C1026">
        <v>4.4000000000000004</v>
      </c>
      <c r="D1026">
        <v>0.05</v>
      </c>
      <c r="G1026"/>
      <c r="L1026"/>
      <c r="Q1026">
        <v>237</v>
      </c>
      <c r="R1026">
        <f t="shared" ref="R1026:R1089" si="82">COUNTIFS(C:C,"=" &amp; Q1026)</f>
        <v>1</v>
      </c>
      <c r="S1026">
        <f t="shared" ref="S1026:S1089" si="83">R1026/$R$1516</f>
        <v>1.6393442622950821E-2</v>
      </c>
      <c r="U1026">
        <v>16.2</v>
      </c>
      <c r="V1026">
        <f t="shared" ref="V1026:V1089" si="84">COUNTIFS(D:D,"=" &amp; U1026)</f>
        <v>1</v>
      </c>
      <c r="W1026">
        <f t="shared" ref="W1026:W1089" si="85">V1026/$V$1128</f>
        <v>3.4602076124567475E-3</v>
      </c>
    </row>
    <row r="1027" spans="1:23" x14ac:dyDescent="0.25">
      <c r="A1027">
        <v>8.3000000000000007</v>
      </c>
      <c r="B1027">
        <v>4.8</v>
      </c>
      <c r="C1027">
        <v>4.4000000000000004</v>
      </c>
      <c r="D1027">
        <v>0.05</v>
      </c>
      <c r="G1027"/>
      <c r="L1027"/>
      <c r="Q1027">
        <v>238</v>
      </c>
      <c r="R1027">
        <f t="shared" si="82"/>
        <v>1</v>
      </c>
      <c r="S1027">
        <f t="shared" si="83"/>
        <v>1.6393442622950821E-2</v>
      </c>
      <c r="U1027">
        <v>16.3</v>
      </c>
      <c r="V1027">
        <f t="shared" si="84"/>
        <v>2</v>
      </c>
      <c r="W1027">
        <f t="shared" si="85"/>
        <v>6.920415224913495E-3</v>
      </c>
    </row>
    <row r="1028" spans="1:23" x14ac:dyDescent="0.25">
      <c r="A1028">
        <v>9.1999999999999993</v>
      </c>
      <c r="B1028">
        <v>1.2</v>
      </c>
      <c r="C1028">
        <v>4.5</v>
      </c>
      <c r="D1028">
        <v>0.05</v>
      </c>
      <c r="G1028"/>
      <c r="L1028"/>
      <c r="Q1028">
        <v>239</v>
      </c>
      <c r="R1028">
        <f t="shared" si="82"/>
        <v>1</v>
      </c>
      <c r="S1028">
        <f t="shared" si="83"/>
        <v>1.6393442622950821E-2</v>
      </c>
      <c r="U1028">
        <v>16.399999999999999</v>
      </c>
      <c r="V1028">
        <f t="shared" si="84"/>
        <v>1</v>
      </c>
      <c r="W1028">
        <f t="shared" si="85"/>
        <v>3.4602076124567475E-3</v>
      </c>
    </row>
    <row r="1029" spans="1:23" x14ac:dyDescent="0.25">
      <c r="A1029">
        <v>7.3</v>
      </c>
      <c r="B1029">
        <v>1.4</v>
      </c>
      <c r="C1029">
        <v>4.5</v>
      </c>
      <c r="D1029">
        <v>0.05</v>
      </c>
      <c r="G1029"/>
      <c r="L1029"/>
      <c r="Q1029">
        <v>240</v>
      </c>
      <c r="R1029">
        <f t="shared" si="82"/>
        <v>2</v>
      </c>
      <c r="S1029">
        <f t="shared" si="83"/>
        <v>3.2786885245901641E-2</v>
      </c>
      <c r="U1029">
        <v>16.5</v>
      </c>
      <c r="V1029">
        <f t="shared" si="84"/>
        <v>4</v>
      </c>
      <c r="W1029">
        <f t="shared" si="85"/>
        <v>1.384083044982699E-2</v>
      </c>
    </row>
    <row r="1030" spans="1:23" x14ac:dyDescent="0.25">
      <c r="A1030">
        <v>8.5</v>
      </c>
      <c r="B1030">
        <v>1.5</v>
      </c>
      <c r="C1030">
        <v>4.5999999999999996</v>
      </c>
      <c r="D1030">
        <v>0.05</v>
      </c>
      <c r="G1030"/>
      <c r="L1030"/>
      <c r="Q1030">
        <v>241</v>
      </c>
      <c r="R1030">
        <f t="shared" si="82"/>
        <v>3</v>
      </c>
      <c r="S1030">
        <f t="shared" si="83"/>
        <v>4.9180327868852458E-2</v>
      </c>
      <c r="U1030">
        <v>16.600000000000001</v>
      </c>
      <c r="V1030">
        <f t="shared" si="84"/>
        <v>3</v>
      </c>
      <c r="W1030">
        <f t="shared" si="85"/>
        <v>1.0380622837370242E-2</v>
      </c>
    </row>
    <row r="1031" spans="1:23" x14ac:dyDescent="0.25">
      <c r="A1031">
        <v>8.6</v>
      </c>
      <c r="B1031">
        <v>1.2</v>
      </c>
      <c r="C1031">
        <v>4.7</v>
      </c>
      <c r="D1031">
        <v>0.05</v>
      </c>
      <c r="G1031"/>
      <c r="L1031"/>
      <c r="Q1031">
        <v>242</v>
      </c>
      <c r="R1031">
        <f t="shared" si="82"/>
        <v>1</v>
      </c>
      <c r="S1031">
        <f t="shared" si="83"/>
        <v>1.6393442622950821E-2</v>
      </c>
      <c r="U1031">
        <v>16.7</v>
      </c>
      <c r="V1031">
        <f t="shared" si="84"/>
        <v>2</v>
      </c>
      <c r="W1031">
        <f t="shared" si="85"/>
        <v>6.920415224913495E-3</v>
      </c>
    </row>
    <row r="1032" spans="1:23" x14ac:dyDescent="0.25">
      <c r="A1032">
        <v>7.3</v>
      </c>
      <c r="B1032">
        <v>2</v>
      </c>
      <c r="C1032">
        <v>4.7</v>
      </c>
      <c r="D1032">
        <v>0.05</v>
      </c>
      <c r="G1032"/>
      <c r="L1032"/>
      <c r="Q1032">
        <v>243</v>
      </c>
      <c r="R1032">
        <f t="shared" si="82"/>
        <v>1</v>
      </c>
      <c r="S1032">
        <f t="shared" si="83"/>
        <v>1.6393442622950821E-2</v>
      </c>
      <c r="U1032">
        <v>16.8</v>
      </c>
      <c r="V1032">
        <f t="shared" si="84"/>
        <v>3</v>
      </c>
      <c r="W1032">
        <f t="shared" si="85"/>
        <v>1.0380622837370242E-2</v>
      </c>
    </row>
    <row r="1033" spans="1:23" x14ac:dyDescent="0.25">
      <c r="A1033">
        <v>4</v>
      </c>
      <c r="B1033">
        <v>2.4</v>
      </c>
      <c r="C1033">
        <v>4.7</v>
      </c>
      <c r="D1033">
        <v>0.05</v>
      </c>
      <c r="G1033"/>
      <c r="L1033"/>
      <c r="Q1033">
        <v>244</v>
      </c>
      <c r="R1033">
        <f t="shared" si="82"/>
        <v>5</v>
      </c>
      <c r="S1033">
        <f t="shared" si="83"/>
        <v>8.1967213114754092E-2</v>
      </c>
      <c r="U1033">
        <v>16.899999999999999</v>
      </c>
      <c r="V1033">
        <f t="shared" si="84"/>
        <v>3</v>
      </c>
      <c r="W1033">
        <f t="shared" si="85"/>
        <v>1.0380622837370242E-2</v>
      </c>
    </row>
    <row r="1034" spans="1:23" x14ac:dyDescent="0.25">
      <c r="A1034">
        <v>9.6</v>
      </c>
      <c r="B1034">
        <v>1.7</v>
      </c>
      <c r="C1034">
        <v>4.8</v>
      </c>
      <c r="D1034">
        <v>0.05</v>
      </c>
      <c r="G1034"/>
      <c r="L1034"/>
      <c r="Q1034">
        <v>245</v>
      </c>
      <c r="R1034">
        <f t="shared" si="82"/>
        <v>3</v>
      </c>
      <c r="S1034">
        <f t="shared" si="83"/>
        <v>4.9180327868852458E-2</v>
      </c>
      <c r="U1034">
        <v>17</v>
      </c>
      <c r="V1034">
        <f t="shared" si="84"/>
        <v>5</v>
      </c>
      <c r="W1034">
        <f t="shared" si="85"/>
        <v>1.7301038062283738E-2</v>
      </c>
    </row>
    <row r="1035" spans="1:23" x14ac:dyDescent="0.25">
      <c r="A1035">
        <v>8.5</v>
      </c>
      <c r="B1035">
        <v>2.1</v>
      </c>
      <c r="C1035">
        <v>4.8</v>
      </c>
      <c r="D1035">
        <v>0.05</v>
      </c>
      <c r="G1035"/>
      <c r="L1035"/>
      <c r="Q1035">
        <v>246</v>
      </c>
      <c r="R1035">
        <f t="shared" si="82"/>
        <v>5</v>
      </c>
      <c r="S1035">
        <f t="shared" si="83"/>
        <v>8.1967213114754092E-2</v>
      </c>
      <c r="U1035">
        <v>17.100000000000001</v>
      </c>
      <c r="V1035">
        <f t="shared" si="84"/>
        <v>2</v>
      </c>
      <c r="W1035">
        <f t="shared" si="85"/>
        <v>6.920415224913495E-3</v>
      </c>
    </row>
    <row r="1036" spans="1:23" x14ac:dyDescent="0.25">
      <c r="A1036">
        <v>8.9</v>
      </c>
      <c r="B1036">
        <v>3.4</v>
      </c>
      <c r="C1036">
        <v>4.8</v>
      </c>
      <c r="D1036">
        <v>0.05</v>
      </c>
      <c r="G1036"/>
      <c r="L1036"/>
      <c r="Q1036">
        <v>247</v>
      </c>
      <c r="R1036">
        <f t="shared" si="82"/>
        <v>2</v>
      </c>
      <c r="S1036">
        <f t="shared" si="83"/>
        <v>3.2786885245901641E-2</v>
      </c>
      <c r="U1036">
        <v>17.3</v>
      </c>
      <c r="V1036">
        <f t="shared" si="84"/>
        <v>2</v>
      </c>
      <c r="W1036">
        <f t="shared" si="85"/>
        <v>6.920415224913495E-3</v>
      </c>
    </row>
    <row r="1037" spans="1:23" x14ac:dyDescent="0.25">
      <c r="A1037">
        <v>8.1</v>
      </c>
      <c r="B1037">
        <v>29.8</v>
      </c>
      <c r="C1037">
        <v>4.8</v>
      </c>
      <c r="D1037">
        <v>0.05</v>
      </c>
      <c r="G1037"/>
      <c r="L1037"/>
      <c r="Q1037">
        <v>248</v>
      </c>
      <c r="R1037">
        <f t="shared" si="82"/>
        <v>2</v>
      </c>
      <c r="S1037">
        <f t="shared" si="83"/>
        <v>3.2786885245901641E-2</v>
      </c>
      <c r="U1037">
        <v>17.399999999999999</v>
      </c>
      <c r="V1037">
        <f t="shared" si="84"/>
        <v>4</v>
      </c>
      <c r="W1037">
        <f t="shared" si="85"/>
        <v>1.384083044982699E-2</v>
      </c>
    </row>
    <row r="1038" spans="1:23" x14ac:dyDescent="0.25">
      <c r="A1038">
        <v>8.8000000000000007</v>
      </c>
      <c r="B1038">
        <v>3.1</v>
      </c>
      <c r="C1038">
        <v>4.9000000000000004</v>
      </c>
      <c r="D1038">
        <v>0.05</v>
      </c>
      <c r="G1038"/>
      <c r="L1038"/>
      <c r="Q1038">
        <v>249</v>
      </c>
      <c r="R1038">
        <f t="shared" si="82"/>
        <v>3</v>
      </c>
      <c r="S1038">
        <f t="shared" si="83"/>
        <v>4.9180327868852458E-2</v>
      </c>
      <c r="U1038">
        <v>17.5</v>
      </c>
      <c r="V1038">
        <f t="shared" si="84"/>
        <v>3</v>
      </c>
      <c r="W1038">
        <f t="shared" si="85"/>
        <v>1.0380622837370242E-2</v>
      </c>
    </row>
    <row r="1039" spans="1:23" x14ac:dyDescent="0.25">
      <c r="A1039">
        <v>9.6</v>
      </c>
      <c r="B1039">
        <v>1.5</v>
      </c>
      <c r="C1039">
        <v>5</v>
      </c>
      <c r="D1039">
        <v>0.05</v>
      </c>
      <c r="G1039"/>
      <c r="L1039"/>
      <c r="Q1039">
        <v>251</v>
      </c>
      <c r="R1039">
        <f t="shared" si="82"/>
        <v>1</v>
      </c>
      <c r="S1039">
        <f t="shared" si="83"/>
        <v>1.6393442622950821E-2</v>
      </c>
      <c r="U1039">
        <v>17.600000000000001</v>
      </c>
      <c r="V1039">
        <f t="shared" si="84"/>
        <v>3</v>
      </c>
      <c r="W1039">
        <f t="shared" si="85"/>
        <v>1.0380622837370242E-2</v>
      </c>
    </row>
    <row r="1040" spans="1:23" x14ac:dyDescent="0.25">
      <c r="A1040">
        <v>9.1</v>
      </c>
      <c r="B1040">
        <v>3.6</v>
      </c>
      <c r="C1040">
        <v>5</v>
      </c>
      <c r="D1040">
        <v>0.05</v>
      </c>
      <c r="G1040"/>
      <c r="L1040"/>
      <c r="Q1040">
        <v>252</v>
      </c>
      <c r="R1040">
        <f t="shared" si="82"/>
        <v>3</v>
      </c>
      <c r="S1040">
        <f t="shared" si="83"/>
        <v>4.9180327868852458E-2</v>
      </c>
      <c r="U1040">
        <v>17.7</v>
      </c>
      <c r="V1040">
        <f t="shared" si="84"/>
        <v>1</v>
      </c>
      <c r="W1040">
        <f t="shared" si="85"/>
        <v>3.4602076124567475E-3</v>
      </c>
    </row>
    <row r="1041" spans="1:23" x14ac:dyDescent="0.25">
      <c r="A1041">
        <v>9.5</v>
      </c>
      <c r="B1041">
        <v>3.9</v>
      </c>
      <c r="C1041">
        <v>5</v>
      </c>
      <c r="D1041">
        <v>0.05</v>
      </c>
      <c r="G1041"/>
      <c r="L1041"/>
      <c r="Q1041">
        <v>253</v>
      </c>
      <c r="R1041">
        <f t="shared" si="82"/>
        <v>2</v>
      </c>
      <c r="S1041">
        <f t="shared" si="83"/>
        <v>3.2786885245901641E-2</v>
      </c>
      <c r="U1041">
        <v>17.8</v>
      </c>
      <c r="V1041">
        <f t="shared" si="84"/>
        <v>6</v>
      </c>
      <c r="W1041">
        <f t="shared" si="85"/>
        <v>2.0761245674740483E-2</v>
      </c>
    </row>
    <row r="1042" spans="1:23" x14ac:dyDescent="0.25">
      <c r="A1042">
        <v>8.6999999999999993</v>
      </c>
      <c r="B1042">
        <v>4.8</v>
      </c>
      <c r="C1042">
        <v>5.0999999999999996</v>
      </c>
      <c r="D1042">
        <v>0.05</v>
      </c>
      <c r="G1042"/>
      <c r="L1042"/>
      <c r="Q1042">
        <v>254</v>
      </c>
      <c r="R1042">
        <f t="shared" si="82"/>
        <v>3</v>
      </c>
      <c r="S1042">
        <f t="shared" si="83"/>
        <v>4.9180327868852458E-2</v>
      </c>
      <c r="U1042">
        <v>17.899999999999999</v>
      </c>
      <c r="V1042">
        <f t="shared" si="84"/>
        <v>4</v>
      </c>
      <c r="W1042">
        <f t="shared" si="85"/>
        <v>1.384083044982699E-2</v>
      </c>
    </row>
    <row r="1043" spans="1:23" x14ac:dyDescent="0.25">
      <c r="A1043">
        <v>8</v>
      </c>
      <c r="B1043">
        <v>7.6</v>
      </c>
      <c r="C1043">
        <v>5.0999999999999996</v>
      </c>
      <c r="D1043">
        <v>0.05</v>
      </c>
      <c r="G1043"/>
      <c r="L1043"/>
      <c r="Q1043">
        <v>255</v>
      </c>
      <c r="R1043">
        <f t="shared" si="82"/>
        <v>3</v>
      </c>
      <c r="S1043">
        <f t="shared" si="83"/>
        <v>4.9180327868852458E-2</v>
      </c>
      <c r="U1043">
        <v>18</v>
      </c>
      <c r="V1043">
        <f t="shared" si="84"/>
        <v>1</v>
      </c>
      <c r="W1043">
        <f t="shared" si="85"/>
        <v>3.4602076124567475E-3</v>
      </c>
    </row>
    <row r="1044" spans="1:23" x14ac:dyDescent="0.25">
      <c r="A1044">
        <v>9.1999999999999993</v>
      </c>
      <c r="B1044">
        <v>37.200000000000003</v>
      </c>
      <c r="C1044">
        <v>5.0999999999999996</v>
      </c>
      <c r="D1044">
        <v>0.05</v>
      </c>
      <c r="G1044"/>
      <c r="L1044"/>
      <c r="Q1044">
        <v>256</v>
      </c>
      <c r="R1044">
        <f t="shared" si="82"/>
        <v>1</v>
      </c>
      <c r="S1044">
        <f t="shared" si="83"/>
        <v>1.6393442622950821E-2</v>
      </c>
      <c r="U1044">
        <v>18.2</v>
      </c>
      <c r="V1044">
        <f t="shared" si="84"/>
        <v>1</v>
      </c>
      <c r="W1044">
        <f t="shared" si="85"/>
        <v>3.4602076124567475E-3</v>
      </c>
    </row>
    <row r="1045" spans="1:23" x14ac:dyDescent="0.25">
      <c r="A1045">
        <v>8.5</v>
      </c>
      <c r="B1045">
        <v>2.2000000000000002</v>
      </c>
      <c r="C1045">
        <v>5.2</v>
      </c>
      <c r="D1045">
        <v>0.05</v>
      </c>
      <c r="G1045"/>
      <c r="L1045"/>
      <c r="Q1045">
        <v>258</v>
      </c>
      <c r="R1045">
        <f t="shared" si="82"/>
        <v>2</v>
      </c>
      <c r="S1045">
        <f t="shared" si="83"/>
        <v>3.2786885245901641E-2</v>
      </c>
      <c r="U1045">
        <v>18.399999999999999</v>
      </c>
      <c r="V1045">
        <f t="shared" si="84"/>
        <v>1</v>
      </c>
      <c r="W1045">
        <f t="shared" si="85"/>
        <v>3.4602076124567475E-3</v>
      </c>
    </row>
    <row r="1046" spans="1:23" x14ac:dyDescent="0.25">
      <c r="A1046">
        <v>10.7</v>
      </c>
      <c r="B1046">
        <v>2.2999999999999998</v>
      </c>
      <c r="C1046">
        <v>5.2</v>
      </c>
      <c r="D1046">
        <v>0.05</v>
      </c>
      <c r="G1046"/>
      <c r="L1046"/>
      <c r="Q1046">
        <v>260</v>
      </c>
      <c r="R1046">
        <f t="shared" si="82"/>
        <v>4</v>
      </c>
      <c r="S1046">
        <f t="shared" si="83"/>
        <v>6.5573770491803282E-2</v>
      </c>
      <c r="U1046">
        <v>18.5</v>
      </c>
      <c r="V1046">
        <f t="shared" si="84"/>
        <v>1</v>
      </c>
      <c r="W1046">
        <f t="shared" si="85"/>
        <v>3.4602076124567475E-3</v>
      </c>
    </row>
    <row r="1047" spans="1:23" x14ac:dyDescent="0.25">
      <c r="A1047">
        <v>9.8000000000000007</v>
      </c>
      <c r="B1047">
        <v>2.4</v>
      </c>
      <c r="C1047">
        <v>5.2</v>
      </c>
      <c r="D1047">
        <v>0.05</v>
      </c>
      <c r="G1047"/>
      <c r="L1047"/>
      <c r="Q1047">
        <v>261</v>
      </c>
      <c r="R1047">
        <f t="shared" si="82"/>
        <v>1</v>
      </c>
      <c r="S1047">
        <f t="shared" si="83"/>
        <v>1.6393442622950821E-2</v>
      </c>
      <c r="U1047">
        <v>18.7</v>
      </c>
      <c r="V1047">
        <f t="shared" si="84"/>
        <v>3</v>
      </c>
      <c r="W1047">
        <f t="shared" si="85"/>
        <v>1.0380622837370242E-2</v>
      </c>
    </row>
    <row r="1048" spans="1:23" x14ac:dyDescent="0.25">
      <c r="A1048">
        <v>9.6</v>
      </c>
      <c r="B1048">
        <v>2.8</v>
      </c>
      <c r="C1048">
        <v>5.2</v>
      </c>
      <c r="D1048">
        <v>0.05</v>
      </c>
      <c r="G1048"/>
      <c r="L1048"/>
      <c r="Q1048">
        <v>262</v>
      </c>
      <c r="R1048">
        <f t="shared" si="82"/>
        <v>5</v>
      </c>
      <c r="S1048">
        <f t="shared" si="83"/>
        <v>8.1967213114754092E-2</v>
      </c>
      <c r="U1048">
        <v>18.8</v>
      </c>
      <c r="V1048">
        <f t="shared" si="84"/>
        <v>2</v>
      </c>
      <c r="W1048">
        <f t="shared" si="85"/>
        <v>6.920415224913495E-3</v>
      </c>
    </row>
    <row r="1049" spans="1:23" x14ac:dyDescent="0.25">
      <c r="A1049">
        <v>10</v>
      </c>
      <c r="B1049">
        <v>6.2</v>
      </c>
      <c r="C1049">
        <v>5.2</v>
      </c>
      <c r="D1049">
        <v>0.05</v>
      </c>
      <c r="G1049"/>
      <c r="L1049"/>
      <c r="Q1049">
        <v>264</v>
      </c>
      <c r="R1049">
        <f t="shared" si="82"/>
        <v>1</v>
      </c>
      <c r="S1049">
        <f t="shared" si="83"/>
        <v>1.6393442622950821E-2</v>
      </c>
      <c r="U1049">
        <v>18.899999999999999</v>
      </c>
      <c r="V1049">
        <f t="shared" si="84"/>
        <v>1</v>
      </c>
      <c r="W1049">
        <f t="shared" si="85"/>
        <v>3.4602076124567475E-3</v>
      </c>
    </row>
    <row r="1050" spans="1:23" x14ac:dyDescent="0.25">
      <c r="A1050">
        <v>3.1</v>
      </c>
      <c r="B1050">
        <v>1.4</v>
      </c>
      <c r="C1050">
        <v>5.3</v>
      </c>
      <c r="D1050">
        <v>0.05</v>
      </c>
      <c r="G1050"/>
      <c r="L1050"/>
      <c r="Q1050">
        <v>265</v>
      </c>
      <c r="R1050">
        <f t="shared" si="82"/>
        <v>4</v>
      </c>
      <c r="S1050">
        <f t="shared" si="83"/>
        <v>6.5573770491803282E-2</v>
      </c>
      <c r="U1050">
        <v>19</v>
      </c>
      <c r="V1050">
        <f t="shared" si="84"/>
        <v>1</v>
      </c>
      <c r="W1050">
        <f t="shared" si="85"/>
        <v>3.4602076124567475E-3</v>
      </c>
    </row>
    <row r="1051" spans="1:23" x14ac:dyDescent="0.25">
      <c r="A1051">
        <v>7.8</v>
      </c>
      <c r="B1051">
        <v>1.1000000000000001</v>
      </c>
      <c r="C1051">
        <v>5.4</v>
      </c>
      <c r="D1051">
        <v>0.05</v>
      </c>
      <c r="G1051"/>
      <c r="L1051"/>
      <c r="Q1051">
        <v>266</v>
      </c>
      <c r="R1051">
        <f t="shared" si="82"/>
        <v>1</v>
      </c>
      <c r="S1051">
        <f t="shared" si="83"/>
        <v>1.6393442622950821E-2</v>
      </c>
      <c r="U1051">
        <v>19.100000000000001</v>
      </c>
      <c r="V1051">
        <f t="shared" si="84"/>
        <v>1</v>
      </c>
      <c r="W1051">
        <f t="shared" si="85"/>
        <v>3.4602076124567475E-3</v>
      </c>
    </row>
    <row r="1052" spans="1:23" x14ac:dyDescent="0.25">
      <c r="A1052">
        <v>8.4</v>
      </c>
      <c r="B1052">
        <v>1.6</v>
      </c>
      <c r="C1052">
        <v>5.4</v>
      </c>
      <c r="D1052">
        <v>0.05</v>
      </c>
      <c r="G1052"/>
      <c r="L1052"/>
      <c r="Q1052">
        <v>267</v>
      </c>
      <c r="R1052">
        <f t="shared" si="82"/>
        <v>2</v>
      </c>
      <c r="S1052">
        <f t="shared" si="83"/>
        <v>3.2786885245901641E-2</v>
      </c>
      <c r="U1052">
        <v>19.2</v>
      </c>
      <c r="V1052">
        <f t="shared" si="84"/>
        <v>2</v>
      </c>
      <c r="W1052">
        <f t="shared" si="85"/>
        <v>6.920415224913495E-3</v>
      </c>
    </row>
    <row r="1053" spans="1:23" x14ac:dyDescent="0.25">
      <c r="A1053">
        <v>9.6</v>
      </c>
      <c r="B1053">
        <v>1</v>
      </c>
      <c r="C1053">
        <v>5.6</v>
      </c>
      <c r="D1053">
        <v>0.05</v>
      </c>
      <c r="G1053"/>
      <c r="L1053"/>
      <c r="Q1053">
        <v>268</v>
      </c>
      <c r="R1053">
        <f t="shared" si="82"/>
        <v>4</v>
      </c>
      <c r="S1053">
        <f t="shared" si="83"/>
        <v>6.5573770491803282E-2</v>
      </c>
      <c r="U1053">
        <v>19.3</v>
      </c>
      <c r="V1053">
        <f t="shared" si="84"/>
        <v>1</v>
      </c>
      <c r="W1053">
        <f t="shared" si="85"/>
        <v>3.4602076124567475E-3</v>
      </c>
    </row>
    <row r="1054" spans="1:23" x14ac:dyDescent="0.25">
      <c r="A1054">
        <v>10.5</v>
      </c>
      <c r="B1054">
        <v>1.2</v>
      </c>
      <c r="C1054">
        <v>5.7</v>
      </c>
      <c r="D1054">
        <v>0.05</v>
      </c>
      <c r="G1054"/>
      <c r="L1054"/>
      <c r="Q1054">
        <v>269</v>
      </c>
      <c r="R1054">
        <f t="shared" si="82"/>
        <v>2</v>
      </c>
      <c r="S1054">
        <f t="shared" si="83"/>
        <v>3.2786885245901641E-2</v>
      </c>
      <c r="U1054">
        <v>19.399999999999999</v>
      </c>
      <c r="V1054">
        <f t="shared" si="84"/>
        <v>6</v>
      </c>
      <c r="W1054">
        <f t="shared" si="85"/>
        <v>2.0761245674740483E-2</v>
      </c>
    </row>
    <row r="1055" spans="1:23" x14ac:dyDescent="0.25">
      <c r="A1055">
        <v>9.1</v>
      </c>
      <c r="B1055">
        <v>1.6</v>
      </c>
      <c r="C1055">
        <v>5.8</v>
      </c>
      <c r="D1055">
        <v>0.05</v>
      </c>
      <c r="G1055"/>
      <c r="L1055"/>
      <c r="Q1055">
        <v>270</v>
      </c>
      <c r="R1055">
        <f t="shared" si="82"/>
        <v>2</v>
      </c>
      <c r="S1055">
        <f t="shared" si="83"/>
        <v>3.2786885245901641E-2</v>
      </c>
      <c r="U1055">
        <v>19.5</v>
      </c>
      <c r="V1055">
        <f t="shared" si="84"/>
        <v>2</v>
      </c>
      <c r="W1055">
        <f t="shared" si="85"/>
        <v>6.920415224913495E-3</v>
      </c>
    </row>
    <row r="1056" spans="1:23" x14ac:dyDescent="0.25">
      <c r="A1056">
        <v>9.1</v>
      </c>
      <c r="B1056">
        <v>1.6</v>
      </c>
      <c r="C1056">
        <v>5.8</v>
      </c>
      <c r="D1056">
        <v>0.05</v>
      </c>
      <c r="G1056"/>
      <c r="L1056"/>
      <c r="Q1056">
        <v>271</v>
      </c>
      <c r="R1056">
        <f t="shared" si="82"/>
        <v>2</v>
      </c>
      <c r="S1056">
        <f t="shared" si="83"/>
        <v>3.2786885245901641E-2</v>
      </c>
      <c r="U1056">
        <v>19.600000000000001</v>
      </c>
      <c r="V1056">
        <f t="shared" si="84"/>
        <v>1</v>
      </c>
      <c r="W1056">
        <f t="shared" si="85"/>
        <v>3.4602076124567475E-3</v>
      </c>
    </row>
    <row r="1057" spans="1:23" x14ac:dyDescent="0.25">
      <c r="A1057">
        <v>11.3</v>
      </c>
      <c r="B1057">
        <v>1.7</v>
      </c>
      <c r="C1057">
        <v>5.8</v>
      </c>
      <c r="D1057">
        <v>0.05</v>
      </c>
      <c r="G1057"/>
      <c r="L1057"/>
      <c r="Q1057">
        <v>272</v>
      </c>
      <c r="R1057">
        <f t="shared" si="82"/>
        <v>3</v>
      </c>
      <c r="S1057">
        <f t="shared" si="83"/>
        <v>4.9180327868852458E-2</v>
      </c>
      <c r="U1057">
        <v>19.7</v>
      </c>
      <c r="V1057">
        <f t="shared" si="84"/>
        <v>3</v>
      </c>
      <c r="W1057">
        <f t="shared" si="85"/>
        <v>1.0380622837370242E-2</v>
      </c>
    </row>
    <row r="1058" spans="1:23" x14ac:dyDescent="0.25">
      <c r="A1058">
        <v>8</v>
      </c>
      <c r="B1058">
        <v>4.5</v>
      </c>
      <c r="C1058">
        <v>5.8</v>
      </c>
      <c r="D1058">
        <v>0.05</v>
      </c>
      <c r="G1058"/>
      <c r="L1058"/>
      <c r="Q1058">
        <v>273</v>
      </c>
      <c r="R1058">
        <f t="shared" si="82"/>
        <v>1</v>
      </c>
      <c r="S1058">
        <f t="shared" si="83"/>
        <v>1.6393442622950821E-2</v>
      </c>
      <c r="U1058">
        <v>19.8</v>
      </c>
      <c r="V1058">
        <f t="shared" si="84"/>
        <v>2</v>
      </c>
      <c r="W1058">
        <f t="shared" si="85"/>
        <v>6.920415224913495E-3</v>
      </c>
    </row>
    <row r="1059" spans="1:23" x14ac:dyDescent="0.25">
      <c r="A1059">
        <v>9</v>
      </c>
      <c r="B1059">
        <v>1.1000000000000001</v>
      </c>
      <c r="C1059">
        <v>6.2</v>
      </c>
      <c r="D1059">
        <v>0.05</v>
      </c>
      <c r="G1059"/>
      <c r="L1059"/>
      <c r="Q1059">
        <v>274</v>
      </c>
      <c r="R1059">
        <f t="shared" si="82"/>
        <v>2</v>
      </c>
      <c r="S1059">
        <f t="shared" si="83"/>
        <v>3.2786885245901641E-2</v>
      </c>
      <c r="U1059">
        <v>19.899999999999999</v>
      </c>
      <c r="V1059">
        <f t="shared" si="84"/>
        <v>3</v>
      </c>
      <c r="W1059">
        <f t="shared" si="85"/>
        <v>1.0380622837370242E-2</v>
      </c>
    </row>
    <row r="1060" spans="1:23" x14ac:dyDescent="0.25">
      <c r="A1060">
        <v>8.6</v>
      </c>
      <c r="B1060">
        <v>1.9</v>
      </c>
      <c r="C1060">
        <v>6.2</v>
      </c>
      <c r="D1060">
        <v>0.05</v>
      </c>
      <c r="G1060"/>
      <c r="L1060"/>
      <c r="Q1060">
        <v>275</v>
      </c>
      <c r="R1060">
        <f t="shared" si="82"/>
        <v>1</v>
      </c>
      <c r="S1060">
        <f t="shared" si="83"/>
        <v>1.6393442622950821E-2</v>
      </c>
      <c r="U1060">
        <v>20</v>
      </c>
      <c r="V1060">
        <f t="shared" si="84"/>
        <v>1</v>
      </c>
      <c r="W1060">
        <f t="shared" si="85"/>
        <v>3.4602076124567475E-3</v>
      </c>
    </row>
    <row r="1061" spans="1:23" x14ac:dyDescent="0.25">
      <c r="A1061">
        <v>8.9</v>
      </c>
      <c r="B1061">
        <v>2.6</v>
      </c>
      <c r="C1061">
        <v>6.2</v>
      </c>
      <c r="D1061">
        <v>0.05</v>
      </c>
      <c r="G1061"/>
      <c r="L1061"/>
      <c r="Q1061">
        <v>276</v>
      </c>
      <c r="R1061">
        <f t="shared" si="82"/>
        <v>8</v>
      </c>
      <c r="S1061">
        <f t="shared" si="83"/>
        <v>0.13114754098360656</v>
      </c>
      <c r="U1061">
        <v>20.100000000000001</v>
      </c>
      <c r="V1061">
        <f t="shared" si="84"/>
        <v>1</v>
      </c>
      <c r="W1061">
        <f t="shared" si="85"/>
        <v>3.4602076124567475E-3</v>
      </c>
    </row>
    <row r="1062" spans="1:23" x14ac:dyDescent="0.25">
      <c r="A1062">
        <v>8.3000000000000007</v>
      </c>
      <c r="B1062">
        <v>1.3</v>
      </c>
      <c r="C1062">
        <v>6.3</v>
      </c>
      <c r="D1062">
        <v>0.05</v>
      </c>
      <c r="G1062"/>
      <c r="L1062"/>
      <c r="Q1062">
        <v>277</v>
      </c>
      <c r="R1062">
        <f t="shared" si="82"/>
        <v>2</v>
      </c>
      <c r="S1062">
        <f t="shared" si="83"/>
        <v>3.2786885245901641E-2</v>
      </c>
      <c r="U1062">
        <v>20.3</v>
      </c>
      <c r="V1062">
        <f t="shared" si="84"/>
        <v>1</v>
      </c>
      <c r="W1062">
        <f t="shared" si="85"/>
        <v>3.4602076124567475E-3</v>
      </c>
    </row>
    <row r="1063" spans="1:23" x14ac:dyDescent="0.25">
      <c r="A1063">
        <v>8.6999999999999993</v>
      </c>
      <c r="B1063">
        <v>2.1</v>
      </c>
      <c r="C1063">
        <v>6.3</v>
      </c>
      <c r="D1063">
        <v>0.05</v>
      </c>
      <c r="G1063"/>
      <c r="L1063"/>
      <c r="Q1063">
        <v>279</v>
      </c>
      <c r="R1063">
        <f t="shared" si="82"/>
        <v>1</v>
      </c>
      <c r="S1063">
        <f t="shared" si="83"/>
        <v>1.6393442622950821E-2</v>
      </c>
      <c r="U1063">
        <v>20.399999999999999</v>
      </c>
      <c r="V1063">
        <f t="shared" si="84"/>
        <v>3</v>
      </c>
      <c r="W1063">
        <f t="shared" si="85"/>
        <v>1.0380622837370242E-2</v>
      </c>
    </row>
    <row r="1064" spans="1:23" x14ac:dyDescent="0.25">
      <c r="A1064">
        <v>10.6</v>
      </c>
      <c r="B1064">
        <v>2.8</v>
      </c>
      <c r="C1064">
        <v>6.6</v>
      </c>
      <c r="D1064">
        <v>0.05</v>
      </c>
      <c r="G1064"/>
      <c r="L1064"/>
      <c r="Q1064">
        <v>280</v>
      </c>
      <c r="R1064">
        <f t="shared" si="82"/>
        <v>2</v>
      </c>
      <c r="S1064">
        <f t="shared" si="83"/>
        <v>3.2786885245901641E-2</v>
      </c>
      <c r="U1064">
        <v>20.6</v>
      </c>
      <c r="V1064">
        <f t="shared" si="84"/>
        <v>2</v>
      </c>
      <c r="W1064">
        <f t="shared" si="85"/>
        <v>6.920415224913495E-3</v>
      </c>
    </row>
    <row r="1065" spans="1:23" x14ac:dyDescent="0.25">
      <c r="A1065">
        <v>8.4</v>
      </c>
      <c r="B1065">
        <v>1.3</v>
      </c>
      <c r="C1065">
        <v>6.8</v>
      </c>
      <c r="D1065">
        <v>0.05</v>
      </c>
      <c r="G1065"/>
      <c r="L1065"/>
      <c r="Q1065">
        <v>281</v>
      </c>
      <c r="R1065">
        <f t="shared" si="82"/>
        <v>1</v>
      </c>
      <c r="S1065">
        <f t="shared" si="83"/>
        <v>1.6393442622950821E-2</v>
      </c>
      <c r="U1065">
        <v>21.1</v>
      </c>
      <c r="V1065">
        <f t="shared" si="84"/>
        <v>1</v>
      </c>
      <c r="W1065">
        <f t="shared" si="85"/>
        <v>3.4602076124567475E-3</v>
      </c>
    </row>
    <row r="1066" spans="1:23" x14ac:dyDescent="0.25">
      <c r="A1066">
        <v>8.9</v>
      </c>
      <c r="B1066">
        <v>1.6</v>
      </c>
      <c r="C1066">
        <v>7</v>
      </c>
      <c r="D1066">
        <v>0.05</v>
      </c>
      <c r="G1066"/>
      <c r="L1066"/>
      <c r="Q1066">
        <v>282</v>
      </c>
      <c r="R1066">
        <f t="shared" si="82"/>
        <v>1</v>
      </c>
      <c r="S1066">
        <f t="shared" si="83"/>
        <v>1.6393442622950821E-2</v>
      </c>
      <c r="U1066">
        <v>21.4</v>
      </c>
      <c r="V1066">
        <f t="shared" si="84"/>
        <v>1</v>
      </c>
      <c r="W1066">
        <f t="shared" si="85"/>
        <v>3.4602076124567475E-3</v>
      </c>
    </row>
    <row r="1067" spans="1:23" x14ac:dyDescent="0.25">
      <c r="A1067">
        <v>7.5</v>
      </c>
      <c r="B1067">
        <v>2</v>
      </c>
      <c r="C1067">
        <v>7</v>
      </c>
      <c r="D1067">
        <v>0.05</v>
      </c>
      <c r="G1067"/>
      <c r="L1067"/>
      <c r="Q1067">
        <v>283</v>
      </c>
      <c r="R1067">
        <f t="shared" si="82"/>
        <v>1</v>
      </c>
      <c r="S1067">
        <f t="shared" si="83"/>
        <v>1.6393442622950821E-2</v>
      </c>
      <c r="U1067">
        <v>21.5</v>
      </c>
      <c r="V1067">
        <f t="shared" si="84"/>
        <v>2</v>
      </c>
      <c r="W1067">
        <f t="shared" si="85"/>
        <v>6.920415224913495E-3</v>
      </c>
    </row>
    <row r="1068" spans="1:23" x14ac:dyDescent="0.25">
      <c r="A1068">
        <v>9.1999999999999993</v>
      </c>
      <c r="B1068">
        <v>1.1000000000000001</v>
      </c>
      <c r="C1068">
        <v>7.1</v>
      </c>
      <c r="D1068">
        <v>0.05</v>
      </c>
      <c r="G1068"/>
      <c r="L1068"/>
      <c r="Q1068">
        <v>284</v>
      </c>
      <c r="R1068">
        <f t="shared" si="82"/>
        <v>1</v>
      </c>
      <c r="S1068">
        <f t="shared" si="83"/>
        <v>1.6393442622950821E-2</v>
      </c>
      <c r="U1068">
        <v>21.6</v>
      </c>
      <c r="V1068">
        <f t="shared" si="84"/>
        <v>1</v>
      </c>
      <c r="W1068">
        <f t="shared" si="85"/>
        <v>3.4602076124567475E-3</v>
      </c>
    </row>
    <row r="1069" spans="1:23" x14ac:dyDescent="0.25">
      <c r="A1069">
        <v>8</v>
      </c>
      <c r="B1069">
        <v>11.1</v>
      </c>
      <c r="C1069">
        <v>7.4</v>
      </c>
      <c r="D1069">
        <v>0.05</v>
      </c>
      <c r="G1069"/>
      <c r="L1069"/>
      <c r="Q1069">
        <v>285</v>
      </c>
      <c r="R1069">
        <f t="shared" si="82"/>
        <v>2</v>
      </c>
      <c r="S1069">
        <f t="shared" si="83"/>
        <v>3.2786885245901641E-2</v>
      </c>
      <c r="U1069">
        <v>21.7</v>
      </c>
      <c r="V1069">
        <f t="shared" si="84"/>
        <v>1</v>
      </c>
      <c r="W1069">
        <f t="shared" si="85"/>
        <v>3.4602076124567475E-3</v>
      </c>
    </row>
    <row r="1070" spans="1:23" x14ac:dyDescent="0.25">
      <c r="A1070">
        <v>10</v>
      </c>
      <c r="B1070">
        <v>1.2</v>
      </c>
      <c r="C1070">
        <v>7.5</v>
      </c>
      <c r="D1070">
        <v>0.05</v>
      </c>
      <c r="G1070"/>
      <c r="L1070"/>
      <c r="Q1070">
        <v>286</v>
      </c>
      <c r="R1070">
        <f t="shared" si="82"/>
        <v>1</v>
      </c>
      <c r="S1070">
        <f t="shared" si="83"/>
        <v>1.6393442622950821E-2</v>
      </c>
      <c r="U1070">
        <v>21.8</v>
      </c>
      <c r="V1070">
        <f t="shared" si="84"/>
        <v>1</v>
      </c>
      <c r="W1070">
        <f t="shared" si="85"/>
        <v>3.4602076124567475E-3</v>
      </c>
    </row>
    <row r="1071" spans="1:23" x14ac:dyDescent="0.25">
      <c r="A1071">
        <v>8.1</v>
      </c>
      <c r="B1071">
        <v>1.6</v>
      </c>
      <c r="C1071">
        <v>7.5</v>
      </c>
      <c r="D1071">
        <v>0.05</v>
      </c>
      <c r="G1071"/>
      <c r="L1071"/>
      <c r="Q1071">
        <v>288</v>
      </c>
      <c r="R1071">
        <f t="shared" si="82"/>
        <v>2</v>
      </c>
      <c r="S1071">
        <f t="shared" si="83"/>
        <v>3.2786885245901641E-2</v>
      </c>
      <c r="U1071">
        <v>21.9</v>
      </c>
      <c r="V1071">
        <f t="shared" si="84"/>
        <v>1</v>
      </c>
      <c r="W1071">
        <f t="shared" si="85"/>
        <v>3.4602076124567475E-3</v>
      </c>
    </row>
    <row r="1072" spans="1:23" x14ac:dyDescent="0.25">
      <c r="A1072">
        <v>9.3000000000000007</v>
      </c>
      <c r="B1072">
        <v>1.3</v>
      </c>
      <c r="C1072">
        <v>7.6</v>
      </c>
      <c r="D1072">
        <v>0.05</v>
      </c>
      <c r="G1072"/>
      <c r="L1072"/>
      <c r="Q1072">
        <v>290</v>
      </c>
      <c r="R1072">
        <f t="shared" si="82"/>
        <v>3</v>
      </c>
      <c r="S1072">
        <f t="shared" si="83"/>
        <v>4.9180327868852458E-2</v>
      </c>
      <c r="U1072">
        <v>22.1</v>
      </c>
      <c r="V1072">
        <f t="shared" si="84"/>
        <v>2</v>
      </c>
      <c r="W1072">
        <f t="shared" si="85"/>
        <v>6.920415224913495E-3</v>
      </c>
    </row>
    <row r="1073" spans="1:23" x14ac:dyDescent="0.25">
      <c r="A1073">
        <v>10</v>
      </c>
      <c r="B1073">
        <v>1.5</v>
      </c>
      <c r="C1073">
        <v>7.6</v>
      </c>
      <c r="D1073">
        <v>0.05</v>
      </c>
      <c r="G1073"/>
      <c r="L1073"/>
      <c r="Q1073">
        <v>291</v>
      </c>
      <c r="R1073">
        <f t="shared" si="82"/>
        <v>2</v>
      </c>
      <c r="S1073">
        <f t="shared" si="83"/>
        <v>3.2786885245901641E-2</v>
      </c>
      <c r="U1073">
        <v>22.5</v>
      </c>
      <c r="V1073">
        <f t="shared" si="84"/>
        <v>2</v>
      </c>
      <c r="W1073">
        <f t="shared" si="85"/>
        <v>6.920415224913495E-3</v>
      </c>
    </row>
    <row r="1074" spans="1:23" x14ac:dyDescent="0.25">
      <c r="A1074">
        <v>9.3000000000000007</v>
      </c>
      <c r="B1074">
        <v>1.1000000000000001</v>
      </c>
      <c r="C1074">
        <v>7.8</v>
      </c>
      <c r="D1074">
        <v>0.05</v>
      </c>
      <c r="G1074"/>
      <c r="L1074"/>
      <c r="Q1074">
        <v>292</v>
      </c>
      <c r="R1074">
        <f t="shared" si="82"/>
        <v>1</v>
      </c>
      <c r="S1074">
        <f t="shared" si="83"/>
        <v>1.6393442622950821E-2</v>
      </c>
      <c r="U1074">
        <v>22.6</v>
      </c>
      <c r="V1074">
        <f t="shared" si="84"/>
        <v>2</v>
      </c>
      <c r="W1074">
        <f t="shared" si="85"/>
        <v>6.920415224913495E-3</v>
      </c>
    </row>
    <row r="1075" spans="1:23" x14ac:dyDescent="0.25">
      <c r="A1075">
        <v>8.1</v>
      </c>
      <c r="B1075">
        <v>1.3</v>
      </c>
      <c r="C1075">
        <v>7.9</v>
      </c>
      <c r="D1075">
        <v>0.05</v>
      </c>
      <c r="G1075"/>
      <c r="L1075"/>
      <c r="Q1075">
        <v>293</v>
      </c>
      <c r="R1075">
        <f t="shared" si="82"/>
        <v>2</v>
      </c>
      <c r="S1075">
        <f t="shared" si="83"/>
        <v>3.2786885245901641E-2</v>
      </c>
      <c r="U1075">
        <v>22.7</v>
      </c>
      <c r="V1075">
        <f t="shared" si="84"/>
        <v>2</v>
      </c>
      <c r="W1075">
        <f t="shared" si="85"/>
        <v>6.920415224913495E-3</v>
      </c>
    </row>
    <row r="1076" spans="1:23" x14ac:dyDescent="0.25">
      <c r="A1076">
        <v>9.4</v>
      </c>
      <c r="B1076">
        <v>1.8</v>
      </c>
      <c r="C1076">
        <v>8</v>
      </c>
      <c r="D1076">
        <v>0.05</v>
      </c>
      <c r="G1076"/>
      <c r="L1076"/>
      <c r="Q1076">
        <v>294</v>
      </c>
      <c r="R1076">
        <f t="shared" si="82"/>
        <v>1</v>
      </c>
      <c r="S1076">
        <f t="shared" si="83"/>
        <v>1.6393442622950821E-2</v>
      </c>
      <c r="U1076">
        <v>22.8</v>
      </c>
      <c r="V1076">
        <f t="shared" si="84"/>
        <v>1</v>
      </c>
      <c r="W1076">
        <f t="shared" si="85"/>
        <v>3.4602076124567475E-3</v>
      </c>
    </row>
    <row r="1077" spans="1:23" x14ac:dyDescent="0.25">
      <c r="A1077">
        <v>7.8</v>
      </c>
      <c r="B1077">
        <v>1.6</v>
      </c>
      <c r="C1077">
        <v>8.3000000000000007</v>
      </c>
      <c r="D1077">
        <v>0.05</v>
      </c>
      <c r="G1077"/>
      <c r="L1077"/>
      <c r="Q1077">
        <v>295</v>
      </c>
      <c r="R1077">
        <f t="shared" si="82"/>
        <v>1</v>
      </c>
      <c r="S1077">
        <f t="shared" si="83"/>
        <v>1.6393442622950821E-2</v>
      </c>
      <c r="U1077">
        <v>22.9</v>
      </c>
      <c r="V1077">
        <f t="shared" si="84"/>
        <v>1</v>
      </c>
      <c r="W1077">
        <f t="shared" si="85"/>
        <v>3.4602076124567475E-3</v>
      </c>
    </row>
    <row r="1078" spans="1:23" x14ac:dyDescent="0.25">
      <c r="A1078">
        <v>8</v>
      </c>
      <c r="B1078">
        <v>2.9</v>
      </c>
      <c r="C1078">
        <v>8.3000000000000007</v>
      </c>
      <c r="D1078">
        <v>0.05</v>
      </c>
      <c r="G1078"/>
      <c r="L1078"/>
      <c r="Q1078">
        <v>296</v>
      </c>
      <c r="R1078">
        <f t="shared" si="82"/>
        <v>1</v>
      </c>
      <c r="S1078">
        <f t="shared" si="83"/>
        <v>1.6393442622950821E-2</v>
      </c>
      <c r="U1078">
        <v>23</v>
      </c>
      <c r="V1078">
        <f t="shared" si="84"/>
        <v>2</v>
      </c>
      <c r="W1078">
        <f t="shared" si="85"/>
        <v>6.920415224913495E-3</v>
      </c>
    </row>
    <row r="1079" spans="1:23" x14ac:dyDescent="0.25">
      <c r="A1079">
        <v>8.6999999999999993</v>
      </c>
      <c r="B1079">
        <v>2.2999999999999998</v>
      </c>
      <c r="C1079">
        <v>8.4</v>
      </c>
      <c r="D1079">
        <v>0.05</v>
      </c>
      <c r="G1079"/>
      <c r="L1079"/>
      <c r="Q1079">
        <v>297</v>
      </c>
      <c r="R1079">
        <f t="shared" si="82"/>
        <v>1</v>
      </c>
      <c r="S1079">
        <f t="shared" si="83"/>
        <v>1.6393442622950821E-2</v>
      </c>
      <c r="U1079">
        <v>23.3</v>
      </c>
      <c r="V1079">
        <f t="shared" si="84"/>
        <v>3</v>
      </c>
      <c r="W1079">
        <f t="shared" si="85"/>
        <v>1.0380622837370242E-2</v>
      </c>
    </row>
    <row r="1080" spans="1:23" x14ac:dyDescent="0.25">
      <c r="A1080">
        <v>8.6</v>
      </c>
      <c r="B1080">
        <v>1.4</v>
      </c>
      <c r="C1080">
        <v>8.6</v>
      </c>
      <c r="D1080">
        <v>0.05</v>
      </c>
      <c r="G1080"/>
      <c r="L1080"/>
      <c r="Q1080">
        <v>299</v>
      </c>
      <c r="R1080">
        <f t="shared" si="82"/>
        <v>2</v>
      </c>
      <c r="S1080">
        <f t="shared" si="83"/>
        <v>3.2786885245901641E-2</v>
      </c>
      <c r="U1080">
        <v>23.4</v>
      </c>
      <c r="V1080">
        <f t="shared" si="84"/>
        <v>1</v>
      </c>
      <c r="W1080">
        <f t="shared" si="85"/>
        <v>3.4602076124567475E-3</v>
      </c>
    </row>
    <row r="1081" spans="1:23" x14ac:dyDescent="0.25">
      <c r="A1081">
        <v>8</v>
      </c>
      <c r="B1081">
        <v>4.4000000000000004</v>
      </c>
      <c r="C1081">
        <v>8.6999999999999993</v>
      </c>
      <c r="D1081">
        <v>0.05</v>
      </c>
      <c r="G1081"/>
      <c r="L1081"/>
      <c r="Q1081">
        <v>300</v>
      </c>
      <c r="R1081">
        <f t="shared" si="82"/>
        <v>2</v>
      </c>
      <c r="S1081">
        <f t="shared" si="83"/>
        <v>3.2786885245901641E-2</v>
      </c>
      <c r="U1081">
        <v>23.5</v>
      </c>
      <c r="V1081">
        <f t="shared" si="84"/>
        <v>1</v>
      </c>
      <c r="W1081">
        <f t="shared" si="85"/>
        <v>3.4602076124567475E-3</v>
      </c>
    </row>
    <row r="1082" spans="1:23" x14ac:dyDescent="0.25">
      <c r="A1082">
        <v>9.1999999999999993</v>
      </c>
      <c r="B1082">
        <v>1.3</v>
      </c>
      <c r="C1082">
        <v>9</v>
      </c>
      <c r="D1082">
        <v>0.05</v>
      </c>
      <c r="G1082"/>
      <c r="L1082"/>
      <c r="Q1082">
        <v>301</v>
      </c>
      <c r="R1082">
        <f t="shared" si="82"/>
        <v>1</v>
      </c>
      <c r="S1082">
        <f t="shared" si="83"/>
        <v>1.6393442622950821E-2</v>
      </c>
      <c r="U1082">
        <v>23.6</v>
      </c>
      <c r="V1082">
        <f t="shared" si="84"/>
        <v>2</v>
      </c>
      <c r="W1082">
        <f t="shared" si="85"/>
        <v>6.920415224913495E-3</v>
      </c>
    </row>
    <row r="1083" spans="1:23" x14ac:dyDescent="0.25">
      <c r="A1083">
        <v>8</v>
      </c>
      <c r="B1083">
        <v>1.7</v>
      </c>
      <c r="C1083">
        <v>9</v>
      </c>
      <c r="D1083">
        <v>0.05</v>
      </c>
      <c r="G1083"/>
      <c r="L1083"/>
      <c r="Q1083">
        <v>302</v>
      </c>
      <c r="R1083">
        <f t="shared" si="82"/>
        <v>1</v>
      </c>
      <c r="S1083">
        <f t="shared" si="83"/>
        <v>1.6393442622950821E-2</v>
      </c>
      <c r="U1083">
        <v>23.7</v>
      </c>
      <c r="V1083">
        <f t="shared" si="84"/>
        <v>2</v>
      </c>
      <c r="W1083">
        <f t="shared" si="85"/>
        <v>6.920415224913495E-3</v>
      </c>
    </row>
    <row r="1084" spans="1:23" x14ac:dyDescent="0.25">
      <c r="A1084">
        <v>11.2</v>
      </c>
      <c r="B1084">
        <v>12.1</v>
      </c>
      <c r="C1084">
        <v>9</v>
      </c>
      <c r="D1084">
        <v>0.05</v>
      </c>
      <c r="G1084"/>
      <c r="L1084"/>
      <c r="Q1084">
        <v>304</v>
      </c>
      <c r="R1084">
        <f t="shared" si="82"/>
        <v>4</v>
      </c>
      <c r="S1084">
        <f t="shared" si="83"/>
        <v>6.5573770491803282E-2</v>
      </c>
      <c r="U1084">
        <v>24.4</v>
      </c>
      <c r="V1084">
        <f t="shared" si="84"/>
        <v>2</v>
      </c>
      <c r="W1084">
        <f t="shared" si="85"/>
        <v>6.920415224913495E-3</v>
      </c>
    </row>
    <row r="1085" spans="1:23" x14ac:dyDescent="0.25">
      <c r="A1085">
        <v>9.1</v>
      </c>
      <c r="B1085">
        <v>1.9</v>
      </c>
      <c r="C1085">
        <v>9.4</v>
      </c>
      <c r="D1085">
        <v>0.05</v>
      </c>
      <c r="G1085"/>
      <c r="L1085"/>
      <c r="Q1085">
        <v>306</v>
      </c>
      <c r="R1085">
        <f t="shared" si="82"/>
        <v>3</v>
      </c>
      <c r="S1085">
        <f t="shared" si="83"/>
        <v>4.9180327868852458E-2</v>
      </c>
      <c r="U1085">
        <v>24.5</v>
      </c>
      <c r="V1085">
        <f t="shared" si="84"/>
        <v>1</v>
      </c>
      <c r="W1085">
        <f t="shared" si="85"/>
        <v>3.4602076124567475E-3</v>
      </c>
    </row>
    <row r="1086" spans="1:23" x14ac:dyDescent="0.25">
      <c r="A1086">
        <v>8.9</v>
      </c>
      <c r="B1086">
        <v>1</v>
      </c>
      <c r="C1086">
        <v>9.8000000000000007</v>
      </c>
      <c r="D1086">
        <v>0.05</v>
      </c>
      <c r="G1086"/>
      <c r="L1086"/>
      <c r="Q1086">
        <v>309</v>
      </c>
      <c r="R1086">
        <f t="shared" si="82"/>
        <v>2</v>
      </c>
      <c r="S1086">
        <f t="shared" si="83"/>
        <v>3.2786885245901641E-2</v>
      </c>
      <c r="U1086">
        <v>24.6</v>
      </c>
      <c r="V1086">
        <f t="shared" si="84"/>
        <v>1</v>
      </c>
      <c r="W1086">
        <f t="shared" si="85"/>
        <v>3.4602076124567475E-3</v>
      </c>
    </row>
    <row r="1087" spans="1:23" x14ac:dyDescent="0.25">
      <c r="A1087">
        <v>7.6</v>
      </c>
      <c r="B1087">
        <v>1.4</v>
      </c>
      <c r="C1087">
        <v>9.8000000000000007</v>
      </c>
      <c r="D1087">
        <v>0.05</v>
      </c>
      <c r="G1087"/>
      <c r="L1087"/>
      <c r="Q1087">
        <v>310</v>
      </c>
      <c r="R1087">
        <f t="shared" si="82"/>
        <v>2</v>
      </c>
      <c r="S1087">
        <f t="shared" si="83"/>
        <v>3.2786885245901641E-2</v>
      </c>
      <c r="U1087">
        <v>25</v>
      </c>
      <c r="V1087">
        <f t="shared" si="84"/>
        <v>1</v>
      </c>
      <c r="W1087">
        <f t="shared" si="85"/>
        <v>3.4602076124567475E-3</v>
      </c>
    </row>
    <row r="1088" spans="1:23" x14ac:dyDescent="0.25">
      <c r="A1088">
        <v>7.8</v>
      </c>
      <c r="B1088">
        <v>2.9</v>
      </c>
      <c r="C1088">
        <v>9.9</v>
      </c>
      <c r="D1088">
        <v>0.05</v>
      </c>
      <c r="G1088"/>
      <c r="L1088"/>
      <c r="Q1088">
        <v>311</v>
      </c>
      <c r="R1088">
        <f t="shared" si="82"/>
        <v>2</v>
      </c>
      <c r="S1088">
        <f t="shared" si="83"/>
        <v>3.2786885245901641E-2</v>
      </c>
      <c r="U1088">
        <v>25.2</v>
      </c>
      <c r="V1088">
        <f t="shared" si="84"/>
        <v>1</v>
      </c>
      <c r="W1088">
        <f t="shared" si="85"/>
        <v>3.4602076124567475E-3</v>
      </c>
    </row>
    <row r="1089" spans="1:23" x14ac:dyDescent="0.25">
      <c r="A1089">
        <v>9.5</v>
      </c>
      <c r="B1089">
        <v>1.5</v>
      </c>
      <c r="C1089">
        <v>10.6</v>
      </c>
      <c r="D1089">
        <v>0.05</v>
      </c>
      <c r="G1089"/>
      <c r="L1089"/>
      <c r="Q1089">
        <v>312</v>
      </c>
      <c r="R1089">
        <f t="shared" si="82"/>
        <v>1</v>
      </c>
      <c r="S1089">
        <f t="shared" si="83"/>
        <v>1.6393442622950821E-2</v>
      </c>
      <c r="U1089">
        <v>25.3</v>
      </c>
      <c r="V1089">
        <f t="shared" si="84"/>
        <v>2</v>
      </c>
      <c r="W1089">
        <f t="shared" si="85"/>
        <v>6.920415224913495E-3</v>
      </c>
    </row>
    <row r="1090" spans="1:23" x14ac:dyDescent="0.25">
      <c r="A1090">
        <v>8.4</v>
      </c>
      <c r="B1090">
        <v>3.6</v>
      </c>
      <c r="C1090">
        <v>10.6</v>
      </c>
      <c r="D1090">
        <v>0.05</v>
      </c>
      <c r="G1090"/>
      <c r="L1090"/>
      <c r="Q1090">
        <v>313</v>
      </c>
      <c r="R1090">
        <f t="shared" ref="R1090:R1153" si="86">COUNTIFS(C:C,"=" &amp; Q1090)</f>
        <v>2</v>
      </c>
      <c r="S1090">
        <f t="shared" ref="S1090:S1153" si="87">R1090/$R$1516</f>
        <v>3.2786885245901641E-2</v>
      </c>
      <c r="U1090">
        <v>26</v>
      </c>
      <c r="V1090">
        <f t="shared" ref="V1090:V1127" si="88">COUNTIFS(D:D,"=" &amp; U1090)</f>
        <v>2</v>
      </c>
      <c r="W1090">
        <f t="shared" ref="W1090:W1127" si="89">V1090/$V$1128</f>
        <v>6.920415224913495E-3</v>
      </c>
    </row>
    <row r="1091" spans="1:23" x14ac:dyDescent="0.25">
      <c r="A1091">
        <v>8.5</v>
      </c>
      <c r="B1091">
        <v>1.2</v>
      </c>
      <c r="C1091">
        <v>10.8</v>
      </c>
      <c r="D1091">
        <v>0.05</v>
      </c>
      <c r="G1091"/>
      <c r="L1091"/>
      <c r="Q1091">
        <v>314</v>
      </c>
      <c r="R1091">
        <f t="shared" si="86"/>
        <v>1</v>
      </c>
      <c r="S1091">
        <f t="shared" si="87"/>
        <v>1.6393442622950821E-2</v>
      </c>
      <c r="U1091">
        <v>26.2</v>
      </c>
      <c r="V1091">
        <f t="shared" si="88"/>
        <v>3</v>
      </c>
      <c r="W1091">
        <f t="shared" si="89"/>
        <v>1.0380622837370242E-2</v>
      </c>
    </row>
    <row r="1092" spans="1:23" x14ac:dyDescent="0.25">
      <c r="A1092">
        <v>7.6</v>
      </c>
      <c r="B1092">
        <v>19.5</v>
      </c>
      <c r="C1092">
        <v>10.8</v>
      </c>
      <c r="D1092">
        <v>0.05</v>
      </c>
      <c r="G1092"/>
      <c r="L1092"/>
      <c r="Q1092">
        <v>315</v>
      </c>
      <c r="R1092">
        <f t="shared" si="86"/>
        <v>1</v>
      </c>
      <c r="S1092">
        <f t="shared" si="87"/>
        <v>1.6393442622950821E-2</v>
      </c>
      <c r="U1092">
        <v>26.4</v>
      </c>
      <c r="V1092">
        <f t="shared" si="88"/>
        <v>2</v>
      </c>
      <c r="W1092">
        <f t="shared" si="89"/>
        <v>6.920415224913495E-3</v>
      </c>
    </row>
    <row r="1093" spans="1:23" x14ac:dyDescent="0.25">
      <c r="A1093">
        <v>7.6</v>
      </c>
      <c r="B1093">
        <v>31.5</v>
      </c>
      <c r="C1093">
        <v>10.8</v>
      </c>
      <c r="D1093">
        <v>0.05</v>
      </c>
      <c r="G1093"/>
      <c r="L1093"/>
      <c r="Q1093">
        <v>317</v>
      </c>
      <c r="R1093">
        <f t="shared" si="86"/>
        <v>1</v>
      </c>
      <c r="S1093">
        <f t="shared" si="87"/>
        <v>1.6393442622950821E-2</v>
      </c>
      <c r="U1093">
        <v>26.7</v>
      </c>
      <c r="V1093">
        <f t="shared" si="88"/>
        <v>1</v>
      </c>
      <c r="W1093">
        <f t="shared" si="89"/>
        <v>3.4602076124567475E-3</v>
      </c>
    </row>
    <row r="1094" spans="1:23" x14ac:dyDescent="0.25">
      <c r="A1094">
        <v>8.3000000000000007</v>
      </c>
      <c r="B1094">
        <v>1.5</v>
      </c>
      <c r="C1094">
        <v>11.2</v>
      </c>
      <c r="D1094">
        <v>0.05</v>
      </c>
      <c r="G1094"/>
      <c r="L1094"/>
      <c r="Q1094">
        <v>318</v>
      </c>
      <c r="R1094">
        <f t="shared" si="86"/>
        <v>2</v>
      </c>
      <c r="S1094">
        <f t="shared" si="87"/>
        <v>3.2786885245901641E-2</v>
      </c>
      <c r="U1094">
        <v>27.2</v>
      </c>
      <c r="V1094">
        <f t="shared" si="88"/>
        <v>1</v>
      </c>
      <c r="W1094">
        <f t="shared" si="89"/>
        <v>3.4602076124567475E-3</v>
      </c>
    </row>
    <row r="1095" spans="1:23" x14ac:dyDescent="0.25">
      <c r="A1095">
        <v>8.1999999999999993</v>
      </c>
      <c r="B1095">
        <v>1.3</v>
      </c>
      <c r="C1095">
        <v>11.3</v>
      </c>
      <c r="D1095">
        <v>0.05</v>
      </c>
      <c r="G1095"/>
      <c r="L1095"/>
      <c r="Q1095">
        <v>319</v>
      </c>
      <c r="R1095">
        <f t="shared" si="86"/>
        <v>3</v>
      </c>
      <c r="S1095">
        <f t="shared" si="87"/>
        <v>4.9180327868852458E-2</v>
      </c>
      <c r="U1095">
        <v>27.3</v>
      </c>
      <c r="V1095">
        <f t="shared" si="88"/>
        <v>1</v>
      </c>
      <c r="W1095">
        <f t="shared" si="89"/>
        <v>3.4602076124567475E-3</v>
      </c>
    </row>
    <row r="1096" spans="1:23" x14ac:dyDescent="0.25">
      <c r="A1096">
        <v>7.8</v>
      </c>
      <c r="B1096">
        <v>4.5999999999999996</v>
      </c>
      <c r="C1096">
        <v>11.3</v>
      </c>
      <c r="D1096">
        <v>0.05</v>
      </c>
      <c r="G1096"/>
      <c r="L1096"/>
      <c r="Q1096">
        <v>320</v>
      </c>
      <c r="R1096">
        <f t="shared" si="86"/>
        <v>2</v>
      </c>
      <c r="S1096">
        <f t="shared" si="87"/>
        <v>3.2786885245901641E-2</v>
      </c>
      <c r="U1096">
        <v>27.4</v>
      </c>
      <c r="V1096">
        <f t="shared" si="88"/>
        <v>3</v>
      </c>
      <c r="W1096">
        <f t="shared" si="89"/>
        <v>1.0380622837370242E-2</v>
      </c>
    </row>
    <row r="1097" spans="1:23" x14ac:dyDescent="0.25">
      <c r="A1097">
        <v>8.4</v>
      </c>
      <c r="B1097">
        <v>1.7</v>
      </c>
      <c r="C1097">
        <v>11.4</v>
      </c>
      <c r="D1097">
        <v>0.05</v>
      </c>
      <c r="G1097"/>
      <c r="L1097"/>
      <c r="Q1097">
        <v>321</v>
      </c>
      <c r="R1097">
        <f t="shared" si="86"/>
        <v>1</v>
      </c>
      <c r="S1097">
        <f t="shared" si="87"/>
        <v>1.6393442622950821E-2</v>
      </c>
      <c r="U1097">
        <v>27.5</v>
      </c>
      <c r="V1097">
        <f t="shared" si="88"/>
        <v>1</v>
      </c>
      <c r="W1097">
        <f t="shared" si="89"/>
        <v>3.4602076124567475E-3</v>
      </c>
    </row>
    <row r="1098" spans="1:23" x14ac:dyDescent="0.25">
      <c r="A1098">
        <v>9.1</v>
      </c>
      <c r="B1098">
        <v>1.9</v>
      </c>
      <c r="C1098">
        <v>11.4</v>
      </c>
      <c r="D1098">
        <v>0.05</v>
      </c>
      <c r="G1098"/>
      <c r="L1098"/>
      <c r="Q1098">
        <v>322</v>
      </c>
      <c r="R1098">
        <f t="shared" si="86"/>
        <v>2</v>
      </c>
      <c r="S1098">
        <f t="shared" si="87"/>
        <v>3.2786885245901641E-2</v>
      </c>
      <c r="U1098">
        <v>27.7</v>
      </c>
      <c r="V1098">
        <f t="shared" si="88"/>
        <v>2</v>
      </c>
      <c r="W1098">
        <f t="shared" si="89"/>
        <v>6.920415224913495E-3</v>
      </c>
    </row>
    <row r="1099" spans="1:23" x14ac:dyDescent="0.25">
      <c r="A1099">
        <v>9.5</v>
      </c>
      <c r="B1099">
        <v>2</v>
      </c>
      <c r="C1099">
        <v>11.4</v>
      </c>
      <c r="D1099">
        <v>0.05</v>
      </c>
      <c r="G1099"/>
      <c r="L1099"/>
      <c r="Q1099">
        <v>324</v>
      </c>
      <c r="R1099">
        <f t="shared" si="86"/>
        <v>1</v>
      </c>
      <c r="S1099">
        <f t="shared" si="87"/>
        <v>1.6393442622950821E-2</v>
      </c>
      <c r="U1099">
        <v>27.9</v>
      </c>
      <c r="V1099">
        <f t="shared" si="88"/>
        <v>2</v>
      </c>
      <c r="W1099">
        <f t="shared" si="89"/>
        <v>6.920415224913495E-3</v>
      </c>
    </row>
    <row r="1100" spans="1:23" x14ac:dyDescent="0.25">
      <c r="A1100">
        <v>9.6</v>
      </c>
      <c r="B1100">
        <v>2.6</v>
      </c>
      <c r="C1100">
        <v>11.4</v>
      </c>
      <c r="D1100">
        <v>0.05</v>
      </c>
      <c r="G1100"/>
      <c r="L1100"/>
      <c r="Q1100">
        <v>325</v>
      </c>
      <c r="R1100">
        <f t="shared" si="86"/>
        <v>1</v>
      </c>
      <c r="S1100">
        <f t="shared" si="87"/>
        <v>1.6393442622950821E-2</v>
      </c>
      <c r="U1100">
        <v>28.1</v>
      </c>
      <c r="V1100">
        <f t="shared" si="88"/>
        <v>1</v>
      </c>
      <c r="W1100">
        <f t="shared" si="89"/>
        <v>3.4602076124567475E-3</v>
      </c>
    </row>
    <row r="1101" spans="1:23" x14ac:dyDescent="0.25">
      <c r="A1101">
        <v>8.6999999999999993</v>
      </c>
      <c r="B1101">
        <v>1.5</v>
      </c>
      <c r="C1101">
        <v>11.5</v>
      </c>
      <c r="D1101">
        <v>0.05</v>
      </c>
      <c r="G1101"/>
      <c r="L1101"/>
      <c r="Q1101">
        <v>326</v>
      </c>
      <c r="R1101">
        <f t="shared" si="86"/>
        <v>1</v>
      </c>
      <c r="S1101">
        <f t="shared" si="87"/>
        <v>1.6393442622950821E-2</v>
      </c>
      <c r="U1101">
        <v>28.3</v>
      </c>
      <c r="V1101">
        <f t="shared" si="88"/>
        <v>1</v>
      </c>
      <c r="W1101">
        <f t="shared" si="89"/>
        <v>3.4602076124567475E-3</v>
      </c>
    </row>
    <row r="1102" spans="1:23" x14ac:dyDescent="0.25">
      <c r="A1102">
        <v>9.6</v>
      </c>
      <c r="B1102">
        <v>2</v>
      </c>
      <c r="C1102">
        <v>11.6</v>
      </c>
      <c r="D1102">
        <v>0.05</v>
      </c>
      <c r="G1102"/>
      <c r="L1102"/>
      <c r="Q1102">
        <v>328</v>
      </c>
      <c r="R1102">
        <f t="shared" si="86"/>
        <v>3</v>
      </c>
      <c r="S1102">
        <f t="shared" si="87"/>
        <v>4.9180327868852458E-2</v>
      </c>
      <c r="U1102">
        <v>28.4</v>
      </c>
      <c r="V1102">
        <f t="shared" si="88"/>
        <v>1</v>
      </c>
      <c r="W1102">
        <f t="shared" si="89"/>
        <v>3.4602076124567475E-3</v>
      </c>
    </row>
    <row r="1103" spans="1:23" x14ac:dyDescent="0.25">
      <c r="A1103">
        <v>7.5</v>
      </c>
      <c r="B1103">
        <v>3.7</v>
      </c>
      <c r="C1103">
        <v>11.8</v>
      </c>
      <c r="D1103">
        <v>0.05</v>
      </c>
      <c r="G1103"/>
      <c r="L1103"/>
      <c r="Q1103">
        <v>329</v>
      </c>
      <c r="R1103">
        <f t="shared" si="86"/>
        <v>1</v>
      </c>
      <c r="S1103">
        <f t="shared" si="87"/>
        <v>1.6393442622950821E-2</v>
      </c>
      <c r="U1103">
        <v>28.9</v>
      </c>
      <c r="V1103">
        <f t="shared" si="88"/>
        <v>1</v>
      </c>
      <c r="W1103">
        <f t="shared" si="89"/>
        <v>3.4602076124567475E-3</v>
      </c>
    </row>
    <row r="1104" spans="1:23" x14ac:dyDescent="0.25">
      <c r="A1104">
        <v>7.8</v>
      </c>
      <c r="B1104">
        <v>1.2</v>
      </c>
      <c r="C1104">
        <v>12.1</v>
      </c>
      <c r="D1104">
        <v>0.05</v>
      </c>
      <c r="G1104"/>
      <c r="L1104"/>
      <c r="Q1104">
        <v>330</v>
      </c>
      <c r="R1104">
        <f t="shared" si="86"/>
        <v>2</v>
      </c>
      <c r="S1104">
        <f t="shared" si="87"/>
        <v>3.2786885245901641E-2</v>
      </c>
      <c r="U1104">
        <v>30.1</v>
      </c>
      <c r="V1104">
        <f t="shared" si="88"/>
        <v>1</v>
      </c>
      <c r="W1104">
        <f t="shared" si="89"/>
        <v>3.4602076124567475E-3</v>
      </c>
    </row>
    <row r="1105" spans="1:23" x14ac:dyDescent="0.25">
      <c r="A1105">
        <v>6.1</v>
      </c>
      <c r="B1105">
        <v>1</v>
      </c>
      <c r="C1105">
        <v>12.2</v>
      </c>
      <c r="D1105">
        <v>0.05</v>
      </c>
      <c r="G1105"/>
      <c r="L1105"/>
      <c r="Q1105">
        <v>331</v>
      </c>
      <c r="R1105">
        <f t="shared" si="86"/>
        <v>1</v>
      </c>
      <c r="S1105">
        <f t="shared" si="87"/>
        <v>1.6393442622950821E-2</v>
      </c>
      <c r="U1105">
        <v>30.5</v>
      </c>
      <c r="V1105">
        <f t="shared" si="88"/>
        <v>1</v>
      </c>
      <c r="W1105">
        <f t="shared" si="89"/>
        <v>3.4602076124567475E-3</v>
      </c>
    </row>
    <row r="1106" spans="1:23" x14ac:dyDescent="0.25">
      <c r="A1106">
        <v>7</v>
      </c>
      <c r="B1106">
        <v>1</v>
      </c>
      <c r="C1106">
        <v>12.3</v>
      </c>
      <c r="D1106">
        <v>0.05</v>
      </c>
      <c r="G1106"/>
      <c r="L1106"/>
      <c r="Q1106">
        <v>332</v>
      </c>
      <c r="R1106">
        <f t="shared" si="86"/>
        <v>1</v>
      </c>
      <c r="S1106">
        <f t="shared" si="87"/>
        <v>1.6393442622950821E-2</v>
      </c>
      <c r="U1106">
        <v>31.4</v>
      </c>
      <c r="V1106">
        <f t="shared" si="88"/>
        <v>1</v>
      </c>
      <c r="W1106">
        <f t="shared" si="89"/>
        <v>3.4602076124567475E-3</v>
      </c>
    </row>
    <row r="1107" spans="1:23" x14ac:dyDescent="0.25">
      <c r="A1107">
        <v>7.5</v>
      </c>
      <c r="B1107">
        <v>1.5</v>
      </c>
      <c r="C1107">
        <v>12.4</v>
      </c>
      <c r="D1107">
        <v>0.05</v>
      </c>
      <c r="G1107"/>
      <c r="L1107"/>
      <c r="Q1107">
        <v>335</v>
      </c>
      <c r="R1107">
        <f t="shared" si="86"/>
        <v>2</v>
      </c>
      <c r="S1107">
        <f t="shared" si="87"/>
        <v>3.2786885245901641E-2</v>
      </c>
      <c r="U1107">
        <v>31.7</v>
      </c>
      <c r="V1107">
        <f t="shared" si="88"/>
        <v>1</v>
      </c>
      <c r="W1107">
        <f t="shared" si="89"/>
        <v>3.4602076124567475E-3</v>
      </c>
    </row>
    <row r="1108" spans="1:23" x14ac:dyDescent="0.25">
      <c r="A1108">
        <v>7.2</v>
      </c>
      <c r="B1108">
        <v>1.1000000000000001</v>
      </c>
      <c r="C1108">
        <v>12.5</v>
      </c>
      <c r="D1108">
        <v>0.05</v>
      </c>
      <c r="G1108"/>
      <c r="L1108"/>
      <c r="Q1108">
        <v>336</v>
      </c>
      <c r="R1108">
        <f t="shared" si="86"/>
        <v>1</v>
      </c>
      <c r="S1108">
        <f t="shared" si="87"/>
        <v>1.6393442622950821E-2</v>
      </c>
      <c r="U1108">
        <v>32.799999999999997</v>
      </c>
      <c r="V1108">
        <f t="shared" si="88"/>
        <v>1</v>
      </c>
      <c r="W1108">
        <f t="shared" si="89"/>
        <v>3.4602076124567475E-3</v>
      </c>
    </row>
    <row r="1109" spans="1:23" x14ac:dyDescent="0.25">
      <c r="A1109">
        <v>9.1</v>
      </c>
      <c r="B1109">
        <v>35</v>
      </c>
      <c r="C1109">
        <v>12.6</v>
      </c>
      <c r="D1109">
        <v>0.05</v>
      </c>
      <c r="G1109"/>
      <c r="L1109"/>
      <c r="Q1109">
        <v>339</v>
      </c>
      <c r="R1109">
        <f t="shared" si="86"/>
        <v>1</v>
      </c>
      <c r="S1109">
        <f t="shared" si="87"/>
        <v>1.6393442622950821E-2</v>
      </c>
      <c r="U1109">
        <v>33.799999999999997</v>
      </c>
      <c r="V1109">
        <f t="shared" si="88"/>
        <v>1</v>
      </c>
      <c r="W1109">
        <f t="shared" si="89"/>
        <v>3.4602076124567475E-3</v>
      </c>
    </row>
    <row r="1110" spans="1:23" x14ac:dyDescent="0.25">
      <c r="A1110">
        <v>8.4</v>
      </c>
      <c r="B1110">
        <v>13.3</v>
      </c>
      <c r="C1110">
        <v>13</v>
      </c>
      <c r="D1110">
        <v>0.05</v>
      </c>
      <c r="G1110"/>
      <c r="L1110"/>
      <c r="Q1110">
        <v>340</v>
      </c>
      <c r="R1110">
        <f t="shared" si="86"/>
        <v>4</v>
      </c>
      <c r="S1110">
        <f t="shared" si="87"/>
        <v>6.5573770491803282E-2</v>
      </c>
      <c r="U1110">
        <v>34.4</v>
      </c>
      <c r="V1110">
        <f t="shared" si="88"/>
        <v>1</v>
      </c>
      <c r="W1110">
        <f t="shared" si="89"/>
        <v>3.4602076124567475E-3</v>
      </c>
    </row>
    <row r="1111" spans="1:23" x14ac:dyDescent="0.25">
      <c r="A1111">
        <v>9.4</v>
      </c>
      <c r="B1111">
        <v>1.1000000000000001</v>
      </c>
      <c r="C1111">
        <v>13.4</v>
      </c>
      <c r="D1111">
        <v>0.05</v>
      </c>
      <c r="G1111"/>
      <c r="L1111"/>
      <c r="Q1111">
        <v>341</v>
      </c>
      <c r="R1111">
        <f t="shared" si="86"/>
        <v>1</v>
      </c>
      <c r="S1111">
        <f t="shared" si="87"/>
        <v>1.6393442622950821E-2</v>
      </c>
      <c r="U1111">
        <v>34.6</v>
      </c>
      <c r="V1111">
        <f t="shared" si="88"/>
        <v>1</v>
      </c>
      <c r="W1111">
        <f t="shared" si="89"/>
        <v>3.4602076124567475E-3</v>
      </c>
    </row>
    <row r="1112" spans="1:23" x14ac:dyDescent="0.25">
      <c r="A1112">
        <v>8.5</v>
      </c>
      <c r="B1112">
        <v>2.2999999999999998</v>
      </c>
      <c r="C1112">
        <v>13.4</v>
      </c>
      <c r="D1112">
        <v>0.05</v>
      </c>
      <c r="G1112"/>
      <c r="L1112"/>
      <c r="Q1112">
        <v>342</v>
      </c>
      <c r="R1112">
        <f t="shared" si="86"/>
        <v>1</v>
      </c>
      <c r="S1112">
        <f t="shared" si="87"/>
        <v>1.6393442622950821E-2</v>
      </c>
      <c r="U1112">
        <v>36.700000000000003</v>
      </c>
      <c r="V1112">
        <f t="shared" si="88"/>
        <v>1</v>
      </c>
      <c r="W1112">
        <f t="shared" si="89"/>
        <v>3.4602076124567475E-3</v>
      </c>
    </row>
    <row r="1113" spans="1:23" x14ac:dyDescent="0.25">
      <c r="A1113">
        <v>8.1999999999999993</v>
      </c>
      <c r="B1113">
        <v>1.4</v>
      </c>
      <c r="C1113">
        <v>13.6</v>
      </c>
      <c r="D1113">
        <v>0.05</v>
      </c>
      <c r="G1113"/>
      <c r="L1113"/>
      <c r="Q1113">
        <v>343</v>
      </c>
      <c r="R1113">
        <f t="shared" si="86"/>
        <v>1</v>
      </c>
      <c r="S1113">
        <f t="shared" si="87"/>
        <v>1.6393442622950821E-2</v>
      </c>
      <c r="U1113">
        <v>36.9</v>
      </c>
      <c r="V1113">
        <f t="shared" si="88"/>
        <v>1</v>
      </c>
      <c r="W1113">
        <f t="shared" si="89"/>
        <v>3.4602076124567475E-3</v>
      </c>
    </row>
    <row r="1114" spans="1:23" x14ac:dyDescent="0.25">
      <c r="A1114">
        <v>7.8</v>
      </c>
      <c r="B1114">
        <v>1.5</v>
      </c>
      <c r="C1114">
        <v>13.6</v>
      </c>
      <c r="D1114">
        <v>0.05</v>
      </c>
      <c r="G1114"/>
      <c r="L1114"/>
      <c r="Q1114">
        <v>344</v>
      </c>
      <c r="R1114">
        <f t="shared" si="86"/>
        <v>3</v>
      </c>
      <c r="S1114">
        <f t="shared" si="87"/>
        <v>4.9180327868852458E-2</v>
      </c>
      <c r="U1114">
        <v>40.299999999999997</v>
      </c>
      <c r="V1114">
        <f t="shared" si="88"/>
        <v>2</v>
      </c>
      <c r="W1114">
        <f t="shared" si="89"/>
        <v>6.920415224913495E-3</v>
      </c>
    </row>
    <row r="1115" spans="1:23" x14ac:dyDescent="0.25">
      <c r="A1115">
        <v>9.9</v>
      </c>
      <c r="B1115">
        <v>7.7</v>
      </c>
      <c r="C1115">
        <v>13.6</v>
      </c>
      <c r="D1115">
        <v>0.05</v>
      </c>
      <c r="G1115"/>
      <c r="L1115"/>
      <c r="Q1115">
        <v>345</v>
      </c>
      <c r="R1115">
        <f t="shared" si="86"/>
        <v>2</v>
      </c>
      <c r="S1115">
        <f t="shared" si="87"/>
        <v>3.2786885245901641E-2</v>
      </c>
      <c r="U1115">
        <v>40.4</v>
      </c>
      <c r="V1115">
        <f t="shared" si="88"/>
        <v>1</v>
      </c>
      <c r="W1115">
        <f t="shared" si="89"/>
        <v>3.4602076124567475E-3</v>
      </c>
    </row>
    <row r="1116" spans="1:23" x14ac:dyDescent="0.25">
      <c r="A1116">
        <v>8.4</v>
      </c>
      <c r="B1116">
        <v>12</v>
      </c>
      <c r="C1116">
        <v>13.7</v>
      </c>
      <c r="D1116">
        <v>0.05</v>
      </c>
      <c r="G1116"/>
      <c r="L1116"/>
      <c r="Q1116">
        <v>346</v>
      </c>
      <c r="R1116">
        <f t="shared" si="86"/>
        <v>2</v>
      </c>
      <c r="S1116">
        <f t="shared" si="87"/>
        <v>3.2786885245901641E-2</v>
      </c>
      <c r="U1116">
        <v>43</v>
      </c>
      <c r="V1116">
        <f t="shared" si="88"/>
        <v>1</v>
      </c>
      <c r="W1116">
        <f t="shared" si="89"/>
        <v>3.4602076124567475E-3</v>
      </c>
    </row>
    <row r="1117" spans="1:23" x14ac:dyDescent="0.25">
      <c r="A1117">
        <v>8.1999999999999993</v>
      </c>
      <c r="B1117">
        <v>1.5</v>
      </c>
      <c r="C1117">
        <v>13.8</v>
      </c>
      <c r="D1117">
        <v>0.05</v>
      </c>
      <c r="G1117"/>
      <c r="L1117"/>
      <c r="Q1117">
        <v>347</v>
      </c>
      <c r="R1117">
        <f t="shared" si="86"/>
        <v>3</v>
      </c>
      <c r="S1117">
        <f t="shared" si="87"/>
        <v>4.9180327868852458E-2</v>
      </c>
      <c r="U1117">
        <v>43.2</v>
      </c>
      <c r="V1117">
        <f t="shared" si="88"/>
        <v>1</v>
      </c>
      <c r="W1117">
        <f t="shared" si="89"/>
        <v>3.4602076124567475E-3</v>
      </c>
    </row>
    <row r="1118" spans="1:23" x14ac:dyDescent="0.25">
      <c r="A1118">
        <v>10</v>
      </c>
      <c r="B1118">
        <v>1.6</v>
      </c>
      <c r="C1118">
        <v>13.9</v>
      </c>
      <c r="D1118">
        <v>0.05</v>
      </c>
      <c r="G1118"/>
      <c r="L1118"/>
      <c r="Q1118">
        <v>348</v>
      </c>
      <c r="R1118">
        <f t="shared" si="86"/>
        <v>3</v>
      </c>
      <c r="S1118">
        <f t="shared" si="87"/>
        <v>4.9180327868852458E-2</v>
      </c>
      <c r="U1118">
        <v>53.2</v>
      </c>
      <c r="V1118">
        <f t="shared" si="88"/>
        <v>1</v>
      </c>
      <c r="W1118">
        <f t="shared" si="89"/>
        <v>3.4602076124567475E-3</v>
      </c>
    </row>
    <row r="1119" spans="1:23" x14ac:dyDescent="0.25">
      <c r="A1119">
        <v>8.8000000000000007</v>
      </c>
      <c r="B1119">
        <v>1.5</v>
      </c>
      <c r="C1119">
        <v>14.3</v>
      </c>
      <c r="D1119">
        <v>0.05</v>
      </c>
      <c r="G1119"/>
      <c r="L1119"/>
      <c r="Q1119">
        <v>349</v>
      </c>
      <c r="R1119">
        <f t="shared" si="86"/>
        <v>2</v>
      </c>
      <c r="S1119">
        <f t="shared" si="87"/>
        <v>3.2786885245901641E-2</v>
      </c>
      <c r="U1119">
        <v>56.1</v>
      </c>
      <c r="V1119">
        <f t="shared" si="88"/>
        <v>1</v>
      </c>
      <c r="W1119">
        <f t="shared" si="89"/>
        <v>3.4602076124567475E-3</v>
      </c>
    </row>
    <row r="1120" spans="1:23" x14ac:dyDescent="0.25">
      <c r="A1120">
        <v>9</v>
      </c>
      <c r="B1120">
        <v>2.1</v>
      </c>
      <c r="C1120">
        <v>14.4</v>
      </c>
      <c r="D1120">
        <v>0.05</v>
      </c>
      <c r="G1120"/>
      <c r="L1120"/>
      <c r="Q1120">
        <v>350</v>
      </c>
      <c r="R1120">
        <f t="shared" si="86"/>
        <v>2</v>
      </c>
      <c r="S1120">
        <f t="shared" si="87"/>
        <v>3.2786885245901641E-2</v>
      </c>
      <c r="U1120">
        <v>61.9</v>
      </c>
      <c r="V1120">
        <f t="shared" si="88"/>
        <v>1</v>
      </c>
      <c r="W1120">
        <f t="shared" si="89"/>
        <v>3.4602076124567475E-3</v>
      </c>
    </row>
    <row r="1121" spans="1:23" x14ac:dyDescent="0.25">
      <c r="A1121">
        <v>8.6</v>
      </c>
      <c r="B1121">
        <v>24.2</v>
      </c>
      <c r="C1121">
        <v>14.4</v>
      </c>
      <c r="D1121">
        <v>0.05</v>
      </c>
      <c r="G1121"/>
      <c r="L1121"/>
      <c r="Q1121">
        <v>351</v>
      </c>
      <c r="R1121">
        <f t="shared" si="86"/>
        <v>1</v>
      </c>
      <c r="S1121">
        <f t="shared" si="87"/>
        <v>1.6393442622950821E-2</v>
      </c>
      <c r="U1121">
        <v>68.8</v>
      </c>
      <c r="V1121">
        <f t="shared" si="88"/>
        <v>1</v>
      </c>
      <c r="W1121">
        <f t="shared" si="89"/>
        <v>3.4602076124567475E-3</v>
      </c>
    </row>
    <row r="1122" spans="1:23" x14ac:dyDescent="0.25">
      <c r="A1122">
        <v>7.6</v>
      </c>
      <c r="B1122">
        <v>1.8</v>
      </c>
      <c r="C1122">
        <v>14.5</v>
      </c>
      <c r="D1122">
        <v>0.05</v>
      </c>
      <c r="G1122"/>
      <c r="L1122"/>
      <c r="Q1122">
        <v>352</v>
      </c>
      <c r="R1122">
        <f t="shared" si="86"/>
        <v>1</v>
      </c>
      <c r="S1122">
        <f t="shared" si="87"/>
        <v>1.6393442622950821E-2</v>
      </c>
      <c r="U1122">
        <v>68.900000000000006</v>
      </c>
      <c r="V1122">
        <f t="shared" si="88"/>
        <v>1</v>
      </c>
      <c r="W1122">
        <f t="shared" si="89"/>
        <v>3.4602076124567475E-3</v>
      </c>
    </row>
    <row r="1123" spans="1:23" x14ac:dyDescent="0.25">
      <c r="A1123">
        <v>9.1999999999999993</v>
      </c>
      <c r="B1123">
        <v>1.5</v>
      </c>
      <c r="C1123">
        <v>14.6</v>
      </c>
      <c r="D1123">
        <v>0.05</v>
      </c>
      <c r="G1123"/>
      <c r="L1123"/>
      <c r="Q1123">
        <v>354</v>
      </c>
      <c r="R1123">
        <f t="shared" si="86"/>
        <v>1</v>
      </c>
      <c r="S1123">
        <f t="shared" si="87"/>
        <v>1.6393442622950821E-2</v>
      </c>
      <c r="U1123">
        <v>70.400000000000006</v>
      </c>
      <c r="V1123">
        <f t="shared" si="88"/>
        <v>1</v>
      </c>
      <c r="W1123">
        <f t="shared" si="89"/>
        <v>3.4602076124567475E-3</v>
      </c>
    </row>
    <row r="1124" spans="1:23" x14ac:dyDescent="0.25">
      <c r="A1124">
        <v>8.3000000000000007</v>
      </c>
      <c r="B1124">
        <v>9.5</v>
      </c>
      <c r="C1124">
        <v>14.6</v>
      </c>
      <c r="D1124">
        <v>0.05</v>
      </c>
      <c r="G1124"/>
      <c r="L1124"/>
      <c r="Q1124">
        <v>356</v>
      </c>
      <c r="R1124">
        <f t="shared" si="86"/>
        <v>2</v>
      </c>
      <c r="S1124">
        <f t="shared" si="87"/>
        <v>3.2786885245901641E-2</v>
      </c>
      <c r="U1124">
        <v>73</v>
      </c>
      <c r="V1124">
        <f t="shared" si="88"/>
        <v>1</v>
      </c>
      <c r="W1124">
        <f t="shared" si="89"/>
        <v>3.4602076124567475E-3</v>
      </c>
    </row>
    <row r="1125" spans="1:23" x14ac:dyDescent="0.25">
      <c r="A1125">
        <v>10.1</v>
      </c>
      <c r="B1125">
        <v>1.1000000000000001</v>
      </c>
      <c r="C1125">
        <v>14.8</v>
      </c>
      <c r="D1125">
        <v>0.05</v>
      </c>
      <c r="G1125"/>
      <c r="L1125"/>
      <c r="Q1125">
        <v>357</v>
      </c>
      <c r="R1125">
        <f t="shared" si="86"/>
        <v>1</v>
      </c>
      <c r="S1125">
        <f t="shared" si="87"/>
        <v>1.6393442622950821E-2</v>
      </c>
      <c r="U1125">
        <v>73.3</v>
      </c>
      <c r="V1125">
        <f t="shared" si="88"/>
        <v>1</v>
      </c>
      <c r="W1125">
        <f t="shared" si="89"/>
        <v>3.4602076124567475E-3</v>
      </c>
    </row>
    <row r="1126" spans="1:23" x14ac:dyDescent="0.25">
      <c r="A1126">
        <v>9</v>
      </c>
      <c r="B1126">
        <v>1.3</v>
      </c>
      <c r="C1126">
        <v>14.8</v>
      </c>
      <c r="D1126">
        <v>0.05</v>
      </c>
      <c r="G1126"/>
      <c r="L1126"/>
      <c r="Q1126">
        <v>358</v>
      </c>
      <c r="R1126">
        <f t="shared" si="86"/>
        <v>4</v>
      </c>
      <c r="S1126">
        <f t="shared" si="87"/>
        <v>6.5573770491803282E-2</v>
      </c>
      <c r="U1126">
        <v>73.7</v>
      </c>
      <c r="V1126">
        <f t="shared" si="88"/>
        <v>1</v>
      </c>
      <c r="W1126">
        <f t="shared" si="89"/>
        <v>3.4602076124567475E-3</v>
      </c>
    </row>
    <row r="1127" spans="1:23" x14ac:dyDescent="0.25">
      <c r="A1127">
        <v>8.3000000000000007</v>
      </c>
      <c r="B1127">
        <v>15.1</v>
      </c>
      <c r="C1127">
        <v>15.7</v>
      </c>
      <c r="D1127">
        <v>0.05</v>
      </c>
      <c r="G1127"/>
      <c r="L1127"/>
      <c r="Q1127">
        <v>359</v>
      </c>
      <c r="R1127">
        <f t="shared" si="86"/>
        <v>2</v>
      </c>
      <c r="S1127">
        <f t="shared" si="87"/>
        <v>3.2786885245901641E-2</v>
      </c>
      <c r="U1127">
        <v>111</v>
      </c>
      <c r="V1127">
        <f t="shared" si="88"/>
        <v>1</v>
      </c>
      <c r="W1127">
        <f t="shared" si="89"/>
        <v>3.4602076124567475E-3</v>
      </c>
    </row>
    <row r="1128" spans="1:23" x14ac:dyDescent="0.25">
      <c r="A1128">
        <v>6.7</v>
      </c>
      <c r="B1128">
        <v>1.1000000000000001</v>
      </c>
      <c r="C1128">
        <v>16.2</v>
      </c>
      <c r="D1128">
        <v>0.05</v>
      </c>
      <c r="G1128"/>
      <c r="L1128"/>
      <c r="Q1128">
        <v>360</v>
      </c>
      <c r="R1128">
        <f t="shared" si="86"/>
        <v>1</v>
      </c>
      <c r="S1128">
        <f t="shared" si="87"/>
        <v>1.6393442622950821E-2</v>
      </c>
      <c r="V1128">
        <f>MAX(V1:V1127)</f>
        <v>289</v>
      </c>
    </row>
    <row r="1129" spans="1:23" x14ac:dyDescent="0.25">
      <c r="A1129">
        <v>8</v>
      </c>
      <c r="B1129">
        <v>1.3</v>
      </c>
      <c r="C1129">
        <v>16.3</v>
      </c>
      <c r="D1129">
        <v>0.05</v>
      </c>
      <c r="G1129"/>
      <c r="L1129"/>
      <c r="Q1129">
        <v>361</v>
      </c>
      <c r="R1129">
        <f t="shared" si="86"/>
        <v>1</v>
      </c>
      <c r="S1129">
        <f t="shared" si="87"/>
        <v>1.6393442622950821E-2</v>
      </c>
      <c r="U1129"/>
    </row>
    <row r="1130" spans="1:23" x14ac:dyDescent="0.25">
      <c r="A1130">
        <v>10.1</v>
      </c>
      <c r="B1130">
        <v>3.6</v>
      </c>
      <c r="C1130">
        <v>16.3</v>
      </c>
      <c r="D1130">
        <v>0.05</v>
      </c>
      <c r="G1130"/>
      <c r="L1130"/>
      <c r="Q1130">
        <v>362</v>
      </c>
      <c r="R1130">
        <f t="shared" si="86"/>
        <v>1</v>
      </c>
      <c r="S1130">
        <f t="shared" si="87"/>
        <v>1.6393442622950821E-2</v>
      </c>
      <c r="U1130"/>
    </row>
    <row r="1131" spans="1:23" x14ac:dyDescent="0.25">
      <c r="A1131">
        <v>7.8</v>
      </c>
      <c r="B1131">
        <v>4.7</v>
      </c>
      <c r="C1131">
        <v>16.3</v>
      </c>
      <c r="D1131">
        <v>0.05</v>
      </c>
      <c r="G1131"/>
      <c r="L1131"/>
      <c r="Q1131">
        <v>364</v>
      </c>
      <c r="R1131">
        <f t="shared" si="86"/>
        <v>1</v>
      </c>
      <c r="S1131">
        <f t="shared" si="87"/>
        <v>1.6393442622950821E-2</v>
      </c>
      <c r="U1131"/>
    </row>
    <row r="1132" spans="1:23" x14ac:dyDescent="0.25">
      <c r="A1132">
        <v>8.8000000000000007</v>
      </c>
      <c r="B1132">
        <v>1.6</v>
      </c>
      <c r="C1132">
        <v>18.3</v>
      </c>
      <c r="D1132">
        <v>0.05</v>
      </c>
      <c r="G1132"/>
      <c r="L1132"/>
      <c r="Q1132">
        <v>365</v>
      </c>
      <c r="R1132">
        <f t="shared" si="86"/>
        <v>1</v>
      </c>
      <c r="S1132">
        <f t="shared" si="87"/>
        <v>1.6393442622950821E-2</v>
      </c>
      <c r="U1132"/>
    </row>
    <row r="1133" spans="1:23" x14ac:dyDescent="0.25">
      <c r="A1133">
        <v>9.5</v>
      </c>
      <c r="B1133">
        <v>1.2</v>
      </c>
      <c r="C1133">
        <v>18.5</v>
      </c>
      <c r="D1133">
        <v>0.05</v>
      </c>
      <c r="G1133"/>
      <c r="L1133"/>
      <c r="Q1133">
        <v>366</v>
      </c>
      <c r="R1133">
        <f t="shared" si="86"/>
        <v>2</v>
      </c>
      <c r="S1133">
        <f t="shared" si="87"/>
        <v>3.2786885245901641E-2</v>
      </c>
      <c r="U1133"/>
    </row>
    <row r="1134" spans="1:23" x14ac:dyDescent="0.25">
      <c r="A1134">
        <v>10.1</v>
      </c>
      <c r="B1134">
        <v>1.6</v>
      </c>
      <c r="C1134">
        <v>19.600000000000001</v>
      </c>
      <c r="D1134">
        <v>0.05</v>
      </c>
      <c r="G1134"/>
      <c r="L1134"/>
      <c r="Q1134">
        <v>368</v>
      </c>
      <c r="R1134">
        <f t="shared" si="86"/>
        <v>1</v>
      </c>
      <c r="S1134">
        <f t="shared" si="87"/>
        <v>1.6393442622950821E-2</v>
      </c>
      <c r="U1134"/>
    </row>
    <row r="1135" spans="1:23" x14ac:dyDescent="0.25">
      <c r="A1135">
        <v>9.3000000000000007</v>
      </c>
      <c r="B1135">
        <v>1</v>
      </c>
      <c r="C1135">
        <v>20</v>
      </c>
      <c r="D1135">
        <v>0.05</v>
      </c>
      <c r="G1135"/>
      <c r="L1135"/>
      <c r="Q1135">
        <v>370</v>
      </c>
      <c r="R1135">
        <f t="shared" si="86"/>
        <v>1</v>
      </c>
      <c r="S1135">
        <f t="shared" si="87"/>
        <v>1.6393442622950821E-2</v>
      </c>
      <c r="U1135"/>
    </row>
    <row r="1136" spans="1:23" x14ac:dyDescent="0.25">
      <c r="A1136">
        <v>8.3000000000000007</v>
      </c>
      <c r="B1136">
        <v>3</v>
      </c>
      <c r="C1136">
        <v>20.3</v>
      </c>
      <c r="D1136">
        <v>0.05</v>
      </c>
      <c r="G1136"/>
      <c r="L1136"/>
      <c r="Q1136">
        <v>371</v>
      </c>
      <c r="R1136">
        <f t="shared" si="86"/>
        <v>2</v>
      </c>
      <c r="S1136">
        <f t="shared" si="87"/>
        <v>3.2786885245901641E-2</v>
      </c>
      <c r="U1136"/>
    </row>
    <row r="1137" spans="1:21" x14ac:dyDescent="0.25">
      <c r="A1137">
        <v>9.5</v>
      </c>
      <c r="B1137">
        <v>1.2</v>
      </c>
      <c r="C1137">
        <v>20.7</v>
      </c>
      <c r="D1137">
        <v>0.05</v>
      </c>
      <c r="G1137"/>
      <c r="L1137"/>
      <c r="Q1137">
        <v>372</v>
      </c>
      <c r="R1137">
        <f t="shared" si="86"/>
        <v>2</v>
      </c>
      <c r="S1137">
        <f t="shared" si="87"/>
        <v>3.2786885245901641E-2</v>
      </c>
      <c r="U1137"/>
    </row>
    <row r="1138" spans="1:21" x14ac:dyDescent="0.25">
      <c r="A1138">
        <v>9.4</v>
      </c>
      <c r="B1138">
        <v>1.3</v>
      </c>
      <c r="C1138">
        <v>21.1</v>
      </c>
      <c r="D1138">
        <v>0.05</v>
      </c>
      <c r="G1138"/>
      <c r="L1138"/>
      <c r="Q1138">
        <v>373</v>
      </c>
      <c r="R1138">
        <f t="shared" si="86"/>
        <v>2</v>
      </c>
      <c r="S1138">
        <f t="shared" si="87"/>
        <v>3.2786885245901641E-2</v>
      </c>
      <c r="U1138"/>
    </row>
    <row r="1139" spans="1:21" x14ac:dyDescent="0.25">
      <c r="A1139">
        <v>8.3000000000000007</v>
      </c>
      <c r="B1139">
        <v>1.4</v>
      </c>
      <c r="C1139">
        <v>21.5</v>
      </c>
      <c r="D1139">
        <v>0.05</v>
      </c>
      <c r="G1139"/>
      <c r="L1139"/>
      <c r="Q1139">
        <v>374</v>
      </c>
      <c r="R1139">
        <f t="shared" si="86"/>
        <v>2</v>
      </c>
      <c r="S1139">
        <f t="shared" si="87"/>
        <v>3.2786885245901641E-2</v>
      </c>
      <c r="U1139"/>
    </row>
    <row r="1140" spans="1:21" x14ac:dyDescent="0.25">
      <c r="A1140">
        <v>9.1</v>
      </c>
      <c r="B1140">
        <v>1.3</v>
      </c>
      <c r="C1140">
        <v>21.6</v>
      </c>
      <c r="D1140">
        <v>0.05</v>
      </c>
      <c r="G1140"/>
      <c r="L1140"/>
      <c r="Q1140">
        <v>375</v>
      </c>
      <c r="R1140">
        <f t="shared" si="86"/>
        <v>2</v>
      </c>
      <c r="S1140">
        <f t="shared" si="87"/>
        <v>3.2786885245901641E-2</v>
      </c>
      <c r="U1140"/>
    </row>
    <row r="1141" spans="1:21" x14ac:dyDescent="0.25">
      <c r="A1141">
        <v>8.4</v>
      </c>
      <c r="B1141">
        <v>2</v>
      </c>
      <c r="C1141">
        <v>21.8</v>
      </c>
      <c r="D1141">
        <v>0.05</v>
      </c>
      <c r="G1141"/>
      <c r="L1141"/>
      <c r="Q1141">
        <v>376</v>
      </c>
      <c r="R1141">
        <f t="shared" si="86"/>
        <v>2</v>
      </c>
      <c r="S1141">
        <f t="shared" si="87"/>
        <v>3.2786885245901641E-2</v>
      </c>
      <c r="U1141"/>
    </row>
    <row r="1142" spans="1:21" x14ac:dyDescent="0.25">
      <c r="A1142">
        <v>9</v>
      </c>
      <c r="B1142">
        <v>5.6</v>
      </c>
      <c r="C1142">
        <v>21.8</v>
      </c>
      <c r="D1142">
        <v>0.05</v>
      </c>
      <c r="G1142"/>
      <c r="L1142"/>
      <c r="Q1142">
        <v>377</v>
      </c>
      <c r="R1142">
        <f t="shared" si="86"/>
        <v>1</v>
      </c>
      <c r="S1142">
        <f t="shared" si="87"/>
        <v>1.6393442622950821E-2</v>
      </c>
      <c r="U1142"/>
    </row>
    <row r="1143" spans="1:21" x14ac:dyDescent="0.25">
      <c r="A1143">
        <v>8.6</v>
      </c>
      <c r="B1143">
        <v>3</v>
      </c>
      <c r="C1143">
        <v>22.1</v>
      </c>
      <c r="D1143">
        <v>0.05</v>
      </c>
      <c r="G1143"/>
      <c r="L1143"/>
      <c r="Q1143">
        <v>378</v>
      </c>
      <c r="R1143">
        <f t="shared" si="86"/>
        <v>2</v>
      </c>
      <c r="S1143">
        <f t="shared" si="87"/>
        <v>3.2786885245901641E-2</v>
      </c>
      <c r="U1143"/>
    </row>
    <row r="1144" spans="1:21" x14ac:dyDescent="0.25">
      <c r="A1144">
        <v>8.1999999999999993</v>
      </c>
      <c r="B1144">
        <v>2.7</v>
      </c>
      <c r="C1144">
        <v>22.7</v>
      </c>
      <c r="D1144">
        <v>0.05</v>
      </c>
      <c r="G1144"/>
      <c r="L1144"/>
      <c r="Q1144">
        <v>382</v>
      </c>
      <c r="R1144">
        <f t="shared" si="86"/>
        <v>1</v>
      </c>
      <c r="S1144">
        <f t="shared" si="87"/>
        <v>1.6393442622950821E-2</v>
      </c>
      <c r="U1144"/>
    </row>
    <row r="1145" spans="1:21" x14ac:dyDescent="0.25">
      <c r="A1145">
        <v>9.1</v>
      </c>
      <c r="B1145">
        <v>1.2</v>
      </c>
      <c r="C1145">
        <v>23.3</v>
      </c>
      <c r="D1145">
        <v>0.05</v>
      </c>
      <c r="G1145"/>
      <c r="L1145"/>
      <c r="Q1145">
        <v>384</v>
      </c>
      <c r="R1145">
        <f t="shared" si="86"/>
        <v>3</v>
      </c>
      <c r="S1145">
        <f t="shared" si="87"/>
        <v>4.9180327868852458E-2</v>
      </c>
      <c r="U1145"/>
    </row>
    <row r="1146" spans="1:21" x14ac:dyDescent="0.25">
      <c r="A1146">
        <v>8.1999999999999993</v>
      </c>
      <c r="B1146">
        <v>1.1000000000000001</v>
      </c>
      <c r="C1146">
        <v>23.9</v>
      </c>
      <c r="D1146">
        <v>0.05</v>
      </c>
      <c r="G1146"/>
      <c r="L1146"/>
      <c r="Q1146">
        <v>385</v>
      </c>
      <c r="R1146">
        <f t="shared" si="86"/>
        <v>1</v>
      </c>
      <c r="S1146">
        <f t="shared" si="87"/>
        <v>1.6393442622950821E-2</v>
      </c>
      <c r="U1146"/>
    </row>
    <row r="1147" spans="1:21" x14ac:dyDescent="0.25">
      <c r="A1147">
        <v>8.3000000000000007</v>
      </c>
      <c r="B1147">
        <v>1.4</v>
      </c>
      <c r="C1147">
        <v>25.2</v>
      </c>
      <c r="D1147">
        <v>0.05</v>
      </c>
      <c r="G1147"/>
      <c r="L1147"/>
      <c r="Q1147">
        <v>386</v>
      </c>
      <c r="R1147">
        <f t="shared" si="86"/>
        <v>2</v>
      </c>
      <c r="S1147">
        <f t="shared" si="87"/>
        <v>3.2786885245901641E-2</v>
      </c>
      <c r="U1147"/>
    </row>
    <row r="1148" spans="1:21" x14ac:dyDescent="0.25">
      <c r="A1148">
        <v>8.9</v>
      </c>
      <c r="B1148">
        <v>1.5</v>
      </c>
      <c r="C1148">
        <v>26.6</v>
      </c>
      <c r="D1148">
        <v>0.05</v>
      </c>
      <c r="G1148"/>
      <c r="L1148"/>
      <c r="Q1148">
        <v>388</v>
      </c>
      <c r="R1148">
        <f t="shared" si="86"/>
        <v>1</v>
      </c>
      <c r="S1148">
        <f t="shared" si="87"/>
        <v>1.6393442622950821E-2</v>
      </c>
      <c r="U1148"/>
    </row>
    <row r="1149" spans="1:21" x14ac:dyDescent="0.25">
      <c r="A1149">
        <v>9.4</v>
      </c>
      <c r="B1149">
        <v>1.5</v>
      </c>
      <c r="C1149">
        <v>26.7</v>
      </c>
      <c r="D1149">
        <v>0.05</v>
      </c>
      <c r="G1149"/>
      <c r="L1149"/>
      <c r="Q1149">
        <v>391</v>
      </c>
      <c r="R1149">
        <f t="shared" si="86"/>
        <v>1</v>
      </c>
      <c r="S1149">
        <f t="shared" si="87"/>
        <v>1.6393442622950821E-2</v>
      </c>
      <c r="U1149"/>
    </row>
    <row r="1150" spans="1:21" x14ac:dyDescent="0.25">
      <c r="A1150">
        <v>8.4</v>
      </c>
      <c r="B1150">
        <v>1.3</v>
      </c>
      <c r="C1150">
        <v>26.8</v>
      </c>
      <c r="D1150">
        <v>0.05</v>
      </c>
      <c r="G1150"/>
      <c r="L1150"/>
      <c r="Q1150">
        <v>393</v>
      </c>
      <c r="R1150">
        <f t="shared" si="86"/>
        <v>2</v>
      </c>
      <c r="S1150">
        <f t="shared" si="87"/>
        <v>3.2786885245901641E-2</v>
      </c>
      <c r="U1150"/>
    </row>
    <row r="1151" spans="1:21" x14ac:dyDescent="0.25">
      <c r="A1151">
        <v>8.5</v>
      </c>
      <c r="B1151">
        <v>1.6</v>
      </c>
      <c r="C1151">
        <v>27</v>
      </c>
      <c r="D1151">
        <v>0.05</v>
      </c>
      <c r="G1151"/>
      <c r="L1151"/>
      <c r="Q1151">
        <v>394</v>
      </c>
      <c r="R1151">
        <f t="shared" si="86"/>
        <v>4</v>
      </c>
      <c r="S1151">
        <f t="shared" si="87"/>
        <v>6.5573770491803282E-2</v>
      </c>
      <c r="U1151"/>
    </row>
    <row r="1152" spans="1:21" x14ac:dyDescent="0.25">
      <c r="A1152">
        <v>8.9</v>
      </c>
      <c r="B1152">
        <v>2.1</v>
      </c>
      <c r="C1152">
        <v>27.1</v>
      </c>
      <c r="D1152">
        <v>0.05</v>
      </c>
      <c r="G1152"/>
      <c r="L1152"/>
      <c r="Q1152">
        <v>395</v>
      </c>
      <c r="R1152">
        <f t="shared" si="86"/>
        <v>1</v>
      </c>
      <c r="S1152">
        <f t="shared" si="87"/>
        <v>1.6393442622950821E-2</v>
      </c>
      <c r="U1152"/>
    </row>
    <row r="1153" spans="1:21" x14ac:dyDescent="0.25">
      <c r="A1153">
        <v>9.8000000000000007</v>
      </c>
      <c r="B1153">
        <v>1.1000000000000001</v>
      </c>
      <c r="C1153">
        <v>28.3</v>
      </c>
      <c r="D1153">
        <v>0.05</v>
      </c>
      <c r="G1153"/>
      <c r="L1153"/>
      <c r="Q1153">
        <v>396</v>
      </c>
      <c r="R1153">
        <f t="shared" si="86"/>
        <v>1</v>
      </c>
      <c r="S1153">
        <f t="shared" si="87"/>
        <v>1.6393442622950821E-2</v>
      </c>
      <c r="U1153"/>
    </row>
    <row r="1154" spans="1:21" x14ac:dyDescent="0.25">
      <c r="A1154">
        <v>8.3000000000000007</v>
      </c>
      <c r="B1154">
        <v>17.100000000000001</v>
      </c>
      <c r="C1154">
        <v>29.1</v>
      </c>
      <c r="D1154">
        <v>0.05</v>
      </c>
      <c r="G1154"/>
      <c r="L1154"/>
      <c r="Q1154">
        <v>397</v>
      </c>
      <c r="R1154">
        <f t="shared" ref="R1154:R1217" si="90">COUNTIFS(C:C,"=" &amp; Q1154)</f>
        <v>2</v>
      </c>
      <c r="S1154">
        <f t="shared" ref="S1154:S1217" si="91">R1154/$R$1516</f>
        <v>3.2786885245901641E-2</v>
      </c>
      <c r="U1154"/>
    </row>
    <row r="1155" spans="1:21" x14ac:dyDescent="0.25">
      <c r="A1155">
        <v>8.1</v>
      </c>
      <c r="B1155">
        <v>1.2</v>
      </c>
      <c r="C1155">
        <v>29.5</v>
      </c>
      <c r="D1155">
        <v>0.05</v>
      </c>
      <c r="G1155"/>
      <c r="L1155"/>
      <c r="Q1155">
        <v>398</v>
      </c>
      <c r="R1155">
        <f t="shared" si="90"/>
        <v>3</v>
      </c>
      <c r="S1155">
        <f t="shared" si="91"/>
        <v>4.9180327868852458E-2</v>
      </c>
      <c r="U1155"/>
    </row>
    <row r="1156" spans="1:21" x14ac:dyDescent="0.25">
      <c r="A1156">
        <v>9</v>
      </c>
      <c r="B1156">
        <v>1.6</v>
      </c>
      <c r="C1156">
        <v>29.7</v>
      </c>
      <c r="D1156">
        <v>0.05</v>
      </c>
      <c r="G1156"/>
      <c r="L1156"/>
      <c r="Q1156">
        <v>400</v>
      </c>
      <c r="R1156">
        <f t="shared" si="90"/>
        <v>1</v>
      </c>
      <c r="S1156">
        <f t="shared" si="91"/>
        <v>1.6393442622950821E-2</v>
      </c>
      <c r="U1156"/>
    </row>
    <row r="1157" spans="1:21" x14ac:dyDescent="0.25">
      <c r="A1157">
        <v>8</v>
      </c>
      <c r="B1157">
        <v>1.5</v>
      </c>
      <c r="C1157">
        <v>30.7</v>
      </c>
      <c r="D1157">
        <v>0.05</v>
      </c>
      <c r="G1157"/>
      <c r="L1157"/>
      <c r="Q1157">
        <v>402</v>
      </c>
      <c r="R1157">
        <f t="shared" si="90"/>
        <v>1</v>
      </c>
      <c r="S1157">
        <f t="shared" si="91"/>
        <v>1.6393442622950821E-2</v>
      </c>
      <c r="U1157"/>
    </row>
    <row r="1158" spans="1:21" x14ac:dyDescent="0.25">
      <c r="A1158">
        <v>8.5</v>
      </c>
      <c r="B1158">
        <v>1.5</v>
      </c>
      <c r="C1158">
        <v>31.8</v>
      </c>
      <c r="D1158">
        <v>0.05</v>
      </c>
      <c r="G1158"/>
      <c r="L1158"/>
      <c r="Q1158">
        <v>404</v>
      </c>
      <c r="R1158">
        <f t="shared" si="90"/>
        <v>1</v>
      </c>
      <c r="S1158">
        <f t="shared" si="91"/>
        <v>1.6393442622950821E-2</v>
      </c>
      <c r="U1158"/>
    </row>
    <row r="1159" spans="1:21" x14ac:dyDescent="0.25">
      <c r="A1159">
        <v>8.9</v>
      </c>
      <c r="B1159">
        <v>1</v>
      </c>
      <c r="C1159">
        <v>33.200000000000003</v>
      </c>
      <c r="D1159">
        <v>0.05</v>
      </c>
      <c r="G1159"/>
      <c r="L1159"/>
      <c r="Q1159">
        <v>408</v>
      </c>
      <c r="R1159">
        <f t="shared" si="90"/>
        <v>1</v>
      </c>
      <c r="S1159">
        <f t="shared" si="91"/>
        <v>1.6393442622950821E-2</v>
      </c>
      <c r="U1159"/>
    </row>
    <row r="1160" spans="1:21" x14ac:dyDescent="0.25">
      <c r="A1160">
        <v>9.5</v>
      </c>
      <c r="B1160">
        <v>1</v>
      </c>
      <c r="C1160">
        <v>33.200000000000003</v>
      </c>
      <c r="D1160">
        <v>0.05</v>
      </c>
      <c r="G1160"/>
      <c r="L1160"/>
      <c r="Q1160">
        <v>412</v>
      </c>
      <c r="R1160">
        <f t="shared" si="90"/>
        <v>1</v>
      </c>
      <c r="S1160">
        <f t="shared" si="91"/>
        <v>1.6393442622950821E-2</v>
      </c>
      <c r="U1160"/>
    </row>
    <row r="1161" spans="1:21" x14ac:dyDescent="0.25">
      <c r="A1161">
        <v>7</v>
      </c>
      <c r="B1161">
        <v>10.199999999999999</v>
      </c>
      <c r="C1161">
        <v>34.4</v>
      </c>
      <c r="D1161">
        <v>0.05</v>
      </c>
      <c r="G1161"/>
      <c r="L1161"/>
      <c r="Q1161">
        <v>414</v>
      </c>
      <c r="R1161">
        <f t="shared" si="90"/>
        <v>2</v>
      </c>
      <c r="S1161">
        <f t="shared" si="91"/>
        <v>3.2786885245901641E-2</v>
      </c>
      <c r="U1161"/>
    </row>
    <row r="1162" spans="1:21" x14ac:dyDescent="0.25">
      <c r="A1162">
        <v>8</v>
      </c>
      <c r="B1162">
        <v>5.4</v>
      </c>
      <c r="C1162">
        <v>34.5</v>
      </c>
      <c r="D1162">
        <v>0.05</v>
      </c>
      <c r="G1162"/>
      <c r="L1162"/>
      <c r="Q1162">
        <v>416</v>
      </c>
      <c r="R1162">
        <f t="shared" si="90"/>
        <v>2</v>
      </c>
      <c r="S1162">
        <f t="shared" si="91"/>
        <v>3.2786885245901641E-2</v>
      </c>
      <c r="U1162"/>
    </row>
    <row r="1163" spans="1:21" x14ac:dyDescent="0.25">
      <c r="A1163">
        <v>9</v>
      </c>
      <c r="B1163">
        <v>1</v>
      </c>
      <c r="C1163">
        <v>34.6</v>
      </c>
      <c r="D1163">
        <v>0.05</v>
      </c>
      <c r="G1163"/>
      <c r="L1163"/>
      <c r="Q1163">
        <v>417</v>
      </c>
      <c r="R1163">
        <f t="shared" si="90"/>
        <v>1</v>
      </c>
      <c r="S1163">
        <f t="shared" si="91"/>
        <v>1.6393442622950821E-2</v>
      </c>
      <c r="U1163"/>
    </row>
    <row r="1164" spans="1:21" x14ac:dyDescent="0.25">
      <c r="A1164">
        <v>8.4</v>
      </c>
      <c r="B1164">
        <v>5</v>
      </c>
      <c r="C1164">
        <v>35.6</v>
      </c>
      <c r="D1164">
        <v>0.05</v>
      </c>
      <c r="G1164"/>
      <c r="L1164"/>
      <c r="Q1164">
        <v>418</v>
      </c>
      <c r="R1164">
        <f t="shared" si="90"/>
        <v>2</v>
      </c>
      <c r="S1164">
        <f t="shared" si="91"/>
        <v>3.2786885245901641E-2</v>
      </c>
      <c r="U1164"/>
    </row>
    <row r="1165" spans="1:21" x14ac:dyDescent="0.25">
      <c r="A1165">
        <v>7.7</v>
      </c>
      <c r="B1165">
        <v>2.2999999999999998</v>
      </c>
      <c r="C1165">
        <v>35.799999999999997</v>
      </c>
      <c r="D1165">
        <v>0.05</v>
      </c>
      <c r="G1165"/>
      <c r="L1165"/>
      <c r="Q1165">
        <v>419</v>
      </c>
      <c r="R1165">
        <f t="shared" si="90"/>
        <v>1</v>
      </c>
      <c r="S1165">
        <f t="shared" si="91"/>
        <v>1.6393442622950821E-2</v>
      </c>
      <c r="U1165"/>
    </row>
    <row r="1166" spans="1:21" x14ac:dyDescent="0.25">
      <c r="A1166">
        <v>8.1999999999999993</v>
      </c>
      <c r="B1166">
        <v>4</v>
      </c>
      <c r="C1166">
        <v>36.799999999999997</v>
      </c>
      <c r="D1166">
        <v>0.05</v>
      </c>
      <c r="G1166"/>
      <c r="L1166"/>
      <c r="Q1166">
        <v>421</v>
      </c>
      <c r="R1166">
        <f t="shared" si="90"/>
        <v>1</v>
      </c>
      <c r="S1166">
        <f t="shared" si="91"/>
        <v>1.6393442622950821E-2</v>
      </c>
      <c r="U1166"/>
    </row>
    <row r="1167" spans="1:21" x14ac:dyDescent="0.25">
      <c r="A1167">
        <v>7.9</v>
      </c>
      <c r="B1167">
        <v>1.9</v>
      </c>
      <c r="C1167">
        <v>37.299999999999997</v>
      </c>
      <c r="D1167">
        <v>0.05</v>
      </c>
      <c r="G1167"/>
      <c r="L1167"/>
      <c r="Q1167">
        <v>422</v>
      </c>
      <c r="R1167">
        <f t="shared" si="90"/>
        <v>3</v>
      </c>
      <c r="S1167">
        <f t="shared" si="91"/>
        <v>4.9180327868852458E-2</v>
      </c>
      <c r="U1167"/>
    </row>
    <row r="1168" spans="1:21" x14ac:dyDescent="0.25">
      <c r="A1168">
        <v>8.4</v>
      </c>
      <c r="B1168">
        <v>1.2</v>
      </c>
      <c r="C1168">
        <v>37.4</v>
      </c>
      <c r="D1168">
        <v>0.05</v>
      </c>
      <c r="G1168"/>
      <c r="L1168"/>
      <c r="Q1168">
        <v>424</v>
      </c>
      <c r="R1168">
        <f t="shared" si="90"/>
        <v>1</v>
      </c>
      <c r="S1168">
        <f t="shared" si="91"/>
        <v>1.6393442622950821E-2</v>
      </c>
      <c r="U1168"/>
    </row>
    <row r="1169" spans="1:21" x14ac:dyDescent="0.25">
      <c r="A1169">
        <v>9.6</v>
      </c>
      <c r="B1169">
        <v>1.6</v>
      </c>
      <c r="C1169">
        <v>39.5</v>
      </c>
      <c r="D1169">
        <v>0.05</v>
      </c>
      <c r="G1169"/>
      <c r="L1169"/>
      <c r="Q1169">
        <v>425</v>
      </c>
      <c r="R1169">
        <f t="shared" si="90"/>
        <v>1</v>
      </c>
      <c r="S1169">
        <f t="shared" si="91"/>
        <v>1.6393442622950821E-2</v>
      </c>
      <c r="U1169"/>
    </row>
    <row r="1170" spans="1:21" x14ac:dyDescent="0.25">
      <c r="A1170">
        <v>9</v>
      </c>
      <c r="B1170">
        <v>4.7</v>
      </c>
      <c r="C1170">
        <v>40.200000000000003</v>
      </c>
      <c r="D1170">
        <v>0.05</v>
      </c>
      <c r="G1170"/>
      <c r="L1170"/>
      <c r="Q1170">
        <v>426</v>
      </c>
      <c r="R1170">
        <f t="shared" si="90"/>
        <v>4</v>
      </c>
      <c r="S1170">
        <f t="shared" si="91"/>
        <v>6.5573770491803282E-2</v>
      </c>
      <c r="U1170"/>
    </row>
    <row r="1171" spans="1:21" x14ac:dyDescent="0.25">
      <c r="A1171">
        <v>8.8000000000000007</v>
      </c>
      <c r="B1171">
        <v>1.1000000000000001</v>
      </c>
      <c r="C1171">
        <v>40.299999999999997</v>
      </c>
      <c r="D1171">
        <v>0.05</v>
      </c>
      <c r="G1171"/>
      <c r="L1171"/>
      <c r="Q1171">
        <v>428</v>
      </c>
      <c r="R1171">
        <f t="shared" si="90"/>
        <v>1</v>
      </c>
      <c r="S1171">
        <f t="shared" si="91"/>
        <v>1.6393442622950821E-2</v>
      </c>
      <c r="U1171"/>
    </row>
    <row r="1172" spans="1:21" x14ac:dyDescent="0.25">
      <c r="A1172">
        <v>9.8000000000000007</v>
      </c>
      <c r="B1172">
        <v>1.1000000000000001</v>
      </c>
      <c r="C1172">
        <v>41.5</v>
      </c>
      <c r="D1172">
        <v>0.05</v>
      </c>
      <c r="G1172"/>
      <c r="L1172"/>
      <c r="Q1172">
        <v>429</v>
      </c>
      <c r="R1172">
        <f t="shared" si="90"/>
        <v>1</v>
      </c>
      <c r="S1172">
        <f t="shared" si="91"/>
        <v>1.6393442622950821E-2</v>
      </c>
      <c r="U1172"/>
    </row>
    <row r="1173" spans="1:21" x14ac:dyDescent="0.25">
      <c r="A1173">
        <v>9.5</v>
      </c>
      <c r="B1173">
        <v>1.2</v>
      </c>
      <c r="C1173">
        <v>42.1</v>
      </c>
      <c r="D1173">
        <v>0.05</v>
      </c>
      <c r="G1173"/>
      <c r="L1173"/>
      <c r="Q1173">
        <v>430</v>
      </c>
      <c r="R1173">
        <f t="shared" si="90"/>
        <v>2</v>
      </c>
      <c r="S1173">
        <f t="shared" si="91"/>
        <v>3.2786885245901641E-2</v>
      </c>
      <c r="U1173"/>
    </row>
    <row r="1174" spans="1:21" x14ac:dyDescent="0.25">
      <c r="A1174">
        <v>7.9</v>
      </c>
      <c r="B1174">
        <v>10.5</v>
      </c>
      <c r="C1174">
        <v>42.9</v>
      </c>
      <c r="D1174">
        <v>0.05</v>
      </c>
      <c r="G1174"/>
      <c r="L1174"/>
      <c r="Q1174">
        <v>432</v>
      </c>
      <c r="R1174">
        <f t="shared" si="90"/>
        <v>3</v>
      </c>
      <c r="S1174">
        <f t="shared" si="91"/>
        <v>4.9180327868852458E-2</v>
      </c>
      <c r="U1174"/>
    </row>
    <row r="1175" spans="1:21" x14ac:dyDescent="0.25">
      <c r="A1175">
        <v>7.8</v>
      </c>
      <c r="B1175">
        <v>48.3</v>
      </c>
      <c r="C1175">
        <v>43</v>
      </c>
      <c r="D1175">
        <v>0.05</v>
      </c>
      <c r="G1175"/>
      <c r="L1175"/>
      <c r="Q1175">
        <v>434</v>
      </c>
      <c r="R1175">
        <f t="shared" si="90"/>
        <v>2</v>
      </c>
      <c r="S1175">
        <f t="shared" si="91"/>
        <v>3.2786885245901641E-2</v>
      </c>
      <c r="U1175"/>
    </row>
    <row r="1176" spans="1:21" x14ac:dyDescent="0.25">
      <c r="A1176">
        <v>8.6</v>
      </c>
      <c r="B1176">
        <v>1.4</v>
      </c>
      <c r="C1176">
        <v>44.2</v>
      </c>
      <c r="D1176">
        <v>0.05</v>
      </c>
      <c r="G1176"/>
      <c r="L1176"/>
      <c r="Q1176">
        <v>436</v>
      </c>
      <c r="R1176">
        <f t="shared" si="90"/>
        <v>1</v>
      </c>
      <c r="S1176">
        <f t="shared" si="91"/>
        <v>1.6393442622950821E-2</v>
      </c>
      <c r="U1176"/>
    </row>
    <row r="1177" spans="1:21" x14ac:dyDescent="0.25">
      <c r="A1177">
        <v>8</v>
      </c>
      <c r="B1177">
        <v>2.4</v>
      </c>
      <c r="C1177">
        <v>45.6</v>
      </c>
      <c r="D1177">
        <v>0.05</v>
      </c>
      <c r="G1177"/>
      <c r="L1177"/>
      <c r="Q1177">
        <v>437</v>
      </c>
      <c r="R1177">
        <f t="shared" si="90"/>
        <v>2</v>
      </c>
      <c r="S1177">
        <f t="shared" si="91"/>
        <v>3.2786885245901641E-2</v>
      </c>
      <c r="U1177"/>
    </row>
    <row r="1178" spans="1:21" x14ac:dyDescent="0.25">
      <c r="A1178">
        <v>8.4</v>
      </c>
      <c r="B1178">
        <v>1.4</v>
      </c>
      <c r="C1178">
        <v>46.7</v>
      </c>
      <c r="D1178">
        <v>0.05</v>
      </c>
      <c r="G1178"/>
      <c r="L1178"/>
      <c r="Q1178">
        <v>438</v>
      </c>
      <c r="R1178">
        <f t="shared" si="90"/>
        <v>2</v>
      </c>
      <c r="S1178">
        <f t="shared" si="91"/>
        <v>3.2786885245901641E-2</v>
      </c>
      <c r="U1178"/>
    </row>
    <row r="1179" spans="1:21" x14ac:dyDescent="0.25">
      <c r="A1179">
        <v>8.4</v>
      </c>
      <c r="B1179">
        <v>16.7</v>
      </c>
      <c r="C1179">
        <v>47.3</v>
      </c>
      <c r="D1179">
        <v>0.05</v>
      </c>
      <c r="G1179"/>
      <c r="L1179"/>
      <c r="Q1179">
        <v>440</v>
      </c>
      <c r="R1179">
        <f t="shared" si="90"/>
        <v>2</v>
      </c>
      <c r="S1179">
        <f t="shared" si="91"/>
        <v>3.2786885245901641E-2</v>
      </c>
      <c r="U1179"/>
    </row>
    <row r="1180" spans="1:21" x14ac:dyDescent="0.25">
      <c r="A1180">
        <v>7.9</v>
      </c>
      <c r="B1180">
        <v>1.7</v>
      </c>
      <c r="C1180">
        <v>48</v>
      </c>
      <c r="D1180">
        <v>0.05</v>
      </c>
      <c r="G1180"/>
      <c r="L1180"/>
      <c r="Q1180">
        <v>443</v>
      </c>
      <c r="R1180">
        <f t="shared" si="90"/>
        <v>2</v>
      </c>
      <c r="S1180">
        <f t="shared" si="91"/>
        <v>3.2786885245901641E-2</v>
      </c>
      <c r="U1180"/>
    </row>
    <row r="1181" spans="1:21" x14ac:dyDescent="0.25">
      <c r="A1181">
        <v>8.6999999999999993</v>
      </c>
      <c r="B1181">
        <v>1.7</v>
      </c>
      <c r="C1181">
        <v>53.2</v>
      </c>
      <c r="D1181">
        <v>0.05</v>
      </c>
      <c r="G1181"/>
      <c r="L1181"/>
      <c r="Q1181">
        <v>444</v>
      </c>
      <c r="R1181">
        <f t="shared" si="90"/>
        <v>2</v>
      </c>
      <c r="S1181">
        <f t="shared" si="91"/>
        <v>3.2786885245901641E-2</v>
      </c>
      <c r="U1181"/>
    </row>
    <row r="1182" spans="1:21" x14ac:dyDescent="0.25">
      <c r="A1182">
        <v>8.1</v>
      </c>
      <c r="B1182">
        <v>1.8</v>
      </c>
      <c r="C1182">
        <v>59.8</v>
      </c>
      <c r="D1182">
        <v>0.05</v>
      </c>
      <c r="G1182"/>
      <c r="L1182"/>
      <c r="Q1182">
        <v>445</v>
      </c>
      <c r="R1182">
        <f t="shared" si="90"/>
        <v>1</v>
      </c>
      <c r="S1182">
        <f t="shared" si="91"/>
        <v>1.6393442622950821E-2</v>
      </c>
      <c r="U1182"/>
    </row>
    <row r="1183" spans="1:21" x14ac:dyDescent="0.25">
      <c r="A1183">
        <v>7.9</v>
      </c>
      <c r="B1183">
        <v>1.1000000000000001</v>
      </c>
      <c r="C1183">
        <v>64.599999999999994</v>
      </c>
      <c r="D1183">
        <v>0.05</v>
      </c>
      <c r="G1183"/>
      <c r="L1183"/>
      <c r="Q1183">
        <v>446</v>
      </c>
      <c r="R1183">
        <f t="shared" si="90"/>
        <v>4</v>
      </c>
      <c r="S1183">
        <f t="shared" si="91"/>
        <v>6.5573770491803282E-2</v>
      </c>
      <c r="U1183"/>
    </row>
    <row r="1184" spans="1:21" x14ac:dyDescent="0.25">
      <c r="A1184">
        <v>8.3000000000000007</v>
      </c>
      <c r="B1184">
        <v>1.6</v>
      </c>
      <c r="C1184">
        <v>72.400000000000006</v>
      </c>
      <c r="D1184">
        <v>0.05</v>
      </c>
      <c r="G1184"/>
      <c r="L1184"/>
      <c r="Q1184">
        <v>449</v>
      </c>
      <c r="R1184">
        <f t="shared" si="90"/>
        <v>1</v>
      </c>
      <c r="S1184">
        <f t="shared" si="91"/>
        <v>1.6393442622950821E-2</v>
      </c>
      <c r="U1184"/>
    </row>
    <row r="1185" spans="1:21" x14ac:dyDescent="0.25">
      <c r="A1185">
        <v>8.4</v>
      </c>
      <c r="B1185">
        <v>2</v>
      </c>
      <c r="C1185">
        <v>75.3</v>
      </c>
      <c r="D1185">
        <v>0.05</v>
      </c>
      <c r="G1185"/>
      <c r="L1185"/>
      <c r="Q1185">
        <v>450</v>
      </c>
      <c r="R1185">
        <f t="shared" si="90"/>
        <v>1</v>
      </c>
      <c r="S1185">
        <f t="shared" si="91"/>
        <v>1.6393442622950821E-2</v>
      </c>
      <c r="U1185"/>
    </row>
    <row r="1186" spans="1:21" x14ac:dyDescent="0.25">
      <c r="A1186">
        <v>8.4</v>
      </c>
      <c r="B1186">
        <v>1.2</v>
      </c>
      <c r="C1186">
        <v>78.099999999999994</v>
      </c>
      <c r="D1186">
        <v>0.05</v>
      </c>
      <c r="G1186"/>
      <c r="L1186"/>
      <c r="Q1186">
        <v>451</v>
      </c>
      <c r="R1186">
        <f t="shared" si="90"/>
        <v>1</v>
      </c>
      <c r="S1186">
        <f t="shared" si="91"/>
        <v>1.6393442622950821E-2</v>
      </c>
      <c r="U1186"/>
    </row>
    <row r="1187" spans="1:21" x14ac:dyDescent="0.25">
      <c r="A1187">
        <v>9.6</v>
      </c>
      <c r="B1187">
        <v>1.8</v>
      </c>
      <c r="C1187">
        <v>82</v>
      </c>
      <c r="D1187">
        <v>0.05</v>
      </c>
      <c r="G1187"/>
      <c r="L1187"/>
      <c r="Q1187">
        <v>452</v>
      </c>
      <c r="R1187">
        <f t="shared" si="90"/>
        <v>1</v>
      </c>
      <c r="S1187">
        <f t="shared" si="91"/>
        <v>1.6393442622950821E-2</v>
      </c>
      <c r="U1187"/>
    </row>
    <row r="1188" spans="1:21" x14ac:dyDescent="0.25">
      <c r="A1188">
        <v>8.4</v>
      </c>
      <c r="B1188">
        <v>1.3</v>
      </c>
      <c r="C1188">
        <v>86.1</v>
      </c>
      <c r="D1188">
        <v>0.05</v>
      </c>
      <c r="G1188"/>
      <c r="L1188"/>
      <c r="Q1188">
        <v>453</v>
      </c>
      <c r="R1188">
        <f t="shared" si="90"/>
        <v>1</v>
      </c>
      <c r="S1188">
        <f t="shared" si="91"/>
        <v>1.6393442622950821E-2</v>
      </c>
      <c r="U1188"/>
    </row>
    <row r="1189" spans="1:21" x14ac:dyDescent="0.25">
      <c r="A1189">
        <v>8.4</v>
      </c>
      <c r="B1189">
        <v>5.9</v>
      </c>
      <c r="C1189">
        <v>86.8</v>
      </c>
      <c r="D1189">
        <v>0.05</v>
      </c>
      <c r="G1189"/>
      <c r="L1189"/>
      <c r="Q1189">
        <v>458</v>
      </c>
      <c r="R1189">
        <f t="shared" si="90"/>
        <v>1</v>
      </c>
      <c r="S1189">
        <f t="shared" si="91"/>
        <v>1.6393442622950821E-2</v>
      </c>
      <c r="U1189"/>
    </row>
    <row r="1190" spans="1:21" x14ac:dyDescent="0.25">
      <c r="A1190">
        <v>8.3000000000000007</v>
      </c>
      <c r="B1190">
        <v>3.2</v>
      </c>
      <c r="C1190">
        <v>90</v>
      </c>
      <c r="D1190">
        <v>0.05</v>
      </c>
      <c r="G1190"/>
      <c r="L1190"/>
      <c r="Q1190">
        <v>462</v>
      </c>
      <c r="R1190">
        <f t="shared" si="90"/>
        <v>1</v>
      </c>
      <c r="S1190">
        <f t="shared" si="91"/>
        <v>1.6393442622950821E-2</v>
      </c>
      <c r="U1190"/>
    </row>
    <row r="1191" spans="1:21" x14ac:dyDescent="0.25">
      <c r="A1191">
        <v>7.2</v>
      </c>
      <c r="B1191">
        <v>3.1</v>
      </c>
      <c r="C1191">
        <v>90.1</v>
      </c>
      <c r="D1191">
        <v>0.05</v>
      </c>
      <c r="G1191"/>
      <c r="L1191"/>
      <c r="Q1191">
        <v>465</v>
      </c>
      <c r="R1191">
        <f t="shared" si="90"/>
        <v>2</v>
      </c>
      <c r="S1191">
        <f t="shared" si="91"/>
        <v>3.2786885245901641E-2</v>
      </c>
      <c r="U1191"/>
    </row>
    <row r="1192" spans="1:21" x14ac:dyDescent="0.25">
      <c r="A1192">
        <v>11.2</v>
      </c>
      <c r="B1192">
        <v>4.5999999999999996</v>
      </c>
      <c r="C1192">
        <v>90.4</v>
      </c>
      <c r="D1192">
        <v>0.05</v>
      </c>
      <c r="G1192"/>
      <c r="L1192"/>
      <c r="Q1192">
        <v>468</v>
      </c>
      <c r="R1192">
        <f t="shared" si="90"/>
        <v>3</v>
      </c>
      <c r="S1192">
        <f t="shared" si="91"/>
        <v>4.9180327868852458E-2</v>
      </c>
      <c r="U1192"/>
    </row>
    <row r="1193" spans="1:21" x14ac:dyDescent="0.25">
      <c r="A1193">
        <v>8.8000000000000007</v>
      </c>
      <c r="B1193">
        <v>1.2</v>
      </c>
      <c r="C1193">
        <v>98.4</v>
      </c>
      <c r="D1193">
        <v>0.05</v>
      </c>
      <c r="G1193"/>
      <c r="L1193"/>
      <c r="Q1193">
        <v>469</v>
      </c>
      <c r="R1193">
        <f t="shared" si="90"/>
        <v>2</v>
      </c>
      <c r="S1193">
        <f t="shared" si="91"/>
        <v>3.2786885245901641E-2</v>
      </c>
      <c r="U1193"/>
    </row>
    <row r="1194" spans="1:21" x14ac:dyDescent="0.25">
      <c r="A1194">
        <v>7.5</v>
      </c>
      <c r="B1194">
        <v>1</v>
      </c>
      <c r="C1194">
        <v>115</v>
      </c>
      <c r="D1194">
        <v>0.05</v>
      </c>
      <c r="G1194"/>
      <c r="L1194"/>
      <c r="Q1194">
        <v>470</v>
      </c>
      <c r="R1194">
        <f t="shared" si="90"/>
        <v>3</v>
      </c>
      <c r="S1194">
        <f t="shared" si="91"/>
        <v>4.9180327868852458E-2</v>
      </c>
      <c r="U1194"/>
    </row>
    <row r="1195" spans="1:21" x14ac:dyDescent="0.25">
      <c r="A1195">
        <v>8.8000000000000007</v>
      </c>
      <c r="B1195">
        <v>2.2000000000000002</v>
      </c>
      <c r="C1195">
        <v>117</v>
      </c>
      <c r="D1195">
        <v>0.05</v>
      </c>
      <c r="G1195"/>
      <c r="L1195"/>
      <c r="Q1195">
        <v>472</v>
      </c>
      <c r="R1195">
        <f t="shared" si="90"/>
        <v>1</v>
      </c>
      <c r="S1195">
        <f t="shared" si="91"/>
        <v>1.6393442622950821E-2</v>
      </c>
      <c r="U1195"/>
    </row>
    <row r="1196" spans="1:21" x14ac:dyDescent="0.25">
      <c r="A1196">
        <v>9.5</v>
      </c>
      <c r="B1196">
        <v>2</v>
      </c>
      <c r="C1196">
        <v>119</v>
      </c>
      <c r="D1196">
        <v>0.05</v>
      </c>
      <c r="G1196"/>
      <c r="L1196"/>
      <c r="Q1196">
        <v>473</v>
      </c>
      <c r="R1196">
        <f t="shared" si="90"/>
        <v>1</v>
      </c>
      <c r="S1196">
        <f t="shared" si="91"/>
        <v>1.6393442622950821E-2</v>
      </c>
      <c r="U1196"/>
    </row>
    <row r="1197" spans="1:21" x14ac:dyDescent="0.25">
      <c r="A1197">
        <v>9.6999999999999993</v>
      </c>
      <c r="B1197">
        <v>4.2</v>
      </c>
      <c r="C1197">
        <v>120</v>
      </c>
      <c r="D1197">
        <v>0.05</v>
      </c>
      <c r="G1197"/>
      <c r="L1197"/>
      <c r="Q1197">
        <v>474</v>
      </c>
      <c r="R1197">
        <f t="shared" si="90"/>
        <v>1</v>
      </c>
      <c r="S1197">
        <f t="shared" si="91"/>
        <v>1.6393442622950821E-2</v>
      </c>
      <c r="U1197"/>
    </row>
    <row r="1198" spans="1:21" x14ac:dyDescent="0.25">
      <c r="A1198">
        <v>8</v>
      </c>
      <c r="B1198">
        <v>1.3</v>
      </c>
      <c r="C1198">
        <v>126</v>
      </c>
      <c r="D1198">
        <v>0.05</v>
      </c>
      <c r="G1198"/>
      <c r="L1198"/>
      <c r="Q1198">
        <v>475</v>
      </c>
      <c r="R1198">
        <f t="shared" si="90"/>
        <v>2</v>
      </c>
      <c r="S1198">
        <f t="shared" si="91"/>
        <v>3.2786885245901641E-2</v>
      </c>
      <c r="U1198"/>
    </row>
    <row r="1199" spans="1:21" x14ac:dyDescent="0.25">
      <c r="A1199">
        <v>8.1999999999999993</v>
      </c>
      <c r="B1199">
        <v>1</v>
      </c>
      <c r="C1199">
        <v>128</v>
      </c>
      <c r="D1199">
        <v>0.05</v>
      </c>
      <c r="G1199"/>
      <c r="L1199"/>
      <c r="Q1199">
        <v>476</v>
      </c>
      <c r="R1199">
        <f t="shared" si="90"/>
        <v>3</v>
      </c>
      <c r="S1199">
        <f t="shared" si="91"/>
        <v>4.9180327868852458E-2</v>
      </c>
      <c r="U1199"/>
    </row>
    <row r="1200" spans="1:21" x14ac:dyDescent="0.25">
      <c r="A1200">
        <v>8.3000000000000007</v>
      </c>
      <c r="B1200">
        <v>2.5</v>
      </c>
      <c r="C1200">
        <v>135</v>
      </c>
      <c r="D1200">
        <v>0.05</v>
      </c>
      <c r="G1200"/>
      <c r="L1200"/>
      <c r="Q1200">
        <v>478</v>
      </c>
      <c r="R1200">
        <f t="shared" si="90"/>
        <v>2</v>
      </c>
      <c r="S1200">
        <f t="shared" si="91"/>
        <v>3.2786885245901641E-2</v>
      </c>
      <c r="U1200"/>
    </row>
    <row r="1201" spans="1:21" x14ac:dyDescent="0.25">
      <c r="A1201">
        <v>8.4</v>
      </c>
      <c r="B1201">
        <v>2</v>
      </c>
      <c r="C1201">
        <v>137</v>
      </c>
      <c r="D1201">
        <v>0.05</v>
      </c>
      <c r="G1201"/>
      <c r="L1201"/>
      <c r="Q1201">
        <v>480</v>
      </c>
      <c r="R1201">
        <f t="shared" si="90"/>
        <v>2</v>
      </c>
      <c r="S1201">
        <f t="shared" si="91"/>
        <v>3.2786885245901641E-2</v>
      </c>
      <c r="U1201"/>
    </row>
    <row r="1202" spans="1:21" x14ac:dyDescent="0.25">
      <c r="A1202">
        <v>9.4</v>
      </c>
      <c r="B1202">
        <v>1.3</v>
      </c>
      <c r="C1202">
        <v>138</v>
      </c>
      <c r="D1202">
        <v>0.05</v>
      </c>
      <c r="G1202"/>
      <c r="L1202"/>
      <c r="Q1202">
        <v>484</v>
      </c>
      <c r="R1202">
        <f t="shared" si="90"/>
        <v>2</v>
      </c>
      <c r="S1202">
        <f t="shared" si="91"/>
        <v>3.2786885245901641E-2</v>
      </c>
      <c r="U1202"/>
    </row>
    <row r="1203" spans="1:21" x14ac:dyDescent="0.25">
      <c r="A1203">
        <v>8.8000000000000007</v>
      </c>
      <c r="B1203">
        <v>1.1000000000000001</v>
      </c>
      <c r="C1203">
        <v>139</v>
      </c>
      <c r="D1203">
        <v>0.05</v>
      </c>
      <c r="G1203"/>
      <c r="L1203"/>
      <c r="Q1203">
        <v>488</v>
      </c>
      <c r="R1203">
        <f t="shared" si="90"/>
        <v>1</v>
      </c>
      <c r="S1203">
        <f t="shared" si="91"/>
        <v>1.6393442622950821E-2</v>
      </c>
      <c r="U1203"/>
    </row>
    <row r="1204" spans="1:21" x14ac:dyDescent="0.25">
      <c r="A1204">
        <v>8.4</v>
      </c>
      <c r="B1204">
        <v>1.1000000000000001</v>
      </c>
      <c r="C1204">
        <v>140</v>
      </c>
      <c r="D1204">
        <v>0.05</v>
      </c>
      <c r="G1204"/>
      <c r="L1204"/>
      <c r="Q1204">
        <v>489</v>
      </c>
      <c r="R1204">
        <f t="shared" si="90"/>
        <v>3</v>
      </c>
      <c r="S1204">
        <f t="shared" si="91"/>
        <v>4.9180327868852458E-2</v>
      </c>
      <c r="U1204"/>
    </row>
    <row r="1205" spans="1:21" x14ac:dyDescent="0.25">
      <c r="A1205">
        <v>8.4</v>
      </c>
      <c r="B1205">
        <v>5.2</v>
      </c>
      <c r="C1205">
        <v>154</v>
      </c>
      <c r="D1205">
        <v>0.05</v>
      </c>
      <c r="G1205"/>
      <c r="L1205"/>
      <c r="Q1205">
        <v>491</v>
      </c>
      <c r="R1205">
        <f t="shared" si="90"/>
        <v>1</v>
      </c>
      <c r="S1205">
        <f t="shared" si="91"/>
        <v>1.6393442622950821E-2</v>
      </c>
      <c r="U1205"/>
    </row>
    <row r="1206" spans="1:21" x14ac:dyDescent="0.25">
      <c r="A1206">
        <v>7.9</v>
      </c>
      <c r="B1206">
        <v>11</v>
      </c>
      <c r="C1206">
        <v>177</v>
      </c>
      <c r="D1206">
        <v>0.05</v>
      </c>
      <c r="G1206"/>
      <c r="L1206"/>
      <c r="Q1206">
        <v>492</v>
      </c>
      <c r="R1206">
        <f t="shared" si="90"/>
        <v>1</v>
      </c>
      <c r="S1206">
        <f t="shared" si="91"/>
        <v>1.6393442622950821E-2</v>
      </c>
      <c r="U1206"/>
    </row>
    <row r="1207" spans="1:21" x14ac:dyDescent="0.25">
      <c r="A1207">
        <v>9</v>
      </c>
      <c r="B1207">
        <v>3.2</v>
      </c>
      <c r="C1207">
        <v>196</v>
      </c>
      <c r="D1207">
        <v>0.05</v>
      </c>
      <c r="G1207"/>
      <c r="L1207"/>
      <c r="Q1207">
        <v>493</v>
      </c>
      <c r="R1207">
        <f t="shared" si="90"/>
        <v>1</v>
      </c>
      <c r="S1207">
        <f t="shared" si="91"/>
        <v>1.6393442622950821E-2</v>
      </c>
      <c r="U1207"/>
    </row>
    <row r="1208" spans="1:21" x14ac:dyDescent="0.25">
      <c r="A1208">
        <v>9.6999999999999993</v>
      </c>
      <c r="B1208">
        <v>3</v>
      </c>
      <c r="C1208">
        <v>197</v>
      </c>
      <c r="D1208">
        <v>0.05</v>
      </c>
      <c r="G1208"/>
      <c r="L1208"/>
      <c r="Q1208">
        <v>494</v>
      </c>
      <c r="R1208">
        <f t="shared" si="90"/>
        <v>2</v>
      </c>
      <c r="S1208">
        <f t="shared" si="91"/>
        <v>3.2786885245901641E-2</v>
      </c>
      <c r="U1208"/>
    </row>
    <row r="1209" spans="1:21" x14ac:dyDescent="0.25">
      <c r="A1209">
        <v>7.8</v>
      </c>
      <c r="B1209">
        <v>1.6</v>
      </c>
      <c r="C1209">
        <v>204</v>
      </c>
      <c r="D1209">
        <v>0.05</v>
      </c>
      <c r="G1209"/>
      <c r="L1209"/>
      <c r="Q1209">
        <v>496</v>
      </c>
      <c r="R1209">
        <f t="shared" si="90"/>
        <v>1</v>
      </c>
      <c r="S1209">
        <f t="shared" si="91"/>
        <v>1.6393442622950821E-2</v>
      </c>
      <c r="U1209"/>
    </row>
    <row r="1210" spans="1:21" x14ac:dyDescent="0.25">
      <c r="A1210">
        <v>7.7</v>
      </c>
      <c r="B1210">
        <v>1.5</v>
      </c>
      <c r="C1210">
        <v>236</v>
      </c>
      <c r="D1210">
        <v>0.05</v>
      </c>
      <c r="G1210"/>
      <c r="L1210"/>
      <c r="Q1210">
        <v>497</v>
      </c>
      <c r="R1210">
        <f t="shared" si="90"/>
        <v>2</v>
      </c>
      <c r="S1210">
        <f t="shared" si="91"/>
        <v>3.2786885245901641E-2</v>
      </c>
      <c r="U1210"/>
    </row>
    <row r="1211" spans="1:21" x14ac:dyDescent="0.25">
      <c r="A1211">
        <v>8.9</v>
      </c>
      <c r="B1211">
        <v>1</v>
      </c>
      <c r="C1211">
        <v>280</v>
      </c>
      <c r="D1211">
        <v>0.05</v>
      </c>
      <c r="G1211"/>
      <c r="L1211"/>
      <c r="Q1211">
        <v>500</v>
      </c>
      <c r="R1211">
        <f t="shared" si="90"/>
        <v>2</v>
      </c>
      <c r="S1211">
        <f t="shared" si="91"/>
        <v>3.2786885245901641E-2</v>
      </c>
      <c r="U1211"/>
    </row>
    <row r="1212" spans="1:21" x14ac:dyDescent="0.25">
      <c r="A1212">
        <v>7.1</v>
      </c>
      <c r="B1212">
        <v>1.4</v>
      </c>
      <c r="C1212">
        <v>350</v>
      </c>
      <c r="D1212">
        <v>0.05</v>
      </c>
      <c r="G1212"/>
      <c r="L1212"/>
      <c r="Q1212">
        <v>502</v>
      </c>
      <c r="R1212">
        <f t="shared" si="90"/>
        <v>1</v>
      </c>
      <c r="S1212">
        <f t="shared" si="91"/>
        <v>1.6393442622950821E-2</v>
      </c>
      <c r="U1212"/>
    </row>
    <row r="1213" spans="1:21" x14ac:dyDescent="0.25">
      <c r="A1213">
        <v>7.6</v>
      </c>
      <c r="B1213">
        <v>3.4</v>
      </c>
      <c r="C1213">
        <v>374</v>
      </c>
      <c r="D1213">
        <v>0.05</v>
      </c>
      <c r="G1213"/>
      <c r="L1213"/>
      <c r="Q1213">
        <v>512</v>
      </c>
      <c r="R1213">
        <f t="shared" si="90"/>
        <v>1</v>
      </c>
      <c r="S1213">
        <f t="shared" si="91"/>
        <v>1.6393442622950821E-2</v>
      </c>
      <c r="U1213"/>
    </row>
    <row r="1214" spans="1:21" x14ac:dyDescent="0.25">
      <c r="A1214">
        <v>8.5</v>
      </c>
      <c r="B1214">
        <v>1.8</v>
      </c>
      <c r="C1214">
        <v>414</v>
      </c>
      <c r="D1214">
        <v>0.05</v>
      </c>
      <c r="G1214"/>
      <c r="L1214"/>
      <c r="Q1214">
        <v>514</v>
      </c>
      <c r="R1214">
        <f t="shared" si="90"/>
        <v>1</v>
      </c>
      <c r="S1214">
        <f t="shared" si="91"/>
        <v>1.6393442622950821E-2</v>
      </c>
      <c r="U1214"/>
    </row>
    <row r="1215" spans="1:21" x14ac:dyDescent="0.25">
      <c r="A1215">
        <v>9</v>
      </c>
      <c r="B1215">
        <v>1.8</v>
      </c>
      <c r="C1215">
        <v>446</v>
      </c>
      <c r="D1215">
        <v>0.05</v>
      </c>
      <c r="G1215"/>
      <c r="L1215"/>
      <c r="Q1215">
        <v>515</v>
      </c>
      <c r="R1215">
        <f t="shared" si="90"/>
        <v>2</v>
      </c>
      <c r="S1215">
        <f t="shared" si="91"/>
        <v>3.2786885245901641E-2</v>
      </c>
      <c r="U1215"/>
    </row>
    <row r="1216" spans="1:21" x14ac:dyDescent="0.25">
      <c r="A1216">
        <v>9.4</v>
      </c>
      <c r="B1216">
        <v>1.8</v>
      </c>
      <c r="C1216">
        <v>488</v>
      </c>
      <c r="D1216">
        <v>0.05</v>
      </c>
      <c r="G1216"/>
      <c r="L1216"/>
      <c r="Q1216">
        <v>520</v>
      </c>
      <c r="R1216">
        <f t="shared" si="90"/>
        <v>3</v>
      </c>
      <c r="S1216">
        <f t="shared" si="91"/>
        <v>4.9180327868852458E-2</v>
      </c>
      <c r="U1216"/>
    </row>
    <row r="1217" spans="1:21" x14ac:dyDescent="0.25">
      <c r="A1217">
        <v>9</v>
      </c>
      <c r="B1217">
        <v>1</v>
      </c>
      <c r="C1217">
        <v>538</v>
      </c>
      <c r="D1217">
        <v>0.05</v>
      </c>
      <c r="G1217"/>
      <c r="L1217"/>
      <c r="Q1217">
        <v>521</v>
      </c>
      <c r="R1217">
        <f t="shared" si="90"/>
        <v>1</v>
      </c>
      <c r="S1217">
        <f t="shared" si="91"/>
        <v>1.6393442622950821E-2</v>
      </c>
      <c r="U1217"/>
    </row>
    <row r="1218" spans="1:21" x14ac:dyDescent="0.25">
      <c r="A1218">
        <v>8.6999999999999993</v>
      </c>
      <c r="B1218">
        <v>1.4</v>
      </c>
      <c r="C1218">
        <v>654</v>
      </c>
      <c r="D1218">
        <v>0.05</v>
      </c>
      <c r="G1218"/>
      <c r="L1218"/>
      <c r="Q1218">
        <v>523</v>
      </c>
      <c r="R1218">
        <f t="shared" ref="R1218:R1281" si="92">COUNTIFS(C:C,"=" &amp; Q1218)</f>
        <v>1</v>
      </c>
      <c r="S1218">
        <f t="shared" ref="S1218:S1281" si="93">R1218/$R$1516</f>
        <v>1.6393442622950821E-2</v>
      </c>
      <c r="U1218"/>
    </row>
    <row r="1219" spans="1:21" x14ac:dyDescent="0.25">
      <c r="A1219">
        <v>8.5</v>
      </c>
      <c r="B1219">
        <v>2.1</v>
      </c>
      <c r="C1219">
        <v>741</v>
      </c>
      <c r="D1219">
        <v>0.05</v>
      </c>
      <c r="G1219"/>
      <c r="L1219"/>
      <c r="Q1219">
        <v>526</v>
      </c>
      <c r="R1219">
        <f t="shared" si="92"/>
        <v>1</v>
      </c>
      <c r="S1219">
        <f t="shared" si="93"/>
        <v>1.6393442622950821E-2</v>
      </c>
      <c r="U1219"/>
    </row>
    <row r="1220" spans="1:21" x14ac:dyDescent="0.25">
      <c r="A1220">
        <v>8.6</v>
      </c>
      <c r="B1220">
        <v>1.4</v>
      </c>
      <c r="C1220">
        <v>758</v>
      </c>
      <c r="D1220">
        <v>0.05</v>
      </c>
      <c r="G1220"/>
      <c r="L1220"/>
      <c r="Q1220">
        <v>527</v>
      </c>
      <c r="R1220">
        <f t="shared" si="92"/>
        <v>1</v>
      </c>
      <c r="S1220">
        <f t="shared" si="93"/>
        <v>1.6393442622950821E-2</v>
      </c>
      <c r="U1220"/>
    </row>
    <row r="1221" spans="1:21" x14ac:dyDescent="0.25">
      <c r="A1221">
        <v>7.8</v>
      </c>
      <c r="B1221">
        <v>1.2</v>
      </c>
      <c r="C1221">
        <v>854</v>
      </c>
      <c r="D1221">
        <v>0.05</v>
      </c>
      <c r="G1221"/>
      <c r="L1221"/>
      <c r="Q1221">
        <v>528</v>
      </c>
      <c r="R1221">
        <f t="shared" si="92"/>
        <v>1</v>
      </c>
      <c r="S1221">
        <f t="shared" si="93"/>
        <v>1.6393442622950821E-2</v>
      </c>
      <c r="U1221"/>
    </row>
    <row r="1222" spans="1:21" x14ac:dyDescent="0.25">
      <c r="A1222">
        <v>7.8</v>
      </c>
      <c r="B1222">
        <v>2.2000000000000002</v>
      </c>
      <c r="C1222">
        <v>903</v>
      </c>
      <c r="D1222">
        <v>0.05</v>
      </c>
      <c r="G1222"/>
      <c r="L1222"/>
      <c r="Q1222">
        <v>534</v>
      </c>
      <c r="R1222">
        <f t="shared" si="92"/>
        <v>1</v>
      </c>
      <c r="S1222">
        <f t="shared" si="93"/>
        <v>1.6393442622950821E-2</v>
      </c>
      <c r="U1222"/>
    </row>
    <row r="1223" spans="1:21" x14ac:dyDescent="0.25">
      <c r="A1223">
        <v>5.8</v>
      </c>
      <c r="B1223">
        <v>1.6</v>
      </c>
      <c r="C1223">
        <v>1640</v>
      </c>
      <c r="D1223">
        <v>0.05</v>
      </c>
      <c r="G1223"/>
      <c r="L1223"/>
      <c r="Q1223">
        <v>535</v>
      </c>
      <c r="R1223">
        <f t="shared" si="92"/>
        <v>2</v>
      </c>
      <c r="S1223">
        <f t="shared" si="93"/>
        <v>3.2786885245901641E-2</v>
      </c>
      <c r="U1223"/>
    </row>
    <row r="1224" spans="1:21" x14ac:dyDescent="0.25">
      <c r="A1224">
        <v>9</v>
      </c>
      <c r="B1224">
        <v>3.4</v>
      </c>
      <c r="C1224">
        <v>1670</v>
      </c>
      <c r="D1224">
        <v>0.05</v>
      </c>
      <c r="G1224"/>
      <c r="L1224"/>
      <c r="Q1224">
        <v>536</v>
      </c>
      <c r="R1224">
        <f t="shared" si="92"/>
        <v>2</v>
      </c>
      <c r="S1224">
        <f t="shared" si="93"/>
        <v>3.2786885245901641E-2</v>
      </c>
      <c r="U1224"/>
    </row>
    <row r="1225" spans="1:21" x14ac:dyDescent="0.25">
      <c r="A1225">
        <v>8.4</v>
      </c>
      <c r="B1225">
        <v>1.4</v>
      </c>
      <c r="C1225">
        <v>1700</v>
      </c>
      <c r="D1225">
        <v>0.05</v>
      </c>
      <c r="G1225"/>
      <c r="L1225"/>
      <c r="Q1225">
        <v>538</v>
      </c>
      <c r="R1225">
        <f t="shared" si="92"/>
        <v>2</v>
      </c>
      <c r="S1225">
        <f t="shared" si="93"/>
        <v>3.2786885245901641E-2</v>
      </c>
      <c r="U1225"/>
    </row>
    <row r="1226" spans="1:21" x14ac:dyDescent="0.25">
      <c r="A1226">
        <v>9.3000000000000007</v>
      </c>
      <c r="B1226">
        <v>1.5</v>
      </c>
      <c r="C1226">
        <v>2780</v>
      </c>
      <c r="D1226">
        <v>0.05</v>
      </c>
      <c r="G1226"/>
      <c r="L1226"/>
      <c r="Q1226">
        <v>540</v>
      </c>
      <c r="R1226">
        <f t="shared" si="92"/>
        <v>1</v>
      </c>
      <c r="S1226">
        <f t="shared" si="93"/>
        <v>1.6393442622950821E-2</v>
      </c>
      <c r="U1226"/>
    </row>
    <row r="1227" spans="1:21" x14ac:dyDescent="0.25">
      <c r="A1227">
        <v>8.1</v>
      </c>
      <c r="B1227">
        <v>1.3</v>
      </c>
      <c r="C1227">
        <v>2930</v>
      </c>
      <c r="D1227">
        <v>0.05</v>
      </c>
      <c r="G1227"/>
      <c r="L1227"/>
      <c r="Q1227">
        <v>548</v>
      </c>
      <c r="R1227">
        <f t="shared" si="92"/>
        <v>2</v>
      </c>
      <c r="S1227">
        <f t="shared" si="93"/>
        <v>3.2786885245901641E-2</v>
      </c>
      <c r="U1227"/>
    </row>
    <row r="1228" spans="1:21" x14ac:dyDescent="0.25">
      <c r="A1228">
        <v>8.4</v>
      </c>
      <c r="B1228">
        <v>1.3</v>
      </c>
      <c r="C1228">
        <v>3530</v>
      </c>
      <c r="D1228">
        <v>0.05</v>
      </c>
      <c r="G1228"/>
      <c r="L1228"/>
      <c r="Q1228">
        <v>550</v>
      </c>
      <c r="R1228">
        <f t="shared" si="92"/>
        <v>3</v>
      </c>
      <c r="S1228">
        <f t="shared" si="93"/>
        <v>4.9180327868852458E-2</v>
      </c>
      <c r="U1228"/>
    </row>
    <row r="1229" spans="1:21" x14ac:dyDescent="0.25">
      <c r="A1229">
        <v>10.3</v>
      </c>
      <c r="B1229">
        <v>1.2</v>
      </c>
      <c r="C1229">
        <v>1.1000000000000001</v>
      </c>
      <c r="D1229">
        <v>0.06</v>
      </c>
      <c r="G1229"/>
      <c r="L1229"/>
      <c r="Q1229">
        <v>554</v>
      </c>
      <c r="R1229">
        <f t="shared" si="92"/>
        <v>2</v>
      </c>
      <c r="S1229">
        <f t="shared" si="93"/>
        <v>3.2786885245901641E-2</v>
      </c>
      <c r="U1229"/>
    </row>
    <row r="1230" spans="1:21" x14ac:dyDescent="0.25">
      <c r="A1230">
        <v>9.4</v>
      </c>
      <c r="B1230">
        <v>1</v>
      </c>
      <c r="C1230">
        <v>1.2</v>
      </c>
      <c r="D1230">
        <v>0.06</v>
      </c>
      <c r="G1230"/>
      <c r="L1230"/>
      <c r="Q1230">
        <v>555</v>
      </c>
      <c r="R1230">
        <f t="shared" si="92"/>
        <v>1</v>
      </c>
      <c r="S1230">
        <f t="shared" si="93"/>
        <v>1.6393442622950821E-2</v>
      </c>
      <c r="U1230"/>
    </row>
    <row r="1231" spans="1:21" x14ac:dyDescent="0.25">
      <c r="A1231">
        <v>9.3000000000000007</v>
      </c>
      <c r="B1231">
        <v>1.6</v>
      </c>
      <c r="C1231">
        <v>1.2</v>
      </c>
      <c r="D1231">
        <v>0.06</v>
      </c>
      <c r="G1231"/>
      <c r="L1231"/>
      <c r="Q1231">
        <v>558</v>
      </c>
      <c r="R1231">
        <f t="shared" si="92"/>
        <v>1</v>
      </c>
      <c r="S1231">
        <f t="shared" si="93"/>
        <v>1.6393442622950821E-2</v>
      </c>
      <c r="U1231"/>
    </row>
    <row r="1232" spans="1:21" x14ac:dyDescent="0.25">
      <c r="A1232">
        <v>10.199999999999999</v>
      </c>
      <c r="B1232">
        <v>2.2000000000000002</v>
      </c>
      <c r="C1232">
        <v>1.2</v>
      </c>
      <c r="D1232">
        <v>0.06</v>
      </c>
      <c r="G1232"/>
      <c r="L1232"/>
      <c r="Q1232">
        <v>563</v>
      </c>
      <c r="R1232">
        <f t="shared" si="92"/>
        <v>1</v>
      </c>
      <c r="S1232">
        <f t="shared" si="93"/>
        <v>1.6393442622950821E-2</v>
      </c>
      <c r="U1232"/>
    </row>
    <row r="1233" spans="1:21" x14ac:dyDescent="0.25">
      <c r="A1233">
        <v>8.5</v>
      </c>
      <c r="B1233">
        <v>2.1</v>
      </c>
      <c r="C1233">
        <v>1.4</v>
      </c>
      <c r="D1233">
        <v>0.06</v>
      </c>
      <c r="G1233"/>
      <c r="L1233"/>
      <c r="Q1233">
        <v>564</v>
      </c>
      <c r="R1233">
        <f t="shared" si="92"/>
        <v>1</v>
      </c>
      <c r="S1233">
        <f t="shared" si="93"/>
        <v>1.6393442622950821E-2</v>
      </c>
      <c r="U1233"/>
    </row>
    <row r="1234" spans="1:21" x14ac:dyDescent="0.25">
      <c r="A1234">
        <v>9.4</v>
      </c>
      <c r="B1234">
        <v>9.3000000000000007</v>
      </c>
      <c r="C1234">
        <v>1.5</v>
      </c>
      <c r="D1234">
        <v>0.06</v>
      </c>
      <c r="G1234"/>
      <c r="L1234"/>
      <c r="Q1234">
        <v>567</v>
      </c>
      <c r="R1234">
        <f t="shared" si="92"/>
        <v>1</v>
      </c>
      <c r="S1234">
        <f t="shared" si="93"/>
        <v>1.6393442622950821E-2</v>
      </c>
      <c r="U1234"/>
    </row>
    <row r="1235" spans="1:21" x14ac:dyDescent="0.25">
      <c r="A1235">
        <v>10.7</v>
      </c>
      <c r="B1235">
        <v>1.4</v>
      </c>
      <c r="C1235">
        <v>1.8</v>
      </c>
      <c r="D1235">
        <v>0.06</v>
      </c>
      <c r="G1235"/>
      <c r="L1235"/>
      <c r="Q1235">
        <v>568</v>
      </c>
      <c r="R1235">
        <f t="shared" si="92"/>
        <v>1</v>
      </c>
      <c r="S1235">
        <f t="shared" si="93"/>
        <v>1.6393442622950821E-2</v>
      </c>
      <c r="U1235"/>
    </row>
    <row r="1236" spans="1:21" x14ac:dyDescent="0.25">
      <c r="A1236">
        <v>9.1999999999999993</v>
      </c>
      <c r="B1236">
        <v>1.5</v>
      </c>
      <c r="C1236">
        <v>1.8</v>
      </c>
      <c r="D1236">
        <v>0.06</v>
      </c>
      <c r="G1236"/>
      <c r="L1236"/>
      <c r="Q1236">
        <v>570</v>
      </c>
      <c r="R1236">
        <f t="shared" si="92"/>
        <v>1</v>
      </c>
      <c r="S1236">
        <f t="shared" si="93"/>
        <v>1.6393442622950821E-2</v>
      </c>
      <c r="U1236"/>
    </row>
    <row r="1237" spans="1:21" x14ac:dyDescent="0.25">
      <c r="A1237">
        <v>10.6</v>
      </c>
      <c r="B1237">
        <v>2.2000000000000002</v>
      </c>
      <c r="C1237">
        <v>1.8</v>
      </c>
      <c r="D1237">
        <v>0.06</v>
      </c>
      <c r="G1237"/>
      <c r="L1237"/>
      <c r="Q1237">
        <v>573</v>
      </c>
      <c r="R1237">
        <f t="shared" si="92"/>
        <v>1</v>
      </c>
      <c r="S1237">
        <f t="shared" si="93"/>
        <v>1.6393442622950821E-2</v>
      </c>
      <c r="U1237"/>
    </row>
    <row r="1238" spans="1:21" x14ac:dyDescent="0.25">
      <c r="A1238">
        <v>9.6999999999999993</v>
      </c>
      <c r="B1238">
        <v>5.4</v>
      </c>
      <c r="C1238">
        <v>1.9</v>
      </c>
      <c r="D1238">
        <v>0.06</v>
      </c>
      <c r="G1238"/>
      <c r="L1238"/>
      <c r="Q1238">
        <v>576</v>
      </c>
      <c r="R1238">
        <f t="shared" si="92"/>
        <v>1</v>
      </c>
      <c r="S1238">
        <f t="shared" si="93"/>
        <v>1.6393442622950821E-2</v>
      </c>
      <c r="U1238"/>
    </row>
    <row r="1239" spans="1:21" x14ac:dyDescent="0.25">
      <c r="A1239">
        <v>8.8000000000000007</v>
      </c>
      <c r="B1239">
        <v>1</v>
      </c>
      <c r="C1239">
        <v>2</v>
      </c>
      <c r="D1239">
        <v>0.06</v>
      </c>
      <c r="G1239"/>
      <c r="L1239"/>
      <c r="Q1239">
        <v>580</v>
      </c>
      <c r="R1239">
        <f t="shared" si="92"/>
        <v>2</v>
      </c>
      <c r="S1239">
        <f t="shared" si="93"/>
        <v>3.2786885245901641E-2</v>
      </c>
      <c r="U1239"/>
    </row>
    <row r="1240" spans="1:21" x14ac:dyDescent="0.25">
      <c r="A1240">
        <v>9.1</v>
      </c>
      <c r="B1240">
        <v>1.9</v>
      </c>
      <c r="C1240">
        <v>2</v>
      </c>
      <c r="D1240">
        <v>0.06</v>
      </c>
      <c r="G1240"/>
      <c r="L1240"/>
      <c r="Q1240">
        <v>584</v>
      </c>
      <c r="R1240">
        <f t="shared" si="92"/>
        <v>1</v>
      </c>
      <c r="S1240">
        <f t="shared" si="93"/>
        <v>1.6393442622950821E-2</v>
      </c>
      <c r="U1240"/>
    </row>
    <row r="1241" spans="1:21" x14ac:dyDescent="0.25">
      <c r="A1241">
        <v>9.5</v>
      </c>
      <c r="B1241">
        <v>2.1</v>
      </c>
      <c r="C1241">
        <v>2</v>
      </c>
      <c r="D1241">
        <v>0.06</v>
      </c>
      <c r="G1241"/>
      <c r="L1241"/>
      <c r="Q1241">
        <v>591</v>
      </c>
      <c r="R1241">
        <f t="shared" si="92"/>
        <v>2</v>
      </c>
      <c r="S1241">
        <f t="shared" si="93"/>
        <v>3.2786885245901641E-2</v>
      </c>
      <c r="U1241"/>
    </row>
    <row r="1242" spans="1:21" x14ac:dyDescent="0.25">
      <c r="A1242">
        <v>9.9</v>
      </c>
      <c r="B1242">
        <v>1.5</v>
      </c>
      <c r="C1242">
        <v>2.1</v>
      </c>
      <c r="D1242">
        <v>0.06</v>
      </c>
      <c r="G1242"/>
      <c r="L1242"/>
      <c r="Q1242">
        <v>599</v>
      </c>
      <c r="R1242">
        <f t="shared" si="92"/>
        <v>1</v>
      </c>
      <c r="S1242">
        <f t="shared" si="93"/>
        <v>1.6393442622950821E-2</v>
      </c>
      <c r="U1242"/>
    </row>
    <row r="1243" spans="1:21" x14ac:dyDescent="0.25">
      <c r="A1243">
        <v>8.1</v>
      </c>
      <c r="B1243">
        <v>2.1</v>
      </c>
      <c r="C1243">
        <v>2.1</v>
      </c>
      <c r="D1243">
        <v>0.06</v>
      </c>
      <c r="G1243"/>
      <c r="L1243"/>
      <c r="Q1243">
        <v>600</v>
      </c>
      <c r="R1243">
        <f t="shared" si="92"/>
        <v>1</v>
      </c>
      <c r="S1243">
        <f t="shared" si="93"/>
        <v>1.6393442622950821E-2</v>
      </c>
      <c r="U1243"/>
    </row>
    <row r="1244" spans="1:21" x14ac:dyDescent="0.25">
      <c r="A1244">
        <v>8.6</v>
      </c>
      <c r="B1244">
        <v>1.4</v>
      </c>
      <c r="C1244">
        <v>2.2000000000000002</v>
      </c>
      <c r="D1244">
        <v>0.06</v>
      </c>
      <c r="G1244"/>
      <c r="L1244"/>
      <c r="Q1244">
        <v>601</v>
      </c>
      <c r="R1244">
        <f t="shared" si="92"/>
        <v>1</v>
      </c>
      <c r="S1244">
        <f t="shared" si="93"/>
        <v>1.6393442622950821E-2</v>
      </c>
      <c r="U1244"/>
    </row>
    <row r="1245" spans="1:21" x14ac:dyDescent="0.25">
      <c r="A1245">
        <v>9.4</v>
      </c>
      <c r="B1245">
        <v>1.4</v>
      </c>
      <c r="C1245">
        <v>2.2000000000000002</v>
      </c>
      <c r="D1245">
        <v>0.06</v>
      </c>
      <c r="G1245"/>
      <c r="L1245"/>
      <c r="Q1245">
        <v>603</v>
      </c>
      <c r="R1245">
        <f t="shared" si="92"/>
        <v>1</v>
      </c>
      <c r="S1245">
        <f t="shared" si="93"/>
        <v>1.6393442622950821E-2</v>
      </c>
      <c r="U1245"/>
    </row>
    <row r="1246" spans="1:21" x14ac:dyDescent="0.25">
      <c r="A1246">
        <v>7.8</v>
      </c>
      <c r="B1246">
        <v>1.6</v>
      </c>
      <c r="C1246">
        <v>2.2000000000000002</v>
      </c>
      <c r="D1246">
        <v>0.06</v>
      </c>
      <c r="G1246"/>
      <c r="L1246"/>
      <c r="Q1246">
        <v>605</v>
      </c>
      <c r="R1246">
        <f t="shared" si="92"/>
        <v>2</v>
      </c>
      <c r="S1246">
        <f t="shared" si="93"/>
        <v>3.2786885245901641E-2</v>
      </c>
      <c r="U1246"/>
    </row>
    <row r="1247" spans="1:21" x14ac:dyDescent="0.25">
      <c r="A1247">
        <v>8.6999999999999993</v>
      </c>
      <c r="B1247">
        <v>1.6</v>
      </c>
      <c r="C1247">
        <v>2.2000000000000002</v>
      </c>
      <c r="D1247">
        <v>0.06</v>
      </c>
      <c r="G1247"/>
      <c r="L1247"/>
      <c r="Q1247">
        <v>607</v>
      </c>
      <c r="R1247">
        <f t="shared" si="92"/>
        <v>1</v>
      </c>
      <c r="S1247">
        <f t="shared" si="93"/>
        <v>1.6393442622950821E-2</v>
      </c>
      <c r="U1247"/>
    </row>
    <row r="1248" spans="1:21" x14ac:dyDescent="0.25">
      <c r="A1248">
        <v>10.5</v>
      </c>
      <c r="B1248">
        <v>2.1</v>
      </c>
      <c r="C1248">
        <v>2.2000000000000002</v>
      </c>
      <c r="D1248">
        <v>0.06</v>
      </c>
      <c r="G1248"/>
      <c r="L1248"/>
      <c r="Q1248">
        <v>611</v>
      </c>
      <c r="R1248">
        <f t="shared" si="92"/>
        <v>1</v>
      </c>
      <c r="S1248">
        <f t="shared" si="93"/>
        <v>1.6393442622950821E-2</v>
      </c>
      <c r="U1248"/>
    </row>
    <row r="1249" spans="1:21" x14ac:dyDescent="0.25">
      <c r="A1249">
        <v>9.8000000000000007</v>
      </c>
      <c r="B1249">
        <v>3.3</v>
      </c>
      <c r="C1249">
        <v>2.2000000000000002</v>
      </c>
      <c r="D1249">
        <v>0.06</v>
      </c>
      <c r="G1249"/>
      <c r="L1249"/>
      <c r="Q1249">
        <v>612</v>
      </c>
      <c r="R1249">
        <f t="shared" si="92"/>
        <v>1</v>
      </c>
      <c r="S1249">
        <f t="shared" si="93"/>
        <v>1.6393442622950821E-2</v>
      </c>
      <c r="U1249"/>
    </row>
    <row r="1250" spans="1:21" x14ac:dyDescent="0.25">
      <c r="A1250">
        <v>8.1999999999999993</v>
      </c>
      <c r="B1250">
        <v>1</v>
      </c>
      <c r="C1250">
        <v>2.4</v>
      </c>
      <c r="D1250">
        <v>0.06</v>
      </c>
      <c r="G1250"/>
      <c r="L1250"/>
      <c r="Q1250">
        <v>620</v>
      </c>
      <c r="R1250">
        <f t="shared" si="92"/>
        <v>1</v>
      </c>
      <c r="S1250">
        <f t="shared" si="93"/>
        <v>1.6393442622950821E-2</v>
      </c>
      <c r="U1250"/>
    </row>
    <row r="1251" spans="1:21" x14ac:dyDescent="0.25">
      <c r="A1251">
        <v>9.1</v>
      </c>
      <c r="B1251">
        <v>1.5</v>
      </c>
      <c r="C1251">
        <v>2.4</v>
      </c>
      <c r="D1251">
        <v>0.06</v>
      </c>
      <c r="G1251"/>
      <c r="L1251"/>
      <c r="Q1251">
        <v>622</v>
      </c>
      <c r="R1251">
        <f t="shared" si="92"/>
        <v>1</v>
      </c>
      <c r="S1251">
        <f t="shared" si="93"/>
        <v>1.6393442622950821E-2</v>
      </c>
      <c r="U1251"/>
    </row>
    <row r="1252" spans="1:21" x14ac:dyDescent="0.25">
      <c r="A1252">
        <v>9.9</v>
      </c>
      <c r="B1252">
        <v>2.2000000000000002</v>
      </c>
      <c r="C1252">
        <v>2.4</v>
      </c>
      <c r="D1252">
        <v>0.06</v>
      </c>
      <c r="G1252"/>
      <c r="L1252"/>
      <c r="Q1252">
        <v>623</v>
      </c>
      <c r="R1252">
        <f t="shared" si="92"/>
        <v>1</v>
      </c>
      <c r="S1252">
        <f t="shared" si="93"/>
        <v>1.6393442622950821E-2</v>
      </c>
      <c r="U1252"/>
    </row>
    <row r="1253" spans="1:21" x14ac:dyDescent="0.25">
      <c r="A1253">
        <v>8.1</v>
      </c>
      <c r="B1253">
        <v>2.6</v>
      </c>
      <c r="C1253">
        <v>2.4</v>
      </c>
      <c r="D1253">
        <v>0.06</v>
      </c>
      <c r="G1253"/>
      <c r="L1253"/>
      <c r="Q1253">
        <v>626</v>
      </c>
      <c r="R1253">
        <f t="shared" si="92"/>
        <v>1</v>
      </c>
      <c r="S1253">
        <f t="shared" si="93"/>
        <v>1.6393442622950821E-2</v>
      </c>
      <c r="U1253"/>
    </row>
    <row r="1254" spans="1:21" x14ac:dyDescent="0.25">
      <c r="A1254">
        <v>8.9</v>
      </c>
      <c r="B1254">
        <v>1.2</v>
      </c>
      <c r="C1254">
        <v>2.5</v>
      </c>
      <c r="D1254">
        <v>0.06</v>
      </c>
      <c r="G1254"/>
      <c r="L1254"/>
      <c r="Q1254">
        <v>633</v>
      </c>
      <c r="R1254">
        <f t="shared" si="92"/>
        <v>1</v>
      </c>
      <c r="S1254">
        <f t="shared" si="93"/>
        <v>1.6393442622950821E-2</v>
      </c>
      <c r="U1254"/>
    </row>
    <row r="1255" spans="1:21" x14ac:dyDescent="0.25">
      <c r="A1255">
        <v>8.8000000000000007</v>
      </c>
      <c r="B1255">
        <v>1.1000000000000001</v>
      </c>
      <c r="C1255">
        <v>2.6</v>
      </c>
      <c r="D1255">
        <v>0.06</v>
      </c>
      <c r="G1255"/>
      <c r="L1255"/>
      <c r="Q1255">
        <v>642</v>
      </c>
      <c r="R1255">
        <f t="shared" si="92"/>
        <v>1</v>
      </c>
      <c r="S1255">
        <f t="shared" si="93"/>
        <v>1.6393442622950821E-2</v>
      </c>
      <c r="U1255"/>
    </row>
    <row r="1256" spans="1:21" x14ac:dyDescent="0.25">
      <c r="A1256">
        <v>10.4</v>
      </c>
      <c r="B1256">
        <v>1.2</v>
      </c>
      <c r="C1256">
        <v>2.6</v>
      </c>
      <c r="D1256">
        <v>0.06</v>
      </c>
      <c r="G1256"/>
      <c r="L1256"/>
      <c r="Q1256">
        <v>645</v>
      </c>
      <c r="R1256">
        <f t="shared" si="92"/>
        <v>1</v>
      </c>
      <c r="S1256">
        <f t="shared" si="93"/>
        <v>1.6393442622950821E-2</v>
      </c>
      <c r="U1256"/>
    </row>
    <row r="1257" spans="1:21" x14ac:dyDescent="0.25">
      <c r="A1257">
        <v>10.3</v>
      </c>
      <c r="B1257">
        <v>1.9</v>
      </c>
      <c r="C1257">
        <v>2.6</v>
      </c>
      <c r="D1257">
        <v>0.06</v>
      </c>
      <c r="G1257"/>
      <c r="L1257"/>
      <c r="Q1257">
        <v>647</v>
      </c>
      <c r="R1257">
        <f t="shared" si="92"/>
        <v>1</v>
      </c>
      <c r="S1257">
        <f t="shared" si="93"/>
        <v>1.6393442622950821E-2</v>
      </c>
      <c r="U1257"/>
    </row>
    <row r="1258" spans="1:21" x14ac:dyDescent="0.25">
      <c r="A1258">
        <v>9</v>
      </c>
      <c r="B1258">
        <v>2.1</v>
      </c>
      <c r="C1258">
        <v>2.6</v>
      </c>
      <c r="D1258">
        <v>0.06</v>
      </c>
      <c r="G1258"/>
      <c r="L1258"/>
      <c r="Q1258">
        <v>649</v>
      </c>
      <c r="R1258">
        <f t="shared" si="92"/>
        <v>1</v>
      </c>
      <c r="S1258">
        <f t="shared" si="93"/>
        <v>1.6393442622950821E-2</v>
      </c>
      <c r="U1258"/>
    </row>
    <row r="1259" spans="1:21" x14ac:dyDescent="0.25">
      <c r="A1259">
        <v>8.5</v>
      </c>
      <c r="B1259">
        <v>2.6</v>
      </c>
      <c r="C1259">
        <v>2.6</v>
      </c>
      <c r="D1259">
        <v>0.06</v>
      </c>
      <c r="G1259"/>
      <c r="L1259"/>
      <c r="Q1259">
        <v>654</v>
      </c>
      <c r="R1259">
        <f t="shared" si="92"/>
        <v>1</v>
      </c>
      <c r="S1259">
        <f t="shared" si="93"/>
        <v>1.6393442622950821E-2</v>
      </c>
      <c r="U1259"/>
    </row>
    <row r="1260" spans="1:21" x14ac:dyDescent="0.25">
      <c r="A1260">
        <v>9.4</v>
      </c>
      <c r="B1260">
        <v>1.5</v>
      </c>
      <c r="C1260">
        <v>2.7</v>
      </c>
      <c r="D1260">
        <v>0.06</v>
      </c>
      <c r="G1260"/>
      <c r="L1260"/>
      <c r="Q1260">
        <v>655</v>
      </c>
      <c r="R1260">
        <f t="shared" si="92"/>
        <v>2</v>
      </c>
      <c r="S1260">
        <f t="shared" si="93"/>
        <v>3.2786885245901641E-2</v>
      </c>
      <c r="U1260"/>
    </row>
    <row r="1261" spans="1:21" x14ac:dyDescent="0.25">
      <c r="A1261">
        <v>10</v>
      </c>
      <c r="B1261">
        <v>2</v>
      </c>
      <c r="C1261">
        <v>2.7</v>
      </c>
      <c r="D1261">
        <v>0.06</v>
      </c>
      <c r="G1261"/>
      <c r="L1261"/>
      <c r="Q1261">
        <v>662</v>
      </c>
      <c r="R1261">
        <f t="shared" si="92"/>
        <v>1</v>
      </c>
      <c r="S1261">
        <f t="shared" si="93"/>
        <v>1.6393442622950821E-2</v>
      </c>
      <c r="U1261"/>
    </row>
    <row r="1262" spans="1:21" x14ac:dyDescent="0.25">
      <c r="A1262">
        <v>10</v>
      </c>
      <c r="B1262">
        <v>2.9</v>
      </c>
      <c r="C1262">
        <v>2.7</v>
      </c>
      <c r="D1262">
        <v>0.06</v>
      </c>
      <c r="G1262"/>
      <c r="L1262"/>
      <c r="Q1262">
        <v>665</v>
      </c>
      <c r="R1262">
        <f t="shared" si="92"/>
        <v>1</v>
      </c>
      <c r="S1262">
        <f t="shared" si="93"/>
        <v>1.6393442622950821E-2</v>
      </c>
      <c r="U1262"/>
    </row>
    <row r="1263" spans="1:21" x14ac:dyDescent="0.25">
      <c r="A1263">
        <v>8.9</v>
      </c>
      <c r="B1263">
        <v>3.6</v>
      </c>
      <c r="C1263">
        <v>2.7</v>
      </c>
      <c r="D1263">
        <v>0.06</v>
      </c>
      <c r="G1263"/>
      <c r="L1263"/>
      <c r="Q1263">
        <v>666</v>
      </c>
      <c r="R1263">
        <f t="shared" si="92"/>
        <v>2</v>
      </c>
      <c r="S1263">
        <f t="shared" si="93"/>
        <v>3.2786885245901641E-2</v>
      </c>
      <c r="U1263"/>
    </row>
    <row r="1264" spans="1:21" x14ac:dyDescent="0.25">
      <c r="A1264">
        <v>8.4</v>
      </c>
      <c r="B1264">
        <v>1.8</v>
      </c>
      <c r="C1264">
        <v>2.8</v>
      </c>
      <c r="D1264">
        <v>0.06</v>
      </c>
      <c r="G1264"/>
      <c r="L1264"/>
      <c r="Q1264">
        <v>667</v>
      </c>
      <c r="R1264">
        <f t="shared" si="92"/>
        <v>1</v>
      </c>
      <c r="S1264">
        <f t="shared" si="93"/>
        <v>1.6393442622950821E-2</v>
      </c>
      <c r="U1264"/>
    </row>
    <row r="1265" spans="1:21" x14ac:dyDescent="0.25">
      <c r="A1265">
        <v>8.6</v>
      </c>
      <c r="B1265">
        <v>2</v>
      </c>
      <c r="C1265">
        <v>2.8</v>
      </c>
      <c r="D1265">
        <v>0.06</v>
      </c>
      <c r="G1265"/>
      <c r="L1265"/>
      <c r="Q1265">
        <v>668</v>
      </c>
      <c r="R1265">
        <f t="shared" si="92"/>
        <v>1</v>
      </c>
      <c r="S1265">
        <f t="shared" si="93"/>
        <v>1.6393442622950821E-2</v>
      </c>
      <c r="U1265"/>
    </row>
    <row r="1266" spans="1:21" x14ac:dyDescent="0.25">
      <c r="A1266">
        <v>8</v>
      </c>
      <c r="B1266">
        <v>1.4</v>
      </c>
      <c r="C1266">
        <v>2.9</v>
      </c>
      <c r="D1266">
        <v>0.06</v>
      </c>
      <c r="G1266"/>
      <c r="L1266"/>
      <c r="Q1266">
        <v>673</v>
      </c>
      <c r="R1266">
        <f t="shared" si="92"/>
        <v>1</v>
      </c>
      <c r="S1266">
        <f t="shared" si="93"/>
        <v>1.6393442622950821E-2</v>
      </c>
      <c r="U1266"/>
    </row>
    <row r="1267" spans="1:21" x14ac:dyDescent="0.25">
      <c r="A1267">
        <v>9.8000000000000007</v>
      </c>
      <c r="B1267">
        <v>1.4</v>
      </c>
      <c r="C1267">
        <v>2.9</v>
      </c>
      <c r="D1267">
        <v>0.06</v>
      </c>
      <c r="G1267"/>
      <c r="L1267"/>
      <c r="Q1267">
        <v>682</v>
      </c>
      <c r="R1267">
        <f t="shared" si="92"/>
        <v>1</v>
      </c>
      <c r="S1267">
        <f t="shared" si="93"/>
        <v>1.6393442622950821E-2</v>
      </c>
      <c r="U1267"/>
    </row>
    <row r="1268" spans="1:21" x14ac:dyDescent="0.25">
      <c r="A1268">
        <v>9</v>
      </c>
      <c r="B1268">
        <v>1.9</v>
      </c>
      <c r="C1268">
        <v>2.9</v>
      </c>
      <c r="D1268">
        <v>0.06</v>
      </c>
      <c r="G1268"/>
      <c r="L1268"/>
      <c r="Q1268">
        <v>683</v>
      </c>
      <c r="R1268">
        <f t="shared" si="92"/>
        <v>2</v>
      </c>
      <c r="S1268">
        <f t="shared" si="93"/>
        <v>3.2786885245901641E-2</v>
      </c>
      <c r="U1268"/>
    </row>
    <row r="1269" spans="1:21" x14ac:dyDescent="0.25">
      <c r="A1269">
        <v>8</v>
      </c>
      <c r="B1269">
        <v>1.1000000000000001</v>
      </c>
      <c r="C1269">
        <v>3</v>
      </c>
      <c r="D1269">
        <v>0.06</v>
      </c>
      <c r="G1269"/>
      <c r="L1269"/>
      <c r="Q1269">
        <v>684</v>
      </c>
      <c r="R1269">
        <f t="shared" si="92"/>
        <v>1</v>
      </c>
      <c r="S1269">
        <f t="shared" si="93"/>
        <v>1.6393442622950821E-2</v>
      </c>
      <c r="U1269"/>
    </row>
    <row r="1270" spans="1:21" x14ac:dyDescent="0.25">
      <c r="A1270">
        <v>9.9</v>
      </c>
      <c r="B1270">
        <v>1.2</v>
      </c>
      <c r="C1270">
        <v>3</v>
      </c>
      <c r="D1270">
        <v>0.06</v>
      </c>
      <c r="G1270"/>
      <c r="L1270"/>
      <c r="Q1270">
        <v>685</v>
      </c>
      <c r="R1270">
        <f t="shared" si="92"/>
        <v>1</v>
      </c>
      <c r="S1270">
        <f t="shared" si="93"/>
        <v>1.6393442622950821E-2</v>
      </c>
      <c r="U1270"/>
    </row>
    <row r="1271" spans="1:21" x14ac:dyDescent="0.25">
      <c r="A1271">
        <v>9.9</v>
      </c>
      <c r="B1271">
        <v>1.3</v>
      </c>
      <c r="C1271">
        <v>3</v>
      </c>
      <c r="D1271">
        <v>0.06</v>
      </c>
      <c r="G1271"/>
      <c r="L1271"/>
      <c r="Q1271">
        <v>686</v>
      </c>
      <c r="R1271">
        <f t="shared" si="92"/>
        <v>2</v>
      </c>
      <c r="S1271">
        <f t="shared" si="93"/>
        <v>3.2786885245901641E-2</v>
      </c>
      <c r="U1271"/>
    </row>
    <row r="1272" spans="1:21" x14ac:dyDescent="0.25">
      <c r="A1272">
        <v>8.6</v>
      </c>
      <c r="B1272">
        <v>2.1</v>
      </c>
      <c r="C1272">
        <v>3</v>
      </c>
      <c r="D1272">
        <v>0.06</v>
      </c>
      <c r="G1272"/>
      <c r="L1272"/>
      <c r="Q1272">
        <v>695</v>
      </c>
      <c r="R1272">
        <f t="shared" si="92"/>
        <v>1</v>
      </c>
      <c r="S1272">
        <f t="shared" si="93"/>
        <v>1.6393442622950821E-2</v>
      </c>
      <c r="U1272"/>
    </row>
    <row r="1273" spans="1:21" x14ac:dyDescent="0.25">
      <c r="A1273">
        <v>10.8</v>
      </c>
      <c r="B1273">
        <v>1.4</v>
      </c>
      <c r="C1273">
        <v>3.1</v>
      </c>
      <c r="D1273">
        <v>0.06</v>
      </c>
      <c r="G1273"/>
      <c r="L1273"/>
      <c r="Q1273">
        <v>696</v>
      </c>
      <c r="R1273">
        <f t="shared" si="92"/>
        <v>1</v>
      </c>
      <c r="S1273">
        <f t="shared" si="93"/>
        <v>1.6393442622950821E-2</v>
      </c>
      <c r="U1273"/>
    </row>
    <row r="1274" spans="1:21" x14ac:dyDescent="0.25">
      <c r="A1274">
        <v>8.9</v>
      </c>
      <c r="B1274">
        <v>5.9</v>
      </c>
      <c r="C1274">
        <v>3.1</v>
      </c>
      <c r="D1274">
        <v>0.06</v>
      </c>
      <c r="G1274"/>
      <c r="L1274"/>
      <c r="Q1274">
        <v>706</v>
      </c>
      <c r="R1274">
        <f t="shared" si="92"/>
        <v>1</v>
      </c>
      <c r="S1274">
        <f t="shared" si="93"/>
        <v>1.6393442622950821E-2</v>
      </c>
      <c r="U1274"/>
    </row>
    <row r="1275" spans="1:21" x14ac:dyDescent="0.25">
      <c r="A1275">
        <v>10.5</v>
      </c>
      <c r="B1275">
        <v>1</v>
      </c>
      <c r="C1275">
        <v>3.2</v>
      </c>
      <c r="D1275">
        <v>0.06</v>
      </c>
      <c r="G1275"/>
      <c r="L1275"/>
      <c r="Q1275">
        <v>712</v>
      </c>
      <c r="R1275">
        <f t="shared" si="92"/>
        <v>1</v>
      </c>
      <c r="S1275">
        <f t="shared" si="93"/>
        <v>1.6393442622950821E-2</v>
      </c>
      <c r="U1275"/>
    </row>
    <row r="1276" spans="1:21" x14ac:dyDescent="0.25">
      <c r="A1276">
        <v>10</v>
      </c>
      <c r="B1276">
        <v>1.8</v>
      </c>
      <c r="C1276">
        <v>3.2</v>
      </c>
      <c r="D1276">
        <v>0.06</v>
      </c>
      <c r="G1276"/>
      <c r="L1276"/>
      <c r="Q1276">
        <v>713</v>
      </c>
      <c r="R1276">
        <f t="shared" si="92"/>
        <v>1</v>
      </c>
      <c r="S1276">
        <f t="shared" si="93"/>
        <v>1.6393442622950821E-2</v>
      </c>
      <c r="U1276"/>
    </row>
    <row r="1277" spans="1:21" x14ac:dyDescent="0.25">
      <c r="A1277">
        <v>9.5</v>
      </c>
      <c r="B1277">
        <v>1.9</v>
      </c>
      <c r="C1277">
        <v>3.2</v>
      </c>
      <c r="D1277">
        <v>0.06</v>
      </c>
      <c r="G1277"/>
      <c r="L1277"/>
      <c r="Q1277">
        <v>716</v>
      </c>
      <c r="R1277">
        <f t="shared" si="92"/>
        <v>1</v>
      </c>
      <c r="S1277">
        <f t="shared" si="93"/>
        <v>1.6393442622950821E-2</v>
      </c>
      <c r="U1277"/>
    </row>
    <row r="1278" spans="1:21" x14ac:dyDescent="0.25">
      <c r="A1278">
        <v>10</v>
      </c>
      <c r="B1278">
        <v>1.4</v>
      </c>
      <c r="C1278">
        <v>3.3</v>
      </c>
      <c r="D1278">
        <v>0.06</v>
      </c>
      <c r="G1278"/>
      <c r="L1278"/>
      <c r="Q1278">
        <v>723</v>
      </c>
      <c r="R1278">
        <f t="shared" si="92"/>
        <v>1</v>
      </c>
      <c r="S1278">
        <f t="shared" si="93"/>
        <v>1.6393442622950821E-2</v>
      </c>
      <c r="U1278"/>
    </row>
    <row r="1279" spans="1:21" x14ac:dyDescent="0.25">
      <c r="A1279">
        <v>8.9</v>
      </c>
      <c r="B1279">
        <v>1.9</v>
      </c>
      <c r="C1279">
        <v>3.3</v>
      </c>
      <c r="D1279">
        <v>0.06</v>
      </c>
      <c r="G1279"/>
      <c r="L1279"/>
      <c r="Q1279">
        <v>724</v>
      </c>
      <c r="R1279">
        <f t="shared" si="92"/>
        <v>1</v>
      </c>
      <c r="S1279">
        <f t="shared" si="93"/>
        <v>1.6393442622950821E-2</v>
      </c>
      <c r="U1279"/>
    </row>
    <row r="1280" spans="1:21" x14ac:dyDescent="0.25">
      <c r="A1280">
        <v>9.3000000000000007</v>
      </c>
      <c r="B1280">
        <v>4.7</v>
      </c>
      <c r="C1280">
        <v>3.3</v>
      </c>
      <c r="D1280">
        <v>0.06</v>
      </c>
      <c r="G1280"/>
      <c r="L1280"/>
      <c r="Q1280">
        <v>727</v>
      </c>
      <c r="R1280">
        <f t="shared" si="92"/>
        <v>2</v>
      </c>
      <c r="S1280">
        <f t="shared" si="93"/>
        <v>3.2786885245901641E-2</v>
      </c>
      <c r="U1280"/>
    </row>
    <row r="1281" spans="1:21" x14ac:dyDescent="0.25">
      <c r="A1281">
        <v>8.1</v>
      </c>
      <c r="B1281">
        <v>1.2</v>
      </c>
      <c r="C1281">
        <v>3.4</v>
      </c>
      <c r="D1281">
        <v>0.06</v>
      </c>
      <c r="G1281"/>
      <c r="L1281"/>
      <c r="Q1281">
        <v>728</v>
      </c>
      <c r="R1281">
        <f t="shared" si="92"/>
        <v>1</v>
      </c>
      <c r="S1281">
        <f t="shared" si="93"/>
        <v>1.6393442622950821E-2</v>
      </c>
      <c r="U1281"/>
    </row>
    <row r="1282" spans="1:21" x14ac:dyDescent="0.25">
      <c r="A1282">
        <v>9.4</v>
      </c>
      <c r="B1282">
        <v>20.3</v>
      </c>
      <c r="C1282">
        <v>3.4</v>
      </c>
      <c r="D1282">
        <v>0.06</v>
      </c>
      <c r="G1282"/>
      <c r="L1282"/>
      <c r="Q1282">
        <v>730</v>
      </c>
      <c r="R1282">
        <f t="shared" ref="R1282:R1345" si="94">COUNTIFS(C:C,"=" &amp; Q1282)</f>
        <v>1</v>
      </c>
      <c r="S1282">
        <f t="shared" ref="S1282:S1345" si="95">R1282/$R$1516</f>
        <v>1.6393442622950821E-2</v>
      </c>
      <c r="U1282"/>
    </row>
    <row r="1283" spans="1:21" x14ac:dyDescent="0.25">
      <c r="A1283">
        <v>10.5</v>
      </c>
      <c r="B1283">
        <v>1.3</v>
      </c>
      <c r="C1283">
        <v>3.5</v>
      </c>
      <c r="D1283">
        <v>0.06</v>
      </c>
      <c r="G1283"/>
      <c r="L1283"/>
      <c r="Q1283">
        <v>731</v>
      </c>
      <c r="R1283">
        <f t="shared" si="94"/>
        <v>1</v>
      </c>
      <c r="S1283">
        <f t="shared" si="95"/>
        <v>1.6393442622950821E-2</v>
      </c>
      <c r="U1283"/>
    </row>
    <row r="1284" spans="1:21" x14ac:dyDescent="0.25">
      <c r="A1284">
        <v>7.7</v>
      </c>
      <c r="B1284">
        <v>1.4</v>
      </c>
      <c r="C1284">
        <v>3.6</v>
      </c>
      <c r="D1284">
        <v>0.06</v>
      </c>
      <c r="G1284"/>
      <c r="L1284"/>
      <c r="Q1284">
        <v>732</v>
      </c>
      <c r="R1284">
        <f t="shared" si="94"/>
        <v>1</v>
      </c>
      <c r="S1284">
        <f t="shared" si="95"/>
        <v>1.6393442622950821E-2</v>
      </c>
      <c r="U1284"/>
    </row>
    <row r="1285" spans="1:21" x14ac:dyDescent="0.25">
      <c r="A1285">
        <v>9.5</v>
      </c>
      <c r="B1285">
        <v>1.4</v>
      </c>
      <c r="C1285">
        <v>3.6</v>
      </c>
      <c r="D1285">
        <v>0.06</v>
      </c>
      <c r="G1285"/>
      <c r="L1285"/>
      <c r="Q1285">
        <v>738</v>
      </c>
      <c r="R1285">
        <f t="shared" si="94"/>
        <v>1</v>
      </c>
      <c r="S1285">
        <f t="shared" si="95"/>
        <v>1.6393442622950821E-2</v>
      </c>
      <c r="U1285"/>
    </row>
    <row r="1286" spans="1:21" x14ac:dyDescent="0.25">
      <c r="A1286">
        <v>9.1999999999999993</v>
      </c>
      <c r="B1286">
        <v>1.6</v>
      </c>
      <c r="C1286">
        <v>3.6</v>
      </c>
      <c r="D1286">
        <v>0.06</v>
      </c>
      <c r="G1286"/>
      <c r="L1286"/>
      <c r="Q1286">
        <v>740</v>
      </c>
      <c r="R1286">
        <f t="shared" si="94"/>
        <v>2</v>
      </c>
      <c r="S1286">
        <f t="shared" si="95"/>
        <v>3.2786885245901641E-2</v>
      </c>
      <c r="U1286"/>
    </row>
    <row r="1287" spans="1:21" x14ac:dyDescent="0.25">
      <c r="A1287">
        <v>9.4</v>
      </c>
      <c r="B1287">
        <v>1.1000000000000001</v>
      </c>
      <c r="C1287">
        <v>3.7</v>
      </c>
      <c r="D1287">
        <v>0.06</v>
      </c>
      <c r="G1287"/>
      <c r="L1287"/>
      <c r="Q1287">
        <v>741</v>
      </c>
      <c r="R1287">
        <f t="shared" si="94"/>
        <v>1</v>
      </c>
      <c r="S1287">
        <f t="shared" si="95"/>
        <v>1.6393442622950821E-2</v>
      </c>
      <c r="U1287"/>
    </row>
    <row r="1288" spans="1:21" x14ac:dyDescent="0.25">
      <c r="A1288">
        <v>10.8</v>
      </c>
      <c r="B1288">
        <v>1.1000000000000001</v>
      </c>
      <c r="C1288">
        <v>3.8</v>
      </c>
      <c r="D1288">
        <v>0.06</v>
      </c>
      <c r="G1288"/>
      <c r="L1288"/>
      <c r="Q1288">
        <v>752</v>
      </c>
      <c r="R1288">
        <f t="shared" si="94"/>
        <v>1</v>
      </c>
      <c r="S1288">
        <f t="shared" si="95"/>
        <v>1.6393442622950821E-2</v>
      </c>
      <c r="U1288"/>
    </row>
    <row r="1289" spans="1:21" x14ac:dyDescent="0.25">
      <c r="A1289">
        <v>9.9</v>
      </c>
      <c r="B1289">
        <v>1.3</v>
      </c>
      <c r="C1289">
        <v>3.8</v>
      </c>
      <c r="D1289">
        <v>0.06</v>
      </c>
      <c r="G1289"/>
      <c r="L1289"/>
      <c r="Q1289">
        <v>758</v>
      </c>
      <c r="R1289">
        <f t="shared" si="94"/>
        <v>1</v>
      </c>
      <c r="S1289">
        <f t="shared" si="95"/>
        <v>1.6393442622950821E-2</v>
      </c>
      <c r="U1289"/>
    </row>
    <row r="1290" spans="1:21" x14ac:dyDescent="0.25">
      <c r="A1290">
        <v>9.1999999999999993</v>
      </c>
      <c r="B1290">
        <v>1.9</v>
      </c>
      <c r="C1290">
        <v>3.8</v>
      </c>
      <c r="D1290">
        <v>0.06</v>
      </c>
      <c r="G1290"/>
      <c r="L1290"/>
      <c r="Q1290">
        <v>761</v>
      </c>
      <c r="R1290">
        <f t="shared" si="94"/>
        <v>1</v>
      </c>
      <c r="S1290">
        <f t="shared" si="95"/>
        <v>1.6393442622950821E-2</v>
      </c>
      <c r="U1290"/>
    </row>
    <row r="1291" spans="1:21" x14ac:dyDescent="0.25">
      <c r="A1291">
        <v>9.5</v>
      </c>
      <c r="B1291">
        <v>4.3</v>
      </c>
      <c r="C1291">
        <v>3.9</v>
      </c>
      <c r="D1291">
        <v>0.06</v>
      </c>
      <c r="G1291"/>
      <c r="L1291"/>
      <c r="Q1291">
        <v>767</v>
      </c>
      <c r="R1291">
        <f t="shared" si="94"/>
        <v>2</v>
      </c>
      <c r="S1291">
        <f t="shared" si="95"/>
        <v>3.2786885245901641E-2</v>
      </c>
      <c r="U1291"/>
    </row>
    <row r="1292" spans="1:21" x14ac:dyDescent="0.25">
      <c r="A1292">
        <v>9.9</v>
      </c>
      <c r="B1292">
        <v>1</v>
      </c>
      <c r="C1292">
        <v>4</v>
      </c>
      <c r="D1292">
        <v>0.06</v>
      </c>
      <c r="G1292"/>
      <c r="L1292"/>
      <c r="Q1292">
        <v>770</v>
      </c>
      <c r="R1292">
        <f t="shared" si="94"/>
        <v>1</v>
      </c>
      <c r="S1292">
        <f t="shared" si="95"/>
        <v>1.6393442622950821E-2</v>
      </c>
      <c r="U1292"/>
    </row>
    <row r="1293" spans="1:21" x14ac:dyDescent="0.25">
      <c r="A1293">
        <v>8.1999999999999993</v>
      </c>
      <c r="B1293">
        <v>1.5</v>
      </c>
      <c r="C1293">
        <v>4</v>
      </c>
      <c r="D1293">
        <v>0.06</v>
      </c>
      <c r="G1293"/>
      <c r="L1293"/>
      <c r="Q1293">
        <v>772</v>
      </c>
      <c r="R1293">
        <f t="shared" si="94"/>
        <v>1</v>
      </c>
      <c r="S1293">
        <f t="shared" si="95"/>
        <v>1.6393442622950821E-2</v>
      </c>
      <c r="U1293"/>
    </row>
    <row r="1294" spans="1:21" x14ac:dyDescent="0.25">
      <c r="A1294">
        <v>10</v>
      </c>
      <c r="B1294">
        <v>2</v>
      </c>
      <c r="C1294">
        <v>4</v>
      </c>
      <c r="D1294">
        <v>0.06</v>
      </c>
      <c r="G1294"/>
      <c r="L1294"/>
      <c r="Q1294">
        <v>774</v>
      </c>
      <c r="R1294">
        <f t="shared" si="94"/>
        <v>1</v>
      </c>
      <c r="S1294">
        <f t="shared" si="95"/>
        <v>1.6393442622950821E-2</v>
      </c>
      <c r="U1294"/>
    </row>
    <row r="1295" spans="1:21" x14ac:dyDescent="0.25">
      <c r="A1295">
        <v>11.3</v>
      </c>
      <c r="B1295">
        <v>2.8</v>
      </c>
      <c r="C1295">
        <v>4</v>
      </c>
      <c r="D1295">
        <v>0.06</v>
      </c>
      <c r="G1295"/>
      <c r="L1295"/>
      <c r="Q1295">
        <v>775</v>
      </c>
      <c r="R1295">
        <f t="shared" si="94"/>
        <v>1</v>
      </c>
      <c r="S1295">
        <f t="shared" si="95"/>
        <v>1.6393442622950821E-2</v>
      </c>
      <c r="U1295"/>
    </row>
    <row r="1296" spans="1:21" x14ac:dyDescent="0.25">
      <c r="A1296">
        <v>8.6999999999999993</v>
      </c>
      <c r="B1296">
        <v>1.4</v>
      </c>
      <c r="C1296">
        <v>4.3</v>
      </c>
      <c r="D1296">
        <v>0.06</v>
      </c>
      <c r="G1296"/>
      <c r="L1296"/>
      <c r="Q1296">
        <v>776</v>
      </c>
      <c r="R1296">
        <f t="shared" si="94"/>
        <v>1</v>
      </c>
      <c r="S1296">
        <f t="shared" si="95"/>
        <v>1.6393442622950821E-2</v>
      </c>
      <c r="U1296"/>
    </row>
    <row r="1297" spans="1:21" x14ac:dyDescent="0.25">
      <c r="A1297">
        <v>9.6999999999999993</v>
      </c>
      <c r="B1297">
        <v>1.5</v>
      </c>
      <c r="C1297">
        <v>4.3</v>
      </c>
      <c r="D1297">
        <v>0.06</v>
      </c>
      <c r="G1297"/>
      <c r="L1297"/>
      <c r="Q1297">
        <v>779</v>
      </c>
      <c r="R1297">
        <f t="shared" si="94"/>
        <v>1</v>
      </c>
      <c r="S1297">
        <f t="shared" si="95"/>
        <v>1.6393442622950821E-2</v>
      </c>
      <c r="U1297"/>
    </row>
    <row r="1298" spans="1:21" x14ac:dyDescent="0.25">
      <c r="A1298">
        <v>8.1999999999999993</v>
      </c>
      <c r="B1298">
        <v>1.7</v>
      </c>
      <c r="C1298">
        <v>4.3</v>
      </c>
      <c r="D1298">
        <v>0.06</v>
      </c>
      <c r="G1298"/>
      <c r="L1298"/>
      <c r="Q1298">
        <v>780</v>
      </c>
      <c r="R1298">
        <f t="shared" si="94"/>
        <v>1</v>
      </c>
      <c r="S1298">
        <f t="shared" si="95"/>
        <v>1.6393442622950821E-2</v>
      </c>
      <c r="U1298"/>
    </row>
    <row r="1299" spans="1:21" x14ac:dyDescent="0.25">
      <c r="A1299">
        <v>8.8000000000000007</v>
      </c>
      <c r="B1299">
        <v>3.1</v>
      </c>
      <c r="C1299">
        <v>4.4000000000000004</v>
      </c>
      <c r="D1299">
        <v>0.06</v>
      </c>
      <c r="G1299"/>
      <c r="L1299"/>
      <c r="Q1299">
        <v>782</v>
      </c>
      <c r="R1299">
        <f t="shared" si="94"/>
        <v>1</v>
      </c>
      <c r="S1299">
        <f t="shared" si="95"/>
        <v>1.6393442622950821E-2</v>
      </c>
      <c r="U1299"/>
    </row>
    <row r="1300" spans="1:21" x14ac:dyDescent="0.25">
      <c r="A1300">
        <v>8.5</v>
      </c>
      <c r="B1300">
        <v>4.2</v>
      </c>
      <c r="C1300">
        <v>4.5</v>
      </c>
      <c r="D1300">
        <v>0.06</v>
      </c>
      <c r="G1300"/>
      <c r="L1300"/>
      <c r="Q1300">
        <v>784</v>
      </c>
      <c r="R1300">
        <f t="shared" si="94"/>
        <v>1</v>
      </c>
      <c r="S1300">
        <f t="shared" si="95"/>
        <v>1.6393442622950821E-2</v>
      </c>
      <c r="U1300"/>
    </row>
    <row r="1301" spans="1:21" x14ac:dyDescent="0.25">
      <c r="A1301">
        <v>8.6</v>
      </c>
      <c r="B1301">
        <v>1</v>
      </c>
      <c r="C1301">
        <v>4.5999999999999996</v>
      </c>
      <c r="D1301">
        <v>0.06</v>
      </c>
      <c r="G1301"/>
      <c r="L1301"/>
      <c r="Q1301">
        <v>786</v>
      </c>
      <c r="R1301">
        <f t="shared" si="94"/>
        <v>1</v>
      </c>
      <c r="S1301">
        <f t="shared" si="95"/>
        <v>1.6393442622950821E-2</v>
      </c>
      <c r="U1301"/>
    </row>
    <row r="1302" spans="1:21" x14ac:dyDescent="0.25">
      <c r="A1302">
        <v>9.6</v>
      </c>
      <c r="B1302">
        <v>3.1</v>
      </c>
      <c r="C1302">
        <v>4.5999999999999996</v>
      </c>
      <c r="D1302">
        <v>0.06</v>
      </c>
      <c r="G1302"/>
      <c r="L1302"/>
      <c r="Q1302">
        <v>789</v>
      </c>
      <c r="R1302">
        <f t="shared" si="94"/>
        <v>1</v>
      </c>
      <c r="S1302">
        <f t="shared" si="95"/>
        <v>1.6393442622950821E-2</v>
      </c>
      <c r="U1302"/>
    </row>
    <row r="1303" spans="1:21" x14ac:dyDescent="0.25">
      <c r="A1303">
        <v>7.6</v>
      </c>
      <c r="B1303">
        <v>3.2</v>
      </c>
      <c r="C1303">
        <v>4.5999999999999996</v>
      </c>
      <c r="D1303">
        <v>0.06</v>
      </c>
      <c r="G1303"/>
      <c r="L1303"/>
      <c r="Q1303">
        <v>803</v>
      </c>
      <c r="R1303">
        <f t="shared" si="94"/>
        <v>1</v>
      </c>
      <c r="S1303">
        <f t="shared" si="95"/>
        <v>1.6393442622950821E-2</v>
      </c>
      <c r="U1303"/>
    </row>
    <row r="1304" spans="1:21" x14ac:dyDescent="0.25">
      <c r="A1304">
        <v>10</v>
      </c>
      <c r="B1304">
        <v>4.5</v>
      </c>
      <c r="C1304">
        <v>4.7</v>
      </c>
      <c r="D1304">
        <v>0.06</v>
      </c>
      <c r="G1304"/>
      <c r="L1304"/>
      <c r="Q1304">
        <v>808</v>
      </c>
      <c r="R1304">
        <f t="shared" si="94"/>
        <v>1</v>
      </c>
      <c r="S1304">
        <f t="shared" si="95"/>
        <v>1.6393442622950821E-2</v>
      </c>
      <c r="U1304"/>
    </row>
    <row r="1305" spans="1:21" x14ac:dyDescent="0.25">
      <c r="A1305">
        <v>7.3</v>
      </c>
      <c r="B1305">
        <v>1.3</v>
      </c>
      <c r="C1305">
        <v>4.8</v>
      </c>
      <c r="D1305">
        <v>0.06</v>
      </c>
      <c r="G1305"/>
      <c r="L1305"/>
      <c r="Q1305">
        <v>819</v>
      </c>
      <c r="R1305">
        <f t="shared" si="94"/>
        <v>1</v>
      </c>
      <c r="S1305">
        <f t="shared" si="95"/>
        <v>1.6393442622950821E-2</v>
      </c>
      <c r="U1305"/>
    </row>
    <row r="1306" spans="1:21" x14ac:dyDescent="0.25">
      <c r="A1306">
        <v>8</v>
      </c>
      <c r="B1306">
        <v>1.7</v>
      </c>
      <c r="C1306">
        <v>4.9000000000000004</v>
      </c>
      <c r="D1306">
        <v>0.06</v>
      </c>
      <c r="G1306"/>
      <c r="L1306"/>
      <c r="Q1306">
        <v>820</v>
      </c>
      <c r="R1306">
        <f t="shared" si="94"/>
        <v>1</v>
      </c>
      <c r="S1306">
        <f t="shared" si="95"/>
        <v>1.6393442622950821E-2</v>
      </c>
      <c r="U1306"/>
    </row>
    <row r="1307" spans="1:21" x14ac:dyDescent="0.25">
      <c r="A1307">
        <v>9.3000000000000007</v>
      </c>
      <c r="B1307">
        <v>7.4</v>
      </c>
      <c r="C1307">
        <v>4.9000000000000004</v>
      </c>
      <c r="D1307">
        <v>0.06</v>
      </c>
      <c r="G1307"/>
      <c r="L1307"/>
      <c r="Q1307">
        <v>834</v>
      </c>
      <c r="R1307">
        <f t="shared" si="94"/>
        <v>1</v>
      </c>
      <c r="S1307">
        <f t="shared" si="95"/>
        <v>1.6393442622950821E-2</v>
      </c>
      <c r="U1307"/>
    </row>
    <row r="1308" spans="1:21" x14ac:dyDescent="0.25">
      <c r="A1308">
        <v>9</v>
      </c>
      <c r="B1308">
        <v>1.2</v>
      </c>
      <c r="C1308">
        <v>5</v>
      </c>
      <c r="D1308">
        <v>0.06</v>
      </c>
      <c r="G1308"/>
      <c r="L1308"/>
      <c r="Q1308">
        <v>846</v>
      </c>
      <c r="R1308">
        <f t="shared" si="94"/>
        <v>1</v>
      </c>
      <c r="S1308">
        <f t="shared" si="95"/>
        <v>1.6393442622950821E-2</v>
      </c>
      <c r="U1308"/>
    </row>
    <row r="1309" spans="1:21" x14ac:dyDescent="0.25">
      <c r="A1309">
        <v>9</v>
      </c>
      <c r="B1309">
        <v>1.4</v>
      </c>
      <c r="C1309">
        <v>5</v>
      </c>
      <c r="D1309">
        <v>0.06</v>
      </c>
      <c r="G1309"/>
      <c r="L1309"/>
      <c r="Q1309">
        <v>850</v>
      </c>
      <c r="R1309">
        <f t="shared" si="94"/>
        <v>1</v>
      </c>
      <c r="S1309">
        <f t="shared" si="95"/>
        <v>1.6393442622950821E-2</v>
      </c>
      <c r="U1309"/>
    </row>
    <row r="1310" spans="1:21" x14ac:dyDescent="0.25">
      <c r="A1310">
        <v>8.8000000000000007</v>
      </c>
      <c r="B1310">
        <v>2.9</v>
      </c>
      <c r="C1310">
        <v>5</v>
      </c>
      <c r="D1310">
        <v>0.06</v>
      </c>
      <c r="G1310"/>
      <c r="L1310"/>
      <c r="Q1310">
        <v>854</v>
      </c>
      <c r="R1310">
        <f t="shared" si="94"/>
        <v>1</v>
      </c>
      <c r="S1310">
        <f t="shared" si="95"/>
        <v>1.6393442622950821E-2</v>
      </c>
      <c r="U1310"/>
    </row>
    <row r="1311" spans="1:21" x14ac:dyDescent="0.25">
      <c r="A1311">
        <v>9.4</v>
      </c>
      <c r="B1311">
        <v>1.2</v>
      </c>
      <c r="C1311">
        <v>5.0999999999999996</v>
      </c>
      <c r="D1311">
        <v>0.06</v>
      </c>
      <c r="G1311"/>
      <c r="L1311"/>
      <c r="Q1311">
        <v>856</v>
      </c>
      <c r="R1311">
        <f t="shared" si="94"/>
        <v>1</v>
      </c>
      <c r="S1311">
        <f t="shared" si="95"/>
        <v>1.6393442622950821E-2</v>
      </c>
      <c r="U1311"/>
    </row>
    <row r="1312" spans="1:21" x14ac:dyDescent="0.25">
      <c r="A1312">
        <v>9.1</v>
      </c>
      <c r="B1312">
        <v>1.8</v>
      </c>
      <c r="C1312">
        <v>5.2</v>
      </c>
      <c r="D1312">
        <v>0.06</v>
      </c>
      <c r="G1312"/>
      <c r="L1312"/>
      <c r="Q1312">
        <v>860</v>
      </c>
      <c r="R1312">
        <f t="shared" si="94"/>
        <v>1</v>
      </c>
      <c r="S1312">
        <f t="shared" si="95"/>
        <v>1.6393442622950821E-2</v>
      </c>
      <c r="U1312"/>
    </row>
    <row r="1313" spans="1:21" x14ac:dyDescent="0.25">
      <c r="A1313">
        <v>11.2</v>
      </c>
      <c r="B1313">
        <v>3.1</v>
      </c>
      <c r="C1313">
        <v>5.2</v>
      </c>
      <c r="D1313">
        <v>0.06</v>
      </c>
      <c r="G1313"/>
      <c r="L1313"/>
      <c r="Q1313">
        <v>862</v>
      </c>
      <c r="R1313">
        <f t="shared" si="94"/>
        <v>2</v>
      </c>
      <c r="S1313">
        <f t="shared" si="95"/>
        <v>3.2786885245901641E-2</v>
      </c>
      <c r="U1313"/>
    </row>
    <row r="1314" spans="1:21" x14ac:dyDescent="0.25">
      <c r="A1314">
        <v>8.9</v>
      </c>
      <c r="B1314">
        <v>1.3</v>
      </c>
      <c r="C1314">
        <v>5.3</v>
      </c>
      <c r="D1314">
        <v>0.06</v>
      </c>
      <c r="G1314"/>
      <c r="L1314"/>
      <c r="Q1314">
        <v>863</v>
      </c>
      <c r="R1314">
        <f t="shared" si="94"/>
        <v>1</v>
      </c>
      <c r="S1314">
        <f t="shared" si="95"/>
        <v>1.6393442622950821E-2</v>
      </c>
      <c r="U1314"/>
    </row>
    <row r="1315" spans="1:21" x14ac:dyDescent="0.25">
      <c r="A1315">
        <v>9.1</v>
      </c>
      <c r="B1315">
        <v>2.1</v>
      </c>
      <c r="C1315">
        <v>5.3</v>
      </c>
      <c r="D1315">
        <v>0.06</v>
      </c>
      <c r="G1315"/>
      <c r="L1315"/>
      <c r="Q1315">
        <v>864</v>
      </c>
      <c r="R1315">
        <f t="shared" si="94"/>
        <v>1</v>
      </c>
      <c r="S1315">
        <f t="shared" si="95"/>
        <v>1.6393442622950821E-2</v>
      </c>
      <c r="U1315"/>
    </row>
    <row r="1316" spans="1:21" x14ac:dyDescent="0.25">
      <c r="A1316">
        <v>9</v>
      </c>
      <c r="B1316">
        <v>1.3</v>
      </c>
      <c r="C1316">
        <v>5.4</v>
      </c>
      <c r="D1316">
        <v>0.06</v>
      </c>
      <c r="G1316"/>
      <c r="L1316"/>
      <c r="Q1316">
        <v>869</v>
      </c>
      <c r="R1316">
        <f t="shared" si="94"/>
        <v>1</v>
      </c>
      <c r="S1316">
        <f t="shared" si="95"/>
        <v>1.6393442622950821E-2</v>
      </c>
      <c r="U1316"/>
    </row>
    <row r="1317" spans="1:21" x14ac:dyDescent="0.25">
      <c r="A1317">
        <v>6.7</v>
      </c>
      <c r="B1317">
        <v>1.6</v>
      </c>
      <c r="C1317">
        <v>5.4</v>
      </c>
      <c r="D1317">
        <v>0.06</v>
      </c>
      <c r="G1317"/>
      <c r="L1317"/>
      <c r="Q1317">
        <v>876</v>
      </c>
      <c r="R1317">
        <f t="shared" si="94"/>
        <v>2</v>
      </c>
      <c r="S1317">
        <f t="shared" si="95"/>
        <v>3.2786885245901641E-2</v>
      </c>
      <c r="U1317"/>
    </row>
    <row r="1318" spans="1:21" x14ac:dyDescent="0.25">
      <c r="A1318">
        <v>10.1</v>
      </c>
      <c r="B1318">
        <v>91</v>
      </c>
      <c r="C1318">
        <v>5.5</v>
      </c>
      <c r="D1318">
        <v>0.06</v>
      </c>
      <c r="G1318"/>
      <c r="L1318"/>
      <c r="Q1318">
        <v>883</v>
      </c>
      <c r="R1318">
        <f t="shared" si="94"/>
        <v>1</v>
      </c>
      <c r="S1318">
        <f t="shared" si="95"/>
        <v>1.6393442622950821E-2</v>
      </c>
      <c r="U1318"/>
    </row>
    <row r="1319" spans="1:21" x14ac:dyDescent="0.25">
      <c r="A1319">
        <v>9.1</v>
      </c>
      <c r="B1319">
        <v>1.1000000000000001</v>
      </c>
      <c r="C1319">
        <v>5.6</v>
      </c>
      <c r="D1319">
        <v>0.06</v>
      </c>
      <c r="G1319"/>
      <c r="L1319"/>
      <c r="Q1319">
        <v>885</v>
      </c>
      <c r="R1319">
        <f t="shared" si="94"/>
        <v>1</v>
      </c>
      <c r="S1319">
        <f t="shared" si="95"/>
        <v>1.6393442622950821E-2</v>
      </c>
      <c r="U1319"/>
    </row>
    <row r="1320" spans="1:21" x14ac:dyDescent="0.25">
      <c r="A1320">
        <v>10.199999999999999</v>
      </c>
      <c r="B1320">
        <v>1.1000000000000001</v>
      </c>
      <c r="C1320">
        <v>5.7</v>
      </c>
      <c r="D1320">
        <v>0.06</v>
      </c>
      <c r="G1320"/>
      <c r="L1320"/>
      <c r="Q1320">
        <v>888</v>
      </c>
      <c r="R1320">
        <f t="shared" si="94"/>
        <v>1</v>
      </c>
      <c r="S1320">
        <f t="shared" si="95"/>
        <v>1.6393442622950821E-2</v>
      </c>
      <c r="U1320"/>
    </row>
    <row r="1321" spans="1:21" x14ac:dyDescent="0.25">
      <c r="A1321">
        <v>8.5</v>
      </c>
      <c r="B1321">
        <v>1.6</v>
      </c>
      <c r="C1321">
        <v>5.8</v>
      </c>
      <c r="D1321">
        <v>0.06</v>
      </c>
      <c r="G1321"/>
      <c r="L1321"/>
      <c r="Q1321">
        <v>896</v>
      </c>
      <c r="R1321">
        <f t="shared" si="94"/>
        <v>1</v>
      </c>
      <c r="S1321">
        <f t="shared" si="95"/>
        <v>1.6393442622950821E-2</v>
      </c>
      <c r="U1321"/>
    </row>
    <row r="1322" spans="1:21" x14ac:dyDescent="0.25">
      <c r="A1322">
        <v>9.1999999999999993</v>
      </c>
      <c r="B1322">
        <v>1.3</v>
      </c>
      <c r="C1322">
        <v>5.9</v>
      </c>
      <c r="D1322">
        <v>0.06</v>
      </c>
      <c r="G1322"/>
      <c r="L1322"/>
      <c r="Q1322">
        <v>899</v>
      </c>
      <c r="R1322">
        <f t="shared" si="94"/>
        <v>1</v>
      </c>
      <c r="S1322">
        <f t="shared" si="95"/>
        <v>1.6393442622950821E-2</v>
      </c>
      <c r="U1322"/>
    </row>
    <row r="1323" spans="1:21" x14ac:dyDescent="0.25">
      <c r="A1323">
        <v>8.6</v>
      </c>
      <c r="B1323">
        <v>2.2999999999999998</v>
      </c>
      <c r="C1323">
        <v>5.9</v>
      </c>
      <c r="D1323">
        <v>0.06</v>
      </c>
      <c r="G1323"/>
      <c r="L1323"/>
      <c r="Q1323">
        <v>903</v>
      </c>
      <c r="R1323">
        <f t="shared" si="94"/>
        <v>1</v>
      </c>
      <c r="S1323">
        <f t="shared" si="95"/>
        <v>1.6393442622950821E-2</v>
      </c>
      <c r="U1323"/>
    </row>
    <row r="1324" spans="1:21" x14ac:dyDescent="0.25">
      <c r="A1324">
        <v>8.6999999999999993</v>
      </c>
      <c r="B1324">
        <v>1.4</v>
      </c>
      <c r="C1324">
        <v>6</v>
      </c>
      <c r="D1324">
        <v>0.06</v>
      </c>
      <c r="G1324"/>
      <c r="L1324"/>
      <c r="Q1324">
        <v>905</v>
      </c>
      <c r="R1324">
        <f t="shared" si="94"/>
        <v>1</v>
      </c>
      <c r="S1324">
        <f t="shared" si="95"/>
        <v>1.6393442622950821E-2</v>
      </c>
      <c r="U1324"/>
    </row>
    <row r="1325" spans="1:21" x14ac:dyDescent="0.25">
      <c r="A1325">
        <v>9.4</v>
      </c>
      <c r="B1325">
        <v>1.5</v>
      </c>
      <c r="C1325">
        <v>6.2</v>
      </c>
      <c r="D1325">
        <v>0.06</v>
      </c>
      <c r="G1325"/>
      <c r="L1325"/>
      <c r="Q1325">
        <v>910</v>
      </c>
      <c r="R1325">
        <f t="shared" si="94"/>
        <v>1</v>
      </c>
      <c r="S1325">
        <f t="shared" si="95"/>
        <v>1.6393442622950821E-2</v>
      </c>
      <c r="U1325"/>
    </row>
    <row r="1326" spans="1:21" x14ac:dyDescent="0.25">
      <c r="A1326">
        <v>8.8000000000000007</v>
      </c>
      <c r="B1326">
        <v>2.6</v>
      </c>
      <c r="C1326">
        <v>6.2</v>
      </c>
      <c r="D1326">
        <v>0.06</v>
      </c>
      <c r="G1326"/>
      <c r="L1326"/>
      <c r="Q1326">
        <v>915</v>
      </c>
      <c r="R1326">
        <f t="shared" si="94"/>
        <v>1</v>
      </c>
      <c r="S1326">
        <f t="shared" si="95"/>
        <v>1.6393442622950821E-2</v>
      </c>
      <c r="U1326"/>
    </row>
    <row r="1327" spans="1:21" x14ac:dyDescent="0.25">
      <c r="A1327">
        <v>9.4</v>
      </c>
      <c r="B1327">
        <v>4.5999999999999996</v>
      </c>
      <c r="C1327">
        <v>6.3</v>
      </c>
      <c r="D1327">
        <v>0.06</v>
      </c>
      <c r="G1327"/>
      <c r="L1327"/>
      <c r="Q1327">
        <v>918</v>
      </c>
      <c r="R1327">
        <f t="shared" si="94"/>
        <v>1</v>
      </c>
      <c r="S1327">
        <f t="shared" si="95"/>
        <v>1.6393442622950821E-2</v>
      </c>
      <c r="U1327"/>
    </row>
    <row r="1328" spans="1:21" x14ac:dyDescent="0.25">
      <c r="A1328">
        <v>7.1</v>
      </c>
      <c r="B1328">
        <v>1.4</v>
      </c>
      <c r="C1328">
        <v>6.5</v>
      </c>
      <c r="D1328">
        <v>0.06</v>
      </c>
      <c r="G1328"/>
      <c r="L1328"/>
      <c r="Q1328">
        <v>920</v>
      </c>
      <c r="R1328">
        <f t="shared" si="94"/>
        <v>2</v>
      </c>
      <c r="S1328">
        <f t="shared" si="95"/>
        <v>3.2786885245901641E-2</v>
      </c>
      <c r="U1328"/>
    </row>
    <row r="1329" spans="1:21" x14ac:dyDescent="0.25">
      <c r="A1329">
        <v>10.8</v>
      </c>
      <c r="B1329">
        <v>1.4</v>
      </c>
      <c r="C1329">
        <v>6.6</v>
      </c>
      <c r="D1329">
        <v>0.06</v>
      </c>
      <c r="G1329"/>
      <c r="L1329"/>
      <c r="Q1329">
        <v>926</v>
      </c>
      <c r="R1329">
        <f t="shared" si="94"/>
        <v>1</v>
      </c>
      <c r="S1329">
        <f t="shared" si="95"/>
        <v>1.6393442622950821E-2</v>
      </c>
      <c r="U1329"/>
    </row>
    <row r="1330" spans="1:21" x14ac:dyDescent="0.25">
      <c r="A1330">
        <v>8.4</v>
      </c>
      <c r="B1330">
        <v>1.6</v>
      </c>
      <c r="C1330">
        <v>6.6</v>
      </c>
      <c r="D1330">
        <v>0.06</v>
      </c>
      <c r="G1330"/>
      <c r="L1330"/>
      <c r="Q1330">
        <v>930</v>
      </c>
      <c r="R1330">
        <f t="shared" si="94"/>
        <v>2</v>
      </c>
      <c r="S1330">
        <f t="shared" si="95"/>
        <v>3.2786885245901641E-2</v>
      </c>
      <c r="U1330"/>
    </row>
    <row r="1331" spans="1:21" x14ac:dyDescent="0.25">
      <c r="A1331">
        <v>9.1</v>
      </c>
      <c r="B1331">
        <v>1.6</v>
      </c>
      <c r="C1331">
        <v>6.6</v>
      </c>
      <c r="D1331">
        <v>0.06</v>
      </c>
      <c r="G1331"/>
      <c r="L1331"/>
      <c r="Q1331">
        <v>931</v>
      </c>
      <c r="R1331">
        <f t="shared" si="94"/>
        <v>2</v>
      </c>
      <c r="S1331">
        <f t="shared" si="95"/>
        <v>3.2786885245901641E-2</v>
      </c>
      <c r="U1331"/>
    </row>
    <row r="1332" spans="1:21" x14ac:dyDescent="0.25">
      <c r="A1332">
        <v>7.8</v>
      </c>
      <c r="B1332">
        <v>1.7</v>
      </c>
      <c r="C1332">
        <v>6.6</v>
      </c>
      <c r="D1332">
        <v>0.06</v>
      </c>
      <c r="G1332"/>
      <c r="L1332"/>
      <c r="Q1332">
        <v>940</v>
      </c>
      <c r="R1332">
        <f t="shared" si="94"/>
        <v>1</v>
      </c>
      <c r="S1332">
        <f t="shared" si="95"/>
        <v>1.6393442622950821E-2</v>
      </c>
      <c r="U1332"/>
    </row>
    <row r="1333" spans="1:21" x14ac:dyDescent="0.25">
      <c r="A1333">
        <v>9.9</v>
      </c>
      <c r="B1333">
        <v>2.2000000000000002</v>
      </c>
      <c r="C1333">
        <v>6.6</v>
      </c>
      <c r="D1333">
        <v>0.06</v>
      </c>
      <c r="G1333"/>
      <c r="L1333"/>
      <c r="Q1333">
        <v>947</v>
      </c>
      <c r="R1333">
        <f t="shared" si="94"/>
        <v>1</v>
      </c>
      <c r="S1333">
        <f t="shared" si="95"/>
        <v>1.6393442622950821E-2</v>
      </c>
      <c r="U1333"/>
    </row>
    <row r="1334" spans="1:21" x14ac:dyDescent="0.25">
      <c r="A1334">
        <v>8.9</v>
      </c>
      <c r="B1334">
        <v>1.4</v>
      </c>
      <c r="C1334">
        <v>6.8</v>
      </c>
      <c r="D1334">
        <v>0.06</v>
      </c>
      <c r="G1334"/>
      <c r="L1334"/>
      <c r="Q1334">
        <v>958</v>
      </c>
      <c r="R1334">
        <f t="shared" si="94"/>
        <v>1</v>
      </c>
      <c r="S1334">
        <f t="shared" si="95"/>
        <v>1.6393442622950821E-2</v>
      </c>
      <c r="U1334"/>
    </row>
    <row r="1335" spans="1:21" x14ac:dyDescent="0.25">
      <c r="A1335">
        <v>8.6</v>
      </c>
      <c r="B1335">
        <v>1.1000000000000001</v>
      </c>
      <c r="C1335">
        <v>6.9</v>
      </c>
      <c r="D1335">
        <v>0.06</v>
      </c>
      <c r="G1335"/>
      <c r="L1335"/>
      <c r="Q1335">
        <v>959</v>
      </c>
      <c r="R1335">
        <f t="shared" si="94"/>
        <v>1</v>
      </c>
      <c r="S1335">
        <f t="shared" si="95"/>
        <v>1.6393442622950821E-2</v>
      </c>
      <c r="U1335"/>
    </row>
    <row r="1336" spans="1:21" x14ac:dyDescent="0.25">
      <c r="A1336">
        <v>8.9</v>
      </c>
      <c r="B1336">
        <v>1.6</v>
      </c>
      <c r="C1336">
        <v>6.9</v>
      </c>
      <c r="D1336">
        <v>0.06</v>
      </c>
      <c r="G1336"/>
      <c r="L1336"/>
      <c r="Q1336">
        <v>962</v>
      </c>
      <c r="R1336">
        <f t="shared" si="94"/>
        <v>1</v>
      </c>
      <c r="S1336">
        <f t="shared" si="95"/>
        <v>1.6393442622950821E-2</v>
      </c>
      <c r="U1336"/>
    </row>
    <row r="1337" spans="1:21" x14ac:dyDescent="0.25">
      <c r="A1337">
        <v>8.8000000000000007</v>
      </c>
      <c r="B1337">
        <v>1.8</v>
      </c>
      <c r="C1337">
        <v>7</v>
      </c>
      <c r="D1337">
        <v>0.06</v>
      </c>
      <c r="G1337"/>
      <c r="L1337"/>
      <c r="Q1337">
        <v>965</v>
      </c>
      <c r="R1337">
        <f t="shared" si="94"/>
        <v>1</v>
      </c>
      <c r="S1337">
        <f t="shared" si="95"/>
        <v>1.6393442622950821E-2</v>
      </c>
      <c r="U1337"/>
    </row>
    <row r="1338" spans="1:21" x14ac:dyDescent="0.25">
      <c r="A1338">
        <v>9.8000000000000007</v>
      </c>
      <c r="B1338">
        <v>1.2</v>
      </c>
      <c r="C1338">
        <v>7.2</v>
      </c>
      <c r="D1338">
        <v>0.06</v>
      </c>
      <c r="G1338"/>
      <c r="L1338"/>
      <c r="Q1338">
        <v>974</v>
      </c>
      <c r="R1338">
        <f t="shared" si="94"/>
        <v>1</v>
      </c>
      <c r="S1338">
        <f t="shared" si="95"/>
        <v>1.6393442622950821E-2</v>
      </c>
      <c r="U1338"/>
    </row>
    <row r="1339" spans="1:21" x14ac:dyDescent="0.25">
      <c r="A1339">
        <v>9.1</v>
      </c>
      <c r="B1339">
        <v>1.1000000000000001</v>
      </c>
      <c r="C1339">
        <v>7.3</v>
      </c>
      <c r="D1339">
        <v>0.06</v>
      </c>
      <c r="G1339"/>
      <c r="L1339"/>
      <c r="Q1339">
        <v>976</v>
      </c>
      <c r="R1339">
        <f t="shared" si="94"/>
        <v>1</v>
      </c>
      <c r="S1339">
        <f t="shared" si="95"/>
        <v>1.6393442622950821E-2</v>
      </c>
      <c r="U1339"/>
    </row>
    <row r="1340" spans="1:21" x14ac:dyDescent="0.25">
      <c r="A1340">
        <v>10.8</v>
      </c>
      <c r="B1340">
        <v>1.6</v>
      </c>
      <c r="C1340">
        <v>7.3</v>
      </c>
      <c r="D1340">
        <v>0.06</v>
      </c>
      <c r="G1340"/>
      <c r="L1340"/>
      <c r="Q1340">
        <v>981</v>
      </c>
      <c r="R1340">
        <f t="shared" si="94"/>
        <v>1</v>
      </c>
      <c r="S1340">
        <f t="shared" si="95"/>
        <v>1.6393442622950821E-2</v>
      </c>
      <c r="U1340"/>
    </row>
    <row r="1341" spans="1:21" x14ac:dyDescent="0.25">
      <c r="A1341">
        <v>8.4</v>
      </c>
      <c r="B1341">
        <v>1.1000000000000001</v>
      </c>
      <c r="C1341">
        <v>7.4</v>
      </c>
      <c r="D1341">
        <v>0.06</v>
      </c>
      <c r="G1341"/>
      <c r="L1341"/>
      <c r="Q1341">
        <v>986</v>
      </c>
      <c r="R1341">
        <f t="shared" si="94"/>
        <v>1</v>
      </c>
      <c r="S1341">
        <f t="shared" si="95"/>
        <v>1.6393442622950821E-2</v>
      </c>
      <c r="U1341"/>
    </row>
    <row r="1342" spans="1:21" x14ac:dyDescent="0.25">
      <c r="A1342">
        <v>11.2</v>
      </c>
      <c r="B1342">
        <v>1.5</v>
      </c>
      <c r="C1342">
        <v>7.4</v>
      </c>
      <c r="D1342">
        <v>0.06</v>
      </c>
      <c r="G1342"/>
      <c r="L1342"/>
      <c r="Q1342">
        <v>991</v>
      </c>
      <c r="R1342">
        <f t="shared" si="94"/>
        <v>1</v>
      </c>
      <c r="S1342">
        <f t="shared" si="95"/>
        <v>1.6393442622950821E-2</v>
      </c>
      <c r="U1342"/>
    </row>
    <row r="1343" spans="1:21" x14ac:dyDescent="0.25">
      <c r="A1343">
        <v>12.1</v>
      </c>
      <c r="B1343">
        <v>1.3</v>
      </c>
      <c r="C1343">
        <v>7.7</v>
      </c>
      <c r="D1343">
        <v>0.06</v>
      </c>
      <c r="G1343"/>
      <c r="L1343"/>
      <c r="Q1343">
        <v>992</v>
      </c>
      <c r="R1343">
        <f t="shared" si="94"/>
        <v>2</v>
      </c>
      <c r="S1343">
        <f t="shared" si="95"/>
        <v>3.2786885245901641E-2</v>
      </c>
      <c r="U1343"/>
    </row>
    <row r="1344" spans="1:21" x14ac:dyDescent="0.25">
      <c r="A1344">
        <v>9.1</v>
      </c>
      <c r="B1344">
        <v>5</v>
      </c>
      <c r="C1344">
        <v>7.8</v>
      </c>
      <c r="D1344">
        <v>0.06</v>
      </c>
      <c r="G1344"/>
      <c r="L1344"/>
      <c r="Q1344">
        <v>996</v>
      </c>
      <c r="R1344">
        <f t="shared" si="94"/>
        <v>2</v>
      </c>
      <c r="S1344">
        <f t="shared" si="95"/>
        <v>3.2786885245901641E-2</v>
      </c>
      <c r="U1344"/>
    </row>
    <row r="1345" spans="1:21" x14ac:dyDescent="0.25">
      <c r="A1345">
        <v>8.8000000000000007</v>
      </c>
      <c r="B1345">
        <v>1</v>
      </c>
      <c r="C1345">
        <v>7.9</v>
      </c>
      <c r="D1345">
        <v>0.06</v>
      </c>
      <c r="G1345"/>
      <c r="L1345"/>
      <c r="Q1345">
        <v>1010</v>
      </c>
      <c r="R1345">
        <f t="shared" si="94"/>
        <v>1</v>
      </c>
      <c r="S1345">
        <f t="shared" si="95"/>
        <v>1.6393442622950821E-2</v>
      </c>
      <c r="U1345"/>
    </row>
    <row r="1346" spans="1:21" x14ac:dyDescent="0.25">
      <c r="A1346">
        <v>8.4</v>
      </c>
      <c r="B1346">
        <v>1.1000000000000001</v>
      </c>
      <c r="C1346">
        <v>8</v>
      </c>
      <c r="D1346">
        <v>0.06</v>
      </c>
      <c r="G1346"/>
      <c r="L1346"/>
      <c r="Q1346">
        <v>1020</v>
      </c>
      <c r="R1346">
        <f t="shared" ref="R1346:R1409" si="96">COUNTIFS(C:C,"=" &amp; Q1346)</f>
        <v>1</v>
      </c>
      <c r="S1346">
        <f t="shared" ref="S1346:S1409" si="97">R1346/$R$1516</f>
        <v>1.6393442622950821E-2</v>
      </c>
      <c r="U1346"/>
    </row>
    <row r="1347" spans="1:21" x14ac:dyDescent="0.25">
      <c r="A1347">
        <v>8</v>
      </c>
      <c r="B1347">
        <v>1.2</v>
      </c>
      <c r="C1347">
        <v>8</v>
      </c>
      <c r="D1347">
        <v>0.06</v>
      </c>
      <c r="G1347"/>
      <c r="L1347"/>
      <c r="Q1347">
        <v>1040</v>
      </c>
      <c r="R1347">
        <f t="shared" si="96"/>
        <v>2</v>
      </c>
      <c r="S1347">
        <f t="shared" si="97"/>
        <v>3.2786885245901641E-2</v>
      </c>
      <c r="U1347"/>
    </row>
    <row r="1348" spans="1:21" x14ac:dyDescent="0.25">
      <c r="A1348">
        <v>7.6</v>
      </c>
      <c r="B1348">
        <v>1.4</v>
      </c>
      <c r="C1348">
        <v>8</v>
      </c>
      <c r="D1348">
        <v>0.06</v>
      </c>
      <c r="G1348"/>
      <c r="L1348"/>
      <c r="Q1348">
        <v>1050</v>
      </c>
      <c r="R1348">
        <f t="shared" si="96"/>
        <v>2</v>
      </c>
      <c r="S1348">
        <f t="shared" si="97"/>
        <v>3.2786885245901641E-2</v>
      </c>
      <c r="U1348"/>
    </row>
    <row r="1349" spans="1:21" x14ac:dyDescent="0.25">
      <c r="A1349">
        <v>11.5</v>
      </c>
      <c r="B1349">
        <v>5.5</v>
      </c>
      <c r="C1349">
        <v>8</v>
      </c>
      <c r="D1349">
        <v>0.06</v>
      </c>
      <c r="G1349"/>
      <c r="L1349"/>
      <c r="Q1349">
        <v>1060</v>
      </c>
      <c r="R1349">
        <f t="shared" si="96"/>
        <v>2</v>
      </c>
      <c r="S1349">
        <f t="shared" si="97"/>
        <v>3.2786885245901641E-2</v>
      </c>
      <c r="U1349"/>
    </row>
    <row r="1350" spans="1:21" x14ac:dyDescent="0.25">
      <c r="A1350">
        <v>8.4</v>
      </c>
      <c r="B1350">
        <v>1.4</v>
      </c>
      <c r="C1350">
        <v>8.1</v>
      </c>
      <c r="D1350">
        <v>0.06</v>
      </c>
      <c r="G1350"/>
      <c r="L1350"/>
      <c r="Q1350">
        <v>1070</v>
      </c>
      <c r="R1350">
        <f t="shared" si="96"/>
        <v>1</v>
      </c>
      <c r="S1350">
        <f t="shared" si="97"/>
        <v>1.6393442622950821E-2</v>
      </c>
      <c r="U1350"/>
    </row>
    <row r="1351" spans="1:21" x14ac:dyDescent="0.25">
      <c r="A1351">
        <v>8.3000000000000007</v>
      </c>
      <c r="B1351">
        <v>1.3</v>
      </c>
      <c r="C1351">
        <v>8.1999999999999993</v>
      </c>
      <c r="D1351">
        <v>0.06</v>
      </c>
      <c r="G1351"/>
      <c r="L1351"/>
      <c r="Q1351">
        <v>1080</v>
      </c>
      <c r="R1351">
        <f t="shared" si="96"/>
        <v>4</v>
      </c>
      <c r="S1351">
        <f t="shared" si="97"/>
        <v>6.5573770491803282E-2</v>
      </c>
      <c r="U1351"/>
    </row>
    <row r="1352" spans="1:21" x14ac:dyDescent="0.25">
      <c r="A1352">
        <v>8.8000000000000007</v>
      </c>
      <c r="B1352">
        <v>1.7</v>
      </c>
      <c r="C1352">
        <v>8.1999999999999993</v>
      </c>
      <c r="D1352">
        <v>0.06</v>
      </c>
      <c r="G1352"/>
      <c r="L1352"/>
      <c r="Q1352">
        <v>1090</v>
      </c>
      <c r="R1352">
        <f t="shared" si="96"/>
        <v>1</v>
      </c>
      <c r="S1352">
        <f t="shared" si="97"/>
        <v>1.6393442622950821E-2</v>
      </c>
      <c r="U1352"/>
    </row>
    <row r="1353" spans="1:21" x14ac:dyDescent="0.25">
      <c r="A1353">
        <v>8.6999999999999993</v>
      </c>
      <c r="B1353">
        <v>4.2</v>
      </c>
      <c r="C1353">
        <v>8.5</v>
      </c>
      <c r="D1353">
        <v>0.06</v>
      </c>
      <c r="G1353"/>
      <c r="L1353"/>
      <c r="Q1353">
        <v>1100</v>
      </c>
      <c r="R1353">
        <f t="shared" si="96"/>
        <v>4</v>
      </c>
      <c r="S1353">
        <f t="shared" si="97"/>
        <v>6.5573770491803282E-2</v>
      </c>
      <c r="U1353"/>
    </row>
    <row r="1354" spans="1:21" x14ac:dyDescent="0.25">
      <c r="A1354">
        <v>9.3000000000000007</v>
      </c>
      <c r="B1354">
        <v>4.5999999999999996</v>
      </c>
      <c r="C1354">
        <v>8.6</v>
      </c>
      <c r="D1354">
        <v>0.06</v>
      </c>
      <c r="G1354"/>
      <c r="L1354"/>
      <c r="Q1354">
        <v>1110</v>
      </c>
      <c r="R1354">
        <f t="shared" si="96"/>
        <v>3</v>
      </c>
      <c r="S1354">
        <f t="shared" si="97"/>
        <v>4.9180327868852458E-2</v>
      </c>
      <c r="U1354"/>
    </row>
    <row r="1355" spans="1:21" x14ac:dyDescent="0.25">
      <c r="A1355">
        <v>13.3</v>
      </c>
      <c r="B1355">
        <v>4.9000000000000004</v>
      </c>
      <c r="C1355">
        <v>8.6</v>
      </c>
      <c r="D1355">
        <v>0.06</v>
      </c>
      <c r="G1355"/>
      <c r="L1355"/>
      <c r="Q1355">
        <v>1130</v>
      </c>
      <c r="R1355">
        <f t="shared" si="96"/>
        <v>1</v>
      </c>
      <c r="S1355">
        <f t="shared" si="97"/>
        <v>1.6393442622950821E-2</v>
      </c>
      <c r="U1355"/>
    </row>
    <row r="1356" spans="1:21" x14ac:dyDescent="0.25">
      <c r="A1356">
        <v>9.6</v>
      </c>
      <c r="B1356">
        <v>7</v>
      </c>
      <c r="C1356">
        <v>8.8000000000000007</v>
      </c>
      <c r="D1356">
        <v>0.06</v>
      </c>
      <c r="G1356"/>
      <c r="L1356"/>
      <c r="Q1356">
        <v>1150</v>
      </c>
      <c r="R1356">
        <f t="shared" si="96"/>
        <v>1</v>
      </c>
      <c r="S1356">
        <f t="shared" si="97"/>
        <v>1.6393442622950821E-2</v>
      </c>
      <c r="U1356"/>
    </row>
    <row r="1357" spans="1:21" x14ac:dyDescent="0.25">
      <c r="A1357">
        <v>8.5</v>
      </c>
      <c r="B1357">
        <v>4.5</v>
      </c>
      <c r="C1357">
        <v>9.1999999999999993</v>
      </c>
      <c r="D1357">
        <v>0.06</v>
      </c>
      <c r="G1357"/>
      <c r="L1357"/>
      <c r="Q1357">
        <v>1170</v>
      </c>
      <c r="R1357">
        <f t="shared" si="96"/>
        <v>2</v>
      </c>
      <c r="S1357">
        <f t="shared" si="97"/>
        <v>3.2786885245901641E-2</v>
      </c>
      <c r="U1357"/>
    </row>
    <row r="1358" spans="1:21" x14ac:dyDescent="0.25">
      <c r="A1358">
        <v>8.1999999999999993</v>
      </c>
      <c r="B1358">
        <v>12.1</v>
      </c>
      <c r="C1358">
        <v>9.1999999999999993</v>
      </c>
      <c r="D1358">
        <v>0.06</v>
      </c>
      <c r="G1358"/>
      <c r="L1358"/>
      <c r="Q1358">
        <v>1180</v>
      </c>
      <c r="R1358">
        <f t="shared" si="96"/>
        <v>3</v>
      </c>
      <c r="S1358">
        <f t="shared" si="97"/>
        <v>4.9180327868852458E-2</v>
      </c>
      <c r="U1358"/>
    </row>
    <row r="1359" spans="1:21" x14ac:dyDescent="0.25">
      <c r="A1359">
        <v>8.3000000000000007</v>
      </c>
      <c r="B1359">
        <v>2</v>
      </c>
      <c r="C1359">
        <v>9.3000000000000007</v>
      </c>
      <c r="D1359">
        <v>0.06</v>
      </c>
      <c r="G1359"/>
      <c r="L1359"/>
      <c r="Q1359">
        <v>1190</v>
      </c>
      <c r="R1359">
        <f t="shared" si="96"/>
        <v>2</v>
      </c>
      <c r="S1359">
        <f t="shared" si="97"/>
        <v>3.2786885245901641E-2</v>
      </c>
      <c r="U1359"/>
    </row>
    <row r="1360" spans="1:21" x14ac:dyDescent="0.25">
      <c r="A1360">
        <v>10.6</v>
      </c>
      <c r="B1360">
        <v>1.2</v>
      </c>
      <c r="C1360">
        <v>9.6999999999999993</v>
      </c>
      <c r="D1360">
        <v>0.06</v>
      </c>
      <c r="G1360"/>
      <c r="L1360"/>
      <c r="Q1360">
        <v>1210</v>
      </c>
      <c r="R1360">
        <f t="shared" si="96"/>
        <v>3</v>
      </c>
      <c r="S1360">
        <f t="shared" si="97"/>
        <v>4.9180327868852458E-2</v>
      </c>
      <c r="U1360"/>
    </row>
    <row r="1361" spans="1:21" x14ac:dyDescent="0.25">
      <c r="A1361">
        <v>7.6</v>
      </c>
      <c r="B1361">
        <v>8.5</v>
      </c>
      <c r="C1361">
        <v>9.6999999999999993</v>
      </c>
      <c r="D1361">
        <v>0.06</v>
      </c>
      <c r="G1361"/>
      <c r="L1361"/>
      <c r="Q1361">
        <v>1220</v>
      </c>
      <c r="R1361">
        <f t="shared" si="96"/>
        <v>2</v>
      </c>
      <c r="S1361">
        <f t="shared" si="97"/>
        <v>3.2786885245901641E-2</v>
      </c>
      <c r="U1361"/>
    </row>
    <row r="1362" spans="1:21" x14ac:dyDescent="0.25">
      <c r="A1362">
        <v>9</v>
      </c>
      <c r="B1362">
        <v>1.1000000000000001</v>
      </c>
      <c r="C1362">
        <v>10</v>
      </c>
      <c r="D1362">
        <v>0.06</v>
      </c>
      <c r="G1362"/>
      <c r="L1362"/>
      <c r="Q1362">
        <v>1230</v>
      </c>
      <c r="R1362">
        <f t="shared" si="96"/>
        <v>2</v>
      </c>
      <c r="S1362">
        <f t="shared" si="97"/>
        <v>3.2786885245901641E-2</v>
      </c>
      <c r="U1362"/>
    </row>
    <row r="1363" spans="1:21" x14ac:dyDescent="0.25">
      <c r="A1363">
        <v>8.8000000000000007</v>
      </c>
      <c r="B1363">
        <v>1.2</v>
      </c>
      <c r="C1363">
        <v>10.1</v>
      </c>
      <c r="D1363">
        <v>0.06</v>
      </c>
      <c r="G1363"/>
      <c r="L1363"/>
      <c r="Q1363">
        <v>1240</v>
      </c>
      <c r="R1363">
        <f t="shared" si="96"/>
        <v>2</v>
      </c>
      <c r="S1363">
        <f t="shared" si="97"/>
        <v>3.2786885245901641E-2</v>
      </c>
      <c r="U1363"/>
    </row>
    <row r="1364" spans="1:21" x14ac:dyDescent="0.25">
      <c r="A1364">
        <v>10</v>
      </c>
      <c r="B1364">
        <v>2.1</v>
      </c>
      <c r="C1364">
        <v>10.199999999999999</v>
      </c>
      <c r="D1364">
        <v>0.06</v>
      </c>
      <c r="G1364"/>
      <c r="L1364"/>
      <c r="Q1364">
        <v>1250</v>
      </c>
      <c r="R1364">
        <f t="shared" si="96"/>
        <v>2</v>
      </c>
      <c r="S1364">
        <f t="shared" si="97"/>
        <v>3.2786885245901641E-2</v>
      </c>
      <c r="U1364"/>
    </row>
    <row r="1365" spans="1:21" x14ac:dyDescent="0.25">
      <c r="A1365">
        <v>10</v>
      </c>
      <c r="B1365">
        <v>6.7</v>
      </c>
      <c r="C1365">
        <v>10.4</v>
      </c>
      <c r="D1365">
        <v>0.06</v>
      </c>
      <c r="G1365"/>
      <c r="L1365"/>
      <c r="Q1365">
        <v>1260</v>
      </c>
      <c r="R1365">
        <f t="shared" si="96"/>
        <v>2</v>
      </c>
      <c r="S1365">
        <f t="shared" si="97"/>
        <v>3.2786885245901641E-2</v>
      </c>
      <c r="U1365"/>
    </row>
    <row r="1366" spans="1:21" x14ac:dyDescent="0.25">
      <c r="A1366">
        <v>9.3000000000000007</v>
      </c>
      <c r="B1366">
        <v>1.2</v>
      </c>
      <c r="C1366">
        <v>10.5</v>
      </c>
      <c r="D1366">
        <v>0.06</v>
      </c>
      <c r="G1366"/>
      <c r="L1366"/>
      <c r="Q1366">
        <v>1280</v>
      </c>
      <c r="R1366">
        <f t="shared" si="96"/>
        <v>2</v>
      </c>
      <c r="S1366">
        <f t="shared" si="97"/>
        <v>3.2786885245901641E-2</v>
      </c>
      <c r="U1366"/>
    </row>
    <row r="1367" spans="1:21" x14ac:dyDescent="0.25">
      <c r="A1367">
        <v>9.1</v>
      </c>
      <c r="B1367">
        <v>1.2</v>
      </c>
      <c r="C1367">
        <v>10.9</v>
      </c>
      <c r="D1367">
        <v>0.06</v>
      </c>
      <c r="G1367"/>
      <c r="L1367"/>
      <c r="Q1367">
        <v>1290</v>
      </c>
      <c r="R1367">
        <f t="shared" si="96"/>
        <v>3</v>
      </c>
      <c r="S1367">
        <f t="shared" si="97"/>
        <v>4.9180327868852458E-2</v>
      </c>
      <c r="U1367"/>
    </row>
    <row r="1368" spans="1:21" x14ac:dyDescent="0.25">
      <c r="A1368">
        <v>8.1999999999999993</v>
      </c>
      <c r="B1368">
        <v>1.4</v>
      </c>
      <c r="C1368">
        <v>11</v>
      </c>
      <c r="D1368">
        <v>0.06</v>
      </c>
      <c r="G1368"/>
      <c r="L1368"/>
      <c r="Q1368">
        <v>1300</v>
      </c>
      <c r="R1368">
        <f t="shared" si="96"/>
        <v>1</v>
      </c>
      <c r="S1368">
        <f t="shared" si="97"/>
        <v>1.6393442622950821E-2</v>
      </c>
      <c r="U1368"/>
    </row>
    <row r="1369" spans="1:21" x14ac:dyDescent="0.25">
      <c r="A1369">
        <v>9.1</v>
      </c>
      <c r="B1369">
        <v>2.9</v>
      </c>
      <c r="C1369">
        <v>11</v>
      </c>
      <c r="D1369">
        <v>0.06</v>
      </c>
      <c r="G1369"/>
      <c r="L1369"/>
      <c r="Q1369">
        <v>1320</v>
      </c>
      <c r="R1369">
        <f t="shared" si="96"/>
        <v>2</v>
      </c>
      <c r="S1369">
        <f t="shared" si="97"/>
        <v>3.2786885245901641E-2</v>
      </c>
      <c r="U1369"/>
    </row>
    <row r="1370" spans="1:21" x14ac:dyDescent="0.25">
      <c r="A1370">
        <v>9.9</v>
      </c>
      <c r="B1370">
        <v>2.8</v>
      </c>
      <c r="C1370">
        <v>11.2</v>
      </c>
      <c r="D1370">
        <v>0.06</v>
      </c>
      <c r="G1370"/>
      <c r="L1370"/>
      <c r="Q1370">
        <v>1350</v>
      </c>
      <c r="R1370">
        <f t="shared" si="96"/>
        <v>2</v>
      </c>
      <c r="S1370">
        <f t="shared" si="97"/>
        <v>3.2786885245901641E-2</v>
      </c>
      <c r="U1370"/>
    </row>
    <row r="1371" spans="1:21" x14ac:dyDescent="0.25">
      <c r="A1371">
        <v>8.1</v>
      </c>
      <c r="B1371">
        <v>2.6</v>
      </c>
      <c r="C1371">
        <v>11.7</v>
      </c>
      <c r="D1371">
        <v>0.06</v>
      </c>
      <c r="G1371"/>
      <c r="L1371"/>
      <c r="Q1371">
        <v>1360</v>
      </c>
      <c r="R1371">
        <f t="shared" si="96"/>
        <v>1</v>
      </c>
      <c r="S1371">
        <f t="shared" si="97"/>
        <v>1.6393442622950821E-2</v>
      </c>
      <c r="U1371"/>
    </row>
    <row r="1372" spans="1:21" x14ac:dyDescent="0.25">
      <c r="A1372">
        <v>8.5</v>
      </c>
      <c r="B1372">
        <v>3.3</v>
      </c>
      <c r="C1372">
        <v>11.7</v>
      </c>
      <c r="D1372">
        <v>0.06</v>
      </c>
      <c r="G1372"/>
      <c r="L1372"/>
      <c r="Q1372">
        <v>1370</v>
      </c>
      <c r="R1372">
        <f t="shared" si="96"/>
        <v>1</v>
      </c>
      <c r="S1372">
        <f t="shared" si="97"/>
        <v>1.6393442622950821E-2</v>
      </c>
      <c r="U1372"/>
    </row>
    <row r="1373" spans="1:21" x14ac:dyDescent="0.25">
      <c r="A1373">
        <v>8.3000000000000007</v>
      </c>
      <c r="B1373">
        <v>2.9</v>
      </c>
      <c r="C1373">
        <v>11.9</v>
      </c>
      <c r="D1373">
        <v>0.06</v>
      </c>
      <c r="G1373"/>
      <c r="L1373"/>
      <c r="Q1373">
        <v>1380</v>
      </c>
      <c r="R1373">
        <f t="shared" si="96"/>
        <v>1</v>
      </c>
      <c r="S1373">
        <f t="shared" si="97"/>
        <v>1.6393442622950821E-2</v>
      </c>
      <c r="U1373"/>
    </row>
    <row r="1374" spans="1:21" x14ac:dyDescent="0.25">
      <c r="A1374">
        <v>9.6999999999999993</v>
      </c>
      <c r="B1374">
        <v>1.8</v>
      </c>
      <c r="C1374">
        <v>12</v>
      </c>
      <c r="D1374">
        <v>0.06</v>
      </c>
      <c r="G1374"/>
      <c r="L1374"/>
      <c r="Q1374">
        <v>1390</v>
      </c>
      <c r="R1374">
        <f t="shared" si="96"/>
        <v>1</v>
      </c>
      <c r="S1374">
        <f t="shared" si="97"/>
        <v>1.6393442622950821E-2</v>
      </c>
      <c r="U1374"/>
    </row>
    <row r="1375" spans="1:21" x14ac:dyDescent="0.25">
      <c r="A1375">
        <v>3.1</v>
      </c>
      <c r="B1375">
        <v>1.6</v>
      </c>
      <c r="C1375">
        <v>12.5</v>
      </c>
      <c r="D1375">
        <v>0.06</v>
      </c>
      <c r="G1375"/>
      <c r="L1375"/>
      <c r="Q1375">
        <v>1400</v>
      </c>
      <c r="R1375">
        <f t="shared" si="96"/>
        <v>1</v>
      </c>
      <c r="S1375">
        <f t="shared" si="97"/>
        <v>1.6393442622950821E-2</v>
      </c>
      <c r="U1375"/>
    </row>
    <row r="1376" spans="1:21" x14ac:dyDescent="0.25">
      <c r="A1376">
        <v>8.3000000000000007</v>
      </c>
      <c r="B1376">
        <v>1.4</v>
      </c>
      <c r="C1376">
        <v>12.7</v>
      </c>
      <c r="D1376">
        <v>0.06</v>
      </c>
      <c r="G1376"/>
      <c r="L1376"/>
      <c r="Q1376">
        <v>1450</v>
      </c>
      <c r="R1376">
        <f t="shared" si="96"/>
        <v>1</v>
      </c>
      <c r="S1376">
        <f t="shared" si="97"/>
        <v>1.6393442622950821E-2</v>
      </c>
      <c r="U1376"/>
    </row>
    <row r="1377" spans="1:21" x14ac:dyDescent="0.25">
      <c r="A1377">
        <v>8.1999999999999993</v>
      </c>
      <c r="B1377">
        <v>4.2</v>
      </c>
      <c r="C1377">
        <v>13.1</v>
      </c>
      <c r="D1377">
        <v>0.06</v>
      </c>
      <c r="G1377"/>
      <c r="L1377"/>
      <c r="Q1377">
        <v>1470</v>
      </c>
      <c r="R1377">
        <f t="shared" si="96"/>
        <v>2</v>
      </c>
      <c r="S1377">
        <f t="shared" si="97"/>
        <v>3.2786885245901641E-2</v>
      </c>
      <c r="U1377"/>
    </row>
    <row r="1378" spans="1:21" x14ac:dyDescent="0.25">
      <c r="A1378">
        <v>8.5</v>
      </c>
      <c r="B1378">
        <v>2.2999999999999998</v>
      </c>
      <c r="C1378">
        <v>13.2</v>
      </c>
      <c r="D1378">
        <v>0.06</v>
      </c>
      <c r="G1378"/>
      <c r="L1378"/>
      <c r="Q1378">
        <v>1490</v>
      </c>
      <c r="R1378">
        <f t="shared" si="96"/>
        <v>2</v>
      </c>
      <c r="S1378">
        <f t="shared" si="97"/>
        <v>3.2786885245901641E-2</v>
      </c>
      <c r="U1378"/>
    </row>
    <row r="1379" spans="1:21" x14ac:dyDescent="0.25">
      <c r="A1379">
        <v>7</v>
      </c>
      <c r="B1379">
        <v>1.9</v>
      </c>
      <c r="C1379">
        <v>13.4</v>
      </c>
      <c r="D1379">
        <v>0.06</v>
      </c>
      <c r="G1379"/>
      <c r="L1379"/>
      <c r="Q1379">
        <v>1510</v>
      </c>
      <c r="R1379">
        <f t="shared" si="96"/>
        <v>1</v>
      </c>
      <c r="S1379">
        <f t="shared" si="97"/>
        <v>1.6393442622950821E-2</v>
      </c>
      <c r="U1379"/>
    </row>
    <row r="1380" spans="1:21" x14ac:dyDescent="0.25">
      <c r="A1380">
        <v>10</v>
      </c>
      <c r="B1380">
        <v>1.8</v>
      </c>
      <c r="C1380">
        <v>13.6</v>
      </c>
      <c r="D1380">
        <v>0.06</v>
      </c>
      <c r="G1380"/>
      <c r="L1380"/>
      <c r="Q1380">
        <v>1520</v>
      </c>
      <c r="R1380">
        <f t="shared" si="96"/>
        <v>2</v>
      </c>
      <c r="S1380">
        <f t="shared" si="97"/>
        <v>3.2786885245901641E-2</v>
      </c>
      <c r="U1380"/>
    </row>
    <row r="1381" spans="1:21" x14ac:dyDescent="0.25">
      <c r="A1381">
        <v>7.9</v>
      </c>
      <c r="B1381">
        <v>4.2</v>
      </c>
      <c r="C1381">
        <v>13.8</v>
      </c>
      <c r="D1381">
        <v>0.06</v>
      </c>
      <c r="G1381"/>
      <c r="L1381"/>
      <c r="Q1381">
        <v>1530</v>
      </c>
      <c r="R1381">
        <f t="shared" si="96"/>
        <v>1</v>
      </c>
      <c r="S1381">
        <f t="shared" si="97"/>
        <v>1.6393442622950821E-2</v>
      </c>
      <c r="U1381"/>
    </row>
    <row r="1382" spans="1:21" x14ac:dyDescent="0.25">
      <c r="A1382">
        <v>9.6</v>
      </c>
      <c r="B1382">
        <v>7.6</v>
      </c>
      <c r="C1382">
        <v>13.8</v>
      </c>
      <c r="D1382">
        <v>0.06</v>
      </c>
      <c r="G1382"/>
      <c r="L1382"/>
      <c r="Q1382">
        <v>1540</v>
      </c>
      <c r="R1382">
        <f t="shared" si="96"/>
        <v>1</v>
      </c>
      <c r="S1382">
        <f t="shared" si="97"/>
        <v>1.6393442622950821E-2</v>
      </c>
      <c r="U1382"/>
    </row>
    <row r="1383" spans="1:21" x14ac:dyDescent="0.25">
      <c r="A1383">
        <v>8.9</v>
      </c>
      <c r="B1383">
        <v>1.7</v>
      </c>
      <c r="C1383">
        <v>14.2</v>
      </c>
      <c r="D1383">
        <v>0.06</v>
      </c>
      <c r="G1383"/>
      <c r="L1383"/>
      <c r="Q1383">
        <v>1550</v>
      </c>
      <c r="R1383">
        <f t="shared" si="96"/>
        <v>1</v>
      </c>
      <c r="S1383">
        <f t="shared" si="97"/>
        <v>1.6393442622950821E-2</v>
      </c>
      <c r="U1383"/>
    </row>
    <row r="1384" spans="1:21" x14ac:dyDescent="0.25">
      <c r="A1384">
        <v>7.4</v>
      </c>
      <c r="B1384">
        <v>2.2000000000000002</v>
      </c>
      <c r="C1384">
        <v>14.3</v>
      </c>
      <c r="D1384">
        <v>0.06</v>
      </c>
      <c r="G1384"/>
      <c r="L1384"/>
      <c r="Q1384">
        <v>1560</v>
      </c>
      <c r="R1384">
        <f t="shared" si="96"/>
        <v>1</v>
      </c>
      <c r="S1384">
        <f t="shared" si="97"/>
        <v>1.6393442622950821E-2</v>
      </c>
      <c r="U1384"/>
    </row>
    <row r="1385" spans="1:21" x14ac:dyDescent="0.25">
      <c r="A1385">
        <v>9.9</v>
      </c>
      <c r="B1385">
        <v>1.7</v>
      </c>
      <c r="C1385">
        <v>14.4</v>
      </c>
      <c r="D1385">
        <v>0.06</v>
      </c>
      <c r="G1385"/>
      <c r="L1385"/>
      <c r="Q1385">
        <v>1570</v>
      </c>
      <c r="R1385">
        <f t="shared" si="96"/>
        <v>1</v>
      </c>
      <c r="S1385">
        <f t="shared" si="97"/>
        <v>1.6393442622950821E-2</v>
      </c>
      <c r="U1385"/>
    </row>
    <row r="1386" spans="1:21" x14ac:dyDescent="0.25">
      <c r="A1386">
        <v>8.1</v>
      </c>
      <c r="B1386">
        <v>1.2</v>
      </c>
      <c r="C1386">
        <v>14.5</v>
      </c>
      <c r="D1386">
        <v>0.06</v>
      </c>
      <c r="G1386"/>
      <c r="L1386"/>
      <c r="Q1386">
        <v>1600</v>
      </c>
      <c r="R1386">
        <f t="shared" si="96"/>
        <v>1</v>
      </c>
      <c r="S1386">
        <f t="shared" si="97"/>
        <v>1.6393442622950821E-2</v>
      </c>
      <c r="U1386"/>
    </row>
    <row r="1387" spans="1:21" x14ac:dyDescent="0.25">
      <c r="A1387">
        <v>9.5</v>
      </c>
      <c r="B1387">
        <v>1.1000000000000001</v>
      </c>
      <c r="C1387">
        <v>15</v>
      </c>
      <c r="D1387">
        <v>0.06</v>
      </c>
      <c r="G1387"/>
      <c r="L1387"/>
      <c r="Q1387">
        <v>1630</v>
      </c>
      <c r="R1387">
        <f t="shared" si="96"/>
        <v>1</v>
      </c>
      <c r="S1387">
        <f t="shared" si="97"/>
        <v>1.6393442622950821E-2</v>
      </c>
      <c r="U1387"/>
    </row>
    <row r="1388" spans="1:21" x14ac:dyDescent="0.25">
      <c r="A1388">
        <v>9.6999999999999993</v>
      </c>
      <c r="B1388">
        <v>2.4</v>
      </c>
      <c r="C1388">
        <v>15.2</v>
      </c>
      <c r="D1388">
        <v>0.06</v>
      </c>
      <c r="G1388"/>
      <c r="L1388"/>
      <c r="Q1388">
        <v>1640</v>
      </c>
      <c r="R1388">
        <f t="shared" si="96"/>
        <v>3</v>
      </c>
      <c r="S1388">
        <f t="shared" si="97"/>
        <v>4.9180327868852458E-2</v>
      </c>
      <c r="U1388"/>
    </row>
    <row r="1389" spans="1:21" x14ac:dyDescent="0.25">
      <c r="A1389">
        <v>9.8000000000000007</v>
      </c>
      <c r="B1389">
        <v>1.4</v>
      </c>
      <c r="C1389">
        <v>15.4</v>
      </c>
      <c r="D1389">
        <v>0.06</v>
      </c>
      <c r="G1389"/>
      <c r="L1389"/>
      <c r="Q1389">
        <v>1670</v>
      </c>
      <c r="R1389">
        <f t="shared" si="96"/>
        <v>1</v>
      </c>
      <c r="S1389">
        <f t="shared" si="97"/>
        <v>1.6393442622950821E-2</v>
      </c>
      <c r="U1389"/>
    </row>
    <row r="1390" spans="1:21" x14ac:dyDescent="0.25">
      <c r="A1390">
        <v>9.8000000000000007</v>
      </c>
      <c r="B1390">
        <v>1.3</v>
      </c>
      <c r="C1390">
        <v>15.6</v>
      </c>
      <c r="D1390">
        <v>0.06</v>
      </c>
      <c r="G1390"/>
      <c r="L1390"/>
      <c r="Q1390">
        <v>1680</v>
      </c>
      <c r="R1390">
        <f t="shared" si="96"/>
        <v>1</v>
      </c>
      <c r="S1390">
        <f t="shared" si="97"/>
        <v>1.6393442622950821E-2</v>
      </c>
      <c r="U1390"/>
    </row>
    <row r="1391" spans="1:21" x14ac:dyDescent="0.25">
      <c r="A1391">
        <v>7.5</v>
      </c>
      <c r="B1391">
        <v>1.4</v>
      </c>
      <c r="C1391">
        <v>15.8</v>
      </c>
      <c r="D1391">
        <v>0.06</v>
      </c>
      <c r="G1391"/>
      <c r="L1391"/>
      <c r="Q1391">
        <v>1700</v>
      </c>
      <c r="R1391">
        <f t="shared" si="96"/>
        <v>1</v>
      </c>
      <c r="S1391">
        <f t="shared" si="97"/>
        <v>1.6393442622950821E-2</v>
      </c>
      <c r="U1391"/>
    </row>
    <row r="1392" spans="1:21" x14ac:dyDescent="0.25">
      <c r="A1392">
        <v>11.1</v>
      </c>
      <c r="B1392">
        <v>1.1000000000000001</v>
      </c>
      <c r="C1392">
        <v>16</v>
      </c>
      <c r="D1392">
        <v>0.06</v>
      </c>
      <c r="G1392"/>
      <c r="L1392"/>
      <c r="Q1392">
        <v>1720</v>
      </c>
      <c r="R1392">
        <f t="shared" si="96"/>
        <v>1</v>
      </c>
      <c r="S1392">
        <f t="shared" si="97"/>
        <v>1.6393442622950821E-2</v>
      </c>
      <c r="U1392"/>
    </row>
    <row r="1393" spans="1:21" x14ac:dyDescent="0.25">
      <c r="A1393">
        <v>8.9</v>
      </c>
      <c r="B1393">
        <v>1.8</v>
      </c>
      <c r="C1393">
        <v>16.3</v>
      </c>
      <c r="D1393">
        <v>0.06</v>
      </c>
      <c r="G1393"/>
      <c r="L1393"/>
      <c r="Q1393">
        <v>1750</v>
      </c>
      <c r="R1393">
        <f t="shared" si="96"/>
        <v>2</v>
      </c>
      <c r="S1393">
        <f t="shared" si="97"/>
        <v>3.2786885245901641E-2</v>
      </c>
      <c r="U1393"/>
    </row>
    <row r="1394" spans="1:21" x14ac:dyDescent="0.25">
      <c r="A1394">
        <v>5</v>
      </c>
      <c r="B1394">
        <v>10.8</v>
      </c>
      <c r="C1394">
        <v>17.100000000000001</v>
      </c>
      <c r="D1394">
        <v>0.06</v>
      </c>
      <c r="G1394"/>
      <c r="L1394"/>
      <c r="Q1394">
        <v>1760</v>
      </c>
      <c r="R1394">
        <f t="shared" si="96"/>
        <v>1</v>
      </c>
      <c r="S1394">
        <f t="shared" si="97"/>
        <v>1.6393442622950821E-2</v>
      </c>
      <c r="U1394"/>
    </row>
    <row r="1395" spans="1:21" x14ac:dyDescent="0.25">
      <c r="A1395">
        <v>7.8</v>
      </c>
      <c r="B1395">
        <v>1.5</v>
      </c>
      <c r="C1395">
        <v>18</v>
      </c>
      <c r="D1395">
        <v>0.06</v>
      </c>
      <c r="G1395"/>
      <c r="L1395"/>
      <c r="Q1395">
        <v>1770</v>
      </c>
      <c r="R1395">
        <f t="shared" si="96"/>
        <v>1</v>
      </c>
      <c r="S1395">
        <f t="shared" si="97"/>
        <v>1.6393442622950821E-2</v>
      </c>
      <c r="U1395"/>
    </row>
    <row r="1396" spans="1:21" x14ac:dyDescent="0.25">
      <c r="A1396">
        <v>8.1999999999999993</v>
      </c>
      <c r="B1396">
        <v>2.7</v>
      </c>
      <c r="C1396">
        <v>18.2</v>
      </c>
      <c r="D1396">
        <v>0.06</v>
      </c>
      <c r="G1396"/>
      <c r="L1396"/>
      <c r="Q1396">
        <v>1790</v>
      </c>
      <c r="R1396">
        <f t="shared" si="96"/>
        <v>1</v>
      </c>
      <c r="S1396">
        <f t="shared" si="97"/>
        <v>1.6393442622950821E-2</v>
      </c>
      <c r="U1396"/>
    </row>
    <row r="1397" spans="1:21" x14ac:dyDescent="0.25">
      <c r="A1397">
        <v>8.6999999999999993</v>
      </c>
      <c r="B1397">
        <v>2</v>
      </c>
      <c r="C1397">
        <v>18.399999999999999</v>
      </c>
      <c r="D1397">
        <v>0.06</v>
      </c>
      <c r="G1397"/>
      <c r="L1397"/>
      <c r="Q1397">
        <v>1820</v>
      </c>
      <c r="R1397">
        <f t="shared" si="96"/>
        <v>1</v>
      </c>
      <c r="S1397">
        <f t="shared" si="97"/>
        <v>1.6393442622950821E-2</v>
      </c>
      <c r="U1397"/>
    </row>
    <row r="1398" spans="1:21" x14ac:dyDescent="0.25">
      <c r="A1398">
        <v>8.1999999999999993</v>
      </c>
      <c r="B1398">
        <v>2</v>
      </c>
      <c r="C1398">
        <v>18.7</v>
      </c>
      <c r="D1398">
        <v>0.06</v>
      </c>
      <c r="G1398"/>
      <c r="L1398"/>
      <c r="Q1398">
        <v>1860</v>
      </c>
      <c r="R1398">
        <f t="shared" si="96"/>
        <v>2</v>
      </c>
      <c r="S1398">
        <f t="shared" si="97"/>
        <v>3.2786885245901641E-2</v>
      </c>
      <c r="U1398"/>
    </row>
    <row r="1399" spans="1:21" x14ac:dyDescent="0.25">
      <c r="A1399">
        <v>6.6</v>
      </c>
      <c r="B1399">
        <v>1</v>
      </c>
      <c r="C1399">
        <v>19.399999999999999</v>
      </c>
      <c r="D1399">
        <v>0.06</v>
      </c>
      <c r="G1399"/>
      <c r="L1399"/>
      <c r="Q1399">
        <v>1890</v>
      </c>
      <c r="R1399">
        <f t="shared" si="96"/>
        <v>1</v>
      </c>
      <c r="S1399">
        <f t="shared" si="97"/>
        <v>1.6393442622950821E-2</v>
      </c>
      <c r="U1399"/>
    </row>
    <row r="1400" spans="1:21" x14ac:dyDescent="0.25">
      <c r="A1400">
        <v>7.4</v>
      </c>
      <c r="B1400">
        <v>1.6</v>
      </c>
      <c r="C1400">
        <v>19.600000000000001</v>
      </c>
      <c r="D1400">
        <v>0.06</v>
      </c>
      <c r="G1400"/>
      <c r="L1400"/>
      <c r="Q1400">
        <v>1930</v>
      </c>
      <c r="R1400">
        <f t="shared" si="96"/>
        <v>1</v>
      </c>
      <c r="S1400">
        <f t="shared" si="97"/>
        <v>1.6393442622950821E-2</v>
      </c>
      <c r="U1400"/>
    </row>
    <row r="1401" spans="1:21" x14ac:dyDescent="0.25">
      <c r="A1401">
        <v>8.3000000000000007</v>
      </c>
      <c r="B1401">
        <v>2.1</v>
      </c>
      <c r="C1401">
        <v>20.2</v>
      </c>
      <c r="D1401">
        <v>0.06</v>
      </c>
      <c r="G1401"/>
      <c r="L1401"/>
      <c r="Q1401">
        <v>1970</v>
      </c>
      <c r="R1401">
        <f t="shared" si="96"/>
        <v>1</v>
      </c>
      <c r="S1401">
        <f t="shared" si="97"/>
        <v>1.6393442622950821E-2</v>
      </c>
      <c r="U1401"/>
    </row>
    <row r="1402" spans="1:21" x14ac:dyDescent="0.25">
      <c r="A1402">
        <v>8.3000000000000007</v>
      </c>
      <c r="B1402">
        <v>6.2</v>
      </c>
      <c r="C1402">
        <v>20.399999999999999</v>
      </c>
      <c r="D1402">
        <v>0.06</v>
      </c>
      <c r="G1402"/>
      <c r="L1402"/>
      <c r="Q1402">
        <v>2010</v>
      </c>
      <c r="R1402">
        <f t="shared" si="96"/>
        <v>2</v>
      </c>
      <c r="S1402">
        <f t="shared" si="97"/>
        <v>3.2786885245901641E-2</v>
      </c>
      <c r="U1402"/>
    </row>
    <row r="1403" spans="1:21" x14ac:dyDescent="0.25">
      <c r="A1403">
        <v>7.3</v>
      </c>
      <c r="B1403">
        <v>1.1000000000000001</v>
      </c>
      <c r="C1403">
        <v>20.6</v>
      </c>
      <c r="D1403">
        <v>0.06</v>
      </c>
      <c r="G1403"/>
      <c r="L1403"/>
      <c r="Q1403">
        <v>2020</v>
      </c>
      <c r="R1403">
        <f t="shared" si="96"/>
        <v>2</v>
      </c>
      <c r="S1403">
        <f t="shared" si="97"/>
        <v>3.2786885245901641E-2</v>
      </c>
      <c r="U1403"/>
    </row>
    <row r="1404" spans="1:21" x14ac:dyDescent="0.25">
      <c r="A1404">
        <v>9.5</v>
      </c>
      <c r="B1404">
        <v>1.2</v>
      </c>
      <c r="C1404">
        <v>20.6</v>
      </c>
      <c r="D1404">
        <v>0.06</v>
      </c>
      <c r="G1404"/>
      <c r="L1404"/>
      <c r="Q1404">
        <v>2030</v>
      </c>
      <c r="R1404">
        <f t="shared" si="96"/>
        <v>2</v>
      </c>
      <c r="S1404">
        <f t="shared" si="97"/>
        <v>3.2786885245901641E-2</v>
      </c>
      <c r="U1404"/>
    </row>
    <row r="1405" spans="1:21" x14ac:dyDescent="0.25">
      <c r="A1405">
        <v>8.6999999999999993</v>
      </c>
      <c r="B1405">
        <v>4.5999999999999996</v>
      </c>
      <c r="C1405">
        <v>20.8</v>
      </c>
      <c r="D1405">
        <v>0.06</v>
      </c>
      <c r="G1405"/>
      <c r="L1405"/>
      <c r="Q1405">
        <v>2040</v>
      </c>
      <c r="R1405">
        <f t="shared" si="96"/>
        <v>1</v>
      </c>
      <c r="S1405">
        <f t="shared" si="97"/>
        <v>1.6393442622950821E-2</v>
      </c>
      <c r="U1405"/>
    </row>
    <row r="1406" spans="1:21" x14ac:dyDescent="0.25">
      <c r="A1406">
        <v>7.8</v>
      </c>
      <c r="B1406">
        <v>1.1000000000000001</v>
      </c>
      <c r="C1406">
        <v>21</v>
      </c>
      <c r="D1406">
        <v>0.06</v>
      </c>
      <c r="G1406"/>
      <c r="L1406"/>
      <c r="Q1406">
        <v>2130</v>
      </c>
      <c r="R1406">
        <f t="shared" si="96"/>
        <v>1</v>
      </c>
      <c r="S1406">
        <f t="shared" si="97"/>
        <v>1.6393442622950821E-2</v>
      </c>
      <c r="U1406"/>
    </row>
    <row r="1407" spans="1:21" x14ac:dyDescent="0.25">
      <c r="A1407">
        <v>7.6</v>
      </c>
      <c r="B1407">
        <v>1</v>
      </c>
      <c r="C1407">
        <v>22.6</v>
      </c>
      <c r="D1407">
        <v>0.06</v>
      </c>
      <c r="G1407"/>
      <c r="L1407"/>
      <c r="Q1407">
        <v>2150</v>
      </c>
      <c r="R1407">
        <f t="shared" si="96"/>
        <v>1</v>
      </c>
      <c r="S1407">
        <f t="shared" si="97"/>
        <v>1.6393442622950821E-2</v>
      </c>
      <c r="U1407"/>
    </row>
    <row r="1408" spans="1:21" x14ac:dyDescent="0.25">
      <c r="A1408">
        <v>8.4</v>
      </c>
      <c r="B1408">
        <v>2.8</v>
      </c>
      <c r="C1408">
        <v>22.8</v>
      </c>
      <c r="D1408">
        <v>0.06</v>
      </c>
      <c r="G1408"/>
      <c r="L1408"/>
      <c r="Q1408">
        <v>2200</v>
      </c>
      <c r="R1408">
        <f t="shared" si="96"/>
        <v>1</v>
      </c>
      <c r="S1408">
        <f t="shared" si="97"/>
        <v>1.6393442622950821E-2</v>
      </c>
      <c r="U1408"/>
    </row>
    <row r="1409" spans="1:21" x14ac:dyDescent="0.25">
      <c r="A1409">
        <v>8.4</v>
      </c>
      <c r="B1409">
        <v>1.6</v>
      </c>
      <c r="C1409">
        <v>22.9</v>
      </c>
      <c r="D1409">
        <v>0.06</v>
      </c>
      <c r="G1409"/>
      <c r="L1409"/>
      <c r="Q1409">
        <v>2230</v>
      </c>
      <c r="R1409">
        <f t="shared" si="96"/>
        <v>1</v>
      </c>
      <c r="S1409">
        <f t="shared" si="97"/>
        <v>1.6393442622950821E-2</v>
      </c>
      <c r="U1409"/>
    </row>
    <row r="1410" spans="1:21" x14ac:dyDescent="0.25">
      <c r="A1410">
        <v>8.8000000000000007</v>
      </c>
      <c r="B1410">
        <v>2.2000000000000002</v>
      </c>
      <c r="C1410">
        <v>23</v>
      </c>
      <c r="D1410">
        <v>0.06</v>
      </c>
      <c r="G1410"/>
      <c r="L1410"/>
      <c r="Q1410">
        <v>2280</v>
      </c>
      <c r="R1410">
        <f t="shared" ref="R1410:R1473" si="98">COUNTIFS(C:C,"=" &amp; Q1410)</f>
        <v>1</v>
      </c>
      <c r="S1410">
        <f t="shared" ref="S1410:S1473" si="99">R1410/$R$1516</f>
        <v>1.6393442622950821E-2</v>
      </c>
      <c r="U1410"/>
    </row>
    <row r="1411" spans="1:21" x14ac:dyDescent="0.25">
      <c r="A1411">
        <v>8.3000000000000007</v>
      </c>
      <c r="B1411">
        <v>1.1000000000000001</v>
      </c>
      <c r="C1411">
        <v>24</v>
      </c>
      <c r="D1411">
        <v>0.06</v>
      </c>
      <c r="G1411"/>
      <c r="L1411"/>
      <c r="Q1411">
        <v>2330</v>
      </c>
      <c r="R1411">
        <f t="shared" si="98"/>
        <v>2</v>
      </c>
      <c r="S1411">
        <f t="shared" si="99"/>
        <v>3.2786885245901641E-2</v>
      </c>
      <c r="U1411"/>
    </row>
    <row r="1412" spans="1:21" x14ac:dyDescent="0.25">
      <c r="A1412">
        <v>9.6</v>
      </c>
      <c r="B1412">
        <v>1.1000000000000001</v>
      </c>
      <c r="C1412">
        <v>24.6</v>
      </c>
      <c r="D1412">
        <v>0.06</v>
      </c>
      <c r="G1412"/>
      <c r="L1412"/>
      <c r="Q1412">
        <v>2350</v>
      </c>
      <c r="R1412">
        <f t="shared" si="98"/>
        <v>1</v>
      </c>
      <c r="S1412">
        <f t="shared" si="99"/>
        <v>1.6393442622950821E-2</v>
      </c>
      <c r="U1412"/>
    </row>
    <row r="1413" spans="1:21" x14ac:dyDescent="0.25">
      <c r="A1413">
        <v>6.3</v>
      </c>
      <c r="B1413">
        <v>1.4</v>
      </c>
      <c r="C1413">
        <v>24.8</v>
      </c>
      <c r="D1413">
        <v>0.06</v>
      </c>
      <c r="G1413"/>
      <c r="L1413"/>
      <c r="Q1413">
        <v>2380</v>
      </c>
      <c r="R1413">
        <f t="shared" si="98"/>
        <v>1</v>
      </c>
      <c r="S1413">
        <f t="shared" si="99"/>
        <v>1.6393442622950821E-2</v>
      </c>
      <c r="U1413"/>
    </row>
    <row r="1414" spans="1:21" x14ac:dyDescent="0.25">
      <c r="A1414">
        <v>8.5</v>
      </c>
      <c r="B1414">
        <v>4</v>
      </c>
      <c r="C1414">
        <v>24.8</v>
      </c>
      <c r="D1414">
        <v>0.06</v>
      </c>
      <c r="G1414"/>
      <c r="L1414"/>
      <c r="Q1414">
        <v>2400</v>
      </c>
      <c r="R1414">
        <f t="shared" si="98"/>
        <v>1</v>
      </c>
      <c r="S1414">
        <f t="shared" si="99"/>
        <v>1.6393442622950821E-2</v>
      </c>
      <c r="U1414"/>
    </row>
    <row r="1415" spans="1:21" x14ac:dyDescent="0.25">
      <c r="A1415">
        <v>8.5</v>
      </c>
      <c r="B1415">
        <v>5.0999999999999996</v>
      </c>
      <c r="C1415">
        <v>24.8</v>
      </c>
      <c r="D1415">
        <v>0.06</v>
      </c>
      <c r="G1415"/>
      <c r="L1415"/>
      <c r="Q1415">
        <v>2420</v>
      </c>
      <c r="R1415">
        <f t="shared" si="98"/>
        <v>1</v>
      </c>
      <c r="S1415">
        <f t="shared" si="99"/>
        <v>1.6393442622950821E-2</v>
      </c>
      <c r="U1415"/>
    </row>
    <row r="1416" spans="1:21" x14ac:dyDescent="0.25">
      <c r="A1416">
        <v>6.9</v>
      </c>
      <c r="B1416">
        <v>1.4</v>
      </c>
      <c r="C1416">
        <v>26</v>
      </c>
      <c r="D1416">
        <v>0.06</v>
      </c>
      <c r="G1416"/>
      <c r="L1416"/>
      <c r="Q1416">
        <v>2440</v>
      </c>
      <c r="R1416">
        <f t="shared" si="98"/>
        <v>1</v>
      </c>
      <c r="S1416">
        <f t="shared" si="99"/>
        <v>1.6393442622950821E-2</v>
      </c>
      <c r="U1416"/>
    </row>
    <row r="1417" spans="1:21" x14ac:dyDescent="0.25">
      <c r="A1417">
        <v>6.5</v>
      </c>
      <c r="B1417">
        <v>1</v>
      </c>
      <c r="C1417">
        <v>26.3</v>
      </c>
      <c r="D1417">
        <v>0.06</v>
      </c>
      <c r="G1417"/>
      <c r="L1417"/>
      <c r="Q1417">
        <v>2460</v>
      </c>
      <c r="R1417">
        <f t="shared" si="98"/>
        <v>1</v>
      </c>
      <c r="S1417">
        <f t="shared" si="99"/>
        <v>1.6393442622950821E-2</v>
      </c>
      <c r="U1417"/>
    </row>
    <row r="1418" spans="1:21" x14ac:dyDescent="0.25">
      <c r="A1418">
        <v>8.8000000000000007</v>
      </c>
      <c r="B1418">
        <v>2.1</v>
      </c>
      <c r="C1418">
        <v>26.4</v>
      </c>
      <c r="D1418">
        <v>0.06</v>
      </c>
      <c r="G1418"/>
      <c r="L1418"/>
      <c r="Q1418">
        <v>2480</v>
      </c>
      <c r="R1418">
        <f t="shared" si="98"/>
        <v>2</v>
      </c>
      <c r="S1418">
        <f t="shared" si="99"/>
        <v>3.2786885245901641E-2</v>
      </c>
      <c r="U1418"/>
    </row>
    <row r="1419" spans="1:21" x14ac:dyDescent="0.25">
      <c r="A1419">
        <v>8</v>
      </c>
      <c r="B1419">
        <v>2.5</v>
      </c>
      <c r="C1419">
        <v>26.5</v>
      </c>
      <c r="D1419">
        <v>0.06</v>
      </c>
      <c r="G1419"/>
      <c r="L1419"/>
      <c r="Q1419">
        <v>2530</v>
      </c>
      <c r="R1419">
        <f t="shared" si="98"/>
        <v>2</v>
      </c>
      <c r="S1419">
        <f t="shared" si="99"/>
        <v>3.2786885245901641E-2</v>
      </c>
      <c r="U1419"/>
    </row>
    <row r="1420" spans="1:21" x14ac:dyDescent="0.25">
      <c r="A1420">
        <v>7.5</v>
      </c>
      <c r="B1420">
        <v>12.3</v>
      </c>
      <c r="C1420">
        <v>27.3</v>
      </c>
      <c r="D1420">
        <v>0.06</v>
      </c>
      <c r="G1420"/>
      <c r="L1420"/>
      <c r="Q1420">
        <v>2550</v>
      </c>
      <c r="R1420">
        <f t="shared" si="98"/>
        <v>1</v>
      </c>
      <c r="S1420">
        <f t="shared" si="99"/>
        <v>1.6393442622950821E-2</v>
      </c>
      <c r="U1420"/>
    </row>
    <row r="1421" spans="1:21" x14ac:dyDescent="0.25">
      <c r="A1421">
        <v>8</v>
      </c>
      <c r="B1421">
        <v>1.6</v>
      </c>
      <c r="C1421">
        <v>29.3</v>
      </c>
      <c r="D1421">
        <v>0.06</v>
      </c>
      <c r="G1421"/>
      <c r="L1421"/>
      <c r="Q1421">
        <v>2560</v>
      </c>
      <c r="R1421">
        <f t="shared" si="98"/>
        <v>1</v>
      </c>
      <c r="S1421">
        <f t="shared" si="99"/>
        <v>1.6393442622950821E-2</v>
      </c>
      <c r="U1421"/>
    </row>
    <row r="1422" spans="1:21" x14ac:dyDescent="0.25">
      <c r="A1422">
        <v>9</v>
      </c>
      <c r="B1422">
        <v>2.1</v>
      </c>
      <c r="C1422">
        <v>29.9</v>
      </c>
      <c r="D1422">
        <v>0.06</v>
      </c>
      <c r="G1422"/>
      <c r="L1422"/>
      <c r="Q1422">
        <v>2600</v>
      </c>
      <c r="R1422">
        <f t="shared" si="98"/>
        <v>1</v>
      </c>
      <c r="S1422">
        <f t="shared" si="99"/>
        <v>1.6393442622950821E-2</v>
      </c>
      <c r="U1422"/>
    </row>
    <row r="1423" spans="1:21" x14ac:dyDescent="0.25">
      <c r="A1423">
        <v>9.4</v>
      </c>
      <c r="B1423">
        <v>1.4</v>
      </c>
      <c r="C1423">
        <v>31.8</v>
      </c>
      <c r="D1423">
        <v>0.06</v>
      </c>
      <c r="G1423"/>
      <c r="L1423"/>
      <c r="Q1423">
        <v>2640</v>
      </c>
      <c r="R1423">
        <f t="shared" si="98"/>
        <v>1</v>
      </c>
      <c r="S1423">
        <f t="shared" si="99"/>
        <v>1.6393442622950821E-2</v>
      </c>
      <c r="U1423"/>
    </row>
    <row r="1424" spans="1:21" x14ac:dyDescent="0.25">
      <c r="A1424">
        <v>8</v>
      </c>
      <c r="B1424">
        <v>2</v>
      </c>
      <c r="C1424">
        <v>32.6</v>
      </c>
      <c r="D1424">
        <v>0.06</v>
      </c>
      <c r="G1424"/>
      <c r="L1424"/>
      <c r="Q1424">
        <v>2670</v>
      </c>
      <c r="R1424">
        <f t="shared" si="98"/>
        <v>1</v>
      </c>
      <c r="S1424">
        <f t="shared" si="99"/>
        <v>1.6393442622950821E-2</v>
      </c>
      <c r="U1424"/>
    </row>
    <row r="1425" spans="1:21" x14ac:dyDescent="0.25">
      <c r="A1425">
        <v>9.6</v>
      </c>
      <c r="B1425">
        <v>1.6</v>
      </c>
      <c r="C1425">
        <v>34.6</v>
      </c>
      <c r="D1425">
        <v>0.06</v>
      </c>
      <c r="G1425"/>
      <c r="L1425"/>
      <c r="Q1425">
        <v>2680</v>
      </c>
      <c r="R1425">
        <f t="shared" si="98"/>
        <v>1</v>
      </c>
      <c r="S1425">
        <f t="shared" si="99"/>
        <v>1.6393442622950821E-2</v>
      </c>
      <c r="U1425"/>
    </row>
    <row r="1426" spans="1:21" x14ac:dyDescent="0.25">
      <c r="A1426">
        <v>8.3000000000000007</v>
      </c>
      <c r="B1426">
        <v>1</v>
      </c>
      <c r="C1426">
        <v>35.299999999999997</v>
      </c>
      <c r="D1426">
        <v>0.06</v>
      </c>
      <c r="G1426"/>
      <c r="L1426"/>
      <c r="Q1426">
        <v>2690</v>
      </c>
      <c r="R1426">
        <f t="shared" si="98"/>
        <v>2</v>
      </c>
      <c r="S1426">
        <f t="shared" si="99"/>
        <v>3.2786885245901641E-2</v>
      </c>
      <c r="U1426"/>
    </row>
    <row r="1427" spans="1:21" x14ac:dyDescent="0.25">
      <c r="A1427">
        <v>9.1</v>
      </c>
      <c r="B1427">
        <v>1.1000000000000001</v>
      </c>
      <c r="C1427">
        <v>35.299999999999997</v>
      </c>
      <c r="D1427">
        <v>0.06</v>
      </c>
      <c r="G1427"/>
      <c r="L1427"/>
      <c r="Q1427">
        <v>2700</v>
      </c>
      <c r="R1427">
        <f t="shared" si="98"/>
        <v>1</v>
      </c>
      <c r="S1427">
        <f t="shared" si="99"/>
        <v>1.6393442622950821E-2</v>
      </c>
      <c r="U1427"/>
    </row>
    <row r="1428" spans="1:21" x14ac:dyDescent="0.25">
      <c r="A1428">
        <v>8.6</v>
      </c>
      <c r="B1428">
        <v>1.8</v>
      </c>
      <c r="C1428">
        <v>35.799999999999997</v>
      </c>
      <c r="D1428">
        <v>0.06</v>
      </c>
      <c r="G1428"/>
      <c r="L1428"/>
      <c r="Q1428">
        <v>2720</v>
      </c>
      <c r="R1428">
        <f t="shared" si="98"/>
        <v>1</v>
      </c>
      <c r="S1428">
        <f t="shared" si="99"/>
        <v>1.6393442622950821E-2</v>
      </c>
      <c r="U1428"/>
    </row>
    <row r="1429" spans="1:21" x14ac:dyDescent="0.25">
      <c r="A1429">
        <v>8.1</v>
      </c>
      <c r="B1429">
        <v>1.7</v>
      </c>
      <c r="C1429">
        <v>35.9</v>
      </c>
      <c r="D1429">
        <v>0.06</v>
      </c>
      <c r="G1429"/>
      <c r="L1429"/>
      <c r="Q1429">
        <v>2730</v>
      </c>
      <c r="R1429">
        <f t="shared" si="98"/>
        <v>1</v>
      </c>
      <c r="S1429">
        <f t="shared" si="99"/>
        <v>1.6393442622950821E-2</v>
      </c>
      <c r="U1429"/>
    </row>
    <row r="1430" spans="1:21" x14ac:dyDescent="0.25">
      <c r="A1430">
        <v>7.8</v>
      </c>
      <c r="B1430">
        <v>3</v>
      </c>
      <c r="C1430">
        <v>36.1</v>
      </c>
      <c r="D1430">
        <v>0.06</v>
      </c>
      <c r="G1430"/>
      <c r="L1430"/>
      <c r="Q1430">
        <v>2780</v>
      </c>
      <c r="R1430">
        <f t="shared" si="98"/>
        <v>2</v>
      </c>
      <c r="S1430">
        <f t="shared" si="99"/>
        <v>3.2786885245901641E-2</v>
      </c>
      <c r="U1430"/>
    </row>
    <row r="1431" spans="1:21" x14ac:dyDescent="0.25">
      <c r="A1431">
        <v>9.3000000000000007</v>
      </c>
      <c r="B1431">
        <v>1.2</v>
      </c>
      <c r="C1431">
        <v>36.4</v>
      </c>
      <c r="D1431">
        <v>0.06</v>
      </c>
      <c r="G1431"/>
      <c r="L1431"/>
      <c r="Q1431">
        <v>2790</v>
      </c>
      <c r="R1431">
        <f t="shared" si="98"/>
        <v>1</v>
      </c>
      <c r="S1431">
        <f t="shared" si="99"/>
        <v>1.6393442622950821E-2</v>
      </c>
      <c r="U1431"/>
    </row>
    <row r="1432" spans="1:21" x14ac:dyDescent="0.25">
      <c r="A1432">
        <v>8.1999999999999993</v>
      </c>
      <c r="B1432">
        <v>7.8</v>
      </c>
      <c r="C1432">
        <v>37.6</v>
      </c>
      <c r="D1432">
        <v>0.06</v>
      </c>
      <c r="G1432"/>
      <c r="L1432"/>
      <c r="Q1432">
        <v>2810</v>
      </c>
      <c r="R1432">
        <f t="shared" si="98"/>
        <v>1</v>
      </c>
      <c r="S1432">
        <f t="shared" si="99"/>
        <v>1.6393442622950821E-2</v>
      </c>
      <c r="U1432"/>
    </row>
    <row r="1433" spans="1:21" x14ac:dyDescent="0.25">
      <c r="A1433">
        <v>8.8000000000000007</v>
      </c>
      <c r="B1433">
        <v>2.4</v>
      </c>
      <c r="C1433">
        <v>37.9</v>
      </c>
      <c r="D1433">
        <v>0.06</v>
      </c>
      <c r="G1433"/>
      <c r="L1433"/>
      <c r="Q1433">
        <v>2880</v>
      </c>
      <c r="R1433">
        <f t="shared" si="98"/>
        <v>2</v>
      </c>
      <c r="S1433">
        <f t="shared" si="99"/>
        <v>3.2786885245901641E-2</v>
      </c>
      <c r="U1433"/>
    </row>
    <row r="1434" spans="1:21" x14ac:dyDescent="0.25">
      <c r="A1434">
        <v>8.3000000000000007</v>
      </c>
      <c r="B1434">
        <v>2.8</v>
      </c>
      <c r="C1434">
        <v>39</v>
      </c>
      <c r="D1434">
        <v>0.06</v>
      </c>
      <c r="G1434"/>
      <c r="L1434"/>
      <c r="Q1434">
        <v>2930</v>
      </c>
      <c r="R1434">
        <f t="shared" si="98"/>
        <v>1</v>
      </c>
      <c r="S1434">
        <f t="shared" si="99"/>
        <v>1.6393442622950821E-2</v>
      </c>
      <c r="U1434"/>
    </row>
    <row r="1435" spans="1:21" x14ac:dyDescent="0.25">
      <c r="A1435">
        <v>7.8</v>
      </c>
      <c r="B1435">
        <v>4.3</v>
      </c>
      <c r="C1435">
        <v>42.6</v>
      </c>
      <c r="D1435">
        <v>0.06</v>
      </c>
      <c r="G1435"/>
      <c r="L1435"/>
      <c r="Q1435">
        <v>2950</v>
      </c>
      <c r="R1435">
        <f t="shared" si="98"/>
        <v>1</v>
      </c>
      <c r="S1435">
        <f t="shared" si="99"/>
        <v>1.6393442622950821E-2</v>
      </c>
      <c r="U1435"/>
    </row>
    <row r="1436" spans="1:21" x14ac:dyDescent="0.25">
      <c r="A1436">
        <v>10.3</v>
      </c>
      <c r="B1436">
        <v>5.9</v>
      </c>
      <c r="C1436">
        <v>42.8</v>
      </c>
      <c r="D1436">
        <v>0.06</v>
      </c>
      <c r="G1436"/>
      <c r="L1436"/>
      <c r="Q1436">
        <v>3130</v>
      </c>
      <c r="R1436">
        <f t="shared" si="98"/>
        <v>1</v>
      </c>
      <c r="S1436">
        <f t="shared" si="99"/>
        <v>1.6393442622950821E-2</v>
      </c>
      <c r="U1436"/>
    </row>
    <row r="1437" spans="1:21" x14ac:dyDescent="0.25">
      <c r="A1437">
        <v>7.6</v>
      </c>
      <c r="B1437">
        <v>1.9</v>
      </c>
      <c r="C1437">
        <v>44.2</v>
      </c>
      <c r="D1437">
        <v>0.06</v>
      </c>
      <c r="G1437"/>
      <c r="L1437"/>
      <c r="Q1437">
        <v>3140</v>
      </c>
      <c r="R1437">
        <f t="shared" si="98"/>
        <v>1</v>
      </c>
      <c r="S1437">
        <f t="shared" si="99"/>
        <v>1.6393442622950821E-2</v>
      </c>
      <c r="U1437"/>
    </row>
    <row r="1438" spans="1:21" x14ac:dyDescent="0.25">
      <c r="A1438">
        <v>7.8</v>
      </c>
      <c r="B1438">
        <v>1.1000000000000001</v>
      </c>
      <c r="C1438">
        <v>44.3</v>
      </c>
      <c r="D1438">
        <v>0.06</v>
      </c>
      <c r="G1438"/>
      <c r="L1438"/>
      <c r="Q1438">
        <v>3190</v>
      </c>
      <c r="R1438">
        <f t="shared" si="98"/>
        <v>1</v>
      </c>
      <c r="S1438">
        <f t="shared" si="99"/>
        <v>1.6393442622950821E-2</v>
      </c>
      <c r="U1438"/>
    </row>
    <row r="1439" spans="1:21" x14ac:dyDescent="0.25">
      <c r="A1439">
        <v>8.6999999999999993</v>
      </c>
      <c r="B1439">
        <v>1.2</v>
      </c>
      <c r="C1439">
        <v>46.6</v>
      </c>
      <c r="D1439">
        <v>0.06</v>
      </c>
      <c r="G1439"/>
      <c r="L1439"/>
      <c r="Q1439">
        <v>3250</v>
      </c>
      <c r="R1439">
        <f t="shared" si="98"/>
        <v>1</v>
      </c>
      <c r="S1439">
        <f t="shared" si="99"/>
        <v>1.6393442622950821E-2</v>
      </c>
      <c r="U1439"/>
    </row>
    <row r="1440" spans="1:21" x14ac:dyDescent="0.25">
      <c r="A1440">
        <v>7.5</v>
      </c>
      <c r="B1440">
        <v>1.5</v>
      </c>
      <c r="C1440">
        <v>49.2</v>
      </c>
      <c r="D1440">
        <v>0.06</v>
      </c>
      <c r="G1440"/>
      <c r="L1440"/>
      <c r="Q1440">
        <v>3300</v>
      </c>
      <c r="R1440">
        <f t="shared" si="98"/>
        <v>1</v>
      </c>
      <c r="S1440">
        <f t="shared" si="99"/>
        <v>1.6393442622950821E-2</v>
      </c>
      <c r="U1440"/>
    </row>
    <row r="1441" spans="1:21" x14ac:dyDescent="0.25">
      <c r="A1441">
        <v>8.1</v>
      </c>
      <c r="B1441">
        <v>4.5999999999999996</v>
      </c>
      <c r="C1441">
        <v>49.8</v>
      </c>
      <c r="D1441">
        <v>0.06</v>
      </c>
      <c r="G1441"/>
      <c r="L1441"/>
      <c r="Q1441">
        <v>3310</v>
      </c>
      <c r="R1441">
        <f t="shared" si="98"/>
        <v>1</v>
      </c>
      <c r="S1441">
        <f t="shared" si="99"/>
        <v>1.6393442622950821E-2</v>
      </c>
      <c r="U1441"/>
    </row>
    <row r="1442" spans="1:21" x14ac:dyDescent="0.25">
      <c r="A1442">
        <v>7.7</v>
      </c>
      <c r="B1442">
        <v>1.5</v>
      </c>
      <c r="C1442">
        <v>50.2</v>
      </c>
      <c r="D1442">
        <v>0.06</v>
      </c>
      <c r="G1442"/>
      <c r="L1442"/>
      <c r="Q1442">
        <v>3400</v>
      </c>
      <c r="R1442">
        <f t="shared" si="98"/>
        <v>1</v>
      </c>
      <c r="S1442">
        <f t="shared" si="99"/>
        <v>1.6393442622950821E-2</v>
      </c>
      <c r="U1442"/>
    </row>
    <row r="1443" spans="1:21" x14ac:dyDescent="0.25">
      <c r="A1443">
        <v>7.8</v>
      </c>
      <c r="B1443">
        <v>2.5</v>
      </c>
      <c r="C1443">
        <v>50.3</v>
      </c>
      <c r="D1443">
        <v>0.06</v>
      </c>
      <c r="G1443"/>
      <c r="L1443"/>
      <c r="Q1443">
        <v>3490</v>
      </c>
      <c r="R1443">
        <f t="shared" si="98"/>
        <v>1</v>
      </c>
      <c r="S1443">
        <f t="shared" si="99"/>
        <v>1.6393442622950821E-2</v>
      </c>
      <c r="U1443"/>
    </row>
    <row r="1444" spans="1:21" x14ac:dyDescent="0.25">
      <c r="A1444">
        <v>8</v>
      </c>
      <c r="B1444">
        <v>1.5</v>
      </c>
      <c r="C1444">
        <v>50.7</v>
      </c>
      <c r="D1444">
        <v>0.06</v>
      </c>
      <c r="G1444"/>
      <c r="L1444"/>
      <c r="Q1444">
        <v>3500</v>
      </c>
      <c r="R1444">
        <f t="shared" si="98"/>
        <v>1</v>
      </c>
      <c r="S1444">
        <f t="shared" si="99"/>
        <v>1.6393442622950821E-2</v>
      </c>
      <c r="U1444"/>
    </row>
    <row r="1445" spans="1:21" x14ac:dyDescent="0.25">
      <c r="A1445">
        <v>8</v>
      </c>
      <c r="B1445">
        <v>1.5</v>
      </c>
      <c r="C1445">
        <v>50.9</v>
      </c>
      <c r="D1445">
        <v>0.06</v>
      </c>
      <c r="G1445"/>
      <c r="L1445"/>
      <c r="Q1445">
        <v>3510</v>
      </c>
      <c r="R1445">
        <f t="shared" si="98"/>
        <v>1</v>
      </c>
      <c r="S1445">
        <f t="shared" si="99"/>
        <v>1.6393442622950821E-2</v>
      </c>
      <c r="U1445"/>
    </row>
    <row r="1446" spans="1:21" x14ac:dyDescent="0.25">
      <c r="A1446">
        <v>8.6999999999999993</v>
      </c>
      <c r="B1446">
        <v>1.8</v>
      </c>
      <c r="C1446">
        <v>52.9</v>
      </c>
      <c r="D1446">
        <v>0.06</v>
      </c>
      <c r="G1446"/>
      <c r="L1446"/>
      <c r="Q1446">
        <v>3530</v>
      </c>
      <c r="R1446">
        <f t="shared" si="98"/>
        <v>1</v>
      </c>
      <c r="S1446">
        <f t="shared" si="99"/>
        <v>1.6393442622950821E-2</v>
      </c>
      <c r="U1446"/>
    </row>
    <row r="1447" spans="1:21" x14ac:dyDescent="0.25">
      <c r="A1447">
        <v>9.1999999999999993</v>
      </c>
      <c r="B1447">
        <v>1.2</v>
      </c>
      <c r="C1447">
        <v>53.4</v>
      </c>
      <c r="D1447">
        <v>0.06</v>
      </c>
      <c r="G1447"/>
      <c r="L1447"/>
      <c r="Q1447">
        <v>3550</v>
      </c>
      <c r="R1447">
        <f t="shared" si="98"/>
        <v>1</v>
      </c>
      <c r="S1447">
        <f t="shared" si="99"/>
        <v>1.6393442622950821E-2</v>
      </c>
      <c r="U1447"/>
    </row>
    <row r="1448" spans="1:21" x14ac:dyDescent="0.25">
      <c r="A1448">
        <v>7.5</v>
      </c>
      <c r="B1448">
        <v>8.6999999999999993</v>
      </c>
      <c r="C1448">
        <v>53.9</v>
      </c>
      <c r="D1448">
        <v>0.06</v>
      </c>
      <c r="G1448"/>
      <c r="L1448"/>
      <c r="Q1448">
        <v>3570</v>
      </c>
      <c r="R1448">
        <f t="shared" si="98"/>
        <v>1</v>
      </c>
      <c r="S1448">
        <f t="shared" si="99"/>
        <v>1.6393442622950821E-2</v>
      </c>
      <c r="U1448"/>
    </row>
    <row r="1449" spans="1:21" x14ac:dyDescent="0.25">
      <c r="A1449">
        <v>8.6</v>
      </c>
      <c r="B1449">
        <v>2.9</v>
      </c>
      <c r="C1449">
        <v>54.7</v>
      </c>
      <c r="D1449">
        <v>0.06</v>
      </c>
      <c r="G1449"/>
      <c r="L1449"/>
      <c r="Q1449">
        <v>3660</v>
      </c>
      <c r="R1449">
        <f t="shared" si="98"/>
        <v>1</v>
      </c>
      <c r="S1449">
        <f t="shared" si="99"/>
        <v>1.6393442622950821E-2</v>
      </c>
      <c r="U1449"/>
    </row>
    <row r="1450" spans="1:21" x14ac:dyDescent="0.25">
      <c r="A1450">
        <v>8.1999999999999993</v>
      </c>
      <c r="B1450">
        <v>7.9</v>
      </c>
      <c r="C1450">
        <v>56.4</v>
      </c>
      <c r="D1450">
        <v>0.06</v>
      </c>
      <c r="G1450"/>
      <c r="L1450"/>
      <c r="Q1450">
        <v>3740</v>
      </c>
      <c r="R1450">
        <f t="shared" si="98"/>
        <v>1</v>
      </c>
      <c r="S1450">
        <f t="shared" si="99"/>
        <v>1.6393442622950821E-2</v>
      </c>
      <c r="U1450"/>
    </row>
    <row r="1451" spans="1:21" x14ac:dyDescent="0.25">
      <c r="A1451">
        <v>8</v>
      </c>
      <c r="B1451">
        <v>1.2</v>
      </c>
      <c r="C1451">
        <v>56.6</v>
      </c>
      <c r="D1451">
        <v>0.06</v>
      </c>
      <c r="G1451"/>
      <c r="L1451"/>
      <c r="Q1451">
        <v>3770</v>
      </c>
      <c r="R1451">
        <f t="shared" si="98"/>
        <v>1</v>
      </c>
      <c r="S1451">
        <f t="shared" si="99"/>
        <v>1.6393442622950821E-2</v>
      </c>
      <c r="U1451"/>
    </row>
    <row r="1452" spans="1:21" x14ac:dyDescent="0.25">
      <c r="A1452">
        <v>7</v>
      </c>
      <c r="B1452">
        <v>1</v>
      </c>
      <c r="C1452">
        <v>58.7</v>
      </c>
      <c r="D1452">
        <v>0.06</v>
      </c>
      <c r="G1452"/>
      <c r="L1452"/>
      <c r="Q1452">
        <v>3790</v>
      </c>
      <c r="R1452">
        <f t="shared" si="98"/>
        <v>1</v>
      </c>
      <c r="S1452">
        <f t="shared" si="99"/>
        <v>1.6393442622950821E-2</v>
      </c>
      <c r="U1452"/>
    </row>
    <row r="1453" spans="1:21" x14ac:dyDescent="0.25">
      <c r="A1453">
        <v>6.1</v>
      </c>
      <c r="B1453">
        <v>1.3</v>
      </c>
      <c r="C1453">
        <v>59.2</v>
      </c>
      <c r="D1453">
        <v>0.06</v>
      </c>
      <c r="G1453"/>
      <c r="L1453"/>
      <c r="Q1453">
        <v>3930</v>
      </c>
      <c r="R1453">
        <f t="shared" si="98"/>
        <v>1</v>
      </c>
      <c r="S1453">
        <f t="shared" si="99"/>
        <v>1.6393442622950821E-2</v>
      </c>
      <c r="U1453"/>
    </row>
    <row r="1454" spans="1:21" x14ac:dyDescent="0.25">
      <c r="A1454">
        <v>8.1999999999999993</v>
      </c>
      <c r="B1454">
        <v>10.9</v>
      </c>
      <c r="C1454">
        <v>63.7</v>
      </c>
      <c r="D1454">
        <v>0.06</v>
      </c>
      <c r="G1454"/>
      <c r="L1454"/>
      <c r="Q1454">
        <v>4030</v>
      </c>
      <c r="R1454">
        <f t="shared" si="98"/>
        <v>1</v>
      </c>
      <c r="S1454">
        <f t="shared" si="99"/>
        <v>1.6393442622950821E-2</v>
      </c>
      <c r="U1454"/>
    </row>
    <row r="1455" spans="1:21" x14ac:dyDescent="0.25">
      <c r="A1455">
        <v>8.3000000000000007</v>
      </c>
      <c r="B1455">
        <v>1.2</v>
      </c>
      <c r="C1455">
        <v>65</v>
      </c>
      <c r="D1455">
        <v>0.06</v>
      </c>
      <c r="G1455"/>
      <c r="L1455"/>
      <c r="Q1455">
        <v>4040</v>
      </c>
      <c r="R1455">
        <f t="shared" si="98"/>
        <v>1</v>
      </c>
      <c r="S1455">
        <f t="shared" si="99"/>
        <v>1.6393442622950821E-2</v>
      </c>
      <c r="U1455"/>
    </row>
    <row r="1456" spans="1:21" x14ac:dyDescent="0.25">
      <c r="A1456">
        <v>9.3000000000000007</v>
      </c>
      <c r="B1456">
        <v>1.6</v>
      </c>
      <c r="C1456">
        <v>67.2</v>
      </c>
      <c r="D1456">
        <v>0.06</v>
      </c>
      <c r="G1456"/>
      <c r="L1456"/>
      <c r="Q1456">
        <v>4280</v>
      </c>
      <c r="R1456">
        <f t="shared" si="98"/>
        <v>2</v>
      </c>
      <c r="S1456">
        <f t="shared" si="99"/>
        <v>3.2786885245901641E-2</v>
      </c>
      <c r="U1456"/>
    </row>
    <row r="1457" spans="1:21" x14ac:dyDescent="0.25">
      <c r="A1457">
        <v>7.9</v>
      </c>
      <c r="B1457">
        <v>1.4</v>
      </c>
      <c r="C1457">
        <v>72</v>
      </c>
      <c r="D1457">
        <v>0.06</v>
      </c>
      <c r="G1457"/>
      <c r="L1457"/>
      <c r="Q1457">
        <v>4420</v>
      </c>
      <c r="R1457">
        <f t="shared" si="98"/>
        <v>1</v>
      </c>
      <c r="S1457">
        <f t="shared" si="99"/>
        <v>1.6393442622950821E-2</v>
      </c>
      <c r="U1457"/>
    </row>
    <row r="1458" spans="1:21" x14ac:dyDescent="0.25">
      <c r="A1458">
        <v>8.1</v>
      </c>
      <c r="B1458">
        <v>1.2</v>
      </c>
      <c r="C1458">
        <v>75</v>
      </c>
      <c r="D1458">
        <v>0.06</v>
      </c>
      <c r="G1458"/>
      <c r="L1458"/>
      <c r="Q1458">
        <v>4520</v>
      </c>
      <c r="R1458">
        <f t="shared" si="98"/>
        <v>1</v>
      </c>
      <c r="S1458">
        <f t="shared" si="99"/>
        <v>1.6393442622950821E-2</v>
      </c>
      <c r="U1458"/>
    </row>
    <row r="1459" spans="1:21" x14ac:dyDescent="0.25">
      <c r="A1459">
        <v>7.8</v>
      </c>
      <c r="B1459">
        <v>1.4</v>
      </c>
      <c r="C1459">
        <v>75.099999999999994</v>
      </c>
      <c r="D1459">
        <v>0.06</v>
      </c>
      <c r="G1459"/>
      <c r="L1459"/>
      <c r="Q1459">
        <v>4620</v>
      </c>
      <c r="R1459">
        <f t="shared" si="98"/>
        <v>1</v>
      </c>
      <c r="S1459">
        <f t="shared" si="99"/>
        <v>1.6393442622950821E-2</v>
      </c>
      <c r="U1459"/>
    </row>
    <row r="1460" spans="1:21" x14ac:dyDescent="0.25">
      <c r="A1460">
        <v>8.6</v>
      </c>
      <c r="B1460">
        <v>1.3</v>
      </c>
      <c r="C1460">
        <v>75.400000000000006</v>
      </c>
      <c r="D1460">
        <v>0.06</v>
      </c>
      <c r="G1460"/>
      <c r="L1460"/>
      <c r="Q1460">
        <v>4630</v>
      </c>
      <c r="R1460">
        <f t="shared" si="98"/>
        <v>1</v>
      </c>
      <c r="S1460">
        <f t="shared" si="99"/>
        <v>1.6393442622950821E-2</v>
      </c>
      <c r="U1460"/>
    </row>
    <row r="1461" spans="1:21" x14ac:dyDescent="0.25">
      <c r="A1461">
        <v>8.3000000000000007</v>
      </c>
      <c r="B1461">
        <v>1.4</v>
      </c>
      <c r="C1461">
        <v>76.400000000000006</v>
      </c>
      <c r="D1461">
        <v>0.06</v>
      </c>
      <c r="G1461"/>
      <c r="L1461"/>
      <c r="Q1461">
        <v>4660</v>
      </c>
      <c r="R1461">
        <f t="shared" si="98"/>
        <v>1</v>
      </c>
      <c r="S1461">
        <f t="shared" si="99"/>
        <v>1.6393442622950821E-2</v>
      </c>
      <c r="U1461"/>
    </row>
    <row r="1462" spans="1:21" x14ac:dyDescent="0.25">
      <c r="A1462">
        <v>8.1</v>
      </c>
      <c r="B1462">
        <v>1.4</v>
      </c>
      <c r="C1462">
        <v>78</v>
      </c>
      <c r="D1462">
        <v>0.06</v>
      </c>
      <c r="G1462"/>
      <c r="L1462"/>
      <c r="Q1462">
        <v>4910</v>
      </c>
      <c r="R1462">
        <f t="shared" si="98"/>
        <v>1</v>
      </c>
      <c r="S1462">
        <f t="shared" si="99"/>
        <v>1.6393442622950821E-2</v>
      </c>
      <c r="U1462"/>
    </row>
    <row r="1463" spans="1:21" x14ac:dyDescent="0.25">
      <c r="A1463">
        <v>9</v>
      </c>
      <c r="B1463">
        <v>3.5</v>
      </c>
      <c r="C1463">
        <v>83.8</v>
      </c>
      <c r="D1463">
        <v>0.06</v>
      </c>
      <c r="G1463"/>
      <c r="L1463"/>
      <c r="Q1463">
        <v>4940</v>
      </c>
      <c r="R1463">
        <f t="shared" si="98"/>
        <v>1</v>
      </c>
      <c r="S1463">
        <f t="shared" si="99"/>
        <v>1.6393442622950821E-2</v>
      </c>
      <c r="U1463"/>
    </row>
    <row r="1464" spans="1:21" x14ac:dyDescent="0.25">
      <c r="A1464">
        <v>9.6</v>
      </c>
      <c r="B1464">
        <v>1.7</v>
      </c>
      <c r="C1464">
        <v>89</v>
      </c>
      <c r="D1464">
        <v>0.06</v>
      </c>
      <c r="G1464"/>
      <c r="L1464"/>
      <c r="Q1464">
        <v>5260</v>
      </c>
      <c r="R1464">
        <f t="shared" si="98"/>
        <v>1</v>
      </c>
      <c r="S1464">
        <f t="shared" si="99"/>
        <v>1.6393442622950821E-2</v>
      </c>
      <c r="U1464"/>
    </row>
    <row r="1465" spans="1:21" x14ac:dyDescent="0.25">
      <c r="A1465">
        <v>8.4</v>
      </c>
      <c r="B1465">
        <v>5.9</v>
      </c>
      <c r="C1465">
        <v>92</v>
      </c>
      <c r="D1465">
        <v>0.06</v>
      </c>
      <c r="G1465"/>
      <c r="L1465"/>
      <c r="Q1465">
        <v>5400</v>
      </c>
      <c r="R1465">
        <f t="shared" si="98"/>
        <v>1</v>
      </c>
      <c r="S1465">
        <f t="shared" si="99"/>
        <v>1.6393442622950821E-2</v>
      </c>
      <c r="U1465"/>
    </row>
    <row r="1466" spans="1:21" x14ac:dyDescent="0.25">
      <c r="A1466">
        <v>8.6999999999999993</v>
      </c>
      <c r="B1466">
        <v>1.8</v>
      </c>
      <c r="C1466">
        <v>93.8</v>
      </c>
      <c r="D1466">
        <v>0.06</v>
      </c>
      <c r="G1466"/>
      <c r="L1466"/>
      <c r="Q1466">
        <v>5480</v>
      </c>
      <c r="R1466">
        <f t="shared" si="98"/>
        <v>1</v>
      </c>
      <c r="S1466">
        <f t="shared" si="99"/>
        <v>1.6393442622950821E-2</v>
      </c>
      <c r="U1466"/>
    </row>
    <row r="1467" spans="1:21" x14ac:dyDescent="0.25">
      <c r="A1467">
        <v>9.1999999999999993</v>
      </c>
      <c r="B1467">
        <v>1.2</v>
      </c>
      <c r="C1467">
        <v>101</v>
      </c>
      <c r="D1467">
        <v>0.06</v>
      </c>
      <c r="G1467"/>
      <c r="L1467"/>
      <c r="Q1467">
        <v>5520</v>
      </c>
      <c r="R1467">
        <f t="shared" si="98"/>
        <v>1</v>
      </c>
      <c r="S1467">
        <f t="shared" si="99"/>
        <v>1.6393442622950821E-2</v>
      </c>
      <c r="U1467"/>
    </row>
    <row r="1468" spans="1:21" x14ac:dyDescent="0.25">
      <c r="A1468">
        <v>9.9</v>
      </c>
      <c r="B1468">
        <v>1.5</v>
      </c>
      <c r="C1468">
        <v>105</v>
      </c>
      <c r="D1468">
        <v>0.06</v>
      </c>
      <c r="G1468"/>
      <c r="L1468"/>
      <c r="Q1468">
        <v>5580</v>
      </c>
      <c r="R1468">
        <f t="shared" si="98"/>
        <v>1</v>
      </c>
      <c r="S1468">
        <f t="shared" si="99"/>
        <v>1.6393442622950821E-2</v>
      </c>
      <c r="U1468"/>
    </row>
    <row r="1469" spans="1:21" x14ac:dyDescent="0.25">
      <c r="A1469">
        <v>7.7</v>
      </c>
      <c r="B1469">
        <v>1.1000000000000001</v>
      </c>
      <c r="C1469">
        <v>116</v>
      </c>
      <c r="D1469">
        <v>0.06</v>
      </c>
      <c r="G1469"/>
      <c r="L1469"/>
      <c r="Q1469">
        <v>5620</v>
      </c>
      <c r="R1469">
        <f t="shared" si="98"/>
        <v>1</v>
      </c>
      <c r="S1469">
        <f t="shared" si="99"/>
        <v>1.6393442622950821E-2</v>
      </c>
      <c r="U1469"/>
    </row>
    <row r="1470" spans="1:21" x14ac:dyDescent="0.25">
      <c r="A1470">
        <v>7.7</v>
      </c>
      <c r="B1470">
        <v>1</v>
      </c>
      <c r="C1470">
        <v>120</v>
      </c>
      <c r="D1470">
        <v>0.06</v>
      </c>
      <c r="G1470"/>
      <c r="L1470"/>
      <c r="Q1470">
        <v>5640</v>
      </c>
      <c r="R1470">
        <f t="shared" si="98"/>
        <v>1</v>
      </c>
      <c r="S1470">
        <f t="shared" si="99"/>
        <v>1.6393442622950821E-2</v>
      </c>
      <c r="U1470"/>
    </row>
    <row r="1471" spans="1:21" x14ac:dyDescent="0.25">
      <c r="A1471">
        <v>8.6999999999999993</v>
      </c>
      <c r="B1471">
        <v>3.3</v>
      </c>
      <c r="C1471">
        <v>151</v>
      </c>
      <c r="D1471">
        <v>0.06</v>
      </c>
      <c r="G1471"/>
      <c r="L1471"/>
      <c r="Q1471">
        <v>5760</v>
      </c>
      <c r="R1471">
        <f t="shared" si="98"/>
        <v>1</v>
      </c>
      <c r="S1471">
        <f t="shared" si="99"/>
        <v>1.6393442622950821E-2</v>
      </c>
      <c r="U1471"/>
    </row>
    <row r="1472" spans="1:21" x14ac:dyDescent="0.25">
      <c r="A1472">
        <v>8.1999999999999993</v>
      </c>
      <c r="B1472">
        <v>2.6</v>
      </c>
      <c r="C1472">
        <v>158</v>
      </c>
      <c r="D1472">
        <v>0.06</v>
      </c>
      <c r="G1472"/>
      <c r="L1472"/>
      <c r="Q1472">
        <v>5820</v>
      </c>
      <c r="R1472">
        <f t="shared" si="98"/>
        <v>1</v>
      </c>
      <c r="S1472">
        <f t="shared" si="99"/>
        <v>1.6393442622950821E-2</v>
      </c>
      <c r="U1472"/>
    </row>
    <row r="1473" spans="1:21" x14ac:dyDescent="0.25">
      <c r="A1473">
        <v>8.1999999999999993</v>
      </c>
      <c r="B1473">
        <v>2.2999999999999998</v>
      </c>
      <c r="C1473">
        <v>162</v>
      </c>
      <c r="D1473">
        <v>0.06</v>
      </c>
      <c r="G1473"/>
      <c r="L1473"/>
      <c r="Q1473">
        <v>5990</v>
      </c>
      <c r="R1473">
        <f t="shared" si="98"/>
        <v>1</v>
      </c>
      <c r="S1473">
        <f t="shared" si="99"/>
        <v>1.6393442622950821E-2</v>
      </c>
      <c r="U1473"/>
    </row>
    <row r="1474" spans="1:21" x14ac:dyDescent="0.25">
      <c r="A1474">
        <v>8</v>
      </c>
      <c r="B1474">
        <v>1.3</v>
      </c>
      <c r="C1474">
        <v>184</v>
      </c>
      <c r="D1474">
        <v>0.06</v>
      </c>
      <c r="G1474"/>
      <c r="L1474"/>
      <c r="Q1474">
        <v>6000</v>
      </c>
      <c r="R1474">
        <f t="shared" ref="R1474:R1515" si="100">COUNTIFS(C:C,"=" &amp; Q1474)</f>
        <v>1</v>
      </c>
      <c r="S1474">
        <f t="shared" ref="S1474:S1515" si="101">R1474/$R$1516</f>
        <v>1.6393442622950821E-2</v>
      </c>
      <c r="U1474"/>
    </row>
    <row r="1475" spans="1:21" x14ac:dyDescent="0.25">
      <c r="A1475">
        <v>8.1</v>
      </c>
      <c r="B1475">
        <v>10.199999999999999</v>
      </c>
      <c r="C1475">
        <v>197</v>
      </c>
      <c r="D1475">
        <v>0.06</v>
      </c>
      <c r="G1475"/>
      <c r="L1475"/>
      <c r="Q1475">
        <v>6020</v>
      </c>
      <c r="R1475">
        <f t="shared" si="100"/>
        <v>1</v>
      </c>
      <c r="S1475">
        <f t="shared" si="101"/>
        <v>1.6393442622950821E-2</v>
      </c>
      <c r="U1475"/>
    </row>
    <row r="1476" spans="1:21" x14ac:dyDescent="0.25">
      <c r="A1476">
        <v>7.8</v>
      </c>
      <c r="B1476">
        <v>1.9</v>
      </c>
      <c r="C1476">
        <v>208</v>
      </c>
      <c r="D1476">
        <v>0.06</v>
      </c>
      <c r="G1476"/>
      <c r="L1476"/>
      <c r="Q1476">
        <v>6050</v>
      </c>
      <c r="R1476">
        <f t="shared" si="100"/>
        <v>1</v>
      </c>
      <c r="S1476">
        <f t="shared" si="101"/>
        <v>1.6393442622950821E-2</v>
      </c>
      <c r="U1476"/>
    </row>
    <row r="1477" spans="1:21" x14ac:dyDescent="0.25">
      <c r="A1477">
        <v>9.4</v>
      </c>
      <c r="B1477">
        <v>2.6</v>
      </c>
      <c r="C1477">
        <v>223</v>
      </c>
      <c r="D1477">
        <v>0.06</v>
      </c>
      <c r="G1477"/>
      <c r="L1477"/>
      <c r="Q1477">
        <v>6440</v>
      </c>
      <c r="R1477">
        <f t="shared" si="100"/>
        <v>1</v>
      </c>
      <c r="S1477">
        <f t="shared" si="101"/>
        <v>1.6393442622950821E-2</v>
      </c>
      <c r="U1477"/>
    </row>
    <row r="1478" spans="1:21" x14ac:dyDescent="0.25">
      <c r="A1478">
        <v>8.3000000000000007</v>
      </c>
      <c r="B1478">
        <v>7</v>
      </c>
      <c r="C1478">
        <v>228</v>
      </c>
      <c r="D1478">
        <v>0.06</v>
      </c>
      <c r="G1478"/>
      <c r="L1478"/>
      <c r="Q1478">
        <v>6500</v>
      </c>
      <c r="R1478">
        <f t="shared" si="100"/>
        <v>1</v>
      </c>
      <c r="S1478">
        <f t="shared" si="101"/>
        <v>1.6393442622950821E-2</v>
      </c>
      <c r="U1478"/>
    </row>
    <row r="1479" spans="1:21" x14ac:dyDescent="0.25">
      <c r="A1479">
        <v>7.5</v>
      </c>
      <c r="B1479">
        <v>2.7</v>
      </c>
      <c r="C1479">
        <v>267</v>
      </c>
      <c r="D1479">
        <v>0.06</v>
      </c>
      <c r="G1479"/>
      <c r="L1479"/>
      <c r="Q1479">
        <v>6700</v>
      </c>
      <c r="R1479">
        <f t="shared" si="100"/>
        <v>1</v>
      </c>
      <c r="S1479">
        <f t="shared" si="101"/>
        <v>1.6393442622950821E-2</v>
      </c>
      <c r="U1479"/>
    </row>
    <row r="1480" spans="1:21" x14ac:dyDescent="0.25">
      <c r="A1480">
        <v>8.1999999999999993</v>
      </c>
      <c r="B1480">
        <v>1.1000000000000001</v>
      </c>
      <c r="C1480">
        <v>276</v>
      </c>
      <c r="D1480">
        <v>0.06</v>
      </c>
      <c r="G1480"/>
      <c r="L1480"/>
      <c r="Q1480">
        <v>6760</v>
      </c>
      <c r="R1480">
        <f t="shared" si="100"/>
        <v>1</v>
      </c>
      <c r="S1480">
        <f t="shared" si="101"/>
        <v>1.6393442622950821E-2</v>
      </c>
      <c r="U1480"/>
    </row>
    <row r="1481" spans="1:21" x14ac:dyDescent="0.25">
      <c r="A1481">
        <v>8.1</v>
      </c>
      <c r="B1481">
        <v>5.3</v>
      </c>
      <c r="C1481">
        <v>276</v>
      </c>
      <c r="D1481">
        <v>0.06</v>
      </c>
      <c r="G1481"/>
      <c r="L1481"/>
      <c r="Q1481">
        <v>6940</v>
      </c>
      <c r="R1481">
        <f t="shared" si="100"/>
        <v>1</v>
      </c>
      <c r="S1481">
        <f t="shared" si="101"/>
        <v>1.6393442622950821E-2</v>
      </c>
      <c r="U1481"/>
    </row>
    <row r="1482" spans="1:21" x14ac:dyDescent="0.25">
      <c r="A1482">
        <v>5.6</v>
      </c>
      <c r="B1482">
        <v>2</v>
      </c>
      <c r="C1482">
        <v>279</v>
      </c>
      <c r="D1482">
        <v>0.06</v>
      </c>
      <c r="G1482"/>
      <c r="L1482"/>
      <c r="Q1482">
        <v>7080</v>
      </c>
      <c r="R1482">
        <f t="shared" si="100"/>
        <v>1</v>
      </c>
      <c r="S1482">
        <f t="shared" si="101"/>
        <v>1.6393442622950821E-2</v>
      </c>
      <c r="U1482"/>
    </row>
    <row r="1483" spans="1:21" x14ac:dyDescent="0.25">
      <c r="A1483">
        <v>7.7</v>
      </c>
      <c r="B1483">
        <v>1.1000000000000001</v>
      </c>
      <c r="C1483">
        <v>311</v>
      </c>
      <c r="D1483">
        <v>0.06</v>
      </c>
      <c r="G1483"/>
      <c r="L1483"/>
      <c r="Q1483">
        <v>7360</v>
      </c>
      <c r="R1483">
        <f t="shared" si="100"/>
        <v>1</v>
      </c>
      <c r="S1483">
        <f t="shared" si="101"/>
        <v>1.6393442622950821E-2</v>
      </c>
      <c r="U1483"/>
    </row>
    <row r="1484" spans="1:21" x14ac:dyDescent="0.25">
      <c r="A1484">
        <v>8.6</v>
      </c>
      <c r="B1484">
        <v>2</v>
      </c>
      <c r="C1484">
        <v>322</v>
      </c>
      <c r="D1484">
        <v>0.06</v>
      </c>
      <c r="G1484"/>
      <c r="L1484"/>
      <c r="Q1484">
        <v>7590</v>
      </c>
      <c r="R1484">
        <f t="shared" si="100"/>
        <v>1</v>
      </c>
      <c r="S1484">
        <f t="shared" si="101"/>
        <v>1.6393442622950821E-2</v>
      </c>
      <c r="U1484"/>
    </row>
    <row r="1485" spans="1:21" x14ac:dyDescent="0.25">
      <c r="A1485">
        <v>8.6</v>
      </c>
      <c r="B1485">
        <v>1.1000000000000001</v>
      </c>
      <c r="C1485">
        <v>352</v>
      </c>
      <c r="D1485">
        <v>0.06</v>
      </c>
      <c r="G1485"/>
      <c r="L1485"/>
      <c r="Q1485">
        <v>7670</v>
      </c>
      <c r="R1485">
        <f t="shared" si="100"/>
        <v>1</v>
      </c>
      <c r="S1485">
        <f t="shared" si="101"/>
        <v>1.6393442622950821E-2</v>
      </c>
      <c r="U1485"/>
    </row>
    <row r="1486" spans="1:21" x14ac:dyDescent="0.25">
      <c r="A1486">
        <v>8.4</v>
      </c>
      <c r="B1486">
        <v>1.2</v>
      </c>
      <c r="C1486">
        <v>358</v>
      </c>
      <c r="D1486">
        <v>0.06</v>
      </c>
      <c r="G1486"/>
      <c r="L1486"/>
      <c r="Q1486">
        <v>7700</v>
      </c>
      <c r="R1486">
        <f t="shared" si="100"/>
        <v>1</v>
      </c>
      <c r="S1486">
        <f t="shared" si="101"/>
        <v>1.6393442622950821E-2</v>
      </c>
      <c r="U1486"/>
    </row>
    <row r="1487" spans="1:21" x14ac:dyDescent="0.25">
      <c r="A1487">
        <v>7.6</v>
      </c>
      <c r="B1487">
        <v>1.7</v>
      </c>
      <c r="C1487">
        <v>446</v>
      </c>
      <c r="D1487">
        <v>0.06</v>
      </c>
      <c r="G1487"/>
      <c r="L1487"/>
      <c r="Q1487">
        <v>7950</v>
      </c>
      <c r="R1487">
        <f t="shared" si="100"/>
        <v>1</v>
      </c>
      <c r="S1487">
        <f t="shared" si="101"/>
        <v>1.6393442622950821E-2</v>
      </c>
      <c r="U1487"/>
    </row>
    <row r="1488" spans="1:21" x14ac:dyDescent="0.25">
      <c r="A1488">
        <v>7.9</v>
      </c>
      <c r="B1488">
        <v>2.2000000000000002</v>
      </c>
      <c r="C1488">
        <v>550</v>
      </c>
      <c r="D1488">
        <v>0.06</v>
      </c>
      <c r="G1488"/>
      <c r="L1488"/>
      <c r="Q1488">
        <v>8320</v>
      </c>
      <c r="R1488">
        <f t="shared" si="100"/>
        <v>1</v>
      </c>
      <c r="S1488">
        <f t="shared" si="101"/>
        <v>1.6393442622950821E-2</v>
      </c>
      <c r="U1488"/>
    </row>
    <row r="1489" spans="1:21" x14ac:dyDescent="0.25">
      <c r="A1489">
        <v>6.5</v>
      </c>
      <c r="B1489">
        <v>1.6</v>
      </c>
      <c r="C1489">
        <v>576</v>
      </c>
      <c r="D1489">
        <v>0.06</v>
      </c>
      <c r="G1489"/>
      <c r="L1489"/>
      <c r="Q1489">
        <v>8760</v>
      </c>
      <c r="R1489">
        <f t="shared" si="100"/>
        <v>1</v>
      </c>
      <c r="S1489">
        <f t="shared" si="101"/>
        <v>1.6393442622950821E-2</v>
      </c>
      <c r="U1489"/>
    </row>
    <row r="1490" spans="1:21" x14ac:dyDescent="0.25">
      <c r="A1490">
        <v>6.5</v>
      </c>
      <c r="B1490">
        <v>1.5</v>
      </c>
      <c r="C1490">
        <v>665</v>
      </c>
      <c r="D1490">
        <v>0.06</v>
      </c>
      <c r="G1490"/>
      <c r="L1490"/>
      <c r="Q1490">
        <v>10400</v>
      </c>
      <c r="R1490">
        <f t="shared" si="100"/>
        <v>1</v>
      </c>
      <c r="S1490">
        <f t="shared" si="101"/>
        <v>1.6393442622950821E-2</v>
      </c>
      <c r="U1490"/>
    </row>
    <row r="1491" spans="1:21" x14ac:dyDescent="0.25">
      <c r="A1491">
        <v>7.2</v>
      </c>
      <c r="B1491">
        <v>1.5</v>
      </c>
      <c r="C1491">
        <v>723</v>
      </c>
      <c r="D1491">
        <v>0.06</v>
      </c>
      <c r="G1491"/>
      <c r="L1491"/>
      <c r="Q1491">
        <v>11000</v>
      </c>
      <c r="R1491">
        <f t="shared" si="100"/>
        <v>1</v>
      </c>
      <c r="S1491">
        <f t="shared" si="101"/>
        <v>1.6393442622950821E-2</v>
      </c>
      <c r="U1491"/>
    </row>
    <row r="1492" spans="1:21" x14ac:dyDescent="0.25">
      <c r="A1492">
        <v>8.5</v>
      </c>
      <c r="B1492">
        <v>1.3</v>
      </c>
      <c r="C1492">
        <v>772</v>
      </c>
      <c r="D1492">
        <v>0.06</v>
      </c>
      <c r="G1492"/>
      <c r="L1492"/>
      <c r="Q1492">
        <v>11200</v>
      </c>
      <c r="R1492">
        <f t="shared" si="100"/>
        <v>2</v>
      </c>
      <c r="S1492">
        <f t="shared" si="101"/>
        <v>3.2786885245901641E-2</v>
      </c>
      <c r="U1492"/>
    </row>
    <row r="1493" spans="1:21" x14ac:dyDescent="0.25">
      <c r="A1493">
        <v>8.1</v>
      </c>
      <c r="B1493">
        <v>1.6</v>
      </c>
      <c r="C1493">
        <v>786</v>
      </c>
      <c r="D1493">
        <v>0.06</v>
      </c>
      <c r="G1493"/>
      <c r="L1493"/>
      <c r="Q1493">
        <v>11600</v>
      </c>
      <c r="R1493">
        <f t="shared" si="100"/>
        <v>1</v>
      </c>
      <c r="S1493">
        <f t="shared" si="101"/>
        <v>1.6393442622950821E-2</v>
      </c>
      <c r="U1493"/>
    </row>
    <row r="1494" spans="1:21" x14ac:dyDescent="0.25">
      <c r="A1494">
        <v>8.3000000000000007</v>
      </c>
      <c r="B1494">
        <v>3.3</v>
      </c>
      <c r="C1494">
        <v>862</v>
      </c>
      <c r="D1494">
        <v>0.06</v>
      </c>
      <c r="G1494"/>
      <c r="L1494"/>
      <c r="Q1494">
        <v>12600</v>
      </c>
      <c r="R1494">
        <f t="shared" si="100"/>
        <v>1</v>
      </c>
      <c r="S1494">
        <f t="shared" si="101"/>
        <v>1.6393442622950821E-2</v>
      </c>
      <c r="U1494"/>
    </row>
    <row r="1495" spans="1:21" x14ac:dyDescent="0.25">
      <c r="A1495">
        <v>8.9</v>
      </c>
      <c r="B1495">
        <v>3.2</v>
      </c>
      <c r="C1495">
        <v>1020</v>
      </c>
      <c r="D1495">
        <v>0.06</v>
      </c>
      <c r="G1495"/>
      <c r="L1495"/>
      <c r="Q1495">
        <v>13200</v>
      </c>
      <c r="R1495">
        <f t="shared" si="100"/>
        <v>1</v>
      </c>
      <c r="S1495">
        <f t="shared" si="101"/>
        <v>1.6393442622950821E-2</v>
      </c>
      <c r="U1495"/>
    </row>
    <row r="1496" spans="1:21" x14ac:dyDescent="0.25">
      <c r="A1496">
        <v>9.1999999999999993</v>
      </c>
      <c r="B1496">
        <v>1.2</v>
      </c>
      <c r="C1496">
        <v>1510</v>
      </c>
      <c r="D1496">
        <v>0.06</v>
      </c>
      <c r="G1496"/>
      <c r="L1496"/>
      <c r="Q1496">
        <v>13400</v>
      </c>
      <c r="R1496">
        <f t="shared" si="100"/>
        <v>1</v>
      </c>
      <c r="S1496">
        <f t="shared" si="101"/>
        <v>1.6393442622950821E-2</v>
      </c>
      <c r="U1496"/>
    </row>
    <row r="1497" spans="1:21" x14ac:dyDescent="0.25">
      <c r="A1497">
        <v>8.5</v>
      </c>
      <c r="B1497">
        <v>1.7</v>
      </c>
      <c r="C1497">
        <v>2350</v>
      </c>
      <c r="D1497">
        <v>0.06</v>
      </c>
      <c r="G1497"/>
      <c r="L1497"/>
      <c r="Q1497">
        <v>13500</v>
      </c>
      <c r="R1497">
        <f t="shared" si="100"/>
        <v>1</v>
      </c>
      <c r="S1497">
        <f t="shared" si="101"/>
        <v>1.6393442622950821E-2</v>
      </c>
      <c r="U1497"/>
    </row>
    <row r="1498" spans="1:21" x14ac:dyDescent="0.25">
      <c r="A1498">
        <v>8.9</v>
      </c>
      <c r="B1498">
        <v>2</v>
      </c>
      <c r="C1498">
        <v>2670</v>
      </c>
      <c r="D1498">
        <v>0.06</v>
      </c>
      <c r="G1498"/>
      <c r="L1498"/>
      <c r="Q1498">
        <v>13700</v>
      </c>
      <c r="R1498">
        <f t="shared" si="100"/>
        <v>1</v>
      </c>
      <c r="S1498">
        <f t="shared" si="101"/>
        <v>1.6393442622950821E-2</v>
      </c>
      <c r="U1498"/>
    </row>
    <row r="1499" spans="1:21" x14ac:dyDescent="0.25">
      <c r="A1499">
        <v>8.8000000000000007</v>
      </c>
      <c r="B1499">
        <v>1.7</v>
      </c>
      <c r="C1499">
        <v>2720</v>
      </c>
      <c r="D1499">
        <v>0.06</v>
      </c>
      <c r="G1499"/>
      <c r="L1499"/>
      <c r="Q1499">
        <v>15700</v>
      </c>
      <c r="R1499">
        <f t="shared" si="100"/>
        <v>2</v>
      </c>
      <c r="S1499">
        <f t="shared" si="101"/>
        <v>3.2786885245901641E-2</v>
      </c>
      <c r="U1499"/>
    </row>
    <row r="1500" spans="1:21" x14ac:dyDescent="0.25">
      <c r="A1500">
        <v>8.6</v>
      </c>
      <c r="B1500">
        <v>1.7</v>
      </c>
      <c r="C1500">
        <v>4280</v>
      </c>
      <c r="D1500">
        <v>0.06</v>
      </c>
      <c r="G1500"/>
      <c r="L1500"/>
      <c r="Q1500">
        <v>16300</v>
      </c>
      <c r="R1500">
        <f t="shared" si="100"/>
        <v>1</v>
      </c>
      <c r="S1500">
        <f t="shared" si="101"/>
        <v>1.6393442622950821E-2</v>
      </c>
      <c r="U1500"/>
    </row>
    <row r="1501" spans="1:21" x14ac:dyDescent="0.25">
      <c r="A1501">
        <v>8.5</v>
      </c>
      <c r="B1501">
        <v>1.2</v>
      </c>
      <c r="C1501">
        <v>5640</v>
      </c>
      <c r="D1501">
        <v>0.06</v>
      </c>
      <c r="G1501"/>
      <c r="L1501"/>
      <c r="Q1501">
        <v>16600</v>
      </c>
      <c r="R1501">
        <f t="shared" si="100"/>
        <v>1</v>
      </c>
      <c r="S1501">
        <f t="shared" si="101"/>
        <v>1.6393442622950821E-2</v>
      </c>
      <c r="U1501"/>
    </row>
    <row r="1502" spans="1:21" x14ac:dyDescent="0.25">
      <c r="A1502">
        <v>8.4</v>
      </c>
      <c r="B1502">
        <v>2.2000000000000002</v>
      </c>
      <c r="C1502">
        <v>7950</v>
      </c>
      <c r="D1502">
        <v>0.06</v>
      </c>
      <c r="G1502"/>
      <c r="L1502"/>
      <c r="Q1502">
        <v>16900</v>
      </c>
      <c r="R1502">
        <f t="shared" si="100"/>
        <v>1</v>
      </c>
      <c r="S1502">
        <f t="shared" si="101"/>
        <v>1.6393442622950821E-2</v>
      </c>
      <c r="U1502"/>
    </row>
    <row r="1503" spans="1:21" x14ac:dyDescent="0.25">
      <c r="A1503">
        <v>8.1999999999999993</v>
      </c>
      <c r="B1503">
        <v>4.4000000000000004</v>
      </c>
      <c r="C1503">
        <v>15700</v>
      </c>
      <c r="D1503">
        <v>0.06</v>
      </c>
      <c r="G1503"/>
      <c r="L1503"/>
      <c r="Q1503">
        <v>17100</v>
      </c>
      <c r="R1503">
        <f t="shared" si="100"/>
        <v>1</v>
      </c>
      <c r="S1503">
        <f t="shared" si="101"/>
        <v>1.6393442622950821E-2</v>
      </c>
      <c r="U1503"/>
    </row>
    <row r="1504" spans="1:21" x14ac:dyDescent="0.25">
      <c r="A1504">
        <v>7.8</v>
      </c>
      <c r="B1504">
        <v>1.4</v>
      </c>
      <c r="C1504">
        <v>1</v>
      </c>
      <c r="D1504">
        <v>7.0000000000000007E-2</v>
      </c>
      <c r="G1504"/>
      <c r="L1504"/>
      <c r="Q1504">
        <v>18200</v>
      </c>
      <c r="R1504">
        <f t="shared" si="100"/>
        <v>1</v>
      </c>
      <c r="S1504">
        <f t="shared" si="101"/>
        <v>1.6393442622950821E-2</v>
      </c>
      <c r="U1504"/>
    </row>
    <row r="1505" spans="1:21" x14ac:dyDescent="0.25">
      <c r="A1505">
        <v>9.6</v>
      </c>
      <c r="B1505">
        <v>1.3</v>
      </c>
      <c r="C1505">
        <v>1.2</v>
      </c>
      <c r="D1505">
        <v>7.0000000000000007E-2</v>
      </c>
      <c r="G1505"/>
      <c r="L1505"/>
      <c r="Q1505">
        <v>22700</v>
      </c>
      <c r="R1505">
        <f t="shared" si="100"/>
        <v>1</v>
      </c>
      <c r="S1505">
        <f t="shared" si="101"/>
        <v>1.6393442622950821E-2</v>
      </c>
      <c r="U1505"/>
    </row>
    <row r="1506" spans="1:21" x14ac:dyDescent="0.25">
      <c r="A1506">
        <v>9</v>
      </c>
      <c r="B1506">
        <v>1.7</v>
      </c>
      <c r="C1506">
        <v>1.2</v>
      </c>
      <c r="D1506">
        <v>7.0000000000000007E-2</v>
      </c>
      <c r="G1506"/>
      <c r="L1506"/>
      <c r="Q1506">
        <v>24400</v>
      </c>
      <c r="R1506">
        <f t="shared" si="100"/>
        <v>1</v>
      </c>
      <c r="S1506">
        <f t="shared" si="101"/>
        <v>1.6393442622950821E-2</v>
      </c>
      <c r="U1506"/>
    </row>
    <row r="1507" spans="1:21" x14ac:dyDescent="0.25">
      <c r="A1507">
        <v>8.9</v>
      </c>
      <c r="B1507">
        <v>1.6</v>
      </c>
      <c r="C1507">
        <v>1.4</v>
      </c>
      <c r="D1507">
        <v>7.0000000000000007E-2</v>
      </c>
      <c r="G1507"/>
      <c r="L1507"/>
      <c r="Q1507">
        <v>25100</v>
      </c>
      <c r="R1507">
        <f t="shared" si="100"/>
        <v>1</v>
      </c>
      <c r="S1507">
        <f t="shared" si="101"/>
        <v>1.6393442622950821E-2</v>
      </c>
      <c r="U1507"/>
    </row>
    <row r="1508" spans="1:21" x14ac:dyDescent="0.25">
      <c r="A1508">
        <v>9</v>
      </c>
      <c r="B1508">
        <v>2.6</v>
      </c>
      <c r="C1508">
        <v>1.4</v>
      </c>
      <c r="D1508">
        <v>7.0000000000000007E-2</v>
      </c>
      <c r="G1508"/>
      <c r="L1508"/>
      <c r="Q1508">
        <v>25800</v>
      </c>
      <c r="R1508">
        <f t="shared" si="100"/>
        <v>1</v>
      </c>
      <c r="S1508">
        <f t="shared" si="101"/>
        <v>1.6393442622950821E-2</v>
      </c>
      <c r="U1508"/>
    </row>
    <row r="1509" spans="1:21" x14ac:dyDescent="0.25">
      <c r="A1509">
        <v>8.9</v>
      </c>
      <c r="B1509">
        <v>8.3000000000000007</v>
      </c>
      <c r="C1509">
        <v>1.4</v>
      </c>
      <c r="D1509">
        <v>7.0000000000000007E-2</v>
      </c>
      <c r="G1509"/>
      <c r="L1509"/>
      <c r="Q1509">
        <v>28900</v>
      </c>
      <c r="R1509">
        <f t="shared" si="100"/>
        <v>1</v>
      </c>
      <c r="S1509">
        <f t="shared" si="101"/>
        <v>1.6393442622950821E-2</v>
      </c>
      <c r="U1509"/>
    </row>
    <row r="1510" spans="1:21" x14ac:dyDescent="0.25">
      <c r="A1510">
        <v>10.199999999999999</v>
      </c>
      <c r="B1510">
        <v>1.1000000000000001</v>
      </c>
      <c r="C1510">
        <v>1.5</v>
      </c>
      <c r="D1510">
        <v>7.0000000000000007E-2</v>
      </c>
      <c r="G1510"/>
      <c r="L1510"/>
      <c r="Q1510">
        <v>35500</v>
      </c>
      <c r="R1510">
        <f t="shared" si="100"/>
        <v>1</v>
      </c>
      <c r="S1510">
        <f t="shared" si="101"/>
        <v>1.6393442622950821E-2</v>
      </c>
      <c r="U1510"/>
    </row>
    <row r="1511" spans="1:21" x14ac:dyDescent="0.25">
      <c r="A1511">
        <v>8.6</v>
      </c>
      <c r="B1511">
        <v>7.6</v>
      </c>
      <c r="C1511">
        <v>1.5</v>
      </c>
      <c r="D1511">
        <v>7.0000000000000007E-2</v>
      </c>
      <c r="G1511"/>
      <c r="L1511"/>
      <c r="Q1511">
        <v>42900</v>
      </c>
      <c r="R1511">
        <f t="shared" si="100"/>
        <v>1</v>
      </c>
      <c r="S1511">
        <f t="shared" si="101"/>
        <v>1.6393442622950821E-2</v>
      </c>
      <c r="U1511"/>
    </row>
    <row r="1512" spans="1:21" x14ac:dyDescent="0.25">
      <c r="A1512">
        <v>9.5</v>
      </c>
      <c r="B1512">
        <v>1</v>
      </c>
      <c r="C1512">
        <v>1.6</v>
      </c>
      <c r="D1512">
        <v>7.0000000000000007E-2</v>
      </c>
      <c r="G1512"/>
      <c r="L1512"/>
      <c r="Q1512">
        <v>70300</v>
      </c>
      <c r="R1512">
        <f t="shared" si="100"/>
        <v>1</v>
      </c>
      <c r="S1512">
        <f t="shared" si="101"/>
        <v>1.6393442622950821E-2</v>
      </c>
      <c r="U1512"/>
    </row>
    <row r="1513" spans="1:21" x14ac:dyDescent="0.25">
      <c r="A1513">
        <v>10.199999999999999</v>
      </c>
      <c r="B1513">
        <v>1.5</v>
      </c>
      <c r="C1513">
        <v>1.6</v>
      </c>
      <c r="D1513">
        <v>7.0000000000000007E-2</v>
      </c>
      <c r="G1513"/>
      <c r="L1513"/>
      <c r="Q1513">
        <v>73200</v>
      </c>
      <c r="R1513">
        <f t="shared" si="100"/>
        <v>1</v>
      </c>
      <c r="S1513">
        <f t="shared" si="101"/>
        <v>1.6393442622950821E-2</v>
      </c>
      <c r="U1513"/>
    </row>
    <row r="1514" spans="1:21" x14ac:dyDescent="0.25">
      <c r="A1514">
        <v>10.8</v>
      </c>
      <c r="B1514">
        <v>1.3</v>
      </c>
      <c r="C1514">
        <v>1.7</v>
      </c>
      <c r="D1514">
        <v>7.0000000000000007E-2</v>
      </c>
      <c r="G1514"/>
      <c r="L1514"/>
      <c r="Q1514">
        <v>84300</v>
      </c>
      <c r="R1514">
        <f t="shared" si="100"/>
        <v>1</v>
      </c>
      <c r="S1514">
        <f t="shared" si="101"/>
        <v>1.6393442622950821E-2</v>
      </c>
      <c r="U1514"/>
    </row>
    <row r="1515" spans="1:21" x14ac:dyDescent="0.25">
      <c r="A1515">
        <v>8.1999999999999993</v>
      </c>
      <c r="B1515">
        <v>1.7</v>
      </c>
      <c r="C1515">
        <v>1.7</v>
      </c>
      <c r="D1515">
        <v>7.0000000000000007E-2</v>
      </c>
      <c r="G1515"/>
      <c r="L1515"/>
      <c r="Q1515">
        <v>90800</v>
      </c>
      <c r="R1515">
        <f t="shared" si="100"/>
        <v>1</v>
      </c>
      <c r="S1515">
        <f t="shared" si="101"/>
        <v>1.6393442622950821E-2</v>
      </c>
      <c r="U1515"/>
    </row>
    <row r="1516" spans="1:21" x14ac:dyDescent="0.25">
      <c r="A1516">
        <v>9.5</v>
      </c>
      <c r="B1516">
        <v>1.7</v>
      </c>
      <c r="C1516">
        <v>1.8</v>
      </c>
      <c r="D1516">
        <v>7.0000000000000007E-2</v>
      </c>
      <c r="G1516"/>
      <c r="L1516"/>
      <c r="R1516">
        <f>MAX(R1:R1515)</f>
        <v>61</v>
      </c>
      <c r="U1516"/>
    </row>
    <row r="1517" spans="1:21" x14ac:dyDescent="0.25">
      <c r="A1517">
        <v>9.1999999999999993</v>
      </c>
      <c r="B1517">
        <v>1</v>
      </c>
      <c r="C1517">
        <v>1.9</v>
      </c>
      <c r="D1517">
        <v>7.0000000000000007E-2</v>
      </c>
      <c r="G1517"/>
      <c r="L1517"/>
      <c r="Q1517"/>
      <c r="U1517"/>
    </row>
    <row r="1518" spans="1:21" x14ac:dyDescent="0.25">
      <c r="A1518">
        <v>8.8000000000000007</v>
      </c>
      <c r="B1518">
        <v>4.0999999999999996</v>
      </c>
      <c r="C1518">
        <v>1.9</v>
      </c>
      <c r="D1518">
        <v>7.0000000000000007E-2</v>
      </c>
      <c r="G1518"/>
      <c r="L1518"/>
      <c r="Q1518"/>
      <c r="U1518"/>
    </row>
    <row r="1519" spans="1:21" x14ac:dyDescent="0.25">
      <c r="A1519">
        <v>9.9</v>
      </c>
      <c r="B1519">
        <v>2</v>
      </c>
      <c r="C1519">
        <v>2</v>
      </c>
      <c r="D1519">
        <v>7.0000000000000007E-2</v>
      </c>
      <c r="G1519"/>
      <c r="L1519"/>
      <c r="Q1519"/>
      <c r="U1519"/>
    </row>
    <row r="1520" spans="1:21" x14ac:dyDescent="0.25">
      <c r="A1520">
        <v>9.8000000000000007</v>
      </c>
      <c r="B1520">
        <v>1.2</v>
      </c>
      <c r="C1520">
        <v>2.1</v>
      </c>
      <c r="D1520">
        <v>7.0000000000000007E-2</v>
      </c>
      <c r="G1520"/>
      <c r="L1520"/>
      <c r="Q1520"/>
      <c r="U1520"/>
    </row>
    <row r="1521" spans="1:21" x14ac:dyDescent="0.25">
      <c r="A1521">
        <v>10.9</v>
      </c>
      <c r="B1521">
        <v>2.1</v>
      </c>
      <c r="C1521">
        <v>2.1</v>
      </c>
      <c r="D1521">
        <v>7.0000000000000007E-2</v>
      </c>
      <c r="G1521"/>
      <c r="L1521"/>
      <c r="Q1521"/>
      <c r="U1521"/>
    </row>
    <row r="1522" spans="1:21" x14ac:dyDescent="0.25">
      <c r="A1522">
        <v>9.8000000000000007</v>
      </c>
      <c r="B1522">
        <v>1.2</v>
      </c>
      <c r="C1522">
        <v>2.2999999999999998</v>
      </c>
      <c r="D1522">
        <v>7.0000000000000007E-2</v>
      </c>
      <c r="G1522"/>
      <c r="L1522"/>
      <c r="Q1522"/>
      <c r="U1522"/>
    </row>
    <row r="1523" spans="1:21" x14ac:dyDescent="0.25">
      <c r="A1523">
        <v>8.6</v>
      </c>
      <c r="B1523">
        <v>1.9</v>
      </c>
      <c r="C1523">
        <v>2.2999999999999998</v>
      </c>
      <c r="D1523">
        <v>7.0000000000000007E-2</v>
      </c>
      <c r="G1523"/>
      <c r="L1523"/>
      <c r="Q1523"/>
      <c r="U1523"/>
    </row>
    <row r="1524" spans="1:21" x14ac:dyDescent="0.25">
      <c r="A1524">
        <v>9.4</v>
      </c>
      <c r="B1524">
        <v>2.2000000000000002</v>
      </c>
      <c r="C1524">
        <v>2.2999999999999998</v>
      </c>
      <c r="D1524">
        <v>7.0000000000000007E-2</v>
      </c>
      <c r="G1524"/>
      <c r="L1524"/>
      <c r="Q1524"/>
      <c r="U1524"/>
    </row>
    <row r="1525" spans="1:21" x14ac:dyDescent="0.25">
      <c r="A1525">
        <v>9.3000000000000007</v>
      </c>
      <c r="B1525">
        <v>1.8</v>
      </c>
      <c r="C1525">
        <v>2.4</v>
      </c>
      <c r="D1525">
        <v>7.0000000000000007E-2</v>
      </c>
      <c r="G1525"/>
      <c r="L1525"/>
      <c r="Q1525"/>
      <c r="U1525"/>
    </row>
    <row r="1526" spans="1:21" x14ac:dyDescent="0.25">
      <c r="A1526">
        <v>10.4</v>
      </c>
      <c r="B1526">
        <v>2.9</v>
      </c>
      <c r="C1526">
        <v>2.4</v>
      </c>
      <c r="D1526">
        <v>7.0000000000000007E-2</v>
      </c>
      <c r="G1526"/>
      <c r="L1526"/>
      <c r="Q1526"/>
      <c r="U1526"/>
    </row>
    <row r="1527" spans="1:21" x14ac:dyDescent="0.25">
      <c r="A1527">
        <v>8.8000000000000007</v>
      </c>
      <c r="B1527">
        <v>1.7</v>
      </c>
      <c r="C1527">
        <v>2.5</v>
      </c>
      <c r="D1527">
        <v>7.0000000000000007E-2</v>
      </c>
      <c r="G1527"/>
      <c r="L1527"/>
      <c r="Q1527"/>
      <c r="U1527"/>
    </row>
    <row r="1528" spans="1:21" x14ac:dyDescent="0.25">
      <c r="A1528">
        <v>10.1</v>
      </c>
      <c r="B1528">
        <v>4.0999999999999996</v>
      </c>
      <c r="C1528">
        <v>2.5</v>
      </c>
      <c r="D1528">
        <v>7.0000000000000007E-2</v>
      </c>
      <c r="G1528"/>
      <c r="L1528"/>
      <c r="Q1528"/>
      <c r="U1528"/>
    </row>
    <row r="1529" spans="1:21" x14ac:dyDescent="0.25">
      <c r="A1529">
        <v>10.3</v>
      </c>
      <c r="B1529">
        <v>4.9000000000000004</v>
      </c>
      <c r="C1529">
        <v>2.5</v>
      </c>
      <c r="D1529">
        <v>7.0000000000000007E-2</v>
      </c>
      <c r="G1529"/>
      <c r="L1529"/>
      <c r="Q1529"/>
      <c r="U1529"/>
    </row>
    <row r="1530" spans="1:21" x14ac:dyDescent="0.25">
      <c r="A1530">
        <v>12.2</v>
      </c>
      <c r="B1530">
        <v>1.1000000000000001</v>
      </c>
      <c r="C1530">
        <v>2.6</v>
      </c>
      <c r="D1530">
        <v>7.0000000000000007E-2</v>
      </c>
      <c r="G1530"/>
      <c r="L1530"/>
      <c r="Q1530"/>
      <c r="U1530"/>
    </row>
    <row r="1531" spans="1:21" x14ac:dyDescent="0.25">
      <c r="A1531">
        <v>7.8</v>
      </c>
      <c r="B1531">
        <v>1.5</v>
      </c>
      <c r="C1531">
        <v>2.6</v>
      </c>
      <c r="D1531">
        <v>7.0000000000000007E-2</v>
      </c>
      <c r="G1531"/>
      <c r="L1531"/>
      <c r="Q1531"/>
      <c r="U1531"/>
    </row>
    <row r="1532" spans="1:21" x14ac:dyDescent="0.25">
      <c r="A1532">
        <v>7.9</v>
      </c>
      <c r="B1532">
        <v>1.3</v>
      </c>
      <c r="C1532">
        <v>2.8</v>
      </c>
      <c r="D1532">
        <v>7.0000000000000007E-2</v>
      </c>
      <c r="G1532"/>
      <c r="L1532"/>
      <c r="Q1532"/>
      <c r="U1532"/>
    </row>
    <row r="1533" spans="1:21" x14ac:dyDescent="0.25">
      <c r="A1533">
        <v>8.3000000000000007</v>
      </c>
      <c r="B1533">
        <v>2.2000000000000002</v>
      </c>
      <c r="C1533">
        <v>2.9</v>
      </c>
      <c r="D1533">
        <v>7.0000000000000007E-2</v>
      </c>
      <c r="G1533"/>
      <c r="L1533"/>
      <c r="Q1533"/>
      <c r="U1533"/>
    </row>
    <row r="1534" spans="1:21" x14ac:dyDescent="0.25">
      <c r="A1534">
        <v>8.9</v>
      </c>
      <c r="B1534">
        <v>3.4</v>
      </c>
      <c r="C1534">
        <v>2.9</v>
      </c>
      <c r="D1534">
        <v>7.0000000000000007E-2</v>
      </c>
      <c r="G1534"/>
      <c r="L1534"/>
      <c r="Q1534"/>
      <c r="U1534"/>
    </row>
    <row r="1535" spans="1:21" x14ac:dyDescent="0.25">
      <c r="A1535">
        <v>8.9</v>
      </c>
      <c r="B1535">
        <v>3.4</v>
      </c>
      <c r="C1535">
        <v>2.9</v>
      </c>
      <c r="D1535">
        <v>7.0000000000000007E-2</v>
      </c>
      <c r="G1535"/>
      <c r="L1535"/>
      <c r="Q1535"/>
      <c r="U1535"/>
    </row>
    <row r="1536" spans="1:21" x14ac:dyDescent="0.25">
      <c r="A1536">
        <v>10</v>
      </c>
      <c r="B1536">
        <v>1.1000000000000001</v>
      </c>
      <c r="C1536">
        <v>3</v>
      </c>
      <c r="D1536">
        <v>7.0000000000000007E-2</v>
      </c>
      <c r="G1536"/>
      <c r="L1536"/>
      <c r="Q1536"/>
      <c r="U1536"/>
    </row>
    <row r="1537" spans="1:21" x14ac:dyDescent="0.25">
      <c r="A1537">
        <v>9.4</v>
      </c>
      <c r="B1537">
        <v>1.7</v>
      </c>
      <c r="C1537">
        <v>3.1</v>
      </c>
      <c r="D1537">
        <v>7.0000000000000007E-2</v>
      </c>
      <c r="G1537"/>
      <c r="L1537"/>
      <c r="Q1537"/>
      <c r="U1537"/>
    </row>
    <row r="1538" spans="1:21" x14ac:dyDescent="0.25">
      <c r="A1538">
        <v>11.9</v>
      </c>
      <c r="B1538">
        <v>2.5</v>
      </c>
      <c r="C1538">
        <v>3.1</v>
      </c>
      <c r="D1538">
        <v>7.0000000000000007E-2</v>
      </c>
      <c r="G1538"/>
      <c r="L1538"/>
      <c r="Q1538"/>
      <c r="U1538"/>
    </row>
    <row r="1539" spans="1:21" x14ac:dyDescent="0.25">
      <c r="A1539">
        <v>9.4</v>
      </c>
      <c r="B1539">
        <v>2.4</v>
      </c>
      <c r="C1539">
        <v>3.2</v>
      </c>
      <c r="D1539">
        <v>7.0000000000000007E-2</v>
      </c>
      <c r="G1539"/>
      <c r="L1539"/>
      <c r="Q1539"/>
      <c r="U1539"/>
    </row>
    <row r="1540" spans="1:21" x14ac:dyDescent="0.25">
      <c r="A1540">
        <v>9</v>
      </c>
      <c r="B1540">
        <v>3.8</v>
      </c>
      <c r="C1540">
        <v>3.2</v>
      </c>
      <c r="D1540">
        <v>7.0000000000000007E-2</v>
      </c>
      <c r="G1540"/>
      <c r="L1540"/>
      <c r="Q1540"/>
      <c r="U1540"/>
    </row>
    <row r="1541" spans="1:21" x14ac:dyDescent="0.25">
      <c r="A1541">
        <v>11.7</v>
      </c>
      <c r="B1541">
        <v>2.4</v>
      </c>
      <c r="C1541">
        <v>3.3</v>
      </c>
      <c r="D1541">
        <v>7.0000000000000007E-2</v>
      </c>
      <c r="G1541"/>
      <c r="L1541"/>
      <c r="Q1541"/>
      <c r="U1541"/>
    </row>
    <row r="1542" spans="1:21" x14ac:dyDescent="0.25">
      <c r="A1542">
        <v>6.7</v>
      </c>
      <c r="B1542">
        <v>3.2</v>
      </c>
      <c r="C1542">
        <v>3.3</v>
      </c>
      <c r="D1542">
        <v>7.0000000000000007E-2</v>
      </c>
      <c r="G1542"/>
      <c r="L1542"/>
      <c r="Q1542"/>
      <c r="U1542"/>
    </row>
    <row r="1543" spans="1:21" x14ac:dyDescent="0.25">
      <c r="A1543">
        <v>8.5</v>
      </c>
      <c r="B1543">
        <v>1.4</v>
      </c>
      <c r="C1543">
        <v>3.4</v>
      </c>
      <c r="D1543">
        <v>7.0000000000000007E-2</v>
      </c>
      <c r="G1543"/>
      <c r="L1543"/>
      <c r="Q1543"/>
      <c r="U1543"/>
    </row>
    <row r="1544" spans="1:21" x14ac:dyDescent="0.25">
      <c r="A1544">
        <v>7.8</v>
      </c>
      <c r="B1544">
        <v>2</v>
      </c>
      <c r="C1544">
        <v>3.5</v>
      </c>
      <c r="D1544">
        <v>7.0000000000000007E-2</v>
      </c>
      <c r="G1544"/>
      <c r="L1544"/>
      <c r="Q1544"/>
      <c r="U1544"/>
    </row>
    <row r="1545" spans="1:21" x14ac:dyDescent="0.25">
      <c r="A1545">
        <v>9.5</v>
      </c>
      <c r="B1545">
        <v>2.5</v>
      </c>
      <c r="C1545">
        <v>3.6</v>
      </c>
      <c r="D1545">
        <v>7.0000000000000007E-2</v>
      </c>
      <c r="G1545"/>
      <c r="L1545"/>
      <c r="Q1545"/>
      <c r="U1545"/>
    </row>
    <row r="1546" spans="1:21" x14ac:dyDescent="0.25">
      <c r="A1546">
        <v>8.3000000000000007</v>
      </c>
      <c r="B1546">
        <v>3.9</v>
      </c>
      <c r="C1546">
        <v>3.6</v>
      </c>
      <c r="D1546">
        <v>7.0000000000000007E-2</v>
      </c>
      <c r="G1546"/>
      <c r="L1546"/>
      <c r="Q1546"/>
      <c r="U1546"/>
    </row>
    <row r="1547" spans="1:21" x14ac:dyDescent="0.25">
      <c r="A1547">
        <v>8.8000000000000007</v>
      </c>
      <c r="B1547">
        <v>4</v>
      </c>
      <c r="C1547">
        <v>3.7</v>
      </c>
      <c r="D1547">
        <v>7.0000000000000007E-2</v>
      </c>
      <c r="G1547"/>
      <c r="L1547"/>
      <c r="Q1547"/>
      <c r="U1547"/>
    </row>
    <row r="1548" spans="1:21" x14ac:dyDescent="0.25">
      <c r="A1548">
        <v>8.9</v>
      </c>
      <c r="B1548">
        <v>1.2</v>
      </c>
      <c r="C1548">
        <v>3.8</v>
      </c>
      <c r="D1548">
        <v>7.0000000000000007E-2</v>
      </c>
      <c r="G1548"/>
      <c r="L1548"/>
      <c r="Q1548"/>
      <c r="U1548"/>
    </row>
    <row r="1549" spans="1:21" x14ac:dyDescent="0.25">
      <c r="A1549">
        <v>9.5</v>
      </c>
      <c r="B1549">
        <v>1.5</v>
      </c>
      <c r="C1549">
        <v>3.8</v>
      </c>
      <c r="D1549">
        <v>7.0000000000000007E-2</v>
      </c>
      <c r="G1549"/>
      <c r="L1549"/>
      <c r="Q1549"/>
      <c r="U1549"/>
    </row>
    <row r="1550" spans="1:21" x14ac:dyDescent="0.25">
      <c r="A1550">
        <v>8.1999999999999993</v>
      </c>
      <c r="B1550">
        <v>2.5</v>
      </c>
      <c r="C1550">
        <v>3.8</v>
      </c>
      <c r="D1550">
        <v>7.0000000000000007E-2</v>
      </c>
      <c r="G1550"/>
      <c r="L1550"/>
      <c r="Q1550"/>
      <c r="U1550"/>
    </row>
    <row r="1551" spans="1:21" x14ac:dyDescent="0.25">
      <c r="A1551">
        <v>9.1</v>
      </c>
      <c r="B1551">
        <v>3.6</v>
      </c>
      <c r="C1551">
        <v>3.8</v>
      </c>
      <c r="D1551">
        <v>7.0000000000000007E-2</v>
      </c>
      <c r="G1551"/>
      <c r="L1551"/>
      <c r="Q1551"/>
      <c r="U1551"/>
    </row>
    <row r="1552" spans="1:21" x14ac:dyDescent="0.25">
      <c r="A1552">
        <v>8.6999999999999993</v>
      </c>
      <c r="B1552">
        <v>7.1</v>
      </c>
      <c r="C1552">
        <v>3.8</v>
      </c>
      <c r="D1552">
        <v>7.0000000000000007E-2</v>
      </c>
      <c r="G1552"/>
      <c r="L1552"/>
      <c r="Q1552"/>
      <c r="U1552"/>
    </row>
    <row r="1553" spans="1:21" x14ac:dyDescent="0.25">
      <c r="A1553">
        <v>9.1999999999999993</v>
      </c>
      <c r="B1553">
        <v>1.4</v>
      </c>
      <c r="C1553">
        <v>4</v>
      </c>
      <c r="D1553">
        <v>7.0000000000000007E-2</v>
      </c>
      <c r="G1553"/>
      <c r="L1553"/>
      <c r="Q1553"/>
      <c r="U1553"/>
    </row>
    <row r="1554" spans="1:21" x14ac:dyDescent="0.25">
      <c r="A1554">
        <v>9.1</v>
      </c>
      <c r="B1554">
        <v>1.9</v>
      </c>
      <c r="C1554">
        <v>4</v>
      </c>
      <c r="D1554">
        <v>7.0000000000000007E-2</v>
      </c>
      <c r="G1554"/>
      <c r="L1554"/>
      <c r="Q1554"/>
      <c r="U1554"/>
    </row>
    <row r="1555" spans="1:21" x14ac:dyDescent="0.25">
      <c r="A1555">
        <v>9.4</v>
      </c>
      <c r="B1555">
        <v>2.1</v>
      </c>
      <c r="C1555">
        <v>4</v>
      </c>
      <c r="D1555">
        <v>7.0000000000000007E-2</v>
      </c>
      <c r="G1555"/>
      <c r="L1555"/>
      <c r="Q1555"/>
      <c r="U1555"/>
    </row>
    <row r="1556" spans="1:21" x14ac:dyDescent="0.25">
      <c r="A1556">
        <v>9.6999999999999993</v>
      </c>
      <c r="B1556">
        <v>2.4</v>
      </c>
      <c r="C1556">
        <v>4.0999999999999996</v>
      </c>
      <c r="D1556">
        <v>7.0000000000000007E-2</v>
      </c>
      <c r="G1556"/>
      <c r="L1556"/>
      <c r="Q1556"/>
      <c r="U1556"/>
    </row>
    <row r="1557" spans="1:21" x14ac:dyDescent="0.25">
      <c r="A1557">
        <v>8.8000000000000007</v>
      </c>
      <c r="B1557">
        <v>3</v>
      </c>
      <c r="C1557">
        <v>4.0999999999999996</v>
      </c>
      <c r="D1557">
        <v>7.0000000000000007E-2</v>
      </c>
      <c r="G1557"/>
      <c r="L1557"/>
      <c r="Q1557"/>
      <c r="U1557"/>
    </row>
    <row r="1558" spans="1:21" x14ac:dyDescent="0.25">
      <c r="A1558">
        <v>8.9</v>
      </c>
      <c r="B1558">
        <v>4.4000000000000004</v>
      </c>
      <c r="C1558">
        <v>4.0999999999999996</v>
      </c>
      <c r="D1558">
        <v>7.0000000000000007E-2</v>
      </c>
      <c r="G1558"/>
      <c r="L1558"/>
      <c r="Q1558"/>
      <c r="U1558"/>
    </row>
    <row r="1559" spans="1:21" x14ac:dyDescent="0.25">
      <c r="A1559">
        <v>7.7</v>
      </c>
      <c r="B1559">
        <v>1.1000000000000001</v>
      </c>
      <c r="C1559">
        <v>4.2</v>
      </c>
      <c r="D1559">
        <v>7.0000000000000007E-2</v>
      </c>
      <c r="G1559"/>
      <c r="L1559"/>
      <c r="Q1559"/>
      <c r="U1559"/>
    </row>
    <row r="1560" spans="1:21" x14ac:dyDescent="0.25">
      <c r="A1560">
        <v>8.6999999999999993</v>
      </c>
      <c r="B1560">
        <v>1.1000000000000001</v>
      </c>
      <c r="C1560">
        <v>4.2</v>
      </c>
      <c r="D1560">
        <v>7.0000000000000007E-2</v>
      </c>
      <c r="G1560"/>
      <c r="L1560"/>
      <c r="Q1560"/>
      <c r="U1560"/>
    </row>
    <row r="1561" spans="1:21" x14ac:dyDescent="0.25">
      <c r="A1561">
        <v>8.1999999999999993</v>
      </c>
      <c r="B1561">
        <v>1.4</v>
      </c>
      <c r="C1561">
        <v>4.2</v>
      </c>
      <c r="D1561">
        <v>7.0000000000000007E-2</v>
      </c>
      <c r="G1561"/>
      <c r="L1561"/>
      <c r="Q1561"/>
      <c r="U1561"/>
    </row>
    <row r="1562" spans="1:21" x14ac:dyDescent="0.25">
      <c r="A1562">
        <v>9.9</v>
      </c>
      <c r="B1562">
        <v>1.6</v>
      </c>
      <c r="C1562">
        <v>4.2</v>
      </c>
      <c r="D1562">
        <v>7.0000000000000007E-2</v>
      </c>
      <c r="G1562"/>
      <c r="L1562"/>
      <c r="Q1562"/>
      <c r="U1562"/>
    </row>
    <row r="1563" spans="1:21" x14ac:dyDescent="0.25">
      <c r="A1563">
        <v>9.6</v>
      </c>
      <c r="B1563">
        <v>1.6</v>
      </c>
      <c r="C1563">
        <v>4.4000000000000004</v>
      </c>
      <c r="D1563">
        <v>7.0000000000000007E-2</v>
      </c>
      <c r="G1563"/>
      <c r="L1563"/>
      <c r="Q1563"/>
      <c r="U1563"/>
    </row>
    <row r="1564" spans="1:21" x14ac:dyDescent="0.25">
      <c r="A1564">
        <v>8.8000000000000007</v>
      </c>
      <c r="B1564">
        <v>6.6</v>
      </c>
      <c r="C1564">
        <v>4.4000000000000004</v>
      </c>
      <c r="D1564">
        <v>7.0000000000000007E-2</v>
      </c>
      <c r="G1564"/>
      <c r="L1564"/>
      <c r="Q1564"/>
      <c r="U1564"/>
    </row>
    <row r="1565" spans="1:21" x14ac:dyDescent="0.25">
      <c r="A1565">
        <v>8.1</v>
      </c>
      <c r="B1565">
        <v>1.4</v>
      </c>
      <c r="C1565">
        <v>4.5</v>
      </c>
      <c r="D1565">
        <v>7.0000000000000007E-2</v>
      </c>
      <c r="G1565"/>
      <c r="L1565"/>
      <c r="Q1565"/>
      <c r="U1565"/>
    </row>
    <row r="1566" spans="1:21" x14ac:dyDescent="0.25">
      <c r="A1566">
        <v>9.5</v>
      </c>
      <c r="B1566">
        <v>1.2</v>
      </c>
      <c r="C1566">
        <v>4.5999999999999996</v>
      </c>
      <c r="D1566">
        <v>7.0000000000000007E-2</v>
      </c>
      <c r="G1566"/>
      <c r="L1566"/>
      <c r="Q1566"/>
      <c r="U1566"/>
    </row>
    <row r="1567" spans="1:21" x14ac:dyDescent="0.25">
      <c r="A1567">
        <v>11.3</v>
      </c>
      <c r="B1567">
        <v>1.2</v>
      </c>
      <c r="C1567">
        <v>4.5999999999999996</v>
      </c>
      <c r="D1567">
        <v>7.0000000000000007E-2</v>
      </c>
      <c r="G1567"/>
      <c r="L1567"/>
      <c r="Q1567"/>
      <c r="U1567"/>
    </row>
    <row r="1568" spans="1:21" x14ac:dyDescent="0.25">
      <c r="A1568">
        <v>8.6</v>
      </c>
      <c r="B1568">
        <v>1.5</v>
      </c>
      <c r="C1568">
        <v>4.5999999999999996</v>
      </c>
      <c r="D1568">
        <v>7.0000000000000007E-2</v>
      </c>
      <c r="G1568"/>
      <c r="L1568"/>
      <c r="Q1568"/>
      <c r="U1568"/>
    </row>
    <row r="1569" spans="1:21" x14ac:dyDescent="0.25">
      <c r="A1569">
        <v>7.8</v>
      </c>
      <c r="B1569">
        <v>1.6</v>
      </c>
      <c r="C1569">
        <v>4.5999999999999996</v>
      </c>
      <c r="D1569">
        <v>7.0000000000000007E-2</v>
      </c>
      <c r="G1569"/>
      <c r="L1569"/>
      <c r="Q1569"/>
      <c r="U1569"/>
    </row>
    <row r="1570" spans="1:21" x14ac:dyDescent="0.25">
      <c r="A1570">
        <v>8.1</v>
      </c>
      <c r="B1570">
        <v>1.6</v>
      </c>
      <c r="C1570">
        <v>4.5999999999999996</v>
      </c>
      <c r="D1570">
        <v>7.0000000000000007E-2</v>
      </c>
      <c r="G1570"/>
      <c r="L1570"/>
      <c r="Q1570"/>
      <c r="U1570"/>
    </row>
    <row r="1571" spans="1:21" x14ac:dyDescent="0.25">
      <c r="A1571">
        <v>9.3000000000000007</v>
      </c>
      <c r="B1571">
        <v>1.8</v>
      </c>
      <c r="C1571">
        <v>4.5999999999999996</v>
      </c>
      <c r="D1571">
        <v>7.0000000000000007E-2</v>
      </c>
      <c r="G1571"/>
      <c r="L1571"/>
      <c r="Q1571"/>
      <c r="U1571"/>
    </row>
    <row r="1572" spans="1:21" x14ac:dyDescent="0.25">
      <c r="A1572">
        <v>10.1</v>
      </c>
      <c r="B1572">
        <v>1.4</v>
      </c>
      <c r="C1572">
        <v>4.7</v>
      </c>
      <c r="D1572">
        <v>7.0000000000000007E-2</v>
      </c>
      <c r="G1572"/>
      <c r="L1572"/>
      <c r="Q1572"/>
      <c r="U1572"/>
    </row>
    <row r="1573" spans="1:21" x14ac:dyDescent="0.25">
      <c r="A1573">
        <v>15.3</v>
      </c>
      <c r="B1573">
        <v>1.7</v>
      </c>
      <c r="C1573">
        <v>4.7</v>
      </c>
      <c r="D1573">
        <v>7.0000000000000007E-2</v>
      </c>
      <c r="G1573"/>
      <c r="L1573"/>
      <c r="Q1573"/>
      <c r="U1573"/>
    </row>
    <row r="1574" spans="1:21" x14ac:dyDescent="0.25">
      <c r="A1574">
        <v>8.3000000000000007</v>
      </c>
      <c r="B1574">
        <v>2.6</v>
      </c>
      <c r="C1574">
        <v>4.8</v>
      </c>
      <c r="D1574">
        <v>7.0000000000000007E-2</v>
      </c>
      <c r="G1574"/>
      <c r="L1574"/>
      <c r="Q1574"/>
      <c r="U1574"/>
    </row>
    <row r="1575" spans="1:21" x14ac:dyDescent="0.25">
      <c r="A1575">
        <v>8.8000000000000007</v>
      </c>
      <c r="B1575">
        <v>1.1000000000000001</v>
      </c>
      <c r="C1575">
        <v>4.9000000000000004</v>
      </c>
      <c r="D1575">
        <v>7.0000000000000007E-2</v>
      </c>
      <c r="G1575"/>
      <c r="L1575"/>
      <c r="Q1575"/>
      <c r="U1575"/>
    </row>
    <row r="1576" spans="1:21" x14ac:dyDescent="0.25">
      <c r="A1576">
        <v>8.8000000000000007</v>
      </c>
      <c r="B1576">
        <v>1.1000000000000001</v>
      </c>
      <c r="C1576">
        <v>4.9000000000000004</v>
      </c>
      <c r="D1576">
        <v>7.0000000000000007E-2</v>
      </c>
      <c r="G1576"/>
      <c r="L1576"/>
      <c r="Q1576"/>
      <c r="U1576"/>
    </row>
    <row r="1577" spans="1:21" x14ac:dyDescent="0.25">
      <c r="A1577">
        <v>8.4</v>
      </c>
      <c r="B1577">
        <v>1.1000000000000001</v>
      </c>
      <c r="C1577">
        <v>5</v>
      </c>
      <c r="D1577">
        <v>7.0000000000000007E-2</v>
      </c>
      <c r="G1577"/>
      <c r="L1577"/>
      <c r="Q1577"/>
      <c r="U1577"/>
    </row>
    <row r="1578" spans="1:21" x14ac:dyDescent="0.25">
      <c r="A1578">
        <v>9.6999999999999993</v>
      </c>
      <c r="B1578">
        <v>1.5</v>
      </c>
      <c r="C1578">
        <v>5</v>
      </c>
      <c r="D1578">
        <v>7.0000000000000007E-2</v>
      </c>
      <c r="G1578"/>
      <c r="L1578"/>
      <c r="Q1578"/>
      <c r="U1578"/>
    </row>
    <row r="1579" spans="1:21" x14ac:dyDescent="0.25">
      <c r="A1579">
        <v>8.8000000000000007</v>
      </c>
      <c r="B1579">
        <v>1.6</v>
      </c>
      <c r="C1579">
        <v>5</v>
      </c>
      <c r="D1579">
        <v>7.0000000000000007E-2</v>
      </c>
      <c r="G1579"/>
      <c r="L1579"/>
      <c r="Q1579"/>
      <c r="U1579"/>
    </row>
    <row r="1580" spans="1:21" x14ac:dyDescent="0.25">
      <c r="A1580">
        <v>10.6</v>
      </c>
      <c r="B1580">
        <v>3</v>
      </c>
      <c r="C1580">
        <v>5.0999999999999996</v>
      </c>
      <c r="D1580">
        <v>7.0000000000000007E-2</v>
      </c>
      <c r="G1580"/>
      <c r="L1580"/>
      <c r="Q1580"/>
      <c r="U1580"/>
    </row>
    <row r="1581" spans="1:21" x14ac:dyDescent="0.25">
      <c r="A1581">
        <v>8.1</v>
      </c>
      <c r="B1581">
        <v>1.5</v>
      </c>
      <c r="C1581">
        <v>5.2</v>
      </c>
      <c r="D1581">
        <v>7.0000000000000007E-2</v>
      </c>
      <c r="G1581"/>
      <c r="L1581"/>
      <c r="Q1581"/>
      <c r="U1581"/>
    </row>
    <row r="1582" spans="1:21" x14ac:dyDescent="0.25">
      <c r="A1582">
        <v>8.1999999999999993</v>
      </c>
      <c r="B1582">
        <v>2.8</v>
      </c>
      <c r="C1582">
        <v>5.2</v>
      </c>
      <c r="D1582">
        <v>7.0000000000000007E-2</v>
      </c>
      <c r="G1582"/>
      <c r="L1582"/>
      <c r="Q1582"/>
      <c r="U1582"/>
    </row>
    <row r="1583" spans="1:21" x14ac:dyDescent="0.25">
      <c r="A1583">
        <v>9.6</v>
      </c>
      <c r="B1583">
        <v>1.5</v>
      </c>
      <c r="C1583">
        <v>5.4</v>
      </c>
      <c r="D1583">
        <v>7.0000000000000007E-2</v>
      </c>
      <c r="G1583"/>
      <c r="L1583"/>
      <c r="Q1583"/>
      <c r="U1583"/>
    </row>
    <row r="1584" spans="1:21" x14ac:dyDescent="0.25">
      <c r="A1584">
        <v>8.1999999999999993</v>
      </c>
      <c r="B1584">
        <v>11.1</v>
      </c>
      <c r="C1584">
        <v>5.4</v>
      </c>
      <c r="D1584">
        <v>7.0000000000000007E-2</v>
      </c>
      <c r="G1584"/>
      <c r="L1584"/>
      <c r="Q1584"/>
      <c r="U1584"/>
    </row>
    <row r="1585" spans="1:21" x14ac:dyDescent="0.25">
      <c r="A1585">
        <v>5.6</v>
      </c>
      <c r="B1585">
        <v>1.9</v>
      </c>
      <c r="C1585">
        <v>5.5</v>
      </c>
      <c r="D1585">
        <v>7.0000000000000007E-2</v>
      </c>
      <c r="G1585"/>
      <c r="L1585"/>
      <c r="Q1585"/>
      <c r="U1585"/>
    </row>
    <row r="1586" spans="1:21" x14ac:dyDescent="0.25">
      <c r="A1586">
        <v>8.9</v>
      </c>
      <c r="B1586">
        <v>1.3</v>
      </c>
      <c r="C1586">
        <v>5.6</v>
      </c>
      <c r="D1586">
        <v>7.0000000000000007E-2</v>
      </c>
      <c r="G1586"/>
      <c r="L1586"/>
      <c r="Q1586"/>
      <c r="U1586"/>
    </row>
    <row r="1587" spans="1:21" x14ac:dyDescent="0.25">
      <c r="A1587">
        <v>8.6</v>
      </c>
      <c r="B1587">
        <v>2.8</v>
      </c>
      <c r="C1587">
        <v>5.6</v>
      </c>
      <c r="D1587">
        <v>7.0000000000000007E-2</v>
      </c>
      <c r="G1587"/>
      <c r="L1587"/>
      <c r="Q1587"/>
      <c r="U1587"/>
    </row>
    <row r="1588" spans="1:21" x14ac:dyDescent="0.25">
      <c r="A1588">
        <v>10.4</v>
      </c>
      <c r="B1588">
        <v>1.5</v>
      </c>
      <c r="C1588">
        <v>5.7</v>
      </c>
      <c r="D1588">
        <v>7.0000000000000007E-2</v>
      </c>
      <c r="G1588"/>
      <c r="L1588"/>
      <c r="Q1588"/>
      <c r="U1588"/>
    </row>
    <row r="1589" spans="1:21" x14ac:dyDescent="0.25">
      <c r="A1589">
        <v>9.6</v>
      </c>
      <c r="B1589">
        <v>1.5</v>
      </c>
      <c r="C1589">
        <v>5.9</v>
      </c>
      <c r="D1589">
        <v>7.0000000000000007E-2</v>
      </c>
      <c r="G1589"/>
      <c r="L1589"/>
      <c r="Q1589"/>
      <c r="U1589"/>
    </row>
    <row r="1590" spans="1:21" x14ac:dyDescent="0.25">
      <c r="A1590">
        <v>9.1999999999999993</v>
      </c>
      <c r="B1590">
        <v>6.2</v>
      </c>
      <c r="C1590">
        <v>6</v>
      </c>
      <c r="D1590">
        <v>7.0000000000000007E-2</v>
      </c>
      <c r="G1590"/>
      <c r="L1590"/>
      <c r="Q1590"/>
      <c r="U1590"/>
    </row>
    <row r="1591" spans="1:21" x14ac:dyDescent="0.25">
      <c r="A1591">
        <v>9.9</v>
      </c>
      <c r="B1591">
        <v>1.2</v>
      </c>
      <c r="C1591">
        <v>6.4</v>
      </c>
      <c r="D1591">
        <v>7.0000000000000007E-2</v>
      </c>
      <c r="G1591"/>
      <c r="L1591"/>
      <c r="Q1591"/>
      <c r="U1591"/>
    </row>
    <row r="1592" spans="1:21" x14ac:dyDescent="0.25">
      <c r="A1592">
        <v>8.8000000000000007</v>
      </c>
      <c r="B1592">
        <v>1.4</v>
      </c>
      <c r="C1592">
        <v>6.4</v>
      </c>
      <c r="D1592">
        <v>7.0000000000000007E-2</v>
      </c>
      <c r="G1592"/>
      <c r="L1592"/>
      <c r="Q1592"/>
      <c r="U1592"/>
    </row>
    <row r="1593" spans="1:21" x14ac:dyDescent="0.25">
      <c r="A1593">
        <v>10.3</v>
      </c>
      <c r="B1593">
        <v>3.1</v>
      </c>
      <c r="C1593">
        <v>6.5</v>
      </c>
      <c r="D1593">
        <v>7.0000000000000007E-2</v>
      </c>
      <c r="G1593"/>
      <c r="L1593"/>
      <c r="Q1593"/>
      <c r="U1593"/>
    </row>
    <row r="1594" spans="1:21" x14ac:dyDescent="0.25">
      <c r="A1594">
        <v>8.4</v>
      </c>
      <c r="B1594">
        <v>1.1000000000000001</v>
      </c>
      <c r="C1594">
        <v>6.6</v>
      </c>
      <c r="D1594">
        <v>7.0000000000000007E-2</v>
      </c>
      <c r="G1594"/>
      <c r="L1594"/>
      <c r="Q1594"/>
      <c r="U1594"/>
    </row>
    <row r="1595" spans="1:21" x14ac:dyDescent="0.25">
      <c r="A1595">
        <v>11.9</v>
      </c>
      <c r="B1595">
        <v>1.2</v>
      </c>
      <c r="C1595">
        <v>6.6</v>
      </c>
      <c r="D1595">
        <v>7.0000000000000007E-2</v>
      </c>
      <c r="G1595"/>
      <c r="L1595"/>
      <c r="Q1595"/>
      <c r="U1595"/>
    </row>
    <row r="1596" spans="1:21" x14ac:dyDescent="0.25">
      <c r="A1596">
        <v>10.9</v>
      </c>
      <c r="B1596">
        <v>1.3</v>
      </c>
      <c r="C1596">
        <v>6.7</v>
      </c>
      <c r="D1596">
        <v>7.0000000000000007E-2</v>
      </c>
      <c r="G1596"/>
      <c r="L1596"/>
      <c r="Q1596"/>
      <c r="U1596"/>
    </row>
    <row r="1597" spans="1:21" x14ac:dyDescent="0.25">
      <c r="A1597">
        <v>9.9</v>
      </c>
      <c r="B1597">
        <v>7</v>
      </c>
      <c r="C1597">
        <v>6.7</v>
      </c>
      <c r="D1597">
        <v>7.0000000000000007E-2</v>
      </c>
      <c r="G1597"/>
      <c r="L1597"/>
      <c r="Q1597"/>
      <c r="U1597"/>
    </row>
    <row r="1598" spans="1:21" x14ac:dyDescent="0.25">
      <c r="A1598">
        <v>8.4</v>
      </c>
      <c r="B1598">
        <v>2.2999999999999998</v>
      </c>
      <c r="C1598">
        <v>6.8</v>
      </c>
      <c r="D1598">
        <v>7.0000000000000007E-2</v>
      </c>
      <c r="G1598"/>
      <c r="L1598"/>
      <c r="Q1598"/>
      <c r="U1598"/>
    </row>
    <row r="1599" spans="1:21" x14ac:dyDescent="0.25">
      <c r="A1599">
        <v>9.6999999999999993</v>
      </c>
      <c r="B1599">
        <v>2.4</v>
      </c>
      <c r="C1599">
        <v>6.9</v>
      </c>
      <c r="D1599">
        <v>7.0000000000000007E-2</v>
      </c>
      <c r="G1599"/>
      <c r="L1599"/>
      <c r="Q1599"/>
      <c r="U1599"/>
    </row>
    <row r="1600" spans="1:21" x14ac:dyDescent="0.25">
      <c r="A1600">
        <v>9.8000000000000007</v>
      </c>
      <c r="B1600">
        <v>1.2</v>
      </c>
      <c r="C1600">
        <v>7</v>
      </c>
      <c r="D1600">
        <v>7.0000000000000007E-2</v>
      </c>
      <c r="G1600"/>
      <c r="L1600"/>
      <c r="Q1600"/>
      <c r="U1600"/>
    </row>
    <row r="1601" spans="1:21" x14ac:dyDescent="0.25">
      <c r="A1601">
        <v>9</v>
      </c>
      <c r="B1601">
        <v>2.2000000000000002</v>
      </c>
      <c r="C1601">
        <v>7</v>
      </c>
      <c r="D1601">
        <v>7.0000000000000007E-2</v>
      </c>
      <c r="G1601"/>
      <c r="L1601"/>
      <c r="Q1601"/>
      <c r="U1601"/>
    </row>
    <row r="1602" spans="1:21" x14ac:dyDescent="0.25">
      <c r="A1602">
        <v>9.6</v>
      </c>
      <c r="B1602">
        <v>4.5</v>
      </c>
      <c r="C1602">
        <v>7</v>
      </c>
      <c r="D1602">
        <v>7.0000000000000007E-2</v>
      </c>
      <c r="G1602"/>
      <c r="L1602"/>
      <c r="Q1602"/>
      <c r="U1602"/>
    </row>
    <row r="1603" spans="1:21" x14ac:dyDescent="0.25">
      <c r="A1603">
        <v>6.8</v>
      </c>
      <c r="B1603">
        <v>1.3</v>
      </c>
      <c r="C1603">
        <v>7.2</v>
      </c>
      <c r="D1603">
        <v>7.0000000000000007E-2</v>
      </c>
      <c r="G1603"/>
      <c r="L1603"/>
      <c r="Q1603"/>
      <c r="U1603"/>
    </row>
    <row r="1604" spans="1:21" x14ac:dyDescent="0.25">
      <c r="A1604">
        <v>8</v>
      </c>
      <c r="B1604">
        <v>1.3</v>
      </c>
      <c r="C1604">
        <v>7.2</v>
      </c>
      <c r="D1604">
        <v>7.0000000000000007E-2</v>
      </c>
      <c r="G1604"/>
      <c r="L1604"/>
      <c r="Q1604"/>
      <c r="U1604"/>
    </row>
    <row r="1605" spans="1:21" x14ac:dyDescent="0.25">
      <c r="A1605">
        <v>8.1999999999999993</v>
      </c>
      <c r="B1605">
        <v>1.7</v>
      </c>
      <c r="C1605">
        <v>7.2</v>
      </c>
      <c r="D1605">
        <v>7.0000000000000007E-2</v>
      </c>
      <c r="G1605"/>
      <c r="L1605"/>
      <c r="Q1605"/>
      <c r="U1605"/>
    </row>
    <row r="1606" spans="1:21" x14ac:dyDescent="0.25">
      <c r="A1606">
        <v>9.1</v>
      </c>
      <c r="B1606">
        <v>1.8</v>
      </c>
      <c r="C1606">
        <v>7.2</v>
      </c>
      <c r="D1606">
        <v>7.0000000000000007E-2</v>
      </c>
      <c r="G1606"/>
      <c r="L1606"/>
      <c r="Q1606"/>
      <c r="U1606"/>
    </row>
    <row r="1607" spans="1:21" x14ac:dyDescent="0.25">
      <c r="A1607">
        <v>9.4</v>
      </c>
      <c r="B1607">
        <v>1.1000000000000001</v>
      </c>
      <c r="C1607">
        <v>7.5</v>
      </c>
      <c r="D1607">
        <v>7.0000000000000007E-2</v>
      </c>
      <c r="G1607"/>
      <c r="L1607"/>
      <c r="Q1607"/>
      <c r="U1607"/>
    </row>
    <row r="1608" spans="1:21" x14ac:dyDescent="0.25">
      <c r="A1608">
        <v>11</v>
      </c>
      <c r="B1608">
        <v>1.8</v>
      </c>
      <c r="C1608">
        <v>7.6</v>
      </c>
      <c r="D1608">
        <v>7.0000000000000007E-2</v>
      </c>
      <c r="G1608"/>
      <c r="L1608"/>
      <c r="Q1608"/>
      <c r="U1608"/>
    </row>
    <row r="1609" spans="1:21" x14ac:dyDescent="0.25">
      <c r="A1609">
        <v>9.1999999999999993</v>
      </c>
      <c r="B1609">
        <v>2.6</v>
      </c>
      <c r="C1609">
        <v>7.6</v>
      </c>
      <c r="D1609">
        <v>7.0000000000000007E-2</v>
      </c>
      <c r="G1609"/>
      <c r="L1609"/>
      <c r="Q1609"/>
      <c r="U1609"/>
    </row>
    <row r="1610" spans="1:21" x14ac:dyDescent="0.25">
      <c r="A1610">
        <v>9.9</v>
      </c>
      <c r="B1610">
        <v>1.8</v>
      </c>
      <c r="C1610">
        <v>7.9</v>
      </c>
      <c r="D1610">
        <v>7.0000000000000007E-2</v>
      </c>
      <c r="G1610"/>
      <c r="L1610"/>
      <c r="Q1610"/>
      <c r="U1610"/>
    </row>
    <row r="1611" spans="1:21" x14ac:dyDescent="0.25">
      <c r="A1611">
        <v>9.5</v>
      </c>
      <c r="B1611">
        <v>2.1</v>
      </c>
      <c r="C1611">
        <v>7.9</v>
      </c>
      <c r="D1611">
        <v>7.0000000000000007E-2</v>
      </c>
      <c r="G1611"/>
      <c r="L1611"/>
      <c r="Q1611"/>
      <c r="U1611"/>
    </row>
    <row r="1612" spans="1:21" x14ac:dyDescent="0.25">
      <c r="A1612">
        <v>8.5</v>
      </c>
      <c r="B1612">
        <v>1.1000000000000001</v>
      </c>
      <c r="C1612">
        <v>8</v>
      </c>
      <c r="D1612">
        <v>7.0000000000000007E-2</v>
      </c>
      <c r="G1612"/>
      <c r="L1612"/>
      <c r="Q1612"/>
      <c r="U1612"/>
    </row>
    <row r="1613" spans="1:21" x14ac:dyDescent="0.25">
      <c r="A1613">
        <v>10.1</v>
      </c>
      <c r="B1613">
        <v>1.5</v>
      </c>
      <c r="C1613">
        <v>8.4</v>
      </c>
      <c r="D1613">
        <v>7.0000000000000007E-2</v>
      </c>
      <c r="G1613"/>
      <c r="L1613"/>
      <c r="Q1613"/>
      <c r="U1613"/>
    </row>
    <row r="1614" spans="1:21" x14ac:dyDescent="0.25">
      <c r="A1614">
        <v>9</v>
      </c>
      <c r="B1614">
        <v>1.4</v>
      </c>
      <c r="C1614">
        <v>8.5</v>
      </c>
      <c r="D1614">
        <v>7.0000000000000007E-2</v>
      </c>
      <c r="G1614"/>
      <c r="L1614"/>
      <c r="Q1614"/>
      <c r="U1614"/>
    </row>
    <row r="1615" spans="1:21" x14ac:dyDescent="0.25">
      <c r="A1615">
        <v>8.4</v>
      </c>
      <c r="B1615">
        <v>1.1000000000000001</v>
      </c>
      <c r="C1615">
        <v>8.6</v>
      </c>
      <c r="D1615">
        <v>7.0000000000000007E-2</v>
      </c>
      <c r="G1615"/>
      <c r="L1615"/>
      <c r="Q1615"/>
      <c r="U1615"/>
    </row>
    <row r="1616" spans="1:21" x14ac:dyDescent="0.25">
      <c r="A1616">
        <v>8.8000000000000007</v>
      </c>
      <c r="B1616">
        <v>1.7</v>
      </c>
      <c r="C1616">
        <v>8.6</v>
      </c>
      <c r="D1616">
        <v>7.0000000000000007E-2</v>
      </c>
      <c r="G1616"/>
      <c r="L1616"/>
      <c r="Q1616"/>
      <c r="U1616"/>
    </row>
    <row r="1617" spans="1:21" x14ac:dyDescent="0.25">
      <c r="A1617">
        <v>8.6</v>
      </c>
      <c r="B1617">
        <v>1.1000000000000001</v>
      </c>
      <c r="C1617">
        <v>9</v>
      </c>
      <c r="D1617">
        <v>7.0000000000000007E-2</v>
      </c>
      <c r="G1617"/>
      <c r="L1617"/>
      <c r="Q1617"/>
      <c r="U1617"/>
    </row>
    <row r="1618" spans="1:21" x14ac:dyDescent="0.25">
      <c r="A1618">
        <v>8.8000000000000007</v>
      </c>
      <c r="B1618">
        <v>1</v>
      </c>
      <c r="C1618">
        <v>9.1999999999999993</v>
      </c>
      <c r="D1618">
        <v>7.0000000000000007E-2</v>
      </c>
      <c r="G1618"/>
      <c r="L1618"/>
      <c r="Q1618"/>
      <c r="U1618"/>
    </row>
    <row r="1619" spans="1:21" x14ac:dyDescent="0.25">
      <c r="A1619">
        <v>10.1</v>
      </c>
      <c r="B1619">
        <v>1.2</v>
      </c>
      <c r="C1619">
        <v>9.3000000000000007</v>
      </c>
      <c r="D1619">
        <v>7.0000000000000007E-2</v>
      </c>
      <c r="G1619"/>
      <c r="L1619"/>
      <c r="Q1619"/>
      <c r="U1619"/>
    </row>
    <row r="1620" spans="1:21" x14ac:dyDescent="0.25">
      <c r="A1620">
        <v>7.7</v>
      </c>
      <c r="B1620">
        <v>2</v>
      </c>
      <c r="C1620">
        <v>9.4</v>
      </c>
      <c r="D1620">
        <v>7.0000000000000007E-2</v>
      </c>
      <c r="G1620"/>
      <c r="L1620"/>
      <c r="Q1620"/>
      <c r="U1620"/>
    </row>
    <row r="1621" spans="1:21" x14ac:dyDescent="0.25">
      <c r="A1621">
        <v>8</v>
      </c>
      <c r="B1621">
        <v>13.1</v>
      </c>
      <c r="C1621">
        <v>9.5</v>
      </c>
      <c r="D1621">
        <v>7.0000000000000007E-2</v>
      </c>
      <c r="G1621"/>
      <c r="L1621"/>
      <c r="Q1621"/>
      <c r="U1621"/>
    </row>
    <row r="1622" spans="1:21" x14ac:dyDescent="0.25">
      <c r="A1622">
        <v>9.1999999999999993</v>
      </c>
      <c r="B1622">
        <v>1.1000000000000001</v>
      </c>
      <c r="C1622">
        <v>9.6</v>
      </c>
      <c r="D1622">
        <v>7.0000000000000007E-2</v>
      </c>
      <c r="G1622"/>
      <c r="L1622"/>
      <c r="Q1622"/>
      <c r="U1622"/>
    </row>
    <row r="1623" spans="1:21" x14ac:dyDescent="0.25">
      <c r="A1623">
        <v>9</v>
      </c>
      <c r="B1623">
        <v>2</v>
      </c>
      <c r="C1623">
        <v>9.6</v>
      </c>
      <c r="D1623">
        <v>7.0000000000000007E-2</v>
      </c>
      <c r="G1623"/>
      <c r="L1623"/>
      <c r="Q1623"/>
      <c r="U1623"/>
    </row>
    <row r="1624" spans="1:21" x14ac:dyDescent="0.25">
      <c r="A1624">
        <v>11.3</v>
      </c>
      <c r="B1624">
        <v>2</v>
      </c>
      <c r="C1624">
        <v>9.6</v>
      </c>
      <c r="D1624">
        <v>7.0000000000000007E-2</v>
      </c>
      <c r="G1624"/>
      <c r="L1624"/>
      <c r="Q1624"/>
      <c r="U1624"/>
    </row>
    <row r="1625" spans="1:21" x14ac:dyDescent="0.25">
      <c r="A1625">
        <v>8.8000000000000007</v>
      </c>
      <c r="B1625">
        <v>2.2000000000000002</v>
      </c>
      <c r="C1625">
        <v>9.6</v>
      </c>
      <c r="D1625">
        <v>7.0000000000000007E-2</v>
      </c>
      <c r="G1625"/>
      <c r="L1625"/>
      <c r="Q1625"/>
      <c r="U1625"/>
    </row>
    <row r="1626" spans="1:21" x14ac:dyDescent="0.25">
      <c r="A1626">
        <v>8.1999999999999993</v>
      </c>
      <c r="B1626">
        <v>6.9</v>
      </c>
      <c r="C1626">
        <v>9.6</v>
      </c>
      <c r="D1626">
        <v>7.0000000000000007E-2</v>
      </c>
      <c r="G1626"/>
      <c r="L1626"/>
      <c r="Q1626"/>
      <c r="U1626"/>
    </row>
    <row r="1627" spans="1:21" x14ac:dyDescent="0.25">
      <c r="A1627">
        <v>7.7</v>
      </c>
      <c r="B1627">
        <v>2.2000000000000002</v>
      </c>
      <c r="C1627">
        <v>9.6999999999999993</v>
      </c>
      <c r="D1627">
        <v>7.0000000000000007E-2</v>
      </c>
      <c r="G1627"/>
      <c r="L1627"/>
      <c r="Q1627"/>
      <c r="U1627"/>
    </row>
    <row r="1628" spans="1:21" x14ac:dyDescent="0.25">
      <c r="A1628">
        <v>9.3000000000000007</v>
      </c>
      <c r="B1628">
        <v>1.5</v>
      </c>
      <c r="C1628">
        <v>9.9</v>
      </c>
      <c r="D1628">
        <v>7.0000000000000007E-2</v>
      </c>
      <c r="G1628"/>
      <c r="L1628"/>
      <c r="Q1628"/>
      <c r="U1628"/>
    </row>
    <row r="1629" spans="1:21" x14ac:dyDescent="0.25">
      <c r="A1629">
        <v>9.3000000000000007</v>
      </c>
      <c r="B1629">
        <v>2.4</v>
      </c>
      <c r="C1629">
        <v>9.9</v>
      </c>
      <c r="D1629">
        <v>7.0000000000000007E-2</v>
      </c>
      <c r="G1629"/>
      <c r="L1629"/>
      <c r="Q1629"/>
      <c r="U1629"/>
    </row>
    <row r="1630" spans="1:21" x14ac:dyDescent="0.25">
      <c r="A1630">
        <v>9.3000000000000007</v>
      </c>
      <c r="B1630">
        <v>3.3</v>
      </c>
      <c r="C1630">
        <v>10.199999999999999</v>
      </c>
      <c r="D1630">
        <v>7.0000000000000007E-2</v>
      </c>
      <c r="G1630"/>
      <c r="L1630"/>
      <c r="Q1630"/>
      <c r="U1630"/>
    </row>
    <row r="1631" spans="1:21" x14ac:dyDescent="0.25">
      <c r="A1631">
        <v>7.3</v>
      </c>
      <c r="B1631">
        <v>1.1000000000000001</v>
      </c>
      <c r="C1631">
        <v>10.6</v>
      </c>
      <c r="D1631">
        <v>7.0000000000000007E-2</v>
      </c>
      <c r="G1631"/>
      <c r="L1631"/>
      <c r="Q1631"/>
      <c r="U1631"/>
    </row>
    <row r="1632" spans="1:21" x14ac:dyDescent="0.25">
      <c r="A1632">
        <v>8.6999999999999993</v>
      </c>
      <c r="B1632">
        <v>1.4</v>
      </c>
      <c r="C1632">
        <v>10.6</v>
      </c>
      <c r="D1632">
        <v>7.0000000000000007E-2</v>
      </c>
      <c r="G1632"/>
      <c r="L1632"/>
      <c r="Q1632"/>
      <c r="U1632"/>
    </row>
    <row r="1633" spans="1:21" x14ac:dyDescent="0.25">
      <c r="A1633">
        <v>9.3000000000000007</v>
      </c>
      <c r="B1633">
        <v>1.1000000000000001</v>
      </c>
      <c r="C1633">
        <v>10.7</v>
      </c>
      <c r="D1633">
        <v>7.0000000000000007E-2</v>
      </c>
      <c r="G1633"/>
      <c r="L1633"/>
      <c r="Q1633"/>
      <c r="U1633"/>
    </row>
    <row r="1634" spans="1:21" x14ac:dyDescent="0.25">
      <c r="A1634">
        <v>9.8000000000000007</v>
      </c>
      <c r="B1634">
        <v>2</v>
      </c>
      <c r="C1634">
        <v>10.8</v>
      </c>
      <c r="D1634">
        <v>7.0000000000000007E-2</v>
      </c>
      <c r="G1634"/>
      <c r="L1634"/>
      <c r="Q1634"/>
      <c r="U1634"/>
    </row>
    <row r="1635" spans="1:21" x14ac:dyDescent="0.25">
      <c r="A1635">
        <v>8.5</v>
      </c>
      <c r="B1635">
        <v>15.6</v>
      </c>
      <c r="C1635">
        <v>11</v>
      </c>
      <c r="D1635">
        <v>7.0000000000000007E-2</v>
      </c>
      <c r="G1635"/>
      <c r="L1635"/>
      <c r="Q1635"/>
      <c r="U1635"/>
    </row>
    <row r="1636" spans="1:21" x14ac:dyDescent="0.25">
      <c r="A1636">
        <v>10.1</v>
      </c>
      <c r="B1636">
        <v>9.4</v>
      </c>
      <c r="C1636">
        <v>11.3</v>
      </c>
      <c r="D1636">
        <v>7.0000000000000007E-2</v>
      </c>
      <c r="G1636"/>
      <c r="L1636"/>
      <c r="Q1636"/>
      <c r="U1636"/>
    </row>
    <row r="1637" spans="1:21" x14ac:dyDescent="0.25">
      <c r="A1637">
        <v>10.8</v>
      </c>
      <c r="B1637">
        <v>4.2</v>
      </c>
      <c r="C1637">
        <v>11.6</v>
      </c>
      <c r="D1637">
        <v>7.0000000000000007E-2</v>
      </c>
      <c r="G1637"/>
      <c r="L1637"/>
      <c r="Q1637"/>
      <c r="U1637"/>
    </row>
    <row r="1638" spans="1:21" x14ac:dyDescent="0.25">
      <c r="A1638">
        <v>8.6</v>
      </c>
      <c r="B1638">
        <v>4.8</v>
      </c>
      <c r="C1638">
        <v>11.6</v>
      </c>
      <c r="D1638">
        <v>7.0000000000000007E-2</v>
      </c>
      <c r="G1638"/>
      <c r="L1638"/>
      <c r="Q1638"/>
      <c r="U1638"/>
    </row>
    <row r="1639" spans="1:21" x14ac:dyDescent="0.25">
      <c r="A1639">
        <v>8.6</v>
      </c>
      <c r="B1639">
        <v>10</v>
      </c>
      <c r="C1639">
        <v>11.6</v>
      </c>
      <c r="D1639">
        <v>7.0000000000000007E-2</v>
      </c>
      <c r="G1639"/>
      <c r="L1639"/>
      <c r="Q1639"/>
      <c r="U1639"/>
    </row>
    <row r="1640" spans="1:21" x14ac:dyDescent="0.25">
      <c r="A1640">
        <v>10.199999999999999</v>
      </c>
      <c r="B1640">
        <v>3</v>
      </c>
      <c r="C1640">
        <v>11.9</v>
      </c>
      <c r="D1640">
        <v>7.0000000000000007E-2</v>
      </c>
      <c r="G1640"/>
      <c r="L1640"/>
      <c r="Q1640"/>
      <c r="U1640"/>
    </row>
    <row r="1641" spans="1:21" x14ac:dyDescent="0.25">
      <c r="A1641">
        <v>11.3</v>
      </c>
      <c r="B1641">
        <v>1.8</v>
      </c>
      <c r="C1641">
        <v>12</v>
      </c>
      <c r="D1641">
        <v>7.0000000000000007E-2</v>
      </c>
      <c r="G1641"/>
      <c r="L1641"/>
      <c r="Q1641"/>
      <c r="U1641"/>
    </row>
    <row r="1642" spans="1:21" x14ac:dyDescent="0.25">
      <c r="A1642">
        <v>8.6</v>
      </c>
      <c r="B1642">
        <v>12.6</v>
      </c>
      <c r="C1642">
        <v>12.3</v>
      </c>
      <c r="D1642">
        <v>7.0000000000000007E-2</v>
      </c>
      <c r="G1642"/>
      <c r="L1642"/>
      <c r="Q1642"/>
      <c r="U1642"/>
    </row>
    <row r="1643" spans="1:21" x14ac:dyDescent="0.25">
      <c r="A1643">
        <v>9.3000000000000007</v>
      </c>
      <c r="B1643">
        <v>1.5</v>
      </c>
      <c r="C1643">
        <v>12.8</v>
      </c>
      <c r="D1643">
        <v>7.0000000000000007E-2</v>
      </c>
      <c r="G1643"/>
      <c r="L1643"/>
      <c r="Q1643"/>
      <c r="U1643"/>
    </row>
    <row r="1644" spans="1:21" x14ac:dyDescent="0.25">
      <c r="A1644">
        <v>8.1999999999999993</v>
      </c>
      <c r="B1644">
        <v>6.2</v>
      </c>
      <c r="C1644">
        <v>13</v>
      </c>
      <c r="D1644">
        <v>7.0000000000000007E-2</v>
      </c>
      <c r="G1644"/>
      <c r="L1644"/>
      <c r="Q1644"/>
      <c r="U1644"/>
    </row>
    <row r="1645" spans="1:21" x14ac:dyDescent="0.25">
      <c r="A1645">
        <v>9.1</v>
      </c>
      <c r="B1645">
        <v>1.3</v>
      </c>
      <c r="C1645">
        <v>13.3</v>
      </c>
      <c r="D1645">
        <v>7.0000000000000007E-2</v>
      </c>
      <c r="G1645"/>
      <c r="L1645"/>
      <c r="Q1645"/>
      <c r="U1645"/>
    </row>
    <row r="1646" spans="1:21" x14ac:dyDescent="0.25">
      <c r="A1646">
        <v>9.1</v>
      </c>
      <c r="B1646">
        <v>1.7</v>
      </c>
      <c r="C1646">
        <v>13.4</v>
      </c>
      <c r="D1646">
        <v>7.0000000000000007E-2</v>
      </c>
      <c r="G1646"/>
      <c r="L1646"/>
      <c r="Q1646"/>
      <c r="U1646"/>
    </row>
    <row r="1647" spans="1:21" x14ac:dyDescent="0.25">
      <c r="A1647">
        <v>9.5</v>
      </c>
      <c r="B1647">
        <v>2</v>
      </c>
      <c r="C1647">
        <v>13.7</v>
      </c>
      <c r="D1647">
        <v>7.0000000000000007E-2</v>
      </c>
      <c r="G1647"/>
      <c r="L1647"/>
      <c r="Q1647"/>
      <c r="U1647"/>
    </row>
    <row r="1648" spans="1:21" x14ac:dyDescent="0.25">
      <c r="A1648">
        <v>11.5</v>
      </c>
      <c r="B1648">
        <v>4</v>
      </c>
      <c r="C1648">
        <v>14.1</v>
      </c>
      <c r="D1648">
        <v>7.0000000000000007E-2</v>
      </c>
      <c r="G1648"/>
      <c r="L1648"/>
      <c r="Q1648"/>
      <c r="U1648"/>
    </row>
    <row r="1649" spans="1:21" x14ac:dyDescent="0.25">
      <c r="A1649">
        <v>10.3</v>
      </c>
      <c r="B1649">
        <v>8.1</v>
      </c>
      <c r="C1649">
        <v>14.4</v>
      </c>
      <c r="D1649">
        <v>7.0000000000000007E-2</v>
      </c>
      <c r="G1649"/>
      <c r="L1649"/>
      <c r="Q1649"/>
      <c r="U1649"/>
    </row>
    <row r="1650" spans="1:21" x14ac:dyDescent="0.25">
      <c r="A1650">
        <v>8.6</v>
      </c>
      <c r="B1650">
        <v>1.4</v>
      </c>
      <c r="C1650">
        <v>14.6</v>
      </c>
      <c r="D1650">
        <v>7.0000000000000007E-2</v>
      </c>
      <c r="G1650"/>
      <c r="L1650"/>
      <c r="Q1650"/>
      <c r="U1650"/>
    </row>
    <row r="1651" spans="1:21" x14ac:dyDescent="0.25">
      <c r="A1651">
        <v>8.3000000000000007</v>
      </c>
      <c r="B1651">
        <v>2</v>
      </c>
      <c r="C1651">
        <v>15.4</v>
      </c>
      <c r="D1651">
        <v>7.0000000000000007E-2</v>
      </c>
      <c r="G1651"/>
      <c r="L1651"/>
      <c r="Q1651"/>
      <c r="U1651"/>
    </row>
    <row r="1652" spans="1:21" x14ac:dyDescent="0.25">
      <c r="A1652">
        <v>8.3000000000000007</v>
      </c>
      <c r="B1652">
        <v>5.0999999999999996</v>
      </c>
      <c r="C1652">
        <v>15.5</v>
      </c>
      <c r="D1652">
        <v>7.0000000000000007E-2</v>
      </c>
      <c r="G1652"/>
      <c r="L1652"/>
      <c r="Q1652"/>
      <c r="U1652"/>
    </row>
    <row r="1653" spans="1:21" x14ac:dyDescent="0.25">
      <c r="A1653">
        <v>8.8000000000000007</v>
      </c>
      <c r="B1653">
        <v>1.6</v>
      </c>
      <c r="C1653">
        <v>16</v>
      </c>
      <c r="D1653">
        <v>7.0000000000000007E-2</v>
      </c>
      <c r="G1653"/>
      <c r="L1653"/>
      <c r="Q1653"/>
      <c r="U1653"/>
    </row>
    <row r="1654" spans="1:21" x14ac:dyDescent="0.25">
      <c r="A1654">
        <v>9.6</v>
      </c>
      <c r="B1654">
        <v>1.8</v>
      </c>
      <c r="C1654">
        <v>16</v>
      </c>
      <c r="D1654">
        <v>7.0000000000000007E-2</v>
      </c>
      <c r="G1654"/>
      <c r="L1654"/>
      <c r="Q1654"/>
      <c r="U1654"/>
    </row>
    <row r="1655" spans="1:21" x14ac:dyDescent="0.25">
      <c r="A1655">
        <v>8.5</v>
      </c>
      <c r="B1655">
        <v>1.6</v>
      </c>
      <c r="C1655">
        <v>17.600000000000001</v>
      </c>
      <c r="D1655">
        <v>7.0000000000000007E-2</v>
      </c>
      <c r="G1655"/>
      <c r="L1655"/>
      <c r="Q1655"/>
      <c r="U1655"/>
    </row>
    <row r="1656" spans="1:21" x14ac:dyDescent="0.25">
      <c r="A1656">
        <v>8</v>
      </c>
      <c r="B1656">
        <v>1.2</v>
      </c>
      <c r="C1656">
        <v>19.399999999999999</v>
      </c>
      <c r="D1656">
        <v>7.0000000000000007E-2</v>
      </c>
      <c r="G1656"/>
      <c r="L1656"/>
      <c r="Q1656"/>
      <c r="U1656"/>
    </row>
    <row r="1657" spans="1:21" x14ac:dyDescent="0.25">
      <c r="A1657">
        <v>8.1999999999999993</v>
      </c>
      <c r="B1657">
        <v>2.4</v>
      </c>
      <c r="C1657">
        <v>19.399999999999999</v>
      </c>
      <c r="D1657">
        <v>7.0000000000000007E-2</v>
      </c>
      <c r="G1657"/>
      <c r="L1657"/>
      <c r="Q1657"/>
      <c r="U1657"/>
    </row>
    <row r="1658" spans="1:21" x14ac:dyDescent="0.25">
      <c r="A1658">
        <v>8.6999999999999993</v>
      </c>
      <c r="B1658">
        <v>2.2999999999999998</v>
      </c>
      <c r="C1658">
        <v>19.8</v>
      </c>
      <c r="D1658">
        <v>7.0000000000000007E-2</v>
      </c>
      <c r="G1658"/>
      <c r="L1658"/>
      <c r="Q1658"/>
      <c r="U1658"/>
    </row>
    <row r="1659" spans="1:21" x14ac:dyDescent="0.25">
      <c r="A1659">
        <v>8.3000000000000007</v>
      </c>
      <c r="B1659">
        <v>4</v>
      </c>
      <c r="C1659">
        <v>20</v>
      </c>
      <c r="D1659">
        <v>7.0000000000000007E-2</v>
      </c>
      <c r="G1659"/>
      <c r="L1659"/>
      <c r="Q1659"/>
      <c r="U1659"/>
    </row>
    <row r="1660" spans="1:21" x14ac:dyDescent="0.25">
      <c r="A1660">
        <v>8.5</v>
      </c>
      <c r="B1660">
        <v>2.2999999999999998</v>
      </c>
      <c r="C1660">
        <v>20.2</v>
      </c>
      <c r="D1660">
        <v>7.0000000000000007E-2</v>
      </c>
      <c r="G1660"/>
      <c r="L1660"/>
      <c r="Q1660"/>
      <c r="U1660"/>
    </row>
    <row r="1661" spans="1:21" x14ac:dyDescent="0.25">
      <c r="A1661">
        <v>8.9</v>
      </c>
      <c r="B1661">
        <v>1.1000000000000001</v>
      </c>
      <c r="C1661">
        <v>20.3</v>
      </c>
      <c r="D1661">
        <v>7.0000000000000007E-2</v>
      </c>
      <c r="G1661"/>
      <c r="L1661"/>
      <c r="Q1661"/>
      <c r="U1661"/>
    </row>
    <row r="1662" spans="1:21" x14ac:dyDescent="0.25">
      <c r="A1662">
        <v>8.1999999999999993</v>
      </c>
      <c r="B1662">
        <v>1.9</v>
      </c>
      <c r="C1662">
        <v>20.3</v>
      </c>
      <c r="D1662">
        <v>7.0000000000000007E-2</v>
      </c>
      <c r="G1662"/>
      <c r="L1662"/>
      <c r="Q1662"/>
      <c r="U1662"/>
    </row>
    <row r="1663" spans="1:21" x14ac:dyDescent="0.25">
      <c r="A1663">
        <v>6.8</v>
      </c>
      <c r="B1663">
        <v>2.2000000000000002</v>
      </c>
      <c r="C1663">
        <v>20.8</v>
      </c>
      <c r="D1663">
        <v>7.0000000000000007E-2</v>
      </c>
      <c r="G1663"/>
      <c r="L1663"/>
      <c r="Q1663"/>
      <c r="U1663"/>
    </row>
    <row r="1664" spans="1:21" x14ac:dyDescent="0.25">
      <c r="A1664">
        <v>8.3000000000000007</v>
      </c>
      <c r="B1664">
        <v>1</v>
      </c>
      <c r="C1664">
        <v>21.6</v>
      </c>
      <c r="D1664">
        <v>7.0000000000000007E-2</v>
      </c>
      <c r="G1664"/>
      <c r="L1664"/>
      <c r="Q1664"/>
      <c r="U1664"/>
    </row>
    <row r="1665" spans="1:21" x14ac:dyDescent="0.25">
      <c r="A1665">
        <v>6.8</v>
      </c>
      <c r="B1665">
        <v>3</v>
      </c>
      <c r="C1665">
        <v>21.6</v>
      </c>
      <c r="D1665">
        <v>7.0000000000000007E-2</v>
      </c>
      <c r="G1665"/>
      <c r="L1665"/>
      <c r="Q1665"/>
      <c r="U1665"/>
    </row>
    <row r="1666" spans="1:21" x14ac:dyDescent="0.25">
      <c r="A1666">
        <v>8.6</v>
      </c>
      <c r="B1666">
        <v>6.9</v>
      </c>
      <c r="C1666">
        <v>21.9</v>
      </c>
      <c r="D1666">
        <v>7.0000000000000007E-2</v>
      </c>
      <c r="G1666"/>
      <c r="L1666"/>
      <c r="Q1666"/>
      <c r="U1666"/>
    </row>
    <row r="1667" spans="1:21" x14ac:dyDescent="0.25">
      <c r="A1667">
        <v>9.6</v>
      </c>
      <c r="B1667">
        <v>1.4</v>
      </c>
      <c r="C1667">
        <v>22.4</v>
      </c>
      <c r="D1667">
        <v>7.0000000000000007E-2</v>
      </c>
      <c r="G1667"/>
      <c r="L1667"/>
      <c r="Q1667"/>
      <c r="U1667"/>
    </row>
    <row r="1668" spans="1:21" x14ac:dyDescent="0.25">
      <c r="A1668">
        <v>9.1</v>
      </c>
      <c r="B1668">
        <v>1.4</v>
      </c>
      <c r="C1668">
        <v>22.6</v>
      </c>
      <c r="D1668">
        <v>7.0000000000000007E-2</v>
      </c>
      <c r="G1668"/>
      <c r="L1668"/>
      <c r="Q1668"/>
      <c r="U1668"/>
    </row>
    <row r="1669" spans="1:21" x14ac:dyDescent="0.25">
      <c r="A1669">
        <v>8</v>
      </c>
      <c r="B1669">
        <v>1.6</v>
      </c>
      <c r="C1669">
        <v>22.6</v>
      </c>
      <c r="D1669">
        <v>7.0000000000000007E-2</v>
      </c>
      <c r="G1669"/>
      <c r="L1669"/>
      <c r="Q1669"/>
      <c r="U1669"/>
    </row>
    <row r="1670" spans="1:21" x14ac:dyDescent="0.25">
      <c r="A1670">
        <v>9.1999999999999993</v>
      </c>
      <c r="B1670">
        <v>1.4</v>
      </c>
      <c r="C1670">
        <v>22.9</v>
      </c>
      <c r="D1670">
        <v>7.0000000000000007E-2</v>
      </c>
      <c r="G1670"/>
      <c r="L1670"/>
      <c r="Q1670"/>
      <c r="U1670"/>
    </row>
    <row r="1671" spans="1:21" x14ac:dyDescent="0.25">
      <c r="A1671">
        <v>8</v>
      </c>
      <c r="B1671">
        <v>2</v>
      </c>
      <c r="C1671">
        <v>23.2</v>
      </c>
      <c r="D1671">
        <v>7.0000000000000007E-2</v>
      </c>
      <c r="G1671"/>
      <c r="L1671"/>
      <c r="Q1671"/>
      <c r="U1671"/>
    </row>
    <row r="1672" spans="1:21" x14ac:dyDescent="0.25">
      <c r="A1672">
        <v>8.6999999999999993</v>
      </c>
      <c r="B1672">
        <v>4.0999999999999996</v>
      </c>
      <c r="C1672">
        <v>23.7</v>
      </c>
      <c r="D1672">
        <v>7.0000000000000007E-2</v>
      </c>
      <c r="G1672"/>
      <c r="L1672"/>
      <c r="Q1672"/>
      <c r="U1672"/>
    </row>
    <row r="1673" spans="1:21" x14ac:dyDescent="0.25">
      <c r="A1673">
        <v>8.3000000000000007</v>
      </c>
      <c r="B1673">
        <v>2.7</v>
      </c>
      <c r="C1673">
        <v>24</v>
      </c>
      <c r="D1673">
        <v>7.0000000000000007E-2</v>
      </c>
      <c r="G1673"/>
      <c r="L1673"/>
      <c r="Q1673"/>
      <c r="U1673"/>
    </row>
    <row r="1674" spans="1:21" x14ac:dyDescent="0.25">
      <c r="A1674">
        <v>9</v>
      </c>
      <c r="B1674">
        <v>1.5</v>
      </c>
      <c r="C1674">
        <v>24.8</v>
      </c>
      <c r="D1674">
        <v>7.0000000000000007E-2</v>
      </c>
      <c r="G1674"/>
      <c r="L1674"/>
      <c r="Q1674"/>
      <c r="U1674"/>
    </row>
    <row r="1675" spans="1:21" x14ac:dyDescent="0.25">
      <c r="A1675">
        <v>9.1999999999999993</v>
      </c>
      <c r="B1675">
        <v>7.3</v>
      </c>
      <c r="C1675">
        <v>26.2</v>
      </c>
      <c r="D1675">
        <v>7.0000000000000007E-2</v>
      </c>
      <c r="G1675"/>
      <c r="L1675"/>
      <c r="Q1675"/>
      <c r="U1675"/>
    </row>
    <row r="1676" spans="1:21" x14ac:dyDescent="0.25">
      <c r="A1676">
        <v>10</v>
      </c>
      <c r="B1676">
        <v>1.8</v>
      </c>
      <c r="C1676">
        <v>27.5</v>
      </c>
      <c r="D1676">
        <v>7.0000000000000007E-2</v>
      </c>
      <c r="G1676"/>
      <c r="L1676"/>
      <c r="Q1676"/>
      <c r="U1676"/>
    </row>
    <row r="1677" spans="1:21" x14ac:dyDescent="0.25">
      <c r="A1677">
        <v>8.9</v>
      </c>
      <c r="B1677">
        <v>1.5</v>
      </c>
      <c r="C1677">
        <v>27.7</v>
      </c>
      <c r="D1677">
        <v>7.0000000000000007E-2</v>
      </c>
      <c r="G1677"/>
      <c r="L1677"/>
      <c r="Q1677"/>
      <c r="U1677"/>
    </row>
    <row r="1678" spans="1:21" x14ac:dyDescent="0.25">
      <c r="A1678">
        <v>11.2</v>
      </c>
      <c r="B1678">
        <v>1.5</v>
      </c>
      <c r="C1678">
        <v>27.8</v>
      </c>
      <c r="D1678">
        <v>7.0000000000000007E-2</v>
      </c>
      <c r="G1678"/>
      <c r="L1678"/>
      <c r="Q1678"/>
      <c r="U1678"/>
    </row>
    <row r="1679" spans="1:21" x14ac:dyDescent="0.25">
      <c r="A1679">
        <v>8.1999999999999993</v>
      </c>
      <c r="B1679">
        <v>1.6</v>
      </c>
      <c r="C1679">
        <v>28.2</v>
      </c>
      <c r="D1679">
        <v>7.0000000000000007E-2</v>
      </c>
      <c r="G1679"/>
      <c r="L1679"/>
      <c r="Q1679"/>
      <c r="U1679"/>
    </row>
    <row r="1680" spans="1:21" x14ac:dyDescent="0.25">
      <c r="A1680">
        <v>7.4</v>
      </c>
      <c r="B1680">
        <v>1.5</v>
      </c>
      <c r="C1680">
        <v>31.8</v>
      </c>
      <c r="D1680">
        <v>7.0000000000000007E-2</v>
      </c>
      <c r="G1680"/>
      <c r="L1680"/>
      <c r="Q1680"/>
      <c r="U1680"/>
    </row>
    <row r="1681" spans="1:21" x14ac:dyDescent="0.25">
      <c r="A1681">
        <v>8.1</v>
      </c>
      <c r="B1681">
        <v>2.2000000000000002</v>
      </c>
      <c r="C1681">
        <v>31.9</v>
      </c>
      <c r="D1681">
        <v>7.0000000000000007E-2</v>
      </c>
      <c r="G1681"/>
      <c r="L1681"/>
      <c r="Q1681"/>
      <c r="U1681"/>
    </row>
    <row r="1682" spans="1:21" x14ac:dyDescent="0.25">
      <c r="A1682">
        <v>8.1999999999999993</v>
      </c>
      <c r="B1682">
        <v>5.4</v>
      </c>
      <c r="C1682">
        <v>32</v>
      </c>
      <c r="D1682">
        <v>7.0000000000000007E-2</v>
      </c>
      <c r="G1682"/>
      <c r="L1682"/>
      <c r="Q1682"/>
      <c r="U1682"/>
    </row>
    <row r="1683" spans="1:21" x14ac:dyDescent="0.25">
      <c r="A1683">
        <v>9.1</v>
      </c>
      <c r="B1683">
        <v>5.0999999999999996</v>
      </c>
      <c r="C1683">
        <v>33.1</v>
      </c>
      <c r="D1683">
        <v>7.0000000000000007E-2</v>
      </c>
      <c r="G1683"/>
      <c r="L1683"/>
      <c r="Q1683"/>
      <c r="U1683"/>
    </row>
    <row r="1684" spans="1:21" x14ac:dyDescent="0.25">
      <c r="A1684">
        <v>8.6</v>
      </c>
      <c r="B1684">
        <v>4.0999999999999996</v>
      </c>
      <c r="C1684">
        <v>34.299999999999997</v>
      </c>
      <c r="D1684">
        <v>7.0000000000000007E-2</v>
      </c>
      <c r="G1684"/>
      <c r="L1684"/>
      <c r="Q1684"/>
      <c r="U1684"/>
    </row>
    <row r="1685" spans="1:21" x14ac:dyDescent="0.25">
      <c r="A1685">
        <v>4.7</v>
      </c>
      <c r="B1685">
        <v>1.8</v>
      </c>
      <c r="C1685">
        <v>35.5</v>
      </c>
      <c r="D1685">
        <v>7.0000000000000007E-2</v>
      </c>
      <c r="G1685"/>
      <c r="L1685"/>
      <c r="Q1685"/>
      <c r="U1685"/>
    </row>
    <row r="1686" spans="1:21" x14ac:dyDescent="0.25">
      <c r="A1686">
        <v>7.8</v>
      </c>
      <c r="B1686">
        <v>1.2</v>
      </c>
      <c r="C1686">
        <v>36</v>
      </c>
      <c r="D1686">
        <v>7.0000000000000007E-2</v>
      </c>
      <c r="G1686"/>
      <c r="L1686"/>
      <c r="Q1686"/>
      <c r="U1686"/>
    </row>
    <row r="1687" spans="1:21" x14ac:dyDescent="0.25">
      <c r="A1687">
        <v>8.1999999999999993</v>
      </c>
      <c r="B1687">
        <v>1.3</v>
      </c>
      <c r="C1687">
        <v>36.799999999999997</v>
      </c>
      <c r="D1687">
        <v>7.0000000000000007E-2</v>
      </c>
      <c r="G1687"/>
      <c r="L1687"/>
      <c r="Q1687"/>
      <c r="U1687"/>
    </row>
    <row r="1688" spans="1:21" x14ac:dyDescent="0.25">
      <c r="A1688">
        <v>8.1999999999999993</v>
      </c>
      <c r="B1688">
        <v>2.1</v>
      </c>
      <c r="C1688">
        <v>39.299999999999997</v>
      </c>
      <c r="D1688">
        <v>7.0000000000000007E-2</v>
      </c>
      <c r="G1688"/>
      <c r="L1688"/>
      <c r="Q1688"/>
      <c r="U1688"/>
    </row>
    <row r="1689" spans="1:21" x14ac:dyDescent="0.25">
      <c r="A1689">
        <v>8</v>
      </c>
      <c r="B1689">
        <v>2.6</v>
      </c>
      <c r="C1689">
        <v>39.4</v>
      </c>
      <c r="D1689">
        <v>7.0000000000000007E-2</v>
      </c>
      <c r="G1689"/>
      <c r="L1689"/>
      <c r="Q1689"/>
      <c r="U1689"/>
    </row>
    <row r="1690" spans="1:21" x14ac:dyDescent="0.25">
      <c r="A1690">
        <v>7.4</v>
      </c>
      <c r="B1690">
        <v>1</v>
      </c>
      <c r="C1690">
        <v>42.2</v>
      </c>
      <c r="D1690">
        <v>7.0000000000000007E-2</v>
      </c>
      <c r="G1690"/>
      <c r="L1690"/>
      <c r="Q1690"/>
      <c r="U1690"/>
    </row>
    <row r="1691" spans="1:21" x14ac:dyDescent="0.25">
      <c r="A1691">
        <v>7.9</v>
      </c>
      <c r="B1691">
        <v>1.4</v>
      </c>
      <c r="C1691">
        <v>43.4</v>
      </c>
      <c r="D1691">
        <v>7.0000000000000007E-2</v>
      </c>
      <c r="G1691"/>
      <c r="L1691"/>
      <c r="Q1691"/>
      <c r="U1691"/>
    </row>
    <row r="1692" spans="1:21" x14ac:dyDescent="0.25">
      <c r="A1692">
        <v>8.4</v>
      </c>
      <c r="B1692">
        <v>1.5</v>
      </c>
      <c r="C1692">
        <v>43.8</v>
      </c>
      <c r="D1692">
        <v>7.0000000000000007E-2</v>
      </c>
      <c r="G1692"/>
      <c r="L1692"/>
      <c r="Q1692"/>
      <c r="U1692"/>
    </row>
    <row r="1693" spans="1:21" x14ac:dyDescent="0.25">
      <c r="A1693">
        <v>8.1999999999999993</v>
      </c>
      <c r="B1693">
        <v>4.9000000000000004</v>
      </c>
      <c r="C1693">
        <v>44</v>
      </c>
      <c r="D1693">
        <v>7.0000000000000007E-2</v>
      </c>
      <c r="G1693"/>
      <c r="L1693"/>
      <c r="Q1693"/>
      <c r="U1693"/>
    </row>
    <row r="1694" spans="1:21" x14ac:dyDescent="0.25">
      <c r="A1694">
        <v>8.5</v>
      </c>
      <c r="B1694">
        <v>2</v>
      </c>
      <c r="C1694">
        <v>44.6</v>
      </c>
      <c r="D1694">
        <v>7.0000000000000007E-2</v>
      </c>
      <c r="G1694"/>
      <c r="L1694"/>
      <c r="Q1694"/>
      <c r="U1694"/>
    </row>
    <row r="1695" spans="1:21" x14ac:dyDescent="0.25">
      <c r="A1695">
        <v>7.7</v>
      </c>
      <c r="B1695">
        <v>1.8</v>
      </c>
      <c r="C1695">
        <v>47</v>
      </c>
      <c r="D1695">
        <v>7.0000000000000007E-2</v>
      </c>
      <c r="G1695"/>
      <c r="L1695"/>
      <c r="Q1695"/>
      <c r="U1695"/>
    </row>
    <row r="1696" spans="1:21" x14ac:dyDescent="0.25">
      <c r="A1696">
        <v>5.0999999999999996</v>
      </c>
      <c r="B1696">
        <v>2.4</v>
      </c>
      <c r="C1696">
        <v>51.4</v>
      </c>
      <c r="D1696">
        <v>7.0000000000000007E-2</v>
      </c>
      <c r="G1696"/>
      <c r="L1696"/>
      <c r="Q1696"/>
      <c r="U1696"/>
    </row>
    <row r="1697" spans="1:21" x14ac:dyDescent="0.25">
      <c r="A1697">
        <v>8.6</v>
      </c>
      <c r="B1697">
        <v>1</v>
      </c>
      <c r="C1697">
        <v>51.9</v>
      </c>
      <c r="D1697">
        <v>7.0000000000000007E-2</v>
      </c>
      <c r="G1697"/>
      <c r="L1697"/>
      <c r="Q1697"/>
      <c r="U1697"/>
    </row>
    <row r="1698" spans="1:21" x14ac:dyDescent="0.25">
      <c r="A1698">
        <v>8.1</v>
      </c>
      <c r="B1698">
        <v>11.2</v>
      </c>
      <c r="C1698">
        <v>53.2</v>
      </c>
      <c r="D1698">
        <v>7.0000000000000007E-2</v>
      </c>
      <c r="G1698"/>
      <c r="L1698"/>
      <c r="Q1698"/>
      <c r="U1698"/>
    </row>
    <row r="1699" spans="1:21" x14ac:dyDescent="0.25">
      <c r="A1699">
        <v>7.4</v>
      </c>
      <c r="B1699">
        <v>2</v>
      </c>
      <c r="C1699">
        <v>58.5</v>
      </c>
      <c r="D1699">
        <v>7.0000000000000007E-2</v>
      </c>
      <c r="G1699"/>
      <c r="L1699"/>
      <c r="Q1699"/>
      <c r="U1699"/>
    </row>
    <row r="1700" spans="1:21" x14ac:dyDescent="0.25">
      <c r="A1700">
        <v>9.1</v>
      </c>
      <c r="B1700">
        <v>1.1000000000000001</v>
      </c>
      <c r="C1700">
        <v>58.6</v>
      </c>
      <c r="D1700">
        <v>7.0000000000000007E-2</v>
      </c>
      <c r="G1700"/>
      <c r="L1700"/>
      <c r="Q1700"/>
      <c r="U1700"/>
    </row>
    <row r="1701" spans="1:21" x14ac:dyDescent="0.25">
      <c r="A1701">
        <v>9.6999999999999993</v>
      </c>
      <c r="B1701">
        <v>1.2</v>
      </c>
      <c r="C1701">
        <v>59.1</v>
      </c>
      <c r="D1701">
        <v>7.0000000000000007E-2</v>
      </c>
      <c r="G1701"/>
      <c r="L1701"/>
      <c r="Q1701"/>
      <c r="U1701"/>
    </row>
    <row r="1702" spans="1:21" x14ac:dyDescent="0.25">
      <c r="A1702">
        <v>8.6999999999999993</v>
      </c>
      <c r="B1702">
        <v>1</v>
      </c>
      <c r="C1702">
        <v>60.1</v>
      </c>
      <c r="D1702">
        <v>7.0000000000000007E-2</v>
      </c>
      <c r="G1702"/>
      <c r="L1702"/>
      <c r="Q1702"/>
      <c r="U1702"/>
    </row>
    <row r="1703" spans="1:21" x14ac:dyDescent="0.25">
      <c r="A1703">
        <v>7.7</v>
      </c>
      <c r="B1703">
        <v>10.8</v>
      </c>
      <c r="C1703">
        <v>61.7</v>
      </c>
      <c r="D1703">
        <v>7.0000000000000007E-2</v>
      </c>
      <c r="G1703"/>
      <c r="L1703"/>
      <c r="Q1703"/>
      <c r="U1703"/>
    </row>
    <row r="1704" spans="1:21" x14ac:dyDescent="0.25">
      <c r="A1704">
        <v>8.5</v>
      </c>
      <c r="B1704">
        <v>1.5</v>
      </c>
      <c r="C1704">
        <v>65</v>
      </c>
      <c r="D1704">
        <v>7.0000000000000007E-2</v>
      </c>
      <c r="G1704"/>
      <c r="L1704"/>
      <c r="Q1704"/>
      <c r="U1704"/>
    </row>
    <row r="1705" spans="1:21" x14ac:dyDescent="0.25">
      <c r="A1705">
        <v>7.5</v>
      </c>
      <c r="B1705">
        <v>1.2</v>
      </c>
      <c r="C1705">
        <v>72.099999999999994</v>
      </c>
      <c r="D1705">
        <v>7.0000000000000007E-2</v>
      </c>
      <c r="G1705"/>
      <c r="L1705"/>
      <c r="Q1705"/>
      <c r="U1705"/>
    </row>
    <row r="1706" spans="1:21" x14ac:dyDescent="0.25">
      <c r="A1706">
        <v>8.1999999999999993</v>
      </c>
      <c r="B1706">
        <v>2</v>
      </c>
      <c r="C1706">
        <v>75</v>
      </c>
      <c r="D1706">
        <v>7.0000000000000007E-2</v>
      </c>
      <c r="G1706"/>
      <c r="L1706"/>
      <c r="Q1706"/>
      <c r="U1706"/>
    </row>
    <row r="1707" spans="1:21" x14ac:dyDescent="0.25">
      <c r="A1707">
        <v>8.3000000000000007</v>
      </c>
      <c r="B1707">
        <v>1.2</v>
      </c>
      <c r="C1707">
        <v>75.8</v>
      </c>
      <c r="D1707">
        <v>7.0000000000000007E-2</v>
      </c>
      <c r="G1707"/>
      <c r="L1707"/>
      <c r="Q1707"/>
      <c r="U1707"/>
    </row>
    <row r="1708" spans="1:21" x14ac:dyDescent="0.25">
      <c r="A1708">
        <v>8.4</v>
      </c>
      <c r="B1708">
        <v>2.6</v>
      </c>
      <c r="C1708">
        <v>79.8</v>
      </c>
      <c r="D1708">
        <v>7.0000000000000007E-2</v>
      </c>
      <c r="G1708"/>
      <c r="L1708"/>
      <c r="Q1708"/>
      <c r="U1708"/>
    </row>
    <row r="1709" spans="1:21" x14ac:dyDescent="0.25">
      <c r="A1709">
        <v>8.5</v>
      </c>
      <c r="B1709">
        <v>1.2</v>
      </c>
      <c r="C1709">
        <v>83.9</v>
      </c>
      <c r="D1709">
        <v>7.0000000000000007E-2</v>
      </c>
      <c r="G1709"/>
      <c r="L1709"/>
      <c r="Q1709"/>
      <c r="U1709"/>
    </row>
    <row r="1710" spans="1:21" x14ac:dyDescent="0.25">
      <c r="A1710">
        <v>8.9</v>
      </c>
      <c r="B1710">
        <v>1.8</v>
      </c>
      <c r="C1710">
        <v>84.5</v>
      </c>
      <c r="D1710">
        <v>7.0000000000000007E-2</v>
      </c>
      <c r="G1710"/>
      <c r="L1710"/>
      <c r="Q1710"/>
      <c r="U1710"/>
    </row>
    <row r="1711" spans="1:21" x14ac:dyDescent="0.25">
      <c r="A1711">
        <v>8.1</v>
      </c>
      <c r="B1711">
        <v>3.7</v>
      </c>
      <c r="C1711">
        <v>84.9</v>
      </c>
      <c r="D1711">
        <v>7.0000000000000007E-2</v>
      </c>
      <c r="G1711"/>
      <c r="L1711"/>
      <c r="Q1711"/>
      <c r="U1711"/>
    </row>
    <row r="1712" spans="1:21" x14ac:dyDescent="0.25">
      <c r="A1712">
        <v>9.6999999999999993</v>
      </c>
      <c r="B1712">
        <v>6.6</v>
      </c>
      <c r="C1712">
        <v>86.7</v>
      </c>
      <c r="D1712">
        <v>7.0000000000000007E-2</v>
      </c>
      <c r="G1712"/>
      <c r="L1712"/>
      <c r="Q1712"/>
      <c r="U1712"/>
    </row>
    <row r="1713" spans="1:21" x14ac:dyDescent="0.25">
      <c r="A1713">
        <v>8</v>
      </c>
      <c r="B1713">
        <v>1.4</v>
      </c>
      <c r="C1713">
        <v>92.2</v>
      </c>
      <c r="D1713">
        <v>7.0000000000000007E-2</v>
      </c>
      <c r="G1713"/>
      <c r="L1713"/>
      <c r="Q1713"/>
      <c r="U1713"/>
    </row>
    <row r="1714" spans="1:21" x14ac:dyDescent="0.25">
      <c r="A1714">
        <v>7.7</v>
      </c>
      <c r="B1714">
        <v>1.8</v>
      </c>
      <c r="C1714">
        <v>99.8</v>
      </c>
      <c r="D1714">
        <v>7.0000000000000007E-2</v>
      </c>
      <c r="G1714"/>
      <c r="L1714"/>
      <c r="Q1714"/>
      <c r="U1714"/>
    </row>
    <row r="1715" spans="1:21" x14ac:dyDescent="0.25">
      <c r="A1715">
        <v>8.1999999999999993</v>
      </c>
      <c r="B1715">
        <v>1.4</v>
      </c>
      <c r="C1715">
        <v>101</v>
      </c>
      <c r="D1715">
        <v>7.0000000000000007E-2</v>
      </c>
      <c r="G1715"/>
      <c r="L1715"/>
      <c r="Q1715"/>
      <c r="U1715"/>
    </row>
    <row r="1716" spans="1:21" x14ac:dyDescent="0.25">
      <c r="A1716">
        <v>8.1999999999999993</v>
      </c>
      <c r="B1716">
        <v>1.5</v>
      </c>
      <c r="C1716">
        <v>107</v>
      </c>
      <c r="D1716">
        <v>7.0000000000000007E-2</v>
      </c>
      <c r="G1716"/>
      <c r="L1716"/>
      <c r="Q1716"/>
      <c r="U1716"/>
    </row>
    <row r="1717" spans="1:21" x14ac:dyDescent="0.25">
      <c r="A1717">
        <v>8.6</v>
      </c>
      <c r="B1717">
        <v>2.4</v>
      </c>
      <c r="C1717">
        <v>113</v>
      </c>
      <c r="D1717">
        <v>7.0000000000000007E-2</v>
      </c>
      <c r="G1717"/>
      <c r="L1717"/>
      <c r="Q1717"/>
      <c r="U1717"/>
    </row>
    <row r="1718" spans="1:21" x14ac:dyDescent="0.25">
      <c r="A1718">
        <v>9.1999999999999993</v>
      </c>
      <c r="B1718">
        <v>10.3</v>
      </c>
      <c r="C1718">
        <v>113</v>
      </c>
      <c r="D1718">
        <v>7.0000000000000007E-2</v>
      </c>
      <c r="G1718"/>
      <c r="L1718"/>
      <c r="Q1718"/>
      <c r="U1718"/>
    </row>
    <row r="1719" spans="1:21" x14ac:dyDescent="0.25">
      <c r="A1719">
        <v>8</v>
      </c>
      <c r="B1719">
        <v>3.2</v>
      </c>
      <c r="C1719">
        <v>122</v>
      </c>
      <c r="D1719">
        <v>7.0000000000000007E-2</v>
      </c>
      <c r="G1719"/>
      <c r="L1719"/>
      <c r="Q1719"/>
      <c r="U1719"/>
    </row>
    <row r="1720" spans="1:21" x14ac:dyDescent="0.25">
      <c r="A1720">
        <v>7.3</v>
      </c>
      <c r="B1720">
        <v>2.2000000000000002</v>
      </c>
      <c r="C1720">
        <v>123</v>
      </c>
      <c r="D1720">
        <v>7.0000000000000007E-2</v>
      </c>
      <c r="G1720"/>
      <c r="L1720"/>
      <c r="Q1720"/>
      <c r="U1720"/>
    </row>
    <row r="1721" spans="1:21" x14ac:dyDescent="0.25">
      <c r="A1721">
        <v>7.2</v>
      </c>
      <c r="B1721">
        <v>2.4</v>
      </c>
      <c r="C1721">
        <v>125</v>
      </c>
      <c r="D1721">
        <v>7.0000000000000007E-2</v>
      </c>
      <c r="G1721"/>
      <c r="L1721"/>
      <c r="Q1721"/>
      <c r="U1721"/>
    </row>
    <row r="1722" spans="1:21" x14ac:dyDescent="0.25">
      <c r="A1722">
        <v>8.1999999999999993</v>
      </c>
      <c r="B1722">
        <v>1.4</v>
      </c>
      <c r="C1722">
        <v>131</v>
      </c>
      <c r="D1722">
        <v>7.0000000000000007E-2</v>
      </c>
      <c r="G1722"/>
      <c r="L1722"/>
      <c r="Q1722"/>
      <c r="U1722"/>
    </row>
    <row r="1723" spans="1:21" x14ac:dyDescent="0.25">
      <c r="A1723">
        <v>6.6</v>
      </c>
      <c r="B1723">
        <v>1.8</v>
      </c>
      <c r="C1723">
        <v>142</v>
      </c>
      <c r="D1723">
        <v>7.0000000000000007E-2</v>
      </c>
      <c r="G1723"/>
      <c r="L1723"/>
      <c r="Q1723"/>
      <c r="U1723"/>
    </row>
    <row r="1724" spans="1:21" x14ac:dyDescent="0.25">
      <c r="A1724">
        <v>6.1</v>
      </c>
      <c r="B1724">
        <v>2.1</v>
      </c>
      <c r="C1724">
        <v>154</v>
      </c>
      <c r="D1724">
        <v>7.0000000000000007E-2</v>
      </c>
      <c r="G1724"/>
      <c r="L1724"/>
      <c r="Q1724"/>
      <c r="U1724"/>
    </row>
    <row r="1725" spans="1:21" x14ac:dyDescent="0.25">
      <c r="A1725">
        <v>8.6999999999999993</v>
      </c>
      <c r="B1725">
        <v>1.6</v>
      </c>
      <c r="C1725">
        <v>159</v>
      </c>
      <c r="D1725">
        <v>7.0000000000000007E-2</v>
      </c>
      <c r="G1725"/>
      <c r="L1725"/>
      <c r="Q1725"/>
      <c r="U1725"/>
    </row>
    <row r="1726" spans="1:21" x14ac:dyDescent="0.25">
      <c r="A1726">
        <v>8.4</v>
      </c>
      <c r="B1726">
        <v>1.3</v>
      </c>
      <c r="C1726">
        <v>181</v>
      </c>
      <c r="D1726">
        <v>7.0000000000000007E-2</v>
      </c>
      <c r="G1726"/>
      <c r="L1726"/>
      <c r="Q1726"/>
      <c r="U1726"/>
    </row>
    <row r="1727" spans="1:21" x14ac:dyDescent="0.25">
      <c r="A1727">
        <v>6.8</v>
      </c>
      <c r="B1727">
        <v>1.3</v>
      </c>
      <c r="C1727">
        <v>197</v>
      </c>
      <c r="D1727">
        <v>7.0000000000000007E-2</v>
      </c>
      <c r="G1727"/>
      <c r="L1727"/>
      <c r="Q1727"/>
      <c r="U1727"/>
    </row>
    <row r="1728" spans="1:21" x14ac:dyDescent="0.25">
      <c r="A1728">
        <v>7.7</v>
      </c>
      <c r="B1728">
        <v>8.8000000000000007</v>
      </c>
      <c r="C1728">
        <v>262</v>
      </c>
      <c r="D1728">
        <v>7.0000000000000007E-2</v>
      </c>
      <c r="G1728"/>
      <c r="L1728"/>
      <c r="Q1728"/>
      <c r="U1728"/>
    </row>
    <row r="1729" spans="1:21" x14ac:dyDescent="0.25">
      <c r="A1729">
        <v>8</v>
      </c>
      <c r="B1729">
        <v>2.5</v>
      </c>
      <c r="C1729">
        <v>269</v>
      </c>
      <c r="D1729">
        <v>7.0000000000000007E-2</v>
      </c>
      <c r="G1729"/>
      <c r="L1729"/>
      <c r="Q1729"/>
      <c r="U1729"/>
    </row>
    <row r="1730" spans="1:21" x14ac:dyDescent="0.25">
      <c r="A1730">
        <v>9.1</v>
      </c>
      <c r="B1730">
        <v>2.5</v>
      </c>
      <c r="C1730">
        <v>294</v>
      </c>
      <c r="D1730">
        <v>7.0000000000000007E-2</v>
      </c>
      <c r="G1730"/>
      <c r="L1730"/>
      <c r="Q1730"/>
      <c r="U1730"/>
    </row>
    <row r="1731" spans="1:21" x14ac:dyDescent="0.25">
      <c r="A1731">
        <v>9.1999999999999993</v>
      </c>
      <c r="B1731">
        <v>24.5</v>
      </c>
      <c r="C1731">
        <v>301</v>
      </c>
      <c r="D1731">
        <v>7.0000000000000007E-2</v>
      </c>
      <c r="G1731"/>
      <c r="L1731"/>
      <c r="Q1731"/>
      <c r="U1731"/>
    </row>
    <row r="1732" spans="1:21" x14ac:dyDescent="0.25">
      <c r="A1732">
        <v>6.8</v>
      </c>
      <c r="B1732">
        <v>1.1000000000000001</v>
      </c>
      <c r="C1732">
        <v>384</v>
      </c>
      <c r="D1732">
        <v>7.0000000000000007E-2</v>
      </c>
      <c r="G1732"/>
      <c r="L1732"/>
      <c r="Q1732"/>
      <c r="U1732"/>
    </row>
    <row r="1733" spans="1:21" x14ac:dyDescent="0.25">
      <c r="A1733">
        <v>7.7</v>
      </c>
      <c r="B1733">
        <v>1</v>
      </c>
      <c r="C1733">
        <v>412</v>
      </c>
      <c r="D1733">
        <v>7.0000000000000007E-2</v>
      </c>
      <c r="G1733"/>
      <c r="L1733"/>
      <c r="Q1733"/>
      <c r="U1733"/>
    </row>
    <row r="1734" spans="1:21" x14ac:dyDescent="0.25">
      <c r="A1734">
        <v>8.1999999999999993</v>
      </c>
      <c r="B1734">
        <v>2.9</v>
      </c>
      <c r="C1734">
        <v>444</v>
      </c>
      <c r="D1734">
        <v>7.0000000000000007E-2</v>
      </c>
      <c r="G1734"/>
      <c r="L1734"/>
      <c r="Q1734"/>
      <c r="U1734"/>
    </row>
    <row r="1735" spans="1:21" x14ac:dyDescent="0.25">
      <c r="A1735">
        <v>9.5</v>
      </c>
      <c r="B1735">
        <v>1.7</v>
      </c>
      <c r="C1735">
        <v>502</v>
      </c>
      <c r="D1735">
        <v>7.0000000000000007E-2</v>
      </c>
      <c r="G1735"/>
      <c r="L1735"/>
      <c r="Q1735"/>
      <c r="U1735"/>
    </row>
    <row r="1736" spans="1:21" x14ac:dyDescent="0.25">
      <c r="A1736">
        <v>9.6999999999999993</v>
      </c>
      <c r="B1736">
        <v>1.9</v>
      </c>
      <c r="C1736">
        <v>515</v>
      </c>
      <c r="D1736">
        <v>7.0000000000000007E-2</v>
      </c>
      <c r="G1736"/>
      <c r="L1736"/>
      <c r="Q1736"/>
      <c r="U1736"/>
    </row>
    <row r="1737" spans="1:21" x14ac:dyDescent="0.25">
      <c r="A1737">
        <v>8</v>
      </c>
      <c r="B1737">
        <v>3.8</v>
      </c>
      <c r="C1737">
        <v>599</v>
      </c>
      <c r="D1737">
        <v>7.0000000000000007E-2</v>
      </c>
      <c r="G1737"/>
      <c r="L1737"/>
      <c r="Q1737"/>
      <c r="U1737"/>
    </row>
    <row r="1738" spans="1:21" x14ac:dyDescent="0.25">
      <c r="A1738">
        <v>7.7</v>
      </c>
      <c r="B1738">
        <v>4.3</v>
      </c>
      <c r="C1738">
        <v>620</v>
      </c>
      <c r="D1738">
        <v>7.0000000000000007E-2</v>
      </c>
      <c r="G1738"/>
      <c r="L1738"/>
      <c r="Q1738"/>
      <c r="U1738"/>
    </row>
    <row r="1739" spans="1:21" x14ac:dyDescent="0.25">
      <c r="A1739">
        <v>8.8000000000000007</v>
      </c>
      <c r="B1739">
        <v>3.4</v>
      </c>
      <c r="C1739">
        <v>655</v>
      </c>
      <c r="D1739">
        <v>7.0000000000000007E-2</v>
      </c>
      <c r="G1739"/>
      <c r="L1739"/>
      <c r="Q1739"/>
      <c r="U1739"/>
    </row>
    <row r="1740" spans="1:21" x14ac:dyDescent="0.25">
      <c r="A1740">
        <v>8.1999999999999993</v>
      </c>
      <c r="B1740">
        <v>1.9</v>
      </c>
      <c r="C1740">
        <v>727</v>
      </c>
      <c r="D1740">
        <v>7.0000000000000007E-2</v>
      </c>
      <c r="G1740"/>
      <c r="L1740"/>
      <c r="Q1740"/>
      <c r="U1740"/>
    </row>
    <row r="1741" spans="1:21" x14ac:dyDescent="0.25">
      <c r="A1741">
        <v>7.8</v>
      </c>
      <c r="B1741">
        <v>1</v>
      </c>
      <c r="C1741">
        <v>862</v>
      </c>
      <c r="D1741">
        <v>7.0000000000000007E-2</v>
      </c>
      <c r="G1741"/>
      <c r="L1741"/>
      <c r="Q1741"/>
      <c r="U1741"/>
    </row>
    <row r="1742" spans="1:21" x14ac:dyDescent="0.25">
      <c r="A1742">
        <v>8.1999999999999993</v>
      </c>
      <c r="B1742">
        <v>5.4</v>
      </c>
      <c r="C1742">
        <v>930</v>
      </c>
      <c r="D1742">
        <v>7.0000000000000007E-2</v>
      </c>
      <c r="G1742"/>
      <c r="L1742"/>
      <c r="Q1742"/>
      <c r="U1742"/>
    </row>
    <row r="1743" spans="1:21" x14ac:dyDescent="0.25">
      <c r="A1743">
        <v>9.9</v>
      </c>
      <c r="B1743">
        <v>2.2000000000000002</v>
      </c>
      <c r="C1743">
        <v>976</v>
      </c>
      <c r="D1743">
        <v>7.0000000000000007E-2</v>
      </c>
      <c r="G1743"/>
      <c r="L1743"/>
      <c r="Q1743"/>
      <c r="U1743"/>
    </row>
    <row r="1744" spans="1:21" x14ac:dyDescent="0.25">
      <c r="A1744">
        <v>7.9</v>
      </c>
      <c r="B1744">
        <v>1.8</v>
      </c>
      <c r="C1744">
        <v>1260</v>
      </c>
      <c r="D1744">
        <v>7.0000000000000007E-2</v>
      </c>
      <c r="G1744"/>
      <c r="L1744"/>
      <c r="Q1744"/>
      <c r="U1744"/>
    </row>
    <row r="1745" spans="1:21" x14ac:dyDescent="0.25">
      <c r="A1745">
        <v>8.3000000000000007</v>
      </c>
      <c r="B1745">
        <v>9.1</v>
      </c>
      <c r="C1745">
        <v>1290</v>
      </c>
      <c r="D1745">
        <v>7.0000000000000007E-2</v>
      </c>
      <c r="G1745"/>
      <c r="L1745"/>
      <c r="Q1745"/>
      <c r="U1745"/>
    </row>
    <row r="1746" spans="1:21" x14ac:dyDescent="0.25">
      <c r="A1746">
        <v>9.1</v>
      </c>
      <c r="B1746">
        <v>1.2</v>
      </c>
      <c r="C1746">
        <v>1640</v>
      </c>
      <c r="D1746">
        <v>7.0000000000000007E-2</v>
      </c>
      <c r="G1746"/>
      <c r="L1746"/>
      <c r="Q1746"/>
      <c r="U1746"/>
    </row>
    <row r="1747" spans="1:21" x14ac:dyDescent="0.25">
      <c r="A1747">
        <v>8.6999999999999993</v>
      </c>
      <c r="B1747">
        <v>1.4</v>
      </c>
      <c r="C1747">
        <v>3400</v>
      </c>
      <c r="D1747">
        <v>7.0000000000000007E-2</v>
      </c>
      <c r="G1747"/>
      <c r="L1747"/>
      <c r="Q1747"/>
      <c r="U1747"/>
    </row>
    <row r="1748" spans="1:21" x14ac:dyDescent="0.25">
      <c r="A1748">
        <v>9.1</v>
      </c>
      <c r="B1748">
        <v>5.2</v>
      </c>
      <c r="C1748">
        <v>4420</v>
      </c>
      <c r="D1748">
        <v>7.0000000000000007E-2</v>
      </c>
      <c r="G1748"/>
      <c r="L1748"/>
      <c r="Q1748"/>
      <c r="U1748"/>
    </row>
    <row r="1749" spans="1:21" x14ac:dyDescent="0.25">
      <c r="A1749">
        <v>8.1999999999999993</v>
      </c>
      <c r="B1749">
        <v>1</v>
      </c>
      <c r="C1749">
        <v>6440</v>
      </c>
      <c r="D1749">
        <v>7.0000000000000007E-2</v>
      </c>
      <c r="G1749"/>
      <c r="L1749"/>
      <c r="Q1749"/>
      <c r="U1749"/>
    </row>
    <row r="1750" spans="1:21" x14ac:dyDescent="0.25">
      <c r="A1750">
        <v>7.9</v>
      </c>
      <c r="B1750">
        <v>13.3</v>
      </c>
      <c r="C1750">
        <v>1.4</v>
      </c>
      <c r="D1750">
        <v>0.08</v>
      </c>
      <c r="G1750"/>
      <c r="L1750"/>
      <c r="Q1750"/>
      <c r="U1750"/>
    </row>
    <row r="1751" spans="1:21" x14ac:dyDescent="0.25">
      <c r="A1751">
        <v>9.4</v>
      </c>
      <c r="B1751">
        <v>1</v>
      </c>
      <c r="C1751">
        <v>1.5</v>
      </c>
      <c r="D1751">
        <v>0.08</v>
      </c>
      <c r="G1751"/>
      <c r="L1751"/>
      <c r="Q1751"/>
      <c r="U1751"/>
    </row>
    <row r="1752" spans="1:21" x14ac:dyDescent="0.25">
      <c r="A1752">
        <v>9.6999999999999993</v>
      </c>
      <c r="B1752">
        <v>2.1</v>
      </c>
      <c r="C1752">
        <v>1.7</v>
      </c>
      <c r="D1752">
        <v>0.08</v>
      </c>
      <c r="G1752"/>
      <c r="L1752"/>
      <c r="Q1752"/>
      <c r="U1752"/>
    </row>
    <row r="1753" spans="1:21" x14ac:dyDescent="0.25">
      <c r="A1753">
        <v>12.2</v>
      </c>
      <c r="B1753">
        <v>2.2000000000000002</v>
      </c>
      <c r="C1753">
        <v>1.7</v>
      </c>
      <c r="D1753">
        <v>0.08</v>
      </c>
      <c r="G1753"/>
      <c r="L1753"/>
      <c r="Q1753"/>
      <c r="U1753"/>
    </row>
    <row r="1754" spans="1:21" x14ac:dyDescent="0.25">
      <c r="A1754">
        <v>7.9</v>
      </c>
      <c r="B1754">
        <v>1.2</v>
      </c>
      <c r="C1754">
        <v>1.8</v>
      </c>
      <c r="D1754">
        <v>0.08</v>
      </c>
      <c r="G1754"/>
      <c r="L1754"/>
      <c r="Q1754"/>
      <c r="U1754"/>
    </row>
    <row r="1755" spans="1:21" x14ac:dyDescent="0.25">
      <c r="A1755">
        <v>10.1</v>
      </c>
      <c r="B1755">
        <v>1.4</v>
      </c>
      <c r="C1755">
        <v>1.8</v>
      </c>
      <c r="D1755">
        <v>0.08</v>
      </c>
      <c r="G1755"/>
      <c r="L1755"/>
      <c r="Q1755"/>
      <c r="U1755"/>
    </row>
    <row r="1756" spans="1:21" x14ac:dyDescent="0.25">
      <c r="A1756">
        <v>9</v>
      </c>
      <c r="B1756">
        <v>5.9</v>
      </c>
      <c r="C1756">
        <v>1.8</v>
      </c>
      <c r="D1756">
        <v>0.08</v>
      </c>
      <c r="G1756"/>
      <c r="L1756"/>
      <c r="Q1756"/>
      <c r="U1756"/>
    </row>
    <row r="1757" spans="1:21" x14ac:dyDescent="0.25">
      <c r="A1757">
        <v>8.1999999999999993</v>
      </c>
      <c r="B1757">
        <v>1.2</v>
      </c>
      <c r="C1757">
        <v>2.2000000000000002</v>
      </c>
      <c r="D1757">
        <v>0.08</v>
      </c>
      <c r="G1757"/>
      <c r="L1757"/>
      <c r="Q1757"/>
      <c r="U1757"/>
    </row>
    <row r="1758" spans="1:21" x14ac:dyDescent="0.25">
      <c r="A1758">
        <v>10.199999999999999</v>
      </c>
      <c r="B1758">
        <v>1.2</v>
      </c>
      <c r="C1758">
        <v>2.2000000000000002</v>
      </c>
      <c r="D1758">
        <v>0.08</v>
      </c>
      <c r="G1758"/>
      <c r="L1758"/>
      <c r="Q1758"/>
      <c r="U1758"/>
    </row>
    <row r="1759" spans="1:21" x14ac:dyDescent="0.25">
      <c r="A1759">
        <v>10</v>
      </c>
      <c r="B1759">
        <v>1.3</v>
      </c>
      <c r="C1759">
        <v>2.2000000000000002</v>
      </c>
      <c r="D1759">
        <v>0.08</v>
      </c>
      <c r="G1759"/>
      <c r="L1759"/>
      <c r="Q1759"/>
      <c r="U1759"/>
    </row>
    <row r="1760" spans="1:21" x14ac:dyDescent="0.25">
      <c r="A1760">
        <v>10.199999999999999</v>
      </c>
      <c r="B1760">
        <v>5.4</v>
      </c>
      <c r="C1760">
        <v>2.2999999999999998</v>
      </c>
      <c r="D1760">
        <v>0.08</v>
      </c>
      <c r="G1760"/>
      <c r="L1760"/>
      <c r="Q1760"/>
      <c r="U1760"/>
    </row>
    <row r="1761" spans="1:21" x14ac:dyDescent="0.25">
      <c r="A1761">
        <v>9.1</v>
      </c>
      <c r="B1761">
        <v>1.3</v>
      </c>
      <c r="C1761">
        <v>2.6</v>
      </c>
      <c r="D1761">
        <v>0.08</v>
      </c>
      <c r="G1761"/>
      <c r="L1761"/>
      <c r="Q1761"/>
      <c r="U1761"/>
    </row>
    <row r="1762" spans="1:21" x14ac:dyDescent="0.25">
      <c r="A1762">
        <v>8.8000000000000007</v>
      </c>
      <c r="B1762">
        <v>1.5</v>
      </c>
      <c r="C1762">
        <v>2.6</v>
      </c>
      <c r="D1762">
        <v>0.08</v>
      </c>
      <c r="G1762"/>
      <c r="L1762"/>
      <c r="Q1762"/>
      <c r="U1762"/>
    </row>
    <row r="1763" spans="1:21" x14ac:dyDescent="0.25">
      <c r="A1763">
        <v>10.3</v>
      </c>
      <c r="B1763">
        <v>3.3</v>
      </c>
      <c r="C1763">
        <v>2.6</v>
      </c>
      <c r="D1763">
        <v>0.08</v>
      </c>
      <c r="G1763"/>
      <c r="L1763"/>
      <c r="Q1763"/>
      <c r="U1763"/>
    </row>
    <row r="1764" spans="1:21" x14ac:dyDescent="0.25">
      <c r="A1764">
        <v>9.6</v>
      </c>
      <c r="B1764">
        <v>4</v>
      </c>
      <c r="C1764">
        <v>2.8</v>
      </c>
      <c r="D1764">
        <v>0.08</v>
      </c>
      <c r="G1764"/>
      <c r="L1764"/>
      <c r="Q1764"/>
      <c r="U1764"/>
    </row>
    <row r="1765" spans="1:21" x14ac:dyDescent="0.25">
      <c r="A1765">
        <v>11.1</v>
      </c>
      <c r="B1765">
        <v>7.5</v>
      </c>
      <c r="C1765">
        <v>2.8</v>
      </c>
      <c r="D1765">
        <v>0.08</v>
      </c>
      <c r="G1765"/>
      <c r="L1765"/>
      <c r="Q1765"/>
      <c r="U1765"/>
    </row>
    <row r="1766" spans="1:21" x14ac:dyDescent="0.25">
      <c r="A1766">
        <v>8.4</v>
      </c>
      <c r="B1766">
        <v>1.3</v>
      </c>
      <c r="C1766">
        <v>2.9</v>
      </c>
      <c r="D1766">
        <v>0.08</v>
      </c>
      <c r="G1766"/>
      <c r="L1766"/>
      <c r="Q1766"/>
      <c r="U1766"/>
    </row>
    <row r="1767" spans="1:21" x14ac:dyDescent="0.25">
      <c r="A1767">
        <v>6.9</v>
      </c>
      <c r="B1767">
        <v>3.6</v>
      </c>
      <c r="C1767">
        <v>2.9</v>
      </c>
      <c r="D1767">
        <v>0.08</v>
      </c>
      <c r="G1767"/>
      <c r="L1767"/>
      <c r="Q1767"/>
      <c r="U1767"/>
    </row>
    <row r="1768" spans="1:21" x14ac:dyDescent="0.25">
      <c r="A1768">
        <v>9.9</v>
      </c>
      <c r="B1768">
        <v>1.4</v>
      </c>
      <c r="C1768">
        <v>3</v>
      </c>
      <c r="D1768">
        <v>0.08</v>
      </c>
      <c r="G1768"/>
      <c r="L1768"/>
      <c r="Q1768"/>
      <c r="U1768"/>
    </row>
    <row r="1769" spans="1:21" x14ac:dyDescent="0.25">
      <c r="A1769">
        <v>9.6</v>
      </c>
      <c r="B1769">
        <v>2.2000000000000002</v>
      </c>
      <c r="C1769">
        <v>3</v>
      </c>
      <c r="D1769">
        <v>0.08</v>
      </c>
      <c r="G1769"/>
      <c r="L1769"/>
      <c r="Q1769"/>
      <c r="U1769"/>
    </row>
    <row r="1770" spans="1:21" x14ac:dyDescent="0.25">
      <c r="A1770">
        <v>8.6999999999999993</v>
      </c>
      <c r="B1770">
        <v>6.5</v>
      </c>
      <c r="C1770">
        <v>3</v>
      </c>
      <c r="D1770">
        <v>0.08</v>
      </c>
      <c r="G1770"/>
      <c r="L1770"/>
      <c r="Q1770"/>
      <c r="U1770"/>
    </row>
    <row r="1771" spans="1:21" x14ac:dyDescent="0.25">
      <c r="A1771">
        <v>11.4</v>
      </c>
      <c r="B1771">
        <v>2.9</v>
      </c>
      <c r="C1771">
        <v>3.1</v>
      </c>
      <c r="D1771">
        <v>0.08</v>
      </c>
      <c r="G1771"/>
      <c r="L1771"/>
      <c r="Q1771"/>
      <c r="U1771"/>
    </row>
    <row r="1772" spans="1:21" x14ac:dyDescent="0.25">
      <c r="A1772">
        <v>9.5</v>
      </c>
      <c r="B1772">
        <v>3.5</v>
      </c>
      <c r="C1772">
        <v>3.1</v>
      </c>
      <c r="D1772">
        <v>0.08</v>
      </c>
      <c r="G1772"/>
      <c r="L1772"/>
      <c r="Q1772"/>
      <c r="U1772"/>
    </row>
    <row r="1773" spans="1:21" x14ac:dyDescent="0.25">
      <c r="A1773">
        <v>9.1999999999999993</v>
      </c>
      <c r="B1773">
        <v>3.8</v>
      </c>
      <c r="C1773">
        <v>3.1</v>
      </c>
      <c r="D1773">
        <v>0.08</v>
      </c>
      <c r="G1773"/>
      <c r="L1773"/>
      <c r="Q1773"/>
      <c r="U1773"/>
    </row>
    <row r="1774" spans="1:21" x14ac:dyDescent="0.25">
      <c r="A1774">
        <v>8.5</v>
      </c>
      <c r="B1774">
        <v>1.3</v>
      </c>
      <c r="C1774">
        <v>3.2</v>
      </c>
      <c r="D1774">
        <v>0.08</v>
      </c>
      <c r="G1774"/>
      <c r="L1774"/>
      <c r="Q1774"/>
      <c r="U1774"/>
    </row>
    <row r="1775" spans="1:21" x14ac:dyDescent="0.25">
      <c r="A1775">
        <v>9.6</v>
      </c>
      <c r="B1775">
        <v>1.5</v>
      </c>
      <c r="C1775">
        <v>3.2</v>
      </c>
      <c r="D1775">
        <v>0.08</v>
      </c>
      <c r="G1775"/>
      <c r="L1775"/>
      <c r="Q1775"/>
      <c r="U1775"/>
    </row>
    <row r="1776" spans="1:21" x14ac:dyDescent="0.25">
      <c r="A1776">
        <v>9</v>
      </c>
      <c r="B1776">
        <v>1.7</v>
      </c>
      <c r="C1776">
        <v>3.2</v>
      </c>
      <c r="D1776">
        <v>0.08</v>
      </c>
      <c r="G1776"/>
      <c r="L1776"/>
      <c r="Q1776"/>
      <c r="U1776"/>
    </row>
    <row r="1777" spans="1:21" x14ac:dyDescent="0.25">
      <c r="A1777">
        <v>8.8000000000000007</v>
      </c>
      <c r="B1777">
        <v>2.2000000000000002</v>
      </c>
      <c r="C1777">
        <v>3.3</v>
      </c>
      <c r="D1777">
        <v>0.08</v>
      </c>
      <c r="G1777"/>
      <c r="L1777"/>
      <c r="Q1777"/>
      <c r="U1777"/>
    </row>
    <row r="1778" spans="1:21" x14ac:dyDescent="0.25">
      <c r="A1778">
        <v>9</v>
      </c>
      <c r="B1778">
        <v>1</v>
      </c>
      <c r="C1778">
        <v>3.4</v>
      </c>
      <c r="D1778">
        <v>0.08</v>
      </c>
      <c r="G1778"/>
      <c r="L1778"/>
      <c r="Q1778"/>
      <c r="U1778"/>
    </row>
    <row r="1779" spans="1:21" x14ac:dyDescent="0.25">
      <c r="A1779">
        <v>7.1</v>
      </c>
      <c r="B1779">
        <v>1.4</v>
      </c>
      <c r="C1779">
        <v>3.4</v>
      </c>
      <c r="D1779">
        <v>0.08</v>
      </c>
      <c r="G1779"/>
      <c r="L1779"/>
      <c r="Q1779"/>
      <c r="U1779"/>
    </row>
    <row r="1780" spans="1:21" x14ac:dyDescent="0.25">
      <c r="A1780">
        <v>9.9</v>
      </c>
      <c r="B1780">
        <v>1.4</v>
      </c>
      <c r="C1780">
        <v>3.4</v>
      </c>
      <c r="D1780">
        <v>0.08</v>
      </c>
      <c r="G1780"/>
      <c r="L1780"/>
      <c r="Q1780"/>
      <c r="U1780"/>
    </row>
    <row r="1781" spans="1:21" x14ac:dyDescent="0.25">
      <c r="A1781">
        <v>9.6</v>
      </c>
      <c r="B1781">
        <v>2.5</v>
      </c>
      <c r="C1781">
        <v>3.4</v>
      </c>
      <c r="D1781">
        <v>0.08</v>
      </c>
      <c r="G1781"/>
      <c r="L1781"/>
      <c r="Q1781"/>
      <c r="U1781"/>
    </row>
    <row r="1782" spans="1:21" x14ac:dyDescent="0.25">
      <c r="A1782">
        <v>8.1999999999999993</v>
      </c>
      <c r="B1782">
        <v>5</v>
      </c>
      <c r="C1782">
        <v>3.4</v>
      </c>
      <c r="D1782">
        <v>0.08</v>
      </c>
      <c r="G1782"/>
      <c r="L1782"/>
      <c r="Q1782"/>
      <c r="U1782"/>
    </row>
    <row r="1783" spans="1:21" x14ac:dyDescent="0.25">
      <c r="A1783">
        <v>9.9</v>
      </c>
      <c r="B1783">
        <v>5.8</v>
      </c>
      <c r="C1783">
        <v>3.4</v>
      </c>
      <c r="D1783">
        <v>0.08</v>
      </c>
      <c r="G1783"/>
      <c r="L1783"/>
      <c r="Q1783"/>
      <c r="U1783"/>
    </row>
    <row r="1784" spans="1:21" x14ac:dyDescent="0.25">
      <c r="A1784">
        <v>8.5</v>
      </c>
      <c r="B1784">
        <v>2</v>
      </c>
      <c r="C1784">
        <v>3.6</v>
      </c>
      <c r="D1784">
        <v>0.08</v>
      </c>
      <c r="G1784"/>
      <c r="L1784"/>
      <c r="Q1784"/>
      <c r="U1784"/>
    </row>
    <row r="1785" spans="1:21" x14ac:dyDescent="0.25">
      <c r="A1785">
        <v>9.4</v>
      </c>
      <c r="B1785">
        <v>3</v>
      </c>
      <c r="C1785">
        <v>3.6</v>
      </c>
      <c r="D1785">
        <v>0.08</v>
      </c>
      <c r="G1785"/>
      <c r="L1785"/>
      <c r="Q1785"/>
      <c r="U1785"/>
    </row>
    <row r="1786" spans="1:21" x14ac:dyDescent="0.25">
      <c r="A1786">
        <v>7.2</v>
      </c>
      <c r="B1786">
        <v>1.8</v>
      </c>
      <c r="C1786">
        <v>3.7</v>
      </c>
      <c r="D1786">
        <v>0.08</v>
      </c>
      <c r="G1786"/>
      <c r="L1786"/>
      <c r="Q1786"/>
      <c r="U1786"/>
    </row>
    <row r="1787" spans="1:21" x14ac:dyDescent="0.25">
      <c r="A1787">
        <v>8.6</v>
      </c>
      <c r="B1787">
        <v>2.1</v>
      </c>
      <c r="C1787">
        <v>4.0999999999999996</v>
      </c>
      <c r="D1787">
        <v>0.08</v>
      </c>
      <c r="G1787"/>
      <c r="L1787"/>
      <c r="Q1787"/>
      <c r="U1787"/>
    </row>
    <row r="1788" spans="1:21" x14ac:dyDescent="0.25">
      <c r="A1788">
        <v>9.3000000000000007</v>
      </c>
      <c r="B1788">
        <v>1</v>
      </c>
      <c r="C1788">
        <v>4.2</v>
      </c>
      <c r="D1788">
        <v>0.08</v>
      </c>
      <c r="G1788"/>
      <c r="L1788"/>
      <c r="Q1788"/>
      <c r="U1788"/>
    </row>
    <row r="1789" spans="1:21" x14ac:dyDescent="0.25">
      <c r="A1789">
        <v>8.1999999999999993</v>
      </c>
      <c r="B1789">
        <v>1.2</v>
      </c>
      <c r="C1789">
        <v>4.2</v>
      </c>
      <c r="D1789">
        <v>0.08</v>
      </c>
      <c r="G1789"/>
      <c r="L1789"/>
      <c r="Q1789"/>
      <c r="U1789"/>
    </row>
    <row r="1790" spans="1:21" x14ac:dyDescent="0.25">
      <c r="A1790">
        <v>9</v>
      </c>
      <c r="B1790">
        <v>1.3</v>
      </c>
      <c r="C1790">
        <v>4.2</v>
      </c>
      <c r="D1790">
        <v>0.08</v>
      </c>
      <c r="G1790"/>
      <c r="L1790"/>
      <c r="Q1790"/>
      <c r="U1790"/>
    </row>
    <row r="1791" spans="1:21" x14ac:dyDescent="0.25">
      <c r="A1791">
        <v>9.8000000000000007</v>
      </c>
      <c r="B1791">
        <v>1.3</v>
      </c>
      <c r="C1791">
        <v>4.2</v>
      </c>
      <c r="D1791">
        <v>0.08</v>
      </c>
      <c r="G1791"/>
      <c r="L1791"/>
      <c r="Q1791"/>
      <c r="U1791"/>
    </row>
    <row r="1792" spans="1:21" x14ac:dyDescent="0.25">
      <c r="A1792">
        <v>8.1</v>
      </c>
      <c r="B1792">
        <v>1.1000000000000001</v>
      </c>
      <c r="C1792">
        <v>4.3</v>
      </c>
      <c r="D1792">
        <v>0.08</v>
      </c>
      <c r="G1792"/>
      <c r="L1792"/>
      <c r="Q1792"/>
      <c r="U1792"/>
    </row>
    <row r="1793" spans="1:21" x14ac:dyDescent="0.25">
      <c r="A1793">
        <v>9.4</v>
      </c>
      <c r="B1793">
        <v>1.9</v>
      </c>
      <c r="C1793">
        <v>4.4000000000000004</v>
      </c>
      <c r="D1793">
        <v>0.08</v>
      </c>
      <c r="G1793"/>
      <c r="L1793"/>
      <c r="Q1793"/>
      <c r="U1793"/>
    </row>
    <row r="1794" spans="1:21" x14ac:dyDescent="0.25">
      <c r="A1794">
        <v>9.4</v>
      </c>
      <c r="B1794">
        <v>2</v>
      </c>
      <c r="C1794">
        <v>4.4000000000000004</v>
      </c>
      <c r="D1794">
        <v>0.08</v>
      </c>
      <c r="G1794"/>
      <c r="L1794"/>
      <c r="Q1794"/>
      <c r="U1794"/>
    </row>
    <row r="1795" spans="1:21" x14ac:dyDescent="0.25">
      <c r="A1795">
        <v>9.1999999999999993</v>
      </c>
      <c r="B1795">
        <v>2</v>
      </c>
      <c r="C1795">
        <v>4.5</v>
      </c>
      <c r="D1795">
        <v>0.08</v>
      </c>
      <c r="G1795"/>
      <c r="L1795"/>
      <c r="Q1795"/>
      <c r="U1795"/>
    </row>
    <row r="1796" spans="1:21" x14ac:dyDescent="0.25">
      <c r="A1796">
        <v>8.6</v>
      </c>
      <c r="B1796">
        <v>3.5</v>
      </c>
      <c r="C1796">
        <v>4.5999999999999996</v>
      </c>
      <c r="D1796">
        <v>0.08</v>
      </c>
      <c r="G1796"/>
      <c r="L1796"/>
      <c r="Q1796"/>
      <c r="U1796"/>
    </row>
    <row r="1797" spans="1:21" x14ac:dyDescent="0.25">
      <c r="A1797">
        <v>7.7</v>
      </c>
      <c r="B1797">
        <v>1.3</v>
      </c>
      <c r="C1797">
        <v>4.8</v>
      </c>
      <c r="D1797">
        <v>0.08</v>
      </c>
      <c r="G1797"/>
      <c r="L1797"/>
      <c r="Q1797"/>
      <c r="U1797"/>
    </row>
    <row r="1798" spans="1:21" x14ac:dyDescent="0.25">
      <c r="A1798">
        <v>8.9</v>
      </c>
      <c r="B1798">
        <v>1.4</v>
      </c>
      <c r="C1798">
        <v>4.8</v>
      </c>
      <c r="D1798">
        <v>0.08</v>
      </c>
      <c r="G1798"/>
      <c r="L1798"/>
      <c r="Q1798"/>
      <c r="U1798"/>
    </row>
    <row r="1799" spans="1:21" x14ac:dyDescent="0.25">
      <c r="A1799">
        <v>8.8000000000000007</v>
      </c>
      <c r="B1799">
        <v>1.8</v>
      </c>
      <c r="C1799">
        <v>4.8</v>
      </c>
      <c r="D1799">
        <v>0.08</v>
      </c>
      <c r="G1799"/>
      <c r="L1799"/>
      <c r="Q1799"/>
      <c r="U1799"/>
    </row>
    <row r="1800" spans="1:21" x14ac:dyDescent="0.25">
      <c r="A1800">
        <v>9.5</v>
      </c>
      <c r="B1800">
        <v>3.7</v>
      </c>
      <c r="C1800">
        <v>4.9000000000000004</v>
      </c>
      <c r="D1800">
        <v>0.08</v>
      </c>
      <c r="G1800"/>
      <c r="L1800"/>
      <c r="Q1800"/>
      <c r="U1800"/>
    </row>
    <row r="1801" spans="1:21" x14ac:dyDescent="0.25">
      <c r="A1801">
        <v>8.5</v>
      </c>
      <c r="B1801">
        <v>2</v>
      </c>
      <c r="C1801">
        <v>5.0999999999999996</v>
      </c>
      <c r="D1801">
        <v>0.08</v>
      </c>
      <c r="G1801"/>
      <c r="L1801"/>
      <c r="Q1801"/>
      <c r="U1801"/>
    </row>
    <row r="1802" spans="1:21" x14ac:dyDescent="0.25">
      <c r="A1802">
        <v>8.6999999999999993</v>
      </c>
      <c r="B1802">
        <v>1.6</v>
      </c>
      <c r="C1802">
        <v>5.3</v>
      </c>
      <c r="D1802">
        <v>0.08</v>
      </c>
      <c r="G1802"/>
      <c r="L1802"/>
      <c r="Q1802"/>
      <c r="U1802"/>
    </row>
    <row r="1803" spans="1:21" x14ac:dyDescent="0.25">
      <c r="A1803">
        <v>8.1999999999999993</v>
      </c>
      <c r="B1803">
        <v>1.5</v>
      </c>
      <c r="C1803">
        <v>5.6</v>
      </c>
      <c r="D1803">
        <v>0.08</v>
      </c>
      <c r="G1803"/>
      <c r="L1803"/>
      <c r="Q1803"/>
      <c r="U1803"/>
    </row>
    <row r="1804" spans="1:21" x14ac:dyDescent="0.25">
      <c r="A1804">
        <v>8</v>
      </c>
      <c r="B1804">
        <v>2.1</v>
      </c>
      <c r="C1804">
        <v>5.6</v>
      </c>
      <c r="D1804">
        <v>0.08</v>
      </c>
      <c r="G1804"/>
      <c r="L1804"/>
      <c r="Q1804"/>
      <c r="U1804"/>
    </row>
    <row r="1805" spans="1:21" x14ac:dyDescent="0.25">
      <c r="A1805">
        <v>9.1999999999999993</v>
      </c>
      <c r="B1805">
        <v>2.7</v>
      </c>
      <c r="C1805">
        <v>5.6</v>
      </c>
      <c r="D1805">
        <v>0.08</v>
      </c>
      <c r="G1805"/>
      <c r="L1805"/>
      <c r="Q1805"/>
      <c r="U1805"/>
    </row>
    <row r="1806" spans="1:21" x14ac:dyDescent="0.25">
      <c r="A1806">
        <v>9.6</v>
      </c>
      <c r="B1806">
        <v>2.2999999999999998</v>
      </c>
      <c r="C1806">
        <v>5.7</v>
      </c>
      <c r="D1806">
        <v>0.08</v>
      </c>
      <c r="G1806"/>
      <c r="L1806"/>
      <c r="Q1806"/>
      <c r="U1806"/>
    </row>
    <row r="1807" spans="1:21" x14ac:dyDescent="0.25">
      <c r="A1807">
        <v>8</v>
      </c>
      <c r="B1807">
        <v>8.4</v>
      </c>
      <c r="C1807">
        <v>5.7</v>
      </c>
      <c r="D1807">
        <v>0.08</v>
      </c>
      <c r="G1807"/>
      <c r="L1807"/>
      <c r="Q1807"/>
      <c r="U1807"/>
    </row>
    <row r="1808" spans="1:21" x14ac:dyDescent="0.25">
      <c r="A1808">
        <v>7.8</v>
      </c>
      <c r="B1808">
        <v>1.9</v>
      </c>
      <c r="C1808">
        <v>5.9</v>
      </c>
      <c r="D1808">
        <v>0.08</v>
      </c>
      <c r="G1808"/>
      <c r="L1808"/>
      <c r="Q1808"/>
      <c r="U1808"/>
    </row>
    <row r="1809" spans="1:21" x14ac:dyDescent="0.25">
      <c r="A1809">
        <v>10.5</v>
      </c>
      <c r="B1809">
        <v>1.6</v>
      </c>
      <c r="C1809">
        <v>6</v>
      </c>
      <c r="D1809">
        <v>0.08</v>
      </c>
      <c r="G1809"/>
      <c r="L1809"/>
      <c r="Q1809"/>
      <c r="U1809"/>
    </row>
    <row r="1810" spans="1:21" x14ac:dyDescent="0.25">
      <c r="A1810">
        <v>10.3</v>
      </c>
      <c r="B1810">
        <v>2.6</v>
      </c>
      <c r="C1810">
        <v>6</v>
      </c>
      <c r="D1810">
        <v>0.08</v>
      </c>
      <c r="G1810"/>
      <c r="L1810"/>
      <c r="Q1810"/>
      <c r="U1810"/>
    </row>
    <row r="1811" spans="1:21" x14ac:dyDescent="0.25">
      <c r="A1811">
        <v>9.4</v>
      </c>
      <c r="B1811">
        <v>7.1</v>
      </c>
      <c r="C1811">
        <v>6</v>
      </c>
      <c r="D1811">
        <v>0.08</v>
      </c>
      <c r="G1811"/>
      <c r="L1811"/>
      <c r="Q1811"/>
      <c r="U1811"/>
    </row>
    <row r="1812" spans="1:21" x14ac:dyDescent="0.25">
      <c r="A1812">
        <v>9.3000000000000007</v>
      </c>
      <c r="B1812">
        <v>1</v>
      </c>
      <c r="C1812">
        <v>6.2</v>
      </c>
      <c r="D1812">
        <v>0.08</v>
      </c>
      <c r="G1812"/>
      <c r="L1812"/>
      <c r="Q1812"/>
      <c r="U1812"/>
    </row>
    <row r="1813" spans="1:21" x14ac:dyDescent="0.25">
      <c r="A1813">
        <v>7.7</v>
      </c>
      <c r="B1813">
        <v>2.2999999999999998</v>
      </c>
      <c r="C1813">
        <v>6.2</v>
      </c>
      <c r="D1813">
        <v>0.08</v>
      </c>
      <c r="G1813"/>
      <c r="L1813"/>
      <c r="Q1813"/>
      <c r="U1813"/>
    </row>
    <row r="1814" spans="1:21" x14ac:dyDescent="0.25">
      <c r="A1814">
        <v>8</v>
      </c>
      <c r="B1814">
        <v>2.1</v>
      </c>
      <c r="C1814">
        <v>6.5</v>
      </c>
      <c r="D1814">
        <v>0.08</v>
      </c>
      <c r="G1814"/>
      <c r="L1814"/>
      <c r="Q1814"/>
      <c r="U1814"/>
    </row>
    <row r="1815" spans="1:21" x14ac:dyDescent="0.25">
      <c r="A1815">
        <v>9.5</v>
      </c>
      <c r="B1815">
        <v>1.1000000000000001</v>
      </c>
      <c r="C1815">
        <v>6.6</v>
      </c>
      <c r="D1815">
        <v>0.08</v>
      </c>
      <c r="G1815"/>
      <c r="L1815"/>
      <c r="Q1815"/>
      <c r="U1815"/>
    </row>
    <row r="1816" spans="1:21" x14ac:dyDescent="0.25">
      <c r="A1816">
        <v>9.8000000000000007</v>
      </c>
      <c r="B1816">
        <v>1.8</v>
      </c>
      <c r="C1816">
        <v>6.6</v>
      </c>
      <c r="D1816">
        <v>0.08</v>
      </c>
      <c r="G1816"/>
      <c r="L1816"/>
      <c r="Q1816"/>
      <c r="U1816"/>
    </row>
    <row r="1817" spans="1:21" x14ac:dyDescent="0.25">
      <c r="A1817">
        <v>8.1999999999999993</v>
      </c>
      <c r="B1817">
        <v>8.5</v>
      </c>
      <c r="C1817">
        <v>6.6</v>
      </c>
      <c r="D1817">
        <v>0.08</v>
      </c>
      <c r="G1817"/>
      <c r="L1817"/>
      <c r="Q1817"/>
      <c r="U1817"/>
    </row>
    <row r="1818" spans="1:21" x14ac:dyDescent="0.25">
      <c r="A1818">
        <v>8.5</v>
      </c>
      <c r="B1818">
        <v>10.7</v>
      </c>
      <c r="C1818">
        <v>6.6</v>
      </c>
      <c r="D1818">
        <v>0.08</v>
      </c>
      <c r="G1818"/>
      <c r="L1818"/>
      <c r="Q1818"/>
      <c r="U1818"/>
    </row>
    <row r="1819" spans="1:21" x14ac:dyDescent="0.25">
      <c r="A1819">
        <v>10.3</v>
      </c>
      <c r="B1819">
        <v>1.7</v>
      </c>
      <c r="C1819">
        <v>6.8</v>
      </c>
      <c r="D1819">
        <v>0.08</v>
      </c>
      <c r="G1819"/>
      <c r="L1819"/>
      <c r="Q1819"/>
      <c r="U1819"/>
    </row>
    <row r="1820" spans="1:21" x14ac:dyDescent="0.25">
      <c r="A1820">
        <v>9.4</v>
      </c>
      <c r="B1820">
        <v>7</v>
      </c>
      <c r="C1820">
        <v>6.8</v>
      </c>
      <c r="D1820">
        <v>0.08</v>
      </c>
      <c r="G1820"/>
      <c r="L1820"/>
      <c r="Q1820"/>
      <c r="U1820"/>
    </row>
    <row r="1821" spans="1:21" x14ac:dyDescent="0.25">
      <c r="A1821">
        <v>8.6999999999999993</v>
      </c>
      <c r="B1821">
        <v>1.1000000000000001</v>
      </c>
      <c r="C1821">
        <v>6.9</v>
      </c>
      <c r="D1821">
        <v>0.08</v>
      </c>
      <c r="G1821"/>
      <c r="L1821"/>
      <c r="Q1821"/>
      <c r="U1821"/>
    </row>
    <row r="1822" spans="1:21" x14ac:dyDescent="0.25">
      <c r="A1822">
        <v>9.5</v>
      </c>
      <c r="B1822">
        <v>1.4</v>
      </c>
      <c r="C1822">
        <v>6.9</v>
      </c>
      <c r="D1822">
        <v>0.08</v>
      </c>
      <c r="G1822"/>
      <c r="L1822"/>
      <c r="Q1822"/>
      <c r="U1822"/>
    </row>
    <row r="1823" spans="1:21" x14ac:dyDescent="0.25">
      <c r="A1823">
        <v>10.3</v>
      </c>
      <c r="B1823">
        <v>1.3</v>
      </c>
      <c r="C1823">
        <v>7</v>
      </c>
      <c r="D1823">
        <v>0.08</v>
      </c>
      <c r="G1823"/>
      <c r="L1823"/>
      <c r="Q1823"/>
      <c r="U1823"/>
    </row>
    <row r="1824" spans="1:21" x14ac:dyDescent="0.25">
      <c r="A1824">
        <v>9.6</v>
      </c>
      <c r="B1824">
        <v>2.1</v>
      </c>
      <c r="C1824">
        <v>7.1</v>
      </c>
      <c r="D1824">
        <v>0.08</v>
      </c>
      <c r="G1824"/>
      <c r="L1824"/>
      <c r="Q1824"/>
      <c r="U1824"/>
    </row>
    <row r="1825" spans="1:21" x14ac:dyDescent="0.25">
      <c r="A1825">
        <v>8.8000000000000007</v>
      </c>
      <c r="B1825">
        <v>1.1000000000000001</v>
      </c>
      <c r="C1825">
        <v>7.2</v>
      </c>
      <c r="D1825">
        <v>0.08</v>
      </c>
      <c r="G1825"/>
      <c r="L1825"/>
      <c r="Q1825"/>
      <c r="U1825"/>
    </row>
    <row r="1826" spans="1:21" x14ac:dyDescent="0.25">
      <c r="A1826">
        <v>9.1999999999999993</v>
      </c>
      <c r="B1826">
        <v>1.3</v>
      </c>
      <c r="C1826">
        <v>7.2</v>
      </c>
      <c r="D1826">
        <v>0.08</v>
      </c>
      <c r="G1826"/>
      <c r="L1826"/>
      <c r="Q1826"/>
      <c r="U1826"/>
    </row>
    <row r="1827" spans="1:21" x14ac:dyDescent="0.25">
      <c r="A1827">
        <v>8.5</v>
      </c>
      <c r="B1827">
        <v>1.2</v>
      </c>
      <c r="C1827">
        <v>7.3</v>
      </c>
      <c r="D1827">
        <v>0.08</v>
      </c>
      <c r="G1827"/>
      <c r="L1827"/>
      <c r="Q1827"/>
      <c r="U1827"/>
    </row>
    <row r="1828" spans="1:21" x14ac:dyDescent="0.25">
      <c r="A1828">
        <v>12.2</v>
      </c>
      <c r="B1828">
        <v>1.8</v>
      </c>
      <c r="C1828">
        <v>7.3</v>
      </c>
      <c r="D1828">
        <v>0.08</v>
      </c>
      <c r="G1828"/>
      <c r="L1828"/>
      <c r="Q1828"/>
      <c r="U1828"/>
    </row>
    <row r="1829" spans="1:21" x14ac:dyDescent="0.25">
      <c r="A1829">
        <v>5.9</v>
      </c>
      <c r="B1829">
        <v>4.3</v>
      </c>
      <c r="C1829">
        <v>7.6</v>
      </c>
      <c r="D1829">
        <v>0.08</v>
      </c>
      <c r="G1829"/>
      <c r="L1829"/>
      <c r="Q1829"/>
      <c r="U1829"/>
    </row>
    <row r="1830" spans="1:21" x14ac:dyDescent="0.25">
      <c r="A1830">
        <v>8.9</v>
      </c>
      <c r="B1830">
        <v>1.4</v>
      </c>
      <c r="C1830">
        <v>7.8</v>
      </c>
      <c r="D1830">
        <v>0.08</v>
      </c>
      <c r="G1830"/>
      <c r="L1830"/>
      <c r="Q1830"/>
      <c r="U1830"/>
    </row>
    <row r="1831" spans="1:21" x14ac:dyDescent="0.25">
      <c r="A1831">
        <v>9.1</v>
      </c>
      <c r="B1831">
        <v>1.9</v>
      </c>
      <c r="C1831">
        <v>8.1</v>
      </c>
      <c r="D1831">
        <v>0.08</v>
      </c>
      <c r="G1831"/>
      <c r="L1831"/>
      <c r="Q1831"/>
      <c r="U1831"/>
    </row>
    <row r="1832" spans="1:21" x14ac:dyDescent="0.25">
      <c r="A1832">
        <v>9.1999999999999993</v>
      </c>
      <c r="B1832">
        <v>2.5</v>
      </c>
      <c r="C1832">
        <v>8.1</v>
      </c>
      <c r="D1832">
        <v>0.08</v>
      </c>
      <c r="G1832"/>
      <c r="L1832"/>
      <c r="Q1832"/>
      <c r="U1832"/>
    </row>
    <row r="1833" spans="1:21" x14ac:dyDescent="0.25">
      <c r="A1833">
        <v>9.6999999999999993</v>
      </c>
      <c r="B1833">
        <v>1.7</v>
      </c>
      <c r="C1833">
        <v>8.5</v>
      </c>
      <c r="D1833">
        <v>0.08</v>
      </c>
      <c r="G1833"/>
      <c r="L1833"/>
      <c r="Q1833"/>
      <c r="U1833"/>
    </row>
    <row r="1834" spans="1:21" x14ac:dyDescent="0.25">
      <c r="A1834">
        <v>8.6</v>
      </c>
      <c r="B1834">
        <v>1.5</v>
      </c>
      <c r="C1834">
        <v>8.6</v>
      </c>
      <c r="D1834">
        <v>0.08</v>
      </c>
      <c r="G1834"/>
      <c r="L1834"/>
      <c r="Q1834"/>
      <c r="U1834"/>
    </row>
    <row r="1835" spans="1:21" x14ac:dyDescent="0.25">
      <c r="A1835">
        <v>9.1</v>
      </c>
      <c r="B1835">
        <v>1.4</v>
      </c>
      <c r="C1835">
        <v>8.8000000000000007</v>
      </c>
      <c r="D1835">
        <v>0.08</v>
      </c>
      <c r="G1835"/>
      <c r="L1835"/>
      <c r="Q1835"/>
      <c r="U1835"/>
    </row>
    <row r="1836" spans="1:21" x14ac:dyDescent="0.25">
      <c r="A1836">
        <v>11.1</v>
      </c>
      <c r="B1836">
        <v>1.6</v>
      </c>
      <c r="C1836">
        <v>8.8000000000000007</v>
      </c>
      <c r="D1836">
        <v>0.08</v>
      </c>
      <c r="G1836"/>
      <c r="L1836"/>
      <c r="Q1836"/>
      <c r="U1836"/>
    </row>
    <row r="1837" spans="1:21" x14ac:dyDescent="0.25">
      <c r="A1837">
        <v>8.9</v>
      </c>
      <c r="B1837">
        <v>1.1000000000000001</v>
      </c>
      <c r="C1837">
        <v>9</v>
      </c>
      <c r="D1837">
        <v>0.08</v>
      </c>
      <c r="G1837"/>
      <c r="L1837"/>
      <c r="Q1837"/>
      <c r="U1837"/>
    </row>
    <row r="1838" spans="1:21" x14ac:dyDescent="0.25">
      <c r="A1838">
        <v>7.9</v>
      </c>
      <c r="B1838">
        <v>1.3</v>
      </c>
      <c r="C1838">
        <v>9</v>
      </c>
      <c r="D1838">
        <v>0.08</v>
      </c>
      <c r="G1838"/>
      <c r="L1838"/>
      <c r="Q1838"/>
      <c r="U1838"/>
    </row>
    <row r="1839" spans="1:21" x14ac:dyDescent="0.25">
      <c r="A1839">
        <v>8.6999999999999993</v>
      </c>
      <c r="B1839">
        <v>2.9</v>
      </c>
      <c r="C1839">
        <v>9.1</v>
      </c>
      <c r="D1839">
        <v>0.08</v>
      </c>
      <c r="G1839"/>
      <c r="L1839"/>
      <c r="Q1839"/>
      <c r="U1839"/>
    </row>
    <row r="1840" spans="1:21" x14ac:dyDescent="0.25">
      <c r="A1840">
        <v>10</v>
      </c>
      <c r="B1840">
        <v>3.6</v>
      </c>
      <c r="C1840">
        <v>9.3000000000000007</v>
      </c>
      <c r="D1840">
        <v>0.08</v>
      </c>
      <c r="G1840"/>
      <c r="L1840"/>
      <c r="Q1840"/>
      <c r="U1840"/>
    </row>
    <row r="1841" spans="1:21" x14ac:dyDescent="0.25">
      <c r="A1841">
        <v>9.5</v>
      </c>
      <c r="B1841">
        <v>1.5</v>
      </c>
      <c r="C1841">
        <v>9.6</v>
      </c>
      <c r="D1841">
        <v>0.08</v>
      </c>
      <c r="G1841"/>
      <c r="L1841"/>
      <c r="Q1841"/>
      <c r="U1841"/>
    </row>
    <row r="1842" spans="1:21" x14ac:dyDescent="0.25">
      <c r="A1842">
        <v>8.3000000000000007</v>
      </c>
      <c r="B1842">
        <v>1.1000000000000001</v>
      </c>
      <c r="C1842">
        <v>9.6999999999999993</v>
      </c>
      <c r="D1842">
        <v>0.08</v>
      </c>
      <c r="G1842"/>
      <c r="L1842"/>
      <c r="Q1842"/>
      <c r="U1842"/>
    </row>
    <row r="1843" spans="1:21" x14ac:dyDescent="0.25">
      <c r="A1843">
        <v>9.8000000000000007</v>
      </c>
      <c r="B1843">
        <v>1.5</v>
      </c>
      <c r="C1843">
        <v>9.6999999999999993</v>
      </c>
      <c r="D1843">
        <v>0.08</v>
      </c>
      <c r="G1843"/>
      <c r="L1843"/>
      <c r="Q1843"/>
      <c r="U1843"/>
    </row>
    <row r="1844" spans="1:21" x14ac:dyDescent="0.25">
      <c r="A1844">
        <v>9.6</v>
      </c>
      <c r="B1844">
        <v>2.7</v>
      </c>
      <c r="C1844">
        <v>9.6999999999999993</v>
      </c>
      <c r="D1844">
        <v>0.08</v>
      </c>
      <c r="G1844"/>
      <c r="L1844"/>
      <c r="Q1844"/>
      <c r="U1844"/>
    </row>
    <row r="1845" spans="1:21" x14ac:dyDescent="0.25">
      <c r="A1845">
        <v>8.6</v>
      </c>
      <c r="B1845">
        <v>3.1</v>
      </c>
      <c r="C1845">
        <v>9.6999999999999993</v>
      </c>
      <c r="D1845">
        <v>0.08</v>
      </c>
      <c r="G1845"/>
      <c r="L1845"/>
      <c r="Q1845"/>
      <c r="U1845"/>
    </row>
    <row r="1846" spans="1:21" x14ac:dyDescent="0.25">
      <c r="A1846">
        <v>7.9</v>
      </c>
      <c r="B1846">
        <v>1.4</v>
      </c>
      <c r="C1846">
        <v>9.8000000000000007</v>
      </c>
      <c r="D1846">
        <v>0.08</v>
      </c>
      <c r="G1846"/>
      <c r="L1846"/>
      <c r="Q1846"/>
      <c r="U1846"/>
    </row>
    <row r="1847" spans="1:21" x14ac:dyDescent="0.25">
      <c r="A1847">
        <v>7.7</v>
      </c>
      <c r="B1847">
        <v>2.2000000000000002</v>
      </c>
      <c r="C1847">
        <v>9.9</v>
      </c>
      <c r="D1847">
        <v>0.08</v>
      </c>
      <c r="G1847"/>
      <c r="L1847"/>
      <c r="Q1847"/>
      <c r="U1847"/>
    </row>
    <row r="1848" spans="1:21" x14ac:dyDescent="0.25">
      <c r="A1848">
        <v>8</v>
      </c>
      <c r="B1848">
        <v>1.3</v>
      </c>
      <c r="C1848">
        <v>10</v>
      </c>
      <c r="D1848">
        <v>0.08</v>
      </c>
      <c r="G1848"/>
      <c r="L1848"/>
      <c r="Q1848"/>
      <c r="U1848"/>
    </row>
    <row r="1849" spans="1:21" x14ac:dyDescent="0.25">
      <c r="A1849">
        <v>8.6</v>
      </c>
      <c r="B1849">
        <v>1.1000000000000001</v>
      </c>
      <c r="C1849">
        <v>10.1</v>
      </c>
      <c r="D1849">
        <v>0.08</v>
      </c>
      <c r="G1849"/>
      <c r="L1849"/>
      <c r="Q1849"/>
      <c r="U1849"/>
    </row>
    <row r="1850" spans="1:21" x14ac:dyDescent="0.25">
      <c r="A1850">
        <v>11.6</v>
      </c>
      <c r="B1850">
        <v>2.2999999999999998</v>
      </c>
      <c r="C1850">
        <v>10.199999999999999</v>
      </c>
      <c r="D1850">
        <v>0.08</v>
      </c>
      <c r="G1850"/>
      <c r="L1850"/>
      <c r="Q1850"/>
      <c r="U1850"/>
    </row>
    <row r="1851" spans="1:21" x14ac:dyDescent="0.25">
      <c r="A1851">
        <v>7</v>
      </c>
      <c r="B1851">
        <v>1.1000000000000001</v>
      </c>
      <c r="C1851">
        <v>10.5</v>
      </c>
      <c r="D1851">
        <v>0.08</v>
      </c>
      <c r="G1851"/>
      <c r="L1851"/>
      <c r="Q1851"/>
      <c r="U1851"/>
    </row>
    <row r="1852" spans="1:21" x14ac:dyDescent="0.25">
      <c r="A1852">
        <v>9.1999999999999993</v>
      </c>
      <c r="B1852">
        <v>5.4</v>
      </c>
      <c r="C1852">
        <v>10.7</v>
      </c>
      <c r="D1852">
        <v>0.08</v>
      </c>
      <c r="G1852"/>
      <c r="L1852"/>
      <c r="Q1852"/>
      <c r="U1852"/>
    </row>
    <row r="1853" spans="1:21" x14ac:dyDescent="0.25">
      <c r="A1853">
        <v>9.6999999999999993</v>
      </c>
      <c r="B1853">
        <v>1.9</v>
      </c>
      <c r="C1853">
        <v>10.8</v>
      </c>
      <c r="D1853">
        <v>0.08</v>
      </c>
      <c r="G1853"/>
      <c r="L1853"/>
      <c r="Q1853"/>
      <c r="U1853"/>
    </row>
    <row r="1854" spans="1:21" x14ac:dyDescent="0.25">
      <c r="A1854">
        <v>8.4</v>
      </c>
      <c r="B1854">
        <v>4.8</v>
      </c>
      <c r="C1854">
        <v>11</v>
      </c>
      <c r="D1854">
        <v>0.08</v>
      </c>
      <c r="G1854"/>
      <c r="L1854"/>
      <c r="Q1854"/>
      <c r="U1854"/>
    </row>
    <row r="1855" spans="1:21" x14ac:dyDescent="0.25">
      <c r="A1855">
        <v>10.4</v>
      </c>
      <c r="B1855">
        <v>5</v>
      </c>
      <c r="C1855">
        <v>11.1</v>
      </c>
      <c r="D1855">
        <v>0.08</v>
      </c>
      <c r="G1855"/>
      <c r="L1855"/>
      <c r="Q1855"/>
      <c r="U1855"/>
    </row>
    <row r="1856" spans="1:21" x14ac:dyDescent="0.25">
      <c r="A1856">
        <v>8.4</v>
      </c>
      <c r="B1856">
        <v>1.5</v>
      </c>
      <c r="C1856">
        <v>11.2</v>
      </c>
      <c r="D1856">
        <v>0.08</v>
      </c>
      <c r="G1856"/>
      <c r="L1856"/>
      <c r="Q1856"/>
      <c r="U1856"/>
    </row>
    <row r="1857" spans="1:21" x14ac:dyDescent="0.25">
      <c r="A1857">
        <v>8.6999999999999993</v>
      </c>
      <c r="B1857">
        <v>2.4</v>
      </c>
      <c r="C1857">
        <v>11.3</v>
      </c>
      <c r="D1857">
        <v>0.08</v>
      </c>
      <c r="G1857"/>
      <c r="L1857"/>
      <c r="Q1857"/>
      <c r="U1857"/>
    </row>
    <row r="1858" spans="1:21" x14ac:dyDescent="0.25">
      <c r="A1858">
        <v>6.9</v>
      </c>
      <c r="B1858">
        <v>4.7</v>
      </c>
      <c r="C1858">
        <v>11.3</v>
      </c>
      <c r="D1858">
        <v>0.08</v>
      </c>
      <c r="G1858"/>
      <c r="L1858"/>
      <c r="Q1858"/>
      <c r="U1858"/>
    </row>
    <row r="1859" spans="1:21" x14ac:dyDescent="0.25">
      <c r="A1859">
        <v>8.5</v>
      </c>
      <c r="B1859">
        <v>1.4</v>
      </c>
      <c r="C1859">
        <v>12</v>
      </c>
      <c r="D1859">
        <v>0.08</v>
      </c>
      <c r="G1859"/>
      <c r="L1859"/>
      <c r="Q1859"/>
      <c r="U1859"/>
    </row>
    <row r="1860" spans="1:21" x14ac:dyDescent="0.25">
      <c r="A1860">
        <v>10.5</v>
      </c>
      <c r="B1860">
        <v>1.5</v>
      </c>
      <c r="C1860">
        <v>12</v>
      </c>
      <c r="D1860">
        <v>0.08</v>
      </c>
      <c r="G1860"/>
      <c r="L1860"/>
      <c r="Q1860"/>
      <c r="U1860"/>
    </row>
    <row r="1861" spans="1:21" x14ac:dyDescent="0.25">
      <c r="A1861">
        <v>10.7</v>
      </c>
      <c r="B1861">
        <v>1.1000000000000001</v>
      </c>
      <c r="C1861">
        <v>12.2</v>
      </c>
      <c r="D1861">
        <v>0.08</v>
      </c>
      <c r="G1861"/>
      <c r="L1861"/>
      <c r="Q1861"/>
      <c r="U1861"/>
    </row>
    <row r="1862" spans="1:21" x14ac:dyDescent="0.25">
      <c r="A1862">
        <v>8</v>
      </c>
      <c r="B1862">
        <v>2.9</v>
      </c>
      <c r="C1862">
        <v>12.2</v>
      </c>
      <c r="D1862">
        <v>0.08</v>
      </c>
      <c r="G1862"/>
      <c r="L1862"/>
      <c r="Q1862"/>
      <c r="U1862"/>
    </row>
    <row r="1863" spans="1:21" x14ac:dyDescent="0.25">
      <c r="A1863">
        <v>9.6999999999999993</v>
      </c>
      <c r="B1863">
        <v>2</v>
      </c>
      <c r="C1863">
        <v>12.3</v>
      </c>
      <c r="D1863">
        <v>0.08</v>
      </c>
      <c r="G1863"/>
      <c r="L1863"/>
      <c r="Q1863"/>
      <c r="U1863"/>
    </row>
    <row r="1864" spans="1:21" x14ac:dyDescent="0.25">
      <c r="A1864">
        <v>9.3000000000000007</v>
      </c>
      <c r="B1864">
        <v>1.2</v>
      </c>
      <c r="C1864">
        <v>12.8</v>
      </c>
      <c r="D1864">
        <v>0.08</v>
      </c>
      <c r="G1864"/>
      <c r="L1864"/>
      <c r="Q1864"/>
      <c r="U1864"/>
    </row>
    <row r="1865" spans="1:21" x14ac:dyDescent="0.25">
      <c r="A1865">
        <v>8.1</v>
      </c>
      <c r="B1865">
        <v>1.4</v>
      </c>
      <c r="C1865">
        <v>13.1</v>
      </c>
      <c r="D1865">
        <v>0.08</v>
      </c>
      <c r="G1865"/>
      <c r="L1865"/>
      <c r="Q1865"/>
      <c r="U1865"/>
    </row>
    <row r="1866" spans="1:21" x14ac:dyDescent="0.25">
      <c r="A1866">
        <v>9.1999999999999993</v>
      </c>
      <c r="B1866">
        <v>1.2</v>
      </c>
      <c r="C1866">
        <v>13.5</v>
      </c>
      <c r="D1866">
        <v>0.08</v>
      </c>
      <c r="G1866"/>
      <c r="L1866"/>
      <c r="Q1866"/>
      <c r="U1866"/>
    </row>
    <row r="1867" spans="1:21" x14ac:dyDescent="0.25">
      <c r="A1867">
        <v>7.4</v>
      </c>
      <c r="B1867">
        <v>1.5</v>
      </c>
      <c r="C1867">
        <v>13.6</v>
      </c>
      <c r="D1867">
        <v>0.08</v>
      </c>
      <c r="G1867"/>
      <c r="L1867"/>
      <c r="Q1867"/>
      <c r="U1867"/>
    </row>
    <row r="1868" spans="1:21" x14ac:dyDescent="0.25">
      <c r="A1868">
        <v>8.1999999999999993</v>
      </c>
      <c r="B1868">
        <v>3.1</v>
      </c>
      <c r="C1868">
        <v>13.6</v>
      </c>
      <c r="D1868">
        <v>0.08</v>
      </c>
      <c r="G1868"/>
      <c r="L1868"/>
      <c r="Q1868"/>
      <c r="U1868"/>
    </row>
    <row r="1869" spans="1:21" x14ac:dyDescent="0.25">
      <c r="A1869">
        <v>8.5</v>
      </c>
      <c r="B1869">
        <v>1.1000000000000001</v>
      </c>
      <c r="C1869">
        <v>13.7</v>
      </c>
      <c r="D1869">
        <v>0.08</v>
      </c>
      <c r="G1869"/>
      <c r="L1869"/>
      <c r="Q1869"/>
      <c r="U1869"/>
    </row>
    <row r="1870" spans="1:21" x14ac:dyDescent="0.25">
      <c r="A1870">
        <v>8.6999999999999993</v>
      </c>
      <c r="B1870">
        <v>1</v>
      </c>
      <c r="C1870">
        <v>14.2</v>
      </c>
      <c r="D1870">
        <v>0.08</v>
      </c>
      <c r="G1870"/>
      <c r="L1870"/>
      <c r="Q1870"/>
      <c r="U1870"/>
    </row>
    <row r="1871" spans="1:21" x14ac:dyDescent="0.25">
      <c r="A1871">
        <v>4.3</v>
      </c>
      <c r="B1871">
        <v>3.5</v>
      </c>
      <c r="C1871">
        <v>14.2</v>
      </c>
      <c r="D1871">
        <v>0.08</v>
      </c>
      <c r="G1871"/>
      <c r="L1871"/>
      <c r="Q1871"/>
      <c r="U1871"/>
    </row>
    <row r="1872" spans="1:21" x14ac:dyDescent="0.25">
      <c r="A1872">
        <v>8</v>
      </c>
      <c r="B1872">
        <v>1.8</v>
      </c>
      <c r="C1872">
        <v>14.6</v>
      </c>
      <c r="D1872">
        <v>0.08</v>
      </c>
      <c r="G1872"/>
      <c r="L1872"/>
      <c r="Q1872"/>
      <c r="U1872"/>
    </row>
    <row r="1873" spans="1:21" x14ac:dyDescent="0.25">
      <c r="A1873">
        <v>8.6999999999999993</v>
      </c>
      <c r="B1873">
        <v>12.2</v>
      </c>
      <c r="C1873">
        <v>14.7</v>
      </c>
      <c r="D1873">
        <v>0.08</v>
      </c>
      <c r="G1873"/>
      <c r="L1873"/>
      <c r="Q1873"/>
      <c r="U1873"/>
    </row>
    <row r="1874" spans="1:21" x14ac:dyDescent="0.25">
      <c r="A1874">
        <v>9.1999999999999993</v>
      </c>
      <c r="B1874">
        <v>3.7</v>
      </c>
      <c r="C1874">
        <v>15</v>
      </c>
      <c r="D1874">
        <v>0.08</v>
      </c>
      <c r="G1874"/>
      <c r="L1874"/>
      <c r="Q1874"/>
      <c r="U1874"/>
    </row>
    <row r="1875" spans="1:21" x14ac:dyDescent="0.25">
      <c r="A1875">
        <v>14.1</v>
      </c>
      <c r="B1875">
        <v>4.7</v>
      </c>
      <c r="C1875">
        <v>15.1</v>
      </c>
      <c r="D1875">
        <v>0.08</v>
      </c>
      <c r="G1875"/>
      <c r="L1875"/>
      <c r="Q1875"/>
      <c r="U1875"/>
    </row>
    <row r="1876" spans="1:21" x14ac:dyDescent="0.25">
      <c r="A1876">
        <v>8</v>
      </c>
      <c r="B1876">
        <v>5.5</v>
      </c>
      <c r="C1876">
        <v>15.4</v>
      </c>
      <c r="D1876">
        <v>0.08</v>
      </c>
      <c r="G1876"/>
      <c r="L1876"/>
      <c r="Q1876"/>
      <c r="U1876"/>
    </row>
    <row r="1877" spans="1:21" x14ac:dyDescent="0.25">
      <c r="A1877">
        <v>7.8</v>
      </c>
      <c r="B1877">
        <v>1.9</v>
      </c>
      <c r="C1877">
        <v>15.5</v>
      </c>
      <c r="D1877">
        <v>0.08</v>
      </c>
      <c r="G1877"/>
      <c r="L1877"/>
      <c r="Q1877"/>
      <c r="U1877"/>
    </row>
    <row r="1878" spans="1:21" x14ac:dyDescent="0.25">
      <c r="A1878">
        <v>8.6</v>
      </c>
      <c r="B1878">
        <v>2.9</v>
      </c>
      <c r="C1878">
        <v>15.5</v>
      </c>
      <c r="D1878">
        <v>0.08</v>
      </c>
      <c r="G1878"/>
      <c r="L1878"/>
      <c r="Q1878"/>
      <c r="U1878"/>
    </row>
    <row r="1879" spans="1:21" x14ac:dyDescent="0.25">
      <c r="A1879">
        <v>9.8000000000000007</v>
      </c>
      <c r="B1879">
        <v>1.4</v>
      </c>
      <c r="C1879">
        <v>15.8</v>
      </c>
      <c r="D1879">
        <v>0.08</v>
      </c>
      <c r="G1879"/>
      <c r="L1879"/>
      <c r="Q1879"/>
      <c r="U1879"/>
    </row>
    <row r="1880" spans="1:21" x14ac:dyDescent="0.25">
      <c r="A1880">
        <v>8.1999999999999993</v>
      </c>
      <c r="B1880">
        <v>1.7</v>
      </c>
      <c r="C1880">
        <v>15.8</v>
      </c>
      <c r="D1880">
        <v>0.08</v>
      </c>
      <c r="G1880"/>
      <c r="L1880"/>
      <c r="Q1880"/>
      <c r="U1880"/>
    </row>
    <row r="1881" spans="1:21" x14ac:dyDescent="0.25">
      <c r="A1881">
        <v>8.8000000000000007</v>
      </c>
      <c r="B1881">
        <v>1.5</v>
      </c>
      <c r="C1881">
        <v>16.100000000000001</v>
      </c>
      <c r="D1881">
        <v>0.08</v>
      </c>
      <c r="G1881"/>
      <c r="L1881"/>
      <c r="Q1881"/>
      <c r="U1881"/>
    </row>
    <row r="1882" spans="1:21" x14ac:dyDescent="0.25">
      <c r="A1882">
        <v>10.5</v>
      </c>
      <c r="B1882">
        <v>11.3</v>
      </c>
      <c r="C1882">
        <v>16.7</v>
      </c>
      <c r="D1882">
        <v>0.08</v>
      </c>
      <c r="G1882"/>
      <c r="L1882"/>
      <c r="Q1882"/>
      <c r="U1882"/>
    </row>
    <row r="1883" spans="1:21" x14ac:dyDescent="0.25">
      <c r="A1883">
        <v>8.3000000000000007</v>
      </c>
      <c r="B1883">
        <v>1.6</v>
      </c>
      <c r="C1883">
        <v>16.8</v>
      </c>
      <c r="D1883">
        <v>0.08</v>
      </c>
      <c r="G1883"/>
      <c r="L1883"/>
      <c r="Q1883"/>
      <c r="U1883"/>
    </row>
    <row r="1884" spans="1:21" x14ac:dyDescent="0.25">
      <c r="A1884">
        <v>3.3</v>
      </c>
      <c r="B1884">
        <v>3.6</v>
      </c>
      <c r="C1884">
        <v>17.2</v>
      </c>
      <c r="D1884">
        <v>0.08</v>
      </c>
      <c r="G1884"/>
      <c r="L1884"/>
      <c r="Q1884"/>
      <c r="U1884"/>
    </row>
    <row r="1885" spans="1:21" x14ac:dyDescent="0.25">
      <c r="A1885">
        <v>8.6</v>
      </c>
      <c r="B1885">
        <v>1.1000000000000001</v>
      </c>
      <c r="C1885">
        <v>18.399999999999999</v>
      </c>
      <c r="D1885">
        <v>0.08</v>
      </c>
      <c r="G1885"/>
      <c r="L1885"/>
      <c r="Q1885"/>
      <c r="U1885"/>
    </row>
    <row r="1886" spans="1:21" x14ac:dyDescent="0.25">
      <c r="A1886">
        <v>6.5</v>
      </c>
      <c r="B1886">
        <v>3.8</v>
      </c>
      <c r="C1886">
        <v>18.399999999999999</v>
      </c>
      <c r="D1886">
        <v>0.08</v>
      </c>
      <c r="G1886"/>
      <c r="L1886"/>
      <c r="Q1886"/>
      <c r="U1886"/>
    </row>
    <row r="1887" spans="1:21" x14ac:dyDescent="0.25">
      <c r="A1887">
        <v>8.1</v>
      </c>
      <c r="B1887">
        <v>2.6</v>
      </c>
      <c r="C1887">
        <v>18.5</v>
      </c>
      <c r="D1887">
        <v>0.08</v>
      </c>
      <c r="G1887"/>
      <c r="L1887"/>
      <c r="Q1887"/>
      <c r="U1887"/>
    </row>
    <row r="1888" spans="1:21" x14ac:dyDescent="0.25">
      <c r="A1888">
        <v>9.3000000000000007</v>
      </c>
      <c r="B1888">
        <v>1.5</v>
      </c>
      <c r="C1888">
        <v>18.8</v>
      </c>
      <c r="D1888">
        <v>0.08</v>
      </c>
      <c r="G1888"/>
      <c r="L1888"/>
      <c r="Q1888"/>
      <c r="U1888"/>
    </row>
    <row r="1889" spans="1:21" x14ac:dyDescent="0.25">
      <c r="A1889">
        <v>7.8</v>
      </c>
      <c r="B1889">
        <v>1.7</v>
      </c>
      <c r="C1889">
        <v>19.2</v>
      </c>
      <c r="D1889">
        <v>0.08</v>
      </c>
      <c r="G1889"/>
      <c r="L1889"/>
      <c r="Q1889"/>
      <c r="U1889"/>
    </row>
    <row r="1890" spans="1:21" x14ac:dyDescent="0.25">
      <c r="A1890">
        <v>7.6</v>
      </c>
      <c r="B1890">
        <v>2</v>
      </c>
      <c r="C1890">
        <v>19.2</v>
      </c>
      <c r="D1890">
        <v>0.08</v>
      </c>
      <c r="G1890"/>
      <c r="L1890"/>
      <c r="Q1890"/>
      <c r="U1890"/>
    </row>
    <row r="1891" spans="1:21" x14ac:dyDescent="0.25">
      <c r="A1891">
        <v>8.3000000000000007</v>
      </c>
      <c r="B1891">
        <v>1.4</v>
      </c>
      <c r="C1891">
        <v>19.399999999999999</v>
      </c>
      <c r="D1891">
        <v>0.08</v>
      </c>
      <c r="G1891"/>
      <c r="L1891"/>
      <c r="Q1891"/>
      <c r="U1891"/>
    </row>
    <row r="1892" spans="1:21" x14ac:dyDescent="0.25">
      <c r="A1892">
        <v>9.1999999999999993</v>
      </c>
      <c r="B1892">
        <v>1.1000000000000001</v>
      </c>
      <c r="C1892">
        <v>20</v>
      </c>
      <c r="D1892">
        <v>0.08</v>
      </c>
      <c r="G1892"/>
      <c r="L1892"/>
      <c r="Q1892"/>
      <c r="U1892"/>
    </row>
    <row r="1893" spans="1:21" x14ac:dyDescent="0.25">
      <c r="A1893">
        <v>8.1999999999999993</v>
      </c>
      <c r="B1893">
        <v>1.2</v>
      </c>
      <c r="C1893">
        <v>20.2</v>
      </c>
      <c r="D1893">
        <v>0.08</v>
      </c>
      <c r="G1893"/>
      <c r="L1893"/>
      <c r="Q1893"/>
      <c r="U1893"/>
    </row>
    <row r="1894" spans="1:21" x14ac:dyDescent="0.25">
      <c r="A1894">
        <v>7.6</v>
      </c>
      <c r="B1894">
        <v>1.5</v>
      </c>
      <c r="C1894">
        <v>21.1</v>
      </c>
      <c r="D1894">
        <v>0.08</v>
      </c>
      <c r="G1894"/>
      <c r="L1894"/>
      <c r="Q1894"/>
      <c r="U1894"/>
    </row>
    <row r="1895" spans="1:21" x14ac:dyDescent="0.25">
      <c r="A1895">
        <v>9.8000000000000007</v>
      </c>
      <c r="B1895">
        <v>1</v>
      </c>
      <c r="C1895">
        <v>21.7</v>
      </c>
      <c r="D1895">
        <v>0.08</v>
      </c>
      <c r="G1895"/>
      <c r="L1895"/>
      <c r="Q1895"/>
      <c r="U1895"/>
    </row>
    <row r="1896" spans="1:21" x14ac:dyDescent="0.25">
      <c r="A1896">
        <v>7.6</v>
      </c>
      <c r="B1896">
        <v>1.4</v>
      </c>
      <c r="C1896">
        <v>21.9</v>
      </c>
      <c r="D1896">
        <v>0.08</v>
      </c>
      <c r="G1896"/>
      <c r="L1896"/>
      <c r="Q1896"/>
      <c r="U1896"/>
    </row>
    <row r="1897" spans="1:21" x14ac:dyDescent="0.25">
      <c r="A1897">
        <v>8.5</v>
      </c>
      <c r="B1897">
        <v>1.2</v>
      </c>
      <c r="C1897">
        <v>22.1</v>
      </c>
      <c r="D1897">
        <v>0.08</v>
      </c>
      <c r="G1897"/>
      <c r="L1897"/>
      <c r="Q1897"/>
      <c r="U1897"/>
    </row>
    <row r="1898" spans="1:21" x14ac:dyDescent="0.25">
      <c r="A1898">
        <v>8.9</v>
      </c>
      <c r="B1898">
        <v>1.1000000000000001</v>
      </c>
      <c r="C1898">
        <v>22.6</v>
      </c>
      <c r="D1898">
        <v>0.08</v>
      </c>
      <c r="G1898"/>
      <c r="L1898"/>
      <c r="Q1898"/>
      <c r="U1898"/>
    </row>
    <row r="1899" spans="1:21" x14ac:dyDescent="0.25">
      <c r="A1899">
        <v>8.1999999999999993</v>
      </c>
      <c r="B1899">
        <v>1.2</v>
      </c>
      <c r="C1899">
        <v>23.4</v>
      </c>
      <c r="D1899">
        <v>0.08</v>
      </c>
      <c r="G1899"/>
      <c r="L1899"/>
      <c r="Q1899"/>
      <c r="U1899"/>
    </row>
    <row r="1900" spans="1:21" x14ac:dyDescent="0.25">
      <c r="A1900">
        <v>7.1</v>
      </c>
      <c r="B1900">
        <v>1.1000000000000001</v>
      </c>
      <c r="C1900">
        <v>24</v>
      </c>
      <c r="D1900">
        <v>0.08</v>
      </c>
      <c r="G1900"/>
      <c r="L1900"/>
      <c r="Q1900"/>
      <c r="U1900"/>
    </row>
    <row r="1901" spans="1:21" x14ac:dyDescent="0.25">
      <c r="A1901">
        <v>8.4</v>
      </c>
      <c r="B1901">
        <v>2.5</v>
      </c>
      <c r="C1901">
        <v>24.8</v>
      </c>
      <c r="D1901">
        <v>0.08</v>
      </c>
      <c r="G1901"/>
      <c r="L1901"/>
      <c r="Q1901"/>
      <c r="U1901"/>
    </row>
    <row r="1902" spans="1:21" x14ac:dyDescent="0.25">
      <c r="A1902">
        <v>8.5</v>
      </c>
      <c r="B1902">
        <v>2.8</v>
      </c>
      <c r="C1902">
        <v>26.6</v>
      </c>
      <c r="D1902">
        <v>0.08</v>
      </c>
      <c r="G1902"/>
      <c r="L1902"/>
      <c r="Q1902"/>
      <c r="U1902"/>
    </row>
    <row r="1903" spans="1:21" x14ac:dyDescent="0.25">
      <c r="A1903">
        <v>7.9</v>
      </c>
      <c r="B1903">
        <v>2.2000000000000002</v>
      </c>
      <c r="C1903">
        <v>27.3</v>
      </c>
      <c r="D1903">
        <v>0.08</v>
      </c>
      <c r="G1903"/>
      <c r="L1903"/>
      <c r="Q1903"/>
      <c r="U1903"/>
    </row>
    <row r="1904" spans="1:21" x14ac:dyDescent="0.25">
      <c r="A1904">
        <v>8.8000000000000007</v>
      </c>
      <c r="B1904">
        <v>1.6</v>
      </c>
      <c r="C1904">
        <v>28.7</v>
      </c>
      <c r="D1904">
        <v>0.08</v>
      </c>
      <c r="G1904"/>
      <c r="L1904"/>
      <c r="Q1904"/>
      <c r="U1904"/>
    </row>
    <row r="1905" spans="1:21" x14ac:dyDescent="0.25">
      <c r="A1905">
        <v>7.6</v>
      </c>
      <c r="B1905">
        <v>1.1000000000000001</v>
      </c>
      <c r="C1905">
        <v>29</v>
      </c>
      <c r="D1905">
        <v>0.08</v>
      </c>
      <c r="G1905"/>
      <c r="L1905"/>
      <c r="Q1905"/>
      <c r="U1905"/>
    </row>
    <row r="1906" spans="1:21" x14ac:dyDescent="0.25">
      <c r="A1906">
        <v>8.9</v>
      </c>
      <c r="B1906">
        <v>2</v>
      </c>
      <c r="C1906">
        <v>29</v>
      </c>
      <c r="D1906">
        <v>0.08</v>
      </c>
      <c r="G1906"/>
      <c r="L1906"/>
      <c r="Q1906"/>
      <c r="U1906"/>
    </row>
    <row r="1907" spans="1:21" x14ac:dyDescent="0.25">
      <c r="A1907">
        <v>7.8</v>
      </c>
      <c r="B1907">
        <v>7.1</v>
      </c>
      <c r="C1907">
        <v>29</v>
      </c>
      <c r="D1907">
        <v>0.08</v>
      </c>
      <c r="G1907"/>
      <c r="L1907"/>
      <c r="Q1907"/>
      <c r="U1907"/>
    </row>
    <row r="1908" spans="1:21" x14ac:dyDescent="0.25">
      <c r="A1908">
        <v>5.9</v>
      </c>
      <c r="B1908">
        <v>1.7</v>
      </c>
      <c r="C1908">
        <v>30</v>
      </c>
      <c r="D1908">
        <v>0.08</v>
      </c>
      <c r="G1908"/>
      <c r="L1908"/>
      <c r="Q1908"/>
      <c r="U1908"/>
    </row>
    <row r="1909" spans="1:21" x14ac:dyDescent="0.25">
      <c r="A1909">
        <v>7</v>
      </c>
      <c r="B1909">
        <v>2</v>
      </c>
      <c r="C1909">
        <v>31.9</v>
      </c>
      <c r="D1909">
        <v>0.08</v>
      </c>
      <c r="G1909"/>
      <c r="L1909"/>
      <c r="Q1909"/>
      <c r="U1909"/>
    </row>
    <row r="1910" spans="1:21" x14ac:dyDescent="0.25">
      <c r="A1910">
        <v>8.1999999999999993</v>
      </c>
      <c r="B1910">
        <v>8.6999999999999993</v>
      </c>
      <c r="C1910">
        <v>36.1</v>
      </c>
      <c r="D1910">
        <v>0.08</v>
      </c>
      <c r="G1910"/>
      <c r="L1910"/>
      <c r="Q1910"/>
      <c r="U1910"/>
    </row>
    <row r="1911" spans="1:21" x14ac:dyDescent="0.25">
      <c r="A1911">
        <v>8.5</v>
      </c>
      <c r="B1911">
        <v>1.4</v>
      </c>
      <c r="C1911">
        <v>36.299999999999997</v>
      </c>
      <c r="D1911">
        <v>0.08</v>
      </c>
      <c r="G1911"/>
      <c r="L1911"/>
      <c r="Q1911"/>
      <c r="U1911"/>
    </row>
    <row r="1912" spans="1:21" x14ac:dyDescent="0.25">
      <c r="A1912">
        <v>8.1999999999999993</v>
      </c>
      <c r="B1912">
        <v>1.2</v>
      </c>
      <c r="C1912">
        <v>37.4</v>
      </c>
      <c r="D1912">
        <v>0.08</v>
      </c>
      <c r="G1912"/>
      <c r="L1912"/>
      <c r="Q1912"/>
      <c r="U1912"/>
    </row>
    <row r="1913" spans="1:21" x14ac:dyDescent="0.25">
      <c r="A1913">
        <v>9</v>
      </c>
      <c r="B1913">
        <v>4.8</v>
      </c>
      <c r="C1913">
        <v>41.2</v>
      </c>
      <c r="D1913">
        <v>0.08</v>
      </c>
      <c r="G1913"/>
      <c r="L1913"/>
      <c r="Q1913"/>
      <c r="U1913"/>
    </row>
    <row r="1914" spans="1:21" x14ac:dyDescent="0.25">
      <c r="A1914">
        <v>7.9</v>
      </c>
      <c r="B1914">
        <v>10.199999999999999</v>
      </c>
      <c r="C1914">
        <v>42.2</v>
      </c>
      <c r="D1914">
        <v>0.08</v>
      </c>
      <c r="G1914"/>
      <c r="L1914"/>
      <c r="Q1914"/>
      <c r="U1914"/>
    </row>
    <row r="1915" spans="1:21" x14ac:dyDescent="0.25">
      <c r="A1915">
        <v>6</v>
      </c>
      <c r="B1915">
        <v>5</v>
      </c>
      <c r="C1915">
        <v>43.6</v>
      </c>
      <c r="D1915">
        <v>0.08</v>
      </c>
      <c r="G1915"/>
      <c r="L1915"/>
      <c r="Q1915"/>
      <c r="U1915"/>
    </row>
    <row r="1916" spans="1:21" x14ac:dyDescent="0.25">
      <c r="A1916">
        <v>7.8</v>
      </c>
      <c r="B1916">
        <v>1</v>
      </c>
      <c r="C1916">
        <v>43.7</v>
      </c>
      <c r="D1916">
        <v>0.08</v>
      </c>
      <c r="G1916"/>
      <c r="L1916"/>
      <c r="Q1916"/>
      <c r="U1916"/>
    </row>
    <row r="1917" spans="1:21" x14ac:dyDescent="0.25">
      <c r="A1917">
        <v>7.4</v>
      </c>
      <c r="B1917">
        <v>1</v>
      </c>
      <c r="C1917">
        <v>46</v>
      </c>
      <c r="D1917">
        <v>0.08</v>
      </c>
      <c r="G1917"/>
      <c r="L1917"/>
      <c r="Q1917"/>
      <c r="U1917"/>
    </row>
    <row r="1918" spans="1:21" x14ac:dyDescent="0.25">
      <c r="A1918">
        <v>11.1</v>
      </c>
      <c r="B1918">
        <v>10.6</v>
      </c>
      <c r="C1918">
        <v>48.9</v>
      </c>
      <c r="D1918">
        <v>0.08</v>
      </c>
      <c r="G1918"/>
      <c r="L1918"/>
      <c r="Q1918"/>
      <c r="U1918"/>
    </row>
    <row r="1919" spans="1:21" x14ac:dyDescent="0.25">
      <c r="A1919">
        <v>8.1999999999999993</v>
      </c>
      <c r="B1919">
        <v>1.7</v>
      </c>
      <c r="C1919">
        <v>53.1</v>
      </c>
      <c r="D1919">
        <v>0.08</v>
      </c>
      <c r="G1919"/>
      <c r="L1919"/>
      <c r="Q1919"/>
      <c r="U1919"/>
    </row>
    <row r="1920" spans="1:21" x14ac:dyDescent="0.25">
      <c r="A1920">
        <v>6.8</v>
      </c>
      <c r="B1920">
        <v>8</v>
      </c>
      <c r="C1920">
        <v>54.6</v>
      </c>
      <c r="D1920">
        <v>0.08</v>
      </c>
      <c r="G1920"/>
      <c r="L1920"/>
      <c r="Q1920"/>
      <c r="U1920"/>
    </row>
    <row r="1921" spans="1:21" x14ac:dyDescent="0.25">
      <c r="A1921">
        <v>6.8</v>
      </c>
      <c r="B1921">
        <v>3.4</v>
      </c>
      <c r="C1921">
        <v>54.7</v>
      </c>
      <c r="D1921">
        <v>0.08</v>
      </c>
      <c r="G1921"/>
      <c r="L1921"/>
      <c r="Q1921"/>
      <c r="U1921"/>
    </row>
    <row r="1922" spans="1:21" x14ac:dyDescent="0.25">
      <c r="A1922">
        <v>7.1</v>
      </c>
      <c r="B1922">
        <v>3.2</v>
      </c>
      <c r="C1922">
        <v>55.1</v>
      </c>
      <c r="D1922">
        <v>0.08</v>
      </c>
      <c r="G1922"/>
      <c r="L1922"/>
      <c r="Q1922"/>
      <c r="U1922"/>
    </row>
    <row r="1923" spans="1:21" x14ac:dyDescent="0.25">
      <c r="A1923">
        <v>8</v>
      </c>
      <c r="B1923">
        <v>1.5</v>
      </c>
      <c r="C1923">
        <v>55.8</v>
      </c>
      <c r="D1923">
        <v>0.08</v>
      </c>
      <c r="G1923"/>
      <c r="L1923"/>
      <c r="Q1923"/>
      <c r="U1923"/>
    </row>
    <row r="1924" spans="1:21" x14ac:dyDescent="0.25">
      <c r="A1924">
        <v>8</v>
      </c>
      <c r="B1924">
        <v>2.5</v>
      </c>
      <c r="C1924">
        <v>62.7</v>
      </c>
      <c r="D1924">
        <v>0.08</v>
      </c>
      <c r="G1924"/>
      <c r="L1924"/>
      <c r="Q1924"/>
      <c r="U1924"/>
    </row>
    <row r="1925" spans="1:21" x14ac:dyDescent="0.25">
      <c r="A1925">
        <v>8.3000000000000007</v>
      </c>
      <c r="B1925">
        <v>5.7</v>
      </c>
      <c r="C1925">
        <v>63.6</v>
      </c>
      <c r="D1925">
        <v>0.08</v>
      </c>
      <c r="G1925"/>
      <c r="L1925"/>
      <c r="Q1925"/>
      <c r="U1925"/>
    </row>
    <row r="1926" spans="1:21" x14ac:dyDescent="0.25">
      <c r="A1926">
        <v>9.5</v>
      </c>
      <c r="B1926">
        <v>2.9</v>
      </c>
      <c r="C1926">
        <v>68.2</v>
      </c>
      <c r="D1926">
        <v>0.08</v>
      </c>
      <c r="G1926"/>
      <c r="L1926"/>
      <c r="Q1926"/>
      <c r="U1926"/>
    </row>
    <row r="1927" spans="1:21" x14ac:dyDescent="0.25">
      <c r="A1927">
        <v>5.6</v>
      </c>
      <c r="B1927">
        <v>8</v>
      </c>
      <c r="C1927">
        <v>73.400000000000006</v>
      </c>
      <c r="D1927">
        <v>0.08</v>
      </c>
      <c r="G1927"/>
      <c r="L1927"/>
      <c r="Q1927"/>
      <c r="U1927"/>
    </row>
    <row r="1928" spans="1:21" x14ac:dyDescent="0.25">
      <c r="A1928">
        <v>8.9</v>
      </c>
      <c r="B1928">
        <v>1.2</v>
      </c>
      <c r="C1928">
        <v>76.5</v>
      </c>
      <c r="D1928">
        <v>0.08</v>
      </c>
      <c r="G1928"/>
      <c r="L1928"/>
      <c r="Q1928"/>
      <c r="U1928"/>
    </row>
    <row r="1929" spans="1:21" x14ac:dyDescent="0.25">
      <c r="A1929">
        <v>8.6</v>
      </c>
      <c r="B1929">
        <v>1.1000000000000001</v>
      </c>
      <c r="C1929">
        <v>85.8</v>
      </c>
      <c r="D1929">
        <v>0.08</v>
      </c>
      <c r="G1929"/>
      <c r="L1929"/>
      <c r="Q1929"/>
      <c r="U1929"/>
    </row>
    <row r="1930" spans="1:21" x14ac:dyDescent="0.25">
      <c r="A1930">
        <v>8.8000000000000007</v>
      </c>
      <c r="B1930">
        <v>1.1000000000000001</v>
      </c>
      <c r="C1930">
        <v>89.8</v>
      </c>
      <c r="D1930">
        <v>0.08</v>
      </c>
      <c r="G1930"/>
      <c r="L1930"/>
      <c r="Q1930"/>
      <c r="U1930"/>
    </row>
    <row r="1931" spans="1:21" x14ac:dyDescent="0.25">
      <c r="A1931">
        <v>9.6</v>
      </c>
      <c r="B1931">
        <v>4.5</v>
      </c>
      <c r="C1931">
        <v>93.8</v>
      </c>
      <c r="D1931">
        <v>0.08</v>
      </c>
      <c r="G1931"/>
      <c r="L1931"/>
      <c r="Q1931"/>
      <c r="U1931"/>
    </row>
    <row r="1932" spans="1:21" x14ac:dyDescent="0.25">
      <c r="A1932">
        <v>8.5</v>
      </c>
      <c r="B1932">
        <v>2</v>
      </c>
      <c r="C1932">
        <v>98.6</v>
      </c>
      <c r="D1932">
        <v>0.08</v>
      </c>
      <c r="G1932"/>
      <c r="L1932"/>
      <c r="Q1932"/>
      <c r="U1932"/>
    </row>
    <row r="1933" spans="1:21" x14ac:dyDescent="0.25">
      <c r="A1933">
        <v>7.9</v>
      </c>
      <c r="B1933">
        <v>3</v>
      </c>
      <c r="C1933">
        <v>99</v>
      </c>
      <c r="D1933">
        <v>0.08</v>
      </c>
      <c r="G1933"/>
      <c r="L1933"/>
      <c r="Q1933"/>
      <c r="U1933"/>
    </row>
    <row r="1934" spans="1:21" x14ac:dyDescent="0.25">
      <c r="A1934">
        <v>9.1</v>
      </c>
      <c r="B1934">
        <v>1.5</v>
      </c>
      <c r="C1934">
        <v>100</v>
      </c>
      <c r="D1934">
        <v>0.08</v>
      </c>
      <c r="G1934"/>
      <c r="L1934"/>
      <c r="Q1934"/>
      <c r="U1934"/>
    </row>
    <row r="1935" spans="1:21" x14ac:dyDescent="0.25">
      <c r="A1935">
        <v>8.5</v>
      </c>
      <c r="B1935">
        <v>2.2999999999999998</v>
      </c>
      <c r="C1935">
        <v>101</v>
      </c>
      <c r="D1935">
        <v>0.08</v>
      </c>
      <c r="G1935"/>
      <c r="L1935"/>
      <c r="Q1935"/>
      <c r="U1935"/>
    </row>
    <row r="1936" spans="1:21" x14ac:dyDescent="0.25">
      <c r="A1936">
        <v>8.6</v>
      </c>
      <c r="B1936">
        <v>2.2999999999999998</v>
      </c>
      <c r="C1936">
        <v>112</v>
      </c>
      <c r="D1936">
        <v>0.08</v>
      </c>
      <c r="G1936"/>
      <c r="L1936"/>
      <c r="Q1936"/>
      <c r="U1936"/>
    </row>
    <row r="1937" spans="1:21" x14ac:dyDescent="0.25">
      <c r="A1937">
        <v>8.5</v>
      </c>
      <c r="B1937">
        <v>2.4</v>
      </c>
      <c r="C1937">
        <v>114</v>
      </c>
      <c r="D1937">
        <v>0.08</v>
      </c>
      <c r="G1937"/>
      <c r="L1937"/>
      <c r="Q1937"/>
      <c r="U1937"/>
    </row>
    <row r="1938" spans="1:21" x14ac:dyDescent="0.25">
      <c r="A1938">
        <v>7.9</v>
      </c>
      <c r="B1938">
        <v>1.4</v>
      </c>
      <c r="C1938">
        <v>121</v>
      </c>
      <c r="D1938">
        <v>0.08</v>
      </c>
      <c r="G1938"/>
      <c r="L1938"/>
      <c r="Q1938"/>
      <c r="U1938"/>
    </row>
    <row r="1939" spans="1:21" x14ac:dyDescent="0.25">
      <c r="A1939">
        <v>8</v>
      </c>
      <c r="B1939">
        <v>2.2000000000000002</v>
      </c>
      <c r="C1939">
        <v>122</v>
      </c>
      <c r="D1939">
        <v>0.08</v>
      </c>
      <c r="G1939"/>
      <c r="L1939"/>
      <c r="Q1939"/>
      <c r="U1939"/>
    </row>
    <row r="1940" spans="1:21" x14ac:dyDescent="0.25">
      <c r="A1940">
        <v>7.2</v>
      </c>
      <c r="B1940">
        <v>1.3</v>
      </c>
      <c r="C1940">
        <v>134</v>
      </c>
      <c r="D1940">
        <v>0.08</v>
      </c>
      <c r="G1940"/>
      <c r="L1940"/>
      <c r="Q1940"/>
      <c r="U1940"/>
    </row>
    <row r="1941" spans="1:21" x14ac:dyDescent="0.25">
      <c r="A1941">
        <v>8.1</v>
      </c>
      <c r="B1941">
        <v>2.4</v>
      </c>
      <c r="C1941">
        <v>135</v>
      </c>
      <c r="D1941">
        <v>0.08</v>
      </c>
      <c r="G1941"/>
      <c r="L1941"/>
      <c r="Q1941"/>
      <c r="U1941"/>
    </row>
    <row r="1942" spans="1:21" x14ac:dyDescent="0.25">
      <c r="A1942">
        <v>8.5</v>
      </c>
      <c r="B1942">
        <v>1.1000000000000001</v>
      </c>
      <c r="C1942">
        <v>138</v>
      </c>
      <c r="D1942">
        <v>0.08</v>
      </c>
      <c r="G1942"/>
      <c r="L1942"/>
      <c r="Q1942"/>
      <c r="U1942"/>
    </row>
    <row r="1943" spans="1:21" x14ac:dyDescent="0.25">
      <c r="A1943">
        <v>8.6</v>
      </c>
      <c r="B1943">
        <v>1.7</v>
      </c>
      <c r="C1943">
        <v>164</v>
      </c>
      <c r="D1943">
        <v>0.08</v>
      </c>
      <c r="G1943"/>
      <c r="L1943"/>
      <c r="Q1943"/>
      <c r="U1943"/>
    </row>
    <row r="1944" spans="1:21" x14ac:dyDescent="0.25">
      <c r="A1944">
        <v>8.1</v>
      </c>
      <c r="B1944">
        <v>3</v>
      </c>
      <c r="C1944">
        <v>169</v>
      </c>
      <c r="D1944">
        <v>0.08</v>
      </c>
      <c r="G1944"/>
      <c r="L1944"/>
      <c r="Q1944"/>
      <c r="U1944"/>
    </row>
    <row r="1945" spans="1:21" x14ac:dyDescent="0.25">
      <c r="A1945">
        <v>7.4</v>
      </c>
      <c r="B1945">
        <v>1.6</v>
      </c>
      <c r="C1945">
        <v>170</v>
      </c>
      <c r="D1945">
        <v>0.08</v>
      </c>
      <c r="G1945"/>
      <c r="L1945"/>
      <c r="Q1945"/>
      <c r="U1945"/>
    </row>
    <row r="1946" spans="1:21" x14ac:dyDescent="0.25">
      <c r="A1946">
        <v>8</v>
      </c>
      <c r="B1946">
        <v>2.8</v>
      </c>
      <c r="C1946">
        <v>187</v>
      </c>
      <c r="D1946">
        <v>0.08</v>
      </c>
      <c r="G1946"/>
      <c r="L1946"/>
      <c r="Q1946"/>
      <c r="U1946"/>
    </row>
    <row r="1947" spans="1:21" x14ac:dyDescent="0.25">
      <c r="A1947">
        <v>8.1999999999999993</v>
      </c>
      <c r="B1947">
        <v>4.5999999999999996</v>
      </c>
      <c r="C1947">
        <v>204</v>
      </c>
      <c r="D1947">
        <v>0.08</v>
      </c>
      <c r="G1947"/>
      <c r="L1947"/>
      <c r="Q1947"/>
      <c r="U1947"/>
    </row>
    <row r="1948" spans="1:21" x14ac:dyDescent="0.25">
      <c r="A1948">
        <v>9.6</v>
      </c>
      <c r="B1948">
        <v>2.4</v>
      </c>
      <c r="C1948">
        <v>241</v>
      </c>
      <c r="D1948">
        <v>0.08</v>
      </c>
      <c r="G1948"/>
      <c r="L1948"/>
      <c r="Q1948"/>
      <c r="U1948"/>
    </row>
    <row r="1949" spans="1:21" x14ac:dyDescent="0.25">
      <c r="A1949">
        <v>8.6</v>
      </c>
      <c r="B1949">
        <v>3.6</v>
      </c>
      <c r="C1949">
        <v>271</v>
      </c>
      <c r="D1949">
        <v>0.08</v>
      </c>
      <c r="G1949"/>
      <c r="L1949"/>
      <c r="Q1949"/>
      <c r="U1949"/>
    </row>
    <row r="1950" spans="1:21" x14ac:dyDescent="0.25">
      <c r="A1950">
        <v>6.1</v>
      </c>
      <c r="B1950">
        <v>1.1000000000000001</v>
      </c>
      <c r="C1950">
        <v>276</v>
      </c>
      <c r="D1950">
        <v>0.08</v>
      </c>
      <c r="G1950"/>
      <c r="L1950"/>
      <c r="Q1950"/>
      <c r="U1950"/>
    </row>
    <row r="1951" spans="1:21" x14ac:dyDescent="0.25">
      <c r="A1951">
        <v>8.3000000000000007</v>
      </c>
      <c r="B1951">
        <v>1.2</v>
      </c>
      <c r="C1951">
        <v>325</v>
      </c>
      <c r="D1951">
        <v>0.08</v>
      </c>
      <c r="G1951"/>
      <c r="L1951"/>
      <c r="Q1951"/>
      <c r="U1951"/>
    </row>
    <row r="1952" spans="1:21" x14ac:dyDescent="0.25">
      <c r="A1952">
        <v>8</v>
      </c>
      <c r="B1952">
        <v>1</v>
      </c>
      <c r="C1952">
        <v>359</v>
      </c>
      <c r="D1952">
        <v>0.08</v>
      </c>
      <c r="G1952"/>
      <c r="L1952"/>
      <c r="Q1952"/>
      <c r="U1952"/>
    </row>
    <row r="1953" spans="1:21" x14ac:dyDescent="0.25">
      <c r="A1953">
        <v>9.1</v>
      </c>
      <c r="B1953">
        <v>1.5</v>
      </c>
      <c r="C1953">
        <v>372</v>
      </c>
      <c r="D1953">
        <v>0.08</v>
      </c>
      <c r="G1953"/>
      <c r="L1953"/>
      <c r="Q1953"/>
      <c r="U1953"/>
    </row>
    <row r="1954" spans="1:21" x14ac:dyDescent="0.25">
      <c r="A1954">
        <v>8.1</v>
      </c>
      <c r="B1954">
        <v>2.8</v>
      </c>
      <c r="C1954">
        <v>400</v>
      </c>
      <c r="D1954">
        <v>0.08</v>
      </c>
      <c r="G1954"/>
      <c r="L1954"/>
      <c r="Q1954"/>
      <c r="U1954"/>
    </row>
    <row r="1955" spans="1:21" x14ac:dyDescent="0.25">
      <c r="A1955">
        <v>8.8000000000000007</v>
      </c>
      <c r="B1955">
        <v>2.2999999999999998</v>
      </c>
      <c r="C1955">
        <v>402</v>
      </c>
      <c r="D1955">
        <v>0.08</v>
      </c>
      <c r="G1955"/>
      <c r="L1955"/>
      <c r="Q1955"/>
      <c r="U1955"/>
    </row>
    <row r="1956" spans="1:21" x14ac:dyDescent="0.25">
      <c r="A1956">
        <v>8.1</v>
      </c>
      <c r="B1956">
        <v>1.8</v>
      </c>
      <c r="C1956">
        <v>421</v>
      </c>
      <c r="D1956">
        <v>0.08</v>
      </c>
      <c r="G1956"/>
      <c r="L1956"/>
      <c r="Q1956"/>
      <c r="U1956"/>
    </row>
    <row r="1957" spans="1:21" x14ac:dyDescent="0.25">
      <c r="A1957">
        <v>8</v>
      </c>
      <c r="B1957">
        <v>5.6</v>
      </c>
      <c r="C1957">
        <v>430</v>
      </c>
      <c r="D1957">
        <v>0.08</v>
      </c>
      <c r="G1957"/>
      <c r="L1957"/>
      <c r="Q1957"/>
      <c r="U1957"/>
    </row>
    <row r="1958" spans="1:21" x14ac:dyDescent="0.25">
      <c r="A1958">
        <v>8.6</v>
      </c>
      <c r="B1958">
        <v>2.4</v>
      </c>
      <c r="C1958">
        <v>451</v>
      </c>
      <c r="D1958">
        <v>0.08</v>
      </c>
      <c r="G1958"/>
      <c r="L1958"/>
      <c r="Q1958"/>
      <c r="U1958"/>
    </row>
    <row r="1959" spans="1:21" x14ac:dyDescent="0.25">
      <c r="A1959">
        <v>8.4</v>
      </c>
      <c r="B1959">
        <v>19</v>
      </c>
      <c r="C1959">
        <v>484</v>
      </c>
      <c r="D1959">
        <v>0.08</v>
      </c>
      <c r="G1959"/>
      <c r="L1959"/>
      <c r="Q1959"/>
      <c r="U1959"/>
    </row>
    <row r="1960" spans="1:21" x14ac:dyDescent="0.25">
      <c r="A1960">
        <v>8.4</v>
      </c>
      <c r="B1960">
        <v>1.4</v>
      </c>
      <c r="C1960">
        <v>555</v>
      </c>
      <c r="D1960">
        <v>0.08</v>
      </c>
      <c r="G1960"/>
      <c r="L1960"/>
      <c r="Q1960"/>
      <c r="U1960"/>
    </row>
    <row r="1961" spans="1:21" x14ac:dyDescent="0.25">
      <c r="A1961">
        <v>7.7</v>
      </c>
      <c r="B1961">
        <v>2</v>
      </c>
      <c r="C1961">
        <v>600</v>
      </c>
      <c r="D1961">
        <v>0.08</v>
      </c>
      <c r="G1961"/>
      <c r="L1961"/>
      <c r="Q1961"/>
      <c r="U1961"/>
    </row>
    <row r="1962" spans="1:21" x14ac:dyDescent="0.25">
      <c r="A1962">
        <v>8.5</v>
      </c>
      <c r="B1962">
        <v>2.2000000000000002</v>
      </c>
      <c r="C1962">
        <v>605</v>
      </c>
      <c r="D1962">
        <v>0.08</v>
      </c>
      <c r="G1962"/>
      <c r="L1962"/>
      <c r="Q1962"/>
      <c r="U1962"/>
    </row>
    <row r="1963" spans="1:21" x14ac:dyDescent="0.25">
      <c r="A1963">
        <v>8.9</v>
      </c>
      <c r="B1963">
        <v>1.4</v>
      </c>
      <c r="C1963">
        <v>611</v>
      </c>
      <c r="D1963">
        <v>0.08</v>
      </c>
      <c r="G1963"/>
      <c r="L1963"/>
      <c r="Q1963"/>
      <c r="U1963"/>
    </row>
    <row r="1964" spans="1:21" x14ac:dyDescent="0.25">
      <c r="A1964">
        <v>7.1</v>
      </c>
      <c r="B1964">
        <v>1.5</v>
      </c>
      <c r="C1964">
        <v>716</v>
      </c>
      <c r="D1964">
        <v>0.08</v>
      </c>
      <c r="G1964"/>
      <c r="L1964"/>
      <c r="Q1964"/>
      <c r="U1964"/>
    </row>
    <row r="1965" spans="1:21" x14ac:dyDescent="0.25">
      <c r="A1965">
        <v>8.3000000000000007</v>
      </c>
      <c r="B1965">
        <v>8.5</v>
      </c>
      <c r="C1965">
        <v>767</v>
      </c>
      <c r="D1965">
        <v>0.08</v>
      </c>
      <c r="G1965"/>
      <c r="L1965"/>
      <c r="Q1965"/>
      <c r="U1965"/>
    </row>
    <row r="1966" spans="1:21" x14ac:dyDescent="0.25">
      <c r="A1966">
        <v>8.5</v>
      </c>
      <c r="B1966">
        <v>3.3</v>
      </c>
      <c r="C1966">
        <v>940</v>
      </c>
      <c r="D1966">
        <v>0.08</v>
      </c>
      <c r="G1966"/>
      <c r="L1966"/>
      <c r="Q1966"/>
      <c r="U1966"/>
    </row>
    <row r="1967" spans="1:21" x14ac:dyDescent="0.25">
      <c r="A1967">
        <v>6.4</v>
      </c>
      <c r="B1967">
        <v>1.1000000000000001</v>
      </c>
      <c r="C1967">
        <v>1070</v>
      </c>
      <c r="D1967">
        <v>0.08</v>
      </c>
      <c r="G1967"/>
      <c r="L1967"/>
      <c r="Q1967"/>
      <c r="U1967"/>
    </row>
    <row r="1968" spans="1:21" x14ac:dyDescent="0.25">
      <c r="A1968">
        <v>8.5</v>
      </c>
      <c r="B1968">
        <v>2.2000000000000002</v>
      </c>
      <c r="C1968">
        <v>1110</v>
      </c>
      <c r="D1968">
        <v>0.08</v>
      </c>
      <c r="G1968"/>
      <c r="L1968"/>
      <c r="Q1968"/>
      <c r="U1968"/>
    </row>
    <row r="1969" spans="1:21" x14ac:dyDescent="0.25">
      <c r="A1969">
        <v>8.1</v>
      </c>
      <c r="B1969">
        <v>1.9</v>
      </c>
      <c r="C1969">
        <v>1260</v>
      </c>
      <c r="D1969">
        <v>0.08</v>
      </c>
      <c r="G1969"/>
      <c r="L1969"/>
      <c r="Q1969"/>
      <c r="U1969"/>
    </row>
    <row r="1970" spans="1:21" x14ac:dyDescent="0.25">
      <c r="A1970">
        <v>8.5</v>
      </c>
      <c r="B1970">
        <v>1.1000000000000001</v>
      </c>
      <c r="C1970">
        <v>1750</v>
      </c>
      <c r="D1970">
        <v>0.08</v>
      </c>
      <c r="G1970"/>
      <c r="L1970"/>
      <c r="Q1970"/>
      <c r="U1970"/>
    </row>
    <row r="1971" spans="1:21" x14ac:dyDescent="0.25">
      <c r="A1971">
        <v>8.4</v>
      </c>
      <c r="B1971">
        <v>2</v>
      </c>
      <c r="C1971">
        <v>2020</v>
      </c>
      <c r="D1971">
        <v>0.08</v>
      </c>
      <c r="G1971"/>
      <c r="L1971"/>
      <c r="Q1971"/>
      <c r="U1971"/>
    </row>
    <row r="1972" spans="1:21" x14ac:dyDescent="0.25">
      <c r="A1972">
        <v>9.6999999999999993</v>
      </c>
      <c r="B1972">
        <v>2.7</v>
      </c>
      <c r="C1972">
        <v>1</v>
      </c>
      <c r="D1972">
        <v>0.09</v>
      </c>
      <c r="G1972"/>
      <c r="L1972"/>
      <c r="Q1972"/>
      <c r="U1972"/>
    </row>
    <row r="1973" spans="1:21" x14ac:dyDescent="0.25">
      <c r="A1973">
        <v>8.4</v>
      </c>
      <c r="B1973">
        <v>2.2000000000000002</v>
      </c>
      <c r="C1973">
        <v>1.3</v>
      </c>
      <c r="D1973">
        <v>0.09</v>
      </c>
      <c r="G1973"/>
      <c r="L1973"/>
      <c r="Q1973"/>
      <c r="U1973"/>
    </row>
    <row r="1974" spans="1:21" x14ac:dyDescent="0.25">
      <c r="A1974">
        <v>8.8000000000000007</v>
      </c>
      <c r="B1974">
        <v>8.4</v>
      </c>
      <c r="C1974">
        <v>1.4</v>
      </c>
      <c r="D1974">
        <v>0.09</v>
      </c>
      <c r="G1974"/>
      <c r="L1974"/>
      <c r="Q1974"/>
      <c r="U1974"/>
    </row>
    <row r="1975" spans="1:21" x14ac:dyDescent="0.25">
      <c r="A1975">
        <v>8.6999999999999993</v>
      </c>
      <c r="B1975">
        <v>1.4</v>
      </c>
      <c r="C1975">
        <v>1.5</v>
      </c>
      <c r="D1975">
        <v>0.09</v>
      </c>
      <c r="G1975"/>
      <c r="L1975"/>
      <c r="Q1975"/>
      <c r="U1975"/>
    </row>
    <row r="1976" spans="1:21" x14ac:dyDescent="0.25">
      <c r="A1976">
        <v>9.1</v>
      </c>
      <c r="B1976">
        <v>1.3</v>
      </c>
      <c r="C1976">
        <v>1.6</v>
      </c>
      <c r="D1976">
        <v>0.09</v>
      </c>
      <c r="G1976"/>
      <c r="L1976"/>
      <c r="Q1976"/>
      <c r="U1976"/>
    </row>
    <row r="1977" spans="1:21" x14ac:dyDescent="0.25">
      <c r="A1977">
        <v>8.6</v>
      </c>
      <c r="B1977">
        <v>1.5</v>
      </c>
      <c r="C1977">
        <v>1.8</v>
      </c>
      <c r="D1977">
        <v>0.09</v>
      </c>
      <c r="G1977"/>
      <c r="L1977"/>
      <c r="Q1977"/>
      <c r="U1977"/>
    </row>
    <row r="1978" spans="1:21" x14ac:dyDescent="0.25">
      <c r="A1978">
        <v>9.6</v>
      </c>
      <c r="B1978">
        <v>2.6</v>
      </c>
      <c r="C1978">
        <v>1.9</v>
      </c>
      <c r="D1978">
        <v>0.09</v>
      </c>
      <c r="G1978"/>
      <c r="L1978"/>
      <c r="Q1978"/>
      <c r="U1978"/>
    </row>
    <row r="1979" spans="1:21" x14ac:dyDescent="0.25">
      <c r="A1979">
        <v>8.4</v>
      </c>
      <c r="B1979">
        <v>1</v>
      </c>
      <c r="C1979">
        <v>2.2000000000000002</v>
      </c>
      <c r="D1979">
        <v>0.09</v>
      </c>
      <c r="G1979"/>
      <c r="L1979"/>
      <c r="Q1979"/>
      <c r="U1979"/>
    </row>
    <row r="1980" spans="1:21" x14ac:dyDescent="0.25">
      <c r="A1980">
        <v>12</v>
      </c>
      <c r="B1980">
        <v>3.3</v>
      </c>
      <c r="C1980">
        <v>2.2000000000000002</v>
      </c>
      <c r="D1980">
        <v>0.09</v>
      </c>
      <c r="G1980"/>
      <c r="L1980"/>
      <c r="Q1980"/>
      <c r="U1980"/>
    </row>
    <row r="1981" spans="1:21" x14ac:dyDescent="0.25">
      <c r="A1981">
        <v>9.1999999999999993</v>
      </c>
      <c r="B1981">
        <v>1.7</v>
      </c>
      <c r="C1981">
        <v>2.5</v>
      </c>
      <c r="D1981">
        <v>0.09</v>
      </c>
      <c r="G1981"/>
      <c r="L1981"/>
      <c r="Q1981"/>
      <c r="U1981"/>
    </row>
    <row r="1982" spans="1:21" x14ac:dyDescent="0.25">
      <c r="A1982">
        <v>9.1</v>
      </c>
      <c r="B1982">
        <v>1.4</v>
      </c>
      <c r="C1982">
        <v>2.6</v>
      </c>
      <c r="D1982">
        <v>0.09</v>
      </c>
      <c r="G1982"/>
      <c r="L1982"/>
      <c r="Q1982"/>
      <c r="U1982"/>
    </row>
    <row r="1983" spans="1:21" x14ac:dyDescent="0.25">
      <c r="A1983">
        <v>13.2</v>
      </c>
      <c r="B1983">
        <v>1.9</v>
      </c>
      <c r="C1983">
        <v>2.6</v>
      </c>
      <c r="D1983">
        <v>0.09</v>
      </c>
      <c r="G1983"/>
      <c r="L1983"/>
      <c r="Q1983"/>
      <c r="U1983"/>
    </row>
    <row r="1984" spans="1:21" x14ac:dyDescent="0.25">
      <c r="A1984">
        <v>8.3000000000000007</v>
      </c>
      <c r="B1984">
        <v>2.7</v>
      </c>
      <c r="C1984">
        <v>2.6</v>
      </c>
      <c r="D1984">
        <v>0.09</v>
      </c>
      <c r="G1984"/>
      <c r="L1984"/>
      <c r="Q1984"/>
      <c r="U1984"/>
    </row>
    <row r="1985" spans="1:21" x14ac:dyDescent="0.25">
      <c r="A1985">
        <v>6.9</v>
      </c>
      <c r="B1985">
        <v>5.0999999999999996</v>
      </c>
      <c r="C1985">
        <v>2.6</v>
      </c>
      <c r="D1985">
        <v>0.09</v>
      </c>
      <c r="G1985"/>
      <c r="L1985"/>
      <c r="Q1985"/>
      <c r="U1985"/>
    </row>
    <row r="1986" spans="1:21" x14ac:dyDescent="0.25">
      <c r="A1986">
        <v>9.1</v>
      </c>
      <c r="B1986">
        <v>1.4</v>
      </c>
      <c r="C1986">
        <v>2.7</v>
      </c>
      <c r="D1986">
        <v>0.09</v>
      </c>
      <c r="G1986"/>
      <c r="L1986"/>
      <c r="Q1986"/>
      <c r="U1986"/>
    </row>
    <row r="1987" spans="1:21" x14ac:dyDescent="0.25">
      <c r="A1987">
        <v>8.1999999999999993</v>
      </c>
      <c r="B1987">
        <v>2.9</v>
      </c>
      <c r="C1987">
        <v>2.9</v>
      </c>
      <c r="D1987">
        <v>0.09</v>
      </c>
      <c r="G1987"/>
      <c r="L1987"/>
      <c r="Q1987"/>
      <c r="U1987"/>
    </row>
    <row r="1988" spans="1:21" x14ac:dyDescent="0.25">
      <c r="A1988">
        <v>8.1999999999999993</v>
      </c>
      <c r="B1988">
        <v>3.8</v>
      </c>
      <c r="C1988">
        <v>3</v>
      </c>
      <c r="D1988">
        <v>0.09</v>
      </c>
      <c r="G1988"/>
      <c r="L1988"/>
      <c r="Q1988"/>
      <c r="U1988"/>
    </row>
    <row r="1989" spans="1:21" x14ac:dyDescent="0.25">
      <c r="A1989">
        <v>10.7</v>
      </c>
      <c r="B1989">
        <v>1.3</v>
      </c>
      <c r="C1989">
        <v>3.1</v>
      </c>
      <c r="D1989">
        <v>0.09</v>
      </c>
      <c r="G1989"/>
      <c r="L1989"/>
      <c r="Q1989"/>
      <c r="U1989"/>
    </row>
    <row r="1990" spans="1:21" x14ac:dyDescent="0.25">
      <c r="A1990">
        <v>9.5</v>
      </c>
      <c r="B1990">
        <v>1.9</v>
      </c>
      <c r="C1990">
        <v>3.2</v>
      </c>
      <c r="D1990">
        <v>0.09</v>
      </c>
      <c r="G1990"/>
      <c r="L1990"/>
      <c r="Q1990"/>
      <c r="U1990"/>
    </row>
    <row r="1991" spans="1:21" x14ac:dyDescent="0.25">
      <c r="A1991">
        <v>8.3000000000000007</v>
      </c>
      <c r="B1991">
        <v>1.1000000000000001</v>
      </c>
      <c r="C1991">
        <v>3.4</v>
      </c>
      <c r="D1991">
        <v>0.09</v>
      </c>
      <c r="G1991"/>
      <c r="L1991"/>
      <c r="Q1991"/>
      <c r="U1991"/>
    </row>
    <row r="1992" spans="1:21" x14ac:dyDescent="0.25">
      <c r="A1992">
        <v>7.4</v>
      </c>
      <c r="B1992">
        <v>1.1000000000000001</v>
      </c>
      <c r="C1992">
        <v>3.8</v>
      </c>
      <c r="D1992">
        <v>0.09</v>
      </c>
      <c r="G1992"/>
      <c r="L1992"/>
      <c r="Q1992"/>
      <c r="U1992"/>
    </row>
    <row r="1993" spans="1:21" x14ac:dyDescent="0.25">
      <c r="A1993">
        <v>8.8000000000000007</v>
      </c>
      <c r="B1993">
        <v>1.2</v>
      </c>
      <c r="C1993">
        <v>3.9</v>
      </c>
      <c r="D1993">
        <v>0.09</v>
      </c>
      <c r="G1993"/>
      <c r="L1993"/>
      <c r="Q1993"/>
      <c r="U1993"/>
    </row>
    <row r="1994" spans="1:21" x14ac:dyDescent="0.25">
      <c r="A1994">
        <v>10</v>
      </c>
      <c r="B1994">
        <v>4.2</v>
      </c>
      <c r="C1994">
        <v>3.9</v>
      </c>
      <c r="D1994">
        <v>0.09</v>
      </c>
      <c r="G1994"/>
      <c r="L1994"/>
      <c r="Q1994"/>
      <c r="U1994"/>
    </row>
    <row r="1995" spans="1:21" x14ac:dyDescent="0.25">
      <c r="A1995">
        <v>8.5</v>
      </c>
      <c r="B1995">
        <v>1.1000000000000001</v>
      </c>
      <c r="C1995">
        <v>4.0999999999999996</v>
      </c>
      <c r="D1995">
        <v>0.09</v>
      </c>
      <c r="G1995"/>
      <c r="L1995"/>
      <c r="Q1995"/>
      <c r="U1995"/>
    </row>
    <row r="1996" spans="1:21" x14ac:dyDescent="0.25">
      <c r="A1996">
        <v>7.8</v>
      </c>
      <c r="B1996">
        <v>1.4</v>
      </c>
      <c r="C1996">
        <v>4.0999999999999996</v>
      </c>
      <c r="D1996">
        <v>0.09</v>
      </c>
      <c r="G1996"/>
      <c r="L1996"/>
      <c r="Q1996"/>
      <c r="U1996"/>
    </row>
    <row r="1997" spans="1:21" x14ac:dyDescent="0.25">
      <c r="A1997">
        <v>9.3000000000000007</v>
      </c>
      <c r="B1997">
        <v>1.5</v>
      </c>
      <c r="C1997">
        <v>4.0999999999999996</v>
      </c>
      <c r="D1997">
        <v>0.09</v>
      </c>
      <c r="G1997"/>
      <c r="L1997"/>
      <c r="Q1997"/>
      <c r="U1997"/>
    </row>
    <row r="1998" spans="1:21" x14ac:dyDescent="0.25">
      <c r="A1998">
        <v>9.6</v>
      </c>
      <c r="B1998">
        <v>2</v>
      </c>
      <c r="C1998">
        <v>4.2</v>
      </c>
      <c r="D1998">
        <v>0.09</v>
      </c>
      <c r="G1998"/>
      <c r="L1998"/>
      <c r="Q1998"/>
      <c r="U1998"/>
    </row>
    <row r="1999" spans="1:21" x14ac:dyDescent="0.25">
      <c r="A1999">
        <v>10.4</v>
      </c>
      <c r="B1999">
        <v>5.9</v>
      </c>
      <c r="C1999">
        <v>4.3</v>
      </c>
      <c r="D1999">
        <v>0.09</v>
      </c>
      <c r="G1999"/>
      <c r="L1999"/>
      <c r="Q1999"/>
      <c r="U1999"/>
    </row>
    <row r="2000" spans="1:21" x14ac:dyDescent="0.25">
      <c r="A2000">
        <v>8.6999999999999993</v>
      </c>
      <c r="B2000">
        <v>2.2000000000000002</v>
      </c>
      <c r="C2000">
        <v>4.4000000000000004</v>
      </c>
      <c r="D2000">
        <v>0.09</v>
      </c>
      <c r="G2000"/>
      <c r="L2000"/>
      <c r="Q2000"/>
      <c r="U2000"/>
    </row>
    <row r="2001" spans="1:21" x14ac:dyDescent="0.25">
      <c r="A2001">
        <v>8</v>
      </c>
      <c r="B2001">
        <v>3.1</v>
      </c>
      <c r="C2001">
        <v>4.4000000000000004</v>
      </c>
      <c r="D2001">
        <v>0.09</v>
      </c>
      <c r="G2001"/>
      <c r="L2001"/>
      <c r="Q2001"/>
      <c r="U2001"/>
    </row>
    <row r="2002" spans="1:21" x14ac:dyDescent="0.25">
      <c r="A2002">
        <v>9.6999999999999993</v>
      </c>
      <c r="B2002">
        <v>3</v>
      </c>
      <c r="C2002">
        <v>4.5</v>
      </c>
      <c r="D2002">
        <v>0.09</v>
      </c>
      <c r="G2002"/>
      <c r="L2002"/>
      <c r="Q2002"/>
      <c r="U2002"/>
    </row>
    <row r="2003" spans="1:21" x14ac:dyDescent="0.25">
      <c r="A2003">
        <v>9.6999999999999993</v>
      </c>
      <c r="B2003">
        <v>1.9</v>
      </c>
      <c r="C2003">
        <v>4.5999999999999996</v>
      </c>
      <c r="D2003">
        <v>0.09</v>
      </c>
      <c r="G2003"/>
      <c r="L2003"/>
      <c r="Q2003"/>
      <c r="U2003"/>
    </row>
    <row r="2004" spans="1:21" x14ac:dyDescent="0.25">
      <c r="A2004">
        <v>9.6</v>
      </c>
      <c r="B2004">
        <v>1.1000000000000001</v>
      </c>
      <c r="C2004">
        <v>4.8</v>
      </c>
      <c r="D2004">
        <v>0.09</v>
      </c>
      <c r="G2004"/>
      <c r="L2004"/>
      <c r="Q2004"/>
      <c r="U2004"/>
    </row>
    <row r="2005" spans="1:21" x14ac:dyDescent="0.25">
      <c r="A2005">
        <v>9.1</v>
      </c>
      <c r="B2005">
        <v>1.2</v>
      </c>
      <c r="C2005">
        <v>4.8</v>
      </c>
      <c r="D2005">
        <v>0.09</v>
      </c>
      <c r="G2005"/>
      <c r="L2005"/>
      <c r="Q2005"/>
      <c r="U2005"/>
    </row>
    <row r="2006" spans="1:21" x14ac:dyDescent="0.25">
      <c r="A2006">
        <v>9.6</v>
      </c>
      <c r="B2006">
        <v>1.8</v>
      </c>
      <c r="C2006">
        <v>4.8</v>
      </c>
      <c r="D2006">
        <v>0.09</v>
      </c>
      <c r="G2006"/>
      <c r="L2006"/>
      <c r="Q2006"/>
      <c r="U2006"/>
    </row>
    <row r="2007" spans="1:21" x14ac:dyDescent="0.25">
      <c r="A2007">
        <v>9.5</v>
      </c>
      <c r="B2007">
        <v>1.1000000000000001</v>
      </c>
      <c r="C2007">
        <v>4.9000000000000004</v>
      </c>
      <c r="D2007">
        <v>0.09</v>
      </c>
      <c r="G2007"/>
      <c r="L2007"/>
      <c r="Q2007"/>
      <c r="U2007"/>
    </row>
    <row r="2008" spans="1:21" x14ac:dyDescent="0.25">
      <c r="A2008">
        <v>8.5</v>
      </c>
      <c r="B2008">
        <v>13.6</v>
      </c>
      <c r="C2008">
        <v>4.9000000000000004</v>
      </c>
      <c r="D2008">
        <v>0.09</v>
      </c>
      <c r="G2008"/>
      <c r="L2008"/>
      <c r="Q2008"/>
      <c r="U2008"/>
    </row>
    <row r="2009" spans="1:21" x14ac:dyDescent="0.25">
      <c r="A2009">
        <v>9.6</v>
      </c>
      <c r="B2009">
        <v>2.2000000000000002</v>
      </c>
      <c r="C2009">
        <v>5</v>
      </c>
      <c r="D2009">
        <v>0.09</v>
      </c>
      <c r="G2009"/>
      <c r="L2009"/>
      <c r="Q2009"/>
      <c r="U2009"/>
    </row>
    <row r="2010" spans="1:21" x14ac:dyDescent="0.25">
      <c r="A2010">
        <v>8.3000000000000007</v>
      </c>
      <c r="B2010">
        <v>9.6</v>
      </c>
      <c r="C2010">
        <v>5</v>
      </c>
      <c r="D2010">
        <v>0.09</v>
      </c>
      <c r="G2010"/>
      <c r="L2010"/>
      <c r="Q2010"/>
      <c r="U2010"/>
    </row>
    <row r="2011" spans="1:21" x14ac:dyDescent="0.25">
      <c r="A2011">
        <v>8</v>
      </c>
      <c r="B2011">
        <v>1.6</v>
      </c>
      <c r="C2011">
        <v>5.2</v>
      </c>
      <c r="D2011">
        <v>0.09</v>
      </c>
      <c r="G2011"/>
      <c r="L2011"/>
      <c r="Q2011"/>
      <c r="U2011"/>
    </row>
    <row r="2012" spans="1:21" x14ac:dyDescent="0.25">
      <c r="A2012">
        <v>10.199999999999999</v>
      </c>
      <c r="B2012">
        <v>1.7</v>
      </c>
      <c r="C2012">
        <v>5.2</v>
      </c>
      <c r="D2012">
        <v>0.09</v>
      </c>
      <c r="G2012"/>
      <c r="L2012"/>
      <c r="Q2012"/>
      <c r="U2012"/>
    </row>
    <row r="2013" spans="1:21" x14ac:dyDescent="0.25">
      <c r="A2013">
        <v>8.3000000000000007</v>
      </c>
      <c r="B2013">
        <v>1</v>
      </c>
      <c r="C2013">
        <v>5.4</v>
      </c>
      <c r="D2013">
        <v>0.09</v>
      </c>
      <c r="G2013"/>
      <c r="L2013"/>
      <c r="Q2013"/>
      <c r="U2013"/>
    </row>
    <row r="2014" spans="1:21" x14ac:dyDescent="0.25">
      <c r="A2014">
        <v>8.1999999999999993</v>
      </c>
      <c r="B2014">
        <v>1.1000000000000001</v>
      </c>
      <c r="C2014">
        <v>5.5</v>
      </c>
      <c r="D2014">
        <v>0.09</v>
      </c>
      <c r="G2014"/>
      <c r="L2014"/>
      <c r="Q2014"/>
      <c r="U2014"/>
    </row>
    <row r="2015" spans="1:21" x14ac:dyDescent="0.25">
      <c r="A2015">
        <v>17.5</v>
      </c>
      <c r="B2015">
        <v>1.2</v>
      </c>
      <c r="C2015">
        <v>5.6</v>
      </c>
      <c r="D2015">
        <v>0.09</v>
      </c>
      <c r="G2015"/>
      <c r="L2015"/>
      <c r="Q2015"/>
      <c r="U2015"/>
    </row>
    <row r="2016" spans="1:21" x14ac:dyDescent="0.25">
      <c r="A2016">
        <v>8</v>
      </c>
      <c r="B2016">
        <v>2.1</v>
      </c>
      <c r="C2016">
        <v>5.7</v>
      </c>
      <c r="D2016">
        <v>0.09</v>
      </c>
      <c r="G2016"/>
      <c r="L2016"/>
      <c r="Q2016"/>
      <c r="U2016"/>
    </row>
    <row r="2017" spans="1:21" x14ac:dyDescent="0.25">
      <c r="A2017">
        <v>8.6999999999999993</v>
      </c>
      <c r="B2017">
        <v>1.1000000000000001</v>
      </c>
      <c r="C2017">
        <v>5.8</v>
      </c>
      <c r="D2017">
        <v>0.09</v>
      </c>
      <c r="G2017"/>
      <c r="L2017"/>
      <c r="Q2017"/>
      <c r="U2017"/>
    </row>
    <row r="2018" spans="1:21" x14ac:dyDescent="0.25">
      <c r="A2018">
        <v>8.6</v>
      </c>
      <c r="B2018">
        <v>1.8</v>
      </c>
      <c r="C2018">
        <v>5.8</v>
      </c>
      <c r="D2018">
        <v>0.09</v>
      </c>
      <c r="G2018"/>
      <c r="L2018"/>
      <c r="Q2018"/>
      <c r="U2018"/>
    </row>
    <row r="2019" spans="1:21" x14ac:dyDescent="0.25">
      <c r="A2019">
        <v>11.2</v>
      </c>
      <c r="B2019">
        <v>1.3</v>
      </c>
      <c r="C2019">
        <v>6</v>
      </c>
      <c r="D2019">
        <v>0.09</v>
      </c>
      <c r="G2019"/>
      <c r="L2019"/>
      <c r="Q2019"/>
      <c r="U2019"/>
    </row>
    <row r="2020" spans="1:21" x14ac:dyDescent="0.25">
      <c r="A2020">
        <v>9.1999999999999993</v>
      </c>
      <c r="B2020">
        <v>2.2000000000000002</v>
      </c>
      <c r="C2020">
        <v>6</v>
      </c>
      <c r="D2020">
        <v>0.09</v>
      </c>
      <c r="G2020"/>
      <c r="L2020"/>
      <c r="Q2020"/>
      <c r="U2020"/>
    </row>
    <row r="2021" spans="1:21" x14ac:dyDescent="0.25">
      <c r="A2021">
        <v>10.3</v>
      </c>
      <c r="B2021">
        <v>1</v>
      </c>
      <c r="C2021">
        <v>6.2</v>
      </c>
      <c r="D2021">
        <v>0.09</v>
      </c>
      <c r="G2021"/>
      <c r="L2021"/>
      <c r="Q2021"/>
      <c r="U2021"/>
    </row>
    <row r="2022" spans="1:21" x14ac:dyDescent="0.25">
      <c r="A2022">
        <v>8.6999999999999993</v>
      </c>
      <c r="B2022">
        <v>2</v>
      </c>
      <c r="C2022">
        <v>6.5</v>
      </c>
      <c r="D2022">
        <v>0.09</v>
      </c>
      <c r="G2022"/>
      <c r="L2022"/>
      <c r="Q2022"/>
      <c r="U2022"/>
    </row>
    <row r="2023" spans="1:21" x14ac:dyDescent="0.25">
      <c r="A2023">
        <v>10</v>
      </c>
      <c r="B2023">
        <v>1.2</v>
      </c>
      <c r="C2023">
        <v>6.6</v>
      </c>
      <c r="D2023">
        <v>0.09</v>
      </c>
      <c r="G2023"/>
      <c r="L2023"/>
      <c r="Q2023"/>
      <c r="U2023"/>
    </row>
    <row r="2024" spans="1:21" x14ac:dyDescent="0.25">
      <c r="A2024">
        <v>9.1999999999999993</v>
      </c>
      <c r="B2024">
        <v>1.9</v>
      </c>
      <c r="C2024">
        <v>6.6</v>
      </c>
      <c r="D2024">
        <v>0.09</v>
      </c>
      <c r="G2024"/>
      <c r="L2024"/>
      <c r="Q2024"/>
      <c r="U2024"/>
    </row>
    <row r="2025" spans="1:21" x14ac:dyDescent="0.25">
      <c r="A2025">
        <v>8.6999999999999993</v>
      </c>
      <c r="B2025">
        <v>3.7</v>
      </c>
      <c r="C2025">
        <v>6.7</v>
      </c>
      <c r="D2025">
        <v>0.09</v>
      </c>
      <c r="G2025"/>
      <c r="L2025"/>
      <c r="Q2025"/>
      <c r="U2025"/>
    </row>
    <row r="2026" spans="1:21" x14ac:dyDescent="0.25">
      <c r="A2026">
        <v>6.9</v>
      </c>
      <c r="B2026">
        <v>3.1</v>
      </c>
      <c r="C2026">
        <v>6.8</v>
      </c>
      <c r="D2026">
        <v>0.09</v>
      </c>
      <c r="G2026"/>
      <c r="L2026"/>
      <c r="Q2026"/>
      <c r="U2026"/>
    </row>
    <row r="2027" spans="1:21" x14ac:dyDescent="0.25">
      <c r="A2027">
        <v>8.3000000000000007</v>
      </c>
      <c r="B2027">
        <v>9</v>
      </c>
      <c r="C2027">
        <v>6.8</v>
      </c>
      <c r="D2027">
        <v>0.09</v>
      </c>
      <c r="G2027"/>
      <c r="L2027"/>
      <c r="Q2027"/>
      <c r="U2027"/>
    </row>
    <row r="2028" spans="1:21" x14ac:dyDescent="0.25">
      <c r="A2028">
        <v>7.8</v>
      </c>
      <c r="B2028">
        <v>7.2</v>
      </c>
      <c r="C2028">
        <v>7</v>
      </c>
      <c r="D2028">
        <v>0.09</v>
      </c>
      <c r="G2028"/>
      <c r="L2028"/>
      <c r="Q2028"/>
      <c r="U2028"/>
    </row>
    <row r="2029" spans="1:21" x14ac:dyDescent="0.25">
      <c r="A2029">
        <v>8.6999999999999993</v>
      </c>
      <c r="B2029">
        <v>5.2</v>
      </c>
      <c r="C2029">
        <v>7.1</v>
      </c>
      <c r="D2029">
        <v>0.09</v>
      </c>
      <c r="G2029"/>
      <c r="L2029"/>
      <c r="Q2029"/>
      <c r="U2029"/>
    </row>
    <row r="2030" spans="1:21" x14ac:dyDescent="0.25">
      <c r="A2030">
        <v>9.4</v>
      </c>
      <c r="B2030">
        <v>9.5</v>
      </c>
      <c r="C2030">
        <v>7.1</v>
      </c>
      <c r="D2030">
        <v>0.09</v>
      </c>
      <c r="G2030"/>
      <c r="L2030"/>
      <c r="Q2030"/>
      <c r="U2030"/>
    </row>
    <row r="2031" spans="1:21" x14ac:dyDescent="0.25">
      <c r="A2031">
        <v>6.4</v>
      </c>
      <c r="B2031">
        <v>1.1000000000000001</v>
      </c>
      <c r="C2031">
        <v>7.2</v>
      </c>
      <c r="D2031">
        <v>0.09</v>
      </c>
      <c r="G2031"/>
      <c r="L2031"/>
      <c r="Q2031"/>
      <c r="U2031"/>
    </row>
    <row r="2032" spans="1:21" x14ac:dyDescent="0.25">
      <c r="A2032">
        <v>9.1</v>
      </c>
      <c r="B2032">
        <v>1.9</v>
      </c>
      <c r="C2032">
        <v>7.3</v>
      </c>
      <c r="D2032">
        <v>0.09</v>
      </c>
      <c r="G2032"/>
      <c r="L2032"/>
      <c r="Q2032"/>
      <c r="U2032"/>
    </row>
    <row r="2033" spans="1:21" x14ac:dyDescent="0.25">
      <c r="A2033">
        <v>9.1999999999999993</v>
      </c>
      <c r="B2033">
        <v>1.7</v>
      </c>
      <c r="C2033">
        <v>7.4</v>
      </c>
      <c r="D2033">
        <v>0.09</v>
      </c>
      <c r="G2033"/>
      <c r="L2033"/>
      <c r="Q2033"/>
      <c r="U2033"/>
    </row>
    <row r="2034" spans="1:21" x14ac:dyDescent="0.25">
      <c r="A2034">
        <v>8.1</v>
      </c>
      <c r="B2034">
        <v>1.5</v>
      </c>
      <c r="C2034">
        <v>7.6</v>
      </c>
      <c r="D2034">
        <v>0.09</v>
      </c>
      <c r="G2034"/>
      <c r="L2034"/>
      <c r="Q2034"/>
      <c r="U2034"/>
    </row>
    <row r="2035" spans="1:21" x14ac:dyDescent="0.25">
      <c r="A2035">
        <v>10.9</v>
      </c>
      <c r="B2035">
        <v>1.7</v>
      </c>
      <c r="C2035">
        <v>7.8</v>
      </c>
      <c r="D2035">
        <v>0.09</v>
      </c>
      <c r="G2035"/>
      <c r="L2035"/>
      <c r="Q2035"/>
      <c r="U2035"/>
    </row>
    <row r="2036" spans="1:21" x14ac:dyDescent="0.25">
      <c r="A2036">
        <v>6.9</v>
      </c>
      <c r="B2036">
        <v>1.9</v>
      </c>
      <c r="C2036">
        <v>7.9</v>
      </c>
      <c r="D2036">
        <v>0.09</v>
      </c>
      <c r="G2036"/>
      <c r="L2036"/>
      <c r="Q2036"/>
      <c r="U2036"/>
    </row>
    <row r="2037" spans="1:21" x14ac:dyDescent="0.25">
      <c r="A2037">
        <v>8.8000000000000007</v>
      </c>
      <c r="B2037">
        <v>2</v>
      </c>
      <c r="C2037">
        <v>8.3000000000000007</v>
      </c>
      <c r="D2037">
        <v>0.09</v>
      </c>
      <c r="G2037"/>
      <c r="L2037"/>
      <c r="Q2037"/>
      <c r="U2037"/>
    </row>
    <row r="2038" spans="1:21" x14ac:dyDescent="0.25">
      <c r="A2038">
        <v>8</v>
      </c>
      <c r="B2038">
        <v>1.2</v>
      </c>
      <c r="C2038">
        <v>8.4</v>
      </c>
      <c r="D2038">
        <v>0.09</v>
      </c>
      <c r="G2038"/>
      <c r="L2038"/>
      <c r="Q2038"/>
      <c r="U2038"/>
    </row>
    <row r="2039" spans="1:21" x14ac:dyDescent="0.25">
      <c r="A2039">
        <v>9.9</v>
      </c>
      <c r="B2039">
        <v>1.1000000000000001</v>
      </c>
      <c r="C2039">
        <v>8.8000000000000007</v>
      </c>
      <c r="D2039">
        <v>0.09</v>
      </c>
      <c r="G2039"/>
      <c r="L2039"/>
      <c r="Q2039"/>
      <c r="U2039"/>
    </row>
    <row r="2040" spans="1:21" x14ac:dyDescent="0.25">
      <c r="A2040">
        <v>11.6</v>
      </c>
      <c r="B2040">
        <v>1.4</v>
      </c>
      <c r="C2040">
        <v>8.9</v>
      </c>
      <c r="D2040">
        <v>0.09</v>
      </c>
      <c r="G2040"/>
      <c r="L2040"/>
      <c r="Q2040"/>
      <c r="U2040"/>
    </row>
    <row r="2041" spans="1:21" x14ac:dyDescent="0.25">
      <c r="A2041">
        <v>9.5</v>
      </c>
      <c r="B2041">
        <v>1.4</v>
      </c>
      <c r="C2041">
        <v>9.4</v>
      </c>
      <c r="D2041">
        <v>0.09</v>
      </c>
      <c r="G2041"/>
      <c r="L2041"/>
      <c r="Q2041"/>
      <c r="U2041"/>
    </row>
    <row r="2042" spans="1:21" x14ac:dyDescent="0.25">
      <c r="A2042">
        <v>9.1999999999999993</v>
      </c>
      <c r="B2042">
        <v>5.2</v>
      </c>
      <c r="C2042">
        <v>9.5</v>
      </c>
      <c r="D2042">
        <v>0.09</v>
      </c>
      <c r="G2042"/>
      <c r="L2042"/>
      <c r="Q2042"/>
      <c r="U2042"/>
    </row>
    <row r="2043" spans="1:21" x14ac:dyDescent="0.25">
      <c r="A2043">
        <v>8.4</v>
      </c>
      <c r="B2043">
        <v>1.4</v>
      </c>
      <c r="C2043">
        <v>9.6</v>
      </c>
      <c r="D2043">
        <v>0.09</v>
      </c>
      <c r="G2043"/>
      <c r="L2043"/>
      <c r="Q2043"/>
      <c r="U2043"/>
    </row>
    <row r="2044" spans="1:21" x14ac:dyDescent="0.25">
      <c r="A2044">
        <v>8.9</v>
      </c>
      <c r="B2044">
        <v>5.7</v>
      </c>
      <c r="C2044">
        <v>9.6</v>
      </c>
      <c r="D2044">
        <v>0.09</v>
      </c>
      <c r="G2044"/>
      <c r="L2044"/>
      <c r="Q2044"/>
      <c r="U2044"/>
    </row>
    <row r="2045" spans="1:21" x14ac:dyDescent="0.25">
      <c r="A2045">
        <v>7.2</v>
      </c>
      <c r="B2045">
        <v>1.5</v>
      </c>
      <c r="C2045">
        <v>9.9</v>
      </c>
      <c r="D2045">
        <v>0.09</v>
      </c>
      <c r="G2045"/>
      <c r="L2045"/>
      <c r="Q2045"/>
      <c r="U2045"/>
    </row>
    <row r="2046" spans="1:21" x14ac:dyDescent="0.25">
      <c r="A2046">
        <v>8.1</v>
      </c>
      <c r="B2046">
        <v>1.5</v>
      </c>
      <c r="C2046">
        <v>10.199999999999999</v>
      </c>
      <c r="D2046">
        <v>0.09</v>
      </c>
      <c r="G2046"/>
      <c r="L2046"/>
      <c r="Q2046"/>
      <c r="U2046"/>
    </row>
    <row r="2047" spans="1:21" x14ac:dyDescent="0.25">
      <c r="A2047">
        <v>7.4</v>
      </c>
      <c r="B2047">
        <v>4.4000000000000004</v>
      </c>
      <c r="C2047">
        <v>10.199999999999999</v>
      </c>
      <c r="D2047">
        <v>0.09</v>
      </c>
      <c r="G2047"/>
      <c r="L2047"/>
      <c r="Q2047"/>
      <c r="U2047"/>
    </row>
    <row r="2048" spans="1:21" x14ac:dyDescent="0.25">
      <c r="A2048">
        <v>7.8</v>
      </c>
      <c r="B2048">
        <v>1.6</v>
      </c>
      <c r="C2048">
        <v>10.4</v>
      </c>
      <c r="D2048">
        <v>0.09</v>
      </c>
      <c r="G2048"/>
      <c r="L2048"/>
      <c r="Q2048"/>
      <c r="U2048"/>
    </row>
    <row r="2049" spans="1:21" x14ac:dyDescent="0.25">
      <c r="A2049">
        <v>9.1</v>
      </c>
      <c r="B2049">
        <v>1.9</v>
      </c>
      <c r="C2049">
        <v>11</v>
      </c>
      <c r="D2049">
        <v>0.09</v>
      </c>
      <c r="G2049"/>
      <c r="L2049"/>
      <c r="Q2049"/>
      <c r="U2049"/>
    </row>
    <row r="2050" spans="1:21" x14ac:dyDescent="0.25">
      <c r="A2050">
        <v>8</v>
      </c>
      <c r="B2050">
        <v>2.8</v>
      </c>
      <c r="C2050">
        <v>11.2</v>
      </c>
      <c r="D2050">
        <v>0.09</v>
      </c>
      <c r="G2050"/>
      <c r="L2050"/>
      <c r="Q2050"/>
      <c r="U2050"/>
    </row>
    <row r="2051" spans="1:21" x14ac:dyDescent="0.25">
      <c r="A2051">
        <v>8</v>
      </c>
      <c r="B2051">
        <v>1.2</v>
      </c>
      <c r="C2051">
        <v>11.4</v>
      </c>
      <c r="D2051">
        <v>0.09</v>
      </c>
      <c r="G2051"/>
      <c r="L2051"/>
      <c r="Q2051"/>
      <c r="U2051"/>
    </row>
    <row r="2052" spans="1:21" x14ac:dyDescent="0.25">
      <c r="A2052">
        <v>11.1</v>
      </c>
      <c r="B2052">
        <v>3.3</v>
      </c>
      <c r="C2052">
        <v>11.4</v>
      </c>
      <c r="D2052">
        <v>0.09</v>
      </c>
      <c r="G2052"/>
      <c r="L2052"/>
      <c r="Q2052"/>
      <c r="U2052"/>
    </row>
    <row r="2053" spans="1:21" x14ac:dyDescent="0.25">
      <c r="A2053">
        <v>8.8000000000000007</v>
      </c>
      <c r="B2053">
        <v>1.7</v>
      </c>
      <c r="C2053">
        <v>11.5</v>
      </c>
      <c r="D2053">
        <v>0.09</v>
      </c>
      <c r="G2053"/>
      <c r="L2053"/>
      <c r="Q2053"/>
      <c r="U2053"/>
    </row>
    <row r="2054" spans="1:21" x14ac:dyDescent="0.25">
      <c r="A2054">
        <v>9.9</v>
      </c>
      <c r="B2054">
        <v>3.4</v>
      </c>
      <c r="C2054">
        <v>12</v>
      </c>
      <c r="D2054">
        <v>0.09</v>
      </c>
      <c r="G2054"/>
      <c r="L2054"/>
      <c r="Q2054"/>
      <c r="U2054"/>
    </row>
    <row r="2055" spans="1:21" x14ac:dyDescent="0.25">
      <c r="A2055">
        <v>9.1999999999999993</v>
      </c>
      <c r="B2055">
        <v>4.9000000000000004</v>
      </c>
      <c r="C2055">
        <v>12.2</v>
      </c>
      <c r="D2055">
        <v>0.09</v>
      </c>
      <c r="G2055"/>
      <c r="L2055"/>
      <c r="Q2055"/>
      <c r="U2055"/>
    </row>
    <row r="2056" spans="1:21" x14ac:dyDescent="0.25">
      <c r="A2056">
        <v>8.1999999999999993</v>
      </c>
      <c r="B2056">
        <v>1.9</v>
      </c>
      <c r="C2056">
        <v>12.4</v>
      </c>
      <c r="D2056">
        <v>0.09</v>
      </c>
      <c r="G2056"/>
      <c r="L2056"/>
      <c r="Q2056"/>
      <c r="U2056"/>
    </row>
    <row r="2057" spans="1:21" x14ac:dyDescent="0.25">
      <c r="A2057">
        <v>8</v>
      </c>
      <c r="B2057">
        <v>2.2000000000000002</v>
      </c>
      <c r="C2057">
        <v>12.5</v>
      </c>
      <c r="D2057">
        <v>0.09</v>
      </c>
      <c r="G2057"/>
      <c r="L2057"/>
      <c r="Q2057"/>
      <c r="U2057"/>
    </row>
    <row r="2058" spans="1:21" x14ac:dyDescent="0.25">
      <c r="A2058">
        <v>8.5</v>
      </c>
      <c r="B2058">
        <v>1</v>
      </c>
      <c r="C2058">
        <v>12.8</v>
      </c>
      <c r="D2058">
        <v>0.09</v>
      </c>
      <c r="G2058"/>
      <c r="L2058"/>
      <c r="Q2058"/>
      <c r="U2058"/>
    </row>
    <row r="2059" spans="1:21" x14ac:dyDescent="0.25">
      <c r="A2059">
        <v>8.6</v>
      </c>
      <c r="B2059">
        <v>2.1</v>
      </c>
      <c r="C2059">
        <v>13</v>
      </c>
      <c r="D2059">
        <v>0.09</v>
      </c>
      <c r="G2059"/>
      <c r="L2059"/>
      <c r="Q2059"/>
      <c r="U2059"/>
    </row>
    <row r="2060" spans="1:21" x14ac:dyDescent="0.25">
      <c r="A2060">
        <v>8.6999999999999993</v>
      </c>
      <c r="B2060">
        <v>1.4</v>
      </c>
      <c r="C2060">
        <v>13.7</v>
      </c>
      <c r="D2060">
        <v>0.09</v>
      </c>
      <c r="G2060"/>
      <c r="L2060"/>
      <c r="Q2060"/>
      <c r="U2060"/>
    </row>
    <row r="2061" spans="1:21" x14ac:dyDescent="0.25">
      <c r="A2061">
        <v>8.4</v>
      </c>
      <c r="B2061">
        <v>3.1</v>
      </c>
      <c r="C2061">
        <v>14</v>
      </c>
      <c r="D2061">
        <v>0.09</v>
      </c>
      <c r="G2061"/>
      <c r="L2061"/>
      <c r="Q2061"/>
      <c r="U2061"/>
    </row>
    <row r="2062" spans="1:21" x14ac:dyDescent="0.25">
      <c r="A2062">
        <v>8.6</v>
      </c>
      <c r="B2062">
        <v>1.4</v>
      </c>
      <c r="C2062">
        <v>14.2</v>
      </c>
      <c r="D2062">
        <v>0.09</v>
      </c>
      <c r="G2062"/>
      <c r="L2062"/>
      <c r="Q2062"/>
      <c r="U2062"/>
    </row>
    <row r="2063" spans="1:21" x14ac:dyDescent="0.25">
      <c r="A2063">
        <v>7.7</v>
      </c>
      <c r="B2063">
        <v>1.2</v>
      </c>
      <c r="C2063">
        <v>16.2</v>
      </c>
      <c r="D2063">
        <v>0.09</v>
      </c>
      <c r="G2063"/>
      <c r="L2063"/>
      <c r="Q2063"/>
      <c r="U2063"/>
    </row>
    <row r="2064" spans="1:21" x14ac:dyDescent="0.25">
      <c r="A2064">
        <v>7.8</v>
      </c>
      <c r="B2064">
        <v>1.2</v>
      </c>
      <c r="C2064">
        <v>16.8</v>
      </c>
      <c r="D2064">
        <v>0.09</v>
      </c>
      <c r="G2064"/>
      <c r="L2064"/>
      <c r="Q2064"/>
      <c r="U2064"/>
    </row>
    <row r="2065" spans="1:21" x14ac:dyDescent="0.25">
      <c r="A2065">
        <v>8.5</v>
      </c>
      <c r="B2065">
        <v>1</v>
      </c>
      <c r="C2065">
        <v>17</v>
      </c>
      <c r="D2065">
        <v>0.09</v>
      </c>
      <c r="G2065"/>
      <c r="L2065"/>
      <c r="Q2065"/>
      <c r="U2065"/>
    </row>
    <row r="2066" spans="1:21" x14ac:dyDescent="0.25">
      <c r="A2066">
        <v>9</v>
      </c>
      <c r="B2066">
        <v>1.6</v>
      </c>
      <c r="C2066">
        <v>17</v>
      </c>
      <c r="D2066">
        <v>0.09</v>
      </c>
      <c r="G2066"/>
      <c r="L2066"/>
      <c r="Q2066"/>
      <c r="U2066"/>
    </row>
    <row r="2067" spans="1:21" x14ac:dyDescent="0.25">
      <c r="A2067">
        <v>8.5</v>
      </c>
      <c r="B2067">
        <v>2.1</v>
      </c>
      <c r="C2067">
        <v>17.5</v>
      </c>
      <c r="D2067">
        <v>0.09</v>
      </c>
      <c r="G2067"/>
      <c r="L2067"/>
      <c r="Q2067"/>
      <c r="U2067"/>
    </row>
    <row r="2068" spans="1:21" x14ac:dyDescent="0.25">
      <c r="A2068">
        <v>8.5</v>
      </c>
      <c r="B2068">
        <v>2.9</v>
      </c>
      <c r="C2068">
        <v>18.2</v>
      </c>
      <c r="D2068">
        <v>0.09</v>
      </c>
      <c r="G2068"/>
      <c r="L2068"/>
      <c r="Q2068"/>
      <c r="U2068"/>
    </row>
    <row r="2069" spans="1:21" x14ac:dyDescent="0.25">
      <c r="A2069">
        <v>8.1999999999999993</v>
      </c>
      <c r="B2069">
        <v>19.3</v>
      </c>
      <c r="C2069">
        <v>18.5</v>
      </c>
      <c r="D2069">
        <v>0.09</v>
      </c>
      <c r="G2069"/>
      <c r="L2069"/>
      <c r="Q2069"/>
      <c r="U2069"/>
    </row>
    <row r="2070" spans="1:21" x14ac:dyDescent="0.25">
      <c r="A2070">
        <v>7.6</v>
      </c>
      <c r="B2070">
        <v>1.5</v>
      </c>
      <c r="C2070">
        <v>18.8</v>
      </c>
      <c r="D2070">
        <v>0.09</v>
      </c>
      <c r="G2070"/>
      <c r="L2070"/>
      <c r="Q2070"/>
      <c r="U2070"/>
    </row>
    <row r="2071" spans="1:21" x14ac:dyDescent="0.25">
      <c r="A2071">
        <v>7.5</v>
      </c>
      <c r="B2071">
        <v>2.5</v>
      </c>
      <c r="C2071">
        <v>18.899999999999999</v>
      </c>
      <c r="D2071">
        <v>0.09</v>
      </c>
      <c r="G2071"/>
      <c r="L2071"/>
      <c r="Q2071"/>
      <c r="U2071"/>
    </row>
    <row r="2072" spans="1:21" x14ac:dyDescent="0.25">
      <c r="A2072">
        <v>6.5</v>
      </c>
      <c r="B2072">
        <v>1.1000000000000001</v>
      </c>
      <c r="C2072">
        <v>19.399999999999999</v>
      </c>
      <c r="D2072">
        <v>0.09</v>
      </c>
      <c r="G2072"/>
      <c r="L2072"/>
      <c r="Q2072"/>
      <c r="U2072"/>
    </row>
    <row r="2073" spans="1:21" x14ac:dyDescent="0.25">
      <c r="A2073">
        <v>8.3000000000000007</v>
      </c>
      <c r="B2073">
        <v>1.3</v>
      </c>
      <c r="C2073">
        <v>21.3</v>
      </c>
      <c r="D2073">
        <v>0.09</v>
      </c>
      <c r="G2073"/>
      <c r="L2073"/>
      <c r="Q2073"/>
      <c r="U2073"/>
    </row>
    <row r="2074" spans="1:21" x14ac:dyDescent="0.25">
      <c r="A2074">
        <v>8.1</v>
      </c>
      <c r="B2074">
        <v>1.2</v>
      </c>
      <c r="C2074">
        <v>21.8</v>
      </c>
      <c r="D2074">
        <v>0.09</v>
      </c>
      <c r="G2074"/>
      <c r="L2074"/>
      <c r="Q2074"/>
      <c r="U2074"/>
    </row>
    <row r="2075" spans="1:21" x14ac:dyDescent="0.25">
      <c r="A2075">
        <v>8.3000000000000007</v>
      </c>
      <c r="B2075">
        <v>1.3</v>
      </c>
      <c r="C2075">
        <v>23.6</v>
      </c>
      <c r="D2075">
        <v>0.09</v>
      </c>
      <c r="G2075"/>
      <c r="L2075"/>
      <c r="Q2075"/>
      <c r="U2075"/>
    </row>
    <row r="2076" spans="1:21" x14ac:dyDescent="0.25">
      <c r="A2076">
        <v>11.2</v>
      </c>
      <c r="B2076">
        <v>1.6</v>
      </c>
      <c r="C2076">
        <v>23.6</v>
      </c>
      <c r="D2076">
        <v>0.09</v>
      </c>
      <c r="G2076"/>
      <c r="L2076"/>
      <c r="Q2076"/>
      <c r="U2076"/>
    </row>
    <row r="2077" spans="1:21" x14ac:dyDescent="0.25">
      <c r="A2077">
        <v>8.1</v>
      </c>
      <c r="B2077">
        <v>1.5</v>
      </c>
      <c r="C2077">
        <v>24.2</v>
      </c>
      <c r="D2077">
        <v>0.09</v>
      </c>
      <c r="G2077"/>
      <c r="L2077"/>
      <c r="Q2077"/>
      <c r="U2077"/>
    </row>
    <row r="2078" spans="1:21" x14ac:dyDescent="0.25">
      <c r="A2078">
        <v>8.1</v>
      </c>
      <c r="B2078">
        <v>1.8</v>
      </c>
      <c r="C2078">
        <v>24.2</v>
      </c>
      <c r="D2078">
        <v>0.09</v>
      </c>
      <c r="G2078"/>
      <c r="L2078"/>
      <c r="Q2078"/>
      <c r="U2078"/>
    </row>
    <row r="2079" spans="1:21" x14ac:dyDescent="0.25">
      <c r="A2079">
        <v>9.1999999999999993</v>
      </c>
      <c r="B2079">
        <v>1.1000000000000001</v>
      </c>
      <c r="C2079">
        <v>25.2</v>
      </c>
      <c r="D2079">
        <v>0.09</v>
      </c>
      <c r="G2079"/>
      <c r="L2079"/>
      <c r="Q2079"/>
      <c r="U2079"/>
    </row>
    <row r="2080" spans="1:21" x14ac:dyDescent="0.25">
      <c r="A2080">
        <v>9.3000000000000007</v>
      </c>
      <c r="B2080">
        <v>1.2</v>
      </c>
      <c r="C2080">
        <v>26.4</v>
      </c>
      <c r="D2080">
        <v>0.09</v>
      </c>
      <c r="G2080"/>
      <c r="L2080"/>
      <c r="Q2080"/>
      <c r="U2080"/>
    </row>
    <row r="2081" spans="1:21" x14ac:dyDescent="0.25">
      <c r="A2081">
        <v>8.1</v>
      </c>
      <c r="B2081">
        <v>3</v>
      </c>
      <c r="C2081">
        <v>27.4</v>
      </c>
      <c r="D2081">
        <v>0.09</v>
      </c>
      <c r="G2081"/>
      <c r="L2081"/>
      <c r="Q2081"/>
      <c r="U2081"/>
    </row>
    <row r="2082" spans="1:21" x14ac:dyDescent="0.25">
      <c r="A2082">
        <v>7</v>
      </c>
      <c r="B2082">
        <v>1.2</v>
      </c>
      <c r="C2082">
        <v>29.2</v>
      </c>
      <c r="D2082">
        <v>0.09</v>
      </c>
      <c r="G2082"/>
      <c r="L2082"/>
      <c r="Q2082"/>
      <c r="U2082"/>
    </row>
    <row r="2083" spans="1:21" x14ac:dyDescent="0.25">
      <c r="A2083">
        <v>7.6</v>
      </c>
      <c r="B2083">
        <v>4.9000000000000004</v>
      </c>
      <c r="C2083">
        <v>30.3</v>
      </c>
      <c r="D2083">
        <v>0.09</v>
      </c>
      <c r="G2083"/>
      <c r="L2083"/>
      <c r="Q2083"/>
      <c r="U2083"/>
    </row>
    <row r="2084" spans="1:21" x14ac:dyDescent="0.25">
      <c r="A2084">
        <v>9.1999999999999993</v>
      </c>
      <c r="B2084">
        <v>1</v>
      </c>
      <c r="C2084">
        <v>30.8</v>
      </c>
      <c r="D2084">
        <v>0.09</v>
      </c>
      <c r="G2084"/>
      <c r="L2084"/>
      <c r="Q2084"/>
      <c r="U2084"/>
    </row>
    <row r="2085" spans="1:21" x14ac:dyDescent="0.25">
      <c r="A2085">
        <v>9.6999999999999993</v>
      </c>
      <c r="B2085">
        <v>2.7</v>
      </c>
      <c r="C2085">
        <v>31.3</v>
      </c>
      <c r="D2085">
        <v>0.09</v>
      </c>
      <c r="G2085"/>
      <c r="L2085"/>
      <c r="Q2085"/>
      <c r="U2085"/>
    </row>
    <row r="2086" spans="1:21" x14ac:dyDescent="0.25">
      <c r="A2086">
        <v>8.5</v>
      </c>
      <c r="B2086">
        <v>1.2</v>
      </c>
      <c r="C2086">
        <v>31.4</v>
      </c>
      <c r="D2086">
        <v>0.09</v>
      </c>
      <c r="G2086"/>
      <c r="L2086"/>
      <c r="Q2086"/>
      <c r="U2086"/>
    </row>
    <row r="2087" spans="1:21" x14ac:dyDescent="0.25">
      <c r="A2087">
        <v>7.6</v>
      </c>
      <c r="B2087">
        <v>6.4</v>
      </c>
      <c r="C2087">
        <v>32.1</v>
      </c>
      <c r="D2087">
        <v>0.09</v>
      </c>
      <c r="G2087"/>
      <c r="L2087"/>
      <c r="Q2087"/>
      <c r="U2087"/>
    </row>
    <row r="2088" spans="1:21" x14ac:dyDescent="0.25">
      <c r="A2088">
        <v>9.1</v>
      </c>
      <c r="B2088">
        <v>3.3</v>
      </c>
      <c r="C2088">
        <v>35</v>
      </c>
      <c r="D2088">
        <v>0.09</v>
      </c>
      <c r="G2088"/>
      <c r="L2088"/>
      <c r="Q2088"/>
      <c r="U2088"/>
    </row>
    <row r="2089" spans="1:21" x14ac:dyDescent="0.25">
      <c r="A2089">
        <v>6</v>
      </c>
      <c r="B2089">
        <v>1.1000000000000001</v>
      </c>
      <c r="C2089">
        <v>39.4</v>
      </c>
      <c r="D2089">
        <v>0.09</v>
      </c>
      <c r="G2089"/>
      <c r="L2089"/>
      <c r="Q2089"/>
      <c r="U2089"/>
    </row>
    <row r="2090" spans="1:21" x14ac:dyDescent="0.25">
      <c r="A2090">
        <v>8.4</v>
      </c>
      <c r="B2090">
        <v>1.2</v>
      </c>
      <c r="C2090">
        <v>39.9</v>
      </c>
      <c r="D2090">
        <v>0.09</v>
      </c>
      <c r="G2090"/>
      <c r="L2090"/>
      <c r="Q2090"/>
      <c r="U2090"/>
    </row>
    <row r="2091" spans="1:21" x14ac:dyDescent="0.25">
      <c r="A2091">
        <v>8.1</v>
      </c>
      <c r="B2091">
        <v>1.3</v>
      </c>
      <c r="C2091">
        <v>42.8</v>
      </c>
      <c r="D2091">
        <v>0.09</v>
      </c>
      <c r="G2091"/>
      <c r="L2091"/>
      <c r="Q2091"/>
      <c r="U2091"/>
    </row>
    <row r="2092" spans="1:21" x14ac:dyDescent="0.25">
      <c r="A2092">
        <v>8.8000000000000007</v>
      </c>
      <c r="B2092">
        <v>1.6</v>
      </c>
      <c r="C2092">
        <v>46.9</v>
      </c>
      <c r="D2092">
        <v>0.09</v>
      </c>
      <c r="G2092"/>
      <c r="L2092"/>
      <c r="Q2092"/>
      <c r="U2092"/>
    </row>
    <row r="2093" spans="1:21" x14ac:dyDescent="0.25">
      <c r="A2093">
        <v>8.1999999999999993</v>
      </c>
      <c r="B2093">
        <v>2.5</v>
      </c>
      <c r="C2093">
        <v>47.6</v>
      </c>
      <c r="D2093">
        <v>0.09</v>
      </c>
      <c r="G2093"/>
      <c r="L2093"/>
      <c r="Q2093"/>
      <c r="U2093"/>
    </row>
    <row r="2094" spans="1:21" x14ac:dyDescent="0.25">
      <c r="A2094">
        <v>8.9</v>
      </c>
      <c r="B2094">
        <v>9.8000000000000007</v>
      </c>
      <c r="C2094">
        <v>48.5</v>
      </c>
      <c r="D2094">
        <v>0.09</v>
      </c>
      <c r="G2094"/>
      <c r="L2094"/>
      <c r="Q2094"/>
      <c r="U2094"/>
    </row>
    <row r="2095" spans="1:21" x14ac:dyDescent="0.25">
      <c r="A2095">
        <v>7.2</v>
      </c>
      <c r="B2095">
        <v>1.8</v>
      </c>
      <c r="C2095">
        <v>49.9</v>
      </c>
      <c r="D2095">
        <v>0.09</v>
      </c>
      <c r="G2095"/>
      <c r="L2095"/>
      <c r="Q2095"/>
      <c r="U2095"/>
    </row>
    <row r="2096" spans="1:21" x14ac:dyDescent="0.25">
      <c r="A2096">
        <v>9.3000000000000007</v>
      </c>
      <c r="B2096">
        <v>1.3</v>
      </c>
      <c r="C2096">
        <v>50.4</v>
      </c>
      <c r="D2096">
        <v>0.09</v>
      </c>
      <c r="G2096"/>
      <c r="L2096"/>
      <c r="Q2096"/>
      <c r="U2096"/>
    </row>
    <row r="2097" spans="1:21" x14ac:dyDescent="0.25">
      <c r="A2097">
        <v>7.2</v>
      </c>
      <c r="B2097">
        <v>1.9</v>
      </c>
      <c r="C2097">
        <v>50.8</v>
      </c>
      <c r="D2097">
        <v>0.09</v>
      </c>
      <c r="G2097"/>
      <c r="L2097"/>
      <c r="Q2097"/>
      <c r="U2097"/>
    </row>
    <row r="2098" spans="1:21" x14ac:dyDescent="0.25">
      <c r="A2098">
        <v>8</v>
      </c>
      <c r="B2098">
        <v>1.5</v>
      </c>
      <c r="C2098">
        <v>51.1</v>
      </c>
      <c r="D2098">
        <v>0.09</v>
      </c>
      <c r="G2098"/>
      <c r="L2098"/>
      <c r="Q2098"/>
      <c r="U2098"/>
    </row>
    <row r="2099" spans="1:21" x14ac:dyDescent="0.25">
      <c r="A2099">
        <v>9</v>
      </c>
      <c r="B2099">
        <v>2.9</v>
      </c>
      <c r="C2099">
        <v>51.2</v>
      </c>
      <c r="D2099">
        <v>0.09</v>
      </c>
      <c r="G2099"/>
      <c r="L2099"/>
      <c r="Q2099"/>
      <c r="U2099"/>
    </row>
    <row r="2100" spans="1:21" x14ac:dyDescent="0.25">
      <c r="A2100">
        <v>8.8000000000000007</v>
      </c>
      <c r="B2100">
        <v>14</v>
      </c>
      <c r="C2100">
        <v>51.8</v>
      </c>
      <c r="D2100">
        <v>0.09</v>
      </c>
      <c r="G2100"/>
      <c r="L2100"/>
      <c r="Q2100"/>
      <c r="U2100"/>
    </row>
    <row r="2101" spans="1:21" x14ac:dyDescent="0.25">
      <c r="A2101">
        <v>9</v>
      </c>
      <c r="B2101">
        <v>1.6</v>
      </c>
      <c r="C2101">
        <v>53.8</v>
      </c>
      <c r="D2101">
        <v>0.09</v>
      </c>
      <c r="G2101"/>
      <c r="L2101"/>
      <c r="Q2101"/>
      <c r="U2101"/>
    </row>
    <row r="2102" spans="1:21" x14ac:dyDescent="0.25">
      <c r="A2102">
        <v>7.4</v>
      </c>
      <c r="B2102">
        <v>2.4</v>
      </c>
      <c r="C2102">
        <v>54.2</v>
      </c>
      <c r="D2102">
        <v>0.09</v>
      </c>
      <c r="G2102"/>
      <c r="L2102"/>
      <c r="Q2102"/>
      <c r="U2102"/>
    </row>
    <row r="2103" spans="1:21" x14ac:dyDescent="0.25">
      <c r="A2103">
        <v>7.3</v>
      </c>
      <c r="B2103">
        <v>4.7</v>
      </c>
      <c r="C2103">
        <v>54.8</v>
      </c>
      <c r="D2103">
        <v>0.09</v>
      </c>
      <c r="G2103"/>
      <c r="L2103"/>
      <c r="Q2103"/>
      <c r="U2103"/>
    </row>
    <row r="2104" spans="1:21" x14ac:dyDescent="0.25">
      <c r="A2104">
        <v>11.3</v>
      </c>
      <c r="B2104">
        <v>5.0999999999999996</v>
      </c>
      <c r="C2104">
        <v>56</v>
      </c>
      <c r="D2104">
        <v>0.09</v>
      </c>
      <c r="G2104"/>
      <c r="L2104"/>
      <c r="Q2104"/>
      <c r="U2104"/>
    </row>
    <row r="2105" spans="1:21" x14ac:dyDescent="0.25">
      <c r="A2105">
        <v>8.4</v>
      </c>
      <c r="B2105">
        <v>8.9</v>
      </c>
      <c r="C2105">
        <v>56</v>
      </c>
      <c r="D2105">
        <v>0.09</v>
      </c>
      <c r="G2105"/>
      <c r="L2105"/>
      <c r="Q2105"/>
      <c r="U2105"/>
    </row>
    <row r="2106" spans="1:21" x14ac:dyDescent="0.25">
      <c r="A2106">
        <v>8.3000000000000007</v>
      </c>
      <c r="B2106">
        <v>1.9</v>
      </c>
      <c r="C2106">
        <v>57.4</v>
      </c>
      <c r="D2106">
        <v>0.09</v>
      </c>
      <c r="G2106"/>
      <c r="L2106"/>
      <c r="Q2106"/>
      <c r="U2106"/>
    </row>
    <row r="2107" spans="1:21" x14ac:dyDescent="0.25">
      <c r="A2107">
        <v>7.2</v>
      </c>
      <c r="B2107">
        <v>1.4</v>
      </c>
      <c r="C2107">
        <v>59.9</v>
      </c>
      <c r="D2107">
        <v>0.09</v>
      </c>
      <c r="G2107"/>
      <c r="L2107"/>
      <c r="Q2107"/>
      <c r="U2107"/>
    </row>
    <row r="2108" spans="1:21" x14ac:dyDescent="0.25">
      <c r="A2108">
        <v>6.8</v>
      </c>
      <c r="B2108">
        <v>3.6</v>
      </c>
      <c r="C2108">
        <v>71.7</v>
      </c>
      <c r="D2108">
        <v>0.09</v>
      </c>
      <c r="G2108"/>
      <c r="L2108"/>
      <c r="Q2108"/>
      <c r="U2108"/>
    </row>
    <row r="2109" spans="1:21" x14ac:dyDescent="0.25">
      <c r="A2109">
        <v>8.8000000000000007</v>
      </c>
      <c r="B2109">
        <v>1.8</v>
      </c>
      <c r="C2109">
        <v>76</v>
      </c>
      <c r="D2109">
        <v>0.09</v>
      </c>
      <c r="G2109"/>
      <c r="L2109"/>
      <c r="Q2109"/>
      <c r="U2109"/>
    </row>
    <row r="2110" spans="1:21" x14ac:dyDescent="0.25">
      <c r="A2110">
        <v>7.3</v>
      </c>
      <c r="B2110">
        <v>1.8</v>
      </c>
      <c r="C2110">
        <v>86.6</v>
      </c>
      <c r="D2110">
        <v>0.09</v>
      </c>
      <c r="G2110"/>
      <c r="L2110"/>
      <c r="Q2110"/>
      <c r="U2110"/>
    </row>
    <row r="2111" spans="1:21" x14ac:dyDescent="0.25">
      <c r="A2111">
        <v>8.8000000000000007</v>
      </c>
      <c r="B2111">
        <v>1.5</v>
      </c>
      <c r="C2111">
        <v>96.3</v>
      </c>
      <c r="D2111">
        <v>0.09</v>
      </c>
      <c r="G2111"/>
      <c r="L2111"/>
      <c r="Q2111"/>
      <c r="U2111"/>
    </row>
    <row r="2112" spans="1:21" x14ac:dyDescent="0.25">
      <c r="A2112">
        <v>11.4</v>
      </c>
      <c r="B2112">
        <v>2.9</v>
      </c>
      <c r="C2112">
        <v>97.2</v>
      </c>
      <c r="D2112">
        <v>0.09</v>
      </c>
      <c r="G2112"/>
      <c r="L2112"/>
      <c r="Q2112"/>
      <c r="U2112"/>
    </row>
    <row r="2113" spans="1:21" x14ac:dyDescent="0.25">
      <c r="A2113">
        <v>7.9</v>
      </c>
      <c r="B2113">
        <v>1.1000000000000001</v>
      </c>
      <c r="C2113">
        <v>97.3</v>
      </c>
      <c r="D2113">
        <v>0.09</v>
      </c>
      <c r="G2113"/>
      <c r="L2113"/>
      <c r="Q2113"/>
      <c r="U2113"/>
    </row>
    <row r="2114" spans="1:21" x14ac:dyDescent="0.25">
      <c r="A2114">
        <v>8.9</v>
      </c>
      <c r="B2114">
        <v>1.6</v>
      </c>
      <c r="C2114">
        <v>108</v>
      </c>
      <c r="D2114">
        <v>0.09</v>
      </c>
      <c r="G2114"/>
      <c r="L2114"/>
      <c r="Q2114"/>
      <c r="U2114"/>
    </row>
    <row r="2115" spans="1:21" x14ac:dyDescent="0.25">
      <c r="A2115">
        <v>7.3</v>
      </c>
      <c r="B2115">
        <v>3</v>
      </c>
      <c r="C2115">
        <v>108</v>
      </c>
      <c r="D2115">
        <v>0.09</v>
      </c>
      <c r="G2115"/>
      <c r="L2115"/>
      <c r="Q2115"/>
      <c r="U2115"/>
    </row>
    <row r="2116" spans="1:21" x14ac:dyDescent="0.25">
      <c r="A2116">
        <v>9.1</v>
      </c>
      <c r="B2116">
        <v>1.3</v>
      </c>
      <c r="C2116">
        <v>136</v>
      </c>
      <c r="D2116">
        <v>0.09</v>
      </c>
      <c r="G2116"/>
      <c r="L2116"/>
      <c r="Q2116"/>
      <c r="U2116"/>
    </row>
    <row r="2117" spans="1:21" x14ac:dyDescent="0.25">
      <c r="A2117">
        <v>7.2</v>
      </c>
      <c r="B2117">
        <v>1.4</v>
      </c>
      <c r="C2117">
        <v>136</v>
      </c>
      <c r="D2117">
        <v>0.09</v>
      </c>
      <c r="G2117"/>
      <c r="L2117"/>
      <c r="Q2117"/>
      <c r="U2117"/>
    </row>
    <row r="2118" spans="1:21" x14ac:dyDescent="0.25">
      <c r="A2118">
        <v>8</v>
      </c>
      <c r="B2118">
        <v>1.8</v>
      </c>
      <c r="C2118">
        <v>138</v>
      </c>
      <c r="D2118">
        <v>0.09</v>
      </c>
      <c r="G2118"/>
      <c r="L2118"/>
      <c r="Q2118"/>
      <c r="U2118"/>
    </row>
    <row r="2119" spans="1:21" x14ac:dyDescent="0.25">
      <c r="A2119">
        <v>9</v>
      </c>
      <c r="B2119">
        <v>1.7</v>
      </c>
      <c r="C2119">
        <v>150</v>
      </c>
      <c r="D2119">
        <v>0.09</v>
      </c>
      <c r="G2119"/>
      <c r="L2119"/>
      <c r="Q2119"/>
      <c r="U2119"/>
    </row>
    <row r="2120" spans="1:21" x14ac:dyDescent="0.25">
      <c r="A2120">
        <v>8</v>
      </c>
      <c r="B2120">
        <v>16.899999999999999</v>
      </c>
      <c r="C2120">
        <v>160</v>
      </c>
      <c r="D2120">
        <v>0.09</v>
      </c>
      <c r="G2120"/>
      <c r="L2120"/>
      <c r="Q2120"/>
      <c r="U2120"/>
    </row>
    <row r="2121" spans="1:21" x14ac:dyDescent="0.25">
      <c r="A2121">
        <v>7</v>
      </c>
      <c r="B2121">
        <v>1.2</v>
      </c>
      <c r="C2121">
        <v>161</v>
      </c>
      <c r="D2121">
        <v>0.09</v>
      </c>
      <c r="G2121"/>
      <c r="L2121"/>
      <c r="Q2121"/>
      <c r="U2121"/>
    </row>
    <row r="2122" spans="1:21" x14ac:dyDescent="0.25">
      <c r="A2122">
        <v>7.1</v>
      </c>
      <c r="B2122">
        <v>4</v>
      </c>
      <c r="C2122">
        <v>170</v>
      </c>
      <c r="D2122">
        <v>0.09</v>
      </c>
      <c r="G2122"/>
      <c r="L2122"/>
      <c r="Q2122"/>
      <c r="U2122"/>
    </row>
    <row r="2123" spans="1:21" x14ac:dyDescent="0.25">
      <c r="A2123">
        <v>9.1999999999999993</v>
      </c>
      <c r="B2123">
        <v>4.9000000000000004</v>
      </c>
      <c r="C2123">
        <v>173</v>
      </c>
      <c r="D2123">
        <v>0.09</v>
      </c>
      <c r="G2123"/>
      <c r="L2123"/>
      <c r="Q2123"/>
      <c r="U2123"/>
    </row>
    <row r="2124" spans="1:21" x14ac:dyDescent="0.25">
      <c r="A2124">
        <v>6.8</v>
      </c>
      <c r="B2124">
        <v>1</v>
      </c>
      <c r="C2124">
        <v>176</v>
      </c>
      <c r="D2124">
        <v>0.09</v>
      </c>
      <c r="G2124"/>
      <c r="L2124"/>
      <c r="Q2124"/>
      <c r="U2124"/>
    </row>
    <row r="2125" spans="1:21" x14ac:dyDescent="0.25">
      <c r="A2125">
        <v>9.6999999999999993</v>
      </c>
      <c r="B2125">
        <v>1.1000000000000001</v>
      </c>
      <c r="C2125">
        <v>181</v>
      </c>
      <c r="D2125">
        <v>0.09</v>
      </c>
      <c r="G2125"/>
      <c r="L2125"/>
      <c r="Q2125"/>
      <c r="U2125"/>
    </row>
    <row r="2126" spans="1:21" x14ac:dyDescent="0.25">
      <c r="A2126">
        <v>8.3000000000000007</v>
      </c>
      <c r="B2126">
        <v>2.6</v>
      </c>
      <c r="C2126">
        <v>182</v>
      </c>
      <c r="D2126">
        <v>0.09</v>
      </c>
      <c r="G2126"/>
      <c r="L2126"/>
      <c r="Q2126"/>
      <c r="U2126"/>
    </row>
    <row r="2127" spans="1:21" x14ac:dyDescent="0.25">
      <c r="A2127">
        <v>7.7</v>
      </c>
      <c r="B2127">
        <v>4.7</v>
      </c>
      <c r="C2127">
        <v>187</v>
      </c>
      <c r="D2127">
        <v>0.09</v>
      </c>
      <c r="G2127"/>
      <c r="L2127"/>
      <c r="Q2127"/>
      <c r="U2127"/>
    </row>
    <row r="2128" spans="1:21" x14ac:dyDescent="0.25">
      <c r="A2128">
        <v>8.1999999999999993</v>
      </c>
      <c r="B2128">
        <v>2.9</v>
      </c>
      <c r="C2128">
        <v>198</v>
      </c>
      <c r="D2128">
        <v>0.09</v>
      </c>
      <c r="G2128"/>
      <c r="L2128"/>
      <c r="Q2128"/>
      <c r="U2128"/>
    </row>
    <row r="2129" spans="1:21" x14ac:dyDescent="0.25">
      <c r="A2129">
        <v>8</v>
      </c>
      <c r="B2129">
        <v>1.3</v>
      </c>
      <c r="C2129">
        <v>216</v>
      </c>
      <c r="D2129">
        <v>0.09</v>
      </c>
      <c r="G2129"/>
      <c r="L2129"/>
      <c r="Q2129"/>
      <c r="U2129"/>
    </row>
    <row r="2130" spans="1:21" x14ac:dyDescent="0.25">
      <c r="A2130">
        <v>8.4</v>
      </c>
      <c r="B2130">
        <v>4.4000000000000004</v>
      </c>
      <c r="C2130">
        <v>272</v>
      </c>
      <c r="D2130">
        <v>0.09</v>
      </c>
      <c r="G2130"/>
      <c r="L2130"/>
      <c r="Q2130"/>
      <c r="U2130"/>
    </row>
    <row r="2131" spans="1:21" x14ac:dyDescent="0.25">
      <c r="A2131">
        <v>8.4</v>
      </c>
      <c r="B2131">
        <v>1.7</v>
      </c>
      <c r="C2131">
        <v>290</v>
      </c>
      <c r="D2131">
        <v>0.09</v>
      </c>
      <c r="G2131"/>
      <c r="L2131"/>
      <c r="Q2131"/>
      <c r="U2131"/>
    </row>
    <row r="2132" spans="1:21" x14ac:dyDescent="0.25">
      <c r="A2132">
        <v>9.1</v>
      </c>
      <c r="B2132">
        <v>2.9</v>
      </c>
      <c r="C2132">
        <v>302</v>
      </c>
      <c r="D2132">
        <v>0.09</v>
      </c>
      <c r="G2132"/>
      <c r="L2132"/>
      <c r="Q2132"/>
      <c r="U2132"/>
    </row>
    <row r="2133" spans="1:21" x14ac:dyDescent="0.25">
      <c r="A2133">
        <v>8.6999999999999993</v>
      </c>
      <c r="B2133">
        <v>4.9000000000000004</v>
      </c>
      <c r="C2133">
        <v>321</v>
      </c>
      <c r="D2133">
        <v>0.09</v>
      </c>
      <c r="G2133"/>
      <c r="L2133"/>
      <c r="Q2133"/>
      <c r="U2133"/>
    </row>
    <row r="2134" spans="1:21" x14ac:dyDescent="0.25">
      <c r="A2134">
        <v>5.0999999999999996</v>
      </c>
      <c r="B2134">
        <v>1.2</v>
      </c>
      <c r="C2134">
        <v>331</v>
      </c>
      <c r="D2134">
        <v>0.09</v>
      </c>
      <c r="G2134"/>
      <c r="L2134"/>
      <c r="Q2134"/>
      <c r="U2134"/>
    </row>
    <row r="2135" spans="1:21" x14ac:dyDescent="0.25">
      <c r="A2135">
        <v>8.1999999999999993</v>
      </c>
      <c r="B2135">
        <v>1.5</v>
      </c>
      <c r="C2135">
        <v>348</v>
      </c>
      <c r="D2135">
        <v>0.09</v>
      </c>
      <c r="G2135"/>
      <c r="L2135"/>
      <c r="Q2135"/>
      <c r="U2135"/>
    </row>
    <row r="2136" spans="1:21" x14ac:dyDescent="0.25">
      <c r="A2136">
        <v>8.4</v>
      </c>
      <c r="B2136">
        <v>14.7</v>
      </c>
      <c r="C2136">
        <v>371</v>
      </c>
      <c r="D2136">
        <v>0.09</v>
      </c>
      <c r="G2136"/>
      <c r="L2136"/>
      <c r="Q2136"/>
      <c r="U2136"/>
    </row>
    <row r="2137" spans="1:21" x14ac:dyDescent="0.25">
      <c r="A2137">
        <v>6.7</v>
      </c>
      <c r="B2137">
        <v>1.1000000000000001</v>
      </c>
      <c r="C2137">
        <v>384</v>
      </c>
      <c r="D2137">
        <v>0.09</v>
      </c>
      <c r="G2137"/>
      <c r="L2137"/>
      <c r="Q2137"/>
      <c r="U2137"/>
    </row>
    <row r="2138" spans="1:21" x14ac:dyDescent="0.25">
      <c r="A2138">
        <v>9.8000000000000007</v>
      </c>
      <c r="B2138">
        <v>11.2</v>
      </c>
      <c r="C2138">
        <v>394</v>
      </c>
      <c r="D2138">
        <v>0.09</v>
      </c>
      <c r="G2138"/>
      <c r="L2138"/>
      <c r="Q2138"/>
      <c r="U2138"/>
    </row>
    <row r="2139" spans="1:21" x14ac:dyDescent="0.25">
      <c r="A2139">
        <v>7.3</v>
      </c>
      <c r="B2139">
        <v>1.3</v>
      </c>
      <c r="C2139">
        <v>395</v>
      </c>
      <c r="D2139">
        <v>0.09</v>
      </c>
      <c r="G2139"/>
      <c r="L2139"/>
      <c r="Q2139"/>
      <c r="U2139"/>
    </row>
    <row r="2140" spans="1:21" x14ac:dyDescent="0.25">
      <c r="A2140">
        <v>8.1999999999999993</v>
      </c>
      <c r="B2140">
        <v>1.8</v>
      </c>
      <c r="C2140">
        <v>417</v>
      </c>
      <c r="D2140">
        <v>0.09</v>
      </c>
      <c r="G2140"/>
      <c r="L2140"/>
      <c r="Q2140"/>
      <c r="U2140"/>
    </row>
    <row r="2141" spans="1:21" x14ac:dyDescent="0.25">
      <c r="A2141">
        <v>8.1999999999999993</v>
      </c>
      <c r="B2141">
        <v>1.5</v>
      </c>
      <c r="C2141">
        <v>472</v>
      </c>
      <c r="D2141">
        <v>0.09</v>
      </c>
      <c r="G2141"/>
      <c r="L2141"/>
      <c r="Q2141"/>
      <c r="U2141"/>
    </row>
    <row r="2142" spans="1:21" x14ac:dyDescent="0.25">
      <c r="A2142">
        <v>8</v>
      </c>
      <c r="B2142">
        <v>2.7</v>
      </c>
      <c r="C2142">
        <v>497</v>
      </c>
      <c r="D2142">
        <v>0.09</v>
      </c>
      <c r="G2142"/>
      <c r="L2142"/>
      <c r="Q2142"/>
      <c r="U2142"/>
    </row>
    <row r="2143" spans="1:21" x14ac:dyDescent="0.25">
      <c r="A2143">
        <v>7.3</v>
      </c>
      <c r="B2143">
        <v>4</v>
      </c>
      <c r="C2143">
        <v>649</v>
      </c>
      <c r="D2143">
        <v>0.09</v>
      </c>
      <c r="G2143"/>
      <c r="L2143"/>
      <c r="Q2143"/>
      <c r="U2143"/>
    </row>
    <row r="2144" spans="1:21" x14ac:dyDescent="0.25">
      <c r="A2144">
        <v>8</v>
      </c>
      <c r="B2144">
        <v>3</v>
      </c>
      <c r="C2144">
        <v>666</v>
      </c>
      <c r="D2144">
        <v>0.09</v>
      </c>
      <c r="G2144"/>
      <c r="L2144"/>
      <c r="Q2144"/>
      <c r="U2144"/>
    </row>
    <row r="2145" spans="1:21" x14ac:dyDescent="0.25">
      <c r="A2145">
        <v>8.4</v>
      </c>
      <c r="B2145">
        <v>6.2</v>
      </c>
      <c r="C2145">
        <v>770</v>
      </c>
      <c r="D2145">
        <v>0.09</v>
      </c>
      <c r="G2145"/>
      <c r="L2145"/>
      <c r="Q2145"/>
      <c r="U2145"/>
    </row>
    <row r="2146" spans="1:21" x14ac:dyDescent="0.25">
      <c r="A2146">
        <v>6.8</v>
      </c>
      <c r="B2146">
        <v>1.5</v>
      </c>
      <c r="C2146">
        <v>784</v>
      </c>
      <c r="D2146">
        <v>0.09</v>
      </c>
      <c r="G2146"/>
      <c r="L2146"/>
      <c r="Q2146"/>
      <c r="U2146"/>
    </row>
    <row r="2147" spans="1:21" x14ac:dyDescent="0.25">
      <c r="A2147">
        <v>8.4</v>
      </c>
      <c r="B2147">
        <v>7.5</v>
      </c>
      <c r="C2147">
        <v>918</v>
      </c>
      <c r="D2147">
        <v>0.09</v>
      </c>
      <c r="G2147"/>
      <c r="L2147"/>
      <c r="Q2147"/>
      <c r="U2147"/>
    </row>
    <row r="2148" spans="1:21" x14ac:dyDescent="0.25">
      <c r="A2148">
        <v>7.8</v>
      </c>
      <c r="B2148">
        <v>2</v>
      </c>
      <c r="C2148">
        <v>986</v>
      </c>
      <c r="D2148">
        <v>0.09</v>
      </c>
      <c r="G2148"/>
      <c r="L2148"/>
      <c r="Q2148"/>
      <c r="U2148"/>
    </row>
    <row r="2149" spans="1:21" x14ac:dyDescent="0.25">
      <c r="A2149">
        <v>8.1999999999999993</v>
      </c>
      <c r="B2149">
        <v>4</v>
      </c>
      <c r="C2149">
        <v>1080</v>
      </c>
      <c r="D2149">
        <v>0.09</v>
      </c>
      <c r="G2149"/>
      <c r="L2149"/>
      <c r="Q2149"/>
      <c r="U2149"/>
    </row>
    <row r="2150" spans="1:21" x14ac:dyDescent="0.25">
      <c r="A2150">
        <v>7</v>
      </c>
      <c r="B2150">
        <v>1.2</v>
      </c>
      <c r="C2150">
        <v>1180</v>
      </c>
      <c r="D2150">
        <v>0.09</v>
      </c>
      <c r="G2150"/>
      <c r="L2150"/>
      <c r="Q2150"/>
      <c r="U2150"/>
    </row>
    <row r="2151" spans="1:21" x14ac:dyDescent="0.25">
      <c r="A2151">
        <v>7.2</v>
      </c>
      <c r="B2151">
        <v>1.5</v>
      </c>
      <c r="C2151">
        <v>1470</v>
      </c>
      <c r="D2151">
        <v>0.09</v>
      </c>
      <c r="G2151"/>
      <c r="L2151"/>
      <c r="Q2151"/>
      <c r="U2151"/>
    </row>
    <row r="2152" spans="1:21" x14ac:dyDescent="0.25">
      <c r="A2152">
        <v>8.8000000000000007</v>
      </c>
      <c r="B2152">
        <v>1.2</v>
      </c>
      <c r="C2152">
        <v>1560</v>
      </c>
      <c r="D2152">
        <v>0.09</v>
      </c>
      <c r="G2152"/>
      <c r="L2152"/>
      <c r="Q2152"/>
      <c r="U2152"/>
    </row>
    <row r="2153" spans="1:21" x14ac:dyDescent="0.25">
      <c r="A2153">
        <v>8.4</v>
      </c>
      <c r="B2153">
        <v>1.5</v>
      </c>
      <c r="C2153">
        <v>3490</v>
      </c>
      <c r="D2153">
        <v>0.09</v>
      </c>
      <c r="G2153"/>
      <c r="L2153"/>
      <c r="Q2153"/>
      <c r="U2153"/>
    </row>
    <row r="2154" spans="1:21" x14ac:dyDescent="0.25">
      <c r="A2154">
        <v>7.2</v>
      </c>
      <c r="B2154">
        <v>2.2000000000000002</v>
      </c>
      <c r="C2154">
        <v>3570</v>
      </c>
      <c r="D2154">
        <v>0.09</v>
      </c>
      <c r="G2154"/>
      <c r="L2154"/>
      <c r="Q2154"/>
      <c r="U2154"/>
    </row>
    <row r="2155" spans="1:21" x14ac:dyDescent="0.25">
      <c r="A2155">
        <v>8.1</v>
      </c>
      <c r="B2155">
        <v>2.5</v>
      </c>
      <c r="C2155">
        <v>12600</v>
      </c>
      <c r="D2155">
        <v>0.09</v>
      </c>
      <c r="G2155"/>
      <c r="L2155"/>
      <c r="Q2155"/>
      <c r="U2155"/>
    </row>
    <row r="2156" spans="1:21" x14ac:dyDescent="0.25">
      <c r="A2156">
        <v>9.3000000000000007</v>
      </c>
      <c r="B2156">
        <v>1.2</v>
      </c>
      <c r="C2156">
        <v>1.6</v>
      </c>
      <c r="D2156">
        <v>0.1</v>
      </c>
      <c r="G2156"/>
      <c r="L2156"/>
      <c r="Q2156"/>
      <c r="U2156"/>
    </row>
    <row r="2157" spans="1:21" x14ac:dyDescent="0.25">
      <c r="A2157">
        <v>9.8000000000000007</v>
      </c>
      <c r="B2157">
        <v>2</v>
      </c>
      <c r="C2157">
        <v>1.7</v>
      </c>
      <c r="D2157">
        <v>0.1</v>
      </c>
      <c r="G2157"/>
      <c r="L2157"/>
      <c r="Q2157"/>
      <c r="U2157"/>
    </row>
    <row r="2158" spans="1:21" x14ac:dyDescent="0.25">
      <c r="A2158">
        <v>7</v>
      </c>
      <c r="B2158">
        <v>2.1</v>
      </c>
      <c r="C2158">
        <v>1.7</v>
      </c>
      <c r="D2158">
        <v>0.1</v>
      </c>
      <c r="G2158"/>
      <c r="L2158"/>
      <c r="Q2158"/>
      <c r="U2158"/>
    </row>
    <row r="2159" spans="1:21" x14ac:dyDescent="0.25">
      <c r="A2159">
        <v>8.1999999999999993</v>
      </c>
      <c r="B2159">
        <v>1.3</v>
      </c>
      <c r="C2159">
        <v>1.8</v>
      </c>
      <c r="D2159">
        <v>0.1</v>
      </c>
      <c r="G2159"/>
      <c r="L2159"/>
      <c r="Q2159"/>
      <c r="U2159"/>
    </row>
    <row r="2160" spans="1:21" x14ac:dyDescent="0.25">
      <c r="A2160">
        <v>10.3</v>
      </c>
      <c r="B2160">
        <v>1.1000000000000001</v>
      </c>
      <c r="C2160">
        <v>2</v>
      </c>
      <c r="D2160">
        <v>0.1</v>
      </c>
      <c r="G2160"/>
      <c r="L2160"/>
      <c r="Q2160"/>
      <c r="U2160"/>
    </row>
    <row r="2161" spans="1:21" x14ac:dyDescent="0.25">
      <c r="A2161">
        <v>9.1</v>
      </c>
      <c r="B2161">
        <v>1.8</v>
      </c>
      <c r="C2161">
        <v>2</v>
      </c>
      <c r="D2161">
        <v>0.1</v>
      </c>
      <c r="G2161"/>
      <c r="L2161"/>
      <c r="Q2161"/>
      <c r="U2161"/>
    </row>
    <row r="2162" spans="1:21" x14ac:dyDescent="0.25">
      <c r="A2162">
        <v>9.6</v>
      </c>
      <c r="B2162">
        <v>2.2000000000000002</v>
      </c>
      <c r="C2162">
        <v>2.5</v>
      </c>
      <c r="D2162">
        <v>0.1</v>
      </c>
      <c r="G2162"/>
      <c r="L2162"/>
      <c r="Q2162"/>
      <c r="U2162"/>
    </row>
    <row r="2163" spans="1:21" x14ac:dyDescent="0.25">
      <c r="A2163">
        <v>9.6999999999999993</v>
      </c>
      <c r="B2163">
        <v>1.7</v>
      </c>
      <c r="C2163">
        <v>2.6</v>
      </c>
      <c r="D2163">
        <v>0.1</v>
      </c>
      <c r="G2163"/>
      <c r="L2163"/>
      <c r="Q2163"/>
      <c r="U2163"/>
    </row>
    <row r="2164" spans="1:21" x14ac:dyDescent="0.25">
      <c r="A2164">
        <v>10.1</v>
      </c>
      <c r="B2164">
        <v>11.7</v>
      </c>
      <c r="C2164">
        <v>2.6</v>
      </c>
      <c r="D2164">
        <v>0.1</v>
      </c>
      <c r="G2164"/>
      <c r="L2164"/>
      <c r="Q2164"/>
      <c r="U2164"/>
    </row>
    <row r="2165" spans="1:21" x14ac:dyDescent="0.25">
      <c r="A2165">
        <v>8</v>
      </c>
      <c r="B2165">
        <v>1.5</v>
      </c>
      <c r="C2165">
        <v>2.7</v>
      </c>
      <c r="D2165">
        <v>0.1</v>
      </c>
      <c r="G2165"/>
      <c r="L2165"/>
      <c r="Q2165"/>
      <c r="U2165"/>
    </row>
    <row r="2166" spans="1:21" x14ac:dyDescent="0.25">
      <c r="A2166">
        <v>9.1999999999999993</v>
      </c>
      <c r="B2166">
        <v>1.5</v>
      </c>
      <c r="C2166">
        <v>2.7</v>
      </c>
      <c r="D2166">
        <v>0.1</v>
      </c>
      <c r="G2166"/>
      <c r="L2166"/>
      <c r="Q2166"/>
      <c r="U2166"/>
    </row>
    <row r="2167" spans="1:21" x14ac:dyDescent="0.25">
      <c r="A2167">
        <v>8.1999999999999993</v>
      </c>
      <c r="B2167">
        <v>1.2</v>
      </c>
      <c r="C2167">
        <v>2.8</v>
      </c>
      <c r="D2167">
        <v>0.1</v>
      </c>
      <c r="G2167"/>
      <c r="L2167"/>
      <c r="Q2167"/>
      <c r="U2167"/>
    </row>
    <row r="2168" spans="1:21" x14ac:dyDescent="0.25">
      <c r="A2168">
        <v>8.1</v>
      </c>
      <c r="B2168">
        <v>1.3</v>
      </c>
      <c r="C2168">
        <v>3</v>
      </c>
      <c r="D2168">
        <v>0.1</v>
      </c>
      <c r="G2168"/>
      <c r="L2168"/>
      <c r="Q2168"/>
      <c r="U2168"/>
    </row>
    <row r="2169" spans="1:21" x14ac:dyDescent="0.25">
      <c r="A2169">
        <v>10.7</v>
      </c>
      <c r="B2169">
        <v>1.5</v>
      </c>
      <c r="C2169">
        <v>3.1</v>
      </c>
      <c r="D2169">
        <v>0.1</v>
      </c>
      <c r="G2169"/>
      <c r="L2169"/>
      <c r="Q2169"/>
      <c r="U2169"/>
    </row>
    <row r="2170" spans="1:21" x14ac:dyDescent="0.25">
      <c r="A2170">
        <v>10.8</v>
      </c>
      <c r="B2170">
        <v>1.7</v>
      </c>
      <c r="C2170">
        <v>3.3</v>
      </c>
      <c r="D2170">
        <v>0.1</v>
      </c>
      <c r="G2170"/>
      <c r="L2170"/>
      <c r="Q2170"/>
      <c r="U2170"/>
    </row>
    <row r="2171" spans="1:21" x14ac:dyDescent="0.25">
      <c r="A2171">
        <v>11.8</v>
      </c>
      <c r="B2171">
        <v>2.1</v>
      </c>
      <c r="C2171">
        <v>3.3</v>
      </c>
      <c r="D2171">
        <v>0.1</v>
      </c>
      <c r="G2171"/>
      <c r="L2171"/>
      <c r="Q2171"/>
      <c r="U2171"/>
    </row>
    <row r="2172" spans="1:21" x14ac:dyDescent="0.25">
      <c r="A2172">
        <v>3.6</v>
      </c>
      <c r="B2172">
        <v>1.2</v>
      </c>
      <c r="C2172">
        <v>3.4</v>
      </c>
      <c r="D2172">
        <v>0.1</v>
      </c>
      <c r="G2172"/>
      <c r="L2172"/>
      <c r="Q2172"/>
      <c r="U2172"/>
    </row>
    <row r="2173" spans="1:21" x14ac:dyDescent="0.25">
      <c r="A2173">
        <v>10.1</v>
      </c>
      <c r="B2173">
        <v>2.8</v>
      </c>
      <c r="C2173">
        <v>3.4</v>
      </c>
      <c r="D2173">
        <v>0.1</v>
      </c>
      <c r="G2173"/>
      <c r="L2173"/>
      <c r="Q2173"/>
      <c r="U2173"/>
    </row>
    <row r="2174" spans="1:21" x14ac:dyDescent="0.25">
      <c r="A2174">
        <v>8</v>
      </c>
      <c r="B2174">
        <v>2.5</v>
      </c>
      <c r="C2174">
        <v>3.6</v>
      </c>
      <c r="D2174">
        <v>0.1</v>
      </c>
      <c r="G2174"/>
      <c r="L2174"/>
      <c r="Q2174"/>
      <c r="U2174"/>
    </row>
    <row r="2175" spans="1:21" x14ac:dyDescent="0.25">
      <c r="A2175">
        <v>9.1999999999999993</v>
      </c>
      <c r="B2175">
        <v>2.7</v>
      </c>
      <c r="C2175">
        <v>3.8</v>
      </c>
      <c r="D2175">
        <v>0.1</v>
      </c>
      <c r="G2175"/>
      <c r="L2175"/>
      <c r="Q2175"/>
      <c r="U2175"/>
    </row>
    <row r="2176" spans="1:21" x14ac:dyDescent="0.25">
      <c r="A2176">
        <v>8.1999999999999993</v>
      </c>
      <c r="B2176">
        <v>1.3</v>
      </c>
      <c r="C2176">
        <v>4</v>
      </c>
      <c r="D2176">
        <v>0.1</v>
      </c>
      <c r="G2176"/>
      <c r="L2176"/>
      <c r="Q2176"/>
      <c r="U2176"/>
    </row>
    <row r="2177" spans="1:21" x14ac:dyDescent="0.25">
      <c r="A2177">
        <v>7.9</v>
      </c>
      <c r="B2177">
        <v>2.1</v>
      </c>
      <c r="C2177">
        <v>4</v>
      </c>
      <c r="D2177">
        <v>0.1</v>
      </c>
      <c r="G2177"/>
      <c r="L2177"/>
      <c r="Q2177"/>
      <c r="U2177"/>
    </row>
    <row r="2178" spans="1:21" x14ac:dyDescent="0.25">
      <c r="A2178">
        <v>7.5</v>
      </c>
      <c r="B2178">
        <v>1</v>
      </c>
      <c r="C2178">
        <v>4.0999999999999996</v>
      </c>
      <c r="D2178">
        <v>0.1</v>
      </c>
      <c r="G2178"/>
      <c r="L2178"/>
      <c r="Q2178"/>
      <c r="U2178"/>
    </row>
    <row r="2179" spans="1:21" x14ac:dyDescent="0.25">
      <c r="A2179">
        <v>8.4</v>
      </c>
      <c r="B2179">
        <v>1.4</v>
      </c>
      <c r="C2179">
        <v>4.2</v>
      </c>
      <c r="D2179">
        <v>0.1</v>
      </c>
      <c r="G2179"/>
      <c r="L2179"/>
      <c r="Q2179"/>
      <c r="U2179"/>
    </row>
    <row r="2180" spans="1:21" x14ac:dyDescent="0.25">
      <c r="A2180">
        <v>8.9</v>
      </c>
      <c r="B2180">
        <v>1.4</v>
      </c>
      <c r="C2180">
        <v>4.2</v>
      </c>
      <c r="D2180">
        <v>0.1</v>
      </c>
      <c r="G2180"/>
      <c r="L2180"/>
      <c r="Q2180"/>
      <c r="U2180"/>
    </row>
    <row r="2181" spans="1:21" x14ac:dyDescent="0.25">
      <c r="A2181">
        <v>11.9</v>
      </c>
      <c r="B2181">
        <v>14</v>
      </c>
      <c r="C2181">
        <v>4.2</v>
      </c>
      <c r="D2181">
        <v>0.1</v>
      </c>
      <c r="G2181"/>
      <c r="L2181"/>
      <c r="Q2181"/>
      <c r="U2181"/>
    </row>
    <row r="2182" spans="1:21" x14ac:dyDescent="0.25">
      <c r="A2182">
        <v>6.5</v>
      </c>
      <c r="B2182">
        <v>2.1</v>
      </c>
      <c r="C2182">
        <v>4.3</v>
      </c>
      <c r="D2182">
        <v>0.1</v>
      </c>
      <c r="G2182"/>
      <c r="L2182"/>
      <c r="Q2182"/>
      <c r="U2182"/>
    </row>
    <row r="2183" spans="1:21" x14ac:dyDescent="0.25">
      <c r="A2183">
        <v>8.4</v>
      </c>
      <c r="B2183">
        <v>2.8</v>
      </c>
      <c r="C2183">
        <v>4.3</v>
      </c>
      <c r="D2183">
        <v>0.1</v>
      </c>
      <c r="G2183"/>
      <c r="L2183"/>
      <c r="Q2183"/>
      <c r="U2183"/>
    </row>
    <row r="2184" spans="1:21" x14ac:dyDescent="0.25">
      <c r="A2184">
        <v>9.4</v>
      </c>
      <c r="B2184">
        <v>3.1</v>
      </c>
      <c r="C2184">
        <v>4.3</v>
      </c>
      <c r="D2184">
        <v>0.1</v>
      </c>
      <c r="G2184"/>
      <c r="L2184"/>
      <c r="Q2184"/>
      <c r="U2184"/>
    </row>
    <row r="2185" spans="1:21" x14ac:dyDescent="0.25">
      <c r="A2185">
        <v>7.5</v>
      </c>
      <c r="B2185">
        <v>9.4</v>
      </c>
      <c r="C2185">
        <v>4.3</v>
      </c>
      <c r="D2185">
        <v>0.1</v>
      </c>
      <c r="G2185"/>
      <c r="L2185"/>
      <c r="Q2185"/>
      <c r="U2185"/>
    </row>
    <row r="2186" spans="1:21" x14ac:dyDescent="0.25">
      <c r="A2186">
        <v>8.5</v>
      </c>
      <c r="B2186">
        <v>2</v>
      </c>
      <c r="C2186">
        <v>4.4000000000000004</v>
      </c>
      <c r="D2186">
        <v>0.1</v>
      </c>
      <c r="G2186"/>
      <c r="L2186"/>
      <c r="Q2186"/>
      <c r="U2186"/>
    </row>
    <row r="2187" spans="1:21" x14ac:dyDescent="0.25">
      <c r="A2187">
        <v>14.7</v>
      </c>
      <c r="B2187">
        <v>1.6</v>
      </c>
      <c r="C2187">
        <v>4.5999999999999996</v>
      </c>
      <c r="D2187">
        <v>0.1</v>
      </c>
      <c r="G2187"/>
      <c r="L2187"/>
      <c r="Q2187"/>
      <c r="U2187"/>
    </row>
    <row r="2188" spans="1:21" x14ac:dyDescent="0.25">
      <c r="A2188">
        <v>10.3</v>
      </c>
      <c r="B2188">
        <v>2.1</v>
      </c>
      <c r="C2188">
        <v>4.5999999999999996</v>
      </c>
      <c r="D2188">
        <v>0.1</v>
      </c>
      <c r="G2188"/>
      <c r="L2188"/>
      <c r="Q2188"/>
      <c r="U2188"/>
    </row>
    <row r="2189" spans="1:21" x14ac:dyDescent="0.25">
      <c r="A2189">
        <v>8.1999999999999993</v>
      </c>
      <c r="B2189">
        <v>18.100000000000001</v>
      </c>
      <c r="C2189">
        <v>4.5999999999999996</v>
      </c>
      <c r="D2189">
        <v>0.1</v>
      </c>
      <c r="G2189"/>
      <c r="L2189"/>
      <c r="Q2189"/>
      <c r="U2189"/>
    </row>
    <row r="2190" spans="1:21" x14ac:dyDescent="0.25">
      <c r="A2190">
        <v>10.5</v>
      </c>
      <c r="B2190">
        <v>2.2000000000000002</v>
      </c>
      <c r="C2190">
        <v>4.8</v>
      </c>
      <c r="D2190">
        <v>0.1</v>
      </c>
      <c r="G2190"/>
      <c r="L2190"/>
      <c r="Q2190"/>
      <c r="U2190"/>
    </row>
    <row r="2191" spans="1:21" x14ac:dyDescent="0.25">
      <c r="A2191">
        <v>7.1</v>
      </c>
      <c r="B2191">
        <v>3</v>
      </c>
      <c r="C2191">
        <v>4.8</v>
      </c>
      <c r="D2191">
        <v>0.1</v>
      </c>
      <c r="G2191"/>
      <c r="L2191"/>
      <c r="Q2191"/>
      <c r="U2191"/>
    </row>
    <row r="2192" spans="1:21" x14ac:dyDescent="0.25">
      <c r="A2192">
        <v>8.3000000000000007</v>
      </c>
      <c r="B2192">
        <v>3</v>
      </c>
      <c r="C2192">
        <v>4.8</v>
      </c>
      <c r="D2192">
        <v>0.1</v>
      </c>
      <c r="G2192"/>
      <c r="L2192"/>
      <c r="Q2192"/>
      <c r="U2192"/>
    </row>
    <row r="2193" spans="1:21" x14ac:dyDescent="0.25">
      <c r="A2193">
        <v>8.4</v>
      </c>
      <c r="B2193">
        <v>2.2999999999999998</v>
      </c>
      <c r="C2193">
        <v>4.9000000000000004</v>
      </c>
      <c r="D2193">
        <v>0.1</v>
      </c>
      <c r="G2193"/>
      <c r="L2193"/>
      <c r="Q2193"/>
      <c r="U2193"/>
    </row>
    <row r="2194" spans="1:21" x14ac:dyDescent="0.25">
      <c r="A2194">
        <v>8.8000000000000007</v>
      </c>
      <c r="B2194">
        <v>2.5</v>
      </c>
      <c r="C2194">
        <v>5.0999999999999996</v>
      </c>
      <c r="D2194">
        <v>0.1</v>
      </c>
      <c r="G2194"/>
      <c r="L2194"/>
      <c r="Q2194"/>
      <c r="U2194"/>
    </row>
    <row r="2195" spans="1:21" x14ac:dyDescent="0.25">
      <c r="A2195">
        <v>8</v>
      </c>
      <c r="B2195">
        <v>8.9</v>
      </c>
      <c r="C2195">
        <v>5.0999999999999996</v>
      </c>
      <c r="D2195">
        <v>0.1</v>
      </c>
      <c r="G2195"/>
      <c r="L2195"/>
      <c r="Q2195"/>
      <c r="U2195"/>
    </row>
    <row r="2196" spans="1:21" x14ac:dyDescent="0.25">
      <c r="A2196">
        <v>7.2</v>
      </c>
      <c r="B2196">
        <v>1.4</v>
      </c>
      <c r="C2196">
        <v>5.2</v>
      </c>
      <c r="D2196">
        <v>0.1</v>
      </c>
      <c r="G2196"/>
      <c r="L2196"/>
      <c r="Q2196"/>
      <c r="U2196"/>
    </row>
    <row r="2197" spans="1:21" x14ac:dyDescent="0.25">
      <c r="A2197">
        <v>6.4</v>
      </c>
      <c r="B2197">
        <v>1.3</v>
      </c>
      <c r="C2197">
        <v>5.5</v>
      </c>
      <c r="D2197">
        <v>0.1</v>
      </c>
      <c r="G2197"/>
      <c r="L2197"/>
      <c r="Q2197"/>
      <c r="U2197"/>
    </row>
    <row r="2198" spans="1:21" x14ac:dyDescent="0.25">
      <c r="A2198">
        <v>8.9</v>
      </c>
      <c r="B2198">
        <v>1.5</v>
      </c>
      <c r="C2198">
        <v>5.5</v>
      </c>
      <c r="D2198">
        <v>0.1</v>
      </c>
      <c r="G2198"/>
      <c r="L2198"/>
      <c r="Q2198"/>
      <c r="U2198"/>
    </row>
    <row r="2199" spans="1:21" x14ac:dyDescent="0.25">
      <c r="A2199">
        <v>9.6999999999999993</v>
      </c>
      <c r="B2199">
        <v>1.1000000000000001</v>
      </c>
      <c r="C2199">
        <v>5.6</v>
      </c>
      <c r="D2199">
        <v>0.1</v>
      </c>
      <c r="G2199"/>
      <c r="L2199"/>
      <c r="Q2199"/>
      <c r="U2199"/>
    </row>
    <row r="2200" spans="1:21" x14ac:dyDescent="0.25">
      <c r="A2200">
        <v>9.1999999999999993</v>
      </c>
      <c r="B2200">
        <v>1.2</v>
      </c>
      <c r="C2200">
        <v>5.8</v>
      </c>
      <c r="D2200">
        <v>0.1</v>
      </c>
      <c r="G2200"/>
      <c r="L2200"/>
      <c r="Q2200"/>
      <c r="U2200"/>
    </row>
    <row r="2201" spans="1:21" x14ac:dyDescent="0.25">
      <c r="A2201">
        <v>8.1</v>
      </c>
      <c r="B2201">
        <v>2.2000000000000002</v>
      </c>
      <c r="C2201">
        <v>5.9</v>
      </c>
      <c r="D2201">
        <v>0.1</v>
      </c>
      <c r="G2201"/>
      <c r="L2201"/>
      <c r="Q2201"/>
      <c r="U2201"/>
    </row>
    <row r="2202" spans="1:21" x14ac:dyDescent="0.25">
      <c r="A2202">
        <v>8.9</v>
      </c>
      <c r="B2202">
        <v>1.7</v>
      </c>
      <c r="C2202">
        <v>6</v>
      </c>
      <c r="D2202">
        <v>0.1</v>
      </c>
      <c r="G2202"/>
      <c r="L2202"/>
      <c r="Q2202"/>
      <c r="U2202"/>
    </row>
    <row r="2203" spans="1:21" x14ac:dyDescent="0.25">
      <c r="A2203">
        <v>9.1999999999999993</v>
      </c>
      <c r="B2203">
        <v>1.4</v>
      </c>
      <c r="C2203">
        <v>6.4</v>
      </c>
      <c r="D2203">
        <v>0.1</v>
      </c>
      <c r="G2203"/>
      <c r="L2203"/>
      <c r="Q2203"/>
      <c r="U2203"/>
    </row>
    <row r="2204" spans="1:21" x14ac:dyDescent="0.25">
      <c r="A2204">
        <v>11.1</v>
      </c>
      <c r="B2204">
        <v>2.4</v>
      </c>
      <c r="C2204">
        <v>6.5</v>
      </c>
      <c r="D2204">
        <v>0.1</v>
      </c>
      <c r="G2204"/>
      <c r="L2204"/>
      <c r="Q2204"/>
      <c r="U2204"/>
    </row>
    <row r="2205" spans="1:21" x14ac:dyDescent="0.25">
      <c r="A2205">
        <v>7.9</v>
      </c>
      <c r="B2205">
        <v>1.1000000000000001</v>
      </c>
      <c r="C2205">
        <v>6.6</v>
      </c>
      <c r="D2205">
        <v>0.1</v>
      </c>
      <c r="G2205"/>
      <c r="L2205"/>
      <c r="Q2205"/>
      <c r="U2205"/>
    </row>
    <row r="2206" spans="1:21" x14ac:dyDescent="0.25">
      <c r="A2206">
        <v>10.1</v>
      </c>
      <c r="B2206">
        <v>2.5</v>
      </c>
      <c r="C2206">
        <v>6.6</v>
      </c>
      <c r="D2206">
        <v>0.1</v>
      </c>
      <c r="G2206"/>
      <c r="L2206"/>
      <c r="Q2206"/>
      <c r="U2206"/>
    </row>
    <row r="2207" spans="1:21" x14ac:dyDescent="0.25">
      <c r="A2207">
        <v>7.8</v>
      </c>
      <c r="B2207">
        <v>1.4</v>
      </c>
      <c r="C2207">
        <v>6.7</v>
      </c>
      <c r="D2207">
        <v>0.1</v>
      </c>
      <c r="G2207"/>
      <c r="L2207"/>
      <c r="Q2207"/>
      <c r="U2207"/>
    </row>
    <row r="2208" spans="1:21" x14ac:dyDescent="0.25">
      <c r="A2208">
        <v>8.1999999999999993</v>
      </c>
      <c r="B2208">
        <v>1.6</v>
      </c>
      <c r="C2208">
        <v>7.1</v>
      </c>
      <c r="D2208">
        <v>0.1</v>
      </c>
      <c r="G2208"/>
      <c r="L2208"/>
      <c r="Q2208"/>
      <c r="U2208"/>
    </row>
    <row r="2209" spans="1:21" x14ac:dyDescent="0.25">
      <c r="A2209">
        <v>7.3</v>
      </c>
      <c r="B2209">
        <v>1.9</v>
      </c>
      <c r="C2209">
        <v>7.4</v>
      </c>
      <c r="D2209">
        <v>0.1</v>
      </c>
      <c r="G2209"/>
      <c r="L2209"/>
      <c r="Q2209"/>
      <c r="U2209"/>
    </row>
    <row r="2210" spans="1:21" x14ac:dyDescent="0.25">
      <c r="A2210">
        <v>16.3</v>
      </c>
      <c r="B2210">
        <v>3.3</v>
      </c>
      <c r="C2210">
        <v>7.7</v>
      </c>
      <c r="D2210">
        <v>0.1</v>
      </c>
      <c r="G2210"/>
      <c r="L2210"/>
      <c r="Q2210"/>
      <c r="U2210"/>
    </row>
    <row r="2211" spans="1:21" x14ac:dyDescent="0.25">
      <c r="A2211">
        <v>9.9</v>
      </c>
      <c r="B2211">
        <v>1.3</v>
      </c>
      <c r="C2211">
        <v>8</v>
      </c>
      <c r="D2211">
        <v>0.1</v>
      </c>
      <c r="G2211"/>
      <c r="L2211"/>
      <c r="Q2211"/>
      <c r="U2211"/>
    </row>
    <row r="2212" spans="1:21" x14ac:dyDescent="0.25">
      <c r="A2212">
        <v>11.1</v>
      </c>
      <c r="B2212">
        <v>4.5999999999999996</v>
      </c>
      <c r="C2212">
        <v>8</v>
      </c>
      <c r="D2212">
        <v>0.1</v>
      </c>
      <c r="G2212"/>
      <c r="L2212"/>
      <c r="Q2212"/>
      <c r="U2212"/>
    </row>
    <row r="2213" spans="1:21" x14ac:dyDescent="0.25">
      <c r="A2213">
        <v>7.1</v>
      </c>
      <c r="B2213">
        <v>1.2</v>
      </c>
      <c r="C2213">
        <v>8.1999999999999993</v>
      </c>
      <c r="D2213">
        <v>0.1</v>
      </c>
      <c r="G2213"/>
      <c r="L2213"/>
      <c r="Q2213"/>
      <c r="U2213"/>
    </row>
    <row r="2214" spans="1:21" x14ac:dyDescent="0.25">
      <c r="A2214">
        <v>6.3</v>
      </c>
      <c r="B2214">
        <v>1.5</v>
      </c>
      <c r="C2214">
        <v>8.6</v>
      </c>
      <c r="D2214">
        <v>0.1</v>
      </c>
      <c r="G2214"/>
      <c r="L2214"/>
      <c r="Q2214"/>
      <c r="U2214"/>
    </row>
    <row r="2215" spans="1:21" x14ac:dyDescent="0.25">
      <c r="A2215">
        <v>8.1999999999999993</v>
      </c>
      <c r="B2215">
        <v>2.9</v>
      </c>
      <c r="C2215">
        <v>8.9</v>
      </c>
      <c r="D2215">
        <v>0.1</v>
      </c>
      <c r="G2215"/>
      <c r="L2215"/>
      <c r="Q2215"/>
      <c r="U2215"/>
    </row>
    <row r="2216" spans="1:21" x14ac:dyDescent="0.25">
      <c r="A2216">
        <v>9</v>
      </c>
      <c r="B2216">
        <v>2.1</v>
      </c>
      <c r="C2216">
        <v>9.1</v>
      </c>
      <c r="D2216">
        <v>0.1</v>
      </c>
      <c r="G2216"/>
      <c r="L2216"/>
      <c r="Q2216"/>
      <c r="U2216"/>
    </row>
    <row r="2217" spans="1:21" x14ac:dyDescent="0.25">
      <c r="A2217">
        <v>8.3000000000000007</v>
      </c>
      <c r="B2217">
        <v>1.2</v>
      </c>
      <c r="C2217">
        <v>9.1999999999999993</v>
      </c>
      <c r="D2217">
        <v>0.1</v>
      </c>
      <c r="G2217"/>
      <c r="L2217"/>
      <c r="Q2217"/>
      <c r="U2217"/>
    </row>
    <row r="2218" spans="1:21" x14ac:dyDescent="0.25">
      <c r="A2218">
        <v>8.6999999999999993</v>
      </c>
      <c r="B2218">
        <v>2.1</v>
      </c>
      <c r="C2218">
        <v>9.1999999999999993</v>
      </c>
      <c r="D2218">
        <v>0.1</v>
      </c>
      <c r="G2218"/>
      <c r="L2218"/>
      <c r="Q2218"/>
      <c r="U2218"/>
    </row>
    <row r="2219" spans="1:21" x14ac:dyDescent="0.25">
      <c r="A2219">
        <v>10.6</v>
      </c>
      <c r="B2219">
        <v>2.2999999999999998</v>
      </c>
      <c r="C2219">
        <v>9.1999999999999993</v>
      </c>
      <c r="D2219">
        <v>0.1</v>
      </c>
      <c r="G2219"/>
      <c r="L2219"/>
      <c r="Q2219"/>
      <c r="U2219"/>
    </row>
    <row r="2220" spans="1:21" x14ac:dyDescent="0.25">
      <c r="A2220">
        <v>6.6</v>
      </c>
      <c r="B2220">
        <v>1</v>
      </c>
      <c r="C2220">
        <v>9.4</v>
      </c>
      <c r="D2220">
        <v>0.1</v>
      </c>
      <c r="G2220"/>
      <c r="L2220"/>
      <c r="Q2220"/>
      <c r="U2220"/>
    </row>
    <row r="2221" spans="1:21" x14ac:dyDescent="0.25">
      <c r="A2221">
        <v>8.1999999999999993</v>
      </c>
      <c r="B2221">
        <v>2.1</v>
      </c>
      <c r="C2221">
        <v>9.4</v>
      </c>
      <c r="D2221">
        <v>0.1</v>
      </c>
      <c r="G2221"/>
      <c r="L2221"/>
      <c r="Q2221"/>
      <c r="U2221"/>
    </row>
    <row r="2222" spans="1:21" x14ac:dyDescent="0.25">
      <c r="A2222">
        <v>9</v>
      </c>
      <c r="B2222">
        <v>1.8</v>
      </c>
      <c r="C2222">
        <v>10.199999999999999</v>
      </c>
      <c r="D2222">
        <v>0.1</v>
      </c>
      <c r="G2222"/>
      <c r="L2222"/>
      <c r="Q2222"/>
      <c r="U2222"/>
    </row>
    <row r="2223" spans="1:21" x14ac:dyDescent="0.25">
      <c r="A2223">
        <v>8.6</v>
      </c>
      <c r="B2223">
        <v>1.5</v>
      </c>
      <c r="C2223">
        <v>10.4</v>
      </c>
      <c r="D2223">
        <v>0.1</v>
      </c>
      <c r="G2223"/>
      <c r="L2223"/>
      <c r="Q2223"/>
      <c r="U2223"/>
    </row>
    <row r="2224" spans="1:21" x14ac:dyDescent="0.25">
      <c r="A2224">
        <v>8</v>
      </c>
      <c r="B2224">
        <v>1.5</v>
      </c>
      <c r="C2224">
        <v>10.6</v>
      </c>
      <c r="D2224">
        <v>0.1</v>
      </c>
      <c r="G2224"/>
      <c r="L2224"/>
      <c r="Q2224"/>
      <c r="U2224"/>
    </row>
    <row r="2225" spans="1:21" x14ac:dyDescent="0.25">
      <c r="A2225">
        <v>8.3000000000000007</v>
      </c>
      <c r="B2225">
        <v>1.5</v>
      </c>
      <c r="C2225">
        <v>10.6</v>
      </c>
      <c r="D2225">
        <v>0.1</v>
      </c>
      <c r="G2225"/>
      <c r="L2225"/>
      <c r="Q2225"/>
      <c r="U2225"/>
    </row>
    <row r="2226" spans="1:21" x14ac:dyDescent="0.25">
      <c r="A2226">
        <v>8</v>
      </c>
      <c r="B2226">
        <v>1.4</v>
      </c>
      <c r="C2226">
        <v>10.8</v>
      </c>
      <c r="D2226">
        <v>0.1</v>
      </c>
      <c r="G2226"/>
      <c r="L2226"/>
      <c r="Q2226"/>
      <c r="U2226"/>
    </row>
    <row r="2227" spans="1:21" x14ac:dyDescent="0.25">
      <c r="A2227">
        <v>11.4</v>
      </c>
      <c r="B2227">
        <v>1.4</v>
      </c>
      <c r="C2227">
        <v>10.8</v>
      </c>
      <c r="D2227">
        <v>0.1</v>
      </c>
      <c r="G2227"/>
      <c r="L2227"/>
      <c r="Q2227"/>
      <c r="U2227"/>
    </row>
    <row r="2228" spans="1:21" x14ac:dyDescent="0.25">
      <c r="A2228">
        <v>7.9</v>
      </c>
      <c r="B2228">
        <v>1.5</v>
      </c>
      <c r="C2228">
        <v>10.8</v>
      </c>
      <c r="D2228">
        <v>0.1</v>
      </c>
      <c r="G2228"/>
      <c r="L2228"/>
      <c r="Q2228"/>
      <c r="U2228"/>
    </row>
    <row r="2229" spans="1:21" x14ac:dyDescent="0.25">
      <c r="A2229">
        <v>8.1</v>
      </c>
      <c r="B2229">
        <v>1.5</v>
      </c>
      <c r="C2229">
        <v>10.8</v>
      </c>
      <c r="D2229">
        <v>0.1</v>
      </c>
      <c r="G2229"/>
      <c r="L2229"/>
      <c r="Q2229"/>
      <c r="U2229"/>
    </row>
    <row r="2230" spans="1:21" x14ac:dyDescent="0.25">
      <c r="A2230">
        <v>9.6999999999999993</v>
      </c>
      <c r="B2230">
        <v>2</v>
      </c>
      <c r="C2230">
        <v>10.9</v>
      </c>
      <c r="D2230">
        <v>0.1</v>
      </c>
      <c r="G2230"/>
      <c r="L2230"/>
      <c r="Q2230"/>
      <c r="U2230"/>
    </row>
    <row r="2231" spans="1:21" x14ac:dyDescent="0.25">
      <c r="A2231">
        <v>9.4</v>
      </c>
      <c r="B2231">
        <v>8.9</v>
      </c>
      <c r="C2231">
        <v>11</v>
      </c>
      <c r="D2231">
        <v>0.1</v>
      </c>
      <c r="G2231"/>
      <c r="L2231"/>
      <c r="Q2231"/>
      <c r="U2231"/>
    </row>
    <row r="2232" spans="1:21" x14ac:dyDescent="0.25">
      <c r="A2232">
        <v>11.4</v>
      </c>
      <c r="B2232">
        <v>1.3</v>
      </c>
      <c r="C2232">
        <v>11.2</v>
      </c>
      <c r="D2232">
        <v>0.1</v>
      </c>
      <c r="G2232"/>
      <c r="L2232"/>
      <c r="Q2232"/>
      <c r="U2232"/>
    </row>
    <row r="2233" spans="1:21" x14ac:dyDescent="0.25">
      <c r="A2233">
        <v>9.4</v>
      </c>
      <c r="B2233">
        <v>1.4</v>
      </c>
      <c r="C2233">
        <v>11.5</v>
      </c>
      <c r="D2233">
        <v>0.1</v>
      </c>
      <c r="G2233"/>
      <c r="L2233"/>
      <c r="Q2233"/>
      <c r="U2233"/>
    </row>
    <row r="2234" spans="1:21" x14ac:dyDescent="0.25">
      <c r="A2234">
        <v>8.6999999999999993</v>
      </c>
      <c r="B2234">
        <v>4.0999999999999996</v>
      </c>
      <c r="C2234">
        <v>11.5</v>
      </c>
      <c r="D2234">
        <v>0.1</v>
      </c>
      <c r="G2234"/>
      <c r="L2234"/>
      <c r="Q2234"/>
      <c r="U2234"/>
    </row>
    <row r="2235" spans="1:21" x14ac:dyDescent="0.25">
      <c r="A2235">
        <v>5.6</v>
      </c>
      <c r="B2235">
        <v>2.9</v>
      </c>
      <c r="C2235">
        <v>11.7</v>
      </c>
      <c r="D2235">
        <v>0.1</v>
      </c>
      <c r="G2235"/>
      <c r="L2235"/>
      <c r="Q2235"/>
      <c r="U2235"/>
    </row>
    <row r="2236" spans="1:21" x14ac:dyDescent="0.25">
      <c r="A2236">
        <v>8.6</v>
      </c>
      <c r="B2236">
        <v>3.1</v>
      </c>
      <c r="C2236">
        <v>12.3</v>
      </c>
      <c r="D2236">
        <v>0.1</v>
      </c>
      <c r="G2236"/>
      <c r="L2236"/>
      <c r="Q2236"/>
      <c r="U2236"/>
    </row>
    <row r="2237" spans="1:21" x14ac:dyDescent="0.25">
      <c r="A2237">
        <v>11.1</v>
      </c>
      <c r="B2237">
        <v>2.2000000000000002</v>
      </c>
      <c r="C2237">
        <v>12.4</v>
      </c>
      <c r="D2237">
        <v>0.1</v>
      </c>
      <c r="G2237"/>
      <c r="L2237"/>
      <c r="Q2237"/>
      <c r="U2237"/>
    </row>
    <row r="2238" spans="1:21" x14ac:dyDescent="0.25">
      <c r="A2238">
        <v>7.4</v>
      </c>
      <c r="B2238">
        <v>1.7</v>
      </c>
      <c r="C2238">
        <v>13.4</v>
      </c>
      <c r="D2238">
        <v>0.1</v>
      </c>
      <c r="G2238"/>
      <c r="L2238"/>
      <c r="Q2238"/>
      <c r="U2238"/>
    </row>
    <row r="2239" spans="1:21" x14ac:dyDescent="0.25">
      <c r="A2239">
        <v>12.8</v>
      </c>
      <c r="B2239">
        <v>4.5</v>
      </c>
      <c r="C2239">
        <v>13.7</v>
      </c>
      <c r="D2239">
        <v>0.1</v>
      </c>
      <c r="G2239"/>
      <c r="L2239"/>
      <c r="Q2239"/>
      <c r="U2239"/>
    </row>
    <row r="2240" spans="1:21" x14ac:dyDescent="0.25">
      <c r="A2240">
        <v>9.1</v>
      </c>
      <c r="B2240">
        <v>1.5</v>
      </c>
      <c r="C2240">
        <v>14.6</v>
      </c>
      <c r="D2240">
        <v>0.1</v>
      </c>
      <c r="G2240"/>
      <c r="L2240"/>
      <c r="Q2240"/>
      <c r="U2240"/>
    </row>
    <row r="2241" spans="1:21" x14ac:dyDescent="0.25">
      <c r="A2241">
        <v>11.1</v>
      </c>
      <c r="B2241">
        <v>3.6</v>
      </c>
      <c r="C2241">
        <v>14.6</v>
      </c>
      <c r="D2241">
        <v>0.1</v>
      </c>
      <c r="G2241"/>
      <c r="L2241"/>
      <c r="Q2241"/>
      <c r="U2241"/>
    </row>
    <row r="2242" spans="1:21" x14ac:dyDescent="0.25">
      <c r="A2242">
        <v>8</v>
      </c>
      <c r="B2242">
        <v>16</v>
      </c>
      <c r="C2242">
        <v>14.6</v>
      </c>
      <c r="D2242">
        <v>0.1</v>
      </c>
      <c r="G2242"/>
      <c r="L2242"/>
      <c r="Q2242"/>
      <c r="U2242"/>
    </row>
    <row r="2243" spans="1:21" x14ac:dyDescent="0.25">
      <c r="A2243">
        <v>7.8</v>
      </c>
      <c r="B2243">
        <v>3.1</v>
      </c>
      <c r="C2243">
        <v>14.7</v>
      </c>
      <c r="D2243">
        <v>0.1</v>
      </c>
      <c r="G2243"/>
      <c r="L2243"/>
      <c r="Q2243"/>
      <c r="U2243"/>
    </row>
    <row r="2244" spans="1:21" x14ac:dyDescent="0.25">
      <c r="A2244">
        <v>10.4</v>
      </c>
      <c r="B2244">
        <v>2.1</v>
      </c>
      <c r="C2244">
        <v>15</v>
      </c>
      <c r="D2244">
        <v>0.1</v>
      </c>
      <c r="G2244"/>
      <c r="L2244"/>
      <c r="Q2244"/>
      <c r="U2244"/>
    </row>
    <row r="2245" spans="1:21" x14ac:dyDescent="0.25">
      <c r="A2245">
        <v>8</v>
      </c>
      <c r="B2245">
        <v>2.6</v>
      </c>
      <c r="C2245">
        <v>15.4</v>
      </c>
      <c r="D2245">
        <v>0.1</v>
      </c>
      <c r="G2245"/>
      <c r="L2245"/>
      <c r="Q2245"/>
      <c r="U2245"/>
    </row>
    <row r="2246" spans="1:21" x14ac:dyDescent="0.25">
      <c r="A2246">
        <v>8</v>
      </c>
      <c r="B2246">
        <v>1.1000000000000001</v>
      </c>
      <c r="C2246">
        <v>15.9</v>
      </c>
      <c r="D2246">
        <v>0.1</v>
      </c>
      <c r="G2246"/>
      <c r="L2246"/>
      <c r="Q2246"/>
      <c r="U2246"/>
    </row>
    <row r="2247" spans="1:21" x14ac:dyDescent="0.25">
      <c r="A2247">
        <v>7.2</v>
      </c>
      <c r="B2247">
        <v>3.1</v>
      </c>
      <c r="C2247">
        <v>16.3</v>
      </c>
      <c r="D2247">
        <v>0.1</v>
      </c>
      <c r="G2247"/>
      <c r="L2247"/>
      <c r="Q2247"/>
      <c r="U2247"/>
    </row>
    <row r="2248" spans="1:21" x14ac:dyDescent="0.25">
      <c r="A2248">
        <v>8.1999999999999993</v>
      </c>
      <c r="B2248">
        <v>1.6</v>
      </c>
      <c r="C2248">
        <v>16.399999999999999</v>
      </c>
      <c r="D2248">
        <v>0.1</v>
      </c>
      <c r="G2248"/>
      <c r="L2248"/>
      <c r="Q2248"/>
      <c r="U2248"/>
    </row>
    <row r="2249" spans="1:21" x14ac:dyDescent="0.25">
      <c r="A2249">
        <v>9.6</v>
      </c>
      <c r="B2249">
        <v>1.9</v>
      </c>
      <c r="C2249">
        <v>16.399999999999999</v>
      </c>
      <c r="D2249">
        <v>0.1</v>
      </c>
      <c r="G2249"/>
      <c r="L2249"/>
      <c r="Q2249"/>
      <c r="U2249"/>
    </row>
    <row r="2250" spans="1:21" x14ac:dyDescent="0.25">
      <c r="A2250">
        <v>16.100000000000001</v>
      </c>
      <c r="B2250">
        <v>4.5</v>
      </c>
      <c r="C2250">
        <v>16.5</v>
      </c>
      <c r="D2250">
        <v>0.1</v>
      </c>
      <c r="G2250"/>
      <c r="L2250"/>
      <c r="Q2250"/>
      <c r="U2250"/>
    </row>
    <row r="2251" spans="1:21" x14ac:dyDescent="0.25">
      <c r="A2251">
        <v>9.1999999999999993</v>
      </c>
      <c r="B2251">
        <v>1.7</v>
      </c>
      <c r="C2251">
        <v>17.399999999999999</v>
      </c>
      <c r="D2251">
        <v>0.1</v>
      </c>
      <c r="G2251"/>
      <c r="L2251"/>
      <c r="Q2251"/>
      <c r="U2251"/>
    </row>
    <row r="2252" spans="1:21" x14ac:dyDescent="0.25">
      <c r="A2252">
        <v>7.6</v>
      </c>
      <c r="B2252">
        <v>1</v>
      </c>
      <c r="C2252">
        <v>17.600000000000001</v>
      </c>
      <c r="D2252">
        <v>0.1</v>
      </c>
      <c r="G2252"/>
      <c r="L2252"/>
      <c r="Q2252"/>
      <c r="U2252"/>
    </row>
    <row r="2253" spans="1:21" x14ac:dyDescent="0.25">
      <c r="A2253">
        <v>7.8</v>
      </c>
      <c r="B2253">
        <v>1.2</v>
      </c>
      <c r="C2253">
        <v>18</v>
      </c>
      <c r="D2253">
        <v>0.1</v>
      </c>
      <c r="G2253"/>
      <c r="L2253"/>
      <c r="Q2253"/>
      <c r="U2253"/>
    </row>
    <row r="2254" spans="1:21" x14ac:dyDescent="0.25">
      <c r="A2254">
        <v>8.6999999999999993</v>
      </c>
      <c r="B2254">
        <v>1.3</v>
      </c>
      <c r="C2254">
        <v>18.399999999999999</v>
      </c>
      <c r="D2254">
        <v>0.1</v>
      </c>
      <c r="G2254"/>
      <c r="L2254"/>
      <c r="Q2254"/>
      <c r="U2254"/>
    </row>
    <row r="2255" spans="1:21" x14ac:dyDescent="0.25">
      <c r="A2255">
        <v>8.1999999999999993</v>
      </c>
      <c r="B2255">
        <v>5.0999999999999996</v>
      </c>
      <c r="C2255">
        <v>18.399999999999999</v>
      </c>
      <c r="D2255">
        <v>0.1</v>
      </c>
      <c r="G2255"/>
      <c r="L2255"/>
      <c r="Q2255"/>
      <c r="U2255"/>
    </row>
    <row r="2256" spans="1:21" x14ac:dyDescent="0.25">
      <c r="A2256">
        <v>8.6999999999999993</v>
      </c>
      <c r="B2256">
        <v>1</v>
      </c>
      <c r="C2256">
        <v>18.600000000000001</v>
      </c>
      <c r="D2256">
        <v>0.1</v>
      </c>
      <c r="G2256"/>
      <c r="L2256"/>
      <c r="Q2256"/>
      <c r="U2256"/>
    </row>
    <row r="2257" spans="1:21" x14ac:dyDescent="0.25">
      <c r="A2257">
        <v>8.1999999999999993</v>
      </c>
      <c r="B2257">
        <v>1.3</v>
      </c>
      <c r="C2257">
        <v>19</v>
      </c>
      <c r="D2257">
        <v>0.1</v>
      </c>
      <c r="G2257"/>
      <c r="L2257"/>
      <c r="Q2257"/>
      <c r="U2257"/>
    </row>
    <row r="2258" spans="1:21" x14ac:dyDescent="0.25">
      <c r="A2258">
        <v>7.8</v>
      </c>
      <c r="B2258">
        <v>1.3</v>
      </c>
      <c r="C2258">
        <v>20.7</v>
      </c>
      <c r="D2258">
        <v>0.1</v>
      </c>
      <c r="G2258"/>
      <c r="L2258"/>
      <c r="Q2258"/>
      <c r="U2258"/>
    </row>
    <row r="2259" spans="1:21" x14ac:dyDescent="0.25">
      <c r="A2259">
        <v>8</v>
      </c>
      <c r="B2259">
        <v>1.8</v>
      </c>
      <c r="C2259">
        <v>22</v>
      </c>
      <c r="D2259">
        <v>0.1</v>
      </c>
      <c r="G2259"/>
      <c r="L2259"/>
      <c r="Q2259"/>
      <c r="U2259"/>
    </row>
    <row r="2260" spans="1:21" x14ac:dyDescent="0.25">
      <c r="A2260">
        <v>10.199999999999999</v>
      </c>
      <c r="B2260">
        <v>1.7</v>
      </c>
      <c r="C2260">
        <v>22.1</v>
      </c>
      <c r="D2260">
        <v>0.1</v>
      </c>
      <c r="G2260"/>
      <c r="L2260"/>
      <c r="Q2260"/>
      <c r="U2260"/>
    </row>
    <row r="2261" spans="1:21" x14ac:dyDescent="0.25">
      <c r="A2261">
        <v>8.8000000000000007</v>
      </c>
      <c r="B2261">
        <v>1.1000000000000001</v>
      </c>
      <c r="C2261">
        <v>22.8</v>
      </c>
      <c r="D2261">
        <v>0.1</v>
      </c>
      <c r="G2261"/>
      <c r="L2261"/>
      <c r="Q2261"/>
      <c r="U2261"/>
    </row>
    <row r="2262" spans="1:21" x14ac:dyDescent="0.25">
      <c r="A2262">
        <v>9.4</v>
      </c>
      <c r="B2262">
        <v>1.3</v>
      </c>
      <c r="C2262">
        <v>23.2</v>
      </c>
      <c r="D2262">
        <v>0.1</v>
      </c>
      <c r="G2262"/>
      <c r="L2262"/>
      <c r="Q2262"/>
      <c r="U2262"/>
    </row>
    <row r="2263" spans="1:21" x14ac:dyDescent="0.25">
      <c r="A2263">
        <v>7.4</v>
      </c>
      <c r="B2263">
        <v>2.5</v>
      </c>
      <c r="C2263">
        <v>25.2</v>
      </c>
      <c r="D2263">
        <v>0.1</v>
      </c>
      <c r="G2263"/>
      <c r="L2263"/>
      <c r="Q2263"/>
      <c r="U2263"/>
    </row>
    <row r="2264" spans="1:21" x14ac:dyDescent="0.25">
      <c r="A2264">
        <v>7.9</v>
      </c>
      <c r="B2264">
        <v>2</v>
      </c>
      <c r="C2264">
        <v>26.8</v>
      </c>
      <c r="D2264">
        <v>0.1</v>
      </c>
      <c r="G2264"/>
      <c r="L2264"/>
      <c r="Q2264"/>
      <c r="U2264"/>
    </row>
    <row r="2265" spans="1:21" x14ac:dyDescent="0.25">
      <c r="A2265">
        <v>8.1999999999999993</v>
      </c>
      <c r="B2265">
        <v>2.2999999999999998</v>
      </c>
      <c r="C2265">
        <v>28.5</v>
      </c>
      <c r="D2265">
        <v>0.1</v>
      </c>
      <c r="G2265"/>
      <c r="L2265"/>
      <c r="Q2265"/>
      <c r="U2265"/>
    </row>
    <row r="2266" spans="1:21" x14ac:dyDescent="0.25">
      <c r="A2266">
        <v>8.4</v>
      </c>
      <c r="B2266">
        <v>1.1000000000000001</v>
      </c>
      <c r="C2266">
        <v>30.2</v>
      </c>
      <c r="D2266">
        <v>0.1</v>
      </c>
      <c r="G2266"/>
      <c r="L2266"/>
      <c r="Q2266"/>
      <c r="U2266"/>
    </row>
    <row r="2267" spans="1:21" x14ac:dyDescent="0.25">
      <c r="A2267">
        <v>8.6999999999999993</v>
      </c>
      <c r="B2267">
        <v>2.2999999999999998</v>
      </c>
      <c r="C2267">
        <v>30.2</v>
      </c>
      <c r="D2267">
        <v>0.1</v>
      </c>
      <c r="G2267"/>
      <c r="L2267"/>
      <c r="Q2267"/>
      <c r="U2267"/>
    </row>
    <row r="2268" spans="1:21" x14ac:dyDescent="0.25">
      <c r="A2268">
        <v>9.1999999999999993</v>
      </c>
      <c r="B2268">
        <v>1.4</v>
      </c>
      <c r="C2268">
        <v>31.2</v>
      </c>
      <c r="D2268">
        <v>0.1</v>
      </c>
      <c r="G2268"/>
      <c r="L2268"/>
      <c r="Q2268"/>
      <c r="U2268"/>
    </row>
    <row r="2269" spans="1:21" x14ac:dyDescent="0.25">
      <c r="A2269">
        <v>8.4</v>
      </c>
      <c r="B2269">
        <v>2.7</v>
      </c>
      <c r="C2269">
        <v>31.9</v>
      </c>
      <c r="D2269">
        <v>0.1</v>
      </c>
      <c r="G2269"/>
      <c r="L2269"/>
      <c r="Q2269"/>
      <c r="U2269"/>
    </row>
    <row r="2270" spans="1:21" x14ac:dyDescent="0.25">
      <c r="A2270">
        <v>4.7</v>
      </c>
      <c r="B2270">
        <v>4.8</v>
      </c>
      <c r="C2270">
        <v>32.200000000000003</v>
      </c>
      <c r="D2270">
        <v>0.1</v>
      </c>
      <c r="G2270"/>
      <c r="L2270"/>
      <c r="Q2270"/>
      <c r="U2270"/>
    </row>
    <row r="2271" spans="1:21" x14ac:dyDescent="0.25">
      <c r="A2271">
        <v>9.1</v>
      </c>
      <c r="B2271">
        <v>4.5999999999999996</v>
      </c>
      <c r="C2271">
        <v>32.299999999999997</v>
      </c>
      <c r="D2271">
        <v>0.1</v>
      </c>
      <c r="G2271"/>
      <c r="L2271"/>
      <c r="Q2271"/>
      <c r="U2271"/>
    </row>
    <row r="2272" spans="1:21" x14ac:dyDescent="0.25">
      <c r="A2272">
        <v>9.6999999999999993</v>
      </c>
      <c r="B2272">
        <v>3</v>
      </c>
      <c r="C2272">
        <v>33</v>
      </c>
      <c r="D2272">
        <v>0.1</v>
      </c>
      <c r="G2272"/>
      <c r="L2272"/>
      <c r="Q2272"/>
      <c r="U2272"/>
    </row>
    <row r="2273" spans="1:21" x14ac:dyDescent="0.25">
      <c r="A2273">
        <v>4.7</v>
      </c>
      <c r="B2273">
        <v>9.6999999999999993</v>
      </c>
      <c r="C2273">
        <v>37.700000000000003</v>
      </c>
      <c r="D2273">
        <v>0.1</v>
      </c>
      <c r="G2273"/>
      <c r="L2273"/>
      <c r="Q2273"/>
      <c r="U2273"/>
    </row>
    <row r="2274" spans="1:21" x14ac:dyDescent="0.25">
      <c r="A2274">
        <v>7.3</v>
      </c>
      <c r="B2274">
        <v>1.2</v>
      </c>
      <c r="C2274">
        <v>42</v>
      </c>
      <c r="D2274">
        <v>0.1</v>
      </c>
      <c r="G2274"/>
      <c r="L2274"/>
      <c r="Q2274"/>
      <c r="U2274"/>
    </row>
    <row r="2275" spans="1:21" x14ac:dyDescent="0.25">
      <c r="A2275">
        <v>9.8000000000000007</v>
      </c>
      <c r="B2275">
        <v>2.2000000000000002</v>
      </c>
      <c r="C2275">
        <v>42.4</v>
      </c>
      <c r="D2275">
        <v>0.1</v>
      </c>
      <c r="G2275"/>
      <c r="L2275"/>
      <c r="Q2275"/>
      <c r="U2275"/>
    </row>
    <row r="2276" spans="1:21" x14ac:dyDescent="0.25">
      <c r="A2276">
        <v>8</v>
      </c>
      <c r="B2276">
        <v>1.2</v>
      </c>
      <c r="C2276">
        <v>42.8</v>
      </c>
      <c r="D2276">
        <v>0.1</v>
      </c>
      <c r="G2276"/>
      <c r="L2276"/>
      <c r="Q2276"/>
      <c r="U2276"/>
    </row>
    <row r="2277" spans="1:21" x14ac:dyDescent="0.25">
      <c r="A2277">
        <v>9.5</v>
      </c>
      <c r="B2277">
        <v>10.199999999999999</v>
      </c>
      <c r="C2277">
        <v>49.5</v>
      </c>
      <c r="D2277">
        <v>0.1</v>
      </c>
      <c r="G2277"/>
      <c r="L2277"/>
      <c r="Q2277"/>
      <c r="U2277"/>
    </row>
    <row r="2278" spans="1:21" x14ac:dyDescent="0.25">
      <c r="A2278">
        <v>4.5</v>
      </c>
      <c r="B2278">
        <v>2.2000000000000002</v>
      </c>
      <c r="C2278">
        <v>50.4</v>
      </c>
      <c r="D2278">
        <v>0.1</v>
      </c>
      <c r="G2278"/>
      <c r="L2278"/>
      <c r="Q2278"/>
      <c r="U2278"/>
    </row>
    <row r="2279" spans="1:21" x14ac:dyDescent="0.25">
      <c r="A2279">
        <v>5.8</v>
      </c>
      <c r="B2279">
        <v>2</v>
      </c>
      <c r="C2279">
        <v>52.3</v>
      </c>
      <c r="D2279">
        <v>0.1</v>
      </c>
      <c r="G2279"/>
      <c r="L2279"/>
      <c r="Q2279"/>
      <c r="U2279"/>
    </row>
    <row r="2280" spans="1:21" x14ac:dyDescent="0.25">
      <c r="A2280">
        <v>9.4</v>
      </c>
      <c r="B2280">
        <v>1.2</v>
      </c>
      <c r="C2280">
        <v>57.6</v>
      </c>
      <c r="D2280">
        <v>0.1</v>
      </c>
      <c r="G2280"/>
      <c r="L2280"/>
      <c r="Q2280"/>
      <c r="U2280"/>
    </row>
    <row r="2281" spans="1:21" x14ac:dyDescent="0.25">
      <c r="A2281">
        <v>7.1</v>
      </c>
      <c r="B2281">
        <v>1.9</v>
      </c>
      <c r="C2281">
        <v>57.9</v>
      </c>
      <c r="D2281">
        <v>0.1</v>
      </c>
      <c r="G2281"/>
      <c r="L2281"/>
      <c r="Q2281"/>
      <c r="U2281"/>
    </row>
    <row r="2282" spans="1:21" x14ac:dyDescent="0.25">
      <c r="A2282">
        <v>7.1</v>
      </c>
      <c r="B2282">
        <v>1.7</v>
      </c>
      <c r="C2282">
        <v>58</v>
      </c>
      <c r="D2282">
        <v>0.1</v>
      </c>
      <c r="G2282"/>
      <c r="L2282"/>
      <c r="Q2282"/>
      <c r="U2282"/>
    </row>
    <row r="2283" spans="1:21" x14ac:dyDescent="0.25">
      <c r="A2283">
        <v>8.3000000000000007</v>
      </c>
      <c r="B2283">
        <v>1.2</v>
      </c>
      <c r="C2283">
        <v>67.5</v>
      </c>
      <c r="D2283">
        <v>0.1</v>
      </c>
      <c r="G2283"/>
      <c r="L2283"/>
      <c r="Q2283"/>
      <c r="U2283"/>
    </row>
    <row r="2284" spans="1:21" x14ac:dyDescent="0.25">
      <c r="A2284">
        <v>8.1</v>
      </c>
      <c r="B2284">
        <v>1.1000000000000001</v>
      </c>
      <c r="C2284">
        <v>73.099999999999994</v>
      </c>
      <c r="D2284">
        <v>0.1</v>
      </c>
      <c r="G2284"/>
      <c r="L2284"/>
      <c r="Q2284"/>
      <c r="U2284"/>
    </row>
    <row r="2285" spans="1:21" x14ac:dyDescent="0.25">
      <c r="A2285">
        <v>7.5</v>
      </c>
      <c r="B2285">
        <v>1.9</v>
      </c>
      <c r="C2285">
        <v>74.7</v>
      </c>
      <c r="D2285">
        <v>0.1</v>
      </c>
      <c r="G2285"/>
      <c r="L2285"/>
      <c r="Q2285"/>
      <c r="U2285"/>
    </row>
    <row r="2286" spans="1:21" x14ac:dyDescent="0.25">
      <c r="A2286">
        <v>6.8</v>
      </c>
      <c r="B2286">
        <v>3.1</v>
      </c>
      <c r="C2286">
        <v>76</v>
      </c>
      <c r="D2286">
        <v>0.1</v>
      </c>
      <c r="G2286"/>
      <c r="L2286"/>
      <c r="Q2286"/>
      <c r="U2286"/>
    </row>
    <row r="2287" spans="1:21" x14ac:dyDescent="0.25">
      <c r="A2287">
        <v>6.2</v>
      </c>
      <c r="B2287">
        <v>1.2</v>
      </c>
      <c r="C2287">
        <v>91.5</v>
      </c>
      <c r="D2287">
        <v>0.1</v>
      </c>
      <c r="G2287"/>
      <c r="L2287"/>
      <c r="Q2287"/>
      <c r="U2287"/>
    </row>
    <row r="2288" spans="1:21" x14ac:dyDescent="0.25">
      <c r="A2288">
        <v>8.1999999999999993</v>
      </c>
      <c r="B2288">
        <v>2.2999999999999998</v>
      </c>
      <c r="C2288">
        <v>107</v>
      </c>
      <c r="D2288">
        <v>0.1</v>
      </c>
      <c r="G2288"/>
      <c r="L2288"/>
      <c r="Q2288"/>
      <c r="U2288"/>
    </row>
    <row r="2289" spans="1:21" x14ac:dyDescent="0.25">
      <c r="A2289">
        <v>7.9</v>
      </c>
      <c r="B2289">
        <v>1.4</v>
      </c>
      <c r="C2289">
        <v>142</v>
      </c>
      <c r="D2289">
        <v>0.1</v>
      </c>
      <c r="G2289"/>
      <c r="L2289"/>
      <c r="Q2289"/>
      <c r="U2289"/>
    </row>
    <row r="2290" spans="1:21" x14ac:dyDescent="0.25">
      <c r="A2290">
        <v>7.2</v>
      </c>
      <c r="B2290">
        <v>1</v>
      </c>
      <c r="C2290">
        <v>145</v>
      </c>
      <c r="D2290">
        <v>0.1</v>
      </c>
      <c r="G2290"/>
      <c r="L2290"/>
      <c r="Q2290"/>
      <c r="U2290"/>
    </row>
    <row r="2291" spans="1:21" x14ac:dyDescent="0.25">
      <c r="A2291">
        <v>7.9</v>
      </c>
      <c r="B2291">
        <v>4.5999999999999996</v>
      </c>
      <c r="C2291">
        <v>146</v>
      </c>
      <c r="D2291">
        <v>0.1</v>
      </c>
      <c r="G2291"/>
      <c r="L2291"/>
      <c r="Q2291"/>
      <c r="U2291"/>
    </row>
    <row r="2292" spans="1:21" x14ac:dyDescent="0.25">
      <c r="A2292">
        <v>8</v>
      </c>
      <c r="B2292">
        <v>3</v>
      </c>
      <c r="C2292">
        <v>161</v>
      </c>
      <c r="D2292">
        <v>0.1</v>
      </c>
      <c r="G2292"/>
      <c r="L2292"/>
      <c r="Q2292"/>
      <c r="U2292"/>
    </row>
    <row r="2293" spans="1:21" x14ac:dyDescent="0.25">
      <c r="A2293">
        <v>8.3000000000000007</v>
      </c>
      <c r="B2293">
        <v>5.0999999999999996</v>
      </c>
      <c r="C2293">
        <v>163</v>
      </c>
      <c r="D2293">
        <v>0.1</v>
      </c>
      <c r="G2293"/>
      <c r="L2293"/>
      <c r="Q2293"/>
      <c r="U2293"/>
    </row>
    <row r="2294" spans="1:21" x14ac:dyDescent="0.25">
      <c r="A2294">
        <v>8</v>
      </c>
      <c r="B2294">
        <v>8</v>
      </c>
      <c r="C2294">
        <v>171</v>
      </c>
      <c r="D2294">
        <v>0.1</v>
      </c>
      <c r="G2294"/>
      <c r="L2294"/>
      <c r="Q2294"/>
      <c r="U2294"/>
    </row>
    <row r="2295" spans="1:21" x14ac:dyDescent="0.25">
      <c r="A2295">
        <v>7.6</v>
      </c>
      <c r="B2295">
        <v>2.2999999999999998</v>
      </c>
      <c r="C2295">
        <v>175</v>
      </c>
      <c r="D2295">
        <v>0.1</v>
      </c>
      <c r="G2295"/>
      <c r="L2295"/>
      <c r="Q2295"/>
      <c r="U2295"/>
    </row>
    <row r="2296" spans="1:21" x14ac:dyDescent="0.25">
      <c r="A2296">
        <v>8.6</v>
      </c>
      <c r="B2296">
        <v>1.3</v>
      </c>
      <c r="C2296">
        <v>182</v>
      </c>
      <c r="D2296">
        <v>0.1</v>
      </c>
      <c r="G2296"/>
      <c r="L2296"/>
      <c r="Q2296"/>
      <c r="U2296"/>
    </row>
    <row r="2297" spans="1:21" x14ac:dyDescent="0.25">
      <c r="A2297">
        <v>8.3000000000000007</v>
      </c>
      <c r="B2297">
        <v>2.2999999999999998</v>
      </c>
      <c r="C2297">
        <v>184</v>
      </c>
      <c r="D2297">
        <v>0.1</v>
      </c>
      <c r="G2297"/>
      <c r="L2297"/>
      <c r="Q2297"/>
      <c r="U2297"/>
    </row>
    <row r="2298" spans="1:21" x14ac:dyDescent="0.25">
      <c r="A2298">
        <v>6.7</v>
      </c>
      <c r="B2298">
        <v>3</v>
      </c>
      <c r="C2298">
        <v>186</v>
      </c>
      <c r="D2298">
        <v>0.1</v>
      </c>
      <c r="G2298"/>
      <c r="L2298"/>
      <c r="Q2298"/>
      <c r="U2298"/>
    </row>
    <row r="2299" spans="1:21" x14ac:dyDescent="0.25">
      <c r="A2299">
        <v>8.1</v>
      </c>
      <c r="B2299">
        <v>8.4</v>
      </c>
      <c r="C2299">
        <v>190</v>
      </c>
      <c r="D2299">
        <v>0.1</v>
      </c>
      <c r="G2299"/>
      <c r="L2299"/>
      <c r="Q2299"/>
      <c r="U2299"/>
    </row>
    <row r="2300" spans="1:21" x14ac:dyDescent="0.25">
      <c r="A2300">
        <v>9.5</v>
      </c>
      <c r="B2300">
        <v>1.3</v>
      </c>
      <c r="C2300">
        <v>196</v>
      </c>
      <c r="D2300">
        <v>0.1</v>
      </c>
      <c r="G2300"/>
      <c r="L2300"/>
      <c r="Q2300"/>
      <c r="U2300"/>
    </row>
    <row r="2301" spans="1:21" x14ac:dyDescent="0.25">
      <c r="A2301">
        <v>6.6</v>
      </c>
      <c r="B2301">
        <v>1.6</v>
      </c>
      <c r="C2301">
        <v>268</v>
      </c>
      <c r="D2301">
        <v>0.1</v>
      </c>
      <c r="G2301"/>
      <c r="L2301"/>
      <c r="Q2301"/>
      <c r="U2301"/>
    </row>
    <row r="2302" spans="1:21" x14ac:dyDescent="0.25">
      <c r="A2302">
        <v>4.8</v>
      </c>
      <c r="B2302">
        <v>2.2000000000000002</v>
      </c>
      <c r="C2302">
        <v>275</v>
      </c>
      <c r="D2302">
        <v>0.1</v>
      </c>
      <c r="G2302"/>
      <c r="L2302"/>
      <c r="Q2302"/>
      <c r="U2302"/>
    </row>
    <row r="2303" spans="1:21" x14ac:dyDescent="0.25">
      <c r="A2303">
        <v>7.7</v>
      </c>
      <c r="B2303">
        <v>4.3</v>
      </c>
      <c r="C2303">
        <v>306</v>
      </c>
      <c r="D2303">
        <v>0.1</v>
      </c>
      <c r="G2303"/>
      <c r="L2303"/>
      <c r="Q2303"/>
      <c r="U2303"/>
    </row>
    <row r="2304" spans="1:21" x14ac:dyDescent="0.25">
      <c r="A2304">
        <v>7.9</v>
      </c>
      <c r="B2304">
        <v>8.9</v>
      </c>
      <c r="C2304">
        <v>319</v>
      </c>
      <c r="D2304">
        <v>0.1</v>
      </c>
      <c r="G2304"/>
      <c r="L2304"/>
      <c r="Q2304"/>
      <c r="U2304"/>
    </row>
    <row r="2305" spans="1:21" x14ac:dyDescent="0.25">
      <c r="A2305">
        <v>9.4</v>
      </c>
      <c r="B2305">
        <v>2.1</v>
      </c>
      <c r="C2305">
        <v>341</v>
      </c>
      <c r="D2305">
        <v>0.1</v>
      </c>
      <c r="G2305"/>
      <c r="L2305"/>
      <c r="Q2305"/>
      <c r="U2305"/>
    </row>
    <row r="2306" spans="1:21" x14ac:dyDescent="0.25">
      <c r="A2306">
        <v>7.5</v>
      </c>
      <c r="B2306">
        <v>3.1</v>
      </c>
      <c r="C2306">
        <v>357</v>
      </c>
      <c r="D2306">
        <v>0.1</v>
      </c>
      <c r="G2306"/>
      <c r="L2306"/>
      <c r="Q2306"/>
      <c r="U2306"/>
    </row>
    <row r="2307" spans="1:21" x14ac:dyDescent="0.25">
      <c r="A2307">
        <v>8.6</v>
      </c>
      <c r="B2307">
        <v>1.2</v>
      </c>
      <c r="C2307">
        <v>378</v>
      </c>
      <c r="D2307">
        <v>0.1</v>
      </c>
      <c r="G2307"/>
      <c r="L2307"/>
      <c r="Q2307"/>
      <c r="U2307"/>
    </row>
    <row r="2308" spans="1:21" x14ac:dyDescent="0.25">
      <c r="A2308">
        <v>7.9</v>
      </c>
      <c r="B2308">
        <v>1.1000000000000001</v>
      </c>
      <c r="C2308">
        <v>398</v>
      </c>
      <c r="D2308">
        <v>0.1</v>
      </c>
      <c r="G2308"/>
      <c r="L2308"/>
      <c r="Q2308"/>
      <c r="U2308"/>
    </row>
    <row r="2309" spans="1:21" x14ac:dyDescent="0.25">
      <c r="A2309">
        <v>8.6</v>
      </c>
      <c r="B2309">
        <v>1.2</v>
      </c>
      <c r="C2309">
        <v>418</v>
      </c>
      <c r="D2309">
        <v>0.1</v>
      </c>
      <c r="G2309"/>
      <c r="L2309"/>
      <c r="Q2309"/>
      <c r="U2309"/>
    </row>
    <row r="2310" spans="1:21" x14ac:dyDescent="0.25">
      <c r="A2310">
        <v>7.3</v>
      </c>
      <c r="B2310">
        <v>2.5</v>
      </c>
      <c r="C2310">
        <v>426</v>
      </c>
      <c r="D2310">
        <v>0.1</v>
      </c>
      <c r="G2310"/>
      <c r="L2310"/>
      <c r="Q2310"/>
      <c r="U2310"/>
    </row>
    <row r="2311" spans="1:21" x14ac:dyDescent="0.25">
      <c r="A2311">
        <v>8.1999999999999993</v>
      </c>
      <c r="B2311">
        <v>4.5</v>
      </c>
      <c r="C2311">
        <v>469</v>
      </c>
      <c r="D2311">
        <v>0.1</v>
      </c>
      <c r="G2311"/>
      <c r="L2311"/>
      <c r="Q2311"/>
      <c r="U2311"/>
    </row>
    <row r="2312" spans="1:21" x14ac:dyDescent="0.25">
      <c r="A2312">
        <v>7.7</v>
      </c>
      <c r="B2312">
        <v>1.5</v>
      </c>
      <c r="C2312">
        <v>520</v>
      </c>
      <c r="D2312">
        <v>0.1</v>
      </c>
      <c r="G2312"/>
      <c r="L2312"/>
      <c r="Q2312"/>
      <c r="U2312"/>
    </row>
    <row r="2313" spans="1:21" x14ac:dyDescent="0.25">
      <c r="A2313">
        <v>8.4</v>
      </c>
      <c r="B2313">
        <v>2.9</v>
      </c>
      <c r="C2313">
        <v>591</v>
      </c>
      <c r="D2313">
        <v>0.1</v>
      </c>
      <c r="G2313"/>
      <c r="L2313"/>
      <c r="Q2313"/>
      <c r="U2313"/>
    </row>
    <row r="2314" spans="1:21" x14ac:dyDescent="0.25">
      <c r="A2314">
        <v>8.6999999999999993</v>
      </c>
      <c r="B2314">
        <v>2</v>
      </c>
      <c r="C2314">
        <v>623</v>
      </c>
      <c r="D2314">
        <v>0.1</v>
      </c>
      <c r="G2314"/>
      <c r="L2314"/>
      <c r="Q2314"/>
      <c r="U2314"/>
    </row>
    <row r="2315" spans="1:21" x14ac:dyDescent="0.25">
      <c r="A2315">
        <v>8.1</v>
      </c>
      <c r="B2315">
        <v>4</v>
      </c>
      <c r="C2315">
        <v>666</v>
      </c>
      <c r="D2315">
        <v>0.1</v>
      </c>
      <c r="G2315"/>
      <c r="L2315"/>
      <c r="Q2315"/>
      <c r="U2315"/>
    </row>
    <row r="2316" spans="1:21" x14ac:dyDescent="0.25">
      <c r="A2316">
        <v>8</v>
      </c>
      <c r="B2316">
        <v>3.1</v>
      </c>
      <c r="C2316">
        <v>850</v>
      </c>
      <c r="D2316">
        <v>0.1</v>
      </c>
      <c r="G2316"/>
      <c r="L2316"/>
      <c r="Q2316"/>
      <c r="U2316"/>
    </row>
    <row r="2317" spans="1:21" x14ac:dyDescent="0.25">
      <c r="A2317">
        <v>7.9</v>
      </c>
      <c r="B2317">
        <v>1.2</v>
      </c>
      <c r="C2317">
        <v>959</v>
      </c>
      <c r="D2317">
        <v>0.1</v>
      </c>
      <c r="G2317"/>
      <c r="L2317"/>
      <c r="Q2317"/>
      <c r="U2317"/>
    </row>
    <row r="2318" spans="1:21" x14ac:dyDescent="0.25">
      <c r="A2318">
        <v>8.4</v>
      </c>
      <c r="B2318">
        <v>1.3</v>
      </c>
      <c r="C2318">
        <v>974</v>
      </c>
      <c r="D2318">
        <v>0.1</v>
      </c>
      <c r="G2318"/>
      <c r="L2318"/>
      <c r="Q2318"/>
      <c r="U2318"/>
    </row>
    <row r="2319" spans="1:21" x14ac:dyDescent="0.25">
      <c r="A2319">
        <v>8.6</v>
      </c>
      <c r="B2319">
        <v>7.6</v>
      </c>
      <c r="C2319">
        <v>1210</v>
      </c>
      <c r="D2319">
        <v>0.1</v>
      </c>
      <c r="G2319"/>
      <c r="L2319"/>
      <c r="Q2319"/>
      <c r="U2319"/>
    </row>
    <row r="2320" spans="1:21" x14ac:dyDescent="0.25">
      <c r="A2320">
        <v>8.6999999999999993</v>
      </c>
      <c r="B2320">
        <v>2</v>
      </c>
      <c r="C2320">
        <v>1370</v>
      </c>
      <c r="D2320">
        <v>0.1</v>
      </c>
      <c r="G2320"/>
      <c r="L2320"/>
      <c r="Q2320"/>
      <c r="U2320"/>
    </row>
    <row r="2321" spans="1:21" x14ac:dyDescent="0.25">
      <c r="A2321">
        <v>8.6</v>
      </c>
      <c r="B2321">
        <v>1.2</v>
      </c>
      <c r="C2321">
        <v>1570</v>
      </c>
      <c r="D2321">
        <v>0.1</v>
      </c>
      <c r="G2321"/>
      <c r="L2321"/>
      <c r="Q2321"/>
      <c r="U2321"/>
    </row>
    <row r="2322" spans="1:21" x14ac:dyDescent="0.25">
      <c r="A2322">
        <v>8</v>
      </c>
      <c r="B2322">
        <v>1.2</v>
      </c>
      <c r="C2322">
        <v>2640</v>
      </c>
      <c r="D2322">
        <v>0.1</v>
      </c>
      <c r="G2322"/>
      <c r="L2322"/>
      <c r="Q2322"/>
      <c r="U2322"/>
    </row>
    <row r="2323" spans="1:21" x14ac:dyDescent="0.25">
      <c r="A2323">
        <v>9.4</v>
      </c>
      <c r="B2323">
        <v>1.3</v>
      </c>
      <c r="C2323">
        <v>2790</v>
      </c>
      <c r="D2323">
        <v>0.1</v>
      </c>
      <c r="G2323"/>
      <c r="L2323"/>
      <c r="Q2323"/>
      <c r="U2323"/>
    </row>
    <row r="2324" spans="1:21" x14ac:dyDescent="0.25">
      <c r="A2324">
        <v>8.4</v>
      </c>
      <c r="B2324">
        <v>39.200000000000003</v>
      </c>
      <c r="C2324">
        <v>5260</v>
      </c>
      <c r="D2324">
        <v>0.1</v>
      </c>
      <c r="G2324"/>
      <c r="L2324"/>
      <c r="Q2324"/>
      <c r="U2324"/>
    </row>
    <row r="2325" spans="1:21" x14ac:dyDescent="0.25">
      <c r="A2325">
        <v>8.3000000000000007</v>
      </c>
      <c r="B2325">
        <v>1.7</v>
      </c>
      <c r="C2325">
        <v>16300</v>
      </c>
      <c r="D2325">
        <v>0.1</v>
      </c>
      <c r="G2325"/>
      <c r="L2325"/>
      <c r="Q2325"/>
      <c r="U2325"/>
    </row>
    <row r="2326" spans="1:21" x14ac:dyDescent="0.25">
      <c r="A2326">
        <v>9.5</v>
      </c>
      <c r="B2326">
        <v>3.7</v>
      </c>
      <c r="C2326">
        <v>1.7</v>
      </c>
      <c r="D2326">
        <v>0.11</v>
      </c>
      <c r="G2326"/>
      <c r="L2326"/>
      <c r="Q2326"/>
      <c r="U2326"/>
    </row>
    <row r="2327" spans="1:21" x14ac:dyDescent="0.25">
      <c r="A2327">
        <v>9.9</v>
      </c>
      <c r="B2327">
        <v>1.3</v>
      </c>
      <c r="C2327">
        <v>2.2000000000000002</v>
      </c>
      <c r="D2327">
        <v>0.11</v>
      </c>
      <c r="G2327"/>
      <c r="L2327"/>
      <c r="Q2327"/>
      <c r="U2327"/>
    </row>
    <row r="2328" spans="1:21" x14ac:dyDescent="0.25">
      <c r="A2328">
        <v>8.5</v>
      </c>
      <c r="B2328">
        <v>1.4</v>
      </c>
      <c r="C2328">
        <v>2.2000000000000002</v>
      </c>
      <c r="D2328">
        <v>0.11</v>
      </c>
      <c r="G2328"/>
      <c r="L2328"/>
      <c r="Q2328"/>
      <c r="U2328"/>
    </row>
    <row r="2329" spans="1:21" x14ac:dyDescent="0.25">
      <c r="A2329">
        <v>9.8000000000000007</v>
      </c>
      <c r="B2329">
        <v>1.1000000000000001</v>
      </c>
      <c r="C2329">
        <v>2.6</v>
      </c>
      <c r="D2329">
        <v>0.11</v>
      </c>
      <c r="G2329"/>
      <c r="L2329"/>
      <c r="Q2329"/>
      <c r="U2329"/>
    </row>
    <row r="2330" spans="1:21" x14ac:dyDescent="0.25">
      <c r="A2330">
        <v>8.1999999999999993</v>
      </c>
      <c r="B2330">
        <v>1.3</v>
      </c>
      <c r="C2330">
        <v>2.6</v>
      </c>
      <c r="D2330">
        <v>0.11</v>
      </c>
      <c r="G2330"/>
      <c r="L2330"/>
      <c r="Q2330"/>
      <c r="U2330"/>
    </row>
    <row r="2331" spans="1:21" x14ac:dyDescent="0.25">
      <c r="A2331">
        <v>10.6</v>
      </c>
      <c r="B2331">
        <v>1.7</v>
      </c>
      <c r="C2331">
        <v>2.6</v>
      </c>
      <c r="D2331">
        <v>0.11</v>
      </c>
      <c r="G2331"/>
      <c r="L2331"/>
      <c r="Q2331"/>
      <c r="U2331"/>
    </row>
    <row r="2332" spans="1:21" x14ac:dyDescent="0.25">
      <c r="A2332">
        <v>9.4</v>
      </c>
      <c r="B2332">
        <v>2.5</v>
      </c>
      <c r="C2332">
        <v>2.6</v>
      </c>
      <c r="D2332">
        <v>0.11</v>
      </c>
      <c r="G2332"/>
      <c r="L2332"/>
      <c r="Q2332"/>
      <c r="U2332"/>
    </row>
    <row r="2333" spans="1:21" x14ac:dyDescent="0.25">
      <c r="A2333">
        <v>9.3000000000000007</v>
      </c>
      <c r="B2333">
        <v>1.6</v>
      </c>
      <c r="C2333">
        <v>2.8</v>
      </c>
      <c r="D2333">
        <v>0.11</v>
      </c>
      <c r="G2333"/>
      <c r="L2333"/>
      <c r="Q2333"/>
      <c r="U2333"/>
    </row>
    <row r="2334" spans="1:21" x14ac:dyDescent="0.25">
      <c r="A2334">
        <v>7.3</v>
      </c>
      <c r="B2334">
        <v>1.9</v>
      </c>
      <c r="C2334">
        <v>2.8</v>
      </c>
      <c r="D2334">
        <v>0.11</v>
      </c>
      <c r="G2334"/>
      <c r="L2334"/>
      <c r="Q2334"/>
      <c r="U2334"/>
    </row>
    <row r="2335" spans="1:21" x14ac:dyDescent="0.25">
      <c r="A2335">
        <v>11.1</v>
      </c>
      <c r="B2335">
        <v>1.1000000000000001</v>
      </c>
      <c r="C2335">
        <v>3</v>
      </c>
      <c r="D2335">
        <v>0.11</v>
      </c>
      <c r="G2335"/>
      <c r="L2335"/>
      <c r="Q2335"/>
      <c r="U2335"/>
    </row>
    <row r="2336" spans="1:21" x14ac:dyDescent="0.25">
      <c r="A2336">
        <v>9.6</v>
      </c>
      <c r="B2336">
        <v>2.7</v>
      </c>
      <c r="C2336">
        <v>3</v>
      </c>
      <c r="D2336">
        <v>0.11</v>
      </c>
      <c r="G2336"/>
      <c r="L2336"/>
      <c r="Q2336"/>
      <c r="U2336"/>
    </row>
    <row r="2337" spans="1:21" x14ac:dyDescent="0.25">
      <c r="A2337">
        <v>10.5</v>
      </c>
      <c r="B2337">
        <v>6.2</v>
      </c>
      <c r="C2337">
        <v>3</v>
      </c>
      <c r="D2337">
        <v>0.11</v>
      </c>
      <c r="G2337"/>
      <c r="L2337"/>
      <c r="Q2337"/>
      <c r="U2337"/>
    </row>
    <row r="2338" spans="1:21" x14ac:dyDescent="0.25">
      <c r="A2338">
        <v>10.5</v>
      </c>
      <c r="B2338">
        <v>1.2</v>
      </c>
      <c r="C2338">
        <v>3.1</v>
      </c>
      <c r="D2338">
        <v>0.11</v>
      </c>
      <c r="G2338"/>
      <c r="L2338"/>
      <c r="Q2338"/>
      <c r="U2338"/>
    </row>
    <row r="2339" spans="1:21" x14ac:dyDescent="0.25">
      <c r="A2339">
        <v>9.6999999999999993</v>
      </c>
      <c r="B2339">
        <v>3.4</v>
      </c>
      <c r="C2339">
        <v>3.1</v>
      </c>
      <c r="D2339">
        <v>0.11</v>
      </c>
      <c r="G2339"/>
      <c r="L2339"/>
      <c r="Q2339"/>
      <c r="U2339"/>
    </row>
    <row r="2340" spans="1:21" x14ac:dyDescent="0.25">
      <c r="A2340">
        <v>8.6</v>
      </c>
      <c r="B2340">
        <v>1.3</v>
      </c>
      <c r="C2340">
        <v>3.2</v>
      </c>
      <c r="D2340">
        <v>0.11</v>
      </c>
      <c r="G2340"/>
      <c r="L2340"/>
      <c r="Q2340"/>
      <c r="U2340"/>
    </row>
    <row r="2341" spans="1:21" x14ac:dyDescent="0.25">
      <c r="A2341">
        <v>9.1</v>
      </c>
      <c r="B2341">
        <v>1.5</v>
      </c>
      <c r="C2341">
        <v>3.2</v>
      </c>
      <c r="D2341">
        <v>0.11</v>
      </c>
      <c r="G2341"/>
      <c r="L2341"/>
      <c r="Q2341"/>
      <c r="U2341"/>
    </row>
    <row r="2342" spans="1:21" x14ac:dyDescent="0.25">
      <c r="A2342">
        <v>9</v>
      </c>
      <c r="B2342">
        <v>2.9</v>
      </c>
      <c r="C2342">
        <v>3.3</v>
      </c>
      <c r="D2342">
        <v>0.11</v>
      </c>
      <c r="G2342"/>
      <c r="L2342"/>
      <c r="Q2342"/>
      <c r="U2342"/>
    </row>
    <row r="2343" spans="1:21" x14ac:dyDescent="0.25">
      <c r="A2343">
        <v>16.600000000000001</v>
      </c>
      <c r="B2343">
        <v>4.3</v>
      </c>
      <c r="C2343">
        <v>3.4</v>
      </c>
      <c r="D2343">
        <v>0.11</v>
      </c>
      <c r="G2343"/>
      <c r="L2343"/>
      <c r="Q2343"/>
      <c r="U2343"/>
    </row>
    <row r="2344" spans="1:21" x14ac:dyDescent="0.25">
      <c r="A2344">
        <v>10.9</v>
      </c>
      <c r="B2344">
        <v>6</v>
      </c>
      <c r="C2344">
        <v>3.4</v>
      </c>
      <c r="D2344">
        <v>0.11</v>
      </c>
      <c r="G2344"/>
      <c r="L2344"/>
      <c r="Q2344"/>
      <c r="U2344"/>
    </row>
    <row r="2345" spans="1:21" x14ac:dyDescent="0.25">
      <c r="A2345">
        <v>9.6999999999999993</v>
      </c>
      <c r="B2345">
        <v>2.1</v>
      </c>
      <c r="C2345">
        <v>3.6</v>
      </c>
      <c r="D2345">
        <v>0.11</v>
      </c>
      <c r="G2345"/>
      <c r="L2345"/>
      <c r="Q2345"/>
      <c r="U2345"/>
    </row>
    <row r="2346" spans="1:21" x14ac:dyDescent="0.25">
      <c r="A2346">
        <v>8.1999999999999993</v>
      </c>
      <c r="B2346">
        <v>21.3</v>
      </c>
      <c r="C2346">
        <v>3.6</v>
      </c>
      <c r="D2346">
        <v>0.11</v>
      </c>
      <c r="G2346"/>
      <c r="L2346"/>
      <c r="Q2346"/>
      <c r="U2346"/>
    </row>
    <row r="2347" spans="1:21" x14ac:dyDescent="0.25">
      <c r="A2347">
        <v>9.6</v>
      </c>
      <c r="B2347">
        <v>1.5</v>
      </c>
      <c r="C2347">
        <v>4</v>
      </c>
      <c r="D2347">
        <v>0.11</v>
      </c>
      <c r="G2347"/>
      <c r="L2347"/>
      <c r="Q2347"/>
      <c r="U2347"/>
    </row>
    <row r="2348" spans="1:21" x14ac:dyDescent="0.25">
      <c r="A2348">
        <v>8.8000000000000007</v>
      </c>
      <c r="B2348">
        <v>1.1000000000000001</v>
      </c>
      <c r="C2348">
        <v>4.3</v>
      </c>
      <c r="D2348">
        <v>0.11</v>
      </c>
      <c r="G2348"/>
      <c r="L2348"/>
      <c r="Q2348"/>
      <c r="U2348"/>
    </row>
    <row r="2349" spans="1:21" x14ac:dyDescent="0.25">
      <c r="A2349">
        <v>9</v>
      </c>
      <c r="B2349">
        <v>3.5</v>
      </c>
      <c r="C2349">
        <v>4.3</v>
      </c>
      <c r="D2349">
        <v>0.11</v>
      </c>
      <c r="G2349"/>
      <c r="L2349"/>
      <c r="Q2349"/>
      <c r="U2349"/>
    </row>
    <row r="2350" spans="1:21" x14ac:dyDescent="0.25">
      <c r="A2350">
        <v>10.5</v>
      </c>
      <c r="B2350">
        <v>2.8</v>
      </c>
      <c r="C2350">
        <v>4.5999999999999996</v>
      </c>
      <c r="D2350">
        <v>0.11</v>
      </c>
      <c r="G2350"/>
      <c r="L2350"/>
      <c r="Q2350"/>
      <c r="U2350"/>
    </row>
    <row r="2351" spans="1:21" x14ac:dyDescent="0.25">
      <c r="A2351">
        <v>11.8</v>
      </c>
      <c r="B2351">
        <v>1.3</v>
      </c>
      <c r="C2351">
        <v>4.8</v>
      </c>
      <c r="D2351">
        <v>0.11</v>
      </c>
      <c r="G2351"/>
      <c r="L2351"/>
      <c r="Q2351"/>
      <c r="U2351"/>
    </row>
    <row r="2352" spans="1:21" x14ac:dyDescent="0.25">
      <c r="A2352">
        <v>9.3000000000000007</v>
      </c>
      <c r="B2352">
        <v>2.2999999999999998</v>
      </c>
      <c r="C2352">
        <v>5.0999999999999996</v>
      </c>
      <c r="D2352">
        <v>0.11</v>
      </c>
      <c r="G2352"/>
      <c r="L2352"/>
      <c r="Q2352"/>
      <c r="U2352"/>
    </row>
    <row r="2353" spans="1:21" x14ac:dyDescent="0.25">
      <c r="A2353">
        <v>8</v>
      </c>
      <c r="B2353">
        <v>2.8</v>
      </c>
      <c r="C2353">
        <v>5.3</v>
      </c>
      <c r="D2353">
        <v>0.11</v>
      </c>
      <c r="G2353"/>
      <c r="L2353"/>
      <c r="Q2353"/>
      <c r="U2353"/>
    </row>
    <row r="2354" spans="1:21" x14ac:dyDescent="0.25">
      <c r="A2354">
        <v>8.3000000000000007</v>
      </c>
      <c r="B2354">
        <v>1.6</v>
      </c>
      <c r="C2354">
        <v>5.4</v>
      </c>
      <c r="D2354">
        <v>0.11</v>
      </c>
      <c r="G2354"/>
      <c r="L2354"/>
      <c r="Q2354"/>
      <c r="U2354"/>
    </row>
    <row r="2355" spans="1:21" x14ac:dyDescent="0.25">
      <c r="A2355">
        <v>11.1</v>
      </c>
      <c r="B2355">
        <v>1.5</v>
      </c>
      <c r="C2355">
        <v>5.5</v>
      </c>
      <c r="D2355">
        <v>0.11</v>
      </c>
      <c r="G2355"/>
      <c r="L2355"/>
      <c r="Q2355"/>
      <c r="U2355"/>
    </row>
    <row r="2356" spans="1:21" x14ac:dyDescent="0.25">
      <c r="A2356">
        <v>8.6</v>
      </c>
      <c r="B2356">
        <v>2.2999999999999998</v>
      </c>
      <c r="C2356">
        <v>5.5</v>
      </c>
      <c r="D2356">
        <v>0.11</v>
      </c>
      <c r="G2356"/>
      <c r="L2356"/>
      <c r="Q2356"/>
      <c r="U2356"/>
    </row>
    <row r="2357" spans="1:21" x14ac:dyDescent="0.25">
      <c r="A2357">
        <v>10.9</v>
      </c>
      <c r="B2357">
        <v>1.2</v>
      </c>
      <c r="C2357">
        <v>5.6</v>
      </c>
      <c r="D2357">
        <v>0.11</v>
      </c>
      <c r="G2357"/>
      <c r="L2357"/>
      <c r="Q2357"/>
      <c r="U2357"/>
    </row>
    <row r="2358" spans="1:21" x14ac:dyDescent="0.25">
      <c r="A2358">
        <v>8</v>
      </c>
      <c r="B2358">
        <v>10.9</v>
      </c>
      <c r="C2358">
        <v>5.6</v>
      </c>
      <c r="D2358">
        <v>0.11</v>
      </c>
      <c r="G2358"/>
      <c r="L2358"/>
      <c r="Q2358"/>
      <c r="U2358"/>
    </row>
    <row r="2359" spans="1:21" x14ac:dyDescent="0.25">
      <c r="A2359">
        <v>10.4</v>
      </c>
      <c r="B2359">
        <v>1.2</v>
      </c>
      <c r="C2359">
        <v>5.7</v>
      </c>
      <c r="D2359">
        <v>0.11</v>
      </c>
      <c r="G2359"/>
      <c r="L2359"/>
      <c r="Q2359"/>
      <c r="U2359"/>
    </row>
    <row r="2360" spans="1:21" x14ac:dyDescent="0.25">
      <c r="A2360">
        <v>7.6</v>
      </c>
      <c r="B2360">
        <v>1</v>
      </c>
      <c r="C2360">
        <v>6.2</v>
      </c>
      <c r="D2360">
        <v>0.11</v>
      </c>
      <c r="G2360"/>
      <c r="L2360"/>
      <c r="Q2360"/>
      <c r="U2360"/>
    </row>
    <row r="2361" spans="1:21" x14ac:dyDescent="0.25">
      <c r="A2361">
        <v>9.6</v>
      </c>
      <c r="B2361">
        <v>5.6</v>
      </c>
      <c r="C2361">
        <v>6.2</v>
      </c>
      <c r="D2361">
        <v>0.11</v>
      </c>
      <c r="G2361"/>
      <c r="L2361"/>
      <c r="Q2361"/>
      <c r="U2361"/>
    </row>
    <row r="2362" spans="1:21" x14ac:dyDescent="0.25">
      <c r="A2362">
        <v>9</v>
      </c>
      <c r="B2362">
        <v>1.3</v>
      </c>
      <c r="C2362">
        <v>6.8</v>
      </c>
      <c r="D2362">
        <v>0.11</v>
      </c>
      <c r="G2362"/>
      <c r="L2362"/>
      <c r="Q2362"/>
      <c r="U2362"/>
    </row>
    <row r="2363" spans="1:21" x14ac:dyDescent="0.25">
      <c r="A2363">
        <v>8.8000000000000007</v>
      </c>
      <c r="B2363">
        <v>1.6</v>
      </c>
      <c r="C2363">
        <v>6.8</v>
      </c>
      <c r="D2363">
        <v>0.11</v>
      </c>
      <c r="G2363"/>
      <c r="L2363"/>
      <c r="Q2363"/>
      <c r="U2363"/>
    </row>
    <row r="2364" spans="1:21" x14ac:dyDescent="0.25">
      <c r="A2364">
        <v>8.1</v>
      </c>
      <c r="B2364">
        <v>1.4</v>
      </c>
      <c r="C2364">
        <v>7.2</v>
      </c>
      <c r="D2364">
        <v>0.11</v>
      </c>
      <c r="G2364"/>
      <c r="L2364"/>
      <c r="Q2364"/>
      <c r="U2364"/>
    </row>
    <row r="2365" spans="1:21" x14ac:dyDescent="0.25">
      <c r="A2365">
        <v>8.3000000000000007</v>
      </c>
      <c r="B2365">
        <v>1.5</v>
      </c>
      <c r="C2365">
        <v>7.2</v>
      </c>
      <c r="D2365">
        <v>0.11</v>
      </c>
      <c r="G2365"/>
      <c r="L2365"/>
      <c r="Q2365"/>
      <c r="U2365"/>
    </row>
    <row r="2366" spans="1:21" x14ac:dyDescent="0.25">
      <c r="A2366">
        <v>8.3000000000000007</v>
      </c>
      <c r="B2366">
        <v>1</v>
      </c>
      <c r="C2366">
        <v>7.3</v>
      </c>
      <c r="D2366">
        <v>0.11</v>
      </c>
      <c r="G2366"/>
      <c r="L2366"/>
      <c r="Q2366"/>
      <c r="U2366"/>
    </row>
    <row r="2367" spans="1:21" x14ac:dyDescent="0.25">
      <c r="A2367">
        <v>11</v>
      </c>
      <c r="B2367">
        <v>1.7</v>
      </c>
      <c r="C2367">
        <v>7.3</v>
      </c>
      <c r="D2367">
        <v>0.11</v>
      </c>
      <c r="G2367"/>
      <c r="L2367"/>
      <c r="Q2367"/>
      <c r="U2367"/>
    </row>
    <row r="2368" spans="1:21" x14ac:dyDescent="0.25">
      <c r="A2368">
        <v>7.5</v>
      </c>
      <c r="B2368">
        <v>2.1</v>
      </c>
      <c r="C2368">
        <v>7.3</v>
      </c>
      <c r="D2368">
        <v>0.11</v>
      </c>
      <c r="G2368"/>
      <c r="L2368"/>
      <c r="Q2368"/>
      <c r="U2368"/>
    </row>
    <row r="2369" spans="1:21" x14ac:dyDescent="0.25">
      <c r="A2369">
        <v>11.1</v>
      </c>
      <c r="B2369">
        <v>2.5</v>
      </c>
      <c r="C2369">
        <v>7.4</v>
      </c>
      <c r="D2369">
        <v>0.11</v>
      </c>
      <c r="G2369"/>
      <c r="L2369"/>
      <c r="Q2369"/>
      <c r="U2369"/>
    </row>
    <row r="2370" spans="1:21" x14ac:dyDescent="0.25">
      <c r="A2370">
        <v>9</v>
      </c>
      <c r="B2370">
        <v>3.2</v>
      </c>
      <c r="C2370">
        <v>7.8</v>
      </c>
      <c r="D2370">
        <v>0.11</v>
      </c>
      <c r="G2370"/>
      <c r="L2370"/>
      <c r="Q2370"/>
      <c r="U2370"/>
    </row>
    <row r="2371" spans="1:21" x14ac:dyDescent="0.25">
      <c r="A2371">
        <v>9.9</v>
      </c>
      <c r="B2371">
        <v>2.4</v>
      </c>
      <c r="C2371">
        <v>7.9</v>
      </c>
      <c r="D2371">
        <v>0.11</v>
      </c>
      <c r="G2371"/>
      <c r="L2371"/>
      <c r="Q2371"/>
      <c r="U2371"/>
    </row>
    <row r="2372" spans="1:21" x14ac:dyDescent="0.25">
      <c r="A2372">
        <v>7.7</v>
      </c>
      <c r="B2372">
        <v>2.9</v>
      </c>
      <c r="C2372">
        <v>8</v>
      </c>
      <c r="D2372">
        <v>0.11</v>
      </c>
      <c r="G2372"/>
      <c r="L2372"/>
      <c r="Q2372"/>
      <c r="U2372"/>
    </row>
    <row r="2373" spans="1:21" x14ac:dyDescent="0.25">
      <c r="A2373">
        <v>7.7</v>
      </c>
      <c r="B2373">
        <v>2.1</v>
      </c>
      <c r="C2373">
        <v>8.1</v>
      </c>
      <c r="D2373">
        <v>0.11</v>
      </c>
      <c r="G2373"/>
      <c r="L2373"/>
      <c r="Q2373"/>
      <c r="U2373"/>
    </row>
    <row r="2374" spans="1:21" x14ac:dyDescent="0.25">
      <c r="A2374">
        <v>9.8000000000000007</v>
      </c>
      <c r="B2374">
        <v>1.2</v>
      </c>
      <c r="C2374">
        <v>8.1999999999999993</v>
      </c>
      <c r="D2374">
        <v>0.11</v>
      </c>
      <c r="G2374"/>
      <c r="L2374"/>
      <c r="Q2374"/>
      <c r="U2374"/>
    </row>
    <row r="2375" spans="1:21" x14ac:dyDescent="0.25">
      <c r="A2375">
        <v>7.9</v>
      </c>
      <c r="B2375">
        <v>1.9</v>
      </c>
      <c r="C2375">
        <v>8.1999999999999993</v>
      </c>
      <c r="D2375">
        <v>0.11</v>
      </c>
      <c r="G2375"/>
      <c r="L2375"/>
      <c r="Q2375"/>
      <c r="U2375"/>
    </row>
    <row r="2376" spans="1:21" x14ac:dyDescent="0.25">
      <c r="A2376">
        <v>10.6</v>
      </c>
      <c r="B2376">
        <v>2.2999999999999998</v>
      </c>
      <c r="C2376">
        <v>8.1999999999999993</v>
      </c>
      <c r="D2376">
        <v>0.11</v>
      </c>
      <c r="G2376"/>
      <c r="L2376"/>
      <c r="Q2376"/>
      <c r="U2376"/>
    </row>
    <row r="2377" spans="1:21" x14ac:dyDescent="0.25">
      <c r="A2377">
        <v>7</v>
      </c>
      <c r="B2377">
        <v>3.2</v>
      </c>
      <c r="C2377">
        <v>8.1999999999999993</v>
      </c>
      <c r="D2377">
        <v>0.11</v>
      </c>
      <c r="G2377"/>
      <c r="L2377"/>
      <c r="Q2377"/>
      <c r="U2377"/>
    </row>
    <row r="2378" spans="1:21" x14ac:dyDescent="0.25">
      <c r="A2378">
        <v>8.8000000000000007</v>
      </c>
      <c r="B2378">
        <v>1.3</v>
      </c>
      <c r="C2378">
        <v>8.3000000000000007</v>
      </c>
      <c r="D2378">
        <v>0.11</v>
      </c>
      <c r="G2378"/>
      <c r="L2378"/>
      <c r="Q2378"/>
      <c r="U2378"/>
    </row>
    <row r="2379" spans="1:21" x14ac:dyDescent="0.25">
      <c r="A2379">
        <v>8.6</v>
      </c>
      <c r="B2379">
        <v>1.8</v>
      </c>
      <c r="C2379">
        <v>8.3000000000000007</v>
      </c>
      <c r="D2379">
        <v>0.11</v>
      </c>
      <c r="G2379"/>
      <c r="L2379"/>
      <c r="Q2379"/>
      <c r="U2379"/>
    </row>
    <row r="2380" spans="1:21" x14ac:dyDescent="0.25">
      <c r="A2380">
        <v>7.8</v>
      </c>
      <c r="B2380">
        <v>1</v>
      </c>
      <c r="C2380">
        <v>8.4</v>
      </c>
      <c r="D2380">
        <v>0.11</v>
      </c>
      <c r="G2380"/>
      <c r="L2380"/>
      <c r="Q2380"/>
      <c r="U2380"/>
    </row>
    <row r="2381" spans="1:21" x14ac:dyDescent="0.25">
      <c r="A2381">
        <v>9.1999999999999993</v>
      </c>
      <c r="B2381">
        <v>1.1000000000000001</v>
      </c>
      <c r="C2381">
        <v>8.5</v>
      </c>
      <c r="D2381">
        <v>0.11</v>
      </c>
      <c r="G2381"/>
      <c r="L2381"/>
      <c r="Q2381"/>
      <c r="U2381"/>
    </row>
    <row r="2382" spans="1:21" x14ac:dyDescent="0.25">
      <c r="A2382">
        <v>9.6</v>
      </c>
      <c r="B2382">
        <v>1.3</v>
      </c>
      <c r="C2382">
        <v>8.9</v>
      </c>
      <c r="D2382">
        <v>0.11</v>
      </c>
      <c r="G2382"/>
      <c r="L2382"/>
      <c r="Q2382"/>
      <c r="U2382"/>
    </row>
    <row r="2383" spans="1:21" x14ac:dyDescent="0.25">
      <c r="A2383">
        <v>9</v>
      </c>
      <c r="B2383">
        <v>2.4</v>
      </c>
      <c r="C2383">
        <v>9</v>
      </c>
      <c r="D2383">
        <v>0.11</v>
      </c>
      <c r="G2383"/>
      <c r="L2383"/>
      <c r="Q2383"/>
      <c r="U2383"/>
    </row>
    <row r="2384" spans="1:21" x14ac:dyDescent="0.25">
      <c r="A2384">
        <v>8.4</v>
      </c>
      <c r="B2384">
        <v>2.9</v>
      </c>
      <c r="C2384">
        <v>9</v>
      </c>
      <c r="D2384">
        <v>0.11</v>
      </c>
      <c r="G2384"/>
      <c r="L2384"/>
      <c r="Q2384"/>
      <c r="U2384"/>
    </row>
    <row r="2385" spans="1:21" x14ac:dyDescent="0.25">
      <c r="A2385">
        <v>9.8000000000000007</v>
      </c>
      <c r="B2385">
        <v>3.7</v>
      </c>
      <c r="C2385">
        <v>9</v>
      </c>
      <c r="D2385">
        <v>0.11</v>
      </c>
      <c r="G2385"/>
      <c r="L2385"/>
      <c r="Q2385"/>
      <c r="U2385"/>
    </row>
    <row r="2386" spans="1:21" x14ac:dyDescent="0.25">
      <c r="A2386">
        <v>10.199999999999999</v>
      </c>
      <c r="B2386">
        <v>2.1</v>
      </c>
      <c r="C2386">
        <v>9.1</v>
      </c>
      <c r="D2386">
        <v>0.11</v>
      </c>
      <c r="G2386"/>
      <c r="L2386"/>
      <c r="Q2386"/>
      <c r="U2386"/>
    </row>
    <row r="2387" spans="1:21" x14ac:dyDescent="0.25">
      <c r="A2387">
        <v>9.6999999999999993</v>
      </c>
      <c r="B2387">
        <v>1.8</v>
      </c>
      <c r="C2387">
        <v>9.3000000000000007</v>
      </c>
      <c r="D2387">
        <v>0.11</v>
      </c>
      <c r="G2387"/>
      <c r="L2387"/>
      <c r="Q2387"/>
      <c r="U2387"/>
    </row>
    <row r="2388" spans="1:21" x14ac:dyDescent="0.25">
      <c r="A2388">
        <v>6.7</v>
      </c>
      <c r="B2388">
        <v>5</v>
      </c>
      <c r="C2388">
        <v>9.6</v>
      </c>
      <c r="D2388">
        <v>0.11</v>
      </c>
      <c r="G2388"/>
      <c r="L2388"/>
      <c r="Q2388"/>
      <c r="U2388"/>
    </row>
    <row r="2389" spans="1:21" x14ac:dyDescent="0.25">
      <c r="A2389">
        <v>7.2</v>
      </c>
      <c r="B2389">
        <v>3.8</v>
      </c>
      <c r="C2389">
        <v>9.6999999999999993</v>
      </c>
      <c r="D2389">
        <v>0.11</v>
      </c>
      <c r="G2389"/>
      <c r="L2389"/>
      <c r="Q2389"/>
      <c r="U2389"/>
    </row>
    <row r="2390" spans="1:21" x14ac:dyDescent="0.25">
      <c r="A2390">
        <v>8.5</v>
      </c>
      <c r="B2390">
        <v>1.9</v>
      </c>
      <c r="C2390">
        <v>10.5</v>
      </c>
      <c r="D2390">
        <v>0.11</v>
      </c>
      <c r="G2390"/>
      <c r="L2390"/>
      <c r="Q2390"/>
      <c r="U2390"/>
    </row>
    <row r="2391" spans="1:21" x14ac:dyDescent="0.25">
      <c r="A2391">
        <v>9.1</v>
      </c>
      <c r="B2391">
        <v>2.5</v>
      </c>
      <c r="C2391">
        <v>10.7</v>
      </c>
      <c r="D2391">
        <v>0.11</v>
      </c>
      <c r="G2391"/>
      <c r="L2391"/>
      <c r="Q2391"/>
      <c r="U2391"/>
    </row>
    <row r="2392" spans="1:21" x14ac:dyDescent="0.25">
      <c r="A2392">
        <v>10.6</v>
      </c>
      <c r="B2392">
        <v>2.7</v>
      </c>
      <c r="C2392">
        <v>10.8</v>
      </c>
      <c r="D2392">
        <v>0.11</v>
      </c>
      <c r="G2392"/>
      <c r="L2392"/>
      <c r="Q2392"/>
      <c r="U2392"/>
    </row>
    <row r="2393" spans="1:21" x14ac:dyDescent="0.25">
      <c r="A2393">
        <v>8</v>
      </c>
      <c r="B2393">
        <v>12.8</v>
      </c>
      <c r="C2393">
        <v>10.9</v>
      </c>
      <c r="D2393">
        <v>0.11</v>
      </c>
      <c r="G2393"/>
      <c r="L2393"/>
      <c r="Q2393"/>
      <c r="U2393"/>
    </row>
    <row r="2394" spans="1:21" x14ac:dyDescent="0.25">
      <c r="A2394">
        <v>10.5</v>
      </c>
      <c r="B2394">
        <v>3.1</v>
      </c>
      <c r="C2394">
        <v>11</v>
      </c>
      <c r="D2394">
        <v>0.11</v>
      </c>
      <c r="G2394"/>
      <c r="L2394"/>
      <c r="Q2394"/>
      <c r="U2394"/>
    </row>
    <row r="2395" spans="1:21" x14ac:dyDescent="0.25">
      <c r="A2395">
        <v>11.8</v>
      </c>
      <c r="B2395">
        <v>2.4</v>
      </c>
      <c r="C2395">
        <v>11.4</v>
      </c>
      <c r="D2395">
        <v>0.11</v>
      </c>
      <c r="G2395"/>
      <c r="L2395"/>
      <c r="Q2395"/>
      <c r="U2395"/>
    </row>
    <row r="2396" spans="1:21" x14ac:dyDescent="0.25">
      <c r="A2396">
        <v>8.4</v>
      </c>
      <c r="B2396">
        <v>1.6</v>
      </c>
      <c r="C2396">
        <v>11.6</v>
      </c>
      <c r="D2396">
        <v>0.11</v>
      </c>
      <c r="G2396"/>
      <c r="L2396"/>
      <c r="Q2396"/>
      <c r="U2396"/>
    </row>
    <row r="2397" spans="1:21" x14ac:dyDescent="0.25">
      <c r="A2397">
        <v>10.3</v>
      </c>
      <c r="B2397">
        <v>4.7</v>
      </c>
      <c r="C2397">
        <v>11.6</v>
      </c>
      <c r="D2397">
        <v>0.11</v>
      </c>
      <c r="G2397"/>
      <c r="L2397"/>
      <c r="Q2397"/>
      <c r="U2397"/>
    </row>
    <row r="2398" spans="1:21" x14ac:dyDescent="0.25">
      <c r="A2398">
        <v>9</v>
      </c>
      <c r="B2398">
        <v>2.4</v>
      </c>
      <c r="C2398">
        <v>11.7</v>
      </c>
      <c r="D2398">
        <v>0.11</v>
      </c>
      <c r="G2398"/>
      <c r="L2398"/>
      <c r="Q2398"/>
      <c r="U2398"/>
    </row>
    <row r="2399" spans="1:21" x14ac:dyDescent="0.25">
      <c r="A2399">
        <v>9.5</v>
      </c>
      <c r="B2399">
        <v>2.6</v>
      </c>
      <c r="C2399">
        <v>11.9</v>
      </c>
      <c r="D2399">
        <v>0.11</v>
      </c>
      <c r="G2399"/>
      <c r="L2399"/>
      <c r="Q2399"/>
      <c r="U2399"/>
    </row>
    <row r="2400" spans="1:21" x14ac:dyDescent="0.25">
      <c r="A2400">
        <v>11</v>
      </c>
      <c r="B2400">
        <v>2</v>
      </c>
      <c r="C2400">
        <v>12</v>
      </c>
      <c r="D2400">
        <v>0.11</v>
      </c>
      <c r="G2400"/>
      <c r="L2400"/>
      <c r="Q2400"/>
      <c r="U2400"/>
    </row>
    <row r="2401" spans="1:21" x14ac:dyDescent="0.25">
      <c r="A2401">
        <v>8.1</v>
      </c>
      <c r="B2401">
        <v>1.2</v>
      </c>
      <c r="C2401">
        <v>12.2</v>
      </c>
      <c r="D2401">
        <v>0.11</v>
      </c>
      <c r="G2401"/>
      <c r="L2401"/>
      <c r="Q2401"/>
      <c r="U2401"/>
    </row>
    <row r="2402" spans="1:21" x14ac:dyDescent="0.25">
      <c r="A2402">
        <v>7.2</v>
      </c>
      <c r="B2402">
        <v>1.4</v>
      </c>
      <c r="C2402">
        <v>12.2</v>
      </c>
      <c r="D2402">
        <v>0.11</v>
      </c>
      <c r="G2402"/>
      <c r="L2402"/>
      <c r="Q2402"/>
      <c r="U2402"/>
    </row>
    <row r="2403" spans="1:21" x14ac:dyDescent="0.25">
      <c r="A2403">
        <v>8.5</v>
      </c>
      <c r="B2403">
        <v>1.2</v>
      </c>
      <c r="C2403">
        <v>12.8</v>
      </c>
      <c r="D2403">
        <v>0.11</v>
      </c>
      <c r="G2403"/>
      <c r="L2403"/>
      <c r="Q2403"/>
      <c r="U2403"/>
    </row>
    <row r="2404" spans="1:21" x14ac:dyDescent="0.25">
      <c r="A2404">
        <v>9.6</v>
      </c>
      <c r="B2404">
        <v>1.3</v>
      </c>
      <c r="C2404">
        <v>14</v>
      </c>
      <c r="D2404">
        <v>0.11</v>
      </c>
      <c r="G2404"/>
      <c r="L2404"/>
      <c r="Q2404"/>
      <c r="U2404"/>
    </row>
    <row r="2405" spans="1:21" x14ac:dyDescent="0.25">
      <c r="A2405">
        <v>9.3000000000000007</v>
      </c>
      <c r="B2405">
        <v>3.3</v>
      </c>
      <c r="C2405">
        <v>14.4</v>
      </c>
      <c r="D2405">
        <v>0.11</v>
      </c>
      <c r="G2405"/>
      <c r="L2405"/>
      <c r="Q2405"/>
      <c r="U2405"/>
    </row>
    <row r="2406" spans="1:21" x14ac:dyDescent="0.25">
      <c r="A2406">
        <v>10.1</v>
      </c>
      <c r="B2406">
        <v>1.1000000000000001</v>
      </c>
      <c r="C2406">
        <v>14.7</v>
      </c>
      <c r="D2406">
        <v>0.11</v>
      </c>
      <c r="G2406"/>
      <c r="L2406"/>
      <c r="Q2406"/>
      <c r="U2406"/>
    </row>
    <row r="2407" spans="1:21" x14ac:dyDescent="0.25">
      <c r="A2407">
        <v>10.199999999999999</v>
      </c>
      <c r="B2407">
        <v>4</v>
      </c>
      <c r="C2407">
        <v>15</v>
      </c>
      <c r="D2407">
        <v>0.11</v>
      </c>
      <c r="G2407"/>
      <c r="L2407"/>
      <c r="Q2407"/>
      <c r="U2407"/>
    </row>
    <row r="2408" spans="1:21" x14ac:dyDescent="0.25">
      <c r="A2408">
        <v>8.9</v>
      </c>
      <c r="B2408">
        <v>1.6</v>
      </c>
      <c r="C2408">
        <v>15.1</v>
      </c>
      <c r="D2408">
        <v>0.11</v>
      </c>
      <c r="G2408"/>
      <c r="L2408"/>
      <c r="Q2408"/>
      <c r="U2408"/>
    </row>
    <row r="2409" spans="1:21" x14ac:dyDescent="0.25">
      <c r="A2409">
        <v>6.7</v>
      </c>
      <c r="B2409">
        <v>3.2</v>
      </c>
      <c r="C2409">
        <v>15.2</v>
      </c>
      <c r="D2409">
        <v>0.11</v>
      </c>
      <c r="G2409"/>
      <c r="L2409"/>
      <c r="Q2409"/>
      <c r="U2409"/>
    </row>
    <row r="2410" spans="1:21" x14ac:dyDescent="0.25">
      <c r="A2410">
        <v>8.3000000000000007</v>
      </c>
      <c r="B2410">
        <v>1</v>
      </c>
      <c r="C2410">
        <v>15.5</v>
      </c>
      <c r="D2410">
        <v>0.11</v>
      </c>
      <c r="G2410"/>
      <c r="L2410"/>
      <c r="Q2410"/>
      <c r="U2410"/>
    </row>
    <row r="2411" spans="1:21" x14ac:dyDescent="0.25">
      <c r="A2411">
        <v>8.8000000000000007</v>
      </c>
      <c r="B2411">
        <v>1.1000000000000001</v>
      </c>
      <c r="C2411">
        <v>16.3</v>
      </c>
      <c r="D2411">
        <v>0.11</v>
      </c>
      <c r="G2411"/>
      <c r="L2411"/>
      <c r="Q2411"/>
      <c r="U2411"/>
    </row>
    <row r="2412" spans="1:21" x14ac:dyDescent="0.25">
      <c r="A2412">
        <v>7.2</v>
      </c>
      <c r="B2412">
        <v>3.2</v>
      </c>
      <c r="C2412">
        <v>17.2</v>
      </c>
      <c r="D2412">
        <v>0.11</v>
      </c>
      <c r="G2412"/>
      <c r="L2412"/>
      <c r="Q2412"/>
      <c r="U2412"/>
    </row>
    <row r="2413" spans="1:21" x14ac:dyDescent="0.25">
      <c r="A2413">
        <v>10</v>
      </c>
      <c r="B2413">
        <v>2.1</v>
      </c>
      <c r="C2413">
        <v>17.5</v>
      </c>
      <c r="D2413">
        <v>0.11</v>
      </c>
      <c r="G2413"/>
      <c r="L2413"/>
      <c r="Q2413"/>
      <c r="U2413"/>
    </row>
    <row r="2414" spans="1:21" x14ac:dyDescent="0.25">
      <c r="A2414">
        <v>8.9</v>
      </c>
      <c r="B2414">
        <v>6.9</v>
      </c>
      <c r="C2414">
        <v>18</v>
      </c>
      <c r="D2414">
        <v>0.11</v>
      </c>
      <c r="G2414"/>
      <c r="L2414"/>
      <c r="Q2414"/>
      <c r="U2414"/>
    </row>
    <row r="2415" spans="1:21" x14ac:dyDescent="0.25">
      <c r="A2415">
        <v>9.5</v>
      </c>
      <c r="B2415">
        <v>1.9</v>
      </c>
      <c r="C2415">
        <v>18.399999999999999</v>
      </c>
      <c r="D2415">
        <v>0.11</v>
      </c>
      <c r="G2415"/>
      <c r="L2415"/>
      <c r="Q2415"/>
      <c r="U2415"/>
    </row>
    <row r="2416" spans="1:21" x14ac:dyDescent="0.25">
      <c r="A2416">
        <v>8.1999999999999993</v>
      </c>
      <c r="B2416">
        <v>5.0999999999999996</v>
      </c>
      <c r="C2416">
        <v>18.7</v>
      </c>
      <c r="D2416">
        <v>0.11</v>
      </c>
      <c r="G2416"/>
      <c r="L2416"/>
      <c r="Q2416"/>
      <c r="U2416"/>
    </row>
    <row r="2417" spans="1:21" x14ac:dyDescent="0.25">
      <c r="A2417">
        <v>11.8</v>
      </c>
      <c r="B2417">
        <v>1.8</v>
      </c>
      <c r="C2417">
        <v>19.2</v>
      </c>
      <c r="D2417">
        <v>0.11</v>
      </c>
      <c r="G2417"/>
      <c r="L2417"/>
      <c r="Q2417"/>
      <c r="U2417"/>
    </row>
    <row r="2418" spans="1:21" x14ac:dyDescent="0.25">
      <c r="A2418">
        <v>8.6999999999999993</v>
      </c>
      <c r="B2418">
        <v>1.1000000000000001</v>
      </c>
      <c r="C2418">
        <v>21.8</v>
      </c>
      <c r="D2418">
        <v>0.11</v>
      </c>
      <c r="G2418"/>
      <c r="L2418"/>
      <c r="Q2418"/>
      <c r="U2418"/>
    </row>
    <row r="2419" spans="1:21" x14ac:dyDescent="0.25">
      <c r="A2419">
        <v>8</v>
      </c>
      <c r="B2419">
        <v>1.8</v>
      </c>
      <c r="C2419">
        <v>22.4</v>
      </c>
      <c r="D2419">
        <v>0.11</v>
      </c>
      <c r="G2419"/>
      <c r="L2419"/>
      <c r="Q2419"/>
      <c r="U2419"/>
    </row>
    <row r="2420" spans="1:21" x14ac:dyDescent="0.25">
      <c r="A2420">
        <v>8.3000000000000007</v>
      </c>
      <c r="B2420">
        <v>6.1</v>
      </c>
      <c r="C2420">
        <v>22.9</v>
      </c>
      <c r="D2420">
        <v>0.11</v>
      </c>
      <c r="G2420"/>
      <c r="L2420"/>
      <c r="Q2420"/>
      <c r="U2420"/>
    </row>
    <row r="2421" spans="1:21" x14ac:dyDescent="0.25">
      <c r="A2421">
        <v>7.1</v>
      </c>
      <c r="B2421">
        <v>1.2</v>
      </c>
      <c r="C2421">
        <v>23.5</v>
      </c>
      <c r="D2421">
        <v>0.11</v>
      </c>
      <c r="G2421"/>
      <c r="L2421"/>
      <c r="Q2421"/>
      <c r="U2421"/>
    </row>
    <row r="2422" spans="1:21" x14ac:dyDescent="0.25">
      <c r="A2422">
        <v>9.1999999999999993</v>
      </c>
      <c r="B2422">
        <v>1.4</v>
      </c>
      <c r="C2422">
        <v>23.5</v>
      </c>
      <c r="D2422">
        <v>0.11</v>
      </c>
      <c r="G2422"/>
      <c r="L2422"/>
      <c r="Q2422"/>
      <c r="U2422"/>
    </row>
    <row r="2423" spans="1:21" x14ac:dyDescent="0.25">
      <c r="A2423">
        <v>7.3</v>
      </c>
      <c r="B2423">
        <v>4.5</v>
      </c>
      <c r="C2423">
        <v>23.7</v>
      </c>
      <c r="D2423">
        <v>0.11</v>
      </c>
      <c r="G2423"/>
      <c r="L2423"/>
      <c r="Q2423"/>
      <c r="U2423"/>
    </row>
    <row r="2424" spans="1:21" x14ac:dyDescent="0.25">
      <c r="A2424">
        <v>9.1</v>
      </c>
      <c r="B2424">
        <v>1.3</v>
      </c>
      <c r="C2424">
        <v>23.9</v>
      </c>
      <c r="D2424">
        <v>0.11</v>
      </c>
      <c r="G2424"/>
      <c r="L2424"/>
      <c r="Q2424"/>
      <c r="U2424"/>
    </row>
    <row r="2425" spans="1:21" x14ac:dyDescent="0.25">
      <c r="A2425">
        <v>7.7</v>
      </c>
      <c r="B2425">
        <v>1.3</v>
      </c>
      <c r="C2425">
        <v>24.4</v>
      </c>
      <c r="D2425">
        <v>0.11</v>
      </c>
      <c r="G2425"/>
      <c r="L2425"/>
      <c r="Q2425"/>
      <c r="U2425"/>
    </row>
    <row r="2426" spans="1:21" x14ac:dyDescent="0.25">
      <c r="A2426">
        <v>9.5</v>
      </c>
      <c r="B2426">
        <v>1.4</v>
      </c>
      <c r="C2426">
        <v>24.7</v>
      </c>
      <c r="D2426">
        <v>0.11</v>
      </c>
      <c r="G2426"/>
      <c r="L2426"/>
      <c r="Q2426"/>
      <c r="U2426"/>
    </row>
    <row r="2427" spans="1:21" x14ac:dyDescent="0.25">
      <c r="A2427">
        <v>8.4</v>
      </c>
      <c r="B2427">
        <v>1.5</v>
      </c>
      <c r="C2427">
        <v>26.3</v>
      </c>
      <c r="D2427">
        <v>0.11</v>
      </c>
      <c r="G2427"/>
      <c r="L2427"/>
      <c r="Q2427"/>
      <c r="U2427"/>
    </row>
    <row r="2428" spans="1:21" x14ac:dyDescent="0.25">
      <c r="A2428">
        <v>8.1</v>
      </c>
      <c r="B2428">
        <v>1.7</v>
      </c>
      <c r="C2428">
        <v>27.1</v>
      </c>
      <c r="D2428">
        <v>0.11</v>
      </c>
      <c r="G2428"/>
      <c r="L2428"/>
      <c r="Q2428"/>
      <c r="U2428"/>
    </row>
    <row r="2429" spans="1:21" x14ac:dyDescent="0.25">
      <c r="A2429">
        <v>7.9</v>
      </c>
      <c r="B2429">
        <v>1.6</v>
      </c>
      <c r="C2429">
        <v>27.2</v>
      </c>
      <c r="D2429">
        <v>0.11</v>
      </c>
      <c r="G2429"/>
      <c r="L2429"/>
      <c r="Q2429"/>
      <c r="U2429"/>
    </row>
    <row r="2430" spans="1:21" x14ac:dyDescent="0.25">
      <c r="A2430">
        <v>8.5</v>
      </c>
      <c r="B2430">
        <v>1.3</v>
      </c>
      <c r="C2430">
        <v>27.8</v>
      </c>
      <c r="D2430">
        <v>0.11</v>
      </c>
      <c r="G2430"/>
      <c r="L2430"/>
      <c r="Q2430"/>
      <c r="U2430"/>
    </row>
    <row r="2431" spans="1:21" x14ac:dyDescent="0.25">
      <c r="A2431">
        <v>10.1</v>
      </c>
      <c r="B2431">
        <v>1</v>
      </c>
      <c r="C2431">
        <v>28.1</v>
      </c>
      <c r="D2431">
        <v>0.11</v>
      </c>
      <c r="G2431"/>
      <c r="L2431"/>
      <c r="Q2431"/>
      <c r="U2431"/>
    </row>
    <row r="2432" spans="1:21" x14ac:dyDescent="0.25">
      <c r="A2432">
        <v>9</v>
      </c>
      <c r="B2432">
        <v>1.9</v>
      </c>
      <c r="C2432">
        <v>28.6</v>
      </c>
      <c r="D2432">
        <v>0.11</v>
      </c>
      <c r="G2432"/>
      <c r="L2432"/>
      <c r="Q2432"/>
      <c r="U2432"/>
    </row>
    <row r="2433" spans="1:21" x14ac:dyDescent="0.25">
      <c r="A2433">
        <v>5.4</v>
      </c>
      <c r="B2433">
        <v>1.9</v>
      </c>
      <c r="C2433">
        <v>30</v>
      </c>
      <c r="D2433">
        <v>0.11</v>
      </c>
      <c r="G2433"/>
      <c r="L2433"/>
      <c r="Q2433"/>
      <c r="U2433"/>
    </row>
    <row r="2434" spans="1:21" x14ac:dyDescent="0.25">
      <c r="A2434">
        <v>11.3</v>
      </c>
      <c r="B2434">
        <v>4.5</v>
      </c>
      <c r="C2434">
        <v>32.200000000000003</v>
      </c>
      <c r="D2434">
        <v>0.11</v>
      </c>
      <c r="G2434"/>
      <c r="L2434"/>
      <c r="Q2434"/>
      <c r="U2434"/>
    </row>
    <row r="2435" spans="1:21" x14ac:dyDescent="0.25">
      <c r="A2435">
        <v>9.1</v>
      </c>
      <c r="B2435">
        <v>1.1000000000000001</v>
      </c>
      <c r="C2435">
        <v>32.9</v>
      </c>
      <c r="D2435">
        <v>0.11</v>
      </c>
      <c r="G2435"/>
      <c r="L2435"/>
      <c r="Q2435"/>
      <c r="U2435"/>
    </row>
    <row r="2436" spans="1:21" x14ac:dyDescent="0.25">
      <c r="A2436">
        <v>7.3</v>
      </c>
      <c r="B2436">
        <v>5.4</v>
      </c>
      <c r="C2436">
        <v>33.299999999999997</v>
      </c>
      <c r="D2436">
        <v>0.11</v>
      </c>
      <c r="G2436"/>
      <c r="L2436"/>
      <c r="Q2436"/>
      <c r="U2436"/>
    </row>
    <row r="2437" spans="1:21" x14ac:dyDescent="0.25">
      <c r="A2437">
        <v>8.6999999999999993</v>
      </c>
      <c r="B2437">
        <v>1.2</v>
      </c>
      <c r="C2437">
        <v>36</v>
      </c>
      <c r="D2437">
        <v>0.11</v>
      </c>
      <c r="G2437"/>
      <c r="L2437"/>
      <c r="Q2437"/>
      <c r="U2437"/>
    </row>
    <row r="2438" spans="1:21" x14ac:dyDescent="0.25">
      <c r="A2438">
        <v>7.9</v>
      </c>
      <c r="B2438">
        <v>1</v>
      </c>
      <c r="C2438">
        <v>36.1</v>
      </c>
      <c r="D2438">
        <v>0.11</v>
      </c>
      <c r="G2438"/>
      <c r="L2438"/>
      <c r="Q2438"/>
      <c r="U2438"/>
    </row>
    <row r="2439" spans="1:21" x14ac:dyDescent="0.25">
      <c r="A2439">
        <v>8.6999999999999993</v>
      </c>
      <c r="B2439">
        <v>2.5</v>
      </c>
      <c r="C2439">
        <v>37.1</v>
      </c>
      <c r="D2439">
        <v>0.11</v>
      </c>
      <c r="G2439"/>
      <c r="L2439"/>
      <c r="Q2439"/>
      <c r="U2439"/>
    </row>
    <row r="2440" spans="1:21" x14ac:dyDescent="0.25">
      <c r="A2440">
        <v>8.8000000000000007</v>
      </c>
      <c r="B2440">
        <v>1.4</v>
      </c>
      <c r="C2440">
        <v>39.200000000000003</v>
      </c>
      <c r="D2440">
        <v>0.11</v>
      </c>
      <c r="G2440"/>
      <c r="L2440"/>
      <c r="Q2440"/>
      <c r="U2440"/>
    </row>
    <row r="2441" spans="1:21" x14ac:dyDescent="0.25">
      <c r="A2441">
        <v>10.8</v>
      </c>
      <c r="B2441">
        <v>1.7</v>
      </c>
      <c r="C2441">
        <v>42</v>
      </c>
      <c r="D2441">
        <v>0.11</v>
      </c>
      <c r="G2441"/>
      <c r="L2441"/>
      <c r="Q2441"/>
      <c r="U2441"/>
    </row>
    <row r="2442" spans="1:21" x14ac:dyDescent="0.25">
      <c r="A2442">
        <v>8.4</v>
      </c>
      <c r="B2442">
        <v>1</v>
      </c>
      <c r="C2442">
        <v>42.2</v>
      </c>
      <c r="D2442">
        <v>0.11</v>
      </c>
      <c r="G2442"/>
      <c r="L2442"/>
      <c r="Q2442"/>
      <c r="U2442"/>
    </row>
    <row r="2443" spans="1:21" x14ac:dyDescent="0.25">
      <c r="A2443">
        <v>6.2</v>
      </c>
      <c r="B2443">
        <v>1.1000000000000001</v>
      </c>
      <c r="C2443">
        <v>47.4</v>
      </c>
      <c r="D2443">
        <v>0.11</v>
      </c>
      <c r="G2443"/>
      <c r="L2443"/>
      <c r="Q2443"/>
      <c r="U2443"/>
    </row>
    <row r="2444" spans="1:21" x14ac:dyDescent="0.25">
      <c r="A2444">
        <v>9.4</v>
      </c>
      <c r="B2444">
        <v>1.1000000000000001</v>
      </c>
      <c r="C2444">
        <v>47.6</v>
      </c>
      <c r="D2444">
        <v>0.11</v>
      </c>
      <c r="G2444"/>
      <c r="L2444"/>
      <c r="Q2444"/>
      <c r="U2444"/>
    </row>
    <row r="2445" spans="1:21" x14ac:dyDescent="0.25">
      <c r="A2445">
        <v>8.1</v>
      </c>
      <c r="B2445">
        <v>1.4</v>
      </c>
      <c r="C2445">
        <v>48.1</v>
      </c>
      <c r="D2445">
        <v>0.11</v>
      </c>
      <c r="G2445"/>
      <c r="L2445"/>
      <c r="Q2445"/>
      <c r="U2445"/>
    </row>
    <row r="2446" spans="1:21" x14ac:dyDescent="0.25">
      <c r="A2446">
        <v>8.8000000000000007</v>
      </c>
      <c r="B2446">
        <v>8.6999999999999993</v>
      </c>
      <c r="C2446">
        <v>53.1</v>
      </c>
      <c r="D2446">
        <v>0.11</v>
      </c>
      <c r="G2446"/>
      <c r="L2446"/>
      <c r="Q2446"/>
      <c r="U2446"/>
    </row>
    <row r="2447" spans="1:21" x14ac:dyDescent="0.25">
      <c r="A2447">
        <v>8</v>
      </c>
      <c r="B2447">
        <v>2.1</v>
      </c>
      <c r="C2447">
        <v>59.2</v>
      </c>
      <c r="D2447">
        <v>0.11</v>
      </c>
      <c r="G2447"/>
      <c r="L2447"/>
      <c r="Q2447"/>
      <c r="U2447"/>
    </row>
    <row r="2448" spans="1:21" x14ac:dyDescent="0.25">
      <c r="A2448">
        <v>8.6</v>
      </c>
      <c r="B2448">
        <v>1.7</v>
      </c>
      <c r="C2448">
        <v>62</v>
      </c>
      <c r="D2448">
        <v>0.11</v>
      </c>
      <c r="G2448"/>
      <c r="L2448"/>
      <c r="Q2448"/>
      <c r="U2448"/>
    </row>
    <row r="2449" spans="1:21" x14ac:dyDescent="0.25">
      <c r="A2449">
        <v>7.7</v>
      </c>
      <c r="B2449">
        <v>2</v>
      </c>
      <c r="C2449">
        <v>66.5</v>
      </c>
      <c r="D2449">
        <v>0.11</v>
      </c>
      <c r="G2449"/>
      <c r="L2449"/>
      <c r="Q2449"/>
      <c r="U2449"/>
    </row>
    <row r="2450" spans="1:21" x14ac:dyDescent="0.25">
      <c r="A2450">
        <v>7.6</v>
      </c>
      <c r="B2450">
        <v>2.4</v>
      </c>
      <c r="C2450">
        <v>67</v>
      </c>
      <c r="D2450">
        <v>0.11</v>
      </c>
      <c r="G2450"/>
      <c r="L2450"/>
      <c r="Q2450"/>
      <c r="U2450"/>
    </row>
    <row r="2451" spans="1:21" x14ac:dyDescent="0.25">
      <c r="A2451">
        <v>6.4</v>
      </c>
      <c r="B2451">
        <v>1.2</v>
      </c>
      <c r="C2451">
        <v>70.400000000000006</v>
      </c>
      <c r="D2451">
        <v>0.11</v>
      </c>
      <c r="G2451"/>
      <c r="L2451"/>
      <c r="Q2451"/>
      <c r="U2451"/>
    </row>
    <row r="2452" spans="1:21" x14ac:dyDescent="0.25">
      <c r="A2452">
        <v>8.6</v>
      </c>
      <c r="B2452">
        <v>2.9</v>
      </c>
      <c r="C2452">
        <v>72.400000000000006</v>
      </c>
      <c r="D2452">
        <v>0.11</v>
      </c>
      <c r="G2452"/>
      <c r="L2452"/>
      <c r="Q2452"/>
      <c r="U2452"/>
    </row>
    <row r="2453" spans="1:21" x14ac:dyDescent="0.25">
      <c r="A2453">
        <v>7.7</v>
      </c>
      <c r="B2453">
        <v>1.3</v>
      </c>
      <c r="C2453">
        <v>81</v>
      </c>
      <c r="D2453">
        <v>0.11</v>
      </c>
      <c r="G2453"/>
      <c r="L2453"/>
      <c r="Q2453"/>
      <c r="U2453"/>
    </row>
    <row r="2454" spans="1:21" x14ac:dyDescent="0.25">
      <c r="A2454">
        <v>9.3000000000000007</v>
      </c>
      <c r="B2454">
        <v>2.7</v>
      </c>
      <c r="C2454">
        <v>88.4</v>
      </c>
      <c r="D2454">
        <v>0.11</v>
      </c>
      <c r="G2454"/>
      <c r="L2454"/>
      <c r="Q2454"/>
      <c r="U2454"/>
    </row>
    <row r="2455" spans="1:21" x14ac:dyDescent="0.25">
      <c r="A2455">
        <v>7.5</v>
      </c>
      <c r="B2455">
        <v>4.5</v>
      </c>
      <c r="C2455">
        <v>94.7</v>
      </c>
      <c r="D2455">
        <v>0.11</v>
      </c>
      <c r="G2455"/>
      <c r="L2455"/>
      <c r="Q2455"/>
      <c r="U2455"/>
    </row>
    <row r="2456" spans="1:21" x14ac:dyDescent="0.25">
      <c r="A2456">
        <v>7.7</v>
      </c>
      <c r="B2456">
        <v>5.6</v>
      </c>
      <c r="C2456">
        <v>95.6</v>
      </c>
      <c r="D2456">
        <v>0.11</v>
      </c>
      <c r="G2456"/>
      <c r="L2456"/>
      <c r="Q2456"/>
      <c r="U2456"/>
    </row>
    <row r="2457" spans="1:21" x14ac:dyDescent="0.25">
      <c r="A2457">
        <v>7.7</v>
      </c>
      <c r="B2457">
        <v>2.4</v>
      </c>
      <c r="C2457">
        <v>98</v>
      </c>
      <c r="D2457">
        <v>0.11</v>
      </c>
      <c r="G2457"/>
      <c r="L2457"/>
      <c r="Q2457"/>
      <c r="U2457"/>
    </row>
    <row r="2458" spans="1:21" x14ac:dyDescent="0.25">
      <c r="A2458">
        <v>8</v>
      </c>
      <c r="B2458">
        <v>1.3</v>
      </c>
      <c r="C2458">
        <v>98.8</v>
      </c>
      <c r="D2458">
        <v>0.11</v>
      </c>
      <c r="G2458"/>
      <c r="L2458"/>
      <c r="Q2458"/>
      <c r="U2458"/>
    </row>
    <row r="2459" spans="1:21" x14ac:dyDescent="0.25">
      <c r="A2459">
        <v>8.8000000000000007</v>
      </c>
      <c r="B2459">
        <v>1.1000000000000001</v>
      </c>
      <c r="C2459">
        <v>103</v>
      </c>
      <c r="D2459">
        <v>0.11</v>
      </c>
      <c r="G2459"/>
      <c r="L2459"/>
      <c r="Q2459"/>
      <c r="U2459"/>
    </row>
    <row r="2460" spans="1:21" x14ac:dyDescent="0.25">
      <c r="A2460">
        <v>8.1</v>
      </c>
      <c r="B2460">
        <v>2.4</v>
      </c>
      <c r="C2460">
        <v>110</v>
      </c>
      <c r="D2460">
        <v>0.11</v>
      </c>
      <c r="G2460"/>
      <c r="L2460"/>
      <c r="Q2460"/>
      <c r="U2460"/>
    </row>
    <row r="2461" spans="1:21" x14ac:dyDescent="0.25">
      <c r="A2461">
        <v>8</v>
      </c>
      <c r="B2461">
        <v>1.3</v>
      </c>
      <c r="C2461">
        <v>118</v>
      </c>
      <c r="D2461">
        <v>0.11</v>
      </c>
      <c r="G2461"/>
      <c r="L2461"/>
      <c r="Q2461"/>
      <c r="U2461"/>
    </row>
    <row r="2462" spans="1:21" x14ac:dyDescent="0.25">
      <c r="A2462">
        <v>7.6</v>
      </c>
      <c r="B2462">
        <v>2.5</v>
      </c>
      <c r="C2462">
        <v>131</v>
      </c>
      <c r="D2462">
        <v>0.11</v>
      </c>
      <c r="G2462"/>
      <c r="L2462"/>
      <c r="Q2462"/>
      <c r="U2462"/>
    </row>
    <row r="2463" spans="1:21" x14ac:dyDescent="0.25">
      <c r="A2463">
        <v>8.8000000000000007</v>
      </c>
      <c r="B2463">
        <v>2.7</v>
      </c>
      <c r="C2463">
        <v>144</v>
      </c>
      <c r="D2463">
        <v>0.11</v>
      </c>
      <c r="G2463"/>
      <c r="L2463"/>
      <c r="Q2463"/>
      <c r="U2463"/>
    </row>
    <row r="2464" spans="1:21" x14ac:dyDescent="0.25">
      <c r="A2464">
        <v>8.1</v>
      </c>
      <c r="B2464">
        <v>2.5</v>
      </c>
      <c r="C2464">
        <v>150</v>
      </c>
      <c r="D2464">
        <v>0.11</v>
      </c>
      <c r="G2464"/>
      <c r="L2464"/>
      <c r="Q2464"/>
      <c r="U2464"/>
    </row>
    <row r="2465" spans="1:21" x14ac:dyDescent="0.25">
      <c r="A2465">
        <v>8.8000000000000007</v>
      </c>
      <c r="B2465">
        <v>1.1000000000000001</v>
      </c>
      <c r="C2465">
        <v>154</v>
      </c>
      <c r="D2465">
        <v>0.11</v>
      </c>
      <c r="G2465"/>
      <c r="L2465"/>
      <c r="Q2465"/>
      <c r="U2465"/>
    </row>
    <row r="2466" spans="1:21" x14ac:dyDescent="0.25">
      <c r="A2466">
        <v>8.1</v>
      </c>
      <c r="B2466">
        <v>1.8</v>
      </c>
      <c r="C2466">
        <v>157</v>
      </c>
      <c r="D2466">
        <v>0.11</v>
      </c>
      <c r="G2466"/>
      <c r="L2466"/>
      <c r="Q2466"/>
      <c r="U2466"/>
    </row>
    <row r="2467" spans="1:21" x14ac:dyDescent="0.25">
      <c r="A2467">
        <v>7.8</v>
      </c>
      <c r="B2467">
        <v>1.8</v>
      </c>
      <c r="C2467">
        <v>190</v>
      </c>
      <c r="D2467">
        <v>0.11</v>
      </c>
      <c r="G2467"/>
      <c r="L2467"/>
      <c r="Q2467"/>
      <c r="U2467"/>
    </row>
    <row r="2468" spans="1:21" x14ac:dyDescent="0.25">
      <c r="A2468">
        <v>8.4</v>
      </c>
      <c r="B2468">
        <v>4.3</v>
      </c>
      <c r="C2468">
        <v>196</v>
      </c>
      <c r="D2468">
        <v>0.11</v>
      </c>
      <c r="G2468"/>
      <c r="L2468"/>
      <c r="Q2468"/>
      <c r="U2468"/>
    </row>
    <row r="2469" spans="1:21" x14ac:dyDescent="0.25">
      <c r="A2469">
        <v>8.1</v>
      </c>
      <c r="B2469">
        <v>1.6</v>
      </c>
      <c r="C2469">
        <v>211</v>
      </c>
      <c r="D2469">
        <v>0.11</v>
      </c>
      <c r="G2469"/>
      <c r="L2469"/>
      <c r="Q2469"/>
      <c r="U2469"/>
    </row>
    <row r="2470" spans="1:21" x14ac:dyDescent="0.25">
      <c r="A2470">
        <v>7.5</v>
      </c>
      <c r="B2470">
        <v>4.5</v>
      </c>
      <c r="C2470">
        <v>254</v>
      </c>
      <c r="D2470">
        <v>0.11</v>
      </c>
      <c r="G2470"/>
      <c r="L2470"/>
      <c r="Q2470"/>
      <c r="U2470"/>
    </row>
    <row r="2471" spans="1:21" x14ac:dyDescent="0.25">
      <c r="A2471">
        <v>8.6999999999999993</v>
      </c>
      <c r="B2471">
        <v>2.1</v>
      </c>
      <c r="C2471">
        <v>296</v>
      </c>
      <c r="D2471">
        <v>0.11</v>
      </c>
      <c r="G2471"/>
      <c r="L2471"/>
      <c r="Q2471"/>
      <c r="U2471"/>
    </row>
    <row r="2472" spans="1:21" x14ac:dyDescent="0.25">
      <c r="A2472">
        <v>7.3</v>
      </c>
      <c r="B2472">
        <v>1.1000000000000001</v>
      </c>
      <c r="C2472">
        <v>373</v>
      </c>
      <c r="D2472">
        <v>0.11</v>
      </c>
      <c r="G2472"/>
      <c r="L2472"/>
      <c r="Q2472"/>
      <c r="U2472"/>
    </row>
    <row r="2473" spans="1:21" x14ac:dyDescent="0.25">
      <c r="A2473">
        <v>7.7</v>
      </c>
      <c r="B2473">
        <v>1.6</v>
      </c>
      <c r="C2473">
        <v>376</v>
      </c>
      <c r="D2473">
        <v>0.11</v>
      </c>
      <c r="G2473"/>
      <c r="L2473"/>
      <c r="Q2473"/>
      <c r="U2473"/>
    </row>
    <row r="2474" spans="1:21" x14ac:dyDescent="0.25">
      <c r="A2474">
        <v>8.6</v>
      </c>
      <c r="B2474">
        <v>2</v>
      </c>
      <c r="C2474">
        <v>430</v>
      </c>
      <c r="D2474">
        <v>0.11</v>
      </c>
      <c r="G2474"/>
      <c r="L2474"/>
      <c r="Q2474"/>
      <c r="U2474"/>
    </row>
    <row r="2475" spans="1:21" x14ac:dyDescent="0.25">
      <c r="A2475">
        <v>7.3</v>
      </c>
      <c r="B2475">
        <v>5.5</v>
      </c>
      <c r="C2475">
        <v>476</v>
      </c>
      <c r="D2475">
        <v>0.11</v>
      </c>
      <c r="G2475"/>
      <c r="L2475"/>
      <c r="Q2475"/>
      <c r="U2475"/>
    </row>
    <row r="2476" spans="1:21" x14ac:dyDescent="0.25">
      <c r="A2476">
        <v>8</v>
      </c>
      <c r="B2476">
        <v>3.4</v>
      </c>
      <c r="C2476">
        <v>478</v>
      </c>
      <c r="D2476">
        <v>0.11</v>
      </c>
      <c r="G2476"/>
      <c r="L2476"/>
      <c r="Q2476"/>
      <c r="U2476"/>
    </row>
    <row r="2477" spans="1:21" x14ac:dyDescent="0.25">
      <c r="A2477">
        <v>8.1</v>
      </c>
      <c r="B2477">
        <v>2.2000000000000002</v>
      </c>
      <c r="C2477">
        <v>480</v>
      </c>
      <c r="D2477">
        <v>0.11</v>
      </c>
      <c r="G2477"/>
      <c r="L2477"/>
      <c r="Q2477"/>
      <c r="U2477"/>
    </row>
    <row r="2478" spans="1:21" x14ac:dyDescent="0.25">
      <c r="A2478">
        <v>8.6999999999999993</v>
      </c>
      <c r="B2478">
        <v>1.2</v>
      </c>
      <c r="C2478">
        <v>527</v>
      </c>
      <c r="D2478">
        <v>0.11</v>
      </c>
      <c r="G2478"/>
      <c r="L2478"/>
      <c r="Q2478"/>
      <c r="U2478"/>
    </row>
    <row r="2479" spans="1:21" x14ac:dyDescent="0.25">
      <c r="A2479">
        <v>7.7</v>
      </c>
      <c r="B2479">
        <v>1.7</v>
      </c>
      <c r="C2479">
        <v>888</v>
      </c>
      <c r="D2479">
        <v>0.11</v>
      </c>
      <c r="G2479"/>
      <c r="L2479"/>
      <c r="Q2479"/>
      <c r="U2479"/>
    </row>
    <row r="2480" spans="1:21" x14ac:dyDescent="0.25">
      <c r="A2480">
        <v>5.7</v>
      </c>
      <c r="B2480">
        <v>1.3</v>
      </c>
      <c r="C2480">
        <v>899</v>
      </c>
      <c r="D2480">
        <v>0.11</v>
      </c>
      <c r="G2480"/>
      <c r="L2480"/>
      <c r="Q2480"/>
      <c r="U2480"/>
    </row>
    <row r="2481" spans="1:21" x14ac:dyDescent="0.25">
      <c r="A2481">
        <v>6.2</v>
      </c>
      <c r="B2481">
        <v>1.5</v>
      </c>
      <c r="C2481">
        <v>931</v>
      </c>
      <c r="D2481">
        <v>0.11</v>
      </c>
      <c r="G2481"/>
      <c r="L2481"/>
      <c r="Q2481"/>
      <c r="U2481"/>
    </row>
    <row r="2482" spans="1:21" x14ac:dyDescent="0.25">
      <c r="A2482">
        <v>8.8000000000000007</v>
      </c>
      <c r="B2482">
        <v>1.8</v>
      </c>
      <c r="C2482">
        <v>1180</v>
      </c>
      <c r="D2482">
        <v>0.11</v>
      </c>
      <c r="G2482"/>
      <c r="L2482"/>
      <c r="Q2482"/>
      <c r="U2482"/>
    </row>
    <row r="2483" spans="1:21" x14ac:dyDescent="0.25">
      <c r="A2483">
        <v>8.5</v>
      </c>
      <c r="B2483">
        <v>3.4</v>
      </c>
      <c r="C2483">
        <v>1240</v>
      </c>
      <c r="D2483">
        <v>0.11</v>
      </c>
      <c r="G2483"/>
      <c r="L2483"/>
      <c r="Q2483"/>
      <c r="U2483"/>
    </row>
    <row r="2484" spans="1:21" x14ac:dyDescent="0.25">
      <c r="A2484">
        <v>8.1</v>
      </c>
      <c r="B2484">
        <v>1.6</v>
      </c>
      <c r="C2484">
        <v>1350</v>
      </c>
      <c r="D2484">
        <v>0.11</v>
      </c>
      <c r="G2484"/>
      <c r="L2484"/>
      <c r="Q2484"/>
      <c r="U2484"/>
    </row>
    <row r="2485" spans="1:21" x14ac:dyDescent="0.25">
      <c r="A2485">
        <v>8.1999999999999993</v>
      </c>
      <c r="B2485">
        <v>1.4</v>
      </c>
      <c r="C2485">
        <v>1860</v>
      </c>
      <c r="D2485">
        <v>0.11</v>
      </c>
      <c r="G2485"/>
      <c r="L2485"/>
      <c r="Q2485"/>
      <c r="U2485"/>
    </row>
    <row r="2486" spans="1:21" x14ac:dyDescent="0.25">
      <c r="A2486">
        <v>9.4</v>
      </c>
      <c r="B2486">
        <v>1.3</v>
      </c>
      <c r="C2486">
        <v>2280</v>
      </c>
      <c r="D2486">
        <v>0.11</v>
      </c>
      <c r="G2486"/>
      <c r="L2486"/>
      <c r="Q2486"/>
      <c r="U2486"/>
    </row>
    <row r="2487" spans="1:21" x14ac:dyDescent="0.25">
      <c r="A2487">
        <v>5.2</v>
      </c>
      <c r="B2487">
        <v>1.1000000000000001</v>
      </c>
      <c r="C2487">
        <v>2440</v>
      </c>
      <c r="D2487">
        <v>0.11</v>
      </c>
      <c r="G2487"/>
      <c r="L2487"/>
      <c r="Q2487"/>
      <c r="U2487"/>
    </row>
    <row r="2488" spans="1:21" x14ac:dyDescent="0.25">
      <c r="A2488">
        <v>8.8000000000000007</v>
      </c>
      <c r="B2488">
        <v>4.8</v>
      </c>
      <c r="C2488">
        <v>2600</v>
      </c>
      <c r="D2488">
        <v>0.11</v>
      </c>
      <c r="G2488"/>
      <c r="L2488"/>
      <c r="Q2488"/>
      <c r="U2488"/>
    </row>
    <row r="2489" spans="1:21" x14ac:dyDescent="0.25">
      <c r="A2489">
        <v>8.4</v>
      </c>
      <c r="B2489">
        <v>3.3</v>
      </c>
      <c r="C2489">
        <v>2700</v>
      </c>
      <c r="D2489">
        <v>0.11</v>
      </c>
      <c r="G2489"/>
      <c r="L2489"/>
      <c r="Q2489"/>
      <c r="U2489"/>
    </row>
    <row r="2490" spans="1:21" x14ac:dyDescent="0.25">
      <c r="A2490">
        <v>7.1</v>
      </c>
      <c r="B2490">
        <v>2</v>
      </c>
      <c r="C2490">
        <v>3310</v>
      </c>
      <c r="D2490">
        <v>0.11</v>
      </c>
      <c r="G2490"/>
      <c r="L2490"/>
      <c r="Q2490"/>
      <c r="U2490"/>
    </row>
    <row r="2491" spans="1:21" x14ac:dyDescent="0.25">
      <c r="A2491">
        <v>8.1999999999999993</v>
      </c>
      <c r="B2491">
        <v>1.1000000000000001</v>
      </c>
      <c r="C2491">
        <v>16900</v>
      </c>
      <c r="D2491">
        <v>0.11</v>
      </c>
      <c r="G2491"/>
      <c r="L2491"/>
      <c r="Q2491"/>
      <c r="U2491"/>
    </row>
    <row r="2492" spans="1:21" x14ac:dyDescent="0.25">
      <c r="A2492">
        <v>7.7</v>
      </c>
      <c r="B2492">
        <v>2.1</v>
      </c>
      <c r="C2492">
        <v>1.2</v>
      </c>
      <c r="D2492">
        <v>0.12</v>
      </c>
      <c r="G2492"/>
      <c r="L2492"/>
      <c r="Q2492"/>
      <c r="U2492"/>
    </row>
    <row r="2493" spans="1:21" x14ac:dyDescent="0.25">
      <c r="A2493">
        <v>10</v>
      </c>
      <c r="B2493">
        <v>1.4</v>
      </c>
      <c r="C2493">
        <v>1.9</v>
      </c>
      <c r="D2493">
        <v>0.12</v>
      </c>
      <c r="G2493"/>
      <c r="L2493"/>
      <c r="Q2493"/>
      <c r="U2493"/>
    </row>
    <row r="2494" spans="1:21" x14ac:dyDescent="0.25">
      <c r="A2494">
        <v>9.6999999999999993</v>
      </c>
      <c r="B2494">
        <v>3.7</v>
      </c>
      <c r="C2494">
        <v>2.1</v>
      </c>
      <c r="D2494">
        <v>0.12</v>
      </c>
      <c r="G2494"/>
      <c r="L2494"/>
      <c r="Q2494"/>
      <c r="U2494"/>
    </row>
    <row r="2495" spans="1:21" x14ac:dyDescent="0.25">
      <c r="A2495">
        <v>7.6</v>
      </c>
      <c r="B2495">
        <v>3.4</v>
      </c>
      <c r="C2495">
        <v>2.2000000000000002</v>
      </c>
      <c r="D2495">
        <v>0.12</v>
      </c>
      <c r="G2495"/>
      <c r="L2495"/>
      <c r="Q2495"/>
      <c r="U2495"/>
    </row>
    <row r="2496" spans="1:21" x14ac:dyDescent="0.25">
      <c r="A2496">
        <v>3.9</v>
      </c>
      <c r="B2496">
        <v>1.2</v>
      </c>
      <c r="C2496">
        <v>2.4</v>
      </c>
      <c r="D2496">
        <v>0.12</v>
      </c>
      <c r="G2496"/>
      <c r="L2496"/>
      <c r="Q2496"/>
      <c r="U2496"/>
    </row>
    <row r="2497" spans="1:21" x14ac:dyDescent="0.25">
      <c r="A2497">
        <v>8.9</v>
      </c>
      <c r="B2497">
        <v>1.1000000000000001</v>
      </c>
      <c r="C2497">
        <v>2.6</v>
      </c>
      <c r="D2497">
        <v>0.12</v>
      </c>
      <c r="G2497"/>
      <c r="L2497"/>
      <c r="Q2497"/>
      <c r="U2497"/>
    </row>
    <row r="2498" spans="1:21" x14ac:dyDescent="0.25">
      <c r="A2498">
        <v>6.3</v>
      </c>
      <c r="B2498">
        <v>1.8</v>
      </c>
      <c r="C2498">
        <v>2.6</v>
      </c>
      <c r="D2498">
        <v>0.12</v>
      </c>
      <c r="G2498"/>
      <c r="L2498"/>
      <c r="Q2498"/>
      <c r="U2498"/>
    </row>
    <row r="2499" spans="1:21" x14ac:dyDescent="0.25">
      <c r="A2499">
        <v>8.6</v>
      </c>
      <c r="B2499">
        <v>1.1000000000000001</v>
      </c>
      <c r="C2499">
        <v>2.7</v>
      </c>
      <c r="D2499">
        <v>0.12</v>
      </c>
      <c r="G2499"/>
      <c r="L2499"/>
      <c r="Q2499"/>
      <c r="U2499"/>
    </row>
    <row r="2500" spans="1:21" x14ac:dyDescent="0.25">
      <c r="A2500">
        <v>7.3</v>
      </c>
      <c r="B2500">
        <v>2.2000000000000002</v>
      </c>
      <c r="C2500">
        <v>2.7</v>
      </c>
      <c r="D2500">
        <v>0.12</v>
      </c>
      <c r="G2500"/>
      <c r="L2500"/>
      <c r="Q2500"/>
      <c r="U2500"/>
    </row>
    <row r="2501" spans="1:21" x14ac:dyDescent="0.25">
      <c r="A2501">
        <v>9.6</v>
      </c>
      <c r="B2501">
        <v>2.5</v>
      </c>
      <c r="C2501">
        <v>2.8</v>
      </c>
      <c r="D2501">
        <v>0.12</v>
      </c>
      <c r="G2501"/>
      <c r="L2501"/>
      <c r="Q2501"/>
      <c r="U2501"/>
    </row>
    <row r="2502" spans="1:21" x14ac:dyDescent="0.25">
      <c r="A2502">
        <v>8.5</v>
      </c>
      <c r="B2502">
        <v>18.2</v>
      </c>
      <c r="C2502">
        <v>3.2</v>
      </c>
      <c r="D2502">
        <v>0.12</v>
      </c>
      <c r="G2502"/>
      <c r="L2502"/>
      <c r="Q2502"/>
      <c r="U2502"/>
    </row>
    <row r="2503" spans="1:21" x14ac:dyDescent="0.25">
      <c r="A2503">
        <v>9.1999999999999993</v>
      </c>
      <c r="B2503">
        <v>1.1000000000000001</v>
      </c>
      <c r="C2503">
        <v>3.4</v>
      </c>
      <c r="D2503">
        <v>0.12</v>
      </c>
      <c r="G2503"/>
      <c r="L2503"/>
      <c r="Q2503"/>
      <c r="U2503"/>
    </row>
    <row r="2504" spans="1:21" x14ac:dyDescent="0.25">
      <c r="A2504">
        <v>7.4</v>
      </c>
      <c r="B2504">
        <v>1.4</v>
      </c>
      <c r="C2504">
        <v>3.6</v>
      </c>
      <c r="D2504">
        <v>0.12</v>
      </c>
      <c r="G2504"/>
      <c r="L2504"/>
      <c r="Q2504"/>
      <c r="U2504"/>
    </row>
    <row r="2505" spans="1:21" x14ac:dyDescent="0.25">
      <c r="A2505">
        <v>8</v>
      </c>
      <c r="B2505">
        <v>1.8</v>
      </c>
      <c r="C2505">
        <v>3.7</v>
      </c>
      <c r="D2505">
        <v>0.12</v>
      </c>
      <c r="G2505"/>
      <c r="L2505"/>
      <c r="Q2505"/>
      <c r="U2505"/>
    </row>
    <row r="2506" spans="1:21" x14ac:dyDescent="0.25">
      <c r="A2506">
        <v>8.8000000000000007</v>
      </c>
      <c r="B2506">
        <v>1.3</v>
      </c>
      <c r="C2506">
        <v>4</v>
      </c>
      <c r="D2506">
        <v>0.12</v>
      </c>
      <c r="G2506"/>
      <c r="L2506"/>
      <c r="Q2506"/>
      <c r="U2506"/>
    </row>
    <row r="2507" spans="1:21" x14ac:dyDescent="0.25">
      <c r="A2507">
        <v>9.6999999999999993</v>
      </c>
      <c r="B2507">
        <v>5.8</v>
      </c>
      <c r="C2507">
        <v>4.2</v>
      </c>
      <c r="D2507">
        <v>0.12</v>
      </c>
      <c r="G2507"/>
      <c r="L2507"/>
      <c r="Q2507"/>
      <c r="U2507"/>
    </row>
    <row r="2508" spans="1:21" x14ac:dyDescent="0.25">
      <c r="A2508">
        <v>9.1</v>
      </c>
      <c r="B2508">
        <v>1.2</v>
      </c>
      <c r="C2508">
        <v>4.5999999999999996</v>
      </c>
      <c r="D2508">
        <v>0.12</v>
      </c>
      <c r="G2508"/>
      <c r="L2508"/>
      <c r="Q2508"/>
      <c r="U2508"/>
    </row>
    <row r="2509" spans="1:21" x14ac:dyDescent="0.25">
      <c r="A2509">
        <v>8.1999999999999993</v>
      </c>
      <c r="B2509">
        <v>10.1</v>
      </c>
      <c r="C2509">
        <v>4.8</v>
      </c>
      <c r="D2509">
        <v>0.12</v>
      </c>
      <c r="G2509"/>
      <c r="L2509"/>
      <c r="Q2509"/>
      <c r="U2509"/>
    </row>
    <row r="2510" spans="1:21" x14ac:dyDescent="0.25">
      <c r="A2510">
        <v>8.4</v>
      </c>
      <c r="B2510">
        <v>2.1</v>
      </c>
      <c r="C2510">
        <v>5.6</v>
      </c>
      <c r="D2510">
        <v>0.12</v>
      </c>
      <c r="G2510"/>
      <c r="L2510"/>
      <c r="Q2510"/>
      <c r="U2510"/>
    </row>
    <row r="2511" spans="1:21" x14ac:dyDescent="0.25">
      <c r="A2511">
        <v>8.4</v>
      </c>
      <c r="B2511">
        <v>2.5</v>
      </c>
      <c r="C2511">
        <v>5.6</v>
      </c>
      <c r="D2511">
        <v>0.12</v>
      </c>
      <c r="G2511"/>
      <c r="L2511"/>
      <c r="Q2511"/>
      <c r="U2511"/>
    </row>
    <row r="2512" spans="1:21" x14ac:dyDescent="0.25">
      <c r="A2512">
        <v>10.3</v>
      </c>
      <c r="B2512">
        <v>4.0999999999999996</v>
      </c>
      <c r="C2512">
        <v>5.6</v>
      </c>
      <c r="D2512">
        <v>0.12</v>
      </c>
      <c r="G2512"/>
      <c r="L2512"/>
      <c r="Q2512"/>
      <c r="U2512"/>
    </row>
    <row r="2513" spans="1:21" x14ac:dyDescent="0.25">
      <c r="A2513">
        <v>8</v>
      </c>
      <c r="B2513">
        <v>2.2999999999999998</v>
      </c>
      <c r="C2513">
        <v>5.8</v>
      </c>
      <c r="D2513">
        <v>0.12</v>
      </c>
      <c r="G2513"/>
      <c r="L2513"/>
      <c r="Q2513"/>
      <c r="U2513"/>
    </row>
    <row r="2514" spans="1:21" x14ac:dyDescent="0.25">
      <c r="A2514">
        <v>13.3</v>
      </c>
      <c r="B2514">
        <v>1.2</v>
      </c>
      <c r="C2514">
        <v>6</v>
      </c>
      <c r="D2514">
        <v>0.12</v>
      </c>
      <c r="G2514"/>
      <c r="L2514"/>
      <c r="Q2514"/>
      <c r="U2514"/>
    </row>
    <row r="2515" spans="1:21" x14ac:dyDescent="0.25">
      <c r="A2515">
        <v>6.3</v>
      </c>
      <c r="B2515">
        <v>1.4</v>
      </c>
      <c r="C2515">
        <v>6</v>
      </c>
      <c r="D2515">
        <v>0.12</v>
      </c>
      <c r="G2515"/>
      <c r="L2515"/>
      <c r="Q2515"/>
      <c r="U2515"/>
    </row>
    <row r="2516" spans="1:21" x14ac:dyDescent="0.25">
      <c r="A2516">
        <v>7.9</v>
      </c>
      <c r="B2516">
        <v>1.6</v>
      </c>
      <c r="C2516">
        <v>6.1</v>
      </c>
      <c r="D2516">
        <v>0.12</v>
      </c>
      <c r="G2516"/>
      <c r="L2516"/>
      <c r="Q2516"/>
      <c r="U2516"/>
    </row>
    <row r="2517" spans="1:21" x14ac:dyDescent="0.25">
      <c r="A2517">
        <v>7.5</v>
      </c>
      <c r="B2517">
        <v>1.2</v>
      </c>
      <c r="C2517">
        <v>6.3</v>
      </c>
      <c r="D2517">
        <v>0.12</v>
      </c>
      <c r="G2517"/>
      <c r="L2517"/>
      <c r="Q2517"/>
      <c r="U2517"/>
    </row>
    <row r="2518" spans="1:21" x14ac:dyDescent="0.25">
      <c r="A2518">
        <v>5.4</v>
      </c>
      <c r="B2518">
        <v>1.3</v>
      </c>
      <c r="C2518">
        <v>6.6</v>
      </c>
      <c r="D2518">
        <v>0.12</v>
      </c>
      <c r="G2518"/>
      <c r="L2518"/>
      <c r="Q2518"/>
      <c r="U2518"/>
    </row>
    <row r="2519" spans="1:21" x14ac:dyDescent="0.25">
      <c r="A2519">
        <v>9</v>
      </c>
      <c r="B2519">
        <v>1.3</v>
      </c>
      <c r="C2519">
        <v>6.6</v>
      </c>
      <c r="D2519">
        <v>0.12</v>
      </c>
      <c r="G2519"/>
      <c r="L2519"/>
      <c r="Q2519"/>
      <c r="U2519"/>
    </row>
    <row r="2520" spans="1:21" x14ac:dyDescent="0.25">
      <c r="A2520">
        <v>9.9</v>
      </c>
      <c r="B2520">
        <v>1.7</v>
      </c>
      <c r="C2520">
        <v>6.8</v>
      </c>
      <c r="D2520">
        <v>0.12</v>
      </c>
      <c r="G2520"/>
      <c r="L2520"/>
      <c r="Q2520"/>
      <c r="U2520"/>
    </row>
    <row r="2521" spans="1:21" x14ac:dyDescent="0.25">
      <c r="A2521">
        <v>7.6</v>
      </c>
      <c r="B2521">
        <v>13.4</v>
      </c>
      <c r="C2521">
        <v>7.4</v>
      </c>
      <c r="D2521">
        <v>0.12</v>
      </c>
      <c r="G2521"/>
      <c r="L2521"/>
      <c r="Q2521"/>
      <c r="U2521"/>
    </row>
    <row r="2522" spans="1:21" x14ac:dyDescent="0.25">
      <c r="A2522">
        <v>8.8000000000000007</v>
      </c>
      <c r="B2522">
        <v>1.3</v>
      </c>
      <c r="C2522">
        <v>7.5</v>
      </c>
      <c r="D2522">
        <v>0.12</v>
      </c>
      <c r="G2522"/>
      <c r="L2522"/>
      <c r="Q2522"/>
      <c r="U2522"/>
    </row>
    <row r="2523" spans="1:21" x14ac:dyDescent="0.25">
      <c r="A2523">
        <v>8.1999999999999993</v>
      </c>
      <c r="B2523">
        <v>2.9</v>
      </c>
      <c r="C2523">
        <v>7.5</v>
      </c>
      <c r="D2523">
        <v>0.12</v>
      </c>
      <c r="G2523"/>
      <c r="L2523"/>
      <c r="Q2523"/>
      <c r="U2523"/>
    </row>
    <row r="2524" spans="1:21" x14ac:dyDescent="0.25">
      <c r="A2524">
        <v>9.6999999999999993</v>
      </c>
      <c r="B2524">
        <v>3</v>
      </c>
      <c r="C2524">
        <v>7.5</v>
      </c>
      <c r="D2524">
        <v>0.12</v>
      </c>
      <c r="G2524"/>
      <c r="L2524"/>
      <c r="Q2524"/>
      <c r="U2524"/>
    </row>
    <row r="2525" spans="1:21" x14ac:dyDescent="0.25">
      <c r="A2525">
        <v>9</v>
      </c>
      <c r="B2525">
        <v>1.3</v>
      </c>
      <c r="C2525">
        <v>7.8</v>
      </c>
      <c r="D2525">
        <v>0.12</v>
      </c>
      <c r="G2525"/>
      <c r="L2525"/>
      <c r="Q2525"/>
      <c r="U2525"/>
    </row>
    <row r="2526" spans="1:21" x14ac:dyDescent="0.25">
      <c r="A2526">
        <v>12.9</v>
      </c>
      <c r="B2526">
        <v>1.1000000000000001</v>
      </c>
      <c r="C2526">
        <v>8.1</v>
      </c>
      <c r="D2526">
        <v>0.12</v>
      </c>
      <c r="G2526"/>
      <c r="L2526"/>
      <c r="Q2526"/>
      <c r="U2526"/>
    </row>
    <row r="2527" spans="1:21" x14ac:dyDescent="0.25">
      <c r="A2527">
        <v>10.199999999999999</v>
      </c>
      <c r="B2527">
        <v>1.1000000000000001</v>
      </c>
      <c r="C2527">
        <v>8.1999999999999993</v>
      </c>
      <c r="D2527">
        <v>0.12</v>
      </c>
      <c r="G2527"/>
      <c r="L2527"/>
      <c r="Q2527"/>
      <c r="U2527"/>
    </row>
    <row r="2528" spans="1:21" x14ac:dyDescent="0.25">
      <c r="A2528">
        <v>8.6999999999999993</v>
      </c>
      <c r="B2528">
        <v>1.9</v>
      </c>
      <c r="C2528">
        <v>8.1999999999999993</v>
      </c>
      <c r="D2528">
        <v>0.12</v>
      </c>
      <c r="G2528"/>
      <c r="L2528"/>
      <c r="Q2528"/>
      <c r="U2528"/>
    </row>
    <row r="2529" spans="1:21" x14ac:dyDescent="0.25">
      <c r="A2529">
        <v>8.5</v>
      </c>
      <c r="B2529">
        <v>3.5</v>
      </c>
      <c r="C2529">
        <v>8.1999999999999993</v>
      </c>
      <c r="D2529">
        <v>0.12</v>
      </c>
      <c r="G2529"/>
      <c r="L2529"/>
      <c r="Q2529"/>
      <c r="U2529"/>
    </row>
    <row r="2530" spans="1:21" x14ac:dyDescent="0.25">
      <c r="A2530">
        <v>9.5</v>
      </c>
      <c r="B2530">
        <v>1.2</v>
      </c>
      <c r="C2530">
        <v>8.4</v>
      </c>
      <c r="D2530">
        <v>0.12</v>
      </c>
      <c r="G2530"/>
      <c r="L2530"/>
      <c r="Q2530"/>
      <c r="U2530"/>
    </row>
    <row r="2531" spans="1:21" x14ac:dyDescent="0.25">
      <c r="A2531">
        <v>8.4</v>
      </c>
      <c r="B2531">
        <v>2</v>
      </c>
      <c r="C2531">
        <v>8.5</v>
      </c>
      <c r="D2531">
        <v>0.12</v>
      </c>
      <c r="G2531"/>
      <c r="L2531"/>
      <c r="Q2531"/>
      <c r="U2531"/>
    </row>
    <row r="2532" spans="1:21" x14ac:dyDescent="0.25">
      <c r="A2532">
        <v>9.3000000000000007</v>
      </c>
      <c r="B2532">
        <v>1.7</v>
      </c>
      <c r="C2532">
        <v>8.9</v>
      </c>
      <c r="D2532">
        <v>0.12</v>
      </c>
      <c r="G2532"/>
      <c r="L2532"/>
      <c r="Q2532"/>
      <c r="U2532"/>
    </row>
    <row r="2533" spans="1:21" x14ac:dyDescent="0.25">
      <c r="A2533">
        <v>8.5</v>
      </c>
      <c r="B2533">
        <v>1.6</v>
      </c>
      <c r="C2533">
        <v>9.3000000000000007</v>
      </c>
      <c r="D2533">
        <v>0.12</v>
      </c>
      <c r="G2533"/>
      <c r="L2533"/>
      <c r="Q2533"/>
      <c r="U2533"/>
    </row>
    <row r="2534" spans="1:21" x14ac:dyDescent="0.25">
      <c r="A2534">
        <v>7.7</v>
      </c>
      <c r="B2534">
        <v>5.8</v>
      </c>
      <c r="C2534">
        <v>9.5</v>
      </c>
      <c r="D2534">
        <v>0.12</v>
      </c>
      <c r="G2534"/>
      <c r="L2534"/>
      <c r="Q2534"/>
      <c r="U2534"/>
    </row>
    <row r="2535" spans="1:21" x14ac:dyDescent="0.25">
      <c r="A2535">
        <v>8.9</v>
      </c>
      <c r="B2535">
        <v>2.2000000000000002</v>
      </c>
      <c r="C2535">
        <v>9.8000000000000007</v>
      </c>
      <c r="D2535">
        <v>0.12</v>
      </c>
      <c r="G2535"/>
      <c r="L2535"/>
      <c r="Q2535"/>
      <c r="U2535"/>
    </row>
    <row r="2536" spans="1:21" x14ac:dyDescent="0.25">
      <c r="A2536">
        <v>4.3</v>
      </c>
      <c r="B2536">
        <v>1.2</v>
      </c>
      <c r="C2536">
        <v>9.9</v>
      </c>
      <c r="D2536">
        <v>0.12</v>
      </c>
      <c r="G2536"/>
      <c r="L2536"/>
      <c r="Q2536"/>
      <c r="U2536"/>
    </row>
    <row r="2537" spans="1:21" x14ac:dyDescent="0.25">
      <c r="A2537">
        <v>8</v>
      </c>
      <c r="B2537">
        <v>2.1</v>
      </c>
      <c r="C2537">
        <v>10</v>
      </c>
      <c r="D2537">
        <v>0.12</v>
      </c>
      <c r="G2537"/>
      <c r="L2537"/>
      <c r="Q2537"/>
      <c r="U2537"/>
    </row>
    <row r="2538" spans="1:21" x14ac:dyDescent="0.25">
      <c r="A2538">
        <v>9.3000000000000007</v>
      </c>
      <c r="B2538">
        <v>1.2</v>
      </c>
      <c r="C2538">
        <v>10.1</v>
      </c>
      <c r="D2538">
        <v>0.12</v>
      </c>
      <c r="G2538"/>
      <c r="L2538"/>
      <c r="Q2538"/>
      <c r="U2538"/>
    </row>
    <row r="2539" spans="1:21" x14ac:dyDescent="0.25">
      <c r="A2539">
        <v>7.5</v>
      </c>
      <c r="B2539">
        <v>1.9</v>
      </c>
      <c r="C2539">
        <v>10.199999999999999</v>
      </c>
      <c r="D2539">
        <v>0.12</v>
      </c>
      <c r="G2539"/>
      <c r="L2539"/>
      <c r="Q2539"/>
      <c r="U2539"/>
    </row>
    <row r="2540" spans="1:21" x14ac:dyDescent="0.25">
      <c r="A2540">
        <v>9.9</v>
      </c>
      <c r="B2540">
        <v>1.2</v>
      </c>
      <c r="C2540">
        <v>10.6</v>
      </c>
      <c r="D2540">
        <v>0.12</v>
      </c>
      <c r="G2540"/>
      <c r="L2540"/>
      <c r="Q2540"/>
      <c r="U2540"/>
    </row>
    <row r="2541" spans="1:21" x14ac:dyDescent="0.25">
      <c r="A2541">
        <v>8</v>
      </c>
      <c r="B2541">
        <v>2.1</v>
      </c>
      <c r="C2541">
        <v>10.7</v>
      </c>
      <c r="D2541">
        <v>0.12</v>
      </c>
      <c r="G2541"/>
      <c r="L2541"/>
      <c r="Q2541"/>
      <c r="U2541"/>
    </row>
    <row r="2542" spans="1:21" x14ac:dyDescent="0.25">
      <c r="A2542">
        <v>9.3000000000000007</v>
      </c>
      <c r="B2542">
        <v>3.8</v>
      </c>
      <c r="C2542">
        <v>10.9</v>
      </c>
      <c r="D2542">
        <v>0.12</v>
      </c>
      <c r="G2542"/>
      <c r="L2542"/>
      <c r="Q2542"/>
      <c r="U2542"/>
    </row>
    <row r="2543" spans="1:21" x14ac:dyDescent="0.25">
      <c r="A2543">
        <v>8</v>
      </c>
      <c r="B2543">
        <v>1.3</v>
      </c>
      <c r="C2543">
        <v>11.3</v>
      </c>
      <c r="D2543">
        <v>0.12</v>
      </c>
      <c r="G2543"/>
      <c r="L2543"/>
      <c r="Q2543"/>
      <c r="U2543"/>
    </row>
    <row r="2544" spans="1:21" x14ac:dyDescent="0.25">
      <c r="A2544">
        <v>9.5</v>
      </c>
      <c r="B2544">
        <v>2.1</v>
      </c>
      <c r="C2544">
        <v>11.3</v>
      </c>
      <c r="D2544">
        <v>0.12</v>
      </c>
      <c r="G2544"/>
      <c r="L2544"/>
      <c r="Q2544"/>
      <c r="U2544"/>
    </row>
    <row r="2545" spans="1:21" x14ac:dyDescent="0.25">
      <c r="A2545">
        <v>7.9</v>
      </c>
      <c r="B2545">
        <v>1.2</v>
      </c>
      <c r="C2545">
        <v>12.1</v>
      </c>
      <c r="D2545">
        <v>0.12</v>
      </c>
      <c r="G2545"/>
      <c r="L2545"/>
      <c r="Q2545"/>
      <c r="U2545"/>
    </row>
    <row r="2546" spans="1:21" x14ac:dyDescent="0.25">
      <c r="A2546">
        <v>9.5</v>
      </c>
      <c r="B2546">
        <v>1.4</v>
      </c>
      <c r="C2546">
        <v>12.1</v>
      </c>
      <c r="D2546">
        <v>0.12</v>
      </c>
      <c r="G2546"/>
      <c r="L2546"/>
      <c r="Q2546"/>
      <c r="U2546"/>
    </row>
    <row r="2547" spans="1:21" x14ac:dyDescent="0.25">
      <c r="A2547">
        <v>8.5</v>
      </c>
      <c r="B2547">
        <v>1.4</v>
      </c>
      <c r="C2547">
        <v>12.4</v>
      </c>
      <c r="D2547">
        <v>0.12</v>
      </c>
      <c r="G2547"/>
      <c r="L2547"/>
      <c r="Q2547"/>
      <c r="U2547"/>
    </row>
    <row r="2548" spans="1:21" x14ac:dyDescent="0.25">
      <c r="A2548">
        <v>8.3000000000000007</v>
      </c>
      <c r="B2548">
        <v>18.100000000000001</v>
      </c>
      <c r="C2548">
        <v>13.6</v>
      </c>
      <c r="D2548">
        <v>0.12</v>
      </c>
      <c r="G2548"/>
      <c r="L2548"/>
      <c r="Q2548"/>
      <c r="U2548"/>
    </row>
    <row r="2549" spans="1:21" x14ac:dyDescent="0.25">
      <c r="A2549">
        <v>9.6</v>
      </c>
      <c r="B2549">
        <v>1.7</v>
      </c>
      <c r="C2549">
        <v>13.7</v>
      </c>
      <c r="D2549">
        <v>0.12</v>
      </c>
      <c r="G2549"/>
      <c r="L2549"/>
      <c r="Q2549"/>
      <c r="U2549"/>
    </row>
    <row r="2550" spans="1:21" x14ac:dyDescent="0.25">
      <c r="A2550">
        <v>8.9</v>
      </c>
      <c r="B2550">
        <v>1.3</v>
      </c>
      <c r="C2550">
        <v>15.5</v>
      </c>
      <c r="D2550">
        <v>0.12</v>
      </c>
      <c r="G2550"/>
      <c r="L2550"/>
      <c r="Q2550"/>
      <c r="U2550"/>
    </row>
    <row r="2551" spans="1:21" x14ac:dyDescent="0.25">
      <c r="A2551">
        <v>7.1</v>
      </c>
      <c r="B2551">
        <v>2.2000000000000002</v>
      </c>
      <c r="C2551">
        <v>16.7</v>
      </c>
      <c r="D2551">
        <v>0.12</v>
      </c>
      <c r="G2551"/>
      <c r="L2551"/>
      <c r="Q2551"/>
      <c r="U2551"/>
    </row>
    <row r="2552" spans="1:21" x14ac:dyDescent="0.25">
      <c r="A2552">
        <v>8.6999999999999993</v>
      </c>
      <c r="B2552">
        <v>21.4</v>
      </c>
      <c r="C2552">
        <v>17.399999999999999</v>
      </c>
      <c r="D2552">
        <v>0.12</v>
      </c>
      <c r="G2552"/>
      <c r="L2552"/>
      <c r="Q2552"/>
      <c r="U2552"/>
    </row>
    <row r="2553" spans="1:21" x14ac:dyDescent="0.25">
      <c r="A2553">
        <v>9.4</v>
      </c>
      <c r="B2553">
        <v>5.2</v>
      </c>
      <c r="C2553">
        <v>17.899999999999999</v>
      </c>
      <c r="D2553">
        <v>0.12</v>
      </c>
      <c r="G2553"/>
      <c r="L2553"/>
      <c r="Q2553"/>
      <c r="U2553"/>
    </row>
    <row r="2554" spans="1:21" x14ac:dyDescent="0.25">
      <c r="A2554">
        <v>8.6</v>
      </c>
      <c r="B2554">
        <v>1.2</v>
      </c>
      <c r="C2554">
        <v>18</v>
      </c>
      <c r="D2554">
        <v>0.12</v>
      </c>
      <c r="G2554"/>
      <c r="L2554"/>
      <c r="Q2554"/>
      <c r="U2554"/>
    </row>
    <row r="2555" spans="1:21" x14ac:dyDescent="0.25">
      <c r="A2555">
        <v>8.5</v>
      </c>
      <c r="B2555">
        <v>2.1</v>
      </c>
      <c r="C2555">
        <v>18.5</v>
      </c>
      <c r="D2555">
        <v>0.12</v>
      </c>
      <c r="G2555"/>
      <c r="L2555"/>
      <c r="Q2555"/>
      <c r="U2555"/>
    </row>
    <row r="2556" spans="1:21" x14ac:dyDescent="0.25">
      <c r="A2556">
        <v>8.4</v>
      </c>
      <c r="B2556">
        <v>1.8</v>
      </c>
      <c r="C2556">
        <v>18.899999999999999</v>
      </c>
      <c r="D2556">
        <v>0.12</v>
      </c>
      <c r="G2556"/>
      <c r="L2556"/>
      <c r="Q2556"/>
      <c r="U2556"/>
    </row>
    <row r="2557" spans="1:21" x14ac:dyDescent="0.25">
      <c r="A2557">
        <v>6.5</v>
      </c>
      <c r="B2557">
        <v>1.9</v>
      </c>
      <c r="C2557">
        <v>18.899999999999999</v>
      </c>
      <c r="D2557">
        <v>0.12</v>
      </c>
      <c r="G2557"/>
      <c r="L2557"/>
      <c r="Q2557"/>
      <c r="U2557"/>
    </row>
    <row r="2558" spans="1:21" x14ac:dyDescent="0.25">
      <c r="A2558">
        <v>9.1999999999999993</v>
      </c>
      <c r="B2558">
        <v>1</v>
      </c>
      <c r="C2558">
        <v>19.600000000000001</v>
      </c>
      <c r="D2558">
        <v>0.12</v>
      </c>
      <c r="G2558"/>
      <c r="L2558"/>
      <c r="Q2558"/>
      <c r="U2558"/>
    </row>
    <row r="2559" spans="1:21" x14ac:dyDescent="0.25">
      <c r="A2559">
        <v>10.199999999999999</v>
      </c>
      <c r="B2559">
        <v>4.5999999999999996</v>
      </c>
      <c r="C2559">
        <v>20.3</v>
      </c>
      <c r="D2559">
        <v>0.12</v>
      </c>
      <c r="G2559"/>
      <c r="L2559"/>
      <c r="Q2559"/>
      <c r="U2559"/>
    </row>
    <row r="2560" spans="1:21" x14ac:dyDescent="0.25">
      <c r="A2560">
        <v>7.6</v>
      </c>
      <c r="B2560">
        <v>1.3</v>
      </c>
      <c r="C2560">
        <v>20.8</v>
      </c>
      <c r="D2560">
        <v>0.12</v>
      </c>
      <c r="G2560"/>
      <c r="L2560"/>
      <c r="Q2560"/>
      <c r="U2560"/>
    </row>
    <row r="2561" spans="1:21" x14ac:dyDescent="0.25">
      <c r="A2561">
        <v>11.5</v>
      </c>
      <c r="B2561">
        <v>1.5</v>
      </c>
      <c r="C2561">
        <v>21.1</v>
      </c>
      <c r="D2561">
        <v>0.12</v>
      </c>
      <c r="G2561"/>
      <c r="L2561"/>
      <c r="Q2561"/>
      <c r="U2561"/>
    </row>
    <row r="2562" spans="1:21" x14ac:dyDescent="0.25">
      <c r="A2562">
        <v>7</v>
      </c>
      <c r="B2562">
        <v>1.1000000000000001</v>
      </c>
      <c r="C2562">
        <v>22.2</v>
      </c>
      <c r="D2562">
        <v>0.12</v>
      </c>
      <c r="G2562"/>
      <c r="L2562"/>
      <c r="Q2562"/>
      <c r="U2562"/>
    </row>
    <row r="2563" spans="1:21" x14ac:dyDescent="0.25">
      <c r="A2563">
        <v>8.9</v>
      </c>
      <c r="B2563">
        <v>1.2</v>
      </c>
      <c r="C2563">
        <v>22.8</v>
      </c>
      <c r="D2563">
        <v>0.12</v>
      </c>
      <c r="G2563"/>
      <c r="L2563"/>
      <c r="Q2563"/>
      <c r="U2563"/>
    </row>
    <row r="2564" spans="1:21" x14ac:dyDescent="0.25">
      <c r="A2564">
        <v>8.1999999999999993</v>
      </c>
      <c r="B2564">
        <v>1.8</v>
      </c>
      <c r="C2564">
        <v>24.3</v>
      </c>
      <c r="D2564">
        <v>0.12</v>
      </c>
      <c r="G2564"/>
      <c r="L2564"/>
      <c r="Q2564"/>
      <c r="U2564"/>
    </row>
    <row r="2565" spans="1:21" x14ac:dyDescent="0.25">
      <c r="A2565">
        <v>9</v>
      </c>
      <c r="B2565">
        <v>3</v>
      </c>
      <c r="C2565">
        <v>24.6</v>
      </c>
      <c r="D2565">
        <v>0.12</v>
      </c>
      <c r="G2565"/>
      <c r="L2565"/>
      <c r="Q2565"/>
      <c r="U2565"/>
    </row>
    <row r="2566" spans="1:21" x14ac:dyDescent="0.25">
      <c r="A2566">
        <v>8.4</v>
      </c>
      <c r="B2566">
        <v>1.1000000000000001</v>
      </c>
      <c r="C2566">
        <v>26</v>
      </c>
      <c r="D2566">
        <v>0.12</v>
      </c>
      <c r="G2566"/>
      <c r="L2566"/>
      <c r="Q2566"/>
      <c r="U2566"/>
    </row>
    <row r="2567" spans="1:21" x14ac:dyDescent="0.25">
      <c r="A2567">
        <v>8.4</v>
      </c>
      <c r="B2567">
        <v>1.6</v>
      </c>
      <c r="C2567">
        <v>26.3</v>
      </c>
      <c r="D2567">
        <v>0.12</v>
      </c>
      <c r="G2567"/>
      <c r="L2567"/>
      <c r="Q2567"/>
      <c r="U2567"/>
    </row>
    <row r="2568" spans="1:21" x14ac:dyDescent="0.25">
      <c r="A2568">
        <v>8.1</v>
      </c>
      <c r="B2568">
        <v>2.4</v>
      </c>
      <c r="C2568">
        <v>28.8</v>
      </c>
      <c r="D2568">
        <v>0.12</v>
      </c>
      <c r="G2568"/>
      <c r="L2568"/>
      <c r="Q2568"/>
      <c r="U2568"/>
    </row>
    <row r="2569" spans="1:21" x14ac:dyDescent="0.25">
      <c r="A2569">
        <v>8.3000000000000007</v>
      </c>
      <c r="B2569">
        <v>1.9</v>
      </c>
      <c r="C2569">
        <v>29</v>
      </c>
      <c r="D2569">
        <v>0.12</v>
      </c>
      <c r="G2569"/>
      <c r="L2569"/>
      <c r="Q2569"/>
      <c r="U2569"/>
    </row>
    <row r="2570" spans="1:21" x14ac:dyDescent="0.25">
      <c r="A2570">
        <v>8.6</v>
      </c>
      <c r="B2570">
        <v>1.5</v>
      </c>
      <c r="C2570">
        <v>29.3</v>
      </c>
      <c r="D2570">
        <v>0.12</v>
      </c>
      <c r="G2570"/>
      <c r="L2570"/>
      <c r="Q2570"/>
      <c r="U2570"/>
    </row>
    <row r="2571" spans="1:21" x14ac:dyDescent="0.25">
      <c r="A2571">
        <v>9.5</v>
      </c>
      <c r="B2571">
        <v>1.3</v>
      </c>
      <c r="C2571">
        <v>30.2</v>
      </c>
      <c r="D2571">
        <v>0.12</v>
      </c>
      <c r="G2571"/>
      <c r="L2571"/>
      <c r="Q2571"/>
      <c r="U2571"/>
    </row>
    <row r="2572" spans="1:21" x14ac:dyDescent="0.25">
      <c r="A2572">
        <v>9.6</v>
      </c>
      <c r="B2572">
        <v>2.2999999999999998</v>
      </c>
      <c r="C2572">
        <v>32.5</v>
      </c>
      <c r="D2572">
        <v>0.12</v>
      </c>
      <c r="G2572"/>
      <c r="L2572"/>
      <c r="Q2572"/>
      <c r="U2572"/>
    </row>
    <row r="2573" spans="1:21" x14ac:dyDescent="0.25">
      <c r="A2573">
        <v>9.8000000000000007</v>
      </c>
      <c r="B2573">
        <v>3.6</v>
      </c>
      <c r="C2573">
        <v>34.799999999999997</v>
      </c>
      <c r="D2573">
        <v>0.12</v>
      </c>
      <c r="G2573"/>
      <c r="L2573"/>
      <c r="Q2573"/>
      <c r="U2573"/>
    </row>
    <row r="2574" spans="1:21" x14ac:dyDescent="0.25">
      <c r="A2574">
        <v>6.8</v>
      </c>
      <c r="B2574">
        <v>1.2</v>
      </c>
      <c r="C2574">
        <v>36.200000000000003</v>
      </c>
      <c r="D2574">
        <v>0.12</v>
      </c>
      <c r="G2574"/>
      <c r="L2574"/>
      <c r="Q2574"/>
      <c r="U2574"/>
    </row>
    <row r="2575" spans="1:21" x14ac:dyDescent="0.25">
      <c r="A2575">
        <v>6.6</v>
      </c>
      <c r="B2575">
        <v>1.8</v>
      </c>
      <c r="C2575">
        <v>38.200000000000003</v>
      </c>
      <c r="D2575">
        <v>0.12</v>
      </c>
      <c r="G2575"/>
      <c r="L2575"/>
      <c r="Q2575"/>
      <c r="U2575"/>
    </row>
    <row r="2576" spans="1:21" x14ac:dyDescent="0.25">
      <c r="A2576">
        <v>9</v>
      </c>
      <c r="B2576">
        <v>2</v>
      </c>
      <c r="C2576">
        <v>38.4</v>
      </c>
      <c r="D2576">
        <v>0.12</v>
      </c>
      <c r="G2576"/>
      <c r="L2576"/>
      <c r="Q2576"/>
      <c r="U2576"/>
    </row>
    <row r="2577" spans="1:21" x14ac:dyDescent="0.25">
      <c r="A2577">
        <v>7.1</v>
      </c>
      <c r="B2577">
        <v>2.5</v>
      </c>
      <c r="C2577">
        <v>44.4</v>
      </c>
      <c r="D2577">
        <v>0.12</v>
      </c>
      <c r="G2577"/>
      <c r="L2577"/>
      <c r="Q2577"/>
      <c r="U2577"/>
    </row>
    <row r="2578" spans="1:21" x14ac:dyDescent="0.25">
      <c r="A2578">
        <v>7.3</v>
      </c>
      <c r="B2578">
        <v>2.2000000000000002</v>
      </c>
      <c r="C2578">
        <v>46.1</v>
      </c>
      <c r="D2578">
        <v>0.12</v>
      </c>
      <c r="G2578"/>
      <c r="L2578"/>
      <c r="Q2578"/>
      <c r="U2578"/>
    </row>
    <row r="2579" spans="1:21" x14ac:dyDescent="0.25">
      <c r="A2579">
        <v>7.3</v>
      </c>
      <c r="B2579">
        <v>2.2000000000000002</v>
      </c>
      <c r="C2579">
        <v>50.7</v>
      </c>
      <c r="D2579">
        <v>0.12</v>
      </c>
      <c r="G2579"/>
      <c r="L2579"/>
      <c r="Q2579"/>
      <c r="U2579"/>
    </row>
    <row r="2580" spans="1:21" x14ac:dyDescent="0.25">
      <c r="A2580">
        <v>7.1</v>
      </c>
      <c r="B2580">
        <v>1.2</v>
      </c>
      <c r="C2580">
        <v>53.1</v>
      </c>
      <c r="D2580">
        <v>0.12</v>
      </c>
      <c r="G2580"/>
      <c r="L2580"/>
      <c r="Q2580"/>
      <c r="U2580"/>
    </row>
    <row r="2581" spans="1:21" x14ac:dyDescent="0.25">
      <c r="A2581">
        <v>8.6</v>
      </c>
      <c r="B2581">
        <v>1.3</v>
      </c>
      <c r="C2581">
        <v>58.3</v>
      </c>
      <c r="D2581">
        <v>0.12</v>
      </c>
      <c r="G2581"/>
      <c r="L2581"/>
      <c r="Q2581"/>
      <c r="U2581"/>
    </row>
    <row r="2582" spans="1:21" x14ac:dyDescent="0.25">
      <c r="A2582">
        <v>8.1999999999999993</v>
      </c>
      <c r="B2582">
        <v>2.2999999999999998</v>
      </c>
      <c r="C2582">
        <v>59</v>
      </c>
      <c r="D2582">
        <v>0.12</v>
      </c>
      <c r="G2582"/>
      <c r="L2582"/>
      <c r="Q2582"/>
      <c r="U2582"/>
    </row>
    <row r="2583" spans="1:21" x14ac:dyDescent="0.25">
      <c r="A2583">
        <v>7.2</v>
      </c>
      <c r="B2583">
        <v>4.4000000000000004</v>
      </c>
      <c r="C2583">
        <v>69.400000000000006</v>
      </c>
      <c r="D2583">
        <v>0.12</v>
      </c>
      <c r="G2583"/>
      <c r="L2583"/>
      <c r="Q2583"/>
      <c r="U2583"/>
    </row>
    <row r="2584" spans="1:21" x14ac:dyDescent="0.25">
      <c r="A2584">
        <v>6.8</v>
      </c>
      <c r="B2584">
        <v>1.4</v>
      </c>
      <c r="C2584">
        <v>73.5</v>
      </c>
      <c r="D2584">
        <v>0.12</v>
      </c>
      <c r="G2584"/>
      <c r="L2584"/>
      <c r="Q2584"/>
      <c r="U2584"/>
    </row>
    <row r="2585" spans="1:21" x14ac:dyDescent="0.25">
      <c r="A2585">
        <v>6.2</v>
      </c>
      <c r="B2585">
        <v>5.9</v>
      </c>
      <c r="C2585">
        <v>76.2</v>
      </c>
      <c r="D2585">
        <v>0.12</v>
      </c>
      <c r="G2585"/>
      <c r="L2585"/>
      <c r="Q2585"/>
      <c r="U2585"/>
    </row>
    <row r="2586" spans="1:21" x14ac:dyDescent="0.25">
      <c r="A2586">
        <v>10.199999999999999</v>
      </c>
      <c r="B2586">
        <v>1.9</v>
      </c>
      <c r="C2586">
        <v>76.5</v>
      </c>
      <c r="D2586">
        <v>0.12</v>
      </c>
      <c r="G2586"/>
      <c r="L2586"/>
      <c r="Q2586"/>
      <c r="U2586"/>
    </row>
    <row r="2587" spans="1:21" x14ac:dyDescent="0.25">
      <c r="A2587">
        <v>9.1999999999999993</v>
      </c>
      <c r="B2587">
        <v>1.1000000000000001</v>
      </c>
      <c r="C2587">
        <v>77.8</v>
      </c>
      <c r="D2587">
        <v>0.12</v>
      </c>
      <c r="G2587"/>
      <c r="L2587"/>
      <c r="Q2587"/>
      <c r="U2587"/>
    </row>
    <row r="2588" spans="1:21" x14ac:dyDescent="0.25">
      <c r="A2588">
        <v>9</v>
      </c>
      <c r="B2588">
        <v>1.6</v>
      </c>
      <c r="C2588">
        <v>80.5</v>
      </c>
      <c r="D2588">
        <v>0.12</v>
      </c>
      <c r="G2588"/>
      <c r="L2588"/>
      <c r="Q2588"/>
      <c r="U2588"/>
    </row>
    <row r="2589" spans="1:21" x14ac:dyDescent="0.25">
      <c r="A2589">
        <v>9.6</v>
      </c>
      <c r="B2589">
        <v>2.2999999999999998</v>
      </c>
      <c r="C2589">
        <v>83.5</v>
      </c>
      <c r="D2589">
        <v>0.12</v>
      </c>
      <c r="G2589"/>
      <c r="L2589"/>
      <c r="Q2589"/>
      <c r="U2589"/>
    </row>
    <row r="2590" spans="1:21" x14ac:dyDescent="0.25">
      <c r="A2590">
        <v>9.6999999999999993</v>
      </c>
      <c r="B2590">
        <v>3.3</v>
      </c>
      <c r="C2590">
        <v>103</v>
      </c>
      <c r="D2590">
        <v>0.12</v>
      </c>
      <c r="G2590"/>
      <c r="L2590"/>
      <c r="Q2590"/>
      <c r="U2590"/>
    </row>
    <row r="2591" spans="1:21" x14ac:dyDescent="0.25">
      <c r="A2591">
        <v>7.1</v>
      </c>
      <c r="B2591">
        <v>1.1000000000000001</v>
      </c>
      <c r="C2591">
        <v>113</v>
      </c>
      <c r="D2591">
        <v>0.12</v>
      </c>
      <c r="G2591"/>
      <c r="L2591"/>
      <c r="Q2591"/>
      <c r="U2591"/>
    </row>
    <row r="2592" spans="1:21" x14ac:dyDescent="0.25">
      <c r="A2592">
        <v>7.4</v>
      </c>
      <c r="B2592">
        <v>1.5</v>
      </c>
      <c r="C2592">
        <v>120</v>
      </c>
      <c r="D2592">
        <v>0.12</v>
      </c>
      <c r="G2592"/>
      <c r="L2592"/>
      <c r="Q2592"/>
      <c r="U2592"/>
    </row>
    <row r="2593" spans="1:21" x14ac:dyDescent="0.25">
      <c r="A2593">
        <v>8</v>
      </c>
      <c r="B2593">
        <v>17.100000000000001</v>
      </c>
      <c r="C2593">
        <v>120</v>
      </c>
      <c r="D2593">
        <v>0.12</v>
      </c>
      <c r="G2593"/>
      <c r="L2593"/>
      <c r="Q2593"/>
      <c r="U2593"/>
    </row>
    <row r="2594" spans="1:21" x14ac:dyDescent="0.25">
      <c r="A2594">
        <v>7.5</v>
      </c>
      <c r="B2594">
        <v>2.2000000000000002</v>
      </c>
      <c r="C2594">
        <v>146</v>
      </c>
      <c r="D2594">
        <v>0.12</v>
      </c>
      <c r="G2594"/>
      <c r="L2594"/>
      <c r="Q2594"/>
      <c r="U2594"/>
    </row>
    <row r="2595" spans="1:21" x14ac:dyDescent="0.25">
      <c r="A2595">
        <v>8.5</v>
      </c>
      <c r="B2595">
        <v>1.2</v>
      </c>
      <c r="C2595">
        <v>154</v>
      </c>
      <c r="D2595">
        <v>0.12</v>
      </c>
      <c r="G2595"/>
      <c r="L2595"/>
      <c r="Q2595"/>
      <c r="U2595"/>
    </row>
    <row r="2596" spans="1:21" x14ac:dyDescent="0.25">
      <c r="A2596">
        <v>7.9</v>
      </c>
      <c r="B2596">
        <v>1.3</v>
      </c>
      <c r="C2596">
        <v>170</v>
      </c>
      <c r="D2596">
        <v>0.12</v>
      </c>
      <c r="G2596"/>
      <c r="L2596"/>
      <c r="Q2596"/>
      <c r="U2596"/>
    </row>
    <row r="2597" spans="1:21" x14ac:dyDescent="0.25">
      <c r="A2597">
        <v>8.8000000000000007</v>
      </c>
      <c r="B2597">
        <v>1.5</v>
      </c>
      <c r="C2597">
        <v>173</v>
      </c>
      <c r="D2597">
        <v>0.12</v>
      </c>
      <c r="G2597"/>
      <c r="L2597"/>
      <c r="Q2597"/>
      <c r="U2597"/>
    </row>
    <row r="2598" spans="1:21" x14ac:dyDescent="0.25">
      <c r="A2598">
        <v>8.1</v>
      </c>
      <c r="B2598">
        <v>1.7</v>
      </c>
      <c r="C2598">
        <v>173</v>
      </c>
      <c r="D2598">
        <v>0.12</v>
      </c>
      <c r="G2598"/>
      <c r="L2598"/>
      <c r="Q2598"/>
      <c r="U2598"/>
    </row>
    <row r="2599" spans="1:21" x14ac:dyDescent="0.25">
      <c r="A2599">
        <v>8.5</v>
      </c>
      <c r="B2599">
        <v>7.9</v>
      </c>
      <c r="C2599">
        <v>229</v>
      </c>
      <c r="D2599">
        <v>0.12</v>
      </c>
      <c r="G2599"/>
      <c r="L2599"/>
      <c r="Q2599"/>
      <c r="U2599"/>
    </row>
    <row r="2600" spans="1:21" x14ac:dyDescent="0.25">
      <c r="A2600">
        <v>7.5</v>
      </c>
      <c r="B2600">
        <v>2</v>
      </c>
      <c r="C2600">
        <v>242</v>
      </c>
      <c r="D2600">
        <v>0.12</v>
      </c>
      <c r="G2600"/>
      <c r="L2600"/>
      <c r="Q2600"/>
      <c r="U2600"/>
    </row>
    <row r="2601" spans="1:21" x14ac:dyDescent="0.25">
      <c r="A2601">
        <v>7.4</v>
      </c>
      <c r="B2601">
        <v>2</v>
      </c>
      <c r="C2601">
        <v>291</v>
      </c>
      <c r="D2601">
        <v>0.12</v>
      </c>
      <c r="G2601"/>
      <c r="L2601"/>
      <c r="Q2601"/>
      <c r="U2601"/>
    </row>
    <row r="2602" spans="1:21" x14ac:dyDescent="0.25">
      <c r="A2602">
        <v>9.6</v>
      </c>
      <c r="B2602">
        <v>1.5</v>
      </c>
      <c r="C2602">
        <v>315</v>
      </c>
      <c r="D2602">
        <v>0.12</v>
      </c>
      <c r="G2602"/>
      <c r="L2602"/>
      <c r="Q2602"/>
      <c r="U2602"/>
    </row>
    <row r="2603" spans="1:21" x14ac:dyDescent="0.25">
      <c r="A2603">
        <v>8.1</v>
      </c>
      <c r="B2603">
        <v>1.1000000000000001</v>
      </c>
      <c r="C2603">
        <v>356</v>
      </c>
      <c r="D2603">
        <v>0.12</v>
      </c>
      <c r="G2603"/>
      <c r="L2603"/>
      <c r="Q2603"/>
      <c r="U2603"/>
    </row>
    <row r="2604" spans="1:21" x14ac:dyDescent="0.25">
      <c r="A2604">
        <v>8</v>
      </c>
      <c r="B2604">
        <v>1.3</v>
      </c>
      <c r="C2604">
        <v>371</v>
      </c>
      <c r="D2604">
        <v>0.12</v>
      </c>
      <c r="G2604"/>
      <c r="L2604"/>
      <c r="Q2604"/>
      <c r="U2604"/>
    </row>
    <row r="2605" spans="1:21" x14ac:dyDescent="0.25">
      <c r="A2605">
        <v>7.3</v>
      </c>
      <c r="B2605">
        <v>1.1000000000000001</v>
      </c>
      <c r="C2605">
        <v>391</v>
      </c>
      <c r="D2605">
        <v>0.12</v>
      </c>
      <c r="G2605"/>
      <c r="L2605"/>
      <c r="Q2605"/>
      <c r="U2605"/>
    </row>
    <row r="2606" spans="1:21" x14ac:dyDescent="0.25">
      <c r="A2606">
        <v>8</v>
      </c>
      <c r="B2606">
        <v>2.5</v>
      </c>
      <c r="C2606">
        <v>489</v>
      </c>
      <c r="D2606">
        <v>0.12</v>
      </c>
      <c r="G2606"/>
      <c r="L2606"/>
      <c r="Q2606"/>
      <c r="U2606"/>
    </row>
    <row r="2607" spans="1:21" x14ac:dyDescent="0.25">
      <c r="A2607">
        <v>7.3</v>
      </c>
      <c r="B2607">
        <v>1.5</v>
      </c>
      <c r="C2607">
        <v>920</v>
      </c>
      <c r="D2607">
        <v>0.12</v>
      </c>
      <c r="G2607"/>
      <c r="L2607"/>
      <c r="Q2607"/>
      <c r="U2607"/>
    </row>
    <row r="2608" spans="1:21" x14ac:dyDescent="0.25">
      <c r="A2608">
        <v>7.6</v>
      </c>
      <c r="B2608">
        <v>1.8</v>
      </c>
      <c r="C2608">
        <v>1820</v>
      </c>
      <c r="D2608">
        <v>0.12</v>
      </c>
      <c r="G2608"/>
      <c r="L2608"/>
      <c r="Q2608"/>
      <c r="U2608"/>
    </row>
    <row r="2609" spans="1:21" x14ac:dyDescent="0.25">
      <c r="A2609">
        <v>8.6999999999999993</v>
      </c>
      <c r="B2609">
        <v>2</v>
      </c>
      <c r="C2609">
        <v>1.8</v>
      </c>
      <c r="D2609">
        <v>0.13</v>
      </c>
      <c r="G2609"/>
      <c r="L2609"/>
      <c r="Q2609"/>
      <c r="U2609"/>
    </row>
    <row r="2610" spans="1:21" x14ac:dyDescent="0.25">
      <c r="A2610">
        <v>10</v>
      </c>
      <c r="B2610">
        <v>1.2</v>
      </c>
      <c r="C2610">
        <v>2.6</v>
      </c>
      <c r="D2610">
        <v>0.13</v>
      </c>
      <c r="G2610"/>
      <c r="L2610"/>
      <c r="Q2610"/>
      <c r="U2610"/>
    </row>
    <row r="2611" spans="1:21" x14ac:dyDescent="0.25">
      <c r="A2611">
        <v>9.9</v>
      </c>
      <c r="B2611">
        <v>4.8</v>
      </c>
      <c r="C2611">
        <v>2.7</v>
      </c>
      <c r="D2611">
        <v>0.13</v>
      </c>
      <c r="G2611"/>
      <c r="L2611"/>
      <c r="Q2611"/>
      <c r="U2611"/>
    </row>
    <row r="2612" spans="1:21" x14ac:dyDescent="0.25">
      <c r="A2612">
        <v>9.5</v>
      </c>
      <c r="B2612">
        <v>1.2</v>
      </c>
      <c r="C2612">
        <v>2.8</v>
      </c>
      <c r="D2612">
        <v>0.13</v>
      </c>
      <c r="G2612"/>
      <c r="L2612"/>
      <c r="Q2612"/>
      <c r="U2612"/>
    </row>
    <row r="2613" spans="1:21" x14ac:dyDescent="0.25">
      <c r="A2613">
        <v>9.6</v>
      </c>
      <c r="B2613">
        <v>1.9</v>
      </c>
      <c r="C2613">
        <v>2.8</v>
      </c>
      <c r="D2613">
        <v>0.13</v>
      </c>
      <c r="G2613"/>
      <c r="L2613"/>
      <c r="Q2613"/>
      <c r="U2613"/>
    </row>
    <row r="2614" spans="1:21" x14ac:dyDescent="0.25">
      <c r="A2614">
        <v>8.4</v>
      </c>
      <c r="B2614">
        <v>1.7</v>
      </c>
      <c r="C2614">
        <v>2.9</v>
      </c>
      <c r="D2614">
        <v>0.13</v>
      </c>
      <c r="G2614"/>
      <c r="L2614"/>
      <c r="Q2614"/>
      <c r="U2614"/>
    </row>
    <row r="2615" spans="1:21" x14ac:dyDescent="0.25">
      <c r="A2615">
        <v>8.1999999999999993</v>
      </c>
      <c r="B2615">
        <v>2.5</v>
      </c>
      <c r="C2615">
        <v>3.1</v>
      </c>
      <c r="D2615">
        <v>0.13</v>
      </c>
      <c r="G2615"/>
      <c r="L2615"/>
      <c r="Q2615"/>
      <c r="U2615"/>
    </row>
    <row r="2616" spans="1:21" x14ac:dyDescent="0.25">
      <c r="A2616">
        <v>9.6999999999999993</v>
      </c>
      <c r="B2616">
        <v>2</v>
      </c>
      <c r="C2616">
        <v>3.2</v>
      </c>
      <c r="D2616">
        <v>0.13</v>
      </c>
      <c r="G2616"/>
      <c r="L2616"/>
      <c r="Q2616"/>
      <c r="U2616"/>
    </row>
    <row r="2617" spans="1:21" x14ac:dyDescent="0.25">
      <c r="A2617">
        <v>8</v>
      </c>
      <c r="B2617">
        <v>1.7</v>
      </c>
      <c r="C2617">
        <v>3.3</v>
      </c>
      <c r="D2617">
        <v>0.13</v>
      </c>
      <c r="G2617"/>
      <c r="L2617"/>
      <c r="Q2617"/>
      <c r="U2617"/>
    </row>
    <row r="2618" spans="1:21" x14ac:dyDescent="0.25">
      <c r="A2618">
        <v>7.9</v>
      </c>
      <c r="B2618">
        <v>1.4</v>
      </c>
      <c r="C2618">
        <v>3.5</v>
      </c>
      <c r="D2618">
        <v>0.13</v>
      </c>
      <c r="G2618"/>
      <c r="L2618"/>
      <c r="Q2618"/>
      <c r="U2618"/>
    </row>
    <row r="2619" spans="1:21" x14ac:dyDescent="0.25">
      <c r="A2619">
        <v>9.1</v>
      </c>
      <c r="B2619">
        <v>2.1</v>
      </c>
      <c r="C2619">
        <v>3.5</v>
      </c>
      <c r="D2619">
        <v>0.13</v>
      </c>
      <c r="G2619"/>
      <c r="L2619"/>
      <c r="Q2619"/>
      <c r="U2619"/>
    </row>
    <row r="2620" spans="1:21" x14ac:dyDescent="0.25">
      <c r="A2620">
        <v>9.8000000000000007</v>
      </c>
      <c r="B2620">
        <v>4.4000000000000004</v>
      </c>
      <c r="C2620">
        <v>3.5</v>
      </c>
      <c r="D2620">
        <v>0.13</v>
      </c>
      <c r="G2620"/>
      <c r="L2620"/>
      <c r="Q2620"/>
      <c r="U2620"/>
    </row>
    <row r="2621" spans="1:21" x14ac:dyDescent="0.25">
      <c r="A2621">
        <v>7.6</v>
      </c>
      <c r="B2621">
        <v>1.6</v>
      </c>
      <c r="C2621">
        <v>3.9</v>
      </c>
      <c r="D2621">
        <v>0.13</v>
      </c>
      <c r="G2621"/>
      <c r="L2621"/>
      <c r="Q2621"/>
      <c r="U2621"/>
    </row>
    <row r="2622" spans="1:21" x14ac:dyDescent="0.25">
      <c r="A2622">
        <v>9.1</v>
      </c>
      <c r="B2622">
        <v>2.1</v>
      </c>
      <c r="C2622">
        <v>4</v>
      </c>
      <c r="D2622">
        <v>0.13</v>
      </c>
      <c r="G2622"/>
      <c r="L2622"/>
      <c r="Q2622"/>
      <c r="U2622"/>
    </row>
    <row r="2623" spans="1:21" x14ac:dyDescent="0.25">
      <c r="A2623">
        <v>8.4</v>
      </c>
      <c r="B2623">
        <v>1.2</v>
      </c>
      <c r="C2623">
        <v>4.0999999999999996</v>
      </c>
      <c r="D2623">
        <v>0.13</v>
      </c>
      <c r="G2623"/>
      <c r="L2623"/>
      <c r="Q2623"/>
      <c r="U2623"/>
    </row>
    <row r="2624" spans="1:21" x14ac:dyDescent="0.25">
      <c r="A2624">
        <v>8</v>
      </c>
      <c r="B2624">
        <v>1.2</v>
      </c>
      <c r="C2624">
        <v>4.4000000000000004</v>
      </c>
      <c r="D2624">
        <v>0.13</v>
      </c>
      <c r="G2624"/>
      <c r="L2624"/>
      <c r="Q2624"/>
      <c r="U2624"/>
    </row>
    <row r="2625" spans="1:21" x14ac:dyDescent="0.25">
      <c r="A2625">
        <v>7</v>
      </c>
      <c r="B2625">
        <v>1.5</v>
      </c>
      <c r="C2625">
        <v>4.5</v>
      </c>
      <c r="D2625">
        <v>0.13</v>
      </c>
      <c r="G2625"/>
      <c r="L2625"/>
      <c r="Q2625"/>
      <c r="U2625"/>
    </row>
    <row r="2626" spans="1:21" x14ac:dyDescent="0.25">
      <c r="A2626">
        <v>9.1999999999999993</v>
      </c>
      <c r="B2626">
        <v>2.9</v>
      </c>
      <c r="C2626">
        <v>4.5</v>
      </c>
      <c r="D2626">
        <v>0.13</v>
      </c>
      <c r="G2626"/>
      <c r="L2626"/>
      <c r="Q2626"/>
      <c r="U2626"/>
    </row>
    <row r="2627" spans="1:21" x14ac:dyDescent="0.25">
      <c r="A2627">
        <v>7.8</v>
      </c>
      <c r="B2627">
        <v>1.7</v>
      </c>
      <c r="C2627">
        <v>4.9000000000000004</v>
      </c>
      <c r="D2627">
        <v>0.13</v>
      </c>
      <c r="G2627"/>
      <c r="L2627"/>
      <c r="Q2627"/>
      <c r="U2627"/>
    </row>
    <row r="2628" spans="1:21" x14ac:dyDescent="0.25">
      <c r="A2628">
        <v>9.5</v>
      </c>
      <c r="B2628">
        <v>3.6</v>
      </c>
      <c r="C2628">
        <v>4.9000000000000004</v>
      </c>
      <c r="D2628">
        <v>0.13</v>
      </c>
      <c r="G2628"/>
      <c r="L2628"/>
      <c r="Q2628"/>
      <c r="U2628"/>
    </row>
    <row r="2629" spans="1:21" x14ac:dyDescent="0.25">
      <c r="A2629">
        <v>9.9</v>
      </c>
      <c r="B2629">
        <v>7</v>
      </c>
      <c r="C2629">
        <v>4.9000000000000004</v>
      </c>
      <c r="D2629">
        <v>0.13</v>
      </c>
      <c r="G2629"/>
      <c r="L2629"/>
      <c r="Q2629"/>
      <c r="U2629"/>
    </row>
    <row r="2630" spans="1:21" x14ac:dyDescent="0.25">
      <c r="A2630">
        <v>8.1</v>
      </c>
      <c r="B2630">
        <v>1.4</v>
      </c>
      <c r="C2630">
        <v>5.3</v>
      </c>
      <c r="D2630">
        <v>0.13</v>
      </c>
      <c r="G2630"/>
      <c r="L2630"/>
      <c r="Q2630"/>
      <c r="U2630"/>
    </row>
    <row r="2631" spans="1:21" x14ac:dyDescent="0.25">
      <c r="A2631">
        <v>7.8</v>
      </c>
      <c r="B2631">
        <v>1.9</v>
      </c>
      <c r="C2631">
        <v>5.3</v>
      </c>
      <c r="D2631">
        <v>0.13</v>
      </c>
      <c r="G2631"/>
      <c r="L2631"/>
      <c r="Q2631"/>
      <c r="U2631"/>
    </row>
    <row r="2632" spans="1:21" x14ac:dyDescent="0.25">
      <c r="A2632">
        <v>10.1</v>
      </c>
      <c r="B2632">
        <v>3.1</v>
      </c>
      <c r="C2632">
        <v>5.4</v>
      </c>
      <c r="D2632">
        <v>0.13</v>
      </c>
      <c r="G2632"/>
      <c r="L2632"/>
      <c r="Q2632"/>
      <c r="U2632"/>
    </row>
    <row r="2633" spans="1:21" x14ac:dyDescent="0.25">
      <c r="A2633">
        <v>8</v>
      </c>
      <c r="B2633">
        <v>3.3</v>
      </c>
      <c r="C2633">
        <v>5.4</v>
      </c>
      <c r="D2633">
        <v>0.13</v>
      </c>
      <c r="G2633"/>
      <c r="L2633"/>
      <c r="Q2633"/>
      <c r="U2633"/>
    </row>
    <row r="2634" spans="1:21" x14ac:dyDescent="0.25">
      <c r="A2634">
        <v>10.1</v>
      </c>
      <c r="B2634">
        <v>1.3</v>
      </c>
      <c r="C2634">
        <v>5.6</v>
      </c>
      <c r="D2634">
        <v>0.13</v>
      </c>
      <c r="G2634"/>
      <c r="L2634"/>
      <c r="Q2634"/>
      <c r="U2634"/>
    </row>
    <row r="2635" spans="1:21" x14ac:dyDescent="0.25">
      <c r="A2635">
        <v>8.9</v>
      </c>
      <c r="B2635">
        <v>1.5</v>
      </c>
      <c r="C2635">
        <v>6.4</v>
      </c>
      <c r="D2635">
        <v>0.13</v>
      </c>
      <c r="G2635"/>
      <c r="L2635"/>
      <c r="Q2635"/>
      <c r="U2635"/>
    </row>
    <row r="2636" spans="1:21" x14ac:dyDescent="0.25">
      <c r="A2636">
        <v>11.2</v>
      </c>
      <c r="B2636">
        <v>4.9000000000000004</v>
      </c>
      <c r="C2636">
        <v>6.4</v>
      </c>
      <c r="D2636">
        <v>0.13</v>
      </c>
      <c r="G2636"/>
      <c r="L2636"/>
      <c r="Q2636"/>
      <c r="U2636"/>
    </row>
    <row r="2637" spans="1:21" x14ac:dyDescent="0.25">
      <c r="A2637">
        <v>7.5</v>
      </c>
      <c r="B2637">
        <v>7.9</v>
      </c>
      <c r="C2637">
        <v>6.4</v>
      </c>
      <c r="D2637">
        <v>0.13</v>
      </c>
      <c r="G2637"/>
      <c r="L2637"/>
      <c r="Q2637"/>
      <c r="U2637"/>
    </row>
    <row r="2638" spans="1:21" x14ac:dyDescent="0.25">
      <c r="A2638">
        <v>8</v>
      </c>
      <c r="B2638">
        <v>2.2999999999999998</v>
      </c>
      <c r="C2638">
        <v>6.9</v>
      </c>
      <c r="D2638">
        <v>0.13</v>
      </c>
      <c r="G2638"/>
      <c r="L2638"/>
      <c r="Q2638"/>
      <c r="U2638"/>
    </row>
    <row r="2639" spans="1:21" x14ac:dyDescent="0.25">
      <c r="A2639">
        <v>8.1999999999999993</v>
      </c>
      <c r="B2639">
        <v>13.8</v>
      </c>
      <c r="C2639">
        <v>7.3</v>
      </c>
      <c r="D2639">
        <v>0.13</v>
      </c>
      <c r="G2639"/>
      <c r="L2639"/>
      <c r="Q2639"/>
      <c r="U2639"/>
    </row>
    <row r="2640" spans="1:21" x14ac:dyDescent="0.25">
      <c r="A2640">
        <v>8.3000000000000007</v>
      </c>
      <c r="B2640">
        <v>3.8</v>
      </c>
      <c r="C2640">
        <v>7.5</v>
      </c>
      <c r="D2640">
        <v>0.13</v>
      </c>
      <c r="G2640"/>
      <c r="L2640"/>
      <c r="Q2640"/>
      <c r="U2640"/>
    </row>
    <row r="2641" spans="1:21" x14ac:dyDescent="0.25">
      <c r="A2641">
        <v>10.4</v>
      </c>
      <c r="B2641">
        <v>1.8</v>
      </c>
      <c r="C2641">
        <v>7.7</v>
      </c>
      <c r="D2641">
        <v>0.13</v>
      </c>
      <c r="G2641"/>
      <c r="L2641"/>
      <c r="Q2641"/>
      <c r="U2641"/>
    </row>
    <row r="2642" spans="1:21" x14ac:dyDescent="0.25">
      <c r="A2642">
        <v>9.5</v>
      </c>
      <c r="B2642">
        <v>4.2</v>
      </c>
      <c r="C2642">
        <v>7.7</v>
      </c>
      <c r="D2642">
        <v>0.13</v>
      </c>
      <c r="G2642"/>
      <c r="L2642"/>
      <c r="Q2642"/>
      <c r="U2642"/>
    </row>
    <row r="2643" spans="1:21" x14ac:dyDescent="0.25">
      <c r="A2643">
        <v>5.5</v>
      </c>
      <c r="B2643">
        <v>1.1000000000000001</v>
      </c>
      <c r="C2643">
        <v>7.8</v>
      </c>
      <c r="D2643">
        <v>0.13</v>
      </c>
      <c r="G2643"/>
      <c r="L2643"/>
      <c r="Q2643"/>
      <c r="U2643"/>
    </row>
    <row r="2644" spans="1:21" x14ac:dyDescent="0.25">
      <c r="A2644">
        <v>9.6999999999999993</v>
      </c>
      <c r="B2644">
        <v>1.5</v>
      </c>
      <c r="C2644">
        <v>8</v>
      </c>
      <c r="D2644">
        <v>0.13</v>
      </c>
      <c r="G2644"/>
      <c r="L2644"/>
      <c r="Q2644"/>
      <c r="U2644"/>
    </row>
    <row r="2645" spans="1:21" x14ac:dyDescent="0.25">
      <c r="A2645">
        <v>10.199999999999999</v>
      </c>
      <c r="B2645">
        <v>2.2000000000000002</v>
      </c>
      <c r="C2645">
        <v>8.1</v>
      </c>
      <c r="D2645">
        <v>0.13</v>
      </c>
      <c r="G2645"/>
      <c r="L2645"/>
      <c r="Q2645"/>
      <c r="U2645"/>
    </row>
    <row r="2646" spans="1:21" x14ac:dyDescent="0.25">
      <c r="A2646">
        <v>9.4</v>
      </c>
      <c r="B2646">
        <v>2.4</v>
      </c>
      <c r="C2646">
        <v>8.1</v>
      </c>
      <c r="D2646">
        <v>0.13</v>
      </c>
      <c r="G2646"/>
      <c r="L2646"/>
      <c r="Q2646"/>
      <c r="U2646"/>
    </row>
    <row r="2647" spans="1:21" x14ac:dyDescent="0.25">
      <c r="A2647">
        <v>8</v>
      </c>
      <c r="B2647">
        <v>5.2</v>
      </c>
      <c r="C2647">
        <v>8.1999999999999993</v>
      </c>
      <c r="D2647">
        <v>0.13</v>
      </c>
      <c r="G2647"/>
      <c r="L2647"/>
      <c r="Q2647"/>
      <c r="U2647"/>
    </row>
    <row r="2648" spans="1:21" x14ac:dyDescent="0.25">
      <c r="A2648">
        <v>8.1</v>
      </c>
      <c r="B2648">
        <v>5.6</v>
      </c>
      <c r="C2648">
        <v>8.1999999999999993</v>
      </c>
      <c r="D2648">
        <v>0.13</v>
      </c>
      <c r="G2648"/>
      <c r="L2648"/>
      <c r="Q2648"/>
      <c r="U2648"/>
    </row>
    <row r="2649" spans="1:21" x14ac:dyDescent="0.25">
      <c r="A2649">
        <v>10.5</v>
      </c>
      <c r="B2649">
        <v>4.0999999999999996</v>
      </c>
      <c r="C2649">
        <v>8.4</v>
      </c>
      <c r="D2649">
        <v>0.13</v>
      </c>
      <c r="G2649"/>
      <c r="L2649"/>
      <c r="Q2649"/>
      <c r="U2649"/>
    </row>
    <row r="2650" spans="1:21" x14ac:dyDescent="0.25">
      <c r="A2650">
        <v>10.199999999999999</v>
      </c>
      <c r="B2650">
        <v>1.6</v>
      </c>
      <c r="C2650">
        <v>9</v>
      </c>
      <c r="D2650">
        <v>0.13</v>
      </c>
      <c r="G2650"/>
      <c r="L2650"/>
      <c r="Q2650"/>
      <c r="U2650"/>
    </row>
    <row r="2651" spans="1:21" x14ac:dyDescent="0.25">
      <c r="A2651">
        <v>7.8</v>
      </c>
      <c r="B2651">
        <v>1.9</v>
      </c>
      <c r="C2651">
        <v>9.4</v>
      </c>
      <c r="D2651">
        <v>0.13</v>
      </c>
      <c r="G2651"/>
      <c r="L2651"/>
      <c r="Q2651"/>
      <c r="U2651"/>
    </row>
    <row r="2652" spans="1:21" x14ac:dyDescent="0.25">
      <c r="A2652">
        <v>5.7</v>
      </c>
      <c r="B2652">
        <v>1.2</v>
      </c>
      <c r="C2652">
        <v>9.6999999999999993</v>
      </c>
      <c r="D2652">
        <v>0.13</v>
      </c>
      <c r="G2652"/>
      <c r="L2652"/>
      <c r="Q2652"/>
      <c r="U2652"/>
    </row>
    <row r="2653" spans="1:21" x14ac:dyDescent="0.25">
      <c r="A2653">
        <v>9</v>
      </c>
      <c r="B2653">
        <v>1.7</v>
      </c>
      <c r="C2653">
        <v>9.9</v>
      </c>
      <c r="D2653">
        <v>0.13</v>
      </c>
      <c r="G2653"/>
      <c r="L2653"/>
      <c r="Q2653"/>
      <c r="U2653"/>
    </row>
    <row r="2654" spans="1:21" x14ac:dyDescent="0.25">
      <c r="A2654">
        <v>7.6</v>
      </c>
      <c r="B2654">
        <v>2.6</v>
      </c>
      <c r="C2654">
        <v>10.1</v>
      </c>
      <c r="D2654">
        <v>0.13</v>
      </c>
      <c r="G2654"/>
      <c r="L2654"/>
      <c r="Q2654"/>
      <c r="U2654"/>
    </row>
    <row r="2655" spans="1:21" x14ac:dyDescent="0.25">
      <c r="A2655">
        <v>8.8000000000000007</v>
      </c>
      <c r="B2655">
        <v>2.7</v>
      </c>
      <c r="C2655">
        <v>10.9</v>
      </c>
      <c r="D2655">
        <v>0.13</v>
      </c>
      <c r="G2655"/>
      <c r="L2655"/>
      <c r="Q2655"/>
      <c r="U2655"/>
    </row>
    <row r="2656" spans="1:21" x14ac:dyDescent="0.25">
      <c r="A2656">
        <v>9.1</v>
      </c>
      <c r="B2656">
        <v>4.3</v>
      </c>
      <c r="C2656">
        <v>11.1</v>
      </c>
      <c r="D2656">
        <v>0.13</v>
      </c>
      <c r="G2656"/>
      <c r="L2656"/>
      <c r="Q2656"/>
      <c r="U2656"/>
    </row>
    <row r="2657" spans="1:21" x14ac:dyDescent="0.25">
      <c r="A2657">
        <v>7.7</v>
      </c>
      <c r="B2657">
        <v>1.3</v>
      </c>
      <c r="C2657">
        <v>11.2</v>
      </c>
      <c r="D2657">
        <v>0.13</v>
      </c>
      <c r="G2657"/>
      <c r="L2657"/>
      <c r="Q2657"/>
      <c r="U2657"/>
    </row>
    <row r="2658" spans="1:21" x14ac:dyDescent="0.25">
      <c r="A2658">
        <v>8.6</v>
      </c>
      <c r="B2658">
        <v>1</v>
      </c>
      <c r="C2658">
        <v>11.3</v>
      </c>
      <c r="D2658">
        <v>0.13</v>
      </c>
      <c r="G2658"/>
      <c r="L2658"/>
      <c r="Q2658"/>
      <c r="U2658"/>
    </row>
    <row r="2659" spans="1:21" x14ac:dyDescent="0.25">
      <c r="A2659">
        <v>9.1999999999999993</v>
      </c>
      <c r="B2659">
        <v>2.8</v>
      </c>
      <c r="C2659">
        <v>12.4</v>
      </c>
      <c r="D2659">
        <v>0.13</v>
      </c>
      <c r="G2659"/>
      <c r="L2659"/>
      <c r="Q2659"/>
      <c r="U2659"/>
    </row>
    <row r="2660" spans="1:21" x14ac:dyDescent="0.25">
      <c r="A2660">
        <v>8.6999999999999993</v>
      </c>
      <c r="B2660">
        <v>1.2</v>
      </c>
      <c r="C2660">
        <v>12.7</v>
      </c>
      <c r="D2660">
        <v>0.13</v>
      </c>
      <c r="G2660"/>
      <c r="L2660"/>
      <c r="Q2660"/>
      <c r="U2660"/>
    </row>
    <row r="2661" spans="1:21" x14ac:dyDescent="0.25">
      <c r="A2661">
        <v>7.5</v>
      </c>
      <c r="B2661">
        <v>3.6</v>
      </c>
      <c r="C2661">
        <v>13.4</v>
      </c>
      <c r="D2661">
        <v>0.13</v>
      </c>
      <c r="G2661"/>
      <c r="L2661"/>
      <c r="Q2661"/>
      <c r="U2661"/>
    </row>
    <row r="2662" spans="1:21" x14ac:dyDescent="0.25">
      <c r="A2662">
        <v>6.7</v>
      </c>
      <c r="B2662">
        <v>1.5</v>
      </c>
      <c r="C2662">
        <v>13.8</v>
      </c>
      <c r="D2662">
        <v>0.13</v>
      </c>
      <c r="G2662"/>
      <c r="L2662"/>
      <c r="Q2662"/>
      <c r="U2662"/>
    </row>
    <row r="2663" spans="1:21" x14ac:dyDescent="0.25">
      <c r="A2663">
        <v>7.9</v>
      </c>
      <c r="B2663">
        <v>1.8</v>
      </c>
      <c r="C2663">
        <v>15.4</v>
      </c>
      <c r="D2663">
        <v>0.13</v>
      </c>
      <c r="G2663"/>
      <c r="L2663"/>
      <c r="Q2663"/>
      <c r="U2663"/>
    </row>
    <row r="2664" spans="1:21" x14ac:dyDescent="0.25">
      <c r="A2664">
        <v>9.1</v>
      </c>
      <c r="B2664">
        <v>1.8</v>
      </c>
      <c r="C2664">
        <v>15.6</v>
      </c>
      <c r="D2664">
        <v>0.13</v>
      </c>
      <c r="G2664"/>
      <c r="L2664"/>
      <c r="Q2664"/>
      <c r="U2664"/>
    </row>
    <row r="2665" spans="1:21" x14ac:dyDescent="0.25">
      <c r="A2665">
        <v>7.6</v>
      </c>
      <c r="B2665">
        <v>1.7</v>
      </c>
      <c r="C2665">
        <v>15.9</v>
      </c>
      <c r="D2665">
        <v>0.13</v>
      </c>
      <c r="G2665"/>
      <c r="L2665"/>
      <c r="Q2665"/>
      <c r="U2665"/>
    </row>
    <row r="2666" spans="1:21" x14ac:dyDescent="0.25">
      <c r="A2666">
        <v>10.1</v>
      </c>
      <c r="B2666">
        <v>1.7</v>
      </c>
      <c r="C2666">
        <v>16.100000000000001</v>
      </c>
      <c r="D2666">
        <v>0.13</v>
      </c>
      <c r="G2666"/>
      <c r="L2666"/>
      <c r="Q2666"/>
      <c r="U2666"/>
    </row>
    <row r="2667" spans="1:21" x14ac:dyDescent="0.25">
      <c r="A2667">
        <v>8.6999999999999993</v>
      </c>
      <c r="B2667">
        <v>1.4</v>
      </c>
      <c r="C2667">
        <v>16.899999999999999</v>
      </c>
      <c r="D2667">
        <v>0.13</v>
      </c>
      <c r="G2667"/>
      <c r="L2667"/>
      <c r="Q2667"/>
      <c r="U2667"/>
    </row>
    <row r="2668" spans="1:21" x14ac:dyDescent="0.25">
      <c r="A2668">
        <v>10.199999999999999</v>
      </c>
      <c r="B2668">
        <v>3.9</v>
      </c>
      <c r="C2668">
        <v>17.399999999999999</v>
      </c>
      <c r="D2668">
        <v>0.13</v>
      </c>
      <c r="G2668"/>
      <c r="L2668"/>
      <c r="Q2668"/>
      <c r="U2668"/>
    </row>
    <row r="2669" spans="1:21" x14ac:dyDescent="0.25">
      <c r="A2669">
        <v>7.8</v>
      </c>
      <c r="B2669">
        <v>1.1000000000000001</v>
      </c>
      <c r="C2669">
        <v>17.600000000000001</v>
      </c>
      <c r="D2669">
        <v>0.13</v>
      </c>
      <c r="G2669"/>
      <c r="L2669"/>
      <c r="Q2669"/>
      <c r="U2669"/>
    </row>
    <row r="2670" spans="1:21" x14ac:dyDescent="0.25">
      <c r="A2670">
        <v>8.6999999999999993</v>
      </c>
      <c r="B2670">
        <v>4.3</v>
      </c>
      <c r="C2670">
        <v>17.7</v>
      </c>
      <c r="D2670">
        <v>0.13</v>
      </c>
      <c r="G2670"/>
      <c r="L2670"/>
      <c r="Q2670"/>
      <c r="U2670"/>
    </row>
    <row r="2671" spans="1:21" x14ac:dyDescent="0.25">
      <c r="A2671">
        <v>8.1</v>
      </c>
      <c r="B2671">
        <v>5.0999999999999996</v>
      </c>
      <c r="C2671">
        <v>17.7</v>
      </c>
      <c r="D2671">
        <v>0.13</v>
      </c>
      <c r="G2671"/>
      <c r="L2671"/>
      <c r="Q2671"/>
      <c r="U2671"/>
    </row>
    <row r="2672" spans="1:21" x14ac:dyDescent="0.25">
      <c r="A2672">
        <v>4.3</v>
      </c>
      <c r="B2672">
        <v>3.8</v>
      </c>
      <c r="C2672">
        <v>18.3</v>
      </c>
      <c r="D2672">
        <v>0.13</v>
      </c>
      <c r="G2672"/>
      <c r="L2672"/>
      <c r="Q2672"/>
      <c r="U2672"/>
    </row>
    <row r="2673" spans="1:21" x14ac:dyDescent="0.25">
      <c r="A2673">
        <v>9.4</v>
      </c>
      <c r="B2673">
        <v>2.5</v>
      </c>
      <c r="C2673">
        <v>18.399999999999999</v>
      </c>
      <c r="D2673">
        <v>0.13</v>
      </c>
      <c r="G2673"/>
      <c r="L2673"/>
      <c r="Q2673"/>
      <c r="U2673"/>
    </row>
    <row r="2674" spans="1:21" x14ac:dyDescent="0.25">
      <c r="A2674">
        <v>8.9</v>
      </c>
      <c r="B2674">
        <v>2</v>
      </c>
      <c r="C2674">
        <v>18.600000000000001</v>
      </c>
      <c r="D2674">
        <v>0.13</v>
      </c>
      <c r="G2674"/>
      <c r="L2674"/>
      <c r="Q2674"/>
      <c r="U2674"/>
    </row>
    <row r="2675" spans="1:21" x14ac:dyDescent="0.25">
      <c r="A2675">
        <v>8.8000000000000007</v>
      </c>
      <c r="B2675">
        <v>3.4</v>
      </c>
      <c r="C2675">
        <v>18.600000000000001</v>
      </c>
      <c r="D2675">
        <v>0.13</v>
      </c>
      <c r="G2675"/>
      <c r="L2675"/>
      <c r="Q2675"/>
      <c r="U2675"/>
    </row>
    <row r="2676" spans="1:21" x14ac:dyDescent="0.25">
      <c r="A2676">
        <v>7.8</v>
      </c>
      <c r="B2676">
        <v>1.8</v>
      </c>
      <c r="C2676">
        <v>18.8</v>
      </c>
      <c r="D2676">
        <v>0.13</v>
      </c>
      <c r="G2676"/>
      <c r="L2676"/>
      <c r="Q2676"/>
      <c r="U2676"/>
    </row>
    <row r="2677" spans="1:21" x14ac:dyDescent="0.25">
      <c r="A2677">
        <v>7.9</v>
      </c>
      <c r="B2677">
        <v>1.5</v>
      </c>
      <c r="C2677">
        <v>19.899999999999999</v>
      </c>
      <c r="D2677">
        <v>0.13</v>
      </c>
      <c r="G2677"/>
      <c r="L2677"/>
      <c r="Q2677"/>
      <c r="U2677"/>
    </row>
    <row r="2678" spans="1:21" x14ac:dyDescent="0.25">
      <c r="A2678">
        <v>9.6999999999999993</v>
      </c>
      <c r="B2678">
        <v>1.1000000000000001</v>
      </c>
      <c r="C2678">
        <v>20.8</v>
      </c>
      <c r="D2678">
        <v>0.13</v>
      </c>
      <c r="G2678"/>
      <c r="L2678"/>
      <c r="Q2678"/>
      <c r="U2678"/>
    </row>
    <row r="2679" spans="1:21" x14ac:dyDescent="0.25">
      <c r="A2679">
        <v>4.5</v>
      </c>
      <c r="B2679">
        <v>9.8000000000000007</v>
      </c>
      <c r="C2679">
        <v>22.1</v>
      </c>
      <c r="D2679">
        <v>0.13</v>
      </c>
      <c r="G2679"/>
      <c r="L2679"/>
      <c r="Q2679"/>
      <c r="U2679"/>
    </row>
    <row r="2680" spans="1:21" x14ac:dyDescent="0.25">
      <c r="A2680">
        <v>9.3000000000000007</v>
      </c>
      <c r="B2680">
        <v>1.1000000000000001</v>
      </c>
      <c r="C2680">
        <v>23.9</v>
      </c>
      <c r="D2680">
        <v>0.13</v>
      </c>
      <c r="G2680"/>
      <c r="L2680"/>
      <c r="Q2680"/>
      <c r="U2680"/>
    </row>
    <row r="2681" spans="1:21" x14ac:dyDescent="0.25">
      <c r="A2681">
        <v>9</v>
      </c>
      <c r="B2681">
        <v>1</v>
      </c>
      <c r="C2681">
        <v>24.2</v>
      </c>
      <c r="D2681">
        <v>0.13</v>
      </c>
      <c r="G2681"/>
      <c r="L2681"/>
      <c r="Q2681"/>
      <c r="U2681"/>
    </row>
    <row r="2682" spans="1:21" x14ac:dyDescent="0.25">
      <c r="A2682">
        <v>7.9</v>
      </c>
      <c r="B2682">
        <v>1.9</v>
      </c>
      <c r="C2682">
        <v>26.8</v>
      </c>
      <c r="D2682">
        <v>0.13</v>
      </c>
      <c r="G2682"/>
      <c r="L2682"/>
      <c r="Q2682"/>
      <c r="U2682"/>
    </row>
    <row r="2683" spans="1:21" x14ac:dyDescent="0.25">
      <c r="A2683">
        <v>7.9</v>
      </c>
      <c r="B2683">
        <v>1.2</v>
      </c>
      <c r="C2683">
        <v>27.2</v>
      </c>
      <c r="D2683">
        <v>0.13</v>
      </c>
      <c r="G2683"/>
      <c r="L2683"/>
      <c r="Q2683"/>
      <c r="U2683"/>
    </row>
    <row r="2684" spans="1:21" x14ac:dyDescent="0.25">
      <c r="A2684">
        <v>7.4</v>
      </c>
      <c r="B2684">
        <v>55.8</v>
      </c>
      <c r="C2684">
        <v>28.2</v>
      </c>
      <c r="D2684">
        <v>0.13</v>
      </c>
      <c r="G2684"/>
      <c r="L2684"/>
      <c r="Q2684"/>
      <c r="U2684"/>
    </row>
    <row r="2685" spans="1:21" x14ac:dyDescent="0.25">
      <c r="A2685">
        <v>7.4</v>
      </c>
      <c r="B2685">
        <v>1.5</v>
      </c>
      <c r="C2685">
        <v>29.4</v>
      </c>
      <c r="D2685">
        <v>0.13</v>
      </c>
      <c r="G2685"/>
      <c r="L2685"/>
      <c r="Q2685"/>
      <c r="U2685"/>
    </row>
    <row r="2686" spans="1:21" x14ac:dyDescent="0.25">
      <c r="A2686">
        <v>8.1</v>
      </c>
      <c r="B2686">
        <v>1.7</v>
      </c>
      <c r="C2686">
        <v>31.2</v>
      </c>
      <c r="D2686">
        <v>0.13</v>
      </c>
      <c r="G2686"/>
      <c r="L2686"/>
      <c r="Q2686"/>
      <c r="U2686"/>
    </row>
    <row r="2687" spans="1:21" x14ac:dyDescent="0.25">
      <c r="A2687">
        <v>9.4</v>
      </c>
      <c r="B2687">
        <v>1.7</v>
      </c>
      <c r="C2687">
        <v>31.9</v>
      </c>
      <c r="D2687">
        <v>0.13</v>
      </c>
      <c r="G2687"/>
      <c r="L2687"/>
      <c r="Q2687"/>
      <c r="U2687"/>
    </row>
    <row r="2688" spans="1:21" x14ac:dyDescent="0.25">
      <c r="A2688">
        <v>6.5</v>
      </c>
      <c r="B2688">
        <v>3.6</v>
      </c>
      <c r="C2688">
        <v>33</v>
      </c>
      <c r="D2688">
        <v>0.13</v>
      </c>
      <c r="G2688"/>
      <c r="L2688"/>
      <c r="Q2688"/>
      <c r="U2688"/>
    </row>
    <row r="2689" spans="1:21" x14ac:dyDescent="0.25">
      <c r="A2689">
        <v>7.2</v>
      </c>
      <c r="B2689">
        <v>2.7</v>
      </c>
      <c r="C2689">
        <v>33.5</v>
      </c>
      <c r="D2689">
        <v>0.13</v>
      </c>
      <c r="G2689"/>
      <c r="L2689"/>
      <c r="Q2689"/>
      <c r="U2689"/>
    </row>
    <row r="2690" spans="1:21" x14ac:dyDescent="0.25">
      <c r="A2690">
        <v>8.5</v>
      </c>
      <c r="B2690">
        <v>1.2</v>
      </c>
      <c r="C2690">
        <v>39.4</v>
      </c>
      <c r="D2690">
        <v>0.13</v>
      </c>
      <c r="G2690"/>
      <c r="L2690"/>
      <c r="Q2690"/>
      <c r="U2690"/>
    </row>
    <row r="2691" spans="1:21" x14ac:dyDescent="0.25">
      <c r="A2691">
        <v>7.5</v>
      </c>
      <c r="B2691">
        <v>1.4</v>
      </c>
      <c r="C2691">
        <v>40.1</v>
      </c>
      <c r="D2691">
        <v>0.13</v>
      </c>
      <c r="G2691"/>
      <c r="L2691"/>
      <c r="Q2691"/>
      <c r="U2691"/>
    </row>
    <row r="2692" spans="1:21" x14ac:dyDescent="0.25">
      <c r="A2692">
        <v>9.3000000000000007</v>
      </c>
      <c r="B2692">
        <v>1.6</v>
      </c>
      <c r="C2692">
        <v>41</v>
      </c>
      <c r="D2692">
        <v>0.13</v>
      </c>
      <c r="G2692"/>
      <c r="L2692"/>
      <c r="Q2692"/>
      <c r="U2692"/>
    </row>
    <row r="2693" spans="1:21" x14ac:dyDescent="0.25">
      <c r="A2693">
        <v>8</v>
      </c>
      <c r="B2693">
        <v>3.5</v>
      </c>
      <c r="C2693">
        <v>42.8</v>
      </c>
      <c r="D2693">
        <v>0.13</v>
      </c>
      <c r="G2693"/>
      <c r="L2693"/>
      <c r="Q2693"/>
      <c r="U2693"/>
    </row>
    <row r="2694" spans="1:21" x14ac:dyDescent="0.25">
      <c r="A2694">
        <v>8</v>
      </c>
      <c r="B2694">
        <v>1.1000000000000001</v>
      </c>
      <c r="C2694">
        <v>43</v>
      </c>
      <c r="D2694">
        <v>0.13</v>
      </c>
      <c r="G2694"/>
      <c r="L2694"/>
      <c r="Q2694"/>
      <c r="U2694"/>
    </row>
    <row r="2695" spans="1:21" x14ac:dyDescent="0.25">
      <c r="A2695">
        <v>7.2</v>
      </c>
      <c r="B2695">
        <v>2.6</v>
      </c>
      <c r="C2695">
        <v>44.2</v>
      </c>
      <c r="D2695">
        <v>0.13</v>
      </c>
      <c r="G2695"/>
      <c r="L2695"/>
      <c r="Q2695"/>
      <c r="U2695"/>
    </row>
    <row r="2696" spans="1:21" x14ac:dyDescent="0.25">
      <c r="A2696">
        <v>6.6</v>
      </c>
      <c r="B2696">
        <v>1.6</v>
      </c>
      <c r="C2696">
        <v>45</v>
      </c>
      <c r="D2696">
        <v>0.13</v>
      </c>
      <c r="G2696"/>
      <c r="L2696"/>
      <c r="Q2696"/>
      <c r="U2696"/>
    </row>
    <row r="2697" spans="1:21" x14ac:dyDescent="0.25">
      <c r="A2697">
        <v>9.1</v>
      </c>
      <c r="B2697">
        <v>1.1000000000000001</v>
      </c>
      <c r="C2697">
        <v>48.1</v>
      </c>
      <c r="D2697">
        <v>0.13</v>
      </c>
      <c r="G2697"/>
      <c r="L2697"/>
      <c r="Q2697"/>
      <c r="U2697"/>
    </row>
    <row r="2698" spans="1:21" x14ac:dyDescent="0.25">
      <c r="A2698">
        <v>8</v>
      </c>
      <c r="B2698">
        <v>3.7</v>
      </c>
      <c r="C2698">
        <v>49</v>
      </c>
      <c r="D2698">
        <v>0.13</v>
      </c>
      <c r="G2698"/>
      <c r="L2698"/>
      <c r="Q2698"/>
      <c r="U2698"/>
    </row>
    <row r="2699" spans="1:21" x14ac:dyDescent="0.25">
      <c r="A2699">
        <v>7.7</v>
      </c>
      <c r="B2699">
        <v>3.5</v>
      </c>
      <c r="C2699">
        <v>51.1</v>
      </c>
      <c r="D2699">
        <v>0.13</v>
      </c>
      <c r="G2699"/>
      <c r="L2699"/>
      <c r="Q2699"/>
      <c r="U2699"/>
    </row>
    <row r="2700" spans="1:21" x14ac:dyDescent="0.25">
      <c r="A2700">
        <v>7.9</v>
      </c>
      <c r="B2700">
        <v>2.4</v>
      </c>
      <c r="C2700">
        <v>51.8</v>
      </c>
      <c r="D2700">
        <v>0.13</v>
      </c>
      <c r="G2700"/>
      <c r="L2700"/>
      <c r="Q2700"/>
      <c r="U2700"/>
    </row>
    <row r="2701" spans="1:21" x14ac:dyDescent="0.25">
      <c r="A2701">
        <v>5.9</v>
      </c>
      <c r="B2701">
        <v>41.3</v>
      </c>
      <c r="C2701">
        <v>58.6</v>
      </c>
      <c r="D2701">
        <v>0.13</v>
      </c>
      <c r="G2701"/>
      <c r="L2701"/>
      <c r="Q2701"/>
      <c r="U2701"/>
    </row>
    <row r="2702" spans="1:21" x14ac:dyDescent="0.25">
      <c r="A2702">
        <v>8.4</v>
      </c>
      <c r="B2702">
        <v>2.1</v>
      </c>
      <c r="C2702">
        <v>80.099999999999994</v>
      </c>
      <c r="D2702">
        <v>0.13</v>
      </c>
      <c r="G2702"/>
      <c r="L2702"/>
      <c r="Q2702"/>
      <c r="U2702"/>
    </row>
    <row r="2703" spans="1:21" x14ac:dyDescent="0.25">
      <c r="A2703">
        <v>8.8000000000000007</v>
      </c>
      <c r="B2703">
        <v>1.1000000000000001</v>
      </c>
      <c r="C2703">
        <v>100</v>
      </c>
      <c r="D2703">
        <v>0.13</v>
      </c>
      <c r="G2703"/>
      <c r="L2703"/>
      <c r="Q2703"/>
      <c r="U2703"/>
    </row>
    <row r="2704" spans="1:21" x14ac:dyDescent="0.25">
      <c r="A2704">
        <v>7.6</v>
      </c>
      <c r="B2704">
        <v>4.5999999999999996</v>
      </c>
      <c r="C2704">
        <v>109</v>
      </c>
      <c r="D2704">
        <v>0.13</v>
      </c>
      <c r="G2704"/>
      <c r="L2704"/>
      <c r="Q2704"/>
      <c r="U2704"/>
    </row>
    <row r="2705" spans="1:21" x14ac:dyDescent="0.25">
      <c r="A2705">
        <v>7.4</v>
      </c>
      <c r="B2705">
        <v>16</v>
      </c>
      <c r="C2705">
        <v>114</v>
      </c>
      <c r="D2705">
        <v>0.13</v>
      </c>
      <c r="G2705"/>
      <c r="L2705"/>
      <c r="Q2705"/>
      <c r="U2705"/>
    </row>
    <row r="2706" spans="1:21" x14ac:dyDescent="0.25">
      <c r="A2706">
        <v>6.8</v>
      </c>
      <c r="B2706">
        <v>2.4</v>
      </c>
      <c r="C2706">
        <v>121</v>
      </c>
      <c r="D2706">
        <v>0.13</v>
      </c>
      <c r="G2706"/>
      <c r="L2706"/>
      <c r="Q2706"/>
      <c r="U2706"/>
    </row>
    <row r="2707" spans="1:21" x14ac:dyDescent="0.25">
      <c r="A2707">
        <v>7.9</v>
      </c>
      <c r="B2707">
        <v>1.7</v>
      </c>
      <c r="C2707">
        <v>155</v>
      </c>
      <c r="D2707">
        <v>0.13</v>
      </c>
      <c r="G2707"/>
      <c r="L2707"/>
      <c r="Q2707"/>
      <c r="U2707"/>
    </row>
    <row r="2708" spans="1:21" x14ac:dyDescent="0.25">
      <c r="A2708">
        <v>9.1999999999999993</v>
      </c>
      <c r="B2708">
        <v>1.1000000000000001</v>
      </c>
      <c r="C2708">
        <v>174</v>
      </c>
      <c r="D2708">
        <v>0.13</v>
      </c>
      <c r="G2708"/>
      <c r="L2708"/>
      <c r="Q2708"/>
      <c r="U2708"/>
    </row>
    <row r="2709" spans="1:21" x14ac:dyDescent="0.25">
      <c r="A2709">
        <v>3.6</v>
      </c>
      <c r="B2709">
        <v>7.8</v>
      </c>
      <c r="C2709">
        <v>227</v>
      </c>
      <c r="D2709">
        <v>0.13</v>
      </c>
      <c r="G2709"/>
      <c r="L2709"/>
      <c r="Q2709"/>
      <c r="U2709"/>
    </row>
    <row r="2710" spans="1:21" x14ac:dyDescent="0.25">
      <c r="A2710">
        <v>7.8</v>
      </c>
      <c r="B2710">
        <v>2.8</v>
      </c>
      <c r="C2710">
        <v>234</v>
      </c>
      <c r="D2710">
        <v>0.13</v>
      </c>
      <c r="G2710"/>
      <c r="L2710"/>
      <c r="Q2710"/>
      <c r="U2710"/>
    </row>
    <row r="2711" spans="1:21" x14ac:dyDescent="0.25">
      <c r="A2711">
        <v>8.6</v>
      </c>
      <c r="B2711">
        <v>6.5</v>
      </c>
      <c r="C2711">
        <v>268</v>
      </c>
      <c r="D2711">
        <v>0.13</v>
      </c>
      <c r="G2711"/>
      <c r="L2711"/>
      <c r="Q2711"/>
      <c r="U2711"/>
    </row>
    <row r="2712" spans="1:21" x14ac:dyDescent="0.25">
      <c r="A2712">
        <v>7.7</v>
      </c>
      <c r="B2712">
        <v>4</v>
      </c>
      <c r="C2712">
        <v>288</v>
      </c>
      <c r="D2712">
        <v>0.13</v>
      </c>
      <c r="G2712"/>
      <c r="L2712"/>
      <c r="Q2712"/>
      <c r="U2712"/>
    </row>
    <row r="2713" spans="1:21" x14ac:dyDescent="0.25">
      <c r="A2713">
        <v>8</v>
      </c>
      <c r="B2713">
        <v>1.2</v>
      </c>
      <c r="C2713">
        <v>326</v>
      </c>
      <c r="D2713">
        <v>0.13</v>
      </c>
      <c r="G2713"/>
      <c r="L2713"/>
      <c r="Q2713"/>
      <c r="U2713"/>
    </row>
    <row r="2714" spans="1:21" x14ac:dyDescent="0.25">
      <c r="A2714">
        <v>8.1999999999999993</v>
      </c>
      <c r="B2714">
        <v>1.2</v>
      </c>
      <c r="C2714">
        <v>991</v>
      </c>
      <c r="D2714">
        <v>0.13</v>
      </c>
      <c r="G2714"/>
      <c r="L2714"/>
      <c r="Q2714"/>
      <c r="U2714"/>
    </row>
    <row r="2715" spans="1:21" x14ac:dyDescent="0.25">
      <c r="A2715">
        <v>8.6999999999999993</v>
      </c>
      <c r="B2715">
        <v>1.5</v>
      </c>
      <c r="C2715">
        <v>1220</v>
      </c>
      <c r="D2715">
        <v>0.13</v>
      </c>
      <c r="G2715"/>
      <c r="L2715"/>
      <c r="Q2715"/>
      <c r="U2715"/>
    </row>
    <row r="2716" spans="1:21" x14ac:dyDescent="0.25">
      <c r="A2716">
        <v>8.8000000000000007</v>
      </c>
      <c r="B2716">
        <v>9</v>
      </c>
      <c r="C2716">
        <v>1220</v>
      </c>
      <c r="D2716">
        <v>0.13</v>
      </c>
      <c r="G2716"/>
      <c r="L2716"/>
      <c r="Q2716"/>
      <c r="U2716"/>
    </row>
    <row r="2717" spans="1:21" x14ac:dyDescent="0.25">
      <c r="A2717">
        <v>8</v>
      </c>
      <c r="B2717">
        <v>1</v>
      </c>
      <c r="C2717">
        <v>2330</v>
      </c>
      <c r="D2717">
        <v>0.13</v>
      </c>
      <c r="G2717"/>
      <c r="L2717"/>
      <c r="Q2717"/>
      <c r="U2717"/>
    </row>
    <row r="2718" spans="1:21" x14ac:dyDescent="0.25">
      <c r="A2718">
        <v>8.1</v>
      </c>
      <c r="B2718">
        <v>1.1000000000000001</v>
      </c>
      <c r="C2718">
        <v>2530</v>
      </c>
      <c r="D2718">
        <v>0.13</v>
      </c>
      <c r="G2718"/>
      <c r="L2718"/>
      <c r="Q2718"/>
      <c r="U2718"/>
    </row>
    <row r="2719" spans="1:21" x14ac:dyDescent="0.25">
      <c r="A2719">
        <v>7.6</v>
      </c>
      <c r="B2719">
        <v>1.1000000000000001</v>
      </c>
      <c r="C2719">
        <v>2550</v>
      </c>
      <c r="D2719">
        <v>0.13</v>
      </c>
      <c r="G2719"/>
      <c r="L2719"/>
      <c r="Q2719"/>
      <c r="U2719"/>
    </row>
    <row r="2720" spans="1:21" x14ac:dyDescent="0.25">
      <c r="A2720">
        <v>8.4</v>
      </c>
      <c r="B2720">
        <v>1.3</v>
      </c>
      <c r="C2720">
        <v>3510</v>
      </c>
      <c r="D2720">
        <v>0.13</v>
      </c>
      <c r="G2720"/>
      <c r="L2720"/>
      <c r="Q2720"/>
      <c r="U2720"/>
    </row>
    <row r="2721" spans="1:21" x14ac:dyDescent="0.25">
      <c r="A2721">
        <v>7.8</v>
      </c>
      <c r="B2721">
        <v>1.2</v>
      </c>
      <c r="C2721">
        <v>4030</v>
      </c>
      <c r="D2721">
        <v>0.13</v>
      </c>
      <c r="G2721"/>
      <c r="L2721"/>
      <c r="Q2721"/>
      <c r="U2721"/>
    </row>
    <row r="2722" spans="1:21" x14ac:dyDescent="0.25">
      <c r="A2722">
        <v>8</v>
      </c>
      <c r="B2722">
        <v>1.6</v>
      </c>
      <c r="C2722">
        <v>4040</v>
      </c>
      <c r="D2722">
        <v>0.13</v>
      </c>
      <c r="G2722"/>
      <c r="L2722"/>
      <c r="Q2722"/>
      <c r="U2722"/>
    </row>
    <row r="2723" spans="1:21" x14ac:dyDescent="0.25">
      <c r="A2723">
        <v>7.9</v>
      </c>
      <c r="B2723">
        <v>1.4</v>
      </c>
      <c r="C2723">
        <v>4280</v>
      </c>
      <c r="D2723">
        <v>0.13</v>
      </c>
      <c r="G2723"/>
      <c r="L2723"/>
      <c r="Q2723"/>
      <c r="U2723"/>
    </row>
    <row r="2724" spans="1:21" x14ac:dyDescent="0.25">
      <c r="A2724">
        <v>9</v>
      </c>
      <c r="B2724">
        <v>1.6</v>
      </c>
      <c r="C2724">
        <v>6500</v>
      </c>
      <c r="D2724">
        <v>0.13</v>
      </c>
      <c r="G2724"/>
      <c r="L2724"/>
      <c r="Q2724"/>
      <c r="U2724"/>
    </row>
    <row r="2725" spans="1:21" x14ac:dyDescent="0.25">
      <c r="A2725">
        <v>8.8000000000000007</v>
      </c>
      <c r="B2725">
        <v>1.5</v>
      </c>
      <c r="C2725">
        <v>1.5</v>
      </c>
      <c r="D2725">
        <v>0.14000000000000001</v>
      </c>
      <c r="G2725"/>
      <c r="L2725"/>
      <c r="Q2725"/>
      <c r="U2725"/>
    </row>
    <row r="2726" spans="1:21" x14ac:dyDescent="0.25">
      <c r="A2726">
        <v>8.1</v>
      </c>
      <c r="B2726">
        <v>1.3</v>
      </c>
      <c r="C2726">
        <v>1.6</v>
      </c>
      <c r="D2726">
        <v>0.14000000000000001</v>
      </c>
      <c r="G2726"/>
      <c r="L2726"/>
      <c r="Q2726"/>
      <c r="U2726"/>
    </row>
    <row r="2727" spans="1:21" x14ac:dyDescent="0.25">
      <c r="A2727">
        <v>8.6999999999999993</v>
      </c>
      <c r="B2727">
        <v>1.5</v>
      </c>
      <c r="C2727">
        <v>1.7</v>
      </c>
      <c r="D2727">
        <v>0.14000000000000001</v>
      </c>
      <c r="G2727"/>
      <c r="L2727"/>
      <c r="Q2727"/>
      <c r="U2727"/>
    </row>
    <row r="2728" spans="1:21" x14ac:dyDescent="0.25">
      <c r="A2728">
        <v>7.8</v>
      </c>
      <c r="B2728">
        <v>1.2</v>
      </c>
      <c r="C2728">
        <v>1.9</v>
      </c>
      <c r="D2728">
        <v>0.14000000000000001</v>
      </c>
      <c r="G2728"/>
      <c r="L2728"/>
      <c r="Q2728"/>
      <c r="U2728"/>
    </row>
    <row r="2729" spans="1:21" x14ac:dyDescent="0.25">
      <c r="A2729">
        <v>10.199999999999999</v>
      </c>
      <c r="B2729">
        <v>1.5</v>
      </c>
      <c r="C2729">
        <v>2</v>
      </c>
      <c r="D2729">
        <v>0.14000000000000001</v>
      </c>
      <c r="G2729"/>
      <c r="L2729"/>
      <c r="Q2729"/>
      <c r="U2729"/>
    </row>
    <row r="2730" spans="1:21" x14ac:dyDescent="0.25">
      <c r="A2730">
        <v>7.9</v>
      </c>
      <c r="B2730">
        <v>2</v>
      </c>
      <c r="C2730">
        <v>2.2000000000000002</v>
      </c>
      <c r="D2730">
        <v>0.14000000000000001</v>
      </c>
      <c r="G2730"/>
      <c r="L2730"/>
      <c r="Q2730"/>
      <c r="U2730"/>
    </row>
    <row r="2731" spans="1:21" x14ac:dyDescent="0.25">
      <c r="A2731">
        <v>7.8</v>
      </c>
      <c r="B2731">
        <v>1.5</v>
      </c>
      <c r="C2731">
        <v>2.4</v>
      </c>
      <c r="D2731">
        <v>0.14000000000000001</v>
      </c>
      <c r="G2731"/>
      <c r="L2731"/>
      <c r="Q2731"/>
      <c r="U2731"/>
    </row>
    <row r="2732" spans="1:21" x14ac:dyDescent="0.25">
      <c r="A2732">
        <v>6.7</v>
      </c>
      <c r="B2732">
        <v>4.9000000000000004</v>
      </c>
      <c r="C2732">
        <v>2.6</v>
      </c>
      <c r="D2732">
        <v>0.14000000000000001</v>
      </c>
      <c r="G2732"/>
      <c r="L2732"/>
      <c r="Q2732"/>
      <c r="U2732"/>
    </row>
    <row r="2733" spans="1:21" x14ac:dyDescent="0.25">
      <c r="A2733">
        <v>9.6999999999999993</v>
      </c>
      <c r="B2733">
        <v>1.1000000000000001</v>
      </c>
      <c r="C2733">
        <v>3</v>
      </c>
      <c r="D2733">
        <v>0.14000000000000001</v>
      </c>
      <c r="G2733"/>
      <c r="L2733"/>
      <c r="Q2733"/>
      <c r="U2733"/>
    </row>
    <row r="2734" spans="1:21" x14ac:dyDescent="0.25">
      <c r="A2734">
        <v>9.6999999999999993</v>
      </c>
      <c r="B2734">
        <v>1.3</v>
      </c>
      <c r="C2734">
        <v>3.2</v>
      </c>
      <c r="D2734">
        <v>0.14000000000000001</v>
      </c>
      <c r="G2734"/>
      <c r="L2734"/>
      <c r="Q2734"/>
      <c r="U2734"/>
    </row>
    <row r="2735" spans="1:21" x14ac:dyDescent="0.25">
      <c r="A2735">
        <v>7.1</v>
      </c>
      <c r="B2735">
        <v>1.6</v>
      </c>
      <c r="C2735">
        <v>3.2</v>
      </c>
      <c r="D2735">
        <v>0.14000000000000001</v>
      </c>
      <c r="G2735"/>
      <c r="L2735"/>
      <c r="Q2735"/>
      <c r="U2735"/>
    </row>
    <row r="2736" spans="1:21" x14ac:dyDescent="0.25">
      <c r="A2736">
        <v>8.6999999999999993</v>
      </c>
      <c r="B2736">
        <v>1.5</v>
      </c>
      <c r="C2736">
        <v>3.3</v>
      </c>
      <c r="D2736">
        <v>0.14000000000000001</v>
      </c>
      <c r="G2736"/>
      <c r="L2736"/>
      <c r="Q2736"/>
      <c r="U2736"/>
    </row>
    <row r="2737" spans="1:21" x14ac:dyDescent="0.25">
      <c r="A2737">
        <v>8.1</v>
      </c>
      <c r="B2737">
        <v>2</v>
      </c>
      <c r="C2737">
        <v>3.4</v>
      </c>
      <c r="D2737">
        <v>0.14000000000000001</v>
      </c>
      <c r="G2737"/>
      <c r="L2737"/>
      <c r="Q2737"/>
      <c r="U2737"/>
    </row>
    <row r="2738" spans="1:21" x14ac:dyDescent="0.25">
      <c r="A2738">
        <v>9.6999999999999993</v>
      </c>
      <c r="B2738">
        <v>1.6</v>
      </c>
      <c r="C2738">
        <v>3.6</v>
      </c>
      <c r="D2738">
        <v>0.14000000000000001</v>
      </c>
      <c r="G2738"/>
      <c r="L2738"/>
      <c r="Q2738"/>
      <c r="U2738"/>
    </row>
    <row r="2739" spans="1:21" x14ac:dyDescent="0.25">
      <c r="A2739">
        <v>6.6</v>
      </c>
      <c r="B2739">
        <v>2.2000000000000002</v>
      </c>
      <c r="C2739">
        <v>3.8</v>
      </c>
      <c r="D2739">
        <v>0.14000000000000001</v>
      </c>
      <c r="G2739"/>
      <c r="L2739"/>
      <c r="Q2739"/>
      <c r="U2739"/>
    </row>
    <row r="2740" spans="1:21" x14ac:dyDescent="0.25">
      <c r="A2740">
        <v>9.6</v>
      </c>
      <c r="B2740">
        <v>1.3</v>
      </c>
      <c r="C2740">
        <v>4</v>
      </c>
      <c r="D2740">
        <v>0.14000000000000001</v>
      </c>
      <c r="G2740"/>
      <c r="L2740"/>
      <c r="Q2740"/>
      <c r="U2740"/>
    </row>
    <row r="2741" spans="1:21" x14ac:dyDescent="0.25">
      <c r="A2741">
        <v>6.8</v>
      </c>
      <c r="B2741">
        <v>1.4</v>
      </c>
      <c r="C2741">
        <v>4.4000000000000004</v>
      </c>
      <c r="D2741">
        <v>0.14000000000000001</v>
      </c>
      <c r="G2741"/>
      <c r="L2741"/>
      <c r="Q2741"/>
      <c r="U2741"/>
    </row>
    <row r="2742" spans="1:21" x14ac:dyDescent="0.25">
      <c r="A2742">
        <v>7.8</v>
      </c>
      <c r="B2742">
        <v>1.4</v>
      </c>
      <c r="C2742">
        <v>4.5999999999999996</v>
      </c>
      <c r="D2742">
        <v>0.14000000000000001</v>
      </c>
      <c r="G2742"/>
      <c r="L2742"/>
      <c r="Q2742"/>
      <c r="U2742"/>
    </row>
    <row r="2743" spans="1:21" x14ac:dyDescent="0.25">
      <c r="A2743">
        <v>5.4</v>
      </c>
      <c r="B2743">
        <v>1.6</v>
      </c>
      <c r="C2743">
        <v>4.5999999999999996</v>
      </c>
      <c r="D2743">
        <v>0.14000000000000001</v>
      </c>
      <c r="G2743"/>
      <c r="L2743"/>
      <c r="Q2743"/>
      <c r="U2743"/>
    </row>
    <row r="2744" spans="1:21" x14ac:dyDescent="0.25">
      <c r="A2744">
        <v>7.6</v>
      </c>
      <c r="B2744">
        <v>2.1</v>
      </c>
      <c r="C2744">
        <v>4.5999999999999996</v>
      </c>
      <c r="D2744">
        <v>0.14000000000000001</v>
      </c>
      <c r="G2744"/>
      <c r="L2744"/>
      <c r="Q2744"/>
      <c r="U2744"/>
    </row>
    <row r="2745" spans="1:21" x14ac:dyDescent="0.25">
      <c r="A2745">
        <v>9.1</v>
      </c>
      <c r="B2745">
        <v>1.9</v>
      </c>
      <c r="C2745">
        <v>4.9000000000000004</v>
      </c>
      <c r="D2745">
        <v>0.14000000000000001</v>
      </c>
      <c r="G2745"/>
      <c r="L2745"/>
      <c r="Q2745"/>
      <c r="U2745"/>
    </row>
    <row r="2746" spans="1:21" x14ac:dyDescent="0.25">
      <c r="A2746">
        <v>9.4</v>
      </c>
      <c r="B2746">
        <v>1.1000000000000001</v>
      </c>
      <c r="C2746">
        <v>5</v>
      </c>
      <c r="D2746">
        <v>0.14000000000000001</v>
      </c>
      <c r="G2746"/>
      <c r="L2746"/>
      <c r="Q2746"/>
      <c r="U2746"/>
    </row>
    <row r="2747" spans="1:21" x14ac:dyDescent="0.25">
      <c r="A2747">
        <v>9</v>
      </c>
      <c r="B2747">
        <v>1.3</v>
      </c>
      <c r="C2747">
        <v>5</v>
      </c>
      <c r="D2747">
        <v>0.14000000000000001</v>
      </c>
      <c r="G2747"/>
      <c r="L2747"/>
      <c r="Q2747"/>
      <c r="U2747"/>
    </row>
    <row r="2748" spans="1:21" x14ac:dyDescent="0.25">
      <c r="A2748">
        <v>8.4</v>
      </c>
      <c r="B2748">
        <v>1</v>
      </c>
      <c r="C2748">
        <v>5.3</v>
      </c>
      <c r="D2748">
        <v>0.14000000000000001</v>
      </c>
      <c r="G2748"/>
      <c r="L2748"/>
      <c r="Q2748"/>
      <c r="U2748"/>
    </row>
    <row r="2749" spans="1:21" x14ac:dyDescent="0.25">
      <c r="A2749">
        <v>4.7</v>
      </c>
      <c r="B2749">
        <v>1.9</v>
      </c>
      <c r="C2749">
        <v>5.5</v>
      </c>
      <c r="D2749">
        <v>0.14000000000000001</v>
      </c>
      <c r="G2749"/>
      <c r="L2749"/>
      <c r="Q2749"/>
      <c r="U2749"/>
    </row>
    <row r="2750" spans="1:21" x14ac:dyDescent="0.25">
      <c r="A2750">
        <v>8.8000000000000007</v>
      </c>
      <c r="B2750">
        <v>3.9</v>
      </c>
      <c r="C2750">
        <v>5.8</v>
      </c>
      <c r="D2750">
        <v>0.14000000000000001</v>
      </c>
      <c r="G2750"/>
      <c r="L2750"/>
      <c r="Q2750"/>
      <c r="U2750"/>
    </row>
    <row r="2751" spans="1:21" x14ac:dyDescent="0.25">
      <c r="A2751">
        <v>9.1</v>
      </c>
      <c r="B2751">
        <v>3.2</v>
      </c>
      <c r="C2751">
        <v>5.9</v>
      </c>
      <c r="D2751">
        <v>0.14000000000000001</v>
      </c>
      <c r="G2751"/>
      <c r="L2751"/>
      <c r="Q2751"/>
      <c r="U2751"/>
    </row>
    <row r="2752" spans="1:21" x14ac:dyDescent="0.25">
      <c r="A2752">
        <v>8.4</v>
      </c>
      <c r="B2752">
        <v>3.7</v>
      </c>
      <c r="C2752">
        <v>5.9</v>
      </c>
      <c r="D2752">
        <v>0.14000000000000001</v>
      </c>
      <c r="G2752"/>
      <c r="L2752"/>
      <c r="Q2752"/>
      <c r="U2752"/>
    </row>
    <row r="2753" spans="1:21" x14ac:dyDescent="0.25">
      <c r="A2753">
        <v>9.8000000000000007</v>
      </c>
      <c r="B2753">
        <v>1.2</v>
      </c>
      <c r="C2753">
        <v>6.2</v>
      </c>
      <c r="D2753">
        <v>0.14000000000000001</v>
      </c>
      <c r="G2753"/>
      <c r="L2753"/>
      <c r="Q2753"/>
      <c r="U2753"/>
    </row>
    <row r="2754" spans="1:21" x14ac:dyDescent="0.25">
      <c r="A2754">
        <v>8.4</v>
      </c>
      <c r="B2754">
        <v>1.3</v>
      </c>
      <c r="C2754">
        <v>6.2</v>
      </c>
      <c r="D2754">
        <v>0.14000000000000001</v>
      </c>
      <c r="G2754"/>
      <c r="L2754"/>
      <c r="Q2754"/>
      <c r="U2754"/>
    </row>
    <row r="2755" spans="1:21" x14ac:dyDescent="0.25">
      <c r="A2755">
        <v>7.3</v>
      </c>
      <c r="B2755">
        <v>2.5</v>
      </c>
      <c r="C2755">
        <v>6.2</v>
      </c>
      <c r="D2755">
        <v>0.14000000000000001</v>
      </c>
      <c r="G2755"/>
      <c r="L2755"/>
      <c r="Q2755"/>
      <c r="U2755"/>
    </row>
    <row r="2756" spans="1:21" x14ac:dyDescent="0.25">
      <c r="A2756">
        <v>8.6</v>
      </c>
      <c r="B2756">
        <v>10.9</v>
      </c>
      <c r="C2756">
        <v>6.3</v>
      </c>
      <c r="D2756">
        <v>0.14000000000000001</v>
      </c>
      <c r="G2756"/>
      <c r="L2756"/>
      <c r="Q2756"/>
      <c r="U2756"/>
    </row>
    <row r="2757" spans="1:21" x14ac:dyDescent="0.25">
      <c r="A2757">
        <v>8.1</v>
      </c>
      <c r="B2757">
        <v>1.1000000000000001</v>
      </c>
      <c r="C2757">
        <v>6.4</v>
      </c>
      <c r="D2757">
        <v>0.14000000000000001</v>
      </c>
      <c r="G2757"/>
      <c r="L2757"/>
      <c r="Q2757"/>
      <c r="U2757"/>
    </row>
    <row r="2758" spans="1:21" x14ac:dyDescent="0.25">
      <c r="A2758">
        <v>7.7</v>
      </c>
      <c r="B2758">
        <v>2.6</v>
      </c>
      <c r="C2758">
        <v>6.8</v>
      </c>
      <c r="D2758">
        <v>0.14000000000000001</v>
      </c>
      <c r="G2758"/>
      <c r="L2758"/>
      <c r="Q2758"/>
      <c r="U2758"/>
    </row>
    <row r="2759" spans="1:21" x14ac:dyDescent="0.25">
      <c r="A2759">
        <v>6.3</v>
      </c>
      <c r="B2759">
        <v>1.4</v>
      </c>
      <c r="C2759">
        <v>7</v>
      </c>
      <c r="D2759">
        <v>0.14000000000000001</v>
      </c>
      <c r="G2759"/>
      <c r="L2759"/>
      <c r="Q2759"/>
      <c r="U2759"/>
    </row>
    <row r="2760" spans="1:21" x14ac:dyDescent="0.25">
      <c r="A2760">
        <v>8</v>
      </c>
      <c r="B2760">
        <v>3.3</v>
      </c>
      <c r="C2760">
        <v>7.3</v>
      </c>
      <c r="D2760">
        <v>0.14000000000000001</v>
      </c>
      <c r="G2760"/>
      <c r="L2760"/>
      <c r="Q2760"/>
      <c r="U2760"/>
    </row>
    <row r="2761" spans="1:21" x14ac:dyDescent="0.25">
      <c r="A2761">
        <v>8.9</v>
      </c>
      <c r="B2761">
        <v>1.3</v>
      </c>
      <c r="C2761">
        <v>7.6</v>
      </c>
      <c r="D2761">
        <v>0.14000000000000001</v>
      </c>
      <c r="G2761"/>
      <c r="L2761"/>
      <c r="Q2761"/>
      <c r="U2761"/>
    </row>
    <row r="2762" spans="1:21" x14ac:dyDescent="0.25">
      <c r="A2762">
        <v>7.9</v>
      </c>
      <c r="B2762">
        <v>2</v>
      </c>
      <c r="C2762">
        <v>7.6</v>
      </c>
      <c r="D2762">
        <v>0.14000000000000001</v>
      </c>
      <c r="G2762"/>
      <c r="L2762"/>
      <c r="Q2762"/>
      <c r="U2762"/>
    </row>
    <row r="2763" spans="1:21" x14ac:dyDescent="0.25">
      <c r="A2763">
        <v>10.9</v>
      </c>
      <c r="B2763">
        <v>1.2</v>
      </c>
      <c r="C2763">
        <v>7.8</v>
      </c>
      <c r="D2763">
        <v>0.14000000000000001</v>
      </c>
      <c r="G2763"/>
      <c r="L2763"/>
      <c r="Q2763"/>
      <c r="U2763"/>
    </row>
    <row r="2764" spans="1:21" x14ac:dyDescent="0.25">
      <c r="A2764">
        <v>7.8</v>
      </c>
      <c r="B2764">
        <v>2.2000000000000002</v>
      </c>
      <c r="C2764">
        <v>8.1999999999999993</v>
      </c>
      <c r="D2764">
        <v>0.14000000000000001</v>
      </c>
      <c r="G2764"/>
      <c r="L2764"/>
      <c r="Q2764"/>
      <c r="U2764"/>
    </row>
    <row r="2765" spans="1:21" x14ac:dyDescent="0.25">
      <c r="A2765">
        <v>7.6</v>
      </c>
      <c r="B2765">
        <v>5.2</v>
      </c>
      <c r="C2765">
        <v>8.6</v>
      </c>
      <c r="D2765">
        <v>0.14000000000000001</v>
      </c>
      <c r="G2765"/>
      <c r="L2765"/>
      <c r="Q2765"/>
      <c r="U2765"/>
    </row>
    <row r="2766" spans="1:21" x14ac:dyDescent="0.25">
      <c r="A2766">
        <v>6.2</v>
      </c>
      <c r="B2766">
        <v>4.5</v>
      </c>
      <c r="C2766">
        <v>9</v>
      </c>
      <c r="D2766">
        <v>0.14000000000000001</v>
      </c>
      <c r="G2766"/>
      <c r="L2766"/>
      <c r="Q2766"/>
      <c r="U2766"/>
    </row>
    <row r="2767" spans="1:21" x14ac:dyDescent="0.25">
      <c r="A2767">
        <v>9.3000000000000007</v>
      </c>
      <c r="B2767">
        <v>4.3</v>
      </c>
      <c r="C2767">
        <v>9.6</v>
      </c>
      <c r="D2767">
        <v>0.14000000000000001</v>
      </c>
      <c r="G2767"/>
      <c r="L2767"/>
      <c r="Q2767"/>
      <c r="U2767"/>
    </row>
    <row r="2768" spans="1:21" x14ac:dyDescent="0.25">
      <c r="A2768">
        <v>9.9</v>
      </c>
      <c r="B2768">
        <v>2.5</v>
      </c>
      <c r="C2768">
        <v>10</v>
      </c>
      <c r="D2768">
        <v>0.14000000000000001</v>
      </c>
      <c r="G2768"/>
      <c r="L2768"/>
      <c r="Q2768"/>
      <c r="U2768"/>
    </row>
    <row r="2769" spans="1:21" x14ac:dyDescent="0.25">
      <c r="A2769">
        <v>8.6999999999999993</v>
      </c>
      <c r="B2769">
        <v>6.5</v>
      </c>
      <c r="C2769">
        <v>10.199999999999999</v>
      </c>
      <c r="D2769">
        <v>0.14000000000000001</v>
      </c>
      <c r="G2769"/>
      <c r="L2769"/>
      <c r="Q2769"/>
      <c r="U2769"/>
    </row>
    <row r="2770" spans="1:21" x14ac:dyDescent="0.25">
      <c r="A2770">
        <v>9.1999999999999993</v>
      </c>
      <c r="B2770">
        <v>6.6</v>
      </c>
      <c r="C2770">
        <v>10.4</v>
      </c>
      <c r="D2770">
        <v>0.14000000000000001</v>
      </c>
      <c r="G2770"/>
      <c r="L2770"/>
      <c r="Q2770"/>
      <c r="U2770"/>
    </row>
    <row r="2771" spans="1:21" x14ac:dyDescent="0.25">
      <c r="A2771">
        <v>9.6</v>
      </c>
      <c r="B2771">
        <v>3.1</v>
      </c>
      <c r="C2771">
        <v>10.9</v>
      </c>
      <c r="D2771">
        <v>0.14000000000000001</v>
      </c>
      <c r="G2771"/>
      <c r="L2771"/>
      <c r="Q2771"/>
      <c r="U2771"/>
    </row>
    <row r="2772" spans="1:21" x14ac:dyDescent="0.25">
      <c r="A2772">
        <v>8.3000000000000007</v>
      </c>
      <c r="B2772">
        <v>1.9</v>
      </c>
      <c r="C2772">
        <v>12.1</v>
      </c>
      <c r="D2772">
        <v>0.14000000000000001</v>
      </c>
      <c r="G2772"/>
      <c r="L2772"/>
      <c r="Q2772"/>
      <c r="U2772"/>
    </row>
    <row r="2773" spans="1:21" x14ac:dyDescent="0.25">
      <c r="A2773">
        <v>8.3000000000000007</v>
      </c>
      <c r="B2773">
        <v>1.2</v>
      </c>
      <c r="C2773">
        <v>12.4</v>
      </c>
      <c r="D2773">
        <v>0.14000000000000001</v>
      </c>
      <c r="G2773"/>
      <c r="L2773"/>
      <c r="Q2773"/>
      <c r="U2773"/>
    </row>
    <row r="2774" spans="1:21" x14ac:dyDescent="0.25">
      <c r="A2774">
        <v>8.5</v>
      </c>
      <c r="B2774">
        <v>4.3</v>
      </c>
      <c r="C2774">
        <v>12.7</v>
      </c>
      <c r="D2774">
        <v>0.14000000000000001</v>
      </c>
      <c r="G2774"/>
      <c r="L2774"/>
      <c r="Q2774"/>
      <c r="U2774"/>
    </row>
    <row r="2775" spans="1:21" x14ac:dyDescent="0.25">
      <c r="A2775">
        <v>8.4</v>
      </c>
      <c r="B2775">
        <v>2.2000000000000002</v>
      </c>
      <c r="C2775">
        <v>13.8</v>
      </c>
      <c r="D2775">
        <v>0.14000000000000001</v>
      </c>
      <c r="G2775"/>
      <c r="L2775"/>
      <c r="Q2775"/>
      <c r="U2775"/>
    </row>
    <row r="2776" spans="1:21" x14ac:dyDescent="0.25">
      <c r="A2776">
        <v>8.4</v>
      </c>
      <c r="B2776">
        <v>1.5</v>
      </c>
      <c r="C2776">
        <v>15.6</v>
      </c>
      <c r="D2776">
        <v>0.14000000000000001</v>
      </c>
      <c r="G2776"/>
      <c r="L2776"/>
      <c r="Q2776"/>
      <c r="U2776"/>
    </row>
    <row r="2777" spans="1:21" x14ac:dyDescent="0.25">
      <c r="A2777">
        <v>9.9</v>
      </c>
      <c r="B2777">
        <v>14.7</v>
      </c>
      <c r="C2777">
        <v>17.3</v>
      </c>
      <c r="D2777">
        <v>0.14000000000000001</v>
      </c>
      <c r="G2777"/>
      <c r="L2777"/>
      <c r="Q2777"/>
      <c r="U2777"/>
    </row>
    <row r="2778" spans="1:21" x14ac:dyDescent="0.25">
      <c r="A2778">
        <v>7.7</v>
      </c>
      <c r="B2778">
        <v>2.5</v>
      </c>
      <c r="C2778">
        <v>17.399999999999999</v>
      </c>
      <c r="D2778">
        <v>0.14000000000000001</v>
      </c>
      <c r="G2778"/>
      <c r="L2778"/>
      <c r="Q2778"/>
      <c r="U2778"/>
    </row>
    <row r="2779" spans="1:21" x14ac:dyDescent="0.25">
      <c r="A2779">
        <v>9</v>
      </c>
      <c r="B2779">
        <v>3.1</v>
      </c>
      <c r="C2779">
        <v>17.899999999999999</v>
      </c>
      <c r="D2779">
        <v>0.14000000000000001</v>
      </c>
      <c r="G2779"/>
      <c r="L2779"/>
      <c r="Q2779"/>
      <c r="U2779"/>
    </row>
    <row r="2780" spans="1:21" x14ac:dyDescent="0.25">
      <c r="A2780">
        <v>9.4</v>
      </c>
      <c r="B2780">
        <v>3.9</v>
      </c>
      <c r="C2780">
        <v>18.2</v>
      </c>
      <c r="D2780">
        <v>0.14000000000000001</v>
      </c>
      <c r="G2780"/>
      <c r="L2780"/>
      <c r="Q2780"/>
      <c r="U2780"/>
    </row>
    <row r="2781" spans="1:21" x14ac:dyDescent="0.25">
      <c r="A2781">
        <v>8.6</v>
      </c>
      <c r="B2781">
        <v>1.7</v>
      </c>
      <c r="C2781">
        <v>18.7</v>
      </c>
      <c r="D2781">
        <v>0.14000000000000001</v>
      </c>
      <c r="G2781"/>
      <c r="L2781"/>
      <c r="Q2781"/>
      <c r="U2781"/>
    </row>
    <row r="2782" spans="1:21" x14ac:dyDescent="0.25">
      <c r="A2782">
        <v>8.8000000000000007</v>
      </c>
      <c r="B2782">
        <v>1.1000000000000001</v>
      </c>
      <c r="C2782">
        <v>20.3</v>
      </c>
      <c r="D2782">
        <v>0.14000000000000001</v>
      </c>
      <c r="G2782"/>
      <c r="L2782"/>
      <c r="Q2782"/>
      <c r="U2782"/>
    </row>
    <row r="2783" spans="1:21" x14ac:dyDescent="0.25">
      <c r="A2783">
        <v>7.9</v>
      </c>
      <c r="B2783">
        <v>1.9</v>
      </c>
      <c r="C2783">
        <v>20.5</v>
      </c>
      <c r="D2783">
        <v>0.14000000000000001</v>
      </c>
      <c r="G2783"/>
      <c r="L2783"/>
      <c r="Q2783"/>
      <c r="U2783"/>
    </row>
    <row r="2784" spans="1:21" x14ac:dyDescent="0.25">
      <c r="A2784">
        <v>8.9</v>
      </c>
      <c r="B2784">
        <v>1.8</v>
      </c>
      <c r="C2784">
        <v>20.6</v>
      </c>
      <c r="D2784">
        <v>0.14000000000000001</v>
      </c>
      <c r="G2784"/>
      <c r="L2784"/>
      <c r="Q2784"/>
      <c r="U2784"/>
    </row>
    <row r="2785" spans="1:21" x14ac:dyDescent="0.25">
      <c r="A2785">
        <v>6.9</v>
      </c>
      <c r="B2785">
        <v>2.2000000000000002</v>
      </c>
      <c r="C2785">
        <v>20.8</v>
      </c>
      <c r="D2785">
        <v>0.14000000000000001</v>
      </c>
      <c r="G2785"/>
      <c r="L2785"/>
      <c r="Q2785"/>
      <c r="U2785"/>
    </row>
    <row r="2786" spans="1:21" x14ac:dyDescent="0.25">
      <c r="A2786">
        <v>8</v>
      </c>
      <c r="B2786">
        <v>1.3</v>
      </c>
      <c r="C2786">
        <v>21.3</v>
      </c>
      <c r="D2786">
        <v>0.14000000000000001</v>
      </c>
      <c r="G2786"/>
      <c r="L2786"/>
      <c r="Q2786"/>
      <c r="U2786"/>
    </row>
    <row r="2787" spans="1:21" x14ac:dyDescent="0.25">
      <c r="A2787">
        <v>8.4</v>
      </c>
      <c r="B2787">
        <v>2</v>
      </c>
      <c r="C2787">
        <v>27.6</v>
      </c>
      <c r="D2787">
        <v>0.14000000000000001</v>
      </c>
      <c r="G2787"/>
      <c r="L2787"/>
      <c r="Q2787"/>
      <c r="U2787"/>
    </row>
    <row r="2788" spans="1:21" x14ac:dyDescent="0.25">
      <c r="A2788">
        <v>5.8</v>
      </c>
      <c r="B2788">
        <v>2.7</v>
      </c>
      <c r="C2788">
        <v>27.8</v>
      </c>
      <c r="D2788">
        <v>0.14000000000000001</v>
      </c>
      <c r="G2788"/>
      <c r="L2788"/>
      <c r="Q2788"/>
      <c r="U2788"/>
    </row>
    <row r="2789" spans="1:21" x14ac:dyDescent="0.25">
      <c r="A2789">
        <v>7.9</v>
      </c>
      <c r="B2789">
        <v>2.4</v>
      </c>
      <c r="C2789">
        <v>32</v>
      </c>
      <c r="D2789">
        <v>0.14000000000000001</v>
      </c>
      <c r="G2789"/>
      <c r="L2789"/>
      <c r="Q2789"/>
      <c r="U2789"/>
    </row>
    <row r="2790" spans="1:21" x14ac:dyDescent="0.25">
      <c r="A2790">
        <v>7.1</v>
      </c>
      <c r="B2790">
        <v>2.6</v>
      </c>
      <c r="C2790">
        <v>32.9</v>
      </c>
      <c r="D2790">
        <v>0.14000000000000001</v>
      </c>
      <c r="G2790"/>
      <c r="L2790"/>
      <c r="Q2790"/>
      <c r="U2790"/>
    </row>
    <row r="2791" spans="1:21" x14ac:dyDescent="0.25">
      <c r="A2791">
        <v>8.6999999999999993</v>
      </c>
      <c r="B2791">
        <v>1.7</v>
      </c>
      <c r="C2791">
        <v>33.299999999999997</v>
      </c>
      <c r="D2791">
        <v>0.14000000000000001</v>
      </c>
      <c r="G2791"/>
      <c r="L2791"/>
      <c r="Q2791"/>
      <c r="U2791"/>
    </row>
    <row r="2792" spans="1:21" x14ac:dyDescent="0.25">
      <c r="A2792">
        <v>7.7</v>
      </c>
      <c r="B2792">
        <v>2.5</v>
      </c>
      <c r="C2792">
        <v>34.1</v>
      </c>
      <c r="D2792">
        <v>0.14000000000000001</v>
      </c>
      <c r="G2792"/>
      <c r="L2792"/>
      <c r="Q2792"/>
      <c r="U2792"/>
    </row>
    <row r="2793" spans="1:21" x14ac:dyDescent="0.25">
      <c r="A2793">
        <v>7.6</v>
      </c>
      <c r="B2793">
        <v>6.9</v>
      </c>
      <c r="C2793">
        <v>36</v>
      </c>
      <c r="D2793">
        <v>0.14000000000000001</v>
      </c>
      <c r="G2793"/>
      <c r="L2793"/>
      <c r="Q2793"/>
      <c r="U2793"/>
    </row>
    <row r="2794" spans="1:21" x14ac:dyDescent="0.25">
      <c r="A2794">
        <v>7.4</v>
      </c>
      <c r="B2794">
        <v>5</v>
      </c>
      <c r="C2794">
        <v>37.6</v>
      </c>
      <c r="D2794">
        <v>0.14000000000000001</v>
      </c>
      <c r="G2794"/>
      <c r="L2794"/>
      <c r="Q2794"/>
      <c r="U2794"/>
    </row>
    <row r="2795" spans="1:21" x14ac:dyDescent="0.25">
      <c r="A2795">
        <v>7.6</v>
      </c>
      <c r="B2795">
        <v>1.1000000000000001</v>
      </c>
      <c r="C2795">
        <v>37.799999999999997</v>
      </c>
      <c r="D2795">
        <v>0.14000000000000001</v>
      </c>
      <c r="G2795"/>
      <c r="L2795"/>
      <c r="Q2795"/>
      <c r="U2795"/>
    </row>
    <row r="2796" spans="1:21" x14ac:dyDescent="0.25">
      <c r="A2796">
        <v>8.3000000000000007</v>
      </c>
      <c r="B2796">
        <v>1.5</v>
      </c>
      <c r="C2796">
        <v>38.6</v>
      </c>
      <c r="D2796">
        <v>0.14000000000000001</v>
      </c>
      <c r="G2796"/>
      <c r="L2796"/>
      <c r="Q2796"/>
      <c r="U2796"/>
    </row>
    <row r="2797" spans="1:21" x14ac:dyDescent="0.25">
      <c r="A2797">
        <v>8</v>
      </c>
      <c r="B2797">
        <v>5</v>
      </c>
      <c r="C2797">
        <v>39.200000000000003</v>
      </c>
      <c r="D2797">
        <v>0.14000000000000001</v>
      </c>
      <c r="G2797"/>
      <c r="L2797"/>
      <c r="Q2797"/>
      <c r="U2797"/>
    </row>
    <row r="2798" spans="1:21" x14ac:dyDescent="0.25">
      <c r="A2798">
        <v>8.3000000000000007</v>
      </c>
      <c r="B2798">
        <v>1.2</v>
      </c>
      <c r="C2798">
        <v>41.3</v>
      </c>
      <c r="D2798">
        <v>0.14000000000000001</v>
      </c>
      <c r="G2798"/>
      <c r="L2798"/>
      <c r="Q2798"/>
      <c r="U2798"/>
    </row>
    <row r="2799" spans="1:21" x14ac:dyDescent="0.25">
      <c r="A2799">
        <v>9.5</v>
      </c>
      <c r="B2799">
        <v>1.4</v>
      </c>
      <c r="C2799">
        <v>43.1</v>
      </c>
      <c r="D2799">
        <v>0.14000000000000001</v>
      </c>
      <c r="G2799"/>
      <c r="L2799"/>
      <c r="Q2799"/>
      <c r="U2799"/>
    </row>
    <row r="2800" spans="1:21" x14ac:dyDescent="0.25">
      <c r="A2800">
        <v>8.8000000000000007</v>
      </c>
      <c r="B2800">
        <v>11</v>
      </c>
      <c r="C2800">
        <v>43.6</v>
      </c>
      <c r="D2800">
        <v>0.14000000000000001</v>
      </c>
      <c r="G2800"/>
      <c r="L2800"/>
      <c r="Q2800"/>
      <c r="U2800"/>
    </row>
    <row r="2801" spans="1:21" x14ac:dyDescent="0.25">
      <c r="A2801">
        <v>8.3000000000000007</v>
      </c>
      <c r="B2801">
        <v>1.3</v>
      </c>
      <c r="C2801">
        <v>45.3</v>
      </c>
      <c r="D2801">
        <v>0.14000000000000001</v>
      </c>
      <c r="G2801"/>
      <c r="L2801"/>
      <c r="Q2801"/>
      <c r="U2801"/>
    </row>
    <row r="2802" spans="1:21" x14ac:dyDescent="0.25">
      <c r="A2802">
        <v>5.8</v>
      </c>
      <c r="B2802">
        <v>1.4</v>
      </c>
      <c r="C2802">
        <v>47.2</v>
      </c>
      <c r="D2802">
        <v>0.14000000000000001</v>
      </c>
      <c r="G2802"/>
      <c r="L2802"/>
      <c r="Q2802"/>
      <c r="U2802"/>
    </row>
    <row r="2803" spans="1:21" x14ac:dyDescent="0.25">
      <c r="A2803">
        <v>8</v>
      </c>
      <c r="B2803">
        <v>1.8</v>
      </c>
      <c r="C2803">
        <v>48</v>
      </c>
      <c r="D2803">
        <v>0.14000000000000001</v>
      </c>
      <c r="G2803"/>
      <c r="L2803"/>
      <c r="Q2803"/>
      <c r="U2803"/>
    </row>
    <row r="2804" spans="1:21" x14ac:dyDescent="0.25">
      <c r="A2804">
        <v>7.6</v>
      </c>
      <c r="B2804">
        <v>4.9000000000000004</v>
      </c>
      <c r="C2804">
        <v>50.8</v>
      </c>
      <c r="D2804">
        <v>0.14000000000000001</v>
      </c>
      <c r="G2804"/>
      <c r="L2804"/>
      <c r="Q2804"/>
      <c r="U2804"/>
    </row>
    <row r="2805" spans="1:21" x14ac:dyDescent="0.25">
      <c r="A2805">
        <v>8</v>
      </c>
      <c r="B2805">
        <v>1.7</v>
      </c>
      <c r="C2805">
        <v>52.2</v>
      </c>
      <c r="D2805">
        <v>0.14000000000000001</v>
      </c>
      <c r="G2805"/>
      <c r="L2805"/>
      <c r="Q2805"/>
      <c r="U2805"/>
    </row>
    <row r="2806" spans="1:21" x14ac:dyDescent="0.25">
      <c r="A2806">
        <v>6.4</v>
      </c>
      <c r="B2806">
        <v>12.4</v>
      </c>
      <c r="C2806">
        <v>61.2</v>
      </c>
      <c r="D2806">
        <v>0.14000000000000001</v>
      </c>
      <c r="G2806"/>
      <c r="L2806"/>
      <c r="Q2806"/>
      <c r="U2806"/>
    </row>
    <row r="2807" spans="1:21" x14ac:dyDescent="0.25">
      <c r="A2807">
        <v>7.3</v>
      </c>
      <c r="B2807">
        <v>3.7</v>
      </c>
      <c r="C2807">
        <v>63.6</v>
      </c>
      <c r="D2807">
        <v>0.14000000000000001</v>
      </c>
      <c r="G2807"/>
      <c r="L2807"/>
      <c r="Q2807"/>
      <c r="U2807"/>
    </row>
    <row r="2808" spans="1:21" x14ac:dyDescent="0.25">
      <c r="A2808">
        <v>7.5</v>
      </c>
      <c r="B2808">
        <v>1.5</v>
      </c>
      <c r="C2808">
        <v>64.900000000000006</v>
      </c>
      <c r="D2808">
        <v>0.14000000000000001</v>
      </c>
      <c r="G2808"/>
      <c r="L2808"/>
      <c r="Q2808"/>
      <c r="U2808"/>
    </row>
    <row r="2809" spans="1:21" x14ac:dyDescent="0.25">
      <c r="A2809">
        <v>8.1</v>
      </c>
      <c r="B2809">
        <v>1.3</v>
      </c>
      <c r="C2809">
        <v>65</v>
      </c>
      <c r="D2809">
        <v>0.14000000000000001</v>
      </c>
      <c r="G2809"/>
      <c r="L2809"/>
      <c r="Q2809"/>
      <c r="U2809"/>
    </row>
    <row r="2810" spans="1:21" x14ac:dyDescent="0.25">
      <c r="A2810">
        <v>9.6</v>
      </c>
      <c r="B2810">
        <v>4.4000000000000004</v>
      </c>
      <c r="C2810">
        <v>68.2</v>
      </c>
      <c r="D2810">
        <v>0.14000000000000001</v>
      </c>
      <c r="G2810"/>
      <c r="L2810"/>
      <c r="Q2810"/>
      <c r="U2810"/>
    </row>
    <row r="2811" spans="1:21" x14ac:dyDescent="0.25">
      <c r="A2811">
        <v>9.8000000000000007</v>
      </c>
      <c r="B2811">
        <v>1.1000000000000001</v>
      </c>
      <c r="C2811">
        <v>72.599999999999994</v>
      </c>
      <c r="D2811">
        <v>0.14000000000000001</v>
      </c>
      <c r="G2811"/>
      <c r="L2811"/>
      <c r="Q2811"/>
      <c r="U2811"/>
    </row>
    <row r="2812" spans="1:21" x14ac:dyDescent="0.25">
      <c r="A2812">
        <v>7.7</v>
      </c>
      <c r="B2812">
        <v>4.7</v>
      </c>
      <c r="C2812">
        <v>88</v>
      </c>
      <c r="D2812">
        <v>0.14000000000000001</v>
      </c>
      <c r="G2812"/>
      <c r="L2812"/>
      <c r="Q2812"/>
      <c r="U2812"/>
    </row>
    <row r="2813" spans="1:21" x14ac:dyDescent="0.25">
      <c r="A2813">
        <v>9.6</v>
      </c>
      <c r="B2813">
        <v>1.7</v>
      </c>
      <c r="C2813">
        <v>107</v>
      </c>
      <c r="D2813">
        <v>0.14000000000000001</v>
      </c>
      <c r="G2813"/>
      <c r="L2813"/>
      <c r="Q2813"/>
      <c r="U2813"/>
    </row>
    <row r="2814" spans="1:21" x14ac:dyDescent="0.25">
      <c r="A2814">
        <v>7</v>
      </c>
      <c r="B2814">
        <v>2.6</v>
      </c>
      <c r="C2814">
        <v>108</v>
      </c>
      <c r="D2814">
        <v>0.14000000000000001</v>
      </c>
      <c r="G2814"/>
      <c r="L2814"/>
      <c r="Q2814"/>
      <c r="U2814"/>
    </row>
    <row r="2815" spans="1:21" x14ac:dyDescent="0.25">
      <c r="A2815">
        <v>8.1</v>
      </c>
      <c r="B2815">
        <v>2.2000000000000002</v>
      </c>
      <c r="C2815">
        <v>120</v>
      </c>
      <c r="D2815">
        <v>0.14000000000000001</v>
      </c>
      <c r="G2815"/>
      <c r="L2815"/>
      <c r="Q2815"/>
      <c r="U2815"/>
    </row>
    <row r="2816" spans="1:21" x14ac:dyDescent="0.25">
      <c r="A2816">
        <v>6.8</v>
      </c>
      <c r="B2816">
        <v>2</v>
      </c>
      <c r="C2816">
        <v>183</v>
      </c>
      <c r="D2816">
        <v>0.14000000000000001</v>
      </c>
      <c r="G2816"/>
      <c r="L2816"/>
      <c r="Q2816"/>
      <c r="U2816"/>
    </row>
    <row r="2817" spans="1:21" x14ac:dyDescent="0.25">
      <c r="A2817">
        <v>6.9</v>
      </c>
      <c r="B2817">
        <v>1.2</v>
      </c>
      <c r="C2817">
        <v>213</v>
      </c>
      <c r="D2817">
        <v>0.14000000000000001</v>
      </c>
      <c r="G2817"/>
      <c r="L2817"/>
      <c r="Q2817"/>
      <c r="U2817"/>
    </row>
    <row r="2818" spans="1:21" x14ac:dyDescent="0.25">
      <c r="A2818">
        <v>7.2</v>
      </c>
      <c r="B2818">
        <v>3.5</v>
      </c>
      <c r="C2818">
        <v>318</v>
      </c>
      <c r="D2818">
        <v>0.14000000000000001</v>
      </c>
      <c r="G2818"/>
      <c r="L2818"/>
      <c r="Q2818"/>
      <c r="U2818"/>
    </row>
    <row r="2819" spans="1:21" x14ac:dyDescent="0.25">
      <c r="A2819">
        <v>7</v>
      </c>
      <c r="B2819">
        <v>3.3</v>
      </c>
      <c r="C2819">
        <v>335</v>
      </c>
      <c r="D2819">
        <v>0.14000000000000001</v>
      </c>
      <c r="G2819"/>
      <c r="L2819"/>
      <c r="Q2819"/>
      <c r="U2819"/>
    </row>
    <row r="2820" spans="1:21" x14ac:dyDescent="0.25">
      <c r="A2820">
        <v>8.6999999999999993</v>
      </c>
      <c r="B2820">
        <v>1.8</v>
      </c>
      <c r="C2820">
        <v>408</v>
      </c>
      <c r="D2820">
        <v>0.14000000000000001</v>
      </c>
      <c r="G2820"/>
      <c r="L2820"/>
      <c r="Q2820"/>
      <c r="U2820"/>
    </row>
    <row r="2821" spans="1:21" x14ac:dyDescent="0.25">
      <c r="A2821">
        <v>7.4</v>
      </c>
      <c r="B2821">
        <v>3.5</v>
      </c>
      <c r="C2821">
        <v>443</v>
      </c>
      <c r="D2821">
        <v>0.14000000000000001</v>
      </c>
      <c r="G2821"/>
      <c r="L2821"/>
      <c r="Q2821"/>
      <c r="U2821"/>
    </row>
    <row r="2822" spans="1:21" x14ac:dyDescent="0.25">
      <c r="A2822">
        <v>8.6</v>
      </c>
      <c r="B2822">
        <v>4.4000000000000004</v>
      </c>
      <c r="C2822">
        <v>1060</v>
      </c>
      <c r="D2822">
        <v>0.14000000000000001</v>
      </c>
      <c r="G2822"/>
      <c r="L2822"/>
      <c r="Q2822"/>
      <c r="U2822"/>
    </row>
    <row r="2823" spans="1:21" x14ac:dyDescent="0.25">
      <c r="A2823">
        <v>7</v>
      </c>
      <c r="B2823">
        <v>1.1000000000000001</v>
      </c>
      <c r="C2823">
        <v>2400</v>
      </c>
      <c r="D2823">
        <v>0.14000000000000001</v>
      </c>
      <c r="G2823"/>
      <c r="L2823"/>
      <c r="Q2823"/>
      <c r="U2823"/>
    </row>
    <row r="2824" spans="1:21" x14ac:dyDescent="0.25">
      <c r="A2824">
        <v>7.8</v>
      </c>
      <c r="B2824">
        <v>1.2</v>
      </c>
      <c r="C2824">
        <v>2480</v>
      </c>
      <c r="D2824">
        <v>0.14000000000000001</v>
      </c>
      <c r="G2824"/>
      <c r="L2824"/>
      <c r="Q2824"/>
      <c r="U2824"/>
    </row>
    <row r="2825" spans="1:21" x14ac:dyDescent="0.25">
      <c r="A2825">
        <v>8.1</v>
      </c>
      <c r="B2825">
        <v>3.5</v>
      </c>
      <c r="C2825">
        <v>4520</v>
      </c>
      <c r="D2825">
        <v>0.14000000000000001</v>
      </c>
      <c r="G2825"/>
      <c r="L2825"/>
      <c r="Q2825"/>
      <c r="U2825"/>
    </row>
    <row r="2826" spans="1:21" x14ac:dyDescent="0.25">
      <c r="A2826">
        <v>8</v>
      </c>
      <c r="B2826">
        <v>18.899999999999999</v>
      </c>
      <c r="C2826">
        <v>4660</v>
      </c>
      <c r="D2826">
        <v>0.14000000000000001</v>
      </c>
      <c r="G2826"/>
      <c r="L2826"/>
      <c r="Q2826"/>
      <c r="U2826"/>
    </row>
    <row r="2827" spans="1:21" x14ac:dyDescent="0.25">
      <c r="A2827">
        <v>5.4</v>
      </c>
      <c r="B2827">
        <v>2</v>
      </c>
      <c r="C2827">
        <v>5520</v>
      </c>
      <c r="D2827">
        <v>0.14000000000000001</v>
      </c>
      <c r="G2827"/>
      <c r="L2827"/>
      <c r="Q2827"/>
      <c r="U2827"/>
    </row>
    <row r="2828" spans="1:21" x14ac:dyDescent="0.25">
      <c r="A2828">
        <v>8.3000000000000007</v>
      </c>
      <c r="B2828">
        <v>1.8</v>
      </c>
      <c r="C2828">
        <v>5990</v>
      </c>
      <c r="D2828">
        <v>0.14000000000000001</v>
      </c>
      <c r="G2828"/>
      <c r="L2828"/>
      <c r="Q2828"/>
      <c r="U2828"/>
    </row>
    <row r="2829" spans="1:21" x14ac:dyDescent="0.25">
      <c r="A2829">
        <v>8.4</v>
      </c>
      <c r="B2829">
        <v>1.6</v>
      </c>
      <c r="C2829">
        <v>6050</v>
      </c>
      <c r="D2829">
        <v>0.14000000000000001</v>
      </c>
      <c r="G2829"/>
      <c r="L2829"/>
      <c r="Q2829"/>
      <c r="U2829"/>
    </row>
    <row r="2830" spans="1:21" x14ac:dyDescent="0.25">
      <c r="A2830">
        <v>8.6</v>
      </c>
      <c r="B2830">
        <v>3</v>
      </c>
      <c r="C2830">
        <v>1.4</v>
      </c>
      <c r="D2830">
        <v>0.15</v>
      </c>
      <c r="G2830"/>
      <c r="L2830"/>
      <c r="Q2830"/>
      <c r="U2830"/>
    </row>
    <row r="2831" spans="1:21" x14ac:dyDescent="0.25">
      <c r="A2831">
        <v>9.3000000000000007</v>
      </c>
      <c r="B2831">
        <v>2.6</v>
      </c>
      <c r="C2831">
        <v>1.8</v>
      </c>
      <c r="D2831">
        <v>0.15</v>
      </c>
      <c r="G2831"/>
      <c r="L2831"/>
      <c r="Q2831"/>
      <c r="U2831"/>
    </row>
    <row r="2832" spans="1:21" x14ac:dyDescent="0.25">
      <c r="A2832">
        <v>9.1999999999999993</v>
      </c>
      <c r="B2832">
        <v>2.2999999999999998</v>
      </c>
      <c r="C2832">
        <v>2.7</v>
      </c>
      <c r="D2832">
        <v>0.15</v>
      </c>
      <c r="G2832"/>
      <c r="L2832"/>
      <c r="Q2832"/>
      <c r="U2832"/>
    </row>
    <row r="2833" spans="1:21" x14ac:dyDescent="0.25">
      <c r="A2833">
        <v>7.4</v>
      </c>
      <c r="B2833">
        <v>1.5</v>
      </c>
      <c r="C2833">
        <v>3</v>
      </c>
      <c r="D2833">
        <v>0.15</v>
      </c>
      <c r="G2833"/>
      <c r="L2833"/>
      <c r="Q2833"/>
      <c r="U2833"/>
    </row>
    <row r="2834" spans="1:21" x14ac:dyDescent="0.25">
      <c r="A2834">
        <v>8.9</v>
      </c>
      <c r="B2834">
        <v>3.4</v>
      </c>
      <c r="C2834">
        <v>3.2</v>
      </c>
      <c r="D2834">
        <v>0.15</v>
      </c>
      <c r="G2834"/>
      <c r="L2834"/>
      <c r="Q2834"/>
      <c r="U2834"/>
    </row>
    <row r="2835" spans="1:21" x14ac:dyDescent="0.25">
      <c r="A2835">
        <v>8.1</v>
      </c>
      <c r="B2835">
        <v>4.3</v>
      </c>
      <c r="C2835">
        <v>3.2</v>
      </c>
      <c r="D2835">
        <v>0.15</v>
      </c>
      <c r="G2835"/>
      <c r="L2835"/>
      <c r="Q2835"/>
      <c r="U2835"/>
    </row>
    <row r="2836" spans="1:21" x14ac:dyDescent="0.25">
      <c r="A2836">
        <v>10.6</v>
      </c>
      <c r="B2836">
        <v>1.2</v>
      </c>
      <c r="C2836">
        <v>3.3</v>
      </c>
      <c r="D2836">
        <v>0.15</v>
      </c>
      <c r="G2836"/>
      <c r="L2836"/>
      <c r="Q2836"/>
      <c r="U2836"/>
    </row>
    <row r="2837" spans="1:21" x14ac:dyDescent="0.25">
      <c r="A2837">
        <v>7.4</v>
      </c>
      <c r="B2837">
        <v>2.2000000000000002</v>
      </c>
      <c r="C2837">
        <v>3.4</v>
      </c>
      <c r="D2837">
        <v>0.15</v>
      </c>
      <c r="G2837"/>
      <c r="L2837"/>
      <c r="Q2837"/>
      <c r="U2837"/>
    </row>
    <row r="2838" spans="1:21" x14ac:dyDescent="0.25">
      <c r="A2838">
        <v>8.6999999999999993</v>
      </c>
      <c r="B2838">
        <v>1.8</v>
      </c>
      <c r="C2838">
        <v>3.6</v>
      </c>
      <c r="D2838">
        <v>0.15</v>
      </c>
      <c r="G2838"/>
      <c r="L2838"/>
      <c r="Q2838"/>
      <c r="U2838"/>
    </row>
    <row r="2839" spans="1:21" x14ac:dyDescent="0.25">
      <c r="A2839">
        <v>8.6</v>
      </c>
      <c r="B2839">
        <v>2.4</v>
      </c>
      <c r="C2839">
        <v>4</v>
      </c>
      <c r="D2839">
        <v>0.15</v>
      </c>
      <c r="G2839"/>
      <c r="L2839"/>
      <c r="Q2839"/>
      <c r="U2839"/>
    </row>
    <row r="2840" spans="1:21" x14ac:dyDescent="0.25">
      <c r="A2840">
        <v>9.4</v>
      </c>
      <c r="B2840">
        <v>3.7</v>
      </c>
      <c r="C2840">
        <v>4.0999999999999996</v>
      </c>
      <c r="D2840">
        <v>0.15</v>
      </c>
      <c r="G2840"/>
      <c r="L2840"/>
      <c r="Q2840"/>
      <c r="U2840"/>
    </row>
    <row r="2841" spans="1:21" x14ac:dyDescent="0.25">
      <c r="A2841">
        <v>9.8000000000000007</v>
      </c>
      <c r="B2841">
        <v>3.5</v>
      </c>
      <c r="C2841">
        <v>4.5999999999999996</v>
      </c>
      <c r="D2841">
        <v>0.15</v>
      </c>
      <c r="G2841"/>
      <c r="L2841"/>
      <c r="Q2841"/>
      <c r="U2841"/>
    </row>
    <row r="2842" spans="1:21" x14ac:dyDescent="0.25">
      <c r="A2842">
        <v>9.3000000000000007</v>
      </c>
      <c r="B2842">
        <v>1.8</v>
      </c>
      <c r="C2842">
        <v>5</v>
      </c>
      <c r="D2842">
        <v>0.15</v>
      </c>
      <c r="G2842"/>
      <c r="L2842"/>
      <c r="Q2842"/>
      <c r="U2842"/>
    </row>
    <row r="2843" spans="1:21" x14ac:dyDescent="0.25">
      <c r="A2843">
        <v>9.1999999999999993</v>
      </c>
      <c r="B2843">
        <v>2.4</v>
      </c>
      <c r="C2843">
        <v>5.5</v>
      </c>
      <c r="D2843">
        <v>0.15</v>
      </c>
      <c r="G2843"/>
      <c r="L2843"/>
      <c r="Q2843"/>
      <c r="U2843"/>
    </row>
    <row r="2844" spans="1:21" x14ac:dyDescent="0.25">
      <c r="A2844">
        <v>9.5</v>
      </c>
      <c r="B2844">
        <v>17.7</v>
      </c>
      <c r="C2844">
        <v>5.5</v>
      </c>
      <c r="D2844">
        <v>0.15</v>
      </c>
      <c r="G2844"/>
      <c r="L2844"/>
      <c r="Q2844"/>
      <c r="U2844"/>
    </row>
    <row r="2845" spans="1:21" x14ac:dyDescent="0.25">
      <c r="A2845">
        <v>8.1999999999999993</v>
      </c>
      <c r="B2845">
        <v>1.5</v>
      </c>
      <c r="C2845">
        <v>5.6</v>
      </c>
      <c r="D2845">
        <v>0.15</v>
      </c>
      <c r="G2845"/>
      <c r="L2845"/>
      <c r="Q2845"/>
      <c r="U2845"/>
    </row>
    <row r="2846" spans="1:21" x14ac:dyDescent="0.25">
      <c r="A2846">
        <v>9.4</v>
      </c>
      <c r="B2846">
        <v>1.8</v>
      </c>
      <c r="C2846">
        <v>5.6</v>
      </c>
      <c r="D2846">
        <v>0.15</v>
      </c>
      <c r="G2846"/>
      <c r="L2846"/>
      <c r="Q2846"/>
      <c r="U2846"/>
    </row>
    <row r="2847" spans="1:21" x14ac:dyDescent="0.25">
      <c r="A2847">
        <v>6.5</v>
      </c>
      <c r="B2847">
        <v>2.8</v>
      </c>
      <c r="C2847">
        <v>5.7</v>
      </c>
      <c r="D2847">
        <v>0.15</v>
      </c>
      <c r="G2847"/>
      <c r="L2847"/>
      <c r="Q2847"/>
      <c r="U2847"/>
    </row>
    <row r="2848" spans="1:21" x14ac:dyDescent="0.25">
      <c r="A2848">
        <v>7.2</v>
      </c>
      <c r="B2848">
        <v>1.2</v>
      </c>
      <c r="C2848">
        <v>5.8</v>
      </c>
      <c r="D2848">
        <v>0.15</v>
      </c>
      <c r="G2848"/>
      <c r="L2848"/>
      <c r="Q2848"/>
      <c r="U2848"/>
    </row>
    <row r="2849" spans="1:21" x14ac:dyDescent="0.25">
      <c r="A2849">
        <v>9.1999999999999993</v>
      </c>
      <c r="B2849">
        <v>5.4</v>
      </c>
      <c r="C2849">
        <v>5.8</v>
      </c>
      <c r="D2849">
        <v>0.15</v>
      </c>
      <c r="G2849"/>
      <c r="L2849"/>
      <c r="Q2849"/>
      <c r="U2849"/>
    </row>
    <row r="2850" spans="1:21" x14ac:dyDescent="0.25">
      <c r="A2850">
        <v>9</v>
      </c>
      <c r="B2850">
        <v>1.2</v>
      </c>
      <c r="C2850">
        <v>6</v>
      </c>
      <c r="D2850">
        <v>0.15</v>
      </c>
      <c r="G2850"/>
      <c r="L2850"/>
      <c r="Q2850"/>
      <c r="U2850"/>
    </row>
    <row r="2851" spans="1:21" x14ac:dyDescent="0.25">
      <c r="A2851">
        <v>7.6</v>
      </c>
      <c r="B2851">
        <v>1.2</v>
      </c>
      <c r="C2851">
        <v>6.2</v>
      </c>
      <c r="D2851">
        <v>0.15</v>
      </c>
      <c r="G2851"/>
      <c r="L2851"/>
      <c r="Q2851"/>
      <c r="U2851"/>
    </row>
    <row r="2852" spans="1:21" x14ac:dyDescent="0.25">
      <c r="A2852">
        <v>6.8</v>
      </c>
      <c r="B2852">
        <v>1.4</v>
      </c>
      <c r="C2852">
        <v>6.2</v>
      </c>
      <c r="D2852">
        <v>0.15</v>
      </c>
      <c r="G2852"/>
      <c r="L2852"/>
      <c r="Q2852"/>
      <c r="U2852"/>
    </row>
    <row r="2853" spans="1:21" x14ac:dyDescent="0.25">
      <c r="A2853">
        <v>8</v>
      </c>
      <c r="B2853">
        <v>2.4</v>
      </c>
      <c r="C2853">
        <v>6.2</v>
      </c>
      <c r="D2853">
        <v>0.15</v>
      </c>
      <c r="G2853"/>
      <c r="L2853"/>
      <c r="Q2853"/>
      <c r="U2853"/>
    </row>
    <row r="2854" spans="1:21" x14ac:dyDescent="0.25">
      <c r="A2854">
        <v>8.5</v>
      </c>
      <c r="B2854">
        <v>6.8</v>
      </c>
      <c r="C2854">
        <v>6.4</v>
      </c>
      <c r="D2854">
        <v>0.15</v>
      </c>
      <c r="G2854"/>
      <c r="L2854"/>
      <c r="Q2854"/>
      <c r="U2854"/>
    </row>
    <row r="2855" spans="1:21" x14ac:dyDescent="0.25">
      <c r="A2855">
        <v>8.8000000000000007</v>
      </c>
      <c r="B2855">
        <v>11.2</v>
      </c>
      <c r="C2855">
        <v>6.4</v>
      </c>
      <c r="D2855">
        <v>0.15</v>
      </c>
      <c r="G2855"/>
      <c r="L2855"/>
      <c r="Q2855"/>
      <c r="U2855"/>
    </row>
    <row r="2856" spans="1:21" x14ac:dyDescent="0.25">
      <c r="A2856">
        <v>8.6</v>
      </c>
      <c r="B2856">
        <v>9.4</v>
      </c>
      <c r="C2856">
        <v>6.8</v>
      </c>
      <c r="D2856">
        <v>0.15</v>
      </c>
      <c r="G2856"/>
      <c r="L2856"/>
      <c r="Q2856"/>
      <c r="U2856"/>
    </row>
    <row r="2857" spans="1:21" x14ac:dyDescent="0.25">
      <c r="A2857">
        <v>7.9</v>
      </c>
      <c r="B2857">
        <v>1.5</v>
      </c>
      <c r="C2857">
        <v>7</v>
      </c>
      <c r="D2857">
        <v>0.15</v>
      </c>
      <c r="G2857"/>
      <c r="L2857"/>
      <c r="Q2857"/>
      <c r="U2857"/>
    </row>
    <row r="2858" spans="1:21" x14ac:dyDescent="0.25">
      <c r="A2858">
        <v>8.6</v>
      </c>
      <c r="B2858">
        <v>1.8</v>
      </c>
      <c r="C2858">
        <v>7.1</v>
      </c>
      <c r="D2858">
        <v>0.15</v>
      </c>
      <c r="G2858"/>
      <c r="L2858"/>
      <c r="Q2858"/>
      <c r="U2858"/>
    </row>
    <row r="2859" spans="1:21" x14ac:dyDescent="0.25">
      <c r="A2859">
        <v>8.8000000000000007</v>
      </c>
      <c r="B2859">
        <v>14.6</v>
      </c>
      <c r="C2859">
        <v>7.6</v>
      </c>
      <c r="D2859">
        <v>0.15</v>
      </c>
      <c r="G2859"/>
      <c r="L2859"/>
      <c r="Q2859"/>
      <c r="U2859"/>
    </row>
    <row r="2860" spans="1:21" x14ac:dyDescent="0.25">
      <c r="A2860">
        <v>6.4</v>
      </c>
      <c r="B2860">
        <v>3.4</v>
      </c>
      <c r="C2860">
        <v>7.9</v>
      </c>
      <c r="D2860">
        <v>0.15</v>
      </c>
      <c r="G2860"/>
      <c r="L2860"/>
      <c r="Q2860"/>
      <c r="U2860"/>
    </row>
    <row r="2861" spans="1:21" x14ac:dyDescent="0.25">
      <c r="A2861">
        <v>5.2</v>
      </c>
      <c r="B2861">
        <v>1.1000000000000001</v>
      </c>
      <c r="C2861">
        <v>8.1999999999999993</v>
      </c>
      <c r="D2861">
        <v>0.15</v>
      </c>
      <c r="G2861"/>
      <c r="L2861"/>
      <c r="Q2861"/>
      <c r="U2861"/>
    </row>
    <row r="2862" spans="1:21" x14ac:dyDescent="0.25">
      <c r="A2862">
        <v>7.8</v>
      </c>
      <c r="B2862">
        <v>2</v>
      </c>
      <c r="C2862">
        <v>8.6</v>
      </c>
      <c r="D2862">
        <v>0.15</v>
      </c>
      <c r="G2862"/>
      <c r="L2862"/>
      <c r="Q2862"/>
      <c r="U2862"/>
    </row>
    <row r="2863" spans="1:21" x14ac:dyDescent="0.25">
      <c r="A2863">
        <v>8</v>
      </c>
      <c r="B2863">
        <v>3.5</v>
      </c>
      <c r="C2863">
        <v>8.6</v>
      </c>
      <c r="D2863">
        <v>0.15</v>
      </c>
      <c r="G2863"/>
      <c r="L2863"/>
      <c r="Q2863"/>
      <c r="U2863"/>
    </row>
    <row r="2864" spans="1:21" x14ac:dyDescent="0.25">
      <c r="A2864">
        <v>9.9</v>
      </c>
      <c r="B2864">
        <v>1.2</v>
      </c>
      <c r="C2864">
        <v>9.3000000000000007</v>
      </c>
      <c r="D2864">
        <v>0.15</v>
      </c>
      <c r="G2864"/>
      <c r="L2864"/>
      <c r="Q2864"/>
      <c r="U2864"/>
    </row>
    <row r="2865" spans="1:21" x14ac:dyDescent="0.25">
      <c r="A2865">
        <v>7.7</v>
      </c>
      <c r="B2865">
        <v>1.9</v>
      </c>
      <c r="C2865">
        <v>9.5</v>
      </c>
      <c r="D2865">
        <v>0.15</v>
      </c>
      <c r="G2865"/>
      <c r="L2865"/>
      <c r="Q2865"/>
      <c r="U2865"/>
    </row>
    <row r="2866" spans="1:21" x14ac:dyDescent="0.25">
      <c r="A2866">
        <v>8.1999999999999993</v>
      </c>
      <c r="B2866">
        <v>1.7</v>
      </c>
      <c r="C2866">
        <v>9.6</v>
      </c>
      <c r="D2866">
        <v>0.15</v>
      </c>
      <c r="G2866"/>
      <c r="L2866"/>
      <c r="Q2866"/>
      <c r="U2866"/>
    </row>
    <row r="2867" spans="1:21" x14ac:dyDescent="0.25">
      <c r="A2867">
        <v>10.8</v>
      </c>
      <c r="B2867">
        <v>4.8</v>
      </c>
      <c r="C2867">
        <v>10.6</v>
      </c>
      <c r="D2867">
        <v>0.15</v>
      </c>
      <c r="G2867"/>
      <c r="L2867"/>
      <c r="Q2867"/>
      <c r="U2867"/>
    </row>
    <row r="2868" spans="1:21" x14ac:dyDescent="0.25">
      <c r="A2868">
        <v>9.9</v>
      </c>
      <c r="B2868">
        <v>1.1000000000000001</v>
      </c>
      <c r="C2868">
        <v>11</v>
      </c>
      <c r="D2868">
        <v>0.15</v>
      </c>
      <c r="G2868"/>
      <c r="L2868"/>
      <c r="Q2868"/>
      <c r="U2868"/>
    </row>
    <row r="2869" spans="1:21" x14ac:dyDescent="0.25">
      <c r="A2869">
        <v>8.6</v>
      </c>
      <c r="B2869">
        <v>1.6</v>
      </c>
      <c r="C2869">
        <v>11.7</v>
      </c>
      <c r="D2869">
        <v>0.15</v>
      </c>
      <c r="G2869"/>
      <c r="L2869"/>
      <c r="Q2869"/>
      <c r="U2869"/>
    </row>
    <row r="2870" spans="1:21" x14ac:dyDescent="0.25">
      <c r="A2870">
        <v>9.1</v>
      </c>
      <c r="B2870">
        <v>2.1</v>
      </c>
      <c r="C2870">
        <v>12.2</v>
      </c>
      <c r="D2870">
        <v>0.15</v>
      </c>
      <c r="G2870"/>
      <c r="L2870"/>
      <c r="Q2870"/>
      <c r="U2870"/>
    </row>
    <row r="2871" spans="1:21" x14ac:dyDescent="0.25">
      <c r="A2871">
        <v>8.5</v>
      </c>
      <c r="B2871">
        <v>1.5</v>
      </c>
      <c r="C2871">
        <v>12.8</v>
      </c>
      <c r="D2871">
        <v>0.15</v>
      </c>
      <c r="G2871"/>
      <c r="L2871"/>
      <c r="Q2871"/>
      <c r="U2871"/>
    </row>
    <row r="2872" spans="1:21" x14ac:dyDescent="0.25">
      <c r="A2872">
        <v>7.9</v>
      </c>
      <c r="B2872">
        <v>2.5</v>
      </c>
      <c r="C2872">
        <v>13.9</v>
      </c>
      <c r="D2872">
        <v>0.15</v>
      </c>
      <c r="G2872"/>
      <c r="L2872"/>
      <c r="Q2872"/>
      <c r="U2872"/>
    </row>
    <row r="2873" spans="1:21" x14ac:dyDescent="0.25">
      <c r="A2873">
        <v>8.9</v>
      </c>
      <c r="B2873">
        <v>3.7</v>
      </c>
      <c r="C2873">
        <v>14.4</v>
      </c>
      <c r="D2873">
        <v>0.15</v>
      </c>
      <c r="G2873"/>
      <c r="L2873"/>
      <c r="Q2873"/>
      <c r="U2873"/>
    </row>
    <row r="2874" spans="1:21" x14ac:dyDescent="0.25">
      <c r="A2874">
        <v>8.1999999999999993</v>
      </c>
      <c r="B2874">
        <v>1.6</v>
      </c>
      <c r="C2874">
        <v>15.9</v>
      </c>
      <c r="D2874">
        <v>0.15</v>
      </c>
      <c r="G2874"/>
      <c r="L2874"/>
      <c r="Q2874"/>
      <c r="U2874"/>
    </row>
    <row r="2875" spans="1:21" x14ac:dyDescent="0.25">
      <c r="A2875">
        <v>7.3</v>
      </c>
      <c r="B2875">
        <v>2.6</v>
      </c>
      <c r="C2875">
        <v>17.100000000000001</v>
      </c>
      <c r="D2875">
        <v>0.15</v>
      </c>
      <c r="G2875"/>
      <c r="L2875"/>
      <c r="Q2875"/>
      <c r="U2875"/>
    </row>
    <row r="2876" spans="1:21" x14ac:dyDescent="0.25">
      <c r="A2876">
        <v>8.9</v>
      </c>
      <c r="B2876">
        <v>1.3</v>
      </c>
      <c r="C2876">
        <v>17.3</v>
      </c>
      <c r="D2876">
        <v>0.15</v>
      </c>
      <c r="G2876"/>
      <c r="L2876"/>
      <c r="Q2876"/>
      <c r="U2876"/>
    </row>
    <row r="2877" spans="1:21" x14ac:dyDescent="0.25">
      <c r="A2877">
        <v>4.2</v>
      </c>
      <c r="B2877">
        <v>3.2</v>
      </c>
      <c r="C2877">
        <v>17.399999999999999</v>
      </c>
      <c r="D2877">
        <v>0.15</v>
      </c>
      <c r="G2877"/>
      <c r="L2877"/>
      <c r="Q2877"/>
      <c r="U2877"/>
    </row>
    <row r="2878" spans="1:21" x14ac:dyDescent="0.25">
      <c r="A2878">
        <v>6.6</v>
      </c>
      <c r="B2878">
        <v>2.4</v>
      </c>
      <c r="C2878">
        <v>17.5</v>
      </c>
      <c r="D2878">
        <v>0.15</v>
      </c>
      <c r="G2878"/>
      <c r="L2878"/>
      <c r="Q2878"/>
      <c r="U2878"/>
    </row>
    <row r="2879" spans="1:21" x14ac:dyDescent="0.25">
      <c r="A2879">
        <v>7.8</v>
      </c>
      <c r="B2879">
        <v>1.9</v>
      </c>
      <c r="C2879">
        <v>18.399999999999999</v>
      </c>
      <c r="D2879">
        <v>0.15</v>
      </c>
      <c r="G2879"/>
      <c r="L2879"/>
      <c r="Q2879"/>
      <c r="U2879"/>
    </row>
    <row r="2880" spans="1:21" x14ac:dyDescent="0.25">
      <c r="A2880">
        <v>9</v>
      </c>
      <c r="B2880">
        <v>1.2</v>
      </c>
      <c r="C2880">
        <v>18.5</v>
      </c>
      <c r="D2880">
        <v>0.15</v>
      </c>
      <c r="G2880"/>
      <c r="L2880"/>
      <c r="Q2880"/>
      <c r="U2880"/>
    </row>
    <row r="2881" spans="1:21" x14ac:dyDescent="0.25">
      <c r="A2881">
        <v>8.8000000000000007</v>
      </c>
      <c r="B2881">
        <v>5.6</v>
      </c>
      <c r="C2881">
        <v>18.8</v>
      </c>
      <c r="D2881">
        <v>0.15</v>
      </c>
      <c r="G2881"/>
      <c r="L2881"/>
      <c r="Q2881"/>
      <c r="U2881"/>
    </row>
    <row r="2882" spans="1:21" x14ac:dyDescent="0.25">
      <c r="A2882">
        <v>8.5</v>
      </c>
      <c r="B2882">
        <v>1</v>
      </c>
      <c r="C2882">
        <v>25.4</v>
      </c>
      <c r="D2882">
        <v>0.15</v>
      </c>
      <c r="G2882"/>
      <c r="L2882"/>
      <c r="Q2882"/>
      <c r="U2882"/>
    </row>
    <row r="2883" spans="1:21" x14ac:dyDescent="0.25">
      <c r="A2883">
        <v>8.3000000000000007</v>
      </c>
      <c r="B2883">
        <v>2.1</v>
      </c>
      <c r="C2883">
        <v>25.8</v>
      </c>
      <c r="D2883">
        <v>0.15</v>
      </c>
      <c r="G2883"/>
      <c r="L2883"/>
      <c r="Q2883"/>
      <c r="U2883"/>
    </row>
    <row r="2884" spans="1:21" x14ac:dyDescent="0.25">
      <c r="A2884">
        <v>8.4</v>
      </c>
      <c r="B2884">
        <v>1.4</v>
      </c>
      <c r="C2884">
        <v>27.8</v>
      </c>
      <c r="D2884">
        <v>0.15</v>
      </c>
      <c r="G2884"/>
      <c r="L2884"/>
      <c r="Q2884"/>
      <c r="U2884"/>
    </row>
    <row r="2885" spans="1:21" x14ac:dyDescent="0.25">
      <c r="A2885">
        <v>8.1</v>
      </c>
      <c r="B2885">
        <v>2.8</v>
      </c>
      <c r="C2885">
        <v>29.8</v>
      </c>
      <c r="D2885">
        <v>0.15</v>
      </c>
      <c r="G2885"/>
      <c r="L2885"/>
      <c r="Q2885"/>
      <c r="U2885"/>
    </row>
    <row r="2886" spans="1:21" x14ac:dyDescent="0.25">
      <c r="A2886">
        <v>7.4</v>
      </c>
      <c r="B2886">
        <v>2.2999999999999998</v>
      </c>
      <c r="C2886">
        <v>30.5</v>
      </c>
      <c r="D2886">
        <v>0.15</v>
      </c>
      <c r="G2886"/>
      <c r="L2886"/>
      <c r="Q2886"/>
      <c r="U2886"/>
    </row>
    <row r="2887" spans="1:21" x14ac:dyDescent="0.25">
      <c r="A2887">
        <v>8.1</v>
      </c>
      <c r="B2887">
        <v>1.3</v>
      </c>
      <c r="C2887">
        <v>32.4</v>
      </c>
      <c r="D2887">
        <v>0.15</v>
      </c>
      <c r="G2887"/>
      <c r="L2887"/>
      <c r="Q2887"/>
      <c r="U2887"/>
    </row>
    <row r="2888" spans="1:21" x14ac:dyDescent="0.25">
      <c r="A2888">
        <v>7.2</v>
      </c>
      <c r="B2888">
        <v>2.2999999999999998</v>
      </c>
      <c r="C2888">
        <v>33.9</v>
      </c>
      <c r="D2888">
        <v>0.15</v>
      </c>
      <c r="G2888"/>
      <c r="L2888"/>
      <c r="Q2888"/>
      <c r="U2888"/>
    </row>
    <row r="2889" spans="1:21" x14ac:dyDescent="0.25">
      <c r="A2889">
        <v>9.6999999999999993</v>
      </c>
      <c r="B2889">
        <v>3.9</v>
      </c>
      <c r="C2889">
        <v>35.6</v>
      </c>
      <c r="D2889">
        <v>0.15</v>
      </c>
      <c r="G2889"/>
      <c r="L2889"/>
      <c r="Q2889"/>
      <c r="U2889"/>
    </row>
    <row r="2890" spans="1:21" x14ac:dyDescent="0.25">
      <c r="A2890">
        <v>8.1</v>
      </c>
      <c r="B2890">
        <v>1.3</v>
      </c>
      <c r="C2890">
        <v>39.799999999999997</v>
      </c>
      <c r="D2890">
        <v>0.15</v>
      </c>
      <c r="G2890"/>
      <c r="L2890"/>
      <c r="Q2890"/>
      <c r="U2890"/>
    </row>
    <row r="2891" spans="1:21" x14ac:dyDescent="0.25">
      <c r="A2891">
        <v>8.1999999999999993</v>
      </c>
      <c r="B2891">
        <v>1</v>
      </c>
      <c r="C2891">
        <v>41.5</v>
      </c>
      <c r="D2891">
        <v>0.15</v>
      </c>
      <c r="G2891"/>
      <c r="L2891"/>
      <c r="Q2891"/>
      <c r="U2891"/>
    </row>
    <row r="2892" spans="1:21" x14ac:dyDescent="0.25">
      <c r="A2892">
        <v>7.3</v>
      </c>
      <c r="B2892">
        <v>1.3</v>
      </c>
      <c r="C2892">
        <v>45.8</v>
      </c>
      <c r="D2892">
        <v>0.15</v>
      </c>
      <c r="G2892"/>
      <c r="L2892"/>
      <c r="Q2892"/>
      <c r="U2892"/>
    </row>
    <row r="2893" spans="1:21" x14ac:dyDescent="0.25">
      <c r="A2893">
        <v>7</v>
      </c>
      <c r="B2893">
        <v>1.7</v>
      </c>
      <c r="C2893">
        <v>45.8</v>
      </c>
      <c r="D2893">
        <v>0.15</v>
      </c>
      <c r="G2893"/>
      <c r="L2893"/>
      <c r="Q2893"/>
      <c r="U2893"/>
    </row>
    <row r="2894" spans="1:21" x14ac:dyDescent="0.25">
      <c r="A2894">
        <v>7.9</v>
      </c>
      <c r="B2894">
        <v>3.9</v>
      </c>
      <c r="C2894">
        <v>46</v>
      </c>
      <c r="D2894">
        <v>0.15</v>
      </c>
      <c r="G2894"/>
      <c r="L2894"/>
      <c r="Q2894"/>
      <c r="U2894"/>
    </row>
    <row r="2895" spans="1:21" x14ac:dyDescent="0.25">
      <c r="A2895">
        <v>7.7</v>
      </c>
      <c r="B2895">
        <v>2</v>
      </c>
      <c r="C2895">
        <v>50.6</v>
      </c>
      <c r="D2895">
        <v>0.15</v>
      </c>
      <c r="G2895"/>
      <c r="L2895"/>
      <c r="Q2895"/>
      <c r="U2895"/>
    </row>
    <row r="2896" spans="1:21" x14ac:dyDescent="0.25">
      <c r="A2896">
        <v>7.5</v>
      </c>
      <c r="B2896">
        <v>4.4000000000000004</v>
      </c>
      <c r="C2896">
        <v>51.3</v>
      </c>
      <c r="D2896">
        <v>0.15</v>
      </c>
      <c r="G2896"/>
      <c r="L2896"/>
      <c r="Q2896"/>
      <c r="U2896"/>
    </row>
    <row r="2897" spans="1:21" x14ac:dyDescent="0.25">
      <c r="A2897">
        <v>8.1</v>
      </c>
      <c r="B2897">
        <v>2</v>
      </c>
      <c r="C2897">
        <v>52.9</v>
      </c>
      <c r="D2897">
        <v>0.15</v>
      </c>
      <c r="G2897"/>
      <c r="L2897"/>
      <c r="Q2897"/>
      <c r="U2897"/>
    </row>
    <row r="2898" spans="1:21" x14ac:dyDescent="0.25">
      <c r="A2898">
        <v>7.1</v>
      </c>
      <c r="B2898">
        <v>3</v>
      </c>
      <c r="C2898">
        <v>55</v>
      </c>
      <c r="D2898">
        <v>0.15</v>
      </c>
      <c r="G2898"/>
      <c r="L2898"/>
      <c r="Q2898"/>
      <c r="U2898"/>
    </row>
    <row r="2899" spans="1:21" x14ac:dyDescent="0.25">
      <c r="A2899">
        <v>8.8000000000000007</v>
      </c>
      <c r="B2899">
        <v>1.4</v>
      </c>
      <c r="C2899">
        <v>59</v>
      </c>
      <c r="D2899">
        <v>0.15</v>
      </c>
      <c r="G2899"/>
      <c r="L2899"/>
      <c r="Q2899"/>
      <c r="U2899"/>
    </row>
    <row r="2900" spans="1:21" x14ac:dyDescent="0.25">
      <c r="A2900">
        <v>7</v>
      </c>
      <c r="B2900">
        <v>2.1</v>
      </c>
      <c r="C2900">
        <v>66.2</v>
      </c>
      <c r="D2900">
        <v>0.15</v>
      </c>
      <c r="G2900"/>
      <c r="L2900"/>
      <c r="Q2900"/>
      <c r="U2900"/>
    </row>
    <row r="2901" spans="1:21" x14ac:dyDescent="0.25">
      <c r="A2901">
        <v>7.8</v>
      </c>
      <c r="B2901">
        <v>1.2</v>
      </c>
      <c r="C2901">
        <v>69.8</v>
      </c>
      <c r="D2901">
        <v>0.15</v>
      </c>
      <c r="G2901"/>
      <c r="L2901"/>
      <c r="Q2901"/>
      <c r="U2901"/>
    </row>
    <row r="2902" spans="1:21" x14ac:dyDescent="0.25">
      <c r="A2902">
        <v>8.3000000000000007</v>
      </c>
      <c r="B2902">
        <v>1.2</v>
      </c>
      <c r="C2902">
        <v>72.099999999999994</v>
      </c>
      <c r="D2902">
        <v>0.15</v>
      </c>
      <c r="G2902"/>
      <c r="L2902"/>
      <c r="Q2902"/>
      <c r="U2902"/>
    </row>
    <row r="2903" spans="1:21" x14ac:dyDescent="0.25">
      <c r="A2903">
        <v>8.3000000000000007</v>
      </c>
      <c r="B2903">
        <v>2.2000000000000002</v>
      </c>
      <c r="C2903">
        <v>86</v>
      </c>
      <c r="D2903">
        <v>0.15</v>
      </c>
      <c r="G2903"/>
      <c r="L2903"/>
      <c r="Q2903"/>
      <c r="U2903"/>
    </row>
    <row r="2904" spans="1:21" x14ac:dyDescent="0.25">
      <c r="A2904">
        <v>7.3</v>
      </c>
      <c r="B2904">
        <v>1.4</v>
      </c>
      <c r="C2904">
        <v>86.5</v>
      </c>
      <c r="D2904">
        <v>0.15</v>
      </c>
      <c r="G2904"/>
      <c r="L2904"/>
      <c r="Q2904"/>
      <c r="U2904"/>
    </row>
    <row r="2905" spans="1:21" x14ac:dyDescent="0.25">
      <c r="A2905">
        <v>8.9</v>
      </c>
      <c r="B2905">
        <v>3</v>
      </c>
      <c r="C2905">
        <v>117</v>
      </c>
      <c r="D2905">
        <v>0.15</v>
      </c>
      <c r="G2905"/>
      <c r="L2905"/>
      <c r="Q2905"/>
      <c r="U2905"/>
    </row>
    <row r="2906" spans="1:21" x14ac:dyDescent="0.25">
      <c r="A2906">
        <v>7.1</v>
      </c>
      <c r="B2906">
        <v>2.1</v>
      </c>
      <c r="C2906">
        <v>130</v>
      </c>
      <c r="D2906">
        <v>0.15</v>
      </c>
      <c r="G2906"/>
      <c r="L2906"/>
      <c r="Q2906"/>
      <c r="U2906"/>
    </row>
    <row r="2907" spans="1:21" x14ac:dyDescent="0.25">
      <c r="A2907">
        <v>6.4</v>
      </c>
      <c r="B2907">
        <v>1.2</v>
      </c>
      <c r="C2907">
        <v>133</v>
      </c>
      <c r="D2907">
        <v>0.15</v>
      </c>
      <c r="G2907"/>
      <c r="L2907"/>
      <c r="Q2907"/>
      <c r="U2907"/>
    </row>
    <row r="2908" spans="1:21" x14ac:dyDescent="0.25">
      <c r="A2908">
        <v>7.2</v>
      </c>
      <c r="B2908">
        <v>2.6</v>
      </c>
      <c r="C2908">
        <v>135</v>
      </c>
      <c r="D2908">
        <v>0.15</v>
      </c>
      <c r="G2908"/>
      <c r="L2908"/>
      <c r="Q2908"/>
      <c r="U2908"/>
    </row>
    <row r="2909" spans="1:21" x14ac:dyDescent="0.25">
      <c r="A2909">
        <v>7.1</v>
      </c>
      <c r="B2909">
        <v>1.6</v>
      </c>
      <c r="C2909">
        <v>151</v>
      </c>
      <c r="D2909">
        <v>0.15</v>
      </c>
      <c r="G2909"/>
      <c r="L2909"/>
      <c r="Q2909"/>
      <c r="U2909"/>
    </row>
    <row r="2910" spans="1:21" x14ac:dyDescent="0.25">
      <c r="A2910">
        <v>7.2</v>
      </c>
      <c r="B2910">
        <v>3.1</v>
      </c>
      <c r="C2910">
        <v>162</v>
      </c>
      <c r="D2910">
        <v>0.15</v>
      </c>
      <c r="G2910"/>
      <c r="L2910"/>
      <c r="Q2910"/>
      <c r="U2910"/>
    </row>
    <row r="2911" spans="1:21" x14ac:dyDescent="0.25">
      <c r="A2911">
        <v>9.4</v>
      </c>
      <c r="B2911">
        <v>3.3</v>
      </c>
      <c r="C2911">
        <v>169</v>
      </c>
      <c r="D2911">
        <v>0.15</v>
      </c>
      <c r="G2911"/>
      <c r="L2911"/>
      <c r="Q2911"/>
      <c r="U2911"/>
    </row>
    <row r="2912" spans="1:21" x14ac:dyDescent="0.25">
      <c r="A2912">
        <v>7.3</v>
      </c>
      <c r="B2912">
        <v>1.2</v>
      </c>
      <c r="C2912">
        <v>172</v>
      </c>
      <c r="D2912">
        <v>0.15</v>
      </c>
      <c r="G2912"/>
      <c r="L2912"/>
      <c r="Q2912"/>
      <c r="U2912"/>
    </row>
    <row r="2913" spans="1:21" x14ac:dyDescent="0.25">
      <c r="A2913">
        <v>6.8</v>
      </c>
      <c r="B2913">
        <v>3.1</v>
      </c>
      <c r="C2913">
        <v>174</v>
      </c>
      <c r="D2913">
        <v>0.15</v>
      </c>
      <c r="G2913"/>
      <c r="L2913"/>
      <c r="Q2913"/>
      <c r="U2913"/>
    </row>
    <row r="2914" spans="1:21" x14ac:dyDescent="0.25">
      <c r="A2914">
        <v>8.5</v>
      </c>
      <c r="B2914">
        <v>1.6</v>
      </c>
      <c r="C2914">
        <v>207</v>
      </c>
      <c r="D2914">
        <v>0.15</v>
      </c>
      <c r="G2914"/>
      <c r="L2914"/>
      <c r="Q2914"/>
      <c r="U2914"/>
    </row>
    <row r="2915" spans="1:21" x14ac:dyDescent="0.25">
      <c r="A2915">
        <v>8.3000000000000007</v>
      </c>
      <c r="B2915">
        <v>3</v>
      </c>
      <c r="C2915">
        <v>300</v>
      </c>
      <c r="D2915">
        <v>0.15</v>
      </c>
      <c r="G2915"/>
      <c r="L2915"/>
      <c r="Q2915"/>
      <c r="U2915"/>
    </row>
    <row r="2916" spans="1:21" x14ac:dyDescent="0.25">
      <c r="A2916">
        <v>7.2</v>
      </c>
      <c r="B2916">
        <v>1.3</v>
      </c>
      <c r="C2916">
        <v>344</v>
      </c>
      <c r="D2916">
        <v>0.15</v>
      </c>
      <c r="G2916"/>
      <c r="L2916"/>
      <c r="Q2916"/>
      <c r="U2916"/>
    </row>
    <row r="2917" spans="1:21" x14ac:dyDescent="0.25">
      <c r="A2917">
        <v>7.2</v>
      </c>
      <c r="B2917">
        <v>1.7</v>
      </c>
      <c r="C2917">
        <v>450</v>
      </c>
      <c r="D2917">
        <v>0.15</v>
      </c>
      <c r="G2917"/>
      <c r="L2917"/>
      <c r="Q2917"/>
      <c r="U2917"/>
    </row>
    <row r="2918" spans="1:21" x14ac:dyDescent="0.25">
      <c r="A2918">
        <v>7.2</v>
      </c>
      <c r="B2918">
        <v>1.3</v>
      </c>
      <c r="C2918">
        <v>782</v>
      </c>
      <c r="D2918">
        <v>0.15</v>
      </c>
      <c r="G2918"/>
      <c r="L2918"/>
      <c r="Q2918"/>
      <c r="U2918"/>
    </row>
    <row r="2919" spans="1:21" x14ac:dyDescent="0.25">
      <c r="A2919">
        <v>8.4</v>
      </c>
      <c r="B2919">
        <v>3.7</v>
      </c>
      <c r="C2919">
        <v>789</v>
      </c>
      <c r="D2919">
        <v>0.15</v>
      </c>
      <c r="G2919"/>
      <c r="L2919"/>
      <c r="Q2919"/>
      <c r="U2919"/>
    </row>
    <row r="2920" spans="1:21" x14ac:dyDescent="0.25">
      <c r="A2920">
        <v>7.3</v>
      </c>
      <c r="B2920">
        <v>1.6</v>
      </c>
      <c r="C2920">
        <v>1450</v>
      </c>
      <c r="D2920">
        <v>0.15</v>
      </c>
      <c r="G2920"/>
      <c r="L2920"/>
      <c r="Q2920"/>
      <c r="U2920"/>
    </row>
    <row r="2921" spans="1:21" x14ac:dyDescent="0.25">
      <c r="A2921">
        <v>3.8</v>
      </c>
      <c r="B2921">
        <v>1.3</v>
      </c>
      <c r="C2921">
        <v>2030</v>
      </c>
      <c r="D2921">
        <v>0.15</v>
      </c>
      <c r="G2921"/>
      <c r="L2921"/>
      <c r="Q2921"/>
      <c r="U2921"/>
    </row>
    <row r="2922" spans="1:21" x14ac:dyDescent="0.25">
      <c r="A2922">
        <v>8.5</v>
      </c>
      <c r="B2922">
        <v>10.7</v>
      </c>
      <c r="C2922">
        <v>7360</v>
      </c>
      <c r="D2922">
        <v>0.15</v>
      </c>
      <c r="G2922"/>
      <c r="L2922"/>
      <c r="Q2922"/>
      <c r="U2922"/>
    </row>
    <row r="2923" spans="1:21" x14ac:dyDescent="0.25">
      <c r="A2923">
        <v>7.1</v>
      </c>
      <c r="B2923">
        <v>1.4</v>
      </c>
      <c r="C2923">
        <v>11000</v>
      </c>
      <c r="D2923">
        <v>0.15</v>
      </c>
      <c r="G2923"/>
      <c r="L2923"/>
      <c r="Q2923"/>
      <c r="U2923"/>
    </row>
    <row r="2924" spans="1:21" x14ac:dyDescent="0.25">
      <c r="A2924">
        <v>8.8000000000000007</v>
      </c>
      <c r="B2924">
        <v>1</v>
      </c>
      <c r="C2924">
        <v>1.8</v>
      </c>
      <c r="D2924">
        <v>0.16</v>
      </c>
      <c r="G2924"/>
      <c r="L2924"/>
      <c r="Q2924"/>
      <c r="U2924"/>
    </row>
    <row r="2925" spans="1:21" x14ac:dyDescent="0.25">
      <c r="A2925">
        <v>8.6999999999999993</v>
      </c>
      <c r="B2925">
        <v>2.1</v>
      </c>
      <c r="C2925">
        <v>2.1</v>
      </c>
      <c r="D2925">
        <v>0.16</v>
      </c>
      <c r="G2925"/>
      <c r="L2925"/>
      <c r="Q2925"/>
      <c r="U2925"/>
    </row>
    <row r="2926" spans="1:21" x14ac:dyDescent="0.25">
      <c r="A2926">
        <v>8.4</v>
      </c>
      <c r="B2926">
        <v>1.4</v>
      </c>
      <c r="C2926">
        <v>2.5</v>
      </c>
      <c r="D2926">
        <v>0.16</v>
      </c>
      <c r="G2926"/>
      <c r="L2926"/>
      <c r="Q2926"/>
      <c r="U2926"/>
    </row>
    <row r="2927" spans="1:21" x14ac:dyDescent="0.25">
      <c r="A2927">
        <v>10.3</v>
      </c>
      <c r="B2927">
        <v>1.6</v>
      </c>
      <c r="C2927">
        <v>2.8</v>
      </c>
      <c r="D2927">
        <v>0.16</v>
      </c>
      <c r="G2927"/>
      <c r="L2927"/>
      <c r="Q2927"/>
      <c r="U2927"/>
    </row>
    <row r="2928" spans="1:21" x14ac:dyDescent="0.25">
      <c r="A2928">
        <v>9.9</v>
      </c>
      <c r="B2928">
        <v>1</v>
      </c>
      <c r="C2928">
        <v>2.9</v>
      </c>
      <c r="D2928">
        <v>0.16</v>
      </c>
      <c r="G2928"/>
      <c r="L2928"/>
      <c r="Q2928"/>
      <c r="U2928"/>
    </row>
    <row r="2929" spans="1:21" x14ac:dyDescent="0.25">
      <c r="A2929">
        <v>10.1</v>
      </c>
      <c r="B2929">
        <v>3</v>
      </c>
      <c r="C2929">
        <v>2.9</v>
      </c>
      <c r="D2929">
        <v>0.16</v>
      </c>
      <c r="G2929"/>
      <c r="L2929"/>
      <c r="Q2929"/>
      <c r="U2929"/>
    </row>
    <row r="2930" spans="1:21" x14ac:dyDescent="0.25">
      <c r="A2930">
        <v>9</v>
      </c>
      <c r="B2930">
        <v>1</v>
      </c>
      <c r="C2930">
        <v>3.2</v>
      </c>
      <c r="D2930">
        <v>0.16</v>
      </c>
      <c r="G2930"/>
      <c r="L2930"/>
      <c r="Q2930"/>
      <c r="U2930"/>
    </row>
    <row r="2931" spans="1:21" x14ac:dyDescent="0.25">
      <c r="A2931">
        <v>7</v>
      </c>
      <c r="B2931">
        <v>1.5</v>
      </c>
      <c r="C2931">
        <v>3.3</v>
      </c>
      <c r="D2931">
        <v>0.16</v>
      </c>
      <c r="G2931"/>
      <c r="L2931"/>
      <c r="Q2931"/>
      <c r="U2931"/>
    </row>
    <row r="2932" spans="1:21" x14ac:dyDescent="0.25">
      <c r="A2932">
        <v>8</v>
      </c>
      <c r="B2932">
        <v>1.1000000000000001</v>
      </c>
      <c r="C2932">
        <v>3.6</v>
      </c>
      <c r="D2932">
        <v>0.16</v>
      </c>
      <c r="G2932"/>
      <c r="L2932"/>
      <c r="Q2932"/>
      <c r="U2932"/>
    </row>
    <row r="2933" spans="1:21" x14ac:dyDescent="0.25">
      <c r="A2933">
        <v>7.6</v>
      </c>
      <c r="B2933">
        <v>2.1</v>
      </c>
      <c r="C2933">
        <v>3.9</v>
      </c>
      <c r="D2933">
        <v>0.16</v>
      </c>
      <c r="G2933"/>
      <c r="L2933"/>
      <c r="Q2933"/>
      <c r="U2933"/>
    </row>
    <row r="2934" spans="1:21" x14ac:dyDescent="0.25">
      <c r="A2934">
        <v>13.1</v>
      </c>
      <c r="B2934">
        <v>1.4</v>
      </c>
      <c r="C2934">
        <v>4</v>
      </c>
      <c r="D2934">
        <v>0.16</v>
      </c>
      <c r="G2934"/>
      <c r="L2934"/>
      <c r="Q2934"/>
      <c r="U2934"/>
    </row>
    <row r="2935" spans="1:21" x14ac:dyDescent="0.25">
      <c r="A2935">
        <v>7.8</v>
      </c>
      <c r="B2935">
        <v>1.7</v>
      </c>
      <c r="C2935">
        <v>4.2</v>
      </c>
      <c r="D2935">
        <v>0.16</v>
      </c>
      <c r="G2935"/>
      <c r="L2935"/>
      <c r="Q2935"/>
      <c r="U2935"/>
    </row>
    <row r="2936" spans="1:21" x14ac:dyDescent="0.25">
      <c r="A2936">
        <v>5.6</v>
      </c>
      <c r="B2936">
        <v>2.1</v>
      </c>
      <c r="C2936">
        <v>4.3</v>
      </c>
      <c r="D2936">
        <v>0.16</v>
      </c>
      <c r="G2936"/>
      <c r="L2936"/>
      <c r="Q2936"/>
      <c r="U2936"/>
    </row>
    <row r="2937" spans="1:21" x14ac:dyDescent="0.25">
      <c r="A2937">
        <v>8.4</v>
      </c>
      <c r="B2937">
        <v>3</v>
      </c>
      <c r="C2937">
        <v>4.4000000000000004</v>
      </c>
      <c r="D2937">
        <v>0.16</v>
      </c>
      <c r="G2937"/>
      <c r="L2937"/>
      <c r="Q2937"/>
      <c r="U2937"/>
    </row>
    <row r="2938" spans="1:21" x14ac:dyDescent="0.25">
      <c r="A2938">
        <v>9.1999999999999993</v>
      </c>
      <c r="B2938">
        <v>3.8</v>
      </c>
      <c r="C2938">
        <v>4.5999999999999996</v>
      </c>
      <c r="D2938">
        <v>0.16</v>
      </c>
      <c r="G2938"/>
      <c r="L2938"/>
      <c r="Q2938"/>
      <c r="U2938"/>
    </row>
    <row r="2939" spans="1:21" x14ac:dyDescent="0.25">
      <c r="A2939">
        <v>8.8000000000000007</v>
      </c>
      <c r="B2939">
        <v>2.1</v>
      </c>
      <c r="C2939">
        <v>4.8</v>
      </c>
      <c r="D2939">
        <v>0.16</v>
      </c>
      <c r="G2939"/>
      <c r="L2939"/>
      <c r="Q2939"/>
      <c r="U2939"/>
    </row>
    <row r="2940" spans="1:21" x14ac:dyDescent="0.25">
      <c r="A2940">
        <v>8.8000000000000007</v>
      </c>
      <c r="B2940">
        <v>5.2</v>
      </c>
      <c r="C2940">
        <v>4.8</v>
      </c>
      <c r="D2940">
        <v>0.16</v>
      </c>
      <c r="G2940"/>
      <c r="L2940"/>
      <c r="Q2940"/>
      <c r="U2940"/>
    </row>
    <row r="2941" spans="1:21" x14ac:dyDescent="0.25">
      <c r="A2941">
        <v>8.3000000000000007</v>
      </c>
      <c r="B2941">
        <v>1.8</v>
      </c>
      <c r="C2941">
        <v>5.0999999999999996</v>
      </c>
      <c r="D2941">
        <v>0.16</v>
      </c>
      <c r="G2941"/>
      <c r="L2941"/>
      <c r="Q2941"/>
      <c r="U2941"/>
    </row>
    <row r="2942" spans="1:21" x14ac:dyDescent="0.25">
      <c r="A2942">
        <v>9.8000000000000007</v>
      </c>
      <c r="B2942">
        <v>1.6</v>
      </c>
      <c r="C2942">
        <v>5.6</v>
      </c>
      <c r="D2942">
        <v>0.16</v>
      </c>
      <c r="G2942"/>
      <c r="L2942"/>
      <c r="Q2942"/>
      <c r="U2942"/>
    </row>
    <row r="2943" spans="1:21" x14ac:dyDescent="0.25">
      <c r="A2943">
        <v>10.7</v>
      </c>
      <c r="B2943">
        <v>1.3</v>
      </c>
      <c r="C2943">
        <v>5.8</v>
      </c>
      <c r="D2943">
        <v>0.16</v>
      </c>
      <c r="G2943"/>
      <c r="L2943"/>
      <c r="Q2943"/>
      <c r="U2943"/>
    </row>
    <row r="2944" spans="1:21" x14ac:dyDescent="0.25">
      <c r="A2944">
        <v>7.4</v>
      </c>
      <c r="B2944">
        <v>2.2999999999999998</v>
      </c>
      <c r="C2944">
        <v>5.8</v>
      </c>
      <c r="D2944">
        <v>0.16</v>
      </c>
      <c r="G2944"/>
      <c r="L2944"/>
      <c r="Q2944"/>
      <c r="U2944"/>
    </row>
    <row r="2945" spans="1:21" x14ac:dyDescent="0.25">
      <c r="A2945">
        <v>8.9</v>
      </c>
      <c r="B2945">
        <v>2.2999999999999998</v>
      </c>
      <c r="C2945">
        <v>6.1</v>
      </c>
      <c r="D2945">
        <v>0.16</v>
      </c>
      <c r="G2945"/>
      <c r="L2945"/>
      <c r="Q2945"/>
      <c r="U2945"/>
    </row>
    <row r="2946" spans="1:21" x14ac:dyDescent="0.25">
      <c r="A2946">
        <v>8.5</v>
      </c>
      <c r="B2946">
        <v>1.2</v>
      </c>
      <c r="C2946">
        <v>6.2</v>
      </c>
      <c r="D2946">
        <v>0.16</v>
      </c>
      <c r="G2946"/>
      <c r="L2946"/>
      <c r="Q2946"/>
      <c r="U2946"/>
    </row>
    <row r="2947" spans="1:21" x14ac:dyDescent="0.25">
      <c r="A2947">
        <v>9.6</v>
      </c>
      <c r="B2947">
        <v>2.4</v>
      </c>
      <c r="C2947">
        <v>6.2</v>
      </c>
      <c r="D2947">
        <v>0.16</v>
      </c>
      <c r="G2947"/>
      <c r="L2947"/>
      <c r="Q2947"/>
      <c r="U2947"/>
    </row>
    <row r="2948" spans="1:21" x14ac:dyDescent="0.25">
      <c r="A2948">
        <v>8.6</v>
      </c>
      <c r="B2948">
        <v>4.3</v>
      </c>
      <c r="C2948">
        <v>6.2</v>
      </c>
      <c r="D2948">
        <v>0.16</v>
      </c>
      <c r="G2948"/>
      <c r="L2948"/>
      <c r="Q2948"/>
      <c r="U2948"/>
    </row>
    <row r="2949" spans="1:21" x14ac:dyDescent="0.25">
      <c r="A2949">
        <v>10.4</v>
      </c>
      <c r="B2949">
        <v>1.7</v>
      </c>
      <c r="C2949">
        <v>6.5</v>
      </c>
      <c r="D2949">
        <v>0.16</v>
      </c>
      <c r="G2949"/>
      <c r="L2949"/>
      <c r="Q2949"/>
      <c r="U2949"/>
    </row>
    <row r="2950" spans="1:21" x14ac:dyDescent="0.25">
      <c r="A2950">
        <v>10</v>
      </c>
      <c r="B2950">
        <v>2.4</v>
      </c>
      <c r="C2950">
        <v>6.6</v>
      </c>
      <c r="D2950">
        <v>0.16</v>
      </c>
      <c r="G2950"/>
      <c r="L2950"/>
      <c r="Q2950"/>
      <c r="U2950"/>
    </row>
    <row r="2951" spans="1:21" x14ac:dyDescent="0.25">
      <c r="A2951">
        <v>9.8000000000000007</v>
      </c>
      <c r="B2951">
        <v>1.3</v>
      </c>
      <c r="C2951">
        <v>6.8</v>
      </c>
      <c r="D2951">
        <v>0.16</v>
      </c>
      <c r="G2951"/>
      <c r="L2951"/>
      <c r="Q2951"/>
      <c r="U2951"/>
    </row>
    <row r="2952" spans="1:21" x14ac:dyDescent="0.25">
      <c r="A2952">
        <v>10.4</v>
      </c>
      <c r="B2952">
        <v>1.8</v>
      </c>
      <c r="C2952">
        <v>6.8</v>
      </c>
      <c r="D2952">
        <v>0.16</v>
      </c>
      <c r="G2952"/>
      <c r="L2952"/>
      <c r="Q2952"/>
      <c r="U2952"/>
    </row>
    <row r="2953" spans="1:21" x14ac:dyDescent="0.25">
      <c r="A2953">
        <v>7.8</v>
      </c>
      <c r="B2953">
        <v>2.2999999999999998</v>
      </c>
      <c r="C2953">
        <v>6.9</v>
      </c>
      <c r="D2953">
        <v>0.16</v>
      </c>
      <c r="G2953"/>
      <c r="L2953"/>
      <c r="Q2953"/>
      <c r="U2953"/>
    </row>
    <row r="2954" spans="1:21" x14ac:dyDescent="0.25">
      <c r="A2954">
        <v>8.6999999999999993</v>
      </c>
      <c r="B2954">
        <v>2.4</v>
      </c>
      <c r="C2954">
        <v>7</v>
      </c>
      <c r="D2954">
        <v>0.16</v>
      </c>
      <c r="G2954"/>
      <c r="L2954"/>
      <c r="Q2954"/>
      <c r="U2954"/>
    </row>
    <row r="2955" spans="1:21" x14ac:dyDescent="0.25">
      <c r="A2955">
        <v>7.7</v>
      </c>
      <c r="B2955">
        <v>2.4</v>
      </c>
      <c r="C2955">
        <v>7.2</v>
      </c>
      <c r="D2955">
        <v>0.16</v>
      </c>
      <c r="G2955"/>
      <c r="L2955"/>
      <c r="Q2955"/>
      <c r="U2955"/>
    </row>
    <row r="2956" spans="1:21" x14ac:dyDescent="0.25">
      <c r="A2956">
        <v>8.8000000000000007</v>
      </c>
      <c r="B2956">
        <v>3.8</v>
      </c>
      <c r="C2956">
        <v>7.2</v>
      </c>
      <c r="D2956">
        <v>0.16</v>
      </c>
      <c r="G2956"/>
      <c r="L2956"/>
      <c r="Q2956"/>
      <c r="U2956"/>
    </row>
    <row r="2957" spans="1:21" x14ac:dyDescent="0.25">
      <c r="A2957">
        <v>8.3000000000000007</v>
      </c>
      <c r="B2957">
        <v>1.5</v>
      </c>
      <c r="C2957">
        <v>7.6</v>
      </c>
      <c r="D2957">
        <v>0.16</v>
      </c>
      <c r="G2957"/>
      <c r="L2957"/>
      <c r="Q2957"/>
      <c r="U2957"/>
    </row>
    <row r="2958" spans="1:21" x14ac:dyDescent="0.25">
      <c r="A2958">
        <v>6.6</v>
      </c>
      <c r="B2958">
        <v>1.9</v>
      </c>
      <c r="C2958">
        <v>7.7</v>
      </c>
      <c r="D2958">
        <v>0.16</v>
      </c>
      <c r="G2958"/>
      <c r="L2958"/>
      <c r="Q2958"/>
      <c r="U2958"/>
    </row>
    <row r="2959" spans="1:21" x14ac:dyDescent="0.25">
      <c r="A2959">
        <v>8</v>
      </c>
      <c r="B2959">
        <v>1.3</v>
      </c>
      <c r="C2959">
        <v>7.8</v>
      </c>
      <c r="D2959">
        <v>0.16</v>
      </c>
      <c r="G2959"/>
      <c r="L2959"/>
      <c r="Q2959"/>
      <c r="U2959"/>
    </row>
    <row r="2960" spans="1:21" x14ac:dyDescent="0.25">
      <c r="A2960">
        <v>7.4</v>
      </c>
      <c r="B2960">
        <v>1.7</v>
      </c>
      <c r="C2960">
        <v>8.1</v>
      </c>
      <c r="D2960">
        <v>0.16</v>
      </c>
      <c r="G2960"/>
      <c r="L2960"/>
      <c r="Q2960"/>
      <c r="U2960"/>
    </row>
    <row r="2961" spans="1:21" x14ac:dyDescent="0.25">
      <c r="A2961">
        <v>8</v>
      </c>
      <c r="B2961">
        <v>1.6</v>
      </c>
      <c r="C2961">
        <v>8.1999999999999993</v>
      </c>
      <c r="D2961">
        <v>0.16</v>
      </c>
      <c r="G2961"/>
      <c r="L2961"/>
      <c r="Q2961"/>
      <c r="U2961"/>
    </row>
    <row r="2962" spans="1:21" x14ac:dyDescent="0.25">
      <c r="A2962">
        <v>6.7</v>
      </c>
      <c r="B2962">
        <v>1.3</v>
      </c>
      <c r="C2962">
        <v>9</v>
      </c>
      <c r="D2962">
        <v>0.16</v>
      </c>
      <c r="G2962"/>
      <c r="L2962"/>
      <c r="Q2962"/>
      <c r="U2962"/>
    </row>
    <row r="2963" spans="1:21" x14ac:dyDescent="0.25">
      <c r="A2963">
        <v>9.4</v>
      </c>
      <c r="B2963">
        <v>1.3</v>
      </c>
      <c r="C2963">
        <v>9</v>
      </c>
      <c r="D2963">
        <v>0.16</v>
      </c>
      <c r="G2963"/>
      <c r="L2963"/>
      <c r="Q2963"/>
      <c r="U2963"/>
    </row>
    <row r="2964" spans="1:21" x14ac:dyDescent="0.25">
      <c r="A2964">
        <v>10.1</v>
      </c>
      <c r="B2964">
        <v>2.1</v>
      </c>
      <c r="C2964">
        <v>9.4</v>
      </c>
      <c r="D2964">
        <v>0.16</v>
      </c>
      <c r="G2964"/>
      <c r="L2964"/>
      <c r="Q2964"/>
      <c r="U2964"/>
    </row>
    <row r="2965" spans="1:21" x14ac:dyDescent="0.25">
      <c r="A2965">
        <v>6.6</v>
      </c>
      <c r="B2965">
        <v>7.7</v>
      </c>
      <c r="C2965">
        <v>9.4</v>
      </c>
      <c r="D2965">
        <v>0.16</v>
      </c>
      <c r="G2965"/>
      <c r="L2965"/>
      <c r="Q2965"/>
      <c r="U2965"/>
    </row>
    <row r="2966" spans="1:21" x14ac:dyDescent="0.25">
      <c r="A2966">
        <v>8.4</v>
      </c>
      <c r="B2966">
        <v>3.4</v>
      </c>
      <c r="C2966">
        <v>9.6</v>
      </c>
      <c r="D2966">
        <v>0.16</v>
      </c>
      <c r="G2966"/>
      <c r="L2966"/>
      <c r="Q2966"/>
      <c r="U2966"/>
    </row>
    <row r="2967" spans="1:21" x14ac:dyDescent="0.25">
      <c r="A2967">
        <v>9.9</v>
      </c>
      <c r="B2967">
        <v>3.1</v>
      </c>
      <c r="C2967">
        <v>10</v>
      </c>
      <c r="D2967">
        <v>0.16</v>
      </c>
      <c r="G2967"/>
      <c r="L2967"/>
      <c r="Q2967"/>
      <c r="U2967"/>
    </row>
    <row r="2968" spans="1:21" x14ac:dyDescent="0.25">
      <c r="A2968">
        <v>8</v>
      </c>
      <c r="B2968">
        <v>1.2</v>
      </c>
      <c r="C2968">
        <v>10.199999999999999</v>
      </c>
      <c r="D2968">
        <v>0.16</v>
      </c>
      <c r="G2968"/>
      <c r="L2968"/>
      <c r="Q2968"/>
      <c r="U2968"/>
    </row>
    <row r="2969" spans="1:21" x14ac:dyDescent="0.25">
      <c r="A2969">
        <v>10.199999999999999</v>
      </c>
      <c r="B2969">
        <v>2.7</v>
      </c>
      <c r="C2969">
        <v>10.199999999999999</v>
      </c>
      <c r="D2969">
        <v>0.16</v>
      </c>
      <c r="G2969"/>
      <c r="L2969"/>
      <c r="Q2969"/>
      <c r="U2969"/>
    </row>
    <row r="2970" spans="1:21" x14ac:dyDescent="0.25">
      <c r="A2970">
        <v>9.1999999999999993</v>
      </c>
      <c r="B2970">
        <v>3.6</v>
      </c>
      <c r="C2970">
        <v>10.199999999999999</v>
      </c>
      <c r="D2970">
        <v>0.16</v>
      </c>
      <c r="G2970"/>
      <c r="L2970"/>
      <c r="Q2970"/>
      <c r="U2970"/>
    </row>
    <row r="2971" spans="1:21" x14ac:dyDescent="0.25">
      <c r="A2971">
        <v>9.3000000000000007</v>
      </c>
      <c r="B2971">
        <v>2.6</v>
      </c>
      <c r="C2971">
        <v>10.6</v>
      </c>
      <c r="D2971">
        <v>0.16</v>
      </c>
      <c r="G2971"/>
      <c r="L2971"/>
      <c r="Q2971"/>
      <c r="U2971"/>
    </row>
    <row r="2972" spans="1:21" x14ac:dyDescent="0.25">
      <c r="A2972">
        <v>7.3</v>
      </c>
      <c r="B2972">
        <v>3.5</v>
      </c>
      <c r="C2972">
        <v>11.2</v>
      </c>
      <c r="D2972">
        <v>0.16</v>
      </c>
      <c r="G2972"/>
      <c r="L2972"/>
      <c r="Q2972"/>
      <c r="U2972"/>
    </row>
    <row r="2973" spans="1:21" x14ac:dyDescent="0.25">
      <c r="A2973">
        <v>8.6</v>
      </c>
      <c r="B2973">
        <v>1.2</v>
      </c>
      <c r="C2973">
        <v>11.5</v>
      </c>
      <c r="D2973">
        <v>0.16</v>
      </c>
      <c r="G2973"/>
      <c r="L2973"/>
      <c r="Q2973"/>
      <c r="U2973"/>
    </row>
    <row r="2974" spans="1:21" x14ac:dyDescent="0.25">
      <c r="A2974">
        <v>8.4</v>
      </c>
      <c r="B2974">
        <v>2.6</v>
      </c>
      <c r="C2974">
        <v>11.5</v>
      </c>
      <c r="D2974">
        <v>0.16</v>
      </c>
      <c r="G2974"/>
      <c r="L2974"/>
      <c r="Q2974"/>
      <c r="U2974"/>
    </row>
    <row r="2975" spans="1:21" x14ac:dyDescent="0.25">
      <c r="A2975">
        <v>8.8000000000000007</v>
      </c>
      <c r="B2975">
        <v>3</v>
      </c>
      <c r="C2975">
        <v>11.6</v>
      </c>
      <c r="D2975">
        <v>0.16</v>
      </c>
      <c r="G2975"/>
      <c r="L2975"/>
      <c r="Q2975"/>
      <c r="U2975"/>
    </row>
    <row r="2976" spans="1:21" x14ac:dyDescent="0.25">
      <c r="A2976">
        <v>10.1</v>
      </c>
      <c r="B2976">
        <v>1.3</v>
      </c>
      <c r="C2976">
        <v>11.8</v>
      </c>
      <c r="D2976">
        <v>0.16</v>
      </c>
      <c r="G2976"/>
      <c r="L2976"/>
      <c r="Q2976"/>
      <c r="U2976"/>
    </row>
    <row r="2977" spans="1:21" x14ac:dyDescent="0.25">
      <c r="A2977">
        <v>8</v>
      </c>
      <c r="B2977">
        <v>8.1999999999999993</v>
      </c>
      <c r="C2977">
        <v>12</v>
      </c>
      <c r="D2977">
        <v>0.16</v>
      </c>
      <c r="G2977"/>
      <c r="L2977"/>
      <c r="Q2977"/>
      <c r="U2977"/>
    </row>
    <row r="2978" spans="1:21" x14ac:dyDescent="0.25">
      <c r="A2978">
        <v>8.8000000000000007</v>
      </c>
      <c r="B2978">
        <v>2</v>
      </c>
      <c r="C2978">
        <v>12.2</v>
      </c>
      <c r="D2978">
        <v>0.16</v>
      </c>
      <c r="G2978"/>
      <c r="L2978"/>
      <c r="Q2978"/>
      <c r="U2978"/>
    </row>
    <row r="2979" spans="1:21" x14ac:dyDescent="0.25">
      <c r="A2979">
        <v>7.4</v>
      </c>
      <c r="B2979">
        <v>1.6</v>
      </c>
      <c r="C2979">
        <v>12.5</v>
      </c>
      <c r="D2979">
        <v>0.16</v>
      </c>
      <c r="G2979"/>
      <c r="L2979"/>
      <c r="Q2979"/>
      <c r="U2979"/>
    </row>
    <row r="2980" spans="1:21" x14ac:dyDescent="0.25">
      <c r="A2980">
        <v>7.7</v>
      </c>
      <c r="B2980">
        <v>1.7</v>
      </c>
      <c r="C2980">
        <v>12.6</v>
      </c>
      <c r="D2980">
        <v>0.16</v>
      </c>
      <c r="G2980"/>
      <c r="L2980"/>
      <c r="Q2980"/>
      <c r="U2980"/>
    </row>
    <row r="2981" spans="1:21" x14ac:dyDescent="0.25">
      <c r="A2981">
        <v>8.6</v>
      </c>
      <c r="B2981">
        <v>1.8</v>
      </c>
      <c r="C2981">
        <v>12.8</v>
      </c>
      <c r="D2981">
        <v>0.16</v>
      </c>
      <c r="G2981"/>
      <c r="L2981"/>
      <c r="Q2981"/>
      <c r="U2981"/>
    </row>
    <row r="2982" spans="1:21" x14ac:dyDescent="0.25">
      <c r="A2982">
        <v>8.9</v>
      </c>
      <c r="B2982">
        <v>1.1000000000000001</v>
      </c>
      <c r="C2982">
        <v>13.7</v>
      </c>
      <c r="D2982">
        <v>0.16</v>
      </c>
      <c r="G2982"/>
      <c r="L2982"/>
      <c r="Q2982"/>
      <c r="U2982"/>
    </row>
    <row r="2983" spans="1:21" x14ac:dyDescent="0.25">
      <c r="A2983">
        <v>6.9</v>
      </c>
      <c r="B2983">
        <v>2.2000000000000002</v>
      </c>
      <c r="C2983">
        <v>15.2</v>
      </c>
      <c r="D2983">
        <v>0.16</v>
      </c>
      <c r="G2983"/>
      <c r="L2983"/>
      <c r="Q2983"/>
      <c r="U2983"/>
    </row>
    <row r="2984" spans="1:21" x14ac:dyDescent="0.25">
      <c r="A2984">
        <v>7.8</v>
      </c>
      <c r="B2984">
        <v>1</v>
      </c>
      <c r="C2984">
        <v>15.5</v>
      </c>
      <c r="D2984">
        <v>0.16</v>
      </c>
      <c r="G2984"/>
      <c r="L2984"/>
      <c r="Q2984"/>
      <c r="U2984"/>
    </row>
    <row r="2985" spans="1:21" x14ac:dyDescent="0.25">
      <c r="A2985">
        <v>8.1</v>
      </c>
      <c r="B2985">
        <v>4.0999999999999996</v>
      </c>
      <c r="C2985">
        <v>15.5</v>
      </c>
      <c r="D2985">
        <v>0.16</v>
      </c>
      <c r="G2985"/>
      <c r="L2985"/>
      <c r="Q2985"/>
      <c r="U2985"/>
    </row>
    <row r="2986" spans="1:21" x14ac:dyDescent="0.25">
      <c r="A2986">
        <v>9.6999999999999993</v>
      </c>
      <c r="B2986">
        <v>1.5</v>
      </c>
      <c r="C2986">
        <v>15.6</v>
      </c>
      <c r="D2986">
        <v>0.16</v>
      </c>
      <c r="G2986"/>
      <c r="L2986"/>
      <c r="Q2986"/>
      <c r="U2986"/>
    </row>
    <row r="2987" spans="1:21" x14ac:dyDescent="0.25">
      <c r="A2987">
        <v>7.6</v>
      </c>
      <c r="B2987">
        <v>2.8</v>
      </c>
      <c r="C2987">
        <v>17.100000000000001</v>
      </c>
      <c r="D2987">
        <v>0.16</v>
      </c>
      <c r="G2987"/>
      <c r="L2987"/>
      <c r="Q2987"/>
      <c r="U2987"/>
    </row>
    <row r="2988" spans="1:21" x14ac:dyDescent="0.25">
      <c r="A2988">
        <v>9.1999999999999993</v>
      </c>
      <c r="B2988">
        <v>4.5</v>
      </c>
      <c r="C2988">
        <v>17.100000000000001</v>
      </c>
      <c r="D2988">
        <v>0.16</v>
      </c>
      <c r="G2988"/>
      <c r="L2988"/>
      <c r="Q2988"/>
      <c r="U2988"/>
    </row>
    <row r="2989" spans="1:21" x14ac:dyDescent="0.25">
      <c r="A2989">
        <v>9.8000000000000007</v>
      </c>
      <c r="B2989">
        <v>1.1000000000000001</v>
      </c>
      <c r="C2989">
        <v>17.399999999999999</v>
      </c>
      <c r="D2989">
        <v>0.16</v>
      </c>
      <c r="G2989"/>
      <c r="L2989"/>
      <c r="Q2989"/>
      <c r="U2989"/>
    </row>
    <row r="2990" spans="1:21" x14ac:dyDescent="0.25">
      <c r="A2990">
        <v>9.6</v>
      </c>
      <c r="B2990">
        <v>2</v>
      </c>
      <c r="C2990">
        <v>18.2</v>
      </c>
      <c r="D2990">
        <v>0.16</v>
      </c>
      <c r="G2990"/>
      <c r="L2990"/>
      <c r="Q2990"/>
      <c r="U2990"/>
    </row>
    <row r="2991" spans="1:21" x14ac:dyDescent="0.25">
      <c r="A2991">
        <v>7.6</v>
      </c>
      <c r="B2991">
        <v>12</v>
      </c>
      <c r="C2991">
        <v>19.8</v>
      </c>
      <c r="D2991">
        <v>0.16</v>
      </c>
      <c r="G2991"/>
      <c r="L2991"/>
      <c r="Q2991"/>
      <c r="U2991"/>
    </row>
    <row r="2992" spans="1:21" x14ac:dyDescent="0.25">
      <c r="A2992">
        <v>8.1999999999999993</v>
      </c>
      <c r="B2992">
        <v>1.4</v>
      </c>
      <c r="C2992">
        <v>20</v>
      </c>
      <c r="D2992">
        <v>0.16</v>
      </c>
      <c r="G2992"/>
      <c r="L2992"/>
      <c r="Q2992"/>
      <c r="U2992"/>
    </row>
    <row r="2993" spans="1:21" x14ac:dyDescent="0.25">
      <c r="A2993">
        <v>8.1999999999999993</v>
      </c>
      <c r="B2993">
        <v>1.7</v>
      </c>
      <c r="C2993">
        <v>20</v>
      </c>
      <c r="D2993">
        <v>0.16</v>
      </c>
      <c r="G2993"/>
      <c r="L2993"/>
      <c r="Q2993"/>
      <c r="U2993"/>
    </row>
    <row r="2994" spans="1:21" x14ac:dyDescent="0.25">
      <c r="A2994">
        <v>9.6</v>
      </c>
      <c r="B2994">
        <v>1.7</v>
      </c>
      <c r="C2994">
        <v>20</v>
      </c>
      <c r="D2994">
        <v>0.16</v>
      </c>
      <c r="G2994"/>
      <c r="L2994"/>
      <c r="Q2994"/>
      <c r="U2994"/>
    </row>
    <row r="2995" spans="1:21" x14ac:dyDescent="0.25">
      <c r="A2995">
        <v>8</v>
      </c>
      <c r="B2995">
        <v>1.2</v>
      </c>
      <c r="C2995">
        <v>20.5</v>
      </c>
      <c r="D2995">
        <v>0.16</v>
      </c>
      <c r="G2995"/>
      <c r="L2995"/>
      <c r="Q2995"/>
      <c r="U2995"/>
    </row>
    <row r="2996" spans="1:21" x14ac:dyDescent="0.25">
      <c r="A2996">
        <v>6.6</v>
      </c>
      <c r="B2996">
        <v>1.2</v>
      </c>
      <c r="C2996">
        <v>20.6</v>
      </c>
      <c r="D2996">
        <v>0.16</v>
      </c>
      <c r="G2996"/>
      <c r="L2996"/>
      <c r="Q2996"/>
      <c r="U2996"/>
    </row>
    <row r="2997" spans="1:21" x14ac:dyDescent="0.25">
      <c r="A2997">
        <v>6.1</v>
      </c>
      <c r="B2997">
        <v>3.1</v>
      </c>
      <c r="C2997">
        <v>20.6</v>
      </c>
      <c r="D2997">
        <v>0.16</v>
      </c>
      <c r="G2997"/>
      <c r="L2997"/>
      <c r="Q2997"/>
      <c r="U2997"/>
    </row>
    <row r="2998" spans="1:21" x14ac:dyDescent="0.25">
      <c r="A2998">
        <v>8.6</v>
      </c>
      <c r="B2998">
        <v>2.4</v>
      </c>
      <c r="C2998">
        <v>21</v>
      </c>
      <c r="D2998">
        <v>0.16</v>
      </c>
      <c r="G2998"/>
      <c r="L2998"/>
      <c r="Q2998"/>
      <c r="U2998"/>
    </row>
    <row r="2999" spans="1:21" x14ac:dyDescent="0.25">
      <c r="A2999">
        <v>8.5</v>
      </c>
      <c r="B2999">
        <v>3.5</v>
      </c>
      <c r="C2999">
        <v>22.1</v>
      </c>
      <c r="D2999">
        <v>0.16</v>
      </c>
      <c r="G2999"/>
      <c r="L2999"/>
      <c r="Q2999"/>
      <c r="U2999"/>
    </row>
    <row r="3000" spans="1:21" x14ac:dyDescent="0.25">
      <c r="A3000">
        <v>8</v>
      </c>
      <c r="B3000">
        <v>1.9</v>
      </c>
      <c r="C3000">
        <v>25.8</v>
      </c>
      <c r="D3000">
        <v>0.16</v>
      </c>
      <c r="G3000"/>
      <c r="L3000"/>
      <c r="Q3000"/>
      <c r="U3000"/>
    </row>
    <row r="3001" spans="1:21" x14ac:dyDescent="0.25">
      <c r="A3001">
        <v>12</v>
      </c>
      <c r="B3001">
        <v>4.7</v>
      </c>
      <c r="C3001">
        <v>26</v>
      </c>
      <c r="D3001">
        <v>0.16</v>
      </c>
      <c r="G3001"/>
      <c r="L3001"/>
      <c r="Q3001"/>
      <c r="U3001"/>
    </row>
    <row r="3002" spans="1:21" x14ac:dyDescent="0.25">
      <c r="A3002">
        <v>7.1</v>
      </c>
      <c r="B3002">
        <v>4</v>
      </c>
      <c r="C3002">
        <v>26.6</v>
      </c>
      <c r="D3002">
        <v>0.16</v>
      </c>
      <c r="G3002"/>
      <c r="L3002"/>
      <c r="Q3002"/>
      <c r="U3002"/>
    </row>
    <row r="3003" spans="1:21" x14ac:dyDescent="0.25">
      <c r="A3003">
        <v>8.3000000000000007</v>
      </c>
      <c r="B3003">
        <v>1.5</v>
      </c>
      <c r="C3003">
        <v>31.2</v>
      </c>
      <c r="D3003">
        <v>0.16</v>
      </c>
      <c r="G3003"/>
      <c r="L3003"/>
      <c r="Q3003"/>
      <c r="U3003"/>
    </row>
    <row r="3004" spans="1:21" x14ac:dyDescent="0.25">
      <c r="A3004">
        <v>7</v>
      </c>
      <c r="B3004">
        <v>1.2</v>
      </c>
      <c r="C3004">
        <v>34.4</v>
      </c>
      <c r="D3004">
        <v>0.16</v>
      </c>
      <c r="G3004"/>
      <c r="L3004"/>
      <c r="Q3004"/>
      <c r="U3004"/>
    </row>
    <row r="3005" spans="1:21" x14ac:dyDescent="0.25">
      <c r="A3005">
        <v>8.1999999999999993</v>
      </c>
      <c r="B3005">
        <v>3.1</v>
      </c>
      <c r="C3005">
        <v>34.6</v>
      </c>
      <c r="D3005">
        <v>0.16</v>
      </c>
      <c r="G3005"/>
      <c r="L3005"/>
      <c r="Q3005"/>
      <c r="U3005"/>
    </row>
    <row r="3006" spans="1:21" x14ac:dyDescent="0.25">
      <c r="A3006">
        <v>7.2</v>
      </c>
      <c r="B3006">
        <v>3.5</v>
      </c>
      <c r="C3006">
        <v>35.700000000000003</v>
      </c>
      <c r="D3006">
        <v>0.16</v>
      </c>
      <c r="G3006"/>
      <c r="L3006"/>
      <c r="Q3006"/>
      <c r="U3006"/>
    </row>
    <row r="3007" spans="1:21" x14ac:dyDescent="0.25">
      <c r="A3007">
        <v>6.8</v>
      </c>
      <c r="B3007">
        <v>1.6</v>
      </c>
      <c r="C3007">
        <v>37</v>
      </c>
      <c r="D3007">
        <v>0.16</v>
      </c>
      <c r="G3007"/>
      <c r="L3007"/>
      <c r="Q3007"/>
      <c r="U3007"/>
    </row>
    <row r="3008" spans="1:21" x14ac:dyDescent="0.25">
      <c r="A3008">
        <v>7.4</v>
      </c>
      <c r="B3008">
        <v>2.2000000000000002</v>
      </c>
      <c r="C3008">
        <v>37</v>
      </c>
      <c r="D3008">
        <v>0.16</v>
      </c>
      <c r="G3008"/>
      <c r="L3008"/>
      <c r="Q3008"/>
      <c r="U3008"/>
    </row>
    <row r="3009" spans="1:21" x14ac:dyDescent="0.25">
      <c r="A3009">
        <v>7.2</v>
      </c>
      <c r="B3009">
        <v>1.6</v>
      </c>
      <c r="C3009">
        <v>37.299999999999997</v>
      </c>
      <c r="D3009">
        <v>0.16</v>
      </c>
      <c r="G3009"/>
      <c r="L3009"/>
      <c r="Q3009"/>
      <c r="U3009"/>
    </row>
    <row r="3010" spans="1:21" x14ac:dyDescent="0.25">
      <c r="A3010">
        <v>8.1</v>
      </c>
      <c r="B3010">
        <v>4</v>
      </c>
      <c r="C3010">
        <v>38</v>
      </c>
      <c r="D3010">
        <v>0.16</v>
      </c>
      <c r="G3010"/>
      <c r="L3010"/>
      <c r="Q3010"/>
      <c r="U3010"/>
    </row>
    <row r="3011" spans="1:21" x14ac:dyDescent="0.25">
      <c r="A3011">
        <v>8.1</v>
      </c>
      <c r="B3011">
        <v>2.7</v>
      </c>
      <c r="C3011">
        <v>38.700000000000003</v>
      </c>
      <c r="D3011">
        <v>0.16</v>
      </c>
      <c r="G3011"/>
      <c r="L3011"/>
      <c r="Q3011"/>
      <c r="U3011"/>
    </row>
    <row r="3012" spans="1:21" x14ac:dyDescent="0.25">
      <c r="A3012">
        <v>7.4</v>
      </c>
      <c r="B3012">
        <v>1.2</v>
      </c>
      <c r="C3012">
        <v>39.700000000000003</v>
      </c>
      <c r="D3012">
        <v>0.16</v>
      </c>
      <c r="G3012"/>
      <c r="L3012"/>
      <c r="Q3012"/>
      <c r="U3012"/>
    </row>
    <row r="3013" spans="1:21" x14ac:dyDescent="0.25">
      <c r="A3013">
        <v>9.6</v>
      </c>
      <c r="B3013">
        <v>2</v>
      </c>
      <c r="C3013">
        <v>40.9</v>
      </c>
      <c r="D3013">
        <v>0.16</v>
      </c>
      <c r="G3013"/>
      <c r="L3013"/>
      <c r="Q3013"/>
      <c r="U3013"/>
    </row>
    <row r="3014" spans="1:21" x14ac:dyDescent="0.25">
      <c r="A3014">
        <v>9.6</v>
      </c>
      <c r="B3014">
        <v>1.6</v>
      </c>
      <c r="C3014">
        <v>41.7</v>
      </c>
      <c r="D3014">
        <v>0.16</v>
      </c>
      <c r="G3014"/>
      <c r="L3014"/>
      <c r="Q3014"/>
      <c r="U3014"/>
    </row>
    <row r="3015" spans="1:21" x14ac:dyDescent="0.25">
      <c r="A3015">
        <v>8.8000000000000007</v>
      </c>
      <c r="B3015">
        <v>1.6</v>
      </c>
      <c r="C3015">
        <v>44.6</v>
      </c>
      <c r="D3015">
        <v>0.16</v>
      </c>
      <c r="G3015"/>
      <c r="L3015"/>
      <c r="Q3015"/>
      <c r="U3015"/>
    </row>
    <row r="3016" spans="1:21" x14ac:dyDescent="0.25">
      <c r="A3016">
        <v>8.3000000000000007</v>
      </c>
      <c r="B3016">
        <v>1.7</v>
      </c>
      <c r="C3016">
        <v>46</v>
      </c>
      <c r="D3016">
        <v>0.16</v>
      </c>
      <c r="G3016"/>
      <c r="L3016"/>
      <c r="Q3016"/>
      <c r="U3016"/>
    </row>
    <row r="3017" spans="1:21" x14ac:dyDescent="0.25">
      <c r="A3017">
        <v>7.7</v>
      </c>
      <c r="B3017">
        <v>1.2</v>
      </c>
      <c r="C3017">
        <v>46.1</v>
      </c>
      <c r="D3017">
        <v>0.16</v>
      </c>
      <c r="G3017"/>
      <c r="L3017"/>
      <c r="Q3017"/>
      <c r="U3017"/>
    </row>
    <row r="3018" spans="1:21" x14ac:dyDescent="0.25">
      <c r="A3018">
        <v>8.6999999999999993</v>
      </c>
      <c r="B3018">
        <v>1.2</v>
      </c>
      <c r="C3018">
        <v>46.2</v>
      </c>
      <c r="D3018">
        <v>0.16</v>
      </c>
      <c r="G3018"/>
      <c r="L3018"/>
      <c r="Q3018"/>
      <c r="U3018"/>
    </row>
    <row r="3019" spans="1:21" x14ac:dyDescent="0.25">
      <c r="A3019">
        <v>6.8</v>
      </c>
      <c r="B3019">
        <v>1.6</v>
      </c>
      <c r="C3019">
        <v>50.9</v>
      </c>
      <c r="D3019">
        <v>0.16</v>
      </c>
      <c r="G3019"/>
      <c r="L3019"/>
      <c r="Q3019"/>
      <c r="U3019"/>
    </row>
    <row r="3020" spans="1:21" x14ac:dyDescent="0.25">
      <c r="A3020">
        <v>7.2</v>
      </c>
      <c r="B3020">
        <v>1.6</v>
      </c>
      <c r="C3020">
        <v>55.1</v>
      </c>
      <c r="D3020">
        <v>0.16</v>
      </c>
      <c r="G3020"/>
      <c r="L3020"/>
      <c r="Q3020"/>
      <c r="U3020"/>
    </row>
    <row r="3021" spans="1:21" x14ac:dyDescent="0.25">
      <c r="A3021">
        <v>9.6</v>
      </c>
      <c r="B3021">
        <v>2.7</v>
      </c>
      <c r="C3021">
        <v>59</v>
      </c>
      <c r="D3021">
        <v>0.16</v>
      </c>
      <c r="G3021"/>
      <c r="L3021"/>
      <c r="Q3021"/>
      <c r="U3021"/>
    </row>
    <row r="3022" spans="1:21" x14ac:dyDescent="0.25">
      <c r="A3022">
        <v>9.9</v>
      </c>
      <c r="B3022">
        <v>1</v>
      </c>
      <c r="C3022">
        <v>64.3</v>
      </c>
      <c r="D3022">
        <v>0.16</v>
      </c>
      <c r="G3022"/>
      <c r="L3022"/>
      <c r="Q3022"/>
      <c r="U3022"/>
    </row>
    <row r="3023" spans="1:21" x14ac:dyDescent="0.25">
      <c r="A3023">
        <v>6</v>
      </c>
      <c r="B3023">
        <v>1.1000000000000001</v>
      </c>
      <c r="C3023">
        <v>67.3</v>
      </c>
      <c r="D3023">
        <v>0.16</v>
      </c>
      <c r="G3023"/>
      <c r="L3023"/>
      <c r="Q3023"/>
      <c r="U3023"/>
    </row>
    <row r="3024" spans="1:21" x14ac:dyDescent="0.25">
      <c r="A3024">
        <v>8.5</v>
      </c>
      <c r="B3024">
        <v>1.2</v>
      </c>
      <c r="C3024">
        <v>68.2</v>
      </c>
      <c r="D3024">
        <v>0.16</v>
      </c>
      <c r="G3024"/>
      <c r="L3024"/>
      <c r="Q3024"/>
      <c r="U3024"/>
    </row>
    <row r="3025" spans="1:21" x14ac:dyDescent="0.25">
      <c r="A3025">
        <v>9.5</v>
      </c>
      <c r="B3025">
        <v>1</v>
      </c>
      <c r="C3025">
        <v>72</v>
      </c>
      <c r="D3025">
        <v>0.16</v>
      </c>
      <c r="G3025"/>
      <c r="L3025"/>
      <c r="Q3025"/>
      <c r="U3025"/>
    </row>
    <row r="3026" spans="1:21" x14ac:dyDescent="0.25">
      <c r="A3026">
        <v>8.1</v>
      </c>
      <c r="B3026">
        <v>1.4</v>
      </c>
      <c r="C3026">
        <v>84</v>
      </c>
      <c r="D3026">
        <v>0.16</v>
      </c>
      <c r="G3026"/>
      <c r="L3026"/>
      <c r="Q3026"/>
      <c r="U3026"/>
    </row>
    <row r="3027" spans="1:21" x14ac:dyDescent="0.25">
      <c r="A3027">
        <v>7.1</v>
      </c>
      <c r="B3027">
        <v>1.2</v>
      </c>
      <c r="C3027">
        <v>139</v>
      </c>
      <c r="D3027">
        <v>0.16</v>
      </c>
      <c r="G3027"/>
      <c r="L3027"/>
      <c r="Q3027"/>
      <c r="U3027"/>
    </row>
    <row r="3028" spans="1:21" x14ac:dyDescent="0.25">
      <c r="A3028">
        <v>8.6999999999999993</v>
      </c>
      <c r="B3028">
        <v>1.5</v>
      </c>
      <c r="C3028">
        <v>177</v>
      </c>
      <c r="D3028">
        <v>0.16</v>
      </c>
      <c r="G3028"/>
      <c r="L3028"/>
      <c r="Q3028"/>
      <c r="U3028"/>
    </row>
    <row r="3029" spans="1:21" x14ac:dyDescent="0.25">
      <c r="A3029">
        <v>6.7</v>
      </c>
      <c r="B3029">
        <v>1.3</v>
      </c>
      <c r="C3029">
        <v>208</v>
      </c>
      <c r="D3029">
        <v>0.16</v>
      </c>
      <c r="G3029"/>
      <c r="L3029"/>
      <c r="Q3029"/>
      <c r="U3029"/>
    </row>
    <row r="3030" spans="1:21" x14ac:dyDescent="0.25">
      <c r="A3030">
        <v>6.6</v>
      </c>
      <c r="B3030">
        <v>1.3</v>
      </c>
      <c r="C3030">
        <v>240</v>
      </c>
      <c r="D3030">
        <v>0.16</v>
      </c>
      <c r="G3030"/>
      <c r="L3030"/>
      <c r="Q3030"/>
      <c r="U3030"/>
    </row>
    <row r="3031" spans="1:21" x14ac:dyDescent="0.25">
      <c r="A3031">
        <v>8.1999999999999993</v>
      </c>
      <c r="B3031">
        <v>1.6</v>
      </c>
      <c r="C3031">
        <v>252</v>
      </c>
      <c r="D3031">
        <v>0.16</v>
      </c>
      <c r="G3031"/>
      <c r="L3031"/>
      <c r="Q3031"/>
      <c r="U3031"/>
    </row>
    <row r="3032" spans="1:21" x14ac:dyDescent="0.25">
      <c r="A3032">
        <v>8.4</v>
      </c>
      <c r="B3032">
        <v>2</v>
      </c>
      <c r="C3032">
        <v>253</v>
      </c>
      <c r="D3032">
        <v>0.16</v>
      </c>
      <c r="G3032"/>
      <c r="L3032"/>
      <c r="Q3032"/>
      <c r="U3032"/>
    </row>
    <row r="3033" spans="1:21" x14ac:dyDescent="0.25">
      <c r="A3033">
        <v>7.1</v>
      </c>
      <c r="B3033">
        <v>1.2</v>
      </c>
      <c r="C3033">
        <v>265</v>
      </c>
      <c r="D3033">
        <v>0.16</v>
      </c>
      <c r="G3033"/>
      <c r="L3033"/>
      <c r="Q3033"/>
      <c r="U3033"/>
    </row>
    <row r="3034" spans="1:21" x14ac:dyDescent="0.25">
      <c r="A3034">
        <v>7.4</v>
      </c>
      <c r="B3034">
        <v>1</v>
      </c>
      <c r="C3034">
        <v>958</v>
      </c>
      <c r="D3034">
        <v>0.16</v>
      </c>
      <c r="G3034"/>
      <c r="L3034"/>
      <c r="Q3034"/>
      <c r="U3034"/>
    </row>
    <row r="3035" spans="1:21" x14ac:dyDescent="0.25">
      <c r="A3035">
        <v>6</v>
      </c>
      <c r="B3035">
        <v>1.4</v>
      </c>
      <c r="C3035">
        <v>2150</v>
      </c>
      <c r="D3035">
        <v>0.16</v>
      </c>
      <c r="G3035"/>
      <c r="L3035"/>
      <c r="Q3035"/>
      <c r="U3035"/>
    </row>
    <row r="3036" spans="1:21" x14ac:dyDescent="0.25">
      <c r="A3036">
        <v>8.6</v>
      </c>
      <c r="B3036">
        <v>3.5</v>
      </c>
      <c r="C3036">
        <v>4940</v>
      </c>
      <c r="D3036">
        <v>0.16</v>
      </c>
      <c r="G3036"/>
      <c r="L3036"/>
      <c r="Q3036"/>
      <c r="U3036"/>
    </row>
    <row r="3037" spans="1:21" x14ac:dyDescent="0.25">
      <c r="A3037">
        <v>9.6</v>
      </c>
      <c r="B3037">
        <v>16.399999999999999</v>
      </c>
      <c r="C3037">
        <v>2.1</v>
      </c>
      <c r="D3037">
        <v>0.17</v>
      </c>
      <c r="G3037"/>
      <c r="L3037"/>
      <c r="Q3037"/>
      <c r="U3037"/>
    </row>
    <row r="3038" spans="1:21" x14ac:dyDescent="0.25">
      <c r="A3038">
        <v>7.3</v>
      </c>
      <c r="B3038">
        <v>4.5999999999999996</v>
      </c>
      <c r="C3038">
        <v>3</v>
      </c>
      <c r="D3038">
        <v>0.17</v>
      </c>
      <c r="G3038"/>
      <c r="L3038"/>
      <c r="Q3038"/>
      <c r="U3038"/>
    </row>
    <row r="3039" spans="1:21" x14ac:dyDescent="0.25">
      <c r="A3039">
        <v>8.3000000000000007</v>
      </c>
      <c r="B3039">
        <v>3.1</v>
      </c>
      <c r="C3039">
        <v>3.5</v>
      </c>
      <c r="D3039">
        <v>0.17</v>
      </c>
      <c r="G3039"/>
      <c r="L3039"/>
      <c r="Q3039"/>
      <c r="U3039"/>
    </row>
    <row r="3040" spans="1:21" x14ac:dyDescent="0.25">
      <c r="A3040">
        <v>8.8000000000000007</v>
      </c>
      <c r="B3040">
        <v>1.4</v>
      </c>
      <c r="C3040">
        <v>3.8</v>
      </c>
      <c r="D3040">
        <v>0.17</v>
      </c>
      <c r="G3040"/>
      <c r="L3040"/>
      <c r="Q3040"/>
      <c r="U3040"/>
    </row>
    <row r="3041" spans="1:21" x14ac:dyDescent="0.25">
      <c r="A3041">
        <v>8.5</v>
      </c>
      <c r="B3041">
        <v>1.7</v>
      </c>
      <c r="C3041">
        <v>4.2</v>
      </c>
      <c r="D3041">
        <v>0.17</v>
      </c>
      <c r="G3041"/>
      <c r="L3041"/>
      <c r="Q3041"/>
      <c r="U3041"/>
    </row>
    <row r="3042" spans="1:21" x14ac:dyDescent="0.25">
      <c r="A3042">
        <v>9.9</v>
      </c>
      <c r="B3042">
        <v>1.5</v>
      </c>
      <c r="C3042">
        <v>4.8</v>
      </c>
      <c r="D3042">
        <v>0.17</v>
      </c>
      <c r="G3042"/>
      <c r="L3042"/>
      <c r="Q3042"/>
      <c r="U3042"/>
    </row>
    <row r="3043" spans="1:21" x14ac:dyDescent="0.25">
      <c r="A3043">
        <v>6.4</v>
      </c>
      <c r="B3043">
        <v>1.6</v>
      </c>
      <c r="C3043">
        <v>5.0999999999999996</v>
      </c>
      <c r="D3043">
        <v>0.17</v>
      </c>
      <c r="G3043"/>
      <c r="L3043"/>
      <c r="Q3043"/>
      <c r="U3043"/>
    </row>
    <row r="3044" spans="1:21" x14ac:dyDescent="0.25">
      <c r="A3044">
        <v>7.5</v>
      </c>
      <c r="B3044">
        <v>1.8</v>
      </c>
      <c r="C3044">
        <v>5.0999999999999996</v>
      </c>
      <c r="D3044">
        <v>0.17</v>
      </c>
      <c r="G3044"/>
      <c r="L3044"/>
      <c r="Q3044"/>
      <c r="U3044"/>
    </row>
    <row r="3045" spans="1:21" x14ac:dyDescent="0.25">
      <c r="A3045">
        <v>7.1</v>
      </c>
      <c r="B3045">
        <v>1.9</v>
      </c>
      <c r="C3045">
        <v>5.4</v>
      </c>
      <c r="D3045">
        <v>0.17</v>
      </c>
      <c r="G3045"/>
      <c r="L3045"/>
      <c r="Q3045"/>
      <c r="U3045"/>
    </row>
    <row r="3046" spans="1:21" x14ac:dyDescent="0.25">
      <c r="A3046">
        <v>7.8</v>
      </c>
      <c r="B3046">
        <v>1.2</v>
      </c>
      <c r="C3046">
        <v>5.7</v>
      </c>
      <c r="D3046">
        <v>0.17</v>
      </c>
      <c r="G3046"/>
      <c r="L3046"/>
      <c r="Q3046"/>
      <c r="U3046"/>
    </row>
    <row r="3047" spans="1:21" x14ac:dyDescent="0.25">
      <c r="A3047">
        <v>8.1</v>
      </c>
      <c r="B3047">
        <v>1.8</v>
      </c>
      <c r="C3047">
        <v>6.1</v>
      </c>
      <c r="D3047">
        <v>0.17</v>
      </c>
      <c r="G3047"/>
      <c r="L3047"/>
      <c r="Q3047"/>
      <c r="U3047"/>
    </row>
    <row r="3048" spans="1:21" x14ac:dyDescent="0.25">
      <c r="A3048">
        <v>8.3000000000000007</v>
      </c>
      <c r="B3048">
        <v>1</v>
      </c>
      <c r="C3048">
        <v>6.2</v>
      </c>
      <c r="D3048">
        <v>0.17</v>
      </c>
      <c r="G3048"/>
      <c r="L3048"/>
      <c r="Q3048"/>
      <c r="U3048"/>
    </row>
    <row r="3049" spans="1:21" x14ac:dyDescent="0.25">
      <c r="A3049">
        <v>8.3000000000000007</v>
      </c>
      <c r="B3049">
        <v>4.5</v>
      </c>
      <c r="C3049">
        <v>6.7</v>
      </c>
      <c r="D3049">
        <v>0.17</v>
      </c>
      <c r="G3049"/>
      <c r="L3049"/>
      <c r="Q3049"/>
      <c r="U3049"/>
    </row>
    <row r="3050" spans="1:21" x14ac:dyDescent="0.25">
      <c r="A3050">
        <v>7.9</v>
      </c>
      <c r="B3050">
        <v>1.9</v>
      </c>
      <c r="C3050">
        <v>6.8</v>
      </c>
      <c r="D3050">
        <v>0.17</v>
      </c>
      <c r="G3050"/>
      <c r="L3050"/>
      <c r="Q3050"/>
      <c r="U3050"/>
    </row>
    <row r="3051" spans="1:21" x14ac:dyDescent="0.25">
      <c r="A3051">
        <v>8.8000000000000007</v>
      </c>
      <c r="B3051">
        <v>2.5</v>
      </c>
      <c r="C3051">
        <v>7</v>
      </c>
      <c r="D3051">
        <v>0.17</v>
      </c>
      <c r="G3051"/>
      <c r="L3051"/>
      <c r="Q3051"/>
      <c r="U3051"/>
    </row>
    <row r="3052" spans="1:21" x14ac:dyDescent="0.25">
      <c r="A3052">
        <v>8.8000000000000007</v>
      </c>
      <c r="B3052">
        <v>3</v>
      </c>
      <c r="C3052">
        <v>7</v>
      </c>
      <c r="D3052">
        <v>0.17</v>
      </c>
      <c r="G3052"/>
      <c r="L3052"/>
      <c r="Q3052"/>
      <c r="U3052"/>
    </row>
    <row r="3053" spans="1:21" x14ac:dyDescent="0.25">
      <c r="A3053">
        <v>11</v>
      </c>
      <c r="B3053">
        <v>4.0999999999999996</v>
      </c>
      <c r="C3053">
        <v>7</v>
      </c>
      <c r="D3053">
        <v>0.17</v>
      </c>
      <c r="G3053"/>
      <c r="L3053"/>
      <c r="Q3053"/>
      <c r="U3053"/>
    </row>
    <row r="3054" spans="1:21" x14ac:dyDescent="0.25">
      <c r="A3054">
        <v>11.3</v>
      </c>
      <c r="B3054">
        <v>1.4</v>
      </c>
      <c r="C3054">
        <v>7.2</v>
      </c>
      <c r="D3054">
        <v>0.17</v>
      </c>
      <c r="G3054"/>
      <c r="L3054"/>
      <c r="Q3054"/>
      <c r="U3054"/>
    </row>
    <row r="3055" spans="1:21" x14ac:dyDescent="0.25">
      <c r="A3055">
        <v>9.8000000000000007</v>
      </c>
      <c r="B3055">
        <v>4.0999999999999996</v>
      </c>
      <c r="C3055">
        <v>7.3</v>
      </c>
      <c r="D3055">
        <v>0.17</v>
      </c>
      <c r="G3055"/>
      <c r="L3055"/>
      <c r="Q3055"/>
      <c r="U3055"/>
    </row>
    <row r="3056" spans="1:21" x14ac:dyDescent="0.25">
      <c r="A3056">
        <v>8.6999999999999993</v>
      </c>
      <c r="B3056">
        <v>1.9</v>
      </c>
      <c r="C3056">
        <v>7.6</v>
      </c>
      <c r="D3056">
        <v>0.17</v>
      </c>
      <c r="G3056"/>
      <c r="L3056"/>
      <c r="Q3056"/>
      <c r="U3056"/>
    </row>
    <row r="3057" spans="1:21" x14ac:dyDescent="0.25">
      <c r="A3057">
        <v>9.5</v>
      </c>
      <c r="B3057">
        <v>2.6</v>
      </c>
      <c r="C3057">
        <v>7.6</v>
      </c>
      <c r="D3057">
        <v>0.17</v>
      </c>
      <c r="G3057"/>
      <c r="L3057"/>
      <c r="Q3057"/>
      <c r="U3057"/>
    </row>
    <row r="3058" spans="1:21" x14ac:dyDescent="0.25">
      <c r="A3058">
        <v>11.1</v>
      </c>
      <c r="B3058">
        <v>1</v>
      </c>
      <c r="C3058">
        <v>8.8000000000000007</v>
      </c>
      <c r="D3058">
        <v>0.17</v>
      </c>
      <c r="G3058"/>
      <c r="L3058"/>
      <c r="Q3058"/>
      <c r="U3058"/>
    </row>
    <row r="3059" spans="1:21" x14ac:dyDescent="0.25">
      <c r="A3059">
        <v>3.5</v>
      </c>
      <c r="B3059">
        <v>3.9</v>
      </c>
      <c r="C3059">
        <v>9.1</v>
      </c>
      <c r="D3059">
        <v>0.17</v>
      </c>
      <c r="G3059"/>
      <c r="L3059"/>
      <c r="Q3059"/>
      <c r="U3059"/>
    </row>
    <row r="3060" spans="1:21" x14ac:dyDescent="0.25">
      <c r="A3060">
        <v>9.1999999999999993</v>
      </c>
      <c r="B3060">
        <v>2.6</v>
      </c>
      <c r="C3060">
        <v>9.1999999999999993</v>
      </c>
      <c r="D3060">
        <v>0.17</v>
      </c>
      <c r="G3060"/>
      <c r="L3060"/>
      <c r="Q3060"/>
      <c r="U3060"/>
    </row>
    <row r="3061" spans="1:21" x14ac:dyDescent="0.25">
      <c r="A3061">
        <v>6.6</v>
      </c>
      <c r="B3061">
        <v>3</v>
      </c>
      <c r="C3061">
        <v>9.3000000000000007</v>
      </c>
      <c r="D3061">
        <v>0.17</v>
      </c>
      <c r="G3061"/>
      <c r="L3061"/>
      <c r="Q3061"/>
      <c r="U3061"/>
    </row>
    <row r="3062" spans="1:21" x14ac:dyDescent="0.25">
      <c r="A3062">
        <v>7.2</v>
      </c>
      <c r="B3062">
        <v>8.1</v>
      </c>
      <c r="C3062">
        <v>9.3000000000000007</v>
      </c>
      <c r="D3062">
        <v>0.17</v>
      </c>
      <c r="G3062"/>
      <c r="L3062"/>
      <c r="Q3062"/>
      <c r="U3062"/>
    </row>
    <row r="3063" spans="1:21" x14ac:dyDescent="0.25">
      <c r="A3063">
        <v>7.3</v>
      </c>
      <c r="B3063">
        <v>2.8</v>
      </c>
      <c r="C3063">
        <v>10</v>
      </c>
      <c r="D3063">
        <v>0.17</v>
      </c>
      <c r="G3063"/>
      <c r="L3063"/>
      <c r="Q3063"/>
      <c r="U3063"/>
    </row>
    <row r="3064" spans="1:21" x14ac:dyDescent="0.25">
      <c r="A3064">
        <v>8.4</v>
      </c>
      <c r="B3064">
        <v>3.4</v>
      </c>
      <c r="C3064">
        <v>10</v>
      </c>
      <c r="D3064">
        <v>0.17</v>
      </c>
      <c r="G3064"/>
      <c r="L3064"/>
      <c r="Q3064"/>
      <c r="U3064"/>
    </row>
    <row r="3065" spans="1:21" x14ac:dyDescent="0.25">
      <c r="A3065">
        <v>7.2</v>
      </c>
      <c r="B3065">
        <v>1</v>
      </c>
      <c r="C3065">
        <v>10.4</v>
      </c>
      <c r="D3065">
        <v>0.17</v>
      </c>
      <c r="G3065"/>
      <c r="L3065"/>
      <c r="Q3065"/>
      <c r="U3065"/>
    </row>
    <row r="3066" spans="1:21" x14ac:dyDescent="0.25">
      <c r="A3066">
        <v>7.5</v>
      </c>
      <c r="B3066">
        <v>1.5</v>
      </c>
      <c r="C3066">
        <v>10.6</v>
      </c>
      <c r="D3066">
        <v>0.17</v>
      </c>
      <c r="G3066"/>
      <c r="L3066"/>
      <c r="Q3066"/>
      <c r="U3066"/>
    </row>
    <row r="3067" spans="1:21" x14ac:dyDescent="0.25">
      <c r="A3067">
        <v>9.5</v>
      </c>
      <c r="B3067">
        <v>2</v>
      </c>
      <c r="C3067">
        <v>10.7</v>
      </c>
      <c r="D3067">
        <v>0.17</v>
      </c>
      <c r="G3067"/>
      <c r="L3067"/>
      <c r="Q3067"/>
      <c r="U3067"/>
    </row>
    <row r="3068" spans="1:21" x14ac:dyDescent="0.25">
      <c r="A3068">
        <v>9.1999999999999993</v>
      </c>
      <c r="B3068">
        <v>3.1</v>
      </c>
      <c r="C3068">
        <v>12.7</v>
      </c>
      <c r="D3068">
        <v>0.17</v>
      </c>
      <c r="G3068"/>
      <c r="L3068"/>
      <c r="Q3068"/>
      <c r="U3068"/>
    </row>
    <row r="3069" spans="1:21" x14ac:dyDescent="0.25">
      <c r="A3069">
        <v>7.2</v>
      </c>
      <c r="B3069">
        <v>1.6</v>
      </c>
      <c r="C3069">
        <v>12.9</v>
      </c>
      <c r="D3069">
        <v>0.17</v>
      </c>
      <c r="G3069"/>
      <c r="L3069"/>
      <c r="Q3069"/>
      <c r="U3069"/>
    </row>
    <row r="3070" spans="1:21" x14ac:dyDescent="0.25">
      <c r="A3070">
        <v>8.6999999999999993</v>
      </c>
      <c r="B3070">
        <v>1.5</v>
      </c>
      <c r="C3070">
        <v>13</v>
      </c>
      <c r="D3070">
        <v>0.17</v>
      </c>
      <c r="G3070"/>
      <c r="L3070"/>
      <c r="Q3070"/>
      <c r="U3070"/>
    </row>
    <row r="3071" spans="1:21" x14ac:dyDescent="0.25">
      <c r="A3071">
        <v>8.5</v>
      </c>
      <c r="B3071">
        <v>2</v>
      </c>
      <c r="C3071">
        <v>13.6</v>
      </c>
      <c r="D3071">
        <v>0.17</v>
      </c>
      <c r="G3071"/>
      <c r="L3071"/>
      <c r="Q3071"/>
      <c r="U3071"/>
    </row>
    <row r="3072" spans="1:21" x14ac:dyDescent="0.25">
      <c r="A3072">
        <v>9.1</v>
      </c>
      <c r="B3072">
        <v>1.2</v>
      </c>
      <c r="C3072">
        <v>13.8</v>
      </c>
      <c r="D3072">
        <v>0.17</v>
      </c>
      <c r="G3072"/>
      <c r="L3072"/>
      <c r="Q3072"/>
      <c r="U3072"/>
    </row>
    <row r="3073" spans="1:21" x14ac:dyDescent="0.25">
      <c r="A3073">
        <v>8.1999999999999993</v>
      </c>
      <c r="B3073">
        <v>2.1</v>
      </c>
      <c r="C3073">
        <v>13.9</v>
      </c>
      <c r="D3073">
        <v>0.17</v>
      </c>
      <c r="G3073"/>
      <c r="L3073"/>
      <c r="Q3073"/>
      <c r="U3073"/>
    </row>
    <row r="3074" spans="1:21" x14ac:dyDescent="0.25">
      <c r="A3074">
        <v>9.1</v>
      </c>
      <c r="B3074">
        <v>3.2</v>
      </c>
      <c r="C3074">
        <v>14.4</v>
      </c>
      <c r="D3074">
        <v>0.17</v>
      </c>
      <c r="G3074"/>
      <c r="L3074"/>
      <c r="Q3074"/>
      <c r="U3074"/>
    </row>
    <row r="3075" spans="1:21" x14ac:dyDescent="0.25">
      <c r="A3075">
        <v>6.9</v>
      </c>
      <c r="B3075">
        <v>2.1</v>
      </c>
      <c r="C3075">
        <v>15.1</v>
      </c>
      <c r="D3075">
        <v>0.17</v>
      </c>
      <c r="G3075"/>
      <c r="L3075"/>
      <c r="Q3075"/>
      <c r="U3075"/>
    </row>
    <row r="3076" spans="1:21" x14ac:dyDescent="0.25">
      <c r="A3076">
        <v>7.9</v>
      </c>
      <c r="B3076">
        <v>2.5</v>
      </c>
      <c r="C3076">
        <v>15.1</v>
      </c>
      <c r="D3076">
        <v>0.17</v>
      </c>
      <c r="G3076"/>
      <c r="L3076"/>
      <c r="Q3076"/>
      <c r="U3076"/>
    </row>
    <row r="3077" spans="1:21" x14ac:dyDescent="0.25">
      <c r="A3077">
        <v>11.7</v>
      </c>
      <c r="B3077">
        <v>4.2</v>
      </c>
      <c r="C3077">
        <v>15.2</v>
      </c>
      <c r="D3077">
        <v>0.17</v>
      </c>
      <c r="G3077"/>
      <c r="L3077"/>
      <c r="Q3077"/>
      <c r="U3077"/>
    </row>
    <row r="3078" spans="1:21" x14ac:dyDescent="0.25">
      <c r="A3078">
        <v>7</v>
      </c>
      <c r="B3078">
        <v>2.4</v>
      </c>
      <c r="C3078">
        <v>15.5</v>
      </c>
      <c r="D3078">
        <v>0.17</v>
      </c>
      <c r="G3078"/>
      <c r="L3078"/>
      <c r="Q3078"/>
      <c r="U3078"/>
    </row>
    <row r="3079" spans="1:21" x14ac:dyDescent="0.25">
      <c r="A3079">
        <v>8.6999999999999993</v>
      </c>
      <c r="B3079">
        <v>4.2</v>
      </c>
      <c r="C3079">
        <v>17.2</v>
      </c>
      <c r="D3079">
        <v>0.17</v>
      </c>
      <c r="G3079"/>
      <c r="L3079"/>
      <c r="Q3079"/>
      <c r="U3079"/>
    </row>
    <row r="3080" spans="1:21" x14ac:dyDescent="0.25">
      <c r="A3080">
        <v>8.3000000000000007</v>
      </c>
      <c r="B3080">
        <v>1.6</v>
      </c>
      <c r="C3080">
        <v>18.8</v>
      </c>
      <c r="D3080">
        <v>0.17</v>
      </c>
      <c r="G3080"/>
      <c r="L3080"/>
      <c r="Q3080"/>
      <c r="U3080"/>
    </row>
    <row r="3081" spans="1:21" x14ac:dyDescent="0.25">
      <c r="A3081">
        <v>7.3</v>
      </c>
      <c r="B3081">
        <v>4.0999999999999996</v>
      </c>
      <c r="C3081">
        <v>20.7</v>
      </c>
      <c r="D3081">
        <v>0.17</v>
      </c>
      <c r="G3081"/>
      <c r="L3081"/>
      <c r="Q3081"/>
      <c r="U3081"/>
    </row>
    <row r="3082" spans="1:21" x14ac:dyDescent="0.25">
      <c r="A3082">
        <v>7.2</v>
      </c>
      <c r="B3082">
        <v>1.4</v>
      </c>
      <c r="C3082">
        <v>20.8</v>
      </c>
      <c r="D3082">
        <v>0.17</v>
      </c>
      <c r="G3082"/>
      <c r="L3082"/>
      <c r="Q3082"/>
      <c r="U3082"/>
    </row>
    <row r="3083" spans="1:21" x14ac:dyDescent="0.25">
      <c r="A3083">
        <v>8.6999999999999993</v>
      </c>
      <c r="B3083">
        <v>1</v>
      </c>
      <c r="C3083">
        <v>24.2</v>
      </c>
      <c r="D3083">
        <v>0.17</v>
      </c>
      <c r="G3083"/>
      <c r="L3083"/>
      <c r="Q3083"/>
      <c r="U3083"/>
    </row>
    <row r="3084" spans="1:21" x14ac:dyDescent="0.25">
      <c r="A3084">
        <v>7.7</v>
      </c>
      <c r="B3084">
        <v>1.1000000000000001</v>
      </c>
      <c r="C3084">
        <v>24.3</v>
      </c>
      <c r="D3084">
        <v>0.17</v>
      </c>
      <c r="G3084"/>
      <c r="L3084"/>
      <c r="Q3084"/>
      <c r="U3084"/>
    </row>
    <row r="3085" spans="1:21" x14ac:dyDescent="0.25">
      <c r="A3085">
        <v>7.3</v>
      </c>
      <c r="B3085">
        <v>1.1000000000000001</v>
      </c>
      <c r="C3085">
        <v>24.8</v>
      </c>
      <c r="D3085">
        <v>0.17</v>
      </c>
      <c r="G3085"/>
      <c r="L3085"/>
      <c r="Q3085"/>
      <c r="U3085"/>
    </row>
    <row r="3086" spans="1:21" x14ac:dyDescent="0.25">
      <c r="A3086">
        <v>7.8</v>
      </c>
      <c r="B3086">
        <v>2.2999999999999998</v>
      </c>
      <c r="C3086">
        <v>25.3</v>
      </c>
      <c r="D3086">
        <v>0.17</v>
      </c>
      <c r="G3086"/>
      <c r="L3086"/>
      <c r="Q3086"/>
      <c r="U3086"/>
    </row>
    <row r="3087" spans="1:21" x14ac:dyDescent="0.25">
      <c r="A3087">
        <v>7.1</v>
      </c>
      <c r="B3087">
        <v>1.7</v>
      </c>
      <c r="C3087">
        <v>26.6</v>
      </c>
      <c r="D3087">
        <v>0.17</v>
      </c>
      <c r="G3087"/>
      <c r="L3087"/>
      <c r="Q3087"/>
      <c r="U3087"/>
    </row>
    <row r="3088" spans="1:21" x14ac:dyDescent="0.25">
      <c r="A3088">
        <v>6.3</v>
      </c>
      <c r="B3088">
        <v>1.9</v>
      </c>
      <c r="C3088">
        <v>26.8</v>
      </c>
      <c r="D3088">
        <v>0.17</v>
      </c>
      <c r="G3088"/>
      <c r="L3088"/>
      <c r="Q3088"/>
      <c r="U3088"/>
    </row>
    <row r="3089" spans="1:21" x14ac:dyDescent="0.25">
      <c r="A3089">
        <v>8.9</v>
      </c>
      <c r="B3089">
        <v>3.8</v>
      </c>
      <c r="C3089">
        <v>30.4</v>
      </c>
      <c r="D3089">
        <v>0.17</v>
      </c>
      <c r="G3089"/>
      <c r="L3089"/>
      <c r="Q3089"/>
      <c r="U3089"/>
    </row>
    <row r="3090" spans="1:21" x14ac:dyDescent="0.25">
      <c r="A3090">
        <v>5.6</v>
      </c>
      <c r="B3090">
        <v>1.6</v>
      </c>
      <c r="C3090">
        <v>32.200000000000003</v>
      </c>
      <c r="D3090">
        <v>0.17</v>
      </c>
      <c r="G3090"/>
      <c r="L3090"/>
      <c r="Q3090"/>
      <c r="U3090"/>
    </row>
    <row r="3091" spans="1:21" x14ac:dyDescent="0.25">
      <c r="A3091">
        <v>8.1999999999999993</v>
      </c>
      <c r="B3091">
        <v>1.6</v>
      </c>
      <c r="C3091">
        <v>38.1</v>
      </c>
      <c r="D3091">
        <v>0.17</v>
      </c>
      <c r="G3091"/>
      <c r="L3091"/>
      <c r="Q3091"/>
      <c r="U3091"/>
    </row>
    <row r="3092" spans="1:21" x14ac:dyDescent="0.25">
      <c r="A3092">
        <v>7.9</v>
      </c>
      <c r="B3092">
        <v>11.5</v>
      </c>
      <c r="C3092">
        <v>40.9</v>
      </c>
      <c r="D3092">
        <v>0.17</v>
      </c>
      <c r="G3092"/>
      <c r="L3092"/>
      <c r="Q3092"/>
      <c r="U3092"/>
    </row>
    <row r="3093" spans="1:21" x14ac:dyDescent="0.25">
      <c r="A3093">
        <v>4.8</v>
      </c>
      <c r="B3093">
        <v>2</v>
      </c>
      <c r="C3093">
        <v>42.2</v>
      </c>
      <c r="D3093">
        <v>0.17</v>
      </c>
      <c r="G3093"/>
      <c r="L3093"/>
      <c r="Q3093"/>
      <c r="U3093"/>
    </row>
    <row r="3094" spans="1:21" x14ac:dyDescent="0.25">
      <c r="A3094">
        <v>8.1</v>
      </c>
      <c r="B3094">
        <v>1.2</v>
      </c>
      <c r="C3094">
        <v>42.6</v>
      </c>
      <c r="D3094">
        <v>0.17</v>
      </c>
      <c r="G3094"/>
      <c r="L3094"/>
      <c r="Q3094"/>
      <c r="U3094"/>
    </row>
    <row r="3095" spans="1:21" x14ac:dyDescent="0.25">
      <c r="A3095">
        <v>9.8000000000000007</v>
      </c>
      <c r="B3095">
        <v>2.2999999999999998</v>
      </c>
      <c r="C3095">
        <v>43.8</v>
      </c>
      <c r="D3095">
        <v>0.17</v>
      </c>
      <c r="G3095"/>
      <c r="L3095"/>
      <c r="Q3095"/>
      <c r="U3095"/>
    </row>
    <row r="3096" spans="1:21" x14ac:dyDescent="0.25">
      <c r="A3096">
        <v>10</v>
      </c>
      <c r="B3096">
        <v>4.3</v>
      </c>
      <c r="C3096">
        <v>44.2</v>
      </c>
      <c r="D3096">
        <v>0.17</v>
      </c>
      <c r="G3096"/>
      <c r="L3096"/>
      <c r="Q3096"/>
      <c r="U3096"/>
    </row>
    <row r="3097" spans="1:21" x14ac:dyDescent="0.25">
      <c r="A3097">
        <v>7.1</v>
      </c>
      <c r="B3097">
        <v>16.7</v>
      </c>
      <c r="C3097">
        <v>44.6</v>
      </c>
      <c r="D3097">
        <v>0.17</v>
      </c>
      <c r="G3097"/>
      <c r="L3097"/>
      <c r="Q3097"/>
      <c r="U3097"/>
    </row>
    <row r="3098" spans="1:21" x14ac:dyDescent="0.25">
      <c r="A3098">
        <v>8.4</v>
      </c>
      <c r="B3098">
        <v>1.7</v>
      </c>
      <c r="C3098">
        <v>50.7</v>
      </c>
      <c r="D3098">
        <v>0.17</v>
      </c>
      <c r="G3098"/>
      <c r="L3098"/>
      <c r="Q3098"/>
      <c r="U3098"/>
    </row>
    <row r="3099" spans="1:21" x14ac:dyDescent="0.25">
      <c r="A3099">
        <v>7.5</v>
      </c>
      <c r="B3099">
        <v>1.2</v>
      </c>
      <c r="C3099">
        <v>58.4</v>
      </c>
      <c r="D3099">
        <v>0.17</v>
      </c>
      <c r="G3099"/>
      <c r="L3099"/>
      <c r="Q3099"/>
      <c r="U3099"/>
    </row>
    <row r="3100" spans="1:21" x14ac:dyDescent="0.25">
      <c r="A3100">
        <v>5.5</v>
      </c>
      <c r="B3100">
        <v>1.9</v>
      </c>
      <c r="C3100">
        <v>61.2</v>
      </c>
      <c r="D3100">
        <v>0.17</v>
      </c>
      <c r="G3100"/>
      <c r="L3100"/>
      <c r="Q3100"/>
      <c r="U3100"/>
    </row>
    <row r="3101" spans="1:21" x14ac:dyDescent="0.25">
      <c r="A3101">
        <v>6.4</v>
      </c>
      <c r="B3101">
        <v>1.2</v>
      </c>
      <c r="C3101">
        <v>61.4</v>
      </c>
      <c r="D3101">
        <v>0.17</v>
      </c>
      <c r="G3101"/>
      <c r="L3101"/>
      <c r="Q3101"/>
      <c r="U3101"/>
    </row>
    <row r="3102" spans="1:21" x14ac:dyDescent="0.25">
      <c r="A3102">
        <v>9.1</v>
      </c>
      <c r="B3102">
        <v>2.5</v>
      </c>
      <c r="C3102">
        <v>88.4</v>
      </c>
      <c r="D3102">
        <v>0.17</v>
      </c>
      <c r="G3102"/>
      <c r="L3102"/>
      <c r="Q3102"/>
      <c r="U3102"/>
    </row>
    <row r="3103" spans="1:21" x14ac:dyDescent="0.25">
      <c r="A3103">
        <v>6.7</v>
      </c>
      <c r="B3103">
        <v>2.2999999999999998</v>
      </c>
      <c r="C3103">
        <v>106</v>
      </c>
      <c r="D3103">
        <v>0.17</v>
      </c>
      <c r="G3103"/>
      <c r="L3103"/>
      <c r="Q3103"/>
      <c r="U3103"/>
    </row>
    <row r="3104" spans="1:21" x14ac:dyDescent="0.25">
      <c r="A3104">
        <v>7.2</v>
      </c>
      <c r="B3104">
        <v>1.3</v>
      </c>
      <c r="C3104">
        <v>108</v>
      </c>
      <c r="D3104">
        <v>0.17</v>
      </c>
      <c r="G3104"/>
      <c r="L3104"/>
      <c r="Q3104"/>
      <c r="U3104"/>
    </row>
    <row r="3105" spans="1:21" x14ac:dyDescent="0.25">
      <c r="A3105">
        <v>8.4</v>
      </c>
      <c r="B3105">
        <v>1.7</v>
      </c>
      <c r="C3105">
        <v>116</v>
      </c>
      <c r="D3105">
        <v>0.17</v>
      </c>
      <c r="G3105"/>
      <c r="L3105"/>
      <c r="Q3105"/>
      <c r="U3105"/>
    </row>
    <row r="3106" spans="1:21" x14ac:dyDescent="0.25">
      <c r="A3106">
        <v>6.6</v>
      </c>
      <c r="B3106">
        <v>12.7</v>
      </c>
      <c r="C3106">
        <v>131</v>
      </c>
      <c r="D3106">
        <v>0.17</v>
      </c>
      <c r="G3106"/>
      <c r="L3106"/>
      <c r="Q3106"/>
      <c r="U3106"/>
    </row>
    <row r="3107" spans="1:21" x14ac:dyDescent="0.25">
      <c r="A3107">
        <v>7.5</v>
      </c>
      <c r="B3107">
        <v>4.4000000000000004</v>
      </c>
      <c r="C3107">
        <v>135</v>
      </c>
      <c r="D3107">
        <v>0.17</v>
      </c>
      <c r="G3107"/>
      <c r="L3107"/>
      <c r="Q3107"/>
      <c r="U3107"/>
    </row>
    <row r="3108" spans="1:21" x14ac:dyDescent="0.25">
      <c r="A3108">
        <v>8.1999999999999993</v>
      </c>
      <c r="B3108">
        <v>4.9000000000000004</v>
      </c>
      <c r="C3108">
        <v>150</v>
      </c>
      <c r="D3108">
        <v>0.17</v>
      </c>
      <c r="G3108"/>
      <c r="L3108"/>
      <c r="Q3108"/>
      <c r="U3108"/>
    </row>
    <row r="3109" spans="1:21" x14ac:dyDescent="0.25">
      <c r="A3109">
        <v>9</v>
      </c>
      <c r="B3109">
        <v>1.9</v>
      </c>
      <c r="C3109">
        <v>161</v>
      </c>
      <c r="D3109">
        <v>0.17</v>
      </c>
      <c r="G3109"/>
      <c r="L3109"/>
      <c r="Q3109"/>
      <c r="U3109"/>
    </row>
    <row r="3110" spans="1:21" x14ac:dyDescent="0.25">
      <c r="A3110">
        <v>9.4</v>
      </c>
      <c r="B3110">
        <v>2.4</v>
      </c>
      <c r="C3110">
        <v>191</v>
      </c>
      <c r="D3110">
        <v>0.17</v>
      </c>
      <c r="G3110"/>
      <c r="L3110"/>
      <c r="Q3110"/>
      <c r="U3110"/>
    </row>
    <row r="3111" spans="1:21" x14ac:dyDescent="0.25">
      <c r="A3111">
        <v>7.6</v>
      </c>
      <c r="B3111">
        <v>1.6</v>
      </c>
      <c r="C3111">
        <v>219</v>
      </c>
      <c r="D3111">
        <v>0.17</v>
      </c>
      <c r="G3111"/>
      <c r="L3111"/>
      <c r="Q3111"/>
      <c r="U3111"/>
    </row>
    <row r="3112" spans="1:21" x14ac:dyDescent="0.25">
      <c r="A3112">
        <v>8.5</v>
      </c>
      <c r="B3112">
        <v>3.6</v>
      </c>
      <c r="C3112">
        <v>246</v>
      </c>
      <c r="D3112">
        <v>0.17</v>
      </c>
      <c r="G3112"/>
      <c r="L3112"/>
      <c r="Q3112"/>
      <c r="U3112"/>
    </row>
    <row r="3113" spans="1:21" x14ac:dyDescent="0.25">
      <c r="A3113">
        <v>8.8000000000000007</v>
      </c>
      <c r="B3113">
        <v>1.1000000000000001</v>
      </c>
      <c r="C3113">
        <v>270</v>
      </c>
      <c r="D3113">
        <v>0.17</v>
      </c>
      <c r="G3113"/>
      <c r="L3113"/>
      <c r="Q3113"/>
      <c r="U3113"/>
    </row>
    <row r="3114" spans="1:21" x14ac:dyDescent="0.25">
      <c r="A3114">
        <v>7</v>
      </c>
      <c r="B3114">
        <v>4.5999999999999996</v>
      </c>
      <c r="C3114">
        <v>440</v>
      </c>
      <c r="D3114">
        <v>0.17</v>
      </c>
      <c r="G3114"/>
      <c r="L3114"/>
      <c r="Q3114"/>
      <c r="U3114"/>
    </row>
    <row r="3115" spans="1:21" x14ac:dyDescent="0.25">
      <c r="A3115">
        <v>6.7</v>
      </c>
      <c r="B3115">
        <v>1.1000000000000001</v>
      </c>
      <c r="C3115">
        <v>752</v>
      </c>
      <c r="D3115">
        <v>0.17</v>
      </c>
      <c r="G3115"/>
      <c r="L3115"/>
      <c r="Q3115"/>
      <c r="U3115"/>
    </row>
    <row r="3116" spans="1:21" x14ac:dyDescent="0.25">
      <c r="A3116">
        <v>6.7</v>
      </c>
      <c r="B3116">
        <v>1.6</v>
      </c>
      <c r="C3116">
        <v>3140</v>
      </c>
      <c r="D3116">
        <v>0.17</v>
      </c>
      <c r="G3116"/>
      <c r="L3116"/>
      <c r="Q3116"/>
      <c r="U3116"/>
    </row>
    <row r="3117" spans="1:21" x14ac:dyDescent="0.25">
      <c r="A3117">
        <v>6.4</v>
      </c>
      <c r="B3117">
        <v>1.1000000000000001</v>
      </c>
      <c r="C3117">
        <v>3</v>
      </c>
      <c r="D3117">
        <v>0.18</v>
      </c>
      <c r="G3117"/>
      <c r="L3117"/>
      <c r="Q3117"/>
      <c r="U3117"/>
    </row>
    <row r="3118" spans="1:21" x14ac:dyDescent="0.25">
      <c r="A3118">
        <v>6.6</v>
      </c>
      <c r="B3118">
        <v>1.4</v>
      </c>
      <c r="C3118">
        <v>3.1</v>
      </c>
      <c r="D3118">
        <v>0.18</v>
      </c>
      <c r="G3118"/>
      <c r="L3118"/>
      <c r="Q3118"/>
      <c r="U3118"/>
    </row>
    <row r="3119" spans="1:21" x14ac:dyDescent="0.25">
      <c r="A3119">
        <v>8.6</v>
      </c>
      <c r="B3119">
        <v>5.5</v>
      </c>
      <c r="C3119">
        <v>3.3</v>
      </c>
      <c r="D3119">
        <v>0.18</v>
      </c>
      <c r="G3119"/>
      <c r="L3119"/>
      <c r="Q3119"/>
      <c r="U3119"/>
    </row>
    <row r="3120" spans="1:21" x14ac:dyDescent="0.25">
      <c r="A3120">
        <v>7.8</v>
      </c>
      <c r="B3120">
        <v>1.3</v>
      </c>
      <c r="C3120">
        <v>3.6</v>
      </c>
      <c r="D3120">
        <v>0.18</v>
      </c>
      <c r="G3120"/>
      <c r="L3120"/>
      <c r="Q3120"/>
      <c r="U3120"/>
    </row>
    <row r="3121" spans="1:21" x14ac:dyDescent="0.25">
      <c r="A3121">
        <v>9.4</v>
      </c>
      <c r="B3121">
        <v>3.5</v>
      </c>
      <c r="C3121">
        <v>3.6</v>
      </c>
      <c r="D3121">
        <v>0.18</v>
      </c>
      <c r="G3121"/>
      <c r="L3121"/>
      <c r="Q3121"/>
      <c r="U3121"/>
    </row>
    <row r="3122" spans="1:21" x14ac:dyDescent="0.25">
      <c r="A3122">
        <v>10.1</v>
      </c>
      <c r="B3122">
        <v>1.4</v>
      </c>
      <c r="C3122">
        <v>3.9</v>
      </c>
      <c r="D3122">
        <v>0.18</v>
      </c>
      <c r="G3122"/>
      <c r="L3122"/>
      <c r="Q3122"/>
      <c r="U3122"/>
    </row>
    <row r="3123" spans="1:21" x14ac:dyDescent="0.25">
      <c r="A3123">
        <v>7.5</v>
      </c>
      <c r="B3123">
        <v>2.1</v>
      </c>
      <c r="C3123">
        <v>4.8</v>
      </c>
      <c r="D3123">
        <v>0.18</v>
      </c>
      <c r="G3123"/>
      <c r="L3123"/>
      <c r="Q3123"/>
      <c r="U3123"/>
    </row>
    <row r="3124" spans="1:21" x14ac:dyDescent="0.25">
      <c r="A3124">
        <v>6.4</v>
      </c>
      <c r="B3124">
        <v>17.8</v>
      </c>
      <c r="C3124">
        <v>5</v>
      </c>
      <c r="D3124">
        <v>0.18</v>
      </c>
      <c r="G3124"/>
      <c r="L3124"/>
      <c r="Q3124"/>
      <c r="U3124"/>
    </row>
    <row r="3125" spans="1:21" x14ac:dyDescent="0.25">
      <c r="A3125">
        <v>7.5</v>
      </c>
      <c r="B3125">
        <v>2.9</v>
      </c>
      <c r="C3125">
        <v>5.4</v>
      </c>
      <c r="D3125">
        <v>0.18</v>
      </c>
      <c r="G3125"/>
      <c r="L3125"/>
      <c r="Q3125"/>
      <c r="U3125"/>
    </row>
    <row r="3126" spans="1:21" x14ac:dyDescent="0.25">
      <c r="A3126">
        <v>7.4</v>
      </c>
      <c r="B3126">
        <v>2.8</v>
      </c>
      <c r="C3126">
        <v>5.5</v>
      </c>
      <c r="D3126">
        <v>0.18</v>
      </c>
      <c r="G3126"/>
      <c r="L3126"/>
      <c r="Q3126"/>
      <c r="U3126"/>
    </row>
    <row r="3127" spans="1:21" x14ac:dyDescent="0.25">
      <c r="A3127">
        <v>9.6999999999999993</v>
      </c>
      <c r="B3127">
        <v>9.8000000000000007</v>
      </c>
      <c r="C3127">
        <v>5.6</v>
      </c>
      <c r="D3127">
        <v>0.18</v>
      </c>
      <c r="G3127"/>
      <c r="L3127"/>
      <c r="Q3127"/>
      <c r="U3127"/>
    </row>
    <row r="3128" spans="1:21" x14ac:dyDescent="0.25">
      <c r="A3128">
        <v>6.4</v>
      </c>
      <c r="B3128">
        <v>1</v>
      </c>
      <c r="C3128">
        <v>6</v>
      </c>
      <c r="D3128">
        <v>0.18</v>
      </c>
      <c r="G3128"/>
      <c r="L3128"/>
      <c r="Q3128"/>
      <c r="U3128"/>
    </row>
    <row r="3129" spans="1:21" x14ac:dyDescent="0.25">
      <c r="A3129">
        <v>8.1</v>
      </c>
      <c r="B3129">
        <v>2.4</v>
      </c>
      <c r="C3129">
        <v>6</v>
      </c>
      <c r="D3129">
        <v>0.18</v>
      </c>
      <c r="G3129"/>
      <c r="L3129"/>
      <c r="Q3129"/>
      <c r="U3129"/>
    </row>
    <row r="3130" spans="1:21" x14ac:dyDescent="0.25">
      <c r="A3130">
        <v>9.6</v>
      </c>
      <c r="B3130">
        <v>1.8</v>
      </c>
      <c r="C3130">
        <v>6.1</v>
      </c>
      <c r="D3130">
        <v>0.18</v>
      </c>
      <c r="G3130"/>
      <c r="L3130"/>
      <c r="Q3130"/>
      <c r="U3130"/>
    </row>
    <row r="3131" spans="1:21" x14ac:dyDescent="0.25">
      <c r="A3131">
        <v>7.9</v>
      </c>
      <c r="B3131">
        <v>1.8</v>
      </c>
      <c r="C3131">
        <v>6.2</v>
      </c>
      <c r="D3131">
        <v>0.18</v>
      </c>
      <c r="G3131"/>
      <c r="L3131"/>
      <c r="Q3131"/>
      <c r="U3131"/>
    </row>
    <row r="3132" spans="1:21" x14ac:dyDescent="0.25">
      <c r="A3132">
        <v>4.5</v>
      </c>
      <c r="B3132">
        <v>4</v>
      </c>
      <c r="C3132">
        <v>6.2</v>
      </c>
      <c r="D3132">
        <v>0.18</v>
      </c>
      <c r="G3132"/>
      <c r="L3132"/>
      <c r="Q3132"/>
      <c r="U3132"/>
    </row>
    <row r="3133" spans="1:21" x14ac:dyDescent="0.25">
      <c r="A3133">
        <v>9.6999999999999993</v>
      </c>
      <c r="B3133">
        <v>4.9000000000000004</v>
      </c>
      <c r="C3133">
        <v>6.3</v>
      </c>
      <c r="D3133">
        <v>0.18</v>
      </c>
      <c r="G3133"/>
      <c r="L3133"/>
      <c r="Q3133"/>
      <c r="U3133"/>
    </row>
    <row r="3134" spans="1:21" x14ac:dyDescent="0.25">
      <c r="A3134">
        <v>8.1</v>
      </c>
      <c r="B3134">
        <v>3.1</v>
      </c>
      <c r="C3134">
        <v>6.9</v>
      </c>
      <c r="D3134">
        <v>0.18</v>
      </c>
      <c r="G3134"/>
      <c r="L3134"/>
      <c r="Q3134"/>
      <c r="U3134"/>
    </row>
    <row r="3135" spans="1:21" x14ac:dyDescent="0.25">
      <c r="A3135">
        <v>9.3000000000000007</v>
      </c>
      <c r="B3135">
        <v>4.2</v>
      </c>
      <c r="C3135">
        <v>6.9</v>
      </c>
      <c r="D3135">
        <v>0.18</v>
      </c>
      <c r="G3135"/>
      <c r="L3135"/>
      <c r="Q3135"/>
      <c r="U3135"/>
    </row>
    <row r="3136" spans="1:21" x14ac:dyDescent="0.25">
      <c r="A3136">
        <v>9.6</v>
      </c>
      <c r="B3136">
        <v>1.9</v>
      </c>
      <c r="C3136">
        <v>7.1</v>
      </c>
      <c r="D3136">
        <v>0.18</v>
      </c>
      <c r="G3136"/>
      <c r="L3136"/>
      <c r="Q3136"/>
      <c r="U3136"/>
    </row>
    <row r="3137" spans="1:21" x14ac:dyDescent="0.25">
      <c r="A3137">
        <v>5.7</v>
      </c>
      <c r="B3137">
        <v>45.8</v>
      </c>
      <c r="C3137">
        <v>7.3</v>
      </c>
      <c r="D3137">
        <v>0.18</v>
      </c>
      <c r="G3137"/>
      <c r="L3137"/>
      <c r="Q3137"/>
      <c r="U3137"/>
    </row>
    <row r="3138" spans="1:21" x14ac:dyDescent="0.25">
      <c r="A3138">
        <v>11.4</v>
      </c>
      <c r="B3138">
        <v>2.4</v>
      </c>
      <c r="C3138">
        <v>7.5</v>
      </c>
      <c r="D3138">
        <v>0.18</v>
      </c>
      <c r="G3138"/>
      <c r="L3138"/>
      <c r="Q3138"/>
      <c r="U3138"/>
    </row>
    <row r="3139" spans="1:21" x14ac:dyDescent="0.25">
      <c r="A3139">
        <v>8.3000000000000007</v>
      </c>
      <c r="B3139">
        <v>24.6</v>
      </c>
      <c r="C3139">
        <v>7.8</v>
      </c>
      <c r="D3139">
        <v>0.18</v>
      </c>
      <c r="G3139"/>
      <c r="L3139"/>
      <c r="Q3139"/>
      <c r="U3139"/>
    </row>
    <row r="3140" spans="1:21" x14ac:dyDescent="0.25">
      <c r="A3140">
        <v>8.3000000000000007</v>
      </c>
      <c r="B3140">
        <v>1.6</v>
      </c>
      <c r="C3140">
        <v>8.3000000000000007</v>
      </c>
      <c r="D3140">
        <v>0.18</v>
      </c>
      <c r="G3140"/>
      <c r="L3140"/>
      <c r="Q3140"/>
      <c r="U3140"/>
    </row>
    <row r="3141" spans="1:21" x14ac:dyDescent="0.25">
      <c r="A3141">
        <v>7.6</v>
      </c>
      <c r="B3141">
        <v>1.2</v>
      </c>
      <c r="C3141">
        <v>8.6</v>
      </c>
      <c r="D3141">
        <v>0.18</v>
      </c>
      <c r="G3141"/>
      <c r="L3141"/>
      <c r="Q3141"/>
      <c r="U3141"/>
    </row>
    <row r="3142" spans="1:21" x14ac:dyDescent="0.25">
      <c r="A3142">
        <v>8.6</v>
      </c>
      <c r="B3142">
        <v>2.5</v>
      </c>
      <c r="C3142">
        <v>9.1</v>
      </c>
      <c r="D3142">
        <v>0.18</v>
      </c>
      <c r="G3142"/>
      <c r="L3142"/>
      <c r="Q3142"/>
      <c r="U3142"/>
    </row>
    <row r="3143" spans="1:21" x14ac:dyDescent="0.25">
      <c r="A3143">
        <v>6.6</v>
      </c>
      <c r="B3143">
        <v>1.7</v>
      </c>
      <c r="C3143">
        <v>9.1999999999999993</v>
      </c>
      <c r="D3143">
        <v>0.18</v>
      </c>
      <c r="G3143"/>
      <c r="L3143"/>
      <c r="Q3143"/>
      <c r="U3143"/>
    </row>
    <row r="3144" spans="1:21" x14ac:dyDescent="0.25">
      <c r="A3144">
        <v>8</v>
      </c>
      <c r="B3144">
        <v>6.5</v>
      </c>
      <c r="C3144">
        <v>9.5</v>
      </c>
      <c r="D3144">
        <v>0.18</v>
      </c>
      <c r="G3144"/>
      <c r="L3144"/>
      <c r="Q3144"/>
      <c r="U3144"/>
    </row>
    <row r="3145" spans="1:21" x14ac:dyDescent="0.25">
      <c r="A3145">
        <v>8</v>
      </c>
      <c r="B3145">
        <v>4.9000000000000004</v>
      </c>
      <c r="C3145">
        <v>10</v>
      </c>
      <c r="D3145">
        <v>0.18</v>
      </c>
      <c r="G3145"/>
      <c r="L3145"/>
      <c r="Q3145"/>
      <c r="U3145"/>
    </row>
    <row r="3146" spans="1:21" x14ac:dyDescent="0.25">
      <c r="A3146">
        <v>6.9</v>
      </c>
      <c r="B3146">
        <v>1.8</v>
      </c>
      <c r="C3146">
        <v>11.9</v>
      </c>
      <c r="D3146">
        <v>0.18</v>
      </c>
      <c r="G3146"/>
      <c r="L3146"/>
      <c r="Q3146"/>
      <c r="U3146"/>
    </row>
    <row r="3147" spans="1:21" x14ac:dyDescent="0.25">
      <c r="A3147">
        <v>8.6</v>
      </c>
      <c r="B3147">
        <v>3.4</v>
      </c>
      <c r="C3147">
        <v>12.3</v>
      </c>
      <c r="D3147">
        <v>0.18</v>
      </c>
      <c r="G3147"/>
      <c r="L3147"/>
      <c r="Q3147"/>
      <c r="U3147"/>
    </row>
    <row r="3148" spans="1:21" x14ac:dyDescent="0.25">
      <c r="A3148">
        <v>9</v>
      </c>
      <c r="B3148">
        <v>1.9</v>
      </c>
      <c r="C3148">
        <v>12.8</v>
      </c>
      <c r="D3148">
        <v>0.18</v>
      </c>
      <c r="G3148"/>
      <c r="L3148"/>
      <c r="Q3148"/>
      <c r="U3148"/>
    </row>
    <row r="3149" spans="1:21" x14ac:dyDescent="0.25">
      <c r="A3149">
        <v>8</v>
      </c>
      <c r="B3149">
        <v>74</v>
      </c>
      <c r="C3149">
        <v>16.5</v>
      </c>
      <c r="D3149">
        <v>0.18</v>
      </c>
      <c r="G3149"/>
      <c r="L3149"/>
      <c r="Q3149"/>
      <c r="U3149"/>
    </row>
    <row r="3150" spans="1:21" x14ac:dyDescent="0.25">
      <c r="A3150">
        <v>7.7</v>
      </c>
      <c r="B3150">
        <v>1.8</v>
      </c>
      <c r="C3150">
        <v>17.399999999999999</v>
      </c>
      <c r="D3150">
        <v>0.18</v>
      </c>
      <c r="G3150"/>
      <c r="L3150"/>
      <c r="Q3150"/>
      <c r="U3150"/>
    </row>
    <row r="3151" spans="1:21" x14ac:dyDescent="0.25">
      <c r="A3151">
        <v>10.9</v>
      </c>
      <c r="B3151">
        <v>3.8</v>
      </c>
      <c r="C3151">
        <v>17.600000000000001</v>
      </c>
      <c r="D3151">
        <v>0.18</v>
      </c>
      <c r="G3151"/>
      <c r="L3151"/>
      <c r="Q3151"/>
      <c r="U3151"/>
    </row>
    <row r="3152" spans="1:21" x14ac:dyDescent="0.25">
      <c r="A3152">
        <v>11</v>
      </c>
      <c r="B3152">
        <v>1.2</v>
      </c>
      <c r="C3152">
        <v>19.2</v>
      </c>
      <c r="D3152">
        <v>0.18</v>
      </c>
      <c r="G3152"/>
      <c r="L3152"/>
      <c r="Q3152"/>
      <c r="U3152"/>
    </row>
    <row r="3153" spans="1:21" x14ac:dyDescent="0.25">
      <c r="A3153">
        <v>10.5</v>
      </c>
      <c r="B3153">
        <v>3</v>
      </c>
      <c r="C3153">
        <v>20</v>
      </c>
      <c r="D3153">
        <v>0.18</v>
      </c>
      <c r="G3153"/>
      <c r="L3153"/>
      <c r="Q3153"/>
      <c r="U3153"/>
    </row>
    <row r="3154" spans="1:21" x14ac:dyDescent="0.25">
      <c r="A3154">
        <v>7.6</v>
      </c>
      <c r="B3154">
        <v>1.3</v>
      </c>
      <c r="C3154">
        <v>20.3</v>
      </c>
      <c r="D3154">
        <v>0.18</v>
      </c>
      <c r="G3154"/>
      <c r="L3154"/>
      <c r="Q3154"/>
      <c r="U3154"/>
    </row>
    <row r="3155" spans="1:21" x14ac:dyDescent="0.25">
      <c r="A3155">
        <v>7.8</v>
      </c>
      <c r="B3155">
        <v>2.8</v>
      </c>
      <c r="C3155">
        <v>20.6</v>
      </c>
      <c r="D3155">
        <v>0.18</v>
      </c>
      <c r="G3155"/>
      <c r="L3155"/>
      <c r="Q3155"/>
      <c r="U3155"/>
    </row>
    <row r="3156" spans="1:21" x14ac:dyDescent="0.25">
      <c r="A3156">
        <v>8.4</v>
      </c>
      <c r="B3156">
        <v>1.9</v>
      </c>
      <c r="C3156">
        <v>21.2</v>
      </c>
      <c r="D3156">
        <v>0.18</v>
      </c>
      <c r="G3156"/>
      <c r="L3156"/>
      <c r="Q3156"/>
      <c r="U3156"/>
    </row>
    <row r="3157" spans="1:21" x14ac:dyDescent="0.25">
      <c r="A3157">
        <v>9</v>
      </c>
      <c r="B3157">
        <v>1</v>
      </c>
      <c r="C3157">
        <v>21.6</v>
      </c>
      <c r="D3157">
        <v>0.18</v>
      </c>
      <c r="G3157"/>
      <c r="L3157"/>
      <c r="Q3157"/>
      <c r="U3157"/>
    </row>
    <row r="3158" spans="1:21" x14ac:dyDescent="0.25">
      <c r="A3158">
        <v>8.6</v>
      </c>
      <c r="B3158">
        <v>1.1000000000000001</v>
      </c>
      <c r="C3158">
        <v>21.6</v>
      </c>
      <c r="D3158">
        <v>0.18</v>
      </c>
      <c r="G3158"/>
      <c r="L3158"/>
      <c r="Q3158"/>
      <c r="U3158"/>
    </row>
    <row r="3159" spans="1:21" x14ac:dyDescent="0.25">
      <c r="A3159">
        <v>9.1</v>
      </c>
      <c r="B3159">
        <v>2.1</v>
      </c>
      <c r="C3159">
        <v>25.1</v>
      </c>
      <c r="D3159">
        <v>0.18</v>
      </c>
      <c r="G3159"/>
      <c r="L3159"/>
      <c r="Q3159"/>
      <c r="U3159"/>
    </row>
    <row r="3160" spans="1:21" x14ac:dyDescent="0.25">
      <c r="A3160">
        <v>7.4</v>
      </c>
      <c r="B3160">
        <v>5.7</v>
      </c>
      <c r="C3160">
        <v>25.1</v>
      </c>
      <c r="D3160">
        <v>0.18</v>
      </c>
      <c r="G3160"/>
      <c r="L3160"/>
      <c r="Q3160"/>
      <c r="U3160"/>
    </row>
    <row r="3161" spans="1:21" x14ac:dyDescent="0.25">
      <c r="A3161">
        <v>7.9</v>
      </c>
      <c r="B3161">
        <v>3.4</v>
      </c>
      <c r="C3161">
        <v>26</v>
      </c>
      <c r="D3161">
        <v>0.18</v>
      </c>
      <c r="G3161"/>
      <c r="L3161"/>
      <c r="Q3161"/>
      <c r="U3161"/>
    </row>
    <row r="3162" spans="1:21" x14ac:dyDescent="0.25">
      <c r="A3162">
        <v>7.5</v>
      </c>
      <c r="B3162">
        <v>4</v>
      </c>
      <c r="C3162">
        <v>29.3</v>
      </c>
      <c r="D3162">
        <v>0.18</v>
      </c>
      <c r="G3162"/>
      <c r="L3162"/>
      <c r="Q3162"/>
      <c r="U3162"/>
    </row>
    <row r="3163" spans="1:21" x14ac:dyDescent="0.25">
      <c r="A3163">
        <v>9.3000000000000007</v>
      </c>
      <c r="B3163">
        <v>1.4</v>
      </c>
      <c r="C3163">
        <v>30.7</v>
      </c>
      <c r="D3163">
        <v>0.18</v>
      </c>
      <c r="G3163"/>
      <c r="L3163"/>
      <c r="Q3163"/>
      <c r="U3163"/>
    </row>
    <row r="3164" spans="1:21" x14ac:dyDescent="0.25">
      <c r="A3164">
        <v>7.2</v>
      </c>
      <c r="B3164">
        <v>3.7</v>
      </c>
      <c r="C3164">
        <v>32.200000000000003</v>
      </c>
      <c r="D3164">
        <v>0.18</v>
      </c>
      <c r="G3164"/>
      <c r="L3164"/>
      <c r="Q3164"/>
      <c r="U3164"/>
    </row>
    <row r="3165" spans="1:21" x14ac:dyDescent="0.25">
      <c r="A3165">
        <v>8.3000000000000007</v>
      </c>
      <c r="B3165">
        <v>2</v>
      </c>
      <c r="C3165">
        <v>34.6</v>
      </c>
      <c r="D3165">
        <v>0.18</v>
      </c>
      <c r="G3165"/>
      <c r="L3165"/>
      <c r="Q3165"/>
      <c r="U3165"/>
    </row>
    <row r="3166" spans="1:21" x14ac:dyDescent="0.25">
      <c r="A3166">
        <v>7.6</v>
      </c>
      <c r="B3166">
        <v>4.8</v>
      </c>
      <c r="C3166">
        <v>37.5</v>
      </c>
      <c r="D3166">
        <v>0.18</v>
      </c>
      <c r="G3166"/>
      <c r="L3166"/>
      <c r="Q3166"/>
      <c r="U3166"/>
    </row>
    <row r="3167" spans="1:21" x14ac:dyDescent="0.25">
      <c r="A3167">
        <v>8.3000000000000007</v>
      </c>
      <c r="B3167">
        <v>1.1000000000000001</v>
      </c>
      <c r="C3167">
        <v>39</v>
      </c>
      <c r="D3167">
        <v>0.18</v>
      </c>
      <c r="G3167"/>
      <c r="L3167"/>
      <c r="Q3167"/>
      <c r="U3167"/>
    </row>
    <row r="3168" spans="1:21" x14ac:dyDescent="0.25">
      <c r="A3168">
        <v>8.4</v>
      </c>
      <c r="B3168">
        <v>1.1000000000000001</v>
      </c>
      <c r="C3168">
        <v>39.200000000000003</v>
      </c>
      <c r="D3168">
        <v>0.18</v>
      </c>
      <c r="G3168"/>
      <c r="L3168"/>
      <c r="Q3168"/>
      <c r="U3168"/>
    </row>
    <row r="3169" spans="1:21" x14ac:dyDescent="0.25">
      <c r="A3169">
        <v>8.4</v>
      </c>
      <c r="B3169">
        <v>3.7</v>
      </c>
      <c r="C3169">
        <v>40</v>
      </c>
      <c r="D3169">
        <v>0.18</v>
      </c>
      <c r="G3169"/>
      <c r="L3169"/>
      <c r="Q3169"/>
      <c r="U3169"/>
    </row>
    <row r="3170" spans="1:21" x14ac:dyDescent="0.25">
      <c r="A3170">
        <v>7.4</v>
      </c>
      <c r="B3170">
        <v>4.2</v>
      </c>
      <c r="C3170">
        <v>47.5</v>
      </c>
      <c r="D3170">
        <v>0.18</v>
      </c>
      <c r="G3170"/>
      <c r="L3170"/>
      <c r="Q3170"/>
      <c r="U3170"/>
    </row>
    <row r="3171" spans="1:21" x14ac:dyDescent="0.25">
      <c r="A3171">
        <v>10.8</v>
      </c>
      <c r="B3171">
        <v>3.1</v>
      </c>
      <c r="C3171">
        <v>50.3</v>
      </c>
      <c r="D3171">
        <v>0.18</v>
      </c>
      <c r="G3171"/>
      <c r="L3171"/>
      <c r="Q3171"/>
      <c r="U3171"/>
    </row>
    <row r="3172" spans="1:21" x14ac:dyDescent="0.25">
      <c r="A3172">
        <v>7.8</v>
      </c>
      <c r="B3172">
        <v>1.7</v>
      </c>
      <c r="C3172">
        <v>52.7</v>
      </c>
      <c r="D3172">
        <v>0.18</v>
      </c>
      <c r="G3172"/>
      <c r="L3172"/>
      <c r="Q3172"/>
      <c r="U3172"/>
    </row>
    <row r="3173" spans="1:21" x14ac:dyDescent="0.25">
      <c r="A3173">
        <v>7.8</v>
      </c>
      <c r="B3173">
        <v>1.5</v>
      </c>
      <c r="C3173">
        <v>54.2</v>
      </c>
      <c r="D3173">
        <v>0.18</v>
      </c>
      <c r="G3173"/>
      <c r="L3173"/>
      <c r="Q3173"/>
      <c r="U3173"/>
    </row>
    <row r="3174" spans="1:21" x14ac:dyDescent="0.25">
      <c r="A3174">
        <v>9.3000000000000007</v>
      </c>
      <c r="B3174">
        <v>1.3</v>
      </c>
      <c r="C3174">
        <v>54.7</v>
      </c>
      <c r="D3174">
        <v>0.18</v>
      </c>
      <c r="G3174"/>
      <c r="L3174"/>
      <c r="Q3174"/>
      <c r="U3174"/>
    </row>
    <row r="3175" spans="1:21" x14ac:dyDescent="0.25">
      <c r="A3175">
        <v>5.9</v>
      </c>
      <c r="B3175">
        <v>1.9</v>
      </c>
      <c r="C3175">
        <v>61.2</v>
      </c>
      <c r="D3175">
        <v>0.18</v>
      </c>
      <c r="G3175"/>
      <c r="L3175"/>
      <c r="Q3175"/>
      <c r="U3175"/>
    </row>
    <row r="3176" spans="1:21" x14ac:dyDescent="0.25">
      <c r="A3176">
        <v>8.9</v>
      </c>
      <c r="B3176">
        <v>1.1000000000000001</v>
      </c>
      <c r="C3176">
        <v>83</v>
      </c>
      <c r="D3176">
        <v>0.18</v>
      </c>
      <c r="G3176"/>
      <c r="L3176"/>
      <c r="Q3176"/>
      <c r="U3176"/>
    </row>
    <row r="3177" spans="1:21" x14ac:dyDescent="0.25">
      <c r="A3177">
        <v>9.6</v>
      </c>
      <c r="B3177">
        <v>3.7</v>
      </c>
      <c r="C3177">
        <v>86.3</v>
      </c>
      <c r="D3177">
        <v>0.18</v>
      </c>
      <c r="G3177"/>
      <c r="L3177"/>
      <c r="Q3177"/>
      <c r="U3177"/>
    </row>
    <row r="3178" spans="1:21" x14ac:dyDescent="0.25">
      <c r="A3178">
        <v>6.8</v>
      </c>
      <c r="B3178">
        <v>1.4</v>
      </c>
      <c r="C3178">
        <v>93.8</v>
      </c>
      <c r="D3178">
        <v>0.18</v>
      </c>
      <c r="G3178"/>
      <c r="L3178"/>
      <c r="Q3178"/>
      <c r="U3178"/>
    </row>
    <row r="3179" spans="1:21" x14ac:dyDescent="0.25">
      <c r="A3179">
        <v>7.1</v>
      </c>
      <c r="B3179">
        <v>1.6</v>
      </c>
      <c r="C3179">
        <v>97.6</v>
      </c>
      <c r="D3179">
        <v>0.18</v>
      </c>
      <c r="G3179"/>
      <c r="L3179"/>
      <c r="Q3179"/>
      <c r="U3179"/>
    </row>
    <row r="3180" spans="1:21" x14ac:dyDescent="0.25">
      <c r="A3180">
        <v>7.2</v>
      </c>
      <c r="B3180">
        <v>1.1000000000000001</v>
      </c>
      <c r="C3180">
        <v>102</v>
      </c>
      <c r="D3180">
        <v>0.18</v>
      </c>
      <c r="G3180"/>
      <c r="L3180"/>
      <c r="Q3180"/>
      <c r="U3180"/>
    </row>
    <row r="3181" spans="1:21" x14ac:dyDescent="0.25">
      <c r="A3181">
        <v>9.4</v>
      </c>
      <c r="B3181">
        <v>1.1000000000000001</v>
      </c>
      <c r="C3181">
        <v>190</v>
      </c>
      <c r="D3181">
        <v>0.18</v>
      </c>
      <c r="G3181"/>
      <c r="L3181"/>
      <c r="Q3181"/>
      <c r="U3181"/>
    </row>
    <row r="3182" spans="1:21" x14ac:dyDescent="0.25">
      <c r="A3182">
        <v>9</v>
      </c>
      <c r="B3182">
        <v>2.4</v>
      </c>
      <c r="C3182">
        <v>197</v>
      </c>
      <c r="D3182">
        <v>0.18</v>
      </c>
      <c r="G3182"/>
      <c r="L3182"/>
      <c r="Q3182"/>
      <c r="U3182"/>
    </row>
    <row r="3183" spans="1:21" x14ac:dyDescent="0.25">
      <c r="A3183">
        <v>10.199999999999999</v>
      </c>
      <c r="B3183">
        <v>1.7</v>
      </c>
      <c r="C3183">
        <v>243</v>
      </c>
      <c r="D3183">
        <v>0.18</v>
      </c>
      <c r="G3183"/>
      <c r="L3183"/>
      <c r="Q3183"/>
      <c r="U3183"/>
    </row>
    <row r="3184" spans="1:21" x14ac:dyDescent="0.25">
      <c r="A3184">
        <v>8.1</v>
      </c>
      <c r="B3184">
        <v>1.5</v>
      </c>
      <c r="C3184">
        <v>255</v>
      </c>
      <c r="D3184">
        <v>0.18</v>
      </c>
      <c r="G3184"/>
      <c r="L3184"/>
      <c r="Q3184"/>
      <c r="U3184"/>
    </row>
    <row r="3185" spans="1:21" x14ac:dyDescent="0.25">
      <c r="A3185">
        <v>7.4</v>
      </c>
      <c r="B3185">
        <v>2.7</v>
      </c>
      <c r="C3185">
        <v>370</v>
      </c>
      <c r="D3185">
        <v>0.18</v>
      </c>
      <c r="G3185"/>
      <c r="L3185"/>
      <c r="Q3185"/>
      <c r="U3185"/>
    </row>
    <row r="3186" spans="1:21" x14ac:dyDescent="0.25">
      <c r="A3186">
        <v>8.4</v>
      </c>
      <c r="B3186">
        <v>1.5</v>
      </c>
      <c r="C3186">
        <v>374</v>
      </c>
      <c r="D3186">
        <v>0.18</v>
      </c>
      <c r="G3186"/>
      <c r="L3186"/>
      <c r="Q3186"/>
      <c r="U3186"/>
    </row>
    <row r="3187" spans="1:21" x14ac:dyDescent="0.25">
      <c r="A3187">
        <v>8.3000000000000007</v>
      </c>
      <c r="B3187">
        <v>1.2</v>
      </c>
      <c r="C3187">
        <v>398</v>
      </c>
      <c r="D3187">
        <v>0.18</v>
      </c>
      <c r="G3187"/>
      <c r="L3187"/>
      <c r="Q3187"/>
      <c r="U3187"/>
    </row>
    <row r="3188" spans="1:21" x14ac:dyDescent="0.25">
      <c r="A3188">
        <v>7</v>
      </c>
      <c r="B3188">
        <v>1.3</v>
      </c>
      <c r="C3188">
        <v>422</v>
      </c>
      <c r="D3188">
        <v>0.18</v>
      </c>
      <c r="G3188"/>
      <c r="L3188"/>
      <c r="Q3188"/>
      <c r="U3188"/>
    </row>
    <row r="3189" spans="1:21" x14ac:dyDescent="0.25">
      <c r="A3189">
        <v>8</v>
      </c>
      <c r="B3189">
        <v>8.4</v>
      </c>
      <c r="C3189">
        <v>470</v>
      </c>
      <c r="D3189">
        <v>0.18</v>
      </c>
      <c r="G3189"/>
      <c r="L3189"/>
      <c r="Q3189"/>
      <c r="U3189"/>
    </row>
    <row r="3190" spans="1:21" x14ac:dyDescent="0.25">
      <c r="A3190">
        <v>7.1</v>
      </c>
      <c r="B3190">
        <v>2.8</v>
      </c>
      <c r="C3190">
        <v>550</v>
      </c>
      <c r="D3190">
        <v>0.18</v>
      </c>
      <c r="G3190"/>
      <c r="L3190"/>
      <c r="Q3190"/>
      <c r="U3190"/>
    </row>
    <row r="3191" spans="1:21" x14ac:dyDescent="0.25">
      <c r="A3191">
        <v>7.5</v>
      </c>
      <c r="B3191">
        <v>1.6</v>
      </c>
      <c r="C3191">
        <v>633</v>
      </c>
      <c r="D3191">
        <v>0.18</v>
      </c>
      <c r="G3191"/>
      <c r="L3191"/>
      <c r="Q3191"/>
      <c r="U3191"/>
    </row>
    <row r="3192" spans="1:21" x14ac:dyDescent="0.25">
      <c r="A3192">
        <v>5.7</v>
      </c>
      <c r="B3192">
        <v>1.2</v>
      </c>
      <c r="C3192">
        <v>683</v>
      </c>
      <c r="D3192">
        <v>0.18</v>
      </c>
      <c r="G3192"/>
      <c r="L3192"/>
      <c r="Q3192"/>
      <c r="U3192"/>
    </row>
    <row r="3193" spans="1:21" x14ac:dyDescent="0.25">
      <c r="A3193">
        <v>9.5</v>
      </c>
      <c r="B3193">
        <v>3.2</v>
      </c>
      <c r="C3193">
        <v>962</v>
      </c>
      <c r="D3193">
        <v>0.18</v>
      </c>
      <c r="G3193"/>
      <c r="L3193"/>
      <c r="Q3193"/>
      <c r="U3193"/>
    </row>
    <row r="3194" spans="1:21" x14ac:dyDescent="0.25">
      <c r="A3194">
        <v>6.5</v>
      </c>
      <c r="B3194">
        <v>1.3</v>
      </c>
      <c r="C3194">
        <v>1320</v>
      </c>
      <c r="D3194">
        <v>0.18</v>
      </c>
      <c r="G3194"/>
      <c r="L3194"/>
      <c r="Q3194"/>
      <c r="U3194"/>
    </row>
    <row r="3195" spans="1:21" x14ac:dyDescent="0.25">
      <c r="A3195">
        <v>7.2</v>
      </c>
      <c r="B3195">
        <v>2.2000000000000002</v>
      </c>
      <c r="C3195">
        <v>13400</v>
      </c>
      <c r="D3195">
        <v>0.18</v>
      </c>
      <c r="G3195"/>
      <c r="L3195"/>
      <c r="Q3195"/>
      <c r="U3195"/>
    </row>
    <row r="3196" spans="1:21" x14ac:dyDescent="0.25">
      <c r="A3196">
        <v>9.1</v>
      </c>
      <c r="B3196">
        <v>3</v>
      </c>
      <c r="C3196">
        <v>25100</v>
      </c>
      <c r="D3196">
        <v>0.18</v>
      </c>
      <c r="G3196"/>
      <c r="L3196"/>
      <c r="Q3196"/>
      <c r="U3196"/>
    </row>
    <row r="3197" spans="1:21" x14ac:dyDescent="0.25">
      <c r="A3197">
        <v>10.7</v>
      </c>
      <c r="B3197">
        <v>1.3</v>
      </c>
      <c r="C3197">
        <v>2.7</v>
      </c>
      <c r="D3197">
        <v>0.19</v>
      </c>
      <c r="G3197"/>
      <c r="L3197"/>
      <c r="Q3197"/>
      <c r="U3197"/>
    </row>
    <row r="3198" spans="1:21" x14ac:dyDescent="0.25">
      <c r="A3198">
        <v>6.8</v>
      </c>
      <c r="B3198">
        <v>1.4</v>
      </c>
      <c r="C3198">
        <v>3.5</v>
      </c>
      <c r="D3198">
        <v>0.19</v>
      </c>
      <c r="G3198"/>
      <c r="L3198"/>
      <c r="Q3198"/>
      <c r="U3198"/>
    </row>
    <row r="3199" spans="1:21" x14ac:dyDescent="0.25">
      <c r="A3199">
        <v>8.8000000000000007</v>
      </c>
      <c r="B3199">
        <v>1.6</v>
      </c>
      <c r="C3199">
        <v>3.7</v>
      </c>
      <c r="D3199">
        <v>0.19</v>
      </c>
      <c r="G3199"/>
      <c r="L3199"/>
      <c r="Q3199"/>
      <c r="U3199"/>
    </row>
    <row r="3200" spans="1:21" x14ac:dyDescent="0.25">
      <c r="A3200">
        <v>9.6999999999999993</v>
      </c>
      <c r="B3200">
        <v>2.8</v>
      </c>
      <c r="C3200">
        <v>3.7</v>
      </c>
      <c r="D3200">
        <v>0.19</v>
      </c>
      <c r="G3200"/>
      <c r="L3200"/>
      <c r="Q3200"/>
      <c r="U3200"/>
    </row>
    <row r="3201" spans="1:21" x14ac:dyDescent="0.25">
      <c r="A3201">
        <v>10.199999999999999</v>
      </c>
      <c r="B3201">
        <v>1.7</v>
      </c>
      <c r="C3201">
        <v>4</v>
      </c>
      <c r="D3201">
        <v>0.19</v>
      </c>
      <c r="G3201"/>
      <c r="L3201"/>
      <c r="Q3201"/>
      <c r="U3201"/>
    </row>
    <row r="3202" spans="1:21" x14ac:dyDescent="0.25">
      <c r="A3202">
        <v>9.5</v>
      </c>
      <c r="B3202">
        <v>1.7</v>
      </c>
      <c r="C3202">
        <v>4.0999999999999996</v>
      </c>
      <c r="D3202">
        <v>0.19</v>
      </c>
      <c r="G3202"/>
      <c r="L3202"/>
      <c r="Q3202"/>
      <c r="U3202"/>
    </row>
    <row r="3203" spans="1:21" x14ac:dyDescent="0.25">
      <c r="A3203">
        <v>9.8000000000000007</v>
      </c>
      <c r="B3203">
        <v>1.1000000000000001</v>
      </c>
      <c r="C3203">
        <v>4.3</v>
      </c>
      <c r="D3203">
        <v>0.19</v>
      </c>
      <c r="G3203"/>
      <c r="L3203"/>
      <c r="Q3203"/>
      <c r="U3203"/>
    </row>
    <row r="3204" spans="1:21" x14ac:dyDescent="0.25">
      <c r="A3204">
        <v>9.5</v>
      </c>
      <c r="B3204">
        <v>3.8</v>
      </c>
      <c r="C3204">
        <v>5</v>
      </c>
      <c r="D3204">
        <v>0.19</v>
      </c>
      <c r="G3204"/>
      <c r="L3204"/>
      <c r="Q3204"/>
      <c r="U3204"/>
    </row>
    <row r="3205" spans="1:21" x14ac:dyDescent="0.25">
      <c r="A3205">
        <v>8</v>
      </c>
      <c r="B3205">
        <v>2</v>
      </c>
      <c r="C3205">
        <v>5.2</v>
      </c>
      <c r="D3205">
        <v>0.19</v>
      </c>
      <c r="G3205"/>
      <c r="L3205"/>
      <c r="Q3205"/>
      <c r="U3205"/>
    </row>
    <row r="3206" spans="1:21" x14ac:dyDescent="0.25">
      <c r="A3206">
        <v>7.7</v>
      </c>
      <c r="B3206">
        <v>2.2000000000000002</v>
      </c>
      <c r="C3206">
        <v>5.4</v>
      </c>
      <c r="D3206">
        <v>0.19</v>
      </c>
      <c r="G3206"/>
      <c r="L3206"/>
      <c r="Q3206"/>
      <c r="U3206"/>
    </row>
    <row r="3207" spans="1:21" x14ac:dyDescent="0.25">
      <c r="A3207">
        <v>7.9</v>
      </c>
      <c r="B3207">
        <v>1</v>
      </c>
      <c r="C3207">
        <v>6.2</v>
      </c>
      <c r="D3207">
        <v>0.19</v>
      </c>
      <c r="G3207"/>
      <c r="L3207"/>
      <c r="Q3207"/>
      <c r="U3207"/>
    </row>
    <row r="3208" spans="1:21" x14ac:dyDescent="0.25">
      <c r="A3208">
        <v>9</v>
      </c>
      <c r="B3208">
        <v>2.4</v>
      </c>
      <c r="C3208">
        <v>6.6</v>
      </c>
      <c r="D3208">
        <v>0.19</v>
      </c>
      <c r="G3208"/>
      <c r="L3208"/>
      <c r="Q3208"/>
      <c r="U3208"/>
    </row>
    <row r="3209" spans="1:21" x14ac:dyDescent="0.25">
      <c r="A3209">
        <v>10.8</v>
      </c>
      <c r="B3209">
        <v>1.3</v>
      </c>
      <c r="C3209">
        <v>7</v>
      </c>
      <c r="D3209">
        <v>0.19</v>
      </c>
      <c r="G3209"/>
      <c r="L3209"/>
      <c r="Q3209"/>
      <c r="U3209"/>
    </row>
    <row r="3210" spans="1:21" x14ac:dyDescent="0.25">
      <c r="A3210">
        <v>7.4</v>
      </c>
      <c r="B3210">
        <v>3.5</v>
      </c>
      <c r="C3210">
        <v>7.2</v>
      </c>
      <c r="D3210">
        <v>0.19</v>
      </c>
      <c r="G3210"/>
      <c r="L3210"/>
      <c r="Q3210"/>
      <c r="U3210"/>
    </row>
    <row r="3211" spans="1:21" x14ac:dyDescent="0.25">
      <c r="A3211">
        <v>8.8000000000000007</v>
      </c>
      <c r="B3211">
        <v>2.6</v>
      </c>
      <c r="C3211">
        <v>7.7</v>
      </c>
      <c r="D3211">
        <v>0.19</v>
      </c>
      <c r="G3211"/>
      <c r="L3211"/>
      <c r="Q3211"/>
      <c r="U3211"/>
    </row>
    <row r="3212" spans="1:21" x14ac:dyDescent="0.25">
      <c r="A3212">
        <v>10.3</v>
      </c>
      <c r="B3212">
        <v>1.1000000000000001</v>
      </c>
      <c r="C3212">
        <v>7.8</v>
      </c>
      <c r="D3212">
        <v>0.19</v>
      </c>
      <c r="G3212"/>
      <c r="L3212"/>
      <c r="Q3212"/>
      <c r="U3212"/>
    </row>
    <row r="3213" spans="1:21" x14ac:dyDescent="0.25">
      <c r="A3213">
        <v>8.6</v>
      </c>
      <c r="B3213">
        <v>2</v>
      </c>
      <c r="C3213">
        <v>7.9</v>
      </c>
      <c r="D3213">
        <v>0.19</v>
      </c>
      <c r="G3213"/>
      <c r="L3213"/>
      <c r="Q3213"/>
      <c r="U3213"/>
    </row>
    <row r="3214" spans="1:21" x14ac:dyDescent="0.25">
      <c r="A3214">
        <v>8.4</v>
      </c>
      <c r="B3214">
        <v>1.6</v>
      </c>
      <c r="C3214">
        <v>8</v>
      </c>
      <c r="D3214">
        <v>0.19</v>
      </c>
      <c r="G3214"/>
      <c r="L3214"/>
      <c r="Q3214"/>
      <c r="U3214"/>
    </row>
    <row r="3215" spans="1:21" x14ac:dyDescent="0.25">
      <c r="A3215">
        <v>7.3</v>
      </c>
      <c r="B3215">
        <v>1.2</v>
      </c>
      <c r="C3215">
        <v>8.1999999999999993</v>
      </c>
      <c r="D3215">
        <v>0.19</v>
      </c>
      <c r="G3215"/>
      <c r="L3215"/>
      <c r="Q3215"/>
      <c r="U3215"/>
    </row>
    <row r="3216" spans="1:21" x14ac:dyDescent="0.25">
      <c r="A3216">
        <v>9.3000000000000007</v>
      </c>
      <c r="B3216">
        <v>1.7</v>
      </c>
      <c r="C3216">
        <v>8.6</v>
      </c>
      <c r="D3216">
        <v>0.19</v>
      </c>
      <c r="G3216"/>
      <c r="L3216"/>
      <c r="Q3216"/>
      <c r="U3216"/>
    </row>
    <row r="3217" spans="1:21" x14ac:dyDescent="0.25">
      <c r="A3217">
        <v>9.1</v>
      </c>
      <c r="B3217">
        <v>2</v>
      </c>
      <c r="C3217">
        <v>8.6</v>
      </c>
      <c r="D3217">
        <v>0.19</v>
      </c>
      <c r="G3217"/>
      <c r="L3217"/>
      <c r="Q3217"/>
      <c r="U3217"/>
    </row>
    <row r="3218" spans="1:21" x14ac:dyDescent="0.25">
      <c r="A3218">
        <v>8.4</v>
      </c>
      <c r="B3218">
        <v>7.2</v>
      </c>
      <c r="C3218">
        <v>8.6</v>
      </c>
      <c r="D3218">
        <v>0.19</v>
      </c>
      <c r="G3218"/>
      <c r="L3218"/>
      <c r="Q3218"/>
      <c r="U3218"/>
    </row>
    <row r="3219" spans="1:21" x14ac:dyDescent="0.25">
      <c r="A3219">
        <v>8.8000000000000007</v>
      </c>
      <c r="B3219">
        <v>5.9</v>
      </c>
      <c r="C3219">
        <v>9.6</v>
      </c>
      <c r="D3219">
        <v>0.19</v>
      </c>
      <c r="G3219"/>
      <c r="L3219"/>
      <c r="Q3219"/>
      <c r="U3219"/>
    </row>
    <row r="3220" spans="1:21" x14ac:dyDescent="0.25">
      <c r="A3220">
        <v>9.3000000000000007</v>
      </c>
      <c r="B3220">
        <v>1.3</v>
      </c>
      <c r="C3220">
        <v>10.199999999999999</v>
      </c>
      <c r="D3220">
        <v>0.19</v>
      </c>
      <c r="G3220"/>
      <c r="L3220"/>
      <c r="Q3220"/>
      <c r="U3220"/>
    </row>
    <row r="3221" spans="1:21" x14ac:dyDescent="0.25">
      <c r="A3221">
        <v>8.8000000000000007</v>
      </c>
      <c r="B3221">
        <v>1.6</v>
      </c>
      <c r="C3221">
        <v>10.199999999999999</v>
      </c>
      <c r="D3221">
        <v>0.19</v>
      </c>
      <c r="G3221"/>
      <c r="L3221"/>
      <c r="Q3221"/>
      <c r="U3221"/>
    </row>
    <row r="3222" spans="1:21" x14ac:dyDescent="0.25">
      <c r="A3222">
        <v>8.8000000000000007</v>
      </c>
      <c r="B3222">
        <v>2.6</v>
      </c>
      <c r="C3222">
        <v>10.4</v>
      </c>
      <c r="D3222">
        <v>0.19</v>
      </c>
      <c r="G3222"/>
      <c r="L3222"/>
      <c r="Q3222"/>
      <c r="U3222"/>
    </row>
    <row r="3223" spans="1:21" x14ac:dyDescent="0.25">
      <c r="A3223">
        <v>6.7</v>
      </c>
      <c r="B3223">
        <v>2.4</v>
      </c>
      <c r="C3223">
        <v>10.6</v>
      </c>
      <c r="D3223">
        <v>0.19</v>
      </c>
      <c r="G3223"/>
      <c r="L3223"/>
      <c r="Q3223"/>
      <c r="U3223"/>
    </row>
    <row r="3224" spans="1:21" x14ac:dyDescent="0.25">
      <c r="A3224">
        <v>8.8000000000000007</v>
      </c>
      <c r="B3224">
        <v>2.7</v>
      </c>
      <c r="C3224">
        <v>10.7</v>
      </c>
      <c r="D3224">
        <v>0.19</v>
      </c>
      <c r="G3224"/>
      <c r="L3224"/>
      <c r="Q3224"/>
      <c r="U3224"/>
    </row>
    <row r="3225" spans="1:21" x14ac:dyDescent="0.25">
      <c r="A3225">
        <v>7.4</v>
      </c>
      <c r="B3225">
        <v>3.4</v>
      </c>
      <c r="C3225">
        <v>10.8</v>
      </c>
      <c r="D3225">
        <v>0.19</v>
      </c>
      <c r="G3225"/>
      <c r="L3225"/>
      <c r="Q3225"/>
      <c r="U3225"/>
    </row>
    <row r="3226" spans="1:21" x14ac:dyDescent="0.25">
      <c r="A3226">
        <v>9.6999999999999993</v>
      </c>
      <c r="B3226">
        <v>1.6</v>
      </c>
      <c r="C3226">
        <v>11.6</v>
      </c>
      <c r="D3226">
        <v>0.19</v>
      </c>
      <c r="G3226"/>
      <c r="L3226"/>
      <c r="Q3226"/>
      <c r="U3226"/>
    </row>
    <row r="3227" spans="1:21" x14ac:dyDescent="0.25">
      <c r="A3227">
        <v>5.6</v>
      </c>
      <c r="B3227">
        <v>2.2000000000000002</v>
      </c>
      <c r="C3227">
        <v>11.6</v>
      </c>
      <c r="D3227">
        <v>0.19</v>
      </c>
      <c r="G3227"/>
      <c r="L3227"/>
      <c r="Q3227"/>
      <c r="U3227"/>
    </row>
    <row r="3228" spans="1:21" x14ac:dyDescent="0.25">
      <c r="A3228">
        <v>7.8</v>
      </c>
      <c r="B3228">
        <v>3.7</v>
      </c>
      <c r="C3228">
        <v>11.8</v>
      </c>
      <c r="D3228">
        <v>0.19</v>
      </c>
      <c r="G3228"/>
      <c r="L3228"/>
      <c r="Q3228"/>
      <c r="U3228"/>
    </row>
    <row r="3229" spans="1:21" x14ac:dyDescent="0.25">
      <c r="A3229">
        <v>10.6</v>
      </c>
      <c r="B3229">
        <v>2</v>
      </c>
      <c r="C3229">
        <v>12</v>
      </c>
      <c r="D3229">
        <v>0.19</v>
      </c>
      <c r="G3229"/>
      <c r="L3229"/>
      <c r="Q3229"/>
      <c r="U3229"/>
    </row>
    <row r="3230" spans="1:21" x14ac:dyDescent="0.25">
      <c r="A3230">
        <v>7.8</v>
      </c>
      <c r="B3230">
        <v>1.5</v>
      </c>
      <c r="C3230">
        <v>12.3</v>
      </c>
      <c r="D3230">
        <v>0.19</v>
      </c>
      <c r="G3230"/>
      <c r="L3230"/>
      <c r="Q3230"/>
      <c r="U3230"/>
    </row>
    <row r="3231" spans="1:21" x14ac:dyDescent="0.25">
      <c r="A3231">
        <v>8.1</v>
      </c>
      <c r="B3231">
        <v>1.3</v>
      </c>
      <c r="C3231">
        <v>12.4</v>
      </c>
      <c r="D3231">
        <v>0.19</v>
      </c>
      <c r="G3231"/>
      <c r="L3231"/>
      <c r="Q3231"/>
      <c r="U3231"/>
    </row>
    <row r="3232" spans="1:21" x14ac:dyDescent="0.25">
      <c r="A3232">
        <v>4.5</v>
      </c>
      <c r="B3232">
        <v>6</v>
      </c>
      <c r="C3232">
        <v>13</v>
      </c>
      <c r="D3232">
        <v>0.19</v>
      </c>
      <c r="G3232"/>
      <c r="L3232"/>
      <c r="Q3232"/>
      <c r="U3232"/>
    </row>
    <row r="3233" spans="1:21" x14ac:dyDescent="0.25">
      <c r="A3233">
        <v>6.8</v>
      </c>
      <c r="B3233">
        <v>1.3</v>
      </c>
      <c r="C3233">
        <v>13.6</v>
      </c>
      <c r="D3233">
        <v>0.19</v>
      </c>
      <c r="G3233"/>
      <c r="L3233"/>
      <c r="Q3233"/>
      <c r="U3233"/>
    </row>
    <row r="3234" spans="1:21" x14ac:dyDescent="0.25">
      <c r="A3234">
        <v>7.8</v>
      </c>
      <c r="B3234">
        <v>1.9</v>
      </c>
      <c r="C3234">
        <v>15.5</v>
      </c>
      <c r="D3234">
        <v>0.19</v>
      </c>
      <c r="G3234"/>
      <c r="L3234"/>
      <c r="Q3234"/>
      <c r="U3234"/>
    </row>
    <row r="3235" spans="1:21" x14ac:dyDescent="0.25">
      <c r="A3235">
        <v>11.6</v>
      </c>
      <c r="B3235">
        <v>3</v>
      </c>
      <c r="C3235">
        <v>16.100000000000001</v>
      </c>
      <c r="D3235">
        <v>0.19</v>
      </c>
      <c r="G3235"/>
      <c r="L3235"/>
      <c r="Q3235"/>
      <c r="U3235"/>
    </row>
    <row r="3236" spans="1:21" x14ac:dyDescent="0.25">
      <c r="A3236">
        <v>6.9</v>
      </c>
      <c r="B3236">
        <v>6.2</v>
      </c>
      <c r="C3236">
        <v>16.2</v>
      </c>
      <c r="D3236">
        <v>0.19</v>
      </c>
      <c r="G3236"/>
      <c r="L3236"/>
      <c r="Q3236"/>
      <c r="U3236"/>
    </row>
    <row r="3237" spans="1:21" x14ac:dyDescent="0.25">
      <c r="A3237">
        <v>11.4</v>
      </c>
      <c r="B3237">
        <v>6.3</v>
      </c>
      <c r="C3237">
        <v>17.3</v>
      </c>
      <c r="D3237">
        <v>0.19</v>
      </c>
      <c r="G3237"/>
      <c r="L3237"/>
      <c r="Q3237"/>
      <c r="U3237"/>
    </row>
    <row r="3238" spans="1:21" x14ac:dyDescent="0.25">
      <c r="A3238">
        <v>8.8000000000000007</v>
      </c>
      <c r="B3238">
        <v>2.8</v>
      </c>
      <c r="C3238">
        <v>20</v>
      </c>
      <c r="D3238">
        <v>0.19</v>
      </c>
      <c r="G3238"/>
      <c r="L3238"/>
      <c r="Q3238"/>
      <c r="U3238"/>
    </row>
    <row r="3239" spans="1:21" x14ac:dyDescent="0.25">
      <c r="A3239">
        <v>11.3</v>
      </c>
      <c r="B3239">
        <v>1.2</v>
      </c>
      <c r="C3239">
        <v>20.2</v>
      </c>
      <c r="D3239">
        <v>0.19</v>
      </c>
      <c r="G3239"/>
      <c r="L3239"/>
      <c r="Q3239"/>
      <c r="U3239"/>
    </row>
    <row r="3240" spans="1:21" x14ac:dyDescent="0.25">
      <c r="A3240">
        <v>8.8000000000000007</v>
      </c>
      <c r="B3240">
        <v>3.2</v>
      </c>
      <c r="C3240">
        <v>23.8</v>
      </c>
      <c r="D3240">
        <v>0.19</v>
      </c>
      <c r="G3240"/>
      <c r="L3240"/>
      <c r="Q3240"/>
      <c r="U3240"/>
    </row>
    <row r="3241" spans="1:21" x14ac:dyDescent="0.25">
      <c r="A3241">
        <v>8.4</v>
      </c>
      <c r="B3241">
        <v>1.4</v>
      </c>
      <c r="C3241">
        <v>24.1</v>
      </c>
      <c r="D3241">
        <v>0.19</v>
      </c>
      <c r="G3241"/>
      <c r="L3241"/>
      <c r="Q3241"/>
      <c r="U3241"/>
    </row>
    <row r="3242" spans="1:21" x14ac:dyDescent="0.25">
      <c r="A3242">
        <v>7.9</v>
      </c>
      <c r="B3242">
        <v>2.5</v>
      </c>
      <c r="C3242">
        <v>26.2</v>
      </c>
      <c r="D3242">
        <v>0.19</v>
      </c>
      <c r="G3242"/>
      <c r="L3242"/>
      <c r="Q3242"/>
      <c r="U3242"/>
    </row>
    <row r="3243" spans="1:21" x14ac:dyDescent="0.25">
      <c r="A3243">
        <v>8</v>
      </c>
      <c r="B3243">
        <v>2</v>
      </c>
      <c r="C3243">
        <v>27.8</v>
      </c>
      <c r="D3243">
        <v>0.19</v>
      </c>
      <c r="G3243"/>
      <c r="L3243"/>
      <c r="Q3243"/>
      <c r="U3243"/>
    </row>
    <row r="3244" spans="1:21" x14ac:dyDescent="0.25">
      <c r="A3244">
        <v>8.5</v>
      </c>
      <c r="B3244">
        <v>2.1</v>
      </c>
      <c r="C3244">
        <v>28.6</v>
      </c>
      <c r="D3244">
        <v>0.19</v>
      </c>
      <c r="G3244"/>
      <c r="L3244"/>
      <c r="Q3244"/>
      <c r="U3244"/>
    </row>
    <row r="3245" spans="1:21" x14ac:dyDescent="0.25">
      <c r="A3245">
        <v>10.5</v>
      </c>
      <c r="B3245">
        <v>1.5</v>
      </c>
      <c r="C3245">
        <v>29.1</v>
      </c>
      <c r="D3245">
        <v>0.19</v>
      </c>
      <c r="G3245"/>
      <c r="L3245"/>
      <c r="Q3245"/>
      <c r="U3245"/>
    </row>
    <row r="3246" spans="1:21" x14ac:dyDescent="0.25">
      <c r="A3246">
        <v>7</v>
      </c>
      <c r="B3246">
        <v>1.4</v>
      </c>
      <c r="C3246">
        <v>30</v>
      </c>
      <c r="D3246">
        <v>0.19</v>
      </c>
      <c r="G3246"/>
      <c r="L3246"/>
      <c r="Q3246"/>
      <c r="U3246"/>
    </row>
    <row r="3247" spans="1:21" x14ac:dyDescent="0.25">
      <c r="A3247">
        <v>8.1999999999999993</v>
      </c>
      <c r="B3247">
        <v>1.1000000000000001</v>
      </c>
      <c r="C3247">
        <v>33.5</v>
      </c>
      <c r="D3247">
        <v>0.19</v>
      </c>
      <c r="G3247"/>
      <c r="L3247"/>
      <c r="Q3247"/>
      <c r="U3247"/>
    </row>
    <row r="3248" spans="1:21" x14ac:dyDescent="0.25">
      <c r="A3248">
        <v>7.1</v>
      </c>
      <c r="B3248">
        <v>1.5</v>
      </c>
      <c r="C3248">
        <v>35.299999999999997</v>
      </c>
      <c r="D3248">
        <v>0.19</v>
      </c>
      <c r="G3248"/>
      <c r="L3248"/>
      <c r="Q3248"/>
      <c r="U3248"/>
    </row>
    <row r="3249" spans="1:21" x14ac:dyDescent="0.25">
      <c r="A3249">
        <v>6.9</v>
      </c>
      <c r="B3249">
        <v>4.9000000000000004</v>
      </c>
      <c r="C3249">
        <v>37.9</v>
      </c>
      <c r="D3249">
        <v>0.19</v>
      </c>
      <c r="G3249"/>
      <c r="L3249"/>
      <c r="Q3249"/>
      <c r="U3249"/>
    </row>
    <row r="3250" spans="1:21" x14ac:dyDescent="0.25">
      <c r="A3250">
        <v>8.3000000000000007</v>
      </c>
      <c r="B3250">
        <v>3.9</v>
      </c>
      <c r="C3250">
        <v>42.4</v>
      </c>
      <c r="D3250">
        <v>0.19</v>
      </c>
      <c r="G3250"/>
      <c r="L3250"/>
      <c r="Q3250"/>
      <c r="U3250"/>
    </row>
    <row r="3251" spans="1:21" x14ac:dyDescent="0.25">
      <c r="A3251">
        <v>8.6999999999999993</v>
      </c>
      <c r="B3251">
        <v>1.4</v>
      </c>
      <c r="C3251">
        <v>42.9</v>
      </c>
      <c r="D3251">
        <v>0.19</v>
      </c>
      <c r="G3251"/>
      <c r="L3251"/>
      <c r="Q3251"/>
      <c r="U3251"/>
    </row>
    <row r="3252" spans="1:21" x14ac:dyDescent="0.25">
      <c r="A3252">
        <v>9</v>
      </c>
      <c r="B3252">
        <v>4.0999999999999996</v>
      </c>
      <c r="C3252">
        <v>43.8</v>
      </c>
      <c r="D3252">
        <v>0.19</v>
      </c>
      <c r="G3252"/>
      <c r="L3252"/>
      <c r="Q3252"/>
      <c r="U3252"/>
    </row>
    <row r="3253" spans="1:21" x14ac:dyDescent="0.25">
      <c r="A3253">
        <v>9</v>
      </c>
      <c r="B3253">
        <v>1.8</v>
      </c>
      <c r="C3253">
        <v>45.8</v>
      </c>
      <c r="D3253">
        <v>0.19</v>
      </c>
      <c r="G3253"/>
      <c r="L3253"/>
      <c r="Q3253"/>
      <c r="U3253"/>
    </row>
    <row r="3254" spans="1:21" x14ac:dyDescent="0.25">
      <c r="A3254">
        <v>7.5</v>
      </c>
      <c r="B3254">
        <v>1.9</v>
      </c>
      <c r="C3254">
        <v>48.6</v>
      </c>
      <c r="D3254">
        <v>0.19</v>
      </c>
      <c r="G3254"/>
      <c r="L3254"/>
      <c r="Q3254"/>
      <c r="U3254"/>
    </row>
    <row r="3255" spans="1:21" x14ac:dyDescent="0.25">
      <c r="A3255">
        <v>6.4</v>
      </c>
      <c r="B3255">
        <v>5.6</v>
      </c>
      <c r="C3255">
        <v>62.8</v>
      </c>
      <c r="D3255">
        <v>0.19</v>
      </c>
      <c r="G3255"/>
      <c r="L3255"/>
      <c r="Q3255"/>
      <c r="U3255"/>
    </row>
    <row r="3256" spans="1:21" x14ac:dyDescent="0.25">
      <c r="A3256">
        <v>6.6</v>
      </c>
      <c r="B3256">
        <v>15.2</v>
      </c>
      <c r="C3256">
        <v>75</v>
      </c>
      <c r="D3256">
        <v>0.19</v>
      </c>
      <c r="G3256"/>
      <c r="L3256"/>
      <c r="Q3256"/>
      <c r="U3256"/>
    </row>
    <row r="3257" spans="1:21" x14ac:dyDescent="0.25">
      <c r="A3257">
        <v>6.6</v>
      </c>
      <c r="B3257">
        <v>4.7</v>
      </c>
      <c r="C3257">
        <v>79.8</v>
      </c>
      <c r="D3257">
        <v>0.19</v>
      </c>
      <c r="G3257"/>
      <c r="L3257"/>
      <c r="Q3257"/>
      <c r="U3257"/>
    </row>
    <row r="3258" spans="1:21" x14ac:dyDescent="0.25">
      <c r="A3258">
        <v>7.3</v>
      </c>
      <c r="B3258">
        <v>10.8</v>
      </c>
      <c r="C3258">
        <v>97.1</v>
      </c>
      <c r="D3258">
        <v>0.19</v>
      </c>
      <c r="G3258"/>
      <c r="L3258"/>
      <c r="Q3258"/>
      <c r="U3258"/>
    </row>
    <row r="3259" spans="1:21" x14ac:dyDescent="0.25">
      <c r="A3259">
        <v>9.6</v>
      </c>
      <c r="B3259">
        <v>3.2</v>
      </c>
      <c r="C3259">
        <v>112</v>
      </c>
      <c r="D3259">
        <v>0.19</v>
      </c>
      <c r="G3259"/>
      <c r="L3259"/>
      <c r="Q3259"/>
      <c r="U3259"/>
    </row>
    <row r="3260" spans="1:21" x14ac:dyDescent="0.25">
      <c r="A3260">
        <v>5.7</v>
      </c>
      <c r="B3260">
        <v>1</v>
      </c>
      <c r="C3260">
        <v>136</v>
      </c>
      <c r="D3260">
        <v>0.19</v>
      </c>
      <c r="G3260"/>
      <c r="L3260"/>
      <c r="Q3260"/>
      <c r="U3260"/>
    </row>
    <row r="3261" spans="1:21" x14ac:dyDescent="0.25">
      <c r="A3261">
        <v>8.9</v>
      </c>
      <c r="B3261">
        <v>4.4000000000000004</v>
      </c>
      <c r="C3261">
        <v>166</v>
      </c>
      <c r="D3261">
        <v>0.19</v>
      </c>
      <c r="G3261"/>
      <c r="L3261"/>
      <c r="Q3261"/>
      <c r="U3261"/>
    </row>
    <row r="3262" spans="1:21" x14ac:dyDescent="0.25">
      <c r="A3262">
        <v>7.4</v>
      </c>
      <c r="B3262">
        <v>4</v>
      </c>
      <c r="C3262">
        <v>173</v>
      </c>
      <c r="D3262">
        <v>0.19</v>
      </c>
      <c r="G3262"/>
      <c r="L3262"/>
      <c r="Q3262"/>
      <c r="U3262"/>
    </row>
    <row r="3263" spans="1:21" x14ac:dyDescent="0.25">
      <c r="A3263">
        <v>8.8000000000000007</v>
      </c>
      <c r="B3263">
        <v>1.2</v>
      </c>
      <c r="C3263">
        <v>195</v>
      </c>
      <c r="D3263">
        <v>0.19</v>
      </c>
      <c r="G3263"/>
      <c r="L3263"/>
      <c r="Q3263"/>
      <c r="U3263"/>
    </row>
    <row r="3264" spans="1:21" x14ac:dyDescent="0.25">
      <c r="A3264">
        <v>6.9</v>
      </c>
      <c r="B3264">
        <v>2.2000000000000002</v>
      </c>
      <c r="C3264">
        <v>230</v>
      </c>
      <c r="D3264">
        <v>0.19</v>
      </c>
      <c r="G3264"/>
      <c r="L3264"/>
      <c r="Q3264"/>
      <c r="U3264"/>
    </row>
    <row r="3265" spans="1:21" x14ac:dyDescent="0.25">
      <c r="A3265">
        <v>8</v>
      </c>
      <c r="B3265">
        <v>1.5</v>
      </c>
      <c r="C3265">
        <v>286</v>
      </c>
      <c r="D3265">
        <v>0.19</v>
      </c>
      <c r="G3265"/>
      <c r="L3265"/>
      <c r="Q3265"/>
      <c r="U3265"/>
    </row>
    <row r="3266" spans="1:21" x14ac:dyDescent="0.25">
      <c r="A3266">
        <v>6.2</v>
      </c>
      <c r="B3266">
        <v>1.2</v>
      </c>
      <c r="C3266">
        <v>1770</v>
      </c>
      <c r="D3266">
        <v>0.19</v>
      </c>
      <c r="G3266"/>
      <c r="L3266"/>
      <c r="Q3266"/>
      <c r="U3266"/>
    </row>
    <row r="3267" spans="1:21" x14ac:dyDescent="0.25">
      <c r="A3267">
        <v>9</v>
      </c>
      <c r="B3267">
        <v>2.4</v>
      </c>
      <c r="C3267">
        <v>2.7</v>
      </c>
      <c r="D3267">
        <v>0.2</v>
      </c>
      <c r="G3267"/>
      <c r="L3267"/>
      <c r="Q3267"/>
      <c r="U3267"/>
    </row>
    <row r="3268" spans="1:21" x14ac:dyDescent="0.25">
      <c r="A3268">
        <v>9.1</v>
      </c>
      <c r="B3268">
        <v>1.8</v>
      </c>
      <c r="C3268">
        <v>3.5</v>
      </c>
      <c r="D3268">
        <v>0.2</v>
      </c>
      <c r="G3268"/>
      <c r="L3268"/>
      <c r="Q3268"/>
      <c r="U3268"/>
    </row>
    <row r="3269" spans="1:21" x14ac:dyDescent="0.25">
      <c r="A3269">
        <v>7.3</v>
      </c>
      <c r="B3269">
        <v>2.1</v>
      </c>
      <c r="C3269">
        <v>3.6</v>
      </c>
      <c r="D3269">
        <v>0.2</v>
      </c>
      <c r="G3269"/>
      <c r="L3269"/>
      <c r="Q3269"/>
      <c r="U3269"/>
    </row>
    <row r="3270" spans="1:21" x14ac:dyDescent="0.25">
      <c r="A3270">
        <v>6.9</v>
      </c>
      <c r="B3270">
        <v>1.6</v>
      </c>
      <c r="C3270">
        <v>4</v>
      </c>
      <c r="D3270">
        <v>0.2</v>
      </c>
      <c r="G3270"/>
      <c r="L3270"/>
      <c r="Q3270"/>
      <c r="U3270"/>
    </row>
    <row r="3271" spans="1:21" x14ac:dyDescent="0.25">
      <c r="A3271">
        <v>9.6</v>
      </c>
      <c r="B3271">
        <v>6</v>
      </c>
      <c r="C3271">
        <v>4.5999999999999996</v>
      </c>
      <c r="D3271">
        <v>0.2</v>
      </c>
      <c r="G3271"/>
      <c r="L3271"/>
      <c r="Q3271"/>
      <c r="U3271"/>
    </row>
    <row r="3272" spans="1:21" x14ac:dyDescent="0.25">
      <c r="A3272">
        <v>8.1</v>
      </c>
      <c r="B3272">
        <v>7.9</v>
      </c>
      <c r="C3272">
        <v>4.7</v>
      </c>
      <c r="D3272">
        <v>0.2</v>
      </c>
      <c r="G3272"/>
      <c r="L3272"/>
      <c r="Q3272"/>
      <c r="U3272"/>
    </row>
    <row r="3273" spans="1:21" x14ac:dyDescent="0.25">
      <c r="A3273">
        <v>9.1999999999999993</v>
      </c>
      <c r="B3273">
        <v>2</v>
      </c>
      <c r="C3273">
        <v>4.8</v>
      </c>
      <c r="D3273">
        <v>0.2</v>
      </c>
      <c r="G3273"/>
      <c r="L3273"/>
      <c r="Q3273"/>
      <c r="U3273"/>
    </row>
    <row r="3274" spans="1:21" x14ac:dyDescent="0.25">
      <c r="A3274">
        <v>8.4</v>
      </c>
      <c r="B3274">
        <v>2.1</v>
      </c>
      <c r="C3274">
        <v>4.9000000000000004</v>
      </c>
      <c r="D3274">
        <v>0.2</v>
      </c>
      <c r="G3274"/>
      <c r="L3274"/>
      <c r="Q3274"/>
      <c r="U3274"/>
    </row>
    <row r="3275" spans="1:21" x14ac:dyDescent="0.25">
      <c r="A3275">
        <v>8.4</v>
      </c>
      <c r="B3275">
        <v>2.5</v>
      </c>
      <c r="C3275">
        <v>5.2</v>
      </c>
      <c r="D3275">
        <v>0.2</v>
      </c>
      <c r="G3275"/>
      <c r="L3275"/>
      <c r="Q3275"/>
      <c r="U3275"/>
    </row>
    <row r="3276" spans="1:21" x14ac:dyDescent="0.25">
      <c r="A3276">
        <v>10.8</v>
      </c>
      <c r="B3276">
        <v>1.2</v>
      </c>
      <c r="C3276">
        <v>5.8</v>
      </c>
      <c r="D3276">
        <v>0.2</v>
      </c>
      <c r="G3276"/>
      <c r="L3276"/>
      <c r="Q3276"/>
      <c r="U3276"/>
    </row>
    <row r="3277" spans="1:21" x14ac:dyDescent="0.25">
      <c r="A3277">
        <v>8.5</v>
      </c>
      <c r="B3277">
        <v>1.9</v>
      </c>
      <c r="C3277">
        <v>5.8</v>
      </c>
      <c r="D3277">
        <v>0.2</v>
      </c>
      <c r="G3277"/>
      <c r="L3277"/>
      <c r="Q3277"/>
      <c r="U3277"/>
    </row>
    <row r="3278" spans="1:21" x14ac:dyDescent="0.25">
      <c r="A3278">
        <v>7.6</v>
      </c>
      <c r="B3278">
        <v>2</v>
      </c>
      <c r="C3278">
        <v>5.8</v>
      </c>
      <c r="D3278">
        <v>0.2</v>
      </c>
      <c r="G3278"/>
      <c r="L3278"/>
      <c r="Q3278"/>
      <c r="U3278"/>
    </row>
    <row r="3279" spans="1:21" x14ac:dyDescent="0.25">
      <c r="A3279">
        <v>8.5</v>
      </c>
      <c r="B3279">
        <v>1.2</v>
      </c>
      <c r="C3279">
        <v>5.9</v>
      </c>
      <c r="D3279">
        <v>0.2</v>
      </c>
      <c r="G3279"/>
      <c r="L3279"/>
      <c r="Q3279"/>
      <c r="U3279"/>
    </row>
    <row r="3280" spans="1:21" x14ac:dyDescent="0.25">
      <c r="A3280">
        <v>9.6</v>
      </c>
      <c r="B3280">
        <v>1.5</v>
      </c>
      <c r="C3280">
        <v>6</v>
      </c>
      <c r="D3280">
        <v>0.2</v>
      </c>
      <c r="G3280"/>
      <c r="L3280"/>
      <c r="Q3280"/>
      <c r="U3280"/>
    </row>
    <row r="3281" spans="1:21" x14ac:dyDescent="0.25">
      <c r="A3281">
        <v>7.8</v>
      </c>
      <c r="B3281">
        <v>1.2</v>
      </c>
      <c r="C3281">
        <v>6.4</v>
      </c>
      <c r="D3281">
        <v>0.2</v>
      </c>
      <c r="G3281"/>
      <c r="L3281"/>
      <c r="Q3281"/>
      <c r="U3281"/>
    </row>
    <row r="3282" spans="1:21" x14ac:dyDescent="0.25">
      <c r="A3282">
        <v>7.9</v>
      </c>
      <c r="B3282">
        <v>1.5</v>
      </c>
      <c r="C3282">
        <v>6.4</v>
      </c>
      <c r="D3282">
        <v>0.2</v>
      </c>
      <c r="G3282"/>
      <c r="L3282"/>
      <c r="Q3282"/>
      <c r="U3282"/>
    </row>
    <row r="3283" spans="1:21" x14ac:dyDescent="0.25">
      <c r="A3283">
        <v>6.4</v>
      </c>
      <c r="B3283">
        <v>10.3</v>
      </c>
      <c r="C3283">
        <v>6.5</v>
      </c>
      <c r="D3283">
        <v>0.2</v>
      </c>
      <c r="G3283"/>
      <c r="L3283"/>
      <c r="Q3283"/>
      <c r="U3283"/>
    </row>
    <row r="3284" spans="1:21" x14ac:dyDescent="0.25">
      <c r="A3284">
        <v>10</v>
      </c>
      <c r="B3284">
        <v>1.6</v>
      </c>
      <c r="C3284">
        <v>6.6</v>
      </c>
      <c r="D3284">
        <v>0.2</v>
      </c>
      <c r="G3284"/>
      <c r="L3284"/>
      <c r="Q3284"/>
      <c r="U3284"/>
    </row>
    <row r="3285" spans="1:21" x14ac:dyDescent="0.25">
      <c r="A3285">
        <v>9</v>
      </c>
      <c r="B3285">
        <v>8.4</v>
      </c>
      <c r="C3285">
        <v>6.6</v>
      </c>
      <c r="D3285">
        <v>0.2</v>
      </c>
      <c r="G3285"/>
      <c r="L3285"/>
      <c r="Q3285"/>
      <c r="U3285"/>
    </row>
    <row r="3286" spans="1:21" x14ac:dyDescent="0.25">
      <c r="A3286">
        <v>10.199999999999999</v>
      </c>
      <c r="B3286">
        <v>1.3</v>
      </c>
      <c r="C3286">
        <v>7</v>
      </c>
      <c r="D3286">
        <v>0.2</v>
      </c>
      <c r="G3286"/>
      <c r="L3286"/>
      <c r="Q3286"/>
      <c r="U3286"/>
    </row>
    <row r="3287" spans="1:21" x14ac:dyDescent="0.25">
      <c r="A3287">
        <v>9.6999999999999993</v>
      </c>
      <c r="B3287">
        <v>1.3</v>
      </c>
      <c r="C3287">
        <v>7.3</v>
      </c>
      <c r="D3287">
        <v>0.2</v>
      </c>
      <c r="G3287"/>
      <c r="L3287"/>
      <c r="Q3287"/>
      <c r="U3287"/>
    </row>
    <row r="3288" spans="1:21" x14ac:dyDescent="0.25">
      <c r="A3288">
        <v>9.1</v>
      </c>
      <c r="B3288">
        <v>1.6</v>
      </c>
      <c r="C3288">
        <v>7.4</v>
      </c>
      <c r="D3288">
        <v>0.2</v>
      </c>
      <c r="G3288"/>
      <c r="L3288"/>
      <c r="Q3288"/>
      <c r="U3288"/>
    </row>
    <row r="3289" spans="1:21" x14ac:dyDescent="0.25">
      <c r="A3289">
        <v>8.1</v>
      </c>
      <c r="B3289">
        <v>1.3</v>
      </c>
      <c r="C3289">
        <v>7.6</v>
      </c>
      <c r="D3289">
        <v>0.2</v>
      </c>
      <c r="G3289"/>
      <c r="L3289"/>
      <c r="Q3289"/>
      <c r="U3289"/>
    </row>
    <row r="3290" spans="1:21" x14ac:dyDescent="0.25">
      <c r="A3290">
        <v>10.1</v>
      </c>
      <c r="B3290">
        <v>2.4</v>
      </c>
      <c r="C3290">
        <v>7.8</v>
      </c>
      <c r="D3290">
        <v>0.2</v>
      </c>
      <c r="G3290"/>
      <c r="L3290"/>
      <c r="Q3290"/>
      <c r="U3290"/>
    </row>
    <row r="3291" spans="1:21" x14ac:dyDescent="0.25">
      <c r="A3291">
        <v>7.2</v>
      </c>
      <c r="B3291">
        <v>1.1000000000000001</v>
      </c>
      <c r="C3291">
        <v>8.1999999999999993</v>
      </c>
      <c r="D3291">
        <v>0.2</v>
      </c>
      <c r="G3291"/>
      <c r="L3291"/>
      <c r="Q3291"/>
      <c r="U3291"/>
    </row>
    <row r="3292" spans="1:21" x14ac:dyDescent="0.25">
      <c r="A3292">
        <v>5.8</v>
      </c>
      <c r="B3292">
        <v>4</v>
      </c>
      <c r="C3292">
        <v>8.1999999999999993</v>
      </c>
      <c r="D3292">
        <v>0.2</v>
      </c>
      <c r="G3292"/>
      <c r="L3292"/>
      <c r="Q3292"/>
      <c r="U3292"/>
    </row>
    <row r="3293" spans="1:21" x14ac:dyDescent="0.25">
      <c r="A3293">
        <v>8.3000000000000007</v>
      </c>
      <c r="B3293">
        <v>2.1</v>
      </c>
      <c r="C3293">
        <v>8.5</v>
      </c>
      <c r="D3293">
        <v>0.2</v>
      </c>
      <c r="G3293"/>
      <c r="L3293"/>
      <c r="Q3293"/>
      <c r="U3293"/>
    </row>
    <row r="3294" spans="1:21" x14ac:dyDescent="0.25">
      <c r="A3294">
        <v>7.5</v>
      </c>
      <c r="B3294">
        <v>2.1</v>
      </c>
      <c r="C3294">
        <v>8.6</v>
      </c>
      <c r="D3294">
        <v>0.2</v>
      </c>
      <c r="G3294"/>
      <c r="L3294"/>
      <c r="Q3294"/>
      <c r="U3294"/>
    </row>
    <row r="3295" spans="1:21" x14ac:dyDescent="0.25">
      <c r="A3295">
        <v>10.1</v>
      </c>
      <c r="B3295">
        <v>1.4</v>
      </c>
      <c r="C3295">
        <v>8.8000000000000007</v>
      </c>
      <c r="D3295">
        <v>0.2</v>
      </c>
      <c r="G3295"/>
      <c r="L3295"/>
      <c r="Q3295"/>
      <c r="U3295"/>
    </row>
    <row r="3296" spans="1:21" x14ac:dyDescent="0.25">
      <c r="A3296">
        <v>8.8000000000000007</v>
      </c>
      <c r="B3296">
        <v>2.2000000000000002</v>
      </c>
      <c r="C3296">
        <v>10.4</v>
      </c>
      <c r="D3296">
        <v>0.2</v>
      </c>
      <c r="G3296"/>
      <c r="L3296"/>
      <c r="Q3296"/>
      <c r="U3296"/>
    </row>
    <row r="3297" spans="1:21" x14ac:dyDescent="0.25">
      <c r="A3297">
        <v>7.4</v>
      </c>
      <c r="B3297">
        <v>3</v>
      </c>
      <c r="C3297">
        <v>11.2</v>
      </c>
      <c r="D3297">
        <v>0.2</v>
      </c>
      <c r="G3297"/>
      <c r="L3297"/>
      <c r="Q3297"/>
      <c r="U3297"/>
    </row>
    <row r="3298" spans="1:21" x14ac:dyDescent="0.25">
      <c r="A3298">
        <v>10</v>
      </c>
      <c r="B3298">
        <v>5</v>
      </c>
      <c r="C3298">
        <v>11.2</v>
      </c>
      <c r="D3298">
        <v>0.2</v>
      </c>
      <c r="G3298"/>
      <c r="L3298"/>
      <c r="Q3298"/>
      <c r="U3298"/>
    </row>
    <row r="3299" spans="1:21" x14ac:dyDescent="0.25">
      <c r="A3299">
        <v>8.5</v>
      </c>
      <c r="B3299">
        <v>3.9</v>
      </c>
      <c r="C3299">
        <v>11.8</v>
      </c>
      <c r="D3299">
        <v>0.2</v>
      </c>
      <c r="G3299"/>
      <c r="L3299"/>
      <c r="Q3299"/>
      <c r="U3299"/>
    </row>
    <row r="3300" spans="1:21" x14ac:dyDescent="0.25">
      <c r="A3300">
        <v>8</v>
      </c>
      <c r="B3300">
        <v>1.7</v>
      </c>
      <c r="C3300">
        <v>11.9</v>
      </c>
      <c r="D3300">
        <v>0.2</v>
      </c>
      <c r="G3300"/>
      <c r="L3300"/>
      <c r="Q3300"/>
      <c r="U3300"/>
    </row>
    <row r="3301" spans="1:21" x14ac:dyDescent="0.25">
      <c r="A3301">
        <v>9.6999999999999993</v>
      </c>
      <c r="B3301">
        <v>1.2</v>
      </c>
      <c r="C3301">
        <v>12.1</v>
      </c>
      <c r="D3301">
        <v>0.2</v>
      </c>
      <c r="G3301"/>
      <c r="L3301"/>
      <c r="Q3301"/>
      <c r="U3301"/>
    </row>
    <row r="3302" spans="1:21" x14ac:dyDescent="0.25">
      <c r="A3302">
        <v>9.8000000000000007</v>
      </c>
      <c r="B3302">
        <v>2.2999999999999998</v>
      </c>
      <c r="C3302">
        <v>12.8</v>
      </c>
      <c r="D3302">
        <v>0.2</v>
      </c>
      <c r="G3302"/>
      <c r="L3302"/>
      <c r="Q3302"/>
      <c r="U3302"/>
    </row>
    <row r="3303" spans="1:21" x14ac:dyDescent="0.25">
      <c r="A3303">
        <v>7.5</v>
      </c>
      <c r="B3303">
        <v>3.9</v>
      </c>
      <c r="C3303">
        <v>13.4</v>
      </c>
      <c r="D3303">
        <v>0.2</v>
      </c>
      <c r="G3303"/>
      <c r="L3303"/>
      <c r="Q3303"/>
      <c r="U3303"/>
    </row>
    <row r="3304" spans="1:21" x14ac:dyDescent="0.25">
      <c r="A3304">
        <v>4.3</v>
      </c>
      <c r="B3304">
        <v>5.4</v>
      </c>
      <c r="C3304">
        <v>13.6</v>
      </c>
      <c r="D3304">
        <v>0.2</v>
      </c>
      <c r="G3304"/>
      <c r="L3304"/>
      <c r="Q3304"/>
      <c r="U3304"/>
    </row>
    <row r="3305" spans="1:21" x14ac:dyDescent="0.25">
      <c r="A3305">
        <v>8</v>
      </c>
      <c r="B3305">
        <v>2.5</v>
      </c>
      <c r="C3305">
        <v>13.7</v>
      </c>
      <c r="D3305">
        <v>0.2</v>
      </c>
      <c r="G3305"/>
      <c r="L3305"/>
      <c r="Q3305"/>
      <c r="U3305"/>
    </row>
    <row r="3306" spans="1:21" x14ac:dyDescent="0.25">
      <c r="A3306">
        <v>7.3</v>
      </c>
      <c r="B3306">
        <v>1</v>
      </c>
      <c r="C3306">
        <v>14.8</v>
      </c>
      <c r="D3306">
        <v>0.2</v>
      </c>
      <c r="G3306"/>
      <c r="L3306"/>
      <c r="Q3306"/>
      <c r="U3306"/>
    </row>
    <row r="3307" spans="1:21" x14ac:dyDescent="0.25">
      <c r="A3307">
        <v>6.9</v>
      </c>
      <c r="B3307">
        <v>1.8</v>
      </c>
      <c r="C3307">
        <v>14.9</v>
      </c>
      <c r="D3307">
        <v>0.2</v>
      </c>
      <c r="G3307"/>
      <c r="L3307"/>
      <c r="Q3307"/>
      <c r="U3307"/>
    </row>
    <row r="3308" spans="1:21" x14ac:dyDescent="0.25">
      <c r="A3308">
        <v>9.6</v>
      </c>
      <c r="B3308">
        <v>3.9</v>
      </c>
      <c r="C3308">
        <v>15</v>
      </c>
      <c r="D3308">
        <v>0.2</v>
      </c>
      <c r="G3308"/>
      <c r="L3308"/>
      <c r="Q3308"/>
      <c r="U3308"/>
    </row>
    <row r="3309" spans="1:21" x14ac:dyDescent="0.25">
      <c r="A3309">
        <v>7.8</v>
      </c>
      <c r="B3309">
        <v>3.5</v>
      </c>
      <c r="C3309">
        <v>15.3</v>
      </c>
      <c r="D3309">
        <v>0.2</v>
      </c>
      <c r="G3309"/>
      <c r="L3309"/>
      <c r="Q3309"/>
      <c r="U3309"/>
    </row>
    <row r="3310" spans="1:21" x14ac:dyDescent="0.25">
      <c r="A3310">
        <v>9.1999999999999993</v>
      </c>
      <c r="B3310">
        <v>1.2</v>
      </c>
      <c r="C3310">
        <v>15.5</v>
      </c>
      <c r="D3310">
        <v>0.2</v>
      </c>
      <c r="G3310"/>
      <c r="L3310"/>
      <c r="Q3310"/>
      <c r="U3310"/>
    </row>
    <row r="3311" spans="1:21" x14ac:dyDescent="0.25">
      <c r="A3311">
        <v>7.2</v>
      </c>
      <c r="B3311">
        <v>1.5</v>
      </c>
      <c r="C3311">
        <v>16.399999999999999</v>
      </c>
      <c r="D3311">
        <v>0.2</v>
      </c>
      <c r="G3311"/>
      <c r="L3311"/>
      <c r="Q3311"/>
      <c r="U3311"/>
    </row>
    <row r="3312" spans="1:21" x14ac:dyDescent="0.25">
      <c r="A3312">
        <v>10.7</v>
      </c>
      <c r="B3312">
        <v>3.9</v>
      </c>
      <c r="C3312">
        <v>16.399999999999999</v>
      </c>
      <c r="D3312">
        <v>0.2</v>
      </c>
      <c r="G3312"/>
      <c r="L3312"/>
      <c r="Q3312"/>
      <c r="U3312"/>
    </row>
    <row r="3313" spans="1:21" x14ac:dyDescent="0.25">
      <c r="A3313">
        <v>8.3000000000000007</v>
      </c>
      <c r="B3313">
        <v>1.6</v>
      </c>
      <c r="C3313">
        <v>18.600000000000001</v>
      </c>
      <c r="D3313">
        <v>0.2</v>
      </c>
      <c r="G3313"/>
      <c r="L3313"/>
      <c r="Q3313"/>
      <c r="U3313"/>
    </row>
    <row r="3314" spans="1:21" x14ac:dyDescent="0.25">
      <c r="A3314">
        <v>5.9</v>
      </c>
      <c r="B3314">
        <v>3.4</v>
      </c>
      <c r="C3314">
        <v>20.2</v>
      </c>
      <c r="D3314">
        <v>0.2</v>
      </c>
      <c r="G3314"/>
      <c r="L3314"/>
      <c r="Q3314"/>
      <c r="U3314"/>
    </row>
    <row r="3315" spans="1:21" x14ac:dyDescent="0.25">
      <c r="A3315">
        <v>7.2</v>
      </c>
      <c r="B3315">
        <v>1.7</v>
      </c>
      <c r="C3315">
        <v>20.9</v>
      </c>
      <c r="D3315">
        <v>0.2</v>
      </c>
      <c r="G3315"/>
      <c r="L3315"/>
      <c r="Q3315"/>
      <c r="U3315"/>
    </row>
    <row r="3316" spans="1:21" x14ac:dyDescent="0.25">
      <c r="A3316">
        <v>9.8000000000000007</v>
      </c>
      <c r="B3316">
        <v>2</v>
      </c>
      <c r="C3316">
        <v>26.4</v>
      </c>
      <c r="D3316">
        <v>0.2</v>
      </c>
      <c r="G3316"/>
      <c r="L3316"/>
      <c r="Q3316"/>
      <c r="U3316"/>
    </row>
    <row r="3317" spans="1:21" x14ac:dyDescent="0.25">
      <c r="A3317">
        <v>8.8000000000000007</v>
      </c>
      <c r="B3317">
        <v>1.2</v>
      </c>
      <c r="C3317">
        <v>29.5</v>
      </c>
      <c r="D3317">
        <v>0.2</v>
      </c>
      <c r="G3317"/>
      <c r="L3317"/>
      <c r="Q3317"/>
      <c r="U3317"/>
    </row>
    <row r="3318" spans="1:21" x14ac:dyDescent="0.25">
      <c r="A3318">
        <v>6.6</v>
      </c>
      <c r="B3318">
        <v>1.7</v>
      </c>
      <c r="C3318">
        <v>30.5</v>
      </c>
      <c r="D3318">
        <v>0.2</v>
      </c>
      <c r="G3318"/>
      <c r="L3318"/>
      <c r="Q3318"/>
      <c r="U3318"/>
    </row>
    <row r="3319" spans="1:21" x14ac:dyDescent="0.25">
      <c r="A3319">
        <v>7.6</v>
      </c>
      <c r="B3319">
        <v>18.3</v>
      </c>
      <c r="C3319">
        <v>31.1</v>
      </c>
      <c r="D3319">
        <v>0.2</v>
      </c>
      <c r="G3319"/>
      <c r="L3319"/>
      <c r="Q3319"/>
      <c r="U3319"/>
    </row>
    <row r="3320" spans="1:21" x14ac:dyDescent="0.25">
      <c r="A3320">
        <v>8.6999999999999993</v>
      </c>
      <c r="B3320">
        <v>6</v>
      </c>
      <c r="C3320">
        <v>35.1</v>
      </c>
      <c r="D3320">
        <v>0.2</v>
      </c>
      <c r="G3320"/>
      <c r="L3320"/>
      <c r="Q3320"/>
      <c r="U3320"/>
    </row>
    <row r="3321" spans="1:21" x14ac:dyDescent="0.25">
      <c r="A3321">
        <v>9</v>
      </c>
      <c r="B3321">
        <v>1.9</v>
      </c>
      <c r="C3321">
        <v>37.799999999999997</v>
      </c>
      <c r="D3321">
        <v>0.2</v>
      </c>
      <c r="G3321"/>
      <c r="L3321"/>
      <c r="Q3321"/>
      <c r="U3321"/>
    </row>
    <row r="3322" spans="1:21" x14ac:dyDescent="0.25">
      <c r="A3322">
        <v>6.6</v>
      </c>
      <c r="B3322">
        <v>2.4</v>
      </c>
      <c r="C3322">
        <v>39.9</v>
      </c>
      <c r="D3322">
        <v>0.2</v>
      </c>
      <c r="G3322"/>
      <c r="L3322"/>
      <c r="Q3322"/>
      <c r="U3322"/>
    </row>
    <row r="3323" spans="1:21" x14ac:dyDescent="0.25">
      <c r="A3323">
        <v>6.6</v>
      </c>
      <c r="B3323">
        <v>4.3</v>
      </c>
      <c r="C3323">
        <v>44.3</v>
      </c>
      <c r="D3323">
        <v>0.2</v>
      </c>
      <c r="G3323"/>
      <c r="L3323"/>
      <c r="Q3323"/>
      <c r="U3323"/>
    </row>
    <row r="3324" spans="1:21" x14ac:dyDescent="0.25">
      <c r="A3324">
        <v>8</v>
      </c>
      <c r="B3324">
        <v>1.7</v>
      </c>
      <c r="C3324">
        <v>46.4</v>
      </c>
      <c r="D3324">
        <v>0.2</v>
      </c>
      <c r="G3324"/>
      <c r="L3324"/>
      <c r="Q3324"/>
      <c r="U3324"/>
    </row>
    <row r="3325" spans="1:21" x14ac:dyDescent="0.25">
      <c r="A3325">
        <v>5.9</v>
      </c>
      <c r="B3325">
        <v>4.5</v>
      </c>
      <c r="C3325">
        <v>48.3</v>
      </c>
      <c r="D3325">
        <v>0.2</v>
      </c>
      <c r="G3325"/>
      <c r="L3325"/>
      <c r="Q3325"/>
      <c r="U3325"/>
    </row>
    <row r="3326" spans="1:21" x14ac:dyDescent="0.25">
      <c r="A3326">
        <v>6.7</v>
      </c>
      <c r="B3326">
        <v>1.2</v>
      </c>
      <c r="C3326">
        <v>56</v>
      </c>
      <c r="D3326">
        <v>0.2</v>
      </c>
      <c r="G3326"/>
      <c r="L3326"/>
      <c r="Q3326"/>
      <c r="U3326"/>
    </row>
    <row r="3327" spans="1:21" x14ac:dyDescent="0.25">
      <c r="A3327">
        <v>8.5</v>
      </c>
      <c r="B3327">
        <v>1.6</v>
      </c>
      <c r="C3327">
        <v>64.5</v>
      </c>
      <c r="D3327">
        <v>0.2</v>
      </c>
      <c r="G3327"/>
      <c r="L3327"/>
      <c r="Q3327"/>
      <c r="U3327"/>
    </row>
    <row r="3328" spans="1:21" x14ac:dyDescent="0.25">
      <c r="A3328">
        <v>4.4000000000000004</v>
      </c>
      <c r="B3328">
        <v>44</v>
      </c>
      <c r="C3328">
        <v>67.400000000000006</v>
      </c>
      <c r="D3328">
        <v>0.2</v>
      </c>
      <c r="G3328"/>
      <c r="L3328"/>
      <c r="Q3328"/>
      <c r="U3328"/>
    </row>
    <row r="3329" spans="1:21" x14ac:dyDescent="0.25">
      <c r="A3329">
        <v>7.4</v>
      </c>
      <c r="B3329">
        <v>2.8</v>
      </c>
      <c r="C3329">
        <v>75.400000000000006</v>
      </c>
      <c r="D3329">
        <v>0.2</v>
      </c>
      <c r="G3329"/>
      <c r="L3329"/>
      <c r="Q3329"/>
      <c r="U3329"/>
    </row>
    <row r="3330" spans="1:21" x14ac:dyDescent="0.25">
      <c r="A3330">
        <v>8.8000000000000007</v>
      </c>
      <c r="B3330">
        <v>15.2</v>
      </c>
      <c r="C3330">
        <v>77.2</v>
      </c>
      <c r="D3330">
        <v>0.2</v>
      </c>
      <c r="G3330"/>
      <c r="L3330"/>
      <c r="Q3330"/>
      <c r="U3330"/>
    </row>
    <row r="3331" spans="1:21" x14ac:dyDescent="0.25">
      <c r="A3331">
        <v>6.8</v>
      </c>
      <c r="B3331">
        <v>1.1000000000000001</v>
      </c>
      <c r="C3331">
        <v>120</v>
      </c>
      <c r="D3331">
        <v>0.2</v>
      </c>
      <c r="G3331"/>
      <c r="L3331"/>
      <c r="Q3331"/>
      <c r="U3331"/>
    </row>
    <row r="3332" spans="1:21" x14ac:dyDescent="0.25">
      <c r="A3332">
        <v>7</v>
      </c>
      <c r="B3332">
        <v>4.8</v>
      </c>
      <c r="C3332">
        <v>122</v>
      </c>
      <c r="D3332">
        <v>0.2</v>
      </c>
      <c r="G3332"/>
      <c r="L3332"/>
      <c r="Q3332"/>
      <c r="U3332"/>
    </row>
    <row r="3333" spans="1:21" x14ac:dyDescent="0.25">
      <c r="A3333">
        <v>6.7</v>
      </c>
      <c r="B3333">
        <v>1.8</v>
      </c>
      <c r="C3333">
        <v>185</v>
      </c>
      <c r="D3333">
        <v>0.2</v>
      </c>
      <c r="G3333"/>
      <c r="L3333"/>
      <c r="Q3333"/>
      <c r="U3333"/>
    </row>
    <row r="3334" spans="1:21" x14ac:dyDescent="0.25">
      <c r="A3334">
        <v>6.8</v>
      </c>
      <c r="B3334">
        <v>2</v>
      </c>
      <c r="C3334">
        <v>201</v>
      </c>
      <c r="D3334">
        <v>0.2</v>
      </c>
      <c r="G3334"/>
      <c r="L3334"/>
      <c r="Q3334"/>
      <c r="U3334"/>
    </row>
    <row r="3335" spans="1:21" x14ac:dyDescent="0.25">
      <c r="A3335">
        <v>5.6</v>
      </c>
      <c r="B3335">
        <v>1.3</v>
      </c>
      <c r="C3335">
        <v>208</v>
      </c>
      <c r="D3335">
        <v>0.2</v>
      </c>
      <c r="G3335"/>
      <c r="L3335"/>
      <c r="Q3335"/>
      <c r="U3335"/>
    </row>
    <row r="3336" spans="1:21" x14ac:dyDescent="0.25">
      <c r="A3336">
        <v>9.1999999999999993</v>
      </c>
      <c r="B3336">
        <v>1.3</v>
      </c>
      <c r="C3336">
        <v>217</v>
      </c>
      <c r="D3336">
        <v>0.2</v>
      </c>
      <c r="G3336"/>
      <c r="L3336"/>
      <c r="Q3336"/>
      <c r="U3336"/>
    </row>
    <row r="3337" spans="1:21" x14ac:dyDescent="0.25">
      <c r="A3337">
        <v>8.5</v>
      </c>
      <c r="B3337">
        <v>2.2999999999999998</v>
      </c>
      <c r="C3337">
        <v>217</v>
      </c>
      <c r="D3337">
        <v>0.2</v>
      </c>
      <c r="G3337"/>
      <c r="L3337"/>
      <c r="Q3337"/>
      <c r="U3337"/>
    </row>
    <row r="3338" spans="1:21" x14ac:dyDescent="0.25">
      <c r="A3338">
        <v>6.3</v>
      </c>
      <c r="B3338">
        <v>1.1000000000000001</v>
      </c>
      <c r="C3338">
        <v>349</v>
      </c>
      <c r="D3338">
        <v>0.2</v>
      </c>
      <c r="G3338"/>
      <c r="L3338"/>
      <c r="Q3338"/>
      <c r="U3338"/>
    </row>
    <row r="3339" spans="1:21" x14ac:dyDescent="0.25">
      <c r="A3339">
        <v>8.5</v>
      </c>
      <c r="B3339">
        <v>1</v>
      </c>
      <c r="C3339">
        <v>554</v>
      </c>
      <c r="D3339">
        <v>0.2</v>
      </c>
      <c r="G3339"/>
      <c r="L3339"/>
      <c r="Q3339"/>
      <c r="U3339"/>
    </row>
    <row r="3340" spans="1:21" x14ac:dyDescent="0.25">
      <c r="A3340">
        <v>7.3</v>
      </c>
      <c r="B3340">
        <v>1</v>
      </c>
      <c r="C3340">
        <v>563</v>
      </c>
      <c r="D3340">
        <v>0.2</v>
      </c>
      <c r="G3340"/>
      <c r="L3340"/>
      <c r="Q3340"/>
      <c r="U3340"/>
    </row>
    <row r="3341" spans="1:21" x14ac:dyDescent="0.25">
      <c r="A3341">
        <v>7</v>
      </c>
      <c r="B3341">
        <v>1.3</v>
      </c>
      <c r="C3341">
        <v>767</v>
      </c>
      <c r="D3341">
        <v>0.2</v>
      </c>
      <c r="G3341"/>
      <c r="L3341"/>
      <c r="Q3341"/>
      <c r="U3341"/>
    </row>
    <row r="3342" spans="1:21" x14ac:dyDescent="0.25">
      <c r="A3342">
        <v>7.8</v>
      </c>
      <c r="B3342">
        <v>2</v>
      </c>
      <c r="C3342">
        <v>856</v>
      </c>
      <c r="D3342">
        <v>0.2</v>
      </c>
      <c r="G3342"/>
      <c r="L3342"/>
      <c r="Q3342"/>
      <c r="U3342"/>
    </row>
    <row r="3343" spans="1:21" x14ac:dyDescent="0.25">
      <c r="A3343">
        <v>7.1</v>
      </c>
      <c r="B3343">
        <v>2.2000000000000002</v>
      </c>
      <c r="C3343">
        <v>926</v>
      </c>
      <c r="D3343">
        <v>0.2</v>
      </c>
      <c r="G3343"/>
      <c r="L3343"/>
      <c r="Q3343"/>
      <c r="U3343"/>
    </row>
    <row r="3344" spans="1:21" x14ac:dyDescent="0.25">
      <c r="A3344">
        <v>7.3</v>
      </c>
      <c r="B3344">
        <v>1.3</v>
      </c>
      <c r="C3344">
        <v>3250</v>
      </c>
      <c r="D3344">
        <v>0.2</v>
      </c>
      <c r="G3344"/>
      <c r="L3344"/>
      <c r="Q3344"/>
      <c r="U3344"/>
    </row>
    <row r="3345" spans="1:21" x14ac:dyDescent="0.25">
      <c r="A3345">
        <v>9.8000000000000007</v>
      </c>
      <c r="B3345">
        <v>1.6</v>
      </c>
      <c r="C3345">
        <v>1.7</v>
      </c>
      <c r="D3345">
        <v>0.21</v>
      </c>
      <c r="G3345"/>
      <c r="L3345"/>
      <c r="Q3345"/>
      <c r="U3345"/>
    </row>
    <row r="3346" spans="1:21" x14ac:dyDescent="0.25">
      <c r="A3346">
        <v>7.3</v>
      </c>
      <c r="B3346">
        <v>1.8</v>
      </c>
      <c r="C3346">
        <v>2</v>
      </c>
      <c r="D3346">
        <v>0.21</v>
      </c>
      <c r="G3346"/>
      <c r="L3346"/>
      <c r="Q3346"/>
      <c r="U3346"/>
    </row>
    <row r="3347" spans="1:21" x14ac:dyDescent="0.25">
      <c r="A3347">
        <v>9.9</v>
      </c>
      <c r="B3347">
        <v>3.9</v>
      </c>
      <c r="C3347">
        <v>2.4</v>
      </c>
      <c r="D3347">
        <v>0.21</v>
      </c>
      <c r="G3347"/>
      <c r="L3347"/>
      <c r="Q3347"/>
      <c r="U3347"/>
    </row>
    <row r="3348" spans="1:21" x14ac:dyDescent="0.25">
      <c r="A3348">
        <v>9</v>
      </c>
      <c r="B3348">
        <v>2.1</v>
      </c>
      <c r="C3348">
        <v>2.6</v>
      </c>
      <c r="D3348">
        <v>0.21</v>
      </c>
      <c r="G3348"/>
      <c r="L3348"/>
      <c r="Q3348"/>
      <c r="U3348"/>
    </row>
    <row r="3349" spans="1:21" x14ac:dyDescent="0.25">
      <c r="A3349">
        <v>5.2</v>
      </c>
      <c r="B3349">
        <v>2.1</v>
      </c>
      <c r="C3349">
        <v>3.4</v>
      </c>
      <c r="D3349">
        <v>0.21</v>
      </c>
      <c r="G3349"/>
      <c r="L3349"/>
      <c r="Q3349"/>
      <c r="U3349"/>
    </row>
    <row r="3350" spans="1:21" x14ac:dyDescent="0.25">
      <c r="A3350">
        <v>9.3000000000000007</v>
      </c>
      <c r="B3350">
        <v>1.8</v>
      </c>
      <c r="C3350">
        <v>4</v>
      </c>
      <c r="D3350">
        <v>0.21</v>
      </c>
      <c r="G3350"/>
      <c r="L3350"/>
      <c r="Q3350"/>
      <c r="U3350"/>
    </row>
    <row r="3351" spans="1:21" x14ac:dyDescent="0.25">
      <c r="A3351">
        <v>8.6</v>
      </c>
      <c r="B3351">
        <v>1.6</v>
      </c>
      <c r="C3351">
        <v>4.5</v>
      </c>
      <c r="D3351">
        <v>0.21</v>
      </c>
      <c r="G3351"/>
      <c r="L3351"/>
      <c r="Q3351"/>
      <c r="U3351"/>
    </row>
    <row r="3352" spans="1:21" x14ac:dyDescent="0.25">
      <c r="A3352">
        <v>8.1999999999999993</v>
      </c>
      <c r="B3352">
        <v>8.5</v>
      </c>
      <c r="C3352">
        <v>4.8</v>
      </c>
      <c r="D3352">
        <v>0.21</v>
      </c>
      <c r="G3352"/>
      <c r="L3352"/>
      <c r="Q3352"/>
      <c r="U3352"/>
    </row>
    <row r="3353" spans="1:21" x14ac:dyDescent="0.25">
      <c r="A3353">
        <v>6.4</v>
      </c>
      <c r="B3353">
        <v>2.1</v>
      </c>
      <c r="C3353">
        <v>5</v>
      </c>
      <c r="D3353">
        <v>0.21</v>
      </c>
      <c r="G3353"/>
      <c r="L3353"/>
      <c r="Q3353"/>
      <c r="U3353"/>
    </row>
    <row r="3354" spans="1:21" x14ac:dyDescent="0.25">
      <c r="A3354">
        <v>8.4</v>
      </c>
      <c r="B3354">
        <v>1.3</v>
      </c>
      <c r="C3354">
        <v>5.3</v>
      </c>
      <c r="D3354">
        <v>0.21</v>
      </c>
      <c r="G3354"/>
      <c r="L3354"/>
      <c r="Q3354"/>
      <c r="U3354"/>
    </row>
    <row r="3355" spans="1:21" x14ac:dyDescent="0.25">
      <c r="A3355">
        <v>9.8000000000000007</v>
      </c>
      <c r="B3355">
        <v>1.9</v>
      </c>
      <c r="C3355">
        <v>5.4</v>
      </c>
      <c r="D3355">
        <v>0.21</v>
      </c>
      <c r="G3355"/>
      <c r="L3355"/>
      <c r="Q3355"/>
      <c r="U3355"/>
    </row>
    <row r="3356" spans="1:21" x14ac:dyDescent="0.25">
      <c r="A3356">
        <v>7.8</v>
      </c>
      <c r="B3356">
        <v>2</v>
      </c>
      <c r="C3356">
        <v>6</v>
      </c>
      <c r="D3356">
        <v>0.21</v>
      </c>
      <c r="G3356"/>
      <c r="L3356"/>
      <c r="Q3356"/>
      <c r="U3356"/>
    </row>
    <row r="3357" spans="1:21" x14ac:dyDescent="0.25">
      <c r="A3357">
        <v>8.1999999999999993</v>
      </c>
      <c r="B3357">
        <v>2.2000000000000002</v>
      </c>
      <c r="C3357">
        <v>6</v>
      </c>
      <c r="D3357">
        <v>0.21</v>
      </c>
      <c r="G3357"/>
      <c r="L3357"/>
      <c r="Q3357"/>
      <c r="U3357"/>
    </row>
    <row r="3358" spans="1:21" x14ac:dyDescent="0.25">
      <c r="A3358">
        <v>7</v>
      </c>
      <c r="B3358">
        <v>4.9000000000000004</v>
      </c>
      <c r="C3358">
        <v>6</v>
      </c>
      <c r="D3358">
        <v>0.21</v>
      </c>
      <c r="G3358"/>
      <c r="L3358"/>
      <c r="Q3358"/>
      <c r="U3358"/>
    </row>
    <row r="3359" spans="1:21" x14ac:dyDescent="0.25">
      <c r="A3359">
        <v>8.1999999999999993</v>
      </c>
      <c r="B3359">
        <v>1.3</v>
      </c>
      <c r="C3359">
        <v>7.6</v>
      </c>
      <c r="D3359">
        <v>0.21</v>
      </c>
      <c r="G3359"/>
      <c r="L3359"/>
      <c r="Q3359"/>
      <c r="U3359"/>
    </row>
    <row r="3360" spans="1:21" x14ac:dyDescent="0.25">
      <c r="A3360">
        <v>7.6</v>
      </c>
      <c r="B3360">
        <v>1.7</v>
      </c>
      <c r="C3360">
        <v>7.7</v>
      </c>
      <c r="D3360">
        <v>0.21</v>
      </c>
      <c r="G3360"/>
      <c r="L3360"/>
      <c r="Q3360"/>
      <c r="U3360"/>
    </row>
    <row r="3361" spans="1:21" x14ac:dyDescent="0.25">
      <c r="A3361">
        <v>8.6</v>
      </c>
      <c r="B3361">
        <v>3.7</v>
      </c>
      <c r="C3361">
        <v>7.7</v>
      </c>
      <c r="D3361">
        <v>0.21</v>
      </c>
      <c r="G3361"/>
      <c r="L3361"/>
      <c r="Q3361"/>
      <c r="U3361"/>
    </row>
    <row r="3362" spans="1:21" x14ac:dyDescent="0.25">
      <c r="A3362">
        <v>8.6</v>
      </c>
      <c r="B3362">
        <v>10.4</v>
      </c>
      <c r="C3362">
        <v>8</v>
      </c>
      <c r="D3362">
        <v>0.21</v>
      </c>
      <c r="G3362"/>
      <c r="L3362"/>
      <c r="Q3362"/>
      <c r="U3362"/>
    </row>
    <row r="3363" spans="1:21" x14ac:dyDescent="0.25">
      <c r="A3363">
        <v>8.6</v>
      </c>
      <c r="B3363">
        <v>1.5</v>
      </c>
      <c r="C3363">
        <v>8.1</v>
      </c>
      <c r="D3363">
        <v>0.21</v>
      </c>
      <c r="G3363"/>
      <c r="L3363"/>
      <c r="Q3363"/>
      <c r="U3363"/>
    </row>
    <row r="3364" spans="1:21" x14ac:dyDescent="0.25">
      <c r="A3364">
        <v>8.5</v>
      </c>
      <c r="B3364">
        <v>1.4</v>
      </c>
      <c r="C3364">
        <v>8.1999999999999993</v>
      </c>
      <c r="D3364">
        <v>0.21</v>
      </c>
      <c r="G3364"/>
      <c r="L3364"/>
      <c r="Q3364"/>
      <c r="U3364"/>
    </row>
    <row r="3365" spans="1:21" x14ac:dyDescent="0.25">
      <c r="A3365">
        <v>7.4</v>
      </c>
      <c r="B3365">
        <v>3.2</v>
      </c>
      <c r="C3365">
        <v>8.1999999999999993</v>
      </c>
      <c r="D3365">
        <v>0.21</v>
      </c>
      <c r="G3365"/>
      <c r="L3365"/>
      <c r="Q3365"/>
      <c r="U3365"/>
    </row>
    <row r="3366" spans="1:21" x14ac:dyDescent="0.25">
      <c r="A3366">
        <v>8.5</v>
      </c>
      <c r="B3366">
        <v>1.9</v>
      </c>
      <c r="C3366">
        <v>8.6999999999999993</v>
      </c>
      <c r="D3366">
        <v>0.21</v>
      </c>
      <c r="G3366"/>
      <c r="L3366"/>
      <c r="Q3366"/>
      <c r="U3366"/>
    </row>
    <row r="3367" spans="1:21" x14ac:dyDescent="0.25">
      <c r="A3367">
        <v>7</v>
      </c>
      <c r="B3367">
        <v>1</v>
      </c>
      <c r="C3367">
        <v>9.3000000000000007</v>
      </c>
      <c r="D3367">
        <v>0.21</v>
      </c>
      <c r="G3367"/>
      <c r="L3367"/>
      <c r="Q3367"/>
      <c r="U3367"/>
    </row>
    <row r="3368" spans="1:21" x14ac:dyDescent="0.25">
      <c r="A3368">
        <v>6.9</v>
      </c>
      <c r="B3368">
        <v>2.1</v>
      </c>
      <c r="C3368">
        <v>10.3</v>
      </c>
      <c r="D3368">
        <v>0.21</v>
      </c>
      <c r="G3368"/>
      <c r="L3368"/>
      <c r="Q3368"/>
      <c r="U3368"/>
    </row>
    <row r="3369" spans="1:21" x14ac:dyDescent="0.25">
      <c r="A3369">
        <v>8</v>
      </c>
      <c r="B3369">
        <v>4.2</v>
      </c>
      <c r="C3369">
        <v>10.9</v>
      </c>
      <c r="D3369">
        <v>0.21</v>
      </c>
      <c r="G3369"/>
      <c r="L3369"/>
      <c r="Q3369"/>
      <c r="U3369"/>
    </row>
    <row r="3370" spans="1:21" x14ac:dyDescent="0.25">
      <c r="A3370">
        <v>6.6</v>
      </c>
      <c r="B3370">
        <v>1.1000000000000001</v>
      </c>
      <c r="C3370">
        <v>11</v>
      </c>
      <c r="D3370">
        <v>0.21</v>
      </c>
      <c r="G3370"/>
      <c r="L3370"/>
      <c r="Q3370"/>
      <c r="U3370"/>
    </row>
    <row r="3371" spans="1:21" x14ac:dyDescent="0.25">
      <c r="A3371">
        <v>9.8000000000000007</v>
      </c>
      <c r="B3371">
        <v>3.9</v>
      </c>
      <c r="C3371">
        <v>11</v>
      </c>
      <c r="D3371">
        <v>0.21</v>
      </c>
      <c r="G3371"/>
      <c r="L3371"/>
      <c r="Q3371"/>
      <c r="U3371"/>
    </row>
    <row r="3372" spans="1:21" x14ac:dyDescent="0.25">
      <c r="A3372">
        <v>7.2</v>
      </c>
      <c r="B3372">
        <v>2.4</v>
      </c>
      <c r="C3372">
        <v>11.4</v>
      </c>
      <c r="D3372">
        <v>0.21</v>
      </c>
      <c r="G3372"/>
      <c r="L3372"/>
      <c r="Q3372"/>
      <c r="U3372"/>
    </row>
    <row r="3373" spans="1:21" x14ac:dyDescent="0.25">
      <c r="A3373">
        <v>7.8</v>
      </c>
      <c r="B3373">
        <v>1.6</v>
      </c>
      <c r="C3373">
        <v>12.2</v>
      </c>
      <c r="D3373">
        <v>0.21</v>
      </c>
      <c r="G3373"/>
      <c r="L3373"/>
      <c r="Q3373"/>
      <c r="U3373"/>
    </row>
    <row r="3374" spans="1:21" x14ac:dyDescent="0.25">
      <c r="A3374">
        <v>8.1999999999999993</v>
      </c>
      <c r="B3374">
        <v>1.4</v>
      </c>
      <c r="C3374">
        <v>13.3</v>
      </c>
      <c r="D3374">
        <v>0.21</v>
      </c>
      <c r="G3374"/>
      <c r="L3374"/>
      <c r="Q3374"/>
      <c r="U3374"/>
    </row>
    <row r="3375" spans="1:21" x14ac:dyDescent="0.25">
      <c r="A3375">
        <v>8.1</v>
      </c>
      <c r="B3375">
        <v>1.7</v>
      </c>
      <c r="C3375">
        <v>14</v>
      </c>
      <c r="D3375">
        <v>0.21</v>
      </c>
      <c r="G3375"/>
      <c r="L3375"/>
      <c r="Q3375"/>
      <c r="U3375"/>
    </row>
    <row r="3376" spans="1:21" x14ac:dyDescent="0.25">
      <c r="A3376">
        <v>9.6</v>
      </c>
      <c r="B3376">
        <v>1.5</v>
      </c>
      <c r="C3376">
        <v>14.1</v>
      </c>
      <c r="D3376">
        <v>0.21</v>
      </c>
      <c r="G3376"/>
      <c r="L3376"/>
      <c r="Q3376"/>
      <c r="U3376"/>
    </row>
    <row r="3377" spans="1:21" x14ac:dyDescent="0.25">
      <c r="A3377">
        <v>6.7</v>
      </c>
      <c r="B3377">
        <v>1</v>
      </c>
      <c r="C3377">
        <v>16.899999999999999</v>
      </c>
      <c r="D3377">
        <v>0.21</v>
      </c>
      <c r="G3377"/>
      <c r="L3377"/>
      <c r="Q3377"/>
      <c r="U3377"/>
    </row>
    <row r="3378" spans="1:21" x14ac:dyDescent="0.25">
      <c r="A3378">
        <v>8.1999999999999993</v>
      </c>
      <c r="B3378">
        <v>1.8</v>
      </c>
      <c r="C3378">
        <v>17.2</v>
      </c>
      <c r="D3378">
        <v>0.21</v>
      </c>
      <c r="G3378"/>
      <c r="L3378"/>
      <c r="Q3378"/>
      <c r="U3378"/>
    </row>
    <row r="3379" spans="1:21" x14ac:dyDescent="0.25">
      <c r="A3379">
        <v>8.6999999999999993</v>
      </c>
      <c r="B3379">
        <v>1.2</v>
      </c>
      <c r="C3379">
        <v>17.600000000000001</v>
      </c>
      <c r="D3379">
        <v>0.21</v>
      </c>
      <c r="G3379"/>
      <c r="L3379"/>
      <c r="Q3379"/>
      <c r="U3379"/>
    </row>
    <row r="3380" spans="1:21" x14ac:dyDescent="0.25">
      <c r="A3380">
        <v>8.6</v>
      </c>
      <c r="B3380">
        <v>1.8</v>
      </c>
      <c r="C3380">
        <v>18</v>
      </c>
      <c r="D3380">
        <v>0.21</v>
      </c>
      <c r="G3380"/>
      <c r="L3380"/>
      <c r="Q3380"/>
      <c r="U3380"/>
    </row>
    <row r="3381" spans="1:21" x14ac:dyDescent="0.25">
      <c r="A3381">
        <v>8.1999999999999993</v>
      </c>
      <c r="B3381">
        <v>1.4</v>
      </c>
      <c r="C3381">
        <v>19.2</v>
      </c>
      <c r="D3381">
        <v>0.21</v>
      </c>
      <c r="G3381"/>
      <c r="L3381"/>
      <c r="Q3381"/>
      <c r="U3381"/>
    </row>
    <row r="3382" spans="1:21" x14ac:dyDescent="0.25">
      <c r="A3382">
        <v>8.3000000000000007</v>
      </c>
      <c r="B3382">
        <v>1</v>
      </c>
      <c r="C3382">
        <v>19.5</v>
      </c>
      <c r="D3382">
        <v>0.21</v>
      </c>
      <c r="G3382"/>
      <c r="L3382"/>
      <c r="Q3382"/>
      <c r="U3382"/>
    </row>
    <row r="3383" spans="1:21" x14ac:dyDescent="0.25">
      <c r="A3383">
        <v>8.1999999999999993</v>
      </c>
      <c r="B3383">
        <v>1.7</v>
      </c>
      <c r="C3383">
        <v>20.8</v>
      </c>
      <c r="D3383">
        <v>0.21</v>
      </c>
      <c r="G3383"/>
      <c r="L3383"/>
      <c r="Q3383"/>
      <c r="U3383"/>
    </row>
    <row r="3384" spans="1:21" x14ac:dyDescent="0.25">
      <c r="A3384">
        <v>9.6</v>
      </c>
      <c r="B3384">
        <v>2.1</v>
      </c>
      <c r="C3384">
        <v>22.3</v>
      </c>
      <c r="D3384">
        <v>0.21</v>
      </c>
      <c r="G3384"/>
      <c r="L3384"/>
      <c r="Q3384"/>
      <c r="U3384"/>
    </row>
    <row r="3385" spans="1:21" x14ac:dyDescent="0.25">
      <c r="A3385">
        <v>7.8</v>
      </c>
      <c r="B3385">
        <v>2.8</v>
      </c>
      <c r="C3385">
        <v>22.5</v>
      </c>
      <c r="D3385">
        <v>0.21</v>
      </c>
      <c r="G3385"/>
      <c r="L3385"/>
      <c r="Q3385"/>
      <c r="U3385"/>
    </row>
    <row r="3386" spans="1:21" x14ac:dyDescent="0.25">
      <c r="A3386">
        <v>6.2</v>
      </c>
      <c r="B3386">
        <v>1.7</v>
      </c>
      <c r="C3386">
        <v>22.6</v>
      </c>
      <c r="D3386">
        <v>0.21</v>
      </c>
      <c r="G3386"/>
      <c r="L3386"/>
      <c r="Q3386"/>
      <c r="U3386"/>
    </row>
    <row r="3387" spans="1:21" x14ac:dyDescent="0.25">
      <c r="A3387">
        <v>8</v>
      </c>
      <c r="B3387">
        <v>1.8</v>
      </c>
      <c r="C3387">
        <v>23.8</v>
      </c>
      <c r="D3387">
        <v>0.21</v>
      </c>
      <c r="G3387"/>
      <c r="L3387"/>
      <c r="Q3387"/>
      <c r="U3387"/>
    </row>
    <row r="3388" spans="1:21" x14ac:dyDescent="0.25">
      <c r="A3388">
        <v>9.1999999999999993</v>
      </c>
      <c r="B3388">
        <v>1.6</v>
      </c>
      <c r="C3388">
        <v>32.799999999999997</v>
      </c>
      <c r="D3388">
        <v>0.21</v>
      </c>
      <c r="G3388"/>
      <c r="L3388"/>
      <c r="Q3388"/>
      <c r="U3388"/>
    </row>
    <row r="3389" spans="1:21" x14ac:dyDescent="0.25">
      <c r="A3389">
        <v>7.6</v>
      </c>
      <c r="B3389">
        <v>2.1</v>
      </c>
      <c r="C3389">
        <v>38.4</v>
      </c>
      <c r="D3389">
        <v>0.21</v>
      </c>
      <c r="G3389"/>
      <c r="L3389"/>
      <c r="Q3389"/>
      <c r="U3389"/>
    </row>
    <row r="3390" spans="1:21" x14ac:dyDescent="0.25">
      <c r="A3390">
        <v>7.4</v>
      </c>
      <c r="B3390">
        <v>2.2999999999999998</v>
      </c>
      <c r="C3390">
        <v>43.9</v>
      </c>
      <c r="D3390">
        <v>0.21</v>
      </c>
      <c r="G3390"/>
      <c r="L3390"/>
      <c r="Q3390"/>
      <c r="U3390"/>
    </row>
    <row r="3391" spans="1:21" x14ac:dyDescent="0.25">
      <c r="A3391">
        <v>8.8000000000000007</v>
      </c>
      <c r="B3391">
        <v>2.2999999999999998</v>
      </c>
      <c r="C3391">
        <v>44.2</v>
      </c>
      <c r="D3391">
        <v>0.21</v>
      </c>
      <c r="G3391"/>
      <c r="L3391"/>
      <c r="Q3391"/>
      <c r="U3391"/>
    </row>
    <row r="3392" spans="1:21" x14ac:dyDescent="0.25">
      <c r="A3392">
        <v>8.4</v>
      </c>
      <c r="B3392">
        <v>2.4</v>
      </c>
      <c r="C3392">
        <v>44.9</v>
      </c>
      <c r="D3392">
        <v>0.21</v>
      </c>
      <c r="G3392"/>
      <c r="L3392"/>
      <c r="Q3392"/>
      <c r="U3392"/>
    </row>
    <row r="3393" spans="1:21" x14ac:dyDescent="0.25">
      <c r="A3393">
        <v>8.3000000000000007</v>
      </c>
      <c r="B3393">
        <v>2.4</v>
      </c>
      <c r="C3393">
        <v>53.6</v>
      </c>
      <c r="D3393">
        <v>0.21</v>
      </c>
      <c r="G3393"/>
      <c r="L3393"/>
      <c r="Q3393"/>
      <c r="U3393"/>
    </row>
    <row r="3394" spans="1:21" x14ac:dyDescent="0.25">
      <c r="A3394">
        <v>8.6</v>
      </c>
      <c r="B3394">
        <v>1.3</v>
      </c>
      <c r="C3394">
        <v>53.8</v>
      </c>
      <c r="D3394">
        <v>0.21</v>
      </c>
      <c r="G3394"/>
      <c r="L3394"/>
      <c r="Q3394"/>
      <c r="U3394"/>
    </row>
    <row r="3395" spans="1:21" x14ac:dyDescent="0.25">
      <c r="A3395">
        <v>6.9</v>
      </c>
      <c r="B3395">
        <v>8.6</v>
      </c>
      <c r="C3395">
        <v>56.2</v>
      </c>
      <c r="D3395">
        <v>0.21</v>
      </c>
      <c r="G3395"/>
      <c r="L3395"/>
      <c r="Q3395"/>
      <c r="U3395"/>
    </row>
    <row r="3396" spans="1:21" x14ac:dyDescent="0.25">
      <c r="A3396">
        <v>10.199999999999999</v>
      </c>
      <c r="B3396">
        <v>6.8</v>
      </c>
      <c r="C3396">
        <v>59.4</v>
      </c>
      <c r="D3396">
        <v>0.21</v>
      </c>
      <c r="G3396"/>
      <c r="L3396"/>
      <c r="Q3396"/>
      <c r="U3396"/>
    </row>
    <row r="3397" spans="1:21" x14ac:dyDescent="0.25">
      <c r="A3397">
        <v>6.8</v>
      </c>
      <c r="B3397">
        <v>1.8</v>
      </c>
      <c r="C3397">
        <v>63.8</v>
      </c>
      <c r="D3397">
        <v>0.21</v>
      </c>
      <c r="G3397"/>
      <c r="L3397"/>
      <c r="Q3397"/>
      <c r="U3397"/>
    </row>
    <row r="3398" spans="1:21" x14ac:dyDescent="0.25">
      <c r="A3398">
        <v>6</v>
      </c>
      <c r="B3398">
        <v>1.3</v>
      </c>
      <c r="C3398">
        <v>64</v>
      </c>
      <c r="D3398">
        <v>0.21</v>
      </c>
      <c r="G3398"/>
      <c r="L3398"/>
      <c r="Q3398"/>
      <c r="U3398"/>
    </row>
    <row r="3399" spans="1:21" x14ac:dyDescent="0.25">
      <c r="A3399">
        <v>8.1999999999999993</v>
      </c>
      <c r="B3399">
        <v>3.5</v>
      </c>
      <c r="C3399">
        <v>71</v>
      </c>
      <c r="D3399">
        <v>0.21</v>
      </c>
      <c r="G3399"/>
      <c r="L3399"/>
      <c r="Q3399"/>
      <c r="U3399"/>
    </row>
    <row r="3400" spans="1:21" x14ac:dyDescent="0.25">
      <c r="A3400">
        <v>5.8</v>
      </c>
      <c r="B3400">
        <v>3.1</v>
      </c>
      <c r="C3400">
        <v>81.5</v>
      </c>
      <c r="D3400">
        <v>0.21</v>
      </c>
      <c r="G3400"/>
      <c r="L3400"/>
      <c r="Q3400"/>
      <c r="U3400"/>
    </row>
    <row r="3401" spans="1:21" x14ac:dyDescent="0.25">
      <c r="A3401">
        <v>6.8</v>
      </c>
      <c r="B3401">
        <v>1.4</v>
      </c>
      <c r="C3401">
        <v>98</v>
      </c>
      <c r="D3401">
        <v>0.21</v>
      </c>
      <c r="G3401"/>
      <c r="L3401"/>
      <c r="Q3401"/>
      <c r="U3401"/>
    </row>
    <row r="3402" spans="1:21" x14ac:dyDescent="0.25">
      <c r="A3402">
        <v>8.8000000000000007</v>
      </c>
      <c r="B3402">
        <v>1.1000000000000001</v>
      </c>
      <c r="C3402">
        <v>99.9</v>
      </c>
      <c r="D3402">
        <v>0.21</v>
      </c>
      <c r="G3402"/>
      <c r="L3402"/>
      <c r="Q3402"/>
      <c r="U3402"/>
    </row>
    <row r="3403" spans="1:21" x14ac:dyDescent="0.25">
      <c r="A3403">
        <v>7.1</v>
      </c>
      <c r="B3403">
        <v>1.3</v>
      </c>
      <c r="C3403">
        <v>103</v>
      </c>
      <c r="D3403">
        <v>0.21</v>
      </c>
      <c r="G3403"/>
      <c r="L3403"/>
      <c r="Q3403"/>
      <c r="U3403"/>
    </row>
    <row r="3404" spans="1:21" x14ac:dyDescent="0.25">
      <c r="A3404">
        <v>7.5</v>
      </c>
      <c r="B3404">
        <v>2.2999999999999998</v>
      </c>
      <c r="C3404">
        <v>110</v>
      </c>
      <c r="D3404">
        <v>0.21</v>
      </c>
      <c r="G3404"/>
      <c r="L3404"/>
      <c r="Q3404"/>
      <c r="U3404"/>
    </row>
    <row r="3405" spans="1:21" x14ac:dyDescent="0.25">
      <c r="A3405">
        <v>6.5</v>
      </c>
      <c r="B3405">
        <v>2.2999999999999998</v>
      </c>
      <c r="C3405">
        <v>127</v>
      </c>
      <c r="D3405">
        <v>0.21</v>
      </c>
      <c r="G3405"/>
      <c r="L3405"/>
      <c r="Q3405"/>
      <c r="U3405"/>
    </row>
    <row r="3406" spans="1:21" x14ac:dyDescent="0.25">
      <c r="A3406">
        <v>8</v>
      </c>
      <c r="B3406">
        <v>1.4</v>
      </c>
      <c r="C3406">
        <v>132</v>
      </c>
      <c r="D3406">
        <v>0.21</v>
      </c>
      <c r="G3406"/>
      <c r="L3406"/>
      <c r="Q3406"/>
      <c r="U3406"/>
    </row>
    <row r="3407" spans="1:21" x14ac:dyDescent="0.25">
      <c r="A3407">
        <v>6.9</v>
      </c>
      <c r="B3407">
        <v>1.6</v>
      </c>
      <c r="C3407">
        <v>132</v>
      </c>
      <c r="D3407">
        <v>0.21</v>
      </c>
      <c r="G3407"/>
      <c r="L3407"/>
      <c r="Q3407"/>
      <c r="U3407"/>
    </row>
    <row r="3408" spans="1:21" x14ac:dyDescent="0.25">
      <c r="A3408">
        <v>7.5</v>
      </c>
      <c r="B3408">
        <v>3.5</v>
      </c>
      <c r="C3408">
        <v>139</v>
      </c>
      <c r="D3408">
        <v>0.21</v>
      </c>
      <c r="G3408"/>
      <c r="L3408"/>
      <c r="Q3408"/>
      <c r="U3408"/>
    </row>
    <row r="3409" spans="1:21" x14ac:dyDescent="0.25">
      <c r="A3409">
        <v>7.4</v>
      </c>
      <c r="B3409">
        <v>1.6</v>
      </c>
      <c r="C3409">
        <v>164</v>
      </c>
      <c r="D3409">
        <v>0.21</v>
      </c>
      <c r="G3409"/>
      <c r="L3409"/>
      <c r="Q3409"/>
      <c r="U3409"/>
    </row>
    <row r="3410" spans="1:21" x14ac:dyDescent="0.25">
      <c r="A3410">
        <v>4.8</v>
      </c>
      <c r="B3410">
        <v>2.6</v>
      </c>
      <c r="C3410">
        <v>173</v>
      </c>
      <c r="D3410">
        <v>0.21</v>
      </c>
      <c r="G3410"/>
      <c r="L3410"/>
      <c r="Q3410"/>
      <c r="U3410"/>
    </row>
    <row r="3411" spans="1:21" x14ac:dyDescent="0.25">
      <c r="A3411">
        <v>7.5</v>
      </c>
      <c r="B3411">
        <v>3.8</v>
      </c>
      <c r="C3411">
        <v>177</v>
      </c>
      <c r="D3411">
        <v>0.21</v>
      </c>
      <c r="G3411"/>
      <c r="L3411"/>
      <c r="Q3411"/>
      <c r="U3411"/>
    </row>
    <row r="3412" spans="1:21" x14ac:dyDescent="0.25">
      <c r="A3412">
        <v>7.5</v>
      </c>
      <c r="B3412">
        <v>4.3</v>
      </c>
      <c r="C3412">
        <v>237</v>
      </c>
      <c r="D3412">
        <v>0.21</v>
      </c>
      <c r="G3412"/>
      <c r="L3412"/>
      <c r="Q3412"/>
      <c r="U3412"/>
    </row>
    <row r="3413" spans="1:21" x14ac:dyDescent="0.25">
      <c r="A3413">
        <v>8.1</v>
      </c>
      <c r="B3413">
        <v>1.7</v>
      </c>
      <c r="C3413">
        <v>249</v>
      </c>
      <c r="D3413">
        <v>0.21</v>
      </c>
      <c r="G3413"/>
      <c r="L3413"/>
      <c r="Q3413"/>
      <c r="U3413"/>
    </row>
    <row r="3414" spans="1:21" x14ac:dyDescent="0.25">
      <c r="A3414">
        <v>7.9</v>
      </c>
      <c r="B3414">
        <v>1.2</v>
      </c>
      <c r="C3414">
        <v>285</v>
      </c>
      <c r="D3414">
        <v>0.21</v>
      </c>
      <c r="G3414"/>
      <c r="L3414"/>
      <c r="Q3414"/>
      <c r="U3414"/>
    </row>
    <row r="3415" spans="1:21" x14ac:dyDescent="0.25">
      <c r="A3415">
        <v>7.4</v>
      </c>
      <c r="B3415">
        <v>1.2</v>
      </c>
      <c r="C3415">
        <v>573</v>
      </c>
      <c r="D3415">
        <v>0.21</v>
      </c>
      <c r="G3415"/>
      <c r="L3415"/>
      <c r="Q3415"/>
      <c r="U3415"/>
    </row>
    <row r="3416" spans="1:21" x14ac:dyDescent="0.25">
      <c r="A3416">
        <v>8.1999999999999993</v>
      </c>
      <c r="B3416">
        <v>4.2</v>
      </c>
      <c r="C3416">
        <v>732</v>
      </c>
      <c r="D3416">
        <v>0.21</v>
      </c>
      <c r="G3416"/>
      <c r="L3416"/>
      <c r="Q3416"/>
      <c r="U3416"/>
    </row>
    <row r="3417" spans="1:21" x14ac:dyDescent="0.25">
      <c r="A3417">
        <v>8.9</v>
      </c>
      <c r="B3417">
        <v>4.0999999999999996</v>
      </c>
      <c r="C3417">
        <v>920</v>
      </c>
      <c r="D3417">
        <v>0.21</v>
      </c>
      <c r="G3417"/>
      <c r="L3417"/>
      <c r="Q3417"/>
      <c r="U3417"/>
    </row>
    <row r="3418" spans="1:21" x14ac:dyDescent="0.25">
      <c r="A3418">
        <v>8.6</v>
      </c>
      <c r="B3418">
        <v>1.9</v>
      </c>
      <c r="C3418">
        <v>3660</v>
      </c>
      <c r="D3418">
        <v>0.21</v>
      </c>
      <c r="G3418"/>
      <c r="L3418"/>
      <c r="Q3418"/>
      <c r="U3418"/>
    </row>
    <row r="3419" spans="1:21" x14ac:dyDescent="0.25">
      <c r="A3419">
        <v>9.1</v>
      </c>
      <c r="B3419">
        <v>1.8</v>
      </c>
      <c r="C3419">
        <v>16600</v>
      </c>
      <c r="D3419">
        <v>0.21</v>
      </c>
      <c r="G3419"/>
      <c r="L3419"/>
      <c r="Q3419"/>
      <c r="U3419"/>
    </row>
    <row r="3420" spans="1:21" x14ac:dyDescent="0.25">
      <c r="A3420">
        <v>9.8000000000000007</v>
      </c>
      <c r="B3420">
        <v>1.2</v>
      </c>
      <c r="C3420">
        <v>1.2</v>
      </c>
      <c r="D3420">
        <v>0.22</v>
      </c>
      <c r="G3420"/>
      <c r="L3420"/>
      <c r="Q3420"/>
      <c r="U3420"/>
    </row>
    <row r="3421" spans="1:21" x14ac:dyDescent="0.25">
      <c r="A3421">
        <v>7.6</v>
      </c>
      <c r="B3421">
        <v>1.9</v>
      </c>
      <c r="C3421">
        <v>2</v>
      </c>
      <c r="D3421">
        <v>0.22</v>
      </c>
      <c r="G3421"/>
      <c r="L3421"/>
      <c r="Q3421"/>
      <c r="U3421"/>
    </row>
    <row r="3422" spans="1:21" x14ac:dyDescent="0.25">
      <c r="A3422">
        <v>9.3000000000000007</v>
      </c>
      <c r="B3422">
        <v>1.2</v>
      </c>
      <c r="C3422">
        <v>2.4</v>
      </c>
      <c r="D3422">
        <v>0.22</v>
      </c>
      <c r="G3422"/>
      <c r="L3422"/>
      <c r="Q3422"/>
      <c r="U3422"/>
    </row>
    <row r="3423" spans="1:21" x14ac:dyDescent="0.25">
      <c r="A3423">
        <v>6.5</v>
      </c>
      <c r="B3423">
        <v>1.3</v>
      </c>
      <c r="C3423">
        <v>2.4</v>
      </c>
      <c r="D3423">
        <v>0.22</v>
      </c>
      <c r="G3423"/>
      <c r="L3423"/>
      <c r="Q3423"/>
      <c r="U3423"/>
    </row>
    <row r="3424" spans="1:21" x14ac:dyDescent="0.25">
      <c r="A3424">
        <v>9.3000000000000007</v>
      </c>
      <c r="B3424">
        <v>1.5</v>
      </c>
      <c r="C3424">
        <v>2.6</v>
      </c>
      <c r="D3424">
        <v>0.22</v>
      </c>
      <c r="G3424"/>
      <c r="L3424"/>
      <c r="Q3424"/>
      <c r="U3424"/>
    </row>
    <row r="3425" spans="1:21" x14ac:dyDescent="0.25">
      <c r="A3425">
        <v>9.1999999999999993</v>
      </c>
      <c r="B3425">
        <v>1.3</v>
      </c>
      <c r="C3425">
        <v>3</v>
      </c>
      <c r="D3425">
        <v>0.22</v>
      </c>
      <c r="G3425"/>
      <c r="L3425"/>
      <c r="Q3425"/>
      <c r="U3425"/>
    </row>
    <row r="3426" spans="1:21" x14ac:dyDescent="0.25">
      <c r="A3426">
        <v>9.1</v>
      </c>
      <c r="B3426">
        <v>2.2000000000000002</v>
      </c>
      <c r="C3426">
        <v>3.4</v>
      </c>
      <c r="D3426">
        <v>0.22</v>
      </c>
      <c r="G3426"/>
      <c r="L3426"/>
      <c r="Q3426"/>
      <c r="U3426"/>
    </row>
    <row r="3427" spans="1:21" x14ac:dyDescent="0.25">
      <c r="A3427">
        <v>7.5</v>
      </c>
      <c r="B3427">
        <v>1</v>
      </c>
      <c r="C3427">
        <v>4</v>
      </c>
      <c r="D3427">
        <v>0.22</v>
      </c>
      <c r="G3427"/>
      <c r="L3427"/>
      <c r="Q3427"/>
      <c r="U3427"/>
    </row>
    <row r="3428" spans="1:21" x14ac:dyDescent="0.25">
      <c r="A3428">
        <v>9.4</v>
      </c>
      <c r="B3428">
        <v>1.9</v>
      </c>
      <c r="C3428">
        <v>4</v>
      </c>
      <c r="D3428">
        <v>0.22</v>
      </c>
      <c r="G3428"/>
      <c r="L3428"/>
      <c r="Q3428"/>
      <c r="U3428"/>
    </row>
    <row r="3429" spans="1:21" x14ac:dyDescent="0.25">
      <c r="A3429">
        <v>9</v>
      </c>
      <c r="B3429">
        <v>1.1000000000000001</v>
      </c>
      <c r="C3429">
        <v>4.2</v>
      </c>
      <c r="D3429">
        <v>0.22</v>
      </c>
      <c r="G3429"/>
      <c r="L3429"/>
      <c r="Q3429"/>
      <c r="U3429"/>
    </row>
    <row r="3430" spans="1:21" x14ac:dyDescent="0.25">
      <c r="A3430">
        <v>9.1999999999999993</v>
      </c>
      <c r="B3430">
        <v>1.8</v>
      </c>
      <c r="C3430">
        <v>4.4000000000000004</v>
      </c>
      <c r="D3430">
        <v>0.22</v>
      </c>
      <c r="G3430"/>
      <c r="L3430"/>
      <c r="Q3430"/>
      <c r="U3430"/>
    </row>
    <row r="3431" spans="1:21" x14ac:dyDescent="0.25">
      <c r="A3431">
        <v>7.2</v>
      </c>
      <c r="B3431">
        <v>2.2999999999999998</v>
      </c>
      <c r="C3431">
        <v>4.5999999999999996</v>
      </c>
      <c r="D3431">
        <v>0.22</v>
      </c>
      <c r="G3431"/>
      <c r="L3431"/>
      <c r="Q3431"/>
      <c r="U3431"/>
    </row>
    <row r="3432" spans="1:21" x14ac:dyDescent="0.25">
      <c r="A3432">
        <v>8.4</v>
      </c>
      <c r="B3432">
        <v>1.1000000000000001</v>
      </c>
      <c r="C3432">
        <v>5</v>
      </c>
      <c r="D3432">
        <v>0.22</v>
      </c>
      <c r="G3432"/>
      <c r="L3432"/>
      <c r="Q3432"/>
      <c r="U3432"/>
    </row>
    <row r="3433" spans="1:21" x14ac:dyDescent="0.25">
      <c r="A3433">
        <v>8.1999999999999993</v>
      </c>
      <c r="B3433">
        <v>1.3</v>
      </c>
      <c r="C3433">
        <v>5.6</v>
      </c>
      <c r="D3433">
        <v>0.22</v>
      </c>
      <c r="G3433"/>
      <c r="L3433"/>
      <c r="Q3433"/>
      <c r="U3433"/>
    </row>
    <row r="3434" spans="1:21" x14ac:dyDescent="0.25">
      <c r="A3434">
        <v>9.1</v>
      </c>
      <c r="B3434">
        <v>1.5</v>
      </c>
      <c r="C3434">
        <v>5.7</v>
      </c>
      <c r="D3434">
        <v>0.22</v>
      </c>
      <c r="G3434"/>
      <c r="L3434"/>
      <c r="Q3434"/>
      <c r="U3434"/>
    </row>
    <row r="3435" spans="1:21" x14ac:dyDescent="0.25">
      <c r="A3435">
        <v>10.1</v>
      </c>
      <c r="B3435">
        <v>2.2000000000000002</v>
      </c>
      <c r="C3435">
        <v>5.8</v>
      </c>
      <c r="D3435">
        <v>0.22</v>
      </c>
      <c r="G3435"/>
      <c r="L3435"/>
      <c r="Q3435"/>
      <c r="U3435"/>
    </row>
    <row r="3436" spans="1:21" x14ac:dyDescent="0.25">
      <c r="A3436">
        <v>7.6</v>
      </c>
      <c r="B3436">
        <v>1.3</v>
      </c>
      <c r="C3436">
        <v>5.9</v>
      </c>
      <c r="D3436">
        <v>0.22</v>
      </c>
      <c r="G3436"/>
      <c r="L3436"/>
      <c r="Q3436"/>
      <c r="U3436"/>
    </row>
    <row r="3437" spans="1:21" x14ac:dyDescent="0.25">
      <c r="A3437">
        <v>9.9</v>
      </c>
      <c r="B3437">
        <v>1.8</v>
      </c>
      <c r="C3437">
        <v>6</v>
      </c>
      <c r="D3437">
        <v>0.22</v>
      </c>
      <c r="G3437"/>
      <c r="L3437"/>
      <c r="Q3437"/>
      <c r="U3437"/>
    </row>
    <row r="3438" spans="1:21" x14ac:dyDescent="0.25">
      <c r="A3438">
        <v>7.5</v>
      </c>
      <c r="B3438">
        <v>1.3</v>
      </c>
      <c r="C3438">
        <v>6.1</v>
      </c>
      <c r="D3438">
        <v>0.22</v>
      </c>
      <c r="G3438"/>
      <c r="L3438"/>
      <c r="Q3438"/>
      <c r="U3438"/>
    </row>
    <row r="3439" spans="1:21" x14ac:dyDescent="0.25">
      <c r="A3439">
        <v>7.7</v>
      </c>
      <c r="B3439">
        <v>2.4</v>
      </c>
      <c r="C3439">
        <v>6.8</v>
      </c>
      <c r="D3439">
        <v>0.22</v>
      </c>
      <c r="G3439"/>
      <c r="L3439"/>
      <c r="Q3439"/>
      <c r="U3439"/>
    </row>
    <row r="3440" spans="1:21" x14ac:dyDescent="0.25">
      <c r="A3440">
        <v>7.7</v>
      </c>
      <c r="B3440">
        <v>2.6</v>
      </c>
      <c r="C3440">
        <v>6.9</v>
      </c>
      <c r="D3440">
        <v>0.22</v>
      </c>
      <c r="G3440"/>
      <c r="L3440"/>
      <c r="Q3440"/>
      <c r="U3440"/>
    </row>
    <row r="3441" spans="1:21" x14ac:dyDescent="0.25">
      <c r="A3441">
        <v>7.4</v>
      </c>
      <c r="B3441">
        <v>1.2</v>
      </c>
      <c r="C3441">
        <v>7</v>
      </c>
      <c r="D3441">
        <v>0.22</v>
      </c>
      <c r="G3441"/>
      <c r="L3441"/>
      <c r="Q3441"/>
      <c r="U3441"/>
    </row>
    <row r="3442" spans="1:21" x14ac:dyDescent="0.25">
      <c r="A3442">
        <v>5.3</v>
      </c>
      <c r="B3442">
        <v>2.2999999999999998</v>
      </c>
      <c r="C3442">
        <v>7.2</v>
      </c>
      <c r="D3442">
        <v>0.22</v>
      </c>
      <c r="G3442"/>
      <c r="L3442"/>
      <c r="Q3442"/>
      <c r="U3442"/>
    </row>
    <row r="3443" spans="1:21" x14ac:dyDescent="0.25">
      <c r="A3443">
        <v>9.9</v>
      </c>
      <c r="B3443">
        <v>1.7</v>
      </c>
      <c r="C3443">
        <v>7.3</v>
      </c>
      <c r="D3443">
        <v>0.22</v>
      </c>
      <c r="G3443"/>
      <c r="L3443"/>
      <c r="Q3443"/>
      <c r="U3443"/>
    </row>
    <row r="3444" spans="1:21" x14ac:dyDescent="0.25">
      <c r="A3444">
        <v>8.4</v>
      </c>
      <c r="B3444">
        <v>1.8</v>
      </c>
      <c r="C3444">
        <v>7.5</v>
      </c>
      <c r="D3444">
        <v>0.22</v>
      </c>
      <c r="G3444"/>
      <c r="L3444"/>
      <c r="Q3444"/>
      <c r="U3444"/>
    </row>
    <row r="3445" spans="1:21" x14ac:dyDescent="0.25">
      <c r="A3445">
        <v>10.199999999999999</v>
      </c>
      <c r="B3445">
        <v>2</v>
      </c>
      <c r="C3445">
        <v>7.8</v>
      </c>
      <c r="D3445">
        <v>0.22</v>
      </c>
      <c r="G3445"/>
      <c r="L3445"/>
      <c r="Q3445"/>
      <c r="U3445"/>
    </row>
    <row r="3446" spans="1:21" x14ac:dyDescent="0.25">
      <c r="A3446">
        <v>8.1</v>
      </c>
      <c r="B3446">
        <v>14.9</v>
      </c>
      <c r="C3446">
        <v>8</v>
      </c>
      <c r="D3446">
        <v>0.22</v>
      </c>
      <c r="G3446"/>
      <c r="L3446"/>
      <c r="Q3446"/>
      <c r="U3446"/>
    </row>
    <row r="3447" spans="1:21" x14ac:dyDescent="0.25">
      <c r="A3447">
        <v>6.9</v>
      </c>
      <c r="B3447">
        <v>1.9</v>
      </c>
      <c r="C3447">
        <v>8.1999999999999993</v>
      </c>
      <c r="D3447">
        <v>0.22</v>
      </c>
      <c r="G3447"/>
      <c r="L3447"/>
      <c r="Q3447"/>
      <c r="U3447"/>
    </row>
    <row r="3448" spans="1:21" x14ac:dyDescent="0.25">
      <c r="A3448">
        <v>8.1</v>
      </c>
      <c r="B3448">
        <v>2</v>
      </c>
      <c r="C3448">
        <v>8.4</v>
      </c>
      <c r="D3448">
        <v>0.22</v>
      </c>
      <c r="G3448"/>
      <c r="L3448"/>
      <c r="Q3448"/>
      <c r="U3448"/>
    </row>
    <row r="3449" spans="1:21" x14ac:dyDescent="0.25">
      <c r="A3449">
        <v>8.6999999999999993</v>
      </c>
      <c r="B3449">
        <v>3.8</v>
      </c>
      <c r="C3449">
        <v>9.6</v>
      </c>
      <c r="D3449">
        <v>0.22</v>
      </c>
      <c r="G3449"/>
      <c r="L3449"/>
      <c r="Q3449"/>
      <c r="U3449"/>
    </row>
    <row r="3450" spans="1:21" x14ac:dyDescent="0.25">
      <c r="A3450">
        <v>9</v>
      </c>
      <c r="B3450">
        <v>1.1000000000000001</v>
      </c>
      <c r="C3450">
        <v>10.6</v>
      </c>
      <c r="D3450">
        <v>0.22</v>
      </c>
      <c r="G3450"/>
      <c r="L3450"/>
      <c r="Q3450"/>
      <c r="U3450"/>
    </row>
    <row r="3451" spans="1:21" x14ac:dyDescent="0.25">
      <c r="A3451">
        <v>3.9</v>
      </c>
      <c r="B3451">
        <v>1.4</v>
      </c>
      <c r="C3451">
        <v>10.6</v>
      </c>
      <c r="D3451">
        <v>0.22</v>
      </c>
      <c r="G3451"/>
      <c r="L3451"/>
      <c r="Q3451"/>
      <c r="U3451"/>
    </row>
    <row r="3452" spans="1:21" x14ac:dyDescent="0.25">
      <c r="A3452">
        <v>7.9</v>
      </c>
      <c r="B3452">
        <v>2.2000000000000002</v>
      </c>
      <c r="C3452">
        <v>10.7</v>
      </c>
      <c r="D3452">
        <v>0.22</v>
      </c>
      <c r="G3452"/>
      <c r="L3452"/>
      <c r="Q3452"/>
      <c r="U3452"/>
    </row>
    <row r="3453" spans="1:21" x14ac:dyDescent="0.25">
      <c r="A3453">
        <v>8.6999999999999993</v>
      </c>
      <c r="B3453">
        <v>1.4</v>
      </c>
      <c r="C3453">
        <v>11</v>
      </c>
      <c r="D3453">
        <v>0.22</v>
      </c>
      <c r="G3453"/>
      <c r="L3453"/>
      <c r="Q3453"/>
      <c r="U3453"/>
    </row>
    <row r="3454" spans="1:21" x14ac:dyDescent="0.25">
      <c r="A3454">
        <v>5.6</v>
      </c>
      <c r="B3454">
        <v>4.2</v>
      </c>
      <c r="C3454">
        <v>11</v>
      </c>
      <c r="D3454">
        <v>0.22</v>
      </c>
      <c r="G3454"/>
      <c r="L3454"/>
      <c r="Q3454"/>
      <c r="U3454"/>
    </row>
    <row r="3455" spans="1:21" x14ac:dyDescent="0.25">
      <c r="A3455">
        <v>8.6</v>
      </c>
      <c r="B3455">
        <v>1.3</v>
      </c>
      <c r="C3455">
        <v>12.2</v>
      </c>
      <c r="D3455">
        <v>0.22</v>
      </c>
      <c r="G3455"/>
      <c r="L3455"/>
      <c r="Q3455"/>
      <c r="U3455"/>
    </row>
    <row r="3456" spans="1:21" x14ac:dyDescent="0.25">
      <c r="A3456">
        <v>8.3000000000000007</v>
      </c>
      <c r="B3456">
        <v>1.2</v>
      </c>
      <c r="C3456">
        <v>12.6</v>
      </c>
      <c r="D3456">
        <v>0.22</v>
      </c>
      <c r="G3456"/>
      <c r="L3456"/>
      <c r="Q3456"/>
      <c r="U3456"/>
    </row>
    <row r="3457" spans="1:21" x14ac:dyDescent="0.25">
      <c r="A3457">
        <v>8.4</v>
      </c>
      <c r="B3457">
        <v>6.8</v>
      </c>
      <c r="C3457">
        <v>13.7</v>
      </c>
      <c r="D3457">
        <v>0.22</v>
      </c>
      <c r="G3457"/>
      <c r="L3457"/>
      <c r="Q3457"/>
      <c r="U3457"/>
    </row>
    <row r="3458" spans="1:21" x14ac:dyDescent="0.25">
      <c r="A3458">
        <v>6.5</v>
      </c>
      <c r="B3458">
        <v>2.7</v>
      </c>
      <c r="C3458">
        <v>14.4</v>
      </c>
      <c r="D3458">
        <v>0.22</v>
      </c>
      <c r="G3458"/>
      <c r="L3458"/>
      <c r="Q3458"/>
      <c r="U3458"/>
    </row>
    <row r="3459" spans="1:21" x14ac:dyDescent="0.25">
      <c r="A3459">
        <v>8.6999999999999993</v>
      </c>
      <c r="B3459">
        <v>1.2</v>
      </c>
      <c r="C3459">
        <v>14.9</v>
      </c>
      <c r="D3459">
        <v>0.22</v>
      </c>
      <c r="G3459"/>
      <c r="L3459"/>
      <c r="Q3459"/>
      <c r="U3459"/>
    </row>
    <row r="3460" spans="1:21" x14ac:dyDescent="0.25">
      <c r="A3460">
        <v>7.7</v>
      </c>
      <c r="B3460">
        <v>3.8</v>
      </c>
      <c r="C3460">
        <v>15.4</v>
      </c>
      <c r="D3460">
        <v>0.22</v>
      </c>
      <c r="G3460"/>
      <c r="L3460"/>
      <c r="Q3460"/>
      <c r="U3460"/>
    </row>
    <row r="3461" spans="1:21" x14ac:dyDescent="0.25">
      <c r="A3461">
        <v>8.1</v>
      </c>
      <c r="B3461">
        <v>2</v>
      </c>
      <c r="C3461">
        <v>15.5</v>
      </c>
      <c r="D3461">
        <v>0.22</v>
      </c>
      <c r="G3461"/>
      <c r="L3461"/>
      <c r="Q3461"/>
      <c r="U3461"/>
    </row>
    <row r="3462" spans="1:21" x14ac:dyDescent="0.25">
      <c r="A3462">
        <v>6.8</v>
      </c>
      <c r="B3462">
        <v>1.4</v>
      </c>
      <c r="C3462">
        <v>17</v>
      </c>
      <c r="D3462">
        <v>0.22</v>
      </c>
      <c r="G3462"/>
      <c r="L3462"/>
      <c r="Q3462"/>
      <c r="U3462"/>
    </row>
    <row r="3463" spans="1:21" x14ac:dyDescent="0.25">
      <c r="A3463">
        <v>6.6</v>
      </c>
      <c r="B3463">
        <v>2.2000000000000002</v>
      </c>
      <c r="C3463">
        <v>18.100000000000001</v>
      </c>
      <c r="D3463">
        <v>0.22</v>
      </c>
      <c r="G3463"/>
      <c r="L3463"/>
      <c r="Q3463"/>
      <c r="U3463"/>
    </row>
    <row r="3464" spans="1:21" x14ac:dyDescent="0.25">
      <c r="A3464">
        <v>7</v>
      </c>
      <c r="B3464">
        <v>17.100000000000001</v>
      </c>
      <c r="C3464">
        <v>18.8</v>
      </c>
      <c r="D3464">
        <v>0.22</v>
      </c>
      <c r="G3464"/>
      <c r="L3464"/>
      <c r="Q3464"/>
      <c r="U3464"/>
    </row>
    <row r="3465" spans="1:21" x14ac:dyDescent="0.25">
      <c r="A3465">
        <v>9.4</v>
      </c>
      <c r="B3465">
        <v>3.5</v>
      </c>
      <c r="C3465">
        <v>19.5</v>
      </c>
      <c r="D3465">
        <v>0.22</v>
      </c>
      <c r="G3465"/>
      <c r="L3465"/>
      <c r="Q3465"/>
      <c r="U3465"/>
    </row>
    <row r="3466" spans="1:21" x14ac:dyDescent="0.25">
      <c r="A3466">
        <v>8</v>
      </c>
      <c r="B3466">
        <v>2.2000000000000002</v>
      </c>
      <c r="C3466">
        <v>19.899999999999999</v>
      </c>
      <c r="D3466">
        <v>0.22</v>
      </c>
      <c r="G3466"/>
      <c r="L3466"/>
      <c r="Q3466"/>
      <c r="U3466"/>
    </row>
    <row r="3467" spans="1:21" x14ac:dyDescent="0.25">
      <c r="A3467">
        <v>6.3</v>
      </c>
      <c r="B3467">
        <v>1.4</v>
      </c>
      <c r="C3467">
        <v>23.6</v>
      </c>
      <c r="D3467">
        <v>0.22</v>
      </c>
      <c r="G3467"/>
      <c r="L3467"/>
      <c r="Q3467"/>
      <c r="U3467"/>
    </row>
    <row r="3468" spans="1:21" x14ac:dyDescent="0.25">
      <c r="A3468">
        <v>8.8000000000000007</v>
      </c>
      <c r="B3468">
        <v>2.8</v>
      </c>
      <c r="C3468">
        <v>23.8</v>
      </c>
      <c r="D3468">
        <v>0.22</v>
      </c>
      <c r="G3468"/>
      <c r="L3468"/>
      <c r="Q3468"/>
      <c r="U3468"/>
    </row>
    <row r="3469" spans="1:21" x14ac:dyDescent="0.25">
      <c r="A3469">
        <v>8.1</v>
      </c>
      <c r="B3469">
        <v>5.0999999999999996</v>
      </c>
      <c r="C3469">
        <v>23.8</v>
      </c>
      <c r="D3469">
        <v>0.22</v>
      </c>
      <c r="G3469"/>
      <c r="L3469"/>
      <c r="Q3469"/>
      <c r="U3469"/>
    </row>
    <row r="3470" spans="1:21" x14ac:dyDescent="0.25">
      <c r="A3470">
        <v>8.1999999999999993</v>
      </c>
      <c r="B3470">
        <v>3.2</v>
      </c>
      <c r="C3470">
        <v>28.2</v>
      </c>
      <c r="D3470">
        <v>0.22</v>
      </c>
      <c r="G3470"/>
      <c r="L3470"/>
      <c r="Q3470"/>
      <c r="U3470"/>
    </row>
    <row r="3471" spans="1:21" x14ac:dyDescent="0.25">
      <c r="A3471">
        <v>7.5</v>
      </c>
      <c r="B3471">
        <v>2.7</v>
      </c>
      <c r="C3471">
        <v>29.3</v>
      </c>
      <c r="D3471">
        <v>0.22</v>
      </c>
      <c r="G3471"/>
      <c r="L3471"/>
      <c r="Q3471"/>
      <c r="U3471"/>
    </row>
    <row r="3472" spans="1:21" x14ac:dyDescent="0.25">
      <c r="A3472">
        <v>9</v>
      </c>
      <c r="B3472">
        <v>1</v>
      </c>
      <c r="C3472">
        <v>30.2</v>
      </c>
      <c r="D3472">
        <v>0.22</v>
      </c>
      <c r="G3472"/>
      <c r="L3472"/>
      <c r="Q3472"/>
      <c r="U3472"/>
    </row>
    <row r="3473" spans="1:21" x14ac:dyDescent="0.25">
      <c r="A3473">
        <v>12.2</v>
      </c>
      <c r="B3473">
        <v>3.9</v>
      </c>
      <c r="C3473">
        <v>32.799999999999997</v>
      </c>
      <c r="D3473">
        <v>0.22</v>
      </c>
      <c r="G3473"/>
      <c r="L3473"/>
      <c r="Q3473"/>
      <c r="U3473"/>
    </row>
    <row r="3474" spans="1:21" x14ac:dyDescent="0.25">
      <c r="A3474">
        <v>7.3</v>
      </c>
      <c r="B3474">
        <v>2.1</v>
      </c>
      <c r="C3474">
        <v>37.4</v>
      </c>
      <c r="D3474">
        <v>0.22</v>
      </c>
      <c r="G3474"/>
      <c r="L3474"/>
      <c r="Q3474"/>
      <c r="U3474"/>
    </row>
    <row r="3475" spans="1:21" x14ac:dyDescent="0.25">
      <c r="A3475">
        <v>7.6</v>
      </c>
      <c r="B3475">
        <v>5.5</v>
      </c>
      <c r="C3475">
        <v>39.200000000000003</v>
      </c>
      <c r="D3475">
        <v>0.22</v>
      </c>
      <c r="G3475"/>
      <c r="L3475"/>
      <c r="Q3475"/>
      <c r="U3475"/>
    </row>
    <row r="3476" spans="1:21" x14ac:dyDescent="0.25">
      <c r="A3476">
        <v>7.8</v>
      </c>
      <c r="B3476">
        <v>3.2</v>
      </c>
      <c r="C3476">
        <v>48</v>
      </c>
      <c r="D3476">
        <v>0.22</v>
      </c>
      <c r="G3476"/>
      <c r="L3476"/>
      <c r="Q3476"/>
      <c r="U3476"/>
    </row>
    <row r="3477" spans="1:21" x14ac:dyDescent="0.25">
      <c r="A3477">
        <v>6.1</v>
      </c>
      <c r="B3477">
        <v>1.1000000000000001</v>
      </c>
      <c r="C3477">
        <v>48.3</v>
      </c>
      <c r="D3477">
        <v>0.22</v>
      </c>
      <c r="G3477"/>
      <c r="L3477"/>
      <c r="Q3477"/>
      <c r="U3477"/>
    </row>
    <row r="3478" spans="1:21" x14ac:dyDescent="0.25">
      <c r="A3478">
        <v>8.3000000000000007</v>
      </c>
      <c r="B3478">
        <v>1.5</v>
      </c>
      <c r="C3478">
        <v>50</v>
      </c>
      <c r="D3478">
        <v>0.22</v>
      </c>
      <c r="G3478"/>
      <c r="L3478"/>
      <c r="Q3478"/>
      <c r="U3478"/>
    </row>
    <row r="3479" spans="1:21" x14ac:dyDescent="0.25">
      <c r="A3479">
        <v>8.1</v>
      </c>
      <c r="B3479">
        <v>2.7</v>
      </c>
      <c r="C3479">
        <v>52.5</v>
      </c>
      <c r="D3479">
        <v>0.22</v>
      </c>
      <c r="G3479"/>
      <c r="L3479"/>
      <c r="Q3479"/>
      <c r="U3479"/>
    </row>
    <row r="3480" spans="1:21" x14ac:dyDescent="0.25">
      <c r="A3480">
        <v>6.1</v>
      </c>
      <c r="B3480">
        <v>3.2</v>
      </c>
      <c r="C3480">
        <v>60.2</v>
      </c>
      <c r="D3480">
        <v>0.22</v>
      </c>
      <c r="G3480"/>
      <c r="L3480"/>
      <c r="Q3480"/>
      <c r="U3480"/>
    </row>
    <row r="3481" spans="1:21" x14ac:dyDescent="0.25">
      <c r="A3481">
        <v>9.1</v>
      </c>
      <c r="B3481">
        <v>1.3</v>
      </c>
      <c r="C3481">
        <v>69.599999999999994</v>
      </c>
      <c r="D3481">
        <v>0.22</v>
      </c>
      <c r="G3481"/>
      <c r="L3481"/>
      <c r="Q3481"/>
      <c r="U3481"/>
    </row>
    <row r="3482" spans="1:21" x14ac:dyDescent="0.25">
      <c r="A3482">
        <v>9.5</v>
      </c>
      <c r="B3482">
        <v>1.2</v>
      </c>
      <c r="C3482">
        <v>95.4</v>
      </c>
      <c r="D3482">
        <v>0.22</v>
      </c>
      <c r="G3482"/>
      <c r="L3482"/>
      <c r="Q3482"/>
      <c r="U3482"/>
    </row>
    <row r="3483" spans="1:21" x14ac:dyDescent="0.25">
      <c r="A3483">
        <v>6.1</v>
      </c>
      <c r="B3483">
        <v>2.6</v>
      </c>
      <c r="C3483">
        <v>107</v>
      </c>
      <c r="D3483">
        <v>0.22</v>
      </c>
      <c r="G3483"/>
      <c r="L3483"/>
      <c r="Q3483"/>
      <c r="U3483"/>
    </row>
    <row r="3484" spans="1:21" x14ac:dyDescent="0.25">
      <c r="A3484">
        <v>7.2</v>
      </c>
      <c r="B3484">
        <v>4.4000000000000004</v>
      </c>
      <c r="C3484">
        <v>108</v>
      </c>
      <c r="D3484">
        <v>0.22</v>
      </c>
      <c r="G3484"/>
      <c r="L3484"/>
      <c r="Q3484"/>
      <c r="U3484"/>
    </row>
    <row r="3485" spans="1:21" x14ac:dyDescent="0.25">
      <c r="A3485">
        <v>6.8</v>
      </c>
      <c r="B3485">
        <v>1.8</v>
      </c>
      <c r="C3485">
        <v>113</v>
      </c>
      <c r="D3485">
        <v>0.22</v>
      </c>
      <c r="G3485"/>
      <c r="L3485"/>
      <c r="Q3485"/>
      <c r="U3485"/>
    </row>
    <row r="3486" spans="1:21" x14ac:dyDescent="0.25">
      <c r="A3486">
        <v>7.1</v>
      </c>
      <c r="B3486">
        <v>2.4</v>
      </c>
      <c r="C3486">
        <v>125</v>
      </c>
      <c r="D3486">
        <v>0.22</v>
      </c>
      <c r="G3486"/>
      <c r="L3486"/>
      <c r="Q3486"/>
      <c r="U3486"/>
    </row>
    <row r="3487" spans="1:21" x14ac:dyDescent="0.25">
      <c r="A3487">
        <v>9.6</v>
      </c>
      <c r="B3487">
        <v>5.2</v>
      </c>
      <c r="C3487">
        <v>220</v>
      </c>
      <c r="D3487">
        <v>0.22</v>
      </c>
      <c r="G3487"/>
      <c r="L3487"/>
      <c r="Q3487"/>
      <c r="U3487"/>
    </row>
    <row r="3488" spans="1:21" x14ac:dyDescent="0.25">
      <c r="A3488">
        <v>8.8000000000000007</v>
      </c>
      <c r="B3488">
        <v>11.6</v>
      </c>
      <c r="C3488">
        <v>260</v>
      </c>
      <c r="D3488">
        <v>0.22</v>
      </c>
      <c r="G3488"/>
      <c r="L3488"/>
      <c r="Q3488"/>
      <c r="U3488"/>
    </row>
    <row r="3489" spans="1:21" x14ac:dyDescent="0.25">
      <c r="A3489">
        <v>6</v>
      </c>
      <c r="B3489">
        <v>1</v>
      </c>
      <c r="C3489">
        <v>354</v>
      </c>
      <c r="D3489">
        <v>0.22</v>
      </c>
      <c r="G3489"/>
      <c r="L3489"/>
      <c r="Q3489"/>
      <c r="U3489"/>
    </row>
    <row r="3490" spans="1:21" x14ac:dyDescent="0.25">
      <c r="A3490">
        <v>9</v>
      </c>
      <c r="B3490">
        <v>1.8</v>
      </c>
      <c r="C3490">
        <v>358</v>
      </c>
      <c r="D3490">
        <v>0.22</v>
      </c>
      <c r="G3490"/>
      <c r="L3490"/>
      <c r="Q3490"/>
      <c r="U3490"/>
    </row>
    <row r="3491" spans="1:21" x14ac:dyDescent="0.25">
      <c r="A3491">
        <v>5.3</v>
      </c>
      <c r="B3491">
        <v>1.1000000000000001</v>
      </c>
      <c r="C3491">
        <v>382</v>
      </c>
      <c r="D3491">
        <v>0.22</v>
      </c>
      <c r="G3491"/>
      <c r="L3491"/>
      <c r="Q3491"/>
      <c r="U3491"/>
    </row>
    <row r="3492" spans="1:21" x14ac:dyDescent="0.25">
      <c r="A3492">
        <v>8.1999999999999993</v>
      </c>
      <c r="B3492">
        <v>2.6</v>
      </c>
      <c r="C3492">
        <v>684</v>
      </c>
      <c r="D3492">
        <v>0.22</v>
      </c>
      <c r="G3492"/>
      <c r="L3492"/>
      <c r="Q3492"/>
      <c r="U3492"/>
    </row>
    <row r="3493" spans="1:21" x14ac:dyDescent="0.25">
      <c r="A3493">
        <v>8.8000000000000007</v>
      </c>
      <c r="B3493">
        <v>4.5</v>
      </c>
      <c r="C3493">
        <v>13200</v>
      </c>
      <c r="D3493">
        <v>0.22</v>
      </c>
      <c r="G3493"/>
      <c r="L3493"/>
      <c r="Q3493"/>
      <c r="U3493"/>
    </row>
    <row r="3494" spans="1:21" x14ac:dyDescent="0.25">
      <c r="A3494">
        <v>10.6</v>
      </c>
      <c r="B3494">
        <v>1.5</v>
      </c>
      <c r="C3494">
        <v>1.4</v>
      </c>
      <c r="D3494">
        <v>0.23</v>
      </c>
      <c r="G3494"/>
      <c r="L3494"/>
      <c r="Q3494"/>
      <c r="U3494"/>
    </row>
    <row r="3495" spans="1:21" x14ac:dyDescent="0.25">
      <c r="A3495">
        <v>10</v>
      </c>
      <c r="B3495">
        <v>1.1000000000000001</v>
      </c>
      <c r="C3495">
        <v>1.6</v>
      </c>
      <c r="D3495">
        <v>0.23</v>
      </c>
      <c r="G3495"/>
      <c r="L3495"/>
      <c r="Q3495"/>
      <c r="U3495"/>
    </row>
    <row r="3496" spans="1:21" x14ac:dyDescent="0.25">
      <c r="A3496">
        <v>8.3000000000000007</v>
      </c>
      <c r="B3496">
        <v>1.9</v>
      </c>
      <c r="C3496">
        <v>2.2999999999999998</v>
      </c>
      <c r="D3496">
        <v>0.23</v>
      </c>
      <c r="G3496"/>
      <c r="L3496"/>
      <c r="Q3496"/>
      <c r="U3496"/>
    </row>
    <row r="3497" spans="1:21" x14ac:dyDescent="0.25">
      <c r="A3497">
        <v>7.6</v>
      </c>
      <c r="B3497">
        <v>1.1000000000000001</v>
      </c>
      <c r="C3497">
        <v>2.8</v>
      </c>
      <c r="D3497">
        <v>0.23</v>
      </c>
      <c r="G3497"/>
      <c r="L3497"/>
      <c r="Q3497"/>
      <c r="U3497"/>
    </row>
    <row r="3498" spans="1:21" x14ac:dyDescent="0.25">
      <c r="A3498">
        <v>7.3</v>
      </c>
      <c r="B3498">
        <v>1.8</v>
      </c>
      <c r="C3498">
        <v>3.4</v>
      </c>
      <c r="D3498">
        <v>0.23</v>
      </c>
      <c r="G3498"/>
      <c r="L3498"/>
      <c r="Q3498"/>
      <c r="U3498"/>
    </row>
    <row r="3499" spans="1:21" x14ac:dyDescent="0.25">
      <c r="A3499">
        <v>7.8</v>
      </c>
      <c r="B3499">
        <v>1.3</v>
      </c>
      <c r="C3499">
        <v>4.4000000000000004</v>
      </c>
      <c r="D3499">
        <v>0.23</v>
      </c>
      <c r="G3499"/>
      <c r="L3499"/>
      <c r="Q3499"/>
      <c r="U3499"/>
    </row>
    <row r="3500" spans="1:21" x14ac:dyDescent="0.25">
      <c r="A3500">
        <v>11.1</v>
      </c>
      <c r="B3500">
        <v>2</v>
      </c>
      <c r="C3500">
        <v>4.5999999999999996</v>
      </c>
      <c r="D3500">
        <v>0.23</v>
      </c>
      <c r="G3500"/>
      <c r="L3500"/>
      <c r="Q3500"/>
      <c r="U3500"/>
    </row>
    <row r="3501" spans="1:21" x14ac:dyDescent="0.25">
      <c r="A3501">
        <v>9.1</v>
      </c>
      <c r="B3501">
        <v>1.4</v>
      </c>
      <c r="C3501">
        <v>4.8</v>
      </c>
      <c r="D3501">
        <v>0.23</v>
      </c>
      <c r="G3501"/>
      <c r="L3501"/>
      <c r="Q3501"/>
      <c r="U3501"/>
    </row>
    <row r="3502" spans="1:21" x14ac:dyDescent="0.25">
      <c r="A3502">
        <v>5.4</v>
      </c>
      <c r="B3502">
        <v>1.9</v>
      </c>
      <c r="C3502">
        <v>5.0999999999999996</v>
      </c>
      <c r="D3502">
        <v>0.23</v>
      </c>
      <c r="G3502"/>
      <c r="L3502"/>
      <c r="Q3502"/>
      <c r="U3502"/>
    </row>
    <row r="3503" spans="1:21" x14ac:dyDescent="0.25">
      <c r="A3503">
        <v>8.4</v>
      </c>
      <c r="B3503">
        <v>1.6</v>
      </c>
      <c r="C3503">
        <v>6.1</v>
      </c>
      <c r="D3503">
        <v>0.23</v>
      </c>
      <c r="G3503"/>
      <c r="L3503"/>
      <c r="Q3503"/>
      <c r="U3503"/>
    </row>
    <row r="3504" spans="1:21" x14ac:dyDescent="0.25">
      <c r="A3504">
        <v>8.9</v>
      </c>
      <c r="B3504">
        <v>2.1</v>
      </c>
      <c r="C3504">
        <v>6.2</v>
      </c>
      <c r="D3504">
        <v>0.23</v>
      </c>
      <c r="G3504"/>
      <c r="L3504"/>
      <c r="Q3504"/>
      <c r="U3504"/>
    </row>
    <row r="3505" spans="1:21" x14ac:dyDescent="0.25">
      <c r="A3505">
        <v>10.4</v>
      </c>
      <c r="B3505">
        <v>1.9</v>
      </c>
      <c r="C3505">
        <v>6.8</v>
      </c>
      <c r="D3505">
        <v>0.23</v>
      </c>
      <c r="G3505"/>
      <c r="L3505"/>
      <c r="Q3505"/>
      <c r="U3505"/>
    </row>
    <row r="3506" spans="1:21" x14ac:dyDescent="0.25">
      <c r="A3506">
        <v>6</v>
      </c>
      <c r="B3506">
        <v>2.5</v>
      </c>
      <c r="C3506">
        <v>7</v>
      </c>
      <c r="D3506">
        <v>0.23</v>
      </c>
      <c r="G3506"/>
      <c r="L3506"/>
      <c r="Q3506"/>
      <c r="U3506"/>
    </row>
    <row r="3507" spans="1:21" x14ac:dyDescent="0.25">
      <c r="A3507">
        <v>9.4</v>
      </c>
      <c r="B3507">
        <v>1.8</v>
      </c>
      <c r="C3507">
        <v>7.1</v>
      </c>
      <c r="D3507">
        <v>0.23</v>
      </c>
      <c r="G3507"/>
      <c r="L3507"/>
      <c r="Q3507"/>
      <c r="U3507"/>
    </row>
    <row r="3508" spans="1:21" x14ac:dyDescent="0.25">
      <c r="A3508">
        <v>7.7</v>
      </c>
      <c r="B3508">
        <v>2</v>
      </c>
      <c r="C3508">
        <v>7.8</v>
      </c>
      <c r="D3508">
        <v>0.23</v>
      </c>
      <c r="G3508"/>
      <c r="L3508"/>
      <c r="Q3508"/>
      <c r="U3508"/>
    </row>
    <row r="3509" spans="1:21" x14ac:dyDescent="0.25">
      <c r="A3509">
        <v>9.1999999999999993</v>
      </c>
      <c r="B3509">
        <v>2.7</v>
      </c>
      <c r="C3509">
        <v>8.1999999999999993</v>
      </c>
      <c r="D3509">
        <v>0.23</v>
      </c>
      <c r="G3509"/>
      <c r="L3509"/>
      <c r="Q3509"/>
      <c r="U3509"/>
    </row>
    <row r="3510" spans="1:21" x14ac:dyDescent="0.25">
      <c r="A3510">
        <v>7.8</v>
      </c>
      <c r="B3510">
        <v>1.3</v>
      </c>
      <c r="C3510">
        <v>8.4</v>
      </c>
      <c r="D3510">
        <v>0.23</v>
      </c>
      <c r="G3510"/>
      <c r="L3510"/>
      <c r="Q3510"/>
      <c r="U3510"/>
    </row>
    <row r="3511" spans="1:21" x14ac:dyDescent="0.25">
      <c r="A3511">
        <v>8.9</v>
      </c>
      <c r="B3511">
        <v>1.1000000000000001</v>
      </c>
      <c r="C3511">
        <v>9.9</v>
      </c>
      <c r="D3511">
        <v>0.23</v>
      </c>
      <c r="G3511"/>
      <c r="L3511"/>
      <c r="Q3511"/>
      <c r="U3511"/>
    </row>
    <row r="3512" spans="1:21" x14ac:dyDescent="0.25">
      <c r="A3512">
        <v>8.1999999999999993</v>
      </c>
      <c r="B3512">
        <v>2.8</v>
      </c>
      <c r="C3512">
        <v>10.6</v>
      </c>
      <c r="D3512">
        <v>0.23</v>
      </c>
      <c r="G3512"/>
      <c r="L3512"/>
      <c r="Q3512"/>
      <c r="U3512"/>
    </row>
    <row r="3513" spans="1:21" x14ac:dyDescent="0.25">
      <c r="A3513">
        <v>7.7</v>
      </c>
      <c r="B3513">
        <v>1.1000000000000001</v>
      </c>
      <c r="C3513">
        <v>11.6</v>
      </c>
      <c r="D3513">
        <v>0.23</v>
      </c>
      <c r="G3513"/>
      <c r="L3513"/>
      <c r="Q3513"/>
      <c r="U3513"/>
    </row>
    <row r="3514" spans="1:21" x14ac:dyDescent="0.25">
      <c r="A3514">
        <v>7.8</v>
      </c>
      <c r="B3514">
        <v>2.5</v>
      </c>
      <c r="C3514">
        <v>12</v>
      </c>
      <c r="D3514">
        <v>0.23</v>
      </c>
      <c r="G3514"/>
      <c r="L3514"/>
      <c r="Q3514"/>
      <c r="U3514"/>
    </row>
    <row r="3515" spans="1:21" x14ac:dyDescent="0.25">
      <c r="A3515">
        <v>7</v>
      </c>
      <c r="B3515">
        <v>1.2</v>
      </c>
      <c r="C3515">
        <v>12.2</v>
      </c>
      <c r="D3515">
        <v>0.23</v>
      </c>
      <c r="G3515"/>
      <c r="L3515"/>
      <c r="Q3515"/>
      <c r="U3515"/>
    </row>
    <row r="3516" spans="1:21" x14ac:dyDescent="0.25">
      <c r="A3516">
        <v>8.6999999999999993</v>
      </c>
      <c r="B3516">
        <v>2</v>
      </c>
      <c r="C3516">
        <v>12.2</v>
      </c>
      <c r="D3516">
        <v>0.23</v>
      </c>
      <c r="G3516"/>
      <c r="L3516"/>
      <c r="Q3516"/>
      <c r="U3516"/>
    </row>
    <row r="3517" spans="1:21" x14ac:dyDescent="0.25">
      <c r="A3517">
        <v>8.6999999999999993</v>
      </c>
      <c r="B3517">
        <v>2.2999999999999998</v>
      </c>
      <c r="C3517">
        <v>12.7</v>
      </c>
      <c r="D3517">
        <v>0.23</v>
      </c>
      <c r="G3517"/>
      <c r="L3517"/>
      <c r="Q3517"/>
      <c r="U3517"/>
    </row>
    <row r="3518" spans="1:21" x14ac:dyDescent="0.25">
      <c r="A3518">
        <v>8.4</v>
      </c>
      <c r="B3518">
        <v>2.1</v>
      </c>
      <c r="C3518">
        <v>12.8</v>
      </c>
      <c r="D3518">
        <v>0.23</v>
      </c>
      <c r="G3518"/>
      <c r="L3518"/>
      <c r="Q3518"/>
      <c r="U3518"/>
    </row>
    <row r="3519" spans="1:21" x14ac:dyDescent="0.25">
      <c r="A3519">
        <v>11.3</v>
      </c>
      <c r="B3519">
        <v>4</v>
      </c>
      <c r="C3519">
        <v>13.5</v>
      </c>
      <c r="D3519">
        <v>0.23</v>
      </c>
      <c r="G3519"/>
      <c r="L3519"/>
      <c r="Q3519"/>
      <c r="U3519"/>
    </row>
    <row r="3520" spans="1:21" x14ac:dyDescent="0.25">
      <c r="A3520">
        <v>10.6</v>
      </c>
      <c r="B3520">
        <v>1.7</v>
      </c>
      <c r="C3520">
        <v>13.6</v>
      </c>
      <c r="D3520">
        <v>0.23</v>
      </c>
      <c r="G3520"/>
      <c r="L3520"/>
      <c r="Q3520"/>
      <c r="U3520"/>
    </row>
    <row r="3521" spans="1:21" x14ac:dyDescent="0.25">
      <c r="A3521">
        <v>8.3000000000000007</v>
      </c>
      <c r="B3521">
        <v>2.4</v>
      </c>
      <c r="C3521">
        <v>14.1</v>
      </c>
      <c r="D3521">
        <v>0.23</v>
      </c>
      <c r="G3521"/>
      <c r="L3521"/>
      <c r="Q3521"/>
      <c r="U3521"/>
    </row>
    <row r="3522" spans="1:21" x14ac:dyDescent="0.25">
      <c r="A3522">
        <v>9.3000000000000007</v>
      </c>
      <c r="B3522">
        <v>2</v>
      </c>
      <c r="C3522">
        <v>17.2</v>
      </c>
      <c r="D3522">
        <v>0.23</v>
      </c>
      <c r="G3522"/>
      <c r="L3522"/>
      <c r="Q3522"/>
      <c r="U3522"/>
    </row>
    <row r="3523" spans="1:21" x14ac:dyDescent="0.25">
      <c r="A3523">
        <v>6.6</v>
      </c>
      <c r="B3523">
        <v>2.8</v>
      </c>
      <c r="C3523">
        <v>17.399999999999999</v>
      </c>
      <c r="D3523">
        <v>0.23</v>
      </c>
      <c r="G3523"/>
      <c r="L3523"/>
      <c r="Q3523"/>
      <c r="U3523"/>
    </row>
    <row r="3524" spans="1:21" x14ac:dyDescent="0.25">
      <c r="A3524">
        <v>7.3</v>
      </c>
      <c r="B3524">
        <v>4.5999999999999996</v>
      </c>
      <c r="C3524">
        <v>17.899999999999999</v>
      </c>
      <c r="D3524">
        <v>0.23</v>
      </c>
      <c r="G3524"/>
      <c r="L3524"/>
      <c r="Q3524"/>
      <c r="U3524"/>
    </row>
    <row r="3525" spans="1:21" x14ac:dyDescent="0.25">
      <c r="A3525">
        <v>8</v>
      </c>
      <c r="B3525">
        <v>1.4</v>
      </c>
      <c r="C3525">
        <v>18</v>
      </c>
      <c r="D3525">
        <v>0.23</v>
      </c>
      <c r="G3525"/>
      <c r="L3525"/>
      <c r="Q3525"/>
      <c r="U3525"/>
    </row>
    <row r="3526" spans="1:21" x14ac:dyDescent="0.25">
      <c r="A3526">
        <v>13.5</v>
      </c>
      <c r="B3526">
        <v>2.2999999999999998</v>
      </c>
      <c r="C3526">
        <v>18.8</v>
      </c>
      <c r="D3526">
        <v>0.23</v>
      </c>
      <c r="G3526"/>
      <c r="L3526"/>
      <c r="Q3526"/>
      <c r="U3526"/>
    </row>
    <row r="3527" spans="1:21" x14ac:dyDescent="0.25">
      <c r="A3527">
        <v>7.7</v>
      </c>
      <c r="B3527">
        <v>2.2999999999999998</v>
      </c>
      <c r="C3527">
        <v>19</v>
      </c>
      <c r="D3527">
        <v>0.23</v>
      </c>
      <c r="G3527"/>
      <c r="L3527"/>
      <c r="Q3527"/>
      <c r="U3527"/>
    </row>
    <row r="3528" spans="1:21" x14ac:dyDescent="0.25">
      <c r="A3528">
        <v>8.1999999999999993</v>
      </c>
      <c r="B3528">
        <v>2.8</v>
      </c>
      <c r="C3528">
        <v>19.600000000000001</v>
      </c>
      <c r="D3528">
        <v>0.23</v>
      </c>
      <c r="G3528"/>
      <c r="L3528"/>
      <c r="Q3528"/>
      <c r="U3528"/>
    </row>
    <row r="3529" spans="1:21" x14ac:dyDescent="0.25">
      <c r="A3529">
        <v>8.1</v>
      </c>
      <c r="B3529">
        <v>2.5</v>
      </c>
      <c r="C3529">
        <v>20.8</v>
      </c>
      <c r="D3529">
        <v>0.23</v>
      </c>
      <c r="G3529"/>
      <c r="L3529"/>
      <c r="Q3529"/>
      <c r="U3529"/>
    </row>
    <row r="3530" spans="1:21" x14ac:dyDescent="0.25">
      <c r="A3530">
        <v>7.7</v>
      </c>
      <c r="B3530">
        <v>1.7</v>
      </c>
      <c r="C3530">
        <v>21.6</v>
      </c>
      <c r="D3530">
        <v>0.23</v>
      </c>
      <c r="G3530"/>
      <c r="L3530"/>
      <c r="Q3530"/>
      <c r="U3530"/>
    </row>
    <row r="3531" spans="1:21" x14ac:dyDescent="0.25">
      <c r="A3531">
        <v>5.9</v>
      </c>
      <c r="B3531">
        <v>3.3</v>
      </c>
      <c r="C3531">
        <v>22.6</v>
      </c>
      <c r="D3531">
        <v>0.23</v>
      </c>
      <c r="G3531"/>
      <c r="L3531"/>
      <c r="Q3531"/>
      <c r="U3531"/>
    </row>
    <row r="3532" spans="1:21" x14ac:dyDescent="0.25">
      <c r="A3532">
        <v>7.3</v>
      </c>
      <c r="B3532">
        <v>3.9</v>
      </c>
      <c r="C3532">
        <v>22.6</v>
      </c>
      <c r="D3532">
        <v>0.23</v>
      </c>
      <c r="G3532"/>
      <c r="L3532"/>
      <c r="Q3532"/>
      <c r="U3532"/>
    </row>
    <row r="3533" spans="1:21" x14ac:dyDescent="0.25">
      <c r="A3533">
        <v>7.8</v>
      </c>
      <c r="B3533">
        <v>2</v>
      </c>
      <c r="C3533">
        <v>24.9</v>
      </c>
      <c r="D3533">
        <v>0.23</v>
      </c>
      <c r="G3533"/>
      <c r="L3533"/>
      <c r="Q3533"/>
      <c r="U3533"/>
    </row>
    <row r="3534" spans="1:21" x14ac:dyDescent="0.25">
      <c r="A3534">
        <v>11.4</v>
      </c>
      <c r="B3534">
        <v>4.5</v>
      </c>
      <c r="C3534">
        <v>25.2</v>
      </c>
      <c r="D3534">
        <v>0.23</v>
      </c>
      <c r="G3534"/>
      <c r="L3534"/>
      <c r="Q3534"/>
      <c r="U3534"/>
    </row>
    <row r="3535" spans="1:21" x14ac:dyDescent="0.25">
      <c r="A3535">
        <v>5.6</v>
      </c>
      <c r="B3535">
        <v>2</v>
      </c>
      <c r="C3535">
        <v>27</v>
      </c>
      <c r="D3535">
        <v>0.23</v>
      </c>
      <c r="G3535"/>
      <c r="L3535"/>
      <c r="Q3535"/>
      <c r="U3535"/>
    </row>
    <row r="3536" spans="1:21" x14ac:dyDescent="0.25">
      <c r="A3536">
        <v>7.4</v>
      </c>
      <c r="B3536">
        <v>6.2</v>
      </c>
      <c r="C3536">
        <v>28</v>
      </c>
      <c r="D3536">
        <v>0.23</v>
      </c>
      <c r="G3536"/>
      <c r="L3536"/>
      <c r="Q3536"/>
      <c r="U3536"/>
    </row>
    <row r="3537" spans="1:21" x14ac:dyDescent="0.25">
      <c r="A3537">
        <v>7.8</v>
      </c>
      <c r="B3537">
        <v>1</v>
      </c>
      <c r="C3537">
        <v>39.700000000000003</v>
      </c>
      <c r="D3537">
        <v>0.23</v>
      </c>
      <c r="G3537"/>
      <c r="L3537"/>
      <c r="Q3537"/>
      <c r="U3537"/>
    </row>
    <row r="3538" spans="1:21" x14ac:dyDescent="0.25">
      <c r="A3538">
        <v>6.5</v>
      </c>
      <c r="B3538">
        <v>1.3</v>
      </c>
      <c r="C3538">
        <v>46.9</v>
      </c>
      <c r="D3538">
        <v>0.23</v>
      </c>
      <c r="G3538"/>
      <c r="L3538"/>
      <c r="Q3538"/>
      <c r="U3538"/>
    </row>
    <row r="3539" spans="1:21" x14ac:dyDescent="0.25">
      <c r="A3539">
        <v>8.1999999999999993</v>
      </c>
      <c r="B3539">
        <v>1.2</v>
      </c>
      <c r="C3539">
        <v>48.6</v>
      </c>
      <c r="D3539">
        <v>0.23</v>
      </c>
      <c r="G3539"/>
      <c r="L3539"/>
      <c r="Q3539"/>
      <c r="U3539"/>
    </row>
    <row r="3540" spans="1:21" x14ac:dyDescent="0.25">
      <c r="A3540">
        <v>9.1999999999999993</v>
      </c>
      <c r="B3540">
        <v>4</v>
      </c>
      <c r="C3540">
        <v>56.8</v>
      </c>
      <c r="D3540">
        <v>0.23</v>
      </c>
      <c r="G3540"/>
      <c r="L3540"/>
      <c r="Q3540"/>
      <c r="U3540"/>
    </row>
    <row r="3541" spans="1:21" x14ac:dyDescent="0.25">
      <c r="A3541">
        <v>6.7</v>
      </c>
      <c r="B3541">
        <v>1.5</v>
      </c>
      <c r="C3541">
        <v>61</v>
      </c>
      <c r="D3541">
        <v>0.23</v>
      </c>
      <c r="G3541"/>
      <c r="L3541"/>
      <c r="Q3541"/>
      <c r="U3541"/>
    </row>
    <row r="3542" spans="1:21" x14ac:dyDescent="0.25">
      <c r="A3542">
        <v>8.4</v>
      </c>
      <c r="B3542">
        <v>12.2</v>
      </c>
      <c r="C3542">
        <v>110</v>
      </c>
      <c r="D3542">
        <v>0.23</v>
      </c>
      <c r="G3542"/>
      <c r="L3542"/>
      <c r="Q3542"/>
      <c r="U3542"/>
    </row>
    <row r="3543" spans="1:21" x14ac:dyDescent="0.25">
      <c r="A3543">
        <v>6.2</v>
      </c>
      <c r="B3543">
        <v>1.4</v>
      </c>
      <c r="C3543">
        <v>116</v>
      </c>
      <c r="D3543">
        <v>0.23</v>
      </c>
      <c r="G3543"/>
      <c r="L3543"/>
      <c r="Q3543"/>
      <c r="U3543"/>
    </row>
    <row r="3544" spans="1:21" x14ac:dyDescent="0.25">
      <c r="A3544">
        <v>4.8</v>
      </c>
      <c r="B3544">
        <v>3.6</v>
      </c>
      <c r="C3544">
        <v>119</v>
      </c>
      <c r="D3544">
        <v>0.23</v>
      </c>
      <c r="G3544"/>
      <c r="L3544"/>
      <c r="Q3544"/>
      <c r="U3544"/>
    </row>
    <row r="3545" spans="1:21" x14ac:dyDescent="0.25">
      <c r="A3545">
        <v>6.7</v>
      </c>
      <c r="B3545">
        <v>2.8</v>
      </c>
      <c r="C3545">
        <v>128</v>
      </c>
      <c r="D3545">
        <v>0.23</v>
      </c>
      <c r="G3545"/>
      <c r="L3545"/>
      <c r="Q3545"/>
      <c r="U3545"/>
    </row>
    <row r="3546" spans="1:21" x14ac:dyDescent="0.25">
      <c r="A3546">
        <v>8.1999999999999993</v>
      </c>
      <c r="B3546">
        <v>1.3</v>
      </c>
      <c r="C3546">
        <v>134</v>
      </c>
      <c r="D3546">
        <v>0.23</v>
      </c>
      <c r="G3546"/>
      <c r="L3546"/>
      <c r="Q3546"/>
      <c r="U3546"/>
    </row>
    <row r="3547" spans="1:21" x14ac:dyDescent="0.25">
      <c r="A3547">
        <v>7.7</v>
      </c>
      <c r="B3547">
        <v>2.2999999999999998</v>
      </c>
      <c r="C3547">
        <v>198</v>
      </c>
      <c r="D3547">
        <v>0.23</v>
      </c>
      <c r="G3547"/>
      <c r="L3547"/>
      <c r="Q3547"/>
      <c r="U3547"/>
    </row>
    <row r="3548" spans="1:21" x14ac:dyDescent="0.25">
      <c r="A3548">
        <v>8.8000000000000007</v>
      </c>
      <c r="B3548">
        <v>2.5</v>
      </c>
      <c r="C3548">
        <v>204</v>
      </c>
      <c r="D3548">
        <v>0.23</v>
      </c>
      <c r="G3548"/>
      <c r="L3548"/>
      <c r="Q3548"/>
      <c r="U3548"/>
    </row>
    <row r="3549" spans="1:21" x14ac:dyDescent="0.25">
      <c r="A3549">
        <v>8.4</v>
      </c>
      <c r="B3549">
        <v>1</v>
      </c>
      <c r="C3549">
        <v>313</v>
      </c>
      <c r="D3549">
        <v>0.23</v>
      </c>
      <c r="G3549"/>
      <c r="L3549"/>
      <c r="Q3549"/>
      <c r="U3549"/>
    </row>
    <row r="3550" spans="1:21" x14ac:dyDescent="0.25">
      <c r="A3550">
        <v>6.5</v>
      </c>
      <c r="B3550">
        <v>2</v>
      </c>
      <c r="C3550">
        <v>3740</v>
      </c>
      <c r="D3550">
        <v>0.23</v>
      </c>
      <c r="G3550"/>
      <c r="L3550"/>
      <c r="Q3550"/>
      <c r="U3550"/>
    </row>
    <row r="3551" spans="1:21" x14ac:dyDescent="0.25">
      <c r="A3551">
        <v>9</v>
      </c>
      <c r="B3551">
        <v>1.1000000000000001</v>
      </c>
      <c r="C3551">
        <v>2</v>
      </c>
      <c r="D3551">
        <v>0.24</v>
      </c>
      <c r="G3551"/>
      <c r="L3551"/>
      <c r="Q3551"/>
      <c r="U3551"/>
    </row>
    <row r="3552" spans="1:21" x14ac:dyDescent="0.25">
      <c r="A3552">
        <v>9.3000000000000007</v>
      </c>
      <c r="B3552">
        <v>1.3</v>
      </c>
      <c r="C3552">
        <v>2.8</v>
      </c>
      <c r="D3552">
        <v>0.24</v>
      </c>
      <c r="G3552"/>
      <c r="L3552"/>
      <c r="Q3552"/>
      <c r="U3552"/>
    </row>
    <row r="3553" spans="1:21" x14ac:dyDescent="0.25">
      <c r="A3553">
        <v>7</v>
      </c>
      <c r="B3553">
        <v>1.9</v>
      </c>
      <c r="C3553">
        <v>3.8</v>
      </c>
      <c r="D3553">
        <v>0.24</v>
      </c>
      <c r="G3553"/>
      <c r="L3553"/>
      <c r="Q3553"/>
      <c r="U3553"/>
    </row>
    <row r="3554" spans="1:21" x14ac:dyDescent="0.25">
      <c r="A3554">
        <v>8.3000000000000007</v>
      </c>
      <c r="B3554">
        <v>1.6</v>
      </c>
      <c r="C3554">
        <v>4</v>
      </c>
      <c r="D3554">
        <v>0.24</v>
      </c>
      <c r="G3554"/>
      <c r="L3554"/>
      <c r="Q3554"/>
      <c r="U3554"/>
    </row>
    <row r="3555" spans="1:21" x14ac:dyDescent="0.25">
      <c r="A3555">
        <v>7.6</v>
      </c>
      <c r="B3555">
        <v>1.9</v>
      </c>
      <c r="C3555">
        <v>4.3</v>
      </c>
      <c r="D3555">
        <v>0.24</v>
      </c>
      <c r="G3555"/>
      <c r="L3555"/>
      <c r="Q3555"/>
      <c r="U3555"/>
    </row>
    <row r="3556" spans="1:21" x14ac:dyDescent="0.25">
      <c r="A3556">
        <v>8.6999999999999993</v>
      </c>
      <c r="B3556">
        <v>3.3</v>
      </c>
      <c r="C3556">
        <v>4.4000000000000004</v>
      </c>
      <c r="D3556">
        <v>0.24</v>
      </c>
      <c r="G3556"/>
      <c r="L3556"/>
      <c r="Q3556"/>
      <c r="U3556"/>
    </row>
    <row r="3557" spans="1:21" x14ac:dyDescent="0.25">
      <c r="A3557">
        <v>6.3</v>
      </c>
      <c r="B3557">
        <v>1.9</v>
      </c>
      <c r="C3557">
        <v>4.7</v>
      </c>
      <c r="D3557">
        <v>0.24</v>
      </c>
      <c r="G3557"/>
      <c r="L3557"/>
      <c r="Q3557"/>
      <c r="U3557"/>
    </row>
    <row r="3558" spans="1:21" x14ac:dyDescent="0.25">
      <c r="A3558">
        <v>7.2</v>
      </c>
      <c r="B3558">
        <v>2.7</v>
      </c>
      <c r="C3558">
        <v>5</v>
      </c>
      <c r="D3558">
        <v>0.24</v>
      </c>
      <c r="G3558"/>
      <c r="L3558"/>
      <c r="Q3558"/>
      <c r="U3558"/>
    </row>
    <row r="3559" spans="1:21" x14ac:dyDescent="0.25">
      <c r="A3559">
        <v>8.3000000000000007</v>
      </c>
      <c r="B3559">
        <v>11.2</v>
      </c>
      <c r="C3559">
        <v>5.5</v>
      </c>
      <c r="D3559">
        <v>0.24</v>
      </c>
      <c r="G3559"/>
      <c r="L3559"/>
      <c r="Q3559"/>
      <c r="U3559"/>
    </row>
    <row r="3560" spans="1:21" x14ac:dyDescent="0.25">
      <c r="A3560">
        <v>8.1999999999999993</v>
      </c>
      <c r="B3560">
        <v>1.4</v>
      </c>
      <c r="C3560">
        <v>5.8</v>
      </c>
      <c r="D3560">
        <v>0.24</v>
      </c>
      <c r="G3560"/>
      <c r="L3560"/>
      <c r="Q3560"/>
      <c r="U3560"/>
    </row>
    <row r="3561" spans="1:21" x14ac:dyDescent="0.25">
      <c r="A3561">
        <v>6.7</v>
      </c>
      <c r="B3561">
        <v>1.4</v>
      </c>
      <c r="C3561">
        <v>6.2</v>
      </c>
      <c r="D3561">
        <v>0.24</v>
      </c>
      <c r="G3561"/>
      <c r="L3561"/>
      <c r="Q3561"/>
      <c r="U3561"/>
    </row>
    <row r="3562" spans="1:21" x14ac:dyDescent="0.25">
      <c r="A3562">
        <v>8.5</v>
      </c>
      <c r="B3562">
        <v>1.6</v>
      </c>
      <c r="C3562">
        <v>7.2</v>
      </c>
      <c r="D3562">
        <v>0.24</v>
      </c>
      <c r="G3562"/>
      <c r="L3562"/>
      <c r="Q3562"/>
      <c r="U3562"/>
    </row>
    <row r="3563" spans="1:21" x14ac:dyDescent="0.25">
      <c r="A3563">
        <v>8.4</v>
      </c>
      <c r="B3563">
        <v>7.4</v>
      </c>
      <c r="C3563">
        <v>7.6</v>
      </c>
      <c r="D3563">
        <v>0.24</v>
      </c>
      <c r="G3563"/>
      <c r="L3563"/>
      <c r="Q3563"/>
      <c r="U3563"/>
    </row>
    <row r="3564" spans="1:21" x14ac:dyDescent="0.25">
      <c r="A3564">
        <v>6.1</v>
      </c>
      <c r="B3564">
        <v>3.2</v>
      </c>
      <c r="C3564">
        <v>7.9</v>
      </c>
      <c r="D3564">
        <v>0.24</v>
      </c>
      <c r="G3564"/>
      <c r="L3564"/>
      <c r="Q3564"/>
      <c r="U3564"/>
    </row>
    <row r="3565" spans="1:21" x14ac:dyDescent="0.25">
      <c r="A3565">
        <v>8</v>
      </c>
      <c r="B3565">
        <v>2.2000000000000002</v>
      </c>
      <c r="C3565">
        <v>8</v>
      </c>
      <c r="D3565">
        <v>0.24</v>
      </c>
      <c r="G3565"/>
      <c r="L3565"/>
      <c r="Q3565"/>
      <c r="U3565"/>
    </row>
    <row r="3566" spans="1:21" x14ac:dyDescent="0.25">
      <c r="A3566">
        <v>8.1</v>
      </c>
      <c r="B3566">
        <v>3.8</v>
      </c>
      <c r="C3566">
        <v>8</v>
      </c>
      <c r="D3566">
        <v>0.24</v>
      </c>
      <c r="G3566"/>
      <c r="L3566"/>
      <c r="Q3566"/>
      <c r="U3566"/>
    </row>
    <row r="3567" spans="1:21" x14ac:dyDescent="0.25">
      <c r="A3567">
        <v>7.1</v>
      </c>
      <c r="B3567">
        <v>2.1</v>
      </c>
      <c r="C3567">
        <v>8.4</v>
      </c>
      <c r="D3567">
        <v>0.24</v>
      </c>
      <c r="G3567"/>
      <c r="L3567"/>
      <c r="Q3567"/>
      <c r="U3567"/>
    </row>
    <row r="3568" spans="1:21" x14ac:dyDescent="0.25">
      <c r="A3568">
        <v>6.8</v>
      </c>
      <c r="B3568">
        <v>1.1000000000000001</v>
      </c>
      <c r="C3568">
        <v>8.5</v>
      </c>
      <c r="D3568">
        <v>0.24</v>
      </c>
      <c r="G3568"/>
      <c r="L3568"/>
      <c r="Q3568"/>
      <c r="U3568"/>
    </row>
    <row r="3569" spans="1:21" x14ac:dyDescent="0.25">
      <c r="A3569">
        <v>8.1</v>
      </c>
      <c r="B3569">
        <v>1.4</v>
      </c>
      <c r="C3569">
        <v>8.5</v>
      </c>
      <c r="D3569">
        <v>0.24</v>
      </c>
      <c r="G3569"/>
      <c r="L3569"/>
      <c r="Q3569"/>
      <c r="U3569"/>
    </row>
    <row r="3570" spans="1:21" x14ac:dyDescent="0.25">
      <c r="A3570">
        <v>7.7</v>
      </c>
      <c r="B3570">
        <v>1.3</v>
      </c>
      <c r="C3570">
        <v>9.8000000000000007</v>
      </c>
      <c r="D3570">
        <v>0.24</v>
      </c>
      <c r="G3570"/>
      <c r="L3570"/>
      <c r="Q3570"/>
      <c r="U3570"/>
    </row>
    <row r="3571" spans="1:21" x14ac:dyDescent="0.25">
      <c r="A3571">
        <v>7.9</v>
      </c>
      <c r="B3571">
        <v>1.5</v>
      </c>
      <c r="C3571">
        <v>10</v>
      </c>
      <c r="D3571">
        <v>0.24</v>
      </c>
      <c r="G3571"/>
      <c r="L3571"/>
      <c r="Q3571"/>
      <c r="U3571"/>
    </row>
    <row r="3572" spans="1:21" x14ac:dyDescent="0.25">
      <c r="A3572">
        <v>8.8000000000000007</v>
      </c>
      <c r="B3572">
        <v>1.7</v>
      </c>
      <c r="C3572">
        <v>10</v>
      </c>
      <c r="D3572">
        <v>0.24</v>
      </c>
      <c r="G3572"/>
      <c r="L3572"/>
      <c r="Q3572"/>
      <c r="U3572"/>
    </row>
    <row r="3573" spans="1:21" x14ac:dyDescent="0.25">
      <c r="A3573">
        <v>8.6</v>
      </c>
      <c r="B3573">
        <v>2.4</v>
      </c>
      <c r="C3573">
        <v>10.5</v>
      </c>
      <c r="D3573">
        <v>0.24</v>
      </c>
      <c r="G3573"/>
      <c r="L3573"/>
      <c r="Q3573"/>
      <c r="U3573"/>
    </row>
    <row r="3574" spans="1:21" x14ac:dyDescent="0.25">
      <c r="A3574">
        <v>8.8000000000000007</v>
      </c>
      <c r="B3574">
        <v>5.8</v>
      </c>
      <c r="C3574">
        <v>10.7</v>
      </c>
      <c r="D3574">
        <v>0.24</v>
      </c>
      <c r="G3574"/>
      <c r="L3574"/>
      <c r="Q3574"/>
      <c r="U3574"/>
    </row>
    <row r="3575" spans="1:21" x14ac:dyDescent="0.25">
      <c r="A3575">
        <v>9</v>
      </c>
      <c r="B3575">
        <v>1.9</v>
      </c>
      <c r="C3575">
        <v>11.2</v>
      </c>
      <c r="D3575">
        <v>0.24</v>
      </c>
      <c r="G3575"/>
      <c r="L3575"/>
      <c r="Q3575"/>
      <c r="U3575"/>
    </row>
    <row r="3576" spans="1:21" x14ac:dyDescent="0.25">
      <c r="A3576">
        <v>7.6</v>
      </c>
      <c r="B3576">
        <v>2.1</v>
      </c>
      <c r="C3576">
        <v>11.2</v>
      </c>
      <c r="D3576">
        <v>0.24</v>
      </c>
      <c r="G3576"/>
      <c r="L3576"/>
      <c r="Q3576"/>
      <c r="U3576"/>
    </row>
    <row r="3577" spans="1:21" x14ac:dyDescent="0.25">
      <c r="A3577">
        <v>8.6</v>
      </c>
      <c r="B3577">
        <v>1.3</v>
      </c>
      <c r="C3577">
        <v>12.4</v>
      </c>
      <c r="D3577">
        <v>0.24</v>
      </c>
      <c r="G3577"/>
      <c r="L3577"/>
      <c r="Q3577"/>
      <c r="U3577"/>
    </row>
    <row r="3578" spans="1:21" x14ac:dyDescent="0.25">
      <c r="A3578">
        <v>7.2</v>
      </c>
      <c r="B3578">
        <v>1.1000000000000001</v>
      </c>
      <c r="C3578">
        <v>12.7</v>
      </c>
      <c r="D3578">
        <v>0.24</v>
      </c>
      <c r="G3578"/>
      <c r="L3578"/>
      <c r="Q3578"/>
      <c r="U3578"/>
    </row>
    <row r="3579" spans="1:21" x14ac:dyDescent="0.25">
      <c r="A3579">
        <v>14</v>
      </c>
      <c r="B3579">
        <v>6.5</v>
      </c>
      <c r="C3579">
        <v>14.3</v>
      </c>
      <c r="D3579">
        <v>0.24</v>
      </c>
      <c r="G3579"/>
      <c r="L3579"/>
      <c r="Q3579"/>
      <c r="U3579"/>
    </row>
    <row r="3580" spans="1:21" x14ac:dyDescent="0.25">
      <c r="A3580">
        <v>7.7</v>
      </c>
      <c r="B3580">
        <v>1.9</v>
      </c>
      <c r="C3580">
        <v>15.4</v>
      </c>
      <c r="D3580">
        <v>0.24</v>
      </c>
      <c r="G3580"/>
      <c r="L3580"/>
      <c r="Q3580"/>
      <c r="U3580"/>
    </row>
    <row r="3581" spans="1:21" x14ac:dyDescent="0.25">
      <c r="A3581">
        <v>6.4</v>
      </c>
      <c r="B3581">
        <v>2.6</v>
      </c>
      <c r="C3581">
        <v>15.8</v>
      </c>
      <c r="D3581">
        <v>0.24</v>
      </c>
      <c r="G3581"/>
      <c r="L3581"/>
      <c r="Q3581"/>
      <c r="U3581"/>
    </row>
    <row r="3582" spans="1:21" x14ac:dyDescent="0.25">
      <c r="A3582">
        <v>7.2</v>
      </c>
      <c r="B3582">
        <v>1.6</v>
      </c>
      <c r="C3582">
        <v>16.100000000000001</v>
      </c>
      <c r="D3582">
        <v>0.24</v>
      </c>
      <c r="G3582"/>
      <c r="L3582"/>
      <c r="Q3582"/>
      <c r="U3582"/>
    </row>
    <row r="3583" spans="1:21" x14ac:dyDescent="0.25">
      <c r="A3583">
        <v>9.1999999999999993</v>
      </c>
      <c r="B3583">
        <v>2.9</v>
      </c>
      <c r="C3583">
        <v>16.399999999999999</v>
      </c>
      <c r="D3583">
        <v>0.24</v>
      </c>
      <c r="G3583"/>
      <c r="L3583"/>
      <c r="Q3583"/>
      <c r="U3583"/>
    </row>
    <row r="3584" spans="1:21" x14ac:dyDescent="0.25">
      <c r="A3584">
        <v>7.4</v>
      </c>
      <c r="B3584">
        <v>4</v>
      </c>
      <c r="C3584">
        <v>16.399999999999999</v>
      </c>
      <c r="D3584">
        <v>0.24</v>
      </c>
      <c r="G3584"/>
      <c r="L3584"/>
      <c r="Q3584"/>
      <c r="U3584"/>
    </row>
    <row r="3585" spans="1:21" x14ac:dyDescent="0.25">
      <c r="A3585">
        <v>7</v>
      </c>
      <c r="B3585">
        <v>1.9</v>
      </c>
      <c r="C3585">
        <v>17</v>
      </c>
      <c r="D3585">
        <v>0.24</v>
      </c>
      <c r="G3585"/>
      <c r="L3585"/>
      <c r="Q3585"/>
      <c r="U3585"/>
    </row>
    <row r="3586" spans="1:21" x14ac:dyDescent="0.25">
      <c r="A3586">
        <v>8.8000000000000007</v>
      </c>
      <c r="B3586">
        <v>5</v>
      </c>
      <c r="C3586">
        <v>17.899999999999999</v>
      </c>
      <c r="D3586">
        <v>0.24</v>
      </c>
      <c r="G3586"/>
      <c r="L3586"/>
      <c r="Q3586"/>
      <c r="U3586"/>
    </row>
    <row r="3587" spans="1:21" x14ac:dyDescent="0.25">
      <c r="A3587">
        <v>7.2</v>
      </c>
      <c r="B3587">
        <v>1.3</v>
      </c>
      <c r="C3587">
        <v>18</v>
      </c>
      <c r="D3587">
        <v>0.24</v>
      </c>
      <c r="G3587"/>
      <c r="L3587"/>
      <c r="Q3587"/>
      <c r="U3587"/>
    </row>
    <row r="3588" spans="1:21" x14ac:dyDescent="0.25">
      <c r="A3588">
        <v>0.6</v>
      </c>
      <c r="B3588">
        <v>15.7</v>
      </c>
      <c r="C3588">
        <v>21.4</v>
      </c>
      <c r="D3588">
        <v>0.24</v>
      </c>
      <c r="G3588"/>
      <c r="L3588"/>
      <c r="Q3588"/>
      <c r="U3588"/>
    </row>
    <row r="3589" spans="1:21" x14ac:dyDescent="0.25">
      <c r="A3589">
        <v>8</v>
      </c>
      <c r="B3589">
        <v>2</v>
      </c>
      <c r="C3589">
        <v>21.6</v>
      </c>
      <c r="D3589">
        <v>0.24</v>
      </c>
      <c r="G3589"/>
      <c r="L3589"/>
      <c r="Q3589"/>
      <c r="U3589"/>
    </row>
    <row r="3590" spans="1:21" x14ac:dyDescent="0.25">
      <c r="A3590">
        <v>6.2</v>
      </c>
      <c r="B3590">
        <v>4.9000000000000004</v>
      </c>
      <c r="C3590">
        <v>23.1</v>
      </c>
      <c r="D3590">
        <v>0.24</v>
      </c>
      <c r="G3590"/>
      <c r="L3590"/>
      <c r="Q3590"/>
      <c r="U3590"/>
    </row>
    <row r="3591" spans="1:21" x14ac:dyDescent="0.25">
      <c r="A3591">
        <v>8.4</v>
      </c>
      <c r="B3591">
        <v>3.8</v>
      </c>
      <c r="C3591">
        <v>23.4</v>
      </c>
      <c r="D3591">
        <v>0.24</v>
      </c>
      <c r="G3591"/>
      <c r="L3591"/>
      <c r="Q3591"/>
      <c r="U3591"/>
    </row>
    <row r="3592" spans="1:21" x14ac:dyDescent="0.25">
      <c r="A3592">
        <v>8.4</v>
      </c>
      <c r="B3592">
        <v>1.6</v>
      </c>
      <c r="C3592">
        <v>24.8</v>
      </c>
      <c r="D3592">
        <v>0.24</v>
      </c>
      <c r="G3592"/>
      <c r="L3592"/>
      <c r="Q3592"/>
      <c r="U3592"/>
    </row>
    <row r="3593" spans="1:21" x14ac:dyDescent="0.25">
      <c r="A3593">
        <v>7.2</v>
      </c>
      <c r="B3593">
        <v>1.6</v>
      </c>
      <c r="C3593">
        <v>25.1</v>
      </c>
      <c r="D3593">
        <v>0.24</v>
      </c>
      <c r="G3593"/>
      <c r="L3593"/>
      <c r="Q3593"/>
      <c r="U3593"/>
    </row>
    <row r="3594" spans="1:21" x14ac:dyDescent="0.25">
      <c r="A3594">
        <v>6.9</v>
      </c>
      <c r="B3594">
        <v>5.2</v>
      </c>
      <c r="C3594">
        <v>27.7</v>
      </c>
      <c r="D3594">
        <v>0.24</v>
      </c>
      <c r="G3594"/>
      <c r="L3594"/>
      <c r="Q3594"/>
      <c r="U3594"/>
    </row>
    <row r="3595" spans="1:21" x14ac:dyDescent="0.25">
      <c r="A3595">
        <v>7.5</v>
      </c>
      <c r="B3595">
        <v>2.2000000000000002</v>
      </c>
      <c r="C3595">
        <v>28.7</v>
      </c>
      <c r="D3595">
        <v>0.24</v>
      </c>
      <c r="G3595"/>
      <c r="L3595"/>
      <c r="Q3595"/>
      <c r="U3595"/>
    </row>
    <row r="3596" spans="1:21" x14ac:dyDescent="0.25">
      <c r="A3596">
        <v>6.8</v>
      </c>
      <c r="B3596">
        <v>1.4</v>
      </c>
      <c r="C3596">
        <v>31.2</v>
      </c>
      <c r="D3596">
        <v>0.24</v>
      </c>
      <c r="G3596"/>
      <c r="L3596"/>
      <c r="Q3596"/>
      <c r="U3596"/>
    </row>
    <row r="3597" spans="1:21" x14ac:dyDescent="0.25">
      <c r="A3597">
        <v>6.2</v>
      </c>
      <c r="B3597">
        <v>2.9</v>
      </c>
      <c r="C3597">
        <v>32</v>
      </c>
      <c r="D3597">
        <v>0.24</v>
      </c>
      <c r="G3597"/>
      <c r="L3597"/>
      <c r="Q3597"/>
      <c r="U3597"/>
    </row>
    <row r="3598" spans="1:21" x14ac:dyDescent="0.25">
      <c r="A3598">
        <v>9.6999999999999993</v>
      </c>
      <c r="B3598">
        <v>1.2</v>
      </c>
      <c r="C3598">
        <v>33.9</v>
      </c>
      <c r="D3598">
        <v>0.24</v>
      </c>
      <c r="G3598"/>
      <c r="L3598"/>
      <c r="Q3598"/>
      <c r="U3598"/>
    </row>
    <row r="3599" spans="1:21" x14ac:dyDescent="0.25">
      <c r="A3599">
        <v>9.5</v>
      </c>
      <c r="B3599">
        <v>3.2</v>
      </c>
      <c r="C3599">
        <v>34.299999999999997</v>
      </c>
      <c r="D3599">
        <v>0.24</v>
      </c>
      <c r="G3599"/>
      <c r="L3599"/>
      <c r="Q3599"/>
      <c r="U3599"/>
    </row>
    <row r="3600" spans="1:21" x14ac:dyDescent="0.25">
      <c r="A3600">
        <v>9.1999999999999993</v>
      </c>
      <c r="B3600">
        <v>1.2</v>
      </c>
      <c r="C3600">
        <v>41.1</v>
      </c>
      <c r="D3600">
        <v>0.24</v>
      </c>
      <c r="G3600"/>
      <c r="L3600"/>
      <c r="Q3600"/>
      <c r="U3600"/>
    </row>
    <row r="3601" spans="1:21" x14ac:dyDescent="0.25">
      <c r="A3601">
        <v>9.1</v>
      </c>
      <c r="B3601">
        <v>1.6</v>
      </c>
      <c r="C3601">
        <v>49</v>
      </c>
      <c r="D3601">
        <v>0.24</v>
      </c>
      <c r="G3601"/>
      <c r="L3601"/>
      <c r="Q3601"/>
      <c r="U3601"/>
    </row>
    <row r="3602" spans="1:21" x14ac:dyDescent="0.25">
      <c r="A3602">
        <v>6.9</v>
      </c>
      <c r="B3602">
        <v>2.4</v>
      </c>
      <c r="C3602">
        <v>52.3</v>
      </c>
      <c r="D3602">
        <v>0.24</v>
      </c>
      <c r="G3602"/>
      <c r="L3602"/>
      <c r="Q3602"/>
      <c r="U3602"/>
    </row>
    <row r="3603" spans="1:21" x14ac:dyDescent="0.25">
      <c r="A3603">
        <v>7.3</v>
      </c>
      <c r="B3603">
        <v>1.6</v>
      </c>
      <c r="C3603">
        <v>52.4</v>
      </c>
      <c r="D3603">
        <v>0.24</v>
      </c>
      <c r="G3603"/>
      <c r="L3603"/>
      <c r="Q3603"/>
      <c r="U3603"/>
    </row>
    <row r="3604" spans="1:21" x14ac:dyDescent="0.25">
      <c r="A3604">
        <v>8</v>
      </c>
      <c r="B3604">
        <v>5.7</v>
      </c>
      <c r="C3604">
        <v>53.2</v>
      </c>
      <c r="D3604">
        <v>0.24</v>
      </c>
      <c r="G3604"/>
      <c r="L3604"/>
      <c r="Q3604"/>
      <c r="U3604"/>
    </row>
    <row r="3605" spans="1:21" x14ac:dyDescent="0.25">
      <c r="A3605">
        <v>6.3</v>
      </c>
      <c r="B3605">
        <v>3.2</v>
      </c>
      <c r="C3605">
        <v>56</v>
      </c>
      <c r="D3605">
        <v>0.24</v>
      </c>
      <c r="G3605"/>
      <c r="L3605"/>
      <c r="Q3605"/>
      <c r="U3605"/>
    </row>
    <row r="3606" spans="1:21" x14ac:dyDescent="0.25">
      <c r="A3606">
        <v>9</v>
      </c>
      <c r="B3606">
        <v>2.6</v>
      </c>
      <c r="C3606">
        <v>62.8</v>
      </c>
      <c r="D3606">
        <v>0.24</v>
      </c>
      <c r="G3606"/>
      <c r="L3606"/>
      <c r="Q3606"/>
      <c r="U3606"/>
    </row>
    <row r="3607" spans="1:21" x14ac:dyDescent="0.25">
      <c r="A3607">
        <v>7.2</v>
      </c>
      <c r="B3607">
        <v>2.5</v>
      </c>
      <c r="C3607">
        <v>87.4</v>
      </c>
      <c r="D3607">
        <v>0.24</v>
      </c>
      <c r="G3607"/>
      <c r="L3607"/>
      <c r="Q3607"/>
      <c r="U3607"/>
    </row>
    <row r="3608" spans="1:21" x14ac:dyDescent="0.25">
      <c r="A3608">
        <v>9.3000000000000007</v>
      </c>
      <c r="B3608">
        <v>2.1</v>
      </c>
      <c r="C3608">
        <v>89.4</v>
      </c>
      <c r="D3608">
        <v>0.24</v>
      </c>
      <c r="G3608"/>
      <c r="L3608"/>
      <c r="Q3608"/>
      <c r="U3608"/>
    </row>
    <row r="3609" spans="1:21" x14ac:dyDescent="0.25">
      <c r="A3609">
        <v>7.3</v>
      </c>
      <c r="B3609">
        <v>2.7</v>
      </c>
      <c r="C3609">
        <v>93.7</v>
      </c>
      <c r="D3609">
        <v>0.24</v>
      </c>
      <c r="G3609"/>
      <c r="L3609"/>
      <c r="Q3609"/>
      <c r="U3609"/>
    </row>
    <row r="3610" spans="1:21" x14ac:dyDescent="0.25">
      <c r="A3610">
        <v>8</v>
      </c>
      <c r="B3610">
        <v>1.7</v>
      </c>
      <c r="C3610">
        <v>148</v>
      </c>
      <c r="D3610">
        <v>0.24</v>
      </c>
      <c r="G3610"/>
      <c r="L3610"/>
      <c r="Q3610"/>
      <c r="U3610"/>
    </row>
    <row r="3611" spans="1:21" x14ac:dyDescent="0.25">
      <c r="A3611">
        <v>8.3000000000000007</v>
      </c>
      <c r="B3611">
        <v>1.3</v>
      </c>
      <c r="C3611">
        <v>152</v>
      </c>
      <c r="D3611">
        <v>0.24</v>
      </c>
      <c r="G3611"/>
      <c r="L3611"/>
      <c r="Q3611"/>
      <c r="U3611"/>
    </row>
    <row r="3612" spans="1:21" x14ac:dyDescent="0.25">
      <c r="A3612">
        <v>6.6</v>
      </c>
      <c r="B3612">
        <v>5.3</v>
      </c>
      <c r="C3612">
        <v>177</v>
      </c>
      <c r="D3612">
        <v>0.24</v>
      </c>
      <c r="G3612"/>
      <c r="L3612"/>
      <c r="Q3612"/>
      <c r="U3612"/>
    </row>
    <row r="3613" spans="1:21" x14ac:dyDescent="0.25">
      <c r="A3613">
        <v>6.4</v>
      </c>
      <c r="B3613">
        <v>2.4</v>
      </c>
      <c r="C3613">
        <v>188</v>
      </c>
      <c r="D3613">
        <v>0.24</v>
      </c>
      <c r="G3613"/>
      <c r="L3613"/>
      <c r="Q3613"/>
      <c r="U3613"/>
    </row>
    <row r="3614" spans="1:21" x14ac:dyDescent="0.25">
      <c r="A3614">
        <v>6.9</v>
      </c>
      <c r="B3614">
        <v>4.2</v>
      </c>
      <c r="C3614">
        <v>234</v>
      </c>
      <c r="D3614">
        <v>0.24</v>
      </c>
      <c r="G3614"/>
      <c r="L3614"/>
      <c r="Q3614"/>
      <c r="U3614"/>
    </row>
    <row r="3615" spans="1:21" x14ac:dyDescent="0.25">
      <c r="A3615">
        <v>9.6999999999999993</v>
      </c>
      <c r="B3615">
        <v>1.9</v>
      </c>
      <c r="C3615">
        <v>293</v>
      </c>
      <c r="D3615">
        <v>0.24</v>
      </c>
      <c r="G3615"/>
      <c r="L3615"/>
      <c r="Q3615"/>
      <c r="U3615"/>
    </row>
    <row r="3616" spans="1:21" x14ac:dyDescent="0.25">
      <c r="A3616">
        <v>8.5</v>
      </c>
      <c r="B3616">
        <v>8.6999999999999993</v>
      </c>
      <c r="C3616">
        <v>313</v>
      </c>
      <c r="D3616">
        <v>0.24</v>
      </c>
      <c r="G3616"/>
      <c r="L3616"/>
      <c r="Q3616"/>
      <c r="U3616"/>
    </row>
    <row r="3617" spans="1:21" x14ac:dyDescent="0.25">
      <c r="A3617">
        <v>8.6</v>
      </c>
      <c r="B3617">
        <v>9.6</v>
      </c>
      <c r="C3617">
        <v>336</v>
      </c>
      <c r="D3617">
        <v>0.24</v>
      </c>
      <c r="G3617"/>
      <c r="L3617"/>
      <c r="Q3617"/>
      <c r="U3617"/>
    </row>
    <row r="3618" spans="1:21" x14ac:dyDescent="0.25">
      <c r="A3618">
        <v>7.5</v>
      </c>
      <c r="B3618">
        <v>3</v>
      </c>
      <c r="C3618">
        <v>362</v>
      </c>
      <c r="D3618">
        <v>0.24</v>
      </c>
      <c r="G3618"/>
      <c r="L3618"/>
      <c r="Q3618"/>
      <c r="U3618"/>
    </row>
    <row r="3619" spans="1:21" x14ac:dyDescent="0.25">
      <c r="A3619">
        <v>7.3</v>
      </c>
      <c r="B3619">
        <v>4</v>
      </c>
      <c r="C3619">
        <v>564</v>
      </c>
      <c r="D3619">
        <v>0.24</v>
      </c>
      <c r="G3619"/>
      <c r="L3619"/>
      <c r="Q3619"/>
      <c r="U3619"/>
    </row>
    <row r="3620" spans="1:21" x14ac:dyDescent="0.25">
      <c r="A3620">
        <v>7.2</v>
      </c>
      <c r="B3620">
        <v>4</v>
      </c>
      <c r="C3620">
        <v>662</v>
      </c>
      <c r="D3620">
        <v>0.24</v>
      </c>
      <c r="G3620"/>
      <c r="L3620"/>
      <c r="Q3620"/>
      <c r="U3620"/>
    </row>
    <row r="3621" spans="1:21" x14ac:dyDescent="0.25">
      <c r="A3621">
        <v>7.6</v>
      </c>
      <c r="B3621">
        <v>2.2999999999999998</v>
      </c>
      <c r="C3621">
        <v>1110</v>
      </c>
      <c r="D3621">
        <v>0.24</v>
      </c>
      <c r="G3621"/>
      <c r="L3621"/>
      <c r="Q3621"/>
      <c r="U3621"/>
    </row>
    <row r="3622" spans="1:21" x14ac:dyDescent="0.25">
      <c r="A3622">
        <v>7.6</v>
      </c>
      <c r="B3622">
        <v>2.4</v>
      </c>
      <c r="C3622">
        <v>8760</v>
      </c>
      <c r="D3622">
        <v>0.24</v>
      </c>
      <c r="G3622"/>
      <c r="L3622"/>
      <c r="Q3622"/>
      <c r="U3622"/>
    </row>
    <row r="3623" spans="1:21" x14ac:dyDescent="0.25">
      <c r="A3623">
        <v>9</v>
      </c>
      <c r="B3623">
        <v>1.6</v>
      </c>
      <c r="C3623">
        <v>11200</v>
      </c>
      <c r="D3623">
        <v>0.24</v>
      </c>
      <c r="G3623"/>
      <c r="L3623"/>
      <c r="Q3623"/>
      <c r="U3623"/>
    </row>
    <row r="3624" spans="1:21" x14ac:dyDescent="0.25">
      <c r="A3624">
        <v>9.6999999999999993</v>
      </c>
      <c r="B3624">
        <v>1.1000000000000001</v>
      </c>
      <c r="C3624">
        <v>2.1</v>
      </c>
      <c r="D3624">
        <v>0.25</v>
      </c>
      <c r="G3624"/>
      <c r="L3624"/>
      <c r="Q3624"/>
      <c r="U3624"/>
    </row>
    <row r="3625" spans="1:21" x14ac:dyDescent="0.25">
      <c r="A3625">
        <v>9.6</v>
      </c>
      <c r="B3625">
        <v>1.4</v>
      </c>
      <c r="C3625">
        <v>3</v>
      </c>
      <c r="D3625">
        <v>0.25</v>
      </c>
      <c r="G3625"/>
      <c r="L3625"/>
      <c r="Q3625"/>
      <c r="U3625"/>
    </row>
    <row r="3626" spans="1:21" x14ac:dyDescent="0.25">
      <c r="A3626">
        <v>8</v>
      </c>
      <c r="B3626">
        <v>1.4</v>
      </c>
      <c r="C3626">
        <v>3.5</v>
      </c>
      <c r="D3626">
        <v>0.25</v>
      </c>
      <c r="G3626"/>
      <c r="L3626"/>
      <c r="Q3626"/>
      <c r="U3626"/>
    </row>
    <row r="3627" spans="1:21" x14ac:dyDescent="0.25">
      <c r="A3627">
        <v>8.6999999999999993</v>
      </c>
      <c r="B3627">
        <v>3.1</v>
      </c>
      <c r="C3627">
        <v>3.5</v>
      </c>
      <c r="D3627">
        <v>0.25</v>
      </c>
      <c r="G3627"/>
      <c r="L3627"/>
      <c r="Q3627"/>
      <c r="U3627"/>
    </row>
    <row r="3628" spans="1:21" x14ac:dyDescent="0.25">
      <c r="A3628">
        <v>8.6999999999999993</v>
      </c>
      <c r="B3628">
        <v>1.3</v>
      </c>
      <c r="C3628">
        <v>3.8</v>
      </c>
      <c r="D3628">
        <v>0.25</v>
      </c>
      <c r="G3628"/>
      <c r="L3628"/>
      <c r="Q3628"/>
      <c r="U3628"/>
    </row>
    <row r="3629" spans="1:21" x14ac:dyDescent="0.25">
      <c r="A3629">
        <v>10.3</v>
      </c>
      <c r="B3629">
        <v>1.5</v>
      </c>
      <c r="C3629">
        <v>4.2</v>
      </c>
      <c r="D3629">
        <v>0.25</v>
      </c>
      <c r="G3629"/>
      <c r="L3629"/>
      <c r="Q3629"/>
      <c r="U3629"/>
    </row>
    <row r="3630" spans="1:21" x14ac:dyDescent="0.25">
      <c r="A3630">
        <v>7.2</v>
      </c>
      <c r="B3630">
        <v>1.3</v>
      </c>
      <c r="C3630">
        <v>5.9</v>
      </c>
      <c r="D3630">
        <v>0.25</v>
      </c>
      <c r="G3630"/>
      <c r="L3630"/>
      <c r="Q3630"/>
      <c r="U3630"/>
    </row>
    <row r="3631" spans="1:21" x14ac:dyDescent="0.25">
      <c r="A3631">
        <v>9.1999999999999993</v>
      </c>
      <c r="B3631">
        <v>1.1000000000000001</v>
      </c>
      <c r="C3631">
        <v>6.5</v>
      </c>
      <c r="D3631">
        <v>0.25</v>
      </c>
      <c r="G3631"/>
      <c r="L3631"/>
      <c r="Q3631"/>
      <c r="U3631"/>
    </row>
    <row r="3632" spans="1:21" x14ac:dyDescent="0.25">
      <c r="A3632">
        <v>8.6</v>
      </c>
      <c r="B3632">
        <v>2.5</v>
      </c>
      <c r="C3632">
        <v>6.5</v>
      </c>
      <c r="D3632">
        <v>0.25</v>
      </c>
      <c r="G3632"/>
      <c r="L3632"/>
      <c r="Q3632"/>
      <c r="U3632"/>
    </row>
    <row r="3633" spans="1:21" x14ac:dyDescent="0.25">
      <c r="A3633">
        <v>4.9000000000000004</v>
      </c>
      <c r="B3633">
        <v>1.9</v>
      </c>
      <c r="C3633">
        <v>6.7</v>
      </c>
      <c r="D3633">
        <v>0.25</v>
      </c>
      <c r="G3633"/>
      <c r="L3633"/>
      <c r="Q3633"/>
      <c r="U3633"/>
    </row>
    <row r="3634" spans="1:21" x14ac:dyDescent="0.25">
      <c r="A3634">
        <v>7.8</v>
      </c>
      <c r="B3634">
        <v>2.2000000000000002</v>
      </c>
      <c r="C3634">
        <v>6.8</v>
      </c>
      <c r="D3634">
        <v>0.25</v>
      </c>
      <c r="G3634"/>
      <c r="L3634"/>
      <c r="Q3634"/>
      <c r="U3634"/>
    </row>
    <row r="3635" spans="1:21" x14ac:dyDescent="0.25">
      <c r="A3635">
        <v>6.7</v>
      </c>
      <c r="B3635">
        <v>2</v>
      </c>
      <c r="C3635">
        <v>7</v>
      </c>
      <c r="D3635">
        <v>0.25</v>
      </c>
      <c r="G3635"/>
      <c r="L3635"/>
      <c r="Q3635"/>
      <c r="U3635"/>
    </row>
    <row r="3636" spans="1:21" x14ac:dyDescent="0.25">
      <c r="A3636">
        <v>8.4</v>
      </c>
      <c r="B3636">
        <v>2.2000000000000002</v>
      </c>
      <c r="C3636">
        <v>7.2</v>
      </c>
      <c r="D3636">
        <v>0.25</v>
      </c>
      <c r="G3636"/>
      <c r="L3636"/>
      <c r="Q3636"/>
      <c r="U3636"/>
    </row>
    <row r="3637" spans="1:21" x14ac:dyDescent="0.25">
      <c r="A3637">
        <v>8</v>
      </c>
      <c r="B3637">
        <v>1.3</v>
      </c>
      <c r="C3637">
        <v>8.1999999999999993</v>
      </c>
      <c r="D3637">
        <v>0.25</v>
      </c>
      <c r="G3637"/>
      <c r="L3637"/>
      <c r="Q3637"/>
      <c r="U3637"/>
    </row>
    <row r="3638" spans="1:21" x14ac:dyDescent="0.25">
      <c r="A3638">
        <v>5.8</v>
      </c>
      <c r="B3638">
        <v>3.5</v>
      </c>
      <c r="C3638">
        <v>8.4</v>
      </c>
      <c r="D3638">
        <v>0.25</v>
      </c>
      <c r="G3638"/>
      <c r="L3638"/>
      <c r="Q3638"/>
      <c r="U3638"/>
    </row>
    <row r="3639" spans="1:21" x14ac:dyDescent="0.25">
      <c r="A3639">
        <v>7.8</v>
      </c>
      <c r="B3639">
        <v>1.1000000000000001</v>
      </c>
      <c r="C3639">
        <v>9</v>
      </c>
      <c r="D3639">
        <v>0.25</v>
      </c>
      <c r="G3639"/>
      <c r="L3639"/>
      <c r="Q3639"/>
      <c r="U3639"/>
    </row>
    <row r="3640" spans="1:21" x14ac:dyDescent="0.25">
      <c r="A3640">
        <v>7.8</v>
      </c>
      <c r="B3640">
        <v>2</v>
      </c>
      <c r="C3640">
        <v>9.8000000000000007</v>
      </c>
      <c r="D3640">
        <v>0.25</v>
      </c>
      <c r="G3640"/>
      <c r="L3640"/>
      <c r="Q3640"/>
      <c r="U3640"/>
    </row>
    <row r="3641" spans="1:21" x14ac:dyDescent="0.25">
      <c r="A3641">
        <v>9.6</v>
      </c>
      <c r="B3641">
        <v>1.3</v>
      </c>
      <c r="C3641">
        <v>10.199999999999999</v>
      </c>
      <c r="D3641">
        <v>0.25</v>
      </c>
      <c r="G3641"/>
      <c r="L3641"/>
      <c r="Q3641"/>
      <c r="U3641"/>
    </row>
    <row r="3642" spans="1:21" x14ac:dyDescent="0.25">
      <c r="A3642">
        <v>8</v>
      </c>
      <c r="B3642">
        <v>2.5</v>
      </c>
      <c r="C3642">
        <v>10.4</v>
      </c>
      <c r="D3642">
        <v>0.25</v>
      </c>
      <c r="G3642"/>
      <c r="L3642"/>
      <c r="Q3642"/>
      <c r="U3642"/>
    </row>
    <row r="3643" spans="1:21" x14ac:dyDescent="0.25">
      <c r="A3643">
        <v>9.6999999999999993</v>
      </c>
      <c r="B3643">
        <v>2</v>
      </c>
      <c r="C3643">
        <v>11.8</v>
      </c>
      <c r="D3643">
        <v>0.25</v>
      </c>
      <c r="G3643"/>
      <c r="L3643"/>
      <c r="Q3643"/>
      <c r="U3643"/>
    </row>
    <row r="3644" spans="1:21" x14ac:dyDescent="0.25">
      <c r="A3644">
        <v>9.6</v>
      </c>
      <c r="B3644">
        <v>1.1000000000000001</v>
      </c>
      <c r="C3644">
        <v>12.1</v>
      </c>
      <c r="D3644">
        <v>0.25</v>
      </c>
      <c r="G3644"/>
      <c r="L3644"/>
      <c r="Q3644"/>
      <c r="U3644"/>
    </row>
    <row r="3645" spans="1:21" x14ac:dyDescent="0.25">
      <c r="A3645">
        <v>4.9000000000000004</v>
      </c>
      <c r="B3645">
        <v>1.1000000000000001</v>
      </c>
      <c r="C3645">
        <v>12.9</v>
      </c>
      <c r="D3645">
        <v>0.25</v>
      </c>
      <c r="G3645"/>
      <c r="L3645"/>
      <c r="Q3645"/>
      <c r="U3645"/>
    </row>
    <row r="3646" spans="1:21" x14ac:dyDescent="0.25">
      <c r="A3646">
        <v>8.1</v>
      </c>
      <c r="B3646">
        <v>2.7</v>
      </c>
      <c r="C3646">
        <v>13.9</v>
      </c>
      <c r="D3646">
        <v>0.25</v>
      </c>
      <c r="G3646"/>
      <c r="L3646"/>
      <c r="Q3646"/>
      <c r="U3646"/>
    </row>
    <row r="3647" spans="1:21" x14ac:dyDescent="0.25">
      <c r="A3647">
        <v>5.7</v>
      </c>
      <c r="B3647">
        <v>7</v>
      </c>
      <c r="C3647">
        <v>14.2</v>
      </c>
      <c r="D3647">
        <v>0.25</v>
      </c>
      <c r="G3647"/>
      <c r="L3647"/>
      <c r="Q3647"/>
      <c r="U3647"/>
    </row>
    <row r="3648" spans="1:21" x14ac:dyDescent="0.25">
      <c r="A3648">
        <v>10.5</v>
      </c>
      <c r="B3648">
        <v>3.3</v>
      </c>
      <c r="C3648">
        <v>14.4</v>
      </c>
      <c r="D3648">
        <v>0.25</v>
      </c>
      <c r="G3648"/>
      <c r="L3648"/>
      <c r="Q3648"/>
      <c r="U3648"/>
    </row>
    <row r="3649" spans="1:21" x14ac:dyDescent="0.25">
      <c r="A3649">
        <v>7.9</v>
      </c>
      <c r="B3649">
        <v>2.1</v>
      </c>
      <c r="C3649">
        <v>15.8</v>
      </c>
      <c r="D3649">
        <v>0.25</v>
      </c>
      <c r="G3649"/>
      <c r="L3649"/>
      <c r="Q3649"/>
      <c r="U3649"/>
    </row>
    <row r="3650" spans="1:21" x14ac:dyDescent="0.25">
      <c r="A3650">
        <v>8.6</v>
      </c>
      <c r="B3650">
        <v>2.1</v>
      </c>
      <c r="C3650">
        <v>16</v>
      </c>
      <c r="D3650">
        <v>0.25</v>
      </c>
      <c r="G3650"/>
      <c r="L3650"/>
      <c r="Q3650"/>
      <c r="U3650"/>
    </row>
    <row r="3651" spans="1:21" x14ac:dyDescent="0.25">
      <c r="A3651">
        <v>6</v>
      </c>
      <c r="B3651">
        <v>2.1</v>
      </c>
      <c r="C3651">
        <v>18.399999999999999</v>
      </c>
      <c r="D3651">
        <v>0.25</v>
      </c>
      <c r="G3651"/>
      <c r="L3651"/>
      <c r="Q3651"/>
      <c r="U3651"/>
    </row>
    <row r="3652" spans="1:21" x14ac:dyDescent="0.25">
      <c r="A3652">
        <v>6.2</v>
      </c>
      <c r="B3652">
        <v>1.1000000000000001</v>
      </c>
      <c r="C3652">
        <v>18.600000000000001</v>
      </c>
      <c r="D3652">
        <v>0.25</v>
      </c>
      <c r="G3652"/>
      <c r="L3652"/>
      <c r="Q3652"/>
      <c r="U3652"/>
    </row>
    <row r="3653" spans="1:21" x14ac:dyDescent="0.25">
      <c r="A3653">
        <v>6.3</v>
      </c>
      <c r="B3653">
        <v>1.1000000000000001</v>
      </c>
      <c r="C3653">
        <v>19</v>
      </c>
      <c r="D3653">
        <v>0.25</v>
      </c>
      <c r="G3653"/>
      <c r="L3653"/>
      <c r="Q3653"/>
      <c r="U3653"/>
    </row>
    <row r="3654" spans="1:21" x14ac:dyDescent="0.25">
      <c r="A3654">
        <v>7.7</v>
      </c>
      <c r="B3654">
        <v>3.2</v>
      </c>
      <c r="C3654">
        <v>19.600000000000001</v>
      </c>
      <c r="D3654">
        <v>0.25</v>
      </c>
      <c r="G3654"/>
      <c r="L3654"/>
      <c r="Q3654"/>
      <c r="U3654"/>
    </row>
    <row r="3655" spans="1:21" x14ac:dyDescent="0.25">
      <c r="A3655">
        <v>8.5</v>
      </c>
      <c r="B3655">
        <v>4.7</v>
      </c>
      <c r="C3655">
        <v>20.7</v>
      </c>
      <c r="D3655">
        <v>0.25</v>
      </c>
      <c r="G3655"/>
      <c r="L3655"/>
      <c r="Q3655"/>
      <c r="U3655"/>
    </row>
    <row r="3656" spans="1:21" x14ac:dyDescent="0.25">
      <c r="A3656">
        <v>9</v>
      </c>
      <c r="B3656">
        <v>2</v>
      </c>
      <c r="C3656">
        <v>21.3</v>
      </c>
      <c r="D3656">
        <v>0.25</v>
      </c>
      <c r="G3656"/>
      <c r="L3656"/>
      <c r="Q3656"/>
      <c r="U3656"/>
    </row>
    <row r="3657" spans="1:21" x14ac:dyDescent="0.25">
      <c r="A3657">
        <v>8.1</v>
      </c>
      <c r="B3657">
        <v>2.2000000000000002</v>
      </c>
      <c r="C3657">
        <v>24.1</v>
      </c>
      <c r="D3657">
        <v>0.25</v>
      </c>
      <c r="G3657"/>
      <c r="L3657"/>
      <c r="Q3657"/>
      <c r="U3657"/>
    </row>
    <row r="3658" spans="1:21" x14ac:dyDescent="0.25">
      <c r="A3658">
        <v>8.9</v>
      </c>
      <c r="B3658">
        <v>3.1</v>
      </c>
      <c r="C3658">
        <v>26.2</v>
      </c>
      <c r="D3658">
        <v>0.25</v>
      </c>
      <c r="G3658"/>
      <c r="L3658"/>
      <c r="Q3658"/>
      <c r="U3658"/>
    </row>
    <row r="3659" spans="1:21" x14ac:dyDescent="0.25">
      <c r="A3659">
        <v>7</v>
      </c>
      <c r="B3659">
        <v>4.3</v>
      </c>
      <c r="C3659">
        <v>28.8</v>
      </c>
      <c r="D3659">
        <v>0.25</v>
      </c>
      <c r="G3659"/>
      <c r="L3659"/>
      <c r="Q3659"/>
      <c r="U3659"/>
    </row>
    <row r="3660" spans="1:21" x14ac:dyDescent="0.25">
      <c r="A3660">
        <v>9</v>
      </c>
      <c r="B3660">
        <v>2.4</v>
      </c>
      <c r="C3660">
        <v>31.7</v>
      </c>
      <c r="D3660">
        <v>0.25</v>
      </c>
      <c r="G3660"/>
      <c r="L3660"/>
      <c r="Q3660"/>
      <c r="U3660"/>
    </row>
    <row r="3661" spans="1:21" x14ac:dyDescent="0.25">
      <c r="A3661">
        <v>9.1999999999999993</v>
      </c>
      <c r="B3661">
        <v>1.4</v>
      </c>
      <c r="C3661">
        <v>33.200000000000003</v>
      </c>
      <c r="D3661">
        <v>0.25</v>
      </c>
      <c r="G3661"/>
      <c r="L3661"/>
      <c r="Q3661"/>
      <c r="U3661"/>
    </row>
    <row r="3662" spans="1:21" x14ac:dyDescent="0.25">
      <c r="A3662">
        <v>8.6</v>
      </c>
      <c r="B3662">
        <v>1.3</v>
      </c>
      <c r="C3662">
        <v>34.299999999999997</v>
      </c>
      <c r="D3662">
        <v>0.25</v>
      </c>
      <c r="G3662"/>
      <c r="L3662"/>
      <c r="Q3662"/>
      <c r="U3662"/>
    </row>
    <row r="3663" spans="1:21" x14ac:dyDescent="0.25">
      <c r="A3663">
        <v>7.9</v>
      </c>
      <c r="B3663">
        <v>4</v>
      </c>
      <c r="C3663">
        <v>34.6</v>
      </c>
      <c r="D3663">
        <v>0.25</v>
      </c>
      <c r="G3663"/>
      <c r="L3663"/>
      <c r="Q3663"/>
      <c r="U3663"/>
    </row>
    <row r="3664" spans="1:21" x14ac:dyDescent="0.25">
      <c r="A3664">
        <v>6.2</v>
      </c>
      <c r="B3664">
        <v>1</v>
      </c>
      <c r="C3664">
        <v>41.3</v>
      </c>
      <c r="D3664">
        <v>0.25</v>
      </c>
      <c r="G3664"/>
      <c r="L3664"/>
      <c r="Q3664"/>
      <c r="U3664"/>
    </row>
    <row r="3665" spans="1:21" x14ac:dyDescent="0.25">
      <c r="A3665">
        <v>7.1</v>
      </c>
      <c r="B3665">
        <v>1.3</v>
      </c>
      <c r="C3665">
        <v>51.5</v>
      </c>
      <c r="D3665">
        <v>0.25</v>
      </c>
      <c r="G3665"/>
      <c r="L3665"/>
      <c r="Q3665"/>
      <c r="U3665"/>
    </row>
    <row r="3666" spans="1:21" x14ac:dyDescent="0.25">
      <c r="A3666">
        <v>7.6</v>
      </c>
      <c r="B3666">
        <v>1.6</v>
      </c>
      <c r="C3666">
        <v>60.1</v>
      </c>
      <c r="D3666">
        <v>0.25</v>
      </c>
      <c r="G3666"/>
      <c r="L3666"/>
      <c r="Q3666"/>
      <c r="U3666"/>
    </row>
    <row r="3667" spans="1:21" x14ac:dyDescent="0.25">
      <c r="A3667">
        <v>9.4</v>
      </c>
      <c r="B3667">
        <v>3.4</v>
      </c>
      <c r="C3667">
        <v>64.900000000000006</v>
      </c>
      <c r="D3667">
        <v>0.25</v>
      </c>
      <c r="G3667"/>
      <c r="L3667"/>
      <c r="Q3667"/>
      <c r="U3667"/>
    </row>
    <row r="3668" spans="1:21" x14ac:dyDescent="0.25">
      <c r="A3668">
        <v>5.2</v>
      </c>
      <c r="B3668">
        <v>2.1</v>
      </c>
      <c r="C3668">
        <v>65.5</v>
      </c>
      <c r="D3668">
        <v>0.25</v>
      </c>
      <c r="G3668"/>
      <c r="L3668"/>
      <c r="Q3668"/>
      <c r="U3668"/>
    </row>
    <row r="3669" spans="1:21" x14ac:dyDescent="0.25">
      <c r="A3669">
        <v>6.4</v>
      </c>
      <c r="B3669">
        <v>1.2</v>
      </c>
      <c r="C3669">
        <v>72.8</v>
      </c>
      <c r="D3669">
        <v>0.25</v>
      </c>
      <c r="G3669"/>
      <c r="L3669"/>
      <c r="Q3669"/>
      <c r="U3669"/>
    </row>
    <row r="3670" spans="1:21" x14ac:dyDescent="0.25">
      <c r="A3670">
        <v>8</v>
      </c>
      <c r="B3670">
        <v>1.2</v>
      </c>
      <c r="C3670">
        <v>85.5</v>
      </c>
      <c r="D3670">
        <v>0.25</v>
      </c>
      <c r="G3670"/>
      <c r="L3670"/>
      <c r="Q3670"/>
      <c r="U3670"/>
    </row>
    <row r="3671" spans="1:21" x14ac:dyDescent="0.25">
      <c r="A3671">
        <v>7.9</v>
      </c>
      <c r="B3671">
        <v>1.3</v>
      </c>
      <c r="C3671">
        <v>92.2</v>
      </c>
      <c r="D3671">
        <v>0.25</v>
      </c>
      <c r="G3671"/>
      <c r="L3671"/>
      <c r="Q3671"/>
      <c r="U3671"/>
    </row>
    <row r="3672" spans="1:21" x14ac:dyDescent="0.25">
      <c r="A3672">
        <v>8.6</v>
      </c>
      <c r="B3672">
        <v>2</v>
      </c>
      <c r="C3672">
        <v>94.3</v>
      </c>
      <c r="D3672">
        <v>0.25</v>
      </c>
      <c r="G3672"/>
      <c r="L3672"/>
      <c r="Q3672"/>
      <c r="U3672"/>
    </row>
    <row r="3673" spans="1:21" x14ac:dyDescent="0.25">
      <c r="A3673">
        <v>8.6999999999999993</v>
      </c>
      <c r="B3673">
        <v>5.0999999999999996</v>
      </c>
      <c r="C3673">
        <v>113</v>
      </c>
      <c r="D3673">
        <v>0.25</v>
      </c>
      <c r="G3673"/>
      <c r="L3673"/>
      <c r="Q3673"/>
      <c r="U3673"/>
    </row>
    <row r="3674" spans="1:21" x14ac:dyDescent="0.25">
      <c r="A3674">
        <v>9.1999999999999993</v>
      </c>
      <c r="B3674">
        <v>2.5</v>
      </c>
      <c r="C3674">
        <v>118</v>
      </c>
      <c r="D3674">
        <v>0.25</v>
      </c>
      <c r="G3674"/>
      <c r="L3674"/>
      <c r="Q3674"/>
      <c r="U3674"/>
    </row>
    <row r="3675" spans="1:21" x14ac:dyDescent="0.25">
      <c r="A3675">
        <v>9.3000000000000007</v>
      </c>
      <c r="B3675">
        <v>29.4</v>
      </c>
      <c r="C3675">
        <v>137</v>
      </c>
      <c r="D3675">
        <v>0.25</v>
      </c>
      <c r="G3675"/>
      <c r="L3675"/>
      <c r="Q3675"/>
      <c r="U3675"/>
    </row>
    <row r="3676" spans="1:21" x14ac:dyDescent="0.25">
      <c r="A3676">
        <v>8.6</v>
      </c>
      <c r="B3676">
        <v>14.6</v>
      </c>
      <c r="C3676">
        <v>141</v>
      </c>
      <c r="D3676">
        <v>0.25</v>
      </c>
      <c r="G3676"/>
      <c r="L3676"/>
      <c r="Q3676"/>
      <c r="U3676"/>
    </row>
    <row r="3677" spans="1:21" x14ac:dyDescent="0.25">
      <c r="A3677">
        <v>8.6999999999999993</v>
      </c>
      <c r="B3677">
        <v>4</v>
      </c>
      <c r="C3677">
        <v>149</v>
      </c>
      <c r="D3677">
        <v>0.25</v>
      </c>
      <c r="G3677"/>
      <c r="L3677"/>
      <c r="Q3677"/>
      <c r="U3677"/>
    </row>
    <row r="3678" spans="1:21" x14ac:dyDescent="0.25">
      <c r="A3678">
        <v>7.1</v>
      </c>
      <c r="B3678">
        <v>1.7</v>
      </c>
      <c r="C3678">
        <v>150</v>
      </c>
      <c r="D3678">
        <v>0.25</v>
      </c>
      <c r="G3678"/>
      <c r="L3678"/>
      <c r="Q3678"/>
      <c r="U3678"/>
    </row>
    <row r="3679" spans="1:21" x14ac:dyDescent="0.25">
      <c r="A3679">
        <v>7.2</v>
      </c>
      <c r="B3679">
        <v>3</v>
      </c>
      <c r="C3679">
        <v>347</v>
      </c>
      <c r="D3679">
        <v>0.25</v>
      </c>
      <c r="G3679"/>
      <c r="L3679"/>
      <c r="Q3679"/>
      <c r="U3679"/>
    </row>
    <row r="3680" spans="1:21" x14ac:dyDescent="0.25">
      <c r="A3680">
        <v>7.6</v>
      </c>
      <c r="B3680">
        <v>1.8</v>
      </c>
      <c r="C3680">
        <v>7590</v>
      </c>
      <c r="D3680">
        <v>0.25</v>
      </c>
      <c r="G3680"/>
      <c r="L3680"/>
      <c r="Q3680"/>
      <c r="U3680"/>
    </row>
    <row r="3681" spans="1:21" x14ac:dyDescent="0.25">
      <c r="A3681">
        <v>8.5</v>
      </c>
      <c r="B3681">
        <v>4.8</v>
      </c>
      <c r="C3681">
        <v>2.6</v>
      </c>
      <c r="D3681">
        <v>0.26</v>
      </c>
      <c r="G3681"/>
      <c r="L3681"/>
      <c r="Q3681"/>
      <c r="U3681"/>
    </row>
    <row r="3682" spans="1:21" x14ac:dyDescent="0.25">
      <c r="A3682">
        <v>8.8000000000000007</v>
      </c>
      <c r="B3682">
        <v>5.0999999999999996</v>
      </c>
      <c r="C3682">
        <v>3.7</v>
      </c>
      <c r="D3682">
        <v>0.26</v>
      </c>
      <c r="G3682"/>
      <c r="L3682"/>
      <c r="Q3682"/>
      <c r="U3682"/>
    </row>
    <row r="3683" spans="1:21" x14ac:dyDescent="0.25">
      <c r="A3683">
        <v>8</v>
      </c>
      <c r="B3683">
        <v>1.4</v>
      </c>
      <c r="C3683">
        <v>4.2</v>
      </c>
      <c r="D3683">
        <v>0.26</v>
      </c>
      <c r="G3683"/>
      <c r="L3683"/>
      <c r="Q3683"/>
      <c r="U3683"/>
    </row>
    <row r="3684" spans="1:21" x14ac:dyDescent="0.25">
      <c r="A3684">
        <v>9.5</v>
      </c>
      <c r="B3684">
        <v>7.7</v>
      </c>
      <c r="C3684">
        <v>4.2</v>
      </c>
      <c r="D3684">
        <v>0.26</v>
      </c>
      <c r="G3684"/>
      <c r="L3684"/>
      <c r="Q3684"/>
      <c r="U3684"/>
    </row>
    <row r="3685" spans="1:21" x14ac:dyDescent="0.25">
      <c r="A3685">
        <v>8.1999999999999993</v>
      </c>
      <c r="B3685">
        <v>1.4</v>
      </c>
      <c r="C3685">
        <v>4.5</v>
      </c>
      <c r="D3685">
        <v>0.26</v>
      </c>
      <c r="G3685"/>
      <c r="L3685"/>
      <c r="Q3685"/>
      <c r="U3685"/>
    </row>
    <row r="3686" spans="1:21" x14ac:dyDescent="0.25">
      <c r="A3686">
        <v>8.4</v>
      </c>
      <c r="B3686">
        <v>3.1</v>
      </c>
      <c r="C3686">
        <v>4.8</v>
      </c>
      <c r="D3686">
        <v>0.26</v>
      </c>
      <c r="G3686"/>
      <c r="L3686"/>
      <c r="Q3686"/>
      <c r="U3686"/>
    </row>
    <row r="3687" spans="1:21" x14ac:dyDescent="0.25">
      <c r="A3687">
        <v>8.6</v>
      </c>
      <c r="B3687">
        <v>4.8</v>
      </c>
      <c r="C3687">
        <v>5.2</v>
      </c>
      <c r="D3687">
        <v>0.26</v>
      </c>
      <c r="G3687"/>
      <c r="L3687"/>
      <c r="Q3687"/>
      <c r="U3687"/>
    </row>
    <row r="3688" spans="1:21" x14ac:dyDescent="0.25">
      <c r="A3688">
        <v>8.1</v>
      </c>
      <c r="B3688">
        <v>1.4</v>
      </c>
      <c r="C3688">
        <v>5.6</v>
      </c>
      <c r="D3688">
        <v>0.26</v>
      </c>
      <c r="G3688"/>
      <c r="L3688"/>
      <c r="Q3688"/>
      <c r="U3688"/>
    </row>
    <row r="3689" spans="1:21" x14ac:dyDescent="0.25">
      <c r="A3689">
        <v>8.4</v>
      </c>
      <c r="B3689">
        <v>2.1</v>
      </c>
      <c r="C3689">
        <v>5.8</v>
      </c>
      <c r="D3689">
        <v>0.26</v>
      </c>
      <c r="G3689"/>
      <c r="L3689"/>
      <c r="Q3689"/>
      <c r="U3689"/>
    </row>
    <row r="3690" spans="1:21" x14ac:dyDescent="0.25">
      <c r="A3690">
        <v>8.6</v>
      </c>
      <c r="B3690">
        <v>2.2000000000000002</v>
      </c>
      <c r="C3690">
        <v>6.2</v>
      </c>
      <c r="D3690">
        <v>0.26</v>
      </c>
      <c r="G3690"/>
      <c r="L3690"/>
      <c r="Q3690"/>
      <c r="U3690"/>
    </row>
    <row r="3691" spans="1:21" x14ac:dyDescent="0.25">
      <c r="A3691">
        <v>8</v>
      </c>
      <c r="B3691">
        <v>7.6</v>
      </c>
      <c r="C3691">
        <v>6.4</v>
      </c>
      <c r="D3691">
        <v>0.26</v>
      </c>
      <c r="G3691"/>
      <c r="L3691"/>
      <c r="Q3691"/>
      <c r="U3691"/>
    </row>
    <row r="3692" spans="1:21" x14ac:dyDescent="0.25">
      <c r="A3692">
        <v>6</v>
      </c>
      <c r="B3692">
        <v>1.6</v>
      </c>
      <c r="C3692">
        <v>6.5</v>
      </c>
      <c r="D3692">
        <v>0.26</v>
      </c>
      <c r="G3692"/>
      <c r="L3692"/>
      <c r="Q3692"/>
      <c r="U3692"/>
    </row>
    <row r="3693" spans="1:21" x14ac:dyDescent="0.25">
      <c r="A3693">
        <v>8.5</v>
      </c>
      <c r="B3693">
        <v>1.2</v>
      </c>
      <c r="C3693">
        <v>7.6</v>
      </c>
      <c r="D3693">
        <v>0.26</v>
      </c>
      <c r="G3693"/>
      <c r="L3693"/>
      <c r="Q3693"/>
      <c r="U3693"/>
    </row>
    <row r="3694" spans="1:21" x14ac:dyDescent="0.25">
      <c r="A3694">
        <v>6</v>
      </c>
      <c r="B3694">
        <v>1.5</v>
      </c>
      <c r="C3694">
        <v>7.7</v>
      </c>
      <c r="D3694">
        <v>0.26</v>
      </c>
      <c r="G3694"/>
      <c r="L3694"/>
      <c r="Q3694"/>
      <c r="U3694"/>
    </row>
    <row r="3695" spans="1:21" x14ac:dyDescent="0.25">
      <c r="A3695">
        <v>8.1</v>
      </c>
      <c r="B3695">
        <v>2.6</v>
      </c>
      <c r="C3695">
        <v>8</v>
      </c>
      <c r="D3695">
        <v>0.26</v>
      </c>
      <c r="G3695"/>
      <c r="L3695"/>
      <c r="Q3695"/>
      <c r="U3695"/>
    </row>
    <row r="3696" spans="1:21" x14ac:dyDescent="0.25">
      <c r="A3696">
        <v>10.8</v>
      </c>
      <c r="B3696">
        <v>10</v>
      </c>
      <c r="C3696">
        <v>8.4</v>
      </c>
      <c r="D3696">
        <v>0.26</v>
      </c>
      <c r="G3696"/>
      <c r="L3696"/>
      <c r="Q3696"/>
      <c r="U3696"/>
    </row>
    <row r="3697" spans="1:21" x14ac:dyDescent="0.25">
      <c r="A3697">
        <v>8</v>
      </c>
      <c r="B3697">
        <v>3.1</v>
      </c>
      <c r="C3697">
        <v>8.8000000000000007</v>
      </c>
      <c r="D3697">
        <v>0.26</v>
      </c>
      <c r="G3697"/>
      <c r="L3697"/>
      <c r="Q3697"/>
      <c r="U3697"/>
    </row>
    <row r="3698" spans="1:21" x14ac:dyDescent="0.25">
      <c r="A3698">
        <v>9.8000000000000007</v>
      </c>
      <c r="B3698">
        <v>1.9</v>
      </c>
      <c r="C3698">
        <v>9.1</v>
      </c>
      <c r="D3698">
        <v>0.26</v>
      </c>
      <c r="G3698"/>
      <c r="L3698"/>
      <c r="Q3698"/>
      <c r="U3698"/>
    </row>
    <row r="3699" spans="1:21" x14ac:dyDescent="0.25">
      <c r="A3699">
        <v>8.1999999999999993</v>
      </c>
      <c r="B3699">
        <v>3.7</v>
      </c>
      <c r="C3699">
        <v>9.5</v>
      </c>
      <c r="D3699">
        <v>0.26</v>
      </c>
      <c r="G3699"/>
      <c r="L3699"/>
      <c r="Q3699"/>
      <c r="U3699"/>
    </row>
    <row r="3700" spans="1:21" x14ac:dyDescent="0.25">
      <c r="A3700">
        <v>8.1999999999999993</v>
      </c>
      <c r="B3700">
        <v>4.5999999999999996</v>
      </c>
      <c r="C3700">
        <v>9.5</v>
      </c>
      <c r="D3700">
        <v>0.26</v>
      </c>
      <c r="G3700"/>
      <c r="L3700"/>
      <c r="Q3700"/>
      <c r="U3700"/>
    </row>
    <row r="3701" spans="1:21" x14ac:dyDescent="0.25">
      <c r="A3701">
        <v>6</v>
      </c>
      <c r="B3701">
        <v>2</v>
      </c>
      <c r="C3701">
        <v>10.5</v>
      </c>
      <c r="D3701">
        <v>0.26</v>
      </c>
      <c r="G3701"/>
      <c r="L3701"/>
      <c r="Q3701"/>
      <c r="U3701"/>
    </row>
    <row r="3702" spans="1:21" x14ac:dyDescent="0.25">
      <c r="A3702">
        <v>8</v>
      </c>
      <c r="B3702">
        <v>4.0999999999999996</v>
      </c>
      <c r="C3702">
        <v>10.8</v>
      </c>
      <c r="D3702">
        <v>0.26</v>
      </c>
      <c r="G3702"/>
      <c r="L3702"/>
      <c r="Q3702"/>
      <c r="U3702"/>
    </row>
    <row r="3703" spans="1:21" x14ac:dyDescent="0.25">
      <c r="A3703">
        <v>11.1</v>
      </c>
      <c r="B3703">
        <v>4.7</v>
      </c>
      <c r="C3703">
        <v>11.1</v>
      </c>
      <c r="D3703">
        <v>0.26</v>
      </c>
      <c r="G3703"/>
      <c r="L3703"/>
      <c r="Q3703"/>
      <c r="U3703"/>
    </row>
    <row r="3704" spans="1:21" x14ac:dyDescent="0.25">
      <c r="A3704">
        <v>4.5999999999999996</v>
      </c>
      <c r="B3704">
        <v>3.8</v>
      </c>
      <c r="C3704">
        <v>11.8</v>
      </c>
      <c r="D3704">
        <v>0.26</v>
      </c>
      <c r="G3704"/>
      <c r="L3704"/>
      <c r="Q3704"/>
      <c r="U3704"/>
    </row>
    <row r="3705" spans="1:21" x14ac:dyDescent="0.25">
      <c r="A3705">
        <v>8.5</v>
      </c>
      <c r="B3705">
        <v>1.1000000000000001</v>
      </c>
      <c r="C3705">
        <v>12.2</v>
      </c>
      <c r="D3705">
        <v>0.26</v>
      </c>
      <c r="G3705"/>
      <c r="L3705"/>
      <c r="Q3705"/>
      <c r="U3705"/>
    </row>
    <row r="3706" spans="1:21" x14ac:dyDescent="0.25">
      <c r="A3706">
        <v>8.8000000000000007</v>
      </c>
      <c r="B3706">
        <v>1.9</v>
      </c>
      <c r="C3706">
        <v>12.3</v>
      </c>
      <c r="D3706">
        <v>0.26</v>
      </c>
      <c r="G3706"/>
      <c r="L3706"/>
      <c r="Q3706"/>
      <c r="U3706"/>
    </row>
    <row r="3707" spans="1:21" x14ac:dyDescent="0.25">
      <c r="A3707">
        <v>8.1</v>
      </c>
      <c r="B3707">
        <v>2.9</v>
      </c>
      <c r="C3707">
        <v>12.4</v>
      </c>
      <c r="D3707">
        <v>0.26</v>
      </c>
      <c r="G3707"/>
      <c r="L3707"/>
      <c r="Q3707"/>
      <c r="U3707"/>
    </row>
    <row r="3708" spans="1:21" x14ac:dyDescent="0.25">
      <c r="A3708">
        <v>8.6999999999999993</v>
      </c>
      <c r="B3708">
        <v>1.4</v>
      </c>
      <c r="C3708">
        <v>12.8</v>
      </c>
      <c r="D3708">
        <v>0.26</v>
      </c>
      <c r="G3708"/>
      <c r="L3708"/>
      <c r="Q3708"/>
      <c r="U3708"/>
    </row>
    <row r="3709" spans="1:21" x14ac:dyDescent="0.25">
      <c r="A3709">
        <v>7.9</v>
      </c>
      <c r="B3709">
        <v>3.9</v>
      </c>
      <c r="C3709">
        <v>13</v>
      </c>
      <c r="D3709">
        <v>0.26</v>
      </c>
      <c r="G3709"/>
      <c r="L3709"/>
      <c r="Q3709"/>
      <c r="U3709"/>
    </row>
    <row r="3710" spans="1:21" x14ac:dyDescent="0.25">
      <c r="A3710">
        <v>6</v>
      </c>
      <c r="B3710">
        <v>2.7</v>
      </c>
      <c r="C3710">
        <v>13.2</v>
      </c>
      <c r="D3710">
        <v>0.26</v>
      </c>
      <c r="G3710"/>
      <c r="L3710"/>
      <c r="Q3710"/>
      <c r="U3710"/>
    </row>
    <row r="3711" spans="1:21" x14ac:dyDescent="0.25">
      <c r="A3711">
        <v>8.1</v>
      </c>
      <c r="B3711">
        <v>3.2</v>
      </c>
      <c r="C3711">
        <v>13.3</v>
      </c>
      <c r="D3711">
        <v>0.26</v>
      </c>
      <c r="G3711"/>
      <c r="L3711"/>
      <c r="Q3711"/>
      <c r="U3711"/>
    </row>
    <row r="3712" spans="1:21" x14ac:dyDescent="0.25">
      <c r="A3712">
        <v>8.6999999999999993</v>
      </c>
      <c r="B3712">
        <v>2.2000000000000002</v>
      </c>
      <c r="C3712">
        <v>14.5</v>
      </c>
      <c r="D3712">
        <v>0.26</v>
      </c>
      <c r="G3712"/>
      <c r="L3712"/>
      <c r="Q3712"/>
      <c r="U3712"/>
    </row>
    <row r="3713" spans="1:21" x14ac:dyDescent="0.25">
      <c r="A3713">
        <v>7</v>
      </c>
      <c r="B3713">
        <v>1.8</v>
      </c>
      <c r="C3713">
        <v>15.1</v>
      </c>
      <c r="D3713">
        <v>0.26</v>
      </c>
      <c r="G3713"/>
      <c r="L3713"/>
      <c r="Q3713"/>
      <c r="U3713"/>
    </row>
    <row r="3714" spans="1:21" x14ac:dyDescent="0.25">
      <c r="A3714">
        <v>7.5</v>
      </c>
      <c r="B3714">
        <v>5.7</v>
      </c>
      <c r="C3714">
        <v>16.3</v>
      </c>
      <c r="D3714">
        <v>0.26</v>
      </c>
      <c r="G3714"/>
      <c r="L3714"/>
      <c r="Q3714"/>
      <c r="U3714"/>
    </row>
    <row r="3715" spans="1:21" x14ac:dyDescent="0.25">
      <c r="A3715">
        <v>9.8000000000000007</v>
      </c>
      <c r="B3715">
        <v>4.7</v>
      </c>
      <c r="C3715">
        <v>18.899999999999999</v>
      </c>
      <c r="D3715">
        <v>0.26</v>
      </c>
      <c r="G3715"/>
      <c r="L3715"/>
      <c r="Q3715"/>
      <c r="U3715"/>
    </row>
    <row r="3716" spans="1:21" x14ac:dyDescent="0.25">
      <c r="A3716">
        <v>7</v>
      </c>
      <c r="B3716">
        <v>1.5</v>
      </c>
      <c r="C3716">
        <v>20.9</v>
      </c>
      <c r="D3716">
        <v>0.26</v>
      </c>
      <c r="G3716"/>
      <c r="L3716"/>
      <c r="Q3716"/>
      <c r="U3716"/>
    </row>
    <row r="3717" spans="1:21" x14ac:dyDescent="0.25">
      <c r="A3717">
        <v>8.6</v>
      </c>
      <c r="B3717">
        <v>2.2999999999999998</v>
      </c>
      <c r="C3717">
        <v>22.7</v>
      </c>
      <c r="D3717">
        <v>0.26</v>
      </c>
      <c r="G3717"/>
      <c r="L3717"/>
      <c r="Q3717"/>
      <c r="U3717"/>
    </row>
    <row r="3718" spans="1:21" x14ac:dyDescent="0.25">
      <c r="A3718">
        <v>7.5</v>
      </c>
      <c r="B3718">
        <v>4.4000000000000004</v>
      </c>
      <c r="C3718">
        <v>24.2</v>
      </c>
      <c r="D3718">
        <v>0.26</v>
      </c>
      <c r="G3718"/>
      <c r="L3718"/>
      <c r="Q3718"/>
      <c r="U3718"/>
    </row>
    <row r="3719" spans="1:21" x14ac:dyDescent="0.25">
      <c r="A3719">
        <v>11.6</v>
      </c>
      <c r="B3719">
        <v>3.6</v>
      </c>
      <c r="C3719">
        <v>24.4</v>
      </c>
      <c r="D3719">
        <v>0.26</v>
      </c>
      <c r="G3719"/>
      <c r="L3719"/>
      <c r="Q3719"/>
      <c r="U3719"/>
    </row>
    <row r="3720" spans="1:21" x14ac:dyDescent="0.25">
      <c r="A3720">
        <v>8</v>
      </c>
      <c r="B3720">
        <v>12.1</v>
      </c>
      <c r="C3720">
        <v>24.4</v>
      </c>
      <c r="D3720">
        <v>0.26</v>
      </c>
      <c r="G3720"/>
      <c r="L3720"/>
      <c r="Q3720"/>
      <c r="U3720"/>
    </row>
    <row r="3721" spans="1:21" x14ac:dyDescent="0.25">
      <c r="A3721">
        <v>6</v>
      </c>
      <c r="B3721">
        <v>4.4000000000000004</v>
      </c>
      <c r="C3721">
        <v>30</v>
      </c>
      <c r="D3721">
        <v>0.26</v>
      </c>
      <c r="G3721"/>
      <c r="L3721"/>
      <c r="Q3721"/>
      <c r="U3721"/>
    </row>
    <row r="3722" spans="1:21" x14ac:dyDescent="0.25">
      <c r="A3722">
        <v>8.1</v>
      </c>
      <c r="B3722">
        <v>2.2999999999999998</v>
      </c>
      <c r="C3722">
        <v>30.9</v>
      </c>
      <c r="D3722">
        <v>0.26</v>
      </c>
      <c r="G3722"/>
      <c r="L3722"/>
      <c r="Q3722"/>
      <c r="U3722"/>
    </row>
    <row r="3723" spans="1:21" x14ac:dyDescent="0.25">
      <c r="A3723">
        <v>7.1</v>
      </c>
      <c r="B3723">
        <v>1.2</v>
      </c>
      <c r="C3723">
        <v>33.200000000000003</v>
      </c>
      <c r="D3723">
        <v>0.26</v>
      </c>
      <c r="G3723"/>
      <c r="L3723"/>
      <c r="Q3723"/>
      <c r="U3723"/>
    </row>
    <row r="3724" spans="1:21" x14ac:dyDescent="0.25">
      <c r="A3724">
        <v>8.8000000000000007</v>
      </c>
      <c r="B3724">
        <v>2.4</v>
      </c>
      <c r="C3724">
        <v>35.5</v>
      </c>
      <c r="D3724">
        <v>0.26</v>
      </c>
      <c r="G3724"/>
      <c r="L3724"/>
      <c r="Q3724"/>
      <c r="U3724"/>
    </row>
    <row r="3725" spans="1:21" x14ac:dyDescent="0.25">
      <c r="A3725">
        <v>7.4</v>
      </c>
      <c r="B3725">
        <v>2.4</v>
      </c>
      <c r="C3725">
        <v>41.5</v>
      </c>
      <c r="D3725">
        <v>0.26</v>
      </c>
      <c r="G3725"/>
      <c r="L3725"/>
      <c r="Q3725"/>
      <c r="U3725"/>
    </row>
    <row r="3726" spans="1:21" x14ac:dyDescent="0.25">
      <c r="A3726">
        <v>6.8</v>
      </c>
      <c r="B3726">
        <v>1.2</v>
      </c>
      <c r="C3726">
        <v>42</v>
      </c>
      <c r="D3726">
        <v>0.26</v>
      </c>
      <c r="G3726"/>
      <c r="L3726"/>
      <c r="Q3726"/>
      <c r="U3726"/>
    </row>
    <row r="3727" spans="1:21" x14ac:dyDescent="0.25">
      <c r="A3727">
        <v>8.4</v>
      </c>
      <c r="B3727">
        <v>1</v>
      </c>
      <c r="C3727">
        <v>45.6</v>
      </c>
      <c r="D3727">
        <v>0.26</v>
      </c>
      <c r="G3727"/>
      <c r="L3727"/>
      <c r="Q3727"/>
      <c r="U3727"/>
    </row>
    <row r="3728" spans="1:21" x14ac:dyDescent="0.25">
      <c r="A3728">
        <v>9.1999999999999993</v>
      </c>
      <c r="B3728">
        <v>2.1</v>
      </c>
      <c r="C3728">
        <v>46.2</v>
      </c>
      <c r="D3728">
        <v>0.26</v>
      </c>
      <c r="G3728"/>
      <c r="L3728"/>
      <c r="Q3728"/>
      <c r="U3728"/>
    </row>
    <row r="3729" spans="1:21" x14ac:dyDescent="0.25">
      <c r="A3729">
        <v>8.9</v>
      </c>
      <c r="B3729">
        <v>22.3</v>
      </c>
      <c r="C3729">
        <v>47.3</v>
      </c>
      <c r="D3729">
        <v>0.26</v>
      </c>
      <c r="G3729"/>
      <c r="L3729"/>
      <c r="Q3729"/>
      <c r="U3729"/>
    </row>
    <row r="3730" spans="1:21" x14ac:dyDescent="0.25">
      <c r="A3730">
        <v>7.7</v>
      </c>
      <c r="B3730">
        <v>1.6</v>
      </c>
      <c r="C3730">
        <v>57.3</v>
      </c>
      <c r="D3730">
        <v>0.26</v>
      </c>
      <c r="G3730"/>
      <c r="L3730"/>
      <c r="Q3730"/>
      <c r="U3730"/>
    </row>
    <row r="3731" spans="1:21" x14ac:dyDescent="0.25">
      <c r="A3731">
        <v>7.8</v>
      </c>
      <c r="B3731">
        <v>2.8</v>
      </c>
      <c r="C3731">
        <v>59.2</v>
      </c>
      <c r="D3731">
        <v>0.26</v>
      </c>
      <c r="G3731"/>
      <c r="L3731"/>
      <c r="Q3731"/>
      <c r="U3731"/>
    </row>
    <row r="3732" spans="1:21" x14ac:dyDescent="0.25">
      <c r="A3732">
        <v>7.7</v>
      </c>
      <c r="B3732">
        <v>7.5</v>
      </c>
      <c r="C3732">
        <v>74.7</v>
      </c>
      <c r="D3732">
        <v>0.26</v>
      </c>
      <c r="G3732"/>
      <c r="L3732"/>
      <c r="Q3732"/>
      <c r="U3732"/>
    </row>
    <row r="3733" spans="1:21" x14ac:dyDescent="0.25">
      <c r="A3733">
        <v>6.8</v>
      </c>
      <c r="B3733">
        <v>2.8</v>
      </c>
      <c r="C3733">
        <v>75.2</v>
      </c>
      <c r="D3733">
        <v>0.26</v>
      </c>
      <c r="G3733"/>
      <c r="L3733"/>
      <c r="Q3733"/>
      <c r="U3733"/>
    </row>
    <row r="3734" spans="1:21" x14ac:dyDescent="0.25">
      <c r="A3734">
        <v>7</v>
      </c>
      <c r="B3734">
        <v>1.4</v>
      </c>
      <c r="C3734">
        <v>83.2</v>
      </c>
      <c r="D3734">
        <v>0.26</v>
      </c>
      <c r="G3734"/>
      <c r="L3734"/>
      <c r="Q3734"/>
      <c r="U3734"/>
    </row>
    <row r="3735" spans="1:21" x14ac:dyDescent="0.25">
      <c r="A3735">
        <v>6.9</v>
      </c>
      <c r="B3735">
        <v>4.9000000000000004</v>
      </c>
      <c r="C3735">
        <v>93.6</v>
      </c>
      <c r="D3735">
        <v>0.26</v>
      </c>
      <c r="G3735"/>
      <c r="L3735"/>
      <c r="Q3735"/>
      <c r="U3735"/>
    </row>
    <row r="3736" spans="1:21" x14ac:dyDescent="0.25">
      <c r="A3736">
        <v>7.8</v>
      </c>
      <c r="B3736">
        <v>2.2999999999999998</v>
      </c>
      <c r="C3736">
        <v>162</v>
      </c>
      <c r="D3736">
        <v>0.26</v>
      </c>
      <c r="G3736"/>
      <c r="L3736"/>
      <c r="Q3736"/>
      <c r="U3736"/>
    </row>
    <row r="3737" spans="1:21" x14ac:dyDescent="0.25">
      <c r="A3737">
        <v>7</v>
      </c>
      <c r="B3737">
        <v>12.3</v>
      </c>
      <c r="C3737">
        <v>192</v>
      </c>
      <c r="D3737">
        <v>0.26</v>
      </c>
      <c r="G3737"/>
      <c r="L3737"/>
      <c r="Q3737"/>
      <c r="U3737"/>
    </row>
    <row r="3738" spans="1:21" x14ac:dyDescent="0.25">
      <c r="A3738">
        <v>7.4</v>
      </c>
      <c r="B3738">
        <v>1.1000000000000001</v>
      </c>
      <c r="C3738">
        <v>520</v>
      </c>
      <c r="D3738">
        <v>0.26</v>
      </c>
      <c r="G3738"/>
      <c r="L3738"/>
      <c r="Q3738"/>
      <c r="U3738"/>
    </row>
    <row r="3739" spans="1:21" x14ac:dyDescent="0.25">
      <c r="A3739">
        <v>6.4</v>
      </c>
      <c r="B3739">
        <v>1.2</v>
      </c>
      <c r="C3739">
        <v>2880</v>
      </c>
      <c r="D3739">
        <v>0.26</v>
      </c>
      <c r="G3739"/>
      <c r="L3739"/>
      <c r="Q3739"/>
      <c r="U3739"/>
    </row>
    <row r="3740" spans="1:21" x14ac:dyDescent="0.25">
      <c r="A3740">
        <v>9.4</v>
      </c>
      <c r="B3740">
        <v>2.4</v>
      </c>
      <c r="C3740">
        <v>22700</v>
      </c>
      <c r="D3740">
        <v>0.26</v>
      </c>
      <c r="G3740"/>
      <c r="L3740"/>
      <c r="Q3740"/>
      <c r="U3740"/>
    </row>
    <row r="3741" spans="1:21" x14ac:dyDescent="0.25">
      <c r="A3741">
        <v>8.8000000000000007</v>
      </c>
      <c r="B3741">
        <v>1.3</v>
      </c>
      <c r="C3741">
        <v>2.2999999999999998</v>
      </c>
      <c r="D3741">
        <v>0.27</v>
      </c>
      <c r="G3741"/>
      <c r="L3741"/>
      <c r="Q3741"/>
      <c r="U3741"/>
    </row>
    <row r="3742" spans="1:21" x14ac:dyDescent="0.25">
      <c r="A3742">
        <v>7.8</v>
      </c>
      <c r="B3742">
        <v>1.1000000000000001</v>
      </c>
      <c r="C3742">
        <v>3.6</v>
      </c>
      <c r="D3742">
        <v>0.27</v>
      </c>
      <c r="G3742"/>
      <c r="L3742"/>
      <c r="Q3742"/>
      <c r="U3742"/>
    </row>
    <row r="3743" spans="1:21" x14ac:dyDescent="0.25">
      <c r="A3743">
        <v>10.6</v>
      </c>
      <c r="B3743">
        <v>1.7</v>
      </c>
      <c r="C3743">
        <v>3.8</v>
      </c>
      <c r="D3743">
        <v>0.27</v>
      </c>
      <c r="G3743"/>
      <c r="L3743"/>
      <c r="Q3743"/>
      <c r="U3743"/>
    </row>
    <row r="3744" spans="1:21" x14ac:dyDescent="0.25">
      <c r="A3744">
        <v>7.9</v>
      </c>
      <c r="B3744">
        <v>1.4</v>
      </c>
      <c r="C3744">
        <v>4</v>
      </c>
      <c r="D3744">
        <v>0.27</v>
      </c>
      <c r="G3744"/>
      <c r="L3744"/>
      <c r="Q3744"/>
      <c r="U3744"/>
    </row>
    <row r="3745" spans="1:21" x14ac:dyDescent="0.25">
      <c r="A3745">
        <v>9.6</v>
      </c>
      <c r="B3745">
        <v>1.4</v>
      </c>
      <c r="C3745">
        <v>4.8</v>
      </c>
      <c r="D3745">
        <v>0.27</v>
      </c>
      <c r="G3745"/>
      <c r="L3745"/>
      <c r="Q3745"/>
      <c r="U3745"/>
    </row>
    <row r="3746" spans="1:21" x14ac:dyDescent="0.25">
      <c r="A3746">
        <v>7.5</v>
      </c>
      <c r="B3746">
        <v>2.2000000000000002</v>
      </c>
      <c r="C3746">
        <v>4.8</v>
      </c>
      <c r="D3746">
        <v>0.27</v>
      </c>
      <c r="G3746"/>
      <c r="L3746"/>
      <c r="Q3746"/>
      <c r="U3746"/>
    </row>
    <row r="3747" spans="1:21" x14ac:dyDescent="0.25">
      <c r="A3747">
        <v>12.4</v>
      </c>
      <c r="B3747">
        <v>1.5</v>
      </c>
      <c r="C3747">
        <v>5</v>
      </c>
      <c r="D3747">
        <v>0.27</v>
      </c>
      <c r="G3747"/>
      <c r="L3747"/>
      <c r="Q3747"/>
      <c r="U3747"/>
    </row>
    <row r="3748" spans="1:21" x14ac:dyDescent="0.25">
      <c r="A3748">
        <v>8</v>
      </c>
      <c r="B3748">
        <v>2</v>
      </c>
      <c r="C3748">
        <v>5.2</v>
      </c>
      <c r="D3748">
        <v>0.27</v>
      </c>
      <c r="G3748"/>
      <c r="L3748"/>
      <c r="Q3748"/>
      <c r="U3748"/>
    </row>
    <row r="3749" spans="1:21" x14ac:dyDescent="0.25">
      <c r="A3749">
        <v>9.3000000000000007</v>
      </c>
      <c r="B3749">
        <v>1.7</v>
      </c>
      <c r="C3749">
        <v>5.6</v>
      </c>
      <c r="D3749">
        <v>0.27</v>
      </c>
      <c r="G3749"/>
      <c r="L3749"/>
      <c r="Q3749"/>
      <c r="U3749"/>
    </row>
    <row r="3750" spans="1:21" x14ac:dyDescent="0.25">
      <c r="A3750">
        <v>7.8</v>
      </c>
      <c r="B3750">
        <v>3.4</v>
      </c>
      <c r="C3750">
        <v>6.4</v>
      </c>
      <c r="D3750">
        <v>0.27</v>
      </c>
      <c r="G3750"/>
      <c r="L3750"/>
      <c r="Q3750"/>
      <c r="U3750"/>
    </row>
    <row r="3751" spans="1:21" x14ac:dyDescent="0.25">
      <c r="A3751">
        <v>8.3000000000000007</v>
      </c>
      <c r="B3751">
        <v>2.9</v>
      </c>
      <c r="C3751">
        <v>6.8</v>
      </c>
      <c r="D3751">
        <v>0.27</v>
      </c>
      <c r="G3751"/>
      <c r="L3751"/>
      <c r="Q3751"/>
      <c r="U3751"/>
    </row>
    <row r="3752" spans="1:21" x14ac:dyDescent="0.25">
      <c r="A3752">
        <v>8.6</v>
      </c>
      <c r="B3752">
        <v>7.2</v>
      </c>
      <c r="C3752">
        <v>7</v>
      </c>
      <c r="D3752">
        <v>0.27</v>
      </c>
      <c r="G3752"/>
      <c r="L3752"/>
      <c r="Q3752"/>
      <c r="U3752"/>
    </row>
    <row r="3753" spans="1:21" x14ac:dyDescent="0.25">
      <c r="A3753">
        <v>8.6</v>
      </c>
      <c r="B3753">
        <v>1.3</v>
      </c>
      <c r="C3753">
        <v>7.4</v>
      </c>
      <c r="D3753">
        <v>0.27</v>
      </c>
      <c r="G3753"/>
      <c r="L3753"/>
      <c r="Q3753"/>
      <c r="U3753"/>
    </row>
    <row r="3754" spans="1:21" x14ac:dyDescent="0.25">
      <c r="A3754">
        <v>7.6</v>
      </c>
      <c r="B3754">
        <v>1.6</v>
      </c>
      <c r="C3754">
        <v>7.4</v>
      </c>
      <c r="D3754">
        <v>0.27</v>
      </c>
      <c r="G3754"/>
      <c r="L3754"/>
      <c r="Q3754"/>
      <c r="U3754"/>
    </row>
    <row r="3755" spans="1:21" x14ac:dyDescent="0.25">
      <c r="A3755">
        <v>7.9</v>
      </c>
      <c r="B3755">
        <v>2.5</v>
      </c>
      <c r="C3755">
        <v>7.4</v>
      </c>
      <c r="D3755">
        <v>0.27</v>
      </c>
      <c r="G3755"/>
      <c r="L3755"/>
      <c r="Q3755"/>
      <c r="U3755"/>
    </row>
    <row r="3756" spans="1:21" x14ac:dyDescent="0.25">
      <c r="A3756">
        <v>8.3000000000000007</v>
      </c>
      <c r="B3756">
        <v>1.6</v>
      </c>
      <c r="C3756">
        <v>8</v>
      </c>
      <c r="D3756">
        <v>0.27</v>
      </c>
      <c r="G3756"/>
      <c r="L3756"/>
      <c r="Q3756"/>
      <c r="U3756"/>
    </row>
    <row r="3757" spans="1:21" x14ac:dyDescent="0.25">
      <c r="A3757">
        <v>8.4</v>
      </c>
      <c r="B3757">
        <v>2.7</v>
      </c>
      <c r="C3757">
        <v>8.8000000000000007</v>
      </c>
      <c r="D3757">
        <v>0.27</v>
      </c>
      <c r="G3757"/>
      <c r="L3757"/>
      <c r="Q3757"/>
      <c r="U3757"/>
    </row>
    <row r="3758" spans="1:21" x14ac:dyDescent="0.25">
      <c r="A3758">
        <v>8.3000000000000007</v>
      </c>
      <c r="B3758">
        <v>2.6</v>
      </c>
      <c r="C3758">
        <v>8.9</v>
      </c>
      <c r="D3758">
        <v>0.27</v>
      </c>
      <c r="G3758"/>
      <c r="L3758"/>
      <c r="Q3758"/>
      <c r="U3758"/>
    </row>
    <row r="3759" spans="1:21" x14ac:dyDescent="0.25">
      <c r="A3759">
        <v>8.9</v>
      </c>
      <c r="B3759">
        <v>3.2</v>
      </c>
      <c r="C3759">
        <v>10.1</v>
      </c>
      <c r="D3759">
        <v>0.27</v>
      </c>
      <c r="G3759"/>
      <c r="L3759"/>
      <c r="Q3759"/>
      <c r="U3759"/>
    </row>
    <row r="3760" spans="1:21" x14ac:dyDescent="0.25">
      <c r="A3760">
        <v>7.5</v>
      </c>
      <c r="B3760">
        <v>1.4</v>
      </c>
      <c r="C3760">
        <v>10.199999999999999</v>
      </c>
      <c r="D3760">
        <v>0.27</v>
      </c>
      <c r="G3760"/>
      <c r="L3760"/>
      <c r="Q3760"/>
      <c r="U3760"/>
    </row>
    <row r="3761" spans="1:21" x14ac:dyDescent="0.25">
      <c r="A3761">
        <v>8.1</v>
      </c>
      <c r="B3761">
        <v>4.5999999999999996</v>
      </c>
      <c r="C3761">
        <v>10.3</v>
      </c>
      <c r="D3761">
        <v>0.27</v>
      </c>
      <c r="G3761"/>
      <c r="L3761"/>
      <c r="Q3761"/>
      <c r="U3761"/>
    </row>
    <row r="3762" spans="1:21" x14ac:dyDescent="0.25">
      <c r="A3762">
        <v>8</v>
      </c>
      <c r="B3762">
        <v>1.7</v>
      </c>
      <c r="C3762">
        <v>11.5</v>
      </c>
      <c r="D3762">
        <v>0.27</v>
      </c>
      <c r="G3762"/>
      <c r="L3762"/>
      <c r="Q3762"/>
      <c r="U3762"/>
    </row>
    <row r="3763" spans="1:21" x14ac:dyDescent="0.25">
      <c r="A3763">
        <v>8.6999999999999993</v>
      </c>
      <c r="B3763">
        <v>2.7</v>
      </c>
      <c r="C3763">
        <v>11.6</v>
      </c>
      <c r="D3763">
        <v>0.27</v>
      </c>
      <c r="G3763"/>
      <c r="L3763"/>
      <c r="Q3763"/>
      <c r="U3763"/>
    </row>
    <row r="3764" spans="1:21" x14ac:dyDescent="0.25">
      <c r="A3764">
        <v>9.5</v>
      </c>
      <c r="B3764">
        <v>3</v>
      </c>
      <c r="C3764">
        <v>12.2</v>
      </c>
      <c r="D3764">
        <v>0.27</v>
      </c>
      <c r="G3764"/>
      <c r="L3764"/>
      <c r="Q3764"/>
      <c r="U3764"/>
    </row>
    <row r="3765" spans="1:21" x14ac:dyDescent="0.25">
      <c r="A3765">
        <v>7.9</v>
      </c>
      <c r="B3765">
        <v>1.3</v>
      </c>
      <c r="C3765">
        <v>12.6</v>
      </c>
      <c r="D3765">
        <v>0.27</v>
      </c>
      <c r="G3765"/>
      <c r="L3765"/>
      <c r="Q3765"/>
      <c r="U3765"/>
    </row>
    <row r="3766" spans="1:21" x14ac:dyDescent="0.25">
      <c r="A3766">
        <v>13.4</v>
      </c>
      <c r="B3766">
        <v>11.5</v>
      </c>
      <c r="C3766">
        <v>13.2</v>
      </c>
      <c r="D3766">
        <v>0.27</v>
      </c>
      <c r="G3766"/>
      <c r="L3766"/>
      <c r="Q3766"/>
      <c r="U3766"/>
    </row>
    <row r="3767" spans="1:21" x14ac:dyDescent="0.25">
      <c r="A3767">
        <v>6.1</v>
      </c>
      <c r="B3767">
        <v>1.9</v>
      </c>
      <c r="C3767">
        <v>13.5</v>
      </c>
      <c r="D3767">
        <v>0.27</v>
      </c>
      <c r="G3767"/>
      <c r="L3767"/>
      <c r="Q3767"/>
      <c r="U3767"/>
    </row>
    <row r="3768" spans="1:21" x14ac:dyDescent="0.25">
      <c r="A3768">
        <v>9</v>
      </c>
      <c r="B3768">
        <v>2.2000000000000002</v>
      </c>
      <c r="C3768">
        <v>13.8</v>
      </c>
      <c r="D3768">
        <v>0.27</v>
      </c>
      <c r="G3768"/>
      <c r="L3768"/>
      <c r="Q3768"/>
      <c r="U3768"/>
    </row>
    <row r="3769" spans="1:21" x14ac:dyDescent="0.25">
      <c r="A3769">
        <v>7.6</v>
      </c>
      <c r="B3769">
        <v>1.8</v>
      </c>
      <c r="C3769">
        <v>14</v>
      </c>
      <c r="D3769">
        <v>0.27</v>
      </c>
      <c r="G3769"/>
      <c r="L3769"/>
      <c r="Q3769"/>
      <c r="U3769"/>
    </row>
    <row r="3770" spans="1:21" x14ac:dyDescent="0.25">
      <c r="A3770">
        <v>8.1999999999999993</v>
      </c>
      <c r="B3770">
        <v>3.7</v>
      </c>
      <c r="C3770">
        <v>15.2</v>
      </c>
      <c r="D3770">
        <v>0.27</v>
      </c>
      <c r="G3770"/>
      <c r="L3770"/>
      <c r="Q3770"/>
      <c r="U3770"/>
    </row>
    <row r="3771" spans="1:21" x14ac:dyDescent="0.25">
      <c r="A3771">
        <v>9.8000000000000007</v>
      </c>
      <c r="B3771">
        <v>2.5</v>
      </c>
      <c r="C3771">
        <v>15.3</v>
      </c>
      <c r="D3771">
        <v>0.27</v>
      </c>
      <c r="G3771"/>
      <c r="L3771"/>
      <c r="Q3771"/>
      <c r="U3771"/>
    </row>
    <row r="3772" spans="1:21" x14ac:dyDescent="0.25">
      <c r="A3772">
        <v>8.1</v>
      </c>
      <c r="B3772">
        <v>1.3</v>
      </c>
      <c r="C3772">
        <v>15.6</v>
      </c>
      <c r="D3772">
        <v>0.27</v>
      </c>
      <c r="G3772"/>
      <c r="L3772"/>
      <c r="Q3772"/>
      <c r="U3772"/>
    </row>
    <row r="3773" spans="1:21" x14ac:dyDescent="0.25">
      <c r="A3773">
        <v>9.5</v>
      </c>
      <c r="B3773">
        <v>1.9</v>
      </c>
      <c r="C3773">
        <v>16.3</v>
      </c>
      <c r="D3773">
        <v>0.27</v>
      </c>
      <c r="G3773"/>
      <c r="L3773"/>
      <c r="Q3773"/>
      <c r="U3773"/>
    </row>
    <row r="3774" spans="1:21" x14ac:dyDescent="0.25">
      <c r="A3774">
        <v>8.9</v>
      </c>
      <c r="B3774">
        <v>1.5</v>
      </c>
      <c r="C3774">
        <v>17.399999999999999</v>
      </c>
      <c r="D3774">
        <v>0.27</v>
      </c>
      <c r="G3774"/>
      <c r="L3774"/>
      <c r="Q3774"/>
      <c r="U3774"/>
    </row>
    <row r="3775" spans="1:21" x14ac:dyDescent="0.25">
      <c r="A3775">
        <v>6.6</v>
      </c>
      <c r="B3775">
        <v>3</v>
      </c>
      <c r="C3775">
        <v>19.3</v>
      </c>
      <c r="D3775">
        <v>0.27</v>
      </c>
      <c r="G3775"/>
      <c r="L3775"/>
      <c r="Q3775"/>
      <c r="U3775"/>
    </row>
    <row r="3776" spans="1:21" x14ac:dyDescent="0.25">
      <c r="A3776">
        <v>7.9</v>
      </c>
      <c r="B3776">
        <v>7.1</v>
      </c>
      <c r="C3776">
        <v>22.9</v>
      </c>
      <c r="D3776">
        <v>0.27</v>
      </c>
      <c r="G3776"/>
      <c r="L3776"/>
      <c r="Q3776"/>
      <c r="U3776"/>
    </row>
    <row r="3777" spans="1:21" x14ac:dyDescent="0.25">
      <c r="A3777">
        <v>8.4</v>
      </c>
      <c r="B3777">
        <v>1.1000000000000001</v>
      </c>
      <c r="C3777">
        <v>24.4</v>
      </c>
      <c r="D3777">
        <v>0.27</v>
      </c>
      <c r="G3777"/>
      <c r="L3777"/>
      <c r="Q3777"/>
      <c r="U3777"/>
    </row>
    <row r="3778" spans="1:21" x14ac:dyDescent="0.25">
      <c r="A3778">
        <v>8.9</v>
      </c>
      <c r="B3778">
        <v>1.9</v>
      </c>
      <c r="C3778">
        <v>24.4</v>
      </c>
      <c r="D3778">
        <v>0.27</v>
      </c>
      <c r="G3778"/>
      <c r="L3778"/>
      <c r="Q3778"/>
      <c r="U3778"/>
    </row>
    <row r="3779" spans="1:21" x14ac:dyDescent="0.25">
      <c r="A3779">
        <v>6.4</v>
      </c>
      <c r="B3779">
        <v>1.8</v>
      </c>
      <c r="C3779">
        <v>25.6</v>
      </c>
      <c r="D3779">
        <v>0.27</v>
      </c>
      <c r="G3779"/>
      <c r="L3779"/>
      <c r="Q3779"/>
      <c r="U3779"/>
    </row>
    <row r="3780" spans="1:21" x14ac:dyDescent="0.25">
      <c r="A3780">
        <v>6.7</v>
      </c>
      <c r="B3780">
        <v>1.2</v>
      </c>
      <c r="C3780">
        <v>25.9</v>
      </c>
      <c r="D3780">
        <v>0.27</v>
      </c>
      <c r="G3780"/>
      <c r="L3780"/>
      <c r="Q3780"/>
      <c r="U3780"/>
    </row>
    <row r="3781" spans="1:21" x14ac:dyDescent="0.25">
      <c r="A3781">
        <v>8</v>
      </c>
      <c r="B3781">
        <v>1.9</v>
      </c>
      <c r="C3781">
        <v>30.7</v>
      </c>
      <c r="D3781">
        <v>0.27</v>
      </c>
      <c r="G3781"/>
      <c r="L3781"/>
      <c r="Q3781"/>
      <c r="U3781"/>
    </row>
    <row r="3782" spans="1:21" x14ac:dyDescent="0.25">
      <c r="A3782">
        <v>7.2</v>
      </c>
      <c r="B3782">
        <v>2.6</v>
      </c>
      <c r="C3782">
        <v>31</v>
      </c>
      <c r="D3782">
        <v>0.27</v>
      </c>
      <c r="G3782"/>
      <c r="L3782"/>
      <c r="Q3782"/>
      <c r="U3782"/>
    </row>
    <row r="3783" spans="1:21" x14ac:dyDescent="0.25">
      <c r="A3783">
        <v>8.4</v>
      </c>
      <c r="B3783">
        <v>3.4</v>
      </c>
      <c r="C3783">
        <v>31.2</v>
      </c>
      <c r="D3783">
        <v>0.27</v>
      </c>
      <c r="G3783"/>
      <c r="L3783"/>
      <c r="Q3783"/>
      <c r="U3783"/>
    </row>
    <row r="3784" spans="1:21" x14ac:dyDescent="0.25">
      <c r="A3784">
        <v>8.1</v>
      </c>
      <c r="B3784">
        <v>1.8</v>
      </c>
      <c r="C3784">
        <v>33.5</v>
      </c>
      <c r="D3784">
        <v>0.27</v>
      </c>
      <c r="G3784"/>
      <c r="L3784"/>
      <c r="Q3784"/>
      <c r="U3784"/>
    </row>
    <row r="3785" spans="1:21" x14ac:dyDescent="0.25">
      <c r="A3785">
        <v>7</v>
      </c>
      <c r="B3785">
        <v>1.9</v>
      </c>
      <c r="C3785">
        <v>34.700000000000003</v>
      </c>
      <c r="D3785">
        <v>0.27</v>
      </c>
      <c r="G3785"/>
      <c r="L3785"/>
      <c r="Q3785"/>
      <c r="U3785"/>
    </row>
    <row r="3786" spans="1:21" x14ac:dyDescent="0.25">
      <c r="A3786">
        <v>7.8</v>
      </c>
      <c r="B3786">
        <v>1.5</v>
      </c>
      <c r="C3786">
        <v>41.9</v>
      </c>
      <c r="D3786">
        <v>0.27</v>
      </c>
      <c r="G3786"/>
      <c r="L3786"/>
      <c r="Q3786"/>
      <c r="U3786"/>
    </row>
    <row r="3787" spans="1:21" x14ac:dyDescent="0.25">
      <c r="A3787">
        <v>7.1</v>
      </c>
      <c r="B3787">
        <v>1.5</v>
      </c>
      <c r="C3787">
        <v>46.4</v>
      </c>
      <c r="D3787">
        <v>0.27</v>
      </c>
      <c r="G3787"/>
      <c r="L3787"/>
      <c r="Q3787"/>
      <c r="U3787"/>
    </row>
    <row r="3788" spans="1:21" x14ac:dyDescent="0.25">
      <c r="A3788">
        <v>6</v>
      </c>
      <c r="B3788">
        <v>1.6</v>
      </c>
      <c r="C3788">
        <v>49.6</v>
      </c>
      <c r="D3788">
        <v>0.27</v>
      </c>
      <c r="G3788"/>
      <c r="L3788"/>
      <c r="Q3788"/>
      <c r="U3788"/>
    </row>
    <row r="3789" spans="1:21" x14ac:dyDescent="0.25">
      <c r="A3789">
        <v>8.4</v>
      </c>
      <c r="B3789">
        <v>1.9</v>
      </c>
      <c r="C3789">
        <v>49.9</v>
      </c>
      <c r="D3789">
        <v>0.27</v>
      </c>
      <c r="G3789"/>
      <c r="L3789"/>
      <c r="Q3789"/>
      <c r="U3789"/>
    </row>
    <row r="3790" spans="1:21" x14ac:dyDescent="0.25">
      <c r="A3790">
        <v>5</v>
      </c>
      <c r="B3790">
        <v>1.2</v>
      </c>
      <c r="C3790">
        <v>56.3</v>
      </c>
      <c r="D3790">
        <v>0.27</v>
      </c>
      <c r="G3790"/>
      <c r="L3790"/>
      <c r="Q3790"/>
      <c r="U3790"/>
    </row>
    <row r="3791" spans="1:21" x14ac:dyDescent="0.25">
      <c r="A3791">
        <v>7.8</v>
      </c>
      <c r="B3791">
        <v>2.5</v>
      </c>
      <c r="C3791">
        <v>59</v>
      </c>
      <c r="D3791">
        <v>0.27</v>
      </c>
      <c r="G3791"/>
      <c r="L3791"/>
      <c r="Q3791"/>
      <c r="U3791"/>
    </row>
    <row r="3792" spans="1:21" x14ac:dyDescent="0.25">
      <c r="A3792">
        <v>6.3</v>
      </c>
      <c r="B3792">
        <v>2.7</v>
      </c>
      <c r="C3792">
        <v>66.2</v>
      </c>
      <c r="D3792">
        <v>0.27</v>
      </c>
      <c r="G3792"/>
      <c r="L3792"/>
      <c r="Q3792"/>
      <c r="U3792"/>
    </row>
    <row r="3793" spans="1:21" x14ac:dyDescent="0.25">
      <c r="A3793">
        <v>5.4</v>
      </c>
      <c r="B3793">
        <v>2.4</v>
      </c>
      <c r="C3793">
        <v>66.599999999999994</v>
      </c>
      <c r="D3793">
        <v>0.27</v>
      </c>
      <c r="G3793"/>
      <c r="L3793"/>
      <c r="Q3793"/>
      <c r="U3793"/>
    </row>
    <row r="3794" spans="1:21" x14ac:dyDescent="0.25">
      <c r="A3794">
        <v>7.5</v>
      </c>
      <c r="B3794">
        <v>1.7</v>
      </c>
      <c r="C3794">
        <v>66.7</v>
      </c>
      <c r="D3794">
        <v>0.27</v>
      </c>
      <c r="G3794"/>
      <c r="L3794"/>
      <c r="Q3794"/>
      <c r="U3794"/>
    </row>
    <row r="3795" spans="1:21" x14ac:dyDescent="0.25">
      <c r="A3795">
        <v>7.8</v>
      </c>
      <c r="B3795">
        <v>3.6</v>
      </c>
      <c r="C3795">
        <v>79.3</v>
      </c>
      <c r="D3795">
        <v>0.27</v>
      </c>
      <c r="G3795"/>
      <c r="L3795"/>
      <c r="Q3795"/>
      <c r="U3795"/>
    </row>
    <row r="3796" spans="1:21" x14ac:dyDescent="0.25">
      <c r="A3796">
        <v>7.1</v>
      </c>
      <c r="B3796">
        <v>4</v>
      </c>
      <c r="C3796">
        <v>83.8</v>
      </c>
      <c r="D3796">
        <v>0.27</v>
      </c>
      <c r="G3796"/>
      <c r="L3796"/>
      <c r="Q3796"/>
      <c r="U3796"/>
    </row>
    <row r="3797" spans="1:21" x14ac:dyDescent="0.25">
      <c r="A3797">
        <v>7.7</v>
      </c>
      <c r="B3797">
        <v>1.1000000000000001</v>
      </c>
      <c r="C3797">
        <v>225</v>
      </c>
      <c r="D3797">
        <v>0.27</v>
      </c>
      <c r="G3797"/>
      <c r="L3797"/>
      <c r="Q3797"/>
      <c r="U3797"/>
    </row>
    <row r="3798" spans="1:21" x14ac:dyDescent="0.25">
      <c r="A3798">
        <v>7.3</v>
      </c>
      <c r="B3798">
        <v>1.2</v>
      </c>
      <c r="C3798">
        <v>276</v>
      </c>
      <c r="D3798">
        <v>0.27</v>
      </c>
      <c r="G3798"/>
      <c r="L3798"/>
      <c r="Q3798"/>
      <c r="U3798"/>
    </row>
    <row r="3799" spans="1:21" x14ac:dyDescent="0.25">
      <c r="A3799">
        <v>6.8</v>
      </c>
      <c r="B3799">
        <v>1.9</v>
      </c>
      <c r="C3799">
        <v>1080</v>
      </c>
      <c r="D3799">
        <v>0.27</v>
      </c>
      <c r="G3799"/>
      <c r="L3799"/>
      <c r="Q3799"/>
      <c r="U3799"/>
    </row>
    <row r="3800" spans="1:21" x14ac:dyDescent="0.25">
      <c r="A3800">
        <v>7.3</v>
      </c>
      <c r="B3800">
        <v>3.5</v>
      </c>
      <c r="C3800">
        <v>2200</v>
      </c>
      <c r="D3800">
        <v>0.27</v>
      </c>
      <c r="G3800"/>
      <c r="L3800"/>
      <c r="Q3800"/>
      <c r="U3800"/>
    </row>
    <row r="3801" spans="1:21" x14ac:dyDescent="0.25">
      <c r="A3801">
        <v>10.8</v>
      </c>
      <c r="B3801">
        <v>1.4</v>
      </c>
      <c r="C3801">
        <v>2.2000000000000002</v>
      </c>
      <c r="D3801">
        <v>0.28000000000000003</v>
      </c>
      <c r="G3801"/>
      <c r="L3801"/>
      <c r="Q3801"/>
      <c r="U3801"/>
    </row>
    <row r="3802" spans="1:21" x14ac:dyDescent="0.25">
      <c r="A3802">
        <v>6.6</v>
      </c>
      <c r="B3802">
        <v>2.1</v>
      </c>
      <c r="C3802">
        <v>3.2</v>
      </c>
      <c r="D3802">
        <v>0.28000000000000003</v>
      </c>
      <c r="G3802"/>
      <c r="L3802"/>
      <c r="Q3802"/>
      <c r="U3802"/>
    </row>
    <row r="3803" spans="1:21" x14ac:dyDescent="0.25">
      <c r="A3803">
        <v>8.6999999999999993</v>
      </c>
      <c r="B3803">
        <v>1.6</v>
      </c>
      <c r="C3803">
        <v>3.4</v>
      </c>
      <c r="D3803">
        <v>0.28000000000000003</v>
      </c>
      <c r="G3803"/>
      <c r="L3803"/>
      <c r="Q3803"/>
      <c r="U3803"/>
    </row>
    <row r="3804" spans="1:21" x14ac:dyDescent="0.25">
      <c r="A3804">
        <v>9.1</v>
      </c>
      <c r="B3804">
        <v>2.1</v>
      </c>
      <c r="C3804">
        <v>4</v>
      </c>
      <c r="D3804">
        <v>0.28000000000000003</v>
      </c>
      <c r="G3804"/>
      <c r="L3804"/>
      <c r="Q3804"/>
      <c r="U3804"/>
    </row>
    <row r="3805" spans="1:21" x14ac:dyDescent="0.25">
      <c r="A3805">
        <v>14.7</v>
      </c>
      <c r="B3805">
        <v>2.9</v>
      </c>
      <c r="C3805">
        <v>4</v>
      </c>
      <c r="D3805">
        <v>0.28000000000000003</v>
      </c>
      <c r="G3805"/>
      <c r="L3805"/>
      <c r="Q3805"/>
      <c r="U3805"/>
    </row>
    <row r="3806" spans="1:21" x14ac:dyDescent="0.25">
      <c r="A3806">
        <v>8.4</v>
      </c>
      <c r="B3806">
        <v>1.6</v>
      </c>
      <c r="C3806">
        <v>4.8</v>
      </c>
      <c r="D3806">
        <v>0.28000000000000003</v>
      </c>
      <c r="G3806"/>
      <c r="L3806"/>
      <c r="Q3806"/>
      <c r="U3806"/>
    </row>
    <row r="3807" spans="1:21" x14ac:dyDescent="0.25">
      <c r="A3807">
        <v>7.8</v>
      </c>
      <c r="B3807">
        <v>2.1</v>
      </c>
      <c r="C3807">
        <v>5.6</v>
      </c>
      <c r="D3807">
        <v>0.28000000000000003</v>
      </c>
      <c r="G3807"/>
      <c r="L3807"/>
      <c r="Q3807"/>
      <c r="U3807"/>
    </row>
    <row r="3808" spans="1:21" x14ac:dyDescent="0.25">
      <c r="A3808">
        <v>8.6999999999999993</v>
      </c>
      <c r="B3808">
        <v>1.4</v>
      </c>
      <c r="C3808">
        <v>5.8</v>
      </c>
      <c r="D3808">
        <v>0.28000000000000003</v>
      </c>
      <c r="G3808"/>
      <c r="L3808"/>
      <c r="Q3808"/>
      <c r="U3808"/>
    </row>
    <row r="3809" spans="1:21" x14ac:dyDescent="0.25">
      <c r="A3809">
        <v>9.4</v>
      </c>
      <c r="B3809">
        <v>3.4</v>
      </c>
      <c r="C3809">
        <v>5.8</v>
      </c>
      <c r="D3809">
        <v>0.28000000000000003</v>
      </c>
      <c r="G3809"/>
      <c r="L3809"/>
      <c r="Q3809"/>
      <c r="U3809"/>
    </row>
    <row r="3810" spans="1:21" x14ac:dyDescent="0.25">
      <c r="A3810">
        <v>6.6</v>
      </c>
      <c r="B3810">
        <v>7.5</v>
      </c>
      <c r="C3810">
        <v>5.8</v>
      </c>
      <c r="D3810">
        <v>0.28000000000000003</v>
      </c>
      <c r="G3810"/>
      <c r="L3810"/>
      <c r="Q3810"/>
      <c r="U3810"/>
    </row>
    <row r="3811" spans="1:21" x14ac:dyDescent="0.25">
      <c r="A3811">
        <v>8.4</v>
      </c>
      <c r="B3811">
        <v>2.1</v>
      </c>
      <c r="C3811">
        <v>6</v>
      </c>
      <c r="D3811">
        <v>0.28000000000000003</v>
      </c>
      <c r="G3811"/>
      <c r="L3811"/>
      <c r="Q3811"/>
      <c r="U3811"/>
    </row>
    <row r="3812" spans="1:21" x14ac:dyDescent="0.25">
      <c r="A3812">
        <v>8</v>
      </c>
      <c r="B3812">
        <v>2.1</v>
      </c>
      <c r="C3812">
        <v>6.3</v>
      </c>
      <c r="D3812">
        <v>0.28000000000000003</v>
      </c>
      <c r="G3812"/>
      <c r="L3812"/>
      <c r="Q3812"/>
      <c r="U3812"/>
    </row>
    <row r="3813" spans="1:21" x14ac:dyDescent="0.25">
      <c r="A3813">
        <v>8.5</v>
      </c>
      <c r="B3813">
        <v>1.5</v>
      </c>
      <c r="C3813">
        <v>7.2</v>
      </c>
      <c r="D3813">
        <v>0.28000000000000003</v>
      </c>
      <c r="G3813"/>
      <c r="L3813"/>
      <c r="Q3813"/>
      <c r="U3813"/>
    </row>
    <row r="3814" spans="1:21" x14ac:dyDescent="0.25">
      <c r="A3814">
        <v>7.1</v>
      </c>
      <c r="B3814">
        <v>8.3000000000000007</v>
      </c>
      <c r="C3814">
        <v>7.2</v>
      </c>
      <c r="D3814">
        <v>0.28000000000000003</v>
      </c>
      <c r="G3814"/>
      <c r="L3814"/>
      <c r="Q3814"/>
      <c r="U3814"/>
    </row>
    <row r="3815" spans="1:21" x14ac:dyDescent="0.25">
      <c r="A3815">
        <v>10.199999999999999</v>
      </c>
      <c r="B3815">
        <v>1.3</v>
      </c>
      <c r="C3815">
        <v>7.7</v>
      </c>
      <c r="D3815">
        <v>0.28000000000000003</v>
      </c>
      <c r="G3815"/>
      <c r="L3815"/>
      <c r="Q3815"/>
      <c r="U3815"/>
    </row>
    <row r="3816" spans="1:21" x14ac:dyDescent="0.25">
      <c r="A3816">
        <v>8.5</v>
      </c>
      <c r="B3816">
        <v>3.8</v>
      </c>
      <c r="C3816">
        <v>8</v>
      </c>
      <c r="D3816">
        <v>0.28000000000000003</v>
      </c>
      <c r="G3816"/>
      <c r="L3816"/>
      <c r="Q3816"/>
      <c r="U3816"/>
    </row>
    <row r="3817" spans="1:21" x14ac:dyDescent="0.25">
      <c r="A3817">
        <v>3.2</v>
      </c>
      <c r="B3817">
        <v>4.4000000000000004</v>
      </c>
      <c r="C3817">
        <v>9.5</v>
      </c>
      <c r="D3817">
        <v>0.28000000000000003</v>
      </c>
      <c r="G3817"/>
      <c r="L3817"/>
      <c r="Q3817"/>
      <c r="U3817"/>
    </row>
    <row r="3818" spans="1:21" x14ac:dyDescent="0.25">
      <c r="A3818">
        <v>7.9</v>
      </c>
      <c r="B3818">
        <v>1.7</v>
      </c>
      <c r="C3818">
        <v>9.6</v>
      </c>
      <c r="D3818">
        <v>0.28000000000000003</v>
      </c>
      <c r="G3818"/>
      <c r="L3818"/>
      <c r="Q3818"/>
      <c r="U3818"/>
    </row>
    <row r="3819" spans="1:21" x14ac:dyDescent="0.25">
      <c r="A3819">
        <v>7.6</v>
      </c>
      <c r="B3819">
        <v>1.5</v>
      </c>
      <c r="C3819">
        <v>11.2</v>
      </c>
      <c r="D3819">
        <v>0.28000000000000003</v>
      </c>
      <c r="G3819"/>
      <c r="L3819"/>
      <c r="Q3819"/>
      <c r="U3819"/>
    </row>
    <row r="3820" spans="1:21" x14ac:dyDescent="0.25">
      <c r="A3820">
        <v>7.7</v>
      </c>
      <c r="B3820">
        <v>2</v>
      </c>
      <c r="C3820">
        <v>11.2</v>
      </c>
      <c r="D3820">
        <v>0.28000000000000003</v>
      </c>
      <c r="G3820"/>
      <c r="L3820"/>
      <c r="Q3820"/>
      <c r="U3820"/>
    </row>
    <row r="3821" spans="1:21" x14ac:dyDescent="0.25">
      <c r="A3821">
        <v>2.2000000000000002</v>
      </c>
      <c r="B3821">
        <v>3.4</v>
      </c>
      <c r="C3821">
        <v>11.4</v>
      </c>
      <c r="D3821">
        <v>0.28000000000000003</v>
      </c>
      <c r="G3821"/>
      <c r="L3821"/>
      <c r="Q3821"/>
      <c r="U3821"/>
    </row>
    <row r="3822" spans="1:21" x14ac:dyDescent="0.25">
      <c r="A3822">
        <v>7.7</v>
      </c>
      <c r="B3822">
        <v>1.7</v>
      </c>
      <c r="C3822">
        <v>12</v>
      </c>
      <c r="D3822">
        <v>0.28000000000000003</v>
      </c>
      <c r="G3822"/>
      <c r="L3822"/>
      <c r="Q3822"/>
      <c r="U3822"/>
    </row>
    <row r="3823" spans="1:21" x14ac:dyDescent="0.25">
      <c r="A3823">
        <v>6.8</v>
      </c>
      <c r="B3823">
        <v>1.8</v>
      </c>
      <c r="C3823">
        <v>12.2</v>
      </c>
      <c r="D3823">
        <v>0.28000000000000003</v>
      </c>
      <c r="G3823"/>
      <c r="L3823"/>
      <c r="Q3823"/>
      <c r="U3823"/>
    </row>
    <row r="3824" spans="1:21" x14ac:dyDescent="0.25">
      <c r="A3824">
        <v>7.4</v>
      </c>
      <c r="B3824">
        <v>2.5</v>
      </c>
      <c r="C3824">
        <v>12.2</v>
      </c>
      <c r="D3824">
        <v>0.28000000000000003</v>
      </c>
      <c r="G3824"/>
      <c r="L3824"/>
      <c r="Q3824"/>
      <c r="U3824"/>
    </row>
    <row r="3825" spans="1:21" x14ac:dyDescent="0.25">
      <c r="A3825">
        <v>10.3</v>
      </c>
      <c r="B3825">
        <v>2.6</v>
      </c>
      <c r="C3825">
        <v>12.5</v>
      </c>
      <c r="D3825">
        <v>0.28000000000000003</v>
      </c>
      <c r="G3825"/>
      <c r="L3825"/>
      <c r="Q3825"/>
      <c r="U3825"/>
    </row>
    <row r="3826" spans="1:21" x14ac:dyDescent="0.25">
      <c r="A3826">
        <v>10.5</v>
      </c>
      <c r="B3826">
        <v>3.3</v>
      </c>
      <c r="C3826">
        <v>13.7</v>
      </c>
      <c r="D3826">
        <v>0.28000000000000003</v>
      </c>
      <c r="G3826"/>
      <c r="L3826"/>
      <c r="Q3826"/>
      <c r="U3826"/>
    </row>
    <row r="3827" spans="1:21" x14ac:dyDescent="0.25">
      <c r="A3827">
        <v>7.4</v>
      </c>
      <c r="B3827">
        <v>4.5</v>
      </c>
      <c r="C3827">
        <v>13.7</v>
      </c>
      <c r="D3827">
        <v>0.28000000000000003</v>
      </c>
      <c r="G3827"/>
      <c r="L3827"/>
      <c r="Q3827"/>
      <c r="U3827"/>
    </row>
    <row r="3828" spans="1:21" x14ac:dyDescent="0.25">
      <c r="A3828">
        <v>6.6</v>
      </c>
      <c r="B3828">
        <v>2.2000000000000002</v>
      </c>
      <c r="C3828">
        <v>14.2</v>
      </c>
      <c r="D3828">
        <v>0.28000000000000003</v>
      </c>
      <c r="G3828"/>
      <c r="L3828"/>
      <c r="Q3828"/>
      <c r="U3828"/>
    </row>
    <row r="3829" spans="1:21" x14ac:dyDescent="0.25">
      <c r="A3829">
        <v>8.4</v>
      </c>
      <c r="B3829">
        <v>1.2</v>
      </c>
      <c r="C3829">
        <v>15.6</v>
      </c>
      <c r="D3829">
        <v>0.28000000000000003</v>
      </c>
      <c r="G3829"/>
      <c r="L3829"/>
      <c r="Q3829"/>
      <c r="U3829"/>
    </row>
    <row r="3830" spans="1:21" x14ac:dyDescent="0.25">
      <c r="A3830">
        <v>6.9</v>
      </c>
      <c r="B3830">
        <v>3.1</v>
      </c>
      <c r="C3830">
        <v>15.8</v>
      </c>
      <c r="D3830">
        <v>0.28000000000000003</v>
      </c>
      <c r="G3830"/>
      <c r="L3830"/>
      <c r="Q3830"/>
      <c r="U3830"/>
    </row>
    <row r="3831" spans="1:21" x14ac:dyDescent="0.25">
      <c r="A3831">
        <v>7.3</v>
      </c>
      <c r="B3831">
        <v>2.7</v>
      </c>
      <c r="C3831">
        <v>17</v>
      </c>
      <c r="D3831">
        <v>0.28000000000000003</v>
      </c>
      <c r="G3831"/>
      <c r="L3831"/>
      <c r="Q3831"/>
      <c r="U3831"/>
    </row>
    <row r="3832" spans="1:21" x14ac:dyDescent="0.25">
      <c r="A3832">
        <v>6.9</v>
      </c>
      <c r="B3832">
        <v>1.5</v>
      </c>
      <c r="C3832">
        <v>19</v>
      </c>
      <c r="D3832">
        <v>0.28000000000000003</v>
      </c>
      <c r="G3832"/>
      <c r="L3832"/>
      <c r="Q3832"/>
      <c r="U3832"/>
    </row>
    <row r="3833" spans="1:21" x14ac:dyDescent="0.25">
      <c r="A3833">
        <v>7.7</v>
      </c>
      <c r="B3833">
        <v>5.2</v>
      </c>
      <c r="C3833">
        <v>19.3</v>
      </c>
      <c r="D3833">
        <v>0.28000000000000003</v>
      </c>
      <c r="G3833"/>
      <c r="L3833"/>
      <c r="Q3833"/>
      <c r="U3833"/>
    </row>
    <row r="3834" spans="1:21" x14ac:dyDescent="0.25">
      <c r="A3834">
        <v>7.6</v>
      </c>
      <c r="B3834">
        <v>1.4</v>
      </c>
      <c r="C3834">
        <v>20.9</v>
      </c>
      <c r="D3834">
        <v>0.28000000000000003</v>
      </c>
      <c r="G3834"/>
      <c r="L3834"/>
      <c r="Q3834"/>
      <c r="U3834"/>
    </row>
    <row r="3835" spans="1:21" x14ac:dyDescent="0.25">
      <c r="A3835">
        <v>8.9</v>
      </c>
      <c r="B3835">
        <v>5.6</v>
      </c>
      <c r="C3835">
        <v>20.9</v>
      </c>
      <c r="D3835">
        <v>0.28000000000000003</v>
      </c>
      <c r="G3835"/>
      <c r="L3835"/>
      <c r="Q3835"/>
      <c r="U3835"/>
    </row>
    <row r="3836" spans="1:21" x14ac:dyDescent="0.25">
      <c r="A3836">
        <v>6.6</v>
      </c>
      <c r="B3836">
        <v>5.6</v>
      </c>
      <c r="C3836">
        <v>27.5</v>
      </c>
      <c r="D3836">
        <v>0.28000000000000003</v>
      </c>
      <c r="G3836"/>
      <c r="L3836"/>
      <c r="Q3836"/>
      <c r="U3836"/>
    </row>
    <row r="3837" spans="1:21" x14ac:dyDescent="0.25">
      <c r="A3837">
        <v>6.4</v>
      </c>
      <c r="B3837">
        <v>2.1</v>
      </c>
      <c r="C3837">
        <v>29</v>
      </c>
      <c r="D3837">
        <v>0.28000000000000003</v>
      </c>
      <c r="G3837"/>
      <c r="L3837"/>
      <c r="Q3837"/>
      <c r="U3837"/>
    </row>
    <row r="3838" spans="1:21" x14ac:dyDescent="0.25">
      <c r="A3838">
        <v>7.9</v>
      </c>
      <c r="B3838">
        <v>2.6</v>
      </c>
      <c r="C3838">
        <v>29.6</v>
      </c>
      <c r="D3838">
        <v>0.28000000000000003</v>
      </c>
      <c r="G3838"/>
      <c r="L3838"/>
      <c r="Q3838"/>
      <c r="U3838"/>
    </row>
    <row r="3839" spans="1:21" x14ac:dyDescent="0.25">
      <c r="A3839">
        <v>7.6</v>
      </c>
      <c r="B3839">
        <v>2.9</v>
      </c>
      <c r="C3839">
        <v>33.4</v>
      </c>
      <c r="D3839">
        <v>0.28000000000000003</v>
      </c>
      <c r="G3839"/>
      <c r="L3839"/>
      <c r="Q3839"/>
      <c r="U3839"/>
    </row>
    <row r="3840" spans="1:21" x14ac:dyDescent="0.25">
      <c r="A3840">
        <v>9.4</v>
      </c>
      <c r="B3840">
        <v>1.1000000000000001</v>
      </c>
      <c r="C3840">
        <v>36.6</v>
      </c>
      <c r="D3840">
        <v>0.28000000000000003</v>
      </c>
      <c r="G3840"/>
      <c r="L3840"/>
      <c r="Q3840"/>
      <c r="U3840"/>
    </row>
    <row r="3841" spans="1:21" x14ac:dyDescent="0.25">
      <c r="A3841">
        <v>7.7</v>
      </c>
      <c r="B3841">
        <v>2.2999999999999998</v>
      </c>
      <c r="C3841">
        <v>39</v>
      </c>
      <c r="D3841">
        <v>0.28000000000000003</v>
      </c>
      <c r="G3841"/>
      <c r="L3841"/>
      <c r="Q3841"/>
      <c r="U3841"/>
    </row>
    <row r="3842" spans="1:21" x14ac:dyDescent="0.25">
      <c r="A3842">
        <v>8.6</v>
      </c>
      <c r="B3842">
        <v>6.6</v>
      </c>
      <c r="C3842">
        <v>41.2</v>
      </c>
      <c r="D3842">
        <v>0.28000000000000003</v>
      </c>
      <c r="G3842"/>
      <c r="L3842"/>
      <c r="Q3842"/>
      <c r="U3842"/>
    </row>
    <row r="3843" spans="1:21" x14ac:dyDescent="0.25">
      <c r="A3843">
        <v>7.8</v>
      </c>
      <c r="B3843">
        <v>3.1</v>
      </c>
      <c r="C3843">
        <v>43.8</v>
      </c>
      <c r="D3843">
        <v>0.28000000000000003</v>
      </c>
      <c r="G3843"/>
      <c r="L3843"/>
      <c r="Q3843"/>
      <c r="U3843"/>
    </row>
    <row r="3844" spans="1:21" x14ac:dyDescent="0.25">
      <c r="A3844">
        <v>7.5</v>
      </c>
      <c r="B3844">
        <v>18.100000000000001</v>
      </c>
      <c r="C3844">
        <v>44.8</v>
      </c>
      <c r="D3844">
        <v>0.28000000000000003</v>
      </c>
      <c r="G3844"/>
      <c r="L3844"/>
      <c r="Q3844"/>
      <c r="U3844"/>
    </row>
    <row r="3845" spans="1:21" x14ac:dyDescent="0.25">
      <c r="A3845">
        <v>7.2</v>
      </c>
      <c r="B3845">
        <v>3.8</v>
      </c>
      <c r="C3845">
        <v>46.2</v>
      </c>
      <c r="D3845">
        <v>0.28000000000000003</v>
      </c>
      <c r="G3845"/>
      <c r="L3845"/>
      <c r="Q3845"/>
      <c r="U3845"/>
    </row>
    <row r="3846" spans="1:21" x14ac:dyDescent="0.25">
      <c r="A3846">
        <v>5.5</v>
      </c>
      <c r="B3846">
        <v>29.1</v>
      </c>
      <c r="C3846">
        <v>49</v>
      </c>
      <c r="D3846">
        <v>0.28000000000000003</v>
      </c>
      <c r="G3846"/>
      <c r="L3846"/>
      <c r="Q3846"/>
      <c r="U3846"/>
    </row>
    <row r="3847" spans="1:21" x14ac:dyDescent="0.25">
      <c r="A3847">
        <v>8.8000000000000007</v>
      </c>
      <c r="B3847">
        <v>1.6</v>
      </c>
      <c r="C3847">
        <v>52.8</v>
      </c>
      <c r="D3847">
        <v>0.28000000000000003</v>
      </c>
      <c r="G3847"/>
      <c r="L3847"/>
      <c r="Q3847"/>
      <c r="U3847"/>
    </row>
    <row r="3848" spans="1:21" x14ac:dyDescent="0.25">
      <c r="A3848">
        <v>6.6</v>
      </c>
      <c r="B3848">
        <v>1.9</v>
      </c>
      <c r="C3848">
        <v>52.9</v>
      </c>
      <c r="D3848">
        <v>0.28000000000000003</v>
      </c>
      <c r="G3848"/>
      <c r="L3848"/>
      <c r="Q3848"/>
      <c r="U3848"/>
    </row>
    <row r="3849" spans="1:21" x14ac:dyDescent="0.25">
      <c r="A3849">
        <v>9.3000000000000007</v>
      </c>
      <c r="B3849">
        <v>3</v>
      </c>
      <c r="C3849">
        <v>62.7</v>
      </c>
      <c r="D3849">
        <v>0.28000000000000003</v>
      </c>
      <c r="G3849"/>
      <c r="L3849"/>
      <c r="Q3849"/>
      <c r="U3849"/>
    </row>
    <row r="3850" spans="1:21" x14ac:dyDescent="0.25">
      <c r="A3850">
        <v>7.2</v>
      </c>
      <c r="B3850">
        <v>3.9</v>
      </c>
      <c r="C3850">
        <v>65.400000000000006</v>
      </c>
      <c r="D3850">
        <v>0.28000000000000003</v>
      </c>
      <c r="G3850"/>
      <c r="L3850"/>
      <c r="Q3850"/>
      <c r="U3850"/>
    </row>
    <row r="3851" spans="1:21" x14ac:dyDescent="0.25">
      <c r="A3851">
        <v>9.4</v>
      </c>
      <c r="B3851">
        <v>1.4</v>
      </c>
      <c r="C3851">
        <v>82.4</v>
      </c>
      <c r="D3851">
        <v>0.28000000000000003</v>
      </c>
      <c r="G3851"/>
      <c r="L3851"/>
      <c r="Q3851"/>
      <c r="U3851"/>
    </row>
    <row r="3852" spans="1:21" x14ac:dyDescent="0.25">
      <c r="A3852">
        <v>8.6999999999999993</v>
      </c>
      <c r="B3852">
        <v>5</v>
      </c>
      <c r="C3852">
        <v>89.1</v>
      </c>
      <c r="D3852">
        <v>0.28000000000000003</v>
      </c>
      <c r="G3852"/>
      <c r="L3852"/>
      <c r="Q3852"/>
      <c r="U3852"/>
    </row>
    <row r="3853" spans="1:21" x14ac:dyDescent="0.25">
      <c r="A3853">
        <v>7</v>
      </c>
      <c r="B3853">
        <v>2.2000000000000002</v>
      </c>
      <c r="C3853">
        <v>108</v>
      </c>
      <c r="D3853">
        <v>0.28000000000000003</v>
      </c>
      <c r="G3853"/>
      <c r="L3853"/>
      <c r="Q3853"/>
      <c r="U3853"/>
    </row>
    <row r="3854" spans="1:21" x14ac:dyDescent="0.25">
      <c r="A3854">
        <v>7.9</v>
      </c>
      <c r="B3854">
        <v>1.8</v>
      </c>
      <c r="C3854">
        <v>165</v>
      </c>
      <c r="D3854">
        <v>0.28000000000000003</v>
      </c>
      <c r="G3854"/>
      <c r="L3854"/>
      <c r="Q3854"/>
      <c r="U3854"/>
    </row>
    <row r="3855" spans="1:21" x14ac:dyDescent="0.25">
      <c r="A3855">
        <v>7.6</v>
      </c>
      <c r="B3855">
        <v>1.3</v>
      </c>
      <c r="C3855">
        <v>187</v>
      </c>
      <c r="D3855">
        <v>0.28000000000000003</v>
      </c>
      <c r="G3855"/>
      <c r="L3855"/>
      <c r="Q3855"/>
      <c r="U3855"/>
    </row>
    <row r="3856" spans="1:21" x14ac:dyDescent="0.25">
      <c r="A3856">
        <v>9</v>
      </c>
      <c r="B3856">
        <v>4.2</v>
      </c>
      <c r="C3856">
        <v>218</v>
      </c>
      <c r="D3856">
        <v>0.28000000000000003</v>
      </c>
      <c r="G3856"/>
      <c r="L3856"/>
      <c r="Q3856"/>
      <c r="U3856"/>
    </row>
    <row r="3857" spans="1:21" x14ac:dyDescent="0.25">
      <c r="A3857">
        <v>8.4</v>
      </c>
      <c r="B3857">
        <v>1.3</v>
      </c>
      <c r="C3857">
        <v>256</v>
      </c>
      <c r="D3857">
        <v>0.28000000000000003</v>
      </c>
      <c r="G3857"/>
      <c r="L3857"/>
      <c r="Q3857"/>
      <c r="U3857"/>
    </row>
    <row r="3858" spans="1:21" x14ac:dyDescent="0.25">
      <c r="A3858">
        <v>9.4</v>
      </c>
      <c r="B3858">
        <v>5.4</v>
      </c>
      <c r="C3858">
        <v>276</v>
      </c>
      <c r="D3858">
        <v>0.28000000000000003</v>
      </c>
      <c r="G3858"/>
      <c r="L3858"/>
      <c r="Q3858"/>
      <c r="U3858"/>
    </row>
    <row r="3859" spans="1:21" x14ac:dyDescent="0.25">
      <c r="A3859">
        <v>8.8000000000000007</v>
      </c>
      <c r="B3859">
        <v>5.2</v>
      </c>
      <c r="C3859">
        <v>774</v>
      </c>
      <c r="D3859">
        <v>0.28000000000000003</v>
      </c>
      <c r="G3859"/>
      <c r="L3859"/>
      <c r="Q3859"/>
      <c r="U3859"/>
    </row>
    <row r="3860" spans="1:21" x14ac:dyDescent="0.25">
      <c r="A3860">
        <v>7.4</v>
      </c>
      <c r="B3860">
        <v>1.5</v>
      </c>
      <c r="C3860">
        <v>931</v>
      </c>
      <c r="D3860">
        <v>0.28000000000000003</v>
      </c>
      <c r="G3860"/>
      <c r="L3860"/>
      <c r="Q3860"/>
      <c r="U3860"/>
    </row>
    <row r="3861" spans="1:21" x14ac:dyDescent="0.25">
      <c r="A3861">
        <v>7.8</v>
      </c>
      <c r="B3861">
        <v>2.2000000000000002</v>
      </c>
      <c r="C3861">
        <v>1530</v>
      </c>
      <c r="D3861">
        <v>0.28000000000000003</v>
      </c>
      <c r="G3861"/>
      <c r="L3861"/>
      <c r="Q3861"/>
      <c r="U3861"/>
    </row>
    <row r="3862" spans="1:21" x14ac:dyDescent="0.25">
      <c r="A3862">
        <v>8.3000000000000007</v>
      </c>
      <c r="B3862">
        <v>1.3</v>
      </c>
      <c r="C3862">
        <v>13500</v>
      </c>
      <c r="D3862">
        <v>0.28000000000000003</v>
      </c>
      <c r="G3862"/>
      <c r="L3862"/>
      <c r="Q3862"/>
      <c r="U3862"/>
    </row>
    <row r="3863" spans="1:21" x14ac:dyDescent="0.25">
      <c r="A3863">
        <v>9.5</v>
      </c>
      <c r="B3863">
        <v>1.1000000000000001</v>
      </c>
      <c r="C3863">
        <v>1.6</v>
      </c>
      <c r="D3863">
        <v>0.28999999999999998</v>
      </c>
      <c r="G3863"/>
      <c r="L3863"/>
      <c r="Q3863"/>
      <c r="U3863"/>
    </row>
    <row r="3864" spans="1:21" x14ac:dyDescent="0.25">
      <c r="A3864">
        <v>7.7</v>
      </c>
      <c r="B3864">
        <v>3.7</v>
      </c>
      <c r="C3864">
        <v>3.2</v>
      </c>
      <c r="D3864">
        <v>0.28999999999999998</v>
      </c>
      <c r="G3864"/>
      <c r="L3864"/>
      <c r="Q3864"/>
      <c r="U3864"/>
    </row>
    <row r="3865" spans="1:21" x14ac:dyDescent="0.25">
      <c r="A3865">
        <v>8.3000000000000007</v>
      </c>
      <c r="B3865">
        <v>1.3</v>
      </c>
      <c r="C3865">
        <v>3.4</v>
      </c>
      <c r="D3865">
        <v>0.28999999999999998</v>
      </c>
      <c r="G3865"/>
      <c r="L3865"/>
      <c r="Q3865"/>
      <c r="U3865"/>
    </row>
    <row r="3866" spans="1:21" x14ac:dyDescent="0.25">
      <c r="A3866">
        <v>8.5</v>
      </c>
      <c r="B3866">
        <v>2.4</v>
      </c>
      <c r="C3866">
        <v>3.9</v>
      </c>
      <c r="D3866">
        <v>0.28999999999999998</v>
      </c>
      <c r="G3866"/>
      <c r="L3866"/>
      <c r="Q3866"/>
      <c r="U3866"/>
    </row>
    <row r="3867" spans="1:21" x14ac:dyDescent="0.25">
      <c r="A3867">
        <v>8</v>
      </c>
      <c r="B3867">
        <v>3.7</v>
      </c>
      <c r="C3867">
        <v>4.5</v>
      </c>
      <c r="D3867">
        <v>0.28999999999999998</v>
      </c>
      <c r="G3867"/>
      <c r="L3867"/>
      <c r="Q3867"/>
      <c r="U3867"/>
    </row>
    <row r="3868" spans="1:21" x14ac:dyDescent="0.25">
      <c r="A3868">
        <v>5.6</v>
      </c>
      <c r="B3868">
        <v>1.5</v>
      </c>
      <c r="C3868">
        <v>4.5999999999999996</v>
      </c>
      <c r="D3868">
        <v>0.28999999999999998</v>
      </c>
      <c r="G3868"/>
      <c r="L3868"/>
      <c r="Q3868"/>
      <c r="U3868"/>
    </row>
    <row r="3869" spans="1:21" x14ac:dyDescent="0.25">
      <c r="A3869">
        <v>6.7</v>
      </c>
      <c r="B3869">
        <v>4.4000000000000004</v>
      </c>
      <c r="C3869">
        <v>5.6</v>
      </c>
      <c r="D3869">
        <v>0.28999999999999998</v>
      </c>
      <c r="G3869"/>
      <c r="L3869"/>
      <c r="Q3869"/>
      <c r="U3869"/>
    </row>
    <row r="3870" spans="1:21" x14ac:dyDescent="0.25">
      <c r="A3870">
        <v>8.4</v>
      </c>
      <c r="B3870">
        <v>1.2</v>
      </c>
      <c r="C3870">
        <v>6</v>
      </c>
      <c r="D3870">
        <v>0.28999999999999998</v>
      </c>
      <c r="G3870"/>
      <c r="L3870"/>
      <c r="Q3870"/>
      <c r="U3870"/>
    </row>
    <row r="3871" spans="1:21" x14ac:dyDescent="0.25">
      <c r="A3871">
        <v>6.5</v>
      </c>
      <c r="B3871">
        <v>2.2000000000000002</v>
      </c>
      <c r="C3871">
        <v>6.4</v>
      </c>
      <c r="D3871">
        <v>0.28999999999999998</v>
      </c>
      <c r="G3871"/>
      <c r="L3871"/>
      <c r="Q3871"/>
      <c r="U3871"/>
    </row>
    <row r="3872" spans="1:21" x14ac:dyDescent="0.25">
      <c r="A3872">
        <v>9.3000000000000007</v>
      </c>
      <c r="B3872">
        <v>5</v>
      </c>
      <c r="C3872">
        <v>6.4</v>
      </c>
      <c r="D3872">
        <v>0.28999999999999998</v>
      </c>
      <c r="G3872"/>
      <c r="L3872"/>
      <c r="Q3872"/>
      <c r="U3872"/>
    </row>
    <row r="3873" spans="1:21" x14ac:dyDescent="0.25">
      <c r="A3873">
        <v>7.8</v>
      </c>
      <c r="B3873">
        <v>2.7</v>
      </c>
      <c r="C3873">
        <v>6.5</v>
      </c>
      <c r="D3873">
        <v>0.28999999999999998</v>
      </c>
      <c r="G3873"/>
      <c r="L3873"/>
      <c r="Q3873"/>
      <c r="U3873"/>
    </row>
    <row r="3874" spans="1:21" x14ac:dyDescent="0.25">
      <c r="A3874">
        <v>8.3000000000000007</v>
      </c>
      <c r="B3874">
        <v>3.1</v>
      </c>
      <c r="C3874">
        <v>6.5</v>
      </c>
      <c r="D3874">
        <v>0.28999999999999998</v>
      </c>
      <c r="G3874"/>
      <c r="L3874"/>
      <c r="Q3874"/>
      <c r="U3874"/>
    </row>
    <row r="3875" spans="1:21" x14ac:dyDescent="0.25">
      <c r="A3875">
        <v>6.9</v>
      </c>
      <c r="B3875">
        <v>3.4</v>
      </c>
      <c r="C3875">
        <v>6.9</v>
      </c>
      <c r="D3875">
        <v>0.28999999999999998</v>
      </c>
      <c r="G3875"/>
      <c r="L3875"/>
      <c r="Q3875"/>
      <c r="U3875"/>
    </row>
    <row r="3876" spans="1:21" x14ac:dyDescent="0.25">
      <c r="A3876">
        <v>8.9</v>
      </c>
      <c r="B3876">
        <v>2.4</v>
      </c>
      <c r="C3876">
        <v>7.6</v>
      </c>
      <c r="D3876">
        <v>0.28999999999999998</v>
      </c>
      <c r="G3876"/>
      <c r="L3876"/>
      <c r="Q3876"/>
      <c r="U3876"/>
    </row>
    <row r="3877" spans="1:21" x14ac:dyDescent="0.25">
      <c r="A3877">
        <v>8.8000000000000007</v>
      </c>
      <c r="B3877">
        <v>1.4</v>
      </c>
      <c r="C3877">
        <v>7.7</v>
      </c>
      <c r="D3877">
        <v>0.28999999999999998</v>
      </c>
      <c r="G3877"/>
      <c r="L3877"/>
      <c r="Q3877"/>
      <c r="U3877"/>
    </row>
    <row r="3878" spans="1:21" x14ac:dyDescent="0.25">
      <c r="A3878">
        <v>8.1</v>
      </c>
      <c r="B3878">
        <v>1.6</v>
      </c>
      <c r="C3878">
        <v>8.3000000000000007</v>
      </c>
      <c r="D3878">
        <v>0.28999999999999998</v>
      </c>
      <c r="G3878"/>
      <c r="L3878"/>
      <c r="Q3878"/>
      <c r="U3878"/>
    </row>
    <row r="3879" spans="1:21" x14ac:dyDescent="0.25">
      <c r="A3879">
        <v>8.5</v>
      </c>
      <c r="B3879">
        <v>2.6</v>
      </c>
      <c r="C3879">
        <v>8.3000000000000007</v>
      </c>
      <c r="D3879">
        <v>0.28999999999999998</v>
      </c>
      <c r="G3879"/>
      <c r="L3879"/>
      <c r="Q3879"/>
      <c r="U3879"/>
    </row>
    <row r="3880" spans="1:21" x14ac:dyDescent="0.25">
      <c r="A3880">
        <v>6.7</v>
      </c>
      <c r="B3880">
        <v>3.2</v>
      </c>
      <c r="C3880">
        <v>8.3000000000000007</v>
      </c>
      <c r="D3880">
        <v>0.28999999999999998</v>
      </c>
      <c r="G3880"/>
      <c r="L3880"/>
      <c r="Q3880"/>
      <c r="U3880"/>
    </row>
    <row r="3881" spans="1:21" x14ac:dyDescent="0.25">
      <c r="A3881">
        <v>4.3</v>
      </c>
      <c r="B3881">
        <v>2</v>
      </c>
      <c r="C3881">
        <v>9</v>
      </c>
      <c r="D3881">
        <v>0.28999999999999998</v>
      </c>
      <c r="G3881"/>
      <c r="L3881"/>
      <c r="Q3881"/>
      <c r="U3881"/>
    </row>
    <row r="3882" spans="1:21" x14ac:dyDescent="0.25">
      <c r="A3882">
        <v>8.4</v>
      </c>
      <c r="B3882">
        <v>1.5</v>
      </c>
      <c r="C3882">
        <v>9.3000000000000007</v>
      </c>
      <c r="D3882">
        <v>0.28999999999999998</v>
      </c>
      <c r="G3882"/>
      <c r="L3882"/>
      <c r="Q3882"/>
      <c r="U3882"/>
    </row>
    <row r="3883" spans="1:21" x14ac:dyDescent="0.25">
      <c r="A3883">
        <v>8.1999999999999993</v>
      </c>
      <c r="B3883">
        <v>3</v>
      </c>
      <c r="C3883">
        <v>9.4</v>
      </c>
      <c r="D3883">
        <v>0.28999999999999998</v>
      </c>
      <c r="G3883"/>
      <c r="L3883"/>
      <c r="Q3883"/>
      <c r="U3883"/>
    </row>
    <row r="3884" spans="1:21" x14ac:dyDescent="0.25">
      <c r="A3884">
        <v>10.6</v>
      </c>
      <c r="B3884">
        <v>2</v>
      </c>
      <c r="C3884">
        <v>9.6</v>
      </c>
      <c r="D3884">
        <v>0.28999999999999998</v>
      </c>
      <c r="G3884"/>
      <c r="L3884"/>
      <c r="Q3884"/>
      <c r="U3884"/>
    </row>
    <row r="3885" spans="1:21" x14ac:dyDescent="0.25">
      <c r="A3885">
        <v>9.1999999999999993</v>
      </c>
      <c r="B3885">
        <v>3.7</v>
      </c>
      <c r="C3885">
        <v>10.6</v>
      </c>
      <c r="D3885">
        <v>0.28999999999999998</v>
      </c>
      <c r="G3885"/>
      <c r="L3885"/>
      <c r="Q3885"/>
      <c r="U3885"/>
    </row>
    <row r="3886" spans="1:21" x14ac:dyDescent="0.25">
      <c r="A3886">
        <v>6.7</v>
      </c>
      <c r="B3886">
        <v>1.5</v>
      </c>
      <c r="C3886">
        <v>10.9</v>
      </c>
      <c r="D3886">
        <v>0.28999999999999998</v>
      </c>
      <c r="G3886"/>
      <c r="L3886"/>
      <c r="Q3886"/>
      <c r="U3886"/>
    </row>
    <row r="3887" spans="1:21" x14ac:dyDescent="0.25">
      <c r="A3887">
        <v>8.8000000000000007</v>
      </c>
      <c r="B3887">
        <v>1.8</v>
      </c>
      <c r="C3887">
        <v>11.1</v>
      </c>
      <c r="D3887">
        <v>0.28999999999999998</v>
      </c>
      <c r="G3887"/>
      <c r="L3887"/>
      <c r="Q3887"/>
      <c r="U3887"/>
    </row>
    <row r="3888" spans="1:21" x14ac:dyDescent="0.25">
      <c r="A3888">
        <v>8.5</v>
      </c>
      <c r="B3888">
        <v>3.7</v>
      </c>
      <c r="C3888">
        <v>11.4</v>
      </c>
      <c r="D3888">
        <v>0.28999999999999998</v>
      </c>
      <c r="G3888"/>
      <c r="L3888"/>
      <c r="Q3888"/>
      <c r="U3888"/>
    </row>
    <row r="3889" spans="1:21" x14ac:dyDescent="0.25">
      <c r="A3889">
        <v>3.3</v>
      </c>
      <c r="B3889">
        <v>2.2000000000000002</v>
      </c>
      <c r="C3889">
        <v>12.1</v>
      </c>
      <c r="D3889">
        <v>0.28999999999999998</v>
      </c>
      <c r="G3889"/>
      <c r="L3889"/>
      <c r="Q3889"/>
      <c r="U3889"/>
    </row>
    <row r="3890" spans="1:21" x14ac:dyDescent="0.25">
      <c r="A3890">
        <v>6.2</v>
      </c>
      <c r="B3890">
        <v>1.4</v>
      </c>
      <c r="C3890">
        <v>13.4</v>
      </c>
      <c r="D3890">
        <v>0.28999999999999998</v>
      </c>
      <c r="G3890"/>
      <c r="L3890"/>
      <c r="Q3890"/>
      <c r="U3890"/>
    </row>
    <row r="3891" spans="1:21" x14ac:dyDescent="0.25">
      <c r="A3891">
        <v>7.8</v>
      </c>
      <c r="B3891">
        <v>1.6</v>
      </c>
      <c r="C3891">
        <v>13.4</v>
      </c>
      <c r="D3891">
        <v>0.28999999999999998</v>
      </c>
      <c r="G3891"/>
      <c r="L3891"/>
      <c r="Q3891"/>
      <c r="U3891"/>
    </row>
    <row r="3892" spans="1:21" x14ac:dyDescent="0.25">
      <c r="A3892">
        <v>8.4</v>
      </c>
      <c r="B3892">
        <v>3.8</v>
      </c>
      <c r="C3892">
        <v>13.7</v>
      </c>
      <c r="D3892">
        <v>0.28999999999999998</v>
      </c>
      <c r="G3892"/>
      <c r="L3892"/>
      <c r="Q3892"/>
      <c r="U3892"/>
    </row>
    <row r="3893" spans="1:21" x14ac:dyDescent="0.25">
      <c r="A3893">
        <v>8.6</v>
      </c>
      <c r="B3893">
        <v>3.9</v>
      </c>
      <c r="C3893">
        <v>14.3</v>
      </c>
      <c r="D3893">
        <v>0.28999999999999998</v>
      </c>
      <c r="G3893"/>
      <c r="L3893"/>
      <c r="Q3893"/>
      <c r="U3893"/>
    </row>
    <row r="3894" spans="1:21" x14ac:dyDescent="0.25">
      <c r="A3894">
        <v>7.6</v>
      </c>
      <c r="B3894">
        <v>2.2000000000000002</v>
      </c>
      <c r="C3894">
        <v>14.7</v>
      </c>
      <c r="D3894">
        <v>0.28999999999999998</v>
      </c>
      <c r="G3894"/>
      <c r="L3894"/>
      <c r="Q3894"/>
      <c r="U3894"/>
    </row>
    <row r="3895" spans="1:21" x14ac:dyDescent="0.25">
      <c r="A3895">
        <v>8</v>
      </c>
      <c r="B3895">
        <v>3.5</v>
      </c>
      <c r="C3895">
        <v>15.5</v>
      </c>
      <c r="D3895">
        <v>0.28999999999999998</v>
      </c>
      <c r="G3895"/>
      <c r="L3895"/>
      <c r="Q3895"/>
      <c r="U3895"/>
    </row>
    <row r="3896" spans="1:21" x14ac:dyDescent="0.25">
      <c r="A3896">
        <v>8.6</v>
      </c>
      <c r="B3896">
        <v>1</v>
      </c>
      <c r="C3896">
        <v>16.2</v>
      </c>
      <c r="D3896">
        <v>0.28999999999999998</v>
      </c>
      <c r="G3896"/>
      <c r="L3896"/>
      <c r="Q3896"/>
      <c r="U3896"/>
    </row>
    <row r="3897" spans="1:21" x14ac:dyDescent="0.25">
      <c r="A3897">
        <v>9.1999999999999993</v>
      </c>
      <c r="B3897">
        <v>1.6</v>
      </c>
      <c r="C3897">
        <v>17.399999999999999</v>
      </c>
      <c r="D3897">
        <v>0.28999999999999998</v>
      </c>
      <c r="G3897"/>
      <c r="L3897"/>
      <c r="Q3897"/>
      <c r="U3897"/>
    </row>
    <row r="3898" spans="1:21" x14ac:dyDescent="0.25">
      <c r="A3898">
        <v>9.3000000000000007</v>
      </c>
      <c r="B3898">
        <v>1.3</v>
      </c>
      <c r="C3898">
        <v>17.7</v>
      </c>
      <c r="D3898">
        <v>0.28999999999999998</v>
      </c>
      <c r="G3898"/>
      <c r="L3898"/>
      <c r="Q3898"/>
      <c r="U3898"/>
    </row>
    <row r="3899" spans="1:21" x14ac:dyDescent="0.25">
      <c r="A3899">
        <v>7.6</v>
      </c>
      <c r="B3899">
        <v>2.4</v>
      </c>
      <c r="C3899">
        <v>17.899999999999999</v>
      </c>
      <c r="D3899">
        <v>0.28999999999999998</v>
      </c>
      <c r="G3899"/>
      <c r="L3899"/>
      <c r="Q3899"/>
      <c r="U3899"/>
    </row>
    <row r="3900" spans="1:21" x14ac:dyDescent="0.25">
      <c r="A3900">
        <v>9</v>
      </c>
      <c r="B3900">
        <v>1.7</v>
      </c>
      <c r="C3900">
        <v>19.100000000000001</v>
      </c>
      <c r="D3900">
        <v>0.28999999999999998</v>
      </c>
      <c r="G3900"/>
      <c r="L3900"/>
      <c r="Q3900"/>
      <c r="U3900"/>
    </row>
    <row r="3901" spans="1:21" x14ac:dyDescent="0.25">
      <c r="A3901">
        <v>7.9</v>
      </c>
      <c r="B3901">
        <v>5.9</v>
      </c>
      <c r="C3901">
        <v>19.8</v>
      </c>
      <c r="D3901">
        <v>0.28999999999999998</v>
      </c>
      <c r="G3901"/>
      <c r="L3901"/>
      <c r="Q3901"/>
      <c r="U3901"/>
    </row>
    <row r="3902" spans="1:21" x14ac:dyDescent="0.25">
      <c r="A3902">
        <v>9</v>
      </c>
      <c r="B3902">
        <v>2.2999999999999998</v>
      </c>
      <c r="C3902">
        <v>20.5</v>
      </c>
      <c r="D3902">
        <v>0.28999999999999998</v>
      </c>
      <c r="G3902"/>
      <c r="L3902"/>
      <c r="Q3902"/>
      <c r="U3902"/>
    </row>
    <row r="3903" spans="1:21" x14ac:dyDescent="0.25">
      <c r="A3903">
        <v>6.4</v>
      </c>
      <c r="B3903">
        <v>6</v>
      </c>
      <c r="C3903">
        <v>21.6</v>
      </c>
      <c r="D3903">
        <v>0.28999999999999998</v>
      </c>
      <c r="G3903"/>
      <c r="L3903"/>
      <c r="Q3903"/>
      <c r="U3903"/>
    </row>
    <row r="3904" spans="1:21" x14ac:dyDescent="0.25">
      <c r="A3904">
        <v>5.8</v>
      </c>
      <c r="B3904">
        <v>1.4</v>
      </c>
      <c r="C3904">
        <v>22.6</v>
      </c>
      <c r="D3904">
        <v>0.28999999999999998</v>
      </c>
      <c r="G3904"/>
      <c r="L3904"/>
      <c r="Q3904"/>
      <c r="U3904"/>
    </row>
    <row r="3905" spans="1:21" x14ac:dyDescent="0.25">
      <c r="A3905">
        <v>7.1</v>
      </c>
      <c r="B3905">
        <v>1.5</v>
      </c>
      <c r="C3905">
        <v>30.6</v>
      </c>
      <c r="D3905">
        <v>0.28999999999999998</v>
      </c>
      <c r="G3905"/>
      <c r="L3905"/>
      <c r="Q3905"/>
      <c r="U3905"/>
    </row>
    <row r="3906" spans="1:21" x14ac:dyDescent="0.25">
      <c r="A3906">
        <v>8.1999999999999993</v>
      </c>
      <c r="B3906">
        <v>5.5</v>
      </c>
      <c r="C3906">
        <v>32.4</v>
      </c>
      <c r="D3906">
        <v>0.28999999999999998</v>
      </c>
      <c r="G3906"/>
      <c r="L3906"/>
      <c r="Q3906"/>
      <c r="U3906"/>
    </row>
    <row r="3907" spans="1:21" x14ac:dyDescent="0.25">
      <c r="A3907">
        <v>7.4</v>
      </c>
      <c r="B3907">
        <v>2.2000000000000002</v>
      </c>
      <c r="C3907">
        <v>38.299999999999997</v>
      </c>
      <c r="D3907">
        <v>0.28999999999999998</v>
      </c>
      <c r="G3907"/>
      <c r="L3907"/>
      <c r="Q3907"/>
      <c r="U3907"/>
    </row>
    <row r="3908" spans="1:21" x14ac:dyDescent="0.25">
      <c r="A3908">
        <v>7.8</v>
      </c>
      <c r="B3908">
        <v>1.2</v>
      </c>
      <c r="C3908">
        <v>39.799999999999997</v>
      </c>
      <c r="D3908">
        <v>0.28999999999999998</v>
      </c>
      <c r="G3908"/>
      <c r="L3908"/>
      <c r="Q3908"/>
      <c r="U3908"/>
    </row>
    <row r="3909" spans="1:21" x14ac:dyDescent="0.25">
      <c r="A3909">
        <v>3.9</v>
      </c>
      <c r="B3909">
        <v>16.5</v>
      </c>
      <c r="C3909">
        <v>40.200000000000003</v>
      </c>
      <c r="D3909">
        <v>0.28999999999999998</v>
      </c>
      <c r="G3909"/>
      <c r="L3909"/>
      <c r="Q3909"/>
      <c r="U3909"/>
    </row>
    <row r="3910" spans="1:21" x14ac:dyDescent="0.25">
      <c r="A3910">
        <v>8.1</v>
      </c>
      <c r="B3910">
        <v>1.2</v>
      </c>
      <c r="C3910">
        <v>42.4</v>
      </c>
      <c r="D3910">
        <v>0.28999999999999998</v>
      </c>
      <c r="G3910"/>
      <c r="L3910"/>
      <c r="Q3910"/>
      <c r="U3910"/>
    </row>
    <row r="3911" spans="1:21" x14ac:dyDescent="0.25">
      <c r="A3911">
        <v>7.7</v>
      </c>
      <c r="B3911">
        <v>1.6</v>
      </c>
      <c r="C3911">
        <v>47.5</v>
      </c>
      <c r="D3911">
        <v>0.28999999999999998</v>
      </c>
      <c r="G3911"/>
      <c r="L3911"/>
      <c r="Q3911"/>
      <c r="U3911"/>
    </row>
    <row r="3912" spans="1:21" x14ac:dyDescent="0.25">
      <c r="A3912">
        <v>4.8</v>
      </c>
      <c r="B3912">
        <v>2</v>
      </c>
      <c r="C3912">
        <v>51.7</v>
      </c>
      <c r="D3912">
        <v>0.28999999999999998</v>
      </c>
      <c r="G3912"/>
      <c r="L3912"/>
      <c r="Q3912"/>
      <c r="U3912"/>
    </row>
    <row r="3913" spans="1:21" x14ac:dyDescent="0.25">
      <c r="A3913">
        <v>7.1</v>
      </c>
      <c r="B3913">
        <v>14</v>
      </c>
      <c r="C3913">
        <v>61</v>
      </c>
      <c r="D3913">
        <v>0.28999999999999998</v>
      </c>
      <c r="G3913"/>
      <c r="L3913"/>
      <c r="Q3913"/>
      <c r="U3913"/>
    </row>
    <row r="3914" spans="1:21" x14ac:dyDescent="0.25">
      <c r="A3914">
        <v>8.1999999999999993</v>
      </c>
      <c r="B3914">
        <v>2.7</v>
      </c>
      <c r="C3914">
        <v>63.8</v>
      </c>
      <c r="D3914">
        <v>0.28999999999999998</v>
      </c>
      <c r="G3914"/>
      <c r="L3914"/>
      <c r="Q3914"/>
      <c r="U3914"/>
    </row>
    <row r="3915" spans="1:21" x14ac:dyDescent="0.25">
      <c r="A3915">
        <v>7.2</v>
      </c>
      <c r="B3915">
        <v>1.3</v>
      </c>
      <c r="C3915">
        <v>85.4</v>
      </c>
      <c r="D3915">
        <v>0.28999999999999998</v>
      </c>
      <c r="G3915"/>
      <c r="L3915"/>
      <c r="Q3915"/>
      <c r="U3915"/>
    </row>
    <row r="3916" spans="1:21" x14ac:dyDescent="0.25">
      <c r="A3916">
        <v>6.7</v>
      </c>
      <c r="B3916">
        <v>1.2</v>
      </c>
      <c r="C3916">
        <v>94.4</v>
      </c>
      <c r="D3916">
        <v>0.28999999999999998</v>
      </c>
      <c r="G3916"/>
      <c r="L3916"/>
      <c r="Q3916"/>
      <c r="U3916"/>
    </row>
    <row r="3917" spans="1:21" x14ac:dyDescent="0.25">
      <c r="A3917">
        <v>7.5</v>
      </c>
      <c r="B3917">
        <v>4</v>
      </c>
      <c r="C3917">
        <v>101</v>
      </c>
      <c r="D3917">
        <v>0.28999999999999998</v>
      </c>
      <c r="G3917"/>
      <c r="L3917"/>
      <c r="Q3917"/>
      <c r="U3917"/>
    </row>
    <row r="3918" spans="1:21" x14ac:dyDescent="0.25">
      <c r="A3918">
        <v>6.4</v>
      </c>
      <c r="B3918">
        <v>1.6</v>
      </c>
      <c r="C3918">
        <v>2330</v>
      </c>
      <c r="D3918">
        <v>0.28999999999999998</v>
      </c>
      <c r="G3918"/>
      <c r="L3918"/>
      <c r="Q3918"/>
      <c r="U3918"/>
    </row>
    <row r="3919" spans="1:21" x14ac:dyDescent="0.25">
      <c r="A3919">
        <v>6.4</v>
      </c>
      <c r="B3919">
        <v>2</v>
      </c>
      <c r="C3919">
        <v>5620</v>
      </c>
      <c r="D3919">
        <v>0.28999999999999998</v>
      </c>
      <c r="G3919"/>
      <c r="L3919"/>
      <c r="Q3919"/>
      <c r="U3919"/>
    </row>
    <row r="3920" spans="1:21" x14ac:dyDescent="0.25">
      <c r="A3920">
        <v>10.1</v>
      </c>
      <c r="B3920">
        <v>3.6</v>
      </c>
      <c r="C3920">
        <v>1.8</v>
      </c>
      <c r="D3920">
        <v>0.3</v>
      </c>
      <c r="G3920"/>
      <c r="L3920"/>
      <c r="Q3920"/>
      <c r="U3920"/>
    </row>
    <row r="3921" spans="1:21" x14ac:dyDescent="0.25">
      <c r="A3921">
        <v>8.1</v>
      </c>
      <c r="B3921">
        <v>3.8</v>
      </c>
      <c r="C3921">
        <v>2.4</v>
      </c>
      <c r="D3921">
        <v>0.3</v>
      </c>
      <c r="G3921"/>
      <c r="L3921"/>
      <c r="Q3921"/>
      <c r="U3921"/>
    </row>
    <row r="3922" spans="1:21" x14ac:dyDescent="0.25">
      <c r="A3922">
        <v>9</v>
      </c>
      <c r="B3922">
        <v>1.2</v>
      </c>
      <c r="C3922">
        <v>2.5</v>
      </c>
      <c r="D3922">
        <v>0.3</v>
      </c>
      <c r="G3922"/>
      <c r="L3922"/>
      <c r="Q3922"/>
      <c r="U3922"/>
    </row>
    <row r="3923" spans="1:21" x14ac:dyDescent="0.25">
      <c r="A3923">
        <v>8.6999999999999993</v>
      </c>
      <c r="B3923">
        <v>1.2</v>
      </c>
      <c r="C3923">
        <v>3.1</v>
      </c>
      <c r="D3923">
        <v>0.3</v>
      </c>
      <c r="G3923"/>
      <c r="L3923"/>
      <c r="Q3923"/>
      <c r="U3923"/>
    </row>
    <row r="3924" spans="1:21" x14ac:dyDescent="0.25">
      <c r="A3924">
        <v>10</v>
      </c>
      <c r="B3924">
        <v>2.1</v>
      </c>
      <c r="C3924">
        <v>4</v>
      </c>
      <c r="D3924">
        <v>0.3</v>
      </c>
      <c r="G3924"/>
      <c r="L3924"/>
      <c r="Q3924"/>
      <c r="U3924"/>
    </row>
    <row r="3925" spans="1:21" x14ac:dyDescent="0.25">
      <c r="A3925">
        <v>6.9</v>
      </c>
      <c r="B3925">
        <v>1.9</v>
      </c>
      <c r="C3925">
        <v>4.2</v>
      </c>
      <c r="D3925">
        <v>0.3</v>
      </c>
      <c r="G3925"/>
      <c r="L3925"/>
      <c r="Q3925"/>
      <c r="U3925"/>
    </row>
    <row r="3926" spans="1:21" x14ac:dyDescent="0.25">
      <c r="A3926">
        <v>6.2</v>
      </c>
      <c r="B3926">
        <v>3.8</v>
      </c>
      <c r="C3926">
        <v>4.2</v>
      </c>
      <c r="D3926">
        <v>0.3</v>
      </c>
      <c r="G3926"/>
      <c r="L3926"/>
      <c r="Q3926"/>
      <c r="U3926"/>
    </row>
    <row r="3927" spans="1:21" x14ac:dyDescent="0.25">
      <c r="A3927">
        <v>6.8</v>
      </c>
      <c r="B3927">
        <v>4.4000000000000004</v>
      </c>
      <c r="C3927">
        <v>4.5999999999999996</v>
      </c>
      <c r="D3927">
        <v>0.3</v>
      </c>
      <c r="G3927"/>
      <c r="L3927"/>
      <c r="Q3927"/>
      <c r="U3927"/>
    </row>
    <row r="3928" spans="1:21" x14ac:dyDescent="0.25">
      <c r="A3928">
        <v>8.9</v>
      </c>
      <c r="B3928">
        <v>1.4</v>
      </c>
      <c r="C3928">
        <v>4.8</v>
      </c>
      <c r="D3928">
        <v>0.3</v>
      </c>
      <c r="G3928"/>
      <c r="L3928"/>
      <c r="Q3928"/>
      <c r="U3928"/>
    </row>
    <row r="3929" spans="1:21" x14ac:dyDescent="0.25">
      <c r="A3929">
        <v>8.8000000000000007</v>
      </c>
      <c r="B3929">
        <v>2.8</v>
      </c>
      <c r="C3929">
        <v>6.4</v>
      </c>
      <c r="D3929">
        <v>0.3</v>
      </c>
      <c r="G3929"/>
      <c r="L3929"/>
      <c r="Q3929"/>
      <c r="U3929"/>
    </row>
    <row r="3930" spans="1:21" x14ac:dyDescent="0.25">
      <c r="A3930">
        <v>7.9</v>
      </c>
      <c r="B3930">
        <v>1</v>
      </c>
      <c r="C3930">
        <v>6.6</v>
      </c>
      <c r="D3930">
        <v>0.3</v>
      </c>
      <c r="G3930"/>
      <c r="L3930"/>
      <c r="Q3930"/>
      <c r="U3930"/>
    </row>
    <row r="3931" spans="1:21" x14ac:dyDescent="0.25">
      <c r="A3931">
        <v>9.1</v>
      </c>
      <c r="B3931">
        <v>3.1</v>
      </c>
      <c r="C3931">
        <v>6.6</v>
      </c>
      <c r="D3931">
        <v>0.3</v>
      </c>
      <c r="G3931"/>
      <c r="L3931"/>
      <c r="Q3931"/>
      <c r="U3931"/>
    </row>
    <row r="3932" spans="1:21" x14ac:dyDescent="0.25">
      <c r="A3932">
        <v>6.6</v>
      </c>
      <c r="B3932">
        <v>1.3</v>
      </c>
      <c r="C3932">
        <v>6.8</v>
      </c>
      <c r="D3932">
        <v>0.3</v>
      </c>
      <c r="G3932"/>
      <c r="L3932"/>
      <c r="Q3932"/>
      <c r="U3932"/>
    </row>
    <row r="3933" spans="1:21" x14ac:dyDescent="0.25">
      <c r="A3933">
        <v>8.1</v>
      </c>
      <c r="B3933">
        <v>1.9</v>
      </c>
      <c r="C3933">
        <v>7</v>
      </c>
      <c r="D3933">
        <v>0.3</v>
      </c>
      <c r="G3933"/>
      <c r="L3933"/>
      <c r="Q3933"/>
      <c r="U3933"/>
    </row>
    <row r="3934" spans="1:21" x14ac:dyDescent="0.25">
      <c r="A3934">
        <v>8.1</v>
      </c>
      <c r="B3934">
        <v>2.6</v>
      </c>
      <c r="C3934">
        <v>7.7</v>
      </c>
      <c r="D3934">
        <v>0.3</v>
      </c>
      <c r="G3934"/>
      <c r="L3934"/>
      <c r="Q3934"/>
      <c r="U3934"/>
    </row>
    <row r="3935" spans="1:21" x14ac:dyDescent="0.25">
      <c r="A3935">
        <v>8.1</v>
      </c>
      <c r="B3935">
        <v>2.2000000000000002</v>
      </c>
      <c r="C3935">
        <v>7.8</v>
      </c>
      <c r="D3935">
        <v>0.3</v>
      </c>
      <c r="G3935"/>
      <c r="L3935"/>
      <c r="Q3935"/>
      <c r="U3935"/>
    </row>
    <row r="3936" spans="1:21" x14ac:dyDescent="0.25">
      <c r="A3936">
        <v>7.7</v>
      </c>
      <c r="B3936">
        <v>2.9</v>
      </c>
      <c r="C3936">
        <v>8</v>
      </c>
      <c r="D3936">
        <v>0.3</v>
      </c>
      <c r="G3936"/>
      <c r="L3936"/>
      <c r="Q3936"/>
      <c r="U3936"/>
    </row>
    <row r="3937" spans="1:21" x14ac:dyDescent="0.25">
      <c r="A3937">
        <v>9.6</v>
      </c>
      <c r="B3937">
        <v>3</v>
      </c>
      <c r="C3937">
        <v>8.4</v>
      </c>
      <c r="D3937">
        <v>0.3</v>
      </c>
      <c r="G3937"/>
      <c r="L3937"/>
      <c r="Q3937"/>
      <c r="U3937"/>
    </row>
    <row r="3938" spans="1:21" x14ac:dyDescent="0.25">
      <c r="A3938">
        <v>8.4</v>
      </c>
      <c r="B3938">
        <v>31.7</v>
      </c>
      <c r="C3938">
        <v>8.5</v>
      </c>
      <c r="D3938">
        <v>0.3</v>
      </c>
      <c r="G3938"/>
      <c r="L3938"/>
      <c r="Q3938"/>
      <c r="U3938"/>
    </row>
    <row r="3939" spans="1:21" x14ac:dyDescent="0.25">
      <c r="A3939">
        <v>7.6</v>
      </c>
      <c r="B3939">
        <v>1.8</v>
      </c>
      <c r="C3939">
        <v>9.6999999999999993</v>
      </c>
      <c r="D3939">
        <v>0.3</v>
      </c>
      <c r="G3939"/>
      <c r="L3939"/>
      <c r="Q3939"/>
      <c r="U3939"/>
    </row>
    <row r="3940" spans="1:21" x14ac:dyDescent="0.25">
      <c r="A3940">
        <v>7</v>
      </c>
      <c r="B3940">
        <v>2.4</v>
      </c>
      <c r="C3940">
        <v>9.6999999999999993</v>
      </c>
      <c r="D3940">
        <v>0.3</v>
      </c>
      <c r="G3940"/>
      <c r="L3940"/>
      <c r="Q3940"/>
      <c r="U3940"/>
    </row>
    <row r="3941" spans="1:21" x14ac:dyDescent="0.25">
      <c r="A3941">
        <v>6.8</v>
      </c>
      <c r="B3941">
        <v>5.7</v>
      </c>
      <c r="C3941">
        <v>10.199999999999999</v>
      </c>
      <c r="D3941">
        <v>0.3</v>
      </c>
      <c r="G3941"/>
      <c r="L3941"/>
      <c r="Q3941"/>
      <c r="U3941"/>
    </row>
    <row r="3942" spans="1:21" x14ac:dyDescent="0.25">
      <c r="A3942">
        <v>10.1</v>
      </c>
      <c r="B3942">
        <v>2</v>
      </c>
      <c r="C3942">
        <v>10.5</v>
      </c>
      <c r="D3942">
        <v>0.3</v>
      </c>
      <c r="G3942"/>
      <c r="L3942"/>
      <c r="Q3942"/>
      <c r="U3942"/>
    </row>
    <row r="3943" spans="1:21" x14ac:dyDescent="0.25">
      <c r="A3943">
        <v>6.2</v>
      </c>
      <c r="B3943">
        <v>1.9</v>
      </c>
      <c r="C3943">
        <v>11</v>
      </c>
      <c r="D3943">
        <v>0.3</v>
      </c>
      <c r="G3943"/>
      <c r="L3943"/>
      <c r="Q3943"/>
      <c r="U3943"/>
    </row>
    <row r="3944" spans="1:21" x14ac:dyDescent="0.25">
      <c r="A3944">
        <v>6.2</v>
      </c>
      <c r="B3944">
        <v>1.7</v>
      </c>
      <c r="C3944">
        <v>11.1</v>
      </c>
      <c r="D3944">
        <v>0.3</v>
      </c>
      <c r="G3944"/>
      <c r="L3944"/>
      <c r="Q3944"/>
      <c r="U3944"/>
    </row>
    <row r="3945" spans="1:21" x14ac:dyDescent="0.25">
      <c r="A3945">
        <v>7.5</v>
      </c>
      <c r="B3945">
        <v>3.3</v>
      </c>
      <c r="C3945">
        <v>11.1</v>
      </c>
      <c r="D3945">
        <v>0.3</v>
      </c>
      <c r="G3945"/>
      <c r="L3945"/>
      <c r="Q3945"/>
      <c r="U3945"/>
    </row>
    <row r="3946" spans="1:21" x14ac:dyDescent="0.25">
      <c r="A3946">
        <v>8.4</v>
      </c>
      <c r="B3946">
        <v>2.2999999999999998</v>
      </c>
      <c r="C3946">
        <v>11.5</v>
      </c>
      <c r="D3946">
        <v>0.3</v>
      </c>
      <c r="G3946"/>
      <c r="L3946"/>
      <c r="Q3946"/>
      <c r="U3946"/>
    </row>
    <row r="3947" spans="1:21" x14ac:dyDescent="0.25">
      <c r="A3947">
        <v>8.6999999999999993</v>
      </c>
      <c r="B3947">
        <v>2.8</v>
      </c>
      <c r="C3947">
        <v>12.4</v>
      </c>
      <c r="D3947">
        <v>0.3</v>
      </c>
      <c r="G3947"/>
      <c r="L3947"/>
      <c r="Q3947"/>
      <c r="U3947"/>
    </row>
    <row r="3948" spans="1:21" x14ac:dyDescent="0.25">
      <c r="A3948">
        <v>7.7</v>
      </c>
      <c r="B3948">
        <v>1.7</v>
      </c>
      <c r="C3948">
        <v>12.6</v>
      </c>
      <c r="D3948">
        <v>0.3</v>
      </c>
      <c r="G3948"/>
      <c r="L3948"/>
      <c r="Q3948"/>
      <c r="U3948"/>
    </row>
    <row r="3949" spans="1:21" x14ac:dyDescent="0.25">
      <c r="A3949">
        <v>7.9</v>
      </c>
      <c r="B3949">
        <v>3.3</v>
      </c>
      <c r="C3949">
        <v>16.100000000000001</v>
      </c>
      <c r="D3949">
        <v>0.3</v>
      </c>
      <c r="G3949"/>
      <c r="L3949"/>
      <c r="Q3949"/>
      <c r="U3949"/>
    </row>
    <row r="3950" spans="1:21" x14ac:dyDescent="0.25">
      <c r="A3950">
        <v>6.8</v>
      </c>
      <c r="B3950">
        <v>3.6</v>
      </c>
      <c r="C3950">
        <v>16.3</v>
      </c>
      <c r="D3950">
        <v>0.3</v>
      </c>
      <c r="G3950"/>
      <c r="L3950"/>
      <c r="Q3950"/>
      <c r="U3950"/>
    </row>
    <row r="3951" spans="1:21" x14ac:dyDescent="0.25">
      <c r="A3951">
        <v>9.5</v>
      </c>
      <c r="B3951">
        <v>3.7</v>
      </c>
      <c r="C3951">
        <v>17.3</v>
      </c>
      <c r="D3951">
        <v>0.3</v>
      </c>
      <c r="G3951"/>
      <c r="L3951"/>
      <c r="Q3951"/>
      <c r="U3951"/>
    </row>
    <row r="3952" spans="1:21" x14ac:dyDescent="0.25">
      <c r="A3952">
        <v>12.1</v>
      </c>
      <c r="B3952">
        <v>4.4000000000000004</v>
      </c>
      <c r="C3952">
        <v>19.5</v>
      </c>
      <c r="D3952">
        <v>0.3</v>
      </c>
      <c r="G3952"/>
      <c r="L3952"/>
      <c r="Q3952"/>
      <c r="U3952"/>
    </row>
    <row r="3953" spans="1:21" x14ac:dyDescent="0.25">
      <c r="A3953">
        <v>8.6999999999999993</v>
      </c>
      <c r="B3953">
        <v>13.8</v>
      </c>
      <c r="C3953">
        <v>19.8</v>
      </c>
      <c r="D3953">
        <v>0.3</v>
      </c>
      <c r="G3953"/>
      <c r="L3953"/>
      <c r="Q3953"/>
      <c r="U3953"/>
    </row>
    <row r="3954" spans="1:21" x14ac:dyDescent="0.25">
      <c r="A3954">
        <v>5.7</v>
      </c>
      <c r="B3954">
        <v>1.9</v>
      </c>
      <c r="C3954">
        <v>19.899999999999999</v>
      </c>
      <c r="D3954">
        <v>0.3</v>
      </c>
      <c r="G3954"/>
      <c r="L3954"/>
      <c r="Q3954"/>
      <c r="U3954"/>
    </row>
    <row r="3955" spans="1:21" x14ac:dyDescent="0.25">
      <c r="A3955">
        <v>6.2</v>
      </c>
      <c r="B3955">
        <v>3.6</v>
      </c>
      <c r="C3955">
        <v>24</v>
      </c>
      <c r="D3955">
        <v>0.3</v>
      </c>
      <c r="G3955"/>
      <c r="L3955"/>
      <c r="Q3955"/>
      <c r="U3955"/>
    </row>
    <row r="3956" spans="1:21" x14ac:dyDescent="0.25">
      <c r="A3956">
        <v>6</v>
      </c>
      <c r="B3956">
        <v>1.6</v>
      </c>
      <c r="C3956">
        <v>29.5</v>
      </c>
      <c r="D3956">
        <v>0.3</v>
      </c>
      <c r="G3956"/>
      <c r="L3956"/>
      <c r="Q3956"/>
      <c r="U3956"/>
    </row>
    <row r="3957" spans="1:21" x14ac:dyDescent="0.25">
      <c r="A3957">
        <v>7.3</v>
      </c>
      <c r="B3957">
        <v>2</v>
      </c>
      <c r="C3957">
        <v>30.5</v>
      </c>
      <c r="D3957">
        <v>0.3</v>
      </c>
      <c r="G3957"/>
      <c r="L3957"/>
      <c r="Q3957"/>
      <c r="U3957"/>
    </row>
    <row r="3958" spans="1:21" x14ac:dyDescent="0.25">
      <c r="A3958">
        <v>6.8</v>
      </c>
      <c r="B3958">
        <v>1.5</v>
      </c>
      <c r="C3958">
        <v>34.6</v>
      </c>
      <c r="D3958">
        <v>0.3</v>
      </c>
      <c r="G3958"/>
      <c r="L3958"/>
      <c r="Q3958"/>
      <c r="U3958"/>
    </row>
    <row r="3959" spans="1:21" x14ac:dyDescent="0.25">
      <c r="A3959">
        <v>8</v>
      </c>
      <c r="B3959">
        <v>1.2</v>
      </c>
      <c r="C3959">
        <v>35.799999999999997</v>
      </c>
      <c r="D3959">
        <v>0.3</v>
      </c>
      <c r="G3959"/>
      <c r="L3959"/>
      <c r="Q3959"/>
      <c r="U3959"/>
    </row>
    <row r="3960" spans="1:21" x14ac:dyDescent="0.25">
      <c r="A3960">
        <v>9</v>
      </c>
      <c r="B3960">
        <v>4.5</v>
      </c>
      <c r="C3960">
        <v>35.799999999999997</v>
      </c>
      <c r="D3960">
        <v>0.3</v>
      </c>
      <c r="G3960"/>
      <c r="L3960"/>
      <c r="Q3960"/>
      <c r="U3960"/>
    </row>
    <row r="3961" spans="1:21" x14ac:dyDescent="0.25">
      <c r="A3961">
        <v>7.3</v>
      </c>
      <c r="B3961">
        <v>2.1</v>
      </c>
      <c r="C3961">
        <v>35.9</v>
      </c>
      <c r="D3961">
        <v>0.3</v>
      </c>
      <c r="G3961"/>
      <c r="L3961"/>
      <c r="Q3961"/>
      <c r="U3961"/>
    </row>
    <row r="3962" spans="1:21" x14ac:dyDescent="0.25">
      <c r="A3962">
        <v>8.6</v>
      </c>
      <c r="B3962">
        <v>4.2</v>
      </c>
      <c r="C3962">
        <v>37.200000000000003</v>
      </c>
      <c r="D3962">
        <v>0.3</v>
      </c>
      <c r="G3962"/>
      <c r="L3962"/>
      <c r="Q3962"/>
      <c r="U3962"/>
    </row>
    <row r="3963" spans="1:21" x14ac:dyDescent="0.25">
      <c r="A3963">
        <v>9.6</v>
      </c>
      <c r="B3963">
        <v>2.1</v>
      </c>
      <c r="C3963">
        <v>38.799999999999997</v>
      </c>
      <c r="D3963">
        <v>0.3</v>
      </c>
      <c r="G3963"/>
      <c r="L3963"/>
      <c r="Q3963"/>
      <c r="U3963"/>
    </row>
    <row r="3964" spans="1:21" x14ac:dyDescent="0.25">
      <c r="A3964">
        <v>9.5</v>
      </c>
      <c r="B3964">
        <v>1.9</v>
      </c>
      <c r="C3964">
        <v>57.7</v>
      </c>
      <c r="D3964">
        <v>0.3</v>
      </c>
      <c r="G3964"/>
      <c r="L3964"/>
      <c r="Q3964"/>
      <c r="U3964"/>
    </row>
    <row r="3965" spans="1:21" x14ac:dyDescent="0.25">
      <c r="A3965">
        <v>6.6</v>
      </c>
      <c r="B3965">
        <v>3</v>
      </c>
      <c r="C3965">
        <v>62</v>
      </c>
      <c r="D3965">
        <v>0.3</v>
      </c>
      <c r="G3965"/>
      <c r="L3965"/>
      <c r="Q3965"/>
      <c r="U3965"/>
    </row>
    <row r="3966" spans="1:21" x14ac:dyDescent="0.25">
      <c r="A3966">
        <v>9.1</v>
      </c>
      <c r="B3966">
        <v>2.2999999999999998</v>
      </c>
      <c r="C3966">
        <v>66.7</v>
      </c>
      <c r="D3966">
        <v>0.3</v>
      </c>
      <c r="G3966"/>
      <c r="L3966"/>
      <c r="Q3966"/>
      <c r="U3966"/>
    </row>
    <row r="3967" spans="1:21" x14ac:dyDescent="0.25">
      <c r="A3967">
        <v>5</v>
      </c>
      <c r="B3967">
        <v>1.8</v>
      </c>
      <c r="C3967">
        <v>71.7</v>
      </c>
      <c r="D3967">
        <v>0.3</v>
      </c>
      <c r="G3967"/>
      <c r="L3967"/>
      <c r="Q3967"/>
      <c r="U3967"/>
    </row>
    <row r="3968" spans="1:21" x14ac:dyDescent="0.25">
      <c r="A3968">
        <v>7.6</v>
      </c>
      <c r="B3968">
        <v>3.1</v>
      </c>
      <c r="C3968">
        <v>79.8</v>
      </c>
      <c r="D3968">
        <v>0.3</v>
      </c>
      <c r="G3968"/>
      <c r="L3968"/>
      <c r="Q3968"/>
      <c r="U3968"/>
    </row>
    <row r="3969" spans="1:21" x14ac:dyDescent="0.25">
      <c r="A3969">
        <v>7.1</v>
      </c>
      <c r="B3969">
        <v>4.3</v>
      </c>
      <c r="C3969">
        <v>94</v>
      </c>
      <c r="D3969">
        <v>0.3</v>
      </c>
      <c r="G3969"/>
      <c r="L3969"/>
      <c r="Q3969"/>
      <c r="U3969"/>
    </row>
    <row r="3970" spans="1:21" x14ac:dyDescent="0.25">
      <c r="A3970">
        <v>5.3</v>
      </c>
      <c r="B3970">
        <v>1.1000000000000001</v>
      </c>
      <c r="C3970">
        <v>94.1</v>
      </c>
      <c r="D3970">
        <v>0.3</v>
      </c>
      <c r="G3970"/>
      <c r="L3970"/>
      <c r="Q3970"/>
      <c r="U3970"/>
    </row>
    <row r="3971" spans="1:21" x14ac:dyDescent="0.25">
      <c r="A3971">
        <v>8.4</v>
      </c>
      <c r="B3971">
        <v>12.4</v>
      </c>
      <c r="C3971">
        <v>131</v>
      </c>
      <c r="D3971">
        <v>0.3</v>
      </c>
      <c r="G3971"/>
      <c r="L3971"/>
      <c r="Q3971"/>
      <c r="U3971"/>
    </row>
    <row r="3972" spans="1:21" x14ac:dyDescent="0.25">
      <c r="A3972">
        <v>6.6</v>
      </c>
      <c r="B3972">
        <v>1</v>
      </c>
      <c r="C3972">
        <v>135</v>
      </c>
      <c r="D3972">
        <v>0.3</v>
      </c>
      <c r="G3972"/>
      <c r="L3972"/>
      <c r="Q3972"/>
      <c r="U3972"/>
    </row>
    <row r="3973" spans="1:21" x14ac:dyDescent="0.25">
      <c r="A3973">
        <v>6.6</v>
      </c>
      <c r="B3973">
        <v>2.1</v>
      </c>
      <c r="C3973">
        <v>178</v>
      </c>
      <c r="D3973">
        <v>0.3</v>
      </c>
      <c r="G3973"/>
      <c r="L3973"/>
      <c r="Q3973"/>
      <c r="U3973"/>
    </row>
    <row r="3974" spans="1:21" x14ac:dyDescent="0.25">
      <c r="A3974">
        <v>6.8</v>
      </c>
      <c r="B3974">
        <v>1.1000000000000001</v>
      </c>
      <c r="C3974">
        <v>189</v>
      </c>
      <c r="D3974">
        <v>0.3</v>
      </c>
      <c r="G3974"/>
      <c r="L3974"/>
      <c r="Q3974"/>
      <c r="U3974"/>
    </row>
    <row r="3975" spans="1:21" x14ac:dyDescent="0.25">
      <c r="A3975">
        <v>7.4</v>
      </c>
      <c r="B3975">
        <v>2</v>
      </c>
      <c r="C3975">
        <v>200</v>
      </c>
      <c r="D3975">
        <v>0.3</v>
      </c>
      <c r="G3975"/>
      <c r="L3975"/>
      <c r="Q3975"/>
      <c r="U3975"/>
    </row>
    <row r="3976" spans="1:21" x14ac:dyDescent="0.25">
      <c r="A3976">
        <v>9.5</v>
      </c>
      <c r="B3976">
        <v>2.5</v>
      </c>
      <c r="C3976">
        <v>238</v>
      </c>
      <c r="D3976">
        <v>0.3</v>
      </c>
      <c r="G3976"/>
      <c r="L3976"/>
      <c r="Q3976"/>
      <c r="U3976"/>
    </row>
    <row r="3977" spans="1:21" x14ac:dyDescent="0.25">
      <c r="A3977">
        <v>6.7</v>
      </c>
      <c r="B3977">
        <v>4.4000000000000004</v>
      </c>
      <c r="C3977">
        <v>240</v>
      </c>
      <c r="D3977">
        <v>0.3</v>
      </c>
      <c r="G3977"/>
      <c r="L3977"/>
      <c r="Q3977"/>
      <c r="U3977"/>
    </row>
    <row r="3978" spans="1:21" x14ac:dyDescent="0.25">
      <c r="A3978">
        <v>6.3</v>
      </c>
      <c r="B3978">
        <v>4.3</v>
      </c>
      <c r="C3978">
        <v>426</v>
      </c>
      <c r="D3978">
        <v>0.3</v>
      </c>
      <c r="G3978"/>
      <c r="L3978"/>
      <c r="Q3978"/>
      <c r="U3978"/>
    </row>
    <row r="3979" spans="1:21" x14ac:dyDescent="0.25">
      <c r="A3979">
        <v>7.5</v>
      </c>
      <c r="B3979">
        <v>3</v>
      </c>
      <c r="C3979">
        <v>535</v>
      </c>
      <c r="D3979">
        <v>0.3</v>
      </c>
      <c r="G3979"/>
      <c r="L3979"/>
      <c r="Q3979"/>
      <c r="U3979"/>
    </row>
    <row r="3980" spans="1:21" x14ac:dyDescent="0.25">
      <c r="A3980">
        <v>7.4</v>
      </c>
      <c r="B3980">
        <v>1.7</v>
      </c>
      <c r="C3980">
        <v>1320</v>
      </c>
      <c r="D3980">
        <v>0.3</v>
      </c>
      <c r="G3980"/>
      <c r="L3980"/>
      <c r="Q3980"/>
      <c r="U3980"/>
    </row>
    <row r="3981" spans="1:21" x14ac:dyDescent="0.25">
      <c r="A3981">
        <v>5.9</v>
      </c>
      <c r="B3981">
        <v>1.2</v>
      </c>
      <c r="C3981">
        <v>2040</v>
      </c>
      <c r="D3981">
        <v>0.3</v>
      </c>
      <c r="G3981"/>
      <c r="L3981"/>
      <c r="Q3981"/>
      <c r="U3981"/>
    </row>
    <row r="3982" spans="1:21" x14ac:dyDescent="0.25">
      <c r="A3982">
        <v>8.6</v>
      </c>
      <c r="B3982">
        <v>4.3</v>
      </c>
      <c r="C3982">
        <v>6760</v>
      </c>
      <c r="D3982">
        <v>0.3</v>
      </c>
      <c r="G3982"/>
      <c r="L3982"/>
      <c r="Q3982"/>
      <c r="U3982"/>
    </row>
    <row r="3983" spans="1:21" x14ac:dyDescent="0.25">
      <c r="A3983">
        <v>10</v>
      </c>
      <c r="B3983">
        <v>2</v>
      </c>
      <c r="C3983">
        <v>1.8</v>
      </c>
      <c r="D3983">
        <v>0.31</v>
      </c>
      <c r="G3983"/>
      <c r="L3983"/>
      <c r="Q3983"/>
      <c r="U3983"/>
    </row>
    <row r="3984" spans="1:21" x14ac:dyDescent="0.25">
      <c r="A3984">
        <v>8.6999999999999993</v>
      </c>
      <c r="B3984">
        <v>1.1000000000000001</v>
      </c>
      <c r="C3984">
        <v>2.2000000000000002</v>
      </c>
      <c r="D3984">
        <v>0.31</v>
      </c>
      <c r="G3984"/>
      <c r="L3984"/>
      <c r="Q3984"/>
      <c r="U3984"/>
    </row>
    <row r="3985" spans="1:21" x14ac:dyDescent="0.25">
      <c r="A3985">
        <v>9.3000000000000007</v>
      </c>
      <c r="B3985">
        <v>1.6</v>
      </c>
      <c r="C3985">
        <v>2.8</v>
      </c>
      <c r="D3985">
        <v>0.31</v>
      </c>
      <c r="G3985"/>
      <c r="L3985"/>
      <c r="Q3985"/>
      <c r="U3985"/>
    </row>
    <row r="3986" spans="1:21" x14ac:dyDescent="0.25">
      <c r="A3986">
        <v>10.199999999999999</v>
      </c>
      <c r="B3986">
        <v>2.7</v>
      </c>
      <c r="C3986">
        <v>4.8</v>
      </c>
      <c r="D3986">
        <v>0.31</v>
      </c>
      <c r="G3986"/>
      <c r="L3986"/>
      <c r="Q3986"/>
      <c r="U3986"/>
    </row>
    <row r="3987" spans="1:21" x14ac:dyDescent="0.25">
      <c r="A3987">
        <v>8</v>
      </c>
      <c r="B3987">
        <v>1.3</v>
      </c>
      <c r="C3987">
        <v>5</v>
      </c>
      <c r="D3987">
        <v>0.31</v>
      </c>
      <c r="G3987"/>
      <c r="L3987"/>
      <c r="Q3987"/>
      <c r="U3987"/>
    </row>
    <row r="3988" spans="1:21" x14ac:dyDescent="0.25">
      <c r="A3988">
        <v>9.5</v>
      </c>
      <c r="B3988">
        <v>1.4</v>
      </c>
      <c r="C3988">
        <v>5.4</v>
      </c>
      <c r="D3988">
        <v>0.31</v>
      </c>
      <c r="G3988"/>
      <c r="L3988"/>
      <c r="Q3988"/>
      <c r="U3988"/>
    </row>
    <row r="3989" spans="1:21" x14ac:dyDescent="0.25">
      <c r="A3989">
        <v>9.9</v>
      </c>
      <c r="B3989">
        <v>3.5</v>
      </c>
      <c r="C3989">
        <v>6.2</v>
      </c>
      <c r="D3989">
        <v>0.31</v>
      </c>
      <c r="G3989"/>
      <c r="L3989"/>
      <c r="Q3989"/>
      <c r="U3989"/>
    </row>
    <row r="3990" spans="1:21" x14ac:dyDescent="0.25">
      <c r="A3990">
        <v>7.1</v>
      </c>
      <c r="B3990">
        <v>1</v>
      </c>
      <c r="C3990">
        <v>6.4</v>
      </c>
      <c r="D3990">
        <v>0.31</v>
      </c>
      <c r="G3990"/>
      <c r="L3990"/>
      <c r="Q3990"/>
      <c r="U3990"/>
    </row>
    <row r="3991" spans="1:21" x14ac:dyDescent="0.25">
      <c r="A3991">
        <v>7.9</v>
      </c>
      <c r="B3991">
        <v>1.2</v>
      </c>
      <c r="C3991">
        <v>6.4</v>
      </c>
      <c r="D3991">
        <v>0.31</v>
      </c>
      <c r="G3991"/>
      <c r="L3991"/>
      <c r="Q3991"/>
      <c r="U3991"/>
    </row>
    <row r="3992" spans="1:21" x14ac:dyDescent="0.25">
      <c r="A3992">
        <v>7.4</v>
      </c>
      <c r="B3992">
        <v>1.1000000000000001</v>
      </c>
      <c r="C3992">
        <v>6.6</v>
      </c>
      <c r="D3992">
        <v>0.31</v>
      </c>
      <c r="G3992"/>
      <c r="L3992"/>
      <c r="Q3992"/>
      <c r="U3992"/>
    </row>
    <row r="3993" spans="1:21" x14ac:dyDescent="0.25">
      <c r="A3993">
        <v>8.6</v>
      </c>
      <c r="B3993">
        <v>1.5</v>
      </c>
      <c r="C3993">
        <v>6.8</v>
      </c>
      <c r="D3993">
        <v>0.31</v>
      </c>
      <c r="G3993"/>
      <c r="L3993"/>
      <c r="Q3993"/>
      <c r="U3993"/>
    </row>
    <row r="3994" spans="1:21" x14ac:dyDescent="0.25">
      <c r="A3994">
        <v>7.1</v>
      </c>
      <c r="B3994">
        <v>2</v>
      </c>
      <c r="C3994">
        <v>7.2</v>
      </c>
      <c r="D3994">
        <v>0.31</v>
      </c>
      <c r="G3994"/>
      <c r="L3994"/>
      <c r="Q3994"/>
      <c r="U3994"/>
    </row>
    <row r="3995" spans="1:21" x14ac:dyDescent="0.25">
      <c r="A3995">
        <v>7.1</v>
      </c>
      <c r="B3995">
        <v>1.3</v>
      </c>
      <c r="C3995">
        <v>8.4</v>
      </c>
      <c r="D3995">
        <v>0.31</v>
      </c>
      <c r="G3995"/>
      <c r="L3995"/>
      <c r="Q3995"/>
      <c r="U3995"/>
    </row>
    <row r="3996" spans="1:21" x14ac:dyDescent="0.25">
      <c r="A3996">
        <v>7.6</v>
      </c>
      <c r="B3996">
        <v>4.3</v>
      </c>
      <c r="C3996">
        <v>8.6999999999999993</v>
      </c>
      <c r="D3996">
        <v>0.31</v>
      </c>
      <c r="G3996"/>
      <c r="L3996"/>
      <c r="Q3996"/>
      <c r="U3996"/>
    </row>
    <row r="3997" spans="1:21" x14ac:dyDescent="0.25">
      <c r="A3997">
        <v>8.6</v>
      </c>
      <c r="B3997">
        <v>1.5</v>
      </c>
      <c r="C3997">
        <v>9.4</v>
      </c>
      <c r="D3997">
        <v>0.31</v>
      </c>
      <c r="G3997"/>
      <c r="L3997"/>
      <c r="Q3997"/>
      <c r="U3997"/>
    </row>
    <row r="3998" spans="1:21" x14ac:dyDescent="0.25">
      <c r="A3998">
        <v>5.9</v>
      </c>
      <c r="B3998">
        <v>2.2000000000000002</v>
      </c>
      <c r="C3998">
        <v>9.6</v>
      </c>
      <c r="D3998">
        <v>0.31</v>
      </c>
      <c r="G3998"/>
      <c r="L3998"/>
      <c r="Q3998"/>
      <c r="U3998"/>
    </row>
    <row r="3999" spans="1:21" x14ac:dyDescent="0.25">
      <c r="A3999">
        <v>7.1</v>
      </c>
      <c r="B3999">
        <v>7.1</v>
      </c>
      <c r="C3999">
        <v>9.6</v>
      </c>
      <c r="D3999">
        <v>0.31</v>
      </c>
      <c r="G3999"/>
      <c r="L3999"/>
      <c r="Q3999"/>
      <c r="U3999"/>
    </row>
    <row r="4000" spans="1:21" x14ac:dyDescent="0.25">
      <c r="A4000">
        <v>6.3</v>
      </c>
      <c r="B4000">
        <v>2.1</v>
      </c>
      <c r="C4000">
        <v>10.4</v>
      </c>
      <c r="D4000">
        <v>0.31</v>
      </c>
      <c r="G4000"/>
      <c r="L4000"/>
      <c r="Q4000"/>
      <c r="U4000"/>
    </row>
    <row r="4001" spans="1:21" x14ac:dyDescent="0.25">
      <c r="A4001">
        <v>8.8000000000000007</v>
      </c>
      <c r="B4001">
        <v>4.9000000000000004</v>
      </c>
      <c r="C4001">
        <v>10.5</v>
      </c>
      <c r="D4001">
        <v>0.31</v>
      </c>
      <c r="G4001"/>
      <c r="L4001"/>
      <c r="Q4001"/>
      <c r="U4001"/>
    </row>
    <row r="4002" spans="1:21" x14ac:dyDescent="0.25">
      <c r="A4002">
        <v>7.9</v>
      </c>
      <c r="B4002">
        <v>2</v>
      </c>
      <c r="C4002">
        <v>10.8</v>
      </c>
      <c r="D4002">
        <v>0.31</v>
      </c>
      <c r="G4002"/>
      <c r="L4002"/>
      <c r="Q4002"/>
      <c r="U4002"/>
    </row>
    <row r="4003" spans="1:21" x14ac:dyDescent="0.25">
      <c r="A4003">
        <v>7.9</v>
      </c>
      <c r="B4003">
        <v>2.5</v>
      </c>
      <c r="C4003">
        <v>13.9</v>
      </c>
      <c r="D4003">
        <v>0.31</v>
      </c>
      <c r="G4003"/>
      <c r="L4003"/>
      <c r="Q4003"/>
      <c r="U4003"/>
    </row>
    <row r="4004" spans="1:21" x14ac:dyDescent="0.25">
      <c r="A4004">
        <v>8.1999999999999993</v>
      </c>
      <c r="B4004">
        <v>2.7</v>
      </c>
      <c r="C4004">
        <v>14</v>
      </c>
      <c r="D4004">
        <v>0.31</v>
      </c>
      <c r="G4004"/>
      <c r="L4004"/>
      <c r="Q4004"/>
      <c r="U4004"/>
    </row>
    <row r="4005" spans="1:21" x14ac:dyDescent="0.25">
      <c r="A4005">
        <v>7.8</v>
      </c>
      <c r="B4005">
        <v>2.4</v>
      </c>
      <c r="C4005">
        <v>14.4</v>
      </c>
      <c r="D4005">
        <v>0.31</v>
      </c>
      <c r="G4005"/>
      <c r="L4005"/>
      <c r="Q4005"/>
      <c r="U4005"/>
    </row>
    <row r="4006" spans="1:21" x14ac:dyDescent="0.25">
      <c r="A4006">
        <v>8.5</v>
      </c>
      <c r="B4006">
        <v>3.9</v>
      </c>
      <c r="C4006">
        <v>14.8</v>
      </c>
      <c r="D4006">
        <v>0.31</v>
      </c>
      <c r="G4006"/>
      <c r="L4006"/>
      <c r="Q4006"/>
      <c r="U4006"/>
    </row>
    <row r="4007" spans="1:21" x14ac:dyDescent="0.25">
      <c r="A4007">
        <v>5.3</v>
      </c>
      <c r="B4007">
        <v>2.4</v>
      </c>
      <c r="C4007">
        <v>14.9</v>
      </c>
      <c r="D4007">
        <v>0.31</v>
      </c>
      <c r="G4007"/>
      <c r="L4007"/>
      <c r="Q4007"/>
      <c r="U4007"/>
    </row>
    <row r="4008" spans="1:21" x14ac:dyDescent="0.25">
      <c r="A4008">
        <v>9.4</v>
      </c>
      <c r="B4008">
        <v>1.8</v>
      </c>
      <c r="C4008">
        <v>15</v>
      </c>
      <c r="D4008">
        <v>0.31</v>
      </c>
      <c r="G4008"/>
      <c r="L4008"/>
      <c r="Q4008"/>
      <c r="U4008"/>
    </row>
    <row r="4009" spans="1:21" x14ac:dyDescent="0.25">
      <c r="A4009">
        <v>9.4</v>
      </c>
      <c r="B4009">
        <v>1.1000000000000001</v>
      </c>
      <c r="C4009">
        <v>18.5</v>
      </c>
      <c r="D4009">
        <v>0.31</v>
      </c>
      <c r="G4009"/>
      <c r="L4009"/>
      <c r="Q4009"/>
      <c r="U4009"/>
    </row>
    <row r="4010" spans="1:21" x14ac:dyDescent="0.25">
      <c r="A4010">
        <v>7.2</v>
      </c>
      <c r="B4010">
        <v>1.4</v>
      </c>
      <c r="C4010">
        <v>20</v>
      </c>
      <c r="D4010">
        <v>0.31</v>
      </c>
      <c r="G4010"/>
      <c r="L4010"/>
      <c r="Q4010"/>
      <c r="U4010"/>
    </row>
    <row r="4011" spans="1:21" x14ac:dyDescent="0.25">
      <c r="A4011">
        <v>9</v>
      </c>
      <c r="B4011">
        <v>4.3</v>
      </c>
      <c r="C4011">
        <v>20.2</v>
      </c>
      <c r="D4011">
        <v>0.31</v>
      </c>
      <c r="G4011"/>
      <c r="L4011"/>
      <c r="Q4011"/>
      <c r="U4011"/>
    </row>
    <row r="4012" spans="1:21" x14ac:dyDescent="0.25">
      <c r="A4012">
        <v>8.1</v>
      </c>
      <c r="B4012">
        <v>1.8</v>
      </c>
      <c r="C4012">
        <v>21.2</v>
      </c>
      <c r="D4012">
        <v>0.31</v>
      </c>
      <c r="G4012"/>
      <c r="L4012"/>
      <c r="Q4012"/>
      <c r="U4012"/>
    </row>
    <row r="4013" spans="1:21" x14ac:dyDescent="0.25">
      <c r="A4013">
        <v>8.6</v>
      </c>
      <c r="B4013">
        <v>2.5</v>
      </c>
      <c r="C4013">
        <v>22.7</v>
      </c>
      <c r="D4013">
        <v>0.31</v>
      </c>
      <c r="G4013"/>
      <c r="L4013"/>
      <c r="Q4013"/>
      <c r="U4013"/>
    </row>
    <row r="4014" spans="1:21" x14ac:dyDescent="0.25">
      <c r="A4014">
        <v>7.8</v>
      </c>
      <c r="B4014">
        <v>1.5</v>
      </c>
      <c r="C4014">
        <v>23.7</v>
      </c>
      <c r="D4014">
        <v>0.31</v>
      </c>
      <c r="G4014"/>
      <c r="L4014"/>
      <c r="Q4014"/>
      <c r="U4014"/>
    </row>
    <row r="4015" spans="1:21" x14ac:dyDescent="0.25">
      <c r="A4015">
        <v>8.3000000000000007</v>
      </c>
      <c r="B4015">
        <v>4.5999999999999996</v>
      </c>
      <c r="C4015">
        <v>24.2</v>
      </c>
      <c r="D4015">
        <v>0.31</v>
      </c>
      <c r="G4015"/>
      <c r="L4015"/>
      <c r="Q4015"/>
      <c r="U4015"/>
    </row>
    <row r="4016" spans="1:21" x14ac:dyDescent="0.25">
      <c r="A4016">
        <v>6.7</v>
      </c>
      <c r="B4016">
        <v>2.9</v>
      </c>
      <c r="C4016">
        <v>31.9</v>
      </c>
      <c r="D4016">
        <v>0.31</v>
      </c>
      <c r="G4016"/>
      <c r="L4016"/>
      <c r="Q4016"/>
      <c r="U4016"/>
    </row>
    <row r="4017" spans="1:21" x14ac:dyDescent="0.25">
      <c r="A4017">
        <v>5.9</v>
      </c>
      <c r="B4017">
        <v>1.1000000000000001</v>
      </c>
      <c r="C4017">
        <v>35.6</v>
      </c>
      <c r="D4017">
        <v>0.31</v>
      </c>
      <c r="G4017"/>
      <c r="L4017"/>
      <c r="Q4017"/>
      <c r="U4017"/>
    </row>
    <row r="4018" spans="1:21" x14ac:dyDescent="0.25">
      <c r="A4018">
        <v>10.1</v>
      </c>
      <c r="B4018">
        <v>2.8</v>
      </c>
      <c r="C4018">
        <v>36.799999999999997</v>
      </c>
      <c r="D4018">
        <v>0.31</v>
      </c>
      <c r="G4018"/>
      <c r="L4018"/>
      <c r="Q4018"/>
      <c r="U4018"/>
    </row>
    <row r="4019" spans="1:21" x14ac:dyDescent="0.25">
      <c r="A4019">
        <v>6.2</v>
      </c>
      <c r="B4019">
        <v>44.9</v>
      </c>
      <c r="C4019">
        <v>40.799999999999997</v>
      </c>
      <c r="D4019">
        <v>0.31</v>
      </c>
      <c r="G4019"/>
      <c r="L4019"/>
      <c r="Q4019"/>
      <c r="U4019"/>
    </row>
    <row r="4020" spans="1:21" x14ac:dyDescent="0.25">
      <c r="A4020">
        <v>20.2</v>
      </c>
      <c r="B4020">
        <v>12.5</v>
      </c>
      <c r="C4020">
        <v>41.6</v>
      </c>
      <c r="D4020">
        <v>0.31</v>
      </c>
      <c r="G4020"/>
      <c r="L4020"/>
      <c r="Q4020"/>
      <c r="U4020"/>
    </row>
    <row r="4021" spans="1:21" x14ac:dyDescent="0.25">
      <c r="A4021">
        <v>8.1999999999999993</v>
      </c>
      <c r="B4021">
        <v>1.1000000000000001</v>
      </c>
      <c r="C4021">
        <v>43.1</v>
      </c>
      <c r="D4021">
        <v>0.31</v>
      </c>
      <c r="G4021"/>
      <c r="L4021"/>
      <c r="Q4021"/>
      <c r="U4021"/>
    </row>
    <row r="4022" spans="1:21" x14ac:dyDescent="0.25">
      <c r="A4022">
        <v>7.1</v>
      </c>
      <c r="B4022">
        <v>1.5</v>
      </c>
      <c r="C4022">
        <v>55.2</v>
      </c>
      <c r="D4022">
        <v>0.31</v>
      </c>
      <c r="G4022"/>
      <c r="L4022"/>
      <c r="Q4022"/>
      <c r="U4022"/>
    </row>
    <row r="4023" spans="1:21" x14ac:dyDescent="0.25">
      <c r="A4023">
        <v>8.8000000000000007</v>
      </c>
      <c r="B4023">
        <v>20.9</v>
      </c>
      <c r="C4023">
        <v>68.400000000000006</v>
      </c>
      <c r="D4023">
        <v>0.31</v>
      </c>
      <c r="G4023"/>
      <c r="L4023"/>
      <c r="Q4023"/>
      <c r="U4023"/>
    </row>
    <row r="4024" spans="1:21" x14ac:dyDescent="0.25">
      <c r="A4024">
        <v>6.6</v>
      </c>
      <c r="B4024">
        <v>2.8</v>
      </c>
      <c r="C4024">
        <v>74.599999999999994</v>
      </c>
      <c r="D4024">
        <v>0.31</v>
      </c>
      <c r="G4024"/>
      <c r="L4024"/>
      <c r="Q4024"/>
      <c r="U4024"/>
    </row>
    <row r="4025" spans="1:21" x14ac:dyDescent="0.25">
      <c r="A4025">
        <v>5.3</v>
      </c>
      <c r="B4025">
        <v>7.1</v>
      </c>
      <c r="C4025">
        <v>83.8</v>
      </c>
      <c r="D4025">
        <v>0.31</v>
      </c>
      <c r="G4025"/>
      <c r="L4025"/>
      <c r="Q4025"/>
      <c r="U4025"/>
    </row>
    <row r="4026" spans="1:21" x14ac:dyDescent="0.25">
      <c r="A4026">
        <v>6.8</v>
      </c>
      <c r="B4026">
        <v>1.5</v>
      </c>
      <c r="C4026">
        <v>93.5</v>
      </c>
      <c r="D4026">
        <v>0.31</v>
      </c>
      <c r="G4026"/>
      <c r="L4026"/>
      <c r="Q4026"/>
      <c r="U4026"/>
    </row>
    <row r="4027" spans="1:21" x14ac:dyDescent="0.25">
      <c r="A4027">
        <v>6.6</v>
      </c>
      <c r="B4027">
        <v>1.2</v>
      </c>
      <c r="C4027">
        <v>96.2</v>
      </c>
      <c r="D4027">
        <v>0.31</v>
      </c>
      <c r="G4027"/>
      <c r="L4027"/>
      <c r="Q4027"/>
      <c r="U4027"/>
    </row>
    <row r="4028" spans="1:21" x14ac:dyDescent="0.25">
      <c r="A4028">
        <v>8.9</v>
      </c>
      <c r="B4028">
        <v>8.6</v>
      </c>
      <c r="C4028">
        <v>97.7</v>
      </c>
      <c r="D4028">
        <v>0.31</v>
      </c>
      <c r="G4028"/>
      <c r="L4028"/>
      <c r="Q4028"/>
      <c r="U4028"/>
    </row>
    <row r="4029" spans="1:21" x14ac:dyDescent="0.25">
      <c r="A4029">
        <v>6.1</v>
      </c>
      <c r="B4029">
        <v>1.3</v>
      </c>
      <c r="C4029">
        <v>179</v>
      </c>
      <c r="D4029">
        <v>0.31</v>
      </c>
      <c r="G4029"/>
      <c r="L4029"/>
      <c r="Q4029"/>
      <c r="U4029"/>
    </row>
    <row r="4030" spans="1:21" x14ac:dyDescent="0.25">
      <c r="A4030">
        <v>6.2</v>
      </c>
      <c r="B4030">
        <v>1.9</v>
      </c>
      <c r="C4030">
        <v>184</v>
      </c>
      <c r="D4030">
        <v>0.31</v>
      </c>
      <c r="G4030"/>
      <c r="L4030"/>
      <c r="Q4030"/>
      <c r="U4030"/>
    </row>
    <row r="4031" spans="1:21" x14ac:dyDescent="0.25">
      <c r="A4031">
        <v>6.2</v>
      </c>
      <c r="B4031">
        <v>3.5</v>
      </c>
      <c r="C4031">
        <v>200</v>
      </c>
      <c r="D4031">
        <v>0.31</v>
      </c>
      <c r="G4031"/>
      <c r="L4031"/>
      <c r="Q4031"/>
      <c r="U4031"/>
    </row>
    <row r="4032" spans="1:21" x14ac:dyDescent="0.25">
      <c r="A4032">
        <v>5</v>
      </c>
      <c r="B4032">
        <v>7</v>
      </c>
      <c r="C4032">
        <v>221</v>
      </c>
      <c r="D4032">
        <v>0.31</v>
      </c>
      <c r="G4032"/>
      <c r="L4032"/>
      <c r="Q4032"/>
      <c r="U4032"/>
    </row>
    <row r="4033" spans="1:21" x14ac:dyDescent="0.25">
      <c r="A4033">
        <v>7.4</v>
      </c>
      <c r="B4033">
        <v>4.8</v>
      </c>
      <c r="C4033">
        <v>290</v>
      </c>
      <c r="D4033">
        <v>0.31</v>
      </c>
      <c r="G4033"/>
      <c r="L4033"/>
      <c r="Q4033"/>
      <c r="U4033"/>
    </row>
    <row r="4034" spans="1:21" x14ac:dyDescent="0.25">
      <c r="A4034">
        <v>7.5</v>
      </c>
      <c r="B4034">
        <v>17.399999999999999</v>
      </c>
      <c r="C4034">
        <v>478</v>
      </c>
      <c r="D4034">
        <v>0.31</v>
      </c>
      <c r="G4034"/>
      <c r="L4034"/>
      <c r="Q4034"/>
      <c r="U4034"/>
    </row>
    <row r="4035" spans="1:21" x14ac:dyDescent="0.25">
      <c r="A4035">
        <v>6.1</v>
      </c>
      <c r="B4035">
        <v>5</v>
      </c>
      <c r="C4035">
        <v>493</v>
      </c>
      <c r="D4035">
        <v>0.31</v>
      </c>
      <c r="G4035"/>
      <c r="L4035"/>
      <c r="Q4035"/>
      <c r="U4035"/>
    </row>
    <row r="4036" spans="1:21" x14ac:dyDescent="0.25">
      <c r="A4036">
        <v>4.9000000000000004</v>
      </c>
      <c r="B4036">
        <v>5.0999999999999996</v>
      </c>
      <c r="C4036">
        <v>1540</v>
      </c>
      <c r="D4036">
        <v>0.31</v>
      </c>
      <c r="G4036"/>
      <c r="L4036"/>
      <c r="Q4036"/>
      <c r="U4036"/>
    </row>
    <row r="4037" spans="1:21" x14ac:dyDescent="0.25">
      <c r="A4037">
        <v>6.8</v>
      </c>
      <c r="B4037">
        <v>3.2</v>
      </c>
      <c r="C4037">
        <v>3.6</v>
      </c>
      <c r="D4037">
        <v>0.32</v>
      </c>
      <c r="G4037"/>
      <c r="L4037"/>
      <c r="Q4037"/>
      <c r="U4037"/>
    </row>
    <row r="4038" spans="1:21" x14ac:dyDescent="0.25">
      <c r="A4038">
        <v>10.199999999999999</v>
      </c>
      <c r="B4038">
        <v>2.1</v>
      </c>
      <c r="C4038">
        <v>4.7</v>
      </c>
      <c r="D4038">
        <v>0.32</v>
      </c>
      <c r="G4038"/>
      <c r="L4038"/>
      <c r="Q4038"/>
      <c r="U4038"/>
    </row>
    <row r="4039" spans="1:21" x14ac:dyDescent="0.25">
      <c r="A4039">
        <v>10.1</v>
      </c>
      <c r="B4039">
        <v>1.3</v>
      </c>
      <c r="C4039">
        <v>5.2</v>
      </c>
      <c r="D4039">
        <v>0.32</v>
      </c>
      <c r="G4039"/>
      <c r="L4039"/>
      <c r="Q4039"/>
      <c r="U4039"/>
    </row>
    <row r="4040" spans="1:21" x14ac:dyDescent="0.25">
      <c r="A4040">
        <v>9</v>
      </c>
      <c r="B4040">
        <v>1.5</v>
      </c>
      <c r="C4040">
        <v>5.2</v>
      </c>
      <c r="D4040">
        <v>0.32</v>
      </c>
      <c r="G4040"/>
      <c r="L4040"/>
      <c r="Q4040"/>
      <c r="U4040"/>
    </row>
    <row r="4041" spans="1:21" x14ac:dyDescent="0.25">
      <c r="A4041">
        <v>8.6</v>
      </c>
      <c r="B4041">
        <v>1.6</v>
      </c>
      <c r="C4041">
        <v>5.2</v>
      </c>
      <c r="D4041">
        <v>0.32</v>
      </c>
      <c r="G4041"/>
      <c r="L4041"/>
      <c r="Q4041"/>
      <c r="U4041"/>
    </row>
    <row r="4042" spans="1:21" x14ac:dyDescent="0.25">
      <c r="A4042">
        <v>7.8</v>
      </c>
      <c r="B4042">
        <v>1.8</v>
      </c>
      <c r="C4042">
        <v>5.2</v>
      </c>
      <c r="D4042">
        <v>0.32</v>
      </c>
      <c r="G4042"/>
      <c r="L4042"/>
      <c r="Q4042"/>
      <c r="U4042"/>
    </row>
    <row r="4043" spans="1:21" x14ac:dyDescent="0.25">
      <c r="A4043">
        <v>1.3</v>
      </c>
      <c r="B4043">
        <v>45.1</v>
      </c>
      <c r="C4043">
        <v>5.2</v>
      </c>
      <c r="D4043">
        <v>0.32</v>
      </c>
      <c r="G4043"/>
      <c r="L4043"/>
      <c r="Q4043"/>
      <c r="U4043"/>
    </row>
    <row r="4044" spans="1:21" x14ac:dyDescent="0.25">
      <c r="A4044">
        <v>4.5999999999999996</v>
      </c>
      <c r="B4044">
        <v>1.9</v>
      </c>
      <c r="C4044">
        <v>5.9</v>
      </c>
      <c r="D4044">
        <v>0.32</v>
      </c>
      <c r="G4044"/>
      <c r="L4044"/>
      <c r="Q4044"/>
      <c r="U4044"/>
    </row>
    <row r="4045" spans="1:21" x14ac:dyDescent="0.25">
      <c r="A4045">
        <v>8.5</v>
      </c>
      <c r="B4045">
        <v>4.4000000000000004</v>
      </c>
      <c r="C4045">
        <v>6.4</v>
      </c>
      <c r="D4045">
        <v>0.32</v>
      </c>
      <c r="G4045"/>
      <c r="L4045"/>
      <c r="Q4045"/>
      <c r="U4045"/>
    </row>
    <row r="4046" spans="1:21" x14ac:dyDescent="0.25">
      <c r="A4046">
        <v>9.5</v>
      </c>
      <c r="B4046">
        <v>5.0999999999999996</v>
      </c>
      <c r="C4046">
        <v>7.5</v>
      </c>
      <c r="D4046">
        <v>0.32</v>
      </c>
      <c r="G4046"/>
      <c r="L4046"/>
      <c r="Q4046"/>
      <c r="U4046"/>
    </row>
    <row r="4047" spans="1:21" x14ac:dyDescent="0.25">
      <c r="A4047">
        <v>7.8</v>
      </c>
      <c r="B4047">
        <v>2.6</v>
      </c>
      <c r="C4047">
        <v>8</v>
      </c>
      <c r="D4047">
        <v>0.32</v>
      </c>
      <c r="G4047"/>
      <c r="L4047"/>
      <c r="Q4047"/>
      <c r="U4047"/>
    </row>
    <row r="4048" spans="1:21" x14ac:dyDescent="0.25">
      <c r="A4048">
        <v>8.6999999999999993</v>
      </c>
      <c r="B4048">
        <v>1.9</v>
      </c>
      <c r="C4048">
        <v>9</v>
      </c>
      <c r="D4048">
        <v>0.32</v>
      </c>
      <c r="G4048"/>
      <c r="L4048"/>
      <c r="Q4048"/>
      <c r="U4048"/>
    </row>
    <row r="4049" spans="1:21" x14ac:dyDescent="0.25">
      <c r="A4049">
        <v>7.1</v>
      </c>
      <c r="B4049">
        <v>5</v>
      </c>
      <c r="C4049">
        <v>9.4</v>
      </c>
      <c r="D4049">
        <v>0.32</v>
      </c>
      <c r="G4049"/>
      <c r="L4049"/>
      <c r="Q4049"/>
      <c r="U4049"/>
    </row>
    <row r="4050" spans="1:21" x14ac:dyDescent="0.25">
      <c r="A4050">
        <v>9.6</v>
      </c>
      <c r="B4050">
        <v>2.2000000000000002</v>
      </c>
      <c r="C4050">
        <v>10.199999999999999</v>
      </c>
      <c r="D4050">
        <v>0.32</v>
      </c>
      <c r="G4050"/>
      <c r="L4050"/>
      <c r="Q4050"/>
      <c r="U4050"/>
    </row>
    <row r="4051" spans="1:21" x14ac:dyDescent="0.25">
      <c r="A4051">
        <v>7.7</v>
      </c>
      <c r="B4051">
        <v>1.9</v>
      </c>
      <c r="C4051">
        <v>10.4</v>
      </c>
      <c r="D4051">
        <v>0.32</v>
      </c>
      <c r="G4051"/>
      <c r="L4051"/>
      <c r="Q4051"/>
      <c r="U4051"/>
    </row>
    <row r="4052" spans="1:21" x14ac:dyDescent="0.25">
      <c r="A4052">
        <v>5.8</v>
      </c>
      <c r="B4052">
        <v>6.6</v>
      </c>
      <c r="C4052">
        <v>11.3</v>
      </c>
      <c r="D4052">
        <v>0.32</v>
      </c>
      <c r="G4052"/>
      <c r="L4052"/>
      <c r="Q4052"/>
      <c r="U4052"/>
    </row>
    <row r="4053" spans="1:21" x14ac:dyDescent="0.25">
      <c r="A4053">
        <v>7.9</v>
      </c>
      <c r="B4053">
        <v>1.9</v>
      </c>
      <c r="C4053">
        <v>11.4</v>
      </c>
      <c r="D4053">
        <v>0.32</v>
      </c>
      <c r="G4053"/>
      <c r="L4053"/>
      <c r="Q4053"/>
      <c r="U4053"/>
    </row>
    <row r="4054" spans="1:21" x14ac:dyDescent="0.25">
      <c r="A4054">
        <v>8.5</v>
      </c>
      <c r="B4054">
        <v>2.6</v>
      </c>
      <c r="C4054">
        <v>11.7</v>
      </c>
      <c r="D4054">
        <v>0.32</v>
      </c>
      <c r="G4054"/>
      <c r="L4054"/>
      <c r="Q4054"/>
      <c r="U4054"/>
    </row>
    <row r="4055" spans="1:21" x14ac:dyDescent="0.25">
      <c r="A4055">
        <v>7.8</v>
      </c>
      <c r="B4055">
        <v>1.9</v>
      </c>
      <c r="C4055">
        <v>12.4</v>
      </c>
      <c r="D4055">
        <v>0.32</v>
      </c>
      <c r="G4055"/>
      <c r="L4055"/>
      <c r="Q4055"/>
      <c r="U4055"/>
    </row>
    <row r="4056" spans="1:21" x14ac:dyDescent="0.25">
      <c r="A4056">
        <v>5.0999999999999996</v>
      </c>
      <c r="B4056">
        <v>1.2</v>
      </c>
      <c r="C4056">
        <v>12.6</v>
      </c>
      <c r="D4056">
        <v>0.32</v>
      </c>
      <c r="G4056"/>
      <c r="L4056"/>
      <c r="Q4056"/>
      <c r="U4056"/>
    </row>
    <row r="4057" spans="1:21" x14ac:dyDescent="0.25">
      <c r="A4057">
        <v>7.8</v>
      </c>
      <c r="B4057">
        <v>12.8</v>
      </c>
      <c r="C4057">
        <v>12.8</v>
      </c>
      <c r="D4057">
        <v>0.32</v>
      </c>
      <c r="G4057"/>
      <c r="L4057"/>
      <c r="Q4057"/>
      <c r="U4057"/>
    </row>
    <row r="4058" spans="1:21" x14ac:dyDescent="0.25">
      <c r="A4058">
        <v>9.5</v>
      </c>
      <c r="B4058">
        <v>2</v>
      </c>
      <c r="C4058">
        <v>13.1</v>
      </c>
      <c r="D4058">
        <v>0.32</v>
      </c>
      <c r="G4058"/>
      <c r="L4058"/>
      <c r="Q4058"/>
      <c r="U4058"/>
    </row>
    <row r="4059" spans="1:21" x14ac:dyDescent="0.25">
      <c r="A4059">
        <v>7.4</v>
      </c>
      <c r="B4059">
        <v>2.9</v>
      </c>
      <c r="C4059">
        <v>15</v>
      </c>
      <c r="D4059">
        <v>0.32</v>
      </c>
      <c r="G4059"/>
      <c r="L4059"/>
      <c r="Q4059"/>
      <c r="U4059"/>
    </row>
    <row r="4060" spans="1:21" x14ac:dyDescent="0.25">
      <c r="A4060">
        <v>8.6</v>
      </c>
      <c r="B4060">
        <v>2.9</v>
      </c>
      <c r="C4060">
        <v>15.4</v>
      </c>
      <c r="D4060">
        <v>0.32</v>
      </c>
      <c r="G4060"/>
      <c r="L4060"/>
      <c r="Q4060"/>
      <c r="U4060"/>
    </row>
    <row r="4061" spans="1:21" x14ac:dyDescent="0.25">
      <c r="A4061">
        <v>7.6</v>
      </c>
      <c r="B4061">
        <v>11</v>
      </c>
      <c r="C4061">
        <v>15.6</v>
      </c>
      <c r="D4061">
        <v>0.32</v>
      </c>
      <c r="G4061"/>
      <c r="L4061"/>
      <c r="Q4061"/>
      <c r="U4061"/>
    </row>
    <row r="4062" spans="1:21" x14ac:dyDescent="0.25">
      <c r="A4062">
        <v>3.1</v>
      </c>
      <c r="B4062">
        <v>1.9</v>
      </c>
      <c r="C4062">
        <v>17.100000000000001</v>
      </c>
      <c r="D4062">
        <v>0.32</v>
      </c>
      <c r="G4062"/>
      <c r="L4062"/>
      <c r="Q4062"/>
      <c r="U4062"/>
    </row>
    <row r="4063" spans="1:21" x14ac:dyDescent="0.25">
      <c r="A4063">
        <v>9.6</v>
      </c>
      <c r="B4063">
        <v>32.4</v>
      </c>
      <c r="C4063">
        <v>21.5</v>
      </c>
      <c r="D4063">
        <v>0.32</v>
      </c>
      <c r="G4063"/>
      <c r="L4063"/>
      <c r="Q4063"/>
      <c r="U4063"/>
    </row>
    <row r="4064" spans="1:21" x14ac:dyDescent="0.25">
      <c r="A4064">
        <v>7.3</v>
      </c>
      <c r="B4064">
        <v>5.0999999999999996</v>
      </c>
      <c r="C4064">
        <v>21.9</v>
      </c>
      <c r="D4064">
        <v>0.32</v>
      </c>
      <c r="G4064"/>
      <c r="L4064"/>
      <c r="Q4064"/>
      <c r="U4064"/>
    </row>
    <row r="4065" spans="1:21" x14ac:dyDescent="0.25">
      <c r="A4065">
        <v>9.9</v>
      </c>
      <c r="B4065">
        <v>5.9</v>
      </c>
      <c r="C4065">
        <v>27.2</v>
      </c>
      <c r="D4065">
        <v>0.32</v>
      </c>
      <c r="G4065"/>
      <c r="L4065"/>
      <c r="Q4065"/>
      <c r="U4065"/>
    </row>
    <row r="4066" spans="1:21" x14ac:dyDescent="0.25">
      <c r="A4066">
        <v>7.5</v>
      </c>
      <c r="B4066">
        <v>14.5</v>
      </c>
      <c r="C4066">
        <v>28.6</v>
      </c>
      <c r="D4066">
        <v>0.32</v>
      </c>
      <c r="G4066"/>
      <c r="L4066"/>
      <c r="Q4066"/>
      <c r="U4066"/>
    </row>
    <row r="4067" spans="1:21" x14ac:dyDescent="0.25">
      <c r="A4067">
        <v>9.1999999999999993</v>
      </c>
      <c r="B4067">
        <v>2.8</v>
      </c>
      <c r="C4067">
        <v>35.4</v>
      </c>
      <c r="D4067">
        <v>0.32</v>
      </c>
      <c r="G4067"/>
      <c r="L4067"/>
      <c r="Q4067"/>
      <c r="U4067"/>
    </row>
    <row r="4068" spans="1:21" x14ac:dyDescent="0.25">
      <c r="A4068">
        <v>7.7</v>
      </c>
      <c r="B4068">
        <v>5.8</v>
      </c>
      <c r="C4068">
        <v>37.5</v>
      </c>
      <c r="D4068">
        <v>0.32</v>
      </c>
      <c r="G4068"/>
      <c r="L4068"/>
      <c r="Q4068"/>
      <c r="U4068"/>
    </row>
    <row r="4069" spans="1:21" x14ac:dyDescent="0.25">
      <c r="A4069">
        <v>5.0999999999999996</v>
      </c>
      <c r="B4069">
        <v>2.8</v>
      </c>
      <c r="C4069">
        <v>37.799999999999997</v>
      </c>
      <c r="D4069">
        <v>0.32</v>
      </c>
      <c r="G4069"/>
      <c r="L4069"/>
      <c r="Q4069"/>
      <c r="U4069"/>
    </row>
    <row r="4070" spans="1:21" x14ac:dyDescent="0.25">
      <c r="A4070">
        <v>7.1</v>
      </c>
      <c r="B4070">
        <v>1.7</v>
      </c>
      <c r="C4070">
        <v>47</v>
      </c>
      <c r="D4070">
        <v>0.32</v>
      </c>
      <c r="G4070"/>
      <c r="L4070"/>
      <c r="Q4070"/>
      <c r="U4070"/>
    </row>
    <row r="4071" spans="1:21" x14ac:dyDescent="0.25">
      <c r="A4071">
        <v>7.9</v>
      </c>
      <c r="B4071">
        <v>1.1000000000000001</v>
      </c>
      <c r="C4071">
        <v>50.6</v>
      </c>
      <c r="D4071">
        <v>0.32</v>
      </c>
      <c r="G4071"/>
      <c r="L4071"/>
      <c r="Q4071"/>
      <c r="U4071"/>
    </row>
    <row r="4072" spans="1:21" x14ac:dyDescent="0.25">
      <c r="A4072">
        <v>8.1999999999999993</v>
      </c>
      <c r="B4072">
        <v>1.6</v>
      </c>
      <c r="C4072">
        <v>51.7</v>
      </c>
      <c r="D4072">
        <v>0.32</v>
      </c>
      <c r="G4072"/>
      <c r="L4072"/>
      <c r="Q4072"/>
      <c r="U4072"/>
    </row>
    <row r="4073" spans="1:21" x14ac:dyDescent="0.25">
      <c r="A4073">
        <v>6.7</v>
      </c>
      <c r="B4073">
        <v>6.6</v>
      </c>
      <c r="C4073">
        <v>53.3</v>
      </c>
      <c r="D4073">
        <v>0.32</v>
      </c>
      <c r="G4073"/>
      <c r="L4073"/>
      <c r="Q4073"/>
      <c r="U4073"/>
    </row>
    <row r="4074" spans="1:21" x14ac:dyDescent="0.25">
      <c r="A4074">
        <v>6.7</v>
      </c>
      <c r="B4074">
        <v>2.2999999999999998</v>
      </c>
      <c r="C4074">
        <v>56</v>
      </c>
      <c r="D4074">
        <v>0.32</v>
      </c>
      <c r="G4074"/>
      <c r="L4074"/>
      <c r="Q4074"/>
      <c r="U4074"/>
    </row>
    <row r="4075" spans="1:21" x14ac:dyDescent="0.25">
      <c r="A4075">
        <v>8.1999999999999993</v>
      </c>
      <c r="B4075">
        <v>1.9</v>
      </c>
      <c r="C4075">
        <v>59</v>
      </c>
      <c r="D4075">
        <v>0.32</v>
      </c>
      <c r="G4075"/>
      <c r="L4075"/>
      <c r="Q4075"/>
      <c r="U4075"/>
    </row>
    <row r="4076" spans="1:21" x14ac:dyDescent="0.25">
      <c r="A4076">
        <v>6</v>
      </c>
      <c r="B4076">
        <v>5.3</v>
      </c>
      <c r="C4076">
        <v>61.9</v>
      </c>
      <c r="D4076">
        <v>0.32</v>
      </c>
      <c r="G4076"/>
      <c r="L4076"/>
      <c r="Q4076"/>
      <c r="U4076"/>
    </row>
    <row r="4077" spans="1:21" x14ac:dyDescent="0.25">
      <c r="A4077">
        <v>8.4</v>
      </c>
      <c r="B4077">
        <v>1.2</v>
      </c>
      <c r="C4077">
        <v>71.400000000000006</v>
      </c>
      <c r="D4077">
        <v>0.32</v>
      </c>
      <c r="G4077"/>
      <c r="L4077"/>
      <c r="Q4077"/>
      <c r="U4077"/>
    </row>
    <row r="4078" spans="1:21" x14ac:dyDescent="0.25">
      <c r="A4078">
        <v>5.8</v>
      </c>
      <c r="B4078">
        <v>1.2</v>
      </c>
      <c r="C4078">
        <v>72.7</v>
      </c>
      <c r="D4078">
        <v>0.32</v>
      </c>
      <c r="G4078"/>
      <c r="L4078"/>
      <c r="Q4078"/>
      <c r="U4078"/>
    </row>
    <row r="4079" spans="1:21" x14ac:dyDescent="0.25">
      <c r="A4079">
        <v>6.7</v>
      </c>
      <c r="B4079">
        <v>3.7</v>
      </c>
      <c r="C4079">
        <v>79.099999999999994</v>
      </c>
      <c r="D4079">
        <v>0.32</v>
      </c>
      <c r="G4079"/>
      <c r="L4079"/>
      <c r="Q4079"/>
      <c r="U4079"/>
    </row>
    <row r="4080" spans="1:21" x14ac:dyDescent="0.25">
      <c r="A4080">
        <v>8.3000000000000007</v>
      </c>
      <c r="B4080">
        <v>1.8</v>
      </c>
      <c r="C4080">
        <v>83</v>
      </c>
      <c r="D4080">
        <v>0.32</v>
      </c>
      <c r="G4080"/>
      <c r="L4080"/>
      <c r="Q4080"/>
      <c r="U4080"/>
    </row>
    <row r="4081" spans="1:21" x14ac:dyDescent="0.25">
      <c r="A4081">
        <v>8.4</v>
      </c>
      <c r="B4081">
        <v>2.1</v>
      </c>
      <c r="C4081">
        <v>123</v>
      </c>
      <c r="D4081">
        <v>0.32</v>
      </c>
      <c r="G4081"/>
      <c r="L4081"/>
      <c r="Q4081"/>
      <c r="U4081"/>
    </row>
    <row r="4082" spans="1:21" x14ac:dyDescent="0.25">
      <c r="A4082">
        <v>7.8</v>
      </c>
      <c r="B4082">
        <v>10</v>
      </c>
      <c r="C4082">
        <v>199</v>
      </c>
      <c r="D4082">
        <v>0.32</v>
      </c>
      <c r="G4082"/>
      <c r="L4082"/>
      <c r="Q4082"/>
      <c r="U4082"/>
    </row>
    <row r="4083" spans="1:21" x14ac:dyDescent="0.25">
      <c r="A4083">
        <v>9</v>
      </c>
      <c r="B4083">
        <v>1.4</v>
      </c>
      <c r="C4083">
        <v>246</v>
      </c>
      <c r="D4083">
        <v>0.32</v>
      </c>
      <c r="G4083"/>
      <c r="L4083"/>
      <c r="Q4083"/>
      <c r="U4083"/>
    </row>
    <row r="4084" spans="1:21" x14ac:dyDescent="0.25">
      <c r="A4084">
        <v>7</v>
      </c>
      <c r="B4084">
        <v>2.8</v>
      </c>
      <c r="C4084">
        <v>346</v>
      </c>
      <c r="D4084">
        <v>0.32</v>
      </c>
      <c r="G4084"/>
      <c r="L4084"/>
      <c r="Q4084"/>
      <c r="U4084"/>
    </row>
    <row r="4085" spans="1:21" x14ac:dyDescent="0.25">
      <c r="A4085">
        <v>7.4</v>
      </c>
      <c r="B4085">
        <v>2.9</v>
      </c>
      <c r="C4085">
        <v>396</v>
      </c>
      <c r="D4085">
        <v>0.32</v>
      </c>
      <c r="G4085"/>
      <c r="L4085"/>
      <c r="Q4085"/>
      <c r="U4085"/>
    </row>
    <row r="4086" spans="1:21" x14ac:dyDescent="0.25">
      <c r="A4086">
        <v>7.2</v>
      </c>
      <c r="B4086">
        <v>1.4</v>
      </c>
      <c r="C4086">
        <v>885</v>
      </c>
      <c r="D4086">
        <v>0.32</v>
      </c>
      <c r="G4086"/>
      <c r="L4086"/>
      <c r="Q4086"/>
      <c r="U4086"/>
    </row>
    <row r="4087" spans="1:21" x14ac:dyDescent="0.25">
      <c r="A4087">
        <v>5.4</v>
      </c>
      <c r="B4087">
        <v>1.8</v>
      </c>
      <c r="C4087">
        <v>1170</v>
      </c>
      <c r="D4087">
        <v>0.32</v>
      </c>
      <c r="G4087"/>
      <c r="L4087"/>
      <c r="Q4087"/>
      <c r="U4087"/>
    </row>
    <row r="4088" spans="1:21" x14ac:dyDescent="0.25">
      <c r="A4088">
        <v>6.6</v>
      </c>
      <c r="B4088">
        <v>5.6</v>
      </c>
      <c r="C4088">
        <v>28900</v>
      </c>
      <c r="D4088">
        <v>0.32</v>
      </c>
      <c r="G4088"/>
      <c r="L4088"/>
      <c r="Q4088"/>
      <c r="U4088"/>
    </row>
    <row r="4089" spans="1:21" x14ac:dyDescent="0.25">
      <c r="A4089">
        <v>9</v>
      </c>
      <c r="B4089">
        <v>1.3</v>
      </c>
      <c r="C4089">
        <v>2.4</v>
      </c>
      <c r="D4089">
        <v>0.33</v>
      </c>
      <c r="G4089"/>
      <c r="L4089"/>
      <c r="Q4089"/>
      <c r="U4089"/>
    </row>
    <row r="4090" spans="1:21" x14ac:dyDescent="0.25">
      <c r="A4090">
        <v>7.6</v>
      </c>
      <c r="B4090">
        <v>1.5</v>
      </c>
      <c r="C4090">
        <v>3.2</v>
      </c>
      <c r="D4090">
        <v>0.33</v>
      </c>
      <c r="G4090"/>
      <c r="L4090"/>
      <c r="Q4090"/>
      <c r="U4090"/>
    </row>
    <row r="4091" spans="1:21" x14ac:dyDescent="0.25">
      <c r="A4091">
        <v>8.1</v>
      </c>
      <c r="B4091">
        <v>2.1</v>
      </c>
      <c r="C4091">
        <v>4.2</v>
      </c>
      <c r="D4091">
        <v>0.33</v>
      </c>
      <c r="G4091"/>
      <c r="L4091"/>
      <c r="Q4091"/>
      <c r="U4091"/>
    </row>
    <row r="4092" spans="1:21" x14ac:dyDescent="0.25">
      <c r="A4092">
        <v>9</v>
      </c>
      <c r="B4092">
        <v>1.6</v>
      </c>
      <c r="C4092">
        <v>4.4000000000000004</v>
      </c>
      <c r="D4092">
        <v>0.33</v>
      </c>
      <c r="G4092"/>
      <c r="L4092"/>
      <c r="Q4092"/>
      <c r="U4092"/>
    </row>
    <row r="4093" spans="1:21" x14ac:dyDescent="0.25">
      <c r="A4093">
        <v>8.1999999999999993</v>
      </c>
      <c r="B4093">
        <v>1.6</v>
      </c>
      <c r="C4093">
        <v>4.5</v>
      </c>
      <c r="D4093">
        <v>0.33</v>
      </c>
      <c r="G4093"/>
      <c r="L4093"/>
      <c r="Q4093"/>
      <c r="U4093"/>
    </row>
    <row r="4094" spans="1:21" x14ac:dyDescent="0.25">
      <c r="A4094">
        <v>6.8</v>
      </c>
      <c r="B4094">
        <v>1.9</v>
      </c>
      <c r="C4094">
        <v>4.5999999999999996</v>
      </c>
      <c r="D4094">
        <v>0.33</v>
      </c>
      <c r="G4094"/>
      <c r="L4094"/>
      <c r="Q4094"/>
      <c r="U4094"/>
    </row>
    <row r="4095" spans="1:21" x14ac:dyDescent="0.25">
      <c r="A4095">
        <v>9</v>
      </c>
      <c r="B4095">
        <v>9.8000000000000007</v>
      </c>
      <c r="C4095">
        <v>4.7</v>
      </c>
      <c r="D4095">
        <v>0.33</v>
      </c>
      <c r="G4095"/>
      <c r="L4095"/>
      <c r="Q4095"/>
      <c r="U4095"/>
    </row>
    <row r="4096" spans="1:21" x14ac:dyDescent="0.25">
      <c r="A4096">
        <v>8.1</v>
      </c>
      <c r="B4096">
        <v>2.4</v>
      </c>
      <c r="C4096">
        <v>4.8</v>
      </c>
      <c r="D4096">
        <v>0.33</v>
      </c>
      <c r="G4096"/>
      <c r="L4096"/>
      <c r="Q4096"/>
      <c r="U4096"/>
    </row>
    <row r="4097" spans="1:21" x14ac:dyDescent="0.25">
      <c r="A4097">
        <v>6.4</v>
      </c>
      <c r="B4097">
        <v>7.2</v>
      </c>
      <c r="C4097">
        <v>5.8</v>
      </c>
      <c r="D4097">
        <v>0.33</v>
      </c>
      <c r="G4097"/>
      <c r="L4097"/>
      <c r="Q4097"/>
      <c r="U4097"/>
    </row>
    <row r="4098" spans="1:21" x14ac:dyDescent="0.25">
      <c r="A4098">
        <v>7.5</v>
      </c>
      <c r="B4098">
        <v>12.2</v>
      </c>
      <c r="C4098">
        <v>5.9</v>
      </c>
      <c r="D4098">
        <v>0.33</v>
      </c>
      <c r="G4098"/>
      <c r="L4098"/>
      <c r="Q4098"/>
      <c r="U4098"/>
    </row>
    <row r="4099" spans="1:21" x14ac:dyDescent="0.25">
      <c r="A4099">
        <v>7.8</v>
      </c>
      <c r="B4099">
        <v>2.1</v>
      </c>
      <c r="C4099">
        <v>6.5</v>
      </c>
      <c r="D4099">
        <v>0.33</v>
      </c>
      <c r="G4099"/>
      <c r="L4099"/>
      <c r="Q4099"/>
      <c r="U4099"/>
    </row>
    <row r="4100" spans="1:21" x14ac:dyDescent="0.25">
      <c r="A4100">
        <v>7.9</v>
      </c>
      <c r="B4100">
        <v>2.2999999999999998</v>
      </c>
      <c r="C4100">
        <v>6.8</v>
      </c>
      <c r="D4100">
        <v>0.33</v>
      </c>
      <c r="G4100"/>
      <c r="L4100"/>
      <c r="Q4100"/>
      <c r="U4100"/>
    </row>
    <row r="4101" spans="1:21" x14ac:dyDescent="0.25">
      <c r="A4101">
        <v>7.5</v>
      </c>
      <c r="B4101">
        <v>2.5</v>
      </c>
      <c r="C4101">
        <v>7</v>
      </c>
      <c r="D4101">
        <v>0.33</v>
      </c>
      <c r="G4101"/>
      <c r="L4101"/>
      <c r="Q4101"/>
      <c r="U4101"/>
    </row>
    <row r="4102" spans="1:21" x14ac:dyDescent="0.25">
      <c r="A4102">
        <v>7.1</v>
      </c>
      <c r="B4102">
        <v>1.1000000000000001</v>
      </c>
      <c r="C4102">
        <v>9.8000000000000007</v>
      </c>
      <c r="D4102">
        <v>0.33</v>
      </c>
      <c r="G4102"/>
      <c r="L4102"/>
      <c r="Q4102"/>
      <c r="U4102"/>
    </row>
    <row r="4103" spans="1:21" x14ac:dyDescent="0.25">
      <c r="A4103">
        <v>7.5</v>
      </c>
      <c r="B4103">
        <v>1.5</v>
      </c>
      <c r="C4103">
        <v>9.9</v>
      </c>
      <c r="D4103">
        <v>0.33</v>
      </c>
      <c r="G4103"/>
      <c r="L4103"/>
      <c r="Q4103"/>
      <c r="U4103"/>
    </row>
    <row r="4104" spans="1:21" x14ac:dyDescent="0.25">
      <c r="A4104">
        <v>6</v>
      </c>
      <c r="B4104">
        <v>2.5</v>
      </c>
      <c r="C4104">
        <v>9.9</v>
      </c>
      <c r="D4104">
        <v>0.33</v>
      </c>
      <c r="G4104"/>
      <c r="L4104"/>
      <c r="Q4104"/>
      <c r="U4104"/>
    </row>
    <row r="4105" spans="1:21" x14ac:dyDescent="0.25">
      <c r="A4105">
        <v>8</v>
      </c>
      <c r="B4105">
        <v>3.9</v>
      </c>
      <c r="C4105">
        <v>9.9</v>
      </c>
      <c r="D4105">
        <v>0.33</v>
      </c>
      <c r="G4105"/>
      <c r="L4105"/>
      <c r="Q4105"/>
      <c r="U4105"/>
    </row>
    <row r="4106" spans="1:21" x14ac:dyDescent="0.25">
      <c r="A4106">
        <v>8.1999999999999993</v>
      </c>
      <c r="B4106">
        <v>2.4</v>
      </c>
      <c r="C4106">
        <v>10</v>
      </c>
      <c r="D4106">
        <v>0.33</v>
      </c>
      <c r="G4106"/>
      <c r="L4106"/>
      <c r="Q4106"/>
      <c r="U4106"/>
    </row>
    <row r="4107" spans="1:21" x14ac:dyDescent="0.25">
      <c r="A4107">
        <v>2.7</v>
      </c>
      <c r="B4107">
        <v>1.2</v>
      </c>
      <c r="C4107">
        <v>10.6</v>
      </c>
      <c r="D4107">
        <v>0.33</v>
      </c>
      <c r="G4107"/>
      <c r="L4107"/>
      <c r="Q4107"/>
      <c r="U4107"/>
    </row>
    <row r="4108" spans="1:21" x14ac:dyDescent="0.25">
      <c r="A4108">
        <v>8.6</v>
      </c>
      <c r="B4108">
        <v>3.8</v>
      </c>
      <c r="C4108">
        <v>11.4</v>
      </c>
      <c r="D4108">
        <v>0.33</v>
      </c>
      <c r="G4108"/>
      <c r="L4108"/>
      <c r="Q4108"/>
      <c r="U4108"/>
    </row>
    <row r="4109" spans="1:21" x14ac:dyDescent="0.25">
      <c r="A4109">
        <v>4.3</v>
      </c>
      <c r="B4109">
        <v>1.7</v>
      </c>
      <c r="C4109">
        <v>12.3</v>
      </c>
      <c r="D4109">
        <v>0.33</v>
      </c>
      <c r="G4109"/>
      <c r="L4109"/>
      <c r="Q4109"/>
      <c r="U4109"/>
    </row>
    <row r="4110" spans="1:21" x14ac:dyDescent="0.25">
      <c r="A4110">
        <v>8.6</v>
      </c>
      <c r="B4110">
        <v>3.6</v>
      </c>
      <c r="C4110">
        <v>12.4</v>
      </c>
      <c r="D4110">
        <v>0.33</v>
      </c>
      <c r="G4110"/>
      <c r="L4110"/>
      <c r="Q4110"/>
      <c r="U4110"/>
    </row>
    <row r="4111" spans="1:21" x14ac:dyDescent="0.25">
      <c r="A4111">
        <v>8</v>
      </c>
      <c r="B4111">
        <v>1.5</v>
      </c>
      <c r="C4111">
        <v>13</v>
      </c>
      <c r="D4111">
        <v>0.33</v>
      </c>
      <c r="G4111"/>
      <c r="L4111"/>
      <c r="Q4111"/>
      <c r="U4111"/>
    </row>
    <row r="4112" spans="1:21" x14ac:dyDescent="0.25">
      <c r="A4112">
        <v>6.5</v>
      </c>
      <c r="B4112">
        <v>2.2999999999999998</v>
      </c>
      <c r="C4112">
        <v>14.6</v>
      </c>
      <c r="D4112">
        <v>0.33</v>
      </c>
      <c r="G4112"/>
      <c r="L4112"/>
      <c r="Q4112"/>
      <c r="U4112"/>
    </row>
    <row r="4113" spans="1:21" x14ac:dyDescent="0.25">
      <c r="A4113">
        <v>6.8</v>
      </c>
      <c r="B4113">
        <v>1.3</v>
      </c>
      <c r="C4113">
        <v>14.7</v>
      </c>
      <c r="D4113">
        <v>0.33</v>
      </c>
      <c r="G4113"/>
      <c r="L4113"/>
      <c r="Q4113"/>
      <c r="U4113"/>
    </row>
    <row r="4114" spans="1:21" x14ac:dyDescent="0.25">
      <c r="A4114">
        <v>7.4</v>
      </c>
      <c r="B4114">
        <v>2.2000000000000002</v>
      </c>
      <c r="C4114">
        <v>15.3</v>
      </c>
      <c r="D4114">
        <v>0.33</v>
      </c>
      <c r="G4114"/>
      <c r="L4114"/>
      <c r="Q4114"/>
      <c r="U4114"/>
    </row>
    <row r="4115" spans="1:21" x14ac:dyDescent="0.25">
      <c r="A4115">
        <v>6.5</v>
      </c>
      <c r="B4115">
        <v>3.3</v>
      </c>
      <c r="C4115">
        <v>15.4</v>
      </c>
      <c r="D4115">
        <v>0.33</v>
      </c>
      <c r="G4115"/>
      <c r="L4115"/>
      <c r="Q4115"/>
      <c r="U4115"/>
    </row>
    <row r="4116" spans="1:21" x14ac:dyDescent="0.25">
      <c r="A4116">
        <v>7.3</v>
      </c>
      <c r="B4116">
        <v>5.4</v>
      </c>
      <c r="C4116">
        <v>16.399999999999999</v>
      </c>
      <c r="D4116">
        <v>0.33</v>
      </c>
      <c r="G4116"/>
      <c r="L4116"/>
      <c r="Q4116"/>
      <c r="U4116"/>
    </row>
    <row r="4117" spans="1:21" x14ac:dyDescent="0.25">
      <c r="A4117">
        <v>7.4</v>
      </c>
      <c r="B4117">
        <v>4.4000000000000004</v>
      </c>
      <c r="C4117">
        <v>17.5</v>
      </c>
      <c r="D4117">
        <v>0.33</v>
      </c>
      <c r="G4117"/>
      <c r="L4117"/>
      <c r="Q4117"/>
      <c r="U4117"/>
    </row>
    <row r="4118" spans="1:21" x14ac:dyDescent="0.25">
      <c r="A4118">
        <v>7</v>
      </c>
      <c r="B4118">
        <v>3.2</v>
      </c>
      <c r="C4118">
        <v>18.3</v>
      </c>
      <c r="D4118">
        <v>0.33</v>
      </c>
      <c r="G4118"/>
      <c r="L4118"/>
      <c r="Q4118"/>
      <c r="U4118"/>
    </row>
    <row r="4119" spans="1:21" x14ac:dyDescent="0.25">
      <c r="A4119">
        <v>9.3000000000000007</v>
      </c>
      <c r="B4119">
        <v>5</v>
      </c>
      <c r="C4119">
        <v>18.8</v>
      </c>
      <c r="D4119">
        <v>0.33</v>
      </c>
      <c r="G4119"/>
      <c r="L4119"/>
      <c r="Q4119"/>
      <c r="U4119"/>
    </row>
    <row r="4120" spans="1:21" x14ac:dyDescent="0.25">
      <c r="A4120">
        <v>6.5</v>
      </c>
      <c r="B4120">
        <v>1.7</v>
      </c>
      <c r="C4120">
        <v>19.399999999999999</v>
      </c>
      <c r="D4120">
        <v>0.33</v>
      </c>
      <c r="G4120"/>
      <c r="L4120"/>
      <c r="Q4120"/>
      <c r="U4120"/>
    </row>
    <row r="4121" spans="1:21" x14ac:dyDescent="0.25">
      <c r="A4121">
        <v>9.1999999999999993</v>
      </c>
      <c r="B4121">
        <v>1.7</v>
      </c>
      <c r="C4121">
        <v>24.8</v>
      </c>
      <c r="D4121">
        <v>0.33</v>
      </c>
      <c r="G4121"/>
      <c r="L4121"/>
      <c r="Q4121"/>
      <c r="U4121"/>
    </row>
    <row r="4122" spans="1:21" x14ac:dyDescent="0.25">
      <c r="A4122">
        <v>9.6</v>
      </c>
      <c r="B4122">
        <v>1.9</v>
      </c>
      <c r="C4122">
        <v>25</v>
      </c>
      <c r="D4122">
        <v>0.33</v>
      </c>
      <c r="G4122"/>
      <c r="L4122"/>
      <c r="Q4122"/>
      <c r="U4122"/>
    </row>
    <row r="4123" spans="1:21" x14ac:dyDescent="0.25">
      <c r="A4123">
        <v>8</v>
      </c>
      <c r="B4123">
        <v>4.3</v>
      </c>
      <c r="C4123">
        <v>25.6</v>
      </c>
      <c r="D4123">
        <v>0.33</v>
      </c>
      <c r="G4123"/>
      <c r="L4123"/>
      <c r="Q4123"/>
      <c r="U4123"/>
    </row>
    <row r="4124" spans="1:21" x14ac:dyDescent="0.25">
      <c r="A4124">
        <v>8.3000000000000007</v>
      </c>
      <c r="B4124">
        <v>1.3</v>
      </c>
      <c r="C4124">
        <v>29</v>
      </c>
      <c r="D4124">
        <v>0.33</v>
      </c>
      <c r="G4124"/>
      <c r="L4124"/>
      <c r="Q4124"/>
      <c r="U4124"/>
    </row>
    <row r="4125" spans="1:21" x14ac:dyDescent="0.25">
      <c r="A4125">
        <v>7.7</v>
      </c>
      <c r="B4125">
        <v>3.7</v>
      </c>
      <c r="C4125">
        <v>35.6</v>
      </c>
      <c r="D4125">
        <v>0.33</v>
      </c>
      <c r="G4125"/>
      <c r="L4125"/>
      <c r="Q4125"/>
      <c r="U4125"/>
    </row>
    <row r="4126" spans="1:21" x14ac:dyDescent="0.25">
      <c r="A4126">
        <v>5.6</v>
      </c>
      <c r="B4126">
        <v>2.2000000000000002</v>
      </c>
      <c r="C4126">
        <v>36.299999999999997</v>
      </c>
      <c r="D4126">
        <v>0.33</v>
      </c>
      <c r="G4126"/>
      <c r="L4126"/>
      <c r="Q4126"/>
      <c r="U4126"/>
    </row>
    <row r="4127" spans="1:21" x14ac:dyDescent="0.25">
      <c r="A4127">
        <v>6.4</v>
      </c>
      <c r="B4127">
        <v>1.2</v>
      </c>
      <c r="C4127">
        <v>40.200000000000003</v>
      </c>
      <c r="D4127">
        <v>0.33</v>
      </c>
      <c r="G4127"/>
      <c r="L4127"/>
      <c r="Q4127"/>
      <c r="U4127"/>
    </row>
    <row r="4128" spans="1:21" x14ac:dyDescent="0.25">
      <c r="A4128">
        <v>7.4</v>
      </c>
      <c r="B4128">
        <v>3.3</v>
      </c>
      <c r="C4128">
        <v>55.3</v>
      </c>
      <c r="D4128">
        <v>0.33</v>
      </c>
      <c r="G4128"/>
      <c r="L4128"/>
      <c r="Q4128"/>
      <c r="U4128"/>
    </row>
    <row r="4129" spans="1:21" x14ac:dyDescent="0.25">
      <c r="A4129">
        <v>7.8</v>
      </c>
      <c r="B4129">
        <v>3</v>
      </c>
      <c r="C4129">
        <v>65.5</v>
      </c>
      <c r="D4129">
        <v>0.33</v>
      </c>
      <c r="G4129"/>
      <c r="L4129"/>
      <c r="Q4129"/>
      <c r="U4129"/>
    </row>
    <row r="4130" spans="1:21" x14ac:dyDescent="0.25">
      <c r="A4130">
        <v>7.1</v>
      </c>
      <c r="B4130">
        <v>8.6999999999999993</v>
      </c>
      <c r="C4130">
        <v>88.8</v>
      </c>
      <c r="D4130">
        <v>0.33</v>
      </c>
      <c r="G4130"/>
      <c r="L4130"/>
      <c r="Q4130"/>
      <c r="U4130"/>
    </row>
    <row r="4131" spans="1:21" x14ac:dyDescent="0.25">
      <c r="A4131">
        <v>5.8</v>
      </c>
      <c r="B4131">
        <v>1.2</v>
      </c>
      <c r="C4131">
        <v>92.9</v>
      </c>
      <c r="D4131">
        <v>0.33</v>
      </c>
      <c r="G4131"/>
      <c r="L4131"/>
      <c r="Q4131"/>
      <c r="U4131"/>
    </row>
    <row r="4132" spans="1:21" x14ac:dyDescent="0.25">
      <c r="A4132">
        <v>6.6</v>
      </c>
      <c r="B4132">
        <v>1.4</v>
      </c>
      <c r="C4132">
        <v>290</v>
      </c>
      <c r="D4132">
        <v>0.33</v>
      </c>
      <c r="G4132"/>
      <c r="L4132"/>
      <c r="Q4132"/>
      <c r="U4132"/>
    </row>
    <row r="4133" spans="1:21" x14ac:dyDescent="0.25">
      <c r="A4133">
        <v>8.4</v>
      </c>
      <c r="B4133">
        <v>11.8</v>
      </c>
      <c r="C4133">
        <v>712</v>
      </c>
      <c r="D4133">
        <v>0.33</v>
      </c>
      <c r="G4133"/>
      <c r="L4133"/>
      <c r="Q4133"/>
      <c r="U4133"/>
    </row>
    <row r="4134" spans="1:21" x14ac:dyDescent="0.25">
      <c r="A4134">
        <v>4.2</v>
      </c>
      <c r="B4134">
        <v>2.6</v>
      </c>
      <c r="C4134">
        <v>3550</v>
      </c>
      <c r="D4134">
        <v>0.33</v>
      </c>
      <c r="G4134"/>
      <c r="L4134"/>
      <c r="Q4134"/>
      <c r="U4134"/>
    </row>
    <row r="4135" spans="1:21" x14ac:dyDescent="0.25">
      <c r="A4135">
        <v>7.4</v>
      </c>
      <c r="B4135">
        <v>1.7</v>
      </c>
      <c r="C4135">
        <v>4630</v>
      </c>
      <c r="D4135">
        <v>0.33</v>
      </c>
      <c r="G4135"/>
      <c r="L4135"/>
      <c r="Q4135"/>
      <c r="U4135"/>
    </row>
    <row r="4136" spans="1:21" x14ac:dyDescent="0.25">
      <c r="A4136">
        <v>7.6</v>
      </c>
      <c r="B4136">
        <v>2.8</v>
      </c>
      <c r="C4136">
        <v>7670</v>
      </c>
      <c r="D4136">
        <v>0.33</v>
      </c>
      <c r="G4136"/>
      <c r="L4136"/>
      <c r="Q4136"/>
      <c r="U4136"/>
    </row>
    <row r="4137" spans="1:21" x14ac:dyDescent="0.25">
      <c r="A4137">
        <v>10.6</v>
      </c>
      <c r="B4137">
        <v>1.4</v>
      </c>
      <c r="C4137">
        <v>1.7</v>
      </c>
      <c r="D4137">
        <v>0.34</v>
      </c>
      <c r="G4137"/>
      <c r="L4137"/>
      <c r="Q4137"/>
      <c r="U4137"/>
    </row>
    <row r="4138" spans="1:21" x14ac:dyDescent="0.25">
      <c r="A4138">
        <v>9.8000000000000007</v>
      </c>
      <c r="B4138">
        <v>1.6</v>
      </c>
      <c r="C4138">
        <v>1.8</v>
      </c>
      <c r="D4138">
        <v>0.34</v>
      </c>
      <c r="G4138"/>
      <c r="L4138"/>
      <c r="Q4138"/>
      <c r="U4138"/>
    </row>
    <row r="4139" spans="1:21" x14ac:dyDescent="0.25">
      <c r="A4139">
        <v>9.4</v>
      </c>
      <c r="B4139">
        <v>2.1</v>
      </c>
      <c r="C4139">
        <v>4.7</v>
      </c>
      <c r="D4139">
        <v>0.34</v>
      </c>
      <c r="G4139"/>
      <c r="L4139"/>
      <c r="Q4139"/>
      <c r="U4139"/>
    </row>
    <row r="4140" spans="1:21" x14ac:dyDescent="0.25">
      <c r="A4140">
        <v>9</v>
      </c>
      <c r="B4140">
        <v>2.4</v>
      </c>
      <c r="C4140">
        <v>4.9000000000000004</v>
      </c>
      <c r="D4140">
        <v>0.34</v>
      </c>
      <c r="G4140"/>
      <c r="L4140"/>
      <c r="Q4140"/>
      <c r="U4140"/>
    </row>
    <row r="4141" spans="1:21" x14ac:dyDescent="0.25">
      <c r="A4141">
        <v>8.8000000000000007</v>
      </c>
      <c r="B4141">
        <v>4.8</v>
      </c>
      <c r="C4141">
        <v>5.4</v>
      </c>
      <c r="D4141">
        <v>0.34</v>
      </c>
      <c r="G4141"/>
      <c r="L4141"/>
      <c r="Q4141"/>
      <c r="U4141"/>
    </row>
    <row r="4142" spans="1:21" x14ac:dyDescent="0.25">
      <c r="A4142">
        <v>7.4</v>
      </c>
      <c r="B4142">
        <v>1.7</v>
      </c>
      <c r="C4142">
        <v>5.6</v>
      </c>
      <c r="D4142">
        <v>0.34</v>
      </c>
      <c r="G4142"/>
      <c r="L4142"/>
      <c r="Q4142"/>
      <c r="U4142"/>
    </row>
    <row r="4143" spans="1:21" x14ac:dyDescent="0.25">
      <c r="A4143">
        <v>7.6</v>
      </c>
      <c r="B4143">
        <v>1.3</v>
      </c>
      <c r="C4143">
        <v>5.8</v>
      </c>
      <c r="D4143">
        <v>0.34</v>
      </c>
      <c r="G4143"/>
      <c r="L4143"/>
      <c r="Q4143"/>
      <c r="U4143"/>
    </row>
    <row r="4144" spans="1:21" x14ac:dyDescent="0.25">
      <c r="A4144">
        <v>8.6999999999999993</v>
      </c>
      <c r="B4144">
        <v>1.2</v>
      </c>
      <c r="C4144">
        <v>6.4</v>
      </c>
      <c r="D4144">
        <v>0.34</v>
      </c>
      <c r="G4144"/>
      <c r="L4144"/>
      <c r="Q4144"/>
      <c r="U4144"/>
    </row>
    <row r="4145" spans="1:21" x14ac:dyDescent="0.25">
      <c r="A4145">
        <v>7</v>
      </c>
      <c r="B4145">
        <v>1.9</v>
      </c>
      <c r="C4145">
        <v>6.6</v>
      </c>
      <c r="D4145">
        <v>0.34</v>
      </c>
      <c r="G4145"/>
      <c r="L4145"/>
      <c r="Q4145"/>
      <c r="U4145"/>
    </row>
    <row r="4146" spans="1:21" x14ac:dyDescent="0.25">
      <c r="A4146">
        <v>8</v>
      </c>
      <c r="B4146">
        <v>17.100000000000001</v>
      </c>
      <c r="C4146">
        <v>6.8</v>
      </c>
      <c r="D4146">
        <v>0.34</v>
      </c>
      <c r="G4146"/>
      <c r="L4146"/>
      <c r="Q4146"/>
      <c r="U4146"/>
    </row>
    <row r="4147" spans="1:21" x14ac:dyDescent="0.25">
      <c r="A4147">
        <v>10.3</v>
      </c>
      <c r="B4147">
        <v>2.5</v>
      </c>
      <c r="C4147">
        <v>7</v>
      </c>
      <c r="D4147">
        <v>0.34</v>
      </c>
      <c r="G4147"/>
      <c r="L4147"/>
      <c r="Q4147"/>
      <c r="U4147"/>
    </row>
    <row r="4148" spans="1:21" x14ac:dyDescent="0.25">
      <c r="A4148">
        <v>7.7</v>
      </c>
      <c r="B4148">
        <v>2</v>
      </c>
      <c r="C4148">
        <v>7.2</v>
      </c>
      <c r="D4148">
        <v>0.34</v>
      </c>
      <c r="G4148"/>
      <c r="L4148"/>
      <c r="Q4148"/>
      <c r="U4148"/>
    </row>
    <row r="4149" spans="1:21" x14ac:dyDescent="0.25">
      <c r="A4149">
        <v>8.3000000000000007</v>
      </c>
      <c r="B4149">
        <v>1.4</v>
      </c>
      <c r="C4149">
        <v>7.7</v>
      </c>
      <c r="D4149">
        <v>0.34</v>
      </c>
      <c r="G4149"/>
      <c r="L4149"/>
      <c r="Q4149"/>
      <c r="U4149"/>
    </row>
    <row r="4150" spans="1:21" x14ac:dyDescent="0.25">
      <c r="A4150">
        <v>8.4</v>
      </c>
      <c r="B4150">
        <v>2.6</v>
      </c>
      <c r="C4150">
        <v>7.9</v>
      </c>
      <c r="D4150">
        <v>0.34</v>
      </c>
      <c r="G4150"/>
      <c r="L4150"/>
      <c r="Q4150"/>
      <c r="U4150"/>
    </row>
    <row r="4151" spans="1:21" x14ac:dyDescent="0.25">
      <c r="A4151">
        <v>8</v>
      </c>
      <c r="B4151">
        <v>2.2999999999999998</v>
      </c>
      <c r="C4151">
        <v>8.3000000000000007</v>
      </c>
      <c r="D4151">
        <v>0.34</v>
      </c>
      <c r="G4151"/>
      <c r="L4151"/>
      <c r="Q4151"/>
      <c r="U4151"/>
    </row>
    <row r="4152" spans="1:21" x14ac:dyDescent="0.25">
      <c r="A4152">
        <v>4.7</v>
      </c>
      <c r="B4152">
        <v>4</v>
      </c>
      <c r="C4152">
        <v>8.6999999999999993</v>
      </c>
      <c r="D4152">
        <v>0.34</v>
      </c>
      <c r="G4152"/>
      <c r="L4152"/>
      <c r="Q4152"/>
      <c r="U4152"/>
    </row>
    <row r="4153" spans="1:21" x14ac:dyDescent="0.25">
      <c r="A4153">
        <v>6.6</v>
      </c>
      <c r="B4153">
        <v>2.2999999999999998</v>
      </c>
      <c r="C4153">
        <v>10</v>
      </c>
      <c r="D4153">
        <v>0.34</v>
      </c>
      <c r="G4153"/>
      <c r="L4153"/>
      <c r="Q4153"/>
      <c r="U4153"/>
    </row>
    <row r="4154" spans="1:21" x14ac:dyDescent="0.25">
      <c r="A4154">
        <v>6.2</v>
      </c>
      <c r="B4154">
        <v>1.8</v>
      </c>
      <c r="C4154">
        <v>10.199999999999999</v>
      </c>
      <c r="D4154">
        <v>0.34</v>
      </c>
      <c r="G4154"/>
      <c r="L4154"/>
      <c r="Q4154"/>
      <c r="U4154"/>
    </row>
    <row r="4155" spans="1:21" x14ac:dyDescent="0.25">
      <c r="A4155">
        <v>7.6</v>
      </c>
      <c r="B4155">
        <v>3.6</v>
      </c>
      <c r="C4155">
        <v>10.199999999999999</v>
      </c>
      <c r="D4155">
        <v>0.34</v>
      </c>
      <c r="G4155"/>
      <c r="L4155"/>
      <c r="Q4155"/>
      <c r="U4155"/>
    </row>
    <row r="4156" spans="1:21" x14ac:dyDescent="0.25">
      <c r="A4156">
        <v>6.7</v>
      </c>
      <c r="B4156">
        <v>2.8</v>
      </c>
      <c r="C4156">
        <v>10.4</v>
      </c>
      <c r="D4156">
        <v>0.34</v>
      </c>
      <c r="G4156"/>
      <c r="L4156"/>
      <c r="Q4156"/>
      <c r="U4156"/>
    </row>
    <row r="4157" spans="1:21" x14ac:dyDescent="0.25">
      <c r="A4157">
        <v>5.7</v>
      </c>
      <c r="B4157">
        <v>1.2</v>
      </c>
      <c r="C4157">
        <v>10.5</v>
      </c>
      <c r="D4157">
        <v>0.34</v>
      </c>
      <c r="G4157"/>
      <c r="L4157"/>
      <c r="Q4157"/>
      <c r="U4157"/>
    </row>
    <row r="4158" spans="1:21" x14ac:dyDescent="0.25">
      <c r="A4158">
        <v>9.1</v>
      </c>
      <c r="B4158">
        <v>5</v>
      </c>
      <c r="C4158">
        <v>10.7</v>
      </c>
      <c r="D4158">
        <v>0.34</v>
      </c>
      <c r="G4158"/>
      <c r="L4158"/>
      <c r="Q4158"/>
      <c r="U4158"/>
    </row>
    <row r="4159" spans="1:21" x14ac:dyDescent="0.25">
      <c r="A4159">
        <v>8.8000000000000007</v>
      </c>
      <c r="B4159">
        <v>2</v>
      </c>
      <c r="C4159">
        <v>11.3</v>
      </c>
      <c r="D4159">
        <v>0.34</v>
      </c>
      <c r="G4159"/>
      <c r="L4159"/>
      <c r="Q4159"/>
      <c r="U4159"/>
    </row>
    <row r="4160" spans="1:21" x14ac:dyDescent="0.25">
      <c r="A4160">
        <v>7.9</v>
      </c>
      <c r="B4160">
        <v>5.2</v>
      </c>
      <c r="C4160">
        <v>11.9</v>
      </c>
      <c r="D4160">
        <v>0.34</v>
      </c>
      <c r="G4160"/>
      <c r="L4160"/>
      <c r="Q4160"/>
      <c r="U4160"/>
    </row>
    <row r="4161" spans="1:21" x14ac:dyDescent="0.25">
      <c r="A4161">
        <v>10.7</v>
      </c>
      <c r="B4161">
        <v>1</v>
      </c>
      <c r="C4161">
        <v>12.8</v>
      </c>
      <c r="D4161">
        <v>0.34</v>
      </c>
      <c r="G4161"/>
      <c r="L4161"/>
      <c r="Q4161"/>
      <c r="U4161"/>
    </row>
    <row r="4162" spans="1:21" x14ac:dyDescent="0.25">
      <c r="A4162">
        <v>7.5</v>
      </c>
      <c r="B4162">
        <v>21.7</v>
      </c>
      <c r="C4162">
        <v>18.2</v>
      </c>
      <c r="D4162">
        <v>0.34</v>
      </c>
      <c r="G4162"/>
      <c r="L4162"/>
      <c r="Q4162"/>
      <c r="U4162"/>
    </row>
    <row r="4163" spans="1:21" x14ac:dyDescent="0.25">
      <c r="A4163">
        <v>6.9</v>
      </c>
      <c r="B4163">
        <v>1.2</v>
      </c>
      <c r="C4163">
        <v>19.600000000000001</v>
      </c>
      <c r="D4163">
        <v>0.34</v>
      </c>
      <c r="G4163"/>
      <c r="L4163"/>
      <c r="Q4163"/>
      <c r="U4163"/>
    </row>
    <row r="4164" spans="1:21" x14ac:dyDescent="0.25">
      <c r="A4164">
        <v>6.3</v>
      </c>
      <c r="B4164">
        <v>3.5</v>
      </c>
      <c r="C4164">
        <v>20.9</v>
      </c>
      <c r="D4164">
        <v>0.34</v>
      </c>
      <c r="G4164"/>
      <c r="L4164"/>
      <c r="Q4164"/>
      <c r="U4164"/>
    </row>
    <row r="4165" spans="1:21" x14ac:dyDescent="0.25">
      <c r="A4165">
        <v>8</v>
      </c>
      <c r="B4165">
        <v>3.3</v>
      </c>
      <c r="C4165">
        <v>22</v>
      </c>
      <c r="D4165">
        <v>0.34</v>
      </c>
      <c r="G4165"/>
      <c r="L4165"/>
      <c r="Q4165"/>
      <c r="U4165"/>
    </row>
    <row r="4166" spans="1:21" x14ac:dyDescent="0.25">
      <c r="A4166">
        <v>7.2</v>
      </c>
      <c r="B4166">
        <v>4.7</v>
      </c>
      <c r="C4166">
        <v>23</v>
      </c>
      <c r="D4166">
        <v>0.34</v>
      </c>
      <c r="G4166"/>
      <c r="L4166"/>
      <c r="Q4166"/>
      <c r="U4166"/>
    </row>
    <row r="4167" spans="1:21" x14ac:dyDescent="0.25">
      <c r="A4167">
        <v>7.4</v>
      </c>
      <c r="B4167">
        <v>2.6</v>
      </c>
      <c r="C4167">
        <v>25.2</v>
      </c>
      <c r="D4167">
        <v>0.34</v>
      </c>
      <c r="G4167"/>
      <c r="L4167"/>
      <c r="Q4167"/>
      <c r="U4167"/>
    </row>
    <row r="4168" spans="1:21" x14ac:dyDescent="0.25">
      <c r="A4168">
        <v>7.8</v>
      </c>
      <c r="B4168">
        <v>2.2000000000000002</v>
      </c>
      <c r="C4168">
        <v>30.6</v>
      </c>
      <c r="D4168">
        <v>0.34</v>
      </c>
      <c r="G4168"/>
      <c r="L4168"/>
      <c r="Q4168"/>
      <c r="U4168"/>
    </row>
    <row r="4169" spans="1:21" x14ac:dyDescent="0.25">
      <c r="A4169">
        <v>5.8</v>
      </c>
      <c r="B4169">
        <v>1.8</v>
      </c>
      <c r="C4169">
        <v>41.6</v>
      </c>
      <c r="D4169">
        <v>0.34</v>
      </c>
      <c r="G4169"/>
      <c r="L4169"/>
      <c r="Q4169"/>
      <c r="U4169"/>
    </row>
    <row r="4170" spans="1:21" x14ac:dyDescent="0.25">
      <c r="A4170">
        <v>7.8</v>
      </c>
      <c r="B4170">
        <v>2.2000000000000002</v>
      </c>
      <c r="C4170">
        <v>52.8</v>
      </c>
      <c r="D4170">
        <v>0.34</v>
      </c>
      <c r="G4170"/>
      <c r="L4170"/>
      <c r="Q4170"/>
      <c r="U4170"/>
    </row>
    <row r="4171" spans="1:21" x14ac:dyDescent="0.25">
      <c r="A4171">
        <v>7.5</v>
      </c>
      <c r="B4171">
        <v>1.6</v>
      </c>
      <c r="C4171">
        <v>60</v>
      </c>
      <c r="D4171">
        <v>0.34</v>
      </c>
      <c r="G4171"/>
      <c r="L4171"/>
      <c r="Q4171"/>
      <c r="U4171"/>
    </row>
    <row r="4172" spans="1:21" x14ac:dyDescent="0.25">
      <c r="A4172">
        <v>5.6</v>
      </c>
      <c r="B4172">
        <v>2.4</v>
      </c>
      <c r="C4172">
        <v>71.7</v>
      </c>
      <c r="D4172">
        <v>0.34</v>
      </c>
      <c r="G4172"/>
      <c r="L4172"/>
      <c r="Q4172"/>
      <c r="U4172"/>
    </row>
    <row r="4173" spans="1:21" x14ac:dyDescent="0.25">
      <c r="A4173">
        <v>7.2</v>
      </c>
      <c r="B4173">
        <v>7.7</v>
      </c>
      <c r="C4173">
        <v>75.2</v>
      </c>
      <c r="D4173">
        <v>0.34</v>
      </c>
      <c r="G4173"/>
      <c r="L4173"/>
      <c r="Q4173"/>
      <c r="U4173"/>
    </row>
    <row r="4174" spans="1:21" x14ac:dyDescent="0.25">
      <c r="A4174">
        <v>7.5</v>
      </c>
      <c r="B4174">
        <v>4.5</v>
      </c>
      <c r="C4174">
        <v>79.5</v>
      </c>
      <c r="D4174">
        <v>0.34</v>
      </c>
      <c r="G4174"/>
      <c r="L4174"/>
      <c r="Q4174"/>
      <c r="U4174"/>
    </row>
    <row r="4175" spans="1:21" x14ac:dyDescent="0.25">
      <c r="A4175">
        <v>6.9</v>
      </c>
      <c r="B4175">
        <v>3</v>
      </c>
      <c r="C4175">
        <v>84.6</v>
      </c>
      <c r="D4175">
        <v>0.34</v>
      </c>
      <c r="G4175"/>
      <c r="L4175"/>
      <c r="Q4175"/>
      <c r="U4175"/>
    </row>
    <row r="4176" spans="1:21" x14ac:dyDescent="0.25">
      <c r="A4176">
        <v>6.6</v>
      </c>
      <c r="B4176">
        <v>2.5</v>
      </c>
      <c r="C4176">
        <v>95.2</v>
      </c>
      <c r="D4176">
        <v>0.34</v>
      </c>
      <c r="G4176"/>
      <c r="L4176"/>
      <c r="Q4176"/>
      <c r="U4176"/>
    </row>
    <row r="4177" spans="1:21" x14ac:dyDescent="0.25">
      <c r="A4177">
        <v>5.6</v>
      </c>
      <c r="B4177">
        <v>2.1</v>
      </c>
      <c r="C4177">
        <v>105</v>
      </c>
      <c r="D4177">
        <v>0.34</v>
      </c>
      <c r="G4177"/>
      <c r="L4177"/>
      <c r="Q4177"/>
      <c r="U4177"/>
    </row>
    <row r="4178" spans="1:21" x14ac:dyDescent="0.25">
      <c r="A4178">
        <v>6.2</v>
      </c>
      <c r="B4178">
        <v>1.7</v>
      </c>
      <c r="C4178">
        <v>116</v>
      </c>
      <c r="D4178">
        <v>0.34</v>
      </c>
      <c r="G4178"/>
      <c r="L4178"/>
      <c r="Q4178"/>
      <c r="U4178"/>
    </row>
    <row r="4179" spans="1:21" x14ac:dyDescent="0.25">
      <c r="A4179">
        <v>7</v>
      </c>
      <c r="B4179">
        <v>2.2000000000000002</v>
      </c>
      <c r="C4179">
        <v>118</v>
      </c>
      <c r="D4179">
        <v>0.34</v>
      </c>
      <c r="G4179"/>
      <c r="L4179"/>
      <c r="Q4179"/>
      <c r="U4179"/>
    </row>
    <row r="4180" spans="1:21" x14ac:dyDescent="0.25">
      <c r="A4180">
        <v>7</v>
      </c>
      <c r="B4180">
        <v>3</v>
      </c>
      <c r="C4180">
        <v>123</v>
      </c>
      <c r="D4180">
        <v>0.34</v>
      </c>
      <c r="G4180"/>
      <c r="L4180"/>
      <c r="Q4180"/>
      <c r="U4180"/>
    </row>
    <row r="4181" spans="1:21" x14ac:dyDescent="0.25">
      <c r="A4181">
        <v>7.7</v>
      </c>
      <c r="B4181">
        <v>1.1000000000000001</v>
      </c>
      <c r="C4181">
        <v>164</v>
      </c>
      <c r="D4181">
        <v>0.34</v>
      </c>
      <c r="G4181"/>
      <c r="L4181"/>
      <c r="Q4181"/>
      <c r="U4181"/>
    </row>
    <row r="4182" spans="1:21" x14ac:dyDescent="0.25">
      <c r="A4182">
        <v>6.6</v>
      </c>
      <c r="B4182">
        <v>1.1000000000000001</v>
      </c>
      <c r="C4182">
        <v>204</v>
      </c>
      <c r="D4182">
        <v>0.34</v>
      </c>
      <c r="G4182"/>
      <c r="L4182"/>
      <c r="Q4182"/>
      <c r="U4182"/>
    </row>
    <row r="4183" spans="1:21" x14ac:dyDescent="0.25">
      <c r="A4183">
        <v>6.9</v>
      </c>
      <c r="B4183">
        <v>1.7</v>
      </c>
      <c r="C4183">
        <v>7700</v>
      </c>
      <c r="D4183">
        <v>0.34</v>
      </c>
      <c r="G4183"/>
      <c r="L4183"/>
      <c r="Q4183"/>
      <c r="U4183"/>
    </row>
    <row r="4184" spans="1:21" x14ac:dyDescent="0.25">
      <c r="A4184">
        <v>9.6999999999999993</v>
      </c>
      <c r="B4184">
        <v>1.3</v>
      </c>
      <c r="C4184">
        <v>3.2</v>
      </c>
      <c r="D4184">
        <v>0.35</v>
      </c>
      <c r="G4184"/>
      <c r="L4184"/>
      <c r="Q4184"/>
      <c r="U4184"/>
    </row>
    <row r="4185" spans="1:21" x14ac:dyDescent="0.25">
      <c r="A4185">
        <v>9</v>
      </c>
      <c r="B4185">
        <v>5.9</v>
      </c>
      <c r="C4185">
        <v>3.8</v>
      </c>
      <c r="D4185">
        <v>0.35</v>
      </c>
      <c r="G4185"/>
      <c r="L4185"/>
      <c r="Q4185"/>
      <c r="U4185"/>
    </row>
    <row r="4186" spans="1:21" x14ac:dyDescent="0.25">
      <c r="A4186">
        <v>5.9</v>
      </c>
      <c r="B4186">
        <v>1.4</v>
      </c>
      <c r="C4186">
        <v>4</v>
      </c>
      <c r="D4186">
        <v>0.35</v>
      </c>
      <c r="G4186"/>
      <c r="L4186"/>
      <c r="Q4186"/>
      <c r="U4186"/>
    </row>
    <row r="4187" spans="1:21" x14ac:dyDescent="0.25">
      <c r="A4187">
        <v>7.7</v>
      </c>
      <c r="B4187">
        <v>1.4</v>
      </c>
      <c r="C4187">
        <v>4.4000000000000004</v>
      </c>
      <c r="D4187">
        <v>0.35</v>
      </c>
      <c r="G4187"/>
      <c r="L4187"/>
      <c r="Q4187"/>
      <c r="U4187"/>
    </row>
    <row r="4188" spans="1:21" x14ac:dyDescent="0.25">
      <c r="A4188">
        <v>9.4</v>
      </c>
      <c r="B4188">
        <v>2.2999999999999998</v>
      </c>
      <c r="C4188">
        <v>4.5999999999999996</v>
      </c>
      <c r="D4188">
        <v>0.35</v>
      </c>
      <c r="G4188"/>
      <c r="L4188"/>
      <c r="Q4188"/>
      <c r="U4188"/>
    </row>
    <row r="4189" spans="1:21" x14ac:dyDescent="0.25">
      <c r="A4189">
        <v>8.1999999999999993</v>
      </c>
      <c r="B4189">
        <v>1.9</v>
      </c>
      <c r="C4189">
        <v>5.2</v>
      </c>
      <c r="D4189">
        <v>0.35</v>
      </c>
      <c r="G4189"/>
      <c r="L4189"/>
      <c r="Q4189"/>
      <c r="U4189"/>
    </row>
    <row r="4190" spans="1:21" x14ac:dyDescent="0.25">
      <c r="A4190">
        <v>7.5</v>
      </c>
      <c r="B4190">
        <v>6.7</v>
      </c>
      <c r="C4190">
        <v>5.5</v>
      </c>
      <c r="D4190">
        <v>0.35</v>
      </c>
      <c r="G4190"/>
      <c r="L4190"/>
      <c r="Q4190"/>
      <c r="U4190"/>
    </row>
    <row r="4191" spans="1:21" x14ac:dyDescent="0.25">
      <c r="A4191">
        <v>9</v>
      </c>
      <c r="B4191">
        <v>1.3</v>
      </c>
      <c r="C4191">
        <v>6</v>
      </c>
      <c r="D4191">
        <v>0.35</v>
      </c>
      <c r="G4191"/>
      <c r="L4191"/>
      <c r="Q4191"/>
      <c r="U4191"/>
    </row>
    <row r="4192" spans="1:21" x14ac:dyDescent="0.25">
      <c r="A4192">
        <v>7.5</v>
      </c>
      <c r="B4192">
        <v>6.3</v>
      </c>
      <c r="C4192">
        <v>7.1</v>
      </c>
      <c r="D4192">
        <v>0.35</v>
      </c>
      <c r="G4192"/>
      <c r="L4192"/>
      <c r="Q4192"/>
      <c r="U4192"/>
    </row>
    <row r="4193" spans="1:21" x14ac:dyDescent="0.25">
      <c r="A4193">
        <v>7.1</v>
      </c>
      <c r="B4193">
        <v>1.2</v>
      </c>
      <c r="C4193">
        <v>7.2</v>
      </c>
      <c r="D4193">
        <v>0.35</v>
      </c>
      <c r="G4193"/>
      <c r="L4193"/>
      <c r="Q4193"/>
      <c r="U4193"/>
    </row>
    <row r="4194" spans="1:21" x14ac:dyDescent="0.25">
      <c r="A4194">
        <v>9.1</v>
      </c>
      <c r="B4194">
        <v>3.1</v>
      </c>
      <c r="C4194">
        <v>7.4</v>
      </c>
      <c r="D4194">
        <v>0.35</v>
      </c>
      <c r="G4194"/>
      <c r="L4194"/>
      <c r="Q4194"/>
      <c r="U4194"/>
    </row>
    <row r="4195" spans="1:21" x14ac:dyDescent="0.25">
      <c r="A4195">
        <v>8.4</v>
      </c>
      <c r="B4195">
        <v>1.8</v>
      </c>
      <c r="C4195">
        <v>7.5</v>
      </c>
      <c r="D4195">
        <v>0.35</v>
      </c>
      <c r="G4195"/>
      <c r="L4195"/>
      <c r="Q4195"/>
      <c r="U4195"/>
    </row>
    <row r="4196" spans="1:21" x14ac:dyDescent="0.25">
      <c r="A4196">
        <v>8</v>
      </c>
      <c r="B4196">
        <v>7.5</v>
      </c>
      <c r="C4196">
        <v>7.6</v>
      </c>
      <c r="D4196">
        <v>0.35</v>
      </c>
      <c r="G4196"/>
      <c r="L4196"/>
      <c r="Q4196"/>
      <c r="U4196"/>
    </row>
    <row r="4197" spans="1:21" x14ac:dyDescent="0.25">
      <c r="A4197">
        <v>9.1999999999999993</v>
      </c>
      <c r="B4197">
        <v>1.3</v>
      </c>
      <c r="C4197">
        <v>8.3000000000000007</v>
      </c>
      <c r="D4197">
        <v>0.35</v>
      </c>
      <c r="G4197"/>
      <c r="L4197"/>
      <c r="Q4197"/>
      <c r="U4197"/>
    </row>
    <row r="4198" spans="1:21" x14ac:dyDescent="0.25">
      <c r="A4198">
        <v>9.6</v>
      </c>
      <c r="B4198">
        <v>2.5</v>
      </c>
      <c r="C4198">
        <v>8.9</v>
      </c>
      <c r="D4198">
        <v>0.35</v>
      </c>
      <c r="G4198"/>
      <c r="L4198"/>
      <c r="Q4198"/>
      <c r="U4198"/>
    </row>
    <row r="4199" spans="1:21" x14ac:dyDescent="0.25">
      <c r="A4199">
        <v>6.1</v>
      </c>
      <c r="B4199">
        <v>1.2</v>
      </c>
      <c r="C4199">
        <v>9.3000000000000007</v>
      </c>
      <c r="D4199">
        <v>0.35</v>
      </c>
      <c r="G4199"/>
      <c r="L4199"/>
      <c r="Q4199"/>
      <c r="U4199"/>
    </row>
    <row r="4200" spans="1:21" x14ac:dyDescent="0.25">
      <c r="A4200">
        <v>8.1999999999999993</v>
      </c>
      <c r="B4200">
        <v>1.3</v>
      </c>
      <c r="C4200">
        <v>9.6</v>
      </c>
      <c r="D4200">
        <v>0.35</v>
      </c>
      <c r="G4200"/>
      <c r="L4200"/>
      <c r="Q4200"/>
      <c r="U4200"/>
    </row>
    <row r="4201" spans="1:21" x14ac:dyDescent="0.25">
      <c r="A4201">
        <v>9.6</v>
      </c>
      <c r="B4201">
        <v>17.899999999999999</v>
      </c>
      <c r="C4201">
        <v>9.8000000000000007</v>
      </c>
      <c r="D4201">
        <v>0.35</v>
      </c>
      <c r="G4201"/>
      <c r="L4201"/>
      <c r="Q4201"/>
      <c r="U4201"/>
    </row>
    <row r="4202" spans="1:21" x14ac:dyDescent="0.25">
      <c r="A4202">
        <v>9.6</v>
      </c>
      <c r="B4202">
        <v>2.5</v>
      </c>
      <c r="C4202">
        <v>10.4</v>
      </c>
      <c r="D4202">
        <v>0.35</v>
      </c>
      <c r="G4202"/>
      <c r="L4202"/>
      <c r="Q4202"/>
      <c r="U4202"/>
    </row>
    <row r="4203" spans="1:21" x14ac:dyDescent="0.25">
      <c r="A4203">
        <v>6.8</v>
      </c>
      <c r="B4203">
        <v>1.3</v>
      </c>
      <c r="C4203">
        <v>10.5</v>
      </c>
      <c r="D4203">
        <v>0.35</v>
      </c>
      <c r="G4203"/>
      <c r="L4203"/>
      <c r="Q4203"/>
      <c r="U4203"/>
    </row>
    <row r="4204" spans="1:21" x14ac:dyDescent="0.25">
      <c r="A4204">
        <v>8.1999999999999993</v>
      </c>
      <c r="B4204">
        <v>3</v>
      </c>
      <c r="C4204">
        <v>11.1</v>
      </c>
      <c r="D4204">
        <v>0.35</v>
      </c>
      <c r="G4204"/>
      <c r="L4204"/>
      <c r="Q4204"/>
      <c r="U4204"/>
    </row>
    <row r="4205" spans="1:21" x14ac:dyDescent="0.25">
      <c r="A4205">
        <v>9</v>
      </c>
      <c r="B4205">
        <v>6.6</v>
      </c>
      <c r="C4205">
        <v>11.7</v>
      </c>
      <c r="D4205">
        <v>0.35</v>
      </c>
      <c r="G4205"/>
      <c r="L4205"/>
      <c r="Q4205"/>
      <c r="U4205"/>
    </row>
    <row r="4206" spans="1:21" x14ac:dyDescent="0.25">
      <c r="A4206">
        <v>8.1</v>
      </c>
      <c r="B4206">
        <v>13.1</v>
      </c>
      <c r="C4206">
        <v>11.8</v>
      </c>
      <c r="D4206">
        <v>0.35</v>
      </c>
      <c r="G4206"/>
      <c r="L4206"/>
      <c r="Q4206"/>
      <c r="U4206"/>
    </row>
    <row r="4207" spans="1:21" x14ac:dyDescent="0.25">
      <c r="A4207">
        <v>9</v>
      </c>
      <c r="B4207">
        <v>4.5999999999999996</v>
      </c>
      <c r="C4207">
        <v>11.9</v>
      </c>
      <c r="D4207">
        <v>0.35</v>
      </c>
      <c r="G4207"/>
      <c r="L4207"/>
      <c r="Q4207"/>
      <c r="U4207"/>
    </row>
    <row r="4208" spans="1:21" x14ac:dyDescent="0.25">
      <c r="A4208">
        <v>6.9</v>
      </c>
      <c r="B4208">
        <v>5.0999999999999996</v>
      </c>
      <c r="C4208">
        <v>12.7</v>
      </c>
      <c r="D4208">
        <v>0.35</v>
      </c>
      <c r="G4208"/>
      <c r="L4208"/>
      <c r="Q4208"/>
      <c r="U4208"/>
    </row>
    <row r="4209" spans="1:21" x14ac:dyDescent="0.25">
      <c r="A4209">
        <v>7</v>
      </c>
      <c r="B4209">
        <v>1.9</v>
      </c>
      <c r="C4209">
        <v>13</v>
      </c>
      <c r="D4209">
        <v>0.35</v>
      </c>
      <c r="G4209"/>
      <c r="L4209"/>
      <c r="Q4209"/>
      <c r="U4209"/>
    </row>
    <row r="4210" spans="1:21" x14ac:dyDescent="0.25">
      <c r="A4210">
        <v>7</v>
      </c>
      <c r="B4210">
        <v>2.7</v>
      </c>
      <c r="C4210">
        <v>13.4</v>
      </c>
      <c r="D4210">
        <v>0.35</v>
      </c>
      <c r="G4210"/>
      <c r="L4210"/>
      <c r="Q4210"/>
      <c r="U4210"/>
    </row>
    <row r="4211" spans="1:21" x14ac:dyDescent="0.25">
      <c r="A4211">
        <v>6.9</v>
      </c>
      <c r="B4211">
        <v>1.9</v>
      </c>
      <c r="C4211">
        <v>13.9</v>
      </c>
      <c r="D4211">
        <v>0.35</v>
      </c>
      <c r="G4211"/>
      <c r="L4211"/>
      <c r="Q4211"/>
      <c r="U4211"/>
    </row>
    <row r="4212" spans="1:21" x14ac:dyDescent="0.25">
      <c r="A4212">
        <v>9.1999999999999993</v>
      </c>
      <c r="B4212">
        <v>3</v>
      </c>
      <c r="C4212">
        <v>15</v>
      </c>
      <c r="D4212">
        <v>0.35</v>
      </c>
      <c r="G4212"/>
      <c r="L4212"/>
      <c r="Q4212"/>
      <c r="U4212"/>
    </row>
    <row r="4213" spans="1:21" x14ac:dyDescent="0.25">
      <c r="A4213">
        <v>7.4</v>
      </c>
      <c r="B4213">
        <v>4.4000000000000004</v>
      </c>
      <c r="C4213">
        <v>18.5</v>
      </c>
      <c r="D4213">
        <v>0.35</v>
      </c>
      <c r="G4213"/>
      <c r="L4213"/>
      <c r="Q4213"/>
      <c r="U4213"/>
    </row>
    <row r="4214" spans="1:21" x14ac:dyDescent="0.25">
      <c r="A4214">
        <v>7.7</v>
      </c>
      <c r="B4214">
        <v>3.4</v>
      </c>
      <c r="C4214">
        <v>19.3</v>
      </c>
      <c r="D4214">
        <v>0.35</v>
      </c>
      <c r="G4214"/>
      <c r="L4214"/>
      <c r="Q4214"/>
      <c r="U4214"/>
    </row>
    <row r="4215" spans="1:21" x14ac:dyDescent="0.25">
      <c r="A4215">
        <v>7.1</v>
      </c>
      <c r="B4215">
        <v>1.8</v>
      </c>
      <c r="C4215">
        <v>20.399999999999999</v>
      </c>
      <c r="D4215">
        <v>0.35</v>
      </c>
      <c r="G4215"/>
      <c r="L4215"/>
      <c r="Q4215"/>
      <c r="U4215"/>
    </row>
    <row r="4216" spans="1:21" x14ac:dyDescent="0.25">
      <c r="A4216">
        <v>6.2</v>
      </c>
      <c r="B4216">
        <v>3.3</v>
      </c>
      <c r="C4216">
        <v>22.2</v>
      </c>
      <c r="D4216">
        <v>0.35</v>
      </c>
      <c r="G4216"/>
      <c r="L4216"/>
      <c r="Q4216"/>
      <c r="U4216"/>
    </row>
    <row r="4217" spans="1:21" x14ac:dyDescent="0.25">
      <c r="A4217">
        <v>9.5</v>
      </c>
      <c r="B4217">
        <v>2.7</v>
      </c>
      <c r="C4217">
        <v>23.6</v>
      </c>
      <c r="D4217">
        <v>0.35</v>
      </c>
      <c r="G4217"/>
      <c r="L4217"/>
      <c r="Q4217"/>
      <c r="U4217"/>
    </row>
    <row r="4218" spans="1:21" x14ac:dyDescent="0.25">
      <c r="A4218">
        <v>7.4</v>
      </c>
      <c r="B4218">
        <v>4.5999999999999996</v>
      </c>
      <c r="C4218">
        <v>23.7</v>
      </c>
      <c r="D4218">
        <v>0.35</v>
      </c>
      <c r="G4218"/>
      <c r="L4218"/>
      <c r="Q4218"/>
      <c r="U4218"/>
    </row>
    <row r="4219" spans="1:21" x14ac:dyDescent="0.25">
      <c r="A4219">
        <v>5.5</v>
      </c>
      <c r="B4219">
        <v>4.2</v>
      </c>
      <c r="C4219">
        <v>25</v>
      </c>
      <c r="D4219">
        <v>0.35</v>
      </c>
      <c r="G4219"/>
      <c r="L4219"/>
      <c r="Q4219"/>
      <c r="U4219"/>
    </row>
    <row r="4220" spans="1:21" x14ac:dyDescent="0.25">
      <c r="A4220">
        <v>6.8</v>
      </c>
      <c r="B4220">
        <v>4.7</v>
      </c>
      <c r="C4220">
        <v>28.6</v>
      </c>
      <c r="D4220">
        <v>0.35</v>
      </c>
      <c r="G4220"/>
      <c r="L4220"/>
      <c r="Q4220"/>
      <c r="U4220"/>
    </row>
    <row r="4221" spans="1:21" x14ac:dyDescent="0.25">
      <c r="A4221">
        <v>7.2</v>
      </c>
      <c r="B4221">
        <v>1.3</v>
      </c>
      <c r="C4221">
        <v>31.7</v>
      </c>
      <c r="D4221">
        <v>0.35</v>
      </c>
      <c r="G4221"/>
      <c r="L4221"/>
      <c r="Q4221"/>
      <c r="U4221"/>
    </row>
    <row r="4222" spans="1:21" x14ac:dyDescent="0.25">
      <c r="A4222">
        <v>6.9</v>
      </c>
      <c r="B4222">
        <v>2.5</v>
      </c>
      <c r="C4222">
        <v>33</v>
      </c>
      <c r="D4222">
        <v>0.35</v>
      </c>
      <c r="G4222"/>
      <c r="L4222"/>
      <c r="Q4222"/>
      <c r="U4222"/>
    </row>
    <row r="4223" spans="1:21" x14ac:dyDescent="0.25">
      <c r="A4223">
        <v>7.5</v>
      </c>
      <c r="B4223">
        <v>3</v>
      </c>
      <c r="C4223">
        <v>34.799999999999997</v>
      </c>
      <c r="D4223">
        <v>0.35</v>
      </c>
      <c r="G4223"/>
      <c r="L4223"/>
      <c r="Q4223"/>
      <c r="U4223"/>
    </row>
    <row r="4224" spans="1:21" x14ac:dyDescent="0.25">
      <c r="A4224">
        <v>9.1999999999999993</v>
      </c>
      <c r="B4224">
        <v>7.9</v>
      </c>
      <c r="C4224">
        <v>42.6</v>
      </c>
      <c r="D4224">
        <v>0.35</v>
      </c>
      <c r="G4224"/>
      <c r="L4224"/>
      <c r="Q4224"/>
      <c r="U4224"/>
    </row>
    <row r="4225" spans="1:21" x14ac:dyDescent="0.25">
      <c r="A4225">
        <v>7.5</v>
      </c>
      <c r="B4225">
        <v>1.8</v>
      </c>
      <c r="C4225">
        <v>47.4</v>
      </c>
      <c r="D4225">
        <v>0.35</v>
      </c>
      <c r="G4225"/>
      <c r="L4225"/>
      <c r="Q4225"/>
      <c r="U4225"/>
    </row>
    <row r="4226" spans="1:21" x14ac:dyDescent="0.25">
      <c r="A4226">
        <v>4.7</v>
      </c>
      <c r="B4226">
        <v>1.1000000000000001</v>
      </c>
      <c r="C4226">
        <v>51.6</v>
      </c>
      <c r="D4226">
        <v>0.35</v>
      </c>
      <c r="G4226"/>
      <c r="L4226"/>
      <c r="Q4226"/>
      <c r="U4226"/>
    </row>
    <row r="4227" spans="1:21" x14ac:dyDescent="0.25">
      <c r="A4227">
        <v>7.8</v>
      </c>
      <c r="B4227">
        <v>4.3</v>
      </c>
      <c r="C4227">
        <v>61.6</v>
      </c>
      <c r="D4227">
        <v>0.35</v>
      </c>
      <c r="G4227"/>
      <c r="L4227"/>
      <c r="Q4227"/>
      <c r="U4227"/>
    </row>
    <row r="4228" spans="1:21" x14ac:dyDescent="0.25">
      <c r="A4228">
        <v>7.7</v>
      </c>
      <c r="B4228">
        <v>1.2</v>
      </c>
      <c r="C4228">
        <v>69.8</v>
      </c>
      <c r="D4228">
        <v>0.35</v>
      </c>
      <c r="G4228"/>
      <c r="L4228"/>
      <c r="Q4228"/>
      <c r="U4228"/>
    </row>
    <row r="4229" spans="1:21" x14ac:dyDescent="0.25">
      <c r="A4229">
        <v>7.8</v>
      </c>
      <c r="B4229">
        <v>2.2000000000000002</v>
      </c>
      <c r="C4229">
        <v>122</v>
      </c>
      <c r="D4229">
        <v>0.35</v>
      </c>
      <c r="G4229"/>
      <c r="L4229"/>
      <c r="Q4229"/>
      <c r="U4229"/>
    </row>
    <row r="4230" spans="1:21" x14ac:dyDescent="0.25">
      <c r="A4230">
        <v>7.7</v>
      </c>
      <c r="B4230">
        <v>13.1</v>
      </c>
      <c r="C4230">
        <v>142</v>
      </c>
      <c r="D4230">
        <v>0.35</v>
      </c>
      <c r="G4230"/>
      <c r="L4230"/>
      <c r="Q4230"/>
      <c r="U4230"/>
    </row>
    <row r="4231" spans="1:21" x14ac:dyDescent="0.25">
      <c r="A4231">
        <v>5.4</v>
      </c>
      <c r="B4231">
        <v>1.2</v>
      </c>
      <c r="C4231">
        <v>229</v>
      </c>
      <c r="D4231">
        <v>0.35</v>
      </c>
      <c r="G4231"/>
      <c r="L4231"/>
      <c r="Q4231"/>
      <c r="U4231"/>
    </row>
    <row r="4232" spans="1:21" x14ac:dyDescent="0.25">
      <c r="A4232">
        <v>6.4</v>
      </c>
      <c r="B4232">
        <v>1.2</v>
      </c>
      <c r="C4232">
        <v>254</v>
      </c>
      <c r="D4232">
        <v>0.35</v>
      </c>
      <c r="G4232"/>
      <c r="L4232"/>
      <c r="Q4232"/>
      <c r="U4232"/>
    </row>
    <row r="4233" spans="1:21" x14ac:dyDescent="0.25">
      <c r="A4233">
        <v>7.4</v>
      </c>
      <c r="B4233">
        <v>2.6</v>
      </c>
      <c r="C4233">
        <v>319</v>
      </c>
      <c r="D4233">
        <v>0.35</v>
      </c>
      <c r="G4233"/>
      <c r="L4233"/>
      <c r="Q4233"/>
      <c r="U4233"/>
    </row>
    <row r="4234" spans="1:21" x14ac:dyDescent="0.25">
      <c r="A4234">
        <v>6.6</v>
      </c>
      <c r="B4234">
        <v>3.3</v>
      </c>
      <c r="C4234">
        <v>580</v>
      </c>
      <c r="D4234">
        <v>0.35</v>
      </c>
      <c r="G4234"/>
      <c r="L4234"/>
      <c r="Q4234"/>
      <c r="U4234"/>
    </row>
    <row r="4235" spans="1:21" x14ac:dyDescent="0.25">
      <c r="A4235">
        <v>8</v>
      </c>
      <c r="B4235">
        <v>1.9</v>
      </c>
      <c r="C4235">
        <v>2.6</v>
      </c>
      <c r="D4235">
        <v>0.36</v>
      </c>
      <c r="G4235"/>
      <c r="L4235"/>
      <c r="Q4235"/>
      <c r="U4235"/>
    </row>
    <row r="4236" spans="1:21" x14ac:dyDescent="0.25">
      <c r="A4236">
        <v>8.5</v>
      </c>
      <c r="B4236">
        <v>2.7</v>
      </c>
      <c r="C4236">
        <v>4.0999999999999996</v>
      </c>
      <c r="D4236">
        <v>0.36</v>
      </c>
      <c r="G4236"/>
      <c r="L4236"/>
      <c r="Q4236"/>
      <c r="U4236"/>
    </row>
    <row r="4237" spans="1:21" x14ac:dyDescent="0.25">
      <c r="A4237">
        <v>6.6</v>
      </c>
      <c r="B4237">
        <v>1.8</v>
      </c>
      <c r="C4237">
        <v>4.2</v>
      </c>
      <c r="D4237">
        <v>0.36</v>
      </c>
      <c r="G4237"/>
      <c r="L4237"/>
      <c r="Q4237"/>
      <c r="U4237"/>
    </row>
    <row r="4238" spans="1:21" x14ac:dyDescent="0.25">
      <c r="A4238">
        <v>7.7</v>
      </c>
      <c r="B4238">
        <v>1.1000000000000001</v>
      </c>
      <c r="C4238">
        <v>5.3</v>
      </c>
      <c r="D4238">
        <v>0.36</v>
      </c>
      <c r="G4238"/>
      <c r="L4238"/>
      <c r="Q4238"/>
      <c r="U4238"/>
    </row>
    <row r="4239" spans="1:21" x14ac:dyDescent="0.25">
      <c r="A4239">
        <v>8</v>
      </c>
      <c r="B4239">
        <v>2</v>
      </c>
      <c r="C4239">
        <v>5.4</v>
      </c>
      <c r="D4239">
        <v>0.36</v>
      </c>
      <c r="G4239"/>
      <c r="L4239"/>
      <c r="Q4239"/>
      <c r="U4239"/>
    </row>
    <row r="4240" spans="1:21" x14ac:dyDescent="0.25">
      <c r="A4240">
        <v>9</v>
      </c>
      <c r="B4240">
        <v>2.8</v>
      </c>
      <c r="C4240">
        <v>5.4</v>
      </c>
      <c r="D4240">
        <v>0.36</v>
      </c>
      <c r="G4240"/>
      <c r="L4240"/>
      <c r="Q4240"/>
      <c r="U4240"/>
    </row>
    <row r="4241" spans="1:21" x14ac:dyDescent="0.25">
      <c r="A4241">
        <v>5.4</v>
      </c>
      <c r="B4241">
        <v>1.2</v>
      </c>
      <c r="C4241">
        <v>5.7</v>
      </c>
      <c r="D4241">
        <v>0.36</v>
      </c>
      <c r="G4241"/>
      <c r="L4241"/>
      <c r="Q4241"/>
      <c r="U4241"/>
    </row>
    <row r="4242" spans="1:21" x14ac:dyDescent="0.25">
      <c r="A4242">
        <v>8.4</v>
      </c>
      <c r="B4242">
        <v>3.1</v>
      </c>
      <c r="C4242">
        <v>6.2</v>
      </c>
      <c r="D4242">
        <v>0.36</v>
      </c>
      <c r="G4242"/>
      <c r="L4242"/>
      <c r="Q4242"/>
      <c r="U4242"/>
    </row>
    <row r="4243" spans="1:21" x14ac:dyDescent="0.25">
      <c r="A4243">
        <v>8.3000000000000007</v>
      </c>
      <c r="B4243">
        <v>2.2000000000000002</v>
      </c>
      <c r="C4243">
        <v>6.4</v>
      </c>
      <c r="D4243">
        <v>0.36</v>
      </c>
      <c r="G4243"/>
      <c r="L4243"/>
      <c r="Q4243"/>
      <c r="U4243"/>
    </row>
    <row r="4244" spans="1:21" x14ac:dyDescent="0.25">
      <c r="A4244">
        <v>6.9</v>
      </c>
      <c r="B4244">
        <v>1.9</v>
      </c>
      <c r="C4244">
        <v>6.9</v>
      </c>
      <c r="D4244">
        <v>0.36</v>
      </c>
      <c r="G4244"/>
      <c r="L4244"/>
      <c r="Q4244"/>
      <c r="U4244"/>
    </row>
    <row r="4245" spans="1:21" x14ac:dyDescent="0.25">
      <c r="A4245">
        <v>5.4</v>
      </c>
      <c r="B4245">
        <v>1.9</v>
      </c>
      <c r="C4245">
        <v>7.2</v>
      </c>
      <c r="D4245">
        <v>0.36</v>
      </c>
      <c r="G4245"/>
      <c r="L4245"/>
      <c r="Q4245"/>
      <c r="U4245"/>
    </row>
    <row r="4246" spans="1:21" x14ac:dyDescent="0.25">
      <c r="A4246">
        <v>7</v>
      </c>
      <c r="B4246">
        <v>2.6</v>
      </c>
      <c r="C4246">
        <v>7.2</v>
      </c>
      <c r="D4246">
        <v>0.36</v>
      </c>
      <c r="G4246"/>
      <c r="L4246"/>
      <c r="Q4246"/>
      <c r="U4246"/>
    </row>
    <row r="4247" spans="1:21" x14ac:dyDescent="0.25">
      <c r="A4247">
        <v>8.9</v>
      </c>
      <c r="B4247">
        <v>3</v>
      </c>
      <c r="C4247">
        <v>7.7</v>
      </c>
      <c r="D4247">
        <v>0.36</v>
      </c>
      <c r="G4247"/>
      <c r="L4247"/>
      <c r="Q4247"/>
      <c r="U4247"/>
    </row>
    <row r="4248" spans="1:21" x14ac:dyDescent="0.25">
      <c r="A4248">
        <v>7.2</v>
      </c>
      <c r="B4248">
        <v>1.9</v>
      </c>
      <c r="C4248">
        <v>7.8</v>
      </c>
      <c r="D4248">
        <v>0.36</v>
      </c>
      <c r="G4248"/>
      <c r="L4248"/>
      <c r="Q4248"/>
      <c r="U4248"/>
    </row>
    <row r="4249" spans="1:21" x14ac:dyDescent="0.25">
      <c r="A4249">
        <v>6.7</v>
      </c>
      <c r="B4249">
        <v>2.2000000000000002</v>
      </c>
      <c r="C4249">
        <v>9.1999999999999993</v>
      </c>
      <c r="D4249">
        <v>0.36</v>
      </c>
      <c r="G4249"/>
      <c r="L4249"/>
      <c r="Q4249"/>
      <c r="U4249"/>
    </row>
    <row r="4250" spans="1:21" x14ac:dyDescent="0.25">
      <c r="A4250">
        <v>7.4</v>
      </c>
      <c r="B4250">
        <v>4.2</v>
      </c>
      <c r="C4250">
        <v>9.8000000000000007</v>
      </c>
      <c r="D4250">
        <v>0.36</v>
      </c>
      <c r="G4250"/>
      <c r="L4250"/>
      <c r="Q4250"/>
      <c r="U4250"/>
    </row>
    <row r="4251" spans="1:21" x14ac:dyDescent="0.25">
      <c r="A4251">
        <v>7</v>
      </c>
      <c r="B4251">
        <v>1.2</v>
      </c>
      <c r="C4251">
        <v>10</v>
      </c>
      <c r="D4251">
        <v>0.36</v>
      </c>
      <c r="G4251"/>
      <c r="L4251"/>
      <c r="Q4251"/>
      <c r="U4251"/>
    </row>
    <row r="4252" spans="1:21" x14ac:dyDescent="0.25">
      <c r="A4252">
        <v>8.5</v>
      </c>
      <c r="B4252">
        <v>2.7</v>
      </c>
      <c r="C4252">
        <v>11.2</v>
      </c>
      <c r="D4252">
        <v>0.36</v>
      </c>
      <c r="G4252"/>
      <c r="L4252"/>
      <c r="Q4252"/>
      <c r="U4252"/>
    </row>
    <row r="4253" spans="1:21" x14ac:dyDescent="0.25">
      <c r="A4253">
        <v>8</v>
      </c>
      <c r="B4253">
        <v>1.9</v>
      </c>
      <c r="C4253">
        <v>12.6</v>
      </c>
      <c r="D4253">
        <v>0.36</v>
      </c>
      <c r="G4253"/>
      <c r="L4253"/>
      <c r="Q4253"/>
      <c r="U4253"/>
    </row>
    <row r="4254" spans="1:21" x14ac:dyDescent="0.25">
      <c r="A4254">
        <v>6.7</v>
      </c>
      <c r="B4254">
        <v>4.2</v>
      </c>
      <c r="C4254">
        <v>14.2</v>
      </c>
      <c r="D4254">
        <v>0.36</v>
      </c>
      <c r="G4254"/>
      <c r="L4254"/>
      <c r="Q4254"/>
      <c r="U4254"/>
    </row>
    <row r="4255" spans="1:21" x14ac:dyDescent="0.25">
      <c r="A4255">
        <v>7.8</v>
      </c>
      <c r="B4255">
        <v>3.3</v>
      </c>
      <c r="C4255">
        <v>14.9</v>
      </c>
      <c r="D4255">
        <v>0.36</v>
      </c>
      <c r="G4255"/>
      <c r="L4255"/>
      <c r="Q4255"/>
      <c r="U4255"/>
    </row>
    <row r="4256" spans="1:21" x14ac:dyDescent="0.25">
      <c r="A4256">
        <v>8.4</v>
      </c>
      <c r="B4256">
        <v>2.1</v>
      </c>
      <c r="C4256">
        <v>15.2</v>
      </c>
      <c r="D4256">
        <v>0.36</v>
      </c>
      <c r="G4256"/>
      <c r="L4256"/>
      <c r="Q4256"/>
      <c r="U4256"/>
    </row>
    <row r="4257" spans="1:21" x14ac:dyDescent="0.25">
      <c r="A4257">
        <v>9.6</v>
      </c>
      <c r="B4257">
        <v>1.2</v>
      </c>
      <c r="C4257">
        <v>15.8</v>
      </c>
      <c r="D4257">
        <v>0.36</v>
      </c>
      <c r="G4257"/>
      <c r="L4257"/>
      <c r="Q4257"/>
      <c r="U4257"/>
    </row>
    <row r="4258" spans="1:21" x14ac:dyDescent="0.25">
      <c r="A4258">
        <v>7.2</v>
      </c>
      <c r="B4258">
        <v>2.6</v>
      </c>
      <c r="C4258">
        <v>16.7</v>
      </c>
      <c r="D4258">
        <v>0.36</v>
      </c>
      <c r="G4258"/>
      <c r="L4258"/>
      <c r="Q4258"/>
      <c r="U4258"/>
    </row>
    <row r="4259" spans="1:21" x14ac:dyDescent="0.25">
      <c r="A4259">
        <v>8.6</v>
      </c>
      <c r="B4259">
        <v>1.5</v>
      </c>
      <c r="C4259">
        <v>17.100000000000001</v>
      </c>
      <c r="D4259">
        <v>0.36</v>
      </c>
      <c r="G4259"/>
      <c r="L4259"/>
      <c r="Q4259"/>
      <c r="U4259"/>
    </row>
    <row r="4260" spans="1:21" x14ac:dyDescent="0.25">
      <c r="A4260">
        <v>6.9</v>
      </c>
      <c r="B4260">
        <v>1.3</v>
      </c>
      <c r="C4260">
        <v>17.5</v>
      </c>
      <c r="D4260">
        <v>0.36</v>
      </c>
      <c r="G4260"/>
      <c r="L4260"/>
      <c r="Q4260"/>
      <c r="U4260"/>
    </row>
    <row r="4261" spans="1:21" x14ac:dyDescent="0.25">
      <c r="A4261">
        <v>6.9</v>
      </c>
      <c r="B4261">
        <v>1.7</v>
      </c>
      <c r="C4261">
        <v>17.5</v>
      </c>
      <c r="D4261">
        <v>0.36</v>
      </c>
      <c r="G4261"/>
      <c r="L4261"/>
      <c r="Q4261"/>
      <c r="U4261"/>
    </row>
    <row r="4262" spans="1:21" x14ac:dyDescent="0.25">
      <c r="A4262">
        <v>8.1999999999999993</v>
      </c>
      <c r="B4262">
        <v>2.5</v>
      </c>
      <c r="C4262">
        <v>17.899999999999999</v>
      </c>
      <c r="D4262">
        <v>0.36</v>
      </c>
      <c r="G4262"/>
      <c r="L4262"/>
      <c r="Q4262"/>
      <c r="U4262"/>
    </row>
    <row r="4263" spans="1:21" x14ac:dyDescent="0.25">
      <c r="A4263">
        <v>8.1</v>
      </c>
      <c r="B4263">
        <v>1.9</v>
      </c>
      <c r="C4263">
        <v>18.100000000000001</v>
      </c>
      <c r="D4263">
        <v>0.36</v>
      </c>
      <c r="G4263"/>
      <c r="L4263"/>
      <c r="Q4263"/>
      <c r="U4263"/>
    </row>
    <row r="4264" spans="1:21" x14ac:dyDescent="0.25">
      <c r="A4264">
        <v>8.3000000000000007</v>
      </c>
      <c r="B4264">
        <v>1.6</v>
      </c>
      <c r="C4264">
        <v>21</v>
      </c>
      <c r="D4264">
        <v>0.36</v>
      </c>
      <c r="G4264"/>
      <c r="L4264"/>
      <c r="Q4264"/>
      <c r="U4264"/>
    </row>
    <row r="4265" spans="1:21" x14ac:dyDescent="0.25">
      <c r="A4265">
        <v>8.4</v>
      </c>
      <c r="B4265">
        <v>3.8</v>
      </c>
      <c r="C4265">
        <v>21</v>
      </c>
      <c r="D4265">
        <v>0.36</v>
      </c>
      <c r="G4265"/>
      <c r="L4265"/>
      <c r="Q4265"/>
      <c r="U4265"/>
    </row>
    <row r="4266" spans="1:21" x14ac:dyDescent="0.25">
      <c r="A4266">
        <v>9.6</v>
      </c>
      <c r="B4266">
        <v>2.8</v>
      </c>
      <c r="C4266">
        <v>22.3</v>
      </c>
      <c r="D4266">
        <v>0.36</v>
      </c>
      <c r="G4266"/>
      <c r="L4266"/>
      <c r="Q4266"/>
      <c r="U4266"/>
    </row>
    <row r="4267" spans="1:21" x14ac:dyDescent="0.25">
      <c r="A4267">
        <v>7.3</v>
      </c>
      <c r="B4267">
        <v>2.1</v>
      </c>
      <c r="C4267">
        <v>23.4</v>
      </c>
      <c r="D4267">
        <v>0.36</v>
      </c>
      <c r="G4267"/>
      <c r="L4267"/>
      <c r="Q4267"/>
      <c r="U4267"/>
    </row>
    <row r="4268" spans="1:21" x14ac:dyDescent="0.25">
      <c r="A4268">
        <v>9.8000000000000007</v>
      </c>
      <c r="B4268">
        <v>11.8</v>
      </c>
      <c r="C4268">
        <v>23.9</v>
      </c>
      <c r="D4268">
        <v>0.36</v>
      </c>
      <c r="G4268"/>
      <c r="L4268"/>
      <c r="Q4268"/>
      <c r="U4268"/>
    </row>
    <row r="4269" spans="1:21" x14ac:dyDescent="0.25">
      <c r="A4269">
        <v>6</v>
      </c>
      <c r="B4269">
        <v>1.5</v>
      </c>
      <c r="C4269">
        <v>24</v>
      </c>
      <c r="D4269">
        <v>0.36</v>
      </c>
      <c r="G4269"/>
      <c r="L4269"/>
      <c r="Q4269"/>
      <c r="U4269"/>
    </row>
    <row r="4270" spans="1:21" x14ac:dyDescent="0.25">
      <c r="A4270">
        <v>5.7</v>
      </c>
      <c r="B4270">
        <v>1.2</v>
      </c>
      <c r="C4270">
        <v>28.4</v>
      </c>
      <c r="D4270">
        <v>0.36</v>
      </c>
      <c r="G4270"/>
      <c r="L4270"/>
      <c r="Q4270"/>
      <c r="U4270"/>
    </row>
    <row r="4271" spans="1:21" x14ac:dyDescent="0.25">
      <c r="A4271">
        <v>8.1</v>
      </c>
      <c r="B4271">
        <v>1.1000000000000001</v>
      </c>
      <c r="C4271">
        <v>32.6</v>
      </c>
      <c r="D4271">
        <v>0.36</v>
      </c>
      <c r="G4271"/>
      <c r="L4271"/>
      <c r="Q4271"/>
      <c r="U4271"/>
    </row>
    <row r="4272" spans="1:21" x14ac:dyDescent="0.25">
      <c r="A4272">
        <v>9.1</v>
      </c>
      <c r="B4272">
        <v>3.3</v>
      </c>
      <c r="C4272">
        <v>35.4</v>
      </c>
      <c r="D4272">
        <v>0.36</v>
      </c>
      <c r="G4272"/>
      <c r="L4272"/>
      <c r="Q4272"/>
      <c r="U4272"/>
    </row>
    <row r="4273" spans="1:21" x14ac:dyDescent="0.25">
      <c r="A4273">
        <v>6.8</v>
      </c>
      <c r="B4273">
        <v>12.1</v>
      </c>
      <c r="C4273">
        <v>35.700000000000003</v>
      </c>
      <c r="D4273">
        <v>0.36</v>
      </c>
      <c r="G4273"/>
      <c r="L4273"/>
      <c r="Q4273"/>
      <c r="U4273"/>
    </row>
    <row r="4274" spans="1:21" x14ac:dyDescent="0.25">
      <c r="A4274">
        <v>8.9</v>
      </c>
      <c r="B4274">
        <v>1.2</v>
      </c>
      <c r="C4274">
        <v>36.700000000000003</v>
      </c>
      <c r="D4274">
        <v>0.36</v>
      </c>
      <c r="G4274"/>
      <c r="L4274"/>
      <c r="Q4274"/>
      <c r="U4274"/>
    </row>
    <row r="4275" spans="1:21" x14ac:dyDescent="0.25">
      <c r="A4275">
        <v>7.6</v>
      </c>
      <c r="B4275">
        <v>1.3</v>
      </c>
      <c r="C4275">
        <v>43.7</v>
      </c>
      <c r="D4275">
        <v>0.36</v>
      </c>
      <c r="G4275"/>
      <c r="L4275"/>
      <c r="Q4275"/>
      <c r="U4275"/>
    </row>
    <row r="4276" spans="1:21" x14ac:dyDescent="0.25">
      <c r="A4276">
        <v>6</v>
      </c>
      <c r="B4276">
        <v>3.2</v>
      </c>
      <c r="C4276">
        <v>48</v>
      </c>
      <c r="D4276">
        <v>0.36</v>
      </c>
      <c r="G4276"/>
      <c r="L4276"/>
      <c r="Q4276"/>
      <c r="U4276"/>
    </row>
    <row r="4277" spans="1:21" x14ac:dyDescent="0.25">
      <c r="A4277">
        <v>8.4</v>
      </c>
      <c r="B4277">
        <v>4.0999999999999996</v>
      </c>
      <c r="C4277">
        <v>48.6</v>
      </c>
      <c r="D4277">
        <v>0.36</v>
      </c>
      <c r="G4277"/>
      <c r="L4277"/>
      <c r="Q4277"/>
      <c r="U4277"/>
    </row>
    <row r="4278" spans="1:21" x14ac:dyDescent="0.25">
      <c r="A4278">
        <v>6</v>
      </c>
      <c r="B4278">
        <v>1.3</v>
      </c>
      <c r="C4278">
        <v>51</v>
      </c>
      <c r="D4278">
        <v>0.36</v>
      </c>
      <c r="G4278"/>
      <c r="L4278"/>
      <c r="Q4278"/>
      <c r="U4278"/>
    </row>
    <row r="4279" spans="1:21" x14ac:dyDescent="0.25">
      <c r="A4279">
        <v>7.6</v>
      </c>
      <c r="B4279">
        <v>2.2000000000000002</v>
      </c>
      <c r="C4279">
        <v>60.2</v>
      </c>
      <c r="D4279">
        <v>0.36</v>
      </c>
      <c r="G4279"/>
      <c r="L4279"/>
      <c r="Q4279"/>
      <c r="U4279"/>
    </row>
    <row r="4280" spans="1:21" x14ac:dyDescent="0.25">
      <c r="A4280">
        <v>7.1</v>
      </c>
      <c r="B4280">
        <v>4.8</v>
      </c>
      <c r="C4280">
        <v>72.2</v>
      </c>
      <c r="D4280">
        <v>0.36</v>
      </c>
      <c r="G4280"/>
      <c r="L4280"/>
      <c r="Q4280"/>
      <c r="U4280"/>
    </row>
    <row r="4281" spans="1:21" x14ac:dyDescent="0.25">
      <c r="A4281">
        <v>7.2</v>
      </c>
      <c r="B4281">
        <v>2</v>
      </c>
      <c r="C4281">
        <v>76.400000000000006</v>
      </c>
      <c r="D4281">
        <v>0.36</v>
      </c>
      <c r="G4281"/>
      <c r="L4281"/>
      <c r="Q4281"/>
      <c r="U4281"/>
    </row>
    <row r="4282" spans="1:21" x14ac:dyDescent="0.25">
      <c r="A4282">
        <v>6.9</v>
      </c>
      <c r="B4282">
        <v>1.3</v>
      </c>
      <c r="C4282">
        <v>91.7</v>
      </c>
      <c r="D4282">
        <v>0.36</v>
      </c>
      <c r="G4282"/>
      <c r="L4282"/>
      <c r="Q4282"/>
      <c r="U4282"/>
    </row>
    <row r="4283" spans="1:21" x14ac:dyDescent="0.25">
      <c r="A4283">
        <v>7.5</v>
      </c>
      <c r="B4283">
        <v>2.6</v>
      </c>
      <c r="C4283">
        <v>136</v>
      </c>
      <c r="D4283">
        <v>0.36</v>
      </c>
      <c r="G4283"/>
      <c r="L4283"/>
      <c r="Q4283"/>
      <c r="U4283"/>
    </row>
    <row r="4284" spans="1:21" x14ac:dyDescent="0.25">
      <c r="A4284">
        <v>9.6</v>
      </c>
      <c r="B4284">
        <v>19.5</v>
      </c>
      <c r="C4284">
        <v>170</v>
      </c>
      <c r="D4284">
        <v>0.36</v>
      </c>
      <c r="G4284"/>
      <c r="L4284"/>
      <c r="Q4284"/>
      <c r="U4284"/>
    </row>
    <row r="4285" spans="1:21" x14ac:dyDescent="0.25">
      <c r="A4285">
        <v>6.9</v>
      </c>
      <c r="B4285">
        <v>2.2999999999999998</v>
      </c>
      <c r="C4285">
        <v>218</v>
      </c>
      <c r="D4285">
        <v>0.36</v>
      </c>
      <c r="G4285"/>
      <c r="L4285"/>
      <c r="Q4285"/>
      <c r="U4285"/>
    </row>
    <row r="4286" spans="1:21" x14ac:dyDescent="0.25">
      <c r="A4286">
        <v>5.3</v>
      </c>
      <c r="B4286">
        <v>13.7</v>
      </c>
      <c r="C4286">
        <v>393</v>
      </c>
      <c r="D4286">
        <v>0.36</v>
      </c>
      <c r="G4286"/>
      <c r="L4286"/>
      <c r="Q4286"/>
      <c r="U4286"/>
    </row>
    <row r="4287" spans="1:21" x14ac:dyDescent="0.25">
      <c r="A4287">
        <v>5.4</v>
      </c>
      <c r="B4287">
        <v>1.8</v>
      </c>
      <c r="C4287">
        <v>2810</v>
      </c>
      <c r="D4287">
        <v>0.36</v>
      </c>
      <c r="G4287"/>
      <c r="L4287"/>
      <c r="Q4287"/>
      <c r="U4287"/>
    </row>
    <row r="4288" spans="1:21" x14ac:dyDescent="0.25">
      <c r="A4288">
        <v>8.1</v>
      </c>
      <c r="B4288">
        <v>1</v>
      </c>
      <c r="C4288">
        <v>1.6</v>
      </c>
      <c r="D4288">
        <v>0.37</v>
      </c>
      <c r="G4288"/>
      <c r="L4288"/>
      <c r="Q4288"/>
      <c r="U4288"/>
    </row>
    <row r="4289" spans="1:21" x14ac:dyDescent="0.25">
      <c r="A4289">
        <v>11.1</v>
      </c>
      <c r="B4289">
        <v>1.5</v>
      </c>
      <c r="C4289">
        <v>1.9</v>
      </c>
      <c r="D4289">
        <v>0.37</v>
      </c>
      <c r="G4289"/>
      <c r="L4289"/>
      <c r="Q4289"/>
      <c r="U4289"/>
    </row>
    <row r="4290" spans="1:21" x14ac:dyDescent="0.25">
      <c r="A4290">
        <v>9.3000000000000007</v>
      </c>
      <c r="B4290">
        <v>1.7</v>
      </c>
      <c r="C4290">
        <v>2.1</v>
      </c>
      <c r="D4290">
        <v>0.37</v>
      </c>
      <c r="G4290"/>
      <c r="L4290"/>
      <c r="Q4290"/>
      <c r="U4290"/>
    </row>
    <row r="4291" spans="1:21" x14ac:dyDescent="0.25">
      <c r="A4291">
        <v>7.8</v>
      </c>
      <c r="B4291">
        <v>1.5</v>
      </c>
      <c r="C4291">
        <v>2.2999999999999998</v>
      </c>
      <c r="D4291">
        <v>0.37</v>
      </c>
      <c r="G4291"/>
      <c r="L4291"/>
      <c r="Q4291"/>
      <c r="U4291"/>
    </row>
    <row r="4292" spans="1:21" x14ac:dyDescent="0.25">
      <c r="A4292">
        <v>7.3</v>
      </c>
      <c r="B4292">
        <v>2.2000000000000002</v>
      </c>
      <c r="C4292">
        <v>3.4</v>
      </c>
      <c r="D4292">
        <v>0.37</v>
      </c>
      <c r="G4292"/>
      <c r="L4292"/>
      <c r="Q4292"/>
      <c r="U4292"/>
    </row>
    <row r="4293" spans="1:21" x14ac:dyDescent="0.25">
      <c r="A4293">
        <v>7.9</v>
      </c>
      <c r="B4293">
        <v>1.9</v>
      </c>
      <c r="C4293">
        <v>4.5999999999999996</v>
      </c>
      <c r="D4293">
        <v>0.37</v>
      </c>
      <c r="G4293"/>
      <c r="L4293"/>
      <c r="Q4293"/>
      <c r="U4293"/>
    </row>
    <row r="4294" spans="1:21" x14ac:dyDescent="0.25">
      <c r="A4294">
        <v>9.6999999999999993</v>
      </c>
      <c r="B4294">
        <v>3.4</v>
      </c>
      <c r="C4294">
        <v>4.5999999999999996</v>
      </c>
      <c r="D4294">
        <v>0.37</v>
      </c>
      <c r="G4294"/>
      <c r="L4294"/>
      <c r="Q4294"/>
      <c r="U4294"/>
    </row>
    <row r="4295" spans="1:21" x14ac:dyDescent="0.25">
      <c r="A4295">
        <v>7.8</v>
      </c>
      <c r="B4295">
        <v>1.8</v>
      </c>
      <c r="C4295">
        <v>5</v>
      </c>
      <c r="D4295">
        <v>0.37</v>
      </c>
      <c r="G4295"/>
      <c r="L4295"/>
      <c r="Q4295"/>
      <c r="U4295"/>
    </row>
    <row r="4296" spans="1:21" x14ac:dyDescent="0.25">
      <c r="A4296">
        <v>7.5</v>
      </c>
      <c r="B4296">
        <v>1.3</v>
      </c>
      <c r="C4296">
        <v>5.0999999999999996</v>
      </c>
      <c r="D4296">
        <v>0.37</v>
      </c>
      <c r="G4296"/>
      <c r="L4296"/>
      <c r="Q4296"/>
      <c r="U4296"/>
    </row>
    <row r="4297" spans="1:21" x14ac:dyDescent="0.25">
      <c r="A4297">
        <v>9.5</v>
      </c>
      <c r="B4297">
        <v>1.7</v>
      </c>
      <c r="C4297">
        <v>5.4</v>
      </c>
      <c r="D4297">
        <v>0.37</v>
      </c>
      <c r="G4297"/>
      <c r="L4297"/>
      <c r="Q4297"/>
      <c r="U4297"/>
    </row>
    <row r="4298" spans="1:21" x14ac:dyDescent="0.25">
      <c r="A4298">
        <v>7</v>
      </c>
      <c r="B4298">
        <v>1.5</v>
      </c>
      <c r="C4298">
        <v>6</v>
      </c>
      <c r="D4298">
        <v>0.37</v>
      </c>
      <c r="G4298"/>
      <c r="L4298"/>
      <c r="Q4298"/>
      <c r="U4298"/>
    </row>
    <row r="4299" spans="1:21" x14ac:dyDescent="0.25">
      <c r="A4299">
        <v>9.4</v>
      </c>
      <c r="B4299">
        <v>3</v>
      </c>
      <c r="C4299">
        <v>6.1</v>
      </c>
      <c r="D4299">
        <v>0.37</v>
      </c>
      <c r="G4299"/>
      <c r="L4299"/>
      <c r="Q4299"/>
      <c r="U4299"/>
    </row>
    <row r="4300" spans="1:21" x14ac:dyDescent="0.25">
      <c r="A4300">
        <v>6.6</v>
      </c>
      <c r="B4300">
        <v>2.9</v>
      </c>
      <c r="C4300">
        <v>6.7</v>
      </c>
      <c r="D4300">
        <v>0.37</v>
      </c>
      <c r="G4300"/>
      <c r="L4300"/>
      <c r="Q4300"/>
      <c r="U4300"/>
    </row>
    <row r="4301" spans="1:21" x14ac:dyDescent="0.25">
      <c r="A4301">
        <v>9.1999999999999993</v>
      </c>
      <c r="B4301">
        <v>3.1</v>
      </c>
      <c r="C4301">
        <v>7.4</v>
      </c>
      <c r="D4301">
        <v>0.37</v>
      </c>
      <c r="G4301"/>
      <c r="L4301"/>
      <c r="Q4301"/>
      <c r="U4301"/>
    </row>
    <row r="4302" spans="1:21" x14ac:dyDescent="0.25">
      <c r="A4302">
        <v>7.3</v>
      </c>
      <c r="B4302">
        <v>3.8</v>
      </c>
      <c r="C4302">
        <v>8.4</v>
      </c>
      <c r="D4302">
        <v>0.37</v>
      </c>
      <c r="G4302"/>
      <c r="L4302"/>
      <c r="Q4302"/>
      <c r="U4302"/>
    </row>
    <row r="4303" spans="1:21" x14ac:dyDescent="0.25">
      <c r="A4303">
        <v>8</v>
      </c>
      <c r="B4303">
        <v>4.2</v>
      </c>
      <c r="C4303">
        <v>8.6999999999999993</v>
      </c>
      <c r="D4303">
        <v>0.37</v>
      </c>
      <c r="G4303"/>
      <c r="L4303"/>
      <c r="Q4303"/>
      <c r="U4303"/>
    </row>
    <row r="4304" spans="1:21" x14ac:dyDescent="0.25">
      <c r="A4304">
        <v>6.5</v>
      </c>
      <c r="B4304">
        <v>1.6</v>
      </c>
      <c r="C4304">
        <v>9.5</v>
      </c>
      <c r="D4304">
        <v>0.37</v>
      </c>
      <c r="G4304"/>
      <c r="L4304"/>
      <c r="Q4304"/>
      <c r="U4304"/>
    </row>
    <row r="4305" spans="1:21" x14ac:dyDescent="0.25">
      <c r="A4305">
        <v>7.2</v>
      </c>
      <c r="B4305">
        <v>3.6</v>
      </c>
      <c r="C4305">
        <v>9.6999999999999993</v>
      </c>
      <c r="D4305">
        <v>0.37</v>
      </c>
      <c r="G4305"/>
      <c r="L4305"/>
      <c r="Q4305"/>
      <c r="U4305"/>
    </row>
    <row r="4306" spans="1:21" x14ac:dyDescent="0.25">
      <c r="A4306">
        <v>7.7</v>
      </c>
      <c r="B4306">
        <v>1.1000000000000001</v>
      </c>
      <c r="C4306">
        <v>10.9</v>
      </c>
      <c r="D4306">
        <v>0.37</v>
      </c>
      <c r="G4306"/>
      <c r="L4306"/>
      <c r="Q4306"/>
      <c r="U4306"/>
    </row>
    <row r="4307" spans="1:21" x14ac:dyDescent="0.25">
      <c r="A4307">
        <v>8.1</v>
      </c>
      <c r="B4307">
        <v>1.4</v>
      </c>
      <c r="C4307">
        <v>12</v>
      </c>
      <c r="D4307">
        <v>0.37</v>
      </c>
      <c r="G4307"/>
      <c r="L4307"/>
      <c r="Q4307"/>
      <c r="U4307"/>
    </row>
    <row r="4308" spans="1:21" x14ac:dyDescent="0.25">
      <c r="A4308">
        <v>10.8</v>
      </c>
      <c r="B4308">
        <v>5.9</v>
      </c>
      <c r="C4308">
        <v>12.1</v>
      </c>
      <c r="D4308">
        <v>0.37</v>
      </c>
      <c r="G4308"/>
      <c r="L4308"/>
      <c r="Q4308"/>
      <c r="U4308"/>
    </row>
    <row r="4309" spans="1:21" x14ac:dyDescent="0.25">
      <c r="A4309">
        <v>8.6</v>
      </c>
      <c r="B4309">
        <v>3</v>
      </c>
      <c r="C4309">
        <v>12.3</v>
      </c>
      <c r="D4309">
        <v>0.37</v>
      </c>
      <c r="G4309"/>
      <c r="L4309"/>
      <c r="Q4309"/>
      <c r="U4309"/>
    </row>
    <row r="4310" spans="1:21" x14ac:dyDescent="0.25">
      <c r="A4310">
        <v>6</v>
      </c>
      <c r="B4310">
        <v>3.2</v>
      </c>
      <c r="C4310">
        <v>12.6</v>
      </c>
      <c r="D4310">
        <v>0.37</v>
      </c>
      <c r="G4310"/>
      <c r="L4310"/>
      <c r="Q4310"/>
      <c r="U4310"/>
    </row>
    <row r="4311" spans="1:21" x14ac:dyDescent="0.25">
      <c r="A4311">
        <v>9.9</v>
      </c>
      <c r="B4311">
        <v>5.2</v>
      </c>
      <c r="C4311">
        <v>12.6</v>
      </c>
      <c r="D4311">
        <v>0.37</v>
      </c>
      <c r="G4311"/>
      <c r="L4311"/>
      <c r="Q4311"/>
      <c r="U4311"/>
    </row>
    <row r="4312" spans="1:21" x14ac:dyDescent="0.25">
      <c r="A4312">
        <v>4.3</v>
      </c>
      <c r="B4312">
        <v>3.3</v>
      </c>
      <c r="C4312">
        <v>13.3</v>
      </c>
      <c r="D4312">
        <v>0.37</v>
      </c>
      <c r="G4312"/>
      <c r="L4312"/>
      <c r="Q4312"/>
      <c r="U4312"/>
    </row>
    <row r="4313" spans="1:21" x14ac:dyDescent="0.25">
      <c r="A4313">
        <v>6.6</v>
      </c>
      <c r="B4313">
        <v>3.1</v>
      </c>
      <c r="C4313">
        <v>14.4</v>
      </c>
      <c r="D4313">
        <v>0.37</v>
      </c>
      <c r="G4313"/>
      <c r="L4313"/>
      <c r="Q4313"/>
      <c r="U4313"/>
    </row>
    <row r="4314" spans="1:21" x14ac:dyDescent="0.25">
      <c r="A4314">
        <v>6.8</v>
      </c>
      <c r="B4314">
        <v>1.4</v>
      </c>
      <c r="C4314">
        <v>15</v>
      </c>
      <c r="D4314">
        <v>0.37</v>
      </c>
      <c r="G4314"/>
      <c r="L4314"/>
      <c r="Q4314"/>
      <c r="U4314"/>
    </row>
    <row r="4315" spans="1:21" x14ac:dyDescent="0.25">
      <c r="A4315">
        <v>6.5</v>
      </c>
      <c r="B4315">
        <v>6.4</v>
      </c>
      <c r="C4315">
        <v>15.8</v>
      </c>
      <c r="D4315">
        <v>0.37</v>
      </c>
      <c r="G4315"/>
      <c r="L4315"/>
      <c r="Q4315"/>
      <c r="U4315"/>
    </row>
    <row r="4316" spans="1:21" x14ac:dyDescent="0.25">
      <c r="A4316">
        <v>6.4</v>
      </c>
      <c r="B4316">
        <v>9</v>
      </c>
      <c r="C4316">
        <v>16.5</v>
      </c>
      <c r="D4316">
        <v>0.37</v>
      </c>
      <c r="G4316"/>
      <c r="L4316"/>
      <c r="Q4316"/>
      <c r="U4316"/>
    </row>
    <row r="4317" spans="1:21" x14ac:dyDescent="0.25">
      <c r="A4317">
        <v>10.3</v>
      </c>
      <c r="B4317">
        <v>8.3000000000000007</v>
      </c>
      <c r="C4317">
        <v>17.3</v>
      </c>
      <c r="D4317">
        <v>0.37</v>
      </c>
      <c r="G4317"/>
      <c r="L4317"/>
      <c r="Q4317"/>
      <c r="U4317"/>
    </row>
    <row r="4318" spans="1:21" x14ac:dyDescent="0.25">
      <c r="A4318">
        <v>6.7</v>
      </c>
      <c r="B4318">
        <v>1.1000000000000001</v>
      </c>
      <c r="C4318">
        <v>17.8</v>
      </c>
      <c r="D4318">
        <v>0.37</v>
      </c>
      <c r="G4318"/>
      <c r="L4318"/>
      <c r="Q4318"/>
      <c r="U4318"/>
    </row>
    <row r="4319" spans="1:21" x14ac:dyDescent="0.25">
      <c r="A4319">
        <v>6.6</v>
      </c>
      <c r="B4319">
        <v>2</v>
      </c>
      <c r="C4319">
        <v>21.3</v>
      </c>
      <c r="D4319">
        <v>0.37</v>
      </c>
      <c r="G4319"/>
      <c r="L4319"/>
      <c r="Q4319"/>
      <c r="U4319"/>
    </row>
    <row r="4320" spans="1:21" x14ac:dyDescent="0.25">
      <c r="A4320">
        <v>7.7</v>
      </c>
      <c r="B4320">
        <v>2.5</v>
      </c>
      <c r="C4320">
        <v>21.5</v>
      </c>
      <c r="D4320">
        <v>0.37</v>
      </c>
      <c r="G4320"/>
      <c r="L4320"/>
      <c r="Q4320"/>
      <c r="U4320"/>
    </row>
    <row r="4321" spans="1:21" x14ac:dyDescent="0.25">
      <c r="A4321">
        <v>10</v>
      </c>
      <c r="B4321">
        <v>1.2</v>
      </c>
      <c r="C4321">
        <v>22.4</v>
      </c>
      <c r="D4321">
        <v>0.37</v>
      </c>
      <c r="G4321"/>
      <c r="L4321"/>
      <c r="Q4321"/>
      <c r="U4321"/>
    </row>
    <row r="4322" spans="1:21" x14ac:dyDescent="0.25">
      <c r="A4322">
        <v>7.3</v>
      </c>
      <c r="B4322">
        <v>2</v>
      </c>
      <c r="C4322">
        <v>22.4</v>
      </c>
      <c r="D4322">
        <v>0.37</v>
      </c>
      <c r="G4322"/>
      <c r="L4322"/>
      <c r="Q4322"/>
      <c r="U4322"/>
    </row>
    <row r="4323" spans="1:21" x14ac:dyDescent="0.25">
      <c r="A4323">
        <v>8.6</v>
      </c>
      <c r="B4323">
        <v>1.5</v>
      </c>
      <c r="C4323">
        <v>23.2</v>
      </c>
      <c r="D4323">
        <v>0.37</v>
      </c>
      <c r="G4323"/>
      <c r="L4323"/>
      <c r="Q4323"/>
      <c r="U4323"/>
    </row>
    <row r="4324" spans="1:21" x14ac:dyDescent="0.25">
      <c r="A4324">
        <v>0.9</v>
      </c>
      <c r="B4324">
        <v>3.8</v>
      </c>
      <c r="C4324">
        <v>24.5</v>
      </c>
      <c r="D4324">
        <v>0.37</v>
      </c>
      <c r="G4324"/>
      <c r="L4324"/>
      <c r="Q4324"/>
      <c r="U4324"/>
    </row>
    <row r="4325" spans="1:21" x14ac:dyDescent="0.25">
      <c r="A4325">
        <v>8.4</v>
      </c>
      <c r="B4325">
        <v>3.7</v>
      </c>
      <c r="C4325">
        <v>24.8</v>
      </c>
      <c r="D4325">
        <v>0.37</v>
      </c>
      <c r="G4325"/>
      <c r="L4325"/>
      <c r="Q4325"/>
      <c r="U4325"/>
    </row>
    <row r="4326" spans="1:21" x14ac:dyDescent="0.25">
      <c r="A4326">
        <v>6.2</v>
      </c>
      <c r="B4326">
        <v>5</v>
      </c>
      <c r="C4326">
        <v>25.1</v>
      </c>
      <c r="D4326">
        <v>0.37</v>
      </c>
      <c r="G4326"/>
      <c r="L4326"/>
      <c r="Q4326"/>
      <c r="U4326"/>
    </row>
    <row r="4327" spans="1:21" x14ac:dyDescent="0.25">
      <c r="A4327">
        <v>6.4</v>
      </c>
      <c r="B4327">
        <v>3.3</v>
      </c>
      <c r="C4327">
        <v>25.6</v>
      </c>
      <c r="D4327">
        <v>0.37</v>
      </c>
      <c r="G4327"/>
      <c r="L4327"/>
      <c r="Q4327"/>
      <c r="U4327"/>
    </row>
    <row r="4328" spans="1:21" x14ac:dyDescent="0.25">
      <c r="A4328">
        <v>7.7</v>
      </c>
      <c r="B4328">
        <v>1.7</v>
      </c>
      <c r="C4328">
        <v>33.299999999999997</v>
      </c>
      <c r="D4328">
        <v>0.37</v>
      </c>
      <c r="G4328"/>
      <c r="L4328"/>
      <c r="Q4328"/>
      <c r="U4328"/>
    </row>
    <row r="4329" spans="1:21" x14ac:dyDescent="0.25">
      <c r="A4329">
        <v>6.1</v>
      </c>
      <c r="B4329">
        <v>6.7</v>
      </c>
      <c r="C4329">
        <v>33.4</v>
      </c>
      <c r="D4329">
        <v>0.37</v>
      </c>
      <c r="G4329"/>
      <c r="L4329"/>
      <c r="Q4329"/>
      <c r="U4329"/>
    </row>
    <row r="4330" spans="1:21" x14ac:dyDescent="0.25">
      <c r="A4330">
        <v>3.8</v>
      </c>
      <c r="B4330">
        <v>7.3</v>
      </c>
      <c r="C4330">
        <v>35.9</v>
      </c>
      <c r="D4330">
        <v>0.37</v>
      </c>
      <c r="G4330"/>
      <c r="L4330"/>
      <c r="Q4330"/>
      <c r="U4330"/>
    </row>
    <row r="4331" spans="1:21" x14ac:dyDescent="0.25">
      <c r="A4331">
        <v>6.9</v>
      </c>
      <c r="B4331">
        <v>2.8</v>
      </c>
      <c r="C4331">
        <v>37.5</v>
      </c>
      <c r="D4331">
        <v>0.37</v>
      </c>
      <c r="G4331"/>
      <c r="L4331"/>
      <c r="Q4331"/>
      <c r="U4331"/>
    </row>
    <row r="4332" spans="1:21" x14ac:dyDescent="0.25">
      <c r="A4332">
        <v>5.9</v>
      </c>
      <c r="B4332">
        <v>2.4</v>
      </c>
      <c r="C4332">
        <v>44.2</v>
      </c>
      <c r="D4332">
        <v>0.37</v>
      </c>
      <c r="G4332"/>
      <c r="L4332"/>
      <c r="Q4332"/>
      <c r="U4332"/>
    </row>
    <row r="4333" spans="1:21" x14ac:dyDescent="0.25">
      <c r="A4333">
        <v>5.4</v>
      </c>
      <c r="B4333">
        <v>1.2</v>
      </c>
      <c r="C4333">
        <v>45.8</v>
      </c>
      <c r="D4333">
        <v>0.37</v>
      </c>
      <c r="G4333"/>
      <c r="L4333"/>
      <c r="Q4333"/>
      <c r="U4333"/>
    </row>
    <row r="4334" spans="1:21" x14ac:dyDescent="0.25">
      <c r="A4334">
        <v>6.8</v>
      </c>
      <c r="B4334">
        <v>1.8</v>
      </c>
      <c r="C4334">
        <v>62</v>
      </c>
      <c r="D4334">
        <v>0.37</v>
      </c>
      <c r="G4334"/>
      <c r="L4334"/>
      <c r="Q4334"/>
      <c r="U4334"/>
    </row>
    <row r="4335" spans="1:21" x14ac:dyDescent="0.25">
      <c r="A4335">
        <v>6.3</v>
      </c>
      <c r="B4335">
        <v>6.3</v>
      </c>
      <c r="C4335">
        <v>67.7</v>
      </c>
      <c r="D4335">
        <v>0.37</v>
      </c>
      <c r="G4335"/>
      <c r="L4335"/>
      <c r="Q4335"/>
      <c r="U4335"/>
    </row>
    <row r="4336" spans="1:21" x14ac:dyDescent="0.25">
      <c r="A4336">
        <v>9.3000000000000007</v>
      </c>
      <c r="B4336">
        <v>2.2999999999999998</v>
      </c>
      <c r="C4336">
        <v>69.8</v>
      </c>
      <c r="D4336">
        <v>0.37</v>
      </c>
      <c r="G4336"/>
      <c r="L4336"/>
      <c r="Q4336"/>
      <c r="U4336"/>
    </row>
    <row r="4337" spans="1:21" x14ac:dyDescent="0.25">
      <c r="A4337">
        <v>7.8</v>
      </c>
      <c r="B4337">
        <v>1.5</v>
      </c>
      <c r="C4337">
        <v>90.8</v>
      </c>
      <c r="D4337">
        <v>0.37</v>
      </c>
      <c r="G4337"/>
      <c r="L4337"/>
      <c r="Q4337"/>
      <c r="U4337"/>
    </row>
    <row r="4338" spans="1:21" x14ac:dyDescent="0.25">
      <c r="A4338">
        <v>6.4</v>
      </c>
      <c r="B4338">
        <v>2</v>
      </c>
      <c r="C4338">
        <v>103</v>
      </c>
      <c r="D4338">
        <v>0.37</v>
      </c>
      <c r="G4338"/>
      <c r="L4338"/>
      <c r="Q4338"/>
      <c r="U4338"/>
    </row>
    <row r="4339" spans="1:21" x14ac:dyDescent="0.25">
      <c r="A4339">
        <v>7.3</v>
      </c>
      <c r="B4339">
        <v>3</v>
      </c>
      <c r="C4339">
        <v>103</v>
      </c>
      <c r="D4339">
        <v>0.37</v>
      </c>
      <c r="G4339"/>
      <c r="L4339"/>
      <c r="Q4339"/>
      <c r="U4339"/>
    </row>
    <row r="4340" spans="1:21" x14ac:dyDescent="0.25">
      <c r="A4340">
        <v>8</v>
      </c>
      <c r="B4340">
        <v>4.0999999999999996</v>
      </c>
      <c r="C4340">
        <v>104</v>
      </c>
      <c r="D4340">
        <v>0.37</v>
      </c>
      <c r="G4340"/>
      <c r="L4340"/>
      <c r="Q4340"/>
      <c r="U4340"/>
    </row>
    <row r="4341" spans="1:21" x14ac:dyDescent="0.25">
      <c r="A4341">
        <v>8.4</v>
      </c>
      <c r="B4341">
        <v>1.4</v>
      </c>
      <c r="C4341">
        <v>112</v>
      </c>
      <c r="D4341">
        <v>0.37</v>
      </c>
      <c r="G4341"/>
      <c r="L4341"/>
      <c r="Q4341"/>
      <c r="U4341"/>
    </row>
    <row r="4342" spans="1:21" x14ac:dyDescent="0.25">
      <c r="A4342">
        <v>6.7</v>
      </c>
      <c r="B4342">
        <v>1</v>
      </c>
      <c r="C4342">
        <v>121</v>
      </c>
      <c r="D4342">
        <v>0.37</v>
      </c>
      <c r="G4342"/>
      <c r="L4342"/>
      <c r="Q4342"/>
      <c r="U4342"/>
    </row>
    <row r="4343" spans="1:21" x14ac:dyDescent="0.25">
      <c r="A4343">
        <v>5.9</v>
      </c>
      <c r="B4343">
        <v>1.8</v>
      </c>
      <c r="C4343">
        <v>320</v>
      </c>
      <c r="D4343">
        <v>0.37</v>
      </c>
      <c r="G4343"/>
      <c r="L4343"/>
      <c r="Q4343"/>
      <c r="U4343"/>
    </row>
    <row r="4344" spans="1:21" x14ac:dyDescent="0.25">
      <c r="A4344">
        <v>6.2</v>
      </c>
      <c r="B4344">
        <v>3</v>
      </c>
      <c r="C4344">
        <v>426</v>
      </c>
      <c r="D4344">
        <v>0.37</v>
      </c>
      <c r="G4344"/>
      <c r="L4344"/>
      <c r="Q4344"/>
      <c r="U4344"/>
    </row>
    <row r="4345" spans="1:21" x14ac:dyDescent="0.25">
      <c r="A4345">
        <v>8.4</v>
      </c>
      <c r="B4345">
        <v>2.2000000000000002</v>
      </c>
      <c r="C4345">
        <v>494</v>
      </c>
      <c r="D4345">
        <v>0.37</v>
      </c>
      <c r="G4345"/>
      <c r="L4345"/>
      <c r="Q4345"/>
      <c r="U4345"/>
    </row>
    <row r="4346" spans="1:21" x14ac:dyDescent="0.25">
      <c r="A4346">
        <v>5</v>
      </c>
      <c r="B4346">
        <v>1.5</v>
      </c>
      <c r="C4346">
        <v>645</v>
      </c>
      <c r="D4346">
        <v>0.37</v>
      </c>
      <c r="G4346"/>
      <c r="L4346"/>
      <c r="Q4346"/>
      <c r="U4346"/>
    </row>
    <row r="4347" spans="1:21" x14ac:dyDescent="0.25">
      <c r="A4347">
        <v>7.1</v>
      </c>
      <c r="B4347">
        <v>1.7</v>
      </c>
      <c r="C4347">
        <v>667</v>
      </c>
      <c r="D4347">
        <v>0.37</v>
      </c>
      <c r="G4347"/>
      <c r="L4347"/>
      <c r="Q4347"/>
      <c r="U4347"/>
    </row>
    <row r="4348" spans="1:21" x14ac:dyDescent="0.25">
      <c r="A4348">
        <v>6.9</v>
      </c>
      <c r="B4348">
        <v>5.5</v>
      </c>
      <c r="C4348">
        <v>713</v>
      </c>
      <c r="D4348">
        <v>0.37</v>
      </c>
      <c r="G4348"/>
      <c r="L4348"/>
      <c r="Q4348"/>
      <c r="U4348"/>
    </row>
    <row r="4349" spans="1:21" x14ac:dyDescent="0.25">
      <c r="A4349">
        <v>5.3</v>
      </c>
      <c r="B4349">
        <v>6</v>
      </c>
      <c r="C4349">
        <v>1110</v>
      </c>
      <c r="D4349">
        <v>0.37</v>
      </c>
      <c r="G4349"/>
      <c r="L4349"/>
      <c r="Q4349"/>
      <c r="U4349"/>
    </row>
    <row r="4350" spans="1:21" x14ac:dyDescent="0.25">
      <c r="A4350">
        <v>5.2</v>
      </c>
      <c r="B4350">
        <v>1</v>
      </c>
      <c r="C4350">
        <v>1600</v>
      </c>
      <c r="D4350">
        <v>0.37</v>
      </c>
      <c r="G4350"/>
      <c r="L4350"/>
      <c r="Q4350"/>
      <c r="U4350"/>
    </row>
    <row r="4351" spans="1:21" x14ac:dyDescent="0.25">
      <c r="A4351">
        <v>7.9</v>
      </c>
      <c r="B4351">
        <v>1.1000000000000001</v>
      </c>
      <c r="C4351">
        <v>2560</v>
      </c>
      <c r="D4351">
        <v>0.37</v>
      </c>
      <c r="G4351"/>
      <c r="L4351"/>
      <c r="Q4351"/>
      <c r="U4351"/>
    </row>
    <row r="4352" spans="1:21" x14ac:dyDescent="0.25">
      <c r="A4352">
        <v>7.5</v>
      </c>
      <c r="B4352">
        <v>6.2</v>
      </c>
      <c r="C4352">
        <v>3190</v>
      </c>
      <c r="D4352">
        <v>0.37</v>
      </c>
      <c r="G4352"/>
      <c r="L4352"/>
      <c r="Q4352"/>
      <c r="U4352"/>
    </row>
    <row r="4353" spans="1:21" x14ac:dyDescent="0.25">
      <c r="A4353">
        <v>10.6</v>
      </c>
      <c r="B4353">
        <v>1.9</v>
      </c>
      <c r="C4353">
        <v>1.6</v>
      </c>
      <c r="D4353">
        <v>0.38</v>
      </c>
      <c r="G4353"/>
      <c r="L4353"/>
      <c r="Q4353"/>
      <c r="U4353"/>
    </row>
    <row r="4354" spans="1:21" x14ac:dyDescent="0.25">
      <c r="A4354">
        <v>7.5</v>
      </c>
      <c r="B4354">
        <v>1.5</v>
      </c>
      <c r="C4354">
        <v>2</v>
      </c>
      <c r="D4354">
        <v>0.38</v>
      </c>
      <c r="G4354"/>
      <c r="L4354"/>
      <c r="Q4354"/>
      <c r="U4354"/>
    </row>
    <row r="4355" spans="1:21" x14ac:dyDescent="0.25">
      <c r="A4355">
        <v>9</v>
      </c>
      <c r="B4355">
        <v>2.1</v>
      </c>
      <c r="C4355">
        <v>2</v>
      </c>
      <c r="D4355">
        <v>0.38</v>
      </c>
      <c r="G4355"/>
      <c r="L4355"/>
      <c r="Q4355"/>
      <c r="U4355"/>
    </row>
    <row r="4356" spans="1:21" x14ac:dyDescent="0.25">
      <c r="A4356">
        <v>8.3000000000000007</v>
      </c>
      <c r="B4356">
        <v>3.8</v>
      </c>
      <c r="C4356">
        <v>3.6</v>
      </c>
      <c r="D4356">
        <v>0.38</v>
      </c>
      <c r="G4356"/>
      <c r="L4356"/>
      <c r="Q4356"/>
      <c r="U4356"/>
    </row>
    <row r="4357" spans="1:21" x14ac:dyDescent="0.25">
      <c r="A4357">
        <v>7.9</v>
      </c>
      <c r="B4357">
        <v>1.4</v>
      </c>
      <c r="C4357">
        <v>4.5999999999999996</v>
      </c>
      <c r="D4357">
        <v>0.38</v>
      </c>
      <c r="G4357"/>
      <c r="L4357"/>
      <c r="Q4357"/>
      <c r="U4357"/>
    </row>
    <row r="4358" spans="1:21" x14ac:dyDescent="0.25">
      <c r="A4358">
        <v>8.6</v>
      </c>
      <c r="B4358">
        <v>2.2000000000000002</v>
      </c>
      <c r="C4358">
        <v>5.3</v>
      </c>
      <c r="D4358">
        <v>0.38</v>
      </c>
      <c r="G4358"/>
      <c r="L4358"/>
      <c r="Q4358"/>
      <c r="U4358"/>
    </row>
    <row r="4359" spans="1:21" x14ac:dyDescent="0.25">
      <c r="A4359">
        <v>9</v>
      </c>
      <c r="B4359">
        <v>6.8</v>
      </c>
      <c r="C4359">
        <v>5.4</v>
      </c>
      <c r="D4359">
        <v>0.38</v>
      </c>
      <c r="G4359"/>
      <c r="L4359"/>
      <c r="Q4359"/>
      <c r="U4359"/>
    </row>
    <row r="4360" spans="1:21" x14ac:dyDescent="0.25">
      <c r="A4360">
        <v>4.3</v>
      </c>
      <c r="B4360">
        <v>1.7</v>
      </c>
      <c r="C4360">
        <v>5.6</v>
      </c>
      <c r="D4360">
        <v>0.38</v>
      </c>
      <c r="G4360"/>
      <c r="L4360"/>
      <c r="Q4360"/>
      <c r="U4360"/>
    </row>
    <row r="4361" spans="1:21" x14ac:dyDescent="0.25">
      <c r="A4361">
        <v>8.4</v>
      </c>
      <c r="B4361">
        <v>9.9</v>
      </c>
      <c r="C4361">
        <v>7.4</v>
      </c>
      <c r="D4361">
        <v>0.38</v>
      </c>
      <c r="G4361"/>
      <c r="L4361"/>
      <c r="Q4361"/>
      <c r="U4361"/>
    </row>
    <row r="4362" spans="1:21" x14ac:dyDescent="0.25">
      <c r="A4362">
        <v>8.3000000000000007</v>
      </c>
      <c r="B4362">
        <v>2.4</v>
      </c>
      <c r="C4362">
        <v>7.6</v>
      </c>
      <c r="D4362">
        <v>0.38</v>
      </c>
      <c r="G4362"/>
      <c r="L4362"/>
      <c r="Q4362"/>
      <c r="U4362"/>
    </row>
    <row r="4363" spans="1:21" x14ac:dyDescent="0.25">
      <c r="A4363">
        <v>6.6</v>
      </c>
      <c r="B4363">
        <v>2.7</v>
      </c>
      <c r="C4363">
        <v>8.8000000000000007</v>
      </c>
      <c r="D4363">
        <v>0.38</v>
      </c>
      <c r="G4363"/>
      <c r="L4363"/>
      <c r="Q4363"/>
      <c r="U4363"/>
    </row>
    <row r="4364" spans="1:21" x14ac:dyDescent="0.25">
      <c r="A4364">
        <v>7.8</v>
      </c>
      <c r="B4364">
        <v>2.9</v>
      </c>
      <c r="C4364">
        <v>9.6</v>
      </c>
      <c r="D4364">
        <v>0.38</v>
      </c>
      <c r="G4364"/>
      <c r="L4364"/>
      <c r="Q4364"/>
      <c r="U4364"/>
    </row>
    <row r="4365" spans="1:21" x14ac:dyDescent="0.25">
      <c r="A4365">
        <v>7.3</v>
      </c>
      <c r="B4365">
        <v>2.1</v>
      </c>
      <c r="C4365">
        <v>10.1</v>
      </c>
      <c r="D4365">
        <v>0.38</v>
      </c>
      <c r="G4365"/>
      <c r="L4365"/>
      <c r="Q4365"/>
      <c r="U4365"/>
    </row>
    <row r="4366" spans="1:21" x14ac:dyDescent="0.25">
      <c r="A4366">
        <v>8.1999999999999993</v>
      </c>
      <c r="B4366">
        <v>2.4</v>
      </c>
      <c r="C4366">
        <v>13.7</v>
      </c>
      <c r="D4366">
        <v>0.38</v>
      </c>
      <c r="G4366"/>
      <c r="L4366"/>
      <c r="Q4366"/>
      <c r="U4366"/>
    </row>
    <row r="4367" spans="1:21" x14ac:dyDescent="0.25">
      <c r="A4367">
        <v>6.1</v>
      </c>
      <c r="B4367">
        <v>1.7</v>
      </c>
      <c r="C4367">
        <v>16.399999999999999</v>
      </c>
      <c r="D4367">
        <v>0.38</v>
      </c>
      <c r="G4367"/>
      <c r="L4367"/>
      <c r="Q4367"/>
      <c r="U4367"/>
    </row>
    <row r="4368" spans="1:21" x14ac:dyDescent="0.25">
      <c r="A4368">
        <v>6.5</v>
      </c>
      <c r="B4368">
        <v>1.7</v>
      </c>
      <c r="C4368">
        <v>16.8</v>
      </c>
      <c r="D4368">
        <v>0.38</v>
      </c>
      <c r="G4368"/>
      <c r="L4368"/>
      <c r="Q4368"/>
      <c r="U4368"/>
    </row>
    <row r="4369" spans="1:21" x14ac:dyDescent="0.25">
      <c r="A4369">
        <v>8.6</v>
      </c>
      <c r="B4369">
        <v>1.5</v>
      </c>
      <c r="C4369">
        <v>16.899999999999999</v>
      </c>
      <c r="D4369">
        <v>0.38</v>
      </c>
      <c r="G4369"/>
      <c r="L4369"/>
      <c r="Q4369"/>
      <c r="U4369"/>
    </row>
    <row r="4370" spans="1:21" x14ac:dyDescent="0.25">
      <c r="A4370">
        <v>7.7</v>
      </c>
      <c r="B4370">
        <v>4</v>
      </c>
      <c r="C4370">
        <v>17.600000000000001</v>
      </c>
      <c r="D4370">
        <v>0.38</v>
      </c>
      <c r="G4370"/>
      <c r="L4370"/>
      <c r="Q4370"/>
      <c r="U4370"/>
    </row>
    <row r="4371" spans="1:21" x14ac:dyDescent="0.25">
      <c r="A4371">
        <v>7.5</v>
      </c>
      <c r="B4371">
        <v>2.9</v>
      </c>
      <c r="C4371">
        <v>18.399999999999999</v>
      </c>
      <c r="D4371">
        <v>0.38</v>
      </c>
      <c r="G4371"/>
      <c r="L4371"/>
      <c r="Q4371"/>
      <c r="U4371"/>
    </row>
    <row r="4372" spans="1:21" x14ac:dyDescent="0.25">
      <c r="A4372">
        <v>6.8</v>
      </c>
      <c r="B4372">
        <v>11.9</v>
      </c>
      <c r="C4372">
        <v>20.7</v>
      </c>
      <c r="D4372">
        <v>0.38</v>
      </c>
      <c r="G4372"/>
      <c r="L4372"/>
      <c r="Q4372"/>
      <c r="U4372"/>
    </row>
    <row r="4373" spans="1:21" x14ac:dyDescent="0.25">
      <c r="A4373">
        <v>6.5</v>
      </c>
      <c r="B4373">
        <v>3.4</v>
      </c>
      <c r="C4373">
        <v>21.7</v>
      </c>
      <c r="D4373">
        <v>0.38</v>
      </c>
      <c r="G4373"/>
      <c r="L4373"/>
      <c r="Q4373"/>
      <c r="U4373"/>
    </row>
    <row r="4374" spans="1:21" x14ac:dyDescent="0.25">
      <c r="A4374">
        <v>7.7</v>
      </c>
      <c r="B4374">
        <v>2.6</v>
      </c>
      <c r="C4374">
        <v>22.4</v>
      </c>
      <c r="D4374">
        <v>0.38</v>
      </c>
      <c r="G4374"/>
      <c r="L4374"/>
      <c r="Q4374"/>
      <c r="U4374"/>
    </row>
    <row r="4375" spans="1:21" x14ac:dyDescent="0.25">
      <c r="A4375">
        <v>7.2</v>
      </c>
      <c r="B4375">
        <v>46.1</v>
      </c>
      <c r="C4375">
        <v>29.7</v>
      </c>
      <c r="D4375">
        <v>0.38</v>
      </c>
      <c r="G4375"/>
      <c r="L4375"/>
      <c r="Q4375"/>
      <c r="U4375"/>
    </row>
    <row r="4376" spans="1:21" x14ac:dyDescent="0.25">
      <c r="A4376">
        <v>6.1</v>
      </c>
      <c r="B4376">
        <v>2.7</v>
      </c>
      <c r="C4376">
        <v>33.700000000000003</v>
      </c>
      <c r="D4376">
        <v>0.38</v>
      </c>
      <c r="G4376"/>
      <c r="L4376"/>
      <c r="Q4376"/>
      <c r="U4376"/>
    </row>
    <row r="4377" spans="1:21" x14ac:dyDescent="0.25">
      <c r="A4377">
        <v>6.5</v>
      </c>
      <c r="B4377">
        <v>3.7</v>
      </c>
      <c r="C4377">
        <v>35.200000000000003</v>
      </c>
      <c r="D4377">
        <v>0.38</v>
      </c>
      <c r="G4377"/>
      <c r="L4377"/>
      <c r="Q4377"/>
      <c r="U4377"/>
    </row>
    <row r="4378" spans="1:21" x14ac:dyDescent="0.25">
      <c r="A4378">
        <v>5.8</v>
      </c>
      <c r="B4378">
        <v>5.7</v>
      </c>
      <c r="C4378">
        <v>38.5</v>
      </c>
      <c r="D4378">
        <v>0.38</v>
      </c>
      <c r="G4378"/>
      <c r="L4378"/>
      <c r="Q4378"/>
      <c r="U4378"/>
    </row>
    <row r="4379" spans="1:21" x14ac:dyDescent="0.25">
      <c r="A4379">
        <v>5.8</v>
      </c>
      <c r="B4379">
        <v>5</v>
      </c>
      <c r="C4379">
        <v>47.4</v>
      </c>
      <c r="D4379">
        <v>0.38</v>
      </c>
      <c r="G4379"/>
      <c r="L4379"/>
      <c r="Q4379"/>
      <c r="U4379"/>
    </row>
    <row r="4380" spans="1:21" x14ac:dyDescent="0.25">
      <c r="A4380">
        <v>8</v>
      </c>
      <c r="B4380">
        <v>2.4</v>
      </c>
      <c r="C4380">
        <v>75.8</v>
      </c>
      <c r="D4380">
        <v>0.38</v>
      </c>
      <c r="G4380"/>
      <c r="L4380"/>
      <c r="Q4380"/>
      <c r="U4380"/>
    </row>
    <row r="4381" spans="1:21" x14ac:dyDescent="0.25">
      <c r="A4381">
        <v>6.6</v>
      </c>
      <c r="B4381">
        <v>1.4</v>
      </c>
      <c r="C4381">
        <v>79.3</v>
      </c>
      <c r="D4381">
        <v>0.38</v>
      </c>
      <c r="G4381"/>
      <c r="L4381"/>
      <c r="Q4381"/>
      <c r="U4381"/>
    </row>
    <row r="4382" spans="1:21" x14ac:dyDescent="0.25">
      <c r="A4382">
        <v>6.7</v>
      </c>
      <c r="B4382">
        <v>3</v>
      </c>
      <c r="C4382">
        <v>94.6</v>
      </c>
      <c r="D4382">
        <v>0.38</v>
      </c>
      <c r="G4382"/>
      <c r="L4382"/>
      <c r="Q4382"/>
      <c r="U4382"/>
    </row>
    <row r="4383" spans="1:21" x14ac:dyDescent="0.25">
      <c r="A4383">
        <v>7</v>
      </c>
      <c r="B4383">
        <v>1</v>
      </c>
      <c r="C4383">
        <v>149</v>
      </c>
      <c r="D4383">
        <v>0.38</v>
      </c>
      <c r="G4383"/>
      <c r="L4383"/>
      <c r="Q4383"/>
      <c r="U4383"/>
    </row>
    <row r="4384" spans="1:21" x14ac:dyDescent="0.25">
      <c r="A4384">
        <v>8</v>
      </c>
      <c r="B4384">
        <v>1.1000000000000001</v>
      </c>
      <c r="C4384">
        <v>150</v>
      </c>
      <c r="D4384">
        <v>0.38</v>
      </c>
      <c r="G4384"/>
      <c r="L4384"/>
      <c r="Q4384"/>
      <c r="U4384"/>
    </row>
    <row r="4385" spans="1:21" x14ac:dyDescent="0.25">
      <c r="A4385">
        <v>7.5</v>
      </c>
      <c r="B4385">
        <v>1.7</v>
      </c>
      <c r="C4385">
        <v>204</v>
      </c>
      <c r="D4385">
        <v>0.38</v>
      </c>
      <c r="G4385"/>
      <c r="L4385"/>
      <c r="Q4385"/>
      <c r="U4385"/>
    </row>
    <row r="4386" spans="1:21" x14ac:dyDescent="0.25">
      <c r="A4386">
        <v>7.7</v>
      </c>
      <c r="B4386">
        <v>1.3</v>
      </c>
      <c r="C4386">
        <v>254</v>
      </c>
      <c r="D4386">
        <v>0.38</v>
      </c>
      <c r="G4386"/>
      <c r="L4386"/>
      <c r="Q4386"/>
      <c r="U4386"/>
    </row>
    <row r="4387" spans="1:21" x14ac:dyDescent="0.25">
      <c r="A4387">
        <v>5.7</v>
      </c>
      <c r="B4387">
        <v>3.4</v>
      </c>
      <c r="C4387">
        <v>277</v>
      </c>
      <c r="D4387">
        <v>0.38</v>
      </c>
      <c r="G4387"/>
      <c r="L4387"/>
      <c r="Q4387"/>
      <c r="U4387"/>
    </row>
    <row r="4388" spans="1:21" x14ac:dyDescent="0.25">
      <c r="A4388">
        <v>7.2</v>
      </c>
      <c r="B4388">
        <v>14.9</v>
      </c>
      <c r="C4388">
        <v>808</v>
      </c>
      <c r="D4388">
        <v>0.38</v>
      </c>
      <c r="G4388"/>
      <c r="L4388"/>
      <c r="Q4388"/>
      <c r="U4388"/>
    </row>
    <row r="4389" spans="1:21" x14ac:dyDescent="0.25">
      <c r="A4389">
        <v>7.4</v>
      </c>
      <c r="B4389">
        <v>1.9</v>
      </c>
      <c r="C4389">
        <v>1100</v>
      </c>
      <c r="D4389">
        <v>0.38</v>
      </c>
      <c r="G4389"/>
      <c r="L4389"/>
      <c r="Q4389"/>
      <c r="U4389"/>
    </row>
    <row r="4390" spans="1:21" x14ac:dyDescent="0.25">
      <c r="A4390">
        <v>7.9</v>
      </c>
      <c r="B4390">
        <v>2.7</v>
      </c>
      <c r="C4390">
        <v>1470</v>
      </c>
      <c r="D4390">
        <v>0.38</v>
      </c>
      <c r="G4390"/>
      <c r="L4390"/>
      <c r="Q4390"/>
      <c r="U4390"/>
    </row>
    <row r="4391" spans="1:21" x14ac:dyDescent="0.25">
      <c r="A4391">
        <v>7.3</v>
      </c>
      <c r="B4391">
        <v>1.3</v>
      </c>
      <c r="C4391">
        <v>1680</v>
      </c>
      <c r="D4391">
        <v>0.38</v>
      </c>
      <c r="G4391"/>
      <c r="L4391"/>
      <c r="Q4391"/>
      <c r="U4391"/>
    </row>
    <row r="4392" spans="1:21" x14ac:dyDescent="0.25">
      <c r="A4392">
        <v>7.2</v>
      </c>
      <c r="B4392">
        <v>1.4</v>
      </c>
      <c r="C4392">
        <v>1.4</v>
      </c>
      <c r="D4392">
        <v>0.39</v>
      </c>
      <c r="G4392"/>
      <c r="L4392"/>
      <c r="Q4392"/>
      <c r="U4392"/>
    </row>
    <row r="4393" spans="1:21" x14ac:dyDescent="0.25">
      <c r="A4393">
        <v>8.9</v>
      </c>
      <c r="B4393">
        <v>1.1000000000000001</v>
      </c>
      <c r="C4393">
        <v>3.2</v>
      </c>
      <c r="D4393">
        <v>0.39</v>
      </c>
      <c r="G4393"/>
      <c r="L4393"/>
      <c r="Q4393"/>
      <c r="U4393"/>
    </row>
    <row r="4394" spans="1:21" x14ac:dyDescent="0.25">
      <c r="A4394">
        <v>9.8000000000000007</v>
      </c>
      <c r="B4394">
        <v>2.4</v>
      </c>
      <c r="C4394">
        <v>3.2</v>
      </c>
      <c r="D4394">
        <v>0.39</v>
      </c>
      <c r="G4394"/>
      <c r="L4394"/>
      <c r="Q4394"/>
      <c r="U4394"/>
    </row>
    <row r="4395" spans="1:21" x14ac:dyDescent="0.25">
      <c r="A4395">
        <v>8.1999999999999993</v>
      </c>
      <c r="B4395">
        <v>1.4</v>
      </c>
      <c r="C4395">
        <v>3.5</v>
      </c>
      <c r="D4395">
        <v>0.39</v>
      </c>
      <c r="G4395"/>
      <c r="L4395"/>
      <c r="Q4395"/>
      <c r="U4395"/>
    </row>
    <row r="4396" spans="1:21" x14ac:dyDescent="0.25">
      <c r="A4396">
        <v>9.6</v>
      </c>
      <c r="B4396">
        <v>4</v>
      </c>
      <c r="C4396">
        <v>3.8</v>
      </c>
      <c r="D4396">
        <v>0.39</v>
      </c>
      <c r="G4396"/>
      <c r="L4396"/>
      <c r="Q4396"/>
      <c r="U4396"/>
    </row>
    <row r="4397" spans="1:21" x14ac:dyDescent="0.25">
      <c r="A4397">
        <v>7.1</v>
      </c>
      <c r="B4397">
        <v>1.2</v>
      </c>
      <c r="C4397">
        <v>4</v>
      </c>
      <c r="D4397">
        <v>0.39</v>
      </c>
      <c r="G4397"/>
      <c r="L4397"/>
      <c r="Q4397"/>
      <c r="U4397"/>
    </row>
    <row r="4398" spans="1:21" x14ac:dyDescent="0.25">
      <c r="A4398">
        <v>7.7</v>
      </c>
      <c r="B4398">
        <v>3.1</v>
      </c>
      <c r="C4398">
        <v>4.0999999999999996</v>
      </c>
      <c r="D4398">
        <v>0.39</v>
      </c>
      <c r="G4398"/>
      <c r="L4398"/>
      <c r="Q4398"/>
      <c r="U4398"/>
    </row>
    <row r="4399" spans="1:21" x14ac:dyDescent="0.25">
      <c r="A4399">
        <v>10.199999999999999</v>
      </c>
      <c r="B4399">
        <v>1.2</v>
      </c>
      <c r="C4399">
        <v>4.4000000000000004</v>
      </c>
      <c r="D4399">
        <v>0.39</v>
      </c>
      <c r="G4399"/>
      <c r="L4399"/>
      <c r="Q4399"/>
      <c r="U4399"/>
    </row>
    <row r="4400" spans="1:21" x14ac:dyDescent="0.25">
      <c r="A4400">
        <v>7.4</v>
      </c>
      <c r="B4400">
        <v>1.9</v>
      </c>
      <c r="C4400">
        <v>4.4000000000000004</v>
      </c>
      <c r="D4400">
        <v>0.39</v>
      </c>
      <c r="G4400"/>
      <c r="L4400"/>
      <c r="Q4400"/>
      <c r="U4400"/>
    </row>
    <row r="4401" spans="1:21" x14ac:dyDescent="0.25">
      <c r="A4401">
        <v>8</v>
      </c>
      <c r="B4401">
        <v>1.4</v>
      </c>
      <c r="C4401">
        <v>5</v>
      </c>
      <c r="D4401">
        <v>0.39</v>
      </c>
      <c r="G4401"/>
      <c r="L4401"/>
      <c r="Q4401"/>
      <c r="U4401"/>
    </row>
    <row r="4402" spans="1:21" x14ac:dyDescent="0.25">
      <c r="A4402">
        <v>5.6</v>
      </c>
      <c r="B4402">
        <v>4.2</v>
      </c>
      <c r="C4402">
        <v>6</v>
      </c>
      <c r="D4402">
        <v>0.39</v>
      </c>
      <c r="G4402"/>
      <c r="L4402"/>
      <c r="Q4402"/>
      <c r="U4402"/>
    </row>
    <row r="4403" spans="1:21" x14ac:dyDescent="0.25">
      <c r="A4403">
        <v>9.5</v>
      </c>
      <c r="B4403">
        <v>3.8</v>
      </c>
      <c r="C4403">
        <v>6.1</v>
      </c>
      <c r="D4403">
        <v>0.39</v>
      </c>
      <c r="G4403"/>
      <c r="L4403"/>
      <c r="Q4403"/>
      <c r="U4403"/>
    </row>
    <row r="4404" spans="1:21" x14ac:dyDescent="0.25">
      <c r="A4404">
        <v>6.5</v>
      </c>
      <c r="B4404">
        <v>6.6</v>
      </c>
      <c r="C4404">
        <v>6.9</v>
      </c>
      <c r="D4404">
        <v>0.39</v>
      </c>
      <c r="G4404"/>
      <c r="L4404"/>
      <c r="Q4404"/>
      <c r="U4404"/>
    </row>
    <row r="4405" spans="1:21" x14ac:dyDescent="0.25">
      <c r="A4405">
        <v>8.6999999999999993</v>
      </c>
      <c r="B4405">
        <v>1.9</v>
      </c>
      <c r="C4405">
        <v>7</v>
      </c>
      <c r="D4405">
        <v>0.39</v>
      </c>
      <c r="G4405"/>
      <c r="L4405"/>
      <c r="Q4405"/>
      <c r="U4405"/>
    </row>
    <row r="4406" spans="1:21" x14ac:dyDescent="0.25">
      <c r="A4406">
        <v>7.3</v>
      </c>
      <c r="B4406">
        <v>2.1</v>
      </c>
      <c r="C4406">
        <v>7</v>
      </c>
      <c r="D4406">
        <v>0.39</v>
      </c>
      <c r="G4406"/>
      <c r="L4406"/>
      <c r="Q4406"/>
      <c r="U4406"/>
    </row>
    <row r="4407" spans="1:21" x14ac:dyDescent="0.25">
      <c r="A4407">
        <v>8.6999999999999993</v>
      </c>
      <c r="B4407">
        <v>2.2999999999999998</v>
      </c>
      <c r="C4407">
        <v>7</v>
      </c>
      <c r="D4407">
        <v>0.39</v>
      </c>
      <c r="G4407"/>
      <c r="L4407"/>
      <c r="Q4407"/>
      <c r="U4407"/>
    </row>
    <row r="4408" spans="1:21" x14ac:dyDescent="0.25">
      <c r="A4408">
        <v>7.3</v>
      </c>
      <c r="B4408">
        <v>1.4</v>
      </c>
      <c r="C4408">
        <v>7.8</v>
      </c>
      <c r="D4408">
        <v>0.39</v>
      </c>
      <c r="G4408"/>
      <c r="L4408"/>
      <c r="Q4408"/>
      <c r="U4408"/>
    </row>
    <row r="4409" spans="1:21" x14ac:dyDescent="0.25">
      <c r="A4409">
        <v>7.1</v>
      </c>
      <c r="B4409">
        <v>8.1</v>
      </c>
      <c r="C4409">
        <v>8.6</v>
      </c>
      <c r="D4409">
        <v>0.39</v>
      </c>
      <c r="G4409"/>
      <c r="L4409"/>
      <c r="Q4409"/>
      <c r="U4409"/>
    </row>
    <row r="4410" spans="1:21" x14ac:dyDescent="0.25">
      <c r="A4410">
        <v>8.6999999999999993</v>
      </c>
      <c r="B4410">
        <v>3.1</v>
      </c>
      <c r="C4410">
        <v>8.6999999999999993</v>
      </c>
      <c r="D4410">
        <v>0.39</v>
      </c>
      <c r="G4410"/>
      <c r="L4410"/>
      <c r="Q4410"/>
      <c r="U4410"/>
    </row>
    <row r="4411" spans="1:21" x14ac:dyDescent="0.25">
      <c r="A4411">
        <v>8.3000000000000007</v>
      </c>
      <c r="B4411">
        <v>5.8</v>
      </c>
      <c r="C4411">
        <v>9.1</v>
      </c>
      <c r="D4411">
        <v>0.39</v>
      </c>
      <c r="G4411"/>
      <c r="L4411"/>
      <c r="Q4411"/>
      <c r="U4411"/>
    </row>
    <row r="4412" spans="1:21" x14ac:dyDescent="0.25">
      <c r="A4412">
        <v>9.3000000000000007</v>
      </c>
      <c r="B4412">
        <v>4.2</v>
      </c>
      <c r="C4412">
        <v>10.4</v>
      </c>
      <c r="D4412">
        <v>0.39</v>
      </c>
      <c r="G4412"/>
      <c r="L4412"/>
      <c r="Q4412"/>
      <c r="U4412"/>
    </row>
    <row r="4413" spans="1:21" x14ac:dyDescent="0.25">
      <c r="A4413">
        <v>5</v>
      </c>
      <c r="B4413">
        <v>13.4</v>
      </c>
      <c r="C4413">
        <v>10.6</v>
      </c>
      <c r="D4413">
        <v>0.39</v>
      </c>
      <c r="G4413"/>
      <c r="L4413"/>
      <c r="Q4413"/>
      <c r="U4413"/>
    </row>
    <row r="4414" spans="1:21" x14ac:dyDescent="0.25">
      <c r="A4414">
        <v>5.8</v>
      </c>
      <c r="B4414">
        <v>1.3</v>
      </c>
      <c r="C4414">
        <v>11.5</v>
      </c>
      <c r="D4414">
        <v>0.39</v>
      </c>
      <c r="G4414"/>
      <c r="L4414"/>
      <c r="Q4414"/>
      <c r="U4414"/>
    </row>
    <row r="4415" spans="1:21" x14ac:dyDescent="0.25">
      <c r="A4415">
        <v>6.4</v>
      </c>
      <c r="B4415">
        <v>2.5</v>
      </c>
      <c r="C4415">
        <v>11.7</v>
      </c>
      <c r="D4415">
        <v>0.39</v>
      </c>
      <c r="G4415"/>
      <c r="L4415"/>
      <c r="Q4415"/>
      <c r="U4415"/>
    </row>
    <row r="4416" spans="1:21" x14ac:dyDescent="0.25">
      <c r="A4416">
        <v>6.7</v>
      </c>
      <c r="B4416">
        <v>2.6</v>
      </c>
      <c r="C4416">
        <v>11.7</v>
      </c>
      <c r="D4416">
        <v>0.39</v>
      </c>
      <c r="G4416"/>
      <c r="L4416"/>
      <c r="Q4416"/>
      <c r="U4416"/>
    </row>
    <row r="4417" spans="1:21" x14ac:dyDescent="0.25">
      <c r="A4417">
        <v>6.4</v>
      </c>
      <c r="B4417">
        <v>2.2999999999999998</v>
      </c>
      <c r="C4417">
        <v>12.3</v>
      </c>
      <c r="D4417">
        <v>0.39</v>
      </c>
      <c r="G4417"/>
      <c r="L4417"/>
      <c r="Q4417"/>
      <c r="U4417"/>
    </row>
    <row r="4418" spans="1:21" x14ac:dyDescent="0.25">
      <c r="A4418">
        <v>3.4</v>
      </c>
      <c r="B4418">
        <v>2.6</v>
      </c>
      <c r="C4418">
        <v>12.3</v>
      </c>
      <c r="D4418">
        <v>0.39</v>
      </c>
      <c r="G4418"/>
      <c r="L4418"/>
      <c r="Q4418"/>
      <c r="U4418"/>
    </row>
    <row r="4419" spans="1:21" x14ac:dyDescent="0.25">
      <c r="A4419">
        <v>8.1999999999999993</v>
      </c>
      <c r="B4419">
        <v>4.5999999999999996</v>
      </c>
      <c r="C4419">
        <v>14.5</v>
      </c>
      <c r="D4419">
        <v>0.39</v>
      </c>
      <c r="G4419"/>
      <c r="L4419"/>
      <c r="Q4419"/>
      <c r="U4419"/>
    </row>
    <row r="4420" spans="1:21" x14ac:dyDescent="0.25">
      <c r="A4420">
        <v>8.8000000000000007</v>
      </c>
      <c r="B4420">
        <v>1.3</v>
      </c>
      <c r="C4420">
        <v>14.9</v>
      </c>
      <c r="D4420">
        <v>0.39</v>
      </c>
      <c r="G4420"/>
      <c r="L4420"/>
      <c r="Q4420"/>
      <c r="U4420"/>
    </row>
    <row r="4421" spans="1:21" x14ac:dyDescent="0.25">
      <c r="A4421">
        <v>8.5</v>
      </c>
      <c r="B4421">
        <v>1.5</v>
      </c>
      <c r="C4421">
        <v>18.8</v>
      </c>
      <c r="D4421">
        <v>0.39</v>
      </c>
      <c r="G4421"/>
      <c r="L4421"/>
      <c r="Q4421"/>
      <c r="U4421"/>
    </row>
    <row r="4422" spans="1:21" x14ac:dyDescent="0.25">
      <c r="A4422">
        <v>6.6</v>
      </c>
      <c r="B4422">
        <v>1.5</v>
      </c>
      <c r="C4422">
        <v>19.600000000000001</v>
      </c>
      <c r="D4422">
        <v>0.39</v>
      </c>
      <c r="G4422"/>
      <c r="L4422"/>
      <c r="Q4422"/>
      <c r="U4422"/>
    </row>
    <row r="4423" spans="1:21" x14ac:dyDescent="0.25">
      <c r="A4423">
        <v>9.1</v>
      </c>
      <c r="B4423">
        <v>2.6</v>
      </c>
      <c r="C4423">
        <v>20.9</v>
      </c>
      <c r="D4423">
        <v>0.39</v>
      </c>
      <c r="G4423"/>
      <c r="L4423"/>
      <c r="Q4423"/>
      <c r="U4423"/>
    </row>
    <row r="4424" spans="1:21" x14ac:dyDescent="0.25">
      <c r="A4424">
        <v>9.1999999999999993</v>
      </c>
      <c r="B4424">
        <v>4.8</v>
      </c>
      <c r="C4424">
        <v>21.5</v>
      </c>
      <c r="D4424">
        <v>0.39</v>
      </c>
      <c r="G4424"/>
      <c r="L4424"/>
      <c r="Q4424"/>
      <c r="U4424"/>
    </row>
    <row r="4425" spans="1:21" x14ac:dyDescent="0.25">
      <c r="A4425">
        <v>9.5</v>
      </c>
      <c r="B4425">
        <v>5.4</v>
      </c>
      <c r="C4425">
        <v>23.8</v>
      </c>
      <c r="D4425">
        <v>0.39</v>
      </c>
      <c r="G4425"/>
      <c r="L4425"/>
      <c r="Q4425"/>
      <c r="U4425"/>
    </row>
    <row r="4426" spans="1:21" x14ac:dyDescent="0.25">
      <c r="A4426">
        <v>6.9</v>
      </c>
      <c r="B4426">
        <v>1.1000000000000001</v>
      </c>
      <c r="C4426">
        <v>28.4</v>
      </c>
      <c r="D4426">
        <v>0.39</v>
      </c>
      <c r="G4426"/>
      <c r="L4426"/>
      <c r="Q4426"/>
      <c r="U4426"/>
    </row>
    <row r="4427" spans="1:21" x14ac:dyDescent="0.25">
      <c r="A4427">
        <v>9.1999999999999993</v>
      </c>
      <c r="B4427">
        <v>2.2999999999999998</v>
      </c>
      <c r="C4427">
        <v>29</v>
      </c>
      <c r="D4427">
        <v>0.39</v>
      </c>
      <c r="G4427"/>
      <c r="L4427"/>
      <c r="Q4427"/>
      <c r="U4427"/>
    </row>
    <row r="4428" spans="1:21" x14ac:dyDescent="0.25">
      <c r="A4428">
        <v>8.1999999999999993</v>
      </c>
      <c r="B4428">
        <v>2.5</v>
      </c>
      <c r="C4428">
        <v>29.1</v>
      </c>
      <c r="D4428">
        <v>0.39</v>
      </c>
      <c r="G4428"/>
      <c r="L4428"/>
      <c r="Q4428"/>
      <c r="U4428"/>
    </row>
    <row r="4429" spans="1:21" x14ac:dyDescent="0.25">
      <c r="A4429">
        <v>7.8</v>
      </c>
      <c r="B4429">
        <v>2.4</v>
      </c>
      <c r="C4429">
        <v>40.799999999999997</v>
      </c>
      <c r="D4429">
        <v>0.39</v>
      </c>
      <c r="G4429"/>
      <c r="L4429"/>
      <c r="Q4429"/>
      <c r="U4429"/>
    </row>
    <row r="4430" spans="1:21" x14ac:dyDescent="0.25">
      <c r="A4430">
        <v>4.9000000000000004</v>
      </c>
      <c r="B4430">
        <v>4.0999999999999996</v>
      </c>
      <c r="C4430">
        <v>46.8</v>
      </c>
      <c r="D4430">
        <v>0.39</v>
      </c>
      <c r="G4430"/>
      <c r="L4430"/>
      <c r="Q4430"/>
      <c r="U4430"/>
    </row>
    <row r="4431" spans="1:21" x14ac:dyDescent="0.25">
      <c r="A4431">
        <v>7.6</v>
      </c>
      <c r="B4431">
        <v>1.2</v>
      </c>
      <c r="C4431">
        <v>49.4</v>
      </c>
      <c r="D4431">
        <v>0.39</v>
      </c>
      <c r="G4431"/>
      <c r="L4431"/>
      <c r="Q4431"/>
      <c r="U4431"/>
    </row>
    <row r="4432" spans="1:21" x14ac:dyDescent="0.25">
      <c r="A4432">
        <v>7</v>
      </c>
      <c r="B4432">
        <v>1.2</v>
      </c>
      <c r="C4432">
        <v>55</v>
      </c>
      <c r="D4432">
        <v>0.39</v>
      </c>
      <c r="G4432"/>
      <c r="L4432"/>
      <c r="Q4432"/>
      <c r="U4432"/>
    </row>
    <row r="4433" spans="1:21" x14ac:dyDescent="0.25">
      <c r="A4433">
        <v>6.4</v>
      </c>
      <c r="B4433">
        <v>2.6</v>
      </c>
      <c r="C4433">
        <v>70.3</v>
      </c>
      <c r="D4433">
        <v>0.39</v>
      </c>
      <c r="G4433"/>
      <c r="L4433"/>
      <c r="Q4433"/>
      <c r="U4433"/>
    </row>
    <row r="4434" spans="1:21" x14ac:dyDescent="0.25">
      <c r="A4434">
        <v>8.9</v>
      </c>
      <c r="B4434">
        <v>1.4</v>
      </c>
      <c r="C4434">
        <v>74.7</v>
      </c>
      <c r="D4434">
        <v>0.39</v>
      </c>
      <c r="G4434"/>
      <c r="L4434"/>
      <c r="Q4434"/>
      <c r="U4434"/>
    </row>
    <row r="4435" spans="1:21" x14ac:dyDescent="0.25">
      <c r="A4435">
        <v>6.4</v>
      </c>
      <c r="B4435">
        <v>1.1000000000000001</v>
      </c>
      <c r="C4435">
        <v>77.8</v>
      </c>
      <c r="D4435">
        <v>0.39</v>
      </c>
      <c r="G4435"/>
      <c r="L4435"/>
      <c r="Q4435"/>
      <c r="U4435"/>
    </row>
    <row r="4436" spans="1:21" x14ac:dyDescent="0.25">
      <c r="A4436">
        <v>6.5</v>
      </c>
      <c r="B4436">
        <v>1.6</v>
      </c>
      <c r="C4436">
        <v>88.2</v>
      </c>
      <c r="D4436">
        <v>0.39</v>
      </c>
      <c r="G4436"/>
      <c r="L4436"/>
      <c r="Q4436"/>
      <c r="U4436"/>
    </row>
    <row r="4437" spans="1:21" x14ac:dyDescent="0.25">
      <c r="A4437">
        <v>6.3</v>
      </c>
      <c r="B4437">
        <v>2.7</v>
      </c>
      <c r="C4437">
        <v>201</v>
      </c>
      <c r="D4437">
        <v>0.39</v>
      </c>
      <c r="G4437"/>
      <c r="L4437"/>
      <c r="Q4437"/>
      <c r="U4437"/>
    </row>
    <row r="4438" spans="1:21" x14ac:dyDescent="0.25">
      <c r="A4438">
        <v>7.9</v>
      </c>
      <c r="B4438">
        <v>3.9</v>
      </c>
      <c r="C4438">
        <v>223</v>
      </c>
      <c r="D4438">
        <v>0.39</v>
      </c>
      <c r="G4438"/>
      <c r="L4438"/>
      <c r="Q4438"/>
      <c r="U4438"/>
    </row>
    <row r="4439" spans="1:21" x14ac:dyDescent="0.25">
      <c r="A4439">
        <v>5.2</v>
      </c>
      <c r="B4439">
        <v>3</v>
      </c>
      <c r="C4439">
        <v>284</v>
      </c>
      <c r="D4439">
        <v>0.39</v>
      </c>
      <c r="G4439"/>
      <c r="L4439"/>
      <c r="Q4439"/>
      <c r="U4439"/>
    </row>
    <row r="4440" spans="1:21" x14ac:dyDescent="0.25">
      <c r="A4440">
        <v>7.3</v>
      </c>
      <c r="B4440">
        <v>4.0999999999999996</v>
      </c>
      <c r="C4440">
        <v>438</v>
      </c>
      <c r="D4440">
        <v>0.39</v>
      </c>
      <c r="G4440"/>
      <c r="L4440"/>
      <c r="Q4440"/>
      <c r="U4440"/>
    </row>
    <row r="4441" spans="1:21" x14ac:dyDescent="0.25">
      <c r="A4441">
        <v>6.7</v>
      </c>
      <c r="B4441">
        <v>1.5</v>
      </c>
      <c r="C4441">
        <v>465</v>
      </c>
      <c r="D4441">
        <v>0.39</v>
      </c>
      <c r="G4441"/>
      <c r="L4441"/>
      <c r="Q4441"/>
      <c r="U4441"/>
    </row>
    <row r="4442" spans="1:21" x14ac:dyDescent="0.25">
      <c r="A4442">
        <v>6.8</v>
      </c>
      <c r="B4442">
        <v>1.6</v>
      </c>
      <c r="C4442">
        <v>3770</v>
      </c>
      <c r="D4442">
        <v>0.39</v>
      </c>
      <c r="G4442"/>
      <c r="L4442"/>
      <c r="Q4442"/>
      <c r="U4442"/>
    </row>
    <row r="4443" spans="1:21" x14ac:dyDescent="0.25">
      <c r="A4443">
        <v>6.8</v>
      </c>
      <c r="B4443">
        <v>1.9</v>
      </c>
      <c r="C4443">
        <v>1.8</v>
      </c>
      <c r="D4443">
        <v>0.4</v>
      </c>
      <c r="G4443"/>
      <c r="L4443"/>
      <c r="Q4443"/>
      <c r="U4443"/>
    </row>
    <row r="4444" spans="1:21" x14ac:dyDescent="0.25">
      <c r="A4444">
        <v>9.3000000000000007</v>
      </c>
      <c r="B4444">
        <v>1.3</v>
      </c>
      <c r="C4444">
        <v>2.8</v>
      </c>
      <c r="D4444">
        <v>0.4</v>
      </c>
      <c r="G4444"/>
      <c r="L4444"/>
      <c r="Q4444"/>
      <c r="U4444"/>
    </row>
    <row r="4445" spans="1:21" x14ac:dyDescent="0.25">
      <c r="A4445">
        <v>3.8</v>
      </c>
      <c r="B4445">
        <v>4.0999999999999996</v>
      </c>
      <c r="C4445">
        <v>3.8</v>
      </c>
      <c r="D4445">
        <v>0.4</v>
      </c>
      <c r="G4445"/>
      <c r="L4445"/>
      <c r="Q4445"/>
      <c r="U4445"/>
    </row>
    <row r="4446" spans="1:21" x14ac:dyDescent="0.25">
      <c r="A4446">
        <v>8.8000000000000007</v>
      </c>
      <c r="B4446">
        <v>3.6</v>
      </c>
      <c r="C4446">
        <v>4</v>
      </c>
      <c r="D4446">
        <v>0.4</v>
      </c>
      <c r="G4446"/>
      <c r="L4446"/>
      <c r="Q4446"/>
      <c r="U4446"/>
    </row>
    <row r="4447" spans="1:21" x14ac:dyDescent="0.25">
      <c r="A4447">
        <v>7.8</v>
      </c>
      <c r="B4447">
        <v>1.2</v>
      </c>
      <c r="C4447">
        <v>5.6</v>
      </c>
      <c r="D4447">
        <v>0.4</v>
      </c>
      <c r="G4447"/>
      <c r="L4447"/>
      <c r="Q4447"/>
      <c r="U4447"/>
    </row>
    <row r="4448" spans="1:21" x14ac:dyDescent="0.25">
      <c r="A4448">
        <v>8.5</v>
      </c>
      <c r="B4448">
        <v>2.2000000000000002</v>
      </c>
      <c r="C4448">
        <v>6.3</v>
      </c>
      <c r="D4448">
        <v>0.4</v>
      </c>
      <c r="G4448"/>
      <c r="L4448"/>
      <c r="Q4448"/>
      <c r="U4448"/>
    </row>
    <row r="4449" spans="1:21" x14ac:dyDescent="0.25">
      <c r="A4449">
        <v>4.9000000000000004</v>
      </c>
      <c r="B4449">
        <v>2.2999999999999998</v>
      </c>
      <c r="C4449">
        <v>6.4</v>
      </c>
      <c r="D4449">
        <v>0.4</v>
      </c>
      <c r="G4449"/>
      <c r="L4449"/>
      <c r="Q4449"/>
      <c r="U4449"/>
    </row>
    <row r="4450" spans="1:21" x14ac:dyDescent="0.25">
      <c r="A4450">
        <v>8.3000000000000007</v>
      </c>
      <c r="B4450">
        <v>2.5</v>
      </c>
      <c r="C4450">
        <v>6.6</v>
      </c>
      <c r="D4450">
        <v>0.4</v>
      </c>
      <c r="G4450"/>
      <c r="L4450"/>
      <c r="Q4450"/>
      <c r="U4450"/>
    </row>
    <row r="4451" spans="1:21" x14ac:dyDescent="0.25">
      <c r="A4451">
        <v>8.9</v>
      </c>
      <c r="B4451">
        <v>2</v>
      </c>
      <c r="C4451">
        <v>7.5</v>
      </c>
      <c r="D4451">
        <v>0.4</v>
      </c>
      <c r="G4451"/>
      <c r="L4451"/>
      <c r="Q4451"/>
      <c r="U4451"/>
    </row>
    <row r="4452" spans="1:21" x14ac:dyDescent="0.25">
      <c r="A4452">
        <v>7.3</v>
      </c>
      <c r="B4452">
        <v>1.8</v>
      </c>
      <c r="C4452">
        <v>8</v>
      </c>
      <c r="D4452">
        <v>0.4</v>
      </c>
      <c r="G4452"/>
      <c r="L4452"/>
      <c r="Q4452"/>
      <c r="U4452"/>
    </row>
    <row r="4453" spans="1:21" x14ac:dyDescent="0.25">
      <c r="A4453">
        <v>8.5</v>
      </c>
      <c r="B4453">
        <v>2.2999999999999998</v>
      </c>
      <c r="C4453">
        <v>8</v>
      </c>
      <c r="D4453">
        <v>0.4</v>
      </c>
      <c r="G4453"/>
      <c r="L4453"/>
      <c r="Q4453"/>
      <c r="U4453"/>
    </row>
    <row r="4454" spans="1:21" x14ac:dyDescent="0.25">
      <c r="A4454">
        <v>4.3</v>
      </c>
      <c r="B4454">
        <v>8.1</v>
      </c>
      <c r="C4454">
        <v>9.1</v>
      </c>
      <c r="D4454">
        <v>0.4</v>
      </c>
      <c r="G4454"/>
      <c r="L4454"/>
      <c r="Q4454"/>
      <c r="U4454"/>
    </row>
    <row r="4455" spans="1:21" x14ac:dyDescent="0.25">
      <c r="A4455">
        <v>8.8000000000000007</v>
      </c>
      <c r="B4455">
        <v>13.5</v>
      </c>
      <c r="C4455">
        <v>9.6999999999999993</v>
      </c>
      <c r="D4455">
        <v>0.4</v>
      </c>
      <c r="G4455"/>
      <c r="L4455"/>
      <c r="Q4455"/>
      <c r="U4455"/>
    </row>
    <row r="4456" spans="1:21" x14ac:dyDescent="0.25">
      <c r="A4456">
        <v>6.9</v>
      </c>
      <c r="B4456">
        <v>4.8</v>
      </c>
      <c r="C4456">
        <v>10.7</v>
      </c>
      <c r="D4456">
        <v>0.4</v>
      </c>
      <c r="G4456"/>
      <c r="L4456"/>
      <c r="Q4456"/>
      <c r="U4456"/>
    </row>
    <row r="4457" spans="1:21" x14ac:dyDescent="0.25">
      <c r="A4457">
        <v>7.7</v>
      </c>
      <c r="B4457">
        <v>1.3</v>
      </c>
      <c r="C4457">
        <v>10.8</v>
      </c>
      <c r="D4457">
        <v>0.4</v>
      </c>
      <c r="G4457"/>
      <c r="L4457"/>
      <c r="Q4457"/>
      <c r="U4457"/>
    </row>
    <row r="4458" spans="1:21" x14ac:dyDescent="0.25">
      <c r="A4458">
        <v>7.9</v>
      </c>
      <c r="B4458">
        <v>2.2000000000000002</v>
      </c>
      <c r="C4458">
        <v>11.9</v>
      </c>
      <c r="D4458">
        <v>0.4</v>
      </c>
      <c r="G4458"/>
      <c r="L4458"/>
      <c r="Q4458"/>
      <c r="U4458"/>
    </row>
    <row r="4459" spans="1:21" x14ac:dyDescent="0.25">
      <c r="A4459">
        <v>7.8</v>
      </c>
      <c r="B4459">
        <v>1.5</v>
      </c>
      <c r="C4459">
        <v>12.6</v>
      </c>
      <c r="D4459">
        <v>0.4</v>
      </c>
      <c r="G4459"/>
      <c r="L4459"/>
      <c r="Q4459"/>
      <c r="U4459"/>
    </row>
    <row r="4460" spans="1:21" x14ac:dyDescent="0.25">
      <c r="A4460">
        <v>10.4</v>
      </c>
      <c r="B4460">
        <v>1.3</v>
      </c>
      <c r="C4460">
        <v>12.7</v>
      </c>
      <c r="D4460">
        <v>0.4</v>
      </c>
      <c r="G4460"/>
      <c r="L4460"/>
      <c r="Q4460"/>
      <c r="U4460"/>
    </row>
    <row r="4461" spans="1:21" x14ac:dyDescent="0.25">
      <c r="A4461">
        <v>6.6</v>
      </c>
      <c r="B4461">
        <v>2.6</v>
      </c>
      <c r="C4461">
        <v>14.3</v>
      </c>
      <c r="D4461">
        <v>0.4</v>
      </c>
      <c r="G4461"/>
      <c r="L4461"/>
      <c r="Q4461"/>
      <c r="U4461"/>
    </row>
    <row r="4462" spans="1:21" x14ac:dyDescent="0.25">
      <c r="A4462">
        <v>8.1999999999999993</v>
      </c>
      <c r="B4462">
        <v>3.3</v>
      </c>
      <c r="C4462">
        <v>14.3</v>
      </c>
      <c r="D4462">
        <v>0.4</v>
      </c>
      <c r="G4462"/>
      <c r="L4462"/>
      <c r="Q4462"/>
      <c r="U4462"/>
    </row>
    <row r="4463" spans="1:21" x14ac:dyDescent="0.25">
      <c r="A4463">
        <v>10.1</v>
      </c>
      <c r="B4463">
        <v>4.3</v>
      </c>
      <c r="C4463">
        <v>14.8</v>
      </c>
      <c r="D4463">
        <v>0.4</v>
      </c>
      <c r="G4463"/>
      <c r="L4463"/>
      <c r="Q4463"/>
      <c r="U4463"/>
    </row>
    <row r="4464" spans="1:21" x14ac:dyDescent="0.25">
      <c r="A4464">
        <v>6.6</v>
      </c>
      <c r="B4464">
        <v>3.3</v>
      </c>
      <c r="C4464">
        <v>15.6</v>
      </c>
      <c r="D4464">
        <v>0.4</v>
      </c>
      <c r="G4464"/>
      <c r="L4464"/>
      <c r="Q4464"/>
      <c r="U4464"/>
    </row>
    <row r="4465" spans="1:21" x14ac:dyDescent="0.25">
      <c r="A4465">
        <v>8.3000000000000007</v>
      </c>
      <c r="B4465">
        <v>3.6</v>
      </c>
      <c r="C4465">
        <v>16.8</v>
      </c>
      <c r="D4465">
        <v>0.4</v>
      </c>
      <c r="G4465"/>
      <c r="L4465"/>
      <c r="Q4465"/>
      <c r="U4465"/>
    </row>
    <row r="4466" spans="1:21" x14ac:dyDescent="0.25">
      <c r="A4466">
        <v>10.5</v>
      </c>
      <c r="B4466">
        <v>11.4</v>
      </c>
      <c r="C4466">
        <v>18.3</v>
      </c>
      <c r="D4466">
        <v>0.4</v>
      </c>
      <c r="G4466"/>
      <c r="L4466"/>
      <c r="Q4466"/>
      <c r="U4466"/>
    </row>
    <row r="4467" spans="1:21" x14ac:dyDescent="0.25">
      <c r="A4467">
        <v>10.199999999999999</v>
      </c>
      <c r="B4467">
        <v>2.2999999999999998</v>
      </c>
      <c r="C4467">
        <v>19.399999999999999</v>
      </c>
      <c r="D4467">
        <v>0.4</v>
      </c>
      <c r="G4467"/>
      <c r="L4467"/>
      <c r="Q4467"/>
      <c r="U4467"/>
    </row>
    <row r="4468" spans="1:21" x14ac:dyDescent="0.25">
      <c r="A4468">
        <v>7.8</v>
      </c>
      <c r="B4468">
        <v>5.6</v>
      </c>
      <c r="C4468">
        <v>19.399999999999999</v>
      </c>
      <c r="D4468">
        <v>0.4</v>
      </c>
      <c r="G4468"/>
      <c r="L4468"/>
      <c r="Q4468"/>
      <c r="U4468"/>
    </row>
    <row r="4469" spans="1:21" x14ac:dyDescent="0.25">
      <c r="A4469">
        <v>6.6</v>
      </c>
      <c r="B4469">
        <v>2.2000000000000002</v>
      </c>
      <c r="C4469">
        <v>22.9</v>
      </c>
      <c r="D4469">
        <v>0.4</v>
      </c>
      <c r="G4469"/>
      <c r="L4469"/>
      <c r="Q4469"/>
      <c r="U4469"/>
    </row>
    <row r="4470" spans="1:21" x14ac:dyDescent="0.25">
      <c r="A4470">
        <v>6.3</v>
      </c>
      <c r="B4470">
        <v>1.8</v>
      </c>
      <c r="C4470">
        <v>23</v>
      </c>
      <c r="D4470">
        <v>0.4</v>
      </c>
      <c r="G4470"/>
      <c r="L4470"/>
      <c r="Q4470"/>
      <c r="U4470"/>
    </row>
    <row r="4471" spans="1:21" x14ac:dyDescent="0.25">
      <c r="A4471">
        <v>5.4</v>
      </c>
      <c r="B4471">
        <v>3</v>
      </c>
      <c r="C4471">
        <v>25.4</v>
      </c>
      <c r="D4471">
        <v>0.4</v>
      </c>
      <c r="G4471"/>
      <c r="L4471"/>
      <c r="Q4471"/>
      <c r="U4471"/>
    </row>
    <row r="4472" spans="1:21" x14ac:dyDescent="0.25">
      <c r="A4472">
        <v>8.4</v>
      </c>
      <c r="B4472">
        <v>3.8</v>
      </c>
      <c r="C4472">
        <v>25.6</v>
      </c>
      <c r="D4472">
        <v>0.4</v>
      </c>
      <c r="G4472"/>
      <c r="L4472"/>
      <c r="Q4472"/>
      <c r="U4472"/>
    </row>
    <row r="4473" spans="1:21" x14ac:dyDescent="0.25">
      <c r="A4473">
        <v>7.1</v>
      </c>
      <c r="B4473">
        <v>2.2000000000000002</v>
      </c>
      <c r="C4473">
        <v>26.1</v>
      </c>
      <c r="D4473">
        <v>0.4</v>
      </c>
      <c r="G4473"/>
      <c r="L4473"/>
      <c r="Q4473"/>
      <c r="U4473"/>
    </row>
    <row r="4474" spans="1:21" x14ac:dyDescent="0.25">
      <c r="A4474">
        <v>5</v>
      </c>
      <c r="B4474">
        <v>6.9</v>
      </c>
      <c r="C4474">
        <v>27.3</v>
      </c>
      <c r="D4474">
        <v>0.4</v>
      </c>
      <c r="G4474"/>
      <c r="L4474"/>
      <c r="Q4474"/>
      <c r="U4474"/>
    </row>
    <row r="4475" spans="1:21" x14ac:dyDescent="0.25">
      <c r="A4475">
        <v>7.1</v>
      </c>
      <c r="B4475">
        <v>5.9</v>
      </c>
      <c r="C4475">
        <v>31</v>
      </c>
      <c r="D4475">
        <v>0.4</v>
      </c>
      <c r="G4475"/>
      <c r="L4475"/>
      <c r="Q4475"/>
      <c r="U4475"/>
    </row>
    <row r="4476" spans="1:21" x14ac:dyDescent="0.25">
      <c r="A4476">
        <v>5.6</v>
      </c>
      <c r="B4476">
        <v>2</v>
      </c>
      <c r="C4476">
        <v>32.6</v>
      </c>
      <c r="D4476">
        <v>0.4</v>
      </c>
      <c r="G4476"/>
      <c r="L4476"/>
      <c r="Q4476"/>
      <c r="U4476"/>
    </row>
    <row r="4477" spans="1:21" x14ac:dyDescent="0.25">
      <c r="A4477">
        <v>5.3</v>
      </c>
      <c r="B4477">
        <v>3.2</v>
      </c>
      <c r="C4477">
        <v>37.200000000000003</v>
      </c>
      <c r="D4477">
        <v>0.4</v>
      </c>
      <c r="G4477"/>
      <c r="L4477"/>
      <c r="Q4477"/>
      <c r="U4477"/>
    </row>
    <row r="4478" spans="1:21" x14ac:dyDescent="0.25">
      <c r="A4478">
        <v>6.1</v>
      </c>
      <c r="B4478">
        <v>1.2</v>
      </c>
      <c r="C4478">
        <v>38.6</v>
      </c>
      <c r="D4478">
        <v>0.4</v>
      </c>
      <c r="G4478"/>
      <c r="L4478"/>
      <c r="Q4478"/>
      <c r="U4478"/>
    </row>
    <row r="4479" spans="1:21" x14ac:dyDescent="0.25">
      <c r="A4479">
        <v>7.6</v>
      </c>
      <c r="B4479">
        <v>4.2</v>
      </c>
      <c r="C4479">
        <v>41.1</v>
      </c>
      <c r="D4479">
        <v>0.4</v>
      </c>
      <c r="G4479"/>
      <c r="L4479"/>
      <c r="Q4479"/>
      <c r="U4479"/>
    </row>
    <row r="4480" spans="1:21" x14ac:dyDescent="0.25">
      <c r="A4480">
        <v>8.9</v>
      </c>
      <c r="B4480">
        <v>2.6</v>
      </c>
      <c r="C4480">
        <v>45.7</v>
      </c>
      <c r="D4480">
        <v>0.4</v>
      </c>
      <c r="G4480"/>
      <c r="L4480"/>
      <c r="Q4480"/>
      <c r="U4480"/>
    </row>
    <row r="4481" spans="1:21" x14ac:dyDescent="0.25">
      <c r="A4481">
        <v>5.2</v>
      </c>
      <c r="B4481">
        <v>1</v>
      </c>
      <c r="C4481">
        <v>48.1</v>
      </c>
      <c r="D4481">
        <v>0.4</v>
      </c>
      <c r="G4481"/>
      <c r="L4481"/>
      <c r="Q4481"/>
      <c r="U4481"/>
    </row>
    <row r="4482" spans="1:21" x14ac:dyDescent="0.25">
      <c r="A4482">
        <v>6.7</v>
      </c>
      <c r="B4482">
        <v>1.4</v>
      </c>
      <c r="C4482">
        <v>50.5</v>
      </c>
      <c r="D4482">
        <v>0.4</v>
      </c>
      <c r="G4482"/>
      <c r="L4482"/>
      <c r="Q4482"/>
      <c r="U4482"/>
    </row>
    <row r="4483" spans="1:21" x14ac:dyDescent="0.25">
      <c r="A4483">
        <v>5.4</v>
      </c>
      <c r="B4483">
        <v>2.2000000000000002</v>
      </c>
      <c r="C4483">
        <v>57</v>
      </c>
      <c r="D4483">
        <v>0.4</v>
      </c>
      <c r="G4483"/>
      <c r="L4483"/>
      <c r="Q4483"/>
      <c r="U4483"/>
    </row>
    <row r="4484" spans="1:21" x14ac:dyDescent="0.25">
      <c r="A4484">
        <v>4.5</v>
      </c>
      <c r="B4484">
        <v>2</v>
      </c>
      <c r="C4484">
        <v>59.5</v>
      </c>
      <c r="D4484">
        <v>0.4</v>
      </c>
      <c r="G4484"/>
      <c r="L4484"/>
      <c r="Q4484"/>
      <c r="U4484"/>
    </row>
    <row r="4485" spans="1:21" x14ac:dyDescent="0.25">
      <c r="A4485">
        <v>7.3</v>
      </c>
      <c r="B4485">
        <v>9.1</v>
      </c>
      <c r="C4485">
        <v>80.599999999999994</v>
      </c>
      <c r="D4485">
        <v>0.4</v>
      </c>
      <c r="G4485"/>
      <c r="L4485"/>
      <c r="Q4485"/>
      <c r="U4485"/>
    </row>
    <row r="4486" spans="1:21" x14ac:dyDescent="0.25">
      <c r="A4486">
        <v>6.9</v>
      </c>
      <c r="B4486">
        <v>1.1000000000000001</v>
      </c>
      <c r="C4486">
        <v>126</v>
      </c>
      <c r="D4486">
        <v>0.4</v>
      </c>
      <c r="G4486"/>
      <c r="L4486"/>
      <c r="Q4486"/>
      <c r="U4486"/>
    </row>
    <row r="4487" spans="1:21" x14ac:dyDescent="0.25">
      <c r="A4487">
        <v>5.6</v>
      </c>
      <c r="B4487">
        <v>1.2</v>
      </c>
      <c r="C4487">
        <v>172</v>
      </c>
      <c r="D4487">
        <v>0.4</v>
      </c>
      <c r="G4487"/>
      <c r="L4487"/>
      <c r="Q4487"/>
      <c r="U4487"/>
    </row>
    <row r="4488" spans="1:21" x14ac:dyDescent="0.25">
      <c r="A4488">
        <v>4.0999999999999996</v>
      </c>
      <c r="B4488">
        <v>3.3</v>
      </c>
      <c r="C4488">
        <v>309</v>
      </c>
      <c r="D4488">
        <v>0.4</v>
      </c>
      <c r="G4488"/>
      <c r="L4488"/>
      <c r="Q4488"/>
      <c r="U4488"/>
    </row>
    <row r="4489" spans="1:21" x14ac:dyDescent="0.25">
      <c r="A4489">
        <v>7.3</v>
      </c>
      <c r="B4489">
        <v>1.1000000000000001</v>
      </c>
      <c r="C4489">
        <v>347</v>
      </c>
      <c r="D4489">
        <v>0.4</v>
      </c>
      <c r="G4489"/>
      <c r="L4489"/>
      <c r="Q4489"/>
      <c r="U4489"/>
    </row>
    <row r="4490" spans="1:21" x14ac:dyDescent="0.25">
      <c r="A4490">
        <v>6.5</v>
      </c>
      <c r="B4490">
        <v>18.5</v>
      </c>
      <c r="C4490">
        <v>1080</v>
      </c>
      <c r="D4490">
        <v>0.4</v>
      </c>
      <c r="G4490"/>
      <c r="L4490"/>
      <c r="Q4490"/>
      <c r="U4490"/>
    </row>
    <row r="4491" spans="1:21" x14ac:dyDescent="0.25">
      <c r="A4491">
        <v>6.6</v>
      </c>
      <c r="B4491">
        <v>1.6</v>
      </c>
      <c r="C4491">
        <v>3300</v>
      </c>
      <c r="D4491">
        <v>0.4</v>
      </c>
      <c r="G4491"/>
      <c r="L4491"/>
      <c r="Q4491"/>
      <c r="U4491"/>
    </row>
    <row r="4492" spans="1:21" x14ac:dyDescent="0.25">
      <c r="A4492">
        <v>8.9</v>
      </c>
      <c r="B4492">
        <v>2.8</v>
      </c>
      <c r="C4492">
        <v>2.2999999999999998</v>
      </c>
      <c r="D4492">
        <v>0.41</v>
      </c>
      <c r="G4492"/>
      <c r="L4492"/>
      <c r="Q4492"/>
      <c r="U4492"/>
    </row>
    <row r="4493" spans="1:21" x14ac:dyDescent="0.25">
      <c r="A4493">
        <v>7.6</v>
      </c>
      <c r="B4493">
        <v>8.9</v>
      </c>
      <c r="C4493">
        <v>3.6</v>
      </c>
      <c r="D4493">
        <v>0.41</v>
      </c>
      <c r="G4493"/>
      <c r="L4493"/>
      <c r="Q4493"/>
      <c r="U4493"/>
    </row>
    <row r="4494" spans="1:21" x14ac:dyDescent="0.25">
      <c r="A4494">
        <v>9</v>
      </c>
      <c r="B4494">
        <v>2.1</v>
      </c>
      <c r="C4494">
        <v>5.2</v>
      </c>
      <c r="D4494">
        <v>0.41</v>
      </c>
      <c r="G4494"/>
      <c r="L4494"/>
      <c r="Q4494"/>
      <c r="U4494"/>
    </row>
    <row r="4495" spans="1:21" x14ac:dyDescent="0.25">
      <c r="A4495">
        <v>8.6999999999999993</v>
      </c>
      <c r="B4495">
        <v>3.7</v>
      </c>
      <c r="C4495">
        <v>5.2</v>
      </c>
      <c r="D4495">
        <v>0.41</v>
      </c>
      <c r="G4495"/>
      <c r="L4495"/>
      <c r="Q4495"/>
      <c r="U4495"/>
    </row>
    <row r="4496" spans="1:21" x14ac:dyDescent="0.25">
      <c r="A4496">
        <v>8.9</v>
      </c>
      <c r="B4496">
        <v>2.6</v>
      </c>
      <c r="C4496">
        <v>5.5</v>
      </c>
      <c r="D4496">
        <v>0.41</v>
      </c>
      <c r="G4496"/>
      <c r="L4496"/>
      <c r="Q4496"/>
      <c r="U4496"/>
    </row>
    <row r="4497" spans="1:21" x14ac:dyDescent="0.25">
      <c r="A4497">
        <v>8.1</v>
      </c>
      <c r="B4497">
        <v>1.6</v>
      </c>
      <c r="C4497">
        <v>6.5</v>
      </c>
      <c r="D4497">
        <v>0.41</v>
      </c>
      <c r="G4497"/>
      <c r="L4497"/>
      <c r="Q4497"/>
      <c r="U4497"/>
    </row>
    <row r="4498" spans="1:21" x14ac:dyDescent="0.25">
      <c r="A4498">
        <v>8.5</v>
      </c>
      <c r="B4498">
        <v>1.6</v>
      </c>
      <c r="C4498">
        <v>6.6</v>
      </c>
      <c r="D4498">
        <v>0.41</v>
      </c>
      <c r="G4498"/>
      <c r="L4498"/>
      <c r="Q4498"/>
      <c r="U4498"/>
    </row>
    <row r="4499" spans="1:21" x14ac:dyDescent="0.25">
      <c r="A4499">
        <v>6.7</v>
      </c>
      <c r="B4499">
        <v>3.7</v>
      </c>
      <c r="C4499">
        <v>7.1</v>
      </c>
      <c r="D4499">
        <v>0.41</v>
      </c>
      <c r="G4499"/>
      <c r="L4499"/>
      <c r="Q4499"/>
      <c r="U4499"/>
    </row>
    <row r="4500" spans="1:21" x14ac:dyDescent="0.25">
      <c r="A4500">
        <v>9.4</v>
      </c>
      <c r="B4500">
        <v>3.8</v>
      </c>
      <c r="C4500">
        <v>7.3</v>
      </c>
      <c r="D4500">
        <v>0.41</v>
      </c>
      <c r="G4500"/>
      <c r="L4500"/>
      <c r="Q4500"/>
      <c r="U4500"/>
    </row>
    <row r="4501" spans="1:21" x14ac:dyDescent="0.25">
      <c r="A4501">
        <v>8.5</v>
      </c>
      <c r="B4501">
        <v>1.2</v>
      </c>
      <c r="C4501">
        <v>8.1999999999999993</v>
      </c>
      <c r="D4501">
        <v>0.41</v>
      </c>
      <c r="G4501"/>
      <c r="L4501"/>
      <c r="Q4501"/>
      <c r="U4501"/>
    </row>
    <row r="4502" spans="1:21" x14ac:dyDescent="0.25">
      <c r="A4502">
        <v>7.6</v>
      </c>
      <c r="B4502">
        <v>1.6</v>
      </c>
      <c r="C4502">
        <v>8.1999999999999993</v>
      </c>
      <c r="D4502">
        <v>0.41</v>
      </c>
      <c r="G4502"/>
      <c r="L4502"/>
      <c r="Q4502"/>
      <c r="U4502"/>
    </row>
    <row r="4503" spans="1:21" x14ac:dyDescent="0.25">
      <c r="A4503">
        <v>8</v>
      </c>
      <c r="B4503">
        <v>1.5</v>
      </c>
      <c r="C4503">
        <v>9.1</v>
      </c>
      <c r="D4503">
        <v>0.41</v>
      </c>
      <c r="G4503"/>
      <c r="L4503"/>
      <c r="Q4503"/>
      <c r="U4503"/>
    </row>
    <row r="4504" spans="1:21" x14ac:dyDescent="0.25">
      <c r="A4504">
        <v>8.3000000000000007</v>
      </c>
      <c r="B4504">
        <v>4.0999999999999996</v>
      </c>
      <c r="C4504">
        <v>9.6</v>
      </c>
      <c r="D4504">
        <v>0.41</v>
      </c>
      <c r="G4504"/>
      <c r="L4504"/>
      <c r="Q4504"/>
      <c r="U4504"/>
    </row>
    <row r="4505" spans="1:21" x14ac:dyDescent="0.25">
      <c r="A4505">
        <v>10</v>
      </c>
      <c r="B4505">
        <v>4.2</v>
      </c>
      <c r="C4505">
        <v>9.8000000000000007</v>
      </c>
      <c r="D4505">
        <v>0.41</v>
      </c>
      <c r="G4505"/>
      <c r="L4505"/>
      <c r="Q4505"/>
      <c r="U4505"/>
    </row>
    <row r="4506" spans="1:21" x14ac:dyDescent="0.25">
      <c r="A4506">
        <v>8</v>
      </c>
      <c r="B4506">
        <v>2.7</v>
      </c>
      <c r="C4506">
        <v>10.5</v>
      </c>
      <c r="D4506">
        <v>0.41</v>
      </c>
      <c r="G4506"/>
      <c r="L4506"/>
      <c r="Q4506"/>
      <c r="U4506"/>
    </row>
    <row r="4507" spans="1:21" x14ac:dyDescent="0.25">
      <c r="A4507">
        <v>3</v>
      </c>
      <c r="B4507">
        <v>2.9</v>
      </c>
      <c r="C4507">
        <v>11.2</v>
      </c>
      <c r="D4507">
        <v>0.41</v>
      </c>
      <c r="G4507"/>
      <c r="L4507"/>
      <c r="Q4507"/>
      <c r="U4507"/>
    </row>
    <row r="4508" spans="1:21" x14ac:dyDescent="0.25">
      <c r="A4508">
        <v>5.9</v>
      </c>
      <c r="B4508">
        <v>2.5</v>
      </c>
      <c r="C4508">
        <v>13.9</v>
      </c>
      <c r="D4508">
        <v>0.41</v>
      </c>
      <c r="G4508"/>
      <c r="L4508"/>
      <c r="Q4508"/>
      <c r="U4508"/>
    </row>
    <row r="4509" spans="1:21" x14ac:dyDescent="0.25">
      <c r="A4509">
        <v>5</v>
      </c>
      <c r="B4509">
        <v>5.6</v>
      </c>
      <c r="C4509">
        <v>14.3</v>
      </c>
      <c r="D4509">
        <v>0.41</v>
      </c>
      <c r="G4509"/>
      <c r="L4509"/>
      <c r="Q4509"/>
      <c r="U4509"/>
    </row>
    <row r="4510" spans="1:21" x14ac:dyDescent="0.25">
      <c r="A4510">
        <v>7.9</v>
      </c>
      <c r="B4510">
        <v>3.9</v>
      </c>
      <c r="C4510">
        <v>14.8</v>
      </c>
      <c r="D4510">
        <v>0.41</v>
      </c>
      <c r="G4510"/>
      <c r="L4510"/>
      <c r="Q4510"/>
      <c r="U4510"/>
    </row>
    <row r="4511" spans="1:21" x14ac:dyDescent="0.25">
      <c r="A4511">
        <v>7.6</v>
      </c>
      <c r="B4511">
        <v>3</v>
      </c>
      <c r="C4511">
        <v>14.9</v>
      </c>
      <c r="D4511">
        <v>0.41</v>
      </c>
      <c r="G4511"/>
      <c r="L4511"/>
      <c r="Q4511"/>
      <c r="U4511"/>
    </row>
    <row r="4512" spans="1:21" x14ac:dyDescent="0.25">
      <c r="A4512">
        <v>7.8</v>
      </c>
      <c r="B4512">
        <v>2.6</v>
      </c>
      <c r="C4512">
        <v>15.6</v>
      </c>
      <c r="D4512">
        <v>0.41</v>
      </c>
      <c r="G4512"/>
      <c r="L4512"/>
      <c r="Q4512"/>
      <c r="U4512"/>
    </row>
    <row r="4513" spans="1:21" x14ac:dyDescent="0.25">
      <c r="A4513">
        <v>8.6</v>
      </c>
      <c r="B4513">
        <v>3.6</v>
      </c>
      <c r="C4513">
        <v>15.6</v>
      </c>
      <c r="D4513">
        <v>0.41</v>
      </c>
      <c r="G4513"/>
      <c r="L4513"/>
      <c r="Q4513"/>
      <c r="U4513"/>
    </row>
    <row r="4514" spans="1:21" x14ac:dyDescent="0.25">
      <c r="A4514">
        <v>6.7</v>
      </c>
      <c r="B4514">
        <v>3.8</v>
      </c>
      <c r="C4514">
        <v>16</v>
      </c>
      <c r="D4514">
        <v>0.41</v>
      </c>
      <c r="G4514"/>
      <c r="L4514"/>
      <c r="Q4514"/>
      <c r="U4514"/>
    </row>
    <row r="4515" spans="1:21" x14ac:dyDescent="0.25">
      <c r="A4515">
        <v>7.3</v>
      </c>
      <c r="B4515">
        <v>1.9</v>
      </c>
      <c r="C4515">
        <v>16.600000000000001</v>
      </c>
      <c r="D4515">
        <v>0.41</v>
      </c>
      <c r="G4515"/>
      <c r="L4515"/>
      <c r="Q4515"/>
      <c r="U4515"/>
    </row>
    <row r="4516" spans="1:21" x14ac:dyDescent="0.25">
      <c r="A4516">
        <v>5.6</v>
      </c>
      <c r="B4516">
        <v>2.7</v>
      </c>
      <c r="C4516">
        <v>24.3</v>
      </c>
      <c r="D4516">
        <v>0.41</v>
      </c>
      <c r="G4516"/>
      <c r="L4516"/>
      <c r="Q4516"/>
      <c r="U4516"/>
    </row>
    <row r="4517" spans="1:21" x14ac:dyDescent="0.25">
      <c r="A4517">
        <v>6.9</v>
      </c>
      <c r="B4517">
        <v>1.6</v>
      </c>
      <c r="C4517">
        <v>25.1</v>
      </c>
      <c r="D4517">
        <v>0.41</v>
      </c>
      <c r="G4517"/>
      <c r="L4517"/>
      <c r="Q4517"/>
      <c r="U4517"/>
    </row>
    <row r="4518" spans="1:21" x14ac:dyDescent="0.25">
      <c r="A4518">
        <v>8.1999999999999993</v>
      </c>
      <c r="B4518">
        <v>2.8</v>
      </c>
      <c r="C4518">
        <v>25.9</v>
      </c>
      <c r="D4518">
        <v>0.41</v>
      </c>
      <c r="G4518"/>
      <c r="L4518"/>
      <c r="Q4518"/>
      <c r="U4518"/>
    </row>
    <row r="4519" spans="1:21" x14ac:dyDescent="0.25">
      <c r="A4519">
        <v>4.5999999999999996</v>
      </c>
      <c r="B4519">
        <v>2.6</v>
      </c>
      <c r="C4519">
        <v>26.3</v>
      </c>
      <c r="D4519">
        <v>0.41</v>
      </c>
      <c r="G4519"/>
      <c r="L4519"/>
      <c r="Q4519"/>
      <c r="U4519"/>
    </row>
    <row r="4520" spans="1:21" x14ac:dyDescent="0.25">
      <c r="A4520">
        <v>8.4</v>
      </c>
      <c r="B4520">
        <v>6</v>
      </c>
      <c r="C4520">
        <v>27.9</v>
      </c>
      <c r="D4520">
        <v>0.41</v>
      </c>
      <c r="G4520"/>
      <c r="L4520"/>
      <c r="Q4520"/>
      <c r="U4520"/>
    </row>
    <row r="4521" spans="1:21" x14ac:dyDescent="0.25">
      <c r="A4521">
        <v>8.1</v>
      </c>
      <c r="B4521">
        <v>2.6</v>
      </c>
      <c r="C4521">
        <v>31.4</v>
      </c>
      <c r="D4521">
        <v>0.41</v>
      </c>
      <c r="G4521"/>
      <c r="L4521"/>
      <c r="Q4521"/>
      <c r="U4521"/>
    </row>
    <row r="4522" spans="1:21" x14ac:dyDescent="0.25">
      <c r="A4522">
        <v>7.9</v>
      </c>
      <c r="B4522">
        <v>2</v>
      </c>
      <c r="C4522">
        <v>32.700000000000003</v>
      </c>
      <c r="D4522">
        <v>0.41</v>
      </c>
      <c r="G4522"/>
      <c r="L4522"/>
      <c r="Q4522"/>
      <c r="U4522"/>
    </row>
    <row r="4523" spans="1:21" x14ac:dyDescent="0.25">
      <c r="A4523">
        <v>11</v>
      </c>
      <c r="B4523">
        <v>5.4</v>
      </c>
      <c r="C4523">
        <v>33.299999999999997</v>
      </c>
      <c r="D4523">
        <v>0.41</v>
      </c>
      <c r="G4523"/>
      <c r="L4523"/>
      <c r="Q4523"/>
      <c r="U4523"/>
    </row>
    <row r="4524" spans="1:21" x14ac:dyDescent="0.25">
      <c r="A4524">
        <v>7.6</v>
      </c>
      <c r="B4524">
        <v>4.4000000000000004</v>
      </c>
      <c r="C4524">
        <v>48.2</v>
      </c>
      <c r="D4524">
        <v>0.41</v>
      </c>
      <c r="G4524"/>
      <c r="L4524"/>
      <c r="Q4524"/>
      <c r="U4524"/>
    </row>
    <row r="4525" spans="1:21" x14ac:dyDescent="0.25">
      <c r="A4525">
        <v>5</v>
      </c>
      <c r="B4525">
        <v>2.6</v>
      </c>
      <c r="C4525">
        <v>49.4</v>
      </c>
      <c r="D4525">
        <v>0.41</v>
      </c>
      <c r="G4525"/>
      <c r="L4525"/>
      <c r="Q4525"/>
      <c r="U4525"/>
    </row>
    <row r="4526" spans="1:21" x14ac:dyDescent="0.25">
      <c r="A4526">
        <v>5.8</v>
      </c>
      <c r="B4526">
        <v>16.5</v>
      </c>
      <c r="C4526">
        <v>76.8</v>
      </c>
      <c r="D4526">
        <v>0.41</v>
      </c>
      <c r="G4526"/>
      <c r="L4526"/>
      <c r="Q4526"/>
      <c r="U4526"/>
    </row>
    <row r="4527" spans="1:21" x14ac:dyDescent="0.25">
      <c r="A4527">
        <v>6.8</v>
      </c>
      <c r="B4527">
        <v>1.6</v>
      </c>
      <c r="C4527">
        <v>83.8</v>
      </c>
      <c r="D4527">
        <v>0.41</v>
      </c>
      <c r="G4527"/>
      <c r="L4527"/>
      <c r="Q4527"/>
      <c r="U4527"/>
    </row>
    <row r="4528" spans="1:21" x14ac:dyDescent="0.25">
      <c r="A4528">
        <v>6.3</v>
      </c>
      <c r="B4528">
        <v>1.4</v>
      </c>
      <c r="C4528">
        <v>96</v>
      </c>
      <c r="D4528">
        <v>0.41</v>
      </c>
      <c r="G4528"/>
      <c r="L4528"/>
      <c r="Q4528"/>
      <c r="U4528"/>
    </row>
    <row r="4529" spans="1:21" x14ac:dyDescent="0.25">
      <c r="A4529">
        <v>7.4</v>
      </c>
      <c r="B4529">
        <v>3.2</v>
      </c>
      <c r="C4529">
        <v>98.6</v>
      </c>
      <c r="D4529">
        <v>0.41</v>
      </c>
      <c r="G4529"/>
      <c r="L4529"/>
      <c r="Q4529"/>
      <c r="U4529"/>
    </row>
    <row r="4530" spans="1:21" x14ac:dyDescent="0.25">
      <c r="A4530">
        <v>7.5</v>
      </c>
      <c r="B4530">
        <v>1.9</v>
      </c>
      <c r="C4530">
        <v>103</v>
      </c>
      <c r="D4530">
        <v>0.41</v>
      </c>
      <c r="G4530"/>
      <c r="L4530"/>
      <c r="Q4530"/>
      <c r="U4530"/>
    </row>
    <row r="4531" spans="1:21" x14ac:dyDescent="0.25">
      <c r="A4531">
        <v>6.9</v>
      </c>
      <c r="B4531">
        <v>5</v>
      </c>
      <c r="C4531">
        <v>161</v>
      </c>
      <c r="D4531">
        <v>0.41</v>
      </c>
      <c r="G4531"/>
      <c r="L4531"/>
      <c r="Q4531"/>
      <c r="U4531"/>
    </row>
    <row r="4532" spans="1:21" x14ac:dyDescent="0.25">
      <c r="A4532">
        <v>7</v>
      </c>
      <c r="B4532">
        <v>14.7</v>
      </c>
      <c r="C4532">
        <v>424</v>
      </c>
      <c r="D4532">
        <v>0.41</v>
      </c>
      <c r="G4532"/>
      <c r="L4532"/>
      <c r="Q4532"/>
      <c r="U4532"/>
    </row>
    <row r="4533" spans="1:21" x14ac:dyDescent="0.25">
      <c r="A4533">
        <v>6.6</v>
      </c>
      <c r="B4533">
        <v>1.9</v>
      </c>
      <c r="C4533">
        <v>1040</v>
      </c>
      <c r="D4533">
        <v>0.41</v>
      </c>
      <c r="G4533"/>
      <c r="L4533"/>
      <c r="Q4533"/>
      <c r="U4533"/>
    </row>
    <row r="4534" spans="1:21" x14ac:dyDescent="0.25">
      <c r="A4534">
        <v>6.9</v>
      </c>
      <c r="B4534">
        <v>1.5</v>
      </c>
      <c r="C4534">
        <v>1720</v>
      </c>
      <c r="D4534">
        <v>0.41</v>
      </c>
      <c r="G4534"/>
      <c r="L4534"/>
      <c r="Q4534"/>
      <c r="U4534"/>
    </row>
    <row r="4535" spans="1:21" x14ac:dyDescent="0.25">
      <c r="A4535">
        <v>7.1</v>
      </c>
      <c r="B4535">
        <v>5.2</v>
      </c>
      <c r="C4535">
        <v>84300</v>
      </c>
      <c r="D4535">
        <v>0.41</v>
      </c>
      <c r="G4535"/>
      <c r="L4535"/>
      <c r="Q4535"/>
      <c r="U4535"/>
    </row>
    <row r="4536" spans="1:21" x14ac:dyDescent="0.25">
      <c r="A4536">
        <v>9.1999999999999993</v>
      </c>
      <c r="B4536">
        <v>18</v>
      </c>
      <c r="C4536">
        <v>3</v>
      </c>
      <c r="D4536">
        <v>0.42</v>
      </c>
      <c r="G4536"/>
      <c r="L4536"/>
      <c r="Q4536"/>
      <c r="U4536"/>
    </row>
    <row r="4537" spans="1:21" x14ac:dyDescent="0.25">
      <c r="A4537">
        <v>7.2</v>
      </c>
      <c r="B4537">
        <v>2.1</v>
      </c>
      <c r="C4537">
        <v>3.6</v>
      </c>
      <c r="D4537">
        <v>0.42</v>
      </c>
      <c r="G4537"/>
      <c r="L4537"/>
      <c r="Q4537"/>
      <c r="U4537"/>
    </row>
    <row r="4538" spans="1:21" x14ac:dyDescent="0.25">
      <c r="A4538">
        <v>13.4</v>
      </c>
      <c r="B4538">
        <v>1.9</v>
      </c>
      <c r="C4538">
        <v>4.8</v>
      </c>
      <c r="D4538">
        <v>0.42</v>
      </c>
      <c r="G4538"/>
      <c r="L4538"/>
      <c r="Q4538"/>
      <c r="U4538"/>
    </row>
    <row r="4539" spans="1:21" x14ac:dyDescent="0.25">
      <c r="A4539">
        <v>8.9</v>
      </c>
      <c r="B4539">
        <v>3.2</v>
      </c>
      <c r="C4539">
        <v>4.9000000000000004</v>
      </c>
      <c r="D4539">
        <v>0.42</v>
      </c>
      <c r="G4539"/>
      <c r="L4539"/>
      <c r="Q4539"/>
      <c r="U4539"/>
    </row>
    <row r="4540" spans="1:21" x14ac:dyDescent="0.25">
      <c r="A4540">
        <v>4.8</v>
      </c>
      <c r="B4540">
        <v>5.9</v>
      </c>
      <c r="C4540">
        <v>6.3</v>
      </c>
      <c r="D4540">
        <v>0.42</v>
      </c>
      <c r="G4540"/>
      <c r="L4540"/>
      <c r="Q4540"/>
      <c r="U4540"/>
    </row>
    <row r="4541" spans="1:21" x14ac:dyDescent="0.25">
      <c r="A4541">
        <v>7.1</v>
      </c>
      <c r="B4541">
        <v>6</v>
      </c>
      <c r="C4541">
        <v>6.8</v>
      </c>
      <c r="D4541">
        <v>0.42</v>
      </c>
      <c r="G4541"/>
      <c r="L4541"/>
      <c r="Q4541"/>
      <c r="U4541"/>
    </row>
    <row r="4542" spans="1:21" x14ac:dyDescent="0.25">
      <c r="A4542">
        <v>5.4</v>
      </c>
      <c r="B4542">
        <v>3</v>
      </c>
      <c r="C4542">
        <v>7</v>
      </c>
      <c r="D4542">
        <v>0.42</v>
      </c>
      <c r="G4542"/>
      <c r="L4542"/>
      <c r="Q4542"/>
      <c r="U4542"/>
    </row>
    <row r="4543" spans="1:21" x14ac:dyDescent="0.25">
      <c r="A4543">
        <v>6.2</v>
      </c>
      <c r="B4543">
        <v>1.6</v>
      </c>
      <c r="C4543">
        <v>8.4</v>
      </c>
      <c r="D4543">
        <v>0.42</v>
      </c>
      <c r="G4543"/>
      <c r="L4543"/>
      <c r="Q4543"/>
      <c r="U4543"/>
    </row>
    <row r="4544" spans="1:21" x14ac:dyDescent="0.25">
      <c r="A4544">
        <v>7.6</v>
      </c>
      <c r="B4544">
        <v>1.5</v>
      </c>
      <c r="C4544">
        <v>8.6</v>
      </c>
      <c r="D4544">
        <v>0.42</v>
      </c>
      <c r="G4544"/>
      <c r="L4544"/>
      <c r="Q4544"/>
      <c r="U4544"/>
    </row>
    <row r="4545" spans="1:21" x14ac:dyDescent="0.25">
      <c r="A4545">
        <v>10</v>
      </c>
      <c r="B4545">
        <v>36.200000000000003</v>
      </c>
      <c r="C4545">
        <v>9.1999999999999993</v>
      </c>
      <c r="D4545">
        <v>0.42</v>
      </c>
      <c r="G4545"/>
      <c r="L4545"/>
      <c r="Q4545"/>
      <c r="U4545"/>
    </row>
    <row r="4546" spans="1:21" x14ac:dyDescent="0.25">
      <c r="A4546">
        <v>8.6999999999999993</v>
      </c>
      <c r="B4546">
        <v>4.5</v>
      </c>
      <c r="C4546">
        <v>9.5</v>
      </c>
      <c r="D4546">
        <v>0.42</v>
      </c>
      <c r="G4546"/>
      <c r="L4546"/>
      <c r="Q4546"/>
      <c r="U4546"/>
    </row>
    <row r="4547" spans="1:21" x14ac:dyDescent="0.25">
      <c r="A4547">
        <v>7.8</v>
      </c>
      <c r="B4547">
        <v>2.6</v>
      </c>
      <c r="C4547">
        <v>9.6999999999999993</v>
      </c>
      <c r="D4547">
        <v>0.42</v>
      </c>
      <c r="G4547"/>
      <c r="L4547"/>
      <c r="Q4547"/>
      <c r="U4547"/>
    </row>
    <row r="4548" spans="1:21" x14ac:dyDescent="0.25">
      <c r="A4548">
        <v>11.5</v>
      </c>
      <c r="B4548">
        <v>4.5999999999999996</v>
      </c>
      <c r="C4548">
        <v>10.5</v>
      </c>
      <c r="D4548">
        <v>0.42</v>
      </c>
      <c r="G4548"/>
      <c r="L4548"/>
      <c r="Q4548"/>
      <c r="U4548"/>
    </row>
    <row r="4549" spans="1:21" x14ac:dyDescent="0.25">
      <c r="A4549">
        <v>7.6</v>
      </c>
      <c r="B4549">
        <v>1.5</v>
      </c>
      <c r="C4549">
        <v>11.9</v>
      </c>
      <c r="D4549">
        <v>0.42</v>
      </c>
      <c r="G4549"/>
      <c r="L4549"/>
      <c r="Q4549"/>
      <c r="U4549"/>
    </row>
    <row r="4550" spans="1:21" x14ac:dyDescent="0.25">
      <c r="A4550">
        <v>5.3</v>
      </c>
      <c r="B4550">
        <v>2.6</v>
      </c>
      <c r="C4550">
        <v>12</v>
      </c>
      <c r="D4550">
        <v>0.42</v>
      </c>
      <c r="G4550"/>
      <c r="L4550"/>
      <c r="Q4550"/>
      <c r="U4550"/>
    </row>
    <row r="4551" spans="1:21" x14ac:dyDescent="0.25">
      <c r="A4551">
        <v>5.5</v>
      </c>
      <c r="B4551">
        <v>1.5</v>
      </c>
      <c r="C4551">
        <v>12.3</v>
      </c>
      <c r="D4551">
        <v>0.42</v>
      </c>
      <c r="G4551"/>
      <c r="L4551"/>
      <c r="Q4551"/>
      <c r="U4551"/>
    </row>
    <row r="4552" spans="1:21" x14ac:dyDescent="0.25">
      <c r="A4552">
        <v>7.2</v>
      </c>
      <c r="B4552">
        <v>5.2</v>
      </c>
      <c r="C4552">
        <v>12.7</v>
      </c>
      <c r="D4552">
        <v>0.42</v>
      </c>
      <c r="G4552"/>
      <c r="L4552"/>
      <c r="Q4552"/>
      <c r="U4552"/>
    </row>
    <row r="4553" spans="1:21" x14ac:dyDescent="0.25">
      <c r="A4553">
        <v>2.7</v>
      </c>
      <c r="B4553">
        <v>2.5</v>
      </c>
      <c r="C4553">
        <v>15.2</v>
      </c>
      <c r="D4553">
        <v>0.42</v>
      </c>
      <c r="G4553"/>
      <c r="L4553"/>
      <c r="Q4553"/>
      <c r="U4553"/>
    </row>
    <row r="4554" spans="1:21" x14ac:dyDescent="0.25">
      <c r="A4554">
        <v>7.8</v>
      </c>
      <c r="B4554">
        <v>3.3</v>
      </c>
      <c r="C4554">
        <v>16.100000000000001</v>
      </c>
      <c r="D4554">
        <v>0.42</v>
      </c>
      <c r="G4554"/>
      <c r="L4554"/>
      <c r="Q4554"/>
      <c r="U4554"/>
    </row>
    <row r="4555" spans="1:21" x14ac:dyDescent="0.25">
      <c r="A4555">
        <v>7.4</v>
      </c>
      <c r="B4555">
        <v>7.8</v>
      </c>
      <c r="C4555">
        <v>16.5</v>
      </c>
      <c r="D4555">
        <v>0.42</v>
      </c>
      <c r="G4555"/>
      <c r="L4555"/>
      <c r="Q4555"/>
      <c r="U4555"/>
    </row>
    <row r="4556" spans="1:21" x14ac:dyDescent="0.25">
      <c r="A4556">
        <v>2.8</v>
      </c>
      <c r="B4556">
        <v>3.8</v>
      </c>
      <c r="C4556">
        <v>17</v>
      </c>
      <c r="D4556">
        <v>0.42</v>
      </c>
      <c r="G4556"/>
      <c r="L4556"/>
      <c r="Q4556"/>
      <c r="U4556"/>
    </row>
    <row r="4557" spans="1:21" x14ac:dyDescent="0.25">
      <c r="A4557">
        <v>10.7</v>
      </c>
      <c r="B4557">
        <v>4.8</v>
      </c>
      <c r="C4557">
        <v>17.600000000000001</v>
      </c>
      <c r="D4557">
        <v>0.42</v>
      </c>
      <c r="G4557"/>
      <c r="L4557"/>
      <c r="Q4557"/>
      <c r="U4557"/>
    </row>
    <row r="4558" spans="1:21" x14ac:dyDescent="0.25">
      <c r="A4558">
        <v>8</v>
      </c>
      <c r="B4558">
        <v>1.9</v>
      </c>
      <c r="C4558">
        <v>25.4</v>
      </c>
      <c r="D4558">
        <v>0.42</v>
      </c>
      <c r="G4558"/>
      <c r="L4558"/>
      <c r="Q4558"/>
      <c r="U4558"/>
    </row>
    <row r="4559" spans="1:21" x14ac:dyDescent="0.25">
      <c r="A4559">
        <v>5.3</v>
      </c>
      <c r="B4559">
        <v>2.2000000000000002</v>
      </c>
      <c r="C4559">
        <v>27.6</v>
      </c>
      <c r="D4559">
        <v>0.42</v>
      </c>
      <c r="G4559"/>
      <c r="L4559"/>
      <c r="Q4559"/>
      <c r="U4559"/>
    </row>
    <row r="4560" spans="1:21" x14ac:dyDescent="0.25">
      <c r="A4560">
        <v>8.9</v>
      </c>
      <c r="B4560">
        <v>1.7</v>
      </c>
      <c r="C4560">
        <v>28.8</v>
      </c>
      <c r="D4560">
        <v>0.42</v>
      </c>
      <c r="G4560"/>
      <c r="L4560"/>
      <c r="Q4560"/>
      <c r="U4560"/>
    </row>
    <row r="4561" spans="1:21" x14ac:dyDescent="0.25">
      <c r="A4561">
        <v>10.1</v>
      </c>
      <c r="B4561">
        <v>1.1000000000000001</v>
      </c>
      <c r="C4561">
        <v>31.5</v>
      </c>
      <c r="D4561">
        <v>0.42</v>
      </c>
      <c r="G4561"/>
      <c r="L4561"/>
      <c r="Q4561"/>
      <c r="U4561"/>
    </row>
    <row r="4562" spans="1:21" x14ac:dyDescent="0.25">
      <c r="A4562">
        <v>7.6</v>
      </c>
      <c r="B4562">
        <v>2</v>
      </c>
      <c r="C4562">
        <v>42</v>
      </c>
      <c r="D4562">
        <v>0.42</v>
      </c>
      <c r="G4562"/>
      <c r="L4562"/>
      <c r="Q4562"/>
      <c r="U4562"/>
    </row>
    <row r="4563" spans="1:21" x14ac:dyDescent="0.25">
      <c r="A4563">
        <v>6.2</v>
      </c>
      <c r="B4563">
        <v>2</v>
      </c>
      <c r="C4563">
        <v>44.6</v>
      </c>
      <c r="D4563">
        <v>0.42</v>
      </c>
      <c r="G4563"/>
      <c r="L4563"/>
      <c r="Q4563"/>
      <c r="U4563"/>
    </row>
    <row r="4564" spans="1:21" x14ac:dyDescent="0.25">
      <c r="A4564">
        <v>3.7</v>
      </c>
      <c r="B4564">
        <v>1.4</v>
      </c>
      <c r="C4564">
        <v>46.1</v>
      </c>
      <c r="D4564">
        <v>0.42</v>
      </c>
      <c r="G4564"/>
      <c r="L4564"/>
      <c r="Q4564"/>
      <c r="U4564"/>
    </row>
    <row r="4565" spans="1:21" x14ac:dyDescent="0.25">
      <c r="A4565">
        <v>1.9</v>
      </c>
      <c r="B4565">
        <v>16.5</v>
      </c>
      <c r="C4565">
        <v>46.2</v>
      </c>
      <c r="D4565">
        <v>0.42</v>
      </c>
      <c r="G4565"/>
      <c r="L4565"/>
      <c r="Q4565"/>
      <c r="U4565"/>
    </row>
    <row r="4566" spans="1:21" x14ac:dyDescent="0.25">
      <c r="A4566">
        <v>8.4</v>
      </c>
      <c r="B4566">
        <v>3</v>
      </c>
      <c r="C4566">
        <v>55.1</v>
      </c>
      <c r="D4566">
        <v>0.42</v>
      </c>
      <c r="G4566"/>
      <c r="L4566"/>
      <c r="Q4566"/>
      <c r="U4566"/>
    </row>
    <row r="4567" spans="1:21" x14ac:dyDescent="0.25">
      <c r="A4567">
        <v>10</v>
      </c>
      <c r="B4567">
        <v>5.2</v>
      </c>
      <c r="C4567">
        <v>63.8</v>
      </c>
      <c r="D4567">
        <v>0.42</v>
      </c>
      <c r="G4567"/>
      <c r="L4567"/>
      <c r="Q4567"/>
      <c r="U4567"/>
    </row>
    <row r="4568" spans="1:21" x14ac:dyDescent="0.25">
      <c r="A4568">
        <v>7.3</v>
      </c>
      <c r="B4568">
        <v>1.7</v>
      </c>
      <c r="C4568">
        <v>76.3</v>
      </c>
      <c r="D4568">
        <v>0.42</v>
      </c>
      <c r="G4568"/>
      <c r="L4568"/>
      <c r="Q4568"/>
      <c r="U4568"/>
    </row>
    <row r="4569" spans="1:21" x14ac:dyDescent="0.25">
      <c r="A4569">
        <v>6.4</v>
      </c>
      <c r="B4569">
        <v>3</v>
      </c>
      <c r="C4569">
        <v>91.6</v>
      </c>
      <c r="D4569">
        <v>0.42</v>
      </c>
      <c r="G4569"/>
      <c r="L4569"/>
      <c r="Q4569"/>
      <c r="U4569"/>
    </row>
    <row r="4570" spans="1:21" x14ac:dyDescent="0.25">
      <c r="A4570">
        <v>7.5</v>
      </c>
      <c r="B4570">
        <v>12.8</v>
      </c>
      <c r="C4570">
        <v>100</v>
      </c>
      <c r="D4570">
        <v>0.42</v>
      </c>
      <c r="G4570"/>
      <c r="L4570"/>
      <c r="Q4570"/>
      <c r="U4570"/>
    </row>
    <row r="4571" spans="1:21" x14ac:dyDescent="0.25">
      <c r="A4571">
        <v>7.5</v>
      </c>
      <c r="B4571">
        <v>10.9</v>
      </c>
      <c r="C4571">
        <v>121</v>
      </c>
      <c r="D4571">
        <v>0.42</v>
      </c>
      <c r="G4571"/>
      <c r="L4571"/>
      <c r="Q4571"/>
      <c r="U4571"/>
    </row>
    <row r="4572" spans="1:21" x14ac:dyDescent="0.25">
      <c r="A4572">
        <v>7.5</v>
      </c>
      <c r="B4572">
        <v>6.5</v>
      </c>
      <c r="C4572">
        <v>124</v>
      </c>
      <c r="D4572">
        <v>0.42</v>
      </c>
      <c r="G4572"/>
      <c r="L4572"/>
      <c r="Q4572"/>
      <c r="U4572"/>
    </row>
    <row r="4573" spans="1:21" x14ac:dyDescent="0.25">
      <c r="A4573">
        <v>6.8</v>
      </c>
      <c r="B4573">
        <v>12</v>
      </c>
      <c r="C4573">
        <v>142</v>
      </c>
      <c r="D4573">
        <v>0.42</v>
      </c>
      <c r="G4573"/>
      <c r="L4573"/>
      <c r="Q4573"/>
      <c r="U4573"/>
    </row>
    <row r="4574" spans="1:21" x14ac:dyDescent="0.25">
      <c r="A4574">
        <v>6</v>
      </c>
      <c r="B4574">
        <v>18.600000000000001</v>
      </c>
      <c r="C4574">
        <v>394</v>
      </c>
      <c r="D4574">
        <v>0.42</v>
      </c>
      <c r="G4574"/>
      <c r="L4574"/>
      <c r="Q4574"/>
      <c r="U4574"/>
    </row>
    <row r="4575" spans="1:21" x14ac:dyDescent="0.25">
      <c r="A4575">
        <v>6.8</v>
      </c>
      <c r="B4575">
        <v>2.2000000000000002</v>
      </c>
      <c r="C4575">
        <v>470</v>
      </c>
      <c r="D4575">
        <v>0.42</v>
      </c>
      <c r="G4575"/>
      <c r="L4575"/>
      <c r="Q4575"/>
      <c r="U4575"/>
    </row>
    <row r="4576" spans="1:21" x14ac:dyDescent="0.25">
      <c r="A4576">
        <v>7.4</v>
      </c>
      <c r="B4576">
        <v>1.7</v>
      </c>
      <c r="C4576">
        <v>1190</v>
      </c>
      <c r="D4576">
        <v>0.42</v>
      </c>
      <c r="G4576"/>
      <c r="L4576"/>
      <c r="Q4576"/>
      <c r="U4576"/>
    </row>
    <row r="4577" spans="1:21" x14ac:dyDescent="0.25">
      <c r="A4577">
        <v>7.1</v>
      </c>
      <c r="B4577">
        <v>2.1</v>
      </c>
      <c r="C4577">
        <v>1970</v>
      </c>
      <c r="D4577">
        <v>0.42</v>
      </c>
      <c r="G4577"/>
      <c r="L4577"/>
      <c r="Q4577"/>
      <c r="U4577"/>
    </row>
    <row r="4578" spans="1:21" x14ac:dyDescent="0.25">
      <c r="A4578">
        <v>7.1</v>
      </c>
      <c r="B4578">
        <v>2.6</v>
      </c>
      <c r="C4578">
        <v>3.2</v>
      </c>
      <c r="D4578">
        <v>0.43</v>
      </c>
      <c r="G4578"/>
      <c r="L4578"/>
      <c r="Q4578"/>
      <c r="U4578"/>
    </row>
    <row r="4579" spans="1:21" x14ac:dyDescent="0.25">
      <c r="A4579">
        <v>8.8000000000000007</v>
      </c>
      <c r="B4579">
        <v>1.8</v>
      </c>
      <c r="C4579">
        <v>3.6</v>
      </c>
      <c r="D4579">
        <v>0.43</v>
      </c>
      <c r="G4579"/>
      <c r="L4579"/>
      <c r="Q4579"/>
      <c r="U4579"/>
    </row>
    <row r="4580" spans="1:21" x14ac:dyDescent="0.25">
      <c r="A4580">
        <v>7</v>
      </c>
      <c r="B4580">
        <v>3.3</v>
      </c>
      <c r="C4580">
        <v>4.4000000000000004</v>
      </c>
      <c r="D4580">
        <v>0.43</v>
      </c>
      <c r="G4580"/>
      <c r="L4580"/>
      <c r="Q4580"/>
      <c r="U4580"/>
    </row>
    <row r="4581" spans="1:21" x14ac:dyDescent="0.25">
      <c r="A4581">
        <v>7.8</v>
      </c>
      <c r="B4581">
        <v>2.6</v>
      </c>
      <c r="C4581">
        <v>4.7</v>
      </c>
      <c r="D4581">
        <v>0.43</v>
      </c>
      <c r="G4581"/>
      <c r="L4581"/>
      <c r="Q4581"/>
      <c r="U4581"/>
    </row>
    <row r="4582" spans="1:21" x14ac:dyDescent="0.25">
      <c r="A4582">
        <v>7.1</v>
      </c>
      <c r="B4582">
        <v>1.2</v>
      </c>
      <c r="C4582">
        <v>5</v>
      </c>
      <c r="D4582">
        <v>0.43</v>
      </c>
      <c r="G4582"/>
      <c r="L4582"/>
      <c r="Q4582"/>
      <c r="U4582"/>
    </row>
    <row r="4583" spans="1:21" x14ac:dyDescent="0.25">
      <c r="A4583">
        <v>7.5</v>
      </c>
      <c r="B4583">
        <v>1.8</v>
      </c>
      <c r="C4583">
        <v>5.2</v>
      </c>
      <c r="D4583">
        <v>0.43</v>
      </c>
      <c r="G4583"/>
      <c r="L4583"/>
      <c r="Q4583"/>
      <c r="U4583"/>
    </row>
    <row r="4584" spans="1:21" x14ac:dyDescent="0.25">
      <c r="A4584">
        <v>6.5</v>
      </c>
      <c r="B4584">
        <v>48.1</v>
      </c>
      <c r="C4584">
        <v>5.6</v>
      </c>
      <c r="D4584">
        <v>0.43</v>
      </c>
      <c r="G4584"/>
      <c r="L4584"/>
      <c r="Q4584"/>
      <c r="U4584"/>
    </row>
    <row r="4585" spans="1:21" x14ac:dyDescent="0.25">
      <c r="A4585">
        <v>6.9</v>
      </c>
      <c r="B4585">
        <v>1.9</v>
      </c>
      <c r="C4585">
        <v>5.7</v>
      </c>
      <c r="D4585">
        <v>0.43</v>
      </c>
      <c r="G4585"/>
      <c r="L4585"/>
      <c r="Q4585"/>
      <c r="U4585"/>
    </row>
    <row r="4586" spans="1:21" x14ac:dyDescent="0.25">
      <c r="A4586">
        <v>7.3</v>
      </c>
      <c r="B4586">
        <v>8.1999999999999993</v>
      </c>
      <c r="C4586">
        <v>6</v>
      </c>
      <c r="D4586">
        <v>0.43</v>
      </c>
      <c r="G4586"/>
      <c r="L4586"/>
      <c r="Q4586"/>
      <c r="U4586"/>
    </row>
    <row r="4587" spans="1:21" x14ac:dyDescent="0.25">
      <c r="A4587">
        <v>8.5</v>
      </c>
      <c r="B4587">
        <v>2.9</v>
      </c>
      <c r="C4587">
        <v>6.2</v>
      </c>
      <c r="D4587">
        <v>0.43</v>
      </c>
      <c r="G4587"/>
      <c r="L4587"/>
      <c r="Q4587"/>
      <c r="U4587"/>
    </row>
    <row r="4588" spans="1:21" x14ac:dyDescent="0.25">
      <c r="A4588">
        <v>8.1</v>
      </c>
      <c r="B4588">
        <v>2</v>
      </c>
      <c r="C4588">
        <v>6.6</v>
      </c>
      <c r="D4588">
        <v>0.43</v>
      </c>
      <c r="G4588"/>
      <c r="L4588"/>
      <c r="Q4588"/>
      <c r="U4588"/>
    </row>
    <row r="4589" spans="1:21" x14ac:dyDescent="0.25">
      <c r="A4589">
        <v>8.3000000000000007</v>
      </c>
      <c r="B4589">
        <v>3</v>
      </c>
      <c r="C4589">
        <v>6.7</v>
      </c>
      <c r="D4589">
        <v>0.43</v>
      </c>
      <c r="G4589"/>
      <c r="L4589"/>
      <c r="Q4589"/>
      <c r="U4589"/>
    </row>
    <row r="4590" spans="1:21" x14ac:dyDescent="0.25">
      <c r="A4590">
        <v>9.1</v>
      </c>
      <c r="B4590">
        <v>2.5</v>
      </c>
      <c r="C4590">
        <v>6.9</v>
      </c>
      <c r="D4590">
        <v>0.43</v>
      </c>
      <c r="G4590"/>
      <c r="L4590"/>
      <c r="Q4590"/>
      <c r="U4590"/>
    </row>
    <row r="4591" spans="1:21" x14ac:dyDescent="0.25">
      <c r="A4591">
        <v>7.8</v>
      </c>
      <c r="B4591">
        <v>1.6</v>
      </c>
      <c r="C4591">
        <v>7.2</v>
      </c>
      <c r="D4591">
        <v>0.43</v>
      </c>
      <c r="G4591"/>
      <c r="L4591"/>
      <c r="Q4591"/>
      <c r="U4591"/>
    </row>
    <row r="4592" spans="1:21" x14ac:dyDescent="0.25">
      <c r="A4592">
        <v>6.7</v>
      </c>
      <c r="B4592">
        <v>3.4</v>
      </c>
      <c r="C4592">
        <v>7.4</v>
      </c>
      <c r="D4592">
        <v>0.43</v>
      </c>
      <c r="G4592"/>
      <c r="L4592"/>
      <c r="Q4592"/>
      <c r="U4592"/>
    </row>
    <row r="4593" spans="1:21" x14ac:dyDescent="0.25">
      <c r="A4593">
        <v>7.6</v>
      </c>
      <c r="B4593">
        <v>1.3</v>
      </c>
      <c r="C4593">
        <v>7.6</v>
      </c>
      <c r="D4593">
        <v>0.43</v>
      </c>
      <c r="G4593"/>
      <c r="L4593"/>
      <c r="Q4593"/>
      <c r="U4593"/>
    </row>
    <row r="4594" spans="1:21" x14ac:dyDescent="0.25">
      <c r="A4594">
        <v>7.8</v>
      </c>
      <c r="B4594">
        <v>2.6</v>
      </c>
      <c r="C4594">
        <v>11.3</v>
      </c>
      <c r="D4594">
        <v>0.43</v>
      </c>
      <c r="G4594"/>
      <c r="L4594"/>
      <c r="Q4594"/>
      <c r="U4594"/>
    </row>
    <row r="4595" spans="1:21" x14ac:dyDescent="0.25">
      <c r="A4595">
        <v>7.4</v>
      </c>
      <c r="B4595">
        <v>2.4</v>
      </c>
      <c r="C4595">
        <v>12.2</v>
      </c>
      <c r="D4595">
        <v>0.43</v>
      </c>
      <c r="G4595"/>
      <c r="L4595"/>
      <c r="Q4595"/>
      <c r="U4595"/>
    </row>
    <row r="4596" spans="1:21" x14ac:dyDescent="0.25">
      <c r="A4596">
        <v>7.6</v>
      </c>
      <c r="B4596">
        <v>2.7</v>
      </c>
      <c r="C4596">
        <v>12.6</v>
      </c>
      <c r="D4596">
        <v>0.43</v>
      </c>
      <c r="G4596"/>
      <c r="L4596"/>
      <c r="Q4596"/>
      <c r="U4596"/>
    </row>
    <row r="4597" spans="1:21" x14ac:dyDescent="0.25">
      <c r="A4597">
        <v>8.4</v>
      </c>
      <c r="B4597">
        <v>2.8</v>
      </c>
      <c r="C4597">
        <v>12.6</v>
      </c>
      <c r="D4597">
        <v>0.43</v>
      </c>
      <c r="G4597"/>
      <c r="L4597"/>
      <c r="Q4597"/>
      <c r="U4597"/>
    </row>
    <row r="4598" spans="1:21" x14ac:dyDescent="0.25">
      <c r="A4598">
        <v>9.6</v>
      </c>
      <c r="B4598">
        <v>4.3</v>
      </c>
      <c r="C4598">
        <v>12.8</v>
      </c>
      <c r="D4598">
        <v>0.43</v>
      </c>
      <c r="G4598"/>
      <c r="L4598"/>
      <c r="Q4598"/>
      <c r="U4598"/>
    </row>
    <row r="4599" spans="1:21" x14ac:dyDescent="0.25">
      <c r="A4599">
        <v>8.5</v>
      </c>
      <c r="B4599">
        <v>1.4</v>
      </c>
      <c r="C4599">
        <v>13.2</v>
      </c>
      <c r="D4599">
        <v>0.43</v>
      </c>
      <c r="G4599"/>
      <c r="L4599"/>
      <c r="Q4599"/>
      <c r="U4599"/>
    </row>
    <row r="4600" spans="1:21" x14ac:dyDescent="0.25">
      <c r="A4600">
        <v>5</v>
      </c>
      <c r="B4600">
        <v>1.5</v>
      </c>
      <c r="C4600">
        <v>13.6</v>
      </c>
      <c r="D4600">
        <v>0.43</v>
      </c>
      <c r="G4600"/>
      <c r="L4600"/>
      <c r="Q4600"/>
      <c r="U4600"/>
    </row>
    <row r="4601" spans="1:21" x14ac:dyDescent="0.25">
      <c r="A4601">
        <v>5</v>
      </c>
      <c r="B4601">
        <v>2.5</v>
      </c>
      <c r="C4601">
        <v>14.2</v>
      </c>
      <c r="D4601">
        <v>0.43</v>
      </c>
      <c r="G4601"/>
      <c r="L4601"/>
      <c r="Q4601"/>
      <c r="U4601"/>
    </row>
    <row r="4602" spans="1:21" x14ac:dyDescent="0.25">
      <c r="A4602">
        <v>8.3000000000000007</v>
      </c>
      <c r="B4602">
        <v>1.3</v>
      </c>
      <c r="C4602">
        <v>14.5</v>
      </c>
      <c r="D4602">
        <v>0.43</v>
      </c>
      <c r="G4602"/>
      <c r="L4602"/>
      <c r="Q4602"/>
      <c r="U4602"/>
    </row>
    <row r="4603" spans="1:21" x14ac:dyDescent="0.25">
      <c r="A4603">
        <v>8.5</v>
      </c>
      <c r="B4603">
        <v>4.7</v>
      </c>
      <c r="C4603">
        <v>15.6</v>
      </c>
      <c r="D4603">
        <v>0.43</v>
      </c>
      <c r="G4603"/>
      <c r="L4603"/>
      <c r="Q4603"/>
      <c r="U4603"/>
    </row>
    <row r="4604" spans="1:21" x14ac:dyDescent="0.25">
      <c r="A4604">
        <v>5.6</v>
      </c>
      <c r="B4604">
        <v>1.1000000000000001</v>
      </c>
      <c r="C4604">
        <v>16.100000000000001</v>
      </c>
      <c r="D4604">
        <v>0.43</v>
      </c>
      <c r="G4604"/>
      <c r="L4604"/>
      <c r="Q4604"/>
      <c r="U4604"/>
    </row>
    <row r="4605" spans="1:21" x14ac:dyDescent="0.25">
      <c r="A4605">
        <v>6.4</v>
      </c>
      <c r="B4605">
        <v>2.1</v>
      </c>
      <c r="C4605">
        <v>17.399999999999999</v>
      </c>
      <c r="D4605">
        <v>0.43</v>
      </c>
      <c r="G4605"/>
      <c r="L4605"/>
      <c r="Q4605"/>
      <c r="U4605"/>
    </row>
    <row r="4606" spans="1:21" x14ac:dyDescent="0.25">
      <c r="A4606">
        <v>6.7</v>
      </c>
      <c r="B4606">
        <v>4.2</v>
      </c>
      <c r="C4606">
        <v>19.5</v>
      </c>
      <c r="D4606">
        <v>0.43</v>
      </c>
      <c r="G4606"/>
      <c r="L4606"/>
      <c r="Q4606"/>
      <c r="U4606"/>
    </row>
    <row r="4607" spans="1:21" x14ac:dyDescent="0.25">
      <c r="A4607">
        <v>4.5</v>
      </c>
      <c r="B4607">
        <v>1.5</v>
      </c>
      <c r="C4607">
        <v>21.2</v>
      </c>
      <c r="D4607">
        <v>0.43</v>
      </c>
      <c r="G4607"/>
      <c r="L4607"/>
      <c r="Q4607"/>
      <c r="U4607"/>
    </row>
    <row r="4608" spans="1:21" x14ac:dyDescent="0.25">
      <c r="A4608">
        <v>6.5</v>
      </c>
      <c r="B4608">
        <v>1.7</v>
      </c>
      <c r="C4608">
        <v>23.4</v>
      </c>
      <c r="D4608">
        <v>0.43</v>
      </c>
      <c r="G4608"/>
      <c r="L4608"/>
      <c r="Q4608"/>
      <c r="U4608"/>
    </row>
    <row r="4609" spans="1:21" x14ac:dyDescent="0.25">
      <c r="A4609">
        <v>6.2</v>
      </c>
      <c r="B4609">
        <v>2.2999999999999998</v>
      </c>
      <c r="C4609">
        <v>23.7</v>
      </c>
      <c r="D4609">
        <v>0.43</v>
      </c>
      <c r="G4609"/>
      <c r="L4609"/>
      <c r="Q4609"/>
      <c r="U4609"/>
    </row>
    <row r="4610" spans="1:21" x14ac:dyDescent="0.25">
      <c r="A4610">
        <v>7.8</v>
      </c>
      <c r="B4610">
        <v>63.2</v>
      </c>
      <c r="C4610">
        <v>24.5</v>
      </c>
      <c r="D4610">
        <v>0.43</v>
      </c>
      <c r="G4610"/>
      <c r="L4610"/>
      <c r="Q4610"/>
      <c r="U4610"/>
    </row>
    <row r="4611" spans="1:21" x14ac:dyDescent="0.25">
      <c r="A4611">
        <v>7.4</v>
      </c>
      <c r="B4611">
        <v>8.6</v>
      </c>
      <c r="C4611">
        <v>26.8</v>
      </c>
      <c r="D4611">
        <v>0.43</v>
      </c>
      <c r="G4611"/>
      <c r="L4611"/>
      <c r="Q4611"/>
      <c r="U4611"/>
    </row>
    <row r="4612" spans="1:21" x14ac:dyDescent="0.25">
      <c r="A4612">
        <v>5.9</v>
      </c>
      <c r="B4612">
        <v>3.9</v>
      </c>
      <c r="C4612">
        <v>32.4</v>
      </c>
      <c r="D4612">
        <v>0.43</v>
      </c>
      <c r="G4612"/>
      <c r="L4612"/>
      <c r="Q4612"/>
      <c r="U4612"/>
    </row>
    <row r="4613" spans="1:21" x14ac:dyDescent="0.25">
      <c r="A4613">
        <v>2.4</v>
      </c>
      <c r="B4613">
        <v>6.1</v>
      </c>
      <c r="C4613">
        <v>34.799999999999997</v>
      </c>
      <c r="D4613">
        <v>0.43</v>
      </c>
      <c r="G4613"/>
      <c r="L4613"/>
      <c r="Q4613"/>
      <c r="U4613"/>
    </row>
    <row r="4614" spans="1:21" x14ac:dyDescent="0.25">
      <c r="A4614">
        <v>9.9</v>
      </c>
      <c r="B4614">
        <v>2.5</v>
      </c>
      <c r="C4614">
        <v>37.9</v>
      </c>
      <c r="D4614">
        <v>0.43</v>
      </c>
      <c r="G4614"/>
      <c r="L4614"/>
      <c r="Q4614"/>
      <c r="U4614"/>
    </row>
    <row r="4615" spans="1:21" x14ac:dyDescent="0.25">
      <c r="A4615">
        <v>6.8</v>
      </c>
      <c r="B4615">
        <v>2.8</v>
      </c>
      <c r="C4615">
        <v>38.200000000000003</v>
      </c>
      <c r="D4615">
        <v>0.43</v>
      </c>
      <c r="G4615"/>
      <c r="L4615"/>
      <c r="Q4615"/>
      <c r="U4615"/>
    </row>
    <row r="4616" spans="1:21" x14ac:dyDescent="0.25">
      <c r="A4616">
        <v>6.6</v>
      </c>
      <c r="B4616">
        <v>1.1000000000000001</v>
      </c>
      <c r="C4616">
        <v>39.700000000000003</v>
      </c>
      <c r="D4616">
        <v>0.43</v>
      </c>
      <c r="G4616"/>
      <c r="L4616"/>
      <c r="Q4616"/>
      <c r="U4616"/>
    </row>
    <row r="4617" spans="1:21" x14ac:dyDescent="0.25">
      <c r="A4617">
        <v>8.6999999999999993</v>
      </c>
      <c r="B4617">
        <v>3.5</v>
      </c>
      <c r="C4617">
        <v>40</v>
      </c>
      <c r="D4617">
        <v>0.43</v>
      </c>
      <c r="G4617"/>
      <c r="L4617"/>
      <c r="Q4617"/>
      <c r="U4617"/>
    </row>
    <row r="4618" spans="1:21" x14ac:dyDescent="0.25">
      <c r="A4618">
        <v>3.7</v>
      </c>
      <c r="B4618">
        <v>1.4</v>
      </c>
      <c r="C4618">
        <v>40.200000000000003</v>
      </c>
      <c r="D4618">
        <v>0.43</v>
      </c>
      <c r="G4618"/>
      <c r="L4618"/>
      <c r="Q4618"/>
      <c r="U4618"/>
    </row>
    <row r="4619" spans="1:21" x14ac:dyDescent="0.25">
      <c r="A4619">
        <v>10.3</v>
      </c>
      <c r="B4619">
        <v>2</v>
      </c>
      <c r="C4619">
        <v>44.4</v>
      </c>
      <c r="D4619">
        <v>0.43</v>
      </c>
      <c r="G4619"/>
      <c r="L4619"/>
      <c r="Q4619"/>
      <c r="U4619"/>
    </row>
    <row r="4620" spans="1:21" x14ac:dyDescent="0.25">
      <c r="A4620">
        <v>7.9</v>
      </c>
      <c r="B4620">
        <v>4.5999999999999996</v>
      </c>
      <c r="C4620">
        <v>46</v>
      </c>
      <c r="D4620">
        <v>0.43</v>
      </c>
      <c r="G4620"/>
      <c r="L4620"/>
      <c r="Q4620"/>
      <c r="U4620"/>
    </row>
    <row r="4621" spans="1:21" x14ac:dyDescent="0.25">
      <c r="A4621">
        <v>8.4</v>
      </c>
      <c r="B4621">
        <v>1.4</v>
      </c>
      <c r="C4621">
        <v>52.6</v>
      </c>
      <c r="D4621">
        <v>0.43</v>
      </c>
      <c r="G4621"/>
      <c r="L4621"/>
      <c r="Q4621"/>
      <c r="U4621"/>
    </row>
    <row r="4622" spans="1:21" x14ac:dyDescent="0.25">
      <c r="A4622">
        <v>6.4</v>
      </c>
      <c r="B4622">
        <v>4.0999999999999996</v>
      </c>
      <c r="C4622">
        <v>57.2</v>
      </c>
      <c r="D4622">
        <v>0.43</v>
      </c>
      <c r="G4622"/>
      <c r="L4622"/>
      <c r="Q4622"/>
      <c r="U4622"/>
    </row>
    <row r="4623" spans="1:21" x14ac:dyDescent="0.25">
      <c r="A4623">
        <v>7</v>
      </c>
      <c r="B4623">
        <v>1.8</v>
      </c>
      <c r="C4623">
        <v>57.8</v>
      </c>
      <c r="D4623">
        <v>0.43</v>
      </c>
      <c r="G4623"/>
      <c r="L4623"/>
      <c r="Q4623"/>
      <c r="U4623"/>
    </row>
    <row r="4624" spans="1:21" x14ac:dyDescent="0.25">
      <c r="A4624">
        <v>7.5</v>
      </c>
      <c r="B4624">
        <v>1.9</v>
      </c>
      <c r="C4624">
        <v>59.8</v>
      </c>
      <c r="D4624">
        <v>0.43</v>
      </c>
      <c r="G4624"/>
      <c r="L4624"/>
      <c r="Q4624"/>
      <c r="U4624"/>
    </row>
    <row r="4625" spans="1:21" x14ac:dyDescent="0.25">
      <c r="A4625">
        <v>8.6999999999999993</v>
      </c>
      <c r="B4625">
        <v>3.5</v>
      </c>
      <c r="C4625">
        <v>82.6</v>
      </c>
      <c r="D4625">
        <v>0.43</v>
      </c>
      <c r="G4625"/>
      <c r="L4625"/>
      <c r="Q4625"/>
      <c r="U4625"/>
    </row>
    <row r="4626" spans="1:21" x14ac:dyDescent="0.25">
      <c r="A4626">
        <v>8.1999999999999993</v>
      </c>
      <c r="B4626">
        <v>5.0999999999999996</v>
      </c>
      <c r="C4626">
        <v>133</v>
      </c>
      <c r="D4626">
        <v>0.43</v>
      </c>
      <c r="G4626"/>
      <c r="L4626"/>
      <c r="Q4626"/>
      <c r="U4626"/>
    </row>
    <row r="4627" spans="1:21" x14ac:dyDescent="0.25">
      <c r="A4627">
        <v>6.8</v>
      </c>
      <c r="B4627">
        <v>3.2</v>
      </c>
      <c r="C4627">
        <v>216</v>
      </c>
      <c r="D4627">
        <v>0.43</v>
      </c>
      <c r="G4627"/>
      <c r="L4627"/>
      <c r="Q4627"/>
      <c r="U4627"/>
    </row>
    <row r="4628" spans="1:21" x14ac:dyDescent="0.25">
      <c r="A4628">
        <v>7</v>
      </c>
      <c r="B4628">
        <v>2.2999999999999998</v>
      </c>
      <c r="C4628">
        <v>432</v>
      </c>
      <c r="D4628">
        <v>0.43</v>
      </c>
      <c r="G4628"/>
      <c r="L4628"/>
      <c r="Q4628"/>
      <c r="U4628"/>
    </row>
    <row r="4629" spans="1:21" x14ac:dyDescent="0.25">
      <c r="A4629">
        <v>7.5</v>
      </c>
      <c r="B4629">
        <v>1.8</v>
      </c>
      <c r="C4629">
        <v>1040</v>
      </c>
      <c r="D4629">
        <v>0.43</v>
      </c>
      <c r="G4629"/>
      <c r="L4629"/>
      <c r="Q4629"/>
      <c r="U4629"/>
    </row>
    <row r="4630" spans="1:21" x14ac:dyDescent="0.25">
      <c r="A4630">
        <v>6.8</v>
      </c>
      <c r="B4630">
        <v>4.5</v>
      </c>
      <c r="C4630">
        <v>2</v>
      </c>
      <c r="D4630">
        <v>0.44</v>
      </c>
      <c r="G4630"/>
      <c r="L4630"/>
      <c r="Q4630"/>
      <c r="U4630"/>
    </row>
    <row r="4631" spans="1:21" x14ac:dyDescent="0.25">
      <c r="A4631">
        <v>9.1999999999999993</v>
      </c>
      <c r="B4631">
        <v>1.3</v>
      </c>
      <c r="C4631">
        <v>3</v>
      </c>
      <c r="D4631">
        <v>0.44</v>
      </c>
      <c r="G4631"/>
      <c r="L4631"/>
      <c r="Q4631"/>
      <c r="U4631"/>
    </row>
    <row r="4632" spans="1:21" x14ac:dyDescent="0.25">
      <c r="A4632">
        <v>7.2</v>
      </c>
      <c r="B4632">
        <v>2.2000000000000002</v>
      </c>
      <c r="C4632">
        <v>3.5</v>
      </c>
      <c r="D4632">
        <v>0.44</v>
      </c>
      <c r="G4632"/>
      <c r="L4632"/>
      <c r="Q4632"/>
      <c r="U4632"/>
    </row>
    <row r="4633" spans="1:21" x14ac:dyDescent="0.25">
      <c r="A4633">
        <v>8.1999999999999993</v>
      </c>
      <c r="B4633">
        <v>2.8</v>
      </c>
      <c r="C4633">
        <v>5.5</v>
      </c>
      <c r="D4633">
        <v>0.44</v>
      </c>
      <c r="G4633"/>
      <c r="L4633"/>
      <c r="Q4633"/>
      <c r="U4633"/>
    </row>
    <row r="4634" spans="1:21" x14ac:dyDescent="0.25">
      <c r="A4634">
        <v>8.9</v>
      </c>
      <c r="B4634">
        <v>1.1000000000000001</v>
      </c>
      <c r="C4634">
        <v>5.8</v>
      </c>
      <c r="D4634">
        <v>0.44</v>
      </c>
      <c r="G4634"/>
      <c r="L4634"/>
      <c r="Q4634"/>
      <c r="U4634"/>
    </row>
    <row r="4635" spans="1:21" x14ac:dyDescent="0.25">
      <c r="A4635">
        <v>9.1</v>
      </c>
      <c r="B4635">
        <v>1.1000000000000001</v>
      </c>
      <c r="C4635">
        <v>6.5</v>
      </c>
      <c r="D4635">
        <v>0.44</v>
      </c>
      <c r="G4635"/>
      <c r="L4635"/>
      <c r="Q4635"/>
      <c r="U4635"/>
    </row>
    <row r="4636" spans="1:21" x14ac:dyDescent="0.25">
      <c r="A4636">
        <v>7.4</v>
      </c>
      <c r="B4636">
        <v>4.3</v>
      </c>
      <c r="C4636">
        <v>6.9</v>
      </c>
      <c r="D4636">
        <v>0.44</v>
      </c>
      <c r="G4636"/>
      <c r="L4636"/>
      <c r="Q4636"/>
      <c r="U4636"/>
    </row>
    <row r="4637" spans="1:21" x14ac:dyDescent="0.25">
      <c r="A4637">
        <v>10.4</v>
      </c>
      <c r="B4637">
        <v>1.6</v>
      </c>
      <c r="C4637">
        <v>7</v>
      </c>
      <c r="D4637">
        <v>0.44</v>
      </c>
      <c r="G4637"/>
      <c r="L4637"/>
      <c r="Q4637"/>
      <c r="U4637"/>
    </row>
    <row r="4638" spans="1:21" x14ac:dyDescent="0.25">
      <c r="A4638">
        <v>6</v>
      </c>
      <c r="B4638">
        <v>3.1</v>
      </c>
      <c r="C4638">
        <v>9</v>
      </c>
      <c r="D4638">
        <v>0.44</v>
      </c>
      <c r="G4638"/>
      <c r="L4638"/>
      <c r="Q4638"/>
      <c r="U4638"/>
    </row>
    <row r="4639" spans="1:21" x14ac:dyDescent="0.25">
      <c r="A4639">
        <v>2.5</v>
      </c>
      <c r="B4639">
        <v>1.3</v>
      </c>
      <c r="C4639">
        <v>10</v>
      </c>
      <c r="D4639">
        <v>0.44</v>
      </c>
      <c r="G4639"/>
      <c r="L4639"/>
      <c r="Q4639"/>
      <c r="U4639"/>
    </row>
    <row r="4640" spans="1:21" x14ac:dyDescent="0.25">
      <c r="A4640">
        <v>7.1</v>
      </c>
      <c r="B4640">
        <v>2</v>
      </c>
      <c r="C4640">
        <v>10.4</v>
      </c>
      <c r="D4640">
        <v>0.44</v>
      </c>
      <c r="G4640"/>
      <c r="L4640"/>
      <c r="Q4640"/>
      <c r="U4640"/>
    </row>
    <row r="4641" spans="1:21" x14ac:dyDescent="0.25">
      <c r="A4641">
        <v>9.1999999999999993</v>
      </c>
      <c r="B4641">
        <v>1.8</v>
      </c>
      <c r="C4641">
        <v>10.6</v>
      </c>
      <c r="D4641">
        <v>0.44</v>
      </c>
      <c r="G4641"/>
      <c r="L4641"/>
      <c r="Q4641"/>
      <c r="U4641"/>
    </row>
    <row r="4642" spans="1:21" x14ac:dyDescent="0.25">
      <c r="A4642">
        <v>7.7</v>
      </c>
      <c r="B4642">
        <v>1.3</v>
      </c>
      <c r="C4642">
        <v>11.4</v>
      </c>
      <c r="D4642">
        <v>0.44</v>
      </c>
      <c r="G4642"/>
      <c r="L4642"/>
      <c r="Q4642"/>
      <c r="U4642"/>
    </row>
    <row r="4643" spans="1:21" x14ac:dyDescent="0.25">
      <c r="A4643">
        <v>7.2</v>
      </c>
      <c r="B4643">
        <v>4.0999999999999996</v>
      </c>
      <c r="C4643">
        <v>12.2</v>
      </c>
      <c r="D4643">
        <v>0.44</v>
      </c>
      <c r="G4643"/>
      <c r="L4643"/>
      <c r="Q4643"/>
      <c r="U4643"/>
    </row>
    <row r="4644" spans="1:21" x14ac:dyDescent="0.25">
      <c r="A4644">
        <v>8.1</v>
      </c>
      <c r="B4644">
        <v>1.7</v>
      </c>
      <c r="C4644">
        <v>13.4</v>
      </c>
      <c r="D4644">
        <v>0.44</v>
      </c>
      <c r="G4644"/>
      <c r="L4644"/>
      <c r="Q4644"/>
      <c r="U4644"/>
    </row>
    <row r="4645" spans="1:21" x14ac:dyDescent="0.25">
      <c r="A4645">
        <v>4.8</v>
      </c>
      <c r="B4645">
        <v>1.8</v>
      </c>
      <c r="C4645">
        <v>13.6</v>
      </c>
      <c r="D4645">
        <v>0.44</v>
      </c>
      <c r="G4645"/>
      <c r="L4645"/>
      <c r="Q4645"/>
      <c r="U4645"/>
    </row>
    <row r="4646" spans="1:21" x14ac:dyDescent="0.25">
      <c r="A4646">
        <v>8.8000000000000007</v>
      </c>
      <c r="B4646">
        <v>2</v>
      </c>
      <c r="C4646">
        <v>15.8</v>
      </c>
      <c r="D4646">
        <v>0.44</v>
      </c>
      <c r="G4646"/>
      <c r="L4646"/>
      <c r="Q4646"/>
      <c r="U4646"/>
    </row>
    <row r="4647" spans="1:21" x14ac:dyDescent="0.25">
      <c r="A4647">
        <v>5.3</v>
      </c>
      <c r="B4647">
        <v>2.8</v>
      </c>
      <c r="C4647">
        <v>18.100000000000001</v>
      </c>
      <c r="D4647">
        <v>0.44</v>
      </c>
      <c r="G4647"/>
      <c r="L4647"/>
      <c r="Q4647"/>
      <c r="U4647"/>
    </row>
    <row r="4648" spans="1:21" x14ac:dyDescent="0.25">
      <c r="A4648">
        <v>7.4</v>
      </c>
      <c r="B4648">
        <v>7.2</v>
      </c>
      <c r="C4648">
        <v>19.7</v>
      </c>
      <c r="D4648">
        <v>0.44</v>
      </c>
      <c r="G4648"/>
      <c r="L4648"/>
      <c r="Q4648"/>
      <c r="U4648"/>
    </row>
    <row r="4649" spans="1:21" x14ac:dyDescent="0.25">
      <c r="A4649">
        <v>8.5</v>
      </c>
      <c r="B4649">
        <v>1.2</v>
      </c>
      <c r="C4649">
        <v>19.899999999999999</v>
      </c>
      <c r="D4649">
        <v>0.44</v>
      </c>
      <c r="G4649"/>
      <c r="L4649"/>
      <c r="Q4649"/>
      <c r="U4649"/>
    </row>
    <row r="4650" spans="1:21" x14ac:dyDescent="0.25">
      <c r="A4650">
        <v>5.3</v>
      </c>
      <c r="B4650">
        <v>2.1</v>
      </c>
      <c r="C4650">
        <v>24.2</v>
      </c>
      <c r="D4650">
        <v>0.44</v>
      </c>
      <c r="G4650"/>
      <c r="L4650"/>
      <c r="Q4650"/>
      <c r="U4650"/>
    </row>
    <row r="4651" spans="1:21" x14ac:dyDescent="0.25">
      <c r="A4651">
        <v>8.4</v>
      </c>
      <c r="B4651">
        <v>6.5</v>
      </c>
      <c r="C4651">
        <v>25</v>
      </c>
      <c r="D4651">
        <v>0.44</v>
      </c>
      <c r="G4651"/>
      <c r="L4651"/>
      <c r="Q4651"/>
      <c r="U4651"/>
    </row>
    <row r="4652" spans="1:21" x14ac:dyDescent="0.25">
      <c r="A4652">
        <v>5.4</v>
      </c>
      <c r="B4652">
        <v>4.9000000000000004</v>
      </c>
      <c r="C4652">
        <v>25.3</v>
      </c>
      <c r="D4652">
        <v>0.44</v>
      </c>
      <c r="G4652"/>
      <c r="L4652"/>
      <c r="Q4652"/>
      <c r="U4652"/>
    </row>
    <row r="4653" spans="1:21" x14ac:dyDescent="0.25">
      <c r="A4653">
        <v>7.2</v>
      </c>
      <c r="B4653">
        <v>1.4</v>
      </c>
      <c r="C4653">
        <v>26</v>
      </c>
      <c r="D4653">
        <v>0.44</v>
      </c>
      <c r="G4653"/>
      <c r="L4653"/>
      <c r="Q4653"/>
      <c r="U4653"/>
    </row>
    <row r="4654" spans="1:21" x14ac:dyDescent="0.25">
      <c r="A4654">
        <v>10.4</v>
      </c>
      <c r="B4654">
        <v>8.8000000000000007</v>
      </c>
      <c r="C4654">
        <v>33</v>
      </c>
      <c r="D4654">
        <v>0.44</v>
      </c>
      <c r="G4654"/>
      <c r="L4654"/>
      <c r="Q4654"/>
      <c r="U4654"/>
    </row>
    <row r="4655" spans="1:21" x14ac:dyDescent="0.25">
      <c r="A4655">
        <v>6.4</v>
      </c>
      <c r="B4655">
        <v>1.2</v>
      </c>
      <c r="C4655">
        <v>36.200000000000003</v>
      </c>
      <c r="D4655">
        <v>0.44</v>
      </c>
      <c r="G4655"/>
      <c r="L4655"/>
      <c r="Q4655"/>
      <c r="U4655"/>
    </row>
    <row r="4656" spans="1:21" x14ac:dyDescent="0.25">
      <c r="A4656">
        <v>4.2</v>
      </c>
      <c r="B4656">
        <v>3.1</v>
      </c>
      <c r="C4656">
        <v>40</v>
      </c>
      <c r="D4656">
        <v>0.44</v>
      </c>
      <c r="G4656"/>
      <c r="L4656"/>
      <c r="Q4656"/>
      <c r="U4656"/>
    </row>
    <row r="4657" spans="1:21" x14ac:dyDescent="0.25">
      <c r="A4657">
        <v>3.4</v>
      </c>
      <c r="B4657">
        <v>2.9</v>
      </c>
      <c r="C4657">
        <v>49.8</v>
      </c>
      <c r="D4657">
        <v>0.44</v>
      </c>
      <c r="G4657"/>
      <c r="L4657"/>
      <c r="Q4657"/>
      <c r="U4657"/>
    </row>
    <row r="4658" spans="1:21" x14ac:dyDescent="0.25">
      <c r="A4658">
        <v>7.4</v>
      </c>
      <c r="B4658">
        <v>4.2</v>
      </c>
      <c r="C4658">
        <v>57</v>
      </c>
      <c r="D4658">
        <v>0.44</v>
      </c>
      <c r="G4658"/>
      <c r="L4658"/>
      <c r="Q4658"/>
      <c r="U4658"/>
    </row>
    <row r="4659" spans="1:21" x14ac:dyDescent="0.25">
      <c r="A4659">
        <v>7</v>
      </c>
      <c r="B4659">
        <v>5.8</v>
      </c>
      <c r="C4659">
        <v>64</v>
      </c>
      <c r="D4659">
        <v>0.44</v>
      </c>
      <c r="G4659"/>
      <c r="L4659"/>
      <c r="Q4659"/>
      <c r="U4659"/>
    </row>
    <row r="4660" spans="1:21" x14ac:dyDescent="0.25">
      <c r="A4660">
        <v>8.8000000000000007</v>
      </c>
      <c r="B4660">
        <v>5.9</v>
      </c>
      <c r="C4660">
        <v>152</v>
      </c>
      <c r="D4660">
        <v>0.44</v>
      </c>
      <c r="G4660"/>
      <c r="L4660"/>
      <c r="Q4660"/>
      <c r="U4660"/>
    </row>
    <row r="4661" spans="1:21" x14ac:dyDescent="0.25">
      <c r="A4661">
        <v>6.9</v>
      </c>
      <c r="B4661">
        <v>1.1000000000000001</v>
      </c>
      <c r="C4661">
        <v>225</v>
      </c>
      <c r="D4661">
        <v>0.44</v>
      </c>
      <c r="G4661"/>
      <c r="L4661"/>
      <c r="Q4661"/>
      <c r="U4661"/>
    </row>
    <row r="4662" spans="1:21" x14ac:dyDescent="0.25">
      <c r="A4662">
        <v>6.6</v>
      </c>
      <c r="B4662">
        <v>1.9</v>
      </c>
      <c r="C4662">
        <v>262</v>
      </c>
      <c r="D4662">
        <v>0.44</v>
      </c>
      <c r="G4662"/>
      <c r="L4662"/>
      <c r="Q4662"/>
      <c r="U4662"/>
    </row>
    <row r="4663" spans="1:21" x14ac:dyDescent="0.25">
      <c r="A4663">
        <v>7.1</v>
      </c>
      <c r="B4663">
        <v>2.9</v>
      </c>
      <c r="C4663">
        <v>349</v>
      </c>
      <c r="D4663">
        <v>0.44</v>
      </c>
      <c r="G4663"/>
      <c r="L4663"/>
      <c r="Q4663"/>
      <c r="U4663"/>
    </row>
    <row r="4664" spans="1:21" x14ac:dyDescent="0.25">
      <c r="A4664">
        <v>7.4</v>
      </c>
      <c r="B4664">
        <v>6.5</v>
      </c>
      <c r="C4664">
        <v>1790</v>
      </c>
      <c r="D4664">
        <v>0.44</v>
      </c>
      <c r="G4664"/>
      <c r="L4664"/>
      <c r="Q4664"/>
      <c r="U4664"/>
    </row>
    <row r="4665" spans="1:21" x14ac:dyDescent="0.25">
      <c r="A4665">
        <v>1.1000000000000001</v>
      </c>
      <c r="B4665">
        <v>16</v>
      </c>
      <c r="C4665">
        <v>73200</v>
      </c>
      <c r="D4665">
        <v>0.44</v>
      </c>
      <c r="G4665"/>
      <c r="L4665"/>
      <c r="Q4665"/>
      <c r="U4665"/>
    </row>
    <row r="4666" spans="1:21" x14ac:dyDescent="0.25">
      <c r="A4666">
        <v>9.1999999999999993</v>
      </c>
      <c r="B4666">
        <v>1.3</v>
      </c>
      <c r="C4666">
        <v>2.4</v>
      </c>
      <c r="D4666">
        <v>0.45</v>
      </c>
      <c r="G4666"/>
      <c r="L4666"/>
      <c r="Q4666"/>
      <c r="U4666"/>
    </row>
    <row r="4667" spans="1:21" x14ac:dyDescent="0.25">
      <c r="A4667">
        <v>7</v>
      </c>
      <c r="B4667">
        <v>3.4</v>
      </c>
      <c r="C4667">
        <v>4.3</v>
      </c>
      <c r="D4667">
        <v>0.45</v>
      </c>
      <c r="G4667"/>
      <c r="L4667"/>
      <c r="Q4667"/>
      <c r="U4667"/>
    </row>
    <row r="4668" spans="1:21" x14ac:dyDescent="0.25">
      <c r="A4668">
        <v>5.2</v>
      </c>
      <c r="B4668">
        <v>31.1</v>
      </c>
      <c r="C4668">
        <v>4.3</v>
      </c>
      <c r="D4668">
        <v>0.45</v>
      </c>
      <c r="G4668"/>
      <c r="L4668"/>
      <c r="Q4668"/>
      <c r="U4668"/>
    </row>
    <row r="4669" spans="1:21" x14ac:dyDescent="0.25">
      <c r="A4669">
        <v>8</v>
      </c>
      <c r="B4669">
        <v>1.7</v>
      </c>
      <c r="C4669">
        <v>4.5</v>
      </c>
      <c r="D4669">
        <v>0.45</v>
      </c>
      <c r="G4669"/>
      <c r="L4669"/>
      <c r="Q4669"/>
      <c r="U4669"/>
    </row>
    <row r="4670" spans="1:21" x14ac:dyDescent="0.25">
      <c r="A4670">
        <v>9.1</v>
      </c>
      <c r="B4670">
        <v>1.5</v>
      </c>
      <c r="C4670">
        <v>4.5999999999999996</v>
      </c>
      <c r="D4670">
        <v>0.45</v>
      </c>
      <c r="G4670"/>
      <c r="L4670"/>
      <c r="Q4670"/>
      <c r="U4670"/>
    </row>
    <row r="4671" spans="1:21" x14ac:dyDescent="0.25">
      <c r="A4671">
        <v>7.3</v>
      </c>
      <c r="B4671">
        <v>2</v>
      </c>
      <c r="C4671">
        <v>4.8</v>
      </c>
      <c r="D4671">
        <v>0.45</v>
      </c>
      <c r="G4671"/>
      <c r="L4671"/>
      <c r="Q4671"/>
      <c r="U4671"/>
    </row>
    <row r="4672" spans="1:21" x14ac:dyDescent="0.25">
      <c r="A4672">
        <v>6.3</v>
      </c>
      <c r="B4672">
        <v>15.2</v>
      </c>
      <c r="C4672">
        <v>6.3</v>
      </c>
      <c r="D4672">
        <v>0.45</v>
      </c>
      <c r="G4672"/>
      <c r="L4672"/>
      <c r="Q4672"/>
      <c r="U4672"/>
    </row>
    <row r="4673" spans="1:21" x14ac:dyDescent="0.25">
      <c r="A4673">
        <v>6.1</v>
      </c>
      <c r="B4673">
        <v>1.6</v>
      </c>
      <c r="C4673">
        <v>7</v>
      </c>
      <c r="D4673">
        <v>0.45</v>
      </c>
      <c r="G4673"/>
      <c r="L4673"/>
      <c r="Q4673"/>
      <c r="U4673"/>
    </row>
    <row r="4674" spans="1:21" x14ac:dyDescent="0.25">
      <c r="A4674">
        <v>6.6</v>
      </c>
      <c r="B4674">
        <v>1.2</v>
      </c>
      <c r="C4674">
        <v>7.3</v>
      </c>
      <c r="D4674">
        <v>0.45</v>
      </c>
      <c r="G4674"/>
      <c r="L4674"/>
      <c r="Q4674"/>
      <c r="U4674"/>
    </row>
    <row r="4675" spans="1:21" x14ac:dyDescent="0.25">
      <c r="A4675">
        <v>7.2</v>
      </c>
      <c r="B4675">
        <v>2</v>
      </c>
      <c r="C4675">
        <v>8</v>
      </c>
      <c r="D4675">
        <v>0.45</v>
      </c>
      <c r="G4675"/>
      <c r="L4675"/>
      <c r="Q4675"/>
      <c r="U4675"/>
    </row>
    <row r="4676" spans="1:21" x14ac:dyDescent="0.25">
      <c r="A4676">
        <v>7.1</v>
      </c>
      <c r="B4676">
        <v>3.9</v>
      </c>
      <c r="C4676">
        <v>8.1</v>
      </c>
      <c r="D4676">
        <v>0.45</v>
      </c>
      <c r="G4676"/>
      <c r="L4676"/>
      <c r="Q4676"/>
      <c r="U4676"/>
    </row>
    <row r="4677" spans="1:21" x14ac:dyDescent="0.25">
      <c r="A4677">
        <v>7.9</v>
      </c>
      <c r="B4677">
        <v>1.5</v>
      </c>
      <c r="C4677">
        <v>8.4</v>
      </c>
      <c r="D4677">
        <v>0.45</v>
      </c>
      <c r="G4677"/>
      <c r="L4677"/>
      <c r="Q4677"/>
      <c r="U4677"/>
    </row>
    <row r="4678" spans="1:21" x14ac:dyDescent="0.25">
      <c r="A4678">
        <v>6.5</v>
      </c>
      <c r="B4678">
        <v>3.3</v>
      </c>
      <c r="C4678">
        <v>9</v>
      </c>
      <c r="D4678">
        <v>0.45</v>
      </c>
      <c r="G4678"/>
      <c r="L4678"/>
      <c r="Q4678"/>
      <c r="U4678"/>
    </row>
    <row r="4679" spans="1:21" x14ac:dyDescent="0.25">
      <c r="A4679">
        <v>9.5</v>
      </c>
      <c r="B4679">
        <v>2.6</v>
      </c>
      <c r="C4679">
        <v>9.9</v>
      </c>
      <c r="D4679">
        <v>0.45</v>
      </c>
      <c r="G4679"/>
      <c r="L4679"/>
      <c r="Q4679"/>
      <c r="U4679"/>
    </row>
    <row r="4680" spans="1:21" x14ac:dyDescent="0.25">
      <c r="A4680">
        <v>6.6</v>
      </c>
      <c r="B4680">
        <v>2.5</v>
      </c>
      <c r="C4680">
        <v>10.199999999999999</v>
      </c>
      <c r="D4680">
        <v>0.45</v>
      </c>
      <c r="G4680"/>
      <c r="L4680"/>
      <c r="Q4680"/>
      <c r="U4680"/>
    </row>
    <row r="4681" spans="1:21" x14ac:dyDescent="0.25">
      <c r="A4681">
        <v>2.2999999999999998</v>
      </c>
      <c r="B4681">
        <v>5.4</v>
      </c>
      <c r="C4681">
        <v>10.199999999999999</v>
      </c>
      <c r="D4681">
        <v>0.45</v>
      </c>
      <c r="G4681"/>
      <c r="L4681"/>
      <c r="Q4681"/>
      <c r="U4681"/>
    </row>
    <row r="4682" spans="1:21" x14ac:dyDescent="0.25">
      <c r="A4682">
        <v>8</v>
      </c>
      <c r="B4682">
        <v>3.9</v>
      </c>
      <c r="C4682">
        <v>10.7</v>
      </c>
      <c r="D4682">
        <v>0.45</v>
      </c>
      <c r="G4682"/>
      <c r="L4682"/>
      <c r="Q4682"/>
      <c r="U4682"/>
    </row>
    <row r="4683" spans="1:21" x14ac:dyDescent="0.25">
      <c r="A4683">
        <v>8.8000000000000007</v>
      </c>
      <c r="B4683">
        <v>4.7</v>
      </c>
      <c r="C4683">
        <v>11.2</v>
      </c>
      <c r="D4683">
        <v>0.45</v>
      </c>
      <c r="G4683"/>
      <c r="L4683"/>
      <c r="Q4683"/>
      <c r="U4683"/>
    </row>
    <row r="4684" spans="1:21" x14ac:dyDescent="0.25">
      <c r="A4684">
        <v>7</v>
      </c>
      <c r="B4684">
        <v>3</v>
      </c>
      <c r="C4684">
        <v>11.3</v>
      </c>
      <c r="D4684">
        <v>0.45</v>
      </c>
      <c r="G4684"/>
      <c r="L4684"/>
      <c r="Q4684"/>
      <c r="U4684"/>
    </row>
    <row r="4685" spans="1:21" x14ac:dyDescent="0.25">
      <c r="A4685">
        <v>13.3</v>
      </c>
      <c r="B4685">
        <v>5</v>
      </c>
      <c r="C4685">
        <v>11.4</v>
      </c>
      <c r="D4685">
        <v>0.45</v>
      </c>
      <c r="G4685"/>
      <c r="L4685"/>
      <c r="Q4685"/>
      <c r="U4685"/>
    </row>
    <row r="4686" spans="1:21" x14ac:dyDescent="0.25">
      <c r="A4686">
        <v>9.6999999999999993</v>
      </c>
      <c r="B4686">
        <v>4.5999999999999996</v>
      </c>
      <c r="C4686">
        <v>14.8</v>
      </c>
      <c r="D4686">
        <v>0.45</v>
      </c>
      <c r="G4686"/>
      <c r="L4686"/>
      <c r="Q4686"/>
      <c r="U4686"/>
    </row>
    <row r="4687" spans="1:21" x14ac:dyDescent="0.25">
      <c r="A4687">
        <v>6.4</v>
      </c>
      <c r="B4687">
        <v>2.4</v>
      </c>
      <c r="C4687">
        <v>16.100000000000001</v>
      </c>
      <c r="D4687">
        <v>0.45</v>
      </c>
      <c r="G4687"/>
      <c r="L4687"/>
      <c r="Q4687"/>
      <c r="U4687"/>
    </row>
    <row r="4688" spans="1:21" x14ac:dyDescent="0.25">
      <c r="A4688">
        <v>10.1</v>
      </c>
      <c r="B4688">
        <v>2.8</v>
      </c>
      <c r="C4688">
        <v>16.600000000000001</v>
      </c>
      <c r="D4688">
        <v>0.45</v>
      </c>
      <c r="G4688"/>
      <c r="L4688"/>
      <c r="Q4688"/>
      <c r="U4688"/>
    </row>
    <row r="4689" spans="1:21" x14ac:dyDescent="0.25">
      <c r="A4689">
        <v>4.5999999999999996</v>
      </c>
      <c r="B4689">
        <v>1.9</v>
      </c>
      <c r="C4689">
        <v>17.100000000000001</v>
      </c>
      <c r="D4689">
        <v>0.45</v>
      </c>
      <c r="G4689"/>
      <c r="L4689"/>
      <c r="Q4689"/>
      <c r="U4689"/>
    </row>
    <row r="4690" spans="1:21" x14ac:dyDescent="0.25">
      <c r="A4690">
        <v>9.3000000000000007</v>
      </c>
      <c r="B4690">
        <v>2.1</v>
      </c>
      <c r="C4690">
        <v>17.100000000000001</v>
      </c>
      <c r="D4690">
        <v>0.45</v>
      </c>
      <c r="G4690"/>
      <c r="L4690"/>
      <c r="Q4690"/>
      <c r="U4690"/>
    </row>
    <row r="4691" spans="1:21" x14ac:dyDescent="0.25">
      <c r="A4691">
        <v>7.2</v>
      </c>
      <c r="B4691">
        <v>4.0999999999999996</v>
      </c>
      <c r="C4691">
        <v>17.8</v>
      </c>
      <c r="D4691">
        <v>0.45</v>
      </c>
      <c r="G4691"/>
      <c r="L4691"/>
      <c r="Q4691"/>
      <c r="U4691"/>
    </row>
    <row r="4692" spans="1:21" x14ac:dyDescent="0.25">
      <c r="A4692">
        <v>6.1</v>
      </c>
      <c r="B4692">
        <v>2.5</v>
      </c>
      <c r="C4692">
        <v>19.7</v>
      </c>
      <c r="D4692">
        <v>0.45</v>
      </c>
      <c r="G4692"/>
      <c r="L4692"/>
      <c r="Q4692"/>
      <c r="U4692"/>
    </row>
    <row r="4693" spans="1:21" x14ac:dyDescent="0.25">
      <c r="A4693">
        <v>6.8</v>
      </c>
      <c r="B4693">
        <v>8.8000000000000007</v>
      </c>
      <c r="C4693">
        <v>21.2</v>
      </c>
      <c r="D4693">
        <v>0.45</v>
      </c>
      <c r="G4693"/>
      <c r="L4693"/>
      <c r="Q4693"/>
      <c r="U4693"/>
    </row>
    <row r="4694" spans="1:21" x14ac:dyDescent="0.25">
      <c r="A4694">
        <v>4.4000000000000004</v>
      </c>
      <c r="B4694">
        <v>2.4</v>
      </c>
      <c r="C4694">
        <v>21.4</v>
      </c>
      <c r="D4694">
        <v>0.45</v>
      </c>
      <c r="G4694"/>
      <c r="L4694"/>
      <c r="Q4694"/>
      <c r="U4694"/>
    </row>
    <row r="4695" spans="1:21" x14ac:dyDescent="0.25">
      <c r="A4695">
        <v>6.6</v>
      </c>
      <c r="B4695">
        <v>17</v>
      </c>
      <c r="C4695">
        <v>24.7</v>
      </c>
      <c r="D4695">
        <v>0.45</v>
      </c>
      <c r="G4695"/>
      <c r="L4695"/>
      <c r="Q4695"/>
      <c r="U4695"/>
    </row>
    <row r="4696" spans="1:21" x14ac:dyDescent="0.25">
      <c r="A4696">
        <v>7.4</v>
      </c>
      <c r="B4696">
        <v>10.8</v>
      </c>
      <c r="C4696">
        <v>25.2</v>
      </c>
      <c r="D4696">
        <v>0.45</v>
      </c>
      <c r="G4696"/>
      <c r="L4696"/>
      <c r="Q4696"/>
      <c r="U4696"/>
    </row>
    <row r="4697" spans="1:21" x14ac:dyDescent="0.25">
      <c r="A4697">
        <v>7.4</v>
      </c>
      <c r="B4697">
        <v>2.2999999999999998</v>
      </c>
      <c r="C4697">
        <v>30.6</v>
      </c>
      <c r="D4697">
        <v>0.45</v>
      </c>
      <c r="G4697"/>
      <c r="L4697"/>
      <c r="Q4697"/>
      <c r="U4697"/>
    </row>
    <row r="4698" spans="1:21" x14ac:dyDescent="0.25">
      <c r="A4698">
        <v>6.9</v>
      </c>
      <c r="B4698">
        <v>3.7</v>
      </c>
      <c r="C4698">
        <v>51.4</v>
      </c>
      <c r="D4698">
        <v>0.45</v>
      </c>
      <c r="G4698"/>
      <c r="L4698"/>
      <c r="Q4698"/>
      <c r="U4698"/>
    </row>
    <row r="4699" spans="1:21" x14ac:dyDescent="0.25">
      <c r="A4699">
        <v>7.1</v>
      </c>
      <c r="B4699">
        <v>1.4</v>
      </c>
      <c r="C4699">
        <v>55.3</v>
      </c>
      <c r="D4699">
        <v>0.45</v>
      </c>
      <c r="G4699"/>
      <c r="L4699"/>
      <c r="Q4699"/>
      <c r="U4699"/>
    </row>
    <row r="4700" spans="1:21" x14ac:dyDescent="0.25">
      <c r="A4700">
        <v>6.6</v>
      </c>
      <c r="B4700">
        <v>4.7</v>
      </c>
      <c r="C4700">
        <v>57.7</v>
      </c>
      <c r="D4700">
        <v>0.45</v>
      </c>
      <c r="G4700"/>
      <c r="L4700"/>
      <c r="Q4700"/>
      <c r="U4700"/>
    </row>
    <row r="4701" spans="1:21" x14ac:dyDescent="0.25">
      <c r="A4701">
        <v>7.2</v>
      </c>
      <c r="B4701">
        <v>3.4</v>
      </c>
      <c r="C4701">
        <v>58</v>
      </c>
      <c r="D4701">
        <v>0.45</v>
      </c>
      <c r="G4701"/>
      <c r="L4701"/>
      <c r="Q4701"/>
      <c r="U4701"/>
    </row>
    <row r="4702" spans="1:21" x14ac:dyDescent="0.25">
      <c r="A4702">
        <v>4.7</v>
      </c>
      <c r="B4702">
        <v>2.1</v>
      </c>
      <c r="C4702">
        <v>97.2</v>
      </c>
      <c r="D4702">
        <v>0.45</v>
      </c>
      <c r="G4702"/>
      <c r="L4702"/>
      <c r="Q4702"/>
      <c r="U4702"/>
    </row>
    <row r="4703" spans="1:21" x14ac:dyDescent="0.25">
      <c r="A4703">
        <v>7.4</v>
      </c>
      <c r="B4703">
        <v>2</v>
      </c>
      <c r="C4703">
        <v>119</v>
      </c>
      <c r="D4703">
        <v>0.45</v>
      </c>
      <c r="G4703"/>
      <c r="L4703"/>
      <c r="Q4703"/>
      <c r="U4703"/>
    </row>
    <row r="4704" spans="1:21" x14ac:dyDescent="0.25">
      <c r="A4704">
        <v>6.9</v>
      </c>
      <c r="B4704">
        <v>5.6</v>
      </c>
      <c r="C4704">
        <v>161</v>
      </c>
      <c r="D4704">
        <v>0.45</v>
      </c>
      <c r="G4704"/>
      <c r="L4704"/>
      <c r="Q4704"/>
      <c r="U4704"/>
    </row>
    <row r="4705" spans="1:21" x14ac:dyDescent="0.25">
      <c r="A4705">
        <v>6.5</v>
      </c>
      <c r="B4705">
        <v>1.7</v>
      </c>
      <c r="C4705">
        <v>282</v>
      </c>
      <c r="D4705">
        <v>0.45</v>
      </c>
      <c r="G4705"/>
      <c r="L4705"/>
      <c r="Q4705"/>
      <c r="U4705"/>
    </row>
    <row r="4706" spans="1:21" x14ac:dyDescent="0.25">
      <c r="A4706">
        <v>8.1</v>
      </c>
      <c r="B4706">
        <v>2.2000000000000002</v>
      </c>
      <c r="C4706">
        <v>2420</v>
      </c>
      <c r="D4706">
        <v>0.45</v>
      </c>
      <c r="G4706"/>
      <c r="L4706"/>
      <c r="Q4706"/>
      <c r="U4706"/>
    </row>
    <row r="4707" spans="1:21" x14ac:dyDescent="0.25">
      <c r="A4707">
        <v>8.6999999999999993</v>
      </c>
      <c r="B4707">
        <v>40.799999999999997</v>
      </c>
      <c r="C4707">
        <v>13700</v>
      </c>
      <c r="D4707">
        <v>0.45</v>
      </c>
      <c r="G4707"/>
      <c r="L4707"/>
      <c r="Q4707"/>
      <c r="U4707"/>
    </row>
    <row r="4708" spans="1:21" x14ac:dyDescent="0.25">
      <c r="A4708">
        <v>7.5</v>
      </c>
      <c r="B4708">
        <v>2</v>
      </c>
      <c r="C4708">
        <v>2.6</v>
      </c>
      <c r="D4708">
        <v>0.46</v>
      </c>
      <c r="G4708"/>
      <c r="L4708"/>
      <c r="Q4708"/>
      <c r="U4708"/>
    </row>
    <row r="4709" spans="1:21" x14ac:dyDescent="0.25">
      <c r="A4709">
        <v>9.6</v>
      </c>
      <c r="B4709">
        <v>1.1000000000000001</v>
      </c>
      <c r="C4709">
        <v>4</v>
      </c>
      <c r="D4709">
        <v>0.46</v>
      </c>
      <c r="G4709"/>
      <c r="L4709"/>
      <c r="Q4709"/>
      <c r="U4709"/>
    </row>
    <row r="4710" spans="1:21" x14ac:dyDescent="0.25">
      <c r="A4710">
        <v>9</v>
      </c>
      <c r="B4710">
        <v>1.2</v>
      </c>
      <c r="C4710">
        <v>4</v>
      </c>
      <c r="D4710">
        <v>0.46</v>
      </c>
      <c r="G4710"/>
      <c r="L4710"/>
      <c r="Q4710"/>
      <c r="U4710"/>
    </row>
    <row r="4711" spans="1:21" x14ac:dyDescent="0.25">
      <c r="A4711">
        <v>7.5</v>
      </c>
      <c r="B4711">
        <v>7.7</v>
      </c>
      <c r="C4711">
        <v>4.0999999999999996</v>
      </c>
      <c r="D4711">
        <v>0.46</v>
      </c>
      <c r="G4711"/>
      <c r="L4711"/>
      <c r="Q4711"/>
      <c r="U4711"/>
    </row>
    <row r="4712" spans="1:21" x14ac:dyDescent="0.25">
      <c r="A4712">
        <v>8.4</v>
      </c>
      <c r="B4712">
        <v>2.9</v>
      </c>
      <c r="C4712">
        <v>6</v>
      </c>
      <c r="D4712">
        <v>0.46</v>
      </c>
      <c r="G4712"/>
      <c r="L4712"/>
      <c r="Q4712"/>
      <c r="U4712"/>
    </row>
    <row r="4713" spans="1:21" x14ac:dyDescent="0.25">
      <c r="A4713">
        <v>8.4</v>
      </c>
      <c r="B4713">
        <v>3.8</v>
      </c>
      <c r="C4713">
        <v>6.4</v>
      </c>
      <c r="D4713">
        <v>0.46</v>
      </c>
      <c r="G4713"/>
      <c r="L4713"/>
      <c r="Q4713"/>
      <c r="U4713"/>
    </row>
    <row r="4714" spans="1:21" x14ac:dyDescent="0.25">
      <c r="A4714">
        <v>12.2</v>
      </c>
      <c r="B4714">
        <v>5.7</v>
      </c>
      <c r="C4714">
        <v>8.6</v>
      </c>
      <c r="D4714">
        <v>0.46</v>
      </c>
      <c r="G4714"/>
      <c r="L4714"/>
      <c r="Q4714"/>
      <c r="U4714"/>
    </row>
    <row r="4715" spans="1:21" x14ac:dyDescent="0.25">
      <c r="A4715">
        <v>7.4</v>
      </c>
      <c r="B4715">
        <v>1.3</v>
      </c>
      <c r="C4715">
        <v>8.8000000000000007</v>
      </c>
      <c r="D4715">
        <v>0.46</v>
      </c>
      <c r="G4715"/>
      <c r="L4715"/>
      <c r="Q4715"/>
      <c r="U4715"/>
    </row>
    <row r="4716" spans="1:21" x14ac:dyDescent="0.25">
      <c r="A4716">
        <v>8.6999999999999993</v>
      </c>
      <c r="B4716">
        <v>2.5</v>
      </c>
      <c r="C4716">
        <v>8.8000000000000007</v>
      </c>
      <c r="D4716">
        <v>0.46</v>
      </c>
      <c r="G4716"/>
      <c r="L4716"/>
      <c r="Q4716"/>
      <c r="U4716"/>
    </row>
    <row r="4717" spans="1:21" x14ac:dyDescent="0.25">
      <c r="A4717">
        <v>8.1999999999999993</v>
      </c>
      <c r="B4717">
        <v>4.0999999999999996</v>
      </c>
      <c r="C4717">
        <v>10.6</v>
      </c>
      <c r="D4717">
        <v>0.46</v>
      </c>
      <c r="G4717"/>
      <c r="L4717"/>
      <c r="Q4717"/>
      <c r="U4717"/>
    </row>
    <row r="4718" spans="1:21" x14ac:dyDescent="0.25">
      <c r="A4718">
        <v>9.6999999999999993</v>
      </c>
      <c r="B4718">
        <v>4.5</v>
      </c>
      <c r="C4718">
        <v>10.6</v>
      </c>
      <c r="D4718">
        <v>0.46</v>
      </c>
      <c r="G4718"/>
      <c r="L4718"/>
      <c r="Q4718"/>
      <c r="U4718"/>
    </row>
    <row r="4719" spans="1:21" x14ac:dyDescent="0.25">
      <c r="A4719">
        <v>11.3</v>
      </c>
      <c r="B4719">
        <v>3.7</v>
      </c>
      <c r="C4719">
        <v>11</v>
      </c>
      <c r="D4719">
        <v>0.46</v>
      </c>
      <c r="G4719"/>
      <c r="L4719"/>
      <c r="Q4719"/>
      <c r="U4719"/>
    </row>
    <row r="4720" spans="1:21" x14ac:dyDescent="0.25">
      <c r="A4720">
        <v>8.6</v>
      </c>
      <c r="B4720">
        <v>4.8</v>
      </c>
      <c r="C4720">
        <v>11.1</v>
      </c>
      <c r="D4720">
        <v>0.46</v>
      </c>
      <c r="G4720"/>
      <c r="L4720"/>
      <c r="Q4720"/>
      <c r="U4720"/>
    </row>
    <row r="4721" spans="1:21" x14ac:dyDescent="0.25">
      <c r="A4721">
        <v>6.7</v>
      </c>
      <c r="B4721">
        <v>3.4</v>
      </c>
      <c r="C4721">
        <v>13.9</v>
      </c>
      <c r="D4721">
        <v>0.46</v>
      </c>
      <c r="G4721"/>
      <c r="L4721"/>
      <c r="Q4721"/>
      <c r="U4721"/>
    </row>
    <row r="4722" spans="1:21" x14ac:dyDescent="0.25">
      <c r="A4722">
        <v>6.2</v>
      </c>
      <c r="B4722">
        <v>3.4</v>
      </c>
      <c r="C4722">
        <v>14.4</v>
      </c>
      <c r="D4722">
        <v>0.46</v>
      </c>
      <c r="G4722"/>
      <c r="L4722"/>
      <c r="Q4722"/>
      <c r="U4722"/>
    </row>
    <row r="4723" spans="1:21" x14ac:dyDescent="0.25">
      <c r="A4723">
        <v>4.7</v>
      </c>
      <c r="B4723">
        <v>3.6</v>
      </c>
      <c r="C4723">
        <v>14.8</v>
      </c>
      <c r="D4723">
        <v>0.46</v>
      </c>
      <c r="G4723"/>
      <c r="L4723"/>
      <c r="Q4723"/>
      <c r="U4723"/>
    </row>
    <row r="4724" spans="1:21" x14ac:dyDescent="0.25">
      <c r="A4724">
        <v>8.8000000000000007</v>
      </c>
      <c r="B4724">
        <v>5.6</v>
      </c>
      <c r="C4724">
        <v>14.8</v>
      </c>
      <c r="D4724">
        <v>0.46</v>
      </c>
      <c r="G4724"/>
      <c r="L4724"/>
      <c r="Q4724"/>
      <c r="U4724"/>
    </row>
    <row r="4725" spans="1:21" x14ac:dyDescent="0.25">
      <c r="A4725">
        <v>6.5</v>
      </c>
      <c r="B4725">
        <v>4.0999999999999996</v>
      </c>
      <c r="C4725">
        <v>15</v>
      </c>
      <c r="D4725">
        <v>0.46</v>
      </c>
      <c r="G4725"/>
      <c r="L4725"/>
      <c r="Q4725"/>
      <c r="U4725"/>
    </row>
    <row r="4726" spans="1:21" x14ac:dyDescent="0.25">
      <c r="A4726">
        <v>8.3000000000000007</v>
      </c>
      <c r="B4726">
        <v>1.8</v>
      </c>
      <c r="C4726">
        <v>15.2</v>
      </c>
      <c r="D4726">
        <v>0.46</v>
      </c>
      <c r="G4726"/>
      <c r="L4726"/>
      <c r="Q4726"/>
      <c r="U4726"/>
    </row>
    <row r="4727" spans="1:21" x14ac:dyDescent="0.25">
      <c r="A4727">
        <v>8.1</v>
      </c>
      <c r="B4727">
        <v>1.1000000000000001</v>
      </c>
      <c r="C4727">
        <v>15.8</v>
      </c>
      <c r="D4727">
        <v>0.46</v>
      </c>
      <c r="G4727"/>
      <c r="L4727"/>
      <c r="Q4727"/>
      <c r="U4727"/>
    </row>
    <row r="4728" spans="1:21" x14ac:dyDescent="0.25">
      <c r="A4728">
        <v>9</v>
      </c>
      <c r="B4728">
        <v>1.1000000000000001</v>
      </c>
      <c r="C4728">
        <v>16.899999999999999</v>
      </c>
      <c r="D4728">
        <v>0.46</v>
      </c>
      <c r="G4728"/>
      <c r="L4728"/>
      <c r="Q4728"/>
      <c r="U4728"/>
    </row>
    <row r="4729" spans="1:21" x14ac:dyDescent="0.25">
      <c r="A4729">
        <v>5.8</v>
      </c>
      <c r="B4729">
        <v>1.5</v>
      </c>
      <c r="C4729">
        <v>17</v>
      </c>
      <c r="D4729">
        <v>0.46</v>
      </c>
      <c r="G4729"/>
      <c r="L4729"/>
      <c r="Q4729"/>
      <c r="U4729"/>
    </row>
    <row r="4730" spans="1:21" x14ac:dyDescent="0.25">
      <c r="A4730">
        <v>10.3</v>
      </c>
      <c r="B4730">
        <v>4.4000000000000004</v>
      </c>
      <c r="C4730">
        <v>17.5</v>
      </c>
      <c r="D4730">
        <v>0.46</v>
      </c>
      <c r="G4730"/>
      <c r="L4730"/>
      <c r="Q4730"/>
      <c r="U4730"/>
    </row>
    <row r="4731" spans="1:21" x14ac:dyDescent="0.25">
      <c r="A4731">
        <v>7</v>
      </c>
      <c r="B4731">
        <v>2.2000000000000002</v>
      </c>
      <c r="C4731">
        <v>19</v>
      </c>
      <c r="D4731">
        <v>0.46</v>
      </c>
      <c r="G4731"/>
      <c r="L4731"/>
      <c r="Q4731"/>
      <c r="U4731"/>
    </row>
    <row r="4732" spans="1:21" x14ac:dyDescent="0.25">
      <c r="A4732">
        <v>6.3</v>
      </c>
      <c r="B4732">
        <v>4.7</v>
      </c>
      <c r="C4732">
        <v>19.2</v>
      </c>
      <c r="D4732">
        <v>0.46</v>
      </c>
      <c r="G4732"/>
      <c r="L4732"/>
      <c r="Q4732"/>
      <c r="U4732"/>
    </row>
    <row r="4733" spans="1:21" x14ac:dyDescent="0.25">
      <c r="A4733">
        <v>6.6</v>
      </c>
      <c r="B4733">
        <v>6.2</v>
      </c>
      <c r="C4733">
        <v>23</v>
      </c>
      <c r="D4733">
        <v>0.46</v>
      </c>
      <c r="G4733"/>
      <c r="L4733"/>
      <c r="Q4733"/>
      <c r="U4733"/>
    </row>
    <row r="4734" spans="1:21" x14ac:dyDescent="0.25">
      <c r="A4734">
        <v>8.6</v>
      </c>
      <c r="B4734">
        <v>5.6</v>
      </c>
      <c r="C4734">
        <v>24.6</v>
      </c>
      <c r="D4734">
        <v>0.46</v>
      </c>
      <c r="G4734"/>
      <c r="L4734"/>
      <c r="Q4734"/>
      <c r="U4734"/>
    </row>
    <row r="4735" spans="1:21" x14ac:dyDescent="0.25">
      <c r="A4735">
        <v>4.7</v>
      </c>
      <c r="B4735">
        <v>5</v>
      </c>
      <c r="C4735">
        <v>26.3</v>
      </c>
      <c r="D4735">
        <v>0.46</v>
      </c>
      <c r="G4735"/>
      <c r="L4735"/>
      <c r="Q4735"/>
      <c r="U4735"/>
    </row>
    <row r="4736" spans="1:21" x14ac:dyDescent="0.25">
      <c r="A4736">
        <v>7.2</v>
      </c>
      <c r="B4736">
        <v>15.9</v>
      </c>
      <c r="C4736">
        <v>29.1</v>
      </c>
      <c r="D4736">
        <v>0.46</v>
      </c>
      <c r="G4736"/>
      <c r="L4736"/>
      <c r="Q4736"/>
      <c r="U4736"/>
    </row>
    <row r="4737" spans="1:21" x14ac:dyDescent="0.25">
      <c r="A4737">
        <v>8.4</v>
      </c>
      <c r="B4737">
        <v>4.2</v>
      </c>
      <c r="C4737">
        <v>29.3</v>
      </c>
      <c r="D4737">
        <v>0.46</v>
      </c>
      <c r="G4737"/>
      <c r="L4737"/>
      <c r="Q4737"/>
      <c r="U4737"/>
    </row>
    <row r="4738" spans="1:21" x14ac:dyDescent="0.25">
      <c r="A4738">
        <v>6.1</v>
      </c>
      <c r="B4738">
        <v>8</v>
      </c>
      <c r="C4738">
        <v>30.7</v>
      </c>
      <c r="D4738">
        <v>0.46</v>
      </c>
      <c r="G4738"/>
      <c r="L4738"/>
      <c r="Q4738"/>
      <c r="U4738"/>
    </row>
    <row r="4739" spans="1:21" x14ac:dyDescent="0.25">
      <c r="A4739">
        <v>6</v>
      </c>
      <c r="B4739">
        <v>1</v>
      </c>
      <c r="C4739">
        <v>31</v>
      </c>
      <c r="D4739">
        <v>0.46</v>
      </c>
      <c r="G4739"/>
      <c r="L4739"/>
      <c r="Q4739"/>
      <c r="U4739"/>
    </row>
    <row r="4740" spans="1:21" x14ac:dyDescent="0.25">
      <c r="A4740">
        <v>7.6</v>
      </c>
      <c r="B4740">
        <v>5.7</v>
      </c>
      <c r="C4740">
        <v>32.799999999999997</v>
      </c>
      <c r="D4740">
        <v>0.46</v>
      </c>
      <c r="G4740"/>
      <c r="L4740"/>
      <c r="Q4740"/>
      <c r="U4740"/>
    </row>
    <row r="4741" spans="1:21" x14ac:dyDescent="0.25">
      <c r="A4741">
        <v>10.4</v>
      </c>
      <c r="B4741">
        <v>2.5</v>
      </c>
      <c r="C4741">
        <v>35.799999999999997</v>
      </c>
      <c r="D4741">
        <v>0.46</v>
      </c>
      <c r="G4741"/>
      <c r="L4741"/>
      <c r="Q4741"/>
      <c r="U4741"/>
    </row>
    <row r="4742" spans="1:21" x14ac:dyDescent="0.25">
      <c r="A4742">
        <v>8.1999999999999993</v>
      </c>
      <c r="B4742">
        <v>1.5</v>
      </c>
      <c r="C4742">
        <v>69.400000000000006</v>
      </c>
      <c r="D4742">
        <v>0.46</v>
      </c>
      <c r="G4742"/>
      <c r="L4742"/>
      <c r="Q4742"/>
      <c r="U4742"/>
    </row>
    <row r="4743" spans="1:21" x14ac:dyDescent="0.25">
      <c r="A4743">
        <v>7.6</v>
      </c>
      <c r="B4743">
        <v>1.6</v>
      </c>
      <c r="C4743">
        <v>72.5</v>
      </c>
      <c r="D4743">
        <v>0.46</v>
      </c>
      <c r="G4743"/>
      <c r="L4743"/>
      <c r="Q4743"/>
      <c r="U4743"/>
    </row>
    <row r="4744" spans="1:21" x14ac:dyDescent="0.25">
      <c r="A4744">
        <v>4.7</v>
      </c>
      <c r="B4744">
        <v>3.5</v>
      </c>
      <c r="C4744">
        <v>73.3</v>
      </c>
      <c r="D4744">
        <v>0.46</v>
      </c>
      <c r="G4744"/>
      <c r="L4744"/>
      <c r="Q4744"/>
      <c r="U4744"/>
    </row>
    <row r="4745" spans="1:21" x14ac:dyDescent="0.25">
      <c r="A4745">
        <v>4.5</v>
      </c>
      <c r="B4745">
        <v>1.1000000000000001</v>
      </c>
      <c r="C4745">
        <v>99.9</v>
      </c>
      <c r="D4745">
        <v>0.46</v>
      </c>
      <c r="G4745"/>
      <c r="L4745"/>
      <c r="Q4745"/>
      <c r="U4745"/>
    </row>
    <row r="4746" spans="1:21" x14ac:dyDescent="0.25">
      <c r="A4746">
        <v>7.1</v>
      </c>
      <c r="B4746">
        <v>3</v>
      </c>
      <c r="C4746">
        <v>137</v>
      </c>
      <c r="D4746">
        <v>0.46</v>
      </c>
      <c r="G4746"/>
      <c r="L4746"/>
      <c r="Q4746"/>
      <c r="U4746"/>
    </row>
    <row r="4747" spans="1:21" x14ac:dyDescent="0.25">
      <c r="A4747">
        <v>4.8</v>
      </c>
      <c r="B4747">
        <v>1.1000000000000001</v>
      </c>
      <c r="C4747">
        <v>151</v>
      </c>
      <c r="D4747">
        <v>0.46</v>
      </c>
      <c r="G4747"/>
      <c r="L4747"/>
      <c r="Q4747"/>
      <c r="U4747"/>
    </row>
    <row r="4748" spans="1:21" x14ac:dyDescent="0.25">
      <c r="A4748">
        <v>7.6</v>
      </c>
      <c r="B4748">
        <v>2.8</v>
      </c>
      <c r="C4748">
        <v>184</v>
      </c>
      <c r="D4748">
        <v>0.46</v>
      </c>
      <c r="G4748"/>
      <c r="L4748"/>
      <c r="Q4748"/>
      <c r="U4748"/>
    </row>
    <row r="4749" spans="1:21" x14ac:dyDescent="0.25">
      <c r="A4749">
        <v>7</v>
      </c>
      <c r="B4749">
        <v>1.2</v>
      </c>
      <c r="C4749">
        <v>196</v>
      </c>
      <c r="D4749">
        <v>0.46</v>
      </c>
      <c r="G4749"/>
      <c r="L4749"/>
      <c r="Q4749"/>
      <c r="U4749"/>
    </row>
    <row r="4750" spans="1:21" x14ac:dyDescent="0.25">
      <c r="A4750">
        <v>6.7</v>
      </c>
      <c r="B4750">
        <v>2.8</v>
      </c>
      <c r="C4750">
        <v>197</v>
      </c>
      <c r="D4750">
        <v>0.46</v>
      </c>
      <c r="G4750"/>
      <c r="L4750"/>
      <c r="Q4750"/>
      <c r="U4750"/>
    </row>
    <row r="4751" spans="1:21" x14ac:dyDescent="0.25">
      <c r="A4751">
        <v>7</v>
      </c>
      <c r="B4751">
        <v>2.5</v>
      </c>
      <c r="C4751">
        <v>217</v>
      </c>
      <c r="D4751">
        <v>0.46</v>
      </c>
      <c r="G4751"/>
      <c r="L4751"/>
      <c r="Q4751"/>
      <c r="U4751"/>
    </row>
    <row r="4752" spans="1:21" x14ac:dyDescent="0.25">
      <c r="A4752">
        <v>5.2</v>
      </c>
      <c r="B4752">
        <v>1</v>
      </c>
      <c r="C4752">
        <v>358</v>
      </c>
      <c r="D4752">
        <v>0.46</v>
      </c>
      <c r="G4752"/>
      <c r="L4752"/>
      <c r="Q4752"/>
      <c r="U4752"/>
    </row>
    <row r="4753" spans="1:21" x14ac:dyDescent="0.25">
      <c r="A4753">
        <v>5.0999999999999996</v>
      </c>
      <c r="B4753">
        <v>1.3</v>
      </c>
      <c r="C4753">
        <v>5400</v>
      </c>
      <c r="D4753">
        <v>0.46</v>
      </c>
      <c r="G4753"/>
      <c r="L4753"/>
      <c r="Q4753"/>
      <c r="U4753"/>
    </row>
    <row r="4754" spans="1:21" x14ac:dyDescent="0.25">
      <c r="A4754">
        <v>8.6999999999999993</v>
      </c>
      <c r="B4754">
        <v>1.7</v>
      </c>
      <c r="C4754">
        <v>3.6</v>
      </c>
      <c r="D4754">
        <v>0.47</v>
      </c>
      <c r="G4754"/>
      <c r="L4754"/>
      <c r="Q4754"/>
      <c r="U4754"/>
    </row>
    <row r="4755" spans="1:21" x14ac:dyDescent="0.25">
      <c r="A4755">
        <v>8.5</v>
      </c>
      <c r="B4755">
        <v>2.1</v>
      </c>
      <c r="C4755">
        <v>4.2</v>
      </c>
      <c r="D4755">
        <v>0.47</v>
      </c>
      <c r="G4755"/>
      <c r="L4755"/>
      <c r="Q4755"/>
      <c r="U4755"/>
    </row>
    <row r="4756" spans="1:21" x14ac:dyDescent="0.25">
      <c r="A4756">
        <v>7</v>
      </c>
      <c r="B4756">
        <v>1</v>
      </c>
      <c r="C4756">
        <v>5.8</v>
      </c>
      <c r="D4756">
        <v>0.47</v>
      </c>
      <c r="G4756"/>
      <c r="L4756"/>
      <c r="Q4756"/>
      <c r="U4756"/>
    </row>
    <row r="4757" spans="1:21" x14ac:dyDescent="0.25">
      <c r="A4757">
        <v>8.4</v>
      </c>
      <c r="B4757">
        <v>1.4</v>
      </c>
      <c r="C4757">
        <v>6</v>
      </c>
      <c r="D4757">
        <v>0.47</v>
      </c>
      <c r="G4757"/>
      <c r="L4757"/>
      <c r="Q4757"/>
      <c r="U4757"/>
    </row>
    <row r="4758" spans="1:21" x14ac:dyDescent="0.25">
      <c r="A4758">
        <v>7.6</v>
      </c>
      <c r="B4758">
        <v>3.1</v>
      </c>
      <c r="C4758">
        <v>6</v>
      </c>
      <c r="D4758">
        <v>0.47</v>
      </c>
      <c r="G4758"/>
      <c r="L4758"/>
      <c r="Q4758"/>
      <c r="U4758"/>
    </row>
    <row r="4759" spans="1:21" x14ac:dyDescent="0.25">
      <c r="A4759">
        <v>8</v>
      </c>
      <c r="B4759">
        <v>2.2000000000000002</v>
      </c>
      <c r="C4759">
        <v>6.1</v>
      </c>
      <c r="D4759">
        <v>0.47</v>
      </c>
      <c r="G4759"/>
      <c r="L4759"/>
      <c r="Q4759"/>
      <c r="U4759"/>
    </row>
    <row r="4760" spans="1:21" x14ac:dyDescent="0.25">
      <c r="A4760">
        <v>8.1999999999999993</v>
      </c>
      <c r="B4760">
        <v>4.7</v>
      </c>
      <c r="C4760">
        <v>6.8</v>
      </c>
      <c r="D4760">
        <v>0.47</v>
      </c>
      <c r="G4760"/>
      <c r="L4760"/>
      <c r="Q4760"/>
      <c r="U4760"/>
    </row>
    <row r="4761" spans="1:21" x14ac:dyDescent="0.25">
      <c r="A4761">
        <v>6.9</v>
      </c>
      <c r="B4761">
        <v>2.5</v>
      </c>
      <c r="C4761">
        <v>7</v>
      </c>
      <c r="D4761">
        <v>0.47</v>
      </c>
      <c r="G4761"/>
      <c r="L4761"/>
      <c r="Q4761"/>
      <c r="U4761"/>
    </row>
    <row r="4762" spans="1:21" x14ac:dyDescent="0.25">
      <c r="A4762">
        <v>7.4</v>
      </c>
      <c r="B4762">
        <v>3.9</v>
      </c>
      <c r="C4762">
        <v>8.1999999999999993</v>
      </c>
      <c r="D4762">
        <v>0.47</v>
      </c>
      <c r="G4762"/>
      <c r="L4762"/>
      <c r="Q4762"/>
      <c r="U4762"/>
    </row>
    <row r="4763" spans="1:21" x14ac:dyDescent="0.25">
      <c r="A4763">
        <v>8</v>
      </c>
      <c r="B4763">
        <v>4</v>
      </c>
      <c r="C4763">
        <v>8.8000000000000007</v>
      </c>
      <c r="D4763">
        <v>0.47</v>
      </c>
      <c r="G4763"/>
      <c r="L4763"/>
      <c r="Q4763"/>
      <c r="U4763"/>
    </row>
    <row r="4764" spans="1:21" x14ac:dyDescent="0.25">
      <c r="A4764">
        <v>6.5</v>
      </c>
      <c r="B4764">
        <v>1.4</v>
      </c>
      <c r="C4764">
        <v>9</v>
      </c>
      <c r="D4764">
        <v>0.47</v>
      </c>
      <c r="G4764"/>
      <c r="L4764"/>
      <c r="Q4764"/>
      <c r="U4764"/>
    </row>
    <row r="4765" spans="1:21" x14ac:dyDescent="0.25">
      <c r="A4765">
        <v>7</v>
      </c>
      <c r="B4765">
        <v>3.4</v>
      </c>
      <c r="C4765">
        <v>9.1999999999999993</v>
      </c>
      <c r="D4765">
        <v>0.47</v>
      </c>
      <c r="G4765"/>
      <c r="L4765"/>
      <c r="Q4765"/>
      <c r="U4765"/>
    </row>
    <row r="4766" spans="1:21" x14ac:dyDescent="0.25">
      <c r="A4766">
        <v>6.9</v>
      </c>
      <c r="B4766">
        <v>1.8</v>
      </c>
      <c r="C4766">
        <v>11.4</v>
      </c>
      <c r="D4766">
        <v>0.47</v>
      </c>
      <c r="G4766"/>
      <c r="L4766"/>
      <c r="Q4766"/>
      <c r="U4766"/>
    </row>
    <row r="4767" spans="1:21" x14ac:dyDescent="0.25">
      <c r="A4767">
        <v>6.1</v>
      </c>
      <c r="B4767">
        <v>1.4</v>
      </c>
      <c r="C4767">
        <v>11.8</v>
      </c>
      <c r="D4767">
        <v>0.47</v>
      </c>
      <c r="G4767"/>
      <c r="L4767"/>
      <c r="Q4767"/>
      <c r="U4767"/>
    </row>
    <row r="4768" spans="1:21" x14ac:dyDescent="0.25">
      <c r="A4768">
        <v>7.3</v>
      </c>
      <c r="B4768">
        <v>3.5</v>
      </c>
      <c r="C4768">
        <v>13.1</v>
      </c>
      <c r="D4768">
        <v>0.47</v>
      </c>
      <c r="G4768"/>
      <c r="L4768"/>
      <c r="Q4768"/>
      <c r="U4768"/>
    </row>
    <row r="4769" spans="1:21" x14ac:dyDescent="0.25">
      <c r="A4769">
        <v>8.4</v>
      </c>
      <c r="B4769">
        <v>2.9</v>
      </c>
      <c r="C4769">
        <v>15.2</v>
      </c>
      <c r="D4769">
        <v>0.47</v>
      </c>
      <c r="G4769"/>
      <c r="L4769"/>
      <c r="Q4769"/>
      <c r="U4769"/>
    </row>
    <row r="4770" spans="1:21" x14ac:dyDescent="0.25">
      <c r="A4770">
        <v>7.8</v>
      </c>
      <c r="B4770">
        <v>2.9</v>
      </c>
      <c r="C4770">
        <v>15.3</v>
      </c>
      <c r="D4770">
        <v>0.47</v>
      </c>
      <c r="G4770"/>
      <c r="L4770"/>
      <c r="Q4770"/>
      <c r="U4770"/>
    </row>
    <row r="4771" spans="1:21" x14ac:dyDescent="0.25">
      <c r="A4771">
        <v>6.1</v>
      </c>
      <c r="B4771">
        <v>1.5</v>
      </c>
      <c r="C4771">
        <v>15.8</v>
      </c>
      <c r="D4771">
        <v>0.47</v>
      </c>
      <c r="G4771"/>
      <c r="L4771"/>
      <c r="Q4771"/>
      <c r="U4771"/>
    </row>
    <row r="4772" spans="1:21" x14ac:dyDescent="0.25">
      <c r="A4772">
        <v>9.8000000000000007</v>
      </c>
      <c r="B4772">
        <v>3.9</v>
      </c>
      <c r="C4772">
        <v>16.100000000000001</v>
      </c>
      <c r="D4772">
        <v>0.47</v>
      </c>
      <c r="G4772"/>
      <c r="L4772"/>
      <c r="Q4772"/>
      <c r="U4772"/>
    </row>
    <row r="4773" spans="1:21" x14ac:dyDescent="0.25">
      <c r="A4773">
        <v>10.6</v>
      </c>
      <c r="B4773">
        <v>2.8</v>
      </c>
      <c r="C4773">
        <v>17.600000000000001</v>
      </c>
      <c r="D4773">
        <v>0.47</v>
      </c>
      <c r="G4773"/>
      <c r="L4773"/>
      <c r="Q4773"/>
      <c r="U4773"/>
    </row>
    <row r="4774" spans="1:21" x14ac:dyDescent="0.25">
      <c r="A4774">
        <v>3.6</v>
      </c>
      <c r="B4774">
        <v>1.6</v>
      </c>
      <c r="C4774">
        <v>26.1</v>
      </c>
      <c r="D4774">
        <v>0.47</v>
      </c>
      <c r="G4774"/>
      <c r="L4774"/>
      <c r="Q4774"/>
      <c r="U4774"/>
    </row>
    <row r="4775" spans="1:21" x14ac:dyDescent="0.25">
      <c r="A4775">
        <v>7.1</v>
      </c>
      <c r="B4775">
        <v>1.8</v>
      </c>
      <c r="C4775">
        <v>29.5</v>
      </c>
      <c r="D4775">
        <v>0.47</v>
      </c>
      <c r="G4775"/>
      <c r="L4775"/>
      <c r="Q4775"/>
      <c r="U4775"/>
    </row>
    <row r="4776" spans="1:21" x14ac:dyDescent="0.25">
      <c r="A4776">
        <v>10.4</v>
      </c>
      <c r="B4776">
        <v>4.5</v>
      </c>
      <c r="C4776">
        <v>31.6</v>
      </c>
      <c r="D4776">
        <v>0.47</v>
      </c>
      <c r="G4776"/>
      <c r="L4776"/>
      <c r="Q4776"/>
      <c r="U4776"/>
    </row>
    <row r="4777" spans="1:21" x14ac:dyDescent="0.25">
      <c r="A4777">
        <v>6.4</v>
      </c>
      <c r="B4777">
        <v>16.3</v>
      </c>
      <c r="C4777">
        <v>34.299999999999997</v>
      </c>
      <c r="D4777">
        <v>0.47</v>
      </c>
      <c r="G4777"/>
      <c r="L4777"/>
      <c r="Q4777"/>
      <c r="U4777"/>
    </row>
    <row r="4778" spans="1:21" x14ac:dyDescent="0.25">
      <c r="A4778">
        <v>5.5</v>
      </c>
      <c r="B4778">
        <v>2.2000000000000002</v>
      </c>
      <c r="C4778">
        <v>34.5</v>
      </c>
      <c r="D4778">
        <v>0.47</v>
      </c>
      <c r="G4778"/>
      <c r="L4778"/>
      <c r="Q4778"/>
      <c r="U4778"/>
    </row>
    <row r="4779" spans="1:21" x14ac:dyDescent="0.25">
      <c r="A4779">
        <v>6.3</v>
      </c>
      <c r="B4779">
        <v>13.7</v>
      </c>
      <c r="C4779">
        <v>36.1</v>
      </c>
      <c r="D4779">
        <v>0.47</v>
      </c>
      <c r="G4779"/>
      <c r="L4779"/>
      <c r="Q4779"/>
      <c r="U4779"/>
    </row>
    <row r="4780" spans="1:21" x14ac:dyDescent="0.25">
      <c r="A4780">
        <v>8.3000000000000007</v>
      </c>
      <c r="B4780">
        <v>2</v>
      </c>
      <c r="C4780">
        <v>37.299999999999997</v>
      </c>
      <c r="D4780">
        <v>0.47</v>
      </c>
      <c r="G4780"/>
      <c r="L4780"/>
      <c r="Q4780"/>
      <c r="U4780"/>
    </row>
    <row r="4781" spans="1:21" x14ac:dyDescent="0.25">
      <c r="A4781">
        <v>10.6</v>
      </c>
      <c r="B4781">
        <v>5.2</v>
      </c>
      <c r="C4781">
        <v>40.4</v>
      </c>
      <c r="D4781">
        <v>0.47</v>
      </c>
      <c r="G4781"/>
      <c r="L4781"/>
      <c r="Q4781"/>
      <c r="U4781"/>
    </row>
    <row r="4782" spans="1:21" x14ac:dyDescent="0.25">
      <c r="A4782">
        <v>7</v>
      </c>
      <c r="B4782">
        <v>1.6</v>
      </c>
      <c r="C4782">
        <v>44.6</v>
      </c>
      <c r="D4782">
        <v>0.47</v>
      </c>
      <c r="G4782"/>
      <c r="L4782"/>
      <c r="Q4782"/>
      <c r="U4782"/>
    </row>
    <row r="4783" spans="1:21" x14ac:dyDescent="0.25">
      <c r="A4783">
        <v>8</v>
      </c>
      <c r="B4783">
        <v>1.9</v>
      </c>
      <c r="C4783">
        <v>44.9</v>
      </c>
      <c r="D4783">
        <v>0.47</v>
      </c>
      <c r="G4783"/>
      <c r="L4783"/>
      <c r="Q4783"/>
      <c r="U4783"/>
    </row>
    <row r="4784" spans="1:21" x14ac:dyDescent="0.25">
      <c r="A4784">
        <v>6.5</v>
      </c>
      <c r="B4784">
        <v>2.6</v>
      </c>
      <c r="C4784">
        <v>52</v>
      </c>
      <c r="D4784">
        <v>0.47</v>
      </c>
      <c r="G4784"/>
      <c r="L4784"/>
      <c r="Q4784"/>
      <c r="U4784"/>
    </row>
    <row r="4785" spans="1:21" x14ac:dyDescent="0.25">
      <c r="A4785">
        <v>6</v>
      </c>
      <c r="B4785">
        <v>1.1000000000000001</v>
      </c>
      <c r="C4785">
        <v>54.9</v>
      </c>
      <c r="D4785">
        <v>0.47</v>
      </c>
      <c r="G4785"/>
      <c r="L4785"/>
      <c r="Q4785"/>
      <c r="U4785"/>
    </row>
    <row r="4786" spans="1:21" x14ac:dyDescent="0.25">
      <c r="A4786">
        <v>6.9</v>
      </c>
      <c r="B4786">
        <v>1.5</v>
      </c>
      <c r="C4786">
        <v>57.2</v>
      </c>
      <c r="D4786">
        <v>0.47</v>
      </c>
      <c r="G4786"/>
      <c r="L4786"/>
      <c r="Q4786"/>
      <c r="U4786"/>
    </row>
    <row r="4787" spans="1:21" x14ac:dyDescent="0.25">
      <c r="A4787">
        <v>7.4</v>
      </c>
      <c r="B4787">
        <v>2</v>
      </c>
      <c r="C4787">
        <v>61.6</v>
      </c>
      <c r="D4787">
        <v>0.47</v>
      </c>
      <c r="G4787"/>
      <c r="L4787"/>
      <c r="Q4787"/>
      <c r="U4787"/>
    </row>
    <row r="4788" spans="1:21" x14ac:dyDescent="0.25">
      <c r="A4788">
        <v>7.5</v>
      </c>
      <c r="B4788">
        <v>5.8</v>
      </c>
      <c r="C4788">
        <v>67.400000000000006</v>
      </c>
      <c r="D4788">
        <v>0.47</v>
      </c>
      <c r="G4788"/>
      <c r="L4788"/>
      <c r="Q4788"/>
      <c r="U4788"/>
    </row>
    <row r="4789" spans="1:21" x14ac:dyDescent="0.25">
      <c r="A4789">
        <v>3.7</v>
      </c>
      <c r="B4789">
        <v>1.2</v>
      </c>
      <c r="C4789">
        <v>159</v>
      </c>
      <c r="D4789">
        <v>0.47</v>
      </c>
      <c r="G4789"/>
      <c r="L4789"/>
      <c r="Q4789"/>
      <c r="U4789"/>
    </row>
    <row r="4790" spans="1:21" x14ac:dyDescent="0.25">
      <c r="A4790">
        <v>6.3</v>
      </c>
      <c r="B4790">
        <v>4.5</v>
      </c>
      <c r="C4790">
        <v>202</v>
      </c>
      <c r="D4790">
        <v>0.47</v>
      </c>
      <c r="G4790"/>
      <c r="L4790"/>
      <c r="Q4790"/>
      <c r="U4790"/>
    </row>
    <row r="4791" spans="1:21" x14ac:dyDescent="0.25">
      <c r="A4791">
        <v>7.2</v>
      </c>
      <c r="B4791">
        <v>2.9</v>
      </c>
      <c r="C4791">
        <v>706</v>
      </c>
      <c r="D4791">
        <v>0.47</v>
      </c>
      <c r="G4791"/>
      <c r="L4791"/>
      <c r="Q4791"/>
      <c r="U4791"/>
    </row>
    <row r="4792" spans="1:21" x14ac:dyDescent="0.25">
      <c r="A4792">
        <v>6.3</v>
      </c>
      <c r="B4792">
        <v>7.3</v>
      </c>
      <c r="C4792">
        <v>1130</v>
      </c>
      <c r="D4792">
        <v>0.47</v>
      </c>
      <c r="G4792"/>
      <c r="L4792"/>
      <c r="Q4792"/>
      <c r="U4792"/>
    </row>
    <row r="4793" spans="1:21" x14ac:dyDescent="0.25">
      <c r="A4793">
        <v>6.5</v>
      </c>
      <c r="B4793">
        <v>1.2</v>
      </c>
      <c r="C4793">
        <v>1280</v>
      </c>
      <c r="D4793">
        <v>0.47</v>
      </c>
      <c r="G4793"/>
      <c r="L4793"/>
      <c r="Q4793"/>
      <c r="U4793"/>
    </row>
    <row r="4794" spans="1:21" x14ac:dyDescent="0.25">
      <c r="A4794">
        <v>5.3</v>
      </c>
      <c r="B4794">
        <v>4.2</v>
      </c>
      <c r="C4794">
        <v>2880</v>
      </c>
      <c r="D4794">
        <v>0.47</v>
      </c>
      <c r="G4794"/>
      <c r="L4794"/>
      <c r="Q4794"/>
      <c r="U4794"/>
    </row>
    <row r="4795" spans="1:21" x14ac:dyDescent="0.25">
      <c r="A4795">
        <v>8</v>
      </c>
      <c r="B4795">
        <v>2.1</v>
      </c>
      <c r="C4795">
        <v>3</v>
      </c>
      <c r="D4795">
        <v>0.48</v>
      </c>
      <c r="G4795"/>
      <c r="L4795"/>
      <c r="Q4795"/>
      <c r="U4795"/>
    </row>
    <row r="4796" spans="1:21" x14ac:dyDescent="0.25">
      <c r="A4796">
        <v>6.6</v>
      </c>
      <c r="B4796">
        <v>1.4</v>
      </c>
      <c r="C4796">
        <v>4.7</v>
      </c>
      <c r="D4796">
        <v>0.48</v>
      </c>
      <c r="G4796"/>
      <c r="L4796"/>
      <c r="Q4796"/>
      <c r="U4796"/>
    </row>
    <row r="4797" spans="1:21" x14ac:dyDescent="0.25">
      <c r="A4797">
        <v>7.3</v>
      </c>
      <c r="B4797">
        <v>1.6</v>
      </c>
      <c r="C4797">
        <v>5</v>
      </c>
      <c r="D4797">
        <v>0.48</v>
      </c>
      <c r="G4797"/>
      <c r="L4797"/>
      <c r="Q4797"/>
      <c r="U4797"/>
    </row>
    <row r="4798" spans="1:21" x14ac:dyDescent="0.25">
      <c r="A4798">
        <v>6.4</v>
      </c>
      <c r="B4798">
        <v>3.5</v>
      </c>
      <c r="C4798">
        <v>5</v>
      </c>
      <c r="D4798">
        <v>0.48</v>
      </c>
      <c r="G4798"/>
      <c r="L4798"/>
      <c r="Q4798"/>
      <c r="U4798"/>
    </row>
    <row r="4799" spans="1:21" x14ac:dyDescent="0.25">
      <c r="A4799">
        <v>7.6</v>
      </c>
      <c r="B4799">
        <v>2</v>
      </c>
      <c r="C4799">
        <v>5.4</v>
      </c>
      <c r="D4799">
        <v>0.48</v>
      </c>
      <c r="G4799"/>
      <c r="L4799"/>
      <c r="Q4799"/>
      <c r="U4799"/>
    </row>
    <row r="4800" spans="1:21" x14ac:dyDescent="0.25">
      <c r="A4800">
        <v>7.8</v>
      </c>
      <c r="B4800">
        <v>3.9</v>
      </c>
      <c r="C4800">
        <v>6.2</v>
      </c>
      <c r="D4800">
        <v>0.48</v>
      </c>
      <c r="G4800"/>
      <c r="L4800"/>
      <c r="Q4800"/>
      <c r="U4800"/>
    </row>
    <row r="4801" spans="1:21" x14ac:dyDescent="0.25">
      <c r="A4801">
        <v>8</v>
      </c>
      <c r="B4801">
        <v>1.5</v>
      </c>
      <c r="C4801">
        <v>6.4</v>
      </c>
      <c r="D4801">
        <v>0.48</v>
      </c>
      <c r="G4801"/>
      <c r="L4801"/>
      <c r="Q4801"/>
      <c r="U4801"/>
    </row>
    <row r="4802" spans="1:21" x14ac:dyDescent="0.25">
      <c r="A4802">
        <v>7.3</v>
      </c>
      <c r="B4802">
        <v>3.7</v>
      </c>
      <c r="C4802">
        <v>6.4</v>
      </c>
      <c r="D4802">
        <v>0.48</v>
      </c>
      <c r="G4802"/>
      <c r="L4802"/>
      <c r="Q4802"/>
      <c r="U4802"/>
    </row>
    <row r="4803" spans="1:21" x14ac:dyDescent="0.25">
      <c r="A4803">
        <v>6.1</v>
      </c>
      <c r="B4803">
        <v>2.1</v>
      </c>
      <c r="C4803">
        <v>8.4</v>
      </c>
      <c r="D4803">
        <v>0.48</v>
      </c>
      <c r="G4803"/>
      <c r="L4803"/>
      <c r="Q4803"/>
      <c r="U4803"/>
    </row>
    <row r="4804" spans="1:21" x14ac:dyDescent="0.25">
      <c r="A4804">
        <v>8.4</v>
      </c>
      <c r="B4804">
        <v>2.8</v>
      </c>
      <c r="C4804">
        <v>8.4</v>
      </c>
      <c r="D4804">
        <v>0.48</v>
      </c>
      <c r="G4804"/>
      <c r="L4804"/>
      <c r="Q4804"/>
      <c r="U4804"/>
    </row>
    <row r="4805" spans="1:21" x14ac:dyDescent="0.25">
      <c r="A4805">
        <v>6.8</v>
      </c>
      <c r="B4805">
        <v>3</v>
      </c>
      <c r="C4805">
        <v>8.5</v>
      </c>
      <c r="D4805">
        <v>0.48</v>
      </c>
      <c r="G4805"/>
      <c r="L4805"/>
      <c r="Q4805"/>
      <c r="U4805"/>
    </row>
    <row r="4806" spans="1:21" x14ac:dyDescent="0.25">
      <c r="A4806">
        <v>6.7</v>
      </c>
      <c r="B4806">
        <v>3</v>
      </c>
      <c r="C4806">
        <v>8.8000000000000007</v>
      </c>
      <c r="D4806">
        <v>0.48</v>
      </c>
      <c r="G4806"/>
      <c r="L4806"/>
      <c r="Q4806"/>
      <c r="U4806"/>
    </row>
    <row r="4807" spans="1:21" x14ac:dyDescent="0.25">
      <c r="A4807">
        <v>7.7</v>
      </c>
      <c r="B4807">
        <v>1.8</v>
      </c>
      <c r="C4807">
        <v>8.9</v>
      </c>
      <c r="D4807">
        <v>0.48</v>
      </c>
      <c r="G4807"/>
      <c r="L4807"/>
      <c r="Q4807"/>
      <c r="U4807"/>
    </row>
    <row r="4808" spans="1:21" x14ac:dyDescent="0.25">
      <c r="A4808">
        <v>9</v>
      </c>
      <c r="B4808">
        <v>4.4000000000000004</v>
      </c>
      <c r="C4808">
        <v>10</v>
      </c>
      <c r="D4808">
        <v>0.48</v>
      </c>
      <c r="G4808"/>
      <c r="L4808"/>
      <c r="Q4808"/>
      <c r="U4808"/>
    </row>
    <row r="4809" spans="1:21" x14ac:dyDescent="0.25">
      <c r="A4809">
        <v>8.9</v>
      </c>
      <c r="B4809">
        <v>4.0999999999999996</v>
      </c>
      <c r="C4809">
        <v>10.1</v>
      </c>
      <c r="D4809">
        <v>0.48</v>
      </c>
      <c r="G4809"/>
      <c r="L4809"/>
      <c r="Q4809"/>
      <c r="U4809"/>
    </row>
    <row r="4810" spans="1:21" x14ac:dyDescent="0.25">
      <c r="A4810">
        <v>9.1</v>
      </c>
      <c r="B4810">
        <v>3.6</v>
      </c>
      <c r="C4810">
        <v>10.3</v>
      </c>
      <c r="D4810">
        <v>0.48</v>
      </c>
      <c r="G4810"/>
      <c r="L4810"/>
      <c r="Q4810"/>
      <c r="U4810"/>
    </row>
    <row r="4811" spans="1:21" x14ac:dyDescent="0.25">
      <c r="A4811">
        <v>6.6</v>
      </c>
      <c r="B4811">
        <v>1.4</v>
      </c>
      <c r="C4811">
        <v>11.9</v>
      </c>
      <c r="D4811">
        <v>0.48</v>
      </c>
      <c r="G4811"/>
      <c r="L4811"/>
      <c r="Q4811"/>
      <c r="U4811"/>
    </row>
    <row r="4812" spans="1:21" x14ac:dyDescent="0.25">
      <c r="A4812">
        <v>6.2</v>
      </c>
      <c r="B4812">
        <v>1.6</v>
      </c>
      <c r="C4812">
        <v>12</v>
      </c>
      <c r="D4812">
        <v>0.48</v>
      </c>
      <c r="G4812"/>
      <c r="L4812"/>
      <c r="Q4812"/>
      <c r="U4812"/>
    </row>
    <row r="4813" spans="1:21" x14ac:dyDescent="0.25">
      <c r="A4813">
        <v>9</v>
      </c>
      <c r="B4813">
        <v>3.4</v>
      </c>
      <c r="C4813">
        <v>12.6</v>
      </c>
      <c r="D4813">
        <v>0.48</v>
      </c>
      <c r="G4813"/>
      <c r="L4813"/>
      <c r="Q4813"/>
      <c r="U4813"/>
    </row>
    <row r="4814" spans="1:21" x14ac:dyDescent="0.25">
      <c r="A4814">
        <v>7.5</v>
      </c>
      <c r="B4814">
        <v>3.5</v>
      </c>
      <c r="C4814">
        <v>15.8</v>
      </c>
      <c r="D4814">
        <v>0.48</v>
      </c>
      <c r="G4814"/>
      <c r="L4814"/>
      <c r="Q4814"/>
      <c r="U4814"/>
    </row>
    <row r="4815" spans="1:21" x14ac:dyDescent="0.25">
      <c r="A4815">
        <v>9.1999999999999993</v>
      </c>
      <c r="B4815">
        <v>5</v>
      </c>
      <c r="C4815">
        <v>15.8</v>
      </c>
      <c r="D4815">
        <v>0.48</v>
      </c>
      <c r="G4815"/>
      <c r="L4815"/>
      <c r="Q4815"/>
      <c r="U4815"/>
    </row>
    <row r="4816" spans="1:21" x14ac:dyDescent="0.25">
      <c r="A4816">
        <v>4.0999999999999996</v>
      </c>
      <c r="B4816">
        <v>2.6</v>
      </c>
      <c r="C4816">
        <v>16.100000000000001</v>
      </c>
      <c r="D4816">
        <v>0.48</v>
      </c>
      <c r="G4816"/>
      <c r="L4816"/>
      <c r="Q4816"/>
      <c r="U4816"/>
    </row>
    <row r="4817" spans="1:21" x14ac:dyDescent="0.25">
      <c r="A4817">
        <v>7.6</v>
      </c>
      <c r="B4817">
        <v>4.8</v>
      </c>
      <c r="C4817">
        <v>17.600000000000001</v>
      </c>
      <c r="D4817">
        <v>0.48</v>
      </c>
      <c r="G4817"/>
      <c r="L4817"/>
      <c r="Q4817"/>
      <c r="U4817"/>
    </row>
    <row r="4818" spans="1:21" x14ac:dyDescent="0.25">
      <c r="A4818">
        <v>8.9</v>
      </c>
      <c r="B4818">
        <v>3.5</v>
      </c>
      <c r="C4818">
        <v>19</v>
      </c>
      <c r="D4818">
        <v>0.48</v>
      </c>
      <c r="G4818"/>
      <c r="L4818"/>
      <c r="Q4818"/>
      <c r="U4818"/>
    </row>
    <row r="4819" spans="1:21" x14ac:dyDescent="0.25">
      <c r="A4819">
        <v>8.3000000000000007</v>
      </c>
      <c r="B4819">
        <v>1.5</v>
      </c>
      <c r="C4819">
        <v>20.399999999999999</v>
      </c>
      <c r="D4819">
        <v>0.48</v>
      </c>
      <c r="G4819"/>
      <c r="L4819"/>
      <c r="Q4819"/>
      <c r="U4819"/>
    </row>
    <row r="4820" spans="1:21" x14ac:dyDescent="0.25">
      <c r="A4820">
        <v>6.2</v>
      </c>
      <c r="B4820">
        <v>1.2</v>
      </c>
      <c r="C4820">
        <v>25.1</v>
      </c>
      <c r="D4820">
        <v>0.48</v>
      </c>
      <c r="G4820"/>
      <c r="L4820"/>
      <c r="Q4820"/>
      <c r="U4820"/>
    </row>
    <row r="4821" spans="1:21" x14ac:dyDescent="0.25">
      <c r="A4821">
        <v>10.7</v>
      </c>
      <c r="B4821">
        <v>35</v>
      </c>
      <c r="C4821">
        <v>25.2</v>
      </c>
      <c r="D4821">
        <v>0.48</v>
      </c>
      <c r="G4821"/>
      <c r="L4821"/>
      <c r="Q4821"/>
      <c r="U4821"/>
    </row>
    <row r="4822" spans="1:21" x14ac:dyDescent="0.25">
      <c r="A4822">
        <v>4.4000000000000004</v>
      </c>
      <c r="B4822">
        <v>1.7</v>
      </c>
      <c r="C4822">
        <v>26.3</v>
      </c>
      <c r="D4822">
        <v>0.48</v>
      </c>
      <c r="G4822"/>
      <c r="L4822"/>
      <c r="Q4822"/>
      <c r="U4822"/>
    </row>
    <row r="4823" spans="1:21" x14ac:dyDescent="0.25">
      <c r="A4823">
        <v>4.4000000000000004</v>
      </c>
      <c r="B4823">
        <v>2.2000000000000002</v>
      </c>
      <c r="C4823">
        <v>31.1</v>
      </c>
      <c r="D4823">
        <v>0.48</v>
      </c>
      <c r="G4823"/>
      <c r="L4823"/>
      <c r="Q4823"/>
      <c r="U4823"/>
    </row>
    <row r="4824" spans="1:21" x14ac:dyDescent="0.25">
      <c r="A4824">
        <v>7.2</v>
      </c>
      <c r="B4824">
        <v>2.9</v>
      </c>
      <c r="C4824">
        <v>31.3</v>
      </c>
      <c r="D4824">
        <v>0.48</v>
      </c>
      <c r="G4824"/>
      <c r="L4824"/>
      <c r="Q4824"/>
      <c r="U4824"/>
    </row>
    <row r="4825" spans="1:21" x14ac:dyDescent="0.25">
      <c r="A4825">
        <v>7.3</v>
      </c>
      <c r="B4825">
        <v>1.2</v>
      </c>
      <c r="C4825">
        <v>35</v>
      </c>
      <c r="D4825">
        <v>0.48</v>
      </c>
      <c r="G4825"/>
      <c r="L4825"/>
      <c r="Q4825"/>
      <c r="U4825"/>
    </row>
    <row r="4826" spans="1:21" x14ac:dyDescent="0.25">
      <c r="A4826">
        <v>6.1</v>
      </c>
      <c r="B4826">
        <v>2</v>
      </c>
      <c r="C4826">
        <v>38.799999999999997</v>
      </c>
      <c r="D4826">
        <v>0.48</v>
      </c>
      <c r="G4826"/>
      <c r="L4826"/>
      <c r="Q4826"/>
      <c r="U4826"/>
    </row>
    <row r="4827" spans="1:21" x14ac:dyDescent="0.25">
      <c r="A4827">
        <v>7.6</v>
      </c>
      <c r="B4827">
        <v>2.2999999999999998</v>
      </c>
      <c r="C4827">
        <v>49.9</v>
      </c>
      <c r="D4827">
        <v>0.48</v>
      </c>
      <c r="G4827"/>
      <c r="L4827"/>
      <c r="Q4827"/>
      <c r="U4827"/>
    </row>
    <row r="4828" spans="1:21" x14ac:dyDescent="0.25">
      <c r="A4828">
        <v>4.9000000000000004</v>
      </c>
      <c r="B4828">
        <v>1.2</v>
      </c>
      <c r="C4828">
        <v>50.8</v>
      </c>
      <c r="D4828">
        <v>0.48</v>
      </c>
      <c r="G4828"/>
      <c r="L4828"/>
      <c r="Q4828"/>
      <c r="U4828"/>
    </row>
    <row r="4829" spans="1:21" x14ac:dyDescent="0.25">
      <c r="A4829">
        <v>9.6999999999999993</v>
      </c>
      <c r="B4829">
        <v>3.5</v>
      </c>
      <c r="C4829">
        <v>131</v>
      </c>
      <c r="D4829">
        <v>0.48</v>
      </c>
      <c r="G4829"/>
      <c r="L4829"/>
      <c r="Q4829"/>
      <c r="U4829"/>
    </row>
    <row r="4830" spans="1:21" x14ac:dyDescent="0.25">
      <c r="A4830">
        <v>7.5</v>
      </c>
      <c r="B4830">
        <v>3.7</v>
      </c>
      <c r="C4830">
        <v>177</v>
      </c>
      <c r="D4830">
        <v>0.48</v>
      </c>
      <c r="G4830"/>
      <c r="L4830"/>
      <c r="Q4830"/>
      <c r="U4830"/>
    </row>
    <row r="4831" spans="1:21" x14ac:dyDescent="0.25">
      <c r="A4831">
        <v>3.3</v>
      </c>
      <c r="B4831">
        <v>1.9</v>
      </c>
      <c r="C4831">
        <v>247</v>
      </c>
      <c r="D4831">
        <v>0.48</v>
      </c>
      <c r="G4831"/>
      <c r="L4831"/>
      <c r="Q4831"/>
      <c r="U4831"/>
    </row>
    <row r="4832" spans="1:21" x14ac:dyDescent="0.25">
      <c r="A4832">
        <v>6.9</v>
      </c>
      <c r="B4832">
        <v>1.5</v>
      </c>
      <c r="C4832">
        <v>306</v>
      </c>
      <c r="D4832">
        <v>0.48</v>
      </c>
      <c r="G4832"/>
      <c r="L4832"/>
      <c r="Q4832"/>
      <c r="U4832"/>
    </row>
    <row r="4833" spans="1:21" x14ac:dyDescent="0.25">
      <c r="A4833">
        <v>5.8</v>
      </c>
      <c r="B4833">
        <v>1.6</v>
      </c>
      <c r="C4833">
        <v>4.5999999999999996</v>
      </c>
      <c r="D4833">
        <v>0.49</v>
      </c>
      <c r="G4833"/>
      <c r="L4833"/>
      <c r="Q4833"/>
      <c r="U4833"/>
    </row>
    <row r="4834" spans="1:21" x14ac:dyDescent="0.25">
      <c r="A4834">
        <v>7.4</v>
      </c>
      <c r="B4834">
        <v>1.2</v>
      </c>
      <c r="C4834">
        <v>5.4</v>
      </c>
      <c r="D4834">
        <v>0.49</v>
      </c>
      <c r="G4834"/>
      <c r="L4834"/>
      <c r="Q4834"/>
      <c r="U4834"/>
    </row>
    <row r="4835" spans="1:21" x14ac:dyDescent="0.25">
      <c r="A4835">
        <v>3.4</v>
      </c>
      <c r="B4835">
        <v>12.5</v>
      </c>
      <c r="C4835">
        <v>5.6</v>
      </c>
      <c r="D4835">
        <v>0.49</v>
      </c>
      <c r="G4835"/>
      <c r="L4835"/>
      <c r="Q4835"/>
      <c r="U4835"/>
    </row>
    <row r="4836" spans="1:21" x14ac:dyDescent="0.25">
      <c r="A4836">
        <v>6.1</v>
      </c>
      <c r="B4836">
        <v>2.4</v>
      </c>
      <c r="C4836">
        <v>6</v>
      </c>
      <c r="D4836">
        <v>0.49</v>
      </c>
      <c r="G4836"/>
      <c r="L4836"/>
      <c r="Q4836"/>
      <c r="U4836"/>
    </row>
    <row r="4837" spans="1:21" x14ac:dyDescent="0.25">
      <c r="A4837">
        <v>9.6999999999999993</v>
      </c>
      <c r="B4837">
        <v>2.5</v>
      </c>
      <c r="C4837">
        <v>6.1</v>
      </c>
      <c r="D4837">
        <v>0.49</v>
      </c>
      <c r="G4837"/>
      <c r="L4837"/>
      <c r="Q4837"/>
      <c r="U4837"/>
    </row>
    <row r="4838" spans="1:21" x14ac:dyDescent="0.25">
      <c r="A4838">
        <v>6.6</v>
      </c>
      <c r="B4838">
        <v>3.8</v>
      </c>
      <c r="C4838">
        <v>7.6</v>
      </c>
      <c r="D4838">
        <v>0.49</v>
      </c>
      <c r="G4838"/>
      <c r="L4838"/>
      <c r="Q4838"/>
      <c r="U4838"/>
    </row>
    <row r="4839" spans="1:21" x14ac:dyDescent="0.25">
      <c r="A4839">
        <v>7.9</v>
      </c>
      <c r="B4839">
        <v>4.9000000000000004</v>
      </c>
      <c r="C4839">
        <v>8.8000000000000007</v>
      </c>
      <c r="D4839">
        <v>0.49</v>
      </c>
      <c r="G4839"/>
      <c r="L4839"/>
      <c r="Q4839"/>
      <c r="U4839"/>
    </row>
    <row r="4840" spans="1:21" x14ac:dyDescent="0.25">
      <c r="A4840">
        <v>4.4000000000000004</v>
      </c>
      <c r="B4840">
        <v>1.8</v>
      </c>
      <c r="C4840">
        <v>10.199999999999999</v>
      </c>
      <c r="D4840">
        <v>0.49</v>
      </c>
      <c r="G4840"/>
      <c r="L4840"/>
      <c r="Q4840"/>
      <c r="U4840"/>
    </row>
    <row r="4841" spans="1:21" x14ac:dyDescent="0.25">
      <c r="A4841">
        <v>6.6</v>
      </c>
      <c r="B4841">
        <v>1.3</v>
      </c>
      <c r="C4841">
        <v>10.7</v>
      </c>
      <c r="D4841">
        <v>0.49</v>
      </c>
      <c r="G4841"/>
      <c r="L4841"/>
      <c r="Q4841"/>
      <c r="U4841"/>
    </row>
    <row r="4842" spans="1:21" x14ac:dyDescent="0.25">
      <c r="A4842">
        <v>8.6999999999999993</v>
      </c>
      <c r="B4842">
        <v>5.2</v>
      </c>
      <c r="C4842">
        <v>11.4</v>
      </c>
      <c r="D4842">
        <v>0.49</v>
      </c>
      <c r="G4842"/>
      <c r="L4842"/>
      <c r="Q4842"/>
      <c r="U4842"/>
    </row>
    <row r="4843" spans="1:21" x14ac:dyDescent="0.25">
      <c r="A4843">
        <v>7.2</v>
      </c>
      <c r="B4843">
        <v>2.7</v>
      </c>
      <c r="C4843">
        <v>12</v>
      </c>
      <c r="D4843">
        <v>0.49</v>
      </c>
      <c r="G4843"/>
      <c r="L4843"/>
      <c r="Q4843"/>
      <c r="U4843"/>
    </row>
    <row r="4844" spans="1:21" x14ac:dyDescent="0.25">
      <c r="A4844">
        <v>5.9</v>
      </c>
      <c r="B4844">
        <v>4.5999999999999996</v>
      </c>
      <c r="C4844">
        <v>12.3</v>
      </c>
      <c r="D4844">
        <v>0.49</v>
      </c>
      <c r="G4844"/>
      <c r="L4844"/>
      <c r="Q4844"/>
      <c r="U4844"/>
    </row>
    <row r="4845" spans="1:21" x14ac:dyDescent="0.25">
      <c r="A4845">
        <v>6.7</v>
      </c>
      <c r="B4845">
        <v>1.5</v>
      </c>
      <c r="C4845">
        <v>13.7</v>
      </c>
      <c r="D4845">
        <v>0.49</v>
      </c>
      <c r="G4845"/>
      <c r="L4845"/>
      <c r="Q4845"/>
      <c r="U4845"/>
    </row>
    <row r="4846" spans="1:21" x14ac:dyDescent="0.25">
      <c r="A4846">
        <v>7.3</v>
      </c>
      <c r="B4846">
        <v>2.2999999999999998</v>
      </c>
      <c r="C4846">
        <v>13.9</v>
      </c>
      <c r="D4846">
        <v>0.49</v>
      </c>
      <c r="G4846"/>
      <c r="L4846"/>
      <c r="Q4846"/>
      <c r="U4846"/>
    </row>
    <row r="4847" spans="1:21" x14ac:dyDescent="0.25">
      <c r="A4847">
        <v>6.5</v>
      </c>
      <c r="B4847">
        <v>2.7</v>
      </c>
      <c r="C4847">
        <v>14.1</v>
      </c>
      <c r="D4847">
        <v>0.49</v>
      </c>
      <c r="G4847"/>
      <c r="L4847"/>
      <c r="Q4847"/>
      <c r="U4847"/>
    </row>
    <row r="4848" spans="1:21" x14ac:dyDescent="0.25">
      <c r="A4848">
        <v>6.9</v>
      </c>
      <c r="B4848">
        <v>1.4</v>
      </c>
      <c r="C4848">
        <v>14.4</v>
      </c>
      <c r="D4848">
        <v>0.49</v>
      </c>
      <c r="G4848"/>
      <c r="L4848"/>
      <c r="Q4848"/>
      <c r="U4848"/>
    </row>
    <row r="4849" spans="1:21" x14ac:dyDescent="0.25">
      <c r="A4849">
        <v>6.8</v>
      </c>
      <c r="B4849">
        <v>1</v>
      </c>
      <c r="C4849">
        <v>14.5</v>
      </c>
      <c r="D4849">
        <v>0.49</v>
      </c>
      <c r="G4849"/>
      <c r="L4849"/>
      <c r="Q4849"/>
      <c r="U4849"/>
    </row>
    <row r="4850" spans="1:21" x14ac:dyDescent="0.25">
      <c r="A4850">
        <v>9.1</v>
      </c>
      <c r="B4850">
        <v>1</v>
      </c>
      <c r="C4850">
        <v>16.2</v>
      </c>
      <c r="D4850">
        <v>0.49</v>
      </c>
      <c r="G4850"/>
      <c r="L4850"/>
      <c r="Q4850"/>
      <c r="U4850"/>
    </row>
    <row r="4851" spans="1:21" x14ac:dyDescent="0.25">
      <c r="A4851">
        <v>8.6999999999999993</v>
      </c>
      <c r="B4851">
        <v>6.4</v>
      </c>
      <c r="C4851">
        <v>16.399999999999999</v>
      </c>
      <c r="D4851">
        <v>0.49</v>
      </c>
      <c r="G4851"/>
      <c r="L4851"/>
      <c r="Q4851"/>
      <c r="U4851"/>
    </row>
    <row r="4852" spans="1:21" x14ac:dyDescent="0.25">
      <c r="A4852">
        <v>7.9</v>
      </c>
      <c r="B4852">
        <v>2.1</v>
      </c>
      <c r="C4852">
        <v>17.8</v>
      </c>
      <c r="D4852">
        <v>0.49</v>
      </c>
      <c r="G4852"/>
      <c r="L4852"/>
      <c r="Q4852"/>
      <c r="U4852"/>
    </row>
    <row r="4853" spans="1:21" x14ac:dyDescent="0.25">
      <c r="A4853">
        <v>8.4</v>
      </c>
      <c r="B4853">
        <v>1.9</v>
      </c>
      <c r="C4853">
        <v>18.399999999999999</v>
      </c>
      <c r="D4853">
        <v>0.49</v>
      </c>
      <c r="G4853"/>
      <c r="L4853"/>
      <c r="Q4853"/>
      <c r="U4853"/>
    </row>
    <row r="4854" spans="1:21" x14ac:dyDescent="0.25">
      <c r="A4854">
        <v>4.9000000000000004</v>
      </c>
      <c r="B4854">
        <v>1.7</v>
      </c>
      <c r="C4854">
        <v>20.9</v>
      </c>
      <c r="D4854">
        <v>0.49</v>
      </c>
      <c r="G4854"/>
      <c r="L4854"/>
      <c r="Q4854"/>
      <c r="U4854"/>
    </row>
    <row r="4855" spans="1:21" x14ac:dyDescent="0.25">
      <c r="A4855">
        <v>6.8</v>
      </c>
      <c r="B4855">
        <v>2</v>
      </c>
      <c r="C4855">
        <v>23.4</v>
      </c>
      <c r="D4855">
        <v>0.49</v>
      </c>
      <c r="G4855"/>
      <c r="L4855"/>
      <c r="Q4855"/>
      <c r="U4855"/>
    </row>
    <row r="4856" spans="1:21" x14ac:dyDescent="0.25">
      <c r="A4856">
        <v>8</v>
      </c>
      <c r="B4856">
        <v>3</v>
      </c>
      <c r="C4856">
        <v>26.4</v>
      </c>
      <c r="D4856">
        <v>0.49</v>
      </c>
      <c r="G4856"/>
      <c r="L4856"/>
      <c r="Q4856"/>
      <c r="U4856"/>
    </row>
    <row r="4857" spans="1:21" x14ac:dyDescent="0.25">
      <c r="A4857">
        <v>4.8</v>
      </c>
      <c r="B4857">
        <v>1.3</v>
      </c>
      <c r="C4857">
        <v>27.7</v>
      </c>
      <c r="D4857">
        <v>0.49</v>
      </c>
      <c r="G4857"/>
      <c r="L4857"/>
      <c r="Q4857"/>
      <c r="U4857"/>
    </row>
    <row r="4858" spans="1:21" x14ac:dyDescent="0.25">
      <c r="A4858">
        <v>7</v>
      </c>
      <c r="B4858">
        <v>1.4</v>
      </c>
      <c r="C4858">
        <v>29.7</v>
      </c>
      <c r="D4858">
        <v>0.49</v>
      </c>
      <c r="G4858"/>
      <c r="L4858"/>
      <c r="Q4858"/>
      <c r="U4858"/>
    </row>
    <row r="4859" spans="1:21" x14ac:dyDescent="0.25">
      <c r="A4859">
        <v>6.5</v>
      </c>
      <c r="B4859">
        <v>6.4</v>
      </c>
      <c r="C4859">
        <v>33</v>
      </c>
      <c r="D4859">
        <v>0.49</v>
      </c>
      <c r="G4859"/>
      <c r="L4859"/>
      <c r="Q4859"/>
      <c r="U4859"/>
    </row>
    <row r="4860" spans="1:21" x14ac:dyDescent="0.25">
      <c r="A4860">
        <v>6.6</v>
      </c>
      <c r="B4860">
        <v>1.3</v>
      </c>
      <c r="C4860">
        <v>34.1</v>
      </c>
      <c r="D4860">
        <v>0.49</v>
      </c>
      <c r="G4860"/>
      <c r="L4860"/>
      <c r="Q4860"/>
      <c r="U4860"/>
    </row>
    <row r="4861" spans="1:21" x14ac:dyDescent="0.25">
      <c r="A4861">
        <v>7.4</v>
      </c>
      <c r="B4861">
        <v>2.2999999999999998</v>
      </c>
      <c r="C4861">
        <v>38.799999999999997</v>
      </c>
      <c r="D4861">
        <v>0.49</v>
      </c>
      <c r="G4861"/>
      <c r="L4861"/>
      <c r="Q4861"/>
      <c r="U4861"/>
    </row>
    <row r="4862" spans="1:21" x14ac:dyDescent="0.25">
      <c r="A4862">
        <v>9.1999999999999993</v>
      </c>
      <c r="B4862">
        <v>1.1000000000000001</v>
      </c>
      <c r="C4862">
        <v>39.5</v>
      </c>
      <c r="D4862">
        <v>0.49</v>
      </c>
      <c r="G4862"/>
      <c r="L4862"/>
      <c r="Q4862"/>
      <c r="U4862"/>
    </row>
    <row r="4863" spans="1:21" x14ac:dyDescent="0.25">
      <c r="A4863">
        <v>9.3000000000000007</v>
      </c>
      <c r="B4863">
        <v>5.8</v>
      </c>
      <c r="C4863">
        <v>41.1</v>
      </c>
      <c r="D4863">
        <v>0.49</v>
      </c>
      <c r="G4863"/>
      <c r="L4863"/>
      <c r="Q4863"/>
      <c r="U4863"/>
    </row>
    <row r="4864" spans="1:21" x14ac:dyDescent="0.25">
      <c r="A4864">
        <v>9.1999999999999993</v>
      </c>
      <c r="B4864">
        <v>5.0999999999999996</v>
      </c>
      <c r="C4864">
        <v>49.6</v>
      </c>
      <c r="D4864">
        <v>0.49</v>
      </c>
      <c r="G4864"/>
      <c r="L4864"/>
      <c r="Q4864"/>
      <c r="U4864"/>
    </row>
    <row r="4865" spans="1:21" x14ac:dyDescent="0.25">
      <c r="A4865">
        <v>5.7</v>
      </c>
      <c r="B4865">
        <v>1.1000000000000001</v>
      </c>
      <c r="C4865">
        <v>59.8</v>
      </c>
      <c r="D4865">
        <v>0.49</v>
      </c>
      <c r="G4865"/>
      <c r="L4865"/>
      <c r="Q4865"/>
      <c r="U4865"/>
    </row>
    <row r="4866" spans="1:21" x14ac:dyDescent="0.25">
      <c r="A4866">
        <v>10.4</v>
      </c>
      <c r="B4866">
        <v>4.3</v>
      </c>
      <c r="C4866">
        <v>60.8</v>
      </c>
      <c r="D4866">
        <v>0.49</v>
      </c>
      <c r="G4866"/>
      <c r="L4866"/>
      <c r="Q4866"/>
      <c r="U4866"/>
    </row>
    <row r="4867" spans="1:21" x14ac:dyDescent="0.25">
      <c r="A4867">
        <v>7.8</v>
      </c>
      <c r="B4867">
        <v>2.2999999999999998</v>
      </c>
      <c r="C4867">
        <v>136</v>
      </c>
      <c r="D4867">
        <v>0.49</v>
      </c>
      <c r="G4867"/>
      <c r="L4867"/>
      <c r="Q4867"/>
      <c r="U4867"/>
    </row>
    <row r="4868" spans="1:21" x14ac:dyDescent="0.25">
      <c r="A4868">
        <v>6.4</v>
      </c>
      <c r="B4868">
        <v>1.5</v>
      </c>
      <c r="C4868">
        <v>138</v>
      </c>
      <c r="D4868">
        <v>0.49</v>
      </c>
      <c r="G4868"/>
      <c r="L4868"/>
      <c r="Q4868"/>
      <c r="U4868"/>
    </row>
    <row r="4869" spans="1:21" x14ac:dyDescent="0.25">
      <c r="A4869">
        <v>6.4</v>
      </c>
      <c r="B4869">
        <v>2.2999999999999998</v>
      </c>
      <c r="C4869">
        <v>196</v>
      </c>
      <c r="D4869">
        <v>0.49</v>
      </c>
      <c r="G4869"/>
      <c r="L4869"/>
      <c r="Q4869"/>
      <c r="U4869"/>
    </row>
    <row r="4870" spans="1:21" x14ac:dyDescent="0.25">
      <c r="A4870">
        <v>3.1</v>
      </c>
      <c r="B4870">
        <v>2.9</v>
      </c>
      <c r="C4870">
        <v>276</v>
      </c>
      <c r="D4870">
        <v>0.49</v>
      </c>
      <c r="G4870"/>
      <c r="L4870"/>
      <c r="Q4870"/>
      <c r="U4870"/>
    </row>
    <row r="4871" spans="1:21" x14ac:dyDescent="0.25">
      <c r="A4871">
        <v>8.3000000000000007</v>
      </c>
      <c r="B4871">
        <v>1.8</v>
      </c>
      <c r="C4871">
        <v>304</v>
      </c>
      <c r="D4871">
        <v>0.49</v>
      </c>
      <c r="G4871"/>
      <c r="L4871"/>
      <c r="Q4871"/>
      <c r="U4871"/>
    </row>
    <row r="4872" spans="1:21" x14ac:dyDescent="0.25">
      <c r="A4872">
        <v>6.7</v>
      </c>
      <c r="B4872">
        <v>3.3</v>
      </c>
      <c r="C4872">
        <v>372</v>
      </c>
      <c r="D4872">
        <v>0.49</v>
      </c>
      <c r="G4872"/>
      <c r="L4872"/>
      <c r="Q4872"/>
      <c r="U4872"/>
    </row>
    <row r="4873" spans="1:21" x14ac:dyDescent="0.25">
      <c r="A4873">
        <v>7.5</v>
      </c>
      <c r="B4873">
        <v>2.9</v>
      </c>
      <c r="C4873">
        <v>1.9</v>
      </c>
      <c r="D4873">
        <v>0.5</v>
      </c>
      <c r="G4873"/>
      <c r="L4873"/>
      <c r="Q4873"/>
      <c r="U4873"/>
    </row>
    <row r="4874" spans="1:21" x14ac:dyDescent="0.25">
      <c r="A4874">
        <v>7.4</v>
      </c>
      <c r="B4874">
        <v>1.6</v>
      </c>
      <c r="C4874">
        <v>3.4</v>
      </c>
      <c r="D4874">
        <v>0.5</v>
      </c>
      <c r="G4874"/>
      <c r="L4874"/>
      <c r="Q4874"/>
      <c r="U4874"/>
    </row>
    <row r="4875" spans="1:21" x14ac:dyDescent="0.25">
      <c r="A4875">
        <v>8.1</v>
      </c>
      <c r="B4875">
        <v>1.4</v>
      </c>
      <c r="C4875">
        <v>6.3</v>
      </c>
      <c r="D4875">
        <v>0.5</v>
      </c>
      <c r="G4875"/>
      <c r="L4875"/>
      <c r="Q4875"/>
      <c r="U4875"/>
    </row>
    <row r="4876" spans="1:21" x14ac:dyDescent="0.25">
      <c r="A4876">
        <v>7.6</v>
      </c>
      <c r="B4876">
        <v>1.6</v>
      </c>
      <c r="C4876">
        <v>7.4</v>
      </c>
      <c r="D4876">
        <v>0.5</v>
      </c>
      <c r="G4876"/>
      <c r="L4876"/>
      <c r="Q4876"/>
      <c r="U4876"/>
    </row>
    <row r="4877" spans="1:21" x14ac:dyDescent="0.25">
      <c r="A4877">
        <v>8.8000000000000007</v>
      </c>
      <c r="B4877">
        <v>2.8</v>
      </c>
      <c r="C4877">
        <v>8</v>
      </c>
      <c r="D4877">
        <v>0.5</v>
      </c>
      <c r="G4877"/>
      <c r="L4877"/>
      <c r="Q4877"/>
      <c r="U4877"/>
    </row>
    <row r="4878" spans="1:21" x14ac:dyDescent="0.25">
      <c r="A4878">
        <v>6.4</v>
      </c>
      <c r="B4878">
        <v>1.5</v>
      </c>
      <c r="C4878">
        <v>8.1</v>
      </c>
      <c r="D4878">
        <v>0.5</v>
      </c>
      <c r="G4878"/>
      <c r="L4878"/>
      <c r="Q4878"/>
      <c r="U4878"/>
    </row>
    <row r="4879" spans="1:21" x14ac:dyDescent="0.25">
      <c r="A4879">
        <v>6.5</v>
      </c>
      <c r="B4879">
        <v>2</v>
      </c>
      <c r="C4879">
        <v>8.4</v>
      </c>
      <c r="D4879">
        <v>0.5</v>
      </c>
      <c r="G4879"/>
      <c r="L4879"/>
      <c r="Q4879"/>
      <c r="U4879"/>
    </row>
    <row r="4880" spans="1:21" x14ac:dyDescent="0.25">
      <c r="A4880">
        <v>7.8</v>
      </c>
      <c r="B4880">
        <v>1.8</v>
      </c>
      <c r="C4880">
        <v>8.9</v>
      </c>
      <c r="D4880">
        <v>0.5</v>
      </c>
      <c r="G4880"/>
      <c r="L4880"/>
      <c r="Q4880"/>
      <c r="U4880"/>
    </row>
    <row r="4881" spans="1:21" x14ac:dyDescent="0.25">
      <c r="A4881">
        <v>7.8</v>
      </c>
      <c r="B4881">
        <v>3.5</v>
      </c>
      <c r="C4881">
        <v>10.1</v>
      </c>
      <c r="D4881">
        <v>0.5</v>
      </c>
      <c r="G4881"/>
      <c r="L4881"/>
      <c r="Q4881"/>
      <c r="U4881"/>
    </row>
    <row r="4882" spans="1:21" x14ac:dyDescent="0.25">
      <c r="A4882">
        <v>5.0999999999999996</v>
      </c>
      <c r="B4882">
        <v>2.8</v>
      </c>
      <c r="C4882">
        <v>13.6</v>
      </c>
      <c r="D4882">
        <v>0.5</v>
      </c>
      <c r="G4882"/>
      <c r="L4882"/>
      <c r="Q4882"/>
      <c r="U4882"/>
    </row>
    <row r="4883" spans="1:21" x14ac:dyDescent="0.25">
      <c r="A4883">
        <v>5.6</v>
      </c>
      <c r="B4883">
        <v>3.4</v>
      </c>
      <c r="C4883">
        <v>13.7</v>
      </c>
      <c r="D4883">
        <v>0.5</v>
      </c>
      <c r="G4883"/>
      <c r="L4883"/>
      <c r="Q4883"/>
      <c r="U4883"/>
    </row>
    <row r="4884" spans="1:21" x14ac:dyDescent="0.25">
      <c r="A4884">
        <v>7.5</v>
      </c>
      <c r="B4884">
        <v>1.5</v>
      </c>
      <c r="C4884">
        <v>17</v>
      </c>
      <c r="D4884">
        <v>0.5</v>
      </c>
      <c r="G4884"/>
      <c r="L4884"/>
      <c r="Q4884"/>
      <c r="U4884"/>
    </row>
    <row r="4885" spans="1:21" x14ac:dyDescent="0.25">
      <c r="A4885">
        <v>8.1999999999999993</v>
      </c>
      <c r="B4885">
        <v>4.4000000000000004</v>
      </c>
      <c r="C4885">
        <v>21.3</v>
      </c>
      <c r="D4885">
        <v>0.5</v>
      </c>
      <c r="G4885"/>
      <c r="L4885"/>
      <c r="Q4885"/>
      <c r="U4885"/>
    </row>
    <row r="4886" spans="1:21" x14ac:dyDescent="0.25">
      <c r="A4886">
        <v>6.3</v>
      </c>
      <c r="B4886">
        <v>1.3</v>
      </c>
      <c r="C4886">
        <v>23.2</v>
      </c>
      <c r="D4886">
        <v>0.5</v>
      </c>
      <c r="G4886"/>
      <c r="L4886"/>
      <c r="Q4886"/>
      <c r="U4886"/>
    </row>
    <row r="4887" spans="1:21" x14ac:dyDescent="0.25">
      <c r="A4887">
        <v>8.8000000000000007</v>
      </c>
      <c r="B4887">
        <v>4.2</v>
      </c>
      <c r="C4887">
        <v>23.5</v>
      </c>
      <c r="D4887">
        <v>0.5</v>
      </c>
      <c r="G4887"/>
      <c r="L4887"/>
      <c r="Q4887"/>
      <c r="U4887"/>
    </row>
    <row r="4888" spans="1:21" x14ac:dyDescent="0.25">
      <c r="A4888">
        <v>4.9000000000000004</v>
      </c>
      <c r="B4888">
        <v>2.1</v>
      </c>
      <c r="C4888">
        <v>23.7</v>
      </c>
      <c r="D4888">
        <v>0.5</v>
      </c>
      <c r="G4888"/>
      <c r="L4888"/>
      <c r="Q4888"/>
      <c r="U4888"/>
    </row>
    <row r="4889" spans="1:21" x14ac:dyDescent="0.25">
      <c r="A4889">
        <v>8.4</v>
      </c>
      <c r="B4889">
        <v>1.3</v>
      </c>
      <c r="C4889">
        <v>24.8</v>
      </c>
      <c r="D4889">
        <v>0.5</v>
      </c>
      <c r="G4889"/>
      <c r="L4889"/>
      <c r="Q4889"/>
      <c r="U4889"/>
    </row>
    <row r="4890" spans="1:21" x14ac:dyDescent="0.25">
      <c r="A4890">
        <v>9.4</v>
      </c>
      <c r="B4890">
        <v>3.6</v>
      </c>
      <c r="C4890">
        <v>27.4</v>
      </c>
      <c r="D4890">
        <v>0.5</v>
      </c>
      <c r="G4890"/>
      <c r="L4890"/>
      <c r="Q4890"/>
      <c r="U4890"/>
    </row>
    <row r="4891" spans="1:21" x14ac:dyDescent="0.25">
      <c r="A4891">
        <v>7.2</v>
      </c>
      <c r="B4891">
        <v>3.6</v>
      </c>
      <c r="C4891">
        <v>28.8</v>
      </c>
      <c r="D4891">
        <v>0.5</v>
      </c>
      <c r="G4891"/>
      <c r="L4891"/>
      <c r="Q4891"/>
      <c r="U4891"/>
    </row>
    <row r="4892" spans="1:21" x14ac:dyDescent="0.25">
      <c r="A4892">
        <v>7.3</v>
      </c>
      <c r="B4892">
        <v>3.3</v>
      </c>
      <c r="C4892">
        <v>29.5</v>
      </c>
      <c r="D4892">
        <v>0.5</v>
      </c>
      <c r="G4892"/>
      <c r="L4892"/>
      <c r="Q4892"/>
      <c r="U4892"/>
    </row>
    <row r="4893" spans="1:21" x14ac:dyDescent="0.25">
      <c r="A4893">
        <v>7.5</v>
      </c>
      <c r="B4893">
        <v>5</v>
      </c>
      <c r="C4893">
        <v>29.6</v>
      </c>
      <c r="D4893">
        <v>0.5</v>
      </c>
      <c r="G4893"/>
      <c r="L4893"/>
      <c r="Q4893"/>
      <c r="U4893"/>
    </row>
    <row r="4894" spans="1:21" x14ac:dyDescent="0.25">
      <c r="A4894">
        <v>5</v>
      </c>
      <c r="B4894">
        <v>1.2</v>
      </c>
      <c r="C4894">
        <v>31.3</v>
      </c>
      <c r="D4894">
        <v>0.5</v>
      </c>
      <c r="G4894"/>
      <c r="L4894"/>
      <c r="Q4894"/>
      <c r="U4894"/>
    </row>
    <row r="4895" spans="1:21" x14ac:dyDescent="0.25">
      <c r="A4895">
        <v>7.5</v>
      </c>
      <c r="B4895">
        <v>3.6</v>
      </c>
      <c r="C4895">
        <v>35.200000000000003</v>
      </c>
      <c r="D4895">
        <v>0.5</v>
      </c>
      <c r="G4895"/>
      <c r="L4895"/>
      <c r="Q4895"/>
      <c r="U4895"/>
    </row>
    <row r="4896" spans="1:21" x14ac:dyDescent="0.25">
      <c r="A4896">
        <v>4.4000000000000004</v>
      </c>
      <c r="B4896">
        <v>3.6</v>
      </c>
      <c r="C4896">
        <v>35.6</v>
      </c>
      <c r="D4896">
        <v>0.5</v>
      </c>
      <c r="G4896"/>
      <c r="L4896"/>
      <c r="Q4896"/>
      <c r="U4896"/>
    </row>
    <row r="4897" spans="1:21" x14ac:dyDescent="0.25">
      <c r="A4897">
        <v>7.9</v>
      </c>
      <c r="B4897">
        <v>1.8</v>
      </c>
      <c r="C4897">
        <v>36.200000000000003</v>
      </c>
      <c r="D4897">
        <v>0.5</v>
      </c>
      <c r="G4897"/>
      <c r="L4897"/>
      <c r="Q4897"/>
      <c r="U4897"/>
    </row>
    <row r="4898" spans="1:21" x14ac:dyDescent="0.25">
      <c r="A4898">
        <v>5.9</v>
      </c>
      <c r="B4898">
        <v>6.8</v>
      </c>
      <c r="C4898">
        <v>36.6</v>
      </c>
      <c r="D4898">
        <v>0.5</v>
      </c>
      <c r="G4898"/>
      <c r="L4898"/>
      <c r="Q4898"/>
      <c r="U4898"/>
    </row>
    <row r="4899" spans="1:21" x14ac:dyDescent="0.25">
      <c r="A4899">
        <v>6.7</v>
      </c>
      <c r="B4899">
        <v>2.2999999999999998</v>
      </c>
      <c r="C4899">
        <v>42.3</v>
      </c>
      <c r="D4899">
        <v>0.5</v>
      </c>
      <c r="G4899"/>
      <c r="L4899"/>
      <c r="Q4899"/>
      <c r="U4899"/>
    </row>
    <row r="4900" spans="1:21" x14ac:dyDescent="0.25">
      <c r="A4900">
        <v>6.1</v>
      </c>
      <c r="B4900">
        <v>1.9</v>
      </c>
      <c r="C4900">
        <v>46.1</v>
      </c>
      <c r="D4900">
        <v>0.5</v>
      </c>
      <c r="G4900"/>
      <c r="L4900"/>
      <c r="Q4900"/>
      <c r="U4900"/>
    </row>
    <row r="4901" spans="1:21" x14ac:dyDescent="0.25">
      <c r="A4901">
        <v>4.2</v>
      </c>
      <c r="B4901">
        <v>5.8</v>
      </c>
      <c r="C4901">
        <v>62.7</v>
      </c>
      <c r="D4901">
        <v>0.5</v>
      </c>
      <c r="G4901"/>
      <c r="L4901"/>
      <c r="Q4901"/>
      <c r="U4901"/>
    </row>
    <row r="4902" spans="1:21" x14ac:dyDescent="0.25">
      <c r="A4902">
        <v>6.4</v>
      </c>
      <c r="B4902">
        <v>1.9</v>
      </c>
      <c r="C4902">
        <v>65.2</v>
      </c>
      <c r="D4902">
        <v>0.5</v>
      </c>
      <c r="G4902"/>
      <c r="L4902"/>
      <c r="Q4902"/>
      <c r="U4902"/>
    </row>
    <row r="4903" spans="1:21" x14ac:dyDescent="0.25">
      <c r="A4903">
        <v>6.3</v>
      </c>
      <c r="B4903">
        <v>3.4</v>
      </c>
      <c r="C4903">
        <v>196</v>
      </c>
      <c r="D4903">
        <v>0.5</v>
      </c>
      <c r="G4903"/>
      <c r="L4903"/>
      <c r="Q4903"/>
      <c r="U4903"/>
    </row>
    <row r="4904" spans="1:21" x14ac:dyDescent="0.25">
      <c r="A4904">
        <v>5</v>
      </c>
      <c r="B4904">
        <v>3.3</v>
      </c>
      <c r="C4904">
        <v>292</v>
      </c>
      <c r="D4904">
        <v>0.5</v>
      </c>
      <c r="G4904"/>
      <c r="L4904"/>
      <c r="Q4904"/>
      <c r="U4904"/>
    </row>
    <row r="4905" spans="1:21" x14ac:dyDescent="0.25">
      <c r="A4905">
        <v>4.8</v>
      </c>
      <c r="B4905">
        <v>2</v>
      </c>
      <c r="C4905">
        <v>394</v>
      </c>
      <c r="D4905">
        <v>0.5</v>
      </c>
      <c r="G4905"/>
      <c r="L4905"/>
      <c r="Q4905"/>
      <c r="U4905"/>
    </row>
    <row r="4906" spans="1:21" x14ac:dyDescent="0.25">
      <c r="A4906">
        <v>6.9</v>
      </c>
      <c r="B4906">
        <v>2.6</v>
      </c>
      <c r="C4906">
        <v>446</v>
      </c>
      <c r="D4906">
        <v>0.5</v>
      </c>
      <c r="G4906"/>
      <c r="L4906"/>
      <c r="Q4906"/>
      <c r="U4906"/>
    </row>
    <row r="4907" spans="1:21" x14ac:dyDescent="0.25">
      <c r="A4907">
        <v>5.0999999999999996</v>
      </c>
      <c r="B4907">
        <v>2.6</v>
      </c>
      <c r="C4907">
        <v>1060</v>
      </c>
      <c r="D4907">
        <v>0.5</v>
      </c>
      <c r="G4907"/>
      <c r="L4907"/>
      <c r="Q4907"/>
      <c r="U4907"/>
    </row>
    <row r="4908" spans="1:21" x14ac:dyDescent="0.25">
      <c r="A4908">
        <v>6.6</v>
      </c>
      <c r="B4908">
        <v>1.3</v>
      </c>
      <c r="C4908">
        <v>1230</v>
      </c>
      <c r="D4908">
        <v>0.5</v>
      </c>
      <c r="G4908"/>
      <c r="L4908"/>
      <c r="Q4908"/>
      <c r="U4908"/>
    </row>
    <row r="4909" spans="1:21" x14ac:dyDescent="0.25">
      <c r="A4909">
        <v>7.4</v>
      </c>
      <c r="B4909">
        <v>1.1000000000000001</v>
      </c>
      <c r="C4909">
        <v>1760</v>
      </c>
      <c r="D4909">
        <v>0.5</v>
      </c>
      <c r="G4909"/>
      <c r="L4909"/>
      <c r="Q4909"/>
      <c r="U4909"/>
    </row>
    <row r="4910" spans="1:21" x14ac:dyDescent="0.25">
      <c r="A4910">
        <v>9.4</v>
      </c>
      <c r="B4910">
        <v>1.1000000000000001</v>
      </c>
      <c r="C4910">
        <v>4</v>
      </c>
      <c r="D4910">
        <v>0.51</v>
      </c>
      <c r="G4910"/>
      <c r="L4910"/>
      <c r="Q4910"/>
      <c r="U4910"/>
    </row>
    <row r="4911" spans="1:21" x14ac:dyDescent="0.25">
      <c r="A4911">
        <v>8.1999999999999993</v>
      </c>
      <c r="B4911">
        <v>2</v>
      </c>
      <c r="C4911">
        <v>4.8</v>
      </c>
      <c r="D4911">
        <v>0.51</v>
      </c>
      <c r="G4911"/>
      <c r="L4911"/>
      <c r="Q4911"/>
      <c r="U4911"/>
    </row>
    <row r="4912" spans="1:21" x14ac:dyDescent="0.25">
      <c r="A4912">
        <v>8.3000000000000007</v>
      </c>
      <c r="B4912">
        <v>2.2000000000000002</v>
      </c>
      <c r="C4912">
        <v>5.2</v>
      </c>
      <c r="D4912">
        <v>0.51</v>
      </c>
      <c r="G4912"/>
      <c r="L4912"/>
      <c r="Q4912"/>
      <c r="U4912"/>
    </row>
    <row r="4913" spans="1:21" x14ac:dyDescent="0.25">
      <c r="A4913">
        <v>9.6</v>
      </c>
      <c r="B4913">
        <v>5.0999999999999996</v>
      </c>
      <c r="C4913">
        <v>6.2</v>
      </c>
      <c r="D4913">
        <v>0.51</v>
      </c>
      <c r="G4913"/>
      <c r="L4913"/>
      <c r="Q4913"/>
      <c r="U4913"/>
    </row>
    <row r="4914" spans="1:21" x14ac:dyDescent="0.25">
      <c r="A4914">
        <v>7</v>
      </c>
      <c r="B4914">
        <v>23.1</v>
      </c>
      <c r="C4914">
        <v>6.4</v>
      </c>
      <c r="D4914">
        <v>0.51</v>
      </c>
      <c r="G4914"/>
      <c r="L4914"/>
      <c r="Q4914"/>
      <c r="U4914"/>
    </row>
    <row r="4915" spans="1:21" x14ac:dyDescent="0.25">
      <c r="A4915">
        <v>7.7</v>
      </c>
      <c r="B4915">
        <v>2.6</v>
      </c>
      <c r="C4915">
        <v>6.5</v>
      </c>
      <c r="D4915">
        <v>0.51</v>
      </c>
      <c r="G4915"/>
      <c r="L4915"/>
      <c r="Q4915"/>
      <c r="U4915"/>
    </row>
    <row r="4916" spans="1:21" x14ac:dyDescent="0.25">
      <c r="A4916">
        <v>7.3</v>
      </c>
      <c r="B4916">
        <v>4.0999999999999996</v>
      </c>
      <c r="C4916">
        <v>7.5</v>
      </c>
      <c r="D4916">
        <v>0.51</v>
      </c>
      <c r="G4916"/>
      <c r="L4916"/>
      <c r="Q4916"/>
      <c r="U4916"/>
    </row>
    <row r="4917" spans="1:21" x14ac:dyDescent="0.25">
      <c r="A4917">
        <v>4.3</v>
      </c>
      <c r="B4917">
        <v>7.7</v>
      </c>
      <c r="C4917">
        <v>8.4</v>
      </c>
      <c r="D4917">
        <v>0.51</v>
      </c>
      <c r="G4917"/>
      <c r="L4917"/>
      <c r="Q4917"/>
      <c r="U4917"/>
    </row>
    <row r="4918" spans="1:21" x14ac:dyDescent="0.25">
      <c r="A4918">
        <v>8.6999999999999993</v>
      </c>
      <c r="B4918">
        <v>3.5</v>
      </c>
      <c r="C4918">
        <v>10.6</v>
      </c>
      <c r="D4918">
        <v>0.51</v>
      </c>
      <c r="G4918"/>
      <c r="L4918"/>
      <c r="Q4918"/>
      <c r="U4918"/>
    </row>
    <row r="4919" spans="1:21" x14ac:dyDescent="0.25">
      <c r="A4919">
        <v>7.1</v>
      </c>
      <c r="B4919">
        <v>1</v>
      </c>
      <c r="C4919">
        <v>10.8</v>
      </c>
      <c r="D4919">
        <v>0.51</v>
      </c>
      <c r="G4919"/>
      <c r="L4919"/>
      <c r="Q4919"/>
      <c r="U4919"/>
    </row>
    <row r="4920" spans="1:21" x14ac:dyDescent="0.25">
      <c r="A4920">
        <v>8.3000000000000007</v>
      </c>
      <c r="B4920">
        <v>1.4</v>
      </c>
      <c r="C4920">
        <v>11</v>
      </c>
      <c r="D4920">
        <v>0.51</v>
      </c>
      <c r="G4920"/>
      <c r="L4920"/>
      <c r="Q4920"/>
      <c r="U4920"/>
    </row>
    <row r="4921" spans="1:21" x14ac:dyDescent="0.25">
      <c r="A4921">
        <v>8</v>
      </c>
      <c r="B4921">
        <v>5.3</v>
      </c>
      <c r="C4921">
        <v>11.5</v>
      </c>
      <c r="D4921">
        <v>0.51</v>
      </c>
      <c r="G4921"/>
      <c r="L4921"/>
      <c r="Q4921"/>
      <c r="U4921"/>
    </row>
    <row r="4922" spans="1:21" x14ac:dyDescent="0.25">
      <c r="A4922">
        <v>6.4</v>
      </c>
      <c r="B4922">
        <v>1.4</v>
      </c>
      <c r="C4922">
        <v>11.7</v>
      </c>
      <c r="D4922">
        <v>0.51</v>
      </c>
      <c r="G4922"/>
      <c r="L4922"/>
      <c r="Q4922"/>
      <c r="U4922"/>
    </row>
    <row r="4923" spans="1:21" x14ac:dyDescent="0.25">
      <c r="A4923">
        <v>7.3</v>
      </c>
      <c r="B4923">
        <v>1.8</v>
      </c>
      <c r="C4923">
        <v>12.2</v>
      </c>
      <c r="D4923">
        <v>0.51</v>
      </c>
      <c r="G4923"/>
      <c r="L4923"/>
      <c r="Q4923"/>
      <c r="U4923"/>
    </row>
    <row r="4924" spans="1:21" x14ac:dyDescent="0.25">
      <c r="A4924">
        <v>8.8000000000000007</v>
      </c>
      <c r="B4924">
        <v>2.2999999999999998</v>
      </c>
      <c r="C4924">
        <v>12.2</v>
      </c>
      <c r="D4924">
        <v>0.51</v>
      </c>
      <c r="G4924"/>
      <c r="L4924"/>
      <c r="Q4924"/>
      <c r="U4924"/>
    </row>
    <row r="4925" spans="1:21" x14ac:dyDescent="0.25">
      <c r="A4925">
        <v>9.9</v>
      </c>
      <c r="B4925">
        <v>9</v>
      </c>
      <c r="C4925">
        <v>14.9</v>
      </c>
      <c r="D4925">
        <v>0.51</v>
      </c>
      <c r="G4925"/>
      <c r="L4925"/>
      <c r="Q4925"/>
      <c r="U4925"/>
    </row>
    <row r="4926" spans="1:21" x14ac:dyDescent="0.25">
      <c r="A4926">
        <v>5.5</v>
      </c>
      <c r="B4926">
        <v>1.8</v>
      </c>
      <c r="C4926">
        <v>18.399999999999999</v>
      </c>
      <c r="D4926">
        <v>0.51</v>
      </c>
      <c r="G4926"/>
      <c r="L4926"/>
      <c r="Q4926"/>
      <c r="U4926"/>
    </row>
    <row r="4927" spans="1:21" x14ac:dyDescent="0.25">
      <c r="A4927">
        <v>6</v>
      </c>
      <c r="B4927">
        <v>2.7</v>
      </c>
      <c r="C4927">
        <v>19.5</v>
      </c>
      <c r="D4927">
        <v>0.51</v>
      </c>
      <c r="G4927"/>
      <c r="L4927"/>
      <c r="Q4927"/>
      <c r="U4927"/>
    </row>
    <row r="4928" spans="1:21" x14ac:dyDescent="0.25">
      <c r="A4928">
        <v>7.9</v>
      </c>
      <c r="B4928">
        <v>9.9</v>
      </c>
      <c r="C4928">
        <v>20.8</v>
      </c>
      <c r="D4928">
        <v>0.51</v>
      </c>
      <c r="G4928"/>
      <c r="L4928"/>
      <c r="Q4928"/>
      <c r="U4928"/>
    </row>
    <row r="4929" spans="1:21" x14ac:dyDescent="0.25">
      <c r="A4929">
        <v>5.9</v>
      </c>
      <c r="B4929">
        <v>7.6</v>
      </c>
      <c r="C4929">
        <v>21</v>
      </c>
      <c r="D4929">
        <v>0.51</v>
      </c>
      <c r="G4929"/>
      <c r="L4929"/>
      <c r="Q4929"/>
      <c r="U4929"/>
    </row>
    <row r="4930" spans="1:21" x14ac:dyDescent="0.25">
      <c r="A4930">
        <v>9.1999999999999993</v>
      </c>
      <c r="B4930">
        <v>7.6</v>
      </c>
      <c r="C4930">
        <v>24.2</v>
      </c>
      <c r="D4930">
        <v>0.51</v>
      </c>
      <c r="G4930"/>
      <c r="L4930"/>
      <c r="Q4930"/>
      <c r="U4930"/>
    </row>
    <row r="4931" spans="1:21" x14ac:dyDescent="0.25">
      <c r="A4931">
        <v>5.2</v>
      </c>
      <c r="B4931">
        <v>1.3</v>
      </c>
      <c r="C4931">
        <v>26.2</v>
      </c>
      <c r="D4931">
        <v>0.51</v>
      </c>
      <c r="G4931"/>
      <c r="L4931"/>
      <c r="Q4931"/>
      <c r="U4931"/>
    </row>
    <row r="4932" spans="1:21" x14ac:dyDescent="0.25">
      <c r="A4932">
        <v>15</v>
      </c>
      <c r="B4932">
        <v>9.6999999999999993</v>
      </c>
      <c r="C4932">
        <v>31.3</v>
      </c>
      <c r="D4932">
        <v>0.51</v>
      </c>
      <c r="G4932"/>
      <c r="L4932"/>
      <c r="Q4932"/>
      <c r="U4932"/>
    </row>
    <row r="4933" spans="1:21" x14ac:dyDescent="0.25">
      <c r="A4933">
        <v>7.5</v>
      </c>
      <c r="B4933">
        <v>1.3</v>
      </c>
      <c r="C4933">
        <v>35</v>
      </c>
      <c r="D4933">
        <v>0.51</v>
      </c>
      <c r="G4933"/>
      <c r="L4933"/>
      <c r="Q4933"/>
      <c r="U4933"/>
    </row>
    <row r="4934" spans="1:21" x14ac:dyDescent="0.25">
      <c r="A4934">
        <v>7</v>
      </c>
      <c r="B4934">
        <v>6.5</v>
      </c>
      <c r="C4934">
        <v>43.6</v>
      </c>
      <c r="D4934">
        <v>0.51</v>
      </c>
      <c r="G4934"/>
      <c r="L4934"/>
      <c r="Q4934"/>
      <c r="U4934"/>
    </row>
    <row r="4935" spans="1:21" x14ac:dyDescent="0.25">
      <c r="A4935">
        <v>8.1999999999999993</v>
      </c>
      <c r="B4935">
        <v>1.8</v>
      </c>
      <c r="C4935">
        <v>63.6</v>
      </c>
      <c r="D4935">
        <v>0.51</v>
      </c>
      <c r="G4935"/>
      <c r="L4935"/>
      <c r="Q4935"/>
      <c r="U4935"/>
    </row>
    <row r="4936" spans="1:21" x14ac:dyDescent="0.25">
      <c r="A4936">
        <v>7.5</v>
      </c>
      <c r="B4936">
        <v>8.1999999999999993</v>
      </c>
      <c r="C4936">
        <v>64.7</v>
      </c>
      <c r="D4936">
        <v>0.51</v>
      </c>
      <c r="G4936"/>
      <c r="L4936"/>
      <c r="Q4936"/>
      <c r="U4936"/>
    </row>
    <row r="4937" spans="1:21" x14ac:dyDescent="0.25">
      <c r="A4937">
        <v>9.1999999999999993</v>
      </c>
      <c r="B4937">
        <v>4.3</v>
      </c>
      <c r="C4937">
        <v>70.3</v>
      </c>
      <c r="D4937">
        <v>0.51</v>
      </c>
      <c r="G4937"/>
      <c r="L4937"/>
      <c r="Q4937"/>
      <c r="U4937"/>
    </row>
    <row r="4938" spans="1:21" x14ac:dyDescent="0.25">
      <c r="A4938">
        <v>6.7</v>
      </c>
      <c r="B4938">
        <v>5.4</v>
      </c>
      <c r="C4938">
        <v>77.5</v>
      </c>
      <c r="D4938">
        <v>0.51</v>
      </c>
      <c r="G4938"/>
      <c r="L4938"/>
      <c r="Q4938"/>
      <c r="U4938"/>
    </row>
    <row r="4939" spans="1:21" x14ac:dyDescent="0.25">
      <c r="A4939">
        <v>9.1</v>
      </c>
      <c r="B4939">
        <v>5.0999999999999996</v>
      </c>
      <c r="C4939">
        <v>78</v>
      </c>
      <c r="D4939">
        <v>0.51</v>
      </c>
      <c r="G4939"/>
      <c r="L4939"/>
      <c r="Q4939"/>
      <c r="U4939"/>
    </row>
    <row r="4940" spans="1:21" x14ac:dyDescent="0.25">
      <c r="A4940">
        <v>6.6</v>
      </c>
      <c r="B4940">
        <v>2</v>
      </c>
      <c r="C4940">
        <v>83.3</v>
      </c>
      <c r="D4940">
        <v>0.51</v>
      </c>
      <c r="G4940"/>
      <c r="L4940"/>
      <c r="Q4940"/>
      <c r="U4940"/>
    </row>
    <row r="4941" spans="1:21" x14ac:dyDescent="0.25">
      <c r="A4941">
        <v>6.7</v>
      </c>
      <c r="B4941">
        <v>7.6</v>
      </c>
      <c r="C4941">
        <v>2020</v>
      </c>
      <c r="D4941">
        <v>0.51</v>
      </c>
      <c r="G4941"/>
      <c r="L4941"/>
      <c r="Q4941"/>
      <c r="U4941"/>
    </row>
    <row r="4942" spans="1:21" x14ac:dyDescent="0.25">
      <c r="A4942">
        <v>9.3000000000000007</v>
      </c>
      <c r="B4942">
        <v>1.9</v>
      </c>
      <c r="C4942">
        <v>2</v>
      </c>
      <c r="D4942">
        <v>0.52</v>
      </c>
      <c r="G4942"/>
      <c r="L4942"/>
      <c r="Q4942"/>
      <c r="U4942"/>
    </row>
    <row r="4943" spans="1:21" x14ac:dyDescent="0.25">
      <c r="A4943">
        <v>8.1</v>
      </c>
      <c r="B4943">
        <v>1.9</v>
      </c>
      <c r="C4943">
        <v>3.2</v>
      </c>
      <c r="D4943">
        <v>0.52</v>
      </c>
      <c r="G4943"/>
      <c r="L4943"/>
      <c r="Q4943"/>
      <c r="U4943"/>
    </row>
    <row r="4944" spans="1:21" x14ac:dyDescent="0.25">
      <c r="A4944">
        <v>8</v>
      </c>
      <c r="B4944">
        <v>3.2</v>
      </c>
      <c r="C4944">
        <v>4.0999999999999996</v>
      </c>
      <c r="D4944">
        <v>0.52</v>
      </c>
      <c r="G4944"/>
      <c r="L4944"/>
      <c r="Q4944"/>
      <c r="U4944"/>
    </row>
    <row r="4945" spans="1:21" x14ac:dyDescent="0.25">
      <c r="A4945">
        <v>9.1999999999999993</v>
      </c>
      <c r="B4945">
        <v>4</v>
      </c>
      <c r="C4945">
        <v>4.4000000000000004</v>
      </c>
      <c r="D4945">
        <v>0.52</v>
      </c>
      <c r="G4945"/>
      <c r="L4945"/>
      <c r="Q4945"/>
      <c r="U4945"/>
    </row>
    <row r="4946" spans="1:21" x14ac:dyDescent="0.25">
      <c r="A4946">
        <v>8</v>
      </c>
      <c r="B4946">
        <v>3.3</v>
      </c>
      <c r="C4946">
        <v>5.3</v>
      </c>
      <c r="D4946">
        <v>0.52</v>
      </c>
      <c r="G4946"/>
      <c r="L4946"/>
      <c r="Q4946"/>
      <c r="U4946"/>
    </row>
    <row r="4947" spans="1:21" x14ac:dyDescent="0.25">
      <c r="A4947">
        <v>6.8</v>
      </c>
      <c r="B4947">
        <v>1.9</v>
      </c>
      <c r="C4947">
        <v>5.4</v>
      </c>
      <c r="D4947">
        <v>0.52</v>
      </c>
      <c r="G4947"/>
      <c r="L4947"/>
      <c r="Q4947"/>
      <c r="U4947"/>
    </row>
    <row r="4948" spans="1:21" x14ac:dyDescent="0.25">
      <c r="A4948">
        <v>7.6</v>
      </c>
      <c r="B4948">
        <v>2.1</v>
      </c>
      <c r="C4948">
        <v>5.4</v>
      </c>
      <c r="D4948">
        <v>0.52</v>
      </c>
      <c r="G4948"/>
      <c r="L4948"/>
      <c r="Q4948"/>
      <c r="U4948"/>
    </row>
    <row r="4949" spans="1:21" x14ac:dyDescent="0.25">
      <c r="A4949">
        <v>9.9</v>
      </c>
      <c r="B4949">
        <v>2.5</v>
      </c>
      <c r="C4949">
        <v>6</v>
      </c>
      <c r="D4949">
        <v>0.52</v>
      </c>
      <c r="G4949"/>
      <c r="L4949"/>
      <c r="Q4949"/>
      <c r="U4949"/>
    </row>
    <row r="4950" spans="1:21" x14ac:dyDescent="0.25">
      <c r="A4950">
        <v>4.5999999999999996</v>
      </c>
      <c r="B4950">
        <v>5</v>
      </c>
      <c r="C4950">
        <v>6.7</v>
      </c>
      <c r="D4950">
        <v>0.52</v>
      </c>
      <c r="G4950"/>
      <c r="L4950"/>
      <c r="Q4950"/>
      <c r="U4950"/>
    </row>
    <row r="4951" spans="1:21" x14ac:dyDescent="0.25">
      <c r="A4951">
        <v>7.8</v>
      </c>
      <c r="B4951">
        <v>2.6</v>
      </c>
      <c r="C4951">
        <v>8.1999999999999993</v>
      </c>
      <c r="D4951">
        <v>0.52</v>
      </c>
      <c r="G4951"/>
      <c r="L4951"/>
      <c r="Q4951"/>
      <c r="U4951"/>
    </row>
    <row r="4952" spans="1:21" x14ac:dyDescent="0.25">
      <c r="A4952">
        <v>9.9</v>
      </c>
      <c r="B4952">
        <v>1.1000000000000001</v>
      </c>
      <c r="C4952">
        <v>9.1999999999999993</v>
      </c>
      <c r="D4952">
        <v>0.52</v>
      </c>
      <c r="G4952"/>
      <c r="L4952"/>
      <c r="Q4952"/>
      <c r="U4952"/>
    </row>
    <row r="4953" spans="1:21" x14ac:dyDescent="0.25">
      <c r="A4953">
        <v>5.6</v>
      </c>
      <c r="B4953">
        <v>2.8</v>
      </c>
      <c r="C4953">
        <v>11.6</v>
      </c>
      <c r="D4953">
        <v>0.52</v>
      </c>
      <c r="G4953"/>
      <c r="L4953"/>
      <c r="Q4953"/>
      <c r="U4953"/>
    </row>
    <row r="4954" spans="1:21" x14ac:dyDescent="0.25">
      <c r="A4954">
        <v>7.3</v>
      </c>
      <c r="B4954">
        <v>3</v>
      </c>
      <c r="C4954">
        <v>13</v>
      </c>
      <c r="D4954">
        <v>0.52</v>
      </c>
      <c r="G4954"/>
      <c r="L4954"/>
      <c r="Q4954"/>
      <c r="U4954"/>
    </row>
    <row r="4955" spans="1:21" x14ac:dyDescent="0.25">
      <c r="A4955">
        <v>14.8</v>
      </c>
      <c r="B4955">
        <v>7.7</v>
      </c>
      <c r="C4955">
        <v>13.8</v>
      </c>
      <c r="D4955">
        <v>0.52</v>
      </c>
      <c r="G4955"/>
      <c r="L4955"/>
      <c r="Q4955"/>
      <c r="U4955"/>
    </row>
    <row r="4956" spans="1:21" x14ac:dyDescent="0.25">
      <c r="A4956">
        <v>9.1999999999999993</v>
      </c>
      <c r="B4956">
        <v>2.9</v>
      </c>
      <c r="C4956">
        <v>15.4</v>
      </c>
      <c r="D4956">
        <v>0.52</v>
      </c>
      <c r="G4956"/>
      <c r="L4956"/>
      <c r="Q4956"/>
      <c r="U4956"/>
    </row>
    <row r="4957" spans="1:21" x14ac:dyDescent="0.25">
      <c r="A4957">
        <v>9.1999999999999993</v>
      </c>
      <c r="B4957">
        <v>5.7</v>
      </c>
      <c r="C4957">
        <v>15.5</v>
      </c>
      <c r="D4957">
        <v>0.52</v>
      </c>
      <c r="G4957"/>
      <c r="L4957"/>
      <c r="Q4957"/>
      <c r="U4957"/>
    </row>
    <row r="4958" spans="1:21" x14ac:dyDescent="0.25">
      <c r="A4958">
        <v>6.5</v>
      </c>
      <c r="B4958">
        <v>1.7</v>
      </c>
      <c r="C4958">
        <v>15.8</v>
      </c>
      <c r="D4958">
        <v>0.52</v>
      </c>
      <c r="G4958"/>
      <c r="L4958"/>
      <c r="Q4958"/>
      <c r="U4958"/>
    </row>
    <row r="4959" spans="1:21" x14ac:dyDescent="0.25">
      <c r="A4959">
        <v>6.9</v>
      </c>
      <c r="B4959">
        <v>1.1000000000000001</v>
      </c>
      <c r="C4959">
        <v>17.2</v>
      </c>
      <c r="D4959">
        <v>0.52</v>
      </c>
      <c r="G4959"/>
      <c r="L4959"/>
      <c r="Q4959"/>
      <c r="U4959"/>
    </row>
    <row r="4960" spans="1:21" x14ac:dyDescent="0.25">
      <c r="A4960">
        <v>7.2</v>
      </c>
      <c r="B4960">
        <v>3.2</v>
      </c>
      <c r="C4960">
        <v>17.7</v>
      </c>
      <c r="D4960">
        <v>0.52</v>
      </c>
      <c r="G4960"/>
      <c r="L4960"/>
      <c r="Q4960"/>
      <c r="U4960"/>
    </row>
    <row r="4961" spans="1:21" x14ac:dyDescent="0.25">
      <c r="A4961">
        <v>7.5</v>
      </c>
      <c r="B4961">
        <v>1.2</v>
      </c>
      <c r="C4961">
        <v>18.3</v>
      </c>
      <c r="D4961">
        <v>0.52</v>
      </c>
      <c r="G4961"/>
      <c r="L4961"/>
      <c r="Q4961"/>
      <c r="U4961"/>
    </row>
    <row r="4962" spans="1:21" x14ac:dyDescent="0.25">
      <c r="A4962">
        <v>8.9</v>
      </c>
      <c r="B4962">
        <v>9.5</v>
      </c>
      <c r="C4962">
        <v>22.2</v>
      </c>
      <c r="D4962">
        <v>0.52</v>
      </c>
      <c r="G4962"/>
      <c r="L4962"/>
      <c r="Q4962"/>
      <c r="U4962"/>
    </row>
    <row r="4963" spans="1:21" x14ac:dyDescent="0.25">
      <c r="A4963">
        <v>7</v>
      </c>
      <c r="B4963">
        <v>2.2999999999999998</v>
      </c>
      <c r="C4963">
        <v>30</v>
      </c>
      <c r="D4963">
        <v>0.52</v>
      </c>
      <c r="G4963"/>
      <c r="L4963"/>
      <c r="Q4963"/>
      <c r="U4963"/>
    </row>
    <row r="4964" spans="1:21" x14ac:dyDescent="0.25">
      <c r="A4964">
        <v>1.4</v>
      </c>
      <c r="B4964">
        <v>8.8000000000000007</v>
      </c>
      <c r="C4964">
        <v>30.5</v>
      </c>
      <c r="D4964">
        <v>0.52</v>
      </c>
      <c r="G4964"/>
      <c r="L4964"/>
      <c r="Q4964"/>
      <c r="U4964"/>
    </row>
    <row r="4965" spans="1:21" x14ac:dyDescent="0.25">
      <c r="A4965">
        <v>9.1999999999999993</v>
      </c>
      <c r="B4965">
        <v>1.3</v>
      </c>
      <c r="C4965">
        <v>31.2</v>
      </c>
      <c r="D4965">
        <v>0.52</v>
      </c>
      <c r="G4965"/>
      <c r="L4965"/>
      <c r="Q4965"/>
      <c r="U4965"/>
    </row>
    <row r="4966" spans="1:21" x14ac:dyDescent="0.25">
      <c r="A4966">
        <v>8.6</v>
      </c>
      <c r="B4966">
        <v>5.3</v>
      </c>
      <c r="C4966">
        <v>32.200000000000003</v>
      </c>
      <c r="D4966">
        <v>0.52</v>
      </c>
      <c r="G4966"/>
      <c r="L4966"/>
      <c r="Q4966"/>
      <c r="U4966"/>
    </row>
    <row r="4967" spans="1:21" x14ac:dyDescent="0.25">
      <c r="A4967">
        <v>7.4</v>
      </c>
      <c r="B4967">
        <v>11.3</v>
      </c>
      <c r="C4967">
        <v>36.9</v>
      </c>
      <c r="D4967">
        <v>0.52</v>
      </c>
      <c r="G4967"/>
      <c r="L4967"/>
      <c r="Q4967"/>
      <c r="U4967"/>
    </row>
    <row r="4968" spans="1:21" x14ac:dyDescent="0.25">
      <c r="A4968">
        <v>6.1</v>
      </c>
      <c r="B4968">
        <v>3.7</v>
      </c>
      <c r="C4968">
        <v>38.200000000000003</v>
      </c>
      <c r="D4968">
        <v>0.52</v>
      </c>
      <c r="G4968"/>
      <c r="L4968"/>
      <c r="Q4968"/>
      <c r="U4968"/>
    </row>
    <row r="4969" spans="1:21" x14ac:dyDescent="0.25">
      <c r="A4969">
        <v>7.6</v>
      </c>
      <c r="B4969">
        <v>3.2</v>
      </c>
      <c r="C4969">
        <v>45.8</v>
      </c>
      <c r="D4969">
        <v>0.52</v>
      </c>
      <c r="G4969"/>
      <c r="L4969"/>
      <c r="Q4969"/>
      <c r="U4969"/>
    </row>
    <row r="4970" spans="1:21" x14ac:dyDescent="0.25">
      <c r="A4970">
        <v>7.4</v>
      </c>
      <c r="B4970">
        <v>2.1</v>
      </c>
      <c r="C4970">
        <v>50.8</v>
      </c>
      <c r="D4970">
        <v>0.52</v>
      </c>
      <c r="G4970"/>
      <c r="L4970"/>
      <c r="Q4970"/>
      <c r="U4970"/>
    </row>
    <row r="4971" spans="1:21" x14ac:dyDescent="0.25">
      <c r="A4971">
        <v>6.4</v>
      </c>
      <c r="B4971">
        <v>1.1000000000000001</v>
      </c>
      <c r="C4971">
        <v>51.2</v>
      </c>
      <c r="D4971">
        <v>0.52</v>
      </c>
      <c r="G4971"/>
      <c r="L4971"/>
      <c r="Q4971"/>
      <c r="U4971"/>
    </row>
    <row r="4972" spans="1:21" x14ac:dyDescent="0.25">
      <c r="A4972">
        <v>8.4</v>
      </c>
      <c r="B4972">
        <v>2.8</v>
      </c>
      <c r="C4972">
        <v>53.5</v>
      </c>
      <c r="D4972">
        <v>0.52</v>
      </c>
      <c r="G4972"/>
      <c r="L4972"/>
      <c r="Q4972"/>
      <c r="U4972"/>
    </row>
    <row r="4973" spans="1:21" x14ac:dyDescent="0.25">
      <c r="A4973">
        <v>7.2</v>
      </c>
      <c r="B4973">
        <v>3.7</v>
      </c>
      <c r="C4973">
        <v>56.4</v>
      </c>
      <c r="D4973">
        <v>0.52</v>
      </c>
      <c r="G4973"/>
      <c r="L4973"/>
      <c r="Q4973"/>
      <c r="U4973"/>
    </row>
    <row r="4974" spans="1:21" x14ac:dyDescent="0.25">
      <c r="A4974">
        <v>5.3</v>
      </c>
      <c r="B4974">
        <v>1.6</v>
      </c>
      <c r="C4974">
        <v>67.3</v>
      </c>
      <c r="D4974">
        <v>0.52</v>
      </c>
      <c r="G4974"/>
      <c r="L4974"/>
      <c r="Q4974"/>
      <c r="U4974"/>
    </row>
    <row r="4975" spans="1:21" x14ac:dyDescent="0.25">
      <c r="A4975">
        <v>5.6</v>
      </c>
      <c r="B4975">
        <v>2.9</v>
      </c>
      <c r="C4975">
        <v>73.5</v>
      </c>
      <c r="D4975">
        <v>0.52</v>
      </c>
      <c r="G4975"/>
      <c r="L4975"/>
      <c r="Q4975"/>
      <c r="U4975"/>
    </row>
    <row r="4976" spans="1:21" x14ac:dyDescent="0.25">
      <c r="A4976">
        <v>7</v>
      </c>
      <c r="B4976">
        <v>2.2000000000000002</v>
      </c>
      <c r="C4976">
        <v>106</v>
      </c>
      <c r="D4976">
        <v>0.52</v>
      </c>
      <c r="G4976"/>
      <c r="L4976"/>
      <c r="Q4976"/>
      <c r="U4976"/>
    </row>
    <row r="4977" spans="1:21" x14ac:dyDescent="0.25">
      <c r="A4977">
        <v>7.7</v>
      </c>
      <c r="B4977">
        <v>6.6</v>
      </c>
      <c r="C4977">
        <v>186</v>
      </c>
      <c r="D4977">
        <v>0.52</v>
      </c>
      <c r="G4977"/>
      <c r="L4977"/>
      <c r="Q4977"/>
      <c r="U4977"/>
    </row>
    <row r="4978" spans="1:21" x14ac:dyDescent="0.25">
      <c r="A4978">
        <v>7.5</v>
      </c>
      <c r="B4978">
        <v>10.4</v>
      </c>
      <c r="C4978">
        <v>206</v>
      </c>
      <c r="D4978">
        <v>0.52</v>
      </c>
      <c r="G4978"/>
      <c r="L4978"/>
      <c r="Q4978"/>
      <c r="U4978"/>
    </row>
    <row r="4979" spans="1:21" x14ac:dyDescent="0.25">
      <c r="A4979">
        <v>7.2</v>
      </c>
      <c r="B4979">
        <v>4.2</v>
      </c>
      <c r="C4979">
        <v>220</v>
      </c>
      <c r="D4979">
        <v>0.52</v>
      </c>
      <c r="G4979"/>
      <c r="L4979"/>
      <c r="Q4979"/>
      <c r="U4979"/>
    </row>
    <row r="4980" spans="1:21" x14ac:dyDescent="0.25">
      <c r="A4980">
        <v>7.4</v>
      </c>
      <c r="B4980">
        <v>4.9000000000000004</v>
      </c>
      <c r="C4980">
        <v>235</v>
      </c>
      <c r="D4980">
        <v>0.52</v>
      </c>
      <c r="G4980"/>
      <c r="L4980"/>
      <c r="Q4980"/>
      <c r="U4980"/>
    </row>
    <row r="4981" spans="1:21" x14ac:dyDescent="0.25">
      <c r="A4981">
        <v>6.6</v>
      </c>
      <c r="B4981">
        <v>5.7</v>
      </c>
      <c r="C4981">
        <v>262</v>
      </c>
      <c r="D4981">
        <v>0.52</v>
      </c>
      <c r="G4981"/>
      <c r="L4981"/>
      <c r="Q4981"/>
      <c r="U4981"/>
    </row>
    <row r="4982" spans="1:21" x14ac:dyDescent="0.25">
      <c r="A4982">
        <v>8.1</v>
      </c>
      <c r="B4982">
        <v>2.7</v>
      </c>
      <c r="C4982">
        <v>394</v>
      </c>
      <c r="D4982">
        <v>0.52</v>
      </c>
      <c r="G4982"/>
      <c r="L4982"/>
      <c r="Q4982"/>
      <c r="U4982"/>
    </row>
    <row r="4983" spans="1:21" x14ac:dyDescent="0.25">
      <c r="A4983">
        <v>5.9</v>
      </c>
      <c r="B4983">
        <v>2.6</v>
      </c>
      <c r="C4983">
        <v>728</v>
      </c>
      <c r="D4983">
        <v>0.52</v>
      </c>
      <c r="G4983"/>
      <c r="L4983"/>
      <c r="Q4983"/>
      <c r="U4983"/>
    </row>
    <row r="4984" spans="1:21" x14ac:dyDescent="0.25">
      <c r="A4984">
        <v>6.3</v>
      </c>
      <c r="B4984">
        <v>1.3</v>
      </c>
      <c r="C4984">
        <v>1400</v>
      </c>
      <c r="D4984">
        <v>0.52</v>
      </c>
      <c r="G4984"/>
      <c r="L4984"/>
      <c r="Q4984"/>
      <c r="U4984"/>
    </row>
    <row r="4985" spans="1:21" x14ac:dyDescent="0.25">
      <c r="A4985">
        <v>8.1</v>
      </c>
      <c r="B4985">
        <v>7.9</v>
      </c>
      <c r="C4985">
        <v>4</v>
      </c>
      <c r="D4985">
        <v>0.53</v>
      </c>
      <c r="G4985"/>
      <c r="L4985"/>
      <c r="Q4985"/>
      <c r="U4985"/>
    </row>
    <row r="4986" spans="1:21" x14ac:dyDescent="0.25">
      <c r="A4986">
        <v>6.9</v>
      </c>
      <c r="B4986">
        <v>1.6</v>
      </c>
      <c r="C4986">
        <v>4.3</v>
      </c>
      <c r="D4986">
        <v>0.53</v>
      </c>
      <c r="G4986"/>
      <c r="L4986"/>
      <c r="Q4986"/>
      <c r="U4986"/>
    </row>
    <row r="4987" spans="1:21" x14ac:dyDescent="0.25">
      <c r="A4987">
        <v>9.1999999999999993</v>
      </c>
      <c r="B4987">
        <v>3.3</v>
      </c>
      <c r="C4987">
        <v>4.3</v>
      </c>
      <c r="D4987">
        <v>0.53</v>
      </c>
      <c r="G4987"/>
      <c r="L4987"/>
      <c r="Q4987"/>
      <c r="U4987"/>
    </row>
    <row r="4988" spans="1:21" x14ac:dyDescent="0.25">
      <c r="A4988">
        <v>7.6</v>
      </c>
      <c r="B4988">
        <v>3.1</v>
      </c>
      <c r="C4988">
        <v>5.2</v>
      </c>
      <c r="D4988">
        <v>0.53</v>
      </c>
      <c r="G4988"/>
      <c r="L4988"/>
      <c r="Q4988"/>
      <c r="U4988"/>
    </row>
    <row r="4989" spans="1:21" x14ac:dyDescent="0.25">
      <c r="A4989">
        <v>8.5</v>
      </c>
      <c r="B4989">
        <v>4.0999999999999996</v>
      </c>
      <c r="C4989">
        <v>5.2</v>
      </c>
      <c r="D4989">
        <v>0.53</v>
      </c>
      <c r="G4989"/>
      <c r="L4989"/>
      <c r="Q4989"/>
      <c r="U4989"/>
    </row>
    <row r="4990" spans="1:21" x14ac:dyDescent="0.25">
      <c r="A4990">
        <v>6.8</v>
      </c>
      <c r="B4990">
        <v>3.3</v>
      </c>
      <c r="C4990">
        <v>5.8</v>
      </c>
      <c r="D4990">
        <v>0.53</v>
      </c>
      <c r="G4990"/>
      <c r="L4990"/>
      <c r="Q4990"/>
      <c r="U4990"/>
    </row>
    <row r="4991" spans="1:21" x14ac:dyDescent="0.25">
      <c r="A4991">
        <v>5</v>
      </c>
      <c r="B4991">
        <v>2.2999999999999998</v>
      </c>
      <c r="C4991">
        <v>6.6</v>
      </c>
      <c r="D4991">
        <v>0.53</v>
      </c>
      <c r="G4991"/>
      <c r="L4991"/>
      <c r="Q4991"/>
      <c r="U4991"/>
    </row>
    <row r="4992" spans="1:21" x14ac:dyDescent="0.25">
      <c r="A4992">
        <v>8.1999999999999993</v>
      </c>
      <c r="B4992">
        <v>2.9</v>
      </c>
      <c r="C4992">
        <v>8.6</v>
      </c>
      <c r="D4992">
        <v>0.53</v>
      </c>
      <c r="G4992"/>
      <c r="L4992"/>
      <c r="Q4992"/>
      <c r="U4992"/>
    </row>
    <row r="4993" spans="1:21" x14ac:dyDescent="0.25">
      <c r="A4993">
        <v>7.2</v>
      </c>
      <c r="B4993">
        <v>3.8</v>
      </c>
      <c r="C4993">
        <v>9.1999999999999993</v>
      </c>
      <c r="D4993">
        <v>0.53</v>
      </c>
      <c r="G4993"/>
      <c r="L4993"/>
      <c r="Q4993"/>
      <c r="U4993"/>
    </row>
    <row r="4994" spans="1:21" x14ac:dyDescent="0.25">
      <c r="A4994">
        <v>6.4</v>
      </c>
      <c r="B4994">
        <v>2.6</v>
      </c>
      <c r="C4994">
        <v>9.5</v>
      </c>
      <c r="D4994">
        <v>0.53</v>
      </c>
      <c r="G4994"/>
      <c r="L4994"/>
      <c r="Q4994"/>
      <c r="U4994"/>
    </row>
    <row r="4995" spans="1:21" x14ac:dyDescent="0.25">
      <c r="A4995">
        <v>7.2</v>
      </c>
      <c r="B4995">
        <v>1.8</v>
      </c>
      <c r="C4995">
        <v>9.8000000000000007</v>
      </c>
      <c r="D4995">
        <v>0.53</v>
      </c>
      <c r="G4995"/>
      <c r="L4995"/>
      <c r="Q4995"/>
      <c r="U4995"/>
    </row>
    <row r="4996" spans="1:21" x14ac:dyDescent="0.25">
      <c r="A4996">
        <v>10.3</v>
      </c>
      <c r="B4996">
        <v>3.2</v>
      </c>
      <c r="C4996">
        <v>9.8000000000000007</v>
      </c>
      <c r="D4996">
        <v>0.53</v>
      </c>
      <c r="G4996"/>
      <c r="L4996"/>
      <c r="Q4996"/>
      <c r="U4996"/>
    </row>
    <row r="4997" spans="1:21" x14ac:dyDescent="0.25">
      <c r="A4997">
        <v>6.6</v>
      </c>
      <c r="B4997">
        <v>4.5999999999999996</v>
      </c>
      <c r="C4997">
        <v>10.199999999999999</v>
      </c>
      <c r="D4997">
        <v>0.53</v>
      </c>
      <c r="G4997"/>
      <c r="L4997"/>
      <c r="Q4997"/>
      <c r="U4997"/>
    </row>
    <row r="4998" spans="1:21" x14ac:dyDescent="0.25">
      <c r="A4998">
        <v>12</v>
      </c>
      <c r="B4998">
        <v>18.3</v>
      </c>
      <c r="C4998">
        <v>11</v>
      </c>
      <c r="D4998">
        <v>0.53</v>
      </c>
      <c r="G4998"/>
      <c r="L4998"/>
      <c r="Q4998"/>
      <c r="U4998"/>
    </row>
    <row r="4999" spans="1:21" x14ac:dyDescent="0.25">
      <c r="A4999">
        <v>9</v>
      </c>
      <c r="B4999">
        <v>1.4</v>
      </c>
      <c r="C4999">
        <v>11.1</v>
      </c>
      <c r="D4999">
        <v>0.53</v>
      </c>
      <c r="G4999"/>
      <c r="L4999"/>
      <c r="Q4999"/>
      <c r="U4999"/>
    </row>
    <row r="5000" spans="1:21" x14ac:dyDescent="0.25">
      <c r="A5000">
        <v>6.3</v>
      </c>
      <c r="B5000">
        <v>4.2</v>
      </c>
      <c r="C5000">
        <v>12.8</v>
      </c>
      <c r="D5000">
        <v>0.53</v>
      </c>
      <c r="G5000"/>
      <c r="L5000"/>
      <c r="Q5000"/>
      <c r="U5000"/>
    </row>
    <row r="5001" spans="1:21" x14ac:dyDescent="0.25">
      <c r="A5001">
        <v>7.2</v>
      </c>
      <c r="B5001">
        <v>3.4</v>
      </c>
      <c r="C5001">
        <v>13.6</v>
      </c>
      <c r="D5001">
        <v>0.53</v>
      </c>
      <c r="G5001"/>
      <c r="L5001"/>
      <c r="Q5001"/>
      <c r="U5001"/>
    </row>
    <row r="5002" spans="1:21" x14ac:dyDescent="0.25">
      <c r="A5002">
        <v>5.8</v>
      </c>
      <c r="B5002">
        <v>2</v>
      </c>
      <c r="C5002">
        <v>15.6</v>
      </c>
      <c r="D5002">
        <v>0.53</v>
      </c>
      <c r="G5002"/>
      <c r="L5002"/>
      <c r="Q5002"/>
      <c r="U5002"/>
    </row>
    <row r="5003" spans="1:21" x14ac:dyDescent="0.25">
      <c r="A5003">
        <v>9.8000000000000007</v>
      </c>
      <c r="B5003">
        <v>3.3</v>
      </c>
      <c r="C5003">
        <v>15.7</v>
      </c>
      <c r="D5003">
        <v>0.53</v>
      </c>
      <c r="G5003"/>
      <c r="L5003"/>
      <c r="Q5003"/>
      <c r="U5003"/>
    </row>
    <row r="5004" spans="1:21" x14ac:dyDescent="0.25">
      <c r="A5004">
        <v>5.9</v>
      </c>
      <c r="B5004">
        <v>3.9</v>
      </c>
      <c r="C5004">
        <v>17.899999999999999</v>
      </c>
      <c r="D5004">
        <v>0.53</v>
      </c>
      <c r="G5004"/>
      <c r="L5004"/>
      <c r="Q5004"/>
      <c r="U5004"/>
    </row>
    <row r="5005" spans="1:21" x14ac:dyDescent="0.25">
      <c r="A5005">
        <v>3</v>
      </c>
      <c r="B5005">
        <v>7.1</v>
      </c>
      <c r="C5005">
        <v>18.100000000000001</v>
      </c>
      <c r="D5005">
        <v>0.53</v>
      </c>
      <c r="G5005"/>
      <c r="L5005"/>
      <c r="Q5005"/>
      <c r="U5005"/>
    </row>
    <row r="5006" spans="1:21" x14ac:dyDescent="0.25">
      <c r="A5006">
        <v>6.7</v>
      </c>
      <c r="B5006">
        <v>1.5</v>
      </c>
      <c r="C5006">
        <v>20</v>
      </c>
      <c r="D5006">
        <v>0.53</v>
      </c>
      <c r="G5006"/>
      <c r="L5006"/>
      <c r="Q5006"/>
      <c r="U5006"/>
    </row>
    <row r="5007" spans="1:21" x14ac:dyDescent="0.25">
      <c r="A5007">
        <v>10</v>
      </c>
      <c r="B5007">
        <v>2.4</v>
      </c>
      <c r="C5007">
        <v>20.399999999999999</v>
      </c>
      <c r="D5007">
        <v>0.53</v>
      </c>
      <c r="G5007"/>
      <c r="L5007"/>
      <c r="Q5007"/>
      <c r="U5007"/>
    </row>
    <row r="5008" spans="1:21" x14ac:dyDescent="0.25">
      <c r="A5008">
        <v>5.6</v>
      </c>
      <c r="B5008">
        <v>11</v>
      </c>
      <c r="C5008">
        <v>22.5</v>
      </c>
      <c r="D5008">
        <v>0.53</v>
      </c>
      <c r="G5008"/>
      <c r="L5008"/>
      <c r="Q5008"/>
      <c r="U5008"/>
    </row>
    <row r="5009" spans="1:21" x14ac:dyDescent="0.25">
      <c r="A5009">
        <v>7</v>
      </c>
      <c r="B5009">
        <v>4.5999999999999996</v>
      </c>
      <c r="C5009">
        <v>23.5</v>
      </c>
      <c r="D5009">
        <v>0.53</v>
      </c>
      <c r="G5009"/>
      <c r="L5009"/>
      <c r="Q5009"/>
      <c r="U5009"/>
    </row>
    <row r="5010" spans="1:21" x14ac:dyDescent="0.25">
      <c r="A5010">
        <v>7.6</v>
      </c>
      <c r="B5010">
        <v>2</v>
      </c>
      <c r="C5010">
        <v>27.9</v>
      </c>
      <c r="D5010">
        <v>0.53</v>
      </c>
      <c r="G5010"/>
      <c r="L5010"/>
      <c r="Q5010"/>
      <c r="U5010"/>
    </row>
    <row r="5011" spans="1:21" x14ac:dyDescent="0.25">
      <c r="A5011">
        <v>6.7</v>
      </c>
      <c r="B5011">
        <v>2.8</v>
      </c>
      <c r="C5011">
        <v>29.5</v>
      </c>
      <c r="D5011">
        <v>0.53</v>
      </c>
      <c r="G5011"/>
      <c r="L5011"/>
      <c r="Q5011"/>
      <c r="U5011"/>
    </row>
    <row r="5012" spans="1:21" x14ac:dyDescent="0.25">
      <c r="A5012">
        <v>7.7</v>
      </c>
      <c r="B5012">
        <v>5.4</v>
      </c>
      <c r="C5012">
        <v>29.9</v>
      </c>
      <c r="D5012">
        <v>0.53</v>
      </c>
      <c r="G5012"/>
      <c r="L5012"/>
      <c r="Q5012"/>
      <c r="U5012"/>
    </row>
    <row r="5013" spans="1:21" x14ac:dyDescent="0.25">
      <c r="A5013">
        <v>4</v>
      </c>
      <c r="B5013">
        <v>2.4</v>
      </c>
      <c r="C5013">
        <v>32.200000000000003</v>
      </c>
      <c r="D5013">
        <v>0.53</v>
      </c>
      <c r="G5013"/>
      <c r="L5013"/>
      <c r="Q5013"/>
      <c r="U5013"/>
    </row>
    <row r="5014" spans="1:21" x14ac:dyDescent="0.25">
      <c r="A5014">
        <v>9</v>
      </c>
      <c r="B5014">
        <v>3.7</v>
      </c>
      <c r="C5014">
        <v>37.299999999999997</v>
      </c>
      <c r="D5014">
        <v>0.53</v>
      </c>
      <c r="G5014"/>
      <c r="L5014"/>
      <c r="Q5014"/>
      <c r="U5014"/>
    </row>
    <row r="5015" spans="1:21" x14ac:dyDescent="0.25">
      <c r="A5015">
        <v>8.3000000000000007</v>
      </c>
      <c r="B5015">
        <v>1.6</v>
      </c>
      <c r="C5015">
        <v>45.2</v>
      </c>
      <c r="D5015">
        <v>0.53</v>
      </c>
      <c r="G5015"/>
      <c r="L5015"/>
      <c r="Q5015"/>
      <c r="U5015"/>
    </row>
    <row r="5016" spans="1:21" x14ac:dyDescent="0.25">
      <c r="A5016">
        <v>6.2</v>
      </c>
      <c r="B5016">
        <v>1.3</v>
      </c>
      <c r="C5016">
        <v>50.2</v>
      </c>
      <c r="D5016">
        <v>0.53</v>
      </c>
      <c r="G5016"/>
      <c r="L5016"/>
      <c r="Q5016"/>
      <c r="U5016"/>
    </row>
    <row r="5017" spans="1:21" x14ac:dyDescent="0.25">
      <c r="A5017">
        <v>6.8</v>
      </c>
      <c r="B5017">
        <v>2.2999999999999998</v>
      </c>
      <c r="C5017">
        <v>55.5</v>
      </c>
      <c r="D5017">
        <v>0.53</v>
      </c>
      <c r="G5017"/>
      <c r="L5017"/>
      <c r="Q5017"/>
      <c r="U5017"/>
    </row>
    <row r="5018" spans="1:21" x14ac:dyDescent="0.25">
      <c r="A5018">
        <v>7.3</v>
      </c>
      <c r="B5018">
        <v>3.8</v>
      </c>
      <c r="C5018">
        <v>58.4</v>
      </c>
      <c r="D5018">
        <v>0.53</v>
      </c>
      <c r="G5018"/>
      <c r="L5018"/>
      <c r="Q5018"/>
      <c r="U5018"/>
    </row>
    <row r="5019" spans="1:21" x14ac:dyDescent="0.25">
      <c r="A5019">
        <v>7.6</v>
      </c>
      <c r="B5019">
        <v>2</v>
      </c>
      <c r="C5019">
        <v>60.2</v>
      </c>
      <c r="D5019">
        <v>0.53</v>
      </c>
      <c r="G5019"/>
      <c r="L5019"/>
      <c r="Q5019"/>
      <c r="U5019"/>
    </row>
    <row r="5020" spans="1:21" x14ac:dyDescent="0.25">
      <c r="A5020">
        <v>6.8</v>
      </c>
      <c r="B5020">
        <v>3.4</v>
      </c>
      <c r="C5020">
        <v>62.7</v>
      </c>
      <c r="D5020">
        <v>0.53</v>
      </c>
      <c r="G5020"/>
      <c r="L5020"/>
      <c r="Q5020"/>
      <c r="U5020"/>
    </row>
    <row r="5021" spans="1:21" x14ac:dyDescent="0.25">
      <c r="A5021">
        <v>7</v>
      </c>
      <c r="B5021">
        <v>5.4</v>
      </c>
      <c r="C5021">
        <v>68.599999999999994</v>
      </c>
      <c r="D5021">
        <v>0.53</v>
      </c>
      <c r="G5021"/>
      <c r="L5021"/>
      <c r="Q5021"/>
      <c r="U5021"/>
    </row>
    <row r="5022" spans="1:21" x14ac:dyDescent="0.25">
      <c r="A5022">
        <v>5.6</v>
      </c>
      <c r="B5022">
        <v>2.1</v>
      </c>
      <c r="C5022">
        <v>81.5</v>
      </c>
      <c r="D5022">
        <v>0.53</v>
      </c>
      <c r="G5022"/>
      <c r="L5022"/>
      <c r="Q5022"/>
      <c r="U5022"/>
    </row>
    <row r="5023" spans="1:21" x14ac:dyDescent="0.25">
      <c r="A5023">
        <v>8.9</v>
      </c>
      <c r="B5023">
        <v>1.5</v>
      </c>
      <c r="C5023">
        <v>94.9</v>
      </c>
      <c r="D5023">
        <v>0.53</v>
      </c>
      <c r="G5023"/>
      <c r="L5023"/>
      <c r="Q5023"/>
      <c r="U5023"/>
    </row>
    <row r="5024" spans="1:21" x14ac:dyDescent="0.25">
      <c r="A5024">
        <v>5.0999999999999996</v>
      </c>
      <c r="B5024">
        <v>1.2</v>
      </c>
      <c r="C5024">
        <v>99.2</v>
      </c>
      <c r="D5024">
        <v>0.53</v>
      </c>
      <c r="G5024"/>
      <c r="L5024"/>
      <c r="Q5024"/>
      <c r="U5024"/>
    </row>
    <row r="5025" spans="1:21" x14ac:dyDescent="0.25">
      <c r="A5025">
        <v>5.0999999999999996</v>
      </c>
      <c r="B5025">
        <v>1</v>
      </c>
      <c r="C5025">
        <v>99.5</v>
      </c>
      <c r="D5025">
        <v>0.53</v>
      </c>
      <c r="G5025"/>
      <c r="L5025"/>
      <c r="Q5025"/>
      <c r="U5025"/>
    </row>
    <row r="5026" spans="1:21" x14ac:dyDescent="0.25">
      <c r="A5026">
        <v>7.3</v>
      </c>
      <c r="B5026">
        <v>1.8</v>
      </c>
      <c r="C5026">
        <v>118</v>
      </c>
      <c r="D5026">
        <v>0.53</v>
      </c>
      <c r="G5026"/>
      <c r="L5026"/>
      <c r="Q5026"/>
      <c r="U5026"/>
    </row>
    <row r="5027" spans="1:21" x14ac:dyDescent="0.25">
      <c r="A5027">
        <v>4.4000000000000004</v>
      </c>
      <c r="B5027">
        <v>1.7</v>
      </c>
      <c r="C5027">
        <v>2690</v>
      </c>
      <c r="D5027">
        <v>0.53</v>
      </c>
      <c r="G5027"/>
      <c r="L5027"/>
      <c r="Q5027"/>
      <c r="U5027"/>
    </row>
    <row r="5028" spans="1:21" x14ac:dyDescent="0.25">
      <c r="A5028">
        <v>4.8</v>
      </c>
      <c r="B5028">
        <v>2.9</v>
      </c>
      <c r="C5028">
        <v>10400</v>
      </c>
      <c r="D5028">
        <v>0.53</v>
      </c>
      <c r="G5028"/>
      <c r="L5028"/>
      <c r="Q5028"/>
      <c r="U5028"/>
    </row>
    <row r="5029" spans="1:21" x14ac:dyDescent="0.25">
      <c r="A5029">
        <v>7.8</v>
      </c>
      <c r="B5029">
        <v>4.0999999999999996</v>
      </c>
      <c r="C5029">
        <v>2.8</v>
      </c>
      <c r="D5029">
        <v>0.54</v>
      </c>
      <c r="G5029"/>
      <c r="L5029"/>
      <c r="Q5029"/>
      <c r="U5029"/>
    </row>
    <row r="5030" spans="1:21" x14ac:dyDescent="0.25">
      <c r="A5030">
        <v>8.6</v>
      </c>
      <c r="B5030">
        <v>1.8</v>
      </c>
      <c r="C5030">
        <v>3.8</v>
      </c>
      <c r="D5030">
        <v>0.54</v>
      </c>
      <c r="G5030"/>
      <c r="L5030"/>
      <c r="Q5030"/>
      <c r="U5030"/>
    </row>
    <row r="5031" spans="1:21" x14ac:dyDescent="0.25">
      <c r="A5031">
        <v>8.9</v>
      </c>
      <c r="B5031">
        <v>2.2000000000000002</v>
      </c>
      <c r="C5031">
        <v>3.8</v>
      </c>
      <c r="D5031">
        <v>0.54</v>
      </c>
      <c r="G5031"/>
      <c r="L5031"/>
      <c r="Q5031"/>
      <c r="U5031"/>
    </row>
    <row r="5032" spans="1:21" x14ac:dyDescent="0.25">
      <c r="A5032">
        <v>10.4</v>
      </c>
      <c r="B5032">
        <v>2.2000000000000002</v>
      </c>
      <c r="C5032">
        <v>4.5999999999999996</v>
      </c>
      <c r="D5032">
        <v>0.54</v>
      </c>
      <c r="G5032"/>
      <c r="L5032"/>
      <c r="Q5032"/>
      <c r="U5032"/>
    </row>
    <row r="5033" spans="1:21" x14ac:dyDescent="0.25">
      <c r="A5033">
        <v>8.1999999999999993</v>
      </c>
      <c r="B5033">
        <v>4</v>
      </c>
      <c r="C5033">
        <v>6.4</v>
      </c>
      <c r="D5033">
        <v>0.54</v>
      </c>
      <c r="G5033"/>
      <c r="L5033"/>
      <c r="Q5033"/>
      <c r="U5033"/>
    </row>
    <row r="5034" spans="1:21" x14ac:dyDescent="0.25">
      <c r="A5034">
        <v>6.2</v>
      </c>
      <c r="B5034">
        <v>1.6</v>
      </c>
      <c r="C5034">
        <v>7.2</v>
      </c>
      <c r="D5034">
        <v>0.54</v>
      </c>
      <c r="G5034"/>
      <c r="L5034"/>
      <c r="Q5034"/>
      <c r="U5034"/>
    </row>
    <row r="5035" spans="1:21" x14ac:dyDescent="0.25">
      <c r="A5035">
        <v>9.1</v>
      </c>
      <c r="B5035">
        <v>3.5</v>
      </c>
      <c r="C5035">
        <v>9.6</v>
      </c>
      <c r="D5035">
        <v>0.54</v>
      </c>
      <c r="G5035"/>
      <c r="L5035"/>
      <c r="Q5035"/>
      <c r="U5035"/>
    </row>
    <row r="5036" spans="1:21" x14ac:dyDescent="0.25">
      <c r="A5036">
        <v>6.5</v>
      </c>
      <c r="B5036">
        <v>1</v>
      </c>
      <c r="C5036">
        <v>9.9</v>
      </c>
      <c r="D5036">
        <v>0.54</v>
      </c>
      <c r="G5036"/>
      <c r="L5036"/>
      <c r="Q5036"/>
      <c r="U5036"/>
    </row>
    <row r="5037" spans="1:21" x14ac:dyDescent="0.25">
      <c r="A5037">
        <v>7.4</v>
      </c>
      <c r="B5037">
        <v>3.9</v>
      </c>
      <c r="C5037">
        <v>9.9</v>
      </c>
      <c r="D5037">
        <v>0.54</v>
      </c>
      <c r="G5037"/>
      <c r="L5037"/>
      <c r="Q5037"/>
      <c r="U5037"/>
    </row>
    <row r="5038" spans="1:21" x14ac:dyDescent="0.25">
      <c r="A5038">
        <v>8.5</v>
      </c>
      <c r="B5038">
        <v>2.7</v>
      </c>
      <c r="C5038">
        <v>10.6</v>
      </c>
      <c r="D5038">
        <v>0.54</v>
      </c>
      <c r="G5038"/>
      <c r="L5038"/>
      <c r="Q5038"/>
      <c r="U5038"/>
    </row>
    <row r="5039" spans="1:21" x14ac:dyDescent="0.25">
      <c r="A5039">
        <v>10.199999999999999</v>
      </c>
      <c r="B5039">
        <v>1.2</v>
      </c>
      <c r="C5039">
        <v>10.9</v>
      </c>
      <c r="D5039">
        <v>0.54</v>
      </c>
      <c r="G5039"/>
      <c r="L5039"/>
      <c r="Q5039"/>
      <c r="U5039"/>
    </row>
    <row r="5040" spans="1:21" x14ac:dyDescent="0.25">
      <c r="A5040">
        <v>6.9</v>
      </c>
      <c r="B5040">
        <v>2.6</v>
      </c>
      <c r="C5040">
        <v>11.4</v>
      </c>
      <c r="D5040">
        <v>0.54</v>
      </c>
      <c r="G5040"/>
      <c r="L5040"/>
      <c r="Q5040"/>
      <c r="U5040"/>
    </row>
    <row r="5041" spans="1:21" x14ac:dyDescent="0.25">
      <c r="A5041">
        <v>9.4</v>
      </c>
      <c r="B5041">
        <v>5.5</v>
      </c>
      <c r="C5041">
        <v>12.2</v>
      </c>
      <c r="D5041">
        <v>0.54</v>
      </c>
      <c r="G5041"/>
      <c r="L5041"/>
      <c r="Q5041"/>
      <c r="U5041"/>
    </row>
    <row r="5042" spans="1:21" x14ac:dyDescent="0.25">
      <c r="A5042">
        <v>8.3000000000000007</v>
      </c>
      <c r="B5042">
        <v>1.7</v>
      </c>
      <c r="C5042">
        <v>13.2</v>
      </c>
      <c r="D5042">
        <v>0.54</v>
      </c>
      <c r="G5042"/>
      <c r="L5042"/>
      <c r="Q5042"/>
      <c r="U5042"/>
    </row>
    <row r="5043" spans="1:21" x14ac:dyDescent="0.25">
      <c r="A5043">
        <v>7.7</v>
      </c>
      <c r="B5043">
        <v>2.1</v>
      </c>
      <c r="C5043">
        <v>14.3</v>
      </c>
      <c r="D5043">
        <v>0.54</v>
      </c>
      <c r="G5043"/>
      <c r="L5043"/>
      <c r="Q5043"/>
      <c r="U5043"/>
    </row>
    <row r="5044" spans="1:21" x14ac:dyDescent="0.25">
      <c r="A5044">
        <v>5.9</v>
      </c>
      <c r="B5044">
        <v>2.2000000000000002</v>
      </c>
      <c r="C5044">
        <v>15</v>
      </c>
      <c r="D5044">
        <v>0.54</v>
      </c>
      <c r="G5044"/>
      <c r="L5044"/>
      <c r="Q5044"/>
      <c r="U5044"/>
    </row>
    <row r="5045" spans="1:21" x14ac:dyDescent="0.25">
      <c r="A5045">
        <v>5.4</v>
      </c>
      <c r="B5045">
        <v>2.1</v>
      </c>
      <c r="C5045">
        <v>17</v>
      </c>
      <c r="D5045">
        <v>0.54</v>
      </c>
      <c r="G5045"/>
      <c r="L5045"/>
      <c r="Q5045"/>
      <c r="U5045"/>
    </row>
    <row r="5046" spans="1:21" x14ac:dyDescent="0.25">
      <c r="A5046">
        <v>7</v>
      </c>
      <c r="B5046">
        <v>1.5</v>
      </c>
      <c r="C5046">
        <v>18.2</v>
      </c>
      <c r="D5046">
        <v>0.54</v>
      </c>
      <c r="G5046"/>
      <c r="L5046"/>
      <c r="Q5046"/>
      <c r="U5046"/>
    </row>
    <row r="5047" spans="1:21" x14ac:dyDescent="0.25">
      <c r="A5047">
        <v>7.4</v>
      </c>
      <c r="B5047">
        <v>4.3</v>
      </c>
      <c r="C5047">
        <v>19.100000000000001</v>
      </c>
      <c r="D5047">
        <v>0.54</v>
      </c>
      <c r="G5047"/>
      <c r="L5047"/>
      <c r="Q5047"/>
      <c r="U5047"/>
    </row>
    <row r="5048" spans="1:21" x14ac:dyDescent="0.25">
      <c r="A5048">
        <v>4.9000000000000004</v>
      </c>
      <c r="B5048">
        <v>2.1</v>
      </c>
      <c r="C5048">
        <v>19.2</v>
      </c>
      <c r="D5048">
        <v>0.54</v>
      </c>
      <c r="G5048"/>
      <c r="L5048"/>
      <c r="Q5048"/>
      <c r="U5048"/>
    </row>
    <row r="5049" spans="1:21" x14ac:dyDescent="0.25">
      <c r="A5049">
        <v>7.7</v>
      </c>
      <c r="B5049">
        <v>5.7</v>
      </c>
      <c r="C5049">
        <v>22.4</v>
      </c>
      <c r="D5049">
        <v>0.54</v>
      </c>
      <c r="G5049"/>
      <c r="L5049"/>
      <c r="Q5049"/>
      <c r="U5049"/>
    </row>
    <row r="5050" spans="1:21" x14ac:dyDescent="0.25">
      <c r="A5050">
        <v>10</v>
      </c>
      <c r="B5050">
        <v>1.3</v>
      </c>
      <c r="C5050">
        <v>22.6</v>
      </c>
      <c r="D5050">
        <v>0.54</v>
      </c>
      <c r="G5050"/>
      <c r="L5050"/>
      <c r="Q5050"/>
      <c r="U5050"/>
    </row>
    <row r="5051" spans="1:21" x14ac:dyDescent="0.25">
      <c r="A5051">
        <v>7</v>
      </c>
      <c r="B5051">
        <v>2.8</v>
      </c>
      <c r="C5051">
        <v>22.9</v>
      </c>
      <c r="D5051">
        <v>0.54</v>
      </c>
      <c r="G5051"/>
      <c r="L5051"/>
      <c r="Q5051"/>
      <c r="U5051"/>
    </row>
    <row r="5052" spans="1:21" x14ac:dyDescent="0.25">
      <c r="A5052">
        <v>7.8</v>
      </c>
      <c r="B5052">
        <v>2.9</v>
      </c>
      <c r="C5052">
        <v>23.5</v>
      </c>
      <c r="D5052">
        <v>0.54</v>
      </c>
      <c r="G5052"/>
      <c r="L5052"/>
      <c r="Q5052"/>
      <c r="U5052"/>
    </row>
    <row r="5053" spans="1:21" x14ac:dyDescent="0.25">
      <c r="A5053">
        <v>6.4</v>
      </c>
      <c r="B5053">
        <v>1.9</v>
      </c>
      <c r="C5053">
        <v>23.6</v>
      </c>
      <c r="D5053">
        <v>0.54</v>
      </c>
      <c r="G5053"/>
      <c r="L5053"/>
      <c r="Q5053"/>
      <c r="U5053"/>
    </row>
    <row r="5054" spans="1:21" x14ac:dyDescent="0.25">
      <c r="A5054">
        <v>7.7</v>
      </c>
      <c r="B5054">
        <v>2.6</v>
      </c>
      <c r="C5054">
        <v>32.700000000000003</v>
      </c>
      <c r="D5054">
        <v>0.54</v>
      </c>
      <c r="G5054"/>
      <c r="L5054"/>
      <c r="Q5054"/>
      <c r="U5054"/>
    </row>
    <row r="5055" spans="1:21" x14ac:dyDescent="0.25">
      <c r="A5055">
        <v>7.4</v>
      </c>
      <c r="B5055">
        <v>3</v>
      </c>
      <c r="C5055">
        <v>34.4</v>
      </c>
      <c r="D5055">
        <v>0.54</v>
      </c>
      <c r="G5055"/>
      <c r="L5055"/>
      <c r="Q5055"/>
      <c r="U5055"/>
    </row>
    <row r="5056" spans="1:21" x14ac:dyDescent="0.25">
      <c r="A5056">
        <v>6.7</v>
      </c>
      <c r="B5056">
        <v>5.4</v>
      </c>
      <c r="C5056">
        <v>34.700000000000003</v>
      </c>
      <c r="D5056">
        <v>0.54</v>
      </c>
      <c r="G5056"/>
      <c r="L5056"/>
      <c r="Q5056"/>
      <c r="U5056"/>
    </row>
    <row r="5057" spans="1:21" x14ac:dyDescent="0.25">
      <c r="A5057">
        <v>6.3</v>
      </c>
      <c r="B5057">
        <v>1.7</v>
      </c>
      <c r="C5057">
        <v>35</v>
      </c>
      <c r="D5057">
        <v>0.54</v>
      </c>
      <c r="G5057"/>
      <c r="L5057"/>
      <c r="Q5057"/>
      <c r="U5057"/>
    </row>
    <row r="5058" spans="1:21" x14ac:dyDescent="0.25">
      <c r="A5058">
        <v>9</v>
      </c>
      <c r="B5058">
        <v>6.4</v>
      </c>
      <c r="C5058">
        <v>37.9</v>
      </c>
      <c r="D5058">
        <v>0.54</v>
      </c>
      <c r="G5058"/>
      <c r="L5058"/>
      <c r="Q5058"/>
      <c r="U5058"/>
    </row>
    <row r="5059" spans="1:21" x14ac:dyDescent="0.25">
      <c r="A5059">
        <v>8.6999999999999993</v>
      </c>
      <c r="B5059">
        <v>2.5</v>
      </c>
      <c r="C5059">
        <v>38.4</v>
      </c>
      <c r="D5059">
        <v>0.54</v>
      </c>
      <c r="G5059"/>
      <c r="L5059"/>
      <c r="Q5059"/>
      <c r="U5059"/>
    </row>
    <row r="5060" spans="1:21" x14ac:dyDescent="0.25">
      <c r="A5060">
        <v>6.8</v>
      </c>
      <c r="B5060">
        <v>2.5</v>
      </c>
      <c r="C5060">
        <v>59.4</v>
      </c>
      <c r="D5060">
        <v>0.54</v>
      </c>
      <c r="G5060"/>
      <c r="L5060"/>
      <c r="Q5060"/>
      <c r="U5060"/>
    </row>
    <row r="5061" spans="1:21" x14ac:dyDescent="0.25">
      <c r="A5061">
        <v>8.9</v>
      </c>
      <c r="B5061">
        <v>4.3</v>
      </c>
      <c r="C5061">
        <v>60.8</v>
      </c>
      <c r="D5061">
        <v>0.54</v>
      </c>
      <c r="G5061"/>
      <c r="L5061"/>
      <c r="Q5061"/>
      <c r="U5061"/>
    </row>
    <row r="5062" spans="1:21" x14ac:dyDescent="0.25">
      <c r="A5062">
        <v>8.1999999999999993</v>
      </c>
      <c r="B5062">
        <v>1.5</v>
      </c>
      <c r="C5062">
        <v>67.2</v>
      </c>
      <c r="D5062">
        <v>0.54</v>
      </c>
      <c r="G5062"/>
      <c r="L5062"/>
      <c r="Q5062"/>
      <c r="U5062"/>
    </row>
    <row r="5063" spans="1:21" x14ac:dyDescent="0.25">
      <c r="A5063">
        <v>5.8</v>
      </c>
      <c r="B5063">
        <v>2.2999999999999998</v>
      </c>
      <c r="C5063">
        <v>69.2</v>
      </c>
      <c r="D5063">
        <v>0.54</v>
      </c>
      <c r="G5063"/>
      <c r="L5063"/>
      <c r="Q5063"/>
      <c r="U5063"/>
    </row>
    <row r="5064" spans="1:21" x14ac:dyDescent="0.25">
      <c r="A5064">
        <v>6.9</v>
      </c>
      <c r="B5064">
        <v>5.3</v>
      </c>
      <c r="C5064">
        <v>214</v>
      </c>
      <c r="D5064">
        <v>0.54</v>
      </c>
      <c r="G5064"/>
      <c r="L5064"/>
      <c r="Q5064"/>
      <c r="U5064"/>
    </row>
    <row r="5065" spans="1:21" x14ac:dyDescent="0.25">
      <c r="A5065">
        <v>7.3</v>
      </c>
      <c r="B5065">
        <v>5.7</v>
      </c>
      <c r="C5065">
        <v>227</v>
      </c>
      <c r="D5065">
        <v>0.54</v>
      </c>
      <c r="G5065"/>
      <c r="L5065"/>
      <c r="Q5065"/>
      <c r="U5065"/>
    </row>
    <row r="5066" spans="1:21" x14ac:dyDescent="0.25">
      <c r="A5066">
        <v>6.8</v>
      </c>
      <c r="B5066">
        <v>1.8</v>
      </c>
      <c r="C5066">
        <v>272</v>
      </c>
      <c r="D5066">
        <v>0.54</v>
      </c>
      <c r="G5066"/>
      <c r="L5066"/>
      <c r="Q5066"/>
      <c r="U5066"/>
    </row>
    <row r="5067" spans="1:21" x14ac:dyDescent="0.25">
      <c r="A5067">
        <v>8.8000000000000007</v>
      </c>
      <c r="B5067">
        <v>3.7</v>
      </c>
      <c r="C5067">
        <v>345</v>
      </c>
      <c r="D5067">
        <v>0.54</v>
      </c>
      <c r="G5067"/>
      <c r="L5067"/>
      <c r="Q5067"/>
      <c r="U5067"/>
    </row>
    <row r="5068" spans="1:21" x14ac:dyDescent="0.25">
      <c r="A5068">
        <v>6.4</v>
      </c>
      <c r="B5068">
        <v>1.4</v>
      </c>
      <c r="C5068">
        <v>863</v>
      </c>
      <c r="D5068">
        <v>0.54</v>
      </c>
      <c r="G5068"/>
      <c r="L5068"/>
      <c r="Q5068"/>
      <c r="U5068"/>
    </row>
    <row r="5069" spans="1:21" x14ac:dyDescent="0.25">
      <c r="A5069">
        <v>9.3000000000000007</v>
      </c>
      <c r="B5069">
        <v>1.6</v>
      </c>
      <c r="C5069">
        <v>1.1000000000000001</v>
      </c>
      <c r="D5069">
        <v>0.55000000000000004</v>
      </c>
      <c r="G5069"/>
      <c r="L5069"/>
      <c r="Q5069"/>
      <c r="U5069"/>
    </row>
    <row r="5070" spans="1:21" x14ac:dyDescent="0.25">
      <c r="A5070">
        <v>7.8</v>
      </c>
      <c r="B5070">
        <v>3.3</v>
      </c>
      <c r="C5070">
        <v>8</v>
      </c>
      <c r="D5070">
        <v>0.55000000000000004</v>
      </c>
      <c r="G5070"/>
      <c r="L5070"/>
      <c r="Q5070"/>
      <c r="U5070"/>
    </row>
    <row r="5071" spans="1:21" x14ac:dyDescent="0.25">
      <c r="A5071">
        <v>6.8</v>
      </c>
      <c r="B5071">
        <v>2.2999999999999998</v>
      </c>
      <c r="C5071">
        <v>8.3000000000000007</v>
      </c>
      <c r="D5071">
        <v>0.55000000000000004</v>
      </c>
      <c r="G5071"/>
      <c r="L5071"/>
      <c r="Q5071"/>
      <c r="U5071"/>
    </row>
    <row r="5072" spans="1:21" x14ac:dyDescent="0.25">
      <c r="A5072">
        <v>7</v>
      </c>
      <c r="B5072">
        <v>1.7</v>
      </c>
      <c r="C5072">
        <v>8.4</v>
      </c>
      <c r="D5072">
        <v>0.55000000000000004</v>
      </c>
      <c r="G5072"/>
      <c r="L5072"/>
      <c r="Q5072"/>
      <c r="U5072"/>
    </row>
    <row r="5073" spans="1:21" x14ac:dyDescent="0.25">
      <c r="A5073">
        <v>8.5</v>
      </c>
      <c r="B5073">
        <v>1.8</v>
      </c>
      <c r="C5073">
        <v>8.8000000000000007</v>
      </c>
      <c r="D5073">
        <v>0.55000000000000004</v>
      </c>
      <c r="G5073"/>
      <c r="L5073"/>
      <c r="Q5073"/>
      <c r="U5073"/>
    </row>
    <row r="5074" spans="1:21" x14ac:dyDescent="0.25">
      <c r="A5074">
        <v>6</v>
      </c>
      <c r="B5074">
        <v>1.8</v>
      </c>
      <c r="C5074">
        <v>9.1999999999999993</v>
      </c>
      <c r="D5074">
        <v>0.55000000000000004</v>
      </c>
      <c r="G5074"/>
      <c r="L5074"/>
      <c r="Q5074"/>
      <c r="U5074"/>
    </row>
    <row r="5075" spans="1:21" x14ac:dyDescent="0.25">
      <c r="A5075">
        <v>9.3000000000000007</v>
      </c>
      <c r="B5075">
        <v>3.8</v>
      </c>
      <c r="C5075">
        <v>9.1999999999999993</v>
      </c>
      <c r="D5075">
        <v>0.55000000000000004</v>
      </c>
      <c r="G5075"/>
      <c r="L5075"/>
      <c r="Q5075"/>
      <c r="U5075"/>
    </row>
    <row r="5076" spans="1:21" x14ac:dyDescent="0.25">
      <c r="A5076">
        <v>4.3</v>
      </c>
      <c r="B5076">
        <v>1.8</v>
      </c>
      <c r="C5076">
        <v>13.2</v>
      </c>
      <c r="D5076">
        <v>0.55000000000000004</v>
      </c>
      <c r="G5076"/>
      <c r="L5076"/>
      <c r="Q5076"/>
      <c r="U5076"/>
    </row>
    <row r="5077" spans="1:21" x14ac:dyDescent="0.25">
      <c r="A5077">
        <v>7.7</v>
      </c>
      <c r="B5077">
        <v>4.2</v>
      </c>
      <c r="C5077">
        <v>14</v>
      </c>
      <c r="D5077">
        <v>0.55000000000000004</v>
      </c>
      <c r="G5077"/>
      <c r="L5077"/>
      <c r="Q5077"/>
      <c r="U5077"/>
    </row>
    <row r="5078" spans="1:21" x14ac:dyDescent="0.25">
      <c r="A5078">
        <v>7.8</v>
      </c>
      <c r="B5078">
        <v>7.1</v>
      </c>
      <c r="C5078">
        <v>14.4</v>
      </c>
      <c r="D5078">
        <v>0.55000000000000004</v>
      </c>
      <c r="G5078"/>
      <c r="L5078"/>
      <c r="Q5078"/>
      <c r="U5078"/>
    </row>
    <row r="5079" spans="1:21" x14ac:dyDescent="0.25">
      <c r="A5079">
        <v>7.9</v>
      </c>
      <c r="B5079">
        <v>4</v>
      </c>
      <c r="C5079">
        <v>15.8</v>
      </c>
      <c r="D5079">
        <v>0.55000000000000004</v>
      </c>
      <c r="G5079"/>
      <c r="L5079"/>
      <c r="Q5079"/>
      <c r="U5079"/>
    </row>
    <row r="5080" spans="1:21" x14ac:dyDescent="0.25">
      <c r="A5080">
        <v>4.8</v>
      </c>
      <c r="B5080">
        <v>1.7</v>
      </c>
      <c r="C5080">
        <v>15.9</v>
      </c>
      <c r="D5080">
        <v>0.55000000000000004</v>
      </c>
      <c r="G5080"/>
      <c r="L5080"/>
      <c r="Q5080"/>
      <c r="U5080"/>
    </row>
    <row r="5081" spans="1:21" x14ac:dyDescent="0.25">
      <c r="A5081">
        <v>6.1</v>
      </c>
      <c r="B5081">
        <v>4.5999999999999996</v>
      </c>
      <c r="C5081">
        <v>17.2</v>
      </c>
      <c r="D5081">
        <v>0.55000000000000004</v>
      </c>
      <c r="G5081"/>
      <c r="L5081"/>
      <c r="Q5081"/>
      <c r="U5081"/>
    </row>
    <row r="5082" spans="1:21" x14ac:dyDescent="0.25">
      <c r="A5082">
        <v>9.1</v>
      </c>
      <c r="B5082">
        <v>2.2000000000000002</v>
      </c>
      <c r="C5082">
        <v>17.5</v>
      </c>
      <c r="D5082">
        <v>0.55000000000000004</v>
      </c>
      <c r="G5082"/>
      <c r="L5082"/>
      <c r="Q5082"/>
      <c r="U5082"/>
    </row>
    <row r="5083" spans="1:21" x14ac:dyDescent="0.25">
      <c r="A5083">
        <v>7.5</v>
      </c>
      <c r="B5083">
        <v>2.9</v>
      </c>
      <c r="C5083">
        <v>18.2</v>
      </c>
      <c r="D5083">
        <v>0.55000000000000004</v>
      </c>
      <c r="G5083"/>
      <c r="L5083"/>
      <c r="Q5083"/>
      <c r="U5083"/>
    </row>
    <row r="5084" spans="1:21" x14ac:dyDescent="0.25">
      <c r="A5084">
        <v>5.6</v>
      </c>
      <c r="B5084">
        <v>1.8</v>
      </c>
      <c r="C5084">
        <v>26.1</v>
      </c>
      <c r="D5084">
        <v>0.55000000000000004</v>
      </c>
      <c r="G5084"/>
      <c r="L5084"/>
      <c r="Q5084"/>
      <c r="U5084"/>
    </row>
    <row r="5085" spans="1:21" x14ac:dyDescent="0.25">
      <c r="A5085">
        <v>6.2</v>
      </c>
      <c r="B5085">
        <v>3.1</v>
      </c>
      <c r="C5085">
        <v>34.799999999999997</v>
      </c>
      <c r="D5085">
        <v>0.55000000000000004</v>
      </c>
      <c r="G5085"/>
      <c r="L5085"/>
      <c r="Q5085"/>
      <c r="U5085"/>
    </row>
    <row r="5086" spans="1:21" x14ac:dyDescent="0.25">
      <c r="A5086">
        <v>7.2</v>
      </c>
      <c r="B5086">
        <v>4.2</v>
      </c>
      <c r="C5086">
        <v>36.299999999999997</v>
      </c>
      <c r="D5086">
        <v>0.55000000000000004</v>
      </c>
      <c r="G5086"/>
      <c r="L5086"/>
      <c r="Q5086"/>
      <c r="U5086"/>
    </row>
    <row r="5087" spans="1:21" x14ac:dyDescent="0.25">
      <c r="A5087">
        <v>7.4</v>
      </c>
      <c r="B5087">
        <v>5.4</v>
      </c>
      <c r="C5087">
        <v>36.299999999999997</v>
      </c>
      <c r="D5087">
        <v>0.55000000000000004</v>
      </c>
      <c r="G5087"/>
      <c r="L5087"/>
      <c r="Q5087"/>
      <c r="U5087"/>
    </row>
    <row r="5088" spans="1:21" x14ac:dyDescent="0.25">
      <c r="A5088">
        <v>6.1</v>
      </c>
      <c r="B5088">
        <v>1.2</v>
      </c>
      <c r="C5088">
        <v>37.200000000000003</v>
      </c>
      <c r="D5088">
        <v>0.55000000000000004</v>
      </c>
      <c r="G5088"/>
      <c r="L5088"/>
      <c r="Q5088"/>
      <c r="U5088"/>
    </row>
    <row r="5089" spans="1:21" x14ac:dyDescent="0.25">
      <c r="A5089">
        <v>6.9</v>
      </c>
      <c r="B5089">
        <v>1.4</v>
      </c>
      <c r="C5089">
        <v>37.799999999999997</v>
      </c>
      <c r="D5089">
        <v>0.55000000000000004</v>
      </c>
      <c r="G5089"/>
      <c r="L5089"/>
      <c r="Q5089"/>
      <c r="U5089"/>
    </row>
    <row r="5090" spans="1:21" x14ac:dyDescent="0.25">
      <c r="A5090">
        <v>5.0999999999999996</v>
      </c>
      <c r="B5090">
        <v>4.4000000000000004</v>
      </c>
      <c r="C5090">
        <v>49</v>
      </c>
      <c r="D5090">
        <v>0.55000000000000004</v>
      </c>
      <c r="G5090"/>
      <c r="L5090"/>
      <c r="Q5090"/>
      <c r="U5090"/>
    </row>
    <row r="5091" spans="1:21" x14ac:dyDescent="0.25">
      <c r="A5091">
        <v>5.3</v>
      </c>
      <c r="B5091">
        <v>1.7</v>
      </c>
      <c r="C5091">
        <v>52.2</v>
      </c>
      <c r="D5091">
        <v>0.55000000000000004</v>
      </c>
      <c r="G5091"/>
      <c r="L5091"/>
      <c r="Q5091"/>
      <c r="U5091"/>
    </row>
    <row r="5092" spans="1:21" x14ac:dyDescent="0.25">
      <c r="A5092">
        <v>6</v>
      </c>
      <c r="B5092">
        <v>1.1000000000000001</v>
      </c>
      <c r="C5092">
        <v>54.8</v>
      </c>
      <c r="D5092">
        <v>0.55000000000000004</v>
      </c>
      <c r="G5092"/>
      <c r="L5092"/>
      <c r="Q5092"/>
      <c r="U5092"/>
    </row>
    <row r="5093" spans="1:21" x14ac:dyDescent="0.25">
      <c r="A5093">
        <v>5.8</v>
      </c>
      <c r="B5093">
        <v>1.5</v>
      </c>
      <c r="C5093">
        <v>60.2</v>
      </c>
      <c r="D5093">
        <v>0.55000000000000004</v>
      </c>
      <c r="G5093"/>
      <c r="L5093"/>
      <c r="Q5093"/>
      <c r="U5093"/>
    </row>
    <row r="5094" spans="1:21" x14ac:dyDescent="0.25">
      <c r="A5094">
        <v>5.5</v>
      </c>
      <c r="B5094">
        <v>3.4</v>
      </c>
      <c r="C5094">
        <v>67.8</v>
      </c>
      <c r="D5094">
        <v>0.55000000000000004</v>
      </c>
      <c r="G5094"/>
      <c r="L5094"/>
      <c r="Q5094"/>
      <c r="U5094"/>
    </row>
    <row r="5095" spans="1:21" x14ac:dyDescent="0.25">
      <c r="A5095">
        <v>9.1999999999999993</v>
      </c>
      <c r="B5095">
        <v>1.7</v>
      </c>
      <c r="C5095">
        <v>70.900000000000006</v>
      </c>
      <c r="D5095">
        <v>0.55000000000000004</v>
      </c>
      <c r="G5095"/>
      <c r="L5095"/>
      <c r="Q5095"/>
      <c r="U5095"/>
    </row>
    <row r="5096" spans="1:21" x14ac:dyDescent="0.25">
      <c r="A5096">
        <v>6.2</v>
      </c>
      <c r="B5096">
        <v>12.4</v>
      </c>
      <c r="C5096">
        <v>96.2</v>
      </c>
      <c r="D5096">
        <v>0.55000000000000004</v>
      </c>
      <c r="G5096"/>
      <c r="L5096"/>
      <c r="Q5096"/>
      <c r="U5096"/>
    </row>
    <row r="5097" spans="1:21" x14ac:dyDescent="0.25">
      <c r="A5097">
        <v>5.6</v>
      </c>
      <c r="B5097">
        <v>1.8</v>
      </c>
      <c r="C5097">
        <v>186</v>
      </c>
      <c r="D5097">
        <v>0.55000000000000004</v>
      </c>
      <c r="G5097"/>
      <c r="L5097"/>
      <c r="Q5097"/>
      <c r="U5097"/>
    </row>
    <row r="5098" spans="1:21" x14ac:dyDescent="0.25">
      <c r="A5098">
        <v>7.2</v>
      </c>
      <c r="B5098">
        <v>1.1000000000000001</v>
      </c>
      <c r="C5098">
        <v>272</v>
      </c>
      <c r="D5098">
        <v>0.55000000000000004</v>
      </c>
      <c r="G5098"/>
      <c r="L5098"/>
      <c r="Q5098"/>
      <c r="U5098"/>
    </row>
    <row r="5099" spans="1:21" x14ac:dyDescent="0.25">
      <c r="A5099">
        <v>6.1</v>
      </c>
      <c r="B5099">
        <v>4.4000000000000004</v>
      </c>
      <c r="C5099">
        <v>24400</v>
      </c>
      <c r="D5099">
        <v>0.55000000000000004</v>
      </c>
      <c r="G5099"/>
      <c r="L5099"/>
      <c r="Q5099"/>
      <c r="U5099"/>
    </row>
    <row r="5100" spans="1:21" x14ac:dyDescent="0.25">
      <c r="A5100">
        <v>6.6</v>
      </c>
      <c r="B5100">
        <v>2</v>
      </c>
      <c r="C5100">
        <v>3.2</v>
      </c>
      <c r="D5100">
        <v>0.56000000000000005</v>
      </c>
      <c r="G5100"/>
      <c r="L5100"/>
      <c r="Q5100"/>
      <c r="U5100"/>
    </row>
    <row r="5101" spans="1:21" x14ac:dyDescent="0.25">
      <c r="A5101">
        <v>8.1999999999999993</v>
      </c>
      <c r="B5101">
        <v>3.2</v>
      </c>
      <c r="C5101">
        <v>3.4</v>
      </c>
      <c r="D5101">
        <v>0.56000000000000005</v>
      </c>
      <c r="G5101"/>
      <c r="L5101"/>
      <c r="Q5101"/>
      <c r="U5101"/>
    </row>
    <row r="5102" spans="1:21" x14ac:dyDescent="0.25">
      <c r="A5102">
        <v>10.1</v>
      </c>
      <c r="B5102">
        <v>1.2</v>
      </c>
      <c r="C5102">
        <v>3.6</v>
      </c>
      <c r="D5102">
        <v>0.56000000000000005</v>
      </c>
      <c r="G5102"/>
      <c r="L5102"/>
      <c r="Q5102"/>
      <c r="U5102"/>
    </row>
    <row r="5103" spans="1:21" x14ac:dyDescent="0.25">
      <c r="A5103">
        <v>7.9</v>
      </c>
      <c r="B5103">
        <v>1.7</v>
      </c>
      <c r="C5103">
        <v>4</v>
      </c>
      <c r="D5103">
        <v>0.56000000000000005</v>
      </c>
      <c r="G5103"/>
      <c r="L5103"/>
      <c r="Q5103"/>
      <c r="U5103"/>
    </row>
    <row r="5104" spans="1:21" x14ac:dyDescent="0.25">
      <c r="A5104">
        <v>6.5</v>
      </c>
      <c r="B5104">
        <v>2</v>
      </c>
      <c r="C5104">
        <v>4</v>
      </c>
      <c r="D5104">
        <v>0.56000000000000005</v>
      </c>
      <c r="G5104"/>
      <c r="L5104"/>
      <c r="Q5104"/>
      <c r="U5104"/>
    </row>
    <row r="5105" spans="1:21" x14ac:dyDescent="0.25">
      <c r="A5105">
        <v>5.7</v>
      </c>
      <c r="B5105">
        <v>1.7</v>
      </c>
      <c r="C5105">
        <v>4.0999999999999996</v>
      </c>
      <c r="D5105">
        <v>0.56000000000000005</v>
      </c>
      <c r="G5105"/>
      <c r="L5105"/>
      <c r="Q5105"/>
      <c r="U5105"/>
    </row>
    <row r="5106" spans="1:21" x14ac:dyDescent="0.25">
      <c r="A5106">
        <v>6.9</v>
      </c>
      <c r="B5106">
        <v>1.7</v>
      </c>
      <c r="C5106">
        <v>4.4000000000000004</v>
      </c>
      <c r="D5106">
        <v>0.56000000000000005</v>
      </c>
      <c r="G5106"/>
      <c r="L5106"/>
      <c r="Q5106"/>
      <c r="U5106"/>
    </row>
    <row r="5107" spans="1:21" x14ac:dyDescent="0.25">
      <c r="A5107">
        <v>5.3</v>
      </c>
      <c r="B5107">
        <v>2.1</v>
      </c>
      <c r="C5107">
        <v>5.3</v>
      </c>
      <c r="D5107">
        <v>0.56000000000000005</v>
      </c>
      <c r="G5107"/>
      <c r="L5107"/>
      <c r="Q5107"/>
      <c r="U5107"/>
    </row>
    <row r="5108" spans="1:21" x14ac:dyDescent="0.25">
      <c r="A5108">
        <v>9.6999999999999993</v>
      </c>
      <c r="B5108">
        <v>2.7</v>
      </c>
      <c r="C5108">
        <v>5.4</v>
      </c>
      <c r="D5108">
        <v>0.56000000000000005</v>
      </c>
      <c r="G5108"/>
      <c r="L5108"/>
      <c r="Q5108"/>
      <c r="U5108"/>
    </row>
    <row r="5109" spans="1:21" x14ac:dyDescent="0.25">
      <c r="A5109">
        <v>8.1999999999999993</v>
      </c>
      <c r="B5109">
        <v>1.3</v>
      </c>
      <c r="C5109">
        <v>6.2</v>
      </c>
      <c r="D5109">
        <v>0.56000000000000005</v>
      </c>
      <c r="G5109"/>
      <c r="L5109"/>
      <c r="Q5109"/>
      <c r="U5109"/>
    </row>
    <row r="5110" spans="1:21" x14ac:dyDescent="0.25">
      <c r="A5110">
        <v>7.6</v>
      </c>
      <c r="B5110">
        <v>9.4</v>
      </c>
      <c r="C5110">
        <v>6.5</v>
      </c>
      <c r="D5110">
        <v>0.56000000000000005</v>
      </c>
      <c r="G5110"/>
      <c r="L5110"/>
      <c r="Q5110"/>
      <c r="U5110"/>
    </row>
    <row r="5111" spans="1:21" x14ac:dyDescent="0.25">
      <c r="A5111">
        <v>7.9</v>
      </c>
      <c r="B5111">
        <v>4.3</v>
      </c>
      <c r="C5111">
        <v>6.7</v>
      </c>
      <c r="D5111">
        <v>0.56000000000000005</v>
      </c>
      <c r="G5111"/>
      <c r="L5111"/>
      <c r="Q5111"/>
      <c r="U5111"/>
    </row>
    <row r="5112" spans="1:21" x14ac:dyDescent="0.25">
      <c r="A5112">
        <v>8.3000000000000007</v>
      </c>
      <c r="B5112">
        <v>4</v>
      </c>
      <c r="C5112">
        <v>6.8</v>
      </c>
      <c r="D5112">
        <v>0.56000000000000005</v>
      </c>
      <c r="G5112"/>
      <c r="L5112"/>
      <c r="Q5112"/>
      <c r="U5112"/>
    </row>
    <row r="5113" spans="1:21" x14ac:dyDescent="0.25">
      <c r="A5113">
        <v>8.9</v>
      </c>
      <c r="B5113">
        <v>11</v>
      </c>
      <c r="C5113">
        <v>7</v>
      </c>
      <c r="D5113">
        <v>0.56000000000000005</v>
      </c>
      <c r="G5113"/>
      <c r="L5113"/>
      <c r="Q5113"/>
      <c r="U5113"/>
    </row>
    <row r="5114" spans="1:21" x14ac:dyDescent="0.25">
      <c r="A5114">
        <v>7.8</v>
      </c>
      <c r="B5114">
        <v>4.4000000000000004</v>
      </c>
      <c r="C5114">
        <v>7.8</v>
      </c>
      <c r="D5114">
        <v>0.56000000000000005</v>
      </c>
      <c r="G5114"/>
      <c r="L5114"/>
      <c r="Q5114"/>
      <c r="U5114"/>
    </row>
    <row r="5115" spans="1:21" x14ac:dyDescent="0.25">
      <c r="A5115">
        <v>9.4</v>
      </c>
      <c r="B5115">
        <v>4.5</v>
      </c>
      <c r="C5115">
        <v>8.5</v>
      </c>
      <c r="D5115">
        <v>0.56000000000000005</v>
      </c>
      <c r="G5115"/>
      <c r="L5115"/>
      <c r="Q5115"/>
      <c r="U5115"/>
    </row>
    <row r="5116" spans="1:21" x14ac:dyDescent="0.25">
      <c r="A5116">
        <v>9.1</v>
      </c>
      <c r="B5116">
        <v>3.6</v>
      </c>
      <c r="C5116">
        <v>10.5</v>
      </c>
      <c r="D5116">
        <v>0.56000000000000005</v>
      </c>
      <c r="G5116"/>
      <c r="L5116"/>
      <c r="Q5116"/>
      <c r="U5116"/>
    </row>
    <row r="5117" spans="1:21" x14ac:dyDescent="0.25">
      <c r="A5117">
        <v>10.199999999999999</v>
      </c>
      <c r="B5117">
        <v>2.1</v>
      </c>
      <c r="C5117">
        <v>10.8</v>
      </c>
      <c r="D5117">
        <v>0.56000000000000005</v>
      </c>
      <c r="G5117"/>
      <c r="L5117"/>
      <c r="Q5117"/>
      <c r="U5117"/>
    </row>
    <row r="5118" spans="1:21" x14ac:dyDescent="0.25">
      <c r="A5118">
        <v>6.7</v>
      </c>
      <c r="B5118">
        <v>3.2</v>
      </c>
      <c r="C5118">
        <v>11.3</v>
      </c>
      <c r="D5118">
        <v>0.56000000000000005</v>
      </c>
      <c r="G5118"/>
      <c r="L5118"/>
      <c r="Q5118"/>
      <c r="U5118"/>
    </row>
    <row r="5119" spans="1:21" x14ac:dyDescent="0.25">
      <c r="A5119">
        <v>7.5</v>
      </c>
      <c r="B5119">
        <v>1.5</v>
      </c>
      <c r="C5119">
        <v>12.3</v>
      </c>
      <c r="D5119">
        <v>0.56000000000000005</v>
      </c>
      <c r="G5119"/>
      <c r="L5119"/>
      <c r="Q5119"/>
      <c r="U5119"/>
    </row>
    <row r="5120" spans="1:21" x14ac:dyDescent="0.25">
      <c r="A5120">
        <v>3.4</v>
      </c>
      <c r="B5120">
        <v>7.6</v>
      </c>
      <c r="C5120">
        <v>14.5</v>
      </c>
      <c r="D5120">
        <v>0.56000000000000005</v>
      </c>
      <c r="G5120"/>
      <c r="L5120"/>
      <c r="Q5120"/>
      <c r="U5120"/>
    </row>
    <row r="5121" spans="1:21" x14ac:dyDescent="0.25">
      <c r="A5121">
        <v>6.4</v>
      </c>
      <c r="B5121">
        <v>13.3</v>
      </c>
      <c r="C5121">
        <v>14.8</v>
      </c>
      <c r="D5121">
        <v>0.56000000000000005</v>
      </c>
      <c r="G5121"/>
      <c r="L5121"/>
      <c r="Q5121"/>
      <c r="U5121"/>
    </row>
    <row r="5122" spans="1:21" x14ac:dyDescent="0.25">
      <c r="A5122">
        <v>5</v>
      </c>
      <c r="B5122">
        <v>3.2</v>
      </c>
      <c r="C5122">
        <v>15.7</v>
      </c>
      <c r="D5122">
        <v>0.56000000000000005</v>
      </c>
      <c r="G5122"/>
      <c r="L5122"/>
      <c r="Q5122"/>
      <c r="U5122"/>
    </row>
    <row r="5123" spans="1:21" x14ac:dyDescent="0.25">
      <c r="A5123">
        <v>7.8</v>
      </c>
      <c r="B5123">
        <v>7</v>
      </c>
      <c r="C5123">
        <v>20.5</v>
      </c>
      <c r="D5123">
        <v>0.56000000000000005</v>
      </c>
      <c r="G5123"/>
      <c r="L5123"/>
      <c r="Q5123"/>
      <c r="U5123"/>
    </row>
    <row r="5124" spans="1:21" x14ac:dyDescent="0.25">
      <c r="A5124">
        <v>8.5</v>
      </c>
      <c r="B5124">
        <v>3.5</v>
      </c>
      <c r="C5124">
        <v>22.2</v>
      </c>
      <c r="D5124">
        <v>0.56000000000000005</v>
      </c>
      <c r="G5124"/>
      <c r="L5124"/>
      <c r="Q5124"/>
      <c r="U5124"/>
    </row>
    <row r="5125" spans="1:21" x14ac:dyDescent="0.25">
      <c r="A5125">
        <v>8.1999999999999993</v>
      </c>
      <c r="B5125">
        <v>2.2999999999999998</v>
      </c>
      <c r="C5125">
        <v>23.7</v>
      </c>
      <c r="D5125">
        <v>0.56000000000000005</v>
      </c>
      <c r="G5125"/>
      <c r="L5125"/>
      <c r="Q5125"/>
      <c r="U5125"/>
    </row>
    <row r="5126" spans="1:21" x14ac:dyDescent="0.25">
      <c r="A5126">
        <v>8.6</v>
      </c>
      <c r="B5126">
        <v>4.7</v>
      </c>
      <c r="C5126">
        <v>25</v>
      </c>
      <c r="D5126">
        <v>0.56000000000000005</v>
      </c>
      <c r="G5126"/>
      <c r="L5126"/>
      <c r="Q5126"/>
      <c r="U5126"/>
    </row>
    <row r="5127" spans="1:21" x14ac:dyDescent="0.25">
      <c r="A5127">
        <v>5</v>
      </c>
      <c r="B5127">
        <v>2</v>
      </c>
      <c r="C5127">
        <v>25.9</v>
      </c>
      <c r="D5127">
        <v>0.56000000000000005</v>
      </c>
      <c r="G5127"/>
      <c r="L5127"/>
      <c r="Q5127"/>
      <c r="U5127"/>
    </row>
    <row r="5128" spans="1:21" x14ac:dyDescent="0.25">
      <c r="A5128">
        <v>8.1</v>
      </c>
      <c r="B5128">
        <v>6.1</v>
      </c>
      <c r="C5128">
        <v>27</v>
      </c>
      <c r="D5128">
        <v>0.56000000000000005</v>
      </c>
      <c r="G5128"/>
      <c r="L5128"/>
      <c r="Q5128"/>
      <c r="U5128"/>
    </row>
    <row r="5129" spans="1:21" x14ac:dyDescent="0.25">
      <c r="A5129">
        <v>2</v>
      </c>
      <c r="B5129">
        <v>3.6</v>
      </c>
      <c r="C5129">
        <v>31.2</v>
      </c>
      <c r="D5129">
        <v>0.56000000000000005</v>
      </c>
      <c r="G5129"/>
      <c r="L5129"/>
      <c r="Q5129"/>
      <c r="U5129"/>
    </row>
    <row r="5130" spans="1:21" x14ac:dyDescent="0.25">
      <c r="A5130">
        <v>5</v>
      </c>
      <c r="B5130">
        <v>2.8</v>
      </c>
      <c r="C5130">
        <v>34.200000000000003</v>
      </c>
      <c r="D5130">
        <v>0.56000000000000005</v>
      </c>
      <c r="G5130"/>
      <c r="L5130"/>
      <c r="Q5130"/>
      <c r="U5130"/>
    </row>
    <row r="5131" spans="1:21" x14ac:dyDescent="0.25">
      <c r="A5131">
        <v>8.4</v>
      </c>
      <c r="B5131">
        <v>2.9</v>
      </c>
      <c r="C5131">
        <v>35.1</v>
      </c>
      <c r="D5131">
        <v>0.56000000000000005</v>
      </c>
      <c r="G5131"/>
      <c r="L5131"/>
      <c r="Q5131"/>
      <c r="U5131"/>
    </row>
    <row r="5132" spans="1:21" x14ac:dyDescent="0.25">
      <c r="A5132">
        <v>9.1999999999999993</v>
      </c>
      <c r="B5132">
        <v>4.7</v>
      </c>
      <c r="C5132">
        <v>39.700000000000003</v>
      </c>
      <c r="D5132">
        <v>0.56000000000000005</v>
      </c>
      <c r="G5132"/>
      <c r="L5132"/>
      <c r="Q5132"/>
      <c r="U5132"/>
    </row>
    <row r="5133" spans="1:21" x14ac:dyDescent="0.25">
      <c r="A5133">
        <v>7.3</v>
      </c>
      <c r="B5133">
        <v>9.1999999999999993</v>
      </c>
      <c r="C5133">
        <v>44.6</v>
      </c>
      <c r="D5133">
        <v>0.56000000000000005</v>
      </c>
      <c r="G5133"/>
      <c r="L5133"/>
      <c r="Q5133"/>
      <c r="U5133"/>
    </row>
    <row r="5134" spans="1:21" x14ac:dyDescent="0.25">
      <c r="A5134">
        <v>6</v>
      </c>
      <c r="B5134">
        <v>1.2</v>
      </c>
      <c r="C5134">
        <v>45.1</v>
      </c>
      <c r="D5134">
        <v>0.56000000000000005</v>
      </c>
      <c r="G5134"/>
      <c r="L5134"/>
      <c r="Q5134"/>
      <c r="U5134"/>
    </row>
    <row r="5135" spans="1:21" x14ac:dyDescent="0.25">
      <c r="A5135">
        <v>7</v>
      </c>
      <c r="B5135">
        <v>4.0999999999999996</v>
      </c>
      <c r="C5135">
        <v>54.5</v>
      </c>
      <c r="D5135">
        <v>0.56000000000000005</v>
      </c>
      <c r="G5135"/>
      <c r="L5135"/>
      <c r="Q5135"/>
      <c r="U5135"/>
    </row>
    <row r="5136" spans="1:21" x14ac:dyDescent="0.25">
      <c r="A5136">
        <v>6</v>
      </c>
      <c r="B5136">
        <v>5.8</v>
      </c>
      <c r="C5136">
        <v>55</v>
      </c>
      <c r="D5136">
        <v>0.56000000000000005</v>
      </c>
      <c r="G5136"/>
      <c r="L5136"/>
      <c r="Q5136"/>
      <c r="U5136"/>
    </row>
    <row r="5137" spans="1:21" x14ac:dyDescent="0.25">
      <c r="A5137">
        <v>7.2</v>
      </c>
      <c r="B5137">
        <v>1.3</v>
      </c>
      <c r="C5137">
        <v>59.2</v>
      </c>
      <c r="D5137">
        <v>0.56000000000000005</v>
      </c>
      <c r="G5137"/>
      <c r="L5137"/>
      <c r="Q5137"/>
      <c r="U5137"/>
    </row>
    <row r="5138" spans="1:21" x14ac:dyDescent="0.25">
      <c r="A5138">
        <v>6.5</v>
      </c>
      <c r="B5138">
        <v>3.8</v>
      </c>
      <c r="C5138">
        <v>61.1</v>
      </c>
      <c r="D5138">
        <v>0.56000000000000005</v>
      </c>
      <c r="G5138"/>
      <c r="L5138"/>
      <c r="Q5138"/>
      <c r="U5138"/>
    </row>
    <row r="5139" spans="1:21" x14ac:dyDescent="0.25">
      <c r="A5139">
        <v>4.8</v>
      </c>
      <c r="B5139">
        <v>1.3</v>
      </c>
      <c r="C5139">
        <v>61.8</v>
      </c>
      <c r="D5139">
        <v>0.56000000000000005</v>
      </c>
      <c r="G5139"/>
      <c r="L5139"/>
      <c r="Q5139"/>
      <c r="U5139"/>
    </row>
    <row r="5140" spans="1:21" x14ac:dyDescent="0.25">
      <c r="A5140">
        <v>5.8</v>
      </c>
      <c r="B5140">
        <v>1.1000000000000001</v>
      </c>
      <c r="C5140">
        <v>67.099999999999994</v>
      </c>
      <c r="D5140">
        <v>0.56000000000000005</v>
      </c>
      <c r="G5140"/>
      <c r="L5140"/>
      <c r="Q5140"/>
      <c r="U5140"/>
    </row>
    <row r="5141" spans="1:21" x14ac:dyDescent="0.25">
      <c r="A5141">
        <v>7.8</v>
      </c>
      <c r="B5141">
        <v>4.0999999999999996</v>
      </c>
      <c r="C5141">
        <v>90.8</v>
      </c>
      <c r="D5141">
        <v>0.56000000000000005</v>
      </c>
      <c r="G5141"/>
      <c r="L5141"/>
      <c r="Q5141"/>
      <c r="U5141"/>
    </row>
    <row r="5142" spans="1:21" x14ac:dyDescent="0.25">
      <c r="A5142">
        <v>5.4</v>
      </c>
      <c r="B5142">
        <v>1</v>
      </c>
      <c r="C5142">
        <v>125</v>
      </c>
      <c r="D5142">
        <v>0.56000000000000005</v>
      </c>
      <c r="G5142"/>
      <c r="L5142"/>
      <c r="Q5142"/>
      <c r="U5142"/>
    </row>
    <row r="5143" spans="1:21" x14ac:dyDescent="0.25">
      <c r="A5143">
        <v>6.6</v>
      </c>
      <c r="B5143">
        <v>1.5</v>
      </c>
      <c r="C5143">
        <v>137</v>
      </c>
      <c r="D5143">
        <v>0.56000000000000005</v>
      </c>
      <c r="G5143"/>
      <c r="L5143"/>
      <c r="Q5143"/>
      <c r="U5143"/>
    </row>
    <row r="5144" spans="1:21" x14ac:dyDescent="0.25">
      <c r="A5144">
        <v>6.9</v>
      </c>
      <c r="B5144">
        <v>1</v>
      </c>
      <c r="C5144">
        <v>195</v>
      </c>
      <c r="D5144">
        <v>0.56000000000000005</v>
      </c>
      <c r="G5144"/>
      <c r="L5144"/>
      <c r="Q5144"/>
      <c r="U5144"/>
    </row>
    <row r="5145" spans="1:21" x14ac:dyDescent="0.25">
      <c r="A5145">
        <v>6.1</v>
      </c>
      <c r="B5145">
        <v>4.3</v>
      </c>
      <c r="C5145">
        <v>245</v>
      </c>
      <c r="D5145">
        <v>0.56000000000000005</v>
      </c>
      <c r="G5145"/>
      <c r="L5145"/>
      <c r="Q5145"/>
      <c r="U5145"/>
    </row>
    <row r="5146" spans="1:21" x14ac:dyDescent="0.25">
      <c r="A5146">
        <v>5</v>
      </c>
      <c r="B5146">
        <v>1.3</v>
      </c>
      <c r="C5146">
        <v>324</v>
      </c>
      <c r="D5146">
        <v>0.56000000000000005</v>
      </c>
      <c r="G5146"/>
      <c r="L5146"/>
      <c r="Q5146"/>
      <c r="U5146"/>
    </row>
    <row r="5147" spans="1:21" x14ac:dyDescent="0.25">
      <c r="A5147">
        <v>7</v>
      </c>
      <c r="B5147">
        <v>2.4</v>
      </c>
      <c r="C5147">
        <v>526</v>
      </c>
      <c r="D5147">
        <v>0.56000000000000005</v>
      </c>
      <c r="G5147"/>
      <c r="L5147"/>
      <c r="Q5147"/>
      <c r="U5147"/>
    </row>
    <row r="5148" spans="1:21" x14ac:dyDescent="0.25">
      <c r="A5148">
        <v>4.8</v>
      </c>
      <c r="B5148">
        <v>3.3</v>
      </c>
      <c r="C5148">
        <v>18200</v>
      </c>
      <c r="D5148">
        <v>0.56000000000000005</v>
      </c>
      <c r="G5148"/>
      <c r="L5148"/>
      <c r="Q5148"/>
      <c r="U5148"/>
    </row>
    <row r="5149" spans="1:21" x14ac:dyDescent="0.25">
      <c r="A5149">
        <v>5.7</v>
      </c>
      <c r="B5149">
        <v>4.9000000000000004</v>
      </c>
      <c r="C5149">
        <v>25800</v>
      </c>
      <c r="D5149">
        <v>0.56000000000000005</v>
      </c>
      <c r="G5149"/>
      <c r="L5149"/>
      <c r="Q5149"/>
      <c r="U5149"/>
    </row>
    <row r="5150" spans="1:21" x14ac:dyDescent="0.25">
      <c r="A5150">
        <v>7.7</v>
      </c>
      <c r="B5150">
        <v>3</v>
      </c>
      <c r="C5150">
        <v>4.3</v>
      </c>
      <c r="D5150">
        <v>0.56999999999999995</v>
      </c>
      <c r="G5150"/>
      <c r="L5150"/>
      <c r="Q5150"/>
      <c r="U5150"/>
    </row>
    <row r="5151" spans="1:21" x14ac:dyDescent="0.25">
      <c r="A5151">
        <v>8.8000000000000007</v>
      </c>
      <c r="B5151">
        <v>7.7</v>
      </c>
      <c r="C5151">
        <v>5.9</v>
      </c>
      <c r="D5151">
        <v>0.56999999999999995</v>
      </c>
      <c r="G5151"/>
      <c r="L5151"/>
      <c r="Q5151"/>
      <c r="U5151"/>
    </row>
    <row r="5152" spans="1:21" x14ac:dyDescent="0.25">
      <c r="A5152">
        <v>5.4</v>
      </c>
      <c r="B5152">
        <v>1.2</v>
      </c>
      <c r="C5152">
        <v>6.4</v>
      </c>
      <c r="D5152">
        <v>0.56999999999999995</v>
      </c>
      <c r="G5152"/>
      <c r="L5152"/>
      <c r="Q5152"/>
      <c r="U5152"/>
    </row>
    <row r="5153" spans="1:21" x14ac:dyDescent="0.25">
      <c r="A5153">
        <v>7.5</v>
      </c>
      <c r="B5153">
        <v>1.5</v>
      </c>
      <c r="C5153">
        <v>6.5</v>
      </c>
      <c r="D5153">
        <v>0.56999999999999995</v>
      </c>
      <c r="G5153"/>
      <c r="L5153"/>
      <c r="Q5153"/>
      <c r="U5153"/>
    </row>
    <row r="5154" spans="1:21" x14ac:dyDescent="0.25">
      <c r="A5154">
        <v>6.4</v>
      </c>
      <c r="B5154">
        <v>5.2</v>
      </c>
      <c r="C5154">
        <v>6.5</v>
      </c>
      <c r="D5154">
        <v>0.56999999999999995</v>
      </c>
      <c r="G5154"/>
      <c r="L5154"/>
      <c r="Q5154"/>
      <c r="U5154"/>
    </row>
    <row r="5155" spans="1:21" x14ac:dyDescent="0.25">
      <c r="A5155">
        <v>7.2</v>
      </c>
      <c r="B5155">
        <v>3.3</v>
      </c>
      <c r="C5155">
        <v>6.6</v>
      </c>
      <c r="D5155">
        <v>0.56999999999999995</v>
      </c>
      <c r="G5155"/>
      <c r="L5155"/>
      <c r="Q5155"/>
      <c r="U5155"/>
    </row>
    <row r="5156" spans="1:21" x14ac:dyDescent="0.25">
      <c r="A5156">
        <v>6.8</v>
      </c>
      <c r="B5156">
        <v>1.3</v>
      </c>
      <c r="C5156">
        <v>7.2</v>
      </c>
      <c r="D5156">
        <v>0.56999999999999995</v>
      </c>
      <c r="G5156"/>
      <c r="L5156"/>
      <c r="Q5156"/>
      <c r="U5156"/>
    </row>
    <row r="5157" spans="1:21" x14ac:dyDescent="0.25">
      <c r="A5157">
        <v>8.8000000000000007</v>
      </c>
      <c r="B5157">
        <v>1.4</v>
      </c>
      <c r="C5157">
        <v>14.2</v>
      </c>
      <c r="D5157">
        <v>0.56999999999999995</v>
      </c>
      <c r="G5157"/>
      <c r="L5157"/>
      <c r="Q5157"/>
      <c r="U5157"/>
    </row>
    <row r="5158" spans="1:21" x14ac:dyDescent="0.25">
      <c r="A5158">
        <v>5.2</v>
      </c>
      <c r="B5158">
        <v>1.8</v>
      </c>
      <c r="C5158">
        <v>14.6</v>
      </c>
      <c r="D5158">
        <v>0.56999999999999995</v>
      </c>
      <c r="G5158"/>
      <c r="L5158"/>
      <c r="Q5158"/>
      <c r="U5158"/>
    </row>
    <row r="5159" spans="1:21" x14ac:dyDescent="0.25">
      <c r="A5159">
        <v>7.3</v>
      </c>
      <c r="B5159">
        <v>3.2</v>
      </c>
      <c r="C5159">
        <v>15.2</v>
      </c>
      <c r="D5159">
        <v>0.56999999999999995</v>
      </c>
      <c r="G5159"/>
      <c r="L5159"/>
      <c r="Q5159"/>
      <c r="U5159"/>
    </row>
    <row r="5160" spans="1:21" x14ac:dyDescent="0.25">
      <c r="A5160">
        <v>7.4</v>
      </c>
      <c r="B5160">
        <v>5.8</v>
      </c>
      <c r="C5160">
        <v>15.6</v>
      </c>
      <c r="D5160">
        <v>0.56999999999999995</v>
      </c>
      <c r="G5160"/>
      <c r="L5160"/>
      <c r="Q5160"/>
      <c r="U5160"/>
    </row>
    <row r="5161" spans="1:21" x14ac:dyDescent="0.25">
      <c r="A5161">
        <v>14.7</v>
      </c>
      <c r="B5161">
        <v>9.1</v>
      </c>
      <c r="C5161">
        <v>15.7</v>
      </c>
      <c r="D5161">
        <v>0.56999999999999995</v>
      </c>
      <c r="G5161"/>
      <c r="L5161"/>
      <c r="Q5161"/>
      <c r="U5161"/>
    </row>
    <row r="5162" spans="1:21" x14ac:dyDescent="0.25">
      <c r="A5162">
        <v>6.2</v>
      </c>
      <c r="B5162">
        <v>1.4</v>
      </c>
      <c r="C5162">
        <v>17.399999999999999</v>
      </c>
      <c r="D5162">
        <v>0.56999999999999995</v>
      </c>
      <c r="G5162"/>
      <c r="L5162"/>
      <c r="Q5162"/>
      <c r="U5162"/>
    </row>
    <row r="5163" spans="1:21" x14ac:dyDescent="0.25">
      <c r="A5163">
        <v>5.8</v>
      </c>
      <c r="B5163">
        <v>3</v>
      </c>
      <c r="C5163">
        <v>18</v>
      </c>
      <c r="D5163">
        <v>0.56999999999999995</v>
      </c>
      <c r="G5163"/>
      <c r="L5163"/>
      <c r="Q5163"/>
      <c r="U5163"/>
    </row>
    <row r="5164" spans="1:21" x14ac:dyDescent="0.25">
      <c r="A5164">
        <v>5.2</v>
      </c>
      <c r="B5164">
        <v>1.2</v>
      </c>
      <c r="C5164">
        <v>21.8</v>
      </c>
      <c r="D5164">
        <v>0.56999999999999995</v>
      </c>
      <c r="G5164"/>
      <c r="L5164"/>
      <c r="Q5164"/>
      <c r="U5164"/>
    </row>
    <row r="5165" spans="1:21" x14ac:dyDescent="0.25">
      <c r="A5165">
        <v>5.6</v>
      </c>
      <c r="B5165">
        <v>1.4</v>
      </c>
      <c r="C5165">
        <v>23.2</v>
      </c>
      <c r="D5165">
        <v>0.56999999999999995</v>
      </c>
      <c r="G5165"/>
      <c r="L5165"/>
      <c r="Q5165"/>
      <c r="U5165"/>
    </row>
    <row r="5166" spans="1:21" x14ac:dyDescent="0.25">
      <c r="A5166">
        <v>6.2</v>
      </c>
      <c r="B5166">
        <v>1.7</v>
      </c>
      <c r="C5166">
        <v>24.6</v>
      </c>
      <c r="D5166">
        <v>0.56999999999999995</v>
      </c>
      <c r="G5166"/>
      <c r="L5166"/>
      <c r="Q5166"/>
      <c r="U5166"/>
    </row>
    <row r="5167" spans="1:21" x14ac:dyDescent="0.25">
      <c r="A5167">
        <v>5.9</v>
      </c>
      <c r="B5167">
        <v>3.6</v>
      </c>
      <c r="C5167">
        <v>32</v>
      </c>
      <c r="D5167">
        <v>0.56999999999999995</v>
      </c>
      <c r="G5167"/>
      <c r="L5167"/>
      <c r="Q5167"/>
      <c r="U5167"/>
    </row>
    <row r="5168" spans="1:21" x14ac:dyDescent="0.25">
      <c r="A5168">
        <v>3.7</v>
      </c>
      <c r="B5168">
        <v>2.6</v>
      </c>
      <c r="C5168">
        <v>39.4</v>
      </c>
      <c r="D5168">
        <v>0.56999999999999995</v>
      </c>
      <c r="G5168"/>
      <c r="L5168"/>
      <c r="Q5168"/>
      <c r="U5168"/>
    </row>
    <row r="5169" spans="1:21" x14ac:dyDescent="0.25">
      <c r="A5169">
        <v>7.7</v>
      </c>
      <c r="B5169">
        <v>3.2</v>
      </c>
      <c r="C5169">
        <v>48.6</v>
      </c>
      <c r="D5169">
        <v>0.56999999999999995</v>
      </c>
      <c r="G5169"/>
      <c r="L5169"/>
      <c r="Q5169"/>
      <c r="U5169"/>
    </row>
    <row r="5170" spans="1:21" x14ac:dyDescent="0.25">
      <c r="A5170">
        <v>5.6</v>
      </c>
      <c r="B5170">
        <v>1.4</v>
      </c>
      <c r="C5170">
        <v>50</v>
      </c>
      <c r="D5170">
        <v>0.56999999999999995</v>
      </c>
      <c r="G5170"/>
      <c r="L5170"/>
      <c r="Q5170"/>
      <c r="U5170"/>
    </row>
    <row r="5171" spans="1:21" x14ac:dyDescent="0.25">
      <c r="A5171">
        <v>6.4</v>
      </c>
      <c r="B5171">
        <v>1.6</v>
      </c>
      <c r="C5171">
        <v>74.599999999999994</v>
      </c>
      <c r="D5171">
        <v>0.56999999999999995</v>
      </c>
      <c r="G5171"/>
      <c r="L5171"/>
      <c r="Q5171"/>
      <c r="U5171"/>
    </row>
    <row r="5172" spans="1:21" x14ac:dyDescent="0.25">
      <c r="A5172">
        <v>5.6</v>
      </c>
      <c r="B5172">
        <v>1.4</v>
      </c>
      <c r="C5172">
        <v>82.2</v>
      </c>
      <c r="D5172">
        <v>0.56999999999999995</v>
      </c>
      <c r="G5172"/>
      <c r="L5172"/>
      <c r="Q5172"/>
      <c r="U5172"/>
    </row>
    <row r="5173" spans="1:21" x14ac:dyDescent="0.25">
      <c r="A5173">
        <v>6.2</v>
      </c>
      <c r="B5173">
        <v>4</v>
      </c>
      <c r="C5173">
        <v>188</v>
      </c>
      <c r="D5173">
        <v>0.56999999999999995</v>
      </c>
      <c r="G5173"/>
      <c r="L5173"/>
      <c r="Q5173"/>
      <c r="U5173"/>
    </row>
    <row r="5174" spans="1:21" x14ac:dyDescent="0.25">
      <c r="A5174">
        <v>7.3</v>
      </c>
      <c r="B5174">
        <v>2.2999999999999998</v>
      </c>
      <c r="C5174">
        <v>1240</v>
      </c>
      <c r="D5174">
        <v>0.56999999999999995</v>
      </c>
      <c r="G5174"/>
      <c r="L5174"/>
      <c r="Q5174"/>
      <c r="U5174"/>
    </row>
    <row r="5175" spans="1:21" x14ac:dyDescent="0.25">
      <c r="A5175">
        <v>8.3000000000000007</v>
      </c>
      <c r="B5175">
        <v>4.7</v>
      </c>
      <c r="C5175">
        <v>6700</v>
      </c>
      <c r="D5175">
        <v>0.56999999999999995</v>
      </c>
      <c r="G5175"/>
      <c r="L5175"/>
      <c r="Q5175"/>
      <c r="U5175"/>
    </row>
    <row r="5176" spans="1:21" x14ac:dyDescent="0.25">
      <c r="A5176">
        <v>7.6</v>
      </c>
      <c r="B5176">
        <v>2.2000000000000002</v>
      </c>
      <c r="C5176">
        <v>3.2</v>
      </c>
      <c r="D5176">
        <v>0.57999999999999996</v>
      </c>
      <c r="G5176"/>
      <c r="L5176"/>
      <c r="Q5176"/>
      <c r="U5176"/>
    </row>
    <row r="5177" spans="1:21" x14ac:dyDescent="0.25">
      <c r="A5177">
        <v>7.8</v>
      </c>
      <c r="B5177">
        <v>12.4</v>
      </c>
      <c r="C5177">
        <v>4.4000000000000004</v>
      </c>
      <c r="D5177">
        <v>0.57999999999999996</v>
      </c>
      <c r="G5177"/>
      <c r="L5177"/>
      <c r="Q5177"/>
      <c r="U5177"/>
    </row>
    <row r="5178" spans="1:21" x14ac:dyDescent="0.25">
      <c r="A5178">
        <v>8.1</v>
      </c>
      <c r="B5178">
        <v>3.5</v>
      </c>
      <c r="C5178">
        <v>4.8</v>
      </c>
      <c r="D5178">
        <v>0.57999999999999996</v>
      </c>
      <c r="G5178"/>
      <c r="L5178"/>
      <c r="Q5178"/>
      <c r="U5178"/>
    </row>
    <row r="5179" spans="1:21" x14ac:dyDescent="0.25">
      <c r="A5179">
        <v>8</v>
      </c>
      <c r="B5179">
        <v>2.1</v>
      </c>
      <c r="C5179">
        <v>5.8</v>
      </c>
      <c r="D5179">
        <v>0.57999999999999996</v>
      </c>
      <c r="G5179"/>
      <c r="L5179"/>
      <c r="Q5179"/>
      <c r="U5179"/>
    </row>
    <row r="5180" spans="1:21" x14ac:dyDescent="0.25">
      <c r="A5180">
        <v>8.5</v>
      </c>
      <c r="B5180">
        <v>6.3</v>
      </c>
      <c r="C5180">
        <v>6</v>
      </c>
      <c r="D5180">
        <v>0.57999999999999996</v>
      </c>
      <c r="G5180"/>
      <c r="L5180"/>
      <c r="Q5180"/>
      <c r="U5180"/>
    </row>
    <row r="5181" spans="1:21" x14ac:dyDescent="0.25">
      <c r="A5181">
        <v>5.4</v>
      </c>
      <c r="B5181">
        <v>1.2</v>
      </c>
      <c r="C5181">
        <v>7.3</v>
      </c>
      <c r="D5181">
        <v>0.57999999999999996</v>
      </c>
      <c r="G5181"/>
      <c r="L5181"/>
      <c r="Q5181"/>
      <c r="U5181"/>
    </row>
    <row r="5182" spans="1:21" x14ac:dyDescent="0.25">
      <c r="A5182">
        <v>7.9</v>
      </c>
      <c r="B5182">
        <v>1.7</v>
      </c>
      <c r="C5182">
        <v>7.7</v>
      </c>
      <c r="D5182">
        <v>0.57999999999999996</v>
      </c>
      <c r="G5182"/>
      <c r="L5182"/>
      <c r="Q5182"/>
      <c r="U5182"/>
    </row>
    <row r="5183" spans="1:21" x14ac:dyDescent="0.25">
      <c r="A5183">
        <v>7.9</v>
      </c>
      <c r="B5183">
        <v>1.9</v>
      </c>
      <c r="C5183">
        <v>10</v>
      </c>
      <c r="D5183">
        <v>0.57999999999999996</v>
      </c>
      <c r="G5183"/>
      <c r="L5183"/>
      <c r="Q5183"/>
      <c r="U5183"/>
    </row>
    <row r="5184" spans="1:21" x14ac:dyDescent="0.25">
      <c r="A5184">
        <v>6.3</v>
      </c>
      <c r="B5184">
        <v>2.4</v>
      </c>
      <c r="C5184">
        <v>12.7</v>
      </c>
      <c r="D5184">
        <v>0.57999999999999996</v>
      </c>
      <c r="G5184"/>
      <c r="L5184"/>
      <c r="Q5184"/>
      <c r="U5184"/>
    </row>
    <row r="5185" spans="1:21" x14ac:dyDescent="0.25">
      <c r="A5185">
        <v>10.4</v>
      </c>
      <c r="B5185">
        <v>4.0999999999999996</v>
      </c>
      <c r="C5185">
        <v>15.3</v>
      </c>
      <c r="D5185">
        <v>0.57999999999999996</v>
      </c>
      <c r="G5185"/>
      <c r="L5185"/>
      <c r="Q5185"/>
      <c r="U5185"/>
    </row>
    <row r="5186" spans="1:21" x14ac:dyDescent="0.25">
      <c r="A5186">
        <v>6.7</v>
      </c>
      <c r="B5186">
        <v>4.5999999999999996</v>
      </c>
      <c r="C5186">
        <v>15.5</v>
      </c>
      <c r="D5186">
        <v>0.57999999999999996</v>
      </c>
      <c r="G5186"/>
      <c r="L5186"/>
      <c r="Q5186"/>
      <c r="U5186"/>
    </row>
    <row r="5187" spans="1:21" x14ac:dyDescent="0.25">
      <c r="A5187">
        <v>5.7</v>
      </c>
      <c r="B5187">
        <v>1.2</v>
      </c>
      <c r="C5187">
        <v>16</v>
      </c>
      <c r="D5187">
        <v>0.57999999999999996</v>
      </c>
      <c r="G5187"/>
      <c r="L5187"/>
      <c r="Q5187"/>
      <c r="U5187"/>
    </row>
    <row r="5188" spans="1:21" x14ac:dyDescent="0.25">
      <c r="A5188">
        <v>7.5</v>
      </c>
      <c r="B5188">
        <v>1.4</v>
      </c>
      <c r="C5188">
        <v>16.8</v>
      </c>
      <c r="D5188">
        <v>0.57999999999999996</v>
      </c>
      <c r="G5188"/>
      <c r="L5188"/>
      <c r="Q5188"/>
      <c r="U5188"/>
    </row>
    <row r="5189" spans="1:21" x14ac:dyDescent="0.25">
      <c r="A5189">
        <v>5.9</v>
      </c>
      <c r="B5189">
        <v>21.8</v>
      </c>
      <c r="C5189">
        <v>18.5</v>
      </c>
      <c r="D5189">
        <v>0.57999999999999996</v>
      </c>
      <c r="G5189"/>
      <c r="L5189"/>
      <c r="Q5189"/>
      <c r="U5189"/>
    </row>
    <row r="5190" spans="1:21" x14ac:dyDescent="0.25">
      <c r="A5190">
        <v>4.5</v>
      </c>
      <c r="B5190">
        <v>2.4</v>
      </c>
      <c r="C5190">
        <v>19.8</v>
      </c>
      <c r="D5190">
        <v>0.57999999999999996</v>
      </c>
      <c r="G5190"/>
      <c r="L5190"/>
      <c r="Q5190"/>
      <c r="U5190"/>
    </row>
    <row r="5191" spans="1:21" x14ac:dyDescent="0.25">
      <c r="A5191">
        <v>4</v>
      </c>
      <c r="B5191">
        <v>1.9</v>
      </c>
      <c r="C5191">
        <v>22.8</v>
      </c>
      <c r="D5191">
        <v>0.57999999999999996</v>
      </c>
      <c r="G5191"/>
      <c r="L5191"/>
      <c r="Q5191"/>
      <c r="U5191"/>
    </row>
    <row r="5192" spans="1:21" x14ac:dyDescent="0.25">
      <c r="A5192">
        <v>7.1</v>
      </c>
      <c r="B5192">
        <v>3.3</v>
      </c>
      <c r="C5192">
        <v>26</v>
      </c>
      <c r="D5192">
        <v>0.57999999999999996</v>
      </c>
      <c r="G5192"/>
      <c r="L5192"/>
      <c r="Q5192"/>
      <c r="U5192"/>
    </row>
    <row r="5193" spans="1:21" x14ac:dyDescent="0.25">
      <c r="A5193">
        <v>5.5</v>
      </c>
      <c r="B5193">
        <v>1.7</v>
      </c>
      <c r="C5193">
        <v>28</v>
      </c>
      <c r="D5193">
        <v>0.57999999999999996</v>
      </c>
      <c r="G5193"/>
      <c r="L5193"/>
      <c r="Q5193"/>
      <c r="U5193"/>
    </row>
    <row r="5194" spans="1:21" x14ac:dyDescent="0.25">
      <c r="A5194">
        <v>8.8000000000000007</v>
      </c>
      <c r="B5194">
        <v>5.4</v>
      </c>
      <c r="C5194">
        <v>29.2</v>
      </c>
      <c r="D5194">
        <v>0.57999999999999996</v>
      </c>
      <c r="G5194"/>
      <c r="L5194"/>
      <c r="Q5194"/>
      <c r="U5194"/>
    </row>
    <row r="5195" spans="1:21" x14ac:dyDescent="0.25">
      <c r="A5195">
        <v>6.1</v>
      </c>
      <c r="B5195">
        <v>1.9</v>
      </c>
      <c r="C5195">
        <v>29.5</v>
      </c>
      <c r="D5195">
        <v>0.57999999999999996</v>
      </c>
      <c r="G5195"/>
      <c r="L5195"/>
      <c r="Q5195"/>
      <c r="U5195"/>
    </row>
    <row r="5196" spans="1:21" x14ac:dyDescent="0.25">
      <c r="A5196">
        <v>7.3</v>
      </c>
      <c r="B5196">
        <v>1</v>
      </c>
      <c r="C5196">
        <v>30.1</v>
      </c>
      <c r="D5196">
        <v>0.57999999999999996</v>
      </c>
      <c r="G5196"/>
      <c r="L5196"/>
      <c r="Q5196"/>
      <c r="U5196"/>
    </row>
    <row r="5197" spans="1:21" x14ac:dyDescent="0.25">
      <c r="A5197">
        <v>9</v>
      </c>
      <c r="B5197">
        <v>4.9000000000000004</v>
      </c>
      <c r="C5197">
        <v>33.6</v>
      </c>
      <c r="D5197">
        <v>0.57999999999999996</v>
      </c>
      <c r="G5197"/>
      <c r="L5197"/>
      <c r="Q5197"/>
      <c r="U5197"/>
    </row>
    <row r="5198" spans="1:21" x14ac:dyDescent="0.25">
      <c r="A5198">
        <v>9.8000000000000007</v>
      </c>
      <c r="B5198">
        <v>2.7</v>
      </c>
      <c r="C5198">
        <v>44.1</v>
      </c>
      <c r="D5198">
        <v>0.57999999999999996</v>
      </c>
      <c r="G5198"/>
      <c r="L5198"/>
      <c r="Q5198"/>
      <c r="U5198"/>
    </row>
    <row r="5199" spans="1:21" x14ac:dyDescent="0.25">
      <c r="A5199">
        <v>7.7</v>
      </c>
      <c r="B5199">
        <v>3.3</v>
      </c>
      <c r="C5199">
        <v>78.2</v>
      </c>
      <c r="D5199">
        <v>0.57999999999999996</v>
      </c>
      <c r="G5199"/>
      <c r="L5199"/>
      <c r="Q5199"/>
      <c r="U5199"/>
    </row>
    <row r="5200" spans="1:21" x14ac:dyDescent="0.25">
      <c r="A5200">
        <v>5.0999999999999996</v>
      </c>
      <c r="B5200">
        <v>2</v>
      </c>
      <c r="C5200">
        <v>143</v>
      </c>
      <c r="D5200">
        <v>0.57999999999999996</v>
      </c>
      <c r="G5200"/>
      <c r="L5200"/>
      <c r="Q5200"/>
      <c r="U5200"/>
    </row>
    <row r="5201" spans="1:21" x14ac:dyDescent="0.25">
      <c r="A5201">
        <v>6.7</v>
      </c>
      <c r="B5201">
        <v>1.4</v>
      </c>
      <c r="C5201">
        <v>145</v>
      </c>
      <c r="D5201">
        <v>0.57999999999999996</v>
      </c>
      <c r="G5201"/>
      <c r="L5201"/>
      <c r="Q5201"/>
      <c r="U5201"/>
    </row>
    <row r="5202" spans="1:21" x14ac:dyDescent="0.25">
      <c r="A5202">
        <v>8.3000000000000007</v>
      </c>
      <c r="B5202">
        <v>5</v>
      </c>
      <c r="C5202">
        <v>170</v>
      </c>
      <c r="D5202">
        <v>0.57999999999999996</v>
      </c>
      <c r="G5202"/>
      <c r="L5202"/>
      <c r="Q5202"/>
      <c r="U5202"/>
    </row>
    <row r="5203" spans="1:21" x14ac:dyDescent="0.25">
      <c r="A5203">
        <v>7.2</v>
      </c>
      <c r="B5203">
        <v>1.6</v>
      </c>
      <c r="C5203">
        <v>738</v>
      </c>
      <c r="D5203">
        <v>0.57999999999999996</v>
      </c>
      <c r="G5203"/>
      <c r="L5203"/>
      <c r="Q5203"/>
      <c r="U5203"/>
    </row>
    <row r="5204" spans="1:21" x14ac:dyDescent="0.25">
      <c r="A5204">
        <v>4.7</v>
      </c>
      <c r="B5204">
        <v>2.2000000000000002</v>
      </c>
      <c r="C5204">
        <v>2690</v>
      </c>
      <c r="D5204">
        <v>0.57999999999999996</v>
      </c>
      <c r="G5204"/>
      <c r="L5204"/>
      <c r="Q5204"/>
      <c r="U5204"/>
    </row>
    <row r="5205" spans="1:21" x14ac:dyDescent="0.25">
      <c r="A5205">
        <v>7.9</v>
      </c>
      <c r="B5205">
        <v>17.399999999999999</v>
      </c>
      <c r="C5205">
        <v>2.8</v>
      </c>
      <c r="D5205">
        <v>0.59</v>
      </c>
      <c r="G5205"/>
      <c r="L5205"/>
      <c r="Q5205"/>
      <c r="U5205"/>
    </row>
    <row r="5206" spans="1:21" x14ac:dyDescent="0.25">
      <c r="A5206">
        <v>7.7</v>
      </c>
      <c r="B5206">
        <v>1.2</v>
      </c>
      <c r="C5206">
        <v>3.1</v>
      </c>
      <c r="D5206">
        <v>0.59</v>
      </c>
      <c r="G5206"/>
      <c r="L5206"/>
      <c r="Q5206"/>
      <c r="U5206"/>
    </row>
    <row r="5207" spans="1:21" x14ac:dyDescent="0.25">
      <c r="A5207">
        <v>10.5</v>
      </c>
      <c r="B5207">
        <v>3.7</v>
      </c>
      <c r="C5207">
        <v>3.2</v>
      </c>
      <c r="D5207">
        <v>0.59</v>
      </c>
      <c r="G5207"/>
      <c r="L5207"/>
      <c r="Q5207"/>
      <c r="U5207"/>
    </row>
    <row r="5208" spans="1:21" x14ac:dyDescent="0.25">
      <c r="A5208">
        <v>7.4</v>
      </c>
      <c r="B5208">
        <v>1.6</v>
      </c>
      <c r="C5208">
        <v>4</v>
      </c>
      <c r="D5208">
        <v>0.59</v>
      </c>
      <c r="G5208"/>
      <c r="L5208"/>
      <c r="Q5208"/>
      <c r="U5208"/>
    </row>
    <row r="5209" spans="1:21" x14ac:dyDescent="0.25">
      <c r="A5209">
        <v>9.8000000000000007</v>
      </c>
      <c r="B5209">
        <v>2.5</v>
      </c>
      <c r="C5209">
        <v>4</v>
      </c>
      <c r="D5209">
        <v>0.59</v>
      </c>
      <c r="G5209"/>
      <c r="L5209"/>
      <c r="Q5209"/>
      <c r="U5209"/>
    </row>
    <row r="5210" spans="1:21" x14ac:dyDescent="0.25">
      <c r="A5210">
        <v>7.7</v>
      </c>
      <c r="B5210">
        <v>2.9</v>
      </c>
      <c r="C5210">
        <v>4.5999999999999996</v>
      </c>
      <c r="D5210">
        <v>0.59</v>
      </c>
      <c r="G5210"/>
      <c r="L5210"/>
      <c r="Q5210"/>
      <c r="U5210"/>
    </row>
    <row r="5211" spans="1:21" x14ac:dyDescent="0.25">
      <c r="A5211">
        <v>7.2</v>
      </c>
      <c r="B5211">
        <v>2.8</v>
      </c>
      <c r="C5211">
        <v>4.9000000000000004</v>
      </c>
      <c r="D5211">
        <v>0.59</v>
      </c>
      <c r="G5211"/>
      <c r="L5211"/>
      <c r="Q5211"/>
      <c r="U5211"/>
    </row>
    <row r="5212" spans="1:21" x14ac:dyDescent="0.25">
      <c r="A5212">
        <v>8.6</v>
      </c>
      <c r="B5212">
        <v>1.4</v>
      </c>
      <c r="C5212">
        <v>5.4</v>
      </c>
      <c r="D5212">
        <v>0.59</v>
      </c>
      <c r="G5212"/>
      <c r="L5212"/>
      <c r="Q5212"/>
      <c r="U5212"/>
    </row>
    <row r="5213" spans="1:21" x14ac:dyDescent="0.25">
      <c r="A5213">
        <v>7.7</v>
      </c>
      <c r="B5213">
        <v>3</v>
      </c>
      <c r="C5213">
        <v>5.8</v>
      </c>
      <c r="D5213">
        <v>0.59</v>
      </c>
      <c r="G5213"/>
      <c r="L5213"/>
      <c r="Q5213"/>
      <c r="U5213"/>
    </row>
    <row r="5214" spans="1:21" x14ac:dyDescent="0.25">
      <c r="A5214">
        <v>7</v>
      </c>
      <c r="B5214">
        <v>12.4</v>
      </c>
      <c r="C5214">
        <v>5.8</v>
      </c>
      <c r="D5214">
        <v>0.59</v>
      </c>
      <c r="G5214"/>
      <c r="L5214"/>
      <c r="Q5214"/>
      <c r="U5214"/>
    </row>
    <row r="5215" spans="1:21" x14ac:dyDescent="0.25">
      <c r="A5215">
        <v>6.2</v>
      </c>
      <c r="B5215">
        <v>14.3</v>
      </c>
      <c r="C5215">
        <v>6.4</v>
      </c>
      <c r="D5215">
        <v>0.59</v>
      </c>
      <c r="G5215"/>
      <c r="L5215"/>
      <c r="Q5215"/>
      <c r="U5215"/>
    </row>
    <row r="5216" spans="1:21" x14ac:dyDescent="0.25">
      <c r="A5216">
        <v>8.1</v>
      </c>
      <c r="B5216">
        <v>2.4</v>
      </c>
      <c r="C5216">
        <v>6.7</v>
      </c>
      <c r="D5216">
        <v>0.59</v>
      </c>
      <c r="G5216"/>
      <c r="L5216"/>
      <c r="Q5216"/>
      <c r="U5216"/>
    </row>
    <row r="5217" spans="1:21" x14ac:dyDescent="0.25">
      <c r="A5217">
        <v>4.8</v>
      </c>
      <c r="B5217">
        <v>3.3</v>
      </c>
      <c r="C5217">
        <v>7.9</v>
      </c>
      <c r="D5217">
        <v>0.59</v>
      </c>
      <c r="G5217"/>
      <c r="L5217"/>
      <c r="Q5217"/>
      <c r="U5217"/>
    </row>
    <row r="5218" spans="1:21" x14ac:dyDescent="0.25">
      <c r="A5218">
        <v>8.4</v>
      </c>
      <c r="B5218">
        <v>1.9</v>
      </c>
      <c r="C5218">
        <v>8</v>
      </c>
      <c r="D5218">
        <v>0.59</v>
      </c>
      <c r="G5218"/>
      <c r="L5218"/>
      <c r="Q5218"/>
      <c r="U5218"/>
    </row>
    <row r="5219" spans="1:21" x14ac:dyDescent="0.25">
      <c r="A5219">
        <v>8</v>
      </c>
      <c r="B5219">
        <v>3.9</v>
      </c>
      <c r="C5219">
        <v>9.1999999999999993</v>
      </c>
      <c r="D5219">
        <v>0.59</v>
      </c>
      <c r="G5219"/>
      <c r="L5219"/>
      <c r="Q5219"/>
      <c r="U5219"/>
    </row>
    <row r="5220" spans="1:21" x14ac:dyDescent="0.25">
      <c r="A5220">
        <v>1.2</v>
      </c>
      <c r="B5220">
        <v>4</v>
      </c>
      <c r="C5220">
        <v>9.8000000000000007</v>
      </c>
      <c r="D5220">
        <v>0.59</v>
      </c>
      <c r="G5220"/>
      <c r="L5220"/>
      <c r="Q5220"/>
      <c r="U5220"/>
    </row>
    <row r="5221" spans="1:21" x14ac:dyDescent="0.25">
      <c r="A5221">
        <v>9.3000000000000007</v>
      </c>
      <c r="B5221">
        <v>2.9</v>
      </c>
      <c r="C5221">
        <v>10.7</v>
      </c>
      <c r="D5221">
        <v>0.59</v>
      </c>
      <c r="G5221"/>
      <c r="L5221"/>
      <c r="Q5221"/>
      <c r="U5221"/>
    </row>
    <row r="5222" spans="1:21" x14ac:dyDescent="0.25">
      <c r="A5222">
        <v>9.8000000000000007</v>
      </c>
      <c r="B5222">
        <v>4.5</v>
      </c>
      <c r="C5222">
        <v>11.1</v>
      </c>
      <c r="D5222">
        <v>0.59</v>
      </c>
      <c r="G5222"/>
      <c r="L5222"/>
      <c r="Q5222"/>
      <c r="U5222"/>
    </row>
    <row r="5223" spans="1:21" x14ac:dyDescent="0.25">
      <c r="A5223">
        <v>5.3</v>
      </c>
      <c r="B5223">
        <v>1.8</v>
      </c>
      <c r="C5223">
        <v>11.5</v>
      </c>
      <c r="D5223">
        <v>0.59</v>
      </c>
      <c r="G5223"/>
      <c r="L5223"/>
      <c r="Q5223"/>
      <c r="U5223"/>
    </row>
    <row r="5224" spans="1:21" x14ac:dyDescent="0.25">
      <c r="A5224">
        <v>2.6</v>
      </c>
      <c r="B5224">
        <v>3</v>
      </c>
      <c r="C5224">
        <v>11.8</v>
      </c>
      <c r="D5224">
        <v>0.59</v>
      </c>
      <c r="G5224"/>
      <c r="L5224"/>
      <c r="Q5224"/>
      <c r="U5224"/>
    </row>
    <row r="5225" spans="1:21" x14ac:dyDescent="0.25">
      <c r="A5225">
        <v>8.1999999999999993</v>
      </c>
      <c r="B5225">
        <v>3.2</v>
      </c>
      <c r="C5225">
        <v>12.2</v>
      </c>
      <c r="D5225">
        <v>0.59</v>
      </c>
      <c r="G5225"/>
      <c r="L5225"/>
      <c r="Q5225"/>
      <c r="U5225"/>
    </row>
    <row r="5226" spans="1:21" x14ac:dyDescent="0.25">
      <c r="A5226">
        <v>6.4</v>
      </c>
      <c r="B5226">
        <v>1.3</v>
      </c>
      <c r="C5226">
        <v>13.3</v>
      </c>
      <c r="D5226">
        <v>0.59</v>
      </c>
      <c r="G5226"/>
      <c r="L5226"/>
      <c r="Q5226"/>
      <c r="U5226"/>
    </row>
    <row r="5227" spans="1:21" x14ac:dyDescent="0.25">
      <c r="A5227">
        <v>6.3</v>
      </c>
      <c r="B5227">
        <v>2.5</v>
      </c>
      <c r="C5227">
        <v>15</v>
      </c>
      <c r="D5227">
        <v>0.59</v>
      </c>
      <c r="G5227"/>
      <c r="L5227"/>
      <c r="Q5227"/>
      <c r="U5227"/>
    </row>
    <row r="5228" spans="1:21" x14ac:dyDescent="0.25">
      <c r="A5228">
        <v>7.5</v>
      </c>
      <c r="B5228">
        <v>2.8</v>
      </c>
      <c r="C5228">
        <v>15.1</v>
      </c>
      <c r="D5228">
        <v>0.59</v>
      </c>
      <c r="G5228"/>
      <c r="L5228"/>
      <c r="Q5228"/>
      <c r="U5228"/>
    </row>
    <row r="5229" spans="1:21" x14ac:dyDescent="0.25">
      <c r="A5229">
        <v>6.6</v>
      </c>
      <c r="B5229">
        <v>1.7</v>
      </c>
      <c r="C5229">
        <v>17.5</v>
      </c>
      <c r="D5229">
        <v>0.59</v>
      </c>
      <c r="G5229"/>
      <c r="L5229"/>
      <c r="Q5229"/>
      <c r="U5229"/>
    </row>
    <row r="5230" spans="1:21" x14ac:dyDescent="0.25">
      <c r="A5230">
        <v>5.3</v>
      </c>
      <c r="B5230">
        <v>1.1000000000000001</v>
      </c>
      <c r="C5230">
        <v>18</v>
      </c>
      <c r="D5230">
        <v>0.59</v>
      </c>
      <c r="G5230"/>
      <c r="L5230"/>
      <c r="Q5230"/>
      <c r="U5230"/>
    </row>
    <row r="5231" spans="1:21" x14ac:dyDescent="0.25">
      <c r="A5231">
        <v>6.6</v>
      </c>
      <c r="B5231">
        <v>1.6</v>
      </c>
      <c r="C5231">
        <v>21.7</v>
      </c>
      <c r="D5231">
        <v>0.59</v>
      </c>
      <c r="G5231"/>
      <c r="L5231"/>
      <c r="Q5231"/>
      <c r="U5231"/>
    </row>
    <row r="5232" spans="1:21" x14ac:dyDescent="0.25">
      <c r="A5232">
        <v>4.9000000000000004</v>
      </c>
      <c r="B5232">
        <v>5.5</v>
      </c>
      <c r="C5232">
        <v>22</v>
      </c>
      <c r="D5232">
        <v>0.59</v>
      </c>
      <c r="G5232"/>
      <c r="L5232"/>
      <c r="Q5232"/>
      <c r="U5232"/>
    </row>
    <row r="5233" spans="1:21" x14ac:dyDescent="0.25">
      <c r="A5233">
        <v>7.6</v>
      </c>
      <c r="B5233">
        <v>4.2</v>
      </c>
      <c r="C5233">
        <v>24.3</v>
      </c>
      <c r="D5233">
        <v>0.59</v>
      </c>
      <c r="G5233"/>
      <c r="L5233"/>
      <c r="Q5233"/>
      <c r="U5233"/>
    </row>
    <row r="5234" spans="1:21" x14ac:dyDescent="0.25">
      <c r="A5234">
        <v>6.3</v>
      </c>
      <c r="B5234">
        <v>6.3</v>
      </c>
      <c r="C5234">
        <v>25.2</v>
      </c>
      <c r="D5234">
        <v>0.59</v>
      </c>
      <c r="G5234"/>
      <c r="L5234"/>
      <c r="Q5234"/>
      <c r="U5234"/>
    </row>
    <row r="5235" spans="1:21" x14ac:dyDescent="0.25">
      <c r="A5235">
        <v>7.8</v>
      </c>
      <c r="B5235">
        <v>4.2</v>
      </c>
      <c r="C5235">
        <v>26.7</v>
      </c>
      <c r="D5235">
        <v>0.59</v>
      </c>
      <c r="G5235"/>
      <c r="L5235"/>
      <c r="Q5235"/>
      <c r="U5235"/>
    </row>
    <row r="5236" spans="1:21" x14ac:dyDescent="0.25">
      <c r="A5236">
        <v>14.3</v>
      </c>
      <c r="B5236">
        <v>6</v>
      </c>
      <c r="C5236">
        <v>39.5</v>
      </c>
      <c r="D5236">
        <v>0.59</v>
      </c>
      <c r="G5236"/>
      <c r="L5236"/>
      <c r="Q5236"/>
      <c r="U5236"/>
    </row>
    <row r="5237" spans="1:21" x14ac:dyDescent="0.25">
      <c r="A5237">
        <v>10.4</v>
      </c>
      <c r="B5237">
        <v>5.0999999999999996</v>
      </c>
      <c r="C5237">
        <v>40.799999999999997</v>
      </c>
      <c r="D5237">
        <v>0.59</v>
      </c>
      <c r="G5237"/>
      <c r="L5237"/>
      <c r="Q5237"/>
      <c r="U5237"/>
    </row>
    <row r="5238" spans="1:21" x14ac:dyDescent="0.25">
      <c r="A5238">
        <v>6.1</v>
      </c>
      <c r="B5238">
        <v>1.7</v>
      </c>
      <c r="C5238">
        <v>43</v>
      </c>
      <c r="D5238">
        <v>0.59</v>
      </c>
      <c r="G5238"/>
      <c r="L5238"/>
      <c r="Q5238"/>
      <c r="U5238"/>
    </row>
    <row r="5239" spans="1:21" x14ac:dyDescent="0.25">
      <c r="A5239">
        <v>9.3000000000000007</v>
      </c>
      <c r="B5239">
        <v>12.8</v>
      </c>
      <c r="C5239">
        <v>45.8</v>
      </c>
      <c r="D5239">
        <v>0.59</v>
      </c>
      <c r="G5239"/>
      <c r="L5239"/>
      <c r="Q5239"/>
      <c r="U5239"/>
    </row>
    <row r="5240" spans="1:21" x14ac:dyDescent="0.25">
      <c r="A5240">
        <v>7.2</v>
      </c>
      <c r="B5240">
        <v>2.6</v>
      </c>
      <c r="C5240">
        <v>46.7</v>
      </c>
      <c r="D5240">
        <v>0.59</v>
      </c>
      <c r="G5240"/>
      <c r="L5240"/>
      <c r="Q5240"/>
      <c r="U5240"/>
    </row>
    <row r="5241" spans="1:21" x14ac:dyDescent="0.25">
      <c r="A5241">
        <v>7.8</v>
      </c>
      <c r="B5241">
        <v>16.3</v>
      </c>
      <c r="C5241">
        <v>52.4</v>
      </c>
      <c r="D5241">
        <v>0.59</v>
      </c>
      <c r="G5241"/>
      <c r="L5241"/>
      <c r="Q5241"/>
      <c r="U5241"/>
    </row>
    <row r="5242" spans="1:21" x14ac:dyDescent="0.25">
      <c r="A5242">
        <v>8.1</v>
      </c>
      <c r="B5242">
        <v>1.5</v>
      </c>
      <c r="C5242">
        <v>52.5</v>
      </c>
      <c r="D5242">
        <v>0.59</v>
      </c>
      <c r="G5242"/>
      <c r="L5242"/>
      <c r="Q5242"/>
      <c r="U5242"/>
    </row>
    <row r="5243" spans="1:21" x14ac:dyDescent="0.25">
      <c r="A5243">
        <v>6.4</v>
      </c>
      <c r="B5243">
        <v>1.8</v>
      </c>
      <c r="C5243">
        <v>79.2</v>
      </c>
      <c r="D5243">
        <v>0.59</v>
      </c>
      <c r="G5243"/>
      <c r="L5243"/>
      <c r="Q5243"/>
      <c r="U5243"/>
    </row>
    <row r="5244" spans="1:21" x14ac:dyDescent="0.25">
      <c r="A5244">
        <v>5.5</v>
      </c>
      <c r="B5244">
        <v>1.1000000000000001</v>
      </c>
      <c r="C5244">
        <v>97.8</v>
      </c>
      <c r="D5244">
        <v>0.59</v>
      </c>
      <c r="G5244"/>
      <c r="L5244"/>
      <c r="Q5244"/>
      <c r="U5244"/>
    </row>
    <row r="5245" spans="1:21" x14ac:dyDescent="0.25">
      <c r="A5245">
        <v>7.6</v>
      </c>
      <c r="B5245">
        <v>3.3</v>
      </c>
      <c r="C5245">
        <v>119</v>
      </c>
      <c r="D5245">
        <v>0.59</v>
      </c>
      <c r="G5245"/>
      <c r="L5245"/>
      <c r="Q5245"/>
      <c r="U5245"/>
    </row>
    <row r="5246" spans="1:21" x14ac:dyDescent="0.25">
      <c r="A5246">
        <v>6.1</v>
      </c>
      <c r="B5246">
        <v>1.6</v>
      </c>
      <c r="C5246">
        <v>153</v>
      </c>
      <c r="D5246">
        <v>0.59</v>
      </c>
      <c r="G5246"/>
      <c r="L5246"/>
      <c r="Q5246"/>
      <c r="U5246"/>
    </row>
    <row r="5247" spans="1:21" x14ac:dyDescent="0.25">
      <c r="A5247">
        <v>3.5</v>
      </c>
      <c r="B5247">
        <v>1.2</v>
      </c>
      <c r="C5247">
        <v>173</v>
      </c>
      <c r="D5247">
        <v>0.59</v>
      </c>
      <c r="G5247"/>
      <c r="L5247"/>
      <c r="Q5247"/>
      <c r="U5247"/>
    </row>
    <row r="5248" spans="1:21" x14ac:dyDescent="0.25">
      <c r="A5248">
        <v>6.5</v>
      </c>
      <c r="B5248">
        <v>8.1</v>
      </c>
      <c r="C5248">
        <v>90800</v>
      </c>
      <c r="D5248">
        <v>0.59</v>
      </c>
      <c r="G5248"/>
      <c r="L5248"/>
      <c r="Q5248"/>
      <c r="U5248"/>
    </row>
    <row r="5249" spans="1:21" x14ac:dyDescent="0.25">
      <c r="A5249">
        <v>7.9</v>
      </c>
      <c r="B5249">
        <v>1.6</v>
      </c>
      <c r="C5249">
        <v>5.5</v>
      </c>
      <c r="D5249">
        <v>0.6</v>
      </c>
      <c r="G5249"/>
      <c r="L5249"/>
      <c r="Q5249"/>
      <c r="U5249"/>
    </row>
    <row r="5250" spans="1:21" x14ac:dyDescent="0.25">
      <c r="A5250">
        <v>6.5</v>
      </c>
      <c r="B5250">
        <v>1.4</v>
      </c>
      <c r="C5250">
        <v>6.5</v>
      </c>
      <c r="D5250">
        <v>0.6</v>
      </c>
      <c r="G5250"/>
      <c r="L5250"/>
      <c r="Q5250"/>
      <c r="U5250"/>
    </row>
    <row r="5251" spans="1:21" x14ac:dyDescent="0.25">
      <c r="A5251">
        <v>6.5</v>
      </c>
      <c r="B5251">
        <v>4</v>
      </c>
      <c r="C5251">
        <v>6.5</v>
      </c>
      <c r="D5251">
        <v>0.6</v>
      </c>
      <c r="G5251"/>
      <c r="L5251"/>
      <c r="Q5251"/>
      <c r="U5251"/>
    </row>
    <row r="5252" spans="1:21" x14ac:dyDescent="0.25">
      <c r="A5252">
        <v>7.1</v>
      </c>
      <c r="B5252">
        <v>1.6</v>
      </c>
      <c r="C5252">
        <v>6.8</v>
      </c>
      <c r="D5252">
        <v>0.6</v>
      </c>
      <c r="G5252"/>
      <c r="L5252"/>
      <c r="Q5252"/>
      <c r="U5252"/>
    </row>
    <row r="5253" spans="1:21" x14ac:dyDescent="0.25">
      <c r="A5253">
        <v>7.8</v>
      </c>
      <c r="B5253">
        <v>6.3</v>
      </c>
      <c r="C5253">
        <v>7.3</v>
      </c>
      <c r="D5253">
        <v>0.6</v>
      </c>
      <c r="G5253"/>
      <c r="L5253"/>
      <c r="Q5253"/>
      <c r="U5253"/>
    </row>
    <row r="5254" spans="1:21" x14ac:dyDescent="0.25">
      <c r="A5254">
        <v>9.8000000000000007</v>
      </c>
      <c r="B5254">
        <v>3.8</v>
      </c>
      <c r="C5254">
        <v>9.3000000000000007</v>
      </c>
      <c r="D5254">
        <v>0.6</v>
      </c>
      <c r="G5254"/>
      <c r="L5254"/>
      <c r="Q5254"/>
      <c r="U5254"/>
    </row>
    <row r="5255" spans="1:21" x14ac:dyDescent="0.25">
      <c r="A5255">
        <v>6.6</v>
      </c>
      <c r="B5255">
        <v>1.6</v>
      </c>
      <c r="C5255">
        <v>10.7</v>
      </c>
      <c r="D5255">
        <v>0.6</v>
      </c>
      <c r="G5255"/>
      <c r="L5255"/>
      <c r="Q5255"/>
      <c r="U5255"/>
    </row>
    <row r="5256" spans="1:21" x14ac:dyDescent="0.25">
      <c r="A5256">
        <v>10.3</v>
      </c>
      <c r="B5256">
        <v>2.6</v>
      </c>
      <c r="C5256">
        <v>11.3</v>
      </c>
      <c r="D5256">
        <v>0.6</v>
      </c>
      <c r="G5256"/>
      <c r="L5256"/>
      <c r="Q5256"/>
      <c r="U5256"/>
    </row>
    <row r="5257" spans="1:21" x14ac:dyDescent="0.25">
      <c r="A5257">
        <v>8.9</v>
      </c>
      <c r="B5257">
        <v>4.4000000000000004</v>
      </c>
      <c r="C5257">
        <v>11.5</v>
      </c>
      <c r="D5257">
        <v>0.6</v>
      </c>
      <c r="G5257"/>
      <c r="L5257"/>
      <c r="Q5257"/>
      <c r="U5257"/>
    </row>
    <row r="5258" spans="1:21" x14ac:dyDescent="0.25">
      <c r="A5258">
        <v>6.3</v>
      </c>
      <c r="B5258">
        <v>1.2</v>
      </c>
      <c r="C5258">
        <v>13</v>
      </c>
      <c r="D5258">
        <v>0.6</v>
      </c>
      <c r="G5258"/>
      <c r="L5258"/>
      <c r="Q5258"/>
      <c r="U5258"/>
    </row>
    <row r="5259" spans="1:21" x14ac:dyDescent="0.25">
      <c r="A5259">
        <v>6.8</v>
      </c>
      <c r="B5259">
        <v>2.7</v>
      </c>
      <c r="C5259">
        <v>13.4</v>
      </c>
      <c r="D5259">
        <v>0.6</v>
      </c>
      <c r="G5259"/>
      <c r="L5259"/>
      <c r="Q5259"/>
      <c r="U5259"/>
    </row>
    <row r="5260" spans="1:21" x14ac:dyDescent="0.25">
      <c r="A5260">
        <v>6.8</v>
      </c>
      <c r="B5260">
        <v>3.5</v>
      </c>
      <c r="C5260">
        <v>13.8</v>
      </c>
      <c r="D5260">
        <v>0.6</v>
      </c>
      <c r="G5260"/>
      <c r="L5260"/>
      <c r="Q5260"/>
      <c r="U5260"/>
    </row>
    <row r="5261" spans="1:21" x14ac:dyDescent="0.25">
      <c r="A5261">
        <v>8.6999999999999993</v>
      </c>
      <c r="B5261">
        <v>3.7</v>
      </c>
      <c r="C5261">
        <v>13.9</v>
      </c>
      <c r="D5261">
        <v>0.6</v>
      </c>
      <c r="G5261"/>
      <c r="L5261"/>
      <c r="Q5261"/>
      <c r="U5261"/>
    </row>
    <row r="5262" spans="1:21" x14ac:dyDescent="0.25">
      <c r="A5262">
        <v>12.1</v>
      </c>
      <c r="B5262">
        <v>7</v>
      </c>
      <c r="C5262">
        <v>14.2</v>
      </c>
      <c r="D5262">
        <v>0.6</v>
      </c>
      <c r="G5262"/>
      <c r="L5262"/>
      <c r="Q5262"/>
      <c r="U5262"/>
    </row>
    <row r="5263" spans="1:21" x14ac:dyDescent="0.25">
      <c r="A5263">
        <v>20.7</v>
      </c>
      <c r="B5263">
        <v>10.5</v>
      </c>
      <c r="C5263">
        <v>20</v>
      </c>
      <c r="D5263">
        <v>0.6</v>
      </c>
      <c r="G5263"/>
      <c r="L5263"/>
      <c r="Q5263"/>
      <c r="U5263"/>
    </row>
    <row r="5264" spans="1:21" x14ac:dyDescent="0.25">
      <c r="A5264">
        <v>5.0999999999999996</v>
      </c>
      <c r="B5264">
        <v>2.2000000000000002</v>
      </c>
      <c r="C5264">
        <v>20.3</v>
      </c>
      <c r="D5264">
        <v>0.6</v>
      </c>
      <c r="G5264"/>
      <c r="L5264"/>
      <c r="Q5264"/>
      <c r="U5264"/>
    </row>
    <row r="5265" spans="1:21" x14ac:dyDescent="0.25">
      <c r="A5265">
        <v>5.7</v>
      </c>
      <c r="B5265">
        <v>1.6</v>
      </c>
      <c r="C5265">
        <v>26.8</v>
      </c>
      <c r="D5265">
        <v>0.6</v>
      </c>
      <c r="G5265"/>
      <c r="L5265"/>
      <c r="Q5265"/>
      <c r="U5265"/>
    </row>
    <row r="5266" spans="1:21" x14ac:dyDescent="0.25">
      <c r="A5266">
        <v>7.4</v>
      </c>
      <c r="B5266">
        <v>1.7</v>
      </c>
      <c r="C5266">
        <v>31.2</v>
      </c>
      <c r="D5266">
        <v>0.6</v>
      </c>
      <c r="G5266"/>
      <c r="L5266"/>
      <c r="Q5266"/>
      <c r="U5266"/>
    </row>
    <row r="5267" spans="1:21" x14ac:dyDescent="0.25">
      <c r="A5267">
        <v>5.5</v>
      </c>
      <c r="B5267">
        <v>2.1</v>
      </c>
      <c r="C5267">
        <v>33.700000000000003</v>
      </c>
      <c r="D5267">
        <v>0.6</v>
      </c>
      <c r="G5267"/>
      <c r="L5267"/>
      <c r="Q5267"/>
      <c r="U5267"/>
    </row>
    <row r="5268" spans="1:21" x14ac:dyDescent="0.25">
      <c r="A5268">
        <v>5.3</v>
      </c>
      <c r="B5268">
        <v>1.8</v>
      </c>
      <c r="C5268">
        <v>42.2</v>
      </c>
      <c r="D5268">
        <v>0.6</v>
      </c>
      <c r="G5268"/>
      <c r="L5268"/>
      <c r="Q5268"/>
      <c r="U5268"/>
    </row>
    <row r="5269" spans="1:21" x14ac:dyDescent="0.25">
      <c r="A5269">
        <v>6.6</v>
      </c>
      <c r="B5269">
        <v>5.5</v>
      </c>
      <c r="C5269">
        <v>49.8</v>
      </c>
      <c r="D5269">
        <v>0.6</v>
      </c>
      <c r="G5269"/>
      <c r="L5269"/>
      <c r="Q5269"/>
      <c r="U5269"/>
    </row>
    <row r="5270" spans="1:21" x14ac:dyDescent="0.25">
      <c r="A5270">
        <v>6.8</v>
      </c>
      <c r="B5270">
        <v>1.9</v>
      </c>
      <c r="C5270">
        <v>55</v>
      </c>
      <c r="D5270">
        <v>0.6</v>
      </c>
      <c r="G5270"/>
      <c r="L5270"/>
      <c r="Q5270"/>
      <c r="U5270"/>
    </row>
    <row r="5271" spans="1:21" x14ac:dyDescent="0.25">
      <c r="A5271">
        <v>6.5</v>
      </c>
      <c r="B5271">
        <v>2.4</v>
      </c>
      <c r="C5271">
        <v>66.5</v>
      </c>
      <c r="D5271">
        <v>0.6</v>
      </c>
      <c r="G5271"/>
      <c r="L5271"/>
      <c r="Q5271"/>
      <c r="U5271"/>
    </row>
    <row r="5272" spans="1:21" x14ac:dyDescent="0.25">
      <c r="A5272">
        <v>6.5</v>
      </c>
      <c r="B5272">
        <v>1.6</v>
      </c>
      <c r="C5272">
        <v>86.1</v>
      </c>
      <c r="D5272">
        <v>0.6</v>
      </c>
      <c r="G5272"/>
      <c r="L5272"/>
      <c r="Q5272"/>
      <c r="U5272"/>
    </row>
    <row r="5273" spans="1:21" x14ac:dyDescent="0.25">
      <c r="A5273">
        <v>4.3</v>
      </c>
      <c r="B5273">
        <v>1.5</v>
      </c>
      <c r="C5273">
        <v>114</v>
      </c>
      <c r="D5273">
        <v>0.6</v>
      </c>
      <c r="G5273"/>
      <c r="L5273"/>
      <c r="Q5273"/>
      <c r="U5273"/>
    </row>
    <row r="5274" spans="1:21" x14ac:dyDescent="0.25">
      <c r="A5274">
        <v>5.9</v>
      </c>
      <c r="B5274">
        <v>1.3</v>
      </c>
      <c r="C5274">
        <v>219</v>
      </c>
      <c r="D5274">
        <v>0.6</v>
      </c>
      <c r="G5274"/>
      <c r="L5274"/>
      <c r="Q5274"/>
      <c r="U5274"/>
    </row>
    <row r="5275" spans="1:21" x14ac:dyDescent="0.25">
      <c r="A5275">
        <v>5.4</v>
      </c>
      <c r="B5275">
        <v>4.3</v>
      </c>
      <c r="C5275">
        <v>351</v>
      </c>
      <c r="D5275">
        <v>0.6</v>
      </c>
      <c r="G5275"/>
      <c r="L5275"/>
      <c r="Q5275"/>
      <c r="U5275"/>
    </row>
    <row r="5276" spans="1:21" x14ac:dyDescent="0.25">
      <c r="A5276">
        <v>7.3</v>
      </c>
      <c r="B5276">
        <v>2.1</v>
      </c>
      <c r="C5276">
        <v>7080</v>
      </c>
      <c r="D5276">
        <v>0.6</v>
      </c>
      <c r="G5276"/>
      <c r="L5276"/>
      <c r="Q5276"/>
      <c r="U5276"/>
    </row>
    <row r="5277" spans="1:21" x14ac:dyDescent="0.25">
      <c r="A5277">
        <v>7.8</v>
      </c>
      <c r="B5277">
        <v>3.1</v>
      </c>
      <c r="C5277">
        <v>4.3</v>
      </c>
      <c r="D5277">
        <v>0.61</v>
      </c>
      <c r="G5277"/>
      <c r="L5277"/>
      <c r="Q5277"/>
      <c r="U5277"/>
    </row>
    <row r="5278" spans="1:21" x14ac:dyDescent="0.25">
      <c r="A5278">
        <v>11.4</v>
      </c>
      <c r="B5278">
        <v>2.6</v>
      </c>
      <c r="C5278">
        <v>4.5999999999999996</v>
      </c>
      <c r="D5278">
        <v>0.61</v>
      </c>
      <c r="G5278"/>
      <c r="L5278"/>
      <c r="Q5278"/>
      <c r="U5278"/>
    </row>
    <row r="5279" spans="1:21" x14ac:dyDescent="0.25">
      <c r="A5279">
        <v>8.8000000000000007</v>
      </c>
      <c r="B5279">
        <v>3.9</v>
      </c>
      <c r="C5279">
        <v>4.9000000000000004</v>
      </c>
      <c r="D5279">
        <v>0.61</v>
      </c>
      <c r="G5279"/>
      <c r="L5279"/>
      <c r="Q5279"/>
      <c r="U5279"/>
    </row>
    <row r="5280" spans="1:21" x14ac:dyDescent="0.25">
      <c r="A5280">
        <v>7.2</v>
      </c>
      <c r="B5280">
        <v>1.1000000000000001</v>
      </c>
      <c r="C5280">
        <v>5</v>
      </c>
      <c r="D5280">
        <v>0.61</v>
      </c>
      <c r="G5280"/>
      <c r="L5280"/>
      <c r="Q5280"/>
      <c r="U5280"/>
    </row>
    <row r="5281" spans="1:21" x14ac:dyDescent="0.25">
      <c r="A5281">
        <v>8.1</v>
      </c>
      <c r="B5281">
        <v>1.8</v>
      </c>
      <c r="C5281">
        <v>6.1</v>
      </c>
      <c r="D5281">
        <v>0.61</v>
      </c>
      <c r="G5281"/>
      <c r="L5281"/>
      <c r="Q5281"/>
      <c r="U5281"/>
    </row>
    <row r="5282" spans="1:21" x14ac:dyDescent="0.25">
      <c r="A5282">
        <v>5.8</v>
      </c>
      <c r="B5282">
        <v>1.5</v>
      </c>
      <c r="C5282">
        <v>6.5</v>
      </c>
      <c r="D5282">
        <v>0.61</v>
      </c>
      <c r="G5282"/>
      <c r="L5282"/>
      <c r="Q5282"/>
      <c r="U5282"/>
    </row>
    <row r="5283" spans="1:21" x14ac:dyDescent="0.25">
      <c r="A5283">
        <v>6.3</v>
      </c>
      <c r="B5283">
        <v>3.6</v>
      </c>
      <c r="C5283">
        <v>9.6</v>
      </c>
      <c r="D5283">
        <v>0.61</v>
      </c>
      <c r="G5283"/>
      <c r="L5283"/>
      <c r="Q5283"/>
      <c r="U5283"/>
    </row>
    <row r="5284" spans="1:21" x14ac:dyDescent="0.25">
      <c r="A5284">
        <v>8.6999999999999993</v>
      </c>
      <c r="B5284">
        <v>4</v>
      </c>
      <c r="C5284">
        <v>10</v>
      </c>
      <c r="D5284">
        <v>0.61</v>
      </c>
      <c r="G5284"/>
      <c r="L5284"/>
      <c r="Q5284"/>
      <c r="U5284"/>
    </row>
    <row r="5285" spans="1:21" x14ac:dyDescent="0.25">
      <c r="A5285">
        <v>5.4</v>
      </c>
      <c r="B5285">
        <v>3.4</v>
      </c>
      <c r="C5285">
        <v>11.4</v>
      </c>
      <c r="D5285">
        <v>0.61</v>
      </c>
      <c r="G5285"/>
      <c r="L5285"/>
      <c r="Q5285"/>
      <c r="U5285"/>
    </row>
    <row r="5286" spans="1:21" x14ac:dyDescent="0.25">
      <c r="A5286">
        <v>7.8</v>
      </c>
      <c r="B5286">
        <v>2.2999999999999998</v>
      </c>
      <c r="C5286">
        <v>13.4</v>
      </c>
      <c r="D5286">
        <v>0.61</v>
      </c>
      <c r="G5286"/>
      <c r="L5286"/>
      <c r="Q5286"/>
      <c r="U5286"/>
    </row>
    <row r="5287" spans="1:21" x14ac:dyDescent="0.25">
      <c r="A5287">
        <v>7.4</v>
      </c>
      <c r="B5287">
        <v>1.1000000000000001</v>
      </c>
      <c r="C5287">
        <v>20.100000000000001</v>
      </c>
      <c r="D5287">
        <v>0.61</v>
      </c>
      <c r="G5287"/>
      <c r="L5287"/>
      <c r="Q5287"/>
      <c r="U5287"/>
    </row>
    <row r="5288" spans="1:21" x14ac:dyDescent="0.25">
      <c r="A5288">
        <v>4.5</v>
      </c>
      <c r="B5288">
        <v>14.6</v>
      </c>
      <c r="C5288">
        <v>20.3</v>
      </c>
      <c r="D5288">
        <v>0.61</v>
      </c>
      <c r="G5288"/>
      <c r="L5288"/>
      <c r="Q5288"/>
      <c r="U5288"/>
    </row>
    <row r="5289" spans="1:21" x14ac:dyDescent="0.25">
      <c r="A5289">
        <v>7.4</v>
      </c>
      <c r="B5289">
        <v>3.5</v>
      </c>
      <c r="C5289">
        <v>21.3</v>
      </c>
      <c r="D5289">
        <v>0.61</v>
      </c>
      <c r="G5289"/>
      <c r="L5289"/>
      <c r="Q5289"/>
      <c r="U5289"/>
    </row>
    <row r="5290" spans="1:21" x14ac:dyDescent="0.25">
      <c r="A5290">
        <v>6.5</v>
      </c>
      <c r="B5290">
        <v>1.1000000000000001</v>
      </c>
      <c r="C5290">
        <v>29.3</v>
      </c>
      <c r="D5290">
        <v>0.61</v>
      </c>
      <c r="G5290"/>
      <c r="L5290"/>
      <c r="Q5290"/>
      <c r="U5290"/>
    </row>
    <row r="5291" spans="1:21" x14ac:dyDescent="0.25">
      <c r="A5291">
        <v>4</v>
      </c>
      <c r="B5291">
        <v>3</v>
      </c>
      <c r="C5291">
        <v>30.5</v>
      </c>
      <c r="D5291">
        <v>0.61</v>
      </c>
      <c r="G5291"/>
      <c r="L5291"/>
      <c r="Q5291"/>
      <c r="U5291"/>
    </row>
    <row r="5292" spans="1:21" x14ac:dyDescent="0.25">
      <c r="A5292">
        <v>5.4</v>
      </c>
      <c r="B5292">
        <v>4.3</v>
      </c>
      <c r="C5292">
        <v>35</v>
      </c>
      <c r="D5292">
        <v>0.61</v>
      </c>
      <c r="G5292"/>
      <c r="L5292"/>
      <c r="Q5292"/>
      <c r="U5292"/>
    </row>
    <row r="5293" spans="1:21" x14ac:dyDescent="0.25">
      <c r="A5293">
        <v>4.7</v>
      </c>
      <c r="B5293">
        <v>1</v>
      </c>
      <c r="C5293">
        <v>36.799999999999997</v>
      </c>
      <c r="D5293">
        <v>0.61</v>
      </c>
      <c r="G5293"/>
      <c r="L5293"/>
      <c r="Q5293"/>
      <c r="U5293"/>
    </row>
    <row r="5294" spans="1:21" x14ac:dyDescent="0.25">
      <c r="A5294">
        <v>6.2</v>
      </c>
      <c r="B5294">
        <v>2.4</v>
      </c>
      <c r="C5294">
        <v>37.6</v>
      </c>
      <c r="D5294">
        <v>0.61</v>
      </c>
      <c r="G5294"/>
      <c r="L5294"/>
      <c r="Q5294"/>
      <c r="U5294"/>
    </row>
    <row r="5295" spans="1:21" x14ac:dyDescent="0.25">
      <c r="A5295">
        <v>8</v>
      </c>
      <c r="B5295">
        <v>3.9</v>
      </c>
      <c r="C5295">
        <v>39.799999999999997</v>
      </c>
      <c r="D5295">
        <v>0.61</v>
      </c>
      <c r="G5295"/>
      <c r="L5295"/>
      <c r="Q5295"/>
      <c r="U5295"/>
    </row>
    <row r="5296" spans="1:21" x14ac:dyDescent="0.25">
      <c r="A5296">
        <v>4.8</v>
      </c>
      <c r="B5296">
        <v>1.4</v>
      </c>
      <c r="C5296">
        <v>48.7</v>
      </c>
      <c r="D5296">
        <v>0.61</v>
      </c>
      <c r="G5296"/>
      <c r="L5296"/>
      <c r="Q5296"/>
      <c r="U5296"/>
    </row>
    <row r="5297" spans="1:21" x14ac:dyDescent="0.25">
      <c r="A5297">
        <v>7.2</v>
      </c>
      <c r="B5297">
        <v>4.7</v>
      </c>
      <c r="C5297">
        <v>53.2</v>
      </c>
      <c r="D5297">
        <v>0.61</v>
      </c>
      <c r="G5297"/>
      <c r="L5297"/>
      <c r="Q5297"/>
      <c r="U5297"/>
    </row>
    <row r="5298" spans="1:21" x14ac:dyDescent="0.25">
      <c r="A5298">
        <v>4.9000000000000004</v>
      </c>
      <c r="B5298">
        <v>4.8</v>
      </c>
      <c r="C5298">
        <v>340</v>
      </c>
      <c r="D5298">
        <v>0.61</v>
      </c>
      <c r="G5298"/>
      <c r="L5298"/>
      <c r="Q5298"/>
      <c r="U5298"/>
    </row>
    <row r="5299" spans="1:21" x14ac:dyDescent="0.25">
      <c r="A5299">
        <v>5.5</v>
      </c>
      <c r="B5299">
        <v>1.5</v>
      </c>
      <c r="C5299">
        <v>375</v>
      </c>
      <c r="D5299">
        <v>0.61</v>
      </c>
      <c r="G5299"/>
      <c r="L5299"/>
      <c r="Q5299"/>
      <c r="U5299"/>
    </row>
    <row r="5300" spans="1:21" x14ac:dyDescent="0.25">
      <c r="A5300">
        <v>8</v>
      </c>
      <c r="B5300">
        <v>8.9</v>
      </c>
      <c r="C5300">
        <v>4.5</v>
      </c>
      <c r="D5300">
        <v>0.62</v>
      </c>
      <c r="G5300"/>
      <c r="L5300"/>
      <c r="Q5300"/>
      <c r="U5300"/>
    </row>
    <row r="5301" spans="1:21" x14ac:dyDescent="0.25">
      <c r="A5301">
        <v>7</v>
      </c>
      <c r="B5301">
        <v>1.8</v>
      </c>
      <c r="C5301">
        <v>4.7</v>
      </c>
      <c r="D5301">
        <v>0.62</v>
      </c>
      <c r="G5301"/>
      <c r="L5301"/>
      <c r="Q5301"/>
      <c r="U5301"/>
    </row>
    <row r="5302" spans="1:21" x14ac:dyDescent="0.25">
      <c r="A5302">
        <v>4.9000000000000004</v>
      </c>
      <c r="B5302">
        <v>1.8</v>
      </c>
      <c r="C5302">
        <v>5.6</v>
      </c>
      <c r="D5302">
        <v>0.62</v>
      </c>
      <c r="G5302"/>
      <c r="L5302"/>
      <c r="Q5302"/>
      <c r="U5302"/>
    </row>
    <row r="5303" spans="1:21" x14ac:dyDescent="0.25">
      <c r="A5303">
        <v>8.1999999999999993</v>
      </c>
      <c r="B5303">
        <v>1.3</v>
      </c>
      <c r="C5303">
        <v>7.6</v>
      </c>
      <c r="D5303">
        <v>0.62</v>
      </c>
      <c r="G5303"/>
      <c r="L5303"/>
      <c r="Q5303"/>
      <c r="U5303"/>
    </row>
    <row r="5304" spans="1:21" x14ac:dyDescent="0.25">
      <c r="A5304">
        <v>7.6</v>
      </c>
      <c r="B5304">
        <v>1.5</v>
      </c>
      <c r="C5304">
        <v>9.8000000000000007</v>
      </c>
      <c r="D5304">
        <v>0.62</v>
      </c>
      <c r="G5304"/>
      <c r="L5304"/>
      <c r="Q5304"/>
      <c r="U5304"/>
    </row>
    <row r="5305" spans="1:21" x14ac:dyDescent="0.25">
      <c r="A5305">
        <v>7.3</v>
      </c>
      <c r="B5305">
        <v>1.7</v>
      </c>
      <c r="C5305">
        <v>10.4</v>
      </c>
      <c r="D5305">
        <v>0.62</v>
      </c>
      <c r="G5305"/>
      <c r="L5305"/>
      <c r="Q5305"/>
      <c r="U5305"/>
    </row>
    <row r="5306" spans="1:21" x14ac:dyDescent="0.25">
      <c r="A5306">
        <v>2.2999999999999998</v>
      </c>
      <c r="B5306">
        <v>3.1</v>
      </c>
      <c r="C5306">
        <v>10.5</v>
      </c>
      <c r="D5306">
        <v>0.62</v>
      </c>
      <c r="G5306"/>
      <c r="L5306"/>
      <c r="Q5306"/>
      <c r="U5306"/>
    </row>
    <row r="5307" spans="1:21" x14ac:dyDescent="0.25">
      <c r="A5307">
        <v>6.9</v>
      </c>
      <c r="B5307">
        <v>3.8</v>
      </c>
      <c r="C5307">
        <v>10.8</v>
      </c>
      <c r="D5307">
        <v>0.62</v>
      </c>
      <c r="G5307"/>
      <c r="L5307"/>
      <c r="Q5307"/>
      <c r="U5307"/>
    </row>
    <row r="5308" spans="1:21" x14ac:dyDescent="0.25">
      <c r="A5308">
        <v>7.1</v>
      </c>
      <c r="B5308">
        <v>5.2</v>
      </c>
      <c r="C5308">
        <v>11.3</v>
      </c>
      <c r="D5308">
        <v>0.62</v>
      </c>
      <c r="G5308"/>
      <c r="L5308"/>
      <c r="Q5308"/>
      <c r="U5308"/>
    </row>
    <row r="5309" spans="1:21" x14ac:dyDescent="0.25">
      <c r="A5309">
        <v>11.8</v>
      </c>
      <c r="B5309">
        <v>5.7</v>
      </c>
      <c r="C5309">
        <v>12.2</v>
      </c>
      <c r="D5309">
        <v>0.62</v>
      </c>
      <c r="G5309"/>
      <c r="L5309"/>
      <c r="Q5309"/>
      <c r="U5309"/>
    </row>
    <row r="5310" spans="1:21" x14ac:dyDescent="0.25">
      <c r="A5310">
        <v>7.8</v>
      </c>
      <c r="B5310">
        <v>2.2000000000000002</v>
      </c>
      <c r="C5310">
        <v>14.9</v>
      </c>
      <c r="D5310">
        <v>0.62</v>
      </c>
      <c r="G5310"/>
      <c r="L5310"/>
      <c r="Q5310"/>
      <c r="U5310"/>
    </row>
    <row r="5311" spans="1:21" x14ac:dyDescent="0.25">
      <c r="A5311">
        <v>5.3</v>
      </c>
      <c r="B5311">
        <v>2</v>
      </c>
      <c r="C5311">
        <v>15.9</v>
      </c>
      <c r="D5311">
        <v>0.62</v>
      </c>
      <c r="G5311"/>
      <c r="L5311"/>
      <c r="Q5311"/>
      <c r="U5311"/>
    </row>
    <row r="5312" spans="1:21" x14ac:dyDescent="0.25">
      <c r="A5312">
        <v>6.7</v>
      </c>
      <c r="B5312">
        <v>4</v>
      </c>
      <c r="C5312">
        <v>16.2</v>
      </c>
      <c r="D5312">
        <v>0.62</v>
      </c>
      <c r="G5312"/>
      <c r="L5312"/>
      <c r="Q5312"/>
      <c r="U5312"/>
    </row>
    <row r="5313" spans="1:21" x14ac:dyDescent="0.25">
      <c r="A5313">
        <v>7.7</v>
      </c>
      <c r="B5313">
        <v>4.0999999999999996</v>
      </c>
      <c r="C5313">
        <v>16.399999999999999</v>
      </c>
      <c r="D5313">
        <v>0.62</v>
      </c>
      <c r="G5313"/>
      <c r="L5313"/>
      <c r="Q5313"/>
      <c r="U5313"/>
    </row>
    <row r="5314" spans="1:21" x14ac:dyDescent="0.25">
      <c r="A5314">
        <v>6.1</v>
      </c>
      <c r="B5314">
        <v>1.5</v>
      </c>
      <c r="C5314">
        <v>18</v>
      </c>
      <c r="D5314">
        <v>0.62</v>
      </c>
      <c r="G5314"/>
      <c r="L5314"/>
      <c r="Q5314"/>
      <c r="U5314"/>
    </row>
    <row r="5315" spans="1:21" x14ac:dyDescent="0.25">
      <c r="A5315">
        <v>5.3</v>
      </c>
      <c r="B5315">
        <v>7.9</v>
      </c>
      <c r="C5315">
        <v>19.3</v>
      </c>
      <c r="D5315">
        <v>0.62</v>
      </c>
      <c r="G5315"/>
      <c r="L5315"/>
      <c r="Q5315"/>
      <c r="U5315"/>
    </row>
    <row r="5316" spans="1:21" x14ac:dyDescent="0.25">
      <c r="A5316">
        <v>8.8000000000000007</v>
      </c>
      <c r="B5316">
        <v>6.3</v>
      </c>
      <c r="C5316">
        <v>21.3</v>
      </c>
      <c r="D5316">
        <v>0.62</v>
      </c>
      <c r="G5316"/>
      <c r="L5316"/>
      <c r="Q5316"/>
      <c r="U5316"/>
    </row>
    <row r="5317" spans="1:21" x14ac:dyDescent="0.25">
      <c r="A5317">
        <v>7.1</v>
      </c>
      <c r="B5317">
        <v>1.8</v>
      </c>
      <c r="C5317">
        <v>22.5</v>
      </c>
      <c r="D5317">
        <v>0.62</v>
      </c>
      <c r="G5317"/>
      <c r="L5317"/>
      <c r="Q5317"/>
      <c r="U5317"/>
    </row>
    <row r="5318" spans="1:21" x14ac:dyDescent="0.25">
      <c r="A5318">
        <v>8.5</v>
      </c>
      <c r="B5318">
        <v>2.6</v>
      </c>
      <c r="C5318">
        <v>25.6</v>
      </c>
      <c r="D5318">
        <v>0.62</v>
      </c>
      <c r="G5318"/>
      <c r="L5318"/>
      <c r="Q5318"/>
      <c r="U5318"/>
    </row>
    <row r="5319" spans="1:21" x14ac:dyDescent="0.25">
      <c r="A5319">
        <v>5.8</v>
      </c>
      <c r="B5319">
        <v>2.7</v>
      </c>
      <c r="C5319">
        <v>41.5</v>
      </c>
      <c r="D5319">
        <v>0.62</v>
      </c>
      <c r="G5319"/>
      <c r="L5319"/>
      <c r="Q5319"/>
      <c r="U5319"/>
    </row>
    <row r="5320" spans="1:21" x14ac:dyDescent="0.25">
      <c r="A5320">
        <v>10.199999999999999</v>
      </c>
      <c r="B5320">
        <v>1.7</v>
      </c>
      <c r="C5320">
        <v>45.3</v>
      </c>
      <c r="D5320">
        <v>0.62</v>
      </c>
      <c r="G5320"/>
      <c r="L5320"/>
      <c r="Q5320"/>
      <c r="U5320"/>
    </row>
    <row r="5321" spans="1:21" x14ac:dyDescent="0.25">
      <c r="A5321">
        <v>7</v>
      </c>
      <c r="B5321">
        <v>1.4</v>
      </c>
      <c r="C5321">
        <v>59.1</v>
      </c>
      <c r="D5321">
        <v>0.62</v>
      </c>
      <c r="G5321"/>
      <c r="L5321"/>
      <c r="Q5321"/>
      <c r="U5321"/>
    </row>
    <row r="5322" spans="1:21" x14ac:dyDescent="0.25">
      <c r="A5322">
        <v>7.9</v>
      </c>
      <c r="B5322">
        <v>9.4</v>
      </c>
      <c r="C5322">
        <v>65.2</v>
      </c>
      <c r="D5322">
        <v>0.62</v>
      </c>
      <c r="G5322"/>
      <c r="L5322"/>
      <c r="Q5322"/>
      <c r="U5322"/>
    </row>
    <row r="5323" spans="1:21" x14ac:dyDescent="0.25">
      <c r="A5323">
        <v>6.8</v>
      </c>
      <c r="B5323">
        <v>2.2000000000000002</v>
      </c>
      <c r="C5323">
        <v>74</v>
      </c>
      <c r="D5323">
        <v>0.62</v>
      </c>
      <c r="G5323"/>
      <c r="L5323"/>
      <c r="Q5323"/>
      <c r="U5323"/>
    </row>
    <row r="5324" spans="1:21" x14ac:dyDescent="0.25">
      <c r="A5324">
        <v>6.9</v>
      </c>
      <c r="B5324">
        <v>10.8</v>
      </c>
      <c r="C5324">
        <v>115</v>
      </c>
      <c r="D5324">
        <v>0.62</v>
      </c>
      <c r="G5324"/>
      <c r="L5324"/>
      <c r="Q5324"/>
      <c r="U5324"/>
    </row>
    <row r="5325" spans="1:21" x14ac:dyDescent="0.25">
      <c r="A5325">
        <v>7</v>
      </c>
      <c r="B5325">
        <v>3.3</v>
      </c>
      <c r="C5325">
        <v>274</v>
      </c>
      <c r="D5325">
        <v>0.62</v>
      </c>
      <c r="G5325"/>
      <c r="L5325"/>
      <c r="Q5325"/>
      <c r="U5325"/>
    </row>
    <row r="5326" spans="1:21" x14ac:dyDescent="0.25">
      <c r="A5326">
        <v>5.3</v>
      </c>
      <c r="B5326">
        <v>1.9</v>
      </c>
      <c r="C5326">
        <v>915</v>
      </c>
      <c r="D5326">
        <v>0.62</v>
      </c>
      <c r="G5326"/>
      <c r="L5326"/>
      <c r="Q5326"/>
      <c r="U5326"/>
    </row>
    <row r="5327" spans="1:21" x14ac:dyDescent="0.25">
      <c r="A5327">
        <v>7.6</v>
      </c>
      <c r="B5327">
        <v>1.4</v>
      </c>
      <c r="C5327">
        <v>1250</v>
      </c>
      <c r="D5327">
        <v>0.62</v>
      </c>
      <c r="G5327"/>
      <c r="L5327"/>
      <c r="Q5327"/>
      <c r="U5327"/>
    </row>
    <row r="5328" spans="1:21" x14ac:dyDescent="0.25">
      <c r="A5328">
        <v>6.5</v>
      </c>
      <c r="B5328">
        <v>4.5999999999999996</v>
      </c>
      <c r="C5328">
        <v>2730</v>
      </c>
      <c r="D5328">
        <v>0.62</v>
      </c>
      <c r="G5328"/>
      <c r="L5328"/>
      <c r="Q5328"/>
      <c r="U5328"/>
    </row>
    <row r="5329" spans="1:21" x14ac:dyDescent="0.25">
      <c r="A5329">
        <v>6.1</v>
      </c>
      <c r="B5329">
        <v>2.4</v>
      </c>
      <c r="C5329">
        <v>4.5999999999999996</v>
      </c>
      <c r="D5329">
        <v>0.63</v>
      </c>
      <c r="G5329"/>
      <c r="L5329"/>
      <c r="Q5329"/>
      <c r="U5329"/>
    </row>
    <row r="5330" spans="1:21" x14ac:dyDescent="0.25">
      <c r="A5330">
        <v>6.9</v>
      </c>
      <c r="B5330">
        <v>2.4</v>
      </c>
      <c r="C5330">
        <v>8.6</v>
      </c>
      <c r="D5330">
        <v>0.63</v>
      </c>
      <c r="G5330"/>
      <c r="L5330"/>
      <c r="Q5330"/>
      <c r="U5330"/>
    </row>
    <row r="5331" spans="1:21" x14ac:dyDescent="0.25">
      <c r="A5331">
        <v>7.7</v>
      </c>
      <c r="B5331">
        <v>3.1</v>
      </c>
      <c r="C5331">
        <v>9.4</v>
      </c>
      <c r="D5331">
        <v>0.63</v>
      </c>
      <c r="G5331"/>
      <c r="L5331"/>
      <c r="Q5331"/>
      <c r="U5331"/>
    </row>
    <row r="5332" spans="1:21" x14ac:dyDescent="0.25">
      <c r="A5332">
        <v>6.3</v>
      </c>
      <c r="B5332">
        <v>2.2999999999999998</v>
      </c>
      <c r="C5332">
        <v>10.6</v>
      </c>
      <c r="D5332">
        <v>0.63</v>
      </c>
      <c r="G5332"/>
      <c r="L5332"/>
      <c r="Q5332"/>
      <c r="U5332"/>
    </row>
    <row r="5333" spans="1:21" x14ac:dyDescent="0.25">
      <c r="A5333">
        <v>1.4</v>
      </c>
      <c r="B5333">
        <v>3.1</v>
      </c>
      <c r="C5333">
        <v>12.2</v>
      </c>
      <c r="D5333">
        <v>0.63</v>
      </c>
      <c r="G5333"/>
      <c r="L5333"/>
      <c r="Q5333"/>
      <c r="U5333"/>
    </row>
    <row r="5334" spans="1:21" x14ac:dyDescent="0.25">
      <c r="A5334">
        <v>7.7</v>
      </c>
      <c r="B5334">
        <v>4.4000000000000004</v>
      </c>
      <c r="C5334">
        <v>12.2</v>
      </c>
      <c r="D5334">
        <v>0.63</v>
      </c>
      <c r="G5334"/>
      <c r="L5334"/>
      <c r="Q5334"/>
      <c r="U5334"/>
    </row>
    <row r="5335" spans="1:21" x14ac:dyDescent="0.25">
      <c r="A5335">
        <v>5.9</v>
      </c>
      <c r="B5335">
        <v>4.5999999999999996</v>
      </c>
      <c r="C5335">
        <v>12.9</v>
      </c>
      <c r="D5335">
        <v>0.63</v>
      </c>
      <c r="G5335"/>
      <c r="L5335"/>
      <c r="Q5335"/>
      <c r="U5335"/>
    </row>
    <row r="5336" spans="1:21" x14ac:dyDescent="0.25">
      <c r="A5336">
        <v>7.7</v>
      </c>
      <c r="B5336">
        <v>3.6</v>
      </c>
      <c r="C5336">
        <v>13.4</v>
      </c>
      <c r="D5336">
        <v>0.63</v>
      </c>
      <c r="G5336"/>
      <c r="L5336"/>
      <c r="Q5336"/>
      <c r="U5336"/>
    </row>
    <row r="5337" spans="1:21" x14ac:dyDescent="0.25">
      <c r="A5337">
        <v>7.3</v>
      </c>
      <c r="B5337">
        <v>2.4</v>
      </c>
      <c r="C5337">
        <v>14.3</v>
      </c>
      <c r="D5337">
        <v>0.63</v>
      </c>
      <c r="G5337"/>
      <c r="L5337"/>
      <c r="Q5337"/>
      <c r="U5337"/>
    </row>
    <row r="5338" spans="1:21" x14ac:dyDescent="0.25">
      <c r="A5338">
        <v>4.2</v>
      </c>
      <c r="B5338">
        <v>2.4</v>
      </c>
      <c r="C5338">
        <v>18</v>
      </c>
      <c r="D5338">
        <v>0.63</v>
      </c>
      <c r="G5338"/>
      <c r="L5338"/>
      <c r="Q5338"/>
      <c r="U5338"/>
    </row>
    <row r="5339" spans="1:21" x14ac:dyDescent="0.25">
      <c r="A5339">
        <v>3.6</v>
      </c>
      <c r="B5339">
        <v>6.5</v>
      </c>
      <c r="C5339">
        <v>18.8</v>
      </c>
      <c r="D5339">
        <v>0.63</v>
      </c>
      <c r="G5339"/>
      <c r="L5339"/>
      <c r="Q5339"/>
      <c r="U5339"/>
    </row>
    <row r="5340" spans="1:21" x14ac:dyDescent="0.25">
      <c r="A5340">
        <v>7.1</v>
      </c>
      <c r="B5340">
        <v>4.5</v>
      </c>
      <c r="C5340">
        <v>22.1</v>
      </c>
      <c r="D5340">
        <v>0.63</v>
      </c>
      <c r="G5340"/>
      <c r="L5340"/>
      <c r="Q5340"/>
      <c r="U5340"/>
    </row>
    <row r="5341" spans="1:21" x14ac:dyDescent="0.25">
      <c r="A5341">
        <v>7.1</v>
      </c>
      <c r="B5341">
        <v>5.6</v>
      </c>
      <c r="C5341">
        <v>25.2</v>
      </c>
      <c r="D5341">
        <v>0.63</v>
      </c>
      <c r="G5341"/>
      <c r="L5341"/>
      <c r="Q5341"/>
      <c r="U5341"/>
    </row>
    <row r="5342" spans="1:21" x14ac:dyDescent="0.25">
      <c r="A5342">
        <v>6.8</v>
      </c>
      <c r="B5342">
        <v>4.3</v>
      </c>
      <c r="C5342">
        <v>25.8</v>
      </c>
      <c r="D5342">
        <v>0.63</v>
      </c>
      <c r="G5342"/>
      <c r="L5342"/>
      <c r="Q5342"/>
      <c r="U5342"/>
    </row>
    <row r="5343" spans="1:21" x14ac:dyDescent="0.25">
      <c r="A5343">
        <v>5.8</v>
      </c>
      <c r="B5343">
        <v>1.8</v>
      </c>
      <c r="C5343">
        <v>29.6</v>
      </c>
      <c r="D5343">
        <v>0.63</v>
      </c>
      <c r="G5343"/>
      <c r="L5343"/>
      <c r="Q5343"/>
      <c r="U5343"/>
    </row>
    <row r="5344" spans="1:21" x14ac:dyDescent="0.25">
      <c r="A5344">
        <v>7.1</v>
      </c>
      <c r="B5344">
        <v>1.5</v>
      </c>
      <c r="C5344">
        <v>31.2</v>
      </c>
      <c r="D5344">
        <v>0.63</v>
      </c>
      <c r="G5344"/>
      <c r="L5344"/>
      <c r="Q5344"/>
      <c r="U5344"/>
    </row>
    <row r="5345" spans="1:21" x14ac:dyDescent="0.25">
      <c r="A5345">
        <v>3.9</v>
      </c>
      <c r="B5345">
        <v>1.8</v>
      </c>
      <c r="C5345">
        <v>34</v>
      </c>
      <c r="D5345">
        <v>0.63</v>
      </c>
      <c r="G5345"/>
      <c r="L5345"/>
      <c r="Q5345"/>
      <c r="U5345"/>
    </row>
    <row r="5346" spans="1:21" x14ac:dyDescent="0.25">
      <c r="A5346">
        <v>7.8</v>
      </c>
      <c r="B5346">
        <v>7.2</v>
      </c>
      <c r="C5346">
        <v>38.4</v>
      </c>
      <c r="D5346">
        <v>0.63</v>
      </c>
      <c r="G5346"/>
      <c r="L5346"/>
      <c r="Q5346"/>
      <c r="U5346"/>
    </row>
    <row r="5347" spans="1:21" x14ac:dyDescent="0.25">
      <c r="A5347">
        <v>6.4</v>
      </c>
      <c r="B5347">
        <v>2.8</v>
      </c>
      <c r="C5347">
        <v>40.5</v>
      </c>
      <c r="D5347">
        <v>0.63</v>
      </c>
      <c r="G5347"/>
      <c r="L5347"/>
      <c r="Q5347"/>
      <c r="U5347"/>
    </row>
    <row r="5348" spans="1:21" x14ac:dyDescent="0.25">
      <c r="A5348">
        <v>6.3</v>
      </c>
      <c r="B5348">
        <v>2.1</v>
      </c>
      <c r="C5348">
        <v>44.4</v>
      </c>
      <c r="D5348">
        <v>0.63</v>
      </c>
      <c r="G5348"/>
      <c r="L5348"/>
      <c r="Q5348"/>
      <c r="U5348"/>
    </row>
    <row r="5349" spans="1:21" x14ac:dyDescent="0.25">
      <c r="A5349">
        <v>9.6</v>
      </c>
      <c r="B5349">
        <v>3.7</v>
      </c>
      <c r="C5349">
        <v>45.2</v>
      </c>
      <c r="D5349">
        <v>0.63</v>
      </c>
      <c r="G5349"/>
      <c r="L5349"/>
      <c r="Q5349"/>
      <c r="U5349"/>
    </row>
    <row r="5350" spans="1:21" x14ac:dyDescent="0.25">
      <c r="A5350">
        <v>7.5</v>
      </c>
      <c r="B5350">
        <v>1.1000000000000001</v>
      </c>
      <c r="C5350">
        <v>46.7</v>
      </c>
      <c r="D5350">
        <v>0.63</v>
      </c>
      <c r="G5350"/>
      <c r="L5350"/>
      <c r="Q5350"/>
      <c r="U5350"/>
    </row>
    <row r="5351" spans="1:21" x14ac:dyDescent="0.25">
      <c r="A5351">
        <v>5.4</v>
      </c>
      <c r="B5351">
        <v>1.6</v>
      </c>
      <c r="C5351">
        <v>69.2</v>
      </c>
      <c r="D5351">
        <v>0.63</v>
      </c>
      <c r="G5351"/>
      <c r="L5351"/>
      <c r="Q5351"/>
      <c r="U5351"/>
    </row>
    <row r="5352" spans="1:21" x14ac:dyDescent="0.25">
      <c r="A5352">
        <v>5.8</v>
      </c>
      <c r="B5352">
        <v>5.9</v>
      </c>
      <c r="C5352">
        <v>72.8</v>
      </c>
      <c r="D5352">
        <v>0.63</v>
      </c>
      <c r="G5352"/>
      <c r="L5352"/>
      <c r="Q5352"/>
      <c r="U5352"/>
    </row>
    <row r="5353" spans="1:21" x14ac:dyDescent="0.25">
      <c r="A5353">
        <v>8.8000000000000007</v>
      </c>
      <c r="B5353">
        <v>2.4</v>
      </c>
      <c r="C5353">
        <v>110</v>
      </c>
      <c r="D5353">
        <v>0.63</v>
      </c>
      <c r="G5353"/>
      <c r="L5353"/>
      <c r="Q5353"/>
      <c r="U5353"/>
    </row>
    <row r="5354" spans="1:21" x14ac:dyDescent="0.25">
      <c r="A5354">
        <v>5.3</v>
      </c>
      <c r="B5354">
        <v>2</v>
      </c>
      <c r="C5354">
        <v>112</v>
      </c>
      <c r="D5354">
        <v>0.63</v>
      </c>
      <c r="G5354"/>
      <c r="L5354"/>
      <c r="Q5354"/>
      <c r="U5354"/>
    </row>
    <row r="5355" spans="1:21" x14ac:dyDescent="0.25">
      <c r="A5355">
        <v>5.3</v>
      </c>
      <c r="B5355">
        <v>2.8</v>
      </c>
      <c r="C5355">
        <v>118</v>
      </c>
      <c r="D5355">
        <v>0.63</v>
      </c>
      <c r="G5355"/>
      <c r="L5355"/>
      <c r="Q5355"/>
      <c r="U5355"/>
    </row>
    <row r="5356" spans="1:21" x14ac:dyDescent="0.25">
      <c r="A5356">
        <v>7</v>
      </c>
      <c r="B5356">
        <v>3.4</v>
      </c>
      <c r="C5356">
        <v>136</v>
      </c>
      <c r="D5356">
        <v>0.63</v>
      </c>
      <c r="G5356"/>
      <c r="L5356"/>
      <c r="Q5356"/>
      <c r="U5356"/>
    </row>
    <row r="5357" spans="1:21" x14ac:dyDescent="0.25">
      <c r="A5357">
        <v>7.6</v>
      </c>
      <c r="B5357">
        <v>39.5</v>
      </c>
      <c r="C5357">
        <v>304</v>
      </c>
      <c r="D5357">
        <v>0.63</v>
      </c>
      <c r="G5357"/>
      <c r="L5357"/>
      <c r="Q5357"/>
      <c r="U5357"/>
    </row>
    <row r="5358" spans="1:21" x14ac:dyDescent="0.25">
      <c r="A5358">
        <v>5.0999999999999996</v>
      </c>
      <c r="B5358">
        <v>12.4</v>
      </c>
      <c r="C5358">
        <v>425</v>
      </c>
      <c r="D5358">
        <v>0.63</v>
      </c>
      <c r="G5358"/>
      <c r="L5358"/>
      <c r="Q5358"/>
      <c r="U5358"/>
    </row>
    <row r="5359" spans="1:21" x14ac:dyDescent="0.25">
      <c r="A5359">
        <v>7.7</v>
      </c>
      <c r="B5359">
        <v>3.4</v>
      </c>
      <c r="C5359">
        <v>432</v>
      </c>
      <c r="D5359">
        <v>0.63</v>
      </c>
      <c r="G5359"/>
      <c r="L5359"/>
      <c r="Q5359"/>
      <c r="U5359"/>
    </row>
    <row r="5360" spans="1:21" x14ac:dyDescent="0.25">
      <c r="A5360">
        <v>6.5</v>
      </c>
      <c r="B5360">
        <v>3.1</v>
      </c>
      <c r="C5360">
        <v>776</v>
      </c>
      <c r="D5360">
        <v>0.63</v>
      </c>
      <c r="G5360"/>
      <c r="L5360"/>
      <c r="Q5360"/>
      <c r="U5360"/>
    </row>
    <row r="5361" spans="1:21" x14ac:dyDescent="0.25">
      <c r="A5361">
        <v>3.9</v>
      </c>
      <c r="B5361">
        <v>3</v>
      </c>
      <c r="C5361">
        <v>8320</v>
      </c>
      <c r="D5361">
        <v>0.63</v>
      </c>
      <c r="G5361"/>
      <c r="L5361"/>
      <c r="Q5361"/>
      <c r="U5361"/>
    </row>
    <row r="5362" spans="1:21" x14ac:dyDescent="0.25">
      <c r="A5362">
        <v>6.2</v>
      </c>
      <c r="B5362">
        <v>7.9</v>
      </c>
      <c r="C5362">
        <v>35500</v>
      </c>
      <c r="D5362">
        <v>0.63</v>
      </c>
      <c r="G5362"/>
      <c r="L5362"/>
      <c r="Q5362"/>
      <c r="U5362"/>
    </row>
    <row r="5363" spans="1:21" x14ac:dyDescent="0.25">
      <c r="A5363">
        <v>7</v>
      </c>
      <c r="B5363">
        <v>2.2000000000000002</v>
      </c>
      <c r="C5363">
        <v>2.1</v>
      </c>
      <c r="D5363">
        <v>0.64</v>
      </c>
      <c r="G5363"/>
      <c r="L5363"/>
      <c r="Q5363"/>
      <c r="U5363"/>
    </row>
    <row r="5364" spans="1:21" x14ac:dyDescent="0.25">
      <c r="A5364">
        <v>6.3</v>
      </c>
      <c r="B5364">
        <v>4.5999999999999996</v>
      </c>
      <c r="C5364">
        <v>3.6</v>
      </c>
      <c r="D5364">
        <v>0.64</v>
      </c>
      <c r="G5364"/>
      <c r="L5364"/>
      <c r="Q5364"/>
      <c r="U5364"/>
    </row>
    <row r="5365" spans="1:21" x14ac:dyDescent="0.25">
      <c r="A5365">
        <v>7.6</v>
      </c>
      <c r="B5365">
        <v>12.9</v>
      </c>
      <c r="C5365">
        <v>4.5999999999999996</v>
      </c>
      <c r="D5365">
        <v>0.64</v>
      </c>
      <c r="G5365"/>
      <c r="L5365"/>
      <c r="Q5365"/>
      <c r="U5365"/>
    </row>
    <row r="5366" spans="1:21" x14ac:dyDescent="0.25">
      <c r="A5366">
        <v>6.6</v>
      </c>
      <c r="B5366">
        <v>2.7</v>
      </c>
      <c r="C5366">
        <v>6.1</v>
      </c>
      <c r="D5366">
        <v>0.64</v>
      </c>
      <c r="G5366"/>
      <c r="L5366"/>
      <c r="Q5366"/>
      <c r="U5366"/>
    </row>
    <row r="5367" spans="1:21" x14ac:dyDescent="0.25">
      <c r="A5367">
        <v>7.8</v>
      </c>
      <c r="B5367">
        <v>6.9</v>
      </c>
      <c r="C5367">
        <v>7</v>
      </c>
      <c r="D5367">
        <v>0.64</v>
      </c>
      <c r="G5367"/>
      <c r="L5367"/>
      <c r="Q5367"/>
      <c r="U5367"/>
    </row>
    <row r="5368" spans="1:21" x14ac:dyDescent="0.25">
      <c r="A5368">
        <v>6.3</v>
      </c>
      <c r="B5368">
        <v>2.1</v>
      </c>
      <c r="C5368">
        <v>7.1</v>
      </c>
      <c r="D5368">
        <v>0.64</v>
      </c>
      <c r="G5368"/>
      <c r="L5368"/>
      <c r="Q5368"/>
      <c r="U5368"/>
    </row>
    <row r="5369" spans="1:21" x14ac:dyDescent="0.25">
      <c r="A5369">
        <v>7.3</v>
      </c>
      <c r="B5369">
        <v>2.2000000000000002</v>
      </c>
      <c r="C5369">
        <v>7.3</v>
      </c>
      <c r="D5369">
        <v>0.64</v>
      </c>
      <c r="G5369"/>
      <c r="L5369"/>
      <c r="Q5369"/>
      <c r="U5369"/>
    </row>
    <row r="5370" spans="1:21" x14ac:dyDescent="0.25">
      <c r="A5370">
        <v>7</v>
      </c>
      <c r="B5370">
        <v>3.7</v>
      </c>
      <c r="C5370">
        <v>11.2</v>
      </c>
      <c r="D5370">
        <v>0.64</v>
      </c>
      <c r="G5370"/>
      <c r="L5370"/>
      <c r="Q5370"/>
      <c r="U5370"/>
    </row>
    <row r="5371" spans="1:21" x14ac:dyDescent="0.25">
      <c r="A5371">
        <v>8.1</v>
      </c>
      <c r="B5371">
        <v>3.7</v>
      </c>
      <c r="C5371">
        <v>11.4</v>
      </c>
      <c r="D5371">
        <v>0.64</v>
      </c>
      <c r="G5371"/>
      <c r="L5371"/>
      <c r="Q5371"/>
      <c r="U5371"/>
    </row>
    <row r="5372" spans="1:21" x14ac:dyDescent="0.25">
      <c r="A5372">
        <v>7.5</v>
      </c>
      <c r="B5372">
        <v>5.0999999999999996</v>
      </c>
      <c r="C5372">
        <v>12.1</v>
      </c>
      <c r="D5372">
        <v>0.64</v>
      </c>
      <c r="G5372"/>
      <c r="L5372"/>
      <c r="Q5372"/>
      <c r="U5372"/>
    </row>
    <row r="5373" spans="1:21" x14ac:dyDescent="0.25">
      <c r="A5373">
        <v>6</v>
      </c>
      <c r="B5373">
        <v>3.9</v>
      </c>
      <c r="C5373">
        <v>12.9</v>
      </c>
      <c r="D5373">
        <v>0.64</v>
      </c>
      <c r="G5373"/>
      <c r="L5373"/>
      <c r="Q5373"/>
      <c r="U5373"/>
    </row>
    <row r="5374" spans="1:21" x14ac:dyDescent="0.25">
      <c r="A5374">
        <v>6.9</v>
      </c>
      <c r="B5374">
        <v>2.7</v>
      </c>
      <c r="C5374">
        <v>14.6</v>
      </c>
      <c r="D5374">
        <v>0.64</v>
      </c>
      <c r="G5374"/>
      <c r="L5374"/>
      <c r="Q5374"/>
      <c r="U5374"/>
    </row>
    <row r="5375" spans="1:21" x14ac:dyDescent="0.25">
      <c r="A5375">
        <v>9.6999999999999993</v>
      </c>
      <c r="B5375">
        <v>3.5</v>
      </c>
      <c r="C5375">
        <v>23.5</v>
      </c>
      <c r="D5375">
        <v>0.64</v>
      </c>
      <c r="G5375"/>
      <c r="L5375"/>
      <c r="Q5375"/>
      <c r="U5375"/>
    </row>
    <row r="5376" spans="1:21" x14ac:dyDescent="0.25">
      <c r="A5376">
        <v>6</v>
      </c>
      <c r="B5376">
        <v>1.8</v>
      </c>
      <c r="C5376">
        <v>26.4</v>
      </c>
      <c r="D5376">
        <v>0.64</v>
      </c>
      <c r="G5376"/>
      <c r="L5376"/>
      <c r="Q5376"/>
      <c r="U5376"/>
    </row>
    <row r="5377" spans="1:21" x14ac:dyDescent="0.25">
      <c r="A5377">
        <v>7.7</v>
      </c>
      <c r="B5377">
        <v>5</v>
      </c>
      <c r="C5377">
        <v>28.6</v>
      </c>
      <c r="D5377">
        <v>0.64</v>
      </c>
      <c r="G5377"/>
      <c r="L5377"/>
      <c r="Q5377"/>
      <c r="U5377"/>
    </row>
    <row r="5378" spans="1:21" x14ac:dyDescent="0.25">
      <c r="A5378">
        <v>6.1</v>
      </c>
      <c r="B5378">
        <v>5.5</v>
      </c>
      <c r="C5378">
        <v>31.7</v>
      </c>
      <c r="D5378">
        <v>0.64</v>
      </c>
      <c r="G5378"/>
      <c r="L5378"/>
      <c r="Q5378"/>
      <c r="U5378"/>
    </row>
    <row r="5379" spans="1:21" x14ac:dyDescent="0.25">
      <c r="A5379">
        <v>7.9</v>
      </c>
      <c r="B5379">
        <v>8.6999999999999993</v>
      </c>
      <c r="C5379">
        <v>47</v>
      </c>
      <c r="D5379">
        <v>0.64</v>
      </c>
      <c r="G5379"/>
      <c r="L5379"/>
      <c r="Q5379"/>
      <c r="U5379"/>
    </row>
    <row r="5380" spans="1:21" x14ac:dyDescent="0.25">
      <c r="A5380">
        <v>5.7</v>
      </c>
      <c r="B5380">
        <v>6.7</v>
      </c>
      <c r="C5380">
        <v>53.3</v>
      </c>
      <c r="D5380">
        <v>0.64</v>
      </c>
      <c r="G5380"/>
      <c r="L5380"/>
      <c r="Q5380"/>
      <c r="U5380"/>
    </row>
    <row r="5381" spans="1:21" x14ac:dyDescent="0.25">
      <c r="A5381">
        <v>10.6</v>
      </c>
      <c r="B5381">
        <v>9.5</v>
      </c>
      <c r="C5381">
        <v>63.2</v>
      </c>
      <c r="D5381">
        <v>0.64</v>
      </c>
      <c r="G5381"/>
      <c r="L5381"/>
      <c r="Q5381"/>
      <c r="U5381"/>
    </row>
    <row r="5382" spans="1:21" x14ac:dyDescent="0.25">
      <c r="A5382">
        <v>5.6</v>
      </c>
      <c r="B5382">
        <v>29.4</v>
      </c>
      <c r="C5382">
        <v>91.4</v>
      </c>
      <c r="D5382">
        <v>0.64</v>
      </c>
      <c r="G5382"/>
      <c r="L5382"/>
      <c r="Q5382"/>
      <c r="U5382"/>
    </row>
    <row r="5383" spans="1:21" x14ac:dyDescent="0.25">
      <c r="A5383">
        <v>6.1</v>
      </c>
      <c r="B5383">
        <v>5.4</v>
      </c>
      <c r="C5383">
        <v>96.9</v>
      </c>
      <c r="D5383">
        <v>0.64</v>
      </c>
      <c r="G5383"/>
      <c r="L5383"/>
      <c r="Q5383"/>
      <c r="U5383"/>
    </row>
    <row r="5384" spans="1:21" x14ac:dyDescent="0.25">
      <c r="A5384">
        <v>7.3</v>
      </c>
      <c r="B5384">
        <v>2</v>
      </c>
      <c r="C5384">
        <v>101</v>
      </c>
      <c r="D5384">
        <v>0.64</v>
      </c>
      <c r="G5384"/>
      <c r="L5384"/>
      <c r="Q5384"/>
      <c r="U5384"/>
    </row>
    <row r="5385" spans="1:21" x14ac:dyDescent="0.25">
      <c r="A5385">
        <v>6</v>
      </c>
      <c r="B5385">
        <v>6.4</v>
      </c>
      <c r="C5385">
        <v>192</v>
      </c>
      <c r="D5385">
        <v>0.64</v>
      </c>
      <c r="G5385"/>
      <c r="L5385"/>
      <c r="Q5385"/>
      <c r="U5385"/>
    </row>
    <row r="5386" spans="1:21" x14ac:dyDescent="0.25">
      <c r="A5386">
        <v>6.6</v>
      </c>
      <c r="B5386">
        <v>1.1000000000000001</v>
      </c>
      <c r="C5386">
        <v>388</v>
      </c>
      <c r="D5386">
        <v>0.64</v>
      </c>
      <c r="G5386"/>
      <c r="L5386"/>
      <c r="Q5386"/>
      <c r="U5386"/>
    </row>
    <row r="5387" spans="1:21" x14ac:dyDescent="0.25">
      <c r="A5387">
        <v>7</v>
      </c>
      <c r="B5387">
        <v>2.2999999999999998</v>
      </c>
      <c r="C5387">
        <v>2.4</v>
      </c>
      <c r="D5387">
        <v>0.65</v>
      </c>
      <c r="G5387"/>
      <c r="L5387"/>
      <c r="Q5387"/>
      <c r="U5387"/>
    </row>
    <row r="5388" spans="1:21" x14ac:dyDescent="0.25">
      <c r="A5388">
        <v>9.8000000000000007</v>
      </c>
      <c r="B5388">
        <v>3.6</v>
      </c>
      <c r="C5388">
        <v>6</v>
      </c>
      <c r="D5388">
        <v>0.65</v>
      </c>
      <c r="G5388"/>
      <c r="L5388"/>
      <c r="Q5388"/>
      <c r="U5388"/>
    </row>
    <row r="5389" spans="1:21" x14ac:dyDescent="0.25">
      <c r="A5389">
        <v>5.9</v>
      </c>
      <c r="B5389">
        <v>2.2000000000000002</v>
      </c>
      <c r="C5389">
        <v>7.2</v>
      </c>
      <c r="D5389">
        <v>0.65</v>
      </c>
      <c r="G5389"/>
      <c r="L5389"/>
      <c r="Q5389"/>
      <c r="U5389"/>
    </row>
    <row r="5390" spans="1:21" x14ac:dyDescent="0.25">
      <c r="A5390">
        <v>7.7</v>
      </c>
      <c r="B5390">
        <v>3.6</v>
      </c>
      <c r="C5390">
        <v>8.3000000000000007</v>
      </c>
      <c r="D5390">
        <v>0.65</v>
      </c>
      <c r="G5390"/>
      <c r="L5390"/>
      <c r="Q5390"/>
      <c r="U5390"/>
    </row>
    <row r="5391" spans="1:21" x14ac:dyDescent="0.25">
      <c r="A5391">
        <v>8.8000000000000007</v>
      </c>
      <c r="B5391">
        <v>2.8</v>
      </c>
      <c r="C5391">
        <v>9.1999999999999993</v>
      </c>
      <c r="D5391">
        <v>0.65</v>
      </c>
      <c r="G5391"/>
      <c r="L5391"/>
      <c r="Q5391"/>
      <c r="U5391"/>
    </row>
    <row r="5392" spans="1:21" x14ac:dyDescent="0.25">
      <c r="A5392">
        <v>7.5</v>
      </c>
      <c r="B5392">
        <v>4.2</v>
      </c>
      <c r="C5392">
        <v>10.4</v>
      </c>
      <c r="D5392">
        <v>0.65</v>
      </c>
      <c r="G5392"/>
      <c r="L5392"/>
      <c r="Q5392"/>
      <c r="U5392"/>
    </row>
    <row r="5393" spans="1:21" x14ac:dyDescent="0.25">
      <c r="A5393">
        <v>9.6</v>
      </c>
      <c r="B5393">
        <v>2.6</v>
      </c>
      <c r="C5393">
        <v>10.8</v>
      </c>
      <c r="D5393">
        <v>0.65</v>
      </c>
      <c r="G5393"/>
      <c r="L5393"/>
      <c r="Q5393"/>
      <c r="U5393"/>
    </row>
    <row r="5394" spans="1:21" x14ac:dyDescent="0.25">
      <c r="A5394">
        <v>6.5</v>
      </c>
      <c r="B5394">
        <v>3</v>
      </c>
      <c r="C5394">
        <v>10.8</v>
      </c>
      <c r="D5394">
        <v>0.65</v>
      </c>
      <c r="G5394"/>
      <c r="L5394"/>
      <c r="Q5394"/>
      <c r="U5394"/>
    </row>
    <row r="5395" spans="1:21" x14ac:dyDescent="0.25">
      <c r="A5395">
        <v>8</v>
      </c>
      <c r="B5395">
        <v>3</v>
      </c>
      <c r="C5395">
        <v>11.2</v>
      </c>
      <c r="D5395">
        <v>0.65</v>
      </c>
      <c r="G5395"/>
      <c r="L5395"/>
      <c r="Q5395"/>
      <c r="U5395"/>
    </row>
    <row r="5396" spans="1:21" x14ac:dyDescent="0.25">
      <c r="A5396">
        <v>6.1</v>
      </c>
      <c r="B5396">
        <v>1.2</v>
      </c>
      <c r="C5396">
        <v>14.2</v>
      </c>
      <c r="D5396">
        <v>0.65</v>
      </c>
      <c r="G5396"/>
      <c r="L5396"/>
      <c r="Q5396"/>
      <c r="U5396"/>
    </row>
    <row r="5397" spans="1:21" x14ac:dyDescent="0.25">
      <c r="A5397">
        <v>7.2</v>
      </c>
      <c r="B5397">
        <v>4.2</v>
      </c>
      <c r="C5397">
        <v>17.5</v>
      </c>
      <c r="D5397">
        <v>0.65</v>
      </c>
      <c r="G5397"/>
      <c r="L5397"/>
      <c r="Q5397"/>
      <c r="U5397"/>
    </row>
    <row r="5398" spans="1:21" x14ac:dyDescent="0.25">
      <c r="A5398">
        <v>13.8</v>
      </c>
      <c r="B5398">
        <v>7.8</v>
      </c>
      <c r="C5398">
        <v>19.100000000000001</v>
      </c>
      <c r="D5398">
        <v>0.65</v>
      </c>
      <c r="G5398"/>
      <c r="L5398"/>
      <c r="Q5398"/>
      <c r="U5398"/>
    </row>
    <row r="5399" spans="1:21" x14ac:dyDescent="0.25">
      <c r="A5399">
        <v>4.4000000000000004</v>
      </c>
      <c r="B5399">
        <v>2.2000000000000002</v>
      </c>
      <c r="C5399">
        <v>20.3</v>
      </c>
      <c r="D5399">
        <v>0.65</v>
      </c>
      <c r="G5399"/>
      <c r="L5399"/>
      <c r="Q5399"/>
      <c r="U5399"/>
    </row>
    <row r="5400" spans="1:21" x14ac:dyDescent="0.25">
      <c r="A5400">
        <v>7.4</v>
      </c>
      <c r="B5400">
        <v>1.9</v>
      </c>
      <c r="C5400">
        <v>22.6</v>
      </c>
      <c r="D5400">
        <v>0.65</v>
      </c>
      <c r="G5400"/>
      <c r="L5400"/>
      <c r="Q5400"/>
      <c r="U5400"/>
    </row>
    <row r="5401" spans="1:21" x14ac:dyDescent="0.25">
      <c r="A5401">
        <v>6.8</v>
      </c>
      <c r="B5401">
        <v>4.2</v>
      </c>
      <c r="C5401">
        <v>23</v>
      </c>
      <c r="D5401">
        <v>0.65</v>
      </c>
      <c r="G5401"/>
      <c r="L5401"/>
      <c r="Q5401"/>
      <c r="U5401"/>
    </row>
    <row r="5402" spans="1:21" x14ac:dyDescent="0.25">
      <c r="A5402">
        <v>6</v>
      </c>
      <c r="B5402">
        <v>6.1</v>
      </c>
      <c r="C5402">
        <v>23.2</v>
      </c>
      <c r="D5402">
        <v>0.65</v>
      </c>
      <c r="G5402"/>
      <c r="L5402"/>
      <c r="Q5402"/>
      <c r="U5402"/>
    </row>
    <row r="5403" spans="1:21" x14ac:dyDescent="0.25">
      <c r="A5403">
        <v>8</v>
      </c>
      <c r="B5403">
        <v>2.2999999999999998</v>
      </c>
      <c r="C5403">
        <v>26</v>
      </c>
      <c r="D5403">
        <v>0.65</v>
      </c>
      <c r="G5403"/>
      <c r="L5403"/>
      <c r="Q5403"/>
      <c r="U5403"/>
    </row>
    <row r="5404" spans="1:21" x14ac:dyDescent="0.25">
      <c r="A5404">
        <v>6.4</v>
      </c>
      <c r="B5404">
        <v>2.2999999999999998</v>
      </c>
      <c r="C5404">
        <v>27</v>
      </c>
      <c r="D5404">
        <v>0.65</v>
      </c>
      <c r="G5404"/>
      <c r="L5404"/>
      <c r="Q5404"/>
      <c r="U5404"/>
    </row>
    <row r="5405" spans="1:21" x14ac:dyDescent="0.25">
      <c r="A5405">
        <v>6.8</v>
      </c>
      <c r="B5405">
        <v>3.8</v>
      </c>
      <c r="C5405">
        <v>29.6</v>
      </c>
      <c r="D5405">
        <v>0.65</v>
      </c>
      <c r="G5405"/>
      <c r="L5405"/>
      <c r="Q5405"/>
      <c r="U5405"/>
    </row>
    <row r="5406" spans="1:21" x14ac:dyDescent="0.25">
      <c r="A5406">
        <v>7.3</v>
      </c>
      <c r="B5406">
        <v>11.5</v>
      </c>
      <c r="C5406">
        <v>32.700000000000003</v>
      </c>
      <c r="D5406">
        <v>0.65</v>
      </c>
      <c r="G5406"/>
      <c r="L5406"/>
      <c r="Q5406"/>
      <c r="U5406"/>
    </row>
    <row r="5407" spans="1:21" x14ac:dyDescent="0.25">
      <c r="A5407">
        <v>7.3</v>
      </c>
      <c r="B5407">
        <v>1.4</v>
      </c>
      <c r="C5407">
        <v>37</v>
      </c>
      <c r="D5407">
        <v>0.65</v>
      </c>
      <c r="G5407"/>
      <c r="L5407"/>
      <c r="Q5407"/>
      <c r="U5407"/>
    </row>
    <row r="5408" spans="1:21" x14ac:dyDescent="0.25">
      <c r="A5408">
        <v>4.5</v>
      </c>
      <c r="B5408">
        <v>2.2000000000000002</v>
      </c>
      <c r="C5408">
        <v>37.4</v>
      </c>
      <c r="D5408">
        <v>0.65</v>
      </c>
      <c r="G5408"/>
      <c r="L5408"/>
      <c r="Q5408"/>
      <c r="U5408"/>
    </row>
    <row r="5409" spans="1:21" x14ac:dyDescent="0.25">
      <c r="A5409">
        <v>7.6</v>
      </c>
      <c r="B5409">
        <v>4.3</v>
      </c>
      <c r="C5409">
        <v>39.200000000000003</v>
      </c>
      <c r="D5409">
        <v>0.65</v>
      </c>
      <c r="G5409"/>
      <c r="L5409"/>
      <c r="Q5409"/>
      <c r="U5409"/>
    </row>
    <row r="5410" spans="1:21" x14ac:dyDescent="0.25">
      <c r="A5410">
        <v>8</v>
      </c>
      <c r="B5410">
        <v>1.7</v>
      </c>
      <c r="C5410">
        <v>39.299999999999997</v>
      </c>
      <c r="D5410">
        <v>0.65</v>
      </c>
      <c r="G5410"/>
      <c r="L5410"/>
      <c r="Q5410"/>
      <c r="U5410"/>
    </row>
    <row r="5411" spans="1:21" x14ac:dyDescent="0.25">
      <c r="A5411">
        <v>7.9</v>
      </c>
      <c r="B5411">
        <v>2</v>
      </c>
      <c r="C5411">
        <v>41.6</v>
      </c>
      <c r="D5411">
        <v>0.65</v>
      </c>
      <c r="G5411"/>
      <c r="L5411"/>
      <c r="Q5411"/>
      <c r="U5411"/>
    </row>
    <row r="5412" spans="1:21" x14ac:dyDescent="0.25">
      <c r="A5412">
        <v>7.8</v>
      </c>
      <c r="B5412">
        <v>5.3</v>
      </c>
      <c r="C5412">
        <v>46</v>
      </c>
      <c r="D5412">
        <v>0.65</v>
      </c>
      <c r="G5412"/>
      <c r="L5412"/>
      <c r="Q5412"/>
      <c r="U5412"/>
    </row>
    <row r="5413" spans="1:21" x14ac:dyDescent="0.25">
      <c r="A5413">
        <v>6.5</v>
      </c>
      <c r="B5413">
        <v>1.9</v>
      </c>
      <c r="C5413">
        <v>59.6</v>
      </c>
      <c r="D5413">
        <v>0.65</v>
      </c>
      <c r="G5413"/>
      <c r="L5413"/>
      <c r="Q5413"/>
      <c r="U5413"/>
    </row>
    <row r="5414" spans="1:21" x14ac:dyDescent="0.25">
      <c r="A5414">
        <v>8.4</v>
      </c>
      <c r="B5414">
        <v>3</v>
      </c>
      <c r="C5414">
        <v>64.400000000000006</v>
      </c>
      <c r="D5414">
        <v>0.65</v>
      </c>
      <c r="G5414"/>
      <c r="L5414"/>
      <c r="Q5414"/>
      <c r="U5414"/>
    </row>
    <row r="5415" spans="1:21" x14ac:dyDescent="0.25">
      <c r="A5415">
        <v>4.8</v>
      </c>
      <c r="B5415">
        <v>1.3</v>
      </c>
      <c r="C5415">
        <v>82.1</v>
      </c>
      <c r="D5415">
        <v>0.65</v>
      </c>
      <c r="G5415"/>
      <c r="L5415"/>
      <c r="Q5415"/>
      <c r="U5415"/>
    </row>
    <row r="5416" spans="1:21" x14ac:dyDescent="0.25">
      <c r="A5416">
        <v>7.4</v>
      </c>
      <c r="B5416">
        <v>9.3000000000000007</v>
      </c>
      <c r="C5416">
        <v>103</v>
      </c>
      <c r="D5416">
        <v>0.65</v>
      </c>
      <c r="G5416"/>
      <c r="L5416"/>
      <c r="Q5416"/>
      <c r="U5416"/>
    </row>
    <row r="5417" spans="1:21" x14ac:dyDescent="0.25">
      <c r="A5417">
        <v>6.1</v>
      </c>
      <c r="B5417">
        <v>1.5</v>
      </c>
      <c r="C5417">
        <v>996</v>
      </c>
      <c r="D5417">
        <v>0.65</v>
      </c>
      <c r="G5417"/>
      <c r="L5417"/>
      <c r="Q5417"/>
      <c r="U5417"/>
    </row>
    <row r="5418" spans="1:21" x14ac:dyDescent="0.25">
      <c r="A5418">
        <v>7.4</v>
      </c>
      <c r="B5418">
        <v>5.2</v>
      </c>
      <c r="C5418">
        <v>9.9</v>
      </c>
      <c r="D5418">
        <v>0.66</v>
      </c>
      <c r="G5418"/>
      <c r="L5418"/>
      <c r="Q5418"/>
      <c r="U5418"/>
    </row>
    <row r="5419" spans="1:21" x14ac:dyDescent="0.25">
      <c r="A5419">
        <v>6.6</v>
      </c>
      <c r="B5419">
        <v>2.1</v>
      </c>
      <c r="C5419">
        <v>10</v>
      </c>
      <c r="D5419">
        <v>0.66</v>
      </c>
      <c r="G5419"/>
      <c r="L5419"/>
      <c r="Q5419"/>
      <c r="U5419"/>
    </row>
    <row r="5420" spans="1:21" x14ac:dyDescent="0.25">
      <c r="A5420">
        <v>8.6</v>
      </c>
      <c r="B5420">
        <v>2.9</v>
      </c>
      <c r="C5420">
        <v>11.4</v>
      </c>
      <c r="D5420">
        <v>0.66</v>
      </c>
      <c r="G5420"/>
      <c r="L5420"/>
      <c r="Q5420"/>
      <c r="U5420"/>
    </row>
    <row r="5421" spans="1:21" x14ac:dyDescent="0.25">
      <c r="A5421">
        <v>10.1</v>
      </c>
      <c r="B5421">
        <v>5.9</v>
      </c>
      <c r="C5421">
        <v>11.8</v>
      </c>
      <c r="D5421">
        <v>0.66</v>
      </c>
      <c r="G5421"/>
      <c r="L5421"/>
      <c r="Q5421"/>
      <c r="U5421"/>
    </row>
    <row r="5422" spans="1:21" x14ac:dyDescent="0.25">
      <c r="A5422">
        <v>8.3000000000000007</v>
      </c>
      <c r="B5422">
        <v>4.5999999999999996</v>
      </c>
      <c r="C5422">
        <v>13</v>
      </c>
      <c r="D5422">
        <v>0.66</v>
      </c>
      <c r="G5422"/>
      <c r="L5422"/>
      <c r="Q5422"/>
      <c r="U5422"/>
    </row>
    <row r="5423" spans="1:21" x14ac:dyDescent="0.25">
      <c r="A5423">
        <v>8.1999999999999993</v>
      </c>
      <c r="B5423">
        <v>2.6</v>
      </c>
      <c r="C5423">
        <v>17.2</v>
      </c>
      <c r="D5423">
        <v>0.66</v>
      </c>
      <c r="G5423"/>
      <c r="L5423"/>
      <c r="Q5423"/>
      <c r="U5423"/>
    </row>
    <row r="5424" spans="1:21" x14ac:dyDescent="0.25">
      <c r="A5424">
        <v>6.2</v>
      </c>
      <c r="B5424">
        <v>2.2999999999999998</v>
      </c>
      <c r="C5424">
        <v>23.4</v>
      </c>
      <c r="D5424">
        <v>0.66</v>
      </c>
      <c r="G5424"/>
      <c r="L5424"/>
      <c r="Q5424"/>
      <c r="U5424"/>
    </row>
    <row r="5425" spans="1:21" x14ac:dyDescent="0.25">
      <c r="A5425">
        <v>5.8</v>
      </c>
      <c r="B5425">
        <v>1.2</v>
      </c>
      <c r="C5425">
        <v>33.700000000000003</v>
      </c>
      <c r="D5425">
        <v>0.66</v>
      </c>
      <c r="G5425"/>
      <c r="L5425"/>
      <c r="Q5425"/>
      <c r="U5425"/>
    </row>
    <row r="5426" spans="1:21" x14ac:dyDescent="0.25">
      <c r="A5426">
        <v>8.1</v>
      </c>
      <c r="B5426">
        <v>1.6</v>
      </c>
      <c r="C5426">
        <v>38</v>
      </c>
      <c r="D5426">
        <v>0.66</v>
      </c>
      <c r="G5426"/>
      <c r="L5426"/>
      <c r="Q5426"/>
      <c r="U5426"/>
    </row>
    <row r="5427" spans="1:21" x14ac:dyDescent="0.25">
      <c r="A5427">
        <v>7</v>
      </c>
      <c r="B5427">
        <v>1.8</v>
      </c>
      <c r="C5427">
        <v>42.1</v>
      </c>
      <c r="D5427">
        <v>0.66</v>
      </c>
      <c r="G5427"/>
      <c r="L5427"/>
      <c r="Q5427"/>
      <c r="U5427"/>
    </row>
    <row r="5428" spans="1:21" x14ac:dyDescent="0.25">
      <c r="A5428">
        <v>8.4</v>
      </c>
      <c r="B5428">
        <v>3.8</v>
      </c>
      <c r="C5428">
        <v>45.5</v>
      </c>
      <c r="D5428">
        <v>0.66</v>
      </c>
      <c r="G5428"/>
      <c r="L5428"/>
      <c r="Q5428"/>
      <c r="U5428"/>
    </row>
    <row r="5429" spans="1:21" x14ac:dyDescent="0.25">
      <c r="A5429">
        <v>6.1</v>
      </c>
      <c r="B5429">
        <v>3</v>
      </c>
      <c r="C5429">
        <v>50.6</v>
      </c>
      <c r="D5429">
        <v>0.66</v>
      </c>
      <c r="G5429"/>
      <c r="L5429"/>
      <c r="Q5429"/>
      <c r="U5429"/>
    </row>
    <row r="5430" spans="1:21" x14ac:dyDescent="0.25">
      <c r="A5430">
        <v>6.8</v>
      </c>
      <c r="B5430">
        <v>1.3</v>
      </c>
      <c r="C5430">
        <v>79.2</v>
      </c>
      <c r="D5430">
        <v>0.66</v>
      </c>
      <c r="G5430"/>
      <c r="L5430"/>
      <c r="Q5430"/>
      <c r="U5430"/>
    </row>
    <row r="5431" spans="1:21" x14ac:dyDescent="0.25">
      <c r="A5431">
        <v>5.7</v>
      </c>
      <c r="B5431">
        <v>6.8</v>
      </c>
      <c r="C5431">
        <v>85.4</v>
      </c>
      <c r="D5431">
        <v>0.66</v>
      </c>
      <c r="G5431"/>
      <c r="L5431"/>
      <c r="Q5431"/>
      <c r="U5431"/>
    </row>
    <row r="5432" spans="1:21" x14ac:dyDescent="0.25">
      <c r="A5432">
        <v>5.9</v>
      </c>
      <c r="B5432">
        <v>1.7</v>
      </c>
      <c r="C5432">
        <v>206</v>
      </c>
      <c r="D5432">
        <v>0.66</v>
      </c>
      <c r="G5432"/>
      <c r="L5432"/>
      <c r="Q5432"/>
      <c r="U5432"/>
    </row>
    <row r="5433" spans="1:21" x14ac:dyDescent="0.25">
      <c r="A5433">
        <v>7.2</v>
      </c>
      <c r="B5433">
        <v>2.9</v>
      </c>
      <c r="C5433">
        <v>223</v>
      </c>
      <c r="D5433">
        <v>0.66</v>
      </c>
      <c r="G5433"/>
      <c r="L5433"/>
      <c r="Q5433"/>
      <c r="U5433"/>
    </row>
    <row r="5434" spans="1:21" x14ac:dyDescent="0.25">
      <c r="A5434">
        <v>6.5</v>
      </c>
      <c r="B5434">
        <v>4.3</v>
      </c>
      <c r="C5434">
        <v>262</v>
      </c>
      <c r="D5434">
        <v>0.66</v>
      </c>
      <c r="G5434"/>
      <c r="L5434"/>
      <c r="Q5434"/>
      <c r="U5434"/>
    </row>
    <row r="5435" spans="1:21" x14ac:dyDescent="0.25">
      <c r="A5435">
        <v>6.5</v>
      </c>
      <c r="B5435">
        <v>4.4000000000000004</v>
      </c>
      <c r="C5435">
        <v>492</v>
      </c>
      <c r="D5435">
        <v>0.66</v>
      </c>
      <c r="G5435"/>
      <c r="L5435"/>
      <c r="Q5435"/>
      <c r="U5435"/>
    </row>
    <row r="5436" spans="1:21" x14ac:dyDescent="0.25">
      <c r="A5436">
        <v>6.1</v>
      </c>
      <c r="B5436">
        <v>8.9</v>
      </c>
      <c r="C5436">
        <v>775</v>
      </c>
      <c r="D5436">
        <v>0.66</v>
      </c>
      <c r="G5436"/>
      <c r="L5436"/>
      <c r="Q5436"/>
      <c r="U5436"/>
    </row>
    <row r="5437" spans="1:21" x14ac:dyDescent="0.25">
      <c r="A5437">
        <v>8.3000000000000007</v>
      </c>
      <c r="B5437">
        <v>2.8</v>
      </c>
      <c r="C5437">
        <v>2.7</v>
      </c>
      <c r="D5437">
        <v>0.67</v>
      </c>
      <c r="G5437"/>
      <c r="L5437"/>
      <c r="Q5437"/>
      <c r="U5437"/>
    </row>
    <row r="5438" spans="1:21" x14ac:dyDescent="0.25">
      <c r="A5438">
        <v>5.2</v>
      </c>
      <c r="B5438">
        <v>4.2</v>
      </c>
      <c r="C5438">
        <v>5.6</v>
      </c>
      <c r="D5438">
        <v>0.67</v>
      </c>
      <c r="G5438"/>
      <c r="L5438"/>
      <c r="Q5438"/>
      <c r="U5438"/>
    </row>
    <row r="5439" spans="1:21" x14ac:dyDescent="0.25">
      <c r="A5439">
        <v>9.3000000000000007</v>
      </c>
      <c r="B5439">
        <v>2.4</v>
      </c>
      <c r="C5439">
        <v>6.4</v>
      </c>
      <c r="D5439">
        <v>0.67</v>
      </c>
      <c r="G5439"/>
      <c r="L5439"/>
      <c r="Q5439"/>
      <c r="U5439"/>
    </row>
    <row r="5440" spans="1:21" x14ac:dyDescent="0.25">
      <c r="A5440">
        <v>7.6</v>
      </c>
      <c r="B5440">
        <v>1.8</v>
      </c>
      <c r="C5440">
        <v>6.7</v>
      </c>
      <c r="D5440">
        <v>0.67</v>
      </c>
      <c r="G5440"/>
      <c r="L5440"/>
      <c r="Q5440"/>
      <c r="U5440"/>
    </row>
    <row r="5441" spans="1:21" x14ac:dyDescent="0.25">
      <c r="A5441">
        <v>8.6</v>
      </c>
      <c r="B5441">
        <v>3.7</v>
      </c>
      <c r="C5441">
        <v>6.7</v>
      </c>
      <c r="D5441">
        <v>0.67</v>
      </c>
      <c r="G5441"/>
      <c r="L5441"/>
      <c r="Q5441"/>
      <c r="U5441"/>
    </row>
    <row r="5442" spans="1:21" x14ac:dyDescent="0.25">
      <c r="A5442">
        <v>5.9</v>
      </c>
      <c r="B5442">
        <v>1.8</v>
      </c>
      <c r="C5442">
        <v>6.9</v>
      </c>
      <c r="D5442">
        <v>0.67</v>
      </c>
      <c r="G5442"/>
      <c r="L5442"/>
      <c r="Q5442"/>
      <c r="U5442"/>
    </row>
    <row r="5443" spans="1:21" x14ac:dyDescent="0.25">
      <c r="A5443">
        <v>9</v>
      </c>
      <c r="B5443">
        <v>2.7</v>
      </c>
      <c r="C5443">
        <v>9.9</v>
      </c>
      <c r="D5443">
        <v>0.67</v>
      </c>
      <c r="G5443"/>
      <c r="L5443"/>
      <c r="Q5443"/>
      <c r="U5443"/>
    </row>
    <row r="5444" spans="1:21" x14ac:dyDescent="0.25">
      <c r="A5444">
        <v>4.7</v>
      </c>
      <c r="B5444">
        <v>10</v>
      </c>
      <c r="C5444">
        <v>12.7</v>
      </c>
      <c r="D5444">
        <v>0.67</v>
      </c>
      <c r="G5444"/>
      <c r="L5444"/>
      <c r="Q5444"/>
      <c r="U5444"/>
    </row>
    <row r="5445" spans="1:21" x14ac:dyDescent="0.25">
      <c r="A5445">
        <v>5.0999999999999996</v>
      </c>
      <c r="B5445">
        <v>1.7</v>
      </c>
      <c r="C5445">
        <v>12.8</v>
      </c>
      <c r="D5445">
        <v>0.67</v>
      </c>
      <c r="G5445"/>
      <c r="L5445"/>
      <c r="Q5445"/>
      <c r="U5445"/>
    </row>
    <row r="5446" spans="1:21" x14ac:dyDescent="0.25">
      <c r="A5446">
        <v>7.7</v>
      </c>
      <c r="B5446">
        <v>3.3</v>
      </c>
      <c r="C5446">
        <v>13</v>
      </c>
      <c r="D5446">
        <v>0.67</v>
      </c>
      <c r="G5446"/>
      <c r="L5446"/>
      <c r="Q5446"/>
      <c r="U5446"/>
    </row>
    <row r="5447" spans="1:21" x14ac:dyDescent="0.25">
      <c r="A5447">
        <v>9.1</v>
      </c>
      <c r="B5447">
        <v>5.3</v>
      </c>
      <c r="C5447">
        <v>13.6</v>
      </c>
      <c r="D5447">
        <v>0.67</v>
      </c>
      <c r="G5447"/>
      <c r="L5447"/>
      <c r="Q5447"/>
      <c r="U5447"/>
    </row>
    <row r="5448" spans="1:21" x14ac:dyDescent="0.25">
      <c r="A5448">
        <v>9</v>
      </c>
      <c r="B5448">
        <v>7.1</v>
      </c>
      <c r="C5448">
        <v>17.8</v>
      </c>
      <c r="D5448">
        <v>0.67</v>
      </c>
      <c r="G5448"/>
      <c r="L5448"/>
      <c r="Q5448"/>
      <c r="U5448"/>
    </row>
    <row r="5449" spans="1:21" x14ac:dyDescent="0.25">
      <c r="A5449">
        <v>8.5</v>
      </c>
      <c r="B5449">
        <v>2.7</v>
      </c>
      <c r="C5449">
        <v>18.399999999999999</v>
      </c>
      <c r="D5449">
        <v>0.67</v>
      </c>
      <c r="G5449"/>
      <c r="L5449"/>
      <c r="Q5449"/>
      <c r="U5449"/>
    </row>
    <row r="5450" spans="1:21" x14ac:dyDescent="0.25">
      <c r="A5450">
        <v>5.4</v>
      </c>
      <c r="B5450">
        <v>1.7</v>
      </c>
      <c r="C5450">
        <v>19.3</v>
      </c>
      <c r="D5450">
        <v>0.67</v>
      </c>
      <c r="G5450"/>
      <c r="L5450"/>
      <c r="Q5450"/>
      <c r="U5450"/>
    </row>
    <row r="5451" spans="1:21" x14ac:dyDescent="0.25">
      <c r="A5451">
        <v>4.4000000000000004</v>
      </c>
      <c r="B5451">
        <v>5.5</v>
      </c>
      <c r="C5451">
        <v>19.5</v>
      </c>
      <c r="D5451">
        <v>0.67</v>
      </c>
      <c r="G5451"/>
      <c r="L5451"/>
      <c r="Q5451"/>
      <c r="U5451"/>
    </row>
    <row r="5452" spans="1:21" x14ac:dyDescent="0.25">
      <c r="A5452">
        <v>9.8000000000000007</v>
      </c>
      <c r="B5452">
        <v>3.3</v>
      </c>
      <c r="C5452">
        <v>20</v>
      </c>
      <c r="D5452">
        <v>0.67</v>
      </c>
      <c r="G5452"/>
      <c r="L5452"/>
      <c r="Q5452"/>
      <c r="U5452"/>
    </row>
    <row r="5453" spans="1:21" x14ac:dyDescent="0.25">
      <c r="A5453">
        <v>2.8</v>
      </c>
      <c r="B5453">
        <v>1</v>
      </c>
      <c r="C5453">
        <v>22.8</v>
      </c>
      <c r="D5453">
        <v>0.67</v>
      </c>
      <c r="G5453"/>
      <c r="L5453"/>
      <c r="Q5453"/>
      <c r="U5453"/>
    </row>
    <row r="5454" spans="1:21" x14ac:dyDescent="0.25">
      <c r="A5454">
        <v>8.1999999999999993</v>
      </c>
      <c r="B5454">
        <v>3.6</v>
      </c>
      <c r="C5454">
        <v>25.8</v>
      </c>
      <c r="D5454">
        <v>0.67</v>
      </c>
      <c r="G5454"/>
      <c r="L5454"/>
      <c r="Q5454"/>
      <c r="U5454"/>
    </row>
    <row r="5455" spans="1:21" x14ac:dyDescent="0.25">
      <c r="A5455">
        <v>7.3</v>
      </c>
      <c r="B5455">
        <v>7.1</v>
      </c>
      <c r="C5455">
        <v>26.5</v>
      </c>
      <c r="D5455">
        <v>0.67</v>
      </c>
      <c r="G5455"/>
      <c r="L5455"/>
      <c r="Q5455"/>
      <c r="U5455"/>
    </row>
    <row r="5456" spans="1:21" x14ac:dyDescent="0.25">
      <c r="A5456">
        <v>6.8</v>
      </c>
      <c r="B5456">
        <v>7.6</v>
      </c>
      <c r="C5456">
        <v>27.4</v>
      </c>
      <c r="D5456">
        <v>0.67</v>
      </c>
      <c r="G5456"/>
      <c r="L5456"/>
      <c r="Q5456"/>
      <c r="U5456"/>
    </row>
    <row r="5457" spans="1:21" x14ac:dyDescent="0.25">
      <c r="A5457">
        <v>5.5</v>
      </c>
      <c r="B5457">
        <v>8.3000000000000007</v>
      </c>
      <c r="C5457">
        <v>32.700000000000003</v>
      </c>
      <c r="D5457">
        <v>0.67</v>
      </c>
      <c r="G5457"/>
      <c r="L5457"/>
      <c r="Q5457"/>
      <c r="U5457"/>
    </row>
    <row r="5458" spans="1:21" x14ac:dyDescent="0.25">
      <c r="A5458">
        <v>6</v>
      </c>
      <c r="B5458">
        <v>1.4</v>
      </c>
      <c r="C5458">
        <v>33</v>
      </c>
      <c r="D5458">
        <v>0.67</v>
      </c>
      <c r="G5458"/>
      <c r="L5458"/>
      <c r="Q5458"/>
      <c r="U5458"/>
    </row>
    <row r="5459" spans="1:21" x14ac:dyDescent="0.25">
      <c r="A5459">
        <v>5.5</v>
      </c>
      <c r="B5459">
        <v>6.7</v>
      </c>
      <c r="C5459">
        <v>42.5</v>
      </c>
      <c r="D5459">
        <v>0.67</v>
      </c>
      <c r="G5459"/>
      <c r="L5459"/>
      <c r="Q5459"/>
      <c r="U5459"/>
    </row>
    <row r="5460" spans="1:21" x14ac:dyDescent="0.25">
      <c r="A5460">
        <v>3.8</v>
      </c>
      <c r="B5460">
        <v>6.3</v>
      </c>
      <c r="C5460">
        <v>52.2</v>
      </c>
      <c r="D5460">
        <v>0.67</v>
      </c>
      <c r="G5460"/>
      <c r="L5460"/>
      <c r="Q5460"/>
      <c r="U5460"/>
    </row>
    <row r="5461" spans="1:21" x14ac:dyDescent="0.25">
      <c r="A5461">
        <v>6.5</v>
      </c>
      <c r="B5461">
        <v>1.3</v>
      </c>
      <c r="C5461">
        <v>72.099999999999994</v>
      </c>
      <c r="D5461">
        <v>0.67</v>
      </c>
      <c r="G5461"/>
      <c r="L5461"/>
      <c r="Q5461"/>
      <c r="U5461"/>
    </row>
    <row r="5462" spans="1:21" x14ac:dyDescent="0.25">
      <c r="A5462">
        <v>8.9</v>
      </c>
      <c r="B5462">
        <v>4</v>
      </c>
      <c r="C5462">
        <v>77.5</v>
      </c>
      <c r="D5462">
        <v>0.67</v>
      </c>
      <c r="G5462"/>
      <c r="L5462"/>
      <c r="Q5462"/>
      <c r="U5462"/>
    </row>
    <row r="5463" spans="1:21" x14ac:dyDescent="0.25">
      <c r="A5463">
        <v>7.9</v>
      </c>
      <c r="B5463">
        <v>1.6</v>
      </c>
      <c r="C5463">
        <v>112</v>
      </c>
      <c r="D5463">
        <v>0.67</v>
      </c>
      <c r="G5463"/>
      <c r="L5463"/>
      <c r="Q5463"/>
      <c r="U5463"/>
    </row>
    <row r="5464" spans="1:21" x14ac:dyDescent="0.25">
      <c r="A5464">
        <v>6.5</v>
      </c>
      <c r="B5464">
        <v>1.2</v>
      </c>
      <c r="C5464">
        <v>121</v>
      </c>
      <c r="D5464">
        <v>0.67</v>
      </c>
      <c r="G5464"/>
      <c r="L5464"/>
      <c r="Q5464"/>
      <c r="U5464"/>
    </row>
    <row r="5465" spans="1:21" x14ac:dyDescent="0.25">
      <c r="A5465">
        <v>8</v>
      </c>
      <c r="B5465">
        <v>2</v>
      </c>
      <c r="C5465">
        <v>142</v>
      </c>
      <c r="D5465">
        <v>0.67</v>
      </c>
      <c r="G5465"/>
      <c r="L5465"/>
      <c r="Q5465"/>
      <c r="U5465"/>
    </row>
    <row r="5466" spans="1:21" x14ac:dyDescent="0.25">
      <c r="A5466">
        <v>6</v>
      </c>
      <c r="B5466">
        <v>7.6</v>
      </c>
      <c r="C5466">
        <v>246</v>
      </c>
      <c r="D5466">
        <v>0.67</v>
      </c>
      <c r="G5466"/>
      <c r="L5466"/>
      <c r="Q5466"/>
      <c r="U5466"/>
    </row>
    <row r="5467" spans="1:21" x14ac:dyDescent="0.25">
      <c r="A5467">
        <v>5.7</v>
      </c>
      <c r="B5467">
        <v>6.3</v>
      </c>
      <c r="C5467">
        <v>419</v>
      </c>
      <c r="D5467">
        <v>0.67</v>
      </c>
      <c r="G5467"/>
      <c r="L5467"/>
      <c r="Q5467"/>
      <c r="U5467"/>
    </row>
    <row r="5468" spans="1:21" x14ac:dyDescent="0.25">
      <c r="A5468">
        <v>6.6</v>
      </c>
      <c r="B5468">
        <v>2.9</v>
      </c>
      <c r="C5468">
        <v>520</v>
      </c>
      <c r="D5468">
        <v>0.67</v>
      </c>
      <c r="G5468"/>
      <c r="L5468"/>
      <c r="Q5468"/>
      <c r="U5468"/>
    </row>
    <row r="5469" spans="1:21" x14ac:dyDescent="0.25">
      <c r="A5469">
        <v>7.8</v>
      </c>
      <c r="B5469">
        <v>21.6</v>
      </c>
      <c r="C5469">
        <v>4.4000000000000004</v>
      </c>
      <c r="D5469">
        <v>0.68</v>
      </c>
      <c r="G5469"/>
      <c r="L5469"/>
      <c r="Q5469"/>
      <c r="U5469"/>
    </row>
    <row r="5470" spans="1:21" x14ac:dyDescent="0.25">
      <c r="A5470">
        <v>9.8000000000000007</v>
      </c>
      <c r="B5470">
        <v>2.4</v>
      </c>
      <c r="C5470">
        <v>4.5</v>
      </c>
      <c r="D5470">
        <v>0.68</v>
      </c>
      <c r="G5470"/>
      <c r="L5470"/>
      <c r="Q5470"/>
      <c r="U5470"/>
    </row>
    <row r="5471" spans="1:21" x14ac:dyDescent="0.25">
      <c r="A5471">
        <v>9</v>
      </c>
      <c r="B5471">
        <v>4.2</v>
      </c>
      <c r="C5471">
        <v>6.8</v>
      </c>
      <c r="D5471">
        <v>0.68</v>
      </c>
      <c r="G5471"/>
      <c r="L5471"/>
      <c r="Q5471"/>
      <c r="U5471"/>
    </row>
    <row r="5472" spans="1:21" x14ac:dyDescent="0.25">
      <c r="A5472">
        <v>6</v>
      </c>
      <c r="B5472">
        <v>1.6</v>
      </c>
      <c r="C5472">
        <v>7.8</v>
      </c>
      <c r="D5472">
        <v>0.68</v>
      </c>
      <c r="G5472"/>
      <c r="L5472"/>
      <c r="Q5472"/>
      <c r="U5472"/>
    </row>
    <row r="5473" spans="1:21" x14ac:dyDescent="0.25">
      <c r="A5473">
        <v>9</v>
      </c>
      <c r="B5473">
        <v>1</v>
      </c>
      <c r="C5473">
        <v>9.9</v>
      </c>
      <c r="D5473">
        <v>0.68</v>
      </c>
      <c r="G5473"/>
      <c r="L5473"/>
      <c r="Q5473"/>
      <c r="U5473"/>
    </row>
    <row r="5474" spans="1:21" x14ac:dyDescent="0.25">
      <c r="A5474">
        <v>7.2</v>
      </c>
      <c r="B5474">
        <v>4.4000000000000004</v>
      </c>
      <c r="C5474">
        <v>10</v>
      </c>
      <c r="D5474">
        <v>0.68</v>
      </c>
      <c r="G5474"/>
      <c r="L5474"/>
      <c r="Q5474"/>
      <c r="U5474"/>
    </row>
    <row r="5475" spans="1:21" x14ac:dyDescent="0.25">
      <c r="A5475">
        <v>7.4</v>
      </c>
      <c r="B5475">
        <v>3.3</v>
      </c>
      <c r="C5475">
        <v>10.5</v>
      </c>
      <c r="D5475">
        <v>0.68</v>
      </c>
      <c r="G5475"/>
      <c r="L5475"/>
      <c r="Q5475"/>
      <c r="U5475"/>
    </row>
    <row r="5476" spans="1:21" x14ac:dyDescent="0.25">
      <c r="A5476">
        <v>7.1</v>
      </c>
      <c r="B5476">
        <v>3.8</v>
      </c>
      <c r="C5476">
        <v>10.6</v>
      </c>
      <c r="D5476">
        <v>0.68</v>
      </c>
      <c r="G5476"/>
      <c r="L5476"/>
      <c r="Q5476"/>
      <c r="U5476"/>
    </row>
    <row r="5477" spans="1:21" x14ac:dyDescent="0.25">
      <c r="A5477">
        <v>8.8000000000000007</v>
      </c>
      <c r="B5477">
        <v>3.6</v>
      </c>
      <c r="C5477">
        <v>10.8</v>
      </c>
      <c r="D5477">
        <v>0.68</v>
      </c>
      <c r="G5477"/>
      <c r="L5477"/>
      <c r="Q5477"/>
      <c r="U5477"/>
    </row>
    <row r="5478" spans="1:21" x14ac:dyDescent="0.25">
      <c r="A5478">
        <v>7.2</v>
      </c>
      <c r="B5478">
        <v>3.5</v>
      </c>
      <c r="C5478">
        <v>11.3</v>
      </c>
      <c r="D5478">
        <v>0.68</v>
      </c>
      <c r="G5478"/>
      <c r="L5478"/>
      <c r="Q5478"/>
      <c r="U5478"/>
    </row>
    <row r="5479" spans="1:21" x14ac:dyDescent="0.25">
      <c r="A5479">
        <v>8.9</v>
      </c>
      <c r="B5479">
        <v>2.8</v>
      </c>
      <c r="C5479">
        <v>13.6</v>
      </c>
      <c r="D5479">
        <v>0.68</v>
      </c>
      <c r="G5479"/>
      <c r="L5479"/>
      <c r="Q5479"/>
      <c r="U5479"/>
    </row>
    <row r="5480" spans="1:21" x14ac:dyDescent="0.25">
      <c r="A5480">
        <v>8.1999999999999993</v>
      </c>
      <c r="B5480">
        <v>5.8</v>
      </c>
      <c r="C5480">
        <v>16.2</v>
      </c>
      <c r="D5480">
        <v>0.68</v>
      </c>
      <c r="G5480"/>
      <c r="L5480"/>
      <c r="Q5480"/>
      <c r="U5480"/>
    </row>
    <row r="5481" spans="1:21" x14ac:dyDescent="0.25">
      <c r="A5481">
        <v>8.1</v>
      </c>
      <c r="B5481">
        <v>6.3</v>
      </c>
      <c r="C5481">
        <v>16.3</v>
      </c>
      <c r="D5481">
        <v>0.68</v>
      </c>
      <c r="G5481"/>
      <c r="L5481"/>
      <c r="Q5481"/>
      <c r="U5481"/>
    </row>
    <row r="5482" spans="1:21" x14ac:dyDescent="0.25">
      <c r="A5482">
        <v>7.4</v>
      </c>
      <c r="B5482">
        <v>1.3</v>
      </c>
      <c r="C5482">
        <v>20.9</v>
      </c>
      <c r="D5482">
        <v>0.68</v>
      </c>
      <c r="G5482"/>
      <c r="L5482"/>
      <c r="Q5482"/>
      <c r="U5482"/>
    </row>
    <row r="5483" spans="1:21" x14ac:dyDescent="0.25">
      <c r="A5483">
        <v>7</v>
      </c>
      <c r="B5483">
        <v>1.9</v>
      </c>
      <c r="C5483">
        <v>21</v>
      </c>
      <c r="D5483">
        <v>0.68</v>
      </c>
      <c r="G5483"/>
      <c r="L5483"/>
      <c r="Q5483"/>
      <c r="U5483"/>
    </row>
    <row r="5484" spans="1:21" x14ac:dyDescent="0.25">
      <c r="A5484">
        <v>2.2000000000000002</v>
      </c>
      <c r="B5484">
        <v>2.7</v>
      </c>
      <c r="C5484">
        <v>21.5</v>
      </c>
      <c r="D5484">
        <v>0.68</v>
      </c>
      <c r="G5484"/>
      <c r="L5484"/>
      <c r="Q5484"/>
      <c r="U5484"/>
    </row>
    <row r="5485" spans="1:21" x14ac:dyDescent="0.25">
      <c r="A5485">
        <v>7.4</v>
      </c>
      <c r="B5485">
        <v>2.5</v>
      </c>
      <c r="C5485">
        <v>23.9</v>
      </c>
      <c r="D5485">
        <v>0.68</v>
      </c>
      <c r="G5485"/>
      <c r="L5485"/>
      <c r="Q5485"/>
      <c r="U5485"/>
    </row>
    <row r="5486" spans="1:21" x14ac:dyDescent="0.25">
      <c r="A5486">
        <v>6.2</v>
      </c>
      <c r="B5486">
        <v>2.6</v>
      </c>
      <c r="C5486">
        <v>28.6</v>
      </c>
      <c r="D5486">
        <v>0.68</v>
      </c>
      <c r="G5486"/>
      <c r="L5486"/>
      <c r="Q5486"/>
      <c r="U5486"/>
    </row>
    <row r="5487" spans="1:21" x14ac:dyDescent="0.25">
      <c r="A5487">
        <v>8.5</v>
      </c>
      <c r="B5487">
        <v>6.1</v>
      </c>
      <c r="C5487">
        <v>32</v>
      </c>
      <c r="D5487">
        <v>0.68</v>
      </c>
      <c r="G5487"/>
      <c r="L5487"/>
      <c r="Q5487"/>
      <c r="U5487"/>
    </row>
    <row r="5488" spans="1:21" x14ac:dyDescent="0.25">
      <c r="A5488">
        <v>7.5</v>
      </c>
      <c r="B5488">
        <v>1.2</v>
      </c>
      <c r="C5488">
        <v>32.799999999999997</v>
      </c>
      <c r="D5488">
        <v>0.68</v>
      </c>
      <c r="G5488"/>
      <c r="L5488"/>
      <c r="Q5488"/>
      <c r="U5488"/>
    </row>
    <row r="5489" spans="1:21" x14ac:dyDescent="0.25">
      <c r="A5489">
        <v>7.1</v>
      </c>
      <c r="B5489">
        <v>4</v>
      </c>
      <c r="C5489">
        <v>36.5</v>
      </c>
      <c r="D5489">
        <v>0.68</v>
      </c>
      <c r="G5489"/>
      <c r="L5489"/>
      <c r="Q5489"/>
      <c r="U5489"/>
    </row>
    <row r="5490" spans="1:21" x14ac:dyDescent="0.25">
      <c r="A5490">
        <v>6.3</v>
      </c>
      <c r="B5490">
        <v>4.0999999999999996</v>
      </c>
      <c r="C5490">
        <v>38.4</v>
      </c>
      <c r="D5490">
        <v>0.68</v>
      </c>
      <c r="G5490"/>
      <c r="L5490"/>
      <c r="Q5490"/>
      <c r="U5490"/>
    </row>
    <row r="5491" spans="1:21" x14ac:dyDescent="0.25">
      <c r="A5491">
        <v>8.4</v>
      </c>
      <c r="B5491">
        <v>4.7</v>
      </c>
      <c r="C5491">
        <v>40.700000000000003</v>
      </c>
      <c r="D5491">
        <v>0.68</v>
      </c>
      <c r="G5491"/>
      <c r="L5491"/>
      <c r="Q5491"/>
      <c r="U5491"/>
    </row>
    <row r="5492" spans="1:21" x14ac:dyDescent="0.25">
      <c r="A5492">
        <v>10.5</v>
      </c>
      <c r="B5492">
        <v>3.1</v>
      </c>
      <c r="C5492">
        <v>46.5</v>
      </c>
      <c r="D5492">
        <v>0.68</v>
      </c>
      <c r="G5492"/>
      <c r="L5492"/>
      <c r="Q5492"/>
      <c r="U5492"/>
    </row>
    <row r="5493" spans="1:21" x14ac:dyDescent="0.25">
      <c r="A5493">
        <v>5.3</v>
      </c>
      <c r="B5493">
        <v>2.9</v>
      </c>
      <c r="C5493">
        <v>47.6</v>
      </c>
      <c r="D5493">
        <v>0.68</v>
      </c>
      <c r="G5493"/>
      <c r="L5493"/>
      <c r="Q5493"/>
      <c r="U5493"/>
    </row>
    <row r="5494" spans="1:21" x14ac:dyDescent="0.25">
      <c r="A5494">
        <v>5</v>
      </c>
      <c r="B5494">
        <v>2.2000000000000002</v>
      </c>
      <c r="C5494">
        <v>53.4</v>
      </c>
      <c r="D5494">
        <v>0.68</v>
      </c>
      <c r="G5494"/>
      <c r="L5494"/>
      <c r="Q5494"/>
      <c r="U5494"/>
    </row>
    <row r="5495" spans="1:21" x14ac:dyDescent="0.25">
      <c r="A5495">
        <v>6.5</v>
      </c>
      <c r="B5495">
        <v>1.7</v>
      </c>
      <c r="C5495">
        <v>80.2</v>
      </c>
      <c r="D5495">
        <v>0.68</v>
      </c>
      <c r="G5495"/>
      <c r="L5495"/>
      <c r="Q5495"/>
      <c r="U5495"/>
    </row>
    <row r="5496" spans="1:21" x14ac:dyDescent="0.25">
      <c r="A5496">
        <v>7.9</v>
      </c>
      <c r="B5496">
        <v>2.8</v>
      </c>
      <c r="C5496">
        <v>229</v>
      </c>
      <c r="D5496">
        <v>0.68</v>
      </c>
      <c r="G5496"/>
      <c r="L5496"/>
      <c r="Q5496"/>
      <c r="U5496"/>
    </row>
    <row r="5497" spans="1:21" x14ac:dyDescent="0.25">
      <c r="A5497">
        <v>5</v>
      </c>
      <c r="B5497">
        <v>1.4</v>
      </c>
      <c r="C5497">
        <v>342</v>
      </c>
      <c r="D5497">
        <v>0.68</v>
      </c>
      <c r="G5497"/>
      <c r="L5497"/>
      <c r="Q5497"/>
      <c r="U5497"/>
    </row>
    <row r="5498" spans="1:21" x14ac:dyDescent="0.25">
      <c r="A5498">
        <v>9.1</v>
      </c>
      <c r="B5498">
        <v>7.1</v>
      </c>
      <c r="C5498">
        <v>473</v>
      </c>
      <c r="D5498">
        <v>0.68</v>
      </c>
      <c r="G5498"/>
      <c r="L5498"/>
      <c r="Q5498"/>
      <c r="U5498"/>
    </row>
    <row r="5499" spans="1:21" x14ac:dyDescent="0.25">
      <c r="A5499">
        <v>7.5</v>
      </c>
      <c r="B5499">
        <v>3.6</v>
      </c>
      <c r="C5499">
        <v>484</v>
      </c>
      <c r="D5499">
        <v>0.68</v>
      </c>
      <c r="G5499"/>
      <c r="L5499"/>
      <c r="Q5499"/>
      <c r="U5499"/>
    </row>
    <row r="5500" spans="1:21" x14ac:dyDescent="0.25">
      <c r="A5500">
        <v>4</v>
      </c>
      <c r="B5500">
        <v>2.2000000000000002</v>
      </c>
      <c r="C5500">
        <v>2680</v>
      </c>
      <c r="D5500">
        <v>0.68</v>
      </c>
      <c r="G5500"/>
      <c r="L5500"/>
      <c r="Q5500"/>
      <c r="U5500"/>
    </row>
    <row r="5501" spans="1:21" x14ac:dyDescent="0.25">
      <c r="A5501">
        <v>7.6</v>
      </c>
      <c r="B5501">
        <v>2.2000000000000002</v>
      </c>
      <c r="C5501">
        <v>2.8</v>
      </c>
      <c r="D5501">
        <v>0.69</v>
      </c>
      <c r="G5501"/>
      <c r="L5501"/>
      <c r="Q5501"/>
      <c r="U5501"/>
    </row>
    <row r="5502" spans="1:21" x14ac:dyDescent="0.25">
      <c r="A5502">
        <v>9.8000000000000007</v>
      </c>
      <c r="B5502">
        <v>1.7</v>
      </c>
      <c r="C5502">
        <v>3.6</v>
      </c>
      <c r="D5502">
        <v>0.69</v>
      </c>
      <c r="G5502"/>
      <c r="L5502"/>
      <c r="Q5502"/>
      <c r="U5502"/>
    </row>
    <row r="5503" spans="1:21" x14ac:dyDescent="0.25">
      <c r="A5503">
        <v>8.1999999999999993</v>
      </c>
      <c r="B5503">
        <v>6.3</v>
      </c>
      <c r="C5503">
        <v>3.6</v>
      </c>
      <c r="D5503">
        <v>0.69</v>
      </c>
      <c r="G5503"/>
      <c r="L5503"/>
      <c r="Q5503"/>
      <c r="U5503"/>
    </row>
    <row r="5504" spans="1:21" x14ac:dyDescent="0.25">
      <c r="A5504">
        <v>6.9</v>
      </c>
      <c r="B5504">
        <v>1.9</v>
      </c>
      <c r="C5504">
        <v>3.8</v>
      </c>
      <c r="D5504">
        <v>0.69</v>
      </c>
      <c r="G5504"/>
      <c r="L5504"/>
      <c r="Q5504"/>
      <c r="U5504"/>
    </row>
    <row r="5505" spans="1:21" x14ac:dyDescent="0.25">
      <c r="A5505">
        <v>6.3</v>
      </c>
      <c r="B5505">
        <v>3.6</v>
      </c>
      <c r="C5505">
        <v>5.4</v>
      </c>
      <c r="D5505">
        <v>0.69</v>
      </c>
      <c r="G5505"/>
      <c r="L5505"/>
      <c r="Q5505"/>
      <c r="U5505"/>
    </row>
    <row r="5506" spans="1:21" x14ac:dyDescent="0.25">
      <c r="A5506">
        <v>6.9</v>
      </c>
      <c r="B5506">
        <v>1.9</v>
      </c>
      <c r="C5506">
        <v>5.8</v>
      </c>
      <c r="D5506">
        <v>0.69</v>
      </c>
      <c r="G5506"/>
      <c r="L5506"/>
      <c r="Q5506"/>
      <c r="U5506"/>
    </row>
    <row r="5507" spans="1:21" x14ac:dyDescent="0.25">
      <c r="A5507">
        <v>8</v>
      </c>
      <c r="B5507">
        <v>3.9</v>
      </c>
      <c r="C5507">
        <v>6.5</v>
      </c>
      <c r="D5507">
        <v>0.69</v>
      </c>
      <c r="G5507"/>
      <c r="L5507"/>
      <c r="Q5507"/>
      <c r="U5507"/>
    </row>
    <row r="5508" spans="1:21" x14ac:dyDescent="0.25">
      <c r="A5508">
        <v>8.4</v>
      </c>
      <c r="B5508">
        <v>3.8</v>
      </c>
      <c r="C5508">
        <v>7.9</v>
      </c>
      <c r="D5508">
        <v>0.69</v>
      </c>
      <c r="G5508"/>
      <c r="L5508"/>
      <c r="Q5508"/>
      <c r="U5508"/>
    </row>
    <row r="5509" spans="1:21" x14ac:dyDescent="0.25">
      <c r="A5509">
        <v>7.1</v>
      </c>
      <c r="B5509">
        <v>4</v>
      </c>
      <c r="C5509">
        <v>8.1999999999999993</v>
      </c>
      <c r="D5509">
        <v>0.69</v>
      </c>
      <c r="G5509"/>
      <c r="L5509"/>
      <c r="Q5509"/>
      <c r="U5509"/>
    </row>
    <row r="5510" spans="1:21" x14ac:dyDescent="0.25">
      <c r="A5510">
        <v>7</v>
      </c>
      <c r="B5510">
        <v>3.2</v>
      </c>
      <c r="C5510">
        <v>9.9</v>
      </c>
      <c r="D5510">
        <v>0.69</v>
      </c>
      <c r="G5510"/>
      <c r="L5510"/>
      <c r="Q5510"/>
      <c r="U5510"/>
    </row>
    <row r="5511" spans="1:21" x14ac:dyDescent="0.25">
      <c r="A5511">
        <v>6.3</v>
      </c>
      <c r="B5511">
        <v>3.5</v>
      </c>
      <c r="C5511">
        <v>11.3</v>
      </c>
      <c r="D5511">
        <v>0.69</v>
      </c>
      <c r="G5511"/>
      <c r="L5511"/>
      <c r="Q5511"/>
      <c r="U5511"/>
    </row>
    <row r="5512" spans="1:21" x14ac:dyDescent="0.25">
      <c r="A5512">
        <v>3</v>
      </c>
      <c r="B5512">
        <v>5.9</v>
      </c>
      <c r="C5512">
        <v>11.6</v>
      </c>
      <c r="D5512">
        <v>0.69</v>
      </c>
      <c r="G5512"/>
      <c r="L5512"/>
      <c r="Q5512"/>
      <c r="U5512"/>
    </row>
    <row r="5513" spans="1:21" x14ac:dyDescent="0.25">
      <c r="A5513">
        <v>6.2</v>
      </c>
      <c r="B5513">
        <v>2.9</v>
      </c>
      <c r="C5513">
        <v>11.9</v>
      </c>
      <c r="D5513">
        <v>0.69</v>
      </c>
      <c r="G5513"/>
      <c r="L5513"/>
      <c r="Q5513"/>
      <c r="U5513"/>
    </row>
    <row r="5514" spans="1:21" x14ac:dyDescent="0.25">
      <c r="A5514">
        <v>8.4</v>
      </c>
      <c r="B5514">
        <v>11.1</v>
      </c>
      <c r="C5514">
        <v>12.2</v>
      </c>
      <c r="D5514">
        <v>0.69</v>
      </c>
      <c r="G5514"/>
      <c r="L5514"/>
      <c r="Q5514"/>
      <c r="U5514"/>
    </row>
    <row r="5515" spans="1:21" x14ac:dyDescent="0.25">
      <c r="A5515">
        <v>6.8</v>
      </c>
      <c r="B5515">
        <v>2.7</v>
      </c>
      <c r="C5515">
        <v>14.8</v>
      </c>
      <c r="D5515">
        <v>0.69</v>
      </c>
      <c r="G5515"/>
      <c r="L5515"/>
      <c r="Q5515"/>
      <c r="U5515"/>
    </row>
    <row r="5516" spans="1:21" x14ac:dyDescent="0.25">
      <c r="A5516">
        <v>6.5</v>
      </c>
      <c r="B5516">
        <v>2.4</v>
      </c>
      <c r="C5516">
        <v>15.5</v>
      </c>
      <c r="D5516">
        <v>0.69</v>
      </c>
      <c r="G5516"/>
      <c r="L5516"/>
      <c r="Q5516"/>
      <c r="U5516"/>
    </row>
    <row r="5517" spans="1:21" x14ac:dyDescent="0.25">
      <c r="A5517">
        <v>6.7</v>
      </c>
      <c r="B5517">
        <v>17.3</v>
      </c>
      <c r="C5517">
        <v>15.8</v>
      </c>
      <c r="D5517">
        <v>0.69</v>
      </c>
      <c r="G5517"/>
      <c r="L5517"/>
      <c r="Q5517"/>
      <c r="U5517"/>
    </row>
    <row r="5518" spans="1:21" x14ac:dyDescent="0.25">
      <c r="A5518">
        <v>6.6</v>
      </c>
      <c r="B5518">
        <v>3.3</v>
      </c>
      <c r="C5518">
        <v>17.2</v>
      </c>
      <c r="D5518">
        <v>0.69</v>
      </c>
      <c r="G5518"/>
      <c r="L5518"/>
      <c r="Q5518"/>
      <c r="U5518"/>
    </row>
    <row r="5519" spans="1:21" x14ac:dyDescent="0.25">
      <c r="A5519">
        <v>7.4</v>
      </c>
      <c r="B5519">
        <v>4.3</v>
      </c>
      <c r="C5519">
        <v>19.899999999999999</v>
      </c>
      <c r="D5519">
        <v>0.69</v>
      </c>
      <c r="G5519"/>
      <c r="L5519"/>
      <c r="Q5519"/>
      <c r="U5519"/>
    </row>
    <row r="5520" spans="1:21" x14ac:dyDescent="0.25">
      <c r="A5520">
        <v>7.2</v>
      </c>
      <c r="B5520">
        <v>3</v>
      </c>
      <c r="C5520">
        <v>20.5</v>
      </c>
      <c r="D5520">
        <v>0.69</v>
      </c>
      <c r="G5520"/>
      <c r="L5520"/>
      <c r="Q5520"/>
      <c r="U5520"/>
    </row>
    <row r="5521" spans="1:21" x14ac:dyDescent="0.25">
      <c r="A5521">
        <v>7.3</v>
      </c>
      <c r="B5521">
        <v>1.6</v>
      </c>
      <c r="C5521">
        <v>24.9</v>
      </c>
      <c r="D5521">
        <v>0.69</v>
      </c>
      <c r="G5521"/>
      <c r="L5521"/>
      <c r="Q5521"/>
      <c r="U5521"/>
    </row>
    <row r="5522" spans="1:21" x14ac:dyDescent="0.25">
      <c r="A5522">
        <v>5</v>
      </c>
      <c r="B5522">
        <v>3.2</v>
      </c>
      <c r="C5522">
        <v>25.6</v>
      </c>
      <c r="D5522">
        <v>0.69</v>
      </c>
      <c r="G5522"/>
      <c r="L5522"/>
      <c r="Q5522"/>
      <c r="U5522"/>
    </row>
    <row r="5523" spans="1:21" x14ac:dyDescent="0.25">
      <c r="A5523">
        <v>7</v>
      </c>
      <c r="B5523">
        <v>4.0999999999999996</v>
      </c>
      <c r="C5523">
        <v>32.9</v>
      </c>
      <c r="D5523">
        <v>0.69</v>
      </c>
      <c r="G5523"/>
      <c r="L5523"/>
      <c r="Q5523"/>
      <c r="U5523"/>
    </row>
    <row r="5524" spans="1:21" x14ac:dyDescent="0.25">
      <c r="A5524">
        <v>6.1</v>
      </c>
      <c r="B5524">
        <v>3.2</v>
      </c>
      <c r="C5524">
        <v>33.4</v>
      </c>
      <c r="D5524">
        <v>0.69</v>
      </c>
      <c r="G5524"/>
      <c r="L5524"/>
      <c r="Q5524"/>
      <c r="U5524"/>
    </row>
    <row r="5525" spans="1:21" x14ac:dyDescent="0.25">
      <c r="A5525">
        <v>6.9</v>
      </c>
      <c r="B5525">
        <v>1.7</v>
      </c>
      <c r="C5525">
        <v>41.9</v>
      </c>
      <c r="D5525">
        <v>0.69</v>
      </c>
      <c r="G5525"/>
      <c r="L5525"/>
      <c r="Q5525"/>
      <c r="U5525"/>
    </row>
    <row r="5526" spans="1:21" x14ac:dyDescent="0.25">
      <c r="A5526">
        <v>9.9</v>
      </c>
      <c r="B5526">
        <v>3.3</v>
      </c>
      <c r="C5526">
        <v>42.6</v>
      </c>
      <c r="D5526">
        <v>0.69</v>
      </c>
      <c r="G5526"/>
      <c r="L5526"/>
      <c r="Q5526"/>
      <c r="U5526"/>
    </row>
    <row r="5527" spans="1:21" x14ac:dyDescent="0.25">
      <c r="A5527">
        <v>10.7</v>
      </c>
      <c r="B5527">
        <v>4.5</v>
      </c>
      <c r="C5527">
        <v>43.1</v>
      </c>
      <c r="D5527">
        <v>0.69</v>
      </c>
      <c r="G5527"/>
      <c r="L5527"/>
      <c r="Q5527"/>
      <c r="U5527"/>
    </row>
    <row r="5528" spans="1:21" x14ac:dyDescent="0.25">
      <c r="A5528">
        <v>6.9</v>
      </c>
      <c r="B5528">
        <v>3.4</v>
      </c>
      <c r="C5528">
        <v>43.9</v>
      </c>
      <c r="D5528">
        <v>0.69</v>
      </c>
      <c r="G5528"/>
      <c r="L5528"/>
      <c r="Q5528"/>
      <c r="U5528"/>
    </row>
    <row r="5529" spans="1:21" x14ac:dyDescent="0.25">
      <c r="A5529">
        <v>7.1</v>
      </c>
      <c r="B5529">
        <v>3</v>
      </c>
      <c r="C5529">
        <v>62.8</v>
      </c>
      <c r="D5529">
        <v>0.69</v>
      </c>
      <c r="G5529"/>
      <c r="L5529"/>
      <c r="Q5529"/>
      <c r="U5529"/>
    </row>
    <row r="5530" spans="1:21" x14ac:dyDescent="0.25">
      <c r="A5530">
        <v>6.4</v>
      </c>
      <c r="B5530">
        <v>1.5</v>
      </c>
      <c r="C5530">
        <v>72</v>
      </c>
      <c r="D5530">
        <v>0.69</v>
      </c>
      <c r="G5530"/>
      <c r="L5530"/>
      <c r="Q5530"/>
      <c r="U5530"/>
    </row>
    <row r="5531" spans="1:21" x14ac:dyDescent="0.25">
      <c r="A5531">
        <v>7.9</v>
      </c>
      <c r="B5531">
        <v>12.4</v>
      </c>
      <c r="C5531">
        <v>139</v>
      </c>
      <c r="D5531">
        <v>0.69</v>
      </c>
      <c r="G5531"/>
      <c r="L5531"/>
      <c r="Q5531"/>
      <c r="U5531"/>
    </row>
    <row r="5532" spans="1:21" x14ac:dyDescent="0.25">
      <c r="A5532">
        <v>6.5</v>
      </c>
      <c r="B5532">
        <v>2.4</v>
      </c>
      <c r="C5532">
        <v>170</v>
      </c>
      <c r="D5532">
        <v>0.69</v>
      </c>
      <c r="G5532"/>
      <c r="L5532"/>
      <c r="Q5532"/>
      <c r="U5532"/>
    </row>
    <row r="5533" spans="1:21" x14ac:dyDescent="0.25">
      <c r="A5533">
        <v>6</v>
      </c>
      <c r="B5533">
        <v>12.4</v>
      </c>
      <c r="C5533">
        <v>375</v>
      </c>
      <c r="D5533">
        <v>0.69</v>
      </c>
      <c r="G5533"/>
      <c r="L5533"/>
      <c r="Q5533"/>
      <c r="U5533"/>
    </row>
    <row r="5534" spans="1:21" x14ac:dyDescent="0.25">
      <c r="A5534">
        <v>4.5</v>
      </c>
      <c r="B5534">
        <v>4.2</v>
      </c>
      <c r="C5534">
        <v>5820</v>
      </c>
      <c r="D5534">
        <v>0.69</v>
      </c>
      <c r="G5534"/>
      <c r="L5534"/>
      <c r="Q5534"/>
      <c r="U5534"/>
    </row>
    <row r="5535" spans="1:21" x14ac:dyDescent="0.25">
      <c r="A5535">
        <v>7.1</v>
      </c>
      <c r="B5535">
        <v>5.7</v>
      </c>
      <c r="C5535">
        <v>7.6</v>
      </c>
      <c r="D5535">
        <v>0.7</v>
      </c>
      <c r="G5535"/>
      <c r="L5535"/>
      <c r="Q5535"/>
      <c r="U5535"/>
    </row>
    <row r="5536" spans="1:21" x14ac:dyDescent="0.25">
      <c r="A5536">
        <v>4.8</v>
      </c>
      <c r="B5536">
        <v>1.7</v>
      </c>
      <c r="C5536">
        <v>8.5</v>
      </c>
      <c r="D5536">
        <v>0.7</v>
      </c>
      <c r="G5536"/>
      <c r="L5536"/>
      <c r="Q5536"/>
      <c r="U5536"/>
    </row>
    <row r="5537" spans="1:21" x14ac:dyDescent="0.25">
      <c r="A5537">
        <v>8.3000000000000007</v>
      </c>
      <c r="B5537">
        <v>4.7</v>
      </c>
      <c r="C5537">
        <v>8.5</v>
      </c>
      <c r="D5537">
        <v>0.7</v>
      </c>
      <c r="G5537"/>
      <c r="L5537"/>
      <c r="Q5537"/>
      <c r="U5537"/>
    </row>
    <row r="5538" spans="1:21" x14ac:dyDescent="0.25">
      <c r="A5538">
        <v>5.6</v>
      </c>
      <c r="B5538">
        <v>1.9</v>
      </c>
      <c r="C5538">
        <v>8.6999999999999993</v>
      </c>
      <c r="D5538">
        <v>0.7</v>
      </c>
      <c r="G5538"/>
      <c r="L5538"/>
      <c r="Q5538"/>
      <c r="U5538"/>
    </row>
    <row r="5539" spans="1:21" x14ac:dyDescent="0.25">
      <c r="A5539">
        <v>9.4</v>
      </c>
      <c r="B5539">
        <v>2.9</v>
      </c>
      <c r="C5539">
        <v>8.9</v>
      </c>
      <c r="D5539">
        <v>0.7</v>
      </c>
      <c r="G5539"/>
      <c r="L5539"/>
      <c r="Q5539"/>
      <c r="U5539"/>
    </row>
    <row r="5540" spans="1:21" x14ac:dyDescent="0.25">
      <c r="A5540">
        <v>6.9</v>
      </c>
      <c r="B5540">
        <v>3.7</v>
      </c>
      <c r="C5540">
        <v>9.6999999999999993</v>
      </c>
      <c r="D5540">
        <v>0.7</v>
      </c>
      <c r="G5540"/>
      <c r="L5540"/>
      <c r="Q5540"/>
      <c r="U5540"/>
    </row>
    <row r="5541" spans="1:21" x14ac:dyDescent="0.25">
      <c r="A5541">
        <v>6.8</v>
      </c>
      <c r="B5541">
        <v>1.5</v>
      </c>
      <c r="C5541">
        <v>10.5</v>
      </c>
      <c r="D5541">
        <v>0.7</v>
      </c>
      <c r="G5541"/>
      <c r="L5541"/>
      <c r="Q5541"/>
      <c r="U5541"/>
    </row>
    <row r="5542" spans="1:21" x14ac:dyDescent="0.25">
      <c r="A5542">
        <v>6.8</v>
      </c>
      <c r="B5542">
        <v>4.3</v>
      </c>
      <c r="C5542">
        <v>10.6</v>
      </c>
      <c r="D5542">
        <v>0.7</v>
      </c>
      <c r="G5542"/>
      <c r="L5542"/>
      <c r="Q5542"/>
      <c r="U5542"/>
    </row>
    <row r="5543" spans="1:21" x14ac:dyDescent="0.25">
      <c r="A5543">
        <v>8.3000000000000007</v>
      </c>
      <c r="B5543">
        <v>2.6</v>
      </c>
      <c r="C5543">
        <v>11.5</v>
      </c>
      <c r="D5543">
        <v>0.7</v>
      </c>
      <c r="G5543"/>
      <c r="L5543"/>
      <c r="Q5543"/>
      <c r="U5543"/>
    </row>
    <row r="5544" spans="1:21" x14ac:dyDescent="0.25">
      <c r="A5544">
        <v>5.7</v>
      </c>
      <c r="B5544">
        <v>8.5</v>
      </c>
      <c r="C5544">
        <v>15.6</v>
      </c>
      <c r="D5544">
        <v>0.7</v>
      </c>
      <c r="G5544"/>
      <c r="L5544"/>
      <c r="Q5544"/>
      <c r="U5544"/>
    </row>
    <row r="5545" spans="1:21" x14ac:dyDescent="0.25">
      <c r="A5545">
        <v>8</v>
      </c>
      <c r="B5545">
        <v>5.4</v>
      </c>
      <c r="C5545">
        <v>17.7</v>
      </c>
      <c r="D5545">
        <v>0.7</v>
      </c>
      <c r="G5545"/>
      <c r="L5545"/>
      <c r="Q5545"/>
      <c r="U5545"/>
    </row>
    <row r="5546" spans="1:21" x14ac:dyDescent="0.25">
      <c r="A5546">
        <v>9.6999999999999993</v>
      </c>
      <c r="B5546">
        <v>7.8</v>
      </c>
      <c r="C5546">
        <v>18.100000000000001</v>
      </c>
      <c r="D5546">
        <v>0.7</v>
      </c>
      <c r="G5546"/>
      <c r="L5546"/>
      <c r="Q5546"/>
      <c r="U5546"/>
    </row>
    <row r="5547" spans="1:21" x14ac:dyDescent="0.25">
      <c r="A5547">
        <v>5.8</v>
      </c>
      <c r="B5547">
        <v>4.0999999999999996</v>
      </c>
      <c r="C5547">
        <v>21.2</v>
      </c>
      <c r="D5547">
        <v>0.7</v>
      </c>
      <c r="G5547"/>
      <c r="L5547"/>
      <c r="Q5547"/>
      <c r="U5547"/>
    </row>
    <row r="5548" spans="1:21" x14ac:dyDescent="0.25">
      <c r="A5548">
        <v>5.3</v>
      </c>
      <c r="B5548">
        <v>2.1</v>
      </c>
      <c r="C5548">
        <v>21.3</v>
      </c>
      <c r="D5548">
        <v>0.7</v>
      </c>
      <c r="G5548"/>
      <c r="L5548"/>
      <c r="Q5548"/>
      <c r="U5548"/>
    </row>
    <row r="5549" spans="1:21" x14ac:dyDescent="0.25">
      <c r="A5549">
        <v>4.7</v>
      </c>
      <c r="B5549">
        <v>2.1</v>
      </c>
      <c r="C5549">
        <v>23.5</v>
      </c>
      <c r="D5549">
        <v>0.7</v>
      </c>
      <c r="G5549"/>
      <c r="L5549"/>
      <c r="Q5549"/>
      <c r="U5549"/>
    </row>
    <row r="5550" spans="1:21" x14ac:dyDescent="0.25">
      <c r="A5550">
        <v>8.5</v>
      </c>
      <c r="B5550">
        <v>5.8</v>
      </c>
      <c r="C5550">
        <v>28.4</v>
      </c>
      <c r="D5550">
        <v>0.7</v>
      </c>
      <c r="G5550"/>
      <c r="L5550"/>
      <c r="Q5550"/>
      <c r="U5550"/>
    </row>
    <row r="5551" spans="1:21" x14ac:dyDescent="0.25">
      <c r="A5551">
        <v>8.1999999999999993</v>
      </c>
      <c r="B5551">
        <v>5.3</v>
      </c>
      <c r="C5551">
        <v>28.7</v>
      </c>
      <c r="D5551">
        <v>0.7</v>
      </c>
      <c r="G5551"/>
      <c r="L5551"/>
      <c r="Q5551"/>
      <c r="U5551"/>
    </row>
    <row r="5552" spans="1:21" x14ac:dyDescent="0.25">
      <c r="A5552">
        <v>1.9</v>
      </c>
      <c r="B5552">
        <v>8.9</v>
      </c>
      <c r="C5552">
        <v>31.5</v>
      </c>
      <c r="D5552">
        <v>0.7</v>
      </c>
      <c r="G5552"/>
      <c r="L5552"/>
      <c r="Q5552"/>
      <c r="U5552"/>
    </row>
    <row r="5553" spans="1:21" x14ac:dyDescent="0.25">
      <c r="A5553">
        <v>9.6</v>
      </c>
      <c r="B5553">
        <v>5.9</v>
      </c>
      <c r="C5553">
        <v>31.6</v>
      </c>
      <c r="D5553">
        <v>0.7</v>
      </c>
      <c r="G5553"/>
      <c r="L5553"/>
      <c r="Q5553"/>
      <c r="U5553"/>
    </row>
    <row r="5554" spans="1:21" x14ac:dyDescent="0.25">
      <c r="A5554">
        <v>5.2</v>
      </c>
      <c r="B5554">
        <v>1.9</v>
      </c>
      <c r="C5554">
        <v>32.9</v>
      </c>
      <c r="D5554">
        <v>0.7</v>
      </c>
      <c r="G5554"/>
      <c r="L5554"/>
      <c r="Q5554"/>
      <c r="U5554"/>
    </row>
    <row r="5555" spans="1:21" x14ac:dyDescent="0.25">
      <c r="A5555">
        <v>0.8</v>
      </c>
      <c r="B5555">
        <v>6.2</v>
      </c>
      <c r="C5555">
        <v>40.700000000000003</v>
      </c>
      <c r="D5555">
        <v>0.7</v>
      </c>
      <c r="G5555"/>
      <c r="L5555"/>
      <c r="Q5555"/>
      <c r="U5555"/>
    </row>
    <row r="5556" spans="1:21" x14ac:dyDescent="0.25">
      <c r="A5556">
        <v>8</v>
      </c>
      <c r="B5556">
        <v>10.4</v>
      </c>
      <c r="C5556">
        <v>51</v>
      </c>
      <c r="D5556">
        <v>0.7</v>
      </c>
      <c r="G5556"/>
      <c r="L5556"/>
      <c r="Q5556"/>
      <c r="U5556"/>
    </row>
    <row r="5557" spans="1:21" x14ac:dyDescent="0.25">
      <c r="A5557">
        <v>7.2</v>
      </c>
      <c r="B5557">
        <v>1.6</v>
      </c>
      <c r="C5557">
        <v>52.9</v>
      </c>
      <c r="D5557">
        <v>0.7</v>
      </c>
      <c r="G5557"/>
      <c r="L5557"/>
      <c r="Q5557"/>
      <c r="U5557"/>
    </row>
    <row r="5558" spans="1:21" x14ac:dyDescent="0.25">
      <c r="A5558">
        <v>7.2</v>
      </c>
      <c r="B5558">
        <v>2.9</v>
      </c>
      <c r="C5558">
        <v>1190</v>
      </c>
      <c r="D5558">
        <v>0.7</v>
      </c>
      <c r="G5558"/>
      <c r="L5558"/>
      <c r="Q5558"/>
      <c r="U5558"/>
    </row>
    <row r="5559" spans="1:21" x14ac:dyDescent="0.25">
      <c r="A5559">
        <v>6.9</v>
      </c>
      <c r="B5559">
        <v>1.9</v>
      </c>
      <c r="C5559">
        <v>3.4</v>
      </c>
      <c r="D5559">
        <v>0.71</v>
      </c>
      <c r="G5559"/>
      <c r="L5559"/>
      <c r="Q5559"/>
      <c r="U5559"/>
    </row>
    <row r="5560" spans="1:21" x14ac:dyDescent="0.25">
      <c r="A5560">
        <v>6.4</v>
      </c>
      <c r="B5560">
        <v>1.6</v>
      </c>
      <c r="C5560">
        <v>4.4000000000000004</v>
      </c>
      <c r="D5560">
        <v>0.71</v>
      </c>
      <c r="G5560"/>
      <c r="L5560"/>
      <c r="Q5560"/>
      <c r="U5560"/>
    </row>
    <row r="5561" spans="1:21" x14ac:dyDescent="0.25">
      <c r="A5561">
        <v>7.4</v>
      </c>
      <c r="B5561">
        <v>2.2999999999999998</v>
      </c>
      <c r="C5561">
        <v>4.5999999999999996</v>
      </c>
      <c r="D5561">
        <v>0.71</v>
      </c>
      <c r="G5561"/>
      <c r="L5561"/>
      <c r="Q5561"/>
      <c r="U5561"/>
    </row>
    <row r="5562" spans="1:21" x14ac:dyDescent="0.25">
      <c r="A5562">
        <v>7.1</v>
      </c>
      <c r="B5562">
        <v>17.899999999999999</v>
      </c>
      <c r="C5562">
        <v>6</v>
      </c>
      <c r="D5562">
        <v>0.71</v>
      </c>
      <c r="G5562"/>
      <c r="L5562"/>
      <c r="Q5562"/>
      <c r="U5562"/>
    </row>
    <row r="5563" spans="1:21" x14ac:dyDescent="0.25">
      <c r="A5563">
        <v>6.5</v>
      </c>
      <c r="B5563">
        <v>1.4</v>
      </c>
      <c r="C5563">
        <v>7</v>
      </c>
      <c r="D5563">
        <v>0.71</v>
      </c>
      <c r="G5563"/>
      <c r="L5563"/>
      <c r="Q5563"/>
      <c r="U5563"/>
    </row>
    <row r="5564" spans="1:21" x14ac:dyDescent="0.25">
      <c r="A5564">
        <v>8.6999999999999993</v>
      </c>
      <c r="B5564">
        <v>2.7</v>
      </c>
      <c r="C5564">
        <v>7.8</v>
      </c>
      <c r="D5564">
        <v>0.71</v>
      </c>
      <c r="G5564"/>
      <c r="L5564"/>
      <c r="Q5564"/>
      <c r="U5564"/>
    </row>
    <row r="5565" spans="1:21" x14ac:dyDescent="0.25">
      <c r="A5565">
        <v>4.9000000000000004</v>
      </c>
      <c r="B5565">
        <v>1.7</v>
      </c>
      <c r="C5565">
        <v>9.1</v>
      </c>
      <c r="D5565">
        <v>0.71</v>
      </c>
      <c r="G5565"/>
      <c r="L5565"/>
      <c r="Q5565"/>
      <c r="U5565"/>
    </row>
    <row r="5566" spans="1:21" x14ac:dyDescent="0.25">
      <c r="A5566">
        <v>7.7</v>
      </c>
      <c r="B5566">
        <v>4.8</v>
      </c>
      <c r="C5566">
        <v>9.4</v>
      </c>
      <c r="D5566">
        <v>0.71</v>
      </c>
      <c r="G5566"/>
      <c r="L5566"/>
      <c r="Q5566"/>
      <c r="U5566"/>
    </row>
    <row r="5567" spans="1:21" x14ac:dyDescent="0.25">
      <c r="A5567">
        <v>5.6</v>
      </c>
      <c r="B5567">
        <v>11.8</v>
      </c>
      <c r="C5567">
        <v>10</v>
      </c>
      <c r="D5567">
        <v>0.71</v>
      </c>
      <c r="G5567"/>
      <c r="L5567"/>
      <c r="Q5567"/>
      <c r="U5567"/>
    </row>
    <row r="5568" spans="1:21" x14ac:dyDescent="0.25">
      <c r="A5568">
        <v>8.5</v>
      </c>
      <c r="B5568">
        <v>4.0999999999999996</v>
      </c>
      <c r="C5568">
        <v>11.8</v>
      </c>
      <c r="D5568">
        <v>0.71</v>
      </c>
      <c r="G5568"/>
      <c r="L5568"/>
      <c r="Q5568"/>
      <c r="U5568"/>
    </row>
    <row r="5569" spans="1:21" x14ac:dyDescent="0.25">
      <c r="A5569">
        <v>8.1999999999999993</v>
      </c>
      <c r="B5569">
        <v>3.5</v>
      </c>
      <c r="C5569">
        <v>12.6</v>
      </c>
      <c r="D5569">
        <v>0.71</v>
      </c>
      <c r="G5569"/>
      <c r="L5569"/>
      <c r="Q5569"/>
      <c r="U5569"/>
    </row>
    <row r="5570" spans="1:21" x14ac:dyDescent="0.25">
      <c r="A5570">
        <v>7.4</v>
      </c>
      <c r="B5570">
        <v>4.2</v>
      </c>
      <c r="C5570">
        <v>12.8</v>
      </c>
      <c r="D5570">
        <v>0.71</v>
      </c>
      <c r="G5570"/>
      <c r="L5570"/>
      <c r="Q5570"/>
      <c r="U5570"/>
    </row>
    <row r="5571" spans="1:21" x14ac:dyDescent="0.25">
      <c r="A5571">
        <v>6.2</v>
      </c>
      <c r="B5571">
        <v>5.7</v>
      </c>
      <c r="C5571">
        <v>12.8</v>
      </c>
      <c r="D5571">
        <v>0.71</v>
      </c>
      <c r="G5571"/>
      <c r="L5571"/>
      <c r="Q5571"/>
      <c r="U5571"/>
    </row>
    <row r="5572" spans="1:21" x14ac:dyDescent="0.25">
      <c r="A5572">
        <v>8</v>
      </c>
      <c r="B5572">
        <v>4.3</v>
      </c>
      <c r="C5572">
        <v>14.6</v>
      </c>
      <c r="D5572">
        <v>0.71</v>
      </c>
      <c r="G5572"/>
      <c r="L5572"/>
      <c r="Q5572"/>
      <c r="U5572"/>
    </row>
    <row r="5573" spans="1:21" x14ac:dyDescent="0.25">
      <c r="A5573">
        <v>7.5</v>
      </c>
      <c r="B5573">
        <v>1.7</v>
      </c>
      <c r="C5573">
        <v>15.8</v>
      </c>
      <c r="D5573">
        <v>0.71</v>
      </c>
      <c r="G5573"/>
      <c r="L5573"/>
      <c r="Q5573"/>
      <c r="U5573"/>
    </row>
    <row r="5574" spans="1:21" x14ac:dyDescent="0.25">
      <c r="A5574">
        <v>8.9</v>
      </c>
      <c r="B5574">
        <v>5.4</v>
      </c>
      <c r="C5574">
        <v>18.899999999999999</v>
      </c>
      <c r="D5574">
        <v>0.71</v>
      </c>
      <c r="G5574"/>
      <c r="L5574"/>
      <c r="Q5574"/>
      <c r="U5574"/>
    </row>
    <row r="5575" spans="1:21" x14ac:dyDescent="0.25">
      <c r="A5575">
        <v>9.8000000000000007</v>
      </c>
      <c r="B5575">
        <v>7.2</v>
      </c>
      <c r="C5575">
        <v>22.5</v>
      </c>
      <c r="D5575">
        <v>0.71</v>
      </c>
      <c r="G5575"/>
      <c r="L5575"/>
      <c r="Q5575"/>
      <c r="U5575"/>
    </row>
    <row r="5576" spans="1:21" x14ac:dyDescent="0.25">
      <c r="A5576">
        <v>5.6</v>
      </c>
      <c r="B5576">
        <v>1.1000000000000001</v>
      </c>
      <c r="C5576">
        <v>27.1</v>
      </c>
      <c r="D5576">
        <v>0.71</v>
      </c>
      <c r="G5576"/>
      <c r="L5576"/>
      <c r="Q5576"/>
      <c r="U5576"/>
    </row>
    <row r="5577" spans="1:21" x14ac:dyDescent="0.25">
      <c r="A5577">
        <v>11</v>
      </c>
      <c r="B5577">
        <v>8.8000000000000007</v>
      </c>
      <c r="C5577">
        <v>32</v>
      </c>
      <c r="D5577">
        <v>0.71</v>
      </c>
      <c r="G5577"/>
      <c r="L5577"/>
      <c r="Q5577"/>
      <c r="U5577"/>
    </row>
    <row r="5578" spans="1:21" x14ac:dyDescent="0.25">
      <c r="A5578">
        <v>3.6</v>
      </c>
      <c r="B5578">
        <v>1.3</v>
      </c>
      <c r="C5578">
        <v>33.799999999999997</v>
      </c>
      <c r="D5578">
        <v>0.71</v>
      </c>
      <c r="G5578"/>
      <c r="L5578"/>
      <c r="Q5578"/>
      <c r="U5578"/>
    </row>
    <row r="5579" spans="1:21" x14ac:dyDescent="0.25">
      <c r="A5579">
        <v>8.1</v>
      </c>
      <c r="B5579">
        <v>11.2</v>
      </c>
      <c r="C5579">
        <v>56.6</v>
      </c>
      <c r="D5579">
        <v>0.71</v>
      </c>
      <c r="G5579"/>
      <c r="L5579"/>
      <c r="Q5579"/>
      <c r="U5579"/>
    </row>
    <row r="5580" spans="1:21" x14ac:dyDescent="0.25">
      <c r="A5580">
        <v>8.4</v>
      </c>
      <c r="B5580">
        <v>1.6</v>
      </c>
      <c r="C5580">
        <v>64.5</v>
      </c>
      <c r="D5580">
        <v>0.71</v>
      </c>
      <c r="G5580"/>
      <c r="L5580"/>
      <c r="Q5580"/>
      <c r="U5580"/>
    </row>
    <row r="5581" spans="1:21" x14ac:dyDescent="0.25">
      <c r="A5581">
        <v>6.6</v>
      </c>
      <c r="B5581">
        <v>13.1</v>
      </c>
      <c r="C5581">
        <v>82.4</v>
      </c>
      <c r="D5581">
        <v>0.71</v>
      </c>
      <c r="G5581"/>
      <c r="L5581"/>
      <c r="Q5581"/>
      <c r="U5581"/>
    </row>
    <row r="5582" spans="1:21" x14ac:dyDescent="0.25">
      <c r="A5582">
        <v>6.3</v>
      </c>
      <c r="B5582">
        <v>13.5</v>
      </c>
      <c r="C5582">
        <v>94.2</v>
      </c>
      <c r="D5582">
        <v>0.71</v>
      </c>
      <c r="G5582"/>
      <c r="L5582"/>
      <c r="Q5582"/>
      <c r="U5582"/>
    </row>
    <row r="5583" spans="1:21" x14ac:dyDescent="0.25">
      <c r="A5583">
        <v>4.7</v>
      </c>
      <c r="B5583">
        <v>1.4</v>
      </c>
      <c r="C5583">
        <v>174</v>
      </c>
      <c r="D5583">
        <v>0.71</v>
      </c>
      <c r="G5583"/>
      <c r="L5583"/>
      <c r="Q5583"/>
      <c r="U5583"/>
    </row>
    <row r="5584" spans="1:21" x14ac:dyDescent="0.25">
      <c r="A5584">
        <v>6.1</v>
      </c>
      <c r="B5584">
        <v>1.2</v>
      </c>
      <c r="C5584">
        <v>4.2</v>
      </c>
      <c r="D5584">
        <v>0.72</v>
      </c>
      <c r="G5584"/>
      <c r="L5584"/>
      <c r="Q5584"/>
      <c r="U5584"/>
    </row>
    <row r="5585" spans="1:21" x14ac:dyDescent="0.25">
      <c r="A5585">
        <v>10.1</v>
      </c>
      <c r="B5585">
        <v>4.5</v>
      </c>
      <c r="C5585">
        <v>5.2</v>
      </c>
      <c r="D5585">
        <v>0.72</v>
      </c>
      <c r="G5585"/>
      <c r="L5585"/>
      <c r="Q5585"/>
      <c r="U5585"/>
    </row>
    <row r="5586" spans="1:21" x14ac:dyDescent="0.25">
      <c r="A5586">
        <v>1</v>
      </c>
      <c r="B5586">
        <v>4.5999999999999996</v>
      </c>
      <c r="C5586">
        <v>8.6999999999999993</v>
      </c>
      <c r="D5586">
        <v>0.72</v>
      </c>
      <c r="G5586"/>
      <c r="L5586"/>
      <c r="Q5586"/>
      <c r="U5586"/>
    </row>
    <row r="5587" spans="1:21" x14ac:dyDescent="0.25">
      <c r="A5587">
        <v>7.6</v>
      </c>
      <c r="B5587">
        <v>2.7</v>
      </c>
      <c r="C5587">
        <v>9.3000000000000007</v>
      </c>
      <c r="D5587">
        <v>0.72</v>
      </c>
      <c r="G5587"/>
      <c r="L5587"/>
      <c r="Q5587"/>
      <c r="U5587"/>
    </row>
    <row r="5588" spans="1:21" x14ac:dyDescent="0.25">
      <c r="A5588">
        <v>6.4</v>
      </c>
      <c r="B5588">
        <v>1.3</v>
      </c>
      <c r="C5588">
        <v>11.4</v>
      </c>
      <c r="D5588">
        <v>0.72</v>
      </c>
      <c r="G5588"/>
      <c r="L5588"/>
      <c r="Q5588"/>
      <c r="U5588"/>
    </row>
    <row r="5589" spans="1:21" x14ac:dyDescent="0.25">
      <c r="A5589">
        <v>3.7</v>
      </c>
      <c r="B5589">
        <v>2.8</v>
      </c>
      <c r="C5589">
        <v>12.4</v>
      </c>
      <c r="D5589">
        <v>0.72</v>
      </c>
      <c r="G5589"/>
      <c r="L5589"/>
      <c r="Q5589"/>
      <c r="U5589"/>
    </row>
    <row r="5590" spans="1:21" x14ac:dyDescent="0.25">
      <c r="A5590">
        <v>6.7</v>
      </c>
      <c r="B5590">
        <v>4.2</v>
      </c>
      <c r="C5590">
        <v>13</v>
      </c>
      <c r="D5590">
        <v>0.72</v>
      </c>
      <c r="G5590"/>
      <c r="L5590"/>
      <c r="Q5590"/>
      <c r="U5590"/>
    </row>
    <row r="5591" spans="1:21" x14ac:dyDescent="0.25">
      <c r="A5591">
        <v>8.3000000000000007</v>
      </c>
      <c r="B5591">
        <v>4.8</v>
      </c>
      <c r="C5591">
        <v>13.2</v>
      </c>
      <c r="D5591">
        <v>0.72</v>
      </c>
      <c r="G5591"/>
      <c r="L5591"/>
      <c r="Q5591"/>
      <c r="U5591"/>
    </row>
    <row r="5592" spans="1:21" x14ac:dyDescent="0.25">
      <c r="A5592">
        <v>4.4000000000000004</v>
      </c>
      <c r="B5592">
        <v>2.4</v>
      </c>
      <c r="C5592">
        <v>13.7</v>
      </c>
      <c r="D5592">
        <v>0.72</v>
      </c>
      <c r="G5592"/>
      <c r="L5592"/>
      <c r="Q5592"/>
      <c r="U5592"/>
    </row>
    <row r="5593" spans="1:21" x14ac:dyDescent="0.25">
      <c r="A5593">
        <v>6.7</v>
      </c>
      <c r="B5593">
        <v>2</v>
      </c>
      <c r="C5593">
        <v>17</v>
      </c>
      <c r="D5593">
        <v>0.72</v>
      </c>
      <c r="G5593"/>
      <c r="L5593"/>
      <c r="Q5593"/>
      <c r="U5593"/>
    </row>
    <row r="5594" spans="1:21" x14ac:dyDescent="0.25">
      <c r="A5594">
        <v>9.8000000000000007</v>
      </c>
      <c r="B5594">
        <v>2.1</v>
      </c>
      <c r="C5594">
        <v>17.3</v>
      </c>
      <c r="D5594">
        <v>0.72</v>
      </c>
      <c r="G5594"/>
      <c r="L5594"/>
      <c r="Q5594"/>
      <c r="U5594"/>
    </row>
    <row r="5595" spans="1:21" x14ac:dyDescent="0.25">
      <c r="A5595">
        <v>8.6</v>
      </c>
      <c r="B5595">
        <v>3.8</v>
      </c>
      <c r="C5595">
        <v>19.3</v>
      </c>
      <c r="D5595">
        <v>0.72</v>
      </c>
      <c r="G5595"/>
      <c r="L5595"/>
      <c r="Q5595"/>
      <c r="U5595"/>
    </row>
    <row r="5596" spans="1:21" x14ac:dyDescent="0.25">
      <c r="A5596">
        <v>7.7</v>
      </c>
      <c r="B5596">
        <v>2.7</v>
      </c>
      <c r="C5596">
        <v>19.399999999999999</v>
      </c>
      <c r="D5596">
        <v>0.72</v>
      </c>
      <c r="G5596"/>
      <c r="L5596"/>
      <c r="Q5596"/>
      <c r="U5596"/>
    </row>
    <row r="5597" spans="1:21" x14ac:dyDescent="0.25">
      <c r="A5597">
        <v>8.6</v>
      </c>
      <c r="B5597">
        <v>1.5</v>
      </c>
      <c r="C5597">
        <v>20.5</v>
      </c>
      <c r="D5597">
        <v>0.72</v>
      </c>
      <c r="G5597"/>
      <c r="L5597"/>
      <c r="Q5597"/>
      <c r="U5597"/>
    </row>
    <row r="5598" spans="1:21" x14ac:dyDescent="0.25">
      <c r="A5598">
        <v>6.3</v>
      </c>
      <c r="B5598">
        <v>2.5</v>
      </c>
      <c r="C5598">
        <v>22.4</v>
      </c>
      <c r="D5598">
        <v>0.72</v>
      </c>
      <c r="G5598"/>
      <c r="L5598"/>
      <c r="Q5598"/>
      <c r="U5598"/>
    </row>
    <row r="5599" spans="1:21" x14ac:dyDescent="0.25">
      <c r="A5599">
        <v>5.4</v>
      </c>
      <c r="B5599">
        <v>3.1</v>
      </c>
      <c r="C5599">
        <v>23.9</v>
      </c>
      <c r="D5599">
        <v>0.72</v>
      </c>
      <c r="G5599"/>
      <c r="L5599"/>
      <c r="Q5599"/>
      <c r="U5599"/>
    </row>
    <row r="5600" spans="1:21" x14ac:dyDescent="0.25">
      <c r="A5600">
        <v>6</v>
      </c>
      <c r="B5600">
        <v>5.4</v>
      </c>
      <c r="C5600">
        <v>24.2</v>
      </c>
      <c r="D5600">
        <v>0.72</v>
      </c>
      <c r="G5600"/>
      <c r="L5600"/>
      <c r="Q5600"/>
      <c r="U5600"/>
    </row>
    <row r="5601" spans="1:21" x14ac:dyDescent="0.25">
      <c r="A5601">
        <v>9.4</v>
      </c>
      <c r="B5601">
        <v>9.8000000000000007</v>
      </c>
      <c r="C5601">
        <v>26</v>
      </c>
      <c r="D5601">
        <v>0.72</v>
      </c>
      <c r="G5601"/>
      <c r="L5601"/>
      <c r="Q5601"/>
      <c r="U5601"/>
    </row>
    <row r="5602" spans="1:21" x14ac:dyDescent="0.25">
      <c r="A5602">
        <v>4.7</v>
      </c>
      <c r="B5602">
        <v>2.4</v>
      </c>
      <c r="C5602">
        <v>30.3</v>
      </c>
      <c r="D5602">
        <v>0.72</v>
      </c>
      <c r="G5602"/>
      <c r="L5602"/>
      <c r="Q5602"/>
      <c r="U5602"/>
    </row>
    <row r="5603" spans="1:21" x14ac:dyDescent="0.25">
      <c r="A5603">
        <v>16.899999999999999</v>
      </c>
      <c r="B5603">
        <v>6.1</v>
      </c>
      <c r="C5603">
        <v>32</v>
      </c>
      <c r="D5603">
        <v>0.72</v>
      </c>
      <c r="G5603"/>
      <c r="L5603"/>
      <c r="Q5603"/>
      <c r="U5603"/>
    </row>
    <row r="5604" spans="1:21" x14ac:dyDescent="0.25">
      <c r="A5604">
        <v>4.5999999999999996</v>
      </c>
      <c r="B5604">
        <v>3.1</v>
      </c>
      <c r="C5604">
        <v>35.9</v>
      </c>
      <c r="D5604">
        <v>0.72</v>
      </c>
      <c r="G5604"/>
      <c r="L5604"/>
      <c r="Q5604"/>
      <c r="U5604"/>
    </row>
    <row r="5605" spans="1:21" x14ac:dyDescent="0.25">
      <c r="A5605">
        <v>7.5</v>
      </c>
      <c r="B5605">
        <v>2.2000000000000002</v>
      </c>
      <c r="C5605">
        <v>45.3</v>
      </c>
      <c r="D5605">
        <v>0.72</v>
      </c>
      <c r="G5605"/>
      <c r="L5605"/>
      <c r="Q5605"/>
      <c r="U5605"/>
    </row>
    <row r="5606" spans="1:21" x14ac:dyDescent="0.25">
      <c r="A5606">
        <v>7.6</v>
      </c>
      <c r="B5606">
        <v>12.9</v>
      </c>
      <c r="C5606">
        <v>48.1</v>
      </c>
      <c r="D5606">
        <v>0.72</v>
      </c>
      <c r="G5606"/>
      <c r="L5606"/>
      <c r="Q5606"/>
      <c r="U5606"/>
    </row>
    <row r="5607" spans="1:21" x14ac:dyDescent="0.25">
      <c r="A5607">
        <v>6.6</v>
      </c>
      <c r="B5607">
        <v>3.2</v>
      </c>
      <c r="C5607">
        <v>152</v>
      </c>
      <c r="D5607">
        <v>0.72</v>
      </c>
      <c r="G5607"/>
      <c r="L5607"/>
      <c r="Q5607"/>
      <c r="U5607"/>
    </row>
    <row r="5608" spans="1:21" x14ac:dyDescent="0.25">
      <c r="A5608">
        <v>6.6</v>
      </c>
      <c r="B5608">
        <v>1.7</v>
      </c>
      <c r="C5608">
        <v>268</v>
      </c>
      <c r="D5608">
        <v>0.72</v>
      </c>
      <c r="G5608"/>
      <c r="L5608"/>
      <c r="Q5608"/>
      <c r="U5608"/>
    </row>
    <row r="5609" spans="1:21" x14ac:dyDescent="0.25">
      <c r="A5609">
        <v>6.2</v>
      </c>
      <c r="B5609">
        <v>1.2</v>
      </c>
      <c r="C5609">
        <v>330</v>
      </c>
      <c r="D5609">
        <v>0.72</v>
      </c>
      <c r="G5609"/>
      <c r="L5609"/>
      <c r="Q5609"/>
      <c r="U5609"/>
    </row>
    <row r="5610" spans="1:21" x14ac:dyDescent="0.25">
      <c r="A5610">
        <v>3.9</v>
      </c>
      <c r="B5610">
        <v>1.6</v>
      </c>
      <c r="C5610">
        <v>365</v>
      </c>
      <c r="D5610">
        <v>0.72</v>
      </c>
      <c r="G5610"/>
      <c r="L5610"/>
      <c r="Q5610"/>
      <c r="U5610"/>
    </row>
    <row r="5611" spans="1:21" x14ac:dyDescent="0.25">
      <c r="A5611">
        <v>7.2</v>
      </c>
      <c r="B5611">
        <v>4.9000000000000004</v>
      </c>
      <c r="C5611">
        <v>3.8</v>
      </c>
      <c r="D5611">
        <v>0.73</v>
      </c>
      <c r="G5611"/>
      <c r="L5611"/>
      <c r="Q5611"/>
      <c r="U5611"/>
    </row>
    <row r="5612" spans="1:21" x14ac:dyDescent="0.25">
      <c r="A5612">
        <v>6.7</v>
      </c>
      <c r="B5612">
        <v>1.5</v>
      </c>
      <c r="C5612">
        <v>4.4000000000000004</v>
      </c>
      <c r="D5612">
        <v>0.73</v>
      </c>
      <c r="G5612"/>
      <c r="L5612"/>
      <c r="Q5612"/>
      <c r="U5612"/>
    </row>
    <row r="5613" spans="1:21" x14ac:dyDescent="0.25">
      <c r="A5613">
        <v>6.4</v>
      </c>
      <c r="B5613">
        <v>4.4000000000000004</v>
      </c>
      <c r="C5613">
        <v>4.5999999999999996</v>
      </c>
      <c r="D5613">
        <v>0.73</v>
      </c>
      <c r="G5613"/>
      <c r="L5613"/>
      <c r="Q5613"/>
      <c r="U5613"/>
    </row>
    <row r="5614" spans="1:21" x14ac:dyDescent="0.25">
      <c r="A5614">
        <v>5.7</v>
      </c>
      <c r="B5614">
        <v>2.7</v>
      </c>
      <c r="C5614">
        <v>5.6</v>
      </c>
      <c r="D5614">
        <v>0.73</v>
      </c>
      <c r="G5614"/>
      <c r="L5614"/>
      <c r="Q5614"/>
      <c r="U5614"/>
    </row>
    <row r="5615" spans="1:21" x14ac:dyDescent="0.25">
      <c r="A5615">
        <v>12.7</v>
      </c>
      <c r="B5615">
        <v>5.5</v>
      </c>
      <c r="C5615">
        <v>8.5</v>
      </c>
      <c r="D5615">
        <v>0.73</v>
      </c>
      <c r="G5615"/>
      <c r="L5615"/>
      <c r="Q5615"/>
      <c r="U5615"/>
    </row>
    <row r="5616" spans="1:21" x14ac:dyDescent="0.25">
      <c r="A5616">
        <v>7.4</v>
      </c>
      <c r="B5616">
        <v>5.6</v>
      </c>
      <c r="C5616">
        <v>9.8000000000000007</v>
      </c>
      <c r="D5616">
        <v>0.73</v>
      </c>
      <c r="G5616"/>
      <c r="L5616"/>
      <c r="Q5616"/>
      <c r="U5616"/>
    </row>
    <row r="5617" spans="1:21" x14ac:dyDescent="0.25">
      <c r="A5617">
        <v>6.7</v>
      </c>
      <c r="B5617">
        <v>3.6</v>
      </c>
      <c r="C5617">
        <v>10.199999999999999</v>
      </c>
      <c r="D5617">
        <v>0.73</v>
      </c>
      <c r="G5617"/>
      <c r="L5617"/>
      <c r="Q5617"/>
      <c r="U5617"/>
    </row>
    <row r="5618" spans="1:21" x14ac:dyDescent="0.25">
      <c r="A5618">
        <v>6.1</v>
      </c>
      <c r="B5618">
        <v>9.3000000000000007</v>
      </c>
      <c r="C5618">
        <v>16.7</v>
      </c>
      <c r="D5618">
        <v>0.73</v>
      </c>
      <c r="G5618"/>
      <c r="L5618"/>
      <c r="Q5618"/>
      <c r="U5618"/>
    </row>
    <row r="5619" spans="1:21" x14ac:dyDescent="0.25">
      <c r="A5619">
        <v>5.4</v>
      </c>
      <c r="B5619">
        <v>4.2</v>
      </c>
      <c r="C5619">
        <v>17.8</v>
      </c>
      <c r="D5619">
        <v>0.73</v>
      </c>
      <c r="G5619"/>
      <c r="L5619"/>
      <c r="Q5619"/>
      <c r="U5619"/>
    </row>
    <row r="5620" spans="1:21" x14ac:dyDescent="0.25">
      <c r="A5620">
        <v>7.9</v>
      </c>
      <c r="B5620">
        <v>4.0999999999999996</v>
      </c>
      <c r="C5620">
        <v>25.2</v>
      </c>
      <c r="D5620">
        <v>0.73</v>
      </c>
      <c r="G5620"/>
      <c r="L5620"/>
      <c r="Q5620"/>
      <c r="U5620"/>
    </row>
    <row r="5621" spans="1:21" x14ac:dyDescent="0.25">
      <c r="A5621">
        <v>8</v>
      </c>
      <c r="B5621">
        <v>7.1</v>
      </c>
      <c r="C5621">
        <v>29</v>
      </c>
      <c r="D5621">
        <v>0.73</v>
      </c>
      <c r="G5621"/>
      <c r="L5621"/>
      <c r="Q5621"/>
      <c r="U5621"/>
    </row>
    <row r="5622" spans="1:21" x14ac:dyDescent="0.25">
      <c r="A5622">
        <v>5.8</v>
      </c>
      <c r="B5622">
        <v>2.2999999999999998</v>
      </c>
      <c r="C5622">
        <v>33.700000000000003</v>
      </c>
      <c r="D5622">
        <v>0.73</v>
      </c>
      <c r="G5622"/>
      <c r="L5622"/>
      <c r="Q5622"/>
      <c r="U5622"/>
    </row>
    <row r="5623" spans="1:21" x14ac:dyDescent="0.25">
      <c r="A5623">
        <v>7.2</v>
      </c>
      <c r="B5623">
        <v>7.7</v>
      </c>
      <c r="C5623">
        <v>35.700000000000003</v>
      </c>
      <c r="D5623">
        <v>0.73</v>
      </c>
      <c r="G5623"/>
      <c r="L5623"/>
      <c r="Q5623"/>
      <c r="U5623"/>
    </row>
    <row r="5624" spans="1:21" x14ac:dyDescent="0.25">
      <c r="A5624">
        <v>6.7</v>
      </c>
      <c r="B5624">
        <v>5.0999999999999996</v>
      </c>
      <c r="C5624">
        <v>36.799999999999997</v>
      </c>
      <c r="D5624">
        <v>0.73</v>
      </c>
      <c r="G5624"/>
      <c r="L5624"/>
      <c r="Q5624"/>
      <c r="U5624"/>
    </row>
    <row r="5625" spans="1:21" x14ac:dyDescent="0.25">
      <c r="A5625">
        <v>9.3000000000000007</v>
      </c>
      <c r="B5625">
        <v>4.7</v>
      </c>
      <c r="C5625">
        <v>39.5</v>
      </c>
      <c r="D5625">
        <v>0.73</v>
      </c>
      <c r="G5625"/>
      <c r="L5625"/>
      <c r="Q5625"/>
      <c r="U5625"/>
    </row>
    <row r="5626" spans="1:21" x14ac:dyDescent="0.25">
      <c r="A5626">
        <v>3.6</v>
      </c>
      <c r="B5626">
        <v>3</v>
      </c>
      <c r="C5626">
        <v>51.4</v>
      </c>
      <c r="D5626">
        <v>0.73</v>
      </c>
      <c r="G5626"/>
      <c r="L5626"/>
      <c r="Q5626"/>
      <c r="U5626"/>
    </row>
    <row r="5627" spans="1:21" x14ac:dyDescent="0.25">
      <c r="A5627">
        <v>8.6999999999999993</v>
      </c>
      <c r="B5627">
        <v>1.9</v>
      </c>
      <c r="C5627">
        <v>71.099999999999994</v>
      </c>
      <c r="D5627">
        <v>0.73</v>
      </c>
      <c r="G5627"/>
      <c r="L5627"/>
      <c r="Q5627"/>
      <c r="U5627"/>
    </row>
    <row r="5628" spans="1:21" x14ac:dyDescent="0.25">
      <c r="A5628">
        <v>6.8</v>
      </c>
      <c r="B5628">
        <v>3</v>
      </c>
      <c r="C5628">
        <v>96.8</v>
      </c>
      <c r="D5628">
        <v>0.73</v>
      </c>
      <c r="G5628"/>
      <c r="L5628"/>
      <c r="Q5628"/>
      <c r="U5628"/>
    </row>
    <row r="5629" spans="1:21" x14ac:dyDescent="0.25">
      <c r="A5629">
        <v>5.7</v>
      </c>
      <c r="B5629">
        <v>1.9</v>
      </c>
      <c r="C5629">
        <v>146</v>
      </c>
      <c r="D5629">
        <v>0.73</v>
      </c>
      <c r="G5629"/>
      <c r="L5629"/>
      <c r="Q5629"/>
      <c r="U5629"/>
    </row>
    <row r="5630" spans="1:21" x14ac:dyDescent="0.25">
      <c r="A5630">
        <v>4.7</v>
      </c>
      <c r="B5630">
        <v>1.3</v>
      </c>
      <c r="C5630">
        <v>149</v>
      </c>
      <c r="D5630">
        <v>0.73</v>
      </c>
      <c r="G5630"/>
      <c r="L5630"/>
      <c r="Q5630"/>
      <c r="U5630"/>
    </row>
    <row r="5631" spans="1:21" x14ac:dyDescent="0.25">
      <c r="A5631">
        <v>7</v>
      </c>
      <c r="B5631">
        <v>4.9000000000000004</v>
      </c>
      <c r="C5631">
        <v>328</v>
      </c>
      <c r="D5631">
        <v>0.73</v>
      </c>
      <c r="G5631"/>
      <c r="L5631"/>
      <c r="Q5631"/>
      <c r="U5631"/>
    </row>
    <row r="5632" spans="1:21" x14ac:dyDescent="0.25">
      <c r="A5632">
        <v>4</v>
      </c>
      <c r="B5632">
        <v>4.9000000000000004</v>
      </c>
      <c r="C5632">
        <v>819</v>
      </c>
      <c r="D5632">
        <v>0.73</v>
      </c>
      <c r="G5632"/>
      <c r="L5632"/>
      <c r="Q5632"/>
      <c r="U5632"/>
    </row>
    <row r="5633" spans="1:21" x14ac:dyDescent="0.25">
      <c r="A5633">
        <v>6.5</v>
      </c>
      <c r="B5633">
        <v>2.9</v>
      </c>
      <c r="C5633">
        <v>1100</v>
      </c>
      <c r="D5633">
        <v>0.73</v>
      </c>
      <c r="G5633"/>
      <c r="L5633"/>
      <c r="Q5633"/>
      <c r="U5633"/>
    </row>
    <row r="5634" spans="1:21" x14ac:dyDescent="0.25">
      <c r="A5634">
        <v>4.7</v>
      </c>
      <c r="B5634">
        <v>2</v>
      </c>
      <c r="C5634">
        <v>5.5</v>
      </c>
      <c r="D5634">
        <v>0.74</v>
      </c>
      <c r="G5634"/>
      <c r="L5634"/>
      <c r="Q5634"/>
      <c r="U5634"/>
    </row>
    <row r="5635" spans="1:21" x14ac:dyDescent="0.25">
      <c r="A5635">
        <v>9.1999999999999993</v>
      </c>
      <c r="B5635">
        <v>2.7</v>
      </c>
      <c r="C5635">
        <v>7.6</v>
      </c>
      <c r="D5635">
        <v>0.74</v>
      </c>
      <c r="G5635"/>
      <c r="L5635"/>
      <c r="Q5635"/>
      <c r="U5635"/>
    </row>
    <row r="5636" spans="1:21" x14ac:dyDescent="0.25">
      <c r="A5636">
        <v>12.4</v>
      </c>
      <c r="B5636">
        <v>5.4</v>
      </c>
      <c r="C5636">
        <v>11.6</v>
      </c>
      <c r="D5636">
        <v>0.74</v>
      </c>
      <c r="G5636"/>
      <c r="L5636"/>
      <c r="Q5636"/>
      <c r="U5636"/>
    </row>
    <row r="5637" spans="1:21" x14ac:dyDescent="0.25">
      <c r="A5637">
        <v>6.5</v>
      </c>
      <c r="B5637">
        <v>3.9</v>
      </c>
      <c r="C5637">
        <v>15.5</v>
      </c>
      <c r="D5637">
        <v>0.74</v>
      </c>
      <c r="G5637"/>
      <c r="L5637"/>
      <c r="Q5637"/>
      <c r="U5637"/>
    </row>
    <row r="5638" spans="1:21" x14ac:dyDescent="0.25">
      <c r="A5638">
        <v>7.2</v>
      </c>
      <c r="B5638">
        <v>4.9000000000000004</v>
      </c>
      <c r="C5638">
        <v>15.7</v>
      </c>
      <c r="D5638">
        <v>0.74</v>
      </c>
      <c r="G5638"/>
      <c r="L5638"/>
      <c r="Q5638"/>
      <c r="U5638"/>
    </row>
    <row r="5639" spans="1:21" x14ac:dyDescent="0.25">
      <c r="A5639">
        <v>7</v>
      </c>
      <c r="B5639">
        <v>5.0999999999999996</v>
      </c>
      <c r="C5639">
        <v>18.2</v>
      </c>
      <c r="D5639">
        <v>0.74</v>
      </c>
      <c r="G5639"/>
      <c r="L5639"/>
      <c r="Q5639"/>
      <c r="U5639"/>
    </row>
    <row r="5640" spans="1:21" x14ac:dyDescent="0.25">
      <c r="A5640">
        <v>6.5</v>
      </c>
      <c r="B5640">
        <v>7.2</v>
      </c>
      <c r="C5640">
        <v>21.4</v>
      </c>
      <c r="D5640">
        <v>0.74</v>
      </c>
      <c r="G5640"/>
      <c r="L5640"/>
      <c r="Q5640"/>
      <c r="U5640"/>
    </row>
    <row r="5641" spans="1:21" x14ac:dyDescent="0.25">
      <c r="A5641">
        <v>7</v>
      </c>
      <c r="B5641">
        <v>2.1</v>
      </c>
      <c r="C5641">
        <v>24.6</v>
      </c>
      <c r="D5641">
        <v>0.74</v>
      </c>
      <c r="G5641"/>
      <c r="L5641"/>
      <c r="Q5641"/>
      <c r="U5641"/>
    </row>
    <row r="5642" spans="1:21" x14ac:dyDescent="0.25">
      <c r="A5642">
        <v>4</v>
      </c>
      <c r="B5642">
        <v>1.3</v>
      </c>
      <c r="C5642">
        <v>28</v>
      </c>
      <c r="D5642">
        <v>0.74</v>
      </c>
      <c r="G5642"/>
      <c r="L5642"/>
      <c r="Q5642"/>
      <c r="U5642"/>
    </row>
    <row r="5643" spans="1:21" x14ac:dyDescent="0.25">
      <c r="A5643">
        <v>4.5</v>
      </c>
      <c r="B5643">
        <v>3.4</v>
      </c>
      <c r="C5643">
        <v>37.200000000000003</v>
      </c>
      <c r="D5643">
        <v>0.74</v>
      </c>
      <c r="G5643"/>
      <c r="L5643"/>
      <c r="Q5643"/>
      <c r="U5643"/>
    </row>
    <row r="5644" spans="1:21" x14ac:dyDescent="0.25">
      <c r="A5644">
        <v>6.6</v>
      </c>
      <c r="B5644">
        <v>3.6</v>
      </c>
      <c r="C5644">
        <v>37.200000000000003</v>
      </c>
      <c r="D5644">
        <v>0.74</v>
      </c>
      <c r="G5644"/>
      <c r="L5644"/>
      <c r="Q5644"/>
      <c r="U5644"/>
    </row>
    <row r="5645" spans="1:21" x14ac:dyDescent="0.25">
      <c r="A5645">
        <v>8.6</v>
      </c>
      <c r="B5645">
        <v>6.3</v>
      </c>
      <c r="C5645">
        <v>40.4</v>
      </c>
      <c r="D5645">
        <v>0.74</v>
      </c>
      <c r="G5645"/>
      <c r="L5645"/>
      <c r="Q5645"/>
      <c r="U5645"/>
    </row>
    <row r="5646" spans="1:21" x14ac:dyDescent="0.25">
      <c r="A5646">
        <v>6.9</v>
      </c>
      <c r="B5646">
        <v>4.7</v>
      </c>
      <c r="C5646">
        <v>40.6</v>
      </c>
      <c r="D5646">
        <v>0.74</v>
      </c>
      <c r="G5646"/>
      <c r="L5646"/>
      <c r="Q5646"/>
      <c r="U5646"/>
    </row>
    <row r="5647" spans="1:21" x14ac:dyDescent="0.25">
      <c r="A5647">
        <v>8.6999999999999993</v>
      </c>
      <c r="B5647">
        <v>2.1</v>
      </c>
      <c r="C5647">
        <v>63.8</v>
      </c>
      <c r="D5647">
        <v>0.74</v>
      </c>
      <c r="G5647"/>
      <c r="L5647"/>
      <c r="Q5647"/>
      <c r="U5647"/>
    </row>
    <row r="5648" spans="1:21" x14ac:dyDescent="0.25">
      <c r="A5648">
        <v>5.9</v>
      </c>
      <c r="B5648">
        <v>1.4</v>
      </c>
      <c r="C5648">
        <v>69.5</v>
      </c>
      <c r="D5648">
        <v>0.74</v>
      </c>
      <c r="G5648"/>
      <c r="L5648"/>
      <c r="Q5648"/>
      <c r="U5648"/>
    </row>
    <row r="5649" spans="1:21" x14ac:dyDescent="0.25">
      <c r="A5649">
        <v>3.8</v>
      </c>
      <c r="B5649">
        <v>3.7</v>
      </c>
      <c r="C5649">
        <v>72.2</v>
      </c>
      <c r="D5649">
        <v>0.74</v>
      </c>
      <c r="G5649"/>
      <c r="L5649"/>
      <c r="Q5649"/>
      <c r="U5649"/>
    </row>
    <row r="5650" spans="1:21" x14ac:dyDescent="0.25">
      <c r="A5650">
        <v>5.9</v>
      </c>
      <c r="B5650">
        <v>1</v>
      </c>
      <c r="C5650">
        <v>72.400000000000006</v>
      </c>
      <c r="D5650">
        <v>0.74</v>
      </c>
      <c r="G5650"/>
      <c r="L5650"/>
      <c r="Q5650"/>
      <c r="U5650"/>
    </row>
    <row r="5651" spans="1:21" x14ac:dyDescent="0.25">
      <c r="A5651">
        <v>7.2</v>
      </c>
      <c r="B5651">
        <v>3.1</v>
      </c>
      <c r="C5651">
        <v>77.2</v>
      </c>
      <c r="D5651">
        <v>0.74</v>
      </c>
      <c r="G5651"/>
      <c r="L5651"/>
      <c r="Q5651"/>
      <c r="U5651"/>
    </row>
    <row r="5652" spans="1:21" x14ac:dyDescent="0.25">
      <c r="A5652">
        <v>4.5</v>
      </c>
      <c r="B5652">
        <v>1.3</v>
      </c>
      <c r="C5652">
        <v>85.3</v>
      </c>
      <c r="D5652">
        <v>0.74</v>
      </c>
      <c r="G5652"/>
      <c r="L5652"/>
      <c r="Q5652"/>
      <c r="U5652"/>
    </row>
    <row r="5653" spans="1:21" x14ac:dyDescent="0.25">
      <c r="A5653">
        <v>5.6</v>
      </c>
      <c r="B5653">
        <v>1.2</v>
      </c>
      <c r="C5653">
        <v>105</v>
      </c>
      <c r="D5653">
        <v>0.74</v>
      </c>
      <c r="G5653"/>
      <c r="L5653"/>
      <c r="Q5653"/>
      <c r="U5653"/>
    </row>
    <row r="5654" spans="1:21" x14ac:dyDescent="0.25">
      <c r="A5654">
        <v>6.9</v>
      </c>
      <c r="B5654">
        <v>12.6</v>
      </c>
      <c r="C5654">
        <v>130</v>
      </c>
      <c r="D5654">
        <v>0.74</v>
      </c>
      <c r="G5654"/>
      <c r="L5654"/>
      <c r="Q5654"/>
      <c r="U5654"/>
    </row>
    <row r="5655" spans="1:21" x14ac:dyDescent="0.25">
      <c r="A5655">
        <v>3.8</v>
      </c>
      <c r="B5655">
        <v>1.7</v>
      </c>
      <c r="C5655">
        <v>176</v>
      </c>
      <c r="D5655">
        <v>0.74</v>
      </c>
      <c r="G5655"/>
      <c r="L5655"/>
      <c r="Q5655"/>
      <c r="U5655"/>
    </row>
    <row r="5656" spans="1:21" x14ac:dyDescent="0.25">
      <c r="A5656">
        <v>6.5</v>
      </c>
      <c r="B5656">
        <v>4.5</v>
      </c>
      <c r="C5656">
        <v>540</v>
      </c>
      <c r="D5656">
        <v>0.74</v>
      </c>
      <c r="G5656"/>
      <c r="L5656"/>
      <c r="Q5656"/>
      <c r="U5656"/>
    </row>
    <row r="5657" spans="1:21" x14ac:dyDescent="0.25">
      <c r="A5657">
        <v>5.5</v>
      </c>
      <c r="B5657">
        <v>1.3</v>
      </c>
      <c r="C5657">
        <v>570</v>
      </c>
      <c r="D5657">
        <v>0.74</v>
      </c>
      <c r="G5657"/>
      <c r="L5657"/>
      <c r="Q5657"/>
      <c r="U5657"/>
    </row>
    <row r="5658" spans="1:21" x14ac:dyDescent="0.25">
      <c r="A5658">
        <v>4.0999999999999996</v>
      </c>
      <c r="B5658">
        <v>1.6</v>
      </c>
      <c r="C5658">
        <v>730</v>
      </c>
      <c r="D5658">
        <v>0.74</v>
      </c>
      <c r="G5658"/>
      <c r="L5658"/>
      <c r="Q5658"/>
      <c r="U5658"/>
    </row>
    <row r="5659" spans="1:21" x14ac:dyDescent="0.25">
      <c r="A5659">
        <v>4.0999999999999996</v>
      </c>
      <c r="B5659">
        <v>1.5</v>
      </c>
      <c r="C5659">
        <v>820</v>
      </c>
      <c r="D5659">
        <v>0.74</v>
      </c>
      <c r="G5659"/>
      <c r="L5659"/>
      <c r="Q5659"/>
      <c r="U5659"/>
    </row>
    <row r="5660" spans="1:21" x14ac:dyDescent="0.25">
      <c r="A5660">
        <v>2.9</v>
      </c>
      <c r="B5660">
        <v>20.100000000000001</v>
      </c>
      <c r="C5660">
        <v>2.6</v>
      </c>
      <c r="D5660">
        <v>0.75</v>
      </c>
      <c r="G5660"/>
      <c r="L5660"/>
      <c r="Q5660"/>
      <c r="U5660"/>
    </row>
    <row r="5661" spans="1:21" x14ac:dyDescent="0.25">
      <c r="A5661">
        <v>7.2</v>
      </c>
      <c r="B5661">
        <v>5.0999999999999996</v>
      </c>
      <c r="C5661">
        <v>5</v>
      </c>
      <c r="D5661">
        <v>0.75</v>
      </c>
      <c r="G5661"/>
      <c r="L5661"/>
      <c r="Q5661"/>
      <c r="U5661"/>
    </row>
    <row r="5662" spans="1:21" x14ac:dyDescent="0.25">
      <c r="A5662">
        <v>7</v>
      </c>
      <c r="B5662">
        <v>2.5</v>
      </c>
      <c r="C5662">
        <v>8</v>
      </c>
      <c r="D5662">
        <v>0.75</v>
      </c>
      <c r="G5662"/>
      <c r="L5662"/>
      <c r="Q5662"/>
      <c r="U5662"/>
    </row>
    <row r="5663" spans="1:21" x14ac:dyDescent="0.25">
      <c r="A5663">
        <v>7</v>
      </c>
      <c r="B5663">
        <v>2.9</v>
      </c>
      <c r="C5663">
        <v>8.8000000000000007</v>
      </c>
      <c r="D5663">
        <v>0.75</v>
      </c>
      <c r="G5663"/>
      <c r="L5663"/>
      <c r="Q5663"/>
      <c r="U5663"/>
    </row>
    <row r="5664" spans="1:21" x14ac:dyDescent="0.25">
      <c r="A5664">
        <v>5</v>
      </c>
      <c r="B5664">
        <v>2.1</v>
      </c>
      <c r="C5664">
        <v>9.1999999999999993</v>
      </c>
      <c r="D5664">
        <v>0.75</v>
      </c>
      <c r="G5664"/>
      <c r="L5664"/>
      <c r="Q5664"/>
      <c r="U5664"/>
    </row>
    <row r="5665" spans="1:21" x14ac:dyDescent="0.25">
      <c r="A5665">
        <v>1.9</v>
      </c>
      <c r="B5665">
        <v>2.6</v>
      </c>
      <c r="C5665">
        <v>11.2</v>
      </c>
      <c r="D5665">
        <v>0.75</v>
      </c>
      <c r="G5665"/>
      <c r="L5665"/>
      <c r="Q5665"/>
      <c r="U5665"/>
    </row>
    <row r="5666" spans="1:21" x14ac:dyDescent="0.25">
      <c r="A5666">
        <v>8.1</v>
      </c>
      <c r="B5666">
        <v>4.8</v>
      </c>
      <c r="C5666">
        <v>14.1</v>
      </c>
      <c r="D5666">
        <v>0.75</v>
      </c>
      <c r="G5666"/>
      <c r="L5666"/>
      <c r="Q5666"/>
      <c r="U5666"/>
    </row>
    <row r="5667" spans="1:21" x14ac:dyDescent="0.25">
      <c r="A5667">
        <v>6.4</v>
      </c>
      <c r="B5667">
        <v>5.7</v>
      </c>
      <c r="C5667">
        <v>14.7</v>
      </c>
      <c r="D5667">
        <v>0.75</v>
      </c>
      <c r="G5667"/>
      <c r="L5667"/>
      <c r="Q5667"/>
      <c r="U5667"/>
    </row>
    <row r="5668" spans="1:21" x14ac:dyDescent="0.25">
      <c r="A5668">
        <v>7.3</v>
      </c>
      <c r="B5668">
        <v>2</v>
      </c>
      <c r="C5668">
        <v>20.7</v>
      </c>
      <c r="D5668">
        <v>0.75</v>
      </c>
      <c r="G5668"/>
      <c r="L5668"/>
      <c r="Q5668"/>
      <c r="U5668"/>
    </row>
    <row r="5669" spans="1:21" x14ac:dyDescent="0.25">
      <c r="A5669">
        <v>5.7</v>
      </c>
      <c r="B5669">
        <v>1.5</v>
      </c>
      <c r="C5669">
        <v>24.1</v>
      </c>
      <c r="D5669">
        <v>0.75</v>
      </c>
      <c r="G5669"/>
      <c r="L5669"/>
      <c r="Q5669"/>
      <c r="U5669"/>
    </row>
    <row r="5670" spans="1:21" x14ac:dyDescent="0.25">
      <c r="A5670">
        <v>7</v>
      </c>
      <c r="B5670">
        <v>4.4000000000000004</v>
      </c>
      <c r="C5670">
        <v>25.6</v>
      </c>
      <c r="D5670">
        <v>0.75</v>
      </c>
      <c r="G5670"/>
      <c r="L5670"/>
      <c r="Q5670"/>
      <c r="U5670"/>
    </row>
    <row r="5671" spans="1:21" x14ac:dyDescent="0.25">
      <c r="A5671">
        <v>9.1999999999999993</v>
      </c>
      <c r="B5671">
        <v>4.3</v>
      </c>
      <c r="C5671">
        <v>31.4</v>
      </c>
      <c r="D5671">
        <v>0.75</v>
      </c>
      <c r="G5671"/>
      <c r="L5671"/>
      <c r="Q5671"/>
      <c r="U5671"/>
    </row>
    <row r="5672" spans="1:21" x14ac:dyDescent="0.25">
      <c r="A5672">
        <v>2.9</v>
      </c>
      <c r="B5672">
        <v>46.6</v>
      </c>
      <c r="C5672">
        <v>35.200000000000003</v>
      </c>
      <c r="D5672">
        <v>0.75</v>
      </c>
      <c r="G5672"/>
      <c r="L5672"/>
      <c r="Q5672"/>
      <c r="U5672"/>
    </row>
    <row r="5673" spans="1:21" x14ac:dyDescent="0.25">
      <c r="A5673">
        <v>3.7</v>
      </c>
      <c r="B5673">
        <v>10.199999999999999</v>
      </c>
      <c r="C5673">
        <v>35.6</v>
      </c>
      <c r="D5673">
        <v>0.75</v>
      </c>
      <c r="G5673"/>
      <c r="L5673"/>
      <c r="Q5673"/>
      <c r="U5673"/>
    </row>
    <row r="5674" spans="1:21" x14ac:dyDescent="0.25">
      <c r="A5674">
        <v>6.9</v>
      </c>
      <c r="B5674">
        <v>5.8</v>
      </c>
      <c r="C5674">
        <v>39.799999999999997</v>
      </c>
      <c r="D5674">
        <v>0.75</v>
      </c>
      <c r="G5674"/>
      <c r="L5674"/>
      <c r="Q5674"/>
      <c r="U5674"/>
    </row>
    <row r="5675" spans="1:21" x14ac:dyDescent="0.25">
      <c r="A5675">
        <v>9.9</v>
      </c>
      <c r="B5675">
        <v>4.4000000000000004</v>
      </c>
      <c r="C5675">
        <v>46.1</v>
      </c>
      <c r="D5675">
        <v>0.75</v>
      </c>
      <c r="G5675"/>
      <c r="L5675"/>
      <c r="Q5675"/>
      <c r="U5675"/>
    </row>
    <row r="5676" spans="1:21" x14ac:dyDescent="0.25">
      <c r="A5676">
        <v>5.0999999999999996</v>
      </c>
      <c r="B5676">
        <v>2.1</v>
      </c>
      <c r="C5676">
        <v>59.4</v>
      </c>
      <c r="D5676">
        <v>0.75</v>
      </c>
      <c r="G5676"/>
      <c r="L5676"/>
      <c r="Q5676"/>
      <c r="U5676"/>
    </row>
    <row r="5677" spans="1:21" x14ac:dyDescent="0.25">
      <c r="A5677">
        <v>6.2</v>
      </c>
      <c r="B5677">
        <v>1.7</v>
      </c>
      <c r="C5677">
        <v>65.599999999999994</v>
      </c>
      <c r="D5677">
        <v>0.75</v>
      </c>
      <c r="G5677"/>
      <c r="L5677"/>
      <c r="Q5677"/>
      <c r="U5677"/>
    </row>
    <row r="5678" spans="1:21" x14ac:dyDescent="0.25">
      <c r="A5678">
        <v>7.1</v>
      </c>
      <c r="B5678">
        <v>2.2000000000000002</v>
      </c>
      <c r="C5678">
        <v>82.9</v>
      </c>
      <c r="D5678">
        <v>0.75</v>
      </c>
      <c r="G5678"/>
      <c r="L5678"/>
      <c r="Q5678"/>
      <c r="U5678"/>
    </row>
    <row r="5679" spans="1:21" x14ac:dyDescent="0.25">
      <c r="A5679">
        <v>7.3</v>
      </c>
      <c r="B5679">
        <v>3.8</v>
      </c>
      <c r="C5679">
        <v>103</v>
      </c>
      <c r="D5679">
        <v>0.75</v>
      </c>
      <c r="G5679"/>
      <c r="L5679"/>
      <c r="Q5679"/>
      <c r="U5679"/>
    </row>
    <row r="5680" spans="1:21" x14ac:dyDescent="0.25">
      <c r="A5680">
        <v>6.2</v>
      </c>
      <c r="B5680">
        <v>1.6</v>
      </c>
      <c r="C5680">
        <v>134</v>
      </c>
      <c r="D5680">
        <v>0.75</v>
      </c>
      <c r="G5680"/>
      <c r="L5680"/>
      <c r="Q5680"/>
      <c r="U5680"/>
    </row>
    <row r="5681" spans="1:21" x14ac:dyDescent="0.25">
      <c r="A5681">
        <v>7.8</v>
      </c>
      <c r="B5681">
        <v>1.2</v>
      </c>
      <c r="C5681">
        <v>178</v>
      </c>
      <c r="D5681">
        <v>0.75</v>
      </c>
      <c r="G5681"/>
      <c r="L5681"/>
      <c r="Q5681"/>
      <c r="U5681"/>
    </row>
    <row r="5682" spans="1:21" x14ac:dyDescent="0.25">
      <c r="A5682">
        <v>6.4</v>
      </c>
      <c r="B5682">
        <v>1.3</v>
      </c>
      <c r="C5682">
        <v>201</v>
      </c>
      <c r="D5682">
        <v>0.75</v>
      </c>
      <c r="G5682"/>
      <c r="L5682"/>
      <c r="Q5682"/>
      <c r="U5682"/>
    </row>
    <row r="5683" spans="1:21" x14ac:dyDescent="0.25">
      <c r="A5683">
        <v>6.7</v>
      </c>
      <c r="B5683">
        <v>1.5</v>
      </c>
      <c r="C5683">
        <v>317</v>
      </c>
      <c r="D5683">
        <v>0.75</v>
      </c>
      <c r="G5683"/>
      <c r="L5683"/>
      <c r="Q5683"/>
      <c r="U5683"/>
    </row>
    <row r="5684" spans="1:21" x14ac:dyDescent="0.25">
      <c r="A5684">
        <v>6.2</v>
      </c>
      <c r="B5684">
        <v>2</v>
      </c>
      <c r="C5684">
        <v>515</v>
      </c>
      <c r="D5684">
        <v>0.75</v>
      </c>
      <c r="G5684"/>
      <c r="L5684"/>
      <c r="Q5684"/>
      <c r="U5684"/>
    </row>
    <row r="5685" spans="1:21" x14ac:dyDescent="0.25">
      <c r="A5685">
        <v>7.4</v>
      </c>
      <c r="B5685">
        <v>2.4</v>
      </c>
      <c r="C5685">
        <v>6000</v>
      </c>
      <c r="D5685">
        <v>0.75</v>
      </c>
      <c r="G5685"/>
      <c r="L5685"/>
      <c r="Q5685"/>
      <c r="U5685"/>
    </row>
    <row r="5686" spans="1:21" x14ac:dyDescent="0.25">
      <c r="A5686">
        <v>9.3000000000000007</v>
      </c>
      <c r="B5686">
        <v>2.2000000000000002</v>
      </c>
      <c r="C5686">
        <v>5</v>
      </c>
      <c r="D5686">
        <v>0.76</v>
      </c>
      <c r="G5686"/>
      <c r="L5686"/>
      <c r="Q5686"/>
      <c r="U5686"/>
    </row>
    <row r="5687" spans="1:21" x14ac:dyDescent="0.25">
      <c r="A5687">
        <v>4.3</v>
      </c>
      <c r="B5687">
        <v>1.7</v>
      </c>
      <c r="C5687">
        <v>5.2</v>
      </c>
      <c r="D5687">
        <v>0.76</v>
      </c>
      <c r="G5687"/>
      <c r="L5687"/>
      <c r="Q5687"/>
      <c r="U5687"/>
    </row>
    <row r="5688" spans="1:21" x14ac:dyDescent="0.25">
      <c r="A5688">
        <v>6.7</v>
      </c>
      <c r="B5688">
        <v>3.5</v>
      </c>
      <c r="C5688">
        <v>7</v>
      </c>
      <c r="D5688">
        <v>0.76</v>
      </c>
      <c r="G5688"/>
      <c r="L5688"/>
      <c r="Q5688"/>
      <c r="U5688"/>
    </row>
    <row r="5689" spans="1:21" x14ac:dyDescent="0.25">
      <c r="A5689">
        <v>8</v>
      </c>
      <c r="B5689">
        <v>2.1</v>
      </c>
      <c r="C5689">
        <v>7.4</v>
      </c>
      <c r="D5689">
        <v>0.76</v>
      </c>
      <c r="G5689"/>
      <c r="L5689"/>
      <c r="Q5689"/>
      <c r="U5689"/>
    </row>
    <row r="5690" spans="1:21" x14ac:dyDescent="0.25">
      <c r="A5690">
        <v>8.3000000000000007</v>
      </c>
      <c r="B5690">
        <v>27.6</v>
      </c>
      <c r="C5690">
        <v>8.6999999999999993</v>
      </c>
      <c r="D5690">
        <v>0.76</v>
      </c>
      <c r="G5690"/>
      <c r="L5690"/>
      <c r="Q5690"/>
      <c r="U5690"/>
    </row>
    <row r="5691" spans="1:21" x14ac:dyDescent="0.25">
      <c r="A5691">
        <v>8.1999999999999993</v>
      </c>
      <c r="B5691">
        <v>3</v>
      </c>
      <c r="C5691">
        <v>8.9</v>
      </c>
      <c r="D5691">
        <v>0.76</v>
      </c>
      <c r="G5691"/>
      <c r="L5691"/>
      <c r="Q5691"/>
      <c r="U5691"/>
    </row>
    <row r="5692" spans="1:21" x14ac:dyDescent="0.25">
      <c r="A5692">
        <v>5.5</v>
      </c>
      <c r="B5692">
        <v>1.2</v>
      </c>
      <c r="C5692">
        <v>9.3000000000000007</v>
      </c>
      <c r="D5692">
        <v>0.76</v>
      </c>
      <c r="G5692"/>
      <c r="L5692"/>
      <c r="Q5692"/>
      <c r="U5692"/>
    </row>
    <row r="5693" spans="1:21" x14ac:dyDescent="0.25">
      <c r="A5693">
        <v>3.7</v>
      </c>
      <c r="B5693">
        <v>1.7</v>
      </c>
      <c r="C5693">
        <v>10.7</v>
      </c>
      <c r="D5693">
        <v>0.76</v>
      </c>
      <c r="G5693"/>
      <c r="L5693"/>
      <c r="Q5693"/>
      <c r="U5693"/>
    </row>
    <row r="5694" spans="1:21" x14ac:dyDescent="0.25">
      <c r="A5694">
        <v>7.4</v>
      </c>
      <c r="B5694">
        <v>2.2000000000000002</v>
      </c>
      <c r="C5694">
        <v>11.2</v>
      </c>
      <c r="D5694">
        <v>0.76</v>
      </c>
      <c r="G5694"/>
      <c r="L5694"/>
      <c r="Q5694"/>
      <c r="U5694"/>
    </row>
    <row r="5695" spans="1:21" x14ac:dyDescent="0.25">
      <c r="A5695">
        <v>7.4</v>
      </c>
      <c r="B5695">
        <v>4.4000000000000004</v>
      </c>
      <c r="C5695">
        <v>13</v>
      </c>
      <c r="D5695">
        <v>0.76</v>
      </c>
      <c r="G5695"/>
      <c r="L5695"/>
      <c r="Q5695"/>
      <c r="U5695"/>
    </row>
    <row r="5696" spans="1:21" x14ac:dyDescent="0.25">
      <c r="A5696">
        <v>8.1999999999999993</v>
      </c>
      <c r="B5696">
        <v>5.6</v>
      </c>
      <c r="C5696">
        <v>13.8</v>
      </c>
      <c r="D5696">
        <v>0.76</v>
      </c>
      <c r="G5696"/>
      <c r="L5696"/>
      <c r="Q5696"/>
      <c r="U5696"/>
    </row>
    <row r="5697" spans="1:21" x14ac:dyDescent="0.25">
      <c r="A5697">
        <v>7.7</v>
      </c>
      <c r="B5697">
        <v>1.4</v>
      </c>
      <c r="C5697">
        <v>14.4</v>
      </c>
      <c r="D5697">
        <v>0.76</v>
      </c>
      <c r="G5697"/>
      <c r="L5697"/>
      <c r="Q5697"/>
      <c r="U5697"/>
    </row>
    <row r="5698" spans="1:21" x14ac:dyDescent="0.25">
      <c r="A5698">
        <v>7.7</v>
      </c>
      <c r="B5698">
        <v>1.4</v>
      </c>
      <c r="C5698">
        <v>15.9</v>
      </c>
      <c r="D5698">
        <v>0.76</v>
      </c>
      <c r="G5698"/>
      <c r="L5698"/>
      <c r="Q5698"/>
      <c r="U5698"/>
    </row>
    <row r="5699" spans="1:21" x14ac:dyDescent="0.25">
      <c r="A5699">
        <v>7.9</v>
      </c>
      <c r="B5699">
        <v>1.7</v>
      </c>
      <c r="C5699">
        <v>17.5</v>
      </c>
      <c r="D5699">
        <v>0.76</v>
      </c>
      <c r="G5699"/>
      <c r="L5699"/>
      <c r="Q5699"/>
      <c r="U5699"/>
    </row>
    <row r="5700" spans="1:21" x14ac:dyDescent="0.25">
      <c r="A5700">
        <v>4.5999999999999996</v>
      </c>
      <c r="B5700">
        <v>3.9</v>
      </c>
      <c r="C5700">
        <v>18.399999999999999</v>
      </c>
      <c r="D5700">
        <v>0.76</v>
      </c>
      <c r="G5700"/>
      <c r="L5700"/>
      <c r="Q5700"/>
      <c r="U5700"/>
    </row>
    <row r="5701" spans="1:21" x14ac:dyDescent="0.25">
      <c r="A5701">
        <v>6.8</v>
      </c>
      <c r="B5701">
        <v>5.5</v>
      </c>
      <c r="C5701">
        <v>20</v>
      </c>
      <c r="D5701">
        <v>0.76</v>
      </c>
      <c r="G5701"/>
      <c r="L5701"/>
      <c r="Q5701"/>
      <c r="U5701"/>
    </row>
    <row r="5702" spans="1:21" x14ac:dyDescent="0.25">
      <c r="A5702">
        <v>10.3</v>
      </c>
      <c r="B5702">
        <v>1.1000000000000001</v>
      </c>
      <c r="C5702">
        <v>20.3</v>
      </c>
      <c r="D5702">
        <v>0.76</v>
      </c>
      <c r="G5702"/>
      <c r="L5702"/>
      <c r="Q5702"/>
      <c r="U5702"/>
    </row>
    <row r="5703" spans="1:21" x14ac:dyDescent="0.25">
      <c r="A5703">
        <v>9.1</v>
      </c>
      <c r="B5703">
        <v>1.9</v>
      </c>
      <c r="C5703">
        <v>20.7</v>
      </c>
      <c r="D5703">
        <v>0.76</v>
      </c>
      <c r="G5703"/>
      <c r="L5703"/>
      <c r="Q5703"/>
      <c r="U5703"/>
    </row>
    <row r="5704" spans="1:21" x14ac:dyDescent="0.25">
      <c r="A5704">
        <v>13.6</v>
      </c>
      <c r="B5704">
        <v>5.9</v>
      </c>
      <c r="C5704">
        <v>22.6</v>
      </c>
      <c r="D5704">
        <v>0.76</v>
      </c>
      <c r="G5704"/>
      <c r="L5704"/>
      <c r="Q5704"/>
      <c r="U5704"/>
    </row>
    <row r="5705" spans="1:21" x14ac:dyDescent="0.25">
      <c r="A5705">
        <v>6.2</v>
      </c>
      <c r="B5705">
        <v>2.6</v>
      </c>
      <c r="C5705">
        <v>26.2</v>
      </c>
      <c r="D5705">
        <v>0.76</v>
      </c>
      <c r="G5705"/>
      <c r="L5705"/>
      <c r="Q5705"/>
      <c r="U5705"/>
    </row>
    <row r="5706" spans="1:21" x14ac:dyDescent="0.25">
      <c r="A5706">
        <v>5.7</v>
      </c>
      <c r="B5706">
        <v>1.6</v>
      </c>
      <c r="C5706">
        <v>37.4</v>
      </c>
      <c r="D5706">
        <v>0.76</v>
      </c>
      <c r="G5706"/>
      <c r="L5706"/>
      <c r="Q5706"/>
      <c r="U5706"/>
    </row>
    <row r="5707" spans="1:21" x14ac:dyDescent="0.25">
      <c r="A5707">
        <v>5.0999999999999996</v>
      </c>
      <c r="B5707">
        <v>2.7</v>
      </c>
      <c r="C5707">
        <v>39.799999999999997</v>
      </c>
      <c r="D5707">
        <v>0.76</v>
      </c>
      <c r="G5707"/>
      <c r="L5707"/>
      <c r="Q5707"/>
      <c r="U5707"/>
    </row>
    <row r="5708" spans="1:21" x14ac:dyDescent="0.25">
      <c r="A5708">
        <v>6.7</v>
      </c>
      <c r="B5708">
        <v>1.4</v>
      </c>
      <c r="C5708">
        <v>44.6</v>
      </c>
      <c r="D5708">
        <v>0.76</v>
      </c>
      <c r="G5708"/>
      <c r="L5708"/>
      <c r="Q5708"/>
      <c r="U5708"/>
    </row>
    <row r="5709" spans="1:21" x14ac:dyDescent="0.25">
      <c r="A5709">
        <v>6</v>
      </c>
      <c r="B5709">
        <v>1</v>
      </c>
      <c r="C5709">
        <v>47.8</v>
      </c>
      <c r="D5709">
        <v>0.76</v>
      </c>
      <c r="G5709"/>
      <c r="L5709"/>
      <c r="Q5709"/>
      <c r="U5709"/>
    </row>
    <row r="5710" spans="1:21" x14ac:dyDescent="0.25">
      <c r="A5710">
        <v>7.4</v>
      </c>
      <c r="B5710">
        <v>15.2</v>
      </c>
      <c r="C5710">
        <v>48.4</v>
      </c>
      <c r="D5710">
        <v>0.76</v>
      </c>
      <c r="G5710"/>
      <c r="L5710"/>
      <c r="Q5710"/>
      <c r="U5710"/>
    </row>
    <row r="5711" spans="1:21" x14ac:dyDescent="0.25">
      <c r="A5711">
        <v>7.8</v>
      </c>
      <c r="B5711">
        <v>1.3</v>
      </c>
      <c r="C5711">
        <v>75.8</v>
      </c>
      <c r="D5711">
        <v>0.76</v>
      </c>
      <c r="G5711"/>
      <c r="L5711"/>
      <c r="Q5711"/>
      <c r="U5711"/>
    </row>
    <row r="5712" spans="1:21" x14ac:dyDescent="0.25">
      <c r="A5712">
        <v>3.1</v>
      </c>
      <c r="B5712">
        <v>1.1000000000000001</v>
      </c>
      <c r="C5712">
        <v>79.400000000000006</v>
      </c>
      <c r="D5712">
        <v>0.76</v>
      </c>
      <c r="G5712"/>
      <c r="L5712"/>
      <c r="Q5712"/>
      <c r="U5712"/>
    </row>
    <row r="5713" spans="1:21" x14ac:dyDescent="0.25">
      <c r="A5713">
        <v>8.5</v>
      </c>
      <c r="B5713">
        <v>2.7</v>
      </c>
      <c r="C5713">
        <v>264</v>
      </c>
      <c r="D5713">
        <v>0.76</v>
      </c>
      <c r="G5713"/>
      <c r="L5713"/>
      <c r="Q5713"/>
      <c r="U5713"/>
    </row>
    <row r="5714" spans="1:21" x14ac:dyDescent="0.25">
      <c r="A5714">
        <v>5.4</v>
      </c>
      <c r="B5714">
        <v>2.2000000000000002</v>
      </c>
      <c r="C5714">
        <v>6.1</v>
      </c>
      <c r="D5714">
        <v>0.77</v>
      </c>
      <c r="G5714"/>
      <c r="L5714"/>
      <c r="Q5714"/>
      <c r="U5714"/>
    </row>
    <row r="5715" spans="1:21" x14ac:dyDescent="0.25">
      <c r="A5715">
        <v>8</v>
      </c>
      <c r="B5715">
        <v>2.6</v>
      </c>
      <c r="C5715">
        <v>8.4</v>
      </c>
      <c r="D5715">
        <v>0.77</v>
      </c>
      <c r="G5715"/>
      <c r="L5715"/>
      <c r="Q5715"/>
      <c r="U5715"/>
    </row>
    <row r="5716" spans="1:21" x14ac:dyDescent="0.25">
      <c r="A5716">
        <v>8.1999999999999993</v>
      </c>
      <c r="B5716">
        <v>1.6</v>
      </c>
      <c r="C5716">
        <v>10.4</v>
      </c>
      <c r="D5716">
        <v>0.77</v>
      </c>
      <c r="G5716"/>
      <c r="L5716"/>
      <c r="Q5716"/>
      <c r="U5716"/>
    </row>
    <row r="5717" spans="1:21" x14ac:dyDescent="0.25">
      <c r="A5717">
        <v>5.3</v>
      </c>
      <c r="B5717">
        <v>5.5</v>
      </c>
      <c r="C5717">
        <v>11.6</v>
      </c>
      <c r="D5717">
        <v>0.77</v>
      </c>
      <c r="G5717"/>
      <c r="L5717"/>
      <c r="Q5717"/>
      <c r="U5717"/>
    </row>
    <row r="5718" spans="1:21" x14ac:dyDescent="0.25">
      <c r="A5718">
        <v>4.5</v>
      </c>
      <c r="B5718">
        <v>3.5</v>
      </c>
      <c r="C5718">
        <v>13.1</v>
      </c>
      <c r="D5718">
        <v>0.77</v>
      </c>
      <c r="G5718"/>
      <c r="L5718"/>
      <c r="Q5718"/>
      <c r="U5718"/>
    </row>
    <row r="5719" spans="1:21" x14ac:dyDescent="0.25">
      <c r="A5719">
        <v>5.2</v>
      </c>
      <c r="B5719">
        <v>1.9</v>
      </c>
      <c r="C5719">
        <v>15.2</v>
      </c>
      <c r="D5719">
        <v>0.77</v>
      </c>
      <c r="G5719"/>
      <c r="L5719"/>
      <c r="Q5719"/>
      <c r="U5719"/>
    </row>
    <row r="5720" spans="1:21" x14ac:dyDescent="0.25">
      <c r="A5720">
        <v>9.1999999999999993</v>
      </c>
      <c r="B5720">
        <v>3.8</v>
      </c>
      <c r="C5720">
        <v>18.600000000000001</v>
      </c>
      <c r="D5720">
        <v>0.77</v>
      </c>
      <c r="G5720"/>
      <c r="L5720"/>
      <c r="Q5720"/>
      <c r="U5720"/>
    </row>
    <row r="5721" spans="1:21" x14ac:dyDescent="0.25">
      <c r="A5721">
        <v>5.7</v>
      </c>
      <c r="B5721">
        <v>2.1</v>
      </c>
      <c r="C5721">
        <v>21.2</v>
      </c>
      <c r="D5721">
        <v>0.77</v>
      </c>
      <c r="G5721"/>
      <c r="L5721"/>
      <c r="Q5721"/>
      <c r="U5721"/>
    </row>
    <row r="5722" spans="1:21" x14ac:dyDescent="0.25">
      <c r="A5722">
        <v>4.8</v>
      </c>
      <c r="B5722">
        <v>2.1</v>
      </c>
      <c r="C5722">
        <v>22.6</v>
      </c>
      <c r="D5722">
        <v>0.77</v>
      </c>
      <c r="G5722"/>
      <c r="L5722"/>
      <c r="Q5722"/>
      <c r="U5722"/>
    </row>
    <row r="5723" spans="1:21" x14ac:dyDescent="0.25">
      <c r="A5723">
        <v>6.8</v>
      </c>
      <c r="B5723">
        <v>3.1</v>
      </c>
      <c r="C5723">
        <v>25.4</v>
      </c>
      <c r="D5723">
        <v>0.77</v>
      </c>
      <c r="G5723"/>
      <c r="L5723"/>
      <c r="Q5723"/>
      <c r="U5723"/>
    </row>
    <row r="5724" spans="1:21" x14ac:dyDescent="0.25">
      <c r="A5724">
        <v>8.3000000000000007</v>
      </c>
      <c r="B5724">
        <v>3</v>
      </c>
      <c r="C5724">
        <v>28.1</v>
      </c>
      <c r="D5724">
        <v>0.77</v>
      </c>
      <c r="G5724"/>
      <c r="L5724"/>
      <c r="Q5724"/>
      <c r="U5724"/>
    </row>
    <row r="5725" spans="1:21" x14ac:dyDescent="0.25">
      <c r="A5725">
        <v>6.3</v>
      </c>
      <c r="B5725">
        <v>1.7</v>
      </c>
      <c r="C5725">
        <v>31.9</v>
      </c>
      <c r="D5725">
        <v>0.77</v>
      </c>
      <c r="G5725"/>
      <c r="L5725"/>
      <c r="Q5725"/>
      <c r="U5725"/>
    </row>
    <row r="5726" spans="1:21" x14ac:dyDescent="0.25">
      <c r="A5726">
        <v>6.8</v>
      </c>
      <c r="B5726">
        <v>4</v>
      </c>
      <c r="C5726">
        <v>51.2</v>
      </c>
      <c r="D5726">
        <v>0.77</v>
      </c>
      <c r="G5726"/>
      <c r="L5726"/>
      <c r="Q5726"/>
      <c r="U5726"/>
    </row>
    <row r="5727" spans="1:21" x14ac:dyDescent="0.25">
      <c r="A5727">
        <v>6.8</v>
      </c>
      <c r="B5727">
        <v>4.5999999999999996</v>
      </c>
      <c r="C5727">
        <v>52</v>
      </c>
      <c r="D5727">
        <v>0.77</v>
      </c>
      <c r="G5727"/>
      <c r="L5727"/>
      <c r="Q5727"/>
      <c r="U5727"/>
    </row>
    <row r="5728" spans="1:21" x14ac:dyDescent="0.25">
      <c r="A5728">
        <v>7.7</v>
      </c>
      <c r="B5728">
        <v>3.2</v>
      </c>
      <c r="C5728">
        <v>54.6</v>
      </c>
      <c r="D5728">
        <v>0.77</v>
      </c>
      <c r="G5728"/>
      <c r="L5728"/>
      <c r="Q5728"/>
      <c r="U5728"/>
    </row>
    <row r="5729" spans="1:21" x14ac:dyDescent="0.25">
      <c r="A5729">
        <v>8</v>
      </c>
      <c r="B5729">
        <v>2.4</v>
      </c>
      <c r="C5729">
        <v>112</v>
      </c>
      <c r="D5729">
        <v>0.77</v>
      </c>
      <c r="G5729"/>
      <c r="L5729"/>
      <c r="Q5729"/>
      <c r="U5729"/>
    </row>
    <row r="5730" spans="1:21" x14ac:dyDescent="0.25">
      <c r="A5730">
        <v>6.7</v>
      </c>
      <c r="B5730">
        <v>1.4</v>
      </c>
      <c r="C5730">
        <v>234</v>
      </c>
      <c r="D5730">
        <v>0.77</v>
      </c>
      <c r="G5730"/>
      <c r="L5730"/>
      <c r="Q5730"/>
      <c r="U5730"/>
    </row>
    <row r="5731" spans="1:21" x14ac:dyDescent="0.25">
      <c r="A5731">
        <v>5.0999999999999996</v>
      </c>
      <c r="B5731">
        <v>5.7</v>
      </c>
      <c r="C5731">
        <v>291</v>
      </c>
      <c r="D5731">
        <v>0.77</v>
      </c>
      <c r="G5731"/>
      <c r="L5731"/>
      <c r="Q5731"/>
      <c r="U5731"/>
    </row>
    <row r="5732" spans="1:21" x14ac:dyDescent="0.25">
      <c r="A5732">
        <v>5.6</v>
      </c>
      <c r="B5732">
        <v>2.2000000000000002</v>
      </c>
      <c r="C5732">
        <v>491</v>
      </c>
      <c r="D5732">
        <v>0.77</v>
      </c>
      <c r="G5732"/>
      <c r="L5732"/>
      <c r="Q5732"/>
      <c r="U5732"/>
    </row>
    <row r="5733" spans="1:21" x14ac:dyDescent="0.25">
      <c r="A5733">
        <v>4.8</v>
      </c>
      <c r="B5733">
        <v>13.8</v>
      </c>
      <c r="C5733">
        <v>612</v>
      </c>
      <c r="D5733">
        <v>0.77</v>
      </c>
      <c r="G5733"/>
      <c r="L5733"/>
      <c r="Q5733"/>
      <c r="U5733"/>
    </row>
    <row r="5734" spans="1:21" x14ac:dyDescent="0.25">
      <c r="A5734">
        <v>9.4</v>
      </c>
      <c r="B5734">
        <v>3.5</v>
      </c>
      <c r="C5734">
        <v>3.7</v>
      </c>
      <c r="D5734">
        <v>0.78</v>
      </c>
      <c r="G5734"/>
      <c r="L5734"/>
      <c r="Q5734"/>
      <c r="U5734"/>
    </row>
    <row r="5735" spans="1:21" x14ac:dyDescent="0.25">
      <c r="A5735">
        <v>8.1999999999999993</v>
      </c>
      <c r="B5735">
        <v>1.9</v>
      </c>
      <c r="C5735">
        <v>4</v>
      </c>
      <c r="D5735">
        <v>0.78</v>
      </c>
      <c r="G5735"/>
      <c r="L5735"/>
      <c r="Q5735"/>
      <c r="U5735"/>
    </row>
    <row r="5736" spans="1:21" x14ac:dyDescent="0.25">
      <c r="A5736">
        <v>7.7</v>
      </c>
      <c r="B5736">
        <v>1.9</v>
      </c>
      <c r="C5736">
        <v>4.5999999999999996</v>
      </c>
      <c r="D5736">
        <v>0.78</v>
      </c>
      <c r="G5736"/>
      <c r="L5736"/>
      <c r="Q5736"/>
      <c r="U5736"/>
    </row>
    <row r="5737" spans="1:21" x14ac:dyDescent="0.25">
      <c r="A5737">
        <v>5.0999999999999996</v>
      </c>
      <c r="B5737">
        <v>2</v>
      </c>
      <c r="C5737">
        <v>6.2</v>
      </c>
      <c r="D5737">
        <v>0.78</v>
      </c>
      <c r="G5737"/>
      <c r="L5737"/>
      <c r="Q5737"/>
      <c r="U5737"/>
    </row>
    <row r="5738" spans="1:21" x14ac:dyDescent="0.25">
      <c r="A5738">
        <v>7.4</v>
      </c>
      <c r="B5738">
        <v>2.5</v>
      </c>
      <c r="C5738">
        <v>6.2</v>
      </c>
      <c r="D5738">
        <v>0.78</v>
      </c>
      <c r="G5738"/>
      <c r="L5738"/>
      <c r="Q5738"/>
      <c r="U5738"/>
    </row>
    <row r="5739" spans="1:21" x14ac:dyDescent="0.25">
      <c r="A5739">
        <v>6</v>
      </c>
      <c r="B5739">
        <v>1.9</v>
      </c>
      <c r="C5739">
        <v>10.9</v>
      </c>
      <c r="D5739">
        <v>0.78</v>
      </c>
      <c r="G5739"/>
      <c r="L5739"/>
      <c r="Q5739"/>
      <c r="U5739"/>
    </row>
    <row r="5740" spans="1:21" x14ac:dyDescent="0.25">
      <c r="A5740">
        <v>5.7</v>
      </c>
      <c r="B5740">
        <v>2.5</v>
      </c>
      <c r="C5740">
        <v>11</v>
      </c>
      <c r="D5740">
        <v>0.78</v>
      </c>
      <c r="G5740"/>
      <c r="L5740"/>
      <c r="Q5740"/>
      <c r="U5740"/>
    </row>
    <row r="5741" spans="1:21" x14ac:dyDescent="0.25">
      <c r="A5741">
        <v>7.6</v>
      </c>
      <c r="B5741">
        <v>2.9</v>
      </c>
      <c r="C5741">
        <v>11.7</v>
      </c>
      <c r="D5741">
        <v>0.78</v>
      </c>
      <c r="G5741"/>
      <c r="L5741"/>
      <c r="Q5741"/>
      <c r="U5741"/>
    </row>
    <row r="5742" spans="1:21" x14ac:dyDescent="0.25">
      <c r="A5742">
        <v>6.8</v>
      </c>
      <c r="B5742">
        <v>3.9</v>
      </c>
      <c r="C5742">
        <v>11.7</v>
      </c>
      <c r="D5742">
        <v>0.78</v>
      </c>
      <c r="G5742"/>
      <c r="L5742"/>
      <c r="Q5742"/>
      <c r="U5742"/>
    </row>
    <row r="5743" spans="1:21" x14ac:dyDescent="0.25">
      <c r="A5743">
        <v>6.1</v>
      </c>
      <c r="B5743">
        <v>1.5</v>
      </c>
      <c r="C5743">
        <v>16.5</v>
      </c>
      <c r="D5743">
        <v>0.78</v>
      </c>
      <c r="G5743"/>
      <c r="L5743"/>
      <c r="Q5743"/>
      <c r="U5743"/>
    </row>
    <row r="5744" spans="1:21" x14ac:dyDescent="0.25">
      <c r="A5744">
        <v>4</v>
      </c>
      <c r="B5744">
        <v>1.5</v>
      </c>
      <c r="C5744">
        <v>16.7</v>
      </c>
      <c r="D5744">
        <v>0.78</v>
      </c>
      <c r="G5744"/>
      <c r="L5744"/>
      <c r="Q5744"/>
      <c r="U5744"/>
    </row>
    <row r="5745" spans="1:21" x14ac:dyDescent="0.25">
      <c r="A5745">
        <v>1.2</v>
      </c>
      <c r="B5745">
        <v>3.3</v>
      </c>
      <c r="C5745">
        <v>20.399999999999999</v>
      </c>
      <c r="D5745">
        <v>0.78</v>
      </c>
      <c r="G5745"/>
      <c r="L5745"/>
      <c r="Q5745"/>
      <c r="U5745"/>
    </row>
    <row r="5746" spans="1:21" x14ac:dyDescent="0.25">
      <c r="A5746">
        <v>4.0999999999999996</v>
      </c>
      <c r="B5746">
        <v>1.2</v>
      </c>
      <c r="C5746">
        <v>20.5</v>
      </c>
      <c r="D5746">
        <v>0.78</v>
      </c>
      <c r="G5746"/>
      <c r="L5746"/>
      <c r="Q5746"/>
      <c r="U5746"/>
    </row>
    <row r="5747" spans="1:21" x14ac:dyDescent="0.25">
      <c r="A5747">
        <v>4.5</v>
      </c>
      <c r="B5747">
        <v>3.3</v>
      </c>
      <c r="C5747">
        <v>21.8</v>
      </c>
      <c r="D5747">
        <v>0.78</v>
      </c>
      <c r="G5747"/>
      <c r="L5747"/>
      <c r="Q5747"/>
      <c r="U5747"/>
    </row>
    <row r="5748" spans="1:21" x14ac:dyDescent="0.25">
      <c r="A5748">
        <v>5.4</v>
      </c>
      <c r="B5748">
        <v>15.6</v>
      </c>
      <c r="C5748">
        <v>24.8</v>
      </c>
      <c r="D5748">
        <v>0.78</v>
      </c>
      <c r="G5748"/>
      <c r="L5748"/>
      <c r="Q5748"/>
      <c r="U5748"/>
    </row>
    <row r="5749" spans="1:21" x14ac:dyDescent="0.25">
      <c r="A5749">
        <v>9.6999999999999993</v>
      </c>
      <c r="B5749">
        <v>21</v>
      </c>
      <c r="C5749">
        <v>29.2</v>
      </c>
      <c r="D5749">
        <v>0.78</v>
      </c>
      <c r="G5749"/>
      <c r="L5749"/>
      <c r="Q5749"/>
      <c r="U5749"/>
    </row>
    <row r="5750" spans="1:21" x14ac:dyDescent="0.25">
      <c r="A5750">
        <v>14.1</v>
      </c>
      <c r="B5750">
        <v>11.1</v>
      </c>
      <c r="C5750">
        <v>29.8</v>
      </c>
      <c r="D5750">
        <v>0.78</v>
      </c>
      <c r="G5750"/>
      <c r="L5750"/>
      <c r="Q5750"/>
      <c r="U5750"/>
    </row>
    <row r="5751" spans="1:21" x14ac:dyDescent="0.25">
      <c r="A5751">
        <v>6.5</v>
      </c>
      <c r="B5751">
        <v>1.3</v>
      </c>
      <c r="C5751">
        <v>30.6</v>
      </c>
      <c r="D5751">
        <v>0.78</v>
      </c>
      <c r="G5751"/>
      <c r="L5751"/>
      <c r="Q5751"/>
      <c r="U5751"/>
    </row>
    <row r="5752" spans="1:21" x14ac:dyDescent="0.25">
      <c r="A5752">
        <v>5.9</v>
      </c>
      <c r="B5752">
        <v>5.2</v>
      </c>
      <c r="C5752">
        <v>31.1</v>
      </c>
      <c r="D5752">
        <v>0.78</v>
      </c>
      <c r="G5752"/>
      <c r="L5752"/>
      <c r="Q5752"/>
      <c r="U5752"/>
    </row>
    <row r="5753" spans="1:21" x14ac:dyDescent="0.25">
      <c r="A5753">
        <v>6</v>
      </c>
      <c r="B5753">
        <v>2</v>
      </c>
      <c r="C5753">
        <v>36.200000000000003</v>
      </c>
      <c r="D5753">
        <v>0.78</v>
      </c>
      <c r="G5753"/>
      <c r="L5753"/>
      <c r="Q5753"/>
      <c r="U5753"/>
    </row>
    <row r="5754" spans="1:21" x14ac:dyDescent="0.25">
      <c r="A5754">
        <v>6.6</v>
      </c>
      <c r="B5754">
        <v>1.9</v>
      </c>
      <c r="C5754">
        <v>38.9</v>
      </c>
      <c r="D5754">
        <v>0.78</v>
      </c>
      <c r="G5754"/>
      <c r="L5754"/>
      <c r="Q5754"/>
      <c r="U5754"/>
    </row>
    <row r="5755" spans="1:21" x14ac:dyDescent="0.25">
      <c r="A5755">
        <v>6.8</v>
      </c>
      <c r="B5755">
        <v>7.6</v>
      </c>
      <c r="C5755">
        <v>51.8</v>
      </c>
      <c r="D5755">
        <v>0.78</v>
      </c>
      <c r="G5755"/>
      <c r="L5755"/>
      <c r="Q5755"/>
      <c r="U5755"/>
    </row>
    <row r="5756" spans="1:21" x14ac:dyDescent="0.25">
      <c r="A5756">
        <v>6.9</v>
      </c>
      <c r="B5756">
        <v>4.8</v>
      </c>
      <c r="C5756">
        <v>56.6</v>
      </c>
      <c r="D5756">
        <v>0.78</v>
      </c>
      <c r="G5756"/>
      <c r="L5756"/>
      <c r="Q5756"/>
      <c r="U5756"/>
    </row>
    <row r="5757" spans="1:21" x14ac:dyDescent="0.25">
      <c r="A5757">
        <v>7.2</v>
      </c>
      <c r="B5757">
        <v>1.2</v>
      </c>
      <c r="C5757">
        <v>65.3</v>
      </c>
      <c r="D5757">
        <v>0.78</v>
      </c>
      <c r="G5757"/>
      <c r="L5757"/>
      <c r="Q5757"/>
      <c r="U5757"/>
    </row>
    <row r="5758" spans="1:21" x14ac:dyDescent="0.25">
      <c r="A5758">
        <v>6.6</v>
      </c>
      <c r="B5758">
        <v>1.8</v>
      </c>
      <c r="C5758">
        <v>104</v>
      </c>
      <c r="D5758">
        <v>0.78</v>
      </c>
      <c r="G5758"/>
      <c r="L5758"/>
      <c r="Q5758"/>
      <c r="U5758"/>
    </row>
    <row r="5759" spans="1:21" x14ac:dyDescent="0.25">
      <c r="A5759">
        <v>3.7</v>
      </c>
      <c r="B5759">
        <v>1.5</v>
      </c>
      <c r="C5759">
        <v>112</v>
      </c>
      <c r="D5759">
        <v>0.78</v>
      </c>
      <c r="G5759"/>
      <c r="L5759"/>
      <c r="Q5759"/>
      <c r="U5759"/>
    </row>
    <row r="5760" spans="1:21" x14ac:dyDescent="0.25">
      <c r="A5760">
        <v>6.7</v>
      </c>
      <c r="B5760">
        <v>8</v>
      </c>
      <c r="C5760">
        <v>120</v>
      </c>
      <c r="D5760">
        <v>0.78</v>
      </c>
      <c r="G5760"/>
      <c r="L5760"/>
      <c r="Q5760"/>
      <c r="U5760"/>
    </row>
    <row r="5761" spans="1:21" x14ac:dyDescent="0.25">
      <c r="A5761">
        <v>5.8</v>
      </c>
      <c r="B5761">
        <v>1.5</v>
      </c>
      <c r="C5761">
        <v>252</v>
      </c>
      <c r="D5761">
        <v>0.78</v>
      </c>
      <c r="G5761"/>
      <c r="L5761"/>
      <c r="Q5761"/>
      <c r="U5761"/>
    </row>
    <row r="5762" spans="1:21" x14ac:dyDescent="0.25">
      <c r="A5762">
        <v>4.0999999999999996</v>
      </c>
      <c r="B5762">
        <v>1.4</v>
      </c>
      <c r="C5762">
        <v>267</v>
      </c>
      <c r="D5762">
        <v>0.78</v>
      </c>
      <c r="G5762"/>
      <c r="L5762"/>
      <c r="Q5762"/>
      <c r="U5762"/>
    </row>
    <row r="5763" spans="1:21" x14ac:dyDescent="0.25">
      <c r="A5763">
        <v>8.5</v>
      </c>
      <c r="B5763">
        <v>1.8</v>
      </c>
      <c r="C5763">
        <v>6.2</v>
      </c>
      <c r="D5763">
        <v>0.79</v>
      </c>
      <c r="G5763"/>
      <c r="L5763"/>
      <c r="Q5763"/>
      <c r="U5763"/>
    </row>
    <row r="5764" spans="1:21" x14ac:dyDescent="0.25">
      <c r="A5764">
        <v>5.6</v>
      </c>
      <c r="B5764">
        <v>1.7</v>
      </c>
      <c r="C5764">
        <v>7</v>
      </c>
      <c r="D5764">
        <v>0.79</v>
      </c>
      <c r="G5764"/>
      <c r="L5764"/>
      <c r="Q5764"/>
      <c r="U5764"/>
    </row>
    <row r="5765" spans="1:21" x14ac:dyDescent="0.25">
      <c r="A5765">
        <v>9.1999999999999993</v>
      </c>
      <c r="B5765">
        <v>5.9</v>
      </c>
      <c r="C5765">
        <v>8.6999999999999993</v>
      </c>
      <c r="D5765">
        <v>0.79</v>
      </c>
      <c r="G5765"/>
      <c r="L5765"/>
      <c r="Q5765"/>
      <c r="U5765"/>
    </row>
    <row r="5766" spans="1:21" x14ac:dyDescent="0.25">
      <c r="A5766">
        <v>7.7</v>
      </c>
      <c r="B5766">
        <v>3.5</v>
      </c>
      <c r="C5766">
        <v>10.199999999999999</v>
      </c>
      <c r="D5766">
        <v>0.79</v>
      </c>
      <c r="G5766"/>
      <c r="L5766"/>
      <c r="Q5766"/>
      <c r="U5766"/>
    </row>
    <row r="5767" spans="1:21" x14ac:dyDescent="0.25">
      <c r="A5767">
        <v>7.1</v>
      </c>
      <c r="B5767">
        <v>1.9</v>
      </c>
      <c r="C5767">
        <v>10.4</v>
      </c>
      <c r="D5767">
        <v>0.79</v>
      </c>
      <c r="G5767"/>
      <c r="L5767"/>
      <c r="Q5767"/>
      <c r="U5767"/>
    </row>
    <row r="5768" spans="1:21" x14ac:dyDescent="0.25">
      <c r="A5768">
        <v>7.5</v>
      </c>
      <c r="B5768">
        <v>4.5999999999999996</v>
      </c>
      <c r="C5768">
        <v>10.4</v>
      </c>
      <c r="D5768">
        <v>0.79</v>
      </c>
      <c r="G5768"/>
      <c r="L5768"/>
      <c r="Q5768"/>
      <c r="U5768"/>
    </row>
    <row r="5769" spans="1:21" x14ac:dyDescent="0.25">
      <c r="A5769">
        <v>5.2</v>
      </c>
      <c r="B5769">
        <v>2.2000000000000002</v>
      </c>
      <c r="C5769">
        <v>10.8</v>
      </c>
      <c r="D5769">
        <v>0.79</v>
      </c>
      <c r="G5769"/>
      <c r="L5769"/>
      <c r="Q5769"/>
      <c r="U5769"/>
    </row>
    <row r="5770" spans="1:21" x14ac:dyDescent="0.25">
      <c r="A5770">
        <v>6</v>
      </c>
      <c r="B5770">
        <v>1.2</v>
      </c>
      <c r="C5770">
        <v>12.1</v>
      </c>
      <c r="D5770">
        <v>0.79</v>
      </c>
      <c r="G5770"/>
      <c r="L5770"/>
      <c r="Q5770"/>
      <c r="U5770"/>
    </row>
    <row r="5771" spans="1:21" x14ac:dyDescent="0.25">
      <c r="A5771">
        <v>6.1</v>
      </c>
      <c r="B5771">
        <v>3.2</v>
      </c>
      <c r="C5771">
        <v>12.4</v>
      </c>
      <c r="D5771">
        <v>0.79</v>
      </c>
      <c r="G5771"/>
      <c r="L5771"/>
      <c r="Q5771"/>
      <c r="U5771"/>
    </row>
    <row r="5772" spans="1:21" x14ac:dyDescent="0.25">
      <c r="A5772">
        <v>6.1</v>
      </c>
      <c r="B5772">
        <v>3.3</v>
      </c>
      <c r="C5772">
        <v>12.8</v>
      </c>
      <c r="D5772">
        <v>0.79</v>
      </c>
      <c r="G5772"/>
      <c r="L5772"/>
      <c r="Q5772"/>
      <c r="U5772"/>
    </row>
    <row r="5773" spans="1:21" x14ac:dyDescent="0.25">
      <c r="A5773">
        <v>6.6</v>
      </c>
      <c r="B5773">
        <v>1.9</v>
      </c>
      <c r="C5773">
        <v>13.8</v>
      </c>
      <c r="D5773">
        <v>0.79</v>
      </c>
      <c r="G5773"/>
      <c r="L5773"/>
      <c r="Q5773"/>
      <c r="U5773"/>
    </row>
    <row r="5774" spans="1:21" x14ac:dyDescent="0.25">
      <c r="A5774">
        <v>6.6</v>
      </c>
      <c r="B5774">
        <v>3.3</v>
      </c>
      <c r="C5774">
        <v>15</v>
      </c>
      <c r="D5774">
        <v>0.79</v>
      </c>
      <c r="G5774"/>
      <c r="L5774"/>
      <c r="Q5774"/>
      <c r="U5774"/>
    </row>
    <row r="5775" spans="1:21" x14ac:dyDescent="0.25">
      <c r="A5775">
        <v>6.9</v>
      </c>
      <c r="B5775">
        <v>5.0999999999999996</v>
      </c>
      <c r="C5775">
        <v>15.7</v>
      </c>
      <c r="D5775">
        <v>0.79</v>
      </c>
      <c r="G5775"/>
      <c r="L5775"/>
      <c r="Q5775"/>
      <c r="U5775"/>
    </row>
    <row r="5776" spans="1:21" x14ac:dyDescent="0.25">
      <c r="A5776">
        <v>6.5</v>
      </c>
      <c r="B5776">
        <v>3.4</v>
      </c>
      <c r="C5776">
        <v>15.9</v>
      </c>
      <c r="D5776">
        <v>0.79</v>
      </c>
      <c r="G5776"/>
      <c r="L5776"/>
      <c r="Q5776"/>
      <c r="U5776"/>
    </row>
    <row r="5777" spans="1:21" x14ac:dyDescent="0.25">
      <c r="A5777">
        <v>6</v>
      </c>
      <c r="B5777">
        <v>1.4</v>
      </c>
      <c r="C5777">
        <v>19.399999999999999</v>
      </c>
      <c r="D5777">
        <v>0.79</v>
      </c>
      <c r="G5777"/>
      <c r="L5777"/>
      <c r="Q5777"/>
      <c r="U5777"/>
    </row>
    <row r="5778" spans="1:21" x14ac:dyDescent="0.25">
      <c r="A5778">
        <v>7</v>
      </c>
      <c r="B5778">
        <v>1.5</v>
      </c>
      <c r="C5778">
        <v>19.399999999999999</v>
      </c>
      <c r="D5778">
        <v>0.79</v>
      </c>
      <c r="G5778"/>
      <c r="L5778"/>
      <c r="Q5778"/>
      <c r="U5778"/>
    </row>
    <row r="5779" spans="1:21" x14ac:dyDescent="0.25">
      <c r="A5779">
        <v>7.2</v>
      </c>
      <c r="B5779">
        <v>1.6</v>
      </c>
      <c r="C5779">
        <v>19.600000000000001</v>
      </c>
      <c r="D5779">
        <v>0.79</v>
      </c>
      <c r="G5779"/>
      <c r="L5779"/>
      <c r="Q5779"/>
      <c r="U5779"/>
    </row>
    <row r="5780" spans="1:21" x14ac:dyDescent="0.25">
      <c r="A5780">
        <v>3.2</v>
      </c>
      <c r="B5780">
        <v>2.2999999999999998</v>
      </c>
      <c r="C5780">
        <v>20.399999999999999</v>
      </c>
      <c r="D5780">
        <v>0.79</v>
      </c>
      <c r="G5780"/>
      <c r="L5780"/>
      <c r="Q5780"/>
      <c r="U5780"/>
    </row>
    <row r="5781" spans="1:21" x14ac:dyDescent="0.25">
      <c r="A5781">
        <v>7.3</v>
      </c>
      <c r="B5781">
        <v>4.3</v>
      </c>
      <c r="C5781">
        <v>21</v>
      </c>
      <c r="D5781">
        <v>0.79</v>
      </c>
      <c r="G5781"/>
      <c r="L5781"/>
      <c r="Q5781"/>
      <c r="U5781"/>
    </row>
    <row r="5782" spans="1:21" x14ac:dyDescent="0.25">
      <c r="A5782">
        <v>4</v>
      </c>
      <c r="B5782">
        <v>2.1</v>
      </c>
      <c r="C5782">
        <v>23.7</v>
      </c>
      <c r="D5782">
        <v>0.79</v>
      </c>
      <c r="G5782"/>
      <c r="L5782"/>
      <c r="Q5782"/>
      <c r="U5782"/>
    </row>
    <row r="5783" spans="1:21" x14ac:dyDescent="0.25">
      <c r="A5783">
        <v>4.7</v>
      </c>
      <c r="B5783">
        <v>1.4</v>
      </c>
      <c r="C5783">
        <v>25.9</v>
      </c>
      <c r="D5783">
        <v>0.79</v>
      </c>
      <c r="G5783"/>
      <c r="L5783"/>
      <c r="Q5783"/>
      <c r="U5783"/>
    </row>
    <row r="5784" spans="1:21" x14ac:dyDescent="0.25">
      <c r="A5784">
        <v>6.6</v>
      </c>
      <c r="B5784">
        <v>1.4</v>
      </c>
      <c r="C5784">
        <v>29.9</v>
      </c>
      <c r="D5784">
        <v>0.79</v>
      </c>
      <c r="G5784"/>
      <c r="L5784"/>
      <c r="Q5784"/>
      <c r="U5784"/>
    </row>
    <row r="5785" spans="1:21" x14ac:dyDescent="0.25">
      <c r="A5785">
        <v>21.3</v>
      </c>
      <c r="B5785">
        <v>17.2</v>
      </c>
      <c r="C5785">
        <v>32</v>
      </c>
      <c r="D5785">
        <v>0.79</v>
      </c>
      <c r="G5785"/>
      <c r="L5785"/>
      <c r="Q5785"/>
      <c r="U5785"/>
    </row>
    <row r="5786" spans="1:21" x14ac:dyDescent="0.25">
      <c r="A5786">
        <v>2.8</v>
      </c>
      <c r="B5786">
        <v>10</v>
      </c>
      <c r="C5786">
        <v>34.5</v>
      </c>
      <c r="D5786">
        <v>0.79</v>
      </c>
      <c r="G5786"/>
      <c r="L5786"/>
      <c r="Q5786"/>
      <c r="U5786"/>
    </row>
    <row r="5787" spans="1:21" x14ac:dyDescent="0.25">
      <c r="A5787">
        <v>7.9</v>
      </c>
      <c r="B5787">
        <v>5.8</v>
      </c>
      <c r="C5787">
        <v>50.2</v>
      </c>
      <c r="D5787">
        <v>0.79</v>
      </c>
      <c r="G5787"/>
      <c r="L5787"/>
      <c r="Q5787"/>
      <c r="U5787"/>
    </row>
    <row r="5788" spans="1:21" x14ac:dyDescent="0.25">
      <c r="A5788">
        <v>3.9</v>
      </c>
      <c r="B5788">
        <v>6.9</v>
      </c>
      <c r="C5788">
        <v>81.900000000000006</v>
      </c>
      <c r="D5788">
        <v>0.79</v>
      </c>
      <c r="G5788"/>
      <c r="L5788"/>
      <c r="Q5788"/>
      <c r="U5788"/>
    </row>
    <row r="5789" spans="1:21" x14ac:dyDescent="0.25">
      <c r="A5789">
        <v>5.2</v>
      </c>
      <c r="B5789">
        <v>15.1</v>
      </c>
      <c r="C5789">
        <v>328</v>
      </c>
      <c r="D5789">
        <v>0.79</v>
      </c>
      <c r="G5789"/>
      <c r="L5789"/>
      <c r="Q5789"/>
      <c r="U5789"/>
    </row>
    <row r="5790" spans="1:21" x14ac:dyDescent="0.25">
      <c r="A5790">
        <v>7</v>
      </c>
      <c r="B5790">
        <v>4.2</v>
      </c>
      <c r="C5790">
        <v>4.8</v>
      </c>
      <c r="D5790">
        <v>0.8</v>
      </c>
      <c r="G5790"/>
      <c r="L5790"/>
      <c r="Q5790"/>
      <c r="U5790"/>
    </row>
    <row r="5791" spans="1:21" x14ac:dyDescent="0.25">
      <c r="A5791">
        <v>4.2</v>
      </c>
      <c r="B5791">
        <v>1.9</v>
      </c>
      <c r="C5791">
        <v>6.4</v>
      </c>
      <c r="D5791">
        <v>0.8</v>
      </c>
      <c r="G5791"/>
      <c r="L5791"/>
      <c r="Q5791"/>
      <c r="U5791"/>
    </row>
    <row r="5792" spans="1:21" x14ac:dyDescent="0.25">
      <c r="A5792">
        <v>6.8</v>
      </c>
      <c r="B5792">
        <v>4.7</v>
      </c>
      <c r="C5792">
        <v>7.4</v>
      </c>
      <c r="D5792">
        <v>0.8</v>
      </c>
      <c r="G5792"/>
      <c r="L5792"/>
      <c r="Q5792"/>
      <c r="U5792"/>
    </row>
    <row r="5793" spans="1:21" x14ac:dyDescent="0.25">
      <c r="A5793">
        <v>9</v>
      </c>
      <c r="B5793">
        <v>3</v>
      </c>
      <c r="C5793">
        <v>8.1999999999999993</v>
      </c>
      <c r="D5793">
        <v>0.8</v>
      </c>
      <c r="G5793"/>
      <c r="L5793"/>
      <c r="Q5793"/>
      <c r="U5793"/>
    </row>
    <row r="5794" spans="1:21" x14ac:dyDescent="0.25">
      <c r="A5794">
        <v>8.9</v>
      </c>
      <c r="B5794">
        <v>5</v>
      </c>
      <c r="C5794">
        <v>10.3</v>
      </c>
      <c r="D5794">
        <v>0.8</v>
      </c>
      <c r="G5794"/>
      <c r="L5794"/>
      <c r="Q5794"/>
      <c r="U5794"/>
    </row>
    <row r="5795" spans="1:21" x14ac:dyDescent="0.25">
      <c r="A5795">
        <v>8.8000000000000007</v>
      </c>
      <c r="B5795">
        <v>1.7</v>
      </c>
      <c r="C5795">
        <v>13</v>
      </c>
      <c r="D5795">
        <v>0.8</v>
      </c>
      <c r="G5795"/>
      <c r="L5795"/>
      <c r="Q5795"/>
      <c r="U5795"/>
    </row>
    <row r="5796" spans="1:21" x14ac:dyDescent="0.25">
      <c r="A5796">
        <v>6.4</v>
      </c>
      <c r="B5796">
        <v>1.4</v>
      </c>
      <c r="C5796">
        <v>15</v>
      </c>
      <c r="D5796">
        <v>0.8</v>
      </c>
      <c r="G5796"/>
      <c r="L5796"/>
      <c r="Q5796"/>
      <c r="U5796"/>
    </row>
    <row r="5797" spans="1:21" x14ac:dyDescent="0.25">
      <c r="A5797">
        <v>8.8000000000000007</v>
      </c>
      <c r="B5797">
        <v>2.7</v>
      </c>
      <c r="C5797">
        <v>15.4</v>
      </c>
      <c r="D5797">
        <v>0.8</v>
      </c>
      <c r="G5797"/>
      <c r="L5797"/>
      <c r="Q5797"/>
      <c r="U5797"/>
    </row>
    <row r="5798" spans="1:21" x14ac:dyDescent="0.25">
      <c r="A5798">
        <v>6.9</v>
      </c>
      <c r="B5798">
        <v>3.6</v>
      </c>
      <c r="C5798">
        <v>15.4</v>
      </c>
      <c r="D5798">
        <v>0.8</v>
      </c>
      <c r="G5798"/>
      <c r="L5798"/>
      <c r="Q5798"/>
      <c r="U5798"/>
    </row>
    <row r="5799" spans="1:21" x14ac:dyDescent="0.25">
      <c r="A5799">
        <v>8.6</v>
      </c>
      <c r="B5799">
        <v>4.3</v>
      </c>
      <c r="C5799">
        <v>16.399999999999999</v>
      </c>
      <c r="D5799">
        <v>0.8</v>
      </c>
      <c r="G5799"/>
      <c r="L5799"/>
      <c r="Q5799"/>
      <c r="U5799"/>
    </row>
    <row r="5800" spans="1:21" x14ac:dyDescent="0.25">
      <c r="A5800">
        <v>6.7</v>
      </c>
      <c r="B5800">
        <v>2.8</v>
      </c>
      <c r="C5800">
        <v>18.3</v>
      </c>
      <c r="D5800">
        <v>0.8</v>
      </c>
      <c r="G5800"/>
      <c r="L5800"/>
      <c r="Q5800"/>
      <c r="U5800"/>
    </row>
    <row r="5801" spans="1:21" x14ac:dyDescent="0.25">
      <c r="A5801">
        <v>5.8</v>
      </c>
      <c r="B5801">
        <v>1.4</v>
      </c>
      <c r="C5801">
        <v>18.899999999999999</v>
      </c>
      <c r="D5801">
        <v>0.8</v>
      </c>
      <c r="G5801"/>
      <c r="L5801"/>
      <c r="Q5801"/>
      <c r="U5801"/>
    </row>
    <row r="5802" spans="1:21" x14ac:dyDescent="0.25">
      <c r="A5802">
        <v>6.4</v>
      </c>
      <c r="B5802">
        <v>1.7</v>
      </c>
      <c r="C5802">
        <v>20.2</v>
      </c>
      <c r="D5802">
        <v>0.8</v>
      </c>
      <c r="G5802"/>
      <c r="L5802"/>
      <c r="Q5802"/>
      <c r="U5802"/>
    </row>
    <row r="5803" spans="1:21" x14ac:dyDescent="0.25">
      <c r="A5803">
        <v>4.2</v>
      </c>
      <c r="B5803">
        <v>1</v>
      </c>
      <c r="C5803">
        <v>28.1</v>
      </c>
      <c r="D5803">
        <v>0.8</v>
      </c>
      <c r="G5803"/>
      <c r="L5803"/>
      <c r="Q5803"/>
      <c r="U5803"/>
    </row>
    <row r="5804" spans="1:21" x14ac:dyDescent="0.25">
      <c r="A5804">
        <v>4.5999999999999996</v>
      </c>
      <c r="B5804">
        <v>1.3</v>
      </c>
      <c r="C5804">
        <v>29.7</v>
      </c>
      <c r="D5804">
        <v>0.8</v>
      </c>
      <c r="G5804"/>
      <c r="L5804"/>
      <c r="Q5804"/>
      <c r="U5804"/>
    </row>
    <row r="5805" spans="1:21" x14ac:dyDescent="0.25">
      <c r="A5805">
        <v>7.2</v>
      </c>
      <c r="B5805">
        <v>4.0999999999999996</v>
      </c>
      <c r="C5805">
        <v>34.5</v>
      </c>
      <c r="D5805">
        <v>0.8</v>
      </c>
      <c r="G5805"/>
      <c r="L5805"/>
      <c r="Q5805"/>
      <c r="U5805"/>
    </row>
    <row r="5806" spans="1:21" x14ac:dyDescent="0.25">
      <c r="A5806">
        <v>6.6</v>
      </c>
      <c r="B5806">
        <v>2.2999999999999998</v>
      </c>
      <c r="C5806">
        <v>35.700000000000003</v>
      </c>
      <c r="D5806">
        <v>0.8</v>
      </c>
      <c r="G5806"/>
      <c r="L5806"/>
      <c r="Q5806"/>
      <c r="U5806"/>
    </row>
    <row r="5807" spans="1:21" x14ac:dyDescent="0.25">
      <c r="A5807">
        <v>5.5</v>
      </c>
      <c r="B5807">
        <v>1.4</v>
      </c>
      <c r="C5807">
        <v>43.2</v>
      </c>
      <c r="D5807">
        <v>0.8</v>
      </c>
      <c r="G5807"/>
      <c r="L5807"/>
      <c r="Q5807"/>
      <c r="U5807"/>
    </row>
    <row r="5808" spans="1:21" x14ac:dyDescent="0.25">
      <c r="A5808">
        <v>3.8</v>
      </c>
      <c r="B5808">
        <v>5.8</v>
      </c>
      <c r="C5808">
        <v>49.2</v>
      </c>
      <c r="D5808">
        <v>0.8</v>
      </c>
      <c r="G5808"/>
      <c r="L5808"/>
      <c r="Q5808"/>
      <c r="U5808"/>
    </row>
    <row r="5809" spans="1:21" x14ac:dyDescent="0.25">
      <c r="A5809">
        <v>7.2</v>
      </c>
      <c r="B5809">
        <v>2.2000000000000002</v>
      </c>
      <c r="C5809">
        <v>64.099999999999994</v>
      </c>
      <c r="D5809">
        <v>0.8</v>
      </c>
      <c r="G5809"/>
      <c r="L5809"/>
      <c r="Q5809"/>
      <c r="U5809"/>
    </row>
    <row r="5810" spans="1:21" x14ac:dyDescent="0.25">
      <c r="A5810">
        <v>6.1</v>
      </c>
      <c r="B5810">
        <v>4.2</v>
      </c>
      <c r="C5810">
        <v>72.900000000000006</v>
      </c>
      <c r="D5810">
        <v>0.8</v>
      </c>
      <c r="G5810"/>
      <c r="L5810"/>
      <c r="Q5810"/>
      <c r="U5810"/>
    </row>
    <row r="5811" spans="1:21" x14ac:dyDescent="0.25">
      <c r="A5811">
        <v>4.3</v>
      </c>
      <c r="B5811">
        <v>1</v>
      </c>
      <c r="C5811">
        <v>82.3</v>
      </c>
      <c r="D5811">
        <v>0.8</v>
      </c>
      <c r="G5811"/>
      <c r="L5811"/>
      <c r="Q5811"/>
      <c r="U5811"/>
    </row>
    <row r="5812" spans="1:21" x14ac:dyDescent="0.25">
      <c r="A5812">
        <v>6.4</v>
      </c>
      <c r="B5812">
        <v>2.7</v>
      </c>
      <c r="C5812">
        <v>83.5</v>
      </c>
      <c r="D5812">
        <v>0.8</v>
      </c>
      <c r="G5812"/>
      <c r="L5812"/>
      <c r="Q5812"/>
      <c r="U5812"/>
    </row>
    <row r="5813" spans="1:21" x14ac:dyDescent="0.25">
      <c r="A5813">
        <v>7.9</v>
      </c>
      <c r="B5813">
        <v>3.6</v>
      </c>
      <c r="C5813">
        <v>121</v>
      </c>
      <c r="D5813">
        <v>0.8</v>
      </c>
      <c r="G5813"/>
      <c r="L5813"/>
      <c r="Q5813"/>
      <c r="U5813"/>
    </row>
    <row r="5814" spans="1:21" x14ac:dyDescent="0.25">
      <c r="A5814">
        <v>7.5</v>
      </c>
      <c r="B5814">
        <v>4.9000000000000004</v>
      </c>
      <c r="C5814">
        <v>172</v>
      </c>
      <c r="D5814">
        <v>0.8</v>
      </c>
      <c r="G5814"/>
      <c r="L5814"/>
      <c r="Q5814"/>
      <c r="U5814"/>
    </row>
    <row r="5815" spans="1:21" x14ac:dyDescent="0.25">
      <c r="A5815">
        <v>7.8</v>
      </c>
      <c r="B5815">
        <v>8</v>
      </c>
      <c r="C5815">
        <v>258</v>
      </c>
      <c r="D5815">
        <v>0.8</v>
      </c>
      <c r="G5815"/>
      <c r="L5815"/>
      <c r="Q5815"/>
      <c r="U5815"/>
    </row>
    <row r="5816" spans="1:21" x14ac:dyDescent="0.25">
      <c r="A5816">
        <v>6.9</v>
      </c>
      <c r="B5816">
        <v>5.8</v>
      </c>
      <c r="C5816">
        <v>280</v>
      </c>
      <c r="D5816">
        <v>0.8</v>
      </c>
      <c r="G5816"/>
      <c r="L5816"/>
      <c r="Q5816"/>
      <c r="U5816"/>
    </row>
    <row r="5817" spans="1:21" x14ac:dyDescent="0.25">
      <c r="A5817">
        <v>4.5999999999999996</v>
      </c>
      <c r="B5817">
        <v>1.2</v>
      </c>
      <c r="C5817">
        <v>416</v>
      </c>
      <c r="D5817">
        <v>0.8</v>
      </c>
      <c r="G5817"/>
      <c r="L5817"/>
      <c r="Q5817"/>
      <c r="U5817"/>
    </row>
    <row r="5818" spans="1:21" x14ac:dyDescent="0.25">
      <c r="A5818">
        <v>5.0999999999999996</v>
      </c>
      <c r="B5818">
        <v>6.6</v>
      </c>
      <c r="C5818">
        <v>685</v>
      </c>
      <c r="D5818">
        <v>0.8</v>
      </c>
      <c r="G5818"/>
      <c r="L5818"/>
      <c r="Q5818"/>
      <c r="U5818"/>
    </row>
    <row r="5819" spans="1:21" x14ac:dyDescent="0.25">
      <c r="A5819">
        <v>6.7</v>
      </c>
      <c r="B5819">
        <v>4.7</v>
      </c>
      <c r="C5819">
        <v>1210</v>
      </c>
      <c r="D5819">
        <v>0.8</v>
      </c>
      <c r="G5819"/>
      <c r="L5819"/>
      <c r="Q5819"/>
      <c r="U5819"/>
    </row>
    <row r="5820" spans="1:21" x14ac:dyDescent="0.25">
      <c r="A5820">
        <v>7.4</v>
      </c>
      <c r="B5820">
        <v>3.8</v>
      </c>
      <c r="C5820">
        <v>5.8</v>
      </c>
      <c r="D5820">
        <v>0.81</v>
      </c>
      <c r="G5820"/>
      <c r="L5820"/>
      <c r="Q5820"/>
      <c r="U5820"/>
    </row>
    <row r="5821" spans="1:21" x14ac:dyDescent="0.25">
      <c r="A5821">
        <v>8.9</v>
      </c>
      <c r="B5821">
        <v>4.5</v>
      </c>
      <c r="C5821">
        <v>7</v>
      </c>
      <c r="D5821">
        <v>0.81</v>
      </c>
      <c r="G5821"/>
      <c r="L5821"/>
      <c r="Q5821"/>
      <c r="U5821"/>
    </row>
    <row r="5822" spans="1:21" x14ac:dyDescent="0.25">
      <c r="A5822">
        <v>5.5</v>
      </c>
      <c r="B5822">
        <v>1.9</v>
      </c>
      <c r="C5822">
        <v>12.4</v>
      </c>
      <c r="D5822">
        <v>0.81</v>
      </c>
      <c r="G5822"/>
      <c r="L5822"/>
      <c r="Q5822"/>
      <c r="U5822"/>
    </row>
    <row r="5823" spans="1:21" x14ac:dyDescent="0.25">
      <c r="A5823">
        <v>8.6999999999999993</v>
      </c>
      <c r="B5823">
        <v>5.3</v>
      </c>
      <c r="C5823">
        <v>12.7</v>
      </c>
      <c r="D5823">
        <v>0.81</v>
      </c>
      <c r="G5823"/>
      <c r="L5823"/>
      <c r="Q5823"/>
      <c r="U5823"/>
    </row>
    <row r="5824" spans="1:21" x14ac:dyDescent="0.25">
      <c r="A5824">
        <v>4.4000000000000004</v>
      </c>
      <c r="B5824">
        <v>3.2</v>
      </c>
      <c r="C5824">
        <v>14.2</v>
      </c>
      <c r="D5824">
        <v>0.81</v>
      </c>
      <c r="G5824"/>
      <c r="L5824"/>
      <c r="Q5824"/>
      <c r="U5824"/>
    </row>
    <row r="5825" spans="1:21" x14ac:dyDescent="0.25">
      <c r="A5825">
        <v>7.4</v>
      </c>
      <c r="B5825">
        <v>4.2</v>
      </c>
      <c r="C5825">
        <v>14.7</v>
      </c>
      <c r="D5825">
        <v>0.81</v>
      </c>
      <c r="G5825"/>
      <c r="L5825"/>
      <c r="Q5825"/>
      <c r="U5825"/>
    </row>
    <row r="5826" spans="1:21" x14ac:dyDescent="0.25">
      <c r="A5826">
        <v>6</v>
      </c>
      <c r="B5826">
        <v>2.6</v>
      </c>
      <c r="C5826">
        <v>14.8</v>
      </c>
      <c r="D5826">
        <v>0.81</v>
      </c>
      <c r="G5826"/>
      <c r="L5826"/>
      <c r="Q5826"/>
      <c r="U5826"/>
    </row>
    <row r="5827" spans="1:21" x14ac:dyDescent="0.25">
      <c r="A5827">
        <v>7.9</v>
      </c>
      <c r="B5827">
        <v>6.4</v>
      </c>
      <c r="C5827">
        <v>17.600000000000001</v>
      </c>
      <c r="D5827">
        <v>0.81</v>
      </c>
      <c r="G5827"/>
      <c r="L5827"/>
      <c r="Q5827"/>
      <c r="U5827"/>
    </row>
    <row r="5828" spans="1:21" x14ac:dyDescent="0.25">
      <c r="A5828">
        <v>4.7</v>
      </c>
      <c r="B5828">
        <v>5.8</v>
      </c>
      <c r="C5828">
        <v>19.100000000000001</v>
      </c>
      <c r="D5828">
        <v>0.81</v>
      </c>
      <c r="G5828"/>
      <c r="L5828"/>
      <c r="Q5828"/>
      <c r="U5828"/>
    </row>
    <row r="5829" spans="1:21" x14ac:dyDescent="0.25">
      <c r="A5829">
        <v>8.5</v>
      </c>
      <c r="B5829">
        <v>4.4000000000000004</v>
      </c>
      <c r="C5829">
        <v>19.3</v>
      </c>
      <c r="D5829">
        <v>0.81</v>
      </c>
      <c r="G5829"/>
      <c r="L5829"/>
      <c r="Q5829"/>
      <c r="U5829"/>
    </row>
    <row r="5830" spans="1:21" x14ac:dyDescent="0.25">
      <c r="A5830">
        <v>6.8</v>
      </c>
      <c r="B5830">
        <v>1.6</v>
      </c>
      <c r="C5830">
        <v>22.1</v>
      </c>
      <c r="D5830">
        <v>0.81</v>
      </c>
      <c r="G5830"/>
      <c r="L5830"/>
      <c r="Q5830"/>
      <c r="U5830"/>
    </row>
    <row r="5831" spans="1:21" x14ac:dyDescent="0.25">
      <c r="A5831">
        <v>6.9</v>
      </c>
      <c r="B5831">
        <v>3.7</v>
      </c>
      <c r="C5831">
        <v>25.3</v>
      </c>
      <c r="D5831">
        <v>0.81</v>
      </c>
      <c r="G5831"/>
      <c r="L5831"/>
      <c r="Q5831"/>
      <c r="U5831"/>
    </row>
    <row r="5832" spans="1:21" x14ac:dyDescent="0.25">
      <c r="A5832">
        <v>6.4</v>
      </c>
      <c r="B5832">
        <v>1.9</v>
      </c>
      <c r="C5832">
        <v>30.5</v>
      </c>
      <c r="D5832">
        <v>0.81</v>
      </c>
      <c r="G5832"/>
      <c r="L5832"/>
      <c r="Q5832"/>
      <c r="U5832"/>
    </row>
    <row r="5833" spans="1:21" x14ac:dyDescent="0.25">
      <c r="A5833">
        <v>4.8</v>
      </c>
      <c r="B5833">
        <v>3.4</v>
      </c>
      <c r="C5833">
        <v>32.4</v>
      </c>
      <c r="D5833">
        <v>0.81</v>
      </c>
      <c r="G5833"/>
      <c r="L5833"/>
      <c r="Q5833"/>
      <c r="U5833"/>
    </row>
    <row r="5834" spans="1:21" x14ac:dyDescent="0.25">
      <c r="A5834">
        <v>7.1</v>
      </c>
      <c r="B5834">
        <v>1.8</v>
      </c>
      <c r="C5834">
        <v>47.3</v>
      </c>
      <c r="D5834">
        <v>0.81</v>
      </c>
      <c r="G5834"/>
      <c r="L5834"/>
      <c r="Q5834"/>
      <c r="U5834"/>
    </row>
    <row r="5835" spans="1:21" x14ac:dyDescent="0.25">
      <c r="A5835">
        <v>5.9</v>
      </c>
      <c r="B5835">
        <v>8.4</v>
      </c>
      <c r="C5835">
        <v>60</v>
      </c>
      <c r="D5835">
        <v>0.81</v>
      </c>
      <c r="G5835"/>
      <c r="L5835"/>
      <c r="Q5835"/>
      <c r="U5835"/>
    </row>
    <row r="5836" spans="1:21" x14ac:dyDescent="0.25">
      <c r="A5836">
        <v>6.7</v>
      </c>
      <c r="B5836">
        <v>1.2</v>
      </c>
      <c r="C5836">
        <v>70</v>
      </c>
      <c r="D5836">
        <v>0.81</v>
      </c>
      <c r="G5836"/>
      <c r="L5836"/>
      <c r="Q5836"/>
      <c r="U5836"/>
    </row>
    <row r="5837" spans="1:21" x14ac:dyDescent="0.25">
      <c r="A5837">
        <v>8</v>
      </c>
      <c r="B5837">
        <v>1.4</v>
      </c>
      <c r="C5837">
        <v>148</v>
      </c>
      <c r="D5837">
        <v>0.81</v>
      </c>
      <c r="G5837"/>
      <c r="L5837"/>
      <c r="Q5837"/>
      <c r="U5837"/>
    </row>
    <row r="5838" spans="1:21" x14ac:dyDescent="0.25">
      <c r="A5838">
        <v>6.8</v>
      </c>
      <c r="B5838">
        <v>1.4</v>
      </c>
      <c r="C5838">
        <v>210</v>
      </c>
      <c r="D5838">
        <v>0.81</v>
      </c>
      <c r="G5838"/>
      <c r="L5838"/>
      <c r="Q5838"/>
      <c r="U5838"/>
    </row>
    <row r="5839" spans="1:21" x14ac:dyDescent="0.25">
      <c r="A5839">
        <v>7.8</v>
      </c>
      <c r="B5839">
        <v>1.9</v>
      </c>
      <c r="C5839">
        <v>245</v>
      </c>
      <c r="D5839">
        <v>0.81</v>
      </c>
      <c r="G5839"/>
      <c r="L5839"/>
      <c r="Q5839"/>
      <c r="U5839"/>
    </row>
    <row r="5840" spans="1:21" x14ac:dyDescent="0.25">
      <c r="A5840">
        <v>6.7</v>
      </c>
      <c r="B5840">
        <v>25.5</v>
      </c>
      <c r="C5840">
        <v>261</v>
      </c>
      <c r="D5840">
        <v>0.81</v>
      </c>
      <c r="G5840"/>
      <c r="L5840"/>
      <c r="Q5840"/>
      <c r="U5840"/>
    </row>
    <row r="5841" spans="1:21" x14ac:dyDescent="0.25">
      <c r="A5841">
        <v>7.1</v>
      </c>
      <c r="B5841">
        <v>9.6999999999999993</v>
      </c>
      <c r="C5841">
        <v>386</v>
      </c>
      <c r="D5841">
        <v>0.81</v>
      </c>
      <c r="G5841"/>
      <c r="L5841"/>
      <c r="Q5841"/>
      <c r="U5841"/>
    </row>
    <row r="5842" spans="1:21" x14ac:dyDescent="0.25">
      <c r="A5842">
        <v>6.4</v>
      </c>
      <c r="B5842">
        <v>2</v>
      </c>
      <c r="C5842">
        <v>535</v>
      </c>
      <c r="D5842">
        <v>0.81</v>
      </c>
      <c r="G5842"/>
      <c r="L5842"/>
      <c r="Q5842"/>
      <c r="U5842"/>
    </row>
    <row r="5843" spans="1:21" x14ac:dyDescent="0.25">
      <c r="A5843">
        <v>7.3</v>
      </c>
      <c r="B5843">
        <v>3.2</v>
      </c>
      <c r="C5843">
        <v>1050</v>
      </c>
      <c r="D5843">
        <v>0.81</v>
      </c>
      <c r="G5843"/>
      <c r="L5843"/>
      <c r="Q5843"/>
      <c r="U5843"/>
    </row>
    <row r="5844" spans="1:21" x14ac:dyDescent="0.25">
      <c r="A5844">
        <v>5.6</v>
      </c>
      <c r="B5844">
        <v>2.1</v>
      </c>
      <c r="C5844">
        <v>5.8</v>
      </c>
      <c r="D5844">
        <v>0.82</v>
      </c>
      <c r="G5844"/>
      <c r="L5844"/>
      <c r="Q5844"/>
      <c r="U5844"/>
    </row>
    <row r="5845" spans="1:21" x14ac:dyDescent="0.25">
      <c r="A5845">
        <v>7.1</v>
      </c>
      <c r="B5845">
        <v>9.3000000000000007</v>
      </c>
      <c r="C5845">
        <v>9.3000000000000007</v>
      </c>
      <c r="D5845">
        <v>0.82</v>
      </c>
      <c r="G5845"/>
      <c r="L5845"/>
      <c r="Q5845"/>
      <c r="U5845"/>
    </row>
    <row r="5846" spans="1:21" x14ac:dyDescent="0.25">
      <c r="A5846">
        <v>8.5</v>
      </c>
      <c r="B5846">
        <v>2.7</v>
      </c>
      <c r="C5846">
        <v>9.6</v>
      </c>
      <c r="D5846">
        <v>0.82</v>
      </c>
      <c r="G5846"/>
      <c r="L5846"/>
      <c r="Q5846"/>
      <c r="U5846"/>
    </row>
    <row r="5847" spans="1:21" x14ac:dyDescent="0.25">
      <c r="A5847">
        <v>2.1</v>
      </c>
      <c r="B5847">
        <v>2.4</v>
      </c>
      <c r="C5847">
        <v>11.7</v>
      </c>
      <c r="D5847">
        <v>0.82</v>
      </c>
      <c r="G5847"/>
      <c r="L5847"/>
      <c r="Q5847"/>
      <c r="U5847"/>
    </row>
    <row r="5848" spans="1:21" x14ac:dyDescent="0.25">
      <c r="A5848">
        <v>5</v>
      </c>
      <c r="B5848">
        <v>5.5</v>
      </c>
      <c r="C5848">
        <v>12.2</v>
      </c>
      <c r="D5848">
        <v>0.82</v>
      </c>
      <c r="G5848"/>
      <c r="L5848"/>
      <c r="Q5848"/>
      <c r="U5848"/>
    </row>
    <row r="5849" spans="1:21" x14ac:dyDescent="0.25">
      <c r="A5849">
        <v>6.5</v>
      </c>
      <c r="B5849">
        <v>1.8</v>
      </c>
      <c r="C5849">
        <v>13</v>
      </c>
      <c r="D5849">
        <v>0.82</v>
      </c>
      <c r="G5849"/>
      <c r="L5849"/>
      <c r="Q5849"/>
      <c r="U5849"/>
    </row>
    <row r="5850" spans="1:21" x14ac:dyDescent="0.25">
      <c r="A5850">
        <v>7.5</v>
      </c>
      <c r="B5850">
        <v>2.1</v>
      </c>
      <c r="C5850">
        <v>14.8</v>
      </c>
      <c r="D5850">
        <v>0.82</v>
      </c>
      <c r="G5850"/>
      <c r="L5850"/>
      <c r="Q5850"/>
      <c r="U5850"/>
    </row>
    <row r="5851" spans="1:21" x14ac:dyDescent="0.25">
      <c r="A5851">
        <v>6.2</v>
      </c>
      <c r="B5851">
        <v>4.0999999999999996</v>
      </c>
      <c r="C5851">
        <v>16</v>
      </c>
      <c r="D5851">
        <v>0.82</v>
      </c>
      <c r="G5851"/>
      <c r="L5851"/>
      <c r="Q5851"/>
      <c r="U5851"/>
    </row>
    <row r="5852" spans="1:21" x14ac:dyDescent="0.25">
      <c r="A5852">
        <v>6.9</v>
      </c>
      <c r="B5852">
        <v>1.3</v>
      </c>
      <c r="C5852">
        <v>17.399999999999999</v>
      </c>
      <c r="D5852">
        <v>0.82</v>
      </c>
      <c r="G5852"/>
      <c r="L5852"/>
      <c r="Q5852"/>
      <c r="U5852"/>
    </row>
    <row r="5853" spans="1:21" x14ac:dyDescent="0.25">
      <c r="A5853">
        <v>8.3000000000000007</v>
      </c>
      <c r="B5853">
        <v>10.1</v>
      </c>
      <c r="C5853">
        <v>17.7</v>
      </c>
      <c r="D5853">
        <v>0.82</v>
      </c>
      <c r="G5853"/>
      <c r="L5853"/>
      <c r="Q5853"/>
      <c r="U5853"/>
    </row>
    <row r="5854" spans="1:21" x14ac:dyDescent="0.25">
      <c r="A5854">
        <v>6.4</v>
      </c>
      <c r="B5854">
        <v>3.2</v>
      </c>
      <c r="C5854">
        <v>19.7</v>
      </c>
      <c r="D5854">
        <v>0.82</v>
      </c>
      <c r="G5854"/>
      <c r="L5854"/>
      <c r="Q5854"/>
      <c r="U5854"/>
    </row>
    <row r="5855" spans="1:21" x14ac:dyDescent="0.25">
      <c r="A5855">
        <v>4.5</v>
      </c>
      <c r="B5855">
        <v>1.3</v>
      </c>
      <c r="C5855">
        <v>24.4</v>
      </c>
      <c r="D5855">
        <v>0.82</v>
      </c>
      <c r="G5855"/>
      <c r="L5855"/>
      <c r="Q5855"/>
      <c r="U5855"/>
    </row>
    <row r="5856" spans="1:21" x14ac:dyDescent="0.25">
      <c r="A5856">
        <v>5.4</v>
      </c>
      <c r="B5856">
        <v>1.5</v>
      </c>
      <c r="C5856">
        <v>26.3</v>
      </c>
      <c r="D5856">
        <v>0.82</v>
      </c>
      <c r="G5856"/>
      <c r="L5856"/>
      <c r="Q5856"/>
      <c r="U5856"/>
    </row>
    <row r="5857" spans="1:21" x14ac:dyDescent="0.25">
      <c r="A5857">
        <v>6.8</v>
      </c>
      <c r="B5857">
        <v>6.8</v>
      </c>
      <c r="C5857">
        <v>27</v>
      </c>
      <c r="D5857">
        <v>0.82</v>
      </c>
      <c r="G5857"/>
      <c r="L5857"/>
      <c r="Q5857"/>
      <c r="U5857"/>
    </row>
    <row r="5858" spans="1:21" x14ac:dyDescent="0.25">
      <c r="A5858">
        <v>6.6</v>
      </c>
      <c r="B5858">
        <v>1.5</v>
      </c>
      <c r="C5858">
        <v>27.3</v>
      </c>
      <c r="D5858">
        <v>0.82</v>
      </c>
      <c r="G5858"/>
      <c r="L5858"/>
      <c r="Q5858"/>
      <c r="U5858"/>
    </row>
    <row r="5859" spans="1:21" x14ac:dyDescent="0.25">
      <c r="A5859">
        <v>8.4</v>
      </c>
      <c r="B5859">
        <v>6.4</v>
      </c>
      <c r="C5859">
        <v>27.7</v>
      </c>
      <c r="D5859">
        <v>0.82</v>
      </c>
      <c r="G5859"/>
      <c r="L5859"/>
      <c r="Q5859"/>
      <c r="U5859"/>
    </row>
    <row r="5860" spans="1:21" x14ac:dyDescent="0.25">
      <c r="A5860">
        <v>4.8</v>
      </c>
      <c r="B5860">
        <v>3.2</v>
      </c>
      <c r="C5860">
        <v>31.1</v>
      </c>
      <c r="D5860">
        <v>0.82</v>
      </c>
      <c r="G5860"/>
      <c r="L5860"/>
      <c r="Q5860"/>
      <c r="U5860"/>
    </row>
    <row r="5861" spans="1:21" x14ac:dyDescent="0.25">
      <c r="A5861">
        <v>7.4</v>
      </c>
      <c r="B5861">
        <v>1.8</v>
      </c>
      <c r="C5861">
        <v>33.299999999999997</v>
      </c>
      <c r="D5861">
        <v>0.82</v>
      </c>
      <c r="G5861"/>
      <c r="L5861"/>
      <c r="Q5861"/>
      <c r="U5861"/>
    </row>
    <row r="5862" spans="1:21" x14ac:dyDescent="0.25">
      <c r="A5862">
        <v>4.5999999999999996</v>
      </c>
      <c r="B5862">
        <v>2.5</v>
      </c>
      <c r="C5862">
        <v>33.4</v>
      </c>
      <c r="D5862">
        <v>0.82</v>
      </c>
      <c r="G5862"/>
      <c r="L5862"/>
      <c r="Q5862"/>
      <c r="U5862"/>
    </row>
    <row r="5863" spans="1:21" x14ac:dyDescent="0.25">
      <c r="A5863">
        <v>6.8</v>
      </c>
      <c r="B5863">
        <v>1.7</v>
      </c>
      <c r="C5863">
        <v>34.1</v>
      </c>
      <c r="D5863">
        <v>0.82</v>
      </c>
      <c r="G5863"/>
      <c r="L5863"/>
      <c r="Q5863"/>
      <c r="U5863"/>
    </row>
    <row r="5864" spans="1:21" x14ac:dyDescent="0.25">
      <c r="A5864">
        <v>6.6</v>
      </c>
      <c r="B5864">
        <v>1</v>
      </c>
      <c r="C5864">
        <v>52.4</v>
      </c>
      <c r="D5864">
        <v>0.82</v>
      </c>
      <c r="G5864"/>
      <c r="L5864"/>
      <c r="Q5864"/>
      <c r="U5864"/>
    </row>
    <row r="5865" spans="1:21" x14ac:dyDescent="0.25">
      <c r="A5865">
        <v>6.2</v>
      </c>
      <c r="B5865">
        <v>3.9</v>
      </c>
      <c r="C5865">
        <v>79</v>
      </c>
      <c r="D5865">
        <v>0.82</v>
      </c>
      <c r="G5865"/>
      <c r="L5865"/>
      <c r="Q5865"/>
      <c r="U5865"/>
    </row>
    <row r="5866" spans="1:21" x14ac:dyDescent="0.25">
      <c r="A5866">
        <v>8.9</v>
      </c>
      <c r="B5866">
        <v>8.6999999999999993</v>
      </c>
      <c r="C5866">
        <v>88.4</v>
      </c>
      <c r="D5866">
        <v>0.82</v>
      </c>
      <c r="G5866"/>
      <c r="L5866"/>
      <c r="Q5866"/>
      <c r="U5866"/>
    </row>
    <row r="5867" spans="1:21" x14ac:dyDescent="0.25">
      <c r="A5867">
        <v>3.6</v>
      </c>
      <c r="B5867">
        <v>1.1000000000000001</v>
      </c>
      <c r="C5867">
        <v>148</v>
      </c>
      <c r="D5867">
        <v>0.82</v>
      </c>
      <c r="G5867"/>
      <c r="L5867"/>
      <c r="Q5867"/>
      <c r="U5867"/>
    </row>
    <row r="5868" spans="1:21" x14ac:dyDescent="0.25">
      <c r="A5868">
        <v>7.1</v>
      </c>
      <c r="B5868">
        <v>5.2</v>
      </c>
      <c r="C5868">
        <v>158</v>
      </c>
      <c r="D5868">
        <v>0.82</v>
      </c>
      <c r="G5868"/>
      <c r="L5868"/>
      <c r="Q5868"/>
      <c r="U5868"/>
    </row>
    <row r="5869" spans="1:21" x14ac:dyDescent="0.25">
      <c r="A5869">
        <v>8.9</v>
      </c>
      <c r="B5869">
        <v>5.8</v>
      </c>
      <c r="C5869">
        <v>161</v>
      </c>
      <c r="D5869">
        <v>0.82</v>
      </c>
      <c r="G5869"/>
      <c r="L5869"/>
      <c r="Q5869"/>
      <c r="U5869"/>
    </row>
    <row r="5870" spans="1:21" x14ac:dyDescent="0.25">
      <c r="A5870">
        <v>7.1</v>
      </c>
      <c r="B5870">
        <v>4.3</v>
      </c>
      <c r="C5870">
        <v>328</v>
      </c>
      <c r="D5870">
        <v>0.82</v>
      </c>
      <c r="G5870"/>
      <c r="L5870"/>
      <c r="Q5870"/>
      <c r="U5870"/>
    </row>
    <row r="5871" spans="1:21" x14ac:dyDescent="0.25">
      <c r="A5871">
        <v>5.3</v>
      </c>
      <c r="B5871">
        <v>3</v>
      </c>
      <c r="C5871">
        <v>422</v>
      </c>
      <c r="D5871">
        <v>0.82</v>
      </c>
      <c r="G5871"/>
      <c r="L5871"/>
      <c r="Q5871"/>
      <c r="U5871"/>
    </row>
    <row r="5872" spans="1:21" x14ac:dyDescent="0.25">
      <c r="A5872">
        <v>6.3</v>
      </c>
      <c r="B5872">
        <v>1.1000000000000001</v>
      </c>
      <c r="C5872">
        <v>474</v>
      </c>
      <c r="D5872">
        <v>0.82</v>
      </c>
      <c r="G5872"/>
      <c r="L5872"/>
      <c r="Q5872"/>
      <c r="U5872"/>
    </row>
    <row r="5873" spans="1:21" x14ac:dyDescent="0.25">
      <c r="A5873">
        <v>9.6999999999999993</v>
      </c>
      <c r="B5873">
        <v>3.9</v>
      </c>
      <c r="C5873">
        <v>6.2</v>
      </c>
      <c r="D5873">
        <v>0.83</v>
      </c>
      <c r="G5873"/>
      <c r="L5873"/>
      <c r="Q5873"/>
      <c r="U5873"/>
    </row>
    <row r="5874" spans="1:21" x14ac:dyDescent="0.25">
      <c r="A5874">
        <v>6.9</v>
      </c>
      <c r="B5874">
        <v>2.2999999999999998</v>
      </c>
      <c r="C5874">
        <v>7</v>
      </c>
      <c r="D5874">
        <v>0.83</v>
      </c>
      <c r="G5874"/>
      <c r="L5874"/>
      <c r="Q5874"/>
      <c r="U5874"/>
    </row>
    <row r="5875" spans="1:21" x14ac:dyDescent="0.25">
      <c r="A5875">
        <v>7.5</v>
      </c>
      <c r="B5875">
        <v>6</v>
      </c>
      <c r="C5875">
        <v>8.1</v>
      </c>
      <c r="D5875">
        <v>0.83</v>
      </c>
      <c r="G5875"/>
      <c r="L5875"/>
      <c r="Q5875"/>
      <c r="U5875"/>
    </row>
    <row r="5876" spans="1:21" x14ac:dyDescent="0.25">
      <c r="A5876">
        <v>5.8</v>
      </c>
      <c r="B5876">
        <v>1.6</v>
      </c>
      <c r="C5876">
        <v>8.1999999999999993</v>
      </c>
      <c r="D5876">
        <v>0.83</v>
      </c>
      <c r="G5876"/>
      <c r="L5876"/>
      <c r="Q5876"/>
      <c r="U5876"/>
    </row>
    <row r="5877" spans="1:21" x14ac:dyDescent="0.25">
      <c r="A5877">
        <v>4.4000000000000004</v>
      </c>
      <c r="B5877">
        <v>1.3</v>
      </c>
      <c r="C5877">
        <v>10</v>
      </c>
      <c r="D5877">
        <v>0.83</v>
      </c>
      <c r="G5877"/>
      <c r="L5877"/>
      <c r="Q5877"/>
      <c r="U5877"/>
    </row>
    <row r="5878" spans="1:21" x14ac:dyDescent="0.25">
      <c r="A5878">
        <v>4.9000000000000004</v>
      </c>
      <c r="B5878">
        <v>1.9</v>
      </c>
      <c r="C5878">
        <v>13</v>
      </c>
      <c r="D5878">
        <v>0.83</v>
      </c>
      <c r="G5878"/>
      <c r="L5878"/>
      <c r="Q5878"/>
      <c r="U5878"/>
    </row>
    <row r="5879" spans="1:21" x14ac:dyDescent="0.25">
      <c r="A5879">
        <v>6.8</v>
      </c>
      <c r="B5879">
        <v>2</v>
      </c>
      <c r="C5879">
        <v>13.4</v>
      </c>
      <c r="D5879">
        <v>0.83</v>
      </c>
      <c r="G5879"/>
      <c r="L5879"/>
      <c r="Q5879"/>
      <c r="U5879"/>
    </row>
    <row r="5880" spans="1:21" x14ac:dyDescent="0.25">
      <c r="A5880">
        <v>7.8</v>
      </c>
      <c r="B5880">
        <v>4.4000000000000004</v>
      </c>
      <c r="C5880">
        <v>14.7</v>
      </c>
      <c r="D5880">
        <v>0.83</v>
      </c>
      <c r="G5880"/>
      <c r="L5880"/>
      <c r="Q5880"/>
      <c r="U5880"/>
    </row>
    <row r="5881" spans="1:21" x14ac:dyDescent="0.25">
      <c r="A5881">
        <v>5.9</v>
      </c>
      <c r="B5881">
        <v>5.3</v>
      </c>
      <c r="C5881">
        <v>15.2</v>
      </c>
      <c r="D5881">
        <v>0.83</v>
      </c>
      <c r="G5881"/>
      <c r="L5881"/>
      <c r="Q5881"/>
      <c r="U5881"/>
    </row>
    <row r="5882" spans="1:21" x14ac:dyDescent="0.25">
      <c r="A5882">
        <v>7.1</v>
      </c>
      <c r="B5882">
        <v>6.3</v>
      </c>
      <c r="C5882">
        <v>17</v>
      </c>
      <c r="D5882">
        <v>0.83</v>
      </c>
      <c r="G5882"/>
      <c r="L5882"/>
      <c r="Q5882"/>
      <c r="U5882"/>
    </row>
    <row r="5883" spans="1:21" x14ac:dyDescent="0.25">
      <c r="A5883">
        <v>5.3</v>
      </c>
      <c r="B5883">
        <v>2.2000000000000002</v>
      </c>
      <c r="C5883">
        <v>18.3</v>
      </c>
      <c r="D5883">
        <v>0.83</v>
      </c>
      <c r="G5883"/>
      <c r="L5883"/>
      <c r="Q5883"/>
      <c r="U5883"/>
    </row>
    <row r="5884" spans="1:21" x14ac:dyDescent="0.25">
      <c r="A5884">
        <v>7</v>
      </c>
      <c r="B5884">
        <v>3.7</v>
      </c>
      <c r="C5884">
        <v>22.2</v>
      </c>
      <c r="D5884">
        <v>0.83</v>
      </c>
      <c r="G5884"/>
      <c r="L5884"/>
      <c r="Q5884"/>
      <c r="U5884"/>
    </row>
    <row r="5885" spans="1:21" x14ac:dyDescent="0.25">
      <c r="A5885">
        <v>4</v>
      </c>
      <c r="B5885">
        <v>2.2999999999999998</v>
      </c>
      <c r="C5885">
        <v>23.2</v>
      </c>
      <c r="D5885">
        <v>0.83</v>
      </c>
      <c r="G5885"/>
      <c r="L5885"/>
      <c r="Q5885"/>
      <c r="U5885"/>
    </row>
    <row r="5886" spans="1:21" x14ac:dyDescent="0.25">
      <c r="A5886">
        <v>6.8</v>
      </c>
      <c r="B5886">
        <v>3.8</v>
      </c>
      <c r="C5886">
        <v>25.7</v>
      </c>
      <c r="D5886">
        <v>0.83</v>
      </c>
      <c r="G5886"/>
      <c r="L5886"/>
      <c r="Q5886"/>
      <c r="U5886"/>
    </row>
    <row r="5887" spans="1:21" x14ac:dyDescent="0.25">
      <c r="A5887">
        <v>8.6</v>
      </c>
      <c r="B5887">
        <v>3.1</v>
      </c>
      <c r="C5887">
        <v>25.9</v>
      </c>
      <c r="D5887">
        <v>0.83</v>
      </c>
      <c r="G5887"/>
      <c r="L5887"/>
      <c r="Q5887"/>
      <c r="U5887"/>
    </row>
    <row r="5888" spans="1:21" x14ac:dyDescent="0.25">
      <c r="A5888">
        <v>4</v>
      </c>
      <c r="B5888">
        <v>1.4</v>
      </c>
      <c r="C5888">
        <v>27.2</v>
      </c>
      <c r="D5888">
        <v>0.83</v>
      </c>
      <c r="G5888"/>
      <c r="L5888"/>
      <c r="Q5888"/>
      <c r="U5888"/>
    </row>
    <row r="5889" spans="1:21" x14ac:dyDescent="0.25">
      <c r="A5889">
        <v>0.6</v>
      </c>
      <c r="B5889">
        <v>6.5</v>
      </c>
      <c r="C5889">
        <v>28.3</v>
      </c>
      <c r="D5889">
        <v>0.83</v>
      </c>
      <c r="G5889"/>
      <c r="L5889"/>
      <c r="Q5889"/>
      <c r="U5889"/>
    </row>
    <row r="5890" spans="1:21" x14ac:dyDescent="0.25">
      <c r="A5890">
        <v>7.3</v>
      </c>
      <c r="B5890">
        <v>4.8</v>
      </c>
      <c r="C5890">
        <v>31.9</v>
      </c>
      <c r="D5890">
        <v>0.83</v>
      </c>
      <c r="G5890"/>
      <c r="L5890"/>
      <c r="Q5890"/>
      <c r="U5890"/>
    </row>
    <row r="5891" spans="1:21" x14ac:dyDescent="0.25">
      <c r="A5891">
        <v>9.6999999999999993</v>
      </c>
      <c r="B5891">
        <v>3.1</v>
      </c>
      <c r="C5891">
        <v>61.1</v>
      </c>
      <c r="D5891">
        <v>0.83</v>
      </c>
      <c r="G5891"/>
      <c r="L5891"/>
      <c r="Q5891"/>
      <c r="U5891"/>
    </row>
    <row r="5892" spans="1:21" x14ac:dyDescent="0.25">
      <c r="A5892">
        <v>5.7</v>
      </c>
      <c r="B5892">
        <v>3.4</v>
      </c>
      <c r="C5892">
        <v>64.2</v>
      </c>
      <c r="D5892">
        <v>0.83</v>
      </c>
      <c r="G5892"/>
      <c r="L5892"/>
      <c r="Q5892"/>
      <c r="U5892"/>
    </row>
    <row r="5893" spans="1:21" x14ac:dyDescent="0.25">
      <c r="A5893">
        <v>7.7</v>
      </c>
      <c r="B5893">
        <v>4.2</v>
      </c>
      <c r="C5893">
        <v>65.2</v>
      </c>
      <c r="D5893">
        <v>0.83</v>
      </c>
      <c r="G5893"/>
      <c r="L5893"/>
      <c r="Q5893"/>
      <c r="U5893"/>
    </row>
    <row r="5894" spans="1:21" x14ac:dyDescent="0.25">
      <c r="A5894">
        <v>1.8</v>
      </c>
      <c r="B5894">
        <v>8.1999999999999993</v>
      </c>
      <c r="C5894">
        <v>72.8</v>
      </c>
      <c r="D5894">
        <v>0.83</v>
      </c>
      <c r="G5894"/>
      <c r="L5894"/>
      <c r="Q5894"/>
      <c r="U5894"/>
    </row>
    <row r="5895" spans="1:21" x14ac:dyDescent="0.25">
      <c r="A5895">
        <v>6.9</v>
      </c>
      <c r="B5895">
        <v>5</v>
      </c>
      <c r="C5895">
        <v>116</v>
      </c>
      <c r="D5895">
        <v>0.83</v>
      </c>
      <c r="G5895"/>
      <c r="L5895"/>
      <c r="Q5895"/>
      <c r="U5895"/>
    </row>
    <row r="5896" spans="1:21" x14ac:dyDescent="0.25">
      <c r="A5896">
        <v>8.4</v>
      </c>
      <c r="B5896">
        <v>2.1</v>
      </c>
      <c r="C5896">
        <v>122</v>
      </c>
      <c r="D5896">
        <v>0.83</v>
      </c>
      <c r="G5896"/>
      <c r="L5896"/>
      <c r="Q5896"/>
      <c r="U5896"/>
    </row>
    <row r="5897" spans="1:21" x14ac:dyDescent="0.25">
      <c r="A5897">
        <v>5</v>
      </c>
      <c r="B5897">
        <v>3.6</v>
      </c>
      <c r="C5897">
        <v>1150</v>
      </c>
      <c r="D5897">
        <v>0.83</v>
      </c>
      <c r="G5897"/>
      <c r="L5897"/>
      <c r="Q5897"/>
      <c r="U5897"/>
    </row>
    <row r="5898" spans="1:21" x14ac:dyDescent="0.25">
      <c r="A5898">
        <v>7.7</v>
      </c>
      <c r="B5898">
        <v>2.4</v>
      </c>
      <c r="C5898">
        <v>6</v>
      </c>
      <c r="D5898">
        <v>0.84</v>
      </c>
      <c r="G5898"/>
      <c r="L5898"/>
      <c r="Q5898"/>
      <c r="U5898"/>
    </row>
    <row r="5899" spans="1:21" x14ac:dyDescent="0.25">
      <c r="A5899">
        <v>5.3</v>
      </c>
      <c r="B5899">
        <v>5.8</v>
      </c>
      <c r="C5899">
        <v>8.9</v>
      </c>
      <c r="D5899">
        <v>0.84</v>
      </c>
      <c r="G5899"/>
      <c r="L5899"/>
      <c r="Q5899"/>
      <c r="U5899"/>
    </row>
    <row r="5900" spans="1:21" x14ac:dyDescent="0.25">
      <c r="A5900">
        <v>5.4</v>
      </c>
      <c r="B5900">
        <v>2.1</v>
      </c>
      <c r="C5900">
        <v>10.4</v>
      </c>
      <c r="D5900">
        <v>0.84</v>
      </c>
      <c r="G5900"/>
      <c r="L5900"/>
      <c r="Q5900"/>
      <c r="U5900"/>
    </row>
    <row r="5901" spans="1:21" x14ac:dyDescent="0.25">
      <c r="A5901">
        <v>5.6</v>
      </c>
      <c r="B5901">
        <v>2.1</v>
      </c>
      <c r="C5901">
        <v>11.2</v>
      </c>
      <c r="D5901">
        <v>0.84</v>
      </c>
      <c r="G5901"/>
      <c r="L5901"/>
      <c r="Q5901"/>
      <c r="U5901"/>
    </row>
    <row r="5902" spans="1:21" x14ac:dyDescent="0.25">
      <c r="A5902">
        <v>5.0999999999999996</v>
      </c>
      <c r="B5902">
        <v>2.9</v>
      </c>
      <c r="C5902">
        <v>11.6</v>
      </c>
      <c r="D5902">
        <v>0.84</v>
      </c>
      <c r="G5902"/>
      <c r="L5902"/>
      <c r="Q5902"/>
      <c r="U5902"/>
    </row>
    <row r="5903" spans="1:21" x14ac:dyDescent="0.25">
      <c r="A5903">
        <v>5.9</v>
      </c>
      <c r="B5903">
        <v>1.6</v>
      </c>
      <c r="C5903">
        <v>12.8</v>
      </c>
      <c r="D5903">
        <v>0.84</v>
      </c>
      <c r="G5903"/>
      <c r="L5903"/>
      <c r="Q5903"/>
      <c r="U5903"/>
    </row>
    <row r="5904" spans="1:21" x14ac:dyDescent="0.25">
      <c r="A5904">
        <v>5.2</v>
      </c>
      <c r="B5904">
        <v>1.9</v>
      </c>
      <c r="C5904">
        <v>15.7</v>
      </c>
      <c r="D5904">
        <v>0.84</v>
      </c>
      <c r="G5904"/>
      <c r="L5904"/>
      <c r="Q5904"/>
      <c r="U5904"/>
    </row>
    <row r="5905" spans="1:21" x14ac:dyDescent="0.25">
      <c r="A5905">
        <v>4.5</v>
      </c>
      <c r="B5905">
        <v>2.2000000000000002</v>
      </c>
      <c r="C5905">
        <v>25</v>
      </c>
      <c r="D5905">
        <v>0.84</v>
      </c>
      <c r="G5905"/>
      <c r="L5905"/>
      <c r="Q5905"/>
      <c r="U5905"/>
    </row>
    <row r="5906" spans="1:21" x14ac:dyDescent="0.25">
      <c r="A5906">
        <v>6.4</v>
      </c>
      <c r="B5906">
        <v>1.6</v>
      </c>
      <c r="C5906">
        <v>31.6</v>
      </c>
      <c r="D5906">
        <v>0.84</v>
      </c>
      <c r="G5906"/>
      <c r="L5906"/>
      <c r="Q5906"/>
      <c r="U5906"/>
    </row>
    <row r="5907" spans="1:21" x14ac:dyDescent="0.25">
      <c r="A5907">
        <v>7.6</v>
      </c>
      <c r="B5907">
        <v>10</v>
      </c>
      <c r="C5907">
        <v>62.8</v>
      </c>
      <c r="D5907">
        <v>0.84</v>
      </c>
      <c r="G5907"/>
      <c r="L5907"/>
      <c r="Q5907"/>
      <c r="U5907"/>
    </row>
    <row r="5908" spans="1:21" x14ac:dyDescent="0.25">
      <c r="A5908">
        <v>6.6</v>
      </c>
      <c r="B5908">
        <v>2.4</v>
      </c>
      <c r="C5908">
        <v>70.2</v>
      </c>
      <c r="D5908">
        <v>0.84</v>
      </c>
      <c r="G5908"/>
      <c r="L5908"/>
      <c r="Q5908"/>
      <c r="U5908"/>
    </row>
    <row r="5909" spans="1:21" x14ac:dyDescent="0.25">
      <c r="A5909">
        <v>7</v>
      </c>
      <c r="B5909">
        <v>3.8</v>
      </c>
      <c r="C5909">
        <v>87.8</v>
      </c>
      <c r="D5909">
        <v>0.84</v>
      </c>
      <c r="G5909"/>
      <c r="L5909"/>
      <c r="Q5909"/>
      <c r="U5909"/>
    </row>
    <row r="5910" spans="1:21" x14ac:dyDescent="0.25">
      <c r="A5910">
        <v>7.7</v>
      </c>
      <c r="B5910">
        <v>4.2</v>
      </c>
      <c r="C5910">
        <v>90.3</v>
      </c>
      <c r="D5910">
        <v>0.84</v>
      </c>
      <c r="G5910"/>
      <c r="L5910"/>
      <c r="Q5910"/>
      <c r="U5910"/>
    </row>
    <row r="5911" spans="1:21" x14ac:dyDescent="0.25">
      <c r="A5911">
        <v>5.7</v>
      </c>
      <c r="B5911">
        <v>10.6</v>
      </c>
      <c r="C5911">
        <v>100</v>
      </c>
      <c r="D5911">
        <v>0.84</v>
      </c>
      <c r="G5911"/>
      <c r="L5911"/>
      <c r="Q5911"/>
      <c r="U5911"/>
    </row>
    <row r="5912" spans="1:21" x14ac:dyDescent="0.25">
      <c r="A5912">
        <v>9.5</v>
      </c>
      <c r="B5912">
        <v>9.4</v>
      </c>
      <c r="C5912">
        <v>119</v>
      </c>
      <c r="D5912">
        <v>0.84</v>
      </c>
      <c r="G5912"/>
      <c r="L5912"/>
      <c r="Q5912"/>
      <c r="U5912"/>
    </row>
    <row r="5913" spans="1:21" x14ac:dyDescent="0.25">
      <c r="A5913">
        <v>7.1</v>
      </c>
      <c r="B5913">
        <v>12.8</v>
      </c>
      <c r="C5913">
        <v>683</v>
      </c>
      <c r="D5913">
        <v>0.84</v>
      </c>
      <c r="G5913"/>
      <c r="L5913"/>
      <c r="Q5913"/>
      <c r="U5913"/>
    </row>
    <row r="5914" spans="1:21" x14ac:dyDescent="0.25">
      <c r="A5914">
        <v>6.8</v>
      </c>
      <c r="B5914">
        <v>5.6</v>
      </c>
      <c r="C5914">
        <v>4910</v>
      </c>
      <c r="D5914">
        <v>0.84</v>
      </c>
      <c r="G5914"/>
      <c r="L5914"/>
      <c r="Q5914"/>
      <c r="U5914"/>
    </row>
    <row r="5915" spans="1:21" x14ac:dyDescent="0.25">
      <c r="A5915">
        <v>4.2</v>
      </c>
      <c r="B5915">
        <v>1.5</v>
      </c>
      <c r="C5915">
        <v>3.4</v>
      </c>
      <c r="D5915">
        <v>0.85</v>
      </c>
      <c r="G5915"/>
      <c r="L5915"/>
      <c r="Q5915"/>
      <c r="U5915"/>
    </row>
    <row r="5916" spans="1:21" x14ac:dyDescent="0.25">
      <c r="A5916">
        <v>8.9</v>
      </c>
      <c r="B5916">
        <v>4.9000000000000004</v>
      </c>
      <c r="C5916">
        <v>7.6</v>
      </c>
      <c r="D5916">
        <v>0.85</v>
      </c>
      <c r="G5916"/>
      <c r="L5916"/>
      <c r="Q5916"/>
      <c r="U5916"/>
    </row>
    <row r="5917" spans="1:21" x14ac:dyDescent="0.25">
      <c r="A5917">
        <v>4.9000000000000004</v>
      </c>
      <c r="B5917">
        <v>2</v>
      </c>
      <c r="C5917">
        <v>9.3000000000000007</v>
      </c>
      <c r="D5917">
        <v>0.85</v>
      </c>
      <c r="G5917"/>
      <c r="L5917"/>
      <c r="Q5917"/>
      <c r="U5917"/>
    </row>
    <row r="5918" spans="1:21" x14ac:dyDescent="0.25">
      <c r="A5918">
        <v>9.1999999999999993</v>
      </c>
      <c r="B5918">
        <v>4.9000000000000004</v>
      </c>
      <c r="C5918">
        <v>9.3000000000000007</v>
      </c>
      <c r="D5918">
        <v>0.85</v>
      </c>
      <c r="G5918"/>
      <c r="L5918"/>
      <c r="Q5918"/>
      <c r="U5918"/>
    </row>
    <row r="5919" spans="1:21" x14ac:dyDescent="0.25">
      <c r="A5919">
        <v>4.8</v>
      </c>
      <c r="B5919">
        <v>2.7</v>
      </c>
      <c r="C5919">
        <v>10.1</v>
      </c>
      <c r="D5919">
        <v>0.85</v>
      </c>
      <c r="G5919"/>
      <c r="L5919"/>
      <c r="Q5919"/>
      <c r="U5919"/>
    </row>
    <row r="5920" spans="1:21" x14ac:dyDescent="0.25">
      <c r="A5920">
        <v>6.5</v>
      </c>
      <c r="B5920">
        <v>1.1000000000000001</v>
      </c>
      <c r="C5920">
        <v>11</v>
      </c>
      <c r="D5920">
        <v>0.85</v>
      </c>
      <c r="G5920"/>
      <c r="L5920"/>
      <c r="Q5920"/>
      <c r="U5920"/>
    </row>
    <row r="5921" spans="1:21" x14ac:dyDescent="0.25">
      <c r="A5921">
        <v>9.8000000000000007</v>
      </c>
      <c r="B5921">
        <v>3.1</v>
      </c>
      <c r="C5921">
        <v>11.4</v>
      </c>
      <c r="D5921">
        <v>0.85</v>
      </c>
      <c r="G5921"/>
      <c r="L5921"/>
      <c r="Q5921"/>
      <c r="U5921"/>
    </row>
    <row r="5922" spans="1:21" x14ac:dyDescent="0.25">
      <c r="A5922">
        <v>3.6</v>
      </c>
      <c r="B5922">
        <v>1.7</v>
      </c>
      <c r="C5922">
        <v>12</v>
      </c>
      <c r="D5922">
        <v>0.85</v>
      </c>
      <c r="G5922"/>
      <c r="L5922"/>
      <c r="Q5922"/>
      <c r="U5922"/>
    </row>
    <row r="5923" spans="1:21" x14ac:dyDescent="0.25">
      <c r="A5923">
        <v>6.9</v>
      </c>
      <c r="B5923">
        <v>4.4000000000000004</v>
      </c>
      <c r="C5923">
        <v>17</v>
      </c>
      <c r="D5923">
        <v>0.85</v>
      </c>
      <c r="G5923"/>
      <c r="L5923"/>
      <c r="Q5923"/>
      <c r="U5923"/>
    </row>
    <row r="5924" spans="1:21" x14ac:dyDescent="0.25">
      <c r="A5924">
        <v>6.2</v>
      </c>
      <c r="B5924">
        <v>18.8</v>
      </c>
      <c r="C5924">
        <v>20.3</v>
      </c>
      <c r="D5924">
        <v>0.85</v>
      </c>
      <c r="G5924"/>
      <c r="L5924"/>
      <c r="Q5924"/>
      <c r="U5924"/>
    </row>
    <row r="5925" spans="1:21" x14ac:dyDescent="0.25">
      <c r="A5925">
        <v>3.8</v>
      </c>
      <c r="B5925">
        <v>2.6</v>
      </c>
      <c r="C5925">
        <v>21</v>
      </c>
      <c r="D5925">
        <v>0.85</v>
      </c>
      <c r="G5925"/>
      <c r="L5925"/>
      <c r="Q5925"/>
      <c r="U5925"/>
    </row>
    <row r="5926" spans="1:21" x14ac:dyDescent="0.25">
      <c r="A5926">
        <v>5.0999999999999996</v>
      </c>
      <c r="B5926">
        <v>3.9</v>
      </c>
      <c r="C5926">
        <v>26.8</v>
      </c>
      <c r="D5926">
        <v>0.85</v>
      </c>
      <c r="G5926"/>
      <c r="L5926"/>
      <c r="Q5926"/>
      <c r="U5926"/>
    </row>
    <row r="5927" spans="1:21" x14ac:dyDescent="0.25">
      <c r="A5927">
        <v>4.4000000000000004</v>
      </c>
      <c r="B5927">
        <v>3.4</v>
      </c>
      <c r="C5927">
        <v>28.8</v>
      </c>
      <c r="D5927">
        <v>0.85</v>
      </c>
      <c r="G5927"/>
      <c r="L5927"/>
      <c r="Q5927"/>
      <c r="U5927"/>
    </row>
    <row r="5928" spans="1:21" x14ac:dyDescent="0.25">
      <c r="A5928">
        <v>7.7</v>
      </c>
      <c r="B5928">
        <v>5.2</v>
      </c>
      <c r="C5928">
        <v>29</v>
      </c>
      <c r="D5928">
        <v>0.85</v>
      </c>
      <c r="G5928"/>
      <c r="L5928"/>
      <c r="Q5928"/>
      <c r="U5928"/>
    </row>
    <row r="5929" spans="1:21" x14ac:dyDescent="0.25">
      <c r="A5929">
        <v>7.8</v>
      </c>
      <c r="B5929">
        <v>2.4</v>
      </c>
      <c r="C5929">
        <v>33.5</v>
      </c>
      <c r="D5929">
        <v>0.85</v>
      </c>
      <c r="G5929"/>
      <c r="L5929"/>
      <c r="Q5929"/>
      <c r="U5929"/>
    </row>
    <row r="5930" spans="1:21" x14ac:dyDescent="0.25">
      <c r="A5930">
        <v>4.0999999999999996</v>
      </c>
      <c r="B5930">
        <v>1.8</v>
      </c>
      <c r="C5930">
        <v>36.799999999999997</v>
      </c>
      <c r="D5930">
        <v>0.85</v>
      </c>
      <c r="G5930"/>
      <c r="L5930"/>
      <c r="Q5930"/>
      <c r="U5930"/>
    </row>
    <row r="5931" spans="1:21" x14ac:dyDescent="0.25">
      <c r="A5931">
        <v>7</v>
      </c>
      <c r="B5931">
        <v>2.6</v>
      </c>
      <c r="C5931">
        <v>40.700000000000003</v>
      </c>
      <c r="D5931">
        <v>0.85</v>
      </c>
      <c r="G5931"/>
      <c r="L5931"/>
      <c r="Q5931"/>
      <c r="U5931"/>
    </row>
    <row r="5932" spans="1:21" x14ac:dyDescent="0.25">
      <c r="A5932">
        <v>6.2</v>
      </c>
      <c r="B5932">
        <v>2</v>
      </c>
      <c r="C5932">
        <v>43.2</v>
      </c>
      <c r="D5932">
        <v>0.85</v>
      </c>
      <c r="G5932"/>
      <c r="L5932"/>
      <c r="Q5932"/>
      <c r="U5932"/>
    </row>
    <row r="5933" spans="1:21" x14ac:dyDescent="0.25">
      <c r="A5933">
        <v>6.3</v>
      </c>
      <c r="B5933">
        <v>2.5</v>
      </c>
      <c r="C5933">
        <v>52.5</v>
      </c>
      <c r="D5933">
        <v>0.85</v>
      </c>
      <c r="G5933"/>
      <c r="L5933"/>
      <c r="Q5933"/>
      <c r="U5933"/>
    </row>
    <row r="5934" spans="1:21" x14ac:dyDescent="0.25">
      <c r="A5934">
        <v>6.5</v>
      </c>
      <c r="B5934">
        <v>2.8</v>
      </c>
      <c r="C5934">
        <v>60.1</v>
      </c>
      <c r="D5934">
        <v>0.85</v>
      </c>
      <c r="G5934"/>
      <c r="L5934"/>
      <c r="Q5934"/>
      <c r="U5934"/>
    </row>
    <row r="5935" spans="1:21" x14ac:dyDescent="0.25">
      <c r="A5935">
        <v>6.9</v>
      </c>
      <c r="B5935">
        <v>8.1</v>
      </c>
      <c r="C5935">
        <v>113</v>
      </c>
      <c r="D5935">
        <v>0.85</v>
      </c>
      <c r="G5935"/>
      <c r="L5935"/>
      <c r="Q5935"/>
      <c r="U5935"/>
    </row>
    <row r="5936" spans="1:21" x14ac:dyDescent="0.25">
      <c r="A5936">
        <v>4.7</v>
      </c>
      <c r="B5936">
        <v>2.6</v>
      </c>
      <c r="C5936">
        <v>176</v>
      </c>
      <c r="D5936">
        <v>0.85</v>
      </c>
      <c r="G5936"/>
      <c r="L5936"/>
      <c r="Q5936"/>
      <c r="U5936"/>
    </row>
    <row r="5937" spans="1:21" x14ac:dyDescent="0.25">
      <c r="A5937">
        <v>6.3</v>
      </c>
      <c r="B5937">
        <v>3.4</v>
      </c>
      <c r="C5937">
        <v>11600</v>
      </c>
      <c r="D5937">
        <v>0.85</v>
      </c>
      <c r="G5937"/>
      <c r="L5937"/>
      <c r="Q5937"/>
      <c r="U5937"/>
    </row>
    <row r="5938" spans="1:21" x14ac:dyDescent="0.25">
      <c r="A5938">
        <v>6.9</v>
      </c>
      <c r="B5938">
        <v>3.7</v>
      </c>
      <c r="C5938">
        <v>7.4</v>
      </c>
      <c r="D5938">
        <v>0.86</v>
      </c>
      <c r="G5938"/>
      <c r="L5938"/>
      <c r="Q5938"/>
      <c r="U5938"/>
    </row>
    <row r="5939" spans="1:21" x14ac:dyDescent="0.25">
      <c r="A5939">
        <v>6.4</v>
      </c>
      <c r="B5939">
        <v>3.8</v>
      </c>
      <c r="C5939">
        <v>7.9</v>
      </c>
      <c r="D5939">
        <v>0.86</v>
      </c>
      <c r="G5939"/>
      <c r="L5939"/>
      <c r="Q5939"/>
      <c r="U5939"/>
    </row>
    <row r="5940" spans="1:21" x14ac:dyDescent="0.25">
      <c r="A5940">
        <v>6.3</v>
      </c>
      <c r="B5940">
        <v>7.2</v>
      </c>
      <c r="C5940">
        <v>10.3</v>
      </c>
      <c r="D5940">
        <v>0.86</v>
      </c>
      <c r="G5940"/>
      <c r="L5940"/>
      <c r="Q5940"/>
      <c r="U5940"/>
    </row>
    <row r="5941" spans="1:21" x14ac:dyDescent="0.25">
      <c r="A5941">
        <v>5.8</v>
      </c>
      <c r="B5941">
        <v>1.2</v>
      </c>
      <c r="C5941">
        <v>11.1</v>
      </c>
      <c r="D5941">
        <v>0.86</v>
      </c>
      <c r="G5941"/>
      <c r="L5941"/>
      <c r="Q5941"/>
      <c r="U5941"/>
    </row>
    <row r="5942" spans="1:21" x14ac:dyDescent="0.25">
      <c r="A5942">
        <v>6</v>
      </c>
      <c r="B5942">
        <v>1.6</v>
      </c>
      <c r="C5942">
        <v>11.4</v>
      </c>
      <c r="D5942">
        <v>0.86</v>
      </c>
      <c r="G5942"/>
      <c r="L5942"/>
      <c r="Q5942"/>
      <c r="U5942"/>
    </row>
    <row r="5943" spans="1:21" x14ac:dyDescent="0.25">
      <c r="A5943">
        <v>6.4</v>
      </c>
      <c r="B5943">
        <v>3.8</v>
      </c>
      <c r="C5943">
        <v>13</v>
      </c>
      <c r="D5943">
        <v>0.86</v>
      </c>
      <c r="G5943"/>
      <c r="L5943"/>
      <c r="Q5943"/>
      <c r="U5943"/>
    </row>
    <row r="5944" spans="1:21" x14ac:dyDescent="0.25">
      <c r="A5944">
        <v>6.2</v>
      </c>
      <c r="B5944">
        <v>1.9</v>
      </c>
      <c r="C5944">
        <v>13.4</v>
      </c>
      <c r="D5944">
        <v>0.86</v>
      </c>
      <c r="G5944"/>
      <c r="L5944"/>
      <c r="Q5944"/>
      <c r="U5944"/>
    </row>
    <row r="5945" spans="1:21" x14ac:dyDescent="0.25">
      <c r="A5945">
        <v>8.1999999999999993</v>
      </c>
      <c r="B5945">
        <v>4.5999999999999996</v>
      </c>
      <c r="C5945">
        <v>15.7</v>
      </c>
      <c r="D5945">
        <v>0.86</v>
      </c>
      <c r="G5945"/>
      <c r="L5945"/>
      <c r="Q5945"/>
      <c r="U5945"/>
    </row>
    <row r="5946" spans="1:21" x14ac:dyDescent="0.25">
      <c r="A5946">
        <v>8</v>
      </c>
      <c r="B5946">
        <v>3.2</v>
      </c>
      <c r="C5946">
        <v>17</v>
      </c>
      <c r="D5946">
        <v>0.86</v>
      </c>
      <c r="G5946"/>
      <c r="L5946"/>
      <c r="Q5946"/>
      <c r="U5946"/>
    </row>
    <row r="5947" spans="1:21" x14ac:dyDescent="0.25">
      <c r="A5947">
        <v>3.8</v>
      </c>
      <c r="B5947">
        <v>5.4</v>
      </c>
      <c r="C5947">
        <v>21.2</v>
      </c>
      <c r="D5947">
        <v>0.86</v>
      </c>
      <c r="G5947"/>
      <c r="L5947"/>
      <c r="Q5947"/>
      <c r="U5947"/>
    </row>
    <row r="5948" spans="1:21" x14ac:dyDescent="0.25">
      <c r="A5948">
        <v>5.2</v>
      </c>
      <c r="B5948">
        <v>1.8</v>
      </c>
      <c r="C5948">
        <v>27.3</v>
      </c>
      <c r="D5948">
        <v>0.86</v>
      </c>
      <c r="G5948"/>
      <c r="L5948"/>
      <c r="Q5948"/>
      <c r="U5948"/>
    </row>
    <row r="5949" spans="1:21" x14ac:dyDescent="0.25">
      <c r="A5949">
        <v>4.9000000000000004</v>
      </c>
      <c r="B5949">
        <v>1.2</v>
      </c>
      <c r="C5949">
        <v>31.8</v>
      </c>
      <c r="D5949">
        <v>0.86</v>
      </c>
      <c r="G5949"/>
      <c r="L5949"/>
      <c r="Q5949"/>
      <c r="U5949"/>
    </row>
    <row r="5950" spans="1:21" x14ac:dyDescent="0.25">
      <c r="A5950">
        <v>5.2</v>
      </c>
      <c r="B5950">
        <v>1.4</v>
      </c>
      <c r="C5950">
        <v>37.200000000000003</v>
      </c>
      <c r="D5950">
        <v>0.86</v>
      </c>
      <c r="G5950"/>
      <c r="L5950"/>
      <c r="Q5950"/>
      <c r="U5950"/>
    </row>
    <row r="5951" spans="1:21" x14ac:dyDescent="0.25">
      <c r="A5951">
        <v>4.8</v>
      </c>
      <c r="B5951">
        <v>1.5</v>
      </c>
      <c r="C5951">
        <v>43.2</v>
      </c>
      <c r="D5951">
        <v>0.86</v>
      </c>
      <c r="G5951"/>
      <c r="L5951"/>
      <c r="Q5951"/>
      <c r="U5951"/>
    </row>
    <row r="5952" spans="1:21" x14ac:dyDescent="0.25">
      <c r="A5952">
        <v>7</v>
      </c>
      <c r="B5952">
        <v>5.7</v>
      </c>
      <c r="C5952">
        <v>68.900000000000006</v>
      </c>
      <c r="D5952">
        <v>0.86</v>
      </c>
      <c r="G5952"/>
      <c r="L5952"/>
      <c r="Q5952"/>
      <c r="U5952"/>
    </row>
    <row r="5953" spans="1:21" x14ac:dyDescent="0.25">
      <c r="A5953">
        <v>7.8</v>
      </c>
      <c r="B5953">
        <v>5.2</v>
      </c>
      <c r="C5953">
        <v>70.599999999999994</v>
      </c>
      <c r="D5953">
        <v>0.86</v>
      </c>
      <c r="G5953"/>
      <c r="L5953"/>
      <c r="Q5953"/>
      <c r="U5953"/>
    </row>
    <row r="5954" spans="1:21" x14ac:dyDescent="0.25">
      <c r="A5954">
        <v>5.8</v>
      </c>
      <c r="B5954">
        <v>2.2000000000000002</v>
      </c>
      <c r="C5954">
        <v>87.2</v>
      </c>
      <c r="D5954">
        <v>0.86</v>
      </c>
      <c r="G5954"/>
      <c r="L5954"/>
      <c r="Q5954"/>
      <c r="U5954"/>
    </row>
    <row r="5955" spans="1:21" x14ac:dyDescent="0.25">
      <c r="A5955">
        <v>6</v>
      </c>
      <c r="B5955">
        <v>9</v>
      </c>
      <c r="C5955">
        <v>151</v>
      </c>
      <c r="D5955">
        <v>0.86</v>
      </c>
      <c r="G5955"/>
      <c r="L5955"/>
      <c r="Q5955"/>
      <c r="U5955"/>
    </row>
    <row r="5956" spans="1:21" x14ac:dyDescent="0.25">
      <c r="A5956">
        <v>7.1</v>
      </c>
      <c r="B5956">
        <v>5.2</v>
      </c>
      <c r="C5956">
        <v>188</v>
      </c>
      <c r="D5956">
        <v>0.86</v>
      </c>
      <c r="G5956"/>
      <c r="L5956"/>
      <c r="Q5956"/>
      <c r="U5956"/>
    </row>
    <row r="5957" spans="1:21" x14ac:dyDescent="0.25">
      <c r="A5957">
        <v>4.2</v>
      </c>
      <c r="B5957">
        <v>15.4</v>
      </c>
      <c r="C5957">
        <v>2230</v>
      </c>
      <c r="D5957">
        <v>0.86</v>
      </c>
      <c r="G5957"/>
      <c r="L5957"/>
      <c r="Q5957"/>
      <c r="U5957"/>
    </row>
    <row r="5958" spans="1:21" x14ac:dyDescent="0.25">
      <c r="A5958">
        <v>5.7</v>
      </c>
      <c r="B5958">
        <v>2.2000000000000002</v>
      </c>
      <c r="C5958">
        <v>3.9</v>
      </c>
      <c r="D5958">
        <v>0.87</v>
      </c>
      <c r="G5958"/>
      <c r="L5958"/>
      <c r="Q5958"/>
      <c r="U5958"/>
    </row>
    <row r="5959" spans="1:21" x14ac:dyDescent="0.25">
      <c r="A5959">
        <v>9.6</v>
      </c>
      <c r="B5959">
        <v>4.5</v>
      </c>
      <c r="C5959">
        <v>4.9000000000000004</v>
      </c>
      <c r="D5959">
        <v>0.87</v>
      </c>
      <c r="G5959"/>
      <c r="L5959"/>
      <c r="Q5959"/>
      <c r="U5959"/>
    </row>
    <row r="5960" spans="1:21" x14ac:dyDescent="0.25">
      <c r="A5960">
        <v>4.3</v>
      </c>
      <c r="B5960">
        <v>1.8</v>
      </c>
      <c r="C5960">
        <v>7.2</v>
      </c>
      <c r="D5960">
        <v>0.87</v>
      </c>
      <c r="G5960"/>
      <c r="L5960"/>
      <c r="Q5960"/>
      <c r="U5960"/>
    </row>
    <row r="5961" spans="1:21" x14ac:dyDescent="0.25">
      <c r="A5961">
        <v>7.5</v>
      </c>
      <c r="B5961">
        <v>4.9000000000000004</v>
      </c>
      <c r="C5961">
        <v>9.6</v>
      </c>
      <c r="D5961">
        <v>0.87</v>
      </c>
      <c r="G5961"/>
      <c r="L5961"/>
      <c r="Q5961"/>
      <c r="U5961"/>
    </row>
    <row r="5962" spans="1:21" x14ac:dyDescent="0.25">
      <c r="A5962">
        <v>8.4</v>
      </c>
      <c r="B5962">
        <v>2</v>
      </c>
      <c r="C5962">
        <v>11.9</v>
      </c>
      <c r="D5962">
        <v>0.87</v>
      </c>
      <c r="G5962"/>
      <c r="L5962"/>
      <c r="Q5962"/>
      <c r="U5962"/>
    </row>
    <row r="5963" spans="1:21" x14ac:dyDescent="0.25">
      <c r="A5963">
        <v>6.9</v>
      </c>
      <c r="B5963">
        <v>2.6</v>
      </c>
      <c r="C5963">
        <v>12.5</v>
      </c>
      <c r="D5963">
        <v>0.87</v>
      </c>
      <c r="G5963"/>
      <c r="L5963"/>
      <c r="Q5963"/>
      <c r="U5963"/>
    </row>
    <row r="5964" spans="1:21" x14ac:dyDescent="0.25">
      <c r="A5964">
        <v>6</v>
      </c>
      <c r="B5964">
        <v>2.7</v>
      </c>
      <c r="C5964">
        <v>12.5</v>
      </c>
      <c r="D5964">
        <v>0.87</v>
      </c>
      <c r="G5964"/>
      <c r="L5964"/>
      <c r="Q5964"/>
      <c r="U5964"/>
    </row>
    <row r="5965" spans="1:21" x14ac:dyDescent="0.25">
      <c r="A5965">
        <v>3.8</v>
      </c>
      <c r="B5965">
        <v>3.5</v>
      </c>
      <c r="C5965">
        <v>13.2</v>
      </c>
      <c r="D5965">
        <v>0.87</v>
      </c>
      <c r="G5965"/>
      <c r="L5965"/>
      <c r="Q5965"/>
      <c r="U5965"/>
    </row>
    <row r="5966" spans="1:21" x14ac:dyDescent="0.25">
      <c r="A5966">
        <v>10.199999999999999</v>
      </c>
      <c r="B5966">
        <v>7.2</v>
      </c>
      <c r="C5966">
        <v>14</v>
      </c>
      <c r="D5966">
        <v>0.87</v>
      </c>
      <c r="G5966"/>
      <c r="L5966"/>
      <c r="Q5966"/>
      <c r="U5966"/>
    </row>
    <row r="5967" spans="1:21" x14ac:dyDescent="0.25">
      <c r="A5967">
        <v>9.6</v>
      </c>
      <c r="B5967">
        <v>3.9</v>
      </c>
      <c r="C5967">
        <v>15</v>
      </c>
      <c r="D5967">
        <v>0.87</v>
      </c>
      <c r="G5967"/>
      <c r="L5967"/>
      <c r="Q5967"/>
      <c r="U5967"/>
    </row>
    <row r="5968" spans="1:21" x14ac:dyDescent="0.25">
      <c r="A5968">
        <v>6.1</v>
      </c>
      <c r="B5968">
        <v>3.6</v>
      </c>
      <c r="C5968">
        <v>17.3</v>
      </c>
      <c r="D5968">
        <v>0.87</v>
      </c>
      <c r="G5968"/>
      <c r="L5968"/>
      <c r="Q5968"/>
      <c r="U5968"/>
    </row>
    <row r="5969" spans="1:21" x14ac:dyDescent="0.25">
      <c r="A5969">
        <v>5.0999999999999996</v>
      </c>
      <c r="B5969">
        <v>1</v>
      </c>
      <c r="C5969">
        <v>26.9</v>
      </c>
      <c r="D5969">
        <v>0.87</v>
      </c>
      <c r="G5969"/>
      <c r="L5969"/>
      <c r="Q5969"/>
      <c r="U5969"/>
    </row>
    <row r="5970" spans="1:21" x14ac:dyDescent="0.25">
      <c r="A5970">
        <v>5.3</v>
      </c>
      <c r="B5970">
        <v>1.6</v>
      </c>
      <c r="C5970">
        <v>34.700000000000003</v>
      </c>
      <c r="D5970">
        <v>0.87</v>
      </c>
      <c r="G5970"/>
      <c r="L5970"/>
      <c r="Q5970"/>
      <c r="U5970"/>
    </row>
    <row r="5971" spans="1:21" x14ac:dyDescent="0.25">
      <c r="A5971">
        <v>3.1</v>
      </c>
      <c r="B5971">
        <v>1.7</v>
      </c>
      <c r="C5971">
        <v>47.4</v>
      </c>
      <c r="D5971">
        <v>0.87</v>
      </c>
      <c r="G5971"/>
      <c r="L5971"/>
      <c r="Q5971"/>
      <c r="U5971"/>
    </row>
    <row r="5972" spans="1:21" x14ac:dyDescent="0.25">
      <c r="A5972">
        <v>6.6</v>
      </c>
      <c r="B5972">
        <v>2.7</v>
      </c>
      <c r="C5972">
        <v>48.3</v>
      </c>
      <c r="D5972">
        <v>0.87</v>
      </c>
      <c r="G5972"/>
      <c r="L5972"/>
      <c r="Q5972"/>
      <c r="U5972"/>
    </row>
    <row r="5973" spans="1:21" x14ac:dyDescent="0.25">
      <c r="A5973">
        <v>5.2</v>
      </c>
      <c r="B5973">
        <v>9.6</v>
      </c>
      <c r="C5973">
        <v>50.3</v>
      </c>
      <c r="D5973">
        <v>0.87</v>
      </c>
      <c r="G5973"/>
      <c r="L5973"/>
      <c r="Q5973"/>
      <c r="U5973"/>
    </row>
    <row r="5974" spans="1:21" x14ac:dyDescent="0.25">
      <c r="A5974">
        <v>8.1</v>
      </c>
      <c r="B5974">
        <v>5.5</v>
      </c>
      <c r="C5974">
        <v>56</v>
      </c>
      <c r="D5974">
        <v>0.87</v>
      </c>
      <c r="G5974"/>
      <c r="L5974"/>
      <c r="Q5974"/>
      <c r="U5974"/>
    </row>
    <row r="5975" spans="1:21" x14ac:dyDescent="0.25">
      <c r="A5975">
        <v>8.6</v>
      </c>
      <c r="B5975">
        <v>4.5</v>
      </c>
      <c r="C5975">
        <v>82.4</v>
      </c>
      <c r="D5975">
        <v>0.87</v>
      </c>
      <c r="G5975"/>
      <c r="L5975"/>
      <c r="Q5975"/>
      <c r="U5975"/>
    </row>
    <row r="5976" spans="1:21" x14ac:dyDescent="0.25">
      <c r="A5976">
        <v>5.8</v>
      </c>
      <c r="B5976">
        <v>1.4</v>
      </c>
      <c r="C5976">
        <v>103</v>
      </c>
      <c r="D5976">
        <v>0.87</v>
      </c>
      <c r="G5976"/>
      <c r="L5976"/>
      <c r="Q5976"/>
      <c r="U5976"/>
    </row>
    <row r="5977" spans="1:21" x14ac:dyDescent="0.25">
      <c r="A5977">
        <v>4.4000000000000004</v>
      </c>
      <c r="B5977">
        <v>1.6</v>
      </c>
      <c r="C5977">
        <v>132</v>
      </c>
      <c r="D5977">
        <v>0.87</v>
      </c>
      <c r="G5977"/>
      <c r="L5977"/>
      <c r="Q5977"/>
      <c r="U5977"/>
    </row>
    <row r="5978" spans="1:21" x14ac:dyDescent="0.25">
      <c r="A5978">
        <v>5.5</v>
      </c>
      <c r="B5978">
        <v>4.9000000000000004</v>
      </c>
      <c r="C5978">
        <v>210</v>
      </c>
      <c r="D5978">
        <v>0.87</v>
      </c>
      <c r="G5978"/>
      <c r="L5978"/>
      <c r="Q5978"/>
      <c r="U5978"/>
    </row>
    <row r="5979" spans="1:21" x14ac:dyDescent="0.25">
      <c r="A5979">
        <v>6.1</v>
      </c>
      <c r="B5979">
        <v>3.1</v>
      </c>
      <c r="C5979">
        <v>269</v>
      </c>
      <c r="D5979">
        <v>0.87</v>
      </c>
      <c r="G5979"/>
      <c r="L5979"/>
      <c r="Q5979"/>
      <c r="U5979"/>
    </row>
    <row r="5980" spans="1:21" x14ac:dyDescent="0.25">
      <c r="A5980">
        <v>6.3</v>
      </c>
      <c r="B5980">
        <v>4.5</v>
      </c>
      <c r="C5980">
        <v>414</v>
      </c>
      <c r="D5980">
        <v>0.87</v>
      </c>
      <c r="G5980"/>
      <c r="L5980"/>
      <c r="Q5980"/>
      <c r="U5980"/>
    </row>
    <row r="5981" spans="1:21" x14ac:dyDescent="0.25">
      <c r="A5981">
        <v>4.8</v>
      </c>
      <c r="B5981">
        <v>10.1</v>
      </c>
      <c r="C5981">
        <v>434</v>
      </c>
      <c r="D5981">
        <v>0.87</v>
      </c>
      <c r="G5981"/>
      <c r="L5981"/>
      <c r="Q5981"/>
      <c r="U5981"/>
    </row>
    <row r="5982" spans="1:21" x14ac:dyDescent="0.25">
      <c r="A5982">
        <v>6.5</v>
      </c>
      <c r="B5982">
        <v>1.4</v>
      </c>
      <c r="C5982">
        <v>538</v>
      </c>
      <c r="D5982">
        <v>0.87</v>
      </c>
      <c r="G5982"/>
      <c r="L5982"/>
      <c r="Q5982"/>
      <c r="U5982"/>
    </row>
    <row r="5983" spans="1:21" x14ac:dyDescent="0.25">
      <c r="A5983">
        <v>6.8</v>
      </c>
      <c r="B5983">
        <v>1.5</v>
      </c>
      <c r="C5983">
        <v>668</v>
      </c>
      <c r="D5983">
        <v>0.87</v>
      </c>
      <c r="G5983"/>
      <c r="L5983"/>
      <c r="Q5983"/>
      <c r="U5983"/>
    </row>
    <row r="5984" spans="1:21" x14ac:dyDescent="0.25">
      <c r="A5984">
        <v>4</v>
      </c>
      <c r="B5984">
        <v>1.8</v>
      </c>
      <c r="C5984">
        <v>686</v>
      </c>
      <c r="D5984">
        <v>0.87</v>
      </c>
      <c r="G5984"/>
      <c r="L5984"/>
      <c r="Q5984"/>
      <c r="U5984"/>
    </row>
    <row r="5985" spans="1:21" x14ac:dyDescent="0.25">
      <c r="A5985">
        <v>6.6</v>
      </c>
      <c r="B5985">
        <v>5.0999999999999996</v>
      </c>
      <c r="C5985">
        <v>779</v>
      </c>
      <c r="D5985">
        <v>0.87</v>
      </c>
      <c r="G5985"/>
      <c r="L5985"/>
      <c r="Q5985"/>
      <c r="U5985"/>
    </row>
    <row r="5986" spans="1:21" x14ac:dyDescent="0.25">
      <c r="A5986">
        <v>7.6</v>
      </c>
      <c r="B5986">
        <v>1.2</v>
      </c>
      <c r="C5986">
        <v>4.2</v>
      </c>
      <c r="D5986">
        <v>0.88</v>
      </c>
      <c r="G5986"/>
      <c r="L5986"/>
      <c r="Q5986"/>
      <c r="U5986"/>
    </row>
    <row r="5987" spans="1:21" x14ac:dyDescent="0.25">
      <c r="A5987">
        <v>4.0999999999999996</v>
      </c>
      <c r="B5987">
        <v>6</v>
      </c>
      <c r="C5987">
        <v>4.9000000000000004</v>
      </c>
      <c r="D5987">
        <v>0.88</v>
      </c>
      <c r="G5987"/>
      <c r="L5987"/>
      <c r="Q5987"/>
      <c r="U5987"/>
    </row>
    <row r="5988" spans="1:21" x14ac:dyDescent="0.25">
      <c r="A5988">
        <v>9.6</v>
      </c>
      <c r="B5988">
        <v>2.8</v>
      </c>
      <c r="C5988">
        <v>6.3</v>
      </c>
      <c r="D5988">
        <v>0.88</v>
      </c>
      <c r="G5988"/>
      <c r="L5988"/>
      <c r="Q5988"/>
      <c r="U5988"/>
    </row>
    <row r="5989" spans="1:21" x14ac:dyDescent="0.25">
      <c r="A5989">
        <v>4.7</v>
      </c>
      <c r="B5989">
        <v>2.5</v>
      </c>
      <c r="C5989">
        <v>8</v>
      </c>
      <c r="D5989">
        <v>0.88</v>
      </c>
      <c r="G5989"/>
      <c r="L5989"/>
      <c r="Q5989"/>
      <c r="U5989"/>
    </row>
    <row r="5990" spans="1:21" x14ac:dyDescent="0.25">
      <c r="A5990">
        <v>8.9</v>
      </c>
      <c r="B5990">
        <v>3.8</v>
      </c>
      <c r="C5990">
        <v>10.3</v>
      </c>
      <c r="D5990">
        <v>0.88</v>
      </c>
      <c r="G5990"/>
      <c r="L5990"/>
      <c r="Q5990"/>
      <c r="U5990"/>
    </row>
    <row r="5991" spans="1:21" x14ac:dyDescent="0.25">
      <c r="A5991">
        <v>6.4</v>
      </c>
      <c r="B5991">
        <v>1.3</v>
      </c>
      <c r="C5991">
        <v>10.4</v>
      </c>
      <c r="D5991">
        <v>0.88</v>
      </c>
      <c r="G5991"/>
      <c r="L5991"/>
      <c r="Q5991"/>
      <c r="U5991"/>
    </row>
    <row r="5992" spans="1:21" x14ac:dyDescent="0.25">
      <c r="A5992">
        <v>7.4</v>
      </c>
      <c r="B5992">
        <v>2.4</v>
      </c>
      <c r="C5992">
        <v>11.6</v>
      </c>
      <c r="D5992">
        <v>0.88</v>
      </c>
      <c r="G5992"/>
      <c r="L5992"/>
      <c r="Q5992"/>
      <c r="U5992"/>
    </row>
    <row r="5993" spans="1:21" x14ac:dyDescent="0.25">
      <c r="A5993">
        <v>7.5</v>
      </c>
      <c r="B5993">
        <v>10.199999999999999</v>
      </c>
      <c r="C5993">
        <v>12</v>
      </c>
      <c r="D5993">
        <v>0.88</v>
      </c>
      <c r="G5993"/>
      <c r="L5993"/>
      <c r="Q5993"/>
      <c r="U5993"/>
    </row>
    <row r="5994" spans="1:21" x14ac:dyDescent="0.25">
      <c r="A5994">
        <v>7.7</v>
      </c>
      <c r="B5994">
        <v>2.2000000000000002</v>
      </c>
      <c r="C5994">
        <v>13.4</v>
      </c>
      <c r="D5994">
        <v>0.88</v>
      </c>
      <c r="G5994"/>
      <c r="L5994"/>
      <c r="Q5994"/>
      <c r="U5994"/>
    </row>
    <row r="5995" spans="1:21" x14ac:dyDescent="0.25">
      <c r="A5995">
        <v>3.3</v>
      </c>
      <c r="B5995">
        <v>1.2</v>
      </c>
      <c r="C5995">
        <v>13.5</v>
      </c>
      <c r="D5995">
        <v>0.88</v>
      </c>
      <c r="G5995"/>
      <c r="L5995"/>
      <c r="Q5995"/>
      <c r="U5995"/>
    </row>
    <row r="5996" spans="1:21" x14ac:dyDescent="0.25">
      <c r="A5996">
        <v>6.4</v>
      </c>
      <c r="B5996">
        <v>6.2</v>
      </c>
      <c r="C5996">
        <v>15.6</v>
      </c>
      <c r="D5996">
        <v>0.88</v>
      </c>
      <c r="G5996"/>
      <c r="L5996"/>
      <c r="Q5996"/>
      <c r="U5996"/>
    </row>
    <row r="5997" spans="1:21" x14ac:dyDescent="0.25">
      <c r="A5997">
        <v>9.6</v>
      </c>
      <c r="B5997">
        <v>3.2</v>
      </c>
      <c r="C5997">
        <v>16.600000000000001</v>
      </c>
      <c r="D5997">
        <v>0.88</v>
      </c>
      <c r="G5997"/>
      <c r="L5997"/>
      <c r="Q5997"/>
      <c r="U5997"/>
    </row>
    <row r="5998" spans="1:21" x14ac:dyDescent="0.25">
      <c r="A5998">
        <v>5.8</v>
      </c>
      <c r="B5998">
        <v>1.3</v>
      </c>
      <c r="C5998">
        <v>18.5</v>
      </c>
      <c r="D5998">
        <v>0.88</v>
      </c>
      <c r="G5998"/>
      <c r="L5998"/>
      <c r="Q5998"/>
      <c r="U5998"/>
    </row>
    <row r="5999" spans="1:21" x14ac:dyDescent="0.25">
      <c r="A5999">
        <v>5.3</v>
      </c>
      <c r="B5999">
        <v>1.6</v>
      </c>
      <c r="C5999">
        <v>18.600000000000001</v>
      </c>
      <c r="D5999">
        <v>0.88</v>
      </c>
      <c r="G5999"/>
      <c r="L5999"/>
      <c r="Q5999"/>
      <c r="U5999"/>
    </row>
    <row r="6000" spans="1:21" x14ac:dyDescent="0.25">
      <c r="A6000">
        <v>7.6</v>
      </c>
      <c r="B6000">
        <v>2.6</v>
      </c>
      <c r="C6000">
        <v>20.6</v>
      </c>
      <c r="D6000">
        <v>0.88</v>
      </c>
      <c r="G6000"/>
      <c r="L6000"/>
      <c r="Q6000"/>
      <c r="U6000"/>
    </row>
    <row r="6001" spans="1:21" x14ac:dyDescent="0.25">
      <c r="A6001">
        <v>8.6999999999999993</v>
      </c>
      <c r="B6001">
        <v>2.2999999999999998</v>
      </c>
      <c r="C6001">
        <v>22.4</v>
      </c>
      <c r="D6001">
        <v>0.88</v>
      </c>
      <c r="G6001"/>
      <c r="L6001"/>
      <c r="Q6001"/>
      <c r="U6001"/>
    </row>
    <row r="6002" spans="1:21" x14ac:dyDescent="0.25">
      <c r="A6002">
        <v>7.5</v>
      </c>
      <c r="B6002">
        <v>2.4</v>
      </c>
      <c r="C6002">
        <v>25.2</v>
      </c>
      <c r="D6002">
        <v>0.88</v>
      </c>
      <c r="G6002"/>
      <c r="L6002"/>
      <c r="Q6002"/>
      <c r="U6002"/>
    </row>
    <row r="6003" spans="1:21" x14ac:dyDescent="0.25">
      <c r="A6003">
        <v>3.8</v>
      </c>
      <c r="B6003">
        <v>1.4</v>
      </c>
      <c r="C6003">
        <v>26.7</v>
      </c>
      <c r="D6003">
        <v>0.88</v>
      </c>
      <c r="G6003"/>
      <c r="L6003"/>
      <c r="Q6003"/>
      <c r="U6003"/>
    </row>
    <row r="6004" spans="1:21" x14ac:dyDescent="0.25">
      <c r="A6004">
        <v>5.7</v>
      </c>
      <c r="B6004">
        <v>3.3</v>
      </c>
      <c r="C6004">
        <v>26.7</v>
      </c>
      <c r="D6004">
        <v>0.88</v>
      </c>
      <c r="G6004"/>
      <c r="L6004"/>
      <c r="Q6004"/>
      <c r="U6004"/>
    </row>
    <row r="6005" spans="1:21" x14ac:dyDescent="0.25">
      <c r="A6005">
        <v>4.7</v>
      </c>
      <c r="B6005">
        <v>1.7</v>
      </c>
      <c r="C6005">
        <v>33.299999999999997</v>
      </c>
      <c r="D6005">
        <v>0.88</v>
      </c>
      <c r="G6005"/>
      <c r="L6005"/>
      <c r="Q6005"/>
      <c r="U6005"/>
    </row>
    <row r="6006" spans="1:21" x14ac:dyDescent="0.25">
      <c r="A6006">
        <v>8.3000000000000007</v>
      </c>
      <c r="B6006">
        <v>4.0999999999999996</v>
      </c>
      <c r="C6006">
        <v>41.1</v>
      </c>
      <c r="D6006">
        <v>0.88</v>
      </c>
      <c r="G6006"/>
      <c r="L6006"/>
      <c r="Q6006"/>
      <c r="U6006"/>
    </row>
    <row r="6007" spans="1:21" x14ac:dyDescent="0.25">
      <c r="A6007">
        <v>7.7</v>
      </c>
      <c r="B6007">
        <v>1.7</v>
      </c>
      <c r="C6007">
        <v>59.9</v>
      </c>
      <c r="D6007">
        <v>0.88</v>
      </c>
      <c r="G6007"/>
      <c r="L6007"/>
      <c r="Q6007"/>
      <c r="U6007"/>
    </row>
    <row r="6008" spans="1:21" x14ac:dyDescent="0.25">
      <c r="A6008">
        <v>7.1</v>
      </c>
      <c r="B6008">
        <v>1</v>
      </c>
      <c r="C6008">
        <v>61.2</v>
      </c>
      <c r="D6008">
        <v>0.88</v>
      </c>
      <c r="G6008"/>
      <c r="L6008"/>
      <c r="Q6008"/>
      <c r="U6008"/>
    </row>
    <row r="6009" spans="1:21" x14ac:dyDescent="0.25">
      <c r="A6009">
        <v>8.6999999999999993</v>
      </c>
      <c r="B6009">
        <v>12.1</v>
      </c>
      <c r="C6009">
        <v>68.599999999999994</v>
      </c>
      <c r="D6009">
        <v>0.88</v>
      </c>
      <c r="G6009"/>
      <c r="L6009"/>
      <c r="Q6009"/>
      <c r="U6009"/>
    </row>
    <row r="6010" spans="1:21" x14ac:dyDescent="0.25">
      <c r="A6010">
        <v>6.9</v>
      </c>
      <c r="B6010">
        <v>3.5</v>
      </c>
      <c r="C6010">
        <v>69.599999999999994</v>
      </c>
      <c r="D6010">
        <v>0.88</v>
      </c>
      <c r="G6010"/>
      <c r="L6010"/>
      <c r="Q6010"/>
      <c r="U6010"/>
    </row>
    <row r="6011" spans="1:21" x14ac:dyDescent="0.25">
      <c r="A6011">
        <v>3.8</v>
      </c>
      <c r="B6011">
        <v>1.3</v>
      </c>
      <c r="C6011">
        <v>112</v>
      </c>
      <c r="D6011">
        <v>0.88</v>
      </c>
      <c r="G6011"/>
      <c r="L6011"/>
      <c r="Q6011"/>
      <c r="U6011"/>
    </row>
    <row r="6012" spans="1:21" x14ac:dyDescent="0.25">
      <c r="A6012">
        <v>5.5</v>
      </c>
      <c r="B6012">
        <v>3</v>
      </c>
      <c r="C6012">
        <v>112</v>
      </c>
      <c r="D6012">
        <v>0.88</v>
      </c>
      <c r="G6012"/>
      <c r="L6012"/>
      <c r="Q6012"/>
      <c r="U6012"/>
    </row>
    <row r="6013" spans="1:21" x14ac:dyDescent="0.25">
      <c r="A6013">
        <v>7.5</v>
      </c>
      <c r="B6013">
        <v>2.2000000000000002</v>
      </c>
      <c r="C6013">
        <v>210</v>
      </c>
      <c r="D6013">
        <v>0.88</v>
      </c>
      <c r="G6013"/>
      <c r="L6013"/>
      <c r="Q6013"/>
      <c r="U6013"/>
    </row>
    <row r="6014" spans="1:21" x14ac:dyDescent="0.25">
      <c r="A6014">
        <v>5</v>
      </c>
      <c r="B6014">
        <v>1.2</v>
      </c>
      <c r="C6014">
        <v>268</v>
      </c>
      <c r="D6014">
        <v>0.88</v>
      </c>
      <c r="G6014"/>
      <c r="L6014"/>
      <c r="Q6014"/>
      <c r="U6014"/>
    </row>
    <row r="6015" spans="1:21" x14ac:dyDescent="0.25">
      <c r="A6015">
        <v>6.4</v>
      </c>
      <c r="B6015">
        <v>1.8</v>
      </c>
      <c r="C6015">
        <v>6.8</v>
      </c>
      <c r="D6015">
        <v>0.89</v>
      </c>
      <c r="G6015"/>
      <c r="L6015"/>
      <c r="Q6015"/>
      <c r="U6015"/>
    </row>
    <row r="6016" spans="1:21" x14ac:dyDescent="0.25">
      <c r="A6016">
        <v>9.9</v>
      </c>
      <c r="B6016">
        <v>2.7</v>
      </c>
      <c r="C6016">
        <v>7.7</v>
      </c>
      <c r="D6016">
        <v>0.89</v>
      </c>
      <c r="G6016"/>
      <c r="L6016"/>
      <c r="Q6016"/>
      <c r="U6016"/>
    </row>
    <row r="6017" spans="1:21" x14ac:dyDescent="0.25">
      <c r="A6017">
        <v>7.7</v>
      </c>
      <c r="B6017">
        <v>1.1000000000000001</v>
      </c>
      <c r="C6017">
        <v>8.9</v>
      </c>
      <c r="D6017">
        <v>0.89</v>
      </c>
      <c r="G6017"/>
      <c r="L6017"/>
      <c r="Q6017"/>
      <c r="U6017"/>
    </row>
    <row r="6018" spans="1:21" x14ac:dyDescent="0.25">
      <c r="A6018">
        <v>8.3000000000000007</v>
      </c>
      <c r="B6018">
        <v>4.4000000000000004</v>
      </c>
      <c r="C6018">
        <v>9.6999999999999993</v>
      </c>
      <c r="D6018">
        <v>0.89</v>
      </c>
      <c r="G6018"/>
      <c r="L6018"/>
      <c r="Q6018"/>
      <c r="U6018"/>
    </row>
    <row r="6019" spans="1:21" x14ac:dyDescent="0.25">
      <c r="A6019">
        <v>5</v>
      </c>
      <c r="B6019">
        <v>1.5</v>
      </c>
      <c r="C6019">
        <v>10.8</v>
      </c>
      <c r="D6019">
        <v>0.89</v>
      </c>
      <c r="G6019"/>
      <c r="L6019"/>
      <c r="Q6019"/>
      <c r="U6019"/>
    </row>
    <row r="6020" spans="1:21" x14ac:dyDescent="0.25">
      <c r="A6020">
        <v>6.7</v>
      </c>
      <c r="B6020">
        <v>2.1</v>
      </c>
      <c r="C6020">
        <v>13</v>
      </c>
      <c r="D6020">
        <v>0.89</v>
      </c>
      <c r="G6020"/>
      <c r="L6020"/>
      <c r="Q6020"/>
      <c r="U6020"/>
    </row>
    <row r="6021" spans="1:21" x14ac:dyDescent="0.25">
      <c r="A6021">
        <v>7.8</v>
      </c>
      <c r="B6021">
        <v>4.5999999999999996</v>
      </c>
      <c r="C6021">
        <v>13.3</v>
      </c>
      <c r="D6021">
        <v>0.89</v>
      </c>
      <c r="G6021"/>
      <c r="L6021"/>
      <c r="Q6021"/>
      <c r="U6021"/>
    </row>
    <row r="6022" spans="1:21" x14ac:dyDescent="0.25">
      <c r="A6022">
        <v>4.5999999999999996</v>
      </c>
      <c r="B6022">
        <v>2.4</v>
      </c>
      <c r="C6022">
        <v>14.3</v>
      </c>
      <c r="D6022">
        <v>0.89</v>
      </c>
      <c r="G6022"/>
      <c r="L6022"/>
      <c r="Q6022"/>
      <c r="U6022"/>
    </row>
    <row r="6023" spans="1:21" x14ac:dyDescent="0.25">
      <c r="A6023">
        <v>5.3</v>
      </c>
      <c r="B6023">
        <v>1.8</v>
      </c>
      <c r="C6023">
        <v>18.8</v>
      </c>
      <c r="D6023">
        <v>0.89</v>
      </c>
      <c r="G6023"/>
      <c r="L6023"/>
      <c r="Q6023"/>
      <c r="U6023"/>
    </row>
    <row r="6024" spans="1:21" x14ac:dyDescent="0.25">
      <c r="A6024">
        <v>6.8</v>
      </c>
      <c r="B6024">
        <v>1.4</v>
      </c>
      <c r="C6024">
        <v>19.3</v>
      </c>
      <c r="D6024">
        <v>0.89</v>
      </c>
      <c r="G6024"/>
      <c r="L6024"/>
      <c r="Q6024"/>
      <c r="U6024"/>
    </row>
    <row r="6025" spans="1:21" x14ac:dyDescent="0.25">
      <c r="A6025">
        <v>6.7</v>
      </c>
      <c r="B6025">
        <v>1.8</v>
      </c>
      <c r="C6025">
        <v>20.2</v>
      </c>
      <c r="D6025">
        <v>0.89</v>
      </c>
      <c r="G6025"/>
      <c r="L6025"/>
      <c r="Q6025"/>
      <c r="U6025"/>
    </row>
    <row r="6026" spans="1:21" x14ac:dyDescent="0.25">
      <c r="A6026">
        <v>12</v>
      </c>
      <c r="B6026">
        <v>5.4</v>
      </c>
      <c r="C6026">
        <v>21.3</v>
      </c>
      <c r="D6026">
        <v>0.89</v>
      </c>
      <c r="G6026"/>
      <c r="L6026"/>
      <c r="Q6026"/>
      <c r="U6026"/>
    </row>
    <row r="6027" spans="1:21" x14ac:dyDescent="0.25">
      <c r="A6027">
        <v>8.1</v>
      </c>
      <c r="B6027">
        <v>3.2</v>
      </c>
      <c r="C6027">
        <v>22.7</v>
      </c>
      <c r="D6027">
        <v>0.89</v>
      </c>
      <c r="G6027"/>
      <c r="L6027"/>
      <c r="Q6027"/>
      <c r="U6027"/>
    </row>
    <row r="6028" spans="1:21" x14ac:dyDescent="0.25">
      <c r="A6028">
        <v>7.2</v>
      </c>
      <c r="B6028">
        <v>3</v>
      </c>
      <c r="C6028">
        <v>24.3</v>
      </c>
      <c r="D6028">
        <v>0.89</v>
      </c>
      <c r="G6028"/>
      <c r="L6028"/>
      <c r="Q6028"/>
      <c r="U6028"/>
    </row>
    <row r="6029" spans="1:21" x14ac:dyDescent="0.25">
      <c r="A6029">
        <v>3.6</v>
      </c>
      <c r="B6029">
        <v>4.7</v>
      </c>
      <c r="C6029">
        <v>24.7</v>
      </c>
      <c r="D6029">
        <v>0.89</v>
      </c>
      <c r="G6029"/>
      <c r="L6029"/>
      <c r="Q6029"/>
      <c r="U6029"/>
    </row>
    <row r="6030" spans="1:21" x14ac:dyDescent="0.25">
      <c r="A6030">
        <v>5.2</v>
      </c>
      <c r="B6030">
        <v>2</v>
      </c>
      <c r="C6030">
        <v>26</v>
      </c>
      <c r="D6030">
        <v>0.89</v>
      </c>
      <c r="G6030"/>
      <c r="L6030"/>
      <c r="Q6030"/>
      <c r="U6030"/>
    </row>
    <row r="6031" spans="1:21" x14ac:dyDescent="0.25">
      <c r="A6031">
        <v>5.7</v>
      </c>
      <c r="B6031">
        <v>2</v>
      </c>
      <c r="C6031">
        <v>29.1</v>
      </c>
      <c r="D6031">
        <v>0.89</v>
      </c>
      <c r="G6031"/>
      <c r="L6031"/>
      <c r="Q6031"/>
      <c r="U6031"/>
    </row>
    <row r="6032" spans="1:21" x14ac:dyDescent="0.25">
      <c r="A6032">
        <v>8.1999999999999993</v>
      </c>
      <c r="B6032">
        <v>6.1</v>
      </c>
      <c r="C6032">
        <v>30</v>
      </c>
      <c r="D6032">
        <v>0.89</v>
      </c>
      <c r="G6032"/>
      <c r="L6032"/>
      <c r="Q6032"/>
      <c r="U6032"/>
    </row>
    <row r="6033" spans="1:21" x14ac:dyDescent="0.25">
      <c r="A6033">
        <v>7.3</v>
      </c>
      <c r="B6033">
        <v>1.1000000000000001</v>
      </c>
      <c r="C6033">
        <v>32.799999999999997</v>
      </c>
      <c r="D6033">
        <v>0.89</v>
      </c>
      <c r="G6033"/>
      <c r="L6033"/>
      <c r="Q6033"/>
      <c r="U6033"/>
    </row>
    <row r="6034" spans="1:21" x14ac:dyDescent="0.25">
      <c r="A6034">
        <v>4</v>
      </c>
      <c r="B6034">
        <v>1.7</v>
      </c>
      <c r="C6034">
        <v>35</v>
      </c>
      <c r="D6034">
        <v>0.89</v>
      </c>
      <c r="G6034"/>
      <c r="L6034"/>
      <c r="Q6034"/>
      <c r="U6034"/>
    </row>
    <row r="6035" spans="1:21" x14ac:dyDescent="0.25">
      <c r="A6035">
        <v>3.6</v>
      </c>
      <c r="B6035">
        <v>1.8</v>
      </c>
      <c r="C6035">
        <v>38.1</v>
      </c>
      <c r="D6035">
        <v>0.89</v>
      </c>
      <c r="G6035"/>
      <c r="L6035"/>
      <c r="Q6035"/>
      <c r="U6035"/>
    </row>
    <row r="6036" spans="1:21" x14ac:dyDescent="0.25">
      <c r="A6036">
        <v>2.2000000000000002</v>
      </c>
      <c r="B6036">
        <v>4.5999999999999996</v>
      </c>
      <c r="C6036">
        <v>40.5</v>
      </c>
      <c r="D6036">
        <v>0.89</v>
      </c>
      <c r="G6036"/>
      <c r="L6036"/>
      <c r="Q6036"/>
      <c r="U6036"/>
    </row>
    <row r="6037" spans="1:21" x14ac:dyDescent="0.25">
      <c r="A6037">
        <v>4.7</v>
      </c>
      <c r="B6037">
        <v>2.4</v>
      </c>
      <c r="C6037">
        <v>57</v>
      </c>
      <c r="D6037">
        <v>0.89</v>
      </c>
      <c r="G6037"/>
      <c r="L6037"/>
      <c r="Q6037"/>
      <c r="U6037"/>
    </row>
    <row r="6038" spans="1:21" x14ac:dyDescent="0.25">
      <c r="A6038">
        <v>5.9</v>
      </c>
      <c r="B6038">
        <v>11.9</v>
      </c>
      <c r="C6038">
        <v>57.4</v>
      </c>
      <c r="D6038">
        <v>0.89</v>
      </c>
      <c r="G6038"/>
      <c r="L6038"/>
      <c r="Q6038"/>
      <c r="U6038"/>
    </row>
    <row r="6039" spans="1:21" x14ac:dyDescent="0.25">
      <c r="A6039">
        <v>4.7</v>
      </c>
      <c r="B6039">
        <v>9.6</v>
      </c>
      <c r="C6039">
        <v>69.2</v>
      </c>
      <c r="D6039">
        <v>0.89</v>
      </c>
      <c r="G6039"/>
      <c r="L6039"/>
      <c r="Q6039"/>
      <c r="U6039"/>
    </row>
    <row r="6040" spans="1:21" x14ac:dyDescent="0.25">
      <c r="A6040">
        <v>6.8</v>
      </c>
      <c r="B6040">
        <v>11.7</v>
      </c>
      <c r="C6040">
        <v>85.4</v>
      </c>
      <c r="D6040">
        <v>0.89</v>
      </c>
      <c r="G6040"/>
      <c r="L6040"/>
      <c r="Q6040"/>
      <c r="U6040"/>
    </row>
    <row r="6041" spans="1:21" x14ac:dyDescent="0.25">
      <c r="A6041">
        <v>7.2</v>
      </c>
      <c r="B6041">
        <v>3.5</v>
      </c>
      <c r="C6041">
        <v>95.7</v>
      </c>
      <c r="D6041">
        <v>0.89</v>
      </c>
      <c r="G6041"/>
      <c r="L6041"/>
      <c r="Q6041"/>
      <c r="U6041"/>
    </row>
    <row r="6042" spans="1:21" x14ac:dyDescent="0.25">
      <c r="A6042">
        <v>5</v>
      </c>
      <c r="B6042">
        <v>1.1000000000000001</v>
      </c>
      <c r="C6042">
        <v>397</v>
      </c>
      <c r="D6042">
        <v>0.89</v>
      </c>
      <c r="G6042"/>
      <c r="L6042"/>
      <c r="Q6042"/>
      <c r="U6042"/>
    </row>
    <row r="6043" spans="1:21" x14ac:dyDescent="0.25">
      <c r="A6043">
        <v>5.4</v>
      </c>
      <c r="B6043">
        <v>10.3</v>
      </c>
      <c r="C6043">
        <v>4.8</v>
      </c>
      <c r="D6043">
        <v>0.9</v>
      </c>
      <c r="G6043"/>
      <c r="L6043"/>
      <c r="Q6043"/>
      <c r="U6043"/>
    </row>
    <row r="6044" spans="1:21" x14ac:dyDescent="0.25">
      <c r="A6044">
        <v>5.3</v>
      </c>
      <c r="B6044">
        <v>2.9</v>
      </c>
      <c r="C6044">
        <v>6.8</v>
      </c>
      <c r="D6044">
        <v>0.9</v>
      </c>
      <c r="G6044"/>
      <c r="L6044"/>
      <c r="Q6044"/>
      <c r="U6044"/>
    </row>
    <row r="6045" spans="1:21" x14ac:dyDescent="0.25">
      <c r="A6045">
        <v>10.7</v>
      </c>
      <c r="B6045">
        <v>4.5999999999999996</v>
      </c>
      <c r="C6045">
        <v>7.1</v>
      </c>
      <c r="D6045">
        <v>0.9</v>
      </c>
      <c r="G6045"/>
      <c r="L6045"/>
      <c r="Q6045"/>
      <c r="U6045"/>
    </row>
    <row r="6046" spans="1:21" x14ac:dyDescent="0.25">
      <c r="A6046">
        <v>7.6</v>
      </c>
      <c r="B6046">
        <v>1.3</v>
      </c>
      <c r="C6046">
        <v>11.2</v>
      </c>
      <c r="D6046">
        <v>0.9</v>
      </c>
      <c r="G6046"/>
      <c r="L6046"/>
      <c r="Q6046"/>
      <c r="U6046"/>
    </row>
    <row r="6047" spans="1:21" x14ac:dyDescent="0.25">
      <c r="A6047">
        <v>8.8000000000000007</v>
      </c>
      <c r="B6047">
        <v>7.6</v>
      </c>
      <c r="C6047">
        <v>11.6</v>
      </c>
      <c r="D6047">
        <v>0.9</v>
      </c>
      <c r="G6047"/>
      <c r="L6047"/>
      <c r="Q6047"/>
      <c r="U6047"/>
    </row>
    <row r="6048" spans="1:21" x14ac:dyDescent="0.25">
      <c r="A6048">
        <v>2.2999999999999998</v>
      </c>
      <c r="B6048">
        <v>7.7</v>
      </c>
      <c r="C6048">
        <v>12.5</v>
      </c>
      <c r="D6048">
        <v>0.9</v>
      </c>
      <c r="G6048"/>
      <c r="L6048"/>
      <c r="Q6048"/>
      <c r="U6048"/>
    </row>
    <row r="6049" spans="1:21" x14ac:dyDescent="0.25">
      <c r="A6049">
        <v>7.2</v>
      </c>
      <c r="B6049">
        <v>5.4</v>
      </c>
      <c r="C6049">
        <v>16.399999999999999</v>
      </c>
      <c r="D6049">
        <v>0.9</v>
      </c>
      <c r="G6049"/>
      <c r="L6049"/>
      <c r="Q6049"/>
      <c r="U6049"/>
    </row>
    <row r="6050" spans="1:21" x14ac:dyDescent="0.25">
      <c r="A6050">
        <v>7.4</v>
      </c>
      <c r="B6050">
        <v>2.8</v>
      </c>
      <c r="C6050">
        <v>18.8</v>
      </c>
      <c r="D6050">
        <v>0.9</v>
      </c>
      <c r="G6050"/>
      <c r="L6050"/>
      <c r="Q6050"/>
      <c r="U6050"/>
    </row>
    <row r="6051" spans="1:21" x14ac:dyDescent="0.25">
      <c r="A6051">
        <v>6.4</v>
      </c>
      <c r="B6051">
        <v>1.5</v>
      </c>
      <c r="C6051">
        <v>28.5</v>
      </c>
      <c r="D6051">
        <v>0.9</v>
      </c>
      <c r="G6051"/>
      <c r="L6051"/>
      <c r="Q6051"/>
      <c r="U6051"/>
    </row>
    <row r="6052" spans="1:21" x14ac:dyDescent="0.25">
      <c r="A6052">
        <v>5.4</v>
      </c>
      <c r="B6052">
        <v>1.8</v>
      </c>
      <c r="C6052">
        <v>29</v>
      </c>
      <c r="D6052">
        <v>0.9</v>
      </c>
      <c r="G6052"/>
      <c r="L6052"/>
      <c r="Q6052"/>
      <c r="U6052"/>
    </row>
    <row r="6053" spans="1:21" x14ac:dyDescent="0.25">
      <c r="A6053">
        <v>8.1</v>
      </c>
      <c r="B6053">
        <v>1.9</v>
      </c>
      <c r="C6053">
        <v>30.2</v>
      </c>
      <c r="D6053">
        <v>0.9</v>
      </c>
      <c r="G6053"/>
      <c r="L6053"/>
      <c r="Q6053"/>
      <c r="U6053"/>
    </row>
    <row r="6054" spans="1:21" x14ac:dyDescent="0.25">
      <c r="A6054">
        <v>4.3</v>
      </c>
      <c r="B6054">
        <v>1.5</v>
      </c>
      <c r="C6054">
        <v>35.299999999999997</v>
      </c>
      <c r="D6054">
        <v>0.9</v>
      </c>
      <c r="G6054"/>
      <c r="L6054"/>
      <c r="Q6054"/>
      <c r="U6054"/>
    </row>
    <row r="6055" spans="1:21" x14ac:dyDescent="0.25">
      <c r="A6055">
        <v>5.2</v>
      </c>
      <c r="B6055">
        <v>4</v>
      </c>
      <c r="C6055">
        <v>40.4</v>
      </c>
      <c r="D6055">
        <v>0.9</v>
      </c>
      <c r="G6055"/>
      <c r="L6055"/>
      <c r="Q6055"/>
      <c r="U6055"/>
    </row>
    <row r="6056" spans="1:21" x14ac:dyDescent="0.25">
      <c r="A6056">
        <v>7.6</v>
      </c>
      <c r="B6056">
        <v>3.4</v>
      </c>
      <c r="C6056">
        <v>47.8</v>
      </c>
      <c r="D6056">
        <v>0.9</v>
      </c>
      <c r="G6056"/>
      <c r="L6056"/>
      <c r="Q6056"/>
      <c r="U6056"/>
    </row>
    <row r="6057" spans="1:21" x14ac:dyDescent="0.25">
      <c r="A6057">
        <v>7.2</v>
      </c>
      <c r="B6057">
        <v>1.8</v>
      </c>
      <c r="C6057">
        <v>66.5</v>
      </c>
      <c r="D6057">
        <v>0.9</v>
      </c>
      <c r="G6057"/>
      <c r="L6057"/>
      <c r="Q6057"/>
      <c r="U6057"/>
    </row>
    <row r="6058" spans="1:21" x14ac:dyDescent="0.25">
      <c r="A6058">
        <v>7.7</v>
      </c>
      <c r="B6058">
        <v>2.4</v>
      </c>
      <c r="C6058">
        <v>68.400000000000006</v>
      </c>
      <c r="D6058">
        <v>0.9</v>
      </c>
      <c r="G6058"/>
      <c r="L6058"/>
      <c r="Q6058"/>
      <c r="U6058"/>
    </row>
    <row r="6059" spans="1:21" x14ac:dyDescent="0.25">
      <c r="A6059">
        <v>5.6</v>
      </c>
      <c r="B6059">
        <v>6</v>
      </c>
      <c r="C6059">
        <v>71.599999999999994</v>
      </c>
      <c r="D6059">
        <v>0.9</v>
      </c>
      <c r="G6059"/>
      <c r="L6059"/>
      <c r="Q6059"/>
      <c r="U6059"/>
    </row>
    <row r="6060" spans="1:21" x14ac:dyDescent="0.25">
      <c r="A6060">
        <v>8.8000000000000007</v>
      </c>
      <c r="B6060">
        <v>1.8</v>
      </c>
      <c r="C6060">
        <v>72.099999999999994</v>
      </c>
      <c r="D6060">
        <v>0.9</v>
      </c>
      <c r="G6060"/>
      <c r="L6060"/>
      <c r="Q6060"/>
      <c r="U6060"/>
    </row>
    <row r="6061" spans="1:21" x14ac:dyDescent="0.25">
      <c r="A6061">
        <v>5.8</v>
      </c>
      <c r="B6061">
        <v>9.6</v>
      </c>
      <c r="C6061">
        <v>166</v>
      </c>
      <c r="D6061">
        <v>0.9</v>
      </c>
      <c r="G6061"/>
      <c r="L6061"/>
      <c r="Q6061"/>
      <c r="U6061"/>
    </row>
    <row r="6062" spans="1:21" x14ac:dyDescent="0.25">
      <c r="A6062">
        <v>4.4000000000000004</v>
      </c>
      <c r="B6062">
        <v>3.8</v>
      </c>
      <c r="C6062">
        <v>190</v>
      </c>
      <c r="D6062">
        <v>0.9</v>
      </c>
      <c r="G6062"/>
      <c r="L6062"/>
      <c r="Q6062"/>
      <c r="U6062"/>
    </row>
    <row r="6063" spans="1:21" x14ac:dyDescent="0.25">
      <c r="A6063">
        <v>8.5</v>
      </c>
      <c r="B6063">
        <v>3.2</v>
      </c>
      <c r="C6063">
        <v>239</v>
      </c>
      <c r="D6063">
        <v>0.9</v>
      </c>
      <c r="G6063"/>
      <c r="L6063"/>
      <c r="Q6063"/>
      <c r="U6063"/>
    </row>
    <row r="6064" spans="1:21" x14ac:dyDescent="0.25">
      <c r="A6064">
        <v>5.5</v>
      </c>
      <c r="B6064">
        <v>2.4</v>
      </c>
      <c r="C6064">
        <v>244</v>
      </c>
      <c r="D6064">
        <v>0.9</v>
      </c>
      <c r="G6064"/>
      <c r="L6064"/>
      <c r="Q6064"/>
      <c r="U6064"/>
    </row>
    <row r="6065" spans="1:21" x14ac:dyDescent="0.25">
      <c r="A6065">
        <v>4.2</v>
      </c>
      <c r="B6065">
        <v>4.5</v>
      </c>
      <c r="C6065">
        <v>445</v>
      </c>
      <c r="D6065">
        <v>0.9</v>
      </c>
      <c r="G6065"/>
      <c r="L6065"/>
      <c r="Q6065"/>
      <c r="U6065"/>
    </row>
    <row r="6066" spans="1:21" x14ac:dyDescent="0.25">
      <c r="A6066">
        <v>8.1999999999999993</v>
      </c>
      <c r="B6066">
        <v>4.3</v>
      </c>
      <c r="C6066">
        <v>4.8</v>
      </c>
      <c r="D6066">
        <v>0.91</v>
      </c>
      <c r="G6066"/>
      <c r="L6066"/>
      <c r="Q6066"/>
      <c r="U6066"/>
    </row>
    <row r="6067" spans="1:21" x14ac:dyDescent="0.25">
      <c r="A6067">
        <v>8.1999999999999993</v>
      </c>
      <c r="B6067">
        <v>1.9</v>
      </c>
      <c r="C6067">
        <v>9.8000000000000007</v>
      </c>
      <c r="D6067">
        <v>0.91</v>
      </c>
      <c r="G6067"/>
      <c r="L6067"/>
      <c r="Q6067"/>
      <c r="U6067"/>
    </row>
    <row r="6068" spans="1:21" x14ac:dyDescent="0.25">
      <c r="A6068">
        <v>3.1</v>
      </c>
      <c r="B6068">
        <v>2.2999999999999998</v>
      </c>
      <c r="C6068">
        <v>10</v>
      </c>
      <c r="D6068">
        <v>0.91</v>
      </c>
      <c r="G6068"/>
      <c r="L6068"/>
      <c r="Q6068"/>
      <c r="U6068"/>
    </row>
    <row r="6069" spans="1:21" x14ac:dyDescent="0.25">
      <c r="A6069">
        <v>8.1</v>
      </c>
      <c r="B6069">
        <v>5.9</v>
      </c>
      <c r="C6069">
        <v>11.7</v>
      </c>
      <c r="D6069">
        <v>0.91</v>
      </c>
      <c r="G6069"/>
      <c r="L6069"/>
      <c r="Q6069"/>
      <c r="U6069"/>
    </row>
    <row r="6070" spans="1:21" x14ac:dyDescent="0.25">
      <c r="A6070">
        <v>8</v>
      </c>
      <c r="B6070">
        <v>3</v>
      </c>
      <c r="C6070">
        <v>13.6</v>
      </c>
      <c r="D6070">
        <v>0.91</v>
      </c>
      <c r="G6070"/>
      <c r="L6070"/>
      <c r="Q6070"/>
      <c r="U6070"/>
    </row>
    <row r="6071" spans="1:21" x14ac:dyDescent="0.25">
      <c r="A6071">
        <v>7.6</v>
      </c>
      <c r="B6071">
        <v>4</v>
      </c>
      <c r="C6071">
        <v>16.2</v>
      </c>
      <c r="D6071">
        <v>0.91</v>
      </c>
      <c r="G6071"/>
      <c r="L6071"/>
      <c r="Q6071"/>
      <c r="U6071"/>
    </row>
    <row r="6072" spans="1:21" x14ac:dyDescent="0.25">
      <c r="A6072">
        <v>9</v>
      </c>
      <c r="B6072">
        <v>6.3</v>
      </c>
      <c r="C6072">
        <v>18.899999999999999</v>
      </c>
      <c r="D6072">
        <v>0.91</v>
      </c>
      <c r="G6072"/>
      <c r="L6072"/>
      <c r="Q6072"/>
      <c r="U6072"/>
    </row>
    <row r="6073" spans="1:21" x14ac:dyDescent="0.25">
      <c r="A6073">
        <v>5.4</v>
      </c>
      <c r="B6073">
        <v>3.8</v>
      </c>
      <c r="C6073">
        <v>20.9</v>
      </c>
      <c r="D6073">
        <v>0.91</v>
      </c>
      <c r="G6073"/>
      <c r="L6073"/>
      <c r="Q6073"/>
      <c r="U6073"/>
    </row>
    <row r="6074" spans="1:21" x14ac:dyDescent="0.25">
      <c r="A6074">
        <v>7</v>
      </c>
      <c r="B6074">
        <v>2</v>
      </c>
      <c r="C6074">
        <v>29.5</v>
      </c>
      <c r="D6074">
        <v>0.91</v>
      </c>
      <c r="G6074"/>
      <c r="L6074"/>
      <c r="Q6074"/>
      <c r="U6074"/>
    </row>
    <row r="6075" spans="1:21" x14ac:dyDescent="0.25">
      <c r="A6075">
        <v>6.8</v>
      </c>
      <c r="B6075">
        <v>6</v>
      </c>
      <c r="C6075">
        <v>30.3</v>
      </c>
      <c r="D6075">
        <v>0.91</v>
      </c>
      <c r="G6075"/>
      <c r="L6075"/>
      <c r="Q6075"/>
      <c r="U6075"/>
    </row>
    <row r="6076" spans="1:21" x14ac:dyDescent="0.25">
      <c r="A6076">
        <v>10</v>
      </c>
      <c r="B6076">
        <v>3.8</v>
      </c>
      <c r="C6076">
        <v>60</v>
      </c>
      <c r="D6076">
        <v>0.91</v>
      </c>
      <c r="G6076"/>
      <c r="L6076"/>
      <c r="Q6076"/>
      <c r="U6076"/>
    </row>
    <row r="6077" spans="1:21" x14ac:dyDescent="0.25">
      <c r="A6077">
        <v>7.2</v>
      </c>
      <c r="B6077">
        <v>2.6</v>
      </c>
      <c r="C6077">
        <v>69.5</v>
      </c>
      <c r="D6077">
        <v>0.91</v>
      </c>
      <c r="G6077"/>
      <c r="L6077"/>
      <c r="Q6077"/>
      <c r="U6077"/>
    </row>
    <row r="6078" spans="1:21" x14ac:dyDescent="0.25">
      <c r="A6078">
        <v>5.0999999999999996</v>
      </c>
      <c r="B6078">
        <v>2.2000000000000002</v>
      </c>
      <c r="C6078">
        <v>87.2</v>
      </c>
      <c r="D6078">
        <v>0.91</v>
      </c>
      <c r="G6078"/>
      <c r="L6078"/>
      <c r="Q6078"/>
      <c r="U6078"/>
    </row>
    <row r="6079" spans="1:21" x14ac:dyDescent="0.25">
      <c r="A6079">
        <v>5.8</v>
      </c>
      <c r="B6079">
        <v>4.7</v>
      </c>
      <c r="C6079">
        <v>142</v>
      </c>
      <c r="D6079">
        <v>0.91</v>
      </c>
      <c r="G6079"/>
      <c r="L6079"/>
      <c r="Q6079"/>
      <c r="U6079"/>
    </row>
    <row r="6080" spans="1:21" x14ac:dyDescent="0.25">
      <c r="A6080">
        <v>4.3</v>
      </c>
      <c r="B6080">
        <v>7.5</v>
      </c>
      <c r="C6080">
        <v>339</v>
      </c>
      <c r="D6080">
        <v>0.91</v>
      </c>
      <c r="G6080"/>
      <c r="L6080"/>
      <c r="Q6080"/>
      <c r="U6080"/>
    </row>
    <row r="6081" spans="1:21" x14ac:dyDescent="0.25">
      <c r="A6081">
        <v>7.6</v>
      </c>
      <c r="B6081">
        <v>6.1</v>
      </c>
      <c r="C6081">
        <v>5760</v>
      </c>
      <c r="D6081">
        <v>0.91</v>
      </c>
      <c r="G6081"/>
      <c r="L6081"/>
      <c r="Q6081"/>
      <c r="U6081"/>
    </row>
    <row r="6082" spans="1:21" x14ac:dyDescent="0.25">
      <c r="A6082">
        <v>7.6</v>
      </c>
      <c r="B6082">
        <v>4.4000000000000004</v>
      </c>
      <c r="C6082">
        <v>3.2</v>
      </c>
      <c r="D6082">
        <v>0.92</v>
      </c>
      <c r="G6082"/>
      <c r="L6082"/>
      <c r="Q6082"/>
      <c r="U6082"/>
    </row>
    <row r="6083" spans="1:21" x14ac:dyDescent="0.25">
      <c r="A6083">
        <v>6.4</v>
      </c>
      <c r="B6083">
        <v>1.8</v>
      </c>
      <c r="C6083">
        <v>3.6</v>
      </c>
      <c r="D6083">
        <v>0.92</v>
      </c>
      <c r="G6083"/>
      <c r="L6083"/>
      <c r="Q6083"/>
      <c r="U6083"/>
    </row>
    <row r="6084" spans="1:21" x14ac:dyDescent="0.25">
      <c r="A6084">
        <v>8.3000000000000007</v>
      </c>
      <c r="B6084">
        <v>5.6</v>
      </c>
      <c r="C6084">
        <v>4.0999999999999996</v>
      </c>
      <c r="D6084">
        <v>0.92</v>
      </c>
      <c r="G6084"/>
      <c r="L6084"/>
      <c r="Q6084"/>
      <c r="U6084"/>
    </row>
    <row r="6085" spans="1:21" x14ac:dyDescent="0.25">
      <c r="A6085">
        <v>5.3</v>
      </c>
      <c r="B6085">
        <v>15.9</v>
      </c>
      <c r="C6085">
        <v>5.5</v>
      </c>
      <c r="D6085">
        <v>0.92</v>
      </c>
      <c r="G6085"/>
      <c r="L6085"/>
      <c r="Q6085"/>
      <c r="U6085"/>
    </row>
    <row r="6086" spans="1:21" x14ac:dyDescent="0.25">
      <c r="A6086">
        <v>8.3000000000000007</v>
      </c>
      <c r="B6086">
        <v>3.6</v>
      </c>
      <c r="C6086">
        <v>6.8</v>
      </c>
      <c r="D6086">
        <v>0.92</v>
      </c>
      <c r="G6086"/>
      <c r="L6086"/>
      <c r="Q6086"/>
      <c r="U6086"/>
    </row>
    <row r="6087" spans="1:21" x14ac:dyDescent="0.25">
      <c r="A6087">
        <v>5</v>
      </c>
      <c r="B6087">
        <v>1.5</v>
      </c>
      <c r="C6087">
        <v>7.2</v>
      </c>
      <c r="D6087">
        <v>0.92</v>
      </c>
      <c r="G6087"/>
      <c r="L6087"/>
      <c r="Q6087"/>
      <c r="U6087"/>
    </row>
    <row r="6088" spans="1:21" x14ac:dyDescent="0.25">
      <c r="A6088">
        <v>5.6</v>
      </c>
      <c r="B6088">
        <v>2.5</v>
      </c>
      <c r="C6088">
        <v>7.2</v>
      </c>
      <c r="D6088">
        <v>0.92</v>
      </c>
      <c r="G6088"/>
      <c r="L6088"/>
      <c r="Q6088"/>
      <c r="U6088"/>
    </row>
    <row r="6089" spans="1:21" x14ac:dyDescent="0.25">
      <c r="A6089">
        <v>5.3</v>
      </c>
      <c r="B6089">
        <v>3.2</v>
      </c>
      <c r="C6089">
        <v>9.5</v>
      </c>
      <c r="D6089">
        <v>0.92</v>
      </c>
      <c r="G6089"/>
      <c r="L6089"/>
      <c r="Q6089"/>
      <c r="U6089"/>
    </row>
    <row r="6090" spans="1:21" x14ac:dyDescent="0.25">
      <c r="A6090">
        <v>5.4</v>
      </c>
      <c r="B6090">
        <v>1.6</v>
      </c>
      <c r="C6090">
        <v>10.199999999999999</v>
      </c>
      <c r="D6090">
        <v>0.92</v>
      </c>
      <c r="G6090"/>
      <c r="L6090"/>
      <c r="Q6090"/>
      <c r="U6090"/>
    </row>
    <row r="6091" spans="1:21" x14ac:dyDescent="0.25">
      <c r="A6091">
        <v>3.1</v>
      </c>
      <c r="B6091">
        <v>7.8</v>
      </c>
      <c r="C6091">
        <v>11.9</v>
      </c>
      <c r="D6091">
        <v>0.92</v>
      </c>
      <c r="G6091"/>
      <c r="L6091"/>
      <c r="Q6091"/>
      <c r="U6091"/>
    </row>
    <row r="6092" spans="1:21" x14ac:dyDescent="0.25">
      <c r="A6092">
        <v>7.6</v>
      </c>
      <c r="B6092">
        <v>1.9</v>
      </c>
      <c r="C6092">
        <v>14.5</v>
      </c>
      <c r="D6092">
        <v>0.92</v>
      </c>
      <c r="G6092"/>
      <c r="L6092"/>
      <c r="Q6092"/>
      <c r="U6092"/>
    </row>
    <row r="6093" spans="1:21" x14ac:dyDescent="0.25">
      <c r="A6093">
        <v>2.2999999999999998</v>
      </c>
      <c r="B6093">
        <v>3.8</v>
      </c>
      <c r="C6093">
        <v>14.8</v>
      </c>
      <c r="D6093">
        <v>0.92</v>
      </c>
      <c r="G6093"/>
      <c r="L6093"/>
      <c r="Q6093"/>
      <c r="U6093"/>
    </row>
    <row r="6094" spans="1:21" x14ac:dyDescent="0.25">
      <c r="A6094">
        <v>3.5</v>
      </c>
      <c r="B6094">
        <v>1.9</v>
      </c>
      <c r="C6094">
        <v>15.1</v>
      </c>
      <c r="D6094">
        <v>0.92</v>
      </c>
      <c r="G6094"/>
      <c r="L6094"/>
      <c r="Q6094"/>
      <c r="U6094"/>
    </row>
    <row r="6095" spans="1:21" x14ac:dyDescent="0.25">
      <c r="A6095">
        <v>4.5</v>
      </c>
      <c r="B6095">
        <v>10.3</v>
      </c>
      <c r="C6095">
        <v>15.1</v>
      </c>
      <c r="D6095">
        <v>0.92</v>
      </c>
      <c r="G6095"/>
      <c r="L6095"/>
      <c r="Q6095"/>
      <c r="U6095"/>
    </row>
    <row r="6096" spans="1:21" x14ac:dyDescent="0.25">
      <c r="A6096">
        <v>4.5999999999999996</v>
      </c>
      <c r="B6096">
        <v>5.0999999999999996</v>
      </c>
      <c r="C6096">
        <v>17.7</v>
      </c>
      <c r="D6096">
        <v>0.92</v>
      </c>
      <c r="G6096"/>
      <c r="L6096"/>
      <c r="Q6096"/>
      <c r="U6096"/>
    </row>
    <row r="6097" spans="1:21" x14ac:dyDescent="0.25">
      <c r="A6097">
        <v>5.9</v>
      </c>
      <c r="B6097">
        <v>1</v>
      </c>
      <c r="C6097">
        <v>17.899999999999999</v>
      </c>
      <c r="D6097">
        <v>0.92</v>
      </c>
      <c r="G6097"/>
      <c r="L6097"/>
      <c r="Q6097"/>
      <c r="U6097"/>
    </row>
    <row r="6098" spans="1:21" x14ac:dyDescent="0.25">
      <c r="A6098">
        <v>5.6</v>
      </c>
      <c r="B6098">
        <v>2.2000000000000002</v>
      </c>
      <c r="C6098">
        <v>17.899999999999999</v>
      </c>
      <c r="D6098">
        <v>0.92</v>
      </c>
      <c r="G6098"/>
      <c r="L6098"/>
      <c r="Q6098"/>
      <c r="U6098"/>
    </row>
    <row r="6099" spans="1:21" x14ac:dyDescent="0.25">
      <c r="A6099">
        <v>7.6</v>
      </c>
      <c r="B6099">
        <v>3.1</v>
      </c>
      <c r="C6099">
        <v>18.2</v>
      </c>
      <c r="D6099">
        <v>0.92</v>
      </c>
      <c r="G6099"/>
      <c r="L6099"/>
      <c r="Q6099"/>
      <c r="U6099"/>
    </row>
    <row r="6100" spans="1:21" x14ac:dyDescent="0.25">
      <c r="A6100">
        <v>6</v>
      </c>
      <c r="B6100">
        <v>2.8</v>
      </c>
      <c r="C6100">
        <v>24.1</v>
      </c>
      <c r="D6100">
        <v>0.92</v>
      </c>
      <c r="G6100"/>
      <c r="L6100"/>
      <c r="Q6100"/>
      <c r="U6100"/>
    </row>
    <row r="6101" spans="1:21" x14ac:dyDescent="0.25">
      <c r="A6101">
        <v>5.3</v>
      </c>
      <c r="B6101">
        <v>2.7</v>
      </c>
      <c r="C6101">
        <v>25.8</v>
      </c>
      <c r="D6101">
        <v>0.92</v>
      </c>
      <c r="G6101"/>
      <c r="L6101"/>
      <c r="Q6101"/>
      <c r="U6101"/>
    </row>
    <row r="6102" spans="1:21" x14ac:dyDescent="0.25">
      <c r="A6102">
        <v>6.3</v>
      </c>
      <c r="B6102">
        <v>1.9</v>
      </c>
      <c r="C6102">
        <v>27.8</v>
      </c>
      <c r="D6102">
        <v>0.92</v>
      </c>
      <c r="G6102"/>
      <c r="L6102"/>
      <c r="Q6102"/>
      <c r="U6102"/>
    </row>
    <row r="6103" spans="1:21" x14ac:dyDescent="0.25">
      <c r="A6103">
        <v>4.8</v>
      </c>
      <c r="B6103">
        <v>2.1</v>
      </c>
      <c r="C6103">
        <v>29</v>
      </c>
      <c r="D6103">
        <v>0.92</v>
      </c>
      <c r="G6103"/>
      <c r="L6103"/>
      <c r="Q6103"/>
      <c r="U6103"/>
    </row>
    <row r="6104" spans="1:21" x14ac:dyDescent="0.25">
      <c r="A6104">
        <v>5.4</v>
      </c>
      <c r="B6104">
        <v>6.4</v>
      </c>
      <c r="C6104">
        <v>41.6</v>
      </c>
      <c r="D6104">
        <v>0.92</v>
      </c>
      <c r="G6104"/>
      <c r="L6104"/>
      <c r="Q6104"/>
      <c r="U6104"/>
    </row>
    <row r="6105" spans="1:21" x14ac:dyDescent="0.25">
      <c r="A6105">
        <v>7.7</v>
      </c>
      <c r="B6105">
        <v>2.2999999999999998</v>
      </c>
      <c r="C6105">
        <v>45.3</v>
      </c>
      <c r="D6105">
        <v>0.92</v>
      </c>
      <c r="G6105"/>
      <c r="L6105"/>
      <c r="Q6105"/>
      <c r="U6105"/>
    </row>
    <row r="6106" spans="1:21" x14ac:dyDescent="0.25">
      <c r="A6106">
        <v>7.3</v>
      </c>
      <c r="B6106">
        <v>2.1</v>
      </c>
      <c r="C6106">
        <v>50.1</v>
      </c>
      <c r="D6106">
        <v>0.92</v>
      </c>
      <c r="G6106"/>
      <c r="L6106"/>
      <c r="Q6106"/>
      <c r="U6106"/>
    </row>
    <row r="6107" spans="1:21" x14ac:dyDescent="0.25">
      <c r="A6107">
        <v>7</v>
      </c>
      <c r="B6107">
        <v>3.9</v>
      </c>
      <c r="C6107">
        <v>61.9</v>
      </c>
      <c r="D6107">
        <v>0.92</v>
      </c>
      <c r="G6107"/>
      <c r="L6107"/>
      <c r="Q6107"/>
      <c r="U6107"/>
    </row>
    <row r="6108" spans="1:21" x14ac:dyDescent="0.25">
      <c r="A6108">
        <v>5.8</v>
      </c>
      <c r="B6108">
        <v>4.9000000000000004</v>
      </c>
      <c r="C6108">
        <v>72.8</v>
      </c>
      <c r="D6108">
        <v>0.92</v>
      </c>
      <c r="G6108"/>
      <c r="L6108"/>
      <c r="Q6108"/>
      <c r="U6108"/>
    </row>
    <row r="6109" spans="1:21" x14ac:dyDescent="0.25">
      <c r="A6109">
        <v>6.1</v>
      </c>
      <c r="B6109">
        <v>3</v>
      </c>
      <c r="C6109">
        <v>104</v>
      </c>
      <c r="D6109">
        <v>0.92</v>
      </c>
      <c r="G6109"/>
      <c r="L6109"/>
      <c r="Q6109"/>
      <c r="U6109"/>
    </row>
    <row r="6110" spans="1:21" x14ac:dyDescent="0.25">
      <c r="A6110">
        <v>5.2</v>
      </c>
      <c r="B6110">
        <v>3.7</v>
      </c>
      <c r="C6110">
        <v>214</v>
      </c>
      <c r="D6110">
        <v>0.92</v>
      </c>
      <c r="G6110"/>
      <c r="L6110"/>
      <c r="Q6110"/>
      <c r="U6110"/>
    </row>
    <row r="6111" spans="1:21" x14ac:dyDescent="0.25">
      <c r="A6111">
        <v>6.8</v>
      </c>
      <c r="B6111">
        <v>14</v>
      </c>
      <c r="C6111">
        <v>283</v>
      </c>
      <c r="D6111">
        <v>0.92</v>
      </c>
      <c r="G6111"/>
      <c r="L6111"/>
      <c r="Q6111"/>
      <c r="U6111"/>
    </row>
    <row r="6112" spans="1:21" x14ac:dyDescent="0.25">
      <c r="A6112">
        <v>7.9</v>
      </c>
      <c r="B6112">
        <v>9.4</v>
      </c>
      <c r="C6112">
        <v>340</v>
      </c>
      <c r="D6112">
        <v>0.92</v>
      </c>
      <c r="G6112"/>
      <c r="L6112"/>
      <c r="Q6112"/>
      <c r="U6112"/>
    </row>
    <row r="6113" spans="1:21" x14ac:dyDescent="0.25">
      <c r="A6113">
        <v>3.4</v>
      </c>
      <c r="B6113">
        <v>3.4</v>
      </c>
      <c r="C6113">
        <v>446</v>
      </c>
      <c r="D6113">
        <v>0.92</v>
      </c>
      <c r="G6113"/>
      <c r="L6113"/>
      <c r="Q6113"/>
      <c r="U6113"/>
    </row>
    <row r="6114" spans="1:21" x14ac:dyDescent="0.25">
      <c r="A6114">
        <v>6.2</v>
      </c>
      <c r="B6114">
        <v>3.9</v>
      </c>
      <c r="C6114">
        <v>622</v>
      </c>
      <c r="D6114">
        <v>0.92</v>
      </c>
      <c r="G6114"/>
      <c r="L6114"/>
      <c r="Q6114"/>
      <c r="U6114"/>
    </row>
    <row r="6115" spans="1:21" x14ac:dyDescent="0.25">
      <c r="A6115">
        <v>8</v>
      </c>
      <c r="B6115">
        <v>1.5</v>
      </c>
      <c r="C6115">
        <v>2.8</v>
      </c>
      <c r="D6115">
        <v>0.93</v>
      </c>
      <c r="G6115"/>
      <c r="L6115"/>
      <c r="Q6115"/>
      <c r="U6115"/>
    </row>
    <row r="6116" spans="1:21" x14ac:dyDescent="0.25">
      <c r="A6116">
        <v>8.6999999999999993</v>
      </c>
      <c r="B6116">
        <v>2</v>
      </c>
      <c r="C6116">
        <v>6.3</v>
      </c>
      <c r="D6116">
        <v>0.93</v>
      </c>
      <c r="G6116"/>
      <c r="L6116"/>
      <c r="Q6116"/>
      <c r="U6116"/>
    </row>
    <row r="6117" spans="1:21" x14ac:dyDescent="0.25">
      <c r="A6117">
        <v>5.4</v>
      </c>
      <c r="B6117">
        <v>3</v>
      </c>
      <c r="C6117">
        <v>6.4</v>
      </c>
      <c r="D6117">
        <v>0.93</v>
      </c>
      <c r="G6117"/>
      <c r="L6117"/>
      <c r="Q6117"/>
      <c r="U6117"/>
    </row>
    <row r="6118" spans="1:21" x14ac:dyDescent="0.25">
      <c r="A6118">
        <v>9.9</v>
      </c>
      <c r="B6118">
        <v>4.7</v>
      </c>
      <c r="C6118">
        <v>7.5</v>
      </c>
      <c r="D6118">
        <v>0.93</v>
      </c>
      <c r="G6118"/>
      <c r="L6118"/>
      <c r="Q6118"/>
      <c r="U6118"/>
    </row>
    <row r="6119" spans="1:21" x14ac:dyDescent="0.25">
      <c r="A6119">
        <v>8.1999999999999993</v>
      </c>
      <c r="B6119">
        <v>1.8</v>
      </c>
      <c r="C6119">
        <v>7.7</v>
      </c>
      <c r="D6119">
        <v>0.93</v>
      </c>
      <c r="G6119"/>
      <c r="L6119"/>
      <c r="Q6119"/>
      <c r="U6119"/>
    </row>
    <row r="6120" spans="1:21" x14ac:dyDescent="0.25">
      <c r="A6120">
        <v>7.8</v>
      </c>
      <c r="B6120">
        <v>7.9</v>
      </c>
      <c r="C6120">
        <v>11.6</v>
      </c>
      <c r="D6120">
        <v>0.93</v>
      </c>
      <c r="G6120"/>
      <c r="L6120"/>
      <c r="Q6120"/>
      <c r="U6120"/>
    </row>
    <row r="6121" spans="1:21" x14ac:dyDescent="0.25">
      <c r="A6121">
        <v>7.3</v>
      </c>
      <c r="B6121">
        <v>2.8</v>
      </c>
      <c r="C6121">
        <v>17.600000000000001</v>
      </c>
      <c r="D6121">
        <v>0.93</v>
      </c>
      <c r="G6121"/>
      <c r="L6121"/>
      <c r="Q6121"/>
      <c r="U6121"/>
    </row>
    <row r="6122" spans="1:21" x14ac:dyDescent="0.25">
      <c r="A6122">
        <v>4.3</v>
      </c>
      <c r="B6122">
        <v>1.3</v>
      </c>
      <c r="C6122">
        <v>18.5</v>
      </c>
      <c r="D6122">
        <v>0.93</v>
      </c>
      <c r="G6122"/>
      <c r="L6122"/>
      <c r="Q6122"/>
      <c r="U6122"/>
    </row>
    <row r="6123" spans="1:21" x14ac:dyDescent="0.25">
      <c r="A6123">
        <v>9.4</v>
      </c>
      <c r="B6123">
        <v>8.3000000000000007</v>
      </c>
      <c r="C6123">
        <v>28.9</v>
      </c>
      <c r="D6123">
        <v>0.93</v>
      </c>
      <c r="G6123"/>
      <c r="L6123"/>
      <c r="Q6123"/>
      <c r="U6123"/>
    </row>
    <row r="6124" spans="1:21" x14ac:dyDescent="0.25">
      <c r="A6124">
        <v>5.2</v>
      </c>
      <c r="B6124">
        <v>3.3</v>
      </c>
      <c r="C6124">
        <v>29.8</v>
      </c>
      <c r="D6124">
        <v>0.93</v>
      </c>
      <c r="G6124"/>
      <c r="L6124"/>
      <c r="Q6124"/>
      <c r="U6124"/>
    </row>
    <row r="6125" spans="1:21" x14ac:dyDescent="0.25">
      <c r="A6125">
        <v>5.7</v>
      </c>
      <c r="B6125">
        <v>9.1</v>
      </c>
      <c r="C6125">
        <v>38.799999999999997</v>
      </c>
      <c r="D6125">
        <v>0.93</v>
      </c>
      <c r="G6125"/>
      <c r="L6125"/>
      <c r="Q6125"/>
      <c r="U6125"/>
    </row>
    <row r="6126" spans="1:21" x14ac:dyDescent="0.25">
      <c r="A6126">
        <v>7.5</v>
      </c>
      <c r="B6126">
        <v>5.5</v>
      </c>
      <c r="C6126">
        <v>58</v>
      </c>
      <c r="D6126">
        <v>0.93</v>
      </c>
      <c r="G6126"/>
      <c r="L6126"/>
      <c r="Q6126"/>
      <c r="U6126"/>
    </row>
    <row r="6127" spans="1:21" x14ac:dyDescent="0.25">
      <c r="A6127">
        <v>6.8</v>
      </c>
      <c r="B6127">
        <v>4.7</v>
      </c>
      <c r="C6127">
        <v>65.2</v>
      </c>
      <c r="D6127">
        <v>0.93</v>
      </c>
      <c r="G6127"/>
      <c r="L6127"/>
      <c r="Q6127"/>
      <c r="U6127"/>
    </row>
    <row r="6128" spans="1:21" x14ac:dyDescent="0.25">
      <c r="A6128">
        <v>6.2</v>
      </c>
      <c r="B6128">
        <v>2.5</v>
      </c>
      <c r="C6128">
        <v>265</v>
      </c>
      <c r="D6128">
        <v>0.93</v>
      </c>
      <c r="G6128"/>
      <c r="L6128"/>
      <c r="Q6128"/>
      <c r="U6128"/>
    </row>
    <row r="6129" spans="1:21" x14ac:dyDescent="0.25">
      <c r="A6129">
        <v>3.5</v>
      </c>
      <c r="B6129">
        <v>1.3</v>
      </c>
      <c r="C6129">
        <v>626</v>
      </c>
      <c r="D6129">
        <v>0.93</v>
      </c>
      <c r="G6129"/>
      <c r="L6129"/>
      <c r="Q6129"/>
      <c r="U6129"/>
    </row>
    <row r="6130" spans="1:21" x14ac:dyDescent="0.25">
      <c r="A6130">
        <v>1.1000000000000001</v>
      </c>
      <c r="B6130">
        <v>5.6</v>
      </c>
      <c r="C6130">
        <v>3.2</v>
      </c>
      <c r="D6130">
        <v>0.94</v>
      </c>
      <c r="G6130"/>
      <c r="L6130"/>
      <c r="Q6130"/>
      <c r="U6130"/>
    </row>
    <row r="6131" spans="1:21" x14ac:dyDescent="0.25">
      <c r="A6131">
        <v>4.7</v>
      </c>
      <c r="B6131">
        <v>2.6</v>
      </c>
      <c r="C6131">
        <v>6.7</v>
      </c>
      <c r="D6131">
        <v>0.94</v>
      </c>
      <c r="G6131"/>
      <c r="L6131"/>
      <c r="Q6131"/>
      <c r="U6131"/>
    </row>
    <row r="6132" spans="1:21" x14ac:dyDescent="0.25">
      <c r="A6132">
        <v>7.4</v>
      </c>
      <c r="B6132">
        <v>12</v>
      </c>
      <c r="C6132">
        <v>7.5</v>
      </c>
      <c r="D6132">
        <v>0.94</v>
      </c>
      <c r="G6132"/>
      <c r="L6132"/>
      <c r="Q6132"/>
      <c r="U6132"/>
    </row>
    <row r="6133" spans="1:21" x14ac:dyDescent="0.25">
      <c r="A6133">
        <v>8.6</v>
      </c>
      <c r="B6133">
        <v>3.8</v>
      </c>
      <c r="C6133">
        <v>7.8</v>
      </c>
      <c r="D6133">
        <v>0.94</v>
      </c>
      <c r="G6133"/>
      <c r="L6133"/>
      <c r="Q6133"/>
      <c r="U6133"/>
    </row>
    <row r="6134" spans="1:21" x14ac:dyDescent="0.25">
      <c r="A6134">
        <v>5</v>
      </c>
      <c r="B6134">
        <v>5</v>
      </c>
      <c r="C6134">
        <v>9.1</v>
      </c>
      <c r="D6134">
        <v>0.94</v>
      </c>
      <c r="G6134"/>
      <c r="L6134"/>
      <c r="Q6134"/>
      <c r="U6134"/>
    </row>
    <row r="6135" spans="1:21" x14ac:dyDescent="0.25">
      <c r="A6135">
        <v>6.4</v>
      </c>
      <c r="B6135">
        <v>1.7</v>
      </c>
      <c r="C6135">
        <v>11.3</v>
      </c>
      <c r="D6135">
        <v>0.94</v>
      </c>
      <c r="G6135"/>
      <c r="L6135"/>
      <c r="Q6135"/>
      <c r="U6135"/>
    </row>
    <row r="6136" spans="1:21" x14ac:dyDescent="0.25">
      <c r="A6136">
        <v>3</v>
      </c>
      <c r="B6136">
        <v>4.0999999999999996</v>
      </c>
      <c r="C6136">
        <v>12</v>
      </c>
      <c r="D6136">
        <v>0.94</v>
      </c>
      <c r="G6136"/>
      <c r="L6136"/>
      <c r="Q6136"/>
      <c r="U6136"/>
    </row>
    <row r="6137" spans="1:21" x14ac:dyDescent="0.25">
      <c r="A6137">
        <v>7.2</v>
      </c>
      <c r="B6137">
        <v>13.2</v>
      </c>
      <c r="C6137">
        <v>16.399999999999999</v>
      </c>
      <c r="D6137">
        <v>0.94</v>
      </c>
      <c r="G6137"/>
      <c r="L6137"/>
      <c r="Q6137"/>
      <c r="U6137"/>
    </row>
    <row r="6138" spans="1:21" x14ac:dyDescent="0.25">
      <c r="A6138">
        <v>6</v>
      </c>
      <c r="B6138">
        <v>17</v>
      </c>
      <c r="C6138">
        <v>17.100000000000001</v>
      </c>
      <c r="D6138">
        <v>0.94</v>
      </c>
      <c r="G6138"/>
      <c r="L6138"/>
      <c r="Q6138"/>
      <c r="U6138"/>
    </row>
    <row r="6139" spans="1:21" x14ac:dyDescent="0.25">
      <c r="A6139">
        <v>8.1</v>
      </c>
      <c r="B6139">
        <v>17.399999999999999</v>
      </c>
      <c r="C6139">
        <v>17.899999999999999</v>
      </c>
      <c r="D6139">
        <v>0.94</v>
      </c>
      <c r="G6139"/>
      <c r="L6139"/>
      <c r="Q6139"/>
      <c r="U6139"/>
    </row>
    <row r="6140" spans="1:21" x14ac:dyDescent="0.25">
      <c r="A6140">
        <v>6</v>
      </c>
      <c r="B6140">
        <v>3.1</v>
      </c>
      <c r="C6140">
        <v>19</v>
      </c>
      <c r="D6140">
        <v>0.94</v>
      </c>
      <c r="G6140"/>
      <c r="L6140"/>
      <c r="Q6140"/>
      <c r="U6140"/>
    </row>
    <row r="6141" spans="1:21" x14ac:dyDescent="0.25">
      <c r="A6141">
        <v>6</v>
      </c>
      <c r="B6141">
        <v>1.6</v>
      </c>
      <c r="C6141">
        <v>19.7</v>
      </c>
      <c r="D6141">
        <v>0.94</v>
      </c>
      <c r="G6141"/>
      <c r="L6141"/>
      <c r="Q6141"/>
      <c r="U6141"/>
    </row>
    <row r="6142" spans="1:21" x14ac:dyDescent="0.25">
      <c r="A6142">
        <v>8.3000000000000007</v>
      </c>
      <c r="B6142">
        <v>4.2</v>
      </c>
      <c r="C6142">
        <v>20.8</v>
      </c>
      <c r="D6142">
        <v>0.94</v>
      </c>
      <c r="G6142"/>
      <c r="L6142"/>
      <c r="Q6142"/>
      <c r="U6142"/>
    </row>
    <row r="6143" spans="1:21" x14ac:dyDescent="0.25">
      <c r="A6143">
        <v>5.2</v>
      </c>
      <c r="B6143">
        <v>2</v>
      </c>
      <c r="C6143">
        <v>21</v>
      </c>
      <c r="D6143">
        <v>0.94</v>
      </c>
      <c r="G6143"/>
      <c r="L6143"/>
      <c r="Q6143"/>
      <c r="U6143"/>
    </row>
    <row r="6144" spans="1:21" x14ac:dyDescent="0.25">
      <c r="A6144">
        <v>5.3</v>
      </c>
      <c r="B6144">
        <v>2.2999999999999998</v>
      </c>
      <c r="C6144">
        <v>21.8</v>
      </c>
      <c r="D6144">
        <v>0.94</v>
      </c>
      <c r="G6144"/>
      <c r="L6144"/>
      <c r="Q6144"/>
      <c r="U6144"/>
    </row>
    <row r="6145" spans="1:21" x14ac:dyDescent="0.25">
      <c r="A6145">
        <v>4.9000000000000004</v>
      </c>
      <c r="B6145">
        <v>2.2000000000000002</v>
      </c>
      <c r="C6145">
        <v>27.4</v>
      </c>
      <c r="D6145">
        <v>0.94</v>
      </c>
      <c r="G6145"/>
      <c r="L6145"/>
      <c r="Q6145"/>
      <c r="U6145"/>
    </row>
    <row r="6146" spans="1:21" x14ac:dyDescent="0.25">
      <c r="A6146">
        <v>6.4</v>
      </c>
      <c r="B6146">
        <v>3.6</v>
      </c>
      <c r="C6146">
        <v>31.6</v>
      </c>
      <c r="D6146">
        <v>0.94</v>
      </c>
      <c r="G6146"/>
      <c r="L6146"/>
      <c r="Q6146"/>
      <c r="U6146"/>
    </row>
    <row r="6147" spans="1:21" x14ac:dyDescent="0.25">
      <c r="A6147">
        <v>7.1</v>
      </c>
      <c r="B6147">
        <v>3.5</v>
      </c>
      <c r="C6147">
        <v>33</v>
      </c>
      <c r="D6147">
        <v>0.94</v>
      </c>
      <c r="G6147"/>
      <c r="L6147"/>
      <c r="Q6147"/>
      <c r="U6147"/>
    </row>
    <row r="6148" spans="1:21" x14ac:dyDescent="0.25">
      <c r="A6148">
        <v>7.2</v>
      </c>
      <c r="B6148">
        <v>6.6</v>
      </c>
      <c r="C6148">
        <v>34</v>
      </c>
      <c r="D6148">
        <v>0.94</v>
      </c>
      <c r="G6148"/>
      <c r="L6148"/>
      <c r="Q6148"/>
      <c r="U6148"/>
    </row>
    <row r="6149" spans="1:21" x14ac:dyDescent="0.25">
      <c r="A6149">
        <v>7.4</v>
      </c>
      <c r="B6149">
        <v>9.9</v>
      </c>
      <c r="C6149">
        <v>42.4</v>
      </c>
      <c r="D6149">
        <v>0.94</v>
      </c>
      <c r="G6149"/>
      <c r="L6149"/>
      <c r="Q6149"/>
      <c r="U6149"/>
    </row>
    <row r="6150" spans="1:21" x14ac:dyDescent="0.25">
      <c r="A6150">
        <v>5.0999999999999996</v>
      </c>
      <c r="B6150">
        <v>2</v>
      </c>
      <c r="C6150">
        <v>56.7</v>
      </c>
      <c r="D6150">
        <v>0.94</v>
      </c>
      <c r="G6150"/>
      <c r="L6150"/>
      <c r="Q6150"/>
      <c r="U6150"/>
    </row>
    <row r="6151" spans="1:21" x14ac:dyDescent="0.25">
      <c r="A6151">
        <v>5.8</v>
      </c>
      <c r="B6151">
        <v>4.8</v>
      </c>
      <c r="C6151">
        <v>60.6</v>
      </c>
      <c r="D6151">
        <v>0.94</v>
      </c>
      <c r="G6151"/>
      <c r="L6151"/>
      <c r="Q6151"/>
      <c r="U6151"/>
    </row>
    <row r="6152" spans="1:21" x14ac:dyDescent="0.25">
      <c r="A6152">
        <v>4</v>
      </c>
      <c r="B6152">
        <v>4.2</v>
      </c>
      <c r="C6152">
        <v>82.2</v>
      </c>
      <c r="D6152">
        <v>0.94</v>
      </c>
      <c r="G6152"/>
      <c r="L6152"/>
      <c r="Q6152"/>
      <c r="U6152"/>
    </row>
    <row r="6153" spans="1:21" x14ac:dyDescent="0.25">
      <c r="A6153">
        <v>4.8</v>
      </c>
      <c r="B6153">
        <v>9.6</v>
      </c>
      <c r="C6153">
        <v>84.2</v>
      </c>
      <c r="D6153">
        <v>0.94</v>
      </c>
      <c r="G6153"/>
      <c r="L6153"/>
      <c r="Q6153"/>
      <c r="U6153"/>
    </row>
    <row r="6154" spans="1:21" x14ac:dyDescent="0.25">
      <c r="A6154">
        <v>7.8</v>
      </c>
      <c r="B6154">
        <v>3.6</v>
      </c>
      <c r="C6154">
        <v>177</v>
      </c>
      <c r="D6154">
        <v>0.94</v>
      </c>
      <c r="G6154"/>
      <c r="L6154"/>
      <c r="Q6154"/>
      <c r="U6154"/>
    </row>
    <row r="6155" spans="1:21" x14ac:dyDescent="0.25">
      <c r="A6155">
        <v>6.9</v>
      </c>
      <c r="B6155">
        <v>15.5</v>
      </c>
      <c r="C6155">
        <v>252</v>
      </c>
      <c r="D6155">
        <v>0.94</v>
      </c>
      <c r="G6155"/>
      <c r="L6155"/>
      <c r="Q6155"/>
      <c r="U6155"/>
    </row>
    <row r="6156" spans="1:21" x14ac:dyDescent="0.25">
      <c r="A6156">
        <v>6.9</v>
      </c>
      <c r="B6156">
        <v>1.2</v>
      </c>
      <c r="C6156">
        <v>846</v>
      </c>
      <c r="D6156">
        <v>0.94</v>
      </c>
      <c r="G6156"/>
      <c r="L6156"/>
      <c r="Q6156"/>
      <c r="U6156"/>
    </row>
    <row r="6157" spans="1:21" x14ac:dyDescent="0.25">
      <c r="A6157">
        <v>6.8</v>
      </c>
      <c r="B6157">
        <v>1.5</v>
      </c>
      <c r="C6157">
        <v>1750</v>
      </c>
      <c r="D6157">
        <v>0.94</v>
      </c>
      <c r="G6157"/>
      <c r="L6157"/>
      <c r="Q6157"/>
      <c r="U6157"/>
    </row>
    <row r="6158" spans="1:21" x14ac:dyDescent="0.25">
      <c r="A6158">
        <v>4.5</v>
      </c>
      <c r="B6158">
        <v>2.5</v>
      </c>
      <c r="C6158">
        <v>6.2</v>
      </c>
      <c r="D6158">
        <v>0.95</v>
      </c>
      <c r="G6158"/>
      <c r="L6158"/>
      <c r="Q6158"/>
      <c r="U6158"/>
    </row>
    <row r="6159" spans="1:21" x14ac:dyDescent="0.25">
      <c r="A6159">
        <v>4.2</v>
      </c>
      <c r="B6159">
        <v>2.2000000000000002</v>
      </c>
      <c r="C6159">
        <v>10.199999999999999</v>
      </c>
      <c r="D6159">
        <v>0.95</v>
      </c>
      <c r="G6159"/>
      <c r="L6159"/>
      <c r="Q6159"/>
      <c r="U6159"/>
    </row>
    <row r="6160" spans="1:21" x14ac:dyDescent="0.25">
      <c r="A6160">
        <v>8.1</v>
      </c>
      <c r="B6160">
        <v>6</v>
      </c>
      <c r="C6160">
        <v>12.1</v>
      </c>
      <c r="D6160">
        <v>0.95</v>
      </c>
      <c r="G6160"/>
      <c r="L6160"/>
      <c r="Q6160"/>
      <c r="U6160"/>
    </row>
    <row r="6161" spans="1:21" x14ac:dyDescent="0.25">
      <c r="A6161">
        <v>4.0999999999999996</v>
      </c>
      <c r="B6161">
        <v>2.1</v>
      </c>
      <c r="C6161">
        <v>14.4</v>
      </c>
      <c r="D6161">
        <v>0.95</v>
      </c>
      <c r="G6161"/>
      <c r="L6161"/>
      <c r="Q6161"/>
      <c r="U6161"/>
    </row>
    <row r="6162" spans="1:21" x14ac:dyDescent="0.25">
      <c r="A6162">
        <v>7.5</v>
      </c>
      <c r="B6162">
        <v>1.7</v>
      </c>
      <c r="C6162">
        <v>15.6</v>
      </c>
      <c r="D6162">
        <v>0.95</v>
      </c>
      <c r="G6162"/>
      <c r="L6162"/>
      <c r="Q6162"/>
      <c r="U6162"/>
    </row>
    <row r="6163" spans="1:21" x14ac:dyDescent="0.25">
      <c r="A6163">
        <v>6.5</v>
      </c>
      <c r="B6163">
        <v>1.3</v>
      </c>
      <c r="C6163">
        <v>18</v>
      </c>
      <c r="D6163">
        <v>0.95</v>
      </c>
      <c r="G6163"/>
      <c r="L6163"/>
      <c r="Q6163"/>
      <c r="U6163"/>
    </row>
    <row r="6164" spans="1:21" x14ac:dyDescent="0.25">
      <c r="A6164">
        <v>6</v>
      </c>
      <c r="B6164">
        <v>2.2000000000000002</v>
      </c>
      <c r="C6164">
        <v>18.899999999999999</v>
      </c>
      <c r="D6164">
        <v>0.95</v>
      </c>
      <c r="G6164"/>
      <c r="L6164"/>
      <c r="Q6164"/>
      <c r="U6164"/>
    </row>
    <row r="6165" spans="1:21" x14ac:dyDescent="0.25">
      <c r="A6165">
        <v>5.6</v>
      </c>
      <c r="B6165">
        <v>2.8</v>
      </c>
      <c r="C6165">
        <v>19.7</v>
      </c>
      <c r="D6165">
        <v>0.95</v>
      </c>
      <c r="G6165"/>
      <c r="L6165"/>
      <c r="Q6165"/>
      <c r="U6165"/>
    </row>
    <row r="6166" spans="1:21" x14ac:dyDescent="0.25">
      <c r="A6166">
        <v>7.2</v>
      </c>
      <c r="B6166">
        <v>3.6</v>
      </c>
      <c r="C6166">
        <v>20.399999999999999</v>
      </c>
      <c r="D6166">
        <v>0.95</v>
      </c>
      <c r="G6166"/>
      <c r="L6166"/>
      <c r="Q6166"/>
      <c r="U6166"/>
    </row>
    <row r="6167" spans="1:21" x14ac:dyDescent="0.25">
      <c r="A6167">
        <v>8.6</v>
      </c>
      <c r="B6167">
        <v>4.5</v>
      </c>
      <c r="C6167">
        <v>20.5</v>
      </c>
      <c r="D6167">
        <v>0.95</v>
      </c>
      <c r="G6167"/>
      <c r="L6167"/>
      <c r="Q6167"/>
      <c r="U6167"/>
    </row>
    <row r="6168" spans="1:21" x14ac:dyDescent="0.25">
      <c r="A6168">
        <v>8.4</v>
      </c>
      <c r="B6168">
        <v>9.4</v>
      </c>
      <c r="C6168">
        <v>23.3</v>
      </c>
      <c r="D6168">
        <v>0.95</v>
      </c>
      <c r="G6168"/>
      <c r="L6168"/>
      <c r="Q6168"/>
      <c r="U6168"/>
    </row>
    <row r="6169" spans="1:21" x14ac:dyDescent="0.25">
      <c r="A6169">
        <v>4.5</v>
      </c>
      <c r="B6169">
        <v>4.5999999999999996</v>
      </c>
      <c r="C6169">
        <v>23.9</v>
      </c>
      <c r="D6169">
        <v>0.95</v>
      </c>
      <c r="G6169"/>
      <c r="L6169"/>
      <c r="Q6169"/>
      <c r="U6169"/>
    </row>
    <row r="6170" spans="1:21" x14ac:dyDescent="0.25">
      <c r="A6170">
        <v>9.8000000000000007</v>
      </c>
      <c r="B6170">
        <v>6.8</v>
      </c>
      <c r="C6170">
        <v>24.2</v>
      </c>
      <c r="D6170">
        <v>0.95</v>
      </c>
      <c r="G6170"/>
      <c r="L6170"/>
      <c r="Q6170"/>
      <c r="U6170"/>
    </row>
    <row r="6171" spans="1:21" x14ac:dyDescent="0.25">
      <c r="A6171">
        <v>5.5</v>
      </c>
      <c r="B6171">
        <v>4.0999999999999996</v>
      </c>
      <c r="C6171">
        <v>29.9</v>
      </c>
      <c r="D6171">
        <v>0.95</v>
      </c>
      <c r="G6171"/>
      <c r="L6171"/>
      <c r="Q6171"/>
      <c r="U6171"/>
    </row>
    <row r="6172" spans="1:21" x14ac:dyDescent="0.25">
      <c r="A6172">
        <v>6.8</v>
      </c>
      <c r="B6172">
        <v>3.1</v>
      </c>
      <c r="C6172">
        <v>39.6</v>
      </c>
      <c r="D6172">
        <v>0.95</v>
      </c>
      <c r="G6172"/>
      <c r="L6172"/>
      <c r="Q6172"/>
      <c r="U6172"/>
    </row>
    <row r="6173" spans="1:21" x14ac:dyDescent="0.25">
      <c r="A6173">
        <v>5.8</v>
      </c>
      <c r="B6173">
        <v>4</v>
      </c>
      <c r="C6173">
        <v>40.700000000000003</v>
      </c>
      <c r="D6173">
        <v>0.95</v>
      </c>
      <c r="G6173"/>
      <c r="L6173"/>
      <c r="Q6173"/>
      <c r="U6173"/>
    </row>
    <row r="6174" spans="1:21" x14ac:dyDescent="0.25">
      <c r="A6174">
        <v>6</v>
      </c>
      <c r="B6174">
        <v>1.1000000000000001</v>
      </c>
      <c r="C6174">
        <v>41.6</v>
      </c>
      <c r="D6174">
        <v>0.95</v>
      </c>
      <c r="G6174"/>
      <c r="L6174"/>
      <c r="Q6174"/>
      <c r="U6174"/>
    </row>
    <row r="6175" spans="1:21" x14ac:dyDescent="0.25">
      <c r="A6175">
        <v>4.9000000000000004</v>
      </c>
      <c r="B6175">
        <v>1.7</v>
      </c>
      <c r="C6175">
        <v>45</v>
      </c>
      <c r="D6175">
        <v>0.95</v>
      </c>
      <c r="G6175"/>
      <c r="L6175"/>
      <c r="Q6175"/>
      <c r="U6175"/>
    </row>
    <row r="6176" spans="1:21" x14ac:dyDescent="0.25">
      <c r="A6176">
        <v>3.6</v>
      </c>
      <c r="B6176">
        <v>2.6</v>
      </c>
      <c r="C6176">
        <v>49.6</v>
      </c>
      <c r="D6176">
        <v>0.95</v>
      </c>
      <c r="G6176"/>
      <c r="L6176"/>
      <c r="Q6176"/>
      <c r="U6176"/>
    </row>
    <row r="6177" spans="1:21" x14ac:dyDescent="0.25">
      <c r="A6177">
        <v>4.0999999999999996</v>
      </c>
      <c r="B6177">
        <v>4.7</v>
      </c>
      <c r="C6177">
        <v>53.4</v>
      </c>
      <c r="D6177">
        <v>0.95</v>
      </c>
      <c r="G6177"/>
      <c r="L6177"/>
      <c r="Q6177"/>
      <c r="U6177"/>
    </row>
    <row r="6178" spans="1:21" x14ac:dyDescent="0.25">
      <c r="A6178">
        <v>8</v>
      </c>
      <c r="B6178">
        <v>2.2999999999999998</v>
      </c>
      <c r="C6178">
        <v>57.2</v>
      </c>
      <c r="D6178">
        <v>0.95</v>
      </c>
      <c r="G6178"/>
      <c r="L6178"/>
      <c r="Q6178"/>
      <c r="U6178"/>
    </row>
    <row r="6179" spans="1:21" x14ac:dyDescent="0.25">
      <c r="A6179">
        <v>8.1999999999999993</v>
      </c>
      <c r="B6179">
        <v>3.2</v>
      </c>
      <c r="C6179">
        <v>58.3</v>
      </c>
      <c r="D6179">
        <v>0.95</v>
      </c>
      <c r="G6179"/>
      <c r="L6179"/>
      <c r="Q6179"/>
      <c r="U6179"/>
    </row>
    <row r="6180" spans="1:21" x14ac:dyDescent="0.25">
      <c r="A6180">
        <v>7.4</v>
      </c>
      <c r="B6180">
        <v>8.4</v>
      </c>
      <c r="C6180">
        <v>80.400000000000006</v>
      </c>
      <c r="D6180">
        <v>0.95</v>
      </c>
      <c r="G6180"/>
      <c r="L6180"/>
      <c r="Q6180"/>
      <c r="U6180"/>
    </row>
    <row r="6181" spans="1:21" x14ac:dyDescent="0.25">
      <c r="A6181">
        <v>4.5999999999999996</v>
      </c>
      <c r="B6181">
        <v>6</v>
      </c>
      <c r="C6181">
        <v>122</v>
      </c>
      <c r="D6181">
        <v>0.95</v>
      </c>
      <c r="G6181"/>
      <c r="L6181"/>
      <c r="Q6181"/>
      <c r="U6181"/>
    </row>
    <row r="6182" spans="1:21" x14ac:dyDescent="0.25">
      <c r="A6182">
        <v>6.2</v>
      </c>
      <c r="B6182">
        <v>2.5</v>
      </c>
      <c r="C6182">
        <v>130</v>
      </c>
      <c r="D6182">
        <v>0.95</v>
      </c>
      <c r="G6182"/>
      <c r="L6182"/>
      <c r="Q6182"/>
      <c r="U6182"/>
    </row>
    <row r="6183" spans="1:21" x14ac:dyDescent="0.25">
      <c r="A6183">
        <v>5.5</v>
      </c>
      <c r="B6183">
        <v>1.6</v>
      </c>
      <c r="C6183">
        <v>6.6</v>
      </c>
      <c r="D6183">
        <v>0.96</v>
      </c>
      <c r="G6183"/>
      <c r="L6183"/>
      <c r="Q6183"/>
      <c r="U6183"/>
    </row>
    <row r="6184" spans="1:21" x14ac:dyDescent="0.25">
      <c r="A6184">
        <v>6.9</v>
      </c>
      <c r="B6184">
        <v>36</v>
      </c>
      <c r="C6184">
        <v>7.6</v>
      </c>
      <c r="D6184">
        <v>0.96</v>
      </c>
      <c r="G6184"/>
      <c r="L6184"/>
      <c r="Q6184"/>
      <c r="U6184"/>
    </row>
    <row r="6185" spans="1:21" x14ac:dyDescent="0.25">
      <c r="A6185">
        <v>4</v>
      </c>
      <c r="B6185">
        <v>2.2000000000000002</v>
      </c>
      <c r="C6185">
        <v>9.1</v>
      </c>
      <c r="D6185">
        <v>0.96</v>
      </c>
      <c r="G6185"/>
      <c r="L6185"/>
      <c r="Q6185"/>
      <c r="U6185"/>
    </row>
    <row r="6186" spans="1:21" x14ac:dyDescent="0.25">
      <c r="A6186">
        <v>5.9</v>
      </c>
      <c r="B6186">
        <v>3.1</v>
      </c>
      <c r="C6186">
        <v>10</v>
      </c>
      <c r="D6186">
        <v>0.96</v>
      </c>
      <c r="G6186"/>
      <c r="L6186"/>
      <c r="Q6186"/>
      <c r="U6186"/>
    </row>
    <row r="6187" spans="1:21" x14ac:dyDescent="0.25">
      <c r="A6187">
        <v>5.3</v>
      </c>
      <c r="B6187">
        <v>7.8</v>
      </c>
      <c r="C6187">
        <v>13.2</v>
      </c>
      <c r="D6187">
        <v>0.96</v>
      </c>
      <c r="G6187"/>
      <c r="L6187"/>
      <c r="Q6187"/>
      <c r="U6187"/>
    </row>
    <row r="6188" spans="1:21" x14ac:dyDescent="0.25">
      <c r="A6188">
        <v>6.4</v>
      </c>
      <c r="B6188">
        <v>2.2999999999999998</v>
      </c>
      <c r="C6188">
        <v>16.8</v>
      </c>
      <c r="D6188">
        <v>0.96</v>
      </c>
      <c r="G6188"/>
      <c r="L6188"/>
      <c r="Q6188"/>
      <c r="U6188"/>
    </row>
    <row r="6189" spans="1:21" x14ac:dyDescent="0.25">
      <c r="A6189">
        <v>5.8</v>
      </c>
      <c r="B6189">
        <v>3.1</v>
      </c>
      <c r="C6189">
        <v>21.2</v>
      </c>
      <c r="D6189">
        <v>0.96</v>
      </c>
      <c r="G6189"/>
      <c r="L6189"/>
      <c r="Q6189"/>
      <c r="U6189"/>
    </row>
    <row r="6190" spans="1:21" x14ac:dyDescent="0.25">
      <c r="A6190">
        <v>6.7</v>
      </c>
      <c r="B6190">
        <v>5.7</v>
      </c>
      <c r="C6190">
        <v>22.3</v>
      </c>
      <c r="D6190">
        <v>0.96</v>
      </c>
      <c r="G6190"/>
      <c r="L6190"/>
      <c r="Q6190"/>
      <c r="U6190"/>
    </row>
    <row r="6191" spans="1:21" x14ac:dyDescent="0.25">
      <c r="A6191">
        <v>5</v>
      </c>
      <c r="B6191">
        <v>3.6</v>
      </c>
      <c r="C6191">
        <v>23.6</v>
      </c>
      <c r="D6191">
        <v>0.96</v>
      </c>
      <c r="G6191"/>
      <c r="L6191"/>
      <c r="Q6191"/>
      <c r="U6191"/>
    </row>
    <row r="6192" spans="1:21" x14ac:dyDescent="0.25">
      <c r="A6192">
        <v>4.5999999999999996</v>
      </c>
      <c r="B6192">
        <v>2.9</v>
      </c>
      <c r="C6192">
        <v>24</v>
      </c>
      <c r="D6192">
        <v>0.96</v>
      </c>
      <c r="G6192"/>
      <c r="L6192"/>
      <c r="Q6192"/>
      <c r="U6192"/>
    </row>
    <row r="6193" spans="1:21" x14ac:dyDescent="0.25">
      <c r="A6193">
        <v>8.1999999999999993</v>
      </c>
      <c r="B6193">
        <v>7.6</v>
      </c>
      <c r="C6193">
        <v>24.9</v>
      </c>
      <c r="D6193">
        <v>0.96</v>
      </c>
      <c r="G6193"/>
      <c r="L6193"/>
      <c r="Q6193"/>
      <c r="U6193"/>
    </row>
    <row r="6194" spans="1:21" x14ac:dyDescent="0.25">
      <c r="A6194">
        <v>5.9</v>
      </c>
      <c r="B6194">
        <v>3.1</v>
      </c>
      <c r="C6194">
        <v>26.3</v>
      </c>
      <c r="D6194">
        <v>0.96</v>
      </c>
      <c r="G6194"/>
      <c r="L6194"/>
      <c r="Q6194"/>
      <c r="U6194"/>
    </row>
    <row r="6195" spans="1:21" x14ac:dyDescent="0.25">
      <c r="A6195">
        <v>7.2</v>
      </c>
      <c r="B6195">
        <v>3.6</v>
      </c>
      <c r="C6195">
        <v>29.6</v>
      </c>
      <c r="D6195">
        <v>0.96</v>
      </c>
      <c r="G6195"/>
      <c r="L6195"/>
      <c r="Q6195"/>
      <c r="U6195"/>
    </row>
    <row r="6196" spans="1:21" x14ac:dyDescent="0.25">
      <c r="A6196">
        <v>8.6</v>
      </c>
      <c r="B6196">
        <v>6.1</v>
      </c>
      <c r="C6196">
        <v>31</v>
      </c>
      <c r="D6196">
        <v>0.96</v>
      </c>
      <c r="G6196"/>
      <c r="L6196"/>
      <c r="Q6196"/>
      <c r="U6196"/>
    </row>
    <row r="6197" spans="1:21" x14ac:dyDescent="0.25">
      <c r="A6197">
        <v>4.8</v>
      </c>
      <c r="B6197">
        <v>1.9</v>
      </c>
      <c r="C6197">
        <v>34.1</v>
      </c>
      <c r="D6197">
        <v>0.96</v>
      </c>
      <c r="G6197"/>
      <c r="L6197"/>
      <c r="Q6197"/>
      <c r="U6197"/>
    </row>
    <row r="6198" spans="1:21" x14ac:dyDescent="0.25">
      <c r="A6198">
        <v>6.1</v>
      </c>
      <c r="B6198">
        <v>1.8</v>
      </c>
      <c r="C6198">
        <v>36</v>
      </c>
      <c r="D6198">
        <v>0.96</v>
      </c>
      <c r="G6198"/>
      <c r="L6198"/>
      <c r="Q6198"/>
      <c r="U6198"/>
    </row>
    <row r="6199" spans="1:21" x14ac:dyDescent="0.25">
      <c r="A6199">
        <v>7.4</v>
      </c>
      <c r="B6199">
        <v>2.2000000000000002</v>
      </c>
      <c r="C6199">
        <v>54</v>
      </c>
      <c r="D6199">
        <v>0.96</v>
      </c>
      <c r="G6199"/>
      <c r="L6199"/>
      <c r="Q6199"/>
      <c r="U6199"/>
    </row>
    <row r="6200" spans="1:21" x14ac:dyDescent="0.25">
      <c r="A6200">
        <v>5.6</v>
      </c>
      <c r="B6200">
        <v>1.3</v>
      </c>
      <c r="C6200">
        <v>71.8</v>
      </c>
      <c r="D6200">
        <v>0.96</v>
      </c>
      <c r="G6200"/>
      <c r="L6200"/>
      <c r="Q6200"/>
      <c r="U6200"/>
    </row>
    <row r="6201" spans="1:21" x14ac:dyDescent="0.25">
      <c r="A6201">
        <v>5.9</v>
      </c>
      <c r="B6201">
        <v>1.1000000000000001</v>
      </c>
      <c r="C6201">
        <v>76.400000000000006</v>
      </c>
      <c r="D6201">
        <v>0.96</v>
      </c>
      <c r="G6201"/>
      <c r="L6201"/>
      <c r="Q6201"/>
      <c r="U6201"/>
    </row>
    <row r="6202" spans="1:21" x14ac:dyDescent="0.25">
      <c r="A6202">
        <v>6.4</v>
      </c>
      <c r="B6202">
        <v>1.4</v>
      </c>
      <c r="C6202">
        <v>81.5</v>
      </c>
      <c r="D6202">
        <v>0.96</v>
      </c>
      <c r="G6202"/>
      <c r="L6202"/>
      <c r="Q6202"/>
      <c r="U6202"/>
    </row>
    <row r="6203" spans="1:21" x14ac:dyDescent="0.25">
      <c r="A6203">
        <v>6.9</v>
      </c>
      <c r="B6203">
        <v>2.5</v>
      </c>
      <c r="C6203">
        <v>90</v>
      </c>
      <c r="D6203">
        <v>0.96</v>
      </c>
      <c r="G6203"/>
      <c r="L6203"/>
      <c r="Q6203"/>
      <c r="U6203"/>
    </row>
    <row r="6204" spans="1:21" x14ac:dyDescent="0.25">
      <c r="A6204">
        <v>6.4</v>
      </c>
      <c r="B6204">
        <v>1.7</v>
      </c>
      <c r="C6204">
        <v>94</v>
      </c>
      <c r="D6204">
        <v>0.96</v>
      </c>
      <c r="G6204"/>
      <c r="L6204"/>
      <c r="Q6204"/>
      <c r="U6204"/>
    </row>
    <row r="6205" spans="1:21" x14ac:dyDescent="0.25">
      <c r="A6205">
        <v>5.9</v>
      </c>
      <c r="B6205">
        <v>1.2</v>
      </c>
      <c r="C6205">
        <v>109</v>
      </c>
      <c r="D6205">
        <v>0.96</v>
      </c>
      <c r="G6205"/>
      <c r="L6205"/>
      <c r="Q6205"/>
      <c r="U6205"/>
    </row>
    <row r="6206" spans="1:21" x14ac:dyDescent="0.25">
      <c r="A6206">
        <v>7.1</v>
      </c>
      <c r="B6206">
        <v>1.9</v>
      </c>
      <c r="C6206">
        <v>150</v>
      </c>
      <c r="D6206">
        <v>0.96</v>
      </c>
      <c r="G6206"/>
      <c r="L6206"/>
      <c r="Q6206"/>
      <c r="U6206"/>
    </row>
    <row r="6207" spans="1:21" x14ac:dyDescent="0.25">
      <c r="A6207">
        <v>5.6</v>
      </c>
      <c r="B6207">
        <v>4.5</v>
      </c>
      <c r="C6207">
        <v>152</v>
      </c>
      <c r="D6207">
        <v>0.96</v>
      </c>
      <c r="G6207"/>
      <c r="L6207"/>
      <c r="Q6207"/>
      <c r="U6207"/>
    </row>
    <row r="6208" spans="1:21" x14ac:dyDescent="0.25">
      <c r="A6208">
        <v>9.1</v>
      </c>
      <c r="B6208">
        <v>2.1</v>
      </c>
      <c r="C6208">
        <v>5.7</v>
      </c>
      <c r="D6208">
        <v>0.97</v>
      </c>
      <c r="G6208"/>
      <c r="L6208"/>
      <c r="Q6208"/>
      <c r="U6208"/>
    </row>
    <row r="6209" spans="1:21" x14ac:dyDescent="0.25">
      <c r="A6209">
        <v>8.8000000000000007</v>
      </c>
      <c r="B6209">
        <v>8.1999999999999993</v>
      </c>
      <c r="C6209">
        <v>8.1999999999999993</v>
      </c>
      <c r="D6209">
        <v>0.97</v>
      </c>
      <c r="G6209"/>
      <c r="L6209"/>
      <c r="Q6209"/>
      <c r="U6209"/>
    </row>
    <row r="6210" spans="1:21" x14ac:dyDescent="0.25">
      <c r="A6210">
        <v>9.1999999999999993</v>
      </c>
      <c r="B6210">
        <v>6.8</v>
      </c>
      <c r="C6210">
        <v>9.8000000000000007</v>
      </c>
      <c r="D6210">
        <v>0.97</v>
      </c>
      <c r="G6210"/>
      <c r="L6210"/>
      <c r="Q6210"/>
      <c r="U6210"/>
    </row>
    <row r="6211" spans="1:21" x14ac:dyDescent="0.25">
      <c r="A6211">
        <v>7.4</v>
      </c>
      <c r="B6211">
        <v>2.9</v>
      </c>
      <c r="C6211">
        <v>11.7</v>
      </c>
      <c r="D6211">
        <v>0.97</v>
      </c>
      <c r="G6211"/>
      <c r="L6211"/>
      <c r="Q6211"/>
      <c r="U6211"/>
    </row>
    <row r="6212" spans="1:21" x14ac:dyDescent="0.25">
      <c r="A6212">
        <v>5.8</v>
      </c>
      <c r="B6212">
        <v>4.0999999999999996</v>
      </c>
      <c r="C6212">
        <v>11.7</v>
      </c>
      <c r="D6212">
        <v>0.97</v>
      </c>
      <c r="G6212"/>
      <c r="L6212"/>
      <c r="Q6212"/>
      <c r="U6212"/>
    </row>
    <row r="6213" spans="1:21" x14ac:dyDescent="0.25">
      <c r="A6213">
        <v>5.4</v>
      </c>
      <c r="B6213">
        <v>5.7</v>
      </c>
      <c r="C6213">
        <v>12.2</v>
      </c>
      <c r="D6213">
        <v>0.97</v>
      </c>
      <c r="G6213"/>
      <c r="L6213"/>
      <c r="Q6213"/>
      <c r="U6213"/>
    </row>
    <row r="6214" spans="1:21" x14ac:dyDescent="0.25">
      <c r="A6214">
        <v>7.3</v>
      </c>
      <c r="B6214">
        <v>4</v>
      </c>
      <c r="C6214">
        <v>13.7</v>
      </c>
      <c r="D6214">
        <v>0.97</v>
      </c>
      <c r="G6214"/>
      <c r="L6214"/>
      <c r="Q6214"/>
      <c r="U6214"/>
    </row>
    <row r="6215" spans="1:21" x14ac:dyDescent="0.25">
      <c r="A6215">
        <v>10.1</v>
      </c>
      <c r="B6215">
        <v>7.5</v>
      </c>
      <c r="C6215">
        <v>13.8</v>
      </c>
      <c r="D6215">
        <v>0.97</v>
      </c>
      <c r="G6215"/>
      <c r="L6215"/>
      <c r="Q6215"/>
      <c r="U6215"/>
    </row>
    <row r="6216" spans="1:21" x14ac:dyDescent="0.25">
      <c r="A6216">
        <v>0.8</v>
      </c>
      <c r="B6216">
        <v>2.2000000000000002</v>
      </c>
      <c r="C6216">
        <v>13.9</v>
      </c>
      <c r="D6216">
        <v>0.97</v>
      </c>
      <c r="G6216"/>
      <c r="L6216"/>
      <c r="Q6216"/>
      <c r="U6216"/>
    </row>
    <row r="6217" spans="1:21" x14ac:dyDescent="0.25">
      <c r="A6217">
        <v>6.3</v>
      </c>
      <c r="B6217">
        <v>3.4</v>
      </c>
      <c r="C6217">
        <v>16.2</v>
      </c>
      <c r="D6217">
        <v>0.97</v>
      </c>
      <c r="G6217"/>
      <c r="L6217"/>
      <c r="Q6217"/>
      <c r="U6217"/>
    </row>
    <row r="6218" spans="1:21" x14ac:dyDescent="0.25">
      <c r="A6218">
        <v>4.4000000000000004</v>
      </c>
      <c r="B6218">
        <v>3.3</v>
      </c>
      <c r="C6218">
        <v>18</v>
      </c>
      <c r="D6218">
        <v>0.97</v>
      </c>
      <c r="G6218"/>
      <c r="L6218"/>
      <c r="Q6218"/>
      <c r="U6218"/>
    </row>
    <row r="6219" spans="1:21" x14ac:dyDescent="0.25">
      <c r="A6219">
        <v>0.5</v>
      </c>
      <c r="B6219">
        <v>4</v>
      </c>
      <c r="C6219">
        <v>19.3</v>
      </c>
      <c r="D6219">
        <v>0.97</v>
      </c>
      <c r="G6219"/>
      <c r="L6219"/>
      <c r="Q6219"/>
      <c r="U6219"/>
    </row>
    <row r="6220" spans="1:21" x14ac:dyDescent="0.25">
      <c r="A6220">
        <v>8.1</v>
      </c>
      <c r="B6220">
        <v>10.8</v>
      </c>
      <c r="C6220">
        <v>19.600000000000001</v>
      </c>
      <c r="D6220">
        <v>0.97</v>
      </c>
      <c r="G6220"/>
      <c r="L6220"/>
      <c r="Q6220"/>
      <c r="U6220"/>
    </row>
    <row r="6221" spans="1:21" x14ac:dyDescent="0.25">
      <c r="A6221">
        <v>7</v>
      </c>
      <c r="B6221">
        <v>5.0999999999999996</v>
      </c>
      <c r="C6221">
        <v>19.7</v>
      </c>
      <c r="D6221">
        <v>0.97</v>
      </c>
      <c r="G6221"/>
      <c r="L6221"/>
      <c r="Q6221"/>
      <c r="U6221"/>
    </row>
    <row r="6222" spans="1:21" x14ac:dyDescent="0.25">
      <c r="A6222">
        <v>7.8</v>
      </c>
      <c r="B6222">
        <v>2.2000000000000002</v>
      </c>
      <c r="C6222">
        <v>22.5</v>
      </c>
      <c r="D6222">
        <v>0.97</v>
      </c>
      <c r="G6222"/>
      <c r="L6222"/>
      <c r="Q6222"/>
      <c r="U6222"/>
    </row>
    <row r="6223" spans="1:21" x14ac:dyDescent="0.25">
      <c r="A6223">
        <v>10.199999999999999</v>
      </c>
      <c r="B6223">
        <v>2.2999999999999998</v>
      </c>
      <c r="C6223">
        <v>25.4</v>
      </c>
      <c r="D6223">
        <v>0.97</v>
      </c>
      <c r="G6223"/>
      <c r="L6223"/>
      <c r="Q6223"/>
      <c r="U6223"/>
    </row>
    <row r="6224" spans="1:21" x14ac:dyDescent="0.25">
      <c r="A6224">
        <v>8.3000000000000007</v>
      </c>
      <c r="B6224">
        <v>7.2</v>
      </c>
      <c r="C6224">
        <v>28.8</v>
      </c>
      <c r="D6224">
        <v>0.97</v>
      </c>
      <c r="G6224"/>
      <c r="L6224"/>
      <c r="Q6224"/>
      <c r="U6224"/>
    </row>
    <row r="6225" spans="1:21" x14ac:dyDescent="0.25">
      <c r="A6225">
        <v>10</v>
      </c>
      <c r="B6225">
        <v>4.5999999999999996</v>
      </c>
      <c r="C6225">
        <v>29.2</v>
      </c>
      <c r="D6225">
        <v>0.97</v>
      </c>
      <c r="G6225"/>
      <c r="L6225"/>
      <c r="Q6225"/>
      <c r="U6225"/>
    </row>
    <row r="6226" spans="1:21" x14ac:dyDescent="0.25">
      <c r="A6226">
        <v>7.5</v>
      </c>
      <c r="B6226">
        <v>3.2</v>
      </c>
      <c r="C6226">
        <v>43.7</v>
      </c>
      <c r="D6226">
        <v>0.97</v>
      </c>
      <c r="G6226"/>
      <c r="L6226"/>
      <c r="Q6226"/>
      <c r="U6226"/>
    </row>
    <row r="6227" spans="1:21" x14ac:dyDescent="0.25">
      <c r="A6227">
        <v>7.8</v>
      </c>
      <c r="B6227">
        <v>6</v>
      </c>
      <c r="C6227">
        <v>46.5</v>
      </c>
      <c r="D6227">
        <v>0.97</v>
      </c>
      <c r="G6227"/>
      <c r="L6227"/>
      <c r="Q6227"/>
      <c r="U6227"/>
    </row>
    <row r="6228" spans="1:21" x14ac:dyDescent="0.25">
      <c r="A6228">
        <v>5.6</v>
      </c>
      <c r="B6228">
        <v>4.5999999999999996</v>
      </c>
      <c r="C6228">
        <v>47.3</v>
      </c>
      <c r="D6228">
        <v>0.97</v>
      </c>
      <c r="G6228"/>
      <c r="L6228"/>
      <c r="Q6228"/>
      <c r="U6228"/>
    </row>
    <row r="6229" spans="1:21" x14ac:dyDescent="0.25">
      <c r="A6229">
        <v>2.2999999999999998</v>
      </c>
      <c r="B6229">
        <v>5.4</v>
      </c>
      <c r="C6229">
        <v>66</v>
      </c>
      <c r="D6229">
        <v>0.97</v>
      </c>
      <c r="G6229"/>
      <c r="L6229"/>
      <c r="Q6229"/>
      <c r="U6229"/>
    </row>
    <row r="6230" spans="1:21" x14ac:dyDescent="0.25">
      <c r="A6230">
        <v>11.3</v>
      </c>
      <c r="B6230">
        <v>9.5</v>
      </c>
      <c r="C6230">
        <v>69.2</v>
      </c>
      <c r="D6230">
        <v>0.97</v>
      </c>
      <c r="G6230"/>
      <c r="L6230"/>
      <c r="Q6230"/>
      <c r="U6230"/>
    </row>
    <row r="6231" spans="1:21" x14ac:dyDescent="0.25">
      <c r="A6231">
        <v>7.2</v>
      </c>
      <c r="B6231">
        <v>1.1000000000000001</v>
      </c>
      <c r="C6231">
        <v>72</v>
      </c>
      <c r="D6231">
        <v>0.97</v>
      </c>
      <c r="G6231"/>
      <c r="L6231"/>
      <c r="Q6231"/>
      <c r="U6231"/>
    </row>
    <row r="6232" spans="1:21" x14ac:dyDescent="0.25">
      <c r="A6232">
        <v>4.5</v>
      </c>
      <c r="B6232">
        <v>1.2</v>
      </c>
      <c r="C6232">
        <v>92.8</v>
      </c>
      <c r="D6232">
        <v>0.97</v>
      </c>
      <c r="G6232"/>
      <c r="L6232"/>
      <c r="Q6232"/>
      <c r="U6232"/>
    </row>
    <row r="6233" spans="1:21" x14ac:dyDescent="0.25">
      <c r="A6233">
        <v>6.8</v>
      </c>
      <c r="B6233">
        <v>4</v>
      </c>
      <c r="C6233">
        <v>169</v>
      </c>
      <c r="D6233">
        <v>0.97</v>
      </c>
      <c r="G6233"/>
      <c r="L6233"/>
      <c r="Q6233"/>
      <c r="U6233"/>
    </row>
    <row r="6234" spans="1:21" x14ac:dyDescent="0.25">
      <c r="A6234">
        <v>5.6</v>
      </c>
      <c r="B6234">
        <v>4</v>
      </c>
      <c r="C6234">
        <v>453</v>
      </c>
      <c r="D6234">
        <v>0.97</v>
      </c>
      <c r="G6234"/>
      <c r="L6234"/>
      <c r="Q6234"/>
      <c r="U6234"/>
    </row>
    <row r="6235" spans="1:21" x14ac:dyDescent="0.25">
      <c r="A6235">
        <v>8.1</v>
      </c>
      <c r="B6235">
        <v>1.7</v>
      </c>
      <c r="C6235">
        <v>864</v>
      </c>
      <c r="D6235">
        <v>0.97</v>
      </c>
      <c r="G6235"/>
      <c r="L6235"/>
      <c r="Q6235"/>
      <c r="U6235"/>
    </row>
    <row r="6236" spans="1:21" x14ac:dyDescent="0.25">
      <c r="A6236">
        <v>5</v>
      </c>
      <c r="B6236">
        <v>4</v>
      </c>
      <c r="C6236">
        <v>6.9</v>
      </c>
      <c r="D6236">
        <v>0.98</v>
      </c>
      <c r="G6236"/>
      <c r="L6236"/>
      <c r="Q6236"/>
      <c r="U6236"/>
    </row>
    <row r="6237" spans="1:21" x14ac:dyDescent="0.25">
      <c r="A6237">
        <v>4.9000000000000004</v>
      </c>
      <c r="B6237">
        <v>5.3</v>
      </c>
      <c r="C6237">
        <v>8.4</v>
      </c>
      <c r="D6237">
        <v>0.98</v>
      </c>
      <c r="G6237"/>
      <c r="L6237"/>
      <c r="Q6237"/>
      <c r="U6237"/>
    </row>
    <row r="6238" spans="1:21" x14ac:dyDescent="0.25">
      <c r="A6238">
        <v>4.4000000000000004</v>
      </c>
      <c r="B6238">
        <v>1.8</v>
      </c>
      <c r="C6238">
        <v>10.199999999999999</v>
      </c>
      <c r="D6238">
        <v>0.98</v>
      </c>
      <c r="G6238"/>
      <c r="L6238"/>
      <c r="Q6238"/>
      <c r="U6238"/>
    </row>
    <row r="6239" spans="1:21" x14ac:dyDescent="0.25">
      <c r="A6239">
        <v>6.3</v>
      </c>
      <c r="B6239">
        <v>7.3</v>
      </c>
      <c r="C6239">
        <v>10.199999999999999</v>
      </c>
      <c r="D6239">
        <v>0.98</v>
      </c>
      <c r="G6239"/>
      <c r="L6239"/>
      <c r="Q6239"/>
      <c r="U6239"/>
    </row>
    <row r="6240" spans="1:21" x14ac:dyDescent="0.25">
      <c r="A6240">
        <v>7.1</v>
      </c>
      <c r="B6240">
        <v>4</v>
      </c>
      <c r="C6240">
        <v>11</v>
      </c>
      <c r="D6240">
        <v>0.98</v>
      </c>
      <c r="G6240"/>
      <c r="L6240"/>
      <c r="Q6240"/>
      <c r="U6240"/>
    </row>
    <row r="6241" spans="1:21" x14ac:dyDescent="0.25">
      <c r="A6241">
        <v>8</v>
      </c>
      <c r="B6241">
        <v>5.4</v>
      </c>
      <c r="C6241">
        <v>12.5</v>
      </c>
      <c r="D6241">
        <v>0.98</v>
      </c>
      <c r="G6241"/>
      <c r="L6241"/>
      <c r="Q6241"/>
      <c r="U6241"/>
    </row>
    <row r="6242" spans="1:21" x14ac:dyDescent="0.25">
      <c r="A6242">
        <v>1.3</v>
      </c>
      <c r="B6242">
        <v>3.5</v>
      </c>
      <c r="C6242">
        <v>13.5</v>
      </c>
      <c r="D6242">
        <v>0.98</v>
      </c>
      <c r="G6242"/>
      <c r="L6242"/>
      <c r="Q6242"/>
      <c r="U6242"/>
    </row>
    <row r="6243" spans="1:21" x14ac:dyDescent="0.25">
      <c r="A6243">
        <v>6.8</v>
      </c>
      <c r="B6243">
        <v>1.8</v>
      </c>
      <c r="C6243">
        <v>13.6</v>
      </c>
      <c r="D6243">
        <v>0.98</v>
      </c>
      <c r="G6243"/>
      <c r="L6243"/>
      <c r="Q6243"/>
      <c r="U6243"/>
    </row>
    <row r="6244" spans="1:21" x14ac:dyDescent="0.25">
      <c r="A6244">
        <v>7.7</v>
      </c>
      <c r="B6244">
        <v>3.4</v>
      </c>
      <c r="C6244">
        <v>14.9</v>
      </c>
      <c r="D6244">
        <v>0.98</v>
      </c>
      <c r="G6244"/>
      <c r="L6244"/>
      <c r="Q6244"/>
      <c r="U6244"/>
    </row>
    <row r="6245" spans="1:21" x14ac:dyDescent="0.25">
      <c r="A6245">
        <v>5.6</v>
      </c>
      <c r="B6245">
        <v>6.2</v>
      </c>
      <c r="C6245">
        <v>15.5</v>
      </c>
      <c r="D6245">
        <v>0.98</v>
      </c>
      <c r="G6245"/>
      <c r="L6245"/>
      <c r="Q6245"/>
      <c r="U6245"/>
    </row>
    <row r="6246" spans="1:21" x14ac:dyDescent="0.25">
      <c r="A6246">
        <v>4.4000000000000004</v>
      </c>
      <c r="B6246">
        <v>2.6</v>
      </c>
      <c r="C6246">
        <v>16.899999999999999</v>
      </c>
      <c r="D6246">
        <v>0.98</v>
      </c>
      <c r="G6246"/>
      <c r="L6246"/>
      <c r="Q6246"/>
      <c r="U6246"/>
    </row>
    <row r="6247" spans="1:21" x14ac:dyDescent="0.25">
      <c r="A6247">
        <v>3.9</v>
      </c>
      <c r="B6247">
        <v>2</v>
      </c>
      <c r="C6247">
        <v>19.3</v>
      </c>
      <c r="D6247">
        <v>0.98</v>
      </c>
      <c r="G6247"/>
      <c r="L6247"/>
      <c r="Q6247"/>
      <c r="U6247"/>
    </row>
    <row r="6248" spans="1:21" x14ac:dyDescent="0.25">
      <c r="A6248">
        <v>5.7</v>
      </c>
      <c r="B6248">
        <v>2.2999999999999998</v>
      </c>
      <c r="C6248">
        <v>20</v>
      </c>
      <c r="D6248">
        <v>0.98</v>
      </c>
      <c r="G6248"/>
      <c r="L6248"/>
      <c r="Q6248"/>
      <c r="U6248"/>
    </row>
    <row r="6249" spans="1:21" x14ac:dyDescent="0.25">
      <c r="A6249">
        <v>6.7</v>
      </c>
      <c r="B6249">
        <v>5</v>
      </c>
      <c r="C6249">
        <v>20.5</v>
      </c>
      <c r="D6249">
        <v>0.98</v>
      </c>
      <c r="G6249"/>
      <c r="L6249"/>
      <c r="Q6249"/>
      <c r="U6249"/>
    </row>
    <row r="6250" spans="1:21" x14ac:dyDescent="0.25">
      <c r="A6250">
        <v>5.6</v>
      </c>
      <c r="B6250">
        <v>5.7</v>
      </c>
      <c r="C6250">
        <v>20.8</v>
      </c>
      <c r="D6250">
        <v>0.98</v>
      </c>
      <c r="G6250"/>
      <c r="L6250"/>
      <c r="Q6250"/>
      <c r="U6250"/>
    </row>
    <row r="6251" spans="1:21" x14ac:dyDescent="0.25">
      <c r="A6251">
        <v>7.2</v>
      </c>
      <c r="B6251">
        <v>1.5</v>
      </c>
      <c r="C6251">
        <v>32.200000000000003</v>
      </c>
      <c r="D6251">
        <v>0.98</v>
      </c>
      <c r="G6251"/>
      <c r="L6251"/>
      <c r="Q6251"/>
      <c r="U6251"/>
    </row>
    <row r="6252" spans="1:21" x14ac:dyDescent="0.25">
      <c r="A6252">
        <v>6</v>
      </c>
      <c r="B6252">
        <v>2.4</v>
      </c>
      <c r="C6252">
        <v>37.200000000000003</v>
      </c>
      <c r="D6252">
        <v>0.98</v>
      </c>
      <c r="G6252"/>
      <c r="L6252"/>
      <c r="Q6252"/>
      <c r="U6252"/>
    </row>
    <row r="6253" spans="1:21" x14ac:dyDescent="0.25">
      <c r="A6253">
        <v>5</v>
      </c>
      <c r="B6253">
        <v>1.8</v>
      </c>
      <c r="C6253">
        <v>67</v>
      </c>
      <c r="D6253">
        <v>0.98</v>
      </c>
      <c r="G6253"/>
      <c r="L6253"/>
      <c r="Q6253"/>
      <c r="U6253"/>
    </row>
    <row r="6254" spans="1:21" x14ac:dyDescent="0.25">
      <c r="A6254">
        <v>5.8</v>
      </c>
      <c r="B6254">
        <v>1.4</v>
      </c>
      <c r="C6254">
        <v>87.6</v>
      </c>
      <c r="D6254">
        <v>0.98</v>
      </c>
      <c r="G6254"/>
      <c r="L6254"/>
      <c r="Q6254"/>
      <c r="U6254"/>
    </row>
    <row r="6255" spans="1:21" x14ac:dyDescent="0.25">
      <c r="A6255">
        <v>7.1</v>
      </c>
      <c r="B6255">
        <v>2.9</v>
      </c>
      <c r="C6255">
        <v>96</v>
      </c>
      <c r="D6255">
        <v>0.98</v>
      </c>
      <c r="G6255"/>
      <c r="L6255"/>
      <c r="Q6255"/>
      <c r="U6255"/>
    </row>
    <row r="6256" spans="1:21" x14ac:dyDescent="0.25">
      <c r="A6256">
        <v>5.0999999999999996</v>
      </c>
      <c r="B6256">
        <v>7</v>
      </c>
      <c r="C6256">
        <v>102</v>
      </c>
      <c r="D6256">
        <v>0.98</v>
      </c>
      <c r="G6256"/>
      <c r="L6256"/>
      <c r="Q6256"/>
      <c r="U6256"/>
    </row>
    <row r="6257" spans="1:21" x14ac:dyDescent="0.25">
      <c r="A6257">
        <v>5.6</v>
      </c>
      <c r="B6257">
        <v>7.5</v>
      </c>
      <c r="C6257">
        <v>144</v>
      </c>
      <c r="D6257">
        <v>0.98</v>
      </c>
      <c r="G6257"/>
      <c r="L6257"/>
      <c r="Q6257"/>
      <c r="U6257"/>
    </row>
    <row r="6258" spans="1:21" x14ac:dyDescent="0.25">
      <c r="A6258">
        <v>6.4</v>
      </c>
      <c r="B6258">
        <v>13.5</v>
      </c>
      <c r="C6258">
        <v>176</v>
      </c>
      <c r="D6258">
        <v>0.98</v>
      </c>
      <c r="G6258"/>
      <c r="L6258"/>
      <c r="Q6258"/>
      <c r="U6258"/>
    </row>
    <row r="6259" spans="1:21" x14ac:dyDescent="0.25">
      <c r="A6259">
        <v>7.4</v>
      </c>
      <c r="B6259">
        <v>1.1000000000000001</v>
      </c>
      <c r="C6259">
        <v>180</v>
      </c>
      <c r="D6259">
        <v>0.98</v>
      </c>
      <c r="G6259"/>
      <c r="L6259"/>
      <c r="Q6259"/>
      <c r="U6259"/>
    </row>
    <row r="6260" spans="1:21" x14ac:dyDescent="0.25">
      <c r="A6260">
        <v>7.6</v>
      </c>
      <c r="B6260">
        <v>2.2000000000000002</v>
      </c>
      <c r="C6260">
        <v>3.8</v>
      </c>
      <c r="D6260">
        <v>0.99</v>
      </c>
      <c r="G6260"/>
      <c r="L6260"/>
      <c r="Q6260"/>
      <c r="U6260"/>
    </row>
    <row r="6261" spans="1:21" x14ac:dyDescent="0.25">
      <c r="A6261">
        <v>7.6</v>
      </c>
      <c r="B6261">
        <v>2.5</v>
      </c>
      <c r="C6261">
        <v>7.4</v>
      </c>
      <c r="D6261">
        <v>0.99</v>
      </c>
      <c r="G6261"/>
      <c r="L6261"/>
      <c r="Q6261"/>
      <c r="U6261"/>
    </row>
    <row r="6262" spans="1:21" x14ac:dyDescent="0.25">
      <c r="A6262">
        <v>5.8</v>
      </c>
      <c r="B6262">
        <v>3.5</v>
      </c>
      <c r="C6262">
        <v>8</v>
      </c>
      <c r="D6262">
        <v>0.99</v>
      </c>
      <c r="G6262"/>
      <c r="L6262"/>
      <c r="Q6262"/>
      <c r="U6262"/>
    </row>
    <row r="6263" spans="1:21" x14ac:dyDescent="0.25">
      <c r="A6263">
        <v>7.7</v>
      </c>
      <c r="B6263">
        <v>3.7</v>
      </c>
      <c r="C6263">
        <v>8.4</v>
      </c>
      <c r="D6263">
        <v>0.99</v>
      </c>
      <c r="G6263"/>
      <c r="L6263"/>
      <c r="Q6263"/>
      <c r="U6263"/>
    </row>
    <row r="6264" spans="1:21" x14ac:dyDescent="0.25">
      <c r="A6264">
        <v>1.9</v>
      </c>
      <c r="B6264">
        <v>2.2000000000000002</v>
      </c>
      <c r="C6264">
        <v>12.4</v>
      </c>
      <c r="D6264">
        <v>0.99</v>
      </c>
      <c r="G6264"/>
      <c r="L6264"/>
      <c r="Q6264"/>
      <c r="U6264"/>
    </row>
    <row r="6265" spans="1:21" x14ac:dyDescent="0.25">
      <c r="A6265">
        <v>9.1</v>
      </c>
      <c r="B6265">
        <v>4.9000000000000004</v>
      </c>
      <c r="C6265">
        <v>14.3</v>
      </c>
      <c r="D6265">
        <v>0.99</v>
      </c>
      <c r="G6265"/>
      <c r="L6265"/>
      <c r="Q6265"/>
      <c r="U6265"/>
    </row>
    <row r="6266" spans="1:21" x14ac:dyDescent="0.25">
      <c r="A6266">
        <v>6.1</v>
      </c>
      <c r="B6266">
        <v>1.4</v>
      </c>
      <c r="C6266">
        <v>15.9</v>
      </c>
      <c r="D6266">
        <v>0.99</v>
      </c>
      <c r="G6266"/>
      <c r="L6266"/>
      <c r="Q6266"/>
      <c r="U6266"/>
    </row>
    <row r="6267" spans="1:21" x14ac:dyDescent="0.25">
      <c r="A6267">
        <v>6</v>
      </c>
      <c r="B6267">
        <v>2.8</v>
      </c>
      <c r="C6267">
        <v>16</v>
      </c>
      <c r="D6267">
        <v>0.99</v>
      </c>
      <c r="G6267"/>
      <c r="L6267"/>
      <c r="Q6267"/>
      <c r="U6267"/>
    </row>
    <row r="6268" spans="1:21" x14ac:dyDescent="0.25">
      <c r="A6268">
        <v>6.2</v>
      </c>
      <c r="B6268">
        <v>1.3</v>
      </c>
      <c r="C6268">
        <v>23.5</v>
      </c>
      <c r="D6268">
        <v>0.99</v>
      </c>
      <c r="G6268"/>
      <c r="L6268"/>
      <c r="Q6268"/>
      <c r="U6268"/>
    </row>
    <row r="6269" spans="1:21" x14ac:dyDescent="0.25">
      <c r="A6269">
        <v>8.4</v>
      </c>
      <c r="B6269">
        <v>5.5</v>
      </c>
      <c r="C6269">
        <v>26.6</v>
      </c>
      <c r="D6269">
        <v>0.99</v>
      </c>
      <c r="G6269"/>
      <c r="L6269"/>
      <c r="Q6269"/>
      <c r="U6269"/>
    </row>
    <row r="6270" spans="1:21" x14ac:dyDescent="0.25">
      <c r="A6270">
        <v>6.3</v>
      </c>
      <c r="B6270">
        <v>4.5999999999999996</v>
      </c>
      <c r="C6270">
        <v>26.8</v>
      </c>
      <c r="D6270">
        <v>0.99</v>
      </c>
      <c r="G6270"/>
      <c r="L6270"/>
      <c r="Q6270"/>
      <c r="U6270"/>
    </row>
    <row r="6271" spans="1:21" x14ac:dyDescent="0.25">
      <c r="A6271">
        <v>6.8</v>
      </c>
      <c r="B6271">
        <v>5.3</v>
      </c>
      <c r="C6271">
        <v>29.5</v>
      </c>
      <c r="D6271">
        <v>0.99</v>
      </c>
      <c r="G6271"/>
      <c r="L6271"/>
      <c r="Q6271"/>
      <c r="U6271"/>
    </row>
    <row r="6272" spans="1:21" x14ac:dyDescent="0.25">
      <c r="A6272">
        <v>6.4</v>
      </c>
      <c r="B6272">
        <v>3.9</v>
      </c>
      <c r="C6272">
        <v>30.2</v>
      </c>
      <c r="D6272">
        <v>0.99</v>
      </c>
      <c r="G6272"/>
      <c r="L6272"/>
      <c r="Q6272"/>
      <c r="U6272"/>
    </row>
    <row r="6273" spans="1:21" x14ac:dyDescent="0.25">
      <c r="A6273">
        <v>5.7</v>
      </c>
      <c r="B6273">
        <v>5.5</v>
      </c>
      <c r="C6273">
        <v>33.200000000000003</v>
      </c>
      <c r="D6273">
        <v>0.99</v>
      </c>
      <c r="G6273"/>
      <c r="L6273"/>
      <c r="Q6273"/>
      <c r="U6273"/>
    </row>
    <row r="6274" spans="1:21" x14ac:dyDescent="0.25">
      <c r="A6274">
        <v>7</v>
      </c>
      <c r="B6274">
        <v>3.7</v>
      </c>
      <c r="C6274">
        <v>34</v>
      </c>
      <c r="D6274">
        <v>0.99</v>
      </c>
      <c r="G6274"/>
      <c r="L6274"/>
      <c r="Q6274"/>
      <c r="U6274"/>
    </row>
    <row r="6275" spans="1:21" x14ac:dyDescent="0.25">
      <c r="A6275">
        <v>7.7</v>
      </c>
      <c r="B6275">
        <v>7.9</v>
      </c>
      <c r="C6275">
        <v>35.4</v>
      </c>
      <c r="D6275">
        <v>0.99</v>
      </c>
      <c r="G6275"/>
      <c r="L6275"/>
      <c r="Q6275"/>
      <c r="U6275"/>
    </row>
    <row r="6276" spans="1:21" x14ac:dyDescent="0.25">
      <c r="A6276">
        <v>5.9</v>
      </c>
      <c r="B6276">
        <v>3.6</v>
      </c>
      <c r="C6276">
        <v>35.799999999999997</v>
      </c>
      <c r="D6276">
        <v>0.99</v>
      </c>
      <c r="G6276"/>
      <c r="L6276"/>
      <c r="Q6276"/>
      <c r="U6276"/>
    </row>
    <row r="6277" spans="1:21" x14ac:dyDescent="0.25">
      <c r="A6277">
        <v>4.2</v>
      </c>
      <c r="B6277">
        <v>2</v>
      </c>
      <c r="C6277">
        <v>38.700000000000003</v>
      </c>
      <c r="D6277">
        <v>0.99</v>
      </c>
      <c r="G6277"/>
      <c r="L6277"/>
      <c r="Q6277"/>
      <c r="U6277"/>
    </row>
    <row r="6278" spans="1:21" x14ac:dyDescent="0.25">
      <c r="A6278">
        <v>9.1999999999999993</v>
      </c>
      <c r="B6278">
        <v>1.8</v>
      </c>
      <c r="C6278">
        <v>77.5</v>
      </c>
      <c r="D6278">
        <v>0.99</v>
      </c>
      <c r="G6278"/>
      <c r="L6278"/>
      <c r="Q6278"/>
      <c r="U6278"/>
    </row>
    <row r="6279" spans="1:21" x14ac:dyDescent="0.25">
      <c r="A6279">
        <v>5.9</v>
      </c>
      <c r="B6279">
        <v>1.5</v>
      </c>
      <c r="C6279">
        <v>78.3</v>
      </c>
      <c r="D6279">
        <v>0.99</v>
      </c>
      <c r="G6279"/>
      <c r="L6279"/>
      <c r="Q6279"/>
      <c r="U6279"/>
    </row>
    <row r="6280" spans="1:21" x14ac:dyDescent="0.25">
      <c r="A6280">
        <v>4.9000000000000004</v>
      </c>
      <c r="B6280">
        <v>6.6</v>
      </c>
      <c r="C6280">
        <v>118</v>
      </c>
      <c r="D6280">
        <v>0.99</v>
      </c>
      <c r="G6280"/>
      <c r="L6280"/>
      <c r="Q6280"/>
      <c r="U6280"/>
    </row>
    <row r="6281" spans="1:21" x14ac:dyDescent="0.25">
      <c r="A6281">
        <v>6.6</v>
      </c>
      <c r="B6281">
        <v>3.7</v>
      </c>
      <c r="C6281">
        <v>195</v>
      </c>
      <c r="D6281">
        <v>0.99</v>
      </c>
      <c r="G6281"/>
      <c r="L6281"/>
      <c r="Q6281"/>
      <c r="U6281"/>
    </row>
    <row r="6282" spans="1:21" x14ac:dyDescent="0.25">
      <c r="A6282">
        <v>5.3</v>
      </c>
      <c r="B6282">
        <v>10.5</v>
      </c>
      <c r="C6282">
        <v>2460</v>
      </c>
      <c r="D6282">
        <v>0.99</v>
      </c>
      <c r="G6282"/>
      <c r="L6282"/>
      <c r="Q6282"/>
      <c r="U6282"/>
    </row>
    <row r="6283" spans="1:21" x14ac:dyDescent="0.25">
      <c r="A6283">
        <v>2</v>
      </c>
      <c r="B6283">
        <v>9.4</v>
      </c>
      <c r="C6283">
        <v>10.6</v>
      </c>
      <c r="D6283">
        <v>1</v>
      </c>
      <c r="G6283"/>
      <c r="L6283"/>
      <c r="Q6283"/>
      <c r="U6283"/>
    </row>
    <row r="6284" spans="1:21" x14ac:dyDescent="0.25">
      <c r="A6284">
        <v>7.9</v>
      </c>
      <c r="B6284">
        <v>2.6</v>
      </c>
      <c r="C6284">
        <v>10.8</v>
      </c>
      <c r="D6284">
        <v>1</v>
      </c>
      <c r="G6284"/>
      <c r="L6284"/>
      <c r="Q6284"/>
      <c r="U6284"/>
    </row>
    <row r="6285" spans="1:21" x14ac:dyDescent="0.25">
      <c r="A6285">
        <v>0.4</v>
      </c>
      <c r="B6285">
        <v>8.1999999999999993</v>
      </c>
      <c r="C6285">
        <v>12.9</v>
      </c>
      <c r="D6285">
        <v>1</v>
      </c>
      <c r="G6285"/>
      <c r="L6285"/>
      <c r="Q6285"/>
      <c r="U6285"/>
    </row>
    <row r="6286" spans="1:21" x14ac:dyDescent="0.25">
      <c r="A6286">
        <v>4.8</v>
      </c>
      <c r="B6286">
        <v>1.6</v>
      </c>
      <c r="C6286">
        <v>13.2</v>
      </c>
      <c r="D6286">
        <v>1</v>
      </c>
      <c r="G6286"/>
      <c r="L6286"/>
      <c r="Q6286"/>
      <c r="U6286"/>
    </row>
    <row r="6287" spans="1:21" x14ac:dyDescent="0.25">
      <c r="A6287">
        <v>7.2</v>
      </c>
      <c r="B6287">
        <v>3.4</v>
      </c>
      <c r="C6287">
        <v>13.2</v>
      </c>
      <c r="D6287">
        <v>1</v>
      </c>
      <c r="G6287"/>
      <c r="L6287"/>
      <c r="Q6287"/>
      <c r="U6287"/>
    </row>
    <row r="6288" spans="1:21" x14ac:dyDescent="0.25">
      <c r="A6288">
        <v>4.8</v>
      </c>
      <c r="B6288">
        <v>1.1000000000000001</v>
      </c>
      <c r="C6288">
        <v>13.8</v>
      </c>
      <c r="D6288">
        <v>1</v>
      </c>
      <c r="G6288"/>
      <c r="L6288"/>
      <c r="Q6288"/>
      <c r="U6288"/>
    </row>
    <row r="6289" spans="1:21" x14ac:dyDescent="0.25">
      <c r="A6289">
        <v>6.2</v>
      </c>
      <c r="B6289">
        <v>2.8</v>
      </c>
      <c r="C6289">
        <v>13.9</v>
      </c>
      <c r="D6289">
        <v>1</v>
      </c>
      <c r="G6289"/>
      <c r="L6289"/>
      <c r="Q6289"/>
      <c r="U6289"/>
    </row>
    <row r="6290" spans="1:21" x14ac:dyDescent="0.25">
      <c r="A6290">
        <v>8.6</v>
      </c>
      <c r="B6290">
        <v>3.5</v>
      </c>
      <c r="C6290">
        <v>14.9</v>
      </c>
      <c r="D6290">
        <v>1</v>
      </c>
      <c r="G6290"/>
      <c r="L6290"/>
      <c r="Q6290"/>
      <c r="U6290"/>
    </row>
    <row r="6291" spans="1:21" x14ac:dyDescent="0.25">
      <c r="A6291">
        <v>6.3</v>
      </c>
      <c r="B6291">
        <v>1.9</v>
      </c>
      <c r="C6291">
        <v>15</v>
      </c>
      <c r="D6291">
        <v>1</v>
      </c>
      <c r="G6291"/>
      <c r="L6291"/>
      <c r="Q6291"/>
      <c r="U6291"/>
    </row>
    <row r="6292" spans="1:21" x14ac:dyDescent="0.25">
      <c r="A6292">
        <v>4.2</v>
      </c>
      <c r="B6292">
        <v>2.9</v>
      </c>
      <c r="C6292">
        <v>18.7</v>
      </c>
      <c r="D6292">
        <v>1</v>
      </c>
      <c r="G6292"/>
      <c r="L6292"/>
      <c r="Q6292"/>
      <c r="U6292"/>
    </row>
    <row r="6293" spans="1:21" x14ac:dyDescent="0.25">
      <c r="A6293">
        <v>9.6999999999999993</v>
      </c>
      <c r="B6293">
        <v>9.8000000000000007</v>
      </c>
      <c r="C6293">
        <v>22.5</v>
      </c>
      <c r="D6293">
        <v>1</v>
      </c>
      <c r="G6293"/>
      <c r="L6293"/>
      <c r="Q6293"/>
      <c r="U6293"/>
    </row>
    <row r="6294" spans="1:21" x14ac:dyDescent="0.25">
      <c r="A6294">
        <v>8.5</v>
      </c>
      <c r="B6294">
        <v>7.4</v>
      </c>
      <c r="C6294">
        <v>23.9</v>
      </c>
      <c r="D6294">
        <v>1</v>
      </c>
      <c r="G6294"/>
      <c r="L6294"/>
      <c r="Q6294"/>
      <c r="U6294"/>
    </row>
    <row r="6295" spans="1:21" x14ac:dyDescent="0.25">
      <c r="A6295">
        <v>2</v>
      </c>
      <c r="B6295">
        <v>8</v>
      </c>
      <c r="C6295">
        <v>24.6</v>
      </c>
      <c r="D6295">
        <v>1</v>
      </c>
      <c r="G6295"/>
      <c r="L6295"/>
      <c r="Q6295"/>
      <c r="U6295"/>
    </row>
    <row r="6296" spans="1:21" x14ac:dyDescent="0.25">
      <c r="A6296">
        <v>9</v>
      </c>
      <c r="B6296">
        <v>2</v>
      </c>
      <c r="C6296">
        <v>33.1</v>
      </c>
      <c r="D6296">
        <v>1</v>
      </c>
      <c r="G6296"/>
      <c r="L6296"/>
      <c r="Q6296"/>
      <c r="U6296"/>
    </row>
    <row r="6297" spans="1:21" x14ac:dyDescent="0.25">
      <c r="A6297">
        <v>7.6</v>
      </c>
      <c r="B6297">
        <v>4.0999999999999996</v>
      </c>
      <c r="C6297">
        <v>34.4</v>
      </c>
      <c r="D6297">
        <v>1</v>
      </c>
      <c r="G6297"/>
      <c r="L6297"/>
      <c r="Q6297"/>
      <c r="U6297"/>
    </row>
    <row r="6298" spans="1:21" x14ac:dyDescent="0.25">
      <c r="A6298">
        <v>6.9</v>
      </c>
      <c r="B6298">
        <v>10.8</v>
      </c>
      <c r="C6298">
        <v>39.200000000000003</v>
      </c>
      <c r="D6298">
        <v>1</v>
      </c>
      <c r="G6298"/>
      <c r="L6298"/>
      <c r="Q6298"/>
      <c r="U6298"/>
    </row>
    <row r="6299" spans="1:21" x14ac:dyDescent="0.25">
      <c r="A6299">
        <v>7</v>
      </c>
      <c r="B6299">
        <v>2.5</v>
      </c>
      <c r="C6299">
        <v>46.6</v>
      </c>
      <c r="D6299">
        <v>1</v>
      </c>
      <c r="G6299"/>
      <c r="L6299"/>
      <c r="Q6299"/>
      <c r="U6299"/>
    </row>
    <row r="6300" spans="1:21" x14ac:dyDescent="0.25">
      <c r="A6300">
        <v>15.2</v>
      </c>
      <c r="B6300">
        <v>12.7</v>
      </c>
      <c r="C6300">
        <v>51.2</v>
      </c>
      <c r="D6300">
        <v>1</v>
      </c>
      <c r="G6300"/>
      <c r="L6300"/>
      <c r="Q6300"/>
      <c r="U6300"/>
    </row>
    <row r="6301" spans="1:21" x14ac:dyDescent="0.25">
      <c r="A6301">
        <v>3.3</v>
      </c>
      <c r="B6301">
        <v>5.5</v>
      </c>
      <c r="C6301">
        <v>63.2</v>
      </c>
      <c r="D6301">
        <v>1</v>
      </c>
      <c r="G6301"/>
      <c r="L6301"/>
      <c r="Q6301"/>
      <c r="U6301"/>
    </row>
    <row r="6302" spans="1:21" x14ac:dyDescent="0.25">
      <c r="A6302">
        <v>7.1</v>
      </c>
      <c r="B6302">
        <v>4.3</v>
      </c>
      <c r="C6302">
        <v>103</v>
      </c>
      <c r="D6302">
        <v>1</v>
      </c>
      <c r="G6302"/>
      <c r="L6302"/>
      <c r="Q6302"/>
      <c r="U6302"/>
    </row>
    <row r="6303" spans="1:21" x14ac:dyDescent="0.25">
      <c r="A6303">
        <v>6.5</v>
      </c>
      <c r="B6303">
        <v>3</v>
      </c>
      <c r="C6303">
        <v>356</v>
      </c>
      <c r="D6303">
        <v>1</v>
      </c>
      <c r="G6303"/>
      <c r="L6303"/>
      <c r="Q6303"/>
      <c r="U6303"/>
    </row>
    <row r="6304" spans="1:21" x14ac:dyDescent="0.25">
      <c r="A6304">
        <v>8.6999999999999993</v>
      </c>
      <c r="B6304">
        <v>2.9</v>
      </c>
      <c r="C6304">
        <v>7.5</v>
      </c>
      <c r="D6304">
        <v>1.01</v>
      </c>
      <c r="G6304"/>
      <c r="L6304"/>
      <c r="Q6304"/>
      <c r="U6304"/>
    </row>
    <row r="6305" spans="1:21" x14ac:dyDescent="0.25">
      <c r="A6305">
        <v>5.7</v>
      </c>
      <c r="B6305">
        <v>6</v>
      </c>
      <c r="C6305">
        <v>7.7</v>
      </c>
      <c r="D6305">
        <v>1.01</v>
      </c>
      <c r="G6305"/>
      <c r="L6305"/>
      <c r="Q6305"/>
      <c r="U6305"/>
    </row>
    <row r="6306" spans="1:21" x14ac:dyDescent="0.25">
      <c r="A6306">
        <v>3.8</v>
      </c>
      <c r="B6306">
        <v>2.6</v>
      </c>
      <c r="C6306">
        <v>8.8000000000000007</v>
      </c>
      <c r="D6306">
        <v>1.01</v>
      </c>
      <c r="G6306"/>
      <c r="L6306"/>
      <c r="Q6306"/>
      <c r="U6306"/>
    </row>
    <row r="6307" spans="1:21" x14ac:dyDescent="0.25">
      <c r="A6307">
        <v>7.2</v>
      </c>
      <c r="B6307">
        <v>2.9</v>
      </c>
      <c r="C6307">
        <v>13</v>
      </c>
      <c r="D6307">
        <v>1.01</v>
      </c>
      <c r="G6307"/>
      <c r="L6307"/>
      <c r="Q6307"/>
      <c r="U6307"/>
    </row>
    <row r="6308" spans="1:21" x14ac:dyDescent="0.25">
      <c r="A6308">
        <v>5.3</v>
      </c>
      <c r="B6308">
        <v>3.7</v>
      </c>
      <c r="C6308">
        <v>19.600000000000001</v>
      </c>
      <c r="D6308">
        <v>1.01</v>
      </c>
      <c r="G6308"/>
      <c r="L6308"/>
      <c r="Q6308"/>
      <c r="U6308"/>
    </row>
    <row r="6309" spans="1:21" x14ac:dyDescent="0.25">
      <c r="A6309">
        <v>2.2000000000000002</v>
      </c>
      <c r="B6309">
        <v>2.1</v>
      </c>
      <c r="C6309">
        <v>20.399999999999999</v>
      </c>
      <c r="D6309">
        <v>1.01</v>
      </c>
      <c r="G6309"/>
      <c r="L6309"/>
      <c r="Q6309"/>
      <c r="U6309"/>
    </row>
    <row r="6310" spans="1:21" x14ac:dyDescent="0.25">
      <c r="A6310">
        <v>6.4</v>
      </c>
      <c r="B6310">
        <v>1.5</v>
      </c>
      <c r="C6310">
        <v>29.8</v>
      </c>
      <c r="D6310">
        <v>1.01</v>
      </c>
      <c r="G6310"/>
      <c r="L6310"/>
      <c r="Q6310"/>
      <c r="U6310"/>
    </row>
    <row r="6311" spans="1:21" x14ac:dyDescent="0.25">
      <c r="A6311">
        <v>5.0999999999999996</v>
      </c>
      <c r="B6311">
        <v>1.3</v>
      </c>
      <c r="C6311">
        <v>31.5</v>
      </c>
      <c r="D6311">
        <v>1.01</v>
      </c>
      <c r="G6311"/>
      <c r="L6311"/>
      <c r="Q6311"/>
      <c r="U6311"/>
    </row>
    <row r="6312" spans="1:21" x14ac:dyDescent="0.25">
      <c r="A6312">
        <v>6.1</v>
      </c>
      <c r="B6312">
        <v>1.3</v>
      </c>
      <c r="C6312">
        <v>48.5</v>
      </c>
      <c r="D6312">
        <v>1.01</v>
      </c>
      <c r="G6312"/>
      <c r="L6312"/>
      <c r="Q6312"/>
      <c r="U6312"/>
    </row>
    <row r="6313" spans="1:21" x14ac:dyDescent="0.25">
      <c r="A6313">
        <v>8.5</v>
      </c>
      <c r="B6313">
        <v>9.1</v>
      </c>
      <c r="C6313">
        <v>54.4</v>
      </c>
      <c r="D6313">
        <v>1.01</v>
      </c>
      <c r="G6313"/>
      <c r="L6313"/>
      <c r="Q6313"/>
      <c r="U6313"/>
    </row>
    <row r="6314" spans="1:21" x14ac:dyDescent="0.25">
      <c r="A6314">
        <v>6.2</v>
      </c>
      <c r="B6314">
        <v>3</v>
      </c>
      <c r="C6314">
        <v>61.8</v>
      </c>
      <c r="D6314">
        <v>1.01</v>
      </c>
      <c r="G6314"/>
      <c r="L6314"/>
      <c r="Q6314"/>
      <c r="U6314"/>
    </row>
    <row r="6315" spans="1:21" x14ac:dyDescent="0.25">
      <c r="A6315">
        <v>6.4</v>
      </c>
      <c r="B6315">
        <v>1.3</v>
      </c>
      <c r="C6315">
        <v>64.5</v>
      </c>
      <c r="D6315">
        <v>1.01</v>
      </c>
      <c r="G6315"/>
      <c r="L6315"/>
      <c r="Q6315"/>
      <c r="U6315"/>
    </row>
    <row r="6316" spans="1:21" x14ac:dyDescent="0.25">
      <c r="A6316">
        <v>6.6</v>
      </c>
      <c r="B6316">
        <v>18.600000000000001</v>
      </c>
      <c r="C6316">
        <v>85.5</v>
      </c>
      <c r="D6316">
        <v>1.01</v>
      </c>
      <c r="G6316"/>
      <c r="L6316"/>
      <c r="Q6316"/>
      <c r="U6316"/>
    </row>
    <row r="6317" spans="1:21" x14ac:dyDescent="0.25">
      <c r="A6317">
        <v>8.3000000000000007</v>
      </c>
      <c r="B6317">
        <v>3.6</v>
      </c>
      <c r="C6317">
        <v>89.7</v>
      </c>
      <c r="D6317">
        <v>1.01</v>
      </c>
      <c r="G6317"/>
      <c r="L6317"/>
      <c r="Q6317"/>
      <c r="U6317"/>
    </row>
    <row r="6318" spans="1:21" x14ac:dyDescent="0.25">
      <c r="A6318">
        <v>3.4</v>
      </c>
      <c r="B6318">
        <v>1.6</v>
      </c>
      <c r="C6318">
        <v>103</v>
      </c>
      <c r="D6318">
        <v>1.01</v>
      </c>
      <c r="G6318"/>
      <c r="L6318"/>
      <c r="Q6318"/>
      <c r="U6318"/>
    </row>
    <row r="6319" spans="1:21" x14ac:dyDescent="0.25">
      <c r="A6319">
        <v>5.5</v>
      </c>
      <c r="B6319">
        <v>33.700000000000003</v>
      </c>
      <c r="C6319">
        <v>241</v>
      </c>
      <c r="D6319">
        <v>1.01</v>
      </c>
      <c r="G6319"/>
      <c r="L6319"/>
      <c r="Q6319"/>
      <c r="U6319"/>
    </row>
    <row r="6320" spans="1:21" x14ac:dyDescent="0.25">
      <c r="A6320">
        <v>6.2</v>
      </c>
      <c r="B6320">
        <v>4.7</v>
      </c>
      <c r="C6320">
        <v>2780</v>
      </c>
      <c r="D6320">
        <v>1.01</v>
      </c>
      <c r="G6320"/>
      <c r="L6320"/>
      <c r="Q6320"/>
      <c r="U6320"/>
    </row>
    <row r="6321" spans="1:21" x14ac:dyDescent="0.25">
      <c r="A6321">
        <v>6.6</v>
      </c>
      <c r="B6321">
        <v>6.2</v>
      </c>
      <c r="C6321">
        <v>2.4</v>
      </c>
      <c r="D6321">
        <v>1.02</v>
      </c>
      <c r="G6321"/>
      <c r="L6321"/>
      <c r="Q6321"/>
      <c r="U6321"/>
    </row>
    <row r="6322" spans="1:21" x14ac:dyDescent="0.25">
      <c r="A6322">
        <v>8</v>
      </c>
      <c r="B6322">
        <v>2.4</v>
      </c>
      <c r="C6322">
        <v>6.1</v>
      </c>
      <c r="D6322">
        <v>1.02</v>
      </c>
      <c r="G6322"/>
      <c r="L6322"/>
      <c r="Q6322"/>
      <c r="U6322"/>
    </row>
    <row r="6323" spans="1:21" x14ac:dyDescent="0.25">
      <c r="A6323">
        <v>3.9</v>
      </c>
      <c r="B6323">
        <v>1.4</v>
      </c>
      <c r="C6323">
        <v>6.5</v>
      </c>
      <c r="D6323">
        <v>1.02</v>
      </c>
      <c r="G6323"/>
      <c r="L6323"/>
      <c r="Q6323"/>
      <c r="U6323"/>
    </row>
    <row r="6324" spans="1:21" x14ac:dyDescent="0.25">
      <c r="A6324">
        <v>5.2</v>
      </c>
      <c r="B6324">
        <v>2.1</v>
      </c>
      <c r="C6324">
        <v>7</v>
      </c>
      <c r="D6324">
        <v>1.02</v>
      </c>
      <c r="G6324"/>
      <c r="L6324"/>
      <c r="Q6324"/>
      <c r="U6324"/>
    </row>
    <row r="6325" spans="1:21" x14ac:dyDescent="0.25">
      <c r="A6325">
        <v>7.2</v>
      </c>
      <c r="B6325">
        <v>1.8</v>
      </c>
      <c r="C6325">
        <v>7.8</v>
      </c>
      <c r="D6325">
        <v>1.02</v>
      </c>
      <c r="G6325"/>
      <c r="L6325"/>
      <c r="Q6325"/>
      <c r="U6325"/>
    </row>
    <row r="6326" spans="1:21" x14ac:dyDescent="0.25">
      <c r="A6326">
        <v>1.4</v>
      </c>
      <c r="B6326">
        <v>2.5</v>
      </c>
      <c r="C6326">
        <v>12.1</v>
      </c>
      <c r="D6326">
        <v>1.02</v>
      </c>
      <c r="G6326"/>
      <c r="L6326"/>
      <c r="Q6326"/>
      <c r="U6326"/>
    </row>
    <row r="6327" spans="1:21" x14ac:dyDescent="0.25">
      <c r="A6327">
        <v>4.0999999999999996</v>
      </c>
      <c r="B6327">
        <v>2.4</v>
      </c>
      <c r="C6327">
        <v>14.1</v>
      </c>
      <c r="D6327">
        <v>1.02</v>
      </c>
      <c r="G6327"/>
      <c r="L6327"/>
      <c r="Q6327"/>
      <c r="U6327"/>
    </row>
    <row r="6328" spans="1:21" x14ac:dyDescent="0.25">
      <c r="A6328">
        <v>2</v>
      </c>
      <c r="B6328">
        <v>2.2999999999999998</v>
      </c>
      <c r="C6328">
        <v>24.4</v>
      </c>
      <c r="D6328">
        <v>1.02</v>
      </c>
      <c r="G6328"/>
      <c r="L6328"/>
      <c r="Q6328"/>
      <c r="U6328"/>
    </row>
    <row r="6329" spans="1:21" x14ac:dyDescent="0.25">
      <c r="A6329">
        <v>5.7</v>
      </c>
      <c r="B6329">
        <v>5</v>
      </c>
      <c r="C6329">
        <v>25.7</v>
      </c>
      <c r="D6329">
        <v>1.02</v>
      </c>
      <c r="G6329"/>
      <c r="L6329"/>
      <c r="Q6329"/>
      <c r="U6329"/>
    </row>
    <row r="6330" spans="1:21" x14ac:dyDescent="0.25">
      <c r="A6330">
        <v>5.5</v>
      </c>
      <c r="B6330">
        <v>2</v>
      </c>
      <c r="C6330">
        <v>30.2</v>
      </c>
      <c r="D6330">
        <v>1.02</v>
      </c>
      <c r="G6330"/>
      <c r="L6330"/>
      <c r="Q6330"/>
      <c r="U6330"/>
    </row>
    <row r="6331" spans="1:21" x14ac:dyDescent="0.25">
      <c r="A6331">
        <v>6.8</v>
      </c>
      <c r="B6331">
        <v>14.5</v>
      </c>
      <c r="C6331">
        <v>128</v>
      </c>
      <c r="D6331">
        <v>1.02</v>
      </c>
      <c r="G6331"/>
      <c r="L6331"/>
      <c r="Q6331"/>
      <c r="U6331"/>
    </row>
    <row r="6332" spans="1:21" x14ac:dyDescent="0.25">
      <c r="A6332">
        <v>7.7</v>
      </c>
      <c r="B6332">
        <v>1.3</v>
      </c>
      <c r="C6332">
        <v>335</v>
      </c>
      <c r="D6332">
        <v>1.02</v>
      </c>
      <c r="G6332"/>
      <c r="L6332"/>
      <c r="Q6332"/>
      <c r="U6332"/>
    </row>
    <row r="6333" spans="1:21" x14ac:dyDescent="0.25">
      <c r="A6333">
        <v>5.5</v>
      </c>
      <c r="B6333">
        <v>2.5</v>
      </c>
      <c r="C6333">
        <v>5.6</v>
      </c>
      <c r="D6333">
        <v>1.03</v>
      </c>
      <c r="G6333"/>
      <c r="L6333"/>
      <c r="Q6333"/>
      <c r="U6333"/>
    </row>
    <row r="6334" spans="1:21" x14ac:dyDescent="0.25">
      <c r="A6334">
        <v>4.3</v>
      </c>
      <c r="B6334">
        <v>2.5</v>
      </c>
      <c r="C6334">
        <v>6</v>
      </c>
      <c r="D6334">
        <v>1.03</v>
      </c>
      <c r="G6334"/>
      <c r="L6334"/>
      <c r="Q6334"/>
      <c r="U6334"/>
    </row>
    <row r="6335" spans="1:21" x14ac:dyDescent="0.25">
      <c r="A6335">
        <v>3.7</v>
      </c>
      <c r="B6335">
        <v>2.9</v>
      </c>
      <c r="C6335">
        <v>12.1</v>
      </c>
      <c r="D6335">
        <v>1.03</v>
      </c>
      <c r="G6335"/>
      <c r="L6335"/>
      <c r="Q6335"/>
      <c r="U6335"/>
    </row>
    <row r="6336" spans="1:21" x14ac:dyDescent="0.25">
      <c r="A6336">
        <v>8.1</v>
      </c>
      <c r="B6336">
        <v>7.3</v>
      </c>
      <c r="C6336">
        <v>15.6</v>
      </c>
      <c r="D6336">
        <v>1.03</v>
      </c>
      <c r="G6336"/>
      <c r="L6336"/>
      <c r="Q6336"/>
      <c r="U6336"/>
    </row>
    <row r="6337" spans="1:21" x14ac:dyDescent="0.25">
      <c r="A6337">
        <v>5</v>
      </c>
      <c r="B6337">
        <v>4.2</v>
      </c>
      <c r="C6337">
        <v>18.399999999999999</v>
      </c>
      <c r="D6337">
        <v>1.03</v>
      </c>
      <c r="G6337"/>
      <c r="L6337"/>
      <c r="Q6337"/>
      <c r="U6337"/>
    </row>
    <row r="6338" spans="1:21" x14ac:dyDescent="0.25">
      <c r="A6338">
        <v>6.6</v>
      </c>
      <c r="B6338">
        <v>2.5</v>
      </c>
      <c r="C6338">
        <v>20.100000000000001</v>
      </c>
      <c r="D6338">
        <v>1.03</v>
      </c>
      <c r="G6338"/>
      <c r="L6338"/>
      <c r="Q6338"/>
      <c r="U6338"/>
    </row>
    <row r="6339" spans="1:21" x14ac:dyDescent="0.25">
      <c r="A6339">
        <v>7.7</v>
      </c>
      <c r="B6339">
        <v>9</v>
      </c>
      <c r="C6339">
        <v>21.6</v>
      </c>
      <c r="D6339">
        <v>1.03</v>
      </c>
      <c r="G6339"/>
      <c r="L6339"/>
      <c r="Q6339"/>
      <c r="U6339"/>
    </row>
    <row r="6340" spans="1:21" x14ac:dyDescent="0.25">
      <c r="A6340">
        <v>4</v>
      </c>
      <c r="B6340">
        <v>1.4</v>
      </c>
      <c r="C6340">
        <v>24</v>
      </c>
      <c r="D6340">
        <v>1.03</v>
      </c>
      <c r="G6340"/>
      <c r="L6340"/>
      <c r="Q6340"/>
      <c r="U6340"/>
    </row>
    <row r="6341" spans="1:21" x14ac:dyDescent="0.25">
      <c r="A6341">
        <v>7.8</v>
      </c>
      <c r="B6341">
        <v>1.6</v>
      </c>
      <c r="C6341">
        <v>27.8</v>
      </c>
      <c r="D6341">
        <v>1.03</v>
      </c>
      <c r="G6341"/>
      <c r="L6341"/>
      <c r="Q6341"/>
      <c r="U6341"/>
    </row>
    <row r="6342" spans="1:21" x14ac:dyDescent="0.25">
      <c r="A6342">
        <v>5</v>
      </c>
      <c r="B6342">
        <v>3.2</v>
      </c>
      <c r="C6342">
        <v>28.4</v>
      </c>
      <c r="D6342">
        <v>1.03</v>
      </c>
      <c r="G6342"/>
      <c r="L6342"/>
      <c r="Q6342"/>
      <c r="U6342"/>
    </row>
    <row r="6343" spans="1:21" x14ac:dyDescent="0.25">
      <c r="A6343">
        <v>7</v>
      </c>
      <c r="B6343">
        <v>9.6</v>
      </c>
      <c r="C6343">
        <v>32.299999999999997</v>
      </c>
      <c r="D6343">
        <v>1.03</v>
      </c>
      <c r="G6343"/>
      <c r="L6343"/>
      <c r="Q6343"/>
      <c r="U6343"/>
    </row>
    <row r="6344" spans="1:21" x14ac:dyDescent="0.25">
      <c r="A6344">
        <v>6</v>
      </c>
      <c r="B6344">
        <v>1.8</v>
      </c>
      <c r="C6344">
        <v>36.200000000000003</v>
      </c>
      <c r="D6344">
        <v>1.03</v>
      </c>
      <c r="G6344"/>
      <c r="L6344"/>
      <c r="Q6344"/>
      <c r="U6344"/>
    </row>
    <row r="6345" spans="1:21" x14ac:dyDescent="0.25">
      <c r="A6345">
        <v>6.1</v>
      </c>
      <c r="B6345">
        <v>1.2</v>
      </c>
      <c r="C6345">
        <v>51</v>
      </c>
      <c r="D6345">
        <v>1.03</v>
      </c>
      <c r="G6345"/>
      <c r="L6345"/>
      <c r="Q6345"/>
      <c r="U6345"/>
    </row>
    <row r="6346" spans="1:21" x14ac:dyDescent="0.25">
      <c r="A6346">
        <v>6.1</v>
      </c>
      <c r="B6346">
        <v>1.9</v>
      </c>
      <c r="C6346">
        <v>58</v>
      </c>
      <c r="D6346">
        <v>1.03</v>
      </c>
      <c r="G6346"/>
      <c r="L6346"/>
      <c r="Q6346"/>
      <c r="U6346"/>
    </row>
    <row r="6347" spans="1:21" x14ac:dyDescent="0.25">
      <c r="A6347">
        <v>6.8</v>
      </c>
      <c r="B6347">
        <v>1.1000000000000001</v>
      </c>
      <c r="C6347">
        <v>107</v>
      </c>
      <c r="D6347">
        <v>1.03</v>
      </c>
      <c r="G6347"/>
      <c r="L6347"/>
      <c r="Q6347"/>
      <c r="U6347"/>
    </row>
    <row r="6348" spans="1:21" x14ac:dyDescent="0.25">
      <c r="A6348">
        <v>5.2</v>
      </c>
      <c r="B6348">
        <v>3.1</v>
      </c>
      <c r="C6348">
        <v>188</v>
      </c>
      <c r="D6348">
        <v>1.03</v>
      </c>
      <c r="G6348"/>
      <c r="L6348"/>
      <c r="Q6348"/>
      <c r="U6348"/>
    </row>
    <row r="6349" spans="1:21" x14ac:dyDescent="0.25">
      <c r="A6349">
        <v>7</v>
      </c>
      <c r="B6349">
        <v>3.1</v>
      </c>
      <c r="C6349">
        <v>293</v>
      </c>
      <c r="D6349">
        <v>1.03</v>
      </c>
      <c r="G6349"/>
      <c r="L6349"/>
      <c r="Q6349"/>
      <c r="U6349"/>
    </row>
    <row r="6350" spans="1:21" x14ac:dyDescent="0.25">
      <c r="A6350">
        <v>6.8</v>
      </c>
      <c r="B6350">
        <v>1.8</v>
      </c>
      <c r="C6350">
        <v>1860</v>
      </c>
      <c r="D6350">
        <v>1.03</v>
      </c>
      <c r="G6350"/>
      <c r="L6350"/>
      <c r="Q6350"/>
      <c r="U6350"/>
    </row>
    <row r="6351" spans="1:21" x14ac:dyDescent="0.25">
      <c r="A6351">
        <v>5.5</v>
      </c>
      <c r="B6351">
        <v>1.6</v>
      </c>
      <c r="C6351">
        <v>7.4</v>
      </c>
      <c r="D6351">
        <v>1.04</v>
      </c>
      <c r="G6351"/>
      <c r="L6351"/>
      <c r="Q6351"/>
      <c r="U6351"/>
    </row>
    <row r="6352" spans="1:21" x14ac:dyDescent="0.25">
      <c r="A6352">
        <v>5.9</v>
      </c>
      <c r="B6352">
        <v>4.7</v>
      </c>
      <c r="C6352">
        <v>7.7</v>
      </c>
      <c r="D6352">
        <v>1.04</v>
      </c>
      <c r="G6352"/>
      <c r="L6352"/>
      <c r="Q6352"/>
      <c r="U6352"/>
    </row>
    <row r="6353" spans="1:21" x14ac:dyDescent="0.25">
      <c r="A6353">
        <v>7.9</v>
      </c>
      <c r="B6353">
        <v>5.4</v>
      </c>
      <c r="C6353">
        <v>7.7</v>
      </c>
      <c r="D6353">
        <v>1.04</v>
      </c>
      <c r="G6353"/>
      <c r="L6353"/>
      <c r="Q6353"/>
      <c r="U6353"/>
    </row>
    <row r="6354" spans="1:21" x14ac:dyDescent="0.25">
      <c r="A6354">
        <v>7</v>
      </c>
      <c r="B6354">
        <v>4.5</v>
      </c>
      <c r="C6354">
        <v>8.4</v>
      </c>
      <c r="D6354">
        <v>1.04</v>
      </c>
      <c r="G6354"/>
      <c r="L6354"/>
      <c r="Q6354"/>
      <c r="U6354"/>
    </row>
    <row r="6355" spans="1:21" x14ac:dyDescent="0.25">
      <c r="A6355">
        <v>8.9</v>
      </c>
      <c r="B6355">
        <v>7.9</v>
      </c>
      <c r="C6355">
        <v>9.3000000000000007</v>
      </c>
      <c r="D6355">
        <v>1.04</v>
      </c>
      <c r="G6355"/>
      <c r="L6355"/>
      <c r="Q6355"/>
      <c r="U6355"/>
    </row>
    <row r="6356" spans="1:21" x14ac:dyDescent="0.25">
      <c r="A6356">
        <v>5.7</v>
      </c>
      <c r="B6356">
        <v>7.7</v>
      </c>
      <c r="C6356">
        <v>9.4</v>
      </c>
      <c r="D6356">
        <v>1.04</v>
      </c>
      <c r="G6356"/>
      <c r="L6356"/>
      <c r="Q6356"/>
      <c r="U6356"/>
    </row>
    <row r="6357" spans="1:21" x14ac:dyDescent="0.25">
      <c r="A6357">
        <v>7.9</v>
      </c>
      <c r="B6357">
        <v>3.2</v>
      </c>
      <c r="C6357">
        <v>11.2</v>
      </c>
      <c r="D6357">
        <v>1.04</v>
      </c>
      <c r="G6357"/>
      <c r="L6357"/>
      <c r="Q6357"/>
      <c r="U6357"/>
    </row>
    <row r="6358" spans="1:21" x14ac:dyDescent="0.25">
      <c r="A6358">
        <v>6.9</v>
      </c>
      <c r="B6358">
        <v>3.5</v>
      </c>
      <c r="C6358">
        <v>13.6</v>
      </c>
      <c r="D6358">
        <v>1.04</v>
      </c>
      <c r="G6358"/>
      <c r="L6358"/>
      <c r="Q6358"/>
      <c r="U6358"/>
    </row>
    <row r="6359" spans="1:21" x14ac:dyDescent="0.25">
      <c r="A6359">
        <v>8.9</v>
      </c>
      <c r="B6359">
        <v>6.7</v>
      </c>
      <c r="C6359">
        <v>14.6</v>
      </c>
      <c r="D6359">
        <v>1.04</v>
      </c>
      <c r="G6359"/>
      <c r="L6359"/>
      <c r="Q6359"/>
      <c r="U6359"/>
    </row>
    <row r="6360" spans="1:21" x14ac:dyDescent="0.25">
      <c r="A6360">
        <v>6.3</v>
      </c>
      <c r="B6360">
        <v>1.4</v>
      </c>
      <c r="C6360">
        <v>15.9</v>
      </c>
      <c r="D6360">
        <v>1.04</v>
      </c>
      <c r="G6360"/>
      <c r="L6360"/>
      <c r="Q6360"/>
      <c r="U6360"/>
    </row>
    <row r="6361" spans="1:21" x14ac:dyDescent="0.25">
      <c r="A6361">
        <v>4.4000000000000004</v>
      </c>
      <c r="B6361">
        <v>2.4</v>
      </c>
      <c r="C6361">
        <v>19.600000000000001</v>
      </c>
      <c r="D6361">
        <v>1.04</v>
      </c>
      <c r="G6361"/>
      <c r="L6361"/>
      <c r="Q6361"/>
      <c r="U6361"/>
    </row>
    <row r="6362" spans="1:21" x14ac:dyDescent="0.25">
      <c r="A6362">
        <v>5.0999999999999996</v>
      </c>
      <c r="B6362">
        <v>3.4</v>
      </c>
      <c r="C6362">
        <v>27.7</v>
      </c>
      <c r="D6362">
        <v>1.04</v>
      </c>
      <c r="G6362"/>
      <c r="L6362"/>
      <c r="Q6362"/>
      <c r="U6362"/>
    </row>
    <row r="6363" spans="1:21" x14ac:dyDescent="0.25">
      <c r="A6363">
        <v>5.5</v>
      </c>
      <c r="B6363">
        <v>2.2000000000000002</v>
      </c>
      <c r="C6363">
        <v>30</v>
      </c>
      <c r="D6363">
        <v>1.04</v>
      </c>
      <c r="G6363"/>
      <c r="L6363"/>
      <c r="Q6363"/>
      <c r="U6363"/>
    </row>
    <row r="6364" spans="1:21" x14ac:dyDescent="0.25">
      <c r="A6364">
        <v>8</v>
      </c>
      <c r="B6364">
        <v>11.2</v>
      </c>
      <c r="C6364">
        <v>41.2</v>
      </c>
      <c r="D6364">
        <v>1.04</v>
      </c>
      <c r="G6364"/>
      <c r="L6364"/>
      <c r="Q6364"/>
      <c r="U6364"/>
    </row>
    <row r="6365" spans="1:21" x14ac:dyDescent="0.25">
      <c r="A6365">
        <v>2.8</v>
      </c>
      <c r="B6365">
        <v>2</v>
      </c>
      <c r="C6365">
        <v>46.3</v>
      </c>
      <c r="D6365">
        <v>1.04</v>
      </c>
      <c r="G6365"/>
      <c r="L6365"/>
      <c r="Q6365"/>
      <c r="U6365"/>
    </row>
    <row r="6366" spans="1:21" x14ac:dyDescent="0.25">
      <c r="A6366">
        <v>6.4</v>
      </c>
      <c r="B6366">
        <v>6.4</v>
      </c>
      <c r="C6366">
        <v>75</v>
      </c>
      <c r="D6366">
        <v>1.04</v>
      </c>
      <c r="G6366"/>
      <c r="L6366"/>
      <c r="Q6366"/>
      <c r="U6366"/>
    </row>
    <row r="6367" spans="1:21" x14ac:dyDescent="0.25">
      <c r="A6367">
        <v>7.3</v>
      </c>
      <c r="B6367">
        <v>1.6</v>
      </c>
      <c r="C6367">
        <v>80.5</v>
      </c>
      <c r="D6367">
        <v>1.04</v>
      </c>
      <c r="G6367"/>
      <c r="L6367"/>
      <c r="Q6367"/>
      <c r="U6367"/>
    </row>
    <row r="6368" spans="1:21" x14ac:dyDescent="0.25">
      <c r="A6368">
        <v>6</v>
      </c>
      <c r="B6368">
        <v>1.2</v>
      </c>
      <c r="C6368">
        <v>86.3</v>
      </c>
      <c r="D6368">
        <v>1.04</v>
      </c>
      <c r="G6368"/>
      <c r="L6368"/>
      <c r="Q6368"/>
      <c r="U6368"/>
    </row>
    <row r="6369" spans="1:21" x14ac:dyDescent="0.25">
      <c r="A6369">
        <v>4.8</v>
      </c>
      <c r="B6369">
        <v>1.9</v>
      </c>
      <c r="C6369">
        <v>9.4</v>
      </c>
      <c r="D6369">
        <v>1.05</v>
      </c>
      <c r="G6369"/>
      <c r="L6369"/>
      <c r="Q6369"/>
      <c r="U6369"/>
    </row>
    <row r="6370" spans="1:21" x14ac:dyDescent="0.25">
      <c r="A6370">
        <v>8</v>
      </c>
      <c r="B6370">
        <v>5.6</v>
      </c>
      <c r="C6370">
        <v>14.3</v>
      </c>
      <c r="D6370">
        <v>1.05</v>
      </c>
      <c r="G6370"/>
      <c r="L6370"/>
      <c r="Q6370"/>
      <c r="U6370"/>
    </row>
    <row r="6371" spans="1:21" x14ac:dyDescent="0.25">
      <c r="A6371">
        <v>4</v>
      </c>
      <c r="B6371">
        <v>3.3</v>
      </c>
      <c r="C6371">
        <v>15.6</v>
      </c>
      <c r="D6371">
        <v>1.05</v>
      </c>
      <c r="G6371"/>
      <c r="L6371"/>
      <c r="Q6371"/>
      <c r="U6371"/>
    </row>
    <row r="6372" spans="1:21" x14ac:dyDescent="0.25">
      <c r="A6372">
        <v>7.3</v>
      </c>
      <c r="B6372">
        <v>10</v>
      </c>
      <c r="C6372">
        <v>16.100000000000001</v>
      </c>
      <c r="D6372">
        <v>1.05</v>
      </c>
      <c r="G6372"/>
      <c r="L6372"/>
      <c r="Q6372"/>
      <c r="U6372"/>
    </row>
    <row r="6373" spans="1:21" x14ac:dyDescent="0.25">
      <c r="A6373">
        <v>3</v>
      </c>
      <c r="B6373">
        <v>3.8</v>
      </c>
      <c r="C6373">
        <v>17.899999999999999</v>
      </c>
      <c r="D6373">
        <v>1.05</v>
      </c>
      <c r="G6373"/>
      <c r="L6373"/>
      <c r="Q6373"/>
      <c r="U6373"/>
    </row>
    <row r="6374" spans="1:21" x14ac:dyDescent="0.25">
      <c r="A6374">
        <v>5.6</v>
      </c>
      <c r="B6374">
        <v>38.5</v>
      </c>
      <c r="C6374">
        <v>23.3</v>
      </c>
      <c r="D6374">
        <v>1.05</v>
      </c>
      <c r="G6374"/>
      <c r="L6374"/>
      <c r="Q6374"/>
      <c r="U6374"/>
    </row>
    <row r="6375" spans="1:21" x14ac:dyDescent="0.25">
      <c r="A6375">
        <v>7.7</v>
      </c>
      <c r="B6375">
        <v>2.5</v>
      </c>
      <c r="C6375">
        <v>25</v>
      </c>
      <c r="D6375">
        <v>1.05</v>
      </c>
      <c r="G6375"/>
      <c r="L6375"/>
      <c r="Q6375"/>
      <c r="U6375"/>
    </row>
    <row r="6376" spans="1:21" x14ac:dyDescent="0.25">
      <c r="A6376">
        <v>4.4000000000000004</v>
      </c>
      <c r="B6376">
        <v>7.2</v>
      </c>
      <c r="C6376">
        <v>29.9</v>
      </c>
      <c r="D6376">
        <v>1.05</v>
      </c>
      <c r="G6376"/>
      <c r="L6376"/>
      <c r="Q6376"/>
      <c r="U6376"/>
    </row>
    <row r="6377" spans="1:21" x14ac:dyDescent="0.25">
      <c r="A6377">
        <v>7.4</v>
      </c>
      <c r="B6377">
        <v>14.3</v>
      </c>
      <c r="C6377">
        <v>49.5</v>
      </c>
      <c r="D6377">
        <v>1.05</v>
      </c>
      <c r="G6377"/>
      <c r="L6377"/>
      <c r="Q6377"/>
      <c r="U6377"/>
    </row>
    <row r="6378" spans="1:21" x14ac:dyDescent="0.25">
      <c r="A6378">
        <v>3.4</v>
      </c>
      <c r="B6378">
        <v>1.7</v>
      </c>
      <c r="C6378">
        <v>67.599999999999994</v>
      </c>
      <c r="D6378">
        <v>1.05</v>
      </c>
      <c r="G6378"/>
      <c r="L6378"/>
      <c r="Q6378"/>
      <c r="U6378"/>
    </row>
    <row r="6379" spans="1:21" x14ac:dyDescent="0.25">
      <c r="A6379">
        <v>3.6</v>
      </c>
      <c r="B6379">
        <v>1.8</v>
      </c>
      <c r="C6379">
        <v>85.8</v>
      </c>
      <c r="D6379">
        <v>1.05</v>
      </c>
      <c r="G6379"/>
      <c r="L6379"/>
      <c r="Q6379"/>
      <c r="U6379"/>
    </row>
    <row r="6380" spans="1:21" x14ac:dyDescent="0.25">
      <c r="A6380">
        <v>7.6</v>
      </c>
      <c r="B6380">
        <v>6.7</v>
      </c>
      <c r="C6380">
        <v>88.8</v>
      </c>
      <c r="D6380">
        <v>1.05</v>
      </c>
      <c r="G6380"/>
      <c r="L6380"/>
      <c r="Q6380"/>
      <c r="U6380"/>
    </row>
    <row r="6381" spans="1:21" x14ac:dyDescent="0.25">
      <c r="A6381">
        <v>7.1</v>
      </c>
      <c r="B6381">
        <v>2.5</v>
      </c>
      <c r="C6381">
        <v>129</v>
      </c>
      <c r="D6381">
        <v>1.05</v>
      </c>
      <c r="G6381"/>
      <c r="L6381"/>
      <c r="Q6381"/>
      <c r="U6381"/>
    </row>
    <row r="6382" spans="1:21" x14ac:dyDescent="0.25">
      <c r="A6382">
        <v>5.0999999999999996</v>
      </c>
      <c r="B6382">
        <v>3.8</v>
      </c>
      <c r="C6382">
        <v>580</v>
      </c>
      <c r="D6382">
        <v>1.05</v>
      </c>
      <c r="G6382"/>
      <c r="L6382"/>
      <c r="Q6382"/>
      <c r="U6382"/>
    </row>
    <row r="6383" spans="1:21" x14ac:dyDescent="0.25">
      <c r="A6383">
        <v>6.3</v>
      </c>
      <c r="B6383">
        <v>6</v>
      </c>
      <c r="C6383">
        <v>4.8</v>
      </c>
      <c r="D6383">
        <v>1.06</v>
      </c>
      <c r="G6383"/>
      <c r="L6383"/>
      <c r="Q6383"/>
      <c r="U6383"/>
    </row>
    <row r="6384" spans="1:21" x14ac:dyDescent="0.25">
      <c r="A6384">
        <v>6.1</v>
      </c>
      <c r="B6384">
        <v>5.3</v>
      </c>
      <c r="C6384">
        <v>6.8</v>
      </c>
      <c r="D6384">
        <v>1.06</v>
      </c>
      <c r="G6384"/>
      <c r="L6384"/>
      <c r="Q6384"/>
      <c r="U6384"/>
    </row>
    <row r="6385" spans="1:21" x14ac:dyDescent="0.25">
      <c r="A6385">
        <v>3.3</v>
      </c>
      <c r="B6385">
        <v>2.7</v>
      </c>
      <c r="C6385">
        <v>9.4</v>
      </c>
      <c r="D6385">
        <v>1.06</v>
      </c>
      <c r="G6385"/>
      <c r="L6385"/>
      <c r="Q6385"/>
      <c r="U6385"/>
    </row>
    <row r="6386" spans="1:21" x14ac:dyDescent="0.25">
      <c r="A6386">
        <v>7</v>
      </c>
      <c r="B6386">
        <v>7.4</v>
      </c>
      <c r="C6386">
        <v>9.6</v>
      </c>
      <c r="D6386">
        <v>1.06</v>
      </c>
      <c r="G6386"/>
      <c r="L6386"/>
      <c r="Q6386"/>
      <c r="U6386"/>
    </row>
    <row r="6387" spans="1:21" x14ac:dyDescent="0.25">
      <c r="A6387">
        <v>6.2</v>
      </c>
      <c r="B6387">
        <v>2.2000000000000002</v>
      </c>
      <c r="C6387">
        <v>10</v>
      </c>
      <c r="D6387">
        <v>1.06</v>
      </c>
      <c r="G6387"/>
      <c r="L6387"/>
      <c r="Q6387"/>
      <c r="U6387"/>
    </row>
    <row r="6388" spans="1:21" x14ac:dyDescent="0.25">
      <c r="A6388">
        <v>9.1999999999999993</v>
      </c>
      <c r="B6388">
        <v>1.6</v>
      </c>
      <c r="C6388">
        <v>12</v>
      </c>
      <c r="D6388">
        <v>1.06</v>
      </c>
      <c r="G6388"/>
      <c r="L6388"/>
      <c r="Q6388"/>
      <c r="U6388"/>
    </row>
    <row r="6389" spans="1:21" x14ac:dyDescent="0.25">
      <c r="A6389">
        <v>7.5</v>
      </c>
      <c r="B6389">
        <v>1.9</v>
      </c>
      <c r="C6389">
        <v>12</v>
      </c>
      <c r="D6389">
        <v>1.06</v>
      </c>
      <c r="G6389"/>
      <c r="L6389"/>
      <c r="Q6389"/>
      <c r="U6389"/>
    </row>
    <row r="6390" spans="1:21" x14ac:dyDescent="0.25">
      <c r="A6390">
        <v>6.8</v>
      </c>
      <c r="B6390">
        <v>2.1</v>
      </c>
      <c r="C6390">
        <v>13.9</v>
      </c>
      <c r="D6390">
        <v>1.06</v>
      </c>
      <c r="G6390"/>
      <c r="L6390"/>
      <c r="Q6390"/>
      <c r="U6390"/>
    </row>
    <row r="6391" spans="1:21" x14ac:dyDescent="0.25">
      <c r="A6391">
        <v>3.6</v>
      </c>
      <c r="B6391">
        <v>1.3</v>
      </c>
      <c r="C6391">
        <v>25.4</v>
      </c>
      <c r="D6391">
        <v>1.06</v>
      </c>
      <c r="G6391"/>
      <c r="L6391"/>
      <c r="Q6391"/>
      <c r="U6391"/>
    </row>
    <row r="6392" spans="1:21" x14ac:dyDescent="0.25">
      <c r="A6392">
        <v>6.9</v>
      </c>
      <c r="B6392">
        <v>2.2000000000000002</v>
      </c>
      <c r="C6392">
        <v>31.5</v>
      </c>
      <c r="D6392">
        <v>1.06</v>
      </c>
      <c r="G6392"/>
      <c r="L6392"/>
      <c r="Q6392"/>
      <c r="U6392"/>
    </row>
    <row r="6393" spans="1:21" x14ac:dyDescent="0.25">
      <c r="A6393">
        <v>5.5</v>
      </c>
      <c r="B6393">
        <v>1.6</v>
      </c>
      <c r="C6393">
        <v>72</v>
      </c>
      <c r="D6393">
        <v>1.06</v>
      </c>
      <c r="G6393"/>
      <c r="L6393"/>
      <c r="Q6393"/>
      <c r="U6393"/>
    </row>
    <row r="6394" spans="1:21" x14ac:dyDescent="0.25">
      <c r="A6394">
        <v>6.4</v>
      </c>
      <c r="B6394">
        <v>2.2000000000000002</v>
      </c>
      <c r="C6394">
        <v>95</v>
      </c>
      <c r="D6394">
        <v>1.06</v>
      </c>
      <c r="G6394"/>
      <c r="L6394"/>
      <c r="Q6394"/>
      <c r="U6394"/>
    </row>
    <row r="6395" spans="1:21" x14ac:dyDescent="0.25">
      <c r="A6395">
        <v>5.4</v>
      </c>
      <c r="B6395">
        <v>3</v>
      </c>
      <c r="C6395">
        <v>384</v>
      </c>
      <c r="D6395">
        <v>1.06</v>
      </c>
      <c r="G6395"/>
      <c r="L6395"/>
      <c r="Q6395"/>
      <c r="U6395"/>
    </row>
    <row r="6396" spans="1:21" x14ac:dyDescent="0.25">
      <c r="A6396">
        <v>7.8</v>
      </c>
      <c r="B6396">
        <v>2.6</v>
      </c>
      <c r="C6396">
        <v>1100</v>
      </c>
      <c r="D6396">
        <v>1.06</v>
      </c>
      <c r="G6396"/>
      <c r="L6396"/>
      <c r="Q6396"/>
      <c r="U6396"/>
    </row>
    <row r="6397" spans="1:21" x14ac:dyDescent="0.25">
      <c r="A6397">
        <v>5.5</v>
      </c>
      <c r="B6397">
        <v>3</v>
      </c>
      <c r="C6397">
        <v>6020</v>
      </c>
      <c r="D6397">
        <v>1.06</v>
      </c>
      <c r="G6397"/>
      <c r="L6397"/>
      <c r="Q6397"/>
      <c r="U6397"/>
    </row>
    <row r="6398" spans="1:21" x14ac:dyDescent="0.25">
      <c r="A6398">
        <v>7.7</v>
      </c>
      <c r="B6398">
        <v>6.5</v>
      </c>
      <c r="C6398">
        <v>8.1</v>
      </c>
      <c r="D6398">
        <v>1.07</v>
      </c>
      <c r="G6398"/>
      <c r="L6398"/>
      <c r="Q6398"/>
      <c r="U6398"/>
    </row>
    <row r="6399" spans="1:21" x14ac:dyDescent="0.25">
      <c r="A6399">
        <v>9.5</v>
      </c>
      <c r="B6399">
        <v>7.7</v>
      </c>
      <c r="C6399">
        <v>8.1999999999999993</v>
      </c>
      <c r="D6399">
        <v>1.07</v>
      </c>
      <c r="G6399"/>
      <c r="L6399"/>
      <c r="Q6399"/>
      <c r="U6399"/>
    </row>
    <row r="6400" spans="1:21" x14ac:dyDescent="0.25">
      <c r="A6400">
        <v>6.8</v>
      </c>
      <c r="B6400">
        <v>6.8</v>
      </c>
      <c r="C6400">
        <v>10.4</v>
      </c>
      <c r="D6400">
        <v>1.07</v>
      </c>
      <c r="G6400"/>
      <c r="L6400"/>
      <c r="Q6400"/>
      <c r="U6400"/>
    </row>
    <row r="6401" spans="1:21" x14ac:dyDescent="0.25">
      <c r="A6401">
        <v>9</v>
      </c>
      <c r="B6401">
        <v>3.3</v>
      </c>
      <c r="C6401">
        <v>15.6</v>
      </c>
      <c r="D6401">
        <v>1.07</v>
      </c>
      <c r="G6401"/>
      <c r="L6401"/>
      <c r="Q6401"/>
      <c r="U6401"/>
    </row>
    <row r="6402" spans="1:21" x14ac:dyDescent="0.25">
      <c r="A6402">
        <v>8</v>
      </c>
      <c r="B6402">
        <v>3.4</v>
      </c>
      <c r="C6402">
        <v>19.7</v>
      </c>
      <c r="D6402">
        <v>1.07</v>
      </c>
      <c r="G6402"/>
      <c r="L6402"/>
      <c r="Q6402"/>
      <c r="U6402"/>
    </row>
    <row r="6403" spans="1:21" x14ac:dyDescent="0.25">
      <c r="A6403">
        <v>4.5999999999999996</v>
      </c>
      <c r="B6403">
        <v>2.8</v>
      </c>
      <c r="C6403">
        <v>24.9</v>
      </c>
      <c r="D6403">
        <v>1.07</v>
      </c>
      <c r="G6403"/>
      <c r="L6403"/>
      <c r="Q6403"/>
      <c r="U6403"/>
    </row>
    <row r="6404" spans="1:21" x14ac:dyDescent="0.25">
      <c r="A6404">
        <v>8.3000000000000007</v>
      </c>
      <c r="B6404">
        <v>10.1</v>
      </c>
      <c r="C6404">
        <v>26.1</v>
      </c>
      <c r="D6404">
        <v>1.07</v>
      </c>
      <c r="G6404"/>
      <c r="L6404"/>
      <c r="Q6404"/>
      <c r="U6404"/>
    </row>
    <row r="6405" spans="1:21" x14ac:dyDescent="0.25">
      <c r="A6405">
        <v>4.7</v>
      </c>
      <c r="B6405">
        <v>1.9</v>
      </c>
      <c r="C6405">
        <v>31.2</v>
      </c>
      <c r="D6405">
        <v>1.07</v>
      </c>
      <c r="G6405"/>
      <c r="L6405"/>
      <c r="Q6405"/>
      <c r="U6405"/>
    </row>
    <row r="6406" spans="1:21" x14ac:dyDescent="0.25">
      <c r="A6406">
        <v>4.4000000000000004</v>
      </c>
      <c r="B6406">
        <v>2</v>
      </c>
      <c r="C6406">
        <v>33.200000000000003</v>
      </c>
      <c r="D6406">
        <v>1.07</v>
      </c>
      <c r="G6406"/>
      <c r="L6406"/>
      <c r="Q6406"/>
      <c r="U6406"/>
    </row>
    <row r="6407" spans="1:21" x14ac:dyDescent="0.25">
      <c r="A6407">
        <v>4.3</v>
      </c>
      <c r="B6407">
        <v>1.3</v>
      </c>
      <c r="C6407">
        <v>35.4</v>
      </c>
      <c r="D6407">
        <v>1.07</v>
      </c>
      <c r="G6407"/>
      <c r="L6407"/>
      <c r="Q6407"/>
      <c r="U6407"/>
    </row>
    <row r="6408" spans="1:21" x14ac:dyDescent="0.25">
      <c r="A6408">
        <v>2.6</v>
      </c>
      <c r="B6408">
        <v>2.2000000000000002</v>
      </c>
      <c r="C6408">
        <v>40.200000000000003</v>
      </c>
      <c r="D6408">
        <v>1.07</v>
      </c>
      <c r="G6408"/>
      <c r="L6408"/>
      <c r="Q6408"/>
      <c r="U6408"/>
    </row>
    <row r="6409" spans="1:21" x14ac:dyDescent="0.25">
      <c r="A6409">
        <v>6.7</v>
      </c>
      <c r="B6409">
        <v>2.1</v>
      </c>
      <c r="C6409">
        <v>43.7</v>
      </c>
      <c r="D6409">
        <v>1.07</v>
      </c>
      <c r="G6409"/>
      <c r="L6409"/>
      <c r="Q6409"/>
      <c r="U6409"/>
    </row>
    <row r="6410" spans="1:21" x14ac:dyDescent="0.25">
      <c r="A6410">
        <v>3.9</v>
      </c>
      <c r="B6410">
        <v>3.8</v>
      </c>
      <c r="C6410">
        <v>86.7</v>
      </c>
      <c r="D6410">
        <v>1.07</v>
      </c>
      <c r="G6410"/>
      <c r="L6410"/>
      <c r="Q6410"/>
      <c r="U6410"/>
    </row>
    <row r="6411" spans="1:21" x14ac:dyDescent="0.25">
      <c r="A6411">
        <v>7</v>
      </c>
      <c r="B6411">
        <v>39.1</v>
      </c>
      <c r="C6411">
        <v>168</v>
      </c>
      <c r="D6411">
        <v>1.07</v>
      </c>
      <c r="G6411"/>
      <c r="L6411"/>
      <c r="Q6411"/>
      <c r="U6411"/>
    </row>
    <row r="6412" spans="1:21" x14ac:dyDescent="0.25">
      <c r="A6412">
        <v>4.5</v>
      </c>
      <c r="B6412">
        <v>5.4</v>
      </c>
      <c r="C6412">
        <v>188</v>
      </c>
      <c r="D6412">
        <v>1.07</v>
      </c>
      <c r="G6412"/>
      <c r="L6412"/>
      <c r="Q6412"/>
      <c r="U6412"/>
    </row>
    <row r="6413" spans="1:21" x14ac:dyDescent="0.25">
      <c r="A6413">
        <v>4.7</v>
      </c>
      <c r="B6413">
        <v>1.4</v>
      </c>
      <c r="C6413">
        <v>195</v>
      </c>
      <c r="D6413">
        <v>1.07</v>
      </c>
      <c r="G6413"/>
      <c r="L6413"/>
      <c r="Q6413"/>
      <c r="U6413"/>
    </row>
    <row r="6414" spans="1:21" x14ac:dyDescent="0.25">
      <c r="A6414">
        <v>3</v>
      </c>
      <c r="B6414">
        <v>3.1</v>
      </c>
      <c r="C6414">
        <v>10.9</v>
      </c>
      <c r="D6414">
        <v>1.08</v>
      </c>
      <c r="G6414"/>
      <c r="L6414"/>
      <c r="Q6414"/>
      <c r="U6414"/>
    </row>
    <row r="6415" spans="1:21" x14ac:dyDescent="0.25">
      <c r="A6415">
        <v>3.9</v>
      </c>
      <c r="B6415">
        <v>1.9</v>
      </c>
      <c r="C6415">
        <v>12.1</v>
      </c>
      <c r="D6415">
        <v>1.08</v>
      </c>
      <c r="G6415"/>
      <c r="L6415"/>
      <c r="Q6415"/>
      <c r="U6415"/>
    </row>
    <row r="6416" spans="1:21" x14ac:dyDescent="0.25">
      <c r="A6416">
        <v>7.5</v>
      </c>
      <c r="B6416">
        <v>3.8</v>
      </c>
      <c r="C6416">
        <v>12.3</v>
      </c>
      <c r="D6416">
        <v>1.08</v>
      </c>
      <c r="G6416"/>
      <c r="L6416"/>
      <c r="Q6416"/>
      <c r="U6416"/>
    </row>
    <row r="6417" spans="1:21" x14ac:dyDescent="0.25">
      <c r="A6417">
        <v>5.6</v>
      </c>
      <c r="B6417">
        <v>2.8</v>
      </c>
      <c r="C6417">
        <v>13.7</v>
      </c>
      <c r="D6417">
        <v>1.08</v>
      </c>
      <c r="G6417"/>
      <c r="L6417"/>
      <c r="Q6417"/>
      <c r="U6417"/>
    </row>
    <row r="6418" spans="1:21" x14ac:dyDescent="0.25">
      <c r="A6418">
        <v>4.9000000000000004</v>
      </c>
      <c r="B6418">
        <v>1.5</v>
      </c>
      <c r="C6418">
        <v>19.100000000000001</v>
      </c>
      <c r="D6418">
        <v>1.08</v>
      </c>
      <c r="G6418"/>
      <c r="L6418"/>
      <c r="Q6418"/>
      <c r="U6418"/>
    </row>
    <row r="6419" spans="1:21" x14ac:dyDescent="0.25">
      <c r="A6419">
        <v>5.9</v>
      </c>
      <c r="B6419">
        <v>2.6</v>
      </c>
      <c r="C6419">
        <v>79.5</v>
      </c>
      <c r="D6419">
        <v>1.08</v>
      </c>
      <c r="G6419"/>
      <c r="L6419"/>
      <c r="Q6419"/>
      <c r="U6419"/>
    </row>
    <row r="6420" spans="1:21" x14ac:dyDescent="0.25">
      <c r="A6420">
        <v>9.1</v>
      </c>
      <c r="B6420">
        <v>3</v>
      </c>
      <c r="C6420">
        <v>102</v>
      </c>
      <c r="D6420">
        <v>1.08</v>
      </c>
      <c r="G6420"/>
      <c r="L6420"/>
      <c r="Q6420"/>
      <c r="U6420"/>
    </row>
    <row r="6421" spans="1:21" x14ac:dyDescent="0.25">
      <c r="A6421">
        <v>5.2</v>
      </c>
      <c r="B6421">
        <v>4.0999999999999996</v>
      </c>
      <c r="C6421">
        <v>126</v>
      </c>
      <c r="D6421">
        <v>1.08</v>
      </c>
      <c r="G6421"/>
      <c r="L6421"/>
      <c r="Q6421"/>
      <c r="U6421"/>
    </row>
    <row r="6422" spans="1:21" x14ac:dyDescent="0.25">
      <c r="A6422">
        <v>3.2</v>
      </c>
      <c r="B6422">
        <v>1.3</v>
      </c>
      <c r="C6422">
        <v>180</v>
      </c>
      <c r="D6422">
        <v>1.08</v>
      </c>
      <c r="G6422"/>
      <c r="L6422"/>
      <c r="Q6422"/>
      <c r="U6422"/>
    </row>
    <row r="6423" spans="1:21" x14ac:dyDescent="0.25">
      <c r="A6423">
        <v>6.8</v>
      </c>
      <c r="B6423">
        <v>4.3</v>
      </c>
      <c r="C6423">
        <v>209</v>
      </c>
      <c r="D6423">
        <v>1.08</v>
      </c>
      <c r="G6423"/>
      <c r="L6423"/>
      <c r="Q6423"/>
      <c r="U6423"/>
    </row>
    <row r="6424" spans="1:21" x14ac:dyDescent="0.25">
      <c r="A6424">
        <v>6.4</v>
      </c>
      <c r="B6424">
        <v>11.6</v>
      </c>
      <c r="C6424">
        <v>255</v>
      </c>
      <c r="D6424">
        <v>1.08</v>
      </c>
      <c r="G6424"/>
      <c r="L6424"/>
      <c r="Q6424"/>
      <c r="U6424"/>
    </row>
    <row r="6425" spans="1:21" x14ac:dyDescent="0.25">
      <c r="A6425">
        <v>7.2</v>
      </c>
      <c r="B6425">
        <v>4.0999999999999996</v>
      </c>
      <c r="C6425">
        <v>5.5</v>
      </c>
      <c r="D6425">
        <v>1.0900000000000001</v>
      </c>
      <c r="G6425"/>
      <c r="L6425"/>
      <c r="Q6425"/>
      <c r="U6425"/>
    </row>
    <row r="6426" spans="1:21" x14ac:dyDescent="0.25">
      <c r="A6426">
        <v>12</v>
      </c>
      <c r="B6426">
        <v>2.7</v>
      </c>
      <c r="C6426">
        <v>6.6</v>
      </c>
      <c r="D6426">
        <v>1.0900000000000001</v>
      </c>
      <c r="G6426"/>
      <c r="L6426"/>
      <c r="Q6426"/>
      <c r="U6426"/>
    </row>
    <row r="6427" spans="1:21" x14ac:dyDescent="0.25">
      <c r="A6427">
        <v>6.1</v>
      </c>
      <c r="B6427">
        <v>42.6</v>
      </c>
      <c r="C6427">
        <v>10</v>
      </c>
      <c r="D6427">
        <v>1.0900000000000001</v>
      </c>
      <c r="G6427"/>
      <c r="L6427"/>
      <c r="Q6427"/>
      <c r="U6427"/>
    </row>
    <row r="6428" spans="1:21" x14ac:dyDescent="0.25">
      <c r="A6428">
        <v>9.1999999999999993</v>
      </c>
      <c r="B6428">
        <v>8</v>
      </c>
      <c r="C6428">
        <v>12</v>
      </c>
      <c r="D6428">
        <v>1.0900000000000001</v>
      </c>
      <c r="G6428"/>
      <c r="L6428"/>
      <c r="Q6428"/>
      <c r="U6428"/>
    </row>
    <row r="6429" spans="1:21" x14ac:dyDescent="0.25">
      <c r="A6429">
        <v>2</v>
      </c>
      <c r="B6429">
        <v>4</v>
      </c>
      <c r="C6429">
        <v>13</v>
      </c>
      <c r="D6429">
        <v>1.0900000000000001</v>
      </c>
      <c r="G6429"/>
      <c r="L6429"/>
      <c r="Q6429"/>
      <c r="U6429"/>
    </row>
    <row r="6430" spans="1:21" x14ac:dyDescent="0.25">
      <c r="A6430">
        <v>8.3000000000000007</v>
      </c>
      <c r="B6430">
        <v>3.8</v>
      </c>
      <c r="C6430">
        <v>16.600000000000001</v>
      </c>
      <c r="D6430">
        <v>1.0900000000000001</v>
      </c>
      <c r="G6430"/>
      <c r="L6430"/>
      <c r="Q6430"/>
      <c r="U6430"/>
    </row>
    <row r="6431" spans="1:21" x14ac:dyDescent="0.25">
      <c r="A6431">
        <v>7.4</v>
      </c>
      <c r="B6431">
        <v>4.0999999999999996</v>
      </c>
      <c r="C6431">
        <v>29</v>
      </c>
      <c r="D6431">
        <v>1.0900000000000001</v>
      </c>
      <c r="G6431"/>
      <c r="L6431"/>
      <c r="Q6431"/>
      <c r="U6431"/>
    </row>
    <row r="6432" spans="1:21" x14ac:dyDescent="0.25">
      <c r="A6432">
        <v>5.3</v>
      </c>
      <c r="B6432">
        <v>8.8000000000000007</v>
      </c>
      <c r="C6432">
        <v>34</v>
      </c>
      <c r="D6432">
        <v>1.0900000000000001</v>
      </c>
      <c r="G6432"/>
      <c r="L6432"/>
      <c r="Q6432"/>
      <c r="U6432"/>
    </row>
    <row r="6433" spans="1:21" x14ac:dyDescent="0.25">
      <c r="A6433">
        <v>6.9</v>
      </c>
      <c r="B6433">
        <v>4.0999999999999996</v>
      </c>
      <c r="C6433">
        <v>38.6</v>
      </c>
      <c r="D6433">
        <v>1.0900000000000001</v>
      </c>
      <c r="G6433"/>
      <c r="L6433"/>
      <c r="Q6433"/>
      <c r="U6433"/>
    </row>
    <row r="6434" spans="1:21" x14ac:dyDescent="0.25">
      <c r="A6434">
        <v>7.2</v>
      </c>
      <c r="B6434">
        <v>6.2</v>
      </c>
      <c r="C6434">
        <v>57</v>
      </c>
      <c r="D6434">
        <v>1.0900000000000001</v>
      </c>
      <c r="G6434"/>
      <c r="L6434"/>
      <c r="Q6434"/>
      <c r="U6434"/>
    </row>
    <row r="6435" spans="1:21" x14ac:dyDescent="0.25">
      <c r="A6435">
        <v>6.3</v>
      </c>
      <c r="B6435">
        <v>1.1000000000000001</v>
      </c>
      <c r="C6435">
        <v>67.7</v>
      </c>
      <c r="D6435">
        <v>1.0900000000000001</v>
      </c>
      <c r="G6435"/>
      <c r="L6435"/>
      <c r="Q6435"/>
      <c r="U6435"/>
    </row>
    <row r="6436" spans="1:21" x14ac:dyDescent="0.25">
      <c r="A6436">
        <v>4.8</v>
      </c>
      <c r="B6436">
        <v>1.8</v>
      </c>
      <c r="C6436">
        <v>996</v>
      </c>
      <c r="D6436">
        <v>1.0900000000000001</v>
      </c>
      <c r="G6436"/>
      <c r="L6436"/>
      <c r="Q6436"/>
      <c r="U6436"/>
    </row>
    <row r="6437" spans="1:21" x14ac:dyDescent="0.25">
      <c r="A6437">
        <v>5.5</v>
      </c>
      <c r="B6437">
        <v>2.4</v>
      </c>
      <c r="C6437">
        <v>1520</v>
      </c>
      <c r="D6437">
        <v>1.0900000000000001</v>
      </c>
      <c r="G6437"/>
      <c r="L6437"/>
      <c r="Q6437"/>
      <c r="U6437"/>
    </row>
    <row r="6438" spans="1:21" x14ac:dyDescent="0.25">
      <c r="A6438">
        <v>6.8</v>
      </c>
      <c r="B6438">
        <v>5.3</v>
      </c>
      <c r="C6438">
        <v>12.4</v>
      </c>
      <c r="D6438">
        <v>1.1000000000000001</v>
      </c>
      <c r="G6438"/>
      <c r="L6438"/>
      <c r="Q6438"/>
      <c r="U6438"/>
    </row>
    <row r="6439" spans="1:21" x14ac:dyDescent="0.25">
      <c r="A6439">
        <v>3.5</v>
      </c>
      <c r="B6439">
        <v>3.9</v>
      </c>
      <c r="C6439">
        <v>13.1</v>
      </c>
      <c r="D6439">
        <v>1.1000000000000001</v>
      </c>
      <c r="G6439"/>
      <c r="L6439"/>
      <c r="Q6439"/>
      <c r="U6439"/>
    </row>
    <row r="6440" spans="1:21" x14ac:dyDescent="0.25">
      <c r="A6440">
        <v>7.8</v>
      </c>
      <c r="B6440">
        <v>8.6</v>
      </c>
      <c r="C6440">
        <v>25.9</v>
      </c>
      <c r="D6440">
        <v>1.1000000000000001</v>
      </c>
      <c r="G6440"/>
      <c r="L6440"/>
      <c r="Q6440"/>
      <c r="U6440"/>
    </row>
    <row r="6441" spans="1:21" x14ac:dyDescent="0.25">
      <c r="A6441">
        <v>8.6</v>
      </c>
      <c r="B6441">
        <v>4.7</v>
      </c>
      <c r="C6441">
        <v>27.2</v>
      </c>
      <c r="D6441">
        <v>1.1000000000000001</v>
      </c>
      <c r="G6441"/>
      <c r="L6441"/>
      <c r="Q6441"/>
      <c r="U6441"/>
    </row>
    <row r="6442" spans="1:21" x14ac:dyDescent="0.25">
      <c r="A6442">
        <v>8.1999999999999993</v>
      </c>
      <c r="B6442">
        <v>1.8</v>
      </c>
      <c r="C6442">
        <v>28.2</v>
      </c>
      <c r="D6442">
        <v>1.1000000000000001</v>
      </c>
      <c r="G6442"/>
      <c r="L6442"/>
      <c r="Q6442"/>
      <c r="U6442"/>
    </row>
    <row r="6443" spans="1:21" x14ac:dyDescent="0.25">
      <c r="A6443">
        <v>8.9</v>
      </c>
      <c r="B6443">
        <v>3.3</v>
      </c>
      <c r="C6443">
        <v>34.200000000000003</v>
      </c>
      <c r="D6443">
        <v>1.1000000000000001</v>
      </c>
      <c r="G6443"/>
      <c r="L6443"/>
      <c r="Q6443"/>
      <c r="U6443"/>
    </row>
    <row r="6444" spans="1:21" x14ac:dyDescent="0.25">
      <c r="A6444">
        <v>4.8</v>
      </c>
      <c r="B6444">
        <v>13.1</v>
      </c>
      <c r="C6444">
        <v>35.4</v>
      </c>
      <c r="D6444">
        <v>1.1000000000000001</v>
      </c>
      <c r="G6444"/>
      <c r="L6444"/>
      <c r="Q6444"/>
      <c r="U6444"/>
    </row>
    <row r="6445" spans="1:21" x14ac:dyDescent="0.25">
      <c r="A6445">
        <v>6.7</v>
      </c>
      <c r="B6445">
        <v>3.5</v>
      </c>
      <c r="C6445">
        <v>37.6</v>
      </c>
      <c r="D6445">
        <v>1.1000000000000001</v>
      </c>
      <c r="G6445"/>
      <c r="L6445"/>
      <c r="Q6445"/>
      <c r="U6445"/>
    </row>
    <row r="6446" spans="1:21" x14ac:dyDescent="0.25">
      <c r="A6446">
        <v>10.9</v>
      </c>
      <c r="B6446">
        <v>6.3</v>
      </c>
      <c r="C6446">
        <v>38.799999999999997</v>
      </c>
      <c r="D6446">
        <v>1.1000000000000001</v>
      </c>
      <c r="G6446"/>
      <c r="L6446"/>
      <c r="Q6446"/>
      <c r="U6446"/>
    </row>
    <row r="6447" spans="1:21" x14ac:dyDescent="0.25">
      <c r="A6447">
        <v>5.6</v>
      </c>
      <c r="B6447">
        <v>1.9</v>
      </c>
      <c r="C6447">
        <v>52.9</v>
      </c>
      <c r="D6447">
        <v>1.1000000000000001</v>
      </c>
      <c r="G6447"/>
      <c r="L6447"/>
      <c r="Q6447"/>
      <c r="U6447"/>
    </row>
    <row r="6448" spans="1:21" x14ac:dyDescent="0.25">
      <c r="A6448">
        <v>5.5</v>
      </c>
      <c r="B6448">
        <v>1.2</v>
      </c>
      <c r="C6448">
        <v>67.2</v>
      </c>
      <c r="D6448">
        <v>1.1000000000000001</v>
      </c>
      <c r="G6448"/>
      <c r="L6448"/>
      <c r="Q6448"/>
      <c r="U6448"/>
    </row>
    <row r="6449" spans="1:21" x14ac:dyDescent="0.25">
      <c r="A6449">
        <v>7.2</v>
      </c>
      <c r="B6449">
        <v>1.8</v>
      </c>
      <c r="C6449">
        <v>235</v>
      </c>
      <c r="D6449">
        <v>1.1000000000000001</v>
      </c>
      <c r="G6449"/>
      <c r="L6449"/>
      <c r="Q6449"/>
      <c r="U6449"/>
    </row>
    <row r="6450" spans="1:21" x14ac:dyDescent="0.25">
      <c r="A6450">
        <v>6.2</v>
      </c>
      <c r="B6450">
        <v>2.4</v>
      </c>
      <c r="C6450">
        <v>332</v>
      </c>
      <c r="D6450">
        <v>1.1000000000000001</v>
      </c>
      <c r="G6450"/>
      <c r="L6450"/>
      <c r="Q6450"/>
      <c r="U6450"/>
    </row>
    <row r="6451" spans="1:21" x14ac:dyDescent="0.25">
      <c r="A6451">
        <v>7.1</v>
      </c>
      <c r="B6451">
        <v>2.6</v>
      </c>
      <c r="C6451">
        <v>7.7</v>
      </c>
      <c r="D6451">
        <v>1.1100000000000001</v>
      </c>
      <c r="G6451"/>
      <c r="L6451"/>
      <c r="Q6451"/>
      <c r="U6451"/>
    </row>
    <row r="6452" spans="1:21" x14ac:dyDescent="0.25">
      <c r="A6452">
        <v>7.1</v>
      </c>
      <c r="B6452">
        <v>17</v>
      </c>
      <c r="C6452">
        <v>8</v>
      </c>
      <c r="D6452">
        <v>1.1100000000000001</v>
      </c>
      <c r="G6452"/>
      <c r="L6452"/>
      <c r="Q6452"/>
      <c r="U6452"/>
    </row>
    <row r="6453" spans="1:21" x14ac:dyDescent="0.25">
      <c r="A6453">
        <v>6.2</v>
      </c>
      <c r="B6453">
        <v>4.7</v>
      </c>
      <c r="C6453">
        <v>11.2</v>
      </c>
      <c r="D6453">
        <v>1.1100000000000001</v>
      </c>
      <c r="G6453"/>
      <c r="L6453"/>
      <c r="Q6453"/>
      <c r="U6453"/>
    </row>
    <row r="6454" spans="1:21" x14ac:dyDescent="0.25">
      <c r="A6454">
        <v>6.7</v>
      </c>
      <c r="B6454">
        <v>3.9</v>
      </c>
      <c r="C6454">
        <v>11.7</v>
      </c>
      <c r="D6454">
        <v>1.1100000000000001</v>
      </c>
      <c r="G6454"/>
      <c r="L6454"/>
      <c r="Q6454"/>
      <c r="U6454"/>
    </row>
    <row r="6455" spans="1:21" x14ac:dyDescent="0.25">
      <c r="A6455">
        <v>3.6</v>
      </c>
      <c r="B6455">
        <v>2.8</v>
      </c>
      <c r="C6455">
        <v>13.9</v>
      </c>
      <c r="D6455">
        <v>1.1100000000000001</v>
      </c>
      <c r="G6455"/>
      <c r="L6455"/>
      <c r="Q6455"/>
      <c r="U6455"/>
    </row>
    <row r="6456" spans="1:21" x14ac:dyDescent="0.25">
      <c r="A6456">
        <v>6.6</v>
      </c>
      <c r="B6456">
        <v>8.6</v>
      </c>
      <c r="C6456">
        <v>16</v>
      </c>
      <c r="D6456">
        <v>1.1100000000000001</v>
      </c>
      <c r="G6456"/>
      <c r="L6456"/>
      <c r="Q6456"/>
      <c r="U6456"/>
    </row>
    <row r="6457" spans="1:21" x14ac:dyDescent="0.25">
      <c r="A6457">
        <v>3.1</v>
      </c>
      <c r="B6457">
        <v>1.3</v>
      </c>
      <c r="C6457">
        <v>16.899999999999999</v>
      </c>
      <c r="D6457">
        <v>1.1100000000000001</v>
      </c>
      <c r="G6457"/>
      <c r="L6457"/>
      <c r="Q6457"/>
      <c r="U6457"/>
    </row>
    <row r="6458" spans="1:21" x14ac:dyDescent="0.25">
      <c r="A6458">
        <v>9.4</v>
      </c>
      <c r="B6458">
        <v>3.6</v>
      </c>
      <c r="C6458">
        <v>17.899999999999999</v>
      </c>
      <c r="D6458">
        <v>1.1100000000000001</v>
      </c>
      <c r="G6458"/>
      <c r="L6458"/>
      <c r="Q6458"/>
      <c r="U6458"/>
    </row>
    <row r="6459" spans="1:21" x14ac:dyDescent="0.25">
      <c r="A6459">
        <v>4.9000000000000004</v>
      </c>
      <c r="B6459">
        <v>2</v>
      </c>
      <c r="C6459">
        <v>18.600000000000001</v>
      </c>
      <c r="D6459">
        <v>1.1100000000000001</v>
      </c>
      <c r="G6459"/>
      <c r="L6459"/>
      <c r="Q6459"/>
      <c r="U6459"/>
    </row>
    <row r="6460" spans="1:21" x14ac:dyDescent="0.25">
      <c r="A6460">
        <v>7.9</v>
      </c>
      <c r="B6460">
        <v>6.5</v>
      </c>
      <c r="C6460">
        <v>18.7</v>
      </c>
      <c r="D6460">
        <v>1.1100000000000001</v>
      </c>
      <c r="G6460"/>
      <c r="L6460"/>
      <c r="Q6460"/>
      <c r="U6460"/>
    </row>
    <row r="6461" spans="1:21" x14ac:dyDescent="0.25">
      <c r="A6461">
        <v>13.2</v>
      </c>
      <c r="B6461">
        <v>7.8</v>
      </c>
      <c r="C6461">
        <v>22.2</v>
      </c>
      <c r="D6461">
        <v>1.1100000000000001</v>
      </c>
      <c r="G6461"/>
      <c r="L6461"/>
      <c r="Q6461"/>
      <c r="U6461"/>
    </row>
    <row r="6462" spans="1:21" x14ac:dyDescent="0.25">
      <c r="A6462">
        <v>2.5</v>
      </c>
      <c r="B6462">
        <v>5.5</v>
      </c>
      <c r="C6462">
        <v>23.2</v>
      </c>
      <c r="D6462">
        <v>1.1100000000000001</v>
      </c>
      <c r="G6462"/>
      <c r="L6462"/>
      <c r="Q6462"/>
      <c r="U6462"/>
    </row>
    <row r="6463" spans="1:21" x14ac:dyDescent="0.25">
      <c r="A6463">
        <v>5.4</v>
      </c>
      <c r="B6463">
        <v>6.1</v>
      </c>
      <c r="C6463">
        <v>25.6</v>
      </c>
      <c r="D6463">
        <v>1.1100000000000001</v>
      </c>
      <c r="G6463"/>
      <c r="L6463"/>
      <c r="Q6463"/>
      <c r="U6463"/>
    </row>
    <row r="6464" spans="1:21" x14ac:dyDescent="0.25">
      <c r="A6464">
        <v>5.4</v>
      </c>
      <c r="B6464">
        <v>2.5</v>
      </c>
      <c r="C6464">
        <v>30</v>
      </c>
      <c r="D6464">
        <v>1.1100000000000001</v>
      </c>
      <c r="G6464"/>
      <c r="L6464"/>
      <c r="Q6464"/>
      <c r="U6464"/>
    </row>
    <row r="6465" spans="1:21" x14ac:dyDescent="0.25">
      <c r="A6465">
        <v>10.1</v>
      </c>
      <c r="B6465">
        <v>1.5</v>
      </c>
      <c r="C6465">
        <v>31.5</v>
      </c>
      <c r="D6465">
        <v>1.1100000000000001</v>
      </c>
      <c r="G6465"/>
      <c r="L6465"/>
      <c r="Q6465"/>
      <c r="U6465"/>
    </row>
    <row r="6466" spans="1:21" x14ac:dyDescent="0.25">
      <c r="A6466">
        <v>8.1</v>
      </c>
      <c r="B6466">
        <v>3.8</v>
      </c>
      <c r="C6466">
        <v>33</v>
      </c>
      <c r="D6466">
        <v>1.1100000000000001</v>
      </c>
      <c r="G6466"/>
      <c r="L6466"/>
      <c r="Q6466"/>
      <c r="U6466"/>
    </row>
    <row r="6467" spans="1:21" x14ac:dyDescent="0.25">
      <c r="A6467">
        <v>3.6</v>
      </c>
      <c r="B6467">
        <v>3.4</v>
      </c>
      <c r="C6467">
        <v>34.9</v>
      </c>
      <c r="D6467">
        <v>1.1100000000000001</v>
      </c>
      <c r="G6467"/>
      <c r="L6467"/>
      <c r="Q6467"/>
      <c r="U6467"/>
    </row>
    <row r="6468" spans="1:21" x14ac:dyDescent="0.25">
      <c r="A6468">
        <v>6.9</v>
      </c>
      <c r="B6468">
        <v>5</v>
      </c>
      <c r="C6468">
        <v>36.1</v>
      </c>
      <c r="D6468">
        <v>1.1100000000000001</v>
      </c>
      <c r="G6468"/>
      <c r="L6468"/>
      <c r="Q6468"/>
      <c r="U6468"/>
    </row>
    <row r="6469" spans="1:21" x14ac:dyDescent="0.25">
      <c r="A6469">
        <v>7.3</v>
      </c>
      <c r="B6469">
        <v>4.8</v>
      </c>
      <c r="C6469">
        <v>36.9</v>
      </c>
      <c r="D6469">
        <v>1.1100000000000001</v>
      </c>
      <c r="G6469"/>
      <c r="L6469"/>
      <c r="Q6469"/>
      <c r="U6469"/>
    </row>
    <row r="6470" spans="1:21" x14ac:dyDescent="0.25">
      <c r="A6470">
        <v>5.8</v>
      </c>
      <c r="B6470">
        <v>4.2</v>
      </c>
      <c r="C6470">
        <v>42.9</v>
      </c>
      <c r="D6470">
        <v>1.1100000000000001</v>
      </c>
      <c r="G6470"/>
      <c r="L6470"/>
      <c r="Q6470"/>
      <c r="U6470"/>
    </row>
    <row r="6471" spans="1:21" x14ac:dyDescent="0.25">
      <c r="A6471">
        <v>5.6</v>
      </c>
      <c r="B6471">
        <v>3</v>
      </c>
      <c r="C6471">
        <v>60.4</v>
      </c>
      <c r="D6471">
        <v>1.1100000000000001</v>
      </c>
      <c r="G6471"/>
      <c r="L6471"/>
      <c r="Q6471"/>
      <c r="U6471"/>
    </row>
    <row r="6472" spans="1:21" x14ac:dyDescent="0.25">
      <c r="A6472">
        <v>3.2</v>
      </c>
      <c r="B6472">
        <v>1.5</v>
      </c>
      <c r="C6472">
        <v>67.8</v>
      </c>
      <c r="D6472">
        <v>1.1100000000000001</v>
      </c>
      <c r="G6472"/>
      <c r="L6472"/>
      <c r="Q6472"/>
      <c r="U6472"/>
    </row>
    <row r="6473" spans="1:21" x14ac:dyDescent="0.25">
      <c r="A6473">
        <v>7.3</v>
      </c>
      <c r="B6473">
        <v>8.1</v>
      </c>
      <c r="C6473">
        <v>80</v>
      </c>
      <c r="D6473">
        <v>1.1100000000000001</v>
      </c>
      <c r="G6473"/>
      <c r="L6473"/>
      <c r="Q6473"/>
      <c r="U6473"/>
    </row>
    <row r="6474" spans="1:21" x14ac:dyDescent="0.25">
      <c r="A6474">
        <v>5.8</v>
      </c>
      <c r="B6474">
        <v>13.9</v>
      </c>
      <c r="C6474">
        <v>8.9</v>
      </c>
      <c r="D6474">
        <v>1.1200000000000001</v>
      </c>
      <c r="G6474"/>
      <c r="L6474"/>
      <c r="Q6474"/>
      <c r="U6474"/>
    </row>
    <row r="6475" spans="1:21" x14ac:dyDescent="0.25">
      <c r="A6475">
        <v>4.5999999999999996</v>
      </c>
      <c r="B6475">
        <v>1.3</v>
      </c>
      <c r="C6475">
        <v>10.8</v>
      </c>
      <c r="D6475">
        <v>1.1200000000000001</v>
      </c>
      <c r="G6475"/>
      <c r="L6475"/>
      <c r="Q6475"/>
      <c r="U6475"/>
    </row>
    <row r="6476" spans="1:21" x14ac:dyDescent="0.25">
      <c r="A6476">
        <v>6.3</v>
      </c>
      <c r="B6476">
        <v>3.3</v>
      </c>
      <c r="C6476">
        <v>11.8</v>
      </c>
      <c r="D6476">
        <v>1.1200000000000001</v>
      </c>
      <c r="G6476"/>
      <c r="L6476"/>
      <c r="Q6476"/>
      <c r="U6476"/>
    </row>
    <row r="6477" spans="1:21" x14ac:dyDescent="0.25">
      <c r="A6477">
        <v>4.7</v>
      </c>
      <c r="B6477">
        <v>1.8</v>
      </c>
      <c r="C6477">
        <v>13.2</v>
      </c>
      <c r="D6477">
        <v>1.1200000000000001</v>
      </c>
      <c r="G6477"/>
      <c r="L6477"/>
      <c r="Q6477"/>
      <c r="U6477"/>
    </row>
    <row r="6478" spans="1:21" x14ac:dyDescent="0.25">
      <c r="A6478">
        <v>7.9</v>
      </c>
      <c r="B6478">
        <v>4.9000000000000004</v>
      </c>
      <c r="C6478">
        <v>14.6</v>
      </c>
      <c r="D6478">
        <v>1.1200000000000001</v>
      </c>
      <c r="G6478"/>
      <c r="L6478"/>
      <c r="Q6478"/>
      <c r="U6478"/>
    </row>
    <row r="6479" spans="1:21" x14ac:dyDescent="0.25">
      <c r="A6479">
        <v>1.6</v>
      </c>
      <c r="B6479">
        <v>2</v>
      </c>
      <c r="C6479">
        <v>18.2</v>
      </c>
      <c r="D6479">
        <v>1.1200000000000001</v>
      </c>
      <c r="G6479"/>
      <c r="L6479"/>
      <c r="Q6479"/>
      <c r="U6479"/>
    </row>
    <row r="6480" spans="1:21" x14ac:dyDescent="0.25">
      <c r="A6480">
        <v>6.4</v>
      </c>
      <c r="B6480">
        <v>11.1</v>
      </c>
      <c r="C6480">
        <v>20</v>
      </c>
      <c r="D6480">
        <v>1.1200000000000001</v>
      </c>
      <c r="G6480"/>
      <c r="L6480"/>
      <c r="Q6480"/>
      <c r="U6480"/>
    </row>
    <row r="6481" spans="1:21" x14ac:dyDescent="0.25">
      <c r="A6481">
        <v>6.2</v>
      </c>
      <c r="B6481">
        <v>3.9</v>
      </c>
      <c r="C6481">
        <v>21.2</v>
      </c>
      <c r="D6481">
        <v>1.1200000000000001</v>
      </c>
      <c r="G6481"/>
      <c r="L6481"/>
      <c r="Q6481"/>
      <c r="U6481"/>
    </row>
    <row r="6482" spans="1:21" x14ac:dyDescent="0.25">
      <c r="A6482">
        <v>9.6</v>
      </c>
      <c r="B6482">
        <v>5.5</v>
      </c>
      <c r="C6482">
        <v>21.5</v>
      </c>
      <c r="D6482">
        <v>1.1200000000000001</v>
      </c>
      <c r="G6482"/>
      <c r="L6482"/>
      <c r="Q6482"/>
      <c r="U6482"/>
    </row>
    <row r="6483" spans="1:21" x14ac:dyDescent="0.25">
      <c r="A6483">
        <v>6.6</v>
      </c>
      <c r="B6483">
        <v>3.1</v>
      </c>
      <c r="C6483">
        <v>24.2</v>
      </c>
      <c r="D6483">
        <v>1.1200000000000001</v>
      </c>
      <c r="G6483"/>
      <c r="L6483"/>
      <c r="Q6483"/>
      <c r="U6483"/>
    </row>
    <row r="6484" spans="1:21" x14ac:dyDescent="0.25">
      <c r="A6484">
        <v>7.8</v>
      </c>
      <c r="B6484">
        <v>8.4</v>
      </c>
      <c r="C6484">
        <v>24.4</v>
      </c>
      <c r="D6484">
        <v>1.1200000000000001</v>
      </c>
      <c r="G6484"/>
      <c r="L6484"/>
      <c r="Q6484"/>
      <c r="U6484"/>
    </row>
    <row r="6485" spans="1:21" x14ac:dyDescent="0.25">
      <c r="A6485">
        <v>6.9</v>
      </c>
      <c r="B6485">
        <v>2.5</v>
      </c>
      <c r="C6485">
        <v>32.1</v>
      </c>
      <c r="D6485">
        <v>1.1200000000000001</v>
      </c>
      <c r="G6485"/>
      <c r="L6485"/>
      <c r="Q6485"/>
      <c r="U6485"/>
    </row>
    <row r="6486" spans="1:21" x14ac:dyDescent="0.25">
      <c r="A6486">
        <v>7.5</v>
      </c>
      <c r="B6486">
        <v>7.5</v>
      </c>
      <c r="C6486">
        <v>32.700000000000003</v>
      </c>
      <c r="D6486">
        <v>1.1200000000000001</v>
      </c>
      <c r="G6486"/>
      <c r="L6486"/>
      <c r="Q6486"/>
      <c r="U6486"/>
    </row>
    <row r="6487" spans="1:21" x14ac:dyDescent="0.25">
      <c r="A6487">
        <v>6.3</v>
      </c>
      <c r="B6487">
        <v>2</v>
      </c>
      <c r="C6487">
        <v>34.200000000000003</v>
      </c>
      <c r="D6487">
        <v>1.1200000000000001</v>
      </c>
      <c r="G6487"/>
      <c r="L6487"/>
      <c r="Q6487"/>
      <c r="U6487"/>
    </row>
    <row r="6488" spans="1:21" x14ac:dyDescent="0.25">
      <c r="A6488">
        <v>8.6</v>
      </c>
      <c r="B6488">
        <v>5.3</v>
      </c>
      <c r="C6488">
        <v>36.9</v>
      </c>
      <c r="D6488">
        <v>1.1200000000000001</v>
      </c>
      <c r="G6488"/>
      <c r="L6488"/>
      <c r="Q6488"/>
      <c r="U6488"/>
    </row>
    <row r="6489" spans="1:21" x14ac:dyDescent="0.25">
      <c r="A6489">
        <v>5.5</v>
      </c>
      <c r="B6489">
        <v>1.9</v>
      </c>
      <c r="C6489">
        <v>40.299999999999997</v>
      </c>
      <c r="D6489">
        <v>1.1200000000000001</v>
      </c>
      <c r="G6489"/>
      <c r="L6489"/>
      <c r="Q6489"/>
      <c r="U6489"/>
    </row>
    <row r="6490" spans="1:21" x14ac:dyDescent="0.25">
      <c r="A6490">
        <v>5.2</v>
      </c>
      <c r="B6490">
        <v>8.3000000000000007</v>
      </c>
      <c r="C6490">
        <v>47</v>
      </c>
      <c r="D6490">
        <v>1.1200000000000001</v>
      </c>
      <c r="G6490"/>
      <c r="L6490"/>
      <c r="Q6490"/>
      <c r="U6490"/>
    </row>
    <row r="6491" spans="1:21" x14ac:dyDescent="0.25">
      <c r="A6491">
        <v>5.9</v>
      </c>
      <c r="B6491">
        <v>3.9</v>
      </c>
      <c r="C6491">
        <v>53.8</v>
      </c>
      <c r="D6491">
        <v>1.1200000000000001</v>
      </c>
      <c r="G6491"/>
      <c r="L6491"/>
      <c r="Q6491"/>
      <c r="U6491"/>
    </row>
    <row r="6492" spans="1:21" x14ac:dyDescent="0.25">
      <c r="A6492">
        <v>5.4</v>
      </c>
      <c r="B6492">
        <v>2.6</v>
      </c>
      <c r="C6492">
        <v>54.8</v>
      </c>
      <c r="D6492">
        <v>1.1200000000000001</v>
      </c>
      <c r="G6492"/>
      <c r="L6492"/>
      <c r="Q6492"/>
      <c r="U6492"/>
    </row>
    <row r="6493" spans="1:21" x14ac:dyDescent="0.25">
      <c r="A6493">
        <v>5.8</v>
      </c>
      <c r="B6493">
        <v>6.6</v>
      </c>
      <c r="C6493">
        <v>64</v>
      </c>
      <c r="D6493">
        <v>1.1200000000000001</v>
      </c>
      <c r="G6493"/>
      <c r="L6493"/>
      <c r="Q6493"/>
      <c r="U6493"/>
    </row>
    <row r="6494" spans="1:21" x14ac:dyDescent="0.25">
      <c r="A6494">
        <v>5.7</v>
      </c>
      <c r="B6494">
        <v>6.5</v>
      </c>
      <c r="C6494">
        <v>438</v>
      </c>
      <c r="D6494">
        <v>1.1200000000000001</v>
      </c>
      <c r="G6494"/>
      <c r="L6494"/>
      <c r="Q6494"/>
      <c r="U6494"/>
    </row>
    <row r="6495" spans="1:21" x14ac:dyDescent="0.25">
      <c r="A6495">
        <v>4.4000000000000004</v>
      </c>
      <c r="B6495">
        <v>2.4</v>
      </c>
      <c r="C6495">
        <v>11</v>
      </c>
      <c r="D6495">
        <v>1.1299999999999999</v>
      </c>
      <c r="G6495"/>
      <c r="L6495"/>
      <c r="Q6495"/>
      <c r="U6495"/>
    </row>
    <row r="6496" spans="1:21" x14ac:dyDescent="0.25">
      <c r="A6496">
        <v>8.5</v>
      </c>
      <c r="B6496">
        <v>4.3</v>
      </c>
      <c r="C6496">
        <v>11.3</v>
      </c>
      <c r="D6496">
        <v>1.1299999999999999</v>
      </c>
      <c r="G6496"/>
      <c r="L6496"/>
      <c r="Q6496"/>
      <c r="U6496"/>
    </row>
    <row r="6497" spans="1:21" x14ac:dyDescent="0.25">
      <c r="A6497">
        <v>7.2</v>
      </c>
      <c r="B6497">
        <v>3.3</v>
      </c>
      <c r="C6497">
        <v>11.8</v>
      </c>
      <c r="D6497">
        <v>1.1299999999999999</v>
      </c>
      <c r="G6497"/>
      <c r="L6497"/>
      <c r="Q6497"/>
      <c r="U6497"/>
    </row>
    <row r="6498" spans="1:21" x14ac:dyDescent="0.25">
      <c r="A6498">
        <v>7.9</v>
      </c>
      <c r="B6498">
        <v>9.8000000000000007</v>
      </c>
      <c r="C6498">
        <v>12.5</v>
      </c>
      <c r="D6498">
        <v>1.1299999999999999</v>
      </c>
      <c r="G6498"/>
      <c r="L6498"/>
      <c r="Q6498"/>
      <c r="U6498"/>
    </row>
    <row r="6499" spans="1:21" x14ac:dyDescent="0.25">
      <c r="A6499">
        <v>5</v>
      </c>
      <c r="B6499">
        <v>4</v>
      </c>
      <c r="C6499">
        <v>19.2</v>
      </c>
      <c r="D6499">
        <v>1.1299999999999999</v>
      </c>
      <c r="G6499"/>
      <c r="L6499"/>
      <c r="Q6499"/>
      <c r="U6499"/>
    </row>
    <row r="6500" spans="1:21" x14ac:dyDescent="0.25">
      <c r="A6500">
        <v>6.6</v>
      </c>
      <c r="B6500">
        <v>4.3</v>
      </c>
      <c r="C6500">
        <v>24.7</v>
      </c>
      <c r="D6500">
        <v>1.1299999999999999</v>
      </c>
      <c r="G6500"/>
      <c r="L6500"/>
      <c r="Q6500"/>
      <c r="U6500"/>
    </row>
    <row r="6501" spans="1:21" x14ac:dyDescent="0.25">
      <c r="A6501">
        <v>4</v>
      </c>
      <c r="B6501">
        <v>16</v>
      </c>
      <c r="C6501">
        <v>32.6</v>
      </c>
      <c r="D6501">
        <v>1.1299999999999999</v>
      </c>
      <c r="G6501"/>
      <c r="L6501"/>
      <c r="Q6501"/>
      <c r="U6501"/>
    </row>
    <row r="6502" spans="1:21" x14ac:dyDescent="0.25">
      <c r="A6502">
        <v>3.5</v>
      </c>
      <c r="B6502">
        <v>1.1000000000000001</v>
      </c>
      <c r="C6502">
        <v>44.1</v>
      </c>
      <c r="D6502">
        <v>1.1299999999999999</v>
      </c>
      <c r="G6502"/>
      <c r="L6502"/>
      <c r="Q6502"/>
      <c r="U6502"/>
    </row>
    <row r="6503" spans="1:21" x14ac:dyDescent="0.25">
      <c r="A6503">
        <v>6.5</v>
      </c>
      <c r="B6503">
        <v>4.8</v>
      </c>
      <c r="C6503">
        <v>53.2</v>
      </c>
      <c r="D6503">
        <v>1.1299999999999999</v>
      </c>
      <c r="G6503"/>
      <c r="L6503"/>
      <c r="Q6503"/>
      <c r="U6503"/>
    </row>
    <row r="6504" spans="1:21" x14ac:dyDescent="0.25">
      <c r="A6504">
        <v>8.6</v>
      </c>
      <c r="B6504">
        <v>8.4</v>
      </c>
      <c r="C6504">
        <v>63.6</v>
      </c>
      <c r="D6504">
        <v>1.1299999999999999</v>
      </c>
      <c r="G6504"/>
      <c r="L6504"/>
      <c r="Q6504"/>
      <c r="U6504"/>
    </row>
    <row r="6505" spans="1:21" x14ac:dyDescent="0.25">
      <c r="A6505">
        <v>3.8</v>
      </c>
      <c r="B6505">
        <v>1.8</v>
      </c>
      <c r="C6505">
        <v>71.400000000000006</v>
      </c>
      <c r="D6505">
        <v>1.1299999999999999</v>
      </c>
      <c r="G6505"/>
      <c r="L6505"/>
      <c r="Q6505"/>
      <c r="U6505"/>
    </row>
    <row r="6506" spans="1:21" x14ac:dyDescent="0.25">
      <c r="A6506">
        <v>7.7</v>
      </c>
      <c r="B6506">
        <v>32.799999999999997</v>
      </c>
      <c r="C6506">
        <v>196</v>
      </c>
      <c r="D6506">
        <v>1.1299999999999999</v>
      </c>
      <c r="G6506"/>
      <c r="L6506"/>
      <c r="Q6506"/>
      <c r="U6506"/>
    </row>
    <row r="6507" spans="1:21" x14ac:dyDescent="0.25">
      <c r="A6507">
        <v>6.2</v>
      </c>
      <c r="B6507">
        <v>1.2</v>
      </c>
      <c r="C6507">
        <v>266</v>
      </c>
      <c r="D6507">
        <v>1.1299999999999999</v>
      </c>
      <c r="G6507"/>
      <c r="L6507"/>
      <c r="Q6507"/>
      <c r="U6507"/>
    </row>
    <row r="6508" spans="1:21" x14ac:dyDescent="0.25">
      <c r="A6508">
        <v>6</v>
      </c>
      <c r="B6508">
        <v>1.5</v>
      </c>
      <c r="C6508">
        <v>373</v>
      </c>
      <c r="D6508">
        <v>1.1299999999999999</v>
      </c>
      <c r="G6508"/>
      <c r="L6508"/>
      <c r="Q6508"/>
      <c r="U6508"/>
    </row>
    <row r="6509" spans="1:21" x14ac:dyDescent="0.25">
      <c r="A6509">
        <v>6.3</v>
      </c>
      <c r="B6509">
        <v>3</v>
      </c>
      <c r="C6509">
        <v>3.9</v>
      </c>
      <c r="D6509">
        <v>1.1399999999999999</v>
      </c>
      <c r="G6509"/>
      <c r="L6509"/>
      <c r="Q6509"/>
      <c r="U6509"/>
    </row>
    <row r="6510" spans="1:21" x14ac:dyDescent="0.25">
      <c r="A6510">
        <v>5.5</v>
      </c>
      <c r="B6510">
        <v>2.2000000000000002</v>
      </c>
      <c r="C6510">
        <v>6.1</v>
      </c>
      <c r="D6510">
        <v>1.1399999999999999</v>
      </c>
      <c r="G6510"/>
      <c r="L6510"/>
      <c r="Q6510"/>
      <c r="U6510"/>
    </row>
    <row r="6511" spans="1:21" x14ac:dyDescent="0.25">
      <c r="A6511">
        <v>6</v>
      </c>
      <c r="B6511">
        <v>3.8</v>
      </c>
      <c r="C6511">
        <v>6.1</v>
      </c>
      <c r="D6511">
        <v>1.1399999999999999</v>
      </c>
      <c r="G6511"/>
      <c r="L6511"/>
      <c r="Q6511"/>
      <c r="U6511"/>
    </row>
    <row r="6512" spans="1:21" x14ac:dyDescent="0.25">
      <c r="A6512">
        <v>6.6</v>
      </c>
      <c r="B6512">
        <v>1.7</v>
      </c>
      <c r="C6512">
        <v>7.1</v>
      </c>
      <c r="D6512">
        <v>1.1399999999999999</v>
      </c>
      <c r="G6512"/>
      <c r="L6512"/>
      <c r="Q6512"/>
      <c r="U6512"/>
    </row>
    <row r="6513" spans="1:21" x14ac:dyDescent="0.25">
      <c r="A6513">
        <v>6.4</v>
      </c>
      <c r="B6513">
        <v>5.8</v>
      </c>
      <c r="C6513">
        <v>8.5</v>
      </c>
      <c r="D6513">
        <v>1.1399999999999999</v>
      </c>
      <c r="G6513"/>
      <c r="L6513"/>
      <c r="Q6513"/>
      <c r="U6513"/>
    </row>
    <row r="6514" spans="1:21" x14ac:dyDescent="0.25">
      <c r="A6514">
        <v>4.0999999999999996</v>
      </c>
      <c r="B6514">
        <v>2.9</v>
      </c>
      <c r="C6514">
        <v>8.6999999999999993</v>
      </c>
      <c r="D6514">
        <v>1.1399999999999999</v>
      </c>
      <c r="G6514"/>
      <c r="L6514"/>
      <c r="Q6514"/>
      <c r="U6514"/>
    </row>
    <row r="6515" spans="1:21" x14ac:dyDescent="0.25">
      <c r="A6515">
        <v>6.7</v>
      </c>
      <c r="B6515">
        <v>4.3</v>
      </c>
      <c r="C6515">
        <v>11.2</v>
      </c>
      <c r="D6515">
        <v>1.1399999999999999</v>
      </c>
      <c r="G6515"/>
      <c r="L6515"/>
      <c r="Q6515"/>
      <c r="U6515"/>
    </row>
    <row r="6516" spans="1:21" x14ac:dyDescent="0.25">
      <c r="A6516">
        <v>8.6</v>
      </c>
      <c r="B6516">
        <v>4.3</v>
      </c>
      <c r="C6516">
        <v>13.9</v>
      </c>
      <c r="D6516">
        <v>1.1399999999999999</v>
      </c>
      <c r="G6516"/>
      <c r="L6516"/>
      <c r="Q6516"/>
      <c r="U6516"/>
    </row>
    <row r="6517" spans="1:21" x14ac:dyDescent="0.25">
      <c r="A6517">
        <v>9</v>
      </c>
      <c r="B6517">
        <v>3.1</v>
      </c>
      <c r="C6517">
        <v>14</v>
      </c>
      <c r="D6517">
        <v>1.1399999999999999</v>
      </c>
      <c r="G6517"/>
      <c r="L6517"/>
      <c r="Q6517"/>
      <c r="U6517"/>
    </row>
    <row r="6518" spans="1:21" x14ac:dyDescent="0.25">
      <c r="A6518">
        <v>6.9</v>
      </c>
      <c r="B6518">
        <v>5</v>
      </c>
      <c r="C6518">
        <v>14.5</v>
      </c>
      <c r="D6518">
        <v>1.1399999999999999</v>
      </c>
      <c r="G6518"/>
      <c r="L6518"/>
      <c r="Q6518"/>
      <c r="U6518"/>
    </row>
    <row r="6519" spans="1:21" x14ac:dyDescent="0.25">
      <c r="A6519">
        <v>4.2</v>
      </c>
      <c r="B6519">
        <v>1.9</v>
      </c>
      <c r="C6519">
        <v>15.3</v>
      </c>
      <c r="D6519">
        <v>1.1399999999999999</v>
      </c>
      <c r="G6519"/>
      <c r="L6519"/>
      <c r="Q6519"/>
      <c r="U6519"/>
    </row>
    <row r="6520" spans="1:21" x14ac:dyDescent="0.25">
      <c r="A6520">
        <v>7.8</v>
      </c>
      <c r="B6520">
        <v>1.8</v>
      </c>
      <c r="C6520">
        <v>15.5</v>
      </c>
      <c r="D6520">
        <v>1.1399999999999999</v>
      </c>
      <c r="G6520"/>
      <c r="L6520"/>
      <c r="Q6520"/>
      <c r="U6520"/>
    </row>
    <row r="6521" spans="1:21" x14ac:dyDescent="0.25">
      <c r="A6521">
        <v>7.3</v>
      </c>
      <c r="B6521">
        <v>2.1</v>
      </c>
      <c r="C6521">
        <v>18.2</v>
      </c>
      <c r="D6521">
        <v>1.1399999999999999</v>
      </c>
      <c r="G6521"/>
      <c r="L6521"/>
      <c r="Q6521"/>
      <c r="U6521"/>
    </row>
    <row r="6522" spans="1:21" x14ac:dyDescent="0.25">
      <c r="A6522">
        <v>7.2</v>
      </c>
      <c r="B6522">
        <v>3.6</v>
      </c>
      <c r="C6522">
        <v>21.7</v>
      </c>
      <c r="D6522">
        <v>1.1399999999999999</v>
      </c>
      <c r="G6522"/>
      <c r="L6522"/>
      <c r="Q6522"/>
      <c r="U6522"/>
    </row>
    <row r="6523" spans="1:21" x14ac:dyDescent="0.25">
      <c r="A6523">
        <v>5.0999999999999996</v>
      </c>
      <c r="B6523">
        <v>1.2</v>
      </c>
      <c r="C6523">
        <v>23</v>
      </c>
      <c r="D6523">
        <v>1.1399999999999999</v>
      </c>
      <c r="G6523"/>
      <c r="L6523"/>
      <c r="Q6523"/>
      <c r="U6523"/>
    </row>
    <row r="6524" spans="1:21" x14ac:dyDescent="0.25">
      <c r="A6524">
        <v>7.5</v>
      </c>
      <c r="B6524">
        <v>5.7</v>
      </c>
      <c r="C6524">
        <v>30.2</v>
      </c>
      <c r="D6524">
        <v>1.1399999999999999</v>
      </c>
      <c r="G6524"/>
      <c r="L6524"/>
      <c r="Q6524"/>
      <c r="U6524"/>
    </row>
    <row r="6525" spans="1:21" x14ac:dyDescent="0.25">
      <c r="A6525">
        <v>7.5</v>
      </c>
      <c r="B6525">
        <v>15.2</v>
      </c>
      <c r="C6525">
        <v>31</v>
      </c>
      <c r="D6525">
        <v>1.1399999999999999</v>
      </c>
      <c r="G6525"/>
      <c r="L6525"/>
      <c r="Q6525"/>
      <c r="U6525"/>
    </row>
    <row r="6526" spans="1:21" x14ac:dyDescent="0.25">
      <c r="A6526">
        <v>5.5</v>
      </c>
      <c r="B6526">
        <v>2.1</v>
      </c>
      <c r="C6526">
        <v>45.8</v>
      </c>
      <c r="D6526">
        <v>1.1399999999999999</v>
      </c>
      <c r="G6526"/>
      <c r="L6526"/>
      <c r="Q6526"/>
      <c r="U6526"/>
    </row>
    <row r="6527" spans="1:21" x14ac:dyDescent="0.25">
      <c r="A6527">
        <v>7.1</v>
      </c>
      <c r="B6527">
        <v>4.3</v>
      </c>
      <c r="C6527">
        <v>76.2</v>
      </c>
      <c r="D6527">
        <v>1.1399999999999999</v>
      </c>
      <c r="G6527"/>
      <c r="L6527"/>
      <c r="Q6527"/>
      <c r="U6527"/>
    </row>
    <row r="6528" spans="1:21" x14ac:dyDescent="0.25">
      <c r="A6528">
        <v>8.1</v>
      </c>
      <c r="B6528">
        <v>2.2999999999999998</v>
      </c>
      <c r="C6528">
        <v>121</v>
      </c>
      <c r="D6528">
        <v>1.1399999999999999</v>
      </c>
      <c r="G6528"/>
      <c r="L6528"/>
      <c r="Q6528"/>
      <c r="U6528"/>
    </row>
    <row r="6529" spans="1:21" x14ac:dyDescent="0.25">
      <c r="A6529">
        <v>5.4</v>
      </c>
      <c r="B6529">
        <v>6.2</v>
      </c>
      <c r="C6529">
        <v>550</v>
      </c>
      <c r="D6529">
        <v>1.1399999999999999</v>
      </c>
      <c r="G6529"/>
      <c r="L6529"/>
      <c r="Q6529"/>
      <c r="U6529"/>
    </row>
    <row r="6530" spans="1:21" x14ac:dyDescent="0.25">
      <c r="A6530">
        <v>5.6</v>
      </c>
      <c r="B6530">
        <v>1.8</v>
      </c>
      <c r="C6530">
        <v>601</v>
      </c>
      <c r="D6530">
        <v>1.1399999999999999</v>
      </c>
      <c r="G6530"/>
      <c r="L6530"/>
      <c r="Q6530"/>
      <c r="U6530"/>
    </row>
    <row r="6531" spans="1:21" x14ac:dyDescent="0.25">
      <c r="A6531">
        <v>9.4</v>
      </c>
      <c r="B6531">
        <v>6.6</v>
      </c>
      <c r="C6531">
        <v>4.4000000000000004</v>
      </c>
      <c r="D6531">
        <v>1.1499999999999999</v>
      </c>
      <c r="G6531"/>
      <c r="L6531"/>
      <c r="Q6531"/>
      <c r="U6531"/>
    </row>
    <row r="6532" spans="1:21" x14ac:dyDescent="0.25">
      <c r="A6532">
        <v>10.199999999999999</v>
      </c>
      <c r="B6532">
        <v>2.5</v>
      </c>
      <c r="C6532">
        <v>5.5</v>
      </c>
      <c r="D6532">
        <v>1.1499999999999999</v>
      </c>
      <c r="G6532"/>
      <c r="L6532"/>
      <c r="Q6532"/>
      <c r="U6532"/>
    </row>
    <row r="6533" spans="1:21" x14ac:dyDescent="0.25">
      <c r="A6533">
        <v>6.5</v>
      </c>
      <c r="B6533">
        <v>1.9</v>
      </c>
      <c r="C6533">
        <v>6.8</v>
      </c>
      <c r="D6533">
        <v>1.1499999999999999</v>
      </c>
      <c r="G6533"/>
      <c r="L6533"/>
      <c r="Q6533"/>
      <c r="U6533"/>
    </row>
    <row r="6534" spans="1:21" x14ac:dyDescent="0.25">
      <c r="A6534">
        <v>8</v>
      </c>
      <c r="B6534">
        <v>4.8</v>
      </c>
      <c r="C6534">
        <v>7.1</v>
      </c>
      <c r="D6534">
        <v>1.1499999999999999</v>
      </c>
      <c r="G6534"/>
      <c r="L6534"/>
      <c r="Q6534"/>
      <c r="U6534"/>
    </row>
    <row r="6535" spans="1:21" x14ac:dyDescent="0.25">
      <c r="A6535">
        <v>7.3</v>
      </c>
      <c r="B6535">
        <v>2.2000000000000002</v>
      </c>
      <c r="C6535">
        <v>8.4</v>
      </c>
      <c r="D6535">
        <v>1.1499999999999999</v>
      </c>
      <c r="G6535"/>
      <c r="L6535"/>
      <c r="Q6535"/>
      <c r="U6535"/>
    </row>
    <row r="6536" spans="1:21" x14ac:dyDescent="0.25">
      <c r="A6536">
        <v>6.9</v>
      </c>
      <c r="B6536">
        <v>2.9</v>
      </c>
      <c r="C6536">
        <v>9.8000000000000007</v>
      </c>
      <c r="D6536">
        <v>1.1499999999999999</v>
      </c>
      <c r="G6536"/>
      <c r="L6536"/>
      <c r="Q6536"/>
      <c r="U6536"/>
    </row>
    <row r="6537" spans="1:21" x14ac:dyDescent="0.25">
      <c r="A6537">
        <v>5.5</v>
      </c>
      <c r="B6537">
        <v>7.2</v>
      </c>
      <c r="C6537">
        <v>15.1</v>
      </c>
      <c r="D6537">
        <v>1.1499999999999999</v>
      </c>
      <c r="G6537"/>
      <c r="L6537"/>
      <c r="Q6537"/>
      <c r="U6537"/>
    </row>
    <row r="6538" spans="1:21" x14ac:dyDescent="0.25">
      <c r="A6538">
        <v>7</v>
      </c>
      <c r="B6538">
        <v>4.2</v>
      </c>
      <c r="C6538">
        <v>16.100000000000001</v>
      </c>
      <c r="D6538">
        <v>1.1499999999999999</v>
      </c>
      <c r="G6538"/>
      <c r="L6538"/>
      <c r="Q6538"/>
      <c r="U6538"/>
    </row>
    <row r="6539" spans="1:21" x14ac:dyDescent="0.25">
      <c r="A6539">
        <v>2</v>
      </c>
      <c r="B6539">
        <v>2.9</v>
      </c>
      <c r="C6539">
        <v>17.399999999999999</v>
      </c>
      <c r="D6539">
        <v>1.1499999999999999</v>
      </c>
      <c r="G6539"/>
      <c r="L6539"/>
      <c r="Q6539"/>
      <c r="U6539"/>
    </row>
    <row r="6540" spans="1:21" x14ac:dyDescent="0.25">
      <c r="A6540">
        <v>6.1</v>
      </c>
      <c r="B6540">
        <v>1.8</v>
      </c>
      <c r="C6540">
        <v>18</v>
      </c>
      <c r="D6540">
        <v>1.1499999999999999</v>
      </c>
      <c r="G6540"/>
      <c r="L6540"/>
      <c r="Q6540"/>
      <c r="U6540"/>
    </row>
    <row r="6541" spans="1:21" x14ac:dyDescent="0.25">
      <c r="A6541">
        <v>6.9</v>
      </c>
      <c r="B6541">
        <v>2.8</v>
      </c>
      <c r="C6541">
        <v>19.899999999999999</v>
      </c>
      <c r="D6541">
        <v>1.1499999999999999</v>
      </c>
      <c r="G6541"/>
      <c r="L6541"/>
      <c r="Q6541"/>
      <c r="U6541"/>
    </row>
    <row r="6542" spans="1:21" x14ac:dyDescent="0.25">
      <c r="A6542">
        <v>4.5999999999999996</v>
      </c>
      <c r="B6542">
        <v>1.5</v>
      </c>
      <c r="C6542">
        <v>22.4</v>
      </c>
      <c r="D6542">
        <v>1.1499999999999999</v>
      </c>
      <c r="G6542"/>
      <c r="L6542"/>
      <c r="Q6542"/>
      <c r="U6542"/>
    </row>
    <row r="6543" spans="1:21" x14ac:dyDescent="0.25">
      <c r="A6543">
        <v>4.9000000000000004</v>
      </c>
      <c r="B6543">
        <v>11.1</v>
      </c>
      <c r="C6543">
        <v>34.4</v>
      </c>
      <c r="D6543">
        <v>1.1499999999999999</v>
      </c>
      <c r="G6543"/>
      <c r="L6543"/>
      <c r="Q6543"/>
      <c r="U6543"/>
    </row>
    <row r="6544" spans="1:21" x14ac:dyDescent="0.25">
      <c r="A6544">
        <v>5.7</v>
      </c>
      <c r="B6544">
        <v>10.3</v>
      </c>
      <c r="C6544">
        <v>393</v>
      </c>
      <c r="D6544">
        <v>1.1499999999999999</v>
      </c>
      <c r="G6544"/>
      <c r="L6544"/>
      <c r="Q6544"/>
      <c r="U6544"/>
    </row>
    <row r="6545" spans="1:21" x14ac:dyDescent="0.25">
      <c r="A6545">
        <v>8.1999999999999993</v>
      </c>
      <c r="B6545">
        <v>4.7</v>
      </c>
      <c r="C6545">
        <v>4</v>
      </c>
      <c r="D6545">
        <v>1.1599999999999999</v>
      </c>
      <c r="G6545"/>
      <c r="L6545"/>
      <c r="Q6545"/>
      <c r="U6545"/>
    </row>
    <row r="6546" spans="1:21" x14ac:dyDescent="0.25">
      <c r="A6546">
        <v>3.4</v>
      </c>
      <c r="B6546">
        <v>2</v>
      </c>
      <c r="C6546">
        <v>12.4</v>
      </c>
      <c r="D6546">
        <v>1.1599999999999999</v>
      </c>
      <c r="G6546"/>
      <c r="L6546"/>
      <c r="Q6546"/>
      <c r="U6546"/>
    </row>
    <row r="6547" spans="1:21" x14ac:dyDescent="0.25">
      <c r="A6547">
        <v>8.9</v>
      </c>
      <c r="B6547">
        <v>1.9</v>
      </c>
      <c r="C6547">
        <v>12.6</v>
      </c>
      <c r="D6547">
        <v>1.1599999999999999</v>
      </c>
      <c r="G6547"/>
      <c r="L6547"/>
      <c r="Q6547"/>
      <c r="U6547"/>
    </row>
    <row r="6548" spans="1:21" x14ac:dyDescent="0.25">
      <c r="A6548">
        <v>5.9</v>
      </c>
      <c r="B6548">
        <v>4.4000000000000004</v>
      </c>
      <c r="C6548">
        <v>18.3</v>
      </c>
      <c r="D6548">
        <v>1.1599999999999999</v>
      </c>
      <c r="G6548"/>
      <c r="L6548"/>
      <c r="Q6548"/>
      <c r="U6548"/>
    </row>
    <row r="6549" spans="1:21" x14ac:dyDescent="0.25">
      <c r="A6549">
        <v>6.4</v>
      </c>
      <c r="B6549">
        <v>4.3</v>
      </c>
      <c r="C6549">
        <v>21</v>
      </c>
      <c r="D6549">
        <v>1.1599999999999999</v>
      </c>
      <c r="G6549"/>
      <c r="L6549"/>
      <c r="Q6549"/>
      <c r="U6549"/>
    </row>
    <row r="6550" spans="1:21" x14ac:dyDescent="0.25">
      <c r="A6550">
        <v>6.9</v>
      </c>
      <c r="B6550">
        <v>5.0999999999999996</v>
      </c>
      <c r="C6550">
        <v>27.5</v>
      </c>
      <c r="D6550">
        <v>1.1599999999999999</v>
      </c>
      <c r="G6550"/>
      <c r="L6550"/>
      <c r="Q6550"/>
      <c r="U6550"/>
    </row>
    <row r="6551" spans="1:21" x14ac:dyDescent="0.25">
      <c r="A6551">
        <v>8.1</v>
      </c>
      <c r="B6551">
        <v>1.9</v>
      </c>
      <c r="C6551">
        <v>29.8</v>
      </c>
      <c r="D6551">
        <v>1.1599999999999999</v>
      </c>
      <c r="G6551"/>
      <c r="L6551"/>
      <c r="Q6551"/>
      <c r="U6551"/>
    </row>
    <row r="6552" spans="1:21" x14ac:dyDescent="0.25">
      <c r="A6552">
        <v>7</v>
      </c>
      <c r="B6552">
        <v>3.3</v>
      </c>
      <c r="C6552">
        <v>47</v>
      </c>
      <c r="D6552">
        <v>1.1599999999999999</v>
      </c>
      <c r="G6552"/>
      <c r="L6552"/>
      <c r="Q6552"/>
      <c r="U6552"/>
    </row>
    <row r="6553" spans="1:21" x14ac:dyDescent="0.25">
      <c r="A6553">
        <v>6.7</v>
      </c>
      <c r="B6553">
        <v>1.1000000000000001</v>
      </c>
      <c r="C6553">
        <v>56.1</v>
      </c>
      <c r="D6553">
        <v>1.1599999999999999</v>
      </c>
      <c r="G6553"/>
      <c r="L6553"/>
      <c r="Q6553"/>
      <c r="U6553"/>
    </row>
    <row r="6554" spans="1:21" x14ac:dyDescent="0.25">
      <c r="A6554">
        <v>9.4</v>
      </c>
      <c r="B6554">
        <v>2.2999999999999998</v>
      </c>
      <c r="C6554">
        <v>56.7</v>
      </c>
      <c r="D6554">
        <v>1.1599999999999999</v>
      </c>
      <c r="G6554"/>
      <c r="L6554"/>
      <c r="Q6554"/>
      <c r="U6554"/>
    </row>
    <row r="6555" spans="1:21" x14ac:dyDescent="0.25">
      <c r="A6555">
        <v>5.4</v>
      </c>
      <c r="B6555">
        <v>1.8</v>
      </c>
      <c r="C6555">
        <v>71.2</v>
      </c>
      <c r="D6555">
        <v>1.1599999999999999</v>
      </c>
      <c r="G6555"/>
      <c r="L6555"/>
      <c r="Q6555"/>
      <c r="U6555"/>
    </row>
    <row r="6556" spans="1:21" x14ac:dyDescent="0.25">
      <c r="A6556">
        <v>2.8</v>
      </c>
      <c r="B6556">
        <v>4.2</v>
      </c>
      <c r="C6556">
        <v>428</v>
      </c>
      <c r="D6556">
        <v>1.1599999999999999</v>
      </c>
      <c r="G6556"/>
      <c r="L6556"/>
      <c r="Q6556"/>
      <c r="U6556"/>
    </row>
    <row r="6557" spans="1:21" x14ac:dyDescent="0.25">
      <c r="A6557">
        <v>3</v>
      </c>
      <c r="B6557">
        <v>4.7</v>
      </c>
      <c r="C6557">
        <v>476</v>
      </c>
      <c r="D6557">
        <v>1.1599999999999999</v>
      </c>
      <c r="G6557"/>
      <c r="L6557"/>
      <c r="Q6557"/>
      <c r="U6557"/>
    </row>
    <row r="6558" spans="1:21" x14ac:dyDescent="0.25">
      <c r="A6558">
        <v>5.7</v>
      </c>
      <c r="B6558">
        <v>1.7</v>
      </c>
      <c r="C6558">
        <v>500</v>
      </c>
      <c r="D6558">
        <v>1.1599999999999999</v>
      </c>
      <c r="G6558"/>
      <c r="L6558"/>
      <c r="Q6558"/>
      <c r="U6558"/>
    </row>
    <row r="6559" spans="1:21" x14ac:dyDescent="0.25">
      <c r="A6559">
        <v>6.4</v>
      </c>
      <c r="B6559">
        <v>2.2999999999999998</v>
      </c>
      <c r="C6559">
        <v>834</v>
      </c>
      <c r="D6559">
        <v>1.1599999999999999</v>
      </c>
      <c r="G6559"/>
      <c r="L6559"/>
      <c r="Q6559"/>
      <c r="U6559"/>
    </row>
    <row r="6560" spans="1:21" x14ac:dyDescent="0.25">
      <c r="A6560">
        <v>6.8</v>
      </c>
      <c r="B6560">
        <v>46.1</v>
      </c>
      <c r="C6560">
        <v>992</v>
      </c>
      <c r="D6560">
        <v>1.1599999999999999</v>
      </c>
      <c r="G6560"/>
      <c r="L6560"/>
      <c r="Q6560"/>
      <c r="U6560"/>
    </row>
    <row r="6561" spans="1:21" x14ac:dyDescent="0.25">
      <c r="A6561">
        <v>4.5</v>
      </c>
      <c r="B6561">
        <v>2.8</v>
      </c>
      <c r="C6561">
        <v>5</v>
      </c>
      <c r="D6561">
        <v>1.17</v>
      </c>
      <c r="G6561"/>
      <c r="L6561"/>
      <c r="Q6561"/>
      <c r="U6561"/>
    </row>
    <row r="6562" spans="1:21" x14ac:dyDescent="0.25">
      <c r="A6562">
        <v>8.5</v>
      </c>
      <c r="B6562">
        <v>5.2</v>
      </c>
      <c r="C6562">
        <v>5</v>
      </c>
      <c r="D6562">
        <v>1.17</v>
      </c>
      <c r="G6562"/>
      <c r="L6562"/>
      <c r="Q6562"/>
      <c r="U6562"/>
    </row>
    <row r="6563" spans="1:21" x14ac:dyDescent="0.25">
      <c r="A6563">
        <v>5.7</v>
      </c>
      <c r="B6563">
        <v>10.9</v>
      </c>
      <c r="C6563">
        <v>6</v>
      </c>
      <c r="D6563">
        <v>1.17</v>
      </c>
      <c r="G6563"/>
      <c r="L6563"/>
      <c r="Q6563"/>
      <c r="U6563"/>
    </row>
    <row r="6564" spans="1:21" x14ac:dyDescent="0.25">
      <c r="A6564">
        <v>5.6</v>
      </c>
      <c r="B6564">
        <v>2.7</v>
      </c>
      <c r="C6564">
        <v>7.8</v>
      </c>
      <c r="D6564">
        <v>1.17</v>
      </c>
      <c r="G6564"/>
      <c r="L6564"/>
      <c r="Q6564"/>
      <c r="U6564"/>
    </row>
    <row r="6565" spans="1:21" x14ac:dyDescent="0.25">
      <c r="A6565">
        <v>6.7</v>
      </c>
      <c r="B6565">
        <v>5</v>
      </c>
      <c r="C6565">
        <v>9.4</v>
      </c>
      <c r="D6565">
        <v>1.17</v>
      </c>
      <c r="G6565"/>
      <c r="L6565"/>
      <c r="Q6565"/>
      <c r="U6565"/>
    </row>
    <row r="6566" spans="1:21" x14ac:dyDescent="0.25">
      <c r="A6566">
        <v>6.9</v>
      </c>
      <c r="B6566">
        <v>2.5</v>
      </c>
      <c r="C6566">
        <v>10</v>
      </c>
      <c r="D6566">
        <v>1.17</v>
      </c>
      <c r="G6566"/>
      <c r="L6566"/>
      <c r="Q6566"/>
      <c r="U6566"/>
    </row>
    <row r="6567" spans="1:21" x14ac:dyDescent="0.25">
      <c r="A6567">
        <v>6.1</v>
      </c>
      <c r="B6567">
        <v>3.8</v>
      </c>
      <c r="C6567">
        <v>15.5</v>
      </c>
      <c r="D6567">
        <v>1.17</v>
      </c>
      <c r="G6567"/>
      <c r="L6567"/>
      <c r="Q6567"/>
      <c r="U6567"/>
    </row>
    <row r="6568" spans="1:21" x14ac:dyDescent="0.25">
      <c r="A6568">
        <v>4</v>
      </c>
      <c r="B6568">
        <v>3.3</v>
      </c>
      <c r="C6568">
        <v>15.8</v>
      </c>
      <c r="D6568">
        <v>1.17</v>
      </c>
      <c r="G6568"/>
      <c r="L6568"/>
      <c r="Q6568"/>
      <c r="U6568"/>
    </row>
    <row r="6569" spans="1:21" x14ac:dyDescent="0.25">
      <c r="A6569">
        <v>8.8000000000000007</v>
      </c>
      <c r="B6569">
        <v>4.8</v>
      </c>
      <c r="C6569">
        <v>16.899999999999999</v>
      </c>
      <c r="D6569">
        <v>1.17</v>
      </c>
      <c r="G6569"/>
      <c r="L6569"/>
      <c r="Q6569"/>
      <c r="U6569"/>
    </row>
    <row r="6570" spans="1:21" x14ac:dyDescent="0.25">
      <c r="A6570">
        <v>9.5</v>
      </c>
      <c r="B6570">
        <v>3</v>
      </c>
      <c r="C6570">
        <v>19.3</v>
      </c>
      <c r="D6570">
        <v>1.17</v>
      </c>
      <c r="G6570"/>
      <c r="L6570"/>
      <c r="Q6570"/>
      <c r="U6570"/>
    </row>
    <row r="6571" spans="1:21" x14ac:dyDescent="0.25">
      <c r="A6571">
        <v>6.5</v>
      </c>
      <c r="B6571">
        <v>2.4</v>
      </c>
      <c r="C6571">
        <v>25.2</v>
      </c>
      <c r="D6571">
        <v>1.17</v>
      </c>
      <c r="G6571"/>
      <c r="L6571"/>
      <c r="Q6571"/>
      <c r="U6571"/>
    </row>
    <row r="6572" spans="1:21" x14ac:dyDescent="0.25">
      <c r="A6572">
        <v>6</v>
      </c>
      <c r="B6572">
        <v>3.6</v>
      </c>
      <c r="C6572">
        <v>26.6</v>
      </c>
      <c r="D6572">
        <v>1.17</v>
      </c>
      <c r="G6572"/>
      <c r="L6572"/>
      <c r="Q6572"/>
      <c r="U6572"/>
    </row>
    <row r="6573" spans="1:21" x14ac:dyDescent="0.25">
      <c r="A6573">
        <v>6.2</v>
      </c>
      <c r="B6573">
        <v>2</v>
      </c>
      <c r="C6573">
        <v>34.5</v>
      </c>
      <c r="D6573">
        <v>1.17</v>
      </c>
      <c r="G6573"/>
      <c r="L6573"/>
      <c r="Q6573"/>
      <c r="U6573"/>
    </row>
    <row r="6574" spans="1:21" x14ac:dyDescent="0.25">
      <c r="A6574">
        <v>10</v>
      </c>
      <c r="B6574">
        <v>2.7</v>
      </c>
      <c r="C6574">
        <v>35.6</v>
      </c>
      <c r="D6574">
        <v>1.17</v>
      </c>
      <c r="G6574"/>
      <c r="L6574"/>
      <c r="Q6574"/>
      <c r="U6574"/>
    </row>
    <row r="6575" spans="1:21" x14ac:dyDescent="0.25">
      <c r="A6575">
        <v>6.6</v>
      </c>
      <c r="B6575">
        <v>10.9</v>
      </c>
      <c r="C6575">
        <v>42.5</v>
      </c>
      <c r="D6575">
        <v>1.17</v>
      </c>
      <c r="G6575"/>
      <c r="L6575"/>
      <c r="Q6575"/>
      <c r="U6575"/>
    </row>
    <row r="6576" spans="1:21" x14ac:dyDescent="0.25">
      <c r="A6576">
        <v>6.6</v>
      </c>
      <c r="B6576">
        <v>5.2</v>
      </c>
      <c r="C6576">
        <v>43.9</v>
      </c>
      <c r="D6576">
        <v>1.17</v>
      </c>
      <c r="G6576"/>
      <c r="L6576"/>
      <c r="Q6576"/>
      <c r="U6576"/>
    </row>
    <row r="6577" spans="1:21" x14ac:dyDescent="0.25">
      <c r="A6577">
        <v>8</v>
      </c>
      <c r="B6577">
        <v>2.9</v>
      </c>
      <c r="C6577">
        <v>51.6</v>
      </c>
      <c r="D6577">
        <v>1.17</v>
      </c>
      <c r="G6577"/>
      <c r="L6577"/>
      <c r="Q6577"/>
      <c r="U6577"/>
    </row>
    <row r="6578" spans="1:21" x14ac:dyDescent="0.25">
      <c r="A6578">
        <v>4.8</v>
      </c>
      <c r="B6578">
        <v>3.9</v>
      </c>
      <c r="C6578">
        <v>51.8</v>
      </c>
      <c r="D6578">
        <v>1.17</v>
      </c>
      <c r="G6578"/>
      <c r="L6578"/>
      <c r="Q6578"/>
      <c r="U6578"/>
    </row>
    <row r="6579" spans="1:21" x14ac:dyDescent="0.25">
      <c r="A6579">
        <v>5.2</v>
      </c>
      <c r="B6579">
        <v>6.6</v>
      </c>
      <c r="C6579">
        <v>59</v>
      </c>
      <c r="D6579">
        <v>1.17</v>
      </c>
      <c r="G6579"/>
      <c r="L6579"/>
      <c r="Q6579"/>
      <c r="U6579"/>
    </row>
    <row r="6580" spans="1:21" x14ac:dyDescent="0.25">
      <c r="A6580">
        <v>7.9</v>
      </c>
      <c r="B6580">
        <v>5.2</v>
      </c>
      <c r="C6580">
        <v>69.8</v>
      </c>
      <c r="D6580">
        <v>1.17</v>
      </c>
      <c r="G6580"/>
      <c r="L6580"/>
      <c r="Q6580"/>
      <c r="U6580"/>
    </row>
    <row r="6581" spans="1:21" x14ac:dyDescent="0.25">
      <c r="A6581">
        <v>3.4</v>
      </c>
      <c r="B6581">
        <v>3.2</v>
      </c>
      <c r="C6581">
        <v>92.5</v>
      </c>
      <c r="D6581">
        <v>1.17</v>
      </c>
      <c r="G6581"/>
      <c r="L6581"/>
      <c r="Q6581"/>
      <c r="U6581"/>
    </row>
    <row r="6582" spans="1:21" x14ac:dyDescent="0.25">
      <c r="A6582">
        <v>4.8</v>
      </c>
      <c r="B6582">
        <v>1.6</v>
      </c>
      <c r="C6582">
        <v>108</v>
      </c>
      <c r="D6582">
        <v>1.17</v>
      </c>
      <c r="G6582"/>
      <c r="L6582"/>
      <c r="Q6582"/>
      <c r="U6582"/>
    </row>
    <row r="6583" spans="1:21" x14ac:dyDescent="0.25">
      <c r="A6583">
        <v>5.9</v>
      </c>
      <c r="B6583">
        <v>4.4000000000000004</v>
      </c>
      <c r="C6583">
        <v>134</v>
      </c>
      <c r="D6583">
        <v>1.17</v>
      </c>
      <c r="G6583"/>
      <c r="L6583"/>
      <c r="Q6583"/>
      <c r="U6583"/>
    </row>
    <row r="6584" spans="1:21" x14ac:dyDescent="0.25">
      <c r="A6584">
        <v>2.4</v>
      </c>
      <c r="B6584">
        <v>1.7</v>
      </c>
      <c r="C6584">
        <v>244</v>
      </c>
      <c r="D6584">
        <v>1.17</v>
      </c>
      <c r="G6584"/>
      <c r="L6584"/>
      <c r="Q6584"/>
      <c r="U6584"/>
    </row>
    <row r="6585" spans="1:21" x14ac:dyDescent="0.25">
      <c r="A6585">
        <v>3.2</v>
      </c>
      <c r="B6585">
        <v>2.7</v>
      </c>
      <c r="C6585">
        <v>6.6</v>
      </c>
      <c r="D6585">
        <v>1.18</v>
      </c>
      <c r="G6585"/>
      <c r="L6585"/>
      <c r="Q6585"/>
      <c r="U6585"/>
    </row>
    <row r="6586" spans="1:21" x14ac:dyDescent="0.25">
      <c r="A6586">
        <v>7.9</v>
      </c>
      <c r="B6586">
        <v>2.7</v>
      </c>
      <c r="C6586">
        <v>8.3000000000000007</v>
      </c>
      <c r="D6586">
        <v>1.18</v>
      </c>
      <c r="G6586"/>
      <c r="L6586"/>
      <c r="Q6586"/>
      <c r="U6586"/>
    </row>
    <row r="6587" spans="1:21" x14ac:dyDescent="0.25">
      <c r="A6587">
        <v>6.2</v>
      </c>
      <c r="B6587">
        <v>3.4</v>
      </c>
      <c r="C6587">
        <v>9.9</v>
      </c>
      <c r="D6587">
        <v>1.18</v>
      </c>
      <c r="G6587"/>
      <c r="L6587"/>
      <c r="Q6587"/>
      <c r="U6587"/>
    </row>
    <row r="6588" spans="1:21" x14ac:dyDescent="0.25">
      <c r="A6588">
        <v>7.3</v>
      </c>
      <c r="B6588">
        <v>3.6</v>
      </c>
      <c r="C6588">
        <v>10.6</v>
      </c>
      <c r="D6588">
        <v>1.18</v>
      </c>
      <c r="G6588"/>
      <c r="L6588"/>
      <c r="Q6588"/>
      <c r="U6588"/>
    </row>
    <row r="6589" spans="1:21" x14ac:dyDescent="0.25">
      <c r="A6589">
        <v>4.9000000000000004</v>
      </c>
      <c r="B6589">
        <v>9.1</v>
      </c>
      <c r="C6589">
        <v>10.7</v>
      </c>
      <c r="D6589">
        <v>1.18</v>
      </c>
      <c r="G6589"/>
      <c r="L6589"/>
      <c r="Q6589"/>
      <c r="U6589"/>
    </row>
    <row r="6590" spans="1:21" x14ac:dyDescent="0.25">
      <c r="A6590">
        <v>4.8</v>
      </c>
      <c r="B6590">
        <v>2.5</v>
      </c>
      <c r="C6590">
        <v>11.4</v>
      </c>
      <c r="D6590">
        <v>1.18</v>
      </c>
      <c r="G6590"/>
      <c r="L6590"/>
      <c r="Q6590"/>
      <c r="U6590"/>
    </row>
    <row r="6591" spans="1:21" x14ac:dyDescent="0.25">
      <c r="A6591">
        <v>7</v>
      </c>
      <c r="B6591">
        <v>4.8</v>
      </c>
      <c r="C6591">
        <v>13.7</v>
      </c>
      <c r="D6591">
        <v>1.18</v>
      </c>
      <c r="G6591"/>
      <c r="L6591"/>
      <c r="Q6591"/>
      <c r="U6591"/>
    </row>
    <row r="6592" spans="1:21" x14ac:dyDescent="0.25">
      <c r="A6592">
        <v>7.3</v>
      </c>
      <c r="B6592">
        <v>4.9000000000000004</v>
      </c>
      <c r="C6592">
        <v>20.7</v>
      </c>
      <c r="D6592">
        <v>1.18</v>
      </c>
      <c r="G6592"/>
      <c r="L6592"/>
      <c r="Q6592"/>
      <c r="U6592"/>
    </row>
    <row r="6593" spans="1:21" x14ac:dyDescent="0.25">
      <c r="A6593">
        <v>6.9</v>
      </c>
      <c r="B6593">
        <v>10.5</v>
      </c>
      <c r="C6593">
        <v>28</v>
      </c>
      <c r="D6593">
        <v>1.18</v>
      </c>
      <c r="G6593"/>
      <c r="L6593"/>
      <c r="Q6593"/>
      <c r="U6593"/>
    </row>
    <row r="6594" spans="1:21" x14ac:dyDescent="0.25">
      <c r="A6594">
        <v>2.7</v>
      </c>
      <c r="B6594">
        <v>1.2</v>
      </c>
      <c r="C6594">
        <v>40.299999999999997</v>
      </c>
      <c r="D6594">
        <v>1.18</v>
      </c>
      <c r="G6594"/>
      <c r="L6594"/>
      <c r="Q6594"/>
      <c r="U6594"/>
    </row>
    <row r="6595" spans="1:21" x14ac:dyDescent="0.25">
      <c r="A6595">
        <v>7.3</v>
      </c>
      <c r="B6595">
        <v>4.0999999999999996</v>
      </c>
      <c r="C6595">
        <v>46.9</v>
      </c>
      <c r="D6595">
        <v>1.18</v>
      </c>
      <c r="G6595"/>
      <c r="L6595"/>
      <c r="Q6595"/>
      <c r="U6595"/>
    </row>
    <row r="6596" spans="1:21" x14ac:dyDescent="0.25">
      <c r="A6596">
        <v>7.1</v>
      </c>
      <c r="B6596">
        <v>1.1000000000000001</v>
      </c>
      <c r="C6596">
        <v>47</v>
      </c>
      <c r="D6596">
        <v>1.18</v>
      </c>
      <c r="G6596"/>
      <c r="L6596"/>
      <c r="Q6596"/>
      <c r="U6596"/>
    </row>
    <row r="6597" spans="1:21" x14ac:dyDescent="0.25">
      <c r="A6597">
        <v>6.8</v>
      </c>
      <c r="B6597">
        <v>4.5</v>
      </c>
      <c r="C6597">
        <v>56.8</v>
      </c>
      <c r="D6597">
        <v>1.18</v>
      </c>
      <c r="G6597"/>
      <c r="L6597"/>
      <c r="Q6597"/>
      <c r="U6597"/>
    </row>
    <row r="6598" spans="1:21" x14ac:dyDescent="0.25">
      <c r="A6598">
        <v>5.8</v>
      </c>
      <c r="B6598">
        <v>1.8</v>
      </c>
      <c r="C6598">
        <v>103</v>
      </c>
      <c r="D6598">
        <v>1.18</v>
      </c>
      <c r="G6598"/>
      <c r="L6598"/>
      <c r="Q6598"/>
      <c r="U6598"/>
    </row>
    <row r="6599" spans="1:21" x14ac:dyDescent="0.25">
      <c r="A6599">
        <v>5.4</v>
      </c>
      <c r="B6599">
        <v>1.4</v>
      </c>
      <c r="C6599">
        <v>114</v>
      </c>
      <c r="D6599">
        <v>1.18</v>
      </c>
      <c r="G6599"/>
      <c r="L6599"/>
      <c r="Q6599"/>
      <c r="U6599"/>
    </row>
    <row r="6600" spans="1:21" x14ac:dyDescent="0.25">
      <c r="A6600">
        <v>5.3</v>
      </c>
      <c r="B6600">
        <v>2.2999999999999998</v>
      </c>
      <c r="C6600">
        <v>160</v>
      </c>
      <c r="D6600">
        <v>1.18</v>
      </c>
      <c r="G6600"/>
      <c r="L6600"/>
      <c r="Q6600"/>
      <c r="U6600"/>
    </row>
    <row r="6601" spans="1:21" x14ac:dyDescent="0.25">
      <c r="A6601">
        <v>6.6</v>
      </c>
      <c r="B6601">
        <v>1.4</v>
      </c>
      <c r="C6601">
        <v>311</v>
      </c>
      <c r="D6601">
        <v>1.18</v>
      </c>
      <c r="G6601"/>
      <c r="L6601"/>
      <c r="Q6601"/>
      <c r="U6601"/>
    </row>
    <row r="6602" spans="1:21" x14ac:dyDescent="0.25">
      <c r="A6602">
        <v>6.3</v>
      </c>
      <c r="B6602">
        <v>3</v>
      </c>
      <c r="C6602">
        <v>869</v>
      </c>
      <c r="D6602">
        <v>1.18</v>
      </c>
      <c r="G6602"/>
      <c r="L6602"/>
      <c r="Q6602"/>
      <c r="U6602"/>
    </row>
    <row r="6603" spans="1:21" x14ac:dyDescent="0.25">
      <c r="A6603">
        <v>9.6999999999999993</v>
      </c>
      <c r="B6603">
        <v>8.4</v>
      </c>
      <c r="C6603">
        <v>1.7</v>
      </c>
      <c r="D6603">
        <v>1.19</v>
      </c>
      <c r="G6603"/>
      <c r="L6603"/>
      <c r="Q6603"/>
      <c r="U6603"/>
    </row>
    <row r="6604" spans="1:21" x14ac:dyDescent="0.25">
      <c r="A6604">
        <v>1.4</v>
      </c>
      <c r="B6604">
        <v>6.8</v>
      </c>
      <c r="C6604">
        <v>8.3000000000000007</v>
      </c>
      <c r="D6604">
        <v>1.19</v>
      </c>
      <c r="G6604"/>
      <c r="L6604"/>
      <c r="Q6604"/>
      <c r="U6604"/>
    </row>
    <row r="6605" spans="1:21" x14ac:dyDescent="0.25">
      <c r="A6605">
        <v>6.4</v>
      </c>
      <c r="B6605">
        <v>2.6</v>
      </c>
      <c r="C6605">
        <v>11</v>
      </c>
      <c r="D6605">
        <v>1.19</v>
      </c>
      <c r="G6605"/>
      <c r="L6605"/>
      <c r="Q6605"/>
      <c r="U6605"/>
    </row>
    <row r="6606" spans="1:21" x14ac:dyDescent="0.25">
      <c r="A6606">
        <v>5</v>
      </c>
      <c r="B6606">
        <v>3.4</v>
      </c>
      <c r="C6606">
        <v>11.2</v>
      </c>
      <c r="D6606">
        <v>1.19</v>
      </c>
      <c r="G6606"/>
      <c r="L6606"/>
      <c r="Q6606"/>
      <c r="U6606"/>
    </row>
    <row r="6607" spans="1:21" x14ac:dyDescent="0.25">
      <c r="A6607">
        <v>7</v>
      </c>
      <c r="B6607">
        <v>5.7</v>
      </c>
      <c r="C6607">
        <v>14.9</v>
      </c>
      <c r="D6607">
        <v>1.19</v>
      </c>
      <c r="G6607"/>
      <c r="L6607"/>
      <c r="Q6607"/>
      <c r="U6607"/>
    </row>
    <row r="6608" spans="1:21" x14ac:dyDescent="0.25">
      <c r="A6608">
        <v>7.6</v>
      </c>
      <c r="B6608">
        <v>6.2</v>
      </c>
      <c r="C6608">
        <v>15.8</v>
      </c>
      <c r="D6608">
        <v>1.19</v>
      </c>
      <c r="G6608"/>
      <c r="L6608"/>
      <c r="Q6608"/>
      <c r="U6608"/>
    </row>
    <row r="6609" spans="1:21" x14ac:dyDescent="0.25">
      <c r="A6609">
        <v>1</v>
      </c>
      <c r="B6609">
        <v>1.9</v>
      </c>
      <c r="C6609">
        <v>16</v>
      </c>
      <c r="D6609">
        <v>1.19</v>
      </c>
      <c r="G6609"/>
      <c r="L6609"/>
      <c r="Q6609"/>
      <c r="U6609"/>
    </row>
    <row r="6610" spans="1:21" x14ac:dyDescent="0.25">
      <c r="A6610">
        <v>1.2</v>
      </c>
      <c r="B6610">
        <v>2.5</v>
      </c>
      <c r="C6610">
        <v>16.3</v>
      </c>
      <c r="D6610">
        <v>1.19</v>
      </c>
      <c r="G6610"/>
      <c r="L6610"/>
      <c r="Q6610"/>
      <c r="U6610"/>
    </row>
    <row r="6611" spans="1:21" x14ac:dyDescent="0.25">
      <c r="A6611">
        <v>7.4</v>
      </c>
      <c r="B6611">
        <v>3.5</v>
      </c>
      <c r="C6611">
        <v>16.5</v>
      </c>
      <c r="D6611">
        <v>1.19</v>
      </c>
      <c r="G6611"/>
      <c r="L6611"/>
      <c r="Q6611"/>
      <c r="U6611"/>
    </row>
    <row r="6612" spans="1:21" x14ac:dyDescent="0.25">
      <c r="A6612">
        <v>5.7</v>
      </c>
      <c r="B6612">
        <v>3</v>
      </c>
      <c r="C6612">
        <v>22.3</v>
      </c>
      <c r="D6612">
        <v>1.19</v>
      </c>
      <c r="G6612"/>
      <c r="L6612"/>
      <c r="Q6612"/>
      <c r="U6612"/>
    </row>
    <row r="6613" spans="1:21" x14ac:dyDescent="0.25">
      <c r="A6613">
        <v>2.4</v>
      </c>
      <c r="B6613">
        <v>2.1</v>
      </c>
      <c r="C6613">
        <v>35.6</v>
      </c>
      <c r="D6613">
        <v>1.19</v>
      </c>
      <c r="G6613"/>
      <c r="L6613"/>
      <c r="Q6613"/>
      <c r="U6613"/>
    </row>
    <row r="6614" spans="1:21" x14ac:dyDescent="0.25">
      <c r="A6614">
        <v>5</v>
      </c>
      <c r="B6614">
        <v>1.8</v>
      </c>
      <c r="C6614">
        <v>36.799999999999997</v>
      </c>
      <c r="D6614">
        <v>1.19</v>
      </c>
      <c r="G6614"/>
      <c r="L6614"/>
      <c r="Q6614"/>
      <c r="U6614"/>
    </row>
    <row r="6615" spans="1:21" x14ac:dyDescent="0.25">
      <c r="A6615">
        <v>9.6</v>
      </c>
      <c r="B6615">
        <v>8.9</v>
      </c>
      <c r="C6615">
        <v>39.799999999999997</v>
      </c>
      <c r="D6615">
        <v>1.19</v>
      </c>
      <c r="G6615"/>
      <c r="L6615"/>
      <c r="Q6615"/>
      <c r="U6615"/>
    </row>
    <row r="6616" spans="1:21" x14ac:dyDescent="0.25">
      <c r="A6616">
        <v>6.8</v>
      </c>
      <c r="B6616">
        <v>2</v>
      </c>
      <c r="C6616">
        <v>47.4</v>
      </c>
      <c r="D6616">
        <v>1.19</v>
      </c>
      <c r="G6616"/>
      <c r="L6616"/>
      <c r="Q6616"/>
      <c r="U6616"/>
    </row>
    <row r="6617" spans="1:21" x14ac:dyDescent="0.25">
      <c r="A6617">
        <v>6.5</v>
      </c>
      <c r="B6617">
        <v>1.5</v>
      </c>
      <c r="C6617">
        <v>99.2</v>
      </c>
      <c r="D6617">
        <v>1.19</v>
      </c>
      <c r="G6617"/>
      <c r="L6617"/>
      <c r="Q6617"/>
      <c r="U6617"/>
    </row>
    <row r="6618" spans="1:21" x14ac:dyDescent="0.25">
      <c r="A6618">
        <v>7.5</v>
      </c>
      <c r="B6618">
        <v>5.9</v>
      </c>
      <c r="C6618">
        <v>133</v>
      </c>
      <c r="D6618">
        <v>1.19</v>
      </c>
      <c r="G6618"/>
      <c r="L6618"/>
      <c r="Q6618"/>
      <c r="U6618"/>
    </row>
    <row r="6619" spans="1:21" x14ac:dyDescent="0.25">
      <c r="A6619">
        <v>3.5</v>
      </c>
      <c r="B6619">
        <v>2.9</v>
      </c>
      <c r="C6619">
        <v>12.4</v>
      </c>
      <c r="D6619">
        <v>1.2</v>
      </c>
      <c r="G6619"/>
      <c r="L6619"/>
      <c r="Q6619"/>
      <c r="U6619"/>
    </row>
    <row r="6620" spans="1:21" x14ac:dyDescent="0.25">
      <c r="A6620">
        <v>9.3000000000000007</v>
      </c>
      <c r="B6620">
        <v>5.4</v>
      </c>
      <c r="C6620">
        <v>12.8</v>
      </c>
      <c r="D6620">
        <v>1.2</v>
      </c>
      <c r="G6620"/>
      <c r="L6620"/>
      <c r="Q6620"/>
      <c r="U6620"/>
    </row>
    <row r="6621" spans="1:21" x14ac:dyDescent="0.25">
      <c r="A6621">
        <v>7.3</v>
      </c>
      <c r="B6621">
        <v>7.6</v>
      </c>
      <c r="C6621">
        <v>16.3</v>
      </c>
      <c r="D6621">
        <v>1.2</v>
      </c>
      <c r="G6621"/>
      <c r="L6621"/>
      <c r="Q6621"/>
      <c r="U6621"/>
    </row>
    <row r="6622" spans="1:21" x14ac:dyDescent="0.25">
      <c r="A6622">
        <v>2.9</v>
      </c>
      <c r="B6622">
        <v>1.5</v>
      </c>
      <c r="C6622">
        <v>18.100000000000001</v>
      </c>
      <c r="D6622">
        <v>1.2</v>
      </c>
      <c r="G6622"/>
      <c r="L6622"/>
      <c r="Q6622"/>
      <c r="U6622"/>
    </row>
    <row r="6623" spans="1:21" x14ac:dyDescent="0.25">
      <c r="A6623">
        <v>6.2</v>
      </c>
      <c r="B6623">
        <v>1.3</v>
      </c>
      <c r="C6623">
        <v>21.9</v>
      </c>
      <c r="D6623">
        <v>1.2</v>
      </c>
      <c r="G6623"/>
      <c r="L6623"/>
      <c r="Q6623"/>
      <c r="U6623"/>
    </row>
    <row r="6624" spans="1:21" x14ac:dyDescent="0.25">
      <c r="A6624">
        <v>5.2</v>
      </c>
      <c r="B6624">
        <v>2</v>
      </c>
      <c r="C6624">
        <v>22.8</v>
      </c>
      <c r="D6624">
        <v>1.2</v>
      </c>
      <c r="G6624"/>
      <c r="L6624"/>
      <c r="Q6624"/>
      <c r="U6624"/>
    </row>
    <row r="6625" spans="1:21" x14ac:dyDescent="0.25">
      <c r="A6625">
        <v>9.4</v>
      </c>
      <c r="B6625">
        <v>6.9</v>
      </c>
      <c r="C6625">
        <v>24.8</v>
      </c>
      <c r="D6625">
        <v>1.2</v>
      </c>
      <c r="G6625"/>
      <c r="L6625"/>
      <c r="Q6625"/>
      <c r="U6625"/>
    </row>
    <row r="6626" spans="1:21" x14ac:dyDescent="0.25">
      <c r="A6626">
        <v>2.2999999999999998</v>
      </c>
      <c r="B6626">
        <v>3</v>
      </c>
      <c r="C6626">
        <v>27.1</v>
      </c>
      <c r="D6626">
        <v>1.2</v>
      </c>
      <c r="G6626"/>
      <c r="L6626"/>
      <c r="Q6626"/>
      <c r="U6626"/>
    </row>
    <row r="6627" spans="1:21" x14ac:dyDescent="0.25">
      <c r="A6627">
        <v>5.4</v>
      </c>
      <c r="B6627">
        <v>1.1000000000000001</v>
      </c>
      <c r="C6627">
        <v>28.5</v>
      </c>
      <c r="D6627">
        <v>1.2</v>
      </c>
      <c r="G6627"/>
      <c r="L6627"/>
      <c r="Q6627"/>
      <c r="U6627"/>
    </row>
    <row r="6628" spans="1:21" x14ac:dyDescent="0.25">
      <c r="A6628">
        <v>7</v>
      </c>
      <c r="B6628">
        <v>2.4</v>
      </c>
      <c r="C6628">
        <v>29.2</v>
      </c>
      <c r="D6628">
        <v>1.2</v>
      </c>
      <c r="G6628"/>
      <c r="L6628"/>
      <c r="Q6628"/>
      <c r="U6628"/>
    </row>
    <row r="6629" spans="1:21" x14ac:dyDescent="0.25">
      <c r="A6629">
        <v>6.4</v>
      </c>
      <c r="B6629">
        <v>5.9</v>
      </c>
      <c r="C6629">
        <v>48.5</v>
      </c>
      <c r="D6629">
        <v>1.2</v>
      </c>
      <c r="G6629"/>
      <c r="L6629"/>
      <c r="Q6629"/>
      <c r="U6629"/>
    </row>
    <row r="6630" spans="1:21" x14ac:dyDescent="0.25">
      <c r="A6630">
        <v>5.8</v>
      </c>
      <c r="B6630">
        <v>8.9</v>
      </c>
      <c r="C6630">
        <v>49</v>
      </c>
      <c r="D6630">
        <v>1.2</v>
      </c>
      <c r="G6630"/>
      <c r="L6630"/>
      <c r="Q6630"/>
      <c r="U6630"/>
    </row>
    <row r="6631" spans="1:21" x14ac:dyDescent="0.25">
      <c r="A6631">
        <v>7.1</v>
      </c>
      <c r="B6631">
        <v>3.4</v>
      </c>
      <c r="C6631">
        <v>59</v>
      </c>
      <c r="D6631">
        <v>1.2</v>
      </c>
      <c r="G6631"/>
      <c r="L6631"/>
      <c r="Q6631"/>
      <c r="U6631"/>
    </row>
    <row r="6632" spans="1:21" x14ac:dyDescent="0.25">
      <c r="A6632">
        <v>5.3</v>
      </c>
      <c r="B6632">
        <v>7</v>
      </c>
      <c r="C6632">
        <v>63.4</v>
      </c>
      <c r="D6632">
        <v>1.2</v>
      </c>
      <c r="G6632"/>
      <c r="L6632"/>
      <c r="Q6632"/>
      <c r="U6632"/>
    </row>
    <row r="6633" spans="1:21" x14ac:dyDescent="0.25">
      <c r="A6633">
        <v>5.4</v>
      </c>
      <c r="B6633">
        <v>5.3</v>
      </c>
      <c r="C6633">
        <v>64.400000000000006</v>
      </c>
      <c r="D6633">
        <v>1.2</v>
      </c>
      <c r="G6633"/>
      <c r="L6633"/>
      <c r="Q6633"/>
      <c r="U6633"/>
    </row>
    <row r="6634" spans="1:21" x14ac:dyDescent="0.25">
      <c r="A6634">
        <v>6.5</v>
      </c>
      <c r="B6634">
        <v>2.1</v>
      </c>
      <c r="C6634">
        <v>67.7</v>
      </c>
      <c r="D6634">
        <v>1.2</v>
      </c>
      <c r="G6634"/>
      <c r="L6634"/>
      <c r="Q6634"/>
      <c r="U6634"/>
    </row>
    <row r="6635" spans="1:21" x14ac:dyDescent="0.25">
      <c r="A6635">
        <v>6.6</v>
      </c>
      <c r="B6635">
        <v>6.8</v>
      </c>
      <c r="C6635">
        <v>92.6</v>
      </c>
      <c r="D6635">
        <v>1.2</v>
      </c>
      <c r="G6635"/>
      <c r="L6635"/>
      <c r="Q6635"/>
      <c r="U6635"/>
    </row>
    <row r="6636" spans="1:21" x14ac:dyDescent="0.25">
      <c r="A6636">
        <v>5.3</v>
      </c>
      <c r="B6636">
        <v>4.5999999999999996</v>
      </c>
      <c r="C6636">
        <v>647</v>
      </c>
      <c r="D6636">
        <v>1.2</v>
      </c>
      <c r="G6636"/>
      <c r="L6636"/>
      <c r="Q6636"/>
      <c r="U6636"/>
    </row>
    <row r="6637" spans="1:21" x14ac:dyDescent="0.25">
      <c r="A6637">
        <v>3.3</v>
      </c>
      <c r="B6637">
        <v>5.7</v>
      </c>
      <c r="C6637">
        <v>686</v>
      </c>
      <c r="D6637">
        <v>1.2</v>
      </c>
      <c r="G6637"/>
      <c r="L6637"/>
      <c r="Q6637"/>
      <c r="U6637"/>
    </row>
    <row r="6638" spans="1:21" x14ac:dyDescent="0.25">
      <c r="A6638">
        <v>8.3000000000000007</v>
      </c>
      <c r="B6638">
        <v>4.7</v>
      </c>
      <c r="C6638">
        <v>11.2</v>
      </c>
      <c r="D6638">
        <v>1.21</v>
      </c>
      <c r="G6638"/>
      <c r="L6638"/>
      <c r="Q6638"/>
      <c r="U6638"/>
    </row>
    <row r="6639" spans="1:21" x14ac:dyDescent="0.25">
      <c r="A6639">
        <v>7.6</v>
      </c>
      <c r="B6639">
        <v>4.0999999999999996</v>
      </c>
      <c r="C6639">
        <v>11.4</v>
      </c>
      <c r="D6639">
        <v>1.21</v>
      </c>
      <c r="G6639"/>
      <c r="L6639"/>
      <c r="Q6639"/>
      <c r="U6639"/>
    </row>
    <row r="6640" spans="1:21" x14ac:dyDescent="0.25">
      <c r="A6640">
        <v>8.5</v>
      </c>
      <c r="B6640">
        <v>1.9</v>
      </c>
      <c r="C6640">
        <v>13.2</v>
      </c>
      <c r="D6640">
        <v>1.21</v>
      </c>
      <c r="G6640"/>
      <c r="L6640"/>
      <c r="Q6640"/>
      <c r="U6640"/>
    </row>
    <row r="6641" spans="1:21" x14ac:dyDescent="0.25">
      <c r="A6641">
        <v>6.1</v>
      </c>
      <c r="B6641">
        <v>1.5</v>
      </c>
      <c r="C6641">
        <v>15.1</v>
      </c>
      <c r="D6641">
        <v>1.21</v>
      </c>
      <c r="G6641"/>
      <c r="L6641"/>
      <c r="Q6641"/>
      <c r="U6641"/>
    </row>
    <row r="6642" spans="1:21" x14ac:dyDescent="0.25">
      <c r="A6642">
        <v>7.6</v>
      </c>
      <c r="B6642">
        <v>5.2</v>
      </c>
      <c r="C6642">
        <v>17</v>
      </c>
      <c r="D6642">
        <v>1.21</v>
      </c>
      <c r="G6642"/>
      <c r="L6642"/>
      <c r="Q6642"/>
      <c r="U6642"/>
    </row>
    <row r="6643" spans="1:21" x14ac:dyDescent="0.25">
      <c r="A6643">
        <v>6.8</v>
      </c>
      <c r="B6643">
        <v>4</v>
      </c>
      <c r="C6643">
        <v>18.100000000000001</v>
      </c>
      <c r="D6643">
        <v>1.21</v>
      </c>
      <c r="G6643"/>
      <c r="L6643"/>
      <c r="Q6643"/>
      <c r="U6643"/>
    </row>
    <row r="6644" spans="1:21" x14ac:dyDescent="0.25">
      <c r="A6644">
        <v>7.9</v>
      </c>
      <c r="B6644">
        <v>4.2</v>
      </c>
      <c r="C6644">
        <v>19</v>
      </c>
      <c r="D6644">
        <v>1.21</v>
      </c>
      <c r="G6644"/>
      <c r="L6644"/>
      <c r="Q6644"/>
      <c r="U6644"/>
    </row>
    <row r="6645" spans="1:21" x14ac:dyDescent="0.25">
      <c r="A6645">
        <v>5.0999999999999996</v>
      </c>
      <c r="B6645">
        <v>1.2</v>
      </c>
      <c r="C6645">
        <v>20.399999999999999</v>
      </c>
      <c r="D6645">
        <v>1.21</v>
      </c>
      <c r="G6645"/>
      <c r="L6645"/>
      <c r="Q6645"/>
      <c r="U6645"/>
    </row>
    <row r="6646" spans="1:21" x14ac:dyDescent="0.25">
      <c r="A6646">
        <v>6.7</v>
      </c>
      <c r="B6646">
        <v>4.9000000000000004</v>
      </c>
      <c r="C6646">
        <v>21.1</v>
      </c>
      <c r="D6646">
        <v>1.21</v>
      </c>
      <c r="G6646"/>
      <c r="L6646"/>
      <c r="Q6646"/>
      <c r="U6646"/>
    </row>
    <row r="6647" spans="1:21" x14ac:dyDescent="0.25">
      <c r="A6647">
        <v>5.0999999999999996</v>
      </c>
      <c r="B6647">
        <v>2.7</v>
      </c>
      <c r="C6647">
        <v>59.9</v>
      </c>
      <c r="D6647">
        <v>1.21</v>
      </c>
      <c r="G6647"/>
      <c r="L6647"/>
      <c r="Q6647"/>
      <c r="U6647"/>
    </row>
    <row r="6648" spans="1:21" x14ac:dyDescent="0.25">
      <c r="A6648">
        <v>4.5</v>
      </c>
      <c r="B6648">
        <v>2.4</v>
      </c>
      <c r="C6648">
        <v>71</v>
      </c>
      <c r="D6648">
        <v>1.21</v>
      </c>
      <c r="G6648"/>
      <c r="L6648"/>
      <c r="Q6648"/>
      <c r="U6648"/>
    </row>
    <row r="6649" spans="1:21" x14ac:dyDescent="0.25">
      <c r="A6649">
        <v>6</v>
      </c>
      <c r="B6649">
        <v>1.6</v>
      </c>
      <c r="C6649">
        <v>77</v>
      </c>
      <c r="D6649">
        <v>1.21</v>
      </c>
      <c r="G6649"/>
      <c r="L6649"/>
      <c r="Q6649"/>
      <c r="U6649"/>
    </row>
    <row r="6650" spans="1:21" x14ac:dyDescent="0.25">
      <c r="A6650">
        <v>4.0999999999999996</v>
      </c>
      <c r="B6650">
        <v>1.6</v>
      </c>
      <c r="C6650">
        <v>146</v>
      </c>
      <c r="D6650">
        <v>1.21</v>
      </c>
      <c r="G6650"/>
      <c r="L6650"/>
      <c r="Q6650"/>
      <c r="U6650"/>
    </row>
    <row r="6651" spans="1:21" x14ac:dyDescent="0.25">
      <c r="A6651">
        <v>6.2</v>
      </c>
      <c r="B6651">
        <v>6.4</v>
      </c>
      <c r="C6651">
        <v>350</v>
      </c>
      <c r="D6651">
        <v>1.21</v>
      </c>
      <c r="G6651"/>
      <c r="L6651"/>
      <c r="Q6651"/>
      <c r="U6651"/>
    </row>
    <row r="6652" spans="1:21" x14ac:dyDescent="0.25">
      <c r="A6652">
        <v>8.3000000000000007</v>
      </c>
      <c r="B6652">
        <v>1.8</v>
      </c>
      <c r="C6652">
        <v>7</v>
      </c>
      <c r="D6652">
        <v>1.22</v>
      </c>
      <c r="G6652"/>
      <c r="L6652"/>
      <c r="Q6652"/>
      <c r="U6652"/>
    </row>
    <row r="6653" spans="1:21" x14ac:dyDescent="0.25">
      <c r="A6653">
        <v>6.4</v>
      </c>
      <c r="B6653">
        <v>6.7</v>
      </c>
      <c r="C6653">
        <v>9.1999999999999993</v>
      </c>
      <c r="D6653">
        <v>1.22</v>
      </c>
      <c r="G6653"/>
      <c r="L6653"/>
      <c r="Q6653"/>
      <c r="U6653"/>
    </row>
    <row r="6654" spans="1:21" x14ac:dyDescent="0.25">
      <c r="A6654">
        <v>3.3</v>
      </c>
      <c r="B6654">
        <v>6.8</v>
      </c>
      <c r="C6654">
        <v>10.9</v>
      </c>
      <c r="D6654">
        <v>1.22</v>
      </c>
      <c r="G6654"/>
      <c r="L6654"/>
      <c r="Q6654"/>
      <c r="U6654"/>
    </row>
    <row r="6655" spans="1:21" x14ac:dyDescent="0.25">
      <c r="A6655">
        <v>3.1</v>
      </c>
      <c r="B6655">
        <v>5.3</v>
      </c>
      <c r="C6655">
        <v>16.2</v>
      </c>
      <c r="D6655">
        <v>1.22</v>
      </c>
      <c r="G6655"/>
      <c r="L6655"/>
      <c r="Q6655"/>
      <c r="U6655"/>
    </row>
    <row r="6656" spans="1:21" x14ac:dyDescent="0.25">
      <c r="A6656">
        <v>3.2</v>
      </c>
      <c r="B6656">
        <v>2</v>
      </c>
      <c r="C6656">
        <v>19.7</v>
      </c>
      <c r="D6656">
        <v>1.22</v>
      </c>
      <c r="G6656"/>
      <c r="L6656"/>
      <c r="Q6656"/>
      <c r="U6656"/>
    </row>
    <row r="6657" spans="1:21" x14ac:dyDescent="0.25">
      <c r="A6657">
        <v>6.6</v>
      </c>
      <c r="B6657">
        <v>5.4</v>
      </c>
      <c r="C6657">
        <v>24.1</v>
      </c>
      <c r="D6657">
        <v>1.22</v>
      </c>
      <c r="G6657"/>
      <c r="L6657"/>
      <c r="Q6657"/>
      <c r="U6657"/>
    </row>
    <row r="6658" spans="1:21" x14ac:dyDescent="0.25">
      <c r="A6658">
        <v>7.7</v>
      </c>
      <c r="B6658">
        <v>1.7</v>
      </c>
      <c r="C6658">
        <v>43.7</v>
      </c>
      <c r="D6658">
        <v>1.22</v>
      </c>
      <c r="G6658"/>
      <c r="L6658"/>
      <c r="Q6658"/>
      <c r="U6658"/>
    </row>
    <row r="6659" spans="1:21" x14ac:dyDescent="0.25">
      <c r="A6659">
        <v>8.4</v>
      </c>
      <c r="B6659">
        <v>7.4</v>
      </c>
      <c r="C6659">
        <v>48.8</v>
      </c>
      <c r="D6659">
        <v>1.22</v>
      </c>
      <c r="G6659"/>
      <c r="L6659"/>
      <c r="Q6659"/>
      <c r="U6659"/>
    </row>
    <row r="6660" spans="1:21" x14ac:dyDescent="0.25">
      <c r="A6660">
        <v>6.8</v>
      </c>
      <c r="B6660">
        <v>4.0999999999999996</v>
      </c>
      <c r="C6660">
        <v>63.5</v>
      </c>
      <c r="D6660">
        <v>1.22</v>
      </c>
      <c r="G6660"/>
      <c r="L6660"/>
      <c r="Q6660"/>
      <c r="U6660"/>
    </row>
    <row r="6661" spans="1:21" x14ac:dyDescent="0.25">
      <c r="A6661">
        <v>7.8</v>
      </c>
      <c r="B6661">
        <v>1.9</v>
      </c>
      <c r="C6661">
        <v>66.2</v>
      </c>
      <c r="D6661">
        <v>1.22</v>
      </c>
      <c r="G6661"/>
      <c r="L6661"/>
      <c r="Q6661"/>
      <c r="U6661"/>
    </row>
    <row r="6662" spans="1:21" x14ac:dyDescent="0.25">
      <c r="A6662">
        <v>8.1999999999999993</v>
      </c>
      <c r="B6662">
        <v>2.6</v>
      </c>
      <c r="C6662">
        <v>72.599999999999994</v>
      </c>
      <c r="D6662">
        <v>1.22</v>
      </c>
      <c r="G6662"/>
      <c r="L6662"/>
      <c r="Q6662"/>
      <c r="U6662"/>
    </row>
    <row r="6663" spans="1:21" x14ac:dyDescent="0.25">
      <c r="A6663">
        <v>5.8</v>
      </c>
      <c r="B6663">
        <v>3.5</v>
      </c>
      <c r="C6663">
        <v>90.8</v>
      </c>
      <c r="D6663">
        <v>1.22</v>
      </c>
      <c r="G6663"/>
      <c r="L6663"/>
      <c r="Q6663"/>
      <c r="U6663"/>
    </row>
    <row r="6664" spans="1:21" x14ac:dyDescent="0.25">
      <c r="A6664">
        <v>5.5</v>
      </c>
      <c r="B6664">
        <v>2.7</v>
      </c>
      <c r="C6664">
        <v>97.8</v>
      </c>
      <c r="D6664">
        <v>1.22</v>
      </c>
      <c r="G6664"/>
      <c r="L6664"/>
      <c r="Q6664"/>
      <c r="U6664"/>
    </row>
    <row r="6665" spans="1:21" x14ac:dyDescent="0.25">
      <c r="A6665">
        <v>6</v>
      </c>
      <c r="B6665">
        <v>9.6999999999999993</v>
      </c>
      <c r="C6665">
        <v>112</v>
      </c>
      <c r="D6665">
        <v>1.22</v>
      </c>
      <c r="G6665"/>
      <c r="L6665"/>
      <c r="Q6665"/>
      <c r="U6665"/>
    </row>
    <row r="6666" spans="1:21" x14ac:dyDescent="0.25">
      <c r="A6666">
        <v>3.5</v>
      </c>
      <c r="B6666">
        <v>1.6</v>
      </c>
      <c r="C6666">
        <v>273</v>
      </c>
      <c r="D6666">
        <v>1.22</v>
      </c>
      <c r="G6666"/>
      <c r="L6666"/>
      <c r="Q6666"/>
      <c r="U6666"/>
    </row>
    <row r="6667" spans="1:21" x14ac:dyDescent="0.25">
      <c r="A6667">
        <v>2.9</v>
      </c>
      <c r="B6667">
        <v>3.7</v>
      </c>
      <c r="C6667">
        <v>6.5</v>
      </c>
      <c r="D6667">
        <v>1.23</v>
      </c>
      <c r="G6667"/>
      <c r="L6667"/>
      <c r="Q6667"/>
      <c r="U6667"/>
    </row>
    <row r="6668" spans="1:21" x14ac:dyDescent="0.25">
      <c r="A6668">
        <v>6.8</v>
      </c>
      <c r="B6668">
        <v>5.4</v>
      </c>
      <c r="C6668">
        <v>7.2</v>
      </c>
      <c r="D6668">
        <v>1.23</v>
      </c>
      <c r="G6668"/>
      <c r="L6668"/>
      <c r="Q6668"/>
      <c r="U6668"/>
    </row>
    <row r="6669" spans="1:21" x14ac:dyDescent="0.25">
      <c r="A6669">
        <v>6.9</v>
      </c>
      <c r="B6669">
        <v>3.8</v>
      </c>
      <c r="C6669">
        <v>7.3</v>
      </c>
      <c r="D6669">
        <v>1.23</v>
      </c>
      <c r="G6669"/>
      <c r="L6669"/>
      <c r="Q6669"/>
      <c r="U6669"/>
    </row>
    <row r="6670" spans="1:21" x14ac:dyDescent="0.25">
      <c r="A6670">
        <v>7.6</v>
      </c>
      <c r="B6670">
        <v>4</v>
      </c>
      <c r="C6670">
        <v>8.1999999999999993</v>
      </c>
      <c r="D6670">
        <v>1.23</v>
      </c>
      <c r="G6670"/>
      <c r="L6670"/>
      <c r="Q6670"/>
      <c r="U6670"/>
    </row>
    <row r="6671" spans="1:21" x14ac:dyDescent="0.25">
      <c r="A6671">
        <v>5.8</v>
      </c>
      <c r="B6671">
        <v>2.7</v>
      </c>
      <c r="C6671">
        <v>11.6</v>
      </c>
      <c r="D6671">
        <v>1.23</v>
      </c>
      <c r="G6671"/>
      <c r="L6671"/>
      <c r="Q6671"/>
      <c r="U6671"/>
    </row>
    <row r="6672" spans="1:21" x14ac:dyDescent="0.25">
      <c r="A6672">
        <v>8</v>
      </c>
      <c r="B6672">
        <v>1.6</v>
      </c>
      <c r="C6672">
        <v>13</v>
      </c>
      <c r="D6672">
        <v>1.23</v>
      </c>
      <c r="G6672"/>
      <c r="L6672"/>
      <c r="Q6672"/>
      <c r="U6672"/>
    </row>
    <row r="6673" spans="1:21" x14ac:dyDescent="0.25">
      <c r="A6673">
        <v>9.4</v>
      </c>
      <c r="B6673">
        <v>14</v>
      </c>
      <c r="C6673">
        <v>15.2</v>
      </c>
      <c r="D6673">
        <v>1.23</v>
      </c>
      <c r="G6673"/>
      <c r="L6673"/>
      <c r="Q6673"/>
      <c r="U6673"/>
    </row>
    <row r="6674" spans="1:21" x14ac:dyDescent="0.25">
      <c r="A6674">
        <v>8.3000000000000007</v>
      </c>
      <c r="B6674">
        <v>7.7</v>
      </c>
      <c r="C6674">
        <v>16.100000000000001</v>
      </c>
      <c r="D6674">
        <v>1.23</v>
      </c>
      <c r="G6674"/>
      <c r="L6674"/>
      <c r="Q6674"/>
      <c r="U6674"/>
    </row>
    <row r="6675" spans="1:21" x14ac:dyDescent="0.25">
      <c r="A6675">
        <v>5.7</v>
      </c>
      <c r="B6675">
        <v>3.4</v>
      </c>
      <c r="C6675">
        <v>16.399999999999999</v>
      </c>
      <c r="D6675">
        <v>1.23</v>
      </c>
      <c r="G6675"/>
      <c r="L6675"/>
      <c r="Q6675"/>
      <c r="U6675"/>
    </row>
    <row r="6676" spans="1:21" x14ac:dyDescent="0.25">
      <c r="A6676">
        <v>6.6</v>
      </c>
      <c r="B6676">
        <v>3.1</v>
      </c>
      <c r="C6676">
        <v>20</v>
      </c>
      <c r="D6676">
        <v>1.23</v>
      </c>
      <c r="G6676"/>
      <c r="L6676"/>
      <c r="Q6676"/>
      <c r="U6676"/>
    </row>
    <row r="6677" spans="1:21" x14ac:dyDescent="0.25">
      <c r="A6677">
        <v>8.4</v>
      </c>
      <c r="B6677">
        <v>8</v>
      </c>
      <c r="C6677">
        <v>27.6</v>
      </c>
      <c r="D6677">
        <v>1.23</v>
      </c>
      <c r="G6677"/>
      <c r="L6677"/>
      <c r="Q6677"/>
      <c r="U6677"/>
    </row>
    <row r="6678" spans="1:21" x14ac:dyDescent="0.25">
      <c r="A6678">
        <v>6.1</v>
      </c>
      <c r="B6678">
        <v>4.9000000000000004</v>
      </c>
      <c r="C6678">
        <v>29.1</v>
      </c>
      <c r="D6678">
        <v>1.23</v>
      </c>
      <c r="G6678"/>
      <c r="L6678"/>
      <c r="Q6678"/>
      <c r="U6678"/>
    </row>
    <row r="6679" spans="1:21" x14ac:dyDescent="0.25">
      <c r="A6679">
        <v>7.8</v>
      </c>
      <c r="B6679">
        <v>8.1</v>
      </c>
      <c r="C6679">
        <v>35</v>
      </c>
      <c r="D6679">
        <v>1.23</v>
      </c>
      <c r="G6679"/>
      <c r="L6679"/>
      <c r="Q6679"/>
      <c r="U6679"/>
    </row>
    <row r="6680" spans="1:21" x14ac:dyDescent="0.25">
      <c r="A6680">
        <v>6.6</v>
      </c>
      <c r="B6680">
        <v>5</v>
      </c>
      <c r="C6680">
        <v>35.200000000000003</v>
      </c>
      <c r="D6680">
        <v>1.23</v>
      </c>
      <c r="G6680"/>
      <c r="L6680"/>
      <c r="Q6680"/>
      <c r="U6680"/>
    </row>
    <row r="6681" spans="1:21" x14ac:dyDescent="0.25">
      <c r="A6681">
        <v>5.9</v>
      </c>
      <c r="B6681">
        <v>5.8</v>
      </c>
      <c r="C6681">
        <v>36.700000000000003</v>
      </c>
      <c r="D6681">
        <v>1.23</v>
      </c>
      <c r="G6681"/>
      <c r="L6681"/>
      <c r="Q6681"/>
      <c r="U6681"/>
    </row>
    <row r="6682" spans="1:21" x14ac:dyDescent="0.25">
      <c r="A6682">
        <v>4.3</v>
      </c>
      <c r="B6682">
        <v>3.2</v>
      </c>
      <c r="C6682">
        <v>46.6</v>
      </c>
      <c r="D6682">
        <v>1.23</v>
      </c>
      <c r="G6682"/>
      <c r="L6682"/>
      <c r="Q6682"/>
      <c r="U6682"/>
    </row>
    <row r="6683" spans="1:21" x14ac:dyDescent="0.25">
      <c r="A6683">
        <v>6.7</v>
      </c>
      <c r="B6683">
        <v>4.4000000000000004</v>
      </c>
      <c r="C6683">
        <v>65.5</v>
      </c>
      <c r="D6683">
        <v>1.23</v>
      </c>
      <c r="G6683"/>
      <c r="L6683"/>
      <c r="Q6683"/>
      <c r="U6683"/>
    </row>
    <row r="6684" spans="1:21" x14ac:dyDescent="0.25">
      <c r="A6684">
        <v>5.9</v>
      </c>
      <c r="B6684">
        <v>1.1000000000000001</v>
      </c>
      <c r="C6684">
        <v>72.8</v>
      </c>
      <c r="D6684">
        <v>1.23</v>
      </c>
      <c r="G6684"/>
      <c r="L6684"/>
      <c r="Q6684"/>
      <c r="U6684"/>
    </row>
    <row r="6685" spans="1:21" x14ac:dyDescent="0.25">
      <c r="A6685">
        <v>8.4</v>
      </c>
      <c r="B6685">
        <v>6.3</v>
      </c>
      <c r="C6685">
        <v>76.599999999999994</v>
      </c>
      <c r="D6685">
        <v>1.23</v>
      </c>
      <c r="G6685"/>
      <c r="L6685"/>
      <c r="Q6685"/>
      <c r="U6685"/>
    </row>
    <row r="6686" spans="1:21" x14ac:dyDescent="0.25">
      <c r="A6686">
        <v>5.0999999999999996</v>
      </c>
      <c r="B6686">
        <v>1.4</v>
      </c>
      <c r="C6686">
        <v>78.099999999999994</v>
      </c>
      <c r="D6686">
        <v>1.23</v>
      </c>
      <c r="G6686"/>
      <c r="L6686"/>
      <c r="Q6686"/>
      <c r="U6686"/>
    </row>
    <row r="6687" spans="1:21" x14ac:dyDescent="0.25">
      <c r="A6687">
        <v>6.4</v>
      </c>
      <c r="B6687">
        <v>1.9</v>
      </c>
      <c r="C6687">
        <v>90.5</v>
      </c>
      <c r="D6687">
        <v>1.23</v>
      </c>
      <c r="G6687"/>
      <c r="L6687"/>
      <c r="Q6687"/>
      <c r="U6687"/>
    </row>
    <row r="6688" spans="1:21" x14ac:dyDescent="0.25">
      <c r="A6688">
        <v>7.4</v>
      </c>
      <c r="B6688">
        <v>5.9</v>
      </c>
      <c r="C6688">
        <v>96</v>
      </c>
      <c r="D6688">
        <v>1.23</v>
      </c>
      <c r="G6688"/>
      <c r="L6688"/>
      <c r="Q6688"/>
      <c r="U6688"/>
    </row>
    <row r="6689" spans="1:21" x14ac:dyDescent="0.25">
      <c r="A6689">
        <v>7</v>
      </c>
      <c r="B6689">
        <v>1.8</v>
      </c>
      <c r="C6689">
        <v>6.2</v>
      </c>
      <c r="D6689">
        <v>1.24</v>
      </c>
      <c r="G6689"/>
      <c r="L6689"/>
      <c r="Q6689"/>
      <c r="U6689"/>
    </row>
    <row r="6690" spans="1:21" x14ac:dyDescent="0.25">
      <c r="A6690">
        <v>3.6</v>
      </c>
      <c r="B6690">
        <v>3.3</v>
      </c>
      <c r="C6690">
        <v>10.1</v>
      </c>
      <c r="D6690">
        <v>1.24</v>
      </c>
      <c r="G6690"/>
      <c r="L6690"/>
      <c r="Q6690"/>
      <c r="U6690"/>
    </row>
    <row r="6691" spans="1:21" x14ac:dyDescent="0.25">
      <c r="A6691">
        <v>5.3</v>
      </c>
      <c r="B6691">
        <v>3.3</v>
      </c>
      <c r="C6691">
        <v>10.8</v>
      </c>
      <c r="D6691">
        <v>1.24</v>
      </c>
      <c r="G6691"/>
      <c r="L6691"/>
      <c r="Q6691"/>
      <c r="U6691"/>
    </row>
    <row r="6692" spans="1:21" x14ac:dyDescent="0.25">
      <c r="A6692">
        <v>7.9</v>
      </c>
      <c r="B6692">
        <v>6.9</v>
      </c>
      <c r="C6692">
        <v>18.3</v>
      </c>
      <c r="D6692">
        <v>1.24</v>
      </c>
      <c r="G6692"/>
      <c r="L6692"/>
      <c r="Q6692"/>
      <c r="U6692"/>
    </row>
    <row r="6693" spans="1:21" x14ac:dyDescent="0.25">
      <c r="A6693">
        <v>5.4</v>
      </c>
      <c r="B6693">
        <v>5.7</v>
      </c>
      <c r="C6693">
        <v>29.5</v>
      </c>
      <c r="D6693">
        <v>1.24</v>
      </c>
      <c r="G6693"/>
      <c r="L6693"/>
      <c r="Q6693"/>
      <c r="U6693"/>
    </row>
    <row r="6694" spans="1:21" x14ac:dyDescent="0.25">
      <c r="A6694">
        <v>7</v>
      </c>
      <c r="B6694">
        <v>3.1</v>
      </c>
      <c r="C6694">
        <v>36.4</v>
      </c>
      <c r="D6694">
        <v>1.24</v>
      </c>
      <c r="G6694"/>
      <c r="L6694"/>
      <c r="Q6694"/>
      <c r="U6694"/>
    </row>
    <row r="6695" spans="1:21" x14ac:dyDescent="0.25">
      <c r="A6695">
        <v>3.3</v>
      </c>
      <c r="B6695">
        <v>4.2</v>
      </c>
      <c r="C6695">
        <v>36.700000000000003</v>
      </c>
      <c r="D6695">
        <v>1.24</v>
      </c>
      <c r="G6695"/>
      <c r="L6695"/>
      <c r="Q6695"/>
      <c r="U6695"/>
    </row>
    <row r="6696" spans="1:21" x14ac:dyDescent="0.25">
      <c r="A6696">
        <v>7</v>
      </c>
      <c r="B6696">
        <v>4.7</v>
      </c>
      <c r="C6696">
        <v>46.3</v>
      </c>
      <c r="D6696">
        <v>1.24</v>
      </c>
      <c r="G6696"/>
      <c r="L6696"/>
      <c r="Q6696"/>
      <c r="U6696"/>
    </row>
    <row r="6697" spans="1:21" x14ac:dyDescent="0.25">
      <c r="A6697">
        <v>5.4</v>
      </c>
      <c r="B6697">
        <v>6.2</v>
      </c>
      <c r="C6697">
        <v>47.2</v>
      </c>
      <c r="D6697">
        <v>1.24</v>
      </c>
      <c r="G6697"/>
      <c r="L6697"/>
      <c r="Q6697"/>
      <c r="U6697"/>
    </row>
    <row r="6698" spans="1:21" x14ac:dyDescent="0.25">
      <c r="A6698">
        <v>6.7</v>
      </c>
      <c r="B6698">
        <v>2.2000000000000002</v>
      </c>
      <c r="C6698">
        <v>49.8</v>
      </c>
      <c r="D6698">
        <v>1.24</v>
      </c>
      <c r="G6698"/>
      <c r="L6698"/>
      <c r="Q6698"/>
      <c r="U6698"/>
    </row>
    <row r="6699" spans="1:21" x14ac:dyDescent="0.25">
      <c r="A6699">
        <v>6.8</v>
      </c>
      <c r="B6699">
        <v>1.9</v>
      </c>
      <c r="C6699">
        <v>50.6</v>
      </c>
      <c r="D6699">
        <v>1.24</v>
      </c>
      <c r="G6699"/>
      <c r="L6699"/>
      <c r="Q6699"/>
      <c r="U6699"/>
    </row>
    <row r="6700" spans="1:21" x14ac:dyDescent="0.25">
      <c r="A6700">
        <v>3.9</v>
      </c>
      <c r="B6700">
        <v>11.3</v>
      </c>
      <c r="C6700">
        <v>53</v>
      </c>
      <c r="D6700">
        <v>1.24</v>
      </c>
      <c r="G6700"/>
      <c r="L6700"/>
      <c r="Q6700"/>
      <c r="U6700"/>
    </row>
    <row r="6701" spans="1:21" x14ac:dyDescent="0.25">
      <c r="A6701">
        <v>7.8</v>
      </c>
      <c r="B6701">
        <v>6.6</v>
      </c>
      <c r="C6701">
        <v>114</v>
      </c>
      <c r="D6701">
        <v>1.24</v>
      </c>
      <c r="G6701"/>
      <c r="L6701"/>
      <c r="Q6701"/>
      <c r="U6701"/>
    </row>
    <row r="6702" spans="1:21" x14ac:dyDescent="0.25">
      <c r="A6702">
        <v>3.3</v>
      </c>
      <c r="B6702">
        <v>2.2999999999999998</v>
      </c>
      <c r="C6702">
        <v>1890</v>
      </c>
      <c r="D6702">
        <v>1.24</v>
      </c>
      <c r="G6702"/>
      <c r="L6702"/>
      <c r="Q6702"/>
      <c r="U6702"/>
    </row>
    <row r="6703" spans="1:21" x14ac:dyDescent="0.25">
      <c r="A6703">
        <v>9.8000000000000007</v>
      </c>
      <c r="B6703">
        <v>1.2</v>
      </c>
      <c r="C6703">
        <v>4.4000000000000004</v>
      </c>
      <c r="D6703">
        <v>1.25</v>
      </c>
      <c r="G6703"/>
      <c r="L6703"/>
      <c r="Q6703"/>
      <c r="U6703"/>
    </row>
    <row r="6704" spans="1:21" x14ac:dyDescent="0.25">
      <c r="A6704">
        <v>5.7</v>
      </c>
      <c r="B6704">
        <v>2.2999999999999998</v>
      </c>
      <c r="C6704">
        <v>5</v>
      </c>
      <c r="D6704">
        <v>1.25</v>
      </c>
      <c r="G6704"/>
      <c r="L6704"/>
      <c r="Q6704"/>
      <c r="U6704"/>
    </row>
    <row r="6705" spans="1:21" x14ac:dyDescent="0.25">
      <c r="A6705">
        <v>9</v>
      </c>
      <c r="B6705">
        <v>2</v>
      </c>
      <c r="C6705">
        <v>9.3000000000000007</v>
      </c>
      <c r="D6705">
        <v>1.25</v>
      </c>
      <c r="G6705"/>
      <c r="L6705"/>
      <c r="Q6705"/>
      <c r="U6705"/>
    </row>
    <row r="6706" spans="1:21" x14ac:dyDescent="0.25">
      <c r="A6706">
        <v>6.3</v>
      </c>
      <c r="B6706">
        <v>6</v>
      </c>
      <c r="C6706">
        <v>10.6</v>
      </c>
      <c r="D6706">
        <v>1.25</v>
      </c>
      <c r="G6706"/>
      <c r="L6706"/>
      <c r="Q6706"/>
      <c r="U6706"/>
    </row>
    <row r="6707" spans="1:21" x14ac:dyDescent="0.25">
      <c r="A6707">
        <v>4.7</v>
      </c>
      <c r="B6707">
        <v>11</v>
      </c>
      <c r="C6707">
        <v>14.3</v>
      </c>
      <c r="D6707">
        <v>1.25</v>
      </c>
      <c r="G6707"/>
      <c r="L6707"/>
      <c r="Q6707"/>
      <c r="U6707"/>
    </row>
    <row r="6708" spans="1:21" x14ac:dyDescent="0.25">
      <c r="A6708">
        <v>5.4</v>
      </c>
      <c r="B6708">
        <v>6.6</v>
      </c>
      <c r="C6708">
        <v>16.5</v>
      </c>
      <c r="D6708">
        <v>1.25</v>
      </c>
      <c r="G6708"/>
      <c r="L6708"/>
      <c r="Q6708"/>
      <c r="U6708"/>
    </row>
    <row r="6709" spans="1:21" x14ac:dyDescent="0.25">
      <c r="A6709">
        <v>5.6</v>
      </c>
      <c r="B6709">
        <v>1.8</v>
      </c>
      <c r="C6709">
        <v>18</v>
      </c>
      <c r="D6709">
        <v>1.25</v>
      </c>
      <c r="G6709"/>
      <c r="L6709"/>
      <c r="Q6709"/>
      <c r="U6709"/>
    </row>
    <row r="6710" spans="1:21" x14ac:dyDescent="0.25">
      <c r="A6710">
        <v>7.1</v>
      </c>
      <c r="B6710">
        <v>12.6</v>
      </c>
      <c r="C6710">
        <v>21.3</v>
      </c>
      <c r="D6710">
        <v>1.25</v>
      </c>
      <c r="G6710"/>
      <c r="L6710"/>
      <c r="Q6710"/>
      <c r="U6710"/>
    </row>
    <row r="6711" spans="1:21" x14ac:dyDescent="0.25">
      <c r="A6711">
        <v>6.1</v>
      </c>
      <c r="B6711">
        <v>3.3</v>
      </c>
      <c r="C6711">
        <v>36.200000000000003</v>
      </c>
      <c r="D6711">
        <v>1.25</v>
      </c>
      <c r="G6711"/>
      <c r="L6711"/>
      <c r="Q6711"/>
      <c r="U6711"/>
    </row>
    <row r="6712" spans="1:21" x14ac:dyDescent="0.25">
      <c r="A6712">
        <v>8.1</v>
      </c>
      <c r="B6712">
        <v>3.8</v>
      </c>
      <c r="C6712">
        <v>37.9</v>
      </c>
      <c r="D6712">
        <v>1.25</v>
      </c>
      <c r="G6712"/>
      <c r="L6712"/>
      <c r="Q6712"/>
      <c r="U6712"/>
    </row>
    <row r="6713" spans="1:21" x14ac:dyDescent="0.25">
      <c r="A6713">
        <v>5.8</v>
      </c>
      <c r="B6713">
        <v>1.7</v>
      </c>
      <c r="C6713">
        <v>43.2</v>
      </c>
      <c r="D6713">
        <v>1.25</v>
      </c>
      <c r="G6713"/>
      <c r="L6713"/>
      <c r="Q6713"/>
      <c r="U6713"/>
    </row>
    <row r="6714" spans="1:21" x14ac:dyDescent="0.25">
      <c r="A6714">
        <v>7.7</v>
      </c>
      <c r="B6714">
        <v>3.3</v>
      </c>
      <c r="C6714">
        <v>43.7</v>
      </c>
      <c r="D6714">
        <v>1.25</v>
      </c>
      <c r="G6714"/>
      <c r="L6714"/>
      <c r="Q6714"/>
      <c r="U6714"/>
    </row>
    <row r="6715" spans="1:21" x14ac:dyDescent="0.25">
      <c r="A6715">
        <v>3.8</v>
      </c>
      <c r="B6715">
        <v>2.2999999999999998</v>
      </c>
      <c r="C6715">
        <v>58.8</v>
      </c>
      <c r="D6715">
        <v>1.25</v>
      </c>
      <c r="G6715"/>
      <c r="L6715"/>
      <c r="Q6715"/>
      <c r="U6715"/>
    </row>
    <row r="6716" spans="1:21" x14ac:dyDescent="0.25">
      <c r="A6716">
        <v>7.8</v>
      </c>
      <c r="B6716">
        <v>1.8</v>
      </c>
      <c r="C6716">
        <v>68</v>
      </c>
      <c r="D6716">
        <v>1.25</v>
      </c>
      <c r="G6716"/>
      <c r="L6716"/>
      <c r="Q6716"/>
      <c r="U6716"/>
    </row>
    <row r="6717" spans="1:21" x14ac:dyDescent="0.25">
      <c r="A6717">
        <v>7.3</v>
      </c>
      <c r="B6717">
        <v>3</v>
      </c>
      <c r="C6717">
        <v>152</v>
      </c>
      <c r="D6717">
        <v>1.25</v>
      </c>
      <c r="G6717"/>
      <c r="L6717"/>
      <c r="Q6717"/>
      <c r="U6717"/>
    </row>
    <row r="6718" spans="1:21" x14ac:dyDescent="0.25">
      <c r="A6718">
        <v>7.4</v>
      </c>
      <c r="B6718">
        <v>2.8</v>
      </c>
      <c r="C6718">
        <v>740</v>
      </c>
      <c r="D6718">
        <v>1.25</v>
      </c>
      <c r="G6718"/>
      <c r="L6718"/>
      <c r="Q6718"/>
      <c r="U6718"/>
    </row>
    <row r="6719" spans="1:21" x14ac:dyDescent="0.25">
      <c r="A6719">
        <v>5.7</v>
      </c>
      <c r="B6719">
        <v>8.6</v>
      </c>
      <c r="C6719">
        <v>981</v>
      </c>
      <c r="D6719">
        <v>1.25</v>
      </c>
      <c r="G6719"/>
      <c r="L6719"/>
      <c r="Q6719"/>
      <c r="U6719"/>
    </row>
    <row r="6720" spans="1:21" x14ac:dyDescent="0.25">
      <c r="A6720">
        <v>4.3</v>
      </c>
      <c r="B6720">
        <v>4.0999999999999996</v>
      </c>
      <c r="C6720">
        <v>3.4</v>
      </c>
      <c r="D6720">
        <v>1.26</v>
      </c>
      <c r="G6720"/>
      <c r="L6720"/>
      <c r="Q6720"/>
      <c r="U6720"/>
    </row>
    <row r="6721" spans="1:21" x14ac:dyDescent="0.25">
      <c r="A6721">
        <v>7.5</v>
      </c>
      <c r="B6721">
        <v>4.2</v>
      </c>
      <c r="C6721">
        <v>4.5999999999999996</v>
      </c>
      <c r="D6721">
        <v>1.26</v>
      </c>
      <c r="G6721"/>
      <c r="L6721"/>
      <c r="Q6721"/>
      <c r="U6721"/>
    </row>
    <row r="6722" spans="1:21" x14ac:dyDescent="0.25">
      <c r="A6722">
        <v>7.3</v>
      </c>
      <c r="B6722">
        <v>3.8</v>
      </c>
      <c r="C6722">
        <v>5.0999999999999996</v>
      </c>
      <c r="D6722">
        <v>1.26</v>
      </c>
      <c r="G6722"/>
      <c r="L6722"/>
      <c r="Q6722"/>
      <c r="U6722"/>
    </row>
    <row r="6723" spans="1:21" x14ac:dyDescent="0.25">
      <c r="A6723">
        <v>0.8</v>
      </c>
      <c r="B6723">
        <v>2.2999999999999998</v>
      </c>
      <c r="C6723">
        <v>9.1999999999999993</v>
      </c>
      <c r="D6723">
        <v>1.26</v>
      </c>
      <c r="G6723"/>
      <c r="L6723"/>
      <c r="Q6723"/>
      <c r="U6723"/>
    </row>
    <row r="6724" spans="1:21" x14ac:dyDescent="0.25">
      <c r="A6724">
        <v>7.9</v>
      </c>
      <c r="B6724">
        <v>6.6</v>
      </c>
      <c r="C6724">
        <v>14.9</v>
      </c>
      <c r="D6724">
        <v>1.26</v>
      </c>
      <c r="G6724"/>
      <c r="L6724"/>
      <c r="Q6724"/>
      <c r="U6724"/>
    </row>
    <row r="6725" spans="1:21" x14ac:dyDescent="0.25">
      <c r="A6725">
        <v>6.8</v>
      </c>
      <c r="B6725">
        <v>1.9</v>
      </c>
      <c r="C6725">
        <v>15.8</v>
      </c>
      <c r="D6725">
        <v>1.26</v>
      </c>
      <c r="G6725"/>
      <c r="L6725"/>
      <c r="Q6725"/>
      <c r="U6725"/>
    </row>
    <row r="6726" spans="1:21" x14ac:dyDescent="0.25">
      <c r="A6726">
        <v>7.8</v>
      </c>
      <c r="B6726">
        <v>5</v>
      </c>
      <c r="C6726">
        <v>18.3</v>
      </c>
      <c r="D6726">
        <v>1.26</v>
      </c>
      <c r="G6726"/>
      <c r="L6726"/>
      <c r="Q6726"/>
      <c r="U6726"/>
    </row>
    <row r="6727" spans="1:21" x14ac:dyDescent="0.25">
      <c r="A6727">
        <v>7.4</v>
      </c>
      <c r="B6727">
        <v>1.4</v>
      </c>
      <c r="C6727">
        <v>22.8</v>
      </c>
      <c r="D6727">
        <v>1.26</v>
      </c>
      <c r="G6727"/>
      <c r="L6727"/>
      <c r="Q6727"/>
      <c r="U6727"/>
    </row>
    <row r="6728" spans="1:21" x14ac:dyDescent="0.25">
      <c r="A6728">
        <v>5.0999999999999996</v>
      </c>
      <c r="B6728">
        <v>1.6</v>
      </c>
      <c r="C6728">
        <v>23</v>
      </c>
      <c r="D6728">
        <v>1.26</v>
      </c>
      <c r="G6728"/>
      <c r="L6728"/>
      <c r="Q6728"/>
      <c r="U6728"/>
    </row>
    <row r="6729" spans="1:21" x14ac:dyDescent="0.25">
      <c r="A6729">
        <v>8.4</v>
      </c>
      <c r="B6729">
        <v>3.9</v>
      </c>
      <c r="C6729">
        <v>23.9</v>
      </c>
      <c r="D6729">
        <v>1.26</v>
      </c>
      <c r="G6729"/>
      <c r="L6729"/>
      <c r="Q6729"/>
      <c r="U6729"/>
    </row>
    <row r="6730" spans="1:21" x14ac:dyDescent="0.25">
      <c r="A6730">
        <v>5.2</v>
      </c>
      <c r="B6730">
        <v>3.4</v>
      </c>
      <c r="C6730">
        <v>30.8</v>
      </c>
      <c r="D6730">
        <v>1.26</v>
      </c>
      <c r="G6730"/>
      <c r="L6730"/>
      <c r="Q6730"/>
      <c r="U6730"/>
    </row>
    <row r="6731" spans="1:21" x14ac:dyDescent="0.25">
      <c r="A6731">
        <v>6.1</v>
      </c>
      <c r="B6731">
        <v>5.4</v>
      </c>
      <c r="C6731">
        <v>37</v>
      </c>
      <c r="D6731">
        <v>1.26</v>
      </c>
      <c r="G6731"/>
      <c r="L6731"/>
      <c r="Q6731"/>
      <c r="U6731"/>
    </row>
    <row r="6732" spans="1:21" x14ac:dyDescent="0.25">
      <c r="A6732">
        <v>3.3</v>
      </c>
      <c r="B6732">
        <v>1.4</v>
      </c>
      <c r="C6732">
        <v>39.9</v>
      </c>
      <c r="D6732">
        <v>1.26</v>
      </c>
      <c r="G6732"/>
      <c r="L6732"/>
      <c r="Q6732"/>
      <c r="U6732"/>
    </row>
    <row r="6733" spans="1:21" x14ac:dyDescent="0.25">
      <c r="A6733">
        <v>11.8</v>
      </c>
      <c r="B6733">
        <v>5.9</v>
      </c>
      <c r="C6733">
        <v>42.3</v>
      </c>
      <c r="D6733">
        <v>1.26</v>
      </c>
      <c r="G6733"/>
      <c r="L6733"/>
      <c r="Q6733"/>
      <c r="U6733"/>
    </row>
    <row r="6734" spans="1:21" x14ac:dyDescent="0.25">
      <c r="A6734">
        <v>5.3</v>
      </c>
      <c r="B6734">
        <v>7</v>
      </c>
      <c r="C6734">
        <v>47.5</v>
      </c>
      <c r="D6734">
        <v>1.26</v>
      </c>
      <c r="G6734"/>
      <c r="L6734"/>
      <c r="Q6734"/>
      <c r="U6734"/>
    </row>
    <row r="6735" spans="1:21" x14ac:dyDescent="0.25">
      <c r="A6735">
        <v>2.1</v>
      </c>
      <c r="B6735">
        <v>1.9</v>
      </c>
      <c r="C6735">
        <v>57.1</v>
      </c>
      <c r="D6735">
        <v>1.26</v>
      </c>
      <c r="G6735"/>
      <c r="L6735"/>
      <c r="Q6735"/>
      <c r="U6735"/>
    </row>
    <row r="6736" spans="1:21" x14ac:dyDescent="0.25">
      <c r="A6736">
        <v>6.6</v>
      </c>
      <c r="B6736">
        <v>1.9</v>
      </c>
      <c r="C6736">
        <v>60.8</v>
      </c>
      <c r="D6736">
        <v>1.26</v>
      </c>
      <c r="G6736"/>
      <c r="L6736"/>
      <c r="Q6736"/>
      <c r="U6736"/>
    </row>
    <row r="6737" spans="1:21" x14ac:dyDescent="0.25">
      <c r="A6737">
        <v>6.9</v>
      </c>
      <c r="B6737">
        <v>2.4</v>
      </c>
      <c r="C6737">
        <v>68.2</v>
      </c>
      <c r="D6737">
        <v>1.26</v>
      </c>
      <c r="G6737"/>
      <c r="L6737"/>
      <c r="Q6737"/>
      <c r="U6737"/>
    </row>
    <row r="6738" spans="1:21" x14ac:dyDescent="0.25">
      <c r="A6738">
        <v>8.1</v>
      </c>
      <c r="B6738">
        <v>12.9</v>
      </c>
      <c r="C6738">
        <v>101</v>
      </c>
      <c r="D6738">
        <v>1.26</v>
      </c>
      <c r="G6738"/>
      <c r="L6738"/>
      <c r="Q6738"/>
      <c r="U6738"/>
    </row>
    <row r="6739" spans="1:21" x14ac:dyDescent="0.25">
      <c r="A6739">
        <v>6.5</v>
      </c>
      <c r="B6739">
        <v>2.5</v>
      </c>
      <c r="C6739">
        <v>115</v>
      </c>
      <c r="D6739">
        <v>1.26</v>
      </c>
      <c r="G6739"/>
      <c r="L6739"/>
      <c r="Q6739"/>
      <c r="U6739"/>
    </row>
    <row r="6740" spans="1:21" x14ac:dyDescent="0.25">
      <c r="A6740">
        <v>6.8</v>
      </c>
      <c r="B6740">
        <v>2.2000000000000002</v>
      </c>
      <c r="C6740">
        <v>125</v>
      </c>
      <c r="D6740">
        <v>1.26</v>
      </c>
      <c r="G6740"/>
      <c r="L6740"/>
      <c r="Q6740"/>
      <c r="U6740"/>
    </row>
    <row r="6741" spans="1:21" x14ac:dyDescent="0.25">
      <c r="A6741">
        <v>8.1</v>
      </c>
      <c r="B6741">
        <v>10.9</v>
      </c>
      <c r="C6741">
        <v>449</v>
      </c>
      <c r="D6741">
        <v>1.26</v>
      </c>
      <c r="G6741"/>
      <c r="L6741"/>
      <c r="Q6741"/>
      <c r="U6741"/>
    </row>
    <row r="6742" spans="1:21" x14ac:dyDescent="0.25">
      <c r="A6742">
        <v>4.4000000000000004</v>
      </c>
      <c r="B6742">
        <v>1.7</v>
      </c>
      <c r="C6742">
        <v>4.4000000000000004</v>
      </c>
      <c r="D6742">
        <v>1.27</v>
      </c>
      <c r="G6742"/>
      <c r="L6742"/>
      <c r="Q6742"/>
      <c r="U6742"/>
    </row>
    <row r="6743" spans="1:21" x14ac:dyDescent="0.25">
      <c r="A6743">
        <v>4.8</v>
      </c>
      <c r="B6743">
        <v>3.5</v>
      </c>
      <c r="C6743">
        <v>4.4000000000000004</v>
      </c>
      <c r="D6743">
        <v>1.27</v>
      </c>
      <c r="G6743"/>
      <c r="L6743"/>
      <c r="Q6743"/>
      <c r="U6743"/>
    </row>
    <row r="6744" spans="1:21" x14ac:dyDescent="0.25">
      <c r="A6744">
        <v>4.3</v>
      </c>
      <c r="B6744">
        <v>3.6</v>
      </c>
      <c r="C6744">
        <v>5</v>
      </c>
      <c r="D6744">
        <v>1.27</v>
      </c>
      <c r="G6744"/>
      <c r="L6744"/>
      <c r="Q6744"/>
      <c r="U6744"/>
    </row>
    <row r="6745" spans="1:21" x14ac:dyDescent="0.25">
      <c r="A6745">
        <v>3.2</v>
      </c>
      <c r="B6745">
        <v>6.4</v>
      </c>
      <c r="C6745">
        <v>7</v>
      </c>
      <c r="D6745">
        <v>1.27</v>
      </c>
      <c r="G6745"/>
      <c r="L6745"/>
      <c r="Q6745"/>
      <c r="U6745"/>
    </row>
    <row r="6746" spans="1:21" x14ac:dyDescent="0.25">
      <c r="A6746">
        <v>8.5</v>
      </c>
      <c r="B6746">
        <v>2.7</v>
      </c>
      <c r="C6746">
        <v>7.1</v>
      </c>
      <c r="D6746">
        <v>1.27</v>
      </c>
      <c r="G6746"/>
      <c r="L6746"/>
      <c r="Q6746"/>
      <c r="U6746"/>
    </row>
    <row r="6747" spans="1:21" x14ac:dyDescent="0.25">
      <c r="A6747">
        <v>8.4</v>
      </c>
      <c r="B6747">
        <v>2.9</v>
      </c>
      <c r="C6747">
        <v>7.6</v>
      </c>
      <c r="D6747">
        <v>1.27</v>
      </c>
      <c r="G6747"/>
      <c r="L6747"/>
      <c r="Q6747"/>
      <c r="U6747"/>
    </row>
    <row r="6748" spans="1:21" x14ac:dyDescent="0.25">
      <c r="A6748">
        <v>4.5</v>
      </c>
      <c r="B6748">
        <v>3.4</v>
      </c>
      <c r="C6748">
        <v>8.6</v>
      </c>
      <c r="D6748">
        <v>1.27</v>
      </c>
      <c r="G6748"/>
      <c r="L6748"/>
      <c r="Q6748"/>
      <c r="U6748"/>
    </row>
    <row r="6749" spans="1:21" x14ac:dyDescent="0.25">
      <c r="A6749">
        <v>6.4</v>
      </c>
      <c r="B6749">
        <v>1.9</v>
      </c>
      <c r="C6749">
        <v>8.6999999999999993</v>
      </c>
      <c r="D6749">
        <v>1.27</v>
      </c>
      <c r="G6749"/>
      <c r="L6749"/>
      <c r="Q6749"/>
      <c r="U6749"/>
    </row>
    <row r="6750" spans="1:21" x14ac:dyDescent="0.25">
      <c r="A6750">
        <v>4.4000000000000004</v>
      </c>
      <c r="B6750">
        <v>1.9</v>
      </c>
      <c r="C6750">
        <v>11</v>
      </c>
      <c r="D6750">
        <v>1.27</v>
      </c>
      <c r="G6750"/>
      <c r="L6750"/>
      <c r="Q6750"/>
      <c r="U6750"/>
    </row>
    <row r="6751" spans="1:21" x14ac:dyDescent="0.25">
      <c r="A6751">
        <v>5.5</v>
      </c>
      <c r="B6751">
        <v>2.2999999999999998</v>
      </c>
      <c r="C6751">
        <v>12.5</v>
      </c>
      <c r="D6751">
        <v>1.27</v>
      </c>
      <c r="G6751"/>
      <c r="L6751"/>
      <c r="Q6751"/>
      <c r="U6751"/>
    </row>
    <row r="6752" spans="1:21" x14ac:dyDescent="0.25">
      <c r="A6752">
        <v>7.6</v>
      </c>
      <c r="B6752">
        <v>1.3</v>
      </c>
      <c r="C6752">
        <v>14.2</v>
      </c>
      <c r="D6752">
        <v>1.27</v>
      </c>
      <c r="G6752"/>
      <c r="L6752"/>
      <c r="Q6752"/>
      <c r="U6752"/>
    </row>
    <row r="6753" spans="1:21" x14ac:dyDescent="0.25">
      <c r="A6753">
        <v>5.7</v>
      </c>
      <c r="B6753">
        <v>3.3</v>
      </c>
      <c r="C6753">
        <v>20.8</v>
      </c>
      <c r="D6753">
        <v>1.27</v>
      </c>
      <c r="G6753"/>
      <c r="L6753"/>
      <c r="Q6753"/>
      <c r="U6753"/>
    </row>
    <row r="6754" spans="1:21" x14ac:dyDescent="0.25">
      <c r="A6754">
        <v>8.8000000000000007</v>
      </c>
      <c r="B6754">
        <v>1.2</v>
      </c>
      <c r="C6754">
        <v>22.3</v>
      </c>
      <c r="D6754">
        <v>1.27</v>
      </c>
      <c r="G6754"/>
      <c r="L6754"/>
      <c r="Q6754"/>
      <c r="U6754"/>
    </row>
    <row r="6755" spans="1:21" x14ac:dyDescent="0.25">
      <c r="A6755">
        <v>7.2</v>
      </c>
      <c r="B6755">
        <v>3.2</v>
      </c>
      <c r="C6755">
        <v>24.4</v>
      </c>
      <c r="D6755">
        <v>1.27</v>
      </c>
      <c r="G6755"/>
      <c r="L6755"/>
      <c r="Q6755"/>
      <c r="U6755"/>
    </row>
    <row r="6756" spans="1:21" x14ac:dyDescent="0.25">
      <c r="A6756">
        <v>7</v>
      </c>
      <c r="B6756">
        <v>10.1</v>
      </c>
      <c r="C6756">
        <v>32.799999999999997</v>
      </c>
      <c r="D6756">
        <v>1.27</v>
      </c>
      <c r="G6756"/>
      <c r="L6756"/>
      <c r="Q6756"/>
      <c r="U6756"/>
    </row>
    <row r="6757" spans="1:21" x14ac:dyDescent="0.25">
      <c r="A6757">
        <v>5.2</v>
      </c>
      <c r="B6757">
        <v>2.1</v>
      </c>
      <c r="C6757">
        <v>37.299999999999997</v>
      </c>
      <c r="D6757">
        <v>1.27</v>
      </c>
      <c r="G6757"/>
      <c r="L6757"/>
      <c r="Q6757"/>
      <c r="U6757"/>
    </row>
    <row r="6758" spans="1:21" x14ac:dyDescent="0.25">
      <c r="A6758">
        <v>5.0999999999999996</v>
      </c>
      <c r="B6758">
        <v>1.5</v>
      </c>
      <c r="C6758">
        <v>39.1</v>
      </c>
      <c r="D6758">
        <v>1.27</v>
      </c>
      <c r="G6758"/>
      <c r="L6758"/>
      <c r="Q6758"/>
      <c r="U6758"/>
    </row>
    <row r="6759" spans="1:21" x14ac:dyDescent="0.25">
      <c r="A6759">
        <v>3.6</v>
      </c>
      <c r="B6759">
        <v>1.2</v>
      </c>
      <c r="C6759">
        <v>46.2</v>
      </c>
      <c r="D6759">
        <v>1.27</v>
      </c>
      <c r="G6759"/>
      <c r="L6759"/>
      <c r="Q6759"/>
      <c r="U6759"/>
    </row>
    <row r="6760" spans="1:21" x14ac:dyDescent="0.25">
      <c r="A6760">
        <v>5.8</v>
      </c>
      <c r="B6760">
        <v>1.1000000000000001</v>
      </c>
      <c r="C6760">
        <v>46.9</v>
      </c>
      <c r="D6760">
        <v>1.27</v>
      </c>
      <c r="G6760"/>
      <c r="L6760"/>
      <c r="Q6760"/>
      <c r="U6760"/>
    </row>
    <row r="6761" spans="1:21" x14ac:dyDescent="0.25">
      <c r="A6761">
        <v>4.3</v>
      </c>
      <c r="B6761">
        <v>1.3</v>
      </c>
      <c r="C6761">
        <v>53</v>
      </c>
      <c r="D6761">
        <v>1.27</v>
      </c>
      <c r="G6761"/>
      <c r="L6761"/>
      <c r="Q6761"/>
      <c r="U6761"/>
    </row>
    <row r="6762" spans="1:21" x14ac:dyDescent="0.25">
      <c r="A6762">
        <v>3.7</v>
      </c>
      <c r="B6762">
        <v>1</v>
      </c>
      <c r="C6762">
        <v>85.5</v>
      </c>
      <c r="D6762">
        <v>1.27</v>
      </c>
      <c r="G6762"/>
      <c r="L6762"/>
      <c r="Q6762"/>
      <c r="U6762"/>
    </row>
    <row r="6763" spans="1:21" x14ac:dyDescent="0.25">
      <c r="A6763">
        <v>7.5</v>
      </c>
      <c r="B6763">
        <v>4.3</v>
      </c>
      <c r="C6763">
        <v>6</v>
      </c>
      <c r="D6763">
        <v>1.28</v>
      </c>
      <c r="G6763"/>
      <c r="L6763"/>
      <c r="Q6763"/>
      <c r="U6763"/>
    </row>
    <row r="6764" spans="1:21" x14ac:dyDescent="0.25">
      <c r="A6764">
        <v>4.8</v>
      </c>
      <c r="B6764">
        <v>1.3</v>
      </c>
      <c r="C6764">
        <v>11.1</v>
      </c>
      <c r="D6764">
        <v>1.28</v>
      </c>
      <c r="G6764"/>
      <c r="L6764"/>
      <c r="Q6764"/>
      <c r="U6764"/>
    </row>
    <row r="6765" spans="1:21" x14ac:dyDescent="0.25">
      <c r="A6765">
        <v>6.3</v>
      </c>
      <c r="B6765">
        <v>17.899999999999999</v>
      </c>
      <c r="C6765">
        <v>16.2</v>
      </c>
      <c r="D6765">
        <v>1.28</v>
      </c>
      <c r="G6765"/>
      <c r="L6765"/>
      <c r="Q6765"/>
      <c r="U6765"/>
    </row>
    <row r="6766" spans="1:21" x14ac:dyDescent="0.25">
      <c r="A6766">
        <v>7.9</v>
      </c>
      <c r="B6766">
        <v>6.5</v>
      </c>
      <c r="C6766">
        <v>16.8</v>
      </c>
      <c r="D6766">
        <v>1.28</v>
      </c>
      <c r="G6766"/>
      <c r="L6766"/>
      <c r="Q6766"/>
      <c r="U6766"/>
    </row>
    <row r="6767" spans="1:21" x14ac:dyDescent="0.25">
      <c r="A6767">
        <v>7.7</v>
      </c>
      <c r="B6767">
        <v>1.7</v>
      </c>
      <c r="C6767">
        <v>17.5</v>
      </c>
      <c r="D6767">
        <v>1.28</v>
      </c>
      <c r="G6767"/>
      <c r="L6767"/>
      <c r="Q6767"/>
      <c r="U6767"/>
    </row>
    <row r="6768" spans="1:21" x14ac:dyDescent="0.25">
      <c r="A6768">
        <v>6.7</v>
      </c>
      <c r="B6768">
        <v>3.8</v>
      </c>
      <c r="C6768">
        <v>19.2</v>
      </c>
      <c r="D6768">
        <v>1.28</v>
      </c>
      <c r="G6768"/>
      <c r="L6768"/>
      <c r="Q6768"/>
      <c r="U6768"/>
    </row>
    <row r="6769" spans="1:21" x14ac:dyDescent="0.25">
      <c r="A6769">
        <v>7.5</v>
      </c>
      <c r="B6769">
        <v>6.4</v>
      </c>
      <c r="C6769">
        <v>29</v>
      </c>
      <c r="D6769">
        <v>1.28</v>
      </c>
      <c r="G6769"/>
      <c r="L6769"/>
      <c r="Q6769"/>
      <c r="U6769"/>
    </row>
    <row r="6770" spans="1:21" x14ac:dyDescent="0.25">
      <c r="A6770">
        <v>6.5</v>
      </c>
      <c r="B6770">
        <v>4.7</v>
      </c>
      <c r="C6770">
        <v>46.4</v>
      </c>
      <c r="D6770">
        <v>1.28</v>
      </c>
      <c r="G6770"/>
      <c r="L6770"/>
      <c r="Q6770"/>
      <c r="U6770"/>
    </row>
    <row r="6771" spans="1:21" x14ac:dyDescent="0.25">
      <c r="A6771">
        <v>7.1</v>
      </c>
      <c r="B6771">
        <v>2.2999999999999998</v>
      </c>
      <c r="C6771">
        <v>49.8</v>
      </c>
      <c r="D6771">
        <v>1.28</v>
      </c>
      <c r="G6771"/>
      <c r="L6771"/>
      <c r="Q6771"/>
      <c r="U6771"/>
    </row>
    <row r="6772" spans="1:21" x14ac:dyDescent="0.25">
      <c r="A6772">
        <v>6.5</v>
      </c>
      <c r="B6772">
        <v>3.2</v>
      </c>
      <c r="C6772">
        <v>74.8</v>
      </c>
      <c r="D6772">
        <v>1.28</v>
      </c>
      <c r="G6772"/>
      <c r="L6772"/>
      <c r="Q6772"/>
      <c r="U6772"/>
    </row>
    <row r="6773" spans="1:21" x14ac:dyDescent="0.25">
      <c r="A6773">
        <v>6.5</v>
      </c>
      <c r="B6773">
        <v>2.5</v>
      </c>
      <c r="C6773">
        <v>88.4</v>
      </c>
      <c r="D6773">
        <v>1.28</v>
      </c>
      <c r="G6773"/>
      <c r="L6773"/>
      <c r="Q6773"/>
      <c r="U6773"/>
    </row>
    <row r="6774" spans="1:21" x14ac:dyDescent="0.25">
      <c r="A6774">
        <v>5.8</v>
      </c>
      <c r="B6774">
        <v>9.1</v>
      </c>
      <c r="C6774">
        <v>165</v>
      </c>
      <c r="D6774">
        <v>1.28</v>
      </c>
      <c r="G6774"/>
      <c r="L6774"/>
      <c r="Q6774"/>
      <c r="U6774"/>
    </row>
    <row r="6775" spans="1:21" x14ac:dyDescent="0.25">
      <c r="A6775">
        <v>6</v>
      </c>
      <c r="B6775">
        <v>3.3</v>
      </c>
      <c r="C6775">
        <v>8.9</v>
      </c>
      <c r="D6775">
        <v>1.29</v>
      </c>
      <c r="G6775"/>
      <c r="L6775"/>
      <c r="Q6775"/>
      <c r="U6775"/>
    </row>
    <row r="6776" spans="1:21" x14ac:dyDescent="0.25">
      <c r="A6776">
        <v>8.1999999999999993</v>
      </c>
      <c r="B6776">
        <v>6.9</v>
      </c>
      <c r="C6776">
        <v>9.1999999999999993</v>
      </c>
      <c r="D6776">
        <v>1.29</v>
      </c>
      <c r="G6776"/>
      <c r="L6776"/>
      <c r="Q6776"/>
      <c r="U6776"/>
    </row>
    <row r="6777" spans="1:21" x14ac:dyDescent="0.25">
      <c r="A6777">
        <v>7.1</v>
      </c>
      <c r="B6777">
        <v>6.8</v>
      </c>
      <c r="C6777">
        <v>11.5</v>
      </c>
      <c r="D6777">
        <v>1.29</v>
      </c>
      <c r="G6777"/>
      <c r="L6777"/>
      <c r="Q6777"/>
      <c r="U6777"/>
    </row>
    <row r="6778" spans="1:21" x14ac:dyDescent="0.25">
      <c r="A6778">
        <v>6.9</v>
      </c>
      <c r="B6778">
        <v>3</v>
      </c>
      <c r="C6778">
        <v>12</v>
      </c>
      <c r="D6778">
        <v>1.29</v>
      </c>
      <c r="G6778"/>
      <c r="L6778"/>
      <c r="Q6778"/>
      <c r="U6778"/>
    </row>
    <row r="6779" spans="1:21" x14ac:dyDescent="0.25">
      <c r="A6779">
        <v>7.2</v>
      </c>
      <c r="B6779">
        <v>3.9</v>
      </c>
      <c r="C6779">
        <v>13.2</v>
      </c>
      <c r="D6779">
        <v>1.29</v>
      </c>
      <c r="G6779"/>
      <c r="L6779"/>
      <c r="Q6779"/>
      <c r="U6779"/>
    </row>
    <row r="6780" spans="1:21" x14ac:dyDescent="0.25">
      <c r="A6780">
        <v>6.6</v>
      </c>
      <c r="B6780">
        <v>7.4</v>
      </c>
      <c r="C6780">
        <v>14.2</v>
      </c>
      <c r="D6780">
        <v>1.29</v>
      </c>
      <c r="G6780"/>
      <c r="L6780"/>
      <c r="Q6780"/>
      <c r="U6780"/>
    </row>
    <row r="6781" spans="1:21" x14ac:dyDescent="0.25">
      <c r="A6781">
        <v>7.7</v>
      </c>
      <c r="B6781">
        <v>9.5</v>
      </c>
      <c r="C6781">
        <v>15.6</v>
      </c>
      <c r="D6781">
        <v>1.29</v>
      </c>
      <c r="G6781"/>
      <c r="L6781"/>
      <c r="Q6781"/>
      <c r="U6781"/>
    </row>
    <row r="6782" spans="1:21" x14ac:dyDescent="0.25">
      <c r="A6782">
        <v>5</v>
      </c>
      <c r="B6782">
        <v>11.3</v>
      </c>
      <c r="C6782">
        <v>16.100000000000001</v>
      </c>
      <c r="D6782">
        <v>1.29</v>
      </c>
      <c r="G6782"/>
      <c r="L6782"/>
      <c r="Q6782"/>
      <c r="U6782"/>
    </row>
    <row r="6783" spans="1:21" x14ac:dyDescent="0.25">
      <c r="A6783">
        <v>7.7</v>
      </c>
      <c r="B6783">
        <v>4.4000000000000004</v>
      </c>
      <c r="C6783">
        <v>17</v>
      </c>
      <c r="D6783">
        <v>1.29</v>
      </c>
      <c r="G6783"/>
      <c r="L6783"/>
      <c r="Q6783"/>
      <c r="U6783"/>
    </row>
    <row r="6784" spans="1:21" x14ac:dyDescent="0.25">
      <c r="A6784">
        <v>5.5</v>
      </c>
      <c r="B6784">
        <v>2.2999999999999998</v>
      </c>
      <c r="C6784">
        <v>28.1</v>
      </c>
      <c r="D6784">
        <v>1.29</v>
      </c>
      <c r="G6784"/>
      <c r="L6784"/>
      <c r="Q6784"/>
      <c r="U6784"/>
    </row>
    <row r="6785" spans="1:21" x14ac:dyDescent="0.25">
      <c r="A6785">
        <v>7.1</v>
      </c>
      <c r="B6785">
        <v>1.1000000000000001</v>
      </c>
      <c r="C6785">
        <v>28.2</v>
      </c>
      <c r="D6785">
        <v>1.29</v>
      </c>
      <c r="G6785"/>
      <c r="L6785"/>
      <c r="Q6785"/>
      <c r="U6785"/>
    </row>
    <row r="6786" spans="1:21" x14ac:dyDescent="0.25">
      <c r="A6786">
        <v>2.9</v>
      </c>
      <c r="B6786">
        <v>3.2</v>
      </c>
      <c r="C6786">
        <v>32.200000000000003</v>
      </c>
      <c r="D6786">
        <v>1.29</v>
      </c>
      <c r="G6786"/>
      <c r="L6786"/>
      <c r="Q6786"/>
      <c r="U6786"/>
    </row>
    <row r="6787" spans="1:21" x14ac:dyDescent="0.25">
      <c r="A6787">
        <v>6.1</v>
      </c>
      <c r="B6787">
        <v>2.1</v>
      </c>
      <c r="C6787">
        <v>35.1</v>
      </c>
      <c r="D6787">
        <v>1.29</v>
      </c>
      <c r="G6787"/>
      <c r="L6787"/>
      <c r="Q6787"/>
      <c r="U6787"/>
    </row>
    <row r="6788" spans="1:21" x14ac:dyDescent="0.25">
      <c r="A6788">
        <v>6</v>
      </c>
      <c r="B6788">
        <v>8.5</v>
      </c>
      <c r="C6788">
        <v>37.200000000000003</v>
      </c>
      <c r="D6788">
        <v>1.29</v>
      </c>
      <c r="G6788"/>
      <c r="L6788"/>
      <c r="Q6788"/>
      <c r="U6788"/>
    </row>
    <row r="6789" spans="1:21" x14ac:dyDescent="0.25">
      <c r="A6789">
        <v>3.9</v>
      </c>
      <c r="B6789">
        <v>4.5999999999999996</v>
      </c>
      <c r="C6789">
        <v>39.799999999999997</v>
      </c>
      <c r="D6789">
        <v>1.29</v>
      </c>
      <c r="G6789"/>
      <c r="L6789"/>
      <c r="Q6789"/>
      <c r="U6789"/>
    </row>
    <row r="6790" spans="1:21" x14ac:dyDescent="0.25">
      <c r="A6790">
        <v>7.2</v>
      </c>
      <c r="B6790">
        <v>1.9</v>
      </c>
      <c r="C6790">
        <v>41.6</v>
      </c>
      <c r="D6790">
        <v>1.29</v>
      </c>
      <c r="G6790"/>
      <c r="L6790"/>
      <c r="Q6790"/>
      <c r="U6790"/>
    </row>
    <row r="6791" spans="1:21" x14ac:dyDescent="0.25">
      <c r="A6791">
        <v>8.5</v>
      </c>
      <c r="B6791">
        <v>6.7</v>
      </c>
      <c r="C6791">
        <v>46.3</v>
      </c>
      <c r="D6791">
        <v>1.29</v>
      </c>
      <c r="G6791"/>
      <c r="L6791"/>
      <c r="Q6791"/>
      <c r="U6791"/>
    </row>
    <row r="6792" spans="1:21" x14ac:dyDescent="0.25">
      <c r="A6792">
        <v>8.1999999999999993</v>
      </c>
      <c r="B6792">
        <v>2.1</v>
      </c>
      <c r="C6792">
        <v>75</v>
      </c>
      <c r="D6792">
        <v>1.29</v>
      </c>
      <c r="G6792"/>
      <c r="L6792"/>
      <c r="Q6792"/>
      <c r="U6792"/>
    </row>
    <row r="6793" spans="1:21" x14ac:dyDescent="0.25">
      <c r="A6793">
        <v>7.8</v>
      </c>
      <c r="B6793">
        <v>12.3</v>
      </c>
      <c r="C6793">
        <v>75</v>
      </c>
      <c r="D6793">
        <v>1.29</v>
      </c>
      <c r="G6793"/>
      <c r="L6793"/>
      <c r="Q6793"/>
      <c r="U6793"/>
    </row>
    <row r="6794" spans="1:21" x14ac:dyDescent="0.25">
      <c r="A6794">
        <v>5.9</v>
      </c>
      <c r="B6794">
        <v>32.5</v>
      </c>
      <c r="C6794">
        <v>125</v>
      </c>
      <c r="D6794">
        <v>1.29</v>
      </c>
      <c r="G6794"/>
      <c r="L6794"/>
      <c r="Q6794"/>
      <c r="U6794"/>
    </row>
    <row r="6795" spans="1:21" x14ac:dyDescent="0.25">
      <c r="A6795">
        <v>7.2</v>
      </c>
      <c r="B6795">
        <v>1</v>
      </c>
      <c r="C6795">
        <v>143</v>
      </c>
      <c r="D6795">
        <v>1.29</v>
      </c>
      <c r="G6795"/>
      <c r="L6795"/>
      <c r="Q6795"/>
      <c r="U6795"/>
    </row>
    <row r="6796" spans="1:21" x14ac:dyDescent="0.25">
      <c r="A6796">
        <v>4.3</v>
      </c>
      <c r="B6796">
        <v>1.6</v>
      </c>
      <c r="C6796">
        <v>270</v>
      </c>
      <c r="D6796">
        <v>1.29</v>
      </c>
      <c r="G6796"/>
      <c r="L6796"/>
      <c r="Q6796"/>
      <c r="U6796"/>
    </row>
    <row r="6797" spans="1:21" x14ac:dyDescent="0.25">
      <c r="A6797">
        <v>6.8</v>
      </c>
      <c r="B6797">
        <v>19.5</v>
      </c>
      <c r="C6797">
        <v>8.4</v>
      </c>
      <c r="D6797">
        <v>1.3</v>
      </c>
      <c r="G6797"/>
      <c r="L6797"/>
      <c r="Q6797"/>
      <c r="U6797"/>
    </row>
    <row r="6798" spans="1:21" x14ac:dyDescent="0.25">
      <c r="A6798">
        <v>5.9</v>
      </c>
      <c r="B6798">
        <v>3.4</v>
      </c>
      <c r="C6798">
        <v>13.1</v>
      </c>
      <c r="D6798">
        <v>1.3</v>
      </c>
      <c r="G6798"/>
      <c r="L6798"/>
      <c r="Q6798"/>
      <c r="U6798"/>
    </row>
    <row r="6799" spans="1:21" x14ac:dyDescent="0.25">
      <c r="A6799">
        <v>5.9</v>
      </c>
      <c r="B6799">
        <v>2.5</v>
      </c>
      <c r="C6799">
        <v>14.6</v>
      </c>
      <c r="D6799">
        <v>1.3</v>
      </c>
      <c r="G6799"/>
      <c r="L6799"/>
      <c r="Q6799"/>
      <c r="U6799"/>
    </row>
    <row r="6800" spans="1:21" x14ac:dyDescent="0.25">
      <c r="A6800">
        <v>4.8</v>
      </c>
      <c r="B6800">
        <v>3.4</v>
      </c>
      <c r="C6800">
        <v>15.6</v>
      </c>
      <c r="D6800">
        <v>1.3</v>
      </c>
      <c r="G6800"/>
      <c r="L6800"/>
      <c r="Q6800"/>
      <c r="U6800"/>
    </row>
    <row r="6801" spans="1:21" x14ac:dyDescent="0.25">
      <c r="A6801">
        <v>7.2</v>
      </c>
      <c r="B6801">
        <v>4.2</v>
      </c>
      <c r="C6801">
        <v>15.9</v>
      </c>
      <c r="D6801">
        <v>1.3</v>
      </c>
      <c r="G6801"/>
      <c r="L6801"/>
      <c r="Q6801"/>
      <c r="U6801"/>
    </row>
    <row r="6802" spans="1:21" x14ac:dyDescent="0.25">
      <c r="A6802">
        <v>9.6</v>
      </c>
      <c r="B6802">
        <v>5.7</v>
      </c>
      <c r="C6802">
        <v>15.9</v>
      </c>
      <c r="D6802">
        <v>1.3</v>
      </c>
      <c r="G6802"/>
      <c r="L6802"/>
      <c r="Q6802"/>
      <c r="U6802"/>
    </row>
    <row r="6803" spans="1:21" x14ac:dyDescent="0.25">
      <c r="A6803">
        <v>7.8</v>
      </c>
      <c r="B6803">
        <v>1.3</v>
      </c>
      <c r="C6803">
        <v>16</v>
      </c>
      <c r="D6803">
        <v>1.3</v>
      </c>
      <c r="G6803"/>
      <c r="L6803"/>
      <c r="Q6803"/>
      <c r="U6803"/>
    </row>
    <row r="6804" spans="1:21" x14ac:dyDescent="0.25">
      <c r="A6804">
        <v>6.5</v>
      </c>
      <c r="B6804">
        <v>3.9</v>
      </c>
      <c r="C6804">
        <v>16.7</v>
      </c>
      <c r="D6804">
        <v>1.3</v>
      </c>
      <c r="G6804"/>
      <c r="L6804"/>
      <c r="Q6804"/>
      <c r="U6804"/>
    </row>
    <row r="6805" spans="1:21" x14ac:dyDescent="0.25">
      <c r="A6805">
        <v>2.4</v>
      </c>
      <c r="B6805">
        <v>1.8</v>
      </c>
      <c r="C6805">
        <v>17.3</v>
      </c>
      <c r="D6805">
        <v>1.3</v>
      </c>
      <c r="G6805"/>
      <c r="L6805"/>
      <c r="Q6805"/>
      <c r="U6805"/>
    </row>
    <row r="6806" spans="1:21" x14ac:dyDescent="0.25">
      <c r="A6806">
        <v>6.5</v>
      </c>
      <c r="B6806">
        <v>1.4</v>
      </c>
      <c r="C6806">
        <v>20.399999999999999</v>
      </c>
      <c r="D6806">
        <v>1.3</v>
      </c>
      <c r="G6806"/>
      <c r="L6806"/>
      <c r="Q6806"/>
      <c r="U6806"/>
    </row>
    <row r="6807" spans="1:21" x14ac:dyDescent="0.25">
      <c r="A6807">
        <v>5.7</v>
      </c>
      <c r="B6807">
        <v>1.3</v>
      </c>
      <c r="C6807">
        <v>21.7</v>
      </c>
      <c r="D6807">
        <v>1.3</v>
      </c>
      <c r="G6807"/>
      <c r="L6807"/>
      <c r="Q6807"/>
      <c r="U6807"/>
    </row>
    <row r="6808" spans="1:21" x14ac:dyDescent="0.25">
      <c r="A6808">
        <v>8.3000000000000007</v>
      </c>
      <c r="B6808">
        <v>1.2</v>
      </c>
      <c r="C6808">
        <v>24.2</v>
      </c>
      <c r="D6808">
        <v>1.3</v>
      </c>
      <c r="G6808"/>
      <c r="L6808"/>
      <c r="Q6808"/>
      <c r="U6808"/>
    </row>
    <row r="6809" spans="1:21" x14ac:dyDescent="0.25">
      <c r="A6809">
        <v>5.3</v>
      </c>
      <c r="B6809">
        <v>3.2</v>
      </c>
      <c r="C6809">
        <v>33.4</v>
      </c>
      <c r="D6809">
        <v>1.3</v>
      </c>
      <c r="G6809"/>
      <c r="L6809"/>
      <c r="Q6809"/>
      <c r="U6809"/>
    </row>
    <row r="6810" spans="1:21" x14ac:dyDescent="0.25">
      <c r="A6810">
        <v>6.3</v>
      </c>
      <c r="B6810">
        <v>2.6</v>
      </c>
      <c r="C6810">
        <v>33.5</v>
      </c>
      <c r="D6810">
        <v>1.3</v>
      </c>
      <c r="G6810"/>
      <c r="L6810"/>
      <c r="Q6810"/>
      <c r="U6810"/>
    </row>
    <row r="6811" spans="1:21" x14ac:dyDescent="0.25">
      <c r="A6811">
        <v>4.5999999999999996</v>
      </c>
      <c r="B6811">
        <v>4.3</v>
      </c>
      <c r="C6811">
        <v>36.1</v>
      </c>
      <c r="D6811">
        <v>1.3</v>
      </c>
      <c r="G6811"/>
      <c r="L6811"/>
      <c r="Q6811"/>
      <c r="U6811"/>
    </row>
    <row r="6812" spans="1:21" x14ac:dyDescent="0.25">
      <c r="A6812">
        <v>6.1</v>
      </c>
      <c r="B6812">
        <v>3.8</v>
      </c>
      <c r="C6812">
        <v>36.4</v>
      </c>
      <c r="D6812">
        <v>1.3</v>
      </c>
      <c r="G6812"/>
      <c r="L6812"/>
      <c r="Q6812"/>
      <c r="U6812"/>
    </row>
    <row r="6813" spans="1:21" x14ac:dyDescent="0.25">
      <c r="A6813">
        <v>5.3</v>
      </c>
      <c r="B6813">
        <v>1.9</v>
      </c>
      <c r="C6813">
        <v>44.2</v>
      </c>
      <c r="D6813">
        <v>1.3</v>
      </c>
      <c r="G6813"/>
      <c r="L6813"/>
      <c r="Q6813"/>
      <c r="U6813"/>
    </row>
    <row r="6814" spans="1:21" x14ac:dyDescent="0.25">
      <c r="A6814">
        <v>4.7</v>
      </c>
      <c r="B6814">
        <v>1.2</v>
      </c>
      <c r="C6814">
        <v>69.7</v>
      </c>
      <c r="D6814">
        <v>1.3</v>
      </c>
      <c r="G6814"/>
      <c r="L6814"/>
      <c r="Q6814"/>
      <c r="U6814"/>
    </row>
    <row r="6815" spans="1:21" x14ac:dyDescent="0.25">
      <c r="A6815">
        <v>4.9000000000000004</v>
      </c>
      <c r="B6815">
        <v>4.3</v>
      </c>
      <c r="C6815">
        <v>74.2</v>
      </c>
      <c r="D6815">
        <v>1.3</v>
      </c>
      <c r="G6815"/>
      <c r="L6815"/>
      <c r="Q6815"/>
      <c r="U6815"/>
    </row>
    <row r="6816" spans="1:21" x14ac:dyDescent="0.25">
      <c r="A6816">
        <v>7.9</v>
      </c>
      <c r="B6816">
        <v>8.6</v>
      </c>
      <c r="C6816">
        <v>244</v>
      </c>
      <c r="D6816">
        <v>1.3</v>
      </c>
      <c r="G6816"/>
      <c r="L6816"/>
      <c r="Q6816"/>
      <c r="U6816"/>
    </row>
    <row r="6817" spans="1:21" x14ac:dyDescent="0.25">
      <c r="A6817">
        <v>3</v>
      </c>
      <c r="B6817">
        <v>2</v>
      </c>
      <c r="C6817">
        <v>3.4</v>
      </c>
      <c r="D6817">
        <v>1.31</v>
      </c>
      <c r="G6817"/>
      <c r="L6817"/>
      <c r="Q6817"/>
      <c r="U6817"/>
    </row>
    <row r="6818" spans="1:21" x14ac:dyDescent="0.25">
      <c r="A6818">
        <v>6.5</v>
      </c>
      <c r="B6818">
        <v>2.2999999999999998</v>
      </c>
      <c r="C6818">
        <v>11.1</v>
      </c>
      <c r="D6818">
        <v>1.31</v>
      </c>
      <c r="G6818"/>
      <c r="L6818"/>
      <c r="Q6818"/>
      <c r="U6818"/>
    </row>
    <row r="6819" spans="1:21" x14ac:dyDescent="0.25">
      <c r="A6819">
        <v>2.2000000000000002</v>
      </c>
      <c r="B6819">
        <v>3.9</v>
      </c>
      <c r="C6819">
        <v>14.7</v>
      </c>
      <c r="D6819">
        <v>1.31</v>
      </c>
      <c r="G6819"/>
      <c r="L6819"/>
      <c r="Q6819"/>
      <c r="U6819"/>
    </row>
    <row r="6820" spans="1:21" x14ac:dyDescent="0.25">
      <c r="A6820">
        <v>5.7</v>
      </c>
      <c r="B6820">
        <v>3</v>
      </c>
      <c r="C6820">
        <v>14.8</v>
      </c>
      <c r="D6820">
        <v>1.31</v>
      </c>
      <c r="G6820"/>
      <c r="L6820"/>
      <c r="Q6820"/>
      <c r="U6820"/>
    </row>
    <row r="6821" spans="1:21" x14ac:dyDescent="0.25">
      <c r="A6821">
        <v>5.2</v>
      </c>
      <c r="B6821">
        <v>4.9000000000000004</v>
      </c>
      <c r="C6821">
        <v>16.399999999999999</v>
      </c>
      <c r="D6821">
        <v>1.31</v>
      </c>
      <c r="G6821"/>
      <c r="L6821"/>
      <c r="Q6821"/>
      <c r="U6821"/>
    </row>
    <row r="6822" spans="1:21" x14ac:dyDescent="0.25">
      <c r="A6822">
        <v>4.5999999999999996</v>
      </c>
      <c r="B6822">
        <v>2.6</v>
      </c>
      <c r="C6822">
        <v>19.5</v>
      </c>
      <c r="D6822">
        <v>1.31</v>
      </c>
      <c r="G6822"/>
      <c r="L6822"/>
      <c r="Q6822"/>
      <c r="U6822"/>
    </row>
    <row r="6823" spans="1:21" x14ac:dyDescent="0.25">
      <c r="A6823">
        <v>6.1</v>
      </c>
      <c r="B6823">
        <v>3.7</v>
      </c>
      <c r="C6823">
        <v>26.3</v>
      </c>
      <c r="D6823">
        <v>1.31</v>
      </c>
      <c r="G6823"/>
      <c r="L6823"/>
      <c r="Q6823"/>
      <c r="U6823"/>
    </row>
    <row r="6824" spans="1:21" x14ac:dyDescent="0.25">
      <c r="A6824">
        <v>6.7</v>
      </c>
      <c r="B6824">
        <v>1.1000000000000001</v>
      </c>
      <c r="C6824">
        <v>33.1</v>
      </c>
      <c r="D6824">
        <v>1.31</v>
      </c>
      <c r="G6824"/>
      <c r="L6824"/>
      <c r="Q6824"/>
      <c r="U6824"/>
    </row>
    <row r="6825" spans="1:21" x14ac:dyDescent="0.25">
      <c r="A6825">
        <v>6.7</v>
      </c>
      <c r="B6825">
        <v>2.9</v>
      </c>
      <c r="C6825">
        <v>45.5</v>
      </c>
      <c r="D6825">
        <v>1.31</v>
      </c>
      <c r="G6825"/>
      <c r="L6825"/>
      <c r="Q6825"/>
      <c r="U6825"/>
    </row>
    <row r="6826" spans="1:21" x14ac:dyDescent="0.25">
      <c r="A6826">
        <v>4.8</v>
      </c>
      <c r="B6826">
        <v>1.1000000000000001</v>
      </c>
      <c r="C6826">
        <v>57.1</v>
      </c>
      <c r="D6826">
        <v>1.31</v>
      </c>
      <c r="G6826"/>
      <c r="L6826"/>
      <c r="Q6826"/>
      <c r="U6826"/>
    </row>
    <row r="6827" spans="1:21" x14ac:dyDescent="0.25">
      <c r="A6827">
        <v>7.5</v>
      </c>
      <c r="B6827">
        <v>3.6</v>
      </c>
      <c r="C6827">
        <v>63.8</v>
      </c>
      <c r="D6827">
        <v>1.31</v>
      </c>
      <c r="G6827"/>
      <c r="L6827"/>
      <c r="Q6827"/>
      <c r="U6827"/>
    </row>
    <row r="6828" spans="1:21" x14ac:dyDescent="0.25">
      <c r="A6828">
        <v>8</v>
      </c>
      <c r="B6828">
        <v>2.4</v>
      </c>
      <c r="C6828">
        <v>72.3</v>
      </c>
      <c r="D6828">
        <v>1.31</v>
      </c>
      <c r="G6828"/>
      <c r="L6828"/>
      <c r="Q6828"/>
      <c r="U6828"/>
    </row>
    <row r="6829" spans="1:21" x14ac:dyDescent="0.25">
      <c r="A6829">
        <v>7.8</v>
      </c>
      <c r="B6829">
        <v>1.9</v>
      </c>
      <c r="C6829">
        <v>74</v>
      </c>
      <c r="D6829">
        <v>1.31</v>
      </c>
      <c r="G6829"/>
      <c r="L6829"/>
      <c r="Q6829"/>
      <c r="U6829"/>
    </row>
    <row r="6830" spans="1:21" x14ac:dyDescent="0.25">
      <c r="A6830">
        <v>4.4000000000000004</v>
      </c>
      <c r="B6830">
        <v>1.9</v>
      </c>
      <c r="C6830">
        <v>191</v>
      </c>
      <c r="D6830">
        <v>1.31</v>
      </c>
      <c r="G6830"/>
      <c r="L6830"/>
      <c r="Q6830"/>
      <c r="U6830"/>
    </row>
    <row r="6831" spans="1:21" x14ac:dyDescent="0.25">
      <c r="A6831">
        <v>3.1</v>
      </c>
      <c r="B6831">
        <v>15.5</v>
      </c>
      <c r="C6831">
        <v>696</v>
      </c>
      <c r="D6831">
        <v>1.31</v>
      </c>
      <c r="G6831"/>
      <c r="L6831"/>
      <c r="Q6831"/>
      <c r="U6831"/>
    </row>
    <row r="6832" spans="1:21" x14ac:dyDescent="0.25">
      <c r="A6832">
        <v>3.5</v>
      </c>
      <c r="B6832">
        <v>3.9</v>
      </c>
      <c r="C6832">
        <v>1250</v>
      </c>
      <c r="D6832">
        <v>1.31</v>
      </c>
      <c r="G6832"/>
      <c r="L6832"/>
      <c r="Q6832"/>
      <c r="U6832"/>
    </row>
    <row r="6833" spans="1:21" x14ac:dyDescent="0.25">
      <c r="A6833">
        <v>7.6</v>
      </c>
      <c r="B6833">
        <v>4.4000000000000004</v>
      </c>
      <c r="C6833">
        <v>4.7</v>
      </c>
      <c r="D6833">
        <v>1.32</v>
      </c>
      <c r="G6833"/>
      <c r="L6833"/>
      <c r="Q6833"/>
      <c r="U6833"/>
    </row>
    <row r="6834" spans="1:21" x14ac:dyDescent="0.25">
      <c r="A6834">
        <v>6.5</v>
      </c>
      <c r="B6834">
        <v>3.8</v>
      </c>
      <c r="C6834">
        <v>7.4</v>
      </c>
      <c r="D6834">
        <v>1.32</v>
      </c>
      <c r="G6834"/>
      <c r="L6834"/>
      <c r="Q6834"/>
      <c r="U6834"/>
    </row>
    <row r="6835" spans="1:21" x14ac:dyDescent="0.25">
      <c r="A6835">
        <v>4.4000000000000004</v>
      </c>
      <c r="B6835">
        <v>2.7</v>
      </c>
      <c r="C6835">
        <v>8.1999999999999993</v>
      </c>
      <c r="D6835">
        <v>1.32</v>
      </c>
      <c r="G6835"/>
      <c r="L6835"/>
      <c r="Q6835"/>
      <c r="U6835"/>
    </row>
    <row r="6836" spans="1:21" x14ac:dyDescent="0.25">
      <c r="A6836">
        <v>10.5</v>
      </c>
      <c r="B6836">
        <v>4</v>
      </c>
      <c r="C6836">
        <v>10.3</v>
      </c>
      <c r="D6836">
        <v>1.32</v>
      </c>
      <c r="G6836"/>
      <c r="L6836"/>
      <c r="Q6836"/>
      <c r="U6836"/>
    </row>
    <row r="6837" spans="1:21" x14ac:dyDescent="0.25">
      <c r="A6837">
        <v>1.2</v>
      </c>
      <c r="B6837">
        <v>2.6</v>
      </c>
      <c r="C6837">
        <v>11.4</v>
      </c>
      <c r="D6837">
        <v>1.32</v>
      </c>
      <c r="G6837"/>
      <c r="L6837"/>
      <c r="Q6837"/>
      <c r="U6837"/>
    </row>
    <row r="6838" spans="1:21" x14ac:dyDescent="0.25">
      <c r="A6838">
        <v>6.3</v>
      </c>
      <c r="B6838">
        <v>4.5</v>
      </c>
      <c r="C6838">
        <v>14</v>
      </c>
      <c r="D6838">
        <v>1.32</v>
      </c>
      <c r="G6838"/>
      <c r="L6838"/>
      <c r="Q6838"/>
      <c r="U6838"/>
    </row>
    <row r="6839" spans="1:21" x14ac:dyDescent="0.25">
      <c r="A6839">
        <v>6.4</v>
      </c>
      <c r="B6839">
        <v>12.3</v>
      </c>
      <c r="C6839">
        <v>14</v>
      </c>
      <c r="D6839">
        <v>1.32</v>
      </c>
      <c r="G6839"/>
      <c r="L6839"/>
      <c r="Q6839"/>
      <c r="U6839"/>
    </row>
    <row r="6840" spans="1:21" x14ac:dyDescent="0.25">
      <c r="A6840">
        <v>1.7</v>
      </c>
      <c r="B6840">
        <v>2</v>
      </c>
      <c r="C6840">
        <v>14.6</v>
      </c>
      <c r="D6840">
        <v>1.32</v>
      </c>
      <c r="G6840"/>
      <c r="L6840"/>
      <c r="Q6840"/>
      <c r="U6840"/>
    </row>
    <row r="6841" spans="1:21" x14ac:dyDescent="0.25">
      <c r="A6841">
        <v>10.1</v>
      </c>
      <c r="B6841">
        <v>4.5999999999999996</v>
      </c>
      <c r="C6841">
        <v>16.2</v>
      </c>
      <c r="D6841">
        <v>1.32</v>
      </c>
      <c r="G6841"/>
      <c r="L6841"/>
      <c r="Q6841"/>
      <c r="U6841"/>
    </row>
    <row r="6842" spans="1:21" x14ac:dyDescent="0.25">
      <c r="A6842">
        <v>3.9</v>
      </c>
      <c r="B6842">
        <v>12.4</v>
      </c>
      <c r="C6842">
        <v>20.8</v>
      </c>
      <c r="D6842">
        <v>1.32</v>
      </c>
      <c r="G6842"/>
      <c r="L6842"/>
      <c r="Q6842"/>
      <c r="U6842"/>
    </row>
    <row r="6843" spans="1:21" x14ac:dyDescent="0.25">
      <c r="A6843">
        <v>6</v>
      </c>
      <c r="B6843">
        <v>4.8</v>
      </c>
      <c r="C6843">
        <v>23.2</v>
      </c>
      <c r="D6843">
        <v>1.32</v>
      </c>
      <c r="G6843"/>
      <c r="L6843"/>
      <c r="Q6843"/>
      <c r="U6843"/>
    </row>
    <row r="6844" spans="1:21" x14ac:dyDescent="0.25">
      <c r="A6844">
        <v>5.3</v>
      </c>
      <c r="B6844">
        <v>10.7</v>
      </c>
      <c r="C6844">
        <v>24</v>
      </c>
      <c r="D6844">
        <v>1.32</v>
      </c>
      <c r="G6844"/>
      <c r="L6844"/>
      <c r="Q6844"/>
      <c r="U6844"/>
    </row>
    <row r="6845" spans="1:21" x14ac:dyDescent="0.25">
      <c r="A6845">
        <v>0.9</v>
      </c>
      <c r="B6845">
        <v>2.2000000000000002</v>
      </c>
      <c r="C6845">
        <v>35.9</v>
      </c>
      <c r="D6845">
        <v>1.32</v>
      </c>
      <c r="G6845"/>
      <c r="L6845"/>
      <c r="Q6845"/>
      <c r="U6845"/>
    </row>
    <row r="6846" spans="1:21" x14ac:dyDescent="0.25">
      <c r="A6846">
        <v>6</v>
      </c>
      <c r="B6846">
        <v>6.6</v>
      </c>
      <c r="C6846">
        <v>73.8</v>
      </c>
      <c r="D6846">
        <v>1.32</v>
      </c>
      <c r="G6846"/>
      <c r="L6846"/>
      <c r="Q6846"/>
      <c r="U6846"/>
    </row>
    <row r="6847" spans="1:21" x14ac:dyDescent="0.25">
      <c r="A6847">
        <v>8.8000000000000007</v>
      </c>
      <c r="B6847">
        <v>7.7</v>
      </c>
      <c r="C6847">
        <v>104</v>
      </c>
      <c r="D6847">
        <v>1.32</v>
      </c>
      <c r="G6847"/>
      <c r="L6847"/>
      <c r="Q6847"/>
      <c r="U6847"/>
    </row>
    <row r="6848" spans="1:21" x14ac:dyDescent="0.25">
      <c r="A6848">
        <v>3.3</v>
      </c>
      <c r="B6848">
        <v>1.6</v>
      </c>
      <c r="C6848">
        <v>179</v>
      </c>
      <c r="D6848">
        <v>1.32</v>
      </c>
      <c r="G6848"/>
      <c r="L6848"/>
      <c r="Q6848"/>
      <c r="U6848"/>
    </row>
    <row r="6849" spans="1:21" x14ac:dyDescent="0.25">
      <c r="A6849">
        <v>5.4</v>
      </c>
      <c r="B6849">
        <v>1.4</v>
      </c>
      <c r="C6849">
        <v>198</v>
      </c>
      <c r="D6849">
        <v>1.32</v>
      </c>
      <c r="G6849"/>
      <c r="L6849"/>
      <c r="Q6849"/>
      <c r="U6849"/>
    </row>
    <row r="6850" spans="1:21" x14ac:dyDescent="0.25">
      <c r="A6850">
        <v>7</v>
      </c>
      <c r="B6850">
        <v>3.9</v>
      </c>
      <c r="C6850">
        <v>8.4</v>
      </c>
      <c r="D6850">
        <v>1.33</v>
      </c>
      <c r="G6850"/>
      <c r="L6850"/>
      <c r="Q6850"/>
      <c r="U6850"/>
    </row>
    <row r="6851" spans="1:21" x14ac:dyDescent="0.25">
      <c r="A6851">
        <v>3.6</v>
      </c>
      <c r="B6851">
        <v>2.1</v>
      </c>
      <c r="C6851">
        <v>9.4</v>
      </c>
      <c r="D6851">
        <v>1.33</v>
      </c>
      <c r="G6851"/>
      <c r="L6851"/>
      <c r="Q6851"/>
      <c r="U6851"/>
    </row>
    <row r="6852" spans="1:21" x14ac:dyDescent="0.25">
      <c r="A6852">
        <v>5.5</v>
      </c>
      <c r="B6852">
        <v>1</v>
      </c>
      <c r="C6852">
        <v>13.9</v>
      </c>
      <c r="D6852">
        <v>1.33</v>
      </c>
      <c r="G6852"/>
      <c r="L6852"/>
      <c r="Q6852"/>
      <c r="U6852"/>
    </row>
    <row r="6853" spans="1:21" x14ac:dyDescent="0.25">
      <c r="A6853">
        <v>5.8</v>
      </c>
      <c r="B6853">
        <v>1.2</v>
      </c>
      <c r="C6853">
        <v>14.2</v>
      </c>
      <c r="D6853">
        <v>1.33</v>
      </c>
      <c r="G6853"/>
      <c r="L6853"/>
      <c r="Q6853"/>
      <c r="U6853"/>
    </row>
    <row r="6854" spans="1:21" x14ac:dyDescent="0.25">
      <c r="A6854">
        <v>3.5</v>
      </c>
      <c r="B6854">
        <v>7.5</v>
      </c>
      <c r="C6854">
        <v>19.100000000000001</v>
      </c>
      <c r="D6854">
        <v>1.33</v>
      </c>
      <c r="G6854"/>
      <c r="L6854"/>
      <c r="Q6854"/>
      <c r="U6854"/>
    </row>
    <row r="6855" spans="1:21" x14ac:dyDescent="0.25">
      <c r="A6855">
        <v>6</v>
      </c>
      <c r="B6855">
        <v>4.3</v>
      </c>
      <c r="C6855">
        <v>33.5</v>
      </c>
      <c r="D6855">
        <v>1.33</v>
      </c>
      <c r="G6855"/>
      <c r="L6855"/>
      <c r="Q6855"/>
      <c r="U6855"/>
    </row>
    <row r="6856" spans="1:21" x14ac:dyDescent="0.25">
      <c r="A6856">
        <v>6.4</v>
      </c>
      <c r="B6856">
        <v>8.3000000000000007</v>
      </c>
      <c r="C6856">
        <v>44</v>
      </c>
      <c r="D6856">
        <v>1.33</v>
      </c>
      <c r="G6856"/>
      <c r="L6856"/>
      <c r="Q6856"/>
      <c r="U6856"/>
    </row>
    <row r="6857" spans="1:21" x14ac:dyDescent="0.25">
      <c r="A6857">
        <v>6.8</v>
      </c>
      <c r="B6857">
        <v>1.3</v>
      </c>
      <c r="C6857">
        <v>105</v>
      </c>
      <c r="D6857">
        <v>1.33</v>
      </c>
      <c r="G6857"/>
      <c r="L6857"/>
      <c r="Q6857"/>
      <c r="U6857"/>
    </row>
    <row r="6858" spans="1:21" x14ac:dyDescent="0.25">
      <c r="A6858">
        <v>4.8</v>
      </c>
      <c r="B6858">
        <v>1.6</v>
      </c>
      <c r="C6858">
        <v>113</v>
      </c>
      <c r="D6858">
        <v>1.33</v>
      </c>
      <c r="G6858"/>
      <c r="L6858"/>
      <c r="Q6858"/>
      <c r="U6858"/>
    </row>
    <row r="6859" spans="1:21" x14ac:dyDescent="0.25">
      <c r="A6859">
        <v>7</v>
      </c>
      <c r="B6859">
        <v>14.6</v>
      </c>
      <c r="C6859">
        <v>230</v>
      </c>
      <c r="D6859">
        <v>1.33</v>
      </c>
      <c r="G6859"/>
      <c r="L6859"/>
      <c r="Q6859"/>
      <c r="U6859"/>
    </row>
    <row r="6860" spans="1:21" x14ac:dyDescent="0.25">
      <c r="A6860">
        <v>7.8</v>
      </c>
      <c r="B6860">
        <v>3.3</v>
      </c>
      <c r="C6860">
        <v>5.2</v>
      </c>
      <c r="D6860">
        <v>1.34</v>
      </c>
      <c r="G6860"/>
      <c r="L6860"/>
      <c r="Q6860"/>
      <c r="U6860"/>
    </row>
    <row r="6861" spans="1:21" x14ac:dyDescent="0.25">
      <c r="A6861">
        <v>8.3000000000000007</v>
      </c>
      <c r="B6861">
        <v>7.3</v>
      </c>
      <c r="C6861">
        <v>6.2</v>
      </c>
      <c r="D6861">
        <v>1.34</v>
      </c>
      <c r="G6861"/>
      <c r="L6861"/>
      <c r="Q6861"/>
      <c r="U6861"/>
    </row>
    <row r="6862" spans="1:21" x14ac:dyDescent="0.25">
      <c r="A6862">
        <v>6.1</v>
      </c>
      <c r="B6862">
        <v>1.9</v>
      </c>
      <c r="C6862">
        <v>8.6</v>
      </c>
      <c r="D6862">
        <v>1.34</v>
      </c>
      <c r="G6862"/>
      <c r="L6862"/>
      <c r="Q6862"/>
      <c r="U6862"/>
    </row>
    <row r="6863" spans="1:21" x14ac:dyDescent="0.25">
      <c r="A6863">
        <v>4.5999999999999996</v>
      </c>
      <c r="B6863">
        <v>4.2</v>
      </c>
      <c r="C6863">
        <v>9.3000000000000007</v>
      </c>
      <c r="D6863">
        <v>1.34</v>
      </c>
      <c r="G6863"/>
      <c r="L6863"/>
      <c r="Q6863"/>
      <c r="U6863"/>
    </row>
    <row r="6864" spans="1:21" x14ac:dyDescent="0.25">
      <c r="A6864">
        <v>7.4</v>
      </c>
      <c r="B6864">
        <v>4.5999999999999996</v>
      </c>
      <c r="C6864">
        <v>13.3</v>
      </c>
      <c r="D6864">
        <v>1.34</v>
      </c>
      <c r="G6864"/>
      <c r="L6864"/>
      <c r="Q6864"/>
      <c r="U6864"/>
    </row>
    <row r="6865" spans="1:21" x14ac:dyDescent="0.25">
      <c r="A6865">
        <v>6.8</v>
      </c>
      <c r="B6865">
        <v>1.8</v>
      </c>
      <c r="C6865">
        <v>13.6</v>
      </c>
      <c r="D6865">
        <v>1.34</v>
      </c>
      <c r="G6865"/>
      <c r="L6865"/>
      <c r="Q6865"/>
      <c r="U6865"/>
    </row>
    <row r="6866" spans="1:21" x14ac:dyDescent="0.25">
      <c r="A6866">
        <v>3.5</v>
      </c>
      <c r="B6866">
        <v>2.4</v>
      </c>
      <c r="C6866">
        <v>16.7</v>
      </c>
      <c r="D6866">
        <v>1.34</v>
      </c>
      <c r="G6866"/>
      <c r="L6866"/>
      <c r="Q6866"/>
      <c r="U6866"/>
    </row>
    <row r="6867" spans="1:21" x14ac:dyDescent="0.25">
      <c r="A6867">
        <v>4</v>
      </c>
      <c r="B6867">
        <v>2.4</v>
      </c>
      <c r="C6867">
        <v>22.9</v>
      </c>
      <c r="D6867">
        <v>1.34</v>
      </c>
      <c r="G6867"/>
      <c r="L6867"/>
      <c r="Q6867"/>
      <c r="U6867"/>
    </row>
    <row r="6868" spans="1:21" x14ac:dyDescent="0.25">
      <c r="A6868">
        <v>7.4</v>
      </c>
      <c r="B6868">
        <v>9.6</v>
      </c>
      <c r="C6868">
        <v>24.5</v>
      </c>
      <c r="D6868">
        <v>1.34</v>
      </c>
      <c r="G6868"/>
      <c r="L6868"/>
      <c r="Q6868"/>
      <c r="U6868"/>
    </row>
    <row r="6869" spans="1:21" x14ac:dyDescent="0.25">
      <c r="A6869">
        <v>5.6</v>
      </c>
      <c r="B6869">
        <v>1.5</v>
      </c>
      <c r="C6869">
        <v>33.5</v>
      </c>
      <c r="D6869">
        <v>1.34</v>
      </c>
      <c r="G6869"/>
      <c r="L6869"/>
      <c r="Q6869"/>
      <c r="U6869"/>
    </row>
    <row r="6870" spans="1:21" x14ac:dyDescent="0.25">
      <c r="A6870">
        <v>8.3000000000000007</v>
      </c>
      <c r="B6870">
        <v>2.4</v>
      </c>
      <c r="C6870">
        <v>39.299999999999997</v>
      </c>
      <c r="D6870">
        <v>1.34</v>
      </c>
      <c r="G6870"/>
      <c r="L6870"/>
      <c r="Q6870"/>
      <c r="U6870"/>
    </row>
    <row r="6871" spans="1:21" x14ac:dyDescent="0.25">
      <c r="A6871">
        <v>4.8</v>
      </c>
      <c r="B6871">
        <v>1</v>
      </c>
      <c r="C6871">
        <v>40.4</v>
      </c>
      <c r="D6871">
        <v>1.34</v>
      </c>
      <c r="G6871"/>
      <c r="L6871"/>
      <c r="Q6871"/>
      <c r="U6871"/>
    </row>
    <row r="6872" spans="1:21" x14ac:dyDescent="0.25">
      <c r="A6872">
        <v>6.8</v>
      </c>
      <c r="B6872">
        <v>8.6</v>
      </c>
      <c r="C6872">
        <v>43.5</v>
      </c>
      <c r="D6872">
        <v>1.34</v>
      </c>
      <c r="G6872"/>
      <c r="L6872"/>
      <c r="Q6872"/>
      <c r="U6872"/>
    </row>
    <row r="6873" spans="1:21" x14ac:dyDescent="0.25">
      <c r="A6873">
        <v>4.2</v>
      </c>
      <c r="B6873">
        <v>2</v>
      </c>
      <c r="C6873">
        <v>73</v>
      </c>
      <c r="D6873">
        <v>1.34</v>
      </c>
      <c r="G6873"/>
      <c r="L6873"/>
      <c r="Q6873"/>
      <c r="U6873"/>
    </row>
    <row r="6874" spans="1:21" x14ac:dyDescent="0.25">
      <c r="A6874">
        <v>5.3</v>
      </c>
      <c r="B6874">
        <v>13.5</v>
      </c>
      <c r="C6874">
        <v>92.5</v>
      </c>
      <c r="D6874">
        <v>1.34</v>
      </c>
      <c r="G6874"/>
      <c r="L6874"/>
      <c r="Q6874"/>
      <c r="U6874"/>
    </row>
    <row r="6875" spans="1:21" x14ac:dyDescent="0.25">
      <c r="A6875">
        <v>6.6</v>
      </c>
      <c r="B6875">
        <v>2.9</v>
      </c>
      <c r="C6875">
        <v>115</v>
      </c>
      <c r="D6875">
        <v>1.34</v>
      </c>
      <c r="G6875"/>
      <c r="L6875"/>
      <c r="Q6875"/>
      <c r="U6875"/>
    </row>
    <row r="6876" spans="1:21" x14ac:dyDescent="0.25">
      <c r="A6876">
        <v>6</v>
      </c>
      <c r="B6876">
        <v>3.1</v>
      </c>
      <c r="C6876">
        <v>3.2</v>
      </c>
      <c r="D6876">
        <v>1.35</v>
      </c>
      <c r="G6876"/>
      <c r="L6876"/>
      <c r="Q6876"/>
      <c r="U6876"/>
    </row>
    <row r="6877" spans="1:21" x14ac:dyDescent="0.25">
      <c r="A6877">
        <v>4.7</v>
      </c>
      <c r="B6877">
        <v>12.1</v>
      </c>
      <c r="C6877">
        <v>7.4</v>
      </c>
      <c r="D6877">
        <v>1.35</v>
      </c>
      <c r="G6877"/>
      <c r="L6877"/>
      <c r="Q6877"/>
      <c r="U6877"/>
    </row>
    <row r="6878" spans="1:21" x14ac:dyDescent="0.25">
      <c r="A6878">
        <v>2.9</v>
      </c>
      <c r="B6878">
        <v>4.2</v>
      </c>
      <c r="C6878">
        <v>7.7</v>
      </c>
      <c r="D6878">
        <v>1.35</v>
      </c>
      <c r="G6878"/>
      <c r="L6878"/>
      <c r="Q6878"/>
      <c r="U6878"/>
    </row>
    <row r="6879" spans="1:21" x14ac:dyDescent="0.25">
      <c r="A6879">
        <v>9</v>
      </c>
      <c r="B6879">
        <v>5.3</v>
      </c>
      <c r="C6879">
        <v>8</v>
      </c>
      <c r="D6879">
        <v>1.35</v>
      </c>
      <c r="G6879"/>
      <c r="L6879"/>
      <c r="Q6879"/>
      <c r="U6879"/>
    </row>
    <row r="6880" spans="1:21" x14ac:dyDescent="0.25">
      <c r="A6880">
        <v>1.5</v>
      </c>
      <c r="B6880">
        <v>2.1</v>
      </c>
      <c r="C6880">
        <v>10.8</v>
      </c>
      <c r="D6880">
        <v>1.35</v>
      </c>
      <c r="G6880"/>
      <c r="L6880"/>
      <c r="Q6880"/>
      <c r="U6880"/>
    </row>
    <row r="6881" spans="1:21" x14ac:dyDescent="0.25">
      <c r="A6881">
        <v>6.7</v>
      </c>
      <c r="B6881">
        <v>2.4</v>
      </c>
      <c r="C6881">
        <v>11.8</v>
      </c>
      <c r="D6881">
        <v>1.35</v>
      </c>
      <c r="G6881"/>
      <c r="L6881"/>
      <c r="Q6881"/>
      <c r="U6881"/>
    </row>
    <row r="6882" spans="1:21" x14ac:dyDescent="0.25">
      <c r="A6882">
        <v>4.4000000000000004</v>
      </c>
      <c r="B6882">
        <v>2.4</v>
      </c>
      <c r="C6882">
        <v>12.8</v>
      </c>
      <c r="D6882">
        <v>1.35</v>
      </c>
      <c r="G6882"/>
      <c r="L6882"/>
      <c r="Q6882"/>
      <c r="U6882"/>
    </row>
    <row r="6883" spans="1:21" x14ac:dyDescent="0.25">
      <c r="A6883">
        <v>6.2</v>
      </c>
      <c r="B6883">
        <v>2.4</v>
      </c>
      <c r="C6883">
        <v>14</v>
      </c>
      <c r="D6883">
        <v>1.35</v>
      </c>
      <c r="G6883"/>
      <c r="L6883"/>
      <c r="Q6883"/>
      <c r="U6883"/>
    </row>
    <row r="6884" spans="1:21" x14ac:dyDescent="0.25">
      <c r="A6884">
        <v>8.6</v>
      </c>
      <c r="B6884">
        <v>7.8</v>
      </c>
      <c r="C6884">
        <v>19.899999999999999</v>
      </c>
      <c r="D6884">
        <v>1.35</v>
      </c>
      <c r="G6884"/>
      <c r="L6884"/>
      <c r="Q6884"/>
      <c r="U6884"/>
    </row>
    <row r="6885" spans="1:21" x14ac:dyDescent="0.25">
      <c r="A6885">
        <v>6</v>
      </c>
      <c r="B6885">
        <v>4.4000000000000004</v>
      </c>
      <c r="C6885">
        <v>20.2</v>
      </c>
      <c r="D6885">
        <v>1.35</v>
      </c>
      <c r="G6885"/>
      <c r="L6885"/>
      <c r="Q6885"/>
      <c r="U6885"/>
    </row>
    <row r="6886" spans="1:21" x14ac:dyDescent="0.25">
      <c r="A6886">
        <v>7.8</v>
      </c>
      <c r="B6886">
        <v>1.1000000000000001</v>
      </c>
      <c r="C6886">
        <v>34.6</v>
      </c>
      <c r="D6886">
        <v>1.35</v>
      </c>
      <c r="G6886"/>
      <c r="L6886"/>
      <c r="Q6886"/>
      <c r="U6886"/>
    </row>
    <row r="6887" spans="1:21" x14ac:dyDescent="0.25">
      <c r="A6887">
        <v>4.9000000000000004</v>
      </c>
      <c r="B6887">
        <v>1.1000000000000001</v>
      </c>
      <c r="C6887">
        <v>45.8</v>
      </c>
      <c r="D6887">
        <v>1.35</v>
      </c>
      <c r="G6887"/>
      <c r="L6887"/>
      <c r="Q6887"/>
      <c r="U6887"/>
    </row>
    <row r="6888" spans="1:21" x14ac:dyDescent="0.25">
      <c r="A6888">
        <v>6.7</v>
      </c>
      <c r="B6888">
        <v>6.7</v>
      </c>
      <c r="C6888">
        <v>54.8</v>
      </c>
      <c r="D6888">
        <v>1.35</v>
      </c>
      <c r="G6888"/>
      <c r="L6888"/>
      <c r="Q6888"/>
      <c r="U6888"/>
    </row>
    <row r="6889" spans="1:21" x14ac:dyDescent="0.25">
      <c r="A6889">
        <v>3.8</v>
      </c>
      <c r="B6889">
        <v>3.9</v>
      </c>
      <c r="C6889">
        <v>61.4</v>
      </c>
      <c r="D6889">
        <v>1.35</v>
      </c>
      <c r="G6889"/>
      <c r="L6889"/>
      <c r="Q6889"/>
      <c r="U6889"/>
    </row>
    <row r="6890" spans="1:21" x14ac:dyDescent="0.25">
      <c r="A6890">
        <v>3.3</v>
      </c>
      <c r="B6890">
        <v>1.6</v>
      </c>
      <c r="C6890">
        <v>75.8</v>
      </c>
      <c r="D6890">
        <v>1.35</v>
      </c>
      <c r="G6890"/>
      <c r="L6890"/>
      <c r="Q6890"/>
      <c r="U6890"/>
    </row>
    <row r="6891" spans="1:21" x14ac:dyDescent="0.25">
      <c r="A6891">
        <v>6.1</v>
      </c>
      <c r="B6891">
        <v>5.5</v>
      </c>
      <c r="C6891">
        <v>77.400000000000006</v>
      </c>
      <c r="D6891">
        <v>1.35</v>
      </c>
      <c r="G6891"/>
      <c r="L6891"/>
      <c r="Q6891"/>
      <c r="U6891"/>
    </row>
    <row r="6892" spans="1:21" x14ac:dyDescent="0.25">
      <c r="A6892">
        <v>5.2</v>
      </c>
      <c r="B6892">
        <v>2.2999999999999998</v>
      </c>
      <c r="C6892">
        <v>79.900000000000006</v>
      </c>
      <c r="D6892">
        <v>1.35</v>
      </c>
      <c r="G6892"/>
      <c r="L6892"/>
      <c r="Q6892"/>
      <c r="U6892"/>
    </row>
    <row r="6893" spans="1:21" x14ac:dyDescent="0.25">
      <c r="A6893">
        <v>8.1</v>
      </c>
      <c r="B6893">
        <v>3</v>
      </c>
      <c r="C6893">
        <v>122</v>
      </c>
      <c r="D6893">
        <v>1.35</v>
      </c>
      <c r="G6893"/>
      <c r="L6893"/>
      <c r="Q6893"/>
      <c r="U6893"/>
    </row>
    <row r="6894" spans="1:21" x14ac:dyDescent="0.25">
      <c r="A6894">
        <v>8.1</v>
      </c>
      <c r="B6894">
        <v>5.0999999999999996</v>
      </c>
      <c r="C6894">
        <v>343</v>
      </c>
      <c r="D6894">
        <v>1.35</v>
      </c>
      <c r="G6894"/>
      <c r="L6894"/>
      <c r="Q6894"/>
      <c r="U6894"/>
    </row>
    <row r="6895" spans="1:21" x14ac:dyDescent="0.25">
      <c r="A6895">
        <v>5</v>
      </c>
      <c r="B6895">
        <v>8.8000000000000007</v>
      </c>
      <c r="C6895">
        <v>465</v>
      </c>
      <c r="D6895">
        <v>1.35</v>
      </c>
      <c r="G6895"/>
      <c r="L6895"/>
      <c r="Q6895"/>
      <c r="U6895"/>
    </row>
    <row r="6896" spans="1:21" x14ac:dyDescent="0.25">
      <c r="A6896">
        <v>7.9</v>
      </c>
      <c r="B6896">
        <v>5.2</v>
      </c>
      <c r="C6896">
        <v>5.9</v>
      </c>
      <c r="D6896">
        <v>1.36</v>
      </c>
      <c r="G6896"/>
      <c r="L6896"/>
      <c r="Q6896"/>
      <c r="U6896"/>
    </row>
    <row r="6897" spans="1:21" x14ac:dyDescent="0.25">
      <c r="A6897">
        <v>7.3</v>
      </c>
      <c r="B6897">
        <v>2.2999999999999998</v>
      </c>
      <c r="C6897">
        <v>7.5</v>
      </c>
      <c r="D6897">
        <v>1.36</v>
      </c>
      <c r="G6897"/>
      <c r="L6897"/>
      <c r="Q6897"/>
      <c r="U6897"/>
    </row>
    <row r="6898" spans="1:21" x14ac:dyDescent="0.25">
      <c r="A6898">
        <v>6.1</v>
      </c>
      <c r="B6898">
        <v>8.3000000000000007</v>
      </c>
      <c r="C6898">
        <v>14.3</v>
      </c>
      <c r="D6898">
        <v>1.36</v>
      </c>
      <c r="G6898"/>
      <c r="L6898"/>
      <c r="Q6898"/>
      <c r="U6898"/>
    </row>
    <row r="6899" spans="1:21" x14ac:dyDescent="0.25">
      <c r="A6899">
        <v>4.8</v>
      </c>
      <c r="B6899">
        <v>3.2</v>
      </c>
      <c r="C6899">
        <v>18.3</v>
      </c>
      <c r="D6899">
        <v>1.36</v>
      </c>
      <c r="G6899"/>
      <c r="L6899"/>
      <c r="Q6899"/>
      <c r="U6899"/>
    </row>
    <row r="6900" spans="1:21" x14ac:dyDescent="0.25">
      <c r="A6900">
        <v>3.7</v>
      </c>
      <c r="B6900">
        <v>1.4</v>
      </c>
      <c r="C6900">
        <v>19.2</v>
      </c>
      <c r="D6900">
        <v>1.36</v>
      </c>
      <c r="G6900"/>
      <c r="L6900"/>
      <c r="Q6900"/>
      <c r="U6900"/>
    </row>
    <row r="6901" spans="1:21" x14ac:dyDescent="0.25">
      <c r="A6901">
        <v>4.5999999999999996</v>
      </c>
      <c r="B6901">
        <v>3.5</v>
      </c>
      <c r="C6901">
        <v>19.2</v>
      </c>
      <c r="D6901">
        <v>1.36</v>
      </c>
      <c r="G6901"/>
      <c r="L6901"/>
      <c r="Q6901"/>
      <c r="U6901"/>
    </row>
    <row r="6902" spans="1:21" x14ac:dyDescent="0.25">
      <c r="A6902">
        <v>8.6</v>
      </c>
      <c r="B6902">
        <v>7.3</v>
      </c>
      <c r="C6902">
        <v>20</v>
      </c>
      <c r="D6902">
        <v>1.36</v>
      </c>
      <c r="G6902"/>
      <c r="L6902"/>
      <c r="Q6902"/>
      <c r="U6902"/>
    </row>
    <row r="6903" spans="1:21" x14ac:dyDescent="0.25">
      <c r="A6903">
        <v>8.3000000000000007</v>
      </c>
      <c r="B6903">
        <v>12.6</v>
      </c>
      <c r="C6903">
        <v>25.9</v>
      </c>
      <c r="D6903">
        <v>1.36</v>
      </c>
      <c r="G6903"/>
      <c r="L6903"/>
      <c r="Q6903"/>
      <c r="U6903"/>
    </row>
    <row r="6904" spans="1:21" x14ac:dyDescent="0.25">
      <c r="A6904">
        <v>7</v>
      </c>
      <c r="B6904">
        <v>5</v>
      </c>
      <c r="C6904">
        <v>28.2</v>
      </c>
      <c r="D6904">
        <v>1.36</v>
      </c>
      <c r="G6904"/>
      <c r="L6904"/>
      <c r="Q6904"/>
      <c r="U6904"/>
    </row>
    <row r="6905" spans="1:21" x14ac:dyDescent="0.25">
      <c r="A6905">
        <v>6.6</v>
      </c>
      <c r="B6905">
        <v>2.2000000000000002</v>
      </c>
      <c r="C6905">
        <v>28.9</v>
      </c>
      <c r="D6905">
        <v>1.36</v>
      </c>
      <c r="G6905"/>
      <c r="L6905"/>
      <c r="Q6905"/>
      <c r="U6905"/>
    </row>
    <row r="6906" spans="1:21" x14ac:dyDescent="0.25">
      <c r="A6906">
        <v>1.7</v>
      </c>
      <c r="B6906">
        <v>1.8</v>
      </c>
      <c r="C6906">
        <v>32.299999999999997</v>
      </c>
      <c r="D6906">
        <v>1.36</v>
      </c>
      <c r="G6906"/>
      <c r="L6906"/>
      <c r="Q6906"/>
      <c r="U6906"/>
    </row>
    <row r="6907" spans="1:21" x14ac:dyDescent="0.25">
      <c r="A6907">
        <v>6.1</v>
      </c>
      <c r="B6907">
        <v>1.9</v>
      </c>
      <c r="C6907">
        <v>81.400000000000006</v>
      </c>
      <c r="D6907">
        <v>1.36</v>
      </c>
      <c r="G6907"/>
      <c r="L6907"/>
      <c r="Q6907"/>
      <c r="U6907"/>
    </row>
    <row r="6908" spans="1:21" x14ac:dyDescent="0.25">
      <c r="A6908">
        <v>5</v>
      </c>
      <c r="B6908">
        <v>4.5</v>
      </c>
      <c r="C6908">
        <v>83.6</v>
      </c>
      <c r="D6908">
        <v>1.36</v>
      </c>
      <c r="G6908"/>
      <c r="L6908"/>
      <c r="Q6908"/>
      <c r="U6908"/>
    </row>
    <row r="6909" spans="1:21" x14ac:dyDescent="0.25">
      <c r="A6909">
        <v>6.5</v>
      </c>
      <c r="B6909">
        <v>4.9000000000000004</v>
      </c>
      <c r="C6909">
        <v>178</v>
      </c>
      <c r="D6909">
        <v>1.36</v>
      </c>
      <c r="G6909"/>
      <c r="L6909"/>
      <c r="Q6909"/>
      <c r="U6909"/>
    </row>
    <row r="6910" spans="1:21" x14ac:dyDescent="0.25">
      <c r="A6910">
        <v>5</v>
      </c>
      <c r="B6910">
        <v>2.1</v>
      </c>
      <c r="C6910">
        <v>494</v>
      </c>
      <c r="D6910">
        <v>1.36</v>
      </c>
      <c r="G6910"/>
      <c r="L6910"/>
      <c r="Q6910"/>
      <c r="U6910"/>
    </row>
    <row r="6911" spans="1:21" x14ac:dyDescent="0.25">
      <c r="A6911">
        <v>6.6</v>
      </c>
      <c r="B6911">
        <v>4</v>
      </c>
      <c r="C6911">
        <v>3130</v>
      </c>
      <c r="D6911">
        <v>1.36</v>
      </c>
      <c r="G6911"/>
      <c r="L6911"/>
      <c r="Q6911"/>
      <c r="U6911"/>
    </row>
    <row r="6912" spans="1:21" x14ac:dyDescent="0.25">
      <c r="A6912">
        <v>7.4</v>
      </c>
      <c r="B6912">
        <v>3.3</v>
      </c>
      <c r="C6912">
        <v>5.6</v>
      </c>
      <c r="D6912">
        <v>1.37</v>
      </c>
      <c r="G6912"/>
      <c r="L6912"/>
      <c r="Q6912"/>
      <c r="U6912"/>
    </row>
    <row r="6913" spans="1:21" x14ac:dyDescent="0.25">
      <c r="A6913">
        <v>7.2</v>
      </c>
      <c r="B6913">
        <v>4</v>
      </c>
      <c r="C6913">
        <v>7.2</v>
      </c>
      <c r="D6913">
        <v>1.37</v>
      </c>
      <c r="G6913"/>
      <c r="L6913"/>
      <c r="Q6913"/>
      <c r="U6913"/>
    </row>
    <row r="6914" spans="1:21" x14ac:dyDescent="0.25">
      <c r="A6914">
        <v>6.1</v>
      </c>
      <c r="B6914">
        <v>5.0999999999999996</v>
      </c>
      <c r="C6914">
        <v>8.5</v>
      </c>
      <c r="D6914">
        <v>1.37</v>
      </c>
      <c r="G6914"/>
      <c r="L6914"/>
      <c r="Q6914"/>
      <c r="U6914"/>
    </row>
    <row r="6915" spans="1:21" x14ac:dyDescent="0.25">
      <c r="A6915">
        <v>7.2</v>
      </c>
      <c r="B6915">
        <v>12.6</v>
      </c>
      <c r="C6915">
        <v>8.5</v>
      </c>
      <c r="D6915">
        <v>1.37</v>
      </c>
      <c r="G6915"/>
      <c r="L6915"/>
      <c r="Q6915"/>
      <c r="U6915"/>
    </row>
    <row r="6916" spans="1:21" x14ac:dyDescent="0.25">
      <c r="A6916">
        <v>9.4</v>
      </c>
      <c r="B6916">
        <v>5.3</v>
      </c>
      <c r="C6916">
        <v>8.8000000000000007</v>
      </c>
      <c r="D6916">
        <v>1.37</v>
      </c>
      <c r="G6916"/>
      <c r="L6916"/>
      <c r="Q6916"/>
      <c r="U6916"/>
    </row>
    <row r="6917" spans="1:21" x14ac:dyDescent="0.25">
      <c r="A6917">
        <v>6.1</v>
      </c>
      <c r="B6917">
        <v>1.7</v>
      </c>
      <c r="C6917">
        <v>10.199999999999999</v>
      </c>
      <c r="D6917">
        <v>1.37</v>
      </c>
      <c r="G6917"/>
      <c r="L6917"/>
      <c r="Q6917"/>
      <c r="U6917"/>
    </row>
    <row r="6918" spans="1:21" x14ac:dyDescent="0.25">
      <c r="A6918">
        <v>8.1</v>
      </c>
      <c r="B6918">
        <v>1.2</v>
      </c>
      <c r="C6918">
        <v>10.3</v>
      </c>
      <c r="D6918">
        <v>1.37</v>
      </c>
      <c r="G6918"/>
      <c r="L6918"/>
      <c r="Q6918"/>
      <c r="U6918"/>
    </row>
    <row r="6919" spans="1:21" x14ac:dyDescent="0.25">
      <c r="A6919">
        <v>6.6</v>
      </c>
      <c r="B6919">
        <v>3.6</v>
      </c>
      <c r="C6919">
        <v>12.8</v>
      </c>
      <c r="D6919">
        <v>1.37</v>
      </c>
      <c r="G6919"/>
      <c r="L6919"/>
      <c r="Q6919"/>
      <c r="U6919"/>
    </row>
    <row r="6920" spans="1:21" x14ac:dyDescent="0.25">
      <c r="A6920">
        <v>2.2000000000000002</v>
      </c>
      <c r="B6920">
        <v>2</v>
      </c>
      <c r="C6920">
        <v>13</v>
      </c>
      <c r="D6920">
        <v>1.37</v>
      </c>
      <c r="G6920"/>
      <c r="L6920"/>
      <c r="Q6920"/>
      <c r="U6920"/>
    </row>
    <row r="6921" spans="1:21" x14ac:dyDescent="0.25">
      <c r="A6921">
        <v>7.5</v>
      </c>
      <c r="B6921">
        <v>2.2999999999999998</v>
      </c>
      <c r="C6921">
        <v>13.9</v>
      </c>
      <c r="D6921">
        <v>1.37</v>
      </c>
      <c r="G6921"/>
      <c r="L6921"/>
      <c r="Q6921"/>
      <c r="U6921"/>
    </row>
    <row r="6922" spans="1:21" x14ac:dyDescent="0.25">
      <c r="A6922">
        <v>5.7</v>
      </c>
      <c r="B6922">
        <v>1.4</v>
      </c>
      <c r="C6922">
        <v>15.9</v>
      </c>
      <c r="D6922">
        <v>1.37</v>
      </c>
      <c r="G6922"/>
      <c r="L6922"/>
      <c r="Q6922"/>
      <c r="U6922"/>
    </row>
    <row r="6923" spans="1:21" x14ac:dyDescent="0.25">
      <c r="A6923">
        <v>1.3</v>
      </c>
      <c r="B6923">
        <v>7.7</v>
      </c>
      <c r="C6923">
        <v>16.3</v>
      </c>
      <c r="D6923">
        <v>1.37</v>
      </c>
      <c r="G6923"/>
      <c r="L6923"/>
      <c r="Q6923"/>
      <c r="U6923"/>
    </row>
    <row r="6924" spans="1:21" x14ac:dyDescent="0.25">
      <c r="A6924">
        <v>6.5</v>
      </c>
      <c r="B6924">
        <v>2.1</v>
      </c>
      <c r="C6924">
        <v>16.5</v>
      </c>
      <c r="D6924">
        <v>1.37</v>
      </c>
      <c r="G6924"/>
      <c r="L6924"/>
      <c r="Q6924"/>
      <c r="U6924"/>
    </row>
    <row r="6925" spans="1:21" x14ac:dyDescent="0.25">
      <c r="A6925">
        <v>2.8</v>
      </c>
      <c r="B6925">
        <v>5.2</v>
      </c>
      <c r="C6925">
        <v>22.4</v>
      </c>
      <c r="D6925">
        <v>1.37</v>
      </c>
      <c r="G6925"/>
      <c r="L6925"/>
      <c r="Q6925"/>
      <c r="U6925"/>
    </row>
    <row r="6926" spans="1:21" x14ac:dyDescent="0.25">
      <c r="A6926">
        <v>7.3</v>
      </c>
      <c r="B6926">
        <v>2.2999999999999998</v>
      </c>
      <c r="C6926">
        <v>38.6</v>
      </c>
      <c r="D6926">
        <v>1.37</v>
      </c>
      <c r="G6926"/>
      <c r="L6926"/>
      <c r="Q6926"/>
      <c r="U6926"/>
    </row>
    <row r="6927" spans="1:21" x14ac:dyDescent="0.25">
      <c r="A6927">
        <v>7</v>
      </c>
      <c r="B6927">
        <v>1.1000000000000001</v>
      </c>
      <c r="C6927">
        <v>47.6</v>
      </c>
      <c r="D6927">
        <v>1.37</v>
      </c>
      <c r="G6927"/>
      <c r="L6927"/>
      <c r="Q6927"/>
      <c r="U6927"/>
    </row>
    <row r="6928" spans="1:21" x14ac:dyDescent="0.25">
      <c r="A6928">
        <v>6.3</v>
      </c>
      <c r="B6928">
        <v>7.8</v>
      </c>
      <c r="C6928">
        <v>61.5</v>
      </c>
      <c r="D6928">
        <v>1.37</v>
      </c>
      <c r="G6928"/>
      <c r="L6928"/>
      <c r="Q6928"/>
      <c r="U6928"/>
    </row>
    <row r="6929" spans="1:21" x14ac:dyDescent="0.25">
      <c r="A6929">
        <v>6.4</v>
      </c>
      <c r="B6929">
        <v>1.8</v>
      </c>
      <c r="C6929">
        <v>65.2</v>
      </c>
      <c r="D6929">
        <v>1.37</v>
      </c>
      <c r="G6929"/>
      <c r="L6929"/>
      <c r="Q6929"/>
      <c r="U6929"/>
    </row>
    <row r="6930" spans="1:21" x14ac:dyDescent="0.25">
      <c r="A6930">
        <v>2.5</v>
      </c>
      <c r="B6930">
        <v>3.5</v>
      </c>
      <c r="C6930">
        <v>78.5</v>
      </c>
      <c r="D6930">
        <v>1.37</v>
      </c>
      <c r="G6930"/>
      <c r="L6930"/>
      <c r="Q6930"/>
      <c r="U6930"/>
    </row>
    <row r="6931" spans="1:21" x14ac:dyDescent="0.25">
      <c r="A6931">
        <v>7.8</v>
      </c>
      <c r="B6931">
        <v>1.9</v>
      </c>
      <c r="C6931">
        <v>133</v>
      </c>
      <c r="D6931">
        <v>1.37</v>
      </c>
      <c r="G6931"/>
      <c r="L6931"/>
      <c r="Q6931"/>
      <c r="U6931"/>
    </row>
    <row r="6932" spans="1:21" x14ac:dyDescent="0.25">
      <c r="A6932">
        <v>7.5</v>
      </c>
      <c r="B6932">
        <v>1.7</v>
      </c>
      <c r="C6932">
        <v>2.8</v>
      </c>
      <c r="D6932">
        <v>1.38</v>
      </c>
      <c r="G6932"/>
      <c r="L6932"/>
      <c r="Q6932"/>
      <c r="U6932"/>
    </row>
    <row r="6933" spans="1:21" x14ac:dyDescent="0.25">
      <c r="A6933">
        <v>7</v>
      </c>
      <c r="B6933">
        <v>3.2</v>
      </c>
      <c r="C6933">
        <v>4.5999999999999996</v>
      </c>
      <c r="D6933">
        <v>1.38</v>
      </c>
      <c r="G6933"/>
      <c r="L6933"/>
      <c r="Q6933"/>
      <c r="U6933"/>
    </row>
    <row r="6934" spans="1:21" x14ac:dyDescent="0.25">
      <c r="A6934">
        <v>6.4</v>
      </c>
      <c r="B6934">
        <v>4.2</v>
      </c>
      <c r="C6934">
        <v>4.5999999999999996</v>
      </c>
      <c r="D6934">
        <v>1.38</v>
      </c>
      <c r="G6934"/>
      <c r="L6934"/>
      <c r="Q6934"/>
      <c r="U6934"/>
    </row>
    <row r="6935" spans="1:21" x14ac:dyDescent="0.25">
      <c r="A6935">
        <v>7</v>
      </c>
      <c r="B6935">
        <v>11.4</v>
      </c>
      <c r="C6935">
        <v>6.9</v>
      </c>
      <c r="D6935">
        <v>1.38</v>
      </c>
      <c r="G6935"/>
      <c r="L6935"/>
      <c r="Q6935"/>
      <c r="U6935"/>
    </row>
    <row r="6936" spans="1:21" x14ac:dyDescent="0.25">
      <c r="A6936">
        <v>5.7</v>
      </c>
      <c r="B6936">
        <v>2.6</v>
      </c>
      <c r="C6936">
        <v>9.5</v>
      </c>
      <c r="D6936">
        <v>1.38</v>
      </c>
      <c r="G6936"/>
      <c r="L6936"/>
      <c r="Q6936"/>
      <c r="U6936"/>
    </row>
    <row r="6937" spans="1:21" x14ac:dyDescent="0.25">
      <c r="A6937">
        <v>6.9</v>
      </c>
      <c r="B6937">
        <v>4.3</v>
      </c>
      <c r="C6937">
        <v>9.9</v>
      </c>
      <c r="D6937">
        <v>1.38</v>
      </c>
      <c r="G6937"/>
      <c r="L6937"/>
      <c r="Q6937"/>
      <c r="U6937"/>
    </row>
    <row r="6938" spans="1:21" x14ac:dyDescent="0.25">
      <c r="A6938">
        <v>7.2</v>
      </c>
      <c r="B6938">
        <v>5.5</v>
      </c>
      <c r="C6938">
        <v>11.1</v>
      </c>
      <c r="D6938">
        <v>1.38</v>
      </c>
      <c r="G6938"/>
      <c r="L6938"/>
      <c r="Q6938"/>
      <c r="U6938"/>
    </row>
    <row r="6939" spans="1:21" x14ac:dyDescent="0.25">
      <c r="A6939">
        <v>4.9000000000000004</v>
      </c>
      <c r="B6939">
        <v>3.9</v>
      </c>
      <c r="C6939">
        <v>19</v>
      </c>
      <c r="D6939">
        <v>1.38</v>
      </c>
      <c r="G6939"/>
      <c r="L6939"/>
      <c r="Q6939"/>
      <c r="U6939"/>
    </row>
    <row r="6940" spans="1:21" x14ac:dyDescent="0.25">
      <c r="A6940">
        <v>2.7</v>
      </c>
      <c r="B6940">
        <v>2.1</v>
      </c>
      <c r="C6940">
        <v>24.5</v>
      </c>
      <c r="D6940">
        <v>1.38</v>
      </c>
      <c r="G6940"/>
      <c r="L6940"/>
      <c r="Q6940"/>
      <c r="U6940"/>
    </row>
    <row r="6941" spans="1:21" x14ac:dyDescent="0.25">
      <c r="A6941">
        <v>1.3</v>
      </c>
      <c r="B6941">
        <v>1.7</v>
      </c>
      <c r="C6941">
        <v>26.5</v>
      </c>
      <c r="D6941">
        <v>1.38</v>
      </c>
      <c r="G6941"/>
      <c r="L6941"/>
      <c r="Q6941"/>
      <c r="U6941"/>
    </row>
    <row r="6942" spans="1:21" x14ac:dyDescent="0.25">
      <c r="A6942">
        <v>6.3</v>
      </c>
      <c r="B6942">
        <v>2.1</v>
      </c>
      <c r="C6942">
        <v>29.4</v>
      </c>
      <c r="D6942">
        <v>1.38</v>
      </c>
      <c r="G6942"/>
      <c r="L6942"/>
      <c r="Q6942"/>
      <c r="U6942"/>
    </row>
    <row r="6943" spans="1:21" x14ac:dyDescent="0.25">
      <c r="A6943">
        <v>5.9</v>
      </c>
      <c r="B6943">
        <v>4.7</v>
      </c>
      <c r="C6943">
        <v>33.5</v>
      </c>
      <c r="D6943">
        <v>1.38</v>
      </c>
      <c r="G6943"/>
      <c r="L6943"/>
      <c r="Q6943"/>
      <c r="U6943"/>
    </row>
    <row r="6944" spans="1:21" x14ac:dyDescent="0.25">
      <c r="A6944">
        <v>6.2</v>
      </c>
      <c r="B6944">
        <v>4</v>
      </c>
      <c r="C6944">
        <v>41.4</v>
      </c>
      <c r="D6944">
        <v>1.38</v>
      </c>
      <c r="G6944"/>
      <c r="L6944"/>
      <c r="Q6944"/>
      <c r="U6944"/>
    </row>
    <row r="6945" spans="1:21" x14ac:dyDescent="0.25">
      <c r="A6945">
        <v>3.7</v>
      </c>
      <c r="B6945">
        <v>1.5</v>
      </c>
      <c r="C6945">
        <v>41.5</v>
      </c>
      <c r="D6945">
        <v>1.38</v>
      </c>
      <c r="G6945"/>
      <c r="L6945"/>
      <c r="Q6945"/>
      <c r="U6945"/>
    </row>
    <row r="6946" spans="1:21" x14ac:dyDescent="0.25">
      <c r="A6946">
        <v>4.7</v>
      </c>
      <c r="B6946">
        <v>2.4</v>
      </c>
      <c r="C6946">
        <v>45.2</v>
      </c>
      <c r="D6946">
        <v>1.38</v>
      </c>
      <c r="G6946"/>
      <c r="L6946"/>
      <c r="Q6946"/>
      <c r="U6946"/>
    </row>
    <row r="6947" spans="1:21" x14ac:dyDescent="0.25">
      <c r="A6947">
        <v>2.9</v>
      </c>
      <c r="B6947">
        <v>1.2</v>
      </c>
      <c r="C6947">
        <v>88.2</v>
      </c>
      <c r="D6947">
        <v>1.38</v>
      </c>
      <c r="G6947"/>
      <c r="L6947"/>
      <c r="Q6947"/>
      <c r="U6947"/>
    </row>
    <row r="6948" spans="1:21" x14ac:dyDescent="0.25">
      <c r="A6948">
        <v>3.1</v>
      </c>
      <c r="B6948">
        <v>3.6</v>
      </c>
      <c r="C6948">
        <v>94.6</v>
      </c>
      <c r="D6948">
        <v>1.38</v>
      </c>
      <c r="G6948"/>
      <c r="L6948"/>
      <c r="Q6948"/>
      <c r="U6948"/>
    </row>
    <row r="6949" spans="1:21" x14ac:dyDescent="0.25">
      <c r="A6949">
        <v>6.7</v>
      </c>
      <c r="B6949">
        <v>6.1</v>
      </c>
      <c r="C6949">
        <v>6.4</v>
      </c>
      <c r="D6949">
        <v>1.39</v>
      </c>
      <c r="G6949"/>
      <c r="L6949"/>
      <c r="Q6949"/>
      <c r="U6949"/>
    </row>
    <row r="6950" spans="1:21" x14ac:dyDescent="0.25">
      <c r="A6950">
        <v>8.3000000000000007</v>
      </c>
      <c r="B6950">
        <v>4.4000000000000004</v>
      </c>
      <c r="C6950">
        <v>6.7</v>
      </c>
      <c r="D6950">
        <v>1.39</v>
      </c>
      <c r="G6950"/>
      <c r="L6950"/>
      <c r="Q6950"/>
      <c r="U6950"/>
    </row>
    <row r="6951" spans="1:21" x14ac:dyDescent="0.25">
      <c r="A6951">
        <v>6.6</v>
      </c>
      <c r="B6951">
        <v>1.5</v>
      </c>
      <c r="C6951">
        <v>6.8</v>
      </c>
      <c r="D6951">
        <v>1.39</v>
      </c>
      <c r="G6951"/>
      <c r="L6951"/>
      <c r="Q6951"/>
      <c r="U6951"/>
    </row>
    <row r="6952" spans="1:21" x14ac:dyDescent="0.25">
      <c r="A6952">
        <v>3.3</v>
      </c>
      <c r="B6952">
        <v>2.6</v>
      </c>
      <c r="C6952">
        <v>7</v>
      </c>
      <c r="D6952">
        <v>1.39</v>
      </c>
      <c r="G6952"/>
      <c r="L6952"/>
      <c r="Q6952"/>
      <c r="U6952"/>
    </row>
    <row r="6953" spans="1:21" x14ac:dyDescent="0.25">
      <c r="A6953">
        <v>3.4</v>
      </c>
      <c r="B6953">
        <v>2.9</v>
      </c>
      <c r="C6953">
        <v>8.1999999999999993</v>
      </c>
      <c r="D6953">
        <v>1.39</v>
      </c>
      <c r="G6953"/>
      <c r="L6953"/>
      <c r="Q6953"/>
      <c r="U6953"/>
    </row>
    <row r="6954" spans="1:21" x14ac:dyDescent="0.25">
      <c r="A6954">
        <v>16</v>
      </c>
      <c r="B6954">
        <v>9</v>
      </c>
      <c r="C6954">
        <v>12.6</v>
      </c>
      <c r="D6954">
        <v>1.39</v>
      </c>
      <c r="G6954"/>
      <c r="L6954"/>
      <c r="Q6954"/>
      <c r="U6954"/>
    </row>
    <row r="6955" spans="1:21" x14ac:dyDescent="0.25">
      <c r="A6955">
        <v>4.7</v>
      </c>
      <c r="B6955">
        <v>6.9</v>
      </c>
      <c r="C6955">
        <v>15.4</v>
      </c>
      <c r="D6955">
        <v>1.39</v>
      </c>
      <c r="G6955"/>
      <c r="L6955"/>
      <c r="Q6955"/>
      <c r="U6955"/>
    </row>
    <row r="6956" spans="1:21" x14ac:dyDescent="0.25">
      <c r="A6956">
        <v>5.6</v>
      </c>
      <c r="B6956">
        <v>3.6</v>
      </c>
      <c r="C6956">
        <v>17.8</v>
      </c>
      <c r="D6956">
        <v>1.39</v>
      </c>
      <c r="G6956"/>
      <c r="L6956"/>
      <c r="Q6956"/>
      <c r="U6956"/>
    </row>
    <row r="6957" spans="1:21" x14ac:dyDescent="0.25">
      <c r="A6957">
        <v>4.0999999999999996</v>
      </c>
      <c r="B6957">
        <v>1.7</v>
      </c>
      <c r="C6957">
        <v>21.9</v>
      </c>
      <c r="D6957">
        <v>1.39</v>
      </c>
      <c r="G6957"/>
      <c r="L6957"/>
      <c r="Q6957"/>
      <c r="U6957"/>
    </row>
    <row r="6958" spans="1:21" x14ac:dyDescent="0.25">
      <c r="A6958">
        <v>7.7</v>
      </c>
      <c r="B6958">
        <v>7.5</v>
      </c>
      <c r="C6958">
        <v>22.5</v>
      </c>
      <c r="D6958">
        <v>1.39</v>
      </c>
      <c r="G6958"/>
      <c r="L6958"/>
      <c r="Q6958"/>
      <c r="U6958"/>
    </row>
    <row r="6959" spans="1:21" x14ac:dyDescent="0.25">
      <c r="A6959">
        <v>6.3</v>
      </c>
      <c r="B6959">
        <v>6</v>
      </c>
      <c r="C6959">
        <v>22.9</v>
      </c>
      <c r="D6959">
        <v>1.39</v>
      </c>
      <c r="G6959"/>
      <c r="L6959"/>
      <c r="Q6959"/>
      <c r="U6959"/>
    </row>
    <row r="6960" spans="1:21" x14ac:dyDescent="0.25">
      <c r="A6960">
        <v>4.8</v>
      </c>
      <c r="B6960">
        <v>5</v>
      </c>
      <c r="C6960">
        <v>26.3</v>
      </c>
      <c r="D6960">
        <v>1.39</v>
      </c>
      <c r="G6960"/>
      <c r="L6960"/>
      <c r="Q6960"/>
      <c r="U6960"/>
    </row>
    <row r="6961" spans="1:21" x14ac:dyDescent="0.25">
      <c r="A6961">
        <v>5.0999999999999996</v>
      </c>
      <c r="B6961">
        <v>2.5</v>
      </c>
      <c r="C6961">
        <v>28.6</v>
      </c>
      <c r="D6961">
        <v>1.39</v>
      </c>
      <c r="G6961"/>
      <c r="L6961"/>
      <c r="Q6961"/>
      <c r="U6961"/>
    </row>
    <row r="6962" spans="1:21" x14ac:dyDescent="0.25">
      <c r="A6962">
        <v>5.7</v>
      </c>
      <c r="B6962">
        <v>4.3</v>
      </c>
      <c r="C6962">
        <v>32.4</v>
      </c>
      <c r="D6962">
        <v>1.39</v>
      </c>
      <c r="G6962"/>
      <c r="L6962"/>
      <c r="Q6962"/>
      <c r="U6962"/>
    </row>
    <row r="6963" spans="1:21" x14ac:dyDescent="0.25">
      <c r="A6963">
        <v>6.2</v>
      </c>
      <c r="B6963">
        <v>10.8</v>
      </c>
      <c r="C6963">
        <v>34.700000000000003</v>
      </c>
      <c r="D6963">
        <v>1.39</v>
      </c>
      <c r="G6963"/>
      <c r="L6963"/>
      <c r="Q6963"/>
      <c r="U6963"/>
    </row>
    <row r="6964" spans="1:21" x14ac:dyDescent="0.25">
      <c r="A6964">
        <v>5.4</v>
      </c>
      <c r="B6964">
        <v>5.0999999999999996</v>
      </c>
      <c r="C6964">
        <v>46.7</v>
      </c>
      <c r="D6964">
        <v>1.39</v>
      </c>
      <c r="G6964"/>
      <c r="L6964"/>
      <c r="Q6964"/>
      <c r="U6964"/>
    </row>
    <row r="6965" spans="1:21" x14ac:dyDescent="0.25">
      <c r="A6965">
        <v>2.4</v>
      </c>
      <c r="B6965">
        <v>3.9</v>
      </c>
      <c r="C6965">
        <v>65.599999999999994</v>
      </c>
      <c r="D6965">
        <v>1.39</v>
      </c>
      <c r="G6965"/>
      <c r="L6965"/>
      <c r="Q6965"/>
      <c r="U6965"/>
    </row>
    <row r="6966" spans="1:21" x14ac:dyDescent="0.25">
      <c r="A6966">
        <v>13.4</v>
      </c>
      <c r="B6966">
        <v>28.7</v>
      </c>
      <c r="C6966">
        <v>84.8</v>
      </c>
      <c r="D6966">
        <v>1.39</v>
      </c>
      <c r="G6966"/>
      <c r="L6966"/>
      <c r="Q6966"/>
      <c r="U6966"/>
    </row>
    <row r="6967" spans="1:21" x14ac:dyDescent="0.25">
      <c r="A6967">
        <v>6.6</v>
      </c>
      <c r="B6967">
        <v>1.7</v>
      </c>
      <c r="C6967">
        <v>119</v>
      </c>
      <c r="D6967">
        <v>1.39</v>
      </c>
      <c r="G6967"/>
      <c r="L6967"/>
      <c r="Q6967"/>
      <c r="U6967"/>
    </row>
    <row r="6968" spans="1:21" x14ac:dyDescent="0.25">
      <c r="A6968">
        <v>6.6</v>
      </c>
      <c r="B6968">
        <v>1.4</v>
      </c>
      <c r="C6968">
        <v>244</v>
      </c>
      <c r="D6968">
        <v>1.39</v>
      </c>
      <c r="G6968"/>
      <c r="L6968"/>
      <c r="Q6968"/>
      <c r="U6968"/>
    </row>
    <row r="6969" spans="1:21" x14ac:dyDescent="0.25">
      <c r="A6969">
        <v>6.6</v>
      </c>
      <c r="B6969">
        <v>6.1</v>
      </c>
      <c r="C6969">
        <v>5.2</v>
      </c>
      <c r="D6969">
        <v>1.4</v>
      </c>
      <c r="G6969"/>
      <c r="L6969"/>
      <c r="Q6969"/>
      <c r="U6969"/>
    </row>
    <row r="6970" spans="1:21" x14ac:dyDescent="0.25">
      <c r="A6970">
        <v>6.6</v>
      </c>
      <c r="B6970">
        <v>4</v>
      </c>
      <c r="C6970">
        <v>6.4</v>
      </c>
      <c r="D6970">
        <v>1.4</v>
      </c>
      <c r="G6970"/>
      <c r="L6970"/>
      <c r="Q6970"/>
      <c r="U6970"/>
    </row>
    <row r="6971" spans="1:21" x14ac:dyDescent="0.25">
      <c r="A6971">
        <v>6.5</v>
      </c>
      <c r="B6971">
        <v>3.9</v>
      </c>
      <c r="C6971">
        <v>7</v>
      </c>
      <c r="D6971">
        <v>1.4</v>
      </c>
      <c r="G6971"/>
      <c r="L6971"/>
      <c r="Q6971"/>
      <c r="U6971"/>
    </row>
    <row r="6972" spans="1:21" x14ac:dyDescent="0.25">
      <c r="A6972">
        <v>2.4</v>
      </c>
      <c r="B6972">
        <v>2.9</v>
      </c>
      <c r="C6972">
        <v>8.1999999999999993</v>
      </c>
      <c r="D6972">
        <v>1.4</v>
      </c>
      <c r="G6972"/>
      <c r="L6972"/>
      <c r="Q6972"/>
      <c r="U6972"/>
    </row>
    <row r="6973" spans="1:21" x14ac:dyDescent="0.25">
      <c r="A6973">
        <v>8</v>
      </c>
      <c r="B6973">
        <v>3.5</v>
      </c>
      <c r="C6973">
        <v>9.1999999999999993</v>
      </c>
      <c r="D6973">
        <v>1.4</v>
      </c>
      <c r="G6973"/>
      <c r="L6973"/>
      <c r="Q6973"/>
      <c r="U6973"/>
    </row>
    <row r="6974" spans="1:21" x14ac:dyDescent="0.25">
      <c r="A6974">
        <v>7</v>
      </c>
      <c r="B6974">
        <v>5.9</v>
      </c>
      <c r="C6974">
        <v>9.6</v>
      </c>
      <c r="D6974">
        <v>1.4</v>
      </c>
      <c r="G6974"/>
      <c r="L6974"/>
      <c r="Q6974"/>
      <c r="U6974"/>
    </row>
    <row r="6975" spans="1:21" x14ac:dyDescent="0.25">
      <c r="A6975">
        <v>5.2</v>
      </c>
      <c r="B6975">
        <v>3.1</v>
      </c>
      <c r="C6975">
        <v>11.7</v>
      </c>
      <c r="D6975">
        <v>1.4</v>
      </c>
      <c r="G6975"/>
      <c r="L6975"/>
      <c r="Q6975"/>
      <c r="U6975"/>
    </row>
    <row r="6976" spans="1:21" x14ac:dyDescent="0.25">
      <c r="A6976">
        <v>7.7</v>
      </c>
      <c r="B6976">
        <v>26.1</v>
      </c>
      <c r="C6976">
        <v>11.8</v>
      </c>
      <c r="D6976">
        <v>1.4</v>
      </c>
      <c r="G6976"/>
      <c r="L6976"/>
      <c r="Q6976"/>
      <c r="U6976"/>
    </row>
    <row r="6977" spans="1:21" x14ac:dyDescent="0.25">
      <c r="A6977">
        <v>5.6</v>
      </c>
      <c r="B6977">
        <v>1.7</v>
      </c>
      <c r="C6977">
        <v>12.9</v>
      </c>
      <c r="D6977">
        <v>1.4</v>
      </c>
      <c r="G6977"/>
      <c r="L6977"/>
      <c r="Q6977"/>
      <c r="U6977"/>
    </row>
    <row r="6978" spans="1:21" x14ac:dyDescent="0.25">
      <c r="A6978">
        <v>6.6</v>
      </c>
      <c r="B6978">
        <v>4.7</v>
      </c>
      <c r="C6978">
        <v>15.1</v>
      </c>
      <c r="D6978">
        <v>1.4</v>
      </c>
      <c r="G6978"/>
      <c r="L6978"/>
      <c r="Q6978"/>
      <c r="U6978"/>
    </row>
    <row r="6979" spans="1:21" x14ac:dyDescent="0.25">
      <c r="A6979">
        <v>6.3</v>
      </c>
      <c r="B6979">
        <v>3.1</v>
      </c>
      <c r="C6979">
        <v>17.600000000000001</v>
      </c>
      <c r="D6979">
        <v>1.4</v>
      </c>
      <c r="G6979"/>
      <c r="L6979"/>
      <c r="Q6979"/>
      <c r="U6979"/>
    </row>
    <row r="6980" spans="1:21" x14ac:dyDescent="0.25">
      <c r="A6980">
        <v>5.6</v>
      </c>
      <c r="B6980">
        <v>2.2000000000000002</v>
      </c>
      <c r="C6980">
        <v>22.3</v>
      </c>
      <c r="D6980">
        <v>1.4</v>
      </c>
      <c r="G6980"/>
      <c r="L6980"/>
      <c r="Q6980"/>
      <c r="U6980"/>
    </row>
    <row r="6981" spans="1:21" x14ac:dyDescent="0.25">
      <c r="A6981">
        <v>7.3</v>
      </c>
      <c r="B6981">
        <v>2.5</v>
      </c>
      <c r="C6981">
        <v>25.7</v>
      </c>
      <c r="D6981">
        <v>1.4</v>
      </c>
      <c r="G6981"/>
      <c r="L6981"/>
      <c r="Q6981"/>
      <c r="U6981"/>
    </row>
    <row r="6982" spans="1:21" x14ac:dyDescent="0.25">
      <c r="A6982">
        <v>5.9</v>
      </c>
      <c r="B6982">
        <v>4.3</v>
      </c>
      <c r="C6982">
        <v>26.4</v>
      </c>
      <c r="D6982">
        <v>1.4</v>
      </c>
      <c r="G6982"/>
      <c r="L6982"/>
      <c r="Q6982"/>
      <c r="U6982"/>
    </row>
    <row r="6983" spans="1:21" x14ac:dyDescent="0.25">
      <c r="A6983">
        <v>5.8</v>
      </c>
      <c r="B6983">
        <v>4.3</v>
      </c>
      <c r="C6983">
        <v>33</v>
      </c>
      <c r="D6983">
        <v>1.4</v>
      </c>
      <c r="G6983"/>
      <c r="L6983"/>
      <c r="Q6983"/>
      <c r="U6983"/>
    </row>
    <row r="6984" spans="1:21" x14ac:dyDescent="0.25">
      <c r="A6984">
        <v>3.2</v>
      </c>
      <c r="B6984">
        <v>4.8</v>
      </c>
      <c r="C6984">
        <v>52</v>
      </c>
      <c r="D6984">
        <v>1.4</v>
      </c>
      <c r="G6984"/>
      <c r="L6984"/>
      <c r="Q6984"/>
      <c r="U6984"/>
    </row>
    <row r="6985" spans="1:21" x14ac:dyDescent="0.25">
      <c r="A6985">
        <v>6.8</v>
      </c>
      <c r="B6985">
        <v>1.6</v>
      </c>
      <c r="C6985">
        <v>81.3</v>
      </c>
      <c r="D6985">
        <v>1.4</v>
      </c>
      <c r="G6985"/>
      <c r="L6985"/>
      <c r="Q6985"/>
      <c r="U6985"/>
    </row>
    <row r="6986" spans="1:21" x14ac:dyDescent="0.25">
      <c r="A6986">
        <v>3</v>
      </c>
      <c r="B6986">
        <v>2</v>
      </c>
      <c r="C6986">
        <v>101</v>
      </c>
      <c r="D6986">
        <v>1.4</v>
      </c>
      <c r="G6986"/>
      <c r="L6986"/>
      <c r="Q6986"/>
      <c r="U6986"/>
    </row>
    <row r="6987" spans="1:21" x14ac:dyDescent="0.25">
      <c r="A6987">
        <v>5.5</v>
      </c>
      <c r="B6987">
        <v>2.2000000000000002</v>
      </c>
      <c r="C6987">
        <v>108</v>
      </c>
      <c r="D6987">
        <v>1.4</v>
      </c>
      <c r="G6987"/>
      <c r="L6987"/>
      <c r="Q6987"/>
      <c r="U6987"/>
    </row>
    <row r="6988" spans="1:21" x14ac:dyDescent="0.25">
      <c r="A6988">
        <v>3.9</v>
      </c>
      <c r="B6988">
        <v>2.9</v>
      </c>
      <c r="C6988">
        <v>168</v>
      </c>
      <c r="D6988">
        <v>1.4</v>
      </c>
      <c r="G6988"/>
      <c r="L6988"/>
      <c r="Q6988"/>
      <c r="U6988"/>
    </row>
    <row r="6989" spans="1:21" x14ac:dyDescent="0.25">
      <c r="A6989">
        <v>7.3</v>
      </c>
      <c r="B6989">
        <v>1.3</v>
      </c>
      <c r="C6989">
        <v>169</v>
      </c>
      <c r="D6989">
        <v>1.4</v>
      </c>
      <c r="G6989"/>
      <c r="L6989"/>
      <c r="Q6989"/>
      <c r="U6989"/>
    </row>
    <row r="6990" spans="1:21" x14ac:dyDescent="0.25">
      <c r="A6990">
        <v>7.2</v>
      </c>
      <c r="B6990">
        <v>21.2</v>
      </c>
      <c r="C6990">
        <v>188</v>
      </c>
      <c r="D6990">
        <v>1.4</v>
      </c>
      <c r="G6990"/>
      <c r="L6990"/>
      <c r="Q6990"/>
      <c r="U6990"/>
    </row>
    <row r="6991" spans="1:21" x14ac:dyDescent="0.25">
      <c r="A6991">
        <v>6.6</v>
      </c>
      <c r="B6991">
        <v>4.5</v>
      </c>
      <c r="C6991">
        <v>198</v>
      </c>
      <c r="D6991">
        <v>1.4</v>
      </c>
      <c r="G6991"/>
      <c r="L6991"/>
      <c r="Q6991"/>
      <c r="U6991"/>
    </row>
    <row r="6992" spans="1:21" x14ac:dyDescent="0.25">
      <c r="A6992">
        <v>5.2</v>
      </c>
      <c r="B6992">
        <v>20</v>
      </c>
      <c r="C6992">
        <v>299</v>
      </c>
      <c r="D6992">
        <v>1.4</v>
      </c>
      <c r="G6992"/>
      <c r="L6992"/>
      <c r="Q6992"/>
      <c r="U6992"/>
    </row>
    <row r="6993" spans="1:21" x14ac:dyDescent="0.25">
      <c r="A6993">
        <v>5.0999999999999996</v>
      </c>
      <c r="B6993">
        <v>2</v>
      </c>
      <c r="C6993">
        <v>470</v>
      </c>
      <c r="D6993">
        <v>1.4</v>
      </c>
      <c r="G6993"/>
      <c r="L6993"/>
      <c r="Q6993"/>
      <c r="U6993"/>
    </row>
    <row r="6994" spans="1:21" x14ac:dyDescent="0.25">
      <c r="A6994">
        <v>3.8</v>
      </c>
      <c r="B6994">
        <v>1</v>
      </c>
      <c r="C6994">
        <v>5.9</v>
      </c>
      <c r="D6994">
        <v>1.41</v>
      </c>
      <c r="G6994"/>
      <c r="L6994"/>
      <c r="Q6994"/>
      <c r="U6994"/>
    </row>
    <row r="6995" spans="1:21" x14ac:dyDescent="0.25">
      <c r="A6995">
        <v>6.2</v>
      </c>
      <c r="B6995">
        <v>1.3</v>
      </c>
      <c r="C6995">
        <v>6.5</v>
      </c>
      <c r="D6995">
        <v>1.41</v>
      </c>
      <c r="G6995"/>
      <c r="L6995"/>
      <c r="Q6995"/>
      <c r="U6995"/>
    </row>
    <row r="6996" spans="1:21" x14ac:dyDescent="0.25">
      <c r="A6996">
        <v>6.9</v>
      </c>
      <c r="B6996">
        <v>9.3000000000000007</v>
      </c>
      <c r="C6996">
        <v>8.8000000000000007</v>
      </c>
      <c r="D6996">
        <v>1.41</v>
      </c>
      <c r="G6996"/>
      <c r="L6996"/>
      <c r="Q6996"/>
      <c r="U6996"/>
    </row>
    <row r="6997" spans="1:21" x14ac:dyDescent="0.25">
      <c r="A6997">
        <v>1.7</v>
      </c>
      <c r="B6997">
        <v>2.6</v>
      </c>
      <c r="C6997">
        <v>9.6</v>
      </c>
      <c r="D6997">
        <v>1.41</v>
      </c>
      <c r="G6997"/>
      <c r="L6997"/>
      <c r="Q6997"/>
      <c r="U6997"/>
    </row>
    <row r="6998" spans="1:21" x14ac:dyDescent="0.25">
      <c r="A6998">
        <v>3.4</v>
      </c>
      <c r="B6998">
        <v>2.5</v>
      </c>
      <c r="C6998">
        <v>11.6</v>
      </c>
      <c r="D6998">
        <v>1.41</v>
      </c>
      <c r="G6998"/>
      <c r="L6998"/>
      <c r="Q6998"/>
      <c r="U6998"/>
    </row>
    <row r="6999" spans="1:21" x14ac:dyDescent="0.25">
      <c r="A6999">
        <v>6.6</v>
      </c>
      <c r="B6999">
        <v>2.9</v>
      </c>
      <c r="C6999">
        <v>19.399999999999999</v>
      </c>
      <c r="D6999">
        <v>1.41</v>
      </c>
      <c r="G6999"/>
      <c r="L6999"/>
      <c r="Q6999"/>
      <c r="U6999"/>
    </row>
    <row r="7000" spans="1:21" x14ac:dyDescent="0.25">
      <c r="A7000">
        <v>5.7</v>
      </c>
      <c r="B7000">
        <v>2.7</v>
      </c>
      <c r="C7000">
        <v>21.9</v>
      </c>
      <c r="D7000">
        <v>1.41</v>
      </c>
      <c r="G7000"/>
      <c r="L7000"/>
      <c r="Q7000"/>
      <c r="U7000"/>
    </row>
    <row r="7001" spans="1:21" x14ac:dyDescent="0.25">
      <c r="A7001">
        <v>7.6</v>
      </c>
      <c r="B7001">
        <v>3.6</v>
      </c>
      <c r="C7001">
        <v>21.9</v>
      </c>
      <c r="D7001">
        <v>1.41</v>
      </c>
      <c r="G7001"/>
      <c r="L7001"/>
      <c r="Q7001"/>
      <c r="U7001"/>
    </row>
    <row r="7002" spans="1:21" x14ac:dyDescent="0.25">
      <c r="A7002">
        <v>8.1999999999999993</v>
      </c>
      <c r="B7002">
        <v>1.1000000000000001</v>
      </c>
      <c r="C7002">
        <v>29.6</v>
      </c>
      <c r="D7002">
        <v>1.41</v>
      </c>
      <c r="G7002"/>
      <c r="L7002"/>
      <c r="Q7002"/>
      <c r="U7002"/>
    </row>
    <row r="7003" spans="1:21" x14ac:dyDescent="0.25">
      <c r="A7003">
        <v>5.2</v>
      </c>
      <c r="B7003">
        <v>3.5</v>
      </c>
      <c r="C7003">
        <v>36.4</v>
      </c>
      <c r="D7003">
        <v>1.41</v>
      </c>
      <c r="G7003"/>
      <c r="L7003"/>
      <c r="Q7003"/>
      <c r="U7003"/>
    </row>
    <row r="7004" spans="1:21" x14ac:dyDescent="0.25">
      <c r="A7004">
        <v>6.3</v>
      </c>
      <c r="B7004">
        <v>4.0999999999999996</v>
      </c>
      <c r="C7004">
        <v>42.4</v>
      </c>
      <c r="D7004">
        <v>1.41</v>
      </c>
      <c r="G7004"/>
      <c r="L7004"/>
      <c r="Q7004"/>
      <c r="U7004"/>
    </row>
    <row r="7005" spans="1:21" x14ac:dyDescent="0.25">
      <c r="A7005">
        <v>5</v>
      </c>
      <c r="B7005">
        <v>2</v>
      </c>
      <c r="C7005">
        <v>63.8</v>
      </c>
      <c r="D7005">
        <v>1.41</v>
      </c>
      <c r="G7005"/>
      <c r="L7005"/>
      <c r="Q7005"/>
      <c r="U7005"/>
    </row>
    <row r="7006" spans="1:21" x14ac:dyDescent="0.25">
      <c r="A7006">
        <v>6.3</v>
      </c>
      <c r="B7006">
        <v>2</v>
      </c>
      <c r="C7006">
        <v>78.599999999999994</v>
      </c>
      <c r="D7006">
        <v>1.41</v>
      </c>
      <c r="G7006"/>
      <c r="L7006"/>
      <c r="Q7006"/>
      <c r="U7006"/>
    </row>
    <row r="7007" spans="1:21" x14ac:dyDescent="0.25">
      <c r="A7007">
        <v>2.9</v>
      </c>
      <c r="B7007">
        <v>4.9000000000000004</v>
      </c>
      <c r="C7007">
        <v>106</v>
      </c>
      <c r="D7007">
        <v>1.41</v>
      </c>
      <c r="G7007"/>
      <c r="L7007"/>
      <c r="Q7007"/>
      <c r="U7007"/>
    </row>
    <row r="7008" spans="1:21" x14ac:dyDescent="0.25">
      <c r="A7008">
        <v>4.5999999999999996</v>
      </c>
      <c r="B7008">
        <v>5</v>
      </c>
      <c r="C7008">
        <v>167</v>
      </c>
      <c r="D7008">
        <v>1.41</v>
      </c>
      <c r="G7008"/>
      <c r="L7008"/>
      <c r="Q7008"/>
      <c r="U7008"/>
    </row>
    <row r="7009" spans="1:21" x14ac:dyDescent="0.25">
      <c r="A7009">
        <v>4.2</v>
      </c>
      <c r="B7009">
        <v>7.7</v>
      </c>
      <c r="C7009">
        <v>178</v>
      </c>
      <c r="D7009">
        <v>1.41</v>
      </c>
      <c r="G7009"/>
      <c r="L7009"/>
      <c r="Q7009"/>
      <c r="U7009"/>
    </row>
    <row r="7010" spans="1:21" x14ac:dyDescent="0.25">
      <c r="A7010">
        <v>6.2</v>
      </c>
      <c r="B7010">
        <v>5.9</v>
      </c>
      <c r="C7010">
        <v>318</v>
      </c>
      <c r="D7010">
        <v>1.41</v>
      </c>
      <c r="G7010"/>
      <c r="L7010"/>
      <c r="Q7010"/>
      <c r="U7010"/>
    </row>
    <row r="7011" spans="1:21" x14ac:dyDescent="0.25">
      <c r="A7011">
        <v>6.5</v>
      </c>
      <c r="B7011">
        <v>3.7</v>
      </c>
      <c r="C7011">
        <v>5.7</v>
      </c>
      <c r="D7011">
        <v>1.42</v>
      </c>
      <c r="G7011"/>
      <c r="L7011"/>
      <c r="Q7011"/>
      <c r="U7011"/>
    </row>
    <row r="7012" spans="1:21" x14ac:dyDescent="0.25">
      <c r="A7012">
        <v>6.8</v>
      </c>
      <c r="B7012">
        <v>3.9</v>
      </c>
      <c r="C7012">
        <v>7.3</v>
      </c>
      <c r="D7012">
        <v>1.42</v>
      </c>
      <c r="G7012"/>
      <c r="L7012"/>
      <c r="Q7012"/>
      <c r="U7012"/>
    </row>
    <row r="7013" spans="1:21" x14ac:dyDescent="0.25">
      <c r="A7013">
        <v>6.3</v>
      </c>
      <c r="B7013">
        <v>3.8</v>
      </c>
      <c r="C7013">
        <v>7.5</v>
      </c>
      <c r="D7013">
        <v>1.42</v>
      </c>
      <c r="G7013"/>
      <c r="L7013"/>
      <c r="Q7013"/>
      <c r="U7013"/>
    </row>
    <row r="7014" spans="1:21" x14ac:dyDescent="0.25">
      <c r="A7014">
        <v>7.3</v>
      </c>
      <c r="B7014">
        <v>1.6</v>
      </c>
      <c r="C7014">
        <v>8</v>
      </c>
      <c r="D7014">
        <v>1.42</v>
      </c>
      <c r="G7014"/>
      <c r="L7014"/>
      <c r="Q7014"/>
      <c r="U7014"/>
    </row>
    <row r="7015" spans="1:21" x14ac:dyDescent="0.25">
      <c r="A7015">
        <v>4.7</v>
      </c>
      <c r="B7015">
        <v>5.3</v>
      </c>
      <c r="C7015">
        <v>8</v>
      </c>
      <c r="D7015">
        <v>1.42</v>
      </c>
      <c r="G7015"/>
      <c r="L7015"/>
      <c r="Q7015"/>
      <c r="U7015"/>
    </row>
    <row r="7016" spans="1:21" x14ac:dyDescent="0.25">
      <c r="A7016">
        <v>2.4</v>
      </c>
      <c r="B7016">
        <v>3.8</v>
      </c>
      <c r="C7016">
        <v>9.1</v>
      </c>
      <c r="D7016">
        <v>1.42</v>
      </c>
      <c r="G7016"/>
      <c r="L7016"/>
      <c r="Q7016"/>
      <c r="U7016"/>
    </row>
    <row r="7017" spans="1:21" x14ac:dyDescent="0.25">
      <c r="A7017">
        <v>3.4</v>
      </c>
      <c r="B7017">
        <v>4.4000000000000004</v>
      </c>
      <c r="C7017">
        <v>9.6</v>
      </c>
      <c r="D7017">
        <v>1.42</v>
      </c>
      <c r="G7017"/>
      <c r="L7017"/>
      <c r="Q7017"/>
      <c r="U7017"/>
    </row>
    <row r="7018" spans="1:21" x14ac:dyDescent="0.25">
      <c r="A7018">
        <v>8.8000000000000007</v>
      </c>
      <c r="B7018">
        <v>1</v>
      </c>
      <c r="C7018">
        <v>16.399999999999999</v>
      </c>
      <c r="D7018">
        <v>1.42</v>
      </c>
      <c r="G7018"/>
      <c r="L7018"/>
      <c r="Q7018"/>
      <c r="U7018"/>
    </row>
    <row r="7019" spans="1:21" x14ac:dyDescent="0.25">
      <c r="A7019">
        <v>11.8</v>
      </c>
      <c r="B7019">
        <v>4.7</v>
      </c>
      <c r="C7019">
        <v>17</v>
      </c>
      <c r="D7019">
        <v>1.42</v>
      </c>
      <c r="G7019"/>
      <c r="L7019"/>
      <c r="Q7019"/>
      <c r="U7019"/>
    </row>
    <row r="7020" spans="1:21" x14ac:dyDescent="0.25">
      <c r="A7020">
        <v>8.4</v>
      </c>
      <c r="B7020">
        <v>16.5</v>
      </c>
      <c r="C7020">
        <v>18</v>
      </c>
      <c r="D7020">
        <v>1.42</v>
      </c>
      <c r="G7020"/>
      <c r="L7020"/>
      <c r="Q7020"/>
      <c r="U7020"/>
    </row>
    <row r="7021" spans="1:21" x14ac:dyDescent="0.25">
      <c r="A7021">
        <v>4.5</v>
      </c>
      <c r="B7021">
        <v>1.2</v>
      </c>
      <c r="C7021">
        <v>24.1</v>
      </c>
      <c r="D7021">
        <v>1.42</v>
      </c>
      <c r="G7021"/>
      <c r="L7021"/>
      <c r="Q7021"/>
      <c r="U7021"/>
    </row>
    <row r="7022" spans="1:21" x14ac:dyDescent="0.25">
      <c r="A7022">
        <v>6</v>
      </c>
      <c r="B7022">
        <v>3.8</v>
      </c>
      <c r="C7022">
        <v>26.9</v>
      </c>
      <c r="D7022">
        <v>1.42</v>
      </c>
      <c r="G7022"/>
      <c r="L7022"/>
      <c r="Q7022"/>
      <c r="U7022"/>
    </row>
    <row r="7023" spans="1:21" x14ac:dyDescent="0.25">
      <c r="A7023">
        <v>6.2</v>
      </c>
      <c r="B7023">
        <v>5.5</v>
      </c>
      <c r="C7023">
        <v>29.1</v>
      </c>
      <c r="D7023">
        <v>1.42</v>
      </c>
      <c r="G7023"/>
      <c r="L7023"/>
      <c r="Q7023"/>
      <c r="U7023"/>
    </row>
    <row r="7024" spans="1:21" x14ac:dyDescent="0.25">
      <c r="A7024">
        <v>4.7</v>
      </c>
      <c r="B7024">
        <v>2</v>
      </c>
      <c r="C7024">
        <v>30.4</v>
      </c>
      <c r="D7024">
        <v>1.42</v>
      </c>
      <c r="G7024"/>
      <c r="L7024"/>
      <c r="Q7024"/>
      <c r="U7024"/>
    </row>
    <row r="7025" spans="1:21" x14ac:dyDescent="0.25">
      <c r="A7025">
        <v>3.3</v>
      </c>
      <c r="B7025">
        <v>2.7</v>
      </c>
      <c r="C7025">
        <v>34.299999999999997</v>
      </c>
      <c r="D7025">
        <v>1.42</v>
      </c>
      <c r="G7025"/>
      <c r="L7025"/>
      <c r="Q7025"/>
      <c r="U7025"/>
    </row>
    <row r="7026" spans="1:21" x14ac:dyDescent="0.25">
      <c r="A7026">
        <v>3.2</v>
      </c>
      <c r="B7026">
        <v>1.5</v>
      </c>
      <c r="C7026">
        <v>35.1</v>
      </c>
      <c r="D7026">
        <v>1.42</v>
      </c>
      <c r="G7026"/>
      <c r="L7026"/>
      <c r="Q7026"/>
      <c r="U7026"/>
    </row>
    <row r="7027" spans="1:21" x14ac:dyDescent="0.25">
      <c r="A7027">
        <v>5.4</v>
      </c>
      <c r="B7027">
        <v>1.7</v>
      </c>
      <c r="C7027">
        <v>67.400000000000006</v>
      </c>
      <c r="D7027">
        <v>1.42</v>
      </c>
      <c r="G7027"/>
      <c r="L7027"/>
      <c r="Q7027"/>
      <c r="U7027"/>
    </row>
    <row r="7028" spans="1:21" x14ac:dyDescent="0.25">
      <c r="A7028">
        <v>5.8</v>
      </c>
      <c r="B7028">
        <v>2</v>
      </c>
      <c r="C7028">
        <v>79.599999999999994</v>
      </c>
      <c r="D7028">
        <v>1.42</v>
      </c>
      <c r="G7028"/>
      <c r="L7028"/>
      <c r="Q7028"/>
      <c r="U7028"/>
    </row>
    <row r="7029" spans="1:21" x14ac:dyDescent="0.25">
      <c r="A7029">
        <v>6.6</v>
      </c>
      <c r="B7029">
        <v>1.7</v>
      </c>
      <c r="C7029">
        <v>84.7</v>
      </c>
      <c r="D7029">
        <v>1.42</v>
      </c>
      <c r="G7029"/>
      <c r="L7029"/>
      <c r="Q7029"/>
      <c r="U7029"/>
    </row>
    <row r="7030" spans="1:21" x14ac:dyDescent="0.25">
      <c r="A7030">
        <v>3.3</v>
      </c>
      <c r="B7030">
        <v>3.9</v>
      </c>
      <c r="C7030">
        <v>92</v>
      </c>
      <c r="D7030">
        <v>1.42</v>
      </c>
      <c r="G7030"/>
      <c r="L7030"/>
      <c r="Q7030"/>
      <c r="U7030"/>
    </row>
    <row r="7031" spans="1:21" x14ac:dyDescent="0.25">
      <c r="A7031">
        <v>3.7</v>
      </c>
      <c r="B7031">
        <v>4</v>
      </c>
      <c r="C7031">
        <v>103</v>
      </c>
      <c r="D7031">
        <v>1.42</v>
      </c>
      <c r="G7031"/>
      <c r="L7031"/>
      <c r="Q7031"/>
      <c r="U7031"/>
    </row>
    <row r="7032" spans="1:21" x14ac:dyDescent="0.25">
      <c r="A7032">
        <v>1.5</v>
      </c>
      <c r="B7032">
        <v>24.7</v>
      </c>
      <c r="C7032">
        <v>222</v>
      </c>
      <c r="D7032">
        <v>1.42</v>
      </c>
      <c r="G7032"/>
      <c r="L7032"/>
      <c r="Q7032"/>
      <c r="U7032"/>
    </row>
    <row r="7033" spans="1:21" x14ac:dyDescent="0.25">
      <c r="A7033">
        <v>6.3</v>
      </c>
      <c r="B7033">
        <v>8</v>
      </c>
      <c r="C7033">
        <v>340</v>
      </c>
      <c r="D7033">
        <v>1.42</v>
      </c>
      <c r="G7033"/>
      <c r="L7033"/>
      <c r="Q7033"/>
      <c r="U7033"/>
    </row>
    <row r="7034" spans="1:21" x14ac:dyDescent="0.25">
      <c r="A7034">
        <v>12.7</v>
      </c>
      <c r="B7034">
        <v>9.9</v>
      </c>
      <c r="C7034">
        <v>10.1</v>
      </c>
      <c r="D7034">
        <v>1.43</v>
      </c>
      <c r="G7034"/>
      <c r="L7034"/>
      <c r="Q7034"/>
      <c r="U7034"/>
    </row>
    <row r="7035" spans="1:21" x14ac:dyDescent="0.25">
      <c r="A7035">
        <v>1.1000000000000001</v>
      </c>
      <c r="B7035">
        <v>3.1</v>
      </c>
      <c r="C7035">
        <v>10.6</v>
      </c>
      <c r="D7035">
        <v>1.43</v>
      </c>
      <c r="G7035"/>
      <c r="L7035"/>
      <c r="Q7035"/>
      <c r="U7035"/>
    </row>
    <row r="7036" spans="1:21" x14ac:dyDescent="0.25">
      <c r="A7036">
        <v>5.2</v>
      </c>
      <c r="B7036">
        <v>2.5</v>
      </c>
      <c r="C7036">
        <v>12.4</v>
      </c>
      <c r="D7036">
        <v>1.43</v>
      </c>
      <c r="G7036"/>
      <c r="L7036"/>
      <c r="Q7036"/>
      <c r="U7036"/>
    </row>
    <row r="7037" spans="1:21" x14ac:dyDescent="0.25">
      <c r="A7037">
        <v>4</v>
      </c>
      <c r="B7037">
        <v>2.5</v>
      </c>
      <c r="C7037">
        <v>13.2</v>
      </c>
      <c r="D7037">
        <v>1.43</v>
      </c>
      <c r="G7037"/>
      <c r="L7037"/>
      <c r="Q7037"/>
      <c r="U7037"/>
    </row>
    <row r="7038" spans="1:21" x14ac:dyDescent="0.25">
      <c r="A7038">
        <v>6.6</v>
      </c>
      <c r="B7038">
        <v>2.1</v>
      </c>
      <c r="C7038">
        <v>14.8</v>
      </c>
      <c r="D7038">
        <v>1.43</v>
      </c>
      <c r="G7038"/>
      <c r="L7038"/>
      <c r="Q7038"/>
      <c r="U7038"/>
    </row>
    <row r="7039" spans="1:21" x14ac:dyDescent="0.25">
      <c r="A7039">
        <v>2.2999999999999998</v>
      </c>
      <c r="B7039">
        <v>3.4</v>
      </c>
      <c r="C7039">
        <v>19</v>
      </c>
      <c r="D7039">
        <v>1.43</v>
      </c>
      <c r="G7039"/>
      <c r="L7039"/>
      <c r="Q7039"/>
      <c r="U7039"/>
    </row>
    <row r="7040" spans="1:21" x14ac:dyDescent="0.25">
      <c r="A7040">
        <v>8.1</v>
      </c>
      <c r="B7040">
        <v>10</v>
      </c>
      <c r="C7040">
        <v>19.100000000000001</v>
      </c>
      <c r="D7040">
        <v>1.43</v>
      </c>
      <c r="G7040"/>
      <c r="L7040"/>
      <c r="Q7040"/>
      <c r="U7040"/>
    </row>
    <row r="7041" spans="1:21" x14ac:dyDescent="0.25">
      <c r="A7041">
        <v>5.4</v>
      </c>
      <c r="B7041">
        <v>2.2000000000000002</v>
      </c>
      <c r="C7041">
        <v>21.8</v>
      </c>
      <c r="D7041">
        <v>1.43</v>
      </c>
      <c r="G7041"/>
      <c r="L7041"/>
      <c r="Q7041"/>
      <c r="U7041"/>
    </row>
    <row r="7042" spans="1:21" x14ac:dyDescent="0.25">
      <c r="A7042">
        <v>12.7</v>
      </c>
      <c r="B7042">
        <v>5.7</v>
      </c>
      <c r="C7042">
        <v>33.200000000000003</v>
      </c>
      <c r="D7042">
        <v>1.43</v>
      </c>
      <c r="G7042"/>
      <c r="L7042"/>
      <c r="Q7042"/>
      <c r="U7042"/>
    </row>
    <row r="7043" spans="1:21" x14ac:dyDescent="0.25">
      <c r="A7043">
        <v>6.6</v>
      </c>
      <c r="B7043">
        <v>3.5</v>
      </c>
      <c r="C7043">
        <v>65.7</v>
      </c>
      <c r="D7043">
        <v>1.43</v>
      </c>
      <c r="G7043"/>
      <c r="L7043"/>
      <c r="Q7043"/>
      <c r="U7043"/>
    </row>
    <row r="7044" spans="1:21" x14ac:dyDescent="0.25">
      <c r="A7044">
        <v>7.1</v>
      </c>
      <c r="B7044">
        <v>2.8</v>
      </c>
      <c r="C7044">
        <v>71.400000000000006</v>
      </c>
      <c r="D7044">
        <v>1.43</v>
      </c>
      <c r="G7044"/>
      <c r="L7044"/>
      <c r="Q7044"/>
      <c r="U7044"/>
    </row>
    <row r="7045" spans="1:21" x14ac:dyDescent="0.25">
      <c r="A7045">
        <v>3.8</v>
      </c>
      <c r="B7045">
        <v>1.5</v>
      </c>
      <c r="C7045">
        <v>90.5</v>
      </c>
      <c r="D7045">
        <v>1.43</v>
      </c>
      <c r="G7045"/>
      <c r="L7045"/>
      <c r="Q7045"/>
      <c r="U7045"/>
    </row>
    <row r="7046" spans="1:21" x14ac:dyDescent="0.25">
      <c r="A7046">
        <v>6.2</v>
      </c>
      <c r="B7046">
        <v>4.0999999999999996</v>
      </c>
      <c r="C7046">
        <v>143</v>
      </c>
      <c r="D7046">
        <v>1.43</v>
      </c>
      <c r="G7046"/>
      <c r="L7046"/>
      <c r="Q7046"/>
      <c r="U7046"/>
    </row>
    <row r="7047" spans="1:21" x14ac:dyDescent="0.25">
      <c r="A7047">
        <v>8</v>
      </c>
      <c r="B7047">
        <v>12.2</v>
      </c>
      <c r="C7047">
        <v>2</v>
      </c>
      <c r="D7047">
        <v>1.44</v>
      </c>
      <c r="G7047"/>
      <c r="L7047"/>
      <c r="Q7047"/>
      <c r="U7047"/>
    </row>
    <row r="7048" spans="1:21" x14ac:dyDescent="0.25">
      <c r="A7048">
        <v>7.4</v>
      </c>
      <c r="B7048">
        <v>4</v>
      </c>
      <c r="C7048">
        <v>4.2</v>
      </c>
      <c r="D7048">
        <v>1.44</v>
      </c>
      <c r="G7048"/>
      <c r="L7048"/>
      <c r="Q7048"/>
      <c r="U7048"/>
    </row>
    <row r="7049" spans="1:21" x14ac:dyDescent="0.25">
      <c r="A7049">
        <v>5.4</v>
      </c>
      <c r="B7049">
        <v>2.2999999999999998</v>
      </c>
      <c r="C7049">
        <v>7.6</v>
      </c>
      <c r="D7049">
        <v>1.44</v>
      </c>
      <c r="G7049"/>
      <c r="L7049"/>
      <c r="Q7049"/>
      <c r="U7049"/>
    </row>
    <row r="7050" spans="1:21" x14ac:dyDescent="0.25">
      <c r="A7050">
        <v>6.6</v>
      </c>
      <c r="B7050">
        <v>2.5</v>
      </c>
      <c r="C7050">
        <v>11.8</v>
      </c>
      <c r="D7050">
        <v>1.44</v>
      </c>
      <c r="G7050"/>
      <c r="L7050"/>
      <c r="Q7050"/>
      <c r="U7050"/>
    </row>
    <row r="7051" spans="1:21" x14ac:dyDescent="0.25">
      <c r="A7051">
        <v>5.3</v>
      </c>
      <c r="B7051">
        <v>3.9</v>
      </c>
      <c r="C7051">
        <v>12.3</v>
      </c>
      <c r="D7051">
        <v>1.44</v>
      </c>
      <c r="G7051"/>
      <c r="L7051"/>
      <c r="Q7051"/>
      <c r="U7051"/>
    </row>
    <row r="7052" spans="1:21" x14ac:dyDescent="0.25">
      <c r="A7052">
        <v>6.2</v>
      </c>
      <c r="B7052">
        <v>3.7</v>
      </c>
      <c r="C7052">
        <v>14.1</v>
      </c>
      <c r="D7052">
        <v>1.44</v>
      </c>
      <c r="G7052"/>
      <c r="L7052"/>
      <c r="Q7052"/>
      <c r="U7052"/>
    </row>
    <row r="7053" spans="1:21" x14ac:dyDescent="0.25">
      <c r="A7053">
        <v>2.2000000000000002</v>
      </c>
      <c r="B7053">
        <v>1.1000000000000001</v>
      </c>
      <c r="C7053">
        <v>19.899999999999999</v>
      </c>
      <c r="D7053">
        <v>1.44</v>
      </c>
      <c r="G7053"/>
      <c r="L7053"/>
      <c r="Q7053"/>
      <c r="U7053"/>
    </row>
    <row r="7054" spans="1:21" x14ac:dyDescent="0.25">
      <c r="A7054">
        <v>3.3</v>
      </c>
      <c r="B7054">
        <v>2.8</v>
      </c>
      <c r="C7054">
        <v>22.2</v>
      </c>
      <c r="D7054">
        <v>1.44</v>
      </c>
      <c r="G7054"/>
      <c r="L7054"/>
      <c r="Q7054"/>
      <c r="U7054"/>
    </row>
    <row r="7055" spans="1:21" x14ac:dyDescent="0.25">
      <c r="A7055">
        <v>7.6</v>
      </c>
      <c r="B7055">
        <v>2.2999999999999998</v>
      </c>
      <c r="C7055">
        <v>24.8</v>
      </c>
      <c r="D7055">
        <v>1.44</v>
      </c>
      <c r="G7055"/>
      <c r="L7055"/>
      <c r="Q7055"/>
      <c r="U7055"/>
    </row>
    <row r="7056" spans="1:21" x14ac:dyDescent="0.25">
      <c r="A7056">
        <v>4.8</v>
      </c>
      <c r="B7056">
        <v>8.3000000000000007</v>
      </c>
      <c r="C7056">
        <v>27</v>
      </c>
      <c r="D7056">
        <v>1.44</v>
      </c>
      <c r="G7056"/>
      <c r="L7056"/>
      <c r="Q7056"/>
      <c r="U7056"/>
    </row>
    <row r="7057" spans="1:21" x14ac:dyDescent="0.25">
      <c r="A7057">
        <v>3.8</v>
      </c>
      <c r="B7057">
        <v>6.1</v>
      </c>
      <c r="C7057">
        <v>27.2</v>
      </c>
      <c r="D7057">
        <v>1.44</v>
      </c>
      <c r="G7057"/>
      <c r="L7057"/>
      <c r="Q7057"/>
      <c r="U7057"/>
    </row>
    <row r="7058" spans="1:21" x14ac:dyDescent="0.25">
      <c r="A7058">
        <v>3.5</v>
      </c>
      <c r="B7058">
        <v>2.7</v>
      </c>
      <c r="C7058">
        <v>32</v>
      </c>
      <c r="D7058">
        <v>1.44</v>
      </c>
      <c r="G7058"/>
      <c r="L7058"/>
      <c r="Q7058"/>
      <c r="U7058"/>
    </row>
    <row r="7059" spans="1:21" x14ac:dyDescent="0.25">
      <c r="A7059">
        <v>6.8</v>
      </c>
      <c r="B7059">
        <v>1.1000000000000001</v>
      </c>
      <c r="C7059">
        <v>32.4</v>
      </c>
      <c r="D7059">
        <v>1.44</v>
      </c>
      <c r="G7059"/>
      <c r="L7059"/>
      <c r="Q7059"/>
      <c r="U7059"/>
    </row>
    <row r="7060" spans="1:21" x14ac:dyDescent="0.25">
      <c r="A7060">
        <v>6.1</v>
      </c>
      <c r="B7060">
        <v>3.8</v>
      </c>
      <c r="C7060">
        <v>36</v>
      </c>
      <c r="D7060">
        <v>1.44</v>
      </c>
      <c r="G7060"/>
      <c r="L7060"/>
      <c r="Q7060"/>
      <c r="U7060"/>
    </row>
    <row r="7061" spans="1:21" x14ac:dyDescent="0.25">
      <c r="A7061">
        <v>4.5</v>
      </c>
      <c r="B7061">
        <v>3.3</v>
      </c>
      <c r="C7061">
        <v>38.5</v>
      </c>
      <c r="D7061">
        <v>1.44</v>
      </c>
      <c r="G7061"/>
      <c r="L7061"/>
      <c r="Q7061"/>
      <c r="U7061"/>
    </row>
    <row r="7062" spans="1:21" x14ac:dyDescent="0.25">
      <c r="A7062">
        <v>5.9</v>
      </c>
      <c r="B7062">
        <v>3.1</v>
      </c>
      <c r="C7062">
        <v>51.3</v>
      </c>
      <c r="D7062">
        <v>1.44</v>
      </c>
      <c r="G7062"/>
      <c r="L7062"/>
      <c r="Q7062"/>
      <c r="U7062"/>
    </row>
    <row r="7063" spans="1:21" x14ac:dyDescent="0.25">
      <c r="A7063">
        <v>7.7</v>
      </c>
      <c r="B7063">
        <v>5.7</v>
      </c>
      <c r="C7063">
        <v>70.7</v>
      </c>
      <c r="D7063">
        <v>1.44</v>
      </c>
      <c r="G7063"/>
      <c r="L7063"/>
      <c r="Q7063"/>
      <c r="U7063"/>
    </row>
    <row r="7064" spans="1:21" x14ac:dyDescent="0.25">
      <c r="A7064">
        <v>5.6</v>
      </c>
      <c r="B7064">
        <v>2.5</v>
      </c>
      <c r="C7064">
        <v>195</v>
      </c>
      <c r="D7064">
        <v>1.44</v>
      </c>
      <c r="G7064"/>
      <c r="L7064"/>
      <c r="Q7064"/>
      <c r="U7064"/>
    </row>
    <row r="7065" spans="1:21" x14ac:dyDescent="0.25">
      <c r="A7065">
        <v>3.9</v>
      </c>
      <c r="B7065">
        <v>7.7</v>
      </c>
      <c r="C7065">
        <v>198</v>
      </c>
      <c r="D7065">
        <v>1.44</v>
      </c>
      <c r="G7065"/>
      <c r="L7065"/>
      <c r="Q7065"/>
      <c r="U7065"/>
    </row>
    <row r="7066" spans="1:21" x14ac:dyDescent="0.25">
      <c r="A7066">
        <v>5.4</v>
      </c>
      <c r="B7066">
        <v>5.3</v>
      </c>
      <c r="C7066">
        <v>4.5999999999999996</v>
      </c>
      <c r="D7066">
        <v>1.45</v>
      </c>
      <c r="G7066"/>
      <c r="L7066"/>
      <c r="Q7066"/>
      <c r="U7066"/>
    </row>
    <row r="7067" spans="1:21" x14ac:dyDescent="0.25">
      <c r="A7067">
        <v>7.3</v>
      </c>
      <c r="B7067">
        <v>2.7</v>
      </c>
      <c r="C7067">
        <v>5.0999999999999996</v>
      </c>
      <c r="D7067">
        <v>1.45</v>
      </c>
      <c r="G7067"/>
      <c r="L7067"/>
      <c r="Q7067"/>
      <c r="U7067"/>
    </row>
    <row r="7068" spans="1:21" x14ac:dyDescent="0.25">
      <c r="A7068">
        <v>7.5</v>
      </c>
      <c r="B7068">
        <v>8.1</v>
      </c>
      <c r="C7068">
        <v>9</v>
      </c>
      <c r="D7068">
        <v>1.45</v>
      </c>
      <c r="G7068"/>
      <c r="L7068"/>
      <c r="Q7068"/>
      <c r="U7068"/>
    </row>
    <row r="7069" spans="1:21" x14ac:dyDescent="0.25">
      <c r="A7069">
        <v>5.5</v>
      </c>
      <c r="B7069">
        <v>3.3</v>
      </c>
      <c r="C7069">
        <v>9.9</v>
      </c>
      <c r="D7069">
        <v>1.45</v>
      </c>
      <c r="G7069"/>
      <c r="L7069"/>
      <c r="Q7069"/>
      <c r="U7069"/>
    </row>
    <row r="7070" spans="1:21" x14ac:dyDescent="0.25">
      <c r="A7070">
        <v>3</v>
      </c>
      <c r="B7070">
        <v>5.8</v>
      </c>
      <c r="C7070">
        <v>13</v>
      </c>
      <c r="D7070">
        <v>1.45</v>
      </c>
      <c r="G7070"/>
      <c r="L7070"/>
      <c r="Q7070"/>
      <c r="U7070"/>
    </row>
    <row r="7071" spans="1:21" x14ac:dyDescent="0.25">
      <c r="A7071">
        <v>6.7</v>
      </c>
      <c r="B7071">
        <v>2.4</v>
      </c>
      <c r="C7071">
        <v>14.8</v>
      </c>
      <c r="D7071">
        <v>1.45</v>
      </c>
      <c r="G7071"/>
      <c r="L7071"/>
      <c r="Q7071"/>
      <c r="U7071"/>
    </row>
    <row r="7072" spans="1:21" x14ac:dyDescent="0.25">
      <c r="A7072">
        <v>5.8</v>
      </c>
      <c r="B7072">
        <v>6</v>
      </c>
      <c r="C7072">
        <v>17.2</v>
      </c>
      <c r="D7072">
        <v>1.45</v>
      </c>
      <c r="G7072"/>
      <c r="L7072"/>
      <c r="Q7072"/>
      <c r="U7072"/>
    </row>
    <row r="7073" spans="1:21" x14ac:dyDescent="0.25">
      <c r="A7073">
        <v>6.3</v>
      </c>
      <c r="B7073">
        <v>2.4</v>
      </c>
      <c r="C7073">
        <v>18.5</v>
      </c>
      <c r="D7073">
        <v>1.45</v>
      </c>
      <c r="G7073"/>
      <c r="L7073"/>
      <c r="Q7073"/>
      <c r="U7073"/>
    </row>
    <row r="7074" spans="1:21" x14ac:dyDescent="0.25">
      <c r="A7074">
        <v>4.5</v>
      </c>
      <c r="B7074">
        <v>1.2</v>
      </c>
      <c r="C7074">
        <v>20.2</v>
      </c>
      <c r="D7074">
        <v>1.45</v>
      </c>
      <c r="G7074"/>
      <c r="L7074"/>
      <c r="Q7074"/>
      <c r="U7074"/>
    </row>
    <row r="7075" spans="1:21" x14ac:dyDescent="0.25">
      <c r="A7075">
        <v>11.6</v>
      </c>
      <c r="B7075">
        <v>7.3</v>
      </c>
      <c r="C7075">
        <v>24.8</v>
      </c>
      <c r="D7075">
        <v>1.45</v>
      </c>
      <c r="G7075"/>
      <c r="L7075"/>
      <c r="Q7075"/>
      <c r="U7075"/>
    </row>
    <row r="7076" spans="1:21" x14ac:dyDescent="0.25">
      <c r="A7076">
        <v>6.7</v>
      </c>
      <c r="B7076">
        <v>2.2000000000000002</v>
      </c>
      <c r="C7076">
        <v>26</v>
      </c>
      <c r="D7076">
        <v>1.45</v>
      </c>
      <c r="G7076"/>
      <c r="L7076"/>
      <c r="Q7076"/>
      <c r="U7076"/>
    </row>
    <row r="7077" spans="1:21" x14ac:dyDescent="0.25">
      <c r="A7077">
        <v>3.5</v>
      </c>
      <c r="B7077">
        <v>1.7</v>
      </c>
      <c r="C7077">
        <v>29.6</v>
      </c>
      <c r="D7077">
        <v>1.45</v>
      </c>
      <c r="G7077"/>
      <c r="L7077"/>
      <c r="Q7077"/>
      <c r="U7077"/>
    </row>
    <row r="7078" spans="1:21" x14ac:dyDescent="0.25">
      <c r="A7078">
        <v>5.3</v>
      </c>
      <c r="B7078">
        <v>2</v>
      </c>
      <c r="C7078">
        <v>33.5</v>
      </c>
      <c r="D7078">
        <v>1.45</v>
      </c>
      <c r="G7078"/>
      <c r="L7078"/>
      <c r="Q7078"/>
      <c r="U7078"/>
    </row>
    <row r="7079" spans="1:21" x14ac:dyDescent="0.25">
      <c r="A7079">
        <v>7.6</v>
      </c>
      <c r="B7079">
        <v>3.2</v>
      </c>
      <c r="C7079">
        <v>39.200000000000003</v>
      </c>
      <c r="D7079">
        <v>1.45</v>
      </c>
      <c r="G7079"/>
      <c r="L7079"/>
      <c r="Q7079"/>
      <c r="U7079"/>
    </row>
    <row r="7080" spans="1:21" x14ac:dyDescent="0.25">
      <c r="A7080">
        <v>6.6</v>
      </c>
      <c r="B7080">
        <v>6</v>
      </c>
      <c r="C7080">
        <v>44.5</v>
      </c>
      <c r="D7080">
        <v>1.45</v>
      </c>
      <c r="G7080"/>
      <c r="L7080"/>
      <c r="Q7080"/>
      <c r="U7080"/>
    </row>
    <row r="7081" spans="1:21" x14ac:dyDescent="0.25">
      <c r="A7081">
        <v>2.6</v>
      </c>
      <c r="B7081">
        <v>1.8</v>
      </c>
      <c r="C7081">
        <v>50.7</v>
      </c>
      <c r="D7081">
        <v>1.45</v>
      </c>
      <c r="G7081"/>
      <c r="L7081"/>
      <c r="Q7081"/>
      <c r="U7081"/>
    </row>
    <row r="7082" spans="1:21" x14ac:dyDescent="0.25">
      <c r="A7082">
        <v>3.8</v>
      </c>
      <c r="B7082">
        <v>1.8</v>
      </c>
      <c r="C7082">
        <v>71.5</v>
      </c>
      <c r="D7082">
        <v>1.45</v>
      </c>
      <c r="G7082"/>
      <c r="L7082"/>
      <c r="Q7082"/>
      <c r="U7082"/>
    </row>
    <row r="7083" spans="1:21" x14ac:dyDescent="0.25">
      <c r="A7083">
        <v>6.6</v>
      </c>
      <c r="B7083">
        <v>2.2000000000000002</v>
      </c>
      <c r="C7083">
        <v>91.4</v>
      </c>
      <c r="D7083">
        <v>1.45</v>
      </c>
      <c r="G7083"/>
      <c r="L7083"/>
      <c r="Q7083"/>
      <c r="U7083"/>
    </row>
    <row r="7084" spans="1:21" x14ac:dyDescent="0.25">
      <c r="A7084">
        <v>5.7</v>
      </c>
      <c r="B7084">
        <v>7.9</v>
      </c>
      <c r="C7084">
        <v>186</v>
      </c>
      <c r="D7084">
        <v>1.45</v>
      </c>
      <c r="G7084"/>
      <c r="L7084"/>
      <c r="Q7084"/>
      <c r="U7084"/>
    </row>
    <row r="7085" spans="1:21" x14ac:dyDescent="0.25">
      <c r="A7085">
        <v>7.9</v>
      </c>
      <c r="B7085">
        <v>5.0999999999999996</v>
      </c>
      <c r="C7085">
        <v>322</v>
      </c>
      <c r="D7085">
        <v>1.45</v>
      </c>
      <c r="G7085"/>
      <c r="L7085"/>
      <c r="Q7085"/>
      <c r="U7085"/>
    </row>
    <row r="7086" spans="1:21" x14ac:dyDescent="0.25">
      <c r="A7086">
        <v>3.4</v>
      </c>
      <c r="B7086">
        <v>8.1999999999999993</v>
      </c>
      <c r="C7086">
        <v>458</v>
      </c>
      <c r="D7086">
        <v>1.45</v>
      </c>
      <c r="G7086"/>
      <c r="L7086"/>
      <c r="Q7086"/>
      <c r="U7086"/>
    </row>
    <row r="7087" spans="1:21" x14ac:dyDescent="0.25">
      <c r="A7087">
        <v>3.4</v>
      </c>
      <c r="B7087">
        <v>2.2999999999999998</v>
      </c>
      <c r="C7087">
        <v>2380</v>
      </c>
      <c r="D7087">
        <v>1.45</v>
      </c>
      <c r="G7087"/>
      <c r="L7087"/>
      <c r="Q7087"/>
      <c r="U7087"/>
    </row>
    <row r="7088" spans="1:21" x14ac:dyDescent="0.25">
      <c r="A7088">
        <v>7.7</v>
      </c>
      <c r="B7088">
        <v>2.4</v>
      </c>
      <c r="C7088">
        <v>4.4000000000000004</v>
      </c>
      <c r="D7088">
        <v>1.46</v>
      </c>
      <c r="G7088"/>
      <c r="L7088"/>
      <c r="Q7088"/>
      <c r="U7088"/>
    </row>
    <row r="7089" spans="1:21" x14ac:dyDescent="0.25">
      <c r="A7089">
        <v>5.4</v>
      </c>
      <c r="B7089">
        <v>4.3</v>
      </c>
      <c r="C7089">
        <v>13.2</v>
      </c>
      <c r="D7089">
        <v>1.46</v>
      </c>
      <c r="G7089"/>
      <c r="L7089"/>
      <c r="Q7089"/>
      <c r="U7089"/>
    </row>
    <row r="7090" spans="1:21" x14ac:dyDescent="0.25">
      <c r="A7090">
        <v>6.9</v>
      </c>
      <c r="B7090">
        <v>3.9</v>
      </c>
      <c r="C7090">
        <v>14.4</v>
      </c>
      <c r="D7090">
        <v>1.46</v>
      </c>
      <c r="G7090"/>
      <c r="L7090"/>
      <c r="Q7090"/>
      <c r="U7090"/>
    </row>
    <row r="7091" spans="1:21" x14ac:dyDescent="0.25">
      <c r="A7091">
        <v>6.8</v>
      </c>
      <c r="B7091">
        <v>2.1</v>
      </c>
      <c r="C7091">
        <v>14.6</v>
      </c>
      <c r="D7091">
        <v>1.46</v>
      </c>
      <c r="G7091"/>
      <c r="L7091"/>
      <c r="Q7091"/>
      <c r="U7091"/>
    </row>
    <row r="7092" spans="1:21" x14ac:dyDescent="0.25">
      <c r="A7092">
        <v>5.5</v>
      </c>
      <c r="B7092">
        <v>1.5</v>
      </c>
      <c r="C7092">
        <v>19.399999999999999</v>
      </c>
      <c r="D7092">
        <v>1.46</v>
      </c>
      <c r="G7092"/>
      <c r="L7092"/>
      <c r="Q7092"/>
      <c r="U7092"/>
    </row>
    <row r="7093" spans="1:21" x14ac:dyDescent="0.25">
      <c r="A7093">
        <v>6.7</v>
      </c>
      <c r="B7093">
        <v>6.9</v>
      </c>
      <c r="C7093">
        <v>25.4</v>
      </c>
      <c r="D7093">
        <v>1.46</v>
      </c>
      <c r="G7093"/>
      <c r="L7093"/>
      <c r="Q7093"/>
      <c r="U7093"/>
    </row>
    <row r="7094" spans="1:21" x14ac:dyDescent="0.25">
      <c r="A7094">
        <v>6.6</v>
      </c>
      <c r="B7094">
        <v>2.4</v>
      </c>
      <c r="C7094">
        <v>29.3</v>
      </c>
      <c r="D7094">
        <v>1.46</v>
      </c>
      <c r="G7094"/>
      <c r="L7094"/>
      <c r="Q7094"/>
      <c r="U7094"/>
    </row>
    <row r="7095" spans="1:21" x14ac:dyDescent="0.25">
      <c r="A7095">
        <v>4.5999999999999996</v>
      </c>
      <c r="B7095">
        <v>4.0999999999999996</v>
      </c>
      <c r="C7095">
        <v>30.7</v>
      </c>
      <c r="D7095">
        <v>1.46</v>
      </c>
      <c r="G7095"/>
      <c r="L7095"/>
      <c r="Q7095"/>
      <c r="U7095"/>
    </row>
    <row r="7096" spans="1:21" x14ac:dyDescent="0.25">
      <c r="A7096">
        <v>4.8</v>
      </c>
      <c r="B7096">
        <v>2.7</v>
      </c>
      <c r="C7096">
        <v>35</v>
      </c>
      <c r="D7096">
        <v>1.46</v>
      </c>
      <c r="G7096"/>
      <c r="L7096"/>
      <c r="Q7096"/>
      <c r="U7096"/>
    </row>
    <row r="7097" spans="1:21" x14ac:dyDescent="0.25">
      <c r="A7097">
        <v>6.3</v>
      </c>
      <c r="B7097">
        <v>3.9</v>
      </c>
      <c r="C7097">
        <v>38.799999999999997</v>
      </c>
      <c r="D7097">
        <v>1.46</v>
      </c>
      <c r="G7097"/>
      <c r="L7097"/>
      <c r="Q7097"/>
      <c r="U7097"/>
    </row>
    <row r="7098" spans="1:21" x14ac:dyDescent="0.25">
      <c r="A7098">
        <v>7.6</v>
      </c>
      <c r="B7098">
        <v>7.2</v>
      </c>
      <c r="C7098">
        <v>39.799999999999997</v>
      </c>
      <c r="D7098">
        <v>1.46</v>
      </c>
      <c r="G7098"/>
      <c r="L7098"/>
      <c r="Q7098"/>
      <c r="U7098"/>
    </row>
    <row r="7099" spans="1:21" x14ac:dyDescent="0.25">
      <c r="A7099">
        <v>6.7</v>
      </c>
      <c r="B7099">
        <v>2</v>
      </c>
      <c r="C7099">
        <v>42.7</v>
      </c>
      <c r="D7099">
        <v>1.46</v>
      </c>
      <c r="G7099"/>
      <c r="L7099"/>
      <c r="Q7099"/>
      <c r="U7099"/>
    </row>
    <row r="7100" spans="1:21" x14ac:dyDescent="0.25">
      <c r="A7100">
        <v>8.6</v>
      </c>
      <c r="B7100">
        <v>2.7</v>
      </c>
      <c r="C7100">
        <v>47.8</v>
      </c>
      <c r="D7100">
        <v>1.46</v>
      </c>
      <c r="G7100"/>
      <c r="L7100"/>
      <c r="Q7100"/>
      <c r="U7100"/>
    </row>
    <row r="7101" spans="1:21" x14ac:dyDescent="0.25">
      <c r="A7101">
        <v>6.6</v>
      </c>
      <c r="B7101">
        <v>9.3000000000000007</v>
      </c>
      <c r="C7101">
        <v>52.4</v>
      </c>
      <c r="D7101">
        <v>1.46</v>
      </c>
      <c r="G7101"/>
      <c r="L7101"/>
      <c r="Q7101"/>
      <c r="U7101"/>
    </row>
    <row r="7102" spans="1:21" x14ac:dyDescent="0.25">
      <c r="A7102">
        <v>4.5999999999999996</v>
      </c>
      <c r="B7102">
        <v>2.5</v>
      </c>
      <c r="C7102">
        <v>54.9</v>
      </c>
      <c r="D7102">
        <v>1.46</v>
      </c>
      <c r="G7102"/>
      <c r="L7102"/>
      <c r="Q7102"/>
      <c r="U7102"/>
    </row>
    <row r="7103" spans="1:21" x14ac:dyDescent="0.25">
      <c r="A7103">
        <v>5.4</v>
      </c>
      <c r="B7103">
        <v>4.0999999999999996</v>
      </c>
      <c r="C7103">
        <v>59.8</v>
      </c>
      <c r="D7103">
        <v>1.46</v>
      </c>
      <c r="G7103"/>
      <c r="L7103"/>
      <c r="Q7103"/>
      <c r="U7103"/>
    </row>
    <row r="7104" spans="1:21" x14ac:dyDescent="0.25">
      <c r="A7104">
        <v>6.1</v>
      </c>
      <c r="B7104">
        <v>3.4</v>
      </c>
      <c r="C7104">
        <v>152</v>
      </c>
      <c r="D7104">
        <v>1.46</v>
      </c>
      <c r="G7104"/>
      <c r="L7104"/>
      <c r="Q7104"/>
      <c r="U7104"/>
    </row>
    <row r="7105" spans="1:21" x14ac:dyDescent="0.25">
      <c r="A7105">
        <v>4.5999999999999996</v>
      </c>
      <c r="B7105">
        <v>1.5</v>
      </c>
      <c r="C7105">
        <v>156</v>
      </c>
      <c r="D7105">
        <v>1.46</v>
      </c>
      <c r="G7105"/>
      <c r="L7105"/>
      <c r="Q7105"/>
      <c r="U7105"/>
    </row>
    <row r="7106" spans="1:21" x14ac:dyDescent="0.25">
      <c r="A7106">
        <v>7</v>
      </c>
      <c r="B7106">
        <v>10.8</v>
      </c>
      <c r="C7106">
        <v>4.9000000000000004</v>
      </c>
      <c r="D7106">
        <v>1.47</v>
      </c>
      <c r="G7106"/>
      <c r="L7106"/>
      <c r="Q7106"/>
      <c r="U7106"/>
    </row>
    <row r="7107" spans="1:21" x14ac:dyDescent="0.25">
      <c r="A7107">
        <v>7.6</v>
      </c>
      <c r="B7107">
        <v>4.5999999999999996</v>
      </c>
      <c r="C7107">
        <v>6.4</v>
      </c>
      <c r="D7107">
        <v>1.47</v>
      </c>
      <c r="G7107"/>
      <c r="L7107"/>
      <c r="Q7107"/>
      <c r="U7107"/>
    </row>
    <row r="7108" spans="1:21" x14ac:dyDescent="0.25">
      <c r="A7108">
        <v>8.9</v>
      </c>
      <c r="B7108">
        <v>6.2</v>
      </c>
      <c r="C7108">
        <v>10.6</v>
      </c>
      <c r="D7108">
        <v>1.47</v>
      </c>
      <c r="G7108"/>
      <c r="L7108"/>
      <c r="Q7108"/>
      <c r="U7108"/>
    </row>
    <row r="7109" spans="1:21" x14ac:dyDescent="0.25">
      <c r="A7109">
        <v>8.6999999999999993</v>
      </c>
      <c r="B7109">
        <v>6</v>
      </c>
      <c r="C7109">
        <v>12</v>
      </c>
      <c r="D7109">
        <v>1.47</v>
      </c>
      <c r="G7109"/>
      <c r="L7109"/>
      <c r="Q7109"/>
      <c r="U7109"/>
    </row>
    <row r="7110" spans="1:21" x14ac:dyDescent="0.25">
      <c r="A7110">
        <v>6.4</v>
      </c>
      <c r="B7110">
        <v>7.8</v>
      </c>
      <c r="C7110">
        <v>13.5</v>
      </c>
      <c r="D7110">
        <v>1.47</v>
      </c>
      <c r="G7110"/>
      <c r="L7110"/>
      <c r="Q7110"/>
      <c r="U7110"/>
    </row>
    <row r="7111" spans="1:21" x14ac:dyDescent="0.25">
      <c r="A7111">
        <v>6.7</v>
      </c>
      <c r="B7111">
        <v>4.8</v>
      </c>
      <c r="C7111">
        <v>14.9</v>
      </c>
      <c r="D7111">
        <v>1.47</v>
      </c>
      <c r="G7111"/>
      <c r="L7111"/>
      <c r="Q7111"/>
      <c r="U7111"/>
    </row>
    <row r="7112" spans="1:21" x14ac:dyDescent="0.25">
      <c r="A7112">
        <v>7.1</v>
      </c>
      <c r="B7112">
        <v>3.7</v>
      </c>
      <c r="C7112">
        <v>15</v>
      </c>
      <c r="D7112">
        <v>1.47</v>
      </c>
      <c r="G7112"/>
      <c r="L7112"/>
      <c r="Q7112"/>
      <c r="U7112"/>
    </row>
    <row r="7113" spans="1:21" x14ac:dyDescent="0.25">
      <c r="A7113">
        <v>6.6</v>
      </c>
      <c r="B7113">
        <v>1.3</v>
      </c>
      <c r="C7113">
        <v>17.3</v>
      </c>
      <c r="D7113">
        <v>1.47</v>
      </c>
      <c r="G7113"/>
      <c r="L7113"/>
      <c r="Q7113"/>
      <c r="U7113"/>
    </row>
    <row r="7114" spans="1:21" x14ac:dyDescent="0.25">
      <c r="A7114">
        <v>3.3</v>
      </c>
      <c r="B7114">
        <v>2.5</v>
      </c>
      <c r="C7114">
        <v>18.899999999999999</v>
      </c>
      <c r="D7114">
        <v>1.47</v>
      </c>
      <c r="G7114"/>
      <c r="L7114"/>
      <c r="Q7114"/>
      <c r="U7114"/>
    </row>
    <row r="7115" spans="1:21" x14ac:dyDescent="0.25">
      <c r="A7115">
        <v>3.3</v>
      </c>
      <c r="B7115">
        <v>2.7</v>
      </c>
      <c r="C7115">
        <v>35.6</v>
      </c>
      <c r="D7115">
        <v>1.47</v>
      </c>
      <c r="G7115"/>
      <c r="L7115"/>
      <c r="Q7115"/>
      <c r="U7115"/>
    </row>
    <row r="7116" spans="1:21" x14ac:dyDescent="0.25">
      <c r="A7116">
        <v>7</v>
      </c>
      <c r="B7116">
        <v>24.7</v>
      </c>
      <c r="C7116">
        <v>50.2</v>
      </c>
      <c r="D7116">
        <v>1.47</v>
      </c>
      <c r="G7116"/>
      <c r="L7116"/>
      <c r="Q7116"/>
      <c r="U7116"/>
    </row>
    <row r="7117" spans="1:21" x14ac:dyDescent="0.25">
      <c r="A7117">
        <v>5.2</v>
      </c>
      <c r="B7117">
        <v>12.1</v>
      </c>
      <c r="C7117">
        <v>73.099999999999994</v>
      </c>
      <c r="D7117">
        <v>1.47</v>
      </c>
      <c r="G7117"/>
      <c r="L7117"/>
      <c r="Q7117"/>
      <c r="U7117"/>
    </row>
    <row r="7118" spans="1:21" x14ac:dyDescent="0.25">
      <c r="A7118">
        <v>7</v>
      </c>
      <c r="B7118">
        <v>3.8</v>
      </c>
      <c r="C7118">
        <v>5.8</v>
      </c>
      <c r="D7118">
        <v>1.48</v>
      </c>
      <c r="G7118"/>
      <c r="L7118"/>
      <c r="Q7118"/>
      <c r="U7118"/>
    </row>
    <row r="7119" spans="1:21" x14ac:dyDescent="0.25">
      <c r="A7119">
        <v>7</v>
      </c>
      <c r="B7119">
        <v>3.3</v>
      </c>
      <c r="C7119">
        <v>7.9</v>
      </c>
      <c r="D7119">
        <v>1.48</v>
      </c>
      <c r="G7119"/>
      <c r="L7119"/>
      <c r="Q7119"/>
      <c r="U7119"/>
    </row>
    <row r="7120" spans="1:21" x14ac:dyDescent="0.25">
      <c r="A7120">
        <v>3.1</v>
      </c>
      <c r="B7120">
        <v>3.2</v>
      </c>
      <c r="C7120">
        <v>10.4</v>
      </c>
      <c r="D7120">
        <v>1.48</v>
      </c>
      <c r="G7120"/>
      <c r="L7120"/>
      <c r="Q7120"/>
      <c r="U7120"/>
    </row>
    <row r="7121" spans="1:21" x14ac:dyDescent="0.25">
      <c r="A7121">
        <v>8.3000000000000007</v>
      </c>
      <c r="B7121">
        <v>3.1</v>
      </c>
      <c r="C7121">
        <v>16.2</v>
      </c>
      <c r="D7121">
        <v>1.48</v>
      </c>
      <c r="G7121"/>
      <c r="L7121"/>
      <c r="Q7121"/>
      <c r="U7121"/>
    </row>
    <row r="7122" spans="1:21" x14ac:dyDescent="0.25">
      <c r="A7122">
        <v>7.6</v>
      </c>
      <c r="B7122">
        <v>4.0999999999999996</v>
      </c>
      <c r="C7122">
        <v>16.8</v>
      </c>
      <c r="D7122">
        <v>1.48</v>
      </c>
      <c r="G7122"/>
      <c r="L7122"/>
      <c r="Q7122"/>
      <c r="U7122"/>
    </row>
    <row r="7123" spans="1:21" x14ac:dyDescent="0.25">
      <c r="A7123">
        <v>3.8</v>
      </c>
      <c r="B7123">
        <v>1</v>
      </c>
      <c r="C7123">
        <v>21.4</v>
      </c>
      <c r="D7123">
        <v>1.48</v>
      </c>
      <c r="G7123"/>
      <c r="L7123"/>
      <c r="Q7123"/>
      <c r="U7123"/>
    </row>
    <row r="7124" spans="1:21" x14ac:dyDescent="0.25">
      <c r="A7124">
        <v>0.6</v>
      </c>
      <c r="B7124">
        <v>1.9</v>
      </c>
      <c r="C7124">
        <v>24.6</v>
      </c>
      <c r="D7124">
        <v>1.48</v>
      </c>
      <c r="G7124"/>
      <c r="L7124"/>
      <c r="Q7124"/>
      <c r="U7124"/>
    </row>
    <row r="7125" spans="1:21" x14ac:dyDescent="0.25">
      <c r="A7125">
        <v>8.6999999999999993</v>
      </c>
      <c r="B7125">
        <v>4.7</v>
      </c>
      <c r="C7125">
        <v>36.799999999999997</v>
      </c>
      <c r="D7125">
        <v>1.48</v>
      </c>
      <c r="G7125"/>
      <c r="L7125"/>
      <c r="Q7125"/>
      <c r="U7125"/>
    </row>
    <row r="7126" spans="1:21" x14ac:dyDescent="0.25">
      <c r="A7126">
        <v>7.4</v>
      </c>
      <c r="B7126">
        <v>3.1</v>
      </c>
      <c r="C7126">
        <v>65.7</v>
      </c>
      <c r="D7126">
        <v>1.48</v>
      </c>
      <c r="G7126"/>
      <c r="L7126"/>
      <c r="Q7126"/>
      <c r="U7126"/>
    </row>
    <row r="7127" spans="1:21" x14ac:dyDescent="0.25">
      <c r="A7127">
        <v>5.0999999999999996</v>
      </c>
      <c r="B7127">
        <v>3.6</v>
      </c>
      <c r="C7127">
        <v>67.5</v>
      </c>
      <c r="D7127">
        <v>1.48</v>
      </c>
      <c r="G7127"/>
      <c r="L7127"/>
      <c r="Q7127"/>
      <c r="U7127"/>
    </row>
    <row r="7128" spans="1:21" x14ac:dyDescent="0.25">
      <c r="A7128">
        <v>5.8</v>
      </c>
      <c r="B7128">
        <v>1.1000000000000001</v>
      </c>
      <c r="C7128">
        <v>71.900000000000006</v>
      </c>
      <c r="D7128">
        <v>1.48</v>
      </c>
      <c r="G7128"/>
      <c r="L7128"/>
      <c r="Q7128"/>
      <c r="U7128"/>
    </row>
    <row r="7129" spans="1:21" x14ac:dyDescent="0.25">
      <c r="A7129">
        <v>5.0999999999999996</v>
      </c>
      <c r="B7129">
        <v>6.6</v>
      </c>
      <c r="C7129">
        <v>95.5</v>
      </c>
      <c r="D7129">
        <v>1.48</v>
      </c>
      <c r="G7129"/>
      <c r="L7129"/>
      <c r="Q7129"/>
      <c r="U7129"/>
    </row>
    <row r="7130" spans="1:21" x14ac:dyDescent="0.25">
      <c r="A7130">
        <v>6.5</v>
      </c>
      <c r="B7130">
        <v>1.2</v>
      </c>
      <c r="C7130">
        <v>137</v>
      </c>
      <c r="D7130">
        <v>1.48</v>
      </c>
      <c r="G7130"/>
      <c r="L7130"/>
      <c r="Q7130"/>
      <c r="U7130"/>
    </row>
    <row r="7131" spans="1:21" x14ac:dyDescent="0.25">
      <c r="A7131">
        <v>5.9</v>
      </c>
      <c r="B7131">
        <v>1.7</v>
      </c>
      <c r="C7131">
        <v>169</v>
      </c>
      <c r="D7131">
        <v>1.48</v>
      </c>
      <c r="G7131"/>
      <c r="L7131"/>
      <c r="Q7131"/>
      <c r="U7131"/>
    </row>
    <row r="7132" spans="1:21" x14ac:dyDescent="0.25">
      <c r="A7132">
        <v>5.2</v>
      </c>
      <c r="B7132">
        <v>4.5999999999999996</v>
      </c>
      <c r="C7132">
        <v>170</v>
      </c>
      <c r="D7132">
        <v>1.48</v>
      </c>
      <c r="G7132"/>
      <c r="L7132"/>
      <c r="Q7132"/>
      <c r="U7132"/>
    </row>
    <row r="7133" spans="1:21" x14ac:dyDescent="0.25">
      <c r="A7133">
        <v>3</v>
      </c>
      <c r="B7133">
        <v>1.8</v>
      </c>
      <c r="C7133">
        <v>176</v>
      </c>
      <c r="D7133">
        <v>1.48</v>
      </c>
      <c r="G7133"/>
      <c r="L7133"/>
      <c r="Q7133"/>
      <c r="U7133"/>
    </row>
    <row r="7134" spans="1:21" x14ac:dyDescent="0.25">
      <c r="A7134">
        <v>6.5</v>
      </c>
      <c r="B7134">
        <v>4.4000000000000004</v>
      </c>
      <c r="C7134">
        <v>212</v>
      </c>
      <c r="D7134">
        <v>1.48</v>
      </c>
      <c r="G7134"/>
      <c r="L7134"/>
      <c r="Q7134"/>
      <c r="U7134"/>
    </row>
    <row r="7135" spans="1:21" x14ac:dyDescent="0.25">
      <c r="A7135">
        <v>4</v>
      </c>
      <c r="B7135">
        <v>10.7</v>
      </c>
      <c r="C7135">
        <v>536</v>
      </c>
      <c r="D7135">
        <v>1.48</v>
      </c>
      <c r="G7135"/>
      <c r="L7135"/>
      <c r="Q7135"/>
      <c r="U7135"/>
    </row>
    <row r="7136" spans="1:21" x14ac:dyDescent="0.25">
      <c r="A7136">
        <v>5.0999999999999996</v>
      </c>
      <c r="B7136">
        <v>3.5</v>
      </c>
      <c r="C7136">
        <v>6.2</v>
      </c>
      <c r="D7136">
        <v>1.49</v>
      </c>
      <c r="G7136"/>
      <c r="L7136"/>
      <c r="Q7136"/>
      <c r="U7136"/>
    </row>
    <row r="7137" spans="1:21" x14ac:dyDescent="0.25">
      <c r="A7137">
        <v>0.1</v>
      </c>
      <c r="B7137">
        <v>2.2999999999999998</v>
      </c>
      <c r="C7137">
        <v>6.4</v>
      </c>
      <c r="D7137">
        <v>1.49</v>
      </c>
      <c r="G7137"/>
      <c r="L7137"/>
      <c r="Q7137"/>
      <c r="U7137"/>
    </row>
    <row r="7138" spans="1:21" x14ac:dyDescent="0.25">
      <c r="A7138">
        <v>7</v>
      </c>
      <c r="B7138">
        <v>3.7</v>
      </c>
      <c r="C7138">
        <v>10.5</v>
      </c>
      <c r="D7138">
        <v>1.49</v>
      </c>
      <c r="G7138"/>
      <c r="L7138"/>
      <c r="Q7138"/>
      <c r="U7138"/>
    </row>
    <row r="7139" spans="1:21" x14ac:dyDescent="0.25">
      <c r="A7139">
        <v>3.1</v>
      </c>
      <c r="B7139">
        <v>3.7</v>
      </c>
      <c r="C7139">
        <v>14.1</v>
      </c>
      <c r="D7139">
        <v>1.49</v>
      </c>
      <c r="G7139"/>
      <c r="L7139"/>
      <c r="Q7139"/>
      <c r="U7139"/>
    </row>
    <row r="7140" spans="1:21" x14ac:dyDescent="0.25">
      <c r="A7140">
        <v>7.4</v>
      </c>
      <c r="B7140">
        <v>11.4</v>
      </c>
      <c r="C7140">
        <v>15.1</v>
      </c>
      <c r="D7140">
        <v>1.49</v>
      </c>
      <c r="G7140"/>
      <c r="L7140"/>
      <c r="Q7140"/>
      <c r="U7140"/>
    </row>
    <row r="7141" spans="1:21" x14ac:dyDescent="0.25">
      <c r="A7141">
        <v>6.2</v>
      </c>
      <c r="B7141">
        <v>5.4</v>
      </c>
      <c r="C7141">
        <v>20.2</v>
      </c>
      <c r="D7141">
        <v>1.49</v>
      </c>
      <c r="G7141"/>
      <c r="L7141"/>
      <c r="Q7141"/>
      <c r="U7141"/>
    </row>
    <row r="7142" spans="1:21" x14ac:dyDescent="0.25">
      <c r="A7142">
        <v>3.7</v>
      </c>
      <c r="B7142">
        <v>3.8</v>
      </c>
      <c r="C7142">
        <v>20.399999999999999</v>
      </c>
      <c r="D7142">
        <v>1.49</v>
      </c>
      <c r="G7142"/>
      <c r="L7142"/>
      <c r="Q7142"/>
      <c r="U7142"/>
    </row>
    <row r="7143" spans="1:21" x14ac:dyDescent="0.25">
      <c r="A7143">
        <v>6.3</v>
      </c>
      <c r="B7143">
        <v>6.2</v>
      </c>
      <c r="C7143">
        <v>22.3</v>
      </c>
      <c r="D7143">
        <v>1.49</v>
      </c>
      <c r="G7143"/>
      <c r="L7143"/>
      <c r="Q7143"/>
      <c r="U7143"/>
    </row>
    <row r="7144" spans="1:21" x14ac:dyDescent="0.25">
      <c r="A7144">
        <v>7.5</v>
      </c>
      <c r="B7144">
        <v>2.1</v>
      </c>
      <c r="C7144">
        <v>26.6</v>
      </c>
      <c r="D7144">
        <v>1.49</v>
      </c>
      <c r="G7144"/>
      <c r="L7144"/>
      <c r="Q7144"/>
      <c r="U7144"/>
    </row>
    <row r="7145" spans="1:21" x14ac:dyDescent="0.25">
      <c r="A7145">
        <v>6.8</v>
      </c>
      <c r="B7145">
        <v>1.2</v>
      </c>
      <c r="C7145">
        <v>32.299999999999997</v>
      </c>
      <c r="D7145">
        <v>1.49</v>
      </c>
      <c r="G7145"/>
      <c r="L7145"/>
      <c r="Q7145"/>
      <c r="U7145"/>
    </row>
    <row r="7146" spans="1:21" x14ac:dyDescent="0.25">
      <c r="A7146">
        <v>12.8</v>
      </c>
      <c r="B7146">
        <v>6.4</v>
      </c>
      <c r="C7146">
        <v>37</v>
      </c>
      <c r="D7146">
        <v>1.49</v>
      </c>
      <c r="G7146"/>
      <c r="L7146"/>
      <c r="Q7146"/>
      <c r="U7146"/>
    </row>
    <row r="7147" spans="1:21" x14ac:dyDescent="0.25">
      <c r="A7147">
        <v>5.4</v>
      </c>
      <c r="B7147">
        <v>10.8</v>
      </c>
      <c r="C7147">
        <v>48.4</v>
      </c>
      <c r="D7147">
        <v>1.49</v>
      </c>
      <c r="G7147"/>
      <c r="L7147"/>
      <c r="Q7147"/>
      <c r="U7147"/>
    </row>
    <row r="7148" spans="1:21" x14ac:dyDescent="0.25">
      <c r="A7148">
        <v>1.5</v>
      </c>
      <c r="B7148">
        <v>1.8</v>
      </c>
      <c r="C7148">
        <v>68</v>
      </c>
      <c r="D7148">
        <v>1.49</v>
      </c>
      <c r="G7148"/>
      <c r="L7148"/>
      <c r="Q7148"/>
      <c r="U7148"/>
    </row>
    <row r="7149" spans="1:21" x14ac:dyDescent="0.25">
      <c r="A7149">
        <v>6</v>
      </c>
      <c r="B7149">
        <v>3.6</v>
      </c>
      <c r="C7149">
        <v>70</v>
      </c>
      <c r="D7149">
        <v>1.49</v>
      </c>
      <c r="G7149"/>
      <c r="L7149"/>
      <c r="Q7149"/>
      <c r="U7149"/>
    </row>
    <row r="7150" spans="1:21" x14ac:dyDescent="0.25">
      <c r="A7150">
        <v>6.7</v>
      </c>
      <c r="B7150">
        <v>2.5</v>
      </c>
      <c r="C7150">
        <v>114</v>
      </c>
      <c r="D7150">
        <v>1.49</v>
      </c>
      <c r="G7150"/>
      <c r="L7150"/>
      <c r="Q7150"/>
      <c r="U7150"/>
    </row>
    <row r="7151" spans="1:21" x14ac:dyDescent="0.25">
      <c r="A7151">
        <v>7.1</v>
      </c>
      <c r="B7151">
        <v>20.2</v>
      </c>
      <c r="C7151">
        <v>306</v>
      </c>
      <c r="D7151">
        <v>1.49</v>
      </c>
      <c r="G7151"/>
      <c r="L7151"/>
      <c r="Q7151"/>
      <c r="U7151"/>
    </row>
    <row r="7152" spans="1:21" x14ac:dyDescent="0.25">
      <c r="A7152">
        <v>4.7</v>
      </c>
      <c r="B7152">
        <v>35.799999999999997</v>
      </c>
      <c r="C7152">
        <v>11.1</v>
      </c>
      <c r="D7152">
        <v>1.5</v>
      </c>
      <c r="G7152"/>
      <c r="L7152"/>
      <c r="Q7152"/>
      <c r="U7152"/>
    </row>
    <row r="7153" spans="1:21" x14ac:dyDescent="0.25">
      <c r="A7153">
        <v>5</v>
      </c>
      <c r="B7153">
        <v>2</v>
      </c>
      <c r="C7153">
        <v>11.6</v>
      </c>
      <c r="D7153">
        <v>1.5</v>
      </c>
      <c r="G7153"/>
      <c r="L7153"/>
      <c r="Q7153"/>
      <c r="U7153"/>
    </row>
    <row r="7154" spans="1:21" x14ac:dyDescent="0.25">
      <c r="A7154">
        <v>6.2</v>
      </c>
      <c r="B7154">
        <v>3.9</v>
      </c>
      <c r="C7154">
        <v>15.8</v>
      </c>
      <c r="D7154">
        <v>1.5</v>
      </c>
      <c r="G7154"/>
      <c r="L7154"/>
      <c r="Q7154"/>
      <c r="U7154"/>
    </row>
    <row r="7155" spans="1:21" x14ac:dyDescent="0.25">
      <c r="A7155">
        <v>5</v>
      </c>
      <c r="B7155">
        <v>5.8</v>
      </c>
      <c r="C7155">
        <v>17.8</v>
      </c>
      <c r="D7155">
        <v>1.5</v>
      </c>
      <c r="G7155"/>
      <c r="L7155"/>
      <c r="Q7155"/>
      <c r="U7155"/>
    </row>
    <row r="7156" spans="1:21" x14ac:dyDescent="0.25">
      <c r="A7156">
        <v>7</v>
      </c>
      <c r="B7156">
        <v>4.7</v>
      </c>
      <c r="C7156">
        <v>33.9</v>
      </c>
      <c r="D7156">
        <v>1.5</v>
      </c>
      <c r="G7156"/>
      <c r="L7156"/>
      <c r="Q7156"/>
      <c r="U7156"/>
    </row>
    <row r="7157" spans="1:21" x14ac:dyDescent="0.25">
      <c r="A7157">
        <v>4.2</v>
      </c>
      <c r="B7157">
        <v>1.9</v>
      </c>
      <c r="C7157">
        <v>39.5</v>
      </c>
      <c r="D7157">
        <v>1.5</v>
      </c>
      <c r="G7157"/>
      <c r="L7157"/>
      <c r="Q7157"/>
      <c r="U7157"/>
    </row>
    <row r="7158" spans="1:21" x14ac:dyDescent="0.25">
      <c r="A7158">
        <v>5.2</v>
      </c>
      <c r="B7158">
        <v>2</v>
      </c>
      <c r="C7158">
        <v>41</v>
      </c>
      <c r="D7158">
        <v>1.5</v>
      </c>
      <c r="G7158"/>
      <c r="L7158"/>
      <c r="Q7158"/>
      <c r="U7158"/>
    </row>
    <row r="7159" spans="1:21" x14ac:dyDescent="0.25">
      <c r="A7159">
        <v>5.3</v>
      </c>
      <c r="B7159">
        <v>1.9</v>
      </c>
      <c r="C7159">
        <v>58.5</v>
      </c>
      <c r="D7159">
        <v>1.5</v>
      </c>
      <c r="G7159"/>
      <c r="L7159"/>
      <c r="Q7159"/>
      <c r="U7159"/>
    </row>
    <row r="7160" spans="1:21" x14ac:dyDescent="0.25">
      <c r="A7160">
        <v>2.9</v>
      </c>
      <c r="B7160">
        <v>1.5</v>
      </c>
      <c r="C7160">
        <v>62.2</v>
      </c>
      <c r="D7160">
        <v>1.5</v>
      </c>
      <c r="G7160"/>
      <c r="L7160"/>
      <c r="Q7160"/>
      <c r="U7160"/>
    </row>
    <row r="7161" spans="1:21" x14ac:dyDescent="0.25">
      <c r="A7161">
        <v>1.4</v>
      </c>
      <c r="B7161">
        <v>11.3</v>
      </c>
      <c r="C7161">
        <v>101</v>
      </c>
      <c r="D7161">
        <v>1.5</v>
      </c>
      <c r="G7161"/>
      <c r="L7161"/>
      <c r="Q7161"/>
      <c r="U7161"/>
    </row>
    <row r="7162" spans="1:21" x14ac:dyDescent="0.25">
      <c r="A7162">
        <v>6.2</v>
      </c>
      <c r="B7162">
        <v>1.7</v>
      </c>
      <c r="C7162">
        <v>172</v>
      </c>
      <c r="D7162">
        <v>1.5</v>
      </c>
      <c r="G7162"/>
      <c r="L7162"/>
      <c r="Q7162"/>
      <c r="U7162"/>
    </row>
    <row r="7163" spans="1:21" x14ac:dyDescent="0.25">
      <c r="A7163">
        <v>4.9000000000000004</v>
      </c>
      <c r="B7163">
        <v>4.3</v>
      </c>
      <c r="C7163">
        <v>6.6</v>
      </c>
      <c r="D7163">
        <v>1.51</v>
      </c>
      <c r="G7163"/>
      <c r="L7163"/>
      <c r="Q7163"/>
      <c r="U7163"/>
    </row>
    <row r="7164" spans="1:21" x14ac:dyDescent="0.25">
      <c r="A7164">
        <v>6.1</v>
      </c>
      <c r="B7164">
        <v>5.7</v>
      </c>
      <c r="C7164">
        <v>7.4</v>
      </c>
      <c r="D7164">
        <v>1.51</v>
      </c>
      <c r="G7164"/>
      <c r="L7164"/>
      <c r="Q7164"/>
      <c r="U7164"/>
    </row>
    <row r="7165" spans="1:21" x14ac:dyDescent="0.25">
      <c r="A7165">
        <v>0.8</v>
      </c>
      <c r="B7165">
        <v>2.1</v>
      </c>
      <c r="C7165">
        <v>8.6</v>
      </c>
      <c r="D7165">
        <v>1.51</v>
      </c>
      <c r="G7165"/>
      <c r="L7165"/>
      <c r="Q7165"/>
      <c r="U7165"/>
    </row>
    <row r="7166" spans="1:21" x14ac:dyDescent="0.25">
      <c r="A7166">
        <v>9.6</v>
      </c>
      <c r="B7166">
        <v>4.8</v>
      </c>
      <c r="C7166">
        <v>8.9</v>
      </c>
      <c r="D7166">
        <v>1.51</v>
      </c>
      <c r="G7166"/>
      <c r="L7166"/>
      <c r="Q7166"/>
      <c r="U7166"/>
    </row>
    <row r="7167" spans="1:21" x14ac:dyDescent="0.25">
      <c r="A7167">
        <v>6.9</v>
      </c>
      <c r="B7167">
        <v>2.5</v>
      </c>
      <c r="C7167">
        <v>9.5</v>
      </c>
      <c r="D7167">
        <v>1.51</v>
      </c>
      <c r="G7167"/>
      <c r="L7167"/>
      <c r="Q7167"/>
      <c r="U7167"/>
    </row>
    <row r="7168" spans="1:21" x14ac:dyDescent="0.25">
      <c r="A7168">
        <v>9</v>
      </c>
      <c r="B7168">
        <v>6.1</v>
      </c>
      <c r="C7168">
        <v>12.1</v>
      </c>
      <c r="D7168">
        <v>1.51</v>
      </c>
      <c r="G7168"/>
      <c r="L7168"/>
      <c r="Q7168"/>
      <c r="U7168"/>
    </row>
    <row r="7169" spans="1:21" x14ac:dyDescent="0.25">
      <c r="A7169">
        <v>6.1</v>
      </c>
      <c r="B7169">
        <v>2.7</v>
      </c>
      <c r="C7169">
        <v>12.6</v>
      </c>
      <c r="D7169">
        <v>1.51</v>
      </c>
      <c r="G7169"/>
      <c r="L7169"/>
      <c r="Q7169"/>
      <c r="U7169"/>
    </row>
    <row r="7170" spans="1:21" x14ac:dyDescent="0.25">
      <c r="A7170">
        <v>8.1</v>
      </c>
      <c r="B7170">
        <v>5.7</v>
      </c>
      <c r="C7170">
        <v>13.2</v>
      </c>
      <c r="D7170">
        <v>1.51</v>
      </c>
      <c r="G7170"/>
      <c r="L7170"/>
      <c r="Q7170"/>
      <c r="U7170"/>
    </row>
    <row r="7171" spans="1:21" x14ac:dyDescent="0.25">
      <c r="A7171">
        <v>4.5</v>
      </c>
      <c r="B7171">
        <v>2.2999999999999998</v>
      </c>
      <c r="C7171">
        <v>17.100000000000001</v>
      </c>
      <c r="D7171">
        <v>1.51</v>
      </c>
      <c r="G7171"/>
      <c r="L7171"/>
      <c r="Q7171"/>
      <c r="U7171"/>
    </row>
    <row r="7172" spans="1:21" x14ac:dyDescent="0.25">
      <c r="A7172">
        <v>5.8</v>
      </c>
      <c r="B7172">
        <v>3.3</v>
      </c>
      <c r="C7172">
        <v>17.899999999999999</v>
      </c>
      <c r="D7172">
        <v>1.51</v>
      </c>
      <c r="G7172"/>
      <c r="L7172"/>
      <c r="Q7172"/>
      <c r="U7172"/>
    </row>
    <row r="7173" spans="1:21" x14ac:dyDescent="0.25">
      <c r="A7173">
        <v>7.5</v>
      </c>
      <c r="B7173">
        <v>1.6</v>
      </c>
      <c r="C7173">
        <v>20.2</v>
      </c>
      <c r="D7173">
        <v>1.51</v>
      </c>
      <c r="G7173"/>
      <c r="L7173"/>
      <c r="Q7173"/>
      <c r="U7173"/>
    </row>
    <row r="7174" spans="1:21" x14ac:dyDescent="0.25">
      <c r="A7174">
        <v>7.8</v>
      </c>
      <c r="B7174">
        <v>8.3000000000000007</v>
      </c>
      <c r="C7174">
        <v>29.8</v>
      </c>
      <c r="D7174">
        <v>1.51</v>
      </c>
      <c r="G7174"/>
      <c r="L7174"/>
      <c r="Q7174"/>
      <c r="U7174"/>
    </row>
    <row r="7175" spans="1:21" x14ac:dyDescent="0.25">
      <c r="A7175">
        <v>5.3</v>
      </c>
      <c r="B7175">
        <v>6.2</v>
      </c>
      <c r="C7175">
        <v>33</v>
      </c>
      <c r="D7175">
        <v>1.51</v>
      </c>
      <c r="G7175"/>
      <c r="L7175"/>
      <c r="Q7175"/>
      <c r="U7175"/>
    </row>
    <row r="7176" spans="1:21" x14ac:dyDescent="0.25">
      <c r="A7176">
        <v>7.7</v>
      </c>
      <c r="B7176">
        <v>2.2999999999999998</v>
      </c>
      <c r="C7176">
        <v>40.200000000000003</v>
      </c>
      <c r="D7176">
        <v>1.51</v>
      </c>
      <c r="G7176"/>
      <c r="L7176"/>
      <c r="Q7176"/>
      <c r="U7176"/>
    </row>
    <row r="7177" spans="1:21" x14ac:dyDescent="0.25">
      <c r="A7177">
        <v>6.4</v>
      </c>
      <c r="B7177">
        <v>8.1</v>
      </c>
      <c r="C7177">
        <v>44.4</v>
      </c>
      <c r="D7177">
        <v>1.51</v>
      </c>
      <c r="G7177"/>
      <c r="L7177"/>
      <c r="Q7177"/>
      <c r="U7177"/>
    </row>
    <row r="7178" spans="1:21" x14ac:dyDescent="0.25">
      <c r="A7178">
        <v>3.9</v>
      </c>
      <c r="B7178">
        <v>1.1000000000000001</v>
      </c>
      <c r="C7178">
        <v>48.7</v>
      </c>
      <c r="D7178">
        <v>1.51</v>
      </c>
      <c r="G7178"/>
      <c r="L7178"/>
      <c r="Q7178"/>
      <c r="U7178"/>
    </row>
    <row r="7179" spans="1:21" x14ac:dyDescent="0.25">
      <c r="A7179">
        <v>5</v>
      </c>
      <c r="B7179">
        <v>1.1000000000000001</v>
      </c>
      <c r="C7179">
        <v>54.4</v>
      </c>
      <c r="D7179">
        <v>1.51</v>
      </c>
      <c r="G7179"/>
      <c r="L7179"/>
      <c r="Q7179"/>
      <c r="U7179"/>
    </row>
    <row r="7180" spans="1:21" x14ac:dyDescent="0.25">
      <c r="A7180">
        <v>4.9000000000000004</v>
      </c>
      <c r="B7180">
        <v>1.8</v>
      </c>
      <c r="C7180">
        <v>67.2</v>
      </c>
      <c r="D7180">
        <v>1.51</v>
      </c>
      <c r="G7180"/>
      <c r="L7180"/>
      <c r="Q7180"/>
      <c r="U7180"/>
    </row>
    <row r="7181" spans="1:21" x14ac:dyDescent="0.25">
      <c r="A7181">
        <v>6.7</v>
      </c>
      <c r="B7181">
        <v>2.8</v>
      </c>
      <c r="C7181">
        <v>88.2</v>
      </c>
      <c r="D7181">
        <v>1.51</v>
      </c>
      <c r="G7181"/>
      <c r="L7181"/>
      <c r="Q7181"/>
      <c r="U7181"/>
    </row>
    <row r="7182" spans="1:21" x14ac:dyDescent="0.25">
      <c r="A7182">
        <v>7.1</v>
      </c>
      <c r="B7182">
        <v>6</v>
      </c>
      <c r="C7182">
        <v>111</v>
      </c>
      <c r="D7182">
        <v>1.51</v>
      </c>
      <c r="G7182"/>
      <c r="L7182"/>
      <c r="Q7182"/>
      <c r="U7182"/>
    </row>
    <row r="7183" spans="1:21" x14ac:dyDescent="0.25">
      <c r="A7183">
        <v>6.5</v>
      </c>
      <c r="B7183">
        <v>7.8</v>
      </c>
      <c r="C7183">
        <v>216</v>
      </c>
      <c r="D7183">
        <v>1.51</v>
      </c>
      <c r="G7183"/>
      <c r="L7183"/>
      <c r="Q7183"/>
      <c r="U7183"/>
    </row>
    <row r="7184" spans="1:21" x14ac:dyDescent="0.25">
      <c r="A7184">
        <v>3.5</v>
      </c>
      <c r="B7184">
        <v>9.1999999999999993</v>
      </c>
      <c r="C7184">
        <v>285</v>
      </c>
      <c r="D7184">
        <v>1.51</v>
      </c>
      <c r="G7184"/>
      <c r="L7184"/>
      <c r="Q7184"/>
      <c r="U7184"/>
    </row>
    <row r="7185" spans="1:21" x14ac:dyDescent="0.25">
      <c r="A7185">
        <v>7</v>
      </c>
      <c r="B7185">
        <v>5.3</v>
      </c>
      <c r="C7185">
        <v>6.6</v>
      </c>
      <c r="D7185">
        <v>1.52</v>
      </c>
      <c r="G7185"/>
      <c r="L7185"/>
      <c r="Q7185"/>
      <c r="U7185"/>
    </row>
    <row r="7186" spans="1:21" x14ac:dyDescent="0.25">
      <c r="A7186">
        <v>1.3</v>
      </c>
      <c r="B7186">
        <v>2.5</v>
      </c>
      <c r="C7186">
        <v>6.9</v>
      </c>
      <c r="D7186">
        <v>1.52</v>
      </c>
      <c r="G7186"/>
      <c r="L7186"/>
      <c r="Q7186"/>
      <c r="U7186"/>
    </row>
    <row r="7187" spans="1:21" x14ac:dyDescent="0.25">
      <c r="A7187">
        <v>3.5</v>
      </c>
      <c r="B7187">
        <v>2.6</v>
      </c>
      <c r="C7187">
        <v>10</v>
      </c>
      <c r="D7187">
        <v>1.52</v>
      </c>
      <c r="G7187"/>
      <c r="L7187"/>
      <c r="Q7187"/>
      <c r="U7187"/>
    </row>
    <row r="7188" spans="1:21" x14ac:dyDescent="0.25">
      <c r="A7188">
        <v>6.7</v>
      </c>
      <c r="B7188">
        <v>6.1</v>
      </c>
      <c r="C7188">
        <v>15</v>
      </c>
      <c r="D7188">
        <v>1.52</v>
      </c>
      <c r="G7188"/>
      <c r="L7188"/>
      <c r="Q7188"/>
      <c r="U7188"/>
    </row>
    <row r="7189" spans="1:21" x14ac:dyDescent="0.25">
      <c r="A7189">
        <v>5.9</v>
      </c>
      <c r="B7189">
        <v>1.3</v>
      </c>
      <c r="C7189">
        <v>17.100000000000001</v>
      </c>
      <c r="D7189">
        <v>1.52</v>
      </c>
      <c r="G7189"/>
      <c r="L7189"/>
      <c r="Q7189"/>
      <c r="U7189"/>
    </row>
    <row r="7190" spans="1:21" x14ac:dyDescent="0.25">
      <c r="A7190">
        <v>4.3</v>
      </c>
      <c r="B7190">
        <v>3.3</v>
      </c>
      <c r="C7190">
        <v>21.5</v>
      </c>
      <c r="D7190">
        <v>1.52</v>
      </c>
      <c r="G7190"/>
      <c r="L7190"/>
      <c r="Q7190"/>
      <c r="U7190"/>
    </row>
    <row r="7191" spans="1:21" x14ac:dyDescent="0.25">
      <c r="A7191">
        <v>3.1</v>
      </c>
      <c r="B7191">
        <v>1.1000000000000001</v>
      </c>
      <c r="C7191">
        <v>24</v>
      </c>
      <c r="D7191">
        <v>1.52</v>
      </c>
      <c r="G7191"/>
      <c r="L7191"/>
      <c r="Q7191"/>
      <c r="U7191"/>
    </row>
    <row r="7192" spans="1:21" x14ac:dyDescent="0.25">
      <c r="A7192">
        <v>4.5999999999999996</v>
      </c>
      <c r="B7192">
        <v>4</v>
      </c>
      <c r="C7192">
        <v>24.9</v>
      </c>
      <c r="D7192">
        <v>1.52</v>
      </c>
      <c r="G7192"/>
      <c r="L7192"/>
      <c r="Q7192"/>
      <c r="U7192"/>
    </row>
    <row r="7193" spans="1:21" x14ac:dyDescent="0.25">
      <c r="A7193">
        <v>2.4</v>
      </c>
      <c r="B7193">
        <v>1.5</v>
      </c>
      <c r="C7193">
        <v>33.200000000000003</v>
      </c>
      <c r="D7193">
        <v>1.52</v>
      </c>
      <c r="G7193"/>
      <c r="L7193"/>
      <c r="Q7193"/>
      <c r="U7193"/>
    </row>
    <row r="7194" spans="1:21" x14ac:dyDescent="0.25">
      <c r="A7194">
        <v>6.4</v>
      </c>
      <c r="B7194">
        <v>4.5</v>
      </c>
      <c r="C7194">
        <v>33.6</v>
      </c>
      <c r="D7194">
        <v>1.52</v>
      </c>
      <c r="G7194"/>
      <c r="L7194"/>
      <c r="Q7194"/>
      <c r="U7194"/>
    </row>
    <row r="7195" spans="1:21" x14ac:dyDescent="0.25">
      <c r="A7195">
        <v>3.1</v>
      </c>
      <c r="B7195">
        <v>1.5</v>
      </c>
      <c r="C7195">
        <v>81.599999999999994</v>
      </c>
      <c r="D7195">
        <v>1.52</v>
      </c>
      <c r="G7195"/>
      <c r="L7195"/>
      <c r="Q7195"/>
      <c r="U7195"/>
    </row>
    <row r="7196" spans="1:21" x14ac:dyDescent="0.25">
      <c r="A7196">
        <v>7.2</v>
      </c>
      <c r="B7196">
        <v>1.7</v>
      </c>
      <c r="C7196">
        <v>174</v>
      </c>
      <c r="D7196">
        <v>1.52</v>
      </c>
      <c r="G7196"/>
      <c r="L7196"/>
      <c r="Q7196"/>
      <c r="U7196"/>
    </row>
    <row r="7197" spans="1:21" x14ac:dyDescent="0.25">
      <c r="A7197">
        <v>4.0999999999999996</v>
      </c>
      <c r="B7197">
        <v>1.6</v>
      </c>
      <c r="C7197">
        <v>910</v>
      </c>
      <c r="D7197">
        <v>1.52</v>
      </c>
      <c r="G7197"/>
      <c r="L7197"/>
      <c r="Q7197"/>
      <c r="U7197"/>
    </row>
    <row r="7198" spans="1:21" x14ac:dyDescent="0.25">
      <c r="A7198">
        <v>4.0999999999999996</v>
      </c>
      <c r="B7198">
        <v>2.7</v>
      </c>
      <c r="C7198">
        <v>5.2</v>
      </c>
      <c r="D7198">
        <v>1.53</v>
      </c>
      <c r="G7198"/>
      <c r="L7198"/>
      <c r="Q7198"/>
      <c r="U7198"/>
    </row>
    <row r="7199" spans="1:21" x14ac:dyDescent="0.25">
      <c r="A7199">
        <v>6.3</v>
      </c>
      <c r="B7199">
        <v>8.6</v>
      </c>
      <c r="C7199">
        <v>10.8</v>
      </c>
      <c r="D7199">
        <v>1.53</v>
      </c>
      <c r="G7199"/>
      <c r="L7199"/>
      <c r="Q7199"/>
      <c r="U7199"/>
    </row>
    <row r="7200" spans="1:21" x14ac:dyDescent="0.25">
      <c r="A7200">
        <v>9.9</v>
      </c>
      <c r="B7200">
        <v>5.5</v>
      </c>
      <c r="C7200">
        <v>17.100000000000001</v>
      </c>
      <c r="D7200">
        <v>1.53</v>
      </c>
      <c r="G7200"/>
      <c r="L7200"/>
      <c r="Q7200"/>
      <c r="U7200"/>
    </row>
    <row r="7201" spans="1:21" x14ac:dyDescent="0.25">
      <c r="A7201">
        <v>4.7</v>
      </c>
      <c r="B7201">
        <v>1.6</v>
      </c>
      <c r="C7201">
        <v>19.7</v>
      </c>
      <c r="D7201">
        <v>1.53</v>
      </c>
      <c r="G7201"/>
      <c r="L7201"/>
      <c r="Q7201"/>
      <c r="U7201"/>
    </row>
    <row r="7202" spans="1:21" x14ac:dyDescent="0.25">
      <c r="A7202">
        <v>3.8</v>
      </c>
      <c r="B7202">
        <v>1.1000000000000001</v>
      </c>
      <c r="C7202">
        <v>29.2</v>
      </c>
      <c r="D7202">
        <v>1.53</v>
      </c>
      <c r="G7202"/>
      <c r="L7202"/>
      <c r="Q7202"/>
      <c r="U7202"/>
    </row>
    <row r="7203" spans="1:21" x14ac:dyDescent="0.25">
      <c r="A7203">
        <v>7.1</v>
      </c>
      <c r="B7203">
        <v>2.2000000000000002</v>
      </c>
      <c r="C7203">
        <v>33.200000000000003</v>
      </c>
      <c r="D7203">
        <v>1.53</v>
      </c>
      <c r="G7203"/>
      <c r="L7203"/>
      <c r="Q7203"/>
      <c r="U7203"/>
    </row>
    <row r="7204" spans="1:21" x14ac:dyDescent="0.25">
      <c r="A7204">
        <v>3.6</v>
      </c>
      <c r="B7204">
        <v>3.4</v>
      </c>
      <c r="C7204">
        <v>33.6</v>
      </c>
      <c r="D7204">
        <v>1.53</v>
      </c>
      <c r="G7204"/>
      <c r="L7204"/>
      <c r="Q7204"/>
      <c r="U7204"/>
    </row>
    <row r="7205" spans="1:21" x14ac:dyDescent="0.25">
      <c r="A7205">
        <v>5.5</v>
      </c>
      <c r="B7205">
        <v>2.2999999999999998</v>
      </c>
      <c r="C7205">
        <v>42.4</v>
      </c>
      <c r="D7205">
        <v>1.53</v>
      </c>
      <c r="G7205"/>
      <c r="L7205"/>
      <c r="Q7205"/>
      <c r="U7205"/>
    </row>
    <row r="7206" spans="1:21" x14ac:dyDescent="0.25">
      <c r="A7206">
        <v>5.3</v>
      </c>
      <c r="B7206">
        <v>3</v>
      </c>
      <c r="C7206">
        <v>51.7</v>
      </c>
      <c r="D7206">
        <v>1.53</v>
      </c>
      <c r="G7206"/>
      <c r="L7206"/>
      <c r="Q7206"/>
      <c r="U7206"/>
    </row>
    <row r="7207" spans="1:21" x14ac:dyDescent="0.25">
      <c r="A7207">
        <v>6.1</v>
      </c>
      <c r="B7207">
        <v>1.5</v>
      </c>
      <c r="C7207">
        <v>53.3</v>
      </c>
      <c r="D7207">
        <v>1.53</v>
      </c>
      <c r="G7207"/>
      <c r="L7207"/>
      <c r="Q7207"/>
      <c r="U7207"/>
    </row>
    <row r="7208" spans="1:21" x14ac:dyDescent="0.25">
      <c r="A7208">
        <v>2.4</v>
      </c>
      <c r="B7208">
        <v>6.1</v>
      </c>
      <c r="C7208">
        <v>398</v>
      </c>
      <c r="D7208">
        <v>1.53</v>
      </c>
      <c r="G7208"/>
      <c r="L7208"/>
      <c r="Q7208"/>
      <c r="U7208"/>
    </row>
    <row r="7209" spans="1:21" x14ac:dyDescent="0.25">
      <c r="A7209">
        <v>3.5</v>
      </c>
      <c r="B7209">
        <v>7.4</v>
      </c>
      <c r="C7209">
        <v>418</v>
      </c>
      <c r="D7209">
        <v>1.53</v>
      </c>
      <c r="G7209"/>
      <c r="L7209"/>
      <c r="Q7209"/>
      <c r="U7209"/>
    </row>
    <row r="7210" spans="1:21" x14ac:dyDescent="0.25">
      <c r="A7210">
        <v>5.3</v>
      </c>
      <c r="B7210">
        <v>5.0999999999999996</v>
      </c>
      <c r="C7210">
        <v>655</v>
      </c>
      <c r="D7210">
        <v>1.53</v>
      </c>
      <c r="G7210"/>
      <c r="L7210"/>
      <c r="Q7210"/>
      <c r="U7210"/>
    </row>
    <row r="7211" spans="1:21" x14ac:dyDescent="0.25">
      <c r="A7211">
        <v>4.8</v>
      </c>
      <c r="B7211">
        <v>5.8</v>
      </c>
      <c r="C7211">
        <v>10.1</v>
      </c>
      <c r="D7211">
        <v>1.54</v>
      </c>
      <c r="G7211"/>
      <c r="L7211"/>
      <c r="Q7211"/>
      <c r="U7211"/>
    </row>
    <row r="7212" spans="1:21" x14ac:dyDescent="0.25">
      <c r="A7212">
        <v>8.9</v>
      </c>
      <c r="B7212">
        <v>3.9</v>
      </c>
      <c r="C7212">
        <v>10.5</v>
      </c>
      <c r="D7212">
        <v>1.54</v>
      </c>
      <c r="G7212"/>
      <c r="L7212"/>
      <c r="Q7212"/>
      <c r="U7212"/>
    </row>
    <row r="7213" spans="1:21" x14ac:dyDescent="0.25">
      <c r="A7213">
        <v>3.6</v>
      </c>
      <c r="B7213">
        <v>7.2</v>
      </c>
      <c r="C7213">
        <v>14.7</v>
      </c>
      <c r="D7213">
        <v>1.54</v>
      </c>
      <c r="G7213"/>
      <c r="L7213"/>
      <c r="Q7213"/>
      <c r="U7213"/>
    </row>
    <row r="7214" spans="1:21" x14ac:dyDescent="0.25">
      <c r="A7214">
        <v>6</v>
      </c>
      <c r="B7214">
        <v>3.9</v>
      </c>
      <c r="C7214">
        <v>19.399999999999999</v>
      </c>
      <c r="D7214">
        <v>1.54</v>
      </c>
      <c r="G7214"/>
      <c r="L7214"/>
      <c r="Q7214"/>
      <c r="U7214"/>
    </row>
    <row r="7215" spans="1:21" x14ac:dyDescent="0.25">
      <c r="A7215">
        <v>10.7</v>
      </c>
      <c r="B7215">
        <v>7.3</v>
      </c>
      <c r="C7215">
        <v>25.2</v>
      </c>
      <c r="D7215">
        <v>1.54</v>
      </c>
      <c r="G7215"/>
      <c r="L7215"/>
      <c r="Q7215"/>
      <c r="U7215"/>
    </row>
    <row r="7216" spans="1:21" x14ac:dyDescent="0.25">
      <c r="A7216">
        <v>0.9</v>
      </c>
      <c r="B7216">
        <v>3</v>
      </c>
      <c r="C7216">
        <v>25.3</v>
      </c>
      <c r="D7216">
        <v>1.54</v>
      </c>
      <c r="G7216"/>
      <c r="L7216"/>
      <c r="Q7216"/>
      <c r="U7216"/>
    </row>
    <row r="7217" spans="1:21" x14ac:dyDescent="0.25">
      <c r="A7217">
        <v>2.2999999999999998</v>
      </c>
      <c r="B7217">
        <v>1.5</v>
      </c>
      <c r="C7217">
        <v>27.6</v>
      </c>
      <c r="D7217">
        <v>1.54</v>
      </c>
      <c r="G7217"/>
      <c r="L7217"/>
      <c r="Q7217"/>
      <c r="U7217"/>
    </row>
    <row r="7218" spans="1:21" x14ac:dyDescent="0.25">
      <c r="A7218">
        <v>2.8</v>
      </c>
      <c r="B7218">
        <v>1.6</v>
      </c>
      <c r="C7218">
        <v>29.7</v>
      </c>
      <c r="D7218">
        <v>1.54</v>
      </c>
      <c r="G7218"/>
      <c r="L7218"/>
      <c r="Q7218"/>
      <c r="U7218"/>
    </row>
    <row r="7219" spans="1:21" x14ac:dyDescent="0.25">
      <c r="A7219">
        <v>5.2</v>
      </c>
      <c r="B7219">
        <v>1.6</v>
      </c>
      <c r="C7219">
        <v>40.1</v>
      </c>
      <c r="D7219">
        <v>1.54</v>
      </c>
      <c r="G7219"/>
      <c r="L7219"/>
      <c r="Q7219"/>
      <c r="U7219"/>
    </row>
    <row r="7220" spans="1:21" x14ac:dyDescent="0.25">
      <c r="A7220">
        <v>5.2</v>
      </c>
      <c r="B7220">
        <v>2.2999999999999998</v>
      </c>
      <c r="C7220">
        <v>53.4</v>
      </c>
      <c r="D7220">
        <v>1.54</v>
      </c>
      <c r="G7220"/>
      <c r="L7220"/>
      <c r="Q7220"/>
      <c r="U7220"/>
    </row>
    <row r="7221" spans="1:21" x14ac:dyDescent="0.25">
      <c r="A7221">
        <v>1.6</v>
      </c>
      <c r="B7221">
        <v>1.5</v>
      </c>
      <c r="C7221">
        <v>62.6</v>
      </c>
      <c r="D7221">
        <v>1.54</v>
      </c>
      <c r="G7221"/>
      <c r="L7221"/>
      <c r="Q7221"/>
      <c r="U7221"/>
    </row>
    <row r="7222" spans="1:21" x14ac:dyDescent="0.25">
      <c r="A7222">
        <v>4.5</v>
      </c>
      <c r="B7222">
        <v>11.1</v>
      </c>
      <c r="C7222">
        <v>110</v>
      </c>
      <c r="D7222">
        <v>1.54</v>
      </c>
      <c r="G7222"/>
      <c r="L7222"/>
      <c r="Q7222"/>
      <c r="U7222"/>
    </row>
    <row r="7223" spans="1:21" x14ac:dyDescent="0.25">
      <c r="A7223">
        <v>7.1</v>
      </c>
      <c r="B7223">
        <v>2.8</v>
      </c>
      <c r="C7223">
        <v>5.0999999999999996</v>
      </c>
      <c r="D7223">
        <v>1.55</v>
      </c>
      <c r="G7223"/>
      <c r="L7223"/>
      <c r="Q7223"/>
      <c r="U7223"/>
    </row>
    <row r="7224" spans="1:21" x14ac:dyDescent="0.25">
      <c r="A7224">
        <v>7.3</v>
      </c>
      <c r="B7224">
        <v>3.4</v>
      </c>
      <c r="C7224">
        <v>9.3000000000000007</v>
      </c>
      <c r="D7224">
        <v>1.55</v>
      </c>
      <c r="G7224"/>
      <c r="L7224"/>
      <c r="Q7224"/>
      <c r="U7224"/>
    </row>
    <row r="7225" spans="1:21" x14ac:dyDescent="0.25">
      <c r="A7225">
        <v>6.3</v>
      </c>
      <c r="B7225">
        <v>1.5</v>
      </c>
      <c r="C7225">
        <v>12.2</v>
      </c>
      <c r="D7225">
        <v>1.55</v>
      </c>
      <c r="G7225"/>
      <c r="L7225"/>
      <c r="Q7225"/>
      <c r="U7225"/>
    </row>
    <row r="7226" spans="1:21" x14ac:dyDescent="0.25">
      <c r="A7226">
        <v>7.4</v>
      </c>
      <c r="B7226">
        <v>6.4</v>
      </c>
      <c r="C7226">
        <v>12.2</v>
      </c>
      <c r="D7226">
        <v>1.55</v>
      </c>
      <c r="G7226"/>
      <c r="L7226"/>
      <c r="Q7226"/>
      <c r="U7226"/>
    </row>
    <row r="7227" spans="1:21" x14ac:dyDescent="0.25">
      <c r="A7227">
        <v>6.8</v>
      </c>
      <c r="B7227">
        <v>3</v>
      </c>
      <c r="C7227">
        <v>13.6</v>
      </c>
      <c r="D7227">
        <v>1.55</v>
      </c>
      <c r="G7227"/>
      <c r="L7227"/>
      <c r="Q7227"/>
      <c r="U7227"/>
    </row>
    <row r="7228" spans="1:21" x14ac:dyDescent="0.25">
      <c r="A7228">
        <v>3.8</v>
      </c>
      <c r="B7228">
        <v>1.9</v>
      </c>
      <c r="C7228">
        <v>13.7</v>
      </c>
      <c r="D7228">
        <v>1.55</v>
      </c>
      <c r="G7228"/>
      <c r="L7228"/>
      <c r="Q7228"/>
      <c r="U7228"/>
    </row>
    <row r="7229" spans="1:21" x14ac:dyDescent="0.25">
      <c r="A7229">
        <v>5.8</v>
      </c>
      <c r="B7229">
        <v>2</v>
      </c>
      <c r="C7229">
        <v>18.3</v>
      </c>
      <c r="D7229">
        <v>1.55</v>
      </c>
      <c r="G7229"/>
      <c r="L7229"/>
      <c r="Q7229"/>
      <c r="U7229"/>
    </row>
    <row r="7230" spans="1:21" x14ac:dyDescent="0.25">
      <c r="A7230">
        <v>5</v>
      </c>
      <c r="B7230">
        <v>8.6999999999999993</v>
      </c>
      <c r="C7230">
        <v>18.7</v>
      </c>
      <c r="D7230">
        <v>1.55</v>
      </c>
      <c r="G7230"/>
      <c r="L7230"/>
      <c r="Q7230"/>
      <c r="U7230"/>
    </row>
    <row r="7231" spans="1:21" x14ac:dyDescent="0.25">
      <c r="A7231">
        <v>5.9</v>
      </c>
      <c r="B7231">
        <v>3.9</v>
      </c>
      <c r="C7231">
        <v>19.2</v>
      </c>
      <c r="D7231">
        <v>1.55</v>
      </c>
      <c r="G7231"/>
      <c r="L7231"/>
      <c r="Q7231"/>
      <c r="U7231"/>
    </row>
    <row r="7232" spans="1:21" x14ac:dyDescent="0.25">
      <c r="A7232">
        <v>3.7</v>
      </c>
      <c r="B7232">
        <v>4.5</v>
      </c>
      <c r="C7232">
        <v>19.600000000000001</v>
      </c>
      <c r="D7232">
        <v>1.55</v>
      </c>
      <c r="G7232"/>
      <c r="L7232"/>
      <c r="Q7232"/>
      <c r="U7232"/>
    </row>
    <row r="7233" spans="1:21" x14ac:dyDescent="0.25">
      <c r="A7233">
        <v>6.8</v>
      </c>
      <c r="B7233">
        <v>5.2</v>
      </c>
      <c r="C7233">
        <v>23.1</v>
      </c>
      <c r="D7233">
        <v>1.55</v>
      </c>
      <c r="G7233"/>
      <c r="L7233"/>
      <c r="Q7233"/>
      <c r="U7233"/>
    </row>
    <row r="7234" spans="1:21" x14ac:dyDescent="0.25">
      <c r="A7234">
        <v>8.1999999999999993</v>
      </c>
      <c r="B7234">
        <v>8.1</v>
      </c>
      <c r="C7234">
        <v>23.7</v>
      </c>
      <c r="D7234">
        <v>1.55</v>
      </c>
      <c r="G7234"/>
      <c r="L7234"/>
      <c r="Q7234"/>
      <c r="U7234"/>
    </row>
    <row r="7235" spans="1:21" x14ac:dyDescent="0.25">
      <c r="A7235">
        <v>5.2</v>
      </c>
      <c r="B7235">
        <v>3.6</v>
      </c>
      <c r="C7235">
        <v>33.799999999999997</v>
      </c>
      <c r="D7235">
        <v>1.55</v>
      </c>
      <c r="G7235"/>
      <c r="L7235"/>
      <c r="Q7235"/>
      <c r="U7235"/>
    </row>
    <row r="7236" spans="1:21" x14ac:dyDescent="0.25">
      <c r="A7236">
        <v>7.5</v>
      </c>
      <c r="B7236">
        <v>4.7</v>
      </c>
      <c r="C7236">
        <v>37.9</v>
      </c>
      <c r="D7236">
        <v>1.55</v>
      </c>
      <c r="G7236"/>
      <c r="L7236"/>
      <c r="Q7236"/>
      <c r="U7236"/>
    </row>
    <row r="7237" spans="1:21" x14ac:dyDescent="0.25">
      <c r="A7237">
        <v>7.6</v>
      </c>
      <c r="B7237">
        <v>1.5</v>
      </c>
      <c r="C7237">
        <v>73</v>
      </c>
      <c r="D7237">
        <v>1.55</v>
      </c>
      <c r="G7237"/>
      <c r="L7237"/>
      <c r="Q7237"/>
      <c r="U7237"/>
    </row>
    <row r="7238" spans="1:21" x14ac:dyDescent="0.25">
      <c r="A7238">
        <v>7.4</v>
      </c>
      <c r="B7238">
        <v>4.0999999999999996</v>
      </c>
      <c r="C7238">
        <v>100</v>
      </c>
      <c r="D7238">
        <v>1.55</v>
      </c>
      <c r="G7238"/>
      <c r="L7238"/>
      <c r="Q7238"/>
      <c r="U7238"/>
    </row>
    <row r="7239" spans="1:21" x14ac:dyDescent="0.25">
      <c r="A7239">
        <v>6.1</v>
      </c>
      <c r="B7239">
        <v>4.8</v>
      </c>
      <c r="C7239">
        <v>181</v>
      </c>
      <c r="D7239">
        <v>1.55</v>
      </c>
      <c r="G7239"/>
      <c r="L7239"/>
      <c r="Q7239"/>
      <c r="U7239"/>
    </row>
    <row r="7240" spans="1:21" x14ac:dyDescent="0.25">
      <c r="A7240">
        <v>5.4</v>
      </c>
      <c r="B7240">
        <v>2.6</v>
      </c>
      <c r="C7240">
        <v>528</v>
      </c>
      <c r="D7240">
        <v>1.55</v>
      </c>
      <c r="G7240"/>
      <c r="L7240"/>
      <c r="Q7240"/>
      <c r="U7240"/>
    </row>
    <row r="7241" spans="1:21" x14ac:dyDescent="0.25">
      <c r="A7241">
        <v>4.2</v>
      </c>
      <c r="B7241">
        <v>1.4</v>
      </c>
      <c r="C7241">
        <v>896</v>
      </c>
      <c r="D7241">
        <v>1.55</v>
      </c>
      <c r="G7241"/>
      <c r="L7241"/>
      <c r="Q7241"/>
      <c r="U7241"/>
    </row>
    <row r="7242" spans="1:21" x14ac:dyDescent="0.25">
      <c r="A7242">
        <v>7.2</v>
      </c>
      <c r="B7242">
        <v>1.1000000000000001</v>
      </c>
      <c r="C7242">
        <v>6.3</v>
      </c>
      <c r="D7242">
        <v>1.56</v>
      </c>
      <c r="G7242"/>
      <c r="L7242"/>
      <c r="Q7242"/>
      <c r="U7242"/>
    </row>
    <row r="7243" spans="1:21" x14ac:dyDescent="0.25">
      <c r="A7243">
        <v>6.7</v>
      </c>
      <c r="B7243">
        <v>3.8</v>
      </c>
      <c r="C7243">
        <v>6.4</v>
      </c>
      <c r="D7243">
        <v>1.56</v>
      </c>
      <c r="G7243"/>
      <c r="L7243"/>
      <c r="Q7243"/>
      <c r="U7243"/>
    </row>
    <row r="7244" spans="1:21" x14ac:dyDescent="0.25">
      <c r="A7244">
        <v>3.8</v>
      </c>
      <c r="B7244">
        <v>3.7</v>
      </c>
      <c r="C7244">
        <v>7</v>
      </c>
      <c r="D7244">
        <v>1.56</v>
      </c>
      <c r="G7244"/>
      <c r="L7244"/>
      <c r="Q7244"/>
      <c r="U7244"/>
    </row>
    <row r="7245" spans="1:21" x14ac:dyDescent="0.25">
      <c r="A7245">
        <v>4.4000000000000004</v>
      </c>
      <c r="B7245">
        <v>3.9</v>
      </c>
      <c r="C7245">
        <v>7.2</v>
      </c>
      <c r="D7245">
        <v>1.56</v>
      </c>
      <c r="G7245"/>
      <c r="L7245"/>
      <c r="Q7245"/>
      <c r="U7245"/>
    </row>
    <row r="7246" spans="1:21" x14ac:dyDescent="0.25">
      <c r="A7246">
        <v>7</v>
      </c>
      <c r="B7246">
        <v>4</v>
      </c>
      <c r="C7246">
        <v>7.9</v>
      </c>
      <c r="D7246">
        <v>1.56</v>
      </c>
      <c r="G7246"/>
      <c r="L7246"/>
      <c r="Q7246"/>
      <c r="U7246"/>
    </row>
    <row r="7247" spans="1:21" x14ac:dyDescent="0.25">
      <c r="A7247">
        <v>3.1</v>
      </c>
      <c r="B7247">
        <v>2</v>
      </c>
      <c r="C7247">
        <v>8.8000000000000007</v>
      </c>
      <c r="D7247">
        <v>1.56</v>
      </c>
      <c r="G7247"/>
      <c r="L7247"/>
      <c r="Q7247"/>
      <c r="U7247"/>
    </row>
    <row r="7248" spans="1:21" x14ac:dyDescent="0.25">
      <c r="A7248">
        <v>6.1</v>
      </c>
      <c r="B7248">
        <v>2.7</v>
      </c>
      <c r="C7248">
        <v>10.8</v>
      </c>
      <c r="D7248">
        <v>1.56</v>
      </c>
      <c r="G7248"/>
      <c r="L7248"/>
      <c r="Q7248"/>
      <c r="U7248"/>
    </row>
    <row r="7249" spans="1:21" x14ac:dyDescent="0.25">
      <c r="A7249">
        <v>1.6</v>
      </c>
      <c r="B7249">
        <v>3.7</v>
      </c>
      <c r="C7249">
        <v>13.2</v>
      </c>
      <c r="D7249">
        <v>1.56</v>
      </c>
      <c r="G7249"/>
      <c r="L7249"/>
      <c r="Q7249"/>
      <c r="U7249"/>
    </row>
    <row r="7250" spans="1:21" x14ac:dyDescent="0.25">
      <c r="A7250">
        <v>6.8</v>
      </c>
      <c r="B7250">
        <v>4.7</v>
      </c>
      <c r="C7250">
        <v>14.8</v>
      </c>
      <c r="D7250">
        <v>1.56</v>
      </c>
      <c r="G7250"/>
      <c r="L7250"/>
      <c r="Q7250"/>
      <c r="U7250"/>
    </row>
    <row r="7251" spans="1:21" x14ac:dyDescent="0.25">
      <c r="A7251">
        <v>6</v>
      </c>
      <c r="B7251">
        <v>8.6999999999999993</v>
      </c>
      <c r="C7251">
        <v>18.2</v>
      </c>
      <c r="D7251">
        <v>1.56</v>
      </c>
      <c r="G7251"/>
      <c r="L7251"/>
      <c r="Q7251"/>
      <c r="U7251"/>
    </row>
    <row r="7252" spans="1:21" x14ac:dyDescent="0.25">
      <c r="A7252">
        <v>7</v>
      </c>
      <c r="B7252">
        <v>10.5</v>
      </c>
      <c r="C7252">
        <v>20.2</v>
      </c>
      <c r="D7252">
        <v>1.56</v>
      </c>
      <c r="G7252"/>
      <c r="L7252"/>
      <c r="Q7252"/>
      <c r="U7252"/>
    </row>
    <row r="7253" spans="1:21" x14ac:dyDescent="0.25">
      <c r="A7253">
        <v>7.2</v>
      </c>
      <c r="B7253">
        <v>6.7</v>
      </c>
      <c r="C7253">
        <v>21.1</v>
      </c>
      <c r="D7253">
        <v>1.56</v>
      </c>
      <c r="G7253"/>
      <c r="L7253"/>
      <c r="Q7253"/>
      <c r="U7253"/>
    </row>
    <row r="7254" spans="1:21" x14ac:dyDescent="0.25">
      <c r="A7254">
        <v>1.7</v>
      </c>
      <c r="B7254">
        <v>2.2000000000000002</v>
      </c>
      <c r="C7254">
        <v>47</v>
      </c>
      <c r="D7254">
        <v>1.56</v>
      </c>
      <c r="G7254"/>
      <c r="L7254"/>
      <c r="Q7254"/>
      <c r="U7254"/>
    </row>
    <row r="7255" spans="1:21" x14ac:dyDescent="0.25">
      <c r="A7255">
        <v>5.9</v>
      </c>
      <c r="B7255">
        <v>2.2000000000000002</v>
      </c>
      <c r="C7255">
        <v>51.2</v>
      </c>
      <c r="D7255">
        <v>1.56</v>
      </c>
      <c r="G7255"/>
      <c r="L7255"/>
      <c r="Q7255"/>
      <c r="U7255"/>
    </row>
    <row r="7256" spans="1:21" x14ac:dyDescent="0.25">
      <c r="A7256">
        <v>5.0999999999999996</v>
      </c>
      <c r="B7256">
        <v>2.8</v>
      </c>
      <c r="C7256">
        <v>64.2</v>
      </c>
      <c r="D7256">
        <v>1.56</v>
      </c>
      <c r="G7256"/>
      <c r="L7256"/>
      <c r="Q7256"/>
      <c r="U7256"/>
    </row>
    <row r="7257" spans="1:21" x14ac:dyDescent="0.25">
      <c r="A7257">
        <v>3.9</v>
      </c>
      <c r="B7257">
        <v>1.8</v>
      </c>
      <c r="C7257">
        <v>68.8</v>
      </c>
      <c r="D7257">
        <v>1.56</v>
      </c>
      <c r="G7257"/>
      <c r="L7257"/>
      <c r="Q7257"/>
      <c r="U7257"/>
    </row>
    <row r="7258" spans="1:21" x14ac:dyDescent="0.25">
      <c r="A7258">
        <v>7.4</v>
      </c>
      <c r="B7258">
        <v>4.3</v>
      </c>
      <c r="C7258">
        <v>125</v>
      </c>
      <c r="D7258">
        <v>1.56</v>
      </c>
      <c r="G7258"/>
      <c r="L7258"/>
      <c r="Q7258"/>
      <c r="U7258"/>
    </row>
    <row r="7259" spans="1:21" x14ac:dyDescent="0.25">
      <c r="A7259">
        <v>6.9</v>
      </c>
      <c r="B7259">
        <v>6</v>
      </c>
      <c r="C7259">
        <v>10.6</v>
      </c>
      <c r="D7259">
        <v>1.57</v>
      </c>
      <c r="G7259"/>
      <c r="L7259"/>
      <c r="Q7259"/>
      <c r="U7259"/>
    </row>
    <row r="7260" spans="1:21" x14ac:dyDescent="0.25">
      <c r="A7260">
        <v>8.8000000000000007</v>
      </c>
      <c r="B7260">
        <v>3.9</v>
      </c>
      <c r="C7260">
        <v>16.399999999999999</v>
      </c>
      <c r="D7260">
        <v>1.57</v>
      </c>
      <c r="G7260"/>
      <c r="L7260"/>
      <c r="Q7260"/>
      <c r="U7260"/>
    </row>
    <row r="7261" spans="1:21" x14ac:dyDescent="0.25">
      <c r="A7261">
        <v>5.4</v>
      </c>
      <c r="B7261">
        <v>14.1</v>
      </c>
      <c r="C7261">
        <v>19</v>
      </c>
      <c r="D7261">
        <v>1.57</v>
      </c>
      <c r="G7261"/>
      <c r="L7261"/>
      <c r="Q7261"/>
      <c r="U7261"/>
    </row>
    <row r="7262" spans="1:21" x14ac:dyDescent="0.25">
      <c r="A7262">
        <v>6.4</v>
      </c>
      <c r="B7262">
        <v>12.4</v>
      </c>
      <c r="C7262">
        <v>20.6</v>
      </c>
      <c r="D7262">
        <v>1.57</v>
      </c>
      <c r="G7262"/>
      <c r="L7262"/>
      <c r="Q7262"/>
      <c r="U7262"/>
    </row>
    <row r="7263" spans="1:21" x14ac:dyDescent="0.25">
      <c r="A7263">
        <v>6.2</v>
      </c>
      <c r="B7263">
        <v>5.4</v>
      </c>
      <c r="C7263">
        <v>24.1</v>
      </c>
      <c r="D7263">
        <v>1.57</v>
      </c>
      <c r="G7263"/>
      <c r="L7263"/>
      <c r="Q7263"/>
      <c r="U7263"/>
    </row>
    <row r="7264" spans="1:21" x14ac:dyDescent="0.25">
      <c r="A7264">
        <v>5.9</v>
      </c>
      <c r="B7264">
        <v>1.6</v>
      </c>
      <c r="C7264">
        <v>28.8</v>
      </c>
      <c r="D7264">
        <v>1.57</v>
      </c>
      <c r="G7264"/>
      <c r="L7264"/>
      <c r="Q7264"/>
      <c r="U7264"/>
    </row>
    <row r="7265" spans="1:21" x14ac:dyDescent="0.25">
      <c r="A7265">
        <v>7.1</v>
      </c>
      <c r="B7265">
        <v>2.8</v>
      </c>
      <c r="C7265">
        <v>44</v>
      </c>
      <c r="D7265">
        <v>1.57</v>
      </c>
      <c r="G7265"/>
      <c r="L7265"/>
      <c r="Q7265"/>
      <c r="U7265"/>
    </row>
    <row r="7266" spans="1:21" x14ac:dyDescent="0.25">
      <c r="A7266">
        <v>5.4</v>
      </c>
      <c r="B7266">
        <v>3</v>
      </c>
      <c r="C7266">
        <v>200</v>
      </c>
      <c r="D7266">
        <v>1.57</v>
      </c>
      <c r="G7266"/>
      <c r="L7266"/>
      <c r="Q7266"/>
      <c r="U7266"/>
    </row>
    <row r="7267" spans="1:21" x14ac:dyDescent="0.25">
      <c r="A7267">
        <v>7.3</v>
      </c>
      <c r="B7267">
        <v>2.8</v>
      </c>
      <c r="C7267">
        <v>443</v>
      </c>
      <c r="D7267">
        <v>1.57</v>
      </c>
      <c r="G7267"/>
      <c r="L7267"/>
      <c r="Q7267"/>
      <c r="U7267"/>
    </row>
    <row r="7268" spans="1:21" x14ac:dyDescent="0.25">
      <c r="A7268">
        <v>7.2</v>
      </c>
      <c r="B7268">
        <v>2.2999999999999998</v>
      </c>
      <c r="C7268">
        <v>3.1</v>
      </c>
      <c r="D7268">
        <v>1.58</v>
      </c>
      <c r="G7268"/>
      <c r="L7268"/>
      <c r="Q7268"/>
      <c r="U7268"/>
    </row>
    <row r="7269" spans="1:21" x14ac:dyDescent="0.25">
      <c r="A7269">
        <v>6.8</v>
      </c>
      <c r="B7269">
        <v>3.5</v>
      </c>
      <c r="C7269">
        <v>6.2</v>
      </c>
      <c r="D7269">
        <v>1.58</v>
      </c>
      <c r="G7269"/>
      <c r="L7269"/>
      <c r="Q7269"/>
      <c r="U7269"/>
    </row>
    <row r="7270" spans="1:21" x14ac:dyDescent="0.25">
      <c r="A7270">
        <v>1.9</v>
      </c>
      <c r="B7270">
        <v>2.6</v>
      </c>
      <c r="C7270">
        <v>8</v>
      </c>
      <c r="D7270">
        <v>1.58</v>
      </c>
      <c r="G7270"/>
      <c r="L7270"/>
      <c r="Q7270"/>
      <c r="U7270"/>
    </row>
    <row r="7271" spans="1:21" x14ac:dyDescent="0.25">
      <c r="A7271">
        <v>5.6</v>
      </c>
      <c r="B7271">
        <v>2.9</v>
      </c>
      <c r="C7271">
        <v>10.7</v>
      </c>
      <c r="D7271">
        <v>1.58</v>
      </c>
      <c r="G7271"/>
      <c r="L7271"/>
      <c r="Q7271"/>
      <c r="U7271"/>
    </row>
    <row r="7272" spans="1:21" x14ac:dyDescent="0.25">
      <c r="A7272">
        <v>6.5</v>
      </c>
      <c r="B7272">
        <v>19.7</v>
      </c>
      <c r="C7272">
        <v>12.8</v>
      </c>
      <c r="D7272">
        <v>1.58</v>
      </c>
      <c r="G7272"/>
      <c r="L7272"/>
      <c r="Q7272"/>
      <c r="U7272"/>
    </row>
    <row r="7273" spans="1:21" x14ac:dyDescent="0.25">
      <c r="A7273">
        <v>5</v>
      </c>
      <c r="B7273">
        <v>2.2000000000000002</v>
      </c>
      <c r="C7273">
        <v>15.8</v>
      </c>
      <c r="D7273">
        <v>1.58</v>
      </c>
      <c r="G7273"/>
      <c r="L7273"/>
      <c r="Q7273"/>
      <c r="U7273"/>
    </row>
    <row r="7274" spans="1:21" x14ac:dyDescent="0.25">
      <c r="A7274">
        <v>7</v>
      </c>
      <c r="B7274">
        <v>7</v>
      </c>
      <c r="C7274">
        <v>18.600000000000001</v>
      </c>
      <c r="D7274">
        <v>1.58</v>
      </c>
      <c r="G7274"/>
      <c r="L7274"/>
      <c r="Q7274"/>
      <c r="U7274"/>
    </row>
    <row r="7275" spans="1:21" x14ac:dyDescent="0.25">
      <c r="A7275">
        <v>6.4</v>
      </c>
      <c r="B7275">
        <v>2.6</v>
      </c>
      <c r="C7275">
        <v>20.2</v>
      </c>
      <c r="D7275">
        <v>1.58</v>
      </c>
      <c r="G7275"/>
      <c r="L7275"/>
      <c r="Q7275"/>
      <c r="U7275"/>
    </row>
    <row r="7276" spans="1:21" x14ac:dyDescent="0.25">
      <c r="A7276">
        <v>4.9000000000000004</v>
      </c>
      <c r="B7276">
        <v>1.6</v>
      </c>
      <c r="C7276">
        <v>26.1</v>
      </c>
      <c r="D7276">
        <v>1.58</v>
      </c>
      <c r="G7276"/>
      <c r="L7276"/>
      <c r="Q7276"/>
      <c r="U7276"/>
    </row>
    <row r="7277" spans="1:21" x14ac:dyDescent="0.25">
      <c r="A7277">
        <v>2.2999999999999998</v>
      </c>
      <c r="B7277">
        <v>5.8</v>
      </c>
      <c r="C7277">
        <v>36</v>
      </c>
      <c r="D7277">
        <v>1.58</v>
      </c>
      <c r="G7277"/>
      <c r="L7277"/>
      <c r="Q7277"/>
      <c r="U7277"/>
    </row>
    <row r="7278" spans="1:21" x14ac:dyDescent="0.25">
      <c r="A7278">
        <v>4.0999999999999996</v>
      </c>
      <c r="B7278">
        <v>1</v>
      </c>
      <c r="C7278">
        <v>42.2</v>
      </c>
      <c r="D7278">
        <v>1.58</v>
      </c>
      <c r="G7278"/>
      <c r="L7278"/>
      <c r="Q7278"/>
      <c r="U7278"/>
    </row>
    <row r="7279" spans="1:21" x14ac:dyDescent="0.25">
      <c r="A7279">
        <v>5.8</v>
      </c>
      <c r="B7279">
        <v>23.1</v>
      </c>
      <c r="C7279">
        <v>45.9</v>
      </c>
      <c r="D7279">
        <v>1.58</v>
      </c>
      <c r="G7279"/>
      <c r="L7279"/>
      <c r="Q7279"/>
      <c r="U7279"/>
    </row>
    <row r="7280" spans="1:21" x14ac:dyDescent="0.25">
      <c r="A7280">
        <v>5.8</v>
      </c>
      <c r="B7280">
        <v>3.5</v>
      </c>
      <c r="C7280">
        <v>56.4</v>
      </c>
      <c r="D7280">
        <v>1.58</v>
      </c>
      <c r="G7280"/>
      <c r="L7280"/>
      <c r="Q7280"/>
      <c r="U7280"/>
    </row>
    <row r="7281" spans="1:21" x14ac:dyDescent="0.25">
      <c r="A7281">
        <v>7</v>
      </c>
      <c r="B7281">
        <v>3</v>
      </c>
      <c r="C7281">
        <v>80.400000000000006</v>
      </c>
      <c r="D7281">
        <v>1.58</v>
      </c>
      <c r="G7281"/>
      <c r="L7281"/>
      <c r="Q7281"/>
      <c r="U7281"/>
    </row>
    <row r="7282" spans="1:21" x14ac:dyDescent="0.25">
      <c r="A7282">
        <v>3.2</v>
      </c>
      <c r="B7282">
        <v>2.9</v>
      </c>
      <c r="C7282">
        <v>81.2</v>
      </c>
      <c r="D7282">
        <v>1.58</v>
      </c>
      <c r="G7282"/>
      <c r="L7282"/>
      <c r="Q7282"/>
      <c r="U7282"/>
    </row>
    <row r="7283" spans="1:21" x14ac:dyDescent="0.25">
      <c r="A7283">
        <v>5.6</v>
      </c>
      <c r="B7283">
        <v>1.2</v>
      </c>
      <c r="C7283">
        <v>145</v>
      </c>
      <c r="D7283">
        <v>1.58</v>
      </c>
      <c r="G7283"/>
      <c r="L7283"/>
      <c r="Q7283"/>
      <c r="U7283"/>
    </row>
    <row r="7284" spans="1:21" x14ac:dyDescent="0.25">
      <c r="A7284">
        <v>5.2</v>
      </c>
      <c r="B7284">
        <v>2.8</v>
      </c>
      <c r="C7284">
        <v>150</v>
      </c>
      <c r="D7284">
        <v>1.58</v>
      </c>
      <c r="G7284"/>
      <c r="L7284"/>
      <c r="Q7284"/>
      <c r="U7284"/>
    </row>
    <row r="7285" spans="1:21" x14ac:dyDescent="0.25">
      <c r="A7285">
        <v>4.7</v>
      </c>
      <c r="B7285">
        <v>4.5999999999999996</v>
      </c>
      <c r="C7285">
        <v>174</v>
      </c>
      <c r="D7285">
        <v>1.58</v>
      </c>
      <c r="G7285"/>
      <c r="L7285"/>
      <c r="Q7285"/>
      <c r="U7285"/>
    </row>
    <row r="7286" spans="1:21" x14ac:dyDescent="0.25">
      <c r="A7286">
        <v>7</v>
      </c>
      <c r="B7286">
        <v>1.6</v>
      </c>
      <c r="C7286">
        <v>215</v>
      </c>
      <c r="D7286">
        <v>1.58</v>
      </c>
      <c r="G7286"/>
      <c r="L7286"/>
      <c r="Q7286"/>
      <c r="U7286"/>
    </row>
    <row r="7287" spans="1:21" x14ac:dyDescent="0.25">
      <c r="A7287">
        <v>7.9</v>
      </c>
      <c r="B7287">
        <v>5.6</v>
      </c>
      <c r="C7287">
        <v>5.4</v>
      </c>
      <c r="D7287">
        <v>1.59</v>
      </c>
      <c r="G7287"/>
      <c r="L7287"/>
      <c r="Q7287"/>
      <c r="U7287"/>
    </row>
    <row r="7288" spans="1:21" x14ac:dyDescent="0.25">
      <c r="A7288">
        <v>3.2</v>
      </c>
      <c r="B7288">
        <v>3.8</v>
      </c>
      <c r="C7288">
        <v>7.2</v>
      </c>
      <c r="D7288">
        <v>1.59</v>
      </c>
      <c r="G7288"/>
      <c r="L7288"/>
      <c r="Q7288"/>
      <c r="U7288"/>
    </row>
    <row r="7289" spans="1:21" x14ac:dyDescent="0.25">
      <c r="A7289">
        <v>2.5</v>
      </c>
      <c r="B7289">
        <v>2.8</v>
      </c>
      <c r="C7289">
        <v>7.7</v>
      </c>
      <c r="D7289">
        <v>1.59</v>
      </c>
      <c r="G7289"/>
      <c r="L7289"/>
      <c r="Q7289"/>
      <c r="U7289"/>
    </row>
    <row r="7290" spans="1:21" x14ac:dyDescent="0.25">
      <c r="A7290">
        <v>7.8</v>
      </c>
      <c r="B7290">
        <v>6.5</v>
      </c>
      <c r="C7290">
        <v>12.4</v>
      </c>
      <c r="D7290">
        <v>1.59</v>
      </c>
      <c r="G7290"/>
      <c r="L7290"/>
      <c r="Q7290"/>
      <c r="U7290"/>
    </row>
    <row r="7291" spans="1:21" x14ac:dyDescent="0.25">
      <c r="A7291">
        <v>7.3</v>
      </c>
      <c r="B7291">
        <v>6.6</v>
      </c>
      <c r="C7291">
        <v>14.4</v>
      </c>
      <c r="D7291">
        <v>1.59</v>
      </c>
      <c r="G7291"/>
      <c r="L7291"/>
      <c r="Q7291"/>
      <c r="U7291"/>
    </row>
    <row r="7292" spans="1:21" x14ac:dyDescent="0.25">
      <c r="A7292">
        <v>2.4</v>
      </c>
      <c r="B7292">
        <v>4.2</v>
      </c>
      <c r="C7292">
        <v>14.5</v>
      </c>
      <c r="D7292">
        <v>1.59</v>
      </c>
      <c r="G7292"/>
      <c r="L7292"/>
      <c r="Q7292"/>
      <c r="U7292"/>
    </row>
    <row r="7293" spans="1:21" x14ac:dyDescent="0.25">
      <c r="A7293">
        <v>7.4</v>
      </c>
      <c r="B7293">
        <v>6.3</v>
      </c>
      <c r="C7293">
        <v>18.2</v>
      </c>
      <c r="D7293">
        <v>1.59</v>
      </c>
      <c r="G7293"/>
      <c r="L7293"/>
      <c r="Q7293"/>
      <c r="U7293"/>
    </row>
    <row r="7294" spans="1:21" x14ac:dyDescent="0.25">
      <c r="A7294">
        <v>7.8</v>
      </c>
      <c r="B7294">
        <v>6.7</v>
      </c>
      <c r="C7294">
        <v>21.1</v>
      </c>
      <c r="D7294">
        <v>1.59</v>
      </c>
      <c r="G7294"/>
      <c r="L7294"/>
      <c r="Q7294"/>
      <c r="U7294"/>
    </row>
    <row r="7295" spans="1:21" x14ac:dyDescent="0.25">
      <c r="A7295">
        <v>0.8</v>
      </c>
      <c r="B7295">
        <v>2.7</v>
      </c>
      <c r="C7295">
        <v>27.5</v>
      </c>
      <c r="D7295">
        <v>1.59</v>
      </c>
      <c r="G7295"/>
      <c r="L7295"/>
      <c r="Q7295"/>
      <c r="U7295"/>
    </row>
    <row r="7296" spans="1:21" x14ac:dyDescent="0.25">
      <c r="A7296">
        <v>7.1</v>
      </c>
      <c r="B7296">
        <v>11.1</v>
      </c>
      <c r="C7296">
        <v>29.9</v>
      </c>
      <c r="D7296">
        <v>1.59</v>
      </c>
      <c r="G7296"/>
      <c r="L7296"/>
      <c r="Q7296"/>
      <c r="U7296"/>
    </row>
    <row r="7297" spans="1:21" x14ac:dyDescent="0.25">
      <c r="A7297">
        <v>3.8</v>
      </c>
      <c r="B7297">
        <v>2</v>
      </c>
      <c r="C7297">
        <v>83.6</v>
      </c>
      <c r="D7297">
        <v>1.59</v>
      </c>
      <c r="G7297"/>
      <c r="L7297"/>
      <c r="Q7297"/>
      <c r="U7297"/>
    </row>
    <row r="7298" spans="1:21" x14ac:dyDescent="0.25">
      <c r="A7298">
        <v>5.7</v>
      </c>
      <c r="B7298">
        <v>21.3</v>
      </c>
      <c r="C7298">
        <v>157</v>
      </c>
      <c r="D7298">
        <v>1.59</v>
      </c>
      <c r="G7298"/>
      <c r="L7298"/>
      <c r="Q7298"/>
      <c r="U7298"/>
    </row>
    <row r="7299" spans="1:21" x14ac:dyDescent="0.25">
      <c r="A7299">
        <v>3.9</v>
      </c>
      <c r="B7299">
        <v>2.2000000000000002</v>
      </c>
      <c r="C7299">
        <v>1360</v>
      </c>
      <c r="D7299">
        <v>1.59</v>
      </c>
      <c r="G7299"/>
      <c r="L7299"/>
      <c r="Q7299"/>
      <c r="U7299"/>
    </row>
    <row r="7300" spans="1:21" x14ac:dyDescent="0.25">
      <c r="A7300">
        <v>7.6</v>
      </c>
      <c r="B7300">
        <v>3.2</v>
      </c>
      <c r="C7300">
        <v>3.2</v>
      </c>
      <c r="D7300">
        <v>1.6</v>
      </c>
      <c r="G7300"/>
      <c r="L7300"/>
      <c r="Q7300"/>
      <c r="U7300"/>
    </row>
    <row r="7301" spans="1:21" x14ac:dyDescent="0.25">
      <c r="A7301">
        <v>6.7</v>
      </c>
      <c r="B7301">
        <v>7.2</v>
      </c>
      <c r="C7301">
        <v>11.7</v>
      </c>
      <c r="D7301">
        <v>1.6</v>
      </c>
      <c r="G7301"/>
      <c r="L7301"/>
      <c r="Q7301"/>
      <c r="U7301"/>
    </row>
    <row r="7302" spans="1:21" x14ac:dyDescent="0.25">
      <c r="A7302">
        <v>5.0999999999999996</v>
      </c>
      <c r="B7302">
        <v>1.8</v>
      </c>
      <c r="C7302">
        <v>25</v>
      </c>
      <c r="D7302">
        <v>1.6</v>
      </c>
      <c r="G7302"/>
      <c r="L7302"/>
      <c r="Q7302"/>
      <c r="U7302"/>
    </row>
    <row r="7303" spans="1:21" x14ac:dyDescent="0.25">
      <c r="A7303">
        <v>5.3</v>
      </c>
      <c r="B7303">
        <v>2.1</v>
      </c>
      <c r="C7303">
        <v>83.8</v>
      </c>
      <c r="D7303">
        <v>1.6</v>
      </c>
      <c r="G7303"/>
      <c r="L7303"/>
      <c r="Q7303"/>
      <c r="U7303"/>
    </row>
    <row r="7304" spans="1:21" x14ac:dyDescent="0.25">
      <c r="A7304">
        <v>2.2999999999999998</v>
      </c>
      <c r="B7304">
        <v>2.5</v>
      </c>
      <c r="C7304">
        <v>102</v>
      </c>
      <c r="D7304">
        <v>1.6</v>
      </c>
      <c r="G7304"/>
      <c r="L7304"/>
      <c r="Q7304"/>
      <c r="U7304"/>
    </row>
    <row r="7305" spans="1:21" x14ac:dyDescent="0.25">
      <c r="A7305">
        <v>7.1</v>
      </c>
      <c r="B7305">
        <v>1.7</v>
      </c>
      <c r="C7305">
        <v>233</v>
      </c>
      <c r="D7305">
        <v>1.6</v>
      </c>
      <c r="G7305"/>
      <c r="L7305"/>
      <c r="Q7305"/>
      <c r="U7305"/>
    </row>
    <row r="7306" spans="1:21" x14ac:dyDescent="0.25">
      <c r="A7306">
        <v>5.3</v>
      </c>
      <c r="B7306">
        <v>1.9</v>
      </c>
      <c r="C7306">
        <v>9.1999999999999993</v>
      </c>
      <c r="D7306">
        <v>1.61</v>
      </c>
      <c r="G7306"/>
      <c r="L7306"/>
      <c r="Q7306"/>
      <c r="U7306"/>
    </row>
    <row r="7307" spans="1:21" x14ac:dyDescent="0.25">
      <c r="A7307">
        <v>5.2</v>
      </c>
      <c r="B7307">
        <v>7.4</v>
      </c>
      <c r="C7307">
        <v>10.6</v>
      </c>
      <c r="D7307">
        <v>1.61</v>
      </c>
      <c r="G7307"/>
      <c r="L7307"/>
      <c r="Q7307"/>
      <c r="U7307"/>
    </row>
    <row r="7308" spans="1:21" x14ac:dyDescent="0.25">
      <c r="A7308">
        <v>7</v>
      </c>
      <c r="B7308">
        <v>6.3</v>
      </c>
      <c r="C7308">
        <v>12.3</v>
      </c>
      <c r="D7308">
        <v>1.61</v>
      </c>
      <c r="G7308"/>
      <c r="L7308"/>
      <c r="Q7308"/>
      <c r="U7308"/>
    </row>
    <row r="7309" spans="1:21" x14ac:dyDescent="0.25">
      <c r="A7309">
        <v>6.7</v>
      </c>
      <c r="B7309">
        <v>7.6</v>
      </c>
      <c r="C7309">
        <v>13.8</v>
      </c>
      <c r="D7309">
        <v>1.61</v>
      </c>
      <c r="G7309"/>
      <c r="L7309"/>
      <c r="Q7309"/>
      <c r="U7309"/>
    </row>
    <row r="7310" spans="1:21" x14ac:dyDescent="0.25">
      <c r="A7310">
        <v>4.7</v>
      </c>
      <c r="B7310">
        <v>4.3</v>
      </c>
      <c r="C7310">
        <v>17.3</v>
      </c>
      <c r="D7310">
        <v>1.61</v>
      </c>
      <c r="G7310"/>
      <c r="L7310"/>
      <c r="Q7310"/>
      <c r="U7310"/>
    </row>
    <row r="7311" spans="1:21" x14ac:dyDescent="0.25">
      <c r="A7311">
        <v>6.2</v>
      </c>
      <c r="B7311">
        <v>2</v>
      </c>
      <c r="C7311">
        <v>20.100000000000001</v>
      </c>
      <c r="D7311">
        <v>1.61</v>
      </c>
      <c r="G7311"/>
      <c r="L7311"/>
      <c r="Q7311"/>
      <c r="U7311"/>
    </row>
    <row r="7312" spans="1:21" x14ac:dyDescent="0.25">
      <c r="A7312">
        <v>3.3</v>
      </c>
      <c r="B7312">
        <v>10.7</v>
      </c>
      <c r="C7312">
        <v>23.8</v>
      </c>
      <c r="D7312">
        <v>1.61</v>
      </c>
      <c r="G7312"/>
      <c r="L7312"/>
      <c r="Q7312"/>
      <c r="U7312"/>
    </row>
    <row r="7313" spans="1:21" x14ac:dyDescent="0.25">
      <c r="A7313">
        <v>5.3</v>
      </c>
      <c r="B7313">
        <v>1.6</v>
      </c>
      <c r="C7313">
        <v>48.4</v>
      </c>
      <c r="D7313">
        <v>1.61</v>
      </c>
      <c r="G7313"/>
      <c r="L7313"/>
      <c r="Q7313"/>
      <c r="U7313"/>
    </row>
    <row r="7314" spans="1:21" x14ac:dyDescent="0.25">
      <c r="A7314">
        <v>19.2</v>
      </c>
      <c r="B7314">
        <v>27.3</v>
      </c>
      <c r="C7314">
        <v>50.2</v>
      </c>
      <c r="D7314">
        <v>1.61</v>
      </c>
      <c r="G7314"/>
      <c r="L7314"/>
      <c r="Q7314"/>
      <c r="U7314"/>
    </row>
    <row r="7315" spans="1:21" x14ac:dyDescent="0.25">
      <c r="A7315">
        <v>6.8</v>
      </c>
      <c r="B7315">
        <v>4.8</v>
      </c>
      <c r="C7315">
        <v>53.7</v>
      </c>
      <c r="D7315">
        <v>1.61</v>
      </c>
      <c r="G7315"/>
      <c r="L7315"/>
      <c r="Q7315"/>
      <c r="U7315"/>
    </row>
    <row r="7316" spans="1:21" x14ac:dyDescent="0.25">
      <c r="A7316">
        <v>3.6</v>
      </c>
      <c r="B7316">
        <v>6.2</v>
      </c>
      <c r="C7316">
        <v>4.4000000000000004</v>
      </c>
      <c r="D7316">
        <v>1.62</v>
      </c>
      <c r="G7316"/>
      <c r="L7316"/>
      <c r="Q7316"/>
      <c r="U7316"/>
    </row>
    <row r="7317" spans="1:21" x14ac:dyDescent="0.25">
      <c r="A7317">
        <v>7.2</v>
      </c>
      <c r="B7317">
        <v>2.7</v>
      </c>
      <c r="C7317">
        <v>8.3000000000000007</v>
      </c>
      <c r="D7317">
        <v>1.62</v>
      </c>
      <c r="G7317"/>
      <c r="L7317"/>
      <c r="Q7317"/>
      <c r="U7317"/>
    </row>
    <row r="7318" spans="1:21" x14ac:dyDescent="0.25">
      <c r="A7318">
        <v>10</v>
      </c>
      <c r="B7318">
        <v>10.4</v>
      </c>
      <c r="C7318">
        <v>8.4</v>
      </c>
      <c r="D7318">
        <v>1.62</v>
      </c>
      <c r="G7318"/>
      <c r="L7318"/>
      <c r="Q7318"/>
      <c r="U7318"/>
    </row>
    <row r="7319" spans="1:21" x14ac:dyDescent="0.25">
      <c r="A7319">
        <v>5.2</v>
      </c>
      <c r="B7319">
        <v>6.9</v>
      </c>
      <c r="C7319">
        <v>10.6</v>
      </c>
      <c r="D7319">
        <v>1.62</v>
      </c>
      <c r="G7319"/>
      <c r="L7319"/>
      <c r="Q7319"/>
      <c r="U7319"/>
    </row>
    <row r="7320" spans="1:21" x14ac:dyDescent="0.25">
      <c r="A7320">
        <v>0.9</v>
      </c>
      <c r="B7320">
        <v>8.6</v>
      </c>
      <c r="C7320">
        <v>10.9</v>
      </c>
      <c r="D7320">
        <v>1.62</v>
      </c>
      <c r="G7320"/>
      <c r="L7320"/>
      <c r="Q7320"/>
      <c r="U7320"/>
    </row>
    <row r="7321" spans="1:21" x14ac:dyDescent="0.25">
      <c r="A7321">
        <v>0.9</v>
      </c>
      <c r="B7321">
        <v>4.2</v>
      </c>
      <c r="C7321">
        <v>11.2</v>
      </c>
      <c r="D7321">
        <v>1.62</v>
      </c>
      <c r="G7321"/>
      <c r="L7321"/>
      <c r="Q7321"/>
      <c r="U7321"/>
    </row>
    <row r="7322" spans="1:21" x14ac:dyDescent="0.25">
      <c r="A7322">
        <v>7.8</v>
      </c>
      <c r="B7322">
        <v>2.1</v>
      </c>
      <c r="C7322">
        <v>14.3</v>
      </c>
      <c r="D7322">
        <v>1.62</v>
      </c>
      <c r="G7322"/>
      <c r="L7322"/>
      <c r="Q7322"/>
      <c r="U7322"/>
    </row>
    <row r="7323" spans="1:21" x14ac:dyDescent="0.25">
      <c r="A7323">
        <v>4</v>
      </c>
      <c r="B7323">
        <v>3.1</v>
      </c>
      <c r="C7323">
        <v>16.100000000000001</v>
      </c>
      <c r="D7323">
        <v>1.62</v>
      </c>
      <c r="G7323"/>
      <c r="L7323"/>
      <c r="Q7323"/>
      <c r="U7323"/>
    </row>
    <row r="7324" spans="1:21" x14ac:dyDescent="0.25">
      <c r="A7324">
        <v>5.7</v>
      </c>
      <c r="B7324">
        <v>2.5</v>
      </c>
      <c r="C7324">
        <v>17.8</v>
      </c>
      <c r="D7324">
        <v>1.62</v>
      </c>
      <c r="G7324"/>
      <c r="L7324"/>
      <c r="Q7324"/>
      <c r="U7324"/>
    </row>
    <row r="7325" spans="1:21" x14ac:dyDescent="0.25">
      <c r="A7325">
        <v>7.6</v>
      </c>
      <c r="B7325">
        <v>4</v>
      </c>
      <c r="C7325">
        <v>20.399999999999999</v>
      </c>
      <c r="D7325">
        <v>1.62</v>
      </c>
      <c r="G7325"/>
      <c r="L7325"/>
      <c r="Q7325"/>
      <c r="U7325"/>
    </row>
    <row r="7326" spans="1:21" x14ac:dyDescent="0.25">
      <c r="A7326">
        <v>6.2</v>
      </c>
      <c r="B7326">
        <v>2.2999999999999998</v>
      </c>
      <c r="C7326">
        <v>23.9</v>
      </c>
      <c r="D7326">
        <v>1.62</v>
      </c>
      <c r="G7326"/>
      <c r="L7326"/>
      <c r="Q7326"/>
      <c r="U7326"/>
    </row>
    <row r="7327" spans="1:21" x14ac:dyDescent="0.25">
      <c r="A7327">
        <v>5.3</v>
      </c>
      <c r="B7327">
        <v>1.9</v>
      </c>
      <c r="C7327">
        <v>31.2</v>
      </c>
      <c r="D7327">
        <v>1.62</v>
      </c>
      <c r="G7327"/>
      <c r="L7327"/>
      <c r="Q7327"/>
      <c r="U7327"/>
    </row>
    <row r="7328" spans="1:21" x14ac:dyDescent="0.25">
      <c r="A7328">
        <v>6.2</v>
      </c>
      <c r="B7328">
        <v>4.5</v>
      </c>
      <c r="C7328">
        <v>31.2</v>
      </c>
      <c r="D7328">
        <v>1.62</v>
      </c>
      <c r="G7328"/>
      <c r="L7328"/>
      <c r="Q7328"/>
      <c r="U7328"/>
    </row>
    <row r="7329" spans="1:21" x14ac:dyDescent="0.25">
      <c r="A7329">
        <v>7.1</v>
      </c>
      <c r="B7329">
        <v>5.8</v>
      </c>
      <c r="C7329">
        <v>31.8</v>
      </c>
      <c r="D7329">
        <v>1.62</v>
      </c>
      <c r="G7329"/>
      <c r="L7329"/>
      <c r="Q7329"/>
      <c r="U7329"/>
    </row>
    <row r="7330" spans="1:21" x14ac:dyDescent="0.25">
      <c r="A7330">
        <v>5.6</v>
      </c>
      <c r="B7330">
        <v>9.6999999999999993</v>
      </c>
      <c r="C7330">
        <v>31.8</v>
      </c>
      <c r="D7330">
        <v>1.62</v>
      </c>
      <c r="G7330"/>
      <c r="L7330"/>
      <c r="Q7330"/>
      <c r="U7330"/>
    </row>
    <row r="7331" spans="1:21" x14ac:dyDescent="0.25">
      <c r="A7331">
        <v>4</v>
      </c>
      <c r="B7331">
        <v>4.0999999999999996</v>
      </c>
      <c r="C7331">
        <v>34.6</v>
      </c>
      <c r="D7331">
        <v>1.62</v>
      </c>
      <c r="G7331"/>
      <c r="L7331"/>
      <c r="Q7331"/>
      <c r="U7331"/>
    </row>
    <row r="7332" spans="1:21" x14ac:dyDescent="0.25">
      <c r="A7332">
        <v>5.6</v>
      </c>
      <c r="B7332">
        <v>1.1000000000000001</v>
      </c>
      <c r="C7332">
        <v>45.4</v>
      </c>
      <c r="D7332">
        <v>1.62</v>
      </c>
      <c r="G7332"/>
      <c r="L7332"/>
      <c r="Q7332"/>
      <c r="U7332"/>
    </row>
    <row r="7333" spans="1:21" x14ac:dyDescent="0.25">
      <c r="A7333">
        <v>5.4</v>
      </c>
      <c r="B7333">
        <v>9.6999999999999993</v>
      </c>
      <c r="C7333">
        <v>47</v>
      </c>
      <c r="D7333">
        <v>1.62</v>
      </c>
      <c r="G7333"/>
      <c r="L7333"/>
      <c r="Q7333"/>
      <c r="U7333"/>
    </row>
    <row r="7334" spans="1:21" x14ac:dyDescent="0.25">
      <c r="A7334">
        <v>5.2</v>
      </c>
      <c r="B7334">
        <v>2.1</v>
      </c>
      <c r="C7334">
        <v>48.3</v>
      </c>
      <c r="D7334">
        <v>1.62</v>
      </c>
      <c r="G7334"/>
      <c r="L7334"/>
      <c r="Q7334"/>
      <c r="U7334"/>
    </row>
    <row r="7335" spans="1:21" x14ac:dyDescent="0.25">
      <c r="A7335">
        <v>3.5</v>
      </c>
      <c r="B7335">
        <v>4.8</v>
      </c>
      <c r="C7335">
        <v>48.5</v>
      </c>
      <c r="D7335">
        <v>1.62</v>
      </c>
      <c r="G7335"/>
      <c r="L7335"/>
      <c r="Q7335"/>
      <c r="U7335"/>
    </row>
    <row r="7336" spans="1:21" x14ac:dyDescent="0.25">
      <c r="A7336">
        <v>10.3</v>
      </c>
      <c r="B7336">
        <v>7.1</v>
      </c>
      <c r="C7336">
        <v>54</v>
      </c>
      <c r="D7336">
        <v>1.62</v>
      </c>
      <c r="G7336"/>
      <c r="L7336"/>
      <c r="Q7336"/>
      <c r="U7336"/>
    </row>
    <row r="7337" spans="1:21" x14ac:dyDescent="0.25">
      <c r="A7337">
        <v>4.7</v>
      </c>
      <c r="B7337">
        <v>1</v>
      </c>
      <c r="C7337">
        <v>62.3</v>
      </c>
      <c r="D7337">
        <v>1.62</v>
      </c>
      <c r="G7337"/>
      <c r="L7337"/>
      <c r="Q7337"/>
      <c r="U7337"/>
    </row>
    <row r="7338" spans="1:21" x14ac:dyDescent="0.25">
      <c r="A7338">
        <v>6.6</v>
      </c>
      <c r="B7338">
        <v>2.1</v>
      </c>
      <c r="C7338">
        <v>69.2</v>
      </c>
      <c r="D7338">
        <v>1.62</v>
      </c>
      <c r="G7338"/>
      <c r="L7338"/>
      <c r="Q7338"/>
      <c r="U7338"/>
    </row>
    <row r="7339" spans="1:21" x14ac:dyDescent="0.25">
      <c r="A7339">
        <v>7.3</v>
      </c>
      <c r="B7339">
        <v>20.3</v>
      </c>
      <c r="C7339">
        <v>75.599999999999994</v>
      </c>
      <c r="D7339">
        <v>1.62</v>
      </c>
      <c r="G7339"/>
      <c r="L7339"/>
      <c r="Q7339"/>
      <c r="U7339"/>
    </row>
    <row r="7340" spans="1:21" x14ac:dyDescent="0.25">
      <c r="A7340">
        <v>4.4000000000000004</v>
      </c>
      <c r="B7340">
        <v>2.5</v>
      </c>
      <c r="C7340">
        <v>96.3</v>
      </c>
      <c r="D7340">
        <v>1.62</v>
      </c>
      <c r="G7340"/>
      <c r="L7340"/>
      <c r="Q7340"/>
      <c r="U7340"/>
    </row>
    <row r="7341" spans="1:21" x14ac:dyDescent="0.25">
      <c r="A7341">
        <v>4.9000000000000004</v>
      </c>
      <c r="B7341">
        <v>3.5</v>
      </c>
      <c r="C7341">
        <v>107</v>
      </c>
      <c r="D7341">
        <v>1.62</v>
      </c>
      <c r="G7341"/>
      <c r="L7341"/>
      <c r="Q7341"/>
      <c r="U7341"/>
    </row>
    <row r="7342" spans="1:21" x14ac:dyDescent="0.25">
      <c r="A7342">
        <v>6.7</v>
      </c>
      <c r="B7342">
        <v>6.4</v>
      </c>
      <c r="C7342">
        <v>10.4</v>
      </c>
      <c r="D7342">
        <v>1.63</v>
      </c>
      <c r="G7342"/>
      <c r="L7342"/>
      <c r="Q7342"/>
      <c r="U7342"/>
    </row>
    <row r="7343" spans="1:21" x14ac:dyDescent="0.25">
      <c r="A7343">
        <v>7</v>
      </c>
      <c r="B7343">
        <v>5.3</v>
      </c>
      <c r="C7343">
        <v>12.6</v>
      </c>
      <c r="D7343">
        <v>1.63</v>
      </c>
      <c r="G7343"/>
      <c r="L7343"/>
      <c r="Q7343"/>
      <c r="U7343"/>
    </row>
    <row r="7344" spans="1:21" x14ac:dyDescent="0.25">
      <c r="A7344">
        <v>4.5999999999999996</v>
      </c>
      <c r="B7344">
        <v>2.9</v>
      </c>
      <c r="C7344">
        <v>16</v>
      </c>
      <c r="D7344">
        <v>1.63</v>
      </c>
      <c r="G7344"/>
      <c r="L7344"/>
      <c r="Q7344"/>
      <c r="U7344"/>
    </row>
    <row r="7345" spans="1:21" x14ac:dyDescent="0.25">
      <c r="A7345">
        <v>5.3</v>
      </c>
      <c r="B7345">
        <v>13</v>
      </c>
      <c r="C7345">
        <v>24.9</v>
      </c>
      <c r="D7345">
        <v>1.63</v>
      </c>
      <c r="G7345"/>
      <c r="L7345"/>
      <c r="Q7345"/>
      <c r="U7345"/>
    </row>
    <row r="7346" spans="1:21" x14ac:dyDescent="0.25">
      <c r="A7346">
        <v>4.9000000000000004</v>
      </c>
      <c r="B7346">
        <v>1.2</v>
      </c>
      <c r="C7346">
        <v>28</v>
      </c>
      <c r="D7346">
        <v>1.63</v>
      </c>
      <c r="G7346"/>
      <c r="L7346"/>
      <c r="Q7346"/>
      <c r="U7346"/>
    </row>
    <row r="7347" spans="1:21" x14ac:dyDescent="0.25">
      <c r="A7347">
        <v>4.8</v>
      </c>
      <c r="B7347">
        <v>2</v>
      </c>
      <c r="C7347">
        <v>30.7</v>
      </c>
      <c r="D7347">
        <v>1.63</v>
      </c>
      <c r="G7347"/>
      <c r="L7347"/>
      <c r="Q7347"/>
      <c r="U7347"/>
    </row>
    <row r="7348" spans="1:21" x14ac:dyDescent="0.25">
      <c r="A7348">
        <v>2.1</v>
      </c>
      <c r="B7348">
        <v>1.3</v>
      </c>
      <c r="C7348">
        <v>34.299999999999997</v>
      </c>
      <c r="D7348">
        <v>1.63</v>
      </c>
      <c r="G7348"/>
      <c r="L7348"/>
      <c r="Q7348"/>
      <c r="U7348"/>
    </row>
    <row r="7349" spans="1:21" x14ac:dyDescent="0.25">
      <c r="A7349">
        <v>4.3</v>
      </c>
      <c r="B7349">
        <v>1.8</v>
      </c>
      <c r="C7349">
        <v>38.799999999999997</v>
      </c>
      <c r="D7349">
        <v>1.63</v>
      </c>
      <c r="G7349"/>
      <c r="L7349"/>
      <c r="Q7349"/>
      <c r="U7349"/>
    </row>
    <row r="7350" spans="1:21" x14ac:dyDescent="0.25">
      <c r="A7350">
        <v>5.9</v>
      </c>
      <c r="B7350">
        <v>3.5</v>
      </c>
      <c r="C7350">
        <v>45.9</v>
      </c>
      <c r="D7350">
        <v>1.63</v>
      </c>
      <c r="G7350"/>
      <c r="L7350"/>
      <c r="Q7350"/>
      <c r="U7350"/>
    </row>
    <row r="7351" spans="1:21" x14ac:dyDescent="0.25">
      <c r="A7351">
        <v>6.6</v>
      </c>
      <c r="B7351">
        <v>5.9</v>
      </c>
      <c r="C7351">
        <v>47.9</v>
      </c>
      <c r="D7351">
        <v>1.63</v>
      </c>
      <c r="G7351"/>
      <c r="L7351"/>
      <c r="Q7351"/>
      <c r="U7351"/>
    </row>
    <row r="7352" spans="1:21" x14ac:dyDescent="0.25">
      <c r="A7352">
        <v>6.6</v>
      </c>
      <c r="B7352">
        <v>9.6</v>
      </c>
      <c r="C7352">
        <v>66.5</v>
      </c>
      <c r="D7352">
        <v>1.63</v>
      </c>
      <c r="G7352"/>
      <c r="L7352"/>
      <c r="Q7352"/>
      <c r="U7352"/>
    </row>
    <row r="7353" spans="1:21" x14ac:dyDescent="0.25">
      <c r="A7353">
        <v>7.4</v>
      </c>
      <c r="B7353">
        <v>2.5</v>
      </c>
      <c r="C7353">
        <v>144</v>
      </c>
      <c r="D7353">
        <v>1.63</v>
      </c>
      <c r="G7353"/>
      <c r="L7353"/>
      <c r="Q7353"/>
      <c r="U7353"/>
    </row>
    <row r="7354" spans="1:21" x14ac:dyDescent="0.25">
      <c r="A7354">
        <v>2.6</v>
      </c>
      <c r="B7354">
        <v>1.6</v>
      </c>
      <c r="C7354">
        <v>1290</v>
      </c>
      <c r="D7354">
        <v>1.63</v>
      </c>
      <c r="G7354"/>
      <c r="L7354"/>
      <c r="Q7354"/>
      <c r="U7354"/>
    </row>
    <row r="7355" spans="1:21" x14ac:dyDescent="0.25">
      <c r="A7355">
        <v>8.9</v>
      </c>
      <c r="B7355">
        <v>4.0999999999999996</v>
      </c>
      <c r="C7355">
        <v>6.2</v>
      </c>
      <c r="D7355">
        <v>1.64</v>
      </c>
      <c r="G7355"/>
      <c r="L7355"/>
      <c r="Q7355"/>
      <c r="U7355"/>
    </row>
    <row r="7356" spans="1:21" x14ac:dyDescent="0.25">
      <c r="A7356">
        <v>6.2</v>
      </c>
      <c r="B7356">
        <v>5.9</v>
      </c>
      <c r="C7356">
        <v>9.8000000000000007</v>
      </c>
      <c r="D7356">
        <v>1.64</v>
      </c>
      <c r="G7356"/>
      <c r="L7356"/>
      <c r="Q7356"/>
      <c r="U7356"/>
    </row>
    <row r="7357" spans="1:21" x14ac:dyDescent="0.25">
      <c r="A7357">
        <v>7.4</v>
      </c>
      <c r="B7357">
        <v>4.8</v>
      </c>
      <c r="C7357">
        <v>16.8</v>
      </c>
      <c r="D7357">
        <v>1.64</v>
      </c>
      <c r="G7357"/>
      <c r="L7357"/>
      <c r="Q7357"/>
      <c r="U7357"/>
    </row>
    <row r="7358" spans="1:21" x14ac:dyDescent="0.25">
      <c r="A7358">
        <v>5.0999999999999996</v>
      </c>
      <c r="B7358">
        <v>3.7</v>
      </c>
      <c r="C7358">
        <v>47</v>
      </c>
      <c r="D7358">
        <v>1.64</v>
      </c>
      <c r="G7358"/>
      <c r="L7358"/>
      <c r="Q7358"/>
      <c r="U7358"/>
    </row>
    <row r="7359" spans="1:21" x14ac:dyDescent="0.25">
      <c r="A7359">
        <v>4.9000000000000004</v>
      </c>
      <c r="B7359">
        <v>1.2</v>
      </c>
      <c r="C7359">
        <v>98.8</v>
      </c>
      <c r="D7359">
        <v>1.64</v>
      </c>
      <c r="G7359"/>
      <c r="L7359"/>
      <c r="Q7359"/>
      <c r="U7359"/>
    </row>
    <row r="7360" spans="1:21" x14ac:dyDescent="0.25">
      <c r="A7360">
        <v>4.7</v>
      </c>
      <c r="B7360">
        <v>2.6</v>
      </c>
      <c r="C7360">
        <v>110</v>
      </c>
      <c r="D7360">
        <v>1.64</v>
      </c>
      <c r="G7360"/>
      <c r="L7360"/>
      <c r="Q7360"/>
      <c r="U7360"/>
    </row>
    <row r="7361" spans="1:21" x14ac:dyDescent="0.25">
      <c r="A7361">
        <v>6.4</v>
      </c>
      <c r="B7361">
        <v>1.9</v>
      </c>
      <c r="C7361">
        <v>360</v>
      </c>
      <c r="D7361">
        <v>1.64</v>
      </c>
      <c r="G7361"/>
      <c r="L7361"/>
      <c r="Q7361"/>
      <c r="U7361"/>
    </row>
    <row r="7362" spans="1:21" x14ac:dyDescent="0.25">
      <c r="A7362">
        <v>4.4000000000000004</v>
      </c>
      <c r="B7362">
        <v>2.7</v>
      </c>
      <c r="C7362">
        <v>1520</v>
      </c>
      <c r="D7362">
        <v>1.64</v>
      </c>
      <c r="G7362"/>
      <c r="L7362"/>
      <c r="Q7362"/>
      <c r="U7362"/>
    </row>
    <row r="7363" spans="1:21" x14ac:dyDescent="0.25">
      <c r="A7363">
        <v>6.2</v>
      </c>
      <c r="B7363">
        <v>2.1</v>
      </c>
      <c r="C7363">
        <v>9</v>
      </c>
      <c r="D7363">
        <v>1.65</v>
      </c>
      <c r="G7363"/>
      <c r="L7363"/>
      <c r="Q7363"/>
      <c r="U7363"/>
    </row>
    <row r="7364" spans="1:21" x14ac:dyDescent="0.25">
      <c r="A7364">
        <v>2.4</v>
      </c>
      <c r="B7364">
        <v>4.0999999999999996</v>
      </c>
      <c r="C7364">
        <v>9</v>
      </c>
      <c r="D7364">
        <v>1.65</v>
      </c>
      <c r="G7364"/>
      <c r="L7364"/>
      <c r="Q7364"/>
      <c r="U7364"/>
    </row>
    <row r="7365" spans="1:21" x14ac:dyDescent="0.25">
      <c r="A7365">
        <v>8</v>
      </c>
      <c r="B7365">
        <v>4.5999999999999996</v>
      </c>
      <c r="C7365">
        <v>9.4</v>
      </c>
      <c r="D7365">
        <v>1.65</v>
      </c>
      <c r="G7365"/>
      <c r="L7365"/>
      <c r="Q7365"/>
      <c r="U7365"/>
    </row>
    <row r="7366" spans="1:21" x14ac:dyDescent="0.25">
      <c r="A7366">
        <v>6</v>
      </c>
      <c r="B7366">
        <v>2.5</v>
      </c>
      <c r="C7366">
        <v>12.6</v>
      </c>
      <c r="D7366">
        <v>1.65</v>
      </c>
      <c r="G7366"/>
      <c r="L7366"/>
      <c r="Q7366"/>
      <c r="U7366"/>
    </row>
    <row r="7367" spans="1:21" x14ac:dyDescent="0.25">
      <c r="A7367">
        <v>3.4</v>
      </c>
      <c r="B7367">
        <v>4.7</v>
      </c>
      <c r="C7367">
        <v>12.9</v>
      </c>
      <c r="D7367">
        <v>1.65</v>
      </c>
      <c r="G7367"/>
      <c r="L7367"/>
      <c r="Q7367"/>
      <c r="U7367"/>
    </row>
    <row r="7368" spans="1:21" x14ac:dyDescent="0.25">
      <c r="A7368">
        <v>5.4</v>
      </c>
      <c r="B7368">
        <v>1.7</v>
      </c>
      <c r="C7368">
        <v>16</v>
      </c>
      <c r="D7368">
        <v>1.65</v>
      </c>
      <c r="G7368"/>
      <c r="L7368"/>
      <c r="Q7368"/>
      <c r="U7368"/>
    </row>
    <row r="7369" spans="1:21" x14ac:dyDescent="0.25">
      <c r="A7369">
        <v>3.7</v>
      </c>
      <c r="B7369">
        <v>2.5</v>
      </c>
      <c r="C7369">
        <v>16.600000000000001</v>
      </c>
      <c r="D7369">
        <v>1.65</v>
      </c>
      <c r="G7369"/>
      <c r="L7369"/>
      <c r="Q7369"/>
      <c r="U7369"/>
    </row>
    <row r="7370" spans="1:21" x14ac:dyDescent="0.25">
      <c r="A7370">
        <v>1.9</v>
      </c>
      <c r="B7370">
        <v>2.7</v>
      </c>
      <c r="C7370">
        <v>18.2</v>
      </c>
      <c r="D7370">
        <v>1.65</v>
      </c>
      <c r="G7370"/>
      <c r="L7370"/>
      <c r="Q7370"/>
      <c r="U7370"/>
    </row>
    <row r="7371" spans="1:21" x14ac:dyDescent="0.25">
      <c r="A7371">
        <v>7.8</v>
      </c>
      <c r="B7371">
        <v>5</v>
      </c>
      <c r="C7371">
        <v>26.7</v>
      </c>
      <c r="D7371">
        <v>1.65</v>
      </c>
      <c r="G7371"/>
      <c r="L7371"/>
      <c r="Q7371"/>
      <c r="U7371"/>
    </row>
    <row r="7372" spans="1:21" x14ac:dyDescent="0.25">
      <c r="A7372">
        <v>6.1</v>
      </c>
      <c r="B7372">
        <v>2.2999999999999998</v>
      </c>
      <c r="C7372">
        <v>31.2</v>
      </c>
      <c r="D7372">
        <v>1.65</v>
      </c>
      <c r="G7372"/>
      <c r="L7372"/>
      <c r="Q7372"/>
      <c r="U7372"/>
    </row>
    <row r="7373" spans="1:21" x14ac:dyDescent="0.25">
      <c r="A7373">
        <v>7.6</v>
      </c>
      <c r="B7373">
        <v>3.8</v>
      </c>
      <c r="C7373">
        <v>32.200000000000003</v>
      </c>
      <c r="D7373">
        <v>1.65</v>
      </c>
      <c r="G7373"/>
      <c r="L7373"/>
      <c r="Q7373"/>
      <c r="U7373"/>
    </row>
    <row r="7374" spans="1:21" x14ac:dyDescent="0.25">
      <c r="A7374">
        <v>2.8</v>
      </c>
      <c r="B7374">
        <v>4.5999999999999996</v>
      </c>
      <c r="C7374">
        <v>35.9</v>
      </c>
      <c r="D7374">
        <v>1.65</v>
      </c>
      <c r="G7374"/>
      <c r="L7374"/>
      <c r="Q7374"/>
      <c r="U7374"/>
    </row>
    <row r="7375" spans="1:21" x14ac:dyDescent="0.25">
      <c r="A7375">
        <v>11</v>
      </c>
      <c r="B7375">
        <v>8.8000000000000007</v>
      </c>
      <c r="C7375">
        <v>87.4</v>
      </c>
      <c r="D7375">
        <v>1.65</v>
      </c>
      <c r="G7375"/>
      <c r="L7375"/>
      <c r="Q7375"/>
      <c r="U7375"/>
    </row>
    <row r="7376" spans="1:21" x14ac:dyDescent="0.25">
      <c r="A7376">
        <v>6.5</v>
      </c>
      <c r="B7376">
        <v>11.3</v>
      </c>
      <c r="C7376">
        <v>219</v>
      </c>
      <c r="D7376">
        <v>1.65</v>
      </c>
      <c r="G7376"/>
      <c r="L7376"/>
      <c r="Q7376"/>
      <c r="U7376"/>
    </row>
    <row r="7377" spans="1:21" x14ac:dyDescent="0.25">
      <c r="A7377">
        <v>5</v>
      </c>
      <c r="B7377">
        <v>12.1</v>
      </c>
      <c r="C7377">
        <v>1350</v>
      </c>
      <c r="D7377">
        <v>1.65</v>
      </c>
      <c r="G7377"/>
      <c r="L7377"/>
      <c r="Q7377"/>
      <c r="U7377"/>
    </row>
    <row r="7378" spans="1:21" x14ac:dyDescent="0.25">
      <c r="A7378">
        <v>2.1</v>
      </c>
      <c r="B7378">
        <v>1.8</v>
      </c>
      <c r="C7378">
        <v>6.8</v>
      </c>
      <c r="D7378">
        <v>1.66</v>
      </c>
      <c r="G7378"/>
      <c r="L7378"/>
      <c r="Q7378"/>
      <c r="U7378"/>
    </row>
    <row r="7379" spans="1:21" x14ac:dyDescent="0.25">
      <c r="A7379">
        <v>7</v>
      </c>
      <c r="B7379">
        <v>3.3</v>
      </c>
      <c r="C7379">
        <v>8.6</v>
      </c>
      <c r="D7379">
        <v>1.66</v>
      </c>
      <c r="G7379"/>
      <c r="L7379"/>
      <c r="Q7379"/>
      <c r="U7379"/>
    </row>
    <row r="7380" spans="1:21" x14ac:dyDescent="0.25">
      <c r="A7380">
        <v>9.1999999999999993</v>
      </c>
      <c r="B7380">
        <v>4.9000000000000004</v>
      </c>
      <c r="C7380">
        <v>10.3</v>
      </c>
      <c r="D7380">
        <v>1.66</v>
      </c>
      <c r="G7380"/>
      <c r="L7380"/>
      <c r="Q7380"/>
      <c r="U7380"/>
    </row>
    <row r="7381" spans="1:21" x14ac:dyDescent="0.25">
      <c r="A7381">
        <v>7.7</v>
      </c>
      <c r="B7381">
        <v>4.8</v>
      </c>
      <c r="C7381">
        <v>12</v>
      </c>
      <c r="D7381">
        <v>1.66</v>
      </c>
      <c r="G7381"/>
      <c r="L7381"/>
      <c r="Q7381"/>
      <c r="U7381"/>
    </row>
    <row r="7382" spans="1:21" x14ac:dyDescent="0.25">
      <c r="A7382">
        <v>7.6</v>
      </c>
      <c r="B7382">
        <v>10</v>
      </c>
      <c r="C7382">
        <v>17.3</v>
      </c>
      <c r="D7382">
        <v>1.66</v>
      </c>
      <c r="G7382"/>
      <c r="L7382"/>
      <c r="Q7382"/>
      <c r="U7382"/>
    </row>
    <row r="7383" spans="1:21" x14ac:dyDescent="0.25">
      <c r="A7383">
        <v>4.7</v>
      </c>
      <c r="B7383">
        <v>3</v>
      </c>
      <c r="C7383">
        <v>17.899999999999999</v>
      </c>
      <c r="D7383">
        <v>1.66</v>
      </c>
      <c r="G7383"/>
      <c r="L7383"/>
      <c r="Q7383"/>
      <c r="U7383"/>
    </row>
    <row r="7384" spans="1:21" x14ac:dyDescent="0.25">
      <c r="A7384">
        <v>4.0999999999999996</v>
      </c>
      <c r="B7384">
        <v>6.7</v>
      </c>
      <c r="C7384">
        <v>18.7</v>
      </c>
      <c r="D7384">
        <v>1.66</v>
      </c>
      <c r="G7384"/>
      <c r="L7384"/>
      <c r="Q7384"/>
      <c r="U7384"/>
    </row>
    <row r="7385" spans="1:21" x14ac:dyDescent="0.25">
      <c r="A7385">
        <v>4.8</v>
      </c>
      <c r="B7385">
        <v>2.7</v>
      </c>
      <c r="C7385">
        <v>21.1</v>
      </c>
      <c r="D7385">
        <v>1.66</v>
      </c>
      <c r="G7385"/>
      <c r="L7385"/>
      <c r="Q7385"/>
      <c r="U7385"/>
    </row>
    <row r="7386" spans="1:21" x14ac:dyDescent="0.25">
      <c r="A7386">
        <v>4.9000000000000004</v>
      </c>
      <c r="B7386">
        <v>2.2999999999999998</v>
      </c>
      <c r="C7386">
        <v>26.7</v>
      </c>
      <c r="D7386">
        <v>1.66</v>
      </c>
      <c r="G7386"/>
      <c r="L7386"/>
      <c r="Q7386"/>
      <c r="U7386"/>
    </row>
    <row r="7387" spans="1:21" x14ac:dyDescent="0.25">
      <c r="A7387">
        <v>6.8</v>
      </c>
      <c r="B7387">
        <v>14.9</v>
      </c>
      <c r="C7387">
        <v>27.1</v>
      </c>
      <c r="D7387">
        <v>1.66</v>
      </c>
      <c r="G7387"/>
      <c r="L7387"/>
      <c r="Q7387"/>
      <c r="U7387"/>
    </row>
    <row r="7388" spans="1:21" x14ac:dyDescent="0.25">
      <c r="A7388">
        <v>1.7</v>
      </c>
      <c r="B7388">
        <v>3.2</v>
      </c>
      <c r="C7388">
        <v>32.799999999999997</v>
      </c>
      <c r="D7388">
        <v>1.66</v>
      </c>
      <c r="G7388"/>
      <c r="L7388"/>
      <c r="Q7388"/>
      <c r="U7388"/>
    </row>
    <row r="7389" spans="1:21" x14ac:dyDescent="0.25">
      <c r="A7389">
        <v>4.9000000000000004</v>
      </c>
      <c r="B7389">
        <v>3.1</v>
      </c>
      <c r="C7389">
        <v>45</v>
      </c>
      <c r="D7389">
        <v>1.66</v>
      </c>
      <c r="G7389"/>
      <c r="L7389"/>
      <c r="Q7389"/>
      <c r="U7389"/>
    </row>
    <row r="7390" spans="1:21" x14ac:dyDescent="0.25">
      <c r="A7390">
        <v>4.0999999999999996</v>
      </c>
      <c r="B7390">
        <v>10.3</v>
      </c>
      <c r="C7390">
        <v>58.3</v>
      </c>
      <c r="D7390">
        <v>1.66</v>
      </c>
      <c r="G7390"/>
      <c r="L7390"/>
      <c r="Q7390"/>
      <c r="U7390"/>
    </row>
    <row r="7391" spans="1:21" x14ac:dyDescent="0.25">
      <c r="A7391">
        <v>3.2</v>
      </c>
      <c r="B7391">
        <v>12.7</v>
      </c>
      <c r="C7391">
        <v>64.2</v>
      </c>
      <c r="D7391">
        <v>1.66</v>
      </c>
      <c r="G7391"/>
      <c r="L7391"/>
      <c r="Q7391"/>
      <c r="U7391"/>
    </row>
    <row r="7392" spans="1:21" x14ac:dyDescent="0.25">
      <c r="A7392">
        <v>5.9</v>
      </c>
      <c r="B7392">
        <v>7.7</v>
      </c>
      <c r="C7392">
        <v>67.400000000000006</v>
      </c>
      <c r="D7392">
        <v>1.66</v>
      </c>
      <c r="G7392"/>
      <c r="L7392"/>
      <c r="Q7392"/>
      <c r="U7392"/>
    </row>
    <row r="7393" spans="1:21" x14ac:dyDescent="0.25">
      <c r="A7393">
        <v>3.4</v>
      </c>
      <c r="B7393">
        <v>1.4</v>
      </c>
      <c r="C7393">
        <v>70.8</v>
      </c>
      <c r="D7393">
        <v>1.66</v>
      </c>
      <c r="G7393"/>
      <c r="L7393"/>
      <c r="Q7393"/>
      <c r="U7393"/>
    </row>
    <row r="7394" spans="1:21" x14ac:dyDescent="0.25">
      <c r="A7394">
        <v>5.7</v>
      </c>
      <c r="B7394">
        <v>1.5</v>
      </c>
      <c r="C7394">
        <v>82.3</v>
      </c>
      <c r="D7394">
        <v>1.66</v>
      </c>
      <c r="G7394"/>
      <c r="L7394"/>
      <c r="Q7394"/>
      <c r="U7394"/>
    </row>
    <row r="7395" spans="1:21" x14ac:dyDescent="0.25">
      <c r="A7395">
        <v>4.2</v>
      </c>
      <c r="B7395">
        <v>15.2</v>
      </c>
      <c r="C7395">
        <v>136</v>
      </c>
      <c r="D7395">
        <v>1.66</v>
      </c>
      <c r="G7395"/>
      <c r="L7395"/>
      <c r="Q7395"/>
      <c r="U7395"/>
    </row>
    <row r="7396" spans="1:21" x14ac:dyDescent="0.25">
      <c r="A7396">
        <v>2.9</v>
      </c>
      <c r="B7396">
        <v>1</v>
      </c>
      <c r="C7396">
        <v>1380</v>
      </c>
      <c r="D7396">
        <v>1.66</v>
      </c>
      <c r="G7396"/>
      <c r="L7396"/>
      <c r="Q7396"/>
      <c r="U7396"/>
    </row>
    <row r="7397" spans="1:21" x14ac:dyDescent="0.25">
      <c r="A7397">
        <v>8.1</v>
      </c>
      <c r="B7397">
        <v>3.8</v>
      </c>
      <c r="C7397">
        <v>5.6</v>
      </c>
      <c r="D7397">
        <v>1.67</v>
      </c>
      <c r="G7397"/>
      <c r="L7397"/>
      <c r="Q7397"/>
      <c r="U7397"/>
    </row>
    <row r="7398" spans="1:21" x14ac:dyDescent="0.25">
      <c r="A7398">
        <v>2.2000000000000002</v>
      </c>
      <c r="B7398">
        <v>2.6</v>
      </c>
      <c r="C7398">
        <v>7.4</v>
      </c>
      <c r="D7398">
        <v>1.67</v>
      </c>
      <c r="G7398"/>
      <c r="L7398"/>
      <c r="Q7398"/>
      <c r="U7398"/>
    </row>
    <row r="7399" spans="1:21" x14ac:dyDescent="0.25">
      <c r="A7399">
        <v>9.1</v>
      </c>
      <c r="B7399">
        <v>7.7</v>
      </c>
      <c r="C7399">
        <v>8</v>
      </c>
      <c r="D7399">
        <v>1.67</v>
      </c>
      <c r="G7399"/>
      <c r="L7399"/>
      <c r="Q7399"/>
      <c r="U7399"/>
    </row>
    <row r="7400" spans="1:21" x14ac:dyDescent="0.25">
      <c r="A7400">
        <v>2.5</v>
      </c>
      <c r="B7400">
        <v>1.6</v>
      </c>
      <c r="C7400">
        <v>11.7</v>
      </c>
      <c r="D7400">
        <v>1.67</v>
      </c>
      <c r="G7400"/>
      <c r="L7400"/>
      <c r="Q7400"/>
      <c r="U7400"/>
    </row>
    <row r="7401" spans="1:21" x14ac:dyDescent="0.25">
      <c r="A7401">
        <v>5.9</v>
      </c>
      <c r="B7401">
        <v>1.3</v>
      </c>
      <c r="C7401">
        <v>13.2</v>
      </c>
      <c r="D7401">
        <v>1.67</v>
      </c>
      <c r="G7401"/>
      <c r="L7401"/>
      <c r="Q7401"/>
      <c r="U7401"/>
    </row>
    <row r="7402" spans="1:21" x14ac:dyDescent="0.25">
      <c r="A7402">
        <v>8</v>
      </c>
      <c r="B7402">
        <v>2.6</v>
      </c>
      <c r="C7402">
        <v>19.5</v>
      </c>
      <c r="D7402">
        <v>1.67</v>
      </c>
      <c r="G7402"/>
      <c r="L7402"/>
      <c r="Q7402"/>
      <c r="U7402"/>
    </row>
    <row r="7403" spans="1:21" x14ac:dyDescent="0.25">
      <c r="A7403">
        <v>2.6</v>
      </c>
      <c r="B7403">
        <v>2.8</v>
      </c>
      <c r="C7403">
        <v>19.899999999999999</v>
      </c>
      <c r="D7403">
        <v>1.67</v>
      </c>
      <c r="G7403"/>
      <c r="L7403"/>
      <c r="Q7403"/>
      <c r="U7403"/>
    </row>
    <row r="7404" spans="1:21" x14ac:dyDescent="0.25">
      <c r="A7404">
        <v>7.4</v>
      </c>
      <c r="B7404">
        <v>5.4</v>
      </c>
      <c r="C7404">
        <v>60.2</v>
      </c>
      <c r="D7404">
        <v>1.67</v>
      </c>
      <c r="G7404"/>
      <c r="L7404"/>
      <c r="Q7404"/>
      <c r="U7404"/>
    </row>
    <row r="7405" spans="1:21" x14ac:dyDescent="0.25">
      <c r="A7405">
        <v>3.7</v>
      </c>
      <c r="B7405">
        <v>4</v>
      </c>
      <c r="C7405">
        <v>7.2</v>
      </c>
      <c r="D7405">
        <v>1.68</v>
      </c>
      <c r="G7405"/>
      <c r="L7405"/>
      <c r="Q7405"/>
      <c r="U7405"/>
    </row>
    <row r="7406" spans="1:21" x14ac:dyDescent="0.25">
      <c r="A7406">
        <v>2.6</v>
      </c>
      <c r="B7406">
        <v>2.7</v>
      </c>
      <c r="C7406">
        <v>9.6999999999999993</v>
      </c>
      <c r="D7406">
        <v>1.68</v>
      </c>
      <c r="G7406"/>
      <c r="L7406"/>
      <c r="Q7406"/>
      <c r="U7406"/>
    </row>
    <row r="7407" spans="1:21" x14ac:dyDescent="0.25">
      <c r="A7407">
        <v>6.7</v>
      </c>
      <c r="B7407">
        <v>3.8</v>
      </c>
      <c r="C7407">
        <v>10.7</v>
      </c>
      <c r="D7407">
        <v>1.68</v>
      </c>
      <c r="G7407"/>
      <c r="L7407"/>
      <c r="Q7407"/>
      <c r="U7407"/>
    </row>
    <row r="7408" spans="1:21" x14ac:dyDescent="0.25">
      <c r="A7408">
        <v>5.6</v>
      </c>
      <c r="B7408">
        <v>1.2</v>
      </c>
      <c r="C7408">
        <v>13.9</v>
      </c>
      <c r="D7408">
        <v>1.68</v>
      </c>
      <c r="G7408"/>
      <c r="L7408"/>
      <c r="Q7408"/>
      <c r="U7408"/>
    </row>
    <row r="7409" spans="1:21" x14ac:dyDescent="0.25">
      <c r="A7409">
        <v>10.8</v>
      </c>
      <c r="B7409">
        <v>6.4</v>
      </c>
      <c r="C7409">
        <v>15.7</v>
      </c>
      <c r="D7409">
        <v>1.68</v>
      </c>
      <c r="G7409"/>
      <c r="L7409"/>
      <c r="Q7409"/>
      <c r="U7409"/>
    </row>
    <row r="7410" spans="1:21" x14ac:dyDescent="0.25">
      <c r="A7410">
        <v>8.3000000000000007</v>
      </c>
      <c r="B7410">
        <v>8.1999999999999993</v>
      </c>
      <c r="C7410">
        <v>16.600000000000001</v>
      </c>
      <c r="D7410">
        <v>1.68</v>
      </c>
      <c r="G7410"/>
      <c r="L7410"/>
      <c r="Q7410"/>
      <c r="U7410"/>
    </row>
    <row r="7411" spans="1:21" x14ac:dyDescent="0.25">
      <c r="A7411">
        <v>6</v>
      </c>
      <c r="B7411">
        <v>3.9</v>
      </c>
      <c r="C7411">
        <v>17.899999999999999</v>
      </c>
      <c r="D7411">
        <v>1.68</v>
      </c>
      <c r="G7411"/>
      <c r="L7411"/>
      <c r="Q7411"/>
      <c r="U7411"/>
    </row>
    <row r="7412" spans="1:21" x14ac:dyDescent="0.25">
      <c r="A7412">
        <v>6.3</v>
      </c>
      <c r="B7412">
        <v>13.3</v>
      </c>
      <c r="C7412">
        <v>31.6</v>
      </c>
      <c r="D7412">
        <v>1.68</v>
      </c>
      <c r="G7412"/>
      <c r="L7412"/>
      <c r="Q7412"/>
      <c r="U7412"/>
    </row>
    <row r="7413" spans="1:21" x14ac:dyDescent="0.25">
      <c r="A7413">
        <v>18.7</v>
      </c>
      <c r="B7413">
        <v>7.2</v>
      </c>
      <c r="C7413">
        <v>42</v>
      </c>
      <c r="D7413">
        <v>1.68</v>
      </c>
      <c r="G7413"/>
      <c r="L7413"/>
      <c r="Q7413"/>
      <c r="U7413"/>
    </row>
    <row r="7414" spans="1:21" x14ac:dyDescent="0.25">
      <c r="A7414">
        <v>8</v>
      </c>
      <c r="B7414">
        <v>27.2</v>
      </c>
      <c r="C7414">
        <v>46.4</v>
      </c>
      <c r="D7414">
        <v>1.68</v>
      </c>
      <c r="G7414"/>
      <c r="L7414"/>
      <c r="Q7414"/>
      <c r="U7414"/>
    </row>
    <row r="7415" spans="1:21" x14ac:dyDescent="0.25">
      <c r="A7415">
        <v>10.8</v>
      </c>
      <c r="B7415">
        <v>11.4</v>
      </c>
      <c r="C7415">
        <v>98.6</v>
      </c>
      <c r="D7415">
        <v>1.68</v>
      </c>
      <c r="G7415"/>
      <c r="L7415"/>
      <c r="Q7415"/>
      <c r="U7415"/>
    </row>
    <row r="7416" spans="1:21" x14ac:dyDescent="0.25">
      <c r="A7416">
        <v>5.0999999999999996</v>
      </c>
      <c r="B7416">
        <v>3.6</v>
      </c>
      <c r="C7416">
        <v>1080</v>
      </c>
      <c r="D7416">
        <v>1.68</v>
      </c>
      <c r="G7416"/>
      <c r="L7416"/>
      <c r="Q7416"/>
      <c r="U7416"/>
    </row>
    <row r="7417" spans="1:21" x14ac:dyDescent="0.25">
      <c r="A7417">
        <v>6</v>
      </c>
      <c r="B7417">
        <v>2.2000000000000002</v>
      </c>
      <c r="C7417">
        <v>6.2</v>
      </c>
      <c r="D7417">
        <v>1.69</v>
      </c>
      <c r="G7417"/>
      <c r="L7417"/>
      <c r="Q7417"/>
      <c r="U7417"/>
    </row>
    <row r="7418" spans="1:21" x14ac:dyDescent="0.25">
      <c r="A7418">
        <v>4.5999999999999996</v>
      </c>
      <c r="B7418">
        <v>7.8</v>
      </c>
      <c r="C7418">
        <v>10.199999999999999</v>
      </c>
      <c r="D7418">
        <v>1.69</v>
      </c>
      <c r="G7418"/>
      <c r="L7418"/>
      <c r="Q7418"/>
      <c r="U7418"/>
    </row>
    <row r="7419" spans="1:21" x14ac:dyDescent="0.25">
      <c r="A7419">
        <v>4.3</v>
      </c>
      <c r="B7419">
        <v>4.3</v>
      </c>
      <c r="C7419">
        <v>10.6</v>
      </c>
      <c r="D7419">
        <v>1.69</v>
      </c>
      <c r="G7419"/>
      <c r="L7419"/>
      <c r="Q7419"/>
      <c r="U7419"/>
    </row>
    <row r="7420" spans="1:21" x14ac:dyDescent="0.25">
      <c r="A7420">
        <v>10.6</v>
      </c>
      <c r="B7420">
        <v>5.2</v>
      </c>
      <c r="C7420">
        <v>12.7</v>
      </c>
      <c r="D7420">
        <v>1.69</v>
      </c>
      <c r="G7420"/>
      <c r="L7420"/>
      <c r="Q7420"/>
      <c r="U7420"/>
    </row>
    <row r="7421" spans="1:21" x14ac:dyDescent="0.25">
      <c r="A7421">
        <v>7</v>
      </c>
      <c r="B7421">
        <v>5.9</v>
      </c>
      <c r="C7421">
        <v>13.6</v>
      </c>
      <c r="D7421">
        <v>1.69</v>
      </c>
      <c r="G7421"/>
      <c r="L7421"/>
      <c r="Q7421"/>
      <c r="U7421"/>
    </row>
    <row r="7422" spans="1:21" x14ac:dyDescent="0.25">
      <c r="A7422">
        <v>5.4</v>
      </c>
      <c r="B7422">
        <v>5.7</v>
      </c>
      <c r="C7422">
        <v>14.2</v>
      </c>
      <c r="D7422">
        <v>1.69</v>
      </c>
      <c r="G7422"/>
      <c r="L7422"/>
      <c r="Q7422"/>
      <c r="U7422"/>
    </row>
    <row r="7423" spans="1:21" x14ac:dyDescent="0.25">
      <c r="A7423">
        <v>6.2</v>
      </c>
      <c r="B7423">
        <v>11.8</v>
      </c>
      <c r="C7423">
        <v>14.8</v>
      </c>
      <c r="D7423">
        <v>1.69</v>
      </c>
      <c r="G7423"/>
      <c r="L7423"/>
      <c r="Q7423"/>
      <c r="U7423"/>
    </row>
    <row r="7424" spans="1:21" x14ac:dyDescent="0.25">
      <c r="A7424">
        <v>6.8</v>
      </c>
      <c r="B7424">
        <v>3.9</v>
      </c>
      <c r="C7424">
        <v>16</v>
      </c>
      <c r="D7424">
        <v>1.69</v>
      </c>
      <c r="G7424"/>
      <c r="L7424"/>
      <c r="Q7424"/>
      <c r="U7424"/>
    </row>
    <row r="7425" spans="1:21" x14ac:dyDescent="0.25">
      <c r="A7425">
        <v>2.9</v>
      </c>
      <c r="B7425">
        <v>4.0999999999999996</v>
      </c>
      <c r="C7425">
        <v>22.5</v>
      </c>
      <c r="D7425">
        <v>1.69</v>
      </c>
      <c r="G7425"/>
      <c r="L7425"/>
      <c r="Q7425"/>
      <c r="U7425"/>
    </row>
    <row r="7426" spans="1:21" x14ac:dyDescent="0.25">
      <c r="A7426">
        <v>6.1</v>
      </c>
      <c r="B7426">
        <v>1.8</v>
      </c>
      <c r="C7426">
        <v>35.799999999999997</v>
      </c>
      <c r="D7426">
        <v>1.69</v>
      </c>
      <c r="G7426"/>
      <c r="L7426"/>
      <c r="Q7426"/>
      <c r="U7426"/>
    </row>
    <row r="7427" spans="1:21" x14ac:dyDescent="0.25">
      <c r="A7427">
        <v>5</v>
      </c>
      <c r="B7427">
        <v>1.7</v>
      </c>
      <c r="C7427">
        <v>39.6</v>
      </c>
      <c r="D7427">
        <v>1.69</v>
      </c>
      <c r="G7427"/>
      <c r="L7427"/>
      <c r="Q7427"/>
      <c r="U7427"/>
    </row>
    <row r="7428" spans="1:21" x14ac:dyDescent="0.25">
      <c r="A7428">
        <v>5.9</v>
      </c>
      <c r="B7428">
        <v>2.1</v>
      </c>
      <c r="C7428">
        <v>48.6</v>
      </c>
      <c r="D7428">
        <v>1.69</v>
      </c>
      <c r="G7428"/>
      <c r="L7428"/>
      <c r="Q7428"/>
      <c r="U7428"/>
    </row>
    <row r="7429" spans="1:21" x14ac:dyDescent="0.25">
      <c r="A7429">
        <v>4.4000000000000004</v>
      </c>
      <c r="B7429">
        <v>12.1</v>
      </c>
      <c r="C7429">
        <v>345</v>
      </c>
      <c r="D7429">
        <v>1.69</v>
      </c>
      <c r="G7429"/>
      <c r="L7429"/>
      <c r="Q7429"/>
      <c r="U7429"/>
    </row>
    <row r="7430" spans="1:21" x14ac:dyDescent="0.25">
      <c r="A7430">
        <v>7.8</v>
      </c>
      <c r="B7430">
        <v>3.7</v>
      </c>
      <c r="C7430">
        <v>5.2</v>
      </c>
      <c r="D7430">
        <v>1.7</v>
      </c>
      <c r="G7430"/>
      <c r="L7430"/>
      <c r="Q7430"/>
      <c r="U7430"/>
    </row>
    <row r="7431" spans="1:21" x14ac:dyDescent="0.25">
      <c r="A7431">
        <v>6.5</v>
      </c>
      <c r="B7431">
        <v>2.4</v>
      </c>
      <c r="C7431">
        <v>5.4</v>
      </c>
      <c r="D7431">
        <v>1.7</v>
      </c>
      <c r="G7431"/>
      <c r="L7431"/>
      <c r="Q7431"/>
      <c r="U7431"/>
    </row>
    <row r="7432" spans="1:21" x14ac:dyDescent="0.25">
      <c r="A7432">
        <v>1.4</v>
      </c>
      <c r="B7432">
        <v>2.2999999999999998</v>
      </c>
      <c r="C7432">
        <v>5.6</v>
      </c>
      <c r="D7432">
        <v>1.7</v>
      </c>
      <c r="G7432"/>
      <c r="L7432"/>
      <c r="Q7432"/>
      <c r="U7432"/>
    </row>
    <row r="7433" spans="1:21" x14ac:dyDescent="0.25">
      <c r="A7433">
        <v>11.1</v>
      </c>
      <c r="B7433">
        <v>5.6</v>
      </c>
      <c r="C7433">
        <v>9.8000000000000007</v>
      </c>
      <c r="D7433">
        <v>1.7</v>
      </c>
      <c r="G7433"/>
      <c r="L7433"/>
      <c r="Q7433"/>
      <c r="U7433"/>
    </row>
    <row r="7434" spans="1:21" x14ac:dyDescent="0.25">
      <c r="A7434">
        <v>8.9</v>
      </c>
      <c r="B7434">
        <v>5.7</v>
      </c>
      <c r="C7434">
        <v>11.2</v>
      </c>
      <c r="D7434">
        <v>1.7</v>
      </c>
      <c r="G7434"/>
      <c r="L7434"/>
      <c r="Q7434"/>
      <c r="U7434"/>
    </row>
    <row r="7435" spans="1:21" x14ac:dyDescent="0.25">
      <c r="A7435">
        <v>5.9</v>
      </c>
      <c r="B7435">
        <v>2.2000000000000002</v>
      </c>
      <c r="C7435">
        <v>11.4</v>
      </c>
      <c r="D7435">
        <v>1.7</v>
      </c>
      <c r="G7435"/>
      <c r="L7435"/>
      <c r="Q7435"/>
      <c r="U7435"/>
    </row>
    <row r="7436" spans="1:21" x14ac:dyDescent="0.25">
      <c r="A7436">
        <v>11.9</v>
      </c>
      <c r="B7436">
        <v>6.5</v>
      </c>
      <c r="C7436">
        <v>15</v>
      </c>
      <c r="D7436">
        <v>1.7</v>
      </c>
      <c r="G7436"/>
      <c r="L7436"/>
      <c r="Q7436"/>
      <c r="U7436"/>
    </row>
    <row r="7437" spans="1:21" x14ac:dyDescent="0.25">
      <c r="A7437">
        <v>4.8</v>
      </c>
      <c r="B7437">
        <v>3</v>
      </c>
      <c r="C7437">
        <v>18.899999999999999</v>
      </c>
      <c r="D7437">
        <v>1.7</v>
      </c>
      <c r="G7437"/>
      <c r="L7437"/>
      <c r="Q7437"/>
      <c r="U7437"/>
    </row>
    <row r="7438" spans="1:21" x14ac:dyDescent="0.25">
      <c r="A7438">
        <v>1</v>
      </c>
      <c r="B7438">
        <v>3.9</v>
      </c>
      <c r="C7438">
        <v>19.2</v>
      </c>
      <c r="D7438">
        <v>1.7</v>
      </c>
      <c r="G7438"/>
      <c r="L7438"/>
      <c r="Q7438"/>
      <c r="U7438"/>
    </row>
    <row r="7439" spans="1:21" x14ac:dyDescent="0.25">
      <c r="A7439">
        <v>6.8</v>
      </c>
      <c r="B7439">
        <v>8.5</v>
      </c>
      <c r="C7439">
        <v>20.6</v>
      </c>
      <c r="D7439">
        <v>1.7</v>
      </c>
      <c r="G7439"/>
      <c r="L7439"/>
      <c r="Q7439"/>
      <c r="U7439"/>
    </row>
    <row r="7440" spans="1:21" x14ac:dyDescent="0.25">
      <c r="A7440">
        <v>3.8</v>
      </c>
      <c r="B7440">
        <v>3.1</v>
      </c>
      <c r="C7440">
        <v>21.3</v>
      </c>
      <c r="D7440">
        <v>1.7</v>
      </c>
      <c r="G7440"/>
      <c r="L7440"/>
      <c r="Q7440"/>
      <c r="U7440"/>
    </row>
    <row r="7441" spans="1:21" x14ac:dyDescent="0.25">
      <c r="A7441">
        <v>4.9000000000000004</v>
      </c>
      <c r="B7441">
        <v>3.7</v>
      </c>
      <c r="C7441">
        <v>22.6</v>
      </c>
      <c r="D7441">
        <v>1.7</v>
      </c>
      <c r="G7441"/>
      <c r="L7441"/>
      <c r="Q7441"/>
      <c r="U7441"/>
    </row>
    <row r="7442" spans="1:21" x14ac:dyDescent="0.25">
      <c r="A7442">
        <v>7.1</v>
      </c>
      <c r="B7442">
        <v>3</v>
      </c>
      <c r="C7442">
        <v>23</v>
      </c>
      <c r="D7442">
        <v>1.7</v>
      </c>
      <c r="G7442"/>
      <c r="L7442"/>
      <c r="Q7442"/>
      <c r="U7442"/>
    </row>
    <row r="7443" spans="1:21" x14ac:dyDescent="0.25">
      <c r="A7443">
        <v>6.3</v>
      </c>
      <c r="B7443">
        <v>3.5</v>
      </c>
      <c r="C7443">
        <v>23</v>
      </c>
      <c r="D7443">
        <v>1.7</v>
      </c>
      <c r="G7443"/>
      <c r="L7443"/>
      <c r="Q7443"/>
      <c r="U7443"/>
    </row>
    <row r="7444" spans="1:21" x14ac:dyDescent="0.25">
      <c r="A7444">
        <v>7.4</v>
      </c>
      <c r="B7444">
        <v>2.7</v>
      </c>
      <c r="C7444">
        <v>27.6</v>
      </c>
      <c r="D7444">
        <v>1.7</v>
      </c>
      <c r="G7444"/>
      <c r="L7444"/>
      <c r="Q7444"/>
      <c r="U7444"/>
    </row>
    <row r="7445" spans="1:21" x14ac:dyDescent="0.25">
      <c r="A7445">
        <v>6.1</v>
      </c>
      <c r="B7445">
        <v>2.4</v>
      </c>
      <c r="C7445">
        <v>32.5</v>
      </c>
      <c r="D7445">
        <v>1.7</v>
      </c>
      <c r="G7445"/>
      <c r="L7445"/>
      <c r="Q7445"/>
      <c r="U7445"/>
    </row>
    <row r="7446" spans="1:21" x14ac:dyDescent="0.25">
      <c r="A7446">
        <v>5.9</v>
      </c>
      <c r="B7446">
        <v>5.2</v>
      </c>
      <c r="C7446">
        <v>35</v>
      </c>
      <c r="D7446">
        <v>1.7</v>
      </c>
      <c r="G7446"/>
      <c r="L7446"/>
      <c r="Q7446"/>
      <c r="U7446"/>
    </row>
    <row r="7447" spans="1:21" x14ac:dyDescent="0.25">
      <c r="A7447">
        <v>5.4</v>
      </c>
      <c r="B7447">
        <v>3.1</v>
      </c>
      <c r="C7447">
        <v>45.2</v>
      </c>
      <c r="D7447">
        <v>1.7</v>
      </c>
      <c r="G7447"/>
      <c r="L7447"/>
      <c r="Q7447"/>
      <c r="U7447"/>
    </row>
    <row r="7448" spans="1:21" x14ac:dyDescent="0.25">
      <c r="A7448">
        <v>5.0999999999999996</v>
      </c>
      <c r="B7448">
        <v>6.1</v>
      </c>
      <c r="C7448">
        <v>46.2</v>
      </c>
      <c r="D7448">
        <v>1.7</v>
      </c>
      <c r="G7448"/>
      <c r="L7448"/>
      <c r="Q7448"/>
      <c r="U7448"/>
    </row>
    <row r="7449" spans="1:21" x14ac:dyDescent="0.25">
      <c r="A7449">
        <v>6.3</v>
      </c>
      <c r="B7449">
        <v>1.4</v>
      </c>
      <c r="C7449">
        <v>59.8</v>
      </c>
      <c r="D7449">
        <v>1.7</v>
      </c>
      <c r="G7449"/>
      <c r="L7449"/>
      <c r="Q7449"/>
      <c r="U7449"/>
    </row>
    <row r="7450" spans="1:21" x14ac:dyDescent="0.25">
      <c r="A7450">
        <v>3.5</v>
      </c>
      <c r="B7450">
        <v>1.2</v>
      </c>
      <c r="C7450">
        <v>62.2</v>
      </c>
      <c r="D7450">
        <v>1.7</v>
      </c>
      <c r="G7450"/>
      <c r="L7450"/>
      <c r="Q7450"/>
      <c r="U7450"/>
    </row>
    <row r="7451" spans="1:21" x14ac:dyDescent="0.25">
      <c r="A7451">
        <v>4.2</v>
      </c>
      <c r="B7451">
        <v>3.2</v>
      </c>
      <c r="C7451">
        <v>134</v>
      </c>
      <c r="D7451">
        <v>1.7</v>
      </c>
      <c r="G7451"/>
      <c r="L7451"/>
      <c r="Q7451"/>
      <c r="U7451"/>
    </row>
    <row r="7452" spans="1:21" x14ac:dyDescent="0.25">
      <c r="A7452">
        <v>6.7</v>
      </c>
      <c r="B7452">
        <v>48.4</v>
      </c>
      <c r="C7452">
        <v>377</v>
      </c>
      <c r="D7452">
        <v>1.7</v>
      </c>
      <c r="G7452"/>
      <c r="L7452"/>
      <c r="Q7452"/>
      <c r="U7452"/>
    </row>
    <row r="7453" spans="1:21" x14ac:dyDescent="0.25">
      <c r="A7453">
        <v>6.3</v>
      </c>
      <c r="B7453">
        <v>5.7</v>
      </c>
      <c r="C7453">
        <v>7.3</v>
      </c>
      <c r="D7453">
        <v>1.71</v>
      </c>
      <c r="G7453"/>
      <c r="L7453"/>
      <c r="Q7453"/>
      <c r="U7453"/>
    </row>
    <row r="7454" spans="1:21" x14ac:dyDescent="0.25">
      <c r="A7454">
        <v>6.2</v>
      </c>
      <c r="B7454">
        <v>3</v>
      </c>
      <c r="C7454">
        <v>11</v>
      </c>
      <c r="D7454">
        <v>1.71</v>
      </c>
      <c r="G7454"/>
      <c r="L7454"/>
      <c r="Q7454"/>
      <c r="U7454"/>
    </row>
    <row r="7455" spans="1:21" x14ac:dyDescent="0.25">
      <c r="A7455">
        <v>8.6</v>
      </c>
      <c r="B7455">
        <v>2.2999999999999998</v>
      </c>
      <c r="C7455">
        <v>11.3</v>
      </c>
      <c r="D7455">
        <v>1.71</v>
      </c>
      <c r="G7455"/>
      <c r="L7455"/>
      <c r="Q7455"/>
      <c r="U7455"/>
    </row>
    <row r="7456" spans="1:21" x14ac:dyDescent="0.25">
      <c r="A7456">
        <v>7.1</v>
      </c>
      <c r="B7456">
        <v>1.4</v>
      </c>
      <c r="C7456">
        <v>11.4</v>
      </c>
      <c r="D7456">
        <v>1.71</v>
      </c>
      <c r="G7456"/>
      <c r="L7456"/>
      <c r="Q7456"/>
      <c r="U7456"/>
    </row>
    <row r="7457" spans="1:21" x14ac:dyDescent="0.25">
      <c r="A7457">
        <v>7.2</v>
      </c>
      <c r="B7457">
        <v>4.2</v>
      </c>
      <c r="C7457">
        <v>14.4</v>
      </c>
      <c r="D7457">
        <v>1.71</v>
      </c>
      <c r="G7457"/>
      <c r="L7457"/>
      <c r="Q7457"/>
      <c r="U7457"/>
    </row>
    <row r="7458" spans="1:21" x14ac:dyDescent="0.25">
      <c r="A7458">
        <v>3.1</v>
      </c>
      <c r="B7458">
        <v>3.2</v>
      </c>
      <c r="C7458">
        <v>15.4</v>
      </c>
      <c r="D7458">
        <v>1.71</v>
      </c>
      <c r="G7458"/>
      <c r="L7458"/>
      <c r="Q7458"/>
      <c r="U7458"/>
    </row>
    <row r="7459" spans="1:21" x14ac:dyDescent="0.25">
      <c r="A7459">
        <v>6.3</v>
      </c>
      <c r="B7459">
        <v>2.1</v>
      </c>
      <c r="C7459">
        <v>19.3</v>
      </c>
      <c r="D7459">
        <v>1.71</v>
      </c>
      <c r="G7459"/>
      <c r="L7459"/>
      <c r="Q7459"/>
      <c r="U7459"/>
    </row>
    <row r="7460" spans="1:21" x14ac:dyDescent="0.25">
      <c r="A7460">
        <v>4.4000000000000004</v>
      </c>
      <c r="B7460">
        <v>2</v>
      </c>
      <c r="C7460">
        <v>21.3</v>
      </c>
      <c r="D7460">
        <v>1.71</v>
      </c>
      <c r="G7460"/>
      <c r="L7460"/>
      <c r="Q7460"/>
      <c r="U7460"/>
    </row>
    <row r="7461" spans="1:21" x14ac:dyDescent="0.25">
      <c r="A7461">
        <v>5.4</v>
      </c>
      <c r="B7461">
        <v>1.3</v>
      </c>
      <c r="C7461">
        <v>23.3</v>
      </c>
      <c r="D7461">
        <v>1.71</v>
      </c>
      <c r="G7461"/>
      <c r="L7461"/>
      <c r="Q7461"/>
      <c r="U7461"/>
    </row>
    <row r="7462" spans="1:21" x14ac:dyDescent="0.25">
      <c r="A7462">
        <v>9.1</v>
      </c>
      <c r="B7462">
        <v>6.2</v>
      </c>
      <c r="C7462">
        <v>24.7</v>
      </c>
      <c r="D7462">
        <v>1.71</v>
      </c>
      <c r="G7462"/>
      <c r="L7462"/>
      <c r="Q7462"/>
      <c r="U7462"/>
    </row>
    <row r="7463" spans="1:21" x14ac:dyDescent="0.25">
      <c r="A7463">
        <v>8.1999999999999993</v>
      </c>
      <c r="B7463">
        <v>4.3</v>
      </c>
      <c r="C7463">
        <v>36.700000000000003</v>
      </c>
      <c r="D7463">
        <v>1.71</v>
      </c>
      <c r="G7463"/>
      <c r="L7463"/>
      <c r="Q7463"/>
      <c r="U7463"/>
    </row>
    <row r="7464" spans="1:21" x14ac:dyDescent="0.25">
      <c r="A7464">
        <v>6.4</v>
      </c>
      <c r="B7464">
        <v>7.1</v>
      </c>
      <c r="C7464">
        <v>37.200000000000003</v>
      </c>
      <c r="D7464">
        <v>1.71</v>
      </c>
      <c r="G7464"/>
      <c r="L7464"/>
      <c r="Q7464"/>
      <c r="U7464"/>
    </row>
    <row r="7465" spans="1:21" x14ac:dyDescent="0.25">
      <c r="A7465">
        <v>8.1</v>
      </c>
      <c r="B7465">
        <v>6.2</v>
      </c>
      <c r="C7465">
        <v>44.1</v>
      </c>
      <c r="D7465">
        <v>1.71</v>
      </c>
      <c r="G7465"/>
      <c r="L7465"/>
      <c r="Q7465"/>
      <c r="U7465"/>
    </row>
    <row r="7466" spans="1:21" x14ac:dyDescent="0.25">
      <c r="A7466">
        <v>5.7</v>
      </c>
      <c r="B7466">
        <v>2.7</v>
      </c>
      <c r="C7466">
        <v>77.2</v>
      </c>
      <c r="D7466">
        <v>1.71</v>
      </c>
      <c r="G7466"/>
      <c r="L7466"/>
      <c r="Q7466"/>
      <c r="U7466"/>
    </row>
    <row r="7467" spans="1:21" x14ac:dyDescent="0.25">
      <c r="A7467">
        <v>8.4</v>
      </c>
      <c r="B7467">
        <v>3.7</v>
      </c>
      <c r="C7467">
        <v>3.7</v>
      </c>
      <c r="D7467">
        <v>1.72</v>
      </c>
      <c r="G7467"/>
      <c r="L7467"/>
      <c r="Q7467"/>
      <c r="U7467"/>
    </row>
    <row r="7468" spans="1:21" x14ac:dyDescent="0.25">
      <c r="A7468">
        <v>8.3000000000000007</v>
      </c>
      <c r="B7468">
        <v>4.8</v>
      </c>
      <c r="C7468">
        <v>5.5</v>
      </c>
      <c r="D7468">
        <v>1.72</v>
      </c>
      <c r="G7468"/>
      <c r="L7468"/>
      <c r="Q7468"/>
      <c r="U7468"/>
    </row>
    <row r="7469" spans="1:21" x14ac:dyDescent="0.25">
      <c r="A7469">
        <v>9.5</v>
      </c>
      <c r="B7469">
        <v>4.2</v>
      </c>
      <c r="C7469">
        <v>6.3</v>
      </c>
      <c r="D7469">
        <v>1.72</v>
      </c>
      <c r="G7469"/>
      <c r="L7469"/>
      <c r="Q7469"/>
      <c r="U7469"/>
    </row>
    <row r="7470" spans="1:21" x14ac:dyDescent="0.25">
      <c r="A7470">
        <v>7.8</v>
      </c>
      <c r="B7470">
        <v>4.7</v>
      </c>
      <c r="C7470">
        <v>9.6999999999999993</v>
      </c>
      <c r="D7470">
        <v>1.72</v>
      </c>
      <c r="G7470"/>
      <c r="L7470"/>
      <c r="Q7470"/>
      <c r="U7470"/>
    </row>
    <row r="7471" spans="1:21" x14ac:dyDescent="0.25">
      <c r="A7471">
        <v>10</v>
      </c>
      <c r="B7471">
        <v>8.5</v>
      </c>
      <c r="C7471">
        <v>10.9</v>
      </c>
      <c r="D7471">
        <v>1.72</v>
      </c>
      <c r="G7471"/>
      <c r="L7471"/>
      <c r="Q7471"/>
      <c r="U7471"/>
    </row>
    <row r="7472" spans="1:21" x14ac:dyDescent="0.25">
      <c r="A7472">
        <v>9.1999999999999993</v>
      </c>
      <c r="B7472">
        <v>2.6</v>
      </c>
      <c r="C7472">
        <v>12.2</v>
      </c>
      <c r="D7472">
        <v>1.72</v>
      </c>
      <c r="G7472"/>
      <c r="L7472"/>
      <c r="Q7472"/>
      <c r="U7472"/>
    </row>
    <row r="7473" spans="1:21" x14ac:dyDescent="0.25">
      <c r="A7473">
        <v>7</v>
      </c>
      <c r="B7473">
        <v>3.4</v>
      </c>
      <c r="C7473">
        <v>12.4</v>
      </c>
      <c r="D7473">
        <v>1.72</v>
      </c>
      <c r="G7473"/>
      <c r="L7473"/>
      <c r="Q7473"/>
      <c r="U7473"/>
    </row>
    <row r="7474" spans="1:21" x14ac:dyDescent="0.25">
      <c r="A7474">
        <v>7.8</v>
      </c>
      <c r="B7474">
        <v>1.6</v>
      </c>
      <c r="C7474">
        <v>14.5</v>
      </c>
      <c r="D7474">
        <v>1.72</v>
      </c>
      <c r="G7474"/>
      <c r="L7474"/>
      <c r="Q7474"/>
      <c r="U7474"/>
    </row>
    <row r="7475" spans="1:21" x14ac:dyDescent="0.25">
      <c r="A7475">
        <v>6.9</v>
      </c>
      <c r="B7475">
        <v>6.8</v>
      </c>
      <c r="C7475">
        <v>16.3</v>
      </c>
      <c r="D7475">
        <v>1.72</v>
      </c>
      <c r="G7475"/>
      <c r="L7475"/>
      <c r="Q7475"/>
      <c r="U7475"/>
    </row>
    <row r="7476" spans="1:21" x14ac:dyDescent="0.25">
      <c r="A7476">
        <v>8.4</v>
      </c>
      <c r="B7476">
        <v>4.5999999999999996</v>
      </c>
      <c r="C7476">
        <v>27.2</v>
      </c>
      <c r="D7476">
        <v>1.72</v>
      </c>
      <c r="G7476"/>
      <c r="L7476"/>
      <c r="Q7476"/>
      <c r="U7476"/>
    </row>
    <row r="7477" spans="1:21" x14ac:dyDescent="0.25">
      <c r="A7477">
        <v>4.4000000000000004</v>
      </c>
      <c r="B7477">
        <v>5</v>
      </c>
      <c r="C7477">
        <v>42.5</v>
      </c>
      <c r="D7477">
        <v>1.72</v>
      </c>
      <c r="G7477"/>
      <c r="L7477"/>
      <c r="Q7477"/>
      <c r="U7477"/>
    </row>
    <row r="7478" spans="1:21" x14ac:dyDescent="0.25">
      <c r="A7478">
        <v>5.8</v>
      </c>
      <c r="B7478">
        <v>3.4</v>
      </c>
      <c r="C7478">
        <v>59</v>
      </c>
      <c r="D7478">
        <v>1.72</v>
      </c>
      <c r="G7478"/>
      <c r="L7478"/>
      <c r="Q7478"/>
      <c r="U7478"/>
    </row>
    <row r="7479" spans="1:21" x14ac:dyDescent="0.25">
      <c r="A7479">
        <v>7.2</v>
      </c>
      <c r="B7479">
        <v>5.8</v>
      </c>
      <c r="C7479">
        <v>88.2</v>
      </c>
      <c r="D7479">
        <v>1.72</v>
      </c>
      <c r="G7479"/>
      <c r="L7479"/>
      <c r="Q7479"/>
      <c r="U7479"/>
    </row>
    <row r="7480" spans="1:21" x14ac:dyDescent="0.25">
      <c r="A7480">
        <v>5.0999999999999996</v>
      </c>
      <c r="B7480">
        <v>3</v>
      </c>
      <c r="C7480">
        <v>94.4</v>
      </c>
      <c r="D7480">
        <v>1.72</v>
      </c>
      <c r="G7480"/>
      <c r="L7480"/>
      <c r="Q7480"/>
      <c r="U7480"/>
    </row>
    <row r="7481" spans="1:21" x14ac:dyDescent="0.25">
      <c r="A7481">
        <v>2.6</v>
      </c>
      <c r="B7481">
        <v>1.4</v>
      </c>
      <c r="C7481">
        <v>159</v>
      </c>
      <c r="D7481">
        <v>1.72</v>
      </c>
      <c r="G7481"/>
      <c r="L7481"/>
      <c r="Q7481"/>
      <c r="U7481"/>
    </row>
    <row r="7482" spans="1:21" x14ac:dyDescent="0.25">
      <c r="A7482">
        <v>4.0999999999999996</v>
      </c>
      <c r="B7482">
        <v>6.4</v>
      </c>
      <c r="C7482">
        <v>274</v>
      </c>
      <c r="D7482">
        <v>1.72</v>
      </c>
      <c r="G7482"/>
      <c r="L7482"/>
      <c r="Q7482"/>
      <c r="U7482"/>
    </row>
    <row r="7483" spans="1:21" x14ac:dyDescent="0.25">
      <c r="A7483">
        <v>3.6</v>
      </c>
      <c r="B7483">
        <v>7.4</v>
      </c>
      <c r="C7483">
        <v>368</v>
      </c>
      <c r="D7483">
        <v>1.72</v>
      </c>
      <c r="G7483"/>
      <c r="L7483"/>
      <c r="Q7483"/>
      <c r="U7483"/>
    </row>
    <row r="7484" spans="1:21" x14ac:dyDescent="0.25">
      <c r="A7484">
        <v>6.8</v>
      </c>
      <c r="B7484">
        <v>2.6</v>
      </c>
      <c r="C7484">
        <v>8</v>
      </c>
      <c r="D7484">
        <v>1.73</v>
      </c>
      <c r="G7484"/>
      <c r="L7484"/>
      <c r="Q7484"/>
      <c r="U7484"/>
    </row>
    <row r="7485" spans="1:21" x14ac:dyDescent="0.25">
      <c r="A7485">
        <v>7.8</v>
      </c>
      <c r="B7485">
        <v>8.1999999999999993</v>
      </c>
      <c r="C7485">
        <v>13</v>
      </c>
      <c r="D7485">
        <v>1.73</v>
      </c>
      <c r="G7485"/>
      <c r="L7485"/>
      <c r="Q7485"/>
      <c r="U7485"/>
    </row>
    <row r="7486" spans="1:21" x14ac:dyDescent="0.25">
      <c r="A7486">
        <v>3.2</v>
      </c>
      <c r="B7486">
        <v>1.3</v>
      </c>
      <c r="C7486">
        <v>19.899999999999999</v>
      </c>
      <c r="D7486">
        <v>1.73</v>
      </c>
      <c r="G7486"/>
      <c r="L7486"/>
      <c r="Q7486"/>
      <c r="U7486"/>
    </row>
    <row r="7487" spans="1:21" x14ac:dyDescent="0.25">
      <c r="A7487">
        <v>3</v>
      </c>
      <c r="B7487">
        <v>3.7</v>
      </c>
      <c r="C7487">
        <v>20.3</v>
      </c>
      <c r="D7487">
        <v>1.73</v>
      </c>
      <c r="G7487"/>
      <c r="L7487"/>
      <c r="Q7487"/>
      <c r="U7487"/>
    </row>
    <row r="7488" spans="1:21" x14ac:dyDescent="0.25">
      <c r="A7488">
        <v>3</v>
      </c>
      <c r="B7488">
        <v>2</v>
      </c>
      <c r="C7488">
        <v>22.4</v>
      </c>
      <c r="D7488">
        <v>1.73</v>
      </c>
      <c r="G7488"/>
      <c r="L7488"/>
      <c r="Q7488"/>
      <c r="U7488"/>
    </row>
    <row r="7489" spans="1:21" x14ac:dyDescent="0.25">
      <c r="A7489">
        <v>7.6</v>
      </c>
      <c r="B7489">
        <v>2</v>
      </c>
      <c r="C7489">
        <v>41.4</v>
      </c>
      <c r="D7489">
        <v>1.73</v>
      </c>
      <c r="G7489"/>
      <c r="L7489"/>
      <c r="Q7489"/>
      <c r="U7489"/>
    </row>
    <row r="7490" spans="1:21" x14ac:dyDescent="0.25">
      <c r="A7490">
        <v>3.8</v>
      </c>
      <c r="B7490">
        <v>1.6</v>
      </c>
      <c r="C7490">
        <v>49.8</v>
      </c>
      <c r="D7490">
        <v>1.73</v>
      </c>
      <c r="G7490"/>
      <c r="L7490"/>
      <c r="Q7490"/>
      <c r="U7490"/>
    </row>
    <row r="7491" spans="1:21" x14ac:dyDescent="0.25">
      <c r="A7491">
        <v>7</v>
      </c>
      <c r="B7491">
        <v>1.7</v>
      </c>
      <c r="C7491">
        <v>144</v>
      </c>
      <c r="D7491">
        <v>1.73</v>
      </c>
      <c r="G7491"/>
      <c r="L7491"/>
      <c r="Q7491"/>
      <c r="U7491"/>
    </row>
    <row r="7492" spans="1:21" x14ac:dyDescent="0.25">
      <c r="A7492">
        <v>5.8</v>
      </c>
      <c r="B7492">
        <v>6.9</v>
      </c>
      <c r="C7492">
        <v>300</v>
      </c>
      <c r="D7492">
        <v>1.73</v>
      </c>
      <c r="G7492"/>
      <c r="L7492"/>
      <c r="Q7492"/>
      <c r="U7492"/>
    </row>
    <row r="7493" spans="1:21" x14ac:dyDescent="0.25">
      <c r="A7493">
        <v>7</v>
      </c>
      <c r="B7493">
        <v>12.5</v>
      </c>
      <c r="C7493">
        <v>5.2</v>
      </c>
      <c r="D7493">
        <v>1.74</v>
      </c>
      <c r="G7493"/>
      <c r="L7493"/>
      <c r="Q7493"/>
      <c r="U7493"/>
    </row>
    <row r="7494" spans="1:21" x14ac:dyDescent="0.25">
      <c r="A7494">
        <v>1.2</v>
      </c>
      <c r="B7494">
        <v>2.5</v>
      </c>
      <c r="C7494">
        <v>5.5</v>
      </c>
      <c r="D7494">
        <v>1.74</v>
      </c>
      <c r="G7494"/>
      <c r="L7494"/>
      <c r="Q7494"/>
      <c r="U7494"/>
    </row>
    <row r="7495" spans="1:21" x14ac:dyDescent="0.25">
      <c r="A7495">
        <v>7.5</v>
      </c>
      <c r="B7495">
        <v>2.8</v>
      </c>
      <c r="C7495">
        <v>6.2</v>
      </c>
      <c r="D7495">
        <v>1.74</v>
      </c>
      <c r="G7495"/>
      <c r="L7495"/>
      <c r="Q7495"/>
      <c r="U7495"/>
    </row>
    <row r="7496" spans="1:21" x14ac:dyDescent="0.25">
      <c r="A7496">
        <v>7.5</v>
      </c>
      <c r="B7496">
        <v>1.2</v>
      </c>
      <c r="C7496">
        <v>10.4</v>
      </c>
      <c r="D7496">
        <v>1.74</v>
      </c>
      <c r="G7496"/>
      <c r="L7496"/>
      <c r="Q7496"/>
      <c r="U7496"/>
    </row>
    <row r="7497" spans="1:21" x14ac:dyDescent="0.25">
      <c r="A7497">
        <v>2.8</v>
      </c>
      <c r="B7497">
        <v>5</v>
      </c>
      <c r="C7497">
        <v>12</v>
      </c>
      <c r="D7497">
        <v>1.74</v>
      </c>
      <c r="G7497"/>
      <c r="L7497"/>
      <c r="Q7497"/>
      <c r="U7497"/>
    </row>
    <row r="7498" spans="1:21" x14ac:dyDescent="0.25">
      <c r="A7498">
        <v>2.2000000000000002</v>
      </c>
      <c r="B7498">
        <v>4.7</v>
      </c>
      <c r="C7498">
        <v>15.3</v>
      </c>
      <c r="D7498">
        <v>1.74</v>
      </c>
      <c r="G7498"/>
      <c r="L7498"/>
      <c r="Q7498"/>
      <c r="U7498"/>
    </row>
    <row r="7499" spans="1:21" x14ac:dyDescent="0.25">
      <c r="A7499">
        <v>2</v>
      </c>
      <c r="B7499">
        <v>3.6</v>
      </c>
      <c r="C7499">
        <v>15.6</v>
      </c>
      <c r="D7499">
        <v>1.74</v>
      </c>
      <c r="G7499"/>
      <c r="L7499"/>
      <c r="Q7499"/>
      <c r="U7499"/>
    </row>
    <row r="7500" spans="1:21" x14ac:dyDescent="0.25">
      <c r="A7500">
        <v>9.3000000000000007</v>
      </c>
      <c r="B7500">
        <v>3</v>
      </c>
      <c r="C7500">
        <v>16.7</v>
      </c>
      <c r="D7500">
        <v>1.74</v>
      </c>
      <c r="G7500"/>
      <c r="L7500"/>
      <c r="Q7500"/>
      <c r="U7500"/>
    </row>
    <row r="7501" spans="1:21" x14ac:dyDescent="0.25">
      <c r="A7501">
        <v>5.5</v>
      </c>
      <c r="B7501">
        <v>9.1999999999999993</v>
      </c>
      <c r="C7501">
        <v>21</v>
      </c>
      <c r="D7501">
        <v>1.74</v>
      </c>
      <c r="G7501"/>
      <c r="L7501"/>
      <c r="Q7501"/>
      <c r="U7501"/>
    </row>
    <row r="7502" spans="1:21" x14ac:dyDescent="0.25">
      <c r="A7502">
        <v>6.7</v>
      </c>
      <c r="B7502">
        <v>2.8</v>
      </c>
      <c r="C7502">
        <v>24.7</v>
      </c>
      <c r="D7502">
        <v>1.74</v>
      </c>
      <c r="G7502"/>
      <c r="L7502"/>
      <c r="Q7502"/>
      <c r="U7502"/>
    </row>
    <row r="7503" spans="1:21" x14ac:dyDescent="0.25">
      <c r="A7503">
        <v>6</v>
      </c>
      <c r="B7503">
        <v>2.6</v>
      </c>
      <c r="C7503">
        <v>24.8</v>
      </c>
      <c r="D7503">
        <v>1.74</v>
      </c>
      <c r="G7503"/>
      <c r="L7503"/>
      <c r="Q7503"/>
      <c r="U7503"/>
    </row>
    <row r="7504" spans="1:21" x14ac:dyDescent="0.25">
      <c r="A7504">
        <v>6.8</v>
      </c>
      <c r="B7504">
        <v>3.1</v>
      </c>
      <c r="C7504">
        <v>47.6</v>
      </c>
      <c r="D7504">
        <v>1.74</v>
      </c>
      <c r="G7504"/>
      <c r="L7504"/>
      <c r="Q7504"/>
      <c r="U7504"/>
    </row>
    <row r="7505" spans="1:21" x14ac:dyDescent="0.25">
      <c r="A7505">
        <v>3.6</v>
      </c>
      <c r="B7505">
        <v>1.2</v>
      </c>
      <c r="C7505">
        <v>123</v>
      </c>
      <c r="D7505">
        <v>1.74</v>
      </c>
      <c r="G7505"/>
      <c r="L7505"/>
      <c r="Q7505"/>
      <c r="U7505"/>
    </row>
    <row r="7506" spans="1:21" x14ac:dyDescent="0.25">
      <c r="A7506">
        <v>7.7</v>
      </c>
      <c r="B7506">
        <v>4.5</v>
      </c>
      <c r="C7506">
        <v>6.2</v>
      </c>
      <c r="D7506">
        <v>1.75</v>
      </c>
      <c r="G7506"/>
      <c r="L7506"/>
      <c r="Q7506"/>
      <c r="U7506"/>
    </row>
    <row r="7507" spans="1:21" x14ac:dyDescent="0.25">
      <c r="A7507">
        <v>1.9</v>
      </c>
      <c r="B7507">
        <v>3.4</v>
      </c>
      <c r="C7507">
        <v>8.9</v>
      </c>
      <c r="D7507">
        <v>1.75</v>
      </c>
      <c r="G7507"/>
      <c r="L7507"/>
      <c r="Q7507"/>
      <c r="U7507"/>
    </row>
    <row r="7508" spans="1:21" x14ac:dyDescent="0.25">
      <c r="A7508">
        <v>0.4</v>
      </c>
      <c r="B7508">
        <v>1.8</v>
      </c>
      <c r="C7508">
        <v>9</v>
      </c>
      <c r="D7508">
        <v>1.75</v>
      </c>
      <c r="G7508"/>
      <c r="L7508"/>
      <c r="Q7508"/>
      <c r="U7508"/>
    </row>
    <row r="7509" spans="1:21" x14ac:dyDescent="0.25">
      <c r="A7509">
        <v>6.7</v>
      </c>
      <c r="B7509">
        <v>4.2</v>
      </c>
      <c r="C7509">
        <v>10.5</v>
      </c>
      <c r="D7509">
        <v>1.75</v>
      </c>
      <c r="G7509"/>
      <c r="L7509"/>
      <c r="Q7509"/>
      <c r="U7509"/>
    </row>
    <row r="7510" spans="1:21" x14ac:dyDescent="0.25">
      <c r="A7510">
        <v>2.2999999999999998</v>
      </c>
      <c r="B7510">
        <v>2.9</v>
      </c>
      <c r="C7510">
        <v>14</v>
      </c>
      <c r="D7510">
        <v>1.75</v>
      </c>
      <c r="G7510"/>
      <c r="L7510"/>
      <c r="Q7510"/>
      <c r="U7510"/>
    </row>
    <row r="7511" spans="1:21" x14ac:dyDescent="0.25">
      <c r="A7511">
        <v>5.6</v>
      </c>
      <c r="B7511">
        <v>11.9</v>
      </c>
      <c r="C7511">
        <v>15.6</v>
      </c>
      <c r="D7511">
        <v>1.75</v>
      </c>
      <c r="G7511"/>
      <c r="L7511"/>
      <c r="Q7511"/>
      <c r="U7511"/>
    </row>
    <row r="7512" spans="1:21" x14ac:dyDescent="0.25">
      <c r="A7512">
        <v>5.9</v>
      </c>
      <c r="B7512">
        <v>3.7</v>
      </c>
      <c r="C7512">
        <v>19.2</v>
      </c>
      <c r="D7512">
        <v>1.75</v>
      </c>
      <c r="G7512"/>
      <c r="L7512"/>
      <c r="Q7512"/>
      <c r="U7512"/>
    </row>
    <row r="7513" spans="1:21" x14ac:dyDescent="0.25">
      <c r="A7513">
        <v>4.0999999999999996</v>
      </c>
      <c r="B7513">
        <v>2.2999999999999998</v>
      </c>
      <c r="C7513">
        <v>19.3</v>
      </c>
      <c r="D7513">
        <v>1.75</v>
      </c>
      <c r="G7513"/>
      <c r="L7513"/>
      <c r="Q7513"/>
      <c r="U7513"/>
    </row>
    <row r="7514" spans="1:21" x14ac:dyDescent="0.25">
      <c r="A7514">
        <v>3.7</v>
      </c>
      <c r="B7514">
        <v>2.2000000000000002</v>
      </c>
      <c r="C7514">
        <v>22.2</v>
      </c>
      <c r="D7514">
        <v>1.75</v>
      </c>
      <c r="G7514"/>
      <c r="L7514"/>
      <c r="Q7514"/>
      <c r="U7514"/>
    </row>
    <row r="7515" spans="1:21" x14ac:dyDescent="0.25">
      <c r="A7515">
        <v>4.5999999999999996</v>
      </c>
      <c r="B7515">
        <v>1.3</v>
      </c>
      <c r="C7515">
        <v>29.5</v>
      </c>
      <c r="D7515">
        <v>1.75</v>
      </c>
      <c r="G7515"/>
      <c r="L7515"/>
      <c r="Q7515"/>
      <c r="U7515"/>
    </row>
    <row r="7516" spans="1:21" x14ac:dyDescent="0.25">
      <c r="A7516">
        <v>2.7</v>
      </c>
      <c r="B7516">
        <v>3</v>
      </c>
      <c r="C7516">
        <v>33.6</v>
      </c>
      <c r="D7516">
        <v>1.75</v>
      </c>
      <c r="G7516"/>
      <c r="L7516"/>
      <c r="Q7516"/>
      <c r="U7516"/>
    </row>
    <row r="7517" spans="1:21" x14ac:dyDescent="0.25">
      <c r="A7517">
        <v>5.7</v>
      </c>
      <c r="B7517">
        <v>8</v>
      </c>
      <c r="C7517">
        <v>34.700000000000003</v>
      </c>
      <c r="D7517">
        <v>1.75</v>
      </c>
      <c r="G7517"/>
      <c r="L7517"/>
      <c r="Q7517"/>
      <c r="U7517"/>
    </row>
    <row r="7518" spans="1:21" x14ac:dyDescent="0.25">
      <c r="A7518">
        <v>6.7</v>
      </c>
      <c r="B7518">
        <v>1.8</v>
      </c>
      <c r="C7518">
        <v>38.4</v>
      </c>
      <c r="D7518">
        <v>1.75</v>
      </c>
      <c r="G7518"/>
      <c r="L7518"/>
      <c r="Q7518"/>
      <c r="U7518"/>
    </row>
    <row r="7519" spans="1:21" x14ac:dyDescent="0.25">
      <c r="A7519">
        <v>2.5</v>
      </c>
      <c r="B7519">
        <v>1.4</v>
      </c>
      <c r="C7519">
        <v>45.5</v>
      </c>
      <c r="D7519">
        <v>1.75</v>
      </c>
      <c r="G7519"/>
      <c r="L7519"/>
      <c r="Q7519"/>
      <c r="U7519"/>
    </row>
    <row r="7520" spans="1:21" x14ac:dyDescent="0.25">
      <c r="A7520">
        <v>4.2</v>
      </c>
      <c r="B7520">
        <v>5.4</v>
      </c>
      <c r="C7520">
        <v>49.4</v>
      </c>
      <c r="D7520">
        <v>1.75</v>
      </c>
      <c r="G7520"/>
      <c r="L7520"/>
      <c r="Q7520"/>
      <c r="U7520"/>
    </row>
    <row r="7521" spans="1:21" x14ac:dyDescent="0.25">
      <c r="A7521">
        <v>3</v>
      </c>
      <c r="B7521">
        <v>1.3</v>
      </c>
      <c r="C7521">
        <v>49.7</v>
      </c>
      <c r="D7521">
        <v>1.75</v>
      </c>
      <c r="G7521"/>
      <c r="L7521"/>
      <c r="Q7521"/>
      <c r="U7521"/>
    </row>
    <row r="7522" spans="1:21" x14ac:dyDescent="0.25">
      <c r="A7522">
        <v>3.2</v>
      </c>
      <c r="B7522">
        <v>5.3</v>
      </c>
      <c r="C7522">
        <v>59.8</v>
      </c>
      <c r="D7522">
        <v>1.75</v>
      </c>
      <c r="G7522"/>
      <c r="L7522"/>
      <c r="Q7522"/>
      <c r="U7522"/>
    </row>
    <row r="7523" spans="1:21" x14ac:dyDescent="0.25">
      <c r="A7523">
        <v>6</v>
      </c>
      <c r="B7523">
        <v>2.2999999999999998</v>
      </c>
      <c r="C7523">
        <v>101</v>
      </c>
      <c r="D7523">
        <v>1.75</v>
      </c>
      <c r="G7523"/>
      <c r="L7523"/>
      <c r="Q7523"/>
      <c r="U7523"/>
    </row>
    <row r="7524" spans="1:21" x14ac:dyDescent="0.25">
      <c r="A7524">
        <v>1.2</v>
      </c>
      <c r="B7524">
        <v>2.6</v>
      </c>
      <c r="C7524">
        <v>9.5</v>
      </c>
      <c r="D7524">
        <v>1.76</v>
      </c>
      <c r="G7524"/>
      <c r="L7524"/>
      <c r="Q7524"/>
      <c r="U7524"/>
    </row>
    <row r="7525" spans="1:21" x14ac:dyDescent="0.25">
      <c r="A7525">
        <v>5.6</v>
      </c>
      <c r="B7525">
        <v>3</v>
      </c>
      <c r="C7525">
        <v>15.4</v>
      </c>
      <c r="D7525">
        <v>1.76</v>
      </c>
      <c r="G7525"/>
      <c r="L7525"/>
      <c r="Q7525"/>
      <c r="U7525"/>
    </row>
    <row r="7526" spans="1:21" x14ac:dyDescent="0.25">
      <c r="A7526">
        <v>1.4</v>
      </c>
      <c r="B7526">
        <v>1.9</v>
      </c>
      <c r="C7526">
        <v>15.8</v>
      </c>
      <c r="D7526">
        <v>1.76</v>
      </c>
      <c r="G7526"/>
      <c r="L7526"/>
      <c r="Q7526"/>
      <c r="U7526"/>
    </row>
    <row r="7527" spans="1:21" x14ac:dyDescent="0.25">
      <c r="A7527">
        <v>3.3</v>
      </c>
      <c r="B7527">
        <v>2.4</v>
      </c>
      <c r="C7527">
        <v>16.600000000000001</v>
      </c>
      <c r="D7527">
        <v>1.76</v>
      </c>
      <c r="G7527"/>
      <c r="L7527"/>
      <c r="Q7527"/>
      <c r="U7527"/>
    </row>
    <row r="7528" spans="1:21" x14ac:dyDescent="0.25">
      <c r="A7528">
        <v>2.5</v>
      </c>
      <c r="B7528">
        <v>2.7</v>
      </c>
      <c r="C7528">
        <v>22.1</v>
      </c>
      <c r="D7528">
        <v>1.76</v>
      </c>
      <c r="G7528"/>
      <c r="L7528"/>
      <c r="Q7528"/>
      <c r="U7528"/>
    </row>
    <row r="7529" spans="1:21" x14ac:dyDescent="0.25">
      <c r="A7529">
        <v>6.6</v>
      </c>
      <c r="B7529">
        <v>5</v>
      </c>
      <c r="C7529">
        <v>26</v>
      </c>
      <c r="D7529">
        <v>1.76</v>
      </c>
      <c r="G7529"/>
      <c r="L7529"/>
      <c r="Q7529"/>
      <c r="U7529"/>
    </row>
    <row r="7530" spans="1:21" x14ac:dyDescent="0.25">
      <c r="A7530">
        <v>6.7</v>
      </c>
      <c r="B7530">
        <v>1.2</v>
      </c>
      <c r="C7530">
        <v>37.799999999999997</v>
      </c>
      <c r="D7530">
        <v>1.76</v>
      </c>
      <c r="G7530"/>
      <c r="L7530"/>
      <c r="Q7530"/>
      <c r="U7530"/>
    </row>
    <row r="7531" spans="1:21" x14ac:dyDescent="0.25">
      <c r="A7531">
        <v>5.6</v>
      </c>
      <c r="B7531">
        <v>2.5</v>
      </c>
      <c r="C7531">
        <v>40</v>
      </c>
      <c r="D7531">
        <v>1.76</v>
      </c>
      <c r="G7531"/>
      <c r="L7531"/>
      <c r="Q7531"/>
      <c r="U7531"/>
    </row>
    <row r="7532" spans="1:21" x14ac:dyDescent="0.25">
      <c r="A7532">
        <v>6.6</v>
      </c>
      <c r="B7532">
        <v>3.1</v>
      </c>
      <c r="C7532">
        <v>60.6</v>
      </c>
      <c r="D7532">
        <v>1.76</v>
      </c>
      <c r="G7532"/>
      <c r="L7532"/>
      <c r="Q7532"/>
      <c r="U7532"/>
    </row>
    <row r="7533" spans="1:21" x14ac:dyDescent="0.25">
      <c r="A7533">
        <v>3.7</v>
      </c>
      <c r="B7533">
        <v>3.5</v>
      </c>
      <c r="C7533">
        <v>79.400000000000006</v>
      </c>
      <c r="D7533">
        <v>1.76</v>
      </c>
      <c r="G7533"/>
      <c r="L7533"/>
      <c r="Q7533"/>
      <c r="U7533"/>
    </row>
    <row r="7534" spans="1:21" x14ac:dyDescent="0.25">
      <c r="A7534">
        <v>1.5</v>
      </c>
      <c r="B7534">
        <v>4.4000000000000004</v>
      </c>
      <c r="C7534">
        <v>84.7</v>
      </c>
      <c r="D7534">
        <v>1.76</v>
      </c>
      <c r="G7534"/>
      <c r="L7534"/>
      <c r="Q7534"/>
      <c r="U7534"/>
    </row>
    <row r="7535" spans="1:21" x14ac:dyDescent="0.25">
      <c r="A7535">
        <v>5.4</v>
      </c>
      <c r="B7535">
        <v>1.2</v>
      </c>
      <c r="C7535">
        <v>94.8</v>
      </c>
      <c r="D7535">
        <v>1.76</v>
      </c>
      <c r="G7535"/>
      <c r="L7535"/>
      <c r="Q7535"/>
      <c r="U7535"/>
    </row>
    <row r="7536" spans="1:21" x14ac:dyDescent="0.25">
      <c r="A7536">
        <v>4.5</v>
      </c>
      <c r="B7536">
        <v>2.6</v>
      </c>
      <c r="C7536">
        <v>468</v>
      </c>
      <c r="D7536">
        <v>1.76</v>
      </c>
      <c r="G7536"/>
      <c r="L7536"/>
      <c r="Q7536"/>
      <c r="U7536"/>
    </row>
    <row r="7537" spans="1:21" x14ac:dyDescent="0.25">
      <c r="A7537">
        <v>4.0999999999999996</v>
      </c>
      <c r="B7537">
        <v>2.2000000000000002</v>
      </c>
      <c r="C7537">
        <v>584</v>
      </c>
      <c r="D7537">
        <v>1.76</v>
      </c>
      <c r="G7537"/>
      <c r="L7537"/>
      <c r="Q7537"/>
      <c r="U7537"/>
    </row>
    <row r="7538" spans="1:21" x14ac:dyDescent="0.25">
      <c r="A7538">
        <v>7.5</v>
      </c>
      <c r="B7538">
        <v>3.8</v>
      </c>
      <c r="C7538">
        <v>6940</v>
      </c>
      <c r="D7538">
        <v>1.76</v>
      </c>
      <c r="G7538"/>
      <c r="L7538"/>
      <c r="Q7538"/>
      <c r="U7538"/>
    </row>
    <row r="7539" spans="1:21" x14ac:dyDescent="0.25">
      <c r="A7539">
        <v>6.2</v>
      </c>
      <c r="B7539">
        <v>9.8000000000000007</v>
      </c>
      <c r="C7539">
        <v>9</v>
      </c>
      <c r="D7539">
        <v>1.77</v>
      </c>
      <c r="G7539"/>
      <c r="L7539"/>
      <c r="Q7539"/>
      <c r="U7539"/>
    </row>
    <row r="7540" spans="1:21" x14ac:dyDescent="0.25">
      <c r="A7540">
        <v>7</v>
      </c>
      <c r="B7540">
        <v>4.5999999999999996</v>
      </c>
      <c r="C7540">
        <v>10.199999999999999</v>
      </c>
      <c r="D7540">
        <v>1.77</v>
      </c>
      <c r="G7540"/>
      <c r="L7540"/>
      <c r="Q7540"/>
      <c r="U7540"/>
    </row>
    <row r="7541" spans="1:21" x14ac:dyDescent="0.25">
      <c r="A7541">
        <v>8.4</v>
      </c>
      <c r="B7541">
        <v>3.7</v>
      </c>
      <c r="C7541">
        <v>10.6</v>
      </c>
      <c r="D7541">
        <v>1.77</v>
      </c>
      <c r="G7541"/>
      <c r="L7541"/>
      <c r="Q7541"/>
      <c r="U7541"/>
    </row>
    <row r="7542" spans="1:21" x14ac:dyDescent="0.25">
      <c r="A7542">
        <v>8.4</v>
      </c>
      <c r="B7542">
        <v>5.6</v>
      </c>
      <c r="C7542">
        <v>11.2</v>
      </c>
      <c r="D7542">
        <v>1.77</v>
      </c>
      <c r="G7542"/>
      <c r="L7542"/>
      <c r="Q7542"/>
      <c r="U7542"/>
    </row>
    <row r="7543" spans="1:21" x14ac:dyDescent="0.25">
      <c r="A7543">
        <v>5.7</v>
      </c>
      <c r="B7543">
        <v>4.9000000000000004</v>
      </c>
      <c r="C7543">
        <v>17.2</v>
      </c>
      <c r="D7543">
        <v>1.77</v>
      </c>
      <c r="G7543"/>
      <c r="L7543"/>
      <c r="Q7543"/>
      <c r="U7543"/>
    </row>
    <row r="7544" spans="1:21" x14ac:dyDescent="0.25">
      <c r="A7544">
        <v>2.2999999999999998</v>
      </c>
      <c r="B7544">
        <v>4.5</v>
      </c>
      <c r="C7544">
        <v>21.8</v>
      </c>
      <c r="D7544">
        <v>1.77</v>
      </c>
      <c r="G7544"/>
      <c r="L7544"/>
      <c r="Q7544"/>
      <c r="U7544"/>
    </row>
    <row r="7545" spans="1:21" x14ac:dyDescent="0.25">
      <c r="A7545">
        <v>5.2</v>
      </c>
      <c r="B7545">
        <v>2.2000000000000002</v>
      </c>
      <c r="C7545">
        <v>24.8</v>
      </c>
      <c r="D7545">
        <v>1.77</v>
      </c>
      <c r="G7545"/>
      <c r="L7545"/>
      <c r="Q7545"/>
      <c r="U7545"/>
    </row>
    <row r="7546" spans="1:21" x14ac:dyDescent="0.25">
      <c r="A7546">
        <v>3.1</v>
      </c>
      <c r="B7546">
        <v>2.4</v>
      </c>
      <c r="C7546">
        <v>33.4</v>
      </c>
      <c r="D7546">
        <v>1.77</v>
      </c>
      <c r="G7546"/>
      <c r="L7546"/>
      <c r="Q7546"/>
      <c r="U7546"/>
    </row>
    <row r="7547" spans="1:21" x14ac:dyDescent="0.25">
      <c r="A7547">
        <v>7.6</v>
      </c>
      <c r="B7547">
        <v>4.2</v>
      </c>
      <c r="C7547">
        <v>65.7</v>
      </c>
      <c r="D7547">
        <v>1.77</v>
      </c>
      <c r="G7547"/>
      <c r="L7547"/>
      <c r="Q7547"/>
      <c r="U7547"/>
    </row>
    <row r="7548" spans="1:21" x14ac:dyDescent="0.25">
      <c r="A7548">
        <v>8</v>
      </c>
      <c r="B7548">
        <v>3.1</v>
      </c>
      <c r="C7548">
        <v>65.8</v>
      </c>
      <c r="D7548">
        <v>1.77</v>
      </c>
      <c r="G7548"/>
      <c r="L7548"/>
      <c r="Q7548"/>
      <c r="U7548"/>
    </row>
    <row r="7549" spans="1:21" x14ac:dyDescent="0.25">
      <c r="A7549">
        <v>4.5999999999999996</v>
      </c>
      <c r="B7549">
        <v>1.5</v>
      </c>
      <c r="C7549">
        <v>90</v>
      </c>
      <c r="D7549">
        <v>1.77</v>
      </c>
      <c r="G7549"/>
      <c r="L7549"/>
      <c r="Q7549"/>
      <c r="U7549"/>
    </row>
    <row r="7550" spans="1:21" x14ac:dyDescent="0.25">
      <c r="A7550">
        <v>4.8</v>
      </c>
      <c r="B7550">
        <v>2.8</v>
      </c>
      <c r="C7550">
        <v>344</v>
      </c>
      <c r="D7550">
        <v>1.77</v>
      </c>
      <c r="G7550"/>
      <c r="L7550"/>
      <c r="Q7550"/>
      <c r="U7550"/>
    </row>
    <row r="7551" spans="1:21" x14ac:dyDescent="0.25">
      <c r="A7551">
        <v>3.2</v>
      </c>
      <c r="B7551">
        <v>3.3</v>
      </c>
      <c r="C7551">
        <v>10.6</v>
      </c>
      <c r="D7551">
        <v>1.78</v>
      </c>
      <c r="G7551"/>
      <c r="L7551"/>
      <c r="Q7551"/>
      <c r="U7551"/>
    </row>
    <row r="7552" spans="1:21" x14ac:dyDescent="0.25">
      <c r="A7552">
        <v>5</v>
      </c>
      <c r="B7552">
        <v>3.9</v>
      </c>
      <c r="C7552">
        <v>11.7</v>
      </c>
      <c r="D7552">
        <v>1.78</v>
      </c>
      <c r="G7552"/>
      <c r="L7552"/>
      <c r="Q7552"/>
      <c r="U7552"/>
    </row>
    <row r="7553" spans="1:21" x14ac:dyDescent="0.25">
      <c r="A7553">
        <v>6</v>
      </c>
      <c r="B7553">
        <v>4.2</v>
      </c>
      <c r="C7553">
        <v>16.600000000000001</v>
      </c>
      <c r="D7553">
        <v>1.78</v>
      </c>
      <c r="G7553"/>
      <c r="L7553"/>
      <c r="Q7553"/>
      <c r="U7553"/>
    </row>
    <row r="7554" spans="1:21" x14ac:dyDescent="0.25">
      <c r="A7554">
        <v>3.2</v>
      </c>
      <c r="B7554">
        <v>2.2000000000000002</v>
      </c>
      <c r="C7554">
        <v>20.2</v>
      </c>
      <c r="D7554">
        <v>1.78</v>
      </c>
      <c r="G7554"/>
      <c r="L7554"/>
      <c r="Q7554"/>
      <c r="U7554"/>
    </row>
    <row r="7555" spans="1:21" x14ac:dyDescent="0.25">
      <c r="A7555">
        <v>7</v>
      </c>
      <c r="B7555">
        <v>1.8</v>
      </c>
      <c r="C7555">
        <v>26.2</v>
      </c>
      <c r="D7555">
        <v>1.78</v>
      </c>
      <c r="G7555"/>
      <c r="L7555"/>
      <c r="Q7555"/>
      <c r="U7555"/>
    </row>
    <row r="7556" spans="1:21" x14ac:dyDescent="0.25">
      <c r="A7556">
        <v>5.8</v>
      </c>
      <c r="B7556">
        <v>7.8</v>
      </c>
      <c r="C7556">
        <v>27.5</v>
      </c>
      <c r="D7556">
        <v>1.78</v>
      </c>
      <c r="G7556"/>
      <c r="L7556"/>
      <c r="Q7556"/>
      <c r="U7556"/>
    </row>
    <row r="7557" spans="1:21" x14ac:dyDescent="0.25">
      <c r="A7557">
        <v>3.7</v>
      </c>
      <c r="B7557">
        <v>4.4000000000000004</v>
      </c>
      <c r="C7557">
        <v>28.6</v>
      </c>
      <c r="D7557">
        <v>1.78</v>
      </c>
      <c r="G7557"/>
      <c r="L7557"/>
      <c r="Q7557"/>
      <c r="U7557"/>
    </row>
    <row r="7558" spans="1:21" x14ac:dyDescent="0.25">
      <c r="A7558">
        <v>4.2</v>
      </c>
      <c r="B7558">
        <v>2</v>
      </c>
      <c r="C7558">
        <v>30.2</v>
      </c>
      <c r="D7558">
        <v>1.78</v>
      </c>
      <c r="G7558"/>
      <c r="L7558"/>
      <c r="Q7558"/>
      <c r="U7558"/>
    </row>
    <row r="7559" spans="1:21" x14ac:dyDescent="0.25">
      <c r="A7559">
        <v>2.9</v>
      </c>
      <c r="B7559">
        <v>3.7</v>
      </c>
      <c r="C7559">
        <v>31.7</v>
      </c>
      <c r="D7559">
        <v>1.78</v>
      </c>
      <c r="G7559"/>
      <c r="L7559"/>
      <c r="Q7559"/>
      <c r="U7559"/>
    </row>
    <row r="7560" spans="1:21" x14ac:dyDescent="0.25">
      <c r="A7560">
        <v>3.7</v>
      </c>
      <c r="B7560">
        <v>1.4</v>
      </c>
      <c r="C7560">
        <v>33.299999999999997</v>
      </c>
      <c r="D7560">
        <v>1.78</v>
      </c>
      <c r="G7560"/>
      <c r="L7560"/>
      <c r="Q7560"/>
      <c r="U7560"/>
    </row>
    <row r="7561" spans="1:21" x14ac:dyDescent="0.25">
      <c r="A7561">
        <v>2</v>
      </c>
      <c r="B7561">
        <v>6.4</v>
      </c>
      <c r="C7561">
        <v>35.5</v>
      </c>
      <c r="D7561">
        <v>1.78</v>
      </c>
      <c r="G7561"/>
      <c r="L7561"/>
      <c r="Q7561"/>
      <c r="U7561"/>
    </row>
    <row r="7562" spans="1:21" x14ac:dyDescent="0.25">
      <c r="A7562">
        <v>3</v>
      </c>
      <c r="B7562">
        <v>3.1</v>
      </c>
      <c r="C7562">
        <v>72.3</v>
      </c>
      <c r="D7562">
        <v>1.78</v>
      </c>
      <c r="G7562"/>
      <c r="L7562"/>
      <c r="Q7562"/>
      <c r="U7562"/>
    </row>
    <row r="7563" spans="1:21" x14ac:dyDescent="0.25">
      <c r="A7563">
        <v>6.8</v>
      </c>
      <c r="B7563">
        <v>2.2000000000000002</v>
      </c>
      <c r="C7563">
        <v>6.3</v>
      </c>
      <c r="D7563">
        <v>1.79</v>
      </c>
      <c r="G7563"/>
      <c r="L7563"/>
      <c r="Q7563"/>
      <c r="U7563"/>
    </row>
    <row r="7564" spans="1:21" x14ac:dyDescent="0.25">
      <c r="A7564">
        <v>7.9</v>
      </c>
      <c r="B7564">
        <v>101</v>
      </c>
      <c r="C7564">
        <v>10.3</v>
      </c>
      <c r="D7564">
        <v>1.79</v>
      </c>
      <c r="G7564"/>
      <c r="L7564"/>
      <c r="Q7564"/>
      <c r="U7564"/>
    </row>
    <row r="7565" spans="1:21" x14ac:dyDescent="0.25">
      <c r="A7565">
        <v>4.9000000000000004</v>
      </c>
      <c r="B7565">
        <v>1.2</v>
      </c>
      <c r="C7565">
        <v>12.9</v>
      </c>
      <c r="D7565">
        <v>1.79</v>
      </c>
      <c r="G7565"/>
      <c r="L7565"/>
      <c r="Q7565"/>
      <c r="U7565"/>
    </row>
    <row r="7566" spans="1:21" x14ac:dyDescent="0.25">
      <c r="A7566">
        <v>7.2</v>
      </c>
      <c r="B7566">
        <v>2.4</v>
      </c>
      <c r="C7566">
        <v>14.7</v>
      </c>
      <c r="D7566">
        <v>1.79</v>
      </c>
      <c r="G7566"/>
      <c r="L7566"/>
      <c r="Q7566"/>
      <c r="U7566"/>
    </row>
    <row r="7567" spans="1:21" x14ac:dyDescent="0.25">
      <c r="A7567">
        <v>4.9000000000000004</v>
      </c>
      <c r="B7567">
        <v>3.9</v>
      </c>
      <c r="C7567">
        <v>15.6</v>
      </c>
      <c r="D7567">
        <v>1.79</v>
      </c>
      <c r="G7567"/>
      <c r="L7567"/>
      <c r="Q7567"/>
      <c r="U7567"/>
    </row>
    <row r="7568" spans="1:21" x14ac:dyDescent="0.25">
      <c r="A7568">
        <v>5.6</v>
      </c>
      <c r="B7568">
        <v>2.1</v>
      </c>
      <c r="C7568">
        <v>16.7</v>
      </c>
      <c r="D7568">
        <v>1.79</v>
      </c>
      <c r="G7568"/>
      <c r="L7568"/>
      <c r="Q7568"/>
      <c r="U7568"/>
    </row>
    <row r="7569" spans="1:21" x14ac:dyDescent="0.25">
      <c r="A7569">
        <v>6</v>
      </c>
      <c r="B7569">
        <v>2</v>
      </c>
      <c r="C7569">
        <v>29.5</v>
      </c>
      <c r="D7569">
        <v>1.79</v>
      </c>
      <c r="G7569"/>
      <c r="L7569"/>
      <c r="Q7569"/>
      <c r="U7569"/>
    </row>
    <row r="7570" spans="1:21" x14ac:dyDescent="0.25">
      <c r="A7570">
        <v>5.2</v>
      </c>
      <c r="B7570">
        <v>2.6</v>
      </c>
      <c r="C7570">
        <v>35.799999999999997</v>
      </c>
      <c r="D7570">
        <v>1.79</v>
      </c>
      <c r="G7570"/>
      <c r="L7570"/>
      <c r="Q7570"/>
      <c r="U7570"/>
    </row>
    <row r="7571" spans="1:21" x14ac:dyDescent="0.25">
      <c r="A7571">
        <v>6.9</v>
      </c>
      <c r="B7571">
        <v>2.2999999999999998</v>
      </c>
      <c r="C7571">
        <v>86.8</v>
      </c>
      <c r="D7571">
        <v>1.79</v>
      </c>
      <c r="G7571"/>
      <c r="L7571"/>
      <c r="Q7571"/>
      <c r="U7571"/>
    </row>
    <row r="7572" spans="1:21" x14ac:dyDescent="0.25">
      <c r="A7572">
        <v>3.5</v>
      </c>
      <c r="B7572">
        <v>4.8</v>
      </c>
      <c r="C7572">
        <v>178</v>
      </c>
      <c r="D7572">
        <v>1.79</v>
      </c>
      <c r="G7572"/>
      <c r="L7572"/>
      <c r="Q7572"/>
      <c r="U7572"/>
    </row>
    <row r="7573" spans="1:21" x14ac:dyDescent="0.25">
      <c r="A7573">
        <v>8</v>
      </c>
      <c r="B7573">
        <v>4.4000000000000004</v>
      </c>
      <c r="C7573">
        <v>5.4</v>
      </c>
      <c r="D7573">
        <v>1.8</v>
      </c>
      <c r="G7573"/>
      <c r="L7573"/>
      <c r="Q7573"/>
      <c r="U7573"/>
    </row>
    <row r="7574" spans="1:21" x14ac:dyDescent="0.25">
      <c r="A7574">
        <v>5.8</v>
      </c>
      <c r="B7574">
        <v>10</v>
      </c>
      <c r="C7574">
        <v>7.2</v>
      </c>
      <c r="D7574">
        <v>1.8</v>
      </c>
      <c r="G7574"/>
      <c r="L7574"/>
      <c r="Q7574"/>
      <c r="U7574"/>
    </row>
    <row r="7575" spans="1:21" x14ac:dyDescent="0.25">
      <c r="A7575">
        <v>6.1</v>
      </c>
      <c r="B7575">
        <v>5.2</v>
      </c>
      <c r="C7575">
        <v>8.8000000000000007</v>
      </c>
      <c r="D7575">
        <v>1.8</v>
      </c>
      <c r="G7575"/>
      <c r="L7575"/>
      <c r="Q7575"/>
      <c r="U7575"/>
    </row>
    <row r="7576" spans="1:21" x14ac:dyDescent="0.25">
      <c r="A7576">
        <v>2.9</v>
      </c>
      <c r="B7576">
        <v>3.9</v>
      </c>
      <c r="C7576">
        <v>9.1999999999999993</v>
      </c>
      <c r="D7576">
        <v>1.8</v>
      </c>
      <c r="G7576"/>
      <c r="L7576"/>
      <c r="Q7576"/>
      <c r="U7576"/>
    </row>
    <row r="7577" spans="1:21" x14ac:dyDescent="0.25">
      <c r="A7577">
        <v>7.7</v>
      </c>
      <c r="B7577">
        <v>8.5</v>
      </c>
      <c r="C7577">
        <v>12.9</v>
      </c>
      <c r="D7577">
        <v>1.8</v>
      </c>
      <c r="G7577"/>
      <c r="L7577"/>
      <c r="Q7577"/>
      <c r="U7577"/>
    </row>
    <row r="7578" spans="1:21" x14ac:dyDescent="0.25">
      <c r="A7578">
        <v>5.7</v>
      </c>
      <c r="B7578">
        <v>1.5</v>
      </c>
      <c r="C7578">
        <v>16</v>
      </c>
      <c r="D7578">
        <v>1.8</v>
      </c>
      <c r="G7578"/>
      <c r="L7578"/>
      <c r="Q7578"/>
      <c r="U7578"/>
    </row>
    <row r="7579" spans="1:21" x14ac:dyDescent="0.25">
      <c r="A7579">
        <v>9.8000000000000007</v>
      </c>
      <c r="B7579">
        <v>5.8</v>
      </c>
      <c r="C7579">
        <v>20.399999999999999</v>
      </c>
      <c r="D7579">
        <v>1.8</v>
      </c>
      <c r="G7579"/>
      <c r="L7579"/>
      <c r="Q7579"/>
      <c r="U7579"/>
    </row>
    <row r="7580" spans="1:21" x14ac:dyDescent="0.25">
      <c r="A7580">
        <v>8</v>
      </c>
      <c r="B7580">
        <v>7.6</v>
      </c>
      <c r="C7580">
        <v>43.5</v>
      </c>
      <c r="D7580">
        <v>1.8</v>
      </c>
      <c r="G7580"/>
      <c r="L7580"/>
      <c r="Q7580"/>
      <c r="U7580"/>
    </row>
    <row r="7581" spans="1:21" x14ac:dyDescent="0.25">
      <c r="A7581">
        <v>2.4</v>
      </c>
      <c r="B7581">
        <v>7.4</v>
      </c>
      <c r="C7581">
        <v>43.7</v>
      </c>
      <c r="D7581">
        <v>1.8</v>
      </c>
      <c r="G7581"/>
      <c r="L7581"/>
      <c r="Q7581"/>
      <c r="U7581"/>
    </row>
    <row r="7582" spans="1:21" x14ac:dyDescent="0.25">
      <c r="A7582">
        <v>6.2</v>
      </c>
      <c r="B7582">
        <v>1.2</v>
      </c>
      <c r="C7582">
        <v>43.8</v>
      </c>
      <c r="D7582">
        <v>1.8</v>
      </c>
      <c r="G7582"/>
      <c r="L7582"/>
      <c r="Q7582"/>
      <c r="U7582"/>
    </row>
    <row r="7583" spans="1:21" x14ac:dyDescent="0.25">
      <c r="A7583">
        <v>3.3</v>
      </c>
      <c r="B7583">
        <v>1.3</v>
      </c>
      <c r="C7583">
        <v>48.3</v>
      </c>
      <c r="D7583">
        <v>1.8</v>
      </c>
      <c r="G7583"/>
      <c r="L7583"/>
      <c r="Q7583"/>
      <c r="U7583"/>
    </row>
    <row r="7584" spans="1:21" x14ac:dyDescent="0.25">
      <c r="A7584">
        <v>5.5</v>
      </c>
      <c r="B7584">
        <v>2.2000000000000002</v>
      </c>
      <c r="C7584">
        <v>69</v>
      </c>
      <c r="D7584">
        <v>1.8</v>
      </c>
      <c r="G7584"/>
      <c r="L7584"/>
      <c r="Q7584"/>
      <c r="U7584"/>
    </row>
    <row r="7585" spans="1:21" x14ac:dyDescent="0.25">
      <c r="A7585">
        <v>2.2000000000000002</v>
      </c>
      <c r="B7585">
        <v>2.5</v>
      </c>
      <c r="C7585">
        <v>69.900000000000006</v>
      </c>
      <c r="D7585">
        <v>1.8</v>
      </c>
      <c r="G7585"/>
      <c r="L7585"/>
      <c r="Q7585"/>
      <c r="U7585"/>
    </row>
    <row r="7586" spans="1:21" x14ac:dyDescent="0.25">
      <c r="A7586">
        <v>6.5</v>
      </c>
      <c r="B7586">
        <v>7.9</v>
      </c>
      <c r="C7586">
        <v>70.599999999999994</v>
      </c>
      <c r="D7586">
        <v>1.8</v>
      </c>
      <c r="G7586"/>
      <c r="L7586"/>
      <c r="Q7586"/>
      <c r="U7586"/>
    </row>
    <row r="7587" spans="1:21" x14ac:dyDescent="0.25">
      <c r="A7587">
        <v>4.8</v>
      </c>
      <c r="B7587">
        <v>3.1</v>
      </c>
      <c r="C7587">
        <v>103</v>
      </c>
      <c r="D7587">
        <v>1.8</v>
      </c>
      <c r="G7587"/>
      <c r="L7587"/>
      <c r="Q7587"/>
      <c r="U7587"/>
    </row>
    <row r="7588" spans="1:21" x14ac:dyDescent="0.25">
      <c r="A7588">
        <v>3.7</v>
      </c>
      <c r="B7588">
        <v>8.6</v>
      </c>
      <c r="C7588">
        <v>288</v>
      </c>
      <c r="D7588">
        <v>1.8</v>
      </c>
      <c r="G7588"/>
      <c r="L7588"/>
      <c r="Q7588"/>
      <c r="U7588"/>
    </row>
    <row r="7589" spans="1:21" x14ac:dyDescent="0.25">
      <c r="A7589">
        <v>4.4000000000000004</v>
      </c>
      <c r="B7589">
        <v>12</v>
      </c>
      <c r="C7589">
        <v>1170</v>
      </c>
      <c r="D7589">
        <v>1.8</v>
      </c>
      <c r="G7589"/>
      <c r="L7589"/>
      <c r="Q7589"/>
      <c r="U7589"/>
    </row>
    <row r="7590" spans="1:21" x14ac:dyDescent="0.25">
      <c r="A7590">
        <v>8.1</v>
      </c>
      <c r="B7590">
        <v>8.5</v>
      </c>
      <c r="C7590">
        <v>7.6</v>
      </c>
      <c r="D7590">
        <v>1.81</v>
      </c>
      <c r="G7590"/>
      <c r="L7590"/>
      <c r="Q7590"/>
      <c r="U7590"/>
    </row>
    <row r="7591" spans="1:21" x14ac:dyDescent="0.25">
      <c r="A7591">
        <v>7.5</v>
      </c>
      <c r="B7591">
        <v>4.9000000000000004</v>
      </c>
      <c r="C7591">
        <v>8.5</v>
      </c>
      <c r="D7591">
        <v>1.81</v>
      </c>
      <c r="G7591"/>
      <c r="L7591"/>
      <c r="Q7591"/>
      <c r="U7591"/>
    </row>
    <row r="7592" spans="1:21" x14ac:dyDescent="0.25">
      <c r="A7592">
        <v>2.8</v>
      </c>
      <c r="B7592">
        <v>4.8</v>
      </c>
      <c r="C7592">
        <v>9.1</v>
      </c>
      <c r="D7592">
        <v>1.81</v>
      </c>
      <c r="G7592"/>
      <c r="L7592"/>
      <c r="Q7592"/>
      <c r="U7592"/>
    </row>
    <row r="7593" spans="1:21" x14ac:dyDescent="0.25">
      <c r="A7593">
        <v>6.8</v>
      </c>
      <c r="B7593">
        <v>7.6</v>
      </c>
      <c r="C7593">
        <v>11.4</v>
      </c>
      <c r="D7593">
        <v>1.81</v>
      </c>
      <c r="G7593"/>
      <c r="L7593"/>
      <c r="Q7593"/>
      <c r="U7593"/>
    </row>
    <row r="7594" spans="1:21" x14ac:dyDescent="0.25">
      <c r="A7594">
        <v>5.9</v>
      </c>
      <c r="B7594">
        <v>8.8000000000000007</v>
      </c>
      <c r="C7594">
        <v>11.6</v>
      </c>
      <c r="D7594">
        <v>1.81</v>
      </c>
      <c r="G7594"/>
      <c r="L7594"/>
      <c r="Q7594"/>
      <c r="U7594"/>
    </row>
    <row r="7595" spans="1:21" x14ac:dyDescent="0.25">
      <c r="A7595">
        <v>7.1</v>
      </c>
      <c r="B7595">
        <v>5.0999999999999996</v>
      </c>
      <c r="C7595">
        <v>13</v>
      </c>
      <c r="D7595">
        <v>1.81</v>
      </c>
      <c r="G7595"/>
      <c r="L7595"/>
      <c r="Q7595"/>
      <c r="U7595"/>
    </row>
    <row r="7596" spans="1:21" x14ac:dyDescent="0.25">
      <c r="A7596">
        <v>1.5</v>
      </c>
      <c r="B7596">
        <v>4.9000000000000004</v>
      </c>
      <c r="C7596">
        <v>16</v>
      </c>
      <c r="D7596">
        <v>1.81</v>
      </c>
      <c r="G7596"/>
      <c r="L7596"/>
      <c r="Q7596"/>
      <c r="U7596"/>
    </row>
    <row r="7597" spans="1:21" x14ac:dyDescent="0.25">
      <c r="A7597">
        <v>6.7</v>
      </c>
      <c r="B7597">
        <v>6</v>
      </c>
      <c r="C7597">
        <v>21.8</v>
      </c>
      <c r="D7597">
        <v>1.81</v>
      </c>
      <c r="G7597"/>
      <c r="L7597"/>
      <c r="Q7597"/>
      <c r="U7597"/>
    </row>
    <row r="7598" spans="1:21" x14ac:dyDescent="0.25">
      <c r="A7598">
        <v>6.5</v>
      </c>
      <c r="B7598">
        <v>1.5</v>
      </c>
      <c r="C7598">
        <v>30.4</v>
      </c>
      <c r="D7598">
        <v>1.81</v>
      </c>
      <c r="G7598"/>
      <c r="L7598"/>
      <c r="Q7598"/>
      <c r="U7598"/>
    </row>
    <row r="7599" spans="1:21" x14ac:dyDescent="0.25">
      <c r="A7599">
        <v>6.6</v>
      </c>
      <c r="B7599">
        <v>10.5</v>
      </c>
      <c r="C7599">
        <v>32.799999999999997</v>
      </c>
      <c r="D7599">
        <v>1.81</v>
      </c>
      <c r="G7599"/>
      <c r="L7599"/>
      <c r="Q7599"/>
      <c r="U7599"/>
    </row>
    <row r="7600" spans="1:21" x14ac:dyDescent="0.25">
      <c r="A7600">
        <v>8.1</v>
      </c>
      <c r="B7600">
        <v>4.2</v>
      </c>
      <c r="C7600">
        <v>37.9</v>
      </c>
      <c r="D7600">
        <v>1.81</v>
      </c>
      <c r="G7600"/>
      <c r="L7600"/>
      <c r="Q7600"/>
      <c r="U7600"/>
    </row>
    <row r="7601" spans="1:21" x14ac:dyDescent="0.25">
      <c r="A7601">
        <v>4</v>
      </c>
      <c r="B7601">
        <v>4.7</v>
      </c>
      <c r="C7601">
        <v>42.1</v>
      </c>
      <c r="D7601">
        <v>1.81</v>
      </c>
      <c r="G7601"/>
      <c r="L7601"/>
      <c r="Q7601"/>
      <c r="U7601"/>
    </row>
    <row r="7602" spans="1:21" x14ac:dyDescent="0.25">
      <c r="A7602">
        <v>6.9</v>
      </c>
      <c r="B7602">
        <v>2.4</v>
      </c>
      <c r="C7602">
        <v>52.7</v>
      </c>
      <c r="D7602">
        <v>1.81</v>
      </c>
      <c r="G7602"/>
      <c r="L7602"/>
      <c r="Q7602"/>
      <c r="U7602"/>
    </row>
    <row r="7603" spans="1:21" x14ac:dyDescent="0.25">
      <c r="A7603">
        <v>12.6</v>
      </c>
      <c r="B7603">
        <v>10.9</v>
      </c>
      <c r="C7603">
        <v>53</v>
      </c>
      <c r="D7603">
        <v>1.81</v>
      </c>
      <c r="G7603"/>
      <c r="L7603"/>
      <c r="Q7603"/>
      <c r="U7603"/>
    </row>
    <row r="7604" spans="1:21" x14ac:dyDescent="0.25">
      <c r="A7604">
        <v>2.4</v>
      </c>
      <c r="B7604">
        <v>2.6</v>
      </c>
      <c r="C7604">
        <v>91.5</v>
      </c>
      <c r="D7604">
        <v>1.81</v>
      </c>
      <c r="G7604"/>
      <c r="L7604"/>
      <c r="Q7604"/>
      <c r="U7604"/>
    </row>
    <row r="7605" spans="1:21" x14ac:dyDescent="0.25">
      <c r="A7605">
        <v>4.7</v>
      </c>
      <c r="B7605">
        <v>3.6</v>
      </c>
      <c r="C7605">
        <v>1640</v>
      </c>
      <c r="D7605">
        <v>1.81</v>
      </c>
      <c r="G7605"/>
      <c r="L7605"/>
      <c r="Q7605"/>
      <c r="U7605"/>
    </row>
    <row r="7606" spans="1:21" x14ac:dyDescent="0.25">
      <c r="A7606">
        <v>6.5</v>
      </c>
      <c r="B7606">
        <v>5.5</v>
      </c>
      <c r="C7606">
        <v>6.6</v>
      </c>
      <c r="D7606">
        <v>1.82</v>
      </c>
      <c r="G7606"/>
      <c r="L7606"/>
      <c r="Q7606"/>
      <c r="U7606"/>
    </row>
    <row r="7607" spans="1:21" x14ac:dyDescent="0.25">
      <c r="A7607">
        <v>6.8</v>
      </c>
      <c r="B7607">
        <v>7.2</v>
      </c>
      <c r="C7607">
        <v>17.7</v>
      </c>
      <c r="D7607">
        <v>1.82</v>
      </c>
      <c r="G7607"/>
      <c r="L7607"/>
      <c r="Q7607"/>
      <c r="U7607"/>
    </row>
    <row r="7608" spans="1:21" x14ac:dyDescent="0.25">
      <c r="A7608">
        <v>8</v>
      </c>
      <c r="B7608">
        <v>7.4</v>
      </c>
      <c r="C7608">
        <v>19.8</v>
      </c>
      <c r="D7608">
        <v>1.82</v>
      </c>
      <c r="G7608"/>
      <c r="L7608"/>
      <c r="Q7608"/>
      <c r="U7608"/>
    </row>
    <row r="7609" spans="1:21" x14ac:dyDescent="0.25">
      <c r="A7609">
        <v>7.4</v>
      </c>
      <c r="B7609">
        <v>6.3</v>
      </c>
      <c r="C7609">
        <v>21.6</v>
      </c>
      <c r="D7609">
        <v>1.82</v>
      </c>
      <c r="G7609"/>
      <c r="L7609"/>
      <c r="Q7609"/>
      <c r="U7609"/>
    </row>
    <row r="7610" spans="1:21" x14ac:dyDescent="0.25">
      <c r="A7610">
        <v>2.6</v>
      </c>
      <c r="B7610">
        <v>1.2</v>
      </c>
      <c r="C7610">
        <v>23</v>
      </c>
      <c r="D7610">
        <v>1.82</v>
      </c>
      <c r="G7610"/>
      <c r="L7610"/>
      <c r="Q7610"/>
      <c r="U7610"/>
    </row>
    <row r="7611" spans="1:21" x14ac:dyDescent="0.25">
      <c r="A7611">
        <v>5.4</v>
      </c>
      <c r="B7611">
        <v>19.100000000000001</v>
      </c>
      <c r="C7611">
        <v>26.5</v>
      </c>
      <c r="D7611">
        <v>1.82</v>
      </c>
      <c r="G7611"/>
      <c r="L7611"/>
      <c r="Q7611"/>
      <c r="U7611"/>
    </row>
    <row r="7612" spans="1:21" x14ac:dyDescent="0.25">
      <c r="A7612">
        <v>8.3000000000000007</v>
      </c>
      <c r="B7612">
        <v>13.4</v>
      </c>
      <c r="C7612">
        <v>37</v>
      </c>
      <c r="D7612">
        <v>1.82</v>
      </c>
      <c r="G7612"/>
      <c r="L7612"/>
      <c r="Q7612"/>
      <c r="U7612"/>
    </row>
    <row r="7613" spans="1:21" x14ac:dyDescent="0.25">
      <c r="A7613">
        <v>7.1</v>
      </c>
      <c r="B7613">
        <v>2.5</v>
      </c>
      <c r="C7613">
        <v>38.6</v>
      </c>
      <c r="D7613">
        <v>1.82</v>
      </c>
      <c r="G7613"/>
      <c r="L7613"/>
      <c r="Q7613"/>
      <c r="U7613"/>
    </row>
    <row r="7614" spans="1:21" x14ac:dyDescent="0.25">
      <c r="A7614">
        <v>4.8</v>
      </c>
      <c r="B7614">
        <v>1.3</v>
      </c>
      <c r="C7614">
        <v>52.9</v>
      </c>
      <c r="D7614">
        <v>1.82</v>
      </c>
      <c r="G7614"/>
      <c r="L7614"/>
      <c r="Q7614"/>
      <c r="U7614"/>
    </row>
    <row r="7615" spans="1:21" x14ac:dyDescent="0.25">
      <c r="A7615">
        <v>6.3</v>
      </c>
      <c r="B7615">
        <v>5</v>
      </c>
      <c r="C7615">
        <v>149</v>
      </c>
      <c r="D7615">
        <v>1.82</v>
      </c>
      <c r="G7615"/>
      <c r="L7615"/>
      <c r="Q7615"/>
      <c r="U7615"/>
    </row>
    <row r="7616" spans="1:21" x14ac:dyDescent="0.25">
      <c r="A7616">
        <v>4.5999999999999996</v>
      </c>
      <c r="B7616">
        <v>1.3</v>
      </c>
      <c r="C7616">
        <v>319</v>
      </c>
      <c r="D7616">
        <v>1.82</v>
      </c>
      <c r="G7616"/>
      <c r="L7616"/>
      <c r="Q7616"/>
      <c r="U7616"/>
    </row>
    <row r="7617" spans="1:21" x14ac:dyDescent="0.25">
      <c r="A7617">
        <v>3.7</v>
      </c>
      <c r="B7617">
        <v>15</v>
      </c>
      <c r="C7617">
        <v>70300</v>
      </c>
      <c r="D7617">
        <v>1.82</v>
      </c>
      <c r="G7617"/>
      <c r="L7617"/>
      <c r="Q7617"/>
      <c r="U7617"/>
    </row>
    <row r="7618" spans="1:21" x14ac:dyDescent="0.25">
      <c r="A7618">
        <v>6.5</v>
      </c>
      <c r="B7618">
        <v>28.9</v>
      </c>
      <c r="C7618">
        <v>7</v>
      </c>
      <c r="D7618">
        <v>1.83</v>
      </c>
      <c r="G7618"/>
      <c r="L7618"/>
      <c r="Q7618"/>
      <c r="U7618"/>
    </row>
    <row r="7619" spans="1:21" x14ac:dyDescent="0.25">
      <c r="A7619">
        <v>5.9</v>
      </c>
      <c r="B7619">
        <v>3.6</v>
      </c>
      <c r="C7619">
        <v>7.9</v>
      </c>
      <c r="D7619">
        <v>1.83</v>
      </c>
      <c r="G7619"/>
      <c r="L7619"/>
      <c r="Q7619"/>
      <c r="U7619"/>
    </row>
    <row r="7620" spans="1:21" x14ac:dyDescent="0.25">
      <c r="A7620">
        <v>7</v>
      </c>
      <c r="B7620">
        <v>7.6</v>
      </c>
      <c r="C7620">
        <v>9.6</v>
      </c>
      <c r="D7620">
        <v>1.83</v>
      </c>
      <c r="G7620"/>
      <c r="L7620"/>
      <c r="Q7620"/>
      <c r="U7620"/>
    </row>
    <row r="7621" spans="1:21" x14ac:dyDescent="0.25">
      <c r="A7621">
        <v>9.1999999999999993</v>
      </c>
      <c r="B7621">
        <v>9.6</v>
      </c>
      <c r="C7621">
        <v>11</v>
      </c>
      <c r="D7621">
        <v>1.83</v>
      </c>
      <c r="G7621"/>
      <c r="L7621"/>
      <c r="Q7621"/>
      <c r="U7621"/>
    </row>
    <row r="7622" spans="1:21" x14ac:dyDescent="0.25">
      <c r="A7622">
        <v>5.3</v>
      </c>
      <c r="B7622">
        <v>2.1</v>
      </c>
      <c r="C7622">
        <v>11.1</v>
      </c>
      <c r="D7622">
        <v>1.83</v>
      </c>
      <c r="G7622"/>
      <c r="L7622"/>
      <c r="Q7622"/>
      <c r="U7622"/>
    </row>
    <row r="7623" spans="1:21" x14ac:dyDescent="0.25">
      <c r="A7623">
        <v>7.8</v>
      </c>
      <c r="B7623">
        <v>3.9</v>
      </c>
      <c r="C7623">
        <v>11.8</v>
      </c>
      <c r="D7623">
        <v>1.83</v>
      </c>
      <c r="G7623"/>
      <c r="L7623"/>
      <c r="Q7623"/>
      <c r="U7623"/>
    </row>
    <row r="7624" spans="1:21" x14ac:dyDescent="0.25">
      <c r="A7624">
        <v>5.3</v>
      </c>
      <c r="B7624">
        <v>2.1</v>
      </c>
      <c r="C7624">
        <v>12.8</v>
      </c>
      <c r="D7624">
        <v>1.83</v>
      </c>
      <c r="G7624"/>
      <c r="L7624"/>
      <c r="Q7624"/>
      <c r="U7624"/>
    </row>
    <row r="7625" spans="1:21" x14ac:dyDescent="0.25">
      <c r="A7625">
        <v>3.2</v>
      </c>
      <c r="B7625">
        <v>11.8</v>
      </c>
      <c r="C7625">
        <v>14.5</v>
      </c>
      <c r="D7625">
        <v>1.83</v>
      </c>
      <c r="G7625"/>
      <c r="L7625"/>
      <c r="Q7625"/>
      <c r="U7625"/>
    </row>
    <row r="7626" spans="1:21" x14ac:dyDescent="0.25">
      <c r="A7626">
        <v>5.2</v>
      </c>
      <c r="B7626">
        <v>3.1</v>
      </c>
      <c r="C7626">
        <v>18.100000000000001</v>
      </c>
      <c r="D7626">
        <v>1.83</v>
      </c>
      <c r="G7626"/>
      <c r="L7626"/>
      <c r="Q7626"/>
      <c r="U7626"/>
    </row>
    <row r="7627" spans="1:21" x14ac:dyDescent="0.25">
      <c r="A7627">
        <v>7.5</v>
      </c>
      <c r="B7627">
        <v>2.1</v>
      </c>
      <c r="C7627">
        <v>18.2</v>
      </c>
      <c r="D7627">
        <v>1.83</v>
      </c>
      <c r="G7627"/>
      <c r="L7627"/>
      <c r="Q7627"/>
      <c r="U7627"/>
    </row>
    <row r="7628" spans="1:21" x14ac:dyDescent="0.25">
      <c r="A7628">
        <v>4</v>
      </c>
      <c r="B7628">
        <v>12.3</v>
      </c>
      <c r="C7628">
        <v>20.2</v>
      </c>
      <c r="D7628">
        <v>1.83</v>
      </c>
      <c r="G7628"/>
      <c r="L7628"/>
      <c r="Q7628"/>
      <c r="U7628"/>
    </row>
    <row r="7629" spans="1:21" x14ac:dyDescent="0.25">
      <c r="A7629">
        <v>6.9</v>
      </c>
      <c r="B7629">
        <v>3.6</v>
      </c>
      <c r="C7629">
        <v>24.1</v>
      </c>
      <c r="D7629">
        <v>1.83</v>
      </c>
      <c r="G7629"/>
      <c r="L7629"/>
      <c r="Q7629"/>
      <c r="U7629"/>
    </row>
    <row r="7630" spans="1:21" x14ac:dyDescent="0.25">
      <c r="A7630">
        <v>3.5</v>
      </c>
      <c r="B7630">
        <v>1.2</v>
      </c>
      <c r="C7630">
        <v>41.6</v>
      </c>
      <c r="D7630">
        <v>1.83</v>
      </c>
      <c r="G7630"/>
      <c r="L7630"/>
      <c r="Q7630"/>
      <c r="U7630"/>
    </row>
    <row r="7631" spans="1:21" x14ac:dyDescent="0.25">
      <c r="A7631">
        <v>6.5</v>
      </c>
      <c r="B7631">
        <v>2.6</v>
      </c>
      <c r="C7631">
        <v>61.2</v>
      </c>
      <c r="D7631">
        <v>1.83</v>
      </c>
      <c r="G7631"/>
      <c r="L7631"/>
      <c r="Q7631"/>
      <c r="U7631"/>
    </row>
    <row r="7632" spans="1:21" x14ac:dyDescent="0.25">
      <c r="A7632">
        <v>3.5</v>
      </c>
      <c r="B7632">
        <v>1.4</v>
      </c>
      <c r="C7632">
        <v>70</v>
      </c>
      <c r="D7632">
        <v>1.83</v>
      </c>
      <c r="G7632"/>
      <c r="L7632"/>
      <c r="Q7632"/>
      <c r="U7632"/>
    </row>
    <row r="7633" spans="1:21" x14ac:dyDescent="0.25">
      <c r="A7633">
        <v>4.4000000000000004</v>
      </c>
      <c r="B7633">
        <v>10.5</v>
      </c>
      <c r="C7633">
        <v>276</v>
      </c>
      <c r="D7633">
        <v>1.83</v>
      </c>
      <c r="G7633"/>
      <c r="L7633"/>
      <c r="Q7633"/>
      <c r="U7633"/>
    </row>
    <row r="7634" spans="1:21" x14ac:dyDescent="0.25">
      <c r="A7634">
        <v>8</v>
      </c>
      <c r="B7634">
        <v>2.8</v>
      </c>
      <c r="C7634">
        <v>3.8</v>
      </c>
      <c r="D7634">
        <v>1.84</v>
      </c>
      <c r="G7634"/>
      <c r="L7634"/>
      <c r="Q7634"/>
      <c r="U7634"/>
    </row>
    <row r="7635" spans="1:21" x14ac:dyDescent="0.25">
      <c r="A7635">
        <v>7.4</v>
      </c>
      <c r="B7635">
        <v>5.4</v>
      </c>
      <c r="C7635">
        <v>7.4</v>
      </c>
      <c r="D7635">
        <v>1.84</v>
      </c>
      <c r="G7635"/>
      <c r="L7635"/>
      <c r="Q7635"/>
      <c r="U7635"/>
    </row>
    <row r="7636" spans="1:21" x14ac:dyDescent="0.25">
      <c r="A7636">
        <v>5.8</v>
      </c>
      <c r="B7636">
        <v>5.5</v>
      </c>
      <c r="C7636">
        <v>9</v>
      </c>
      <c r="D7636">
        <v>1.84</v>
      </c>
      <c r="G7636"/>
      <c r="L7636"/>
      <c r="Q7636"/>
      <c r="U7636"/>
    </row>
    <row r="7637" spans="1:21" x14ac:dyDescent="0.25">
      <c r="A7637">
        <v>7.4</v>
      </c>
      <c r="B7637">
        <v>1.7</v>
      </c>
      <c r="C7637">
        <v>14.6</v>
      </c>
      <c r="D7637">
        <v>1.84</v>
      </c>
      <c r="G7637"/>
      <c r="L7637"/>
      <c r="Q7637"/>
      <c r="U7637"/>
    </row>
    <row r="7638" spans="1:21" x14ac:dyDescent="0.25">
      <c r="A7638">
        <v>1.8</v>
      </c>
      <c r="B7638">
        <v>3.8</v>
      </c>
      <c r="C7638">
        <v>15.2</v>
      </c>
      <c r="D7638">
        <v>1.84</v>
      </c>
      <c r="G7638"/>
      <c r="L7638"/>
      <c r="Q7638"/>
      <c r="U7638"/>
    </row>
    <row r="7639" spans="1:21" x14ac:dyDescent="0.25">
      <c r="A7639">
        <v>6.2</v>
      </c>
      <c r="B7639">
        <v>2</v>
      </c>
      <c r="C7639">
        <v>17.899999999999999</v>
      </c>
      <c r="D7639">
        <v>1.84</v>
      </c>
      <c r="G7639"/>
      <c r="L7639"/>
      <c r="Q7639"/>
      <c r="U7639"/>
    </row>
    <row r="7640" spans="1:21" x14ac:dyDescent="0.25">
      <c r="A7640">
        <v>2.1</v>
      </c>
      <c r="B7640">
        <v>3</v>
      </c>
      <c r="C7640">
        <v>32</v>
      </c>
      <c r="D7640">
        <v>1.84</v>
      </c>
      <c r="G7640"/>
      <c r="L7640"/>
      <c r="Q7640"/>
      <c r="U7640"/>
    </row>
    <row r="7641" spans="1:21" x14ac:dyDescent="0.25">
      <c r="A7641">
        <v>8.1999999999999993</v>
      </c>
      <c r="B7641">
        <v>6</v>
      </c>
      <c r="C7641">
        <v>34</v>
      </c>
      <c r="D7641">
        <v>1.84</v>
      </c>
      <c r="G7641"/>
      <c r="L7641"/>
      <c r="Q7641"/>
      <c r="U7641"/>
    </row>
    <row r="7642" spans="1:21" x14ac:dyDescent="0.25">
      <c r="A7642">
        <v>7.1</v>
      </c>
      <c r="B7642">
        <v>12.8</v>
      </c>
      <c r="C7642">
        <v>44.2</v>
      </c>
      <c r="D7642">
        <v>1.84</v>
      </c>
      <c r="G7642"/>
      <c r="L7642"/>
      <c r="Q7642"/>
      <c r="U7642"/>
    </row>
    <row r="7643" spans="1:21" x14ac:dyDescent="0.25">
      <c r="A7643">
        <v>4.4000000000000004</v>
      </c>
      <c r="B7643">
        <v>3.5</v>
      </c>
      <c r="C7643">
        <v>76.400000000000006</v>
      </c>
      <c r="D7643">
        <v>1.84</v>
      </c>
      <c r="G7643"/>
      <c r="L7643"/>
      <c r="Q7643"/>
      <c r="U7643"/>
    </row>
    <row r="7644" spans="1:21" x14ac:dyDescent="0.25">
      <c r="A7644">
        <v>5.4</v>
      </c>
      <c r="B7644">
        <v>2.6</v>
      </c>
      <c r="C7644">
        <v>112</v>
      </c>
      <c r="D7644">
        <v>1.84</v>
      </c>
      <c r="G7644"/>
      <c r="L7644"/>
      <c r="Q7644"/>
      <c r="U7644"/>
    </row>
    <row r="7645" spans="1:21" x14ac:dyDescent="0.25">
      <c r="A7645">
        <v>6.1</v>
      </c>
      <c r="B7645">
        <v>1.8</v>
      </c>
      <c r="C7645">
        <v>234</v>
      </c>
      <c r="D7645">
        <v>1.84</v>
      </c>
      <c r="G7645"/>
      <c r="L7645"/>
      <c r="Q7645"/>
      <c r="U7645"/>
    </row>
    <row r="7646" spans="1:21" x14ac:dyDescent="0.25">
      <c r="A7646">
        <v>4.9000000000000004</v>
      </c>
      <c r="B7646">
        <v>16.2</v>
      </c>
      <c r="C7646">
        <v>265</v>
      </c>
      <c r="D7646">
        <v>1.84</v>
      </c>
      <c r="G7646"/>
      <c r="L7646"/>
      <c r="Q7646"/>
      <c r="U7646"/>
    </row>
    <row r="7647" spans="1:21" x14ac:dyDescent="0.25">
      <c r="A7647">
        <v>5.9</v>
      </c>
      <c r="B7647">
        <v>24.2</v>
      </c>
      <c r="C7647">
        <v>480</v>
      </c>
      <c r="D7647">
        <v>1.84</v>
      </c>
      <c r="G7647"/>
      <c r="L7647"/>
      <c r="Q7647"/>
      <c r="U7647"/>
    </row>
    <row r="7648" spans="1:21" x14ac:dyDescent="0.25">
      <c r="A7648">
        <v>5.6</v>
      </c>
      <c r="B7648">
        <v>3.7</v>
      </c>
      <c r="C7648">
        <v>2480</v>
      </c>
      <c r="D7648">
        <v>1.84</v>
      </c>
      <c r="G7648"/>
      <c r="L7648"/>
      <c r="Q7648"/>
      <c r="U7648"/>
    </row>
    <row r="7649" spans="1:21" x14ac:dyDescent="0.25">
      <c r="A7649">
        <v>5.7</v>
      </c>
      <c r="B7649">
        <v>3.8</v>
      </c>
      <c r="C7649">
        <v>7.8</v>
      </c>
      <c r="D7649">
        <v>1.85</v>
      </c>
      <c r="G7649"/>
      <c r="L7649"/>
      <c r="Q7649"/>
      <c r="U7649"/>
    </row>
    <row r="7650" spans="1:21" x14ac:dyDescent="0.25">
      <c r="A7650">
        <v>10</v>
      </c>
      <c r="B7650">
        <v>3.6</v>
      </c>
      <c r="C7650">
        <v>8.4</v>
      </c>
      <c r="D7650">
        <v>1.85</v>
      </c>
      <c r="G7650"/>
      <c r="L7650"/>
      <c r="Q7650"/>
      <c r="U7650"/>
    </row>
    <row r="7651" spans="1:21" x14ac:dyDescent="0.25">
      <c r="A7651">
        <v>6</v>
      </c>
      <c r="B7651">
        <v>2.2000000000000002</v>
      </c>
      <c r="C7651">
        <v>9.1</v>
      </c>
      <c r="D7651">
        <v>1.85</v>
      </c>
      <c r="G7651"/>
      <c r="L7651"/>
      <c r="Q7651"/>
      <c r="U7651"/>
    </row>
    <row r="7652" spans="1:21" x14ac:dyDescent="0.25">
      <c r="A7652">
        <v>2.1</v>
      </c>
      <c r="B7652">
        <v>4.4000000000000004</v>
      </c>
      <c r="C7652">
        <v>15.1</v>
      </c>
      <c r="D7652">
        <v>1.85</v>
      </c>
      <c r="G7652"/>
      <c r="L7652"/>
      <c r="Q7652"/>
      <c r="U7652"/>
    </row>
    <row r="7653" spans="1:21" x14ac:dyDescent="0.25">
      <c r="A7653">
        <v>7.2</v>
      </c>
      <c r="B7653">
        <v>2.5</v>
      </c>
      <c r="C7653">
        <v>16</v>
      </c>
      <c r="D7653">
        <v>1.85</v>
      </c>
      <c r="G7653"/>
      <c r="L7653"/>
      <c r="Q7653"/>
      <c r="U7653"/>
    </row>
    <row r="7654" spans="1:21" x14ac:dyDescent="0.25">
      <c r="A7654">
        <v>1.9</v>
      </c>
      <c r="B7654">
        <v>4.5</v>
      </c>
      <c r="C7654">
        <v>17.600000000000001</v>
      </c>
      <c r="D7654">
        <v>1.85</v>
      </c>
      <c r="G7654"/>
      <c r="L7654"/>
      <c r="Q7654"/>
      <c r="U7654"/>
    </row>
    <row r="7655" spans="1:21" x14ac:dyDescent="0.25">
      <c r="A7655">
        <v>9.9</v>
      </c>
      <c r="B7655">
        <v>4.5</v>
      </c>
      <c r="C7655">
        <v>21.6</v>
      </c>
      <c r="D7655">
        <v>1.85</v>
      </c>
      <c r="G7655"/>
      <c r="L7655"/>
      <c r="Q7655"/>
      <c r="U7655"/>
    </row>
    <row r="7656" spans="1:21" x14ac:dyDescent="0.25">
      <c r="A7656">
        <v>4.5999999999999996</v>
      </c>
      <c r="B7656">
        <v>2.4</v>
      </c>
      <c r="C7656">
        <v>22.4</v>
      </c>
      <c r="D7656">
        <v>1.85</v>
      </c>
      <c r="G7656"/>
      <c r="L7656"/>
      <c r="Q7656"/>
      <c r="U7656"/>
    </row>
    <row r="7657" spans="1:21" x14ac:dyDescent="0.25">
      <c r="A7657">
        <v>6.2</v>
      </c>
      <c r="B7657">
        <v>2.8</v>
      </c>
      <c r="C7657">
        <v>25.8</v>
      </c>
      <c r="D7657">
        <v>1.85</v>
      </c>
      <c r="G7657"/>
      <c r="L7657"/>
      <c r="Q7657"/>
      <c r="U7657"/>
    </row>
    <row r="7658" spans="1:21" x14ac:dyDescent="0.25">
      <c r="A7658">
        <v>4.2</v>
      </c>
      <c r="B7658">
        <v>1.4</v>
      </c>
      <c r="C7658">
        <v>38</v>
      </c>
      <c r="D7658">
        <v>1.85</v>
      </c>
      <c r="G7658"/>
      <c r="L7658"/>
      <c r="Q7658"/>
      <c r="U7658"/>
    </row>
    <row r="7659" spans="1:21" x14ac:dyDescent="0.25">
      <c r="A7659">
        <v>8</v>
      </c>
      <c r="B7659">
        <v>1.5</v>
      </c>
      <c r="C7659">
        <v>57.8</v>
      </c>
      <c r="D7659">
        <v>1.85</v>
      </c>
      <c r="G7659"/>
      <c r="L7659"/>
      <c r="Q7659"/>
      <c r="U7659"/>
    </row>
    <row r="7660" spans="1:21" x14ac:dyDescent="0.25">
      <c r="A7660">
        <v>7.1</v>
      </c>
      <c r="B7660">
        <v>1.7</v>
      </c>
      <c r="C7660">
        <v>69.599999999999994</v>
      </c>
      <c r="D7660">
        <v>1.85</v>
      </c>
      <c r="G7660"/>
      <c r="L7660"/>
      <c r="Q7660"/>
      <c r="U7660"/>
    </row>
    <row r="7661" spans="1:21" x14ac:dyDescent="0.25">
      <c r="A7661">
        <v>6.2</v>
      </c>
      <c r="B7661">
        <v>7.1</v>
      </c>
      <c r="C7661">
        <v>69.900000000000006</v>
      </c>
      <c r="D7661">
        <v>1.85</v>
      </c>
      <c r="G7661"/>
      <c r="L7661"/>
      <c r="Q7661"/>
      <c r="U7661"/>
    </row>
    <row r="7662" spans="1:21" x14ac:dyDescent="0.25">
      <c r="A7662">
        <v>4.2</v>
      </c>
      <c r="B7662">
        <v>1.1000000000000001</v>
      </c>
      <c r="C7662">
        <v>208</v>
      </c>
      <c r="D7662">
        <v>1.85</v>
      </c>
      <c r="G7662"/>
      <c r="L7662"/>
      <c r="Q7662"/>
      <c r="U7662"/>
    </row>
    <row r="7663" spans="1:21" x14ac:dyDescent="0.25">
      <c r="A7663">
        <v>3.8</v>
      </c>
      <c r="B7663">
        <v>2</v>
      </c>
      <c r="C7663">
        <v>5.2</v>
      </c>
      <c r="D7663">
        <v>1.86</v>
      </c>
      <c r="G7663"/>
      <c r="L7663"/>
      <c r="Q7663"/>
      <c r="U7663"/>
    </row>
    <row r="7664" spans="1:21" x14ac:dyDescent="0.25">
      <c r="A7664">
        <v>6.9</v>
      </c>
      <c r="B7664">
        <v>3.8</v>
      </c>
      <c r="C7664">
        <v>5.6</v>
      </c>
      <c r="D7664">
        <v>1.86</v>
      </c>
      <c r="G7664"/>
      <c r="L7664"/>
      <c r="Q7664"/>
      <c r="U7664"/>
    </row>
    <row r="7665" spans="1:21" x14ac:dyDescent="0.25">
      <c r="A7665">
        <v>0.6</v>
      </c>
      <c r="B7665">
        <v>3.7</v>
      </c>
      <c r="C7665">
        <v>9.8000000000000007</v>
      </c>
      <c r="D7665">
        <v>1.86</v>
      </c>
      <c r="G7665"/>
      <c r="L7665"/>
      <c r="Q7665"/>
      <c r="U7665"/>
    </row>
    <row r="7666" spans="1:21" x14ac:dyDescent="0.25">
      <c r="A7666">
        <v>2.7</v>
      </c>
      <c r="B7666">
        <v>4.0999999999999996</v>
      </c>
      <c r="C7666">
        <v>12.5</v>
      </c>
      <c r="D7666">
        <v>1.86</v>
      </c>
      <c r="G7666"/>
      <c r="L7666"/>
      <c r="Q7666"/>
      <c r="U7666"/>
    </row>
    <row r="7667" spans="1:21" x14ac:dyDescent="0.25">
      <c r="A7667">
        <v>5</v>
      </c>
      <c r="B7667">
        <v>4.5999999999999996</v>
      </c>
      <c r="C7667">
        <v>15.2</v>
      </c>
      <c r="D7667">
        <v>1.86</v>
      </c>
      <c r="G7667"/>
      <c r="L7667"/>
      <c r="Q7667"/>
      <c r="U7667"/>
    </row>
    <row r="7668" spans="1:21" x14ac:dyDescent="0.25">
      <c r="A7668">
        <v>5.4</v>
      </c>
      <c r="B7668">
        <v>11.9</v>
      </c>
      <c r="C7668">
        <v>19.8</v>
      </c>
      <c r="D7668">
        <v>1.86</v>
      </c>
      <c r="G7668"/>
      <c r="L7668"/>
      <c r="Q7668"/>
      <c r="U7668"/>
    </row>
    <row r="7669" spans="1:21" x14ac:dyDescent="0.25">
      <c r="A7669">
        <v>7.8</v>
      </c>
      <c r="B7669">
        <v>2.8</v>
      </c>
      <c r="C7669">
        <v>29.4</v>
      </c>
      <c r="D7669">
        <v>1.86</v>
      </c>
      <c r="G7669"/>
      <c r="L7669"/>
      <c r="Q7669"/>
      <c r="U7669"/>
    </row>
    <row r="7670" spans="1:21" x14ac:dyDescent="0.25">
      <c r="A7670">
        <v>7.1</v>
      </c>
      <c r="B7670">
        <v>2.5</v>
      </c>
      <c r="C7670">
        <v>31.3</v>
      </c>
      <c r="D7670">
        <v>1.86</v>
      </c>
      <c r="G7670"/>
      <c r="L7670"/>
      <c r="Q7670"/>
      <c r="U7670"/>
    </row>
    <row r="7671" spans="1:21" x14ac:dyDescent="0.25">
      <c r="A7671">
        <v>6.5</v>
      </c>
      <c r="B7671">
        <v>5.7</v>
      </c>
      <c r="C7671">
        <v>46.6</v>
      </c>
      <c r="D7671">
        <v>1.86</v>
      </c>
      <c r="G7671"/>
      <c r="L7671"/>
      <c r="Q7671"/>
      <c r="U7671"/>
    </row>
    <row r="7672" spans="1:21" x14ac:dyDescent="0.25">
      <c r="A7672">
        <v>3.9</v>
      </c>
      <c r="B7672">
        <v>2</v>
      </c>
      <c r="C7672">
        <v>66.2</v>
      </c>
      <c r="D7672">
        <v>1.86</v>
      </c>
      <c r="G7672"/>
      <c r="L7672"/>
      <c r="Q7672"/>
      <c r="U7672"/>
    </row>
    <row r="7673" spans="1:21" x14ac:dyDescent="0.25">
      <c r="A7673">
        <v>3.7</v>
      </c>
      <c r="B7673">
        <v>1.2</v>
      </c>
      <c r="C7673">
        <v>113</v>
      </c>
      <c r="D7673">
        <v>1.86</v>
      </c>
      <c r="G7673"/>
      <c r="L7673"/>
      <c r="Q7673"/>
      <c r="U7673"/>
    </row>
    <row r="7674" spans="1:21" x14ac:dyDescent="0.25">
      <c r="A7674">
        <v>6.9</v>
      </c>
      <c r="B7674">
        <v>3.1</v>
      </c>
      <c r="C7674">
        <v>125</v>
      </c>
      <c r="D7674">
        <v>1.86</v>
      </c>
      <c r="G7674"/>
      <c r="L7674"/>
      <c r="Q7674"/>
      <c r="U7674"/>
    </row>
    <row r="7675" spans="1:21" x14ac:dyDescent="0.25">
      <c r="A7675">
        <v>5.2</v>
      </c>
      <c r="B7675">
        <v>4.0999999999999996</v>
      </c>
      <c r="C7675">
        <v>376</v>
      </c>
      <c r="D7675">
        <v>1.86</v>
      </c>
      <c r="G7675"/>
      <c r="L7675"/>
      <c r="Q7675"/>
      <c r="U7675"/>
    </row>
    <row r="7676" spans="1:21" x14ac:dyDescent="0.25">
      <c r="A7676">
        <v>3.2</v>
      </c>
      <c r="B7676">
        <v>2.5</v>
      </c>
      <c r="C7676">
        <v>9</v>
      </c>
      <c r="D7676">
        <v>1.87</v>
      </c>
      <c r="G7676"/>
      <c r="L7676"/>
      <c r="Q7676"/>
      <c r="U7676"/>
    </row>
    <row r="7677" spans="1:21" x14ac:dyDescent="0.25">
      <c r="A7677">
        <v>2.8</v>
      </c>
      <c r="B7677">
        <v>2.4</v>
      </c>
      <c r="C7677">
        <v>9.8000000000000007</v>
      </c>
      <c r="D7677">
        <v>1.87</v>
      </c>
      <c r="G7677"/>
      <c r="L7677"/>
      <c r="Q7677"/>
      <c r="U7677"/>
    </row>
    <row r="7678" spans="1:21" x14ac:dyDescent="0.25">
      <c r="A7678">
        <v>8.1999999999999993</v>
      </c>
      <c r="B7678">
        <v>8.6999999999999993</v>
      </c>
      <c r="C7678">
        <v>11.9</v>
      </c>
      <c r="D7678">
        <v>1.87</v>
      </c>
      <c r="G7678"/>
      <c r="L7678"/>
      <c r="Q7678"/>
      <c r="U7678"/>
    </row>
    <row r="7679" spans="1:21" x14ac:dyDescent="0.25">
      <c r="A7679">
        <v>5.4</v>
      </c>
      <c r="B7679">
        <v>2.2000000000000002</v>
      </c>
      <c r="C7679">
        <v>13.2</v>
      </c>
      <c r="D7679">
        <v>1.87</v>
      </c>
      <c r="G7679"/>
      <c r="L7679"/>
      <c r="Q7679"/>
      <c r="U7679"/>
    </row>
    <row r="7680" spans="1:21" x14ac:dyDescent="0.25">
      <c r="A7680">
        <v>2.2999999999999998</v>
      </c>
      <c r="B7680">
        <v>4.9000000000000004</v>
      </c>
      <c r="C7680">
        <v>13.4</v>
      </c>
      <c r="D7680">
        <v>1.87</v>
      </c>
      <c r="G7680"/>
      <c r="L7680"/>
      <c r="Q7680"/>
      <c r="U7680"/>
    </row>
    <row r="7681" spans="1:21" x14ac:dyDescent="0.25">
      <c r="A7681">
        <v>7.2</v>
      </c>
      <c r="B7681">
        <v>14.1</v>
      </c>
      <c r="C7681">
        <v>18.100000000000001</v>
      </c>
      <c r="D7681">
        <v>1.87</v>
      </c>
      <c r="G7681"/>
      <c r="L7681"/>
      <c r="Q7681"/>
      <c r="U7681"/>
    </row>
    <row r="7682" spans="1:21" x14ac:dyDescent="0.25">
      <c r="A7682">
        <v>3.2</v>
      </c>
      <c r="B7682">
        <v>3.9</v>
      </c>
      <c r="C7682">
        <v>21.9</v>
      </c>
      <c r="D7682">
        <v>1.87</v>
      </c>
      <c r="G7682"/>
      <c r="L7682"/>
      <c r="Q7682"/>
      <c r="U7682"/>
    </row>
    <row r="7683" spans="1:21" x14ac:dyDescent="0.25">
      <c r="A7683">
        <v>6.5</v>
      </c>
      <c r="B7683">
        <v>7</v>
      </c>
      <c r="C7683">
        <v>23.4</v>
      </c>
      <c r="D7683">
        <v>1.87</v>
      </c>
      <c r="G7683"/>
      <c r="L7683"/>
      <c r="Q7683"/>
      <c r="U7683"/>
    </row>
    <row r="7684" spans="1:21" x14ac:dyDescent="0.25">
      <c r="A7684">
        <v>3.9</v>
      </c>
      <c r="B7684">
        <v>1.1000000000000001</v>
      </c>
      <c r="C7684">
        <v>23.7</v>
      </c>
      <c r="D7684">
        <v>1.87</v>
      </c>
      <c r="G7684"/>
      <c r="L7684"/>
      <c r="Q7684"/>
      <c r="U7684"/>
    </row>
    <row r="7685" spans="1:21" x14ac:dyDescent="0.25">
      <c r="A7685">
        <v>4.9000000000000004</v>
      </c>
      <c r="B7685">
        <v>2.5</v>
      </c>
      <c r="C7685">
        <v>27.3</v>
      </c>
      <c r="D7685">
        <v>1.87</v>
      </c>
      <c r="G7685"/>
      <c r="L7685"/>
      <c r="Q7685"/>
      <c r="U7685"/>
    </row>
    <row r="7686" spans="1:21" x14ac:dyDescent="0.25">
      <c r="A7686">
        <v>2.2999999999999998</v>
      </c>
      <c r="B7686">
        <v>1.8</v>
      </c>
      <c r="C7686">
        <v>45.2</v>
      </c>
      <c r="D7686">
        <v>1.87</v>
      </c>
      <c r="G7686"/>
      <c r="L7686"/>
      <c r="Q7686"/>
      <c r="U7686"/>
    </row>
    <row r="7687" spans="1:21" x14ac:dyDescent="0.25">
      <c r="A7687">
        <v>7.2</v>
      </c>
      <c r="B7687">
        <v>5.7</v>
      </c>
      <c r="C7687">
        <v>46.1</v>
      </c>
      <c r="D7687">
        <v>1.87</v>
      </c>
      <c r="G7687"/>
      <c r="L7687"/>
      <c r="Q7687"/>
      <c r="U7687"/>
    </row>
    <row r="7688" spans="1:21" x14ac:dyDescent="0.25">
      <c r="A7688">
        <v>3.7</v>
      </c>
      <c r="B7688">
        <v>4.5999999999999996</v>
      </c>
      <c r="C7688">
        <v>50.2</v>
      </c>
      <c r="D7688">
        <v>1.87</v>
      </c>
      <c r="G7688"/>
      <c r="L7688"/>
      <c r="Q7688"/>
      <c r="U7688"/>
    </row>
    <row r="7689" spans="1:21" x14ac:dyDescent="0.25">
      <c r="A7689">
        <v>9.3000000000000007</v>
      </c>
      <c r="B7689">
        <v>2.6</v>
      </c>
      <c r="C7689">
        <v>53.8</v>
      </c>
      <c r="D7689">
        <v>1.87</v>
      </c>
      <c r="G7689"/>
      <c r="L7689"/>
      <c r="Q7689"/>
      <c r="U7689"/>
    </row>
    <row r="7690" spans="1:21" x14ac:dyDescent="0.25">
      <c r="A7690">
        <v>7.1</v>
      </c>
      <c r="B7690">
        <v>15.1</v>
      </c>
      <c r="C7690">
        <v>56.2</v>
      </c>
      <c r="D7690">
        <v>1.87</v>
      </c>
      <c r="G7690"/>
      <c r="L7690"/>
      <c r="Q7690"/>
      <c r="U7690"/>
    </row>
    <row r="7691" spans="1:21" x14ac:dyDescent="0.25">
      <c r="A7691">
        <v>6.2</v>
      </c>
      <c r="B7691">
        <v>4.0999999999999996</v>
      </c>
      <c r="C7691">
        <v>67.2</v>
      </c>
      <c r="D7691">
        <v>1.87</v>
      </c>
      <c r="G7691"/>
      <c r="L7691"/>
      <c r="Q7691"/>
      <c r="U7691"/>
    </row>
    <row r="7692" spans="1:21" x14ac:dyDescent="0.25">
      <c r="A7692">
        <v>2.6</v>
      </c>
      <c r="B7692">
        <v>1.5</v>
      </c>
      <c r="C7692">
        <v>84.7</v>
      </c>
      <c r="D7692">
        <v>1.87</v>
      </c>
      <c r="G7692"/>
      <c r="L7692"/>
      <c r="Q7692"/>
      <c r="U7692"/>
    </row>
    <row r="7693" spans="1:21" x14ac:dyDescent="0.25">
      <c r="A7693">
        <v>7</v>
      </c>
      <c r="B7693">
        <v>2.2000000000000002</v>
      </c>
      <c r="C7693">
        <v>6.9</v>
      </c>
      <c r="D7693">
        <v>1.88</v>
      </c>
      <c r="G7693"/>
      <c r="L7693"/>
      <c r="Q7693"/>
      <c r="U7693"/>
    </row>
    <row r="7694" spans="1:21" x14ac:dyDescent="0.25">
      <c r="A7694">
        <v>7.2</v>
      </c>
      <c r="B7694">
        <v>9.5</v>
      </c>
      <c r="C7694">
        <v>7.8</v>
      </c>
      <c r="D7694">
        <v>1.88</v>
      </c>
      <c r="G7694"/>
      <c r="L7694"/>
      <c r="Q7694"/>
      <c r="U7694"/>
    </row>
    <row r="7695" spans="1:21" x14ac:dyDescent="0.25">
      <c r="A7695">
        <v>5.7</v>
      </c>
      <c r="B7695">
        <v>1.1000000000000001</v>
      </c>
      <c r="C7695">
        <v>9.1</v>
      </c>
      <c r="D7695">
        <v>1.88</v>
      </c>
      <c r="G7695"/>
      <c r="L7695"/>
      <c r="Q7695"/>
      <c r="U7695"/>
    </row>
    <row r="7696" spans="1:21" x14ac:dyDescent="0.25">
      <c r="A7696">
        <v>3.5</v>
      </c>
      <c r="B7696">
        <v>3.1</v>
      </c>
      <c r="C7696">
        <v>9.6</v>
      </c>
      <c r="D7696">
        <v>1.88</v>
      </c>
      <c r="G7696"/>
      <c r="L7696"/>
      <c r="Q7696"/>
      <c r="U7696"/>
    </row>
    <row r="7697" spans="1:21" x14ac:dyDescent="0.25">
      <c r="A7697">
        <v>3.8</v>
      </c>
      <c r="B7697">
        <v>7.7</v>
      </c>
      <c r="C7697">
        <v>30.4</v>
      </c>
      <c r="D7697">
        <v>1.88</v>
      </c>
      <c r="G7697"/>
      <c r="L7697"/>
      <c r="Q7697"/>
      <c r="U7697"/>
    </row>
    <row r="7698" spans="1:21" x14ac:dyDescent="0.25">
      <c r="A7698">
        <v>4.3</v>
      </c>
      <c r="B7698">
        <v>1.8</v>
      </c>
      <c r="C7698">
        <v>35.4</v>
      </c>
      <c r="D7698">
        <v>1.88</v>
      </c>
      <c r="G7698"/>
      <c r="L7698"/>
      <c r="Q7698"/>
      <c r="U7698"/>
    </row>
    <row r="7699" spans="1:21" x14ac:dyDescent="0.25">
      <c r="A7699">
        <v>5.2</v>
      </c>
      <c r="B7699">
        <v>5.7</v>
      </c>
      <c r="C7699">
        <v>50.2</v>
      </c>
      <c r="D7699">
        <v>1.88</v>
      </c>
      <c r="G7699"/>
      <c r="L7699"/>
      <c r="Q7699"/>
      <c r="U7699"/>
    </row>
    <row r="7700" spans="1:21" x14ac:dyDescent="0.25">
      <c r="A7700">
        <v>7.6</v>
      </c>
      <c r="B7700">
        <v>4.2</v>
      </c>
      <c r="C7700">
        <v>151</v>
      </c>
      <c r="D7700">
        <v>1.88</v>
      </c>
      <c r="G7700"/>
      <c r="L7700"/>
      <c r="Q7700"/>
      <c r="U7700"/>
    </row>
    <row r="7701" spans="1:21" x14ac:dyDescent="0.25">
      <c r="A7701">
        <v>2.2999999999999998</v>
      </c>
      <c r="B7701">
        <v>4.4000000000000004</v>
      </c>
      <c r="C7701">
        <v>7.5</v>
      </c>
      <c r="D7701">
        <v>1.89</v>
      </c>
      <c r="G7701"/>
      <c r="L7701"/>
      <c r="Q7701"/>
      <c r="U7701"/>
    </row>
    <row r="7702" spans="1:21" x14ac:dyDescent="0.25">
      <c r="A7702">
        <v>3.8</v>
      </c>
      <c r="B7702">
        <v>1.9</v>
      </c>
      <c r="C7702">
        <v>8.6</v>
      </c>
      <c r="D7702">
        <v>1.89</v>
      </c>
      <c r="G7702"/>
      <c r="L7702"/>
      <c r="Q7702"/>
      <c r="U7702"/>
    </row>
    <row r="7703" spans="1:21" x14ac:dyDescent="0.25">
      <c r="A7703">
        <v>8.6</v>
      </c>
      <c r="B7703">
        <v>4.9000000000000004</v>
      </c>
      <c r="C7703">
        <v>9.1999999999999993</v>
      </c>
      <c r="D7703">
        <v>1.89</v>
      </c>
      <c r="G7703"/>
      <c r="L7703"/>
      <c r="Q7703"/>
      <c r="U7703"/>
    </row>
    <row r="7704" spans="1:21" x14ac:dyDescent="0.25">
      <c r="A7704">
        <v>2.7</v>
      </c>
      <c r="B7704">
        <v>3.7</v>
      </c>
      <c r="C7704">
        <v>11.5</v>
      </c>
      <c r="D7704">
        <v>1.89</v>
      </c>
      <c r="G7704"/>
      <c r="L7704"/>
      <c r="Q7704"/>
      <c r="U7704"/>
    </row>
    <row r="7705" spans="1:21" x14ac:dyDescent="0.25">
      <c r="A7705">
        <v>8.3000000000000007</v>
      </c>
      <c r="B7705">
        <v>1.2</v>
      </c>
      <c r="C7705">
        <v>14.6</v>
      </c>
      <c r="D7705">
        <v>1.89</v>
      </c>
      <c r="G7705"/>
      <c r="L7705"/>
      <c r="Q7705"/>
      <c r="U7705"/>
    </row>
    <row r="7706" spans="1:21" x14ac:dyDescent="0.25">
      <c r="A7706">
        <v>4.0999999999999996</v>
      </c>
      <c r="B7706">
        <v>1.2</v>
      </c>
      <c r="C7706">
        <v>21</v>
      </c>
      <c r="D7706">
        <v>1.89</v>
      </c>
      <c r="G7706"/>
      <c r="L7706"/>
      <c r="Q7706"/>
      <c r="U7706"/>
    </row>
    <row r="7707" spans="1:21" x14ac:dyDescent="0.25">
      <c r="A7707">
        <v>2.6</v>
      </c>
      <c r="B7707">
        <v>2.5</v>
      </c>
      <c r="C7707">
        <v>23.9</v>
      </c>
      <c r="D7707">
        <v>1.89</v>
      </c>
      <c r="G7707"/>
      <c r="L7707"/>
      <c r="Q7707"/>
      <c r="U7707"/>
    </row>
    <row r="7708" spans="1:21" x14ac:dyDescent="0.25">
      <c r="A7708">
        <v>5.0999999999999996</v>
      </c>
      <c r="B7708">
        <v>10.3</v>
      </c>
      <c r="C7708">
        <v>31.9</v>
      </c>
      <c r="D7708">
        <v>1.89</v>
      </c>
      <c r="G7708"/>
      <c r="L7708"/>
      <c r="Q7708"/>
      <c r="U7708"/>
    </row>
    <row r="7709" spans="1:21" x14ac:dyDescent="0.25">
      <c r="A7709">
        <v>9.6999999999999993</v>
      </c>
      <c r="B7709">
        <v>10.3</v>
      </c>
      <c r="C7709">
        <v>35.200000000000003</v>
      </c>
      <c r="D7709">
        <v>1.89</v>
      </c>
      <c r="G7709"/>
      <c r="L7709"/>
      <c r="Q7709"/>
      <c r="U7709"/>
    </row>
    <row r="7710" spans="1:21" x14ac:dyDescent="0.25">
      <c r="A7710">
        <v>6.7</v>
      </c>
      <c r="B7710">
        <v>2.2999999999999998</v>
      </c>
      <c r="C7710">
        <v>57.4</v>
      </c>
      <c r="D7710">
        <v>1.89</v>
      </c>
      <c r="G7710"/>
      <c r="L7710"/>
      <c r="Q7710"/>
      <c r="U7710"/>
    </row>
    <row r="7711" spans="1:21" x14ac:dyDescent="0.25">
      <c r="A7711">
        <v>5.7</v>
      </c>
      <c r="B7711">
        <v>5.6</v>
      </c>
      <c r="C7711">
        <v>310</v>
      </c>
      <c r="D7711">
        <v>1.89</v>
      </c>
      <c r="G7711"/>
      <c r="L7711"/>
      <c r="Q7711"/>
      <c r="U7711"/>
    </row>
    <row r="7712" spans="1:21" x14ac:dyDescent="0.25">
      <c r="A7712">
        <v>5.2</v>
      </c>
      <c r="B7712">
        <v>6.2</v>
      </c>
      <c r="C7712">
        <v>4</v>
      </c>
      <c r="D7712">
        <v>1.9</v>
      </c>
      <c r="G7712"/>
      <c r="L7712"/>
      <c r="Q7712"/>
      <c r="U7712"/>
    </row>
    <row r="7713" spans="1:21" x14ac:dyDescent="0.25">
      <c r="A7713">
        <v>1.2</v>
      </c>
      <c r="B7713">
        <v>4.5</v>
      </c>
      <c r="C7713">
        <v>8.6999999999999993</v>
      </c>
      <c r="D7713">
        <v>1.9</v>
      </c>
      <c r="G7713"/>
      <c r="L7713"/>
      <c r="Q7713"/>
      <c r="U7713"/>
    </row>
    <row r="7714" spans="1:21" x14ac:dyDescent="0.25">
      <c r="A7714">
        <v>2.6</v>
      </c>
      <c r="B7714">
        <v>2.8</v>
      </c>
      <c r="C7714">
        <v>14.2</v>
      </c>
      <c r="D7714">
        <v>1.9</v>
      </c>
      <c r="G7714"/>
      <c r="L7714"/>
      <c r="Q7714"/>
      <c r="U7714"/>
    </row>
    <row r="7715" spans="1:21" x14ac:dyDescent="0.25">
      <c r="A7715">
        <v>4.8</v>
      </c>
      <c r="B7715">
        <v>2</v>
      </c>
      <c r="C7715">
        <v>21</v>
      </c>
      <c r="D7715">
        <v>1.9</v>
      </c>
      <c r="G7715"/>
      <c r="L7715"/>
      <c r="Q7715"/>
      <c r="U7715"/>
    </row>
    <row r="7716" spans="1:21" x14ac:dyDescent="0.25">
      <c r="A7716">
        <v>6.9</v>
      </c>
      <c r="B7716">
        <v>2.5</v>
      </c>
      <c r="C7716">
        <v>27.5</v>
      </c>
      <c r="D7716">
        <v>1.9</v>
      </c>
      <c r="G7716"/>
      <c r="L7716"/>
      <c r="Q7716"/>
      <c r="U7716"/>
    </row>
    <row r="7717" spans="1:21" x14ac:dyDescent="0.25">
      <c r="A7717">
        <v>5.2</v>
      </c>
      <c r="B7717">
        <v>2</v>
      </c>
      <c r="C7717">
        <v>32.200000000000003</v>
      </c>
      <c r="D7717">
        <v>1.9</v>
      </c>
      <c r="G7717"/>
      <c r="L7717"/>
      <c r="Q7717"/>
      <c r="U7717"/>
    </row>
    <row r="7718" spans="1:21" x14ac:dyDescent="0.25">
      <c r="A7718">
        <v>7.1</v>
      </c>
      <c r="B7718">
        <v>1.5</v>
      </c>
      <c r="C7718">
        <v>43.8</v>
      </c>
      <c r="D7718">
        <v>1.9</v>
      </c>
      <c r="G7718"/>
      <c r="L7718"/>
      <c r="Q7718"/>
      <c r="U7718"/>
    </row>
    <row r="7719" spans="1:21" x14ac:dyDescent="0.25">
      <c r="A7719">
        <v>4.4000000000000004</v>
      </c>
      <c r="B7719">
        <v>2.8</v>
      </c>
      <c r="C7719">
        <v>54.8</v>
      </c>
      <c r="D7719">
        <v>1.9</v>
      </c>
      <c r="G7719"/>
      <c r="L7719"/>
      <c r="Q7719"/>
      <c r="U7719"/>
    </row>
    <row r="7720" spans="1:21" x14ac:dyDescent="0.25">
      <c r="A7720">
        <v>3.4</v>
      </c>
      <c r="B7720">
        <v>2.2000000000000002</v>
      </c>
      <c r="C7720">
        <v>58.8</v>
      </c>
      <c r="D7720">
        <v>1.9</v>
      </c>
      <c r="G7720"/>
      <c r="L7720"/>
      <c r="Q7720"/>
      <c r="U7720"/>
    </row>
    <row r="7721" spans="1:21" x14ac:dyDescent="0.25">
      <c r="A7721">
        <v>5.5</v>
      </c>
      <c r="B7721">
        <v>2.4</v>
      </c>
      <c r="C7721">
        <v>104</v>
      </c>
      <c r="D7721">
        <v>1.9</v>
      </c>
      <c r="G7721"/>
      <c r="L7721"/>
      <c r="Q7721"/>
      <c r="U7721"/>
    </row>
    <row r="7722" spans="1:21" x14ac:dyDescent="0.25">
      <c r="A7722">
        <v>12.4</v>
      </c>
      <c r="B7722">
        <v>11.3</v>
      </c>
      <c r="C7722">
        <v>11.3</v>
      </c>
      <c r="D7722">
        <v>1.91</v>
      </c>
      <c r="G7722"/>
      <c r="L7722"/>
      <c r="Q7722"/>
      <c r="U7722"/>
    </row>
    <row r="7723" spans="1:21" x14ac:dyDescent="0.25">
      <c r="A7723">
        <v>7</v>
      </c>
      <c r="B7723">
        <v>3.3</v>
      </c>
      <c r="C7723">
        <v>34.1</v>
      </c>
      <c r="D7723">
        <v>1.91</v>
      </c>
      <c r="G7723"/>
      <c r="L7723"/>
      <c r="Q7723"/>
      <c r="U7723"/>
    </row>
    <row r="7724" spans="1:21" x14ac:dyDescent="0.25">
      <c r="A7724">
        <v>6.6</v>
      </c>
      <c r="B7724">
        <v>4.2</v>
      </c>
      <c r="C7724">
        <v>49.8</v>
      </c>
      <c r="D7724">
        <v>1.91</v>
      </c>
      <c r="G7724"/>
      <c r="L7724"/>
      <c r="Q7724"/>
      <c r="U7724"/>
    </row>
    <row r="7725" spans="1:21" x14ac:dyDescent="0.25">
      <c r="A7725">
        <v>7.2</v>
      </c>
      <c r="B7725">
        <v>9.3000000000000007</v>
      </c>
      <c r="C7725">
        <v>56.4</v>
      </c>
      <c r="D7725">
        <v>1.91</v>
      </c>
      <c r="G7725"/>
      <c r="L7725"/>
      <c r="Q7725"/>
      <c r="U7725"/>
    </row>
    <row r="7726" spans="1:21" x14ac:dyDescent="0.25">
      <c r="A7726">
        <v>7.6</v>
      </c>
      <c r="B7726">
        <v>2.6</v>
      </c>
      <c r="C7726">
        <v>68.900000000000006</v>
      </c>
      <c r="D7726">
        <v>1.91</v>
      </c>
      <c r="G7726"/>
      <c r="L7726"/>
      <c r="Q7726"/>
      <c r="U7726"/>
    </row>
    <row r="7727" spans="1:21" x14ac:dyDescent="0.25">
      <c r="A7727">
        <v>7.2</v>
      </c>
      <c r="B7727">
        <v>2.6</v>
      </c>
      <c r="C7727">
        <v>79.2</v>
      </c>
      <c r="D7727">
        <v>1.91</v>
      </c>
      <c r="G7727"/>
      <c r="L7727"/>
      <c r="Q7727"/>
      <c r="U7727"/>
    </row>
    <row r="7728" spans="1:21" x14ac:dyDescent="0.25">
      <c r="A7728">
        <v>9.9</v>
      </c>
      <c r="B7728">
        <v>4.3</v>
      </c>
      <c r="C7728">
        <v>81.5</v>
      </c>
      <c r="D7728">
        <v>1.91</v>
      </c>
      <c r="G7728"/>
      <c r="L7728"/>
      <c r="Q7728"/>
      <c r="U7728"/>
    </row>
    <row r="7729" spans="1:21" x14ac:dyDescent="0.25">
      <c r="A7729">
        <v>8.3000000000000007</v>
      </c>
      <c r="B7729">
        <v>5.2</v>
      </c>
      <c r="C7729">
        <v>84.8</v>
      </c>
      <c r="D7729">
        <v>1.91</v>
      </c>
      <c r="G7729"/>
      <c r="L7729"/>
      <c r="Q7729"/>
      <c r="U7729"/>
    </row>
    <row r="7730" spans="1:21" x14ac:dyDescent="0.25">
      <c r="A7730">
        <v>7.6</v>
      </c>
      <c r="B7730">
        <v>4</v>
      </c>
      <c r="C7730">
        <v>9.1999999999999993</v>
      </c>
      <c r="D7730">
        <v>1.92</v>
      </c>
      <c r="G7730"/>
      <c r="L7730"/>
      <c r="Q7730"/>
      <c r="U7730"/>
    </row>
    <row r="7731" spans="1:21" x14ac:dyDescent="0.25">
      <c r="A7731">
        <v>4.0999999999999996</v>
      </c>
      <c r="B7731">
        <v>1.8</v>
      </c>
      <c r="C7731">
        <v>20.2</v>
      </c>
      <c r="D7731">
        <v>1.92</v>
      </c>
      <c r="G7731"/>
      <c r="L7731"/>
      <c r="Q7731"/>
      <c r="U7731"/>
    </row>
    <row r="7732" spans="1:21" x14ac:dyDescent="0.25">
      <c r="A7732">
        <v>5</v>
      </c>
      <c r="B7732">
        <v>1.3</v>
      </c>
      <c r="C7732">
        <v>23.6</v>
      </c>
      <c r="D7732">
        <v>1.92</v>
      </c>
      <c r="G7732"/>
      <c r="L7732"/>
      <c r="Q7732"/>
      <c r="U7732"/>
    </row>
    <row r="7733" spans="1:21" x14ac:dyDescent="0.25">
      <c r="A7733">
        <v>5.7</v>
      </c>
      <c r="B7733">
        <v>6.7</v>
      </c>
      <c r="C7733">
        <v>32.4</v>
      </c>
      <c r="D7733">
        <v>1.92</v>
      </c>
      <c r="G7733"/>
      <c r="L7733"/>
      <c r="Q7733"/>
      <c r="U7733"/>
    </row>
    <row r="7734" spans="1:21" x14ac:dyDescent="0.25">
      <c r="A7734">
        <v>7.7</v>
      </c>
      <c r="B7734">
        <v>6.5</v>
      </c>
      <c r="C7734">
        <v>48.1</v>
      </c>
      <c r="D7734">
        <v>1.92</v>
      </c>
      <c r="G7734"/>
      <c r="L7734"/>
      <c r="Q7734"/>
      <c r="U7734"/>
    </row>
    <row r="7735" spans="1:21" x14ac:dyDescent="0.25">
      <c r="A7735">
        <v>10</v>
      </c>
      <c r="B7735">
        <v>8</v>
      </c>
      <c r="C7735">
        <v>72.3</v>
      </c>
      <c r="D7735">
        <v>1.92</v>
      </c>
      <c r="G7735"/>
      <c r="L7735"/>
      <c r="Q7735"/>
      <c r="U7735"/>
    </row>
    <row r="7736" spans="1:21" x14ac:dyDescent="0.25">
      <c r="A7736">
        <v>5.7</v>
      </c>
      <c r="B7736">
        <v>1.9</v>
      </c>
      <c r="C7736">
        <v>74.8</v>
      </c>
      <c r="D7736">
        <v>1.92</v>
      </c>
      <c r="G7736"/>
      <c r="L7736"/>
      <c r="Q7736"/>
      <c r="U7736"/>
    </row>
    <row r="7737" spans="1:21" x14ac:dyDescent="0.25">
      <c r="A7737">
        <v>4.9000000000000004</v>
      </c>
      <c r="B7737">
        <v>2.6</v>
      </c>
      <c r="C7737">
        <v>276</v>
      </c>
      <c r="D7737">
        <v>1.92</v>
      </c>
      <c r="G7737"/>
      <c r="L7737"/>
      <c r="Q7737"/>
      <c r="U7737"/>
    </row>
    <row r="7738" spans="1:21" x14ac:dyDescent="0.25">
      <c r="A7738">
        <v>7.8</v>
      </c>
      <c r="B7738">
        <v>4</v>
      </c>
      <c r="C7738">
        <v>6.5</v>
      </c>
      <c r="D7738">
        <v>1.93</v>
      </c>
      <c r="G7738"/>
      <c r="L7738"/>
      <c r="Q7738"/>
      <c r="U7738"/>
    </row>
    <row r="7739" spans="1:21" x14ac:dyDescent="0.25">
      <c r="A7739">
        <v>6.5</v>
      </c>
      <c r="B7739">
        <v>15.4</v>
      </c>
      <c r="C7739">
        <v>7.6</v>
      </c>
      <c r="D7739">
        <v>1.93</v>
      </c>
      <c r="G7739"/>
      <c r="L7739"/>
      <c r="Q7739"/>
      <c r="U7739"/>
    </row>
    <row r="7740" spans="1:21" x14ac:dyDescent="0.25">
      <c r="A7740">
        <v>6.4</v>
      </c>
      <c r="B7740">
        <v>5</v>
      </c>
      <c r="C7740">
        <v>8.8000000000000007</v>
      </c>
      <c r="D7740">
        <v>1.93</v>
      </c>
      <c r="G7740"/>
      <c r="L7740"/>
      <c r="Q7740"/>
      <c r="U7740"/>
    </row>
    <row r="7741" spans="1:21" x14ac:dyDescent="0.25">
      <c r="A7741">
        <v>1.7</v>
      </c>
      <c r="B7741">
        <v>6</v>
      </c>
      <c r="C7741">
        <v>8.9</v>
      </c>
      <c r="D7741">
        <v>1.93</v>
      </c>
      <c r="G7741"/>
      <c r="L7741"/>
      <c r="Q7741"/>
      <c r="U7741"/>
    </row>
    <row r="7742" spans="1:21" x14ac:dyDescent="0.25">
      <c r="A7742">
        <v>7.3</v>
      </c>
      <c r="B7742">
        <v>3.5</v>
      </c>
      <c r="C7742">
        <v>9.1999999999999993</v>
      </c>
      <c r="D7742">
        <v>1.93</v>
      </c>
      <c r="G7742"/>
      <c r="L7742"/>
      <c r="Q7742"/>
      <c r="U7742"/>
    </row>
    <row r="7743" spans="1:21" x14ac:dyDescent="0.25">
      <c r="A7743">
        <v>8.1999999999999993</v>
      </c>
      <c r="B7743">
        <v>4.5999999999999996</v>
      </c>
      <c r="C7743">
        <v>9.6999999999999993</v>
      </c>
      <c r="D7743">
        <v>1.93</v>
      </c>
      <c r="G7743"/>
      <c r="L7743"/>
      <c r="Q7743"/>
      <c r="U7743"/>
    </row>
    <row r="7744" spans="1:21" x14ac:dyDescent="0.25">
      <c r="A7744">
        <v>7.8</v>
      </c>
      <c r="B7744">
        <v>7.9</v>
      </c>
      <c r="C7744">
        <v>13.1</v>
      </c>
      <c r="D7744">
        <v>1.93</v>
      </c>
      <c r="G7744"/>
      <c r="L7744"/>
      <c r="Q7744"/>
      <c r="U7744"/>
    </row>
    <row r="7745" spans="1:21" x14ac:dyDescent="0.25">
      <c r="A7745">
        <v>7</v>
      </c>
      <c r="B7745">
        <v>3.1</v>
      </c>
      <c r="C7745">
        <v>16.7</v>
      </c>
      <c r="D7745">
        <v>1.93</v>
      </c>
      <c r="G7745"/>
      <c r="L7745"/>
      <c r="Q7745"/>
      <c r="U7745"/>
    </row>
    <row r="7746" spans="1:21" x14ac:dyDescent="0.25">
      <c r="A7746">
        <v>4.5999999999999996</v>
      </c>
      <c r="B7746">
        <v>2.2999999999999998</v>
      </c>
      <c r="C7746">
        <v>17</v>
      </c>
      <c r="D7746">
        <v>1.93</v>
      </c>
      <c r="G7746"/>
      <c r="L7746"/>
      <c r="Q7746"/>
      <c r="U7746"/>
    </row>
    <row r="7747" spans="1:21" x14ac:dyDescent="0.25">
      <c r="A7747">
        <v>5.6</v>
      </c>
      <c r="B7747">
        <v>1.4</v>
      </c>
      <c r="C7747">
        <v>17.7</v>
      </c>
      <c r="D7747">
        <v>1.93</v>
      </c>
      <c r="G7747"/>
      <c r="L7747"/>
      <c r="Q7747"/>
      <c r="U7747"/>
    </row>
    <row r="7748" spans="1:21" x14ac:dyDescent="0.25">
      <c r="A7748">
        <v>1.5</v>
      </c>
      <c r="B7748">
        <v>1.1000000000000001</v>
      </c>
      <c r="C7748">
        <v>21.1</v>
      </c>
      <c r="D7748">
        <v>1.93</v>
      </c>
      <c r="G7748"/>
      <c r="L7748"/>
      <c r="Q7748"/>
      <c r="U7748"/>
    </row>
    <row r="7749" spans="1:21" x14ac:dyDescent="0.25">
      <c r="A7749">
        <v>10.199999999999999</v>
      </c>
      <c r="B7749">
        <v>6.8</v>
      </c>
      <c r="C7749">
        <v>30.6</v>
      </c>
      <c r="D7749">
        <v>1.93</v>
      </c>
      <c r="G7749"/>
      <c r="L7749"/>
      <c r="Q7749"/>
      <c r="U7749"/>
    </row>
    <row r="7750" spans="1:21" x14ac:dyDescent="0.25">
      <c r="A7750">
        <v>7.8</v>
      </c>
      <c r="B7750">
        <v>3.4</v>
      </c>
      <c r="C7750">
        <v>31.8</v>
      </c>
      <c r="D7750">
        <v>1.93</v>
      </c>
      <c r="G7750"/>
      <c r="L7750"/>
      <c r="Q7750"/>
      <c r="U7750"/>
    </row>
    <row r="7751" spans="1:21" x14ac:dyDescent="0.25">
      <c r="A7751">
        <v>5.7</v>
      </c>
      <c r="B7751">
        <v>4.0999999999999996</v>
      </c>
      <c r="C7751">
        <v>34.200000000000003</v>
      </c>
      <c r="D7751">
        <v>1.93</v>
      </c>
      <c r="G7751"/>
      <c r="L7751"/>
      <c r="Q7751"/>
      <c r="U7751"/>
    </row>
    <row r="7752" spans="1:21" x14ac:dyDescent="0.25">
      <c r="A7752">
        <v>4.3</v>
      </c>
      <c r="B7752">
        <v>2</v>
      </c>
      <c r="C7752">
        <v>45.8</v>
      </c>
      <c r="D7752">
        <v>1.93</v>
      </c>
      <c r="G7752"/>
      <c r="L7752"/>
      <c r="Q7752"/>
      <c r="U7752"/>
    </row>
    <row r="7753" spans="1:21" x14ac:dyDescent="0.25">
      <c r="A7753">
        <v>6.8</v>
      </c>
      <c r="B7753">
        <v>3.2</v>
      </c>
      <c r="C7753">
        <v>48</v>
      </c>
      <c r="D7753">
        <v>1.93</v>
      </c>
      <c r="G7753"/>
      <c r="L7753"/>
      <c r="Q7753"/>
      <c r="U7753"/>
    </row>
    <row r="7754" spans="1:21" x14ac:dyDescent="0.25">
      <c r="A7754">
        <v>4.2</v>
      </c>
      <c r="B7754">
        <v>1.8</v>
      </c>
      <c r="C7754">
        <v>129</v>
      </c>
      <c r="D7754">
        <v>1.93</v>
      </c>
      <c r="G7754"/>
      <c r="L7754"/>
      <c r="Q7754"/>
      <c r="U7754"/>
    </row>
    <row r="7755" spans="1:21" x14ac:dyDescent="0.25">
      <c r="A7755">
        <v>6.8</v>
      </c>
      <c r="B7755">
        <v>28</v>
      </c>
      <c r="C7755">
        <v>233</v>
      </c>
      <c r="D7755">
        <v>1.93</v>
      </c>
      <c r="G7755"/>
      <c r="L7755"/>
      <c r="Q7755"/>
      <c r="U7755"/>
    </row>
    <row r="7756" spans="1:21" x14ac:dyDescent="0.25">
      <c r="A7756">
        <v>0.6</v>
      </c>
      <c r="B7756">
        <v>2.6</v>
      </c>
      <c r="C7756">
        <v>8.1999999999999993</v>
      </c>
      <c r="D7756">
        <v>1.94</v>
      </c>
      <c r="G7756"/>
      <c r="L7756"/>
      <c r="Q7756"/>
      <c r="U7756"/>
    </row>
    <row r="7757" spans="1:21" x14ac:dyDescent="0.25">
      <c r="A7757">
        <v>6.6</v>
      </c>
      <c r="B7757">
        <v>6.9</v>
      </c>
      <c r="C7757">
        <v>10.9</v>
      </c>
      <c r="D7757">
        <v>1.94</v>
      </c>
      <c r="G7757"/>
      <c r="L7757"/>
      <c r="Q7757"/>
      <c r="U7757"/>
    </row>
    <row r="7758" spans="1:21" x14ac:dyDescent="0.25">
      <c r="A7758">
        <v>5.6</v>
      </c>
      <c r="B7758">
        <v>5.2</v>
      </c>
      <c r="C7758">
        <v>15.9</v>
      </c>
      <c r="D7758">
        <v>1.94</v>
      </c>
      <c r="G7758"/>
      <c r="L7758"/>
      <c r="Q7758"/>
      <c r="U7758"/>
    </row>
    <row r="7759" spans="1:21" x14ac:dyDescent="0.25">
      <c r="A7759">
        <v>6.3</v>
      </c>
      <c r="B7759">
        <v>17.5</v>
      </c>
      <c r="C7759">
        <v>16</v>
      </c>
      <c r="D7759">
        <v>1.94</v>
      </c>
      <c r="G7759"/>
      <c r="L7759"/>
      <c r="Q7759"/>
      <c r="U7759"/>
    </row>
    <row r="7760" spans="1:21" x14ac:dyDescent="0.25">
      <c r="A7760">
        <v>7</v>
      </c>
      <c r="B7760">
        <v>5.4</v>
      </c>
      <c r="C7760">
        <v>17.899999999999999</v>
      </c>
      <c r="D7760">
        <v>1.94</v>
      </c>
      <c r="G7760"/>
      <c r="L7760"/>
      <c r="Q7760"/>
      <c r="U7760"/>
    </row>
    <row r="7761" spans="1:21" x14ac:dyDescent="0.25">
      <c r="A7761">
        <v>3.4</v>
      </c>
      <c r="B7761">
        <v>2.2000000000000002</v>
      </c>
      <c r="C7761">
        <v>20.8</v>
      </c>
      <c r="D7761">
        <v>1.94</v>
      </c>
      <c r="G7761"/>
      <c r="L7761"/>
      <c r="Q7761"/>
      <c r="U7761"/>
    </row>
    <row r="7762" spans="1:21" x14ac:dyDescent="0.25">
      <c r="A7762">
        <v>5.8</v>
      </c>
      <c r="B7762">
        <v>2.2000000000000002</v>
      </c>
      <c r="C7762">
        <v>27.8</v>
      </c>
      <c r="D7762">
        <v>1.94</v>
      </c>
      <c r="G7762"/>
      <c r="L7762"/>
      <c r="Q7762"/>
      <c r="U7762"/>
    </row>
    <row r="7763" spans="1:21" x14ac:dyDescent="0.25">
      <c r="A7763">
        <v>5.3</v>
      </c>
      <c r="B7763">
        <v>1.6</v>
      </c>
      <c r="C7763">
        <v>31.2</v>
      </c>
      <c r="D7763">
        <v>1.94</v>
      </c>
      <c r="G7763"/>
      <c r="L7763"/>
      <c r="Q7763"/>
      <c r="U7763"/>
    </row>
    <row r="7764" spans="1:21" x14ac:dyDescent="0.25">
      <c r="A7764">
        <v>7.8</v>
      </c>
      <c r="B7764">
        <v>7.5</v>
      </c>
      <c r="C7764">
        <v>31.3</v>
      </c>
      <c r="D7764">
        <v>1.94</v>
      </c>
      <c r="G7764"/>
      <c r="L7764"/>
      <c r="Q7764"/>
      <c r="U7764"/>
    </row>
    <row r="7765" spans="1:21" x14ac:dyDescent="0.25">
      <c r="A7765">
        <v>9.3000000000000007</v>
      </c>
      <c r="B7765">
        <v>4.5999999999999996</v>
      </c>
      <c r="C7765">
        <v>8.3000000000000007</v>
      </c>
      <c r="D7765">
        <v>1.95</v>
      </c>
      <c r="G7765"/>
      <c r="L7765"/>
      <c r="Q7765"/>
      <c r="U7765"/>
    </row>
    <row r="7766" spans="1:21" x14ac:dyDescent="0.25">
      <c r="A7766">
        <v>6.3</v>
      </c>
      <c r="B7766">
        <v>3.9</v>
      </c>
      <c r="C7766">
        <v>11.5</v>
      </c>
      <c r="D7766">
        <v>1.95</v>
      </c>
      <c r="G7766"/>
      <c r="L7766"/>
      <c r="Q7766"/>
      <c r="U7766"/>
    </row>
    <row r="7767" spans="1:21" x14ac:dyDescent="0.25">
      <c r="A7767">
        <v>8.1</v>
      </c>
      <c r="B7767">
        <v>5.0999999999999996</v>
      </c>
      <c r="C7767">
        <v>20.7</v>
      </c>
      <c r="D7767">
        <v>1.95</v>
      </c>
      <c r="G7767"/>
      <c r="L7767"/>
      <c r="Q7767"/>
      <c r="U7767"/>
    </row>
    <row r="7768" spans="1:21" x14ac:dyDescent="0.25">
      <c r="A7768">
        <v>6</v>
      </c>
      <c r="B7768">
        <v>4.4000000000000004</v>
      </c>
      <c r="C7768">
        <v>23.7</v>
      </c>
      <c r="D7768">
        <v>1.95</v>
      </c>
      <c r="G7768"/>
      <c r="L7768"/>
      <c r="Q7768"/>
      <c r="U7768"/>
    </row>
    <row r="7769" spans="1:21" x14ac:dyDescent="0.25">
      <c r="A7769">
        <v>4.9000000000000004</v>
      </c>
      <c r="B7769">
        <v>12.2</v>
      </c>
      <c r="C7769">
        <v>28.7</v>
      </c>
      <c r="D7769">
        <v>1.95</v>
      </c>
      <c r="G7769"/>
      <c r="L7769"/>
      <c r="Q7769"/>
      <c r="U7769"/>
    </row>
    <row r="7770" spans="1:21" x14ac:dyDescent="0.25">
      <c r="A7770">
        <v>2.5</v>
      </c>
      <c r="B7770">
        <v>1.6</v>
      </c>
      <c r="C7770">
        <v>41.8</v>
      </c>
      <c r="D7770">
        <v>1.95</v>
      </c>
      <c r="G7770"/>
      <c r="L7770"/>
      <c r="Q7770"/>
      <c r="U7770"/>
    </row>
    <row r="7771" spans="1:21" x14ac:dyDescent="0.25">
      <c r="A7771">
        <v>4.3</v>
      </c>
      <c r="B7771">
        <v>2.1</v>
      </c>
      <c r="C7771">
        <v>55.6</v>
      </c>
      <c r="D7771">
        <v>1.95</v>
      </c>
      <c r="G7771"/>
      <c r="L7771"/>
      <c r="Q7771"/>
      <c r="U7771"/>
    </row>
    <row r="7772" spans="1:21" x14ac:dyDescent="0.25">
      <c r="A7772">
        <v>5.9</v>
      </c>
      <c r="B7772">
        <v>4.8</v>
      </c>
      <c r="C7772">
        <v>876</v>
      </c>
      <c r="D7772">
        <v>1.95</v>
      </c>
      <c r="G7772"/>
      <c r="L7772"/>
      <c r="Q7772"/>
      <c r="U7772"/>
    </row>
    <row r="7773" spans="1:21" x14ac:dyDescent="0.25">
      <c r="A7773">
        <v>7</v>
      </c>
      <c r="B7773">
        <v>4.3</v>
      </c>
      <c r="C7773">
        <v>5.7</v>
      </c>
      <c r="D7773">
        <v>1.96</v>
      </c>
      <c r="G7773"/>
      <c r="L7773"/>
      <c r="Q7773"/>
      <c r="U7773"/>
    </row>
    <row r="7774" spans="1:21" x14ac:dyDescent="0.25">
      <c r="A7774">
        <v>7.4</v>
      </c>
      <c r="B7774">
        <v>14.7</v>
      </c>
      <c r="C7774">
        <v>6.9</v>
      </c>
      <c r="D7774">
        <v>1.96</v>
      </c>
      <c r="G7774"/>
      <c r="L7774"/>
      <c r="Q7774"/>
      <c r="U7774"/>
    </row>
    <row r="7775" spans="1:21" x14ac:dyDescent="0.25">
      <c r="A7775">
        <v>7.4</v>
      </c>
      <c r="B7775">
        <v>5.6</v>
      </c>
      <c r="C7775">
        <v>7.8</v>
      </c>
      <c r="D7775">
        <v>1.96</v>
      </c>
      <c r="G7775"/>
      <c r="L7775"/>
      <c r="Q7775"/>
      <c r="U7775"/>
    </row>
    <row r="7776" spans="1:21" x14ac:dyDescent="0.25">
      <c r="A7776">
        <v>4.0999999999999996</v>
      </c>
      <c r="B7776">
        <v>5.2</v>
      </c>
      <c r="C7776">
        <v>10.7</v>
      </c>
      <c r="D7776">
        <v>1.96</v>
      </c>
      <c r="G7776"/>
      <c r="L7776"/>
      <c r="Q7776"/>
      <c r="U7776"/>
    </row>
    <row r="7777" spans="1:21" x14ac:dyDescent="0.25">
      <c r="A7777">
        <v>6</v>
      </c>
      <c r="B7777">
        <v>7.4</v>
      </c>
      <c r="C7777">
        <v>15.5</v>
      </c>
      <c r="D7777">
        <v>1.96</v>
      </c>
      <c r="G7777"/>
      <c r="L7777"/>
      <c r="Q7777"/>
      <c r="U7777"/>
    </row>
    <row r="7778" spans="1:21" x14ac:dyDescent="0.25">
      <c r="A7778">
        <v>6.3</v>
      </c>
      <c r="B7778">
        <v>1.9</v>
      </c>
      <c r="C7778">
        <v>17.8</v>
      </c>
      <c r="D7778">
        <v>1.96</v>
      </c>
      <c r="G7778"/>
      <c r="L7778"/>
      <c r="Q7778"/>
      <c r="U7778"/>
    </row>
    <row r="7779" spans="1:21" x14ac:dyDescent="0.25">
      <c r="A7779">
        <v>8.4</v>
      </c>
      <c r="B7779">
        <v>2.6</v>
      </c>
      <c r="C7779">
        <v>19.100000000000001</v>
      </c>
      <c r="D7779">
        <v>1.96</v>
      </c>
      <c r="G7779"/>
      <c r="L7779"/>
      <c r="Q7779"/>
      <c r="U7779"/>
    </row>
    <row r="7780" spans="1:21" x14ac:dyDescent="0.25">
      <c r="A7780">
        <v>5.6</v>
      </c>
      <c r="B7780">
        <v>4.5999999999999996</v>
      </c>
      <c r="C7780">
        <v>26.6</v>
      </c>
      <c r="D7780">
        <v>1.96</v>
      </c>
      <c r="G7780"/>
      <c r="L7780"/>
      <c r="Q7780"/>
      <c r="U7780"/>
    </row>
    <row r="7781" spans="1:21" x14ac:dyDescent="0.25">
      <c r="A7781">
        <v>5</v>
      </c>
      <c r="B7781">
        <v>1.9</v>
      </c>
      <c r="C7781">
        <v>29.9</v>
      </c>
      <c r="D7781">
        <v>1.96</v>
      </c>
      <c r="G7781"/>
      <c r="L7781"/>
      <c r="Q7781"/>
      <c r="U7781"/>
    </row>
    <row r="7782" spans="1:21" x14ac:dyDescent="0.25">
      <c r="A7782">
        <v>6.9</v>
      </c>
      <c r="B7782">
        <v>2.7</v>
      </c>
      <c r="C7782">
        <v>45.5</v>
      </c>
      <c r="D7782">
        <v>1.96</v>
      </c>
      <c r="G7782"/>
      <c r="L7782"/>
      <c r="Q7782"/>
      <c r="U7782"/>
    </row>
    <row r="7783" spans="1:21" x14ac:dyDescent="0.25">
      <c r="A7783">
        <v>7.5</v>
      </c>
      <c r="B7783">
        <v>3.3</v>
      </c>
      <c r="C7783">
        <v>53.4</v>
      </c>
      <c r="D7783">
        <v>1.96</v>
      </c>
      <c r="G7783"/>
      <c r="L7783"/>
      <c r="Q7783"/>
      <c r="U7783"/>
    </row>
    <row r="7784" spans="1:21" x14ac:dyDescent="0.25">
      <c r="A7784">
        <v>0.6</v>
      </c>
      <c r="B7784">
        <v>2.6</v>
      </c>
      <c r="C7784">
        <v>2.8</v>
      </c>
      <c r="D7784">
        <v>1.97</v>
      </c>
      <c r="G7784"/>
      <c r="L7784"/>
      <c r="Q7784"/>
      <c r="U7784"/>
    </row>
    <row r="7785" spans="1:21" x14ac:dyDescent="0.25">
      <c r="A7785">
        <v>2.1</v>
      </c>
      <c r="B7785">
        <v>1.9</v>
      </c>
      <c r="C7785">
        <v>4.2</v>
      </c>
      <c r="D7785">
        <v>1.97</v>
      </c>
      <c r="G7785"/>
      <c r="L7785"/>
      <c r="Q7785"/>
      <c r="U7785"/>
    </row>
    <row r="7786" spans="1:21" x14ac:dyDescent="0.25">
      <c r="A7786">
        <v>6.7</v>
      </c>
      <c r="B7786">
        <v>2.8</v>
      </c>
      <c r="C7786">
        <v>6.6</v>
      </c>
      <c r="D7786">
        <v>1.97</v>
      </c>
      <c r="G7786"/>
      <c r="L7786"/>
      <c r="Q7786"/>
      <c r="U7786"/>
    </row>
    <row r="7787" spans="1:21" x14ac:dyDescent="0.25">
      <c r="A7787">
        <v>5.4</v>
      </c>
      <c r="B7787">
        <v>5.8</v>
      </c>
      <c r="C7787">
        <v>7.5</v>
      </c>
      <c r="D7787">
        <v>1.97</v>
      </c>
      <c r="G7787"/>
      <c r="L7787"/>
      <c r="Q7787"/>
      <c r="U7787"/>
    </row>
    <row r="7788" spans="1:21" x14ac:dyDescent="0.25">
      <c r="A7788">
        <v>6</v>
      </c>
      <c r="B7788">
        <v>4.0999999999999996</v>
      </c>
      <c r="C7788">
        <v>10.5</v>
      </c>
      <c r="D7788">
        <v>1.97</v>
      </c>
      <c r="G7788"/>
      <c r="L7788"/>
      <c r="Q7788"/>
      <c r="U7788"/>
    </row>
    <row r="7789" spans="1:21" x14ac:dyDescent="0.25">
      <c r="A7789">
        <v>7.2</v>
      </c>
      <c r="B7789">
        <v>4.0999999999999996</v>
      </c>
      <c r="C7789">
        <v>12.6</v>
      </c>
      <c r="D7789">
        <v>1.97</v>
      </c>
      <c r="G7789"/>
      <c r="L7789"/>
      <c r="Q7789"/>
      <c r="U7789"/>
    </row>
    <row r="7790" spans="1:21" x14ac:dyDescent="0.25">
      <c r="A7790">
        <v>6.4</v>
      </c>
      <c r="B7790">
        <v>1.4</v>
      </c>
      <c r="C7790">
        <v>16.399999999999999</v>
      </c>
      <c r="D7790">
        <v>1.97</v>
      </c>
      <c r="G7790"/>
      <c r="L7790"/>
      <c r="Q7790"/>
      <c r="U7790"/>
    </row>
    <row r="7791" spans="1:21" x14ac:dyDescent="0.25">
      <c r="A7791">
        <v>5.2</v>
      </c>
      <c r="B7791">
        <v>6.7</v>
      </c>
      <c r="C7791">
        <v>18</v>
      </c>
      <c r="D7791">
        <v>1.97</v>
      </c>
      <c r="G7791"/>
      <c r="L7791"/>
      <c r="Q7791"/>
      <c r="U7791"/>
    </row>
    <row r="7792" spans="1:21" x14ac:dyDescent="0.25">
      <c r="A7792">
        <v>5.9</v>
      </c>
      <c r="B7792">
        <v>4.4000000000000004</v>
      </c>
      <c r="C7792">
        <v>19.399999999999999</v>
      </c>
      <c r="D7792">
        <v>1.97</v>
      </c>
      <c r="G7792"/>
      <c r="L7792"/>
      <c r="Q7792"/>
      <c r="U7792"/>
    </row>
    <row r="7793" spans="1:21" x14ac:dyDescent="0.25">
      <c r="A7793">
        <v>6.9</v>
      </c>
      <c r="B7793">
        <v>11.2</v>
      </c>
      <c r="C7793">
        <v>25.6</v>
      </c>
      <c r="D7793">
        <v>1.97</v>
      </c>
      <c r="G7793"/>
      <c r="L7793"/>
      <c r="Q7793"/>
      <c r="U7793"/>
    </row>
    <row r="7794" spans="1:21" x14ac:dyDescent="0.25">
      <c r="A7794">
        <v>7.9</v>
      </c>
      <c r="B7794">
        <v>6.6</v>
      </c>
      <c r="C7794">
        <v>34</v>
      </c>
      <c r="D7794">
        <v>1.97</v>
      </c>
      <c r="G7794"/>
      <c r="L7794"/>
      <c r="Q7794"/>
      <c r="U7794"/>
    </row>
    <row r="7795" spans="1:21" x14ac:dyDescent="0.25">
      <c r="A7795">
        <v>4.8</v>
      </c>
      <c r="B7795">
        <v>7.6</v>
      </c>
      <c r="C7795">
        <v>35.4</v>
      </c>
      <c r="D7795">
        <v>1.97</v>
      </c>
      <c r="G7795"/>
      <c r="L7795"/>
      <c r="Q7795"/>
      <c r="U7795"/>
    </row>
    <row r="7796" spans="1:21" x14ac:dyDescent="0.25">
      <c r="A7796">
        <v>9.3000000000000007</v>
      </c>
      <c r="B7796">
        <v>4.5999999999999996</v>
      </c>
      <c r="C7796">
        <v>40.200000000000003</v>
      </c>
      <c r="D7796">
        <v>1.97</v>
      </c>
      <c r="G7796"/>
      <c r="L7796"/>
      <c r="Q7796"/>
      <c r="U7796"/>
    </row>
    <row r="7797" spans="1:21" x14ac:dyDescent="0.25">
      <c r="A7797">
        <v>6.4</v>
      </c>
      <c r="B7797">
        <v>4.7</v>
      </c>
      <c r="C7797">
        <v>51.1</v>
      </c>
      <c r="D7797">
        <v>1.97</v>
      </c>
      <c r="G7797"/>
      <c r="L7797"/>
      <c r="Q7797"/>
      <c r="U7797"/>
    </row>
    <row r="7798" spans="1:21" x14ac:dyDescent="0.25">
      <c r="A7798">
        <v>2.2000000000000002</v>
      </c>
      <c r="B7798">
        <v>1.3</v>
      </c>
      <c r="C7798">
        <v>86.9</v>
      </c>
      <c r="D7798">
        <v>1.97</v>
      </c>
      <c r="G7798"/>
      <c r="L7798"/>
      <c r="Q7798"/>
      <c r="U7798"/>
    </row>
    <row r="7799" spans="1:21" x14ac:dyDescent="0.25">
      <c r="A7799">
        <v>5</v>
      </c>
      <c r="B7799">
        <v>5.6</v>
      </c>
      <c r="C7799">
        <v>219</v>
      </c>
      <c r="D7799">
        <v>1.97</v>
      </c>
      <c r="G7799"/>
      <c r="L7799"/>
      <c r="Q7799"/>
      <c r="U7799"/>
    </row>
    <row r="7800" spans="1:21" x14ac:dyDescent="0.25">
      <c r="A7800">
        <v>6.7</v>
      </c>
      <c r="B7800">
        <v>8.9</v>
      </c>
      <c r="C7800">
        <v>8.1</v>
      </c>
      <c r="D7800">
        <v>1.98</v>
      </c>
      <c r="G7800"/>
      <c r="L7800"/>
      <c r="Q7800"/>
      <c r="U7800"/>
    </row>
    <row r="7801" spans="1:21" x14ac:dyDescent="0.25">
      <c r="A7801">
        <v>6.6</v>
      </c>
      <c r="B7801">
        <v>6.9</v>
      </c>
      <c r="C7801">
        <v>10.199999999999999</v>
      </c>
      <c r="D7801">
        <v>1.98</v>
      </c>
      <c r="G7801"/>
      <c r="L7801"/>
      <c r="Q7801"/>
      <c r="U7801"/>
    </row>
    <row r="7802" spans="1:21" x14ac:dyDescent="0.25">
      <c r="A7802">
        <v>8</v>
      </c>
      <c r="B7802">
        <v>16.2</v>
      </c>
      <c r="C7802">
        <v>10.8</v>
      </c>
      <c r="D7802">
        <v>1.98</v>
      </c>
      <c r="G7802"/>
      <c r="L7802"/>
      <c r="Q7802"/>
      <c r="U7802"/>
    </row>
    <row r="7803" spans="1:21" x14ac:dyDescent="0.25">
      <c r="A7803">
        <v>6.5</v>
      </c>
      <c r="B7803">
        <v>9.1999999999999993</v>
      </c>
      <c r="C7803">
        <v>13.4</v>
      </c>
      <c r="D7803">
        <v>1.98</v>
      </c>
      <c r="G7803"/>
      <c r="L7803"/>
      <c r="Q7803"/>
      <c r="U7803"/>
    </row>
    <row r="7804" spans="1:21" x14ac:dyDescent="0.25">
      <c r="A7804">
        <v>6.5</v>
      </c>
      <c r="B7804">
        <v>4.8</v>
      </c>
      <c r="C7804">
        <v>15.4</v>
      </c>
      <c r="D7804">
        <v>1.98</v>
      </c>
      <c r="G7804"/>
      <c r="L7804"/>
      <c r="Q7804"/>
      <c r="U7804"/>
    </row>
    <row r="7805" spans="1:21" x14ac:dyDescent="0.25">
      <c r="A7805">
        <v>6</v>
      </c>
      <c r="B7805">
        <v>8.4</v>
      </c>
      <c r="C7805">
        <v>16</v>
      </c>
      <c r="D7805">
        <v>1.98</v>
      </c>
      <c r="G7805"/>
      <c r="L7805"/>
      <c r="Q7805"/>
      <c r="U7805"/>
    </row>
    <row r="7806" spans="1:21" x14ac:dyDescent="0.25">
      <c r="A7806">
        <v>6.2</v>
      </c>
      <c r="B7806">
        <v>2.8</v>
      </c>
      <c r="C7806">
        <v>18.600000000000001</v>
      </c>
      <c r="D7806">
        <v>1.98</v>
      </c>
      <c r="G7806"/>
      <c r="L7806"/>
      <c r="Q7806"/>
      <c r="U7806"/>
    </row>
    <row r="7807" spans="1:21" x14ac:dyDescent="0.25">
      <c r="A7807">
        <v>3</v>
      </c>
      <c r="B7807">
        <v>4.3</v>
      </c>
      <c r="C7807">
        <v>39.9</v>
      </c>
      <c r="D7807">
        <v>1.98</v>
      </c>
      <c r="G7807"/>
      <c r="L7807"/>
      <c r="Q7807"/>
      <c r="U7807"/>
    </row>
    <row r="7808" spans="1:21" x14ac:dyDescent="0.25">
      <c r="A7808">
        <v>1.6</v>
      </c>
      <c r="B7808">
        <v>1.5</v>
      </c>
      <c r="C7808">
        <v>41.2</v>
      </c>
      <c r="D7808">
        <v>1.98</v>
      </c>
      <c r="G7808"/>
      <c r="L7808"/>
      <c r="Q7808"/>
      <c r="U7808"/>
    </row>
    <row r="7809" spans="1:21" x14ac:dyDescent="0.25">
      <c r="A7809">
        <v>7.2</v>
      </c>
      <c r="B7809">
        <v>2.5</v>
      </c>
      <c r="C7809">
        <v>60.4</v>
      </c>
      <c r="D7809">
        <v>1.98</v>
      </c>
      <c r="G7809"/>
      <c r="L7809"/>
      <c r="Q7809"/>
      <c r="U7809"/>
    </row>
    <row r="7810" spans="1:21" x14ac:dyDescent="0.25">
      <c r="A7810">
        <v>8.1999999999999993</v>
      </c>
      <c r="B7810">
        <v>28</v>
      </c>
      <c r="C7810">
        <v>74.5</v>
      </c>
      <c r="D7810">
        <v>1.98</v>
      </c>
      <c r="G7810"/>
      <c r="L7810"/>
      <c r="Q7810"/>
      <c r="U7810"/>
    </row>
    <row r="7811" spans="1:21" x14ac:dyDescent="0.25">
      <c r="A7811">
        <v>3.1</v>
      </c>
      <c r="B7811">
        <v>1.6</v>
      </c>
      <c r="C7811">
        <v>115</v>
      </c>
      <c r="D7811">
        <v>1.98</v>
      </c>
      <c r="G7811"/>
      <c r="L7811"/>
      <c r="Q7811"/>
      <c r="U7811"/>
    </row>
    <row r="7812" spans="1:21" x14ac:dyDescent="0.25">
      <c r="A7812">
        <v>6.3</v>
      </c>
      <c r="B7812">
        <v>4.5</v>
      </c>
      <c r="C7812">
        <v>10.5</v>
      </c>
      <c r="D7812">
        <v>1.99</v>
      </c>
      <c r="G7812"/>
      <c r="L7812"/>
      <c r="Q7812"/>
      <c r="U7812"/>
    </row>
    <row r="7813" spans="1:21" x14ac:dyDescent="0.25">
      <c r="A7813">
        <v>6.5</v>
      </c>
      <c r="B7813">
        <v>2.2000000000000002</v>
      </c>
      <c r="C7813">
        <v>11.2</v>
      </c>
      <c r="D7813">
        <v>1.99</v>
      </c>
      <c r="G7813"/>
      <c r="L7813"/>
      <c r="Q7813"/>
      <c r="U7813"/>
    </row>
    <row r="7814" spans="1:21" x14ac:dyDescent="0.25">
      <c r="A7814">
        <v>8.8000000000000007</v>
      </c>
      <c r="B7814">
        <v>6.1</v>
      </c>
      <c r="C7814">
        <v>14.3</v>
      </c>
      <c r="D7814">
        <v>1.99</v>
      </c>
      <c r="G7814"/>
      <c r="L7814"/>
      <c r="Q7814"/>
      <c r="U7814"/>
    </row>
    <row r="7815" spans="1:21" x14ac:dyDescent="0.25">
      <c r="A7815">
        <v>3.5</v>
      </c>
      <c r="B7815">
        <v>5.7</v>
      </c>
      <c r="C7815">
        <v>27.2</v>
      </c>
      <c r="D7815">
        <v>1.99</v>
      </c>
      <c r="G7815"/>
      <c r="L7815"/>
      <c r="Q7815"/>
      <c r="U7815"/>
    </row>
    <row r="7816" spans="1:21" x14ac:dyDescent="0.25">
      <c r="A7816">
        <v>3</v>
      </c>
      <c r="B7816">
        <v>4.5999999999999996</v>
      </c>
      <c r="C7816">
        <v>39.200000000000003</v>
      </c>
      <c r="D7816">
        <v>1.99</v>
      </c>
      <c r="G7816"/>
      <c r="L7816"/>
      <c r="Q7816"/>
      <c r="U7816"/>
    </row>
    <row r="7817" spans="1:21" x14ac:dyDescent="0.25">
      <c r="A7817">
        <v>5.6</v>
      </c>
      <c r="B7817">
        <v>6</v>
      </c>
      <c r="C7817">
        <v>47.2</v>
      </c>
      <c r="D7817">
        <v>1.99</v>
      </c>
      <c r="G7817"/>
      <c r="L7817"/>
      <c r="Q7817"/>
      <c r="U7817"/>
    </row>
    <row r="7818" spans="1:21" x14ac:dyDescent="0.25">
      <c r="A7818">
        <v>7</v>
      </c>
      <c r="B7818">
        <v>2.6</v>
      </c>
      <c r="C7818">
        <v>58.7</v>
      </c>
      <c r="D7818">
        <v>1.99</v>
      </c>
      <c r="G7818"/>
      <c r="L7818"/>
      <c r="Q7818"/>
      <c r="U7818"/>
    </row>
    <row r="7819" spans="1:21" x14ac:dyDescent="0.25">
      <c r="A7819">
        <v>4.7</v>
      </c>
      <c r="B7819">
        <v>5.6</v>
      </c>
      <c r="C7819">
        <v>246</v>
      </c>
      <c r="D7819">
        <v>1.99</v>
      </c>
      <c r="G7819"/>
      <c r="L7819"/>
      <c r="Q7819"/>
      <c r="U7819"/>
    </row>
    <row r="7820" spans="1:21" x14ac:dyDescent="0.25">
      <c r="A7820">
        <v>8.8000000000000007</v>
      </c>
      <c r="B7820">
        <v>5.5</v>
      </c>
      <c r="C7820">
        <v>12.7</v>
      </c>
      <c r="D7820">
        <v>2</v>
      </c>
      <c r="G7820"/>
      <c r="L7820"/>
      <c r="Q7820"/>
      <c r="U7820"/>
    </row>
    <row r="7821" spans="1:21" x14ac:dyDescent="0.25">
      <c r="A7821">
        <v>3.3</v>
      </c>
      <c r="B7821">
        <v>4</v>
      </c>
      <c r="C7821">
        <v>14</v>
      </c>
      <c r="D7821">
        <v>2</v>
      </c>
      <c r="G7821"/>
      <c r="L7821"/>
      <c r="Q7821"/>
      <c r="U7821"/>
    </row>
    <row r="7822" spans="1:21" x14ac:dyDescent="0.25">
      <c r="A7822">
        <v>7.4</v>
      </c>
      <c r="B7822">
        <v>3.3</v>
      </c>
      <c r="C7822">
        <v>23.8</v>
      </c>
      <c r="D7822">
        <v>2</v>
      </c>
      <c r="G7822"/>
      <c r="L7822"/>
      <c r="Q7822"/>
      <c r="U7822"/>
    </row>
    <row r="7823" spans="1:21" x14ac:dyDescent="0.25">
      <c r="A7823">
        <v>5.6</v>
      </c>
      <c r="B7823">
        <v>5.6</v>
      </c>
      <c r="C7823">
        <v>24.4</v>
      </c>
      <c r="D7823">
        <v>2</v>
      </c>
      <c r="G7823"/>
      <c r="L7823"/>
      <c r="Q7823"/>
      <c r="U7823"/>
    </row>
    <row r="7824" spans="1:21" x14ac:dyDescent="0.25">
      <c r="A7824">
        <v>8.4</v>
      </c>
      <c r="B7824">
        <v>3.4</v>
      </c>
      <c r="C7824">
        <v>55.2</v>
      </c>
      <c r="D7824">
        <v>2</v>
      </c>
      <c r="G7824"/>
      <c r="L7824"/>
      <c r="Q7824"/>
      <c r="U7824"/>
    </row>
    <row r="7825" spans="1:21" x14ac:dyDescent="0.25">
      <c r="A7825">
        <v>3.8</v>
      </c>
      <c r="B7825">
        <v>4.4000000000000004</v>
      </c>
      <c r="C7825">
        <v>15700</v>
      </c>
      <c r="D7825">
        <v>2</v>
      </c>
      <c r="G7825"/>
      <c r="L7825"/>
      <c r="Q7825"/>
      <c r="U7825"/>
    </row>
    <row r="7826" spans="1:21" x14ac:dyDescent="0.25">
      <c r="A7826">
        <v>3.7</v>
      </c>
      <c r="B7826">
        <v>4.8</v>
      </c>
      <c r="C7826">
        <v>5.6</v>
      </c>
      <c r="D7826">
        <v>2.0099999999999998</v>
      </c>
      <c r="G7826"/>
      <c r="L7826"/>
      <c r="Q7826"/>
      <c r="U7826"/>
    </row>
    <row r="7827" spans="1:21" x14ac:dyDescent="0.25">
      <c r="A7827">
        <v>4.2</v>
      </c>
      <c r="B7827">
        <v>2.4</v>
      </c>
      <c r="C7827">
        <v>6.4</v>
      </c>
      <c r="D7827">
        <v>2.0099999999999998</v>
      </c>
      <c r="G7827"/>
      <c r="L7827"/>
      <c r="Q7827"/>
      <c r="U7827"/>
    </row>
    <row r="7828" spans="1:21" x14ac:dyDescent="0.25">
      <c r="A7828">
        <v>3.8</v>
      </c>
      <c r="B7828">
        <v>3.4</v>
      </c>
      <c r="C7828">
        <v>6.4</v>
      </c>
      <c r="D7828">
        <v>2.0099999999999998</v>
      </c>
      <c r="G7828"/>
      <c r="L7828"/>
      <c r="Q7828"/>
      <c r="U7828"/>
    </row>
    <row r="7829" spans="1:21" x14ac:dyDescent="0.25">
      <c r="A7829">
        <v>7.4</v>
      </c>
      <c r="B7829">
        <v>5.3</v>
      </c>
      <c r="C7829">
        <v>13.6</v>
      </c>
      <c r="D7829">
        <v>2.0099999999999998</v>
      </c>
      <c r="G7829"/>
      <c r="L7829"/>
      <c r="Q7829"/>
      <c r="U7829"/>
    </row>
    <row r="7830" spans="1:21" x14ac:dyDescent="0.25">
      <c r="A7830">
        <v>5.8</v>
      </c>
      <c r="B7830">
        <v>5.7</v>
      </c>
      <c r="C7830">
        <v>14.2</v>
      </c>
      <c r="D7830">
        <v>2.0099999999999998</v>
      </c>
      <c r="G7830"/>
      <c r="L7830"/>
      <c r="Q7830"/>
      <c r="U7830"/>
    </row>
    <row r="7831" spans="1:21" x14ac:dyDescent="0.25">
      <c r="A7831">
        <v>9.8000000000000007</v>
      </c>
      <c r="B7831">
        <v>5.9</v>
      </c>
      <c r="C7831">
        <v>14.5</v>
      </c>
      <c r="D7831">
        <v>2.0099999999999998</v>
      </c>
      <c r="G7831"/>
      <c r="L7831"/>
      <c r="Q7831"/>
      <c r="U7831"/>
    </row>
    <row r="7832" spans="1:21" x14ac:dyDescent="0.25">
      <c r="A7832">
        <v>9.6</v>
      </c>
      <c r="B7832">
        <v>5.8</v>
      </c>
      <c r="C7832">
        <v>27.2</v>
      </c>
      <c r="D7832">
        <v>2.0099999999999998</v>
      </c>
      <c r="G7832"/>
      <c r="L7832"/>
      <c r="Q7832"/>
      <c r="U7832"/>
    </row>
    <row r="7833" spans="1:21" x14ac:dyDescent="0.25">
      <c r="A7833">
        <v>18.899999999999999</v>
      </c>
      <c r="B7833">
        <v>19.8</v>
      </c>
      <c r="C7833">
        <v>34.200000000000003</v>
      </c>
      <c r="D7833">
        <v>2.0099999999999998</v>
      </c>
      <c r="G7833"/>
      <c r="L7833"/>
      <c r="Q7833"/>
      <c r="U7833"/>
    </row>
    <row r="7834" spans="1:21" x14ac:dyDescent="0.25">
      <c r="A7834">
        <v>6.3</v>
      </c>
      <c r="B7834">
        <v>4.7</v>
      </c>
      <c r="C7834">
        <v>43.8</v>
      </c>
      <c r="D7834">
        <v>2.0099999999999998</v>
      </c>
      <c r="G7834"/>
      <c r="L7834"/>
      <c r="Q7834"/>
      <c r="U7834"/>
    </row>
    <row r="7835" spans="1:21" x14ac:dyDescent="0.25">
      <c r="A7835">
        <v>6.8</v>
      </c>
      <c r="B7835">
        <v>15.5</v>
      </c>
      <c r="C7835">
        <v>347</v>
      </c>
      <c r="D7835">
        <v>2.0099999999999998</v>
      </c>
      <c r="G7835"/>
      <c r="L7835"/>
      <c r="Q7835"/>
      <c r="U7835"/>
    </row>
    <row r="7836" spans="1:21" x14ac:dyDescent="0.25">
      <c r="A7836">
        <v>5.9</v>
      </c>
      <c r="B7836">
        <v>13.2</v>
      </c>
      <c r="C7836">
        <v>10.6</v>
      </c>
      <c r="D7836">
        <v>2.02</v>
      </c>
      <c r="G7836"/>
      <c r="L7836"/>
      <c r="Q7836"/>
      <c r="U7836"/>
    </row>
    <row r="7837" spans="1:21" x14ac:dyDescent="0.25">
      <c r="A7837">
        <v>16.3</v>
      </c>
      <c r="B7837">
        <v>12.1</v>
      </c>
      <c r="C7837">
        <v>13.7</v>
      </c>
      <c r="D7837">
        <v>2.02</v>
      </c>
      <c r="G7837"/>
      <c r="L7837"/>
      <c r="Q7837"/>
      <c r="U7837"/>
    </row>
    <row r="7838" spans="1:21" x14ac:dyDescent="0.25">
      <c r="A7838">
        <v>4.5999999999999996</v>
      </c>
      <c r="B7838">
        <v>4.0999999999999996</v>
      </c>
      <c r="C7838">
        <v>50.3</v>
      </c>
      <c r="D7838">
        <v>2.02</v>
      </c>
      <c r="G7838"/>
      <c r="L7838"/>
      <c r="Q7838"/>
      <c r="U7838"/>
    </row>
    <row r="7839" spans="1:21" x14ac:dyDescent="0.25">
      <c r="A7839">
        <v>3</v>
      </c>
      <c r="B7839">
        <v>7.7</v>
      </c>
      <c r="C7839">
        <v>51.2</v>
      </c>
      <c r="D7839">
        <v>2.02</v>
      </c>
      <c r="G7839"/>
      <c r="L7839"/>
      <c r="Q7839"/>
      <c r="U7839"/>
    </row>
    <row r="7840" spans="1:21" x14ac:dyDescent="0.25">
      <c r="A7840">
        <v>9.1</v>
      </c>
      <c r="B7840">
        <v>8.6</v>
      </c>
      <c r="C7840">
        <v>99.4</v>
      </c>
      <c r="D7840">
        <v>2.02</v>
      </c>
      <c r="G7840"/>
      <c r="L7840"/>
      <c r="Q7840"/>
      <c r="U7840"/>
    </row>
    <row r="7841" spans="1:21" x14ac:dyDescent="0.25">
      <c r="A7841">
        <v>0.2</v>
      </c>
      <c r="B7841">
        <v>2.4</v>
      </c>
      <c r="C7841">
        <v>2.2000000000000002</v>
      </c>
      <c r="D7841">
        <v>2.0299999999999998</v>
      </c>
      <c r="G7841"/>
      <c r="L7841"/>
      <c r="Q7841"/>
      <c r="U7841"/>
    </row>
    <row r="7842" spans="1:21" x14ac:dyDescent="0.25">
      <c r="A7842">
        <v>9.8000000000000007</v>
      </c>
      <c r="B7842">
        <v>22.9</v>
      </c>
      <c r="C7842">
        <v>5.6</v>
      </c>
      <c r="D7842">
        <v>2.0299999999999998</v>
      </c>
      <c r="G7842"/>
      <c r="L7842"/>
      <c r="Q7842"/>
      <c r="U7842"/>
    </row>
    <row r="7843" spans="1:21" x14ac:dyDescent="0.25">
      <c r="A7843">
        <v>3.9</v>
      </c>
      <c r="B7843">
        <v>2.2999999999999998</v>
      </c>
      <c r="C7843">
        <v>5.8</v>
      </c>
      <c r="D7843">
        <v>2.0299999999999998</v>
      </c>
      <c r="G7843"/>
      <c r="L7843"/>
      <c r="Q7843"/>
      <c r="U7843"/>
    </row>
    <row r="7844" spans="1:21" x14ac:dyDescent="0.25">
      <c r="A7844">
        <v>5.6</v>
      </c>
      <c r="B7844">
        <v>2.7</v>
      </c>
      <c r="C7844">
        <v>16.399999999999999</v>
      </c>
      <c r="D7844">
        <v>2.0299999999999998</v>
      </c>
      <c r="G7844"/>
      <c r="L7844"/>
      <c r="Q7844"/>
      <c r="U7844"/>
    </row>
    <row r="7845" spans="1:21" x14ac:dyDescent="0.25">
      <c r="A7845">
        <v>7.2</v>
      </c>
      <c r="B7845">
        <v>3.5</v>
      </c>
      <c r="C7845">
        <v>20.3</v>
      </c>
      <c r="D7845">
        <v>2.0299999999999998</v>
      </c>
      <c r="G7845"/>
      <c r="L7845"/>
      <c r="Q7845"/>
      <c r="U7845"/>
    </row>
    <row r="7846" spans="1:21" x14ac:dyDescent="0.25">
      <c r="A7846">
        <v>5</v>
      </c>
      <c r="B7846">
        <v>3.9</v>
      </c>
      <c r="C7846">
        <v>21.1</v>
      </c>
      <c r="D7846">
        <v>2.0299999999999998</v>
      </c>
      <c r="G7846"/>
      <c r="L7846"/>
      <c r="Q7846"/>
      <c r="U7846"/>
    </row>
    <row r="7847" spans="1:21" x14ac:dyDescent="0.25">
      <c r="A7847">
        <v>1.5</v>
      </c>
      <c r="B7847">
        <v>3.8</v>
      </c>
      <c r="C7847">
        <v>28.5</v>
      </c>
      <c r="D7847">
        <v>2.0299999999999998</v>
      </c>
      <c r="G7847"/>
      <c r="L7847"/>
      <c r="Q7847"/>
      <c r="U7847"/>
    </row>
    <row r="7848" spans="1:21" x14ac:dyDescent="0.25">
      <c r="A7848">
        <v>7</v>
      </c>
      <c r="B7848">
        <v>2.4</v>
      </c>
      <c r="C7848">
        <v>32.1</v>
      </c>
      <c r="D7848">
        <v>2.0299999999999998</v>
      </c>
      <c r="G7848"/>
      <c r="L7848"/>
      <c r="Q7848"/>
      <c r="U7848"/>
    </row>
    <row r="7849" spans="1:21" x14ac:dyDescent="0.25">
      <c r="A7849">
        <v>4.2</v>
      </c>
      <c r="B7849">
        <v>1.6</v>
      </c>
      <c r="C7849">
        <v>70.8</v>
      </c>
      <c r="D7849">
        <v>2.0299999999999998</v>
      </c>
      <c r="G7849"/>
      <c r="L7849"/>
      <c r="Q7849"/>
      <c r="U7849"/>
    </row>
    <row r="7850" spans="1:21" x14ac:dyDescent="0.25">
      <c r="A7850">
        <v>3.1</v>
      </c>
      <c r="B7850">
        <v>2</v>
      </c>
      <c r="C7850">
        <v>94.8</v>
      </c>
      <c r="D7850">
        <v>2.0299999999999998</v>
      </c>
      <c r="G7850"/>
      <c r="L7850"/>
      <c r="Q7850"/>
      <c r="U7850"/>
    </row>
    <row r="7851" spans="1:21" x14ac:dyDescent="0.25">
      <c r="A7851">
        <v>5</v>
      </c>
      <c r="B7851">
        <v>1.1000000000000001</v>
      </c>
      <c r="C7851">
        <v>102</v>
      </c>
      <c r="D7851">
        <v>2.0299999999999998</v>
      </c>
      <c r="G7851"/>
      <c r="L7851"/>
      <c r="Q7851"/>
      <c r="U7851"/>
    </row>
    <row r="7852" spans="1:21" x14ac:dyDescent="0.25">
      <c r="A7852">
        <v>6.4</v>
      </c>
      <c r="B7852">
        <v>4.2</v>
      </c>
      <c r="C7852">
        <v>110</v>
      </c>
      <c r="D7852">
        <v>2.0299999999999998</v>
      </c>
      <c r="G7852"/>
      <c r="L7852"/>
      <c r="Q7852"/>
      <c r="U7852"/>
    </row>
    <row r="7853" spans="1:21" x14ac:dyDescent="0.25">
      <c r="A7853">
        <v>3.2</v>
      </c>
      <c r="B7853">
        <v>1.2</v>
      </c>
      <c r="C7853">
        <v>224</v>
      </c>
      <c r="D7853">
        <v>2.0299999999999998</v>
      </c>
      <c r="G7853"/>
      <c r="L7853"/>
      <c r="Q7853"/>
      <c r="U7853"/>
    </row>
    <row r="7854" spans="1:21" x14ac:dyDescent="0.25">
      <c r="A7854">
        <v>4.5999999999999996</v>
      </c>
      <c r="B7854">
        <v>13.7</v>
      </c>
      <c r="C7854">
        <v>695</v>
      </c>
      <c r="D7854">
        <v>2.0299999999999998</v>
      </c>
      <c r="G7854"/>
      <c r="L7854"/>
      <c r="Q7854"/>
      <c r="U7854"/>
    </row>
    <row r="7855" spans="1:21" x14ac:dyDescent="0.25">
      <c r="A7855">
        <v>8.5</v>
      </c>
      <c r="B7855">
        <v>9.6999999999999993</v>
      </c>
      <c r="C7855">
        <v>5.4</v>
      </c>
      <c r="D7855">
        <v>2.04</v>
      </c>
      <c r="G7855"/>
      <c r="L7855"/>
      <c r="Q7855"/>
      <c r="U7855"/>
    </row>
    <row r="7856" spans="1:21" x14ac:dyDescent="0.25">
      <c r="A7856">
        <v>0.6</v>
      </c>
      <c r="B7856">
        <v>1.9</v>
      </c>
      <c r="C7856">
        <v>7.2</v>
      </c>
      <c r="D7856">
        <v>2.04</v>
      </c>
      <c r="G7856"/>
      <c r="L7856"/>
      <c r="Q7856"/>
      <c r="U7856"/>
    </row>
    <row r="7857" spans="1:21" x14ac:dyDescent="0.25">
      <c r="A7857">
        <v>8.6</v>
      </c>
      <c r="B7857">
        <v>8</v>
      </c>
      <c r="C7857">
        <v>15.9</v>
      </c>
      <c r="D7857">
        <v>2.04</v>
      </c>
      <c r="G7857"/>
      <c r="L7857"/>
      <c r="Q7857"/>
      <c r="U7857"/>
    </row>
    <row r="7858" spans="1:21" x14ac:dyDescent="0.25">
      <c r="A7858">
        <v>3.4</v>
      </c>
      <c r="B7858">
        <v>2.2999999999999998</v>
      </c>
      <c r="C7858">
        <v>20.3</v>
      </c>
      <c r="D7858">
        <v>2.04</v>
      </c>
      <c r="G7858"/>
      <c r="L7858"/>
      <c r="Q7858"/>
      <c r="U7858"/>
    </row>
    <row r="7859" spans="1:21" x14ac:dyDescent="0.25">
      <c r="A7859">
        <v>3.2</v>
      </c>
      <c r="B7859">
        <v>3.7</v>
      </c>
      <c r="C7859">
        <v>33.6</v>
      </c>
      <c r="D7859">
        <v>2.04</v>
      </c>
      <c r="G7859"/>
      <c r="L7859"/>
      <c r="Q7859"/>
      <c r="U7859"/>
    </row>
    <row r="7860" spans="1:21" x14ac:dyDescent="0.25">
      <c r="A7860">
        <v>2.2000000000000002</v>
      </c>
      <c r="B7860">
        <v>4.2</v>
      </c>
      <c r="C7860">
        <v>40.799999999999997</v>
      </c>
      <c r="D7860">
        <v>2.04</v>
      </c>
      <c r="G7860"/>
      <c r="L7860"/>
      <c r="Q7860"/>
      <c r="U7860"/>
    </row>
    <row r="7861" spans="1:21" x14ac:dyDescent="0.25">
      <c r="A7861">
        <v>5.6</v>
      </c>
      <c r="B7861">
        <v>4.3</v>
      </c>
      <c r="C7861">
        <v>55.6</v>
      </c>
      <c r="D7861">
        <v>2.04</v>
      </c>
      <c r="G7861"/>
      <c r="L7861"/>
      <c r="Q7861"/>
      <c r="U7861"/>
    </row>
    <row r="7862" spans="1:21" x14ac:dyDescent="0.25">
      <c r="A7862">
        <v>6.1</v>
      </c>
      <c r="B7862">
        <v>56</v>
      </c>
      <c r="C7862">
        <v>281</v>
      </c>
      <c r="D7862">
        <v>2.04</v>
      </c>
      <c r="G7862"/>
      <c r="L7862"/>
      <c r="Q7862"/>
      <c r="U7862"/>
    </row>
    <row r="7863" spans="1:21" x14ac:dyDescent="0.25">
      <c r="A7863">
        <v>4.2</v>
      </c>
      <c r="B7863">
        <v>7.7</v>
      </c>
      <c r="C7863">
        <v>469</v>
      </c>
      <c r="D7863">
        <v>2.04</v>
      </c>
      <c r="G7863"/>
      <c r="L7863"/>
      <c r="Q7863"/>
      <c r="U7863"/>
    </row>
    <row r="7864" spans="1:21" x14ac:dyDescent="0.25">
      <c r="A7864">
        <v>8.6</v>
      </c>
      <c r="B7864">
        <v>4.8</v>
      </c>
      <c r="C7864">
        <v>13.9</v>
      </c>
      <c r="D7864">
        <v>2.0499999999999998</v>
      </c>
      <c r="G7864"/>
      <c r="L7864"/>
      <c r="Q7864"/>
      <c r="U7864"/>
    </row>
    <row r="7865" spans="1:21" x14ac:dyDescent="0.25">
      <c r="A7865">
        <v>5.3</v>
      </c>
      <c r="B7865">
        <v>3</v>
      </c>
      <c r="C7865">
        <v>19</v>
      </c>
      <c r="D7865">
        <v>2.0499999999999998</v>
      </c>
      <c r="G7865"/>
      <c r="L7865"/>
      <c r="Q7865"/>
      <c r="U7865"/>
    </row>
    <row r="7866" spans="1:21" x14ac:dyDescent="0.25">
      <c r="A7866">
        <v>2.8</v>
      </c>
      <c r="B7866">
        <v>3.8</v>
      </c>
      <c r="C7866">
        <v>23.8</v>
      </c>
      <c r="D7866">
        <v>2.0499999999999998</v>
      </c>
      <c r="G7866"/>
      <c r="L7866"/>
      <c r="Q7866"/>
      <c r="U7866"/>
    </row>
    <row r="7867" spans="1:21" x14ac:dyDescent="0.25">
      <c r="A7867">
        <v>4.8</v>
      </c>
      <c r="B7867">
        <v>6.3</v>
      </c>
      <c r="C7867">
        <v>26</v>
      </c>
      <c r="D7867">
        <v>2.0499999999999998</v>
      </c>
      <c r="G7867"/>
      <c r="L7867"/>
      <c r="Q7867"/>
      <c r="U7867"/>
    </row>
    <row r="7868" spans="1:21" x14ac:dyDescent="0.25">
      <c r="A7868">
        <v>7.6</v>
      </c>
      <c r="B7868">
        <v>2</v>
      </c>
      <c r="C7868">
        <v>30.1</v>
      </c>
      <c r="D7868">
        <v>2.0499999999999998</v>
      </c>
      <c r="G7868"/>
      <c r="L7868"/>
      <c r="Q7868"/>
      <c r="U7868"/>
    </row>
    <row r="7869" spans="1:21" x14ac:dyDescent="0.25">
      <c r="A7869">
        <v>5.2</v>
      </c>
      <c r="B7869">
        <v>3</v>
      </c>
      <c r="C7869">
        <v>62.1</v>
      </c>
      <c r="D7869">
        <v>2.0499999999999998</v>
      </c>
      <c r="G7869"/>
      <c r="L7869"/>
      <c r="Q7869"/>
      <c r="U7869"/>
    </row>
    <row r="7870" spans="1:21" x14ac:dyDescent="0.25">
      <c r="A7870">
        <v>5.8</v>
      </c>
      <c r="B7870">
        <v>3.7</v>
      </c>
      <c r="C7870">
        <v>88.2</v>
      </c>
      <c r="D7870">
        <v>2.0499999999999998</v>
      </c>
      <c r="G7870"/>
      <c r="L7870"/>
      <c r="Q7870"/>
      <c r="U7870"/>
    </row>
    <row r="7871" spans="1:21" x14ac:dyDescent="0.25">
      <c r="A7871">
        <v>3.3</v>
      </c>
      <c r="B7871">
        <v>43.5</v>
      </c>
      <c r="C7871">
        <v>222</v>
      </c>
      <c r="D7871">
        <v>2.0499999999999998</v>
      </c>
      <c r="G7871"/>
      <c r="L7871"/>
      <c r="Q7871"/>
      <c r="U7871"/>
    </row>
    <row r="7872" spans="1:21" x14ac:dyDescent="0.25">
      <c r="A7872">
        <v>5.3</v>
      </c>
      <c r="B7872">
        <v>3.7</v>
      </c>
      <c r="C7872">
        <v>523</v>
      </c>
      <c r="D7872">
        <v>2.0499999999999998</v>
      </c>
      <c r="G7872"/>
      <c r="L7872"/>
      <c r="Q7872"/>
      <c r="U7872"/>
    </row>
    <row r="7873" spans="1:21" x14ac:dyDescent="0.25">
      <c r="A7873">
        <v>4.2</v>
      </c>
      <c r="B7873">
        <v>3.6</v>
      </c>
      <c r="C7873">
        <v>2.6</v>
      </c>
      <c r="D7873">
        <v>2.06</v>
      </c>
      <c r="G7873"/>
      <c r="L7873"/>
      <c r="Q7873"/>
      <c r="U7873"/>
    </row>
    <row r="7874" spans="1:21" x14ac:dyDescent="0.25">
      <c r="A7874">
        <v>6.6</v>
      </c>
      <c r="B7874">
        <v>3.2</v>
      </c>
      <c r="C7874">
        <v>7.4</v>
      </c>
      <c r="D7874">
        <v>2.06</v>
      </c>
      <c r="G7874"/>
      <c r="L7874"/>
      <c r="Q7874"/>
      <c r="U7874"/>
    </row>
    <row r="7875" spans="1:21" x14ac:dyDescent="0.25">
      <c r="A7875">
        <v>8.4</v>
      </c>
      <c r="B7875">
        <v>9.5</v>
      </c>
      <c r="C7875">
        <v>9.8000000000000007</v>
      </c>
      <c r="D7875">
        <v>2.06</v>
      </c>
      <c r="G7875"/>
      <c r="L7875"/>
      <c r="Q7875"/>
      <c r="U7875"/>
    </row>
    <row r="7876" spans="1:21" x14ac:dyDescent="0.25">
      <c r="A7876">
        <v>6.9</v>
      </c>
      <c r="B7876">
        <v>9.6999999999999993</v>
      </c>
      <c r="C7876">
        <v>11.8</v>
      </c>
      <c r="D7876">
        <v>2.06</v>
      </c>
      <c r="G7876"/>
      <c r="L7876"/>
      <c r="Q7876"/>
      <c r="U7876"/>
    </row>
    <row r="7877" spans="1:21" x14ac:dyDescent="0.25">
      <c r="A7877">
        <v>4.5</v>
      </c>
      <c r="B7877">
        <v>2.1</v>
      </c>
      <c r="C7877">
        <v>15.5</v>
      </c>
      <c r="D7877">
        <v>2.06</v>
      </c>
      <c r="G7877"/>
      <c r="L7877"/>
      <c r="Q7877"/>
      <c r="U7877"/>
    </row>
    <row r="7878" spans="1:21" x14ac:dyDescent="0.25">
      <c r="A7878">
        <v>7.8</v>
      </c>
      <c r="B7878">
        <v>8.4</v>
      </c>
      <c r="C7878">
        <v>21.8</v>
      </c>
      <c r="D7878">
        <v>2.06</v>
      </c>
      <c r="G7878"/>
      <c r="L7878"/>
      <c r="Q7878"/>
      <c r="U7878"/>
    </row>
    <row r="7879" spans="1:21" x14ac:dyDescent="0.25">
      <c r="A7879">
        <v>6.6</v>
      </c>
      <c r="B7879">
        <v>12.3</v>
      </c>
      <c r="C7879">
        <v>28.4</v>
      </c>
      <c r="D7879">
        <v>2.06</v>
      </c>
      <c r="G7879"/>
      <c r="L7879"/>
      <c r="Q7879"/>
      <c r="U7879"/>
    </row>
    <row r="7880" spans="1:21" x14ac:dyDescent="0.25">
      <c r="A7880">
        <v>6.1</v>
      </c>
      <c r="B7880">
        <v>2.6</v>
      </c>
      <c r="C7880">
        <v>34</v>
      </c>
      <c r="D7880">
        <v>2.06</v>
      </c>
      <c r="G7880"/>
      <c r="L7880"/>
      <c r="Q7880"/>
      <c r="U7880"/>
    </row>
    <row r="7881" spans="1:21" x14ac:dyDescent="0.25">
      <c r="A7881">
        <v>2.8</v>
      </c>
      <c r="B7881">
        <v>2.5</v>
      </c>
      <c r="C7881">
        <v>40</v>
      </c>
      <c r="D7881">
        <v>2.06</v>
      </c>
      <c r="G7881"/>
      <c r="L7881"/>
      <c r="Q7881"/>
      <c r="U7881"/>
    </row>
    <row r="7882" spans="1:21" x14ac:dyDescent="0.25">
      <c r="A7882">
        <v>3</v>
      </c>
      <c r="B7882">
        <v>3.9</v>
      </c>
      <c r="C7882">
        <v>52.5</v>
      </c>
      <c r="D7882">
        <v>2.06</v>
      </c>
      <c r="G7882"/>
      <c r="L7882"/>
      <c r="Q7882"/>
      <c r="U7882"/>
    </row>
    <row r="7883" spans="1:21" x14ac:dyDescent="0.25">
      <c r="A7883">
        <v>2.1</v>
      </c>
      <c r="B7883">
        <v>1.5</v>
      </c>
      <c r="C7883">
        <v>340</v>
      </c>
      <c r="D7883">
        <v>2.06</v>
      </c>
      <c r="G7883"/>
      <c r="L7883"/>
      <c r="Q7883"/>
      <c r="U7883"/>
    </row>
    <row r="7884" spans="1:21" x14ac:dyDescent="0.25">
      <c r="A7884">
        <v>6.5</v>
      </c>
      <c r="B7884">
        <v>4.8</v>
      </c>
      <c r="C7884">
        <v>10.7</v>
      </c>
      <c r="D7884">
        <v>2.0699999999999998</v>
      </c>
      <c r="G7884"/>
      <c r="L7884"/>
      <c r="Q7884"/>
      <c r="U7884"/>
    </row>
    <row r="7885" spans="1:21" x14ac:dyDescent="0.25">
      <c r="A7885">
        <v>4.5</v>
      </c>
      <c r="B7885">
        <v>1.6</v>
      </c>
      <c r="C7885">
        <v>14.2</v>
      </c>
      <c r="D7885">
        <v>2.0699999999999998</v>
      </c>
      <c r="G7885"/>
      <c r="L7885"/>
      <c r="Q7885"/>
      <c r="U7885"/>
    </row>
    <row r="7886" spans="1:21" x14ac:dyDescent="0.25">
      <c r="A7886">
        <v>2.1</v>
      </c>
      <c r="B7886">
        <v>1.4</v>
      </c>
      <c r="C7886">
        <v>14.6</v>
      </c>
      <c r="D7886">
        <v>2.0699999999999998</v>
      </c>
      <c r="G7886"/>
      <c r="L7886"/>
      <c r="Q7886"/>
      <c r="U7886"/>
    </row>
    <row r="7887" spans="1:21" x14ac:dyDescent="0.25">
      <c r="A7887">
        <v>3.9</v>
      </c>
      <c r="B7887">
        <v>4.4000000000000004</v>
      </c>
      <c r="C7887">
        <v>16.5</v>
      </c>
      <c r="D7887">
        <v>2.0699999999999998</v>
      </c>
      <c r="G7887"/>
      <c r="L7887"/>
      <c r="Q7887"/>
      <c r="U7887"/>
    </row>
    <row r="7888" spans="1:21" x14ac:dyDescent="0.25">
      <c r="A7888">
        <v>4.3</v>
      </c>
      <c r="B7888">
        <v>8.1999999999999993</v>
      </c>
      <c r="C7888">
        <v>17.2</v>
      </c>
      <c r="D7888">
        <v>2.0699999999999998</v>
      </c>
      <c r="G7888"/>
      <c r="L7888"/>
      <c r="Q7888"/>
      <c r="U7888"/>
    </row>
    <row r="7889" spans="1:21" x14ac:dyDescent="0.25">
      <c r="A7889">
        <v>6.5</v>
      </c>
      <c r="B7889">
        <v>9</v>
      </c>
      <c r="C7889">
        <v>18</v>
      </c>
      <c r="D7889">
        <v>2.0699999999999998</v>
      </c>
      <c r="G7889"/>
      <c r="L7889"/>
      <c r="Q7889"/>
      <c r="U7889"/>
    </row>
    <row r="7890" spans="1:21" x14ac:dyDescent="0.25">
      <c r="A7890">
        <v>3.2</v>
      </c>
      <c r="B7890">
        <v>4.5999999999999996</v>
      </c>
      <c r="C7890">
        <v>24.4</v>
      </c>
      <c r="D7890">
        <v>2.0699999999999998</v>
      </c>
      <c r="G7890"/>
      <c r="L7890"/>
      <c r="Q7890"/>
      <c r="U7890"/>
    </row>
    <row r="7891" spans="1:21" x14ac:dyDescent="0.25">
      <c r="A7891">
        <v>7.4</v>
      </c>
      <c r="B7891">
        <v>6.3</v>
      </c>
      <c r="C7891">
        <v>55.6</v>
      </c>
      <c r="D7891">
        <v>2.0699999999999998</v>
      </c>
      <c r="G7891"/>
      <c r="L7891"/>
      <c r="Q7891"/>
      <c r="U7891"/>
    </row>
    <row r="7892" spans="1:21" x14ac:dyDescent="0.25">
      <c r="A7892">
        <v>4.5</v>
      </c>
      <c r="B7892">
        <v>4.5</v>
      </c>
      <c r="C7892">
        <v>71</v>
      </c>
      <c r="D7892">
        <v>2.0699999999999998</v>
      </c>
      <c r="G7892"/>
      <c r="L7892"/>
      <c r="Q7892"/>
      <c r="U7892"/>
    </row>
    <row r="7893" spans="1:21" x14ac:dyDescent="0.25">
      <c r="A7893">
        <v>4.2</v>
      </c>
      <c r="B7893">
        <v>4.5999999999999996</v>
      </c>
      <c r="C7893">
        <v>682</v>
      </c>
      <c r="D7893">
        <v>2.0699999999999998</v>
      </c>
      <c r="G7893"/>
      <c r="L7893"/>
      <c r="Q7893"/>
      <c r="U7893"/>
    </row>
    <row r="7894" spans="1:21" x14ac:dyDescent="0.25">
      <c r="A7894">
        <v>3.4</v>
      </c>
      <c r="B7894">
        <v>3.5</v>
      </c>
      <c r="C7894">
        <v>5.9</v>
      </c>
      <c r="D7894">
        <v>2.08</v>
      </c>
      <c r="G7894"/>
      <c r="L7894"/>
      <c r="Q7894"/>
      <c r="U7894"/>
    </row>
    <row r="7895" spans="1:21" x14ac:dyDescent="0.25">
      <c r="A7895">
        <v>5.4</v>
      </c>
      <c r="B7895">
        <v>1.4</v>
      </c>
      <c r="C7895">
        <v>27.6</v>
      </c>
      <c r="D7895">
        <v>2.08</v>
      </c>
      <c r="G7895"/>
      <c r="L7895"/>
      <c r="Q7895"/>
      <c r="U7895"/>
    </row>
    <row r="7896" spans="1:21" x14ac:dyDescent="0.25">
      <c r="A7896">
        <v>3.1</v>
      </c>
      <c r="B7896">
        <v>2.2999999999999998</v>
      </c>
      <c r="C7896">
        <v>41</v>
      </c>
      <c r="D7896">
        <v>2.08</v>
      </c>
      <c r="G7896"/>
      <c r="L7896"/>
      <c r="Q7896"/>
      <c r="U7896"/>
    </row>
    <row r="7897" spans="1:21" x14ac:dyDescent="0.25">
      <c r="A7897">
        <v>6.1</v>
      </c>
      <c r="B7897">
        <v>2.5</v>
      </c>
      <c r="C7897">
        <v>58</v>
      </c>
      <c r="D7897">
        <v>2.08</v>
      </c>
      <c r="G7897"/>
      <c r="L7897"/>
      <c r="Q7897"/>
      <c r="U7897"/>
    </row>
    <row r="7898" spans="1:21" x14ac:dyDescent="0.25">
      <c r="A7898">
        <v>5.0999999999999996</v>
      </c>
      <c r="B7898">
        <v>3.3</v>
      </c>
      <c r="C7898">
        <v>114</v>
      </c>
      <c r="D7898">
        <v>2.08</v>
      </c>
      <c r="G7898"/>
      <c r="L7898"/>
      <c r="Q7898"/>
      <c r="U7898"/>
    </row>
    <row r="7899" spans="1:21" x14ac:dyDescent="0.25">
      <c r="A7899">
        <v>6.3</v>
      </c>
      <c r="B7899">
        <v>2.9</v>
      </c>
      <c r="C7899">
        <v>4.4000000000000004</v>
      </c>
      <c r="D7899">
        <v>2.09</v>
      </c>
      <c r="G7899"/>
      <c r="L7899"/>
      <c r="Q7899"/>
      <c r="U7899"/>
    </row>
    <row r="7900" spans="1:21" x14ac:dyDescent="0.25">
      <c r="A7900">
        <v>8.1999999999999993</v>
      </c>
      <c r="B7900">
        <v>3</v>
      </c>
      <c r="C7900">
        <v>6.2</v>
      </c>
      <c r="D7900">
        <v>2.09</v>
      </c>
      <c r="G7900"/>
      <c r="L7900"/>
      <c r="Q7900"/>
      <c r="U7900"/>
    </row>
    <row r="7901" spans="1:21" x14ac:dyDescent="0.25">
      <c r="A7901">
        <v>8.6</v>
      </c>
      <c r="B7901">
        <v>7</v>
      </c>
      <c r="C7901">
        <v>8.3000000000000007</v>
      </c>
      <c r="D7901">
        <v>2.09</v>
      </c>
      <c r="G7901"/>
      <c r="L7901"/>
      <c r="Q7901"/>
      <c r="U7901"/>
    </row>
    <row r="7902" spans="1:21" x14ac:dyDescent="0.25">
      <c r="A7902">
        <v>7.3</v>
      </c>
      <c r="B7902">
        <v>2.4</v>
      </c>
      <c r="C7902">
        <v>11.8</v>
      </c>
      <c r="D7902">
        <v>2.09</v>
      </c>
      <c r="G7902"/>
      <c r="L7902"/>
      <c r="Q7902"/>
      <c r="U7902"/>
    </row>
    <row r="7903" spans="1:21" x14ac:dyDescent="0.25">
      <c r="A7903">
        <v>6.6</v>
      </c>
      <c r="B7903">
        <v>3.6</v>
      </c>
      <c r="C7903">
        <v>16.7</v>
      </c>
      <c r="D7903">
        <v>2.09</v>
      </c>
      <c r="G7903"/>
      <c r="L7903"/>
      <c r="Q7903"/>
      <c r="U7903"/>
    </row>
    <row r="7904" spans="1:21" x14ac:dyDescent="0.25">
      <c r="A7904">
        <v>4.5</v>
      </c>
      <c r="B7904">
        <v>1.9</v>
      </c>
      <c r="C7904">
        <v>25.4</v>
      </c>
      <c r="D7904">
        <v>2.09</v>
      </c>
      <c r="G7904"/>
      <c r="L7904"/>
      <c r="Q7904"/>
      <c r="U7904"/>
    </row>
    <row r="7905" spans="1:21" x14ac:dyDescent="0.25">
      <c r="A7905">
        <v>4.8</v>
      </c>
      <c r="B7905">
        <v>1.4</v>
      </c>
      <c r="C7905">
        <v>28.2</v>
      </c>
      <c r="D7905">
        <v>2.09</v>
      </c>
      <c r="G7905"/>
      <c r="L7905"/>
      <c r="Q7905"/>
      <c r="U7905"/>
    </row>
    <row r="7906" spans="1:21" x14ac:dyDescent="0.25">
      <c r="A7906">
        <v>7.3</v>
      </c>
      <c r="B7906">
        <v>2.6</v>
      </c>
      <c r="C7906">
        <v>41.2</v>
      </c>
      <c r="D7906">
        <v>2.09</v>
      </c>
      <c r="G7906"/>
      <c r="L7906"/>
      <c r="Q7906"/>
      <c r="U7906"/>
    </row>
    <row r="7907" spans="1:21" x14ac:dyDescent="0.25">
      <c r="A7907">
        <v>8.1</v>
      </c>
      <c r="B7907">
        <v>3.7</v>
      </c>
      <c r="C7907">
        <v>54</v>
      </c>
      <c r="D7907">
        <v>2.09</v>
      </c>
      <c r="G7907"/>
      <c r="L7907"/>
      <c r="Q7907"/>
      <c r="U7907"/>
    </row>
    <row r="7908" spans="1:21" x14ac:dyDescent="0.25">
      <c r="A7908">
        <v>7.5</v>
      </c>
      <c r="B7908">
        <v>6.2</v>
      </c>
      <c r="C7908">
        <v>304</v>
      </c>
      <c r="D7908">
        <v>2.09</v>
      </c>
      <c r="G7908"/>
      <c r="L7908"/>
      <c r="Q7908"/>
      <c r="U7908"/>
    </row>
    <row r="7909" spans="1:21" x14ac:dyDescent="0.25">
      <c r="A7909">
        <v>3.9</v>
      </c>
      <c r="B7909">
        <v>3.4</v>
      </c>
      <c r="C7909">
        <v>15.5</v>
      </c>
      <c r="D7909">
        <v>2.1</v>
      </c>
      <c r="G7909"/>
      <c r="L7909"/>
      <c r="Q7909"/>
      <c r="U7909"/>
    </row>
    <row r="7910" spans="1:21" x14ac:dyDescent="0.25">
      <c r="A7910">
        <v>1.8</v>
      </c>
      <c r="B7910">
        <v>3.6</v>
      </c>
      <c r="C7910">
        <v>20.7</v>
      </c>
      <c r="D7910">
        <v>2.1</v>
      </c>
      <c r="G7910"/>
      <c r="L7910"/>
      <c r="Q7910"/>
      <c r="U7910"/>
    </row>
    <row r="7911" spans="1:21" x14ac:dyDescent="0.25">
      <c r="A7911">
        <v>2.4</v>
      </c>
      <c r="B7911">
        <v>29.3</v>
      </c>
      <c r="C7911">
        <v>25.6</v>
      </c>
      <c r="D7911">
        <v>2.1</v>
      </c>
      <c r="G7911"/>
      <c r="L7911"/>
      <c r="Q7911"/>
      <c r="U7911"/>
    </row>
    <row r="7912" spans="1:21" x14ac:dyDescent="0.25">
      <c r="A7912">
        <v>5.6</v>
      </c>
      <c r="B7912">
        <v>6.4</v>
      </c>
      <c r="C7912">
        <v>27.4</v>
      </c>
      <c r="D7912">
        <v>2.1</v>
      </c>
      <c r="G7912"/>
      <c r="L7912"/>
      <c r="Q7912"/>
      <c r="U7912"/>
    </row>
    <row r="7913" spans="1:21" x14ac:dyDescent="0.25">
      <c r="A7913">
        <v>10.5</v>
      </c>
      <c r="B7913">
        <v>11</v>
      </c>
      <c r="C7913">
        <v>32.799999999999997</v>
      </c>
      <c r="D7913">
        <v>2.1</v>
      </c>
      <c r="G7913"/>
      <c r="L7913"/>
      <c r="Q7913"/>
      <c r="U7913"/>
    </row>
    <row r="7914" spans="1:21" x14ac:dyDescent="0.25">
      <c r="A7914">
        <v>5.6</v>
      </c>
      <c r="B7914">
        <v>6.1</v>
      </c>
      <c r="C7914">
        <v>40.6</v>
      </c>
      <c r="D7914">
        <v>2.1</v>
      </c>
      <c r="G7914"/>
      <c r="L7914"/>
      <c r="Q7914"/>
      <c r="U7914"/>
    </row>
    <row r="7915" spans="1:21" x14ac:dyDescent="0.25">
      <c r="A7915">
        <v>3.1</v>
      </c>
      <c r="B7915">
        <v>1.4</v>
      </c>
      <c r="C7915">
        <v>43.6</v>
      </c>
      <c r="D7915">
        <v>2.1</v>
      </c>
      <c r="G7915"/>
      <c r="L7915"/>
      <c r="Q7915"/>
      <c r="U7915"/>
    </row>
    <row r="7916" spans="1:21" x14ac:dyDescent="0.25">
      <c r="A7916">
        <v>5.4</v>
      </c>
      <c r="B7916">
        <v>2.2999999999999998</v>
      </c>
      <c r="C7916">
        <v>44.6</v>
      </c>
      <c r="D7916">
        <v>2.1</v>
      </c>
      <c r="G7916"/>
      <c r="L7916"/>
      <c r="Q7916"/>
      <c r="U7916"/>
    </row>
    <row r="7917" spans="1:21" x14ac:dyDescent="0.25">
      <c r="A7917">
        <v>4.3</v>
      </c>
      <c r="B7917">
        <v>7</v>
      </c>
      <c r="C7917">
        <v>17100</v>
      </c>
      <c r="D7917">
        <v>2.1</v>
      </c>
      <c r="G7917"/>
      <c r="L7917"/>
      <c r="Q7917"/>
      <c r="U7917"/>
    </row>
    <row r="7918" spans="1:21" x14ac:dyDescent="0.25">
      <c r="A7918">
        <v>6</v>
      </c>
      <c r="B7918">
        <v>7.3</v>
      </c>
      <c r="C7918">
        <v>9.1999999999999993</v>
      </c>
      <c r="D7918">
        <v>2.11</v>
      </c>
      <c r="G7918"/>
      <c r="L7918"/>
      <c r="Q7918"/>
      <c r="U7918"/>
    </row>
    <row r="7919" spans="1:21" x14ac:dyDescent="0.25">
      <c r="A7919">
        <v>1.8</v>
      </c>
      <c r="B7919">
        <v>3.9</v>
      </c>
      <c r="C7919">
        <v>9.9</v>
      </c>
      <c r="D7919">
        <v>2.11</v>
      </c>
      <c r="G7919"/>
      <c r="L7919"/>
      <c r="Q7919"/>
      <c r="U7919"/>
    </row>
    <row r="7920" spans="1:21" x14ac:dyDescent="0.25">
      <c r="A7920">
        <v>2.4</v>
      </c>
      <c r="B7920">
        <v>3.3</v>
      </c>
      <c r="C7920">
        <v>11.3</v>
      </c>
      <c r="D7920">
        <v>2.11</v>
      </c>
      <c r="G7920"/>
      <c r="L7920"/>
      <c r="Q7920"/>
      <c r="U7920"/>
    </row>
    <row r="7921" spans="1:21" x14ac:dyDescent="0.25">
      <c r="A7921">
        <v>3.5</v>
      </c>
      <c r="B7921">
        <v>4.2</v>
      </c>
      <c r="C7921">
        <v>13.7</v>
      </c>
      <c r="D7921">
        <v>2.11</v>
      </c>
      <c r="G7921"/>
      <c r="L7921"/>
      <c r="Q7921"/>
      <c r="U7921"/>
    </row>
    <row r="7922" spans="1:21" x14ac:dyDescent="0.25">
      <c r="A7922">
        <v>5.4</v>
      </c>
      <c r="B7922">
        <v>9.9</v>
      </c>
      <c r="C7922">
        <v>14.7</v>
      </c>
      <c r="D7922">
        <v>2.11</v>
      </c>
      <c r="G7922"/>
      <c r="L7922"/>
      <c r="Q7922"/>
      <c r="U7922"/>
    </row>
    <row r="7923" spans="1:21" x14ac:dyDescent="0.25">
      <c r="A7923">
        <v>8.4</v>
      </c>
      <c r="B7923">
        <v>6.8</v>
      </c>
      <c r="C7923">
        <v>17.3</v>
      </c>
      <c r="D7923">
        <v>2.11</v>
      </c>
      <c r="G7923"/>
      <c r="L7923"/>
      <c r="Q7923"/>
      <c r="U7923"/>
    </row>
    <row r="7924" spans="1:21" x14ac:dyDescent="0.25">
      <c r="A7924">
        <v>6.5</v>
      </c>
      <c r="B7924">
        <v>7</v>
      </c>
      <c r="C7924">
        <v>18.100000000000001</v>
      </c>
      <c r="D7924">
        <v>2.11</v>
      </c>
      <c r="G7924"/>
      <c r="L7924"/>
      <c r="Q7924"/>
      <c r="U7924"/>
    </row>
    <row r="7925" spans="1:21" x14ac:dyDescent="0.25">
      <c r="A7925">
        <v>5.7</v>
      </c>
      <c r="B7925">
        <v>1.6</v>
      </c>
      <c r="C7925">
        <v>22</v>
      </c>
      <c r="D7925">
        <v>2.11</v>
      </c>
      <c r="G7925"/>
      <c r="L7925"/>
      <c r="Q7925"/>
      <c r="U7925"/>
    </row>
    <row r="7926" spans="1:21" x14ac:dyDescent="0.25">
      <c r="A7926">
        <v>7.3</v>
      </c>
      <c r="B7926">
        <v>6.6</v>
      </c>
      <c r="C7926">
        <v>26.9</v>
      </c>
      <c r="D7926">
        <v>2.11</v>
      </c>
      <c r="G7926"/>
      <c r="L7926"/>
      <c r="Q7926"/>
      <c r="U7926"/>
    </row>
    <row r="7927" spans="1:21" x14ac:dyDescent="0.25">
      <c r="A7927">
        <v>4.4000000000000004</v>
      </c>
      <c r="B7927">
        <v>3.3</v>
      </c>
      <c r="C7927">
        <v>44.4</v>
      </c>
      <c r="D7927">
        <v>2.11</v>
      </c>
      <c r="G7927"/>
      <c r="L7927"/>
      <c r="Q7927"/>
      <c r="U7927"/>
    </row>
    <row r="7928" spans="1:21" x14ac:dyDescent="0.25">
      <c r="A7928">
        <v>7.1</v>
      </c>
      <c r="B7928">
        <v>5.5</v>
      </c>
      <c r="C7928">
        <v>68.2</v>
      </c>
      <c r="D7928">
        <v>2.11</v>
      </c>
      <c r="G7928"/>
      <c r="L7928"/>
      <c r="Q7928"/>
      <c r="U7928"/>
    </row>
    <row r="7929" spans="1:21" x14ac:dyDescent="0.25">
      <c r="A7929">
        <v>4.4000000000000004</v>
      </c>
      <c r="B7929">
        <v>3.1</v>
      </c>
      <c r="C7929">
        <v>426</v>
      </c>
      <c r="D7929">
        <v>2.11</v>
      </c>
      <c r="G7929"/>
      <c r="L7929"/>
      <c r="Q7929"/>
      <c r="U7929"/>
    </row>
    <row r="7930" spans="1:21" x14ac:dyDescent="0.25">
      <c r="A7930">
        <v>8</v>
      </c>
      <c r="B7930">
        <v>4.5999999999999996</v>
      </c>
      <c r="C7930">
        <v>5.8</v>
      </c>
      <c r="D7930">
        <v>2.12</v>
      </c>
      <c r="G7930"/>
      <c r="L7930"/>
      <c r="Q7930"/>
      <c r="U7930"/>
    </row>
    <row r="7931" spans="1:21" x14ac:dyDescent="0.25">
      <c r="A7931">
        <v>2.4</v>
      </c>
      <c r="B7931">
        <v>2.6</v>
      </c>
      <c r="C7931">
        <v>8.8000000000000007</v>
      </c>
      <c r="D7931">
        <v>2.12</v>
      </c>
      <c r="G7931"/>
      <c r="L7931"/>
      <c r="Q7931"/>
      <c r="U7931"/>
    </row>
    <row r="7932" spans="1:21" x14ac:dyDescent="0.25">
      <c r="A7932">
        <v>5.7</v>
      </c>
      <c r="B7932">
        <v>13.4</v>
      </c>
      <c r="C7932">
        <v>13.3</v>
      </c>
      <c r="D7932">
        <v>2.12</v>
      </c>
      <c r="G7932"/>
      <c r="L7932"/>
      <c r="Q7932"/>
      <c r="U7932"/>
    </row>
    <row r="7933" spans="1:21" x14ac:dyDescent="0.25">
      <c r="A7933">
        <v>5.6</v>
      </c>
      <c r="B7933">
        <v>1.8</v>
      </c>
      <c r="C7933">
        <v>14.4</v>
      </c>
      <c r="D7933">
        <v>2.12</v>
      </c>
      <c r="G7933"/>
      <c r="L7933"/>
      <c r="Q7933"/>
      <c r="U7933"/>
    </row>
    <row r="7934" spans="1:21" x14ac:dyDescent="0.25">
      <c r="A7934">
        <v>8.4</v>
      </c>
      <c r="B7934">
        <v>12.3</v>
      </c>
      <c r="C7934">
        <v>14.4</v>
      </c>
      <c r="D7934">
        <v>2.12</v>
      </c>
      <c r="G7934"/>
      <c r="L7934"/>
      <c r="Q7934"/>
      <c r="U7934"/>
    </row>
    <row r="7935" spans="1:21" x14ac:dyDescent="0.25">
      <c r="A7935">
        <v>6.8</v>
      </c>
      <c r="B7935">
        <v>16.100000000000001</v>
      </c>
      <c r="C7935">
        <v>18.399999999999999</v>
      </c>
      <c r="D7935">
        <v>2.12</v>
      </c>
      <c r="G7935"/>
      <c r="L7935"/>
      <c r="Q7935"/>
      <c r="U7935"/>
    </row>
    <row r="7936" spans="1:21" x14ac:dyDescent="0.25">
      <c r="A7936">
        <v>4.0999999999999996</v>
      </c>
      <c r="B7936">
        <v>3.8</v>
      </c>
      <c r="C7936">
        <v>77.2</v>
      </c>
      <c r="D7936">
        <v>2.12</v>
      </c>
      <c r="G7936"/>
      <c r="L7936"/>
      <c r="Q7936"/>
      <c r="U7936"/>
    </row>
    <row r="7937" spans="1:21" x14ac:dyDescent="0.25">
      <c r="A7937">
        <v>8.1999999999999993</v>
      </c>
      <c r="B7937">
        <v>4.5999999999999996</v>
      </c>
      <c r="C7937">
        <v>4.5999999999999996</v>
      </c>
      <c r="D7937">
        <v>2.13</v>
      </c>
      <c r="G7937"/>
      <c r="L7937"/>
      <c r="Q7937"/>
      <c r="U7937"/>
    </row>
    <row r="7938" spans="1:21" x14ac:dyDescent="0.25">
      <c r="A7938">
        <v>2.7</v>
      </c>
      <c r="B7938">
        <v>3.9</v>
      </c>
      <c r="C7938">
        <v>6.6</v>
      </c>
      <c r="D7938">
        <v>2.13</v>
      </c>
      <c r="G7938"/>
      <c r="L7938"/>
      <c r="Q7938"/>
      <c r="U7938"/>
    </row>
    <row r="7939" spans="1:21" x14ac:dyDescent="0.25">
      <c r="A7939">
        <v>7.4</v>
      </c>
      <c r="B7939">
        <v>2.4</v>
      </c>
      <c r="C7939">
        <v>7</v>
      </c>
      <c r="D7939">
        <v>2.13</v>
      </c>
      <c r="G7939"/>
      <c r="L7939"/>
      <c r="Q7939"/>
      <c r="U7939"/>
    </row>
    <row r="7940" spans="1:21" x14ac:dyDescent="0.25">
      <c r="A7940">
        <v>2.2000000000000002</v>
      </c>
      <c r="B7940">
        <v>4.4000000000000004</v>
      </c>
      <c r="C7940">
        <v>10.199999999999999</v>
      </c>
      <c r="D7940">
        <v>2.13</v>
      </c>
      <c r="G7940"/>
      <c r="L7940"/>
      <c r="Q7940"/>
      <c r="U7940"/>
    </row>
    <row r="7941" spans="1:21" x14ac:dyDescent="0.25">
      <c r="A7941">
        <v>7.4</v>
      </c>
      <c r="B7941">
        <v>2.9</v>
      </c>
      <c r="C7941">
        <v>10.6</v>
      </c>
      <c r="D7941">
        <v>2.13</v>
      </c>
      <c r="G7941"/>
      <c r="L7941"/>
      <c r="Q7941"/>
      <c r="U7941"/>
    </row>
    <row r="7942" spans="1:21" x14ac:dyDescent="0.25">
      <c r="A7942">
        <v>7.2</v>
      </c>
      <c r="B7942">
        <v>2.7</v>
      </c>
      <c r="C7942">
        <v>11.3</v>
      </c>
      <c r="D7942">
        <v>2.13</v>
      </c>
      <c r="G7942"/>
      <c r="L7942"/>
      <c r="Q7942"/>
      <c r="U7942"/>
    </row>
    <row r="7943" spans="1:21" x14ac:dyDescent="0.25">
      <c r="A7943">
        <v>8.6</v>
      </c>
      <c r="B7943">
        <v>10</v>
      </c>
      <c r="C7943">
        <v>14.8</v>
      </c>
      <c r="D7943">
        <v>2.13</v>
      </c>
      <c r="G7943"/>
      <c r="L7943"/>
      <c r="Q7943"/>
      <c r="U7943"/>
    </row>
    <row r="7944" spans="1:21" x14ac:dyDescent="0.25">
      <c r="A7944">
        <v>10.1</v>
      </c>
      <c r="B7944">
        <v>4.5</v>
      </c>
      <c r="C7944">
        <v>23.5</v>
      </c>
      <c r="D7944">
        <v>2.13</v>
      </c>
      <c r="G7944"/>
      <c r="L7944"/>
      <c r="Q7944"/>
      <c r="U7944"/>
    </row>
    <row r="7945" spans="1:21" x14ac:dyDescent="0.25">
      <c r="A7945">
        <v>6.1</v>
      </c>
      <c r="B7945">
        <v>4.5</v>
      </c>
      <c r="C7945">
        <v>23.8</v>
      </c>
      <c r="D7945">
        <v>2.13</v>
      </c>
      <c r="G7945"/>
      <c r="L7945"/>
      <c r="Q7945"/>
      <c r="U7945"/>
    </row>
    <row r="7946" spans="1:21" x14ac:dyDescent="0.25">
      <c r="A7946">
        <v>3.6</v>
      </c>
      <c r="B7946">
        <v>4.9000000000000004</v>
      </c>
      <c r="C7946">
        <v>32.5</v>
      </c>
      <c r="D7946">
        <v>2.13</v>
      </c>
      <c r="G7946"/>
      <c r="L7946"/>
      <c r="Q7946"/>
      <c r="U7946"/>
    </row>
    <row r="7947" spans="1:21" x14ac:dyDescent="0.25">
      <c r="A7947">
        <v>4.4000000000000004</v>
      </c>
      <c r="B7947">
        <v>3</v>
      </c>
      <c r="C7947">
        <v>35.4</v>
      </c>
      <c r="D7947">
        <v>2.13</v>
      </c>
      <c r="G7947"/>
      <c r="L7947"/>
      <c r="Q7947"/>
      <c r="U7947"/>
    </row>
    <row r="7948" spans="1:21" x14ac:dyDescent="0.25">
      <c r="A7948">
        <v>6.8</v>
      </c>
      <c r="B7948">
        <v>13.5</v>
      </c>
      <c r="C7948">
        <v>84.2</v>
      </c>
      <c r="D7948">
        <v>2.13</v>
      </c>
      <c r="G7948"/>
      <c r="L7948"/>
      <c r="Q7948"/>
      <c r="U7948"/>
    </row>
    <row r="7949" spans="1:21" x14ac:dyDescent="0.25">
      <c r="A7949">
        <v>6.5</v>
      </c>
      <c r="B7949">
        <v>86.8</v>
      </c>
      <c r="C7949">
        <v>205</v>
      </c>
      <c r="D7949">
        <v>2.13</v>
      </c>
      <c r="G7949"/>
      <c r="L7949"/>
      <c r="Q7949"/>
      <c r="U7949"/>
    </row>
    <row r="7950" spans="1:21" x14ac:dyDescent="0.25">
      <c r="A7950">
        <v>7.2</v>
      </c>
      <c r="B7950">
        <v>11.1</v>
      </c>
      <c r="C7950">
        <v>9.3000000000000007</v>
      </c>
      <c r="D7950">
        <v>2.14</v>
      </c>
      <c r="G7950"/>
      <c r="L7950"/>
      <c r="Q7950"/>
      <c r="U7950"/>
    </row>
    <row r="7951" spans="1:21" x14ac:dyDescent="0.25">
      <c r="A7951">
        <v>8</v>
      </c>
      <c r="B7951">
        <v>2.4</v>
      </c>
      <c r="C7951">
        <v>9.6999999999999993</v>
      </c>
      <c r="D7951">
        <v>2.14</v>
      </c>
      <c r="G7951"/>
      <c r="L7951"/>
      <c r="Q7951"/>
      <c r="U7951"/>
    </row>
    <row r="7952" spans="1:21" x14ac:dyDescent="0.25">
      <c r="A7952">
        <v>8.4</v>
      </c>
      <c r="B7952">
        <v>4.5999999999999996</v>
      </c>
      <c r="C7952">
        <v>11.1</v>
      </c>
      <c r="D7952">
        <v>2.14</v>
      </c>
      <c r="G7952"/>
      <c r="L7952"/>
      <c r="Q7952"/>
      <c r="U7952"/>
    </row>
    <row r="7953" spans="1:21" x14ac:dyDescent="0.25">
      <c r="A7953">
        <v>8</v>
      </c>
      <c r="B7953">
        <v>3.9</v>
      </c>
      <c r="C7953">
        <v>20.399999999999999</v>
      </c>
      <c r="D7953">
        <v>2.14</v>
      </c>
      <c r="G7953"/>
      <c r="L7953"/>
      <c r="Q7953"/>
      <c r="U7953"/>
    </row>
    <row r="7954" spans="1:21" x14ac:dyDescent="0.25">
      <c r="A7954">
        <v>7.3</v>
      </c>
      <c r="B7954">
        <v>13.2</v>
      </c>
      <c r="C7954">
        <v>53</v>
      </c>
      <c r="D7954">
        <v>2.14</v>
      </c>
      <c r="G7954"/>
      <c r="L7954"/>
      <c r="Q7954"/>
      <c r="U7954"/>
    </row>
    <row r="7955" spans="1:21" x14ac:dyDescent="0.25">
      <c r="A7955">
        <v>6.1</v>
      </c>
      <c r="B7955">
        <v>7.1</v>
      </c>
      <c r="C7955">
        <v>124</v>
      </c>
      <c r="D7955">
        <v>2.14</v>
      </c>
      <c r="G7955"/>
      <c r="L7955"/>
      <c r="Q7955"/>
      <c r="U7955"/>
    </row>
    <row r="7956" spans="1:21" x14ac:dyDescent="0.25">
      <c r="A7956">
        <v>7.3</v>
      </c>
      <c r="B7956">
        <v>38.299999999999997</v>
      </c>
      <c r="C7956">
        <v>13.3</v>
      </c>
      <c r="D7956">
        <v>2.15</v>
      </c>
      <c r="G7956"/>
      <c r="L7956"/>
      <c r="Q7956"/>
      <c r="U7956"/>
    </row>
    <row r="7957" spans="1:21" x14ac:dyDescent="0.25">
      <c r="A7957">
        <v>6.3</v>
      </c>
      <c r="B7957">
        <v>7.6</v>
      </c>
      <c r="C7957">
        <v>18.8</v>
      </c>
      <c r="D7957">
        <v>2.15</v>
      </c>
      <c r="G7957"/>
      <c r="L7957"/>
      <c r="Q7957"/>
      <c r="U7957"/>
    </row>
    <row r="7958" spans="1:21" x14ac:dyDescent="0.25">
      <c r="A7958">
        <v>5.8</v>
      </c>
      <c r="B7958">
        <v>3.3</v>
      </c>
      <c r="C7958">
        <v>19.2</v>
      </c>
      <c r="D7958">
        <v>2.15</v>
      </c>
      <c r="G7958"/>
      <c r="L7958"/>
      <c r="Q7958"/>
      <c r="U7958"/>
    </row>
    <row r="7959" spans="1:21" x14ac:dyDescent="0.25">
      <c r="A7959">
        <v>4</v>
      </c>
      <c r="B7959">
        <v>1.7</v>
      </c>
      <c r="C7959">
        <v>24.4</v>
      </c>
      <c r="D7959">
        <v>2.15</v>
      </c>
      <c r="G7959"/>
      <c r="L7959"/>
      <c r="Q7959"/>
      <c r="U7959"/>
    </row>
    <row r="7960" spans="1:21" x14ac:dyDescent="0.25">
      <c r="A7960">
        <v>4.5999999999999996</v>
      </c>
      <c r="B7960">
        <v>1.6</v>
      </c>
      <c r="C7960">
        <v>30.6</v>
      </c>
      <c r="D7960">
        <v>2.15</v>
      </c>
      <c r="G7960"/>
      <c r="L7960"/>
      <c r="Q7960"/>
      <c r="U7960"/>
    </row>
    <row r="7961" spans="1:21" x14ac:dyDescent="0.25">
      <c r="A7961">
        <v>4.5</v>
      </c>
      <c r="B7961">
        <v>2.1</v>
      </c>
      <c r="C7961">
        <v>32.799999999999997</v>
      </c>
      <c r="D7961">
        <v>2.15</v>
      </c>
      <c r="G7961"/>
      <c r="L7961"/>
      <c r="Q7961"/>
      <c r="U7961"/>
    </row>
    <row r="7962" spans="1:21" x14ac:dyDescent="0.25">
      <c r="A7962">
        <v>6.4</v>
      </c>
      <c r="B7962">
        <v>4.8</v>
      </c>
      <c r="C7962">
        <v>36.6</v>
      </c>
      <c r="D7962">
        <v>2.15</v>
      </c>
      <c r="G7962"/>
      <c r="L7962"/>
      <c r="Q7962"/>
      <c r="U7962"/>
    </row>
    <row r="7963" spans="1:21" x14ac:dyDescent="0.25">
      <c r="A7963">
        <v>5.7</v>
      </c>
      <c r="B7963">
        <v>2.4</v>
      </c>
      <c r="C7963">
        <v>43.2</v>
      </c>
      <c r="D7963">
        <v>2.15</v>
      </c>
      <c r="G7963"/>
      <c r="L7963"/>
      <c r="Q7963"/>
      <c r="U7963"/>
    </row>
    <row r="7964" spans="1:21" x14ac:dyDescent="0.25">
      <c r="A7964">
        <v>3.5</v>
      </c>
      <c r="B7964">
        <v>2.5</v>
      </c>
      <c r="C7964">
        <v>64.599999999999994</v>
      </c>
      <c r="D7964">
        <v>2.15</v>
      </c>
      <c r="G7964"/>
      <c r="L7964"/>
      <c r="Q7964"/>
      <c r="U7964"/>
    </row>
    <row r="7965" spans="1:21" x14ac:dyDescent="0.25">
      <c r="A7965">
        <v>5.0999999999999996</v>
      </c>
      <c r="B7965">
        <v>1.8</v>
      </c>
      <c r="C7965">
        <v>69.099999999999994</v>
      </c>
      <c r="D7965">
        <v>2.15</v>
      </c>
      <c r="G7965"/>
      <c r="L7965"/>
      <c r="Q7965"/>
      <c r="U7965"/>
    </row>
    <row r="7966" spans="1:21" x14ac:dyDescent="0.25">
      <c r="A7966">
        <v>6.8</v>
      </c>
      <c r="B7966">
        <v>4.0999999999999996</v>
      </c>
      <c r="C7966">
        <v>85.6</v>
      </c>
      <c r="D7966">
        <v>2.15</v>
      </c>
      <c r="G7966"/>
      <c r="L7966"/>
      <c r="Q7966"/>
      <c r="U7966"/>
    </row>
    <row r="7967" spans="1:21" x14ac:dyDescent="0.25">
      <c r="A7967">
        <v>5.0999999999999996</v>
      </c>
      <c r="B7967">
        <v>4</v>
      </c>
      <c r="C7967">
        <v>4.2</v>
      </c>
      <c r="D7967">
        <v>2.16</v>
      </c>
      <c r="G7967"/>
      <c r="L7967"/>
      <c r="Q7967"/>
      <c r="U7967"/>
    </row>
    <row r="7968" spans="1:21" x14ac:dyDescent="0.25">
      <c r="A7968">
        <v>6.2</v>
      </c>
      <c r="B7968">
        <v>10</v>
      </c>
      <c r="C7968">
        <v>4.7</v>
      </c>
      <c r="D7968">
        <v>2.16</v>
      </c>
      <c r="G7968"/>
      <c r="L7968"/>
      <c r="Q7968"/>
      <c r="U7968"/>
    </row>
    <row r="7969" spans="1:21" x14ac:dyDescent="0.25">
      <c r="A7969">
        <v>6.3</v>
      </c>
      <c r="B7969">
        <v>4.0999999999999996</v>
      </c>
      <c r="C7969">
        <v>9.8000000000000007</v>
      </c>
      <c r="D7969">
        <v>2.16</v>
      </c>
      <c r="G7969"/>
      <c r="L7969"/>
      <c r="Q7969"/>
      <c r="U7969"/>
    </row>
    <row r="7970" spans="1:21" x14ac:dyDescent="0.25">
      <c r="A7970">
        <v>2.9</v>
      </c>
      <c r="B7970">
        <v>4.3</v>
      </c>
      <c r="C7970">
        <v>12.9</v>
      </c>
      <c r="D7970">
        <v>2.16</v>
      </c>
      <c r="G7970"/>
      <c r="L7970"/>
      <c r="Q7970"/>
      <c r="U7970"/>
    </row>
    <row r="7971" spans="1:21" x14ac:dyDescent="0.25">
      <c r="A7971">
        <v>7.1</v>
      </c>
      <c r="B7971">
        <v>4.4000000000000004</v>
      </c>
      <c r="C7971">
        <v>12.9</v>
      </c>
      <c r="D7971">
        <v>2.16</v>
      </c>
      <c r="G7971"/>
      <c r="L7971"/>
      <c r="Q7971"/>
      <c r="U7971"/>
    </row>
    <row r="7972" spans="1:21" x14ac:dyDescent="0.25">
      <c r="A7972">
        <v>7.2</v>
      </c>
      <c r="B7972">
        <v>1.9</v>
      </c>
      <c r="C7972">
        <v>13</v>
      </c>
      <c r="D7972">
        <v>2.16</v>
      </c>
      <c r="G7972"/>
      <c r="L7972"/>
      <c r="Q7972"/>
      <c r="U7972"/>
    </row>
    <row r="7973" spans="1:21" x14ac:dyDescent="0.25">
      <c r="A7973">
        <v>4.9000000000000004</v>
      </c>
      <c r="B7973">
        <v>1.5</v>
      </c>
      <c r="C7973">
        <v>17.2</v>
      </c>
      <c r="D7973">
        <v>2.16</v>
      </c>
      <c r="G7973"/>
      <c r="L7973"/>
      <c r="Q7973"/>
      <c r="U7973"/>
    </row>
    <row r="7974" spans="1:21" x14ac:dyDescent="0.25">
      <c r="A7974">
        <v>2</v>
      </c>
      <c r="B7974">
        <v>4</v>
      </c>
      <c r="C7974">
        <v>18.899999999999999</v>
      </c>
      <c r="D7974">
        <v>2.16</v>
      </c>
      <c r="G7974"/>
      <c r="L7974"/>
      <c r="Q7974"/>
      <c r="U7974"/>
    </row>
    <row r="7975" spans="1:21" x14ac:dyDescent="0.25">
      <c r="A7975">
        <v>3.6</v>
      </c>
      <c r="B7975">
        <v>1.5</v>
      </c>
      <c r="C7975">
        <v>87.5</v>
      </c>
      <c r="D7975">
        <v>2.16</v>
      </c>
      <c r="G7975"/>
      <c r="L7975"/>
      <c r="Q7975"/>
      <c r="U7975"/>
    </row>
    <row r="7976" spans="1:21" x14ac:dyDescent="0.25">
      <c r="A7976">
        <v>6.5</v>
      </c>
      <c r="B7976">
        <v>3.4</v>
      </c>
      <c r="C7976">
        <v>444</v>
      </c>
      <c r="D7976">
        <v>2.16</v>
      </c>
      <c r="G7976"/>
      <c r="L7976"/>
      <c r="Q7976"/>
      <c r="U7976"/>
    </row>
    <row r="7977" spans="1:21" x14ac:dyDescent="0.25">
      <c r="A7977">
        <v>4.9000000000000004</v>
      </c>
      <c r="B7977">
        <v>4.4000000000000004</v>
      </c>
      <c r="C7977">
        <v>9.6</v>
      </c>
      <c r="D7977">
        <v>2.17</v>
      </c>
      <c r="G7977"/>
      <c r="L7977"/>
      <c r="Q7977"/>
      <c r="U7977"/>
    </row>
    <row r="7978" spans="1:21" x14ac:dyDescent="0.25">
      <c r="A7978">
        <v>5.2</v>
      </c>
      <c r="B7978">
        <v>4.2</v>
      </c>
      <c r="C7978">
        <v>12.3</v>
      </c>
      <c r="D7978">
        <v>2.17</v>
      </c>
      <c r="G7978"/>
      <c r="L7978"/>
      <c r="Q7978"/>
      <c r="U7978"/>
    </row>
    <row r="7979" spans="1:21" x14ac:dyDescent="0.25">
      <c r="A7979">
        <v>3</v>
      </c>
      <c r="B7979">
        <v>5.9</v>
      </c>
      <c r="C7979">
        <v>16.600000000000001</v>
      </c>
      <c r="D7979">
        <v>2.17</v>
      </c>
      <c r="G7979"/>
      <c r="L7979"/>
      <c r="Q7979"/>
      <c r="U7979"/>
    </row>
    <row r="7980" spans="1:21" x14ac:dyDescent="0.25">
      <c r="A7980">
        <v>6.3</v>
      </c>
      <c r="B7980">
        <v>2.5</v>
      </c>
      <c r="C7980">
        <v>26.8</v>
      </c>
      <c r="D7980">
        <v>2.17</v>
      </c>
      <c r="G7980"/>
      <c r="L7980"/>
      <c r="Q7980"/>
      <c r="U7980"/>
    </row>
    <row r="7981" spans="1:21" x14ac:dyDescent="0.25">
      <c r="A7981">
        <v>5.2</v>
      </c>
      <c r="B7981">
        <v>5.7</v>
      </c>
      <c r="C7981">
        <v>67.2</v>
      </c>
      <c r="D7981">
        <v>2.17</v>
      </c>
      <c r="G7981"/>
      <c r="L7981"/>
      <c r="Q7981"/>
      <c r="U7981"/>
    </row>
    <row r="7982" spans="1:21" x14ac:dyDescent="0.25">
      <c r="A7982">
        <v>5.6</v>
      </c>
      <c r="B7982">
        <v>3.9</v>
      </c>
      <c r="C7982">
        <v>330</v>
      </c>
      <c r="D7982">
        <v>2.17</v>
      </c>
      <c r="G7982"/>
      <c r="L7982"/>
      <c r="Q7982"/>
      <c r="U7982"/>
    </row>
    <row r="7983" spans="1:21" x14ac:dyDescent="0.25">
      <c r="A7983">
        <v>4</v>
      </c>
      <c r="B7983">
        <v>5.3</v>
      </c>
      <c r="C7983">
        <v>5.8</v>
      </c>
      <c r="D7983">
        <v>2.1800000000000002</v>
      </c>
      <c r="G7983"/>
      <c r="L7983"/>
      <c r="Q7983"/>
      <c r="U7983"/>
    </row>
    <row r="7984" spans="1:21" x14ac:dyDescent="0.25">
      <c r="A7984">
        <v>1.8</v>
      </c>
      <c r="B7984">
        <v>2.4</v>
      </c>
      <c r="C7984">
        <v>9.1999999999999993</v>
      </c>
      <c r="D7984">
        <v>2.1800000000000002</v>
      </c>
      <c r="G7984"/>
      <c r="L7984"/>
      <c r="Q7984"/>
      <c r="U7984"/>
    </row>
    <row r="7985" spans="1:21" x14ac:dyDescent="0.25">
      <c r="A7985">
        <v>7.2</v>
      </c>
      <c r="B7985">
        <v>7.2</v>
      </c>
      <c r="C7985">
        <v>9.1999999999999993</v>
      </c>
      <c r="D7985">
        <v>2.1800000000000002</v>
      </c>
      <c r="G7985"/>
      <c r="L7985"/>
      <c r="Q7985"/>
      <c r="U7985"/>
    </row>
    <row r="7986" spans="1:21" x14ac:dyDescent="0.25">
      <c r="A7986">
        <v>7.9</v>
      </c>
      <c r="B7986">
        <v>9.1999999999999993</v>
      </c>
      <c r="C7986">
        <v>10.5</v>
      </c>
      <c r="D7986">
        <v>2.1800000000000002</v>
      </c>
      <c r="G7986"/>
      <c r="L7986"/>
      <c r="Q7986"/>
      <c r="U7986"/>
    </row>
    <row r="7987" spans="1:21" x14ac:dyDescent="0.25">
      <c r="A7987">
        <v>7.6</v>
      </c>
      <c r="B7987">
        <v>6.8</v>
      </c>
      <c r="C7987">
        <v>14.2</v>
      </c>
      <c r="D7987">
        <v>2.1800000000000002</v>
      </c>
      <c r="G7987"/>
      <c r="L7987"/>
      <c r="Q7987"/>
      <c r="U7987"/>
    </row>
    <row r="7988" spans="1:21" x14ac:dyDescent="0.25">
      <c r="A7988">
        <v>6.7</v>
      </c>
      <c r="B7988">
        <v>6.3</v>
      </c>
      <c r="C7988">
        <v>15</v>
      </c>
      <c r="D7988">
        <v>2.1800000000000002</v>
      </c>
      <c r="G7988"/>
      <c r="L7988"/>
      <c r="Q7988"/>
      <c r="U7988"/>
    </row>
    <row r="7989" spans="1:21" x14ac:dyDescent="0.25">
      <c r="A7989">
        <v>2.7</v>
      </c>
      <c r="B7989">
        <v>3.9</v>
      </c>
      <c r="C7989">
        <v>16.100000000000001</v>
      </c>
      <c r="D7989">
        <v>2.1800000000000002</v>
      </c>
      <c r="G7989"/>
      <c r="L7989"/>
      <c r="Q7989"/>
      <c r="U7989"/>
    </row>
    <row r="7990" spans="1:21" x14ac:dyDescent="0.25">
      <c r="A7990">
        <v>3.6</v>
      </c>
      <c r="B7990">
        <v>2.4</v>
      </c>
      <c r="C7990">
        <v>27.1</v>
      </c>
      <c r="D7990">
        <v>2.1800000000000002</v>
      </c>
      <c r="G7990"/>
      <c r="L7990"/>
      <c r="Q7990"/>
      <c r="U7990"/>
    </row>
    <row r="7991" spans="1:21" x14ac:dyDescent="0.25">
      <c r="A7991">
        <v>4.3</v>
      </c>
      <c r="B7991">
        <v>36.700000000000003</v>
      </c>
      <c r="C7991">
        <v>36</v>
      </c>
      <c r="D7991">
        <v>2.1800000000000002</v>
      </c>
      <c r="G7991"/>
      <c r="L7991"/>
      <c r="Q7991"/>
      <c r="U7991"/>
    </row>
    <row r="7992" spans="1:21" x14ac:dyDescent="0.25">
      <c r="A7992">
        <v>7.9</v>
      </c>
      <c r="B7992">
        <v>2.7</v>
      </c>
      <c r="C7992">
        <v>44.4</v>
      </c>
      <c r="D7992">
        <v>2.1800000000000002</v>
      </c>
      <c r="G7992"/>
      <c r="L7992"/>
      <c r="Q7992"/>
      <c r="U7992"/>
    </row>
    <row r="7993" spans="1:21" x14ac:dyDescent="0.25">
      <c r="A7993">
        <v>2.2999999999999998</v>
      </c>
      <c r="B7993">
        <v>3.8</v>
      </c>
      <c r="C7993">
        <v>61.2</v>
      </c>
      <c r="D7993">
        <v>2.1800000000000002</v>
      </c>
      <c r="G7993"/>
      <c r="L7993"/>
      <c r="Q7993"/>
      <c r="U7993"/>
    </row>
    <row r="7994" spans="1:21" x14ac:dyDescent="0.25">
      <c r="A7994">
        <v>5.2</v>
      </c>
      <c r="B7994">
        <v>2.5</v>
      </c>
      <c r="C7994">
        <v>110</v>
      </c>
      <c r="D7994">
        <v>2.1800000000000002</v>
      </c>
      <c r="G7994"/>
      <c r="L7994"/>
      <c r="Q7994"/>
      <c r="U7994"/>
    </row>
    <row r="7995" spans="1:21" x14ac:dyDescent="0.25">
      <c r="A7995">
        <v>8.1999999999999993</v>
      </c>
      <c r="B7995">
        <v>8</v>
      </c>
      <c r="C7995">
        <v>8.9</v>
      </c>
      <c r="D7995">
        <v>2.19</v>
      </c>
      <c r="G7995"/>
      <c r="L7995"/>
      <c r="Q7995"/>
      <c r="U7995"/>
    </row>
    <row r="7996" spans="1:21" x14ac:dyDescent="0.25">
      <c r="A7996">
        <v>5.5</v>
      </c>
      <c r="B7996">
        <v>18.600000000000001</v>
      </c>
      <c r="C7996">
        <v>9.6</v>
      </c>
      <c r="D7996">
        <v>2.19</v>
      </c>
      <c r="G7996"/>
      <c r="L7996"/>
      <c r="Q7996"/>
      <c r="U7996"/>
    </row>
    <row r="7997" spans="1:21" x14ac:dyDescent="0.25">
      <c r="A7997">
        <v>6.5</v>
      </c>
      <c r="B7997">
        <v>4</v>
      </c>
      <c r="C7997">
        <v>10</v>
      </c>
      <c r="D7997">
        <v>2.19</v>
      </c>
      <c r="G7997"/>
      <c r="L7997"/>
      <c r="Q7997"/>
      <c r="U7997"/>
    </row>
    <row r="7998" spans="1:21" x14ac:dyDescent="0.25">
      <c r="A7998">
        <v>5.8</v>
      </c>
      <c r="B7998">
        <v>5</v>
      </c>
      <c r="C7998">
        <v>10.8</v>
      </c>
      <c r="D7998">
        <v>2.19</v>
      </c>
      <c r="G7998"/>
      <c r="L7998"/>
      <c r="Q7998"/>
      <c r="U7998"/>
    </row>
    <row r="7999" spans="1:21" x14ac:dyDescent="0.25">
      <c r="A7999">
        <v>1.9</v>
      </c>
      <c r="B7999">
        <v>1.4</v>
      </c>
      <c r="C7999">
        <v>15.3</v>
      </c>
      <c r="D7999">
        <v>2.19</v>
      </c>
      <c r="G7999"/>
      <c r="L7999"/>
      <c r="Q7999"/>
      <c r="U7999"/>
    </row>
    <row r="8000" spans="1:21" x14ac:dyDescent="0.25">
      <c r="A8000">
        <v>6</v>
      </c>
      <c r="B8000">
        <v>1.8</v>
      </c>
      <c r="C8000">
        <v>17.100000000000001</v>
      </c>
      <c r="D8000">
        <v>2.19</v>
      </c>
      <c r="G8000"/>
      <c r="L8000"/>
      <c r="Q8000"/>
      <c r="U8000"/>
    </row>
    <row r="8001" spans="1:21" x14ac:dyDescent="0.25">
      <c r="A8001">
        <v>6.2</v>
      </c>
      <c r="B8001">
        <v>5.7</v>
      </c>
      <c r="C8001">
        <v>21.1</v>
      </c>
      <c r="D8001">
        <v>2.19</v>
      </c>
      <c r="G8001"/>
      <c r="L8001"/>
      <c r="Q8001"/>
      <c r="U8001"/>
    </row>
    <row r="8002" spans="1:21" x14ac:dyDescent="0.25">
      <c r="A8002">
        <v>5.9</v>
      </c>
      <c r="B8002">
        <v>7.4</v>
      </c>
      <c r="C8002">
        <v>34.1</v>
      </c>
      <c r="D8002">
        <v>2.19</v>
      </c>
      <c r="G8002"/>
      <c r="L8002"/>
      <c r="Q8002"/>
      <c r="U8002"/>
    </row>
    <row r="8003" spans="1:21" x14ac:dyDescent="0.25">
      <c r="A8003">
        <v>4</v>
      </c>
      <c r="B8003">
        <v>3.1</v>
      </c>
      <c r="C8003">
        <v>39.700000000000003</v>
      </c>
      <c r="D8003">
        <v>2.19</v>
      </c>
      <c r="G8003"/>
      <c r="L8003"/>
      <c r="Q8003"/>
      <c r="U8003"/>
    </row>
    <row r="8004" spans="1:21" x14ac:dyDescent="0.25">
      <c r="A8004">
        <v>6.8</v>
      </c>
      <c r="B8004">
        <v>4.5</v>
      </c>
      <c r="C8004">
        <v>107</v>
      </c>
      <c r="D8004">
        <v>2.19</v>
      </c>
      <c r="G8004"/>
      <c r="L8004"/>
      <c r="Q8004"/>
      <c r="U8004"/>
    </row>
    <row r="8005" spans="1:21" x14ac:dyDescent="0.25">
      <c r="A8005">
        <v>4.5</v>
      </c>
      <c r="B8005">
        <v>16</v>
      </c>
      <c r="C8005">
        <v>359</v>
      </c>
      <c r="D8005">
        <v>2.19</v>
      </c>
      <c r="G8005"/>
      <c r="L8005"/>
      <c r="Q8005"/>
      <c r="U8005"/>
    </row>
    <row r="8006" spans="1:21" x14ac:dyDescent="0.25">
      <c r="A8006">
        <v>8.9</v>
      </c>
      <c r="B8006">
        <v>4.8</v>
      </c>
      <c r="C8006">
        <v>16.600000000000001</v>
      </c>
      <c r="D8006">
        <v>2.2000000000000002</v>
      </c>
      <c r="G8006"/>
      <c r="L8006"/>
      <c r="Q8006"/>
      <c r="U8006"/>
    </row>
    <row r="8007" spans="1:21" x14ac:dyDescent="0.25">
      <c r="A8007">
        <v>7.9</v>
      </c>
      <c r="B8007">
        <v>4</v>
      </c>
      <c r="C8007">
        <v>17.2</v>
      </c>
      <c r="D8007">
        <v>2.2000000000000002</v>
      </c>
      <c r="G8007"/>
      <c r="L8007"/>
      <c r="Q8007"/>
      <c r="U8007"/>
    </row>
    <row r="8008" spans="1:21" x14ac:dyDescent="0.25">
      <c r="A8008">
        <v>2.4</v>
      </c>
      <c r="B8008">
        <v>1.5</v>
      </c>
      <c r="C8008">
        <v>17.899999999999999</v>
      </c>
      <c r="D8008">
        <v>2.2000000000000002</v>
      </c>
      <c r="G8008"/>
      <c r="L8008"/>
      <c r="Q8008"/>
      <c r="U8008"/>
    </row>
    <row r="8009" spans="1:21" x14ac:dyDescent="0.25">
      <c r="A8009">
        <v>7.6</v>
      </c>
      <c r="B8009">
        <v>8.5</v>
      </c>
      <c r="C8009">
        <v>17.899999999999999</v>
      </c>
      <c r="D8009">
        <v>2.2000000000000002</v>
      </c>
      <c r="G8009"/>
      <c r="L8009"/>
      <c r="Q8009"/>
      <c r="U8009"/>
    </row>
    <row r="8010" spans="1:21" x14ac:dyDescent="0.25">
      <c r="A8010">
        <v>6.8</v>
      </c>
      <c r="B8010">
        <v>7</v>
      </c>
      <c r="C8010">
        <v>25.1</v>
      </c>
      <c r="D8010">
        <v>2.2000000000000002</v>
      </c>
      <c r="G8010"/>
      <c r="L8010"/>
      <c r="Q8010"/>
      <c r="U8010"/>
    </row>
    <row r="8011" spans="1:21" x14ac:dyDescent="0.25">
      <c r="A8011">
        <v>5.4</v>
      </c>
      <c r="B8011">
        <v>2.6</v>
      </c>
      <c r="C8011">
        <v>28.4</v>
      </c>
      <c r="D8011">
        <v>2.2000000000000002</v>
      </c>
      <c r="G8011"/>
      <c r="L8011"/>
      <c r="Q8011"/>
      <c r="U8011"/>
    </row>
    <row r="8012" spans="1:21" x14ac:dyDescent="0.25">
      <c r="A8012">
        <v>7</v>
      </c>
      <c r="B8012">
        <v>2.5</v>
      </c>
      <c r="C8012">
        <v>48.9</v>
      </c>
      <c r="D8012">
        <v>2.2000000000000002</v>
      </c>
      <c r="G8012"/>
      <c r="L8012"/>
      <c r="Q8012"/>
      <c r="U8012"/>
    </row>
    <row r="8013" spans="1:21" x14ac:dyDescent="0.25">
      <c r="A8013">
        <v>6.5</v>
      </c>
      <c r="B8013">
        <v>5.3</v>
      </c>
      <c r="C8013">
        <v>90.4</v>
      </c>
      <c r="D8013">
        <v>2.2000000000000002</v>
      </c>
      <c r="G8013"/>
      <c r="L8013"/>
      <c r="Q8013"/>
      <c r="U8013"/>
    </row>
    <row r="8014" spans="1:21" x14ac:dyDescent="0.25">
      <c r="A8014">
        <v>6.1</v>
      </c>
      <c r="B8014">
        <v>8.3000000000000007</v>
      </c>
      <c r="C8014">
        <v>905</v>
      </c>
      <c r="D8014">
        <v>2.2000000000000002</v>
      </c>
      <c r="G8014"/>
      <c r="L8014"/>
      <c r="Q8014"/>
      <c r="U8014"/>
    </row>
    <row r="8015" spans="1:21" x14ac:dyDescent="0.25">
      <c r="A8015">
        <v>2.2000000000000002</v>
      </c>
      <c r="B8015">
        <v>2.9</v>
      </c>
      <c r="C8015">
        <v>9.6</v>
      </c>
      <c r="D8015">
        <v>2.21</v>
      </c>
      <c r="G8015"/>
      <c r="L8015"/>
      <c r="Q8015"/>
      <c r="U8015"/>
    </row>
    <row r="8016" spans="1:21" x14ac:dyDescent="0.25">
      <c r="A8016">
        <v>10.4</v>
      </c>
      <c r="B8016">
        <v>11.3</v>
      </c>
      <c r="C8016">
        <v>20.5</v>
      </c>
      <c r="D8016">
        <v>2.21</v>
      </c>
      <c r="G8016"/>
      <c r="L8016"/>
      <c r="Q8016"/>
      <c r="U8016"/>
    </row>
    <row r="8017" spans="1:21" x14ac:dyDescent="0.25">
      <c r="A8017">
        <v>4.7</v>
      </c>
      <c r="B8017">
        <v>4.5999999999999996</v>
      </c>
      <c r="C8017">
        <v>30.3</v>
      </c>
      <c r="D8017">
        <v>2.21</v>
      </c>
      <c r="G8017"/>
      <c r="L8017"/>
      <c r="Q8017"/>
      <c r="U8017"/>
    </row>
    <row r="8018" spans="1:21" x14ac:dyDescent="0.25">
      <c r="A8018">
        <v>9.5</v>
      </c>
      <c r="B8018">
        <v>1.7</v>
      </c>
      <c r="C8018">
        <v>56</v>
      </c>
      <c r="D8018">
        <v>2.21</v>
      </c>
      <c r="G8018"/>
      <c r="L8018"/>
      <c r="Q8018"/>
      <c r="U8018"/>
    </row>
    <row r="8019" spans="1:21" x14ac:dyDescent="0.25">
      <c r="A8019">
        <v>3.7</v>
      </c>
      <c r="B8019">
        <v>1.3</v>
      </c>
      <c r="C8019">
        <v>228</v>
      </c>
      <c r="D8019">
        <v>2.21</v>
      </c>
      <c r="G8019"/>
      <c r="L8019"/>
      <c r="Q8019"/>
      <c r="U8019"/>
    </row>
    <row r="8020" spans="1:21" x14ac:dyDescent="0.25">
      <c r="A8020">
        <v>1.7</v>
      </c>
      <c r="B8020">
        <v>2.4</v>
      </c>
      <c r="C8020">
        <v>6.2</v>
      </c>
      <c r="D8020">
        <v>2.2200000000000002</v>
      </c>
      <c r="G8020"/>
      <c r="L8020"/>
      <c r="Q8020"/>
      <c r="U8020"/>
    </row>
    <row r="8021" spans="1:21" x14ac:dyDescent="0.25">
      <c r="A8021">
        <v>5</v>
      </c>
      <c r="B8021">
        <v>1.6</v>
      </c>
      <c r="C8021">
        <v>7.09</v>
      </c>
      <c r="D8021">
        <v>2.2200000000000002</v>
      </c>
      <c r="G8021"/>
      <c r="L8021"/>
      <c r="Q8021"/>
      <c r="U8021"/>
    </row>
    <row r="8022" spans="1:21" x14ac:dyDescent="0.25">
      <c r="A8022">
        <v>7.6</v>
      </c>
      <c r="B8022">
        <v>9.3000000000000007</v>
      </c>
      <c r="C8022">
        <v>12.9</v>
      </c>
      <c r="D8022">
        <v>2.2200000000000002</v>
      </c>
      <c r="G8022"/>
      <c r="L8022"/>
      <c r="Q8022"/>
      <c r="U8022"/>
    </row>
    <row r="8023" spans="1:21" x14ac:dyDescent="0.25">
      <c r="A8023">
        <v>8.3000000000000007</v>
      </c>
      <c r="B8023">
        <v>8</v>
      </c>
      <c r="C8023">
        <v>14.5</v>
      </c>
      <c r="D8023">
        <v>2.2200000000000002</v>
      </c>
      <c r="G8023"/>
      <c r="L8023"/>
      <c r="Q8023"/>
      <c r="U8023"/>
    </row>
    <row r="8024" spans="1:21" x14ac:dyDescent="0.25">
      <c r="A8024">
        <v>8.6</v>
      </c>
      <c r="B8024">
        <v>9.4</v>
      </c>
      <c r="C8024">
        <v>16.5</v>
      </c>
      <c r="D8024">
        <v>2.2200000000000002</v>
      </c>
      <c r="G8024"/>
      <c r="L8024"/>
      <c r="Q8024"/>
      <c r="U8024"/>
    </row>
    <row r="8025" spans="1:21" x14ac:dyDescent="0.25">
      <c r="A8025">
        <v>2.8</v>
      </c>
      <c r="B8025">
        <v>2.5</v>
      </c>
      <c r="C8025">
        <v>22.2</v>
      </c>
      <c r="D8025">
        <v>2.2200000000000002</v>
      </c>
      <c r="G8025"/>
      <c r="L8025"/>
      <c r="Q8025"/>
      <c r="U8025"/>
    </row>
    <row r="8026" spans="1:21" x14ac:dyDescent="0.25">
      <c r="A8026">
        <v>6.6</v>
      </c>
      <c r="B8026">
        <v>4.3</v>
      </c>
      <c r="C8026">
        <v>27</v>
      </c>
      <c r="D8026">
        <v>2.2200000000000002</v>
      </c>
      <c r="G8026"/>
      <c r="L8026"/>
      <c r="Q8026"/>
      <c r="U8026"/>
    </row>
    <row r="8027" spans="1:21" x14ac:dyDescent="0.25">
      <c r="A8027">
        <v>5.6</v>
      </c>
      <c r="B8027">
        <v>3.2</v>
      </c>
      <c r="C8027">
        <v>29.8</v>
      </c>
      <c r="D8027">
        <v>2.2200000000000002</v>
      </c>
      <c r="G8027"/>
      <c r="L8027"/>
      <c r="Q8027"/>
      <c r="U8027"/>
    </row>
    <row r="8028" spans="1:21" x14ac:dyDescent="0.25">
      <c r="A8028">
        <v>5</v>
      </c>
      <c r="B8028">
        <v>2.2999999999999998</v>
      </c>
      <c r="C8028">
        <v>32.6</v>
      </c>
      <c r="D8028">
        <v>2.2200000000000002</v>
      </c>
      <c r="G8028"/>
      <c r="L8028"/>
      <c r="Q8028"/>
      <c r="U8028"/>
    </row>
    <row r="8029" spans="1:21" x14ac:dyDescent="0.25">
      <c r="A8029">
        <v>8.1</v>
      </c>
      <c r="B8029">
        <v>3.4</v>
      </c>
      <c r="C8029">
        <v>33.5</v>
      </c>
      <c r="D8029">
        <v>2.2200000000000002</v>
      </c>
      <c r="G8029"/>
      <c r="L8029"/>
      <c r="Q8029"/>
      <c r="U8029"/>
    </row>
    <row r="8030" spans="1:21" x14ac:dyDescent="0.25">
      <c r="A8030">
        <v>4.4000000000000004</v>
      </c>
      <c r="B8030">
        <v>6</v>
      </c>
      <c r="C8030">
        <v>108</v>
      </c>
      <c r="D8030">
        <v>2.2200000000000002</v>
      </c>
      <c r="G8030"/>
      <c r="L8030"/>
      <c r="Q8030"/>
      <c r="U8030"/>
    </row>
    <row r="8031" spans="1:21" x14ac:dyDescent="0.25">
      <c r="A8031">
        <v>4.2</v>
      </c>
      <c r="B8031">
        <v>1.1000000000000001</v>
      </c>
      <c r="C8031">
        <v>182</v>
      </c>
      <c r="D8031">
        <v>2.2200000000000002</v>
      </c>
      <c r="G8031"/>
      <c r="L8031"/>
      <c r="Q8031"/>
      <c r="U8031"/>
    </row>
    <row r="8032" spans="1:21" x14ac:dyDescent="0.25">
      <c r="A8032">
        <v>4.2</v>
      </c>
      <c r="B8032">
        <v>10.7</v>
      </c>
      <c r="C8032">
        <v>348</v>
      </c>
      <c r="D8032">
        <v>2.2200000000000002</v>
      </c>
      <c r="G8032"/>
      <c r="L8032"/>
      <c r="Q8032"/>
      <c r="U8032"/>
    </row>
    <row r="8033" spans="1:21" x14ac:dyDescent="0.25">
      <c r="A8033">
        <v>9.9</v>
      </c>
      <c r="B8033">
        <v>11.2</v>
      </c>
      <c r="C8033">
        <v>8.1</v>
      </c>
      <c r="D8033">
        <v>2.23</v>
      </c>
      <c r="G8033"/>
      <c r="L8033"/>
      <c r="Q8033"/>
      <c r="U8033"/>
    </row>
    <row r="8034" spans="1:21" x14ac:dyDescent="0.25">
      <c r="A8034">
        <v>2</v>
      </c>
      <c r="B8034">
        <v>2.5</v>
      </c>
      <c r="C8034">
        <v>13.4</v>
      </c>
      <c r="D8034">
        <v>2.23</v>
      </c>
      <c r="G8034"/>
      <c r="L8034"/>
      <c r="Q8034"/>
      <c r="U8034"/>
    </row>
    <row r="8035" spans="1:21" x14ac:dyDescent="0.25">
      <c r="A8035">
        <v>7.6</v>
      </c>
      <c r="B8035">
        <v>10.3</v>
      </c>
      <c r="C8035">
        <v>48.1</v>
      </c>
      <c r="D8035">
        <v>2.23</v>
      </c>
      <c r="G8035"/>
      <c r="L8035"/>
      <c r="Q8035"/>
      <c r="U8035"/>
    </row>
    <row r="8036" spans="1:21" x14ac:dyDescent="0.25">
      <c r="A8036">
        <v>3.9</v>
      </c>
      <c r="B8036">
        <v>2.2999999999999998</v>
      </c>
      <c r="C8036">
        <v>58.2</v>
      </c>
      <c r="D8036">
        <v>2.23</v>
      </c>
      <c r="G8036"/>
      <c r="L8036"/>
      <c r="Q8036"/>
      <c r="U8036"/>
    </row>
    <row r="8037" spans="1:21" x14ac:dyDescent="0.25">
      <c r="A8037">
        <v>6</v>
      </c>
      <c r="B8037">
        <v>1.9</v>
      </c>
      <c r="C8037">
        <v>72.5</v>
      </c>
      <c r="D8037">
        <v>2.23</v>
      </c>
      <c r="G8037"/>
      <c r="L8037"/>
      <c r="Q8037"/>
      <c r="U8037"/>
    </row>
    <row r="8038" spans="1:21" x14ac:dyDescent="0.25">
      <c r="A8038">
        <v>6.1</v>
      </c>
      <c r="B8038">
        <v>7.4</v>
      </c>
      <c r="C8038">
        <v>109</v>
      </c>
      <c r="D8038">
        <v>2.23</v>
      </c>
      <c r="G8038"/>
      <c r="L8038"/>
      <c r="Q8038"/>
      <c r="U8038"/>
    </row>
    <row r="8039" spans="1:21" x14ac:dyDescent="0.25">
      <c r="A8039">
        <v>9.1999999999999993</v>
      </c>
      <c r="B8039">
        <v>5</v>
      </c>
      <c r="C8039">
        <v>4.3</v>
      </c>
      <c r="D8039">
        <v>2.2400000000000002</v>
      </c>
      <c r="G8039"/>
      <c r="L8039"/>
      <c r="Q8039"/>
      <c r="U8039"/>
    </row>
    <row r="8040" spans="1:21" x14ac:dyDescent="0.25">
      <c r="A8040">
        <v>6.4</v>
      </c>
      <c r="B8040">
        <v>5.2</v>
      </c>
      <c r="C8040">
        <v>8.3000000000000007</v>
      </c>
      <c r="D8040">
        <v>2.2400000000000002</v>
      </c>
      <c r="G8040"/>
      <c r="L8040"/>
      <c r="Q8040"/>
      <c r="U8040"/>
    </row>
    <row r="8041" spans="1:21" x14ac:dyDescent="0.25">
      <c r="A8041">
        <v>7.6</v>
      </c>
      <c r="B8041">
        <v>12.4</v>
      </c>
      <c r="C8041">
        <v>8.6</v>
      </c>
      <c r="D8041">
        <v>2.2400000000000002</v>
      </c>
      <c r="G8041"/>
      <c r="L8041"/>
      <c r="Q8041"/>
      <c r="U8041"/>
    </row>
    <row r="8042" spans="1:21" x14ac:dyDescent="0.25">
      <c r="A8042">
        <v>8</v>
      </c>
      <c r="B8042">
        <v>8.1</v>
      </c>
      <c r="C8042">
        <v>9.5</v>
      </c>
      <c r="D8042">
        <v>2.2400000000000002</v>
      </c>
      <c r="G8042"/>
      <c r="L8042"/>
      <c r="Q8042"/>
      <c r="U8042"/>
    </row>
    <row r="8043" spans="1:21" x14ac:dyDescent="0.25">
      <c r="A8043">
        <v>6.4</v>
      </c>
      <c r="B8043">
        <v>7.8</v>
      </c>
      <c r="C8043">
        <v>12.1</v>
      </c>
      <c r="D8043">
        <v>2.2400000000000002</v>
      </c>
      <c r="G8043"/>
      <c r="L8043"/>
      <c r="Q8043"/>
      <c r="U8043"/>
    </row>
    <row r="8044" spans="1:21" x14ac:dyDescent="0.25">
      <c r="A8044">
        <v>4.0999999999999996</v>
      </c>
      <c r="B8044">
        <v>2.2000000000000002</v>
      </c>
      <c r="C8044">
        <v>24.5</v>
      </c>
      <c r="D8044">
        <v>2.2400000000000002</v>
      </c>
      <c r="G8044"/>
      <c r="L8044"/>
      <c r="Q8044"/>
      <c r="U8044"/>
    </row>
    <row r="8045" spans="1:21" x14ac:dyDescent="0.25">
      <c r="A8045">
        <v>5.5</v>
      </c>
      <c r="B8045">
        <v>2.1</v>
      </c>
      <c r="C8045">
        <v>29.8</v>
      </c>
      <c r="D8045">
        <v>2.2400000000000002</v>
      </c>
      <c r="G8045"/>
      <c r="L8045"/>
      <c r="Q8045"/>
      <c r="U8045"/>
    </row>
    <row r="8046" spans="1:21" x14ac:dyDescent="0.25">
      <c r="A8046">
        <v>8.1999999999999993</v>
      </c>
      <c r="B8046">
        <v>2.2000000000000002</v>
      </c>
      <c r="C8046">
        <v>32</v>
      </c>
      <c r="D8046">
        <v>2.2400000000000002</v>
      </c>
      <c r="G8046"/>
      <c r="L8046"/>
      <c r="Q8046"/>
      <c r="U8046"/>
    </row>
    <row r="8047" spans="1:21" x14ac:dyDescent="0.25">
      <c r="A8047">
        <v>6</v>
      </c>
      <c r="B8047">
        <v>4.3</v>
      </c>
      <c r="C8047">
        <v>36.9</v>
      </c>
      <c r="D8047">
        <v>2.2400000000000002</v>
      </c>
      <c r="G8047"/>
      <c r="L8047"/>
      <c r="Q8047"/>
      <c r="U8047"/>
    </row>
    <row r="8048" spans="1:21" x14ac:dyDescent="0.25">
      <c r="A8048">
        <v>6.6</v>
      </c>
      <c r="B8048">
        <v>3.7</v>
      </c>
      <c r="C8048">
        <v>54.4</v>
      </c>
      <c r="D8048">
        <v>2.2400000000000002</v>
      </c>
      <c r="G8048"/>
      <c r="L8048"/>
      <c r="Q8048"/>
      <c r="U8048"/>
    </row>
    <row r="8049" spans="1:21" x14ac:dyDescent="0.25">
      <c r="A8049">
        <v>19.100000000000001</v>
      </c>
      <c r="B8049">
        <v>11.8</v>
      </c>
      <c r="C8049">
        <v>106</v>
      </c>
      <c r="D8049">
        <v>2.2400000000000002</v>
      </c>
      <c r="G8049"/>
      <c r="L8049"/>
      <c r="Q8049"/>
      <c r="U8049"/>
    </row>
    <row r="8050" spans="1:21" x14ac:dyDescent="0.25">
      <c r="A8050">
        <v>4.3</v>
      </c>
      <c r="B8050">
        <v>3.1</v>
      </c>
      <c r="C8050">
        <v>24.5</v>
      </c>
      <c r="D8050">
        <v>2.25</v>
      </c>
      <c r="G8050"/>
      <c r="L8050"/>
      <c r="Q8050"/>
      <c r="U8050"/>
    </row>
    <row r="8051" spans="1:21" x14ac:dyDescent="0.25">
      <c r="A8051">
        <v>2</v>
      </c>
      <c r="B8051">
        <v>4.9000000000000004</v>
      </c>
      <c r="C8051">
        <v>40.1</v>
      </c>
      <c r="D8051">
        <v>2.25</v>
      </c>
      <c r="G8051"/>
      <c r="L8051"/>
      <c r="Q8051"/>
      <c r="U8051"/>
    </row>
    <row r="8052" spans="1:21" x14ac:dyDescent="0.25">
      <c r="A8052">
        <v>4.2</v>
      </c>
      <c r="B8052">
        <v>13.2</v>
      </c>
      <c r="C8052">
        <v>43</v>
      </c>
      <c r="D8052">
        <v>2.25</v>
      </c>
      <c r="G8052"/>
      <c r="L8052"/>
      <c r="Q8052"/>
      <c r="U8052"/>
    </row>
    <row r="8053" spans="1:21" x14ac:dyDescent="0.25">
      <c r="A8053">
        <v>7.7</v>
      </c>
      <c r="B8053">
        <v>1.5</v>
      </c>
      <c r="C8053">
        <v>43.3</v>
      </c>
      <c r="D8053">
        <v>2.25</v>
      </c>
      <c r="G8053"/>
      <c r="L8053"/>
      <c r="Q8053"/>
      <c r="U8053"/>
    </row>
    <row r="8054" spans="1:21" x14ac:dyDescent="0.25">
      <c r="A8054">
        <v>5.4</v>
      </c>
      <c r="B8054">
        <v>6.3</v>
      </c>
      <c r="C8054">
        <v>47.1</v>
      </c>
      <c r="D8054">
        <v>2.25</v>
      </c>
      <c r="G8054"/>
      <c r="L8054"/>
      <c r="Q8054"/>
      <c r="U8054"/>
    </row>
    <row r="8055" spans="1:21" x14ac:dyDescent="0.25">
      <c r="A8055">
        <v>4.3</v>
      </c>
      <c r="B8055">
        <v>4.2</v>
      </c>
      <c r="C8055">
        <v>85</v>
      </c>
      <c r="D8055">
        <v>2.25</v>
      </c>
      <c r="G8055"/>
      <c r="L8055"/>
      <c r="Q8055"/>
      <c r="U8055"/>
    </row>
    <row r="8056" spans="1:21" x14ac:dyDescent="0.25">
      <c r="A8056">
        <v>5</v>
      </c>
      <c r="B8056">
        <v>7.8</v>
      </c>
      <c r="C8056">
        <v>314</v>
      </c>
      <c r="D8056">
        <v>2.25</v>
      </c>
      <c r="G8056"/>
      <c r="L8056"/>
      <c r="Q8056"/>
      <c r="U8056"/>
    </row>
    <row r="8057" spans="1:21" x14ac:dyDescent="0.25">
      <c r="A8057">
        <v>7</v>
      </c>
      <c r="B8057">
        <v>4.5</v>
      </c>
      <c r="C8057">
        <v>4620</v>
      </c>
      <c r="D8057">
        <v>2.25</v>
      </c>
      <c r="G8057"/>
      <c r="L8057"/>
      <c r="Q8057"/>
      <c r="U8057"/>
    </row>
    <row r="8058" spans="1:21" x14ac:dyDescent="0.25">
      <c r="A8058">
        <v>6.5</v>
      </c>
      <c r="B8058">
        <v>2.2000000000000002</v>
      </c>
      <c r="C8058">
        <v>6.2</v>
      </c>
      <c r="D8058">
        <v>2.2599999999999998</v>
      </c>
      <c r="G8058"/>
      <c r="L8058"/>
      <c r="Q8058"/>
      <c r="U8058"/>
    </row>
    <row r="8059" spans="1:21" x14ac:dyDescent="0.25">
      <c r="A8059">
        <v>3.5</v>
      </c>
      <c r="B8059">
        <v>2.6</v>
      </c>
      <c r="C8059">
        <v>15</v>
      </c>
      <c r="D8059">
        <v>2.2599999999999998</v>
      </c>
      <c r="G8059"/>
      <c r="L8059"/>
      <c r="Q8059"/>
      <c r="U8059"/>
    </row>
    <row r="8060" spans="1:21" x14ac:dyDescent="0.25">
      <c r="A8060">
        <v>2.4</v>
      </c>
      <c r="B8060">
        <v>4</v>
      </c>
      <c r="C8060">
        <v>20.8</v>
      </c>
      <c r="D8060">
        <v>2.2599999999999998</v>
      </c>
      <c r="G8060"/>
      <c r="L8060"/>
      <c r="Q8060"/>
      <c r="U8060"/>
    </row>
    <row r="8061" spans="1:21" x14ac:dyDescent="0.25">
      <c r="A8061">
        <v>7.7</v>
      </c>
      <c r="B8061">
        <v>10.199999999999999</v>
      </c>
      <c r="C8061">
        <v>24.4</v>
      </c>
      <c r="D8061">
        <v>2.2599999999999998</v>
      </c>
      <c r="G8061"/>
      <c r="L8061"/>
      <c r="Q8061"/>
      <c r="U8061"/>
    </row>
    <row r="8062" spans="1:21" x14ac:dyDescent="0.25">
      <c r="A8062">
        <v>5.5</v>
      </c>
      <c r="B8062">
        <v>2.5</v>
      </c>
      <c r="C8062">
        <v>34.4</v>
      </c>
      <c r="D8062">
        <v>2.2599999999999998</v>
      </c>
      <c r="G8062"/>
      <c r="L8062"/>
      <c r="Q8062"/>
      <c r="U8062"/>
    </row>
    <row r="8063" spans="1:21" x14ac:dyDescent="0.25">
      <c r="A8063">
        <v>7.6</v>
      </c>
      <c r="B8063">
        <v>4.5999999999999996</v>
      </c>
      <c r="C8063">
        <v>63.8</v>
      </c>
      <c r="D8063">
        <v>2.2599999999999998</v>
      </c>
      <c r="G8063"/>
      <c r="L8063"/>
      <c r="Q8063"/>
      <c r="U8063"/>
    </row>
    <row r="8064" spans="1:21" x14ac:dyDescent="0.25">
      <c r="A8064">
        <v>8.1999999999999993</v>
      </c>
      <c r="B8064">
        <v>1.7</v>
      </c>
      <c r="C8064">
        <v>73.099999999999994</v>
      </c>
      <c r="D8064">
        <v>2.2599999999999998</v>
      </c>
      <c r="G8064"/>
      <c r="L8064"/>
      <c r="Q8064"/>
      <c r="U8064"/>
    </row>
    <row r="8065" spans="1:21" x14ac:dyDescent="0.25">
      <c r="A8065">
        <v>7.1</v>
      </c>
      <c r="B8065">
        <v>5.5</v>
      </c>
      <c r="C8065">
        <v>105</v>
      </c>
      <c r="D8065">
        <v>2.2599999999999998</v>
      </c>
      <c r="G8065"/>
      <c r="L8065"/>
      <c r="Q8065"/>
      <c r="U8065"/>
    </row>
    <row r="8066" spans="1:21" x14ac:dyDescent="0.25">
      <c r="A8066">
        <v>5.6</v>
      </c>
      <c r="B8066">
        <v>1.9</v>
      </c>
      <c r="C8066">
        <v>131</v>
      </c>
      <c r="D8066">
        <v>2.2599999999999998</v>
      </c>
      <c r="G8066"/>
      <c r="L8066"/>
      <c r="Q8066"/>
      <c r="U8066"/>
    </row>
    <row r="8067" spans="1:21" x14ac:dyDescent="0.25">
      <c r="A8067">
        <v>10.4</v>
      </c>
      <c r="B8067">
        <v>10</v>
      </c>
      <c r="C8067">
        <v>148</v>
      </c>
      <c r="D8067">
        <v>2.2599999999999998</v>
      </c>
      <c r="G8067"/>
      <c r="L8067"/>
      <c r="Q8067"/>
      <c r="U8067"/>
    </row>
    <row r="8068" spans="1:21" x14ac:dyDescent="0.25">
      <c r="A8068">
        <v>7</v>
      </c>
      <c r="B8068">
        <v>2.6</v>
      </c>
      <c r="C8068">
        <v>5.9</v>
      </c>
      <c r="D8068">
        <v>2.27</v>
      </c>
      <c r="G8068"/>
      <c r="L8068"/>
      <c r="Q8068"/>
      <c r="U8068"/>
    </row>
    <row r="8069" spans="1:21" x14ac:dyDescent="0.25">
      <c r="A8069">
        <v>3.6</v>
      </c>
      <c r="B8069">
        <v>3.5</v>
      </c>
      <c r="C8069">
        <v>12.6</v>
      </c>
      <c r="D8069">
        <v>2.27</v>
      </c>
      <c r="G8069"/>
      <c r="L8069"/>
      <c r="Q8069"/>
      <c r="U8069"/>
    </row>
    <row r="8070" spans="1:21" x14ac:dyDescent="0.25">
      <c r="A8070">
        <v>0.6</v>
      </c>
      <c r="B8070">
        <v>2</v>
      </c>
      <c r="C8070">
        <v>22.3</v>
      </c>
      <c r="D8070">
        <v>2.27</v>
      </c>
      <c r="G8070"/>
      <c r="L8070"/>
      <c r="Q8070"/>
      <c r="U8070"/>
    </row>
    <row r="8071" spans="1:21" x14ac:dyDescent="0.25">
      <c r="A8071">
        <v>2.2000000000000002</v>
      </c>
      <c r="B8071">
        <v>1.2</v>
      </c>
      <c r="C8071">
        <v>22.5</v>
      </c>
      <c r="D8071">
        <v>2.27</v>
      </c>
      <c r="G8071"/>
      <c r="L8071"/>
      <c r="Q8071"/>
      <c r="U8071"/>
    </row>
    <row r="8072" spans="1:21" x14ac:dyDescent="0.25">
      <c r="A8072">
        <v>3.1</v>
      </c>
      <c r="B8072">
        <v>1.2</v>
      </c>
      <c r="C8072">
        <v>38.5</v>
      </c>
      <c r="D8072">
        <v>2.27</v>
      </c>
      <c r="G8072"/>
      <c r="L8072"/>
      <c r="Q8072"/>
      <c r="U8072"/>
    </row>
    <row r="8073" spans="1:21" x14ac:dyDescent="0.25">
      <c r="A8073">
        <v>2.5</v>
      </c>
      <c r="B8073">
        <v>1</v>
      </c>
      <c r="C8073">
        <v>119</v>
      </c>
      <c r="D8073">
        <v>2.27</v>
      </c>
      <c r="G8073"/>
      <c r="L8073"/>
      <c r="Q8073"/>
      <c r="U8073"/>
    </row>
    <row r="8074" spans="1:21" x14ac:dyDescent="0.25">
      <c r="A8074">
        <v>4.7</v>
      </c>
      <c r="B8074">
        <v>2.1</v>
      </c>
      <c r="C8074">
        <v>175</v>
      </c>
      <c r="D8074">
        <v>2.27</v>
      </c>
      <c r="G8074"/>
      <c r="L8074"/>
      <c r="Q8074"/>
      <c r="U8074"/>
    </row>
    <row r="8075" spans="1:21" x14ac:dyDescent="0.25">
      <c r="A8075">
        <v>4.0999999999999996</v>
      </c>
      <c r="B8075">
        <v>3.6</v>
      </c>
      <c r="C8075">
        <v>489</v>
      </c>
      <c r="D8075">
        <v>2.27</v>
      </c>
      <c r="G8075"/>
      <c r="L8075"/>
      <c r="Q8075"/>
      <c r="U8075"/>
    </row>
    <row r="8076" spans="1:21" x14ac:dyDescent="0.25">
      <c r="A8076">
        <v>8.9</v>
      </c>
      <c r="B8076">
        <v>2.2999999999999998</v>
      </c>
      <c r="C8076">
        <v>3.5</v>
      </c>
      <c r="D8076">
        <v>2.2799999999999998</v>
      </c>
      <c r="G8076"/>
      <c r="L8076"/>
      <c r="Q8076"/>
      <c r="U8076"/>
    </row>
    <row r="8077" spans="1:21" x14ac:dyDescent="0.25">
      <c r="A8077">
        <v>9.6999999999999993</v>
      </c>
      <c r="B8077">
        <v>5.7</v>
      </c>
      <c r="C8077">
        <v>6.1</v>
      </c>
      <c r="D8077">
        <v>2.2799999999999998</v>
      </c>
      <c r="G8077"/>
      <c r="L8077"/>
      <c r="Q8077"/>
      <c r="U8077"/>
    </row>
    <row r="8078" spans="1:21" x14ac:dyDescent="0.25">
      <c r="A8078">
        <v>9.6</v>
      </c>
      <c r="B8078">
        <v>10.8</v>
      </c>
      <c r="C8078">
        <v>9.6</v>
      </c>
      <c r="D8078">
        <v>2.2799999999999998</v>
      </c>
      <c r="G8078"/>
      <c r="L8078"/>
      <c r="Q8078"/>
      <c r="U8078"/>
    </row>
    <row r="8079" spans="1:21" x14ac:dyDescent="0.25">
      <c r="A8079">
        <v>1.4</v>
      </c>
      <c r="B8079">
        <v>4.0999999999999996</v>
      </c>
      <c r="C8079">
        <v>9.9</v>
      </c>
      <c r="D8079">
        <v>2.2799999999999998</v>
      </c>
      <c r="G8079"/>
      <c r="L8079"/>
      <c r="Q8079"/>
      <c r="U8079"/>
    </row>
    <row r="8080" spans="1:21" x14ac:dyDescent="0.25">
      <c r="A8080">
        <v>6.5</v>
      </c>
      <c r="B8080">
        <v>8.1999999999999993</v>
      </c>
      <c r="C8080">
        <v>14.9</v>
      </c>
      <c r="D8080">
        <v>2.2799999999999998</v>
      </c>
      <c r="G8080"/>
      <c r="L8080"/>
      <c r="Q8080"/>
      <c r="U8080"/>
    </row>
    <row r="8081" spans="1:21" x14ac:dyDescent="0.25">
      <c r="A8081">
        <v>6.4</v>
      </c>
      <c r="B8081">
        <v>4.5999999999999996</v>
      </c>
      <c r="C8081">
        <v>15.7</v>
      </c>
      <c r="D8081">
        <v>2.2799999999999998</v>
      </c>
      <c r="G8081"/>
      <c r="L8081"/>
      <c r="Q8081"/>
      <c r="U8081"/>
    </row>
    <row r="8082" spans="1:21" x14ac:dyDescent="0.25">
      <c r="A8082">
        <v>3.1</v>
      </c>
      <c r="B8082">
        <v>2.2999999999999998</v>
      </c>
      <c r="C8082">
        <v>20.399999999999999</v>
      </c>
      <c r="D8082">
        <v>2.2799999999999998</v>
      </c>
      <c r="G8082"/>
      <c r="L8082"/>
      <c r="Q8082"/>
      <c r="U8082"/>
    </row>
    <row r="8083" spans="1:21" x14ac:dyDescent="0.25">
      <c r="A8083">
        <v>7.7</v>
      </c>
      <c r="B8083">
        <v>8.1999999999999993</v>
      </c>
      <c r="C8083">
        <v>21.3</v>
      </c>
      <c r="D8083">
        <v>2.2799999999999998</v>
      </c>
      <c r="G8083"/>
      <c r="L8083"/>
      <c r="Q8083"/>
      <c r="U8083"/>
    </row>
    <row r="8084" spans="1:21" x14ac:dyDescent="0.25">
      <c r="A8084">
        <v>6.8</v>
      </c>
      <c r="B8084">
        <v>5</v>
      </c>
      <c r="C8084">
        <v>21.6</v>
      </c>
      <c r="D8084">
        <v>2.2799999999999998</v>
      </c>
      <c r="G8084"/>
      <c r="L8084"/>
      <c r="Q8084"/>
      <c r="U8084"/>
    </row>
    <row r="8085" spans="1:21" x14ac:dyDescent="0.25">
      <c r="A8085">
        <v>9.8000000000000007</v>
      </c>
      <c r="B8085">
        <v>11.4</v>
      </c>
      <c r="C8085">
        <v>24.7</v>
      </c>
      <c r="D8085">
        <v>2.2799999999999998</v>
      </c>
      <c r="G8085"/>
      <c r="L8085"/>
      <c r="Q8085"/>
      <c r="U8085"/>
    </row>
    <row r="8086" spans="1:21" x14ac:dyDescent="0.25">
      <c r="A8086">
        <v>8.9</v>
      </c>
      <c r="B8086">
        <v>4</v>
      </c>
      <c r="C8086">
        <v>28</v>
      </c>
      <c r="D8086">
        <v>2.2799999999999998</v>
      </c>
      <c r="G8086"/>
      <c r="L8086"/>
      <c r="Q8086"/>
      <c r="U8086"/>
    </row>
    <row r="8087" spans="1:21" x14ac:dyDescent="0.25">
      <c r="A8087">
        <v>4.9000000000000004</v>
      </c>
      <c r="B8087">
        <v>1.1000000000000001</v>
      </c>
      <c r="C8087">
        <v>49.2</v>
      </c>
      <c r="D8087">
        <v>2.2799999999999998</v>
      </c>
      <c r="G8087"/>
      <c r="L8087"/>
      <c r="Q8087"/>
      <c r="U8087"/>
    </row>
    <row r="8088" spans="1:21" x14ac:dyDescent="0.25">
      <c r="A8088">
        <v>3.2</v>
      </c>
      <c r="B8088">
        <v>5.2</v>
      </c>
      <c r="C8088">
        <v>310</v>
      </c>
      <c r="D8088">
        <v>2.2799999999999998</v>
      </c>
      <c r="G8088"/>
      <c r="L8088"/>
      <c r="Q8088"/>
      <c r="U8088"/>
    </row>
    <row r="8089" spans="1:21" x14ac:dyDescent="0.25">
      <c r="A8089">
        <v>6.4</v>
      </c>
      <c r="B8089">
        <v>4.4000000000000004</v>
      </c>
      <c r="C8089">
        <v>7.4</v>
      </c>
      <c r="D8089">
        <v>2.29</v>
      </c>
      <c r="G8089"/>
      <c r="L8089"/>
      <c r="Q8089"/>
      <c r="U8089"/>
    </row>
    <row r="8090" spans="1:21" x14ac:dyDescent="0.25">
      <c r="A8090">
        <v>7.9</v>
      </c>
      <c r="B8090">
        <v>6</v>
      </c>
      <c r="C8090">
        <v>8.6999999999999993</v>
      </c>
      <c r="D8090">
        <v>2.29</v>
      </c>
      <c r="G8090"/>
      <c r="L8090"/>
      <c r="Q8090"/>
      <c r="U8090"/>
    </row>
    <row r="8091" spans="1:21" x14ac:dyDescent="0.25">
      <c r="A8091">
        <v>8.1999999999999993</v>
      </c>
      <c r="B8091">
        <v>2.7</v>
      </c>
      <c r="C8091">
        <v>11.1</v>
      </c>
      <c r="D8091">
        <v>2.29</v>
      </c>
      <c r="G8091"/>
      <c r="L8091"/>
      <c r="Q8091"/>
      <c r="U8091"/>
    </row>
    <row r="8092" spans="1:21" x14ac:dyDescent="0.25">
      <c r="A8092">
        <v>13.1</v>
      </c>
      <c r="B8092">
        <v>8.1999999999999993</v>
      </c>
      <c r="C8092">
        <v>12.1</v>
      </c>
      <c r="D8092">
        <v>2.29</v>
      </c>
      <c r="G8092"/>
      <c r="L8092"/>
      <c r="Q8092"/>
      <c r="U8092"/>
    </row>
    <row r="8093" spans="1:21" x14ac:dyDescent="0.25">
      <c r="A8093">
        <v>8</v>
      </c>
      <c r="B8093">
        <v>7.8</v>
      </c>
      <c r="C8093">
        <v>14.2</v>
      </c>
      <c r="D8093">
        <v>2.29</v>
      </c>
      <c r="G8093"/>
      <c r="L8093"/>
      <c r="Q8093"/>
      <c r="U8093"/>
    </row>
    <row r="8094" spans="1:21" x14ac:dyDescent="0.25">
      <c r="A8094">
        <v>5.6</v>
      </c>
      <c r="B8094">
        <v>2.6</v>
      </c>
      <c r="C8094">
        <v>15.4</v>
      </c>
      <c r="D8094">
        <v>2.29</v>
      </c>
      <c r="G8094"/>
      <c r="L8094"/>
      <c r="Q8094"/>
      <c r="U8094"/>
    </row>
    <row r="8095" spans="1:21" x14ac:dyDescent="0.25">
      <c r="A8095">
        <v>6.1</v>
      </c>
      <c r="B8095">
        <v>3.9</v>
      </c>
      <c r="C8095">
        <v>16.399999999999999</v>
      </c>
      <c r="D8095">
        <v>2.29</v>
      </c>
      <c r="G8095"/>
      <c r="L8095"/>
      <c r="Q8095"/>
      <c r="U8095"/>
    </row>
    <row r="8096" spans="1:21" x14ac:dyDescent="0.25">
      <c r="A8096">
        <v>6.6</v>
      </c>
      <c r="B8096">
        <v>9.9</v>
      </c>
      <c r="C8096">
        <v>19.600000000000001</v>
      </c>
      <c r="D8096">
        <v>2.29</v>
      </c>
      <c r="G8096"/>
      <c r="L8096"/>
      <c r="Q8096"/>
      <c r="U8096"/>
    </row>
    <row r="8097" spans="1:21" x14ac:dyDescent="0.25">
      <c r="A8097">
        <v>7</v>
      </c>
      <c r="B8097">
        <v>2.8</v>
      </c>
      <c r="C8097">
        <v>40.299999999999997</v>
      </c>
      <c r="D8097">
        <v>2.29</v>
      </c>
      <c r="G8097"/>
      <c r="L8097"/>
      <c r="Q8097"/>
      <c r="U8097"/>
    </row>
    <row r="8098" spans="1:21" x14ac:dyDescent="0.25">
      <c r="A8098">
        <v>3.3</v>
      </c>
      <c r="B8098">
        <v>1.4</v>
      </c>
      <c r="C8098">
        <v>262</v>
      </c>
      <c r="D8098">
        <v>2.29</v>
      </c>
      <c r="G8098"/>
      <c r="L8098"/>
      <c r="Q8098"/>
      <c r="U8098"/>
    </row>
    <row r="8099" spans="1:21" x14ac:dyDescent="0.25">
      <c r="A8099">
        <v>3.3</v>
      </c>
      <c r="B8099">
        <v>4.5</v>
      </c>
      <c r="C8099">
        <v>8.9</v>
      </c>
      <c r="D8099">
        <v>2.2999999999999998</v>
      </c>
      <c r="G8099"/>
      <c r="L8099"/>
      <c r="Q8099"/>
      <c r="U8099"/>
    </row>
    <row r="8100" spans="1:21" x14ac:dyDescent="0.25">
      <c r="A8100">
        <v>6.2</v>
      </c>
      <c r="B8100">
        <v>8.8000000000000007</v>
      </c>
      <c r="C8100">
        <v>13.5</v>
      </c>
      <c r="D8100">
        <v>2.2999999999999998</v>
      </c>
      <c r="G8100"/>
      <c r="L8100"/>
      <c r="Q8100"/>
      <c r="U8100"/>
    </row>
    <row r="8101" spans="1:21" x14ac:dyDescent="0.25">
      <c r="A8101">
        <v>4.3</v>
      </c>
      <c r="B8101">
        <v>2.2000000000000002</v>
      </c>
      <c r="C8101">
        <v>15.8</v>
      </c>
      <c r="D8101">
        <v>2.2999999999999998</v>
      </c>
      <c r="G8101"/>
      <c r="L8101"/>
      <c r="Q8101"/>
      <c r="U8101"/>
    </row>
    <row r="8102" spans="1:21" x14ac:dyDescent="0.25">
      <c r="A8102">
        <v>2</v>
      </c>
      <c r="B8102">
        <v>5.3</v>
      </c>
      <c r="C8102">
        <v>23</v>
      </c>
      <c r="D8102">
        <v>2.2999999999999998</v>
      </c>
      <c r="G8102"/>
      <c r="L8102"/>
      <c r="Q8102"/>
      <c r="U8102"/>
    </row>
    <row r="8103" spans="1:21" x14ac:dyDescent="0.25">
      <c r="A8103">
        <v>5.4</v>
      </c>
      <c r="B8103">
        <v>3.2</v>
      </c>
      <c r="C8103">
        <v>31</v>
      </c>
      <c r="D8103">
        <v>2.2999999999999998</v>
      </c>
      <c r="G8103"/>
      <c r="L8103"/>
      <c r="Q8103"/>
      <c r="U8103"/>
    </row>
    <row r="8104" spans="1:21" x14ac:dyDescent="0.25">
      <c r="A8104">
        <v>5</v>
      </c>
      <c r="B8104">
        <v>1.9</v>
      </c>
      <c r="C8104">
        <v>32</v>
      </c>
      <c r="D8104">
        <v>2.2999999999999998</v>
      </c>
      <c r="G8104"/>
      <c r="L8104"/>
      <c r="Q8104"/>
      <c r="U8104"/>
    </row>
    <row r="8105" spans="1:21" x14ac:dyDescent="0.25">
      <c r="A8105">
        <v>6.4</v>
      </c>
      <c r="B8105">
        <v>12.4</v>
      </c>
      <c r="C8105">
        <v>40.5</v>
      </c>
      <c r="D8105">
        <v>2.2999999999999998</v>
      </c>
      <c r="G8105"/>
      <c r="L8105"/>
      <c r="Q8105"/>
      <c r="U8105"/>
    </row>
    <row r="8106" spans="1:21" x14ac:dyDescent="0.25">
      <c r="A8106">
        <v>4.9000000000000004</v>
      </c>
      <c r="B8106">
        <v>3.4</v>
      </c>
      <c r="C8106">
        <v>43.2</v>
      </c>
      <c r="D8106">
        <v>2.2999999999999998</v>
      </c>
      <c r="G8106"/>
      <c r="L8106"/>
      <c r="Q8106"/>
      <c r="U8106"/>
    </row>
    <row r="8107" spans="1:21" x14ac:dyDescent="0.25">
      <c r="A8107">
        <v>4.0999999999999996</v>
      </c>
      <c r="B8107">
        <v>1.4</v>
      </c>
      <c r="C8107">
        <v>57.5</v>
      </c>
      <c r="D8107">
        <v>2.2999999999999998</v>
      </c>
      <c r="G8107"/>
      <c r="L8107"/>
      <c r="Q8107"/>
      <c r="U8107"/>
    </row>
    <row r="8108" spans="1:21" x14ac:dyDescent="0.25">
      <c r="A8108">
        <v>6.2</v>
      </c>
      <c r="B8108">
        <v>6.9</v>
      </c>
      <c r="C8108">
        <v>184</v>
      </c>
      <c r="D8108">
        <v>2.2999999999999998</v>
      </c>
      <c r="G8108"/>
      <c r="L8108"/>
      <c r="Q8108"/>
      <c r="U8108"/>
    </row>
    <row r="8109" spans="1:21" x14ac:dyDescent="0.25">
      <c r="A8109">
        <v>6.8</v>
      </c>
      <c r="B8109">
        <v>4.9000000000000004</v>
      </c>
      <c r="C8109">
        <v>199</v>
      </c>
      <c r="D8109">
        <v>2.2999999999999998</v>
      </c>
      <c r="G8109"/>
      <c r="L8109"/>
      <c r="Q8109"/>
      <c r="U8109"/>
    </row>
    <row r="8110" spans="1:21" x14ac:dyDescent="0.25">
      <c r="A8110">
        <v>5.8</v>
      </c>
      <c r="B8110">
        <v>4.7</v>
      </c>
      <c r="C8110">
        <v>211</v>
      </c>
      <c r="D8110">
        <v>2.2999999999999998</v>
      </c>
      <c r="G8110"/>
      <c r="L8110"/>
      <c r="Q8110"/>
      <c r="U8110"/>
    </row>
    <row r="8111" spans="1:21" x14ac:dyDescent="0.25">
      <c r="A8111">
        <v>6.1</v>
      </c>
      <c r="B8111">
        <v>2.6</v>
      </c>
      <c r="C8111">
        <v>6.9</v>
      </c>
      <c r="D8111">
        <v>2.31</v>
      </c>
      <c r="G8111"/>
      <c r="L8111"/>
      <c r="Q8111"/>
      <c r="U8111"/>
    </row>
    <row r="8112" spans="1:21" x14ac:dyDescent="0.25">
      <c r="A8112">
        <v>9.3000000000000007</v>
      </c>
      <c r="B8112">
        <v>9.4</v>
      </c>
      <c r="C8112">
        <v>10.1</v>
      </c>
      <c r="D8112">
        <v>2.31</v>
      </c>
      <c r="G8112"/>
      <c r="L8112"/>
      <c r="Q8112"/>
      <c r="U8112"/>
    </row>
    <row r="8113" spans="1:21" x14ac:dyDescent="0.25">
      <c r="A8113">
        <v>1.3</v>
      </c>
      <c r="B8113">
        <v>3.5</v>
      </c>
      <c r="C8113">
        <v>10.199999999999999</v>
      </c>
      <c r="D8113">
        <v>2.31</v>
      </c>
      <c r="G8113"/>
      <c r="L8113"/>
      <c r="Q8113"/>
      <c r="U8113"/>
    </row>
    <row r="8114" spans="1:21" x14ac:dyDescent="0.25">
      <c r="A8114">
        <v>1</v>
      </c>
      <c r="B8114">
        <v>3.7</v>
      </c>
      <c r="C8114">
        <v>13.5</v>
      </c>
      <c r="D8114">
        <v>2.31</v>
      </c>
      <c r="G8114"/>
      <c r="L8114"/>
      <c r="Q8114"/>
      <c r="U8114"/>
    </row>
    <row r="8115" spans="1:21" x14ac:dyDescent="0.25">
      <c r="A8115">
        <v>8.1999999999999993</v>
      </c>
      <c r="B8115">
        <v>12.3</v>
      </c>
      <c r="C8115">
        <v>14</v>
      </c>
      <c r="D8115">
        <v>2.31</v>
      </c>
      <c r="G8115"/>
      <c r="L8115"/>
      <c r="Q8115"/>
      <c r="U8115"/>
    </row>
    <row r="8116" spans="1:21" x14ac:dyDescent="0.25">
      <c r="A8116">
        <v>2.4</v>
      </c>
      <c r="B8116">
        <v>3.2</v>
      </c>
      <c r="C8116">
        <v>19.8</v>
      </c>
      <c r="D8116">
        <v>2.31</v>
      </c>
      <c r="G8116"/>
      <c r="L8116"/>
      <c r="Q8116"/>
      <c r="U8116"/>
    </row>
    <row r="8117" spans="1:21" x14ac:dyDescent="0.25">
      <c r="A8117">
        <v>3.4</v>
      </c>
      <c r="B8117">
        <v>3.5</v>
      </c>
      <c r="C8117">
        <v>23.2</v>
      </c>
      <c r="D8117">
        <v>2.31</v>
      </c>
      <c r="G8117"/>
      <c r="L8117"/>
      <c r="Q8117"/>
      <c r="U8117"/>
    </row>
    <row r="8118" spans="1:21" x14ac:dyDescent="0.25">
      <c r="A8118">
        <v>5.8</v>
      </c>
      <c r="B8118">
        <v>3.8</v>
      </c>
      <c r="C8118">
        <v>23.9</v>
      </c>
      <c r="D8118">
        <v>2.31</v>
      </c>
      <c r="G8118"/>
      <c r="L8118"/>
      <c r="Q8118"/>
      <c r="U8118"/>
    </row>
    <row r="8119" spans="1:21" x14ac:dyDescent="0.25">
      <c r="A8119">
        <v>5</v>
      </c>
      <c r="B8119">
        <v>1.9</v>
      </c>
      <c r="C8119">
        <v>25.8</v>
      </c>
      <c r="D8119">
        <v>2.31</v>
      </c>
      <c r="G8119"/>
      <c r="L8119"/>
      <c r="Q8119"/>
      <c r="U8119"/>
    </row>
    <row r="8120" spans="1:21" x14ac:dyDescent="0.25">
      <c r="A8120">
        <v>4.8</v>
      </c>
      <c r="B8120">
        <v>1</v>
      </c>
      <c r="C8120">
        <v>38.5</v>
      </c>
      <c r="D8120">
        <v>2.31</v>
      </c>
      <c r="G8120"/>
      <c r="L8120"/>
      <c r="Q8120"/>
      <c r="U8120"/>
    </row>
    <row r="8121" spans="1:21" x14ac:dyDescent="0.25">
      <c r="A8121">
        <v>3.5</v>
      </c>
      <c r="B8121">
        <v>1.3</v>
      </c>
      <c r="C8121">
        <v>73</v>
      </c>
      <c r="D8121">
        <v>2.31</v>
      </c>
      <c r="G8121"/>
      <c r="L8121"/>
      <c r="Q8121"/>
      <c r="U8121"/>
    </row>
    <row r="8122" spans="1:21" x14ac:dyDescent="0.25">
      <c r="A8122">
        <v>2.2000000000000002</v>
      </c>
      <c r="B8122">
        <v>3.5</v>
      </c>
      <c r="C8122">
        <v>13.6</v>
      </c>
      <c r="D8122">
        <v>2.3199999999999998</v>
      </c>
      <c r="G8122"/>
      <c r="L8122"/>
      <c r="Q8122"/>
      <c r="U8122"/>
    </row>
    <row r="8123" spans="1:21" x14ac:dyDescent="0.25">
      <c r="A8123">
        <v>6</v>
      </c>
      <c r="B8123">
        <v>2.4</v>
      </c>
      <c r="C8123">
        <v>16.399999999999999</v>
      </c>
      <c r="D8123">
        <v>2.3199999999999998</v>
      </c>
      <c r="G8123"/>
      <c r="L8123"/>
      <c r="Q8123"/>
      <c r="U8123"/>
    </row>
    <row r="8124" spans="1:21" x14ac:dyDescent="0.25">
      <c r="A8124">
        <v>5.6</v>
      </c>
      <c r="B8124">
        <v>5.4</v>
      </c>
      <c r="C8124">
        <v>17.899999999999999</v>
      </c>
      <c r="D8124">
        <v>2.3199999999999998</v>
      </c>
      <c r="G8124"/>
      <c r="L8124"/>
      <c r="Q8124"/>
      <c r="U8124"/>
    </row>
    <row r="8125" spans="1:21" x14ac:dyDescent="0.25">
      <c r="A8125">
        <v>9</v>
      </c>
      <c r="B8125">
        <v>6.9</v>
      </c>
      <c r="C8125">
        <v>22</v>
      </c>
      <c r="D8125">
        <v>2.3199999999999998</v>
      </c>
      <c r="G8125"/>
      <c r="L8125"/>
      <c r="Q8125"/>
      <c r="U8125"/>
    </row>
    <row r="8126" spans="1:21" x14ac:dyDescent="0.25">
      <c r="A8126">
        <v>3</v>
      </c>
      <c r="B8126">
        <v>2.7</v>
      </c>
      <c r="C8126">
        <v>25.9</v>
      </c>
      <c r="D8126">
        <v>2.3199999999999998</v>
      </c>
      <c r="G8126"/>
      <c r="L8126"/>
      <c r="Q8126"/>
      <c r="U8126"/>
    </row>
    <row r="8127" spans="1:21" x14ac:dyDescent="0.25">
      <c r="A8127">
        <v>4</v>
      </c>
      <c r="B8127">
        <v>6.4</v>
      </c>
      <c r="C8127">
        <v>30.4</v>
      </c>
      <c r="D8127">
        <v>2.3199999999999998</v>
      </c>
      <c r="G8127"/>
      <c r="L8127"/>
      <c r="Q8127"/>
      <c r="U8127"/>
    </row>
    <row r="8128" spans="1:21" x14ac:dyDescent="0.25">
      <c r="A8128">
        <v>4.7</v>
      </c>
      <c r="B8128">
        <v>1.9</v>
      </c>
      <c r="C8128">
        <v>39</v>
      </c>
      <c r="D8128">
        <v>2.3199999999999998</v>
      </c>
      <c r="G8128"/>
      <c r="L8128"/>
      <c r="Q8128"/>
      <c r="U8128"/>
    </row>
    <row r="8129" spans="1:21" x14ac:dyDescent="0.25">
      <c r="A8129">
        <v>6</v>
      </c>
      <c r="B8129">
        <v>1.9</v>
      </c>
      <c r="C8129">
        <v>39</v>
      </c>
      <c r="D8129">
        <v>2.3199999999999998</v>
      </c>
      <c r="G8129"/>
      <c r="L8129"/>
      <c r="Q8129"/>
      <c r="U8129"/>
    </row>
    <row r="8130" spans="1:21" x14ac:dyDescent="0.25">
      <c r="A8130">
        <v>7</v>
      </c>
      <c r="B8130">
        <v>3.9</v>
      </c>
      <c r="C8130">
        <v>72.099999999999994</v>
      </c>
      <c r="D8130">
        <v>2.3199999999999998</v>
      </c>
      <c r="G8130"/>
      <c r="L8130"/>
      <c r="Q8130"/>
      <c r="U8130"/>
    </row>
    <row r="8131" spans="1:21" x14ac:dyDescent="0.25">
      <c r="A8131">
        <v>7.4</v>
      </c>
      <c r="B8131">
        <v>1.6</v>
      </c>
      <c r="C8131">
        <v>177</v>
      </c>
      <c r="D8131">
        <v>2.3199999999999998</v>
      </c>
      <c r="G8131"/>
      <c r="L8131"/>
      <c r="Q8131"/>
      <c r="U8131"/>
    </row>
    <row r="8132" spans="1:21" x14ac:dyDescent="0.25">
      <c r="A8132">
        <v>4.7</v>
      </c>
      <c r="B8132">
        <v>2.4</v>
      </c>
      <c r="C8132">
        <v>13.6</v>
      </c>
      <c r="D8132">
        <v>2.33</v>
      </c>
      <c r="G8132"/>
      <c r="L8132"/>
      <c r="Q8132"/>
      <c r="U8132"/>
    </row>
    <row r="8133" spans="1:21" x14ac:dyDescent="0.25">
      <c r="A8133">
        <v>6.6</v>
      </c>
      <c r="B8133">
        <v>9.6999999999999993</v>
      </c>
      <c r="C8133">
        <v>14.4</v>
      </c>
      <c r="D8133">
        <v>2.33</v>
      </c>
      <c r="G8133"/>
      <c r="L8133"/>
      <c r="Q8133"/>
      <c r="U8133"/>
    </row>
    <row r="8134" spans="1:21" x14ac:dyDescent="0.25">
      <c r="A8134">
        <v>2.6</v>
      </c>
      <c r="B8134">
        <v>2.7</v>
      </c>
      <c r="C8134">
        <v>27.6</v>
      </c>
      <c r="D8134">
        <v>2.33</v>
      </c>
      <c r="G8134"/>
      <c r="L8134"/>
      <c r="Q8134"/>
      <c r="U8134"/>
    </row>
    <row r="8135" spans="1:21" x14ac:dyDescent="0.25">
      <c r="A8135">
        <v>5.9</v>
      </c>
      <c r="B8135">
        <v>1.6</v>
      </c>
      <c r="C8135">
        <v>34.9</v>
      </c>
      <c r="D8135">
        <v>2.33</v>
      </c>
      <c r="G8135"/>
      <c r="L8135"/>
      <c r="Q8135"/>
      <c r="U8135"/>
    </row>
    <row r="8136" spans="1:21" x14ac:dyDescent="0.25">
      <c r="A8136">
        <v>2</v>
      </c>
      <c r="B8136">
        <v>1.2</v>
      </c>
      <c r="C8136">
        <v>247</v>
      </c>
      <c r="D8136">
        <v>2.33</v>
      </c>
      <c r="G8136"/>
      <c r="L8136"/>
      <c r="Q8136"/>
      <c r="U8136"/>
    </row>
    <row r="8137" spans="1:21" x14ac:dyDescent="0.25">
      <c r="A8137">
        <v>8.6999999999999993</v>
      </c>
      <c r="B8137">
        <v>3.6</v>
      </c>
      <c r="C8137">
        <v>10.8</v>
      </c>
      <c r="D8137">
        <v>2.34</v>
      </c>
      <c r="G8137"/>
      <c r="L8137"/>
      <c r="Q8137"/>
      <c r="U8137"/>
    </row>
    <row r="8138" spans="1:21" x14ac:dyDescent="0.25">
      <c r="A8138">
        <v>5.8</v>
      </c>
      <c r="B8138">
        <v>4.2</v>
      </c>
      <c r="C8138">
        <v>11</v>
      </c>
      <c r="D8138">
        <v>2.34</v>
      </c>
      <c r="G8138"/>
      <c r="L8138"/>
      <c r="Q8138"/>
      <c r="U8138"/>
    </row>
    <row r="8139" spans="1:21" x14ac:dyDescent="0.25">
      <c r="A8139">
        <v>7.7</v>
      </c>
      <c r="B8139">
        <v>5.7</v>
      </c>
      <c r="C8139">
        <v>11.4</v>
      </c>
      <c r="D8139">
        <v>2.34</v>
      </c>
      <c r="G8139"/>
      <c r="L8139"/>
      <c r="Q8139"/>
      <c r="U8139"/>
    </row>
    <row r="8140" spans="1:21" x14ac:dyDescent="0.25">
      <c r="A8140">
        <v>7.4</v>
      </c>
      <c r="B8140">
        <v>11.1</v>
      </c>
      <c r="C8140">
        <v>11.6</v>
      </c>
      <c r="D8140">
        <v>2.34</v>
      </c>
      <c r="G8140"/>
      <c r="L8140"/>
      <c r="Q8140"/>
      <c r="U8140"/>
    </row>
    <row r="8141" spans="1:21" x14ac:dyDescent="0.25">
      <c r="A8141">
        <v>3.1</v>
      </c>
      <c r="B8141">
        <v>4.4000000000000004</v>
      </c>
      <c r="C8141">
        <v>11.9</v>
      </c>
      <c r="D8141">
        <v>2.34</v>
      </c>
      <c r="G8141"/>
      <c r="L8141"/>
      <c r="Q8141"/>
      <c r="U8141"/>
    </row>
    <row r="8142" spans="1:21" x14ac:dyDescent="0.25">
      <c r="A8142">
        <v>7.2</v>
      </c>
      <c r="B8142">
        <v>10.3</v>
      </c>
      <c r="C8142">
        <v>19.100000000000001</v>
      </c>
      <c r="D8142">
        <v>2.34</v>
      </c>
      <c r="G8142"/>
      <c r="L8142"/>
      <c r="Q8142"/>
      <c r="U8142"/>
    </row>
    <row r="8143" spans="1:21" x14ac:dyDescent="0.25">
      <c r="A8143">
        <v>5.2</v>
      </c>
      <c r="B8143">
        <v>2.8</v>
      </c>
      <c r="C8143">
        <v>28.5</v>
      </c>
      <c r="D8143">
        <v>2.34</v>
      </c>
      <c r="G8143"/>
      <c r="L8143"/>
      <c r="Q8143"/>
      <c r="U8143"/>
    </row>
    <row r="8144" spans="1:21" x14ac:dyDescent="0.25">
      <c r="A8144">
        <v>4.3</v>
      </c>
      <c r="B8144">
        <v>3.3</v>
      </c>
      <c r="C8144">
        <v>59.8</v>
      </c>
      <c r="D8144">
        <v>2.34</v>
      </c>
      <c r="G8144"/>
      <c r="L8144"/>
      <c r="Q8144"/>
      <c r="U8144"/>
    </row>
    <row r="8145" spans="1:21" x14ac:dyDescent="0.25">
      <c r="A8145">
        <v>4.0999999999999996</v>
      </c>
      <c r="B8145">
        <v>1.9</v>
      </c>
      <c r="C8145">
        <v>66.5</v>
      </c>
      <c r="D8145">
        <v>2.34</v>
      </c>
      <c r="G8145"/>
      <c r="L8145"/>
      <c r="Q8145"/>
      <c r="U8145"/>
    </row>
    <row r="8146" spans="1:21" x14ac:dyDescent="0.25">
      <c r="A8146">
        <v>6.6</v>
      </c>
      <c r="B8146">
        <v>6.2</v>
      </c>
      <c r="C8146">
        <v>95.7</v>
      </c>
      <c r="D8146">
        <v>2.34</v>
      </c>
      <c r="G8146"/>
      <c r="L8146"/>
      <c r="Q8146"/>
      <c r="U8146"/>
    </row>
    <row r="8147" spans="1:21" x14ac:dyDescent="0.25">
      <c r="A8147">
        <v>4.7</v>
      </c>
      <c r="B8147">
        <v>2.2000000000000002</v>
      </c>
      <c r="C8147">
        <v>249</v>
      </c>
      <c r="D8147">
        <v>2.34</v>
      </c>
      <c r="G8147"/>
      <c r="L8147"/>
      <c r="Q8147"/>
      <c r="U8147"/>
    </row>
    <row r="8148" spans="1:21" x14ac:dyDescent="0.25">
      <c r="A8148">
        <v>8</v>
      </c>
      <c r="B8148">
        <v>4</v>
      </c>
      <c r="C8148">
        <v>7.5</v>
      </c>
      <c r="D8148">
        <v>2.35</v>
      </c>
      <c r="G8148"/>
      <c r="L8148"/>
      <c r="Q8148"/>
      <c r="U8148"/>
    </row>
    <row r="8149" spans="1:21" x14ac:dyDescent="0.25">
      <c r="A8149">
        <v>3</v>
      </c>
      <c r="B8149">
        <v>1.4</v>
      </c>
      <c r="C8149">
        <v>26.3</v>
      </c>
      <c r="D8149">
        <v>2.35</v>
      </c>
      <c r="G8149"/>
      <c r="L8149"/>
      <c r="Q8149"/>
      <c r="U8149"/>
    </row>
    <row r="8150" spans="1:21" x14ac:dyDescent="0.25">
      <c r="A8150">
        <v>7.4</v>
      </c>
      <c r="B8150">
        <v>15.5</v>
      </c>
      <c r="C8150">
        <v>26.8</v>
      </c>
      <c r="D8150">
        <v>2.35</v>
      </c>
      <c r="G8150"/>
      <c r="L8150"/>
      <c r="Q8150"/>
      <c r="U8150"/>
    </row>
    <row r="8151" spans="1:21" x14ac:dyDescent="0.25">
      <c r="A8151">
        <v>5.2</v>
      </c>
      <c r="B8151">
        <v>1.2</v>
      </c>
      <c r="C8151">
        <v>40.299999999999997</v>
      </c>
      <c r="D8151">
        <v>2.35</v>
      </c>
      <c r="G8151"/>
      <c r="L8151"/>
      <c r="Q8151"/>
      <c r="U8151"/>
    </row>
    <row r="8152" spans="1:21" x14ac:dyDescent="0.25">
      <c r="A8152">
        <v>3.9</v>
      </c>
      <c r="B8152">
        <v>2.8</v>
      </c>
      <c r="C8152">
        <v>51.2</v>
      </c>
      <c r="D8152">
        <v>2.35</v>
      </c>
      <c r="G8152"/>
      <c r="L8152"/>
      <c r="Q8152"/>
      <c r="U8152"/>
    </row>
    <row r="8153" spans="1:21" x14ac:dyDescent="0.25">
      <c r="A8153">
        <v>6.8</v>
      </c>
      <c r="B8153">
        <v>2.9</v>
      </c>
      <c r="C8153">
        <v>62.3</v>
      </c>
      <c r="D8153">
        <v>2.35</v>
      </c>
      <c r="G8153"/>
      <c r="L8153"/>
      <c r="Q8153"/>
      <c r="U8153"/>
    </row>
    <row r="8154" spans="1:21" x14ac:dyDescent="0.25">
      <c r="A8154">
        <v>5.8</v>
      </c>
      <c r="B8154">
        <v>2.4</v>
      </c>
      <c r="C8154">
        <v>6</v>
      </c>
      <c r="D8154">
        <v>2.36</v>
      </c>
      <c r="G8154"/>
      <c r="L8154"/>
      <c r="Q8154"/>
      <c r="U8154"/>
    </row>
    <row r="8155" spans="1:21" x14ac:dyDescent="0.25">
      <c r="A8155">
        <v>0.3</v>
      </c>
      <c r="B8155">
        <v>6.4</v>
      </c>
      <c r="C8155">
        <v>8.6</v>
      </c>
      <c r="D8155">
        <v>2.36</v>
      </c>
      <c r="G8155"/>
      <c r="L8155"/>
      <c r="Q8155"/>
      <c r="U8155"/>
    </row>
    <row r="8156" spans="1:21" x14ac:dyDescent="0.25">
      <c r="A8156">
        <v>3.8</v>
      </c>
      <c r="B8156">
        <v>3.1</v>
      </c>
      <c r="C8156">
        <v>9.1999999999999993</v>
      </c>
      <c r="D8156">
        <v>2.36</v>
      </c>
      <c r="G8156"/>
      <c r="L8156"/>
      <c r="Q8156"/>
      <c r="U8156"/>
    </row>
    <row r="8157" spans="1:21" x14ac:dyDescent="0.25">
      <c r="A8157">
        <v>8.3000000000000007</v>
      </c>
      <c r="B8157">
        <v>3.1</v>
      </c>
      <c r="C8157">
        <v>9.3000000000000007</v>
      </c>
      <c r="D8157">
        <v>2.36</v>
      </c>
      <c r="G8157"/>
      <c r="L8157"/>
      <c r="Q8157"/>
      <c r="U8157"/>
    </row>
    <row r="8158" spans="1:21" x14ac:dyDescent="0.25">
      <c r="A8158">
        <v>4.9000000000000004</v>
      </c>
      <c r="B8158">
        <v>2.1</v>
      </c>
      <c r="C8158">
        <v>15.6</v>
      </c>
      <c r="D8158">
        <v>2.36</v>
      </c>
      <c r="G8158"/>
      <c r="L8158"/>
      <c r="Q8158"/>
      <c r="U8158"/>
    </row>
    <row r="8159" spans="1:21" x14ac:dyDescent="0.25">
      <c r="A8159">
        <v>6.7</v>
      </c>
      <c r="B8159">
        <v>10.7</v>
      </c>
      <c r="C8159">
        <v>15.6</v>
      </c>
      <c r="D8159">
        <v>2.36</v>
      </c>
      <c r="G8159"/>
      <c r="L8159"/>
      <c r="Q8159"/>
      <c r="U8159"/>
    </row>
    <row r="8160" spans="1:21" x14ac:dyDescent="0.25">
      <c r="A8160">
        <v>8.3000000000000007</v>
      </c>
      <c r="B8160">
        <v>2.7</v>
      </c>
      <c r="C8160">
        <v>16.7</v>
      </c>
      <c r="D8160">
        <v>2.36</v>
      </c>
      <c r="G8160"/>
      <c r="L8160"/>
      <c r="Q8160"/>
      <c r="U8160"/>
    </row>
    <row r="8161" spans="1:21" x14ac:dyDescent="0.25">
      <c r="A8161">
        <v>5.7</v>
      </c>
      <c r="B8161">
        <v>6.1</v>
      </c>
      <c r="C8161">
        <v>20.6</v>
      </c>
      <c r="D8161">
        <v>2.36</v>
      </c>
      <c r="G8161"/>
      <c r="L8161"/>
      <c r="Q8161"/>
      <c r="U8161"/>
    </row>
    <row r="8162" spans="1:21" x14ac:dyDescent="0.25">
      <c r="A8162">
        <v>5.5</v>
      </c>
      <c r="B8162">
        <v>1.2</v>
      </c>
      <c r="C8162">
        <v>25.8</v>
      </c>
      <c r="D8162">
        <v>2.36</v>
      </c>
      <c r="G8162"/>
      <c r="L8162"/>
      <c r="Q8162"/>
      <c r="U8162"/>
    </row>
    <row r="8163" spans="1:21" x14ac:dyDescent="0.25">
      <c r="A8163">
        <v>6.8</v>
      </c>
      <c r="B8163">
        <v>5.0999999999999996</v>
      </c>
      <c r="C8163">
        <v>29</v>
      </c>
      <c r="D8163">
        <v>2.36</v>
      </c>
      <c r="G8163"/>
      <c r="L8163"/>
      <c r="Q8163"/>
      <c r="U8163"/>
    </row>
    <row r="8164" spans="1:21" x14ac:dyDescent="0.25">
      <c r="A8164">
        <v>7.6</v>
      </c>
      <c r="B8164">
        <v>15.2</v>
      </c>
      <c r="C8164">
        <v>37.700000000000003</v>
      </c>
      <c r="D8164">
        <v>2.36</v>
      </c>
      <c r="G8164"/>
      <c r="L8164"/>
      <c r="Q8164"/>
      <c r="U8164"/>
    </row>
    <row r="8165" spans="1:21" x14ac:dyDescent="0.25">
      <c r="A8165">
        <v>6.7</v>
      </c>
      <c r="B8165">
        <v>3.7</v>
      </c>
      <c r="C8165">
        <v>40</v>
      </c>
      <c r="D8165">
        <v>2.36</v>
      </c>
      <c r="G8165"/>
      <c r="L8165"/>
      <c r="Q8165"/>
      <c r="U8165"/>
    </row>
    <row r="8166" spans="1:21" x14ac:dyDescent="0.25">
      <c r="A8166">
        <v>2.8</v>
      </c>
      <c r="B8166">
        <v>3</v>
      </c>
      <c r="C8166">
        <v>44.9</v>
      </c>
      <c r="D8166">
        <v>2.36</v>
      </c>
      <c r="G8166"/>
      <c r="L8166"/>
      <c r="Q8166"/>
      <c r="U8166"/>
    </row>
    <row r="8167" spans="1:21" x14ac:dyDescent="0.25">
      <c r="A8167">
        <v>6.6</v>
      </c>
      <c r="B8167">
        <v>6.4</v>
      </c>
      <c r="C8167">
        <v>81</v>
      </c>
      <c r="D8167">
        <v>2.36</v>
      </c>
      <c r="G8167"/>
      <c r="L8167"/>
      <c r="Q8167"/>
      <c r="U8167"/>
    </row>
    <row r="8168" spans="1:21" x14ac:dyDescent="0.25">
      <c r="A8168">
        <v>6.2</v>
      </c>
      <c r="B8168">
        <v>1</v>
      </c>
      <c r="C8168">
        <v>5.0999999999999996</v>
      </c>
      <c r="D8168">
        <v>2.37</v>
      </c>
      <c r="G8168"/>
      <c r="L8168"/>
      <c r="Q8168"/>
      <c r="U8168"/>
    </row>
    <row r="8169" spans="1:21" x14ac:dyDescent="0.25">
      <c r="A8169">
        <v>4.5999999999999996</v>
      </c>
      <c r="B8169">
        <v>6.1</v>
      </c>
      <c r="C8169">
        <v>5.9</v>
      </c>
      <c r="D8169">
        <v>2.37</v>
      </c>
      <c r="G8169"/>
      <c r="L8169"/>
      <c r="Q8169"/>
      <c r="U8169"/>
    </row>
    <row r="8170" spans="1:21" x14ac:dyDescent="0.25">
      <c r="A8170">
        <v>3.9</v>
      </c>
      <c r="B8170">
        <v>4.0999999999999996</v>
      </c>
      <c r="C8170">
        <v>15.9</v>
      </c>
      <c r="D8170">
        <v>2.37</v>
      </c>
      <c r="G8170"/>
      <c r="L8170"/>
      <c r="Q8170"/>
      <c r="U8170"/>
    </row>
    <row r="8171" spans="1:21" x14ac:dyDescent="0.25">
      <c r="A8171">
        <v>7.4</v>
      </c>
      <c r="B8171">
        <v>10.3</v>
      </c>
      <c r="C8171">
        <v>16.3</v>
      </c>
      <c r="D8171">
        <v>2.37</v>
      </c>
      <c r="G8171"/>
      <c r="L8171"/>
      <c r="Q8171"/>
      <c r="U8171"/>
    </row>
    <row r="8172" spans="1:21" x14ac:dyDescent="0.25">
      <c r="A8172">
        <v>6</v>
      </c>
      <c r="B8172">
        <v>9</v>
      </c>
      <c r="C8172">
        <v>19.7</v>
      </c>
      <c r="D8172">
        <v>2.37</v>
      </c>
      <c r="G8172"/>
      <c r="L8172"/>
      <c r="Q8172"/>
      <c r="U8172"/>
    </row>
    <row r="8173" spans="1:21" x14ac:dyDescent="0.25">
      <c r="A8173">
        <v>5.8</v>
      </c>
      <c r="B8173">
        <v>12.3</v>
      </c>
      <c r="C8173">
        <v>21.2</v>
      </c>
      <c r="D8173">
        <v>2.37</v>
      </c>
      <c r="G8173"/>
      <c r="L8173"/>
      <c r="Q8173"/>
      <c r="U8173"/>
    </row>
    <row r="8174" spans="1:21" x14ac:dyDescent="0.25">
      <c r="A8174">
        <v>5.4</v>
      </c>
      <c r="B8174">
        <v>1</v>
      </c>
      <c r="C8174">
        <v>24.2</v>
      </c>
      <c r="D8174">
        <v>2.37</v>
      </c>
      <c r="G8174"/>
      <c r="L8174"/>
      <c r="Q8174"/>
      <c r="U8174"/>
    </row>
    <row r="8175" spans="1:21" x14ac:dyDescent="0.25">
      <c r="A8175">
        <v>5.9</v>
      </c>
      <c r="B8175">
        <v>2.4</v>
      </c>
      <c r="C8175">
        <v>24.2</v>
      </c>
      <c r="D8175">
        <v>2.37</v>
      </c>
      <c r="G8175"/>
      <c r="L8175"/>
      <c r="Q8175"/>
      <c r="U8175"/>
    </row>
    <row r="8176" spans="1:21" x14ac:dyDescent="0.25">
      <c r="A8176">
        <v>4.0999999999999996</v>
      </c>
      <c r="B8176">
        <v>2.4</v>
      </c>
      <c r="C8176">
        <v>31.7</v>
      </c>
      <c r="D8176">
        <v>2.37</v>
      </c>
      <c r="G8176"/>
      <c r="L8176"/>
      <c r="Q8176"/>
      <c r="U8176"/>
    </row>
    <row r="8177" spans="1:21" x14ac:dyDescent="0.25">
      <c r="A8177">
        <v>5.6</v>
      </c>
      <c r="B8177">
        <v>2</v>
      </c>
      <c r="C8177">
        <v>40.5</v>
      </c>
      <c r="D8177">
        <v>2.37</v>
      </c>
      <c r="G8177"/>
      <c r="L8177"/>
      <c r="Q8177"/>
      <c r="U8177"/>
    </row>
    <row r="8178" spans="1:21" x14ac:dyDescent="0.25">
      <c r="A8178">
        <v>7.4</v>
      </c>
      <c r="B8178">
        <v>1.4</v>
      </c>
      <c r="C8178">
        <v>57.8</v>
      </c>
      <c r="D8178">
        <v>2.37</v>
      </c>
      <c r="G8178"/>
      <c r="L8178"/>
      <c r="Q8178"/>
      <c r="U8178"/>
    </row>
    <row r="8179" spans="1:21" x14ac:dyDescent="0.25">
      <c r="A8179">
        <v>6.4</v>
      </c>
      <c r="B8179">
        <v>6.8</v>
      </c>
      <c r="C8179">
        <v>83.8</v>
      </c>
      <c r="D8179">
        <v>2.37</v>
      </c>
      <c r="G8179"/>
      <c r="L8179"/>
      <c r="Q8179"/>
      <c r="U8179"/>
    </row>
    <row r="8180" spans="1:21" x14ac:dyDescent="0.25">
      <c r="A8180">
        <v>3.9</v>
      </c>
      <c r="B8180">
        <v>2.4</v>
      </c>
      <c r="C8180">
        <v>204</v>
      </c>
      <c r="D8180">
        <v>2.37</v>
      </c>
      <c r="G8180"/>
      <c r="L8180"/>
      <c r="Q8180"/>
      <c r="U8180"/>
    </row>
    <row r="8181" spans="1:21" x14ac:dyDescent="0.25">
      <c r="A8181">
        <v>3.3</v>
      </c>
      <c r="B8181">
        <v>2.1</v>
      </c>
      <c r="C8181">
        <v>642</v>
      </c>
      <c r="D8181">
        <v>2.37</v>
      </c>
      <c r="G8181"/>
      <c r="L8181"/>
      <c r="Q8181"/>
      <c r="U8181"/>
    </row>
    <row r="8182" spans="1:21" x14ac:dyDescent="0.25">
      <c r="A8182">
        <v>11.9</v>
      </c>
      <c r="B8182">
        <v>4.3</v>
      </c>
      <c r="C8182">
        <v>6.2</v>
      </c>
      <c r="D8182">
        <v>2.38</v>
      </c>
      <c r="G8182"/>
      <c r="L8182"/>
      <c r="Q8182"/>
      <c r="U8182"/>
    </row>
    <row r="8183" spans="1:21" x14ac:dyDescent="0.25">
      <c r="A8183">
        <v>6.9</v>
      </c>
      <c r="B8183">
        <v>7.8</v>
      </c>
      <c r="C8183">
        <v>10.199999999999999</v>
      </c>
      <c r="D8183">
        <v>2.38</v>
      </c>
      <c r="G8183"/>
      <c r="L8183"/>
      <c r="Q8183"/>
      <c r="U8183"/>
    </row>
    <row r="8184" spans="1:21" x14ac:dyDescent="0.25">
      <c r="A8184">
        <v>7.7</v>
      </c>
      <c r="B8184">
        <v>5.3</v>
      </c>
      <c r="C8184">
        <v>11.9</v>
      </c>
      <c r="D8184">
        <v>2.38</v>
      </c>
      <c r="G8184"/>
      <c r="L8184"/>
      <c r="Q8184"/>
      <c r="U8184"/>
    </row>
    <row r="8185" spans="1:21" x14ac:dyDescent="0.25">
      <c r="A8185">
        <v>8.1</v>
      </c>
      <c r="B8185">
        <v>5.8</v>
      </c>
      <c r="C8185">
        <v>14.5</v>
      </c>
      <c r="D8185">
        <v>2.38</v>
      </c>
      <c r="G8185"/>
      <c r="L8185"/>
      <c r="Q8185"/>
      <c r="U8185"/>
    </row>
    <row r="8186" spans="1:21" x14ac:dyDescent="0.25">
      <c r="A8186">
        <v>3.2</v>
      </c>
      <c r="B8186">
        <v>1.9</v>
      </c>
      <c r="C8186">
        <v>15.3</v>
      </c>
      <c r="D8186">
        <v>2.38</v>
      </c>
      <c r="G8186"/>
      <c r="L8186"/>
      <c r="Q8186"/>
      <c r="U8186"/>
    </row>
    <row r="8187" spans="1:21" x14ac:dyDescent="0.25">
      <c r="A8187">
        <v>5.0999999999999996</v>
      </c>
      <c r="B8187">
        <v>5.9</v>
      </c>
      <c r="C8187">
        <v>15.6</v>
      </c>
      <c r="D8187">
        <v>2.38</v>
      </c>
      <c r="G8187"/>
      <c r="L8187"/>
      <c r="Q8187"/>
      <c r="U8187"/>
    </row>
    <row r="8188" spans="1:21" x14ac:dyDescent="0.25">
      <c r="A8188">
        <v>6.1</v>
      </c>
      <c r="B8188">
        <v>3.2</v>
      </c>
      <c r="C8188">
        <v>17.100000000000001</v>
      </c>
      <c r="D8188">
        <v>2.38</v>
      </c>
      <c r="G8188"/>
      <c r="L8188"/>
      <c r="Q8188"/>
      <c r="U8188"/>
    </row>
    <row r="8189" spans="1:21" x14ac:dyDescent="0.25">
      <c r="A8189">
        <v>2.8</v>
      </c>
      <c r="B8189">
        <v>4.2</v>
      </c>
      <c r="C8189">
        <v>18.100000000000001</v>
      </c>
      <c r="D8189">
        <v>2.38</v>
      </c>
      <c r="G8189"/>
      <c r="L8189"/>
      <c r="Q8189"/>
      <c r="U8189"/>
    </row>
    <row r="8190" spans="1:21" x14ac:dyDescent="0.25">
      <c r="A8190">
        <v>8.3000000000000007</v>
      </c>
      <c r="B8190">
        <v>2.2999999999999998</v>
      </c>
      <c r="C8190">
        <v>27.3</v>
      </c>
      <c r="D8190">
        <v>2.38</v>
      </c>
      <c r="G8190"/>
      <c r="L8190"/>
      <c r="Q8190"/>
      <c r="U8190"/>
    </row>
    <row r="8191" spans="1:21" x14ac:dyDescent="0.25">
      <c r="A8191">
        <v>4.9000000000000004</v>
      </c>
      <c r="B8191">
        <v>5</v>
      </c>
      <c r="C8191">
        <v>38.299999999999997</v>
      </c>
      <c r="D8191">
        <v>2.38</v>
      </c>
      <c r="G8191"/>
      <c r="L8191"/>
      <c r="Q8191"/>
      <c r="U8191"/>
    </row>
    <row r="8192" spans="1:21" x14ac:dyDescent="0.25">
      <c r="A8192">
        <v>5.9</v>
      </c>
      <c r="B8192">
        <v>8.4</v>
      </c>
      <c r="C8192">
        <v>39</v>
      </c>
      <c r="D8192">
        <v>2.38</v>
      </c>
      <c r="G8192"/>
      <c r="L8192"/>
      <c r="Q8192"/>
      <c r="U8192"/>
    </row>
    <row r="8193" spans="1:21" x14ac:dyDescent="0.25">
      <c r="A8193">
        <v>2.7</v>
      </c>
      <c r="B8193">
        <v>1.2</v>
      </c>
      <c r="C8193">
        <v>51.7</v>
      </c>
      <c r="D8193">
        <v>2.38</v>
      </c>
      <c r="G8193"/>
      <c r="L8193"/>
      <c r="Q8193"/>
      <c r="U8193"/>
    </row>
    <row r="8194" spans="1:21" x14ac:dyDescent="0.25">
      <c r="A8194">
        <v>7.9</v>
      </c>
      <c r="B8194">
        <v>32.1</v>
      </c>
      <c r="C8194">
        <v>52.3</v>
      </c>
      <c r="D8194">
        <v>2.38</v>
      </c>
      <c r="G8194"/>
      <c r="L8194"/>
      <c r="Q8194"/>
      <c r="U8194"/>
    </row>
    <row r="8195" spans="1:21" x14ac:dyDescent="0.25">
      <c r="A8195">
        <v>17.7</v>
      </c>
      <c r="B8195">
        <v>8.8000000000000007</v>
      </c>
      <c r="C8195">
        <v>56.4</v>
      </c>
      <c r="D8195">
        <v>2.38</v>
      </c>
      <c r="G8195"/>
      <c r="L8195"/>
      <c r="Q8195"/>
      <c r="U8195"/>
    </row>
    <row r="8196" spans="1:21" x14ac:dyDescent="0.25">
      <c r="A8196">
        <v>5</v>
      </c>
      <c r="B8196">
        <v>2.8</v>
      </c>
      <c r="C8196">
        <v>65</v>
      </c>
      <c r="D8196">
        <v>2.38</v>
      </c>
      <c r="G8196"/>
      <c r="L8196"/>
      <c r="Q8196"/>
      <c r="U8196"/>
    </row>
    <row r="8197" spans="1:21" x14ac:dyDescent="0.25">
      <c r="A8197">
        <v>3</v>
      </c>
      <c r="B8197">
        <v>1.3</v>
      </c>
      <c r="C8197">
        <v>66.2</v>
      </c>
      <c r="D8197">
        <v>2.38</v>
      </c>
      <c r="G8197"/>
      <c r="L8197"/>
      <c r="Q8197"/>
      <c r="U8197"/>
    </row>
    <row r="8198" spans="1:21" x14ac:dyDescent="0.25">
      <c r="A8198">
        <v>4.8</v>
      </c>
      <c r="B8198">
        <v>3</v>
      </c>
      <c r="C8198">
        <v>1100</v>
      </c>
      <c r="D8198">
        <v>2.38</v>
      </c>
      <c r="G8198"/>
      <c r="L8198"/>
      <c r="Q8198"/>
      <c r="U8198"/>
    </row>
    <row r="8199" spans="1:21" x14ac:dyDescent="0.25">
      <c r="A8199">
        <v>7.6</v>
      </c>
      <c r="B8199">
        <v>6</v>
      </c>
      <c r="C8199">
        <v>14.6</v>
      </c>
      <c r="D8199">
        <v>2.39</v>
      </c>
      <c r="G8199"/>
      <c r="L8199"/>
      <c r="Q8199"/>
      <c r="U8199"/>
    </row>
    <row r="8200" spans="1:21" x14ac:dyDescent="0.25">
      <c r="A8200">
        <v>2.6</v>
      </c>
      <c r="B8200">
        <v>2.2999999999999998</v>
      </c>
      <c r="C8200">
        <v>41</v>
      </c>
      <c r="D8200">
        <v>2.39</v>
      </c>
      <c r="G8200"/>
      <c r="L8200"/>
      <c r="Q8200"/>
      <c r="U8200"/>
    </row>
    <row r="8201" spans="1:21" x14ac:dyDescent="0.25">
      <c r="A8201">
        <v>4.2</v>
      </c>
      <c r="B8201">
        <v>3.4</v>
      </c>
      <c r="C8201">
        <v>43.8</v>
      </c>
      <c r="D8201">
        <v>2.39</v>
      </c>
      <c r="G8201"/>
      <c r="L8201"/>
      <c r="Q8201"/>
      <c r="U8201"/>
    </row>
    <row r="8202" spans="1:21" x14ac:dyDescent="0.25">
      <c r="A8202">
        <v>7.3</v>
      </c>
      <c r="B8202">
        <v>2.2999999999999998</v>
      </c>
      <c r="C8202">
        <v>59.5</v>
      </c>
      <c r="D8202">
        <v>2.39</v>
      </c>
      <c r="G8202"/>
      <c r="L8202"/>
      <c r="Q8202"/>
      <c r="U8202"/>
    </row>
    <row r="8203" spans="1:21" x14ac:dyDescent="0.25">
      <c r="A8203">
        <v>8.1</v>
      </c>
      <c r="B8203">
        <v>10.7</v>
      </c>
      <c r="C8203">
        <v>14.9</v>
      </c>
      <c r="D8203">
        <v>2.4</v>
      </c>
      <c r="G8203"/>
      <c r="L8203"/>
      <c r="Q8203"/>
      <c r="U8203"/>
    </row>
    <row r="8204" spans="1:21" x14ac:dyDescent="0.25">
      <c r="A8204">
        <v>2.6</v>
      </c>
      <c r="B8204">
        <v>4.2</v>
      </c>
      <c r="C8204">
        <v>17.5</v>
      </c>
      <c r="D8204">
        <v>2.4</v>
      </c>
      <c r="G8204"/>
      <c r="L8204"/>
      <c r="Q8204"/>
      <c r="U8204"/>
    </row>
    <row r="8205" spans="1:21" x14ac:dyDescent="0.25">
      <c r="A8205">
        <v>6</v>
      </c>
      <c r="B8205">
        <v>5.4</v>
      </c>
      <c r="C8205">
        <v>18.399999999999999</v>
      </c>
      <c r="D8205">
        <v>2.4</v>
      </c>
      <c r="G8205"/>
      <c r="L8205"/>
      <c r="Q8205"/>
      <c r="U8205"/>
    </row>
    <row r="8206" spans="1:21" x14ac:dyDescent="0.25">
      <c r="A8206">
        <v>4.7</v>
      </c>
      <c r="B8206">
        <v>14.8</v>
      </c>
      <c r="C8206">
        <v>28.9</v>
      </c>
      <c r="D8206">
        <v>2.4</v>
      </c>
      <c r="G8206"/>
      <c r="L8206"/>
      <c r="Q8206"/>
      <c r="U8206"/>
    </row>
    <row r="8207" spans="1:21" x14ac:dyDescent="0.25">
      <c r="A8207">
        <v>6.5</v>
      </c>
      <c r="B8207">
        <v>4.9000000000000004</v>
      </c>
      <c r="C8207">
        <v>32.200000000000003</v>
      </c>
      <c r="D8207">
        <v>2.4</v>
      </c>
      <c r="G8207"/>
      <c r="L8207"/>
      <c r="Q8207"/>
      <c r="U8207"/>
    </row>
    <row r="8208" spans="1:21" x14ac:dyDescent="0.25">
      <c r="A8208">
        <v>5.5</v>
      </c>
      <c r="B8208">
        <v>3.5</v>
      </c>
      <c r="C8208">
        <v>62.6</v>
      </c>
      <c r="D8208">
        <v>2.4</v>
      </c>
      <c r="G8208"/>
      <c r="L8208"/>
      <c r="Q8208"/>
      <c r="U8208"/>
    </row>
    <row r="8209" spans="1:21" x14ac:dyDescent="0.25">
      <c r="A8209">
        <v>7.3</v>
      </c>
      <c r="B8209">
        <v>4.9000000000000004</v>
      </c>
      <c r="C8209">
        <v>69.7</v>
      </c>
      <c r="D8209">
        <v>2.4</v>
      </c>
      <c r="G8209"/>
      <c r="L8209"/>
      <c r="Q8209"/>
      <c r="U8209"/>
    </row>
    <row r="8210" spans="1:21" x14ac:dyDescent="0.25">
      <c r="A8210">
        <v>5.4</v>
      </c>
      <c r="B8210">
        <v>5</v>
      </c>
      <c r="C8210">
        <v>4.4000000000000004</v>
      </c>
      <c r="D8210">
        <v>2.41</v>
      </c>
      <c r="G8210"/>
      <c r="L8210"/>
      <c r="Q8210"/>
      <c r="U8210"/>
    </row>
    <row r="8211" spans="1:21" x14ac:dyDescent="0.25">
      <c r="A8211">
        <v>7.4</v>
      </c>
      <c r="B8211">
        <v>2</v>
      </c>
      <c r="C8211">
        <v>15.1</v>
      </c>
      <c r="D8211">
        <v>2.41</v>
      </c>
      <c r="G8211"/>
      <c r="L8211"/>
      <c r="Q8211"/>
      <c r="U8211"/>
    </row>
    <row r="8212" spans="1:21" x14ac:dyDescent="0.25">
      <c r="A8212">
        <v>7.8</v>
      </c>
      <c r="B8212">
        <v>10.4</v>
      </c>
      <c r="C8212">
        <v>16.7</v>
      </c>
      <c r="D8212">
        <v>2.41</v>
      </c>
      <c r="G8212"/>
      <c r="L8212"/>
      <c r="Q8212"/>
      <c r="U8212"/>
    </row>
    <row r="8213" spans="1:21" x14ac:dyDescent="0.25">
      <c r="A8213">
        <v>1.4</v>
      </c>
      <c r="B8213">
        <v>4.5</v>
      </c>
      <c r="C8213">
        <v>16.899999999999999</v>
      </c>
      <c r="D8213">
        <v>2.41</v>
      </c>
      <c r="G8213"/>
      <c r="L8213"/>
      <c r="Q8213"/>
      <c r="U8213"/>
    </row>
    <row r="8214" spans="1:21" x14ac:dyDescent="0.25">
      <c r="A8214">
        <v>3.7</v>
      </c>
      <c r="B8214">
        <v>1.7</v>
      </c>
      <c r="C8214">
        <v>99.7</v>
      </c>
      <c r="D8214">
        <v>2.41</v>
      </c>
      <c r="G8214"/>
      <c r="L8214"/>
      <c r="Q8214"/>
      <c r="U8214"/>
    </row>
    <row r="8215" spans="1:21" x14ac:dyDescent="0.25">
      <c r="A8215">
        <v>6.5</v>
      </c>
      <c r="B8215">
        <v>6</v>
      </c>
      <c r="C8215">
        <v>7.1</v>
      </c>
      <c r="D8215">
        <v>2.42</v>
      </c>
      <c r="G8215"/>
      <c r="L8215"/>
      <c r="Q8215"/>
      <c r="U8215"/>
    </row>
    <row r="8216" spans="1:21" x14ac:dyDescent="0.25">
      <c r="A8216">
        <v>7.6</v>
      </c>
      <c r="B8216">
        <v>1.9</v>
      </c>
      <c r="C8216">
        <v>19.2</v>
      </c>
      <c r="D8216">
        <v>2.42</v>
      </c>
      <c r="G8216"/>
      <c r="L8216"/>
      <c r="Q8216"/>
      <c r="U8216"/>
    </row>
    <row r="8217" spans="1:21" x14ac:dyDescent="0.25">
      <c r="A8217">
        <v>5.3</v>
      </c>
      <c r="B8217">
        <v>2.7</v>
      </c>
      <c r="C8217">
        <v>19.5</v>
      </c>
      <c r="D8217">
        <v>2.42</v>
      </c>
      <c r="G8217"/>
      <c r="L8217"/>
      <c r="Q8217"/>
      <c r="U8217"/>
    </row>
    <row r="8218" spans="1:21" x14ac:dyDescent="0.25">
      <c r="A8218">
        <v>5</v>
      </c>
      <c r="B8218">
        <v>3.3</v>
      </c>
      <c r="C8218">
        <v>24.1</v>
      </c>
      <c r="D8218">
        <v>2.42</v>
      </c>
      <c r="G8218"/>
      <c r="L8218"/>
      <c r="Q8218"/>
      <c r="U8218"/>
    </row>
    <row r="8219" spans="1:21" x14ac:dyDescent="0.25">
      <c r="A8219">
        <v>1</v>
      </c>
      <c r="B8219">
        <v>7.3</v>
      </c>
      <c r="C8219">
        <v>25.5</v>
      </c>
      <c r="D8219">
        <v>2.42</v>
      </c>
      <c r="G8219"/>
      <c r="L8219"/>
      <c r="Q8219"/>
      <c r="U8219"/>
    </row>
    <row r="8220" spans="1:21" x14ac:dyDescent="0.25">
      <c r="A8220">
        <v>6.8</v>
      </c>
      <c r="B8220">
        <v>6.4</v>
      </c>
      <c r="C8220">
        <v>30.8</v>
      </c>
      <c r="D8220">
        <v>2.42</v>
      </c>
      <c r="G8220"/>
      <c r="L8220"/>
      <c r="Q8220"/>
      <c r="U8220"/>
    </row>
    <row r="8221" spans="1:21" x14ac:dyDescent="0.25">
      <c r="A8221">
        <v>5.2</v>
      </c>
      <c r="B8221">
        <v>2.6</v>
      </c>
      <c r="C8221">
        <v>49.8</v>
      </c>
      <c r="D8221">
        <v>2.42</v>
      </c>
      <c r="G8221"/>
      <c r="L8221"/>
      <c r="Q8221"/>
      <c r="U8221"/>
    </row>
    <row r="8222" spans="1:21" x14ac:dyDescent="0.25">
      <c r="A8222">
        <v>6.6</v>
      </c>
      <c r="B8222">
        <v>4.5999999999999996</v>
      </c>
      <c r="C8222">
        <v>97.6</v>
      </c>
      <c r="D8222">
        <v>2.42</v>
      </c>
      <c r="G8222"/>
      <c r="L8222"/>
      <c r="Q8222"/>
      <c r="U8222"/>
    </row>
    <row r="8223" spans="1:21" x14ac:dyDescent="0.25">
      <c r="A8223">
        <v>4.7</v>
      </c>
      <c r="B8223">
        <v>2</v>
      </c>
      <c r="C8223">
        <v>100</v>
      </c>
      <c r="D8223">
        <v>2.42</v>
      </c>
      <c r="G8223"/>
      <c r="L8223"/>
      <c r="Q8223"/>
      <c r="U8223"/>
    </row>
    <row r="8224" spans="1:21" x14ac:dyDescent="0.25">
      <c r="A8224">
        <v>4.0999999999999996</v>
      </c>
      <c r="B8224">
        <v>15.5</v>
      </c>
      <c r="C8224">
        <v>42900</v>
      </c>
      <c r="D8224">
        <v>2.42</v>
      </c>
      <c r="G8224"/>
      <c r="L8224"/>
      <c r="Q8224"/>
      <c r="U8224"/>
    </row>
    <row r="8225" spans="1:21" x14ac:dyDescent="0.25">
      <c r="A8225">
        <v>7.8</v>
      </c>
      <c r="B8225">
        <v>6.4</v>
      </c>
      <c r="C8225">
        <v>10.9</v>
      </c>
      <c r="D8225">
        <v>2.4300000000000002</v>
      </c>
      <c r="G8225"/>
      <c r="L8225"/>
      <c r="Q8225"/>
      <c r="U8225"/>
    </row>
    <row r="8226" spans="1:21" x14ac:dyDescent="0.25">
      <c r="A8226">
        <v>2.7</v>
      </c>
      <c r="B8226">
        <v>2.1</v>
      </c>
      <c r="C8226">
        <v>15.7</v>
      </c>
      <c r="D8226">
        <v>2.4300000000000002</v>
      </c>
      <c r="G8226"/>
      <c r="L8226"/>
      <c r="Q8226"/>
      <c r="U8226"/>
    </row>
    <row r="8227" spans="1:21" x14ac:dyDescent="0.25">
      <c r="A8227">
        <v>4.5</v>
      </c>
      <c r="B8227">
        <v>1.4</v>
      </c>
      <c r="C8227">
        <v>22.4</v>
      </c>
      <c r="D8227">
        <v>2.4300000000000002</v>
      </c>
      <c r="G8227"/>
      <c r="L8227"/>
      <c r="Q8227"/>
      <c r="U8227"/>
    </row>
    <row r="8228" spans="1:21" x14ac:dyDescent="0.25">
      <c r="A8228">
        <v>4.0999999999999996</v>
      </c>
      <c r="B8228">
        <v>1.8</v>
      </c>
      <c r="C8228">
        <v>44.5</v>
      </c>
      <c r="D8228">
        <v>2.4300000000000002</v>
      </c>
      <c r="G8228"/>
      <c r="L8228"/>
      <c r="Q8228"/>
      <c r="U8228"/>
    </row>
    <row r="8229" spans="1:21" x14ac:dyDescent="0.25">
      <c r="A8229">
        <v>4.8</v>
      </c>
      <c r="B8229">
        <v>8.5</v>
      </c>
      <c r="C8229">
        <v>97.7</v>
      </c>
      <c r="D8229">
        <v>2.4300000000000002</v>
      </c>
      <c r="G8229"/>
      <c r="L8229"/>
      <c r="Q8229"/>
      <c r="U8229"/>
    </row>
    <row r="8230" spans="1:21" x14ac:dyDescent="0.25">
      <c r="A8230">
        <v>4.8</v>
      </c>
      <c r="B8230">
        <v>2.2000000000000002</v>
      </c>
      <c r="C8230">
        <v>320</v>
      </c>
      <c r="D8230">
        <v>2.4300000000000002</v>
      </c>
      <c r="G8230"/>
      <c r="L8230"/>
      <c r="Q8230"/>
      <c r="U8230"/>
    </row>
    <row r="8231" spans="1:21" x14ac:dyDescent="0.25">
      <c r="A8231">
        <v>5.6</v>
      </c>
      <c r="B8231">
        <v>6.7</v>
      </c>
      <c r="C8231">
        <v>4.8</v>
      </c>
      <c r="D8231">
        <v>2.44</v>
      </c>
      <c r="G8231"/>
      <c r="L8231"/>
      <c r="Q8231"/>
      <c r="U8231"/>
    </row>
    <row r="8232" spans="1:21" x14ac:dyDescent="0.25">
      <c r="A8232">
        <v>9.9</v>
      </c>
      <c r="B8232">
        <v>1.1000000000000001</v>
      </c>
      <c r="C8232">
        <v>6</v>
      </c>
      <c r="D8232">
        <v>2.44</v>
      </c>
      <c r="G8232"/>
      <c r="L8232"/>
      <c r="Q8232"/>
      <c r="U8232"/>
    </row>
    <row r="8233" spans="1:21" x14ac:dyDescent="0.25">
      <c r="A8233">
        <v>6.4</v>
      </c>
      <c r="B8233">
        <v>4.2</v>
      </c>
      <c r="C8233">
        <v>11.2</v>
      </c>
      <c r="D8233">
        <v>2.44</v>
      </c>
      <c r="G8233"/>
      <c r="L8233"/>
      <c r="Q8233"/>
      <c r="U8233"/>
    </row>
    <row r="8234" spans="1:21" x14ac:dyDescent="0.25">
      <c r="A8234">
        <v>9.3000000000000007</v>
      </c>
      <c r="B8234">
        <v>11.1</v>
      </c>
      <c r="C8234">
        <v>28.4</v>
      </c>
      <c r="D8234">
        <v>2.44</v>
      </c>
      <c r="G8234"/>
      <c r="L8234"/>
      <c r="Q8234"/>
      <c r="U8234"/>
    </row>
    <row r="8235" spans="1:21" x14ac:dyDescent="0.25">
      <c r="A8235">
        <v>6.1</v>
      </c>
      <c r="B8235">
        <v>2.7</v>
      </c>
      <c r="C8235">
        <v>55.1</v>
      </c>
      <c r="D8235">
        <v>2.44</v>
      </c>
      <c r="G8235"/>
      <c r="L8235"/>
      <c r="Q8235"/>
      <c r="U8235"/>
    </row>
    <row r="8236" spans="1:21" x14ac:dyDescent="0.25">
      <c r="A8236">
        <v>4.5999999999999996</v>
      </c>
      <c r="B8236">
        <v>1.1000000000000001</v>
      </c>
      <c r="C8236">
        <v>80.2</v>
      </c>
      <c r="D8236">
        <v>2.44</v>
      </c>
      <c r="G8236"/>
      <c r="L8236"/>
      <c r="Q8236"/>
      <c r="U8236"/>
    </row>
    <row r="8237" spans="1:21" x14ac:dyDescent="0.25">
      <c r="A8237">
        <v>4.8</v>
      </c>
      <c r="B8237">
        <v>2.2999999999999998</v>
      </c>
      <c r="C8237">
        <v>139</v>
      </c>
      <c r="D8237">
        <v>2.44</v>
      </c>
      <c r="G8237"/>
      <c r="L8237"/>
      <c r="Q8237"/>
      <c r="U8237"/>
    </row>
    <row r="8238" spans="1:21" x14ac:dyDescent="0.25">
      <c r="A8238">
        <v>2.5</v>
      </c>
      <c r="B8238">
        <v>3.7</v>
      </c>
      <c r="C8238">
        <v>3.4</v>
      </c>
      <c r="D8238">
        <v>2.4500000000000002</v>
      </c>
      <c r="G8238"/>
      <c r="L8238"/>
      <c r="Q8238"/>
      <c r="U8238"/>
    </row>
    <row r="8239" spans="1:21" x14ac:dyDescent="0.25">
      <c r="A8239">
        <v>7.8</v>
      </c>
      <c r="B8239">
        <v>4.4000000000000004</v>
      </c>
      <c r="C8239">
        <v>11.5</v>
      </c>
      <c r="D8239">
        <v>2.4500000000000002</v>
      </c>
      <c r="G8239"/>
      <c r="L8239"/>
      <c r="Q8239"/>
      <c r="U8239"/>
    </row>
    <row r="8240" spans="1:21" x14ac:dyDescent="0.25">
      <c r="A8240">
        <v>1.7</v>
      </c>
      <c r="B8240">
        <v>1.6</v>
      </c>
      <c r="C8240">
        <v>12.2</v>
      </c>
      <c r="D8240">
        <v>2.4500000000000002</v>
      </c>
      <c r="G8240"/>
      <c r="L8240"/>
      <c r="Q8240"/>
      <c r="U8240"/>
    </row>
    <row r="8241" spans="1:21" x14ac:dyDescent="0.25">
      <c r="A8241">
        <v>6.8</v>
      </c>
      <c r="B8241">
        <v>3.8</v>
      </c>
      <c r="C8241">
        <v>12.2</v>
      </c>
      <c r="D8241">
        <v>2.4500000000000002</v>
      </c>
      <c r="G8241"/>
      <c r="L8241"/>
      <c r="Q8241"/>
      <c r="U8241"/>
    </row>
    <row r="8242" spans="1:21" x14ac:dyDescent="0.25">
      <c r="A8242">
        <v>5.4</v>
      </c>
      <c r="B8242">
        <v>4.0999999999999996</v>
      </c>
      <c r="C8242">
        <v>13.2</v>
      </c>
      <c r="D8242">
        <v>2.4500000000000002</v>
      </c>
      <c r="G8242"/>
      <c r="L8242"/>
      <c r="Q8242"/>
      <c r="U8242"/>
    </row>
    <row r="8243" spans="1:21" x14ac:dyDescent="0.25">
      <c r="A8243">
        <v>6.1</v>
      </c>
      <c r="B8243">
        <v>4.9000000000000004</v>
      </c>
      <c r="C8243">
        <v>14</v>
      </c>
      <c r="D8243">
        <v>2.4500000000000002</v>
      </c>
      <c r="G8243"/>
      <c r="L8243"/>
      <c r="Q8243"/>
      <c r="U8243"/>
    </row>
    <row r="8244" spans="1:21" x14ac:dyDescent="0.25">
      <c r="A8244">
        <v>6.8</v>
      </c>
      <c r="B8244">
        <v>3.9</v>
      </c>
      <c r="C8244">
        <v>14.3</v>
      </c>
      <c r="D8244">
        <v>2.4500000000000002</v>
      </c>
      <c r="G8244"/>
      <c r="L8244"/>
      <c r="Q8244"/>
      <c r="U8244"/>
    </row>
    <row r="8245" spans="1:21" x14ac:dyDescent="0.25">
      <c r="A8245">
        <v>6.3</v>
      </c>
      <c r="B8245">
        <v>3.7</v>
      </c>
      <c r="C8245">
        <v>18</v>
      </c>
      <c r="D8245">
        <v>2.4500000000000002</v>
      </c>
      <c r="G8245"/>
      <c r="L8245"/>
      <c r="Q8245"/>
      <c r="U8245"/>
    </row>
    <row r="8246" spans="1:21" x14ac:dyDescent="0.25">
      <c r="A8246">
        <v>0.2</v>
      </c>
      <c r="B8246">
        <v>1.7</v>
      </c>
      <c r="C8246">
        <v>19</v>
      </c>
      <c r="D8246">
        <v>2.4500000000000002</v>
      </c>
      <c r="G8246"/>
      <c r="L8246"/>
      <c r="Q8246"/>
      <c r="U8246"/>
    </row>
    <row r="8247" spans="1:21" x14ac:dyDescent="0.25">
      <c r="A8247">
        <v>2.9</v>
      </c>
      <c r="B8247">
        <v>1.3</v>
      </c>
      <c r="C8247">
        <v>24.7</v>
      </c>
      <c r="D8247">
        <v>2.4500000000000002</v>
      </c>
      <c r="G8247"/>
      <c r="L8247"/>
      <c r="Q8247"/>
      <c r="U8247"/>
    </row>
    <row r="8248" spans="1:21" x14ac:dyDescent="0.25">
      <c r="A8248">
        <v>1.1000000000000001</v>
      </c>
      <c r="B8248">
        <v>3.3</v>
      </c>
      <c r="C8248">
        <v>28.9</v>
      </c>
      <c r="D8248">
        <v>2.4500000000000002</v>
      </c>
      <c r="G8248"/>
      <c r="L8248"/>
      <c r="Q8248"/>
      <c r="U8248"/>
    </row>
    <row r="8249" spans="1:21" x14ac:dyDescent="0.25">
      <c r="A8249">
        <v>3.9</v>
      </c>
      <c r="B8249">
        <v>1.5</v>
      </c>
      <c r="C8249">
        <v>5.0999999999999996</v>
      </c>
      <c r="D8249">
        <v>2.46</v>
      </c>
      <c r="G8249"/>
      <c r="L8249"/>
      <c r="Q8249"/>
      <c r="U8249"/>
    </row>
    <row r="8250" spans="1:21" x14ac:dyDescent="0.25">
      <c r="A8250">
        <v>5</v>
      </c>
      <c r="B8250">
        <v>2.6</v>
      </c>
      <c r="C8250">
        <v>5.3</v>
      </c>
      <c r="D8250">
        <v>2.46</v>
      </c>
      <c r="G8250"/>
      <c r="L8250"/>
      <c r="Q8250"/>
      <c r="U8250"/>
    </row>
    <row r="8251" spans="1:21" x14ac:dyDescent="0.25">
      <c r="A8251">
        <v>1.2</v>
      </c>
      <c r="B8251">
        <v>2.8</v>
      </c>
      <c r="C8251">
        <v>6.4</v>
      </c>
      <c r="D8251">
        <v>2.46</v>
      </c>
      <c r="G8251"/>
      <c r="L8251"/>
      <c r="Q8251"/>
      <c r="U8251"/>
    </row>
    <row r="8252" spans="1:21" x14ac:dyDescent="0.25">
      <c r="A8252">
        <v>8.8000000000000007</v>
      </c>
      <c r="B8252">
        <v>16.100000000000001</v>
      </c>
      <c r="C8252">
        <v>9.8000000000000007</v>
      </c>
      <c r="D8252">
        <v>2.46</v>
      </c>
      <c r="G8252"/>
      <c r="L8252"/>
      <c r="Q8252"/>
      <c r="U8252"/>
    </row>
    <row r="8253" spans="1:21" x14ac:dyDescent="0.25">
      <c r="A8253">
        <v>6.6</v>
      </c>
      <c r="B8253">
        <v>4.3</v>
      </c>
      <c r="C8253">
        <v>12.2</v>
      </c>
      <c r="D8253">
        <v>2.46</v>
      </c>
      <c r="G8253"/>
      <c r="L8253"/>
      <c r="Q8253"/>
      <c r="U8253"/>
    </row>
    <row r="8254" spans="1:21" x14ac:dyDescent="0.25">
      <c r="A8254">
        <v>6.9</v>
      </c>
      <c r="B8254">
        <v>6</v>
      </c>
      <c r="C8254">
        <v>13.4</v>
      </c>
      <c r="D8254">
        <v>2.46</v>
      </c>
      <c r="G8254"/>
      <c r="L8254"/>
      <c r="Q8254"/>
      <c r="U8254"/>
    </row>
    <row r="8255" spans="1:21" x14ac:dyDescent="0.25">
      <c r="A8255">
        <v>8.6</v>
      </c>
      <c r="B8255">
        <v>8.4</v>
      </c>
      <c r="C8255">
        <v>21.8</v>
      </c>
      <c r="D8255">
        <v>2.46</v>
      </c>
      <c r="G8255"/>
      <c r="L8255"/>
      <c r="Q8255"/>
      <c r="U8255"/>
    </row>
    <row r="8256" spans="1:21" x14ac:dyDescent="0.25">
      <c r="A8256">
        <v>6.7</v>
      </c>
      <c r="B8256">
        <v>3.8</v>
      </c>
      <c r="C8256">
        <v>26.2</v>
      </c>
      <c r="D8256">
        <v>2.46</v>
      </c>
      <c r="G8256"/>
      <c r="L8256"/>
      <c r="Q8256"/>
      <c r="U8256"/>
    </row>
    <row r="8257" spans="1:21" x14ac:dyDescent="0.25">
      <c r="A8257">
        <v>7</v>
      </c>
      <c r="B8257">
        <v>2</v>
      </c>
      <c r="C8257">
        <v>44.4</v>
      </c>
      <c r="D8257">
        <v>2.46</v>
      </c>
      <c r="G8257"/>
      <c r="L8257"/>
      <c r="Q8257"/>
      <c r="U8257"/>
    </row>
    <row r="8258" spans="1:21" x14ac:dyDescent="0.25">
      <c r="A8258">
        <v>10.3</v>
      </c>
      <c r="B8258">
        <v>9</v>
      </c>
      <c r="C8258">
        <v>55.8</v>
      </c>
      <c r="D8258">
        <v>2.46</v>
      </c>
      <c r="G8258"/>
      <c r="L8258"/>
      <c r="Q8258"/>
      <c r="U8258"/>
    </row>
    <row r="8259" spans="1:21" x14ac:dyDescent="0.25">
      <c r="A8259">
        <v>5.6</v>
      </c>
      <c r="B8259">
        <v>45.4</v>
      </c>
      <c r="C8259">
        <v>180</v>
      </c>
      <c r="D8259">
        <v>2.46</v>
      </c>
      <c r="G8259"/>
      <c r="L8259"/>
      <c r="Q8259"/>
      <c r="U8259"/>
    </row>
    <row r="8260" spans="1:21" x14ac:dyDescent="0.25">
      <c r="A8260">
        <v>6.1</v>
      </c>
      <c r="B8260">
        <v>4</v>
      </c>
      <c r="C8260">
        <v>193</v>
      </c>
      <c r="D8260">
        <v>2.46</v>
      </c>
      <c r="G8260"/>
      <c r="L8260"/>
      <c r="Q8260"/>
      <c r="U8260"/>
    </row>
    <row r="8261" spans="1:21" x14ac:dyDescent="0.25">
      <c r="A8261">
        <v>9.4</v>
      </c>
      <c r="B8261">
        <v>3.4</v>
      </c>
      <c r="C8261">
        <v>8.1999999999999993</v>
      </c>
      <c r="D8261">
        <v>2.4700000000000002</v>
      </c>
      <c r="G8261"/>
      <c r="L8261"/>
      <c r="Q8261"/>
      <c r="U8261"/>
    </row>
    <row r="8262" spans="1:21" x14ac:dyDescent="0.25">
      <c r="A8262">
        <v>7.2</v>
      </c>
      <c r="B8262">
        <v>10</v>
      </c>
      <c r="C8262">
        <v>12.4</v>
      </c>
      <c r="D8262">
        <v>2.4700000000000002</v>
      </c>
      <c r="G8262"/>
      <c r="L8262"/>
      <c r="Q8262"/>
      <c r="U8262"/>
    </row>
    <row r="8263" spans="1:21" x14ac:dyDescent="0.25">
      <c r="A8263">
        <v>3.7</v>
      </c>
      <c r="B8263">
        <v>12.6</v>
      </c>
      <c r="C8263">
        <v>12.8</v>
      </c>
      <c r="D8263">
        <v>2.4700000000000002</v>
      </c>
      <c r="G8263"/>
      <c r="L8263"/>
      <c r="Q8263"/>
      <c r="U8263"/>
    </row>
    <row r="8264" spans="1:21" x14ac:dyDescent="0.25">
      <c r="A8264">
        <v>3.7</v>
      </c>
      <c r="B8264">
        <v>4.2</v>
      </c>
      <c r="C8264">
        <v>22.8</v>
      </c>
      <c r="D8264">
        <v>2.4700000000000002</v>
      </c>
      <c r="G8264"/>
      <c r="L8264"/>
      <c r="Q8264"/>
      <c r="U8264"/>
    </row>
    <row r="8265" spans="1:21" x14ac:dyDescent="0.25">
      <c r="A8265">
        <v>2.2999999999999998</v>
      </c>
      <c r="B8265">
        <v>1.7</v>
      </c>
      <c r="C8265">
        <v>30</v>
      </c>
      <c r="D8265">
        <v>2.4700000000000002</v>
      </c>
      <c r="G8265"/>
      <c r="L8265"/>
      <c r="Q8265"/>
      <c r="U8265"/>
    </row>
    <row r="8266" spans="1:21" x14ac:dyDescent="0.25">
      <c r="A8266">
        <v>3.3</v>
      </c>
      <c r="B8266">
        <v>1.9</v>
      </c>
      <c r="C8266">
        <v>44.2</v>
      </c>
      <c r="D8266">
        <v>2.4700000000000002</v>
      </c>
      <c r="G8266"/>
      <c r="L8266"/>
      <c r="Q8266"/>
      <c r="U8266"/>
    </row>
    <row r="8267" spans="1:21" x14ac:dyDescent="0.25">
      <c r="A8267">
        <v>8.8000000000000007</v>
      </c>
      <c r="B8267">
        <v>5.9</v>
      </c>
      <c r="C8267">
        <v>5.2</v>
      </c>
      <c r="D8267">
        <v>2.48</v>
      </c>
      <c r="G8267"/>
      <c r="L8267"/>
      <c r="Q8267"/>
      <c r="U8267"/>
    </row>
    <row r="8268" spans="1:21" x14ac:dyDescent="0.25">
      <c r="A8268">
        <v>6.3</v>
      </c>
      <c r="B8268">
        <v>8.4</v>
      </c>
      <c r="C8268">
        <v>7.1</v>
      </c>
      <c r="D8268">
        <v>2.48</v>
      </c>
      <c r="G8268"/>
      <c r="L8268"/>
      <c r="Q8268"/>
      <c r="U8268"/>
    </row>
    <row r="8269" spans="1:21" x14ac:dyDescent="0.25">
      <c r="A8269">
        <v>7.7</v>
      </c>
      <c r="B8269">
        <v>19.899999999999999</v>
      </c>
      <c r="C8269">
        <v>9.6999999999999993</v>
      </c>
      <c r="D8269">
        <v>2.48</v>
      </c>
      <c r="G8269"/>
      <c r="L8269"/>
      <c r="Q8269"/>
      <c r="U8269"/>
    </row>
    <row r="8270" spans="1:21" x14ac:dyDescent="0.25">
      <c r="A8270">
        <v>2.5</v>
      </c>
      <c r="B8270">
        <v>1.4</v>
      </c>
      <c r="C8270">
        <v>10.3</v>
      </c>
      <c r="D8270">
        <v>2.48</v>
      </c>
      <c r="G8270"/>
      <c r="L8270"/>
      <c r="Q8270"/>
      <c r="U8270"/>
    </row>
    <row r="8271" spans="1:21" x14ac:dyDescent="0.25">
      <c r="A8271">
        <v>5.3</v>
      </c>
      <c r="B8271">
        <v>8.8000000000000007</v>
      </c>
      <c r="C8271">
        <v>24.4</v>
      </c>
      <c r="D8271">
        <v>2.48</v>
      </c>
      <c r="G8271"/>
      <c r="L8271"/>
      <c r="Q8271"/>
      <c r="U8271"/>
    </row>
    <row r="8272" spans="1:21" x14ac:dyDescent="0.25">
      <c r="A8272">
        <v>4.2</v>
      </c>
      <c r="B8272">
        <v>1.7</v>
      </c>
      <c r="C8272">
        <v>27.5</v>
      </c>
      <c r="D8272">
        <v>2.48</v>
      </c>
      <c r="G8272"/>
      <c r="L8272"/>
      <c r="Q8272"/>
      <c r="U8272"/>
    </row>
    <row r="8273" spans="1:21" x14ac:dyDescent="0.25">
      <c r="A8273">
        <v>8</v>
      </c>
      <c r="B8273">
        <v>4.9000000000000004</v>
      </c>
      <c r="C8273">
        <v>29.3</v>
      </c>
      <c r="D8273">
        <v>2.48</v>
      </c>
      <c r="G8273"/>
      <c r="L8273"/>
      <c r="Q8273"/>
      <c r="U8273"/>
    </row>
    <row r="8274" spans="1:21" x14ac:dyDescent="0.25">
      <c r="A8274">
        <v>6.1</v>
      </c>
      <c r="B8274">
        <v>2</v>
      </c>
      <c r="C8274">
        <v>47.8</v>
      </c>
      <c r="D8274">
        <v>2.48</v>
      </c>
      <c r="G8274"/>
      <c r="L8274"/>
      <c r="Q8274"/>
      <c r="U8274"/>
    </row>
    <row r="8275" spans="1:21" x14ac:dyDescent="0.25">
      <c r="A8275">
        <v>2.6</v>
      </c>
      <c r="B8275">
        <v>4.5</v>
      </c>
      <c r="C8275">
        <v>18.2</v>
      </c>
      <c r="D8275">
        <v>2.4900000000000002</v>
      </c>
      <c r="G8275"/>
      <c r="L8275"/>
      <c r="Q8275"/>
      <c r="U8275"/>
    </row>
    <row r="8276" spans="1:21" x14ac:dyDescent="0.25">
      <c r="A8276">
        <v>6</v>
      </c>
      <c r="B8276">
        <v>2.5</v>
      </c>
      <c r="C8276">
        <v>24.4</v>
      </c>
      <c r="D8276">
        <v>2.4900000000000002</v>
      </c>
      <c r="G8276"/>
      <c r="L8276"/>
      <c r="Q8276"/>
      <c r="U8276"/>
    </row>
    <row r="8277" spans="1:21" x14ac:dyDescent="0.25">
      <c r="A8277">
        <v>6.5</v>
      </c>
      <c r="B8277">
        <v>2.2999999999999998</v>
      </c>
      <c r="C8277">
        <v>41.6</v>
      </c>
      <c r="D8277">
        <v>2.4900000000000002</v>
      </c>
      <c r="G8277"/>
      <c r="L8277"/>
      <c r="Q8277"/>
      <c r="U8277"/>
    </row>
    <row r="8278" spans="1:21" x14ac:dyDescent="0.25">
      <c r="A8278">
        <v>2.6</v>
      </c>
      <c r="B8278">
        <v>5.8</v>
      </c>
      <c r="C8278">
        <v>53.1</v>
      </c>
      <c r="D8278">
        <v>2.4900000000000002</v>
      </c>
      <c r="G8278"/>
      <c r="L8278"/>
      <c r="Q8278"/>
      <c r="U8278"/>
    </row>
    <row r="8279" spans="1:21" x14ac:dyDescent="0.25">
      <c r="A8279">
        <v>6.3</v>
      </c>
      <c r="B8279">
        <v>3.5</v>
      </c>
      <c r="C8279">
        <v>53.8</v>
      </c>
      <c r="D8279">
        <v>2.4900000000000002</v>
      </c>
      <c r="G8279"/>
      <c r="L8279"/>
      <c r="Q8279"/>
      <c r="U8279"/>
    </row>
    <row r="8280" spans="1:21" x14ac:dyDescent="0.25">
      <c r="A8280">
        <v>3.9</v>
      </c>
      <c r="B8280">
        <v>3.5</v>
      </c>
      <c r="C8280">
        <v>76</v>
      </c>
      <c r="D8280">
        <v>2.4900000000000002</v>
      </c>
      <c r="G8280"/>
      <c r="L8280"/>
      <c r="Q8280"/>
      <c r="U8280"/>
    </row>
    <row r="8281" spans="1:21" x14ac:dyDescent="0.25">
      <c r="A8281">
        <v>5.5</v>
      </c>
      <c r="B8281">
        <v>4.3</v>
      </c>
      <c r="C8281">
        <v>101</v>
      </c>
      <c r="D8281">
        <v>2.4900000000000002</v>
      </c>
      <c r="G8281"/>
      <c r="L8281"/>
      <c r="Q8281"/>
      <c r="U8281"/>
    </row>
    <row r="8282" spans="1:21" x14ac:dyDescent="0.25">
      <c r="A8282">
        <v>7.7</v>
      </c>
      <c r="B8282">
        <v>7.3</v>
      </c>
      <c r="C8282">
        <v>15</v>
      </c>
      <c r="D8282">
        <v>2.5</v>
      </c>
      <c r="G8282"/>
      <c r="L8282"/>
      <c r="Q8282"/>
      <c r="U8282"/>
    </row>
    <row r="8283" spans="1:21" x14ac:dyDescent="0.25">
      <c r="A8283">
        <v>2.6</v>
      </c>
      <c r="B8283">
        <v>4.3</v>
      </c>
      <c r="C8283">
        <v>19.3</v>
      </c>
      <c r="D8283">
        <v>2.5</v>
      </c>
      <c r="G8283"/>
      <c r="L8283"/>
      <c r="Q8283"/>
      <c r="U8283"/>
    </row>
    <row r="8284" spans="1:21" x14ac:dyDescent="0.25">
      <c r="A8284">
        <v>6.4</v>
      </c>
      <c r="B8284">
        <v>1.1000000000000001</v>
      </c>
      <c r="C8284">
        <v>20.5</v>
      </c>
      <c r="D8284">
        <v>2.5</v>
      </c>
      <c r="G8284"/>
      <c r="L8284"/>
      <c r="Q8284"/>
      <c r="U8284"/>
    </row>
    <row r="8285" spans="1:21" x14ac:dyDescent="0.25">
      <c r="A8285">
        <v>5.5</v>
      </c>
      <c r="B8285">
        <v>7.5</v>
      </c>
      <c r="C8285">
        <v>27.6</v>
      </c>
      <c r="D8285">
        <v>2.5</v>
      </c>
      <c r="G8285"/>
      <c r="L8285"/>
      <c r="Q8285"/>
      <c r="U8285"/>
    </row>
    <row r="8286" spans="1:21" x14ac:dyDescent="0.25">
      <c r="A8286">
        <v>1.7</v>
      </c>
      <c r="B8286">
        <v>4.5</v>
      </c>
      <c r="C8286">
        <v>27.9</v>
      </c>
      <c r="D8286">
        <v>2.5</v>
      </c>
      <c r="G8286"/>
      <c r="L8286"/>
      <c r="Q8286"/>
      <c r="U8286"/>
    </row>
    <row r="8287" spans="1:21" x14ac:dyDescent="0.25">
      <c r="A8287">
        <v>10.8</v>
      </c>
      <c r="B8287">
        <v>10.8</v>
      </c>
      <c r="C8287">
        <v>51.7</v>
      </c>
      <c r="D8287">
        <v>2.5</v>
      </c>
      <c r="G8287"/>
      <c r="L8287"/>
      <c r="Q8287"/>
      <c r="U8287"/>
    </row>
    <row r="8288" spans="1:21" x14ac:dyDescent="0.25">
      <c r="A8288">
        <v>3.4</v>
      </c>
      <c r="B8288">
        <v>2</v>
      </c>
      <c r="C8288">
        <v>52.4</v>
      </c>
      <c r="D8288">
        <v>2.5</v>
      </c>
      <c r="G8288"/>
      <c r="L8288"/>
      <c r="Q8288"/>
      <c r="U8288"/>
    </row>
    <row r="8289" spans="1:21" x14ac:dyDescent="0.25">
      <c r="A8289">
        <v>8.1</v>
      </c>
      <c r="B8289">
        <v>5.4</v>
      </c>
      <c r="C8289">
        <v>58.6</v>
      </c>
      <c r="D8289">
        <v>2.5</v>
      </c>
      <c r="G8289"/>
      <c r="L8289"/>
      <c r="Q8289"/>
      <c r="U8289"/>
    </row>
    <row r="8290" spans="1:21" x14ac:dyDescent="0.25">
      <c r="A8290">
        <v>8.1</v>
      </c>
      <c r="B8290">
        <v>6.2</v>
      </c>
      <c r="C8290">
        <v>8.1999999999999993</v>
      </c>
      <c r="D8290">
        <v>2.5099999999999998</v>
      </c>
      <c r="G8290"/>
      <c r="L8290"/>
      <c r="Q8290"/>
      <c r="U8290"/>
    </row>
    <row r="8291" spans="1:21" x14ac:dyDescent="0.25">
      <c r="A8291">
        <v>8.6</v>
      </c>
      <c r="B8291">
        <v>4.2</v>
      </c>
      <c r="C8291">
        <v>19.2</v>
      </c>
      <c r="D8291">
        <v>2.5099999999999998</v>
      </c>
      <c r="G8291"/>
      <c r="L8291"/>
      <c r="Q8291"/>
      <c r="U8291"/>
    </row>
    <row r="8292" spans="1:21" x14ac:dyDescent="0.25">
      <c r="A8292">
        <v>3.9</v>
      </c>
      <c r="B8292">
        <v>1.7</v>
      </c>
      <c r="C8292">
        <v>19.8</v>
      </c>
      <c r="D8292">
        <v>2.5099999999999998</v>
      </c>
      <c r="G8292"/>
      <c r="L8292"/>
      <c r="Q8292"/>
      <c r="U8292"/>
    </row>
    <row r="8293" spans="1:21" x14ac:dyDescent="0.25">
      <c r="A8293">
        <v>10.3</v>
      </c>
      <c r="B8293">
        <v>6.1</v>
      </c>
      <c r="C8293">
        <v>20.5</v>
      </c>
      <c r="D8293">
        <v>2.5099999999999998</v>
      </c>
      <c r="G8293"/>
      <c r="L8293"/>
      <c r="Q8293"/>
      <c r="U8293"/>
    </row>
    <row r="8294" spans="1:21" x14ac:dyDescent="0.25">
      <c r="A8294">
        <v>1.5</v>
      </c>
      <c r="B8294">
        <v>2.5</v>
      </c>
      <c r="C8294">
        <v>25</v>
      </c>
      <c r="D8294">
        <v>2.5099999999999998</v>
      </c>
      <c r="G8294"/>
      <c r="L8294"/>
      <c r="Q8294"/>
      <c r="U8294"/>
    </row>
    <row r="8295" spans="1:21" x14ac:dyDescent="0.25">
      <c r="A8295">
        <v>3.3</v>
      </c>
      <c r="B8295">
        <v>337</v>
      </c>
      <c r="C8295">
        <v>26.5</v>
      </c>
      <c r="D8295">
        <v>2.5099999999999998</v>
      </c>
      <c r="G8295"/>
      <c r="L8295"/>
      <c r="Q8295"/>
      <c r="U8295"/>
    </row>
    <row r="8296" spans="1:21" x14ac:dyDescent="0.25">
      <c r="A8296">
        <v>3.3</v>
      </c>
      <c r="B8296">
        <v>3.6</v>
      </c>
      <c r="C8296">
        <v>67.400000000000006</v>
      </c>
      <c r="D8296">
        <v>2.5099999999999998</v>
      </c>
      <c r="G8296"/>
      <c r="L8296"/>
      <c r="Q8296"/>
      <c r="U8296"/>
    </row>
    <row r="8297" spans="1:21" x14ac:dyDescent="0.25">
      <c r="A8297">
        <v>8.5</v>
      </c>
      <c r="B8297">
        <v>10.5</v>
      </c>
      <c r="C8297">
        <v>11.5</v>
      </c>
      <c r="D8297">
        <v>2.52</v>
      </c>
      <c r="G8297"/>
      <c r="L8297"/>
      <c r="Q8297"/>
      <c r="U8297"/>
    </row>
    <row r="8298" spans="1:21" x14ac:dyDescent="0.25">
      <c r="A8298">
        <v>0.1</v>
      </c>
      <c r="B8298">
        <v>4.5</v>
      </c>
      <c r="C8298">
        <v>12.2</v>
      </c>
      <c r="D8298">
        <v>2.52</v>
      </c>
      <c r="G8298"/>
      <c r="L8298"/>
      <c r="Q8298"/>
      <c r="U8298"/>
    </row>
    <row r="8299" spans="1:21" x14ac:dyDescent="0.25">
      <c r="A8299">
        <v>5.0999999999999996</v>
      </c>
      <c r="B8299">
        <v>3.6</v>
      </c>
      <c r="C8299">
        <v>13.7</v>
      </c>
      <c r="D8299">
        <v>2.52</v>
      </c>
      <c r="G8299"/>
      <c r="L8299"/>
      <c r="Q8299"/>
      <c r="U8299"/>
    </row>
    <row r="8300" spans="1:21" x14ac:dyDescent="0.25">
      <c r="A8300">
        <v>4.7</v>
      </c>
      <c r="B8300">
        <v>5.7</v>
      </c>
      <c r="C8300">
        <v>21.2</v>
      </c>
      <c r="D8300">
        <v>2.52</v>
      </c>
      <c r="G8300"/>
      <c r="L8300"/>
      <c r="Q8300"/>
      <c r="U8300"/>
    </row>
    <row r="8301" spans="1:21" x14ac:dyDescent="0.25">
      <c r="A8301">
        <v>4.4000000000000004</v>
      </c>
      <c r="B8301">
        <v>2.5</v>
      </c>
      <c r="C8301">
        <v>23</v>
      </c>
      <c r="D8301">
        <v>2.52</v>
      </c>
      <c r="G8301"/>
      <c r="L8301"/>
      <c r="Q8301"/>
      <c r="U8301"/>
    </row>
    <row r="8302" spans="1:21" x14ac:dyDescent="0.25">
      <c r="A8302">
        <v>5.7</v>
      </c>
      <c r="B8302">
        <v>4.4000000000000004</v>
      </c>
      <c r="C8302">
        <v>26.4</v>
      </c>
      <c r="D8302">
        <v>2.52</v>
      </c>
      <c r="G8302"/>
      <c r="L8302"/>
      <c r="Q8302"/>
      <c r="U8302"/>
    </row>
    <row r="8303" spans="1:21" x14ac:dyDescent="0.25">
      <c r="A8303">
        <v>5.8</v>
      </c>
      <c r="B8303">
        <v>1.7</v>
      </c>
      <c r="C8303">
        <v>31.8</v>
      </c>
      <c r="D8303">
        <v>2.52</v>
      </c>
      <c r="G8303"/>
      <c r="L8303"/>
      <c r="Q8303"/>
      <c r="U8303"/>
    </row>
    <row r="8304" spans="1:21" x14ac:dyDescent="0.25">
      <c r="A8304">
        <v>8.9</v>
      </c>
      <c r="B8304">
        <v>13.6</v>
      </c>
      <c r="C8304">
        <v>42.8</v>
      </c>
      <c r="D8304">
        <v>2.52</v>
      </c>
      <c r="G8304"/>
      <c r="L8304"/>
      <c r="Q8304"/>
      <c r="U8304"/>
    </row>
    <row r="8305" spans="1:21" x14ac:dyDescent="0.25">
      <c r="A8305">
        <v>2.9</v>
      </c>
      <c r="B8305">
        <v>3.7</v>
      </c>
      <c r="C8305">
        <v>5</v>
      </c>
      <c r="D8305">
        <v>2.5299999999999998</v>
      </c>
      <c r="G8305"/>
      <c r="L8305"/>
      <c r="Q8305"/>
      <c r="U8305"/>
    </row>
    <row r="8306" spans="1:21" x14ac:dyDescent="0.25">
      <c r="A8306">
        <v>6.4</v>
      </c>
      <c r="B8306">
        <v>2.5</v>
      </c>
      <c r="C8306">
        <v>5.6</v>
      </c>
      <c r="D8306">
        <v>2.5299999999999998</v>
      </c>
      <c r="G8306"/>
      <c r="L8306"/>
      <c r="Q8306"/>
      <c r="U8306"/>
    </row>
    <row r="8307" spans="1:21" x14ac:dyDescent="0.25">
      <c r="A8307">
        <v>1.1000000000000001</v>
      </c>
      <c r="B8307">
        <v>4.7</v>
      </c>
      <c r="C8307">
        <v>10.199999999999999</v>
      </c>
      <c r="D8307">
        <v>2.5299999999999998</v>
      </c>
      <c r="G8307"/>
      <c r="L8307"/>
      <c r="Q8307"/>
      <c r="U8307"/>
    </row>
    <row r="8308" spans="1:21" x14ac:dyDescent="0.25">
      <c r="A8308">
        <v>6.4</v>
      </c>
      <c r="B8308">
        <v>2</v>
      </c>
      <c r="C8308">
        <v>14.2</v>
      </c>
      <c r="D8308">
        <v>2.5299999999999998</v>
      </c>
      <c r="G8308"/>
      <c r="L8308"/>
      <c r="Q8308"/>
      <c r="U8308"/>
    </row>
    <row r="8309" spans="1:21" x14ac:dyDescent="0.25">
      <c r="A8309">
        <v>15.2</v>
      </c>
      <c r="B8309">
        <v>3.5</v>
      </c>
      <c r="C8309">
        <v>22.4</v>
      </c>
      <c r="D8309">
        <v>2.5299999999999998</v>
      </c>
      <c r="G8309"/>
      <c r="L8309"/>
      <c r="Q8309"/>
      <c r="U8309"/>
    </row>
    <row r="8310" spans="1:21" x14ac:dyDescent="0.25">
      <c r="A8310">
        <v>3.8</v>
      </c>
      <c r="B8310">
        <v>3</v>
      </c>
      <c r="C8310">
        <v>27.6</v>
      </c>
      <c r="D8310">
        <v>2.5299999999999998</v>
      </c>
      <c r="G8310"/>
      <c r="L8310"/>
      <c r="Q8310"/>
      <c r="U8310"/>
    </row>
    <row r="8311" spans="1:21" x14ac:dyDescent="0.25">
      <c r="A8311">
        <v>6.7</v>
      </c>
      <c r="B8311">
        <v>1.5</v>
      </c>
      <c r="C8311">
        <v>37.4</v>
      </c>
      <c r="D8311">
        <v>2.5299999999999998</v>
      </c>
      <c r="G8311"/>
      <c r="L8311"/>
      <c r="Q8311"/>
      <c r="U8311"/>
    </row>
    <row r="8312" spans="1:21" x14ac:dyDescent="0.25">
      <c r="A8312">
        <v>7.8</v>
      </c>
      <c r="B8312">
        <v>1.7</v>
      </c>
      <c r="C8312">
        <v>39.299999999999997</v>
      </c>
      <c r="D8312">
        <v>2.5299999999999998</v>
      </c>
      <c r="G8312"/>
      <c r="L8312"/>
      <c r="Q8312"/>
      <c r="U8312"/>
    </row>
    <row r="8313" spans="1:21" x14ac:dyDescent="0.25">
      <c r="A8313">
        <v>7.5</v>
      </c>
      <c r="B8313">
        <v>1.7</v>
      </c>
      <c r="C8313">
        <v>82.2</v>
      </c>
      <c r="D8313">
        <v>2.5299999999999998</v>
      </c>
      <c r="G8313"/>
      <c r="L8313"/>
      <c r="Q8313"/>
      <c r="U8313"/>
    </row>
    <row r="8314" spans="1:21" x14ac:dyDescent="0.25">
      <c r="A8314">
        <v>6.7</v>
      </c>
      <c r="B8314">
        <v>2.8</v>
      </c>
      <c r="C8314">
        <v>104</v>
      </c>
      <c r="D8314">
        <v>2.5299999999999998</v>
      </c>
      <c r="G8314"/>
      <c r="L8314"/>
      <c r="Q8314"/>
      <c r="U8314"/>
    </row>
    <row r="8315" spans="1:21" x14ac:dyDescent="0.25">
      <c r="A8315">
        <v>4.4000000000000004</v>
      </c>
      <c r="B8315">
        <v>2</v>
      </c>
      <c r="C8315">
        <v>117</v>
      </c>
      <c r="D8315">
        <v>2.5299999999999998</v>
      </c>
      <c r="G8315"/>
      <c r="L8315"/>
      <c r="Q8315"/>
      <c r="U8315"/>
    </row>
    <row r="8316" spans="1:21" x14ac:dyDescent="0.25">
      <c r="A8316">
        <v>4.5</v>
      </c>
      <c r="B8316">
        <v>2.8</v>
      </c>
      <c r="C8316">
        <v>122</v>
      </c>
      <c r="D8316">
        <v>2.5299999999999998</v>
      </c>
      <c r="G8316"/>
      <c r="L8316"/>
      <c r="Q8316"/>
      <c r="U8316"/>
    </row>
    <row r="8317" spans="1:21" x14ac:dyDescent="0.25">
      <c r="A8317">
        <v>5.6</v>
      </c>
      <c r="B8317">
        <v>2.4</v>
      </c>
      <c r="C8317">
        <v>149</v>
      </c>
      <c r="D8317">
        <v>2.5299999999999998</v>
      </c>
      <c r="G8317"/>
      <c r="L8317"/>
      <c r="Q8317"/>
      <c r="U8317"/>
    </row>
    <row r="8318" spans="1:21" x14ac:dyDescent="0.25">
      <c r="A8318">
        <v>3.7</v>
      </c>
      <c r="B8318">
        <v>4.4000000000000004</v>
      </c>
      <c r="C8318">
        <v>1050</v>
      </c>
      <c r="D8318">
        <v>2.5299999999999998</v>
      </c>
      <c r="G8318"/>
      <c r="L8318"/>
      <c r="Q8318"/>
      <c r="U8318"/>
    </row>
    <row r="8319" spans="1:21" x14ac:dyDescent="0.25">
      <c r="A8319">
        <v>5.4</v>
      </c>
      <c r="B8319">
        <v>1</v>
      </c>
      <c r="C8319">
        <v>6</v>
      </c>
      <c r="D8319">
        <v>2.54</v>
      </c>
      <c r="G8319"/>
      <c r="L8319"/>
      <c r="Q8319"/>
      <c r="U8319"/>
    </row>
    <row r="8320" spans="1:21" x14ac:dyDescent="0.25">
      <c r="A8320">
        <v>2.7</v>
      </c>
      <c r="B8320">
        <v>4.8</v>
      </c>
      <c r="C8320">
        <v>16.100000000000001</v>
      </c>
      <c r="D8320">
        <v>2.54</v>
      </c>
      <c r="G8320"/>
      <c r="L8320"/>
      <c r="Q8320"/>
      <c r="U8320"/>
    </row>
    <row r="8321" spans="1:21" x14ac:dyDescent="0.25">
      <c r="A8321">
        <v>5.7</v>
      </c>
      <c r="B8321">
        <v>2.9</v>
      </c>
      <c r="C8321">
        <v>26.2</v>
      </c>
      <c r="D8321">
        <v>2.54</v>
      </c>
      <c r="G8321"/>
      <c r="L8321"/>
      <c r="Q8321"/>
      <c r="U8321"/>
    </row>
    <row r="8322" spans="1:21" x14ac:dyDescent="0.25">
      <c r="A8322">
        <v>6.1</v>
      </c>
      <c r="B8322">
        <v>13.2</v>
      </c>
      <c r="C8322">
        <v>19.8</v>
      </c>
      <c r="D8322">
        <v>2.5499999999999998</v>
      </c>
      <c r="G8322"/>
      <c r="L8322"/>
      <c r="Q8322"/>
      <c r="U8322"/>
    </row>
    <row r="8323" spans="1:21" x14ac:dyDescent="0.25">
      <c r="A8323">
        <v>5.4</v>
      </c>
      <c r="B8323">
        <v>4.4000000000000004</v>
      </c>
      <c r="C8323">
        <v>30.6</v>
      </c>
      <c r="D8323">
        <v>2.5499999999999998</v>
      </c>
      <c r="G8323"/>
      <c r="L8323"/>
      <c r="Q8323"/>
      <c r="U8323"/>
    </row>
    <row r="8324" spans="1:21" x14ac:dyDescent="0.25">
      <c r="A8324">
        <v>6.6</v>
      </c>
      <c r="B8324">
        <v>5.0999999999999996</v>
      </c>
      <c r="C8324">
        <v>32.700000000000003</v>
      </c>
      <c r="D8324">
        <v>2.5499999999999998</v>
      </c>
      <c r="G8324"/>
      <c r="L8324"/>
      <c r="Q8324"/>
      <c r="U8324"/>
    </row>
    <row r="8325" spans="1:21" x14ac:dyDescent="0.25">
      <c r="A8325">
        <v>4.3</v>
      </c>
      <c r="B8325">
        <v>2.6</v>
      </c>
      <c r="C8325">
        <v>39.200000000000003</v>
      </c>
      <c r="D8325">
        <v>2.5499999999999998</v>
      </c>
      <c r="G8325"/>
      <c r="L8325"/>
      <c r="Q8325"/>
      <c r="U8325"/>
    </row>
    <row r="8326" spans="1:21" x14ac:dyDescent="0.25">
      <c r="A8326">
        <v>3.3</v>
      </c>
      <c r="B8326">
        <v>2.2000000000000002</v>
      </c>
      <c r="C8326">
        <v>56</v>
      </c>
      <c r="D8326">
        <v>2.5499999999999998</v>
      </c>
      <c r="G8326"/>
      <c r="L8326"/>
      <c r="Q8326"/>
      <c r="U8326"/>
    </row>
    <row r="8327" spans="1:21" x14ac:dyDescent="0.25">
      <c r="A8327">
        <v>6.1</v>
      </c>
      <c r="B8327">
        <v>9.6</v>
      </c>
      <c r="C8327">
        <v>63.2</v>
      </c>
      <c r="D8327">
        <v>2.5499999999999998</v>
      </c>
      <c r="G8327"/>
      <c r="L8327"/>
      <c r="Q8327"/>
      <c r="U8327"/>
    </row>
    <row r="8328" spans="1:21" x14ac:dyDescent="0.25">
      <c r="A8328">
        <v>5</v>
      </c>
      <c r="B8328">
        <v>2.1</v>
      </c>
      <c r="C8328">
        <v>10.1</v>
      </c>
      <c r="D8328">
        <v>2.56</v>
      </c>
      <c r="G8328"/>
      <c r="L8328"/>
      <c r="Q8328"/>
      <c r="U8328"/>
    </row>
    <row r="8329" spans="1:21" x14ac:dyDescent="0.25">
      <c r="A8329">
        <v>2.5</v>
      </c>
      <c r="B8329">
        <v>4.5</v>
      </c>
      <c r="C8329">
        <v>21.3</v>
      </c>
      <c r="D8329">
        <v>2.56</v>
      </c>
      <c r="G8329"/>
      <c r="L8329"/>
      <c r="Q8329"/>
      <c r="U8329"/>
    </row>
    <row r="8330" spans="1:21" x14ac:dyDescent="0.25">
      <c r="A8330">
        <v>2</v>
      </c>
      <c r="B8330">
        <v>5.6</v>
      </c>
      <c r="C8330">
        <v>25</v>
      </c>
      <c r="D8330">
        <v>2.56</v>
      </c>
      <c r="G8330"/>
      <c r="L8330"/>
      <c r="Q8330"/>
      <c r="U8330"/>
    </row>
    <row r="8331" spans="1:21" x14ac:dyDescent="0.25">
      <c r="A8331">
        <v>3.2</v>
      </c>
      <c r="B8331">
        <v>4</v>
      </c>
      <c r="C8331">
        <v>25.8</v>
      </c>
      <c r="D8331">
        <v>2.56</v>
      </c>
      <c r="G8331"/>
      <c r="L8331"/>
      <c r="Q8331"/>
      <c r="U8331"/>
    </row>
    <row r="8332" spans="1:21" x14ac:dyDescent="0.25">
      <c r="A8332">
        <v>4.0999999999999996</v>
      </c>
      <c r="B8332">
        <v>2.1</v>
      </c>
      <c r="C8332">
        <v>28.3</v>
      </c>
      <c r="D8332">
        <v>2.56</v>
      </c>
      <c r="G8332"/>
      <c r="L8332"/>
      <c r="Q8332"/>
      <c r="U8332"/>
    </row>
    <row r="8333" spans="1:21" x14ac:dyDescent="0.25">
      <c r="A8333">
        <v>5.5</v>
      </c>
      <c r="B8333">
        <v>1.3</v>
      </c>
      <c r="C8333">
        <v>37.5</v>
      </c>
      <c r="D8333">
        <v>2.56</v>
      </c>
      <c r="G8333"/>
      <c r="L8333"/>
      <c r="Q8333"/>
      <c r="U8333"/>
    </row>
    <row r="8334" spans="1:21" x14ac:dyDescent="0.25">
      <c r="A8334">
        <v>3.4</v>
      </c>
      <c r="B8334">
        <v>1.9</v>
      </c>
      <c r="C8334">
        <v>99.6</v>
      </c>
      <c r="D8334">
        <v>2.56</v>
      </c>
      <c r="G8334"/>
      <c r="L8334"/>
      <c r="Q8334"/>
      <c r="U8334"/>
    </row>
    <row r="8335" spans="1:21" x14ac:dyDescent="0.25">
      <c r="A8335">
        <v>5.7</v>
      </c>
      <c r="B8335">
        <v>7.7</v>
      </c>
      <c r="C8335">
        <v>150</v>
      </c>
      <c r="D8335">
        <v>2.56</v>
      </c>
      <c r="G8335"/>
      <c r="L8335"/>
      <c r="Q8335"/>
      <c r="U8335"/>
    </row>
    <row r="8336" spans="1:21" x14ac:dyDescent="0.25">
      <c r="A8336">
        <v>2</v>
      </c>
      <c r="B8336">
        <v>4.4000000000000004</v>
      </c>
      <c r="C8336">
        <v>9.9</v>
      </c>
      <c r="D8336">
        <v>2.57</v>
      </c>
      <c r="G8336"/>
      <c r="L8336"/>
      <c r="Q8336"/>
      <c r="U8336"/>
    </row>
    <row r="8337" spans="1:21" x14ac:dyDescent="0.25">
      <c r="A8337">
        <v>1.9</v>
      </c>
      <c r="B8337">
        <v>5.0999999999999996</v>
      </c>
      <c r="C8337">
        <v>16.100000000000001</v>
      </c>
      <c r="D8337">
        <v>2.57</v>
      </c>
      <c r="G8337"/>
      <c r="L8337"/>
      <c r="Q8337"/>
      <c r="U8337"/>
    </row>
    <row r="8338" spans="1:21" x14ac:dyDescent="0.25">
      <c r="A8338">
        <v>0.3</v>
      </c>
      <c r="B8338">
        <v>6.7</v>
      </c>
      <c r="C8338">
        <v>20.3</v>
      </c>
      <c r="D8338">
        <v>2.57</v>
      </c>
      <c r="G8338"/>
      <c r="L8338"/>
      <c r="Q8338"/>
      <c r="U8338"/>
    </row>
    <row r="8339" spans="1:21" x14ac:dyDescent="0.25">
      <c r="A8339">
        <v>4.3</v>
      </c>
      <c r="B8339">
        <v>4.4000000000000004</v>
      </c>
      <c r="C8339">
        <v>21.4</v>
      </c>
      <c r="D8339">
        <v>2.57</v>
      </c>
      <c r="G8339"/>
      <c r="L8339"/>
      <c r="Q8339"/>
      <c r="U8339"/>
    </row>
    <row r="8340" spans="1:21" x14ac:dyDescent="0.25">
      <c r="A8340">
        <v>4</v>
      </c>
      <c r="B8340">
        <v>6.5</v>
      </c>
      <c r="C8340">
        <v>32.299999999999997</v>
      </c>
      <c r="D8340">
        <v>2.57</v>
      </c>
      <c r="G8340"/>
      <c r="L8340"/>
      <c r="Q8340"/>
      <c r="U8340"/>
    </row>
    <row r="8341" spans="1:21" x14ac:dyDescent="0.25">
      <c r="A8341">
        <v>6.8</v>
      </c>
      <c r="B8341">
        <v>2.2000000000000002</v>
      </c>
      <c r="C8341">
        <v>32.5</v>
      </c>
      <c r="D8341">
        <v>2.57</v>
      </c>
      <c r="G8341"/>
      <c r="L8341"/>
      <c r="Q8341"/>
      <c r="U8341"/>
    </row>
    <row r="8342" spans="1:21" x14ac:dyDescent="0.25">
      <c r="A8342">
        <v>8.4</v>
      </c>
      <c r="B8342">
        <v>4.0999999999999996</v>
      </c>
      <c r="C8342">
        <v>58</v>
      </c>
      <c r="D8342">
        <v>2.57</v>
      </c>
      <c r="G8342"/>
      <c r="L8342"/>
      <c r="Q8342"/>
      <c r="U8342"/>
    </row>
    <row r="8343" spans="1:21" x14ac:dyDescent="0.25">
      <c r="A8343">
        <v>3.7</v>
      </c>
      <c r="B8343">
        <v>2.5</v>
      </c>
      <c r="C8343">
        <v>65.599999999999994</v>
      </c>
      <c r="D8343">
        <v>2.57</v>
      </c>
      <c r="G8343"/>
      <c r="L8343"/>
      <c r="Q8343"/>
      <c r="U8343"/>
    </row>
    <row r="8344" spans="1:21" x14ac:dyDescent="0.25">
      <c r="A8344">
        <v>6.1</v>
      </c>
      <c r="B8344">
        <v>4.2</v>
      </c>
      <c r="C8344">
        <v>260</v>
      </c>
      <c r="D8344">
        <v>2.57</v>
      </c>
      <c r="G8344"/>
      <c r="L8344"/>
      <c r="Q8344"/>
      <c r="U8344"/>
    </row>
    <row r="8345" spans="1:21" x14ac:dyDescent="0.25">
      <c r="A8345">
        <v>7.4</v>
      </c>
      <c r="B8345">
        <v>3</v>
      </c>
      <c r="C8345">
        <v>20.399999999999999</v>
      </c>
      <c r="D8345">
        <v>2.58</v>
      </c>
      <c r="G8345"/>
      <c r="L8345"/>
      <c r="Q8345"/>
      <c r="U8345"/>
    </row>
    <row r="8346" spans="1:21" x14ac:dyDescent="0.25">
      <c r="A8346">
        <v>4.4000000000000004</v>
      </c>
      <c r="B8346">
        <v>2.7</v>
      </c>
      <c r="C8346">
        <v>27</v>
      </c>
      <c r="D8346">
        <v>2.58</v>
      </c>
      <c r="G8346"/>
      <c r="L8346"/>
      <c r="Q8346"/>
      <c r="U8346"/>
    </row>
    <row r="8347" spans="1:21" x14ac:dyDescent="0.25">
      <c r="A8347">
        <v>3.1</v>
      </c>
      <c r="B8347">
        <v>3</v>
      </c>
      <c r="C8347">
        <v>31.1</v>
      </c>
      <c r="D8347">
        <v>2.58</v>
      </c>
      <c r="G8347"/>
      <c r="L8347"/>
      <c r="Q8347"/>
      <c r="U8347"/>
    </row>
    <row r="8348" spans="1:21" x14ac:dyDescent="0.25">
      <c r="A8348">
        <v>6.7</v>
      </c>
      <c r="B8348">
        <v>7.9</v>
      </c>
      <c r="C8348">
        <v>32.200000000000003</v>
      </c>
      <c r="D8348">
        <v>2.58</v>
      </c>
      <c r="G8348"/>
      <c r="L8348"/>
      <c r="Q8348"/>
      <c r="U8348"/>
    </row>
    <row r="8349" spans="1:21" x14ac:dyDescent="0.25">
      <c r="A8349">
        <v>5.5</v>
      </c>
      <c r="B8349">
        <v>3</v>
      </c>
      <c r="C8349">
        <v>48.1</v>
      </c>
      <c r="D8349">
        <v>2.58</v>
      </c>
      <c r="G8349"/>
      <c r="L8349"/>
      <c r="Q8349"/>
      <c r="U8349"/>
    </row>
    <row r="8350" spans="1:21" x14ac:dyDescent="0.25">
      <c r="A8350">
        <v>2.9</v>
      </c>
      <c r="B8350">
        <v>1.4</v>
      </c>
      <c r="C8350">
        <v>58.5</v>
      </c>
      <c r="D8350">
        <v>2.58</v>
      </c>
      <c r="G8350"/>
      <c r="L8350"/>
      <c r="Q8350"/>
      <c r="U8350"/>
    </row>
    <row r="8351" spans="1:21" x14ac:dyDescent="0.25">
      <c r="A8351">
        <v>3.6</v>
      </c>
      <c r="B8351">
        <v>2.1</v>
      </c>
      <c r="C8351">
        <v>1180</v>
      </c>
      <c r="D8351">
        <v>2.58</v>
      </c>
      <c r="G8351"/>
      <c r="L8351"/>
      <c r="Q8351"/>
      <c r="U8351"/>
    </row>
    <row r="8352" spans="1:21" x14ac:dyDescent="0.25">
      <c r="A8352">
        <v>5</v>
      </c>
      <c r="B8352">
        <v>1.8</v>
      </c>
      <c r="C8352">
        <v>3500</v>
      </c>
      <c r="D8352">
        <v>2.58</v>
      </c>
      <c r="G8352"/>
      <c r="L8352"/>
      <c r="Q8352"/>
      <c r="U8352"/>
    </row>
    <row r="8353" spans="1:21" x14ac:dyDescent="0.25">
      <c r="A8353">
        <v>8.4</v>
      </c>
      <c r="B8353">
        <v>4</v>
      </c>
      <c r="C8353">
        <v>4.4000000000000004</v>
      </c>
      <c r="D8353">
        <v>2.59</v>
      </c>
      <c r="G8353"/>
      <c r="L8353"/>
      <c r="Q8353"/>
      <c r="U8353"/>
    </row>
    <row r="8354" spans="1:21" x14ac:dyDescent="0.25">
      <c r="A8354">
        <v>4.5</v>
      </c>
      <c r="B8354">
        <v>6.3</v>
      </c>
      <c r="C8354">
        <v>6.4</v>
      </c>
      <c r="D8354">
        <v>2.59</v>
      </c>
      <c r="G8354"/>
      <c r="L8354"/>
      <c r="Q8354"/>
      <c r="U8354"/>
    </row>
    <row r="8355" spans="1:21" x14ac:dyDescent="0.25">
      <c r="A8355">
        <v>5.2</v>
      </c>
      <c r="B8355">
        <v>2.6</v>
      </c>
      <c r="C8355">
        <v>20.399999999999999</v>
      </c>
      <c r="D8355">
        <v>2.59</v>
      </c>
      <c r="G8355"/>
      <c r="L8355"/>
      <c r="Q8355"/>
      <c r="U8355"/>
    </row>
    <row r="8356" spans="1:21" x14ac:dyDescent="0.25">
      <c r="A8356">
        <v>6.5</v>
      </c>
      <c r="B8356">
        <v>10.4</v>
      </c>
      <c r="C8356">
        <v>21.1</v>
      </c>
      <c r="D8356">
        <v>2.59</v>
      </c>
      <c r="G8356"/>
      <c r="L8356"/>
      <c r="Q8356"/>
      <c r="U8356"/>
    </row>
    <row r="8357" spans="1:21" x14ac:dyDescent="0.25">
      <c r="A8357">
        <v>7.8</v>
      </c>
      <c r="B8357">
        <v>2.7</v>
      </c>
      <c r="C8357">
        <v>37.4</v>
      </c>
      <c r="D8357">
        <v>2.59</v>
      </c>
      <c r="G8357"/>
      <c r="L8357"/>
      <c r="Q8357"/>
      <c r="U8357"/>
    </row>
    <row r="8358" spans="1:21" x14ac:dyDescent="0.25">
      <c r="A8358">
        <v>6.4</v>
      </c>
      <c r="B8358">
        <v>3.5</v>
      </c>
      <c r="C8358">
        <v>55.9</v>
      </c>
      <c r="D8358">
        <v>2.59</v>
      </c>
      <c r="G8358"/>
      <c r="L8358"/>
      <c r="Q8358"/>
      <c r="U8358"/>
    </row>
    <row r="8359" spans="1:21" x14ac:dyDescent="0.25">
      <c r="A8359">
        <v>2.1</v>
      </c>
      <c r="B8359">
        <v>3.5</v>
      </c>
      <c r="C8359">
        <v>11</v>
      </c>
      <c r="D8359">
        <v>2.6</v>
      </c>
      <c r="G8359"/>
      <c r="L8359"/>
      <c r="Q8359"/>
      <c r="U8359"/>
    </row>
    <row r="8360" spans="1:21" x14ac:dyDescent="0.25">
      <c r="A8360">
        <v>6.4</v>
      </c>
      <c r="B8360">
        <v>2.8</v>
      </c>
      <c r="C8360">
        <v>13.2</v>
      </c>
      <c r="D8360">
        <v>2.6</v>
      </c>
      <c r="G8360"/>
      <c r="L8360"/>
      <c r="Q8360"/>
      <c r="U8360"/>
    </row>
    <row r="8361" spans="1:21" x14ac:dyDescent="0.25">
      <c r="A8361">
        <v>5.8</v>
      </c>
      <c r="B8361">
        <v>5.7</v>
      </c>
      <c r="C8361">
        <v>23.4</v>
      </c>
      <c r="D8361">
        <v>2.6</v>
      </c>
      <c r="G8361"/>
      <c r="L8361"/>
      <c r="Q8361"/>
      <c r="U8361"/>
    </row>
    <row r="8362" spans="1:21" x14ac:dyDescent="0.25">
      <c r="A8362">
        <v>5.0999999999999996</v>
      </c>
      <c r="B8362">
        <v>1.4</v>
      </c>
      <c r="C8362">
        <v>26</v>
      </c>
      <c r="D8362">
        <v>2.6</v>
      </c>
      <c r="G8362"/>
      <c r="L8362"/>
      <c r="Q8362"/>
      <c r="U8362"/>
    </row>
    <row r="8363" spans="1:21" x14ac:dyDescent="0.25">
      <c r="A8363">
        <v>4.9000000000000004</v>
      </c>
      <c r="B8363">
        <v>1.3</v>
      </c>
      <c r="C8363">
        <v>26.5</v>
      </c>
      <c r="D8363">
        <v>2.6</v>
      </c>
      <c r="G8363"/>
      <c r="L8363"/>
      <c r="Q8363"/>
      <c r="U8363"/>
    </row>
    <row r="8364" spans="1:21" x14ac:dyDescent="0.25">
      <c r="A8364">
        <v>3.9</v>
      </c>
      <c r="B8364">
        <v>1.4</v>
      </c>
      <c r="C8364">
        <v>28.5</v>
      </c>
      <c r="D8364">
        <v>2.6</v>
      </c>
      <c r="G8364"/>
      <c r="L8364"/>
      <c r="Q8364"/>
      <c r="U8364"/>
    </row>
    <row r="8365" spans="1:21" x14ac:dyDescent="0.25">
      <c r="A8365">
        <v>3.3</v>
      </c>
      <c r="B8365">
        <v>5.2</v>
      </c>
      <c r="C8365">
        <v>52.8</v>
      </c>
      <c r="D8365">
        <v>2.6</v>
      </c>
      <c r="G8365"/>
      <c r="L8365"/>
      <c r="Q8365"/>
      <c r="U8365"/>
    </row>
    <row r="8366" spans="1:21" x14ac:dyDescent="0.25">
      <c r="A8366">
        <v>5.0999999999999996</v>
      </c>
      <c r="B8366">
        <v>4.4000000000000004</v>
      </c>
      <c r="C8366">
        <v>119</v>
      </c>
      <c r="D8366">
        <v>2.6</v>
      </c>
      <c r="G8366"/>
      <c r="L8366"/>
      <c r="Q8366"/>
      <c r="U8366"/>
    </row>
    <row r="8367" spans="1:21" x14ac:dyDescent="0.25">
      <c r="A8367">
        <v>8.6999999999999993</v>
      </c>
      <c r="B8367">
        <v>1.9</v>
      </c>
      <c r="C8367">
        <v>5.4</v>
      </c>
      <c r="D8367">
        <v>2.61</v>
      </c>
      <c r="G8367"/>
      <c r="L8367"/>
      <c r="Q8367"/>
      <c r="U8367"/>
    </row>
    <row r="8368" spans="1:21" x14ac:dyDescent="0.25">
      <c r="A8368">
        <v>7.2</v>
      </c>
      <c r="B8368">
        <v>1.4</v>
      </c>
      <c r="C8368">
        <v>8</v>
      </c>
      <c r="D8368">
        <v>2.61</v>
      </c>
      <c r="G8368"/>
      <c r="L8368"/>
      <c r="Q8368"/>
      <c r="U8368"/>
    </row>
    <row r="8369" spans="1:21" x14ac:dyDescent="0.25">
      <c r="A8369">
        <v>6.4</v>
      </c>
      <c r="B8369">
        <v>3.9</v>
      </c>
      <c r="C8369">
        <v>9.4</v>
      </c>
      <c r="D8369">
        <v>2.61</v>
      </c>
      <c r="G8369"/>
      <c r="L8369"/>
      <c r="Q8369"/>
      <c r="U8369"/>
    </row>
    <row r="8370" spans="1:21" x14ac:dyDescent="0.25">
      <c r="A8370">
        <v>3.8</v>
      </c>
      <c r="B8370">
        <v>8.5</v>
      </c>
      <c r="C8370">
        <v>15.6</v>
      </c>
      <c r="D8370">
        <v>2.61</v>
      </c>
      <c r="G8370"/>
      <c r="L8370"/>
      <c r="Q8370"/>
      <c r="U8370"/>
    </row>
    <row r="8371" spans="1:21" x14ac:dyDescent="0.25">
      <c r="A8371">
        <v>5.7</v>
      </c>
      <c r="B8371">
        <v>2.8</v>
      </c>
      <c r="C8371">
        <v>16.3</v>
      </c>
      <c r="D8371">
        <v>2.61</v>
      </c>
      <c r="G8371"/>
      <c r="L8371"/>
      <c r="Q8371"/>
      <c r="U8371"/>
    </row>
    <row r="8372" spans="1:21" x14ac:dyDescent="0.25">
      <c r="A8372">
        <v>3</v>
      </c>
      <c r="B8372">
        <v>2</v>
      </c>
      <c r="C8372">
        <v>31.2</v>
      </c>
      <c r="D8372">
        <v>2.61</v>
      </c>
      <c r="G8372"/>
      <c r="L8372"/>
      <c r="Q8372"/>
      <c r="U8372"/>
    </row>
    <row r="8373" spans="1:21" x14ac:dyDescent="0.25">
      <c r="A8373">
        <v>4.9000000000000004</v>
      </c>
      <c r="B8373">
        <v>3</v>
      </c>
      <c r="C8373">
        <v>31.3</v>
      </c>
      <c r="D8373">
        <v>2.61</v>
      </c>
      <c r="G8373"/>
      <c r="L8373"/>
      <c r="Q8373"/>
      <c r="U8373"/>
    </row>
    <row r="8374" spans="1:21" x14ac:dyDescent="0.25">
      <c r="A8374">
        <v>4.2</v>
      </c>
      <c r="B8374">
        <v>2.2000000000000002</v>
      </c>
      <c r="C8374">
        <v>32.9</v>
      </c>
      <c r="D8374">
        <v>2.61</v>
      </c>
      <c r="G8374"/>
      <c r="L8374"/>
      <c r="Q8374"/>
      <c r="U8374"/>
    </row>
    <row r="8375" spans="1:21" x14ac:dyDescent="0.25">
      <c r="A8375">
        <v>7.3</v>
      </c>
      <c r="B8375">
        <v>2.8</v>
      </c>
      <c r="C8375">
        <v>67.400000000000006</v>
      </c>
      <c r="D8375">
        <v>2.61</v>
      </c>
      <c r="G8375"/>
      <c r="L8375"/>
      <c r="Q8375"/>
      <c r="U8375"/>
    </row>
    <row r="8376" spans="1:21" x14ac:dyDescent="0.25">
      <c r="A8376">
        <v>5.4</v>
      </c>
      <c r="B8376">
        <v>5.2</v>
      </c>
      <c r="C8376">
        <v>146</v>
      </c>
      <c r="D8376">
        <v>2.61</v>
      </c>
      <c r="G8376"/>
      <c r="L8376"/>
      <c r="Q8376"/>
      <c r="U8376"/>
    </row>
    <row r="8377" spans="1:21" x14ac:dyDescent="0.25">
      <c r="A8377">
        <v>2.2000000000000002</v>
      </c>
      <c r="B8377">
        <v>2.9</v>
      </c>
      <c r="C8377">
        <v>11.2</v>
      </c>
      <c r="D8377">
        <v>2.62</v>
      </c>
      <c r="G8377"/>
      <c r="L8377"/>
      <c r="Q8377"/>
      <c r="U8377"/>
    </row>
    <row r="8378" spans="1:21" x14ac:dyDescent="0.25">
      <c r="A8378">
        <v>6.8</v>
      </c>
      <c r="B8378">
        <v>1.9</v>
      </c>
      <c r="C8378">
        <v>11.8</v>
      </c>
      <c r="D8378">
        <v>2.62</v>
      </c>
      <c r="G8378"/>
      <c r="L8378"/>
      <c r="Q8378"/>
      <c r="U8378"/>
    </row>
    <row r="8379" spans="1:21" x14ac:dyDescent="0.25">
      <c r="A8379">
        <v>4.9000000000000004</v>
      </c>
      <c r="B8379">
        <v>1.9</v>
      </c>
      <c r="C8379">
        <v>13.6</v>
      </c>
      <c r="D8379">
        <v>2.62</v>
      </c>
      <c r="G8379"/>
      <c r="L8379"/>
      <c r="Q8379"/>
      <c r="U8379"/>
    </row>
    <row r="8380" spans="1:21" x14ac:dyDescent="0.25">
      <c r="A8380">
        <v>2.1</v>
      </c>
      <c r="B8380">
        <v>4.3</v>
      </c>
      <c r="C8380">
        <v>14</v>
      </c>
      <c r="D8380">
        <v>2.62</v>
      </c>
      <c r="G8380"/>
      <c r="L8380"/>
      <c r="Q8380"/>
      <c r="U8380"/>
    </row>
    <row r="8381" spans="1:21" x14ac:dyDescent="0.25">
      <c r="A8381">
        <v>2.6</v>
      </c>
      <c r="B8381">
        <v>2</v>
      </c>
      <c r="C8381">
        <v>21.3</v>
      </c>
      <c r="D8381">
        <v>2.62</v>
      </c>
      <c r="G8381"/>
      <c r="L8381"/>
      <c r="Q8381"/>
      <c r="U8381"/>
    </row>
    <row r="8382" spans="1:21" x14ac:dyDescent="0.25">
      <c r="A8382">
        <v>1.4</v>
      </c>
      <c r="B8382">
        <v>2.6</v>
      </c>
      <c r="C8382">
        <v>30.2</v>
      </c>
      <c r="D8382">
        <v>2.62</v>
      </c>
      <c r="G8382"/>
      <c r="L8382"/>
      <c r="Q8382"/>
      <c r="U8382"/>
    </row>
    <row r="8383" spans="1:21" x14ac:dyDescent="0.25">
      <c r="A8383">
        <v>4.4000000000000004</v>
      </c>
      <c r="B8383">
        <v>1.3</v>
      </c>
      <c r="C8383">
        <v>52.8</v>
      </c>
      <c r="D8383">
        <v>2.62</v>
      </c>
      <c r="G8383"/>
      <c r="L8383"/>
      <c r="Q8383"/>
      <c r="U8383"/>
    </row>
    <row r="8384" spans="1:21" x14ac:dyDescent="0.25">
      <c r="A8384">
        <v>5.8</v>
      </c>
      <c r="B8384">
        <v>5.4</v>
      </c>
      <c r="C8384">
        <v>71</v>
      </c>
      <c r="D8384">
        <v>2.62</v>
      </c>
      <c r="G8384"/>
      <c r="L8384"/>
      <c r="Q8384"/>
      <c r="U8384"/>
    </row>
    <row r="8385" spans="1:21" x14ac:dyDescent="0.25">
      <c r="A8385">
        <v>3</v>
      </c>
      <c r="B8385">
        <v>20.8</v>
      </c>
      <c r="C8385">
        <v>90</v>
      </c>
      <c r="D8385">
        <v>2.62</v>
      </c>
      <c r="G8385"/>
      <c r="L8385"/>
      <c r="Q8385"/>
      <c r="U8385"/>
    </row>
    <row r="8386" spans="1:21" x14ac:dyDescent="0.25">
      <c r="A8386">
        <v>8.1</v>
      </c>
      <c r="B8386">
        <v>12.1</v>
      </c>
      <c r="C8386">
        <v>8.4</v>
      </c>
      <c r="D8386">
        <v>2.63</v>
      </c>
      <c r="G8386"/>
      <c r="L8386"/>
      <c r="Q8386"/>
      <c r="U8386"/>
    </row>
    <row r="8387" spans="1:21" x14ac:dyDescent="0.25">
      <c r="A8387">
        <v>5.7</v>
      </c>
      <c r="B8387">
        <v>3.3</v>
      </c>
      <c r="C8387">
        <v>15.5</v>
      </c>
      <c r="D8387">
        <v>2.63</v>
      </c>
      <c r="G8387"/>
      <c r="L8387"/>
      <c r="Q8387"/>
      <c r="U8387"/>
    </row>
    <row r="8388" spans="1:21" x14ac:dyDescent="0.25">
      <c r="A8388">
        <v>6.1</v>
      </c>
      <c r="B8388">
        <v>4.0999999999999996</v>
      </c>
      <c r="C8388">
        <v>5.0999999999999996</v>
      </c>
      <c r="D8388">
        <v>2.64</v>
      </c>
      <c r="G8388"/>
      <c r="L8388"/>
      <c r="Q8388"/>
      <c r="U8388"/>
    </row>
    <row r="8389" spans="1:21" x14ac:dyDescent="0.25">
      <c r="A8389">
        <v>6.2</v>
      </c>
      <c r="B8389">
        <v>6.6</v>
      </c>
      <c r="C8389">
        <v>8.9</v>
      </c>
      <c r="D8389">
        <v>2.64</v>
      </c>
      <c r="G8389"/>
      <c r="L8389"/>
      <c r="Q8389"/>
      <c r="U8389"/>
    </row>
    <row r="8390" spans="1:21" x14ac:dyDescent="0.25">
      <c r="A8390">
        <v>5.9</v>
      </c>
      <c r="B8390">
        <v>1.4</v>
      </c>
      <c r="C8390">
        <v>12.3</v>
      </c>
      <c r="D8390">
        <v>2.64</v>
      </c>
      <c r="G8390"/>
      <c r="L8390"/>
      <c r="Q8390"/>
      <c r="U8390"/>
    </row>
    <row r="8391" spans="1:21" x14ac:dyDescent="0.25">
      <c r="A8391">
        <v>1.9</v>
      </c>
      <c r="B8391">
        <v>6.1</v>
      </c>
      <c r="C8391">
        <v>16.100000000000001</v>
      </c>
      <c r="D8391">
        <v>2.64</v>
      </c>
      <c r="G8391"/>
      <c r="L8391"/>
      <c r="Q8391"/>
      <c r="U8391"/>
    </row>
    <row r="8392" spans="1:21" x14ac:dyDescent="0.25">
      <c r="A8392">
        <v>7</v>
      </c>
      <c r="B8392">
        <v>4.9000000000000004</v>
      </c>
      <c r="C8392">
        <v>20</v>
      </c>
      <c r="D8392">
        <v>2.64</v>
      </c>
      <c r="G8392"/>
      <c r="L8392"/>
      <c r="Q8392"/>
      <c r="U8392"/>
    </row>
    <row r="8393" spans="1:21" x14ac:dyDescent="0.25">
      <c r="A8393">
        <v>7.9</v>
      </c>
      <c r="B8393">
        <v>4.0999999999999996</v>
      </c>
      <c r="C8393">
        <v>31.7</v>
      </c>
      <c r="D8393">
        <v>2.64</v>
      </c>
      <c r="G8393"/>
      <c r="L8393"/>
      <c r="Q8393"/>
      <c r="U8393"/>
    </row>
    <row r="8394" spans="1:21" x14ac:dyDescent="0.25">
      <c r="A8394">
        <v>5.6</v>
      </c>
      <c r="B8394">
        <v>2.4</v>
      </c>
      <c r="C8394">
        <v>48.3</v>
      </c>
      <c r="D8394">
        <v>2.64</v>
      </c>
      <c r="G8394"/>
      <c r="L8394"/>
      <c r="Q8394"/>
      <c r="U8394"/>
    </row>
    <row r="8395" spans="1:21" x14ac:dyDescent="0.25">
      <c r="A8395">
        <v>5.7</v>
      </c>
      <c r="B8395">
        <v>1.9</v>
      </c>
      <c r="C8395">
        <v>67.7</v>
      </c>
      <c r="D8395">
        <v>2.64</v>
      </c>
      <c r="G8395"/>
      <c r="L8395"/>
      <c r="Q8395"/>
      <c r="U8395"/>
    </row>
    <row r="8396" spans="1:21" x14ac:dyDescent="0.25">
      <c r="A8396">
        <v>3.9</v>
      </c>
      <c r="B8396">
        <v>11.3</v>
      </c>
      <c r="C8396">
        <v>107</v>
      </c>
      <c r="D8396">
        <v>2.64</v>
      </c>
      <c r="G8396"/>
      <c r="L8396"/>
      <c r="Q8396"/>
      <c r="U8396"/>
    </row>
    <row r="8397" spans="1:21" x14ac:dyDescent="0.25">
      <c r="A8397">
        <v>8.6</v>
      </c>
      <c r="B8397">
        <v>4.8</v>
      </c>
      <c r="C8397">
        <v>13.5</v>
      </c>
      <c r="D8397">
        <v>2.65</v>
      </c>
      <c r="G8397"/>
      <c r="L8397"/>
      <c r="Q8397"/>
      <c r="U8397"/>
    </row>
    <row r="8398" spans="1:21" x14ac:dyDescent="0.25">
      <c r="A8398">
        <v>8.6</v>
      </c>
      <c r="B8398">
        <v>9</v>
      </c>
      <c r="C8398">
        <v>15</v>
      </c>
      <c r="D8398">
        <v>2.65</v>
      </c>
      <c r="G8398"/>
      <c r="L8398"/>
      <c r="Q8398"/>
      <c r="U8398"/>
    </row>
    <row r="8399" spans="1:21" x14ac:dyDescent="0.25">
      <c r="A8399">
        <v>7</v>
      </c>
      <c r="B8399">
        <v>6.2</v>
      </c>
      <c r="C8399">
        <v>20.100000000000001</v>
      </c>
      <c r="D8399">
        <v>2.65</v>
      </c>
      <c r="G8399"/>
      <c r="L8399"/>
      <c r="Q8399"/>
      <c r="U8399"/>
    </row>
    <row r="8400" spans="1:21" x14ac:dyDescent="0.25">
      <c r="A8400">
        <v>5.6</v>
      </c>
      <c r="B8400">
        <v>1.1000000000000001</v>
      </c>
      <c r="C8400">
        <v>25.9</v>
      </c>
      <c r="D8400">
        <v>2.65</v>
      </c>
      <c r="G8400"/>
      <c r="L8400"/>
      <c r="Q8400"/>
      <c r="U8400"/>
    </row>
    <row r="8401" spans="1:21" x14ac:dyDescent="0.25">
      <c r="A8401">
        <v>6.7</v>
      </c>
      <c r="B8401">
        <v>3.6</v>
      </c>
      <c r="C8401">
        <v>48.5</v>
      </c>
      <c r="D8401">
        <v>2.65</v>
      </c>
      <c r="G8401"/>
      <c r="L8401"/>
      <c r="Q8401"/>
      <c r="U8401"/>
    </row>
    <row r="8402" spans="1:21" x14ac:dyDescent="0.25">
      <c r="A8402">
        <v>3.1</v>
      </c>
      <c r="B8402">
        <v>4.5999999999999996</v>
      </c>
      <c r="C8402">
        <v>80.3</v>
      </c>
      <c r="D8402">
        <v>2.65</v>
      </c>
      <c r="G8402"/>
      <c r="L8402"/>
      <c r="Q8402"/>
      <c r="U8402"/>
    </row>
    <row r="8403" spans="1:21" x14ac:dyDescent="0.25">
      <c r="A8403">
        <v>5.9</v>
      </c>
      <c r="B8403">
        <v>3.9</v>
      </c>
      <c r="C8403">
        <v>96.7</v>
      </c>
      <c r="D8403">
        <v>2.65</v>
      </c>
      <c r="G8403"/>
      <c r="L8403"/>
      <c r="Q8403"/>
      <c r="U8403"/>
    </row>
    <row r="8404" spans="1:21" x14ac:dyDescent="0.25">
      <c r="A8404">
        <v>2.4</v>
      </c>
      <c r="B8404">
        <v>1.8</v>
      </c>
      <c r="C8404">
        <v>152</v>
      </c>
      <c r="D8404">
        <v>2.65</v>
      </c>
      <c r="G8404"/>
      <c r="L8404"/>
      <c r="Q8404"/>
      <c r="U8404"/>
    </row>
    <row r="8405" spans="1:21" x14ac:dyDescent="0.25">
      <c r="A8405">
        <v>4.2</v>
      </c>
      <c r="B8405">
        <v>2.4</v>
      </c>
      <c r="C8405">
        <v>11.6</v>
      </c>
      <c r="D8405">
        <v>2.66</v>
      </c>
      <c r="G8405"/>
      <c r="L8405"/>
      <c r="Q8405"/>
      <c r="U8405"/>
    </row>
    <row r="8406" spans="1:21" x14ac:dyDescent="0.25">
      <c r="A8406">
        <v>1</v>
      </c>
      <c r="B8406">
        <v>5.3</v>
      </c>
      <c r="C8406">
        <v>12.3</v>
      </c>
      <c r="D8406">
        <v>2.66</v>
      </c>
      <c r="G8406"/>
      <c r="L8406"/>
      <c r="Q8406"/>
      <c r="U8406"/>
    </row>
    <row r="8407" spans="1:21" x14ac:dyDescent="0.25">
      <c r="A8407">
        <v>5.9</v>
      </c>
      <c r="B8407">
        <v>18.8</v>
      </c>
      <c r="C8407">
        <v>12.4</v>
      </c>
      <c r="D8407">
        <v>2.66</v>
      </c>
      <c r="G8407"/>
      <c r="L8407"/>
      <c r="Q8407"/>
      <c r="U8407"/>
    </row>
    <row r="8408" spans="1:21" x14ac:dyDescent="0.25">
      <c r="A8408">
        <v>7.3</v>
      </c>
      <c r="B8408">
        <v>2.9</v>
      </c>
      <c r="C8408">
        <v>17</v>
      </c>
      <c r="D8408">
        <v>2.66</v>
      </c>
      <c r="G8408"/>
      <c r="L8408"/>
      <c r="Q8408"/>
      <c r="U8408"/>
    </row>
    <row r="8409" spans="1:21" x14ac:dyDescent="0.25">
      <c r="A8409">
        <v>2.4</v>
      </c>
      <c r="B8409">
        <v>1.6</v>
      </c>
      <c r="C8409">
        <v>22.5</v>
      </c>
      <c r="D8409">
        <v>2.66</v>
      </c>
      <c r="G8409"/>
      <c r="L8409"/>
      <c r="Q8409"/>
      <c r="U8409"/>
    </row>
    <row r="8410" spans="1:21" x14ac:dyDescent="0.25">
      <c r="A8410">
        <v>3.5</v>
      </c>
      <c r="B8410">
        <v>2.9</v>
      </c>
      <c r="C8410">
        <v>24.4</v>
      </c>
      <c r="D8410">
        <v>2.66</v>
      </c>
      <c r="G8410"/>
      <c r="L8410"/>
      <c r="Q8410"/>
      <c r="U8410"/>
    </row>
    <row r="8411" spans="1:21" x14ac:dyDescent="0.25">
      <c r="A8411">
        <v>5.2</v>
      </c>
      <c r="B8411">
        <v>6.4</v>
      </c>
      <c r="C8411">
        <v>38.299999999999997</v>
      </c>
      <c r="D8411">
        <v>2.66</v>
      </c>
      <c r="G8411"/>
      <c r="L8411"/>
      <c r="Q8411"/>
      <c r="U8411"/>
    </row>
    <row r="8412" spans="1:21" x14ac:dyDescent="0.25">
      <c r="A8412">
        <v>5.8</v>
      </c>
      <c r="B8412">
        <v>6.5</v>
      </c>
      <c r="C8412">
        <v>7.6</v>
      </c>
      <c r="D8412">
        <v>2.67</v>
      </c>
      <c r="G8412"/>
      <c r="L8412"/>
      <c r="Q8412"/>
      <c r="U8412"/>
    </row>
    <row r="8413" spans="1:21" x14ac:dyDescent="0.25">
      <c r="A8413">
        <v>5.0999999999999996</v>
      </c>
      <c r="B8413">
        <v>5.9</v>
      </c>
      <c r="C8413">
        <v>7.7</v>
      </c>
      <c r="D8413">
        <v>2.67</v>
      </c>
      <c r="G8413"/>
      <c r="L8413"/>
      <c r="Q8413"/>
      <c r="U8413"/>
    </row>
    <row r="8414" spans="1:21" x14ac:dyDescent="0.25">
      <c r="A8414">
        <v>9.1</v>
      </c>
      <c r="B8414">
        <v>7.8</v>
      </c>
      <c r="C8414">
        <v>10.4</v>
      </c>
      <c r="D8414">
        <v>2.67</v>
      </c>
      <c r="G8414"/>
      <c r="L8414"/>
      <c r="Q8414"/>
      <c r="U8414"/>
    </row>
    <row r="8415" spans="1:21" x14ac:dyDescent="0.25">
      <c r="A8415">
        <v>4.4000000000000004</v>
      </c>
      <c r="B8415">
        <v>6.3</v>
      </c>
      <c r="C8415">
        <v>11.9</v>
      </c>
      <c r="D8415">
        <v>2.67</v>
      </c>
      <c r="G8415"/>
      <c r="L8415"/>
      <c r="Q8415"/>
      <c r="U8415"/>
    </row>
    <row r="8416" spans="1:21" x14ac:dyDescent="0.25">
      <c r="A8416">
        <v>8.1</v>
      </c>
      <c r="B8416">
        <v>10.7</v>
      </c>
      <c r="C8416">
        <v>12.1</v>
      </c>
      <c r="D8416">
        <v>2.67</v>
      </c>
      <c r="G8416"/>
      <c r="L8416"/>
      <c r="Q8416"/>
      <c r="U8416"/>
    </row>
    <row r="8417" spans="1:21" x14ac:dyDescent="0.25">
      <c r="A8417">
        <v>1.8</v>
      </c>
      <c r="B8417">
        <v>20.6</v>
      </c>
      <c r="C8417">
        <v>17</v>
      </c>
      <c r="D8417">
        <v>2.67</v>
      </c>
      <c r="G8417"/>
      <c r="L8417"/>
      <c r="Q8417"/>
      <c r="U8417"/>
    </row>
    <row r="8418" spans="1:21" x14ac:dyDescent="0.25">
      <c r="A8418">
        <v>9.4</v>
      </c>
      <c r="B8418">
        <v>2.5</v>
      </c>
      <c r="C8418">
        <v>19.100000000000001</v>
      </c>
      <c r="D8418">
        <v>2.67</v>
      </c>
      <c r="G8418"/>
      <c r="L8418"/>
      <c r="Q8418"/>
      <c r="U8418"/>
    </row>
    <row r="8419" spans="1:21" x14ac:dyDescent="0.25">
      <c r="A8419">
        <v>5.0999999999999996</v>
      </c>
      <c r="B8419">
        <v>4.5999999999999996</v>
      </c>
      <c r="C8419">
        <v>25.3</v>
      </c>
      <c r="D8419">
        <v>2.67</v>
      </c>
      <c r="G8419"/>
      <c r="L8419"/>
      <c r="Q8419"/>
      <c r="U8419"/>
    </row>
    <row r="8420" spans="1:21" x14ac:dyDescent="0.25">
      <c r="A8420">
        <v>4.5</v>
      </c>
      <c r="B8420">
        <v>4.4000000000000004</v>
      </c>
      <c r="C8420">
        <v>25.4</v>
      </c>
      <c r="D8420">
        <v>2.67</v>
      </c>
      <c r="G8420"/>
      <c r="L8420"/>
      <c r="Q8420"/>
      <c r="U8420"/>
    </row>
    <row r="8421" spans="1:21" x14ac:dyDescent="0.25">
      <c r="A8421">
        <v>4.8</v>
      </c>
      <c r="B8421">
        <v>1.1000000000000001</v>
      </c>
      <c r="C8421">
        <v>32.1</v>
      </c>
      <c r="D8421">
        <v>2.67</v>
      </c>
      <c r="G8421"/>
      <c r="L8421"/>
      <c r="Q8421"/>
      <c r="U8421"/>
    </row>
    <row r="8422" spans="1:21" x14ac:dyDescent="0.25">
      <c r="A8422">
        <v>3.4</v>
      </c>
      <c r="B8422">
        <v>3.6</v>
      </c>
      <c r="C8422">
        <v>82.5</v>
      </c>
      <c r="D8422">
        <v>2.67</v>
      </c>
      <c r="G8422"/>
      <c r="L8422"/>
      <c r="Q8422"/>
      <c r="U8422"/>
    </row>
    <row r="8423" spans="1:21" x14ac:dyDescent="0.25">
      <c r="A8423">
        <v>9</v>
      </c>
      <c r="B8423">
        <v>4.5999999999999996</v>
      </c>
      <c r="C8423">
        <v>12.4</v>
      </c>
      <c r="D8423">
        <v>2.68</v>
      </c>
      <c r="G8423"/>
      <c r="L8423"/>
      <c r="Q8423"/>
      <c r="U8423"/>
    </row>
    <row r="8424" spans="1:21" x14ac:dyDescent="0.25">
      <c r="A8424">
        <v>5.0999999999999996</v>
      </c>
      <c r="B8424">
        <v>1.1000000000000001</v>
      </c>
      <c r="C8424">
        <v>23.6</v>
      </c>
      <c r="D8424">
        <v>2.68</v>
      </c>
      <c r="G8424"/>
      <c r="L8424"/>
      <c r="Q8424"/>
      <c r="U8424"/>
    </row>
    <row r="8425" spans="1:21" x14ac:dyDescent="0.25">
      <c r="A8425">
        <v>7.5</v>
      </c>
      <c r="B8425">
        <v>3.5</v>
      </c>
      <c r="C8425">
        <v>69.2</v>
      </c>
      <c r="D8425">
        <v>2.68</v>
      </c>
      <c r="G8425"/>
      <c r="L8425"/>
      <c r="Q8425"/>
      <c r="U8425"/>
    </row>
    <row r="8426" spans="1:21" x14ac:dyDescent="0.25">
      <c r="A8426">
        <v>6.8</v>
      </c>
      <c r="B8426">
        <v>2.2999999999999998</v>
      </c>
      <c r="C8426">
        <v>95.8</v>
      </c>
      <c r="D8426">
        <v>2.68</v>
      </c>
      <c r="G8426"/>
      <c r="L8426"/>
      <c r="Q8426"/>
      <c r="U8426"/>
    </row>
    <row r="8427" spans="1:21" x14ac:dyDescent="0.25">
      <c r="A8427">
        <v>3</v>
      </c>
      <c r="B8427">
        <v>1.7</v>
      </c>
      <c r="C8427">
        <v>146</v>
      </c>
      <c r="D8427">
        <v>2.68</v>
      </c>
      <c r="G8427"/>
      <c r="L8427"/>
      <c r="Q8427"/>
      <c r="U8427"/>
    </row>
    <row r="8428" spans="1:21" x14ac:dyDescent="0.25">
      <c r="A8428">
        <v>6.6</v>
      </c>
      <c r="B8428">
        <v>3.8</v>
      </c>
      <c r="C8428">
        <v>437</v>
      </c>
      <c r="D8428">
        <v>2.68</v>
      </c>
      <c r="G8428"/>
      <c r="L8428"/>
      <c r="Q8428"/>
      <c r="U8428"/>
    </row>
    <row r="8429" spans="1:21" x14ac:dyDescent="0.25">
      <c r="A8429">
        <v>7.8</v>
      </c>
      <c r="B8429">
        <v>3.4</v>
      </c>
      <c r="C8429">
        <v>5.8</v>
      </c>
      <c r="D8429">
        <v>2.69</v>
      </c>
      <c r="G8429"/>
      <c r="L8429"/>
      <c r="Q8429"/>
      <c r="U8429"/>
    </row>
    <row r="8430" spans="1:21" x14ac:dyDescent="0.25">
      <c r="A8430">
        <v>5.5</v>
      </c>
      <c r="B8430">
        <v>6.8</v>
      </c>
      <c r="C8430">
        <v>13.5</v>
      </c>
      <c r="D8430">
        <v>2.69</v>
      </c>
      <c r="G8430"/>
      <c r="L8430"/>
      <c r="Q8430"/>
      <c r="U8430"/>
    </row>
    <row r="8431" spans="1:21" x14ac:dyDescent="0.25">
      <c r="A8431">
        <v>1.8</v>
      </c>
      <c r="B8431">
        <v>3</v>
      </c>
      <c r="C8431">
        <v>15.1</v>
      </c>
      <c r="D8431">
        <v>2.69</v>
      </c>
      <c r="G8431"/>
      <c r="L8431"/>
      <c r="Q8431"/>
      <c r="U8431"/>
    </row>
    <row r="8432" spans="1:21" x14ac:dyDescent="0.25">
      <c r="A8432">
        <v>2</v>
      </c>
      <c r="B8432">
        <v>3.7</v>
      </c>
      <c r="C8432">
        <v>21.3</v>
      </c>
      <c r="D8432">
        <v>2.69</v>
      </c>
      <c r="G8432"/>
      <c r="L8432"/>
      <c r="Q8432"/>
      <c r="U8432"/>
    </row>
    <row r="8433" spans="1:21" x14ac:dyDescent="0.25">
      <c r="A8433">
        <v>5.4</v>
      </c>
      <c r="B8433">
        <v>2.1</v>
      </c>
      <c r="C8433">
        <v>29.5</v>
      </c>
      <c r="D8433">
        <v>2.69</v>
      </c>
      <c r="G8433"/>
      <c r="L8433"/>
      <c r="Q8433"/>
      <c r="U8433"/>
    </row>
    <row r="8434" spans="1:21" x14ac:dyDescent="0.25">
      <c r="A8434">
        <v>6.3</v>
      </c>
      <c r="B8434">
        <v>8</v>
      </c>
      <c r="C8434">
        <v>31</v>
      </c>
      <c r="D8434">
        <v>2.69</v>
      </c>
      <c r="G8434"/>
      <c r="L8434"/>
      <c r="Q8434"/>
      <c r="U8434"/>
    </row>
    <row r="8435" spans="1:21" x14ac:dyDescent="0.25">
      <c r="A8435">
        <v>6</v>
      </c>
      <c r="B8435">
        <v>1.4</v>
      </c>
      <c r="C8435">
        <v>64.5</v>
      </c>
      <c r="D8435">
        <v>2.69</v>
      </c>
      <c r="G8435"/>
      <c r="L8435"/>
      <c r="Q8435"/>
      <c r="U8435"/>
    </row>
    <row r="8436" spans="1:21" x14ac:dyDescent="0.25">
      <c r="A8436">
        <v>5</v>
      </c>
      <c r="B8436">
        <v>12.9</v>
      </c>
      <c r="C8436">
        <v>104</v>
      </c>
      <c r="D8436">
        <v>2.69</v>
      </c>
      <c r="G8436"/>
      <c r="L8436"/>
      <c r="Q8436"/>
      <c r="U8436"/>
    </row>
    <row r="8437" spans="1:21" x14ac:dyDescent="0.25">
      <c r="A8437">
        <v>6.2</v>
      </c>
      <c r="B8437">
        <v>21.2</v>
      </c>
      <c r="C8437">
        <v>10.6</v>
      </c>
      <c r="D8437">
        <v>2.7</v>
      </c>
      <c r="G8437"/>
      <c r="L8437"/>
      <c r="Q8437"/>
      <c r="U8437"/>
    </row>
    <row r="8438" spans="1:21" x14ac:dyDescent="0.25">
      <c r="A8438">
        <v>6.1</v>
      </c>
      <c r="B8438">
        <v>2.7</v>
      </c>
      <c r="C8438">
        <v>13.8</v>
      </c>
      <c r="D8438">
        <v>2.7</v>
      </c>
      <c r="G8438"/>
      <c r="L8438"/>
      <c r="Q8438"/>
      <c r="U8438"/>
    </row>
    <row r="8439" spans="1:21" x14ac:dyDescent="0.25">
      <c r="A8439">
        <v>2.9</v>
      </c>
      <c r="B8439">
        <v>3</v>
      </c>
      <c r="C8439">
        <v>14.4</v>
      </c>
      <c r="D8439">
        <v>2.7</v>
      </c>
      <c r="G8439"/>
      <c r="L8439"/>
      <c r="Q8439"/>
      <c r="U8439"/>
    </row>
    <row r="8440" spans="1:21" x14ac:dyDescent="0.25">
      <c r="A8440">
        <v>3.3</v>
      </c>
      <c r="B8440">
        <v>3.8</v>
      </c>
      <c r="C8440">
        <v>23.5</v>
      </c>
      <c r="D8440">
        <v>2.7</v>
      </c>
      <c r="G8440"/>
      <c r="L8440"/>
      <c r="Q8440"/>
      <c r="U8440"/>
    </row>
    <row r="8441" spans="1:21" x14ac:dyDescent="0.25">
      <c r="A8441">
        <v>7.2</v>
      </c>
      <c r="B8441">
        <v>7</v>
      </c>
      <c r="C8441">
        <v>25.4</v>
      </c>
      <c r="D8441">
        <v>2.7</v>
      </c>
      <c r="G8441"/>
      <c r="L8441"/>
      <c r="Q8441"/>
      <c r="U8441"/>
    </row>
    <row r="8442" spans="1:21" x14ac:dyDescent="0.25">
      <c r="A8442">
        <v>2</v>
      </c>
      <c r="B8442">
        <v>3.3</v>
      </c>
      <c r="C8442">
        <v>30</v>
      </c>
      <c r="D8442">
        <v>2.7</v>
      </c>
      <c r="G8442"/>
      <c r="L8442"/>
      <c r="Q8442"/>
      <c r="U8442"/>
    </row>
    <row r="8443" spans="1:21" x14ac:dyDescent="0.25">
      <c r="A8443">
        <v>4.3</v>
      </c>
      <c r="B8443">
        <v>2.8</v>
      </c>
      <c r="C8443">
        <v>66.599999999999994</v>
      </c>
      <c r="D8443">
        <v>2.7</v>
      </c>
      <c r="G8443"/>
      <c r="L8443"/>
      <c r="Q8443"/>
      <c r="U8443"/>
    </row>
    <row r="8444" spans="1:21" x14ac:dyDescent="0.25">
      <c r="A8444">
        <v>2.1</v>
      </c>
      <c r="B8444">
        <v>2.8</v>
      </c>
      <c r="C8444">
        <v>68.3</v>
      </c>
      <c r="D8444">
        <v>2.7</v>
      </c>
      <c r="G8444"/>
      <c r="L8444"/>
      <c r="Q8444"/>
      <c r="U8444"/>
    </row>
    <row r="8445" spans="1:21" x14ac:dyDescent="0.25">
      <c r="A8445">
        <v>9.6999999999999993</v>
      </c>
      <c r="B8445">
        <v>3.8</v>
      </c>
      <c r="C8445">
        <v>74.599999999999994</v>
      </c>
      <c r="D8445">
        <v>2.7</v>
      </c>
      <c r="G8445"/>
      <c r="L8445"/>
      <c r="Q8445"/>
      <c r="U8445"/>
    </row>
    <row r="8446" spans="1:21" x14ac:dyDescent="0.25">
      <c r="A8446">
        <v>6.2</v>
      </c>
      <c r="B8446">
        <v>7.4</v>
      </c>
      <c r="C8446">
        <v>187</v>
      </c>
      <c r="D8446">
        <v>2.7</v>
      </c>
      <c r="G8446"/>
      <c r="L8446"/>
      <c r="Q8446"/>
      <c r="U8446"/>
    </row>
    <row r="8447" spans="1:21" x14ac:dyDescent="0.25">
      <c r="A8447">
        <v>5</v>
      </c>
      <c r="B8447">
        <v>8.9</v>
      </c>
      <c r="C8447">
        <v>13.8</v>
      </c>
      <c r="D8447">
        <v>2.71</v>
      </c>
      <c r="G8447"/>
      <c r="L8447"/>
      <c r="Q8447"/>
      <c r="U8447"/>
    </row>
    <row r="8448" spans="1:21" x14ac:dyDescent="0.25">
      <c r="A8448">
        <v>2.2000000000000002</v>
      </c>
      <c r="B8448">
        <v>3.6</v>
      </c>
      <c r="C8448">
        <v>17</v>
      </c>
      <c r="D8448">
        <v>2.71</v>
      </c>
      <c r="G8448"/>
      <c r="L8448"/>
      <c r="Q8448"/>
      <c r="U8448"/>
    </row>
    <row r="8449" spans="1:21" x14ac:dyDescent="0.25">
      <c r="A8449">
        <v>8.1</v>
      </c>
      <c r="B8449">
        <v>15.7</v>
      </c>
      <c r="C8449">
        <v>27</v>
      </c>
      <c r="D8449">
        <v>2.71</v>
      </c>
      <c r="G8449"/>
      <c r="L8449"/>
      <c r="Q8449"/>
      <c r="U8449"/>
    </row>
    <row r="8450" spans="1:21" x14ac:dyDescent="0.25">
      <c r="A8450">
        <v>5.0999999999999996</v>
      </c>
      <c r="B8450">
        <v>2.4</v>
      </c>
      <c r="C8450">
        <v>44</v>
      </c>
      <c r="D8450">
        <v>2.71</v>
      </c>
      <c r="G8450"/>
      <c r="L8450"/>
      <c r="Q8450"/>
      <c r="U8450"/>
    </row>
    <row r="8451" spans="1:21" x14ac:dyDescent="0.25">
      <c r="A8451">
        <v>7.1</v>
      </c>
      <c r="B8451">
        <v>2</v>
      </c>
      <c r="C8451">
        <v>44.6</v>
      </c>
      <c r="D8451">
        <v>2.71</v>
      </c>
      <c r="G8451"/>
      <c r="L8451"/>
      <c r="Q8451"/>
      <c r="U8451"/>
    </row>
    <row r="8452" spans="1:21" x14ac:dyDescent="0.25">
      <c r="A8452">
        <v>2.9</v>
      </c>
      <c r="B8452">
        <v>1.5</v>
      </c>
      <c r="C8452">
        <v>125</v>
      </c>
      <c r="D8452">
        <v>2.71</v>
      </c>
      <c r="G8452"/>
      <c r="L8452"/>
      <c r="Q8452"/>
      <c r="U8452"/>
    </row>
    <row r="8453" spans="1:21" x14ac:dyDescent="0.25">
      <c r="A8453">
        <v>5.5</v>
      </c>
      <c r="B8453">
        <v>3</v>
      </c>
      <c r="C8453">
        <v>141</v>
      </c>
      <c r="D8453">
        <v>2.71</v>
      </c>
      <c r="G8453"/>
      <c r="L8453"/>
      <c r="Q8453"/>
      <c r="U8453"/>
    </row>
    <row r="8454" spans="1:21" x14ac:dyDescent="0.25">
      <c r="A8454">
        <v>2</v>
      </c>
      <c r="B8454">
        <v>4.8</v>
      </c>
      <c r="C8454">
        <v>17.5</v>
      </c>
      <c r="D8454">
        <v>2.72</v>
      </c>
      <c r="G8454"/>
      <c r="L8454"/>
      <c r="Q8454"/>
      <c r="U8454"/>
    </row>
    <row r="8455" spans="1:21" x14ac:dyDescent="0.25">
      <c r="A8455">
        <v>7</v>
      </c>
      <c r="B8455">
        <v>2.4</v>
      </c>
      <c r="C8455">
        <v>25.9</v>
      </c>
      <c r="D8455">
        <v>2.72</v>
      </c>
      <c r="G8455"/>
      <c r="L8455"/>
      <c r="Q8455"/>
      <c r="U8455"/>
    </row>
    <row r="8456" spans="1:21" x14ac:dyDescent="0.25">
      <c r="A8456">
        <v>0.4</v>
      </c>
      <c r="B8456">
        <v>5</v>
      </c>
      <c r="C8456">
        <v>26.7</v>
      </c>
      <c r="D8456">
        <v>2.72</v>
      </c>
      <c r="G8456"/>
      <c r="L8456"/>
      <c r="Q8456"/>
      <c r="U8456"/>
    </row>
    <row r="8457" spans="1:21" x14ac:dyDescent="0.25">
      <c r="A8457">
        <v>2.9</v>
      </c>
      <c r="B8457">
        <v>1.9</v>
      </c>
      <c r="C8457">
        <v>29.3</v>
      </c>
      <c r="D8457">
        <v>2.72</v>
      </c>
      <c r="G8457"/>
      <c r="L8457"/>
      <c r="Q8457"/>
      <c r="U8457"/>
    </row>
    <row r="8458" spans="1:21" x14ac:dyDescent="0.25">
      <c r="A8458">
        <v>7.4</v>
      </c>
      <c r="B8458">
        <v>12.3</v>
      </c>
      <c r="C8458">
        <v>51.8</v>
      </c>
      <c r="D8458">
        <v>2.72</v>
      </c>
      <c r="G8458"/>
      <c r="L8458"/>
      <c r="Q8458"/>
      <c r="U8458"/>
    </row>
    <row r="8459" spans="1:21" x14ac:dyDescent="0.25">
      <c r="A8459">
        <v>6.6</v>
      </c>
      <c r="B8459">
        <v>9.6999999999999993</v>
      </c>
      <c r="C8459">
        <v>101</v>
      </c>
      <c r="D8459">
        <v>2.72</v>
      </c>
      <c r="G8459"/>
      <c r="L8459"/>
      <c r="Q8459"/>
      <c r="U8459"/>
    </row>
    <row r="8460" spans="1:21" x14ac:dyDescent="0.25">
      <c r="A8460">
        <v>5.8</v>
      </c>
      <c r="B8460">
        <v>2.1</v>
      </c>
      <c r="C8460">
        <v>159</v>
      </c>
      <c r="D8460">
        <v>2.72</v>
      </c>
      <c r="G8460"/>
      <c r="L8460"/>
      <c r="Q8460"/>
      <c r="U8460"/>
    </row>
    <row r="8461" spans="1:21" x14ac:dyDescent="0.25">
      <c r="A8461">
        <v>4</v>
      </c>
      <c r="B8461">
        <v>4</v>
      </c>
      <c r="C8461">
        <v>164</v>
      </c>
      <c r="D8461">
        <v>2.72</v>
      </c>
      <c r="G8461"/>
      <c r="L8461"/>
      <c r="Q8461"/>
      <c r="U8461"/>
    </row>
    <row r="8462" spans="1:21" x14ac:dyDescent="0.25">
      <c r="A8462">
        <v>1.2</v>
      </c>
      <c r="B8462">
        <v>2.7</v>
      </c>
      <c r="C8462">
        <v>4.7</v>
      </c>
      <c r="D8462">
        <v>2.73</v>
      </c>
      <c r="G8462"/>
      <c r="L8462"/>
      <c r="Q8462"/>
      <c r="U8462"/>
    </row>
    <row r="8463" spans="1:21" x14ac:dyDescent="0.25">
      <c r="A8463">
        <v>8.3000000000000007</v>
      </c>
      <c r="B8463">
        <v>4.8</v>
      </c>
      <c r="C8463">
        <v>4.7</v>
      </c>
      <c r="D8463">
        <v>2.73</v>
      </c>
      <c r="G8463"/>
      <c r="L8463"/>
      <c r="Q8463"/>
      <c r="U8463"/>
    </row>
    <row r="8464" spans="1:21" x14ac:dyDescent="0.25">
      <c r="A8464">
        <v>6.9</v>
      </c>
      <c r="B8464">
        <v>5</v>
      </c>
      <c r="C8464">
        <v>7.3</v>
      </c>
      <c r="D8464">
        <v>2.73</v>
      </c>
      <c r="G8464"/>
      <c r="L8464"/>
      <c r="Q8464"/>
      <c r="U8464"/>
    </row>
    <row r="8465" spans="1:21" x14ac:dyDescent="0.25">
      <c r="A8465">
        <v>5.8</v>
      </c>
      <c r="B8465">
        <v>1.2</v>
      </c>
      <c r="C8465">
        <v>12.5</v>
      </c>
      <c r="D8465">
        <v>2.73</v>
      </c>
      <c r="G8465"/>
      <c r="L8465"/>
      <c r="Q8465"/>
      <c r="U8465"/>
    </row>
    <row r="8466" spans="1:21" x14ac:dyDescent="0.25">
      <c r="A8466">
        <v>2.2999999999999998</v>
      </c>
      <c r="B8466">
        <v>2</v>
      </c>
      <c r="C8466">
        <v>12.8</v>
      </c>
      <c r="D8466">
        <v>2.73</v>
      </c>
      <c r="G8466"/>
      <c r="L8466"/>
      <c r="Q8466"/>
      <c r="U8466"/>
    </row>
    <row r="8467" spans="1:21" x14ac:dyDescent="0.25">
      <c r="A8467">
        <v>8</v>
      </c>
      <c r="B8467">
        <v>19.600000000000001</v>
      </c>
      <c r="C8467">
        <v>13</v>
      </c>
      <c r="D8467">
        <v>2.73</v>
      </c>
      <c r="G8467"/>
      <c r="L8467"/>
      <c r="Q8467"/>
      <c r="U8467"/>
    </row>
    <row r="8468" spans="1:21" x14ac:dyDescent="0.25">
      <c r="A8468">
        <v>7.4</v>
      </c>
      <c r="B8468">
        <v>10.3</v>
      </c>
      <c r="C8468">
        <v>13.3</v>
      </c>
      <c r="D8468">
        <v>2.73</v>
      </c>
      <c r="G8468"/>
      <c r="L8468"/>
      <c r="Q8468"/>
      <c r="U8468"/>
    </row>
    <row r="8469" spans="1:21" x14ac:dyDescent="0.25">
      <c r="A8469">
        <v>7.2</v>
      </c>
      <c r="B8469">
        <v>8.5</v>
      </c>
      <c r="C8469">
        <v>26.8</v>
      </c>
      <c r="D8469">
        <v>2.73</v>
      </c>
      <c r="G8469"/>
      <c r="L8469"/>
      <c r="Q8469"/>
      <c r="U8469"/>
    </row>
    <row r="8470" spans="1:21" x14ac:dyDescent="0.25">
      <c r="A8470">
        <v>1.6</v>
      </c>
      <c r="B8470">
        <v>3.1</v>
      </c>
      <c r="C8470">
        <v>28.7</v>
      </c>
      <c r="D8470">
        <v>2.73</v>
      </c>
      <c r="G8470"/>
      <c r="L8470"/>
      <c r="Q8470"/>
      <c r="U8470"/>
    </row>
    <row r="8471" spans="1:21" x14ac:dyDescent="0.25">
      <c r="A8471">
        <v>2.7</v>
      </c>
      <c r="B8471">
        <v>2.5</v>
      </c>
      <c r="C8471">
        <v>31</v>
      </c>
      <c r="D8471">
        <v>2.73</v>
      </c>
      <c r="G8471"/>
      <c r="L8471"/>
      <c r="Q8471"/>
      <c r="U8471"/>
    </row>
    <row r="8472" spans="1:21" x14ac:dyDescent="0.25">
      <c r="A8472">
        <v>5.3</v>
      </c>
      <c r="B8472">
        <v>2.1</v>
      </c>
      <c r="C8472">
        <v>34.200000000000003</v>
      </c>
      <c r="D8472">
        <v>2.73</v>
      </c>
      <c r="G8472"/>
      <c r="L8472"/>
      <c r="Q8472"/>
      <c r="U8472"/>
    </row>
    <row r="8473" spans="1:21" x14ac:dyDescent="0.25">
      <c r="A8473">
        <v>1.8</v>
      </c>
      <c r="B8473">
        <v>3.4</v>
      </c>
      <c r="C8473">
        <v>34.6</v>
      </c>
      <c r="D8473">
        <v>2.73</v>
      </c>
      <c r="G8473"/>
      <c r="L8473"/>
      <c r="Q8473"/>
      <c r="U8473"/>
    </row>
    <row r="8474" spans="1:21" x14ac:dyDescent="0.25">
      <c r="A8474">
        <v>7.9</v>
      </c>
      <c r="B8474">
        <v>9.6999999999999993</v>
      </c>
      <c r="C8474">
        <v>9.1</v>
      </c>
      <c r="D8474">
        <v>2.74</v>
      </c>
      <c r="G8474"/>
      <c r="L8474"/>
      <c r="Q8474"/>
      <c r="U8474"/>
    </row>
    <row r="8475" spans="1:21" x14ac:dyDescent="0.25">
      <c r="A8475">
        <v>5.7</v>
      </c>
      <c r="B8475">
        <v>4.8</v>
      </c>
      <c r="C8475">
        <v>9.1999999999999993</v>
      </c>
      <c r="D8475">
        <v>2.74</v>
      </c>
      <c r="G8475"/>
      <c r="L8475"/>
      <c r="Q8475"/>
      <c r="U8475"/>
    </row>
    <row r="8476" spans="1:21" x14ac:dyDescent="0.25">
      <c r="A8476">
        <v>9.9</v>
      </c>
      <c r="B8476">
        <v>4.5999999999999996</v>
      </c>
      <c r="C8476">
        <v>10.7</v>
      </c>
      <c r="D8476">
        <v>2.74</v>
      </c>
      <c r="G8476"/>
      <c r="L8476"/>
      <c r="Q8476"/>
      <c r="U8476"/>
    </row>
    <row r="8477" spans="1:21" x14ac:dyDescent="0.25">
      <c r="A8477">
        <v>3</v>
      </c>
      <c r="B8477">
        <v>5.0999999999999996</v>
      </c>
      <c r="C8477">
        <v>14.2</v>
      </c>
      <c r="D8477">
        <v>2.74</v>
      </c>
      <c r="G8477"/>
      <c r="L8477"/>
      <c r="Q8477"/>
      <c r="U8477"/>
    </row>
    <row r="8478" spans="1:21" x14ac:dyDescent="0.25">
      <c r="A8478">
        <v>6.3</v>
      </c>
      <c r="B8478">
        <v>1.2</v>
      </c>
      <c r="C8478">
        <v>14.5</v>
      </c>
      <c r="D8478">
        <v>2.74</v>
      </c>
      <c r="G8478"/>
      <c r="L8478"/>
      <c r="Q8478"/>
      <c r="U8478"/>
    </row>
    <row r="8479" spans="1:21" x14ac:dyDescent="0.25">
      <c r="A8479">
        <v>2.1</v>
      </c>
      <c r="B8479">
        <v>1.5</v>
      </c>
      <c r="C8479">
        <v>14.5</v>
      </c>
      <c r="D8479">
        <v>2.74</v>
      </c>
      <c r="G8479"/>
      <c r="L8479"/>
      <c r="Q8479"/>
      <c r="U8479"/>
    </row>
    <row r="8480" spans="1:21" x14ac:dyDescent="0.25">
      <c r="A8480">
        <v>0.3</v>
      </c>
      <c r="B8480">
        <v>14.2</v>
      </c>
      <c r="C8480">
        <v>14.6</v>
      </c>
      <c r="D8480">
        <v>2.74</v>
      </c>
      <c r="G8480"/>
      <c r="L8480"/>
      <c r="Q8480"/>
      <c r="U8480"/>
    </row>
    <row r="8481" spans="1:21" x14ac:dyDescent="0.25">
      <c r="A8481">
        <v>5.0999999999999996</v>
      </c>
      <c r="B8481">
        <v>2</v>
      </c>
      <c r="C8481">
        <v>19.5</v>
      </c>
      <c r="D8481">
        <v>2.74</v>
      </c>
      <c r="G8481"/>
      <c r="L8481"/>
      <c r="Q8481"/>
      <c r="U8481"/>
    </row>
    <row r="8482" spans="1:21" x14ac:dyDescent="0.25">
      <c r="A8482">
        <v>6.9</v>
      </c>
      <c r="B8482">
        <v>8.1</v>
      </c>
      <c r="C8482">
        <v>21.4</v>
      </c>
      <c r="D8482">
        <v>2.74</v>
      </c>
      <c r="G8482"/>
      <c r="L8482"/>
      <c r="Q8482"/>
      <c r="U8482"/>
    </row>
    <row r="8483" spans="1:21" x14ac:dyDescent="0.25">
      <c r="A8483">
        <v>4.9000000000000004</v>
      </c>
      <c r="B8483">
        <v>2.2999999999999998</v>
      </c>
      <c r="C8483">
        <v>35</v>
      </c>
      <c r="D8483">
        <v>2.74</v>
      </c>
      <c r="G8483"/>
      <c r="L8483"/>
      <c r="Q8483"/>
      <c r="U8483"/>
    </row>
    <row r="8484" spans="1:21" x14ac:dyDescent="0.25">
      <c r="A8484">
        <v>5.9</v>
      </c>
      <c r="B8484">
        <v>3.7</v>
      </c>
      <c r="C8484">
        <v>36.5</v>
      </c>
      <c r="D8484">
        <v>2.74</v>
      </c>
      <c r="G8484"/>
      <c r="L8484"/>
      <c r="Q8484"/>
      <c r="U8484"/>
    </row>
    <row r="8485" spans="1:21" x14ac:dyDescent="0.25">
      <c r="A8485">
        <v>7.1</v>
      </c>
      <c r="B8485">
        <v>22.3</v>
      </c>
      <c r="C8485">
        <v>53.2</v>
      </c>
      <c r="D8485">
        <v>2.74</v>
      </c>
      <c r="G8485"/>
      <c r="L8485"/>
      <c r="Q8485"/>
      <c r="U8485"/>
    </row>
    <row r="8486" spans="1:21" x14ac:dyDescent="0.25">
      <c r="A8486">
        <v>6.4</v>
      </c>
      <c r="B8486">
        <v>3.5</v>
      </c>
      <c r="C8486">
        <v>53.3</v>
      </c>
      <c r="D8486">
        <v>2.74</v>
      </c>
      <c r="G8486"/>
      <c r="L8486"/>
      <c r="Q8486"/>
      <c r="U8486"/>
    </row>
    <row r="8487" spans="1:21" x14ac:dyDescent="0.25">
      <c r="A8487">
        <v>4.7</v>
      </c>
      <c r="B8487">
        <v>2.6</v>
      </c>
      <c r="C8487">
        <v>54.2</v>
      </c>
      <c r="D8487">
        <v>2.74</v>
      </c>
      <c r="G8487"/>
      <c r="L8487"/>
      <c r="Q8487"/>
      <c r="U8487"/>
    </row>
    <row r="8488" spans="1:21" x14ac:dyDescent="0.25">
      <c r="A8488">
        <v>9</v>
      </c>
      <c r="B8488">
        <v>3.2</v>
      </c>
      <c r="C8488">
        <v>4.5999999999999996</v>
      </c>
      <c r="D8488">
        <v>2.75</v>
      </c>
      <c r="G8488"/>
      <c r="L8488"/>
      <c r="Q8488"/>
      <c r="U8488"/>
    </row>
    <row r="8489" spans="1:21" x14ac:dyDescent="0.25">
      <c r="A8489">
        <v>5.4</v>
      </c>
      <c r="B8489">
        <v>1.1000000000000001</v>
      </c>
      <c r="C8489">
        <v>9.5</v>
      </c>
      <c r="D8489">
        <v>2.75</v>
      </c>
      <c r="G8489"/>
      <c r="L8489"/>
      <c r="Q8489"/>
      <c r="U8489"/>
    </row>
    <row r="8490" spans="1:21" x14ac:dyDescent="0.25">
      <c r="A8490">
        <v>6.4</v>
      </c>
      <c r="B8490">
        <v>7.8</v>
      </c>
      <c r="C8490">
        <v>10.4</v>
      </c>
      <c r="D8490">
        <v>2.75</v>
      </c>
      <c r="G8490"/>
      <c r="L8490"/>
      <c r="Q8490"/>
      <c r="U8490"/>
    </row>
    <row r="8491" spans="1:21" x14ac:dyDescent="0.25">
      <c r="A8491">
        <v>4.3</v>
      </c>
      <c r="B8491">
        <v>3.1</v>
      </c>
      <c r="C8491">
        <v>12.5</v>
      </c>
      <c r="D8491">
        <v>2.75</v>
      </c>
      <c r="G8491"/>
      <c r="L8491"/>
      <c r="Q8491"/>
      <c r="U8491"/>
    </row>
    <row r="8492" spans="1:21" x14ac:dyDescent="0.25">
      <c r="A8492">
        <v>3.7</v>
      </c>
      <c r="B8492">
        <v>3.4</v>
      </c>
      <c r="C8492">
        <v>20.7</v>
      </c>
      <c r="D8492">
        <v>2.75</v>
      </c>
      <c r="G8492"/>
      <c r="L8492"/>
      <c r="Q8492"/>
      <c r="U8492"/>
    </row>
    <row r="8493" spans="1:21" x14ac:dyDescent="0.25">
      <c r="A8493">
        <v>4.8</v>
      </c>
      <c r="B8493">
        <v>4.2</v>
      </c>
      <c r="C8493">
        <v>28.9</v>
      </c>
      <c r="D8493">
        <v>2.75</v>
      </c>
      <c r="G8493"/>
      <c r="L8493"/>
      <c r="Q8493"/>
      <c r="U8493"/>
    </row>
    <row r="8494" spans="1:21" x14ac:dyDescent="0.25">
      <c r="A8494">
        <v>5.2</v>
      </c>
      <c r="B8494">
        <v>6.4</v>
      </c>
      <c r="C8494">
        <v>73.8</v>
      </c>
      <c r="D8494">
        <v>2.75</v>
      </c>
      <c r="G8494"/>
      <c r="L8494"/>
      <c r="Q8494"/>
      <c r="U8494"/>
    </row>
    <row r="8495" spans="1:21" x14ac:dyDescent="0.25">
      <c r="A8495">
        <v>1</v>
      </c>
      <c r="B8495">
        <v>2.4</v>
      </c>
      <c r="C8495">
        <v>142</v>
      </c>
      <c r="D8495">
        <v>2.75</v>
      </c>
      <c r="G8495"/>
      <c r="L8495"/>
      <c r="Q8495"/>
      <c r="U8495"/>
    </row>
    <row r="8496" spans="1:21" x14ac:dyDescent="0.25">
      <c r="A8496">
        <v>6.8</v>
      </c>
      <c r="B8496">
        <v>3.2</v>
      </c>
      <c r="C8496">
        <v>34.299999999999997</v>
      </c>
      <c r="D8496">
        <v>2.76</v>
      </c>
      <c r="G8496"/>
      <c r="L8496"/>
      <c r="Q8496"/>
      <c r="U8496"/>
    </row>
    <row r="8497" spans="1:21" x14ac:dyDescent="0.25">
      <c r="A8497">
        <v>5.8</v>
      </c>
      <c r="B8497">
        <v>1.3</v>
      </c>
      <c r="C8497">
        <v>38.799999999999997</v>
      </c>
      <c r="D8497">
        <v>2.76</v>
      </c>
      <c r="G8497"/>
      <c r="L8497"/>
      <c r="Q8497"/>
      <c r="U8497"/>
    </row>
    <row r="8498" spans="1:21" x14ac:dyDescent="0.25">
      <c r="A8498">
        <v>5</v>
      </c>
      <c r="B8498">
        <v>2.5</v>
      </c>
      <c r="C8498">
        <v>60.3</v>
      </c>
      <c r="D8498">
        <v>2.76</v>
      </c>
      <c r="G8498"/>
      <c r="L8498"/>
      <c r="Q8498"/>
      <c r="U8498"/>
    </row>
    <row r="8499" spans="1:21" x14ac:dyDescent="0.25">
      <c r="A8499">
        <v>6.4</v>
      </c>
      <c r="B8499">
        <v>2.8</v>
      </c>
      <c r="C8499">
        <v>67.400000000000006</v>
      </c>
      <c r="D8499">
        <v>2.76</v>
      </c>
      <c r="G8499"/>
      <c r="L8499"/>
      <c r="Q8499"/>
      <c r="U8499"/>
    </row>
    <row r="8500" spans="1:21" x14ac:dyDescent="0.25">
      <c r="A8500">
        <v>6.9</v>
      </c>
      <c r="B8500">
        <v>5.7</v>
      </c>
      <c r="C8500">
        <v>97.5</v>
      </c>
      <c r="D8500">
        <v>2.76</v>
      </c>
      <c r="G8500"/>
      <c r="L8500"/>
      <c r="Q8500"/>
      <c r="U8500"/>
    </row>
    <row r="8501" spans="1:21" x14ac:dyDescent="0.25">
      <c r="A8501">
        <v>1.8</v>
      </c>
      <c r="B8501">
        <v>5.4</v>
      </c>
      <c r="C8501">
        <v>9</v>
      </c>
      <c r="D8501">
        <v>2.77</v>
      </c>
      <c r="G8501"/>
      <c r="L8501"/>
      <c r="Q8501"/>
      <c r="U8501"/>
    </row>
    <row r="8502" spans="1:21" x14ac:dyDescent="0.25">
      <c r="A8502">
        <v>3.6</v>
      </c>
      <c r="B8502">
        <v>5.4</v>
      </c>
      <c r="C8502">
        <v>17.7</v>
      </c>
      <c r="D8502">
        <v>2.77</v>
      </c>
      <c r="G8502"/>
      <c r="L8502"/>
      <c r="Q8502"/>
      <c r="U8502"/>
    </row>
    <row r="8503" spans="1:21" x14ac:dyDescent="0.25">
      <c r="A8503">
        <v>6.1</v>
      </c>
      <c r="B8503">
        <v>1.6</v>
      </c>
      <c r="C8503">
        <v>21.4</v>
      </c>
      <c r="D8503">
        <v>2.77</v>
      </c>
      <c r="G8503"/>
      <c r="L8503"/>
      <c r="Q8503"/>
      <c r="U8503"/>
    </row>
    <row r="8504" spans="1:21" x14ac:dyDescent="0.25">
      <c r="A8504">
        <v>6.6</v>
      </c>
      <c r="B8504">
        <v>3.9</v>
      </c>
      <c r="C8504">
        <v>23</v>
      </c>
      <c r="D8504">
        <v>2.77</v>
      </c>
      <c r="G8504"/>
      <c r="L8504"/>
      <c r="Q8504"/>
      <c r="U8504"/>
    </row>
    <row r="8505" spans="1:21" x14ac:dyDescent="0.25">
      <c r="A8505">
        <v>4.9000000000000004</v>
      </c>
      <c r="B8505">
        <v>1.1000000000000001</v>
      </c>
      <c r="C8505">
        <v>47.5</v>
      </c>
      <c r="D8505">
        <v>2.77</v>
      </c>
      <c r="G8505"/>
      <c r="L8505"/>
      <c r="Q8505"/>
      <c r="U8505"/>
    </row>
    <row r="8506" spans="1:21" x14ac:dyDescent="0.25">
      <c r="A8506">
        <v>3.4</v>
      </c>
      <c r="B8506">
        <v>10.9</v>
      </c>
      <c r="C8506">
        <v>234</v>
      </c>
      <c r="D8506">
        <v>2.77</v>
      </c>
      <c r="G8506"/>
      <c r="L8506"/>
      <c r="Q8506"/>
      <c r="U8506"/>
    </row>
    <row r="8507" spans="1:21" x14ac:dyDescent="0.25">
      <c r="A8507">
        <v>6.9</v>
      </c>
      <c r="B8507">
        <v>4.3</v>
      </c>
      <c r="C8507">
        <v>11.4</v>
      </c>
      <c r="D8507">
        <v>2.78</v>
      </c>
      <c r="G8507"/>
      <c r="L8507"/>
      <c r="Q8507"/>
      <c r="U8507"/>
    </row>
    <row r="8508" spans="1:21" x14ac:dyDescent="0.25">
      <c r="A8508">
        <v>7.6</v>
      </c>
      <c r="B8508">
        <v>14.1</v>
      </c>
      <c r="C8508">
        <v>14.2</v>
      </c>
      <c r="D8508">
        <v>2.78</v>
      </c>
      <c r="G8508"/>
      <c r="L8508"/>
      <c r="Q8508"/>
      <c r="U8508"/>
    </row>
    <row r="8509" spans="1:21" x14ac:dyDescent="0.25">
      <c r="A8509">
        <v>2</v>
      </c>
      <c r="B8509">
        <v>3.9</v>
      </c>
      <c r="C8509">
        <v>15.1</v>
      </c>
      <c r="D8509">
        <v>2.78</v>
      </c>
      <c r="G8509"/>
      <c r="L8509"/>
      <c r="Q8509"/>
      <c r="U8509"/>
    </row>
    <row r="8510" spans="1:21" x14ac:dyDescent="0.25">
      <c r="A8510">
        <v>3</v>
      </c>
      <c r="B8510">
        <v>6.4</v>
      </c>
      <c r="C8510">
        <v>16.8</v>
      </c>
      <c r="D8510">
        <v>2.78</v>
      </c>
      <c r="G8510"/>
      <c r="L8510"/>
      <c r="Q8510"/>
      <c r="U8510"/>
    </row>
    <row r="8511" spans="1:21" x14ac:dyDescent="0.25">
      <c r="A8511">
        <v>1.3</v>
      </c>
      <c r="B8511">
        <v>2.6</v>
      </c>
      <c r="C8511">
        <v>27.4</v>
      </c>
      <c r="D8511">
        <v>2.78</v>
      </c>
      <c r="G8511"/>
      <c r="L8511"/>
      <c r="Q8511"/>
      <c r="U8511"/>
    </row>
    <row r="8512" spans="1:21" x14ac:dyDescent="0.25">
      <c r="A8512">
        <v>0.5</v>
      </c>
      <c r="B8512">
        <v>3.9</v>
      </c>
      <c r="C8512">
        <v>32.799999999999997</v>
      </c>
      <c r="D8512">
        <v>2.78</v>
      </c>
      <c r="G8512"/>
      <c r="L8512"/>
      <c r="Q8512"/>
      <c r="U8512"/>
    </row>
    <row r="8513" spans="1:21" x14ac:dyDescent="0.25">
      <c r="A8513">
        <v>7.9</v>
      </c>
      <c r="B8513">
        <v>3.2</v>
      </c>
      <c r="C8513">
        <v>34.299999999999997</v>
      </c>
      <c r="D8513">
        <v>2.78</v>
      </c>
      <c r="G8513"/>
      <c r="L8513"/>
      <c r="Q8513"/>
      <c r="U8513"/>
    </row>
    <row r="8514" spans="1:21" x14ac:dyDescent="0.25">
      <c r="A8514">
        <v>8.4</v>
      </c>
      <c r="B8514">
        <v>1.7</v>
      </c>
      <c r="C8514">
        <v>36</v>
      </c>
      <c r="D8514">
        <v>2.78</v>
      </c>
      <c r="G8514"/>
      <c r="L8514"/>
      <c r="Q8514"/>
      <c r="U8514"/>
    </row>
    <row r="8515" spans="1:21" x14ac:dyDescent="0.25">
      <c r="A8515">
        <v>1.9</v>
      </c>
      <c r="B8515">
        <v>3</v>
      </c>
      <c r="C8515">
        <v>52.4</v>
      </c>
      <c r="D8515">
        <v>2.78</v>
      </c>
      <c r="G8515"/>
      <c r="L8515"/>
      <c r="Q8515"/>
      <c r="U8515"/>
    </row>
    <row r="8516" spans="1:21" x14ac:dyDescent="0.25">
      <c r="A8516">
        <v>8</v>
      </c>
      <c r="B8516">
        <v>19.2</v>
      </c>
      <c r="C8516">
        <v>106</v>
      </c>
      <c r="D8516">
        <v>2.78</v>
      </c>
      <c r="G8516"/>
      <c r="L8516"/>
      <c r="Q8516"/>
      <c r="U8516"/>
    </row>
    <row r="8517" spans="1:21" x14ac:dyDescent="0.25">
      <c r="A8517">
        <v>6.3</v>
      </c>
      <c r="B8517">
        <v>4.8</v>
      </c>
      <c r="C8517">
        <v>16.3</v>
      </c>
      <c r="D8517">
        <v>2.79</v>
      </c>
      <c r="G8517"/>
      <c r="L8517"/>
      <c r="Q8517"/>
      <c r="U8517"/>
    </row>
    <row r="8518" spans="1:21" x14ac:dyDescent="0.25">
      <c r="A8518">
        <v>5.8</v>
      </c>
      <c r="B8518">
        <v>3.2</v>
      </c>
      <c r="C8518">
        <v>22.6</v>
      </c>
      <c r="D8518">
        <v>2.79</v>
      </c>
      <c r="G8518"/>
      <c r="L8518"/>
      <c r="Q8518"/>
      <c r="U8518"/>
    </row>
    <row r="8519" spans="1:21" x14ac:dyDescent="0.25">
      <c r="A8519">
        <v>5.7</v>
      </c>
      <c r="B8519">
        <v>1.5</v>
      </c>
      <c r="C8519">
        <v>116</v>
      </c>
      <c r="D8519">
        <v>2.79</v>
      </c>
      <c r="G8519"/>
      <c r="L8519"/>
      <c r="Q8519"/>
      <c r="U8519"/>
    </row>
    <row r="8520" spans="1:21" x14ac:dyDescent="0.25">
      <c r="A8520">
        <v>5.7</v>
      </c>
      <c r="B8520">
        <v>3.8</v>
      </c>
      <c r="C8520">
        <v>10</v>
      </c>
      <c r="D8520">
        <v>2.8</v>
      </c>
      <c r="G8520"/>
      <c r="L8520"/>
      <c r="Q8520"/>
      <c r="U8520"/>
    </row>
    <row r="8521" spans="1:21" x14ac:dyDescent="0.25">
      <c r="A8521">
        <v>1.4</v>
      </c>
      <c r="B8521">
        <v>4.8</v>
      </c>
      <c r="C8521">
        <v>10.199999999999999</v>
      </c>
      <c r="D8521">
        <v>2.8</v>
      </c>
      <c r="G8521"/>
      <c r="L8521"/>
      <c r="Q8521"/>
      <c r="U8521"/>
    </row>
    <row r="8522" spans="1:21" x14ac:dyDescent="0.25">
      <c r="A8522">
        <v>1.2</v>
      </c>
      <c r="B8522">
        <v>4.4000000000000004</v>
      </c>
      <c r="C8522">
        <v>10.9</v>
      </c>
      <c r="D8522">
        <v>2.8</v>
      </c>
      <c r="G8522"/>
      <c r="L8522"/>
      <c r="Q8522"/>
      <c r="U8522"/>
    </row>
    <row r="8523" spans="1:21" x14ac:dyDescent="0.25">
      <c r="A8523">
        <v>4.9000000000000004</v>
      </c>
      <c r="B8523">
        <v>3.2</v>
      </c>
      <c r="C8523">
        <v>12.8</v>
      </c>
      <c r="D8523">
        <v>2.8</v>
      </c>
      <c r="G8523"/>
      <c r="L8523"/>
      <c r="Q8523"/>
      <c r="U8523"/>
    </row>
    <row r="8524" spans="1:21" x14ac:dyDescent="0.25">
      <c r="A8524">
        <v>5.5</v>
      </c>
      <c r="B8524">
        <v>7.9</v>
      </c>
      <c r="C8524">
        <v>13.3</v>
      </c>
      <c r="D8524">
        <v>2.8</v>
      </c>
      <c r="G8524"/>
      <c r="L8524"/>
      <c r="Q8524"/>
      <c r="U8524"/>
    </row>
    <row r="8525" spans="1:21" x14ac:dyDescent="0.25">
      <c r="A8525">
        <v>8.9</v>
      </c>
      <c r="B8525">
        <v>4.2</v>
      </c>
      <c r="C8525">
        <v>16.899999999999999</v>
      </c>
      <c r="D8525">
        <v>2.8</v>
      </c>
      <c r="G8525"/>
      <c r="L8525"/>
      <c r="Q8525"/>
      <c r="U8525"/>
    </row>
    <row r="8526" spans="1:21" x14ac:dyDescent="0.25">
      <c r="A8526">
        <v>7.2</v>
      </c>
      <c r="B8526">
        <v>2.1</v>
      </c>
      <c r="C8526">
        <v>17.100000000000001</v>
      </c>
      <c r="D8526">
        <v>2.8</v>
      </c>
      <c r="G8526"/>
      <c r="L8526"/>
      <c r="Q8526"/>
      <c r="U8526"/>
    </row>
    <row r="8527" spans="1:21" x14ac:dyDescent="0.25">
      <c r="A8527">
        <v>3</v>
      </c>
      <c r="B8527">
        <v>4.0999999999999996</v>
      </c>
      <c r="C8527">
        <v>20.6</v>
      </c>
      <c r="D8527">
        <v>2.8</v>
      </c>
      <c r="G8527"/>
      <c r="L8527"/>
      <c r="Q8527"/>
      <c r="U8527"/>
    </row>
    <row r="8528" spans="1:21" x14ac:dyDescent="0.25">
      <c r="A8528">
        <v>7.1</v>
      </c>
      <c r="B8528">
        <v>2.2999999999999998</v>
      </c>
      <c r="C8528">
        <v>25.8</v>
      </c>
      <c r="D8528">
        <v>2.8</v>
      </c>
      <c r="G8528"/>
      <c r="L8528"/>
      <c r="Q8528"/>
      <c r="U8528"/>
    </row>
    <row r="8529" spans="1:21" x14ac:dyDescent="0.25">
      <c r="A8529">
        <v>6.9</v>
      </c>
      <c r="B8529">
        <v>4.5</v>
      </c>
      <c r="C8529">
        <v>34.4</v>
      </c>
      <c r="D8529">
        <v>2.8</v>
      </c>
      <c r="G8529"/>
      <c r="L8529"/>
      <c r="Q8529"/>
      <c r="U8529"/>
    </row>
    <row r="8530" spans="1:21" x14ac:dyDescent="0.25">
      <c r="A8530">
        <v>3</v>
      </c>
      <c r="B8530">
        <v>14.5</v>
      </c>
      <c r="C8530">
        <v>186</v>
      </c>
      <c r="D8530">
        <v>2.8</v>
      </c>
      <c r="G8530"/>
      <c r="L8530"/>
      <c r="Q8530"/>
      <c r="U8530"/>
    </row>
    <row r="8531" spans="1:21" x14ac:dyDescent="0.25">
      <c r="A8531">
        <v>5.8</v>
      </c>
      <c r="B8531">
        <v>2</v>
      </c>
      <c r="C8531">
        <v>9.1999999999999993</v>
      </c>
      <c r="D8531">
        <v>2.81</v>
      </c>
      <c r="G8531"/>
      <c r="L8531"/>
      <c r="Q8531"/>
      <c r="U8531"/>
    </row>
    <row r="8532" spans="1:21" x14ac:dyDescent="0.25">
      <c r="A8532">
        <v>7.8</v>
      </c>
      <c r="B8532">
        <v>6.2</v>
      </c>
      <c r="C8532">
        <v>11.2</v>
      </c>
      <c r="D8532">
        <v>2.81</v>
      </c>
      <c r="G8532"/>
      <c r="L8532"/>
      <c r="Q8532"/>
      <c r="U8532"/>
    </row>
    <row r="8533" spans="1:21" x14ac:dyDescent="0.25">
      <c r="A8533">
        <v>6.8</v>
      </c>
      <c r="B8533">
        <v>4.3</v>
      </c>
      <c r="C8533">
        <v>12.5</v>
      </c>
      <c r="D8533">
        <v>2.81</v>
      </c>
      <c r="G8533"/>
      <c r="L8533"/>
      <c r="Q8533"/>
      <c r="U8533"/>
    </row>
    <row r="8534" spans="1:21" x14ac:dyDescent="0.25">
      <c r="A8534">
        <v>6.7</v>
      </c>
      <c r="B8534">
        <v>7.3</v>
      </c>
      <c r="C8534">
        <v>14.7</v>
      </c>
      <c r="D8534">
        <v>2.81</v>
      </c>
      <c r="G8534"/>
      <c r="L8534"/>
      <c r="Q8534"/>
      <c r="U8534"/>
    </row>
    <row r="8535" spans="1:21" x14ac:dyDescent="0.25">
      <c r="A8535">
        <v>5.2</v>
      </c>
      <c r="B8535">
        <v>2.9</v>
      </c>
      <c r="C8535">
        <v>22.4</v>
      </c>
      <c r="D8535">
        <v>2.81</v>
      </c>
      <c r="G8535"/>
      <c r="L8535"/>
      <c r="Q8535"/>
      <c r="U8535"/>
    </row>
    <row r="8536" spans="1:21" x14ac:dyDescent="0.25">
      <c r="A8536">
        <v>6</v>
      </c>
      <c r="B8536">
        <v>2.1</v>
      </c>
      <c r="C8536">
        <v>23.4</v>
      </c>
      <c r="D8536">
        <v>2.81</v>
      </c>
      <c r="G8536"/>
      <c r="L8536"/>
      <c r="Q8536"/>
      <c r="U8536"/>
    </row>
    <row r="8537" spans="1:21" x14ac:dyDescent="0.25">
      <c r="A8537">
        <v>2.8</v>
      </c>
      <c r="B8537">
        <v>6.8</v>
      </c>
      <c r="C8537">
        <v>24.5</v>
      </c>
      <c r="D8537">
        <v>2.81</v>
      </c>
      <c r="G8537"/>
      <c r="L8537"/>
      <c r="Q8537"/>
      <c r="U8537"/>
    </row>
    <row r="8538" spans="1:21" x14ac:dyDescent="0.25">
      <c r="A8538">
        <v>10.8</v>
      </c>
      <c r="B8538">
        <v>4.8</v>
      </c>
      <c r="C8538">
        <v>26.9</v>
      </c>
      <c r="D8538">
        <v>2.81</v>
      </c>
      <c r="G8538"/>
      <c r="L8538"/>
      <c r="Q8538"/>
      <c r="U8538"/>
    </row>
    <row r="8539" spans="1:21" x14ac:dyDescent="0.25">
      <c r="A8539">
        <v>2.4</v>
      </c>
      <c r="B8539">
        <v>3.1</v>
      </c>
      <c r="C8539">
        <v>41.8</v>
      </c>
      <c r="D8539">
        <v>2.81</v>
      </c>
      <c r="G8539"/>
      <c r="L8539"/>
      <c r="Q8539"/>
      <c r="U8539"/>
    </row>
    <row r="8540" spans="1:21" x14ac:dyDescent="0.25">
      <c r="A8540">
        <v>7.7</v>
      </c>
      <c r="B8540">
        <v>2.2000000000000002</v>
      </c>
      <c r="C8540">
        <v>42.7</v>
      </c>
      <c r="D8540">
        <v>2.81</v>
      </c>
      <c r="G8540"/>
      <c r="L8540"/>
      <c r="Q8540"/>
      <c r="U8540"/>
    </row>
    <row r="8541" spans="1:21" x14ac:dyDescent="0.25">
      <c r="A8541">
        <v>3.2</v>
      </c>
      <c r="B8541">
        <v>18.2</v>
      </c>
      <c r="C8541">
        <v>1630</v>
      </c>
      <c r="D8541">
        <v>2.81</v>
      </c>
      <c r="G8541"/>
      <c r="L8541"/>
      <c r="Q8541"/>
      <c r="U8541"/>
    </row>
    <row r="8542" spans="1:21" x14ac:dyDescent="0.25">
      <c r="A8542">
        <v>5.8</v>
      </c>
      <c r="B8542">
        <v>9.1999999999999993</v>
      </c>
      <c r="C8542">
        <v>12.9</v>
      </c>
      <c r="D8542">
        <v>2.82</v>
      </c>
      <c r="G8542"/>
      <c r="L8542"/>
      <c r="Q8542"/>
      <c r="U8542"/>
    </row>
    <row r="8543" spans="1:21" x14ac:dyDescent="0.25">
      <c r="A8543">
        <v>6.8</v>
      </c>
      <c r="B8543">
        <v>4.7</v>
      </c>
      <c r="C8543">
        <v>18.3</v>
      </c>
      <c r="D8543">
        <v>2.82</v>
      </c>
      <c r="G8543"/>
      <c r="L8543"/>
      <c r="Q8543"/>
      <c r="U8543"/>
    </row>
    <row r="8544" spans="1:21" x14ac:dyDescent="0.25">
      <c r="A8544">
        <v>5.0999999999999996</v>
      </c>
      <c r="B8544">
        <v>13.5</v>
      </c>
      <c r="C8544">
        <v>21.2</v>
      </c>
      <c r="D8544">
        <v>2.82</v>
      </c>
      <c r="G8544"/>
      <c r="L8544"/>
      <c r="Q8544"/>
      <c r="U8544"/>
    </row>
    <row r="8545" spans="1:21" x14ac:dyDescent="0.25">
      <c r="A8545">
        <v>7.2</v>
      </c>
      <c r="B8545">
        <v>4.3</v>
      </c>
      <c r="C8545">
        <v>34.200000000000003</v>
      </c>
      <c r="D8545">
        <v>2.82</v>
      </c>
      <c r="G8545"/>
      <c r="L8545"/>
      <c r="Q8545"/>
      <c r="U8545"/>
    </row>
    <row r="8546" spans="1:21" x14ac:dyDescent="0.25">
      <c r="A8546">
        <v>6</v>
      </c>
      <c r="B8546">
        <v>12.7</v>
      </c>
      <c r="C8546">
        <v>65.7</v>
      </c>
      <c r="D8546">
        <v>2.82</v>
      </c>
      <c r="G8546"/>
      <c r="L8546"/>
      <c r="Q8546"/>
      <c r="U8546"/>
    </row>
    <row r="8547" spans="1:21" x14ac:dyDescent="0.25">
      <c r="A8547">
        <v>2</v>
      </c>
      <c r="B8547">
        <v>1.7</v>
      </c>
      <c r="C8547">
        <v>79.8</v>
      </c>
      <c r="D8547">
        <v>2.82</v>
      </c>
      <c r="G8547"/>
      <c r="L8547"/>
      <c r="Q8547"/>
      <c r="U8547"/>
    </row>
    <row r="8548" spans="1:21" x14ac:dyDescent="0.25">
      <c r="A8548">
        <v>2.8</v>
      </c>
      <c r="B8548">
        <v>3.9</v>
      </c>
      <c r="C8548">
        <v>9.9</v>
      </c>
      <c r="D8548">
        <v>2.83</v>
      </c>
      <c r="G8548"/>
      <c r="L8548"/>
      <c r="Q8548"/>
      <c r="U8548"/>
    </row>
    <row r="8549" spans="1:21" x14ac:dyDescent="0.25">
      <c r="A8549">
        <v>1.5</v>
      </c>
      <c r="B8549">
        <v>3</v>
      </c>
      <c r="C8549">
        <v>12.3</v>
      </c>
      <c r="D8549">
        <v>2.83</v>
      </c>
      <c r="G8549"/>
      <c r="L8549"/>
      <c r="Q8549"/>
      <c r="U8549"/>
    </row>
    <row r="8550" spans="1:21" x14ac:dyDescent="0.25">
      <c r="A8550">
        <v>2.4</v>
      </c>
      <c r="B8550">
        <v>2.4</v>
      </c>
      <c r="C8550">
        <v>20.399999999999999</v>
      </c>
      <c r="D8550">
        <v>2.83</v>
      </c>
      <c r="G8550"/>
      <c r="L8550"/>
      <c r="Q8550"/>
      <c r="U8550"/>
    </row>
    <row r="8551" spans="1:21" x14ac:dyDescent="0.25">
      <c r="A8551">
        <v>2.1</v>
      </c>
      <c r="B8551">
        <v>5.6</v>
      </c>
      <c r="C8551">
        <v>21.1</v>
      </c>
      <c r="D8551">
        <v>2.83</v>
      </c>
      <c r="G8551"/>
      <c r="L8551"/>
      <c r="Q8551"/>
      <c r="U8551"/>
    </row>
    <row r="8552" spans="1:21" x14ac:dyDescent="0.25">
      <c r="A8552">
        <v>4.4000000000000004</v>
      </c>
      <c r="B8552">
        <v>7.6</v>
      </c>
      <c r="C8552">
        <v>35.4</v>
      </c>
      <c r="D8552">
        <v>2.83</v>
      </c>
      <c r="G8552"/>
      <c r="L8552"/>
      <c r="Q8552"/>
      <c r="U8552"/>
    </row>
    <row r="8553" spans="1:21" x14ac:dyDescent="0.25">
      <c r="A8553">
        <v>9.6</v>
      </c>
      <c r="B8553">
        <v>6.6</v>
      </c>
      <c r="C8553">
        <v>35.799999999999997</v>
      </c>
      <c r="D8553">
        <v>2.83</v>
      </c>
      <c r="G8553"/>
      <c r="L8553"/>
      <c r="Q8553"/>
      <c r="U8553"/>
    </row>
    <row r="8554" spans="1:21" x14ac:dyDescent="0.25">
      <c r="A8554">
        <v>4.5999999999999996</v>
      </c>
      <c r="B8554">
        <v>12.2</v>
      </c>
      <c r="C8554">
        <v>36.299999999999997</v>
      </c>
      <c r="D8554">
        <v>2.83</v>
      </c>
      <c r="G8554"/>
      <c r="L8554"/>
      <c r="Q8554"/>
      <c r="U8554"/>
    </row>
    <row r="8555" spans="1:21" x14ac:dyDescent="0.25">
      <c r="A8555">
        <v>1.8</v>
      </c>
      <c r="B8555">
        <v>2.4</v>
      </c>
      <c r="C8555">
        <v>6.8</v>
      </c>
      <c r="D8555">
        <v>2.84</v>
      </c>
      <c r="G8555"/>
      <c r="L8555"/>
      <c r="Q8555"/>
      <c r="U8555"/>
    </row>
    <row r="8556" spans="1:21" x14ac:dyDescent="0.25">
      <c r="A8556">
        <v>0.7</v>
      </c>
      <c r="B8556">
        <v>3.7</v>
      </c>
      <c r="C8556">
        <v>8.1999999999999993</v>
      </c>
      <c r="D8556">
        <v>2.84</v>
      </c>
      <c r="G8556"/>
      <c r="L8556"/>
      <c r="Q8556"/>
      <c r="U8556"/>
    </row>
    <row r="8557" spans="1:21" x14ac:dyDescent="0.25">
      <c r="A8557">
        <v>7.3</v>
      </c>
      <c r="B8557">
        <v>5</v>
      </c>
      <c r="C8557">
        <v>16.7</v>
      </c>
      <c r="D8557">
        <v>2.84</v>
      </c>
      <c r="G8557"/>
      <c r="L8557"/>
      <c r="Q8557"/>
      <c r="U8557"/>
    </row>
    <row r="8558" spans="1:21" x14ac:dyDescent="0.25">
      <c r="A8558">
        <v>4</v>
      </c>
      <c r="B8558">
        <v>10.199999999999999</v>
      </c>
      <c r="C8558">
        <v>19</v>
      </c>
      <c r="D8558">
        <v>2.84</v>
      </c>
      <c r="G8558"/>
      <c r="L8558"/>
      <c r="Q8558"/>
      <c r="U8558"/>
    </row>
    <row r="8559" spans="1:21" x14ac:dyDescent="0.25">
      <c r="A8559">
        <v>3</v>
      </c>
      <c r="B8559">
        <v>4.4000000000000004</v>
      </c>
      <c r="C8559">
        <v>27.8</v>
      </c>
      <c r="D8559">
        <v>2.84</v>
      </c>
      <c r="G8559"/>
      <c r="L8559"/>
      <c r="Q8559"/>
      <c r="U8559"/>
    </row>
    <row r="8560" spans="1:21" x14ac:dyDescent="0.25">
      <c r="A8560">
        <v>5.4</v>
      </c>
      <c r="B8560">
        <v>14.7</v>
      </c>
      <c r="C8560">
        <v>42.9</v>
      </c>
      <c r="D8560">
        <v>2.84</v>
      </c>
      <c r="G8560"/>
      <c r="L8560"/>
      <c r="Q8560"/>
      <c r="U8560"/>
    </row>
    <row r="8561" spans="1:21" x14ac:dyDescent="0.25">
      <c r="A8561">
        <v>6.8</v>
      </c>
      <c r="B8561">
        <v>3.6</v>
      </c>
      <c r="C8561">
        <v>55.6</v>
      </c>
      <c r="D8561">
        <v>2.84</v>
      </c>
      <c r="G8561"/>
      <c r="L8561"/>
      <c r="Q8561"/>
      <c r="U8561"/>
    </row>
    <row r="8562" spans="1:21" x14ac:dyDescent="0.25">
      <c r="A8562">
        <v>2.8</v>
      </c>
      <c r="B8562">
        <v>2.1</v>
      </c>
      <c r="C8562">
        <v>108</v>
      </c>
      <c r="D8562">
        <v>2.84</v>
      </c>
      <c r="G8562"/>
      <c r="L8562"/>
      <c r="Q8562"/>
      <c r="U8562"/>
    </row>
    <row r="8563" spans="1:21" x14ac:dyDescent="0.25">
      <c r="A8563">
        <v>6.2</v>
      </c>
      <c r="B8563">
        <v>6.6</v>
      </c>
      <c r="C8563">
        <v>6.2</v>
      </c>
      <c r="D8563">
        <v>2.85</v>
      </c>
      <c r="G8563"/>
      <c r="L8563"/>
      <c r="Q8563"/>
      <c r="U8563"/>
    </row>
    <row r="8564" spans="1:21" x14ac:dyDescent="0.25">
      <c r="A8564">
        <v>5.8</v>
      </c>
      <c r="B8564">
        <v>6.1</v>
      </c>
      <c r="C8564">
        <v>7.1</v>
      </c>
      <c r="D8564">
        <v>2.85</v>
      </c>
      <c r="G8564"/>
      <c r="L8564"/>
      <c r="Q8564"/>
      <c r="U8564"/>
    </row>
    <row r="8565" spans="1:21" x14ac:dyDescent="0.25">
      <c r="A8565">
        <v>5.6</v>
      </c>
      <c r="B8565">
        <v>2.9</v>
      </c>
      <c r="C8565">
        <v>8.4</v>
      </c>
      <c r="D8565">
        <v>2.85</v>
      </c>
      <c r="G8565"/>
      <c r="L8565"/>
      <c r="Q8565"/>
      <c r="U8565"/>
    </row>
    <row r="8566" spans="1:21" x14ac:dyDescent="0.25">
      <c r="A8566">
        <v>5.5</v>
      </c>
      <c r="B8566">
        <v>6.1</v>
      </c>
      <c r="C8566">
        <v>10</v>
      </c>
      <c r="D8566">
        <v>2.85</v>
      </c>
      <c r="G8566"/>
      <c r="L8566"/>
      <c r="Q8566"/>
      <c r="U8566"/>
    </row>
    <row r="8567" spans="1:21" x14ac:dyDescent="0.25">
      <c r="A8567">
        <v>7.1</v>
      </c>
      <c r="B8567">
        <v>1.6</v>
      </c>
      <c r="C8567">
        <v>10.4</v>
      </c>
      <c r="D8567">
        <v>2.85</v>
      </c>
      <c r="G8567"/>
      <c r="L8567"/>
      <c r="Q8567"/>
      <c r="U8567"/>
    </row>
    <row r="8568" spans="1:21" x14ac:dyDescent="0.25">
      <c r="A8568">
        <v>7.9</v>
      </c>
      <c r="B8568">
        <v>11</v>
      </c>
      <c r="C8568">
        <v>14.7</v>
      </c>
      <c r="D8568">
        <v>2.85</v>
      </c>
      <c r="G8568"/>
      <c r="L8568"/>
      <c r="Q8568"/>
      <c r="U8568"/>
    </row>
    <row r="8569" spans="1:21" x14ac:dyDescent="0.25">
      <c r="A8569">
        <v>6.2</v>
      </c>
      <c r="B8569">
        <v>9.1999999999999993</v>
      </c>
      <c r="C8569">
        <v>16.899999999999999</v>
      </c>
      <c r="D8569">
        <v>2.85</v>
      </c>
      <c r="G8569"/>
      <c r="L8569"/>
      <c r="Q8569"/>
      <c r="U8569"/>
    </row>
    <row r="8570" spans="1:21" x14ac:dyDescent="0.25">
      <c r="A8570">
        <v>2.6</v>
      </c>
      <c r="B8570">
        <v>2.1</v>
      </c>
      <c r="C8570">
        <v>18.7</v>
      </c>
      <c r="D8570">
        <v>2.85</v>
      </c>
      <c r="G8570"/>
      <c r="L8570"/>
      <c r="Q8570"/>
      <c r="U8570"/>
    </row>
    <row r="8571" spans="1:21" x14ac:dyDescent="0.25">
      <c r="A8571">
        <v>5</v>
      </c>
      <c r="B8571">
        <v>2.8</v>
      </c>
      <c r="C8571">
        <v>19.600000000000001</v>
      </c>
      <c r="D8571">
        <v>2.85</v>
      </c>
      <c r="G8571"/>
      <c r="L8571"/>
      <c r="Q8571"/>
      <c r="U8571"/>
    </row>
    <row r="8572" spans="1:21" x14ac:dyDescent="0.25">
      <c r="A8572">
        <v>1.1000000000000001</v>
      </c>
      <c r="B8572">
        <v>3.8</v>
      </c>
      <c r="C8572">
        <v>23</v>
      </c>
      <c r="D8572">
        <v>2.85</v>
      </c>
      <c r="G8572"/>
      <c r="L8572"/>
      <c r="Q8572"/>
      <c r="U8572"/>
    </row>
    <row r="8573" spans="1:21" x14ac:dyDescent="0.25">
      <c r="A8573">
        <v>5.8</v>
      </c>
      <c r="B8573">
        <v>2.4</v>
      </c>
      <c r="C8573">
        <v>27</v>
      </c>
      <c r="D8573">
        <v>2.85</v>
      </c>
      <c r="G8573"/>
      <c r="L8573"/>
      <c r="Q8573"/>
      <c r="U8573"/>
    </row>
    <row r="8574" spans="1:21" x14ac:dyDescent="0.25">
      <c r="A8574">
        <v>7.7</v>
      </c>
      <c r="B8574">
        <v>2.9</v>
      </c>
      <c r="C8574">
        <v>33</v>
      </c>
      <c r="D8574">
        <v>2.85</v>
      </c>
      <c r="G8574"/>
      <c r="L8574"/>
      <c r="Q8574"/>
      <c r="U8574"/>
    </row>
    <row r="8575" spans="1:21" x14ac:dyDescent="0.25">
      <c r="A8575">
        <v>7</v>
      </c>
      <c r="B8575">
        <v>4</v>
      </c>
      <c r="C8575">
        <v>37.9</v>
      </c>
      <c r="D8575">
        <v>2.85</v>
      </c>
      <c r="G8575"/>
      <c r="L8575"/>
      <c r="Q8575"/>
      <c r="U8575"/>
    </row>
    <row r="8576" spans="1:21" x14ac:dyDescent="0.25">
      <c r="A8576">
        <v>3</v>
      </c>
      <c r="B8576">
        <v>2.7</v>
      </c>
      <c r="C8576">
        <v>39.200000000000003</v>
      </c>
      <c r="D8576">
        <v>2.85</v>
      </c>
      <c r="G8576"/>
      <c r="L8576"/>
      <c r="Q8576"/>
      <c r="U8576"/>
    </row>
    <row r="8577" spans="1:21" x14ac:dyDescent="0.25">
      <c r="A8577">
        <v>6.2</v>
      </c>
      <c r="B8577">
        <v>2.8</v>
      </c>
      <c r="C8577">
        <v>295</v>
      </c>
      <c r="D8577">
        <v>2.85</v>
      </c>
      <c r="G8577"/>
      <c r="L8577"/>
      <c r="Q8577"/>
      <c r="U8577"/>
    </row>
    <row r="8578" spans="1:21" x14ac:dyDescent="0.25">
      <c r="A8578">
        <v>3</v>
      </c>
      <c r="B8578">
        <v>4.0999999999999996</v>
      </c>
      <c r="C8578">
        <v>5.6</v>
      </c>
      <c r="D8578">
        <v>2.86</v>
      </c>
      <c r="G8578"/>
      <c r="L8578"/>
      <c r="Q8578"/>
      <c r="U8578"/>
    </row>
    <row r="8579" spans="1:21" x14ac:dyDescent="0.25">
      <c r="A8579">
        <v>1.6</v>
      </c>
      <c r="B8579">
        <v>5.5</v>
      </c>
      <c r="C8579">
        <v>6.5</v>
      </c>
      <c r="D8579">
        <v>2.86</v>
      </c>
      <c r="G8579"/>
      <c r="L8579"/>
      <c r="Q8579"/>
      <c r="U8579"/>
    </row>
    <row r="8580" spans="1:21" x14ac:dyDescent="0.25">
      <c r="A8580">
        <v>7.5</v>
      </c>
      <c r="B8580">
        <v>5.8</v>
      </c>
      <c r="C8580">
        <v>7.2</v>
      </c>
      <c r="D8580">
        <v>2.86</v>
      </c>
      <c r="G8580"/>
      <c r="L8580"/>
      <c r="Q8580"/>
      <c r="U8580"/>
    </row>
    <row r="8581" spans="1:21" x14ac:dyDescent="0.25">
      <c r="A8581">
        <v>3.9</v>
      </c>
      <c r="B8581">
        <v>2.8</v>
      </c>
      <c r="C8581">
        <v>7.9</v>
      </c>
      <c r="D8581">
        <v>2.86</v>
      </c>
      <c r="G8581"/>
      <c r="L8581"/>
      <c r="Q8581"/>
      <c r="U8581"/>
    </row>
    <row r="8582" spans="1:21" x14ac:dyDescent="0.25">
      <c r="A8582">
        <v>8</v>
      </c>
      <c r="B8582">
        <v>4.3</v>
      </c>
      <c r="C8582">
        <v>12.4</v>
      </c>
      <c r="D8582">
        <v>2.86</v>
      </c>
      <c r="G8582"/>
      <c r="L8582"/>
      <c r="Q8582"/>
      <c r="U8582"/>
    </row>
    <row r="8583" spans="1:21" x14ac:dyDescent="0.25">
      <c r="A8583">
        <v>9.6</v>
      </c>
      <c r="B8583">
        <v>5.2</v>
      </c>
      <c r="C8583">
        <v>30.3</v>
      </c>
      <c r="D8583">
        <v>2.86</v>
      </c>
      <c r="G8583"/>
      <c r="L8583"/>
      <c r="Q8583"/>
      <c r="U8583"/>
    </row>
    <row r="8584" spans="1:21" x14ac:dyDescent="0.25">
      <c r="A8584">
        <v>7.4</v>
      </c>
      <c r="B8584">
        <v>9.4</v>
      </c>
      <c r="C8584">
        <v>7.8</v>
      </c>
      <c r="D8584">
        <v>2.87</v>
      </c>
      <c r="G8584"/>
      <c r="L8584"/>
      <c r="Q8584"/>
      <c r="U8584"/>
    </row>
    <row r="8585" spans="1:21" x14ac:dyDescent="0.25">
      <c r="A8585">
        <v>7.7</v>
      </c>
      <c r="B8585">
        <v>9.1</v>
      </c>
      <c r="C8585">
        <v>13</v>
      </c>
      <c r="D8585">
        <v>2.87</v>
      </c>
      <c r="G8585"/>
      <c r="L8585"/>
      <c r="Q8585"/>
      <c r="U8585"/>
    </row>
    <row r="8586" spans="1:21" x14ac:dyDescent="0.25">
      <c r="A8586">
        <v>6.7</v>
      </c>
      <c r="B8586">
        <v>5</v>
      </c>
      <c r="C8586">
        <v>14.7</v>
      </c>
      <c r="D8586">
        <v>2.87</v>
      </c>
      <c r="G8586"/>
      <c r="L8586"/>
      <c r="Q8586"/>
      <c r="U8586"/>
    </row>
    <row r="8587" spans="1:21" x14ac:dyDescent="0.25">
      <c r="A8587">
        <v>6.5</v>
      </c>
      <c r="B8587">
        <v>5.6</v>
      </c>
      <c r="C8587">
        <v>21</v>
      </c>
      <c r="D8587">
        <v>2.87</v>
      </c>
      <c r="G8587"/>
      <c r="L8587"/>
      <c r="Q8587"/>
      <c r="U8587"/>
    </row>
    <row r="8588" spans="1:21" x14ac:dyDescent="0.25">
      <c r="A8588">
        <v>4.8</v>
      </c>
      <c r="B8588">
        <v>2.7</v>
      </c>
      <c r="C8588">
        <v>33</v>
      </c>
      <c r="D8588">
        <v>2.87</v>
      </c>
      <c r="G8588"/>
      <c r="L8588"/>
      <c r="Q8588"/>
      <c r="U8588"/>
    </row>
    <row r="8589" spans="1:21" x14ac:dyDescent="0.25">
      <c r="A8589">
        <v>3.7</v>
      </c>
      <c r="B8589">
        <v>3</v>
      </c>
      <c r="C8589">
        <v>34.1</v>
      </c>
      <c r="D8589">
        <v>2.87</v>
      </c>
      <c r="G8589"/>
      <c r="L8589"/>
      <c r="Q8589"/>
      <c r="U8589"/>
    </row>
    <row r="8590" spans="1:21" x14ac:dyDescent="0.25">
      <c r="A8590">
        <v>3.2</v>
      </c>
      <c r="B8590">
        <v>1.1000000000000001</v>
      </c>
      <c r="C8590">
        <v>35.200000000000003</v>
      </c>
      <c r="D8590">
        <v>2.87</v>
      </c>
      <c r="G8590"/>
      <c r="L8590"/>
      <c r="Q8590"/>
      <c r="U8590"/>
    </row>
    <row r="8591" spans="1:21" x14ac:dyDescent="0.25">
      <c r="A8591">
        <v>7.8</v>
      </c>
      <c r="B8591">
        <v>17.5</v>
      </c>
      <c r="C8591">
        <v>68.5</v>
      </c>
      <c r="D8591">
        <v>2.87</v>
      </c>
      <c r="G8591"/>
      <c r="L8591"/>
      <c r="Q8591"/>
      <c r="U8591"/>
    </row>
    <row r="8592" spans="1:21" x14ac:dyDescent="0.25">
      <c r="A8592">
        <v>7.5</v>
      </c>
      <c r="B8592">
        <v>4.5</v>
      </c>
      <c r="C8592">
        <v>76.8</v>
      </c>
      <c r="D8592">
        <v>2.87</v>
      </c>
      <c r="G8592"/>
      <c r="L8592"/>
      <c r="Q8592"/>
      <c r="U8592"/>
    </row>
    <row r="8593" spans="1:21" x14ac:dyDescent="0.25">
      <c r="A8593">
        <v>5.6</v>
      </c>
      <c r="B8593">
        <v>3.4</v>
      </c>
      <c r="C8593">
        <v>79.400000000000006</v>
      </c>
      <c r="D8593">
        <v>2.87</v>
      </c>
      <c r="G8593"/>
      <c r="L8593"/>
      <c r="Q8593"/>
      <c r="U8593"/>
    </row>
    <row r="8594" spans="1:21" x14ac:dyDescent="0.25">
      <c r="A8594">
        <v>1.9</v>
      </c>
      <c r="B8594">
        <v>1.6</v>
      </c>
      <c r="C8594">
        <v>9.6</v>
      </c>
      <c r="D8594">
        <v>2.88</v>
      </c>
      <c r="G8594"/>
      <c r="L8594"/>
      <c r="Q8594"/>
      <c r="U8594"/>
    </row>
    <row r="8595" spans="1:21" x14ac:dyDescent="0.25">
      <c r="A8595">
        <v>8.3000000000000007</v>
      </c>
      <c r="B8595">
        <v>8.1</v>
      </c>
      <c r="C8595">
        <v>10.7</v>
      </c>
      <c r="D8595">
        <v>2.88</v>
      </c>
      <c r="G8595"/>
      <c r="L8595"/>
      <c r="Q8595"/>
      <c r="U8595"/>
    </row>
    <row r="8596" spans="1:21" x14ac:dyDescent="0.25">
      <c r="A8596">
        <v>5.7</v>
      </c>
      <c r="B8596">
        <v>3.2</v>
      </c>
      <c r="C8596">
        <v>13.4</v>
      </c>
      <c r="D8596">
        <v>2.88</v>
      </c>
      <c r="G8596"/>
      <c r="L8596"/>
      <c r="Q8596"/>
      <c r="U8596"/>
    </row>
    <row r="8597" spans="1:21" x14ac:dyDescent="0.25">
      <c r="A8597">
        <v>6.2</v>
      </c>
      <c r="B8597">
        <v>11.5</v>
      </c>
      <c r="C8597">
        <v>17.2</v>
      </c>
      <c r="D8597">
        <v>2.88</v>
      </c>
      <c r="G8597"/>
      <c r="L8597"/>
      <c r="Q8597"/>
      <c r="U8597"/>
    </row>
    <row r="8598" spans="1:21" x14ac:dyDescent="0.25">
      <c r="A8598">
        <v>8.6999999999999993</v>
      </c>
      <c r="B8598">
        <v>3.9</v>
      </c>
      <c r="C8598">
        <v>26.4</v>
      </c>
      <c r="D8598">
        <v>2.88</v>
      </c>
      <c r="G8598"/>
      <c r="L8598"/>
      <c r="Q8598"/>
      <c r="U8598"/>
    </row>
    <row r="8599" spans="1:21" x14ac:dyDescent="0.25">
      <c r="A8599">
        <v>4.4000000000000004</v>
      </c>
      <c r="B8599">
        <v>2</v>
      </c>
      <c r="C8599">
        <v>43.8</v>
      </c>
      <c r="D8599">
        <v>2.88</v>
      </c>
      <c r="G8599"/>
      <c r="L8599"/>
      <c r="Q8599"/>
      <c r="U8599"/>
    </row>
    <row r="8600" spans="1:21" x14ac:dyDescent="0.25">
      <c r="A8600">
        <v>6.2</v>
      </c>
      <c r="B8600">
        <v>1.5</v>
      </c>
      <c r="C8600">
        <v>57.1</v>
      </c>
      <c r="D8600">
        <v>2.88</v>
      </c>
      <c r="G8600"/>
      <c r="L8600"/>
      <c r="Q8600"/>
      <c r="U8600"/>
    </row>
    <row r="8601" spans="1:21" x14ac:dyDescent="0.25">
      <c r="A8601">
        <v>4.5999999999999996</v>
      </c>
      <c r="B8601">
        <v>7.5</v>
      </c>
      <c r="C8601">
        <v>111</v>
      </c>
      <c r="D8601">
        <v>2.88</v>
      </c>
      <c r="G8601"/>
      <c r="L8601"/>
      <c r="Q8601"/>
      <c r="U8601"/>
    </row>
    <row r="8602" spans="1:21" x14ac:dyDescent="0.25">
      <c r="A8602">
        <v>1.9</v>
      </c>
      <c r="B8602">
        <v>3.4</v>
      </c>
      <c r="C8602">
        <v>5.8</v>
      </c>
      <c r="D8602">
        <v>2.89</v>
      </c>
      <c r="G8602"/>
      <c r="L8602"/>
      <c r="Q8602"/>
      <c r="U8602"/>
    </row>
    <row r="8603" spans="1:21" x14ac:dyDescent="0.25">
      <c r="A8603">
        <v>6.8</v>
      </c>
      <c r="B8603">
        <v>6.2</v>
      </c>
      <c r="C8603">
        <v>10.6</v>
      </c>
      <c r="D8603">
        <v>2.89</v>
      </c>
      <c r="G8603"/>
      <c r="L8603"/>
      <c r="Q8603"/>
      <c r="U8603"/>
    </row>
    <row r="8604" spans="1:21" x14ac:dyDescent="0.25">
      <c r="A8604">
        <v>6.4</v>
      </c>
      <c r="B8604">
        <v>5.0999999999999996</v>
      </c>
      <c r="C8604">
        <v>10.9</v>
      </c>
      <c r="D8604">
        <v>2.89</v>
      </c>
      <c r="G8604"/>
      <c r="L8604"/>
      <c r="Q8604"/>
      <c r="U8604"/>
    </row>
    <row r="8605" spans="1:21" x14ac:dyDescent="0.25">
      <c r="A8605">
        <v>1.1000000000000001</v>
      </c>
      <c r="B8605">
        <v>2.7</v>
      </c>
      <c r="C8605">
        <v>12.2</v>
      </c>
      <c r="D8605">
        <v>2.89</v>
      </c>
      <c r="G8605"/>
      <c r="L8605"/>
      <c r="Q8605"/>
      <c r="U8605"/>
    </row>
    <row r="8606" spans="1:21" x14ac:dyDescent="0.25">
      <c r="A8606">
        <v>7</v>
      </c>
      <c r="B8606">
        <v>2.1</v>
      </c>
      <c r="C8606">
        <v>53.4</v>
      </c>
      <c r="D8606">
        <v>2.89</v>
      </c>
      <c r="G8606"/>
      <c r="L8606"/>
      <c r="Q8606"/>
      <c r="U8606"/>
    </row>
    <row r="8607" spans="1:21" x14ac:dyDescent="0.25">
      <c r="A8607">
        <v>5.5</v>
      </c>
      <c r="B8607">
        <v>3.2</v>
      </c>
      <c r="C8607">
        <v>59.2</v>
      </c>
      <c r="D8607">
        <v>2.89</v>
      </c>
      <c r="G8607"/>
      <c r="L8607"/>
      <c r="Q8607"/>
      <c r="U8607"/>
    </row>
    <row r="8608" spans="1:21" x14ac:dyDescent="0.25">
      <c r="A8608">
        <v>2.5</v>
      </c>
      <c r="B8608">
        <v>5.8</v>
      </c>
      <c r="C8608">
        <v>196</v>
      </c>
      <c r="D8608">
        <v>2.89</v>
      </c>
      <c r="G8608"/>
      <c r="L8608"/>
      <c r="Q8608"/>
      <c r="U8608"/>
    </row>
    <row r="8609" spans="1:21" x14ac:dyDescent="0.25">
      <c r="A8609">
        <v>3.3</v>
      </c>
      <c r="B8609">
        <v>4.8</v>
      </c>
      <c r="C8609">
        <v>3.6</v>
      </c>
      <c r="D8609">
        <v>2.9</v>
      </c>
      <c r="G8609"/>
      <c r="L8609"/>
      <c r="Q8609"/>
      <c r="U8609"/>
    </row>
    <row r="8610" spans="1:21" x14ac:dyDescent="0.25">
      <c r="A8610">
        <v>4.5999999999999996</v>
      </c>
      <c r="B8610">
        <v>7.6</v>
      </c>
      <c r="C8610">
        <v>9.1</v>
      </c>
      <c r="D8610">
        <v>2.9</v>
      </c>
      <c r="G8610"/>
      <c r="L8610"/>
      <c r="Q8610"/>
      <c r="U8610"/>
    </row>
    <row r="8611" spans="1:21" x14ac:dyDescent="0.25">
      <c r="A8611">
        <v>6.4</v>
      </c>
      <c r="B8611">
        <v>10.199999999999999</v>
      </c>
      <c r="C8611">
        <v>11.7</v>
      </c>
      <c r="D8611">
        <v>2.9</v>
      </c>
      <c r="G8611"/>
      <c r="L8611"/>
      <c r="Q8611"/>
      <c r="U8611"/>
    </row>
    <row r="8612" spans="1:21" x14ac:dyDescent="0.25">
      <c r="A8612">
        <v>4.8</v>
      </c>
      <c r="B8612">
        <v>5.4</v>
      </c>
      <c r="C8612">
        <v>14</v>
      </c>
      <c r="D8612">
        <v>2.9</v>
      </c>
      <c r="G8612"/>
      <c r="L8612"/>
      <c r="Q8612"/>
      <c r="U8612"/>
    </row>
    <row r="8613" spans="1:21" x14ac:dyDescent="0.25">
      <c r="A8613">
        <v>0.5</v>
      </c>
      <c r="B8613">
        <v>9.5</v>
      </c>
      <c r="C8613">
        <v>24.6</v>
      </c>
      <c r="D8613">
        <v>2.9</v>
      </c>
      <c r="G8613"/>
      <c r="L8613"/>
      <c r="Q8613"/>
      <c r="U8613"/>
    </row>
    <row r="8614" spans="1:21" x14ac:dyDescent="0.25">
      <c r="A8614">
        <v>10.3</v>
      </c>
      <c r="B8614">
        <v>1.8</v>
      </c>
      <c r="C8614">
        <v>28.6</v>
      </c>
      <c r="D8614">
        <v>2.9</v>
      </c>
      <c r="G8614"/>
      <c r="L8614"/>
      <c r="Q8614"/>
      <c r="U8614"/>
    </row>
    <row r="8615" spans="1:21" x14ac:dyDescent="0.25">
      <c r="A8615">
        <v>5.4</v>
      </c>
      <c r="B8615">
        <v>4</v>
      </c>
      <c r="C8615">
        <v>29.7</v>
      </c>
      <c r="D8615">
        <v>2.9</v>
      </c>
      <c r="G8615"/>
      <c r="L8615"/>
      <c r="Q8615"/>
      <c r="U8615"/>
    </row>
    <row r="8616" spans="1:21" x14ac:dyDescent="0.25">
      <c r="A8616">
        <v>4.8</v>
      </c>
      <c r="B8616">
        <v>4.8</v>
      </c>
      <c r="C8616">
        <v>42</v>
      </c>
      <c r="D8616">
        <v>2.9</v>
      </c>
      <c r="G8616"/>
      <c r="L8616"/>
      <c r="Q8616"/>
      <c r="U8616"/>
    </row>
    <row r="8617" spans="1:21" x14ac:dyDescent="0.25">
      <c r="A8617">
        <v>6.7</v>
      </c>
      <c r="B8617">
        <v>6</v>
      </c>
      <c r="C8617">
        <v>9.6</v>
      </c>
      <c r="D8617">
        <v>2.91</v>
      </c>
      <c r="G8617"/>
      <c r="L8617"/>
      <c r="Q8617"/>
      <c r="U8617"/>
    </row>
    <row r="8618" spans="1:21" x14ac:dyDescent="0.25">
      <c r="A8618">
        <v>7.3</v>
      </c>
      <c r="B8618">
        <v>1</v>
      </c>
      <c r="C8618">
        <v>10.6</v>
      </c>
      <c r="D8618">
        <v>2.91</v>
      </c>
      <c r="G8618"/>
      <c r="L8618"/>
      <c r="Q8618"/>
      <c r="U8618"/>
    </row>
    <row r="8619" spans="1:21" x14ac:dyDescent="0.25">
      <c r="A8619">
        <v>3.8</v>
      </c>
      <c r="B8619">
        <v>4.2</v>
      </c>
      <c r="C8619">
        <v>10.8</v>
      </c>
      <c r="D8619">
        <v>2.91</v>
      </c>
      <c r="G8619"/>
      <c r="L8619"/>
      <c r="Q8619"/>
      <c r="U8619"/>
    </row>
    <row r="8620" spans="1:21" x14ac:dyDescent="0.25">
      <c r="A8620">
        <v>7.4</v>
      </c>
      <c r="B8620">
        <v>11.3</v>
      </c>
      <c r="C8620">
        <v>14.6</v>
      </c>
      <c r="D8620">
        <v>2.91</v>
      </c>
      <c r="G8620"/>
      <c r="L8620"/>
      <c r="Q8620"/>
      <c r="U8620"/>
    </row>
    <row r="8621" spans="1:21" x14ac:dyDescent="0.25">
      <c r="A8621">
        <v>5.2</v>
      </c>
      <c r="B8621">
        <v>1.8</v>
      </c>
      <c r="C8621">
        <v>15.1</v>
      </c>
      <c r="D8621">
        <v>2.91</v>
      </c>
      <c r="G8621"/>
      <c r="L8621"/>
      <c r="Q8621"/>
      <c r="U8621"/>
    </row>
    <row r="8622" spans="1:21" x14ac:dyDescent="0.25">
      <c r="A8622">
        <v>6.1</v>
      </c>
      <c r="B8622">
        <v>2.2999999999999998</v>
      </c>
      <c r="C8622">
        <v>15.2</v>
      </c>
      <c r="D8622">
        <v>2.91</v>
      </c>
      <c r="G8622"/>
      <c r="L8622"/>
      <c r="Q8622"/>
      <c r="U8622"/>
    </row>
    <row r="8623" spans="1:21" x14ac:dyDescent="0.25">
      <c r="A8623">
        <v>2.9</v>
      </c>
      <c r="B8623">
        <v>2.4</v>
      </c>
      <c r="C8623">
        <v>26.7</v>
      </c>
      <c r="D8623">
        <v>2.91</v>
      </c>
      <c r="G8623"/>
      <c r="L8623"/>
      <c r="Q8623"/>
      <c r="U8623"/>
    </row>
    <row r="8624" spans="1:21" x14ac:dyDescent="0.25">
      <c r="A8624">
        <v>3.5</v>
      </c>
      <c r="B8624">
        <v>1.8</v>
      </c>
      <c r="C8624">
        <v>32</v>
      </c>
      <c r="D8624">
        <v>2.91</v>
      </c>
      <c r="G8624"/>
      <c r="L8624"/>
      <c r="Q8624"/>
      <c r="U8624"/>
    </row>
    <row r="8625" spans="1:21" x14ac:dyDescent="0.25">
      <c r="A8625">
        <v>7.3</v>
      </c>
      <c r="B8625">
        <v>3.9</v>
      </c>
      <c r="C8625">
        <v>45</v>
      </c>
      <c r="D8625">
        <v>2.91</v>
      </c>
      <c r="G8625"/>
      <c r="L8625"/>
      <c r="Q8625"/>
      <c r="U8625"/>
    </row>
    <row r="8626" spans="1:21" x14ac:dyDescent="0.25">
      <c r="A8626">
        <v>2.6</v>
      </c>
      <c r="B8626">
        <v>10.4</v>
      </c>
      <c r="C8626">
        <v>45.2</v>
      </c>
      <c r="D8626">
        <v>2.91</v>
      </c>
      <c r="G8626"/>
      <c r="L8626"/>
      <c r="Q8626"/>
      <c r="U8626"/>
    </row>
    <row r="8627" spans="1:21" x14ac:dyDescent="0.25">
      <c r="A8627">
        <v>7.3</v>
      </c>
      <c r="B8627">
        <v>16.899999999999999</v>
      </c>
      <c r="C8627">
        <v>75</v>
      </c>
      <c r="D8627">
        <v>2.91</v>
      </c>
      <c r="G8627"/>
      <c r="L8627"/>
      <c r="Q8627"/>
      <c r="U8627"/>
    </row>
    <row r="8628" spans="1:21" x14ac:dyDescent="0.25">
      <c r="A8628">
        <v>5.8</v>
      </c>
      <c r="B8628">
        <v>3.4</v>
      </c>
      <c r="C8628">
        <v>6</v>
      </c>
      <c r="D8628">
        <v>2.92</v>
      </c>
      <c r="G8628"/>
      <c r="L8628"/>
      <c r="Q8628"/>
      <c r="U8628"/>
    </row>
    <row r="8629" spans="1:21" x14ac:dyDescent="0.25">
      <c r="A8629">
        <v>0.9</v>
      </c>
      <c r="B8629">
        <v>4.0999999999999996</v>
      </c>
      <c r="C8629">
        <v>9.3000000000000007</v>
      </c>
      <c r="D8629">
        <v>2.92</v>
      </c>
      <c r="G8629"/>
      <c r="L8629"/>
      <c r="Q8629"/>
      <c r="U8629"/>
    </row>
    <row r="8630" spans="1:21" x14ac:dyDescent="0.25">
      <c r="A8630">
        <v>8.6</v>
      </c>
      <c r="B8630">
        <v>6.6</v>
      </c>
      <c r="C8630">
        <v>11</v>
      </c>
      <c r="D8630">
        <v>2.92</v>
      </c>
      <c r="G8630"/>
      <c r="L8630"/>
      <c r="Q8630"/>
      <c r="U8630"/>
    </row>
    <row r="8631" spans="1:21" x14ac:dyDescent="0.25">
      <c r="A8631">
        <v>0.6</v>
      </c>
      <c r="B8631">
        <v>3.5</v>
      </c>
      <c r="C8631">
        <v>11.8</v>
      </c>
      <c r="D8631">
        <v>2.92</v>
      </c>
      <c r="G8631"/>
      <c r="L8631"/>
      <c r="Q8631"/>
      <c r="U8631"/>
    </row>
    <row r="8632" spans="1:21" x14ac:dyDescent="0.25">
      <c r="A8632">
        <v>6.8</v>
      </c>
      <c r="B8632">
        <v>5.9</v>
      </c>
      <c r="C8632">
        <v>12.2</v>
      </c>
      <c r="D8632">
        <v>2.92</v>
      </c>
      <c r="G8632"/>
      <c r="L8632"/>
      <c r="Q8632"/>
      <c r="U8632"/>
    </row>
    <row r="8633" spans="1:21" x14ac:dyDescent="0.25">
      <c r="A8633">
        <v>7.6</v>
      </c>
      <c r="B8633">
        <v>9.1999999999999993</v>
      </c>
      <c r="C8633">
        <v>12.2</v>
      </c>
      <c r="D8633">
        <v>2.92</v>
      </c>
      <c r="G8633"/>
      <c r="L8633"/>
      <c r="Q8633"/>
      <c r="U8633"/>
    </row>
    <row r="8634" spans="1:21" x14ac:dyDescent="0.25">
      <c r="A8634">
        <v>4.4000000000000004</v>
      </c>
      <c r="B8634">
        <v>1.2</v>
      </c>
      <c r="C8634">
        <v>29.3</v>
      </c>
      <c r="D8634">
        <v>2.92</v>
      </c>
      <c r="G8634"/>
      <c r="L8634"/>
      <c r="Q8634"/>
      <c r="U8634"/>
    </row>
    <row r="8635" spans="1:21" x14ac:dyDescent="0.25">
      <c r="A8635">
        <v>6.6</v>
      </c>
      <c r="B8635">
        <v>2.4</v>
      </c>
      <c r="C8635">
        <v>44.5</v>
      </c>
      <c r="D8635">
        <v>2.92</v>
      </c>
      <c r="G8635"/>
      <c r="L8635"/>
      <c r="Q8635"/>
      <c r="U8635"/>
    </row>
    <row r="8636" spans="1:21" x14ac:dyDescent="0.25">
      <c r="A8636">
        <v>6.6</v>
      </c>
      <c r="B8636">
        <v>3.3</v>
      </c>
      <c r="C8636">
        <v>6.8</v>
      </c>
      <c r="D8636">
        <v>2.93</v>
      </c>
      <c r="G8636"/>
      <c r="L8636"/>
      <c r="Q8636"/>
      <c r="U8636"/>
    </row>
    <row r="8637" spans="1:21" x14ac:dyDescent="0.25">
      <c r="A8637">
        <v>7.6</v>
      </c>
      <c r="B8637">
        <v>5.5</v>
      </c>
      <c r="C8637">
        <v>7.3</v>
      </c>
      <c r="D8637">
        <v>2.93</v>
      </c>
      <c r="G8637"/>
      <c r="L8637"/>
      <c r="Q8637"/>
      <c r="U8637"/>
    </row>
    <row r="8638" spans="1:21" x14ac:dyDescent="0.25">
      <c r="A8638">
        <v>0.4</v>
      </c>
      <c r="B8638">
        <v>5.2</v>
      </c>
      <c r="C8638">
        <v>16.5</v>
      </c>
      <c r="D8638">
        <v>2.93</v>
      </c>
      <c r="G8638"/>
      <c r="L8638"/>
      <c r="Q8638"/>
      <c r="U8638"/>
    </row>
    <row r="8639" spans="1:21" x14ac:dyDescent="0.25">
      <c r="A8639">
        <v>5.0999999999999996</v>
      </c>
      <c r="B8639">
        <v>6.2</v>
      </c>
      <c r="C8639">
        <v>20.399999999999999</v>
      </c>
      <c r="D8639">
        <v>2.93</v>
      </c>
      <c r="G8639"/>
      <c r="L8639"/>
      <c r="Q8639"/>
      <c r="U8639"/>
    </row>
    <row r="8640" spans="1:21" x14ac:dyDescent="0.25">
      <c r="A8640">
        <v>6</v>
      </c>
      <c r="B8640">
        <v>11.8</v>
      </c>
      <c r="C8640">
        <v>26.3</v>
      </c>
      <c r="D8640">
        <v>2.93</v>
      </c>
      <c r="G8640"/>
      <c r="L8640"/>
      <c r="Q8640"/>
      <c r="U8640"/>
    </row>
    <row r="8641" spans="1:21" x14ac:dyDescent="0.25">
      <c r="A8641">
        <v>13.6</v>
      </c>
      <c r="B8641">
        <v>8.6999999999999993</v>
      </c>
      <c r="C8641">
        <v>28.6</v>
      </c>
      <c r="D8641">
        <v>2.93</v>
      </c>
      <c r="G8641"/>
      <c r="L8641"/>
      <c r="Q8641"/>
      <c r="U8641"/>
    </row>
    <row r="8642" spans="1:21" x14ac:dyDescent="0.25">
      <c r="A8642">
        <v>3.9</v>
      </c>
      <c r="B8642">
        <v>13.2</v>
      </c>
      <c r="C8642">
        <v>34.6</v>
      </c>
      <c r="D8642">
        <v>2.93</v>
      </c>
      <c r="G8642"/>
      <c r="L8642"/>
      <c r="Q8642"/>
      <c r="U8642"/>
    </row>
    <row r="8643" spans="1:21" x14ac:dyDescent="0.25">
      <c r="A8643">
        <v>6.2</v>
      </c>
      <c r="B8643">
        <v>12.9</v>
      </c>
      <c r="C8643">
        <v>38.700000000000003</v>
      </c>
      <c r="D8643">
        <v>2.93</v>
      </c>
      <c r="G8643"/>
      <c r="L8643"/>
      <c r="Q8643"/>
      <c r="U8643"/>
    </row>
    <row r="8644" spans="1:21" x14ac:dyDescent="0.25">
      <c r="A8644">
        <v>4.9000000000000004</v>
      </c>
      <c r="B8644">
        <v>4</v>
      </c>
      <c r="C8644">
        <v>43.7</v>
      </c>
      <c r="D8644">
        <v>2.93</v>
      </c>
      <c r="G8644"/>
      <c r="L8644"/>
      <c r="Q8644"/>
      <c r="U8644"/>
    </row>
    <row r="8645" spans="1:21" x14ac:dyDescent="0.25">
      <c r="A8645">
        <v>4.2</v>
      </c>
      <c r="B8645">
        <v>2.9</v>
      </c>
      <c r="C8645">
        <v>50.4</v>
      </c>
      <c r="D8645">
        <v>2.93</v>
      </c>
      <c r="G8645"/>
      <c r="L8645"/>
      <c r="Q8645"/>
      <c r="U8645"/>
    </row>
    <row r="8646" spans="1:21" x14ac:dyDescent="0.25">
      <c r="A8646">
        <v>4.9000000000000004</v>
      </c>
      <c r="B8646">
        <v>3.4</v>
      </c>
      <c r="C8646">
        <v>85.2</v>
      </c>
      <c r="D8646">
        <v>2.93</v>
      </c>
      <c r="G8646"/>
      <c r="L8646"/>
      <c r="Q8646"/>
      <c r="U8646"/>
    </row>
    <row r="8647" spans="1:21" x14ac:dyDescent="0.25">
      <c r="A8647">
        <v>3.7</v>
      </c>
      <c r="B8647">
        <v>6.5</v>
      </c>
      <c r="C8647">
        <v>143</v>
      </c>
      <c r="D8647">
        <v>2.93</v>
      </c>
      <c r="G8647"/>
      <c r="L8647"/>
      <c r="Q8647"/>
      <c r="U8647"/>
    </row>
    <row r="8648" spans="1:21" x14ac:dyDescent="0.25">
      <c r="A8648">
        <v>5.8</v>
      </c>
      <c r="B8648">
        <v>10.4</v>
      </c>
      <c r="C8648">
        <v>245</v>
      </c>
      <c r="D8648">
        <v>2.93</v>
      </c>
      <c r="G8648"/>
      <c r="L8648"/>
      <c r="Q8648"/>
      <c r="U8648"/>
    </row>
    <row r="8649" spans="1:21" x14ac:dyDescent="0.25">
      <c r="A8649">
        <v>2.2999999999999998</v>
      </c>
      <c r="B8649">
        <v>2.2999999999999998</v>
      </c>
      <c r="C8649">
        <v>34.4</v>
      </c>
      <c r="D8649">
        <v>2.94</v>
      </c>
      <c r="G8649"/>
      <c r="L8649"/>
      <c r="Q8649"/>
      <c r="U8649"/>
    </row>
    <row r="8650" spans="1:21" x14ac:dyDescent="0.25">
      <c r="A8650">
        <v>7.4</v>
      </c>
      <c r="B8650">
        <v>20.100000000000001</v>
      </c>
      <c r="C8650">
        <v>34.4</v>
      </c>
      <c r="D8650">
        <v>2.94</v>
      </c>
      <c r="G8650"/>
      <c r="L8650"/>
      <c r="Q8650"/>
      <c r="U8650"/>
    </row>
    <row r="8651" spans="1:21" x14ac:dyDescent="0.25">
      <c r="A8651">
        <v>5.9</v>
      </c>
      <c r="B8651">
        <v>10.8</v>
      </c>
      <c r="C8651">
        <v>37.299999999999997</v>
      </c>
      <c r="D8651">
        <v>2.94</v>
      </c>
      <c r="G8651"/>
      <c r="L8651"/>
      <c r="Q8651"/>
      <c r="U8651"/>
    </row>
    <row r="8652" spans="1:21" x14ac:dyDescent="0.25">
      <c r="A8652">
        <v>7.7</v>
      </c>
      <c r="B8652">
        <v>4.8</v>
      </c>
      <c r="C8652">
        <v>8.4</v>
      </c>
      <c r="D8652">
        <v>2.95</v>
      </c>
      <c r="G8652"/>
      <c r="L8652"/>
      <c r="Q8652"/>
      <c r="U8652"/>
    </row>
    <row r="8653" spans="1:21" x14ac:dyDescent="0.25">
      <c r="A8653">
        <v>8.6999999999999993</v>
      </c>
      <c r="B8653">
        <v>5.7</v>
      </c>
      <c r="C8653">
        <v>9.8000000000000007</v>
      </c>
      <c r="D8653">
        <v>2.95</v>
      </c>
      <c r="G8653"/>
      <c r="L8653"/>
      <c r="Q8653"/>
      <c r="U8653"/>
    </row>
    <row r="8654" spans="1:21" x14ac:dyDescent="0.25">
      <c r="A8654">
        <v>5.7</v>
      </c>
      <c r="B8654">
        <v>15.3</v>
      </c>
      <c r="C8654">
        <v>12.3</v>
      </c>
      <c r="D8654">
        <v>2.95</v>
      </c>
      <c r="G8654"/>
      <c r="L8654"/>
      <c r="Q8654"/>
      <c r="U8654"/>
    </row>
    <row r="8655" spans="1:21" x14ac:dyDescent="0.25">
      <c r="A8655">
        <v>4.9000000000000004</v>
      </c>
      <c r="B8655">
        <v>10.6</v>
      </c>
      <c r="C8655">
        <v>13.4</v>
      </c>
      <c r="D8655">
        <v>2.95</v>
      </c>
      <c r="G8655"/>
      <c r="L8655"/>
      <c r="Q8655"/>
      <c r="U8655"/>
    </row>
    <row r="8656" spans="1:21" x14ac:dyDescent="0.25">
      <c r="A8656">
        <v>0.6</v>
      </c>
      <c r="B8656">
        <v>7.3</v>
      </c>
      <c r="C8656">
        <v>15.7</v>
      </c>
      <c r="D8656">
        <v>2.95</v>
      </c>
      <c r="G8656"/>
      <c r="L8656"/>
      <c r="Q8656"/>
      <c r="U8656"/>
    </row>
    <row r="8657" spans="1:21" x14ac:dyDescent="0.25">
      <c r="A8657">
        <v>5.5</v>
      </c>
      <c r="B8657">
        <v>6.3</v>
      </c>
      <c r="C8657">
        <v>17.899999999999999</v>
      </c>
      <c r="D8657">
        <v>2.95</v>
      </c>
      <c r="G8657"/>
      <c r="L8657"/>
      <c r="Q8657"/>
      <c r="U8657"/>
    </row>
    <row r="8658" spans="1:21" x14ac:dyDescent="0.25">
      <c r="A8658">
        <v>0.1</v>
      </c>
      <c r="B8658">
        <v>5</v>
      </c>
      <c r="C8658">
        <v>21.7</v>
      </c>
      <c r="D8658">
        <v>2.95</v>
      </c>
      <c r="G8658"/>
      <c r="L8658"/>
      <c r="Q8658"/>
      <c r="U8658"/>
    </row>
    <row r="8659" spans="1:21" x14ac:dyDescent="0.25">
      <c r="A8659">
        <v>4.5999999999999996</v>
      </c>
      <c r="B8659">
        <v>2.1</v>
      </c>
      <c r="C8659">
        <v>37.4</v>
      </c>
      <c r="D8659">
        <v>2.95</v>
      </c>
      <c r="G8659"/>
      <c r="L8659"/>
      <c r="Q8659"/>
      <c r="U8659"/>
    </row>
    <row r="8660" spans="1:21" x14ac:dyDescent="0.25">
      <c r="A8660">
        <v>4.4000000000000004</v>
      </c>
      <c r="B8660">
        <v>2.1</v>
      </c>
      <c r="C8660">
        <v>67</v>
      </c>
      <c r="D8660">
        <v>2.95</v>
      </c>
      <c r="G8660"/>
      <c r="L8660"/>
      <c r="Q8660"/>
      <c r="U8660"/>
    </row>
    <row r="8661" spans="1:21" x14ac:dyDescent="0.25">
      <c r="A8661">
        <v>2.9</v>
      </c>
      <c r="B8661">
        <v>4.8</v>
      </c>
      <c r="C8661">
        <v>9.1999999999999993</v>
      </c>
      <c r="D8661">
        <v>2.96</v>
      </c>
      <c r="G8661"/>
      <c r="L8661"/>
      <c r="Q8661"/>
      <c r="U8661"/>
    </row>
    <row r="8662" spans="1:21" x14ac:dyDescent="0.25">
      <c r="A8662">
        <v>6.4</v>
      </c>
      <c r="B8662">
        <v>3.4</v>
      </c>
      <c r="C8662">
        <v>22</v>
      </c>
      <c r="D8662">
        <v>2.96</v>
      </c>
      <c r="G8662"/>
      <c r="L8662"/>
      <c r="Q8662"/>
      <c r="U8662"/>
    </row>
    <row r="8663" spans="1:21" x14ac:dyDescent="0.25">
      <c r="A8663">
        <v>6.3</v>
      </c>
      <c r="B8663">
        <v>6.9</v>
      </c>
      <c r="C8663">
        <v>25.7</v>
      </c>
      <c r="D8663">
        <v>2.97</v>
      </c>
      <c r="G8663"/>
      <c r="L8663"/>
      <c r="Q8663"/>
      <c r="U8663"/>
    </row>
    <row r="8664" spans="1:21" x14ac:dyDescent="0.25">
      <c r="A8664">
        <v>5.8</v>
      </c>
      <c r="B8664">
        <v>5.6</v>
      </c>
      <c r="C8664">
        <v>28.1</v>
      </c>
      <c r="D8664">
        <v>2.97</v>
      </c>
      <c r="G8664"/>
      <c r="L8664"/>
      <c r="Q8664"/>
      <c r="U8664"/>
    </row>
    <row r="8665" spans="1:21" x14ac:dyDescent="0.25">
      <c r="A8665">
        <v>7.4</v>
      </c>
      <c r="B8665">
        <v>3.5</v>
      </c>
      <c r="C8665">
        <v>46</v>
      </c>
      <c r="D8665">
        <v>2.97</v>
      </c>
      <c r="G8665"/>
      <c r="L8665"/>
      <c r="Q8665"/>
      <c r="U8665"/>
    </row>
    <row r="8666" spans="1:21" x14ac:dyDescent="0.25">
      <c r="A8666">
        <v>6.8</v>
      </c>
      <c r="B8666">
        <v>5.6</v>
      </c>
      <c r="C8666">
        <v>12</v>
      </c>
      <c r="D8666">
        <v>2.98</v>
      </c>
      <c r="G8666"/>
      <c r="L8666"/>
      <c r="Q8666"/>
      <c r="U8666"/>
    </row>
    <row r="8667" spans="1:21" x14ac:dyDescent="0.25">
      <c r="A8667">
        <v>1.6</v>
      </c>
      <c r="B8667">
        <v>3.6</v>
      </c>
      <c r="C8667">
        <v>23.5</v>
      </c>
      <c r="D8667">
        <v>2.98</v>
      </c>
      <c r="G8667"/>
      <c r="L8667"/>
      <c r="Q8667"/>
      <c r="U8667"/>
    </row>
    <row r="8668" spans="1:21" x14ac:dyDescent="0.25">
      <c r="A8668">
        <v>3.7</v>
      </c>
      <c r="B8668">
        <v>10.3</v>
      </c>
      <c r="C8668">
        <v>38.4</v>
      </c>
      <c r="D8668">
        <v>2.98</v>
      </c>
      <c r="G8668"/>
      <c r="L8668"/>
      <c r="Q8668"/>
      <c r="U8668"/>
    </row>
    <row r="8669" spans="1:21" x14ac:dyDescent="0.25">
      <c r="A8669">
        <v>5.9</v>
      </c>
      <c r="B8669">
        <v>16.3</v>
      </c>
      <c r="C8669">
        <v>45</v>
      </c>
      <c r="D8669">
        <v>2.98</v>
      </c>
      <c r="G8669"/>
      <c r="L8669"/>
      <c r="Q8669"/>
      <c r="U8669"/>
    </row>
    <row r="8670" spans="1:21" x14ac:dyDescent="0.25">
      <c r="A8670">
        <v>6.3</v>
      </c>
      <c r="B8670">
        <v>6.8</v>
      </c>
      <c r="C8670">
        <v>222</v>
      </c>
      <c r="D8670">
        <v>2.98</v>
      </c>
      <c r="G8670"/>
      <c r="L8670"/>
      <c r="Q8670"/>
      <c r="U8670"/>
    </row>
    <row r="8671" spans="1:21" x14ac:dyDescent="0.25">
      <c r="A8671">
        <v>6.9</v>
      </c>
      <c r="B8671">
        <v>5.8</v>
      </c>
      <c r="C8671">
        <v>8.5</v>
      </c>
      <c r="D8671">
        <v>2.99</v>
      </c>
      <c r="G8671"/>
      <c r="L8671"/>
      <c r="Q8671"/>
      <c r="U8671"/>
    </row>
    <row r="8672" spans="1:21" x14ac:dyDescent="0.25">
      <c r="A8672">
        <v>8.1</v>
      </c>
      <c r="B8672">
        <v>5.9</v>
      </c>
      <c r="C8672">
        <v>8.8000000000000007</v>
      </c>
      <c r="D8672">
        <v>2.99</v>
      </c>
      <c r="G8672"/>
      <c r="L8672"/>
      <c r="Q8672"/>
      <c r="U8672"/>
    </row>
    <row r="8673" spans="1:21" x14ac:dyDescent="0.25">
      <c r="A8673">
        <v>0.7</v>
      </c>
      <c r="B8673">
        <v>3.7</v>
      </c>
      <c r="C8673">
        <v>10.199999999999999</v>
      </c>
      <c r="D8673">
        <v>2.99</v>
      </c>
      <c r="G8673"/>
      <c r="L8673"/>
      <c r="Q8673"/>
      <c r="U8673"/>
    </row>
    <row r="8674" spans="1:21" x14ac:dyDescent="0.25">
      <c r="A8674">
        <v>7.1</v>
      </c>
      <c r="B8674">
        <v>3.3</v>
      </c>
      <c r="C8674">
        <v>33.9</v>
      </c>
      <c r="D8674">
        <v>2.99</v>
      </c>
      <c r="G8674"/>
      <c r="L8674"/>
      <c r="Q8674"/>
      <c r="U8674"/>
    </row>
    <row r="8675" spans="1:21" x14ac:dyDescent="0.25">
      <c r="A8675">
        <v>6.1</v>
      </c>
      <c r="B8675">
        <v>5.3</v>
      </c>
      <c r="C8675">
        <v>7.7</v>
      </c>
      <c r="D8675">
        <v>3</v>
      </c>
      <c r="G8675"/>
      <c r="L8675"/>
      <c r="Q8675"/>
      <c r="U8675"/>
    </row>
    <row r="8676" spans="1:21" x14ac:dyDescent="0.25">
      <c r="A8676">
        <v>4.7</v>
      </c>
      <c r="B8676">
        <v>2.8</v>
      </c>
      <c r="C8676">
        <v>11.4</v>
      </c>
      <c r="D8676">
        <v>3</v>
      </c>
      <c r="G8676"/>
      <c r="L8676"/>
      <c r="Q8676"/>
      <c r="U8676"/>
    </row>
    <row r="8677" spans="1:21" x14ac:dyDescent="0.25">
      <c r="A8677">
        <v>9.5</v>
      </c>
      <c r="B8677">
        <v>6.1</v>
      </c>
      <c r="C8677">
        <v>19.600000000000001</v>
      </c>
      <c r="D8677">
        <v>3</v>
      </c>
      <c r="G8677"/>
      <c r="L8677"/>
      <c r="Q8677"/>
      <c r="U8677"/>
    </row>
    <row r="8678" spans="1:21" x14ac:dyDescent="0.25">
      <c r="A8678">
        <v>0.8</v>
      </c>
      <c r="B8678">
        <v>6.1</v>
      </c>
      <c r="C8678">
        <v>19.899999999999999</v>
      </c>
      <c r="D8678">
        <v>3</v>
      </c>
      <c r="G8678"/>
      <c r="L8678"/>
      <c r="Q8678"/>
      <c r="U8678"/>
    </row>
    <row r="8679" spans="1:21" x14ac:dyDescent="0.25">
      <c r="A8679">
        <v>5</v>
      </c>
      <c r="B8679">
        <v>3.7</v>
      </c>
      <c r="C8679">
        <v>21</v>
      </c>
      <c r="D8679">
        <v>3</v>
      </c>
      <c r="G8679"/>
      <c r="L8679"/>
      <c r="Q8679"/>
      <c r="U8679"/>
    </row>
    <row r="8680" spans="1:21" x14ac:dyDescent="0.25">
      <c r="A8680">
        <v>8.6999999999999993</v>
      </c>
      <c r="B8680">
        <v>3.9</v>
      </c>
      <c r="C8680">
        <v>27.5</v>
      </c>
      <c r="D8680">
        <v>3</v>
      </c>
      <c r="G8680"/>
      <c r="L8680"/>
      <c r="Q8680"/>
      <c r="U8680"/>
    </row>
    <row r="8681" spans="1:21" x14ac:dyDescent="0.25">
      <c r="A8681">
        <v>2.1</v>
      </c>
      <c r="B8681">
        <v>1</v>
      </c>
      <c r="C8681">
        <v>42</v>
      </c>
      <c r="D8681">
        <v>3</v>
      </c>
      <c r="G8681"/>
      <c r="L8681"/>
      <c r="Q8681"/>
      <c r="U8681"/>
    </row>
    <row r="8682" spans="1:21" x14ac:dyDescent="0.25">
      <c r="A8682">
        <v>5.3</v>
      </c>
      <c r="B8682">
        <v>1</v>
      </c>
      <c r="C8682">
        <v>61.6</v>
      </c>
      <c r="D8682">
        <v>3</v>
      </c>
      <c r="G8682"/>
      <c r="L8682"/>
      <c r="Q8682"/>
      <c r="U8682"/>
    </row>
    <row r="8683" spans="1:21" x14ac:dyDescent="0.25">
      <c r="A8683">
        <v>3.9</v>
      </c>
      <c r="B8683">
        <v>3.6</v>
      </c>
      <c r="C8683">
        <v>8</v>
      </c>
      <c r="D8683">
        <v>3.01</v>
      </c>
      <c r="G8683"/>
      <c r="L8683"/>
      <c r="Q8683"/>
      <c r="U8683"/>
    </row>
    <row r="8684" spans="1:21" x14ac:dyDescent="0.25">
      <c r="A8684">
        <v>7.8</v>
      </c>
      <c r="B8684">
        <v>13.5</v>
      </c>
      <c r="C8684">
        <v>10.1</v>
      </c>
      <c r="D8684">
        <v>3.01</v>
      </c>
      <c r="G8684"/>
      <c r="L8684"/>
      <c r="Q8684"/>
      <c r="U8684"/>
    </row>
    <row r="8685" spans="1:21" x14ac:dyDescent="0.25">
      <c r="A8685">
        <v>4.5999999999999996</v>
      </c>
      <c r="B8685">
        <v>7.4</v>
      </c>
      <c r="C8685">
        <v>11.4</v>
      </c>
      <c r="D8685">
        <v>3.01</v>
      </c>
      <c r="G8685"/>
      <c r="L8685"/>
      <c r="Q8685"/>
      <c r="U8685"/>
    </row>
    <row r="8686" spans="1:21" x14ac:dyDescent="0.25">
      <c r="A8686">
        <v>9</v>
      </c>
      <c r="B8686">
        <v>5</v>
      </c>
      <c r="C8686">
        <v>11.9</v>
      </c>
      <c r="D8686">
        <v>3.01</v>
      </c>
      <c r="G8686"/>
      <c r="L8686"/>
      <c r="Q8686"/>
      <c r="U8686"/>
    </row>
    <row r="8687" spans="1:21" x14ac:dyDescent="0.25">
      <c r="A8687">
        <v>3.5</v>
      </c>
      <c r="B8687">
        <v>7.5</v>
      </c>
      <c r="C8687">
        <v>17.899999999999999</v>
      </c>
      <c r="D8687">
        <v>3.01</v>
      </c>
      <c r="G8687"/>
      <c r="L8687"/>
      <c r="Q8687"/>
      <c r="U8687"/>
    </row>
    <row r="8688" spans="1:21" x14ac:dyDescent="0.25">
      <c r="A8688">
        <v>3.6</v>
      </c>
      <c r="B8688">
        <v>7.2</v>
      </c>
      <c r="C8688">
        <v>20.7</v>
      </c>
      <c r="D8688">
        <v>3.01</v>
      </c>
      <c r="G8688"/>
      <c r="L8688"/>
      <c r="Q8688"/>
      <c r="U8688"/>
    </row>
    <row r="8689" spans="1:21" x14ac:dyDescent="0.25">
      <c r="A8689">
        <v>1.7</v>
      </c>
      <c r="B8689">
        <v>2.6</v>
      </c>
      <c r="C8689">
        <v>20.8</v>
      </c>
      <c r="D8689">
        <v>3.01</v>
      </c>
      <c r="G8689"/>
      <c r="L8689"/>
      <c r="Q8689"/>
      <c r="U8689"/>
    </row>
    <row r="8690" spans="1:21" x14ac:dyDescent="0.25">
      <c r="A8690">
        <v>3.2</v>
      </c>
      <c r="B8690">
        <v>3.7</v>
      </c>
      <c r="C8690">
        <v>60.8</v>
      </c>
      <c r="D8690">
        <v>3.01</v>
      </c>
      <c r="G8690"/>
      <c r="L8690"/>
      <c r="Q8690"/>
      <c r="U8690"/>
    </row>
    <row r="8691" spans="1:21" x14ac:dyDescent="0.25">
      <c r="A8691">
        <v>3.3</v>
      </c>
      <c r="B8691">
        <v>4.7</v>
      </c>
      <c r="C8691">
        <v>761</v>
      </c>
      <c r="D8691">
        <v>3.01</v>
      </c>
      <c r="G8691"/>
      <c r="L8691"/>
      <c r="Q8691"/>
      <c r="U8691"/>
    </row>
    <row r="8692" spans="1:21" x14ac:dyDescent="0.25">
      <c r="A8692">
        <v>4.2</v>
      </c>
      <c r="B8692">
        <v>4</v>
      </c>
      <c r="C8692">
        <v>4.9000000000000004</v>
      </c>
      <c r="D8692">
        <v>3.02</v>
      </c>
      <c r="G8692"/>
      <c r="L8692"/>
      <c r="Q8692"/>
      <c r="U8692"/>
    </row>
    <row r="8693" spans="1:21" x14ac:dyDescent="0.25">
      <c r="A8693">
        <v>5.6</v>
      </c>
      <c r="B8693">
        <v>1.4</v>
      </c>
      <c r="C8693">
        <v>7.1</v>
      </c>
      <c r="D8693">
        <v>3.02</v>
      </c>
      <c r="G8693"/>
      <c r="L8693"/>
      <c r="Q8693"/>
      <c r="U8693"/>
    </row>
    <row r="8694" spans="1:21" x14ac:dyDescent="0.25">
      <c r="A8694">
        <v>0.5</v>
      </c>
      <c r="B8694">
        <v>4.9000000000000004</v>
      </c>
      <c r="C8694">
        <v>8.4</v>
      </c>
      <c r="D8694">
        <v>3.02</v>
      </c>
      <c r="G8694"/>
      <c r="L8694"/>
      <c r="Q8694"/>
      <c r="U8694"/>
    </row>
    <row r="8695" spans="1:21" x14ac:dyDescent="0.25">
      <c r="A8695">
        <v>5.8</v>
      </c>
      <c r="B8695">
        <v>4.3</v>
      </c>
      <c r="C8695">
        <v>48</v>
      </c>
      <c r="D8695">
        <v>3.02</v>
      </c>
      <c r="G8695"/>
      <c r="L8695"/>
      <c r="Q8695"/>
      <c r="U8695"/>
    </row>
    <row r="8696" spans="1:21" x14ac:dyDescent="0.25">
      <c r="A8696">
        <v>7.5</v>
      </c>
      <c r="B8696">
        <v>3.7</v>
      </c>
      <c r="C8696">
        <v>56.8</v>
      </c>
      <c r="D8696">
        <v>3.02</v>
      </c>
      <c r="G8696"/>
      <c r="L8696"/>
      <c r="Q8696"/>
      <c r="U8696"/>
    </row>
    <row r="8697" spans="1:21" x14ac:dyDescent="0.25">
      <c r="A8697">
        <v>3.8</v>
      </c>
      <c r="B8697">
        <v>1.6</v>
      </c>
      <c r="C8697">
        <v>76.400000000000006</v>
      </c>
      <c r="D8697">
        <v>3.02</v>
      </c>
      <c r="G8697"/>
      <c r="L8697"/>
      <c r="Q8697"/>
      <c r="U8697"/>
    </row>
    <row r="8698" spans="1:21" x14ac:dyDescent="0.25">
      <c r="A8698">
        <v>9.1</v>
      </c>
      <c r="B8698">
        <v>3.9</v>
      </c>
      <c r="C8698">
        <v>5.0999999999999996</v>
      </c>
      <c r="D8698">
        <v>3.03</v>
      </c>
      <c r="G8698"/>
      <c r="L8698"/>
      <c r="Q8698"/>
      <c r="U8698"/>
    </row>
    <row r="8699" spans="1:21" x14ac:dyDescent="0.25">
      <c r="A8699">
        <v>7.9</v>
      </c>
      <c r="B8699">
        <v>4.9000000000000004</v>
      </c>
      <c r="C8699">
        <v>7.2</v>
      </c>
      <c r="D8699">
        <v>3.03</v>
      </c>
      <c r="G8699"/>
      <c r="L8699"/>
      <c r="Q8699"/>
      <c r="U8699"/>
    </row>
    <row r="8700" spans="1:21" x14ac:dyDescent="0.25">
      <c r="A8700">
        <v>7.5</v>
      </c>
      <c r="B8700">
        <v>14.4</v>
      </c>
      <c r="C8700">
        <v>10.6</v>
      </c>
      <c r="D8700">
        <v>3.03</v>
      </c>
      <c r="G8700"/>
      <c r="L8700"/>
      <c r="Q8700"/>
      <c r="U8700"/>
    </row>
    <row r="8701" spans="1:21" x14ac:dyDescent="0.25">
      <c r="A8701">
        <v>6.1</v>
      </c>
      <c r="B8701">
        <v>6.2</v>
      </c>
      <c r="C8701">
        <v>14.9</v>
      </c>
      <c r="D8701">
        <v>3.03</v>
      </c>
      <c r="G8701"/>
      <c r="L8701"/>
      <c r="Q8701"/>
      <c r="U8701"/>
    </row>
    <row r="8702" spans="1:21" x14ac:dyDescent="0.25">
      <c r="A8702">
        <v>8.3000000000000007</v>
      </c>
      <c r="B8702">
        <v>4.4000000000000004</v>
      </c>
      <c r="C8702">
        <v>16.7</v>
      </c>
      <c r="D8702">
        <v>3.03</v>
      </c>
      <c r="G8702"/>
      <c r="L8702"/>
      <c r="Q8702"/>
      <c r="U8702"/>
    </row>
    <row r="8703" spans="1:21" x14ac:dyDescent="0.25">
      <c r="A8703">
        <v>5.5</v>
      </c>
      <c r="B8703">
        <v>4.5</v>
      </c>
      <c r="C8703">
        <v>22.8</v>
      </c>
      <c r="D8703">
        <v>3.03</v>
      </c>
      <c r="G8703"/>
      <c r="L8703"/>
      <c r="Q8703"/>
      <c r="U8703"/>
    </row>
    <row r="8704" spans="1:21" x14ac:dyDescent="0.25">
      <c r="A8704">
        <v>3.9</v>
      </c>
      <c r="B8704">
        <v>1.6</v>
      </c>
      <c r="C8704">
        <v>51.1</v>
      </c>
      <c r="D8704">
        <v>3.03</v>
      </c>
      <c r="G8704"/>
      <c r="L8704"/>
      <c r="Q8704"/>
      <c r="U8704"/>
    </row>
    <row r="8705" spans="1:21" x14ac:dyDescent="0.25">
      <c r="A8705">
        <v>1.2</v>
      </c>
      <c r="B8705">
        <v>4.4000000000000004</v>
      </c>
      <c r="C8705">
        <v>11.1</v>
      </c>
      <c r="D8705">
        <v>3.04</v>
      </c>
      <c r="G8705"/>
      <c r="L8705"/>
      <c r="Q8705"/>
      <c r="U8705"/>
    </row>
    <row r="8706" spans="1:21" x14ac:dyDescent="0.25">
      <c r="A8706">
        <v>6</v>
      </c>
      <c r="B8706">
        <v>8</v>
      </c>
      <c r="C8706">
        <v>23.1</v>
      </c>
      <c r="D8706">
        <v>3.04</v>
      </c>
      <c r="G8706"/>
      <c r="L8706"/>
      <c r="Q8706"/>
      <c r="U8706"/>
    </row>
    <row r="8707" spans="1:21" x14ac:dyDescent="0.25">
      <c r="A8707">
        <v>2.5</v>
      </c>
      <c r="B8707">
        <v>6.4</v>
      </c>
      <c r="C8707">
        <v>26.8</v>
      </c>
      <c r="D8707">
        <v>3.04</v>
      </c>
      <c r="G8707"/>
      <c r="L8707"/>
      <c r="Q8707"/>
      <c r="U8707"/>
    </row>
    <row r="8708" spans="1:21" x14ac:dyDescent="0.25">
      <c r="A8708">
        <v>5.0999999999999996</v>
      </c>
      <c r="B8708">
        <v>4.0999999999999996</v>
      </c>
      <c r="C8708">
        <v>34.5</v>
      </c>
      <c r="D8708">
        <v>3.04</v>
      </c>
      <c r="G8708"/>
      <c r="L8708"/>
      <c r="Q8708"/>
      <c r="U8708"/>
    </row>
    <row r="8709" spans="1:21" x14ac:dyDescent="0.25">
      <c r="A8709">
        <v>3.7</v>
      </c>
      <c r="B8709">
        <v>4.0999999999999996</v>
      </c>
      <c r="C8709">
        <v>46.4</v>
      </c>
      <c r="D8709">
        <v>3.04</v>
      </c>
      <c r="G8709"/>
      <c r="L8709"/>
      <c r="Q8709"/>
      <c r="U8709"/>
    </row>
    <row r="8710" spans="1:21" x14ac:dyDescent="0.25">
      <c r="A8710">
        <v>7.9</v>
      </c>
      <c r="B8710">
        <v>4.0999999999999996</v>
      </c>
      <c r="C8710">
        <v>48.6</v>
      </c>
      <c r="D8710">
        <v>3.04</v>
      </c>
      <c r="G8710"/>
      <c r="L8710"/>
      <c r="Q8710"/>
      <c r="U8710"/>
    </row>
    <row r="8711" spans="1:21" x14ac:dyDescent="0.25">
      <c r="A8711">
        <v>5.3</v>
      </c>
      <c r="B8711">
        <v>5.6</v>
      </c>
      <c r="C8711">
        <v>329</v>
      </c>
      <c r="D8711">
        <v>3.04</v>
      </c>
      <c r="G8711"/>
      <c r="L8711"/>
      <c r="Q8711"/>
      <c r="U8711"/>
    </row>
    <row r="8712" spans="1:21" x14ac:dyDescent="0.25">
      <c r="A8712">
        <v>8.8000000000000007</v>
      </c>
      <c r="B8712">
        <v>6.9</v>
      </c>
      <c r="C8712">
        <v>10.5</v>
      </c>
      <c r="D8712">
        <v>3.05</v>
      </c>
      <c r="G8712"/>
      <c r="L8712"/>
      <c r="Q8712"/>
      <c r="U8712"/>
    </row>
    <row r="8713" spans="1:21" x14ac:dyDescent="0.25">
      <c r="A8713">
        <v>7.7</v>
      </c>
      <c r="B8713">
        <v>7.1</v>
      </c>
      <c r="C8713">
        <v>11.1</v>
      </c>
      <c r="D8713">
        <v>3.05</v>
      </c>
      <c r="G8713"/>
      <c r="L8713"/>
      <c r="Q8713"/>
      <c r="U8713"/>
    </row>
    <row r="8714" spans="1:21" x14ac:dyDescent="0.25">
      <c r="A8714">
        <v>3.6</v>
      </c>
      <c r="B8714">
        <v>13.9</v>
      </c>
      <c r="C8714">
        <v>29.5</v>
      </c>
      <c r="D8714">
        <v>3.05</v>
      </c>
      <c r="G8714"/>
      <c r="L8714"/>
      <c r="Q8714"/>
      <c r="U8714"/>
    </row>
    <row r="8715" spans="1:21" x14ac:dyDescent="0.25">
      <c r="A8715">
        <v>4.3</v>
      </c>
      <c r="B8715">
        <v>3</v>
      </c>
      <c r="C8715">
        <v>10.8</v>
      </c>
      <c r="D8715">
        <v>3.06</v>
      </c>
      <c r="G8715"/>
      <c r="L8715"/>
      <c r="Q8715"/>
      <c r="U8715"/>
    </row>
    <row r="8716" spans="1:21" x14ac:dyDescent="0.25">
      <c r="A8716">
        <v>9.3000000000000007</v>
      </c>
      <c r="B8716">
        <v>21.4</v>
      </c>
      <c r="C8716">
        <v>14.8</v>
      </c>
      <c r="D8716">
        <v>3.06</v>
      </c>
      <c r="G8716"/>
      <c r="L8716"/>
      <c r="Q8716"/>
      <c r="U8716"/>
    </row>
    <row r="8717" spans="1:21" x14ac:dyDescent="0.25">
      <c r="A8717">
        <v>2.7</v>
      </c>
      <c r="B8717">
        <v>3.6</v>
      </c>
      <c r="C8717">
        <v>24.9</v>
      </c>
      <c r="D8717">
        <v>3.06</v>
      </c>
      <c r="G8717"/>
      <c r="L8717"/>
      <c r="Q8717"/>
      <c r="U8717"/>
    </row>
    <row r="8718" spans="1:21" x14ac:dyDescent="0.25">
      <c r="A8718">
        <v>6</v>
      </c>
      <c r="B8718">
        <v>3.7</v>
      </c>
      <c r="C8718">
        <v>3.4</v>
      </c>
      <c r="D8718">
        <v>3.07</v>
      </c>
      <c r="G8718"/>
      <c r="L8718"/>
      <c r="Q8718"/>
      <c r="U8718"/>
    </row>
    <row r="8719" spans="1:21" x14ac:dyDescent="0.25">
      <c r="A8719">
        <v>5.8</v>
      </c>
      <c r="B8719">
        <v>3.5</v>
      </c>
      <c r="C8719">
        <v>4.2</v>
      </c>
      <c r="D8719">
        <v>3.07</v>
      </c>
      <c r="G8719"/>
      <c r="L8719"/>
      <c r="Q8719"/>
      <c r="U8719"/>
    </row>
    <row r="8720" spans="1:21" x14ac:dyDescent="0.25">
      <c r="A8720">
        <v>1.6</v>
      </c>
      <c r="B8720">
        <v>4.4000000000000004</v>
      </c>
      <c r="C8720">
        <v>12.1</v>
      </c>
      <c r="D8720">
        <v>3.07</v>
      </c>
      <c r="G8720"/>
      <c r="L8720"/>
      <c r="Q8720"/>
      <c r="U8720"/>
    </row>
    <row r="8721" spans="1:21" x14ac:dyDescent="0.25">
      <c r="A8721">
        <v>5.3</v>
      </c>
      <c r="B8721">
        <v>20.5</v>
      </c>
      <c r="C8721">
        <v>17</v>
      </c>
      <c r="D8721">
        <v>3.07</v>
      </c>
      <c r="G8721"/>
      <c r="L8721"/>
      <c r="Q8721"/>
      <c r="U8721"/>
    </row>
    <row r="8722" spans="1:21" x14ac:dyDescent="0.25">
      <c r="A8722">
        <v>7.9</v>
      </c>
      <c r="B8722">
        <v>2.8</v>
      </c>
      <c r="C8722">
        <v>17.8</v>
      </c>
      <c r="D8722">
        <v>3.07</v>
      </c>
      <c r="G8722"/>
      <c r="L8722"/>
      <c r="Q8722"/>
      <c r="U8722"/>
    </row>
    <row r="8723" spans="1:21" x14ac:dyDescent="0.25">
      <c r="A8723">
        <v>6.7</v>
      </c>
      <c r="B8723">
        <v>5.9</v>
      </c>
      <c r="C8723">
        <v>17.899999999999999</v>
      </c>
      <c r="D8723">
        <v>3.07</v>
      </c>
      <c r="G8723"/>
      <c r="L8723"/>
      <c r="Q8723"/>
      <c r="U8723"/>
    </row>
    <row r="8724" spans="1:21" x14ac:dyDescent="0.25">
      <c r="A8724">
        <v>4</v>
      </c>
      <c r="B8724">
        <v>1.4</v>
      </c>
      <c r="C8724">
        <v>35.200000000000003</v>
      </c>
      <c r="D8724">
        <v>3.07</v>
      </c>
      <c r="G8724"/>
      <c r="L8724"/>
      <c r="Q8724"/>
      <c r="U8724"/>
    </row>
    <row r="8725" spans="1:21" x14ac:dyDescent="0.25">
      <c r="A8725">
        <v>6.3</v>
      </c>
      <c r="B8725">
        <v>10</v>
      </c>
      <c r="C8725">
        <v>37</v>
      </c>
      <c r="D8725">
        <v>3.07</v>
      </c>
      <c r="G8725"/>
      <c r="L8725"/>
      <c r="Q8725"/>
      <c r="U8725"/>
    </row>
    <row r="8726" spans="1:21" x14ac:dyDescent="0.25">
      <c r="A8726">
        <v>6.2</v>
      </c>
      <c r="B8726">
        <v>1.3</v>
      </c>
      <c r="C8726">
        <v>54.6</v>
      </c>
      <c r="D8726">
        <v>3.07</v>
      </c>
      <c r="G8726"/>
      <c r="L8726"/>
      <c r="Q8726"/>
      <c r="U8726"/>
    </row>
    <row r="8727" spans="1:21" x14ac:dyDescent="0.25">
      <c r="A8727">
        <v>5.0999999999999996</v>
      </c>
      <c r="B8727">
        <v>4.5</v>
      </c>
      <c r="C8727">
        <v>10.4</v>
      </c>
      <c r="D8727">
        <v>3.08</v>
      </c>
      <c r="G8727"/>
      <c r="L8727"/>
      <c r="Q8727"/>
      <c r="U8727"/>
    </row>
    <row r="8728" spans="1:21" x14ac:dyDescent="0.25">
      <c r="A8728">
        <v>1.6</v>
      </c>
      <c r="B8728">
        <v>2.5</v>
      </c>
      <c r="C8728">
        <v>10.6</v>
      </c>
      <c r="D8728">
        <v>3.08</v>
      </c>
      <c r="G8728"/>
      <c r="L8728"/>
      <c r="Q8728"/>
      <c r="U8728"/>
    </row>
    <row r="8729" spans="1:21" x14ac:dyDescent="0.25">
      <c r="A8729">
        <v>0.5</v>
      </c>
      <c r="B8729">
        <v>4</v>
      </c>
      <c r="C8729">
        <v>24.4</v>
      </c>
      <c r="D8729">
        <v>3.08</v>
      </c>
      <c r="G8729"/>
      <c r="L8729"/>
      <c r="Q8729"/>
      <c r="U8729"/>
    </row>
    <row r="8730" spans="1:21" x14ac:dyDescent="0.25">
      <c r="A8730">
        <v>4.7</v>
      </c>
      <c r="B8730">
        <v>1.9</v>
      </c>
      <c r="C8730">
        <v>27.6</v>
      </c>
      <c r="D8730">
        <v>3.08</v>
      </c>
      <c r="G8730"/>
      <c r="L8730"/>
      <c r="Q8730"/>
      <c r="U8730"/>
    </row>
    <row r="8731" spans="1:21" x14ac:dyDescent="0.25">
      <c r="A8731">
        <v>2.6</v>
      </c>
      <c r="B8731">
        <v>18.5</v>
      </c>
      <c r="C8731">
        <v>158</v>
      </c>
      <c r="D8731">
        <v>3.08</v>
      </c>
      <c r="G8731"/>
      <c r="L8731"/>
      <c r="Q8731"/>
      <c r="U8731"/>
    </row>
    <row r="8732" spans="1:21" x14ac:dyDescent="0.25">
      <c r="A8732">
        <v>3.8</v>
      </c>
      <c r="B8732">
        <v>7.7</v>
      </c>
      <c r="C8732">
        <v>200</v>
      </c>
      <c r="D8732">
        <v>3.08</v>
      </c>
      <c r="G8732"/>
      <c r="L8732"/>
      <c r="Q8732"/>
      <c r="U8732"/>
    </row>
    <row r="8733" spans="1:21" x14ac:dyDescent="0.25">
      <c r="A8733">
        <v>1.9</v>
      </c>
      <c r="B8733">
        <v>1.9</v>
      </c>
      <c r="C8733">
        <v>12.5</v>
      </c>
      <c r="D8733">
        <v>3.09</v>
      </c>
      <c r="G8733"/>
      <c r="L8733"/>
      <c r="Q8733"/>
      <c r="U8733"/>
    </row>
    <row r="8734" spans="1:21" x14ac:dyDescent="0.25">
      <c r="A8734">
        <v>7.5</v>
      </c>
      <c r="B8734">
        <v>9.5</v>
      </c>
      <c r="C8734">
        <v>13.7</v>
      </c>
      <c r="D8734">
        <v>3.09</v>
      </c>
      <c r="G8734"/>
      <c r="L8734"/>
      <c r="Q8734"/>
      <c r="U8734"/>
    </row>
    <row r="8735" spans="1:21" x14ac:dyDescent="0.25">
      <c r="A8735">
        <v>6.3</v>
      </c>
      <c r="B8735">
        <v>7.5</v>
      </c>
      <c r="C8735">
        <v>13.8</v>
      </c>
      <c r="D8735">
        <v>3.09</v>
      </c>
      <c r="G8735"/>
      <c r="L8735"/>
      <c r="Q8735"/>
      <c r="U8735"/>
    </row>
    <row r="8736" spans="1:21" x14ac:dyDescent="0.25">
      <c r="A8736">
        <v>4.2</v>
      </c>
      <c r="B8736">
        <v>3.9</v>
      </c>
      <c r="C8736">
        <v>21.7</v>
      </c>
      <c r="D8736">
        <v>3.09</v>
      </c>
      <c r="G8736"/>
      <c r="L8736"/>
      <c r="Q8736"/>
      <c r="U8736"/>
    </row>
    <row r="8737" spans="1:21" x14ac:dyDescent="0.25">
      <c r="A8737">
        <v>3.2</v>
      </c>
      <c r="B8737">
        <v>3</v>
      </c>
      <c r="C8737">
        <v>23.9</v>
      </c>
      <c r="D8737">
        <v>3.09</v>
      </c>
      <c r="G8737"/>
      <c r="L8737"/>
      <c r="Q8737"/>
      <c r="U8737"/>
    </row>
    <row r="8738" spans="1:21" x14ac:dyDescent="0.25">
      <c r="A8738">
        <v>7.8</v>
      </c>
      <c r="B8738">
        <v>5.5</v>
      </c>
      <c r="C8738">
        <v>43.1</v>
      </c>
      <c r="D8738">
        <v>3.09</v>
      </c>
      <c r="G8738"/>
      <c r="L8738"/>
      <c r="Q8738"/>
      <c r="U8738"/>
    </row>
    <row r="8739" spans="1:21" x14ac:dyDescent="0.25">
      <c r="A8739">
        <v>7.2</v>
      </c>
      <c r="B8739">
        <v>12.2</v>
      </c>
      <c r="C8739">
        <v>17.600000000000001</v>
      </c>
      <c r="D8739">
        <v>3.1</v>
      </c>
      <c r="G8739"/>
      <c r="L8739"/>
      <c r="Q8739"/>
      <c r="U8739"/>
    </row>
    <row r="8740" spans="1:21" x14ac:dyDescent="0.25">
      <c r="A8740">
        <v>2.2999999999999998</v>
      </c>
      <c r="B8740">
        <v>14.1</v>
      </c>
      <c r="C8740">
        <v>20.7</v>
      </c>
      <c r="D8740">
        <v>3.1</v>
      </c>
      <c r="G8740"/>
      <c r="L8740"/>
      <c r="Q8740"/>
      <c r="U8740"/>
    </row>
    <row r="8741" spans="1:21" x14ac:dyDescent="0.25">
      <c r="A8741">
        <v>2.9</v>
      </c>
      <c r="B8741">
        <v>13.7</v>
      </c>
      <c r="C8741">
        <v>23.3</v>
      </c>
      <c r="D8741">
        <v>3.1</v>
      </c>
      <c r="G8741"/>
      <c r="L8741"/>
      <c r="Q8741"/>
      <c r="U8741"/>
    </row>
    <row r="8742" spans="1:21" x14ac:dyDescent="0.25">
      <c r="A8742">
        <v>4.5999999999999996</v>
      </c>
      <c r="B8742">
        <v>1.9</v>
      </c>
      <c r="C8742">
        <v>85.5</v>
      </c>
      <c r="D8742">
        <v>3.1</v>
      </c>
      <c r="G8742"/>
      <c r="L8742"/>
      <c r="Q8742"/>
      <c r="U8742"/>
    </row>
    <row r="8743" spans="1:21" x14ac:dyDescent="0.25">
      <c r="A8743">
        <v>4.3</v>
      </c>
      <c r="B8743">
        <v>3.9</v>
      </c>
      <c r="C8743">
        <v>154</v>
      </c>
      <c r="D8743">
        <v>3.1</v>
      </c>
      <c r="G8743"/>
      <c r="L8743"/>
      <c r="Q8743"/>
      <c r="U8743"/>
    </row>
    <row r="8744" spans="1:21" x14ac:dyDescent="0.25">
      <c r="A8744">
        <v>6.7</v>
      </c>
      <c r="B8744">
        <v>2.8</v>
      </c>
      <c r="C8744">
        <v>5.2</v>
      </c>
      <c r="D8744">
        <v>3.11</v>
      </c>
      <c r="G8744"/>
      <c r="L8744"/>
      <c r="Q8744"/>
      <c r="U8744"/>
    </row>
    <row r="8745" spans="1:21" x14ac:dyDescent="0.25">
      <c r="A8745">
        <v>5.6</v>
      </c>
      <c r="B8745">
        <v>2.6</v>
      </c>
      <c r="C8745">
        <v>7.2</v>
      </c>
      <c r="D8745">
        <v>3.11</v>
      </c>
      <c r="G8745"/>
      <c r="L8745"/>
      <c r="Q8745"/>
      <c r="U8745"/>
    </row>
    <row r="8746" spans="1:21" x14ac:dyDescent="0.25">
      <c r="A8746">
        <v>4.0999999999999996</v>
      </c>
      <c r="B8746">
        <v>2.7</v>
      </c>
      <c r="C8746">
        <v>8.6</v>
      </c>
      <c r="D8746">
        <v>3.11</v>
      </c>
      <c r="G8746"/>
      <c r="L8746"/>
      <c r="Q8746"/>
      <c r="U8746"/>
    </row>
    <row r="8747" spans="1:21" x14ac:dyDescent="0.25">
      <c r="A8747">
        <v>2.9</v>
      </c>
      <c r="B8747">
        <v>3.4</v>
      </c>
      <c r="C8747">
        <v>27.2</v>
      </c>
      <c r="D8747">
        <v>3.11</v>
      </c>
      <c r="G8747"/>
      <c r="L8747"/>
      <c r="Q8747"/>
      <c r="U8747"/>
    </row>
    <row r="8748" spans="1:21" x14ac:dyDescent="0.25">
      <c r="A8748">
        <v>5</v>
      </c>
      <c r="B8748">
        <v>4.2</v>
      </c>
      <c r="C8748">
        <v>29.3</v>
      </c>
      <c r="D8748">
        <v>3.11</v>
      </c>
      <c r="G8748"/>
      <c r="L8748"/>
      <c r="Q8748"/>
      <c r="U8748"/>
    </row>
    <row r="8749" spans="1:21" x14ac:dyDescent="0.25">
      <c r="A8749">
        <v>4</v>
      </c>
      <c r="B8749">
        <v>13.1</v>
      </c>
      <c r="C8749">
        <v>30.4</v>
      </c>
      <c r="D8749">
        <v>3.11</v>
      </c>
      <c r="G8749"/>
      <c r="L8749"/>
      <c r="Q8749"/>
      <c r="U8749"/>
    </row>
    <row r="8750" spans="1:21" x14ac:dyDescent="0.25">
      <c r="A8750">
        <v>2.6</v>
      </c>
      <c r="B8750">
        <v>4.8</v>
      </c>
      <c r="C8750">
        <v>32.799999999999997</v>
      </c>
      <c r="D8750">
        <v>3.11</v>
      </c>
      <c r="G8750"/>
      <c r="L8750"/>
      <c r="Q8750"/>
      <c r="U8750"/>
    </row>
    <row r="8751" spans="1:21" x14ac:dyDescent="0.25">
      <c r="A8751">
        <v>2.4</v>
      </c>
      <c r="B8751">
        <v>1.9</v>
      </c>
      <c r="C8751">
        <v>97.8</v>
      </c>
      <c r="D8751">
        <v>3.11</v>
      </c>
      <c r="G8751"/>
      <c r="L8751"/>
      <c r="Q8751"/>
      <c r="U8751"/>
    </row>
    <row r="8752" spans="1:21" x14ac:dyDescent="0.25">
      <c r="A8752">
        <v>6</v>
      </c>
      <c r="B8752">
        <v>5.0999999999999996</v>
      </c>
      <c r="C8752">
        <v>139</v>
      </c>
      <c r="D8752">
        <v>3.11</v>
      </c>
      <c r="G8752"/>
      <c r="L8752"/>
      <c r="Q8752"/>
      <c r="U8752"/>
    </row>
    <row r="8753" spans="1:21" x14ac:dyDescent="0.25">
      <c r="A8753">
        <v>4.9000000000000004</v>
      </c>
      <c r="B8753">
        <v>8.1999999999999993</v>
      </c>
      <c r="C8753">
        <v>221</v>
      </c>
      <c r="D8753">
        <v>3.11</v>
      </c>
      <c r="G8753"/>
      <c r="L8753"/>
      <c r="Q8753"/>
      <c r="U8753"/>
    </row>
    <row r="8754" spans="1:21" x14ac:dyDescent="0.25">
      <c r="A8754">
        <v>6</v>
      </c>
      <c r="B8754">
        <v>5.7</v>
      </c>
      <c r="C8754">
        <v>534</v>
      </c>
      <c r="D8754">
        <v>3.11</v>
      </c>
      <c r="G8754"/>
      <c r="L8754"/>
      <c r="Q8754"/>
      <c r="U8754"/>
    </row>
    <row r="8755" spans="1:21" x14ac:dyDescent="0.25">
      <c r="A8755">
        <v>6.4</v>
      </c>
      <c r="B8755">
        <v>4.5</v>
      </c>
      <c r="C8755">
        <v>5</v>
      </c>
      <c r="D8755">
        <v>3.12</v>
      </c>
      <c r="G8755"/>
      <c r="L8755"/>
      <c r="Q8755"/>
      <c r="U8755"/>
    </row>
    <row r="8756" spans="1:21" x14ac:dyDescent="0.25">
      <c r="A8756">
        <v>5.7</v>
      </c>
      <c r="B8756">
        <v>5.5</v>
      </c>
      <c r="C8756">
        <v>8.3000000000000007</v>
      </c>
      <c r="D8756">
        <v>3.12</v>
      </c>
      <c r="G8756"/>
      <c r="L8756"/>
      <c r="Q8756"/>
      <c r="U8756"/>
    </row>
    <row r="8757" spans="1:21" x14ac:dyDescent="0.25">
      <c r="A8757">
        <v>3.4</v>
      </c>
      <c r="B8757">
        <v>4.0999999999999996</v>
      </c>
      <c r="C8757">
        <v>11.4</v>
      </c>
      <c r="D8757">
        <v>3.12</v>
      </c>
      <c r="G8757"/>
      <c r="L8757"/>
      <c r="Q8757"/>
      <c r="U8757"/>
    </row>
    <row r="8758" spans="1:21" x14ac:dyDescent="0.25">
      <c r="A8758">
        <v>4.3</v>
      </c>
      <c r="B8758">
        <v>2</v>
      </c>
      <c r="C8758">
        <v>12.6</v>
      </c>
      <c r="D8758">
        <v>3.12</v>
      </c>
      <c r="G8758"/>
      <c r="L8758"/>
      <c r="Q8758"/>
      <c r="U8758"/>
    </row>
    <row r="8759" spans="1:21" x14ac:dyDescent="0.25">
      <c r="A8759">
        <v>5.6</v>
      </c>
      <c r="B8759">
        <v>3.6</v>
      </c>
      <c r="C8759">
        <v>14.4</v>
      </c>
      <c r="D8759">
        <v>3.12</v>
      </c>
      <c r="G8759"/>
      <c r="L8759"/>
      <c r="Q8759"/>
      <c r="U8759"/>
    </row>
    <row r="8760" spans="1:21" x14ac:dyDescent="0.25">
      <c r="A8760">
        <v>1</v>
      </c>
      <c r="B8760">
        <v>45.7</v>
      </c>
      <c r="C8760">
        <v>15.1</v>
      </c>
      <c r="D8760">
        <v>3.12</v>
      </c>
      <c r="G8760"/>
      <c r="L8760"/>
      <c r="Q8760"/>
      <c r="U8760"/>
    </row>
    <row r="8761" spans="1:21" x14ac:dyDescent="0.25">
      <c r="A8761">
        <v>5.3</v>
      </c>
      <c r="B8761">
        <v>10.6</v>
      </c>
      <c r="C8761">
        <v>31</v>
      </c>
      <c r="D8761">
        <v>3.12</v>
      </c>
      <c r="G8761"/>
      <c r="L8761"/>
      <c r="Q8761"/>
      <c r="U8761"/>
    </row>
    <row r="8762" spans="1:21" x14ac:dyDescent="0.25">
      <c r="A8762">
        <v>6.5</v>
      </c>
      <c r="B8762">
        <v>7.6</v>
      </c>
      <c r="C8762">
        <v>36.6</v>
      </c>
      <c r="D8762">
        <v>3.12</v>
      </c>
      <c r="G8762"/>
      <c r="L8762"/>
      <c r="Q8762"/>
      <c r="U8762"/>
    </row>
    <row r="8763" spans="1:21" x14ac:dyDescent="0.25">
      <c r="A8763">
        <v>6.8</v>
      </c>
      <c r="B8763">
        <v>3.8</v>
      </c>
      <c r="C8763">
        <v>312</v>
      </c>
      <c r="D8763">
        <v>3.12</v>
      </c>
      <c r="G8763"/>
      <c r="L8763"/>
      <c r="Q8763"/>
      <c r="U8763"/>
    </row>
    <row r="8764" spans="1:21" x14ac:dyDescent="0.25">
      <c r="A8764">
        <v>0.6</v>
      </c>
      <c r="B8764">
        <v>2.8</v>
      </c>
      <c r="C8764">
        <v>4.3</v>
      </c>
      <c r="D8764">
        <v>3.13</v>
      </c>
      <c r="G8764"/>
      <c r="L8764"/>
      <c r="Q8764"/>
      <c r="U8764"/>
    </row>
    <row r="8765" spans="1:21" x14ac:dyDescent="0.25">
      <c r="A8765">
        <v>6.5</v>
      </c>
      <c r="B8765">
        <v>5.9</v>
      </c>
      <c r="C8765">
        <v>6.8</v>
      </c>
      <c r="D8765">
        <v>3.13</v>
      </c>
      <c r="G8765"/>
      <c r="L8765"/>
      <c r="Q8765"/>
      <c r="U8765"/>
    </row>
    <row r="8766" spans="1:21" x14ac:dyDescent="0.25">
      <c r="A8766">
        <v>5.9</v>
      </c>
      <c r="B8766">
        <v>4.3</v>
      </c>
      <c r="C8766">
        <v>8.8000000000000007</v>
      </c>
      <c r="D8766">
        <v>3.13</v>
      </c>
      <c r="G8766"/>
      <c r="L8766"/>
      <c r="Q8766"/>
      <c r="U8766"/>
    </row>
    <row r="8767" spans="1:21" x14ac:dyDescent="0.25">
      <c r="A8767">
        <v>3.6</v>
      </c>
      <c r="B8767">
        <v>5.4</v>
      </c>
      <c r="C8767">
        <v>9.9</v>
      </c>
      <c r="D8767">
        <v>3.13</v>
      </c>
      <c r="G8767"/>
      <c r="L8767"/>
      <c r="Q8767"/>
      <c r="U8767"/>
    </row>
    <row r="8768" spans="1:21" x14ac:dyDescent="0.25">
      <c r="A8768">
        <v>1.3</v>
      </c>
      <c r="B8768">
        <v>2.2999999999999998</v>
      </c>
      <c r="C8768">
        <v>19.899999999999999</v>
      </c>
      <c r="D8768">
        <v>3.13</v>
      </c>
      <c r="G8768"/>
      <c r="L8768"/>
      <c r="Q8768"/>
      <c r="U8768"/>
    </row>
    <row r="8769" spans="1:21" x14ac:dyDescent="0.25">
      <c r="A8769">
        <v>6.6</v>
      </c>
      <c r="B8769">
        <v>13.3</v>
      </c>
      <c r="C8769">
        <v>22.3</v>
      </c>
      <c r="D8769">
        <v>3.13</v>
      </c>
      <c r="G8769"/>
      <c r="L8769"/>
      <c r="Q8769"/>
      <c r="U8769"/>
    </row>
    <row r="8770" spans="1:21" x14ac:dyDescent="0.25">
      <c r="A8770">
        <v>6</v>
      </c>
      <c r="B8770">
        <v>10.5</v>
      </c>
      <c r="C8770">
        <v>27.8</v>
      </c>
      <c r="D8770">
        <v>3.13</v>
      </c>
      <c r="G8770"/>
      <c r="L8770"/>
      <c r="Q8770"/>
      <c r="U8770"/>
    </row>
    <row r="8771" spans="1:21" x14ac:dyDescent="0.25">
      <c r="A8771">
        <v>6.9</v>
      </c>
      <c r="B8771">
        <v>2</v>
      </c>
      <c r="C8771">
        <v>36.799999999999997</v>
      </c>
      <c r="D8771">
        <v>3.13</v>
      </c>
      <c r="G8771"/>
      <c r="L8771"/>
      <c r="Q8771"/>
      <c r="U8771"/>
    </row>
    <row r="8772" spans="1:21" x14ac:dyDescent="0.25">
      <c r="A8772">
        <v>6.8</v>
      </c>
      <c r="B8772">
        <v>6.7</v>
      </c>
      <c r="C8772">
        <v>7</v>
      </c>
      <c r="D8772">
        <v>3.14</v>
      </c>
      <c r="G8772"/>
      <c r="L8772"/>
      <c r="Q8772"/>
      <c r="U8772"/>
    </row>
    <row r="8773" spans="1:21" x14ac:dyDescent="0.25">
      <c r="A8773">
        <v>6</v>
      </c>
      <c r="B8773">
        <v>5</v>
      </c>
      <c r="C8773">
        <v>11.5</v>
      </c>
      <c r="D8773">
        <v>3.14</v>
      </c>
      <c r="G8773"/>
      <c r="L8773"/>
      <c r="Q8773"/>
      <c r="U8773"/>
    </row>
    <row r="8774" spans="1:21" x14ac:dyDescent="0.25">
      <c r="A8774">
        <v>1.1000000000000001</v>
      </c>
      <c r="B8774">
        <v>3.6</v>
      </c>
      <c r="C8774">
        <v>11.7</v>
      </c>
      <c r="D8774">
        <v>3.14</v>
      </c>
      <c r="G8774"/>
      <c r="L8774"/>
      <c r="Q8774"/>
      <c r="U8774"/>
    </row>
    <row r="8775" spans="1:21" x14ac:dyDescent="0.25">
      <c r="A8775">
        <v>6.4</v>
      </c>
      <c r="B8775">
        <v>3.6</v>
      </c>
      <c r="C8775">
        <v>21.1</v>
      </c>
      <c r="D8775">
        <v>3.14</v>
      </c>
      <c r="G8775"/>
      <c r="L8775"/>
      <c r="Q8775"/>
      <c r="U8775"/>
    </row>
    <row r="8776" spans="1:21" x14ac:dyDescent="0.25">
      <c r="A8776">
        <v>1.4</v>
      </c>
      <c r="B8776">
        <v>2.4</v>
      </c>
      <c r="C8776">
        <v>25.1</v>
      </c>
      <c r="D8776">
        <v>3.14</v>
      </c>
      <c r="G8776"/>
      <c r="L8776"/>
      <c r="Q8776"/>
      <c r="U8776"/>
    </row>
    <row r="8777" spans="1:21" x14ac:dyDescent="0.25">
      <c r="A8777">
        <v>4.2</v>
      </c>
      <c r="B8777">
        <v>12</v>
      </c>
      <c r="C8777">
        <v>33.799999999999997</v>
      </c>
      <c r="D8777">
        <v>3.14</v>
      </c>
      <c r="G8777"/>
      <c r="L8777"/>
      <c r="Q8777"/>
      <c r="U8777"/>
    </row>
    <row r="8778" spans="1:21" x14ac:dyDescent="0.25">
      <c r="A8778">
        <v>12.8</v>
      </c>
      <c r="B8778">
        <v>24.3</v>
      </c>
      <c r="C8778">
        <v>41.7</v>
      </c>
      <c r="D8778">
        <v>3.14</v>
      </c>
      <c r="G8778"/>
      <c r="L8778"/>
      <c r="Q8778"/>
      <c r="U8778"/>
    </row>
    <row r="8779" spans="1:21" x14ac:dyDescent="0.25">
      <c r="A8779">
        <v>1.4</v>
      </c>
      <c r="B8779">
        <v>3.7</v>
      </c>
      <c r="C8779">
        <v>51.8</v>
      </c>
      <c r="D8779">
        <v>3.14</v>
      </c>
      <c r="G8779"/>
      <c r="L8779"/>
      <c r="Q8779"/>
      <c r="U8779"/>
    </row>
    <row r="8780" spans="1:21" x14ac:dyDescent="0.25">
      <c r="A8780">
        <v>3.7</v>
      </c>
      <c r="B8780">
        <v>1.2</v>
      </c>
      <c r="C8780">
        <v>95.4</v>
      </c>
      <c r="D8780">
        <v>3.14</v>
      </c>
      <c r="G8780"/>
      <c r="L8780"/>
      <c r="Q8780"/>
      <c r="U8780"/>
    </row>
    <row r="8781" spans="1:21" x14ac:dyDescent="0.25">
      <c r="A8781">
        <v>9.8000000000000007</v>
      </c>
      <c r="B8781">
        <v>6.4</v>
      </c>
      <c r="C8781">
        <v>12.7</v>
      </c>
      <c r="D8781">
        <v>3.15</v>
      </c>
      <c r="G8781"/>
      <c r="L8781"/>
      <c r="Q8781"/>
      <c r="U8781"/>
    </row>
    <row r="8782" spans="1:21" x14ac:dyDescent="0.25">
      <c r="A8782">
        <v>4.0999999999999996</v>
      </c>
      <c r="B8782">
        <v>13.5</v>
      </c>
      <c r="C8782">
        <v>14</v>
      </c>
      <c r="D8782">
        <v>3.15</v>
      </c>
      <c r="G8782"/>
      <c r="L8782"/>
      <c r="Q8782"/>
      <c r="U8782"/>
    </row>
    <row r="8783" spans="1:21" x14ac:dyDescent="0.25">
      <c r="A8783">
        <v>2.1</v>
      </c>
      <c r="B8783">
        <v>7</v>
      </c>
      <c r="C8783">
        <v>32.5</v>
      </c>
      <c r="D8783">
        <v>3.15</v>
      </c>
      <c r="G8783"/>
      <c r="L8783"/>
      <c r="Q8783"/>
      <c r="U8783"/>
    </row>
    <row r="8784" spans="1:21" x14ac:dyDescent="0.25">
      <c r="A8784">
        <v>1.4</v>
      </c>
      <c r="B8784">
        <v>8.9</v>
      </c>
      <c r="C8784">
        <v>45.8</v>
      </c>
      <c r="D8784">
        <v>3.15</v>
      </c>
      <c r="G8784"/>
      <c r="L8784"/>
      <c r="Q8784"/>
      <c r="U8784"/>
    </row>
    <row r="8785" spans="1:21" x14ac:dyDescent="0.25">
      <c r="A8785">
        <v>3.8</v>
      </c>
      <c r="B8785">
        <v>3</v>
      </c>
      <c r="C8785">
        <v>52.7</v>
      </c>
      <c r="D8785">
        <v>3.15</v>
      </c>
      <c r="G8785"/>
      <c r="L8785"/>
      <c r="Q8785"/>
      <c r="U8785"/>
    </row>
    <row r="8786" spans="1:21" x14ac:dyDescent="0.25">
      <c r="A8786">
        <v>8.1999999999999993</v>
      </c>
      <c r="B8786">
        <v>2.2999999999999998</v>
      </c>
      <c r="C8786">
        <v>85</v>
      </c>
      <c r="D8786">
        <v>3.15</v>
      </c>
      <c r="G8786"/>
      <c r="L8786"/>
      <c r="Q8786"/>
      <c r="U8786"/>
    </row>
    <row r="8787" spans="1:21" x14ac:dyDescent="0.25">
      <c r="A8787">
        <v>11.1</v>
      </c>
      <c r="B8787">
        <v>4.5</v>
      </c>
      <c r="C8787">
        <v>87.3</v>
      </c>
      <c r="D8787">
        <v>3.15</v>
      </c>
      <c r="G8787"/>
      <c r="L8787"/>
      <c r="Q8787"/>
      <c r="U8787"/>
    </row>
    <row r="8788" spans="1:21" x14ac:dyDescent="0.25">
      <c r="A8788">
        <v>4.3</v>
      </c>
      <c r="B8788">
        <v>2.4</v>
      </c>
      <c r="C8788">
        <v>297</v>
      </c>
      <c r="D8788">
        <v>3.15</v>
      </c>
      <c r="G8788"/>
      <c r="L8788"/>
      <c r="Q8788"/>
      <c r="U8788"/>
    </row>
    <row r="8789" spans="1:21" x14ac:dyDescent="0.25">
      <c r="A8789">
        <v>6.5</v>
      </c>
      <c r="B8789">
        <v>6.7</v>
      </c>
      <c r="C8789">
        <v>11.9</v>
      </c>
      <c r="D8789">
        <v>3.16</v>
      </c>
      <c r="G8789"/>
      <c r="L8789"/>
      <c r="Q8789"/>
      <c r="U8789"/>
    </row>
    <row r="8790" spans="1:21" x14ac:dyDescent="0.25">
      <c r="A8790">
        <v>6.9</v>
      </c>
      <c r="B8790">
        <v>11</v>
      </c>
      <c r="C8790">
        <v>11.9</v>
      </c>
      <c r="D8790">
        <v>3.16</v>
      </c>
      <c r="G8790"/>
      <c r="L8790"/>
      <c r="Q8790"/>
      <c r="U8790"/>
    </row>
    <row r="8791" spans="1:21" x14ac:dyDescent="0.25">
      <c r="A8791">
        <v>7.2</v>
      </c>
      <c r="B8791">
        <v>9.9</v>
      </c>
      <c r="C8791">
        <v>15.6</v>
      </c>
      <c r="D8791">
        <v>3.16</v>
      </c>
      <c r="G8791"/>
      <c r="L8791"/>
      <c r="Q8791"/>
      <c r="U8791"/>
    </row>
    <row r="8792" spans="1:21" x14ac:dyDescent="0.25">
      <c r="A8792">
        <v>1.2</v>
      </c>
      <c r="B8792">
        <v>4.3</v>
      </c>
      <c r="C8792">
        <v>19.5</v>
      </c>
      <c r="D8792">
        <v>3.16</v>
      </c>
      <c r="G8792"/>
      <c r="L8792"/>
      <c r="Q8792"/>
      <c r="U8792"/>
    </row>
    <row r="8793" spans="1:21" x14ac:dyDescent="0.25">
      <c r="A8793">
        <v>5.4</v>
      </c>
      <c r="B8793">
        <v>6.5</v>
      </c>
      <c r="C8793">
        <v>20.3</v>
      </c>
      <c r="D8793">
        <v>3.16</v>
      </c>
      <c r="G8793"/>
      <c r="L8793"/>
      <c r="Q8793"/>
      <c r="U8793"/>
    </row>
    <row r="8794" spans="1:21" x14ac:dyDescent="0.25">
      <c r="A8794">
        <v>2.8</v>
      </c>
      <c r="B8794">
        <v>2.5</v>
      </c>
      <c r="C8794">
        <v>29.6</v>
      </c>
      <c r="D8794">
        <v>3.16</v>
      </c>
      <c r="G8794"/>
      <c r="L8794"/>
      <c r="Q8794"/>
      <c r="U8794"/>
    </row>
    <row r="8795" spans="1:21" x14ac:dyDescent="0.25">
      <c r="A8795">
        <v>7.9</v>
      </c>
      <c r="B8795">
        <v>3</v>
      </c>
      <c r="C8795">
        <v>35.5</v>
      </c>
      <c r="D8795">
        <v>3.16</v>
      </c>
      <c r="G8795"/>
      <c r="L8795"/>
      <c r="Q8795"/>
      <c r="U8795"/>
    </row>
    <row r="8796" spans="1:21" x14ac:dyDescent="0.25">
      <c r="A8796">
        <v>9</v>
      </c>
      <c r="B8796">
        <v>5.4</v>
      </c>
      <c r="C8796">
        <v>7.2</v>
      </c>
      <c r="D8796">
        <v>3.17</v>
      </c>
      <c r="G8796"/>
      <c r="L8796"/>
      <c r="Q8796"/>
      <c r="U8796"/>
    </row>
    <row r="8797" spans="1:21" x14ac:dyDescent="0.25">
      <c r="A8797">
        <v>3.3</v>
      </c>
      <c r="B8797">
        <v>2</v>
      </c>
      <c r="C8797">
        <v>17.600000000000001</v>
      </c>
      <c r="D8797">
        <v>3.17</v>
      </c>
      <c r="G8797"/>
      <c r="L8797"/>
      <c r="Q8797"/>
      <c r="U8797"/>
    </row>
    <row r="8798" spans="1:21" x14ac:dyDescent="0.25">
      <c r="A8798">
        <v>4.0999999999999996</v>
      </c>
      <c r="B8798">
        <v>5.4</v>
      </c>
      <c r="C8798">
        <v>22.6</v>
      </c>
      <c r="D8798">
        <v>3.17</v>
      </c>
      <c r="G8798"/>
      <c r="L8798"/>
      <c r="Q8798"/>
      <c r="U8798"/>
    </row>
    <row r="8799" spans="1:21" x14ac:dyDescent="0.25">
      <c r="A8799">
        <v>3.4</v>
      </c>
      <c r="B8799">
        <v>4.4000000000000004</v>
      </c>
      <c r="C8799">
        <v>36.200000000000003</v>
      </c>
      <c r="D8799">
        <v>3.17</v>
      </c>
      <c r="G8799"/>
      <c r="L8799"/>
      <c r="Q8799"/>
      <c r="U8799"/>
    </row>
    <row r="8800" spans="1:21" x14ac:dyDescent="0.25">
      <c r="A8800">
        <v>0.4</v>
      </c>
      <c r="B8800">
        <v>2.2999999999999998</v>
      </c>
      <c r="C8800">
        <v>49.7</v>
      </c>
      <c r="D8800">
        <v>3.17</v>
      </c>
      <c r="G8800"/>
      <c r="L8800"/>
      <c r="Q8800"/>
      <c r="U8800"/>
    </row>
    <row r="8801" spans="1:21" x14ac:dyDescent="0.25">
      <c r="A8801">
        <v>3.1</v>
      </c>
      <c r="B8801">
        <v>1.4</v>
      </c>
      <c r="C8801">
        <v>56.5</v>
      </c>
      <c r="D8801">
        <v>3.17</v>
      </c>
      <c r="G8801"/>
      <c r="L8801"/>
      <c r="Q8801"/>
      <c r="U8801"/>
    </row>
    <row r="8802" spans="1:21" x14ac:dyDescent="0.25">
      <c r="A8802">
        <v>4.8</v>
      </c>
      <c r="B8802">
        <v>9</v>
      </c>
      <c r="C8802">
        <v>9.8000000000000007</v>
      </c>
      <c r="D8802">
        <v>3.18</v>
      </c>
      <c r="G8802"/>
      <c r="L8802"/>
      <c r="Q8802"/>
      <c r="U8802"/>
    </row>
    <row r="8803" spans="1:21" x14ac:dyDescent="0.25">
      <c r="A8803">
        <v>4.3</v>
      </c>
      <c r="B8803">
        <v>12.7</v>
      </c>
      <c r="C8803">
        <v>22.4</v>
      </c>
      <c r="D8803">
        <v>3.18</v>
      </c>
      <c r="G8803"/>
      <c r="L8803"/>
      <c r="Q8803"/>
      <c r="U8803"/>
    </row>
    <row r="8804" spans="1:21" x14ac:dyDescent="0.25">
      <c r="A8804">
        <v>4.3</v>
      </c>
      <c r="B8804">
        <v>2</v>
      </c>
      <c r="C8804">
        <v>26.2</v>
      </c>
      <c r="D8804">
        <v>3.18</v>
      </c>
      <c r="G8804"/>
      <c r="L8804"/>
      <c r="Q8804"/>
      <c r="U8804"/>
    </row>
    <row r="8805" spans="1:21" x14ac:dyDescent="0.25">
      <c r="A8805">
        <v>1.7</v>
      </c>
      <c r="B8805">
        <v>3.8</v>
      </c>
      <c r="C8805">
        <v>39.9</v>
      </c>
      <c r="D8805">
        <v>3.18</v>
      </c>
      <c r="G8805"/>
      <c r="L8805"/>
      <c r="Q8805"/>
      <c r="U8805"/>
    </row>
    <row r="8806" spans="1:21" x14ac:dyDescent="0.25">
      <c r="A8806">
        <v>4.3</v>
      </c>
      <c r="B8806">
        <v>2.1</v>
      </c>
      <c r="C8806">
        <v>41.8</v>
      </c>
      <c r="D8806">
        <v>3.18</v>
      </c>
      <c r="G8806"/>
      <c r="L8806"/>
      <c r="Q8806"/>
      <c r="U8806"/>
    </row>
    <row r="8807" spans="1:21" x14ac:dyDescent="0.25">
      <c r="A8807">
        <v>4.9000000000000004</v>
      </c>
      <c r="B8807">
        <v>5.2</v>
      </c>
      <c r="C8807">
        <v>7.9</v>
      </c>
      <c r="D8807">
        <v>3.19</v>
      </c>
      <c r="G8807"/>
      <c r="L8807"/>
      <c r="Q8807"/>
      <c r="U8807"/>
    </row>
    <row r="8808" spans="1:21" x14ac:dyDescent="0.25">
      <c r="A8808">
        <v>0.6</v>
      </c>
      <c r="B8808">
        <v>5.8</v>
      </c>
      <c r="C8808">
        <v>15.8</v>
      </c>
      <c r="D8808">
        <v>3.19</v>
      </c>
      <c r="G8808"/>
      <c r="L8808"/>
      <c r="Q8808"/>
      <c r="U8808"/>
    </row>
    <row r="8809" spans="1:21" x14ac:dyDescent="0.25">
      <c r="A8809">
        <v>4</v>
      </c>
      <c r="B8809">
        <v>2.2000000000000002</v>
      </c>
      <c r="C8809">
        <v>22.8</v>
      </c>
      <c r="D8809">
        <v>3.19</v>
      </c>
      <c r="G8809"/>
      <c r="L8809"/>
      <c r="Q8809"/>
      <c r="U8809"/>
    </row>
    <row r="8810" spans="1:21" x14ac:dyDescent="0.25">
      <c r="A8810">
        <v>4.8</v>
      </c>
      <c r="B8810">
        <v>2.2999999999999998</v>
      </c>
      <c r="C8810">
        <v>32.9</v>
      </c>
      <c r="D8810">
        <v>3.19</v>
      </c>
      <c r="G8810"/>
      <c r="L8810"/>
      <c r="Q8810"/>
      <c r="U8810"/>
    </row>
    <row r="8811" spans="1:21" x14ac:dyDescent="0.25">
      <c r="A8811">
        <v>5</v>
      </c>
      <c r="B8811">
        <v>2.2999999999999998</v>
      </c>
      <c r="C8811">
        <v>38.4</v>
      </c>
      <c r="D8811">
        <v>3.19</v>
      </c>
      <c r="G8811"/>
      <c r="L8811"/>
      <c r="Q8811"/>
      <c r="U8811"/>
    </row>
    <row r="8812" spans="1:21" x14ac:dyDescent="0.25">
      <c r="A8812">
        <v>3.4</v>
      </c>
      <c r="B8812">
        <v>2.2999999999999998</v>
      </c>
      <c r="C8812">
        <v>119</v>
      </c>
      <c r="D8812">
        <v>3.19</v>
      </c>
      <c r="G8812"/>
      <c r="L8812"/>
      <c r="Q8812"/>
      <c r="U8812"/>
    </row>
    <row r="8813" spans="1:21" x14ac:dyDescent="0.25">
      <c r="A8813">
        <v>1.5</v>
      </c>
      <c r="B8813">
        <v>4.9000000000000004</v>
      </c>
      <c r="C8813">
        <v>16.3</v>
      </c>
      <c r="D8813">
        <v>3.2</v>
      </c>
      <c r="G8813"/>
      <c r="L8813"/>
      <c r="Q8813"/>
      <c r="U8813"/>
    </row>
    <row r="8814" spans="1:21" x14ac:dyDescent="0.25">
      <c r="A8814">
        <v>2.1</v>
      </c>
      <c r="B8814">
        <v>1.5</v>
      </c>
      <c r="C8814">
        <v>21.1</v>
      </c>
      <c r="D8814">
        <v>3.2</v>
      </c>
      <c r="G8814"/>
      <c r="L8814"/>
      <c r="Q8814"/>
      <c r="U8814"/>
    </row>
    <row r="8815" spans="1:21" x14ac:dyDescent="0.25">
      <c r="A8815">
        <v>1.8</v>
      </c>
      <c r="B8815">
        <v>2.2000000000000002</v>
      </c>
      <c r="C8815">
        <v>29</v>
      </c>
      <c r="D8815">
        <v>3.2</v>
      </c>
      <c r="G8815"/>
      <c r="L8815"/>
      <c r="Q8815"/>
      <c r="U8815"/>
    </row>
    <row r="8816" spans="1:21" x14ac:dyDescent="0.25">
      <c r="A8816">
        <v>4.3</v>
      </c>
      <c r="B8816">
        <v>3</v>
      </c>
      <c r="C8816">
        <v>38.9</v>
      </c>
      <c r="D8816">
        <v>3.2</v>
      </c>
      <c r="G8816"/>
      <c r="L8816"/>
      <c r="Q8816"/>
      <c r="U8816"/>
    </row>
    <row r="8817" spans="1:21" x14ac:dyDescent="0.25">
      <c r="A8817">
        <v>1.7</v>
      </c>
      <c r="B8817">
        <v>5.3</v>
      </c>
      <c r="C8817">
        <v>53</v>
      </c>
      <c r="D8817">
        <v>3.2</v>
      </c>
      <c r="G8817"/>
      <c r="L8817"/>
      <c r="Q8817"/>
      <c r="U8817"/>
    </row>
    <row r="8818" spans="1:21" x14ac:dyDescent="0.25">
      <c r="A8818">
        <v>7.7</v>
      </c>
      <c r="B8818">
        <v>12.8</v>
      </c>
      <c r="C8818">
        <v>17.8</v>
      </c>
      <c r="D8818">
        <v>3.21</v>
      </c>
      <c r="G8818"/>
      <c r="L8818"/>
      <c r="Q8818"/>
      <c r="U8818"/>
    </row>
    <row r="8819" spans="1:21" x14ac:dyDescent="0.25">
      <c r="A8819">
        <v>4.7</v>
      </c>
      <c r="B8819">
        <v>1.6</v>
      </c>
      <c r="C8819">
        <v>24</v>
      </c>
      <c r="D8819">
        <v>3.21</v>
      </c>
      <c r="G8819"/>
      <c r="L8819"/>
      <c r="Q8819"/>
      <c r="U8819"/>
    </row>
    <row r="8820" spans="1:21" x14ac:dyDescent="0.25">
      <c r="A8820">
        <v>5.3</v>
      </c>
      <c r="B8820">
        <v>2.2000000000000002</v>
      </c>
      <c r="C8820">
        <v>36.4</v>
      </c>
      <c r="D8820">
        <v>3.21</v>
      </c>
      <c r="G8820"/>
      <c r="L8820"/>
      <c r="Q8820"/>
      <c r="U8820"/>
    </row>
    <row r="8821" spans="1:21" x14ac:dyDescent="0.25">
      <c r="A8821">
        <v>7</v>
      </c>
      <c r="B8821">
        <v>6</v>
      </c>
      <c r="C8821">
        <v>11.4</v>
      </c>
      <c r="D8821">
        <v>3.22</v>
      </c>
      <c r="G8821"/>
      <c r="L8821"/>
      <c r="Q8821"/>
      <c r="U8821"/>
    </row>
    <row r="8822" spans="1:21" x14ac:dyDescent="0.25">
      <c r="A8822">
        <v>5</v>
      </c>
      <c r="B8822">
        <v>1.8</v>
      </c>
      <c r="C8822">
        <v>12</v>
      </c>
      <c r="D8822">
        <v>3.22</v>
      </c>
      <c r="G8822"/>
      <c r="L8822"/>
      <c r="Q8822"/>
      <c r="U8822"/>
    </row>
    <row r="8823" spans="1:21" x14ac:dyDescent="0.25">
      <c r="A8823">
        <v>6.1</v>
      </c>
      <c r="B8823">
        <v>4.5999999999999996</v>
      </c>
      <c r="C8823">
        <v>16.100000000000001</v>
      </c>
      <c r="D8823">
        <v>3.22</v>
      </c>
      <c r="G8823"/>
      <c r="L8823"/>
      <c r="Q8823"/>
      <c r="U8823"/>
    </row>
    <row r="8824" spans="1:21" x14ac:dyDescent="0.25">
      <c r="A8824">
        <v>5.0999999999999996</v>
      </c>
      <c r="B8824">
        <v>6.7</v>
      </c>
      <c r="C8824">
        <v>16.399999999999999</v>
      </c>
      <c r="D8824">
        <v>3.22</v>
      </c>
      <c r="G8824"/>
      <c r="L8824"/>
      <c r="Q8824"/>
      <c r="U8824"/>
    </row>
    <row r="8825" spans="1:21" x14ac:dyDescent="0.25">
      <c r="A8825">
        <v>1.9</v>
      </c>
      <c r="B8825">
        <v>7.2</v>
      </c>
      <c r="C8825">
        <v>19.7</v>
      </c>
      <c r="D8825">
        <v>3.22</v>
      </c>
      <c r="G8825"/>
      <c r="L8825"/>
      <c r="Q8825"/>
      <c r="U8825"/>
    </row>
    <row r="8826" spans="1:21" x14ac:dyDescent="0.25">
      <c r="A8826">
        <v>3.4</v>
      </c>
      <c r="B8826">
        <v>1.5</v>
      </c>
      <c r="C8826">
        <v>28.3</v>
      </c>
      <c r="D8826">
        <v>3.22</v>
      </c>
      <c r="G8826"/>
      <c r="L8826"/>
      <c r="Q8826"/>
      <c r="U8826"/>
    </row>
    <row r="8827" spans="1:21" x14ac:dyDescent="0.25">
      <c r="A8827">
        <v>2</v>
      </c>
      <c r="B8827">
        <v>2.5</v>
      </c>
      <c r="C8827">
        <v>30.8</v>
      </c>
      <c r="D8827">
        <v>3.22</v>
      </c>
      <c r="G8827"/>
      <c r="L8827"/>
      <c r="Q8827"/>
      <c r="U8827"/>
    </row>
    <row r="8828" spans="1:21" x14ac:dyDescent="0.25">
      <c r="A8828">
        <v>5.9</v>
      </c>
      <c r="B8828">
        <v>4.3</v>
      </c>
      <c r="C8828">
        <v>37.200000000000003</v>
      </c>
      <c r="D8828">
        <v>3.22</v>
      </c>
      <c r="G8828"/>
      <c r="L8828"/>
      <c r="Q8828"/>
      <c r="U8828"/>
    </row>
    <row r="8829" spans="1:21" x14ac:dyDescent="0.25">
      <c r="A8829">
        <v>1.5</v>
      </c>
      <c r="B8829">
        <v>2.1</v>
      </c>
      <c r="C8829">
        <v>309</v>
      </c>
      <c r="D8829">
        <v>3.22</v>
      </c>
      <c r="G8829"/>
      <c r="L8829"/>
      <c r="Q8829"/>
      <c r="U8829"/>
    </row>
    <row r="8830" spans="1:21" x14ac:dyDescent="0.25">
      <c r="A8830">
        <v>4.7</v>
      </c>
      <c r="B8830">
        <v>37.4</v>
      </c>
      <c r="C8830">
        <v>12.8</v>
      </c>
      <c r="D8830">
        <v>3.23</v>
      </c>
      <c r="G8830"/>
      <c r="L8830"/>
      <c r="Q8830"/>
      <c r="U8830"/>
    </row>
    <row r="8831" spans="1:21" x14ac:dyDescent="0.25">
      <c r="A8831">
        <v>3.9</v>
      </c>
      <c r="B8831">
        <v>4.9000000000000004</v>
      </c>
      <c r="C8831">
        <v>17.7</v>
      </c>
      <c r="D8831">
        <v>3.23</v>
      </c>
      <c r="G8831"/>
      <c r="L8831"/>
      <c r="Q8831"/>
      <c r="U8831"/>
    </row>
    <row r="8832" spans="1:21" x14ac:dyDescent="0.25">
      <c r="A8832">
        <v>1.8</v>
      </c>
      <c r="B8832">
        <v>3.1</v>
      </c>
      <c r="C8832">
        <v>18.8</v>
      </c>
      <c r="D8832">
        <v>3.23</v>
      </c>
      <c r="G8832"/>
      <c r="L8832"/>
      <c r="Q8832"/>
      <c r="U8832"/>
    </row>
    <row r="8833" spans="1:21" x14ac:dyDescent="0.25">
      <c r="A8833">
        <v>6.8</v>
      </c>
      <c r="B8833">
        <v>12.5</v>
      </c>
      <c r="C8833">
        <v>22.4</v>
      </c>
      <c r="D8833">
        <v>3.23</v>
      </c>
      <c r="G8833"/>
      <c r="L8833"/>
      <c r="Q8833"/>
      <c r="U8833"/>
    </row>
    <row r="8834" spans="1:21" x14ac:dyDescent="0.25">
      <c r="A8834">
        <v>4.2</v>
      </c>
      <c r="B8834">
        <v>2.5</v>
      </c>
      <c r="C8834">
        <v>42.1</v>
      </c>
      <c r="D8834">
        <v>3.23</v>
      </c>
      <c r="G8834"/>
      <c r="L8834"/>
      <c r="Q8834"/>
      <c r="U8834"/>
    </row>
    <row r="8835" spans="1:21" x14ac:dyDescent="0.25">
      <c r="A8835">
        <v>5.4</v>
      </c>
      <c r="B8835">
        <v>5</v>
      </c>
      <c r="C8835">
        <v>97</v>
      </c>
      <c r="D8835">
        <v>3.23</v>
      </c>
      <c r="G8835"/>
      <c r="L8835"/>
      <c r="Q8835"/>
      <c r="U8835"/>
    </row>
    <row r="8836" spans="1:21" x14ac:dyDescent="0.25">
      <c r="A8836">
        <v>6.2</v>
      </c>
      <c r="B8836">
        <v>7.2</v>
      </c>
      <c r="C8836">
        <v>11.3</v>
      </c>
      <c r="D8836">
        <v>3.24</v>
      </c>
      <c r="G8836"/>
      <c r="L8836"/>
      <c r="Q8836"/>
      <c r="U8836"/>
    </row>
    <row r="8837" spans="1:21" x14ac:dyDescent="0.25">
      <c r="A8837">
        <v>5.6</v>
      </c>
      <c r="B8837">
        <v>4.3</v>
      </c>
      <c r="C8837">
        <v>12.3</v>
      </c>
      <c r="D8837">
        <v>3.24</v>
      </c>
      <c r="G8837"/>
      <c r="L8837"/>
      <c r="Q8837"/>
      <c r="U8837"/>
    </row>
    <row r="8838" spans="1:21" x14ac:dyDescent="0.25">
      <c r="A8838">
        <v>5.2</v>
      </c>
      <c r="B8838">
        <v>2.6</v>
      </c>
      <c r="C8838">
        <v>14.6</v>
      </c>
      <c r="D8838">
        <v>3.24</v>
      </c>
      <c r="G8838"/>
      <c r="L8838"/>
      <c r="Q8838"/>
      <c r="U8838"/>
    </row>
    <row r="8839" spans="1:21" x14ac:dyDescent="0.25">
      <c r="A8839">
        <v>4.7</v>
      </c>
      <c r="B8839">
        <v>2.2000000000000002</v>
      </c>
      <c r="C8839">
        <v>14.8</v>
      </c>
      <c r="D8839">
        <v>3.24</v>
      </c>
      <c r="G8839"/>
      <c r="L8839"/>
      <c r="Q8839"/>
      <c r="U8839"/>
    </row>
    <row r="8840" spans="1:21" x14ac:dyDescent="0.25">
      <c r="A8840">
        <v>7.5</v>
      </c>
      <c r="B8840">
        <v>5.6</v>
      </c>
      <c r="C8840">
        <v>21.8</v>
      </c>
      <c r="D8840">
        <v>3.24</v>
      </c>
      <c r="G8840"/>
      <c r="L8840"/>
      <c r="Q8840"/>
      <c r="U8840"/>
    </row>
    <row r="8841" spans="1:21" x14ac:dyDescent="0.25">
      <c r="A8841">
        <v>6.3</v>
      </c>
      <c r="B8841">
        <v>4.3</v>
      </c>
      <c r="C8841">
        <v>75.099999999999994</v>
      </c>
      <c r="D8841">
        <v>3.24</v>
      </c>
      <c r="G8841"/>
      <c r="L8841"/>
      <c r="Q8841"/>
      <c r="U8841"/>
    </row>
    <row r="8842" spans="1:21" x14ac:dyDescent="0.25">
      <c r="A8842">
        <v>7.6</v>
      </c>
      <c r="B8842">
        <v>9.8000000000000007</v>
      </c>
      <c r="C8842">
        <v>10.5</v>
      </c>
      <c r="D8842">
        <v>3.25</v>
      </c>
      <c r="G8842"/>
      <c r="L8842"/>
      <c r="Q8842"/>
      <c r="U8842"/>
    </row>
    <row r="8843" spans="1:21" x14ac:dyDescent="0.25">
      <c r="A8843">
        <v>5.6</v>
      </c>
      <c r="B8843">
        <v>2.8</v>
      </c>
      <c r="C8843">
        <v>12.7</v>
      </c>
      <c r="D8843">
        <v>3.25</v>
      </c>
      <c r="G8843"/>
      <c r="L8843"/>
      <c r="Q8843"/>
      <c r="U8843"/>
    </row>
    <row r="8844" spans="1:21" x14ac:dyDescent="0.25">
      <c r="A8844">
        <v>5.7</v>
      </c>
      <c r="B8844">
        <v>9.6</v>
      </c>
      <c r="C8844">
        <v>32.6</v>
      </c>
      <c r="D8844">
        <v>3.25</v>
      </c>
      <c r="G8844"/>
      <c r="L8844"/>
      <c r="Q8844"/>
      <c r="U8844"/>
    </row>
    <row r="8845" spans="1:21" x14ac:dyDescent="0.25">
      <c r="A8845">
        <v>7.2</v>
      </c>
      <c r="B8845">
        <v>5.4</v>
      </c>
      <c r="C8845">
        <v>7</v>
      </c>
      <c r="D8845">
        <v>3.26</v>
      </c>
      <c r="G8845"/>
      <c r="L8845"/>
      <c r="Q8845"/>
      <c r="U8845"/>
    </row>
    <row r="8846" spans="1:21" x14ac:dyDescent="0.25">
      <c r="A8846">
        <v>6.4</v>
      </c>
      <c r="B8846">
        <v>7.2</v>
      </c>
      <c r="C8846">
        <v>11.8</v>
      </c>
      <c r="D8846">
        <v>3.26</v>
      </c>
      <c r="G8846"/>
      <c r="L8846"/>
      <c r="Q8846"/>
      <c r="U8846"/>
    </row>
    <row r="8847" spans="1:21" x14ac:dyDescent="0.25">
      <c r="A8847">
        <v>3.8</v>
      </c>
      <c r="B8847">
        <v>4.9000000000000004</v>
      </c>
      <c r="C8847">
        <v>13.2</v>
      </c>
      <c r="D8847">
        <v>3.26</v>
      </c>
      <c r="G8847"/>
      <c r="L8847"/>
      <c r="Q8847"/>
      <c r="U8847"/>
    </row>
    <row r="8848" spans="1:21" x14ac:dyDescent="0.25">
      <c r="A8848">
        <v>5.3</v>
      </c>
      <c r="B8848">
        <v>2</v>
      </c>
      <c r="C8848">
        <v>18</v>
      </c>
      <c r="D8848">
        <v>3.26</v>
      </c>
      <c r="G8848"/>
      <c r="L8848"/>
      <c r="Q8848"/>
      <c r="U8848"/>
    </row>
    <row r="8849" spans="1:21" x14ac:dyDescent="0.25">
      <c r="A8849">
        <v>1.4</v>
      </c>
      <c r="B8849">
        <v>2.8</v>
      </c>
      <c r="C8849">
        <v>22.6</v>
      </c>
      <c r="D8849">
        <v>3.26</v>
      </c>
      <c r="G8849"/>
      <c r="L8849"/>
      <c r="Q8849"/>
      <c r="U8849"/>
    </row>
    <row r="8850" spans="1:21" x14ac:dyDescent="0.25">
      <c r="A8850">
        <v>0.2</v>
      </c>
      <c r="B8850">
        <v>6.3</v>
      </c>
      <c r="C8850">
        <v>23.8</v>
      </c>
      <c r="D8850">
        <v>3.26</v>
      </c>
      <c r="G8850"/>
      <c r="L8850"/>
      <c r="Q8850"/>
      <c r="U8850"/>
    </row>
    <row r="8851" spans="1:21" x14ac:dyDescent="0.25">
      <c r="A8851">
        <v>5.2</v>
      </c>
      <c r="B8851">
        <v>2</v>
      </c>
      <c r="C8851">
        <v>27.3</v>
      </c>
      <c r="D8851">
        <v>3.26</v>
      </c>
      <c r="G8851"/>
      <c r="L8851"/>
      <c r="Q8851"/>
      <c r="U8851"/>
    </row>
    <row r="8852" spans="1:21" x14ac:dyDescent="0.25">
      <c r="A8852">
        <v>5.9</v>
      </c>
      <c r="B8852">
        <v>17.600000000000001</v>
      </c>
      <c r="C8852">
        <v>56.3</v>
      </c>
      <c r="D8852">
        <v>3.26</v>
      </c>
      <c r="G8852"/>
      <c r="L8852"/>
      <c r="Q8852"/>
      <c r="U8852"/>
    </row>
    <row r="8853" spans="1:21" x14ac:dyDescent="0.25">
      <c r="A8853">
        <v>5.5</v>
      </c>
      <c r="B8853">
        <v>4.5</v>
      </c>
      <c r="C8853">
        <v>11.1</v>
      </c>
      <c r="D8853">
        <v>3.27</v>
      </c>
      <c r="G8853"/>
      <c r="L8853"/>
      <c r="Q8853"/>
      <c r="U8853"/>
    </row>
    <row r="8854" spans="1:21" x14ac:dyDescent="0.25">
      <c r="A8854">
        <v>7.8</v>
      </c>
      <c r="B8854">
        <v>12</v>
      </c>
      <c r="C8854">
        <v>22.2</v>
      </c>
      <c r="D8854">
        <v>3.27</v>
      </c>
      <c r="G8854"/>
      <c r="L8854"/>
      <c r="Q8854"/>
      <c r="U8854"/>
    </row>
    <row r="8855" spans="1:21" x14ac:dyDescent="0.25">
      <c r="A8855">
        <v>5</v>
      </c>
      <c r="B8855">
        <v>4.8</v>
      </c>
      <c r="C8855">
        <v>24.2</v>
      </c>
      <c r="D8855">
        <v>3.27</v>
      </c>
      <c r="G8855"/>
      <c r="L8855"/>
      <c r="Q8855"/>
      <c r="U8855"/>
    </row>
    <row r="8856" spans="1:21" x14ac:dyDescent="0.25">
      <c r="A8856">
        <v>1</v>
      </c>
      <c r="B8856">
        <v>5.9</v>
      </c>
      <c r="C8856">
        <v>34</v>
      </c>
      <c r="D8856">
        <v>3.27</v>
      </c>
      <c r="G8856"/>
      <c r="L8856"/>
      <c r="Q8856"/>
      <c r="U8856"/>
    </row>
    <row r="8857" spans="1:21" x14ac:dyDescent="0.25">
      <c r="A8857">
        <v>2.4</v>
      </c>
      <c r="B8857">
        <v>16.399999999999999</v>
      </c>
      <c r="C8857">
        <v>11</v>
      </c>
      <c r="D8857">
        <v>3.28</v>
      </c>
      <c r="G8857"/>
      <c r="L8857"/>
      <c r="Q8857"/>
      <c r="U8857"/>
    </row>
    <row r="8858" spans="1:21" x14ac:dyDescent="0.25">
      <c r="A8858">
        <v>7.9</v>
      </c>
      <c r="B8858">
        <v>3.3</v>
      </c>
      <c r="C8858">
        <v>12.9</v>
      </c>
      <c r="D8858">
        <v>3.28</v>
      </c>
      <c r="G8858"/>
      <c r="L8858"/>
      <c r="Q8858"/>
      <c r="U8858"/>
    </row>
    <row r="8859" spans="1:21" x14ac:dyDescent="0.25">
      <c r="A8859">
        <v>7.4</v>
      </c>
      <c r="B8859">
        <v>6.6</v>
      </c>
      <c r="C8859">
        <v>8.6</v>
      </c>
      <c r="D8859">
        <v>3.29</v>
      </c>
      <c r="G8859"/>
      <c r="L8859"/>
      <c r="Q8859"/>
      <c r="U8859"/>
    </row>
    <row r="8860" spans="1:21" x14ac:dyDescent="0.25">
      <c r="A8860">
        <v>7.6</v>
      </c>
      <c r="B8860">
        <v>9.1</v>
      </c>
      <c r="C8860">
        <v>12.8</v>
      </c>
      <c r="D8860">
        <v>3.29</v>
      </c>
      <c r="G8860"/>
      <c r="L8860"/>
      <c r="Q8860"/>
      <c r="U8860"/>
    </row>
    <row r="8861" spans="1:21" x14ac:dyDescent="0.25">
      <c r="A8861">
        <v>8.1999999999999993</v>
      </c>
      <c r="B8861">
        <v>2.6</v>
      </c>
      <c r="C8861">
        <v>13</v>
      </c>
      <c r="D8861">
        <v>3.29</v>
      </c>
      <c r="G8861"/>
      <c r="L8861"/>
      <c r="Q8861"/>
      <c r="U8861"/>
    </row>
    <row r="8862" spans="1:21" x14ac:dyDescent="0.25">
      <c r="A8862">
        <v>6.8</v>
      </c>
      <c r="B8862">
        <v>13.1</v>
      </c>
      <c r="C8862">
        <v>13.2</v>
      </c>
      <c r="D8862">
        <v>3.29</v>
      </c>
      <c r="G8862"/>
      <c r="L8862"/>
      <c r="Q8862"/>
      <c r="U8862"/>
    </row>
    <row r="8863" spans="1:21" x14ac:dyDescent="0.25">
      <c r="A8863">
        <v>5.5</v>
      </c>
      <c r="B8863">
        <v>3.2</v>
      </c>
      <c r="C8863">
        <v>17.899999999999999</v>
      </c>
      <c r="D8863">
        <v>3.29</v>
      </c>
      <c r="G8863"/>
      <c r="L8863"/>
      <c r="Q8863"/>
      <c r="U8863"/>
    </row>
    <row r="8864" spans="1:21" x14ac:dyDescent="0.25">
      <c r="A8864">
        <v>7</v>
      </c>
      <c r="B8864">
        <v>6.3</v>
      </c>
      <c r="C8864">
        <v>40.6</v>
      </c>
      <c r="D8864">
        <v>3.29</v>
      </c>
      <c r="G8864"/>
      <c r="L8864"/>
      <c r="Q8864"/>
      <c r="U8864"/>
    </row>
    <row r="8865" spans="1:21" x14ac:dyDescent="0.25">
      <c r="A8865">
        <v>2.7</v>
      </c>
      <c r="B8865">
        <v>1.4</v>
      </c>
      <c r="C8865">
        <v>55.6</v>
      </c>
      <c r="D8865">
        <v>3.29</v>
      </c>
      <c r="G8865"/>
      <c r="L8865"/>
      <c r="Q8865"/>
      <c r="U8865"/>
    </row>
    <row r="8866" spans="1:21" x14ac:dyDescent="0.25">
      <c r="A8866">
        <v>5</v>
      </c>
      <c r="B8866">
        <v>4.8</v>
      </c>
      <c r="C8866">
        <v>59.4</v>
      </c>
      <c r="D8866">
        <v>3.29</v>
      </c>
      <c r="G8866"/>
      <c r="L8866"/>
      <c r="Q8866"/>
      <c r="U8866"/>
    </row>
    <row r="8867" spans="1:21" x14ac:dyDescent="0.25">
      <c r="A8867">
        <v>5.8</v>
      </c>
      <c r="B8867">
        <v>4.0999999999999996</v>
      </c>
      <c r="C8867">
        <v>6.6</v>
      </c>
      <c r="D8867">
        <v>3.3</v>
      </c>
      <c r="G8867"/>
      <c r="L8867"/>
      <c r="Q8867"/>
      <c r="U8867"/>
    </row>
    <row r="8868" spans="1:21" x14ac:dyDescent="0.25">
      <c r="A8868">
        <v>0.8</v>
      </c>
      <c r="B8868">
        <v>4</v>
      </c>
      <c r="C8868">
        <v>11.7</v>
      </c>
      <c r="D8868">
        <v>3.3</v>
      </c>
      <c r="G8868"/>
      <c r="L8868"/>
      <c r="Q8868"/>
      <c r="U8868"/>
    </row>
    <row r="8869" spans="1:21" x14ac:dyDescent="0.25">
      <c r="A8869">
        <v>4.5</v>
      </c>
      <c r="B8869">
        <v>5.9</v>
      </c>
      <c r="C8869">
        <v>15.4</v>
      </c>
      <c r="D8869">
        <v>3.3</v>
      </c>
      <c r="G8869"/>
      <c r="L8869"/>
      <c r="Q8869"/>
      <c r="U8869"/>
    </row>
    <row r="8870" spans="1:21" x14ac:dyDescent="0.25">
      <c r="A8870">
        <v>1.4</v>
      </c>
      <c r="B8870">
        <v>4.4000000000000004</v>
      </c>
      <c r="C8870">
        <v>19.7</v>
      </c>
      <c r="D8870">
        <v>3.3</v>
      </c>
      <c r="G8870"/>
      <c r="L8870"/>
      <c r="Q8870"/>
      <c r="U8870"/>
    </row>
    <row r="8871" spans="1:21" x14ac:dyDescent="0.25">
      <c r="A8871">
        <v>8.9</v>
      </c>
      <c r="B8871">
        <v>12.4</v>
      </c>
      <c r="C8871">
        <v>25</v>
      </c>
      <c r="D8871">
        <v>3.3</v>
      </c>
      <c r="G8871"/>
      <c r="L8871"/>
      <c r="Q8871"/>
      <c r="U8871"/>
    </row>
    <row r="8872" spans="1:21" x14ac:dyDescent="0.25">
      <c r="A8872">
        <v>7</v>
      </c>
      <c r="B8872">
        <v>3.9</v>
      </c>
      <c r="C8872">
        <v>49.7</v>
      </c>
      <c r="D8872">
        <v>3.3</v>
      </c>
      <c r="G8872"/>
      <c r="L8872"/>
      <c r="Q8872"/>
      <c r="U8872"/>
    </row>
    <row r="8873" spans="1:21" x14ac:dyDescent="0.25">
      <c r="A8873">
        <v>6.4</v>
      </c>
      <c r="B8873">
        <v>3.1</v>
      </c>
      <c r="C8873">
        <v>70.7</v>
      </c>
      <c r="D8873">
        <v>3.3</v>
      </c>
      <c r="G8873"/>
      <c r="L8873"/>
      <c r="Q8873"/>
      <c r="U8873"/>
    </row>
    <row r="8874" spans="1:21" x14ac:dyDescent="0.25">
      <c r="A8874">
        <v>4.0999999999999996</v>
      </c>
      <c r="B8874">
        <v>3</v>
      </c>
      <c r="C8874">
        <v>32.4</v>
      </c>
      <c r="D8874">
        <v>3.31</v>
      </c>
      <c r="G8874"/>
      <c r="L8874"/>
      <c r="Q8874"/>
      <c r="U8874"/>
    </row>
    <row r="8875" spans="1:21" x14ac:dyDescent="0.25">
      <c r="A8875">
        <v>4.5999999999999996</v>
      </c>
      <c r="B8875">
        <v>22.6</v>
      </c>
      <c r="C8875">
        <v>50.2</v>
      </c>
      <c r="D8875">
        <v>3.31</v>
      </c>
      <c r="G8875"/>
      <c r="L8875"/>
      <c r="Q8875"/>
      <c r="U8875"/>
    </row>
    <row r="8876" spans="1:21" x14ac:dyDescent="0.25">
      <c r="A8876">
        <v>4.9000000000000004</v>
      </c>
      <c r="B8876">
        <v>2.9</v>
      </c>
      <c r="C8876">
        <v>65.5</v>
      </c>
      <c r="D8876">
        <v>3.31</v>
      </c>
      <c r="G8876"/>
      <c r="L8876"/>
      <c r="Q8876"/>
      <c r="U8876"/>
    </row>
    <row r="8877" spans="1:21" x14ac:dyDescent="0.25">
      <c r="A8877">
        <v>8</v>
      </c>
      <c r="B8877">
        <v>4.0999999999999996</v>
      </c>
      <c r="C8877">
        <v>77.099999999999994</v>
      </c>
      <c r="D8877">
        <v>3.31</v>
      </c>
      <c r="G8877"/>
      <c r="L8877"/>
      <c r="Q8877"/>
      <c r="U8877"/>
    </row>
    <row r="8878" spans="1:21" x14ac:dyDescent="0.25">
      <c r="A8878">
        <v>3.1</v>
      </c>
      <c r="B8878">
        <v>1.8</v>
      </c>
      <c r="C8878">
        <v>947</v>
      </c>
      <c r="D8878">
        <v>3.31</v>
      </c>
      <c r="G8878"/>
      <c r="L8878"/>
      <c r="Q8878"/>
      <c r="U8878"/>
    </row>
    <row r="8879" spans="1:21" x14ac:dyDescent="0.25">
      <c r="A8879">
        <v>6.6</v>
      </c>
      <c r="B8879">
        <v>4.5</v>
      </c>
      <c r="C8879">
        <v>6.8</v>
      </c>
      <c r="D8879">
        <v>3.32</v>
      </c>
      <c r="G8879"/>
      <c r="L8879"/>
      <c r="Q8879"/>
      <c r="U8879"/>
    </row>
    <row r="8880" spans="1:21" x14ac:dyDescent="0.25">
      <c r="A8880">
        <v>1.2</v>
      </c>
      <c r="B8880">
        <v>1.8</v>
      </c>
      <c r="C8880">
        <v>10.3</v>
      </c>
      <c r="D8880">
        <v>3.32</v>
      </c>
      <c r="G8880"/>
      <c r="L8880"/>
      <c r="Q8880"/>
      <c r="U8880"/>
    </row>
    <row r="8881" spans="1:21" x14ac:dyDescent="0.25">
      <c r="A8881">
        <v>7.7</v>
      </c>
      <c r="B8881">
        <v>8.1</v>
      </c>
      <c r="C8881">
        <v>13.4</v>
      </c>
      <c r="D8881">
        <v>3.32</v>
      </c>
      <c r="G8881"/>
      <c r="L8881"/>
      <c r="Q8881"/>
      <c r="U8881"/>
    </row>
    <row r="8882" spans="1:21" x14ac:dyDescent="0.25">
      <c r="A8882">
        <v>1.2</v>
      </c>
      <c r="B8882">
        <v>6.5</v>
      </c>
      <c r="C8882">
        <v>14.1</v>
      </c>
      <c r="D8882">
        <v>3.32</v>
      </c>
      <c r="G8882"/>
      <c r="L8882"/>
      <c r="Q8882"/>
      <c r="U8882"/>
    </row>
    <row r="8883" spans="1:21" x14ac:dyDescent="0.25">
      <c r="A8883">
        <v>0.9</v>
      </c>
      <c r="B8883">
        <v>3.9</v>
      </c>
      <c r="C8883">
        <v>21.8</v>
      </c>
      <c r="D8883">
        <v>3.32</v>
      </c>
      <c r="G8883"/>
      <c r="L8883"/>
      <c r="Q8883"/>
      <c r="U8883"/>
    </row>
    <row r="8884" spans="1:21" x14ac:dyDescent="0.25">
      <c r="A8884">
        <v>5</v>
      </c>
      <c r="B8884">
        <v>2.5</v>
      </c>
      <c r="C8884">
        <v>25.1</v>
      </c>
      <c r="D8884">
        <v>3.32</v>
      </c>
      <c r="G8884"/>
      <c r="L8884"/>
      <c r="Q8884"/>
      <c r="U8884"/>
    </row>
    <row r="8885" spans="1:21" x14ac:dyDescent="0.25">
      <c r="A8885">
        <v>4.3</v>
      </c>
      <c r="B8885">
        <v>1.7</v>
      </c>
      <c r="C8885">
        <v>26.8</v>
      </c>
      <c r="D8885">
        <v>3.32</v>
      </c>
      <c r="G8885"/>
      <c r="L8885"/>
      <c r="Q8885"/>
      <c r="U8885"/>
    </row>
    <row r="8886" spans="1:21" x14ac:dyDescent="0.25">
      <c r="A8886">
        <v>1.8</v>
      </c>
      <c r="B8886">
        <v>1.2</v>
      </c>
      <c r="C8886">
        <v>31.5</v>
      </c>
      <c r="D8886">
        <v>3.32</v>
      </c>
      <c r="G8886"/>
      <c r="L8886"/>
      <c r="Q8886"/>
      <c r="U8886"/>
    </row>
    <row r="8887" spans="1:21" x14ac:dyDescent="0.25">
      <c r="A8887">
        <v>6.1</v>
      </c>
      <c r="B8887">
        <v>7.6</v>
      </c>
      <c r="C8887">
        <v>36.299999999999997</v>
      </c>
      <c r="D8887">
        <v>3.32</v>
      </c>
      <c r="G8887"/>
      <c r="L8887"/>
      <c r="Q8887"/>
      <c r="U8887"/>
    </row>
    <row r="8888" spans="1:21" x14ac:dyDescent="0.25">
      <c r="A8888">
        <v>8.1</v>
      </c>
      <c r="B8888">
        <v>6.5</v>
      </c>
      <c r="C8888">
        <v>44.8</v>
      </c>
      <c r="D8888">
        <v>3.32</v>
      </c>
      <c r="G8888"/>
      <c r="L8888"/>
      <c r="Q8888"/>
      <c r="U8888"/>
    </row>
    <row r="8889" spans="1:21" x14ac:dyDescent="0.25">
      <c r="A8889">
        <v>5.9</v>
      </c>
      <c r="B8889">
        <v>2</v>
      </c>
      <c r="C8889">
        <v>47.4</v>
      </c>
      <c r="D8889">
        <v>3.32</v>
      </c>
      <c r="G8889"/>
      <c r="L8889"/>
      <c r="Q8889"/>
      <c r="U8889"/>
    </row>
    <row r="8890" spans="1:21" x14ac:dyDescent="0.25">
      <c r="A8890">
        <v>6.4</v>
      </c>
      <c r="B8890">
        <v>16.2</v>
      </c>
      <c r="C8890">
        <v>9.8000000000000007</v>
      </c>
      <c r="D8890">
        <v>3.33</v>
      </c>
      <c r="G8890"/>
      <c r="L8890"/>
      <c r="Q8890"/>
      <c r="U8890"/>
    </row>
    <row r="8891" spans="1:21" x14ac:dyDescent="0.25">
      <c r="A8891">
        <v>5.9</v>
      </c>
      <c r="B8891">
        <v>5.4</v>
      </c>
      <c r="C8891">
        <v>19.3</v>
      </c>
      <c r="D8891">
        <v>3.33</v>
      </c>
      <c r="G8891"/>
      <c r="L8891"/>
      <c r="Q8891"/>
      <c r="U8891"/>
    </row>
    <row r="8892" spans="1:21" x14ac:dyDescent="0.25">
      <c r="A8892">
        <v>2.2000000000000002</v>
      </c>
      <c r="B8892">
        <v>7.5</v>
      </c>
      <c r="C8892">
        <v>24.1</v>
      </c>
      <c r="D8892">
        <v>3.33</v>
      </c>
      <c r="G8892"/>
      <c r="L8892"/>
      <c r="Q8892"/>
      <c r="U8892"/>
    </row>
    <row r="8893" spans="1:21" x14ac:dyDescent="0.25">
      <c r="A8893">
        <v>4</v>
      </c>
      <c r="B8893">
        <v>1.6</v>
      </c>
      <c r="C8893">
        <v>57.1</v>
      </c>
      <c r="D8893">
        <v>3.33</v>
      </c>
      <c r="G8893"/>
      <c r="L8893"/>
      <c r="Q8893"/>
      <c r="U8893"/>
    </row>
    <row r="8894" spans="1:21" x14ac:dyDescent="0.25">
      <c r="A8894">
        <v>7.1</v>
      </c>
      <c r="B8894">
        <v>2.6</v>
      </c>
      <c r="C8894">
        <v>9.3000000000000007</v>
      </c>
      <c r="D8894">
        <v>3.34</v>
      </c>
      <c r="G8894"/>
      <c r="L8894"/>
      <c r="Q8894"/>
      <c r="U8894"/>
    </row>
    <row r="8895" spans="1:21" x14ac:dyDescent="0.25">
      <c r="A8895">
        <v>8</v>
      </c>
      <c r="B8895">
        <v>7.1</v>
      </c>
      <c r="C8895">
        <v>12.8</v>
      </c>
      <c r="D8895">
        <v>3.34</v>
      </c>
      <c r="G8895"/>
      <c r="L8895"/>
      <c r="Q8895"/>
      <c r="U8895"/>
    </row>
    <row r="8896" spans="1:21" x14ac:dyDescent="0.25">
      <c r="A8896">
        <v>7.8</v>
      </c>
      <c r="B8896">
        <v>5.6</v>
      </c>
      <c r="C8896">
        <v>21.3</v>
      </c>
      <c r="D8896">
        <v>3.34</v>
      </c>
      <c r="G8896"/>
      <c r="L8896"/>
      <c r="Q8896"/>
      <c r="U8896"/>
    </row>
    <row r="8897" spans="1:21" x14ac:dyDescent="0.25">
      <c r="A8897">
        <v>5.5</v>
      </c>
      <c r="B8897">
        <v>2.8</v>
      </c>
      <c r="C8897">
        <v>25.4</v>
      </c>
      <c r="D8897">
        <v>3.34</v>
      </c>
      <c r="G8897"/>
      <c r="L8897"/>
      <c r="Q8897"/>
      <c r="U8897"/>
    </row>
    <row r="8898" spans="1:21" x14ac:dyDescent="0.25">
      <c r="A8898">
        <v>7.2</v>
      </c>
      <c r="B8898">
        <v>5.2</v>
      </c>
      <c r="C8898">
        <v>39.4</v>
      </c>
      <c r="D8898">
        <v>3.34</v>
      </c>
      <c r="G8898"/>
      <c r="L8898"/>
      <c r="Q8898"/>
      <c r="U8898"/>
    </row>
    <row r="8899" spans="1:21" x14ac:dyDescent="0.25">
      <c r="A8899">
        <v>6</v>
      </c>
      <c r="B8899">
        <v>4.3</v>
      </c>
      <c r="C8899">
        <v>7.1</v>
      </c>
      <c r="D8899">
        <v>3.35</v>
      </c>
      <c r="G8899"/>
      <c r="L8899"/>
      <c r="Q8899"/>
      <c r="U8899"/>
    </row>
    <row r="8900" spans="1:21" x14ac:dyDescent="0.25">
      <c r="A8900">
        <v>6.6</v>
      </c>
      <c r="B8900">
        <v>3.4</v>
      </c>
      <c r="C8900">
        <v>11.2</v>
      </c>
      <c r="D8900">
        <v>3.35</v>
      </c>
      <c r="G8900"/>
      <c r="L8900"/>
      <c r="Q8900"/>
      <c r="U8900"/>
    </row>
    <row r="8901" spans="1:21" x14ac:dyDescent="0.25">
      <c r="A8901">
        <v>6.7</v>
      </c>
      <c r="B8901">
        <v>14.7</v>
      </c>
      <c r="C8901">
        <v>13.2</v>
      </c>
      <c r="D8901">
        <v>3.35</v>
      </c>
      <c r="G8901"/>
      <c r="L8901"/>
      <c r="Q8901"/>
      <c r="U8901"/>
    </row>
    <row r="8902" spans="1:21" x14ac:dyDescent="0.25">
      <c r="A8902">
        <v>8.4</v>
      </c>
      <c r="B8902">
        <v>9.1</v>
      </c>
      <c r="C8902">
        <v>14.7</v>
      </c>
      <c r="D8902">
        <v>3.35</v>
      </c>
      <c r="G8902"/>
      <c r="L8902"/>
      <c r="Q8902"/>
      <c r="U8902"/>
    </row>
    <row r="8903" spans="1:21" x14ac:dyDescent="0.25">
      <c r="A8903">
        <v>6.9</v>
      </c>
      <c r="B8903">
        <v>1.7</v>
      </c>
      <c r="C8903">
        <v>32.4</v>
      </c>
      <c r="D8903">
        <v>3.35</v>
      </c>
      <c r="G8903"/>
      <c r="L8903"/>
      <c r="Q8903"/>
      <c r="U8903"/>
    </row>
    <row r="8904" spans="1:21" x14ac:dyDescent="0.25">
      <c r="A8904">
        <v>3.9</v>
      </c>
      <c r="B8904">
        <v>2.4</v>
      </c>
      <c r="C8904">
        <v>32.6</v>
      </c>
      <c r="D8904">
        <v>3.35</v>
      </c>
      <c r="G8904"/>
      <c r="L8904"/>
      <c r="Q8904"/>
      <c r="U8904"/>
    </row>
    <row r="8905" spans="1:21" x14ac:dyDescent="0.25">
      <c r="A8905">
        <v>4.5</v>
      </c>
      <c r="B8905">
        <v>2.5</v>
      </c>
      <c r="C8905">
        <v>41.2</v>
      </c>
      <c r="D8905">
        <v>3.35</v>
      </c>
      <c r="G8905"/>
      <c r="L8905"/>
      <c r="Q8905"/>
      <c r="U8905"/>
    </row>
    <row r="8906" spans="1:21" x14ac:dyDescent="0.25">
      <c r="A8906">
        <v>6.2</v>
      </c>
      <c r="B8906">
        <v>3.4</v>
      </c>
      <c r="C8906">
        <v>3</v>
      </c>
      <c r="D8906">
        <v>3.36</v>
      </c>
      <c r="G8906"/>
      <c r="L8906"/>
      <c r="Q8906"/>
      <c r="U8906"/>
    </row>
    <row r="8907" spans="1:21" x14ac:dyDescent="0.25">
      <c r="A8907">
        <v>6.7</v>
      </c>
      <c r="B8907">
        <v>19.8</v>
      </c>
      <c r="C8907">
        <v>8.1999999999999993</v>
      </c>
      <c r="D8907">
        <v>3.36</v>
      </c>
      <c r="G8907"/>
      <c r="L8907"/>
      <c r="Q8907"/>
      <c r="U8907"/>
    </row>
    <row r="8908" spans="1:21" x14ac:dyDescent="0.25">
      <c r="A8908">
        <v>7.3</v>
      </c>
      <c r="B8908">
        <v>7.9</v>
      </c>
      <c r="C8908">
        <v>11.5</v>
      </c>
      <c r="D8908">
        <v>3.36</v>
      </c>
      <c r="G8908"/>
      <c r="L8908"/>
      <c r="Q8908"/>
      <c r="U8908"/>
    </row>
    <row r="8909" spans="1:21" x14ac:dyDescent="0.25">
      <c r="A8909">
        <v>6.8</v>
      </c>
      <c r="B8909">
        <v>8.9</v>
      </c>
      <c r="C8909">
        <v>12.3</v>
      </c>
      <c r="D8909">
        <v>3.36</v>
      </c>
      <c r="G8909"/>
      <c r="L8909"/>
      <c r="Q8909"/>
      <c r="U8909"/>
    </row>
    <row r="8910" spans="1:21" x14ac:dyDescent="0.25">
      <c r="A8910">
        <v>2.2000000000000002</v>
      </c>
      <c r="B8910">
        <v>1.5</v>
      </c>
      <c r="C8910">
        <v>14.8</v>
      </c>
      <c r="D8910">
        <v>3.36</v>
      </c>
      <c r="G8910"/>
      <c r="L8910"/>
      <c r="Q8910"/>
      <c r="U8910"/>
    </row>
    <row r="8911" spans="1:21" x14ac:dyDescent="0.25">
      <c r="A8911">
        <v>6.3</v>
      </c>
      <c r="B8911">
        <v>6.3</v>
      </c>
      <c r="C8911">
        <v>15.8</v>
      </c>
      <c r="D8911">
        <v>3.36</v>
      </c>
      <c r="G8911"/>
      <c r="L8911"/>
      <c r="Q8911"/>
      <c r="U8911"/>
    </row>
    <row r="8912" spans="1:21" x14ac:dyDescent="0.25">
      <c r="A8912">
        <v>1.4</v>
      </c>
      <c r="B8912">
        <v>4</v>
      </c>
      <c r="C8912">
        <v>32.5</v>
      </c>
      <c r="D8912">
        <v>3.36</v>
      </c>
      <c r="G8912"/>
      <c r="L8912"/>
      <c r="Q8912"/>
      <c r="U8912"/>
    </row>
    <row r="8913" spans="1:21" x14ac:dyDescent="0.25">
      <c r="A8913">
        <v>2.5</v>
      </c>
      <c r="B8913">
        <v>1.4</v>
      </c>
      <c r="C8913">
        <v>11.1</v>
      </c>
      <c r="D8913">
        <v>3.37</v>
      </c>
      <c r="G8913"/>
      <c r="L8913"/>
      <c r="Q8913"/>
      <c r="U8913"/>
    </row>
    <row r="8914" spans="1:21" x14ac:dyDescent="0.25">
      <c r="A8914">
        <v>0.9</v>
      </c>
      <c r="B8914">
        <v>4.8</v>
      </c>
      <c r="C8914">
        <v>22.7</v>
      </c>
      <c r="D8914">
        <v>3.37</v>
      </c>
      <c r="G8914"/>
      <c r="L8914"/>
      <c r="Q8914"/>
      <c r="U8914"/>
    </row>
    <row r="8915" spans="1:21" x14ac:dyDescent="0.25">
      <c r="A8915">
        <v>1.8</v>
      </c>
      <c r="B8915">
        <v>2.4</v>
      </c>
      <c r="C8915">
        <v>27.9</v>
      </c>
      <c r="D8915">
        <v>3.37</v>
      </c>
      <c r="G8915"/>
      <c r="L8915"/>
      <c r="Q8915"/>
      <c r="U8915"/>
    </row>
    <row r="8916" spans="1:21" x14ac:dyDescent="0.25">
      <c r="A8916">
        <v>5.6</v>
      </c>
      <c r="B8916">
        <v>3.9</v>
      </c>
      <c r="C8916">
        <v>31.8</v>
      </c>
      <c r="D8916">
        <v>3.37</v>
      </c>
      <c r="G8916"/>
      <c r="L8916"/>
      <c r="Q8916"/>
      <c r="U8916"/>
    </row>
    <row r="8917" spans="1:21" x14ac:dyDescent="0.25">
      <c r="A8917">
        <v>3.2</v>
      </c>
      <c r="B8917">
        <v>5.5</v>
      </c>
      <c r="C8917">
        <v>34.6</v>
      </c>
      <c r="D8917">
        <v>3.37</v>
      </c>
      <c r="G8917"/>
      <c r="L8917"/>
      <c r="Q8917"/>
      <c r="U8917"/>
    </row>
    <row r="8918" spans="1:21" x14ac:dyDescent="0.25">
      <c r="A8918">
        <v>8.5</v>
      </c>
      <c r="B8918">
        <v>10.4</v>
      </c>
      <c r="C8918">
        <v>85.4</v>
      </c>
      <c r="D8918">
        <v>3.37</v>
      </c>
      <c r="G8918"/>
      <c r="L8918"/>
      <c r="Q8918"/>
      <c r="U8918"/>
    </row>
    <row r="8919" spans="1:21" x14ac:dyDescent="0.25">
      <c r="A8919">
        <v>6.6</v>
      </c>
      <c r="B8919">
        <v>3</v>
      </c>
      <c r="C8919">
        <v>12.2</v>
      </c>
      <c r="D8919">
        <v>3.38</v>
      </c>
      <c r="G8919"/>
      <c r="L8919"/>
      <c r="Q8919"/>
      <c r="U8919"/>
    </row>
    <row r="8920" spans="1:21" x14ac:dyDescent="0.25">
      <c r="A8920">
        <v>0.8</v>
      </c>
      <c r="B8920">
        <v>4</v>
      </c>
      <c r="C8920">
        <v>12.5</v>
      </c>
      <c r="D8920">
        <v>3.38</v>
      </c>
      <c r="G8920"/>
      <c r="L8920"/>
      <c r="Q8920"/>
      <c r="U8920"/>
    </row>
    <row r="8921" spans="1:21" x14ac:dyDescent="0.25">
      <c r="A8921">
        <v>3.8</v>
      </c>
      <c r="B8921">
        <v>14.3</v>
      </c>
      <c r="C8921">
        <v>20.7</v>
      </c>
      <c r="D8921">
        <v>3.38</v>
      </c>
      <c r="G8921"/>
      <c r="L8921"/>
      <c r="Q8921"/>
      <c r="U8921"/>
    </row>
    <row r="8922" spans="1:21" x14ac:dyDescent="0.25">
      <c r="A8922">
        <v>10.4</v>
      </c>
      <c r="B8922">
        <v>6.3</v>
      </c>
      <c r="C8922">
        <v>24.2</v>
      </c>
      <c r="D8922">
        <v>3.38</v>
      </c>
      <c r="G8922"/>
      <c r="L8922"/>
      <c r="Q8922"/>
      <c r="U8922"/>
    </row>
    <row r="8923" spans="1:21" x14ac:dyDescent="0.25">
      <c r="A8923">
        <v>6.1</v>
      </c>
      <c r="B8923">
        <v>20.2</v>
      </c>
      <c r="C8923">
        <v>30.8</v>
      </c>
      <c r="D8923">
        <v>3.38</v>
      </c>
      <c r="G8923"/>
      <c r="L8923"/>
      <c r="Q8923"/>
      <c r="U8923"/>
    </row>
    <row r="8924" spans="1:21" x14ac:dyDescent="0.25">
      <c r="A8924">
        <v>2.6</v>
      </c>
      <c r="B8924">
        <v>11</v>
      </c>
      <c r="C8924">
        <v>32</v>
      </c>
      <c r="D8924">
        <v>3.38</v>
      </c>
      <c r="G8924"/>
      <c r="L8924"/>
      <c r="Q8924"/>
      <c r="U8924"/>
    </row>
    <row r="8925" spans="1:21" x14ac:dyDescent="0.25">
      <c r="A8925">
        <v>6.5</v>
      </c>
      <c r="B8925">
        <v>3.5</v>
      </c>
      <c r="C8925">
        <v>51.6</v>
      </c>
      <c r="D8925">
        <v>3.38</v>
      </c>
      <c r="G8925"/>
      <c r="L8925"/>
      <c r="Q8925"/>
      <c r="U8925"/>
    </row>
    <row r="8926" spans="1:21" x14ac:dyDescent="0.25">
      <c r="A8926">
        <v>8.6</v>
      </c>
      <c r="B8926">
        <v>5.5</v>
      </c>
      <c r="C8926">
        <v>6.5</v>
      </c>
      <c r="D8926">
        <v>3.39</v>
      </c>
      <c r="G8926"/>
      <c r="L8926"/>
      <c r="Q8926"/>
      <c r="U8926"/>
    </row>
    <row r="8927" spans="1:21" x14ac:dyDescent="0.25">
      <c r="A8927">
        <v>7.4</v>
      </c>
      <c r="B8927">
        <v>7.6</v>
      </c>
      <c r="C8927">
        <v>7.3</v>
      </c>
      <c r="D8927">
        <v>3.39</v>
      </c>
      <c r="G8927"/>
      <c r="L8927"/>
      <c r="Q8927"/>
      <c r="U8927"/>
    </row>
    <row r="8928" spans="1:21" x14ac:dyDescent="0.25">
      <c r="A8928">
        <v>1.6</v>
      </c>
      <c r="B8928">
        <v>3.8</v>
      </c>
      <c r="C8928">
        <v>9.8000000000000007</v>
      </c>
      <c r="D8928">
        <v>3.39</v>
      </c>
      <c r="G8928"/>
      <c r="L8928"/>
      <c r="Q8928"/>
      <c r="U8928"/>
    </row>
    <row r="8929" spans="1:21" x14ac:dyDescent="0.25">
      <c r="A8929">
        <v>3.1</v>
      </c>
      <c r="B8929">
        <v>2.2999999999999998</v>
      </c>
      <c r="C8929">
        <v>16.8</v>
      </c>
      <c r="D8929">
        <v>3.39</v>
      </c>
      <c r="G8929"/>
      <c r="L8929"/>
      <c r="Q8929"/>
      <c r="U8929"/>
    </row>
    <row r="8930" spans="1:21" x14ac:dyDescent="0.25">
      <c r="A8930">
        <v>7.4</v>
      </c>
      <c r="B8930">
        <v>4.9000000000000004</v>
      </c>
      <c r="C8930">
        <v>17.600000000000001</v>
      </c>
      <c r="D8930">
        <v>3.39</v>
      </c>
      <c r="G8930"/>
      <c r="L8930"/>
      <c r="Q8930"/>
      <c r="U8930"/>
    </row>
    <row r="8931" spans="1:21" x14ac:dyDescent="0.25">
      <c r="A8931">
        <v>4.8</v>
      </c>
      <c r="B8931">
        <v>3.2</v>
      </c>
      <c r="C8931">
        <v>39.6</v>
      </c>
      <c r="D8931">
        <v>3.39</v>
      </c>
      <c r="G8931"/>
      <c r="L8931"/>
      <c r="Q8931"/>
      <c r="U8931"/>
    </row>
    <row r="8932" spans="1:21" x14ac:dyDescent="0.25">
      <c r="A8932">
        <v>8.6</v>
      </c>
      <c r="B8932">
        <v>7.1</v>
      </c>
      <c r="C8932">
        <v>7.9</v>
      </c>
      <c r="D8932">
        <v>3.4</v>
      </c>
      <c r="G8932"/>
      <c r="L8932"/>
      <c r="Q8932"/>
      <c r="U8932"/>
    </row>
    <row r="8933" spans="1:21" x14ac:dyDescent="0.25">
      <c r="A8933">
        <v>5.2</v>
      </c>
      <c r="B8933">
        <v>4.5999999999999996</v>
      </c>
      <c r="C8933">
        <v>11.3</v>
      </c>
      <c r="D8933">
        <v>3.4</v>
      </c>
      <c r="G8933"/>
      <c r="L8933"/>
      <c r="Q8933"/>
      <c r="U8933"/>
    </row>
    <row r="8934" spans="1:21" x14ac:dyDescent="0.25">
      <c r="A8934">
        <v>7.1</v>
      </c>
      <c r="B8934">
        <v>2.5</v>
      </c>
      <c r="C8934">
        <v>12.9</v>
      </c>
      <c r="D8934">
        <v>3.4</v>
      </c>
      <c r="G8934"/>
      <c r="L8934"/>
      <c r="Q8934"/>
      <c r="U8934"/>
    </row>
    <row r="8935" spans="1:21" x14ac:dyDescent="0.25">
      <c r="A8935">
        <v>1.3</v>
      </c>
      <c r="B8935">
        <v>6.6</v>
      </c>
      <c r="C8935">
        <v>14.4</v>
      </c>
      <c r="D8935">
        <v>3.4</v>
      </c>
      <c r="G8935"/>
      <c r="L8935"/>
      <c r="Q8935"/>
      <c r="U8935"/>
    </row>
    <row r="8936" spans="1:21" x14ac:dyDescent="0.25">
      <c r="A8936">
        <v>8.5</v>
      </c>
      <c r="B8936">
        <v>16.2</v>
      </c>
      <c r="C8936">
        <v>15.3</v>
      </c>
      <c r="D8936">
        <v>3.4</v>
      </c>
      <c r="G8936"/>
      <c r="L8936"/>
      <c r="Q8936"/>
      <c r="U8936"/>
    </row>
    <row r="8937" spans="1:21" x14ac:dyDescent="0.25">
      <c r="A8937">
        <v>7.1</v>
      </c>
      <c r="B8937">
        <v>1.1000000000000001</v>
      </c>
      <c r="C8937">
        <v>8.4</v>
      </c>
      <c r="D8937">
        <v>3.41</v>
      </c>
      <c r="G8937"/>
      <c r="L8937"/>
      <c r="Q8937"/>
      <c r="U8937"/>
    </row>
    <row r="8938" spans="1:21" x14ac:dyDescent="0.25">
      <c r="A8938">
        <v>7.5</v>
      </c>
      <c r="B8938">
        <v>8.6</v>
      </c>
      <c r="C8938">
        <v>14.4</v>
      </c>
      <c r="D8938">
        <v>3.41</v>
      </c>
      <c r="G8938"/>
      <c r="L8938"/>
      <c r="Q8938"/>
      <c r="U8938"/>
    </row>
    <row r="8939" spans="1:21" x14ac:dyDescent="0.25">
      <c r="A8939">
        <v>3</v>
      </c>
      <c r="B8939">
        <v>3.5</v>
      </c>
      <c r="C8939">
        <v>17</v>
      </c>
      <c r="D8939">
        <v>3.41</v>
      </c>
      <c r="G8939"/>
      <c r="L8939"/>
      <c r="Q8939"/>
      <c r="U8939"/>
    </row>
    <row r="8940" spans="1:21" x14ac:dyDescent="0.25">
      <c r="A8940">
        <v>4</v>
      </c>
      <c r="B8940">
        <v>2.7</v>
      </c>
      <c r="C8940">
        <v>21.8</v>
      </c>
      <c r="D8940">
        <v>3.41</v>
      </c>
      <c r="G8940"/>
      <c r="L8940"/>
      <c r="Q8940"/>
      <c r="U8940"/>
    </row>
    <row r="8941" spans="1:21" x14ac:dyDescent="0.25">
      <c r="A8941">
        <v>3</v>
      </c>
      <c r="B8941">
        <v>4.0999999999999996</v>
      </c>
      <c r="C8941">
        <v>32.200000000000003</v>
      </c>
      <c r="D8941">
        <v>3.41</v>
      </c>
      <c r="G8941"/>
      <c r="L8941"/>
      <c r="Q8941"/>
      <c r="U8941"/>
    </row>
    <row r="8942" spans="1:21" x14ac:dyDescent="0.25">
      <c r="A8942">
        <v>2.8</v>
      </c>
      <c r="B8942">
        <v>2.4</v>
      </c>
      <c r="C8942">
        <v>45.9</v>
      </c>
      <c r="D8942">
        <v>3.41</v>
      </c>
      <c r="G8942"/>
      <c r="L8942"/>
      <c r="Q8942"/>
      <c r="U8942"/>
    </row>
    <row r="8943" spans="1:21" x14ac:dyDescent="0.25">
      <c r="A8943">
        <v>8.1999999999999993</v>
      </c>
      <c r="B8943">
        <v>6.8</v>
      </c>
      <c r="C8943">
        <v>56.1</v>
      </c>
      <c r="D8943">
        <v>3.41</v>
      </c>
      <c r="G8943"/>
      <c r="L8943"/>
      <c r="Q8943"/>
      <c r="U8943"/>
    </row>
    <row r="8944" spans="1:21" x14ac:dyDescent="0.25">
      <c r="A8944">
        <v>8.1999999999999993</v>
      </c>
      <c r="B8944">
        <v>7</v>
      </c>
      <c r="C8944">
        <v>59.2</v>
      </c>
      <c r="D8944">
        <v>3.41</v>
      </c>
      <c r="G8944"/>
      <c r="L8944"/>
      <c r="Q8944"/>
      <c r="U8944"/>
    </row>
    <row r="8945" spans="1:21" x14ac:dyDescent="0.25">
      <c r="A8945">
        <v>6.6</v>
      </c>
      <c r="B8945">
        <v>4.8</v>
      </c>
      <c r="C8945">
        <v>79</v>
      </c>
      <c r="D8945">
        <v>3.41</v>
      </c>
      <c r="G8945"/>
      <c r="L8945"/>
      <c r="Q8945"/>
      <c r="U8945"/>
    </row>
    <row r="8946" spans="1:21" x14ac:dyDescent="0.25">
      <c r="A8946">
        <v>4.9000000000000004</v>
      </c>
      <c r="B8946">
        <v>10.4</v>
      </c>
      <c r="C8946">
        <v>5.7</v>
      </c>
      <c r="D8946">
        <v>3.42</v>
      </c>
      <c r="G8946"/>
      <c r="L8946"/>
      <c r="Q8946"/>
      <c r="U8946"/>
    </row>
    <row r="8947" spans="1:21" x14ac:dyDescent="0.25">
      <c r="A8947">
        <v>8.5</v>
      </c>
      <c r="B8947">
        <v>12.8</v>
      </c>
      <c r="C8947">
        <v>26.4</v>
      </c>
      <c r="D8947">
        <v>3.42</v>
      </c>
      <c r="G8947"/>
      <c r="L8947"/>
      <c r="Q8947"/>
      <c r="U8947"/>
    </row>
    <row r="8948" spans="1:21" x14ac:dyDescent="0.25">
      <c r="A8948">
        <v>6.8</v>
      </c>
      <c r="B8948">
        <v>10.8</v>
      </c>
      <c r="C8948">
        <v>39</v>
      </c>
      <c r="D8948">
        <v>3.42</v>
      </c>
      <c r="G8948"/>
      <c r="L8948"/>
      <c r="Q8948"/>
      <c r="U8948"/>
    </row>
    <row r="8949" spans="1:21" x14ac:dyDescent="0.25">
      <c r="A8949">
        <v>5.7</v>
      </c>
      <c r="B8949">
        <v>5</v>
      </c>
      <c r="C8949">
        <v>48</v>
      </c>
      <c r="D8949">
        <v>3.42</v>
      </c>
      <c r="G8949"/>
      <c r="L8949"/>
      <c r="Q8949"/>
      <c r="U8949"/>
    </row>
    <row r="8950" spans="1:21" x14ac:dyDescent="0.25">
      <c r="A8950">
        <v>3.5</v>
      </c>
      <c r="B8950">
        <v>1.5</v>
      </c>
      <c r="C8950">
        <v>107</v>
      </c>
      <c r="D8950">
        <v>3.42</v>
      </c>
      <c r="G8950"/>
      <c r="L8950"/>
      <c r="Q8950"/>
      <c r="U8950"/>
    </row>
    <row r="8951" spans="1:21" x14ac:dyDescent="0.25">
      <c r="A8951">
        <v>14.5</v>
      </c>
      <c r="B8951">
        <v>20</v>
      </c>
      <c r="C8951">
        <v>150</v>
      </c>
      <c r="D8951">
        <v>3.42</v>
      </c>
      <c r="G8951"/>
      <c r="L8951"/>
      <c r="Q8951"/>
      <c r="U8951"/>
    </row>
    <row r="8952" spans="1:21" x14ac:dyDescent="0.25">
      <c r="A8952">
        <v>4.3</v>
      </c>
      <c r="B8952">
        <v>4.5999999999999996</v>
      </c>
      <c r="C8952">
        <v>14.1</v>
      </c>
      <c r="D8952">
        <v>3.43</v>
      </c>
      <c r="G8952"/>
      <c r="L8952"/>
      <c r="Q8952"/>
      <c r="U8952"/>
    </row>
    <row r="8953" spans="1:21" x14ac:dyDescent="0.25">
      <c r="A8953">
        <v>5.0999999999999996</v>
      </c>
      <c r="B8953">
        <v>2.2000000000000002</v>
      </c>
      <c r="C8953">
        <v>19</v>
      </c>
      <c r="D8953">
        <v>3.43</v>
      </c>
      <c r="G8953"/>
      <c r="L8953"/>
      <c r="Q8953"/>
      <c r="U8953"/>
    </row>
    <row r="8954" spans="1:21" x14ac:dyDescent="0.25">
      <c r="A8954">
        <v>1.3</v>
      </c>
      <c r="B8954">
        <v>4.5999999999999996</v>
      </c>
      <c r="C8954">
        <v>37.200000000000003</v>
      </c>
      <c r="D8954">
        <v>3.43</v>
      </c>
      <c r="G8954"/>
      <c r="L8954"/>
      <c r="Q8954"/>
      <c r="U8954"/>
    </row>
    <row r="8955" spans="1:21" x14ac:dyDescent="0.25">
      <c r="A8955">
        <v>0.2</v>
      </c>
      <c r="B8955">
        <v>4.4000000000000004</v>
      </c>
      <c r="C8955">
        <v>46.8</v>
      </c>
      <c r="D8955">
        <v>3.43</v>
      </c>
      <c r="G8955"/>
      <c r="L8955"/>
      <c r="Q8955"/>
      <c r="U8955"/>
    </row>
    <row r="8956" spans="1:21" x14ac:dyDescent="0.25">
      <c r="A8956">
        <v>3.5</v>
      </c>
      <c r="B8956">
        <v>12.2</v>
      </c>
      <c r="C8956">
        <v>64</v>
      </c>
      <c r="D8956">
        <v>3.43</v>
      </c>
      <c r="G8956"/>
      <c r="L8956"/>
      <c r="Q8956"/>
      <c r="U8956"/>
    </row>
    <row r="8957" spans="1:21" x14ac:dyDescent="0.25">
      <c r="A8957">
        <v>22.6</v>
      </c>
      <c r="B8957">
        <v>13.3</v>
      </c>
      <c r="C8957">
        <v>72.099999999999994</v>
      </c>
      <c r="D8957">
        <v>3.43</v>
      </c>
      <c r="G8957"/>
      <c r="L8957"/>
      <c r="Q8957"/>
      <c r="U8957"/>
    </row>
    <row r="8958" spans="1:21" x14ac:dyDescent="0.25">
      <c r="A8958">
        <v>3.2</v>
      </c>
      <c r="B8958">
        <v>1.7</v>
      </c>
      <c r="C8958">
        <v>79.400000000000006</v>
      </c>
      <c r="D8958">
        <v>3.43</v>
      </c>
      <c r="G8958"/>
      <c r="L8958"/>
      <c r="Q8958"/>
      <c r="U8958"/>
    </row>
    <row r="8959" spans="1:21" x14ac:dyDescent="0.25">
      <c r="A8959">
        <v>6.4</v>
      </c>
      <c r="B8959">
        <v>4.0999999999999996</v>
      </c>
      <c r="C8959">
        <v>120</v>
      </c>
      <c r="D8959">
        <v>3.43</v>
      </c>
      <c r="G8959"/>
      <c r="L8959"/>
      <c r="Q8959"/>
      <c r="U8959"/>
    </row>
    <row r="8960" spans="1:21" x14ac:dyDescent="0.25">
      <c r="A8960">
        <v>3.4</v>
      </c>
      <c r="B8960">
        <v>1.6</v>
      </c>
      <c r="C8960">
        <v>12.5</v>
      </c>
      <c r="D8960">
        <v>3.44</v>
      </c>
      <c r="G8960"/>
      <c r="L8960"/>
      <c r="Q8960"/>
      <c r="U8960"/>
    </row>
    <row r="8961" spans="1:21" x14ac:dyDescent="0.25">
      <c r="A8961">
        <v>8.1</v>
      </c>
      <c r="B8961">
        <v>6.7</v>
      </c>
      <c r="C8961">
        <v>15.1</v>
      </c>
      <c r="D8961">
        <v>3.44</v>
      </c>
      <c r="G8961"/>
      <c r="L8961"/>
      <c r="Q8961"/>
      <c r="U8961"/>
    </row>
    <row r="8962" spans="1:21" x14ac:dyDescent="0.25">
      <c r="A8962">
        <v>6.9</v>
      </c>
      <c r="B8962">
        <v>7.9</v>
      </c>
      <c r="C8962">
        <v>15.9</v>
      </c>
      <c r="D8962">
        <v>3.44</v>
      </c>
      <c r="G8962"/>
      <c r="L8962"/>
      <c r="Q8962"/>
      <c r="U8962"/>
    </row>
    <row r="8963" spans="1:21" x14ac:dyDescent="0.25">
      <c r="A8963">
        <v>5.0999999999999996</v>
      </c>
      <c r="B8963">
        <v>10.9</v>
      </c>
      <c r="C8963">
        <v>16.100000000000001</v>
      </c>
      <c r="D8963">
        <v>3.44</v>
      </c>
      <c r="G8963"/>
      <c r="L8963"/>
      <c r="Q8963"/>
      <c r="U8963"/>
    </row>
    <row r="8964" spans="1:21" x14ac:dyDescent="0.25">
      <c r="A8964">
        <v>5.9</v>
      </c>
      <c r="B8964">
        <v>6.6</v>
      </c>
      <c r="C8964">
        <v>26</v>
      </c>
      <c r="D8964">
        <v>3.44</v>
      </c>
      <c r="G8964"/>
      <c r="L8964"/>
      <c r="Q8964"/>
      <c r="U8964"/>
    </row>
    <row r="8965" spans="1:21" x14ac:dyDescent="0.25">
      <c r="A8965">
        <v>4.2</v>
      </c>
      <c r="B8965">
        <v>7.1</v>
      </c>
      <c r="C8965">
        <v>31.5</v>
      </c>
      <c r="D8965">
        <v>3.44</v>
      </c>
      <c r="G8965"/>
      <c r="L8965"/>
      <c r="Q8965"/>
      <c r="U8965"/>
    </row>
    <row r="8966" spans="1:21" x14ac:dyDescent="0.25">
      <c r="A8966">
        <v>5.0999999999999996</v>
      </c>
      <c r="B8966">
        <v>6.6</v>
      </c>
      <c r="C8966">
        <v>34.200000000000003</v>
      </c>
      <c r="D8966">
        <v>3.44</v>
      </c>
      <c r="G8966"/>
      <c r="L8966"/>
      <c r="Q8966"/>
      <c r="U8966"/>
    </row>
    <row r="8967" spans="1:21" x14ac:dyDescent="0.25">
      <c r="A8967">
        <v>2.6</v>
      </c>
      <c r="B8967">
        <v>7.2</v>
      </c>
      <c r="C8967">
        <v>14.2</v>
      </c>
      <c r="D8967">
        <v>3.45</v>
      </c>
      <c r="G8967"/>
      <c r="L8967"/>
      <c r="Q8967"/>
      <c r="U8967"/>
    </row>
    <row r="8968" spans="1:21" x14ac:dyDescent="0.25">
      <c r="A8968">
        <v>7.4</v>
      </c>
      <c r="B8968">
        <v>15.4</v>
      </c>
      <c r="C8968">
        <v>16.7</v>
      </c>
      <c r="D8968">
        <v>3.45</v>
      </c>
      <c r="G8968"/>
      <c r="L8968"/>
      <c r="Q8968"/>
      <c r="U8968"/>
    </row>
    <row r="8969" spans="1:21" x14ac:dyDescent="0.25">
      <c r="A8969">
        <v>5.4</v>
      </c>
      <c r="B8969">
        <v>7.5</v>
      </c>
      <c r="C8969">
        <v>17.2</v>
      </c>
      <c r="D8969">
        <v>3.45</v>
      </c>
      <c r="G8969"/>
      <c r="L8969"/>
      <c r="Q8969"/>
      <c r="U8969"/>
    </row>
    <row r="8970" spans="1:21" x14ac:dyDescent="0.25">
      <c r="A8970">
        <v>2</v>
      </c>
      <c r="B8970">
        <v>1.8</v>
      </c>
      <c r="C8970">
        <v>33.6</v>
      </c>
      <c r="D8970">
        <v>3.45</v>
      </c>
      <c r="G8970"/>
      <c r="L8970"/>
      <c r="Q8970"/>
      <c r="U8970"/>
    </row>
    <row r="8971" spans="1:21" x14ac:dyDescent="0.25">
      <c r="A8971">
        <v>2.1</v>
      </c>
      <c r="B8971">
        <v>4.9000000000000004</v>
      </c>
      <c r="C8971">
        <v>38.6</v>
      </c>
      <c r="D8971">
        <v>3.45</v>
      </c>
      <c r="G8971"/>
      <c r="L8971"/>
      <c r="Q8971"/>
      <c r="U8971"/>
    </row>
    <row r="8972" spans="1:21" x14ac:dyDescent="0.25">
      <c r="A8972">
        <v>1.8</v>
      </c>
      <c r="B8972">
        <v>2.2000000000000002</v>
      </c>
      <c r="C8972">
        <v>41</v>
      </c>
      <c r="D8972">
        <v>3.45</v>
      </c>
      <c r="G8972"/>
      <c r="L8972"/>
      <c r="Q8972"/>
      <c r="U8972"/>
    </row>
    <row r="8973" spans="1:21" x14ac:dyDescent="0.25">
      <c r="A8973">
        <v>2.2000000000000002</v>
      </c>
      <c r="B8973">
        <v>4.7</v>
      </c>
      <c r="C8973">
        <v>71</v>
      </c>
      <c r="D8973">
        <v>3.45</v>
      </c>
      <c r="G8973"/>
      <c r="L8973"/>
      <c r="Q8973"/>
      <c r="U8973"/>
    </row>
    <row r="8974" spans="1:21" x14ac:dyDescent="0.25">
      <c r="A8974">
        <v>0.4</v>
      </c>
      <c r="B8974">
        <v>4</v>
      </c>
      <c r="C8974">
        <v>9.1</v>
      </c>
      <c r="D8974">
        <v>3.46</v>
      </c>
      <c r="G8974"/>
      <c r="L8974"/>
      <c r="Q8974"/>
      <c r="U8974"/>
    </row>
    <row r="8975" spans="1:21" x14ac:dyDescent="0.25">
      <c r="A8975">
        <v>3</v>
      </c>
      <c r="B8975">
        <v>7.1</v>
      </c>
      <c r="C8975">
        <v>11.8</v>
      </c>
      <c r="D8975">
        <v>3.46</v>
      </c>
      <c r="G8975"/>
      <c r="L8975"/>
      <c r="Q8975"/>
      <c r="U8975"/>
    </row>
    <row r="8976" spans="1:21" x14ac:dyDescent="0.25">
      <c r="A8976">
        <v>3.8</v>
      </c>
      <c r="B8976">
        <v>3.8</v>
      </c>
      <c r="C8976">
        <v>18.399999999999999</v>
      </c>
      <c r="D8976">
        <v>3.46</v>
      </c>
      <c r="G8976"/>
      <c r="L8976"/>
      <c r="Q8976"/>
      <c r="U8976"/>
    </row>
    <row r="8977" spans="1:21" x14ac:dyDescent="0.25">
      <c r="A8977">
        <v>1.4</v>
      </c>
      <c r="B8977">
        <v>2.2999999999999998</v>
      </c>
      <c r="C8977">
        <v>33.799999999999997</v>
      </c>
      <c r="D8977">
        <v>3.46</v>
      </c>
      <c r="G8977"/>
      <c r="L8977"/>
      <c r="Q8977"/>
      <c r="U8977"/>
    </row>
    <row r="8978" spans="1:21" x14ac:dyDescent="0.25">
      <c r="A8978">
        <v>3.9</v>
      </c>
      <c r="B8978">
        <v>2.4</v>
      </c>
      <c r="C8978">
        <v>39.299999999999997</v>
      </c>
      <c r="D8978">
        <v>3.46</v>
      </c>
      <c r="G8978"/>
      <c r="L8978"/>
      <c r="Q8978"/>
      <c r="U8978"/>
    </row>
    <row r="8979" spans="1:21" x14ac:dyDescent="0.25">
      <c r="A8979">
        <v>6.4</v>
      </c>
      <c r="B8979">
        <v>2.1</v>
      </c>
      <c r="C8979">
        <v>43.6</v>
      </c>
      <c r="D8979">
        <v>3.46</v>
      </c>
      <c r="G8979"/>
      <c r="L8979"/>
      <c r="Q8979"/>
      <c r="U8979"/>
    </row>
    <row r="8980" spans="1:21" x14ac:dyDescent="0.25">
      <c r="A8980">
        <v>2.5</v>
      </c>
      <c r="B8980">
        <v>7.6</v>
      </c>
      <c r="C8980">
        <v>47.2</v>
      </c>
      <c r="D8980">
        <v>3.46</v>
      </c>
      <c r="G8980"/>
      <c r="L8980"/>
      <c r="Q8980"/>
      <c r="U8980"/>
    </row>
    <row r="8981" spans="1:21" x14ac:dyDescent="0.25">
      <c r="A8981">
        <v>5.7</v>
      </c>
      <c r="B8981">
        <v>1.5</v>
      </c>
      <c r="C8981">
        <v>62.2</v>
      </c>
      <c r="D8981">
        <v>3.46</v>
      </c>
      <c r="G8981"/>
      <c r="L8981"/>
      <c r="Q8981"/>
      <c r="U8981"/>
    </row>
    <row r="8982" spans="1:21" x14ac:dyDescent="0.25">
      <c r="A8982">
        <v>7</v>
      </c>
      <c r="B8982">
        <v>4.5999999999999996</v>
      </c>
      <c r="C8982">
        <v>71.599999999999994</v>
      </c>
      <c r="D8982">
        <v>3.46</v>
      </c>
      <c r="G8982"/>
      <c r="L8982"/>
      <c r="Q8982"/>
      <c r="U8982"/>
    </row>
    <row r="8983" spans="1:21" x14ac:dyDescent="0.25">
      <c r="A8983">
        <v>8.5</v>
      </c>
      <c r="B8983">
        <v>7.7</v>
      </c>
      <c r="C8983">
        <v>9.8000000000000007</v>
      </c>
      <c r="D8983">
        <v>3.47</v>
      </c>
      <c r="G8983"/>
      <c r="L8983"/>
      <c r="Q8983"/>
      <c r="U8983"/>
    </row>
    <row r="8984" spans="1:21" x14ac:dyDescent="0.25">
      <c r="A8984">
        <v>9</v>
      </c>
      <c r="B8984">
        <v>6</v>
      </c>
      <c r="C8984">
        <v>19.5</v>
      </c>
      <c r="D8984">
        <v>3.47</v>
      </c>
      <c r="G8984"/>
      <c r="L8984"/>
      <c r="Q8984"/>
      <c r="U8984"/>
    </row>
    <row r="8985" spans="1:21" x14ac:dyDescent="0.25">
      <c r="A8985">
        <v>5.9</v>
      </c>
      <c r="B8985">
        <v>4.0999999999999996</v>
      </c>
      <c r="C8985">
        <v>74.900000000000006</v>
      </c>
      <c r="D8985">
        <v>3.47</v>
      </c>
      <c r="G8985"/>
      <c r="L8985"/>
      <c r="Q8985"/>
      <c r="U8985"/>
    </row>
    <row r="8986" spans="1:21" x14ac:dyDescent="0.25">
      <c r="A8986">
        <v>4.7</v>
      </c>
      <c r="B8986">
        <v>3.8</v>
      </c>
      <c r="C8986">
        <v>4.5</v>
      </c>
      <c r="D8986">
        <v>3.48</v>
      </c>
      <c r="G8986"/>
      <c r="L8986"/>
      <c r="Q8986"/>
      <c r="U8986"/>
    </row>
    <row r="8987" spans="1:21" x14ac:dyDescent="0.25">
      <c r="A8987">
        <v>3.7</v>
      </c>
      <c r="B8987">
        <v>6.1</v>
      </c>
      <c r="C8987">
        <v>5.8</v>
      </c>
      <c r="D8987">
        <v>3.48</v>
      </c>
      <c r="G8987"/>
      <c r="L8987"/>
      <c r="Q8987"/>
      <c r="U8987"/>
    </row>
    <row r="8988" spans="1:21" x14ac:dyDescent="0.25">
      <c r="A8988">
        <v>5.8</v>
      </c>
      <c r="B8988">
        <v>6.5</v>
      </c>
      <c r="C8988">
        <v>7.3</v>
      </c>
      <c r="D8988">
        <v>3.48</v>
      </c>
      <c r="G8988"/>
      <c r="L8988"/>
      <c r="Q8988"/>
      <c r="U8988"/>
    </row>
    <row r="8989" spans="1:21" x14ac:dyDescent="0.25">
      <c r="A8989">
        <v>7.3</v>
      </c>
      <c r="B8989">
        <v>4.9000000000000004</v>
      </c>
      <c r="C8989">
        <v>10.8</v>
      </c>
      <c r="D8989">
        <v>3.48</v>
      </c>
      <c r="G8989"/>
      <c r="L8989"/>
      <c r="Q8989"/>
      <c r="U8989"/>
    </row>
    <row r="8990" spans="1:21" x14ac:dyDescent="0.25">
      <c r="A8990">
        <v>7.4</v>
      </c>
      <c r="B8990">
        <v>3.7</v>
      </c>
      <c r="C8990">
        <v>16.2</v>
      </c>
      <c r="D8990">
        <v>3.48</v>
      </c>
      <c r="G8990"/>
      <c r="L8990"/>
      <c r="Q8990"/>
      <c r="U8990"/>
    </row>
    <row r="8991" spans="1:21" x14ac:dyDescent="0.25">
      <c r="A8991">
        <v>7.1</v>
      </c>
      <c r="B8991">
        <v>3.4</v>
      </c>
      <c r="C8991">
        <v>27.2</v>
      </c>
      <c r="D8991">
        <v>3.48</v>
      </c>
      <c r="G8991"/>
      <c r="L8991"/>
      <c r="Q8991"/>
      <c r="U8991"/>
    </row>
    <row r="8992" spans="1:21" x14ac:dyDescent="0.25">
      <c r="A8992">
        <v>5.5</v>
      </c>
      <c r="B8992">
        <v>2.8</v>
      </c>
      <c r="C8992">
        <v>32.4</v>
      </c>
      <c r="D8992">
        <v>3.48</v>
      </c>
      <c r="G8992"/>
      <c r="L8992"/>
      <c r="Q8992"/>
      <c r="U8992"/>
    </row>
    <row r="8993" spans="1:21" x14ac:dyDescent="0.25">
      <c r="A8993">
        <v>4.5999999999999996</v>
      </c>
      <c r="B8993">
        <v>5.5</v>
      </c>
      <c r="C8993">
        <v>50</v>
      </c>
      <c r="D8993">
        <v>3.48</v>
      </c>
      <c r="G8993"/>
      <c r="L8993"/>
      <c r="Q8993"/>
      <c r="U8993"/>
    </row>
    <row r="8994" spans="1:21" x14ac:dyDescent="0.25">
      <c r="A8994">
        <v>8</v>
      </c>
      <c r="B8994">
        <v>6.6</v>
      </c>
      <c r="C8994">
        <v>6</v>
      </c>
      <c r="D8994">
        <v>3.49</v>
      </c>
      <c r="G8994"/>
      <c r="L8994"/>
      <c r="Q8994"/>
      <c r="U8994"/>
    </row>
    <row r="8995" spans="1:21" x14ac:dyDescent="0.25">
      <c r="A8995">
        <v>5.8</v>
      </c>
      <c r="B8995">
        <v>2.8</v>
      </c>
      <c r="C8995">
        <v>14.9</v>
      </c>
      <c r="D8995">
        <v>3.49</v>
      </c>
      <c r="G8995"/>
      <c r="L8995"/>
      <c r="Q8995"/>
      <c r="U8995"/>
    </row>
    <row r="8996" spans="1:21" x14ac:dyDescent="0.25">
      <c r="A8996">
        <v>7.3</v>
      </c>
      <c r="B8996">
        <v>9.1999999999999993</v>
      </c>
      <c r="C8996">
        <v>15</v>
      </c>
      <c r="D8996">
        <v>3.49</v>
      </c>
      <c r="G8996"/>
      <c r="L8996"/>
      <c r="Q8996"/>
      <c r="U8996"/>
    </row>
    <row r="8997" spans="1:21" x14ac:dyDescent="0.25">
      <c r="A8997">
        <v>4.2</v>
      </c>
      <c r="B8997">
        <v>5.7</v>
      </c>
      <c r="C8997">
        <v>25.2</v>
      </c>
      <c r="D8997">
        <v>3.49</v>
      </c>
      <c r="G8997"/>
      <c r="L8997"/>
      <c r="Q8997"/>
      <c r="U8997"/>
    </row>
    <row r="8998" spans="1:21" x14ac:dyDescent="0.25">
      <c r="A8998">
        <v>4</v>
      </c>
      <c r="B8998">
        <v>12.8</v>
      </c>
      <c r="C8998">
        <v>28.8</v>
      </c>
      <c r="D8998">
        <v>3.49</v>
      </c>
      <c r="G8998"/>
      <c r="L8998"/>
      <c r="Q8998"/>
      <c r="U8998"/>
    </row>
    <row r="8999" spans="1:21" x14ac:dyDescent="0.25">
      <c r="A8999">
        <v>4.7</v>
      </c>
      <c r="B8999">
        <v>4.9000000000000004</v>
      </c>
      <c r="C8999">
        <v>40.200000000000003</v>
      </c>
      <c r="D8999">
        <v>3.49</v>
      </c>
      <c r="G8999"/>
      <c r="L8999"/>
      <c r="Q8999"/>
      <c r="U8999"/>
    </row>
    <row r="9000" spans="1:21" x14ac:dyDescent="0.25">
      <c r="A9000">
        <v>3.1</v>
      </c>
      <c r="B9000">
        <v>5.2</v>
      </c>
      <c r="C9000">
        <v>63</v>
      </c>
      <c r="D9000">
        <v>3.49</v>
      </c>
      <c r="G9000"/>
      <c r="L9000"/>
      <c r="Q9000"/>
      <c r="U9000"/>
    </row>
    <row r="9001" spans="1:21" x14ac:dyDescent="0.25">
      <c r="A9001">
        <v>1.2</v>
      </c>
      <c r="B9001">
        <v>6.1</v>
      </c>
      <c r="C9001">
        <v>6.9</v>
      </c>
      <c r="D9001">
        <v>3.5</v>
      </c>
      <c r="G9001"/>
      <c r="L9001"/>
      <c r="Q9001"/>
      <c r="U9001"/>
    </row>
    <row r="9002" spans="1:21" x14ac:dyDescent="0.25">
      <c r="A9002">
        <v>4.4000000000000004</v>
      </c>
      <c r="B9002">
        <v>4.3</v>
      </c>
      <c r="C9002">
        <v>11.9</v>
      </c>
      <c r="D9002">
        <v>3.5</v>
      </c>
      <c r="G9002"/>
      <c r="L9002"/>
      <c r="Q9002"/>
      <c r="U9002"/>
    </row>
    <row r="9003" spans="1:21" x14ac:dyDescent="0.25">
      <c r="A9003">
        <v>6.5</v>
      </c>
      <c r="B9003">
        <v>5.2</v>
      </c>
      <c r="C9003">
        <v>16.3</v>
      </c>
      <c r="D9003">
        <v>3.5</v>
      </c>
      <c r="G9003"/>
      <c r="L9003"/>
      <c r="Q9003"/>
      <c r="U9003"/>
    </row>
    <row r="9004" spans="1:21" x14ac:dyDescent="0.25">
      <c r="A9004">
        <v>6.7</v>
      </c>
      <c r="B9004">
        <v>7.5</v>
      </c>
      <c r="C9004">
        <v>17.399999999999999</v>
      </c>
      <c r="D9004">
        <v>3.5</v>
      </c>
      <c r="G9004"/>
      <c r="L9004"/>
      <c r="Q9004"/>
      <c r="U9004"/>
    </row>
    <row r="9005" spans="1:21" x14ac:dyDescent="0.25">
      <c r="A9005">
        <v>4.7</v>
      </c>
      <c r="B9005">
        <v>3.1</v>
      </c>
      <c r="C9005">
        <v>6.1</v>
      </c>
      <c r="D9005">
        <v>3.51</v>
      </c>
      <c r="G9005"/>
      <c r="L9005"/>
      <c r="Q9005"/>
      <c r="U9005"/>
    </row>
    <row r="9006" spans="1:21" x14ac:dyDescent="0.25">
      <c r="A9006">
        <v>6.7</v>
      </c>
      <c r="B9006">
        <v>5.4</v>
      </c>
      <c r="C9006">
        <v>7.1</v>
      </c>
      <c r="D9006">
        <v>3.51</v>
      </c>
      <c r="G9006"/>
      <c r="L9006"/>
      <c r="Q9006"/>
      <c r="U9006"/>
    </row>
    <row r="9007" spans="1:21" x14ac:dyDescent="0.25">
      <c r="A9007">
        <v>5.3</v>
      </c>
      <c r="B9007">
        <v>1.8</v>
      </c>
      <c r="C9007">
        <v>41.4</v>
      </c>
      <c r="D9007">
        <v>3.51</v>
      </c>
      <c r="G9007"/>
      <c r="L9007"/>
      <c r="Q9007"/>
      <c r="U9007"/>
    </row>
    <row r="9008" spans="1:21" x14ac:dyDescent="0.25">
      <c r="A9008">
        <v>4.8</v>
      </c>
      <c r="B9008">
        <v>3.7</v>
      </c>
      <c r="C9008">
        <v>66.599999999999994</v>
      </c>
      <c r="D9008">
        <v>3.51</v>
      </c>
      <c r="G9008"/>
      <c r="L9008"/>
      <c r="Q9008"/>
      <c r="U9008"/>
    </row>
    <row r="9009" spans="1:21" x14ac:dyDescent="0.25">
      <c r="A9009">
        <v>6.3</v>
      </c>
      <c r="B9009">
        <v>5</v>
      </c>
      <c r="C9009">
        <v>4.5999999999999996</v>
      </c>
      <c r="D9009">
        <v>3.52</v>
      </c>
      <c r="G9009"/>
      <c r="L9009"/>
      <c r="Q9009"/>
      <c r="U9009"/>
    </row>
    <row r="9010" spans="1:21" x14ac:dyDescent="0.25">
      <c r="A9010">
        <v>5.9</v>
      </c>
      <c r="B9010">
        <v>4.8</v>
      </c>
      <c r="C9010">
        <v>8.1</v>
      </c>
      <c r="D9010">
        <v>3.52</v>
      </c>
      <c r="G9010"/>
      <c r="L9010"/>
      <c r="Q9010"/>
      <c r="U9010"/>
    </row>
    <row r="9011" spans="1:21" x14ac:dyDescent="0.25">
      <c r="A9011">
        <v>3.3</v>
      </c>
      <c r="B9011">
        <v>5.0999999999999996</v>
      </c>
      <c r="C9011">
        <v>12.2</v>
      </c>
      <c r="D9011">
        <v>3.52</v>
      </c>
      <c r="G9011"/>
      <c r="L9011"/>
      <c r="Q9011"/>
      <c r="U9011"/>
    </row>
    <row r="9012" spans="1:21" x14ac:dyDescent="0.25">
      <c r="A9012">
        <v>5</v>
      </c>
      <c r="B9012">
        <v>2.9</v>
      </c>
      <c r="C9012">
        <v>35.200000000000003</v>
      </c>
      <c r="D9012">
        <v>3.52</v>
      </c>
      <c r="G9012"/>
      <c r="L9012"/>
      <c r="Q9012"/>
      <c r="U9012"/>
    </row>
    <row r="9013" spans="1:21" x14ac:dyDescent="0.25">
      <c r="A9013">
        <v>5.3</v>
      </c>
      <c r="B9013">
        <v>1.8</v>
      </c>
      <c r="C9013">
        <v>36.799999999999997</v>
      </c>
      <c r="D9013">
        <v>3.52</v>
      </c>
      <c r="G9013"/>
      <c r="L9013"/>
      <c r="Q9013"/>
      <c r="U9013"/>
    </row>
    <row r="9014" spans="1:21" x14ac:dyDescent="0.25">
      <c r="A9014">
        <v>4.3</v>
      </c>
      <c r="B9014">
        <v>3.4</v>
      </c>
      <c r="C9014">
        <v>5.8</v>
      </c>
      <c r="D9014">
        <v>3.53</v>
      </c>
      <c r="G9014"/>
      <c r="L9014"/>
      <c r="Q9014"/>
      <c r="U9014"/>
    </row>
    <row r="9015" spans="1:21" x14ac:dyDescent="0.25">
      <c r="A9015">
        <v>0.6</v>
      </c>
      <c r="B9015">
        <v>3.5</v>
      </c>
      <c r="C9015">
        <v>8.1</v>
      </c>
      <c r="D9015">
        <v>3.53</v>
      </c>
      <c r="G9015"/>
      <c r="L9015"/>
      <c r="Q9015"/>
      <c r="U9015"/>
    </row>
    <row r="9016" spans="1:21" x14ac:dyDescent="0.25">
      <c r="A9016">
        <v>7.1</v>
      </c>
      <c r="B9016">
        <v>14</v>
      </c>
      <c r="C9016">
        <v>12.8</v>
      </c>
      <c r="D9016">
        <v>3.53</v>
      </c>
      <c r="G9016"/>
      <c r="L9016"/>
      <c r="Q9016"/>
      <c r="U9016"/>
    </row>
    <row r="9017" spans="1:21" x14ac:dyDescent="0.25">
      <c r="A9017">
        <v>7.4</v>
      </c>
      <c r="B9017">
        <v>4.3</v>
      </c>
      <c r="C9017">
        <v>14.3</v>
      </c>
      <c r="D9017">
        <v>3.53</v>
      </c>
      <c r="G9017"/>
      <c r="L9017"/>
      <c r="Q9017"/>
      <c r="U9017"/>
    </row>
    <row r="9018" spans="1:21" x14ac:dyDescent="0.25">
      <c r="A9018">
        <v>1.7</v>
      </c>
      <c r="B9018">
        <v>1.5</v>
      </c>
      <c r="C9018">
        <v>15.4</v>
      </c>
      <c r="D9018">
        <v>3.53</v>
      </c>
      <c r="G9018"/>
      <c r="L9018"/>
      <c r="Q9018"/>
      <c r="U9018"/>
    </row>
    <row r="9019" spans="1:21" x14ac:dyDescent="0.25">
      <c r="A9019">
        <v>7</v>
      </c>
      <c r="B9019">
        <v>6.8</v>
      </c>
      <c r="C9019">
        <v>15.5</v>
      </c>
      <c r="D9019">
        <v>3.53</v>
      </c>
      <c r="G9019"/>
      <c r="L9019"/>
      <c r="Q9019"/>
      <c r="U9019"/>
    </row>
    <row r="9020" spans="1:21" x14ac:dyDescent="0.25">
      <c r="A9020">
        <v>6.2</v>
      </c>
      <c r="B9020">
        <v>4.9000000000000004</v>
      </c>
      <c r="C9020">
        <v>23.6</v>
      </c>
      <c r="D9020">
        <v>3.53</v>
      </c>
      <c r="G9020"/>
      <c r="L9020"/>
      <c r="Q9020"/>
      <c r="U9020"/>
    </row>
    <row r="9021" spans="1:21" x14ac:dyDescent="0.25">
      <c r="A9021">
        <v>2.1</v>
      </c>
      <c r="B9021">
        <v>1.8</v>
      </c>
      <c r="C9021">
        <v>23.8</v>
      </c>
      <c r="D9021">
        <v>3.53</v>
      </c>
      <c r="G9021"/>
      <c r="L9021"/>
      <c r="Q9021"/>
      <c r="U9021"/>
    </row>
    <row r="9022" spans="1:21" x14ac:dyDescent="0.25">
      <c r="A9022">
        <v>6.4</v>
      </c>
      <c r="B9022">
        <v>5.7</v>
      </c>
      <c r="C9022">
        <v>31.1</v>
      </c>
      <c r="D9022">
        <v>3.53</v>
      </c>
      <c r="G9022"/>
      <c r="L9022"/>
      <c r="Q9022"/>
      <c r="U9022"/>
    </row>
    <row r="9023" spans="1:21" x14ac:dyDescent="0.25">
      <c r="A9023">
        <v>4.5</v>
      </c>
      <c r="B9023">
        <v>1.3</v>
      </c>
      <c r="C9023">
        <v>34</v>
      </c>
      <c r="D9023">
        <v>3.53</v>
      </c>
      <c r="G9023"/>
      <c r="L9023"/>
      <c r="Q9023"/>
      <c r="U9023"/>
    </row>
    <row r="9024" spans="1:21" x14ac:dyDescent="0.25">
      <c r="A9024">
        <v>6.8</v>
      </c>
      <c r="B9024">
        <v>3.2</v>
      </c>
      <c r="C9024">
        <v>13</v>
      </c>
      <c r="D9024">
        <v>3.54</v>
      </c>
      <c r="G9024"/>
      <c r="L9024"/>
      <c r="Q9024"/>
      <c r="U9024"/>
    </row>
    <row r="9025" spans="1:21" x14ac:dyDescent="0.25">
      <c r="A9025">
        <v>6</v>
      </c>
      <c r="B9025">
        <v>10.199999999999999</v>
      </c>
      <c r="C9025">
        <v>21.2</v>
      </c>
      <c r="D9025">
        <v>3.54</v>
      </c>
      <c r="G9025"/>
      <c r="L9025"/>
      <c r="Q9025"/>
      <c r="U9025"/>
    </row>
    <row r="9026" spans="1:21" x14ac:dyDescent="0.25">
      <c r="A9026">
        <v>7.5</v>
      </c>
      <c r="B9026">
        <v>2.1</v>
      </c>
      <c r="C9026">
        <v>27.6</v>
      </c>
      <c r="D9026">
        <v>3.54</v>
      </c>
      <c r="G9026"/>
      <c r="L9026"/>
      <c r="Q9026"/>
      <c r="U9026"/>
    </row>
    <row r="9027" spans="1:21" x14ac:dyDescent="0.25">
      <c r="A9027">
        <v>3.5</v>
      </c>
      <c r="B9027">
        <v>2.6</v>
      </c>
      <c r="C9027">
        <v>43.1</v>
      </c>
      <c r="D9027">
        <v>3.54</v>
      </c>
      <c r="G9027"/>
      <c r="L9027"/>
      <c r="Q9027"/>
      <c r="U9027"/>
    </row>
    <row r="9028" spans="1:21" x14ac:dyDescent="0.25">
      <c r="A9028">
        <v>4</v>
      </c>
      <c r="B9028">
        <v>2.6</v>
      </c>
      <c r="C9028">
        <v>44.5</v>
      </c>
      <c r="D9028">
        <v>3.54</v>
      </c>
      <c r="G9028"/>
      <c r="L9028"/>
      <c r="Q9028"/>
      <c r="U9028"/>
    </row>
    <row r="9029" spans="1:21" x14ac:dyDescent="0.25">
      <c r="A9029">
        <v>6.1</v>
      </c>
      <c r="B9029">
        <v>4.3</v>
      </c>
      <c r="C9029">
        <v>53.2</v>
      </c>
      <c r="D9029">
        <v>3.54</v>
      </c>
      <c r="G9029"/>
      <c r="L9029"/>
      <c r="Q9029"/>
      <c r="U9029"/>
    </row>
    <row r="9030" spans="1:21" x14ac:dyDescent="0.25">
      <c r="A9030">
        <v>5.3</v>
      </c>
      <c r="B9030">
        <v>6.4</v>
      </c>
      <c r="C9030">
        <v>197</v>
      </c>
      <c r="D9030">
        <v>3.54</v>
      </c>
      <c r="G9030"/>
      <c r="L9030"/>
      <c r="Q9030"/>
      <c r="U9030"/>
    </row>
    <row r="9031" spans="1:21" x14ac:dyDescent="0.25">
      <c r="A9031">
        <v>3</v>
      </c>
      <c r="B9031">
        <v>5.7</v>
      </c>
      <c r="C9031">
        <v>8.6</v>
      </c>
      <c r="D9031">
        <v>3.55</v>
      </c>
      <c r="G9031"/>
      <c r="L9031"/>
      <c r="Q9031"/>
      <c r="U9031"/>
    </row>
    <row r="9032" spans="1:21" x14ac:dyDescent="0.25">
      <c r="A9032">
        <v>4.8</v>
      </c>
      <c r="B9032">
        <v>4</v>
      </c>
      <c r="C9032">
        <v>9.8000000000000007</v>
      </c>
      <c r="D9032">
        <v>3.55</v>
      </c>
      <c r="G9032"/>
      <c r="L9032"/>
      <c r="Q9032"/>
      <c r="U9032"/>
    </row>
    <row r="9033" spans="1:21" x14ac:dyDescent="0.25">
      <c r="A9033">
        <v>4.5</v>
      </c>
      <c r="B9033">
        <v>4.7</v>
      </c>
      <c r="C9033">
        <v>25.4</v>
      </c>
      <c r="D9033">
        <v>3.55</v>
      </c>
      <c r="G9033"/>
      <c r="L9033"/>
      <c r="Q9033"/>
      <c r="U9033"/>
    </row>
    <row r="9034" spans="1:21" x14ac:dyDescent="0.25">
      <c r="A9034">
        <v>6.7</v>
      </c>
      <c r="B9034">
        <v>5.6</v>
      </c>
      <c r="C9034">
        <v>46.6</v>
      </c>
      <c r="D9034">
        <v>3.55</v>
      </c>
      <c r="G9034"/>
      <c r="L9034"/>
      <c r="Q9034"/>
      <c r="U9034"/>
    </row>
    <row r="9035" spans="1:21" x14ac:dyDescent="0.25">
      <c r="A9035">
        <v>4.3</v>
      </c>
      <c r="B9035">
        <v>2.2000000000000002</v>
      </c>
      <c r="C9035">
        <v>59</v>
      </c>
      <c r="D9035">
        <v>3.55</v>
      </c>
      <c r="G9035"/>
      <c r="L9035"/>
      <c r="Q9035"/>
      <c r="U9035"/>
    </row>
    <row r="9036" spans="1:21" x14ac:dyDescent="0.25">
      <c r="A9036">
        <v>7.8</v>
      </c>
      <c r="B9036">
        <v>7.9</v>
      </c>
      <c r="C9036">
        <v>27.4</v>
      </c>
      <c r="D9036">
        <v>3.56</v>
      </c>
      <c r="G9036"/>
      <c r="L9036"/>
      <c r="Q9036"/>
      <c r="U9036"/>
    </row>
    <row r="9037" spans="1:21" x14ac:dyDescent="0.25">
      <c r="A9037">
        <v>5.0999999999999996</v>
      </c>
      <c r="B9037">
        <v>4</v>
      </c>
      <c r="C9037">
        <v>29.8</v>
      </c>
      <c r="D9037">
        <v>3.56</v>
      </c>
      <c r="G9037"/>
      <c r="L9037"/>
      <c r="Q9037"/>
      <c r="U9037"/>
    </row>
    <row r="9038" spans="1:21" x14ac:dyDescent="0.25">
      <c r="A9038">
        <v>6.4</v>
      </c>
      <c r="B9038">
        <v>11.3</v>
      </c>
      <c r="C9038">
        <v>39.200000000000003</v>
      </c>
      <c r="D9038">
        <v>3.56</v>
      </c>
      <c r="G9038"/>
      <c r="L9038"/>
      <c r="Q9038"/>
      <c r="U9038"/>
    </row>
    <row r="9039" spans="1:21" x14ac:dyDescent="0.25">
      <c r="A9039">
        <v>5.8</v>
      </c>
      <c r="B9039">
        <v>2.9</v>
      </c>
      <c r="C9039">
        <v>47.9</v>
      </c>
      <c r="D9039">
        <v>3.56</v>
      </c>
      <c r="G9039"/>
      <c r="L9039"/>
      <c r="Q9039"/>
      <c r="U9039"/>
    </row>
    <row r="9040" spans="1:21" x14ac:dyDescent="0.25">
      <c r="A9040">
        <v>3</v>
      </c>
      <c r="B9040">
        <v>6</v>
      </c>
      <c r="C9040">
        <v>48.2</v>
      </c>
      <c r="D9040">
        <v>3.56</v>
      </c>
      <c r="G9040"/>
      <c r="L9040"/>
      <c r="Q9040"/>
      <c r="U9040"/>
    </row>
    <row r="9041" spans="1:21" x14ac:dyDescent="0.25">
      <c r="A9041">
        <v>5.0999999999999996</v>
      </c>
      <c r="B9041">
        <v>4</v>
      </c>
      <c r="C9041">
        <v>16</v>
      </c>
      <c r="D9041">
        <v>3.57</v>
      </c>
      <c r="G9041"/>
      <c r="L9041"/>
      <c r="Q9041"/>
      <c r="U9041"/>
    </row>
    <row r="9042" spans="1:21" x14ac:dyDescent="0.25">
      <c r="A9042">
        <v>5.9</v>
      </c>
      <c r="B9042">
        <v>7.5</v>
      </c>
      <c r="C9042">
        <v>16.3</v>
      </c>
      <c r="D9042">
        <v>3.57</v>
      </c>
      <c r="G9042"/>
      <c r="L9042"/>
      <c r="Q9042"/>
      <c r="U9042"/>
    </row>
    <row r="9043" spans="1:21" x14ac:dyDescent="0.25">
      <c r="A9043">
        <v>3.6</v>
      </c>
      <c r="B9043">
        <v>4</v>
      </c>
      <c r="C9043">
        <v>19.899999999999999</v>
      </c>
      <c r="D9043">
        <v>3.57</v>
      </c>
      <c r="G9043"/>
      <c r="L9043"/>
      <c r="Q9043"/>
      <c r="U9043"/>
    </row>
    <row r="9044" spans="1:21" x14ac:dyDescent="0.25">
      <c r="A9044">
        <v>6.6</v>
      </c>
      <c r="B9044">
        <v>1.9</v>
      </c>
      <c r="C9044">
        <v>41</v>
      </c>
      <c r="D9044">
        <v>3.57</v>
      </c>
      <c r="G9044"/>
      <c r="L9044"/>
      <c r="Q9044"/>
      <c r="U9044"/>
    </row>
    <row r="9045" spans="1:21" x14ac:dyDescent="0.25">
      <c r="A9045">
        <v>6.3</v>
      </c>
      <c r="B9045">
        <v>1.8</v>
      </c>
      <c r="C9045">
        <v>52.9</v>
      </c>
      <c r="D9045">
        <v>3.57</v>
      </c>
      <c r="G9045"/>
      <c r="L9045"/>
      <c r="Q9045"/>
      <c r="U9045"/>
    </row>
    <row r="9046" spans="1:21" x14ac:dyDescent="0.25">
      <c r="A9046">
        <v>4.7</v>
      </c>
      <c r="B9046">
        <v>7.3</v>
      </c>
      <c r="C9046">
        <v>71.900000000000006</v>
      </c>
      <c r="D9046">
        <v>3.57</v>
      </c>
      <c r="G9046"/>
      <c r="L9046"/>
      <c r="Q9046"/>
      <c r="U9046"/>
    </row>
    <row r="9047" spans="1:21" x14ac:dyDescent="0.25">
      <c r="A9047">
        <v>4</v>
      </c>
      <c r="B9047">
        <v>6.2</v>
      </c>
      <c r="C9047">
        <v>50.2</v>
      </c>
      <c r="D9047">
        <v>3.58</v>
      </c>
      <c r="G9047"/>
      <c r="L9047"/>
      <c r="Q9047"/>
      <c r="U9047"/>
    </row>
    <row r="9048" spans="1:21" x14ac:dyDescent="0.25">
      <c r="A9048">
        <v>2.6</v>
      </c>
      <c r="B9048">
        <v>2.2999999999999998</v>
      </c>
      <c r="C9048">
        <v>92.8</v>
      </c>
      <c r="D9048">
        <v>3.58</v>
      </c>
      <c r="G9048"/>
      <c r="L9048"/>
      <c r="Q9048"/>
      <c r="U9048"/>
    </row>
    <row r="9049" spans="1:21" x14ac:dyDescent="0.25">
      <c r="A9049">
        <v>8.4</v>
      </c>
      <c r="B9049">
        <v>3.8</v>
      </c>
      <c r="C9049">
        <v>258</v>
      </c>
      <c r="D9049">
        <v>3.58</v>
      </c>
      <c r="G9049"/>
      <c r="L9049"/>
      <c r="Q9049"/>
      <c r="U9049"/>
    </row>
    <row r="9050" spans="1:21" x14ac:dyDescent="0.25">
      <c r="A9050">
        <v>3.1</v>
      </c>
      <c r="B9050">
        <v>1.9</v>
      </c>
      <c r="C9050">
        <v>397</v>
      </c>
      <c r="D9050">
        <v>3.58</v>
      </c>
      <c r="G9050"/>
      <c r="L9050"/>
      <c r="Q9050"/>
      <c r="U9050"/>
    </row>
    <row r="9051" spans="1:21" x14ac:dyDescent="0.25">
      <c r="A9051">
        <v>6.3</v>
      </c>
      <c r="B9051">
        <v>2.8</v>
      </c>
      <c r="C9051">
        <v>3.5</v>
      </c>
      <c r="D9051">
        <v>3.59</v>
      </c>
      <c r="G9051"/>
      <c r="L9051"/>
      <c r="Q9051"/>
      <c r="U9051"/>
    </row>
    <row r="9052" spans="1:21" x14ac:dyDescent="0.25">
      <c r="A9052">
        <v>7.2</v>
      </c>
      <c r="B9052">
        <v>5.9</v>
      </c>
      <c r="C9052">
        <v>5.9</v>
      </c>
      <c r="D9052">
        <v>3.59</v>
      </c>
      <c r="G9052"/>
      <c r="L9052"/>
      <c r="Q9052"/>
      <c r="U9052"/>
    </row>
    <row r="9053" spans="1:21" x14ac:dyDescent="0.25">
      <c r="A9053">
        <v>6.2</v>
      </c>
      <c r="B9053">
        <v>7.6</v>
      </c>
      <c r="C9053">
        <v>19.600000000000001</v>
      </c>
      <c r="D9053">
        <v>3.59</v>
      </c>
      <c r="G9053"/>
      <c r="L9053"/>
      <c r="Q9053"/>
      <c r="U9053"/>
    </row>
    <row r="9054" spans="1:21" x14ac:dyDescent="0.25">
      <c r="A9054">
        <v>4.4000000000000004</v>
      </c>
      <c r="B9054">
        <v>5.6</v>
      </c>
      <c r="C9054">
        <v>21.2</v>
      </c>
      <c r="D9054">
        <v>3.59</v>
      </c>
      <c r="G9054"/>
      <c r="L9054"/>
      <c r="Q9054"/>
      <c r="U9054"/>
    </row>
    <row r="9055" spans="1:21" x14ac:dyDescent="0.25">
      <c r="A9055">
        <v>2.8</v>
      </c>
      <c r="B9055">
        <v>3.4</v>
      </c>
      <c r="C9055">
        <v>33.799999999999997</v>
      </c>
      <c r="D9055">
        <v>3.59</v>
      </c>
      <c r="G9055"/>
      <c r="L9055"/>
      <c r="Q9055"/>
      <c r="U9055"/>
    </row>
    <row r="9056" spans="1:21" x14ac:dyDescent="0.25">
      <c r="A9056">
        <v>2.7</v>
      </c>
      <c r="B9056">
        <v>1.1000000000000001</v>
      </c>
      <c r="C9056">
        <v>34.6</v>
      </c>
      <c r="D9056">
        <v>3.59</v>
      </c>
      <c r="G9056"/>
      <c r="L9056"/>
      <c r="Q9056"/>
      <c r="U9056"/>
    </row>
    <row r="9057" spans="1:21" x14ac:dyDescent="0.25">
      <c r="A9057">
        <v>7.8</v>
      </c>
      <c r="B9057">
        <v>2.2000000000000002</v>
      </c>
      <c r="C9057">
        <v>45.3</v>
      </c>
      <c r="D9057">
        <v>3.59</v>
      </c>
      <c r="G9057"/>
      <c r="L9057"/>
      <c r="Q9057"/>
      <c r="U9057"/>
    </row>
    <row r="9058" spans="1:21" x14ac:dyDescent="0.25">
      <c r="A9058">
        <v>6.9</v>
      </c>
      <c r="B9058">
        <v>5.2</v>
      </c>
      <c r="C9058">
        <v>50.7</v>
      </c>
      <c r="D9058">
        <v>3.59</v>
      </c>
      <c r="G9058"/>
      <c r="L9058"/>
      <c r="Q9058"/>
      <c r="U9058"/>
    </row>
    <row r="9059" spans="1:21" x14ac:dyDescent="0.25">
      <c r="A9059">
        <v>7.4</v>
      </c>
      <c r="B9059">
        <v>2.5</v>
      </c>
      <c r="C9059">
        <v>52.2</v>
      </c>
      <c r="D9059">
        <v>3.59</v>
      </c>
      <c r="G9059"/>
      <c r="L9059"/>
      <c r="Q9059"/>
      <c r="U9059"/>
    </row>
    <row r="9060" spans="1:21" x14ac:dyDescent="0.25">
      <c r="A9060">
        <v>10.9</v>
      </c>
      <c r="B9060">
        <v>10.6</v>
      </c>
      <c r="C9060">
        <v>86.9</v>
      </c>
      <c r="D9060">
        <v>3.59</v>
      </c>
      <c r="G9060"/>
      <c r="L9060"/>
      <c r="Q9060"/>
      <c r="U9060"/>
    </row>
    <row r="9061" spans="1:21" x14ac:dyDescent="0.25">
      <c r="A9061">
        <v>8.3000000000000007</v>
      </c>
      <c r="B9061">
        <v>3.1</v>
      </c>
      <c r="C9061">
        <v>2.6</v>
      </c>
      <c r="D9061">
        <v>3.6</v>
      </c>
      <c r="G9061"/>
      <c r="L9061"/>
      <c r="Q9061"/>
      <c r="U9061"/>
    </row>
    <row r="9062" spans="1:21" x14ac:dyDescent="0.25">
      <c r="A9062">
        <v>6.5</v>
      </c>
      <c r="B9062">
        <v>4.8</v>
      </c>
      <c r="C9062">
        <v>5.0999999999999996</v>
      </c>
      <c r="D9062">
        <v>3.6</v>
      </c>
      <c r="G9062"/>
      <c r="L9062"/>
      <c r="Q9062"/>
      <c r="U9062"/>
    </row>
    <row r="9063" spans="1:21" x14ac:dyDescent="0.25">
      <c r="A9063">
        <v>2.2999999999999998</v>
      </c>
      <c r="B9063">
        <v>1.8</v>
      </c>
      <c r="C9063">
        <v>31.5</v>
      </c>
      <c r="D9063">
        <v>3.6</v>
      </c>
      <c r="G9063"/>
      <c r="L9063"/>
      <c r="Q9063"/>
      <c r="U9063"/>
    </row>
    <row r="9064" spans="1:21" x14ac:dyDescent="0.25">
      <c r="A9064">
        <v>8.1999999999999993</v>
      </c>
      <c r="B9064">
        <v>6.1</v>
      </c>
      <c r="C9064">
        <v>5.3</v>
      </c>
      <c r="D9064">
        <v>3.61</v>
      </c>
      <c r="G9064"/>
      <c r="L9064"/>
      <c r="Q9064"/>
      <c r="U9064"/>
    </row>
    <row r="9065" spans="1:21" x14ac:dyDescent="0.25">
      <c r="A9065">
        <v>1.2</v>
      </c>
      <c r="B9065">
        <v>6.5</v>
      </c>
      <c r="C9065">
        <v>10.8</v>
      </c>
      <c r="D9065">
        <v>3.61</v>
      </c>
      <c r="G9065"/>
      <c r="L9065"/>
      <c r="Q9065"/>
      <c r="U9065"/>
    </row>
    <row r="9066" spans="1:21" x14ac:dyDescent="0.25">
      <c r="A9066">
        <v>6.5</v>
      </c>
      <c r="B9066">
        <v>4.7</v>
      </c>
      <c r="C9066">
        <v>11.8</v>
      </c>
      <c r="D9066">
        <v>3.61</v>
      </c>
      <c r="G9066"/>
      <c r="L9066"/>
      <c r="Q9066"/>
      <c r="U9066"/>
    </row>
    <row r="9067" spans="1:21" x14ac:dyDescent="0.25">
      <c r="A9067">
        <v>6.5</v>
      </c>
      <c r="B9067">
        <v>14.8</v>
      </c>
      <c r="C9067">
        <v>21.6</v>
      </c>
      <c r="D9067">
        <v>3.61</v>
      </c>
      <c r="G9067"/>
      <c r="L9067"/>
      <c r="Q9067"/>
      <c r="U9067"/>
    </row>
    <row r="9068" spans="1:21" x14ac:dyDescent="0.25">
      <c r="A9068">
        <v>3.8</v>
      </c>
      <c r="B9068">
        <v>4.0999999999999996</v>
      </c>
      <c r="C9068">
        <v>28.3</v>
      </c>
      <c r="D9068">
        <v>3.61</v>
      </c>
      <c r="G9068"/>
      <c r="L9068"/>
      <c r="Q9068"/>
      <c r="U9068"/>
    </row>
    <row r="9069" spans="1:21" x14ac:dyDescent="0.25">
      <c r="A9069">
        <v>5.4</v>
      </c>
      <c r="B9069">
        <v>9.4</v>
      </c>
      <c r="C9069">
        <v>29.6</v>
      </c>
      <c r="D9069">
        <v>3.61</v>
      </c>
      <c r="G9069"/>
      <c r="L9069"/>
      <c r="Q9069"/>
      <c r="U9069"/>
    </row>
    <row r="9070" spans="1:21" x14ac:dyDescent="0.25">
      <c r="A9070">
        <v>5.7</v>
      </c>
      <c r="B9070">
        <v>14.6</v>
      </c>
      <c r="C9070">
        <v>30</v>
      </c>
      <c r="D9070">
        <v>3.61</v>
      </c>
      <c r="G9070"/>
      <c r="L9070"/>
      <c r="Q9070"/>
      <c r="U9070"/>
    </row>
    <row r="9071" spans="1:21" x14ac:dyDescent="0.25">
      <c r="A9071">
        <v>6.7</v>
      </c>
      <c r="B9071">
        <v>2.7</v>
      </c>
      <c r="C9071">
        <v>40.200000000000003</v>
      </c>
      <c r="D9071">
        <v>3.61</v>
      </c>
      <c r="G9071"/>
      <c r="L9071"/>
      <c r="Q9071"/>
      <c r="U9071"/>
    </row>
    <row r="9072" spans="1:21" x14ac:dyDescent="0.25">
      <c r="A9072">
        <v>4.2</v>
      </c>
      <c r="B9072">
        <v>4.8</v>
      </c>
      <c r="C9072">
        <v>47.3</v>
      </c>
      <c r="D9072">
        <v>3.61</v>
      </c>
      <c r="G9072"/>
      <c r="L9072"/>
      <c r="Q9072"/>
      <c r="U9072"/>
    </row>
    <row r="9073" spans="1:21" x14ac:dyDescent="0.25">
      <c r="A9073">
        <v>5</v>
      </c>
      <c r="B9073">
        <v>2.1</v>
      </c>
      <c r="C9073">
        <v>55</v>
      </c>
      <c r="D9073">
        <v>3.61</v>
      </c>
      <c r="G9073"/>
      <c r="L9073"/>
      <c r="Q9073"/>
      <c r="U9073"/>
    </row>
    <row r="9074" spans="1:21" x14ac:dyDescent="0.25">
      <c r="A9074">
        <v>1.6</v>
      </c>
      <c r="B9074">
        <v>5.7</v>
      </c>
      <c r="C9074">
        <v>12.9</v>
      </c>
      <c r="D9074">
        <v>3.62</v>
      </c>
      <c r="G9074"/>
      <c r="L9074"/>
      <c r="Q9074"/>
      <c r="U9074"/>
    </row>
    <row r="9075" spans="1:21" x14ac:dyDescent="0.25">
      <c r="A9075">
        <v>2.4</v>
      </c>
      <c r="B9075">
        <v>2</v>
      </c>
      <c r="C9075">
        <v>16.100000000000001</v>
      </c>
      <c r="D9075">
        <v>3.62</v>
      </c>
      <c r="G9075"/>
      <c r="L9075"/>
      <c r="Q9075"/>
      <c r="U9075"/>
    </row>
    <row r="9076" spans="1:21" x14ac:dyDescent="0.25">
      <c r="A9076">
        <v>5.5</v>
      </c>
      <c r="B9076">
        <v>2.1</v>
      </c>
      <c r="C9076">
        <v>37.4</v>
      </c>
      <c r="D9076">
        <v>3.62</v>
      </c>
      <c r="G9076"/>
      <c r="L9076"/>
      <c r="Q9076"/>
      <c r="U9076"/>
    </row>
    <row r="9077" spans="1:21" x14ac:dyDescent="0.25">
      <c r="A9077">
        <v>2</v>
      </c>
      <c r="B9077">
        <v>1.9</v>
      </c>
      <c r="C9077">
        <v>85.4</v>
      </c>
      <c r="D9077">
        <v>3.62</v>
      </c>
      <c r="G9077"/>
      <c r="L9077"/>
      <c r="Q9077"/>
      <c r="U9077"/>
    </row>
    <row r="9078" spans="1:21" x14ac:dyDescent="0.25">
      <c r="A9078">
        <v>5.7</v>
      </c>
      <c r="B9078">
        <v>4.0999999999999996</v>
      </c>
      <c r="C9078">
        <v>18.8</v>
      </c>
      <c r="D9078">
        <v>3.63</v>
      </c>
      <c r="G9078"/>
      <c r="L9078"/>
      <c r="Q9078"/>
      <c r="U9078"/>
    </row>
    <row r="9079" spans="1:21" x14ac:dyDescent="0.25">
      <c r="A9079">
        <v>1.1000000000000001</v>
      </c>
      <c r="B9079">
        <v>6.4</v>
      </c>
      <c r="C9079">
        <v>28.2</v>
      </c>
      <c r="D9079">
        <v>3.63</v>
      </c>
      <c r="G9079"/>
      <c r="L9079"/>
      <c r="Q9079"/>
      <c r="U9079"/>
    </row>
    <row r="9080" spans="1:21" x14ac:dyDescent="0.25">
      <c r="A9080">
        <v>4.2</v>
      </c>
      <c r="B9080">
        <v>2.5</v>
      </c>
      <c r="C9080">
        <v>11.9</v>
      </c>
      <c r="D9080">
        <v>3.64</v>
      </c>
      <c r="G9080"/>
      <c r="L9080"/>
      <c r="Q9080"/>
      <c r="U9080"/>
    </row>
    <row r="9081" spans="1:21" x14ac:dyDescent="0.25">
      <c r="A9081">
        <v>4.4000000000000004</v>
      </c>
      <c r="B9081">
        <v>10.6</v>
      </c>
      <c r="C9081">
        <v>21</v>
      </c>
      <c r="D9081">
        <v>3.64</v>
      </c>
      <c r="G9081"/>
      <c r="L9081"/>
      <c r="Q9081"/>
      <c r="U9081"/>
    </row>
    <row r="9082" spans="1:21" x14ac:dyDescent="0.25">
      <c r="A9082">
        <v>3.9</v>
      </c>
      <c r="B9082">
        <v>2.2000000000000002</v>
      </c>
      <c r="C9082">
        <v>24.9</v>
      </c>
      <c r="D9082">
        <v>3.64</v>
      </c>
      <c r="G9082"/>
      <c r="L9082"/>
      <c r="Q9082"/>
      <c r="U9082"/>
    </row>
    <row r="9083" spans="1:21" x14ac:dyDescent="0.25">
      <c r="A9083">
        <v>3.6</v>
      </c>
      <c r="B9083">
        <v>17.2</v>
      </c>
      <c r="C9083">
        <v>43.2</v>
      </c>
      <c r="D9083">
        <v>3.64</v>
      </c>
      <c r="G9083"/>
      <c r="L9083"/>
      <c r="Q9083"/>
      <c r="U9083"/>
    </row>
    <row r="9084" spans="1:21" x14ac:dyDescent="0.25">
      <c r="A9084">
        <v>5.6</v>
      </c>
      <c r="B9084">
        <v>6.3</v>
      </c>
      <c r="C9084">
        <v>53.8</v>
      </c>
      <c r="D9084">
        <v>3.64</v>
      </c>
      <c r="G9084"/>
      <c r="L9084"/>
      <c r="Q9084"/>
      <c r="U9084"/>
    </row>
    <row r="9085" spans="1:21" x14ac:dyDescent="0.25">
      <c r="A9085">
        <v>7.6</v>
      </c>
      <c r="B9085">
        <v>3.3</v>
      </c>
      <c r="C9085">
        <v>965</v>
      </c>
      <c r="D9085">
        <v>3.64</v>
      </c>
      <c r="G9085"/>
      <c r="L9085"/>
      <c r="Q9085"/>
      <c r="U9085"/>
    </row>
    <row r="9086" spans="1:21" x14ac:dyDescent="0.25">
      <c r="A9086">
        <v>1.3</v>
      </c>
      <c r="B9086">
        <v>3.8</v>
      </c>
      <c r="C9086">
        <v>7.7</v>
      </c>
      <c r="D9086">
        <v>3.65</v>
      </c>
      <c r="G9086"/>
      <c r="L9086"/>
      <c r="Q9086"/>
      <c r="U9086"/>
    </row>
    <row r="9087" spans="1:21" x14ac:dyDescent="0.25">
      <c r="A9087">
        <v>0.9</v>
      </c>
      <c r="B9087">
        <v>3.9</v>
      </c>
      <c r="C9087">
        <v>15.6</v>
      </c>
      <c r="D9087">
        <v>3.65</v>
      </c>
      <c r="G9087"/>
      <c r="L9087"/>
      <c r="Q9087"/>
      <c r="U9087"/>
    </row>
    <row r="9088" spans="1:21" x14ac:dyDescent="0.25">
      <c r="A9088">
        <v>5.9</v>
      </c>
      <c r="B9088">
        <v>4.2</v>
      </c>
      <c r="C9088">
        <v>24.6</v>
      </c>
      <c r="D9088">
        <v>3.65</v>
      </c>
      <c r="G9088"/>
      <c r="L9088"/>
      <c r="Q9088"/>
      <c r="U9088"/>
    </row>
    <row r="9089" spans="1:21" x14ac:dyDescent="0.25">
      <c r="A9089">
        <v>5.9</v>
      </c>
      <c r="B9089">
        <v>5.2</v>
      </c>
      <c r="C9089">
        <v>94.8</v>
      </c>
      <c r="D9089">
        <v>3.65</v>
      </c>
      <c r="G9089"/>
      <c r="L9089"/>
      <c r="Q9089"/>
      <c r="U9089"/>
    </row>
    <row r="9090" spans="1:21" x14ac:dyDescent="0.25">
      <c r="A9090">
        <v>6.3</v>
      </c>
      <c r="B9090">
        <v>2.8</v>
      </c>
      <c r="C9090">
        <v>220</v>
      </c>
      <c r="D9090">
        <v>3.65</v>
      </c>
      <c r="G9090"/>
      <c r="L9090"/>
      <c r="Q9090"/>
      <c r="U9090"/>
    </row>
    <row r="9091" spans="1:21" x14ac:dyDescent="0.25">
      <c r="A9091">
        <v>3.9</v>
      </c>
      <c r="B9091">
        <v>7.5</v>
      </c>
      <c r="C9091">
        <v>13.5</v>
      </c>
      <c r="D9091">
        <v>3.66</v>
      </c>
      <c r="G9091"/>
      <c r="L9091"/>
      <c r="Q9091"/>
      <c r="U9091"/>
    </row>
    <row r="9092" spans="1:21" x14ac:dyDescent="0.25">
      <c r="A9092">
        <v>6</v>
      </c>
      <c r="B9092">
        <v>8.1</v>
      </c>
      <c r="C9092">
        <v>14.3</v>
      </c>
      <c r="D9092">
        <v>3.66</v>
      </c>
      <c r="G9092"/>
      <c r="L9092"/>
      <c r="Q9092"/>
      <c r="U9092"/>
    </row>
    <row r="9093" spans="1:21" x14ac:dyDescent="0.25">
      <c r="A9093">
        <v>7.5</v>
      </c>
      <c r="B9093">
        <v>3.5</v>
      </c>
      <c r="C9093">
        <v>19.399999999999999</v>
      </c>
      <c r="D9093">
        <v>3.66</v>
      </c>
      <c r="G9093"/>
      <c r="L9093"/>
      <c r="Q9093"/>
      <c r="U9093"/>
    </row>
    <row r="9094" spans="1:21" x14ac:dyDescent="0.25">
      <c r="A9094">
        <v>8.8000000000000007</v>
      </c>
      <c r="B9094">
        <v>5.0999999999999996</v>
      </c>
      <c r="C9094">
        <v>37.799999999999997</v>
      </c>
      <c r="D9094">
        <v>3.66</v>
      </c>
      <c r="G9094"/>
      <c r="L9094"/>
      <c r="Q9094"/>
      <c r="U9094"/>
    </row>
    <row r="9095" spans="1:21" x14ac:dyDescent="0.25">
      <c r="A9095">
        <v>4.4000000000000004</v>
      </c>
      <c r="B9095">
        <v>7.5</v>
      </c>
      <c r="C9095">
        <v>41</v>
      </c>
      <c r="D9095">
        <v>3.66</v>
      </c>
      <c r="G9095"/>
      <c r="L9095"/>
      <c r="Q9095"/>
      <c r="U9095"/>
    </row>
    <row r="9096" spans="1:21" x14ac:dyDescent="0.25">
      <c r="A9096">
        <v>4</v>
      </c>
      <c r="B9096">
        <v>2.1</v>
      </c>
      <c r="C9096">
        <v>41.3</v>
      </c>
      <c r="D9096">
        <v>3.66</v>
      </c>
      <c r="G9096"/>
      <c r="L9096"/>
      <c r="Q9096"/>
      <c r="U9096"/>
    </row>
    <row r="9097" spans="1:21" x14ac:dyDescent="0.25">
      <c r="A9097">
        <v>2</v>
      </c>
      <c r="B9097">
        <v>5.3</v>
      </c>
      <c r="C9097">
        <v>61</v>
      </c>
      <c r="D9097">
        <v>3.66</v>
      </c>
      <c r="G9097"/>
      <c r="L9097"/>
      <c r="Q9097"/>
      <c r="U9097"/>
    </row>
    <row r="9098" spans="1:21" x14ac:dyDescent="0.25">
      <c r="A9098">
        <v>4.2</v>
      </c>
      <c r="B9098">
        <v>1.4</v>
      </c>
      <c r="C9098">
        <v>73.400000000000006</v>
      </c>
      <c r="D9098">
        <v>3.66</v>
      </c>
      <c r="G9098"/>
      <c r="L9098"/>
      <c r="Q9098"/>
      <c r="U9098"/>
    </row>
    <row r="9099" spans="1:21" x14ac:dyDescent="0.25">
      <c r="A9099">
        <v>4.5999999999999996</v>
      </c>
      <c r="B9099">
        <v>3.4</v>
      </c>
      <c r="C9099">
        <v>90</v>
      </c>
      <c r="D9099">
        <v>3.66</v>
      </c>
      <c r="G9099"/>
      <c r="L9099"/>
      <c r="Q9099"/>
      <c r="U9099"/>
    </row>
    <row r="9100" spans="1:21" x14ac:dyDescent="0.25">
      <c r="A9100">
        <v>3.1</v>
      </c>
      <c r="B9100">
        <v>3.1</v>
      </c>
      <c r="C9100">
        <v>12.8</v>
      </c>
      <c r="D9100">
        <v>3.67</v>
      </c>
      <c r="G9100"/>
      <c r="L9100"/>
      <c r="Q9100"/>
      <c r="U9100"/>
    </row>
    <row r="9101" spans="1:21" x14ac:dyDescent="0.25">
      <c r="A9101">
        <v>5.6</v>
      </c>
      <c r="B9101">
        <v>11</v>
      </c>
      <c r="C9101">
        <v>20.9</v>
      </c>
      <c r="D9101">
        <v>3.67</v>
      </c>
      <c r="G9101"/>
      <c r="L9101"/>
      <c r="Q9101"/>
      <c r="U9101"/>
    </row>
    <row r="9102" spans="1:21" x14ac:dyDescent="0.25">
      <c r="A9102">
        <v>4.0999999999999996</v>
      </c>
      <c r="B9102">
        <v>6.9</v>
      </c>
      <c r="C9102">
        <v>36</v>
      </c>
      <c r="D9102">
        <v>3.67</v>
      </c>
      <c r="G9102"/>
      <c r="L9102"/>
      <c r="Q9102"/>
      <c r="U9102"/>
    </row>
    <row r="9103" spans="1:21" x14ac:dyDescent="0.25">
      <c r="A9103">
        <v>5.7</v>
      </c>
      <c r="B9103">
        <v>6.3</v>
      </c>
      <c r="C9103">
        <v>40</v>
      </c>
      <c r="D9103">
        <v>3.67</v>
      </c>
      <c r="G9103"/>
      <c r="L9103"/>
      <c r="Q9103"/>
      <c r="U9103"/>
    </row>
    <row r="9104" spans="1:21" x14ac:dyDescent="0.25">
      <c r="A9104">
        <v>4.7</v>
      </c>
      <c r="B9104">
        <v>1.6</v>
      </c>
      <c r="C9104">
        <v>11.2</v>
      </c>
      <c r="D9104">
        <v>3.68</v>
      </c>
      <c r="G9104"/>
      <c r="L9104"/>
      <c r="Q9104"/>
      <c r="U9104"/>
    </row>
    <row r="9105" spans="1:21" x14ac:dyDescent="0.25">
      <c r="A9105">
        <v>6.7</v>
      </c>
      <c r="B9105">
        <v>10.1</v>
      </c>
      <c r="C9105">
        <v>13</v>
      </c>
      <c r="D9105">
        <v>3.68</v>
      </c>
      <c r="G9105"/>
      <c r="L9105"/>
      <c r="Q9105"/>
      <c r="U9105"/>
    </row>
    <row r="9106" spans="1:21" x14ac:dyDescent="0.25">
      <c r="A9106">
        <v>8.4</v>
      </c>
      <c r="B9106">
        <v>7.6</v>
      </c>
      <c r="C9106">
        <v>14.3</v>
      </c>
      <c r="D9106">
        <v>3.68</v>
      </c>
      <c r="G9106"/>
      <c r="L9106"/>
      <c r="Q9106"/>
      <c r="U9106"/>
    </row>
    <row r="9107" spans="1:21" x14ac:dyDescent="0.25">
      <c r="A9107">
        <v>7.2</v>
      </c>
      <c r="B9107">
        <v>5.5</v>
      </c>
      <c r="C9107">
        <v>14.5</v>
      </c>
      <c r="D9107">
        <v>3.68</v>
      </c>
      <c r="G9107"/>
      <c r="L9107"/>
      <c r="Q9107"/>
      <c r="U9107"/>
    </row>
    <row r="9108" spans="1:21" x14ac:dyDescent="0.25">
      <c r="A9108">
        <v>1</v>
      </c>
      <c r="B9108">
        <v>46.5</v>
      </c>
      <c r="C9108">
        <v>15.5</v>
      </c>
      <c r="D9108">
        <v>3.68</v>
      </c>
      <c r="G9108"/>
      <c r="L9108"/>
      <c r="Q9108"/>
      <c r="U9108"/>
    </row>
    <row r="9109" spans="1:21" x14ac:dyDescent="0.25">
      <c r="A9109">
        <v>1.8</v>
      </c>
      <c r="B9109">
        <v>3.6</v>
      </c>
      <c r="C9109">
        <v>20.6</v>
      </c>
      <c r="D9109">
        <v>3.68</v>
      </c>
      <c r="G9109"/>
      <c r="L9109"/>
      <c r="Q9109"/>
      <c r="U9109"/>
    </row>
    <row r="9110" spans="1:21" x14ac:dyDescent="0.25">
      <c r="A9110">
        <v>5.3</v>
      </c>
      <c r="B9110">
        <v>15.1</v>
      </c>
      <c r="C9110">
        <v>36.200000000000003</v>
      </c>
      <c r="D9110">
        <v>3.68</v>
      </c>
      <c r="G9110"/>
      <c r="L9110"/>
      <c r="Q9110"/>
      <c r="U9110"/>
    </row>
    <row r="9111" spans="1:21" x14ac:dyDescent="0.25">
      <c r="A9111">
        <v>5.6</v>
      </c>
      <c r="B9111">
        <v>3.2</v>
      </c>
      <c r="C9111">
        <v>62.8</v>
      </c>
      <c r="D9111">
        <v>3.68</v>
      </c>
      <c r="G9111"/>
      <c r="L9111"/>
      <c r="Q9111"/>
      <c r="U9111"/>
    </row>
    <row r="9112" spans="1:21" x14ac:dyDescent="0.25">
      <c r="A9112">
        <v>4.8</v>
      </c>
      <c r="B9112">
        <v>11.6</v>
      </c>
      <c r="C9112">
        <v>71.8</v>
      </c>
      <c r="D9112">
        <v>3.68</v>
      </c>
      <c r="G9112"/>
      <c r="L9112"/>
      <c r="Q9112"/>
      <c r="U9112"/>
    </row>
    <row r="9113" spans="1:21" x14ac:dyDescent="0.25">
      <c r="A9113">
        <v>4.4000000000000004</v>
      </c>
      <c r="B9113">
        <v>7.4</v>
      </c>
      <c r="C9113">
        <v>120</v>
      </c>
      <c r="D9113">
        <v>3.68</v>
      </c>
      <c r="G9113"/>
      <c r="L9113"/>
      <c r="Q9113"/>
      <c r="U9113"/>
    </row>
    <row r="9114" spans="1:21" x14ac:dyDescent="0.25">
      <c r="A9114">
        <v>6.6</v>
      </c>
      <c r="B9114">
        <v>7</v>
      </c>
      <c r="C9114">
        <v>6.1</v>
      </c>
      <c r="D9114">
        <v>3.69</v>
      </c>
      <c r="G9114"/>
      <c r="L9114"/>
      <c r="Q9114"/>
      <c r="U9114"/>
    </row>
    <row r="9115" spans="1:21" x14ac:dyDescent="0.25">
      <c r="A9115">
        <v>2.7</v>
      </c>
      <c r="B9115">
        <v>2.7</v>
      </c>
      <c r="C9115">
        <v>22.3</v>
      </c>
      <c r="D9115">
        <v>3.69</v>
      </c>
      <c r="G9115"/>
      <c r="L9115"/>
      <c r="Q9115"/>
      <c r="U9115"/>
    </row>
    <row r="9116" spans="1:21" x14ac:dyDescent="0.25">
      <c r="A9116">
        <v>2.1</v>
      </c>
      <c r="B9116">
        <v>2.9</v>
      </c>
      <c r="C9116">
        <v>23.6</v>
      </c>
      <c r="D9116">
        <v>3.69</v>
      </c>
      <c r="G9116"/>
      <c r="L9116"/>
      <c r="Q9116"/>
      <c r="U9116"/>
    </row>
    <row r="9117" spans="1:21" x14ac:dyDescent="0.25">
      <c r="A9117">
        <v>5.5</v>
      </c>
      <c r="B9117">
        <v>2.4</v>
      </c>
      <c r="C9117">
        <v>25.6</v>
      </c>
      <c r="D9117">
        <v>3.69</v>
      </c>
      <c r="G9117"/>
      <c r="L9117"/>
      <c r="Q9117"/>
      <c r="U9117"/>
    </row>
    <row r="9118" spans="1:21" x14ac:dyDescent="0.25">
      <c r="A9118">
        <v>5.6</v>
      </c>
      <c r="B9118">
        <v>4.4000000000000004</v>
      </c>
      <c r="C9118">
        <v>35.200000000000003</v>
      </c>
      <c r="D9118">
        <v>3.69</v>
      </c>
      <c r="G9118"/>
      <c r="L9118"/>
      <c r="Q9118"/>
      <c r="U9118"/>
    </row>
    <row r="9119" spans="1:21" x14ac:dyDescent="0.25">
      <c r="A9119">
        <v>0.6</v>
      </c>
      <c r="B9119">
        <v>3.2</v>
      </c>
      <c r="C9119">
        <v>6.1</v>
      </c>
      <c r="D9119">
        <v>3.7</v>
      </c>
      <c r="G9119"/>
      <c r="L9119"/>
      <c r="Q9119"/>
      <c r="U9119"/>
    </row>
    <row r="9120" spans="1:21" x14ac:dyDescent="0.25">
      <c r="A9120">
        <v>5.3</v>
      </c>
      <c r="B9120">
        <v>5.8</v>
      </c>
      <c r="C9120">
        <v>13.2</v>
      </c>
      <c r="D9120">
        <v>3.7</v>
      </c>
      <c r="G9120"/>
      <c r="L9120"/>
      <c r="Q9120"/>
      <c r="U9120"/>
    </row>
    <row r="9121" spans="1:21" x14ac:dyDescent="0.25">
      <c r="A9121">
        <v>4.9000000000000004</v>
      </c>
      <c r="B9121">
        <v>3.5</v>
      </c>
      <c r="C9121">
        <v>14</v>
      </c>
      <c r="D9121">
        <v>3.7</v>
      </c>
      <c r="G9121"/>
      <c r="L9121"/>
      <c r="Q9121"/>
      <c r="U9121"/>
    </row>
    <row r="9122" spans="1:21" x14ac:dyDescent="0.25">
      <c r="A9122">
        <v>5.4</v>
      </c>
      <c r="B9122">
        <v>8.9</v>
      </c>
      <c r="C9122">
        <v>17.600000000000001</v>
      </c>
      <c r="D9122">
        <v>3.7</v>
      </c>
      <c r="G9122"/>
      <c r="L9122"/>
      <c r="Q9122"/>
      <c r="U9122"/>
    </row>
    <row r="9123" spans="1:21" x14ac:dyDescent="0.25">
      <c r="A9123">
        <v>6.5</v>
      </c>
      <c r="B9123">
        <v>13.7</v>
      </c>
      <c r="C9123">
        <v>20.399999999999999</v>
      </c>
      <c r="D9123">
        <v>3.7</v>
      </c>
      <c r="G9123"/>
      <c r="L9123"/>
      <c r="Q9123"/>
      <c r="U9123"/>
    </row>
    <row r="9124" spans="1:21" x14ac:dyDescent="0.25">
      <c r="A9124">
        <v>5.8</v>
      </c>
      <c r="B9124">
        <v>4.3</v>
      </c>
      <c r="C9124">
        <v>26.3</v>
      </c>
      <c r="D9124">
        <v>3.7</v>
      </c>
      <c r="G9124"/>
      <c r="L9124"/>
      <c r="Q9124"/>
      <c r="U9124"/>
    </row>
    <row r="9125" spans="1:21" x14ac:dyDescent="0.25">
      <c r="A9125">
        <v>2.8</v>
      </c>
      <c r="B9125">
        <v>4.4000000000000004</v>
      </c>
      <c r="C9125">
        <v>81.099999999999994</v>
      </c>
      <c r="D9125">
        <v>3.7</v>
      </c>
      <c r="G9125"/>
      <c r="L9125"/>
      <c r="Q9125"/>
      <c r="U9125"/>
    </row>
    <row r="9126" spans="1:21" x14ac:dyDescent="0.25">
      <c r="A9126">
        <v>5</v>
      </c>
      <c r="B9126">
        <v>8.3000000000000007</v>
      </c>
      <c r="C9126">
        <v>19.399999999999999</v>
      </c>
      <c r="D9126">
        <v>3.71</v>
      </c>
      <c r="G9126"/>
      <c r="L9126"/>
      <c r="Q9126"/>
      <c r="U9126"/>
    </row>
    <row r="9127" spans="1:21" x14ac:dyDescent="0.25">
      <c r="A9127">
        <v>6.2</v>
      </c>
      <c r="B9127">
        <v>16.3</v>
      </c>
      <c r="C9127">
        <v>26.4</v>
      </c>
      <c r="D9127">
        <v>3.71</v>
      </c>
      <c r="G9127"/>
      <c r="L9127"/>
      <c r="Q9127"/>
      <c r="U9127"/>
    </row>
    <row r="9128" spans="1:21" x14ac:dyDescent="0.25">
      <c r="A9128">
        <v>8.4</v>
      </c>
      <c r="B9128">
        <v>13.1</v>
      </c>
      <c r="C9128">
        <v>28.6</v>
      </c>
      <c r="D9128">
        <v>3.71</v>
      </c>
      <c r="G9128"/>
      <c r="L9128"/>
      <c r="Q9128"/>
      <c r="U9128"/>
    </row>
    <row r="9129" spans="1:21" x14ac:dyDescent="0.25">
      <c r="A9129">
        <v>2.6</v>
      </c>
      <c r="B9129">
        <v>2</v>
      </c>
      <c r="C9129">
        <v>53.7</v>
      </c>
      <c r="D9129">
        <v>3.71</v>
      </c>
      <c r="G9129"/>
      <c r="L9129"/>
      <c r="Q9129"/>
      <c r="U9129"/>
    </row>
    <row r="9130" spans="1:21" x14ac:dyDescent="0.25">
      <c r="A9130">
        <v>6.9</v>
      </c>
      <c r="B9130">
        <v>4.4000000000000004</v>
      </c>
      <c r="C9130">
        <v>81</v>
      </c>
      <c r="D9130">
        <v>3.71</v>
      </c>
      <c r="G9130"/>
      <c r="L9130"/>
      <c r="Q9130"/>
      <c r="U9130"/>
    </row>
    <row r="9131" spans="1:21" x14ac:dyDescent="0.25">
      <c r="A9131">
        <v>7.1</v>
      </c>
      <c r="B9131">
        <v>3.6</v>
      </c>
      <c r="C9131">
        <v>10.8</v>
      </c>
      <c r="D9131">
        <v>3.72</v>
      </c>
      <c r="G9131"/>
      <c r="L9131"/>
      <c r="Q9131"/>
      <c r="U9131"/>
    </row>
    <row r="9132" spans="1:21" x14ac:dyDescent="0.25">
      <c r="A9132">
        <v>9.1</v>
      </c>
      <c r="B9132">
        <v>8.8000000000000007</v>
      </c>
      <c r="C9132">
        <v>10.9</v>
      </c>
      <c r="D9132">
        <v>3.72</v>
      </c>
      <c r="G9132"/>
      <c r="L9132"/>
      <c r="Q9132"/>
      <c r="U9132"/>
    </row>
    <row r="9133" spans="1:21" x14ac:dyDescent="0.25">
      <c r="A9133">
        <v>5.4</v>
      </c>
      <c r="B9133">
        <v>4.4000000000000004</v>
      </c>
      <c r="C9133">
        <v>14.5</v>
      </c>
      <c r="D9133">
        <v>3.72</v>
      </c>
      <c r="G9133"/>
      <c r="L9133"/>
      <c r="Q9133"/>
      <c r="U9133"/>
    </row>
    <row r="9134" spans="1:21" x14ac:dyDescent="0.25">
      <c r="A9134">
        <v>4.5</v>
      </c>
      <c r="B9134">
        <v>4.0999999999999996</v>
      </c>
      <c r="C9134">
        <v>17.399999999999999</v>
      </c>
      <c r="D9134">
        <v>3.72</v>
      </c>
      <c r="G9134"/>
      <c r="L9134"/>
      <c r="Q9134"/>
      <c r="U9134"/>
    </row>
    <row r="9135" spans="1:21" x14ac:dyDescent="0.25">
      <c r="A9135">
        <v>6.6</v>
      </c>
      <c r="B9135">
        <v>6</v>
      </c>
      <c r="C9135">
        <v>23.3</v>
      </c>
      <c r="D9135">
        <v>3.72</v>
      </c>
      <c r="G9135"/>
      <c r="L9135"/>
      <c r="Q9135"/>
      <c r="U9135"/>
    </row>
    <row r="9136" spans="1:21" x14ac:dyDescent="0.25">
      <c r="A9136">
        <v>2.4</v>
      </c>
      <c r="B9136">
        <v>2.1</v>
      </c>
      <c r="C9136">
        <v>10.199999999999999</v>
      </c>
      <c r="D9136">
        <v>3.73</v>
      </c>
      <c r="G9136"/>
      <c r="L9136"/>
      <c r="Q9136"/>
      <c r="U9136"/>
    </row>
    <row r="9137" spans="1:21" x14ac:dyDescent="0.25">
      <c r="A9137">
        <v>7.7</v>
      </c>
      <c r="B9137">
        <v>3.9</v>
      </c>
      <c r="C9137">
        <v>12.2</v>
      </c>
      <c r="D9137">
        <v>3.73</v>
      </c>
      <c r="G9137"/>
      <c r="L9137"/>
      <c r="Q9137"/>
      <c r="U9137"/>
    </row>
    <row r="9138" spans="1:21" x14ac:dyDescent="0.25">
      <c r="A9138">
        <v>4.5</v>
      </c>
      <c r="B9138">
        <v>3.4</v>
      </c>
      <c r="C9138">
        <v>13.8</v>
      </c>
      <c r="D9138">
        <v>3.73</v>
      </c>
      <c r="G9138"/>
      <c r="L9138"/>
      <c r="Q9138"/>
      <c r="U9138"/>
    </row>
    <row r="9139" spans="1:21" x14ac:dyDescent="0.25">
      <c r="A9139">
        <v>2.8</v>
      </c>
      <c r="B9139">
        <v>2.5</v>
      </c>
      <c r="C9139">
        <v>19.399999999999999</v>
      </c>
      <c r="D9139">
        <v>3.73</v>
      </c>
      <c r="G9139"/>
      <c r="L9139"/>
      <c r="Q9139"/>
      <c r="U9139"/>
    </row>
    <row r="9140" spans="1:21" x14ac:dyDescent="0.25">
      <c r="A9140">
        <v>6.9</v>
      </c>
      <c r="B9140">
        <v>8.6999999999999993</v>
      </c>
      <c r="C9140">
        <v>36.4</v>
      </c>
      <c r="D9140">
        <v>3.73</v>
      </c>
      <c r="G9140"/>
      <c r="L9140"/>
      <c r="Q9140"/>
      <c r="U9140"/>
    </row>
    <row r="9141" spans="1:21" x14ac:dyDescent="0.25">
      <c r="A9141">
        <v>12.4</v>
      </c>
      <c r="B9141">
        <v>8.1</v>
      </c>
      <c r="C9141">
        <v>41.5</v>
      </c>
      <c r="D9141">
        <v>3.73</v>
      </c>
      <c r="G9141"/>
      <c r="L9141"/>
      <c r="Q9141"/>
      <c r="U9141"/>
    </row>
    <row r="9142" spans="1:21" x14ac:dyDescent="0.25">
      <c r="A9142">
        <v>5.4</v>
      </c>
      <c r="B9142">
        <v>1.8</v>
      </c>
      <c r="C9142">
        <v>44.5</v>
      </c>
      <c r="D9142">
        <v>3.73</v>
      </c>
      <c r="G9142"/>
      <c r="L9142"/>
      <c r="Q9142"/>
      <c r="U9142"/>
    </row>
    <row r="9143" spans="1:21" x14ac:dyDescent="0.25">
      <c r="A9143">
        <v>3.2</v>
      </c>
      <c r="B9143">
        <v>6</v>
      </c>
      <c r="C9143">
        <v>8.4</v>
      </c>
      <c r="D9143">
        <v>3.74</v>
      </c>
      <c r="G9143"/>
      <c r="L9143"/>
      <c r="Q9143"/>
      <c r="U9143"/>
    </row>
    <row r="9144" spans="1:21" x14ac:dyDescent="0.25">
      <c r="A9144">
        <v>4.9000000000000004</v>
      </c>
      <c r="B9144">
        <v>5.9</v>
      </c>
      <c r="C9144">
        <v>11.4</v>
      </c>
      <c r="D9144">
        <v>3.74</v>
      </c>
      <c r="G9144"/>
      <c r="L9144"/>
      <c r="Q9144"/>
      <c r="U9144"/>
    </row>
    <row r="9145" spans="1:21" x14ac:dyDescent="0.25">
      <c r="A9145">
        <v>5.7</v>
      </c>
      <c r="B9145">
        <v>4.5</v>
      </c>
      <c r="C9145">
        <v>20.3</v>
      </c>
      <c r="D9145">
        <v>3.74</v>
      </c>
      <c r="G9145"/>
      <c r="L9145"/>
      <c r="Q9145"/>
      <c r="U9145"/>
    </row>
    <row r="9146" spans="1:21" x14ac:dyDescent="0.25">
      <c r="A9146">
        <v>4.3</v>
      </c>
      <c r="B9146">
        <v>4.3</v>
      </c>
      <c r="C9146">
        <v>22.4</v>
      </c>
      <c r="D9146">
        <v>3.75</v>
      </c>
      <c r="G9146"/>
      <c r="L9146"/>
      <c r="Q9146"/>
      <c r="U9146"/>
    </row>
    <row r="9147" spans="1:21" x14ac:dyDescent="0.25">
      <c r="A9147">
        <v>5.4</v>
      </c>
      <c r="B9147">
        <v>14.6</v>
      </c>
      <c r="C9147">
        <v>24.7</v>
      </c>
      <c r="D9147">
        <v>3.75</v>
      </c>
      <c r="G9147"/>
      <c r="L9147"/>
      <c r="Q9147"/>
      <c r="U9147"/>
    </row>
    <row r="9148" spans="1:21" x14ac:dyDescent="0.25">
      <c r="A9148">
        <v>3.7</v>
      </c>
      <c r="B9148">
        <v>13.4</v>
      </c>
      <c r="C9148">
        <v>37.6</v>
      </c>
      <c r="D9148">
        <v>3.75</v>
      </c>
      <c r="G9148"/>
      <c r="L9148"/>
      <c r="Q9148"/>
      <c r="U9148"/>
    </row>
    <row r="9149" spans="1:21" x14ac:dyDescent="0.25">
      <c r="A9149">
        <v>4.2</v>
      </c>
      <c r="B9149">
        <v>1.4</v>
      </c>
      <c r="C9149">
        <v>60</v>
      </c>
      <c r="D9149">
        <v>3.75</v>
      </c>
      <c r="G9149"/>
      <c r="L9149"/>
      <c r="Q9149"/>
      <c r="U9149"/>
    </row>
    <row r="9150" spans="1:21" x14ac:dyDescent="0.25">
      <c r="A9150">
        <v>3.2</v>
      </c>
      <c r="B9150">
        <v>9.1</v>
      </c>
      <c r="C9150">
        <v>28</v>
      </c>
      <c r="D9150">
        <v>3.76</v>
      </c>
      <c r="G9150"/>
      <c r="L9150"/>
      <c r="Q9150"/>
      <c r="U9150"/>
    </row>
    <row r="9151" spans="1:21" x14ac:dyDescent="0.25">
      <c r="A9151">
        <v>4.8</v>
      </c>
      <c r="B9151">
        <v>4.9000000000000004</v>
      </c>
      <c r="C9151">
        <v>36.799999999999997</v>
      </c>
      <c r="D9151">
        <v>3.76</v>
      </c>
      <c r="G9151"/>
      <c r="L9151"/>
      <c r="Q9151"/>
      <c r="U9151"/>
    </row>
    <row r="9152" spans="1:21" x14ac:dyDescent="0.25">
      <c r="A9152">
        <v>8</v>
      </c>
      <c r="B9152">
        <v>2.7</v>
      </c>
      <c r="C9152">
        <v>49.7</v>
      </c>
      <c r="D9152">
        <v>3.76</v>
      </c>
      <c r="G9152"/>
      <c r="L9152"/>
      <c r="Q9152"/>
      <c r="U9152"/>
    </row>
    <row r="9153" spans="1:21" x14ac:dyDescent="0.25">
      <c r="A9153">
        <v>2</v>
      </c>
      <c r="B9153">
        <v>5.3</v>
      </c>
      <c r="C9153">
        <v>2030</v>
      </c>
      <c r="D9153">
        <v>3.76</v>
      </c>
      <c r="G9153"/>
      <c r="L9153"/>
      <c r="Q9153"/>
      <c r="U9153"/>
    </row>
    <row r="9154" spans="1:21" x14ac:dyDescent="0.25">
      <c r="A9154">
        <v>9.1999999999999993</v>
      </c>
      <c r="B9154">
        <v>10.1</v>
      </c>
      <c r="C9154">
        <v>11.2</v>
      </c>
      <c r="D9154">
        <v>3.77</v>
      </c>
      <c r="G9154"/>
      <c r="L9154"/>
      <c r="Q9154"/>
      <c r="U9154"/>
    </row>
    <row r="9155" spans="1:21" x14ac:dyDescent="0.25">
      <c r="A9155">
        <v>5.6</v>
      </c>
      <c r="B9155">
        <v>16</v>
      </c>
      <c r="C9155">
        <v>46</v>
      </c>
      <c r="D9155">
        <v>3.77</v>
      </c>
      <c r="G9155"/>
      <c r="L9155"/>
      <c r="Q9155"/>
      <c r="U9155"/>
    </row>
    <row r="9156" spans="1:21" x14ac:dyDescent="0.25">
      <c r="A9156">
        <v>5.5</v>
      </c>
      <c r="B9156">
        <v>7.7</v>
      </c>
      <c r="C9156">
        <v>50.6</v>
      </c>
      <c r="D9156">
        <v>3.77</v>
      </c>
      <c r="G9156"/>
      <c r="L9156"/>
      <c r="Q9156"/>
      <c r="U9156"/>
    </row>
    <row r="9157" spans="1:21" x14ac:dyDescent="0.25">
      <c r="A9157">
        <v>7.7</v>
      </c>
      <c r="B9157">
        <v>3.3</v>
      </c>
      <c r="C9157">
        <v>56.8</v>
      </c>
      <c r="D9157">
        <v>3.77</v>
      </c>
      <c r="G9157"/>
      <c r="L9157"/>
      <c r="Q9157"/>
      <c r="U9157"/>
    </row>
    <row r="9158" spans="1:21" x14ac:dyDescent="0.25">
      <c r="A9158">
        <v>5.5</v>
      </c>
      <c r="B9158">
        <v>5.0999999999999996</v>
      </c>
      <c r="C9158">
        <v>59.2</v>
      </c>
      <c r="D9158">
        <v>3.77</v>
      </c>
      <c r="G9158"/>
      <c r="L9158"/>
      <c r="Q9158"/>
      <c r="U9158"/>
    </row>
    <row r="9159" spans="1:21" x14ac:dyDescent="0.25">
      <c r="A9159">
        <v>3.3</v>
      </c>
      <c r="B9159">
        <v>4.0999999999999996</v>
      </c>
      <c r="C9159">
        <v>14.8</v>
      </c>
      <c r="D9159">
        <v>3.78</v>
      </c>
      <c r="G9159"/>
      <c r="L9159"/>
      <c r="Q9159"/>
      <c r="U9159"/>
    </row>
    <row r="9160" spans="1:21" x14ac:dyDescent="0.25">
      <c r="A9160">
        <v>5.8</v>
      </c>
      <c r="B9160">
        <v>16.899999999999999</v>
      </c>
      <c r="C9160">
        <v>22.8</v>
      </c>
      <c r="D9160">
        <v>3.78</v>
      </c>
      <c r="G9160"/>
      <c r="L9160"/>
      <c r="Q9160"/>
      <c r="U9160"/>
    </row>
    <row r="9161" spans="1:21" x14ac:dyDescent="0.25">
      <c r="A9161">
        <v>7.7</v>
      </c>
      <c r="B9161">
        <v>1.7</v>
      </c>
      <c r="C9161">
        <v>12.6</v>
      </c>
      <c r="D9161">
        <v>3.79</v>
      </c>
      <c r="G9161"/>
      <c r="L9161"/>
      <c r="Q9161"/>
      <c r="U9161"/>
    </row>
    <row r="9162" spans="1:21" x14ac:dyDescent="0.25">
      <c r="A9162">
        <v>4.7</v>
      </c>
      <c r="B9162">
        <v>2.8</v>
      </c>
      <c r="C9162">
        <v>29.4</v>
      </c>
      <c r="D9162">
        <v>3.79</v>
      </c>
      <c r="G9162"/>
      <c r="L9162"/>
      <c r="Q9162"/>
      <c r="U9162"/>
    </row>
    <row r="9163" spans="1:21" x14ac:dyDescent="0.25">
      <c r="A9163">
        <v>6.3</v>
      </c>
      <c r="B9163">
        <v>3</v>
      </c>
      <c r="C9163">
        <v>47.6</v>
      </c>
      <c r="D9163">
        <v>3.79</v>
      </c>
      <c r="G9163"/>
      <c r="L9163"/>
      <c r="Q9163"/>
      <c r="U9163"/>
    </row>
    <row r="9164" spans="1:21" x14ac:dyDescent="0.25">
      <c r="A9164">
        <v>1.8</v>
      </c>
      <c r="B9164">
        <v>4.5999999999999996</v>
      </c>
      <c r="C9164">
        <v>53.8</v>
      </c>
      <c r="D9164">
        <v>3.79</v>
      </c>
      <c r="G9164"/>
      <c r="L9164"/>
      <c r="Q9164"/>
      <c r="U9164"/>
    </row>
    <row r="9165" spans="1:21" x14ac:dyDescent="0.25">
      <c r="A9165">
        <v>6.3</v>
      </c>
      <c r="B9165">
        <v>4.5999999999999996</v>
      </c>
      <c r="C9165">
        <v>6.7</v>
      </c>
      <c r="D9165">
        <v>3.8</v>
      </c>
      <c r="G9165"/>
      <c r="L9165"/>
      <c r="Q9165"/>
      <c r="U9165"/>
    </row>
    <row r="9166" spans="1:21" x14ac:dyDescent="0.25">
      <c r="A9166">
        <v>9.6999999999999993</v>
      </c>
      <c r="B9166">
        <v>5</v>
      </c>
      <c r="C9166">
        <v>8.6</v>
      </c>
      <c r="D9166">
        <v>3.8</v>
      </c>
      <c r="G9166"/>
      <c r="L9166"/>
      <c r="Q9166"/>
      <c r="U9166"/>
    </row>
    <row r="9167" spans="1:21" x14ac:dyDescent="0.25">
      <c r="A9167">
        <v>7</v>
      </c>
      <c r="B9167">
        <v>2.4</v>
      </c>
      <c r="C9167">
        <v>11.7</v>
      </c>
      <c r="D9167">
        <v>3.8</v>
      </c>
      <c r="G9167"/>
      <c r="L9167"/>
      <c r="Q9167"/>
      <c r="U9167"/>
    </row>
    <row r="9168" spans="1:21" x14ac:dyDescent="0.25">
      <c r="A9168">
        <v>4.0999999999999996</v>
      </c>
      <c r="B9168">
        <v>8.3000000000000007</v>
      </c>
      <c r="C9168">
        <v>17.399999999999999</v>
      </c>
      <c r="D9168">
        <v>3.8</v>
      </c>
      <c r="G9168"/>
      <c r="L9168"/>
      <c r="Q9168"/>
      <c r="U9168"/>
    </row>
    <row r="9169" spans="1:21" x14ac:dyDescent="0.25">
      <c r="A9169">
        <v>4</v>
      </c>
      <c r="B9169">
        <v>1.9</v>
      </c>
      <c r="C9169">
        <v>26.8</v>
      </c>
      <c r="D9169">
        <v>3.8</v>
      </c>
      <c r="G9169"/>
      <c r="L9169"/>
      <c r="Q9169"/>
      <c r="U9169"/>
    </row>
    <row r="9170" spans="1:21" x14ac:dyDescent="0.25">
      <c r="A9170">
        <v>6.1</v>
      </c>
      <c r="B9170">
        <v>2.6</v>
      </c>
      <c r="C9170">
        <v>222</v>
      </c>
      <c r="D9170">
        <v>3.8</v>
      </c>
      <c r="G9170"/>
      <c r="L9170"/>
      <c r="Q9170"/>
      <c r="U9170"/>
    </row>
    <row r="9171" spans="1:21" x14ac:dyDescent="0.25">
      <c r="A9171">
        <v>6.4</v>
      </c>
      <c r="B9171">
        <v>5.0999999999999996</v>
      </c>
      <c r="C9171">
        <v>366</v>
      </c>
      <c r="D9171">
        <v>3.8</v>
      </c>
      <c r="G9171"/>
      <c r="L9171"/>
      <c r="Q9171"/>
      <c r="U9171"/>
    </row>
    <row r="9172" spans="1:21" x14ac:dyDescent="0.25">
      <c r="A9172">
        <v>5.6</v>
      </c>
      <c r="B9172">
        <v>9</v>
      </c>
      <c r="C9172">
        <v>11.8</v>
      </c>
      <c r="D9172">
        <v>3.81</v>
      </c>
      <c r="G9172"/>
      <c r="L9172"/>
      <c r="Q9172"/>
      <c r="U9172"/>
    </row>
    <row r="9173" spans="1:21" x14ac:dyDescent="0.25">
      <c r="A9173">
        <v>8.3000000000000007</v>
      </c>
      <c r="B9173">
        <v>15.6</v>
      </c>
      <c r="C9173">
        <v>21.7</v>
      </c>
      <c r="D9173">
        <v>3.81</v>
      </c>
      <c r="G9173"/>
      <c r="L9173"/>
      <c r="Q9173"/>
      <c r="U9173"/>
    </row>
    <row r="9174" spans="1:21" x14ac:dyDescent="0.25">
      <c r="A9174">
        <v>7.2</v>
      </c>
      <c r="B9174">
        <v>7.4</v>
      </c>
      <c r="C9174">
        <v>29</v>
      </c>
      <c r="D9174">
        <v>3.81</v>
      </c>
      <c r="G9174"/>
      <c r="L9174"/>
      <c r="Q9174"/>
      <c r="U9174"/>
    </row>
    <row r="9175" spans="1:21" x14ac:dyDescent="0.25">
      <c r="A9175">
        <v>3.9</v>
      </c>
      <c r="B9175">
        <v>1.7</v>
      </c>
      <c r="C9175">
        <v>49.1</v>
      </c>
      <c r="D9175">
        <v>3.81</v>
      </c>
      <c r="G9175"/>
      <c r="L9175"/>
      <c r="Q9175"/>
      <c r="U9175"/>
    </row>
    <row r="9176" spans="1:21" x14ac:dyDescent="0.25">
      <c r="A9176">
        <v>5.8</v>
      </c>
      <c r="B9176">
        <v>14.5</v>
      </c>
      <c r="C9176">
        <v>51</v>
      </c>
      <c r="D9176">
        <v>3.81</v>
      </c>
      <c r="G9176"/>
      <c r="L9176"/>
      <c r="Q9176"/>
      <c r="U9176"/>
    </row>
    <row r="9177" spans="1:21" x14ac:dyDescent="0.25">
      <c r="A9177">
        <v>0.2</v>
      </c>
      <c r="B9177">
        <v>4</v>
      </c>
      <c r="C9177">
        <v>11</v>
      </c>
      <c r="D9177">
        <v>3.82</v>
      </c>
      <c r="G9177"/>
      <c r="L9177"/>
      <c r="Q9177"/>
      <c r="U9177"/>
    </row>
    <row r="9178" spans="1:21" x14ac:dyDescent="0.25">
      <c r="A9178">
        <v>1.4</v>
      </c>
      <c r="B9178">
        <v>6.2</v>
      </c>
      <c r="C9178">
        <v>12.4</v>
      </c>
      <c r="D9178">
        <v>3.82</v>
      </c>
      <c r="G9178"/>
      <c r="L9178"/>
      <c r="Q9178"/>
      <c r="U9178"/>
    </row>
    <row r="9179" spans="1:21" x14ac:dyDescent="0.25">
      <c r="A9179">
        <v>3.2</v>
      </c>
      <c r="B9179">
        <v>2</v>
      </c>
      <c r="C9179">
        <v>15.8</v>
      </c>
      <c r="D9179">
        <v>3.82</v>
      </c>
      <c r="G9179"/>
      <c r="L9179"/>
      <c r="Q9179"/>
      <c r="U9179"/>
    </row>
    <row r="9180" spans="1:21" x14ac:dyDescent="0.25">
      <c r="A9180">
        <v>10.6</v>
      </c>
      <c r="B9180">
        <v>3.9</v>
      </c>
      <c r="C9180">
        <v>72.3</v>
      </c>
      <c r="D9180">
        <v>3.82</v>
      </c>
      <c r="G9180"/>
      <c r="L9180"/>
      <c r="Q9180"/>
      <c r="U9180"/>
    </row>
    <row r="9181" spans="1:21" x14ac:dyDescent="0.25">
      <c r="A9181">
        <v>5.6</v>
      </c>
      <c r="B9181">
        <v>3</v>
      </c>
      <c r="C9181">
        <v>146</v>
      </c>
      <c r="D9181">
        <v>3.82</v>
      </c>
      <c r="G9181"/>
      <c r="L9181"/>
      <c r="Q9181"/>
      <c r="U9181"/>
    </row>
    <row r="9182" spans="1:21" x14ac:dyDescent="0.25">
      <c r="A9182">
        <v>6.1</v>
      </c>
      <c r="B9182">
        <v>5.7</v>
      </c>
      <c r="C9182">
        <v>4.2</v>
      </c>
      <c r="D9182">
        <v>3.83</v>
      </c>
      <c r="G9182"/>
      <c r="L9182"/>
      <c r="Q9182"/>
      <c r="U9182"/>
    </row>
    <row r="9183" spans="1:21" x14ac:dyDescent="0.25">
      <c r="A9183">
        <v>2.2999999999999998</v>
      </c>
      <c r="B9183">
        <v>11.4</v>
      </c>
      <c r="C9183">
        <v>11.7</v>
      </c>
      <c r="D9183">
        <v>3.83</v>
      </c>
      <c r="G9183"/>
      <c r="L9183"/>
      <c r="Q9183"/>
      <c r="U9183"/>
    </row>
    <row r="9184" spans="1:21" x14ac:dyDescent="0.25">
      <c r="A9184">
        <v>0.8</v>
      </c>
      <c r="B9184">
        <v>1.7</v>
      </c>
      <c r="C9184">
        <v>12.9</v>
      </c>
      <c r="D9184">
        <v>3.83</v>
      </c>
      <c r="G9184"/>
      <c r="L9184"/>
      <c r="Q9184"/>
      <c r="U9184"/>
    </row>
    <row r="9185" spans="1:21" x14ac:dyDescent="0.25">
      <c r="A9185">
        <v>4.9000000000000004</v>
      </c>
      <c r="B9185">
        <v>2.9</v>
      </c>
      <c r="C9185">
        <v>21.6</v>
      </c>
      <c r="D9185">
        <v>3.83</v>
      </c>
      <c r="G9185"/>
      <c r="L9185"/>
      <c r="Q9185"/>
      <c r="U9185"/>
    </row>
    <row r="9186" spans="1:21" x14ac:dyDescent="0.25">
      <c r="A9186">
        <v>12</v>
      </c>
      <c r="B9186">
        <v>10.6</v>
      </c>
      <c r="C9186">
        <v>24.2</v>
      </c>
      <c r="D9186">
        <v>3.84</v>
      </c>
      <c r="G9186"/>
      <c r="L9186"/>
      <c r="Q9186"/>
      <c r="U9186"/>
    </row>
    <row r="9187" spans="1:21" x14ac:dyDescent="0.25">
      <c r="A9187">
        <v>4.0999999999999996</v>
      </c>
      <c r="B9187">
        <v>4.2</v>
      </c>
      <c r="C9187">
        <v>41.8</v>
      </c>
      <c r="D9187">
        <v>3.84</v>
      </c>
      <c r="G9187"/>
      <c r="L9187"/>
      <c r="Q9187"/>
      <c r="U9187"/>
    </row>
    <row r="9188" spans="1:21" x14ac:dyDescent="0.25">
      <c r="A9188">
        <v>5.8</v>
      </c>
      <c r="B9188">
        <v>5.5</v>
      </c>
      <c r="C9188">
        <v>1090</v>
      </c>
      <c r="D9188">
        <v>3.84</v>
      </c>
      <c r="G9188"/>
      <c r="L9188"/>
      <c r="Q9188"/>
      <c r="U9188"/>
    </row>
    <row r="9189" spans="1:21" x14ac:dyDescent="0.25">
      <c r="A9189">
        <v>1.2</v>
      </c>
      <c r="B9189">
        <v>3.9</v>
      </c>
      <c r="C9189">
        <v>10.4</v>
      </c>
      <c r="D9189">
        <v>3.85</v>
      </c>
      <c r="G9189"/>
      <c r="L9189"/>
      <c r="Q9189"/>
      <c r="U9189"/>
    </row>
    <row r="9190" spans="1:21" x14ac:dyDescent="0.25">
      <c r="A9190">
        <v>5.0999999999999996</v>
      </c>
      <c r="B9190">
        <v>7.5</v>
      </c>
      <c r="C9190">
        <v>11.6</v>
      </c>
      <c r="D9190">
        <v>3.85</v>
      </c>
      <c r="G9190"/>
      <c r="L9190"/>
      <c r="Q9190"/>
      <c r="U9190"/>
    </row>
    <row r="9191" spans="1:21" x14ac:dyDescent="0.25">
      <c r="A9191">
        <v>0.4</v>
      </c>
      <c r="B9191">
        <v>11.8</v>
      </c>
      <c r="C9191">
        <v>16</v>
      </c>
      <c r="D9191">
        <v>3.85</v>
      </c>
      <c r="G9191"/>
      <c r="L9191"/>
      <c r="Q9191"/>
      <c r="U9191"/>
    </row>
    <row r="9192" spans="1:21" x14ac:dyDescent="0.25">
      <c r="A9192">
        <v>6.6</v>
      </c>
      <c r="B9192">
        <v>6.3</v>
      </c>
      <c r="C9192">
        <v>32.5</v>
      </c>
      <c r="D9192">
        <v>3.85</v>
      </c>
      <c r="G9192"/>
      <c r="L9192"/>
      <c r="Q9192"/>
      <c r="U9192"/>
    </row>
    <row r="9193" spans="1:21" x14ac:dyDescent="0.25">
      <c r="A9193">
        <v>2.2999999999999998</v>
      </c>
      <c r="B9193">
        <v>1.1000000000000001</v>
      </c>
      <c r="C9193">
        <v>47</v>
      </c>
      <c r="D9193">
        <v>3.85</v>
      </c>
      <c r="G9193"/>
      <c r="L9193"/>
      <c r="Q9193"/>
      <c r="U9193"/>
    </row>
    <row r="9194" spans="1:21" x14ac:dyDescent="0.25">
      <c r="A9194">
        <v>2.8</v>
      </c>
      <c r="B9194">
        <v>3</v>
      </c>
      <c r="C9194">
        <v>166</v>
      </c>
      <c r="D9194">
        <v>3.85</v>
      </c>
      <c r="G9194"/>
      <c r="L9194"/>
      <c r="Q9194"/>
      <c r="U9194"/>
    </row>
    <row r="9195" spans="1:21" x14ac:dyDescent="0.25">
      <c r="A9195">
        <v>7</v>
      </c>
      <c r="B9195">
        <v>4.5</v>
      </c>
      <c r="C9195">
        <v>6.5</v>
      </c>
      <c r="D9195">
        <v>3.86</v>
      </c>
      <c r="G9195"/>
      <c r="L9195"/>
      <c r="Q9195"/>
      <c r="U9195"/>
    </row>
    <row r="9196" spans="1:21" x14ac:dyDescent="0.25">
      <c r="A9196">
        <v>3.1</v>
      </c>
      <c r="B9196">
        <v>4.3</v>
      </c>
      <c r="C9196">
        <v>19.5</v>
      </c>
      <c r="D9196">
        <v>3.86</v>
      </c>
      <c r="G9196"/>
      <c r="L9196"/>
      <c r="Q9196"/>
      <c r="U9196"/>
    </row>
    <row r="9197" spans="1:21" x14ac:dyDescent="0.25">
      <c r="A9197">
        <v>3.1</v>
      </c>
      <c r="B9197">
        <v>6.7</v>
      </c>
      <c r="C9197">
        <v>25.6</v>
      </c>
      <c r="D9197">
        <v>3.86</v>
      </c>
      <c r="G9197"/>
      <c r="L9197"/>
      <c r="Q9197"/>
      <c r="U9197"/>
    </row>
    <row r="9198" spans="1:21" x14ac:dyDescent="0.25">
      <c r="A9198">
        <v>1.1000000000000001</v>
      </c>
      <c r="B9198">
        <v>3.3</v>
      </c>
      <c r="C9198">
        <v>28.1</v>
      </c>
      <c r="D9198">
        <v>3.86</v>
      </c>
      <c r="G9198"/>
      <c r="L9198"/>
      <c r="Q9198"/>
      <c r="U9198"/>
    </row>
    <row r="9199" spans="1:21" x14ac:dyDescent="0.25">
      <c r="A9199">
        <v>10</v>
      </c>
      <c r="B9199">
        <v>6.1</v>
      </c>
      <c r="C9199">
        <v>30.2</v>
      </c>
      <c r="D9199">
        <v>3.86</v>
      </c>
      <c r="G9199"/>
      <c r="L9199"/>
      <c r="Q9199"/>
      <c r="U9199"/>
    </row>
    <row r="9200" spans="1:21" x14ac:dyDescent="0.25">
      <c r="A9200">
        <v>7.5</v>
      </c>
      <c r="B9200">
        <v>3.9</v>
      </c>
      <c r="C9200">
        <v>9.3000000000000007</v>
      </c>
      <c r="D9200">
        <v>3.87</v>
      </c>
      <c r="G9200"/>
      <c r="L9200"/>
      <c r="Q9200"/>
      <c r="U9200"/>
    </row>
    <row r="9201" spans="1:21" x14ac:dyDescent="0.25">
      <c r="A9201">
        <v>2.8</v>
      </c>
      <c r="B9201">
        <v>3.2</v>
      </c>
      <c r="C9201">
        <v>11.5</v>
      </c>
      <c r="D9201">
        <v>3.87</v>
      </c>
      <c r="G9201"/>
      <c r="L9201"/>
      <c r="Q9201"/>
      <c r="U9201"/>
    </row>
    <row r="9202" spans="1:21" x14ac:dyDescent="0.25">
      <c r="A9202">
        <v>7.4</v>
      </c>
      <c r="B9202">
        <v>13.4</v>
      </c>
      <c r="C9202">
        <v>11.8</v>
      </c>
      <c r="D9202">
        <v>3.87</v>
      </c>
      <c r="G9202"/>
      <c r="L9202"/>
      <c r="Q9202"/>
      <c r="U9202"/>
    </row>
    <row r="9203" spans="1:21" x14ac:dyDescent="0.25">
      <c r="A9203">
        <v>4.2</v>
      </c>
      <c r="B9203">
        <v>7.8</v>
      </c>
      <c r="C9203">
        <v>12.5</v>
      </c>
      <c r="D9203">
        <v>3.87</v>
      </c>
      <c r="G9203"/>
      <c r="L9203"/>
      <c r="Q9203"/>
      <c r="U9203"/>
    </row>
    <row r="9204" spans="1:21" x14ac:dyDescent="0.25">
      <c r="A9204">
        <v>2.8</v>
      </c>
      <c r="B9204">
        <v>1.5</v>
      </c>
      <c r="C9204">
        <v>16.8</v>
      </c>
      <c r="D9204">
        <v>3.87</v>
      </c>
      <c r="G9204"/>
      <c r="L9204"/>
      <c r="Q9204"/>
      <c r="U9204"/>
    </row>
    <row r="9205" spans="1:21" x14ac:dyDescent="0.25">
      <c r="A9205">
        <v>10.199999999999999</v>
      </c>
      <c r="B9205">
        <v>2.2000000000000002</v>
      </c>
      <c r="C9205">
        <v>17.7</v>
      </c>
      <c r="D9205">
        <v>3.87</v>
      </c>
      <c r="G9205"/>
      <c r="L9205"/>
      <c r="Q9205"/>
      <c r="U9205"/>
    </row>
    <row r="9206" spans="1:21" x14ac:dyDescent="0.25">
      <c r="A9206">
        <v>5.6</v>
      </c>
      <c r="B9206">
        <v>9.3000000000000007</v>
      </c>
      <c r="C9206">
        <v>21</v>
      </c>
      <c r="D9206">
        <v>3.87</v>
      </c>
      <c r="G9206"/>
      <c r="L9206"/>
      <c r="Q9206"/>
      <c r="U9206"/>
    </row>
    <row r="9207" spans="1:21" x14ac:dyDescent="0.25">
      <c r="A9207">
        <v>6.8</v>
      </c>
      <c r="B9207">
        <v>9.4</v>
      </c>
      <c r="C9207">
        <v>22.4</v>
      </c>
      <c r="D9207">
        <v>3.87</v>
      </c>
      <c r="G9207"/>
      <c r="L9207"/>
      <c r="Q9207"/>
      <c r="U9207"/>
    </row>
    <row r="9208" spans="1:21" x14ac:dyDescent="0.25">
      <c r="A9208">
        <v>8.4</v>
      </c>
      <c r="B9208">
        <v>7.1</v>
      </c>
      <c r="C9208">
        <v>36.299999999999997</v>
      </c>
      <c r="D9208">
        <v>3.87</v>
      </c>
      <c r="G9208"/>
      <c r="L9208"/>
      <c r="Q9208"/>
      <c r="U9208"/>
    </row>
    <row r="9209" spans="1:21" x14ac:dyDescent="0.25">
      <c r="A9209">
        <v>7.8</v>
      </c>
      <c r="B9209">
        <v>9.3000000000000007</v>
      </c>
      <c r="C9209">
        <v>13.1</v>
      </c>
      <c r="D9209">
        <v>3.88</v>
      </c>
      <c r="G9209"/>
      <c r="L9209"/>
      <c r="Q9209"/>
      <c r="U9209"/>
    </row>
    <row r="9210" spans="1:21" x14ac:dyDescent="0.25">
      <c r="A9210">
        <v>5.8</v>
      </c>
      <c r="B9210">
        <v>3.3</v>
      </c>
      <c r="C9210">
        <v>26.6</v>
      </c>
      <c r="D9210">
        <v>3.88</v>
      </c>
      <c r="G9210"/>
      <c r="L9210"/>
      <c r="Q9210"/>
      <c r="U9210"/>
    </row>
    <row r="9211" spans="1:21" x14ac:dyDescent="0.25">
      <c r="A9211">
        <v>2.4</v>
      </c>
      <c r="B9211">
        <v>3.2</v>
      </c>
      <c r="C9211">
        <v>29.7</v>
      </c>
      <c r="D9211">
        <v>3.88</v>
      </c>
      <c r="G9211"/>
      <c r="L9211"/>
      <c r="Q9211"/>
      <c r="U9211"/>
    </row>
    <row r="9212" spans="1:21" x14ac:dyDescent="0.25">
      <c r="A9212">
        <v>3.7</v>
      </c>
      <c r="B9212">
        <v>2.5</v>
      </c>
      <c r="C9212">
        <v>41</v>
      </c>
      <c r="D9212">
        <v>3.88</v>
      </c>
      <c r="G9212"/>
      <c r="L9212"/>
      <c r="Q9212"/>
      <c r="U9212"/>
    </row>
    <row r="9213" spans="1:21" x14ac:dyDescent="0.25">
      <c r="A9213">
        <v>2.5</v>
      </c>
      <c r="B9213">
        <v>1.9</v>
      </c>
      <c r="C9213">
        <v>112</v>
      </c>
      <c r="D9213">
        <v>3.88</v>
      </c>
      <c r="G9213"/>
      <c r="L9213"/>
      <c r="Q9213"/>
      <c r="U9213"/>
    </row>
    <row r="9214" spans="1:21" x14ac:dyDescent="0.25">
      <c r="A9214">
        <v>3.4</v>
      </c>
      <c r="B9214">
        <v>1.3</v>
      </c>
      <c r="C9214">
        <v>124</v>
      </c>
      <c r="D9214">
        <v>3.88</v>
      </c>
      <c r="G9214"/>
      <c r="L9214"/>
      <c r="Q9214"/>
      <c r="U9214"/>
    </row>
    <row r="9215" spans="1:21" x14ac:dyDescent="0.25">
      <c r="A9215">
        <v>5.8</v>
      </c>
      <c r="B9215">
        <v>6.9</v>
      </c>
      <c r="C9215">
        <v>13.6</v>
      </c>
      <c r="D9215">
        <v>3.89</v>
      </c>
      <c r="G9215"/>
      <c r="L9215"/>
      <c r="Q9215"/>
      <c r="U9215"/>
    </row>
    <row r="9216" spans="1:21" x14ac:dyDescent="0.25">
      <c r="A9216">
        <v>2.6</v>
      </c>
      <c r="B9216">
        <v>5</v>
      </c>
      <c r="C9216">
        <v>14.7</v>
      </c>
      <c r="D9216">
        <v>3.9</v>
      </c>
      <c r="G9216"/>
      <c r="L9216"/>
      <c r="Q9216"/>
      <c r="U9216"/>
    </row>
    <row r="9217" spans="1:21" x14ac:dyDescent="0.25">
      <c r="A9217">
        <v>1.4</v>
      </c>
      <c r="B9217">
        <v>4.9000000000000004</v>
      </c>
      <c r="C9217">
        <v>17.100000000000001</v>
      </c>
      <c r="D9217">
        <v>3.9</v>
      </c>
      <c r="G9217"/>
      <c r="L9217"/>
      <c r="Q9217"/>
      <c r="U9217"/>
    </row>
    <row r="9218" spans="1:21" x14ac:dyDescent="0.25">
      <c r="A9218">
        <v>1.4</v>
      </c>
      <c r="B9218">
        <v>3.4</v>
      </c>
      <c r="C9218">
        <v>17.399999999999999</v>
      </c>
      <c r="D9218">
        <v>3.9</v>
      </c>
      <c r="G9218"/>
      <c r="L9218"/>
      <c r="Q9218"/>
      <c r="U9218"/>
    </row>
    <row r="9219" spans="1:21" x14ac:dyDescent="0.25">
      <c r="A9219">
        <v>5.4</v>
      </c>
      <c r="B9219">
        <v>1.7</v>
      </c>
      <c r="C9219">
        <v>32.700000000000003</v>
      </c>
      <c r="D9219">
        <v>3.9</v>
      </c>
      <c r="G9219"/>
      <c r="L9219"/>
      <c r="Q9219"/>
      <c r="U9219"/>
    </row>
    <row r="9220" spans="1:21" x14ac:dyDescent="0.25">
      <c r="A9220">
        <v>2</v>
      </c>
      <c r="B9220">
        <v>2.9</v>
      </c>
      <c r="C9220">
        <v>42.8</v>
      </c>
      <c r="D9220">
        <v>3.9</v>
      </c>
      <c r="G9220"/>
      <c r="L9220"/>
      <c r="Q9220"/>
      <c r="U9220"/>
    </row>
    <row r="9221" spans="1:21" x14ac:dyDescent="0.25">
      <c r="A9221">
        <v>3.5</v>
      </c>
      <c r="B9221">
        <v>3.5</v>
      </c>
      <c r="C9221">
        <v>12.1</v>
      </c>
      <c r="D9221">
        <v>3.91</v>
      </c>
      <c r="G9221"/>
      <c r="L9221"/>
      <c r="Q9221"/>
      <c r="U9221"/>
    </row>
    <row r="9222" spans="1:21" x14ac:dyDescent="0.25">
      <c r="A9222">
        <v>4.4000000000000004</v>
      </c>
      <c r="B9222">
        <v>2.1</v>
      </c>
      <c r="C9222">
        <v>16.399999999999999</v>
      </c>
      <c r="D9222">
        <v>3.91</v>
      </c>
      <c r="G9222"/>
      <c r="L9222"/>
      <c r="Q9222"/>
      <c r="U9222"/>
    </row>
    <row r="9223" spans="1:21" x14ac:dyDescent="0.25">
      <c r="A9223">
        <v>6.6</v>
      </c>
      <c r="B9223">
        <v>1.1000000000000001</v>
      </c>
      <c r="C9223">
        <v>18.5</v>
      </c>
      <c r="D9223">
        <v>3.91</v>
      </c>
      <c r="G9223"/>
      <c r="L9223"/>
      <c r="Q9223"/>
      <c r="U9223"/>
    </row>
    <row r="9224" spans="1:21" x14ac:dyDescent="0.25">
      <c r="A9224">
        <v>3.1</v>
      </c>
      <c r="B9224">
        <v>4</v>
      </c>
      <c r="C9224">
        <v>18.5</v>
      </c>
      <c r="D9224">
        <v>3.91</v>
      </c>
      <c r="G9224"/>
      <c r="L9224"/>
      <c r="Q9224"/>
      <c r="U9224"/>
    </row>
    <row r="9225" spans="1:21" x14ac:dyDescent="0.25">
      <c r="A9225">
        <v>2.1</v>
      </c>
      <c r="B9225">
        <v>3.7</v>
      </c>
      <c r="C9225">
        <v>20</v>
      </c>
      <c r="D9225">
        <v>3.91</v>
      </c>
      <c r="G9225"/>
      <c r="L9225"/>
      <c r="Q9225"/>
      <c r="U9225"/>
    </row>
    <row r="9226" spans="1:21" x14ac:dyDescent="0.25">
      <c r="A9226">
        <v>6.6</v>
      </c>
      <c r="B9226">
        <v>5.9</v>
      </c>
      <c r="C9226">
        <v>33.799999999999997</v>
      </c>
      <c r="D9226">
        <v>3.91</v>
      </c>
      <c r="G9226"/>
      <c r="L9226"/>
      <c r="Q9226"/>
      <c r="U9226"/>
    </row>
    <row r="9227" spans="1:21" x14ac:dyDescent="0.25">
      <c r="A9227">
        <v>6.8</v>
      </c>
      <c r="B9227">
        <v>11.8</v>
      </c>
      <c r="C9227">
        <v>8.6</v>
      </c>
      <c r="D9227">
        <v>3.92</v>
      </c>
      <c r="G9227"/>
      <c r="L9227"/>
      <c r="Q9227"/>
      <c r="U9227"/>
    </row>
    <row r="9228" spans="1:21" x14ac:dyDescent="0.25">
      <c r="A9228">
        <v>3.2</v>
      </c>
      <c r="B9228">
        <v>5.4</v>
      </c>
      <c r="C9228">
        <v>12.2</v>
      </c>
      <c r="D9228">
        <v>3.92</v>
      </c>
      <c r="G9228"/>
      <c r="L9228"/>
      <c r="Q9228"/>
      <c r="U9228"/>
    </row>
    <row r="9229" spans="1:21" x14ac:dyDescent="0.25">
      <c r="A9229">
        <v>0.1</v>
      </c>
      <c r="B9229">
        <v>4.5</v>
      </c>
      <c r="C9229">
        <v>16.5</v>
      </c>
      <c r="D9229">
        <v>3.92</v>
      </c>
      <c r="G9229"/>
      <c r="L9229"/>
      <c r="Q9229"/>
      <c r="U9229"/>
    </row>
    <row r="9230" spans="1:21" x14ac:dyDescent="0.25">
      <c r="A9230">
        <v>1.3</v>
      </c>
      <c r="B9230">
        <v>4.9000000000000004</v>
      </c>
      <c r="C9230">
        <v>17.7</v>
      </c>
      <c r="D9230">
        <v>3.92</v>
      </c>
      <c r="G9230"/>
      <c r="L9230"/>
      <c r="Q9230"/>
      <c r="U9230"/>
    </row>
    <row r="9231" spans="1:21" x14ac:dyDescent="0.25">
      <c r="A9231">
        <v>4.8</v>
      </c>
      <c r="B9231">
        <v>3.2</v>
      </c>
      <c r="C9231">
        <v>34</v>
      </c>
      <c r="D9231">
        <v>3.92</v>
      </c>
      <c r="G9231"/>
      <c r="L9231"/>
      <c r="Q9231"/>
      <c r="U9231"/>
    </row>
    <row r="9232" spans="1:21" x14ac:dyDescent="0.25">
      <c r="A9232">
        <v>1.5</v>
      </c>
      <c r="B9232">
        <v>7.4</v>
      </c>
      <c r="C9232">
        <v>105</v>
      </c>
      <c r="D9232">
        <v>3.92</v>
      </c>
      <c r="G9232"/>
      <c r="L9232"/>
      <c r="Q9232"/>
      <c r="U9232"/>
    </row>
    <row r="9233" spans="1:21" x14ac:dyDescent="0.25">
      <c r="A9233">
        <v>5.3</v>
      </c>
      <c r="B9233">
        <v>11.8</v>
      </c>
      <c r="C9233">
        <v>145</v>
      </c>
      <c r="D9233">
        <v>3.92</v>
      </c>
      <c r="G9233"/>
      <c r="L9233"/>
      <c r="Q9233"/>
      <c r="U9233"/>
    </row>
    <row r="9234" spans="1:21" x14ac:dyDescent="0.25">
      <c r="A9234">
        <v>7</v>
      </c>
      <c r="B9234">
        <v>7.1</v>
      </c>
      <c r="C9234">
        <v>16.899999999999999</v>
      </c>
      <c r="D9234">
        <v>3.93</v>
      </c>
      <c r="G9234"/>
      <c r="L9234"/>
      <c r="Q9234"/>
      <c r="U9234"/>
    </row>
    <row r="9235" spans="1:21" x14ac:dyDescent="0.25">
      <c r="A9235">
        <v>3.7</v>
      </c>
      <c r="B9235">
        <v>3.8</v>
      </c>
      <c r="C9235">
        <v>19.399999999999999</v>
      </c>
      <c r="D9235">
        <v>3.93</v>
      </c>
      <c r="G9235"/>
      <c r="L9235"/>
      <c r="Q9235"/>
      <c r="U9235"/>
    </row>
    <row r="9236" spans="1:21" x14ac:dyDescent="0.25">
      <c r="A9236">
        <v>3.6</v>
      </c>
      <c r="B9236">
        <v>11.9</v>
      </c>
      <c r="C9236">
        <v>19.7</v>
      </c>
      <c r="D9236">
        <v>3.93</v>
      </c>
      <c r="G9236"/>
      <c r="L9236"/>
      <c r="Q9236"/>
      <c r="U9236"/>
    </row>
    <row r="9237" spans="1:21" x14ac:dyDescent="0.25">
      <c r="A9237">
        <v>1.3</v>
      </c>
      <c r="B9237">
        <v>2.7</v>
      </c>
      <c r="C9237">
        <v>29.4</v>
      </c>
      <c r="D9237">
        <v>3.93</v>
      </c>
      <c r="G9237"/>
      <c r="L9237"/>
      <c r="Q9237"/>
      <c r="U9237"/>
    </row>
    <row r="9238" spans="1:21" x14ac:dyDescent="0.25">
      <c r="A9238">
        <v>7.2</v>
      </c>
      <c r="B9238">
        <v>2.2999999999999998</v>
      </c>
      <c r="C9238">
        <v>31.8</v>
      </c>
      <c r="D9238">
        <v>3.93</v>
      </c>
      <c r="G9238"/>
      <c r="L9238"/>
      <c r="Q9238"/>
      <c r="U9238"/>
    </row>
    <row r="9239" spans="1:21" x14ac:dyDescent="0.25">
      <c r="A9239">
        <v>2.8</v>
      </c>
      <c r="B9239">
        <v>3.6</v>
      </c>
      <c r="C9239">
        <v>37</v>
      </c>
      <c r="D9239">
        <v>3.93</v>
      </c>
      <c r="G9239"/>
      <c r="L9239"/>
      <c r="Q9239"/>
      <c r="U9239"/>
    </row>
    <row r="9240" spans="1:21" x14ac:dyDescent="0.25">
      <c r="A9240">
        <v>1.9</v>
      </c>
      <c r="B9240">
        <v>5.9</v>
      </c>
      <c r="C9240">
        <v>11.9</v>
      </c>
      <c r="D9240">
        <v>3.94</v>
      </c>
      <c r="G9240"/>
      <c r="L9240"/>
      <c r="Q9240"/>
      <c r="U9240"/>
    </row>
    <row r="9241" spans="1:21" x14ac:dyDescent="0.25">
      <c r="A9241">
        <v>2.2999999999999998</v>
      </c>
      <c r="B9241">
        <v>1.9</v>
      </c>
      <c r="C9241">
        <v>17.399999999999999</v>
      </c>
      <c r="D9241">
        <v>3.94</v>
      </c>
      <c r="G9241"/>
      <c r="L9241"/>
      <c r="Q9241"/>
      <c r="U9241"/>
    </row>
    <row r="9242" spans="1:21" x14ac:dyDescent="0.25">
      <c r="A9242">
        <v>3</v>
      </c>
      <c r="B9242">
        <v>4.5</v>
      </c>
      <c r="C9242">
        <v>24.3</v>
      </c>
      <c r="D9242">
        <v>3.94</v>
      </c>
      <c r="G9242"/>
      <c r="L9242"/>
      <c r="Q9242"/>
      <c r="U9242"/>
    </row>
    <row r="9243" spans="1:21" x14ac:dyDescent="0.25">
      <c r="A9243">
        <v>8.1</v>
      </c>
      <c r="B9243">
        <v>2.7</v>
      </c>
      <c r="C9243">
        <v>74</v>
      </c>
      <c r="D9243">
        <v>3.94</v>
      </c>
      <c r="G9243"/>
      <c r="L9243"/>
      <c r="Q9243"/>
      <c r="U9243"/>
    </row>
    <row r="9244" spans="1:21" x14ac:dyDescent="0.25">
      <c r="A9244">
        <v>0.3</v>
      </c>
      <c r="B9244">
        <v>3.5</v>
      </c>
      <c r="C9244">
        <v>90.9</v>
      </c>
      <c r="D9244">
        <v>3.94</v>
      </c>
      <c r="G9244"/>
      <c r="L9244"/>
      <c r="Q9244"/>
      <c r="U9244"/>
    </row>
    <row r="9245" spans="1:21" x14ac:dyDescent="0.25">
      <c r="A9245">
        <v>5.0999999999999996</v>
      </c>
      <c r="B9245">
        <v>7.6</v>
      </c>
      <c r="C9245">
        <v>8.1999999999999993</v>
      </c>
      <c r="D9245">
        <v>3.95</v>
      </c>
      <c r="G9245"/>
      <c r="L9245"/>
      <c r="Q9245"/>
      <c r="U9245"/>
    </row>
    <row r="9246" spans="1:21" x14ac:dyDescent="0.25">
      <c r="A9246">
        <v>3.3</v>
      </c>
      <c r="B9246">
        <v>3.3</v>
      </c>
      <c r="C9246">
        <v>8.4</v>
      </c>
      <c r="D9246">
        <v>3.95</v>
      </c>
      <c r="G9246"/>
      <c r="L9246"/>
      <c r="Q9246"/>
      <c r="U9246"/>
    </row>
    <row r="9247" spans="1:21" x14ac:dyDescent="0.25">
      <c r="A9247">
        <v>5.8</v>
      </c>
      <c r="B9247">
        <v>10.199999999999999</v>
      </c>
      <c r="C9247">
        <v>14</v>
      </c>
      <c r="D9247">
        <v>3.95</v>
      </c>
      <c r="G9247"/>
      <c r="L9247"/>
      <c r="Q9247"/>
      <c r="U9247"/>
    </row>
    <row r="9248" spans="1:21" x14ac:dyDescent="0.25">
      <c r="A9248">
        <v>5.0999999999999996</v>
      </c>
      <c r="B9248">
        <v>9.6999999999999993</v>
      </c>
      <c r="C9248">
        <v>15</v>
      </c>
      <c r="D9248">
        <v>3.95</v>
      </c>
      <c r="G9248"/>
      <c r="L9248"/>
      <c r="Q9248"/>
      <c r="U9248"/>
    </row>
    <row r="9249" spans="1:21" x14ac:dyDescent="0.25">
      <c r="A9249">
        <v>3.7</v>
      </c>
      <c r="B9249">
        <v>3</v>
      </c>
      <c r="C9249">
        <v>17.100000000000001</v>
      </c>
      <c r="D9249">
        <v>3.95</v>
      </c>
      <c r="G9249"/>
      <c r="L9249"/>
      <c r="Q9249"/>
      <c r="U9249"/>
    </row>
    <row r="9250" spans="1:21" x14ac:dyDescent="0.25">
      <c r="A9250">
        <v>5.4</v>
      </c>
      <c r="B9250">
        <v>2.6</v>
      </c>
      <c r="C9250">
        <v>35</v>
      </c>
      <c r="D9250">
        <v>3.95</v>
      </c>
      <c r="G9250"/>
      <c r="L9250"/>
      <c r="Q9250"/>
      <c r="U9250"/>
    </row>
    <row r="9251" spans="1:21" x14ac:dyDescent="0.25">
      <c r="A9251">
        <v>6.8</v>
      </c>
      <c r="B9251">
        <v>10.3</v>
      </c>
      <c r="C9251">
        <v>57.2</v>
      </c>
      <c r="D9251">
        <v>3.95</v>
      </c>
      <c r="G9251"/>
      <c r="L9251"/>
      <c r="Q9251"/>
      <c r="U9251"/>
    </row>
    <row r="9252" spans="1:21" x14ac:dyDescent="0.25">
      <c r="A9252">
        <v>4</v>
      </c>
      <c r="B9252">
        <v>5.0999999999999996</v>
      </c>
      <c r="C9252">
        <v>7.8</v>
      </c>
      <c r="D9252">
        <v>3.96</v>
      </c>
      <c r="G9252"/>
      <c r="L9252"/>
      <c r="Q9252"/>
      <c r="U9252"/>
    </row>
    <row r="9253" spans="1:21" x14ac:dyDescent="0.25">
      <c r="A9253">
        <v>6.2</v>
      </c>
      <c r="B9253">
        <v>4.5999999999999996</v>
      </c>
      <c r="C9253">
        <v>10.7</v>
      </c>
      <c r="D9253">
        <v>3.96</v>
      </c>
      <c r="G9253"/>
      <c r="L9253"/>
      <c r="Q9253"/>
      <c r="U9253"/>
    </row>
    <row r="9254" spans="1:21" x14ac:dyDescent="0.25">
      <c r="A9254">
        <v>2.2000000000000002</v>
      </c>
      <c r="B9254">
        <v>3.6</v>
      </c>
      <c r="C9254">
        <v>14.5</v>
      </c>
      <c r="D9254">
        <v>3.96</v>
      </c>
      <c r="G9254"/>
      <c r="L9254"/>
      <c r="Q9254"/>
      <c r="U9254"/>
    </row>
    <row r="9255" spans="1:21" x14ac:dyDescent="0.25">
      <c r="A9255">
        <v>3.3</v>
      </c>
      <c r="B9255">
        <v>2</v>
      </c>
      <c r="C9255">
        <v>27</v>
      </c>
      <c r="D9255">
        <v>3.96</v>
      </c>
      <c r="G9255"/>
      <c r="L9255"/>
      <c r="Q9255"/>
      <c r="U9255"/>
    </row>
    <row r="9256" spans="1:21" x14ac:dyDescent="0.25">
      <c r="A9256">
        <v>4</v>
      </c>
      <c r="B9256">
        <v>2.9</v>
      </c>
      <c r="C9256">
        <v>38.700000000000003</v>
      </c>
      <c r="D9256">
        <v>3.96</v>
      </c>
      <c r="G9256"/>
      <c r="L9256"/>
      <c r="Q9256"/>
      <c r="U9256"/>
    </row>
    <row r="9257" spans="1:21" x14ac:dyDescent="0.25">
      <c r="A9257">
        <v>6.2</v>
      </c>
      <c r="B9257">
        <v>4.2</v>
      </c>
      <c r="C9257">
        <v>99</v>
      </c>
      <c r="D9257">
        <v>3.96</v>
      </c>
      <c r="G9257"/>
      <c r="L9257"/>
      <c r="Q9257"/>
      <c r="U9257"/>
    </row>
    <row r="9258" spans="1:21" x14ac:dyDescent="0.25">
      <c r="A9258">
        <v>5.3</v>
      </c>
      <c r="B9258">
        <v>4.0999999999999996</v>
      </c>
      <c r="C9258">
        <v>106</v>
      </c>
      <c r="D9258">
        <v>3.96</v>
      </c>
      <c r="G9258"/>
      <c r="L9258"/>
      <c r="Q9258"/>
      <c r="U9258"/>
    </row>
    <row r="9259" spans="1:21" x14ac:dyDescent="0.25">
      <c r="A9259">
        <v>4.4000000000000004</v>
      </c>
      <c r="B9259">
        <v>3.8</v>
      </c>
      <c r="C9259">
        <v>204</v>
      </c>
      <c r="D9259">
        <v>3.96</v>
      </c>
      <c r="G9259"/>
      <c r="L9259"/>
      <c r="Q9259"/>
      <c r="U9259"/>
    </row>
    <row r="9260" spans="1:21" x14ac:dyDescent="0.25">
      <c r="A9260">
        <v>1.2</v>
      </c>
      <c r="B9260">
        <v>6.8</v>
      </c>
      <c r="C9260">
        <v>6.1</v>
      </c>
      <c r="D9260">
        <v>3.97</v>
      </c>
      <c r="G9260"/>
      <c r="L9260"/>
      <c r="Q9260"/>
      <c r="U9260"/>
    </row>
    <row r="9261" spans="1:21" x14ac:dyDescent="0.25">
      <c r="A9261">
        <v>5.8</v>
      </c>
      <c r="B9261">
        <v>2.1</v>
      </c>
      <c r="C9261">
        <v>18.8</v>
      </c>
      <c r="D9261">
        <v>3.97</v>
      </c>
      <c r="G9261"/>
      <c r="L9261"/>
      <c r="Q9261"/>
      <c r="U9261"/>
    </row>
    <row r="9262" spans="1:21" x14ac:dyDescent="0.25">
      <c r="A9262">
        <v>4.9000000000000004</v>
      </c>
      <c r="B9262">
        <v>3.9</v>
      </c>
      <c r="C9262">
        <v>7.3</v>
      </c>
      <c r="D9262">
        <v>3.98</v>
      </c>
      <c r="G9262"/>
      <c r="L9262"/>
      <c r="Q9262"/>
      <c r="U9262"/>
    </row>
    <row r="9263" spans="1:21" x14ac:dyDescent="0.25">
      <c r="A9263">
        <v>7.7</v>
      </c>
      <c r="B9263">
        <v>2.6</v>
      </c>
      <c r="C9263">
        <v>12</v>
      </c>
      <c r="D9263">
        <v>3.98</v>
      </c>
      <c r="G9263"/>
      <c r="L9263"/>
      <c r="Q9263"/>
      <c r="U9263"/>
    </row>
    <row r="9264" spans="1:21" x14ac:dyDescent="0.25">
      <c r="A9264">
        <v>3.4</v>
      </c>
      <c r="B9264">
        <v>4.4000000000000004</v>
      </c>
      <c r="C9264">
        <v>22.7</v>
      </c>
      <c r="D9264">
        <v>3.98</v>
      </c>
      <c r="G9264"/>
      <c r="L9264"/>
      <c r="Q9264"/>
      <c r="U9264"/>
    </row>
    <row r="9265" spans="1:21" x14ac:dyDescent="0.25">
      <c r="A9265">
        <v>4</v>
      </c>
      <c r="B9265">
        <v>3.6</v>
      </c>
      <c r="C9265">
        <v>11.7</v>
      </c>
      <c r="D9265">
        <v>3.99</v>
      </c>
      <c r="G9265"/>
      <c r="L9265"/>
      <c r="Q9265"/>
      <c r="U9265"/>
    </row>
    <row r="9266" spans="1:21" x14ac:dyDescent="0.25">
      <c r="A9266">
        <v>4.7</v>
      </c>
      <c r="B9266">
        <v>1.7</v>
      </c>
      <c r="C9266">
        <v>28.9</v>
      </c>
      <c r="D9266">
        <v>3.99</v>
      </c>
      <c r="G9266"/>
      <c r="L9266"/>
      <c r="Q9266"/>
      <c r="U9266"/>
    </row>
    <row r="9267" spans="1:21" x14ac:dyDescent="0.25">
      <c r="A9267">
        <v>6.4</v>
      </c>
      <c r="B9267">
        <v>2.8</v>
      </c>
      <c r="C9267">
        <v>35.700000000000003</v>
      </c>
      <c r="D9267">
        <v>3.99</v>
      </c>
      <c r="G9267"/>
      <c r="L9267"/>
      <c r="Q9267"/>
      <c r="U9267"/>
    </row>
    <row r="9268" spans="1:21" x14ac:dyDescent="0.25">
      <c r="A9268">
        <v>5.3</v>
      </c>
      <c r="B9268">
        <v>4.4000000000000004</v>
      </c>
      <c r="C9268">
        <v>47.8</v>
      </c>
      <c r="D9268">
        <v>3.99</v>
      </c>
      <c r="G9268"/>
      <c r="L9268"/>
      <c r="Q9268"/>
      <c r="U9268"/>
    </row>
    <row r="9269" spans="1:21" x14ac:dyDescent="0.25">
      <c r="A9269">
        <v>2.6</v>
      </c>
      <c r="B9269">
        <v>6</v>
      </c>
      <c r="C9269">
        <v>7.8</v>
      </c>
      <c r="D9269">
        <v>4</v>
      </c>
      <c r="G9269"/>
      <c r="L9269"/>
      <c r="Q9269"/>
      <c r="U9269"/>
    </row>
    <row r="9270" spans="1:21" x14ac:dyDescent="0.25">
      <c r="A9270">
        <v>4.2</v>
      </c>
      <c r="B9270">
        <v>6.2</v>
      </c>
      <c r="C9270">
        <v>18.8</v>
      </c>
      <c r="D9270">
        <v>4</v>
      </c>
      <c r="G9270"/>
      <c r="L9270"/>
      <c r="Q9270"/>
      <c r="U9270"/>
    </row>
    <row r="9271" spans="1:21" x14ac:dyDescent="0.25">
      <c r="A9271">
        <v>0.9</v>
      </c>
      <c r="B9271">
        <v>4.9000000000000004</v>
      </c>
      <c r="C9271">
        <v>37</v>
      </c>
      <c r="D9271">
        <v>4</v>
      </c>
      <c r="G9271"/>
      <c r="L9271"/>
      <c r="Q9271"/>
      <c r="U9271"/>
    </row>
    <row r="9272" spans="1:21" x14ac:dyDescent="0.25">
      <c r="A9272">
        <v>6.2</v>
      </c>
      <c r="B9272">
        <v>7.1</v>
      </c>
      <c r="C9272">
        <v>46.3</v>
      </c>
      <c r="D9272">
        <v>4</v>
      </c>
      <c r="G9272"/>
      <c r="L9272"/>
      <c r="Q9272"/>
      <c r="U9272"/>
    </row>
    <row r="9273" spans="1:21" x14ac:dyDescent="0.25">
      <c r="A9273">
        <v>1.9</v>
      </c>
      <c r="B9273">
        <v>2.2999999999999998</v>
      </c>
      <c r="C9273">
        <v>9.9</v>
      </c>
      <c r="D9273">
        <v>4.01</v>
      </c>
      <c r="G9273"/>
      <c r="L9273"/>
      <c r="Q9273"/>
      <c r="U9273"/>
    </row>
    <row r="9274" spans="1:21" x14ac:dyDescent="0.25">
      <c r="A9274">
        <v>7.3</v>
      </c>
      <c r="B9274">
        <v>16.8</v>
      </c>
      <c r="C9274">
        <v>18.8</v>
      </c>
      <c r="D9274">
        <v>4.01</v>
      </c>
      <c r="G9274"/>
      <c r="L9274"/>
      <c r="Q9274"/>
      <c r="U9274"/>
    </row>
    <row r="9275" spans="1:21" x14ac:dyDescent="0.25">
      <c r="A9275">
        <v>2.5</v>
      </c>
      <c r="B9275">
        <v>6.1</v>
      </c>
      <c r="C9275">
        <v>20.3</v>
      </c>
      <c r="D9275">
        <v>4.01</v>
      </c>
      <c r="G9275"/>
      <c r="L9275"/>
      <c r="Q9275"/>
      <c r="U9275"/>
    </row>
    <row r="9276" spans="1:21" x14ac:dyDescent="0.25">
      <c r="A9276">
        <v>6.2</v>
      </c>
      <c r="B9276">
        <v>6.4</v>
      </c>
      <c r="C9276">
        <v>22</v>
      </c>
      <c r="D9276">
        <v>4.01</v>
      </c>
      <c r="G9276"/>
      <c r="L9276"/>
      <c r="Q9276"/>
      <c r="U9276"/>
    </row>
    <row r="9277" spans="1:21" x14ac:dyDescent="0.25">
      <c r="A9277">
        <v>6.9</v>
      </c>
      <c r="B9277">
        <v>3</v>
      </c>
      <c r="C9277">
        <v>24.3</v>
      </c>
      <c r="D9277">
        <v>4.01</v>
      </c>
      <c r="G9277"/>
      <c r="L9277"/>
      <c r="Q9277"/>
      <c r="U9277"/>
    </row>
    <row r="9278" spans="1:21" x14ac:dyDescent="0.25">
      <c r="A9278">
        <v>6.7</v>
      </c>
      <c r="B9278">
        <v>12.2</v>
      </c>
      <c r="C9278">
        <v>31.8</v>
      </c>
      <c r="D9278">
        <v>4.01</v>
      </c>
      <c r="G9278"/>
      <c r="L9278"/>
      <c r="Q9278"/>
      <c r="U9278"/>
    </row>
    <row r="9279" spans="1:21" x14ac:dyDescent="0.25">
      <c r="A9279">
        <v>4.8</v>
      </c>
      <c r="B9279">
        <v>6.4</v>
      </c>
      <c r="C9279">
        <v>65.599999999999994</v>
      </c>
      <c r="D9279">
        <v>4.01</v>
      </c>
      <c r="G9279"/>
      <c r="L9279"/>
      <c r="Q9279"/>
      <c r="U9279"/>
    </row>
    <row r="9280" spans="1:21" x14ac:dyDescent="0.25">
      <c r="A9280">
        <v>2.5</v>
      </c>
      <c r="B9280">
        <v>3.5</v>
      </c>
      <c r="C9280">
        <v>11.6</v>
      </c>
      <c r="D9280">
        <v>4.0199999999999996</v>
      </c>
      <c r="G9280"/>
      <c r="L9280"/>
      <c r="Q9280"/>
      <c r="U9280"/>
    </row>
    <row r="9281" spans="1:21" x14ac:dyDescent="0.25">
      <c r="A9281">
        <v>1</v>
      </c>
      <c r="B9281">
        <v>4.8</v>
      </c>
      <c r="C9281">
        <v>14.5</v>
      </c>
      <c r="D9281">
        <v>4.0199999999999996</v>
      </c>
      <c r="G9281"/>
      <c r="L9281"/>
      <c r="Q9281"/>
      <c r="U9281"/>
    </row>
    <row r="9282" spans="1:21" x14ac:dyDescent="0.25">
      <c r="A9282">
        <v>2.7</v>
      </c>
      <c r="B9282">
        <v>3.8</v>
      </c>
      <c r="C9282">
        <v>18.600000000000001</v>
      </c>
      <c r="D9282">
        <v>4.0199999999999996</v>
      </c>
      <c r="G9282"/>
      <c r="L9282"/>
      <c r="Q9282"/>
      <c r="U9282"/>
    </row>
    <row r="9283" spans="1:21" x14ac:dyDescent="0.25">
      <c r="A9283">
        <v>5</v>
      </c>
      <c r="B9283">
        <v>6.8</v>
      </c>
      <c r="C9283">
        <v>21.3</v>
      </c>
      <c r="D9283">
        <v>4.0199999999999996</v>
      </c>
      <c r="G9283"/>
      <c r="L9283"/>
      <c r="Q9283"/>
      <c r="U9283"/>
    </row>
    <row r="9284" spans="1:21" x14ac:dyDescent="0.25">
      <c r="A9284">
        <v>1.4</v>
      </c>
      <c r="B9284">
        <v>5.9</v>
      </c>
      <c r="C9284">
        <v>34.6</v>
      </c>
      <c r="D9284">
        <v>4.0199999999999996</v>
      </c>
      <c r="G9284"/>
      <c r="L9284"/>
      <c r="Q9284"/>
      <c r="U9284"/>
    </row>
    <row r="9285" spans="1:21" x14ac:dyDescent="0.25">
      <c r="A9285">
        <v>6.9</v>
      </c>
      <c r="B9285">
        <v>2.7</v>
      </c>
      <c r="C9285">
        <v>41</v>
      </c>
      <c r="D9285">
        <v>4.0199999999999996</v>
      </c>
      <c r="G9285"/>
      <c r="L9285"/>
      <c r="Q9285"/>
      <c r="U9285"/>
    </row>
    <row r="9286" spans="1:21" x14ac:dyDescent="0.25">
      <c r="A9286">
        <v>2.9</v>
      </c>
      <c r="B9286">
        <v>4.4000000000000004</v>
      </c>
      <c r="C9286">
        <v>41.8</v>
      </c>
      <c r="D9286">
        <v>4.0199999999999996</v>
      </c>
      <c r="G9286"/>
      <c r="L9286"/>
      <c r="Q9286"/>
      <c r="U9286"/>
    </row>
    <row r="9287" spans="1:21" x14ac:dyDescent="0.25">
      <c r="A9287">
        <v>11.5</v>
      </c>
      <c r="B9287">
        <v>13.9</v>
      </c>
      <c r="C9287">
        <v>44.1</v>
      </c>
      <c r="D9287">
        <v>4.0199999999999996</v>
      </c>
      <c r="G9287"/>
      <c r="L9287"/>
      <c r="Q9287"/>
      <c r="U9287"/>
    </row>
    <row r="9288" spans="1:21" x14ac:dyDescent="0.25">
      <c r="A9288">
        <v>5.0999999999999996</v>
      </c>
      <c r="B9288">
        <v>4.2</v>
      </c>
      <c r="C9288">
        <v>48.5</v>
      </c>
      <c r="D9288">
        <v>4.0199999999999996</v>
      </c>
      <c r="G9288"/>
      <c r="L9288"/>
      <c r="Q9288"/>
      <c r="U9288"/>
    </row>
    <row r="9289" spans="1:21" x14ac:dyDescent="0.25">
      <c r="A9289">
        <v>5.9</v>
      </c>
      <c r="B9289">
        <v>5.5</v>
      </c>
      <c r="C9289">
        <v>95.7</v>
      </c>
      <c r="D9289">
        <v>4.0199999999999996</v>
      </c>
      <c r="G9289"/>
      <c r="L9289"/>
      <c r="Q9289"/>
      <c r="U9289"/>
    </row>
    <row r="9290" spans="1:21" x14ac:dyDescent="0.25">
      <c r="A9290">
        <v>1.3</v>
      </c>
      <c r="B9290">
        <v>7</v>
      </c>
      <c r="C9290">
        <v>1930</v>
      </c>
      <c r="D9290">
        <v>4.0199999999999996</v>
      </c>
      <c r="G9290"/>
      <c r="L9290"/>
      <c r="Q9290"/>
      <c r="U9290"/>
    </row>
    <row r="9291" spans="1:21" x14ac:dyDescent="0.25">
      <c r="A9291">
        <v>7.6</v>
      </c>
      <c r="B9291">
        <v>8</v>
      </c>
      <c r="C9291">
        <v>9.1999999999999993</v>
      </c>
      <c r="D9291">
        <v>4.03</v>
      </c>
      <c r="G9291"/>
      <c r="L9291"/>
      <c r="Q9291"/>
      <c r="U9291"/>
    </row>
    <row r="9292" spans="1:21" x14ac:dyDescent="0.25">
      <c r="A9292">
        <v>7.3</v>
      </c>
      <c r="B9292">
        <v>5.8</v>
      </c>
      <c r="C9292">
        <v>11.4</v>
      </c>
      <c r="D9292">
        <v>4.03</v>
      </c>
      <c r="G9292"/>
      <c r="L9292"/>
      <c r="Q9292"/>
      <c r="U9292"/>
    </row>
    <row r="9293" spans="1:21" x14ac:dyDescent="0.25">
      <c r="A9293">
        <v>7.3</v>
      </c>
      <c r="B9293">
        <v>9.1</v>
      </c>
      <c r="C9293">
        <v>11.5</v>
      </c>
      <c r="D9293">
        <v>4.03</v>
      </c>
      <c r="G9293"/>
      <c r="L9293"/>
      <c r="Q9293"/>
      <c r="U9293"/>
    </row>
    <row r="9294" spans="1:21" x14ac:dyDescent="0.25">
      <c r="A9294">
        <v>3.9</v>
      </c>
      <c r="B9294">
        <v>1.5</v>
      </c>
      <c r="C9294">
        <v>19.600000000000001</v>
      </c>
      <c r="D9294">
        <v>4.03</v>
      </c>
      <c r="G9294"/>
      <c r="L9294"/>
      <c r="Q9294"/>
      <c r="U9294"/>
    </row>
    <row r="9295" spans="1:21" x14ac:dyDescent="0.25">
      <c r="A9295">
        <v>6.2</v>
      </c>
      <c r="B9295">
        <v>4.5999999999999996</v>
      </c>
      <c r="C9295">
        <v>94</v>
      </c>
      <c r="D9295">
        <v>4.03</v>
      </c>
      <c r="G9295"/>
      <c r="L9295"/>
      <c r="Q9295"/>
      <c r="U9295"/>
    </row>
    <row r="9296" spans="1:21" x14ac:dyDescent="0.25">
      <c r="A9296">
        <v>12.3</v>
      </c>
      <c r="B9296">
        <v>4.9000000000000004</v>
      </c>
      <c r="C9296">
        <v>6.7</v>
      </c>
      <c r="D9296">
        <v>4.04</v>
      </c>
      <c r="G9296"/>
      <c r="L9296"/>
      <c r="Q9296"/>
      <c r="U9296"/>
    </row>
    <row r="9297" spans="1:21" x14ac:dyDescent="0.25">
      <c r="A9297">
        <v>1</v>
      </c>
      <c r="B9297">
        <v>4.4000000000000004</v>
      </c>
      <c r="C9297">
        <v>13.1</v>
      </c>
      <c r="D9297">
        <v>4.04</v>
      </c>
      <c r="G9297"/>
      <c r="L9297"/>
      <c r="Q9297"/>
      <c r="U9297"/>
    </row>
    <row r="9298" spans="1:21" x14ac:dyDescent="0.25">
      <c r="A9298">
        <v>11.2</v>
      </c>
      <c r="B9298">
        <v>4.7</v>
      </c>
      <c r="C9298">
        <v>14.5</v>
      </c>
      <c r="D9298">
        <v>4.04</v>
      </c>
      <c r="G9298"/>
      <c r="L9298"/>
      <c r="Q9298"/>
      <c r="U9298"/>
    </row>
    <row r="9299" spans="1:21" x14ac:dyDescent="0.25">
      <c r="A9299">
        <v>4.3</v>
      </c>
      <c r="B9299">
        <v>6.5</v>
      </c>
      <c r="C9299">
        <v>14.7</v>
      </c>
      <c r="D9299">
        <v>4.04</v>
      </c>
      <c r="G9299"/>
      <c r="L9299"/>
      <c r="Q9299"/>
      <c r="U9299"/>
    </row>
    <row r="9300" spans="1:21" x14ac:dyDescent="0.25">
      <c r="A9300">
        <v>8</v>
      </c>
      <c r="B9300">
        <v>9.5</v>
      </c>
      <c r="C9300">
        <v>22.4</v>
      </c>
      <c r="D9300">
        <v>4.04</v>
      </c>
      <c r="G9300"/>
      <c r="L9300"/>
      <c r="Q9300"/>
      <c r="U9300"/>
    </row>
    <row r="9301" spans="1:21" x14ac:dyDescent="0.25">
      <c r="A9301">
        <v>6.4</v>
      </c>
      <c r="B9301">
        <v>10</v>
      </c>
      <c r="C9301">
        <v>23.4</v>
      </c>
      <c r="D9301">
        <v>4.04</v>
      </c>
      <c r="G9301"/>
      <c r="L9301"/>
      <c r="Q9301"/>
      <c r="U9301"/>
    </row>
    <row r="9302" spans="1:21" x14ac:dyDescent="0.25">
      <c r="A9302">
        <v>4.5</v>
      </c>
      <c r="B9302">
        <v>3.8</v>
      </c>
      <c r="C9302">
        <v>25.7</v>
      </c>
      <c r="D9302">
        <v>4.04</v>
      </c>
      <c r="G9302"/>
      <c r="L9302"/>
      <c r="Q9302"/>
      <c r="U9302"/>
    </row>
    <row r="9303" spans="1:21" x14ac:dyDescent="0.25">
      <c r="A9303">
        <v>8.8000000000000007</v>
      </c>
      <c r="B9303">
        <v>11.2</v>
      </c>
      <c r="C9303">
        <v>36.1</v>
      </c>
      <c r="D9303">
        <v>4.04</v>
      </c>
      <c r="G9303"/>
      <c r="L9303"/>
      <c r="Q9303"/>
      <c r="U9303"/>
    </row>
    <row r="9304" spans="1:21" x14ac:dyDescent="0.25">
      <c r="A9304">
        <v>2.7</v>
      </c>
      <c r="B9304">
        <v>3.2</v>
      </c>
      <c r="C9304">
        <v>37.6</v>
      </c>
      <c r="D9304">
        <v>4.04</v>
      </c>
      <c r="G9304"/>
      <c r="L9304"/>
      <c r="Q9304"/>
      <c r="U9304"/>
    </row>
    <row r="9305" spans="1:21" x14ac:dyDescent="0.25">
      <c r="A9305">
        <v>6.3</v>
      </c>
      <c r="B9305">
        <v>16.2</v>
      </c>
      <c r="C9305">
        <v>46.1</v>
      </c>
      <c r="D9305">
        <v>4.04</v>
      </c>
      <c r="G9305"/>
      <c r="L9305"/>
      <c r="Q9305"/>
      <c r="U9305"/>
    </row>
    <row r="9306" spans="1:21" x14ac:dyDescent="0.25">
      <c r="A9306">
        <v>6.8</v>
      </c>
      <c r="B9306">
        <v>10.3</v>
      </c>
      <c r="C9306">
        <v>7.2</v>
      </c>
      <c r="D9306">
        <v>4.05</v>
      </c>
      <c r="G9306"/>
      <c r="L9306"/>
      <c r="Q9306"/>
      <c r="U9306"/>
    </row>
    <row r="9307" spans="1:21" x14ac:dyDescent="0.25">
      <c r="A9307">
        <v>4</v>
      </c>
      <c r="B9307">
        <v>3.6</v>
      </c>
      <c r="C9307">
        <v>14.2</v>
      </c>
      <c r="D9307">
        <v>4.05</v>
      </c>
      <c r="G9307"/>
      <c r="L9307"/>
      <c r="Q9307"/>
      <c r="U9307"/>
    </row>
    <row r="9308" spans="1:21" x14ac:dyDescent="0.25">
      <c r="A9308">
        <v>6.2</v>
      </c>
      <c r="B9308">
        <v>3.7</v>
      </c>
      <c r="C9308">
        <v>19.100000000000001</v>
      </c>
      <c r="D9308">
        <v>4.05</v>
      </c>
      <c r="G9308"/>
      <c r="L9308"/>
      <c r="Q9308"/>
      <c r="U9308"/>
    </row>
    <row r="9309" spans="1:21" x14ac:dyDescent="0.25">
      <c r="A9309">
        <v>3.2</v>
      </c>
      <c r="B9309">
        <v>2.1</v>
      </c>
      <c r="C9309">
        <v>23</v>
      </c>
      <c r="D9309">
        <v>4.05</v>
      </c>
      <c r="G9309"/>
      <c r="L9309"/>
      <c r="Q9309"/>
      <c r="U9309"/>
    </row>
    <row r="9310" spans="1:21" x14ac:dyDescent="0.25">
      <c r="A9310">
        <v>6.9</v>
      </c>
      <c r="B9310">
        <v>3.3</v>
      </c>
      <c r="C9310">
        <v>9.4</v>
      </c>
      <c r="D9310">
        <v>4.0599999999999996</v>
      </c>
      <c r="G9310"/>
      <c r="L9310"/>
      <c r="Q9310"/>
      <c r="U9310"/>
    </row>
    <row r="9311" spans="1:21" x14ac:dyDescent="0.25">
      <c r="A9311">
        <v>5.3</v>
      </c>
      <c r="B9311">
        <v>14.3</v>
      </c>
      <c r="C9311">
        <v>14</v>
      </c>
      <c r="D9311">
        <v>4.0599999999999996</v>
      </c>
      <c r="G9311"/>
      <c r="L9311"/>
      <c r="Q9311"/>
      <c r="U9311"/>
    </row>
    <row r="9312" spans="1:21" x14ac:dyDescent="0.25">
      <c r="A9312">
        <v>9.6999999999999993</v>
      </c>
      <c r="B9312">
        <v>11.8</v>
      </c>
      <c r="C9312">
        <v>14.2</v>
      </c>
      <c r="D9312">
        <v>4.0599999999999996</v>
      </c>
      <c r="G9312"/>
      <c r="L9312"/>
      <c r="Q9312"/>
      <c r="U9312"/>
    </row>
    <row r="9313" spans="1:21" x14ac:dyDescent="0.25">
      <c r="A9313">
        <v>2.1</v>
      </c>
      <c r="B9313">
        <v>4.0999999999999996</v>
      </c>
      <c r="C9313">
        <v>15.1</v>
      </c>
      <c r="D9313">
        <v>4.0599999999999996</v>
      </c>
      <c r="G9313"/>
      <c r="L9313"/>
      <c r="Q9313"/>
      <c r="U9313"/>
    </row>
    <row r="9314" spans="1:21" x14ac:dyDescent="0.25">
      <c r="A9314">
        <v>6</v>
      </c>
      <c r="B9314">
        <v>2.2000000000000002</v>
      </c>
      <c r="C9314">
        <v>26.8</v>
      </c>
      <c r="D9314">
        <v>4.0599999999999996</v>
      </c>
      <c r="G9314"/>
      <c r="L9314"/>
      <c r="Q9314"/>
      <c r="U9314"/>
    </row>
    <row r="9315" spans="1:21" x14ac:dyDescent="0.25">
      <c r="A9315">
        <v>3.1</v>
      </c>
      <c r="B9315">
        <v>5.9</v>
      </c>
      <c r="C9315">
        <v>37.6</v>
      </c>
      <c r="D9315">
        <v>4.0599999999999996</v>
      </c>
      <c r="G9315"/>
      <c r="L9315"/>
      <c r="Q9315"/>
      <c r="U9315"/>
    </row>
    <row r="9316" spans="1:21" x14ac:dyDescent="0.25">
      <c r="A9316">
        <v>4.2</v>
      </c>
      <c r="B9316">
        <v>8.3000000000000007</v>
      </c>
      <c r="C9316">
        <v>42</v>
      </c>
      <c r="D9316">
        <v>4.0599999999999996</v>
      </c>
      <c r="G9316"/>
      <c r="L9316"/>
      <c r="Q9316"/>
      <c r="U9316"/>
    </row>
    <row r="9317" spans="1:21" x14ac:dyDescent="0.25">
      <c r="A9317">
        <v>6.9</v>
      </c>
      <c r="B9317">
        <v>11</v>
      </c>
      <c r="C9317">
        <v>64</v>
      </c>
      <c r="D9317">
        <v>4.0599999999999996</v>
      </c>
      <c r="G9317"/>
      <c r="L9317"/>
      <c r="Q9317"/>
      <c r="U9317"/>
    </row>
    <row r="9318" spans="1:21" x14ac:dyDescent="0.25">
      <c r="A9318">
        <v>5.6</v>
      </c>
      <c r="B9318">
        <v>5.0999999999999996</v>
      </c>
      <c r="C9318">
        <v>19.8</v>
      </c>
      <c r="D9318">
        <v>4.07</v>
      </c>
      <c r="G9318"/>
      <c r="L9318"/>
      <c r="Q9318"/>
      <c r="U9318"/>
    </row>
    <row r="9319" spans="1:21" x14ac:dyDescent="0.25">
      <c r="A9319">
        <v>3.2</v>
      </c>
      <c r="B9319">
        <v>4.4000000000000004</v>
      </c>
      <c r="C9319">
        <v>27.2</v>
      </c>
      <c r="D9319">
        <v>4.07</v>
      </c>
      <c r="G9319"/>
      <c r="L9319"/>
      <c r="Q9319"/>
      <c r="U9319"/>
    </row>
    <row r="9320" spans="1:21" x14ac:dyDescent="0.25">
      <c r="A9320">
        <v>5.7</v>
      </c>
      <c r="B9320">
        <v>4.7</v>
      </c>
      <c r="C9320">
        <v>42.3</v>
      </c>
      <c r="D9320">
        <v>4.07</v>
      </c>
      <c r="G9320"/>
      <c r="L9320"/>
      <c r="Q9320"/>
      <c r="U9320"/>
    </row>
    <row r="9321" spans="1:21" x14ac:dyDescent="0.25">
      <c r="A9321">
        <v>2</v>
      </c>
      <c r="B9321">
        <v>7.1</v>
      </c>
      <c r="C9321">
        <v>27.2</v>
      </c>
      <c r="D9321">
        <v>4.08</v>
      </c>
      <c r="G9321"/>
      <c r="L9321"/>
      <c r="Q9321"/>
      <c r="U9321"/>
    </row>
    <row r="9322" spans="1:21" x14ac:dyDescent="0.25">
      <c r="A9322">
        <v>6.4</v>
      </c>
      <c r="B9322">
        <v>4.8</v>
      </c>
      <c r="C9322">
        <v>34</v>
      </c>
      <c r="D9322">
        <v>4.08</v>
      </c>
      <c r="G9322"/>
      <c r="L9322"/>
      <c r="Q9322"/>
      <c r="U9322"/>
    </row>
    <row r="9323" spans="1:21" x14ac:dyDescent="0.25">
      <c r="A9323">
        <v>6.1</v>
      </c>
      <c r="B9323">
        <v>11.4</v>
      </c>
      <c r="C9323">
        <v>37.6</v>
      </c>
      <c r="D9323">
        <v>4.08</v>
      </c>
      <c r="G9323"/>
      <c r="L9323"/>
      <c r="Q9323"/>
      <c r="U9323"/>
    </row>
    <row r="9324" spans="1:21" x14ac:dyDescent="0.25">
      <c r="A9324">
        <v>6.4</v>
      </c>
      <c r="B9324">
        <v>8.3000000000000007</v>
      </c>
      <c r="C9324">
        <v>38.799999999999997</v>
      </c>
      <c r="D9324">
        <v>4.08</v>
      </c>
      <c r="G9324"/>
      <c r="L9324"/>
      <c r="Q9324"/>
      <c r="U9324"/>
    </row>
    <row r="9325" spans="1:21" x14ac:dyDescent="0.25">
      <c r="A9325">
        <v>6.8</v>
      </c>
      <c r="B9325">
        <v>3.1</v>
      </c>
      <c r="C9325">
        <v>45.7</v>
      </c>
      <c r="D9325">
        <v>4.08</v>
      </c>
      <c r="G9325"/>
      <c r="L9325"/>
      <c r="Q9325"/>
      <c r="U9325"/>
    </row>
    <row r="9326" spans="1:21" x14ac:dyDescent="0.25">
      <c r="A9326">
        <v>1.2</v>
      </c>
      <c r="B9326">
        <v>6.8</v>
      </c>
      <c r="C9326">
        <v>5.6</v>
      </c>
      <c r="D9326">
        <v>4.09</v>
      </c>
      <c r="G9326"/>
      <c r="L9326"/>
      <c r="Q9326"/>
      <c r="U9326"/>
    </row>
    <row r="9327" spans="1:21" x14ac:dyDescent="0.25">
      <c r="A9327">
        <v>8</v>
      </c>
      <c r="B9327">
        <v>5</v>
      </c>
      <c r="C9327">
        <v>6.3</v>
      </c>
      <c r="D9327">
        <v>4.09</v>
      </c>
      <c r="G9327"/>
      <c r="L9327"/>
      <c r="Q9327"/>
      <c r="U9327"/>
    </row>
    <row r="9328" spans="1:21" x14ac:dyDescent="0.25">
      <c r="A9328">
        <v>6.6</v>
      </c>
      <c r="B9328">
        <v>4.5</v>
      </c>
      <c r="C9328">
        <v>19.100000000000001</v>
      </c>
      <c r="D9328">
        <v>4.09</v>
      </c>
      <c r="G9328"/>
      <c r="L9328"/>
      <c r="Q9328"/>
      <c r="U9328"/>
    </row>
    <row r="9329" spans="1:21" x14ac:dyDescent="0.25">
      <c r="A9329">
        <v>7</v>
      </c>
      <c r="B9329">
        <v>2.7</v>
      </c>
      <c r="C9329">
        <v>40</v>
      </c>
      <c r="D9329">
        <v>4.09</v>
      </c>
      <c r="G9329"/>
      <c r="L9329"/>
      <c r="Q9329"/>
      <c r="U9329"/>
    </row>
    <row r="9330" spans="1:21" x14ac:dyDescent="0.25">
      <c r="A9330">
        <v>8.3000000000000007</v>
      </c>
      <c r="B9330">
        <v>4.2</v>
      </c>
      <c r="C9330">
        <v>3.8</v>
      </c>
      <c r="D9330">
        <v>4.0999999999999996</v>
      </c>
      <c r="G9330"/>
      <c r="L9330"/>
      <c r="Q9330"/>
      <c r="U9330"/>
    </row>
    <row r="9331" spans="1:21" x14ac:dyDescent="0.25">
      <c r="A9331">
        <v>6.2</v>
      </c>
      <c r="B9331">
        <v>19.100000000000001</v>
      </c>
      <c r="C9331">
        <v>31.8</v>
      </c>
      <c r="D9331">
        <v>4.0999999999999996</v>
      </c>
      <c r="G9331"/>
      <c r="L9331"/>
      <c r="Q9331"/>
      <c r="U9331"/>
    </row>
    <row r="9332" spans="1:21" x14ac:dyDescent="0.25">
      <c r="A9332">
        <v>6.4</v>
      </c>
      <c r="B9332">
        <v>6.8</v>
      </c>
      <c r="C9332">
        <v>200</v>
      </c>
      <c r="D9332">
        <v>4.0999999999999996</v>
      </c>
      <c r="G9332"/>
      <c r="L9332"/>
      <c r="Q9332"/>
      <c r="U9332"/>
    </row>
    <row r="9333" spans="1:21" x14ac:dyDescent="0.25">
      <c r="A9333">
        <v>6.3</v>
      </c>
      <c r="B9333">
        <v>11.9</v>
      </c>
      <c r="C9333">
        <v>8.9</v>
      </c>
      <c r="D9333">
        <v>4.12</v>
      </c>
      <c r="G9333"/>
      <c r="L9333"/>
      <c r="Q9333"/>
      <c r="U9333"/>
    </row>
    <row r="9334" spans="1:21" x14ac:dyDescent="0.25">
      <c r="A9334">
        <v>1.4</v>
      </c>
      <c r="B9334">
        <v>4</v>
      </c>
      <c r="C9334">
        <v>11.9</v>
      </c>
      <c r="D9334">
        <v>4.12</v>
      </c>
      <c r="G9334"/>
      <c r="L9334"/>
      <c r="Q9334"/>
      <c r="U9334"/>
    </row>
    <row r="9335" spans="1:21" x14ac:dyDescent="0.25">
      <c r="A9335">
        <v>2.8</v>
      </c>
      <c r="B9335">
        <v>5.3</v>
      </c>
      <c r="C9335">
        <v>13.6</v>
      </c>
      <c r="D9335">
        <v>4.12</v>
      </c>
      <c r="G9335"/>
      <c r="L9335"/>
      <c r="Q9335"/>
      <c r="U9335"/>
    </row>
    <row r="9336" spans="1:21" x14ac:dyDescent="0.25">
      <c r="A9336">
        <v>3.4</v>
      </c>
      <c r="B9336">
        <v>1.9</v>
      </c>
      <c r="C9336">
        <v>21.9</v>
      </c>
      <c r="D9336">
        <v>4.12</v>
      </c>
      <c r="G9336"/>
      <c r="L9336"/>
      <c r="Q9336"/>
      <c r="U9336"/>
    </row>
    <row r="9337" spans="1:21" x14ac:dyDescent="0.25">
      <c r="A9337">
        <v>1.7</v>
      </c>
      <c r="B9337">
        <v>3.3</v>
      </c>
      <c r="C9337">
        <v>32.299999999999997</v>
      </c>
      <c r="D9337">
        <v>4.12</v>
      </c>
      <c r="G9337"/>
      <c r="L9337"/>
      <c r="Q9337"/>
      <c r="U9337"/>
    </row>
    <row r="9338" spans="1:21" x14ac:dyDescent="0.25">
      <c r="A9338">
        <v>8</v>
      </c>
      <c r="B9338">
        <v>24.9</v>
      </c>
      <c r="C9338">
        <v>66.400000000000006</v>
      </c>
      <c r="D9338">
        <v>4.12</v>
      </c>
      <c r="G9338"/>
      <c r="L9338"/>
      <c r="Q9338"/>
      <c r="U9338"/>
    </row>
    <row r="9339" spans="1:21" x14ac:dyDescent="0.25">
      <c r="A9339">
        <v>5.2</v>
      </c>
      <c r="B9339">
        <v>1.1000000000000001</v>
      </c>
      <c r="C9339">
        <v>249</v>
      </c>
      <c r="D9339">
        <v>4.12</v>
      </c>
      <c r="G9339"/>
      <c r="L9339"/>
      <c r="Q9339"/>
      <c r="U9339"/>
    </row>
    <row r="9340" spans="1:21" x14ac:dyDescent="0.25">
      <c r="A9340">
        <v>6.6</v>
      </c>
      <c r="B9340">
        <v>11.4</v>
      </c>
      <c r="C9340">
        <v>22.2</v>
      </c>
      <c r="D9340">
        <v>4.13</v>
      </c>
      <c r="G9340"/>
      <c r="L9340"/>
      <c r="Q9340"/>
      <c r="U9340"/>
    </row>
    <row r="9341" spans="1:21" x14ac:dyDescent="0.25">
      <c r="A9341">
        <v>3.8</v>
      </c>
      <c r="B9341">
        <v>2.5</v>
      </c>
      <c r="C9341">
        <v>23.2</v>
      </c>
      <c r="D9341">
        <v>4.13</v>
      </c>
      <c r="G9341"/>
      <c r="L9341"/>
      <c r="Q9341"/>
      <c r="U9341"/>
    </row>
    <row r="9342" spans="1:21" x14ac:dyDescent="0.25">
      <c r="A9342">
        <v>4.7</v>
      </c>
      <c r="B9342">
        <v>9.1</v>
      </c>
      <c r="C9342">
        <v>32.200000000000003</v>
      </c>
      <c r="D9342">
        <v>4.13</v>
      </c>
      <c r="G9342"/>
      <c r="L9342"/>
      <c r="Q9342"/>
      <c r="U9342"/>
    </row>
    <row r="9343" spans="1:21" x14ac:dyDescent="0.25">
      <c r="A9343">
        <v>5.0999999999999996</v>
      </c>
      <c r="B9343">
        <v>2.8</v>
      </c>
      <c r="C9343">
        <v>37.5</v>
      </c>
      <c r="D9343">
        <v>4.13</v>
      </c>
      <c r="G9343"/>
      <c r="L9343"/>
      <c r="Q9343"/>
      <c r="U9343"/>
    </row>
    <row r="9344" spans="1:21" x14ac:dyDescent="0.25">
      <c r="A9344">
        <v>7.1</v>
      </c>
      <c r="B9344">
        <v>7.8</v>
      </c>
      <c r="C9344">
        <v>6.3</v>
      </c>
      <c r="D9344">
        <v>4.1399999999999997</v>
      </c>
      <c r="G9344"/>
      <c r="L9344"/>
      <c r="Q9344"/>
      <c r="U9344"/>
    </row>
    <row r="9345" spans="1:21" x14ac:dyDescent="0.25">
      <c r="A9345">
        <v>2.1</v>
      </c>
      <c r="B9345">
        <v>3.3</v>
      </c>
      <c r="C9345">
        <v>9.8000000000000007</v>
      </c>
      <c r="D9345">
        <v>4.1399999999999997</v>
      </c>
      <c r="G9345"/>
      <c r="L9345"/>
      <c r="Q9345"/>
      <c r="U9345"/>
    </row>
    <row r="9346" spans="1:21" x14ac:dyDescent="0.25">
      <c r="A9346">
        <v>7.7</v>
      </c>
      <c r="B9346">
        <v>9</v>
      </c>
      <c r="C9346">
        <v>13.7</v>
      </c>
      <c r="D9346">
        <v>4.1399999999999997</v>
      </c>
      <c r="G9346"/>
      <c r="L9346"/>
      <c r="Q9346"/>
      <c r="U9346"/>
    </row>
    <row r="9347" spans="1:21" x14ac:dyDescent="0.25">
      <c r="A9347">
        <v>8.8000000000000007</v>
      </c>
      <c r="B9347">
        <v>5.8</v>
      </c>
      <c r="C9347">
        <v>15.3</v>
      </c>
      <c r="D9347">
        <v>4.1399999999999997</v>
      </c>
      <c r="G9347"/>
      <c r="L9347"/>
      <c r="Q9347"/>
      <c r="U9347"/>
    </row>
    <row r="9348" spans="1:21" x14ac:dyDescent="0.25">
      <c r="A9348">
        <v>8.6</v>
      </c>
      <c r="B9348">
        <v>11.9</v>
      </c>
      <c r="C9348">
        <v>15.3</v>
      </c>
      <c r="D9348">
        <v>4.1399999999999997</v>
      </c>
      <c r="G9348"/>
      <c r="L9348"/>
      <c r="Q9348"/>
      <c r="U9348"/>
    </row>
    <row r="9349" spans="1:21" x14ac:dyDescent="0.25">
      <c r="A9349">
        <v>5.6</v>
      </c>
      <c r="B9349">
        <v>1.5</v>
      </c>
      <c r="C9349">
        <v>53.4</v>
      </c>
      <c r="D9349">
        <v>4.1399999999999997</v>
      </c>
      <c r="G9349"/>
      <c r="L9349"/>
      <c r="Q9349"/>
      <c r="U9349"/>
    </row>
    <row r="9350" spans="1:21" x14ac:dyDescent="0.25">
      <c r="A9350">
        <v>7.2</v>
      </c>
      <c r="B9350">
        <v>6.7</v>
      </c>
      <c r="C9350">
        <v>7.9</v>
      </c>
      <c r="D9350">
        <v>4.1500000000000004</v>
      </c>
      <c r="G9350"/>
      <c r="L9350"/>
      <c r="Q9350"/>
      <c r="U9350"/>
    </row>
    <row r="9351" spans="1:21" x14ac:dyDescent="0.25">
      <c r="A9351">
        <v>6.4</v>
      </c>
      <c r="B9351">
        <v>8.9</v>
      </c>
      <c r="C9351">
        <v>35.6</v>
      </c>
      <c r="D9351">
        <v>4.1500000000000004</v>
      </c>
      <c r="G9351"/>
      <c r="L9351"/>
      <c r="Q9351"/>
      <c r="U9351"/>
    </row>
    <row r="9352" spans="1:21" x14ac:dyDescent="0.25">
      <c r="A9352">
        <v>7.9</v>
      </c>
      <c r="B9352">
        <v>15.5</v>
      </c>
      <c r="C9352">
        <v>39.4</v>
      </c>
      <c r="D9352">
        <v>4.1500000000000004</v>
      </c>
      <c r="G9352"/>
      <c r="L9352"/>
      <c r="Q9352"/>
      <c r="U9352"/>
    </row>
    <row r="9353" spans="1:21" x14ac:dyDescent="0.25">
      <c r="A9353">
        <v>6.2</v>
      </c>
      <c r="B9353">
        <v>8.6999999999999993</v>
      </c>
      <c r="C9353">
        <v>10.4</v>
      </c>
      <c r="D9353">
        <v>4.16</v>
      </c>
      <c r="G9353"/>
      <c r="L9353"/>
      <c r="Q9353"/>
      <c r="U9353"/>
    </row>
    <row r="9354" spans="1:21" x14ac:dyDescent="0.25">
      <c r="A9354">
        <v>6.2</v>
      </c>
      <c r="B9354">
        <v>3.5</v>
      </c>
      <c r="C9354">
        <v>17.7</v>
      </c>
      <c r="D9354">
        <v>4.16</v>
      </c>
      <c r="G9354"/>
      <c r="L9354"/>
      <c r="Q9354"/>
      <c r="U9354"/>
    </row>
    <row r="9355" spans="1:21" x14ac:dyDescent="0.25">
      <c r="A9355">
        <v>3.7</v>
      </c>
      <c r="B9355">
        <v>3</v>
      </c>
      <c r="C9355">
        <v>20.7</v>
      </c>
      <c r="D9355">
        <v>4.16</v>
      </c>
      <c r="G9355"/>
      <c r="L9355"/>
      <c r="Q9355"/>
      <c r="U9355"/>
    </row>
    <row r="9356" spans="1:21" x14ac:dyDescent="0.25">
      <c r="A9356">
        <v>6.1</v>
      </c>
      <c r="B9356">
        <v>2.4</v>
      </c>
      <c r="C9356">
        <v>27.2</v>
      </c>
      <c r="D9356">
        <v>4.16</v>
      </c>
      <c r="G9356"/>
      <c r="L9356"/>
      <c r="Q9356"/>
      <c r="U9356"/>
    </row>
    <row r="9357" spans="1:21" x14ac:dyDescent="0.25">
      <c r="A9357">
        <v>6.5</v>
      </c>
      <c r="B9357">
        <v>11.4</v>
      </c>
      <c r="C9357">
        <v>62.2</v>
      </c>
      <c r="D9357">
        <v>4.16</v>
      </c>
      <c r="G9357"/>
      <c r="L9357"/>
      <c r="Q9357"/>
      <c r="U9357"/>
    </row>
    <row r="9358" spans="1:21" x14ac:dyDescent="0.25">
      <c r="A9358">
        <v>4.5</v>
      </c>
      <c r="B9358">
        <v>1.4</v>
      </c>
      <c r="C9358">
        <v>15.5</v>
      </c>
      <c r="D9358">
        <v>4.17</v>
      </c>
      <c r="G9358"/>
      <c r="L9358"/>
      <c r="Q9358"/>
      <c r="U9358"/>
    </row>
    <row r="9359" spans="1:21" x14ac:dyDescent="0.25">
      <c r="A9359">
        <v>1.6</v>
      </c>
      <c r="B9359">
        <v>6</v>
      </c>
      <c r="C9359">
        <v>21</v>
      </c>
      <c r="D9359">
        <v>4.17</v>
      </c>
      <c r="G9359"/>
      <c r="L9359"/>
      <c r="Q9359"/>
      <c r="U9359"/>
    </row>
    <row r="9360" spans="1:21" x14ac:dyDescent="0.25">
      <c r="A9360">
        <v>1.9</v>
      </c>
      <c r="B9360">
        <v>4.3</v>
      </c>
      <c r="C9360">
        <v>22.1</v>
      </c>
      <c r="D9360">
        <v>4.17</v>
      </c>
      <c r="G9360"/>
      <c r="L9360"/>
      <c r="Q9360"/>
      <c r="U9360"/>
    </row>
    <row r="9361" spans="1:21" x14ac:dyDescent="0.25">
      <c r="A9361">
        <v>4.5999999999999996</v>
      </c>
      <c r="B9361">
        <v>5</v>
      </c>
      <c r="C9361">
        <v>36</v>
      </c>
      <c r="D9361">
        <v>4.17</v>
      </c>
      <c r="G9361"/>
      <c r="L9361"/>
      <c r="Q9361"/>
      <c r="U9361"/>
    </row>
    <row r="9362" spans="1:21" x14ac:dyDescent="0.25">
      <c r="A9362">
        <v>0.8</v>
      </c>
      <c r="B9362">
        <v>10.199999999999999</v>
      </c>
      <c r="C9362">
        <v>49</v>
      </c>
      <c r="D9362">
        <v>4.17</v>
      </c>
      <c r="G9362"/>
      <c r="L9362"/>
      <c r="Q9362"/>
      <c r="U9362"/>
    </row>
    <row r="9363" spans="1:21" x14ac:dyDescent="0.25">
      <c r="A9363">
        <v>10.8</v>
      </c>
      <c r="B9363">
        <v>10.3</v>
      </c>
      <c r="C9363">
        <v>78</v>
      </c>
      <c r="D9363">
        <v>4.17</v>
      </c>
      <c r="G9363"/>
      <c r="L9363"/>
      <c r="Q9363"/>
      <c r="U9363"/>
    </row>
    <row r="9364" spans="1:21" x14ac:dyDescent="0.25">
      <c r="A9364">
        <v>0.9</v>
      </c>
      <c r="B9364">
        <v>6.7</v>
      </c>
      <c r="C9364">
        <v>11</v>
      </c>
      <c r="D9364">
        <v>4.18</v>
      </c>
      <c r="G9364"/>
      <c r="L9364"/>
      <c r="Q9364"/>
      <c r="U9364"/>
    </row>
    <row r="9365" spans="1:21" x14ac:dyDescent="0.25">
      <c r="A9365">
        <v>7.5</v>
      </c>
      <c r="B9365">
        <v>1.5</v>
      </c>
      <c r="C9365">
        <v>17</v>
      </c>
      <c r="D9365">
        <v>4.18</v>
      </c>
      <c r="G9365"/>
      <c r="L9365"/>
      <c r="Q9365"/>
      <c r="U9365"/>
    </row>
    <row r="9366" spans="1:21" x14ac:dyDescent="0.25">
      <c r="A9366">
        <v>6.2</v>
      </c>
      <c r="B9366">
        <v>2.8</v>
      </c>
      <c r="C9366">
        <v>28.8</v>
      </c>
      <c r="D9366">
        <v>4.18</v>
      </c>
      <c r="G9366"/>
      <c r="L9366"/>
      <c r="Q9366"/>
      <c r="U9366"/>
    </row>
    <row r="9367" spans="1:21" x14ac:dyDescent="0.25">
      <c r="A9367">
        <v>1.8</v>
      </c>
      <c r="B9367">
        <v>4.4000000000000004</v>
      </c>
      <c r="C9367">
        <v>17.100000000000001</v>
      </c>
      <c r="D9367">
        <v>4.1900000000000004</v>
      </c>
      <c r="G9367"/>
      <c r="L9367"/>
      <c r="Q9367"/>
      <c r="U9367"/>
    </row>
    <row r="9368" spans="1:21" x14ac:dyDescent="0.25">
      <c r="A9368">
        <v>7.6</v>
      </c>
      <c r="B9368">
        <v>5.4</v>
      </c>
      <c r="C9368">
        <v>17.3</v>
      </c>
      <c r="D9368">
        <v>4.1900000000000004</v>
      </c>
      <c r="G9368"/>
      <c r="L9368"/>
      <c r="Q9368"/>
      <c r="U9368"/>
    </row>
    <row r="9369" spans="1:21" x14ac:dyDescent="0.25">
      <c r="A9369">
        <v>3.6</v>
      </c>
      <c r="B9369">
        <v>3</v>
      </c>
      <c r="C9369">
        <v>20</v>
      </c>
      <c r="D9369">
        <v>4.1900000000000004</v>
      </c>
      <c r="G9369"/>
      <c r="L9369"/>
      <c r="Q9369"/>
      <c r="U9369"/>
    </row>
    <row r="9370" spans="1:21" x14ac:dyDescent="0.25">
      <c r="A9370">
        <v>8</v>
      </c>
      <c r="B9370">
        <v>6</v>
      </c>
      <c r="C9370">
        <v>23.3</v>
      </c>
      <c r="D9370">
        <v>4.1900000000000004</v>
      </c>
      <c r="G9370"/>
      <c r="L9370"/>
      <c r="Q9370"/>
      <c r="U9370"/>
    </row>
    <row r="9371" spans="1:21" x14ac:dyDescent="0.25">
      <c r="A9371">
        <v>5.3</v>
      </c>
      <c r="B9371">
        <v>9.6999999999999993</v>
      </c>
      <c r="C9371">
        <v>42</v>
      </c>
      <c r="D9371">
        <v>4.1900000000000004</v>
      </c>
      <c r="G9371"/>
      <c r="L9371"/>
      <c r="Q9371"/>
      <c r="U9371"/>
    </row>
    <row r="9372" spans="1:21" x14ac:dyDescent="0.25">
      <c r="A9372">
        <v>6.9</v>
      </c>
      <c r="B9372">
        <v>4.7</v>
      </c>
      <c r="C9372">
        <v>87.4</v>
      </c>
      <c r="D9372">
        <v>4.1900000000000004</v>
      </c>
      <c r="G9372"/>
      <c r="L9372"/>
      <c r="Q9372"/>
      <c r="U9372"/>
    </row>
    <row r="9373" spans="1:21" x14ac:dyDescent="0.25">
      <c r="A9373">
        <v>6.3</v>
      </c>
      <c r="B9373">
        <v>6</v>
      </c>
      <c r="C9373">
        <v>5.0999999999999996</v>
      </c>
      <c r="D9373">
        <v>4.2</v>
      </c>
      <c r="G9373"/>
      <c r="L9373"/>
      <c r="Q9373"/>
      <c r="U9373"/>
    </row>
    <row r="9374" spans="1:21" x14ac:dyDescent="0.25">
      <c r="A9374">
        <v>4</v>
      </c>
      <c r="B9374">
        <v>4.2</v>
      </c>
      <c r="C9374">
        <v>10.5</v>
      </c>
      <c r="D9374">
        <v>4.2</v>
      </c>
      <c r="G9374"/>
      <c r="L9374"/>
      <c r="Q9374"/>
      <c r="U9374"/>
    </row>
    <row r="9375" spans="1:21" x14ac:dyDescent="0.25">
      <c r="A9375">
        <v>0.4</v>
      </c>
      <c r="B9375">
        <v>8.1</v>
      </c>
      <c r="C9375">
        <v>10.8</v>
      </c>
      <c r="D9375">
        <v>4.2</v>
      </c>
      <c r="G9375"/>
      <c r="L9375"/>
      <c r="Q9375"/>
      <c r="U9375"/>
    </row>
    <row r="9376" spans="1:21" x14ac:dyDescent="0.25">
      <c r="A9376">
        <v>5.9</v>
      </c>
      <c r="B9376">
        <v>3.2</v>
      </c>
      <c r="C9376">
        <v>21.3</v>
      </c>
      <c r="D9376">
        <v>4.2</v>
      </c>
      <c r="G9376"/>
      <c r="L9376"/>
      <c r="Q9376"/>
      <c r="U9376"/>
    </row>
    <row r="9377" spans="1:21" x14ac:dyDescent="0.25">
      <c r="A9377">
        <v>2.8</v>
      </c>
      <c r="B9377">
        <v>3</v>
      </c>
      <c r="C9377">
        <v>21.7</v>
      </c>
      <c r="D9377">
        <v>4.2</v>
      </c>
      <c r="G9377"/>
      <c r="L9377"/>
      <c r="Q9377"/>
      <c r="U9377"/>
    </row>
    <row r="9378" spans="1:21" x14ac:dyDescent="0.25">
      <c r="A9378">
        <v>7.9</v>
      </c>
      <c r="B9378">
        <v>11.8</v>
      </c>
      <c r="C9378">
        <v>22.4</v>
      </c>
      <c r="D9378">
        <v>4.2</v>
      </c>
      <c r="G9378"/>
      <c r="L9378"/>
      <c r="Q9378"/>
      <c r="U9378"/>
    </row>
    <row r="9379" spans="1:21" x14ac:dyDescent="0.25">
      <c r="A9379">
        <v>4</v>
      </c>
      <c r="B9379">
        <v>5.9</v>
      </c>
      <c r="C9379">
        <v>27.4</v>
      </c>
      <c r="D9379">
        <v>4.2</v>
      </c>
      <c r="G9379"/>
      <c r="L9379"/>
      <c r="Q9379"/>
      <c r="U9379"/>
    </row>
    <row r="9380" spans="1:21" x14ac:dyDescent="0.25">
      <c r="A9380">
        <v>1.3</v>
      </c>
      <c r="B9380">
        <v>9</v>
      </c>
      <c r="C9380">
        <v>27.6</v>
      </c>
      <c r="D9380">
        <v>4.2</v>
      </c>
      <c r="G9380"/>
      <c r="L9380"/>
      <c r="Q9380"/>
      <c r="U9380"/>
    </row>
    <row r="9381" spans="1:21" x14ac:dyDescent="0.25">
      <c r="A9381">
        <v>1.8</v>
      </c>
      <c r="B9381">
        <v>1.6</v>
      </c>
      <c r="C9381">
        <v>41.1</v>
      </c>
      <c r="D9381">
        <v>4.2</v>
      </c>
      <c r="G9381"/>
      <c r="L9381"/>
      <c r="Q9381"/>
      <c r="U9381"/>
    </row>
    <row r="9382" spans="1:21" x14ac:dyDescent="0.25">
      <c r="A9382">
        <v>7.2</v>
      </c>
      <c r="B9382">
        <v>4.7</v>
      </c>
      <c r="C9382">
        <v>81</v>
      </c>
      <c r="D9382">
        <v>4.2</v>
      </c>
      <c r="G9382"/>
      <c r="L9382"/>
      <c r="Q9382"/>
      <c r="U9382"/>
    </row>
    <row r="9383" spans="1:21" x14ac:dyDescent="0.25">
      <c r="A9383">
        <v>8.1</v>
      </c>
      <c r="B9383">
        <v>6.3</v>
      </c>
      <c r="C9383">
        <v>9.5</v>
      </c>
      <c r="D9383">
        <v>4.21</v>
      </c>
      <c r="G9383"/>
      <c r="L9383"/>
      <c r="Q9383"/>
      <c r="U9383"/>
    </row>
    <row r="9384" spans="1:21" x14ac:dyDescent="0.25">
      <c r="A9384">
        <v>0.2</v>
      </c>
      <c r="B9384">
        <v>6.8</v>
      </c>
      <c r="C9384">
        <v>17.2</v>
      </c>
      <c r="D9384">
        <v>4.22</v>
      </c>
      <c r="G9384"/>
      <c r="L9384"/>
      <c r="Q9384"/>
      <c r="U9384"/>
    </row>
    <row r="9385" spans="1:21" x14ac:dyDescent="0.25">
      <c r="A9385">
        <v>6.2</v>
      </c>
      <c r="B9385">
        <v>16.2</v>
      </c>
      <c r="C9385">
        <v>25.2</v>
      </c>
      <c r="D9385">
        <v>4.22</v>
      </c>
      <c r="G9385"/>
      <c r="L9385"/>
      <c r="Q9385"/>
      <c r="U9385"/>
    </row>
    <row r="9386" spans="1:21" x14ac:dyDescent="0.25">
      <c r="A9386">
        <v>4.8</v>
      </c>
      <c r="B9386">
        <v>3.7</v>
      </c>
      <c r="C9386">
        <v>59.7</v>
      </c>
      <c r="D9386">
        <v>4.22</v>
      </c>
      <c r="G9386"/>
      <c r="L9386"/>
      <c r="Q9386"/>
      <c r="U9386"/>
    </row>
    <row r="9387" spans="1:21" x14ac:dyDescent="0.25">
      <c r="A9387">
        <v>7.7</v>
      </c>
      <c r="B9387">
        <v>6.9</v>
      </c>
      <c r="C9387">
        <v>21.9</v>
      </c>
      <c r="D9387">
        <v>4.2300000000000004</v>
      </c>
      <c r="G9387"/>
      <c r="L9387"/>
      <c r="Q9387"/>
      <c r="U9387"/>
    </row>
    <row r="9388" spans="1:21" x14ac:dyDescent="0.25">
      <c r="A9388">
        <v>3.1</v>
      </c>
      <c r="B9388">
        <v>2.6</v>
      </c>
      <c r="C9388">
        <v>29</v>
      </c>
      <c r="D9388">
        <v>4.2300000000000004</v>
      </c>
      <c r="G9388"/>
      <c r="L9388"/>
      <c r="Q9388"/>
      <c r="U9388"/>
    </row>
    <row r="9389" spans="1:21" x14ac:dyDescent="0.25">
      <c r="A9389">
        <v>3</v>
      </c>
      <c r="B9389">
        <v>2.4</v>
      </c>
      <c r="C9389">
        <v>41.9</v>
      </c>
      <c r="D9389">
        <v>4.2300000000000004</v>
      </c>
      <c r="G9389"/>
      <c r="L9389"/>
      <c r="Q9389"/>
      <c r="U9389"/>
    </row>
    <row r="9390" spans="1:21" x14ac:dyDescent="0.25">
      <c r="A9390">
        <v>7.8</v>
      </c>
      <c r="B9390">
        <v>6.1</v>
      </c>
      <c r="C9390">
        <v>75.2</v>
      </c>
      <c r="D9390">
        <v>4.2300000000000004</v>
      </c>
      <c r="G9390"/>
      <c r="L9390"/>
      <c r="Q9390"/>
      <c r="U9390"/>
    </row>
    <row r="9391" spans="1:21" x14ac:dyDescent="0.25">
      <c r="A9391">
        <v>4.5999999999999996</v>
      </c>
      <c r="B9391">
        <v>2.2000000000000002</v>
      </c>
      <c r="C9391">
        <v>137</v>
      </c>
      <c r="D9391">
        <v>4.2300000000000004</v>
      </c>
      <c r="G9391"/>
      <c r="L9391"/>
      <c r="Q9391"/>
      <c r="U9391"/>
    </row>
    <row r="9392" spans="1:21" x14ac:dyDescent="0.25">
      <c r="A9392">
        <v>5.5</v>
      </c>
      <c r="B9392">
        <v>4.8</v>
      </c>
      <c r="C9392">
        <v>13.8</v>
      </c>
      <c r="D9392">
        <v>4.24</v>
      </c>
      <c r="G9392"/>
      <c r="L9392"/>
      <c r="Q9392"/>
      <c r="U9392"/>
    </row>
    <row r="9393" spans="1:21" x14ac:dyDescent="0.25">
      <c r="A9393">
        <v>8.3000000000000007</v>
      </c>
      <c r="B9393">
        <v>3.2</v>
      </c>
      <c r="C9393">
        <v>17</v>
      </c>
      <c r="D9393">
        <v>4.24</v>
      </c>
      <c r="G9393"/>
      <c r="L9393"/>
      <c r="Q9393"/>
      <c r="U9393"/>
    </row>
    <row r="9394" spans="1:21" x14ac:dyDescent="0.25">
      <c r="A9394">
        <v>6.9</v>
      </c>
      <c r="B9394">
        <v>10.6</v>
      </c>
      <c r="C9394">
        <v>28</v>
      </c>
      <c r="D9394">
        <v>4.24</v>
      </c>
      <c r="G9394"/>
      <c r="L9394"/>
      <c r="Q9394"/>
      <c r="U9394"/>
    </row>
    <row r="9395" spans="1:21" x14ac:dyDescent="0.25">
      <c r="A9395">
        <v>4.3</v>
      </c>
      <c r="B9395">
        <v>24.6</v>
      </c>
      <c r="C9395">
        <v>62.8</v>
      </c>
      <c r="D9395">
        <v>4.24</v>
      </c>
      <c r="G9395"/>
      <c r="L9395"/>
      <c r="Q9395"/>
      <c r="U9395"/>
    </row>
    <row r="9396" spans="1:21" x14ac:dyDescent="0.25">
      <c r="A9396">
        <v>5.6</v>
      </c>
      <c r="B9396">
        <v>3.8</v>
      </c>
      <c r="C9396">
        <v>95.2</v>
      </c>
      <c r="D9396">
        <v>4.24</v>
      </c>
      <c r="G9396"/>
      <c r="L9396"/>
      <c r="Q9396"/>
      <c r="U9396"/>
    </row>
    <row r="9397" spans="1:21" x14ac:dyDescent="0.25">
      <c r="A9397">
        <v>6.9</v>
      </c>
      <c r="B9397">
        <v>4.2</v>
      </c>
      <c r="C9397">
        <v>5.7</v>
      </c>
      <c r="D9397">
        <v>4.25</v>
      </c>
      <c r="G9397"/>
      <c r="L9397"/>
      <c r="Q9397"/>
      <c r="U9397"/>
    </row>
    <row r="9398" spans="1:21" x14ac:dyDescent="0.25">
      <c r="A9398">
        <v>8</v>
      </c>
      <c r="B9398">
        <v>1.7</v>
      </c>
      <c r="C9398">
        <v>11.2</v>
      </c>
      <c r="D9398">
        <v>4.25</v>
      </c>
      <c r="G9398"/>
      <c r="L9398"/>
      <c r="Q9398"/>
      <c r="U9398"/>
    </row>
    <row r="9399" spans="1:21" x14ac:dyDescent="0.25">
      <c r="A9399">
        <v>6.7</v>
      </c>
      <c r="B9399">
        <v>5.5</v>
      </c>
      <c r="C9399">
        <v>14.8</v>
      </c>
      <c r="D9399">
        <v>4.25</v>
      </c>
      <c r="G9399"/>
      <c r="L9399"/>
      <c r="Q9399"/>
      <c r="U9399"/>
    </row>
    <row r="9400" spans="1:21" x14ac:dyDescent="0.25">
      <c r="A9400">
        <v>7.2</v>
      </c>
      <c r="B9400">
        <v>8.4</v>
      </c>
      <c r="C9400">
        <v>19.100000000000001</v>
      </c>
      <c r="D9400">
        <v>4.25</v>
      </c>
      <c r="G9400"/>
      <c r="L9400"/>
      <c r="Q9400"/>
      <c r="U9400"/>
    </row>
    <row r="9401" spans="1:21" x14ac:dyDescent="0.25">
      <c r="A9401">
        <v>5.3</v>
      </c>
      <c r="B9401">
        <v>5.7</v>
      </c>
      <c r="C9401">
        <v>47</v>
      </c>
      <c r="D9401">
        <v>4.25</v>
      </c>
      <c r="G9401"/>
      <c r="L9401"/>
      <c r="Q9401"/>
      <c r="U9401"/>
    </row>
    <row r="9402" spans="1:21" x14ac:dyDescent="0.25">
      <c r="A9402">
        <v>4.5999999999999996</v>
      </c>
      <c r="B9402">
        <v>4.8</v>
      </c>
      <c r="C9402">
        <v>64.2</v>
      </c>
      <c r="D9402">
        <v>4.25</v>
      </c>
      <c r="G9402"/>
      <c r="L9402"/>
      <c r="Q9402"/>
      <c r="U9402"/>
    </row>
    <row r="9403" spans="1:21" x14ac:dyDescent="0.25">
      <c r="A9403">
        <v>5.4</v>
      </c>
      <c r="B9403">
        <v>4.8</v>
      </c>
      <c r="C9403">
        <v>8.6999999999999993</v>
      </c>
      <c r="D9403">
        <v>4.26</v>
      </c>
      <c r="G9403"/>
      <c r="L9403"/>
      <c r="Q9403"/>
      <c r="U9403"/>
    </row>
    <row r="9404" spans="1:21" x14ac:dyDescent="0.25">
      <c r="A9404">
        <v>5</v>
      </c>
      <c r="B9404">
        <v>4.7</v>
      </c>
      <c r="C9404">
        <v>23</v>
      </c>
      <c r="D9404">
        <v>4.26</v>
      </c>
      <c r="G9404"/>
      <c r="L9404"/>
      <c r="Q9404"/>
      <c r="U9404"/>
    </row>
    <row r="9405" spans="1:21" x14ac:dyDescent="0.25">
      <c r="A9405">
        <v>1.6</v>
      </c>
      <c r="B9405">
        <v>4.2</v>
      </c>
      <c r="C9405">
        <v>26</v>
      </c>
      <c r="D9405">
        <v>4.26</v>
      </c>
      <c r="G9405"/>
      <c r="L9405"/>
      <c r="Q9405"/>
      <c r="U9405"/>
    </row>
    <row r="9406" spans="1:21" x14ac:dyDescent="0.25">
      <c r="A9406">
        <v>4.8</v>
      </c>
      <c r="B9406">
        <v>4</v>
      </c>
      <c r="C9406">
        <v>30.6</v>
      </c>
      <c r="D9406">
        <v>4.26</v>
      </c>
      <c r="G9406"/>
      <c r="L9406"/>
      <c r="Q9406"/>
      <c r="U9406"/>
    </row>
    <row r="9407" spans="1:21" x14ac:dyDescent="0.25">
      <c r="A9407">
        <v>5.6</v>
      </c>
      <c r="B9407">
        <v>13.7</v>
      </c>
      <c r="C9407">
        <v>47.2</v>
      </c>
      <c r="D9407">
        <v>4.26</v>
      </c>
      <c r="G9407"/>
      <c r="L9407"/>
      <c r="Q9407"/>
      <c r="U9407"/>
    </row>
    <row r="9408" spans="1:21" x14ac:dyDescent="0.25">
      <c r="A9408">
        <v>7.3</v>
      </c>
      <c r="B9408">
        <v>5.0999999999999996</v>
      </c>
      <c r="C9408">
        <v>146</v>
      </c>
      <c r="D9408">
        <v>4.26</v>
      </c>
      <c r="G9408"/>
      <c r="L9408"/>
      <c r="Q9408"/>
      <c r="U9408"/>
    </row>
    <row r="9409" spans="1:21" x14ac:dyDescent="0.25">
      <c r="A9409">
        <v>7.4</v>
      </c>
      <c r="B9409">
        <v>9.1</v>
      </c>
      <c r="C9409">
        <v>7.8</v>
      </c>
      <c r="D9409">
        <v>4.2699999999999996</v>
      </c>
      <c r="G9409"/>
      <c r="L9409"/>
      <c r="Q9409"/>
      <c r="U9409"/>
    </row>
    <row r="9410" spans="1:21" x14ac:dyDescent="0.25">
      <c r="A9410">
        <v>3.2</v>
      </c>
      <c r="B9410">
        <v>3.1</v>
      </c>
      <c r="C9410">
        <v>16.899999999999999</v>
      </c>
      <c r="D9410">
        <v>4.2699999999999996</v>
      </c>
      <c r="G9410"/>
      <c r="L9410"/>
      <c r="Q9410"/>
      <c r="U9410"/>
    </row>
    <row r="9411" spans="1:21" x14ac:dyDescent="0.25">
      <c r="A9411">
        <v>4.0999999999999996</v>
      </c>
      <c r="B9411">
        <v>3.5</v>
      </c>
      <c r="C9411">
        <v>18.100000000000001</v>
      </c>
      <c r="D9411">
        <v>4.2699999999999996</v>
      </c>
      <c r="G9411"/>
      <c r="L9411"/>
      <c r="Q9411"/>
      <c r="U9411"/>
    </row>
    <row r="9412" spans="1:21" x14ac:dyDescent="0.25">
      <c r="A9412">
        <v>8.1999999999999993</v>
      </c>
      <c r="B9412">
        <v>2.9</v>
      </c>
      <c r="C9412">
        <v>7</v>
      </c>
      <c r="D9412">
        <v>4.28</v>
      </c>
      <c r="G9412"/>
      <c r="L9412"/>
      <c r="Q9412"/>
      <c r="U9412"/>
    </row>
    <row r="9413" spans="1:21" x14ac:dyDescent="0.25">
      <c r="A9413">
        <v>8</v>
      </c>
      <c r="B9413">
        <v>11.7</v>
      </c>
      <c r="C9413">
        <v>21.9</v>
      </c>
      <c r="D9413">
        <v>4.28</v>
      </c>
      <c r="G9413"/>
      <c r="L9413"/>
      <c r="Q9413"/>
      <c r="U9413"/>
    </row>
    <row r="9414" spans="1:21" x14ac:dyDescent="0.25">
      <c r="A9414">
        <v>4.7</v>
      </c>
      <c r="B9414">
        <v>2.4</v>
      </c>
      <c r="C9414">
        <v>30.2</v>
      </c>
      <c r="D9414">
        <v>4.28</v>
      </c>
      <c r="G9414"/>
      <c r="L9414"/>
      <c r="Q9414"/>
      <c r="U9414"/>
    </row>
    <row r="9415" spans="1:21" x14ac:dyDescent="0.25">
      <c r="A9415">
        <v>10.6</v>
      </c>
      <c r="B9415">
        <v>7.8</v>
      </c>
      <c r="C9415">
        <v>34.200000000000003</v>
      </c>
      <c r="D9415">
        <v>4.28</v>
      </c>
      <c r="G9415"/>
      <c r="L9415"/>
      <c r="Q9415"/>
      <c r="U9415"/>
    </row>
    <row r="9416" spans="1:21" x14ac:dyDescent="0.25">
      <c r="A9416">
        <v>4.5999999999999996</v>
      </c>
      <c r="B9416">
        <v>1.9</v>
      </c>
      <c r="C9416">
        <v>82.8</v>
      </c>
      <c r="D9416">
        <v>4.28</v>
      </c>
      <c r="G9416"/>
      <c r="L9416"/>
      <c r="Q9416"/>
      <c r="U9416"/>
    </row>
    <row r="9417" spans="1:21" x14ac:dyDescent="0.25">
      <c r="A9417">
        <v>3.7</v>
      </c>
      <c r="B9417">
        <v>4.0999999999999996</v>
      </c>
      <c r="C9417">
        <v>20.5</v>
      </c>
      <c r="D9417">
        <v>4.29</v>
      </c>
      <c r="G9417"/>
      <c r="L9417"/>
      <c r="Q9417"/>
      <c r="U9417"/>
    </row>
    <row r="9418" spans="1:21" x14ac:dyDescent="0.25">
      <c r="A9418">
        <v>6.4</v>
      </c>
      <c r="B9418">
        <v>7.8</v>
      </c>
      <c r="C9418">
        <v>20.8</v>
      </c>
      <c r="D9418">
        <v>4.29</v>
      </c>
      <c r="G9418"/>
      <c r="L9418"/>
      <c r="Q9418"/>
      <c r="U9418"/>
    </row>
    <row r="9419" spans="1:21" x14ac:dyDescent="0.25">
      <c r="A9419">
        <v>4.4000000000000004</v>
      </c>
      <c r="B9419">
        <v>2.7</v>
      </c>
      <c r="C9419">
        <v>18.2</v>
      </c>
      <c r="D9419">
        <v>4.3</v>
      </c>
      <c r="G9419"/>
      <c r="L9419"/>
      <c r="Q9419"/>
      <c r="U9419"/>
    </row>
    <row r="9420" spans="1:21" x14ac:dyDescent="0.25">
      <c r="A9420">
        <v>1.6</v>
      </c>
      <c r="B9420">
        <v>2.1</v>
      </c>
      <c r="C9420">
        <v>22.1</v>
      </c>
      <c r="D9420">
        <v>4.3</v>
      </c>
      <c r="G9420"/>
      <c r="L9420"/>
      <c r="Q9420"/>
      <c r="U9420"/>
    </row>
    <row r="9421" spans="1:21" x14ac:dyDescent="0.25">
      <c r="A9421">
        <v>12</v>
      </c>
      <c r="B9421">
        <v>4.7</v>
      </c>
      <c r="C9421">
        <v>63</v>
      </c>
      <c r="D9421">
        <v>4.3</v>
      </c>
      <c r="G9421"/>
      <c r="L9421"/>
      <c r="Q9421"/>
      <c r="U9421"/>
    </row>
    <row r="9422" spans="1:21" x14ac:dyDescent="0.25">
      <c r="A9422">
        <v>5.3</v>
      </c>
      <c r="B9422">
        <v>6.1</v>
      </c>
      <c r="C9422">
        <v>12.3</v>
      </c>
      <c r="D9422">
        <v>4.3099999999999996</v>
      </c>
      <c r="G9422"/>
      <c r="L9422"/>
      <c r="Q9422"/>
      <c r="U9422"/>
    </row>
    <row r="9423" spans="1:21" x14ac:dyDescent="0.25">
      <c r="A9423">
        <v>1.7</v>
      </c>
      <c r="B9423">
        <v>3.9</v>
      </c>
      <c r="C9423">
        <v>17</v>
      </c>
      <c r="D9423">
        <v>4.3099999999999996</v>
      </c>
      <c r="G9423"/>
      <c r="L9423"/>
      <c r="Q9423"/>
      <c r="U9423"/>
    </row>
    <row r="9424" spans="1:21" x14ac:dyDescent="0.25">
      <c r="A9424">
        <v>2.4</v>
      </c>
      <c r="B9424">
        <v>3</v>
      </c>
      <c r="C9424">
        <v>17.600000000000001</v>
      </c>
      <c r="D9424">
        <v>4.3099999999999996</v>
      </c>
      <c r="G9424"/>
      <c r="L9424"/>
      <c r="Q9424"/>
      <c r="U9424"/>
    </row>
    <row r="9425" spans="1:21" x14ac:dyDescent="0.25">
      <c r="A9425">
        <v>4.8</v>
      </c>
      <c r="B9425">
        <v>2.4</v>
      </c>
      <c r="C9425">
        <v>23.6</v>
      </c>
      <c r="D9425">
        <v>4.3099999999999996</v>
      </c>
      <c r="G9425"/>
      <c r="L9425"/>
      <c r="Q9425"/>
      <c r="U9425"/>
    </row>
    <row r="9426" spans="1:21" x14ac:dyDescent="0.25">
      <c r="A9426">
        <v>4</v>
      </c>
      <c r="B9426">
        <v>4.4000000000000004</v>
      </c>
      <c r="C9426">
        <v>43.7</v>
      </c>
      <c r="D9426">
        <v>4.3099999999999996</v>
      </c>
      <c r="G9426"/>
      <c r="L9426"/>
      <c r="Q9426"/>
      <c r="U9426"/>
    </row>
    <row r="9427" spans="1:21" x14ac:dyDescent="0.25">
      <c r="A9427">
        <v>8.1999999999999993</v>
      </c>
      <c r="B9427">
        <v>2.1</v>
      </c>
      <c r="C9427">
        <v>111</v>
      </c>
      <c r="D9427">
        <v>4.3099999999999996</v>
      </c>
      <c r="G9427"/>
      <c r="L9427"/>
      <c r="Q9427"/>
      <c r="U9427"/>
    </row>
    <row r="9428" spans="1:21" x14ac:dyDescent="0.25">
      <c r="A9428">
        <v>6</v>
      </c>
      <c r="B9428">
        <v>6.7</v>
      </c>
      <c r="C9428">
        <v>8.5</v>
      </c>
      <c r="D9428">
        <v>4.32</v>
      </c>
      <c r="G9428"/>
      <c r="L9428"/>
      <c r="Q9428"/>
      <c r="U9428"/>
    </row>
    <row r="9429" spans="1:21" x14ac:dyDescent="0.25">
      <c r="A9429">
        <v>8.3000000000000007</v>
      </c>
      <c r="B9429">
        <v>14.5</v>
      </c>
      <c r="C9429">
        <v>21.8</v>
      </c>
      <c r="D9429">
        <v>4.32</v>
      </c>
      <c r="G9429"/>
      <c r="L9429"/>
      <c r="Q9429"/>
      <c r="U9429"/>
    </row>
    <row r="9430" spans="1:21" x14ac:dyDescent="0.25">
      <c r="A9430">
        <v>4.5</v>
      </c>
      <c r="B9430">
        <v>3.1</v>
      </c>
      <c r="C9430">
        <v>37.700000000000003</v>
      </c>
      <c r="D9430">
        <v>4.32</v>
      </c>
      <c r="G9430"/>
      <c r="L9430"/>
      <c r="Q9430"/>
      <c r="U9430"/>
    </row>
    <row r="9431" spans="1:21" x14ac:dyDescent="0.25">
      <c r="A9431">
        <v>6.4</v>
      </c>
      <c r="B9431">
        <v>2.8</v>
      </c>
      <c r="C9431">
        <v>63</v>
      </c>
      <c r="D9431">
        <v>4.32</v>
      </c>
      <c r="G9431"/>
      <c r="L9431"/>
      <c r="Q9431"/>
      <c r="U9431"/>
    </row>
    <row r="9432" spans="1:21" x14ac:dyDescent="0.25">
      <c r="A9432">
        <v>5.2</v>
      </c>
      <c r="B9432">
        <v>5.7</v>
      </c>
      <c r="C9432">
        <v>5.6</v>
      </c>
      <c r="D9432">
        <v>4.33</v>
      </c>
      <c r="G9432"/>
      <c r="L9432"/>
      <c r="Q9432"/>
      <c r="U9432"/>
    </row>
    <row r="9433" spans="1:21" x14ac:dyDescent="0.25">
      <c r="A9433">
        <v>8</v>
      </c>
      <c r="B9433">
        <v>10.4</v>
      </c>
      <c r="C9433">
        <v>20.2</v>
      </c>
      <c r="D9433">
        <v>4.33</v>
      </c>
      <c r="G9433"/>
      <c r="L9433"/>
      <c r="Q9433"/>
      <c r="U9433"/>
    </row>
    <row r="9434" spans="1:21" x14ac:dyDescent="0.25">
      <c r="A9434">
        <v>3.2</v>
      </c>
      <c r="B9434">
        <v>6.6</v>
      </c>
      <c r="C9434">
        <v>38.4</v>
      </c>
      <c r="D9434">
        <v>4.33</v>
      </c>
      <c r="G9434"/>
      <c r="L9434"/>
      <c r="Q9434"/>
      <c r="U9434"/>
    </row>
    <row r="9435" spans="1:21" x14ac:dyDescent="0.25">
      <c r="A9435">
        <v>6.8</v>
      </c>
      <c r="B9435">
        <v>4.7</v>
      </c>
      <c r="C9435">
        <v>41.3</v>
      </c>
      <c r="D9435">
        <v>4.33</v>
      </c>
      <c r="G9435"/>
      <c r="L9435"/>
      <c r="Q9435"/>
      <c r="U9435"/>
    </row>
    <row r="9436" spans="1:21" x14ac:dyDescent="0.25">
      <c r="A9436">
        <v>7.8</v>
      </c>
      <c r="B9436">
        <v>7.2</v>
      </c>
      <c r="C9436">
        <v>45</v>
      </c>
      <c r="D9436">
        <v>4.33</v>
      </c>
      <c r="G9436"/>
      <c r="L9436"/>
      <c r="Q9436"/>
      <c r="U9436"/>
    </row>
    <row r="9437" spans="1:21" x14ac:dyDescent="0.25">
      <c r="A9437">
        <v>3.5</v>
      </c>
      <c r="B9437">
        <v>2.2999999999999998</v>
      </c>
      <c r="C9437">
        <v>48.8</v>
      </c>
      <c r="D9437">
        <v>4.33</v>
      </c>
      <c r="G9437"/>
      <c r="L9437"/>
      <c r="Q9437"/>
      <c r="U9437"/>
    </row>
    <row r="9438" spans="1:21" x14ac:dyDescent="0.25">
      <c r="A9438">
        <v>2.1</v>
      </c>
      <c r="B9438">
        <v>4.3</v>
      </c>
      <c r="C9438">
        <v>10.199999999999999</v>
      </c>
      <c r="D9438">
        <v>4.34</v>
      </c>
      <c r="G9438"/>
      <c r="L9438"/>
      <c r="Q9438"/>
      <c r="U9438"/>
    </row>
    <row r="9439" spans="1:21" x14ac:dyDescent="0.25">
      <c r="A9439">
        <v>5.9</v>
      </c>
      <c r="B9439">
        <v>8.6</v>
      </c>
      <c r="C9439">
        <v>12.8</v>
      </c>
      <c r="D9439">
        <v>4.34</v>
      </c>
      <c r="G9439"/>
      <c r="L9439"/>
      <c r="Q9439"/>
      <c r="U9439"/>
    </row>
    <row r="9440" spans="1:21" x14ac:dyDescent="0.25">
      <c r="A9440">
        <v>5.5</v>
      </c>
      <c r="B9440">
        <v>14.2</v>
      </c>
      <c r="C9440">
        <v>17.899999999999999</v>
      </c>
      <c r="D9440">
        <v>4.34</v>
      </c>
      <c r="G9440"/>
      <c r="L9440"/>
      <c r="Q9440"/>
      <c r="U9440"/>
    </row>
    <row r="9441" spans="1:21" x14ac:dyDescent="0.25">
      <c r="A9441">
        <v>3.5</v>
      </c>
      <c r="B9441">
        <v>5.0999999999999996</v>
      </c>
      <c r="C9441">
        <v>20.399999999999999</v>
      </c>
      <c r="D9441">
        <v>4.34</v>
      </c>
      <c r="G9441"/>
      <c r="L9441"/>
      <c r="Q9441"/>
      <c r="U9441"/>
    </row>
    <row r="9442" spans="1:21" x14ac:dyDescent="0.25">
      <c r="A9442">
        <v>6.5</v>
      </c>
      <c r="B9442">
        <v>9.8000000000000007</v>
      </c>
      <c r="C9442">
        <v>50.6</v>
      </c>
      <c r="D9442">
        <v>4.34</v>
      </c>
      <c r="G9442"/>
      <c r="L9442"/>
      <c r="Q9442"/>
      <c r="U9442"/>
    </row>
    <row r="9443" spans="1:21" x14ac:dyDescent="0.25">
      <c r="A9443">
        <v>2.4</v>
      </c>
      <c r="B9443">
        <v>5.5</v>
      </c>
      <c r="C9443">
        <v>6.6</v>
      </c>
      <c r="D9443">
        <v>4.3499999999999996</v>
      </c>
      <c r="G9443"/>
      <c r="L9443"/>
      <c r="Q9443"/>
      <c r="U9443"/>
    </row>
    <row r="9444" spans="1:21" x14ac:dyDescent="0.25">
      <c r="A9444">
        <v>2.1</v>
      </c>
      <c r="B9444">
        <v>1.7</v>
      </c>
      <c r="C9444">
        <v>11</v>
      </c>
      <c r="D9444">
        <v>4.3600000000000003</v>
      </c>
      <c r="G9444"/>
      <c r="L9444"/>
      <c r="Q9444"/>
      <c r="U9444"/>
    </row>
    <row r="9445" spans="1:21" x14ac:dyDescent="0.25">
      <c r="A9445">
        <v>4.5999999999999996</v>
      </c>
      <c r="B9445">
        <v>2.4</v>
      </c>
      <c r="C9445">
        <v>13.4</v>
      </c>
      <c r="D9445">
        <v>4.3600000000000003</v>
      </c>
      <c r="G9445"/>
      <c r="L9445"/>
      <c r="Q9445"/>
      <c r="U9445"/>
    </row>
    <row r="9446" spans="1:21" x14ac:dyDescent="0.25">
      <c r="A9446">
        <v>2.5</v>
      </c>
      <c r="B9446">
        <v>6.2</v>
      </c>
      <c r="C9446">
        <v>14.9</v>
      </c>
      <c r="D9446">
        <v>4.3600000000000003</v>
      </c>
      <c r="G9446"/>
      <c r="L9446"/>
      <c r="Q9446"/>
      <c r="U9446"/>
    </row>
    <row r="9447" spans="1:21" x14ac:dyDescent="0.25">
      <c r="A9447">
        <v>7.7</v>
      </c>
      <c r="B9447">
        <v>14.4</v>
      </c>
      <c r="C9447">
        <v>19.5</v>
      </c>
      <c r="D9447">
        <v>4.3600000000000003</v>
      </c>
      <c r="G9447"/>
      <c r="L9447"/>
      <c r="Q9447"/>
      <c r="U9447"/>
    </row>
    <row r="9448" spans="1:21" x14ac:dyDescent="0.25">
      <c r="A9448">
        <v>9.8000000000000007</v>
      </c>
      <c r="B9448">
        <v>20.6</v>
      </c>
      <c r="C9448">
        <v>27.8</v>
      </c>
      <c r="D9448">
        <v>4.3600000000000003</v>
      </c>
      <c r="G9448"/>
      <c r="L9448"/>
      <c r="Q9448"/>
      <c r="U9448"/>
    </row>
    <row r="9449" spans="1:21" x14ac:dyDescent="0.25">
      <c r="A9449">
        <v>5.6</v>
      </c>
      <c r="B9449">
        <v>6</v>
      </c>
      <c r="C9449">
        <v>28.5</v>
      </c>
      <c r="D9449">
        <v>4.3600000000000003</v>
      </c>
      <c r="G9449"/>
      <c r="L9449"/>
      <c r="Q9449"/>
      <c r="U9449"/>
    </row>
    <row r="9450" spans="1:21" x14ac:dyDescent="0.25">
      <c r="A9450">
        <v>4.3</v>
      </c>
      <c r="B9450">
        <v>4</v>
      </c>
      <c r="C9450">
        <v>32.6</v>
      </c>
      <c r="D9450">
        <v>4.3600000000000003</v>
      </c>
      <c r="G9450"/>
      <c r="L9450"/>
      <c r="Q9450"/>
      <c r="U9450"/>
    </row>
    <row r="9451" spans="1:21" x14ac:dyDescent="0.25">
      <c r="A9451">
        <v>4.9000000000000004</v>
      </c>
      <c r="B9451">
        <v>7.5</v>
      </c>
      <c r="C9451">
        <v>51</v>
      </c>
      <c r="D9451">
        <v>4.3600000000000003</v>
      </c>
      <c r="G9451"/>
      <c r="L9451"/>
      <c r="Q9451"/>
      <c r="U9451"/>
    </row>
    <row r="9452" spans="1:21" x14ac:dyDescent="0.25">
      <c r="A9452">
        <v>7</v>
      </c>
      <c r="B9452">
        <v>5.5</v>
      </c>
      <c r="C9452">
        <v>68.599999999999994</v>
      </c>
      <c r="D9452">
        <v>4.3600000000000003</v>
      </c>
      <c r="G9452"/>
      <c r="L9452"/>
      <c r="Q9452"/>
      <c r="U9452"/>
    </row>
    <row r="9453" spans="1:21" x14ac:dyDescent="0.25">
      <c r="A9453">
        <v>6.4</v>
      </c>
      <c r="B9453">
        <v>5.3</v>
      </c>
      <c r="C9453">
        <v>4.5</v>
      </c>
      <c r="D9453">
        <v>4.37</v>
      </c>
      <c r="G9453"/>
      <c r="L9453"/>
      <c r="Q9453"/>
      <c r="U9453"/>
    </row>
    <row r="9454" spans="1:21" x14ac:dyDescent="0.25">
      <c r="A9454">
        <v>4.2</v>
      </c>
      <c r="B9454">
        <v>1.3</v>
      </c>
      <c r="C9454">
        <v>7.4</v>
      </c>
      <c r="D9454">
        <v>4.37</v>
      </c>
      <c r="G9454"/>
      <c r="L9454"/>
      <c r="Q9454"/>
      <c r="U9454"/>
    </row>
    <row r="9455" spans="1:21" x14ac:dyDescent="0.25">
      <c r="A9455">
        <v>0.9</v>
      </c>
      <c r="B9455">
        <v>2.5</v>
      </c>
      <c r="C9455">
        <v>18.3</v>
      </c>
      <c r="D9455">
        <v>4.37</v>
      </c>
      <c r="G9455"/>
      <c r="L9455"/>
      <c r="Q9455"/>
      <c r="U9455"/>
    </row>
    <row r="9456" spans="1:21" x14ac:dyDescent="0.25">
      <c r="A9456">
        <v>7.5</v>
      </c>
      <c r="B9456">
        <v>10.199999999999999</v>
      </c>
      <c r="C9456">
        <v>19.100000000000001</v>
      </c>
      <c r="D9456">
        <v>4.38</v>
      </c>
      <c r="G9456"/>
      <c r="L9456"/>
      <c r="Q9456"/>
      <c r="U9456"/>
    </row>
    <row r="9457" spans="1:21" x14ac:dyDescent="0.25">
      <c r="A9457">
        <v>6.4</v>
      </c>
      <c r="B9457">
        <v>5.2</v>
      </c>
      <c r="C9457">
        <v>8.6</v>
      </c>
      <c r="D9457">
        <v>4.3899999999999997</v>
      </c>
      <c r="G9457"/>
      <c r="L9457"/>
      <c r="Q9457"/>
      <c r="U9457"/>
    </row>
    <row r="9458" spans="1:21" x14ac:dyDescent="0.25">
      <c r="A9458">
        <v>0.7</v>
      </c>
      <c r="B9458">
        <v>4.5</v>
      </c>
      <c r="C9458">
        <v>11.3</v>
      </c>
      <c r="D9458">
        <v>4.3899999999999997</v>
      </c>
      <c r="G9458"/>
      <c r="L9458"/>
      <c r="Q9458"/>
      <c r="U9458"/>
    </row>
    <row r="9459" spans="1:21" x14ac:dyDescent="0.25">
      <c r="A9459">
        <v>2.1</v>
      </c>
      <c r="B9459">
        <v>5.9</v>
      </c>
      <c r="C9459">
        <v>13.2</v>
      </c>
      <c r="D9459">
        <v>4.3899999999999997</v>
      </c>
      <c r="G9459"/>
      <c r="L9459"/>
      <c r="Q9459"/>
      <c r="U9459"/>
    </row>
    <row r="9460" spans="1:21" x14ac:dyDescent="0.25">
      <c r="A9460">
        <v>2.9</v>
      </c>
      <c r="B9460">
        <v>4.2</v>
      </c>
      <c r="C9460">
        <v>17.2</v>
      </c>
      <c r="D9460">
        <v>4.3899999999999997</v>
      </c>
      <c r="G9460"/>
      <c r="L9460"/>
      <c r="Q9460"/>
      <c r="U9460"/>
    </row>
    <row r="9461" spans="1:21" x14ac:dyDescent="0.25">
      <c r="A9461">
        <v>1.4</v>
      </c>
      <c r="B9461">
        <v>4.7</v>
      </c>
      <c r="C9461">
        <v>26</v>
      </c>
      <c r="D9461">
        <v>4.3899999999999997</v>
      </c>
      <c r="G9461"/>
      <c r="L9461"/>
      <c r="Q9461"/>
      <c r="U9461"/>
    </row>
    <row r="9462" spans="1:21" x14ac:dyDescent="0.25">
      <c r="A9462">
        <v>0.5</v>
      </c>
      <c r="B9462">
        <v>88</v>
      </c>
      <c r="C9462">
        <v>137</v>
      </c>
      <c r="D9462">
        <v>4.3899999999999997</v>
      </c>
      <c r="G9462"/>
      <c r="L9462"/>
      <c r="Q9462"/>
      <c r="U9462"/>
    </row>
    <row r="9463" spans="1:21" x14ac:dyDescent="0.25">
      <c r="A9463">
        <v>7.8</v>
      </c>
      <c r="B9463">
        <v>6.6</v>
      </c>
      <c r="C9463">
        <v>9.8000000000000007</v>
      </c>
      <c r="D9463">
        <v>4.4000000000000004</v>
      </c>
      <c r="G9463"/>
      <c r="L9463"/>
      <c r="Q9463"/>
      <c r="U9463"/>
    </row>
    <row r="9464" spans="1:21" x14ac:dyDescent="0.25">
      <c r="A9464">
        <v>8.3000000000000007</v>
      </c>
      <c r="B9464">
        <v>8.1999999999999993</v>
      </c>
      <c r="C9464">
        <v>31.5</v>
      </c>
      <c r="D9464">
        <v>4.4000000000000004</v>
      </c>
      <c r="G9464"/>
      <c r="L9464"/>
      <c r="Q9464"/>
      <c r="U9464"/>
    </row>
    <row r="9465" spans="1:21" x14ac:dyDescent="0.25">
      <c r="A9465">
        <v>6.2</v>
      </c>
      <c r="B9465">
        <v>4.4000000000000004</v>
      </c>
      <c r="C9465">
        <v>41</v>
      </c>
      <c r="D9465">
        <v>4.4000000000000004</v>
      </c>
      <c r="G9465"/>
      <c r="L9465"/>
      <c r="Q9465"/>
      <c r="U9465"/>
    </row>
    <row r="9466" spans="1:21" x14ac:dyDescent="0.25">
      <c r="A9466">
        <v>3.7</v>
      </c>
      <c r="B9466">
        <v>8</v>
      </c>
      <c r="C9466">
        <v>87.4</v>
      </c>
      <c r="D9466">
        <v>4.4000000000000004</v>
      </c>
      <c r="G9466"/>
      <c r="L9466"/>
      <c r="Q9466"/>
      <c r="U9466"/>
    </row>
    <row r="9467" spans="1:21" x14ac:dyDescent="0.25">
      <c r="A9467">
        <v>3.5</v>
      </c>
      <c r="B9467">
        <v>2</v>
      </c>
      <c r="C9467">
        <v>5.4</v>
      </c>
      <c r="D9467">
        <v>4.41</v>
      </c>
      <c r="G9467"/>
      <c r="L9467"/>
      <c r="Q9467"/>
      <c r="U9467"/>
    </row>
    <row r="9468" spans="1:21" x14ac:dyDescent="0.25">
      <c r="A9468">
        <v>7.9</v>
      </c>
      <c r="B9468">
        <v>6.9</v>
      </c>
      <c r="C9468">
        <v>8.8000000000000007</v>
      </c>
      <c r="D9468">
        <v>4.41</v>
      </c>
      <c r="G9468"/>
      <c r="L9468"/>
      <c r="Q9468"/>
      <c r="U9468"/>
    </row>
    <row r="9469" spans="1:21" x14ac:dyDescent="0.25">
      <c r="A9469">
        <v>4.0999999999999996</v>
      </c>
      <c r="B9469">
        <v>8.4</v>
      </c>
      <c r="C9469">
        <v>10.9</v>
      </c>
      <c r="D9469">
        <v>4.41</v>
      </c>
      <c r="G9469"/>
      <c r="L9469"/>
      <c r="Q9469"/>
      <c r="U9469"/>
    </row>
    <row r="9470" spans="1:21" x14ac:dyDescent="0.25">
      <c r="A9470">
        <v>6.2</v>
      </c>
      <c r="B9470">
        <v>4.8</v>
      </c>
      <c r="C9470">
        <v>13</v>
      </c>
      <c r="D9470">
        <v>4.41</v>
      </c>
      <c r="G9470"/>
      <c r="L9470"/>
      <c r="Q9470"/>
      <c r="U9470"/>
    </row>
    <row r="9471" spans="1:21" x14ac:dyDescent="0.25">
      <c r="A9471">
        <v>4.8</v>
      </c>
      <c r="B9471">
        <v>6.9</v>
      </c>
      <c r="C9471">
        <v>28.2</v>
      </c>
      <c r="D9471">
        <v>4.41</v>
      </c>
      <c r="G9471"/>
      <c r="L9471"/>
      <c r="Q9471"/>
      <c r="U9471"/>
    </row>
    <row r="9472" spans="1:21" x14ac:dyDescent="0.25">
      <c r="A9472">
        <v>7.3</v>
      </c>
      <c r="B9472">
        <v>7.2</v>
      </c>
      <c r="C9472">
        <v>11.2</v>
      </c>
      <c r="D9472">
        <v>4.42</v>
      </c>
      <c r="G9472"/>
      <c r="L9472"/>
      <c r="Q9472"/>
      <c r="U9472"/>
    </row>
    <row r="9473" spans="1:21" x14ac:dyDescent="0.25">
      <c r="A9473">
        <v>0.3</v>
      </c>
      <c r="B9473">
        <v>9.4</v>
      </c>
      <c r="C9473">
        <v>14.3</v>
      </c>
      <c r="D9473">
        <v>4.42</v>
      </c>
      <c r="G9473"/>
      <c r="L9473"/>
      <c r="Q9473"/>
      <c r="U9473"/>
    </row>
    <row r="9474" spans="1:21" x14ac:dyDescent="0.25">
      <c r="A9474">
        <v>2</v>
      </c>
      <c r="B9474">
        <v>11.7</v>
      </c>
      <c r="C9474">
        <v>16</v>
      </c>
      <c r="D9474">
        <v>4.42</v>
      </c>
      <c r="G9474"/>
      <c r="L9474"/>
      <c r="Q9474"/>
      <c r="U9474"/>
    </row>
    <row r="9475" spans="1:21" x14ac:dyDescent="0.25">
      <c r="A9475">
        <v>7.2</v>
      </c>
      <c r="B9475">
        <v>6</v>
      </c>
      <c r="C9475">
        <v>3</v>
      </c>
      <c r="D9475">
        <v>4.43</v>
      </c>
      <c r="G9475"/>
      <c r="L9475"/>
      <c r="Q9475"/>
      <c r="U9475"/>
    </row>
    <row r="9476" spans="1:21" x14ac:dyDescent="0.25">
      <c r="A9476">
        <v>1.2</v>
      </c>
      <c r="B9476">
        <v>6.1</v>
      </c>
      <c r="C9476">
        <v>6.5</v>
      </c>
      <c r="D9476">
        <v>4.43</v>
      </c>
      <c r="G9476"/>
      <c r="L9476"/>
      <c r="Q9476"/>
      <c r="U9476"/>
    </row>
    <row r="9477" spans="1:21" x14ac:dyDescent="0.25">
      <c r="A9477">
        <v>2.9</v>
      </c>
      <c r="B9477">
        <v>8.6</v>
      </c>
      <c r="C9477">
        <v>9.1</v>
      </c>
      <c r="D9477">
        <v>4.43</v>
      </c>
      <c r="G9477"/>
      <c r="L9477"/>
      <c r="Q9477"/>
      <c r="U9477"/>
    </row>
    <row r="9478" spans="1:21" x14ac:dyDescent="0.25">
      <c r="A9478">
        <v>4.0999999999999996</v>
      </c>
      <c r="B9478">
        <v>1.5</v>
      </c>
      <c r="C9478">
        <v>37.700000000000003</v>
      </c>
      <c r="D9478">
        <v>4.43</v>
      </c>
      <c r="G9478"/>
      <c r="L9478"/>
      <c r="Q9478"/>
      <c r="U9478"/>
    </row>
    <row r="9479" spans="1:21" x14ac:dyDescent="0.25">
      <c r="A9479">
        <v>5.6</v>
      </c>
      <c r="B9479">
        <v>32</v>
      </c>
      <c r="C9479">
        <v>18.5</v>
      </c>
      <c r="D9479">
        <v>4.4400000000000004</v>
      </c>
      <c r="G9479"/>
      <c r="L9479"/>
      <c r="Q9479"/>
      <c r="U9479"/>
    </row>
    <row r="9480" spans="1:21" x14ac:dyDescent="0.25">
      <c r="A9480">
        <v>6.7</v>
      </c>
      <c r="B9480">
        <v>19.2</v>
      </c>
      <c r="C9480">
        <v>29.4</v>
      </c>
      <c r="D9480">
        <v>4.4400000000000004</v>
      </c>
      <c r="G9480"/>
      <c r="L9480"/>
      <c r="Q9480"/>
      <c r="U9480"/>
    </row>
    <row r="9481" spans="1:21" x14ac:dyDescent="0.25">
      <c r="A9481">
        <v>8.1</v>
      </c>
      <c r="B9481">
        <v>3</v>
      </c>
      <c r="C9481">
        <v>37.200000000000003</v>
      </c>
      <c r="D9481">
        <v>4.4400000000000004</v>
      </c>
      <c r="G9481"/>
      <c r="L9481"/>
      <c r="Q9481"/>
      <c r="U9481"/>
    </row>
    <row r="9482" spans="1:21" x14ac:dyDescent="0.25">
      <c r="A9482">
        <v>10.9</v>
      </c>
      <c r="B9482">
        <v>5.0999999999999996</v>
      </c>
      <c r="C9482">
        <v>49</v>
      </c>
      <c r="D9482">
        <v>4.4400000000000004</v>
      </c>
      <c r="G9482"/>
      <c r="L9482"/>
      <c r="Q9482"/>
      <c r="U9482"/>
    </row>
    <row r="9483" spans="1:21" x14ac:dyDescent="0.25">
      <c r="A9483">
        <v>2.7</v>
      </c>
      <c r="B9483">
        <v>4.0999999999999996</v>
      </c>
      <c r="C9483">
        <v>5</v>
      </c>
      <c r="D9483">
        <v>4.45</v>
      </c>
      <c r="G9483"/>
      <c r="L9483"/>
      <c r="Q9483"/>
      <c r="U9483"/>
    </row>
    <row r="9484" spans="1:21" x14ac:dyDescent="0.25">
      <c r="A9484">
        <v>4.9000000000000004</v>
      </c>
      <c r="B9484">
        <v>4.3</v>
      </c>
      <c r="C9484">
        <v>5.9</v>
      </c>
      <c r="D9484">
        <v>4.45</v>
      </c>
      <c r="G9484"/>
      <c r="L9484"/>
      <c r="Q9484"/>
      <c r="U9484"/>
    </row>
    <row r="9485" spans="1:21" x14ac:dyDescent="0.25">
      <c r="A9485">
        <v>7.1</v>
      </c>
      <c r="B9485">
        <v>5</v>
      </c>
      <c r="C9485">
        <v>9.9</v>
      </c>
      <c r="D9485">
        <v>4.45</v>
      </c>
      <c r="G9485"/>
      <c r="L9485"/>
      <c r="Q9485"/>
      <c r="U9485"/>
    </row>
    <row r="9486" spans="1:21" x14ac:dyDescent="0.25">
      <c r="A9486">
        <v>2.7</v>
      </c>
      <c r="B9486">
        <v>6.5</v>
      </c>
      <c r="C9486">
        <v>45</v>
      </c>
      <c r="D9486">
        <v>4.45</v>
      </c>
      <c r="G9486"/>
      <c r="L9486"/>
      <c r="Q9486"/>
      <c r="U9486"/>
    </row>
    <row r="9487" spans="1:21" x14ac:dyDescent="0.25">
      <c r="A9487">
        <v>7.4</v>
      </c>
      <c r="B9487">
        <v>5.8</v>
      </c>
      <c r="C9487">
        <v>77.599999999999994</v>
      </c>
      <c r="D9487">
        <v>4.45</v>
      </c>
      <c r="G9487"/>
      <c r="L9487"/>
      <c r="Q9487"/>
      <c r="U9487"/>
    </row>
    <row r="9488" spans="1:21" x14ac:dyDescent="0.25">
      <c r="A9488">
        <v>4.5999999999999996</v>
      </c>
      <c r="B9488">
        <v>1.6</v>
      </c>
      <c r="C9488">
        <v>2130</v>
      </c>
      <c r="D9488">
        <v>4.45</v>
      </c>
      <c r="G9488"/>
      <c r="L9488"/>
      <c r="Q9488"/>
      <c r="U9488"/>
    </row>
    <row r="9489" spans="1:21" x14ac:dyDescent="0.25">
      <c r="A9489">
        <v>0.2</v>
      </c>
      <c r="B9489">
        <v>5.5</v>
      </c>
      <c r="C9489">
        <v>10.6</v>
      </c>
      <c r="D9489">
        <v>4.46</v>
      </c>
      <c r="G9489"/>
      <c r="L9489"/>
      <c r="Q9489"/>
      <c r="U9489"/>
    </row>
    <row r="9490" spans="1:21" x14ac:dyDescent="0.25">
      <c r="A9490">
        <v>7</v>
      </c>
      <c r="B9490">
        <v>6.8</v>
      </c>
      <c r="C9490">
        <v>13</v>
      </c>
      <c r="D9490">
        <v>4.46</v>
      </c>
      <c r="G9490"/>
      <c r="L9490"/>
      <c r="Q9490"/>
      <c r="U9490"/>
    </row>
    <row r="9491" spans="1:21" x14ac:dyDescent="0.25">
      <c r="A9491">
        <v>5.0999999999999996</v>
      </c>
      <c r="B9491">
        <v>5.3</v>
      </c>
      <c r="C9491">
        <v>13.6</v>
      </c>
      <c r="D9491">
        <v>4.46</v>
      </c>
      <c r="G9491"/>
      <c r="L9491"/>
      <c r="Q9491"/>
      <c r="U9491"/>
    </row>
    <row r="9492" spans="1:21" x14ac:dyDescent="0.25">
      <c r="A9492">
        <v>1.6</v>
      </c>
      <c r="B9492">
        <v>3.3</v>
      </c>
      <c r="C9492">
        <v>14.5</v>
      </c>
      <c r="D9492">
        <v>4.46</v>
      </c>
      <c r="G9492"/>
      <c r="L9492"/>
      <c r="Q9492"/>
      <c r="U9492"/>
    </row>
    <row r="9493" spans="1:21" x14ac:dyDescent="0.25">
      <c r="A9493">
        <v>6</v>
      </c>
      <c r="B9493">
        <v>11.9</v>
      </c>
      <c r="C9493">
        <v>20.5</v>
      </c>
      <c r="D9493">
        <v>4.46</v>
      </c>
      <c r="G9493"/>
      <c r="L9493"/>
      <c r="Q9493"/>
      <c r="U9493"/>
    </row>
    <row r="9494" spans="1:21" x14ac:dyDescent="0.25">
      <c r="A9494">
        <v>10</v>
      </c>
      <c r="B9494">
        <v>5.0999999999999996</v>
      </c>
      <c r="C9494">
        <v>41.3</v>
      </c>
      <c r="D9494">
        <v>4.46</v>
      </c>
      <c r="G9494"/>
      <c r="L9494"/>
      <c r="Q9494"/>
      <c r="U9494"/>
    </row>
    <row r="9495" spans="1:21" x14ac:dyDescent="0.25">
      <c r="A9495">
        <v>5</v>
      </c>
      <c r="B9495">
        <v>4.5999999999999996</v>
      </c>
      <c r="C9495">
        <v>94.8</v>
      </c>
      <c r="D9495">
        <v>4.46</v>
      </c>
      <c r="G9495"/>
      <c r="L9495"/>
      <c r="Q9495"/>
      <c r="U9495"/>
    </row>
    <row r="9496" spans="1:21" x14ac:dyDescent="0.25">
      <c r="A9496">
        <v>3.6</v>
      </c>
      <c r="B9496">
        <v>11</v>
      </c>
      <c r="C9496">
        <v>11.4</v>
      </c>
      <c r="D9496">
        <v>4.47</v>
      </c>
      <c r="G9496"/>
      <c r="L9496"/>
      <c r="Q9496"/>
      <c r="U9496"/>
    </row>
    <row r="9497" spans="1:21" x14ac:dyDescent="0.25">
      <c r="A9497">
        <v>6.2</v>
      </c>
      <c r="B9497">
        <v>6.2</v>
      </c>
      <c r="C9497">
        <v>15.4</v>
      </c>
      <c r="D9497">
        <v>4.47</v>
      </c>
      <c r="G9497"/>
      <c r="L9497"/>
      <c r="Q9497"/>
      <c r="U9497"/>
    </row>
    <row r="9498" spans="1:21" x14ac:dyDescent="0.25">
      <c r="A9498">
        <v>7.4</v>
      </c>
      <c r="B9498">
        <v>3.3</v>
      </c>
      <c r="C9498">
        <v>17.600000000000001</v>
      </c>
      <c r="D9498">
        <v>4.47</v>
      </c>
      <c r="G9498"/>
      <c r="L9498"/>
      <c r="Q9498"/>
      <c r="U9498"/>
    </row>
    <row r="9499" spans="1:21" x14ac:dyDescent="0.25">
      <c r="A9499">
        <v>2.7</v>
      </c>
      <c r="B9499">
        <v>10.7</v>
      </c>
      <c r="C9499">
        <v>20.100000000000001</v>
      </c>
      <c r="D9499">
        <v>4.47</v>
      </c>
      <c r="G9499"/>
      <c r="L9499"/>
      <c r="Q9499"/>
      <c r="U9499"/>
    </row>
    <row r="9500" spans="1:21" x14ac:dyDescent="0.25">
      <c r="A9500">
        <v>6.1</v>
      </c>
      <c r="B9500">
        <v>4.5</v>
      </c>
      <c r="C9500">
        <v>29.2</v>
      </c>
      <c r="D9500">
        <v>4.47</v>
      </c>
      <c r="G9500"/>
      <c r="L9500"/>
      <c r="Q9500"/>
      <c r="U9500"/>
    </row>
    <row r="9501" spans="1:21" x14ac:dyDescent="0.25">
      <c r="A9501">
        <v>8.1</v>
      </c>
      <c r="B9501">
        <v>3.8</v>
      </c>
      <c r="C9501">
        <v>30.5</v>
      </c>
      <c r="D9501">
        <v>4.47</v>
      </c>
      <c r="G9501"/>
      <c r="L9501"/>
      <c r="Q9501"/>
      <c r="U9501"/>
    </row>
    <row r="9502" spans="1:21" x14ac:dyDescent="0.25">
      <c r="A9502">
        <v>6.2</v>
      </c>
      <c r="B9502">
        <v>8.3000000000000007</v>
      </c>
      <c r="C9502">
        <v>31.8</v>
      </c>
      <c r="D9502">
        <v>4.47</v>
      </c>
      <c r="G9502"/>
      <c r="L9502"/>
      <c r="Q9502"/>
      <c r="U9502"/>
    </row>
    <row r="9503" spans="1:21" x14ac:dyDescent="0.25">
      <c r="A9503">
        <v>5.7</v>
      </c>
      <c r="B9503">
        <v>1.7</v>
      </c>
      <c r="C9503">
        <v>53.8</v>
      </c>
      <c r="D9503">
        <v>4.47</v>
      </c>
      <c r="G9503"/>
      <c r="L9503"/>
      <c r="Q9503"/>
      <c r="U9503"/>
    </row>
    <row r="9504" spans="1:21" x14ac:dyDescent="0.25">
      <c r="A9504">
        <v>7</v>
      </c>
      <c r="B9504">
        <v>7.6</v>
      </c>
      <c r="C9504">
        <v>8.6999999999999993</v>
      </c>
      <c r="D9504">
        <v>4.4800000000000004</v>
      </c>
      <c r="G9504"/>
      <c r="L9504"/>
      <c r="Q9504"/>
      <c r="U9504"/>
    </row>
    <row r="9505" spans="1:21" x14ac:dyDescent="0.25">
      <c r="A9505">
        <v>4.0999999999999996</v>
      </c>
      <c r="B9505">
        <v>20.3</v>
      </c>
      <c r="C9505">
        <v>14.2</v>
      </c>
      <c r="D9505">
        <v>4.4800000000000004</v>
      </c>
      <c r="G9505"/>
      <c r="L9505"/>
      <c r="Q9505"/>
      <c r="U9505"/>
    </row>
    <row r="9506" spans="1:21" x14ac:dyDescent="0.25">
      <c r="A9506">
        <v>6</v>
      </c>
      <c r="B9506">
        <v>6.6</v>
      </c>
      <c r="C9506">
        <v>16.3</v>
      </c>
      <c r="D9506">
        <v>4.4800000000000004</v>
      </c>
      <c r="G9506"/>
      <c r="L9506"/>
      <c r="Q9506"/>
      <c r="U9506"/>
    </row>
    <row r="9507" spans="1:21" x14ac:dyDescent="0.25">
      <c r="A9507">
        <v>5</v>
      </c>
      <c r="B9507">
        <v>4.7</v>
      </c>
      <c r="C9507">
        <v>37.6</v>
      </c>
      <c r="D9507">
        <v>4.4800000000000004</v>
      </c>
      <c r="G9507"/>
      <c r="L9507"/>
      <c r="Q9507"/>
      <c r="U9507"/>
    </row>
    <row r="9508" spans="1:21" x14ac:dyDescent="0.25">
      <c r="A9508">
        <v>5.0999999999999996</v>
      </c>
      <c r="B9508">
        <v>5</v>
      </c>
      <c r="C9508">
        <v>39.4</v>
      </c>
      <c r="D9508">
        <v>4.4800000000000004</v>
      </c>
      <c r="G9508"/>
      <c r="L9508"/>
      <c r="Q9508"/>
      <c r="U9508"/>
    </row>
    <row r="9509" spans="1:21" x14ac:dyDescent="0.25">
      <c r="A9509">
        <v>7.3</v>
      </c>
      <c r="B9509">
        <v>21.1</v>
      </c>
      <c r="C9509">
        <v>52</v>
      </c>
      <c r="D9509">
        <v>4.4800000000000004</v>
      </c>
      <c r="G9509"/>
      <c r="L9509"/>
      <c r="Q9509"/>
      <c r="U9509"/>
    </row>
    <row r="9510" spans="1:21" x14ac:dyDescent="0.25">
      <c r="A9510">
        <v>3.7</v>
      </c>
      <c r="B9510">
        <v>6.2</v>
      </c>
      <c r="C9510">
        <v>59</v>
      </c>
      <c r="D9510">
        <v>4.4800000000000004</v>
      </c>
      <c r="G9510"/>
      <c r="L9510"/>
      <c r="Q9510"/>
      <c r="U9510"/>
    </row>
    <row r="9511" spans="1:21" x14ac:dyDescent="0.25">
      <c r="A9511">
        <v>4.4000000000000004</v>
      </c>
      <c r="B9511">
        <v>3.7</v>
      </c>
      <c r="C9511">
        <v>8.6</v>
      </c>
      <c r="D9511">
        <v>4.49</v>
      </c>
      <c r="G9511"/>
      <c r="L9511"/>
      <c r="Q9511"/>
      <c r="U9511"/>
    </row>
    <row r="9512" spans="1:21" x14ac:dyDescent="0.25">
      <c r="A9512">
        <v>0.8</v>
      </c>
      <c r="B9512">
        <v>4.5</v>
      </c>
      <c r="C9512">
        <v>15</v>
      </c>
      <c r="D9512">
        <v>4.49</v>
      </c>
      <c r="G9512"/>
      <c r="L9512"/>
      <c r="Q9512"/>
      <c r="U9512"/>
    </row>
    <row r="9513" spans="1:21" x14ac:dyDescent="0.25">
      <c r="A9513">
        <v>2.1</v>
      </c>
      <c r="B9513">
        <v>2.4</v>
      </c>
      <c r="C9513">
        <v>45.1</v>
      </c>
      <c r="D9513">
        <v>4.49</v>
      </c>
      <c r="G9513"/>
      <c r="L9513"/>
      <c r="Q9513"/>
      <c r="U9513"/>
    </row>
    <row r="9514" spans="1:21" x14ac:dyDescent="0.25">
      <c r="A9514">
        <v>4.5</v>
      </c>
      <c r="B9514">
        <v>3.1</v>
      </c>
      <c r="C9514">
        <v>26.4</v>
      </c>
      <c r="D9514">
        <v>4.5</v>
      </c>
      <c r="G9514"/>
      <c r="L9514"/>
      <c r="Q9514"/>
      <c r="U9514"/>
    </row>
    <row r="9515" spans="1:21" x14ac:dyDescent="0.25">
      <c r="A9515">
        <v>6.7</v>
      </c>
      <c r="B9515">
        <v>4</v>
      </c>
      <c r="C9515">
        <v>31.5</v>
      </c>
      <c r="D9515">
        <v>4.5</v>
      </c>
      <c r="G9515"/>
      <c r="L9515"/>
      <c r="Q9515"/>
      <c r="U9515"/>
    </row>
    <row r="9516" spans="1:21" x14ac:dyDescent="0.25">
      <c r="A9516">
        <v>7.1</v>
      </c>
      <c r="B9516">
        <v>5.7</v>
      </c>
      <c r="C9516">
        <v>7.6</v>
      </c>
      <c r="D9516">
        <v>4.51</v>
      </c>
      <c r="G9516"/>
      <c r="L9516"/>
      <c r="Q9516"/>
      <c r="U9516"/>
    </row>
    <row r="9517" spans="1:21" x14ac:dyDescent="0.25">
      <c r="A9517">
        <v>5</v>
      </c>
      <c r="B9517">
        <v>6.4</v>
      </c>
      <c r="C9517">
        <v>11.2</v>
      </c>
      <c r="D9517">
        <v>4.51</v>
      </c>
      <c r="G9517"/>
      <c r="L9517"/>
      <c r="Q9517"/>
      <c r="U9517"/>
    </row>
    <row r="9518" spans="1:21" x14ac:dyDescent="0.25">
      <c r="A9518">
        <v>3.7</v>
      </c>
      <c r="B9518">
        <v>5.2</v>
      </c>
      <c r="C9518">
        <v>15.6</v>
      </c>
      <c r="D9518">
        <v>4.51</v>
      </c>
      <c r="G9518"/>
      <c r="L9518"/>
      <c r="Q9518"/>
      <c r="U9518"/>
    </row>
    <row r="9519" spans="1:21" x14ac:dyDescent="0.25">
      <c r="A9519">
        <v>3.3</v>
      </c>
      <c r="B9519">
        <v>3.9</v>
      </c>
      <c r="C9519">
        <v>18.600000000000001</v>
      </c>
      <c r="D9519">
        <v>4.51</v>
      </c>
      <c r="G9519"/>
      <c r="L9519"/>
      <c r="Q9519"/>
      <c r="U9519"/>
    </row>
    <row r="9520" spans="1:21" x14ac:dyDescent="0.25">
      <c r="A9520">
        <v>6.8</v>
      </c>
      <c r="B9520">
        <v>4.2</v>
      </c>
      <c r="C9520">
        <v>31.9</v>
      </c>
      <c r="D9520">
        <v>4.51</v>
      </c>
      <c r="G9520"/>
      <c r="L9520"/>
      <c r="Q9520"/>
      <c r="U9520"/>
    </row>
    <row r="9521" spans="1:21" x14ac:dyDescent="0.25">
      <c r="A9521">
        <v>1.2</v>
      </c>
      <c r="B9521">
        <v>3.7</v>
      </c>
      <c r="C9521">
        <v>40.799999999999997</v>
      </c>
      <c r="D9521">
        <v>4.51</v>
      </c>
      <c r="G9521"/>
      <c r="L9521"/>
      <c r="Q9521"/>
      <c r="U9521"/>
    </row>
    <row r="9522" spans="1:21" x14ac:dyDescent="0.25">
      <c r="A9522">
        <v>8</v>
      </c>
      <c r="B9522">
        <v>7.5</v>
      </c>
      <c r="C9522">
        <v>112</v>
      </c>
      <c r="D9522">
        <v>4.51</v>
      </c>
      <c r="G9522"/>
      <c r="L9522"/>
      <c r="Q9522"/>
      <c r="U9522"/>
    </row>
    <row r="9523" spans="1:21" x14ac:dyDescent="0.25">
      <c r="A9523">
        <v>0.2</v>
      </c>
      <c r="B9523">
        <v>4.4000000000000004</v>
      </c>
      <c r="C9523">
        <v>11.6</v>
      </c>
      <c r="D9523">
        <v>4.5199999999999996</v>
      </c>
      <c r="G9523"/>
      <c r="L9523"/>
      <c r="Q9523"/>
      <c r="U9523"/>
    </row>
    <row r="9524" spans="1:21" x14ac:dyDescent="0.25">
      <c r="A9524">
        <v>7.6</v>
      </c>
      <c r="B9524">
        <v>11.1</v>
      </c>
      <c r="C9524">
        <v>11.8</v>
      </c>
      <c r="D9524">
        <v>4.5199999999999996</v>
      </c>
      <c r="G9524"/>
      <c r="L9524"/>
      <c r="Q9524"/>
      <c r="U9524"/>
    </row>
    <row r="9525" spans="1:21" x14ac:dyDescent="0.25">
      <c r="A9525">
        <v>4.5999999999999996</v>
      </c>
      <c r="B9525">
        <v>4.0999999999999996</v>
      </c>
      <c r="C9525">
        <v>20.3</v>
      </c>
      <c r="D9525">
        <v>4.5199999999999996</v>
      </c>
      <c r="G9525"/>
      <c r="L9525"/>
      <c r="Q9525"/>
      <c r="U9525"/>
    </row>
    <row r="9526" spans="1:21" x14ac:dyDescent="0.25">
      <c r="A9526">
        <v>2.6</v>
      </c>
      <c r="B9526">
        <v>3</v>
      </c>
      <c r="C9526">
        <v>20.5</v>
      </c>
      <c r="D9526">
        <v>4.5199999999999996</v>
      </c>
      <c r="G9526"/>
      <c r="L9526"/>
      <c r="Q9526"/>
      <c r="U9526"/>
    </row>
    <row r="9527" spans="1:21" x14ac:dyDescent="0.25">
      <c r="A9527">
        <v>6.1</v>
      </c>
      <c r="B9527">
        <v>2.4</v>
      </c>
      <c r="C9527">
        <v>60.6</v>
      </c>
      <c r="D9527">
        <v>4.5199999999999996</v>
      </c>
      <c r="G9527"/>
      <c r="L9527"/>
      <c r="Q9527"/>
      <c r="U9527"/>
    </row>
    <row r="9528" spans="1:21" x14ac:dyDescent="0.25">
      <c r="A9528">
        <v>10.6</v>
      </c>
      <c r="B9528">
        <v>8.5</v>
      </c>
      <c r="C9528">
        <v>80.599999999999994</v>
      </c>
      <c r="D9528">
        <v>4.5199999999999996</v>
      </c>
      <c r="G9528"/>
      <c r="L9528"/>
      <c r="Q9528"/>
      <c r="U9528"/>
    </row>
    <row r="9529" spans="1:21" x14ac:dyDescent="0.25">
      <c r="A9529">
        <v>0.1</v>
      </c>
      <c r="B9529">
        <v>7.1</v>
      </c>
      <c r="C9529">
        <v>8.3000000000000007</v>
      </c>
      <c r="D9529">
        <v>4.53</v>
      </c>
      <c r="G9529"/>
      <c r="L9529"/>
      <c r="Q9529"/>
      <c r="U9529"/>
    </row>
    <row r="9530" spans="1:21" x14ac:dyDescent="0.25">
      <c r="A9530">
        <v>5.9</v>
      </c>
      <c r="B9530">
        <v>4</v>
      </c>
      <c r="C9530">
        <v>26.6</v>
      </c>
      <c r="D9530">
        <v>4.53</v>
      </c>
      <c r="G9530"/>
      <c r="L9530"/>
      <c r="Q9530"/>
      <c r="U9530"/>
    </row>
    <row r="9531" spans="1:21" x14ac:dyDescent="0.25">
      <c r="A9531">
        <v>2.4</v>
      </c>
      <c r="B9531">
        <v>1.3</v>
      </c>
      <c r="C9531">
        <v>9.8000000000000007</v>
      </c>
      <c r="D9531">
        <v>4.54</v>
      </c>
      <c r="G9531"/>
      <c r="L9531"/>
      <c r="Q9531"/>
      <c r="U9531"/>
    </row>
    <row r="9532" spans="1:21" x14ac:dyDescent="0.25">
      <c r="A9532">
        <v>7.6</v>
      </c>
      <c r="B9532">
        <v>7.3</v>
      </c>
      <c r="C9532">
        <v>11.3</v>
      </c>
      <c r="D9532">
        <v>4.54</v>
      </c>
      <c r="G9532"/>
      <c r="L9532"/>
      <c r="Q9532"/>
      <c r="U9532"/>
    </row>
    <row r="9533" spans="1:21" x14ac:dyDescent="0.25">
      <c r="A9533">
        <v>0.4</v>
      </c>
      <c r="B9533">
        <v>7.8</v>
      </c>
      <c r="C9533">
        <v>12.8</v>
      </c>
      <c r="D9533">
        <v>4.54</v>
      </c>
      <c r="G9533"/>
      <c r="L9533"/>
      <c r="Q9533"/>
      <c r="U9533"/>
    </row>
    <row r="9534" spans="1:21" x14ac:dyDescent="0.25">
      <c r="A9534">
        <v>8.3000000000000007</v>
      </c>
      <c r="B9534">
        <v>3.7</v>
      </c>
      <c r="C9534">
        <v>14</v>
      </c>
      <c r="D9534">
        <v>4.54</v>
      </c>
      <c r="G9534"/>
      <c r="L9534"/>
      <c r="Q9534"/>
      <c r="U9534"/>
    </row>
    <row r="9535" spans="1:21" x14ac:dyDescent="0.25">
      <c r="A9535">
        <v>6.2</v>
      </c>
      <c r="B9535">
        <v>4</v>
      </c>
      <c r="C9535">
        <v>14.2</v>
      </c>
      <c r="D9535">
        <v>4.54</v>
      </c>
      <c r="G9535"/>
      <c r="L9535"/>
      <c r="Q9535"/>
      <c r="U9535"/>
    </row>
    <row r="9536" spans="1:21" x14ac:dyDescent="0.25">
      <c r="A9536">
        <v>7.8</v>
      </c>
      <c r="B9536">
        <v>8.9</v>
      </c>
      <c r="C9536">
        <v>6.3</v>
      </c>
      <c r="D9536">
        <v>4.55</v>
      </c>
      <c r="G9536"/>
      <c r="L9536"/>
      <c r="Q9536"/>
      <c r="U9536"/>
    </row>
    <row r="9537" spans="1:21" x14ac:dyDescent="0.25">
      <c r="A9537">
        <v>1.6</v>
      </c>
      <c r="B9537">
        <v>3.9</v>
      </c>
      <c r="C9537">
        <v>22.7</v>
      </c>
      <c r="D9537">
        <v>4.55</v>
      </c>
      <c r="G9537"/>
      <c r="L9537"/>
      <c r="Q9537"/>
      <c r="U9537"/>
    </row>
    <row r="9538" spans="1:21" x14ac:dyDescent="0.25">
      <c r="A9538">
        <v>1.2</v>
      </c>
      <c r="B9538">
        <v>4.0999999999999996</v>
      </c>
      <c r="C9538">
        <v>11.5</v>
      </c>
      <c r="D9538">
        <v>4.5599999999999996</v>
      </c>
      <c r="G9538"/>
      <c r="L9538"/>
      <c r="Q9538"/>
      <c r="U9538"/>
    </row>
    <row r="9539" spans="1:21" x14ac:dyDescent="0.25">
      <c r="A9539">
        <v>2.2000000000000002</v>
      </c>
      <c r="B9539">
        <v>9.9</v>
      </c>
      <c r="C9539">
        <v>17</v>
      </c>
      <c r="D9539">
        <v>4.5599999999999996</v>
      </c>
      <c r="G9539"/>
      <c r="L9539"/>
      <c r="Q9539"/>
      <c r="U9539"/>
    </row>
    <row r="9540" spans="1:21" x14ac:dyDescent="0.25">
      <c r="A9540">
        <v>3.5</v>
      </c>
      <c r="B9540">
        <v>3.3</v>
      </c>
      <c r="C9540">
        <v>18.600000000000001</v>
      </c>
      <c r="D9540">
        <v>4.5599999999999996</v>
      </c>
      <c r="G9540"/>
      <c r="L9540"/>
      <c r="Q9540"/>
      <c r="U9540"/>
    </row>
    <row r="9541" spans="1:21" x14ac:dyDescent="0.25">
      <c r="A9541">
        <v>7.9</v>
      </c>
      <c r="B9541">
        <v>10.199999999999999</v>
      </c>
      <c r="C9541">
        <v>92.7</v>
      </c>
      <c r="D9541">
        <v>4.5599999999999996</v>
      </c>
      <c r="G9541"/>
      <c r="L9541"/>
      <c r="Q9541"/>
      <c r="U9541"/>
    </row>
    <row r="9542" spans="1:21" x14ac:dyDescent="0.25">
      <c r="A9542">
        <v>6.5</v>
      </c>
      <c r="B9542">
        <v>6</v>
      </c>
      <c r="C9542">
        <v>5</v>
      </c>
      <c r="D9542">
        <v>4.57</v>
      </c>
      <c r="G9542"/>
      <c r="L9542"/>
      <c r="Q9542"/>
      <c r="U9542"/>
    </row>
    <row r="9543" spans="1:21" x14ac:dyDescent="0.25">
      <c r="A9543">
        <v>2.6</v>
      </c>
      <c r="B9543">
        <v>6.9</v>
      </c>
      <c r="C9543">
        <v>12.3</v>
      </c>
      <c r="D9543">
        <v>4.57</v>
      </c>
      <c r="G9543"/>
      <c r="L9543"/>
      <c r="Q9543"/>
      <c r="U9543"/>
    </row>
    <row r="9544" spans="1:21" x14ac:dyDescent="0.25">
      <c r="A9544">
        <v>3.6</v>
      </c>
      <c r="B9544">
        <v>8.6999999999999993</v>
      </c>
      <c r="C9544">
        <v>19.3</v>
      </c>
      <c r="D9544">
        <v>4.57</v>
      </c>
      <c r="G9544"/>
      <c r="L9544"/>
      <c r="Q9544"/>
      <c r="U9544"/>
    </row>
    <row r="9545" spans="1:21" x14ac:dyDescent="0.25">
      <c r="A9545">
        <v>3.8</v>
      </c>
      <c r="B9545">
        <v>8.6</v>
      </c>
      <c r="C9545">
        <v>23.1</v>
      </c>
      <c r="D9545">
        <v>4.57</v>
      </c>
      <c r="G9545"/>
      <c r="L9545"/>
      <c r="Q9545"/>
      <c r="U9545"/>
    </row>
    <row r="9546" spans="1:21" x14ac:dyDescent="0.25">
      <c r="A9546">
        <v>3.1</v>
      </c>
      <c r="B9546">
        <v>2</v>
      </c>
      <c r="C9546">
        <v>475</v>
      </c>
      <c r="D9546">
        <v>4.57</v>
      </c>
      <c r="G9546"/>
      <c r="L9546"/>
      <c r="Q9546"/>
      <c r="U9546"/>
    </row>
    <row r="9547" spans="1:21" x14ac:dyDescent="0.25">
      <c r="A9547">
        <v>3.8</v>
      </c>
      <c r="B9547">
        <v>18.3</v>
      </c>
      <c r="C9547">
        <v>1010</v>
      </c>
      <c r="D9547">
        <v>4.57</v>
      </c>
      <c r="G9547"/>
      <c r="L9547"/>
      <c r="Q9547"/>
      <c r="U9547"/>
    </row>
    <row r="9548" spans="1:21" x14ac:dyDescent="0.25">
      <c r="A9548">
        <v>7.7</v>
      </c>
      <c r="B9548">
        <v>10.5</v>
      </c>
      <c r="C9548">
        <v>13.9</v>
      </c>
      <c r="D9548">
        <v>4.58</v>
      </c>
      <c r="G9548"/>
      <c r="L9548"/>
      <c r="Q9548"/>
      <c r="U9548"/>
    </row>
    <row r="9549" spans="1:21" x14ac:dyDescent="0.25">
      <c r="A9549">
        <v>7.5</v>
      </c>
      <c r="B9549">
        <v>12</v>
      </c>
      <c r="C9549">
        <v>14.9</v>
      </c>
      <c r="D9549">
        <v>4.58</v>
      </c>
      <c r="G9549"/>
      <c r="L9549"/>
      <c r="Q9549"/>
      <c r="U9549"/>
    </row>
    <row r="9550" spans="1:21" x14ac:dyDescent="0.25">
      <c r="A9550">
        <v>2.8</v>
      </c>
      <c r="B9550">
        <v>3.5</v>
      </c>
      <c r="C9550">
        <v>20</v>
      </c>
      <c r="D9550">
        <v>4.58</v>
      </c>
      <c r="G9550"/>
      <c r="L9550"/>
      <c r="Q9550"/>
      <c r="U9550"/>
    </row>
    <row r="9551" spans="1:21" x14ac:dyDescent="0.25">
      <c r="A9551">
        <v>2</v>
      </c>
      <c r="B9551">
        <v>2.6</v>
      </c>
      <c r="C9551">
        <v>21.3</v>
      </c>
      <c r="D9551">
        <v>4.58</v>
      </c>
      <c r="G9551"/>
      <c r="L9551"/>
      <c r="Q9551"/>
      <c r="U9551"/>
    </row>
    <row r="9552" spans="1:21" x14ac:dyDescent="0.25">
      <c r="A9552">
        <v>7.4</v>
      </c>
      <c r="B9552">
        <v>9.1</v>
      </c>
      <c r="C9552">
        <v>22.3</v>
      </c>
      <c r="D9552">
        <v>4.58</v>
      </c>
      <c r="G9552"/>
      <c r="L9552"/>
      <c r="Q9552"/>
      <c r="U9552"/>
    </row>
    <row r="9553" spans="1:21" x14ac:dyDescent="0.25">
      <c r="A9553">
        <v>6.8</v>
      </c>
      <c r="B9553">
        <v>4.9000000000000004</v>
      </c>
      <c r="C9553">
        <v>33.1</v>
      </c>
      <c r="D9553">
        <v>4.58</v>
      </c>
      <c r="G9553"/>
      <c r="L9553"/>
      <c r="Q9553"/>
      <c r="U9553"/>
    </row>
    <row r="9554" spans="1:21" x14ac:dyDescent="0.25">
      <c r="A9554">
        <v>5.5</v>
      </c>
      <c r="B9554">
        <v>4.4000000000000004</v>
      </c>
      <c r="C9554">
        <v>43.8</v>
      </c>
      <c r="D9554">
        <v>4.58</v>
      </c>
      <c r="G9554"/>
      <c r="L9554"/>
      <c r="Q9554"/>
      <c r="U9554"/>
    </row>
    <row r="9555" spans="1:21" x14ac:dyDescent="0.25">
      <c r="A9555">
        <v>0.7</v>
      </c>
      <c r="B9555">
        <v>9.1999999999999993</v>
      </c>
      <c r="C9555">
        <v>7</v>
      </c>
      <c r="D9555">
        <v>4.59</v>
      </c>
      <c r="G9555"/>
      <c r="L9555"/>
      <c r="Q9555"/>
      <c r="U9555"/>
    </row>
    <row r="9556" spans="1:21" x14ac:dyDescent="0.25">
      <c r="A9556">
        <v>5.6</v>
      </c>
      <c r="B9556">
        <v>4</v>
      </c>
      <c r="C9556">
        <v>17.899999999999999</v>
      </c>
      <c r="D9556">
        <v>4.59</v>
      </c>
      <c r="G9556"/>
      <c r="L9556"/>
      <c r="Q9556"/>
      <c r="U9556"/>
    </row>
    <row r="9557" spans="1:21" x14ac:dyDescent="0.25">
      <c r="A9557">
        <v>3.5</v>
      </c>
      <c r="B9557">
        <v>12.2</v>
      </c>
      <c r="C9557">
        <v>20.2</v>
      </c>
      <c r="D9557">
        <v>4.59</v>
      </c>
      <c r="G9557"/>
      <c r="L9557"/>
      <c r="Q9557"/>
      <c r="U9557"/>
    </row>
    <row r="9558" spans="1:21" x14ac:dyDescent="0.25">
      <c r="A9558">
        <v>6.9</v>
      </c>
      <c r="B9558">
        <v>14.6</v>
      </c>
      <c r="C9558">
        <v>22.4</v>
      </c>
      <c r="D9558">
        <v>4.59</v>
      </c>
      <c r="G9558"/>
      <c r="L9558"/>
      <c r="Q9558"/>
      <c r="U9558"/>
    </row>
    <row r="9559" spans="1:21" x14ac:dyDescent="0.25">
      <c r="A9559">
        <v>9</v>
      </c>
      <c r="B9559">
        <v>4.8</v>
      </c>
      <c r="C9559">
        <v>35.799999999999997</v>
      </c>
      <c r="D9559">
        <v>4.59</v>
      </c>
      <c r="G9559"/>
      <c r="L9559"/>
      <c r="Q9559"/>
      <c r="U9559"/>
    </row>
    <row r="9560" spans="1:21" x14ac:dyDescent="0.25">
      <c r="A9560">
        <v>1.4</v>
      </c>
      <c r="B9560">
        <v>2.2000000000000002</v>
      </c>
      <c r="C9560">
        <v>40.1</v>
      </c>
      <c r="D9560">
        <v>4.59</v>
      </c>
      <c r="G9560"/>
      <c r="L9560"/>
      <c r="Q9560"/>
      <c r="U9560"/>
    </row>
    <row r="9561" spans="1:21" x14ac:dyDescent="0.25">
      <c r="A9561">
        <v>4.7</v>
      </c>
      <c r="B9561">
        <v>3</v>
      </c>
      <c r="C9561">
        <v>12.4</v>
      </c>
      <c r="D9561">
        <v>4.5999999999999996</v>
      </c>
      <c r="G9561"/>
      <c r="L9561"/>
      <c r="Q9561"/>
      <c r="U9561"/>
    </row>
    <row r="9562" spans="1:21" x14ac:dyDescent="0.25">
      <c r="A9562">
        <v>0.7</v>
      </c>
      <c r="B9562">
        <v>4.5999999999999996</v>
      </c>
      <c r="C9562">
        <v>16.2</v>
      </c>
      <c r="D9562">
        <v>4.5999999999999996</v>
      </c>
      <c r="G9562"/>
      <c r="L9562"/>
      <c r="Q9562"/>
      <c r="U9562"/>
    </row>
    <row r="9563" spans="1:21" x14ac:dyDescent="0.25">
      <c r="A9563">
        <v>6.9</v>
      </c>
      <c r="B9563">
        <v>8.6</v>
      </c>
      <c r="C9563">
        <v>20.399999999999999</v>
      </c>
      <c r="D9563">
        <v>4.5999999999999996</v>
      </c>
      <c r="G9563"/>
      <c r="L9563"/>
      <c r="Q9563"/>
      <c r="U9563"/>
    </row>
    <row r="9564" spans="1:21" x14ac:dyDescent="0.25">
      <c r="A9564">
        <v>5.7</v>
      </c>
      <c r="B9564">
        <v>4</v>
      </c>
      <c r="C9564">
        <v>22.9</v>
      </c>
      <c r="D9564">
        <v>4.5999999999999996</v>
      </c>
      <c r="G9564"/>
      <c r="L9564"/>
      <c r="Q9564"/>
      <c r="U9564"/>
    </row>
    <row r="9565" spans="1:21" x14ac:dyDescent="0.25">
      <c r="A9565">
        <v>4.7</v>
      </c>
      <c r="B9565">
        <v>7.3</v>
      </c>
      <c r="C9565">
        <v>38.1</v>
      </c>
      <c r="D9565">
        <v>4.5999999999999996</v>
      </c>
      <c r="G9565"/>
      <c r="L9565"/>
      <c r="Q9565"/>
      <c r="U9565"/>
    </row>
    <row r="9566" spans="1:21" x14ac:dyDescent="0.25">
      <c r="A9566">
        <v>6.3</v>
      </c>
      <c r="B9566">
        <v>38.200000000000003</v>
      </c>
      <c r="C9566">
        <v>51.5</v>
      </c>
      <c r="D9566">
        <v>4.5999999999999996</v>
      </c>
      <c r="G9566"/>
      <c r="L9566"/>
      <c r="Q9566"/>
      <c r="U9566"/>
    </row>
    <row r="9567" spans="1:21" x14ac:dyDescent="0.25">
      <c r="A9567">
        <v>6.5</v>
      </c>
      <c r="B9567">
        <v>3.3</v>
      </c>
      <c r="C9567">
        <v>35.4</v>
      </c>
      <c r="D9567">
        <v>4.6100000000000003</v>
      </c>
      <c r="G9567"/>
      <c r="L9567"/>
      <c r="Q9567"/>
      <c r="U9567"/>
    </row>
    <row r="9568" spans="1:21" x14ac:dyDescent="0.25">
      <c r="A9568">
        <v>3.3</v>
      </c>
      <c r="B9568">
        <v>11.7</v>
      </c>
      <c r="C9568">
        <v>6.4</v>
      </c>
      <c r="D9568">
        <v>4.62</v>
      </c>
      <c r="G9568"/>
      <c r="L9568"/>
      <c r="Q9568"/>
      <c r="U9568"/>
    </row>
    <row r="9569" spans="1:21" x14ac:dyDescent="0.25">
      <c r="A9569">
        <v>7.2</v>
      </c>
      <c r="B9569">
        <v>12.1</v>
      </c>
      <c r="C9569">
        <v>29.2</v>
      </c>
      <c r="D9569">
        <v>4.62</v>
      </c>
      <c r="G9569"/>
      <c r="L9569"/>
      <c r="Q9569"/>
      <c r="U9569"/>
    </row>
    <row r="9570" spans="1:21" x14ac:dyDescent="0.25">
      <c r="A9570">
        <v>5.0999999999999996</v>
      </c>
      <c r="B9570">
        <v>8.8000000000000007</v>
      </c>
      <c r="C9570">
        <v>69.8</v>
      </c>
      <c r="D9570">
        <v>4.62</v>
      </c>
      <c r="G9570"/>
      <c r="L9570"/>
      <c r="Q9570"/>
      <c r="U9570"/>
    </row>
    <row r="9571" spans="1:21" x14ac:dyDescent="0.25">
      <c r="A9571">
        <v>7.2</v>
      </c>
      <c r="B9571">
        <v>1.9</v>
      </c>
      <c r="C9571">
        <v>71.5</v>
      </c>
      <c r="D9571">
        <v>4.62</v>
      </c>
      <c r="G9571"/>
      <c r="L9571"/>
      <c r="Q9571"/>
      <c r="U9571"/>
    </row>
    <row r="9572" spans="1:21" x14ac:dyDescent="0.25">
      <c r="A9572">
        <v>8.6999999999999993</v>
      </c>
      <c r="B9572">
        <v>17</v>
      </c>
      <c r="C9572">
        <v>122</v>
      </c>
      <c r="D9572">
        <v>4.62</v>
      </c>
      <c r="G9572"/>
      <c r="L9572"/>
      <c r="Q9572"/>
      <c r="U9572"/>
    </row>
    <row r="9573" spans="1:21" x14ac:dyDescent="0.25">
      <c r="A9573">
        <v>3.6</v>
      </c>
      <c r="B9573">
        <v>6.6</v>
      </c>
      <c r="C9573">
        <v>17.7</v>
      </c>
      <c r="D9573">
        <v>4.63</v>
      </c>
      <c r="G9573"/>
      <c r="L9573"/>
      <c r="Q9573"/>
      <c r="U9573"/>
    </row>
    <row r="9574" spans="1:21" x14ac:dyDescent="0.25">
      <c r="A9574">
        <v>8.8000000000000007</v>
      </c>
      <c r="B9574">
        <v>6.8</v>
      </c>
      <c r="C9574">
        <v>18.7</v>
      </c>
      <c r="D9574">
        <v>4.63</v>
      </c>
      <c r="G9574"/>
      <c r="L9574"/>
      <c r="Q9574"/>
      <c r="U9574"/>
    </row>
    <row r="9575" spans="1:21" x14ac:dyDescent="0.25">
      <c r="A9575">
        <v>7.2</v>
      </c>
      <c r="B9575">
        <v>6</v>
      </c>
      <c r="C9575">
        <v>23.8</v>
      </c>
      <c r="D9575">
        <v>4.63</v>
      </c>
      <c r="G9575"/>
      <c r="L9575"/>
      <c r="Q9575"/>
      <c r="U9575"/>
    </row>
    <row r="9576" spans="1:21" x14ac:dyDescent="0.25">
      <c r="A9576">
        <v>7.5</v>
      </c>
      <c r="B9576">
        <v>4.8</v>
      </c>
      <c r="C9576">
        <v>56.2</v>
      </c>
      <c r="D9576">
        <v>4.63</v>
      </c>
      <c r="G9576"/>
      <c r="L9576"/>
      <c r="Q9576"/>
      <c r="U9576"/>
    </row>
    <row r="9577" spans="1:21" x14ac:dyDescent="0.25">
      <c r="A9577">
        <v>1</v>
      </c>
      <c r="B9577">
        <v>3.5</v>
      </c>
      <c r="C9577">
        <v>7.9</v>
      </c>
      <c r="D9577">
        <v>4.6399999999999997</v>
      </c>
      <c r="G9577"/>
      <c r="L9577"/>
      <c r="Q9577"/>
      <c r="U9577"/>
    </row>
    <row r="9578" spans="1:21" x14ac:dyDescent="0.25">
      <c r="A9578">
        <v>7.6</v>
      </c>
      <c r="B9578">
        <v>4.2</v>
      </c>
      <c r="C9578">
        <v>16.2</v>
      </c>
      <c r="D9578">
        <v>4.6399999999999997</v>
      </c>
      <c r="G9578"/>
      <c r="L9578"/>
      <c r="Q9578"/>
      <c r="U9578"/>
    </row>
    <row r="9579" spans="1:21" x14ac:dyDescent="0.25">
      <c r="A9579">
        <v>3.2</v>
      </c>
      <c r="B9579">
        <v>2.7</v>
      </c>
      <c r="C9579">
        <v>23.4</v>
      </c>
      <c r="D9579">
        <v>4.6399999999999997</v>
      </c>
      <c r="G9579"/>
      <c r="L9579"/>
      <c r="Q9579"/>
      <c r="U9579"/>
    </row>
    <row r="9580" spans="1:21" x14ac:dyDescent="0.25">
      <c r="A9580">
        <v>0.5</v>
      </c>
      <c r="B9580">
        <v>5</v>
      </c>
      <c r="C9580">
        <v>34.200000000000003</v>
      </c>
      <c r="D9580">
        <v>4.6399999999999997</v>
      </c>
      <c r="G9580"/>
      <c r="L9580"/>
      <c r="Q9580"/>
      <c r="U9580"/>
    </row>
    <row r="9581" spans="1:21" x14ac:dyDescent="0.25">
      <c r="A9581">
        <v>3.4</v>
      </c>
      <c r="B9581">
        <v>7.1</v>
      </c>
      <c r="C9581">
        <v>36.200000000000003</v>
      </c>
      <c r="D9581">
        <v>4.6399999999999997</v>
      </c>
      <c r="G9581"/>
      <c r="L9581"/>
      <c r="Q9581"/>
      <c r="U9581"/>
    </row>
    <row r="9582" spans="1:21" x14ac:dyDescent="0.25">
      <c r="A9582">
        <v>7.8</v>
      </c>
      <c r="B9582">
        <v>12.1</v>
      </c>
      <c r="C9582">
        <v>11</v>
      </c>
      <c r="D9582">
        <v>4.6500000000000004</v>
      </c>
      <c r="G9582"/>
      <c r="L9582"/>
      <c r="Q9582"/>
      <c r="U9582"/>
    </row>
    <row r="9583" spans="1:21" x14ac:dyDescent="0.25">
      <c r="A9583">
        <v>4.5999999999999996</v>
      </c>
      <c r="B9583">
        <v>17.899999999999999</v>
      </c>
      <c r="C9583">
        <v>25.8</v>
      </c>
      <c r="D9583">
        <v>4.6500000000000004</v>
      </c>
      <c r="G9583"/>
      <c r="L9583"/>
      <c r="Q9583"/>
      <c r="U9583"/>
    </row>
    <row r="9584" spans="1:21" x14ac:dyDescent="0.25">
      <c r="A9584">
        <v>9.5</v>
      </c>
      <c r="B9584">
        <v>13.1</v>
      </c>
      <c r="C9584">
        <v>31.3</v>
      </c>
      <c r="D9584">
        <v>4.6500000000000004</v>
      </c>
      <c r="G9584"/>
      <c r="L9584"/>
      <c r="Q9584"/>
      <c r="U9584"/>
    </row>
    <row r="9585" spans="1:21" x14ac:dyDescent="0.25">
      <c r="A9585">
        <v>5.3</v>
      </c>
      <c r="B9585">
        <v>9.6999999999999993</v>
      </c>
      <c r="C9585">
        <v>13.8</v>
      </c>
      <c r="D9585">
        <v>4.66</v>
      </c>
      <c r="G9585"/>
      <c r="L9585"/>
      <c r="Q9585"/>
      <c r="U9585"/>
    </row>
    <row r="9586" spans="1:21" x14ac:dyDescent="0.25">
      <c r="A9586">
        <v>1.4</v>
      </c>
      <c r="B9586">
        <v>1.5</v>
      </c>
      <c r="C9586">
        <v>33.5</v>
      </c>
      <c r="D9586">
        <v>4.66</v>
      </c>
      <c r="G9586"/>
      <c r="L9586"/>
      <c r="Q9586"/>
      <c r="U9586"/>
    </row>
    <row r="9587" spans="1:21" x14ac:dyDescent="0.25">
      <c r="A9587">
        <v>2.5</v>
      </c>
      <c r="B9587">
        <v>3.4</v>
      </c>
      <c r="C9587">
        <v>126</v>
      </c>
      <c r="D9587">
        <v>4.66</v>
      </c>
      <c r="G9587"/>
      <c r="L9587"/>
      <c r="Q9587"/>
      <c r="U9587"/>
    </row>
    <row r="9588" spans="1:21" x14ac:dyDescent="0.25">
      <c r="A9588">
        <v>7.8</v>
      </c>
      <c r="B9588">
        <v>8.6</v>
      </c>
      <c r="C9588">
        <v>17.100000000000001</v>
      </c>
      <c r="D9588">
        <v>4.67</v>
      </c>
      <c r="G9588"/>
      <c r="L9588"/>
      <c r="Q9588"/>
      <c r="U9588"/>
    </row>
    <row r="9589" spans="1:21" x14ac:dyDescent="0.25">
      <c r="A9589">
        <v>5.8</v>
      </c>
      <c r="B9589">
        <v>6.6</v>
      </c>
      <c r="C9589">
        <v>52.5</v>
      </c>
      <c r="D9589">
        <v>4.67</v>
      </c>
      <c r="G9589"/>
      <c r="L9589"/>
      <c r="Q9589"/>
      <c r="U9589"/>
    </row>
    <row r="9590" spans="1:21" x14ac:dyDescent="0.25">
      <c r="A9590">
        <v>6.7</v>
      </c>
      <c r="B9590">
        <v>2.9</v>
      </c>
      <c r="C9590">
        <v>3930</v>
      </c>
      <c r="D9590">
        <v>4.67</v>
      </c>
      <c r="G9590"/>
      <c r="L9590"/>
      <c r="Q9590"/>
      <c r="U9590"/>
    </row>
    <row r="9591" spans="1:21" x14ac:dyDescent="0.25">
      <c r="A9591">
        <v>6.5</v>
      </c>
      <c r="B9591">
        <v>8.3000000000000007</v>
      </c>
      <c r="C9591">
        <v>9.1</v>
      </c>
      <c r="D9591">
        <v>4.68</v>
      </c>
      <c r="G9591"/>
      <c r="L9591"/>
      <c r="Q9591"/>
      <c r="U9591"/>
    </row>
    <row r="9592" spans="1:21" x14ac:dyDescent="0.25">
      <c r="A9592">
        <v>6.6</v>
      </c>
      <c r="B9592">
        <v>12</v>
      </c>
      <c r="C9592">
        <v>23</v>
      </c>
      <c r="D9592">
        <v>4.68</v>
      </c>
      <c r="G9592"/>
      <c r="L9592"/>
      <c r="Q9592"/>
      <c r="U9592"/>
    </row>
    <row r="9593" spans="1:21" x14ac:dyDescent="0.25">
      <c r="A9593">
        <v>6.7</v>
      </c>
      <c r="B9593">
        <v>20.9</v>
      </c>
      <c r="C9593">
        <v>50.7</v>
      </c>
      <c r="D9593">
        <v>4.68</v>
      </c>
      <c r="G9593"/>
      <c r="L9593"/>
      <c r="Q9593"/>
      <c r="U9593"/>
    </row>
    <row r="9594" spans="1:21" x14ac:dyDescent="0.25">
      <c r="A9594">
        <v>1.5</v>
      </c>
      <c r="B9594">
        <v>8.4</v>
      </c>
      <c r="C9594">
        <v>366</v>
      </c>
      <c r="D9594">
        <v>4.68</v>
      </c>
      <c r="G9594"/>
      <c r="L9594"/>
      <c r="Q9594"/>
      <c r="U9594"/>
    </row>
    <row r="9595" spans="1:21" x14ac:dyDescent="0.25">
      <c r="A9595">
        <v>7</v>
      </c>
      <c r="B9595">
        <v>6.1</v>
      </c>
      <c r="C9595">
        <v>8.4</v>
      </c>
      <c r="D9595">
        <v>4.6900000000000004</v>
      </c>
      <c r="G9595"/>
      <c r="L9595"/>
      <c r="Q9595"/>
      <c r="U9595"/>
    </row>
    <row r="9596" spans="1:21" x14ac:dyDescent="0.25">
      <c r="A9596">
        <v>7.6</v>
      </c>
      <c r="B9596">
        <v>11.6</v>
      </c>
      <c r="C9596">
        <v>20</v>
      </c>
      <c r="D9596">
        <v>4.6900000000000004</v>
      </c>
      <c r="G9596"/>
      <c r="L9596"/>
      <c r="Q9596"/>
      <c r="U9596"/>
    </row>
    <row r="9597" spans="1:21" x14ac:dyDescent="0.25">
      <c r="A9597">
        <v>4.4000000000000004</v>
      </c>
      <c r="B9597">
        <v>8.4</v>
      </c>
      <c r="C9597">
        <v>26.7</v>
      </c>
      <c r="D9597">
        <v>4.6900000000000004</v>
      </c>
      <c r="G9597"/>
      <c r="L9597"/>
      <c r="Q9597"/>
      <c r="U9597"/>
    </row>
    <row r="9598" spans="1:21" x14ac:dyDescent="0.25">
      <c r="A9598">
        <v>7.1</v>
      </c>
      <c r="B9598">
        <v>39.4</v>
      </c>
      <c r="C9598">
        <v>92.5</v>
      </c>
      <c r="D9598">
        <v>4.6900000000000004</v>
      </c>
      <c r="G9598"/>
      <c r="L9598"/>
      <c r="Q9598"/>
      <c r="U9598"/>
    </row>
    <row r="9599" spans="1:21" x14ac:dyDescent="0.25">
      <c r="A9599">
        <v>7.2</v>
      </c>
      <c r="B9599">
        <v>13.5</v>
      </c>
      <c r="C9599">
        <v>25</v>
      </c>
      <c r="D9599">
        <v>4.7</v>
      </c>
      <c r="G9599"/>
      <c r="L9599"/>
      <c r="Q9599"/>
      <c r="U9599"/>
    </row>
    <row r="9600" spans="1:21" x14ac:dyDescent="0.25">
      <c r="A9600">
        <v>8.1999999999999993</v>
      </c>
      <c r="B9600">
        <v>4.7</v>
      </c>
      <c r="C9600">
        <v>38.799999999999997</v>
      </c>
      <c r="D9600">
        <v>4.7</v>
      </c>
      <c r="G9600"/>
      <c r="L9600"/>
      <c r="Q9600"/>
      <c r="U9600"/>
    </row>
    <row r="9601" spans="1:21" x14ac:dyDescent="0.25">
      <c r="A9601">
        <v>6.6</v>
      </c>
      <c r="B9601">
        <v>9.6</v>
      </c>
      <c r="C9601">
        <v>12</v>
      </c>
      <c r="D9601">
        <v>4.71</v>
      </c>
      <c r="G9601"/>
      <c r="L9601"/>
      <c r="Q9601"/>
      <c r="U9601"/>
    </row>
    <row r="9602" spans="1:21" x14ac:dyDescent="0.25">
      <c r="A9602">
        <v>2.2000000000000002</v>
      </c>
      <c r="B9602">
        <v>4.0999999999999996</v>
      </c>
      <c r="C9602">
        <v>14.1</v>
      </c>
      <c r="D9602">
        <v>4.71</v>
      </c>
      <c r="G9602"/>
      <c r="L9602"/>
      <c r="Q9602"/>
      <c r="U9602"/>
    </row>
    <row r="9603" spans="1:21" x14ac:dyDescent="0.25">
      <c r="A9603">
        <v>7.3</v>
      </c>
      <c r="B9603">
        <v>9.6999999999999993</v>
      </c>
      <c r="C9603">
        <v>18.7</v>
      </c>
      <c r="D9603">
        <v>4.71</v>
      </c>
      <c r="G9603"/>
      <c r="L9603"/>
      <c r="Q9603"/>
      <c r="U9603"/>
    </row>
    <row r="9604" spans="1:21" x14ac:dyDescent="0.25">
      <c r="A9604">
        <v>1.4</v>
      </c>
      <c r="B9604">
        <v>5.9</v>
      </c>
      <c r="C9604">
        <v>36.700000000000003</v>
      </c>
      <c r="D9604">
        <v>4.71</v>
      </c>
      <c r="G9604"/>
      <c r="L9604"/>
      <c r="Q9604"/>
      <c r="U9604"/>
    </row>
    <row r="9605" spans="1:21" x14ac:dyDescent="0.25">
      <c r="A9605">
        <v>4.5999999999999996</v>
      </c>
      <c r="B9605">
        <v>5.4</v>
      </c>
      <c r="C9605">
        <v>38.6</v>
      </c>
      <c r="D9605">
        <v>4.71</v>
      </c>
      <c r="G9605"/>
      <c r="L9605"/>
      <c r="Q9605"/>
      <c r="U9605"/>
    </row>
    <row r="9606" spans="1:21" x14ac:dyDescent="0.25">
      <c r="A9606">
        <v>4.8</v>
      </c>
      <c r="B9606">
        <v>13.5</v>
      </c>
      <c r="C9606">
        <v>49.6</v>
      </c>
      <c r="D9606">
        <v>4.71</v>
      </c>
      <c r="G9606"/>
      <c r="L9606"/>
      <c r="Q9606"/>
      <c r="U9606"/>
    </row>
    <row r="9607" spans="1:21" x14ac:dyDescent="0.25">
      <c r="A9607">
        <v>2.7</v>
      </c>
      <c r="B9607">
        <v>1.7</v>
      </c>
      <c r="C9607">
        <v>85.8</v>
      </c>
      <c r="D9607">
        <v>4.71</v>
      </c>
      <c r="G9607"/>
      <c r="L9607"/>
      <c r="Q9607"/>
      <c r="U9607"/>
    </row>
    <row r="9608" spans="1:21" x14ac:dyDescent="0.25">
      <c r="A9608">
        <v>3.1</v>
      </c>
      <c r="B9608">
        <v>5.9</v>
      </c>
      <c r="C9608">
        <v>11</v>
      </c>
      <c r="D9608">
        <v>4.72</v>
      </c>
      <c r="G9608"/>
      <c r="L9608"/>
      <c r="Q9608"/>
      <c r="U9608"/>
    </row>
    <row r="9609" spans="1:21" x14ac:dyDescent="0.25">
      <c r="A9609">
        <v>1.7</v>
      </c>
      <c r="B9609">
        <v>3.6</v>
      </c>
      <c r="C9609">
        <v>11.8</v>
      </c>
      <c r="D9609">
        <v>4.72</v>
      </c>
      <c r="G9609"/>
      <c r="L9609"/>
      <c r="Q9609"/>
      <c r="U9609"/>
    </row>
    <row r="9610" spans="1:21" x14ac:dyDescent="0.25">
      <c r="A9610">
        <v>5</v>
      </c>
      <c r="B9610">
        <v>10.4</v>
      </c>
      <c r="C9610">
        <v>19.8</v>
      </c>
      <c r="D9610">
        <v>4.72</v>
      </c>
      <c r="G9610"/>
      <c r="L9610"/>
      <c r="Q9610"/>
      <c r="U9610"/>
    </row>
    <row r="9611" spans="1:21" x14ac:dyDescent="0.25">
      <c r="A9611">
        <v>2.9</v>
      </c>
      <c r="B9611">
        <v>3.8</v>
      </c>
      <c r="C9611">
        <v>32</v>
      </c>
      <c r="D9611">
        <v>4.72</v>
      </c>
      <c r="G9611"/>
      <c r="L9611"/>
      <c r="Q9611"/>
      <c r="U9611"/>
    </row>
    <row r="9612" spans="1:21" x14ac:dyDescent="0.25">
      <c r="A9612">
        <v>5.4</v>
      </c>
      <c r="B9612">
        <v>10.8</v>
      </c>
      <c r="C9612">
        <v>6.7</v>
      </c>
      <c r="D9612">
        <v>4.7300000000000004</v>
      </c>
      <c r="G9612"/>
      <c r="L9612"/>
      <c r="Q9612"/>
      <c r="U9612"/>
    </row>
    <row r="9613" spans="1:21" x14ac:dyDescent="0.25">
      <c r="A9613">
        <v>5.0999999999999996</v>
      </c>
      <c r="B9613">
        <v>16.100000000000001</v>
      </c>
      <c r="C9613">
        <v>19</v>
      </c>
      <c r="D9613">
        <v>4.7300000000000004</v>
      </c>
      <c r="G9613"/>
      <c r="L9613"/>
      <c r="Q9613"/>
      <c r="U9613"/>
    </row>
    <row r="9614" spans="1:21" x14ac:dyDescent="0.25">
      <c r="A9614">
        <v>4.0999999999999996</v>
      </c>
      <c r="B9614">
        <v>4.3</v>
      </c>
      <c r="C9614">
        <v>63.6</v>
      </c>
      <c r="D9614">
        <v>4.7300000000000004</v>
      </c>
      <c r="G9614"/>
      <c r="L9614"/>
      <c r="Q9614"/>
      <c r="U9614"/>
    </row>
    <row r="9615" spans="1:21" x14ac:dyDescent="0.25">
      <c r="A9615">
        <v>6</v>
      </c>
      <c r="B9615">
        <v>3.6</v>
      </c>
      <c r="C9615">
        <v>13</v>
      </c>
      <c r="D9615">
        <v>4.74</v>
      </c>
      <c r="G9615"/>
      <c r="L9615"/>
      <c r="Q9615"/>
      <c r="U9615"/>
    </row>
    <row r="9616" spans="1:21" x14ac:dyDescent="0.25">
      <c r="A9616">
        <v>6.4</v>
      </c>
      <c r="B9616">
        <v>7.4</v>
      </c>
      <c r="C9616">
        <v>17.5</v>
      </c>
      <c r="D9616">
        <v>4.74</v>
      </c>
      <c r="G9616"/>
      <c r="L9616"/>
      <c r="Q9616"/>
      <c r="U9616"/>
    </row>
    <row r="9617" spans="1:21" x14ac:dyDescent="0.25">
      <c r="A9617">
        <v>7.8</v>
      </c>
      <c r="B9617">
        <v>9.8000000000000007</v>
      </c>
      <c r="C9617">
        <v>21.4</v>
      </c>
      <c r="D9617">
        <v>4.74</v>
      </c>
      <c r="G9617"/>
      <c r="L9617"/>
      <c r="Q9617"/>
      <c r="U9617"/>
    </row>
    <row r="9618" spans="1:21" x14ac:dyDescent="0.25">
      <c r="A9618">
        <v>6.4</v>
      </c>
      <c r="B9618">
        <v>10.1</v>
      </c>
      <c r="C9618">
        <v>11.6</v>
      </c>
      <c r="D9618">
        <v>4.75</v>
      </c>
      <c r="G9618"/>
      <c r="L9618"/>
      <c r="Q9618"/>
      <c r="U9618"/>
    </row>
    <row r="9619" spans="1:21" x14ac:dyDescent="0.25">
      <c r="A9619">
        <v>2.1</v>
      </c>
      <c r="B9619">
        <v>2.2999999999999998</v>
      </c>
      <c r="C9619">
        <v>11.9</v>
      </c>
      <c r="D9619">
        <v>4.75</v>
      </c>
      <c r="G9619"/>
      <c r="L9619"/>
      <c r="Q9619"/>
      <c r="U9619"/>
    </row>
    <row r="9620" spans="1:21" x14ac:dyDescent="0.25">
      <c r="A9620">
        <v>6.7</v>
      </c>
      <c r="B9620">
        <v>8.9</v>
      </c>
      <c r="C9620">
        <v>16.8</v>
      </c>
      <c r="D9620">
        <v>4.75</v>
      </c>
      <c r="G9620"/>
      <c r="L9620"/>
      <c r="Q9620"/>
      <c r="U9620"/>
    </row>
    <row r="9621" spans="1:21" x14ac:dyDescent="0.25">
      <c r="A9621">
        <v>3.2</v>
      </c>
      <c r="B9621">
        <v>24.8</v>
      </c>
      <c r="C9621">
        <v>22.3</v>
      </c>
      <c r="D9621">
        <v>4.75</v>
      </c>
      <c r="G9621"/>
      <c r="L9621"/>
      <c r="Q9621"/>
      <c r="U9621"/>
    </row>
    <row r="9622" spans="1:21" x14ac:dyDescent="0.25">
      <c r="A9622">
        <v>6.9</v>
      </c>
      <c r="B9622">
        <v>6.1</v>
      </c>
      <c r="C9622">
        <v>22.4</v>
      </c>
      <c r="D9622">
        <v>4.75</v>
      </c>
      <c r="G9622"/>
      <c r="L9622"/>
      <c r="Q9622"/>
      <c r="U9622"/>
    </row>
    <row r="9623" spans="1:21" x14ac:dyDescent="0.25">
      <c r="A9623">
        <v>4.8</v>
      </c>
      <c r="B9623">
        <v>1.8</v>
      </c>
      <c r="C9623">
        <v>33.700000000000003</v>
      </c>
      <c r="D9623">
        <v>4.75</v>
      </c>
      <c r="G9623"/>
      <c r="L9623"/>
      <c r="Q9623"/>
      <c r="U9623"/>
    </row>
    <row r="9624" spans="1:21" x14ac:dyDescent="0.25">
      <c r="A9624">
        <v>6.6</v>
      </c>
      <c r="B9624">
        <v>14.2</v>
      </c>
      <c r="C9624">
        <v>64</v>
      </c>
      <c r="D9624">
        <v>4.75</v>
      </c>
      <c r="G9624"/>
      <c r="L9624"/>
      <c r="Q9624"/>
      <c r="U9624"/>
    </row>
    <row r="9625" spans="1:21" x14ac:dyDescent="0.25">
      <c r="A9625">
        <v>5.5</v>
      </c>
      <c r="B9625">
        <v>9.8000000000000007</v>
      </c>
      <c r="C9625">
        <v>9.3000000000000007</v>
      </c>
      <c r="D9625">
        <v>4.76</v>
      </c>
      <c r="G9625"/>
      <c r="L9625"/>
      <c r="Q9625"/>
      <c r="U9625"/>
    </row>
    <row r="9626" spans="1:21" x14ac:dyDescent="0.25">
      <c r="A9626">
        <v>3.6</v>
      </c>
      <c r="B9626">
        <v>2</v>
      </c>
      <c r="C9626">
        <v>16.8</v>
      </c>
      <c r="D9626">
        <v>4.76</v>
      </c>
      <c r="G9626"/>
      <c r="L9626"/>
      <c r="Q9626"/>
      <c r="U9626"/>
    </row>
    <row r="9627" spans="1:21" x14ac:dyDescent="0.25">
      <c r="A9627">
        <v>2.9</v>
      </c>
      <c r="B9627">
        <v>3.6</v>
      </c>
      <c r="C9627">
        <v>23.6</v>
      </c>
      <c r="D9627">
        <v>4.76</v>
      </c>
      <c r="G9627"/>
      <c r="L9627"/>
      <c r="Q9627"/>
      <c r="U9627"/>
    </row>
    <row r="9628" spans="1:21" x14ac:dyDescent="0.25">
      <c r="A9628">
        <v>9.4</v>
      </c>
      <c r="B9628">
        <v>7.2</v>
      </c>
      <c r="C9628">
        <v>26.7</v>
      </c>
      <c r="D9628">
        <v>4.76</v>
      </c>
      <c r="G9628"/>
      <c r="L9628"/>
      <c r="Q9628"/>
      <c r="U9628"/>
    </row>
    <row r="9629" spans="1:21" x14ac:dyDescent="0.25">
      <c r="A9629">
        <v>4.7</v>
      </c>
      <c r="B9629">
        <v>13.3</v>
      </c>
      <c r="C9629">
        <v>16.8</v>
      </c>
      <c r="D9629">
        <v>4.7699999999999996</v>
      </c>
      <c r="G9629"/>
      <c r="L9629"/>
      <c r="Q9629"/>
      <c r="U9629"/>
    </row>
    <row r="9630" spans="1:21" x14ac:dyDescent="0.25">
      <c r="A9630">
        <v>2.2000000000000002</v>
      </c>
      <c r="B9630">
        <v>1.9</v>
      </c>
      <c r="C9630">
        <v>24.9</v>
      </c>
      <c r="D9630">
        <v>4.7699999999999996</v>
      </c>
      <c r="G9630"/>
      <c r="L9630"/>
      <c r="Q9630"/>
      <c r="U9630"/>
    </row>
    <row r="9631" spans="1:21" x14ac:dyDescent="0.25">
      <c r="A9631">
        <v>5.0999999999999996</v>
      </c>
      <c r="B9631">
        <v>13.3</v>
      </c>
      <c r="C9631">
        <v>30.8</v>
      </c>
      <c r="D9631">
        <v>4.7699999999999996</v>
      </c>
      <c r="G9631"/>
      <c r="L9631"/>
      <c r="Q9631"/>
      <c r="U9631"/>
    </row>
    <row r="9632" spans="1:21" x14ac:dyDescent="0.25">
      <c r="A9632">
        <v>4.4000000000000004</v>
      </c>
      <c r="B9632">
        <v>1.7</v>
      </c>
      <c r="C9632">
        <v>45</v>
      </c>
      <c r="D9632">
        <v>4.7699999999999996</v>
      </c>
      <c r="G9632"/>
      <c r="L9632"/>
      <c r="Q9632"/>
      <c r="U9632"/>
    </row>
    <row r="9633" spans="1:21" x14ac:dyDescent="0.25">
      <c r="A9633">
        <v>2.7</v>
      </c>
      <c r="B9633">
        <v>2.8</v>
      </c>
      <c r="C9633">
        <v>253</v>
      </c>
      <c r="D9633">
        <v>4.7699999999999996</v>
      </c>
      <c r="G9633"/>
      <c r="L9633"/>
      <c r="Q9633"/>
      <c r="U9633"/>
    </row>
    <row r="9634" spans="1:21" x14ac:dyDescent="0.25">
      <c r="A9634">
        <v>8</v>
      </c>
      <c r="B9634">
        <v>8.3000000000000007</v>
      </c>
      <c r="C9634">
        <v>16.600000000000001</v>
      </c>
      <c r="D9634">
        <v>4.78</v>
      </c>
      <c r="G9634"/>
      <c r="L9634"/>
      <c r="Q9634"/>
      <c r="U9634"/>
    </row>
    <row r="9635" spans="1:21" x14ac:dyDescent="0.25">
      <c r="A9635">
        <v>2.7</v>
      </c>
      <c r="B9635">
        <v>5.4</v>
      </c>
      <c r="C9635">
        <v>18.7</v>
      </c>
      <c r="D9635">
        <v>4.78</v>
      </c>
      <c r="G9635"/>
      <c r="L9635"/>
      <c r="Q9635"/>
      <c r="U9635"/>
    </row>
    <row r="9636" spans="1:21" x14ac:dyDescent="0.25">
      <c r="A9636">
        <v>9.1</v>
      </c>
      <c r="B9636">
        <v>16.8</v>
      </c>
      <c r="C9636">
        <v>22.8</v>
      </c>
      <c r="D9636">
        <v>4.78</v>
      </c>
      <c r="G9636"/>
      <c r="L9636"/>
      <c r="Q9636"/>
      <c r="U9636"/>
    </row>
    <row r="9637" spans="1:21" x14ac:dyDescent="0.25">
      <c r="A9637">
        <v>8.6</v>
      </c>
      <c r="B9637">
        <v>3.3</v>
      </c>
      <c r="C9637">
        <v>24.4</v>
      </c>
      <c r="D9637">
        <v>4.78</v>
      </c>
      <c r="G9637"/>
      <c r="L9637"/>
      <c r="Q9637"/>
      <c r="U9637"/>
    </row>
    <row r="9638" spans="1:21" x14ac:dyDescent="0.25">
      <c r="A9638">
        <v>4.2</v>
      </c>
      <c r="B9638">
        <v>2.2999999999999998</v>
      </c>
      <c r="C9638">
        <v>18.3</v>
      </c>
      <c r="D9638">
        <v>4.79</v>
      </c>
      <c r="G9638"/>
      <c r="L9638"/>
      <c r="Q9638"/>
      <c r="U9638"/>
    </row>
    <row r="9639" spans="1:21" x14ac:dyDescent="0.25">
      <c r="A9639">
        <v>5</v>
      </c>
      <c r="B9639">
        <v>3.6</v>
      </c>
      <c r="C9639">
        <v>26.7</v>
      </c>
      <c r="D9639">
        <v>4.79</v>
      </c>
      <c r="G9639"/>
      <c r="L9639"/>
      <c r="Q9639"/>
      <c r="U9639"/>
    </row>
    <row r="9640" spans="1:21" x14ac:dyDescent="0.25">
      <c r="A9640">
        <v>3.7</v>
      </c>
      <c r="B9640">
        <v>1.6</v>
      </c>
      <c r="C9640">
        <v>89.2</v>
      </c>
      <c r="D9640">
        <v>4.79</v>
      </c>
      <c r="G9640"/>
      <c r="L9640"/>
      <c r="Q9640"/>
      <c r="U9640"/>
    </row>
    <row r="9641" spans="1:21" x14ac:dyDescent="0.25">
      <c r="A9641">
        <v>4.4000000000000004</v>
      </c>
      <c r="B9641">
        <v>4.5999999999999996</v>
      </c>
      <c r="C9641">
        <v>18.600000000000001</v>
      </c>
      <c r="D9641">
        <v>4.8</v>
      </c>
      <c r="G9641"/>
      <c r="L9641"/>
      <c r="Q9641"/>
      <c r="U9641"/>
    </row>
    <row r="9642" spans="1:21" x14ac:dyDescent="0.25">
      <c r="A9642">
        <v>9.6</v>
      </c>
      <c r="B9642">
        <v>5.0999999999999996</v>
      </c>
      <c r="C9642">
        <v>22.2</v>
      </c>
      <c r="D9642">
        <v>4.8</v>
      </c>
      <c r="G9642"/>
      <c r="L9642"/>
      <c r="Q9642"/>
      <c r="U9642"/>
    </row>
    <row r="9643" spans="1:21" x14ac:dyDescent="0.25">
      <c r="A9643">
        <v>5.3</v>
      </c>
      <c r="B9643">
        <v>18.399999999999999</v>
      </c>
      <c r="C9643">
        <v>16.2</v>
      </c>
      <c r="D9643">
        <v>4.8099999999999996</v>
      </c>
      <c r="G9643"/>
      <c r="L9643"/>
      <c r="Q9643"/>
      <c r="U9643"/>
    </row>
    <row r="9644" spans="1:21" x14ac:dyDescent="0.25">
      <c r="A9644">
        <v>3</v>
      </c>
      <c r="B9644">
        <v>5.2</v>
      </c>
      <c r="C9644">
        <v>20.2</v>
      </c>
      <c r="D9644">
        <v>4.8099999999999996</v>
      </c>
      <c r="G9644"/>
      <c r="L9644"/>
      <c r="Q9644"/>
      <c r="U9644"/>
    </row>
    <row r="9645" spans="1:21" x14ac:dyDescent="0.25">
      <c r="A9645">
        <v>6.2</v>
      </c>
      <c r="B9645">
        <v>5.7</v>
      </c>
      <c r="C9645">
        <v>23.1</v>
      </c>
      <c r="D9645">
        <v>4.8099999999999996</v>
      </c>
      <c r="G9645"/>
      <c r="L9645"/>
      <c r="Q9645"/>
      <c r="U9645"/>
    </row>
    <row r="9646" spans="1:21" x14ac:dyDescent="0.25">
      <c r="A9646">
        <v>6.5</v>
      </c>
      <c r="B9646">
        <v>3.9</v>
      </c>
      <c r="C9646">
        <v>28.8</v>
      </c>
      <c r="D9646">
        <v>4.8099999999999996</v>
      </c>
      <c r="G9646"/>
      <c r="L9646"/>
      <c r="Q9646"/>
      <c r="U9646"/>
    </row>
    <row r="9647" spans="1:21" x14ac:dyDescent="0.25">
      <c r="A9647">
        <v>1.8</v>
      </c>
      <c r="B9647">
        <v>4.2</v>
      </c>
      <c r="C9647">
        <v>39.5</v>
      </c>
      <c r="D9647">
        <v>4.8099999999999996</v>
      </c>
      <c r="G9647"/>
      <c r="L9647"/>
      <c r="Q9647"/>
      <c r="U9647"/>
    </row>
    <row r="9648" spans="1:21" x14ac:dyDescent="0.25">
      <c r="A9648">
        <v>4.7</v>
      </c>
      <c r="B9648">
        <v>14.5</v>
      </c>
      <c r="C9648">
        <v>75.8</v>
      </c>
      <c r="D9648">
        <v>4.8099999999999996</v>
      </c>
      <c r="G9648"/>
      <c r="L9648"/>
      <c r="Q9648"/>
      <c r="U9648"/>
    </row>
    <row r="9649" spans="1:21" x14ac:dyDescent="0.25">
      <c r="A9649">
        <v>4.0999999999999996</v>
      </c>
      <c r="B9649">
        <v>6.1</v>
      </c>
      <c r="C9649">
        <v>10.199999999999999</v>
      </c>
      <c r="D9649">
        <v>4.82</v>
      </c>
      <c r="G9649"/>
      <c r="L9649"/>
      <c r="Q9649"/>
      <c r="U9649"/>
    </row>
    <row r="9650" spans="1:21" x14ac:dyDescent="0.25">
      <c r="A9650">
        <v>7.9</v>
      </c>
      <c r="B9650">
        <v>1.8</v>
      </c>
      <c r="C9650">
        <v>12.3</v>
      </c>
      <c r="D9650">
        <v>4.82</v>
      </c>
      <c r="G9650"/>
      <c r="L9650"/>
      <c r="Q9650"/>
      <c r="U9650"/>
    </row>
    <row r="9651" spans="1:21" x14ac:dyDescent="0.25">
      <c r="A9651">
        <v>5.7</v>
      </c>
      <c r="B9651">
        <v>5.9</v>
      </c>
      <c r="C9651">
        <v>13.8</v>
      </c>
      <c r="D9651">
        <v>4.82</v>
      </c>
      <c r="G9651"/>
      <c r="L9651"/>
      <c r="Q9651"/>
      <c r="U9651"/>
    </row>
    <row r="9652" spans="1:21" x14ac:dyDescent="0.25">
      <c r="A9652">
        <v>3.3</v>
      </c>
      <c r="B9652">
        <v>3.2</v>
      </c>
      <c r="C9652">
        <v>17.8</v>
      </c>
      <c r="D9652">
        <v>4.82</v>
      </c>
      <c r="G9652"/>
      <c r="L9652"/>
      <c r="Q9652"/>
      <c r="U9652"/>
    </row>
    <row r="9653" spans="1:21" x14ac:dyDescent="0.25">
      <c r="A9653">
        <v>5.2</v>
      </c>
      <c r="B9653">
        <v>2.5</v>
      </c>
      <c r="C9653">
        <v>22</v>
      </c>
      <c r="D9653">
        <v>4.82</v>
      </c>
      <c r="G9653"/>
      <c r="L9653"/>
      <c r="Q9653"/>
      <c r="U9653"/>
    </row>
    <row r="9654" spans="1:21" x14ac:dyDescent="0.25">
      <c r="A9654">
        <v>7</v>
      </c>
      <c r="B9654">
        <v>12.9</v>
      </c>
      <c r="C9654">
        <v>28.6</v>
      </c>
      <c r="D9654">
        <v>4.82</v>
      </c>
      <c r="G9654"/>
      <c r="L9654"/>
      <c r="Q9654"/>
      <c r="U9654"/>
    </row>
    <row r="9655" spans="1:21" x14ac:dyDescent="0.25">
      <c r="A9655">
        <v>6.7</v>
      </c>
      <c r="B9655">
        <v>5.0999999999999996</v>
      </c>
      <c r="C9655">
        <v>47.6</v>
      </c>
      <c r="D9655">
        <v>4.82</v>
      </c>
      <c r="G9655"/>
      <c r="L9655"/>
      <c r="Q9655"/>
      <c r="U9655"/>
    </row>
    <row r="9656" spans="1:21" x14ac:dyDescent="0.25">
      <c r="A9656">
        <v>5.2</v>
      </c>
      <c r="B9656">
        <v>3.2</v>
      </c>
      <c r="C9656">
        <v>2950</v>
      </c>
      <c r="D9656">
        <v>4.82</v>
      </c>
      <c r="G9656"/>
      <c r="L9656"/>
      <c r="Q9656"/>
      <c r="U9656"/>
    </row>
    <row r="9657" spans="1:21" x14ac:dyDescent="0.25">
      <c r="A9657">
        <v>7.2</v>
      </c>
      <c r="B9657">
        <v>2.9</v>
      </c>
      <c r="C9657">
        <v>7</v>
      </c>
      <c r="D9657">
        <v>4.83</v>
      </c>
      <c r="G9657"/>
      <c r="L9657"/>
      <c r="Q9657"/>
      <c r="U9657"/>
    </row>
    <row r="9658" spans="1:21" x14ac:dyDescent="0.25">
      <c r="A9658">
        <v>4.4000000000000004</v>
      </c>
      <c r="B9658">
        <v>2.8</v>
      </c>
      <c r="C9658">
        <v>8.6</v>
      </c>
      <c r="D9658">
        <v>4.83</v>
      </c>
      <c r="G9658"/>
      <c r="L9658"/>
      <c r="Q9658"/>
      <c r="U9658"/>
    </row>
    <row r="9659" spans="1:21" x14ac:dyDescent="0.25">
      <c r="A9659">
        <v>6.4</v>
      </c>
      <c r="B9659">
        <v>13.1</v>
      </c>
      <c r="C9659">
        <v>28.8</v>
      </c>
      <c r="D9659">
        <v>4.83</v>
      </c>
      <c r="G9659"/>
      <c r="L9659"/>
      <c r="Q9659"/>
      <c r="U9659"/>
    </row>
    <row r="9660" spans="1:21" x14ac:dyDescent="0.25">
      <c r="A9660">
        <v>0.7</v>
      </c>
      <c r="B9660">
        <v>10.7</v>
      </c>
      <c r="C9660">
        <v>60.8</v>
      </c>
      <c r="D9660">
        <v>4.83</v>
      </c>
      <c r="G9660"/>
      <c r="L9660"/>
      <c r="Q9660"/>
      <c r="U9660"/>
    </row>
    <row r="9661" spans="1:21" x14ac:dyDescent="0.25">
      <c r="A9661">
        <v>8</v>
      </c>
      <c r="B9661">
        <v>6.6</v>
      </c>
      <c r="C9661">
        <v>35.799999999999997</v>
      </c>
      <c r="D9661">
        <v>4.84</v>
      </c>
      <c r="G9661"/>
      <c r="L9661"/>
      <c r="Q9661"/>
      <c r="U9661"/>
    </row>
    <row r="9662" spans="1:21" x14ac:dyDescent="0.25">
      <c r="A9662">
        <v>2.1</v>
      </c>
      <c r="B9662">
        <v>8.1999999999999993</v>
      </c>
      <c r="C9662">
        <v>39.200000000000003</v>
      </c>
      <c r="D9662">
        <v>4.84</v>
      </c>
      <c r="G9662"/>
      <c r="L9662"/>
      <c r="Q9662"/>
      <c r="U9662"/>
    </row>
    <row r="9663" spans="1:21" x14ac:dyDescent="0.25">
      <c r="A9663">
        <v>9.5</v>
      </c>
      <c r="B9663">
        <v>9.1999999999999993</v>
      </c>
      <c r="C9663">
        <v>15.2</v>
      </c>
      <c r="D9663">
        <v>4.8499999999999996</v>
      </c>
      <c r="G9663"/>
      <c r="L9663"/>
      <c r="Q9663"/>
      <c r="U9663"/>
    </row>
    <row r="9664" spans="1:21" x14ac:dyDescent="0.25">
      <c r="A9664">
        <v>5.6</v>
      </c>
      <c r="B9664">
        <v>11.5</v>
      </c>
      <c r="C9664">
        <v>36.5</v>
      </c>
      <c r="D9664">
        <v>4.8499999999999996</v>
      </c>
      <c r="G9664"/>
      <c r="L9664"/>
      <c r="Q9664"/>
      <c r="U9664"/>
    </row>
    <row r="9665" spans="1:21" x14ac:dyDescent="0.25">
      <c r="A9665">
        <v>3.7</v>
      </c>
      <c r="B9665">
        <v>8</v>
      </c>
      <c r="C9665">
        <v>37.700000000000003</v>
      </c>
      <c r="D9665">
        <v>4.8499999999999996</v>
      </c>
      <c r="G9665"/>
      <c r="L9665"/>
      <c r="Q9665"/>
      <c r="U9665"/>
    </row>
    <row r="9666" spans="1:21" x14ac:dyDescent="0.25">
      <c r="A9666">
        <v>5.4</v>
      </c>
      <c r="B9666">
        <v>6</v>
      </c>
      <c r="C9666">
        <v>7.6</v>
      </c>
      <c r="D9666">
        <v>4.8600000000000003</v>
      </c>
      <c r="G9666"/>
      <c r="L9666"/>
      <c r="Q9666"/>
      <c r="U9666"/>
    </row>
    <row r="9667" spans="1:21" x14ac:dyDescent="0.25">
      <c r="A9667">
        <v>5.7</v>
      </c>
      <c r="B9667">
        <v>3.3</v>
      </c>
      <c r="C9667">
        <v>12.7</v>
      </c>
      <c r="D9667">
        <v>4.8600000000000003</v>
      </c>
      <c r="G9667"/>
      <c r="L9667"/>
      <c r="Q9667"/>
      <c r="U9667"/>
    </row>
    <row r="9668" spans="1:21" x14ac:dyDescent="0.25">
      <c r="A9668">
        <v>4.3</v>
      </c>
      <c r="B9668">
        <v>1.3</v>
      </c>
      <c r="C9668">
        <v>40.799999999999997</v>
      </c>
      <c r="D9668">
        <v>4.8600000000000003</v>
      </c>
      <c r="G9668"/>
      <c r="L9668"/>
      <c r="Q9668"/>
      <c r="U9668"/>
    </row>
    <row r="9669" spans="1:21" x14ac:dyDescent="0.25">
      <c r="A9669">
        <v>6.9</v>
      </c>
      <c r="B9669">
        <v>2.1</v>
      </c>
      <c r="C9669">
        <v>42.2</v>
      </c>
      <c r="D9669">
        <v>4.8600000000000003</v>
      </c>
      <c r="G9669"/>
      <c r="L9669"/>
      <c r="Q9669"/>
      <c r="U9669"/>
    </row>
    <row r="9670" spans="1:21" x14ac:dyDescent="0.25">
      <c r="A9670">
        <v>2.5</v>
      </c>
      <c r="B9670">
        <v>2.8</v>
      </c>
      <c r="C9670">
        <v>13.6</v>
      </c>
      <c r="D9670">
        <v>4.87</v>
      </c>
      <c r="G9670"/>
      <c r="L9670"/>
      <c r="Q9670"/>
      <c r="U9670"/>
    </row>
    <row r="9671" spans="1:21" x14ac:dyDescent="0.25">
      <c r="A9671">
        <v>4.2</v>
      </c>
      <c r="B9671">
        <v>2.4</v>
      </c>
      <c r="C9671">
        <v>33.6</v>
      </c>
      <c r="D9671">
        <v>4.87</v>
      </c>
      <c r="G9671"/>
      <c r="L9671"/>
      <c r="Q9671"/>
      <c r="U9671"/>
    </row>
    <row r="9672" spans="1:21" x14ac:dyDescent="0.25">
      <c r="A9672">
        <v>1.6</v>
      </c>
      <c r="B9672">
        <v>8.9</v>
      </c>
      <c r="C9672">
        <v>37.799999999999997</v>
      </c>
      <c r="D9672">
        <v>4.87</v>
      </c>
      <c r="G9672"/>
      <c r="L9672"/>
      <c r="Q9672"/>
      <c r="U9672"/>
    </row>
    <row r="9673" spans="1:21" x14ac:dyDescent="0.25">
      <c r="A9673">
        <v>2.1</v>
      </c>
      <c r="B9673">
        <v>3</v>
      </c>
      <c r="C9673">
        <v>44.8</v>
      </c>
      <c r="D9673">
        <v>4.87</v>
      </c>
      <c r="G9673"/>
      <c r="L9673"/>
      <c r="Q9673"/>
      <c r="U9673"/>
    </row>
    <row r="9674" spans="1:21" x14ac:dyDescent="0.25">
      <c r="A9674">
        <v>7.3</v>
      </c>
      <c r="B9674">
        <v>3.7</v>
      </c>
      <c r="C9674">
        <v>40.4</v>
      </c>
      <c r="D9674">
        <v>4.88</v>
      </c>
      <c r="G9674"/>
      <c r="L9674"/>
      <c r="Q9674"/>
      <c r="U9674"/>
    </row>
    <row r="9675" spans="1:21" x14ac:dyDescent="0.25">
      <c r="A9675">
        <v>5.0999999999999996</v>
      </c>
      <c r="B9675">
        <v>11.9</v>
      </c>
      <c r="C9675">
        <v>77.599999999999994</v>
      </c>
      <c r="D9675">
        <v>4.88</v>
      </c>
      <c r="G9675"/>
      <c r="L9675"/>
      <c r="Q9675"/>
      <c r="U9675"/>
    </row>
    <row r="9676" spans="1:21" x14ac:dyDescent="0.25">
      <c r="A9676">
        <v>3.4</v>
      </c>
      <c r="B9676">
        <v>2.7</v>
      </c>
      <c r="C9676">
        <v>521</v>
      </c>
      <c r="D9676">
        <v>4.88</v>
      </c>
      <c r="G9676"/>
      <c r="L9676"/>
      <c r="Q9676"/>
      <c r="U9676"/>
    </row>
    <row r="9677" spans="1:21" x14ac:dyDescent="0.25">
      <c r="A9677">
        <v>5.2</v>
      </c>
      <c r="B9677">
        <v>8.6999999999999993</v>
      </c>
      <c r="C9677">
        <v>11.8</v>
      </c>
      <c r="D9677">
        <v>4.8899999999999997</v>
      </c>
      <c r="G9677"/>
      <c r="L9677"/>
      <c r="Q9677"/>
      <c r="U9677"/>
    </row>
    <row r="9678" spans="1:21" x14ac:dyDescent="0.25">
      <c r="A9678">
        <v>5.0999999999999996</v>
      </c>
      <c r="B9678">
        <v>18.7</v>
      </c>
      <c r="C9678">
        <v>16.2</v>
      </c>
      <c r="D9678">
        <v>4.8899999999999997</v>
      </c>
      <c r="G9678"/>
      <c r="L9678"/>
      <c r="Q9678"/>
      <c r="U9678"/>
    </row>
    <row r="9679" spans="1:21" x14ac:dyDescent="0.25">
      <c r="A9679">
        <v>7.8</v>
      </c>
      <c r="B9679">
        <v>13.8</v>
      </c>
      <c r="C9679">
        <v>23</v>
      </c>
      <c r="D9679">
        <v>4.8899999999999997</v>
      </c>
      <c r="G9679"/>
      <c r="L9679"/>
      <c r="Q9679"/>
      <c r="U9679"/>
    </row>
    <row r="9680" spans="1:21" x14ac:dyDescent="0.25">
      <c r="A9680">
        <v>0.6</v>
      </c>
      <c r="B9680">
        <v>1.7</v>
      </c>
      <c r="C9680">
        <v>24.3</v>
      </c>
      <c r="D9680">
        <v>4.8899999999999997</v>
      </c>
      <c r="G9680"/>
      <c r="L9680"/>
      <c r="Q9680"/>
      <c r="U9680"/>
    </row>
    <row r="9681" spans="1:21" x14ac:dyDescent="0.25">
      <c r="A9681">
        <v>7.4</v>
      </c>
      <c r="B9681">
        <v>12.3</v>
      </c>
      <c r="C9681">
        <v>11.3</v>
      </c>
      <c r="D9681">
        <v>4.9000000000000004</v>
      </c>
      <c r="G9681"/>
      <c r="L9681"/>
      <c r="Q9681"/>
      <c r="U9681"/>
    </row>
    <row r="9682" spans="1:21" x14ac:dyDescent="0.25">
      <c r="A9682">
        <v>5.0999999999999996</v>
      </c>
      <c r="B9682">
        <v>3</v>
      </c>
      <c r="C9682">
        <v>12.7</v>
      </c>
      <c r="D9682">
        <v>4.9000000000000004</v>
      </c>
      <c r="G9682"/>
      <c r="L9682"/>
      <c r="Q9682"/>
      <c r="U9682"/>
    </row>
    <row r="9683" spans="1:21" x14ac:dyDescent="0.25">
      <c r="A9683">
        <v>4</v>
      </c>
      <c r="B9683">
        <v>8.8000000000000007</v>
      </c>
      <c r="C9683">
        <v>17.3</v>
      </c>
      <c r="D9683">
        <v>4.9000000000000004</v>
      </c>
      <c r="G9683"/>
      <c r="L9683"/>
      <c r="Q9683"/>
      <c r="U9683"/>
    </row>
    <row r="9684" spans="1:21" x14ac:dyDescent="0.25">
      <c r="A9684">
        <v>5.4</v>
      </c>
      <c r="B9684">
        <v>2.1</v>
      </c>
      <c r="C9684">
        <v>19.899999999999999</v>
      </c>
      <c r="D9684">
        <v>4.9000000000000004</v>
      </c>
      <c r="G9684"/>
      <c r="L9684"/>
      <c r="Q9684"/>
      <c r="U9684"/>
    </row>
    <row r="9685" spans="1:21" x14ac:dyDescent="0.25">
      <c r="A9685">
        <v>5.5</v>
      </c>
      <c r="B9685">
        <v>3.1</v>
      </c>
      <c r="C9685">
        <v>39.4</v>
      </c>
      <c r="D9685">
        <v>4.9000000000000004</v>
      </c>
      <c r="G9685"/>
      <c r="L9685"/>
      <c r="Q9685"/>
      <c r="U9685"/>
    </row>
    <row r="9686" spans="1:21" x14ac:dyDescent="0.25">
      <c r="A9686">
        <v>2.4</v>
      </c>
      <c r="B9686">
        <v>2</v>
      </c>
      <c r="C9686">
        <v>44.2</v>
      </c>
      <c r="D9686">
        <v>4.91</v>
      </c>
      <c r="G9686"/>
      <c r="L9686"/>
      <c r="Q9686"/>
      <c r="U9686"/>
    </row>
    <row r="9687" spans="1:21" x14ac:dyDescent="0.25">
      <c r="A9687">
        <v>5.8</v>
      </c>
      <c r="B9687">
        <v>9.3000000000000007</v>
      </c>
      <c r="C9687">
        <v>10.9</v>
      </c>
      <c r="D9687">
        <v>4.92</v>
      </c>
      <c r="G9687"/>
      <c r="L9687"/>
      <c r="Q9687"/>
      <c r="U9687"/>
    </row>
    <row r="9688" spans="1:21" x14ac:dyDescent="0.25">
      <c r="A9688">
        <v>6.2</v>
      </c>
      <c r="B9688">
        <v>12.5</v>
      </c>
      <c r="C9688">
        <v>17.399999999999999</v>
      </c>
      <c r="D9688">
        <v>4.92</v>
      </c>
      <c r="G9688"/>
      <c r="L9688"/>
      <c r="Q9688"/>
      <c r="U9688"/>
    </row>
    <row r="9689" spans="1:21" x14ac:dyDescent="0.25">
      <c r="A9689">
        <v>6.5</v>
      </c>
      <c r="B9689">
        <v>12.1</v>
      </c>
      <c r="C9689">
        <v>19.899999999999999</v>
      </c>
      <c r="D9689">
        <v>4.92</v>
      </c>
      <c r="G9689"/>
      <c r="L9689"/>
      <c r="Q9689"/>
      <c r="U9689"/>
    </row>
    <row r="9690" spans="1:21" x14ac:dyDescent="0.25">
      <c r="A9690">
        <v>6.7</v>
      </c>
      <c r="B9690">
        <v>5.5</v>
      </c>
      <c r="C9690">
        <v>26.6</v>
      </c>
      <c r="D9690">
        <v>4.92</v>
      </c>
      <c r="G9690"/>
      <c r="L9690"/>
      <c r="Q9690"/>
      <c r="U9690"/>
    </row>
    <row r="9691" spans="1:21" x14ac:dyDescent="0.25">
      <c r="A9691">
        <v>2.1</v>
      </c>
      <c r="B9691">
        <v>2.8</v>
      </c>
      <c r="C9691">
        <v>9</v>
      </c>
      <c r="D9691">
        <v>4.93</v>
      </c>
      <c r="G9691"/>
      <c r="L9691"/>
      <c r="Q9691"/>
      <c r="U9691"/>
    </row>
    <row r="9692" spans="1:21" x14ac:dyDescent="0.25">
      <c r="A9692">
        <v>8.1</v>
      </c>
      <c r="B9692">
        <v>3.1</v>
      </c>
      <c r="C9692">
        <v>13.3</v>
      </c>
      <c r="D9692">
        <v>4.93</v>
      </c>
      <c r="G9692"/>
      <c r="L9692"/>
      <c r="Q9692"/>
      <c r="U9692"/>
    </row>
    <row r="9693" spans="1:21" x14ac:dyDescent="0.25">
      <c r="A9693">
        <v>5.5</v>
      </c>
      <c r="B9693">
        <v>9.8000000000000007</v>
      </c>
      <c r="C9693">
        <v>15.6</v>
      </c>
      <c r="D9693">
        <v>4.93</v>
      </c>
      <c r="G9693"/>
      <c r="L9693"/>
      <c r="Q9693"/>
      <c r="U9693"/>
    </row>
    <row r="9694" spans="1:21" x14ac:dyDescent="0.25">
      <c r="A9694">
        <v>4.5999999999999996</v>
      </c>
      <c r="B9694">
        <v>4.5</v>
      </c>
      <c r="C9694">
        <v>22.8</v>
      </c>
      <c r="D9694">
        <v>4.93</v>
      </c>
      <c r="G9694"/>
      <c r="L9694"/>
      <c r="Q9694"/>
      <c r="U9694"/>
    </row>
    <row r="9695" spans="1:21" x14ac:dyDescent="0.25">
      <c r="A9695">
        <v>2.4</v>
      </c>
      <c r="B9695">
        <v>7.7</v>
      </c>
      <c r="C9695">
        <v>40.799999999999997</v>
      </c>
      <c r="D9695">
        <v>4.93</v>
      </c>
      <c r="G9695"/>
      <c r="L9695"/>
      <c r="Q9695"/>
      <c r="U9695"/>
    </row>
    <row r="9696" spans="1:21" x14ac:dyDescent="0.25">
      <c r="A9696">
        <v>15</v>
      </c>
      <c r="B9696">
        <v>8.8000000000000007</v>
      </c>
      <c r="C9696">
        <v>48</v>
      </c>
      <c r="D9696">
        <v>4.93</v>
      </c>
      <c r="G9696"/>
      <c r="L9696"/>
      <c r="Q9696"/>
      <c r="U9696"/>
    </row>
    <row r="9697" spans="1:21" x14ac:dyDescent="0.25">
      <c r="A9697">
        <v>5.0999999999999996</v>
      </c>
      <c r="B9697">
        <v>2.2000000000000002</v>
      </c>
      <c r="C9697">
        <v>65.7</v>
      </c>
      <c r="D9697">
        <v>4.93</v>
      </c>
      <c r="G9697"/>
      <c r="L9697"/>
      <c r="Q9697"/>
      <c r="U9697"/>
    </row>
    <row r="9698" spans="1:21" x14ac:dyDescent="0.25">
      <c r="A9698">
        <v>8.8000000000000007</v>
      </c>
      <c r="B9698">
        <v>11.3</v>
      </c>
      <c r="C9698">
        <v>23.2</v>
      </c>
      <c r="D9698">
        <v>4.9400000000000004</v>
      </c>
      <c r="G9698"/>
      <c r="L9698"/>
      <c r="Q9698"/>
      <c r="U9698"/>
    </row>
    <row r="9699" spans="1:21" x14ac:dyDescent="0.25">
      <c r="A9699">
        <v>5.6</v>
      </c>
      <c r="B9699">
        <v>7.8</v>
      </c>
      <c r="C9699">
        <v>30.6</v>
      </c>
      <c r="D9699">
        <v>4.9400000000000004</v>
      </c>
      <c r="G9699"/>
      <c r="L9699"/>
      <c r="Q9699"/>
      <c r="U9699"/>
    </row>
    <row r="9700" spans="1:21" x14ac:dyDescent="0.25">
      <c r="A9700">
        <v>7</v>
      </c>
      <c r="B9700">
        <v>5.7</v>
      </c>
      <c r="C9700">
        <v>67.8</v>
      </c>
      <c r="D9700">
        <v>4.9400000000000004</v>
      </c>
      <c r="G9700"/>
      <c r="L9700"/>
      <c r="Q9700"/>
      <c r="U9700"/>
    </row>
    <row r="9701" spans="1:21" x14ac:dyDescent="0.25">
      <c r="A9701">
        <v>5</v>
      </c>
      <c r="B9701">
        <v>5.4</v>
      </c>
      <c r="C9701">
        <v>7.8</v>
      </c>
      <c r="D9701">
        <v>4.95</v>
      </c>
      <c r="G9701"/>
      <c r="L9701"/>
      <c r="Q9701"/>
      <c r="U9701"/>
    </row>
    <row r="9702" spans="1:21" x14ac:dyDescent="0.25">
      <c r="A9702">
        <v>5.6</v>
      </c>
      <c r="B9702">
        <v>3.1</v>
      </c>
      <c r="C9702">
        <v>14.3</v>
      </c>
      <c r="D9702">
        <v>4.95</v>
      </c>
      <c r="G9702"/>
      <c r="L9702"/>
      <c r="Q9702"/>
      <c r="U9702"/>
    </row>
    <row r="9703" spans="1:21" x14ac:dyDescent="0.25">
      <c r="A9703">
        <v>9.1999999999999993</v>
      </c>
      <c r="B9703">
        <v>6.5</v>
      </c>
      <c r="C9703">
        <v>28.8</v>
      </c>
      <c r="D9703">
        <v>4.95</v>
      </c>
      <c r="G9703"/>
      <c r="L9703"/>
      <c r="Q9703"/>
      <c r="U9703"/>
    </row>
    <row r="9704" spans="1:21" x14ac:dyDescent="0.25">
      <c r="A9704">
        <v>6.2</v>
      </c>
      <c r="B9704">
        <v>4.5</v>
      </c>
      <c r="C9704">
        <v>36</v>
      </c>
      <c r="D9704">
        <v>4.95</v>
      </c>
      <c r="G9704"/>
      <c r="L9704"/>
      <c r="Q9704"/>
      <c r="U9704"/>
    </row>
    <row r="9705" spans="1:21" x14ac:dyDescent="0.25">
      <c r="A9705">
        <v>1.2</v>
      </c>
      <c r="B9705">
        <v>2.8</v>
      </c>
      <c r="C9705">
        <v>32.5</v>
      </c>
      <c r="D9705">
        <v>4.96</v>
      </c>
      <c r="G9705"/>
      <c r="L9705"/>
      <c r="Q9705"/>
      <c r="U9705"/>
    </row>
    <row r="9706" spans="1:21" x14ac:dyDescent="0.25">
      <c r="A9706">
        <v>6.6</v>
      </c>
      <c r="B9706">
        <v>13.6</v>
      </c>
      <c r="C9706">
        <v>11.3</v>
      </c>
      <c r="D9706">
        <v>4.97</v>
      </c>
      <c r="G9706"/>
      <c r="L9706"/>
      <c r="Q9706"/>
      <c r="U9706"/>
    </row>
    <row r="9707" spans="1:21" x14ac:dyDescent="0.25">
      <c r="A9707">
        <v>6.4</v>
      </c>
      <c r="B9707">
        <v>8.6999999999999993</v>
      </c>
      <c r="C9707">
        <v>11.5</v>
      </c>
      <c r="D9707">
        <v>4.97</v>
      </c>
      <c r="G9707"/>
      <c r="L9707"/>
      <c r="Q9707"/>
      <c r="U9707"/>
    </row>
    <row r="9708" spans="1:21" x14ac:dyDescent="0.25">
      <c r="A9708">
        <v>1.8</v>
      </c>
      <c r="B9708">
        <v>3.7</v>
      </c>
      <c r="C9708">
        <v>19</v>
      </c>
      <c r="D9708">
        <v>4.9800000000000004</v>
      </c>
      <c r="G9708"/>
      <c r="L9708"/>
      <c r="Q9708"/>
      <c r="U9708"/>
    </row>
    <row r="9709" spans="1:21" x14ac:dyDescent="0.25">
      <c r="A9709">
        <v>6.1</v>
      </c>
      <c r="B9709">
        <v>1.7</v>
      </c>
      <c r="C9709">
        <v>47</v>
      </c>
      <c r="D9709">
        <v>4.9800000000000004</v>
      </c>
      <c r="G9709"/>
      <c r="L9709"/>
      <c r="Q9709"/>
      <c r="U9709"/>
    </row>
    <row r="9710" spans="1:21" x14ac:dyDescent="0.25">
      <c r="A9710">
        <v>3.2</v>
      </c>
      <c r="B9710">
        <v>1.3</v>
      </c>
      <c r="C9710">
        <v>41.8</v>
      </c>
      <c r="D9710">
        <v>4.99</v>
      </c>
      <c r="G9710"/>
      <c r="L9710"/>
      <c r="Q9710"/>
      <c r="U9710"/>
    </row>
    <row r="9711" spans="1:21" x14ac:dyDescent="0.25">
      <c r="A9711">
        <v>5.6</v>
      </c>
      <c r="B9711">
        <v>1.6</v>
      </c>
      <c r="C9711">
        <v>7.6</v>
      </c>
      <c r="D9711">
        <v>5</v>
      </c>
      <c r="G9711"/>
      <c r="L9711"/>
      <c r="Q9711"/>
      <c r="U9711"/>
    </row>
    <row r="9712" spans="1:21" x14ac:dyDescent="0.25">
      <c r="A9712">
        <v>5.3</v>
      </c>
      <c r="B9712">
        <v>9.9</v>
      </c>
      <c r="C9712">
        <v>15</v>
      </c>
      <c r="D9712">
        <v>5</v>
      </c>
      <c r="G9712"/>
      <c r="L9712"/>
      <c r="Q9712"/>
      <c r="U9712"/>
    </row>
    <row r="9713" spans="1:21" x14ac:dyDescent="0.25">
      <c r="A9713">
        <v>3.5</v>
      </c>
      <c r="B9713">
        <v>5.5</v>
      </c>
      <c r="C9713">
        <v>20.9</v>
      </c>
      <c r="D9713">
        <v>5</v>
      </c>
      <c r="G9713"/>
      <c r="L9713"/>
      <c r="Q9713"/>
      <c r="U9713"/>
    </row>
    <row r="9714" spans="1:21" x14ac:dyDescent="0.25">
      <c r="A9714">
        <v>2.2000000000000002</v>
      </c>
      <c r="B9714">
        <v>4.2</v>
      </c>
      <c r="C9714">
        <v>21.6</v>
      </c>
      <c r="D9714">
        <v>5</v>
      </c>
      <c r="G9714"/>
      <c r="L9714"/>
      <c r="Q9714"/>
      <c r="U9714"/>
    </row>
    <row r="9715" spans="1:21" x14ac:dyDescent="0.25">
      <c r="A9715">
        <v>8</v>
      </c>
      <c r="B9715">
        <v>10.4</v>
      </c>
      <c r="C9715">
        <v>12.2</v>
      </c>
      <c r="D9715">
        <v>5.01</v>
      </c>
      <c r="G9715"/>
      <c r="L9715"/>
      <c r="Q9715"/>
      <c r="U9715"/>
    </row>
    <row r="9716" spans="1:21" x14ac:dyDescent="0.25">
      <c r="A9716">
        <v>5.6</v>
      </c>
      <c r="B9716">
        <v>11</v>
      </c>
      <c r="C9716">
        <v>18.2</v>
      </c>
      <c r="D9716">
        <v>5.01</v>
      </c>
      <c r="G9716"/>
      <c r="L9716"/>
      <c r="Q9716"/>
      <c r="U9716"/>
    </row>
    <row r="9717" spans="1:21" x14ac:dyDescent="0.25">
      <c r="A9717">
        <v>2.7</v>
      </c>
      <c r="B9717">
        <v>10</v>
      </c>
      <c r="C9717">
        <v>607</v>
      </c>
      <c r="D9717">
        <v>5.01</v>
      </c>
      <c r="G9717"/>
      <c r="L9717"/>
      <c r="Q9717"/>
      <c r="U9717"/>
    </row>
    <row r="9718" spans="1:21" x14ac:dyDescent="0.25">
      <c r="A9718">
        <v>6.8</v>
      </c>
      <c r="B9718">
        <v>8.6999999999999993</v>
      </c>
      <c r="C9718">
        <v>11.2</v>
      </c>
      <c r="D9718">
        <v>5.0199999999999996</v>
      </c>
      <c r="G9718"/>
      <c r="L9718"/>
      <c r="Q9718"/>
      <c r="U9718"/>
    </row>
    <row r="9719" spans="1:21" x14ac:dyDescent="0.25">
      <c r="A9719">
        <v>2.8</v>
      </c>
      <c r="B9719">
        <v>5.4</v>
      </c>
      <c r="C9719">
        <v>15.1</v>
      </c>
      <c r="D9719">
        <v>5.0199999999999996</v>
      </c>
      <c r="G9719"/>
      <c r="L9719"/>
      <c r="Q9719"/>
      <c r="U9719"/>
    </row>
    <row r="9720" spans="1:21" x14ac:dyDescent="0.25">
      <c r="A9720">
        <v>5.8</v>
      </c>
      <c r="B9720">
        <v>9.5</v>
      </c>
      <c r="C9720">
        <v>17.8</v>
      </c>
      <c r="D9720">
        <v>5.0199999999999996</v>
      </c>
      <c r="G9720"/>
      <c r="L9720"/>
      <c r="Q9720"/>
      <c r="U9720"/>
    </row>
    <row r="9721" spans="1:21" x14ac:dyDescent="0.25">
      <c r="A9721">
        <v>6.2</v>
      </c>
      <c r="B9721">
        <v>2.4</v>
      </c>
      <c r="C9721">
        <v>43.5</v>
      </c>
      <c r="D9721">
        <v>5.0199999999999996</v>
      </c>
      <c r="G9721"/>
      <c r="L9721"/>
      <c r="Q9721"/>
      <c r="U9721"/>
    </row>
    <row r="9722" spans="1:21" x14ac:dyDescent="0.25">
      <c r="A9722">
        <v>5.7</v>
      </c>
      <c r="B9722">
        <v>5.9</v>
      </c>
      <c r="C9722">
        <v>70.400000000000006</v>
      </c>
      <c r="D9722">
        <v>5.0199999999999996</v>
      </c>
      <c r="G9722"/>
      <c r="L9722"/>
      <c r="Q9722"/>
      <c r="U9722"/>
    </row>
    <row r="9723" spans="1:21" x14ac:dyDescent="0.25">
      <c r="A9723">
        <v>7.2</v>
      </c>
      <c r="B9723">
        <v>26.9</v>
      </c>
      <c r="C9723">
        <v>348</v>
      </c>
      <c r="D9723">
        <v>5.0199999999999996</v>
      </c>
      <c r="G9723"/>
      <c r="L9723"/>
      <c r="Q9723"/>
      <c r="U9723"/>
    </row>
    <row r="9724" spans="1:21" x14ac:dyDescent="0.25">
      <c r="A9724">
        <v>2</v>
      </c>
      <c r="B9724">
        <v>2</v>
      </c>
      <c r="C9724">
        <v>9.5</v>
      </c>
      <c r="D9724">
        <v>5.03</v>
      </c>
      <c r="G9724"/>
      <c r="L9724"/>
      <c r="Q9724"/>
      <c r="U9724"/>
    </row>
    <row r="9725" spans="1:21" x14ac:dyDescent="0.25">
      <c r="A9725">
        <v>4.2</v>
      </c>
      <c r="B9725">
        <v>7.3</v>
      </c>
      <c r="C9725">
        <v>15.2</v>
      </c>
      <c r="D9725">
        <v>5.03</v>
      </c>
      <c r="G9725"/>
      <c r="L9725"/>
      <c r="Q9725"/>
      <c r="U9725"/>
    </row>
    <row r="9726" spans="1:21" x14ac:dyDescent="0.25">
      <c r="A9726">
        <v>1.8</v>
      </c>
      <c r="B9726">
        <v>2.7</v>
      </c>
      <c r="C9726">
        <v>17.3</v>
      </c>
      <c r="D9726">
        <v>5.03</v>
      </c>
      <c r="G9726"/>
      <c r="L9726"/>
      <c r="Q9726"/>
      <c r="U9726"/>
    </row>
    <row r="9727" spans="1:21" x14ac:dyDescent="0.25">
      <c r="A9727">
        <v>2.4</v>
      </c>
      <c r="B9727">
        <v>1.4</v>
      </c>
      <c r="C9727">
        <v>32.5</v>
      </c>
      <c r="D9727">
        <v>5.03</v>
      </c>
      <c r="G9727"/>
      <c r="L9727"/>
      <c r="Q9727"/>
      <c r="U9727"/>
    </row>
    <row r="9728" spans="1:21" x14ac:dyDescent="0.25">
      <c r="A9728">
        <v>5.7</v>
      </c>
      <c r="B9728">
        <v>4.5999999999999996</v>
      </c>
      <c r="C9728">
        <v>40.6</v>
      </c>
      <c r="D9728">
        <v>5.03</v>
      </c>
      <c r="G9728"/>
      <c r="L9728"/>
      <c r="Q9728"/>
      <c r="U9728"/>
    </row>
    <row r="9729" spans="1:21" x14ac:dyDescent="0.25">
      <c r="A9729">
        <v>6.6</v>
      </c>
      <c r="B9729">
        <v>5.8</v>
      </c>
      <c r="C9729">
        <v>7.6</v>
      </c>
      <c r="D9729">
        <v>5.04</v>
      </c>
      <c r="G9729"/>
      <c r="L9729"/>
      <c r="Q9729"/>
      <c r="U9729"/>
    </row>
    <row r="9730" spans="1:21" x14ac:dyDescent="0.25">
      <c r="A9730">
        <v>5.9</v>
      </c>
      <c r="B9730">
        <v>11.5</v>
      </c>
      <c r="C9730">
        <v>10.1</v>
      </c>
      <c r="D9730">
        <v>5.04</v>
      </c>
      <c r="G9730"/>
      <c r="L9730"/>
      <c r="Q9730"/>
      <c r="U9730"/>
    </row>
    <row r="9731" spans="1:21" x14ac:dyDescent="0.25">
      <c r="A9731">
        <v>0.5</v>
      </c>
      <c r="B9731">
        <v>7.9</v>
      </c>
      <c r="C9731">
        <v>12.1</v>
      </c>
      <c r="D9731">
        <v>5.04</v>
      </c>
      <c r="G9731"/>
      <c r="L9731"/>
      <c r="Q9731"/>
      <c r="U9731"/>
    </row>
    <row r="9732" spans="1:21" x14ac:dyDescent="0.25">
      <c r="A9732">
        <v>3.5</v>
      </c>
      <c r="B9732">
        <v>4.3</v>
      </c>
      <c r="C9732">
        <v>15.4</v>
      </c>
      <c r="D9732">
        <v>5.04</v>
      </c>
      <c r="G9732"/>
      <c r="L9732"/>
      <c r="Q9732"/>
      <c r="U9732"/>
    </row>
    <row r="9733" spans="1:21" x14ac:dyDescent="0.25">
      <c r="A9733">
        <v>4.2</v>
      </c>
      <c r="B9733">
        <v>9.1</v>
      </c>
      <c r="C9733">
        <v>17</v>
      </c>
      <c r="D9733">
        <v>5.04</v>
      </c>
      <c r="G9733"/>
      <c r="L9733"/>
      <c r="Q9733"/>
      <c r="U9733"/>
    </row>
    <row r="9734" spans="1:21" x14ac:dyDescent="0.25">
      <c r="A9734">
        <v>7.1</v>
      </c>
      <c r="B9734">
        <v>8.9</v>
      </c>
      <c r="C9734">
        <v>18.399999999999999</v>
      </c>
      <c r="D9734">
        <v>5.04</v>
      </c>
      <c r="G9734"/>
      <c r="L9734"/>
      <c r="Q9734"/>
      <c r="U9734"/>
    </row>
    <row r="9735" spans="1:21" x14ac:dyDescent="0.25">
      <c r="A9735">
        <v>5</v>
      </c>
      <c r="B9735">
        <v>3</v>
      </c>
      <c r="C9735">
        <v>22.9</v>
      </c>
      <c r="D9735">
        <v>5.04</v>
      </c>
      <c r="G9735"/>
      <c r="L9735"/>
      <c r="Q9735"/>
      <c r="U9735"/>
    </row>
    <row r="9736" spans="1:21" x14ac:dyDescent="0.25">
      <c r="A9736">
        <v>5.2</v>
      </c>
      <c r="B9736">
        <v>8.4</v>
      </c>
      <c r="C9736">
        <v>25</v>
      </c>
      <c r="D9736">
        <v>5.04</v>
      </c>
      <c r="G9736"/>
      <c r="L9736"/>
      <c r="Q9736"/>
      <c r="U9736"/>
    </row>
    <row r="9737" spans="1:21" x14ac:dyDescent="0.25">
      <c r="A9737">
        <v>6.6</v>
      </c>
      <c r="B9737">
        <v>10.1</v>
      </c>
      <c r="C9737">
        <v>11.1</v>
      </c>
      <c r="D9737">
        <v>5.05</v>
      </c>
      <c r="G9737"/>
      <c r="L9737"/>
      <c r="Q9737"/>
      <c r="U9737"/>
    </row>
    <row r="9738" spans="1:21" x14ac:dyDescent="0.25">
      <c r="A9738">
        <v>5.2</v>
      </c>
      <c r="B9738">
        <v>4.3</v>
      </c>
      <c r="C9738">
        <v>25.2</v>
      </c>
      <c r="D9738">
        <v>5.05</v>
      </c>
      <c r="G9738"/>
      <c r="L9738"/>
      <c r="Q9738"/>
      <c r="U9738"/>
    </row>
    <row r="9739" spans="1:21" x14ac:dyDescent="0.25">
      <c r="A9739">
        <v>6.9</v>
      </c>
      <c r="B9739">
        <v>7.1</v>
      </c>
      <c r="C9739">
        <v>11.1</v>
      </c>
      <c r="D9739">
        <v>5.0599999999999996</v>
      </c>
      <c r="G9739"/>
      <c r="L9739"/>
      <c r="Q9739"/>
      <c r="U9739"/>
    </row>
    <row r="9740" spans="1:21" x14ac:dyDescent="0.25">
      <c r="A9740">
        <v>6.2</v>
      </c>
      <c r="B9740">
        <v>6.2</v>
      </c>
      <c r="C9740">
        <v>13.8</v>
      </c>
      <c r="D9740">
        <v>5.0599999999999996</v>
      </c>
      <c r="G9740"/>
      <c r="L9740"/>
      <c r="Q9740"/>
      <c r="U9740"/>
    </row>
    <row r="9741" spans="1:21" x14ac:dyDescent="0.25">
      <c r="A9741">
        <v>6.5</v>
      </c>
      <c r="B9741">
        <v>19</v>
      </c>
      <c r="C9741">
        <v>30</v>
      </c>
      <c r="D9741">
        <v>5.0599999999999996</v>
      </c>
      <c r="G9741"/>
      <c r="L9741"/>
      <c r="Q9741"/>
      <c r="U9741"/>
    </row>
    <row r="9742" spans="1:21" x14ac:dyDescent="0.25">
      <c r="A9742">
        <v>1</v>
      </c>
      <c r="B9742">
        <v>4.9000000000000004</v>
      </c>
      <c r="C9742">
        <v>44</v>
      </c>
      <c r="D9742">
        <v>5.0599999999999996</v>
      </c>
      <c r="G9742"/>
      <c r="L9742"/>
      <c r="Q9742"/>
      <c r="U9742"/>
    </row>
    <row r="9743" spans="1:21" x14ac:dyDescent="0.25">
      <c r="A9743">
        <v>6.7</v>
      </c>
      <c r="B9743">
        <v>11.4</v>
      </c>
      <c r="C9743">
        <v>8.1</v>
      </c>
      <c r="D9743">
        <v>5.07</v>
      </c>
      <c r="G9743"/>
      <c r="L9743"/>
      <c r="Q9743"/>
      <c r="U9743"/>
    </row>
    <row r="9744" spans="1:21" x14ac:dyDescent="0.25">
      <c r="A9744">
        <v>7</v>
      </c>
      <c r="B9744">
        <v>3.2</v>
      </c>
      <c r="C9744">
        <v>10.4</v>
      </c>
      <c r="D9744">
        <v>5.08</v>
      </c>
      <c r="G9744"/>
      <c r="L9744"/>
      <c r="Q9744"/>
      <c r="U9744"/>
    </row>
    <row r="9745" spans="1:21" x14ac:dyDescent="0.25">
      <c r="A9745">
        <v>7.9</v>
      </c>
      <c r="B9745">
        <v>8.6999999999999993</v>
      </c>
      <c r="C9745">
        <v>22.2</v>
      </c>
      <c r="D9745">
        <v>5.08</v>
      </c>
      <c r="G9745"/>
      <c r="L9745"/>
      <c r="Q9745"/>
      <c r="U9745"/>
    </row>
    <row r="9746" spans="1:21" x14ac:dyDescent="0.25">
      <c r="A9746">
        <v>6.8</v>
      </c>
      <c r="B9746">
        <v>30.7</v>
      </c>
      <c r="C9746">
        <v>11.7</v>
      </c>
      <c r="D9746">
        <v>5.09</v>
      </c>
      <c r="G9746"/>
      <c r="L9746"/>
      <c r="Q9746"/>
      <c r="U9746"/>
    </row>
    <row r="9747" spans="1:21" x14ac:dyDescent="0.25">
      <c r="A9747">
        <v>6.1</v>
      </c>
      <c r="B9747">
        <v>10.6</v>
      </c>
      <c r="C9747">
        <v>13</v>
      </c>
      <c r="D9747">
        <v>5.09</v>
      </c>
      <c r="G9747"/>
      <c r="L9747"/>
      <c r="Q9747"/>
      <c r="U9747"/>
    </row>
    <row r="9748" spans="1:21" x14ac:dyDescent="0.25">
      <c r="A9748">
        <v>5.2</v>
      </c>
      <c r="B9748">
        <v>5.7</v>
      </c>
      <c r="C9748">
        <v>14</v>
      </c>
      <c r="D9748">
        <v>5.09</v>
      </c>
      <c r="G9748"/>
      <c r="L9748"/>
      <c r="Q9748"/>
      <c r="U9748"/>
    </row>
    <row r="9749" spans="1:21" x14ac:dyDescent="0.25">
      <c r="A9749">
        <v>5.0999999999999996</v>
      </c>
      <c r="B9749">
        <v>4.5</v>
      </c>
      <c r="C9749">
        <v>21</v>
      </c>
      <c r="D9749">
        <v>5.09</v>
      </c>
      <c r="G9749"/>
      <c r="L9749"/>
      <c r="Q9749"/>
      <c r="U9749"/>
    </row>
    <row r="9750" spans="1:21" x14ac:dyDescent="0.25">
      <c r="A9750">
        <v>7.2</v>
      </c>
      <c r="B9750">
        <v>25.8</v>
      </c>
      <c r="C9750">
        <v>78</v>
      </c>
      <c r="D9750">
        <v>5.09</v>
      </c>
      <c r="G9750"/>
      <c r="L9750"/>
      <c r="Q9750"/>
      <c r="U9750"/>
    </row>
    <row r="9751" spans="1:21" x14ac:dyDescent="0.25">
      <c r="A9751">
        <v>7.5</v>
      </c>
      <c r="B9751">
        <v>26.4</v>
      </c>
      <c r="C9751">
        <v>86.5</v>
      </c>
      <c r="D9751">
        <v>5.09</v>
      </c>
      <c r="G9751"/>
      <c r="L9751"/>
      <c r="Q9751"/>
      <c r="U9751"/>
    </row>
    <row r="9752" spans="1:21" x14ac:dyDescent="0.25">
      <c r="A9752">
        <v>7</v>
      </c>
      <c r="B9752">
        <v>9.6999999999999993</v>
      </c>
      <c r="C9752">
        <v>7.6</v>
      </c>
      <c r="D9752">
        <v>5.0999999999999996</v>
      </c>
      <c r="G9752"/>
      <c r="L9752"/>
      <c r="Q9752"/>
      <c r="U9752"/>
    </row>
    <row r="9753" spans="1:21" x14ac:dyDescent="0.25">
      <c r="A9753">
        <v>2.5</v>
      </c>
      <c r="B9753">
        <v>4.9000000000000004</v>
      </c>
      <c r="C9753">
        <v>10.3</v>
      </c>
      <c r="D9753">
        <v>5.0999999999999996</v>
      </c>
      <c r="G9753"/>
      <c r="L9753"/>
      <c r="Q9753"/>
      <c r="U9753"/>
    </row>
    <row r="9754" spans="1:21" x14ac:dyDescent="0.25">
      <c r="A9754">
        <v>2.5</v>
      </c>
      <c r="B9754">
        <v>2.6</v>
      </c>
      <c r="C9754">
        <v>19.899999999999999</v>
      </c>
      <c r="D9754">
        <v>5.0999999999999996</v>
      </c>
      <c r="G9754"/>
      <c r="L9754"/>
      <c r="Q9754"/>
      <c r="U9754"/>
    </row>
    <row r="9755" spans="1:21" x14ac:dyDescent="0.25">
      <c r="A9755">
        <v>2.1</v>
      </c>
      <c r="B9755">
        <v>2.1</v>
      </c>
      <c r="C9755">
        <v>21.7</v>
      </c>
      <c r="D9755">
        <v>5.0999999999999996</v>
      </c>
      <c r="G9755"/>
      <c r="L9755"/>
      <c r="Q9755"/>
      <c r="U9755"/>
    </row>
    <row r="9756" spans="1:21" x14ac:dyDescent="0.25">
      <c r="A9756">
        <v>1.7</v>
      </c>
      <c r="B9756">
        <v>2.6</v>
      </c>
      <c r="C9756">
        <v>27.8</v>
      </c>
      <c r="D9756">
        <v>5.0999999999999996</v>
      </c>
      <c r="G9756"/>
      <c r="L9756"/>
      <c r="Q9756"/>
      <c r="U9756"/>
    </row>
    <row r="9757" spans="1:21" x14ac:dyDescent="0.25">
      <c r="A9757">
        <v>6.1</v>
      </c>
      <c r="B9757">
        <v>14.2</v>
      </c>
      <c r="C9757">
        <v>31</v>
      </c>
      <c r="D9757">
        <v>5.0999999999999996</v>
      </c>
      <c r="G9757"/>
      <c r="L9757"/>
      <c r="Q9757"/>
      <c r="U9757"/>
    </row>
    <row r="9758" spans="1:21" x14ac:dyDescent="0.25">
      <c r="A9758">
        <v>6.1</v>
      </c>
      <c r="B9758">
        <v>5</v>
      </c>
      <c r="C9758">
        <v>35.6</v>
      </c>
      <c r="D9758">
        <v>5.0999999999999996</v>
      </c>
      <c r="G9758"/>
      <c r="L9758"/>
      <c r="Q9758"/>
      <c r="U9758"/>
    </row>
    <row r="9759" spans="1:21" x14ac:dyDescent="0.25">
      <c r="A9759">
        <v>7.8</v>
      </c>
      <c r="B9759">
        <v>6.5</v>
      </c>
      <c r="C9759">
        <v>47.8</v>
      </c>
      <c r="D9759">
        <v>5.0999999999999996</v>
      </c>
      <c r="G9759"/>
      <c r="L9759"/>
      <c r="Q9759"/>
      <c r="U9759"/>
    </row>
    <row r="9760" spans="1:21" x14ac:dyDescent="0.25">
      <c r="A9760">
        <v>6.2</v>
      </c>
      <c r="B9760">
        <v>8.6</v>
      </c>
      <c r="C9760">
        <v>59.2</v>
      </c>
      <c r="D9760">
        <v>5.0999999999999996</v>
      </c>
      <c r="G9760"/>
      <c r="L9760"/>
      <c r="Q9760"/>
      <c r="U9760"/>
    </row>
    <row r="9761" spans="1:21" x14ac:dyDescent="0.25">
      <c r="A9761">
        <v>4.4000000000000004</v>
      </c>
      <c r="B9761">
        <v>8.6999999999999993</v>
      </c>
      <c r="C9761">
        <v>6.9</v>
      </c>
      <c r="D9761">
        <v>5.1100000000000003</v>
      </c>
      <c r="G9761"/>
      <c r="L9761"/>
      <c r="Q9761"/>
      <c r="U9761"/>
    </row>
    <row r="9762" spans="1:21" x14ac:dyDescent="0.25">
      <c r="A9762">
        <v>7.8</v>
      </c>
      <c r="B9762">
        <v>6.1</v>
      </c>
      <c r="C9762">
        <v>35</v>
      </c>
      <c r="D9762">
        <v>5.1100000000000003</v>
      </c>
      <c r="G9762"/>
      <c r="L9762"/>
      <c r="Q9762"/>
      <c r="U9762"/>
    </row>
    <row r="9763" spans="1:21" x14ac:dyDescent="0.25">
      <c r="A9763">
        <v>1.2</v>
      </c>
      <c r="B9763">
        <v>10.6</v>
      </c>
      <c r="C9763">
        <v>17.399999999999999</v>
      </c>
      <c r="D9763">
        <v>5.12</v>
      </c>
      <c r="G9763"/>
      <c r="L9763"/>
      <c r="Q9763"/>
      <c r="U9763"/>
    </row>
    <row r="9764" spans="1:21" x14ac:dyDescent="0.25">
      <c r="A9764">
        <v>2.2000000000000002</v>
      </c>
      <c r="B9764">
        <v>5.9</v>
      </c>
      <c r="C9764">
        <v>18</v>
      </c>
      <c r="D9764">
        <v>5.12</v>
      </c>
      <c r="G9764"/>
      <c r="L9764"/>
      <c r="Q9764"/>
      <c r="U9764"/>
    </row>
    <row r="9765" spans="1:21" x14ac:dyDescent="0.25">
      <c r="A9765">
        <v>6.1</v>
      </c>
      <c r="B9765">
        <v>8.9</v>
      </c>
      <c r="C9765">
        <v>40.6</v>
      </c>
      <c r="D9765">
        <v>5.12</v>
      </c>
      <c r="G9765"/>
      <c r="L9765"/>
      <c r="Q9765"/>
      <c r="U9765"/>
    </row>
    <row r="9766" spans="1:21" x14ac:dyDescent="0.25">
      <c r="A9766">
        <v>6.7</v>
      </c>
      <c r="B9766">
        <v>4.5</v>
      </c>
      <c r="C9766">
        <v>48.3</v>
      </c>
      <c r="D9766">
        <v>5.12</v>
      </c>
      <c r="G9766"/>
      <c r="L9766"/>
      <c r="Q9766"/>
      <c r="U9766"/>
    </row>
    <row r="9767" spans="1:21" x14ac:dyDescent="0.25">
      <c r="A9767">
        <v>3.7</v>
      </c>
      <c r="B9767">
        <v>1.4</v>
      </c>
      <c r="C9767">
        <v>53.3</v>
      </c>
      <c r="D9767">
        <v>5.12</v>
      </c>
      <c r="G9767"/>
      <c r="L9767"/>
      <c r="Q9767"/>
      <c r="U9767"/>
    </row>
    <row r="9768" spans="1:21" x14ac:dyDescent="0.25">
      <c r="A9768">
        <v>2.7</v>
      </c>
      <c r="B9768">
        <v>4</v>
      </c>
      <c r="C9768">
        <v>462</v>
      </c>
      <c r="D9768">
        <v>5.12</v>
      </c>
      <c r="G9768"/>
      <c r="L9768"/>
      <c r="Q9768"/>
      <c r="U9768"/>
    </row>
    <row r="9769" spans="1:21" x14ac:dyDescent="0.25">
      <c r="A9769">
        <v>4.8</v>
      </c>
      <c r="B9769">
        <v>10.3</v>
      </c>
      <c r="C9769">
        <v>13</v>
      </c>
      <c r="D9769">
        <v>5.13</v>
      </c>
      <c r="G9769"/>
      <c r="L9769"/>
      <c r="Q9769"/>
      <c r="U9769"/>
    </row>
    <row r="9770" spans="1:21" x14ac:dyDescent="0.25">
      <c r="A9770">
        <v>8.1</v>
      </c>
      <c r="B9770">
        <v>11.1</v>
      </c>
      <c r="C9770">
        <v>13.6</v>
      </c>
      <c r="D9770">
        <v>5.13</v>
      </c>
      <c r="G9770"/>
      <c r="L9770"/>
      <c r="Q9770"/>
      <c r="U9770"/>
    </row>
    <row r="9771" spans="1:21" x14ac:dyDescent="0.25">
      <c r="A9771">
        <v>8.6999999999999993</v>
      </c>
      <c r="B9771">
        <v>7.4</v>
      </c>
      <c r="C9771">
        <v>20.399999999999999</v>
      </c>
      <c r="D9771">
        <v>5.13</v>
      </c>
      <c r="G9771"/>
      <c r="L9771"/>
      <c r="Q9771"/>
      <c r="U9771"/>
    </row>
    <row r="9772" spans="1:21" x14ac:dyDescent="0.25">
      <c r="A9772">
        <v>6.4</v>
      </c>
      <c r="B9772">
        <v>12.3</v>
      </c>
      <c r="C9772">
        <v>21.4</v>
      </c>
      <c r="D9772">
        <v>5.13</v>
      </c>
      <c r="G9772"/>
      <c r="L9772"/>
      <c r="Q9772"/>
      <c r="U9772"/>
    </row>
    <row r="9773" spans="1:21" x14ac:dyDescent="0.25">
      <c r="A9773">
        <v>2.9</v>
      </c>
      <c r="B9773">
        <v>2.5</v>
      </c>
      <c r="C9773">
        <v>28.3</v>
      </c>
      <c r="D9773">
        <v>5.13</v>
      </c>
      <c r="G9773"/>
      <c r="L9773"/>
      <c r="Q9773"/>
      <c r="U9773"/>
    </row>
    <row r="9774" spans="1:21" x14ac:dyDescent="0.25">
      <c r="A9774">
        <v>6</v>
      </c>
      <c r="B9774">
        <v>6.8</v>
      </c>
      <c r="C9774">
        <v>11.9</v>
      </c>
      <c r="D9774">
        <v>5.14</v>
      </c>
      <c r="G9774"/>
      <c r="L9774"/>
      <c r="Q9774"/>
      <c r="U9774"/>
    </row>
    <row r="9775" spans="1:21" x14ac:dyDescent="0.25">
      <c r="A9775">
        <v>3.5</v>
      </c>
      <c r="B9775">
        <v>2.4</v>
      </c>
      <c r="C9775">
        <v>13.8</v>
      </c>
      <c r="D9775">
        <v>5.14</v>
      </c>
      <c r="G9775"/>
      <c r="L9775"/>
      <c r="Q9775"/>
      <c r="U9775"/>
    </row>
    <row r="9776" spans="1:21" x14ac:dyDescent="0.25">
      <c r="A9776">
        <v>5.6</v>
      </c>
      <c r="B9776">
        <v>5.7</v>
      </c>
      <c r="C9776">
        <v>23.2</v>
      </c>
      <c r="D9776">
        <v>5.14</v>
      </c>
      <c r="G9776"/>
      <c r="L9776"/>
      <c r="Q9776"/>
      <c r="U9776"/>
    </row>
    <row r="9777" spans="1:21" x14ac:dyDescent="0.25">
      <c r="A9777">
        <v>5.9</v>
      </c>
      <c r="B9777">
        <v>9.4</v>
      </c>
      <c r="C9777">
        <v>94.2</v>
      </c>
      <c r="D9777">
        <v>5.14</v>
      </c>
      <c r="G9777"/>
      <c r="L9777"/>
      <c r="Q9777"/>
      <c r="U9777"/>
    </row>
    <row r="9778" spans="1:21" x14ac:dyDescent="0.25">
      <c r="A9778">
        <v>0.1</v>
      </c>
      <c r="B9778">
        <v>5.4</v>
      </c>
      <c r="C9778">
        <v>14.6</v>
      </c>
      <c r="D9778">
        <v>5.15</v>
      </c>
      <c r="G9778"/>
      <c r="L9778"/>
      <c r="Q9778"/>
      <c r="U9778"/>
    </row>
    <row r="9779" spans="1:21" x14ac:dyDescent="0.25">
      <c r="A9779">
        <v>5</v>
      </c>
      <c r="B9779">
        <v>8.5</v>
      </c>
      <c r="C9779">
        <v>15.4</v>
      </c>
      <c r="D9779">
        <v>5.15</v>
      </c>
      <c r="G9779"/>
      <c r="L9779"/>
      <c r="Q9779"/>
      <c r="U9779"/>
    </row>
    <row r="9780" spans="1:21" x14ac:dyDescent="0.25">
      <c r="A9780">
        <v>3.4</v>
      </c>
      <c r="B9780">
        <v>8.6999999999999993</v>
      </c>
      <c r="C9780">
        <v>22.5</v>
      </c>
      <c r="D9780">
        <v>5.15</v>
      </c>
      <c r="G9780"/>
      <c r="L9780"/>
      <c r="Q9780"/>
      <c r="U9780"/>
    </row>
    <row r="9781" spans="1:21" x14ac:dyDescent="0.25">
      <c r="A9781">
        <v>8.6999999999999993</v>
      </c>
      <c r="B9781">
        <v>3.7</v>
      </c>
      <c r="C9781">
        <v>28.7</v>
      </c>
      <c r="D9781">
        <v>5.15</v>
      </c>
      <c r="G9781"/>
      <c r="L9781"/>
      <c r="Q9781"/>
      <c r="U9781"/>
    </row>
    <row r="9782" spans="1:21" x14ac:dyDescent="0.25">
      <c r="A9782">
        <v>1.1000000000000001</v>
      </c>
      <c r="B9782">
        <v>12.3</v>
      </c>
      <c r="C9782">
        <v>34</v>
      </c>
      <c r="D9782">
        <v>5.15</v>
      </c>
      <c r="G9782"/>
      <c r="L9782"/>
      <c r="Q9782"/>
      <c r="U9782"/>
    </row>
    <row r="9783" spans="1:21" x14ac:dyDescent="0.25">
      <c r="A9783">
        <v>3</v>
      </c>
      <c r="B9783">
        <v>6.5</v>
      </c>
      <c r="C9783">
        <v>38.5</v>
      </c>
      <c r="D9783">
        <v>5.15</v>
      </c>
      <c r="G9783"/>
      <c r="L9783"/>
      <c r="Q9783"/>
      <c r="U9783"/>
    </row>
    <row r="9784" spans="1:21" x14ac:dyDescent="0.25">
      <c r="A9784">
        <v>7</v>
      </c>
      <c r="B9784">
        <v>3.9</v>
      </c>
      <c r="C9784">
        <v>38.6</v>
      </c>
      <c r="D9784">
        <v>5.15</v>
      </c>
      <c r="G9784"/>
      <c r="L9784"/>
      <c r="Q9784"/>
      <c r="U9784"/>
    </row>
    <row r="9785" spans="1:21" x14ac:dyDescent="0.25">
      <c r="A9785">
        <v>3</v>
      </c>
      <c r="B9785">
        <v>3.7</v>
      </c>
      <c r="C9785">
        <v>41</v>
      </c>
      <c r="D9785">
        <v>5.15</v>
      </c>
      <c r="G9785"/>
      <c r="L9785"/>
      <c r="Q9785"/>
      <c r="U9785"/>
    </row>
    <row r="9786" spans="1:21" x14ac:dyDescent="0.25">
      <c r="A9786">
        <v>6.4</v>
      </c>
      <c r="B9786">
        <v>5.3</v>
      </c>
      <c r="C9786">
        <v>85</v>
      </c>
      <c r="D9786">
        <v>5.15</v>
      </c>
      <c r="G9786"/>
      <c r="L9786"/>
      <c r="Q9786"/>
      <c r="U9786"/>
    </row>
    <row r="9787" spans="1:21" x14ac:dyDescent="0.25">
      <c r="A9787">
        <v>5.8</v>
      </c>
      <c r="B9787">
        <v>8.3000000000000007</v>
      </c>
      <c r="C9787">
        <v>100</v>
      </c>
      <c r="D9787">
        <v>5.15</v>
      </c>
      <c r="G9787"/>
      <c r="L9787"/>
      <c r="Q9787"/>
      <c r="U9787"/>
    </row>
    <row r="9788" spans="1:21" x14ac:dyDescent="0.25">
      <c r="A9788">
        <v>7.7</v>
      </c>
      <c r="B9788">
        <v>10.1</v>
      </c>
      <c r="C9788">
        <v>9.1999999999999993</v>
      </c>
      <c r="D9788">
        <v>5.16</v>
      </c>
      <c r="G9788"/>
      <c r="L9788"/>
      <c r="Q9788"/>
      <c r="U9788"/>
    </row>
    <row r="9789" spans="1:21" x14ac:dyDescent="0.25">
      <c r="A9789">
        <v>4.9000000000000004</v>
      </c>
      <c r="B9789">
        <v>10.1</v>
      </c>
      <c r="C9789">
        <v>12.2</v>
      </c>
      <c r="D9789">
        <v>5.16</v>
      </c>
      <c r="G9789"/>
      <c r="L9789"/>
      <c r="Q9789"/>
      <c r="U9789"/>
    </row>
    <row r="9790" spans="1:21" x14ac:dyDescent="0.25">
      <c r="A9790">
        <v>3</v>
      </c>
      <c r="B9790">
        <v>1.6</v>
      </c>
      <c r="C9790">
        <v>19.5</v>
      </c>
      <c r="D9790">
        <v>5.17</v>
      </c>
      <c r="G9790"/>
      <c r="L9790"/>
      <c r="Q9790"/>
      <c r="U9790"/>
    </row>
    <row r="9791" spans="1:21" x14ac:dyDescent="0.25">
      <c r="A9791">
        <v>4.9000000000000004</v>
      </c>
      <c r="B9791">
        <v>2.8</v>
      </c>
      <c r="C9791">
        <v>20.3</v>
      </c>
      <c r="D9791">
        <v>5.18</v>
      </c>
      <c r="G9791"/>
      <c r="L9791"/>
      <c r="Q9791"/>
      <c r="U9791"/>
    </row>
    <row r="9792" spans="1:21" x14ac:dyDescent="0.25">
      <c r="A9792">
        <v>3.4</v>
      </c>
      <c r="B9792">
        <v>4.5</v>
      </c>
      <c r="C9792">
        <v>26.2</v>
      </c>
      <c r="D9792">
        <v>5.18</v>
      </c>
      <c r="G9792"/>
      <c r="L9792"/>
      <c r="Q9792"/>
      <c r="U9792"/>
    </row>
    <row r="9793" spans="1:21" x14ac:dyDescent="0.25">
      <c r="A9793">
        <v>5.2</v>
      </c>
      <c r="B9793">
        <v>5.9</v>
      </c>
      <c r="C9793">
        <v>18.8</v>
      </c>
      <c r="D9793">
        <v>5.19</v>
      </c>
      <c r="G9793"/>
      <c r="L9793"/>
      <c r="Q9793"/>
      <c r="U9793"/>
    </row>
    <row r="9794" spans="1:21" x14ac:dyDescent="0.25">
      <c r="A9794">
        <v>3.6</v>
      </c>
      <c r="B9794">
        <v>33.200000000000003</v>
      </c>
      <c r="C9794">
        <v>25.9</v>
      </c>
      <c r="D9794">
        <v>5.19</v>
      </c>
      <c r="G9794"/>
      <c r="L9794"/>
      <c r="Q9794"/>
      <c r="U9794"/>
    </row>
    <row r="9795" spans="1:21" x14ac:dyDescent="0.25">
      <c r="A9795">
        <v>6.8</v>
      </c>
      <c r="B9795">
        <v>7.6</v>
      </c>
      <c r="C9795">
        <v>31.2</v>
      </c>
      <c r="D9795">
        <v>5.19</v>
      </c>
      <c r="G9795"/>
      <c r="L9795"/>
      <c r="Q9795"/>
      <c r="U9795"/>
    </row>
    <row r="9796" spans="1:21" x14ac:dyDescent="0.25">
      <c r="A9796">
        <v>2.2999999999999998</v>
      </c>
      <c r="B9796">
        <v>7.7</v>
      </c>
      <c r="C9796">
        <v>36.799999999999997</v>
      </c>
      <c r="D9796">
        <v>5.19</v>
      </c>
      <c r="G9796"/>
      <c r="L9796"/>
      <c r="Q9796"/>
      <c r="U9796"/>
    </row>
    <row r="9797" spans="1:21" x14ac:dyDescent="0.25">
      <c r="A9797">
        <v>5.0999999999999996</v>
      </c>
      <c r="B9797">
        <v>8.1999999999999993</v>
      </c>
      <c r="C9797">
        <v>28.4</v>
      </c>
      <c r="D9797">
        <v>5.2</v>
      </c>
      <c r="G9797"/>
      <c r="L9797"/>
      <c r="Q9797"/>
      <c r="U9797"/>
    </row>
    <row r="9798" spans="1:21" x14ac:dyDescent="0.25">
      <c r="A9798">
        <v>4.3</v>
      </c>
      <c r="B9798">
        <v>3.6</v>
      </c>
      <c r="C9798">
        <v>37.9</v>
      </c>
      <c r="D9798">
        <v>5.2</v>
      </c>
      <c r="G9798"/>
      <c r="L9798"/>
      <c r="Q9798"/>
      <c r="U9798"/>
    </row>
    <row r="9799" spans="1:21" x14ac:dyDescent="0.25">
      <c r="A9799">
        <v>4.3</v>
      </c>
      <c r="B9799">
        <v>2.9</v>
      </c>
      <c r="C9799">
        <v>42.4</v>
      </c>
      <c r="D9799">
        <v>5.2</v>
      </c>
      <c r="G9799"/>
      <c r="L9799"/>
      <c r="Q9799"/>
      <c r="U9799"/>
    </row>
    <row r="9800" spans="1:21" x14ac:dyDescent="0.25">
      <c r="A9800">
        <v>2.5</v>
      </c>
      <c r="B9800">
        <v>1.5</v>
      </c>
      <c r="C9800">
        <v>43.1</v>
      </c>
      <c r="D9800">
        <v>5.2</v>
      </c>
      <c r="G9800"/>
      <c r="L9800"/>
      <c r="Q9800"/>
      <c r="U9800"/>
    </row>
    <row r="9801" spans="1:21" x14ac:dyDescent="0.25">
      <c r="A9801">
        <v>2.8</v>
      </c>
      <c r="B9801">
        <v>3.3</v>
      </c>
      <c r="C9801">
        <v>17</v>
      </c>
      <c r="D9801">
        <v>5.21</v>
      </c>
      <c r="G9801"/>
      <c r="L9801"/>
      <c r="Q9801"/>
      <c r="U9801"/>
    </row>
    <row r="9802" spans="1:21" x14ac:dyDescent="0.25">
      <c r="A9802">
        <v>3.4</v>
      </c>
      <c r="B9802">
        <v>9.8000000000000007</v>
      </c>
      <c r="C9802">
        <v>20</v>
      </c>
      <c r="D9802">
        <v>5.21</v>
      </c>
      <c r="G9802"/>
      <c r="L9802"/>
      <c r="Q9802"/>
      <c r="U9802"/>
    </row>
    <row r="9803" spans="1:21" x14ac:dyDescent="0.25">
      <c r="A9803">
        <v>2.8</v>
      </c>
      <c r="B9803">
        <v>4.4000000000000004</v>
      </c>
      <c r="C9803">
        <v>22</v>
      </c>
      <c r="D9803">
        <v>5.21</v>
      </c>
      <c r="G9803"/>
      <c r="L9803"/>
      <c r="Q9803"/>
      <c r="U9803"/>
    </row>
    <row r="9804" spans="1:21" x14ac:dyDescent="0.25">
      <c r="A9804">
        <v>1</v>
      </c>
      <c r="B9804">
        <v>3.8</v>
      </c>
      <c r="C9804">
        <v>13.4</v>
      </c>
      <c r="D9804">
        <v>5.22</v>
      </c>
      <c r="G9804"/>
      <c r="L9804"/>
      <c r="Q9804"/>
      <c r="U9804"/>
    </row>
    <row r="9805" spans="1:21" x14ac:dyDescent="0.25">
      <c r="A9805">
        <v>6.7</v>
      </c>
      <c r="B9805">
        <v>25.5</v>
      </c>
      <c r="C9805">
        <v>18.2</v>
      </c>
      <c r="D9805">
        <v>5.22</v>
      </c>
      <c r="G9805"/>
      <c r="L9805"/>
      <c r="Q9805"/>
      <c r="U9805"/>
    </row>
    <row r="9806" spans="1:21" x14ac:dyDescent="0.25">
      <c r="A9806">
        <v>7.3</v>
      </c>
      <c r="B9806">
        <v>6.3</v>
      </c>
      <c r="C9806">
        <v>18.8</v>
      </c>
      <c r="D9806">
        <v>5.22</v>
      </c>
      <c r="G9806"/>
      <c r="L9806"/>
      <c r="Q9806"/>
      <c r="U9806"/>
    </row>
    <row r="9807" spans="1:21" x14ac:dyDescent="0.25">
      <c r="A9807">
        <v>4.8</v>
      </c>
      <c r="B9807">
        <v>4.2</v>
      </c>
      <c r="C9807">
        <v>39</v>
      </c>
      <c r="D9807">
        <v>5.22</v>
      </c>
      <c r="G9807"/>
      <c r="L9807"/>
      <c r="Q9807"/>
      <c r="U9807"/>
    </row>
    <row r="9808" spans="1:21" x14ac:dyDescent="0.25">
      <c r="A9808">
        <v>6.7</v>
      </c>
      <c r="B9808">
        <v>2.8</v>
      </c>
      <c r="C9808">
        <v>57.3</v>
      </c>
      <c r="D9808">
        <v>5.22</v>
      </c>
      <c r="G9808"/>
      <c r="L9808"/>
      <c r="Q9808"/>
      <c r="U9808"/>
    </row>
    <row r="9809" spans="1:21" x14ac:dyDescent="0.25">
      <c r="A9809">
        <v>6.1</v>
      </c>
      <c r="B9809">
        <v>15.1</v>
      </c>
      <c r="C9809">
        <v>59.2</v>
      </c>
      <c r="D9809">
        <v>5.22</v>
      </c>
      <c r="G9809"/>
      <c r="L9809"/>
      <c r="Q9809"/>
      <c r="U9809"/>
    </row>
    <row r="9810" spans="1:21" x14ac:dyDescent="0.25">
      <c r="A9810">
        <v>5.2</v>
      </c>
      <c r="B9810">
        <v>7</v>
      </c>
      <c r="C9810">
        <v>248</v>
      </c>
      <c r="D9810">
        <v>5.22</v>
      </c>
      <c r="G9810"/>
      <c r="L9810"/>
      <c r="Q9810"/>
      <c r="U9810"/>
    </row>
    <row r="9811" spans="1:21" x14ac:dyDescent="0.25">
      <c r="A9811">
        <v>0.6</v>
      </c>
      <c r="B9811">
        <v>4.2</v>
      </c>
      <c r="C9811">
        <v>7.9</v>
      </c>
      <c r="D9811">
        <v>5.23</v>
      </c>
      <c r="G9811"/>
      <c r="L9811"/>
      <c r="Q9811"/>
      <c r="U9811"/>
    </row>
    <row r="9812" spans="1:21" x14ac:dyDescent="0.25">
      <c r="A9812">
        <v>0.4</v>
      </c>
      <c r="B9812">
        <v>9.9</v>
      </c>
      <c r="C9812">
        <v>8.1999999999999993</v>
      </c>
      <c r="D9812">
        <v>5.23</v>
      </c>
      <c r="G9812"/>
      <c r="L9812"/>
      <c r="Q9812"/>
      <c r="U9812"/>
    </row>
    <row r="9813" spans="1:21" x14ac:dyDescent="0.25">
      <c r="A9813">
        <v>2.2999999999999998</v>
      </c>
      <c r="B9813">
        <v>12.8</v>
      </c>
      <c r="C9813">
        <v>16.8</v>
      </c>
      <c r="D9813">
        <v>5.23</v>
      </c>
      <c r="G9813"/>
      <c r="L9813"/>
      <c r="Q9813"/>
      <c r="U9813"/>
    </row>
    <row r="9814" spans="1:21" x14ac:dyDescent="0.25">
      <c r="A9814">
        <v>3.3</v>
      </c>
      <c r="B9814">
        <v>23.7</v>
      </c>
      <c r="C9814">
        <v>18.399999999999999</v>
      </c>
      <c r="D9814">
        <v>5.23</v>
      </c>
      <c r="G9814"/>
      <c r="L9814"/>
      <c r="Q9814"/>
      <c r="U9814"/>
    </row>
    <row r="9815" spans="1:21" x14ac:dyDescent="0.25">
      <c r="A9815">
        <v>5.6</v>
      </c>
      <c r="B9815">
        <v>17.899999999999999</v>
      </c>
      <c r="C9815">
        <v>19.2</v>
      </c>
      <c r="D9815">
        <v>5.23</v>
      </c>
      <c r="G9815"/>
      <c r="L9815"/>
      <c r="Q9815"/>
      <c r="U9815"/>
    </row>
    <row r="9816" spans="1:21" x14ac:dyDescent="0.25">
      <c r="A9816">
        <v>3.2</v>
      </c>
      <c r="B9816">
        <v>6.3</v>
      </c>
      <c r="C9816">
        <v>21</v>
      </c>
      <c r="D9816">
        <v>5.23</v>
      </c>
      <c r="G9816"/>
      <c r="L9816"/>
      <c r="Q9816"/>
      <c r="U9816"/>
    </row>
    <row r="9817" spans="1:21" x14ac:dyDescent="0.25">
      <c r="A9817">
        <v>7.6</v>
      </c>
      <c r="B9817">
        <v>18.100000000000001</v>
      </c>
      <c r="C9817">
        <v>23.8</v>
      </c>
      <c r="D9817">
        <v>5.23</v>
      </c>
      <c r="G9817"/>
      <c r="L9817"/>
      <c r="Q9817"/>
      <c r="U9817"/>
    </row>
    <row r="9818" spans="1:21" x14ac:dyDescent="0.25">
      <c r="A9818">
        <v>3.6</v>
      </c>
      <c r="B9818">
        <v>3.1</v>
      </c>
      <c r="C9818">
        <v>26</v>
      </c>
      <c r="D9818">
        <v>5.23</v>
      </c>
      <c r="G9818"/>
      <c r="L9818"/>
      <c r="Q9818"/>
      <c r="U9818"/>
    </row>
    <row r="9819" spans="1:21" x14ac:dyDescent="0.25">
      <c r="A9819">
        <v>3.4</v>
      </c>
      <c r="B9819">
        <v>7.9</v>
      </c>
      <c r="C9819">
        <v>28.4</v>
      </c>
      <c r="D9819">
        <v>5.23</v>
      </c>
      <c r="G9819"/>
      <c r="L9819"/>
      <c r="Q9819"/>
      <c r="U9819"/>
    </row>
    <row r="9820" spans="1:21" x14ac:dyDescent="0.25">
      <c r="A9820">
        <v>0.5</v>
      </c>
      <c r="B9820">
        <v>4.7</v>
      </c>
      <c r="C9820">
        <v>10.4</v>
      </c>
      <c r="D9820">
        <v>5.24</v>
      </c>
      <c r="G9820"/>
      <c r="L9820"/>
      <c r="Q9820"/>
      <c r="U9820"/>
    </row>
    <row r="9821" spans="1:21" x14ac:dyDescent="0.25">
      <c r="A9821">
        <v>6</v>
      </c>
      <c r="B9821">
        <v>4</v>
      </c>
      <c r="C9821">
        <v>10.5</v>
      </c>
      <c r="D9821">
        <v>5.24</v>
      </c>
      <c r="G9821"/>
      <c r="L9821"/>
      <c r="Q9821"/>
      <c r="U9821"/>
    </row>
    <row r="9822" spans="1:21" x14ac:dyDescent="0.25">
      <c r="A9822">
        <v>1.4</v>
      </c>
      <c r="B9822">
        <v>3</v>
      </c>
      <c r="C9822">
        <v>19.5</v>
      </c>
      <c r="D9822">
        <v>5.24</v>
      </c>
      <c r="G9822"/>
      <c r="L9822"/>
      <c r="Q9822"/>
      <c r="U9822"/>
    </row>
    <row r="9823" spans="1:21" x14ac:dyDescent="0.25">
      <c r="A9823">
        <v>3.2</v>
      </c>
      <c r="B9823">
        <v>9.5</v>
      </c>
      <c r="C9823">
        <v>41.2</v>
      </c>
      <c r="D9823">
        <v>5.24</v>
      </c>
      <c r="G9823"/>
      <c r="L9823"/>
      <c r="Q9823"/>
      <c r="U9823"/>
    </row>
    <row r="9824" spans="1:21" x14ac:dyDescent="0.25">
      <c r="A9824">
        <v>4.4000000000000004</v>
      </c>
      <c r="B9824">
        <v>7.2</v>
      </c>
      <c r="C9824">
        <v>3.5</v>
      </c>
      <c r="D9824">
        <v>5.25</v>
      </c>
      <c r="G9824"/>
      <c r="L9824"/>
      <c r="Q9824"/>
      <c r="U9824"/>
    </row>
    <row r="9825" spans="1:21" x14ac:dyDescent="0.25">
      <c r="A9825">
        <v>4.5999999999999996</v>
      </c>
      <c r="B9825">
        <v>11.2</v>
      </c>
      <c r="C9825">
        <v>26</v>
      </c>
      <c r="D9825">
        <v>5.25</v>
      </c>
      <c r="G9825"/>
      <c r="L9825"/>
      <c r="Q9825"/>
      <c r="U9825"/>
    </row>
    <row r="9826" spans="1:21" x14ac:dyDescent="0.25">
      <c r="A9826">
        <v>1.5</v>
      </c>
      <c r="B9826">
        <v>14.6</v>
      </c>
      <c r="C9826">
        <v>28.8</v>
      </c>
      <c r="D9826">
        <v>5.25</v>
      </c>
      <c r="G9826"/>
      <c r="L9826"/>
      <c r="Q9826"/>
      <c r="U9826"/>
    </row>
    <row r="9827" spans="1:21" x14ac:dyDescent="0.25">
      <c r="A9827">
        <v>4.5</v>
      </c>
      <c r="B9827">
        <v>12.8</v>
      </c>
      <c r="C9827">
        <v>9.8000000000000007</v>
      </c>
      <c r="D9827">
        <v>5.26</v>
      </c>
      <c r="G9827"/>
      <c r="L9827"/>
      <c r="Q9827"/>
      <c r="U9827"/>
    </row>
    <row r="9828" spans="1:21" x14ac:dyDescent="0.25">
      <c r="A9828">
        <v>6.6</v>
      </c>
      <c r="B9828">
        <v>12.5</v>
      </c>
      <c r="C9828">
        <v>13.9</v>
      </c>
      <c r="D9828">
        <v>5.26</v>
      </c>
      <c r="G9828"/>
      <c r="L9828"/>
      <c r="Q9828"/>
      <c r="U9828"/>
    </row>
    <row r="9829" spans="1:21" x14ac:dyDescent="0.25">
      <c r="A9829">
        <v>6.8</v>
      </c>
      <c r="B9829">
        <v>14.4</v>
      </c>
      <c r="C9829">
        <v>15.3</v>
      </c>
      <c r="D9829">
        <v>5.26</v>
      </c>
      <c r="G9829"/>
      <c r="L9829"/>
      <c r="Q9829"/>
      <c r="U9829"/>
    </row>
    <row r="9830" spans="1:21" x14ac:dyDescent="0.25">
      <c r="A9830">
        <v>3.6</v>
      </c>
      <c r="B9830">
        <v>11.1</v>
      </c>
      <c r="C9830">
        <v>21.4</v>
      </c>
      <c r="D9830">
        <v>5.26</v>
      </c>
      <c r="G9830"/>
      <c r="L9830"/>
      <c r="Q9830"/>
      <c r="U9830"/>
    </row>
    <row r="9831" spans="1:21" x14ac:dyDescent="0.25">
      <c r="A9831">
        <v>7.5</v>
      </c>
      <c r="B9831">
        <v>1.6</v>
      </c>
      <c r="C9831">
        <v>21.6</v>
      </c>
      <c r="D9831">
        <v>5.26</v>
      </c>
      <c r="G9831"/>
      <c r="L9831"/>
      <c r="Q9831"/>
      <c r="U9831"/>
    </row>
    <row r="9832" spans="1:21" x14ac:dyDescent="0.25">
      <c r="A9832">
        <v>6.2</v>
      </c>
      <c r="B9832">
        <v>20.9</v>
      </c>
      <c r="C9832">
        <v>27.8</v>
      </c>
      <c r="D9832">
        <v>5.26</v>
      </c>
      <c r="G9832"/>
      <c r="L9832"/>
      <c r="Q9832"/>
      <c r="U9832"/>
    </row>
    <row r="9833" spans="1:21" x14ac:dyDescent="0.25">
      <c r="A9833">
        <v>5.7</v>
      </c>
      <c r="B9833">
        <v>21.4</v>
      </c>
      <c r="C9833">
        <v>213</v>
      </c>
      <c r="D9833">
        <v>5.26</v>
      </c>
      <c r="G9833"/>
      <c r="L9833"/>
      <c r="Q9833"/>
      <c r="U9833"/>
    </row>
    <row r="9834" spans="1:21" x14ac:dyDescent="0.25">
      <c r="A9834">
        <v>5.5</v>
      </c>
      <c r="B9834">
        <v>8</v>
      </c>
      <c r="C9834">
        <v>9</v>
      </c>
      <c r="D9834">
        <v>5.27</v>
      </c>
      <c r="G9834"/>
      <c r="L9834"/>
      <c r="Q9834"/>
      <c r="U9834"/>
    </row>
    <row r="9835" spans="1:21" x14ac:dyDescent="0.25">
      <c r="A9835">
        <v>7.6</v>
      </c>
      <c r="B9835">
        <v>7.7</v>
      </c>
      <c r="C9835">
        <v>13.6</v>
      </c>
      <c r="D9835">
        <v>5.27</v>
      </c>
      <c r="G9835"/>
      <c r="L9835"/>
      <c r="Q9835"/>
      <c r="U9835"/>
    </row>
    <row r="9836" spans="1:21" x14ac:dyDescent="0.25">
      <c r="A9836">
        <v>5.2</v>
      </c>
      <c r="B9836">
        <v>5.8</v>
      </c>
      <c r="C9836">
        <v>13.8</v>
      </c>
      <c r="D9836">
        <v>5.27</v>
      </c>
      <c r="G9836"/>
      <c r="L9836"/>
      <c r="Q9836"/>
      <c r="U9836"/>
    </row>
    <row r="9837" spans="1:21" x14ac:dyDescent="0.25">
      <c r="A9837">
        <v>4.5999999999999996</v>
      </c>
      <c r="B9837">
        <v>12.8</v>
      </c>
      <c r="C9837">
        <v>22</v>
      </c>
      <c r="D9837">
        <v>5.27</v>
      </c>
      <c r="G9837"/>
      <c r="L9837"/>
      <c r="Q9837"/>
      <c r="U9837"/>
    </row>
    <row r="9838" spans="1:21" x14ac:dyDescent="0.25">
      <c r="A9838">
        <v>8.6</v>
      </c>
      <c r="B9838">
        <v>2.6</v>
      </c>
      <c r="C9838">
        <v>24.2</v>
      </c>
      <c r="D9838">
        <v>5.27</v>
      </c>
      <c r="G9838"/>
      <c r="L9838"/>
      <c r="Q9838"/>
      <c r="U9838"/>
    </row>
    <row r="9839" spans="1:21" x14ac:dyDescent="0.25">
      <c r="A9839">
        <v>8.5</v>
      </c>
      <c r="B9839">
        <v>9.4</v>
      </c>
      <c r="C9839">
        <v>67.8</v>
      </c>
      <c r="D9839">
        <v>5.27</v>
      </c>
      <c r="G9839"/>
      <c r="L9839"/>
      <c r="Q9839"/>
      <c r="U9839"/>
    </row>
    <row r="9840" spans="1:21" x14ac:dyDescent="0.25">
      <c r="A9840">
        <v>1.2</v>
      </c>
      <c r="B9840">
        <v>12.2</v>
      </c>
      <c r="C9840">
        <v>69.8</v>
      </c>
      <c r="D9840">
        <v>5.27</v>
      </c>
      <c r="G9840"/>
      <c r="L9840"/>
      <c r="Q9840"/>
      <c r="U9840"/>
    </row>
    <row r="9841" spans="1:21" x14ac:dyDescent="0.25">
      <c r="A9841">
        <v>4.8</v>
      </c>
      <c r="B9841">
        <v>45.5</v>
      </c>
      <c r="C9841">
        <v>70.7</v>
      </c>
      <c r="D9841">
        <v>5.27</v>
      </c>
      <c r="G9841"/>
      <c r="L9841"/>
      <c r="Q9841"/>
      <c r="U9841"/>
    </row>
    <row r="9842" spans="1:21" x14ac:dyDescent="0.25">
      <c r="A9842">
        <v>7</v>
      </c>
      <c r="B9842">
        <v>4.5999999999999996</v>
      </c>
      <c r="C9842">
        <v>404</v>
      </c>
      <c r="D9842">
        <v>5.27</v>
      </c>
      <c r="G9842"/>
      <c r="L9842"/>
      <c r="Q9842"/>
      <c r="U9842"/>
    </row>
    <row r="9843" spans="1:21" x14ac:dyDescent="0.25">
      <c r="A9843">
        <v>2.2999999999999998</v>
      </c>
      <c r="B9843">
        <v>3</v>
      </c>
      <c r="C9843">
        <v>22.3</v>
      </c>
      <c r="D9843">
        <v>5.28</v>
      </c>
      <c r="G9843"/>
      <c r="L9843"/>
      <c r="Q9843"/>
      <c r="U9843"/>
    </row>
    <row r="9844" spans="1:21" x14ac:dyDescent="0.25">
      <c r="A9844">
        <v>1.7</v>
      </c>
      <c r="B9844">
        <v>11.2</v>
      </c>
      <c r="C9844">
        <v>27.8</v>
      </c>
      <c r="D9844">
        <v>5.28</v>
      </c>
      <c r="G9844"/>
      <c r="L9844"/>
      <c r="Q9844"/>
      <c r="U9844"/>
    </row>
    <row r="9845" spans="1:21" x14ac:dyDescent="0.25">
      <c r="A9845">
        <v>5</v>
      </c>
      <c r="B9845">
        <v>2</v>
      </c>
      <c r="C9845">
        <v>44.8</v>
      </c>
      <c r="D9845">
        <v>5.28</v>
      </c>
      <c r="G9845"/>
      <c r="L9845"/>
      <c r="Q9845"/>
      <c r="U9845"/>
    </row>
    <row r="9846" spans="1:21" x14ac:dyDescent="0.25">
      <c r="A9846">
        <v>6.5</v>
      </c>
      <c r="B9846">
        <v>5.9</v>
      </c>
      <c r="C9846">
        <v>3.8</v>
      </c>
      <c r="D9846">
        <v>5.29</v>
      </c>
      <c r="G9846"/>
      <c r="L9846"/>
      <c r="Q9846"/>
      <c r="U9846"/>
    </row>
    <row r="9847" spans="1:21" x14ac:dyDescent="0.25">
      <c r="A9847">
        <v>6.2</v>
      </c>
      <c r="B9847">
        <v>7.7</v>
      </c>
      <c r="C9847">
        <v>10.1</v>
      </c>
      <c r="D9847">
        <v>5.29</v>
      </c>
      <c r="G9847"/>
      <c r="L9847"/>
      <c r="Q9847"/>
      <c r="U9847"/>
    </row>
    <row r="9848" spans="1:21" x14ac:dyDescent="0.25">
      <c r="A9848">
        <v>5.4</v>
      </c>
      <c r="B9848">
        <v>6</v>
      </c>
      <c r="C9848">
        <v>19.8</v>
      </c>
      <c r="D9848">
        <v>5.29</v>
      </c>
      <c r="G9848"/>
      <c r="L9848"/>
      <c r="Q9848"/>
      <c r="U9848"/>
    </row>
    <row r="9849" spans="1:21" x14ac:dyDescent="0.25">
      <c r="A9849">
        <v>7.1</v>
      </c>
      <c r="B9849">
        <v>5.7</v>
      </c>
      <c r="C9849">
        <v>22.4</v>
      </c>
      <c r="D9849">
        <v>5.29</v>
      </c>
      <c r="G9849"/>
      <c r="L9849"/>
      <c r="Q9849"/>
      <c r="U9849"/>
    </row>
    <row r="9850" spans="1:21" x14ac:dyDescent="0.25">
      <c r="A9850">
        <v>2</v>
      </c>
      <c r="B9850">
        <v>5.8</v>
      </c>
      <c r="C9850">
        <v>28.6</v>
      </c>
      <c r="D9850">
        <v>5.29</v>
      </c>
      <c r="G9850"/>
      <c r="L9850"/>
      <c r="Q9850"/>
      <c r="U9850"/>
    </row>
    <row r="9851" spans="1:21" x14ac:dyDescent="0.25">
      <c r="A9851">
        <v>2</v>
      </c>
      <c r="B9851">
        <v>43.8</v>
      </c>
      <c r="C9851">
        <v>81.599999999999994</v>
      </c>
      <c r="D9851">
        <v>5.29</v>
      </c>
      <c r="G9851"/>
      <c r="L9851"/>
      <c r="Q9851"/>
      <c r="U9851"/>
    </row>
    <row r="9852" spans="1:21" x14ac:dyDescent="0.25">
      <c r="A9852">
        <v>5.4</v>
      </c>
      <c r="B9852">
        <v>10</v>
      </c>
      <c r="C9852">
        <v>11</v>
      </c>
      <c r="D9852">
        <v>5.3</v>
      </c>
      <c r="G9852"/>
      <c r="L9852"/>
      <c r="Q9852"/>
      <c r="U9852"/>
    </row>
    <row r="9853" spans="1:21" x14ac:dyDescent="0.25">
      <c r="A9853">
        <v>5</v>
      </c>
      <c r="B9853">
        <v>7</v>
      </c>
      <c r="C9853">
        <v>11.6</v>
      </c>
      <c r="D9853">
        <v>5.3</v>
      </c>
      <c r="G9853"/>
      <c r="L9853"/>
      <c r="Q9853"/>
      <c r="U9853"/>
    </row>
    <row r="9854" spans="1:21" x14ac:dyDescent="0.25">
      <c r="A9854">
        <v>7.2</v>
      </c>
      <c r="B9854">
        <v>3.6</v>
      </c>
      <c r="C9854">
        <v>57.5</v>
      </c>
      <c r="D9854">
        <v>5.3</v>
      </c>
      <c r="G9854"/>
      <c r="L9854"/>
      <c r="Q9854"/>
      <c r="U9854"/>
    </row>
    <row r="9855" spans="1:21" x14ac:dyDescent="0.25">
      <c r="A9855">
        <v>1.1000000000000001</v>
      </c>
      <c r="B9855">
        <v>4.5</v>
      </c>
      <c r="C9855">
        <v>6.2</v>
      </c>
      <c r="D9855">
        <v>5.31</v>
      </c>
      <c r="G9855"/>
      <c r="L9855"/>
      <c r="Q9855"/>
      <c r="U9855"/>
    </row>
    <row r="9856" spans="1:21" x14ac:dyDescent="0.25">
      <c r="A9856">
        <v>7.5</v>
      </c>
      <c r="B9856">
        <v>4.3</v>
      </c>
      <c r="C9856">
        <v>15.7</v>
      </c>
      <c r="D9856">
        <v>5.31</v>
      </c>
      <c r="G9856"/>
      <c r="L9856"/>
      <c r="Q9856"/>
      <c r="U9856"/>
    </row>
    <row r="9857" spans="1:21" x14ac:dyDescent="0.25">
      <c r="A9857">
        <v>4</v>
      </c>
      <c r="B9857">
        <v>3.2</v>
      </c>
      <c r="C9857">
        <v>18.5</v>
      </c>
      <c r="D9857">
        <v>5.31</v>
      </c>
      <c r="G9857"/>
      <c r="L9857"/>
      <c r="Q9857"/>
      <c r="U9857"/>
    </row>
    <row r="9858" spans="1:21" x14ac:dyDescent="0.25">
      <c r="A9858">
        <v>7.7</v>
      </c>
      <c r="B9858">
        <v>13.1</v>
      </c>
      <c r="C9858">
        <v>20</v>
      </c>
      <c r="D9858">
        <v>5.31</v>
      </c>
      <c r="G9858"/>
      <c r="L9858"/>
      <c r="Q9858"/>
      <c r="U9858"/>
    </row>
    <row r="9859" spans="1:21" x14ac:dyDescent="0.25">
      <c r="A9859">
        <v>6.4</v>
      </c>
      <c r="B9859">
        <v>1.8</v>
      </c>
      <c r="C9859">
        <v>29.4</v>
      </c>
      <c r="D9859">
        <v>5.31</v>
      </c>
      <c r="G9859"/>
      <c r="L9859"/>
      <c r="Q9859"/>
      <c r="U9859"/>
    </row>
    <row r="9860" spans="1:21" x14ac:dyDescent="0.25">
      <c r="A9860">
        <v>4.8</v>
      </c>
      <c r="B9860">
        <v>3.4</v>
      </c>
      <c r="C9860">
        <v>37.4</v>
      </c>
      <c r="D9860">
        <v>5.31</v>
      </c>
      <c r="G9860"/>
      <c r="L9860"/>
      <c r="Q9860"/>
      <c r="U9860"/>
    </row>
    <row r="9861" spans="1:21" x14ac:dyDescent="0.25">
      <c r="A9861">
        <v>6.6</v>
      </c>
      <c r="B9861">
        <v>9.1</v>
      </c>
      <c r="C9861">
        <v>7.8</v>
      </c>
      <c r="D9861">
        <v>5.32</v>
      </c>
      <c r="G9861"/>
      <c r="L9861"/>
      <c r="Q9861"/>
      <c r="U9861"/>
    </row>
    <row r="9862" spans="1:21" x14ac:dyDescent="0.25">
      <c r="A9862">
        <v>6.3</v>
      </c>
      <c r="B9862">
        <v>5.0999999999999996</v>
      </c>
      <c r="C9862">
        <v>10.7</v>
      </c>
      <c r="D9862">
        <v>5.32</v>
      </c>
      <c r="G9862"/>
      <c r="L9862"/>
      <c r="Q9862"/>
      <c r="U9862"/>
    </row>
    <row r="9863" spans="1:21" x14ac:dyDescent="0.25">
      <c r="A9863">
        <v>4</v>
      </c>
      <c r="B9863">
        <v>6.7</v>
      </c>
      <c r="C9863">
        <v>19.899999999999999</v>
      </c>
      <c r="D9863">
        <v>5.32</v>
      </c>
      <c r="G9863"/>
      <c r="L9863"/>
      <c r="Q9863"/>
      <c r="U9863"/>
    </row>
    <row r="9864" spans="1:21" x14ac:dyDescent="0.25">
      <c r="A9864">
        <v>3</v>
      </c>
      <c r="B9864">
        <v>3.6</v>
      </c>
      <c r="C9864">
        <v>20</v>
      </c>
      <c r="D9864">
        <v>5.32</v>
      </c>
      <c r="G9864"/>
      <c r="L9864"/>
      <c r="Q9864"/>
      <c r="U9864"/>
    </row>
    <row r="9865" spans="1:21" x14ac:dyDescent="0.25">
      <c r="A9865">
        <v>2.5</v>
      </c>
      <c r="B9865">
        <v>2.7</v>
      </c>
      <c r="C9865">
        <v>13.1</v>
      </c>
      <c r="D9865">
        <v>5.33</v>
      </c>
      <c r="G9865"/>
      <c r="L9865"/>
      <c r="Q9865"/>
      <c r="U9865"/>
    </row>
    <row r="9866" spans="1:21" x14ac:dyDescent="0.25">
      <c r="A9866">
        <v>4.7</v>
      </c>
      <c r="B9866">
        <v>3.7</v>
      </c>
      <c r="C9866">
        <v>19.600000000000001</v>
      </c>
      <c r="D9866">
        <v>5.33</v>
      </c>
      <c r="G9866"/>
      <c r="L9866"/>
      <c r="Q9866"/>
      <c r="U9866"/>
    </row>
    <row r="9867" spans="1:21" x14ac:dyDescent="0.25">
      <c r="A9867">
        <v>5</v>
      </c>
      <c r="B9867">
        <v>4.3</v>
      </c>
      <c r="C9867">
        <v>20.3</v>
      </c>
      <c r="D9867">
        <v>5.33</v>
      </c>
      <c r="G9867"/>
      <c r="L9867"/>
      <c r="Q9867"/>
      <c r="U9867"/>
    </row>
    <row r="9868" spans="1:21" x14ac:dyDescent="0.25">
      <c r="A9868">
        <v>5.5</v>
      </c>
      <c r="B9868">
        <v>8.4</v>
      </c>
      <c r="C9868">
        <v>30</v>
      </c>
      <c r="D9868">
        <v>5.33</v>
      </c>
      <c r="G9868"/>
      <c r="L9868"/>
      <c r="Q9868"/>
      <c r="U9868"/>
    </row>
    <row r="9869" spans="1:21" x14ac:dyDescent="0.25">
      <c r="A9869">
        <v>7.2</v>
      </c>
      <c r="B9869">
        <v>8</v>
      </c>
      <c r="C9869">
        <v>53.5</v>
      </c>
      <c r="D9869">
        <v>5.33</v>
      </c>
      <c r="G9869"/>
      <c r="L9869"/>
      <c r="Q9869"/>
      <c r="U9869"/>
    </row>
    <row r="9870" spans="1:21" x14ac:dyDescent="0.25">
      <c r="A9870">
        <v>1.3</v>
      </c>
      <c r="B9870">
        <v>1.8</v>
      </c>
      <c r="C9870">
        <v>31.3</v>
      </c>
      <c r="D9870">
        <v>5.34</v>
      </c>
      <c r="G9870"/>
      <c r="L9870"/>
      <c r="Q9870"/>
      <c r="U9870"/>
    </row>
    <row r="9871" spans="1:21" x14ac:dyDescent="0.25">
      <c r="A9871">
        <v>5.7</v>
      </c>
      <c r="B9871">
        <v>3.8</v>
      </c>
      <c r="C9871">
        <v>39.299999999999997</v>
      </c>
      <c r="D9871">
        <v>5.34</v>
      </c>
      <c r="G9871"/>
      <c r="L9871"/>
      <c r="Q9871"/>
      <c r="U9871"/>
    </row>
    <row r="9872" spans="1:21" x14ac:dyDescent="0.25">
      <c r="A9872">
        <v>4</v>
      </c>
      <c r="B9872">
        <v>3.3</v>
      </c>
      <c r="C9872">
        <v>61.1</v>
      </c>
      <c r="D9872">
        <v>5.34</v>
      </c>
      <c r="G9872"/>
      <c r="L9872"/>
      <c r="Q9872"/>
      <c r="U9872"/>
    </row>
    <row r="9873" spans="1:21" x14ac:dyDescent="0.25">
      <c r="A9873">
        <v>5.2</v>
      </c>
      <c r="B9873">
        <v>12.1</v>
      </c>
      <c r="C9873">
        <v>10.4</v>
      </c>
      <c r="D9873">
        <v>5.35</v>
      </c>
      <c r="G9873"/>
      <c r="L9873"/>
      <c r="Q9873"/>
      <c r="U9873"/>
    </row>
    <row r="9874" spans="1:21" x14ac:dyDescent="0.25">
      <c r="A9874">
        <v>6.8</v>
      </c>
      <c r="B9874">
        <v>9.4</v>
      </c>
      <c r="C9874">
        <v>14.2</v>
      </c>
      <c r="D9874">
        <v>5.35</v>
      </c>
      <c r="G9874"/>
      <c r="L9874"/>
      <c r="Q9874"/>
      <c r="U9874"/>
    </row>
    <row r="9875" spans="1:21" x14ac:dyDescent="0.25">
      <c r="A9875">
        <v>2.1</v>
      </c>
      <c r="B9875">
        <v>2.8</v>
      </c>
      <c r="C9875">
        <v>15.7</v>
      </c>
      <c r="D9875">
        <v>5.35</v>
      </c>
      <c r="G9875"/>
      <c r="L9875"/>
      <c r="Q9875"/>
      <c r="U9875"/>
    </row>
    <row r="9876" spans="1:21" x14ac:dyDescent="0.25">
      <c r="A9876">
        <v>4.9000000000000004</v>
      </c>
      <c r="B9876">
        <v>13.1</v>
      </c>
      <c r="C9876">
        <v>104</v>
      </c>
      <c r="D9876">
        <v>5.35</v>
      </c>
      <c r="G9876"/>
      <c r="L9876"/>
      <c r="Q9876"/>
      <c r="U9876"/>
    </row>
    <row r="9877" spans="1:21" x14ac:dyDescent="0.25">
      <c r="A9877">
        <v>3.9</v>
      </c>
      <c r="B9877">
        <v>1.2</v>
      </c>
      <c r="C9877">
        <v>11.1</v>
      </c>
      <c r="D9877">
        <v>5.36</v>
      </c>
      <c r="G9877"/>
      <c r="L9877"/>
      <c r="Q9877"/>
      <c r="U9877"/>
    </row>
    <row r="9878" spans="1:21" x14ac:dyDescent="0.25">
      <c r="A9878">
        <v>2.1</v>
      </c>
      <c r="B9878">
        <v>2.8</v>
      </c>
      <c r="C9878">
        <v>19.600000000000001</v>
      </c>
      <c r="D9878">
        <v>5.36</v>
      </c>
      <c r="G9878"/>
      <c r="L9878"/>
      <c r="Q9878"/>
      <c r="U9878"/>
    </row>
    <row r="9879" spans="1:21" x14ac:dyDescent="0.25">
      <c r="A9879">
        <v>6.3</v>
      </c>
      <c r="B9879">
        <v>16.8</v>
      </c>
      <c r="C9879">
        <v>29.2</v>
      </c>
      <c r="D9879">
        <v>5.36</v>
      </c>
      <c r="G9879"/>
      <c r="L9879"/>
      <c r="Q9879"/>
      <c r="U9879"/>
    </row>
    <row r="9880" spans="1:21" x14ac:dyDescent="0.25">
      <c r="A9880">
        <v>5.2</v>
      </c>
      <c r="B9880">
        <v>4.5999999999999996</v>
      </c>
      <c r="C9880">
        <v>30.7</v>
      </c>
      <c r="D9880">
        <v>5.36</v>
      </c>
      <c r="G9880"/>
      <c r="L9880"/>
      <c r="Q9880"/>
      <c r="U9880"/>
    </row>
    <row r="9881" spans="1:21" x14ac:dyDescent="0.25">
      <c r="A9881">
        <v>6</v>
      </c>
      <c r="B9881">
        <v>3.1</v>
      </c>
      <c r="C9881">
        <v>31.8</v>
      </c>
      <c r="D9881">
        <v>5.36</v>
      </c>
      <c r="G9881"/>
      <c r="L9881"/>
      <c r="Q9881"/>
      <c r="U9881"/>
    </row>
    <row r="9882" spans="1:21" x14ac:dyDescent="0.25">
      <c r="A9882">
        <v>5.9</v>
      </c>
      <c r="B9882">
        <v>2.9</v>
      </c>
      <c r="C9882">
        <v>33.299999999999997</v>
      </c>
      <c r="D9882">
        <v>5.36</v>
      </c>
      <c r="G9882"/>
      <c r="L9882"/>
      <c r="Q9882"/>
      <c r="U9882"/>
    </row>
    <row r="9883" spans="1:21" x14ac:dyDescent="0.25">
      <c r="A9883">
        <v>2.2999999999999998</v>
      </c>
      <c r="B9883">
        <v>6.6</v>
      </c>
      <c r="C9883">
        <v>8.8000000000000007</v>
      </c>
      <c r="D9883">
        <v>5.37</v>
      </c>
      <c r="G9883"/>
      <c r="L9883"/>
      <c r="Q9883"/>
      <c r="U9883"/>
    </row>
    <row r="9884" spans="1:21" x14ac:dyDescent="0.25">
      <c r="A9884">
        <v>4.4000000000000004</v>
      </c>
      <c r="B9884">
        <v>4.0999999999999996</v>
      </c>
      <c r="C9884">
        <v>13</v>
      </c>
      <c r="D9884">
        <v>5.37</v>
      </c>
      <c r="G9884"/>
      <c r="L9884"/>
      <c r="Q9884"/>
      <c r="U9884"/>
    </row>
    <row r="9885" spans="1:21" x14ac:dyDescent="0.25">
      <c r="A9885">
        <v>5.5</v>
      </c>
      <c r="B9885">
        <v>4.9000000000000004</v>
      </c>
      <c r="C9885">
        <v>22.5</v>
      </c>
      <c r="D9885">
        <v>5.37</v>
      </c>
      <c r="G9885"/>
      <c r="L9885"/>
      <c r="Q9885"/>
      <c r="U9885"/>
    </row>
    <row r="9886" spans="1:21" x14ac:dyDescent="0.25">
      <c r="A9886">
        <v>12</v>
      </c>
      <c r="B9886">
        <v>8.1</v>
      </c>
      <c r="C9886">
        <v>58.8</v>
      </c>
      <c r="D9886">
        <v>5.37</v>
      </c>
      <c r="G9886"/>
      <c r="L9886"/>
      <c r="Q9886"/>
      <c r="U9886"/>
    </row>
    <row r="9887" spans="1:21" x14ac:dyDescent="0.25">
      <c r="A9887">
        <v>7.3</v>
      </c>
      <c r="B9887">
        <v>12.2</v>
      </c>
      <c r="C9887">
        <v>118</v>
      </c>
      <c r="D9887">
        <v>5.37</v>
      </c>
      <c r="G9887"/>
      <c r="L9887"/>
      <c r="Q9887"/>
      <c r="U9887"/>
    </row>
    <row r="9888" spans="1:21" x14ac:dyDescent="0.25">
      <c r="A9888">
        <v>1.4</v>
      </c>
      <c r="B9888">
        <v>2.7</v>
      </c>
      <c r="C9888">
        <v>7.6</v>
      </c>
      <c r="D9888">
        <v>5.38</v>
      </c>
      <c r="G9888"/>
      <c r="L9888"/>
      <c r="Q9888"/>
      <c r="U9888"/>
    </row>
    <row r="9889" spans="1:21" x14ac:dyDescent="0.25">
      <c r="A9889">
        <v>4.0999999999999996</v>
      </c>
      <c r="B9889">
        <v>14.5</v>
      </c>
      <c r="C9889">
        <v>13</v>
      </c>
      <c r="D9889">
        <v>5.38</v>
      </c>
      <c r="G9889"/>
      <c r="L9889"/>
      <c r="Q9889"/>
      <c r="U9889"/>
    </row>
    <row r="9890" spans="1:21" x14ac:dyDescent="0.25">
      <c r="A9890">
        <v>6</v>
      </c>
      <c r="B9890">
        <v>5.8</v>
      </c>
      <c r="C9890">
        <v>14.3</v>
      </c>
      <c r="D9890">
        <v>5.38</v>
      </c>
      <c r="G9890"/>
      <c r="L9890"/>
      <c r="Q9890"/>
      <c r="U9890"/>
    </row>
    <row r="9891" spans="1:21" x14ac:dyDescent="0.25">
      <c r="A9891">
        <v>2.8</v>
      </c>
      <c r="B9891">
        <v>2.9</v>
      </c>
      <c r="C9891">
        <v>23</v>
      </c>
      <c r="D9891">
        <v>5.38</v>
      </c>
      <c r="G9891"/>
      <c r="L9891"/>
      <c r="Q9891"/>
      <c r="U9891"/>
    </row>
    <row r="9892" spans="1:21" x14ac:dyDescent="0.25">
      <c r="A9892">
        <v>8.1</v>
      </c>
      <c r="B9892">
        <v>4.3</v>
      </c>
      <c r="C9892">
        <v>26.4</v>
      </c>
      <c r="D9892">
        <v>5.38</v>
      </c>
      <c r="G9892"/>
      <c r="L9892"/>
      <c r="Q9892"/>
      <c r="U9892"/>
    </row>
    <row r="9893" spans="1:21" x14ac:dyDescent="0.25">
      <c r="A9893">
        <v>2.5</v>
      </c>
      <c r="B9893">
        <v>2.8</v>
      </c>
      <c r="C9893">
        <v>32.9</v>
      </c>
      <c r="D9893">
        <v>5.38</v>
      </c>
      <c r="G9893"/>
      <c r="L9893"/>
      <c r="Q9893"/>
      <c r="U9893"/>
    </row>
    <row r="9894" spans="1:21" x14ac:dyDescent="0.25">
      <c r="A9894">
        <v>6.6</v>
      </c>
      <c r="B9894">
        <v>11.5</v>
      </c>
      <c r="C9894">
        <v>6.7</v>
      </c>
      <c r="D9894">
        <v>5.39</v>
      </c>
      <c r="G9894"/>
      <c r="L9894"/>
      <c r="Q9894"/>
      <c r="U9894"/>
    </row>
    <row r="9895" spans="1:21" x14ac:dyDescent="0.25">
      <c r="A9895">
        <v>6.5</v>
      </c>
      <c r="B9895">
        <v>3.6</v>
      </c>
      <c r="C9895">
        <v>10.9</v>
      </c>
      <c r="D9895">
        <v>5.39</v>
      </c>
      <c r="G9895"/>
      <c r="L9895"/>
      <c r="Q9895"/>
      <c r="U9895"/>
    </row>
    <row r="9896" spans="1:21" x14ac:dyDescent="0.25">
      <c r="A9896">
        <v>5.6</v>
      </c>
      <c r="B9896">
        <v>2.2999999999999998</v>
      </c>
      <c r="C9896">
        <v>12.8</v>
      </c>
      <c r="D9896">
        <v>5.39</v>
      </c>
      <c r="G9896"/>
      <c r="L9896"/>
      <c r="Q9896"/>
      <c r="U9896"/>
    </row>
    <row r="9897" spans="1:21" x14ac:dyDescent="0.25">
      <c r="A9897">
        <v>7.9</v>
      </c>
      <c r="B9897">
        <v>11.5</v>
      </c>
      <c r="C9897">
        <v>35.299999999999997</v>
      </c>
      <c r="D9897">
        <v>5.39</v>
      </c>
      <c r="G9897"/>
      <c r="L9897"/>
      <c r="Q9897"/>
      <c r="U9897"/>
    </row>
    <row r="9898" spans="1:21" x14ac:dyDescent="0.25">
      <c r="A9898">
        <v>3</v>
      </c>
      <c r="B9898">
        <v>6.8</v>
      </c>
      <c r="C9898">
        <v>57.2</v>
      </c>
      <c r="D9898">
        <v>5.39</v>
      </c>
      <c r="G9898"/>
      <c r="L9898"/>
      <c r="Q9898"/>
      <c r="U9898"/>
    </row>
    <row r="9899" spans="1:21" x14ac:dyDescent="0.25">
      <c r="A9899">
        <v>4.5</v>
      </c>
      <c r="B9899">
        <v>7</v>
      </c>
      <c r="C9899">
        <v>4.8</v>
      </c>
      <c r="D9899">
        <v>5.4</v>
      </c>
      <c r="G9899"/>
      <c r="L9899"/>
      <c r="Q9899"/>
      <c r="U9899"/>
    </row>
    <row r="9900" spans="1:21" x14ac:dyDescent="0.25">
      <c r="A9900">
        <v>5.5</v>
      </c>
      <c r="B9900">
        <v>9.6999999999999993</v>
      </c>
      <c r="C9900">
        <v>10.6</v>
      </c>
      <c r="D9900">
        <v>5.4</v>
      </c>
      <c r="G9900"/>
      <c r="L9900"/>
      <c r="Q9900"/>
      <c r="U9900"/>
    </row>
    <row r="9901" spans="1:21" x14ac:dyDescent="0.25">
      <c r="A9901">
        <v>0.8</v>
      </c>
      <c r="B9901">
        <v>9.6</v>
      </c>
      <c r="C9901">
        <v>13.2</v>
      </c>
      <c r="D9901">
        <v>5.41</v>
      </c>
      <c r="G9901"/>
      <c r="L9901"/>
      <c r="Q9901"/>
      <c r="U9901"/>
    </row>
    <row r="9902" spans="1:21" x14ac:dyDescent="0.25">
      <c r="A9902">
        <v>6.3</v>
      </c>
      <c r="B9902">
        <v>13.3</v>
      </c>
      <c r="C9902">
        <v>14.1</v>
      </c>
      <c r="D9902">
        <v>5.41</v>
      </c>
      <c r="G9902"/>
      <c r="L9902"/>
      <c r="Q9902"/>
      <c r="U9902"/>
    </row>
    <row r="9903" spans="1:21" x14ac:dyDescent="0.25">
      <c r="A9903">
        <v>4.9000000000000004</v>
      </c>
      <c r="B9903">
        <v>11.9</v>
      </c>
      <c r="C9903">
        <v>15.5</v>
      </c>
      <c r="D9903">
        <v>5.41</v>
      </c>
      <c r="G9903"/>
      <c r="L9903"/>
      <c r="Q9903"/>
      <c r="U9903"/>
    </row>
    <row r="9904" spans="1:21" x14ac:dyDescent="0.25">
      <c r="A9904">
        <v>1.3</v>
      </c>
      <c r="B9904">
        <v>4.0999999999999996</v>
      </c>
      <c r="C9904">
        <v>15.7</v>
      </c>
      <c r="D9904">
        <v>5.41</v>
      </c>
      <c r="G9904"/>
      <c r="L9904"/>
      <c r="Q9904"/>
      <c r="U9904"/>
    </row>
    <row r="9905" spans="1:21" x14ac:dyDescent="0.25">
      <c r="A9905">
        <v>5</v>
      </c>
      <c r="B9905">
        <v>4.0999999999999996</v>
      </c>
      <c r="C9905">
        <v>18.8</v>
      </c>
      <c r="D9905">
        <v>5.41</v>
      </c>
      <c r="G9905"/>
      <c r="L9905"/>
      <c r="Q9905"/>
      <c r="U9905"/>
    </row>
    <row r="9906" spans="1:21" x14ac:dyDescent="0.25">
      <c r="A9906">
        <v>1.1000000000000001</v>
      </c>
      <c r="B9906">
        <v>11.8</v>
      </c>
      <c r="C9906">
        <v>38.200000000000003</v>
      </c>
      <c r="D9906">
        <v>5.41</v>
      </c>
      <c r="G9906"/>
      <c r="L9906"/>
      <c r="Q9906"/>
      <c r="U9906"/>
    </row>
    <row r="9907" spans="1:21" x14ac:dyDescent="0.25">
      <c r="A9907">
        <v>7.3</v>
      </c>
      <c r="B9907">
        <v>13.3</v>
      </c>
      <c r="C9907">
        <v>16</v>
      </c>
      <c r="D9907">
        <v>5.42</v>
      </c>
      <c r="G9907"/>
      <c r="L9907"/>
      <c r="Q9907"/>
      <c r="U9907"/>
    </row>
    <row r="9908" spans="1:21" x14ac:dyDescent="0.25">
      <c r="A9908">
        <v>3.7</v>
      </c>
      <c r="B9908">
        <v>4.9000000000000004</v>
      </c>
      <c r="C9908">
        <v>49.2</v>
      </c>
      <c r="D9908">
        <v>5.42</v>
      </c>
      <c r="G9908"/>
      <c r="L9908"/>
      <c r="Q9908"/>
      <c r="U9908"/>
    </row>
    <row r="9909" spans="1:21" x14ac:dyDescent="0.25">
      <c r="A9909">
        <v>11.1</v>
      </c>
      <c r="B9909">
        <v>5.6</v>
      </c>
      <c r="C9909">
        <v>9.8000000000000007</v>
      </c>
      <c r="D9909">
        <v>5.43</v>
      </c>
      <c r="G9909"/>
      <c r="L9909"/>
      <c r="Q9909"/>
      <c r="U9909"/>
    </row>
    <row r="9910" spans="1:21" x14ac:dyDescent="0.25">
      <c r="A9910">
        <v>8.8000000000000007</v>
      </c>
      <c r="B9910">
        <v>5.4</v>
      </c>
      <c r="C9910">
        <v>41.6</v>
      </c>
      <c r="D9910">
        <v>5.43</v>
      </c>
      <c r="G9910"/>
      <c r="L9910"/>
      <c r="Q9910"/>
      <c r="U9910"/>
    </row>
    <row r="9911" spans="1:21" x14ac:dyDescent="0.25">
      <c r="A9911">
        <v>5.3</v>
      </c>
      <c r="B9911">
        <v>30.9</v>
      </c>
      <c r="C9911">
        <v>46</v>
      </c>
      <c r="D9911">
        <v>5.43</v>
      </c>
      <c r="G9911"/>
      <c r="L9911"/>
      <c r="Q9911"/>
      <c r="U9911"/>
    </row>
    <row r="9912" spans="1:21" x14ac:dyDescent="0.25">
      <c r="A9912">
        <v>7.1</v>
      </c>
      <c r="B9912">
        <v>5.7</v>
      </c>
      <c r="C9912">
        <v>6.2</v>
      </c>
      <c r="D9912">
        <v>5.44</v>
      </c>
      <c r="G9912"/>
      <c r="L9912"/>
      <c r="Q9912"/>
      <c r="U9912"/>
    </row>
    <row r="9913" spans="1:21" x14ac:dyDescent="0.25">
      <c r="A9913">
        <v>7.2</v>
      </c>
      <c r="B9913">
        <v>6.4</v>
      </c>
      <c r="C9913">
        <v>9.4</v>
      </c>
      <c r="D9913">
        <v>5.44</v>
      </c>
      <c r="G9913"/>
      <c r="L9913"/>
      <c r="Q9913"/>
      <c r="U9913"/>
    </row>
    <row r="9914" spans="1:21" x14ac:dyDescent="0.25">
      <c r="A9914">
        <v>7.6</v>
      </c>
      <c r="B9914">
        <v>2.6</v>
      </c>
      <c r="C9914">
        <v>14.3</v>
      </c>
      <c r="D9914">
        <v>5.44</v>
      </c>
      <c r="G9914"/>
      <c r="L9914"/>
      <c r="Q9914"/>
      <c r="U9914"/>
    </row>
    <row r="9915" spans="1:21" x14ac:dyDescent="0.25">
      <c r="A9915">
        <v>2.4</v>
      </c>
      <c r="B9915">
        <v>2.5</v>
      </c>
      <c r="C9915">
        <v>18</v>
      </c>
      <c r="D9915">
        <v>5.44</v>
      </c>
      <c r="G9915"/>
      <c r="L9915"/>
      <c r="Q9915"/>
      <c r="U9915"/>
    </row>
    <row r="9916" spans="1:21" x14ac:dyDescent="0.25">
      <c r="A9916">
        <v>3.7</v>
      </c>
      <c r="B9916">
        <v>3.5</v>
      </c>
      <c r="C9916">
        <v>21.2</v>
      </c>
      <c r="D9916">
        <v>5.44</v>
      </c>
      <c r="G9916"/>
      <c r="L9916"/>
      <c r="Q9916"/>
      <c r="U9916"/>
    </row>
    <row r="9917" spans="1:21" x14ac:dyDescent="0.25">
      <c r="A9917">
        <v>10.1</v>
      </c>
      <c r="B9917">
        <v>5</v>
      </c>
      <c r="C9917">
        <v>100</v>
      </c>
      <c r="D9917">
        <v>5.44</v>
      </c>
      <c r="G9917"/>
      <c r="L9917"/>
      <c r="Q9917"/>
      <c r="U9917"/>
    </row>
    <row r="9918" spans="1:21" x14ac:dyDescent="0.25">
      <c r="A9918">
        <v>7.7</v>
      </c>
      <c r="B9918">
        <v>11.6</v>
      </c>
      <c r="C9918">
        <v>8.5</v>
      </c>
      <c r="D9918">
        <v>5.45</v>
      </c>
      <c r="G9918"/>
      <c r="L9918"/>
      <c r="Q9918"/>
      <c r="U9918"/>
    </row>
    <row r="9919" spans="1:21" x14ac:dyDescent="0.25">
      <c r="A9919">
        <v>6.4</v>
      </c>
      <c r="B9919">
        <v>9.1999999999999993</v>
      </c>
      <c r="C9919">
        <v>13.4</v>
      </c>
      <c r="D9919">
        <v>5.46</v>
      </c>
      <c r="G9919"/>
      <c r="L9919"/>
      <c r="Q9919"/>
      <c r="U9919"/>
    </row>
    <row r="9920" spans="1:21" x14ac:dyDescent="0.25">
      <c r="A9920">
        <v>4</v>
      </c>
      <c r="B9920">
        <v>4.0999999999999996</v>
      </c>
      <c r="C9920">
        <v>18.2</v>
      </c>
      <c r="D9920">
        <v>5.46</v>
      </c>
      <c r="G9920"/>
      <c r="L9920"/>
      <c r="Q9920"/>
      <c r="U9920"/>
    </row>
    <row r="9921" spans="1:21" x14ac:dyDescent="0.25">
      <c r="A9921">
        <v>6.3</v>
      </c>
      <c r="B9921">
        <v>9.1</v>
      </c>
      <c r="C9921">
        <v>21.6</v>
      </c>
      <c r="D9921">
        <v>5.47</v>
      </c>
      <c r="G9921"/>
      <c r="L9921"/>
      <c r="Q9921"/>
      <c r="U9921"/>
    </row>
    <row r="9922" spans="1:21" x14ac:dyDescent="0.25">
      <c r="A9922">
        <v>7.2</v>
      </c>
      <c r="B9922">
        <v>3.5</v>
      </c>
      <c r="C9922">
        <v>24.8</v>
      </c>
      <c r="D9922">
        <v>5.47</v>
      </c>
      <c r="G9922"/>
      <c r="L9922"/>
      <c r="Q9922"/>
      <c r="U9922"/>
    </row>
    <row r="9923" spans="1:21" x14ac:dyDescent="0.25">
      <c r="A9923">
        <v>4.4000000000000004</v>
      </c>
      <c r="B9923">
        <v>7.9</v>
      </c>
      <c r="C9923">
        <v>43.8</v>
      </c>
      <c r="D9923">
        <v>5.47</v>
      </c>
      <c r="G9923"/>
      <c r="L9923"/>
      <c r="Q9923"/>
      <c r="U9923"/>
    </row>
    <row r="9924" spans="1:21" x14ac:dyDescent="0.25">
      <c r="A9924">
        <v>3.5</v>
      </c>
      <c r="B9924">
        <v>2.2000000000000002</v>
      </c>
      <c r="C9924">
        <v>9.3000000000000007</v>
      </c>
      <c r="D9924">
        <v>5.48</v>
      </c>
      <c r="G9924"/>
      <c r="L9924"/>
      <c r="Q9924"/>
      <c r="U9924"/>
    </row>
    <row r="9925" spans="1:21" x14ac:dyDescent="0.25">
      <c r="A9925">
        <v>6.1</v>
      </c>
      <c r="B9925">
        <v>10.199999999999999</v>
      </c>
      <c r="C9925">
        <v>23.5</v>
      </c>
      <c r="D9925">
        <v>5.48</v>
      </c>
      <c r="G9925"/>
      <c r="L9925"/>
      <c r="Q9925"/>
      <c r="U9925"/>
    </row>
    <row r="9926" spans="1:21" x14ac:dyDescent="0.25">
      <c r="A9926">
        <v>6.7</v>
      </c>
      <c r="B9926">
        <v>13.2</v>
      </c>
      <c r="C9926">
        <v>25.1</v>
      </c>
      <c r="D9926">
        <v>5.48</v>
      </c>
      <c r="G9926"/>
      <c r="L9926"/>
      <c r="Q9926"/>
      <c r="U9926"/>
    </row>
    <row r="9927" spans="1:21" x14ac:dyDescent="0.25">
      <c r="A9927">
        <v>6.5</v>
      </c>
      <c r="B9927">
        <v>5</v>
      </c>
      <c r="C9927">
        <v>7.3</v>
      </c>
      <c r="D9927">
        <v>5.49</v>
      </c>
      <c r="G9927"/>
      <c r="L9927"/>
      <c r="Q9927"/>
      <c r="U9927"/>
    </row>
    <row r="9928" spans="1:21" x14ac:dyDescent="0.25">
      <c r="A9928">
        <v>2.8</v>
      </c>
      <c r="B9928">
        <v>2.5</v>
      </c>
      <c r="C9928">
        <v>14.6</v>
      </c>
      <c r="D9928">
        <v>5.49</v>
      </c>
      <c r="G9928"/>
      <c r="L9928"/>
      <c r="Q9928"/>
      <c r="U9928"/>
    </row>
    <row r="9929" spans="1:21" x14ac:dyDescent="0.25">
      <c r="A9929">
        <v>6</v>
      </c>
      <c r="B9929">
        <v>14.8</v>
      </c>
      <c r="C9929">
        <v>12.4</v>
      </c>
      <c r="D9929">
        <v>5.5</v>
      </c>
      <c r="G9929"/>
      <c r="L9929"/>
      <c r="Q9929"/>
      <c r="U9929"/>
    </row>
    <row r="9930" spans="1:21" x14ac:dyDescent="0.25">
      <c r="A9930">
        <v>7.5</v>
      </c>
      <c r="B9930">
        <v>16.3</v>
      </c>
      <c r="C9930">
        <v>45.7</v>
      </c>
      <c r="D9930">
        <v>5.5</v>
      </c>
      <c r="G9930"/>
      <c r="L9930"/>
      <c r="Q9930"/>
      <c r="U9930"/>
    </row>
    <row r="9931" spans="1:21" x14ac:dyDescent="0.25">
      <c r="A9931">
        <v>0.5</v>
      </c>
      <c r="B9931">
        <v>18.100000000000001</v>
      </c>
      <c r="C9931">
        <v>59.2</v>
      </c>
      <c r="D9931">
        <v>5.5</v>
      </c>
      <c r="G9931"/>
      <c r="L9931"/>
      <c r="Q9931"/>
      <c r="U9931"/>
    </row>
    <row r="9932" spans="1:21" x14ac:dyDescent="0.25">
      <c r="A9932">
        <v>2</v>
      </c>
      <c r="B9932">
        <v>4.4000000000000004</v>
      </c>
      <c r="C9932">
        <v>48.9</v>
      </c>
      <c r="D9932">
        <v>5.51</v>
      </c>
      <c r="G9932"/>
      <c r="L9932"/>
      <c r="Q9932"/>
      <c r="U9932"/>
    </row>
    <row r="9933" spans="1:21" x14ac:dyDescent="0.25">
      <c r="A9933">
        <v>7.7</v>
      </c>
      <c r="B9933">
        <v>7.2</v>
      </c>
      <c r="C9933">
        <v>8.9</v>
      </c>
      <c r="D9933">
        <v>5.52</v>
      </c>
      <c r="G9933"/>
      <c r="L9933"/>
      <c r="Q9933"/>
      <c r="U9933"/>
    </row>
    <row r="9934" spans="1:21" x14ac:dyDescent="0.25">
      <c r="A9934">
        <v>1.5</v>
      </c>
      <c r="B9934">
        <v>4.7</v>
      </c>
      <c r="C9934">
        <v>29.5</v>
      </c>
      <c r="D9934">
        <v>5.52</v>
      </c>
      <c r="G9934"/>
      <c r="L9934"/>
      <c r="Q9934"/>
      <c r="U9934"/>
    </row>
    <row r="9935" spans="1:21" x14ac:dyDescent="0.25">
      <c r="A9935">
        <v>5.4</v>
      </c>
      <c r="B9935">
        <v>10.9</v>
      </c>
      <c r="C9935">
        <v>15.6</v>
      </c>
      <c r="D9935">
        <v>5.53</v>
      </c>
      <c r="G9935"/>
      <c r="L9935"/>
      <c r="Q9935"/>
      <c r="U9935"/>
    </row>
    <row r="9936" spans="1:21" x14ac:dyDescent="0.25">
      <c r="A9936">
        <v>2.9</v>
      </c>
      <c r="B9936">
        <v>4.4000000000000004</v>
      </c>
      <c r="C9936">
        <v>26.4</v>
      </c>
      <c r="D9936">
        <v>5.53</v>
      </c>
      <c r="G9936"/>
      <c r="L9936"/>
      <c r="Q9936"/>
      <c r="U9936"/>
    </row>
    <row r="9937" spans="1:21" x14ac:dyDescent="0.25">
      <c r="A9937">
        <v>4.3</v>
      </c>
      <c r="B9937">
        <v>4.3</v>
      </c>
      <c r="C9937">
        <v>10.199999999999999</v>
      </c>
      <c r="D9937">
        <v>5.54</v>
      </c>
      <c r="G9937"/>
      <c r="L9937"/>
      <c r="Q9937"/>
      <c r="U9937"/>
    </row>
    <row r="9938" spans="1:21" x14ac:dyDescent="0.25">
      <c r="A9938">
        <v>6</v>
      </c>
      <c r="B9938">
        <v>1.8</v>
      </c>
      <c r="C9938">
        <v>12.5</v>
      </c>
      <c r="D9938">
        <v>5.54</v>
      </c>
      <c r="G9938"/>
      <c r="L9938"/>
      <c r="Q9938"/>
      <c r="U9938"/>
    </row>
    <row r="9939" spans="1:21" x14ac:dyDescent="0.25">
      <c r="A9939">
        <v>5.7</v>
      </c>
      <c r="B9939">
        <v>12.4</v>
      </c>
      <c r="C9939">
        <v>25</v>
      </c>
      <c r="D9939">
        <v>5.54</v>
      </c>
      <c r="G9939"/>
      <c r="L9939"/>
      <c r="Q9939"/>
      <c r="U9939"/>
    </row>
    <row r="9940" spans="1:21" x14ac:dyDescent="0.25">
      <c r="A9940">
        <v>8.6</v>
      </c>
      <c r="B9940">
        <v>8.6999999999999993</v>
      </c>
      <c r="C9940">
        <v>28.2</v>
      </c>
      <c r="D9940">
        <v>5.54</v>
      </c>
      <c r="G9940"/>
      <c r="L9940"/>
      <c r="Q9940"/>
      <c r="U9940"/>
    </row>
    <row r="9941" spans="1:21" x14ac:dyDescent="0.25">
      <c r="A9941">
        <v>8</v>
      </c>
      <c r="B9941">
        <v>10.1</v>
      </c>
      <c r="C9941">
        <v>51.4</v>
      </c>
      <c r="D9941">
        <v>5.54</v>
      </c>
      <c r="G9941"/>
      <c r="L9941"/>
      <c r="Q9941"/>
      <c r="U9941"/>
    </row>
    <row r="9942" spans="1:21" x14ac:dyDescent="0.25">
      <c r="A9942">
        <v>0.6</v>
      </c>
      <c r="B9942">
        <v>7.2</v>
      </c>
      <c r="C9942">
        <v>143</v>
      </c>
      <c r="D9942">
        <v>5.54</v>
      </c>
      <c r="G9942"/>
      <c r="L9942"/>
      <c r="Q9942"/>
      <c r="U9942"/>
    </row>
    <row r="9943" spans="1:21" x14ac:dyDescent="0.25">
      <c r="A9943">
        <v>0.8</v>
      </c>
      <c r="B9943">
        <v>15.2</v>
      </c>
      <c r="C9943">
        <v>8.6999999999999993</v>
      </c>
      <c r="D9943">
        <v>5.55</v>
      </c>
      <c r="G9943"/>
      <c r="L9943"/>
      <c r="Q9943"/>
      <c r="U9943"/>
    </row>
    <row r="9944" spans="1:21" x14ac:dyDescent="0.25">
      <c r="A9944">
        <v>5.8</v>
      </c>
      <c r="B9944">
        <v>11.6</v>
      </c>
      <c r="C9944">
        <v>18.8</v>
      </c>
      <c r="D9944">
        <v>5.57</v>
      </c>
      <c r="G9944"/>
      <c r="L9944"/>
      <c r="Q9944"/>
      <c r="U9944"/>
    </row>
    <row r="9945" spans="1:21" x14ac:dyDescent="0.25">
      <c r="A9945">
        <v>4.5</v>
      </c>
      <c r="B9945">
        <v>6.4</v>
      </c>
      <c r="C9945">
        <v>20.399999999999999</v>
      </c>
      <c r="D9945">
        <v>5.57</v>
      </c>
      <c r="G9945"/>
      <c r="L9945"/>
      <c r="Q9945"/>
      <c r="U9945"/>
    </row>
    <row r="9946" spans="1:21" x14ac:dyDescent="0.25">
      <c r="A9946">
        <v>2.5</v>
      </c>
      <c r="B9946">
        <v>16.600000000000001</v>
      </c>
      <c r="C9946">
        <v>23.1</v>
      </c>
      <c r="D9946">
        <v>5.57</v>
      </c>
      <c r="G9946"/>
      <c r="L9946"/>
      <c r="Q9946"/>
      <c r="U9946"/>
    </row>
    <row r="9947" spans="1:21" x14ac:dyDescent="0.25">
      <c r="A9947">
        <v>2.9</v>
      </c>
      <c r="B9947">
        <v>3.6</v>
      </c>
      <c r="C9947">
        <v>31.5</v>
      </c>
      <c r="D9947">
        <v>5.57</v>
      </c>
      <c r="G9947"/>
      <c r="L9947"/>
      <c r="Q9947"/>
      <c r="U9947"/>
    </row>
    <row r="9948" spans="1:21" x14ac:dyDescent="0.25">
      <c r="A9948">
        <v>6.6</v>
      </c>
      <c r="B9948">
        <v>7.3</v>
      </c>
      <c r="C9948">
        <v>38.5</v>
      </c>
      <c r="D9948">
        <v>5.58</v>
      </c>
      <c r="G9948"/>
      <c r="L9948"/>
      <c r="Q9948"/>
      <c r="U9948"/>
    </row>
    <row r="9949" spans="1:21" x14ac:dyDescent="0.25">
      <c r="A9949">
        <v>5</v>
      </c>
      <c r="B9949">
        <v>1.6</v>
      </c>
      <c r="C9949">
        <v>81.5</v>
      </c>
      <c r="D9949">
        <v>5.58</v>
      </c>
      <c r="G9949"/>
      <c r="L9949"/>
      <c r="Q9949"/>
      <c r="U9949"/>
    </row>
    <row r="9950" spans="1:21" x14ac:dyDescent="0.25">
      <c r="A9950">
        <v>5.5</v>
      </c>
      <c r="B9950">
        <v>9.6</v>
      </c>
      <c r="C9950">
        <v>16.7</v>
      </c>
      <c r="D9950">
        <v>5.59</v>
      </c>
      <c r="G9950"/>
      <c r="L9950"/>
      <c r="Q9950"/>
      <c r="U9950"/>
    </row>
    <row r="9951" spans="1:21" x14ac:dyDescent="0.25">
      <c r="A9951">
        <v>1.6</v>
      </c>
      <c r="B9951">
        <v>2.7</v>
      </c>
      <c r="C9951">
        <v>17</v>
      </c>
      <c r="D9951">
        <v>5.59</v>
      </c>
      <c r="G9951"/>
      <c r="L9951"/>
      <c r="Q9951"/>
      <c r="U9951"/>
    </row>
    <row r="9952" spans="1:21" x14ac:dyDescent="0.25">
      <c r="A9952">
        <v>5.4</v>
      </c>
      <c r="B9952">
        <v>13.6</v>
      </c>
      <c r="C9952">
        <v>25.9</v>
      </c>
      <c r="D9952">
        <v>5.59</v>
      </c>
      <c r="G9952"/>
      <c r="L9952"/>
      <c r="Q9952"/>
      <c r="U9952"/>
    </row>
    <row r="9953" spans="1:21" x14ac:dyDescent="0.25">
      <c r="A9953">
        <v>9.6999999999999993</v>
      </c>
      <c r="B9953">
        <v>12.7</v>
      </c>
      <c r="C9953">
        <v>111</v>
      </c>
      <c r="D9953">
        <v>5.59</v>
      </c>
      <c r="G9953"/>
      <c r="L9953"/>
      <c r="Q9953"/>
      <c r="U9953"/>
    </row>
    <row r="9954" spans="1:21" x14ac:dyDescent="0.25">
      <c r="A9954">
        <v>6.1</v>
      </c>
      <c r="B9954">
        <v>10.5</v>
      </c>
      <c r="C9954">
        <v>16.100000000000001</v>
      </c>
      <c r="D9954">
        <v>5.6</v>
      </c>
      <c r="G9954"/>
      <c r="L9954"/>
      <c r="Q9954"/>
      <c r="U9954"/>
    </row>
    <row r="9955" spans="1:21" x14ac:dyDescent="0.25">
      <c r="A9955">
        <v>7.2</v>
      </c>
      <c r="B9955">
        <v>4.7</v>
      </c>
      <c r="C9955">
        <v>10.9</v>
      </c>
      <c r="D9955">
        <v>5.61</v>
      </c>
      <c r="G9955"/>
      <c r="L9955"/>
      <c r="Q9955"/>
      <c r="U9955"/>
    </row>
    <row r="9956" spans="1:21" x14ac:dyDescent="0.25">
      <c r="A9956">
        <v>6.5</v>
      </c>
      <c r="B9956">
        <v>7.6</v>
      </c>
      <c r="C9956">
        <v>13.5</v>
      </c>
      <c r="D9956">
        <v>5.61</v>
      </c>
      <c r="G9956"/>
      <c r="L9956"/>
      <c r="Q9956"/>
      <c r="U9956"/>
    </row>
    <row r="9957" spans="1:21" x14ac:dyDescent="0.25">
      <c r="A9957">
        <v>0.7</v>
      </c>
      <c r="B9957">
        <v>10.4</v>
      </c>
      <c r="C9957">
        <v>26.1</v>
      </c>
      <c r="D9957">
        <v>5.61</v>
      </c>
      <c r="G9957"/>
      <c r="L9957"/>
      <c r="Q9957"/>
      <c r="U9957"/>
    </row>
    <row r="9958" spans="1:21" x14ac:dyDescent="0.25">
      <c r="A9958">
        <v>0.6</v>
      </c>
      <c r="B9958">
        <v>6.9</v>
      </c>
      <c r="C9958">
        <v>13.9</v>
      </c>
      <c r="D9958">
        <v>5.62</v>
      </c>
      <c r="G9958"/>
      <c r="L9958"/>
      <c r="Q9958"/>
      <c r="U9958"/>
    </row>
    <row r="9959" spans="1:21" x14ac:dyDescent="0.25">
      <c r="A9959">
        <v>4.5999999999999996</v>
      </c>
      <c r="B9959">
        <v>4.5</v>
      </c>
      <c r="C9959">
        <v>16.8</v>
      </c>
      <c r="D9959">
        <v>5.62</v>
      </c>
      <c r="G9959"/>
      <c r="L9959"/>
      <c r="Q9959"/>
      <c r="U9959"/>
    </row>
    <row r="9960" spans="1:21" x14ac:dyDescent="0.25">
      <c r="A9960">
        <v>4.4000000000000004</v>
      </c>
      <c r="B9960">
        <v>8.3000000000000007</v>
      </c>
      <c r="C9960">
        <v>22.8</v>
      </c>
      <c r="D9960">
        <v>5.62</v>
      </c>
      <c r="G9960"/>
      <c r="L9960"/>
      <c r="Q9960"/>
      <c r="U9960"/>
    </row>
    <row r="9961" spans="1:21" x14ac:dyDescent="0.25">
      <c r="A9961">
        <v>4.2</v>
      </c>
      <c r="B9961">
        <v>4.8</v>
      </c>
      <c r="C9961">
        <v>43.8</v>
      </c>
      <c r="D9961">
        <v>5.62</v>
      </c>
      <c r="G9961"/>
      <c r="L9961"/>
      <c r="Q9961"/>
      <c r="U9961"/>
    </row>
    <row r="9962" spans="1:21" x14ac:dyDescent="0.25">
      <c r="A9962">
        <v>0.5</v>
      </c>
      <c r="B9962">
        <v>9.3000000000000007</v>
      </c>
      <c r="C9962">
        <v>9.4</v>
      </c>
      <c r="D9962">
        <v>5.63</v>
      </c>
      <c r="G9962"/>
      <c r="L9962"/>
      <c r="Q9962"/>
      <c r="U9962"/>
    </row>
    <row r="9963" spans="1:21" x14ac:dyDescent="0.25">
      <c r="A9963">
        <v>1.9</v>
      </c>
      <c r="B9963">
        <v>3.7</v>
      </c>
      <c r="C9963">
        <v>11.4</v>
      </c>
      <c r="D9963">
        <v>5.63</v>
      </c>
      <c r="G9963"/>
      <c r="L9963"/>
      <c r="Q9963"/>
      <c r="U9963"/>
    </row>
    <row r="9964" spans="1:21" x14ac:dyDescent="0.25">
      <c r="A9964">
        <v>7</v>
      </c>
      <c r="B9964">
        <v>1.9</v>
      </c>
      <c r="C9964">
        <v>13.2</v>
      </c>
      <c r="D9964">
        <v>5.63</v>
      </c>
      <c r="G9964"/>
      <c r="L9964"/>
      <c r="Q9964"/>
      <c r="U9964"/>
    </row>
    <row r="9965" spans="1:21" x14ac:dyDescent="0.25">
      <c r="A9965">
        <v>3.8</v>
      </c>
      <c r="B9965">
        <v>4.8</v>
      </c>
      <c r="C9965">
        <v>25.7</v>
      </c>
      <c r="D9965">
        <v>5.63</v>
      </c>
      <c r="G9965"/>
      <c r="L9965"/>
      <c r="Q9965"/>
      <c r="U9965"/>
    </row>
    <row r="9966" spans="1:21" x14ac:dyDescent="0.25">
      <c r="A9966">
        <v>4.3</v>
      </c>
      <c r="B9966">
        <v>6</v>
      </c>
      <c r="C9966">
        <v>35.9</v>
      </c>
      <c r="D9966">
        <v>5.63</v>
      </c>
      <c r="G9966"/>
      <c r="L9966"/>
      <c r="Q9966"/>
      <c r="U9966"/>
    </row>
    <row r="9967" spans="1:21" x14ac:dyDescent="0.25">
      <c r="A9967">
        <v>6.8</v>
      </c>
      <c r="B9967">
        <v>11.7</v>
      </c>
      <c r="C9967">
        <v>98</v>
      </c>
      <c r="D9967">
        <v>5.63</v>
      </c>
      <c r="G9967"/>
      <c r="L9967"/>
      <c r="Q9967"/>
      <c r="U9967"/>
    </row>
    <row r="9968" spans="1:21" x14ac:dyDescent="0.25">
      <c r="A9968">
        <v>7</v>
      </c>
      <c r="B9968">
        <v>6.1</v>
      </c>
      <c r="C9968">
        <v>15.8</v>
      </c>
      <c r="D9968">
        <v>5.64</v>
      </c>
      <c r="G9968"/>
      <c r="L9968"/>
      <c r="Q9968"/>
      <c r="U9968"/>
    </row>
    <row r="9969" spans="1:21" x14ac:dyDescent="0.25">
      <c r="A9969">
        <v>4.0999999999999996</v>
      </c>
      <c r="B9969">
        <v>4.9000000000000004</v>
      </c>
      <c r="C9969">
        <v>43.4</v>
      </c>
      <c r="D9969">
        <v>5.64</v>
      </c>
      <c r="G9969"/>
      <c r="L9969"/>
      <c r="Q9969"/>
      <c r="U9969"/>
    </row>
    <row r="9970" spans="1:21" x14ac:dyDescent="0.25">
      <c r="A9970">
        <v>3.2</v>
      </c>
      <c r="B9970">
        <v>2</v>
      </c>
      <c r="C9970">
        <v>119</v>
      </c>
      <c r="D9970">
        <v>5.64</v>
      </c>
      <c r="G9970"/>
      <c r="L9970"/>
      <c r="Q9970"/>
      <c r="U9970"/>
    </row>
    <row r="9971" spans="1:21" x14ac:dyDescent="0.25">
      <c r="A9971">
        <v>16.5</v>
      </c>
      <c r="B9971">
        <v>6.2</v>
      </c>
      <c r="C9971">
        <v>7.2</v>
      </c>
      <c r="D9971">
        <v>5.66</v>
      </c>
      <c r="G9971"/>
      <c r="L9971"/>
      <c r="Q9971"/>
      <c r="U9971"/>
    </row>
    <row r="9972" spans="1:21" x14ac:dyDescent="0.25">
      <c r="A9972">
        <v>8.5</v>
      </c>
      <c r="B9972">
        <v>14.6</v>
      </c>
      <c r="C9972">
        <v>18.8</v>
      </c>
      <c r="D9972">
        <v>5.67</v>
      </c>
      <c r="G9972"/>
      <c r="L9972"/>
      <c r="Q9972"/>
      <c r="U9972"/>
    </row>
    <row r="9973" spans="1:21" x14ac:dyDescent="0.25">
      <c r="A9973">
        <v>4.9000000000000004</v>
      </c>
      <c r="B9973">
        <v>3.4</v>
      </c>
      <c r="C9973">
        <v>38.4</v>
      </c>
      <c r="D9973">
        <v>5.67</v>
      </c>
      <c r="G9973"/>
      <c r="L9973"/>
      <c r="Q9973"/>
      <c r="U9973"/>
    </row>
    <row r="9974" spans="1:21" x14ac:dyDescent="0.25">
      <c r="A9974">
        <v>5.2</v>
      </c>
      <c r="B9974">
        <v>3.5</v>
      </c>
      <c r="C9974">
        <v>67.2</v>
      </c>
      <c r="D9974">
        <v>5.67</v>
      </c>
      <c r="G9974"/>
      <c r="L9974"/>
      <c r="Q9974"/>
      <c r="U9974"/>
    </row>
    <row r="9975" spans="1:21" x14ac:dyDescent="0.25">
      <c r="A9975">
        <v>7</v>
      </c>
      <c r="B9975">
        <v>6.2</v>
      </c>
      <c r="C9975">
        <v>5.3</v>
      </c>
      <c r="D9975">
        <v>5.68</v>
      </c>
      <c r="G9975"/>
      <c r="L9975"/>
      <c r="Q9975"/>
      <c r="U9975"/>
    </row>
    <row r="9976" spans="1:21" x14ac:dyDescent="0.25">
      <c r="A9976">
        <v>5.7</v>
      </c>
      <c r="B9976">
        <v>10.7</v>
      </c>
      <c r="C9976">
        <v>79.5</v>
      </c>
      <c r="D9976">
        <v>5.68</v>
      </c>
      <c r="G9976"/>
      <c r="L9976"/>
      <c r="Q9976"/>
      <c r="U9976"/>
    </row>
    <row r="9977" spans="1:21" x14ac:dyDescent="0.25">
      <c r="A9977">
        <v>3</v>
      </c>
      <c r="B9977">
        <v>2.2000000000000002</v>
      </c>
      <c r="C9977">
        <v>41.8</v>
      </c>
      <c r="D9977">
        <v>5.69</v>
      </c>
      <c r="G9977"/>
      <c r="L9977"/>
      <c r="Q9977"/>
      <c r="U9977"/>
    </row>
    <row r="9978" spans="1:21" x14ac:dyDescent="0.25">
      <c r="A9978">
        <v>4.2</v>
      </c>
      <c r="B9978">
        <v>2.2999999999999998</v>
      </c>
      <c r="C9978">
        <v>11.7</v>
      </c>
      <c r="D9978">
        <v>5.7</v>
      </c>
      <c r="G9978"/>
      <c r="L9978"/>
      <c r="Q9978"/>
      <c r="U9978"/>
    </row>
    <row r="9979" spans="1:21" x14ac:dyDescent="0.25">
      <c r="A9979">
        <v>2.2000000000000002</v>
      </c>
      <c r="B9979">
        <v>2.2999999999999998</v>
      </c>
      <c r="C9979">
        <v>19.899999999999999</v>
      </c>
      <c r="D9979">
        <v>5.7</v>
      </c>
      <c r="G9979"/>
      <c r="L9979"/>
      <c r="Q9979"/>
      <c r="U9979"/>
    </row>
    <row r="9980" spans="1:21" x14ac:dyDescent="0.25">
      <c r="A9980">
        <v>2.8</v>
      </c>
      <c r="B9980">
        <v>3.2</v>
      </c>
      <c r="C9980">
        <v>20.2</v>
      </c>
      <c r="D9980">
        <v>5.7</v>
      </c>
      <c r="G9980"/>
      <c r="L9980"/>
      <c r="Q9980"/>
      <c r="U9980"/>
    </row>
    <row r="9981" spans="1:21" x14ac:dyDescent="0.25">
      <c r="A9981">
        <v>1.4</v>
      </c>
      <c r="B9981">
        <v>8.4</v>
      </c>
      <c r="C9981">
        <v>26.1</v>
      </c>
      <c r="D9981">
        <v>5.7</v>
      </c>
      <c r="G9981"/>
      <c r="L9981"/>
      <c r="Q9981"/>
      <c r="U9981"/>
    </row>
    <row r="9982" spans="1:21" x14ac:dyDescent="0.25">
      <c r="A9982">
        <v>1.1000000000000001</v>
      </c>
      <c r="B9982">
        <v>7.8</v>
      </c>
      <c r="C9982">
        <v>39.9</v>
      </c>
      <c r="D9982">
        <v>5.7</v>
      </c>
      <c r="G9982"/>
      <c r="L9982"/>
      <c r="Q9982"/>
      <c r="U9982"/>
    </row>
    <row r="9983" spans="1:21" x14ac:dyDescent="0.25">
      <c r="A9983">
        <v>6.8</v>
      </c>
      <c r="B9983">
        <v>6</v>
      </c>
      <c r="C9983">
        <v>12.9</v>
      </c>
      <c r="D9983">
        <v>5.71</v>
      </c>
      <c r="G9983"/>
      <c r="L9983"/>
      <c r="Q9983"/>
      <c r="U9983"/>
    </row>
    <row r="9984" spans="1:21" x14ac:dyDescent="0.25">
      <c r="A9984">
        <v>5.7</v>
      </c>
      <c r="B9984">
        <v>9.6999999999999993</v>
      </c>
      <c r="C9984">
        <v>17.100000000000001</v>
      </c>
      <c r="D9984">
        <v>5.71</v>
      </c>
      <c r="G9984"/>
      <c r="L9984"/>
      <c r="Q9984"/>
      <c r="U9984"/>
    </row>
    <row r="9985" spans="1:21" x14ac:dyDescent="0.25">
      <c r="A9985">
        <v>6.6</v>
      </c>
      <c r="B9985">
        <v>4.5999999999999996</v>
      </c>
      <c r="C9985">
        <v>24.1</v>
      </c>
      <c r="D9985">
        <v>5.71</v>
      </c>
      <c r="G9985"/>
      <c r="L9985"/>
      <c r="Q9985"/>
      <c r="U9985"/>
    </row>
    <row r="9986" spans="1:21" x14ac:dyDescent="0.25">
      <c r="A9986">
        <v>5.4</v>
      </c>
      <c r="B9986">
        <v>13</v>
      </c>
      <c r="C9986">
        <v>12.3</v>
      </c>
      <c r="D9986">
        <v>5.72</v>
      </c>
      <c r="G9986"/>
      <c r="L9986"/>
      <c r="Q9986"/>
      <c r="U9986"/>
    </row>
    <row r="9987" spans="1:21" x14ac:dyDescent="0.25">
      <c r="A9987">
        <v>6.8</v>
      </c>
      <c r="B9987">
        <v>15.7</v>
      </c>
      <c r="C9987">
        <v>18.8</v>
      </c>
      <c r="D9987">
        <v>5.72</v>
      </c>
      <c r="G9987"/>
      <c r="L9987"/>
      <c r="Q9987"/>
      <c r="U9987"/>
    </row>
    <row r="9988" spans="1:21" x14ac:dyDescent="0.25">
      <c r="A9988">
        <v>8</v>
      </c>
      <c r="B9988">
        <v>5.8</v>
      </c>
      <c r="C9988">
        <v>25.5</v>
      </c>
      <c r="D9988">
        <v>5.72</v>
      </c>
      <c r="G9988"/>
      <c r="L9988"/>
      <c r="Q9988"/>
      <c r="U9988"/>
    </row>
    <row r="9989" spans="1:21" x14ac:dyDescent="0.25">
      <c r="A9989">
        <v>0.4</v>
      </c>
      <c r="B9989">
        <v>4</v>
      </c>
      <c r="C9989">
        <v>26.8</v>
      </c>
      <c r="D9989">
        <v>5.72</v>
      </c>
      <c r="G9989"/>
      <c r="L9989"/>
      <c r="Q9989"/>
      <c r="U9989"/>
    </row>
    <row r="9990" spans="1:21" x14ac:dyDescent="0.25">
      <c r="A9990">
        <v>0.9</v>
      </c>
      <c r="B9990">
        <v>10.9</v>
      </c>
      <c r="C9990">
        <v>27.3</v>
      </c>
      <c r="D9990">
        <v>5.72</v>
      </c>
      <c r="G9990"/>
      <c r="L9990"/>
      <c r="Q9990"/>
      <c r="U9990"/>
    </row>
    <row r="9991" spans="1:21" x14ac:dyDescent="0.25">
      <c r="A9991">
        <v>3.4</v>
      </c>
      <c r="B9991">
        <v>20.6</v>
      </c>
      <c r="C9991">
        <v>198</v>
      </c>
      <c r="D9991">
        <v>5.72</v>
      </c>
      <c r="G9991"/>
      <c r="L9991"/>
      <c r="Q9991"/>
      <c r="U9991"/>
    </row>
    <row r="9992" spans="1:21" x14ac:dyDescent="0.25">
      <c r="A9992">
        <v>4.8</v>
      </c>
      <c r="B9992">
        <v>5.4</v>
      </c>
      <c r="C9992">
        <v>65</v>
      </c>
      <c r="D9992">
        <v>5.73</v>
      </c>
      <c r="G9992"/>
      <c r="L9992"/>
      <c r="Q9992"/>
      <c r="U9992"/>
    </row>
    <row r="9993" spans="1:21" x14ac:dyDescent="0.25">
      <c r="A9993">
        <v>5.0999999999999996</v>
      </c>
      <c r="B9993">
        <v>91.3</v>
      </c>
      <c r="C9993">
        <v>188</v>
      </c>
      <c r="D9993">
        <v>5.73</v>
      </c>
      <c r="G9993"/>
      <c r="L9993"/>
      <c r="Q9993"/>
      <c r="U9993"/>
    </row>
    <row r="9994" spans="1:21" x14ac:dyDescent="0.25">
      <c r="A9994">
        <v>1.4</v>
      </c>
      <c r="B9994">
        <v>10.6</v>
      </c>
      <c r="C9994">
        <v>15.8</v>
      </c>
      <c r="D9994">
        <v>5.74</v>
      </c>
      <c r="G9994"/>
      <c r="L9994"/>
      <c r="Q9994"/>
      <c r="U9994"/>
    </row>
    <row r="9995" spans="1:21" x14ac:dyDescent="0.25">
      <c r="A9995">
        <v>3.4</v>
      </c>
      <c r="B9995">
        <v>3.6</v>
      </c>
      <c r="C9995">
        <v>22.1</v>
      </c>
      <c r="D9995">
        <v>5.74</v>
      </c>
      <c r="G9995"/>
      <c r="L9995"/>
      <c r="Q9995"/>
      <c r="U9995"/>
    </row>
    <row r="9996" spans="1:21" x14ac:dyDescent="0.25">
      <c r="A9996">
        <v>7.4</v>
      </c>
      <c r="B9996">
        <v>4.5999999999999996</v>
      </c>
      <c r="C9996">
        <v>23.4</v>
      </c>
      <c r="D9996">
        <v>5.74</v>
      </c>
      <c r="G9996"/>
      <c r="L9996"/>
      <c r="Q9996"/>
      <c r="U9996"/>
    </row>
    <row r="9997" spans="1:21" x14ac:dyDescent="0.25">
      <c r="A9997">
        <v>8.1</v>
      </c>
      <c r="B9997">
        <v>3.4</v>
      </c>
      <c r="C9997">
        <v>27.7</v>
      </c>
      <c r="D9997">
        <v>5.74</v>
      </c>
      <c r="G9997"/>
      <c r="L9997"/>
      <c r="Q9997"/>
      <c r="U9997"/>
    </row>
    <row r="9998" spans="1:21" x14ac:dyDescent="0.25">
      <c r="A9998">
        <v>7.3</v>
      </c>
      <c r="B9998">
        <v>9.9</v>
      </c>
      <c r="C9998">
        <v>27.8</v>
      </c>
      <c r="D9998">
        <v>5.74</v>
      </c>
      <c r="G9998"/>
      <c r="L9998"/>
      <c r="Q9998"/>
      <c r="U9998"/>
    </row>
    <row r="9999" spans="1:21" x14ac:dyDescent="0.25">
      <c r="A9999">
        <v>3.9</v>
      </c>
      <c r="B9999">
        <v>2.9</v>
      </c>
      <c r="C9999">
        <v>39.5</v>
      </c>
      <c r="D9999">
        <v>5.74</v>
      </c>
      <c r="G9999"/>
      <c r="L9999"/>
      <c r="Q9999"/>
      <c r="U9999"/>
    </row>
    <row r="10000" spans="1:21" x14ac:dyDescent="0.25">
      <c r="A10000">
        <v>3.6</v>
      </c>
      <c r="B10000">
        <v>6.2</v>
      </c>
      <c r="C10000">
        <v>47.9</v>
      </c>
      <c r="D10000">
        <v>5.74</v>
      </c>
      <c r="G10000"/>
      <c r="L10000"/>
      <c r="Q10000"/>
      <c r="U10000"/>
    </row>
    <row r="10001" spans="1:21" x14ac:dyDescent="0.25">
      <c r="A10001">
        <v>5.6</v>
      </c>
      <c r="B10001">
        <v>4.5</v>
      </c>
      <c r="C10001">
        <v>55.4</v>
      </c>
      <c r="D10001">
        <v>5.74</v>
      </c>
      <c r="G10001"/>
      <c r="L10001"/>
      <c r="Q10001"/>
      <c r="U10001"/>
    </row>
    <row r="10002" spans="1:21" x14ac:dyDescent="0.25">
      <c r="A10002">
        <v>4.0999999999999996</v>
      </c>
      <c r="B10002">
        <v>2.9</v>
      </c>
      <c r="C10002">
        <v>16.7</v>
      </c>
      <c r="D10002">
        <v>5.75</v>
      </c>
      <c r="G10002"/>
      <c r="L10002"/>
      <c r="Q10002"/>
      <c r="U10002"/>
    </row>
    <row r="10003" spans="1:21" x14ac:dyDescent="0.25">
      <c r="A10003">
        <v>7.7</v>
      </c>
      <c r="B10003">
        <v>11.5</v>
      </c>
      <c r="C10003">
        <v>18.399999999999999</v>
      </c>
      <c r="D10003">
        <v>5.75</v>
      </c>
      <c r="G10003"/>
      <c r="L10003"/>
      <c r="Q10003"/>
      <c r="U10003"/>
    </row>
    <row r="10004" spans="1:21" x14ac:dyDescent="0.25">
      <c r="A10004">
        <v>1.3</v>
      </c>
      <c r="B10004">
        <v>7.8</v>
      </c>
      <c r="C10004">
        <v>20.5</v>
      </c>
      <c r="D10004">
        <v>5.76</v>
      </c>
      <c r="G10004"/>
      <c r="L10004"/>
      <c r="Q10004"/>
      <c r="U10004"/>
    </row>
    <row r="10005" spans="1:21" x14ac:dyDescent="0.25">
      <c r="A10005">
        <v>4.0999999999999996</v>
      </c>
      <c r="B10005">
        <v>2</v>
      </c>
      <c r="C10005">
        <v>36.200000000000003</v>
      </c>
      <c r="D10005">
        <v>5.76</v>
      </c>
      <c r="G10005"/>
      <c r="L10005"/>
      <c r="Q10005"/>
      <c r="U10005"/>
    </row>
    <row r="10006" spans="1:21" x14ac:dyDescent="0.25">
      <c r="A10006">
        <v>4.5</v>
      </c>
      <c r="B10006">
        <v>10.3</v>
      </c>
      <c r="C10006">
        <v>39</v>
      </c>
      <c r="D10006">
        <v>5.76</v>
      </c>
      <c r="G10006"/>
      <c r="L10006"/>
      <c r="Q10006"/>
      <c r="U10006"/>
    </row>
    <row r="10007" spans="1:21" x14ac:dyDescent="0.25">
      <c r="A10007">
        <v>6.4</v>
      </c>
      <c r="B10007">
        <v>4</v>
      </c>
      <c r="C10007">
        <v>2.7</v>
      </c>
      <c r="D10007">
        <v>5.77</v>
      </c>
      <c r="G10007"/>
      <c r="L10007"/>
      <c r="Q10007"/>
      <c r="U10007"/>
    </row>
    <row r="10008" spans="1:21" x14ac:dyDescent="0.25">
      <c r="A10008">
        <v>3.8</v>
      </c>
      <c r="B10008">
        <v>4</v>
      </c>
      <c r="C10008">
        <v>35.799999999999997</v>
      </c>
      <c r="D10008">
        <v>5.77</v>
      </c>
      <c r="G10008"/>
      <c r="L10008"/>
      <c r="Q10008"/>
      <c r="U10008"/>
    </row>
    <row r="10009" spans="1:21" x14ac:dyDescent="0.25">
      <c r="A10009">
        <v>2.9</v>
      </c>
      <c r="B10009">
        <v>3.3</v>
      </c>
      <c r="C10009">
        <v>106</v>
      </c>
      <c r="D10009">
        <v>5.77</v>
      </c>
      <c r="G10009"/>
      <c r="L10009"/>
      <c r="Q10009"/>
      <c r="U10009"/>
    </row>
    <row r="10010" spans="1:21" x14ac:dyDescent="0.25">
      <c r="A10010">
        <v>7.1</v>
      </c>
      <c r="B10010">
        <v>3.9</v>
      </c>
      <c r="C10010">
        <v>5.5</v>
      </c>
      <c r="D10010">
        <v>5.78</v>
      </c>
      <c r="G10010"/>
      <c r="L10010"/>
      <c r="Q10010"/>
      <c r="U10010"/>
    </row>
    <row r="10011" spans="1:21" x14ac:dyDescent="0.25">
      <c r="A10011">
        <v>7.7</v>
      </c>
      <c r="B10011">
        <v>17.8</v>
      </c>
      <c r="C10011">
        <v>14.4</v>
      </c>
      <c r="D10011">
        <v>5.78</v>
      </c>
      <c r="G10011"/>
      <c r="L10011"/>
      <c r="Q10011"/>
      <c r="U10011"/>
    </row>
    <row r="10012" spans="1:21" x14ac:dyDescent="0.25">
      <c r="A10012">
        <v>4.8</v>
      </c>
      <c r="B10012">
        <v>12.6</v>
      </c>
      <c r="C10012">
        <v>16.100000000000001</v>
      </c>
      <c r="D10012">
        <v>5.78</v>
      </c>
      <c r="G10012"/>
      <c r="L10012"/>
      <c r="Q10012"/>
      <c r="U10012"/>
    </row>
    <row r="10013" spans="1:21" x14ac:dyDescent="0.25">
      <c r="A10013">
        <v>2.7</v>
      </c>
      <c r="B10013">
        <v>5</v>
      </c>
      <c r="C10013">
        <v>18</v>
      </c>
      <c r="D10013">
        <v>5.78</v>
      </c>
      <c r="G10013"/>
      <c r="L10013"/>
      <c r="Q10013"/>
      <c r="U10013"/>
    </row>
    <row r="10014" spans="1:21" x14ac:dyDescent="0.25">
      <c r="A10014">
        <v>4.5</v>
      </c>
      <c r="B10014">
        <v>1.2</v>
      </c>
      <c r="C10014">
        <v>24.5</v>
      </c>
      <c r="D10014">
        <v>5.78</v>
      </c>
      <c r="G10014"/>
      <c r="L10014"/>
      <c r="Q10014"/>
      <c r="U10014"/>
    </row>
    <row r="10015" spans="1:21" x14ac:dyDescent="0.25">
      <c r="A10015">
        <v>7</v>
      </c>
      <c r="B10015">
        <v>6</v>
      </c>
      <c r="C10015">
        <v>5480</v>
      </c>
      <c r="D10015">
        <v>5.78</v>
      </c>
      <c r="G10015"/>
      <c r="L10015"/>
      <c r="Q10015"/>
      <c r="U10015"/>
    </row>
    <row r="10016" spans="1:21" x14ac:dyDescent="0.25">
      <c r="A10016">
        <v>6.3</v>
      </c>
      <c r="B10016">
        <v>9.1999999999999993</v>
      </c>
      <c r="C10016">
        <v>8.6999999999999993</v>
      </c>
      <c r="D10016">
        <v>5.8</v>
      </c>
      <c r="G10016"/>
      <c r="L10016"/>
      <c r="Q10016"/>
      <c r="U10016"/>
    </row>
    <row r="10017" spans="1:21" x14ac:dyDescent="0.25">
      <c r="A10017">
        <v>6.2</v>
      </c>
      <c r="B10017">
        <v>6.2</v>
      </c>
      <c r="C10017">
        <v>8.9</v>
      </c>
      <c r="D10017">
        <v>5.8</v>
      </c>
      <c r="G10017"/>
      <c r="L10017"/>
      <c r="Q10017"/>
      <c r="U10017"/>
    </row>
    <row r="10018" spans="1:21" x14ac:dyDescent="0.25">
      <c r="A10018">
        <v>5.7</v>
      </c>
      <c r="B10018">
        <v>9.6</v>
      </c>
      <c r="C10018">
        <v>14.8</v>
      </c>
      <c r="D10018">
        <v>5.8</v>
      </c>
      <c r="G10018"/>
      <c r="L10018"/>
      <c r="Q10018"/>
      <c r="U10018"/>
    </row>
    <row r="10019" spans="1:21" x14ac:dyDescent="0.25">
      <c r="A10019">
        <v>2.2999999999999998</v>
      </c>
      <c r="B10019">
        <v>3.6</v>
      </c>
      <c r="C10019">
        <v>17.8</v>
      </c>
      <c r="D10019">
        <v>5.8</v>
      </c>
      <c r="G10019"/>
      <c r="L10019"/>
      <c r="Q10019"/>
      <c r="U10019"/>
    </row>
    <row r="10020" spans="1:21" x14ac:dyDescent="0.25">
      <c r="A10020">
        <v>7.2</v>
      </c>
      <c r="B10020">
        <v>14.2</v>
      </c>
      <c r="C10020">
        <v>26.8</v>
      </c>
      <c r="D10020">
        <v>5.8</v>
      </c>
      <c r="G10020"/>
      <c r="L10020"/>
      <c r="Q10020"/>
      <c r="U10020"/>
    </row>
    <row r="10021" spans="1:21" x14ac:dyDescent="0.25">
      <c r="A10021">
        <v>6.9</v>
      </c>
      <c r="B10021">
        <v>6.5</v>
      </c>
      <c r="C10021">
        <v>43.4</v>
      </c>
      <c r="D10021">
        <v>5.8</v>
      </c>
      <c r="G10021"/>
      <c r="L10021"/>
      <c r="Q10021"/>
      <c r="U10021"/>
    </row>
    <row r="10022" spans="1:21" x14ac:dyDescent="0.25">
      <c r="A10022">
        <v>5.8</v>
      </c>
      <c r="B10022">
        <v>4.3</v>
      </c>
      <c r="C10022">
        <v>18</v>
      </c>
      <c r="D10022">
        <v>5.81</v>
      </c>
      <c r="G10022"/>
      <c r="L10022"/>
      <c r="Q10022"/>
      <c r="U10022"/>
    </row>
    <row r="10023" spans="1:21" x14ac:dyDescent="0.25">
      <c r="A10023">
        <v>4.8</v>
      </c>
      <c r="B10023">
        <v>5.0999999999999996</v>
      </c>
      <c r="C10023">
        <v>29.7</v>
      </c>
      <c r="D10023">
        <v>5.81</v>
      </c>
      <c r="G10023"/>
      <c r="L10023"/>
      <c r="Q10023"/>
      <c r="U10023"/>
    </row>
    <row r="10024" spans="1:21" x14ac:dyDescent="0.25">
      <c r="A10024">
        <v>3.8</v>
      </c>
      <c r="B10024">
        <v>4.0999999999999996</v>
      </c>
      <c r="C10024">
        <v>39.4</v>
      </c>
      <c r="D10024">
        <v>5.81</v>
      </c>
      <c r="G10024"/>
      <c r="L10024"/>
      <c r="Q10024"/>
      <c r="U10024"/>
    </row>
    <row r="10025" spans="1:21" x14ac:dyDescent="0.25">
      <c r="A10025">
        <v>8.6999999999999993</v>
      </c>
      <c r="B10025">
        <v>6.4</v>
      </c>
      <c r="C10025">
        <v>47.9</v>
      </c>
      <c r="D10025">
        <v>5.81</v>
      </c>
      <c r="G10025"/>
      <c r="L10025"/>
      <c r="Q10025"/>
      <c r="U10025"/>
    </row>
    <row r="10026" spans="1:21" x14ac:dyDescent="0.25">
      <c r="A10026">
        <v>7.2</v>
      </c>
      <c r="B10026">
        <v>19.5</v>
      </c>
      <c r="C10026">
        <v>11.5</v>
      </c>
      <c r="D10026">
        <v>5.82</v>
      </c>
      <c r="G10026"/>
      <c r="L10026"/>
      <c r="Q10026"/>
      <c r="U10026"/>
    </row>
    <row r="10027" spans="1:21" x14ac:dyDescent="0.25">
      <c r="A10027">
        <v>1.4</v>
      </c>
      <c r="B10027">
        <v>4</v>
      </c>
      <c r="C10027">
        <v>14.1</v>
      </c>
      <c r="D10027">
        <v>5.82</v>
      </c>
      <c r="G10027"/>
      <c r="L10027"/>
      <c r="Q10027"/>
      <c r="U10027"/>
    </row>
    <row r="10028" spans="1:21" x14ac:dyDescent="0.25">
      <c r="A10028">
        <v>4.3</v>
      </c>
      <c r="B10028">
        <v>5.8</v>
      </c>
      <c r="C10028">
        <v>57.8</v>
      </c>
      <c r="D10028">
        <v>5.82</v>
      </c>
      <c r="G10028"/>
      <c r="L10028"/>
      <c r="Q10028"/>
      <c r="U10028"/>
    </row>
    <row r="10029" spans="1:21" x14ac:dyDescent="0.25">
      <c r="A10029">
        <v>5.9</v>
      </c>
      <c r="B10029">
        <v>7.4</v>
      </c>
      <c r="C10029">
        <v>15.7</v>
      </c>
      <c r="D10029">
        <v>5.83</v>
      </c>
      <c r="G10029"/>
      <c r="L10029"/>
      <c r="Q10029"/>
      <c r="U10029"/>
    </row>
    <row r="10030" spans="1:21" x14ac:dyDescent="0.25">
      <c r="A10030">
        <v>4.3</v>
      </c>
      <c r="B10030">
        <v>3.2</v>
      </c>
      <c r="C10030">
        <v>47.2</v>
      </c>
      <c r="D10030">
        <v>5.83</v>
      </c>
      <c r="G10030"/>
      <c r="L10030"/>
      <c r="Q10030"/>
      <c r="U10030"/>
    </row>
    <row r="10031" spans="1:21" x14ac:dyDescent="0.25">
      <c r="A10031">
        <v>2.2000000000000002</v>
      </c>
      <c r="B10031">
        <v>4.2</v>
      </c>
      <c r="C10031">
        <v>17.399999999999999</v>
      </c>
      <c r="D10031">
        <v>5.84</v>
      </c>
      <c r="G10031"/>
      <c r="L10031"/>
      <c r="Q10031"/>
      <c r="U10031"/>
    </row>
    <row r="10032" spans="1:21" x14ac:dyDescent="0.25">
      <c r="A10032">
        <v>6.2</v>
      </c>
      <c r="B10032">
        <v>11.1</v>
      </c>
      <c r="C10032">
        <v>22.4</v>
      </c>
      <c r="D10032">
        <v>5.84</v>
      </c>
      <c r="G10032"/>
      <c r="L10032"/>
      <c r="Q10032"/>
      <c r="U10032"/>
    </row>
    <row r="10033" spans="1:21" x14ac:dyDescent="0.25">
      <c r="A10033">
        <v>5.4</v>
      </c>
      <c r="B10033">
        <v>14.8</v>
      </c>
      <c r="C10033">
        <v>41.2</v>
      </c>
      <c r="D10033">
        <v>5.84</v>
      </c>
      <c r="G10033"/>
      <c r="L10033"/>
      <c r="Q10033"/>
      <c r="U10033"/>
    </row>
    <row r="10034" spans="1:21" x14ac:dyDescent="0.25">
      <c r="A10034">
        <v>4.5999999999999996</v>
      </c>
      <c r="B10034">
        <v>3.9</v>
      </c>
      <c r="C10034">
        <v>1390</v>
      </c>
      <c r="D10034">
        <v>5.84</v>
      </c>
      <c r="G10034"/>
      <c r="L10034"/>
      <c r="Q10034"/>
      <c r="U10034"/>
    </row>
    <row r="10035" spans="1:21" x14ac:dyDescent="0.25">
      <c r="A10035">
        <v>4.8</v>
      </c>
      <c r="B10035">
        <v>12.7</v>
      </c>
      <c r="C10035">
        <v>16.8</v>
      </c>
      <c r="D10035">
        <v>5.85</v>
      </c>
      <c r="G10035"/>
      <c r="L10035"/>
      <c r="Q10035"/>
      <c r="U10035"/>
    </row>
    <row r="10036" spans="1:21" x14ac:dyDescent="0.25">
      <c r="A10036">
        <v>6.4</v>
      </c>
      <c r="B10036">
        <v>1.3</v>
      </c>
      <c r="C10036">
        <v>20</v>
      </c>
      <c r="D10036">
        <v>5.85</v>
      </c>
      <c r="G10036"/>
      <c r="L10036"/>
      <c r="Q10036"/>
      <c r="U10036"/>
    </row>
    <row r="10037" spans="1:21" x14ac:dyDescent="0.25">
      <c r="A10037">
        <v>6.6</v>
      </c>
      <c r="B10037">
        <v>10.5</v>
      </c>
      <c r="C10037">
        <v>28</v>
      </c>
      <c r="D10037">
        <v>5.85</v>
      </c>
      <c r="G10037"/>
      <c r="L10037"/>
      <c r="Q10037"/>
      <c r="U10037"/>
    </row>
    <row r="10038" spans="1:21" x14ac:dyDescent="0.25">
      <c r="A10038">
        <v>3.3</v>
      </c>
      <c r="B10038">
        <v>27.1</v>
      </c>
      <c r="C10038">
        <v>61.8</v>
      </c>
      <c r="D10038">
        <v>5.86</v>
      </c>
      <c r="G10038"/>
      <c r="L10038"/>
      <c r="Q10038"/>
      <c r="U10038"/>
    </row>
    <row r="10039" spans="1:21" x14ac:dyDescent="0.25">
      <c r="A10039">
        <v>7.8</v>
      </c>
      <c r="B10039">
        <v>6.8</v>
      </c>
      <c r="C10039">
        <v>186</v>
      </c>
      <c r="D10039">
        <v>5.86</v>
      </c>
      <c r="G10039"/>
      <c r="L10039"/>
      <c r="Q10039"/>
      <c r="U10039"/>
    </row>
    <row r="10040" spans="1:21" x14ac:dyDescent="0.25">
      <c r="A10040">
        <v>0.3</v>
      </c>
      <c r="B10040">
        <v>5.9</v>
      </c>
      <c r="C10040">
        <v>11.2</v>
      </c>
      <c r="D10040">
        <v>5.87</v>
      </c>
      <c r="G10040"/>
      <c r="L10040"/>
      <c r="Q10040"/>
      <c r="U10040"/>
    </row>
    <row r="10041" spans="1:21" x14ac:dyDescent="0.25">
      <c r="A10041">
        <v>8</v>
      </c>
      <c r="B10041">
        <v>13.8</v>
      </c>
      <c r="C10041">
        <v>11.5</v>
      </c>
      <c r="D10041">
        <v>5.87</v>
      </c>
      <c r="G10041"/>
      <c r="L10041"/>
      <c r="Q10041"/>
      <c r="U10041"/>
    </row>
    <row r="10042" spans="1:21" x14ac:dyDescent="0.25">
      <c r="A10042">
        <v>1.5</v>
      </c>
      <c r="B10042">
        <v>6.3</v>
      </c>
      <c r="C10042">
        <v>26.8</v>
      </c>
      <c r="D10042">
        <v>5.87</v>
      </c>
      <c r="G10042"/>
      <c r="L10042"/>
      <c r="Q10042"/>
      <c r="U10042"/>
    </row>
    <row r="10043" spans="1:21" x14ac:dyDescent="0.25">
      <c r="A10043">
        <v>5.4</v>
      </c>
      <c r="B10043">
        <v>19.399999999999999</v>
      </c>
      <c r="C10043">
        <v>32.700000000000003</v>
      </c>
      <c r="D10043">
        <v>5.87</v>
      </c>
      <c r="G10043"/>
      <c r="L10043"/>
      <c r="Q10043"/>
      <c r="U10043"/>
    </row>
    <row r="10044" spans="1:21" x14ac:dyDescent="0.25">
      <c r="A10044">
        <v>4.4000000000000004</v>
      </c>
      <c r="B10044">
        <v>3.4</v>
      </c>
      <c r="C10044">
        <v>36.299999999999997</v>
      </c>
      <c r="D10044">
        <v>5.87</v>
      </c>
      <c r="G10044"/>
      <c r="L10044"/>
      <c r="Q10044"/>
      <c r="U10044"/>
    </row>
    <row r="10045" spans="1:21" x14ac:dyDescent="0.25">
      <c r="A10045">
        <v>8.1999999999999993</v>
      </c>
      <c r="B10045">
        <v>9</v>
      </c>
      <c r="C10045">
        <v>22.2</v>
      </c>
      <c r="D10045">
        <v>5.88</v>
      </c>
      <c r="G10045"/>
      <c r="L10045"/>
      <c r="Q10045"/>
      <c r="U10045"/>
    </row>
    <row r="10046" spans="1:21" x14ac:dyDescent="0.25">
      <c r="A10046">
        <v>8.1999999999999993</v>
      </c>
      <c r="B10046">
        <v>2.7</v>
      </c>
      <c r="C10046">
        <v>64</v>
      </c>
      <c r="D10046">
        <v>5.88</v>
      </c>
      <c r="G10046"/>
      <c r="L10046"/>
      <c r="Q10046"/>
      <c r="U10046"/>
    </row>
    <row r="10047" spans="1:21" x14ac:dyDescent="0.25">
      <c r="A10047">
        <v>2</v>
      </c>
      <c r="B10047">
        <v>4.8</v>
      </c>
      <c r="C10047">
        <v>18.600000000000001</v>
      </c>
      <c r="D10047">
        <v>5.9</v>
      </c>
      <c r="G10047"/>
      <c r="L10047"/>
      <c r="Q10047"/>
      <c r="U10047"/>
    </row>
    <row r="10048" spans="1:21" x14ac:dyDescent="0.25">
      <c r="A10048">
        <v>5.3</v>
      </c>
      <c r="B10048">
        <v>11.7</v>
      </c>
      <c r="C10048">
        <v>32.299999999999997</v>
      </c>
      <c r="D10048">
        <v>5.9</v>
      </c>
      <c r="G10048"/>
      <c r="L10048"/>
      <c r="Q10048"/>
      <c r="U10048"/>
    </row>
    <row r="10049" spans="1:21" x14ac:dyDescent="0.25">
      <c r="A10049">
        <v>12.8</v>
      </c>
      <c r="B10049">
        <v>31.7</v>
      </c>
      <c r="C10049">
        <v>69.900000000000006</v>
      </c>
      <c r="D10049">
        <v>5.9</v>
      </c>
      <c r="G10049"/>
      <c r="L10049"/>
      <c r="Q10049"/>
      <c r="U10049"/>
    </row>
    <row r="10050" spans="1:21" x14ac:dyDescent="0.25">
      <c r="A10050">
        <v>1.6</v>
      </c>
      <c r="B10050">
        <v>6.8</v>
      </c>
      <c r="C10050">
        <v>15.2</v>
      </c>
      <c r="D10050">
        <v>5.91</v>
      </c>
      <c r="G10050"/>
      <c r="L10050"/>
      <c r="Q10050"/>
      <c r="U10050"/>
    </row>
    <row r="10051" spans="1:21" x14ac:dyDescent="0.25">
      <c r="A10051">
        <v>5.9</v>
      </c>
      <c r="B10051">
        <v>5.5</v>
      </c>
      <c r="C10051">
        <v>33.799999999999997</v>
      </c>
      <c r="D10051">
        <v>5.91</v>
      </c>
      <c r="G10051"/>
      <c r="L10051"/>
      <c r="Q10051"/>
      <c r="U10051"/>
    </row>
    <row r="10052" spans="1:21" x14ac:dyDescent="0.25">
      <c r="A10052">
        <v>6.5</v>
      </c>
      <c r="B10052">
        <v>5.2</v>
      </c>
      <c r="C10052">
        <v>42.4</v>
      </c>
      <c r="D10052">
        <v>5.91</v>
      </c>
      <c r="G10052"/>
      <c r="L10052"/>
      <c r="Q10052"/>
      <c r="U10052"/>
    </row>
    <row r="10053" spans="1:21" x14ac:dyDescent="0.25">
      <c r="A10053">
        <v>6.4</v>
      </c>
      <c r="B10053">
        <v>5.8</v>
      </c>
      <c r="C10053">
        <v>8</v>
      </c>
      <c r="D10053">
        <v>5.92</v>
      </c>
      <c r="G10053"/>
      <c r="L10053"/>
      <c r="Q10053"/>
      <c r="U10053"/>
    </row>
    <row r="10054" spans="1:21" x14ac:dyDescent="0.25">
      <c r="A10054">
        <v>5.2</v>
      </c>
      <c r="B10054">
        <v>85.8</v>
      </c>
      <c r="C10054">
        <v>12.8</v>
      </c>
      <c r="D10054">
        <v>5.92</v>
      </c>
      <c r="G10054"/>
      <c r="L10054"/>
      <c r="Q10054"/>
      <c r="U10054"/>
    </row>
    <row r="10055" spans="1:21" x14ac:dyDescent="0.25">
      <c r="A10055">
        <v>6.6</v>
      </c>
      <c r="B10055">
        <v>6.1</v>
      </c>
      <c r="C10055">
        <v>52.9</v>
      </c>
      <c r="D10055">
        <v>5.92</v>
      </c>
      <c r="G10055"/>
      <c r="L10055"/>
      <c r="Q10055"/>
      <c r="U10055"/>
    </row>
    <row r="10056" spans="1:21" x14ac:dyDescent="0.25">
      <c r="A10056">
        <v>5.9</v>
      </c>
      <c r="B10056">
        <v>8.9</v>
      </c>
      <c r="C10056">
        <v>11.8</v>
      </c>
      <c r="D10056">
        <v>5.93</v>
      </c>
      <c r="G10056"/>
      <c r="L10056"/>
      <c r="Q10056"/>
      <c r="U10056"/>
    </row>
    <row r="10057" spans="1:21" x14ac:dyDescent="0.25">
      <c r="A10057">
        <v>6.8</v>
      </c>
      <c r="B10057">
        <v>9.6999999999999993</v>
      </c>
      <c r="C10057">
        <v>24.6</v>
      </c>
      <c r="D10057">
        <v>5.93</v>
      </c>
      <c r="G10057"/>
      <c r="L10057"/>
      <c r="Q10057"/>
      <c r="U10057"/>
    </row>
    <row r="10058" spans="1:21" x14ac:dyDescent="0.25">
      <c r="A10058">
        <v>2.2999999999999998</v>
      </c>
      <c r="B10058">
        <v>7.6</v>
      </c>
      <c r="C10058">
        <v>66.7</v>
      </c>
      <c r="D10058">
        <v>5.93</v>
      </c>
      <c r="G10058"/>
      <c r="L10058"/>
      <c r="Q10058"/>
      <c r="U10058"/>
    </row>
    <row r="10059" spans="1:21" x14ac:dyDescent="0.25">
      <c r="A10059">
        <v>7.2</v>
      </c>
      <c r="B10059">
        <v>2.9</v>
      </c>
      <c r="C10059">
        <v>69</v>
      </c>
      <c r="D10059">
        <v>5.93</v>
      </c>
      <c r="G10059"/>
      <c r="L10059"/>
      <c r="Q10059"/>
      <c r="U10059"/>
    </row>
    <row r="10060" spans="1:21" x14ac:dyDescent="0.25">
      <c r="A10060">
        <v>5.2</v>
      </c>
      <c r="B10060">
        <v>8.8000000000000007</v>
      </c>
      <c r="C10060">
        <v>14.8</v>
      </c>
      <c r="D10060">
        <v>5.94</v>
      </c>
      <c r="G10060"/>
      <c r="L10060"/>
      <c r="Q10060"/>
      <c r="U10060"/>
    </row>
    <row r="10061" spans="1:21" x14ac:dyDescent="0.25">
      <c r="A10061">
        <v>0.4</v>
      </c>
      <c r="B10061">
        <v>7.9</v>
      </c>
      <c r="C10061">
        <v>22.3</v>
      </c>
      <c r="D10061">
        <v>5.94</v>
      </c>
      <c r="G10061"/>
      <c r="L10061"/>
      <c r="Q10061"/>
      <c r="U10061"/>
    </row>
    <row r="10062" spans="1:21" x14ac:dyDescent="0.25">
      <c r="A10062">
        <v>3.8</v>
      </c>
      <c r="B10062">
        <v>2.8</v>
      </c>
      <c r="C10062">
        <v>39.799999999999997</v>
      </c>
      <c r="D10062">
        <v>5.94</v>
      </c>
      <c r="G10062"/>
      <c r="L10062"/>
      <c r="Q10062"/>
      <c r="U10062"/>
    </row>
    <row r="10063" spans="1:21" x14ac:dyDescent="0.25">
      <c r="A10063">
        <v>2.2000000000000002</v>
      </c>
      <c r="B10063">
        <v>5.2</v>
      </c>
      <c r="C10063">
        <v>20.399999999999999</v>
      </c>
      <c r="D10063">
        <v>5.95</v>
      </c>
      <c r="G10063"/>
      <c r="L10063"/>
      <c r="Q10063"/>
      <c r="U10063"/>
    </row>
    <row r="10064" spans="1:21" x14ac:dyDescent="0.25">
      <c r="A10064">
        <v>4.4000000000000004</v>
      </c>
      <c r="B10064">
        <v>9.3000000000000007</v>
      </c>
      <c r="C10064">
        <v>18</v>
      </c>
      <c r="D10064">
        <v>5.96</v>
      </c>
      <c r="G10064"/>
      <c r="L10064"/>
      <c r="Q10064"/>
      <c r="U10064"/>
    </row>
    <row r="10065" spans="1:21" x14ac:dyDescent="0.25">
      <c r="A10065">
        <v>0.1</v>
      </c>
      <c r="B10065">
        <v>3.3</v>
      </c>
      <c r="C10065">
        <v>44.5</v>
      </c>
      <c r="D10065">
        <v>5.96</v>
      </c>
      <c r="G10065"/>
      <c r="L10065"/>
      <c r="Q10065"/>
      <c r="U10065"/>
    </row>
    <row r="10066" spans="1:21" x14ac:dyDescent="0.25">
      <c r="A10066">
        <v>5.9</v>
      </c>
      <c r="B10066">
        <v>11.9</v>
      </c>
      <c r="C10066">
        <v>75.3</v>
      </c>
      <c r="D10066">
        <v>5.96</v>
      </c>
      <c r="G10066"/>
      <c r="L10066"/>
      <c r="Q10066"/>
      <c r="U10066"/>
    </row>
    <row r="10067" spans="1:21" x14ac:dyDescent="0.25">
      <c r="A10067">
        <v>7.6</v>
      </c>
      <c r="B10067">
        <v>15.2</v>
      </c>
      <c r="C10067">
        <v>14.4</v>
      </c>
      <c r="D10067">
        <v>5.97</v>
      </c>
      <c r="G10067"/>
      <c r="L10067"/>
      <c r="Q10067"/>
      <c r="U10067"/>
    </row>
    <row r="10068" spans="1:21" x14ac:dyDescent="0.25">
      <c r="A10068">
        <v>5</v>
      </c>
      <c r="B10068">
        <v>10.7</v>
      </c>
      <c r="C10068">
        <v>36.6</v>
      </c>
      <c r="D10068">
        <v>5.97</v>
      </c>
      <c r="G10068"/>
      <c r="L10068"/>
      <c r="Q10068"/>
      <c r="U10068"/>
    </row>
    <row r="10069" spans="1:21" x14ac:dyDescent="0.25">
      <c r="A10069">
        <v>3</v>
      </c>
      <c r="B10069">
        <v>2</v>
      </c>
      <c r="C10069">
        <v>36.6</v>
      </c>
      <c r="D10069">
        <v>5.98</v>
      </c>
      <c r="G10069"/>
      <c r="L10069"/>
      <c r="Q10069"/>
      <c r="U10069"/>
    </row>
    <row r="10070" spans="1:21" x14ac:dyDescent="0.25">
      <c r="A10070">
        <v>3.9</v>
      </c>
      <c r="B10070">
        <v>10</v>
      </c>
      <c r="C10070">
        <v>52.8</v>
      </c>
      <c r="D10070">
        <v>5.98</v>
      </c>
      <c r="G10070"/>
      <c r="L10070"/>
      <c r="Q10070"/>
      <c r="U10070"/>
    </row>
    <row r="10071" spans="1:21" x14ac:dyDescent="0.25">
      <c r="A10071">
        <v>7.2</v>
      </c>
      <c r="B10071">
        <v>22</v>
      </c>
      <c r="C10071">
        <v>60</v>
      </c>
      <c r="D10071">
        <v>5.98</v>
      </c>
      <c r="G10071"/>
      <c r="L10071"/>
      <c r="Q10071"/>
      <c r="U10071"/>
    </row>
    <row r="10072" spans="1:21" x14ac:dyDescent="0.25">
      <c r="A10072">
        <v>3.9</v>
      </c>
      <c r="B10072">
        <v>7</v>
      </c>
      <c r="C10072">
        <v>16.5</v>
      </c>
      <c r="D10072">
        <v>5.99</v>
      </c>
      <c r="G10072"/>
      <c r="L10072"/>
      <c r="Q10072"/>
      <c r="U10072"/>
    </row>
    <row r="10073" spans="1:21" x14ac:dyDescent="0.25">
      <c r="A10073">
        <v>6.1</v>
      </c>
      <c r="B10073">
        <v>24.8</v>
      </c>
      <c r="C10073">
        <v>43.5</v>
      </c>
      <c r="D10073">
        <v>5.99</v>
      </c>
      <c r="G10073"/>
      <c r="L10073"/>
      <c r="Q10073"/>
      <c r="U10073"/>
    </row>
    <row r="10074" spans="1:21" x14ac:dyDescent="0.25">
      <c r="A10074">
        <v>6.6</v>
      </c>
      <c r="B10074">
        <v>3.7</v>
      </c>
      <c r="C10074">
        <v>10.199999999999999</v>
      </c>
      <c r="D10074">
        <v>6</v>
      </c>
      <c r="G10074"/>
      <c r="L10074"/>
      <c r="Q10074"/>
      <c r="U10074"/>
    </row>
    <row r="10075" spans="1:21" x14ac:dyDescent="0.25">
      <c r="A10075">
        <v>7.9</v>
      </c>
      <c r="B10075">
        <v>11.2</v>
      </c>
      <c r="C10075">
        <v>14.9</v>
      </c>
      <c r="D10075">
        <v>6</v>
      </c>
      <c r="G10075"/>
      <c r="L10075"/>
      <c r="Q10075"/>
      <c r="U10075"/>
    </row>
    <row r="10076" spans="1:21" x14ac:dyDescent="0.25">
      <c r="A10076">
        <v>1.8</v>
      </c>
      <c r="B10076">
        <v>5</v>
      </c>
      <c r="C10076">
        <v>13.6</v>
      </c>
      <c r="D10076">
        <v>6.01</v>
      </c>
      <c r="G10076"/>
      <c r="L10076"/>
      <c r="Q10076"/>
      <c r="U10076"/>
    </row>
    <row r="10077" spans="1:21" x14ac:dyDescent="0.25">
      <c r="A10077">
        <v>3.8</v>
      </c>
      <c r="B10077">
        <v>4</v>
      </c>
      <c r="C10077">
        <v>15.5</v>
      </c>
      <c r="D10077">
        <v>6.01</v>
      </c>
      <c r="G10077"/>
      <c r="L10077"/>
      <c r="Q10077"/>
      <c r="U10077"/>
    </row>
    <row r="10078" spans="1:21" x14ac:dyDescent="0.25">
      <c r="A10078">
        <v>6.7</v>
      </c>
      <c r="B10078">
        <v>12.1</v>
      </c>
      <c r="C10078">
        <v>16.399999999999999</v>
      </c>
      <c r="D10078">
        <v>6.01</v>
      </c>
      <c r="G10078"/>
      <c r="L10078"/>
      <c r="Q10078"/>
      <c r="U10078"/>
    </row>
    <row r="10079" spans="1:21" x14ac:dyDescent="0.25">
      <c r="A10079">
        <v>0.9</v>
      </c>
      <c r="B10079">
        <v>7.3</v>
      </c>
      <c r="C10079">
        <v>21.5</v>
      </c>
      <c r="D10079">
        <v>6.01</v>
      </c>
      <c r="G10079"/>
      <c r="L10079"/>
      <c r="Q10079"/>
      <c r="U10079"/>
    </row>
    <row r="10080" spans="1:21" x14ac:dyDescent="0.25">
      <c r="A10080">
        <v>5.3</v>
      </c>
      <c r="B10080">
        <v>6.9</v>
      </c>
      <c r="C10080">
        <v>42.6</v>
      </c>
      <c r="D10080">
        <v>6.01</v>
      </c>
      <c r="G10080"/>
      <c r="L10080"/>
      <c r="Q10080"/>
      <c r="U10080"/>
    </row>
    <row r="10081" spans="1:21" x14ac:dyDescent="0.25">
      <c r="A10081">
        <v>5.9</v>
      </c>
      <c r="B10081">
        <v>4.9000000000000004</v>
      </c>
      <c r="C10081">
        <v>49.5</v>
      </c>
      <c r="D10081">
        <v>6.02</v>
      </c>
      <c r="G10081"/>
      <c r="L10081"/>
      <c r="Q10081"/>
      <c r="U10081"/>
    </row>
    <row r="10082" spans="1:21" x14ac:dyDescent="0.25">
      <c r="A10082">
        <v>3.3</v>
      </c>
      <c r="B10082">
        <v>4</v>
      </c>
      <c r="C10082">
        <v>16.7</v>
      </c>
      <c r="D10082">
        <v>6.03</v>
      </c>
      <c r="G10082"/>
      <c r="L10082"/>
      <c r="Q10082"/>
      <c r="U10082"/>
    </row>
    <row r="10083" spans="1:21" x14ac:dyDescent="0.25">
      <c r="A10083">
        <v>1.2</v>
      </c>
      <c r="B10083">
        <v>14.8</v>
      </c>
      <c r="C10083">
        <v>31.2</v>
      </c>
      <c r="D10083">
        <v>6.03</v>
      </c>
      <c r="G10083"/>
      <c r="L10083"/>
      <c r="Q10083"/>
      <c r="U10083"/>
    </row>
    <row r="10084" spans="1:21" x14ac:dyDescent="0.25">
      <c r="A10084">
        <v>6</v>
      </c>
      <c r="B10084">
        <v>5.0999999999999996</v>
      </c>
      <c r="C10084">
        <v>16.3</v>
      </c>
      <c r="D10084">
        <v>6.04</v>
      </c>
      <c r="G10084"/>
      <c r="L10084"/>
      <c r="Q10084"/>
      <c r="U10084"/>
    </row>
    <row r="10085" spans="1:21" x14ac:dyDescent="0.25">
      <c r="A10085">
        <v>5.4</v>
      </c>
      <c r="B10085">
        <v>6.4</v>
      </c>
      <c r="C10085">
        <v>26.3</v>
      </c>
      <c r="D10085">
        <v>6.04</v>
      </c>
      <c r="G10085"/>
      <c r="L10085"/>
      <c r="Q10085"/>
      <c r="U10085"/>
    </row>
    <row r="10086" spans="1:21" x14ac:dyDescent="0.25">
      <c r="A10086">
        <v>5.3</v>
      </c>
      <c r="B10086">
        <v>19.100000000000001</v>
      </c>
      <c r="C10086">
        <v>27.4</v>
      </c>
      <c r="D10086">
        <v>6.04</v>
      </c>
      <c r="G10086"/>
      <c r="L10086"/>
      <c r="Q10086"/>
      <c r="U10086"/>
    </row>
    <row r="10087" spans="1:21" x14ac:dyDescent="0.25">
      <c r="A10087">
        <v>4</v>
      </c>
      <c r="B10087">
        <v>2.2000000000000002</v>
      </c>
      <c r="C10087">
        <v>38.700000000000003</v>
      </c>
      <c r="D10087">
        <v>6.04</v>
      </c>
      <c r="G10087"/>
      <c r="L10087"/>
      <c r="Q10087"/>
      <c r="U10087"/>
    </row>
    <row r="10088" spans="1:21" x14ac:dyDescent="0.25">
      <c r="A10088">
        <v>7.5</v>
      </c>
      <c r="B10088">
        <v>6.2</v>
      </c>
      <c r="C10088">
        <v>9</v>
      </c>
      <c r="D10088">
        <v>6.05</v>
      </c>
      <c r="G10088"/>
      <c r="L10088"/>
      <c r="Q10088"/>
      <c r="U10088"/>
    </row>
    <row r="10089" spans="1:21" x14ac:dyDescent="0.25">
      <c r="A10089">
        <v>1.8</v>
      </c>
      <c r="B10089">
        <v>6.7</v>
      </c>
      <c r="C10089">
        <v>73.2</v>
      </c>
      <c r="D10089">
        <v>6.05</v>
      </c>
      <c r="G10089"/>
      <c r="L10089"/>
      <c r="Q10089"/>
      <c r="U10089"/>
    </row>
    <row r="10090" spans="1:21" x14ac:dyDescent="0.25">
      <c r="A10090">
        <v>2.1</v>
      </c>
      <c r="B10090">
        <v>7.6</v>
      </c>
      <c r="C10090">
        <v>79</v>
      </c>
      <c r="D10090">
        <v>6.05</v>
      </c>
      <c r="G10090"/>
      <c r="L10090"/>
      <c r="Q10090"/>
      <c r="U10090"/>
    </row>
    <row r="10091" spans="1:21" x14ac:dyDescent="0.25">
      <c r="A10091">
        <v>11.5</v>
      </c>
      <c r="B10091">
        <v>16.399999999999999</v>
      </c>
      <c r="C10091">
        <v>22.6</v>
      </c>
      <c r="D10091">
        <v>6.06</v>
      </c>
      <c r="G10091"/>
      <c r="L10091"/>
      <c r="Q10091"/>
      <c r="U10091"/>
    </row>
    <row r="10092" spans="1:21" x14ac:dyDescent="0.25">
      <c r="A10092">
        <v>5.9</v>
      </c>
      <c r="B10092">
        <v>11.3</v>
      </c>
      <c r="C10092">
        <v>23.3</v>
      </c>
      <c r="D10092">
        <v>6.06</v>
      </c>
      <c r="G10092"/>
      <c r="L10092"/>
      <c r="Q10092"/>
      <c r="U10092"/>
    </row>
    <row r="10093" spans="1:21" x14ac:dyDescent="0.25">
      <c r="A10093">
        <v>5.5</v>
      </c>
      <c r="B10093">
        <v>3.7</v>
      </c>
      <c r="C10093">
        <v>29.5</v>
      </c>
      <c r="D10093">
        <v>6.06</v>
      </c>
      <c r="G10093"/>
      <c r="L10093"/>
      <c r="Q10093"/>
      <c r="U10093"/>
    </row>
    <row r="10094" spans="1:21" x14ac:dyDescent="0.25">
      <c r="A10094">
        <v>3.7</v>
      </c>
      <c r="B10094">
        <v>10.3</v>
      </c>
      <c r="C10094">
        <v>12.4</v>
      </c>
      <c r="D10094">
        <v>6.07</v>
      </c>
      <c r="G10094"/>
      <c r="L10094"/>
      <c r="Q10094"/>
      <c r="U10094"/>
    </row>
    <row r="10095" spans="1:21" x14ac:dyDescent="0.25">
      <c r="A10095">
        <v>6.6</v>
      </c>
      <c r="B10095">
        <v>15.2</v>
      </c>
      <c r="C10095">
        <v>64.8</v>
      </c>
      <c r="D10095">
        <v>6.07</v>
      </c>
      <c r="G10095"/>
      <c r="L10095"/>
      <c r="Q10095"/>
      <c r="U10095"/>
    </row>
    <row r="10096" spans="1:21" x14ac:dyDescent="0.25">
      <c r="A10096">
        <v>5.6</v>
      </c>
      <c r="B10096">
        <v>1.4</v>
      </c>
      <c r="C10096">
        <v>497</v>
      </c>
      <c r="D10096">
        <v>6.07</v>
      </c>
      <c r="G10096"/>
      <c r="L10096"/>
      <c r="Q10096"/>
      <c r="U10096"/>
    </row>
    <row r="10097" spans="1:21" x14ac:dyDescent="0.25">
      <c r="A10097">
        <v>6.6</v>
      </c>
      <c r="B10097">
        <v>7.3</v>
      </c>
      <c r="C10097">
        <v>7</v>
      </c>
      <c r="D10097">
        <v>6.08</v>
      </c>
      <c r="G10097"/>
      <c r="L10097"/>
      <c r="Q10097"/>
      <c r="U10097"/>
    </row>
    <row r="10098" spans="1:21" x14ac:dyDescent="0.25">
      <c r="A10098">
        <v>6.1</v>
      </c>
      <c r="B10098">
        <v>9.6</v>
      </c>
      <c r="C10098">
        <v>11.7</v>
      </c>
      <c r="D10098">
        <v>6.08</v>
      </c>
      <c r="G10098"/>
      <c r="L10098"/>
      <c r="Q10098"/>
      <c r="U10098"/>
    </row>
    <row r="10099" spans="1:21" x14ac:dyDescent="0.25">
      <c r="A10099">
        <v>6.3</v>
      </c>
      <c r="B10099">
        <v>11.4</v>
      </c>
      <c r="C10099">
        <v>17.600000000000001</v>
      </c>
      <c r="D10099">
        <v>6.08</v>
      </c>
      <c r="G10099"/>
      <c r="L10099"/>
      <c r="Q10099"/>
      <c r="U10099"/>
    </row>
    <row r="10100" spans="1:21" x14ac:dyDescent="0.25">
      <c r="A10100">
        <v>7.6</v>
      </c>
      <c r="B10100">
        <v>11.4</v>
      </c>
      <c r="C10100">
        <v>24.6</v>
      </c>
      <c r="D10100">
        <v>6.08</v>
      </c>
      <c r="G10100"/>
      <c r="L10100"/>
      <c r="Q10100"/>
      <c r="U10100"/>
    </row>
    <row r="10101" spans="1:21" x14ac:dyDescent="0.25">
      <c r="A10101">
        <v>2.6</v>
      </c>
      <c r="B10101">
        <v>3.3</v>
      </c>
      <c r="C10101">
        <v>36.200000000000003</v>
      </c>
      <c r="D10101">
        <v>6.08</v>
      </c>
      <c r="G10101"/>
      <c r="L10101"/>
      <c r="Q10101"/>
      <c r="U10101"/>
    </row>
    <row r="10102" spans="1:21" x14ac:dyDescent="0.25">
      <c r="A10102">
        <v>5.6</v>
      </c>
      <c r="B10102">
        <v>8.1</v>
      </c>
      <c r="C10102">
        <v>134</v>
      </c>
      <c r="D10102">
        <v>6.08</v>
      </c>
      <c r="G10102"/>
      <c r="L10102"/>
      <c r="Q10102"/>
      <c r="U10102"/>
    </row>
    <row r="10103" spans="1:21" x14ac:dyDescent="0.25">
      <c r="A10103">
        <v>2.7</v>
      </c>
      <c r="B10103">
        <v>12</v>
      </c>
      <c r="C10103">
        <v>271</v>
      </c>
      <c r="D10103">
        <v>6.08</v>
      </c>
      <c r="G10103"/>
      <c r="L10103"/>
      <c r="Q10103"/>
      <c r="U10103"/>
    </row>
    <row r="10104" spans="1:21" x14ac:dyDescent="0.25">
      <c r="A10104">
        <v>4.5999999999999996</v>
      </c>
      <c r="B10104">
        <v>7</v>
      </c>
      <c r="C10104">
        <v>59.4</v>
      </c>
      <c r="D10104">
        <v>6.09</v>
      </c>
      <c r="G10104"/>
      <c r="L10104"/>
      <c r="Q10104"/>
      <c r="U10104"/>
    </row>
    <row r="10105" spans="1:21" x14ac:dyDescent="0.25">
      <c r="A10105">
        <v>7.5</v>
      </c>
      <c r="B10105">
        <v>13.5</v>
      </c>
      <c r="C10105">
        <v>79.5</v>
      </c>
      <c r="D10105">
        <v>6.1</v>
      </c>
      <c r="G10105"/>
      <c r="L10105"/>
      <c r="Q10105"/>
      <c r="U10105"/>
    </row>
    <row r="10106" spans="1:21" x14ac:dyDescent="0.25">
      <c r="A10106">
        <v>1.8</v>
      </c>
      <c r="B10106">
        <v>3.3</v>
      </c>
      <c r="C10106">
        <v>7.3</v>
      </c>
      <c r="D10106">
        <v>6.11</v>
      </c>
      <c r="G10106"/>
      <c r="L10106"/>
      <c r="Q10106"/>
      <c r="U10106"/>
    </row>
    <row r="10107" spans="1:21" x14ac:dyDescent="0.25">
      <c r="A10107">
        <v>4.9000000000000004</v>
      </c>
      <c r="B10107">
        <v>10.4</v>
      </c>
      <c r="C10107">
        <v>21.8</v>
      </c>
      <c r="D10107">
        <v>6.11</v>
      </c>
      <c r="G10107"/>
      <c r="L10107"/>
      <c r="Q10107"/>
      <c r="U10107"/>
    </row>
    <row r="10108" spans="1:21" x14ac:dyDescent="0.25">
      <c r="A10108">
        <v>7.6</v>
      </c>
      <c r="B10108">
        <v>14.5</v>
      </c>
      <c r="C10108">
        <v>22.1</v>
      </c>
      <c r="D10108">
        <v>6.11</v>
      </c>
      <c r="G10108"/>
      <c r="L10108"/>
      <c r="Q10108"/>
      <c r="U10108"/>
    </row>
    <row r="10109" spans="1:21" x14ac:dyDescent="0.25">
      <c r="A10109">
        <v>3.7</v>
      </c>
      <c r="B10109">
        <v>3.5</v>
      </c>
      <c r="C10109">
        <v>27.6</v>
      </c>
      <c r="D10109">
        <v>6.11</v>
      </c>
      <c r="G10109"/>
      <c r="L10109"/>
      <c r="Q10109"/>
      <c r="U10109"/>
    </row>
    <row r="10110" spans="1:21" x14ac:dyDescent="0.25">
      <c r="A10110">
        <v>5.2</v>
      </c>
      <c r="B10110">
        <v>5.6</v>
      </c>
      <c r="C10110">
        <v>27.7</v>
      </c>
      <c r="D10110">
        <v>6.11</v>
      </c>
      <c r="G10110"/>
      <c r="L10110"/>
      <c r="Q10110"/>
      <c r="U10110"/>
    </row>
    <row r="10111" spans="1:21" x14ac:dyDescent="0.25">
      <c r="A10111">
        <v>1</v>
      </c>
      <c r="B10111">
        <v>7</v>
      </c>
      <c r="C10111">
        <v>3790</v>
      </c>
      <c r="D10111">
        <v>6.11</v>
      </c>
      <c r="G10111"/>
      <c r="L10111"/>
      <c r="Q10111"/>
      <c r="U10111"/>
    </row>
    <row r="10112" spans="1:21" x14ac:dyDescent="0.25">
      <c r="A10112">
        <v>7.6</v>
      </c>
      <c r="B10112">
        <v>9.6999999999999993</v>
      </c>
      <c r="C10112">
        <v>11.6</v>
      </c>
      <c r="D10112">
        <v>6.12</v>
      </c>
      <c r="G10112"/>
      <c r="L10112"/>
      <c r="Q10112"/>
      <c r="U10112"/>
    </row>
    <row r="10113" spans="1:21" x14ac:dyDescent="0.25">
      <c r="A10113">
        <v>2.2000000000000002</v>
      </c>
      <c r="B10113">
        <v>2.6</v>
      </c>
      <c r="C10113">
        <v>1210</v>
      </c>
      <c r="D10113">
        <v>6.12</v>
      </c>
      <c r="G10113"/>
      <c r="L10113"/>
      <c r="Q10113"/>
      <c r="U10113"/>
    </row>
    <row r="10114" spans="1:21" x14ac:dyDescent="0.25">
      <c r="A10114">
        <v>4.8</v>
      </c>
      <c r="B10114">
        <v>4.8</v>
      </c>
      <c r="C10114">
        <v>118</v>
      </c>
      <c r="D10114">
        <v>6.13</v>
      </c>
      <c r="G10114"/>
      <c r="L10114"/>
      <c r="Q10114"/>
      <c r="U10114"/>
    </row>
    <row r="10115" spans="1:21" x14ac:dyDescent="0.25">
      <c r="A10115">
        <v>7.7</v>
      </c>
      <c r="B10115">
        <v>19.600000000000001</v>
      </c>
      <c r="C10115">
        <v>13.3</v>
      </c>
      <c r="D10115">
        <v>6.14</v>
      </c>
      <c r="G10115"/>
      <c r="L10115"/>
      <c r="Q10115"/>
      <c r="U10115"/>
    </row>
    <row r="10116" spans="1:21" x14ac:dyDescent="0.25">
      <c r="A10116">
        <v>6.8</v>
      </c>
      <c r="B10116">
        <v>6.6</v>
      </c>
      <c r="C10116">
        <v>16.3</v>
      </c>
      <c r="D10116">
        <v>6.14</v>
      </c>
      <c r="G10116"/>
      <c r="L10116"/>
      <c r="Q10116"/>
      <c r="U10116"/>
    </row>
    <row r="10117" spans="1:21" x14ac:dyDescent="0.25">
      <c r="A10117">
        <v>5.0999999999999996</v>
      </c>
      <c r="B10117">
        <v>2.4</v>
      </c>
      <c r="C10117">
        <v>25.5</v>
      </c>
      <c r="D10117">
        <v>6.14</v>
      </c>
      <c r="G10117"/>
      <c r="L10117"/>
      <c r="Q10117"/>
      <c r="U10117"/>
    </row>
    <row r="10118" spans="1:21" x14ac:dyDescent="0.25">
      <c r="A10118">
        <v>5</v>
      </c>
      <c r="B10118">
        <v>2.6</v>
      </c>
      <c r="C10118">
        <v>25.6</v>
      </c>
      <c r="D10118">
        <v>6.14</v>
      </c>
      <c r="G10118"/>
      <c r="L10118"/>
      <c r="Q10118"/>
      <c r="U10118"/>
    </row>
    <row r="10119" spans="1:21" x14ac:dyDescent="0.25">
      <c r="A10119">
        <v>7.6</v>
      </c>
      <c r="B10119">
        <v>13.2</v>
      </c>
      <c r="C10119">
        <v>28.5</v>
      </c>
      <c r="D10119">
        <v>6.14</v>
      </c>
      <c r="G10119"/>
      <c r="L10119"/>
      <c r="Q10119"/>
      <c r="U10119"/>
    </row>
    <row r="10120" spans="1:21" x14ac:dyDescent="0.25">
      <c r="A10120">
        <v>3.6</v>
      </c>
      <c r="B10120">
        <v>5.8</v>
      </c>
      <c r="C10120">
        <v>65.599999999999994</v>
      </c>
      <c r="D10120">
        <v>6.14</v>
      </c>
      <c r="G10120"/>
      <c r="L10120"/>
      <c r="Q10120"/>
      <c r="U10120"/>
    </row>
    <row r="10121" spans="1:21" x14ac:dyDescent="0.25">
      <c r="A10121">
        <v>6.3</v>
      </c>
      <c r="B10121">
        <v>13.6</v>
      </c>
      <c r="C10121">
        <v>11200</v>
      </c>
      <c r="D10121">
        <v>6.14</v>
      </c>
      <c r="G10121"/>
      <c r="L10121"/>
      <c r="Q10121"/>
      <c r="U10121"/>
    </row>
    <row r="10122" spans="1:21" x14ac:dyDescent="0.25">
      <c r="A10122">
        <v>0.5</v>
      </c>
      <c r="B10122">
        <v>7.1</v>
      </c>
      <c r="C10122">
        <v>15.6</v>
      </c>
      <c r="D10122">
        <v>6.15</v>
      </c>
      <c r="G10122"/>
      <c r="L10122"/>
      <c r="Q10122"/>
      <c r="U10122"/>
    </row>
    <row r="10123" spans="1:21" x14ac:dyDescent="0.25">
      <c r="A10123">
        <v>7.7</v>
      </c>
      <c r="B10123">
        <v>2.6</v>
      </c>
      <c r="C10123">
        <v>16.3</v>
      </c>
      <c r="D10123">
        <v>6.15</v>
      </c>
      <c r="G10123"/>
      <c r="L10123"/>
      <c r="Q10123"/>
      <c r="U10123"/>
    </row>
    <row r="10124" spans="1:21" x14ac:dyDescent="0.25">
      <c r="A10124">
        <v>4.3</v>
      </c>
      <c r="B10124">
        <v>16.600000000000001</v>
      </c>
      <c r="C10124">
        <v>20.2</v>
      </c>
      <c r="D10124">
        <v>6.15</v>
      </c>
      <c r="G10124"/>
      <c r="L10124"/>
      <c r="Q10124"/>
      <c r="U10124"/>
    </row>
    <row r="10125" spans="1:21" x14ac:dyDescent="0.25">
      <c r="A10125">
        <v>7.4</v>
      </c>
      <c r="B10125">
        <v>9.5</v>
      </c>
      <c r="C10125">
        <v>29.8</v>
      </c>
      <c r="D10125">
        <v>6.15</v>
      </c>
      <c r="G10125"/>
      <c r="L10125"/>
      <c r="Q10125"/>
      <c r="U10125"/>
    </row>
    <row r="10126" spans="1:21" x14ac:dyDescent="0.25">
      <c r="A10126">
        <v>7.5</v>
      </c>
      <c r="B10126">
        <v>33.299999999999997</v>
      </c>
      <c r="C10126">
        <v>30</v>
      </c>
      <c r="D10126">
        <v>6.15</v>
      </c>
      <c r="G10126"/>
      <c r="L10126"/>
      <c r="Q10126"/>
      <c r="U10126"/>
    </row>
    <row r="10127" spans="1:21" x14ac:dyDescent="0.25">
      <c r="A10127">
        <v>5.4</v>
      </c>
      <c r="B10127">
        <v>9.9</v>
      </c>
      <c r="C10127">
        <v>31.1</v>
      </c>
      <c r="D10127">
        <v>6.16</v>
      </c>
      <c r="G10127"/>
      <c r="L10127"/>
      <c r="Q10127"/>
      <c r="U10127"/>
    </row>
    <row r="10128" spans="1:21" x14ac:dyDescent="0.25">
      <c r="A10128">
        <v>6.6</v>
      </c>
      <c r="B10128">
        <v>10.1</v>
      </c>
      <c r="C10128">
        <v>4.5</v>
      </c>
      <c r="D10128">
        <v>6.17</v>
      </c>
      <c r="G10128"/>
      <c r="L10128"/>
      <c r="Q10128"/>
      <c r="U10128"/>
    </row>
    <row r="10129" spans="1:21" x14ac:dyDescent="0.25">
      <c r="A10129">
        <v>6</v>
      </c>
      <c r="B10129">
        <v>4.9000000000000004</v>
      </c>
      <c r="C10129">
        <v>6.7</v>
      </c>
      <c r="D10129">
        <v>6.17</v>
      </c>
      <c r="G10129"/>
      <c r="L10129"/>
      <c r="Q10129"/>
      <c r="U10129"/>
    </row>
    <row r="10130" spans="1:21" x14ac:dyDescent="0.25">
      <c r="A10130">
        <v>6.7</v>
      </c>
      <c r="B10130">
        <v>10.9</v>
      </c>
      <c r="C10130">
        <v>9</v>
      </c>
      <c r="D10130">
        <v>6.17</v>
      </c>
      <c r="G10130"/>
      <c r="L10130"/>
      <c r="Q10130"/>
      <c r="U10130"/>
    </row>
    <row r="10131" spans="1:21" x14ac:dyDescent="0.25">
      <c r="A10131">
        <v>3</v>
      </c>
      <c r="B10131">
        <v>4.0999999999999996</v>
      </c>
      <c r="C10131">
        <v>30.3</v>
      </c>
      <c r="D10131">
        <v>6.17</v>
      </c>
      <c r="G10131"/>
      <c r="L10131"/>
      <c r="Q10131"/>
      <c r="U10131"/>
    </row>
    <row r="10132" spans="1:21" x14ac:dyDescent="0.25">
      <c r="A10132">
        <v>4.3</v>
      </c>
      <c r="B10132">
        <v>2.8</v>
      </c>
      <c r="C10132">
        <v>157</v>
      </c>
      <c r="D10132">
        <v>6.17</v>
      </c>
      <c r="G10132"/>
      <c r="L10132"/>
      <c r="Q10132"/>
      <c r="U10132"/>
    </row>
    <row r="10133" spans="1:21" x14ac:dyDescent="0.25">
      <c r="A10133">
        <v>4.5999999999999996</v>
      </c>
      <c r="B10133">
        <v>22.2</v>
      </c>
      <c r="C10133">
        <v>416</v>
      </c>
      <c r="D10133">
        <v>6.17</v>
      </c>
      <c r="G10133"/>
      <c r="L10133"/>
      <c r="Q10133"/>
      <c r="U10133"/>
    </row>
    <row r="10134" spans="1:21" x14ac:dyDescent="0.25">
      <c r="A10134">
        <v>2</v>
      </c>
      <c r="B10134">
        <v>11.6</v>
      </c>
      <c r="C10134">
        <v>1490</v>
      </c>
      <c r="D10134">
        <v>6.17</v>
      </c>
      <c r="G10134"/>
      <c r="L10134"/>
      <c r="Q10134"/>
      <c r="U10134"/>
    </row>
    <row r="10135" spans="1:21" x14ac:dyDescent="0.25">
      <c r="A10135">
        <v>1.5</v>
      </c>
      <c r="B10135">
        <v>6.7</v>
      </c>
      <c r="C10135">
        <v>15.8</v>
      </c>
      <c r="D10135">
        <v>6.18</v>
      </c>
      <c r="G10135"/>
      <c r="L10135"/>
      <c r="Q10135"/>
      <c r="U10135"/>
    </row>
    <row r="10136" spans="1:21" x14ac:dyDescent="0.25">
      <c r="A10136">
        <v>2.1</v>
      </c>
      <c r="B10136">
        <v>1.2</v>
      </c>
      <c r="C10136">
        <v>52.8</v>
      </c>
      <c r="D10136">
        <v>6.18</v>
      </c>
      <c r="G10136"/>
      <c r="L10136"/>
      <c r="Q10136"/>
      <c r="U10136"/>
    </row>
    <row r="10137" spans="1:21" x14ac:dyDescent="0.25">
      <c r="A10137">
        <v>7.4</v>
      </c>
      <c r="B10137">
        <v>5.8</v>
      </c>
      <c r="C10137">
        <v>8.9</v>
      </c>
      <c r="D10137">
        <v>6.19</v>
      </c>
      <c r="G10137"/>
      <c r="L10137"/>
      <c r="Q10137"/>
      <c r="U10137"/>
    </row>
    <row r="10138" spans="1:21" x14ac:dyDescent="0.25">
      <c r="A10138">
        <v>6.3</v>
      </c>
      <c r="B10138">
        <v>15.5</v>
      </c>
      <c r="C10138">
        <v>25.7</v>
      </c>
      <c r="D10138">
        <v>6.19</v>
      </c>
      <c r="G10138"/>
      <c r="L10138"/>
      <c r="Q10138"/>
      <c r="U10138"/>
    </row>
    <row r="10139" spans="1:21" x14ac:dyDescent="0.25">
      <c r="A10139">
        <v>5.4</v>
      </c>
      <c r="B10139">
        <v>4</v>
      </c>
      <c r="C10139">
        <v>25.1</v>
      </c>
      <c r="D10139">
        <v>6.2</v>
      </c>
      <c r="G10139"/>
      <c r="L10139"/>
      <c r="Q10139"/>
      <c r="U10139"/>
    </row>
    <row r="10140" spans="1:21" x14ac:dyDescent="0.25">
      <c r="A10140">
        <v>6.2</v>
      </c>
      <c r="B10140">
        <v>10.5</v>
      </c>
      <c r="C10140">
        <v>27.6</v>
      </c>
      <c r="D10140">
        <v>6.2</v>
      </c>
      <c r="G10140"/>
      <c r="L10140"/>
      <c r="Q10140"/>
      <c r="U10140"/>
    </row>
    <row r="10141" spans="1:21" x14ac:dyDescent="0.25">
      <c r="A10141">
        <v>2.2999999999999998</v>
      </c>
      <c r="B10141">
        <v>3.1</v>
      </c>
      <c r="C10141">
        <v>236</v>
      </c>
      <c r="D10141">
        <v>6.2</v>
      </c>
      <c r="G10141"/>
      <c r="L10141"/>
      <c r="Q10141"/>
      <c r="U10141"/>
    </row>
    <row r="10142" spans="1:21" x14ac:dyDescent="0.25">
      <c r="A10142">
        <v>4.5</v>
      </c>
      <c r="B10142">
        <v>14.9</v>
      </c>
      <c r="C10142">
        <v>16</v>
      </c>
      <c r="D10142">
        <v>6.21</v>
      </c>
      <c r="G10142"/>
      <c r="L10142"/>
      <c r="Q10142"/>
      <c r="U10142"/>
    </row>
    <row r="10143" spans="1:21" x14ac:dyDescent="0.25">
      <c r="A10143">
        <v>4.9000000000000004</v>
      </c>
      <c r="B10143">
        <v>3.9</v>
      </c>
      <c r="C10143">
        <v>51.4</v>
      </c>
      <c r="D10143">
        <v>6.21</v>
      </c>
      <c r="G10143"/>
      <c r="L10143"/>
      <c r="Q10143"/>
      <c r="U10143"/>
    </row>
    <row r="10144" spans="1:21" x14ac:dyDescent="0.25">
      <c r="A10144">
        <v>4.2</v>
      </c>
      <c r="B10144">
        <v>19.5</v>
      </c>
      <c r="C10144">
        <v>440</v>
      </c>
      <c r="D10144">
        <v>6.21</v>
      </c>
      <c r="G10144"/>
      <c r="L10144"/>
      <c r="Q10144"/>
      <c r="U10144"/>
    </row>
    <row r="10145" spans="1:21" x14ac:dyDescent="0.25">
      <c r="A10145">
        <v>6</v>
      </c>
      <c r="B10145">
        <v>10.8</v>
      </c>
      <c r="C10145">
        <v>18.2</v>
      </c>
      <c r="D10145">
        <v>6.22</v>
      </c>
      <c r="G10145"/>
      <c r="L10145"/>
      <c r="Q10145"/>
      <c r="U10145"/>
    </row>
    <row r="10146" spans="1:21" x14ac:dyDescent="0.25">
      <c r="A10146">
        <v>6.8</v>
      </c>
      <c r="B10146">
        <v>10.9</v>
      </c>
      <c r="C10146">
        <v>18.899999999999999</v>
      </c>
      <c r="D10146">
        <v>6.22</v>
      </c>
      <c r="G10146"/>
      <c r="L10146"/>
      <c r="Q10146"/>
      <c r="U10146"/>
    </row>
    <row r="10147" spans="1:21" x14ac:dyDescent="0.25">
      <c r="A10147">
        <v>4.2</v>
      </c>
      <c r="B10147">
        <v>9.4</v>
      </c>
      <c r="C10147">
        <v>37.4</v>
      </c>
      <c r="D10147">
        <v>6.22</v>
      </c>
      <c r="G10147"/>
      <c r="L10147"/>
      <c r="Q10147"/>
      <c r="U10147"/>
    </row>
    <row r="10148" spans="1:21" x14ac:dyDescent="0.25">
      <c r="A10148">
        <v>5.9</v>
      </c>
      <c r="B10148">
        <v>9.6</v>
      </c>
      <c r="C10148">
        <v>9.6999999999999993</v>
      </c>
      <c r="D10148">
        <v>6.24</v>
      </c>
      <c r="G10148"/>
      <c r="L10148"/>
      <c r="Q10148"/>
      <c r="U10148"/>
    </row>
    <row r="10149" spans="1:21" x14ac:dyDescent="0.25">
      <c r="A10149">
        <v>6</v>
      </c>
      <c r="B10149">
        <v>6.5</v>
      </c>
      <c r="C10149">
        <v>19.399999999999999</v>
      </c>
      <c r="D10149">
        <v>6.24</v>
      </c>
      <c r="G10149"/>
      <c r="L10149"/>
      <c r="Q10149"/>
      <c r="U10149"/>
    </row>
    <row r="10150" spans="1:21" x14ac:dyDescent="0.25">
      <c r="A10150">
        <v>7.8</v>
      </c>
      <c r="B10150">
        <v>14.2</v>
      </c>
      <c r="C10150">
        <v>20.3</v>
      </c>
      <c r="D10150">
        <v>6.24</v>
      </c>
      <c r="G10150"/>
      <c r="L10150"/>
      <c r="Q10150"/>
      <c r="U10150"/>
    </row>
    <row r="10151" spans="1:21" x14ac:dyDescent="0.25">
      <c r="A10151">
        <v>5.9</v>
      </c>
      <c r="B10151">
        <v>13.5</v>
      </c>
      <c r="C10151">
        <v>25.8</v>
      </c>
      <c r="D10151">
        <v>6.24</v>
      </c>
      <c r="G10151"/>
      <c r="L10151"/>
      <c r="Q10151"/>
      <c r="U10151"/>
    </row>
    <row r="10152" spans="1:21" x14ac:dyDescent="0.25">
      <c r="A10152">
        <v>6.1</v>
      </c>
      <c r="B10152">
        <v>7</v>
      </c>
      <c r="C10152">
        <v>437</v>
      </c>
      <c r="D10152">
        <v>6.24</v>
      </c>
      <c r="G10152"/>
      <c r="L10152"/>
      <c r="Q10152"/>
      <c r="U10152"/>
    </row>
    <row r="10153" spans="1:21" x14ac:dyDescent="0.25">
      <c r="A10153">
        <v>4.7</v>
      </c>
      <c r="B10153">
        <v>5.2</v>
      </c>
      <c r="C10153">
        <v>23</v>
      </c>
      <c r="D10153">
        <v>6.26</v>
      </c>
      <c r="G10153"/>
      <c r="L10153"/>
      <c r="Q10153"/>
      <c r="U10153"/>
    </row>
    <row r="10154" spans="1:21" x14ac:dyDescent="0.25">
      <c r="A10154">
        <v>3.8</v>
      </c>
      <c r="B10154">
        <v>4.5</v>
      </c>
      <c r="C10154">
        <v>29.1</v>
      </c>
      <c r="D10154">
        <v>6.26</v>
      </c>
      <c r="G10154"/>
      <c r="L10154"/>
      <c r="Q10154"/>
      <c r="U10154"/>
    </row>
    <row r="10155" spans="1:21" x14ac:dyDescent="0.25">
      <c r="A10155">
        <v>7</v>
      </c>
      <c r="B10155">
        <v>4.2</v>
      </c>
      <c r="C10155">
        <v>35.200000000000003</v>
      </c>
      <c r="D10155">
        <v>6.26</v>
      </c>
      <c r="G10155"/>
      <c r="L10155"/>
      <c r="Q10155"/>
      <c r="U10155"/>
    </row>
    <row r="10156" spans="1:21" x14ac:dyDescent="0.25">
      <c r="A10156">
        <v>6.3</v>
      </c>
      <c r="B10156">
        <v>6.4</v>
      </c>
      <c r="C10156">
        <v>109</v>
      </c>
      <c r="D10156">
        <v>6.26</v>
      </c>
      <c r="G10156"/>
      <c r="L10156"/>
      <c r="Q10156"/>
      <c r="U10156"/>
    </row>
    <row r="10157" spans="1:21" x14ac:dyDescent="0.25">
      <c r="A10157">
        <v>5.8</v>
      </c>
      <c r="B10157">
        <v>7.3</v>
      </c>
      <c r="C10157">
        <v>9.6999999999999993</v>
      </c>
      <c r="D10157">
        <v>6.27</v>
      </c>
      <c r="G10157"/>
      <c r="L10157"/>
      <c r="Q10157"/>
      <c r="U10157"/>
    </row>
    <row r="10158" spans="1:21" x14ac:dyDescent="0.25">
      <c r="A10158">
        <v>6.1</v>
      </c>
      <c r="B10158">
        <v>10.5</v>
      </c>
      <c r="C10158">
        <v>20.2</v>
      </c>
      <c r="D10158">
        <v>6.28</v>
      </c>
      <c r="G10158"/>
      <c r="L10158"/>
      <c r="Q10158"/>
      <c r="U10158"/>
    </row>
    <row r="10159" spans="1:21" x14ac:dyDescent="0.25">
      <c r="A10159">
        <v>7</v>
      </c>
      <c r="B10159">
        <v>18.899999999999999</v>
      </c>
      <c r="C10159">
        <v>46.3</v>
      </c>
      <c r="D10159">
        <v>6.28</v>
      </c>
      <c r="G10159"/>
      <c r="L10159"/>
      <c r="Q10159"/>
      <c r="U10159"/>
    </row>
    <row r="10160" spans="1:21" x14ac:dyDescent="0.25">
      <c r="A10160">
        <v>1.4</v>
      </c>
      <c r="B10160">
        <v>5.7</v>
      </c>
      <c r="C10160">
        <v>23.4</v>
      </c>
      <c r="D10160">
        <v>6.29</v>
      </c>
      <c r="G10160"/>
      <c r="L10160"/>
      <c r="Q10160"/>
      <c r="U10160"/>
    </row>
    <row r="10161" spans="1:21" x14ac:dyDescent="0.25">
      <c r="A10161">
        <v>2.9</v>
      </c>
      <c r="B10161">
        <v>3.2</v>
      </c>
      <c r="C10161">
        <v>46.5</v>
      </c>
      <c r="D10161">
        <v>6.29</v>
      </c>
      <c r="G10161"/>
      <c r="L10161"/>
      <c r="Q10161"/>
      <c r="U10161"/>
    </row>
    <row r="10162" spans="1:21" x14ac:dyDescent="0.25">
      <c r="A10162">
        <v>4</v>
      </c>
      <c r="B10162">
        <v>1.4</v>
      </c>
      <c r="C10162">
        <v>98</v>
      </c>
      <c r="D10162">
        <v>6.29</v>
      </c>
      <c r="G10162"/>
      <c r="L10162"/>
      <c r="Q10162"/>
      <c r="U10162"/>
    </row>
    <row r="10163" spans="1:21" x14ac:dyDescent="0.25">
      <c r="A10163">
        <v>5.8</v>
      </c>
      <c r="B10163">
        <v>4.7</v>
      </c>
      <c r="C10163">
        <v>8.9</v>
      </c>
      <c r="D10163">
        <v>6.3</v>
      </c>
      <c r="G10163"/>
      <c r="L10163"/>
      <c r="Q10163"/>
      <c r="U10163"/>
    </row>
    <row r="10164" spans="1:21" x14ac:dyDescent="0.25">
      <c r="A10164">
        <v>5.9</v>
      </c>
      <c r="B10164">
        <v>28.4</v>
      </c>
      <c r="C10164">
        <v>49.8</v>
      </c>
      <c r="D10164">
        <v>6.3</v>
      </c>
      <c r="G10164"/>
      <c r="L10164"/>
      <c r="Q10164"/>
      <c r="U10164"/>
    </row>
    <row r="10165" spans="1:21" x14ac:dyDescent="0.25">
      <c r="A10165">
        <v>2</v>
      </c>
      <c r="B10165">
        <v>9.4</v>
      </c>
      <c r="C10165">
        <v>111</v>
      </c>
      <c r="D10165">
        <v>6.3</v>
      </c>
      <c r="G10165"/>
      <c r="L10165"/>
      <c r="Q10165"/>
      <c r="U10165"/>
    </row>
    <row r="10166" spans="1:21" x14ac:dyDescent="0.25">
      <c r="A10166">
        <v>6.5</v>
      </c>
      <c r="B10166">
        <v>6.9</v>
      </c>
      <c r="C10166">
        <v>7.4</v>
      </c>
      <c r="D10166">
        <v>6.31</v>
      </c>
      <c r="G10166"/>
      <c r="L10166"/>
      <c r="Q10166"/>
      <c r="U10166"/>
    </row>
    <row r="10167" spans="1:21" x14ac:dyDescent="0.25">
      <c r="A10167">
        <v>1.1000000000000001</v>
      </c>
      <c r="B10167">
        <v>2.4</v>
      </c>
      <c r="C10167">
        <v>11.7</v>
      </c>
      <c r="D10167">
        <v>6.31</v>
      </c>
      <c r="G10167"/>
      <c r="L10167"/>
      <c r="Q10167"/>
      <c r="U10167"/>
    </row>
    <row r="10168" spans="1:21" x14ac:dyDescent="0.25">
      <c r="A10168">
        <v>0.4</v>
      </c>
      <c r="B10168">
        <v>6.3</v>
      </c>
      <c r="C10168">
        <v>19.5</v>
      </c>
      <c r="D10168">
        <v>6.31</v>
      </c>
      <c r="G10168"/>
      <c r="L10168"/>
      <c r="Q10168"/>
      <c r="U10168"/>
    </row>
    <row r="10169" spans="1:21" x14ac:dyDescent="0.25">
      <c r="A10169">
        <v>3.7</v>
      </c>
      <c r="B10169">
        <v>4.9000000000000004</v>
      </c>
      <c r="C10169">
        <v>23.9</v>
      </c>
      <c r="D10169">
        <v>6.31</v>
      </c>
      <c r="G10169"/>
      <c r="L10169"/>
      <c r="Q10169"/>
      <c r="U10169"/>
    </row>
    <row r="10170" spans="1:21" x14ac:dyDescent="0.25">
      <c r="A10170">
        <v>7.1</v>
      </c>
      <c r="B10170">
        <v>6.5</v>
      </c>
      <c r="C10170">
        <v>6.9</v>
      </c>
      <c r="D10170">
        <v>6.32</v>
      </c>
      <c r="G10170"/>
      <c r="L10170"/>
      <c r="Q10170"/>
      <c r="U10170"/>
    </row>
    <row r="10171" spans="1:21" x14ac:dyDescent="0.25">
      <c r="A10171">
        <v>4.9000000000000004</v>
      </c>
      <c r="B10171">
        <v>8.3000000000000007</v>
      </c>
      <c r="C10171">
        <v>23.5</v>
      </c>
      <c r="D10171">
        <v>6.32</v>
      </c>
      <c r="G10171"/>
      <c r="L10171"/>
      <c r="Q10171"/>
      <c r="U10171"/>
    </row>
    <row r="10172" spans="1:21" x14ac:dyDescent="0.25">
      <c r="A10172">
        <v>0.8</v>
      </c>
      <c r="B10172">
        <v>6.3</v>
      </c>
      <c r="C10172">
        <v>25.6</v>
      </c>
      <c r="D10172">
        <v>6.32</v>
      </c>
      <c r="G10172"/>
      <c r="L10172"/>
      <c r="Q10172"/>
      <c r="U10172"/>
    </row>
    <row r="10173" spans="1:21" x14ac:dyDescent="0.25">
      <c r="A10173">
        <v>3.8</v>
      </c>
      <c r="B10173">
        <v>7.7</v>
      </c>
      <c r="C10173">
        <v>11</v>
      </c>
      <c r="D10173">
        <v>6.33</v>
      </c>
      <c r="G10173"/>
      <c r="L10173"/>
      <c r="Q10173"/>
      <c r="U10173"/>
    </row>
    <row r="10174" spans="1:21" x14ac:dyDescent="0.25">
      <c r="A10174">
        <v>1.3</v>
      </c>
      <c r="B10174">
        <v>17.600000000000001</v>
      </c>
      <c r="C10174">
        <v>43.2</v>
      </c>
      <c r="D10174">
        <v>6.33</v>
      </c>
      <c r="G10174"/>
      <c r="L10174"/>
      <c r="Q10174"/>
      <c r="U10174"/>
    </row>
    <row r="10175" spans="1:21" x14ac:dyDescent="0.25">
      <c r="A10175">
        <v>7</v>
      </c>
      <c r="B10175">
        <v>27.4</v>
      </c>
      <c r="C10175">
        <v>60</v>
      </c>
      <c r="D10175">
        <v>6.33</v>
      </c>
      <c r="G10175"/>
      <c r="L10175"/>
      <c r="Q10175"/>
      <c r="U10175"/>
    </row>
    <row r="10176" spans="1:21" x14ac:dyDescent="0.25">
      <c r="A10176">
        <v>8.3000000000000007</v>
      </c>
      <c r="B10176">
        <v>9.3000000000000007</v>
      </c>
      <c r="C10176">
        <v>9.8000000000000007</v>
      </c>
      <c r="D10176">
        <v>6.35</v>
      </c>
      <c r="G10176"/>
      <c r="L10176"/>
      <c r="Q10176"/>
      <c r="U10176"/>
    </row>
    <row r="10177" spans="1:21" x14ac:dyDescent="0.25">
      <c r="A10177">
        <v>2.2999999999999998</v>
      </c>
      <c r="B10177">
        <v>4.5</v>
      </c>
      <c r="C10177">
        <v>11</v>
      </c>
      <c r="D10177">
        <v>6.35</v>
      </c>
      <c r="G10177"/>
      <c r="L10177"/>
      <c r="Q10177"/>
      <c r="U10177"/>
    </row>
    <row r="10178" spans="1:21" x14ac:dyDescent="0.25">
      <c r="A10178">
        <v>9</v>
      </c>
      <c r="B10178">
        <v>2.2999999999999998</v>
      </c>
      <c r="C10178">
        <v>361</v>
      </c>
      <c r="D10178">
        <v>6.35</v>
      </c>
      <c r="G10178"/>
      <c r="L10178"/>
      <c r="Q10178"/>
      <c r="U10178"/>
    </row>
    <row r="10179" spans="1:21" x14ac:dyDescent="0.25">
      <c r="A10179">
        <v>1.9</v>
      </c>
      <c r="B10179">
        <v>78.599999999999994</v>
      </c>
      <c r="C10179">
        <v>79.7</v>
      </c>
      <c r="D10179">
        <v>6.36</v>
      </c>
      <c r="G10179"/>
      <c r="L10179"/>
      <c r="Q10179"/>
      <c r="U10179"/>
    </row>
    <row r="10180" spans="1:21" x14ac:dyDescent="0.25">
      <c r="A10180">
        <v>5.8</v>
      </c>
      <c r="B10180">
        <v>4.7</v>
      </c>
      <c r="C10180">
        <v>5.5</v>
      </c>
      <c r="D10180">
        <v>6.37</v>
      </c>
      <c r="G10180"/>
      <c r="L10180"/>
      <c r="Q10180"/>
      <c r="U10180"/>
    </row>
    <row r="10181" spans="1:21" x14ac:dyDescent="0.25">
      <c r="A10181">
        <v>7.6</v>
      </c>
      <c r="B10181">
        <v>13.7</v>
      </c>
      <c r="C10181">
        <v>9.3000000000000007</v>
      </c>
      <c r="D10181">
        <v>6.37</v>
      </c>
      <c r="G10181"/>
      <c r="L10181"/>
      <c r="Q10181"/>
      <c r="U10181"/>
    </row>
    <row r="10182" spans="1:21" x14ac:dyDescent="0.25">
      <c r="A10182">
        <v>6.4</v>
      </c>
      <c r="B10182">
        <v>7.2</v>
      </c>
      <c r="C10182">
        <v>29.8</v>
      </c>
      <c r="D10182">
        <v>6.37</v>
      </c>
      <c r="G10182"/>
      <c r="L10182"/>
      <c r="Q10182"/>
      <c r="U10182"/>
    </row>
    <row r="10183" spans="1:21" x14ac:dyDescent="0.25">
      <c r="A10183">
        <v>2.8</v>
      </c>
      <c r="B10183">
        <v>6</v>
      </c>
      <c r="C10183">
        <v>36.5</v>
      </c>
      <c r="D10183">
        <v>6.37</v>
      </c>
      <c r="G10183"/>
      <c r="L10183"/>
      <c r="Q10183"/>
      <c r="U10183"/>
    </row>
    <row r="10184" spans="1:21" x14ac:dyDescent="0.25">
      <c r="A10184">
        <v>6.1</v>
      </c>
      <c r="B10184">
        <v>13.6</v>
      </c>
      <c r="C10184">
        <v>9.6999999999999993</v>
      </c>
      <c r="D10184">
        <v>6.38</v>
      </c>
      <c r="G10184"/>
      <c r="L10184"/>
      <c r="Q10184"/>
      <c r="U10184"/>
    </row>
    <row r="10185" spans="1:21" x14ac:dyDescent="0.25">
      <c r="A10185">
        <v>4.3</v>
      </c>
      <c r="B10185">
        <v>2.5</v>
      </c>
      <c r="C10185">
        <v>35</v>
      </c>
      <c r="D10185">
        <v>6.38</v>
      </c>
      <c r="G10185"/>
      <c r="L10185"/>
      <c r="Q10185"/>
      <c r="U10185"/>
    </row>
    <row r="10186" spans="1:21" x14ac:dyDescent="0.25">
      <c r="A10186">
        <v>0.6</v>
      </c>
      <c r="B10186">
        <v>4.8</v>
      </c>
      <c r="C10186">
        <v>81.2</v>
      </c>
      <c r="D10186">
        <v>6.38</v>
      </c>
      <c r="G10186"/>
      <c r="L10186"/>
      <c r="Q10186"/>
      <c r="U10186"/>
    </row>
    <row r="10187" spans="1:21" x14ac:dyDescent="0.25">
      <c r="A10187">
        <v>4.5</v>
      </c>
      <c r="B10187">
        <v>4.5999999999999996</v>
      </c>
      <c r="C10187">
        <v>10.5</v>
      </c>
      <c r="D10187">
        <v>6.39</v>
      </c>
      <c r="G10187"/>
      <c r="L10187"/>
      <c r="Q10187"/>
      <c r="U10187"/>
    </row>
    <row r="10188" spans="1:21" x14ac:dyDescent="0.25">
      <c r="A10188">
        <v>5.6</v>
      </c>
      <c r="B10188">
        <v>7.8</v>
      </c>
      <c r="C10188">
        <v>17.399999999999999</v>
      </c>
      <c r="D10188">
        <v>6.39</v>
      </c>
      <c r="G10188"/>
      <c r="L10188"/>
      <c r="Q10188"/>
      <c r="U10188"/>
    </row>
    <row r="10189" spans="1:21" x14ac:dyDescent="0.25">
      <c r="A10189">
        <v>7.1</v>
      </c>
      <c r="B10189">
        <v>12</v>
      </c>
      <c r="C10189">
        <v>19.100000000000001</v>
      </c>
      <c r="D10189">
        <v>6.39</v>
      </c>
      <c r="G10189"/>
      <c r="L10189"/>
      <c r="Q10189"/>
      <c r="U10189"/>
    </row>
    <row r="10190" spans="1:21" x14ac:dyDescent="0.25">
      <c r="A10190">
        <v>6.6</v>
      </c>
      <c r="B10190">
        <v>3.1</v>
      </c>
      <c r="C10190">
        <v>25.2</v>
      </c>
      <c r="D10190">
        <v>6.39</v>
      </c>
      <c r="G10190"/>
      <c r="L10190"/>
      <c r="Q10190"/>
      <c r="U10190"/>
    </row>
    <row r="10191" spans="1:21" x14ac:dyDescent="0.25">
      <c r="A10191">
        <v>1.5</v>
      </c>
      <c r="B10191">
        <v>3.6</v>
      </c>
      <c r="C10191">
        <v>36.799999999999997</v>
      </c>
      <c r="D10191">
        <v>6.39</v>
      </c>
      <c r="G10191"/>
      <c r="L10191"/>
      <c r="Q10191"/>
      <c r="U10191"/>
    </row>
    <row r="10192" spans="1:21" x14ac:dyDescent="0.25">
      <c r="A10192">
        <v>3.7</v>
      </c>
      <c r="B10192">
        <v>22.2</v>
      </c>
      <c r="C10192">
        <v>74.8</v>
      </c>
      <c r="D10192">
        <v>6.39</v>
      </c>
      <c r="G10192"/>
      <c r="L10192"/>
      <c r="Q10192"/>
      <c r="U10192"/>
    </row>
    <row r="10193" spans="1:21" x14ac:dyDescent="0.25">
      <c r="A10193">
        <v>7.7</v>
      </c>
      <c r="B10193">
        <v>13.9</v>
      </c>
      <c r="C10193">
        <v>12.1</v>
      </c>
      <c r="D10193">
        <v>6.4</v>
      </c>
      <c r="G10193"/>
      <c r="L10193"/>
      <c r="Q10193"/>
      <c r="U10193"/>
    </row>
    <row r="10194" spans="1:21" x14ac:dyDescent="0.25">
      <c r="A10194">
        <v>6.8</v>
      </c>
      <c r="B10194">
        <v>6.2</v>
      </c>
      <c r="C10194">
        <v>21.3</v>
      </c>
      <c r="D10194">
        <v>6.4</v>
      </c>
      <c r="G10194"/>
      <c r="L10194"/>
      <c r="Q10194"/>
      <c r="U10194"/>
    </row>
    <row r="10195" spans="1:21" x14ac:dyDescent="0.25">
      <c r="A10195">
        <v>3.1</v>
      </c>
      <c r="B10195">
        <v>2.8</v>
      </c>
      <c r="C10195">
        <v>21.7</v>
      </c>
      <c r="D10195">
        <v>6.4</v>
      </c>
      <c r="G10195"/>
      <c r="L10195"/>
      <c r="Q10195"/>
      <c r="U10195"/>
    </row>
    <row r="10196" spans="1:21" x14ac:dyDescent="0.25">
      <c r="A10196">
        <v>4.5</v>
      </c>
      <c r="B10196">
        <v>5</v>
      </c>
      <c r="C10196">
        <v>41.8</v>
      </c>
      <c r="D10196">
        <v>6.41</v>
      </c>
      <c r="G10196"/>
      <c r="L10196"/>
      <c r="Q10196"/>
      <c r="U10196"/>
    </row>
    <row r="10197" spans="1:21" x14ac:dyDescent="0.25">
      <c r="A10197">
        <v>2.8</v>
      </c>
      <c r="B10197">
        <v>4.4000000000000004</v>
      </c>
      <c r="C10197">
        <v>17.399999999999999</v>
      </c>
      <c r="D10197">
        <v>6.42</v>
      </c>
      <c r="G10197"/>
      <c r="L10197"/>
      <c r="Q10197"/>
      <c r="U10197"/>
    </row>
    <row r="10198" spans="1:21" x14ac:dyDescent="0.25">
      <c r="A10198">
        <v>9.1999999999999993</v>
      </c>
      <c r="B10198">
        <v>20.399999999999999</v>
      </c>
      <c r="C10198">
        <v>34.4</v>
      </c>
      <c r="D10198">
        <v>6.42</v>
      </c>
      <c r="G10198"/>
      <c r="L10198"/>
      <c r="Q10198"/>
      <c r="U10198"/>
    </row>
    <row r="10199" spans="1:21" x14ac:dyDescent="0.25">
      <c r="A10199">
        <v>3.8</v>
      </c>
      <c r="B10199">
        <v>13</v>
      </c>
      <c r="C10199">
        <v>140</v>
      </c>
      <c r="D10199">
        <v>6.42</v>
      </c>
      <c r="G10199"/>
      <c r="L10199"/>
      <c r="Q10199"/>
      <c r="U10199"/>
    </row>
    <row r="10200" spans="1:21" x14ac:dyDescent="0.25">
      <c r="A10200">
        <v>4.2</v>
      </c>
      <c r="B10200">
        <v>1.2</v>
      </c>
      <c r="C10200">
        <v>7.4</v>
      </c>
      <c r="D10200">
        <v>6.43</v>
      </c>
      <c r="G10200"/>
      <c r="L10200"/>
      <c r="Q10200"/>
      <c r="U10200"/>
    </row>
    <row r="10201" spans="1:21" x14ac:dyDescent="0.25">
      <c r="A10201">
        <v>4.0999999999999996</v>
      </c>
      <c r="B10201">
        <v>9.4</v>
      </c>
      <c r="C10201">
        <v>34</v>
      </c>
      <c r="D10201">
        <v>6.43</v>
      </c>
      <c r="G10201"/>
      <c r="L10201"/>
      <c r="Q10201"/>
      <c r="U10201"/>
    </row>
    <row r="10202" spans="1:21" x14ac:dyDescent="0.25">
      <c r="A10202">
        <v>5.2</v>
      </c>
      <c r="B10202">
        <v>3.6</v>
      </c>
      <c r="C10202">
        <v>14.8</v>
      </c>
      <c r="D10202">
        <v>6.44</v>
      </c>
      <c r="G10202"/>
      <c r="L10202"/>
      <c r="Q10202"/>
      <c r="U10202"/>
    </row>
    <row r="10203" spans="1:21" x14ac:dyDescent="0.25">
      <c r="A10203">
        <v>2.9</v>
      </c>
      <c r="B10203">
        <v>2.2999999999999998</v>
      </c>
      <c r="C10203">
        <v>21.5</v>
      </c>
      <c r="D10203">
        <v>6.44</v>
      </c>
      <c r="G10203"/>
      <c r="L10203"/>
      <c r="Q10203"/>
      <c r="U10203"/>
    </row>
    <row r="10204" spans="1:21" x14ac:dyDescent="0.25">
      <c r="A10204">
        <v>5.2</v>
      </c>
      <c r="B10204">
        <v>12.8</v>
      </c>
      <c r="C10204">
        <v>6.6</v>
      </c>
      <c r="D10204">
        <v>6.45</v>
      </c>
      <c r="G10204"/>
      <c r="L10204"/>
      <c r="Q10204"/>
      <c r="U10204"/>
    </row>
    <row r="10205" spans="1:21" x14ac:dyDescent="0.25">
      <c r="A10205">
        <v>7.6</v>
      </c>
      <c r="B10205">
        <v>9.6999999999999993</v>
      </c>
      <c r="C10205">
        <v>14.8</v>
      </c>
      <c r="D10205">
        <v>6.45</v>
      </c>
      <c r="G10205"/>
      <c r="L10205"/>
      <c r="Q10205"/>
      <c r="U10205"/>
    </row>
    <row r="10206" spans="1:21" x14ac:dyDescent="0.25">
      <c r="A10206">
        <v>6.5</v>
      </c>
      <c r="B10206">
        <v>4</v>
      </c>
      <c r="C10206">
        <v>16.399999999999999</v>
      </c>
      <c r="D10206">
        <v>6.45</v>
      </c>
      <c r="G10206"/>
      <c r="L10206"/>
      <c r="Q10206"/>
      <c r="U10206"/>
    </row>
    <row r="10207" spans="1:21" x14ac:dyDescent="0.25">
      <c r="A10207">
        <v>7.4</v>
      </c>
      <c r="B10207">
        <v>18.2</v>
      </c>
      <c r="C10207">
        <v>16.600000000000001</v>
      </c>
      <c r="D10207">
        <v>6.45</v>
      </c>
      <c r="G10207"/>
      <c r="L10207"/>
      <c r="Q10207"/>
      <c r="U10207"/>
    </row>
    <row r="10208" spans="1:21" x14ac:dyDescent="0.25">
      <c r="A10208">
        <v>1.6</v>
      </c>
      <c r="B10208">
        <v>4.5</v>
      </c>
      <c r="C10208">
        <v>17.399999999999999</v>
      </c>
      <c r="D10208">
        <v>6.45</v>
      </c>
      <c r="G10208"/>
      <c r="L10208"/>
      <c r="Q10208"/>
      <c r="U10208"/>
    </row>
    <row r="10209" spans="1:21" x14ac:dyDescent="0.25">
      <c r="A10209">
        <v>3.6</v>
      </c>
      <c r="B10209">
        <v>7.8</v>
      </c>
      <c r="C10209">
        <v>26.2</v>
      </c>
      <c r="D10209">
        <v>6.45</v>
      </c>
      <c r="G10209"/>
      <c r="L10209"/>
      <c r="Q10209"/>
      <c r="U10209"/>
    </row>
    <row r="10210" spans="1:21" x14ac:dyDescent="0.25">
      <c r="A10210">
        <v>8.6</v>
      </c>
      <c r="B10210">
        <v>3.2</v>
      </c>
      <c r="C10210">
        <v>28</v>
      </c>
      <c r="D10210">
        <v>6.45</v>
      </c>
      <c r="G10210"/>
      <c r="L10210"/>
      <c r="Q10210"/>
      <c r="U10210"/>
    </row>
    <row r="10211" spans="1:21" x14ac:dyDescent="0.25">
      <c r="A10211">
        <v>4.2</v>
      </c>
      <c r="B10211">
        <v>5.8</v>
      </c>
      <c r="C10211">
        <v>49</v>
      </c>
      <c r="D10211">
        <v>6.45</v>
      </c>
      <c r="G10211"/>
      <c r="L10211"/>
      <c r="Q10211"/>
      <c r="U10211"/>
    </row>
    <row r="10212" spans="1:21" x14ac:dyDescent="0.25">
      <c r="A10212">
        <v>0.5</v>
      </c>
      <c r="B10212">
        <v>8.4</v>
      </c>
      <c r="C10212">
        <v>49.8</v>
      </c>
      <c r="D10212">
        <v>6.45</v>
      </c>
      <c r="G10212"/>
      <c r="L10212"/>
      <c r="Q10212"/>
      <c r="U10212"/>
    </row>
    <row r="10213" spans="1:21" x14ac:dyDescent="0.25">
      <c r="A10213">
        <v>3</v>
      </c>
      <c r="B10213">
        <v>3.8</v>
      </c>
      <c r="C10213">
        <v>452</v>
      </c>
      <c r="D10213">
        <v>6.45</v>
      </c>
      <c r="G10213"/>
      <c r="L10213"/>
      <c r="Q10213"/>
      <c r="U10213"/>
    </row>
    <row r="10214" spans="1:21" x14ac:dyDescent="0.25">
      <c r="A10214">
        <v>6</v>
      </c>
      <c r="B10214">
        <v>7.4</v>
      </c>
      <c r="C10214">
        <v>5</v>
      </c>
      <c r="D10214">
        <v>6.46</v>
      </c>
      <c r="G10214"/>
      <c r="L10214"/>
      <c r="Q10214"/>
      <c r="U10214"/>
    </row>
    <row r="10215" spans="1:21" x14ac:dyDescent="0.25">
      <c r="A10215">
        <v>7.3</v>
      </c>
      <c r="B10215">
        <v>3.9</v>
      </c>
      <c r="C10215">
        <v>5.5</v>
      </c>
      <c r="D10215">
        <v>6.46</v>
      </c>
      <c r="G10215"/>
      <c r="L10215"/>
      <c r="Q10215"/>
      <c r="U10215"/>
    </row>
    <row r="10216" spans="1:21" x14ac:dyDescent="0.25">
      <c r="A10216">
        <v>6</v>
      </c>
      <c r="B10216">
        <v>6.7</v>
      </c>
      <c r="C10216">
        <v>7.8</v>
      </c>
      <c r="D10216">
        <v>6.46</v>
      </c>
      <c r="G10216"/>
      <c r="L10216"/>
      <c r="Q10216"/>
      <c r="U10216"/>
    </row>
    <row r="10217" spans="1:21" x14ac:dyDescent="0.25">
      <c r="A10217">
        <v>5.7</v>
      </c>
      <c r="B10217">
        <v>10.9</v>
      </c>
      <c r="C10217">
        <v>18.3</v>
      </c>
      <c r="D10217">
        <v>6.46</v>
      </c>
      <c r="G10217"/>
      <c r="L10217"/>
      <c r="Q10217"/>
      <c r="U10217"/>
    </row>
    <row r="10218" spans="1:21" x14ac:dyDescent="0.25">
      <c r="A10218">
        <v>5.9</v>
      </c>
      <c r="B10218">
        <v>7.9</v>
      </c>
      <c r="C10218">
        <v>24.8</v>
      </c>
      <c r="D10218">
        <v>6.46</v>
      </c>
      <c r="G10218"/>
      <c r="L10218"/>
      <c r="Q10218"/>
      <c r="U10218"/>
    </row>
    <row r="10219" spans="1:21" x14ac:dyDescent="0.25">
      <c r="A10219">
        <v>6.7</v>
      </c>
      <c r="B10219">
        <v>18.3</v>
      </c>
      <c r="C10219">
        <v>24.4</v>
      </c>
      <c r="D10219">
        <v>6.47</v>
      </c>
      <c r="G10219"/>
      <c r="L10219"/>
      <c r="Q10219"/>
      <c r="U10219"/>
    </row>
    <row r="10220" spans="1:21" x14ac:dyDescent="0.25">
      <c r="A10220">
        <v>9</v>
      </c>
      <c r="B10220">
        <v>15.2</v>
      </c>
      <c r="C10220">
        <v>10.3</v>
      </c>
      <c r="D10220">
        <v>6.48</v>
      </c>
      <c r="G10220"/>
      <c r="L10220"/>
      <c r="Q10220"/>
      <c r="U10220"/>
    </row>
    <row r="10221" spans="1:21" x14ac:dyDescent="0.25">
      <c r="A10221">
        <v>3.4</v>
      </c>
      <c r="B10221">
        <v>5.4</v>
      </c>
      <c r="C10221">
        <v>17.5</v>
      </c>
      <c r="D10221">
        <v>6.48</v>
      </c>
      <c r="G10221"/>
      <c r="L10221"/>
      <c r="Q10221"/>
      <c r="U10221"/>
    </row>
    <row r="10222" spans="1:21" x14ac:dyDescent="0.25">
      <c r="A10222">
        <v>4.4000000000000004</v>
      </c>
      <c r="B10222">
        <v>3.7</v>
      </c>
      <c r="C10222">
        <v>19.600000000000001</v>
      </c>
      <c r="D10222">
        <v>6.48</v>
      </c>
      <c r="G10222"/>
      <c r="L10222"/>
      <c r="Q10222"/>
      <c r="U10222"/>
    </row>
    <row r="10223" spans="1:21" x14ac:dyDescent="0.25">
      <c r="A10223">
        <v>4.4000000000000004</v>
      </c>
      <c r="B10223">
        <v>1.4</v>
      </c>
      <c r="C10223">
        <v>104</v>
      </c>
      <c r="D10223">
        <v>6.48</v>
      </c>
      <c r="G10223"/>
      <c r="L10223"/>
      <c r="Q10223"/>
      <c r="U10223"/>
    </row>
    <row r="10224" spans="1:21" x14ac:dyDescent="0.25">
      <c r="A10224">
        <v>4.2</v>
      </c>
      <c r="B10224">
        <v>2.7</v>
      </c>
      <c r="C10224">
        <v>24.2</v>
      </c>
      <c r="D10224">
        <v>6.49</v>
      </c>
      <c r="G10224"/>
      <c r="L10224"/>
      <c r="Q10224"/>
      <c r="U10224"/>
    </row>
    <row r="10225" spans="1:21" x14ac:dyDescent="0.25">
      <c r="A10225">
        <v>7.2</v>
      </c>
      <c r="B10225">
        <v>5.2</v>
      </c>
      <c r="C10225">
        <v>65</v>
      </c>
      <c r="D10225">
        <v>6.49</v>
      </c>
      <c r="G10225"/>
      <c r="L10225"/>
      <c r="Q10225"/>
      <c r="U10225"/>
    </row>
    <row r="10226" spans="1:21" x14ac:dyDescent="0.25">
      <c r="A10226">
        <v>9.4</v>
      </c>
      <c r="B10226">
        <v>8.4</v>
      </c>
      <c r="C10226">
        <v>8.6999999999999993</v>
      </c>
      <c r="D10226">
        <v>6.5</v>
      </c>
      <c r="G10226"/>
      <c r="L10226"/>
      <c r="Q10226"/>
      <c r="U10226"/>
    </row>
    <row r="10227" spans="1:21" x14ac:dyDescent="0.25">
      <c r="A10227">
        <v>7.5</v>
      </c>
      <c r="B10227">
        <v>5</v>
      </c>
      <c r="C10227">
        <v>4.5999999999999996</v>
      </c>
      <c r="D10227">
        <v>6.51</v>
      </c>
      <c r="G10227"/>
      <c r="L10227"/>
      <c r="Q10227"/>
      <c r="U10227"/>
    </row>
    <row r="10228" spans="1:21" x14ac:dyDescent="0.25">
      <c r="A10228">
        <v>6.9</v>
      </c>
      <c r="B10228">
        <v>3.6</v>
      </c>
      <c r="C10228">
        <v>7.1</v>
      </c>
      <c r="D10228">
        <v>6.51</v>
      </c>
      <c r="G10228"/>
      <c r="L10228"/>
      <c r="Q10228"/>
      <c r="U10228"/>
    </row>
    <row r="10229" spans="1:21" x14ac:dyDescent="0.25">
      <c r="A10229">
        <v>2.9</v>
      </c>
      <c r="B10229">
        <v>21.9</v>
      </c>
      <c r="C10229">
        <v>15.7</v>
      </c>
      <c r="D10229">
        <v>6.51</v>
      </c>
      <c r="G10229"/>
      <c r="L10229"/>
      <c r="Q10229"/>
      <c r="U10229"/>
    </row>
    <row r="10230" spans="1:21" x14ac:dyDescent="0.25">
      <c r="A10230">
        <v>1.7</v>
      </c>
      <c r="B10230">
        <v>4.4000000000000004</v>
      </c>
      <c r="C10230">
        <v>34.200000000000003</v>
      </c>
      <c r="D10230">
        <v>6.51</v>
      </c>
      <c r="G10230"/>
      <c r="L10230"/>
      <c r="Q10230"/>
      <c r="U10230"/>
    </row>
    <row r="10231" spans="1:21" x14ac:dyDescent="0.25">
      <c r="A10231">
        <v>1.7</v>
      </c>
      <c r="B10231">
        <v>4.3</v>
      </c>
      <c r="C10231">
        <v>591</v>
      </c>
      <c r="D10231">
        <v>6.51</v>
      </c>
      <c r="G10231"/>
      <c r="L10231"/>
      <c r="Q10231"/>
      <c r="U10231"/>
    </row>
    <row r="10232" spans="1:21" x14ac:dyDescent="0.25">
      <c r="A10232">
        <v>3.6</v>
      </c>
      <c r="B10232">
        <v>4.5</v>
      </c>
      <c r="C10232">
        <v>15.5</v>
      </c>
      <c r="D10232">
        <v>6.52</v>
      </c>
      <c r="G10232"/>
      <c r="L10232"/>
      <c r="Q10232"/>
      <c r="U10232"/>
    </row>
    <row r="10233" spans="1:21" x14ac:dyDescent="0.25">
      <c r="A10233">
        <v>8.4</v>
      </c>
      <c r="B10233">
        <v>13.1</v>
      </c>
      <c r="C10233">
        <v>19.899999999999999</v>
      </c>
      <c r="D10233">
        <v>6.52</v>
      </c>
      <c r="G10233"/>
      <c r="L10233"/>
      <c r="Q10233"/>
      <c r="U10233"/>
    </row>
    <row r="10234" spans="1:21" x14ac:dyDescent="0.25">
      <c r="A10234">
        <v>1</v>
      </c>
      <c r="B10234">
        <v>17</v>
      </c>
      <c r="C10234">
        <v>32.299999999999997</v>
      </c>
      <c r="D10234">
        <v>6.52</v>
      </c>
      <c r="G10234"/>
      <c r="L10234"/>
      <c r="Q10234"/>
      <c r="U10234"/>
    </row>
    <row r="10235" spans="1:21" x14ac:dyDescent="0.25">
      <c r="A10235">
        <v>4.9000000000000004</v>
      </c>
      <c r="B10235">
        <v>10</v>
      </c>
      <c r="C10235">
        <v>33.200000000000003</v>
      </c>
      <c r="D10235">
        <v>6.52</v>
      </c>
      <c r="G10235"/>
      <c r="L10235"/>
      <c r="Q10235"/>
      <c r="U10235"/>
    </row>
    <row r="10236" spans="1:21" x14ac:dyDescent="0.25">
      <c r="A10236">
        <v>6</v>
      </c>
      <c r="B10236">
        <v>2.8</v>
      </c>
      <c r="C10236">
        <v>50</v>
      </c>
      <c r="D10236">
        <v>6.52</v>
      </c>
      <c r="G10236"/>
      <c r="L10236"/>
      <c r="Q10236"/>
      <c r="U10236"/>
    </row>
    <row r="10237" spans="1:21" x14ac:dyDescent="0.25">
      <c r="A10237">
        <v>7.4</v>
      </c>
      <c r="B10237">
        <v>2.5</v>
      </c>
      <c r="C10237">
        <v>19.2</v>
      </c>
      <c r="D10237">
        <v>6.53</v>
      </c>
      <c r="G10237"/>
      <c r="L10237"/>
      <c r="Q10237"/>
      <c r="U10237"/>
    </row>
    <row r="10238" spans="1:21" x14ac:dyDescent="0.25">
      <c r="A10238">
        <v>5.3</v>
      </c>
      <c r="B10238">
        <v>6.6</v>
      </c>
      <c r="C10238">
        <v>23.5</v>
      </c>
      <c r="D10238">
        <v>6.53</v>
      </c>
      <c r="G10238"/>
      <c r="L10238"/>
      <c r="Q10238"/>
      <c r="U10238"/>
    </row>
    <row r="10239" spans="1:21" x14ac:dyDescent="0.25">
      <c r="A10239">
        <v>0.9</v>
      </c>
      <c r="B10239">
        <v>4</v>
      </c>
      <c r="C10239">
        <v>29.3</v>
      </c>
      <c r="D10239">
        <v>6.53</v>
      </c>
      <c r="G10239"/>
      <c r="L10239"/>
      <c r="Q10239"/>
      <c r="U10239"/>
    </row>
    <row r="10240" spans="1:21" x14ac:dyDescent="0.25">
      <c r="A10240">
        <v>8.1</v>
      </c>
      <c r="B10240">
        <v>25</v>
      </c>
      <c r="C10240">
        <v>47.5</v>
      </c>
      <c r="D10240">
        <v>6.53</v>
      </c>
      <c r="G10240"/>
      <c r="L10240"/>
      <c r="Q10240"/>
      <c r="U10240"/>
    </row>
    <row r="10241" spans="1:21" x14ac:dyDescent="0.25">
      <c r="A10241">
        <v>4.7</v>
      </c>
      <c r="B10241">
        <v>7.2</v>
      </c>
      <c r="C10241">
        <v>87</v>
      </c>
      <c r="D10241">
        <v>6.54</v>
      </c>
      <c r="G10241"/>
      <c r="L10241"/>
      <c r="Q10241"/>
      <c r="U10241"/>
    </row>
    <row r="10242" spans="1:21" x14ac:dyDescent="0.25">
      <c r="A10242">
        <v>3.4</v>
      </c>
      <c r="B10242">
        <v>5.0999999999999996</v>
      </c>
      <c r="C10242">
        <v>12.9</v>
      </c>
      <c r="D10242">
        <v>6.55</v>
      </c>
      <c r="G10242"/>
      <c r="L10242"/>
      <c r="Q10242"/>
      <c r="U10242"/>
    </row>
    <row r="10243" spans="1:21" x14ac:dyDescent="0.25">
      <c r="A10243">
        <v>2.9</v>
      </c>
      <c r="B10243">
        <v>1.7</v>
      </c>
      <c r="C10243">
        <v>13.3</v>
      </c>
      <c r="D10243">
        <v>6.55</v>
      </c>
      <c r="G10243"/>
      <c r="L10243"/>
      <c r="Q10243"/>
      <c r="U10243"/>
    </row>
    <row r="10244" spans="1:21" x14ac:dyDescent="0.25">
      <c r="A10244">
        <v>5.2</v>
      </c>
      <c r="B10244">
        <v>2.5</v>
      </c>
      <c r="C10244">
        <v>23.2</v>
      </c>
      <c r="D10244">
        <v>6.55</v>
      </c>
      <c r="G10244"/>
      <c r="L10244"/>
      <c r="Q10244"/>
      <c r="U10244"/>
    </row>
    <row r="10245" spans="1:21" x14ac:dyDescent="0.25">
      <c r="A10245">
        <v>5.2</v>
      </c>
      <c r="B10245">
        <v>8.9</v>
      </c>
      <c r="C10245">
        <v>30.8</v>
      </c>
      <c r="D10245">
        <v>6.55</v>
      </c>
      <c r="G10245"/>
      <c r="L10245"/>
      <c r="Q10245"/>
      <c r="U10245"/>
    </row>
    <row r="10246" spans="1:21" x14ac:dyDescent="0.25">
      <c r="A10246">
        <v>1</v>
      </c>
      <c r="B10246">
        <v>10.5</v>
      </c>
      <c r="C10246">
        <v>41.1</v>
      </c>
      <c r="D10246">
        <v>6.55</v>
      </c>
      <c r="G10246"/>
      <c r="L10246"/>
      <c r="Q10246"/>
      <c r="U10246"/>
    </row>
    <row r="10247" spans="1:21" x14ac:dyDescent="0.25">
      <c r="A10247">
        <v>10.7</v>
      </c>
      <c r="B10247">
        <v>5.0999999999999996</v>
      </c>
      <c r="C10247">
        <v>36.200000000000003</v>
      </c>
      <c r="D10247">
        <v>6.56</v>
      </c>
      <c r="G10247"/>
      <c r="L10247"/>
      <c r="Q10247"/>
      <c r="U10247"/>
    </row>
    <row r="10248" spans="1:21" x14ac:dyDescent="0.25">
      <c r="A10248">
        <v>3.1</v>
      </c>
      <c r="B10248">
        <v>1.8</v>
      </c>
      <c r="C10248">
        <v>46</v>
      </c>
      <c r="D10248">
        <v>6.56</v>
      </c>
      <c r="G10248"/>
      <c r="L10248"/>
      <c r="Q10248"/>
      <c r="U10248"/>
    </row>
    <row r="10249" spans="1:21" x14ac:dyDescent="0.25">
      <c r="A10249">
        <v>6.4</v>
      </c>
      <c r="B10249">
        <v>5.9</v>
      </c>
      <c r="C10249">
        <v>80.7</v>
      </c>
      <c r="D10249">
        <v>6.56</v>
      </c>
      <c r="G10249"/>
      <c r="L10249"/>
      <c r="Q10249"/>
      <c r="U10249"/>
    </row>
    <row r="10250" spans="1:21" x14ac:dyDescent="0.25">
      <c r="A10250">
        <v>7</v>
      </c>
      <c r="B10250">
        <v>13.9</v>
      </c>
      <c r="C10250">
        <v>17.7</v>
      </c>
      <c r="D10250">
        <v>6.57</v>
      </c>
      <c r="G10250"/>
      <c r="L10250"/>
      <c r="Q10250"/>
      <c r="U10250"/>
    </row>
    <row r="10251" spans="1:21" x14ac:dyDescent="0.25">
      <c r="A10251">
        <v>4.0999999999999996</v>
      </c>
      <c r="B10251">
        <v>4.2</v>
      </c>
      <c r="C10251">
        <v>31</v>
      </c>
      <c r="D10251">
        <v>6.57</v>
      </c>
      <c r="G10251"/>
      <c r="L10251"/>
      <c r="Q10251"/>
      <c r="U10251"/>
    </row>
    <row r="10252" spans="1:21" x14ac:dyDescent="0.25">
      <c r="A10252">
        <v>5.8</v>
      </c>
      <c r="B10252">
        <v>8.8000000000000007</v>
      </c>
      <c r="C10252">
        <v>32.299999999999997</v>
      </c>
      <c r="D10252">
        <v>6.57</v>
      </c>
      <c r="G10252"/>
      <c r="L10252"/>
      <c r="Q10252"/>
      <c r="U10252"/>
    </row>
    <row r="10253" spans="1:21" x14ac:dyDescent="0.25">
      <c r="A10253">
        <v>5.0999999999999996</v>
      </c>
      <c r="B10253">
        <v>12.1</v>
      </c>
      <c r="C10253">
        <v>46.5</v>
      </c>
      <c r="D10253">
        <v>6.57</v>
      </c>
      <c r="G10253"/>
      <c r="L10253"/>
      <c r="Q10253"/>
      <c r="U10253"/>
    </row>
    <row r="10254" spans="1:21" x14ac:dyDescent="0.25">
      <c r="A10254">
        <v>5</v>
      </c>
      <c r="B10254">
        <v>5.7</v>
      </c>
      <c r="C10254">
        <v>30.6</v>
      </c>
      <c r="D10254">
        <v>6.58</v>
      </c>
      <c r="G10254"/>
      <c r="L10254"/>
      <c r="Q10254"/>
      <c r="U10254"/>
    </row>
    <row r="10255" spans="1:21" x14ac:dyDescent="0.25">
      <c r="A10255">
        <v>2.2999999999999998</v>
      </c>
      <c r="B10255">
        <v>3.5</v>
      </c>
      <c r="C10255">
        <v>50</v>
      </c>
      <c r="D10255">
        <v>6.58</v>
      </c>
      <c r="G10255"/>
      <c r="L10255"/>
      <c r="Q10255"/>
      <c r="U10255"/>
    </row>
    <row r="10256" spans="1:21" x14ac:dyDescent="0.25">
      <c r="A10256">
        <v>2.5</v>
      </c>
      <c r="B10256">
        <v>1.7</v>
      </c>
      <c r="C10256">
        <v>61.2</v>
      </c>
      <c r="D10256">
        <v>6.58</v>
      </c>
      <c r="G10256"/>
      <c r="L10256"/>
      <c r="Q10256"/>
      <c r="U10256"/>
    </row>
    <row r="10257" spans="1:21" x14ac:dyDescent="0.25">
      <c r="A10257">
        <v>3.2</v>
      </c>
      <c r="B10257">
        <v>7.2</v>
      </c>
      <c r="C10257">
        <v>67.2</v>
      </c>
      <c r="D10257">
        <v>6.58</v>
      </c>
      <c r="G10257"/>
      <c r="L10257"/>
      <c r="Q10257"/>
      <c r="U10257"/>
    </row>
    <row r="10258" spans="1:21" x14ac:dyDescent="0.25">
      <c r="A10258">
        <v>3.9</v>
      </c>
      <c r="B10258">
        <v>3.4</v>
      </c>
      <c r="C10258">
        <v>16.2</v>
      </c>
      <c r="D10258">
        <v>6.59</v>
      </c>
      <c r="G10258"/>
      <c r="L10258"/>
      <c r="Q10258"/>
      <c r="U10258"/>
    </row>
    <row r="10259" spans="1:21" x14ac:dyDescent="0.25">
      <c r="A10259">
        <v>5.3</v>
      </c>
      <c r="B10259">
        <v>4.7</v>
      </c>
      <c r="C10259">
        <v>21.4</v>
      </c>
      <c r="D10259">
        <v>6.59</v>
      </c>
      <c r="G10259"/>
      <c r="L10259"/>
      <c r="Q10259"/>
      <c r="U10259"/>
    </row>
    <row r="10260" spans="1:21" x14ac:dyDescent="0.25">
      <c r="A10260">
        <v>3.2</v>
      </c>
      <c r="B10260">
        <v>4.0999999999999996</v>
      </c>
      <c r="C10260">
        <v>41.2</v>
      </c>
      <c r="D10260">
        <v>6.59</v>
      </c>
      <c r="G10260"/>
      <c r="L10260"/>
      <c r="Q10260"/>
      <c r="U10260"/>
    </row>
    <row r="10261" spans="1:21" x14ac:dyDescent="0.25">
      <c r="A10261">
        <v>2.4</v>
      </c>
      <c r="B10261">
        <v>4.8</v>
      </c>
      <c r="C10261">
        <v>21.2</v>
      </c>
      <c r="D10261">
        <v>6.6</v>
      </c>
      <c r="G10261"/>
      <c r="L10261"/>
      <c r="Q10261"/>
      <c r="U10261"/>
    </row>
    <row r="10262" spans="1:21" x14ac:dyDescent="0.25">
      <c r="A10262">
        <v>5.0999999999999996</v>
      </c>
      <c r="B10262">
        <v>3.9</v>
      </c>
      <c r="C10262">
        <v>37.5</v>
      </c>
      <c r="D10262">
        <v>6.61</v>
      </c>
      <c r="G10262"/>
      <c r="L10262"/>
      <c r="Q10262"/>
      <c r="U10262"/>
    </row>
    <row r="10263" spans="1:21" x14ac:dyDescent="0.25">
      <c r="A10263">
        <v>7.1</v>
      </c>
      <c r="B10263">
        <v>6.6</v>
      </c>
      <c r="C10263">
        <v>9.8000000000000007</v>
      </c>
      <c r="D10263">
        <v>6.62</v>
      </c>
      <c r="G10263"/>
      <c r="L10263"/>
      <c r="Q10263"/>
      <c r="U10263"/>
    </row>
    <row r="10264" spans="1:21" x14ac:dyDescent="0.25">
      <c r="A10264">
        <v>1.3</v>
      </c>
      <c r="B10264">
        <v>2.9</v>
      </c>
      <c r="C10264">
        <v>11.8</v>
      </c>
      <c r="D10264">
        <v>6.62</v>
      </c>
      <c r="G10264"/>
      <c r="L10264"/>
      <c r="Q10264"/>
      <c r="U10264"/>
    </row>
    <row r="10265" spans="1:21" x14ac:dyDescent="0.25">
      <c r="A10265">
        <v>6.6</v>
      </c>
      <c r="B10265">
        <v>7.9</v>
      </c>
      <c r="C10265">
        <v>8.8000000000000007</v>
      </c>
      <c r="D10265">
        <v>6.63</v>
      </c>
      <c r="G10265"/>
      <c r="L10265"/>
      <c r="Q10265"/>
      <c r="U10265"/>
    </row>
    <row r="10266" spans="1:21" x14ac:dyDescent="0.25">
      <c r="A10266">
        <v>6.3</v>
      </c>
      <c r="B10266">
        <v>1.7</v>
      </c>
      <c r="C10266">
        <v>15.3</v>
      </c>
      <c r="D10266">
        <v>6.63</v>
      </c>
      <c r="G10266"/>
      <c r="L10266"/>
      <c r="Q10266"/>
      <c r="U10266"/>
    </row>
    <row r="10267" spans="1:21" x14ac:dyDescent="0.25">
      <c r="A10267">
        <v>6.5</v>
      </c>
      <c r="B10267">
        <v>11.8</v>
      </c>
      <c r="C10267">
        <v>16.899999999999999</v>
      </c>
      <c r="D10267">
        <v>6.63</v>
      </c>
      <c r="G10267"/>
      <c r="L10267"/>
      <c r="Q10267"/>
      <c r="U10267"/>
    </row>
    <row r="10268" spans="1:21" x14ac:dyDescent="0.25">
      <c r="A10268">
        <v>7.6</v>
      </c>
      <c r="B10268">
        <v>10</v>
      </c>
      <c r="C10268">
        <v>14</v>
      </c>
      <c r="D10268">
        <v>6.64</v>
      </c>
      <c r="G10268"/>
      <c r="L10268"/>
      <c r="Q10268"/>
      <c r="U10268"/>
    </row>
    <row r="10269" spans="1:21" x14ac:dyDescent="0.25">
      <c r="A10269">
        <v>1</v>
      </c>
      <c r="B10269">
        <v>6.7</v>
      </c>
      <c r="C10269">
        <v>12.8</v>
      </c>
      <c r="D10269">
        <v>6.65</v>
      </c>
      <c r="G10269"/>
      <c r="L10269"/>
      <c r="Q10269"/>
      <c r="U10269"/>
    </row>
    <row r="10270" spans="1:21" x14ac:dyDescent="0.25">
      <c r="A10270">
        <v>2.5</v>
      </c>
      <c r="B10270">
        <v>2.5</v>
      </c>
      <c r="C10270">
        <v>12.9</v>
      </c>
      <c r="D10270">
        <v>6.65</v>
      </c>
      <c r="G10270"/>
      <c r="L10270"/>
      <c r="Q10270"/>
      <c r="U10270"/>
    </row>
    <row r="10271" spans="1:21" x14ac:dyDescent="0.25">
      <c r="A10271">
        <v>6.8</v>
      </c>
      <c r="B10271">
        <v>15.7</v>
      </c>
      <c r="C10271">
        <v>57.6</v>
      </c>
      <c r="D10271">
        <v>6.65</v>
      </c>
      <c r="G10271"/>
      <c r="L10271"/>
      <c r="Q10271"/>
      <c r="U10271"/>
    </row>
    <row r="10272" spans="1:21" x14ac:dyDescent="0.25">
      <c r="A10272">
        <v>5.4</v>
      </c>
      <c r="B10272">
        <v>9.6</v>
      </c>
      <c r="C10272">
        <v>13</v>
      </c>
      <c r="D10272">
        <v>6.66</v>
      </c>
      <c r="G10272"/>
      <c r="L10272"/>
      <c r="Q10272"/>
      <c r="U10272"/>
    </row>
    <row r="10273" spans="1:21" x14ac:dyDescent="0.25">
      <c r="A10273">
        <v>2.2999999999999998</v>
      </c>
      <c r="B10273">
        <v>3.2</v>
      </c>
      <c r="C10273">
        <v>20.9</v>
      </c>
      <c r="D10273">
        <v>6.66</v>
      </c>
      <c r="G10273"/>
      <c r="L10273"/>
      <c r="Q10273"/>
      <c r="U10273"/>
    </row>
    <row r="10274" spans="1:21" x14ac:dyDescent="0.25">
      <c r="A10274">
        <v>3.9</v>
      </c>
      <c r="B10274">
        <v>3</v>
      </c>
      <c r="C10274">
        <v>45.5</v>
      </c>
      <c r="D10274">
        <v>6.66</v>
      </c>
      <c r="G10274"/>
      <c r="L10274"/>
      <c r="Q10274"/>
      <c r="U10274"/>
    </row>
    <row r="10275" spans="1:21" x14ac:dyDescent="0.25">
      <c r="A10275">
        <v>5.6</v>
      </c>
      <c r="B10275">
        <v>10.199999999999999</v>
      </c>
      <c r="C10275">
        <v>7.8</v>
      </c>
      <c r="D10275">
        <v>6.67</v>
      </c>
      <c r="G10275"/>
      <c r="L10275"/>
      <c r="Q10275"/>
      <c r="U10275"/>
    </row>
    <row r="10276" spans="1:21" x14ac:dyDescent="0.25">
      <c r="A10276">
        <v>7.1</v>
      </c>
      <c r="B10276">
        <v>14.2</v>
      </c>
      <c r="C10276">
        <v>10.1</v>
      </c>
      <c r="D10276">
        <v>6.67</v>
      </c>
      <c r="G10276"/>
      <c r="L10276"/>
      <c r="Q10276"/>
      <c r="U10276"/>
    </row>
    <row r="10277" spans="1:21" x14ac:dyDescent="0.25">
      <c r="A10277">
        <v>6.2</v>
      </c>
      <c r="B10277">
        <v>6.5</v>
      </c>
      <c r="C10277">
        <v>13.2</v>
      </c>
      <c r="D10277">
        <v>6.67</v>
      </c>
      <c r="G10277"/>
      <c r="L10277"/>
      <c r="Q10277"/>
      <c r="U10277"/>
    </row>
    <row r="10278" spans="1:21" x14ac:dyDescent="0.25">
      <c r="A10278">
        <v>7</v>
      </c>
      <c r="B10278">
        <v>4.2</v>
      </c>
      <c r="C10278">
        <v>17.5</v>
      </c>
      <c r="D10278">
        <v>6.67</v>
      </c>
      <c r="G10278"/>
      <c r="L10278"/>
      <c r="Q10278"/>
      <c r="U10278"/>
    </row>
    <row r="10279" spans="1:21" x14ac:dyDescent="0.25">
      <c r="A10279">
        <v>3.9</v>
      </c>
      <c r="B10279">
        <v>1.4</v>
      </c>
      <c r="C10279">
        <v>11.2</v>
      </c>
      <c r="D10279">
        <v>6.68</v>
      </c>
      <c r="G10279"/>
      <c r="L10279"/>
      <c r="Q10279"/>
      <c r="U10279"/>
    </row>
    <row r="10280" spans="1:21" x14ac:dyDescent="0.25">
      <c r="A10280">
        <v>5.0999999999999996</v>
      </c>
      <c r="B10280">
        <v>20.399999999999999</v>
      </c>
      <c r="C10280">
        <v>21.8</v>
      </c>
      <c r="D10280">
        <v>6.68</v>
      </c>
      <c r="G10280"/>
      <c r="L10280"/>
      <c r="Q10280"/>
      <c r="U10280"/>
    </row>
    <row r="10281" spans="1:21" x14ac:dyDescent="0.25">
      <c r="A10281">
        <v>6.4</v>
      </c>
      <c r="B10281">
        <v>2.2999999999999998</v>
      </c>
      <c r="C10281">
        <v>22.8</v>
      </c>
      <c r="D10281">
        <v>6.68</v>
      </c>
      <c r="G10281"/>
      <c r="L10281"/>
      <c r="Q10281"/>
      <c r="U10281"/>
    </row>
    <row r="10282" spans="1:21" x14ac:dyDescent="0.25">
      <c r="A10282">
        <v>5.9</v>
      </c>
      <c r="B10282">
        <v>11</v>
      </c>
      <c r="C10282">
        <v>26.8</v>
      </c>
      <c r="D10282">
        <v>6.68</v>
      </c>
      <c r="G10282"/>
      <c r="L10282"/>
      <c r="Q10282"/>
      <c r="U10282"/>
    </row>
    <row r="10283" spans="1:21" x14ac:dyDescent="0.25">
      <c r="A10283">
        <v>6.3</v>
      </c>
      <c r="B10283">
        <v>8.9</v>
      </c>
      <c r="C10283">
        <v>47.8</v>
      </c>
      <c r="D10283">
        <v>6.68</v>
      </c>
      <c r="G10283"/>
      <c r="L10283"/>
      <c r="Q10283"/>
      <c r="U10283"/>
    </row>
    <row r="10284" spans="1:21" x14ac:dyDescent="0.25">
      <c r="A10284">
        <v>4.5999999999999996</v>
      </c>
      <c r="B10284">
        <v>3.2</v>
      </c>
      <c r="C10284">
        <v>17.2</v>
      </c>
      <c r="D10284">
        <v>6.69</v>
      </c>
      <c r="G10284"/>
      <c r="L10284"/>
      <c r="Q10284"/>
      <c r="U10284"/>
    </row>
    <row r="10285" spans="1:21" x14ac:dyDescent="0.25">
      <c r="A10285">
        <v>0.9</v>
      </c>
      <c r="B10285">
        <v>8</v>
      </c>
      <c r="C10285">
        <v>9.8000000000000007</v>
      </c>
      <c r="D10285">
        <v>6.7</v>
      </c>
      <c r="G10285"/>
      <c r="L10285"/>
      <c r="Q10285"/>
      <c r="U10285"/>
    </row>
    <row r="10286" spans="1:21" x14ac:dyDescent="0.25">
      <c r="A10286">
        <v>4.4000000000000004</v>
      </c>
      <c r="B10286">
        <v>20</v>
      </c>
      <c r="C10286">
        <v>23.4</v>
      </c>
      <c r="D10286">
        <v>6.7</v>
      </c>
      <c r="G10286"/>
      <c r="L10286"/>
      <c r="Q10286"/>
      <c r="U10286"/>
    </row>
    <row r="10287" spans="1:21" x14ac:dyDescent="0.25">
      <c r="A10287">
        <v>4.5999999999999996</v>
      </c>
      <c r="B10287">
        <v>3.9</v>
      </c>
      <c r="C10287">
        <v>25.1</v>
      </c>
      <c r="D10287">
        <v>6.7</v>
      </c>
      <c r="G10287"/>
      <c r="L10287"/>
      <c r="Q10287"/>
      <c r="U10287"/>
    </row>
    <row r="10288" spans="1:21" x14ac:dyDescent="0.25">
      <c r="A10288">
        <v>7.4</v>
      </c>
      <c r="B10288">
        <v>3.4</v>
      </c>
      <c r="C10288">
        <v>26.5</v>
      </c>
      <c r="D10288">
        <v>6.7</v>
      </c>
      <c r="G10288"/>
      <c r="L10288"/>
      <c r="Q10288"/>
      <c r="U10288"/>
    </row>
    <row r="10289" spans="1:21" x14ac:dyDescent="0.25">
      <c r="A10289">
        <v>0.6</v>
      </c>
      <c r="B10289">
        <v>10.3</v>
      </c>
      <c r="C10289">
        <v>47</v>
      </c>
      <c r="D10289">
        <v>6.7</v>
      </c>
      <c r="G10289"/>
      <c r="L10289"/>
      <c r="Q10289"/>
      <c r="U10289"/>
    </row>
    <row r="10290" spans="1:21" x14ac:dyDescent="0.25">
      <c r="A10290">
        <v>3.1</v>
      </c>
      <c r="B10290">
        <v>3.6</v>
      </c>
      <c r="C10290">
        <v>23.5</v>
      </c>
      <c r="D10290">
        <v>6.71</v>
      </c>
      <c r="G10290"/>
      <c r="L10290"/>
      <c r="Q10290"/>
      <c r="U10290"/>
    </row>
    <row r="10291" spans="1:21" x14ac:dyDescent="0.25">
      <c r="A10291">
        <v>6.9</v>
      </c>
      <c r="B10291">
        <v>6.1</v>
      </c>
      <c r="C10291">
        <v>19.3</v>
      </c>
      <c r="D10291">
        <v>6.73</v>
      </c>
      <c r="G10291"/>
      <c r="L10291"/>
      <c r="Q10291"/>
      <c r="U10291"/>
    </row>
    <row r="10292" spans="1:21" x14ac:dyDescent="0.25">
      <c r="A10292">
        <v>4.5</v>
      </c>
      <c r="B10292">
        <v>13.4</v>
      </c>
      <c r="C10292">
        <v>30.5</v>
      </c>
      <c r="D10292">
        <v>6.73</v>
      </c>
      <c r="G10292"/>
      <c r="L10292"/>
      <c r="Q10292"/>
      <c r="U10292"/>
    </row>
    <row r="10293" spans="1:21" x14ac:dyDescent="0.25">
      <c r="A10293">
        <v>3.1</v>
      </c>
      <c r="B10293">
        <v>6</v>
      </c>
      <c r="C10293">
        <v>39.799999999999997</v>
      </c>
      <c r="D10293">
        <v>6.73</v>
      </c>
      <c r="G10293"/>
      <c r="L10293"/>
      <c r="Q10293"/>
      <c r="U10293"/>
    </row>
    <row r="10294" spans="1:21" x14ac:dyDescent="0.25">
      <c r="A10294">
        <v>6.6</v>
      </c>
      <c r="B10294">
        <v>11.1</v>
      </c>
      <c r="C10294">
        <v>11.6</v>
      </c>
      <c r="D10294">
        <v>6.74</v>
      </c>
      <c r="G10294"/>
      <c r="L10294"/>
      <c r="Q10294"/>
      <c r="U10294"/>
    </row>
    <row r="10295" spans="1:21" x14ac:dyDescent="0.25">
      <c r="A10295">
        <v>8.6</v>
      </c>
      <c r="B10295">
        <v>5.8</v>
      </c>
      <c r="C10295">
        <v>38.4</v>
      </c>
      <c r="D10295">
        <v>6.74</v>
      </c>
      <c r="G10295"/>
      <c r="L10295"/>
      <c r="Q10295"/>
      <c r="U10295"/>
    </row>
    <row r="10296" spans="1:21" x14ac:dyDescent="0.25">
      <c r="A10296">
        <v>5</v>
      </c>
      <c r="B10296">
        <v>8.3000000000000007</v>
      </c>
      <c r="C10296">
        <v>18</v>
      </c>
      <c r="D10296">
        <v>6.75</v>
      </c>
      <c r="G10296"/>
      <c r="L10296"/>
      <c r="Q10296"/>
      <c r="U10296"/>
    </row>
    <row r="10297" spans="1:21" x14ac:dyDescent="0.25">
      <c r="A10297">
        <v>5.9</v>
      </c>
      <c r="B10297">
        <v>13.5</v>
      </c>
      <c r="C10297">
        <v>20.399999999999999</v>
      </c>
      <c r="D10297">
        <v>6.75</v>
      </c>
      <c r="G10297"/>
      <c r="L10297"/>
      <c r="Q10297"/>
      <c r="U10297"/>
    </row>
    <row r="10298" spans="1:21" x14ac:dyDescent="0.25">
      <c r="A10298">
        <v>4.8</v>
      </c>
      <c r="B10298">
        <v>2.7</v>
      </c>
      <c r="C10298">
        <v>20.8</v>
      </c>
      <c r="D10298">
        <v>6.75</v>
      </c>
      <c r="G10298"/>
      <c r="L10298"/>
      <c r="Q10298"/>
      <c r="U10298"/>
    </row>
    <row r="10299" spans="1:21" x14ac:dyDescent="0.25">
      <c r="A10299">
        <v>8.3000000000000007</v>
      </c>
      <c r="B10299">
        <v>11.6</v>
      </c>
      <c r="C10299">
        <v>23.3</v>
      </c>
      <c r="D10299">
        <v>6.75</v>
      </c>
      <c r="G10299"/>
      <c r="L10299"/>
      <c r="Q10299"/>
      <c r="U10299"/>
    </row>
    <row r="10300" spans="1:21" x14ac:dyDescent="0.25">
      <c r="A10300">
        <v>4.9000000000000004</v>
      </c>
      <c r="B10300">
        <v>4.5999999999999996</v>
      </c>
      <c r="C10300">
        <v>69.8</v>
      </c>
      <c r="D10300">
        <v>6.75</v>
      </c>
      <c r="G10300"/>
      <c r="L10300"/>
      <c r="Q10300"/>
      <c r="U10300"/>
    </row>
    <row r="10301" spans="1:21" x14ac:dyDescent="0.25">
      <c r="A10301">
        <v>0.8</v>
      </c>
      <c r="B10301">
        <v>5.4</v>
      </c>
      <c r="C10301">
        <v>558</v>
      </c>
      <c r="D10301">
        <v>6.75</v>
      </c>
      <c r="G10301"/>
      <c r="L10301"/>
      <c r="Q10301"/>
      <c r="U10301"/>
    </row>
    <row r="10302" spans="1:21" x14ac:dyDescent="0.25">
      <c r="A10302">
        <v>7</v>
      </c>
      <c r="B10302">
        <v>11.2</v>
      </c>
      <c r="C10302">
        <v>8.9</v>
      </c>
      <c r="D10302">
        <v>6.76</v>
      </c>
      <c r="G10302"/>
      <c r="L10302"/>
      <c r="Q10302"/>
      <c r="U10302"/>
    </row>
    <row r="10303" spans="1:21" x14ac:dyDescent="0.25">
      <c r="A10303">
        <v>6.9</v>
      </c>
      <c r="B10303">
        <v>2.9</v>
      </c>
      <c r="C10303">
        <v>31.2</v>
      </c>
      <c r="D10303">
        <v>6.76</v>
      </c>
      <c r="G10303"/>
      <c r="L10303"/>
      <c r="Q10303"/>
      <c r="U10303"/>
    </row>
    <row r="10304" spans="1:21" x14ac:dyDescent="0.25">
      <c r="A10304">
        <v>5.9</v>
      </c>
      <c r="B10304">
        <v>5.8</v>
      </c>
      <c r="C10304">
        <v>18.2</v>
      </c>
      <c r="D10304">
        <v>6.77</v>
      </c>
      <c r="G10304"/>
      <c r="L10304"/>
      <c r="Q10304"/>
      <c r="U10304"/>
    </row>
    <row r="10305" spans="1:21" x14ac:dyDescent="0.25">
      <c r="A10305">
        <v>6.3</v>
      </c>
      <c r="B10305">
        <v>21.1</v>
      </c>
      <c r="C10305">
        <v>28.5</v>
      </c>
      <c r="D10305">
        <v>6.77</v>
      </c>
      <c r="G10305"/>
      <c r="L10305"/>
      <c r="Q10305"/>
      <c r="U10305"/>
    </row>
    <row r="10306" spans="1:21" x14ac:dyDescent="0.25">
      <c r="A10306">
        <v>4.4000000000000004</v>
      </c>
      <c r="B10306">
        <v>15.9</v>
      </c>
      <c r="C10306">
        <v>62.8</v>
      </c>
      <c r="D10306">
        <v>6.77</v>
      </c>
      <c r="G10306"/>
      <c r="L10306"/>
      <c r="Q10306"/>
      <c r="U10306"/>
    </row>
    <row r="10307" spans="1:21" x14ac:dyDescent="0.25">
      <c r="A10307">
        <v>2.1</v>
      </c>
      <c r="B10307">
        <v>3.7</v>
      </c>
      <c r="C10307">
        <v>8.9</v>
      </c>
      <c r="D10307">
        <v>6.78</v>
      </c>
      <c r="G10307"/>
      <c r="L10307"/>
      <c r="Q10307"/>
      <c r="U10307"/>
    </row>
    <row r="10308" spans="1:21" x14ac:dyDescent="0.25">
      <c r="A10308">
        <v>2</v>
      </c>
      <c r="B10308">
        <v>4.3</v>
      </c>
      <c r="C10308">
        <v>15.4</v>
      </c>
      <c r="D10308">
        <v>6.78</v>
      </c>
      <c r="G10308"/>
      <c r="L10308"/>
      <c r="Q10308"/>
      <c r="U10308"/>
    </row>
    <row r="10309" spans="1:21" x14ac:dyDescent="0.25">
      <c r="A10309">
        <v>5.0999999999999996</v>
      </c>
      <c r="B10309">
        <v>18.5</v>
      </c>
      <c r="C10309">
        <v>24</v>
      </c>
      <c r="D10309">
        <v>6.78</v>
      </c>
      <c r="G10309"/>
      <c r="L10309"/>
      <c r="Q10309"/>
      <c r="U10309"/>
    </row>
    <row r="10310" spans="1:21" x14ac:dyDescent="0.25">
      <c r="A10310">
        <v>7.5</v>
      </c>
      <c r="B10310">
        <v>15.6</v>
      </c>
      <c r="C10310">
        <v>25.4</v>
      </c>
      <c r="D10310">
        <v>6.78</v>
      </c>
      <c r="G10310"/>
      <c r="L10310"/>
      <c r="Q10310"/>
      <c r="U10310"/>
    </row>
    <row r="10311" spans="1:21" x14ac:dyDescent="0.25">
      <c r="A10311">
        <v>1.9</v>
      </c>
      <c r="B10311">
        <v>15.3</v>
      </c>
      <c r="C10311">
        <v>30.8</v>
      </c>
      <c r="D10311">
        <v>6.79</v>
      </c>
      <c r="G10311"/>
      <c r="L10311"/>
      <c r="Q10311"/>
      <c r="U10311"/>
    </row>
    <row r="10312" spans="1:21" x14ac:dyDescent="0.25">
      <c r="A10312">
        <v>8</v>
      </c>
      <c r="B10312">
        <v>14</v>
      </c>
      <c r="C10312">
        <v>42.6</v>
      </c>
      <c r="D10312">
        <v>6.79</v>
      </c>
      <c r="G10312"/>
      <c r="L10312"/>
      <c r="Q10312"/>
      <c r="U10312"/>
    </row>
    <row r="10313" spans="1:21" x14ac:dyDescent="0.25">
      <c r="A10313">
        <v>6.5</v>
      </c>
      <c r="B10313">
        <v>6.8</v>
      </c>
      <c r="C10313">
        <v>10.199999999999999</v>
      </c>
      <c r="D10313">
        <v>6.8</v>
      </c>
      <c r="G10313"/>
      <c r="L10313"/>
      <c r="Q10313"/>
      <c r="U10313"/>
    </row>
    <row r="10314" spans="1:21" x14ac:dyDescent="0.25">
      <c r="A10314">
        <v>4.5999999999999996</v>
      </c>
      <c r="B10314">
        <v>15.2</v>
      </c>
      <c r="C10314">
        <v>24.2</v>
      </c>
      <c r="D10314">
        <v>6.8</v>
      </c>
      <c r="G10314"/>
      <c r="L10314"/>
      <c r="Q10314"/>
      <c r="U10314"/>
    </row>
    <row r="10315" spans="1:21" x14ac:dyDescent="0.25">
      <c r="A10315">
        <v>6.2</v>
      </c>
      <c r="B10315">
        <v>7.2</v>
      </c>
      <c r="C10315">
        <v>9.6</v>
      </c>
      <c r="D10315">
        <v>6.81</v>
      </c>
      <c r="G10315"/>
      <c r="L10315"/>
      <c r="Q10315"/>
      <c r="U10315"/>
    </row>
    <row r="10316" spans="1:21" x14ac:dyDescent="0.25">
      <c r="A10316">
        <v>5</v>
      </c>
      <c r="B10316">
        <v>6.5</v>
      </c>
      <c r="C10316">
        <v>15.3</v>
      </c>
      <c r="D10316">
        <v>6.81</v>
      </c>
      <c r="G10316"/>
      <c r="L10316"/>
      <c r="Q10316"/>
      <c r="U10316"/>
    </row>
    <row r="10317" spans="1:21" x14ac:dyDescent="0.25">
      <c r="A10317">
        <v>4.4000000000000004</v>
      </c>
      <c r="B10317">
        <v>3.2</v>
      </c>
      <c r="C10317">
        <v>19.399999999999999</v>
      </c>
      <c r="D10317">
        <v>6.81</v>
      </c>
      <c r="G10317"/>
      <c r="L10317"/>
      <c r="Q10317"/>
      <c r="U10317"/>
    </row>
    <row r="10318" spans="1:21" x14ac:dyDescent="0.25">
      <c r="A10318">
        <v>4</v>
      </c>
      <c r="B10318">
        <v>11.6</v>
      </c>
      <c r="C10318">
        <v>26.8</v>
      </c>
      <c r="D10318">
        <v>6.81</v>
      </c>
      <c r="G10318"/>
      <c r="L10318"/>
      <c r="Q10318"/>
      <c r="U10318"/>
    </row>
    <row r="10319" spans="1:21" x14ac:dyDescent="0.25">
      <c r="A10319">
        <v>4.4000000000000004</v>
      </c>
      <c r="B10319">
        <v>7.7</v>
      </c>
      <c r="C10319">
        <v>69</v>
      </c>
      <c r="D10319">
        <v>6.81</v>
      </c>
      <c r="G10319"/>
      <c r="L10319"/>
      <c r="Q10319"/>
      <c r="U10319"/>
    </row>
    <row r="10320" spans="1:21" x14ac:dyDescent="0.25">
      <c r="A10320">
        <v>1.1000000000000001</v>
      </c>
      <c r="B10320">
        <v>3.1</v>
      </c>
      <c r="C10320">
        <v>8.1999999999999993</v>
      </c>
      <c r="D10320">
        <v>6.82</v>
      </c>
      <c r="G10320"/>
      <c r="L10320"/>
      <c r="Q10320"/>
      <c r="U10320"/>
    </row>
    <row r="10321" spans="1:21" x14ac:dyDescent="0.25">
      <c r="A10321">
        <v>0.4</v>
      </c>
      <c r="B10321">
        <v>10.1</v>
      </c>
      <c r="C10321">
        <v>14.1</v>
      </c>
      <c r="D10321">
        <v>6.82</v>
      </c>
      <c r="G10321"/>
      <c r="L10321"/>
      <c r="Q10321"/>
      <c r="U10321"/>
    </row>
    <row r="10322" spans="1:21" x14ac:dyDescent="0.25">
      <c r="A10322">
        <v>7.1</v>
      </c>
      <c r="B10322">
        <v>14.1</v>
      </c>
      <c r="C10322">
        <v>9.5</v>
      </c>
      <c r="D10322">
        <v>6.83</v>
      </c>
      <c r="G10322"/>
      <c r="L10322"/>
      <c r="Q10322"/>
      <c r="U10322"/>
    </row>
    <row r="10323" spans="1:21" x14ac:dyDescent="0.25">
      <c r="A10323">
        <v>6.7</v>
      </c>
      <c r="B10323">
        <v>15.7</v>
      </c>
      <c r="C10323">
        <v>29.8</v>
      </c>
      <c r="D10323">
        <v>6.83</v>
      </c>
      <c r="G10323"/>
      <c r="L10323"/>
      <c r="Q10323"/>
      <c r="U10323"/>
    </row>
    <row r="10324" spans="1:21" x14ac:dyDescent="0.25">
      <c r="A10324">
        <v>5.7</v>
      </c>
      <c r="B10324">
        <v>8.3000000000000007</v>
      </c>
      <c r="C10324">
        <v>85.1</v>
      </c>
      <c r="D10324">
        <v>6.83</v>
      </c>
      <c r="G10324"/>
      <c r="L10324"/>
      <c r="Q10324"/>
      <c r="U10324"/>
    </row>
    <row r="10325" spans="1:21" x14ac:dyDescent="0.25">
      <c r="A10325">
        <v>7.1</v>
      </c>
      <c r="B10325">
        <v>11.6</v>
      </c>
      <c r="C10325">
        <v>92.8</v>
      </c>
      <c r="D10325">
        <v>6.83</v>
      </c>
      <c r="G10325"/>
      <c r="L10325"/>
      <c r="Q10325"/>
      <c r="U10325"/>
    </row>
    <row r="10326" spans="1:21" x14ac:dyDescent="0.25">
      <c r="A10326">
        <v>2.6</v>
      </c>
      <c r="B10326">
        <v>2.4</v>
      </c>
      <c r="C10326">
        <v>12.7</v>
      </c>
      <c r="D10326">
        <v>6.84</v>
      </c>
      <c r="G10326"/>
      <c r="L10326"/>
      <c r="Q10326"/>
      <c r="U10326"/>
    </row>
    <row r="10327" spans="1:21" x14ac:dyDescent="0.25">
      <c r="A10327">
        <v>4.8</v>
      </c>
      <c r="B10327">
        <v>9.4</v>
      </c>
      <c r="C10327">
        <v>13.8</v>
      </c>
      <c r="D10327">
        <v>6.84</v>
      </c>
      <c r="G10327"/>
      <c r="L10327"/>
      <c r="Q10327"/>
      <c r="U10327"/>
    </row>
    <row r="10328" spans="1:21" x14ac:dyDescent="0.25">
      <c r="A10328">
        <v>7.9</v>
      </c>
      <c r="B10328">
        <v>7.7</v>
      </c>
      <c r="C10328">
        <v>21.8</v>
      </c>
      <c r="D10328">
        <v>6.84</v>
      </c>
      <c r="G10328"/>
      <c r="L10328"/>
      <c r="Q10328"/>
      <c r="U10328"/>
    </row>
    <row r="10329" spans="1:21" x14ac:dyDescent="0.25">
      <c r="A10329">
        <v>6.4</v>
      </c>
      <c r="B10329">
        <v>6.2</v>
      </c>
      <c r="C10329">
        <v>28.2</v>
      </c>
      <c r="D10329">
        <v>6.84</v>
      </c>
      <c r="G10329"/>
      <c r="L10329"/>
      <c r="Q10329"/>
      <c r="U10329"/>
    </row>
    <row r="10330" spans="1:21" x14ac:dyDescent="0.25">
      <c r="A10330">
        <v>5.8</v>
      </c>
      <c r="B10330">
        <v>7.8</v>
      </c>
      <c r="C10330">
        <v>11.6</v>
      </c>
      <c r="D10330">
        <v>6.85</v>
      </c>
      <c r="G10330"/>
      <c r="L10330"/>
      <c r="Q10330"/>
      <c r="U10330"/>
    </row>
    <row r="10331" spans="1:21" x14ac:dyDescent="0.25">
      <c r="A10331">
        <v>6.2</v>
      </c>
      <c r="B10331">
        <v>15.7</v>
      </c>
      <c r="C10331">
        <v>34.799999999999997</v>
      </c>
      <c r="D10331">
        <v>6.85</v>
      </c>
      <c r="G10331"/>
      <c r="L10331"/>
      <c r="Q10331"/>
      <c r="U10331"/>
    </row>
    <row r="10332" spans="1:21" x14ac:dyDescent="0.25">
      <c r="A10332">
        <v>4.5999999999999996</v>
      </c>
      <c r="B10332">
        <v>12.7</v>
      </c>
      <c r="C10332">
        <v>45.6</v>
      </c>
      <c r="D10332">
        <v>6.85</v>
      </c>
      <c r="G10332"/>
      <c r="L10332"/>
      <c r="Q10332"/>
      <c r="U10332"/>
    </row>
    <row r="10333" spans="1:21" x14ac:dyDescent="0.25">
      <c r="A10333">
        <v>4</v>
      </c>
      <c r="B10333">
        <v>5.0999999999999996</v>
      </c>
      <c r="C10333">
        <v>14.5</v>
      </c>
      <c r="D10333">
        <v>6.87</v>
      </c>
      <c r="G10333"/>
      <c r="L10333"/>
      <c r="Q10333"/>
      <c r="U10333"/>
    </row>
    <row r="10334" spans="1:21" x14ac:dyDescent="0.25">
      <c r="A10334">
        <v>6.1</v>
      </c>
      <c r="B10334">
        <v>6.4</v>
      </c>
      <c r="C10334">
        <v>15.4</v>
      </c>
      <c r="D10334">
        <v>6.87</v>
      </c>
      <c r="G10334"/>
      <c r="L10334"/>
      <c r="Q10334"/>
      <c r="U10334"/>
    </row>
    <row r="10335" spans="1:21" x14ac:dyDescent="0.25">
      <c r="A10335">
        <v>2.2000000000000002</v>
      </c>
      <c r="B10335">
        <v>4.7</v>
      </c>
      <c r="C10335">
        <v>45.7</v>
      </c>
      <c r="D10335">
        <v>6.87</v>
      </c>
      <c r="G10335"/>
      <c r="L10335"/>
      <c r="Q10335"/>
      <c r="U10335"/>
    </row>
    <row r="10336" spans="1:21" x14ac:dyDescent="0.25">
      <c r="A10336">
        <v>3</v>
      </c>
      <c r="B10336">
        <v>1.2</v>
      </c>
      <c r="C10336">
        <v>52.1</v>
      </c>
      <c r="D10336">
        <v>6.87</v>
      </c>
      <c r="G10336"/>
      <c r="L10336"/>
      <c r="Q10336"/>
      <c r="U10336"/>
    </row>
    <row r="10337" spans="1:21" x14ac:dyDescent="0.25">
      <c r="A10337">
        <v>8.3000000000000007</v>
      </c>
      <c r="B10337">
        <v>7.4</v>
      </c>
      <c r="C10337">
        <v>64.400000000000006</v>
      </c>
      <c r="D10337">
        <v>6.87</v>
      </c>
      <c r="G10337"/>
      <c r="L10337"/>
      <c r="Q10337"/>
      <c r="U10337"/>
    </row>
    <row r="10338" spans="1:21" x14ac:dyDescent="0.25">
      <c r="A10338">
        <v>7.2</v>
      </c>
      <c r="B10338">
        <v>12.2</v>
      </c>
      <c r="C10338">
        <v>74.3</v>
      </c>
      <c r="D10338">
        <v>6.87</v>
      </c>
      <c r="G10338"/>
      <c r="L10338"/>
      <c r="Q10338"/>
      <c r="U10338"/>
    </row>
    <row r="10339" spans="1:21" x14ac:dyDescent="0.25">
      <c r="A10339">
        <v>5.2</v>
      </c>
      <c r="B10339">
        <v>4.0999999999999996</v>
      </c>
      <c r="C10339">
        <v>119</v>
      </c>
      <c r="D10339">
        <v>6.87</v>
      </c>
      <c r="G10339"/>
      <c r="L10339"/>
      <c r="Q10339"/>
      <c r="U10339"/>
    </row>
    <row r="10340" spans="1:21" x14ac:dyDescent="0.25">
      <c r="A10340">
        <v>4.4000000000000004</v>
      </c>
      <c r="B10340">
        <v>7.9</v>
      </c>
      <c r="C10340">
        <v>77</v>
      </c>
      <c r="D10340">
        <v>6.88</v>
      </c>
      <c r="G10340"/>
      <c r="L10340"/>
      <c r="Q10340"/>
      <c r="U10340"/>
    </row>
    <row r="10341" spans="1:21" x14ac:dyDescent="0.25">
      <c r="A10341">
        <v>6.6</v>
      </c>
      <c r="B10341">
        <v>21.3</v>
      </c>
      <c r="C10341">
        <v>6.4</v>
      </c>
      <c r="D10341">
        <v>6.89</v>
      </c>
      <c r="G10341"/>
      <c r="L10341"/>
      <c r="Q10341"/>
      <c r="U10341"/>
    </row>
    <row r="10342" spans="1:21" x14ac:dyDescent="0.25">
      <c r="A10342">
        <v>0.3</v>
      </c>
      <c r="B10342">
        <v>8.9</v>
      </c>
      <c r="C10342">
        <v>11.5</v>
      </c>
      <c r="D10342">
        <v>6.89</v>
      </c>
      <c r="G10342"/>
      <c r="L10342"/>
      <c r="Q10342"/>
      <c r="U10342"/>
    </row>
    <row r="10343" spans="1:21" x14ac:dyDescent="0.25">
      <c r="A10343">
        <v>5.3</v>
      </c>
      <c r="B10343">
        <v>15.6</v>
      </c>
      <c r="C10343">
        <v>19.8</v>
      </c>
      <c r="D10343">
        <v>6.89</v>
      </c>
      <c r="G10343"/>
      <c r="L10343"/>
      <c r="Q10343"/>
      <c r="U10343"/>
    </row>
    <row r="10344" spans="1:21" x14ac:dyDescent="0.25">
      <c r="A10344">
        <v>5.9</v>
      </c>
      <c r="B10344">
        <v>17.3</v>
      </c>
      <c r="C10344">
        <v>25.3</v>
      </c>
      <c r="D10344">
        <v>6.9</v>
      </c>
      <c r="G10344"/>
      <c r="L10344"/>
      <c r="Q10344"/>
      <c r="U10344"/>
    </row>
    <row r="10345" spans="1:21" x14ac:dyDescent="0.25">
      <c r="A10345">
        <v>7</v>
      </c>
      <c r="B10345">
        <v>4.2</v>
      </c>
      <c r="C10345">
        <v>38.200000000000003</v>
      </c>
      <c r="D10345">
        <v>6.9</v>
      </c>
      <c r="G10345"/>
      <c r="L10345"/>
      <c r="Q10345"/>
      <c r="U10345"/>
    </row>
    <row r="10346" spans="1:21" x14ac:dyDescent="0.25">
      <c r="A10346">
        <v>1.6</v>
      </c>
      <c r="B10346">
        <v>1.7</v>
      </c>
      <c r="C10346">
        <v>740</v>
      </c>
      <c r="D10346">
        <v>6.9</v>
      </c>
      <c r="G10346"/>
      <c r="L10346"/>
      <c r="Q10346"/>
      <c r="U10346"/>
    </row>
    <row r="10347" spans="1:21" x14ac:dyDescent="0.25">
      <c r="A10347">
        <v>3.7</v>
      </c>
      <c r="B10347">
        <v>4.8</v>
      </c>
      <c r="C10347">
        <v>17.600000000000001</v>
      </c>
      <c r="D10347">
        <v>6.91</v>
      </c>
      <c r="G10347"/>
      <c r="L10347"/>
      <c r="Q10347"/>
      <c r="U10347"/>
    </row>
    <row r="10348" spans="1:21" x14ac:dyDescent="0.25">
      <c r="A10348">
        <v>7.1</v>
      </c>
      <c r="B10348">
        <v>16.2</v>
      </c>
      <c r="C10348">
        <v>23.2</v>
      </c>
      <c r="D10348">
        <v>6.91</v>
      </c>
      <c r="G10348"/>
      <c r="L10348"/>
      <c r="Q10348"/>
      <c r="U10348"/>
    </row>
    <row r="10349" spans="1:21" x14ac:dyDescent="0.25">
      <c r="A10349">
        <v>4.5999999999999996</v>
      </c>
      <c r="B10349">
        <v>5.6</v>
      </c>
      <c r="C10349">
        <v>24.8</v>
      </c>
      <c r="D10349">
        <v>6.91</v>
      </c>
      <c r="G10349"/>
      <c r="L10349"/>
      <c r="Q10349"/>
      <c r="U10349"/>
    </row>
    <row r="10350" spans="1:21" x14ac:dyDescent="0.25">
      <c r="A10350">
        <v>6.4</v>
      </c>
      <c r="B10350">
        <v>3.8</v>
      </c>
      <c r="C10350">
        <v>27.4</v>
      </c>
      <c r="D10350">
        <v>6.91</v>
      </c>
      <c r="G10350"/>
      <c r="L10350"/>
      <c r="Q10350"/>
      <c r="U10350"/>
    </row>
    <row r="10351" spans="1:21" x14ac:dyDescent="0.25">
      <c r="A10351">
        <v>7.9</v>
      </c>
      <c r="B10351">
        <v>11.2</v>
      </c>
      <c r="C10351">
        <v>9</v>
      </c>
      <c r="D10351">
        <v>6.92</v>
      </c>
      <c r="G10351"/>
      <c r="L10351"/>
      <c r="Q10351"/>
      <c r="U10351"/>
    </row>
    <row r="10352" spans="1:21" x14ac:dyDescent="0.25">
      <c r="A10352">
        <v>1.6</v>
      </c>
      <c r="B10352">
        <v>3.2</v>
      </c>
      <c r="C10352">
        <v>27.2</v>
      </c>
      <c r="D10352">
        <v>6.92</v>
      </c>
      <c r="G10352"/>
      <c r="L10352"/>
      <c r="Q10352"/>
      <c r="U10352"/>
    </row>
    <row r="10353" spans="1:21" x14ac:dyDescent="0.25">
      <c r="A10353">
        <v>5.7</v>
      </c>
      <c r="B10353">
        <v>11.8</v>
      </c>
      <c r="C10353">
        <v>10.199999999999999</v>
      </c>
      <c r="D10353">
        <v>6.93</v>
      </c>
      <c r="G10353"/>
      <c r="L10353"/>
      <c r="Q10353"/>
      <c r="U10353"/>
    </row>
    <row r="10354" spans="1:21" x14ac:dyDescent="0.25">
      <c r="A10354">
        <v>6.5</v>
      </c>
      <c r="B10354">
        <v>14.7</v>
      </c>
      <c r="C10354">
        <v>12.6</v>
      </c>
      <c r="D10354">
        <v>6.93</v>
      </c>
      <c r="G10354"/>
      <c r="L10354"/>
      <c r="Q10354"/>
      <c r="U10354"/>
    </row>
    <row r="10355" spans="1:21" x14ac:dyDescent="0.25">
      <c r="A10355">
        <v>5.0999999999999996</v>
      </c>
      <c r="B10355">
        <v>6.1</v>
      </c>
      <c r="C10355">
        <v>28.3</v>
      </c>
      <c r="D10355">
        <v>6.93</v>
      </c>
      <c r="G10355"/>
      <c r="L10355"/>
      <c r="Q10355"/>
      <c r="U10355"/>
    </row>
    <row r="10356" spans="1:21" x14ac:dyDescent="0.25">
      <c r="A10356">
        <v>5.4</v>
      </c>
      <c r="B10356">
        <v>7.8</v>
      </c>
      <c r="C10356">
        <v>43.8</v>
      </c>
      <c r="D10356">
        <v>6.93</v>
      </c>
      <c r="G10356"/>
      <c r="L10356"/>
      <c r="Q10356"/>
      <c r="U10356"/>
    </row>
    <row r="10357" spans="1:21" x14ac:dyDescent="0.25">
      <c r="A10357">
        <v>3.4</v>
      </c>
      <c r="B10357">
        <v>2.9</v>
      </c>
      <c r="C10357">
        <v>26.4</v>
      </c>
      <c r="D10357">
        <v>6.94</v>
      </c>
      <c r="G10357"/>
      <c r="L10357"/>
      <c r="Q10357"/>
      <c r="U10357"/>
    </row>
    <row r="10358" spans="1:21" x14ac:dyDescent="0.25">
      <c r="A10358">
        <v>7.9</v>
      </c>
      <c r="B10358">
        <v>7.6</v>
      </c>
      <c r="C10358">
        <v>10.4</v>
      </c>
      <c r="D10358">
        <v>6.95</v>
      </c>
      <c r="G10358"/>
      <c r="L10358"/>
      <c r="Q10358"/>
      <c r="U10358"/>
    </row>
    <row r="10359" spans="1:21" x14ac:dyDescent="0.25">
      <c r="A10359">
        <v>5.8</v>
      </c>
      <c r="B10359">
        <v>6.6</v>
      </c>
      <c r="C10359">
        <v>15.9</v>
      </c>
      <c r="D10359">
        <v>6.95</v>
      </c>
      <c r="G10359"/>
      <c r="L10359"/>
      <c r="Q10359"/>
      <c r="U10359"/>
    </row>
    <row r="10360" spans="1:21" x14ac:dyDescent="0.25">
      <c r="A10360">
        <v>10.199999999999999</v>
      </c>
      <c r="B10360">
        <v>3.6</v>
      </c>
      <c r="C10360">
        <v>21.7</v>
      </c>
      <c r="D10360">
        <v>6.95</v>
      </c>
      <c r="G10360"/>
      <c r="L10360"/>
      <c r="Q10360"/>
      <c r="U10360"/>
    </row>
    <row r="10361" spans="1:21" x14ac:dyDescent="0.25">
      <c r="A10361">
        <v>4.0999999999999996</v>
      </c>
      <c r="B10361">
        <v>3.6</v>
      </c>
      <c r="C10361">
        <v>23.6</v>
      </c>
      <c r="D10361">
        <v>6.95</v>
      </c>
      <c r="G10361"/>
      <c r="L10361"/>
      <c r="Q10361"/>
      <c r="U10361"/>
    </row>
    <row r="10362" spans="1:21" x14ac:dyDescent="0.25">
      <c r="A10362">
        <v>4.5</v>
      </c>
      <c r="B10362">
        <v>4.7</v>
      </c>
      <c r="C10362">
        <v>13</v>
      </c>
      <c r="D10362">
        <v>6.96</v>
      </c>
      <c r="G10362"/>
      <c r="L10362"/>
      <c r="Q10362"/>
      <c r="U10362"/>
    </row>
    <row r="10363" spans="1:21" x14ac:dyDescent="0.25">
      <c r="A10363">
        <v>7.7</v>
      </c>
      <c r="B10363">
        <v>14.2</v>
      </c>
      <c r="C10363">
        <v>18.600000000000001</v>
      </c>
      <c r="D10363">
        <v>6.96</v>
      </c>
      <c r="G10363"/>
      <c r="L10363"/>
      <c r="Q10363"/>
      <c r="U10363"/>
    </row>
    <row r="10364" spans="1:21" x14ac:dyDescent="0.25">
      <c r="A10364">
        <v>4.0999999999999996</v>
      </c>
      <c r="B10364">
        <v>4.4000000000000004</v>
      </c>
      <c r="C10364">
        <v>22.4</v>
      </c>
      <c r="D10364">
        <v>6.96</v>
      </c>
      <c r="G10364"/>
      <c r="L10364"/>
      <c r="Q10364"/>
      <c r="U10364"/>
    </row>
    <row r="10365" spans="1:21" x14ac:dyDescent="0.25">
      <c r="A10365">
        <v>0.6</v>
      </c>
      <c r="B10365">
        <v>5.7</v>
      </c>
      <c r="C10365">
        <v>22.5</v>
      </c>
      <c r="D10365">
        <v>6.96</v>
      </c>
      <c r="G10365"/>
      <c r="L10365"/>
      <c r="Q10365"/>
      <c r="U10365"/>
    </row>
    <row r="10366" spans="1:21" x14ac:dyDescent="0.25">
      <c r="A10366">
        <v>6.9</v>
      </c>
      <c r="B10366">
        <v>8.8000000000000007</v>
      </c>
      <c r="C10366">
        <v>24.2</v>
      </c>
      <c r="D10366">
        <v>6.96</v>
      </c>
      <c r="G10366"/>
      <c r="L10366"/>
      <c r="Q10366"/>
      <c r="U10366"/>
    </row>
    <row r="10367" spans="1:21" x14ac:dyDescent="0.25">
      <c r="A10367">
        <v>3.8</v>
      </c>
      <c r="B10367">
        <v>2.1</v>
      </c>
      <c r="C10367">
        <v>45</v>
      </c>
      <c r="D10367">
        <v>6.96</v>
      </c>
      <c r="G10367"/>
      <c r="L10367"/>
      <c r="Q10367"/>
      <c r="U10367"/>
    </row>
    <row r="10368" spans="1:21" x14ac:dyDescent="0.25">
      <c r="A10368">
        <v>9.4</v>
      </c>
      <c r="B10368">
        <v>9.8000000000000007</v>
      </c>
      <c r="C10368">
        <v>13.8</v>
      </c>
      <c r="D10368">
        <v>6.97</v>
      </c>
      <c r="G10368"/>
      <c r="L10368"/>
      <c r="Q10368"/>
      <c r="U10368"/>
    </row>
    <row r="10369" spans="1:21" x14ac:dyDescent="0.25">
      <c r="A10369">
        <v>4.3</v>
      </c>
      <c r="B10369">
        <v>4.8</v>
      </c>
      <c r="C10369">
        <v>28.7</v>
      </c>
      <c r="D10369">
        <v>6.97</v>
      </c>
      <c r="G10369"/>
      <c r="L10369"/>
      <c r="Q10369"/>
      <c r="U10369"/>
    </row>
    <row r="10370" spans="1:21" x14ac:dyDescent="0.25">
      <c r="A10370">
        <v>0.5</v>
      </c>
      <c r="B10370">
        <v>4.2</v>
      </c>
      <c r="C10370">
        <v>37</v>
      </c>
      <c r="D10370">
        <v>6.97</v>
      </c>
      <c r="G10370"/>
      <c r="L10370"/>
      <c r="Q10370"/>
      <c r="U10370"/>
    </row>
    <row r="10371" spans="1:21" x14ac:dyDescent="0.25">
      <c r="A10371">
        <v>3.6</v>
      </c>
      <c r="B10371">
        <v>7.7</v>
      </c>
      <c r="C10371">
        <v>10</v>
      </c>
      <c r="D10371">
        <v>6.98</v>
      </c>
      <c r="G10371"/>
      <c r="L10371"/>
      <c r="Q10371"/>
      <c r="U10371"/>
    </row>
    <row r="10372" spans="1:21" x14ac:dyDescent="0.25">
      <c r="A10372">
        <v>3.8</v>
      </c>
      <c r="B10372">
        <v>1.5</v>
      </c>
      <c r="C10372">
        <v>24.7</v>
      </c>
      <c r="D10372">
        <v>6.98</v>
      </c>
      <c r="G10372"/>
      <c r="L10372"/>
      <c r="Q10372"/>
      <c r="U10372"/>
    </row>
    <row r="10373" spans="1:21" x14ac:dyDescent="0.25">
      <c r="A10373">
        <v>3.7</v>
      </c>
      <c r="B10373">
        <v>4.5999999999999996</v>
      </c>
      <c r="C10373">
        <v>11.6</v>
      </c>
      <c r="D10373">
        <v>6.99</v>
      </c>
      <c r="G10373"/>
      <c r="L10373"/>
      <c r="Q10373"/>
      <c r="U10373"/>
    </row>
    <row r="10374" spans="1:21" x14ac:dyDescent="0.25">
      <c r="A10374">
        <v>7.2</v>
      </c>
      <c r="B10374">
        <v>9</v>
      </c>
      <c r="C10374">
        <v>14</v>
      </c>
      <c r="D10374">
        <v>6.99</v>
      </c>
      <c r="G10374"/>
      <c r="L10374"/>
      <c r="Q10374"/>
      <c r="U10374"/>
    </row>
    <row r="10375" spans="1:21" x14ac:dyDescent="0.25">
      <c r="A10375">
        <v>3.3</v>
      </c>
      <c r="B10375">
        <v>11.9</v>
      </c>
      <c r="C10375">
        <v>24.6</v>
      </c>
      <c r="D10375">
        <v>6.99</v>
      </c>
      <c r="G10375"/>
      <c r="L10375"/>
      <c r="Q10375"/>
      <c r="U10375"/>
    </row>
    <row r="10376" spans="1:21" x14ac:dyDescent="0.25">
      <c r="A10376">
        <v>4.3</v>
      </c>
      <c r="B10376">
        <v>6.4</v>
      </c>
      <c r="C10376">
        <v>11.4</v>
      </c>
      <c r="D10376">
        <v>7</v>
      </c>
      <c r="G10376"/>
      <c r="L10376"/>
      <c r="Q10376"/>
      <c r="U10376"/>
    </row>
    <row r="10377" spans="1:21" x14ac:dyDescent="0.25">
      <c r="A10377">
        <v>1</v>
      </c>
      <c r="B10377">
        <v>10.199999999999999</v>
      </c>
      <c r="C10377">
        <v>14</v>
      </c>
      <c r="D10377">
        <v>7</v>
      </c>
      <c r="G10377"/>
      <c r="L10377"/>
      <c r="Q10377"/>
      <c r="U10377"/>
    </row>
    <row r="10378" spans="1:21" x14ac:dyDescent="0.25">
      <c r="A10378">
        <v>6.6</v>
      </c>
      <c r="B10378">
        <v>9</v>
      </c>
      <c r="C10378">
        <v>69.8</v>
      </c>
      <c r="D10378">
        <v>7</v>
      </c>
      <c r="G10378"/>
      <c r="L10378"/>
      <c r="Q10378"/>
      <c r="U10378"/>
    </row>
    <row r="10379" spans="1:21" x14ac:dyDescent="0.25">
      <c r="A10379">
        <v>5.0999999999999996</v>
      </c>
      <c r="B10379">
        <v>12.8</v>
      </c>
      <c r="C10379">
        <v>78.8</v>
      </c>
      <c r="D10379">
        <v>7</v>
      </c>
      <c r="G10379"/>
      <c r="L10379"/>
      <c r="Q10379"/>
      <c r="U10379"/>
    </row>
    <row r="10380" spans="1:21" x14ac:dyDescent="0.25">
      <c r="A10380">
        <v>5.8</v>
      </c>
      <c r="B10380">
        <v>2.2000000000000002</v>
      </c>
      <c r="C10380">
        <v>17</v>
      </c>
      <c r="D10380">
        <v>7.01</v>
      </c>
      <c r="G10380"/>
      <c r="L10380"/>
      <c r="Q10380"/>
      <c r="U10380"/>
    </row>
    <row r="10381" spans="1:21" x14ac:dyDescent="0.25">
      <c r="A10381">
        <v>5.0999999999999996</v>
      </c>
      <c r="B10381">
        <v>7.9</v>
      </c>
      <c r="C10381">
        <v>36.200000000000003</v>
      </c>
      <c r="D10381">
        <v>7.01</v>
      </c>
      <c r="G10381"/>
      <c r="L10381"/>
      <c r="Q10381"/>
      <c r="U10381"/>
    </row>
    <row r="10382" spans="1:21" x14ac:dyDescent="0.25">
      <c r="A10382">
        <v>6.6</v>
      </c>
      <c r="B10382">
        <v>4.3</v>
      </c>
      <c r="C10382">
        <v>4.2</v>
      </c>
      <c r="D10382">
        <v>7.02</v>
      </c>
      <c r="G10382"/>
      <c r="L10382"/>
      <c r="Q10382"/>
      <c r="U10382"/>
    </row>
    <row r="10383" spans="1:21" x14ac:dyDescent="0.25">
      <c r="A10383">
        <v>4.4000000000000004</v>
      </c>
      <c r="B10383">
        <v>2.1</v>
      </c>
      <c r="C10383">
        <v>39.200000000000003</v>
      </c>
      <c r="D10383">
        <v>7.02</v>
      </c>
      <c r="G10383"/>
      <c r="L10383"/>
      <c r="Q10383"/>
      <c r="U10383"/>
    </row>
    <row r="10384" spans="1:21" x14ac:dyDescent="0.25">
      <c r="A10384">
        <v>7.2</v>
      </c>
      <c r="B10384">
        <v>21.1</v>
      </c>
      <c r="C10384">
        <v>42.2</v>
      </c>
      <c r="D10384">
        <v>7.03</v>
      </c>
      <c r="G10384"/>
      <c r="L10384"/>
      <c r="Q10384"/>
      <c r="U10384"/>
    </row>
    <row r="10385" spans="1:21" x14ac:dyDescent="0.25">
      <c r="A10385">
        <v>2.2999999999999998</v>
      </c>
      <c r="B10385">
        <v>4</v>
      </c>
      <c r="C10385">
        <v>13.2</v>
      </c>
      <c r="D10385">
        <v>7.04</v>
      </c>
      <c r="G10385"/>
      <c r="L10385"/>
      <c r="Q10385"/>
      <c r="U10385"/>
    </row>
    <row r="10386" spans="1:21" x14ac:dyDescent="0.25">
      <c r="A10386">
        <v>3</v>
      </c>
      <c r="B10386">
        <v>3.6</v>
      </c>
      <c r="C10386">
        <v>19</v>
      </c>
      <c r="D10386">
        <v>7.04</v>
      </c>
      <c r="G10386"/>
      <c r="L10386"/>
      <c r="Q10386"/>
      <c r="U10386"/>
    </row>
    <row r="10387" spans="1:21" x14ac:dyDescent="0.25">
      <c r="A10387">
        <v>4</v>
      </c>
      <c r="B10387">
        <v>12.2</v>
      </c>
      <c r="C10387">
        <v>21.7</v>
      </c>
      <c r="D10387">
        <v>7.04</v>
      </c>
      <c r="G10387"/>
      <c r="L10387"/>
      <c r="Q10387"/>
      <c r="U10387"/>
    </row>
    <row r="10388" spans="1:21" x14ac:dyDescent="0.25">
      <c r="A10388">
        <v>2.8</v>
      </c>
      <c r="B10388">
        <v>3.1</v>
      </c>
      <c r="C10388">
        <v>57.7</v>
      </c>
      <c r="D10388">
        <v>7.04</v>
      </c>
      <c r="G10388"/>
      <c r="L10388"/>
      <c r="Q10388"/>
      <c r="U10388"/>
    </row>
    <row r="10389" spans="1:21" x14ac:dyDescent="0.25">
      <c r="A10389">
        <v>4.3</v>
      </c>
      <c r="B10389">
        <v>26.3</v>
      </c>
      <c r="C10389">
        <v>89.5</v>
      </c>
      <c r="D10389">
        <v>7.04</v>
      </c>
      <c r="G10389"/>
      <c r="L10389"/>
      <c r="Q10389"/>
      <c r="U10389"/>
    </row>
    <row r="10390" spans="1:21" x14ac:dyDescent="0.25">
      <c r="A10390">
        <v>7.2</v>
      </c>
      <c r="B10390">
        <v>6.4</v>
      </c>
      <c r="C10390">
        <v>12.2</v>
      </c>
      <c r="D10390">
        <v>7.05</v>
      </c>
      <c r="G10390"/>
      <c r="L10390"/>
      <c r="Q10390"/>
      <c r="U10390"/>
    </row>
    <row r="10391" spans="1:21" x14ac:dyDescent="0.25">
      <c r="A10391">
        <v>6.4</v>
      </c>
      <c r="B10391">
        <v>11.9</v>
      </c>
      <c r="C10391">
        <v>18.7</v>
      </c>
      <c r="D10391">
        <v>7.05</v>
      </c>
      <c r="G10391"/>
      <c r="L10391"/>
      <c r="Q10391"/>
      <c r="U10391"/>
    </row>
    <row r="10392" spans="1:21" x14ac:dyDescent="0.25">
      <c r="A10392">
        <v>3.7</v>
      </c>
      <c r="B10392">
        <v>4.0999999999999996</v>
      </c>
      <c r="C10392">
        <v>18.8</v>
      </c>
      <c r="D10392">
        <v>7.05</v>
      </c>
      <c r="G10392"/>
      <c r="L10392"/>
      <c r="Q10392"/>
      <c r="U10392"/>
    </row>
    <row r="10393" spans="1:21" x14ac:dyDescent="0.25">
      <c r="A10393">
        <v>5.9</v>
      </c>
      <c r="B10393">
        <v>10.6</v>
      </c>
      <c r="C10393">
        <v>44.3</v>
      </c>
      <c r="D10393">
        <v>7.05</v>
      </c>
      <c r="G10393"/>
      <c r="L10393"/>
      <c r="Q10393"/>
      <c r="U10393"/>
    </row>
    <row r="10394" spans="1:21" x14ac:dyDescent="0.25">
      <c r="A10394">
        <v>4.0999999999999996</v>
      </c>
      <c r="B10394">
        <v>10.199999999999999</v>
      </c>
      <c r="C10394">
        <v>16.8</v>
      </c>
      <c r="D10394">
        <v>7.06</v>
      </c>
      <c r="G10394"/>
      <c r="L10394"/>
      <c r="Q10394"/>
      <c r="U10394"/>
    </row>
    <row r="10395" spans="1:21" x14ac:dyDescent="0.25">
      <c r="A10395">
        <v>3.1</v>
      </c>
      <c r="B10395">
        <v>2</v>
      </c>
      <c r="C10395">
        <v>23.9</v>
      </c>
      <c r="D10395">
        <v>7.06</v>
      </c>
      <c r="G10395"/>
      <c r="L10395"/>
      <c r="Q10395"/>
      <c r="U10395"/>
    </row>
    <row r="10396" spans="1:21" x14ac:dyDescent="0.25">
      <c r="A10396">
        <v>5.8</v>
      </c>
      <c r="B10396">
        <v>6.4</v>
      </c>
      <c r="C10396">
        <v>7.7</v>
      </c>
      <c r="D10396">
        <v>7.07</v>
      </c>
      <c r="G10396"/>
      <c r="L10396"/>
      <c r="Q10396"/>
      <c r="U10396"/>
    </row>
    <row r="10397" spans="1:21" x14ac:dyDescent="0.25">
      <c r="A10397">
        <v>0.1</v>
      </c>
      <c r="B10397">
        <v>16.3</v>
      </c>
      <c r="C10397">
        <v>19.7</v>
      </c>
      <c r="D10397">
        <v>7.07</v>
      </c>
      <c r="G10397"/>
      <c r="L10397"/>
      <c r="Q10397"/>
      <c r="U10397"/>
    </row>
    <row r="10398" spans="1:21" x14ac:dyDescent="0.25">
      <c r="A10398">
        <v>5.3</v>
      </c>
      <c r="B10398">
        <v>10.8</v>
      </c>
      <c r="C10398">
        <v>122</v>
      </c>
      <c r="D10398">
        <v>7.07</v>
      </c>
      <c r="G10398"/>
      <c r="L10398"/>
      <c r="Q10398"/>
      <c r="U10398"/>
    </row>
    <row r="10399" spans="1:21" x14ac:dyDescent="0.25">
      <c r="A10399">
        <v>6.7</v>
      </c>
      <c r="B10399">
        <v>6.1</v>
      </c>
      <c r="C10399">
        <v>8.6</v>
      </c>
      <c r="D10399">
        <v>7.08</v>
      </c>
      <c r="G10399"/>
      <c r="L10399"/>
      <c r="Q10399"/>
      <c r="U10399"/>
    </row>
    <row r="10400" spans="1:21" x14ac:dyDescent="0.25">
      <c r="A10400">
        <v>5</v>
      </c>
      <c r="B10400">
        <v>10.6</v>
      </c>
      <c r="C10400">
        <v>12.3</v>
      </c>
      <c r="D10400">
        <v>7.08</v>
      </c>
      <c r="G10400"/>
      <c r="L10400"/>
      <c r="Q10400"/>
      <c r="U10400"/>
    </row>
    <row r="10401" spans="1:21" x14ac:dyDescent="0.25">
      <c r="A10401">
        <v>7.2</v>
      </c>
      <c r="B10401">
        <v>6.6</v>
      </c>
      <c r="C10401">
        <v>12.7</v>
      </c>
      <c r="D10401">
        <v>7.08</v>
      </c>
      <c r="G10401"/>
      <c r="L10401"/>
      <c r="Q10401"/>
      <c r="U10401"/>
    </row>
    <row r="10402" spans="1:21" x14ac:dyDescent="0.25">
      <c r="A10402">
        <v>7.5</v>
      </c>
      <c r="B10402">
        <v>14.1</v>
      </c>
      <c r="C10402">
        <v>17.2</v>
      </c>
      <c r="D10402">
        <v>7.08</v>
      </c>
      <c r="G10402"/>
      <c r="L10402"/>
      <c r="Q10402"/>
      <c r="U10402"/>
    </row>
    <row r="10403" spans="1:21" x14ac:dyDescent="0.25">
      <c r="A10403">
        <v>2.2999999999999998</v>
      </c>
      <c r="B10403">
        <v>17</v>
      </c>
      <c r="C10403">
        <v>19.7</v>
      </c>
      <c r="D10403">
        <v>7.08</v>
      </c>
      <c r="G10403"/>
      <c r="L10403"/>
      <c r="Q10403"/>
      <c r="U10403"/>
    </row>
    <row r="10404" spans="1:21" x14ac:dyDescent="0.25">
      <c r="A10404">
        <v>5.7</v>
      </c>
      <c r="B10404">
        <v>15.9</v>
      </c>
      <c r="C10404">
        <v>51</v>
      </c>
      <c r="D10404">
        <v>7.08</v>
      </c>
      <c r="G10404"/>
      <c r="L10404"/>
      <c r="Q10404"/>
      <c r="U10404"/>
    </row>
    <row r="10405" spans="1:21" x14ac:dyDescent="0.25">
      <c r="A10405">
        <v>5.0999999999999996</v>
      </c>
      <c r="B10405">
        <v>5</v>
      </c>
      <c r="C10405">
        <v>12.1</v>
      </c>
      <c r="D10405">
        <v>7.09</v>
      </c>
      <c r="G10405"/>
      <c r="L10405"/>
      <c r="Q10405"/>
      <c r="U10405"/>
    </row>
    <row r="10406" spans="1:21" x14ac:dyDescent="0.25">
      <c r="A10406">
        <v>5.8</v>
      </c>
      <c r="B10406">
        <v>18.5</v>
      </c>
      <c r="C10406">
        <v>15.8</v>
      </c>
      <c r="D10406">
        <v>7.09</v>
      </c>
      <c r="G10406"/>
      <c r="L10406"/>
      <c r="Q10406"/>
      <c r="U10406"/>
    </row>
    <row r="10407" spans="1:21" x14ac:dyDescent="0.25">
      <c r="A10407">
        <v>6</v>
      </c>
      <c r="B10407">
        <v>4.2</v>
      </c>
      <c r="C10407">
        <v>25.8</v>
      </c>
      <c r="D10407">
        <v>7.09</v>
      </c>
      <c r="G10407"/>
      <c r="L10407"/>
      <c r="Q10407"/>
      <c r="U10407"/>
    </row>
    <row r="10408" spans="1:21" x14ac:dyDescent="0.25">
      <c r="A10408">
        <v>4</v>
      </c>
      <c r="B10408">
        <v>3.7</v>
      </c>
      <c r="C10408">
        <v>173</v>
      </c>
      <c r="D10408">
        <v>7.09</v>
      </c>
      <c r="G10408"/>
      <c r="L10408"/>
      <c r="Q10408"/>
      <c r="U10408"/>
    </row>
    <row r="10409" spans="1:21" x14ac:dyDescent="0.25">
      <c r="A10409">
        <v>1.7</v>
      </c>
      <c r="B10409">
        <v>13.4</v>
      </c>
      <c r="C10409">
        <v>568</v>
      </c>
      <c r="D10409">
        <v>7.09</v>
      </c>
      <c r="G10409"/>
      <c r="L10409"/>
      <c r="Q10409"/>
      <c r="U10409"/>
    </row>
    <row r="10410" spans="1:21" x14ac:dyDescent="0.25">
      <c r="A10410">
        <v>6.3</v>
      </c>
      <c r="B10410">
        <v>6.3</v>
      </c>
      <c r="C10410">
        <v>16.100000000000001</v>
      </c>
      <c r="D10410">
        <v>7.11</v>
      </c>
      <c r="G10410"/>
      <c r="L10410"/>
      <c r="Q10410"/>
      <c r="U10410"/>
    </row>
    <row r="10411" spans="1:21" x14ac:dyDescent="0.25">
      <c r="A10411">
        <v>2.7</v>
      </c>
      <c r="B10411">
        <v>5.6</v>
      </c>
      <c r="C10411">
        <v>20.6</v>
      </c>
      <c r="D10411">
        <v>7.11</v>
      </c>
      <c r="G10411"/>
      <c r="L10411"/>
      <c r="Q10411"/>
      <c r="U10411"/>
    </row>
    <row r="10412" spans="1:21" x14ac:dyDescent="0.25">
      <c r="A10412">
        <v>4.0999999999999996</v>
      </c>
      <c r="B10412">
        <v>5.0999999999999996</v>
      </c>
      <c r="C10412">
        <v>22.8</v>
      </c>
      <c r="D10412">
        <v>7.11</v>
      </c>
      <c r="G10412"/>
      <c r="L10412"/>
      <c r="Q10412"/>
      <c r="U10412"/>
    </row>
    <row r="10413" spans="1:21" x14ac:dyDescent="0.25">
      <c r="A10413">
        <v>1.4</v>
      </c>
      <c r="B10413">
        <v>9.3000000000000007</v>
      </c>
      <c r="C10413">
        <v>17.399999999999999</v>
      </c>
      <c r="D10413">
        <v>7.12</v>
      </c>
      <c r="G10413"/>
      <c r="L10413"/>
      <c r="Q10413"/>
      <c r="U10413"/>
    </row>
    <row r="10414" spans="1:21" x14ac:dyDescent="0.25">
      <c r="A10414">
        <v>1.5</v>
      </c>
      <c r="B10414">
        <v>10</v>
      </c>
      <c r="C10414">
        <v>25.9</v>
      </c>
      <c r="D10414">
        <v>7.12</v>
      </c>
      <c r="G10414"/>
      <c r="L10414"/>
      <c r="Q10414"/>
      <c r="U10414"/>
    </row>
    <row r="10415" spans="1:21" x14ac:dyDescent="0.25">
      <c r="A10415">
        <v>8.6</v>
      </c>
      <c r="B10415">
        <v>5.3</v>
      </c>
      <c r="C10415">
        <v>33.4</v>
      </c>
      <c r="D10415">
        <v>7.14</v>
      </c>
      <c r="G10415"/>
      <c r="L10415"/>
      <c r="Q10415"/>
      <c r="U10415"/>
    </row>
    <row r="10416" spans="1:21" x14ac:dyDescent="0.25">
      <c r="A10416">
        <v>2</v>
      </c>
      <c r="B10416">
        <v>1.9</v>
      </c>
      <c r="C10416">
        <v>42.8</v>
      </c>
      <c r="D10416">
        <v>7.14</v>
      </c>
      <c r="G10416"/>
      <c r="L10416"/>
      <c r="Q10416"/>
      <c r="U10416"/>
    </row>
    <row r="10417" spans="1:21" x14ac:dyDescent="0.25">
      <c r="A10417">
        <v>3.7</v>
      </c>
      <c r="B10417">
        <v>3.5</v>
      </c>
      <c r="C10417">
        <v>7.3</v>
      </c>
      <c r="D10417">
        <v>7.15</v>
      </c>
      <c r="G10417"/>
      <c r="L10417"/>
      <c r="Q10417"/>
      <c r="U10417"/>
    </row>
    <row r="10418" spans="1:21" x14ac:dyDescent="0.25">
      <c r="A10418">
        <v>4.4000000000000004</v>
      </c>
      <c r="B10418">
        <v>8.5</v>
      </c>
      <c r="C10418">
        <v>17.3</v>
      </c>
      <c r="D10418">
        <v>7.15</v>
      </c>
      <c r="G10418"/>
      <c r="L10418"/>
      <c r="Q10418"/>
      <c r="U10418"/>
    </row>
    <row r="10419" spans="1:21" x14ac:dyDescent="0.25">
      <c r="A10419">
        <v>7.4</v>
      </c>
      <c r="B10419">
        <v>8.8000000000000007</v>
      </c>
      <c r="C10419">
        <v>34.200000000000003</v>
      </c>
      <c r="D10419">
        <v>7.15</v>
      </c>
      <c r="G10419"/>
      <c r="L10419"/>
      <c r="Q10419"/>
      <c r="U10419"/>
    </row>
    <row r="10420" spans="1:21" x14ac:dyDescent="0.25">
      <c r="A10420">
        <v>3.4</v>
      </c>
      <c r="B10420">
        <v>4.4000000000000004</v>
      </c>
      <c r="C10420">
        <v>7</v>
      </c>
      <c r="D10420">
        <v>7.16</v>
      </c>
      <c r="G10420"/>
      <c r="L10420"/>
      <c r="Q10420"/>
      <c r="U10420"/>
    </row>
    <row r="10421" spans="1:21" x14ac:dyDescent="0.25">
      <c r="A10421">
        <v>6.8</v>
      </c>
      <c r="B10421">
        <v>5.2</v>
      </c>
      <c r="C10421">
        <v>8.8000000000000007</v>
      </c>
      <c r="D10421">
        <v>7.16</v>
      </c>
      <c r="G10421"/>
      <c r="L10421"/>
      <c r="Q10421"/>
      <c r="U10421"/>
    </row>
    <row r="10422" spans="1:21" x14ac:dyDescent="0.25">
      <c r="A10422">
        <v>6.6</v>
      </c>
      <c r="B10422">
        <v>8</v>
      </c>
      <c r="C10422">
        <v>10.8</v>
      </c>
      <c r="D10422">
        <v>7.16</v>
      </c>
      <c r="G10422"/>
      <c r="L10422"/>
      <c r="Q10422"/>
      <c r="U10422"/>
    </row>
    <row r="10423" spans="1:21" x14ac:dyDescent="0.25">
      <c r="A10423">
        <v>5.4</v>
      </c>
      <c r="B10423">
        <v>14.5</v>
      </c>
      <c r="C10423">
        <v>12.1</v>
      </c>
      <c r="D10423">
        <v>7.16</v>
      </c>
      <c r="G10423"/>
      <c r="L10423"/>
      <c r="Q10423"/>
      <c r="U10423"/>
    </row>
    <row r="10424" spans="1:21" x14ac:dyDescent="0.25">
      <c r="A10424">
        <v>8.3000000000000007</v>
      </c>
      <c r="B10424">
        <v>12.9</v>
      </c>
      <c r="C10424">
        <v>12.2</v>
      </c>
      <c r="D10424">
        <v>7.16</v>
      </c>
      <c r="G10424"/>
      <c r="L10424"/>
      <c r="Q10424"/>
      <c r="U10424"/>
    </row>
    <row r="10425" spans="1:21" x14ac:dyDescent="0.25">
      <c r="A10425">
        <v>6.1</v>
      </c>
      <c r="B10425">
        <v>7.7</v>
      </c>
      <c r="C10425">
        <v>13</v>
      </c>
      <c r="D10425">
        <v>7.16</v>
      </c>
      <c r="G10425"/>
      <c r="L10425"/>
      <c r="Q10425"/>
      <c r="U10425"/>
    </row>
    <row r="10426" spans="1:21" x14ac:dyDescent="0.25">
      <c r="A10426">
        <v>1</v>
      </c>
      <c r="B10426">
        <v>7</v>
      </c>
      <c r="C10426">
        <v>14</v>
      </c>
      <c r="D10426">
        <v>7.16</v>
      </c>
      <c r="G10426"/>
      <c r="L10426"/>
      <c r="Q10426"/>
      <c r="U10426"/>
    </row>
    <row r="10427" spans="1:21" x14ac:dyDescent="0.25">
      <c r="A10427">
        <v>8.1</v>
      </c>
      <c r="B10427">
        <v>3.8</v>
      </c>
      <c r="C10427">
        <v>16.399999999999999</v>
      </c>
      <c r="D10427">
        <v>7.16</v>
      </c>
      <c r="G10427"/>
      <c r="L10427"/>
      <c r="Q10427"/>
      <c r="U10427"/>
    </row>
    <row r="10428" spans="1:21" x14ac:dyDescent="0.25">
      <c r="A10428">
        <v>7.4</v>
      </c>
      <c r="B10428">
        <v>2.6</v>
      </c>
      <c r="C10428">
        <v>24.4</v>
      </c>
      <c r="D10428">
        <v>7.16</v>
      </c>
      <c r="G10428"/>
      <c r="L10428"/>
      <c r="Q10428"/>
      <c r="U10428"/>
    </row>
    <row r="10429" spans="1:21" x14ac:dyDescent="0.25">
      <c r="A10429">
        <v>7.5</v>
      </c>
      <c r="B10429">
        <v>9.3000000000000007</v>
      </c>
      <c r="C10429">
        <v>12.5</v>
      </c>
      <c r="D10429">
        <v>7.17</v>
      </c>
      <c r="G10429"/>
      <c r="L10429"/>
      <c r="Q10429"/>
      <c r="U10429"/>
    </row>
    <row r="10430" spans="1:21" x14ac:dyDescent="0.25">
      <c r="A10430">
        <v>0.5</v>
      </c>
      <c r="B10430">
        <v>10</v>
      </c>
      <c r="C10430">
        <v>12.5</v>
      </c>
      <c r="D10430">
        <v>7.17</v>
      </c>
      <c r="G10430"/>
      <c r="L10430"/>
      <c r="Q10430"/>
      <c r="U10430"/>
    </row>
    <row r="10431" spans="1:21" x14ac:dyDescent="0.25">
      <c r="A10431">
        <v>3.3</v>
      </c>
      <c r="B10431">
        <v>6.2</v>
      </c>
      <c r="C10431">
        <v>10.3</v>
      </c>
      <c r="D10431">
        <v>7.18</v>
      </c>
      <c r="G10431"/>
      <c r="L10431"/>
      <c r="Q10431"/>
      <c r="U10431"/>
    </row>
    <row r="10432" spans="1:21" x14ac:dyDescent="0.25">
      <c r="A10432">
        <v>5.6</v>
      </c>
      <c r="B10432">
        <v>10.4</v>
      </c>
      <c r="C10432">
        <v>12.9</v>
      </c>
      <c r="D10432">
        <v>7.18</v>
      </c>
      <c r="G10432"/>
      <c r="L10432"/>
      <c r="Q10432"/>
      <c r="U10432"/>
    </row>
    <row r="10433" spans="1:21" x14ac:dyDescent="0.25">
      <c r="A10433">
        <v>1.1000000000000001</v>
      </c>
      <c r="B10433">
        <v>3.2</v>
      </c>
      <c r="C10433">
        <v>25.5</v>
      </c>
      <c r="D10433">
        <v>7.19</v>
      </c>
      <c r="G10433"/>
      <c r="L10433"/>
      <c r="Q10433"/>
      <c r="U10433"/>
    </row>
    <row r="10434" spans="1:21" x14ac:dyDescent="0.25">
      <c r="A10434">
        <v>7.8</v>
      </c>
      <c r="B10434">
        <v>22.5</v>
      </c>
      <c r="C10434">
        <v>36.799999999999997</v>
      </c>
      <c r="D10434">
        <v>7.19</v>
      </c>
      <c r="G10434"/>
      <c r="L10434"/>
      <c r="Q10434"/>
      <c r="U10434"/>
    </row>
    <row r="10435" spans="1:21" x14ac:dyDescent="0.25">
      <c r="A10435">
        <v>5.8</v>
      </c>
      <c r="B10435">
        <v>1.6</v>
      </c>
      <c r="C10435">
        <v>18.399999999999999</v>
      </c>
      <c r="D10435">
        <v>7.2</v>
      </c>
      <c r="G10435"/>
      <c r="L10435"/>
      <c r="Q10435"/>
      <c r="U10435"/>
    </row>
    <row r="10436" spans="1:21" x14ac:dyDescent="0.25">
      <c r="A10436">
        <v>2.2999999999999998</v>
      </c>
      <c r="B10436">
        <v>1.4</v>
      </c>
      <c r="C10436">
        <v>72.5</v>
      </c>
      <c r="D10436">
        <v>7.2</v>
      </c>
      <c r="G10436"/>
      <c r="L10436"/>
      <c r="Q10436"/>
      <c r="U10436"/>
    </row>
    <row r="10437" spans="1:21" x14ac:dyDescent="0.25">
      <c r="A10437">
        <v>2.6</v>
      </c>
      <c r="B10437">
        <v>4.5999999999999996</v>
      </c>
      <c r="C10437">
        <v>14</v>
      </c>
      <c r="D10437">
        <v>7.21</v>
      </c>
      <c r="G10437"/>
      <c r="L10437"/>
      <c r="Q10437"/>
      <c r="U10437"/>
    </row>
    <row r="10438" spans="1:21" x14ac:dyDescent="0.25">
      <c r="A10438">
        <v>5.7</v>
      </c>
      <c r="B10438">
        <v>12.5</v>
      </c>
      <c r="C10438">
        <v>20.9</v>
      </c>
      <c r="D10438">
        <v>7.21</v>
      </c>
      <c r="G10438"/>
      <c r="L10438"/>
      <c r="Q10438"/>
      <c r="U10438"/>
    </row>
    <row r="10439" spans="1:21" x14ac:dyDescent="0.25">
      <c r="A10439">
        <v>6.1</v>
      </c>
      <c r="B10439">
        <v>5.3</v>
      </c>
      <c r="C10439">
        <v>39.200000000000003</v>
      </c>
      <c r="D10439">
        <v>7.22</v>
      </c>
      <c r="G10439"/>
      <c r="L10439"/>
      <c r="Q10439"/>
      <c r="U10439"/>
    </row>
    <row r="10440" spans="1:21" x14ac:dyDescent="0.25">
      <c r="A10440">
        <v>4.9000000000000004</v>
      </c>
      <c r="B10440">
        <v>22.2</v>
      </c>
      <c r="C10440">
        <v>16.3</v>
      </c>
      <c r="D10440">
        <v>7.23</v>
      </c>
      <c r="G10440"/>
      <c r="L10440"/>
      <c r="Q10440"/>
      <c r="U10440"/>
    </row>
    <row r="10441" spans="1:21" x14ac:dyDescent="0.25">
      <c r="A10441">
        <v>8.3000000000000007</v>
      </c>
      <c r="B10441">
        <v>4.2</v>
      </c>
      <c r="C10441">
        <v>52.4</v>
      </c>
      <c r="D10441">
        <v>7.23</v>
      </c>
      <c r="G10441"/>
      <c r="L10441"/>
      <c r="Q10441"/>
      <c r="U10441"/>
    </row>
    <row r="10442" spans="1:21" x14ac:dyDescent="0.25">
      <c r="A10442">
        <v>5.0999999999999996</v>
      </c>
      <c r="B10442">
        <v>3.7</v>
      </c>
      <c r="C10442">
        <v>33</v>
      </c>
      <c r="D10442">
        <v>7.25</v>
      </c>
      <c r="G10442"/>
      <c r="L10442"/>
      <c r="Q10442"/>
      <c r="U10442"/>
    </row>
    <row r="10443" spans="1:21" x14ac:dyDescent="0.25">
      <c r="A10443">
        <v>7</v>
      </c>
      <c r="B10443">
        <v>7.7</v>
      </c>
      <c r="C10443">
        <v>11.5</v>
      </c>
      <c r="D10443">
        <v>7.26</v>
      </c>
      <c r="G10443"/>
      <c r="L10443"/>
      <c r="Q10443"/>
      <c r="U10443"/>
    </row>
    <row r="10444" spans="1:21" x14ac:dyDescent="0.25">
      <c r="A10444">
        <v>5.4</v>
      </c>
      <c r="B10444">
        <v>11.3</v>
      </c>
      <c r="C10444">
        <v>14.2</v>
      </c>
      <c r="D10444">
        <v>7.26</v>
      </c>
      <c r="G10444"/>
      <c r="L10444"/>
      <c r="Q10444"/>
      <c r="U10444"/>
    </row>
    <row r="10445" spans="1:21" x14ac:dyDescent="0.25">
      <c r="A10445">
        <v>6.1</v>
      </c>
      <c r="B10445">
        <v>19.600000000000001</v>
      </c>
      <c r="C10445">
        <v>22</v>
      </c>
      <c r="D10445">
        <v>7.26</v>
      </c>
      <c r="G10445"/>
      <c r="L10445"/>
      <c r="Q10445"/>
      <c r="U10445"/>
    </row>
    <row r="10446" spans="1:21" x14ac:dyDescent="0.25">
      <c r="A10446">
        <v>5.6</v>
      </c>
      <c r="B10446">
        <v>11.3</v>
      </c>
      <c r="C10446">
        <v>25.5</v>
      </c>
      <c r="D10446">
        <v>7.26</v>
      </c>
      <c r="G10446"/>
      <c r="L10446"/>
      <c r="Q10446"/>
      <c r="U10446"/>
    </row>
    <row r="10447" spans="1:21" x14ac:dyDescent="0.25">
      <c r="A10447">
        <v>3</v>
      </c>
      <c r="B10447">
        <v>2.5</v>
      </c>
      <c r="C10447">
        <v>33.5</v>
      </c>
      <c r="D10447">
        <v>7.26</v>
      </c>
      <c r="G10447"/>
      <c r="L10447"/>
      <c r="Q10447"/>
      <c r="U10447"/>
    </row>
    <row r="10448" spans="1:21" x14ac:dyDescent="0.25">
      <c r="A10448">
        <v>6.4</v>
      </c>
      <c r="B10448">
        <v>50.4</v>
      </c>
      <c r="C10448">
        <v>60.7</v>
      </c>
      <c r="D10448">
        <v>7.26</v>
      </c>
      <c r="G10448"/>
      <c r="L10448"/>
      <c r="Q10448"/>
      <c r="U10448"/>
    </row>
    <row r="10449" spans="1:21" x14ac:dyDescent="0.25">
      <c r="A10449">
        <v>5.7</v>
      </c>
      <c r="B10449">
        <v>9.4</v>
      </c>
      <c r="C10449">
        <v>9.8000000000000007</v>
      </c>
      <c r="D10449">
        <v>7.27</v>
      </c>
      <c r="G10449"/>
      <c r="L10449"/>
      <c r="Q10449"/>
      <c r="U10449"/>
    </row>
    <row r="10450" spans="1:21" x14ac:dyDescent="0.25">
      <c r="A10450">
        <v>8</v>
      </c>
      <c r="B10450">
        <v>103</v>
      </c>
      <c r="C10450">
        <v>12.5</v>
      </c>
      <c r="D10450">
        <v>7.27</v>
      </c>
      <c r="G10450"/>
      <c r="L10450"/>
      <c r="Q10450"/>
      <c r="U10450"/>
    </row>
    <row r="10451" spans="1:21" x14ac:dyDescent="0.25">
      <c r="A10451">
        <v>2.4</v>
      </c>
      <c r="B10451">
        <v>1.7</v>
      </c>
      <c r="C10451">
        <v>18.600000000000001</v>
      </c>
      <c r="D10451">
        <v>7.27</v>
      </c>
      <c r="G10451"/>
      <c r="L10451"/>
      <c r="Q10451"/>
      <c r="U10451"/>
    </row>
    <row r="10452" spans="1:21" x14ac:dyDescent="0.25">
      <c r="A10452">
        <v>8.3000000000000007</v>
      </c>
      <c r="B10452">
        <v>2.5</v>
      </c>
      <c r="C10452">
        <v>17.600000000000001</v>
      </c>
      <c r="D10452">
        <v>7.28</v>
      </c>
      <c r="G10452"/>
      <c r="L10452"/>
      <c r="Q10452"/>
      <c r="U10452"/>
    </row>
    <row r="10453" spans="1:21" x14ac:dyDescent="0.25">
      <c r="A10453">
        <v>3.2</v>
      </c>
      <c r="B10453">
        <v>4.7</v>
      </c>
      <c r="C10453">
        <v>26</v>
      </c>
      <c r="D10453">
        <v>7.28</v>
      </c>
      <c r="G10453"/>
      <c r="L10453"/>
      <c r="Q10453"/>
      <c r="U10453"/>
    </row>
    <row r="10454" spans="1:21" x14ac:dyDescent="0.25">
      <c r="A10454">
        <v>1.2</v>
      </c>
      <c r="B10454">
        <v>3.1</v>
      </c>
      <c r="C10454">
        <v>28.4</v>
      </c>
      <c r="D10454">
        <v>7.28</v>
      </c>
      <c r="G10454"/>
      <c r="L10454"/>
      <c r="Q10454"/>
      <c r="U10454"/>
    </row>
    <row r="10455" spans="1:21" x14ac:dyDescent="0.25">
      <c r="A10455">
        <v>7.3</v>
      </c>
      <c r="B10455">
        <v>17.399999999999999</v>
      </c>
      <c r="C10455">
        <v>18</v>
      </c>
      <c r="D10455">
        <v>7.29</v>
      </c>
      <c r="G10455"/>
      <c r="L10455"/>
      <c r="Q10455"/>
      <c r="U10455"/>
    </row>
    <row r="10456" spans="1:21" x14ac:dyDescent="0.25">
      <c r="A10456">
        <v>7.2</v>
      </c>
      <c r="B10456">
        <v>15.9</v>
      </c>
      <c r="C10456">
        <v>30.6</v>
      </c>
      <c r="D10456">
        <v>7.29</v>
      </c>
      <c r="G10456"/>
      <c r="L10456"/>
      <c r="Q10456"/>
      <c r="U10456"/>
    </row>
    <row r="10457" spans="1:21" x14ac:dyDescent="0.25">
      <c r="A10457">
        <v>2.2999999999999998</v>
      </c>
      <c r="B10457">
        <v>13.5</v>
      </c>
      <c r="C10457">
        <v>67.3</v>
      </c>
      <c r="D10457">
        <v>7.29</v>
      </c>
      <c r="G10457"/>
      <c r="L10457"/>
      <c r="Q10457"/>
      <c r="U10457"/>
    </row>
    <row r="10458" spans="1:21" x14ac:dyDescent="0.25">
      <c r="A10458">
        <v>6.5</v>
      </c>
      <c r="B10458">
        <v>21</v>
      </c>
      <c r="C10458">
        <v>28.4</v>
      </c>
      <c r="D10458">
        <v>7.3</v>
      </c>
      <c r="G10458"/>
      <c r="L10458"/>
      <c r="Q10458"/>
      <c r="U10458"/>
    </row>
    <row r="10459" spans="1:21" x14ac:dyDescent="0.25">
      <c r="A10459">
        <v>3.3</v>
      </c>
      <c r="B10459">
        <v>7</v>
      </c>
      <c r="C10459">
        <v>3.8</v>
      </c>
      <c r="D10459">
        <v>7.31</v>
      </c>
      <c r="G10459"/>
      <c r="L10459"/>
      <c r="Q10459"/>
      <c r="U10459"/>
    </row>
    <row r="10460" spans="1:21" x14ac:dyDescent="0.25">
      <c r="A10460">
        <v>5</v>
      </c>
      <c r="B10460">
        <v>2.6</v>
      </c>
      <c r="C10460">
        <v>12</v>
      </c>
      <c r="D10460">
        <v>7.31</v>
      </c>
      <c r="G10460"/>
      <c r="L10460"/>
      <c r="Q10460"/>
      <c r="U10460"/>
    </row>
    <row r="10461" spans="1:21" x14ac:dyDescent="0.25">
      <c r="A10461">
        <v>4.2</v>
      </c>
      <c r="B10461">
        <v>6.5</v>
      </c>
      <c r="C10461">
        <v>35</v>
      </c>
      <c r="D10461">
        <v>7.31</v>
      </c>
      <c r="G10461"/>
      <c r="L10461"/>
      <c r="Q10461"/>
      <c r="U10461"/>
    </row>
    <row r="10462" spans="1:21" x14ac:dyDescent="0.25">
      <c r="A10462">
        <v>4.2</v>
      </c>
      <c r="B10462">
        <v>10</v>
      </c>
      <c r="C10462">
        <v>304</v>
      </c>
      <c r="D10462">
        <v>7.31</v>
      </c>
      <c r="G10462"/>
      <c r="L10462"/>
      <c r="Q10462"/>
      <c r="U10462"/>
    </row>
    <row r="10463" spans="1:21" x14ac:dyDescent="0.25">
      <c r="A10463">
        <v>6.5</v>
      </c>
      <c r="B10463">
        <v>5.8</v>
      </c>
      <c r="C10463">
        <v>11.5</v>
      </c>
      <c r="D10463">
        <v>7.32</v>
      </c>
      <c r="G10463"/>
      <c r="L10463"/>
      <c r="Q10463"/>
      <c r="U10463"/>
    </row>
    <row r="10464" spans="1:21" x14ac:dyDescent="0.25">
      <c r="A10464">
        <v>1.7</v>
      </c>
      <c r="B10464">
        <v>2.2000000000000002</v>
      </c>
      <c r="C10464">
        <v>14.3</v>
      </c>
      <c r="D10464">
        <v>7.32</v>
      </c>
      <c r="G10464"/>
      <c r="L10464"/>
      <c r="Q10464"/>
      <c r="U10464"/>
    </row>
    <row r="10465" spans="1:21" x14ac:dyDescent="0.25">
      <c r="A10465">
        <v>7.8</v>
      </c>
      <c r="B10465">
        <v>7</v>
      </c>
      <c r="C10465">
        <v>18.3</v>
      </c>
      <c r="D10465">
        <v>7.32</v>
      </c>
      <c r="G10465"/>
      <c r="L10465"/>
      <c r="Q10465"/>
      <c r="U10465"/>
    </row>
    <row r="10466" spans="1:21" x14ac:dyDescent="0.25">
      <c r="A10466">
        <v>5.6</v>
      </c>
      <c r="B10466">
        <v>5.4</v>
      </c>
      <c r="C10466">
        <v>48.5</v>
      </c>
      <c r="D10466">
        <v>7.32</v>
      </c>
      <c r="G10466"/>
      <c r="L10466"/>
      <c r="Q10466"/>
      <c r="U10466"/>
    </row>
    <row r="10467" spans="1:21" x14ac:dyDescent="0.25">
      <c r="A10467">
        <v>3.7</v>
      </c>
      <c r="B10467">
        <v>12.3</v>
      </c>
      <c r="C10467">
        <v>15.8</v>
      </c>
      <c r="D10467">
        <v>7.33</v>
      </c>
      <c r="G10467"/>
      <c r="L10467"/>
      <c r="Q10467"/>
      <c r="U10467"/>
    </row>
    <row r="10468" spans="1:21" x14ac:dyDescent="0.25">
      <c r="A10468">
        <v>7</v>
      </c>
      <c r="B10468">
        <v>20.3</v>
      </c>
      <c r="C10468">
        <v>45.8</v>
      </c>
      <c r="D10468">
        <v>7.33</v>
      </c>
      <c r="G10468"/>
      <c r="L10468"/>
      <c r="Q10468"/>
      <c r="U10468"/>
    </row>
    <row r="10469" spans="1:21" x14ac:dyDescent="0.25">
      <c r="A10469">
        <v>1</v>
      </c>
      <c r="B10469">
        <v>10</v>
      </c>
      <c r="C10469">
        <v>39.6</v>
      </c>
      <c r="D10469">
        <v>7.34</v>
      </c>
      <c r="G10469"/>
      <c r="L10469"/>
      <c r="Q10469"/>
      <c r="U10469"/>
    </row>
    <row r="10470" spans="1:21" x14ac:dyDescent="0.25">
      <c r="A10470">
        <v>6.9</v>
      </c>
      <c r="B10470">
        <v>15.8</v>
      </c>
      <c r="C10470">
        <v>10.4</v>
      </c>
      <c r="D10470">
        <v>7.35</v>
      </c>
      <c r="G10470"/>
      <c r="L10470"/>
      <c r="Q10470"/>
      <c r="U10470"/>
    </row>
    <row r="10471" spans="1:21" x14ac:dyDescent="0.25">
      <c r="A10471">
        <v>7.2</v>
      </c>
      <c r="B10471">
        <v>11.4</v>
      </c>
      <c r="C10471">
        <v>12.6</v>
      </c>
      <c r="D10471">
        <v>7.36</v>
      </c>
      <c r="G10471"/>
      <c r="L10471"/>
      <c r="Q10471"/>
      <c r="U10471"/>
    </row>
    <row r="10472" spans="1:21" x14ac:dyDescent="0.25">
      <c r="A10472">
        <v>4</v>
      </c>
      <c r="B10472">
        <v>4.4000000000000004</v>
      </c>
      <c r="C10472">
        <v>31.6</v>
      </c>
      <c r="D10472">
        <v>7.36</v>
      </c>
      <c r="G10472"/>
      <c r="L10472"/>
      <c r="Q10472"/>
      <c r="U10472"/>
    </row>
    <row r="10473" spans="1:21" x14ac:dyDescent="0.25">
      <c r="A10473">
        <v>5.0999999999999996</v>
      </c>
      <c r="B10473">
        <v>4.8</v>
      </c>
      <c r="C10473">
        <v>95.6</v>
      </c>
      <c r="D10473">
        <v>7.36</v>
      </c>
      <c r="G10473"/>
      <c r="L10473"/>
      <c r="Q10473"/>
      <c r="U10473"/>
    </row>
    <row r="10474" spans="1:21" x14ac:dyDescent="0.25">
      <c r="A10474">
        <v>5.2</v>
      </c>
      <c r="B10474">
        <v>3.1</v>
      </c>
      <c r="C10474">
        <v>12.6</v>
      </c>
      <c r="D10474">
        <v>7.37</v>
      </c>
      <c r="G10474"/>
      <c r="L10474"/>
      <c r="Q10474"/>
      <c r="U10474"/>
    </row>
    <row r="10475" spans="1:21" x14ac:dyDescent="0.25">
      <c r="A10475">
        <v>1.6</v>
      </c>
      <c r="B10475">
        <v>5.8</v>
      </c>
      <c r="C10475">
        <v>23.5</v>
      </c>
      <c r="D10475">
        <v>7.37</v>
      </c>
      <c r="G10475"/>
      <c r="L10475"/>
      <c r="Q10475"/>
      <c r="U10475"/>
    </row>
    <row r="10476" spans="1:21" x14ac:dyDescent="0.25">
      <c r="A10476">
        <v>6.6</v>
      </c>
      <c r="B10476">
        <v>24.3</v>
      </c>
      <c r="C10476">
        <v>48.2</v>
      </c>
      <c r="D10476">
        <v>7.37</v>
      </c>
      <c r="G10476"/>
      <c r="L10476"/>
      <c r="Q10476"/>
      <c r="U10476"/>
    </row>
    <row r="10477" spans="1:21" x14ac:dyDescent="0.25">
      <c r="A10477">
        <v>6.8</v>
      </c>
      <c r="B10477">
        <v>8.3000000000000007</v>
      </c>
      <c r="C10477">
        <v>13.4</v>
      </c>
      <c r="D10477">
        <v>7.38</v>
      </c>
      <c r="G10477"/>
      <c r="L10477"/>
      <c r="Q10477"/>
      <c r="U10477"/>
    </row>
    <row r="10478" spans="1:21" x14ac:dyDescent="0.25">
      <c r="A10478">
        <v>3.5</v>
      </c>
      <c r="B10478">
        <v>2</v>
      </c>
      <c r="C10478">
        <v>20</v>
      </c>
      <c r="D10478">
        <v>7.38</v>
      </c>
      <c r="G10478"/>
      <c r="L10478"/>
      <c r="Q10478"/>
      <c r="U10478"/>
    </row>
    <row r="10479" spans="1:21" x14ac:dyDescent="0.25">
      <c r="A10479">
        <v>6.7</v>
      </c>
      <c r="B10479">
        <v>9</v>
      </c>
      <c r="C10479">
        <v>29.2</v>
      </c>
      <c r="D10479">
        <v>7.38</v>
      </c>
      <c r="G10479"/>
      <c r="L10479"/>
      <c r="Q10479"/>
      <c r="U10479"/>
    </row>
    <row r="10480" spans="1:21" x14ac:dyDescent="0.25">
      <c r="A10480">
        <v>6.2</v>
      </c>
      <c r="B10480">
        <v>11.1</v>
      </c>
      <c r="C10480">
        <v>8.9</v>
      </c>
      <c r="D10480">
        <v>7.39</v>
      </c>
      <c r="G10480"/>
      <c r="L10480"/>
      <c r="Q10480"/>
      <c r="U10480"/>
    </row>
    <row r="10481" spans="1:21" x14ac:dyDescent="0.25">
      <c r="A10481">
        <v>2.8</v>
      </c>
      <c r="B10481">
        <v>2.8</v>
      </c>
      <c r="C10481">
        <v>16.8</v>
      </c>
      <c r="D10481">
        <v>7.39</v>
      </c>
      <c r="G10481"/>
      <c r="L10481"/>
      <c r="Q10481"/>
      <c r="U10481"/>
    </row>
    <row r="10482" spans="1:21" x14ac:dyDescent="0.25">
      <c r="A10482">
        <v>6.3</v>
      </c>
      <c r="B10482">
        <v>4.5</v>
      </c>
      <c r="C10482">
        <v>11.3</v>
      </c>
      <c r="D10482">
        <v>7.4</v>
      </c>
      <c r="G10482"/>
      <c r="L10482"/>
      <c r="Q10482"/>
      <c r="U10482"/>
    </row>
    <row r="10483" spans="1:21" x14ac:dyDescent="0.25">
      <c r="A10483">
        <v>7.7</v>
      </c>
      <c r="B10483">
        <v>5.4</v>
      </c>
      <c r="C10483">
        <v>20.9</v>
      </c>
      <c r="D10483">
        <v>7.4</v>
      </c>
      <c r="G10483"/>
      <c r="L10483"/>
      <c r="Q10483"/>
      <c r="U10483"/>
    </row>
    <row r="10484" spans="1:21" x14ac:dyDescent="0.25">
      <c r="A10484">
        <v>6.8</v>
      </c>
      <c r="B10484">
        <v>7.2</v>
      </c>
      <c r="C10484">
        <v>5.6</v>
      </c>
      <c r="D10484">
        <v>7.41</v>
      </c>
      <c r="G10484"/>
      <c r="L10484"/>
      <c r="Q10484"/>
      <c r="U10484"/>
    </row>
    <row r="10485" spans="1:21" x14ac:dyDescent="0.25">
      <c r="A10485">
        <v>8.4</v>
      </c>
      <c r="B10485">
        <v>11.1</v>
      </c>
      <c r="C10485">
        <v>7.2</v>
      </c>
      <c r="D10485">
        <v>7.41</v>
      </c>
      <c r="G10485"/>
      <c r="L10485"/>
      <c r="Q10485"/>
      <c r="U10485"/>
    </row>
    <row r="10486" spans="1:21" x14ac:dyDescent="0.25">
      <c r="A10486">
        <v>7.3</v>
      </c>
      <c r="B10486">
        <v>6.4</v>
      </c>
      <c r="C10486">
        <v>8.6</v>
      </c>
      <c r="D10486">
        <v>7.41</v>
      </c>
      <c r="G10486"/>
      <c r="L10486"/>
      <c r="Q10486"/>
      <c r="U10486"/>
    </row>
    <row r="10487" spans="1:21" x14ac:dyDescent="0.25">
      <c r="A10487">
        <v>5.6</v>
      </c>
      <c r="B10487">
        <v>17.100000000000001</v>
      </c>
      <c r="C10487">
        <v>29.2</v>
      </c>
      <c r="D10487">
        <v>7.41</v>
      </c>
      <c r="G10487"/>
      <c r="L10487"/>
      <c r="Q10487"/>
      <c r="U10487"/>
    </row>
    <row r="10488" spans="1:21" x14ac:dyDescent="0.25">
      <c r="A10488">
        <v>4.0999999999999996</v>
      </c>
      <c r="B10488">
        <v>27.7</v>
      </c>
      <c r="C10488">
        <v>42.2</v>
      </c>
      <c r="D10488">
        <v>7.41</v>
      </c>
      <c r="G10488"/>
      <c r="L10488"/>
      <c r="Q10488"/>
      <c r="U10488"/>
    </row>
    <row r="10489" spans="1:21" x14ac:dyDescent="0.25">
      <c r="A10489">
        <v>6</v>
      </c>
      <c r="B10489">
        <v>15.2</v>
      </c>
      <c r="C10489">
        <v>54</v>
      </c>
      <c r="D10489">
        <v>7.41</v>
      </c>
      <c r="G10489"/>
      <c r="L10489"/>
      <c r="Q10489"/>
      <c r="U10489"/>
    </row>
    <row r="10490" spans="1:21" x14ac:dyDescent="0.25">
      <c r="A10490">
        <v>5.0999999999999996</v>
      </c>
      <c r="B10490">
        <v>14</v>
      </c>
      <c r="C10490">
        <v>66</v>
      </c>
      <c r="D10490">
        <v>7.41</v>
      </c>
      <c r="G10490"/>
      <c r="L10490"/>
      <c r="Q10490"/>
      <c r="U10490"/>
    </row>
    <row r="10491" spans="1:21" x14ac:dyDescent="0.25">
      <c r="A10491">
        <v>1.3</v>
      </c>
      <c r="B10491">
        <v>8.4</v>
      </c>
      <c r="C10491">
        <v>96.5</v>
      </c>
      <c r="D10491">
        <v>7.41</v>
      </c>
      <c r="G10491"/>
      <c r="L10491"/>
      <c r="Q10491"/>
      <c r="U10491"/>
    </row>
    <row r="10492" spans="1:21" x14ac:dyDescent="0.25">
      <c r="A10492">
        <v>6.4</v>
      </c>
      <c r="B10492">
        <v>20.7</v>
      </c>
      <c r="C10492">
        <v>26</v>
      </c>
      <c r="D10492">
        <v>7.42</v>
      </c>
      <c r="G10492"/>
      <c r="L10492"/>
      <c r="Q10492"/>
      <c r="U10492"/>
    </row>
    <row r="10493" spans="1:21" x14ac:dyDescent="0.25">
      <c r="A10493">
        <v>3.6</v>
      </c>
      <c r="B10493">
        <v>5.7</v>
      </c>
      <c r="C10493">
        <v>28.7</v>
      </c>
      <c r="D10493">
        <v>7.42</v>
      </c>
      <c r="G10493"/>
      <c r="L10493"/>
      <c r="Q10493"/>
      <c r="U10493"/>
    </row>
    <row r="10494" spans="1:21" x14ac:dyDescent="0.25">
      <c r="A10494">
        <v>3.1</v>
      </c>
      <c r="B10494">
        <v>2.4</v>
      </c>
      <c r="C10494">
        <v>5.4</v>
      </c>
      <c r="D10494">
        <v>7.43</v>
      </c>
      <c r="G10494"/>
      <c r="L10494"/>
      <c r="Q10494"/>
      <c r="U10494"/>
    </row>
    <row r="10495" spans="1:21" x14ac:dyDescent="0.25">
      <c r="A10495">
        <v>4</v>
      </c>
      <c r="B10495">
        <v>4.8</v>
      </c>
      <c r="C10495">
        <v>14</v>
      </c>
      <c r="D10495">
        <v>7.43</v>
      </c>
      <c r="G10495"/>
      <c r="L10495"/>
      <c r="Q10495"/>
      <c r="U10495"/>
    </row>
    <row r="10496" spans="1:21" x14ac:dyDescent="0.25">
      <c r="A10496">
        <v>3.9</v>
      </c>
      <c r="B10496">
        <v>7.1</v>
      </c>
      <c r="C10496">
        <v>20.6</v>
      </c>
      <c r="D10496">
        <v>7.43</v>
      </c>
      <c r="G10496"/>
      <c r="L10496"/>
      <c r="Q10496"/>
      <c r="U10496"/>
    </row>
    <row r="10497" spans="1:21" x14ac:dyDescent="0.25">
      <c r="A10497">
        <v>6.7</v>
      </c>
      <c r="B10497">
        <v>12.1</v>
      </c>
      <c r="C10497">
        <v>12.4</v>
      </c>
      <c r="D10497">
        <v>7.44</v>
      </c>
      <c r="G10497"/>
      <c r="L10497"/>
      <c r="Q10497"/>
      <c r="U10497"/>
    </row>
    <row r="10498" spans="1:21" x14ac:dyDescent="0.25">
      <c r="A10498">
        <v>2.7</v>
      </c>
      <c r="B10498">
        <v>11.2</v>
      </c>
      <c r="C10498">
        <v>17.399999999999999</v>
      </c>
      <c r="D10498">
        <v>7.44</v>
      </c>
      <c r="G10498"/>
      <c r="L10498"/>
      <c r="Q10498"/>
      <c r="U10498"/>
    </row>
    <row r="10499" spans="1:21" x14ac:dyDescent="0.25">
      <c r="A10499">
        <v>4.9000000000000004</v>
      </c>
      <c r="B10499">
        <v>2.7</v>
      </c>
      <c r="C10499">
        <v>20.9</v>
      </c>
      <c r="D10499">
        <v>7.44</v>
      </c>
      <c r="G10499"/>
      <c r="L10499"/>
      <c r="Q10499"/>
      <c r="U10499"/>
    </row>
    <row r="10500" spans="1:21" x14ac:dyDescent="0.25">
      <c r="A10500">
        <v>8.4</v>
      </c>
      <c r="B10500">
        <v>15.9</v>
      </c>
      <c r="C10500">
        <v>21.9</v>
      </c>
      <c r="D10500">
        <v>7.44</v>
      </c>
      <c r="G10500"/>
      <c r="L10500"/>
      <c r="Q10500"/>
      <c r="U10500"/>
    </row>
    <row r="10501" spans="1:21" x14ac:dyDescent="0.25">
      <c r="A10501">
        <v>5.6</v>
      </c>
      <c r="B10501">
        <v>10.5</v>
      </c>
      <c r="C10501">
        <v>19</v>
      </c>
      <c r="D10501">
        <v>7.45</v>
      </c>
      <c r="G10501"/>
      <c r="L10501"/>
      <c r="Q10501"/>
      <c r="U10501"/>
    </row>
    <row r="10502" spans="1:21" x14ac:dyDescent="0.25">
      <c r="A10502">
        <v>3.1</v>
      </c>
      <c r="B10502">
        <v>8.1999999999999993</v>
      </c>
      <c r="C10502">
        <v>43.6</v>
      </c>
      <c r="D10502">
        <v>7.45</v>
      </c>
      <c r="G10502"/>
      <c r="L10502"/>
      <c r="Q10502"/>
      <c r="U10502"/>
    </row>
    <row r="10503" spans="1:21" x14ac:dyDescent="0.25">
      <c r="A10503">
        <v>5</v>
      </c>
      <c r="B10503">
        <v>3.5</v>
      </c>
      <c r="C10503">
        <v>432</v>
      </c>
      <c r="D10503">
        <v>7.45</v>
      </c>
      <c r="G10503"/>
      <c r="L10503"/>
      <c r="Q10503"/>
      <c r="U10503"/>
    </row>
    <row r="10504" spans="1:21" x14ac:dyDescent="0.25">
      <c r="A10504">
        <v>7.6</v>
      </c>
      <c r="B10504">
        <v>10.3</v>
      </c>
      <c r="C10504">
        <v>20.6</v>
      </c>
      <c r="D10504">
        <v>7.46</v>
      </c>
      <c r="G10504"/>
      <c r="L10504"/>
      <c r="Q10504"/>
      <c r="U10504"/>
    </row>
    <row r="10505" spans="1:21" x14ac:dyDescent="0.25">
      <c r="A10505">
        <v>0.2</v>
      </c>
      <c r="B10505">
        <v>11.3</v>
      </c>
      <c r="C10505">
        <v>21</v>
      </c>
      <c r="D10505">
        <v>7.46</v>
      </c>
      <c r="G10505"/>
      <c r="L10505"/>
      <c r="Q10505"/>
      <c r="U10505"/>
    </row>
    <row r="10506" spans="1:21" x14ac:dyDescent="0.25">
      <c r="A10506">
        <v>3.9</v>
      </c>
      <c r="B10506">
        <v>9.8000000000000007</v>
      </c>
      <c r="C10506">
        <v>40.299999999999997</v>
      </c>
      <c r="D10506">
        <v>7.46</v>
      </c>
      <c r="G10506"/>
      <c r="L10506"/>
      <c r="Q10506"/>
      <c r="U10506"/>
    </row>
    <row r="10507" spans="1:21" x14ac:dyDescent="0.25">
      <c r="A10507">
        <v>3.8</v>
      </c>
      <c r="B10507">
        <v>5.2</v>
      </c>
      <c r="C10507">
        <v>21.8</v>
      </c>
      <c r="D10507">
        <v>7.47</v>
      </c>
      <c r="G10507"/>
      <c r="L10507"/>
      <c r="Q10507"/>
      <c r="U10507"/>
    </row>
    <row r="10508" spans="1:21" x14ac:dyDescent="0.25">
      <c r="A10508">
        <v>1</v>
      </c>
      <c r="B10508">
        <v>9.3000000000000007</v>
      </c>
      <c r="C10508">
        <v>23.8</v>
      </c>
      <c r="D10508">
        <v>7.47</v>
      </c>
      <c r="G10508"/>
      <c r="L10508"/>
      <c r="Q10508"/>
      <c r="U10508"/>
    </row>
    <row r="10509" spans="1:21" x14ac:dyDescent="0.25">
      <c r="A10509">
        <v>6</v>
      </c>
      <c r="B10509">
        <v>5.0999999999999996</v>
      </c>
      <c r="C10509">
        <v>26.5</v>
      </c>
      <c r="D10509">
        <v>7.47</v>
      </c>
      <c r="G10509"/>
      <c r="L10509"/>
      <c r="Q10509"/>
      <c r="U10509"/>
    </row>
    <row r="10510" spans="1:21" x14ac:dyDescent="0.25">
      <c r="A10510">
        <v>6.2</v>
      </c>
      <c r="B10510">
        <v>16.8</v>
      </c>
      <c r="C10510">
        <v>11.4</v>
      </c>
      <c r="D10510">
        <v>7.48</v>
      </c>
      <c r="G10510"/>
      <c r="L10510"/>
      <c r="Q10510"/>
      <c r="U10510"/>
    </row>
    <row r="10511" spans="1:21" x14ac:dyDescent="0.25">
      <c r="A10511">
        <v>4.8</v>
      </c>
      <c r="B10511">
        <v>8</v>
      </c>
      <c r="C10511">
        <v>13.4</v>
      </c>
      <c r="D10511">
        <v>7.48</v>
      </c>
      <c r="G10511"/>
      <c r="L10511"/>
      <c r="Q10511"/>
      <c r="U10511"/>
    </row>
    <row r="10512" spans="1:21" x14ac:dyDescent="0.25">
      <c r="A10512">
        <v>3.6</v>
      </c>
      <c r="B10512">
        <v>2.2999999999999998</v>
      </c>
      <c r="C10512">
        <v>30.8</v>
      </c>
      <c r="D10512">
        <v>7.48</v>
      </c>
      <c r="G10512"/>
      <c r="L10512"/>
      <c r="Q10512"/>
      <c r="U10512"/>
    </row>
    <row r="10513" spans="1:21" x14ac:dyDescent="0.25">
      <c r="A10513">
        <v>8.1999999999999993</v>
      </c>
      <c r="B10513">
        <v>7</v>
      </c>
      <c r="C10513">
        <v>9.1</v>
      </c>
      <c r="D10513">
        <v>7.49</v>
      </c>
      <c r="G10513"/>
      <c r="L10513"/>
      <c r="Q10513"/>
      <c r="U10513"/>
    </row>
    <row r="10514" spans="1:21" x14ac:dyDescent="0.25">
      <c r="A10514">
        <v>4.0999999999999996</v>
      </c>
      <c r="B10514">
        <v>39.700000000000003</v>
      </c>
      <c r="C10514">
        <v>43.7</v>
      </c>
      <c r="D10514">
        <v>7.49</v>
      </c>
      <c r="G10514"/>
      <c r="L10514"/>
      <c r="Q10514"/>
      <c r="U10514"/>
    </row>
    <row r="10515" spans="1:21" x14ac:dyDescent="0.25">
      <c r="A10515">
        <v>0.6</v>
      </c>
      <c r="B10515">
        <v>17.3</v>
      </c>
      <c r="C10515">
        <v>21.4</v>
      </c>
      <c r="D10515">
        <v>7.5</v>
      </c>
      <c r="G10515"/>
      <c r="L10515"/>
      <c r="Q10515"/>
      <c r="U10515"/>
    </row>
    <row r="10516" spans="1:21" x14ac:dyDescent="0.25">
      <c r="A10516">
        <v>5.9</v>
      </c>
      <c r="B10516">
        <v>4.5</v>
      </c>
      <c r="C10516">
        <v>39.4</v>
      </c>
      <c r="D10516">
        <v>7.51</v>
      </c>
      <c r="G10516"/>
      <c r="L10516"/>
      <c r="Q10516"/>
      <c r="U10516"/>
    </row>
    <row r="10517" spans="1:21" x14ac:dyDescent="0.25">
      <c r="A10517">
        <v>7.9</v>
      </c>
      <c r="B10517">
        <v>32.5</v>
      </c>
      <c r="C10517">
        <v>132</v>
      </c>
      <c r="D10517">
        <v>7.51</v>
      </c>
      <c r="G10517"/>
      <c r="L10517"/>
      <c r="Q10517"/>
      <c r="U10517"/>
    </row>
    <row r="10518" spans="1:21" x14ac:dyDescent="0.25">
      <c r="A10518">
        <v>6.3</v>
      </c>
      <c r="B10518">
        <v>7.1</v>
      </c>
      <c r="C10518">
        <v>8.9</v>
      </c>
      <c r="D10518">
        <v>7.52</v>
      </c>
      <c r="G10518"/>
      <c r="L10518"/>
      <c r="Q10518"/>
      <c r="U10518"/>
    </row>
    <row r="10519" spans="1:21" x14ac:dyDescent="0.25">
      <c r="A10519">
        <v>1.5</v>
      </c>
      <c r="B10519">
        <v>13.7</v>
      </c>
      <c r="C10519">
        <v>17.3</v>
      </c>
      <c r="D10519">
        <v>7.52</v>
      </c>
      <c r="G10519"/>
      <c r="L10519"/>
      <c r="Q10519"/>
      <c r="U10519"/>
    </row>
    <row r="10520" spans="1:21" x14ac:dyDescent="0.25">
      <c r="A10520">
        <v>0.9</v>
      </c>
      <c r="B10520">
        <v>7.8</v>
      </c>
      <c r="C10520">
        <v>18</v>
      </c>
      <c r="D10520">
        <v>7.53</v>
      </c>
      <c r="G10520"/>
      <c r="L10520"/>
      <c r="Q10520"/>
      <c r="U10520"/>
    </row>
    <row r="10521" spans="1:21" x14ac:dyDescent="0.25">
      <c r="A10521">
        <v>2</v>
      </c>
      <c r="B10521">
        <v>2.7</v>
      </c>
      <c r="C10521">
        <v>20</v>
      </c>
      <c r="D10521">
        <v>7.53</v>
      </c>
      <c r="G10521"/>
      <c r="L10521"/>
      <c r="Q10521"/>
      <c r="U10521"/>
    </row>
    <row r="10522" spans="1:21" x14ac:dyDescent="0.25">
      <c r="A10522">
        <v>5.5</v>
      </c>
      <c r="B10522">
        <v>8.5</v>
      </c>
      <c r="C10522">
        <v>23</v>
      </c>
      <c r="D10522">
        <v>7.53</v>
      </c>
      <c r="G10522"/>
      <c r="L10522"/>
      <c r="Q10522"/>
      <c r="U10522"/>
    </row>
    <row r="10523" spans="1:21" x14ac:dyDescent="0.25">
      <c r="A10523">
        <v>4</v>
      </c>
      <c r="B10523">
        <v>4.3</v>
      </c>
      <c r="C10523">
        <v>34.6</v>
      </c>
      <c r="D10523">
        <v>7.53</v>
      </c>
      <c r="G10523"/>
      <c r="L10523"/>
      <c r="Q10523"/>
      <c r="U10523"/>
    </row>
    <row r="10524" spans="1:21" x14ac:dyDescent="0.25">
      <c r="A10524">
        <v>4.2</v>
      </c>
      <c r="B10524">
        <v>4.4000000000000004</v>
      </c>
      <c r="C10524">
        <v>92</v>
      </c>
      <c r="D10524">
        <v>7.53</v>
      </c>
      <c r="G10524"/>
      <c r="L10524"/>
      <c r="Q10524"/>
      <c r="U10524"/>
    </row>
    <row r="10525" spans="1:21" x14ac:dyDescent="0.25">
      <c r="A10525">
        <v>7.1</v>
      </c>
      <c r="B10525">
        <v>21.7</v>
      </c>
      <c r="C10525">
        <v>14.4</v>
      </c>
      <c r="D10525">
        <v>7.54</v>
      </c>
      <c r="G10525"/>
      <c r="L10525"/>
      <c r="Q10525"/>
      <c r="U10525"/>
    </row>
    <row r="10526" spans="1:21" x14ac:dyDescent="0.25">
      <c r="A10526">
        <v>5.3</v>
      </c>
      <c r="B10526">
        <v>16.2</v>
      </c>
      <c r="C10526">
        <v>17.600000000000001</v>
      </c>
      <c r="D10526">
        <v>7.54</v>
      </c>
      <c r="G10526"/>
      <c r="L10526"/>
      <c r="Q10526"/>
      <c r="U10526"/>
    </row>
    <row r="10527" spans="1:21" x14ac:dyDescent="0.25">
      <c r="A10527">
        <v>6.2</v>
      </c>
      <c r="B10527">
        <v>5.6</v>
      </c>
      <c r="C10527">
        <v>25.3</v>
      </c>
      <c r="D10527">
        <v>7.54</v>
      </c>
      <c r="G10527"/>
      <c r="L10527"/>
      <c r="Q10527"/>
      <c r="U10527"/>
    </row>
    <row r="10528" spans="1:21" x14ac:dyDescent="0.25">
      <c r="A10528">
        <v>7.4</v>
      </c>
      <c r="B10528">
        <v>3.7</v>
      </c>
      <c r="C10528">
        <v>73.8</v>
      </c>
      <c r="D10528">
        <v>7.55</v>
      </c>
      <c r="G10528"/>
      <c r="L10528"/>
      <c r="Q10528"/>
      <c r="U10528"/>
    </row>
    <row r="10529" spans="1:21" x14ac:dyDescent="0.25">
      <c r="A10529">
        <v>5.9</v>
      </c>
      <c r="B10529">
        <v>7.7</v>
      </c>
      <c r="C10529">
        <v>196</v>
      </c>
      <c r="D10529">
        <v>7.55</v>
      </c>
      <c r="G10529"/>
      <c r="L10529"/>
      <c r="Q10529"/>
      <c r="U10529"/>
    </row>
    <row r="10530" spans="1:21" x14ac:dyDescent="0.25">
      <c r="A10530">
        <v>4.3</v>
      </c>
      <c r="B10530">
        <v>7.7</v>
      </c>
      <c r="C10530">
        <v>12.8</v>
      </c>
      <c r="D10530">
        <v>7.56</v>
      </c>
      <c r="G10530"/>
      <c r="L10530"/>
      <c r="Q10530"/>
      <c r="U10530"/>
    </row>
    <row r="10531" spans="1:21" x14ac:dyDescent="0.25">
      <c r="A10531">
        <v>5.2</v>
      </c>
      <c r="B10531">
        <v>2</v>
      </c>
      <c r="C10531">
        <v>39.4</v>
      </c>
      <c r="D10531">
        <v>7.56</v>
      </c>
      <c r="G10531"/>
      <c r="L10531"/>
      <c r="Q10531"/>
      <c r="U10531"/>
    </row>
    <row r="10532" spans="1:21" x14ac:dyDescent="0.25">
      <c r="A10532">
        <v>6.4</v>
      </c>
      <c r="B10532">
        <v>6.4</v>
      </c>
      <c r="C10532">
        <v>4</v>
      </c>
      <c r="D10532">
        <v>7.58</v>
      </c>
      <c r="G10532"/>
      <c r="L10532"/>
      <c r="Q10532"/>
      <c r="U10532"/>
    </row>
    <row r="10533" spans="1:21" x14ac:dyDescent="0.25">
      <c r="A10533">
        <v>7.5</v>
      </c>
      <c r="B10533">
        <v>5.5</v>
      </c>
      <c r="C10533">
        <v>13.7</v>
      </c>
      <c r="D10533">
        <v>7.58</v>
      </c>
      <c r="G10533"/>
      <c r="L10533"/>
      <c r="Q10533"/>
      <c r="U10533"/>
    </row>
    <row r="10534" spans="1:21" x14ac:dyDescent="0.25">
      <c r="A10534">
        <v>4.3</v>
      </c>
      <c r="B10534">
        <v>3.9</v>
      </c>
      <c r="C10534">
        <v>16</v>
      </c>
      <c r="D10534">
        <v>7.58</v>
      </c>
      <c r="G10534"/>
      <c r="L10534"/>
      <c r="Q10534"/>
      <c r="U10534"/>
    </row>
    <row r="10535" spans="1:21" x14ac:dyDescent="0.25">
      <c r="A10535">
        <v>4.9000000000000004</v>
      </c>
      <c r="B10535">
        <v>10.3</v>
      </c>
      <c r="C10535">
        <v>16.600000000000001</v>
      </c>
      <c r="D10535">
        <v>7.58</v>
      </c>
      <c r="G10535"/>
      <c r="L10535"/>
      <c r="Q10535"/>
      <c r="U10535"/>
    </row>
    <row r="10536" spans="1:21" x14ac:dyDescent="0.25">
      <c r="A10536">
        <v>7.1</v>
      </c>
      <c r="B10536">
        <v>17.2</v>
      </c>
      <c r="C10536">
        <v>22.4</v>
      </c>
      <c r="D10536">
        <v>7.58</v>
      </c>
      <c r="G10536"/>
      <c r="L10536"/>
      <c r="Q10536"/>
      <c r="U10536"/>
    </row>
    <row r="10537" spans="1:21" x14ac:dyDescent="0.25">
      <c r="A10537">
        <v>3</v>
      </c>
      <c r="B10537">
        <v>3</v>
      </c>
      <c r="C10537">
        <v>26</v>
      </c>
      <c r="D10537">
        <v>7.58</v>
      </c>
      <c r="G10537"/>
      <c r="L10537"/>
      <c r="Q10537"/>
      <c r="U10537"/>
    </row>
    <row r="10538" spans="1:21" x14ac:dyDescent="0.25">
      <c r="A10538">
        <v>6.2</v>
      </c>
      <c r="B10538">
        <v>4.7</v>
      </c>
      <c r="C10538">
        <v>68.2</v>
      </c>
      <c r="D10538">
        <v>7.58</v>
      </c>
      <c r="G10538"/>
      <c r="L10538"/>
      <c r="Q10538"/>
      <c r="U10538"/>
    </row>
    <row r="10539" spans="1:21" x14ac:dyDescent="0.25">
      <c r="A10539">
        <v>0.2</v>
      </c>
      <c r="B10539">
        <v>25.4</v>
      </c>
      <c r="C10539">
        <v>29</v>
      </c>
      <c r="D10539">
        <v>7.59</v>
      </c>
      <c r="G10539"/>
      <c r="L10539"/>
      <c r="Q10539"/>
      <c r="U10539"/>
    </row>
    <row r="10540" spans="1:21" x14ac:dyDescent="0.25">
      <c r="A10540">
        <v>21.8</v>
      </c>
      <c r="B10540">
        <v>42</v>
      </c>
      <c r="C10540">
        <v>86.6</v>
      </c>
      <c r="D10540">
        <v>7.59</v>
      </c>
      <c r="G10540"/>
      <c r="L10540"/>
      <c r="Q10540"/>
      <c r="U10540"/>
    </row>
    <row r="10541" spans="1:21" x14ac:dyDescent="0.25">
      <c r="A10541">
        <v>7</v>
      </c>
      <c r="B10541">
        <v>7.2</v>
      </c>
      <c r="C10541">
        <v>8.6999999999999993</v>
      </c>
      <c r="D10541">
        <v>7.6</v>
      </c>
      <c r="G10541"/>
      <c r="L10541"/>
      <c r="Q10541"/>
      <c r="U10541"/>
    </row>
    <row r="10542" spans="1:21" x14ac:dyDescent="0.25">
      <c r="A10542">
        <v>6</v>
      </c>
      <c r="B10542">
        <v>3.2</v>
      </c>
      <c r="C10542">
        <v>15</v>
      </c>
      <c r="D10542">
        <v>7.6</v>
      </c>
      <c r="G10542"/>
      <c r="L10542"/>
      <c r="Q10542"/>
      <c r="U10542"/>
    </row>
    <row r="10543" spans="1:21" x14ac:dyDescent="0.25">
      <c r="A10543">
        <v>3.9</v>
      </c>
      <c r="B10543">
        <v>2</v>
      </c>
      <c r="C10543">
        <v>16.399999999999999</v>
      </c>
      <c r="D10543">
        <v>7.6</v>
      </c>
      <c r="G10543"/>
      <c r="L10543"/>
      <c r="Q10543"/>
      <c r="U10543"/>
    </row>
    <row r="10544" spans="1:21" x14ac:dyDescent="0.25">
      <c r="A10544">
        <v>0.8</v>
      </c>
      <c r="B10544">
        <v>8.9</v>
      </c>
      <c r="C10544">
        <v>29</v>
      </c>
      <c r="D10544">
        <v>7.6</v>
      </c>
      <c r="G10544"/>
      <c r="L10544"/>
      <c r="Q10544"/>
      <c r="U10544"/>
    </row>
    <row r="10545" spans="1:21" x14ac:dyDescent="0.25">
      <c r="A10545">
        <v>2.2999999999999998</v>
      </c>
      <c r="B10545">
        <v>4.5999999999999996</v>
      </c>
      <c r="C10545">
        <v>29.8</v>
      </c>
      <c r="D10545">
        <v>7.61</v>
      </c>
      <c r="G10545"/>
      <c r="L10545"/>
      <c r="Q10545"/>
      <c r="U10545"/>
    </row>
    <row r="10546" spans="1:21" x14ac:dyDescent="0.25">
      <c r="A10546">
        <v>7</v>
      </c>
      <c r="B10546">
        <v>18.5</v>
      </c>
      <c r="C10546">
        <v>6.7</v>
      </c>
      <c r="D10546">
        <v>7.62</v>
      </c>
      <c r="G10546"/>
      <c r="L10546"/>
      <c r="Q10546"/>
      <c r="U10546"/>
    </row>
    <row r="10547" spans="1:21" x14ac:dyDescent="0.25">
      <c r="A10547">
        <v>7.6</v>
      </c>
      <c r="B10547">
        <v>20.9</v>
      </c>
      <c r="C10547">
        <v>17.600000000000001</v>
      </c>
      <c r="D10547">
        <v>7.63</v>
      </c>
      <c r="G10547"/>
      <c r="L10547"/>
      <c r="Q10547"/>
      <c r="U10547"/>
    </row>
    <row r="10548" spans="1:21" x14ac:dyDescent="0.25">
      <c r="A10548">
        <v>5</v>
      </c>
      <c r="B10548">
        <v>2.4</v>
      </c>
      <c r="C10548">
        <v>25.2</v>
      </c>
      <c r="D10548">
        <v>7.63</v>
      </c>
      <c r="G10548"/>
      <c r="L10548"/>
      <c r="Q10548"/>
      <c r="U10548"/>
    </row>
    <row r="10549" spans="1:21" x14ac:dyDescent="0.25">
      <c r="A10549">
        <v>10.5</v>
      </c>
      <c r="B10549">
        <v>5.3</v>
      </c>
      <c r="C10549">
        <v>21.2</v>
      </c>
      <c r="D10549">
        <v>7.64</v>
      </c>
      <c r="G10549"/>
      <c r="L10549"/>
      <c r="Q10549"/>
      <c r="U10549"/>
    </row>
    <row r="10550" spans="1:21" x14ac:dyDescent="0.25">
      <c r="A10550">
        <v>9.1999999999999993</v>
      </c>
      <c r="B10550">
        <v>5.0999999999999996</v>
      </c>
      <c r="C10550">
        <v>37.6</v>
      </c>
      <c r="D10550">
        <v>7.64</v>
      </c>
      <c r="G10550"/>
      <c r="L10550"/>
      <c r="Q10550"/>
      <c r="U10550"/>
    </row>
    <row r="10551" spans="1:21" x14ac:dyDescent="0.25">
      <c r="A10551">
        <v>7</v>
      </c>
      <c r="B10551">
        <v>12.9</v>
      </c>
      <c r="C10551">
        <v>9.1</v>
      </c>
      <c r="D10551">
        <v>7.65</v>
      </c>
      <c r="G10551"/>
      <c r="L10551"/>
      <c r="Q10551"/>
      <c r="U10551"/>
    </row>
    <row r="10552" spans="1:21" x14ac:dyDescent="0.25">
      <c r="A10552">
        <v>5.8</v>
      </c>
      <c r="B10552">
        <v>7.4</v>
      </c>
      <c r="C10552">
        <v>16.3</v>
      </c>
      <c r="D10552">
        <v>7.65</v>
      </c>
      <c r="G10552"/>
      <c r="L10552"/>
      <c r="Q10552"/>
      <c r="U10552"/>
    </row>
    <row r="10553" spans="1:21" x14ac:dyDescent="0.25">
      <c r="A10553">
        <v>4.5999999999999996</v>
      </c>
      <c r="B10553">
        <v>9.9</v>
      </c>
      <c r="C10553">
        <v>7.1</v>
      </c>
      <c r="D10553">
        <v>7.66</v>
      </c>
      <c r="G10553"/>
      <c r="L10553"/>
      <c r="Q10553"/>
      <c r="U10553"/>
    </row>
    <row r="10554" spans="1:21" x14ac:dyDescent="0.25">
      <c r="A10554">
        <v>3.6</v>
      </c>
      <c r="B10554">
        <v>8.4</v>
      </c>
      <c r="C10554">
        <v>11.9</v>
      </c>
      <c r="D10554">
        <v>7.66</v>
      </c>
      <c r="G10554"/>
      <c r="L10554"/>
      <c r="Q10554"/>
      <c r="U10554"/>
    </row>
    <row r="10555" spans="1:21" x14ac:dyDescent="0.25">
      <c r="A10555">
        <v>5.6</v>
      </c>
      <c r="B10555">
        <v>3.1</v>
      </c>
      <c r="C10555">
        <v>15.7</v>
      </c>
      <c r="D10555">
        <v>7.66</v>
      </c>
      <c r="G10555"/>
      <c r="L10555"/>
      <c r="Q10555"/>
      <c r="U10555"/>
    </row>
    <row r="10556" spans="1:21" x14ac:dyDescent="0.25">
      <c r="A10556">
        <v>4.4000000000000004</v>
      </c>
      <c r="B10556">
        <v>6.2</v>
      </c>
      <c r="C10556">
        <v>23</v>
      </c>
      <c r="D10556">
        <v>7.66</v>
      </c>
      <c r="G10556"/>
      <c r="L10556"/>
      <c r="Q10556"/>
      <c r="U10556"/>
    </row>
    <row r="10557" spans="1:21" x14ac:dyDescent="0.25">
      <c r="A10557">
        <v>5.5</v>
      </c>
      <c r="B10557">
        <v>14.1</v>
      </c>
      <c r="C10557">
        <v>40.799999999999997</v>
      </c>
      <c r="D10557">
        <v>7.66</v>
      </c>
      <c r="G10557"/>
      <c r="L10557"/>
      <c r="Q10557"/>
      <c r="U10557"/>
    </row>
    <row r="10558" spans="1:21" x14ac:dyDescent="0.25">
      <c r="A10558">
        <v>6.1</v>
      </c>
      <c r="B10558">
        <v>6.4</v>
      </c>
      <c r="C10558">
        <v>7.3</v>
      </c>
      <c r="D10558">
        <v>7.67</v>
      </c>
      <c r="G10558"/>
      <c r="L10558"/>
      <c r="Q10558"/>
      <c r="U10558"/>
    </row>
    <row r="10559" spans="1:21" x14ac:dyDescent="0.25">
      <c r="A10559">
        <v>3.6</v>
      </c>
      <c r="B10559">
        <v>7.4</v>
      </c>
      <c r="C10559">
        <v>12.4</v>
      </c>
      <c r="D10559">
        <v>7.68</v>
      </c>
      <c r="G10559"/>
      <c r="L10559"/>
      <c r="Q10559"/>
      <c r="U10559"/>
    </row>
    <row r="10560" spans="1:21" x14ac:dyDescent="0.25">
      <c r="A10560">
        <v>7.3</v>
      </c>
      <c r="B10560">
        <v>17.100000000000001</v>
      </c>
      <c r="C10560">
        <v>15.8</v>
      </c>
      <c r="D10560">
        <v>7.68</v>
      </c>
      <c r="G10560"/>
      <c r="L10560"/>
      <c r="Q10560"/>
      <c r="U10560"/>
    </row>
    <row r="10561" spans="1:21" x14ac:dyDescent="0.25">
      <c r="A10561">
        <v>1.4</v>
      </c>
      <c r="B10561">
        <v>8.3000000000000007</v>
      </c>
      <c r="C10561">
        <v>25.5</v>
      </c>
      <c r="D10561">
        <v>7.68</v>
      </c>
      <c r="G10561"/>
      <c r="L10561"/>
      <c r="Q10561"/>
      <c r="U10561"/>
    </row>
    <row r="10562" spans="1:21" x14ac:dyDescent="0.25">
      <c r="A10562">
        <v>7.5</v>
      </c>
      <c r="B10562">
        <v>15.3</v>
      </c>
      <c r="C10562">
        <v>29.8</v>
      </c>
      <c r="D10562">
        <v>7.68</v>
      </c>
      <c r="G10562"/>
      <c r="L10562"/>
      <c r="Q10562"/>
      <c r="U10562"/>
    </row>
    <row r="10563" spans="1:21" x14ac:dyDescent="0.25">
      <c r="A10563">
        <v>6.5</v>
      </c>
      <c r="B10563">
        <v>4.4000000000000004</v>
      </c>
      <c r="C10563">
        <v>13.4</v>
      </c>
      <c r="D10563">
        <v>7.69</v>
      </c>
      <c r="G10563"/>
      <c r="L10563"/>
      <c r="Q10563"/>
      <c r="U10563"/>
    </row>
    <row r="10564" spans="1:21" x14ac:dyDescent="0.25">
      <c r="A10564">
        <v>5.8</v>
      </c>
      <c r="B10564">
        <v>5.6</v>
      </c>
      <c r="C10564">
        <v>29.1</v>
      </c>
      <c r="D10564">
        <v>7.69</v>
      </c>
      <c r="G10564"/>
      <c r="L10564"/>
      <c r="Q10564"/>
      <c r="U10564"/>
    </row>
    <row r="10565" spans="1:21" x14ac:dyDescent="0.25">
      <c r="A10565">
        <v>8.1</v>
      </c>
      <c r="B10565">
        <v>7.3</v>
      </c>
      <c r="C10565">
        <v>19.5</v>
      </c>
      <c r="D10565">
        <v>7.7</v>
      </c>
      <c r="G10565"/>
      <c r="L10565"/>
      <c r="Q10565"/>
      <c r="U10565"/>
    </row>
    <row r="10566" spans="1:21" x14ac:dyDescent="0.25">
      <c r="A10566">
        <v>8.6999999999999993</v>
      </c>
      <c r="B10566">
        <v>6.7</v>
      </c>
      <c r="C10566">
        <v>38.6</v>
      </c>
      <c r="D10566">
        <v>7.7</v>
      </c>
      <c r="G10566"/>
      <c r="L10566"/>
      <c r="Q10566"/>
      <c r="U10566"/>
    </row>
    <row r="10567" spans="1:21" x14ac:dyDescent="0.25">
      <c r="A10567">
        <v>1.9</v>
      </c>
      <c r="B10567">
        <v>9.3000000000000007</v>
      </c>
      <c r="C10567">
        <v>21.3</v>
      </c>
      <c r="D10567">
        <v>7.71</v>
      </c>
      <c r="G10567"/>
      <c r="L10567"/>
      <c r="Q10567"/>
      <c r="U10567"/>
    </row>
    <row r="10568" spans="1:21" x14ac:dyDescent="0.25">
      <c r="A10568">
        <v>7.9</v>
      </c>
      <c r="B10568">
        <v>9.5</v>
      </c>
      <c r="C10568">
        <v>7.9</v>
      </c>
      <c r="D10568">
        <v>7.73</v>
      </c>
      <c r="G10568"/>
      <c r="L10568"/>
      <c r="Q10568"/>
      <c r="U10568"/>
    </row>
    <row r="10569" spans="1:21" x14ac:dyDescent="0.25">
      <c r="A10569">
        <v>6.5</v>
      </c>
      <c r="B10569">
        <v>15.7</v>
      </c>
      <c r="C10569">
        <v>15.5</v>
      </c>
      <c r="D10569">
        <v>7.73</v>
      </c>
      <c r="G10569"/>
      <c r="L10569"/>
      <c r="Q10569"/>
      <c r="U10569"/>
    </row>
    <row r="10570" spans="1:21" x14ac:dyDescent="0.25">
      <c r="A10570">
        <v>5.5</v>
      </c>
      <c r="B10570">
        <v>12.1</v>
      </c>
      <c r="C10570">
        <v>15.7</v>
      </c>
      <c r="D10570">
        <v>7.73</v>
      </c>
      <c r="G10570"/>
      <c r="L10570"/>
      <c r="Q10570"/>
      <c r="U10570"/>
    </row>
    <row r="10571" spans="1:21" x14ac:dyDescent="0.25">
      <c r="A10571">
        <v>10.5</v>
      </c>
      <c r="B10571">
        <v>9.9</v>
      </c>
      <c r="C10571">
        <v>17.399999999999999</v>
      </c>
      <c r="D10571">
        <v>7.73</v>
      </c>
      <c r="G10571"/>
      <c r="L10571"/>
      <c r="Q10571"/>
      <c r="U10571"/>
    </row>
    <row r="10572" spans="1:21" x14ac:dyDescent="0.25">
      <c r="A10572">
        <v>5.5</v>
      </c>
      <c r="B10572">
        <v>4.5999999999999996</v>
      </c>
      <c r="C10572">
        <v>30.5</v>
      </c>
      <c r="D10572">
        <v>7.73</v>
      </c>
      <c r="G10572"/>
      <c r="L10572"/>
      <c r="Q10572"/>
      <c r="U10572"/>
    </row>
    <row r="10573" spans="1:21" x14ac:dyDescent="0.25">
      <c r="A10573">
        <v>6.5</v>
      </c>
      <c r="B10573">
        <v>21.7</v>
      </c>
      <c r="C10573">
        <v>9.4</v>
      </c>
      <c r="D10573">
        <v>7.74</v>
      </c>
      <c r="G10573"/>
      <c r="L10573"/>
      <c r="Q10573"/>
      <c r="U10573"/>
    </row>
    <row r="10574" spans="1:21" x14ac:dyDescent="0.25">
      <c r="A10574">
        <v>2.4</v>
      </c>
      <c r="B10574">
        <v>6.7</v>
      </c>
      <c r="C10574">
        <v>10.7</v>
      </c>
      <c r="D10574">
        <v>7.74</v>
      </c>
      <c r="G10574"/>
      <c r="L10574"/>
      <c r="Q10574"/>
      <c r="U10574"/>
    </row>
    <row r="10575" spans="1:21" x14ac:dyDescent="0.25">
      <c r="A10575">
        <v>7.5</v>
      </c>
      <c r="B10575">
        <v>3.8</v>
      </c>
      <c r="C10575">
        <v>22.2</v>
      </c>
      <c r="D10575">
        <v>7.74</v>
      </c>
      <c r="G10575"/>
      <c r="L10575"/>
      <c r="Q10575"/>
      <c r="U10575"/>
    </row>
    <row r="10576" spans="1:21" x14ac:dyDescent="0.25">
      <c r="A10576">
        <v>6.8</v>
      </c>
      <c r="B10576">
        <v>20</v>
      </c>
      <c r="C10576">
        <v>13.6</v>
      </c>
      <c r="D10576">
        <v>7.75</v>
      </c>
      <c r="G10576"/>
      <c r="L10576"/>
      <c r="Q10576"/>
      <c r="U10576"/>
    </row>
    <row r="10577" spans="1:21" x14ac:dyDescent="0.25">
      <c r="A10577">
        <v>3.6</v>
      </c>
      <c r="B10577">
        <v>2.4</v>
      </c>
      <c r="C10577">
        <v>18.8</v>
      </c>
      <c r="D10577">
        <v>7.75</v>
      </c>
      <c r="G10577"/>
      <c r="L10577"/>
      <c r="Q10577"/>
      <c r="U10577"/>
    </row>
    <row r="10578" spans="1:21" x14ac:dyDescent="0.25">
      <c r="A10578">
        <v>5.0999999999999996</v>
      </c>
      <c r="B10578">
        <v>10</v>
      </c>
      <c r="C10578">
        <v>11.7</v>
      </c>
      <c r="D10578">
        <v>7.76</v>
      </c>
      <c r="G10578"/>
      <c r="L10578"/>
      <c r="Q10578"/>
      <c r="U10578"/>
    </row>
    <row r="10579" spans="1:21" x14ac:dyDescent="0.25">
      <c r="A10579">
        <v>3.8</v>
      </c>
      <c r="B10579">
        <v>5.0999999999999996</v>
      </c>
      <c r="C10579">
        <v>21.1</v>
      </c>
      <c r="D10579">
        <v>7.76</v>
      </c>
      <c r="G10579"/>
      <c r="L10579"/>
      <c r="Q10579"/>
      <c r="U10579"/>
    </row>
    <row r="10580" spans="1:21" x14ac:dyDescent="0.25">
      <c r="A10580">
        <v>4.3</v>
      </c>
      <c r="B10580">
        <v>8.8000000000000007</v>
      </c>
      <c r="C10580">
        <v>25.9</v>
      </c>
      <c r="D10580">
        <v>7.76</v>
      </c>
      <c r="G10580"/>
      <c r="L10580"/>
      <c r="Q10580"/>
      <c r="U10580"/>
    </row>
    <row r="10581" spans="1:21" x14ac:dyDescent="0.25">
      <c r="A10581">
        <v>8.1999999999999993</v>
      </c>
      <c r="B10581">
        <v>14</v>
      </c>
      <c r="C10581">
        <v>33.200000000000003</v>
      </c>
      <c r="D10581">
        <v>7.76</v>
      </c>
      <c r="G10581"/>
      <c r="L10581"/>
      <c r="Q10581"/>
      <c r="U10581"/>
    </row>
    <row r="10582" spans="1:21" x14ac:dyDescent="0.25">
      <c r="A10582">
        <v>4.4000000000000004</v>
      </c>
      <c r="B10582">
        <v>19.5</v>
      </c>
      <c r="C10582">
        <v>46.6</v>
      </c>
      <c r="D10582">
        <v>7.76</v>
      </c>
      <c r="G10582"/>
      <c r="L10582"/>
      <c r="Q10582"/>
      <c r="U10582"/>
    </row>
    <row r="10583" spans="1:21" x14ac:dyDescent="0.25">
      <c r="A10583">
        <v>4.4000000000000004</v>
      </c>
      <c r="B10583">
        <v>3.4</v>
      </c>
      <c r="C10583">
        <v>32</v>
      </c>
      <c r="D10583">
        <v>7.77</v>
      </c>
      <c r="G10583"/>
      <c r="L10583"/>
      <c r="Q10583"/>
      <c r="U10583"/>
    </row>
    <row r="10584" spans="1:21" x14ac:dyDescent="0.25">
      <c r="A10584">
        <v>6.1</v>
      </c>
      <c r="B10584">
        <v>5.2</v>
      </c>
      <c r="C10584">
        <v>66.400000000000006</v>
      </c>
      <c r="D10584">
        <v>7.77</v>
      </c>
      <c r="G10584"/>
      <c r="L10584"/>
      <c r="Q10584"/>
      <c r="U10584"/>
    </row>
    <row r="10585" spans="1:21" x14ac:dyDescent="0.25">
      <c r="A10585">
        <v>8.6999999999999993</v>
      </c>
      <c r="B10585">
        <v>4.2</v>
      </c>
      <c r="C10585">
        <v>66.5</v>
      </c>
      <c r="D10585">
        <v>7.77</v>
      </c>
      <c r="G10585"/>
      <c r="L10585"/>
      <c r="Q10585"/>
      <c r="U10585"/>
    </row>
    <row r="10586" spans="1:21" x14ac:dyDescent="0.25">
      <c r="A10586">
        <v>7.1</v>
      </c>
      <c r="B10586">
        <v>13</v>
      </c>
      <c r="C10586">
        <v>39.200000000000003</v>
      </c>
      <c r="D10586">
        <v>7.78</v>
      </c>
      <c r="G10586"/>
      <c r="L10586"/>
      <c r="Q10586"/>
      <c r="U10586"/>
    </row>
    <row r="10587" spans="1:21" x14ac:dyDescent="0.25">
      <c r="A10587">
        <v>6.8</v>
      </c>
      <c r="B10587">
        <v>9</v>
      </c>
      <c r="C10587">
        <v>49.2</v>
      </c>
      <c r="D10587">
        <v>7.78</v>
      </c>
      <c r="G10587"/>
      <c r="L10587"/>
      <c r="Q10587"/>
      <c r="U10587"/>
    </row>
    <row r="10588" spans="1:21" x14ac:dyDescent="0.25">
      <c r="A10588">
        <v>4</v>
      </c>
      <c r="B10588">
        <v>5.9</v>
      </c>
      <c r="C10588">
        <v>55.3</v>
      </c>
      <c r="D10588">
        <v>7.78</v>
      </c>
      <c r="G10588"/>
      <c r="L10588"/>
      <c r="Q10588"/>
      <c r="U10588"/>
    </row>
    <row r="10589" spans="1:21" x14ac:dyDescent="0.25">
      <c r="A10589">
        <v>0.4</v>
      </c>
      <c r="B10589">
        <v>14.4</v>
      </c>
      <c r="C10589">
        <v>13.5</v>
      </c>
      <c r="D10589">
        <v>7.79</v>
      </c>
      <c r="G10589"/>
      <c r="L10589"/>
      <c r="Q10589"/>
      <c r="U10589"/>
    </row>
    <row r="10590" spans="1:21" x14ac:dyDescent="0.25">
      <c r="A10590">
        <v>6.1</v>
      </c>
      <c r="B10590">
        <v>6.1</v>
      </c>
      <c r="C10590">
        <v>19.2</v>
      </c>
      <c r="D10590">
        <v>7.79</v>
      </c>
      <c r="G10590"/>
      <c r="L10590"/>
      <c r="Q10590"/>
      <c r="U10590"/>
    </row>
    <row r="10591" spans="1:21" x14ac:dyDescent="0.25">
      <c r="A10591">
        <v>6.3</v>
      </c>
      <c r="B10591">
        <v>9.1999999999999993</v>
      </c>
      <c r="C10591">
        <v>11.2</v>
      </c>
      <c r="D10591">
        <v>7.81</v>
      </c>
      <c r="G10591"/>
      <c r="L10591"/>
      <c r="Q10591"/>
      <c r="U10591"/>
    </row>
    <row r="10592" spans="1:21" x14ac:dyDescent="0.25">
      <c r="A10592">
        <v>8.1999999999999993</v>
      </c>
      <c r="B10592">
        <v>10.8</v>
      </c>
      <c r="C10592">
        <v>12.1</v>
      </c>
      <c r="D10592">
        <v>7.81</v>
      </c>
      <c r="G10592"/>
      <c r="L10592"/>
      <c r="Q10592"/>
      <c r="U10592"/>
    </row>
    <row r="10593" spans="1:21" x14ac:dyDescent="0.25">
      <c r="A10593">
        <v>6.4</v>
      </c>
      <c r="B10593">
        <v>7.1</v>
      </c>
      <c r="C10593">
        <v>21.2</v>
      </c>
      <c r="D10593">
        <v>7.81</v>
      </c>
      <c r="G10593"/>
      <c r="L10593"/>
      <c r="Q10593"/>
      <c r="U10593"/>
    </row>
    <row r="10594" spans="1:21" x14ac:dyDescent="0.25">
      <c r="A10594">
        <v>6.1</v>
      </c>
      <c r="B10594">
        <v>7.9</v>
      </c>
      <c r="C10594">
        <v>58.8</v>
      </c>
      <c r="D10594">
        <v>7.81</v>
      </c>
      <c r="G10594"/>
      <c r="L10594"/>
      <c r="Q10594"/>
      <c r="U10594"/>
    </row>
    <row r="10595" spans="1:21" x14ac:dyDescent="0.25">
      <c r="A10595">
        <v>7.5</v>
      </c>
      <c r="B10595">
        <v>21.3</v>
      </c>
      <c r="C10595">
        <v>20.399999999999999</v>
      </c>
      <c r="D10595">
        <v>7.82</v>
      </c>
      <c r="G10595"/>
      <c r="L10595"/>
      <c r="Q10595"/>
      <c r="U10595"/>
    </row>
    <row r="10596" spans="1:21" x14ac:dyDescent="0.25">
      <c r="A10596">
        <v>4.9000000000000004</v>
      </c>
      <c r="B10596">
        <v>3.7</v>
      </c>
      <c r="C10596">
        <v>25.7</v>
      </c>
      <c r="D10596">
        <v>7.82</v>
      </c>
      <c r="G10596"/>
      <c r="L10596"/>
      <c r="Q10596"/>
      <c r="U10596"/>
    </row>
    <row r="10597" spans="1:21" x14ac:dyDescent="0.25">
      <c r="A10597">
        <v>5.6</v>
      </c>
      <c r="B10597">
        <v>15.3</v>
      </c>
      <c r="C10597">
        <v>192</v>
      </c>
      <c r="D10597">
        <v>7.83</v>
      </c>
      <c r="G10597"/>
      <c r="L10597"/>
      <c r="Q10597"/>
      <c r="U10597"/>
    </row>
    <row r="10598" spans="1:21" x14ac:dyDescent="0.25">
      <c r="A10598">
        <v>2.6</v>
      </c>
      <c r="B10598">
        <v>10.8</v>
      </c>
      <c r="C10598">
        <v>25.2</v>
      </c>
      <c r="D10598">
        <v>7.84</v>
      </c>
      <c r="G10598"/>
      <c r="L10598"/>
      <c r="Q10598"/>
      <c r="U10598"/>
    </row>
    <row r="10599" spans="1:21" x14ac:dyDescent="0.25">
      <c r="A10599">
        <v>2.2999999999999998</v>
      </c>
      <c r="B10599">
        <v>10.3</v>
      </c>
      <c r="C10599">
        <v>27.1</v>
      </c>
      <c r="D10599">
        <v>7.84</v>
      </c>
      <c r="G10599"/>
      <c r="L10599"/>
      <c r="Q10599"/>
      <c r="U10599"/>
    </row>
    <row r="10600" spans="1:21" x14ac:dyDescent="0.25">
      <c r="A10600">
        <v>5.5</v>
      </c>
      <c r="B10600">
        <v>8.9</v>
      </c>
      <c r="C10600">
        <v>38.9</v>
      </c>
      <c r="D10600">
        <v>7.84</v>
      </c>
      <c r="G10600"/>
      <c r="L10600"/>
      <c r="Q10600"/>
      <c r="U10600"/>
    </row>
    <row r="10601" spans="1:21" x14ac:dyDescent="0.25">
      <c r="A10601">
        <v>0.7</v>
      </c>
      <c r="B10601">
        <v>7.8</v>
      </c>
      <c r="C10601">
        <v>107</v>
      </c>
      <c r="D10601">
        <v>7.84</v>
      </c>
      <c r="G10601"/>
      <c r="L10601"/>
      <c r="Q10601"/>
      <c r="U10601"/>
    </row>
    <row r="10602" spans="1:21" x14ac:dyDescent="0.25">
      <c r="A10602">
        <v>0.3</v>
      </c>
      <c r="B10602">
        <v>9</v>
      </c>
      <c r="C10602">
        <v>8.6</v>
      </c>
      <c r="D10602">
        <v>7.85</v>
      </c>
      <c r="G10602"/>
      <c r="L10602"/>
      <c r="Q10602"/>
      <c r="U10602"/>
    </row>
    <row r="10603" spans="1:21" x14ac:dyDescent="0.25">
      <c r="A10603">
        <v>3</v>
      </c>
      <c r="B10603">
        <v>6.1</v>
      </c>
      <c r="C10603">
        <v>13.1</v>
      </c>
      <c r="D10603">
        <v>7.85</v>
      </c>
      <c r="G10603"/>
      <c r="L10603"/>
      <c r="Q10603"/>
      <c r="U10603"/>
    </row>
    <row r="10604" spans="1:21" x14ac:dyDescent="0.25">
      <c r="A10604">
        <v>6.7</v>
      </c>
      <c r="B10604">
        <v>4.2</v>
      </c>
      <c r="C10604">
        <v>22.4</v>
      </c>
      <c r="D10604">
        <v>7.85</v>
      </c>
      <c r="G10604"/>
      <c r="L10604"/>
      <c r="Q10604"/>
      <c r="U10604"/>
    </row>
    <row r="10605" spans="1:21" x14ac:dyDescent="0.25">
      <c r="A10605">
        <v>5.4</v>
      </c>
      <c r="B10605">
        <v>17.600000000000001</v>
      </c>
      <c r="C10605">
        <v>25.8</v>
      </c>
      <c r="D10605">
        <v>7.85</v>
      </c>
      <c r="G10605"/>
      <c r="L10605"/>
      <c r="Q10605"/>
      <c r="U10605"/>
    </row>
    <row r="10606" spans="1:21" x14ac:dyDescent="0.25">
      <c r="A10606">
        <v>2</v>
      </c>
      <c r="B10606">
        <v>3</v>
      </c>
      <c r="C10606">
        <v>26.5</v>
      </c>
      <c r="D10606">
        <v>7.85</v>
      </c>
      <c r="G10606"/>
      <c r="L10606"/>
      <c r="Q10606"/>
      <c r="U10606"/>
    </row>
    <row r="10607" spans="1:21" x14ac:dyDescent="0.25">
      <c r="A10607">
        <v>7.4</v>
      </c>
      <c r="B10607">
        <v>18</v>
      </c>
      <c r="C10607">
        <v>114</v>
      </c>
      <c r="D10607">
        <v>7.85</v>
      </c>
      <c r="G10607"/>
      <c r="L10607"/>
      <c r="Q10607"/>
      <c r="U10607"/>
    </row>
    <row r="10608" spans="1:21" x14ac:dyDescent="0.25">
      <c r="A10608">
        <v>4.7</v>
      </c>
      <c r="B10608">
        <v>7.3</v>
      </c>
      <c r="C10608">
        <v>9.4</v>
      </c>
      <c r="D10608">
        <v>7.86</v>
      </c>
      <c r="G10608"/>
      <c r="L10608"/>
      <c r="Q10608"/>
      <c r="U10608"/>
    </row>
    <row r="10609" spans="1:21" x14ac:dyDescent="0.25">
      <c r="A10609">
        <v>6.8</v>
      </c>
      <c r="B10609">
        <v>11.3</v>
      </c>
      <c r="C10609">
        <v>17.100000000000001</v>
      </c>
      <c r="D10609">
        <v>7.86</v>
      </c>
      <c r="G10609"/>
      <c r="L10609"/>
      <c r="Q10609"/>
      <c r="U10609"/>
    </row>
    <row r="10610" spans="1:21" x14ac:dyDescent="0.25">
      <c r="A10610">
        <v>7.2</v>
      </c>
      <c r="B10610">
        <v>6.4</v>
      </c>
      <c r="C10610">
        <v>22</v>
      </c>
      <c r="D10610">
        <v>7.86</v>
      </c>
      <c r="G10610"/>
      <c r="L10610"/>
      <c r="Q10610"/>
      <c r="U10610"/>
    </row>
    <row r="10611" spans="1:21" x14ac:dyDescent="0.25">
      <c r="A10611">
        <v>7.3</v>
      </c>
      <c r="B10611">
        <v>6.6</v>
      </c>
      <c r="C10611">
        <v>14.2</v>
      </c>
      <c r="D10611">
        <v>7.87</v>
      </c>
      <c r="G10611"/>
      <c r="L10611"/>
      <c r="Q10611"/>
      <c r="U10611"/>
    </row>
    <row r="10612" spans="1:21" x14ac:dyDescent="0.25">
      <c r="A10612">
        <v>6.6</v>
      </c>
      <c r="B10612">
        <v>5.6</v>
      </c>
      <c r="C10612">
        <v>7.5</v>
      </c>
      <c r="D10612">
        <v>7.88</v>
      </c>
      <c r="G10612"/>
      <c r="L10612"/>
      <c r="Q10612"/>
      <c r="U10612"/>
    </row>
    <row r="10613" spans="1:21" x14ac:dyDescent="0.25">
      <c r="A10613">
        <v>4</v>
      </c>
      <c r="B10613">
        <v>4</v>
      </c>
      <c r="C10613">
        <v>16.399999999999999</v>
      </c>
      <c r="D10613">
        <v>7.88</v>
      </c>
      <c r="G10613"/>
      <c r="L10613"/>
      <c r="Q10613"/>
      <c r="U10613"/>
    </row>
    <row r="10614" spans="1:21" x14ac:dyDescent="0.25">
      <c r="A10614">
        <v>2.6</v>
      </c>
      <c r="B10614">
        <v>33</v>
      </c>
      <c r="C10614">
        <v>25</v>
      </c>
      <c r="D10614">
        <v>7.88</v>
      </c>
      <c r="G10614"/>
      <c r="L10614"/>
      <c r="Q10614"/>
      <c r="U10614"/>
    </row>
    <row r="10615" spans="1:21" x14ac:dyDescent="0.25">
      <c r="A10615">
        <v>2</v>
      </c>
      <c r="B10615">
        <v>13.3</v>
      </c>
      <c r="C10615">
        <v>33.1</v>
      </c>
      <c r="D10615">
        <v>7.88</v>
      </c>
      <c r="G10615"/>
      <c r="L10615"/>
      <c r="Q10615"/>
      <c r="U10615"/>
    </row>
    <row r="10616" spans="1:21" x14ac:dyDescent="0.25">
      <c r="A10616">
        <v>4</v>
      </c>
      <c r="B10616">
        <v>2</v>
      </c>
      <c r="C10616">
        <v>40.4</v>
      </c>
      <c r="D10616">
        <v>7.88</v>
      </c>
      <c r="G10616"/>
      <c r="L10616"/>
      <c r="Q10616"/>
      <c r="U10616"/>
    </row>
    <row r="10617" spans="1:21" x14ac:dyDescent="0.25">
      <c r="A10617">
        <v>6.6</v>
      </c>
      <c r="B10617">
        <v>7</v>
      </c>
      <c r="C10617">
        <v>5.4</v>
      </c>
      <c r="D10617">
        <v>7.9</v>
      </c>
      <c r="G10617"/>
      <c r="L10617"/>
      <c r="Q10617"/>
      <c r="U10617"/>
    </row>
    <row r="10618" spans="1:21" x14ac:dyDescent="0.25">
      <c r="A10618">
        <v>2.2000000000000002</v>
      </c>
      <c r="B10618">
        <v>4.0999999999999996</v>
      </c>
      <c r="C10618">
        <v>21.5</v>
      </c>
      <c r="D10618">
        <v>7.91</v>
      </c>
      <c r="G10618"/>
      <c r="L10618"/>
      <c r="Q10618"/>
      <c r="U10618"/>
    </row>
    <row r="10619" spans="1:21" x14ac:dyDescent="0.25">
      <c r="A10619">
        <v>6.7</v>
      </c>
      <c r="B10619">
        <v>4.2</v>
      </c>
      <c r="C10619">
        <v>23.9</v>
      </c>
      <c r="D10619">
        <v>7.92</v>
      </c>
      <c r="G10619"/>
      <c r="L10619"/>
      <c r="Q10619"/>
      <c r="U10619"/>
    </row>
    <row r="10620" spans="1:21" x14ac:dyDescent="0.25">
      <c r="A10620">
        <v>6.5</v>
      </c>
      <c r="B10620">
        <v>11.3</v>
      </c>
      <c r="C10620">
        <v>8.1</v>
      </c>
      <c r="D10620">
        <v>7.93</v>
      </c>
      <c r="G10620"/>
      <c r="L10620"/>
      <c r="Q10620"/>
      <c r="U10620"/>
    </row>
    <row r="10621" spans="1:21" x14ac:dyDescent="0.25">
      <c r="A10621">
        <v>3.7</v>
      </c>
      <c r="B10621">
        <v>8.1</v>
      </c>
      <c r="C10621">
        <v>14.5</v>
      </c>
      <c r="D10621">
        <v>7.93</v>
      </c>
      <c r="G10621"/>
      <c r="L10621"/>
      <c r="Q10621"/>
      <c r="U10621"/>
    </row>
    <row r="10622" spans="1:21" x14ac:dyDescent="0.25">
      <c r="A10622">
        <v>3.2</v>
      </c>
      <c r="B10622">
        <v>4.2</v>
      </c>
      <c r="C10622">
        <v>19.399999999999999</v>
      </c>
      <c r="D10622">
        <v>7.93</v>
      </c>
      <c r="G10622"/>
      <c r="L10622"/>
      <c r="Q10622"/>
      <c r="U10622"/>
    </row>
    <row r="10623" spans="1:21" x14ac:dyDescent="0.25">
      <c r="A10623">
        <v>5.0999999999999996</v>
      </c>
      <c r="B10623">
        <v>5.7</v>
      </c>
      <c r="C10623">
        <v>2010</v>
      </c>
      <c r="D10623">
        <v>7.93</v>
      </c>
      <c r="G10623"/>
      <c r="L10623"/>
      <c r="Q10623"/>
      <c r="U10623"/>
    </row>
    <row r="10624" spans="1:21" x14ac:dyDescent="0.25">
      <c r="A10624">
        <v>6.6</v>
      </c>
      <c r="B10624">
        <v>11</v>
      </c>
      <c r="C10624">
        <v>11</v>
      </c>
      <c r="D10624">
        <v>7.94</v>
      </c>
      <c r="G10624"/>
      <c r="L10624"/>
      <c r="Q10624"/>
      <c r="U10624"/>
    </row>
    <row r="10625" spans="1:21" x14ac:dyDescent="0.25">
      <c r="A10625">
        <v>6</v>
      </c>
      <c r="B10625">
        <v>4.8</v>
      </c>
      <c r="C10625">
        <v>16.8</v>
      </c>
      <c r="D10625">
        <v>7.94</v>
      </c>
      <c r="G10625"/>
      <c r="L10625"/>
      <c r="Q10625"/>
      <c r="U10625"/>
    </row>
    <row r="10626" spans="1:21" x14ac:dyDescent="0.25">
      <c r="A10626">
        <v>3.7</v>
      </c>
      <c r="B10626">
        <v>3.9</v>
      </c>
      <c r="C10626">
        <v>49.4</v>
      </c>
      <c r="D10626">
        <v>7.94</v>
      </c>
      <c r="G10626"/>
      <c r="L10626"/>
      <c r="Q10626"/>
      <c r="U10626"/>
    </row>
    <row r="10627" spans="1:21" x14ac:dyDescent="0.25">
      <c r="A10627">
        <v>1.8</v>
      </c>
      <c r="B10627">
        <v>6.1</v>
      </c>
      <c r="C10627">
        <v>16.399999999999999</v>
      </c>
      <c r="D10627">
        <v>7.95</v>
      </c>
      <c r="G10627"/>
      <c r="L10627"/>
      <c r="Q10627"/>
      <c r="U10627"/>
    </row>
    <row r="10628" spans="1:21" x14ac:dyDescent="0.25">
      <c r="A10628">
        <v>9.8000000000000007</v>
      </c>
      <c r="B10628">
        <v>6.5</v>
      </c>
      <c r="C10628">
        <v>32.6</v>
      </c>
      <c r="D10628">
        <v>7.95</v>
      </c>
      <c r="G10628"/>
      <c r="L10628"/>
      <c r="Q10628"/>
      <c r="U10628"/>
    </row>
    <row r="10629" spans="1:21" x14ac:dyDescent="0.25">
      <c r="A10629">
        <v>6.6</v>
      </c>
      <c r="B10629">
        <v>4.5</v>
      </c>
      <c r="C10629">
        <v>17.5</v>
      </c>
      <c r="D10629">
        <v>7.96</v>
      </c>
      <c r="G10629"/>
      <c r="L10629"/>
      <c r="Q10629"/>
      <c r="U10629"/>
    </row>
    <row r="10630" spans="1:21" x14ac:dyDescent="0.25">
      <c r="A10630">
        <v>4</v>
      </c>
      <c r="B10630">
        <v>22.6</v>
      </c>
      <c r="C10630">
        <v>24.6</v>
      </c>
      <c r="D10630">
        <v>7.96</v>
      </c>
      <c r="G10630"/>
      <c r="L10630"/>
      <c r="Q10630"/>
      <c r="U10630"/>
    </row>
    <row r="10631" spans="1:21" x14ac:dyDescent="0.25">
      <c r="A10631">
        <v>10.9</v>
      </c>
      <c r="B10631">
        <v>14</v>
      </c>
      <c r="C10631">
        <v>64.599999999999994</v>
      </c>
      <c r="D10631">
        <v>7.97</v>
      </c>
      <c r="G10631"/>
      <c r="L10631"/>
      <c r="Q10631"/>
      <c r="U10631"/>
    </row>
    <row r="10632" spans="1:21" x14ac:dyDescent="0.25">
      <c r="A10632">
        <v>3.4</v>
      </c>
      <c r="B10632">
        <v>12.9</v>
      </c>
      <c r="C10632">
        <v>26.6</v>
      </c>
      <c r="D10632">
        <v>7.99</v>
      </c>
      <c r="G10632"/>
      <c r="L10632"/>
      <c r="Q10632"/>
      <c r="U10632"/>
    </row>
    <row r="10633" spans="1:21" x14ac:dyDescent="0.25">
      <c r="A10633">
        <v>1</v>
      </c>
      <c r="B10633">
        <v>4.5999999999999996</v>
      </c>
      <c r="C10633">
        <v>19.399999999999999</v>
      </c>
      <c r="D10633">
        <v>8</v>
      </c>
      <c r="G10633"/>
      <c r="L10633"/>
      <c r="Q10633"/>
      <c r="U10633"/>
    </row>
    <row r="10634" spans="1:21" x14ac:dyDescent="0.25">
      <c r="A10634">
        <v>6.2</v>
      </c>
      <c r="B10634">
        <v>17</v>
      </c>
      <c r="C10634">
        <v>21.7</v>
      </c>
      <c r="D10634">
        <v>8</v>
      </c>
      <c r="G10634"/>
      <c r="L10634"/>
      <c r="Q10634"/>
      <c r="U10634"/>
    </row>
    <row r="10635" spans="1:21" x14ac:dyDescent="0.25">
      <c r="A10635">
        <v>4.5</v>
      </c>
      <c r="B10635">
        <v>20.6</v>
      </c>
      <c r="C10635">
        <v>86.8</v>
      </c>
      <c r="D10635">
        <v>8</v>
      </c>
      <c r="G10635"/>
      <c r="L10635"/>
      <c r="Q10635"/>
      <c r="U10635"/>
    </row>
    <row r="10636" spans="1:21" x14ac:dyDescent="0.25">
      <c r="A10636">
        <v>8</v>
      </c>
      <c r="B10636">
        <v>18.899999999999999</v>
      </c>
      <c r="C10636">
        <v>115</v>
      </c>
      <c r="D10636">
        <v>8</v>
      </c>
      <c r="G10636"/>
      <c r="L10636"/>
      <c r="Q10636"/>
      <c r="U10636"/>
    </row>
    <row r="10637" spans="1:21" x14ac:dyDescent="0.25">
      <c r="A10637">
        <v>5</v>
      </c>
      <c r="B10637">
        <v>6.4</v>
      </c>
      <c r="C10637">
        <v>514</v>
      </c>
      <c r="D10637">
        <v>8.01</v>
      </c>
      <c r="G10637"/>
      <c r="L10637"/>
      <c r="Q10637"/>
      <c r="U10637"/>
    </row>
    <row r="10638" spans="1:21" x14ac:dyDescent="0.25">
      <c r="A10638">
        <v>6.7</v>
      </c>
      <c r="B10638">
        <v>14.5</v>
      </c>
      <c r="C10638">
        <v>27.5</v>
      </c>
      <c r="D10638">
        <v>8.02</v>
      </c>
      <c r="G10638"/>
      <c r="L10638"/>
      <c r="Q10638"/>
      <c r="U10638"/>
    </row>
    <row r="10639" spans="1:21" x14ac:dyDescent="0.25">
      <c r="A10639">
        <v>5</v>
      </c>
      <c r="B10639">
        <v>4.0999999999999996</v>
      </c>
      <c r="C10639">
        <v>41.8</v>
      </c>
      <c r="D10639">
        <v>8.02</v>
      </c>
      <c r="G10639"/>
      <c r="L10639"/>
      <c r="Q10639"/>
      <c r="U10639"/>
    </row>
    <row r="10640" spans="1:21" x14ac:dyDescent="0.25">
      <c r="A10640">
        <v>3.5</v>
      </c>
      <c r="B10640">
        <v>2.5</v>
      </c>
      <c r="C10640">
        <v>10</v>
      </c>
      <c r="D10640">
        <v>8.0299999999999994</v>
      </c>
      <c r="G10640"/>
      <c r="L10640"/>
      <c r="Q10640"/>
      <c r="U10640"/>
    </row>
    <row r="10641" spans="1:21" x14ac:dyDescent="0.25">
      <c r="A10641">
        <v>6.8</v>
      </c>
      <c r="B10641">
        <v>9.6999999999999993</v>
      </c>
      <c r="C10641">
        <v>13.5</v>
      </c>
      <c r="D10641">
        <v>8.0299999999999994</v>
      </c>
      <c r="G10641"/>
      <c r="L10641"/>
      <c r="Q10641"/>
      <c r="U10641"/>
    </row>
    <row r="10642" spans="1:21" x14ac:dyDescent="0.25">
      <c r="A10642">
        <v>1.4</v>
      </c>
      <c r="B10642">
        <v>3.7</v>
      </c>
      <c r="C10642">
        <v>17.5</v>
      </c>
      <c r="D10642">
        <v>8.0299999999999994</v>
      </c>
      <c r="G10642"/>
      <c r="L10642"/>
      <c r="Q10642"/>
      <c r="U10642"/>
    </row>
    <row r="10643" spans="1:21" x14ac:dyDescent="0.25">
      <c r="A10643">
        <v>5.5</v>
      </c>
      <c r="B10643">
        <v>10.3</v>
      </c>
      <c r="C10643">
        <v>17</v>
      </c>
      <c r="D10643">
        <v>8.0399999999999991</v>
      </c>
      <c r="G10643"/>
      <c r="L10643"/>
      <c r="Q10643"/>
      <c r="U10643"/>
    </row>
    <row r="10644" spans="1:21" x14ac:dyDescent="0.25">
      <c r="A10644">
        <v>4.4000000000000004</v>
      </c>
      <c r="B10644">
        <v>15</v>
      </c>
      <c r="C10644">
        <v>80.5</v>
      </c>
      <c r="D10644">
        <v>8.0399999999999991</v>
      </c>
      <c r="G10644"/>
      <c r="L10644"/>
      <c r="Q10644"/>
      <c r="U10644"/>
    </row>
    <row r="10645" spans="1:21" x14ac:dyDescent="0.25">
      <c r="A10645">
        <v>3</v>
      </c>
      <c r="B10645">
        <v>4.7</v>
      </c>
      <c r="C10645">
        <v>8.6</v>
      </c>
      <c r="D10645">
        <v>8.06</v>
      </c>
      <c r="G10645"/>
      <c r="L10645"/>
      <c r="Q10645"/>
      <c r="U10645"/>
    </row>
    <row r="10646" spans="1:21" x14ac:dyDescent="0.25">
      <c r="A10646">
        <v>6.8</v>
      </c>
      <c r="B10646">
        <v>4.8</v>
      </c>
      <c r="C10646">
        <v>16.399999999999999</v>
      </c>
      <c r="D10646">
        <v>8.06</v>
      </c>
      <c r="G10646"/>
      <c r="L10646"/>
      <c r="Q10646"/>
      <c r="U10646"/>
    </row>
    <row r="10647" spans="1:21" x14ac:dyDescent="0.25">
      <c r="A10647">
        <v>1.3</v>
      </c>
      <c r="B10647">
        <v>6.9</v>
      </c>
      <c r="C10647">
        <v>16.899999999999999</v>
      </c>
      <c r="D10647">
        <v>8.07</v>
      </c>
      <c r="G10647"/>
      <c r="L10647"/>
      <c r="Q10647"/>
      <c r="U10647"/>
    </row>
    <row r="10648" spans="1:21" x14ac:dyDescent="0.25">
      <c r="A10648">
        <v>4.7</v>
      </c>
      <c r="B10648">
        <v>3.9</v>
      </c>
      <c r="C10648">
        <v>39.9</v>
      </c>
      <c r="D10648">
        <v>8.07</v>
      </c>
      <c r="G10648"/>
      <c r="L10648"/>
      <c r="Q10648"/>
      <c r="U10648"/>
    </row>
    <row r="10649" spans="1:21" x14ac:dyDescent="0.25">
      <c r="A10649">
        <v>6.1</v>
      </c>
      <c r="B10649">
        <v>13.1</v>
      </c>
      <c r="C10649">
        <v>6.5</v>
      </c>
      <c r="D10649">
        <v>8.08</v>
      </c>
      <c r="G10649"/>
      <c r="L10649"/>
      <c r="Q10649"/>
      <c r="U10649"/>
    </row>
    <row r="10650" spans="1:21" x14ac:dyDescent="0.25">
      <c r="A10650">
        <v>3.9</v>
      </c>
      <c r="B10650">
        <v>2.6</v>
      </c>
      <c r="C10650">
        <v>31.5</v>
      </c>
      <c r="D10650">
        <v>8.08</v>
      </c>
      <c r="G10650"/>
      <c r="L10650"/>
      <c r="Q10650"/>
      <c r="U10650"/>
    </row>
    <row r="10651" spans="1:21" x14ac:dyDescent="0.25">
      <c r="A10651">
        <v>5.2</v>
      </c>
      <c r="B10651">
        <v>6.1</v>
      </c>
      <c r="C10651">
        <v>35.799999999999997</v>
      </c>
      <c r="D10651">
        <v>8.08</v>
      </c>
      <c r="G10651"/>
      <c r="L10651"/>
      <c r="Q10651"/>
      <c r="U10651"/>
    </row>
    <row r="10652" spans="1:21" x14ac:dyDescent="0.25">
      <c r="A10652">
        <v>0.8</v>
      </c>
      <c r="B10652">
        <v>31.2</v>
      </c>
      <c r="C10652">
        <v>45.2</v>
      </c>
      <c r="D10652">
        <v>8.08</v>
      </c>
      <c r="G10652"/>
      <c r="L10652"/>
      <c r="Q10652"/>
      <c r="U10652"/>
    </row>
    <row r="10653" spans="1:21" x14ac:dyDescent="0.25">
      <c r="A10653">
        <v>8.6999999999999993</v>
      </c>
      <c r="B10653">
        <v>6.6</v>
      </c>
      <c r="C10653">
        <v>9.5</v>
      </c>
      <c r="D10653">
        <v>8.09</v>
      </c>
      <c r="G10653"/>
      <c r="L10653"/>
      <c r="Q10653"/>
      <c r="U10653"/>
    </row>
    <row r="10654" spans="1:21" x14ac:dyDescent="0.25">
      <c r="A10654">
        <v>6.3</v>
      </c>
      <c r="B10654">
        <v>9.1999999999999993</v>
      </c>
      <c r="C10654">
        <v>14</v>
      </c>
      <c r="D10654">
        <v>8.09</v>
      </c>
      <c r="G10654"/>
      <c r="L10654"/>
      <c r="Q10654"/>
      <c r="U10654"/>
    </row>
    <row r="10655" spans="1:21" x14ac:dyDescent="0.25">
      <c r="A10655">
        <v>9.3000000000000007</v>
      </c>
      <c r="B10655">
        <v>50.4</v>
      </c>
      <c r="C10655">
        <v>25</v>
      </c>
      <c r="D10655">
        <v>8.1</v>
      </c>
      <c r="G10655"/>
      <c r="L10655"/>
      <c r="Q10655"/>
      <c r="U10655"/>
    </row>
    <row r="10656" spans="1:21" x14ac:dyDescent="0.25">
      <c r="A10656">
        <v>5.9</v>
      </c>
      <c r="B10656">
        <v>10.3</v>
      </c>
      <c r="C10656">
        <v>16.5</v>
      </c>
      <c r="D10656">
        <v>8.11</v>
      </c>
      <c r="G10656"/>
      <c r="L10656"/>
      <c r="Q10656"/>
      <c r="U10656"/>
    </row>
    <row r="10657" spans="1:21" x14ac:dyDescent="0.25">
      <c r="A10657">
        <v>5.9</v>
      </c>
      <c r="B10657">
        <v>77.2</v>
      </c>
      <c r="C10657">
        <v>52.7</v>
      </c>
      <c r="D10657">
        <v>8.11</v>
      </c>
      <c r="G10657"/>
      <c r="L10657"/>
      <c r="Q10657"/>
      <c r="U10657"/>
    </row>
    <row r="10658" spans="1:21" x14ac:dyDescent="0.25">
      <c r="A10658">
        <v>5.2</v>
      </c>
      <c r="B10658">
        <v>13.1</v>
      </c>
      <c r="C10658">
        <v>105</v>
      </c>
      <c r="D10658">
        <v>8.11</v>
      </c>
      <c r="G10658"/>
      <c r="L10658"/>
      <c r="Q10658"/>
      <c r="U10658"/>
    </row>
    <row r="10659" spans="1:21" x14ac:dyDescent="0.25">
      <c r="A10659">
        <v>4.7</v>
      </c>
      <c r="B10659">
        <v>2.9</v>
      </c>
      <c r="C10659">
        <v>40</v>
      </c>
      <c r="D10659">
        <v>8.1199999999999992</v>
      </c>
      <c r="G10659"/>
      <c r="L10659"/>
      <c r="Q10659"/>
      <c r="U10659"/>
    </row>
    <row r="10660" spans="1:21" x14ac:dyDescent="0.25">
      <c r="A10660">
        <v>6.5</v>
      </c>
      <c r="B10660">
        <v>5.7</v>
      </c>
      <c r="C10660">
        <v>14.7</v>
      </c>
      <c r="D10660">
        <v>8.1300000000000008</v>
      </c>
      <c r="G10660"/>
      <c r="L10660"/>
      <c r="Q10660"/>
      <c r="U10660"/>
    </row>
    <row r="10661" spans="1:21" x14ac:dyDescent="0.25">
      <c r="A10661">
        <v>5.6</v>
      </c>
      <c r="B10661">
        <v>10.5</v>
      </c>
      <c r="C10661">
        <v>34.200000000000003</v>
      </c>
      <c r="D10661">
        <v>8.14</v>
      </c>
      <c r="G10661"/>
      <c r="L10661"/>
      <c r="Q10661"/>
      <c r="U10661"/>
    </row>
    <row r="10662" spans="1:21" x14ac:dyDescent="0.25">
      <c r="A10662">
        <v>5.3</v>
      </c>
      <c r="B10662">
        <v>21.3</v>
      </c>
      <c r="C10662">
        <v>94.2</v>
      </c>
      <c r="D10662">
        <v>8.14</v>
      </c>
      <c r="G10662"/>
      <c r="L10662"/>
      <c r="Q10662"/>
      <c r="U10662"/>
    </row>
    <row r="10663" spans="1:21" x14ac:dyDescent="0.25">
      <c r="A10663">
        <v>2.4</v>
      </c>
      <c r="B10663">
        <v>2.4</v>
      </c>
      <c r="C10663">
        <v>7.2</v>
      </c>
      <c r="D10663">
        <v>8.15</v>
      </c>
      <c r="G10663"/>
      <c r="L10663"/>
      <c r="Q10663"/>
      <c r="U10663"/>
    </row>
    <row r="10664" spans="1:21" x14ac:dyDescent="0.25">
      <c r="A10664">
        <v>3</v>
      </c>
      <c r="B10664">
        <v>6.5</v>
      </c>
      <c r="C10664">
        <v>7.6</v>
      </c>
      <c r="D10664">
        <v>8.16</v>
      </c>
      <c r="G10664"/>
      <c r="L10664"/>
      <c r="Q10664"/>
      <c r="U10664"/>
    </row>
    <row r="10665" spans="1:21" x14ac:dyDescent="0.25">
      <c r="A10665">
        <v>3.4</v>
      </c>
      <c r="B10665">
        <v>7.8</v>
      </c>
      <c r="C10665">
        <v>21.7</v>
      </c>
      <c r="D10665">
        <v>8.16</v>
      </c>
      <c r="G10665"/>
      <c r="L10665"/>
      <c r="Q10665"/>
      <c r="U10665"/>
    </row>
    <row r="10666" spans="1:21" x14ac:dyDescent="0.25">
      <c r="A10666">
        <v>3.8</v>
      </c>
      <c r="B10666">
        <v>1.8</v>
      </c>
      <c r="C10666">
        <v>19.600000000000001</v>
      </c>
      <c r="D10666">
        <v>8.17</v>
      </c>
      <c r="G10666"/>
      <c r="L10666"/>
      <c r="Q10666"/>
      <c r="U10666"/>
    </row>
    <row r="10667" spans="1:21" x14ac:dyDescent="0.25">
      <c r="A10667">
        <v>5</v>
      </c>
      <c r="B10667">
        <v>6.9</v>
      </c>
      <c r="C10667">
        <v>24.9</v>
      </c>
      <c r="D10667">
        <v>8.17</v>
      </c>
      <c r="G10667"/>
      <c r="L10667"/>
      <c r="Q10667"/>
      <c r="U10667"/>
    </row>
    <row r="10668" spans="1:21" x14ac:dyDescent="0.25">
      <c r="A10668">
        <v>6.2</v>
      </c>
      <c r="B10668">
        <v>8.3000000000000007</v>
      </c>
      <c r="C10668">
        <v>25.2</v>
      </c>
      <c r="D10668">
        <v>8.17</v>
      </c>
      <c r="G10668"/>
      <c r="L10668"/>
      <c r="Q10668"/>
      <c r="U10668"/>
    </row>
    <row r="10669" spans="1:21" x14ac:dyDescent="0.25">
      <c r="A10669">
        <v>2.9</v>
      </c>
      <c r="B10669">
        <v>9.1</v>
      </c>
      <c r="C10669">
        <v>27</v>
      </c>
      <c r="D10669">
        <v>8.18</v>
      </c>
      <c r="G10669"/>
      <c r="L10669"/>
      <c r="Q10669"/>
      <c r="U10669"/>
    </row>
    <row r="10670" spans="1:21" x14ac:dyDescent="0.25">
      <c r="A10670">
        <v>5.0999999999999996</v>
      </c>
      <c r="B10670">
        <v>6.9</v>
      </c>
      <c r="C10670">
        <v>34</v>
      </c>
      <c r="D10670">
        <v>8.18</v>
      </c>
      <c r="G10670"/>
      <c r="L10670"/>
      <c r="Q10670"/>
      <c r="U10670"/>
    </row>
    <row r="10671" spans="1:21" x14ac:dyDescent="0.25">
      <c r="A10671">
        <v>7.1</v>
      </c>
      <c r="B10671">
        <v>5</v>
      </c>
      <c r="C10671">
        <v>36</v>
      </c>
      <c r="D10671">
        <v>8.18</v>
      </c>
      <c r="G10671"/>
      <c r="L10671"/>
      <c r="Q10671"/>
      <c r="U10671"/>
    </row>
    <row r="10672" spans="1:21" x14ac:dyDescent="0.25">
      <c r="A10672">
        <v>6.5</v>
      </c>
      <c r="B10672">
        <v>5.5</v>
      </c>
      <c r="C10672">
        <v>6.5</v>
      </c>
      <c r="D10672">
        <v>8.19</v>
      </c>
      <c r="G10672"/>
      <c r="L10672"/>
      <c r="Q10672"/>
      <c r="U10672"/>
    </row>
    <row r="10673" spans="1:21" x14ac:dyDescent="0.25">
      <c r="A10673">
        <v>7.4</v>
      </c>
      <c r="B10673">
        <v>5.3</v>
      </c>
      <c r="C10673">
        <v>8.9</v>
      </c>
      <c r="D10673">
        <v>8.19</v>
      </c>
      <c r="G10673"/>
      <c r="L10673"/>
      <c r="Q10673"/>
      <c r="U10673"/>
    </row>
    <row r="10674" spans="1:21" x14ac:dyDescent="0.25">
      <c r="A10674">
        <v>6.2</v>
      </c>
      <c r="B10674">
        <v>8.6999999999999993</v>
      </c>
      <c r="C10674">
        <v>6.8</v>
      </c>
      <c r="D10674">
        <v>8.1999999999999993</v>
      </c>
      <c r="G10674"/>
      <c r="L10674"/>
      <c r="Q10674"/>
      <c r="U10674"/>
    </row>
    <row r="10675" spans="1:21" x14ac:dyDescent="0.25">
      <c r="A10675">
        <v>20.6</v>
      </c>
      <c r="B10675">
        <v>27.5</v>
      </c>
      <c r="C10675">
        <v>80.2</v>
      </c>
      <c r="D10675">
        <v>8.2100000000000009</v>
      </c>
      <c r="G10675"/>
      <c r="L10675"/>
      <c r="Q10675"/>
      <c r="U10675"/>
    </row>
    <row r="10676" spans="1:21" x14ac:dyDescent="0.25">
      <c r="A10676">
        <v>5.0999999999999996</v>
      </c>
      <c r="B10676">
        <v>10.5</v>
      </c>
      <c r="C10676">
        <v>17.5</v>
      </c>
      <c r="D10676">
        <v>8.2200000000000006</v>
      </c>
      <c r="G10676"/>
      <c r="L10676"/>
      <c r="Q10676"/>
      <c r="U10676"/>
    </row>
    <row r="10677" spans="1:21" x14ac:dyDescent="0.25">
      <c r="A10677">
        <v>3.4</v>
      </c>
      <c r="B10677">
        <v>11.4</v>
      </c>
      <c r="C10677">
        <v>18.5</v>
      </c>
      <c r="D10677">
        <v>8.2200000000000006</v>
      </c>
      <c r="G10677"/>
      <c r="L10677"/>
      <c r="Q10677"/>
      <c r="U10677"/>
    </row>
    <row r="10678" spans="1:21" x14ac:dyDescent="0.25">
      <c r="A10678">
        <v>10.4</v>
      </c>
      <c r="B10678">
        <v>6</v>
      </c>
      <c r="C10678">
        <v>25.9</v>
      </c>
      <c r="D10678">
        <v>8.2200000000000006</v>
      </c>
      <c r="G10678"/>
      <c r="L10678"/>
      <c r="Q10678"/>
      <c r="U10678"/>
    </row>
    <row r="10679" spans="1:21" x14ac:dyDescent="0.25">
      <c r="A10679">
        <v>6.4</v>
      </c>
      <c r="B10679">
        <v>11</v>
      </c>
      <c r="C10679">
        <v>14.5</v>
      </c>
      <c r="D10679">
        <v>8.23</v>
      </c>
      <c r="G10679"/>
      <c r="L10679"/>
      <c r="Q10679"/>
      <c r="U10679"/>
    </row>
    <row r="10680" spans="1:21" x14ac:dyDescent="0.25">
      <c r="A10680">
        <v>2</v>
      </c>
      <c r="B10680">
        <v>9.6</v>
      </c>
      <c r="C10680">
        <v>14.8</v>
      </c>
      <c r="D10680">
        <v>8.23</v>
      </c>
      <c r="G10680"/>
      <c r="L10680"/>
      <c r="Q10680"/>
      <c r="U10680"/>
    </row>
    <row r="10681" spans="1:21" x14ac:dyDescent="0.25">
      <c r="A10681">
        <v>4.5</v>
      </c>
      <c r="B10681">
        <v>12.3</v>
      </c>
      <c r="C10681">
        <v>26.6</v>
      </c>
      <c r="D10681">
        <v>8.23</v>
      </c>
      <c r="G10681"/>
      <c r="L10681"/>
      <c r="Q10681"/>
      <c r="U10681"/>
    </row>
    <row r="10682" spans="1:21" x14ac:dyDescent="0.25">
      <c r="A10682">
        <v>3</v>
      </c>
      <c r="B10682">
        <v>8</v>
      </c>
      <c r="C10682">
        <v>29</v>
      </c>
      <c r="D10682">
        <v>8.24</v>
      </c>
      <c r="G10682"/>
      <c r="L10682"/>
      <c r="Q10682"/>
      <c r="U10682"/>
    </row>
    <row r="10683" spans="1:21" x14ac:dyDescent="0.25">
      <c r="A10683">
        <v>4.5999999999999996</v>
      </c>
      <c r="B10683">
        <v>14.6</v>
      </c>
      <c r="C10683">
        <v>17.8</v>
      </c>
      <c r="D10683">
        <v>8.25</v>
      </c>
      <c r="G10683"/>
      <c r="L10683"/>
      <c r="Q10683"/>
      <c r="U10683"/>
    </row>
    <row r="10684" spans="1:21" x14ac:dyDescent="0.25">
      <c r="A10684">
        <v>5.5</v>
      </c>
      <c r="B10684">
        <v>16</v>
      </c>
      <c r="C10684">
        <v>221</v>
      </c>
      <c r="D10684">
        <v>8.25</v>
      </c>
      <c r="G10684"/>
      <c r="L10684"/>
      <c r="Q10684"/>
      <c r="U10684"/>
    </row>
    <row r="10685" spans="1:21" x14ac:dyDescent="0.25">
      <c r="A10685">
        <v>6.1</v>
      </c>
      <c r="B10685">
        <v>17.5</v>
      </c>
      <c r="C10685">
        <v>5.4</v>
      </c>
      <c r="D10685">
        <v>8.26</v>
      </c>
      <c r="G10685"/>
      <c r="L10685"/>
      <c r="Q10685"/>
      <c r="U10685"/>
    </row>
    <row r="10686" spans="1:21" x14ac:dyDescent="0.25">
      <c r="A10686">
        <v>5.8</v>
      </c>
      <c r="B10686">
        <v>10.1</v>
      </c>
      <c r="C10686">
        <v>12.3</v>
      </c>
      <c r="D10686">
        <v>8.27</v>
      </c>
      <c r="G10686"/>
      <c r="L10686"/>
      <c r="Q10686"/>
      <c r="U10686"/>
    </row>
    <row r="10687" spans="1:21" x14ac:dyDescent="0.25">
      <c r="A10687">
        <v>0.7</v>
      </c>
      <c r="B10687">
        <v>5.2</v>
      </c>
      <c r="C10687">
        <v>14.3</v>
      </c>
      <c r="D10687">
        <v>8.27</v>
      </c>
      <c r="G10687"/>
      <c r="L10687"/>
      <c r="Q10687"/>
      <c r="U10687"/>
    </row>
    <row r="10688" spans="1:21" x14ac:dyDescent="0.25">
      <c r="A10688">
        <v>7.7</v>
      </c>
      <c r="B10688">
        <v>9.8000000000000007</v>
      </c>
      <c r="C10688">
        <v>34</v>
      </c>
      <c r="D10688">
        <v>8.27</v>
      </c>
      <c r="G10688"/>
      <c r="L10688"/>
      <c r="Q10688"/>
      <c r="U10688"/>
    </row>
    <row r="10689" spans="1:21" x14ac:dyDescent="0.25">
      <c r="A10689">
        <v>3.6</v>
      </c>
      <c r="B10689">
        <v>15.8</v>
      </c>
      <c r="C10689">
        <v>69.2</v>
      </c>
      <c r="D10689">
        <v>8.27</v>
      </c>
      <c r="G10689"/>
      <c r="L10689"/>
      <c r="Q10689"/>
      <c r="U10689"/>
    </row>
    <row r="10690" spans="1:21" x14ac:dyDescent="0.25">
      <c r="A10690">
        <v>0.5</v>
      </c>
      <c r="B10690">
        <v>9.8000000000000007</v>
      </c>
      <c r="C10690">
        <v>19.3</v>
      </c>
      <c r="D10690">
        <v>8.2799999999999994</v>
      </c>
      <c r="G10690"/>
      <c r="L10690"/>
      <c r="Q10690"/>
      <c r="U10690"/>
    </row>
    <row r="10691" spans="1:21" x14ac:dyDescent="0.25">
      <c r="A10691">
        <v>6.2</v>
      </c>
      <c r="B10691">
        <v>4.9000000000000004</v>
      </c>
      <c r="C10691">
        <v>30.6</v>
      </c>
      <c r="D10691">
        <v>8.2799999999999994</v>
      </c>
      <c r="G10691"/>
      <c r="L10691"/>
      <c r="Q10691"/>
      <c r="U10691"/>
    </row>
    <row r="10692" spans="1:21" x14ac:dyDescent="0.25">
      <c r="A10692">
        <v>3.1</v>
      </c>
      <c r="B10692">
        <v>5.9</v>
      </c>
      <c r="C10692">
        <v>16</v>
      </c>
      <c r="D10692">
        <v>8.2899999999999991</v>
      </c>
      <c r="G10692"/>
      <c r="L10692"/>
      <c r="Q10692"/>
      <c r="U10692"/>
    </row>
    <row r="10693" spans="1:21" x14ac:dyDescent="0.25">
      <c r="A10693">
        <v>7.7</v>
      </c>
      <c r="B10693">
        <v>4</v>
      </c>
      <c r="C10693">
        <v>18</v>
      </c>
      <c r="D10693">
        <v>8.2899999999999991</v>
      </c>
      <c r="G10693"/>
      <c r="L10693"/>
      <c r="Q10693"/>
      <c r="U10693"/>
    </row>
    <row r="10694" spans="1:21" x14ac:dyDescent="0.25">
      <c r="A10694">
        <v>5</v>
      </c>
      <c r="B10694">
        <v>10.199999999999999</v>
      </c>
      <c r="C10694">
        <v>11.4</v>
      </c>
      <c r="D10694">
        <v>8.3000000000000007</v>
      </c>
      <c r="G10694"/>
      <c r="L10694"/>
      <c r="Q10694"/>
      <c r="U10694"/>
    </row>
    <row r="10695" spans="1:21" x14ac:dyDescent="0.25">
      <c r="A10695">
        <v>5.3</v>
      </c>
      <c r="B10695">
        <v>16.3</v>
      </c>
      <c r="C10695">
        <v>20.6</v>
      </c>
      <c r="D10695">
        <v>8.3000000000000007</v>
      </c>
      <c r="G10695"/>
      <c r="L10695"/>
      <c r="Q10695"/>
      <c r="U10695"/>
    </row>
    <row r="10696" spans="1:21" x14ac:dyDescent="0.25">
      <c r="A10696">
        <v>5.3</v>
      </c>
      <c r="B10696">
        <v>2.4</v>
      </c>
      <c r="C10696">
        <v>27.3</v>
      </c>
      <c r="D10696">
        <v>8.3000000000000007</v>
      </c>
      <c r="G10696"/>
      <c r="L10696"/>
      <c r="Q10696"/>
      <c r="U10696"/>
    </row>
    <row r="10697" spans="1:21" x14ac:dyDescent="0.25">
      <c r="A10697">
        <v>5.4</v>
      </c>
      <c r="B10697">
        <v>4.5</v>
      </c>
      <c r="C10697">
        <v>29.8</v>
      </c>
      <c r="D10697">
        <v>8.3000000000000007</v>
      </c>
      <c r="G10697"/>
      <c r="L10697"/>
      <c r="Q10697"/>
      <c r="U10697"/>
    </row>
    <row r="10698" spans="1:21" x14ac:dyDescent="0.25">
      <c r="A10698">
        <v>5.8</v>
      </c>
      <c r="B10698">
        <v>5</v>
      </c>
      <c r="C10698">
        <v>46</v>
      </c>
      <c r="D10698">
        <v>8.3000000000000007</v>
      </c>
      <c r="G10698"/>
      <c r="L10698"/>
      <c r="Q10698"/>
      <c r="U10698"/>
    </row>
    <row r="10699" spans="1:21" x14ac:dyDescent="0.25">
      <c r="A10699">
        <v>0.7</v>
      </c>
      <c r="B10699">
        <v>14.8</v>
      </c>
      <c r="C10699">
        <v>46.1</v>
      </c>
      <c r="D10699">
        <v>8.3000000000000007</v>
      </c>
      <c r="G10699"/>
      <c r="L10699"/>
      <c r="Q10699"/>
      <c r="U10699"/>
    </row>
    <row r="10700" spans="1:21" x14ac:dyDescent="0.25">
      <c r="A10700">
        <v>5.4</v>
      </c>
      <c r="B10700">
        <v>1.3</v>
      </c>
      <c r="C10700">
        <v>74.3</v>
      </c>
      <c r="D10700">
        <v>8.3000000000000007</v>
      </c>
      <c r="G10700"/>
      <c r="L10700"/>
      <c r="Q10700"/>
      <c r="U10700"/>
    </row>
    <row r="10701" spans="1:21" x14ac:dyDescent="0.25">
      <c r="A10701">
        <v>4.4000000000000004</v>
      </c>
      <c r="B10701">
        <v>8</v>
      </c>
      <c r="C10701">
        <v>10.7</v>
      </c>
      <c r="D10701">
        <v>8.31</v>
      </c>
      <c r="G10701"/>
      <c r="L10701"/>
      <c r="Q10701"/>
      <c r="U10701"/>
    </row>
    <row r="10702" spans="1:21" x14ac:dyDescent="0.25">
      <c r="A10702">
        <v>5.3</v>
      </c>
      <c r="B10702">
        <v>6.2</v>
      </c>
      <c r="C10702">
        <v>34.6</v>
      </c>
      <c r="D10702">
        <v>8.31</v>
      </c>
      <c r="G10702"/>
      <c r="L10702"/>
      <c r="Q10702"/>
      <c r="U10702"/>
    </row>
    <row r="10703" spans="1:21" x14ac:dyDescent="0.25">
      <c r="A10703">
        <v>7</v>
      </c>
      <c r="B10703">
        <v>5.2</v>
      </c>
      <c r="C10703">
        <v>15.1</v>
      </c>
      <c r="D10703">
        <v>8.32</v>
      </c>
      <c r="G10703"/>
      <c r="L10703"/>
      <c r="Q10703"/>
      <c r="U10703"/>
    </row>
    <row r="10704" spans="1:21" x14ac:dyDescent="0.25">
      <c r="A10704">
        <v>3.3</v>
      </c>
      <c r="B10704">
        <v>11.6</v>
      </c>
      <c r="C10704">
        <v>18.600000000000001</v>
      </c>
      <c r="D10704">
        <v>8.33</v>
      </c>
      <c r="G10704"/>
      <c r="L10704"/>
      <c r="Q10704"/>
      <c r="U10704"/>
    </row>
    <row r="10705" spans="1:21" x14ac:dyDescent="0.25">
      <c r="A10705">
        <v>4</v>
      </c>
      <c r="B10705">
        <v>8.9</v>
      </c>
      <c r="C10705">
        <v>27.4</v>
      </c>
      <c r="D10705">
        <v>8.33</v>
      </c>
      <c r="G10705"/>
      <c r="L10705"/>
      <c r="Q10705"/>
      <c r="U10705"/>
    </row>
    <row r="10706" spans="1:21" x14ac:dyDescent="0.25">
      <c r="A10706">
        <v>6.2</v>
      </c>
      <c r="B10706">
        <v>10.8</v>
      </c>
      <c r="C10706">
        <v>45.8</v>
      </c>
      <c r="D10706">
        <v>8.33</v>
      </c>
      <c r="G10706"/>
      <c r="L10706"/>
      <c r="Q10706"/>
      <c r="U10706"/>
    </row>
    <row r="10707" spans="1:21" x14ac:dyDescent="0.25">
      <c r="A10707">
        <v>3</v>
      </c>
      <c r="B10707">
        <v>1.7</v>
      </c>
      <c r="C10707">
        <v>55.4</v>
      </c>
      <c r="D10707">
        <v>8.33</v>
      </c>
      <c r="G10707"/>
      <c r="L10707"/>
      <c r="Q10707"/>
      <c r="U10707"/>
    </row>
    <row r="10708" spans="1:21" x14ac:dyDescent="0.25">
      <c r="A10708">
        <v>7.8</v>
      </c>
      <c r="B10708">
        <v>2.4</v>
      </c>
      <c r="C10708">
        <v>58.4</v>
      </c>
      <c r="D10708">
        <v>8.33</v>
      </c>
      <c r="G10708"/>
      <c r="L10708"/>
      <c r="Q10708"/>
      <c r="U10708"/>
    </row>
    <row r="10709" spans="1:21" x14ac:dyDescent="0.25">
      <c r="A10709">
        <v>6.7</v>
      </c>
      <c r="B10709">
        <v>15.1</v>
      </c>
      <c r="C10709">
        <v>59.6</v>
      </c>
      <c r="D10709">
        <v>8.33</v>
      </c>
      <c r="G10709"/>
      <c r="L10709"/>
      <c r="Q10709"/>
      <c r="U10709"/>
    </row>
    <row r="10710" spans="1:21" x14ac:dyDescent="0.25">
      <c r="A10710">
        <v>5.9</v>
      </c>
      <c r="B10710">
        <v>17.899999999999999</v>
      </c>
      <c r="C10710">
        <v>16.100000000000001</v>
      </c>
      <c r="D10710">
        <v>8.34</v>
      </c>
      <c r="G10710"/>
      <c r="L10710"/>
      <c r="Q10710"/>
      <c r="U10710"/>
    </row>
    <row r="10711" spans="1:21" x14ac:dyDescent="0.25">
      <c r="A10711">
        <v>2.5</v>
      </c>
      <c r="B10711">
        <v>11.8</v>
      </c>
      <c r="C10711">
        <v>23.8</v>
      </c>
      <c r="D10711">
        <v>8.34</v>
      </c>
      <c r="G10711"/>
      <c r="L10711"/>
      <c r="Q10711"/>
      <c r="U10711"/>
    </row>
    <row r="10712" spans="1:21" x14ac:dyDescent="0.25">
      <c r="A10712">
        <v>3.2</v>
      </c>
      <c r="B10712">
        <v>7</v>
      </c>
      <c r="C10712">
        <v>84.8</v>
      </c>
      <c r="D10712">
        <v>8.34</v>
      </c>
      <c r="G10712"/>
      <c r="L10712"/>
      <c r="Q10712"/>
      <c r="U10712"/>
    </row>
    <row r="10713" spans="1:21" x14ac:dyDescent="0.25">
      <c r="A10713">
        <v>4.4000000000000004</v>
      </c>
      <c r="B10713">
        <v>13.2</v>
      </c>
      <c r="C10713">
        <v>17.5</v>
      </c>
      <c r="D10713">
        <v>8.35</v>
      </c>
      <c r="G10713"/>
      <c r="L10713"/>
      <c r="Q10713"/>
      <c r="U10713"/>
    </row>
    <row r="10714" spans="1:21" x14ac:dyDescent="0.25">
      <c r="A10714">
        <v>1.9</v>
      </c>
      <c r="B10714">
        <v>15.2</v>
      </c>
      <c r="C10714">
        <v>30.4</v>
      </c>
      <c r="D10714">
        <v>8.35</v>
      </c>
      <c r="G10714"/>
      <c r="L10714"/>
      <c r="Q10714"/>
      <c r="U10714"/>
    </row>
    <row r="10715" spans="1:21" x14ac:dyDescent="0.25">
      <c r="A10715">
        <v>5.8</v>
      </c>
      <c r="B10715">
        <v>29.4</v>
      </c>
      <c r="C10715">
        <v>18.600000000000001</v>
      </c>
      <c r="D10715">
        <v>8.36</v>
      </c>
      <c r="G10715"/>
      <c r="L10715"/>
      <c r="Q10715"/>
      <c r="U10715"/>
    </row>
    <row r="10716" spans="1:21" x14ac:dyDescent="0.25">
      <c r="A10716">
        <v>4.5</v>
      </c>
      <c r="B10716">
        <v>4.9000000000000004</v>
      </c>
      <c r="C10716">
        <v>18.8</v>
      </c>
      <c r="D10716">
        <v>8.36</v>
      </c>
      <c r="G10716"/>
      <c r="L10716"/>
      <c r="Q10716"/>
      <c r="U10716"/>
    </row>
    <row r="10717" spans="1:21" x14ac:dyDescent="0.25">
      <c r="A10717">
        <v>4.5999999999999996</v>
      </c>
      <c r="B10717">
        <v>15.1</v>
      </c>
      <c r="C10717">
        <v>22.8</v>
      </c>
      <c r="D10717">
        <v>8.36</v>
      </c>
      <c r="G10717"/>
      <c r="L10717"/>
      <c r="Q10717"/>
      <c r="U10717"/>
    </row>
    <row r="10718" spans="1:21" x14ac:dyDescent="0.25">
      <c r="A10718">
        <v>2.1</v>
      </c>
      <c r="B10718">
        <v>2.5</v>
      </c>
      <c r="C10718">
        <v>26.8</v>
      </c>
      <c r="D10718">
        <v>8.36</v>
      </c>
      <c r="G10718"/>
      <c r="L10718"/>
      <c r="Q10718"/>
      <c r="U10718"/>
    </row>
    <row r="10719" spans="1:21" x14ac:dyDescent="0.25">
      <c r="A10719">
        <v>3.6</v>
      </c>
      <c r="B10719">
        <v>2.1</v>
      </c>
      <c r="C10719">
        <v>37.6</v>
      </c>
      <c r="D10719">
        <v>8.36</v>
      </c>
      <c r="G10719"/>
      <c r="L10719"/>
      <c r="Q10719"/>
      <c r="U10719"/>
    </row>
    <row r="10720" spans="1:21" x14ac:dyDescent="0.25">
      <c r="A10720">
        <v>0.1</v>
      </c>
      <c r="B10720">
        <v>11.4</v>
      </c>
      <c r="C10720">
        <v>41.4</v>
      </c>
      <c r="D10720">
        <v>8.36</v>
      </c>
      <c r="G10720"/>
      <c r="L10720"/>
      <c r="Q10720"/>
      <c r="U10720"/>
    </row>
    <row r="10721" spans="1:21" x14ac:dyDescent="0.25">
      <c r="A10721">
        <v>0.1</v>
      </c>
      <c r="B10721">
        <v>10.9</v>
      </c>
      <c r="C10721">
        <v>18</v>
      </c>
      <c r="D10721">
        <v>8.3699999999999992</v>
      </c>
      <c r="G10721"/>
      <c r="L10721"/>
      <c r="Q10721"/>
      <c r="U10721"/>
    </row>
    <row r="10722" spans="1:21" x14ac:dyDescent="0.25">
      <c r="A10722">
        <v>3.8</v>
      </c>
      <c r="B10722">
        <v>3.7</v>
      </c>
      <c r="C10722">
        <v>19</v>
      </c>
      <c r="D10722">
        <v>8.3699999999999992</v>
      </c>
      <c r="G10722"/>
      <c r="L10722"/>
      <c r="Q10722"/>
      <c r="U10722"/>
    </row>
    <row r="10723" spans="1:21" x14ac:dyDescent="0.25">
      <c r="A10723">
        <v>4.3</v>
      </c>
      <c r="B10723">
        <v>10.3</v>
      </c>
      <c r="C10723">
        <v>22</v>
      </c>
      <c r="D10723">
        <v>8.3699999999999992</v>
      </c>
      <c r="G10723"/>
      <c r="L10723"/>
      <c r="Q10723"/>
      <c r="U10723"/>
    </row>
    <row r="10724" spans="1:21" x14ac:dyDescent="0.25">
      <c r="A10724">
        <v>7.3</v>
      </c>
      <c r="B10724">
        <v>4</v>
      </c>
      <c r="C10724">
        <v>19.899999999999999</v>
      </c>
      <c r="D10724">
        <v>8.3800000000000008</v>
      </c>
      <c r="G10724"/>
      <c r="L10724"/>
      <c r="Q10724"/>
      <c r="U10724"/>
    </row>
    <row r="10725" spans="1:21" x14ac:dyDescent="0.25">
      <c r="A10725">
        <v>3</v>
      </c>
      <c r="B10725">
        <v>6.2</v>
      </c>
      <c r="C10725">
        <v>20.8</v>
      </c>
      <c r="D10725">
        <v>8.3800000000000008</v>
      </c>
      <c r="G10725"/>
      <c r="L10725"/>
      <c r="Q10725"/>
      <c r="U10725"/>
    </row>
    <row r="10726" spans="1:21" x14ac:dyDescent="0.25">
      <c r="A10726">
        <v>6.9</v>
      </c>
      <c r="B10726">
        <v>6.4</v>
      </c>
      <c r="C10726">
        <v>23.8</v>
      </c>
      <c r="D10726">
        <v>8.3800000000000008</v>
      </c>
      <c r="G10726"/>
      <c r="L10726"/>
      <c r="Q10726"/>
      <c r="U10726"/>
    </row>
    <row r="10727" spans="1:21" x14ac:dyDescent="0.25">
      <c r="A10727">
        <v>2.7</v>
      </c>
      <c r="B10727">
        <v>4.8</v>
      </c>
      <c r="C10727">
        <v>11</v>
      </c>
      <c r="D10727">
        <v>8.39</v>
      </c>
      <c r="G10727"/>
      <c r="L10727"/>
      <c r="Q10727"/>
      <c r="U10727"/>
    </row>
    <row r="10728" spans="1:21" x14ac:dyDescent="0.25">
      <c r="A10728">
        <v>7</v>
      </c>
      <c r="B10728">
        <v>13.6</v>
      </c>
      <c r="C10728">
        <v>11.8</v>
      </c>
      <c r="D10728">
        <v>8.4</v>
      </c>
      <c r="G10728"/>
      <c r="L10728"/>
      <c r="Q10728"/>
      <c r="U10728"/>
    </row>
    <row r="10729" spans="1:21" x14ac:dyDescent="0.25">
      <c r="A10729">
        <v>7.5</v>
      </c>
      <c r="B10729">
        <v>19</v>
      </c>
      <c r="C10729">
        <v>30.2</v>
      </c>
      <c r="D10729">
        <v>8.4</v>
      </c>
      <c r="G10729"/>
      <c r="L10729"/>
      <c r="Q10729"/>
      <c r="U10729"/>
    </row>
    <row r="10730" spans="1:21" x14ac:dyDescent="0.25">
      <c r="A10730">
        <v>7.6</v>
      </c>
      <c r="B10730">
        <v>10.6</v>
      </c>
      <c r="C10730">
        <v>38.6</v>
      </c>
      <c r="D10730">
        <v>8.4</v>
      </c>
      <c r="G10730"/>
      <c r="L10730"/>
      <c r="Q10730"/>
      <c r="U10730"/>
    </row>
    <row r="10731" spans="1:21" x14ac:dyDescent="0.25">
      <c r="A10731">
        <v>3.5</v>
      </c>
      <c r="B10731">
        <v>1.9</v>
      </c>
      <c r="C10731">
        <v>55.2</v>
      </c>
      <c r="D10731">
        <v>8.4</v>
      </c>
      <c r="G10731"/>
      <c r="L10731"/>
      <c r="Q10731"/>
      <c r="U10731"/>
    </row>
    <row r="10732" spans="1:21" x14ac:dyDescent="0.25">
      <c r="A10732">
        <v>7.1</v>
      </c>
      <c r="B10732">
        <v>8.6</v>
      </c>
      <c r="C10732">
        <v>10.5</v>
      </c>
      <c r="D10732">
        <v>8.41</v>
      </c>
      <c r="G10732"/>
      <c r="L10732"/>
      <c r="Q10732"/>
      <c r="U10732"/>
    </row>
    <row r="10733" spans="1:21" x14ac:dyDescent="0.25">
      <c r="A10733">
        <v>7</v>
      </c>
      <c r="B10733">
        <v>7.8</v>
      </c>
      <c r="C10733">
        <v>12.2</v>
      </c>
      <c r="D10733">
        <v>8.41</v>
      </c>
      <c r="G10733"/>
      <c r="L10733"/>
      <c r="Q10733"/>
      <c r="U10733"/>
    </row>
    <row r="10734" spans="1:21" x14ac:dyDescent="0.25">
      <c r="A10734">
        <v>4.2</v>
      </c>
      <c r="B10734">
        <v>17.2</v>
      </c>
      <c r="C10734">
        <v>16.3</v>
      </c>
      <c r="D10734">
        <v>8.42</v>
      </c>
      <c r="G10734"/>
      <c r="L10734"/>
      <c r="Q10734"/>
      <c r="U10734"/>
    </row>
    <row r="10735" spans="1:21" x14ac:dyDescent="0.25">
      <c r="A10735">
        <v>8.5</v>
      </c>
      <c r="B10735">
        <v>9.1</v>
      </c>
      <c r="C10735">
        <v>34</v>
      </c>
      <c r="D10735">
        <v>8.42</v>
      </c>
      <c r="G10735"/>
      <c r="L10735"/>
      <c r="Q10735"/>
      <c r="U10735"/>
    </row>
    <row r="10736" spans="1:21" x14ac:dyDescent="0.25">
      <c r="A10736">
        <v>4.8</v>
      </c>
      <c r="B10736">
        <v>4.3</v>
      </c>
      <c r="C10736">
        <v>36.4</v>
      </c>
      <c r="D10736">
        <v>8.42</v>
      </c>
      <c r="G10736"/>
      <c r="L10736"/>
      <c r="Q10736"/>
      <c r="U10736"/>
    </row>
    <row r="10737" spans="1:21" x14ac:dyDescent="0.25">
      <c r="A10737">
        <v>6.2</v>
      </c>
      <c r="B10737">
        <v>2.7</v>
      </c>
      <c r="C10737">
        <v>17.600000000000001</v>
      </c>
      <c r="D10737">
        <v>8.43</v>
      </c>
      <c r="G10737"/>
      <c r="L10737"/>
      <c r="Q10737"/>
      <c r="U10737"/>
    </row>
    <row r="10738" spans="1:21" x14ac:dyDescent="0.25">
      <c r="A10738">
        <v>4.5</v>
      </c>
      <c r="B10738">
        <v>13.5</v>
      </c>
      <c r="C10738">
        <v>18</v>
      </c>
      <c r="D10738">
        <v>8.44</v>
      </c>
      <c r="G10738"/>
      <c r="L10738"/>
      <c r="Q10738"/>
      <c r="U10738"/>
    </row>
    <row r="10739" spans="1:21" x14ac:dyDescent="0.25">
      <c r="A10739">
        <v>6.9</v>
      </c>
      <c r="B10739">
        <v>14.4</v>
      </c>
      <c r="C10739">
        <v>20.3</v>
      </c>
      <c r="D10739">
        <v>8.44</v>
      </c>
      <c r="G10739"/>
      <c r="L10739"/>
      <c r="Q10739"/>
      <c r="U10739"/>
    </row>
    <row r="10740" spans="1:21" x14ac:dyDescent="0.25">
      <c r="A10740">
        <v>0.8</v>
      </c>
      <c r="B10740">
        <v>3.1</v>
      </c>
      <c r="C10740">
        <v>24.2</v>
      </c>
      <c r="D10740">
        <v>8.44</v>
      </c>
      <c r="G10740"/>
      <c r="L10740"/>
      <c r="Q10740"/>
      <c r="U10740"/>
    </row>
    <row r="10741" spans="1:21" x14ac:dyDescent="0.25">
      <c r="A10741">
        <v>4.0999999999999996</v>
      </c>
      <c r="B10741">
        <v>2.2000000000000002</v>
      </c>
      <c r="C10741">
        <v>55.8</v>
      </c>
      <c r="D10741">
        <v>8.44</v>
      </c>
      <c r="G10741"/>
      <c r="L10741"/>
      <c r="Q10741"/>
      <c r="U10741"/>
    </row>
    <row r="10742" spans="1:21" x14ac:dyDescent="0.25">
      <c r="A10742">
        <v>5.2</v>
      </c>
      <c r="B10742">
        <v>4.5</v>
      </c>
      <c r="C10742">
        <v>4.2</v>
      </c>
      <c r="D10742">
        <v>8.4499999999999993</v>
      </c>
      <c r="G10742"/>
      <c r="L10742"/>
      <c r="Q10742"/>
      <c r="U10742"/>
    </row>
    <row r="10743" spans="1:21" x14ac:dyDescent="0.25">
      <c r="A10743">
        <v>6.4</v>
      </c>
      <c r="B10743">
        <v>1.2</v>
      </c>
      <c r="C10743">
        <v>13.2</v>
      </c>
      <c r="D10743">
        <v>8.4499999999999993</v>
      </c>
      <c r="G10743"/>
      <c r="L10743"/>
      <c r="Q10743"/>
      <c r="U10743"/>
    </row>
    <row r="10744" spans="1:21" x14ac:dyDescent="0.25">
      <c r="A10744">
        <v>7.2</v>
      </c>
      <c r="B10744">
        <v>4.2</v>
      </c>
      <c r="C10744">
        <v>22.8</v>
      </c>
      <c r="D10744">
        <v>8.4499999999999993</v>
      </c>
      <c r="G10744"/>
      <c r="L10744"/>
      <c r="Q10744"/>
      <c r="U10744"/>
    </row>
    <row r="10745" spans="1:21" x14ac:dyDescent="0.25">
      <c r="A10745">
        <v>5.0999999999999996</v>
      </c>
      <c r="B10745">
        <v>14.7</v>
      </c>
      <c r="C10745">
        <v>37.4</v>
      </c>
      <c r="D10745">
        <v>8.4499999999999993</v>
      </c>
      <c r="G10745"/>
      <c r="L10745"/>
      <c r="Q10745"/>
      <c r="U10745"/>
    </row>
    <row r="10746" spans="1:21" x14ac:dyDescent="0.25">
      <c r="A10746">
        <v>4.5</v>
      </c>
      <c r="B10746">
        <v>8.3000000000000007</v>
      </c>
      <c r="C10746">
        <v>14.8</v>
      </c>
      <c r="D10746">
        <v>8.4600000000000009</v>
      </c>
      <c r="G10746"/>
      <c r="L10746"/>
      <c r="Q10746"/>
      <c r="U10746"/>
    </row>
    <row r="10747" spans="1:21" x14ac:dyDescent="0.25">
      <c r="A10747">
        <v>6.8</v>
      </c>
      <c r="B10747">
        <v>4</v>
      </c>
      <c r="C10747">
        <v>22.3</v>
      </c>
      <c r="D10747">
        <v>8.4600000000000009</v>
      </c>
      <c r="G10747"/>
      <c r="L10747"/>
      <c r="Q10747"/>
      <c r="U10747"/>
    </row>
    <row r="10748" spans="1:21" x14ac:dyDescent="0.25">
      <c r="A10748">
        <v>6.1</v>
      </c>
      <c r="B10748">
        <v>13.8</v>
      </c>
      <c r="C10748">
        <v>26.2</v>
      </c>
      <c r="D10748">
        <v>8.4700000000000006</v>
      </c>
      <c r="G10748"/>
      <c r="L10748"/>
      <c r="Q10748"/>
      <c r="U10748"/>
    </row>
    <row r="10749" spans="1:21" x14ac:dyDescent="0.25">
      <c r="A10749">
        <v>3.7</v>
      </c>
      <c r="B10749">
        <v>5.5</v>
      </c>
      <c r="C10749">
        <v>36.9</v>
      </c>
      <c r="D10749">
        <v>8.4700000000000006</v>
      </c>
      <c r="G10749"/>
      <c r="L10749"/>
      <c r="Q10749"/>
      <c r="U10749"/>
    </row>
    <row r="10750" spans="1:21" x14ac:dyDescent="0.25">
      <c r="A10750">
        <v>7</v>
      </c>
      <c r="B10750">
        <v>36.5</v>
      </c>
      <c r="C10750">
        <v>39</v>
      </c>
      <c r="D10750">
        <v>8.4700000000000006</v>
      </c>
      <c r="G10750"/>
      <c r="L10750"/>
      <c r="Q10750"/>
      <c r="U10750"/>
    </row>
    <row r="10751" spans="1:21" x14ac:dyDescent="0.25">
      <c r="A10751">
        <v>6.1</v>
      </c>
      <c r="B10751">
        <v>31.2</v>
      </c>
      <c r="C10751">
        <v>39.799999999999997</v>
      </c>
      <c r="D10751">
        <v>8.4700000000000006</v>
      </c>
      <c r="G10751"/>
      <c r="L10751"/>
      <c r="Q10751"/>
      <c r="U10751"/>
    </row>
    <row r="10752" spans="1:21" x14ac:dyDescent="0.25">
      <c r="A10752">
        <v>5.7</v>
      </c>
      <c r="B10752">
        <v>6.7</v>
      </c>
      <c r="C10752">
        <v>11.8</v>
      </c>
      <c r="D10752">
        <v>8.48</v>
      </c>
      <c r="G10752"/>
      <c r="L10752"/>
      <c r="Q10752"/>
      <c r="U10752"/>
    </row>
    <row r="10753" spans="1:21" x14ac:dyDescent="0.25">
      <c r="A10753">
        <v>5.5</v>
      </c>
      <c r="B10753">
        <v>4.8</v>
      </c>
      <c r="C10753">
        <v>76.2</v>
      </c>
      <c r="D10753">
        <v>8.48</v>
      </c>
      <c r="G10753"/>
      <c r="L10753"/>
      <c r="Q10753"/>
      <c r="U10753"/>
    </row>
    <row r="10754" spans="1:21" x14ac:dyDescent="0.25">
      <c r="A10754">
        <v>7.2</v>
      </c>
      <c r="B10754">
        <v>9.5</v>
      </c>
      <c r="C10754">
        <v>9</v>
      </c>
      <c r="D10754">
        <v>8.49</v>
      </c>
      <c r="G10754"/>
      <c r="L10754"/>
      <c r="Q10754"/>
      <c r="U10754"/>
    </row>
    <row r="10755" spans="1:21" x14ac:dyDescent="0.25">
      <c r="A10755">
        <v>0.5</v>
      </c>
      <c r="B10755">
        <v>14.1</v>
      </c>
      <c r="C10755">
        <v>13.3</v>
      </c>
      <c r="D10755">
        <v>8.49</v>
      </c>
      <c r="G10755"/>
      <c r="L10755"/>
      <c r="Q10755"/>
      <c r="U10755"/>
    </row>
    <row r="10756" spans="1:21" x14ac:dyDescent="0.25">
      <c r="A10756">
        <v>1.1000000000000001</v>
      </c>
      <c r="B10756">
        <v>4.7</v>
      </c>
      <c r="C10756">
        <v>22.1</v>
      </c>
      <c r="D10756">
        <v>8.49</v>
      </c>
      <c r="G10756"/>
      <c r="L10756"/>
      <c r="Q10756"/>
      <c r="U10756"/>
    </row>
    <row r="10757" spans="1:21" x14ac:dyDescent="0.25">
      <c r="A10757">
        <v>3.8</v>
      </c>
      <c r="B10757">
        <v>3.9</v>
      </c>
      <c r="C10757">
        <v>39.4</v>
      </c>
      <c r="D10757">
        <v>8.49</v>
      </c>
      <c r="G10757"/>
      <c r="L10757"/>
      <c r="Q10757"/>
      <c r="U10757"/>
    </row>
    <row r="10758" spans="1:21" x14ac:dyDescent="0.25">
      <c r="A10758">
        <v>1</v>
      </c>
      <c r="B10758">
        <v>14.5</v>
      </c>
      <c r="C10758">
        <v>47.3</v>
      </c>
      <c r="D10758">
        <v>8.49</v>
      </c>
      <c r="G10758"/>
      <c r="L10758"/>
      <c r="Q10758"/>
      <c r="U10758"/>
    </row>
    <row r="10759" spans="1:21" x14ac:dyDescent="0.25">
      <c r="A10759">
        <v>3.9</v>
      </c>
      <c r="B10759">
        <v>4.7</v>
      </c>
      <c r="C10759">
        <v>48.7</v>
      </c>
      <c r="D10759">
        <v>8.49</v>
      </c>
      <c r="G10759"/>
      <c r="L10759"/>
      <c r="Q10759"/>
      <c r="U10759"/>
    </row>
    <row r="10760" spans="1:21" x14ac:dyDescent="0.25">
      <c r="A10760">
        <v>5.6</v>
      </c>
      <c r="B10760">
        <v>2.6</v>
      </c>
      <c r="C10760">
        <v>8.6</v>
      </c>
      <c r="D10760">
        <v>8.5</v>
      </c>
      <c r="G10760"/>
      <c r="L10760"/>
      <c r="Q10760"/>
      <c r="U10760"/>
    </row>
    <row r="10761" spans="1:21" x14ac:dyDescent="0.25">
      <c r="A10761">
        <v>5.3</v>
      </c>
      <c r="B10761">
        <v>8.6</v>
      </c>
      <c r="C10761">
        <v>14.1</v>
      </c>
      <c r="D10761">
        <v>8.5</v>
      </c>
      <c r="G10761"/>
      <c r="L10761"/>
      <c r="Q10761"/>
      <c r="U10761"/>
    </row>
    <row r="10762" spans="1:21" x14ac:dyDescent="0.25">
      <c r="A10762">
        <v>1.8</v>
      </c>
      <c r="B10762">
        <v>2.6</v>
      </c>
      <c r="C10762">
        <v>20</v>
      </c>
      <c r="D10762">
        <v>8.5</v>
      </c>
      <c r="G10762"/>
      <c r="L10762"/>
      <c r="Q10762"/>
      <c r="U10762"/>
    </row>
    <row r="10763" spans="1:21" x14ac:dyDescent="0.25">
      <c r="A10763">
        <v>1.7</v>
      </c>
      <c r="B10763">
        <v>6.5</v>
      </c>
      <c r="C10763">
        <v>30.1</v>
      </c>
      <c r="D10763">
        <v>8.5</v>
      </c>
      <c r="G10763"/>
      <c r="L10763"/>
      <c r="Q10763"/>
      <c r="U10763"/>
    </row>
    <row r="10764" spans="1:21" x14ac:dyDescent="0.25">
      <c r="A10764">
        <v>1.9</v>
      </c>
      <c r="B10764">
        <v>4.9000000000000004</v>
      </c>
      <c r="C10764">
        <v>68.8</v>
      </c>
      <c r="D10764">
        <v>8.5</v>
      </c>
      <c r="G10764"/>
      <c r="L10764"/>
      <c r="Q10764"/>
      <c r="U10764"/>
    </row>
    <row r="10765" spans="1:21" x14ac:dyDescent="0.25">
      <c r="A10765">
        <v>3.4</v>
      </c>
      <c r="B10765">
        <v>4.0999999999999996</v>
      </c>
      <c r="C10765">
        <v>27.8</v>
      </c>
      <c r="D10765">
        <v>8.51</v>
      </c>
      <c r="G10765"/>
      <c r="L10765"/>
      <c r="Q10765"/>
      <c r="U10765"/>
    </row>
    <row r="10766" spans="1:21" x14ac:dyDescent="0.25">
      <c r="A10766">
        <v>6.4</v>
      </c>
      <c r="B10766">
        <v>10.3</v>
      </c>
      <c r="C10766">
        <v>16.899999999999999</v>
      </c>
      <c r="D10766">
        <v>8.52</v>
      </c>
      <c r="G10766"/>
      <c r="L10766"/>
      <c r="Q10766"/>
      <c r="U10766"/>
    </row>
    <row r="10767" spans="1:21" x14ac:dyDescent="0.25">
      <c r="A10767">
        <v>7.2</v>
      </c>
      <c r="B10767">
        <v>6.2</v>
      </c>
      <c r="C10767">
        <v>18.5</v>
      </c>
      <c r="D10767">
        <v>8.52</v>
      </c>
      <c r="G10767"/>
      <c r="L10767"/>
      <c r="Q10767"/>
      <c r="U10767"/>
    </row>
    <row r="10768" spans="1:21" x14ac:dyDescent="0.25">
      <c r="A10768">
        <v>3.8</v>
      </c>
      <c r="B10768">
        <v>5.0999999999999996</v>
      </c>
      <c r="C10768">
        <v>8.8000000000000007</v>
      </c>
      <c r="D10768">
        <v>8.5299999999999994</v>
      </c>
      <c r="G10768"/>
      <c r="L10768"/>
      <c r="Q10768"/>
      <c r="U10768"/>
    </row>
    <row r="10769" spans="1:21" x14ac:dyDescent="0.25">
      <c r="A10769">
        <v>6</v>
      </c>
      <c r="B10769">
        <v>8.6</v>
      </c>
      <c r="C10769">
        <v>8.8000000000000007</v>
      </c>
      <c r="D10769">
        <v>8.5399999999999991</v>
      </c>
      <c r="G10769"/>
      <c r="L10769"/>
      <c r="Q10769"/>
      <c r="U10769"/>
    </row>
    <row r="10770" spans="1:21" x14ac:dyDescent="0.25">
      <c r="A10770">
        <v>3.5</v>
      </c>
      <c r="B10770">
        <v>3.3</v>
      </c>
      <c r="C10770">
        <v>14</v>
      </c>
      <c r="D10770">
        <v>8.5399999999999991</v>
      </c>
      <c r="G10770"/>
      <c r="L10770"/>
      <c r="Q10770"/>
      <c r="U10770"/>
    </row>
    <row r="10771" spans="1:21" x14ac:dyDescent="0.25">
      <c r="A10771">
        <v>1.2</v>
      </c>
      <c r="B10771">
        <v>7.7</v>
      </c>
      <c r="C10771">
        <v>19.8</v>
      </c>
      <c r="D10771">
        <v>8.5399999999999991</v>
      </c>
      <c r="G10771"/>
      <c r="L10771"/>
      <c r="Q10771"/>
      <c r="U10771"/>
    </row>
    <row r="10772" spans="1:21" x14ac:dyDescent="0.25">
      <c r="A10772">
        <v>4.5</v>
      </c>
      <c r="B10772">
        <v>10.1</v>
      </c>
      <c r="C10772">
        <v>24</v>
      </c>
      <c r="D10772">
        <v>8.5399999999999991</v>
      </c>
      <c r="G10772"/>
      <c r="L10772"/>
      <c r="Q10772"/>
      <c r="U10772"/>
    </row>
    <row r="10773" spans="1:21" x14ac:dyDescent="0.25">
      <c r="A10773">
        <v>5.2</v>
      </c>
      <c r="B10773">
        <v>10.8</v>
      </c>
      <c r="C10773">
        <v>25</v>
      </c>
      <c r="D10773">
        <v>8.56</v>
      </c>
      <c r="G10773"/>
      <c r="L10773"/>
      <c r="Q10773"/>
      <c r="U10773"/>
    </row>
    <row r="10774" spans="1:21" x14ac:dyDescent="0.25">
      <c r="A10774">
        <v>7</v>
      </c>
      <c r="B10774">
        <v>4</v>
      </c>
      <c r="C10774">
        <v>27.1</v>
      </c>
      <c r="D10774">
        <v>8.56</v>
      </c>
      <c r="G10774"/>
      <c r="L10774"/>
      <c r="Q10774"/>
      <c r="U10774"/>
    </row>
    <row r="10775" spans="1:21" x14ac:dyDescent="0.25">
      <c r="A10775">
        <v>3.1</v>
      </c>
      <c r="B10775">
        <v>3.7</v>
      </c>
      <c r="C10775">
        <v>11.1</v>
      </c>
      <c r="D10775">
        <v>8.57</v>
      </c>
      <c r="G10775"/>
      <c r="L10775"/>
      <c r="Q10775"/>
      <c r="U10775"/>
    </row>
    <row r="10776" spans="1:21" x14ac:dyDescent="0.25">
      <c r="A10776">
        <v>5.6</v>
      </c>
      <c r="B10776">
        <v>13.9</v>
      </c>
      <c r="C10776">
        <v>13.9</v>
      </c>
      <c r="D10776">
        <v>8.57</v>
      </c>
      <c r="G10776"/>
      <c r="L10776"/>
      <c r="Q10776"/>
      <c r="U10776"/>
    </row>
    <row r="10777" spans="1:21" x14ac:dyDescent="0.25">
      <c r="A10777">
        <v>8.3000000000000007</v>
      </c>
      <c r="B10777">
        <v>4.5999999999999996</v>
      </c>
      <c r="C10777">
        <v>11.4</v>
      </c>
      <c r="D10777">
        <v>8.58</v>
      </c>
      <c r="G10777"/>
      <c r="L10777"/>
      <c r="Q10777"/>
      <c r="U10777"/>
    </row>
    <row r="10778" spans="1:21" x14ac:dyDescent="0.25">
      <c r="A10778">
        <v>6.2</v>
      </c>
      <c r="B10778">
        <v>3.8</v>
      </c>
      <c r="C10778">
        <v>44.7</v>
      </c>
      <c r="D10778">
        <v>8.58</v>
      </c>
      <c r="G10778"/>
      <c r="L10778"/>
      <c r="Q10778"/>
      <c r="U10778"/>
    </row>
    <row r="10779" spans="1:21" x14ac:dyDescent="0.25">
      <c r="A10779">
        <v>4.3</v>
      </c>
      <c r="B10779">
        <v>4.7</v>
      </c>
      <c r="C10779">
        <v>15.7</v>
      </c>
      <c r="D10779">
        <v>8.59</v>
      </c>
      <c r="G10779"/>
      <c r="L10779"/>
      <c r="Q10779"/>
      <c r="U10779"/>
    </row>
    <row r="10780" spans="1:21" x14ac:dyDescent="0.25">
      <c r="A10780">
        <v>0.8</v>
      </c>
      <c r="B10780">
        <v>7.3</v>
      </c>
      <c r="C10780">
        <v>18.7</v>
      </c>
      <c r="D10780">
        <v>8.59</v>
      </c>
      <c r="G10780"/>
      <c r="L10780"/>
      <c r="Q10780"/>
      <c r="U10780"/>
    </row>
    <row r="10781" spans="1:21" x14ac:dyDescent="0.25">
      <c r="A10781">
        <v>0.8</v>
      </c>
      <c r="B10781">
        <v>16.100000000000001</v>
      </c>
      <c r="C10781">
        <v>25.8</v>
      </c>
      <c r="D10781">
        <v>8.59</v>
      </c>
      <c r="G10781"/>
      <c r="L10781"/>
      <c r="Q10781"/>
      <c r="U10781"/>
    </row>
    <row r="10782" spans="1:21" x14ac:dyDescent="0.25">
      <c r="A10782">
        <v>3.1</v>
      </c>
      <c r="B10782">
        <v>4.5999999999999996</v>
      </c>
      <c r="C10782">
        <v>28.2</v>
      </c>
      <c r="D10782">
        <v>8.59</v>
      </c>
      <c r="G10782"/>
      <c r="L10782"/>
      <c r="Q10782"/>
      <c r="U10782"/>
    </row>
    <row r="10783" spans="1:21" x14ac:dyDescent="0.25">
      <c r="A10783">
        <v>6.1</v>
      </c>
      <c r="B10783">
        <v>18.2</v>
      </c>
      <c r="C10783">
        <v>76.3</v>
      </c>
      <c r="D10783">
        <v>8.59</v>
      </c>
      <c r="G10783"/>
      <c r="L10783"/>
      <c r="Q10783"/>
      <c r="U10783"/>
    </row>
    <row r="10784" spans="1:21" x14ac:dyDescent="0.25">
      <c r="A10784">
        <v>7.8</v>
      </c>
      <c r="B10784">
        <v>8.9</v>
      </c>
      <c r="C10784">
        <v>39.799999999999997</v>
      </c>
      <c r="D10784">
        <v>8.6</v>
      </c>
      <c r="G10784"/>
      <c r="L10784"/>
      <c r="Q10784"/>
      <c r="U10784"/>
    </row>
    <row r="10785" spans="1:21" x14ac:dyDescent="0.25">
      <c r="A10785">
        <v>3.9</v>
      </c>
      <c r="B10785">
        <v>17.600000000000001</v>
      </c>
      <c r="C10785">
        <v>114</v>
      </c>
      <c r="D10785">
        <v>8.61</v>
      </c>
      <c r="G10785"/>
      <c r="L10785"/>
      <c r="Q10785"/>
      <c r="U10785"/>
    </row>
    <row r="10786" spans="1:21" x14ac:dyDescent="0.25">
      <c r="A10786">
        <v>7.7</v>
      </c>
      <c r="B10786">
        <v>5.2</v>
      </c>
      <c r="C10786">
        <v>10.6</v>
      </c>
      <c r="D10786">
        <v>8.6199999999999992</v>
      </c>
      <c r="G10786"/>
      <c r="L10786"/>
      <c r="Q10786"/>
      <c r="U10786"/>
    </row>
    <row r="10787" spans="1:21" x14ac:dyDescent="0.25">
      <c r="A10787">
        <v>4.5999999999999996</v>
      </c>
      <c r="B10787">
        <v>2.1</v>
      </c>
      <c r="C10787">
        <v>18.2</v>
      </c>
      <c r="D10787">
        <v>8.6199999999999992</v>
      </c>
      <c r="G10787"/>
      <c r="L10787"/>
      <c r="Q10787"/>
      <c r="U10787"/>
    </row>
    <row r="10788" spans="1:21" x14ac:dyDescent="0.25">
      <c r="A10788">
        <v>5.0999999999999996</v>
      </c>
      <c r="B10788">
        <v>19.399999999999999</v>
      </c>
      <c r="C10788">
        <v>18.2</v>
      </c>
      <c r="D10788">
        <v>8.6199999999999992</v>
      </c>
      <c r="G10788"/>
      <c r="L10788"/>
      <c r="Q10788"/>
      <c r="U10788"/>
    </row>
    <row r="10789" spans="1:21" x14ac:dyDescent="0.25">
      <c r="A10789">
        <v>5.4</v>
      </c>
      <c r="B10789">
        <v>3.3</v>
      </c>
      <c r="C10789">
        <v>20.100000000000001</v>
      </c>
      <c r="D10789">
        <v>8.6199999999999992</v>
      </c>
      <c r="G10789"/>
      <c r="L10789"/>
      <c r="Q10789"/>
      <c r="U10789"/>
    </row>
    <row r="10790" spans="1:21" x14ac:dyDescent="0.25">
      <c r="A10790">
        <v>3.9</v>
      </c>
      <c r="B10790">
        <v>6.7</v>
      </c>
      <c r="C10790">
        <v>56.1</v>
      </c>
      <c r="D10790">
        <v>8.6199999999999992</v>
      </c>
      <c r="G10790"/>
      <c r="L10790"/>
      <c r="Q10790"/>
      <c r="U10790"/>
    </row>
    <row r="10791" spans="1:21" x14ac:dyDescent="0.25">
      <c r="A10791">
        <v>3.6</v>
      </c>
      <c r="B10791">
        <v>12.9</v>
      </c>
      <c r="C10791">
        <v>727</v>
      </c>
      <c r="D10791">
        <v>8.6199999999999992</v>
      </c>
      <c r="G10791"/>
      <c r="L10791"/>
      <c r="Q10791"/>
      <c r="U10791"/>
    </row>
    <row r="10792" spans="1:21" x14ac:dyDescent="0.25">
      <c r="A10792">
        <v>4.5</v>
      </c>
      <c r="B10792">
        <v>5.2</v>
      </c>
      <c r="C10792">
        <v>18.7</v>
      </c>
      <c r="D10792">
        <v>8.6300000000000008</v>
      </c>
      <c r="G10792"/>
      <c r="L10792"/>
      <c r="Q10792"/>
      <c r="U10792"/>
    </row>
    <row r="10793" spans="1:21" x14ac:dyDescent="0.25">
      <c r="A10793">
        <v>4.8</v>
      </c>
      <c r="B10793">
        <v>4.5</v>
      </c>
      <c r="C10793">
        <v>25.3</v>
      </c>
      <c r="D10793">
        <v>8.64</v>
      </c>
      <c r="G10793"/>
      <c r="L10793"/>
      <c r="Q10793"/>
      <c r="U10793"/>
    </row>
    <row r="10794" spans="1:21" x14ac:dyDescent="0.25">
      <c r="A10794">
        <v>4.9000000000000004</v>
      </c>
      <c r="B10794">
        <v>9</v>
      </c>
      <c r="C10794">
        <v>37.799999999999997</v>
      </c>
      <c r="D10794">
        <v>8.66</v>
      </c>
      <c r="G10794"/>
      <c r="L10794"/>
      <c r="Q10794"/>
      <c r="U10794"/>
    </row>
    <row r="10795" spans="1:21" x14ac:dyDescent="0.25">
      <c r="A10795">
        <v>3.1</v>
      </c>
      <c r="B10795">
        <v>7</v>
      </c>
      <c r="C10795">
        <v>53.6</v>
      </c>
      <c r="D10795">
        <v>8.66</v>
      </c>
      <c r="G10795"/>
      <c r="L10795"/>
      <c r="Q10795"/>
      <c r="U10795"/>
    </row>
    <row r="10796" spans="1:21" x14ac:dyDescent="0.25">
      <c r="A10796">
        <v>7.8</v>
      </c>
      <c r="B10796">
        <v>11.9</v>
      </c>
      <c r="C10796">
        <v>88</v>
      </c>
      <c r="D10796">
        <v>8.66</v>
      </c>
      <c r="G10796"/>
      <c r="L10796"/>
      <c r="Q10796"/>
      <c r="U10796"/>
    </row>
    <row r="10797" spans="1:21" x14ac:dyDescent="0.25">
      <c r="A10797">
        <v>4.5999999999999996</v>
      </c>
      <c r="B10797">
        <v>2.6</v>
      </c>
      <c r="C10797">
        <v>25.4</v>
      </c>
      <c r="D10797">
        <v>8.67</v>
      </c>
      <c r="G10797"/>
      <c r="L10797"/>
      <c r="Q10797"/>
      <c r="U10797"/>
    </row>
    <row r="10798" spans="1:21" x14ac:dyDescent="0.25">
      <c r="A10798">
        <v>6</v>
      </c>
      <c r="B10798">
        <v>9.6999999999999993</v>
      </c>
      <c r="C10798">
        <v>28.2</v>
      </c>
      <c r="D10798">
        <v>8.67</v>
      </c>
      <c r="G10798"/>
      <c r="L10798"/>
      <c r="Q10798"/>
      <c r="U10798"/>
    </row>
    <row r="10799" spans="1:21" x14ac:dyDescent="0.25">
      <c r="A10799">
        <v>6.1</v>
      </c>
      <c r="B10799">
        <v>13.1</v>
      </c>
      <c r="C10799">
        <v>75.099999999999994</v>
      </c>
      <c r="D10799">
        <v>8.67</v>
      </c>
      <c r="G10799"/>
      <c r="L10799"/>
      <c r="Q10799"/>
      <c r="U10799"/>
    </row>
    <row r="10800" spans="1:21" x14ac:dyDescent="0.25">
      <c r="A10800">
        <v>3.8</v>
      </c>
      <c r="B10800">
        <v>12.6</v>
      </c>
      <c r="C10800">
        <v>5.5</v>
      </c>
      <c r="D10800">
        <v>8.68</v>
      </c>
      <c r="G10800"/>
      <c r="L10800"/>
      <c r="Q10800"/>
      <c r="U10800"/>
    </row>
    <row r="10801" spans="1:21" x14ac:dyDescent="0.25">
      <c r="A10801">
        <v>8.5</v>
      </c>
      <c r="B10801">
        <v>9.8000000000000007</v>
      </c>
      <c r="C10801">
        <v>8.9</v>
      </c>
      <c r="D10801">
        <v>8.68</v>
      </c>
      <c r="G10801"/>
      <c r="L10801"/>
      <c r="Q10801"/>
      <c r="U10801"/>
    </row>
    <row r="10802" spans="1:21" x14ac:dyDescent="0.25">
      <c r="A10802">
        <v>6.4</v>
      </c>
      <c r="B10802">
        <v>9.5</v>
      </c>
      <c r="C10802">
        <v>11.6</v>
      </c>
      <c r="D10802">
        <v>8.68</v>
      </c>
      <c r="G10802"/>
      <c r="L10802"/>
      <c r="Q10802"/>
      <c r="U10802"/>
    </row>
    <row r="10803" spans="1:21" x14ac:dyDescent="0.25">
      <c r="A10803">
        <v>4.4000000000000004</v>
      </c>
      <c r="B10803">
        <v>4.7</v>
      </c>
      <c r="C10803">
        <v>15.3</v>
      </c>
      <c r="D10803">
        <v>8.68</v>
      </c>
      <c r="G10803"/>
      <c r="L10803"/>
      <c r="Q10803"/>
      <c r="U10803"/>
    </row>
    <row r="10804" spans="1:21" x14ac:dyDescent="0.25">
      <c r="A10804">
        <v>4.7</v>
      </c>
      <c r="B10804">
        <v>13.2</v>
      </c>
      <c r="C10804">
        <v>19</v>
      </c>
      <c r="D10804">
        <v>8.68</v>
      </c>
      <c r="G10804"/>
      <c r="L10804"/>
      <c r="Q10804"/>
      <c r="U10804"/>
    </row>
    <row r="10805" spans="1:21" x14ac:dyDescent="0.25">
      <c r="A10805">
        <v>4.5</v>
      </c>
      <c r="B10805">
        <v>9.1999999999999993</v>
      </c>
      <c r="C10805">
        <v>12.5</v>
      </c>
      <c r="D10805">
        <v>8.69</v>
      </c>
      <c r="G10805"/>
      <c r="L10805"/>
      <c r="Q10805"/>
      <c r="U10805"/>
    </row>
    <row r="10806" spans="1:21" x14ac:dyDescent="0.25">
      <c r="A10806">
        <v>5.8</v>
      </c>
      <c r="B10806">
        <v>9.1</v>
      </c>
      <c r="C10806">
        <v>18</v>
      </c>
      <c r="D10806">
        <v>8.69</v>
      </c>
      <c r="G10806"/>
      <c r="L10806"/>
      <c r="Q10806"/>
      <c r="U10806"/>
    </row>
    <row r="10807" spans="1:21" x14ac:dyDescent="0.25">
      <c r="A10807">
        <v>3.3</v>
      </c>
      <c r="B10807">
        <v>5.2</v>
      </c>
      <c r="C10807">
        <v>22.2</v>
      </c>
      <c r="D10807">
        <v>8.69</v>
      </c>
      <c r="G10807"/>
      <c r="L10807"/>
      <c r="Q10807"/>
      <c r="U10807"/>
    </row>
    <row r="10808" spans="1:21" x14ac:dyDescent="0.25">
      <c r="A10808">
        <v>5</v>
      </c>
      <c r="B10808">
        <v>8.1</v>
      </c>
      <c r="C10808">
        <v>10</v>
      </c>
      <c r="D10808">
        <v>8.6999999999999993</v>
      </c>
      <c r="G10808"/>
      <c r="L10808"/>
      <c r="Q10808"/>
      <c r="U10808"/>
    </row>
    <row r="10809" spans="1:21" x14ac:dyDescent="0.25">
      <c r="A10809">
        <v>4.7</v>
      </c>
      <c r="B10809">
        <v>4.7</v>
      </c>
      <c r="C10809">
        <v>37.6</v>
      </c>
      <c r="D10809">
        <v>8.7200000000000006</v>
      </c>
      <c r="G10809"/>
      <c r="L10809"/>
      <c r="Q10809"/>
      <c r="U10809"/>
    </row>
    <row r="10810" spans="1:21" x14ac:dyDescent="0.25">
      <c r="A10810">
        <v>5.0999999999999996</v>
      </c>
      <c r="B10810">
        <v>18.399999999999999</v>
      </c>
      <c r="C10810">
        <v>97.6</v>
      </c>
      <c r="D10810">
        <v>8.7200000000000006</v>
      </c>
      <c r="G10810"/>
      <c r="L10810"/>
      <c r="Q10810"/>
      <c r="U10810"/>
    </row>
    <row r="10811" spans="1:21" x14ac:dyDescent="0.25">
      <c r="A10811">
        <v>8</v>
      </c>
      <c r="B10811">
        <v>10.1</v>
      </c>
      <c r="C10811">
        <v>16.2</v>
      </c>
      <c r="D10811">
        <v>8.73</v>
      </c>
      <c r="G10811"/>
      <c r="L10811"/>
      <c r="Q10811"/>
      <c r="U10811"/>
    </row>
    <row r="10812" spans="1:21" x14ac:dyDescent="0.25">
      <c r="A10812">
        <v>6</v>
      </c>
      <c r="B10812">
        <v>20.9</v>
      </c>
      <c r="C10812">
        <v>82.4</v>
      </c>
      <c r="D10812">
        <v>8.73</v>
      </c>
      <c r="G10812"/>
      <c r="L10812"/>
      <c r="Q10812"/>
      <c r="U10812"/>
    </row>
    <row r="10813" spans="1:21" x14ac:dyDescent="0.25">
      <c r="A10813">
        <v>7.3</v>
      </c>
      <c r="B10813">
        <v>11</v>
      </c>
      <c r="C10813">
        <v>8.9</v>
      </c>
      <c r="D10813">
        <v>8.74</v>
      </c>
      <c r="G10813"/>
      <c r="L10813"/>
      <c r="Q10813"/>
      <c r="U10813"/>
    </row>
    <row r="10814" spans="1:21" x14ac:dyDescent="0.25">
      <c r="A10814">
        <v>4.2</v>
      </c>
      <c r="B10814">
        <v>2.4</v>
      </c>
      <c r="C10814">
        <v>12</v>
      </c>
      <c r="D10814">
        <v>8.74</v>
      </c>
      <c r="G10814"/>
      <c r="L10814"/>
      <c r="Q10814"/>
      <c r="U10814"/>
    </row>
    <row r="10815" spans="1:21" x14ac:dyDescent="0.25">
      <c r="A10815">
        <v>3.5</v>
      </c>
      <c r="B10815">
        <v>16.100000000000001</v>
      </c>
      <c r="C10815">
        <v>20.5</v>
      </c>
      <c r="D10815">
        <v>8.74</v>
      </c>
      <c r="G10815"/>
      <c r="L10815"/>
      <c r="Q10815"/>
      <c r="U10815"/>
    </row>
    <row r="10816" spans="1:21" x14ac:dyDescent="0.25">
      <c r="A10816">
        <v>6.9</v>
      </c>
      <c r="B10816">
        <v>11.1</v>
      </c>
      <c r="C10816">
        <v>39.4</v>
      </c>
      <c r="D10816">
        <v>8.74</v>
      </c>
      <c r="G10816"/>
      <c r="L10816"/>
      <c r="Q10816"/>
      <c r="U10816"/>
    </row>
    <row r="10817" spans="1:21" x14ac:dyDescent="0.25">
      <c r="A10817">
        <v>3.5</v>
      </c>
      <c r="B10817">
        <v>13.8</v>
      </c>
      <c r="C10817">
        <v>15.9</v>
      </c>
      <c r="D10817">
        <v>8.75</v>
      </c>
      <c r="G10817"/>
      <c r="L10817"/>
      <c r="Q10817"/>
      <c r="U10817"/>
    </row>
    <row r="10818" spans="1:21" x14ac:dyDescent="0.25">
      <c r="A10818">
        <v>5.5</v>
      </c>
      <c r="B10818">
        <v>1.8</v>
      </c>
      <c r="C10818">
        <v>13.8</v>
      </c>
      <c r="D10818">
        <v>8.76</v>
      </c>
      <c r="G10818"/>
      <c r="L10818"/>
      <c r="Q10818"/>
      <c r="U10818"/>
    </row>
    <row r="10819" spans="1:21" x14ac:dyDescent="0.25">
      <c r="A10819">
        <v>6.1</v>
      </c>
      <c r="B10819">
        <v>4.9000000000000004</v>
      </c>
      <c r="C10819">
        <v>43.8</v>
      </c>
      <c r="D10819">
        <v>8.76</v>
      </c>
      <c r="G10819"/>
      <c r="L10819"/>
      <c r="Q10819"/>
      <c r="U10819"/>
    </row>
    <row r="10820" spans="1:21" x14ac:dyDescent="0.25">
      <c r="A10820">
        <v>5.7</v>
      </c>
      <c r="B10820">
        <v>6.6</v>
      </c>
      <c r="C10820">
        <v>10.9</v>
      </c>
      <c r="D10820">
        <v>8.77</v>
      </c>
      <c r="G10820"/>
      <c r="L10820"/>
      <c r="Q10820"/>
      <c r="U10820"/>
    </row>
    <row r="10821" spans="1:21" x14ac:dyDescent="0.25">
      <c r="A10821">
        <v>4.5</v>
      </c>
      <c r="B10821">
        <v>5.9</v>
      </c>
      <c r="C10821">
        <v>13</v>
      </c>
      <c r="D10821">
        <v>8.77</v>
      </c>
      <c r="G10821"/>
      <c r="L10821"/>
      <c r="Q10821"/>
      <c r="U10821"/>
    </row>
    <row r="10822" spans="1:21" x14ac:dyDescent="0.25">
      <c r="A10822">
        <v>7.8</v>
      </c>
      <c r="B10822">
        <v>5.9</v>
      </c>
      <c r="C10822">
        <v>36</v>
      </c>
      <c r="D10822">
        <v>8.77</v>
      </c>
      <c r="G10822"/>
      <c r="L10822"/>
      <c r="Q10822"/>
      <c r="U10822"/>
    </row>
    <row r="10823" spans="1:21" x14ac:dyDescent="0.25">
      <c r="A10823">
        <v>5.3</v>
      </c>
      <c r="B10823">
        <v>11.7</v>
      </c>
      <c r="C10823">
        <v>49.5</v>
      </c>
      <c r="D10823">
        <v>8.77</v>
      </c>
      <c r="G10823"/>
      <c r="L10823"/>
      <c r="Q10823"/>
      <c r="U10823"/>
    </row>
    <row r="10824" spans="1:21" x14ac:dyDescent="0.25">
      <c r="A10824">
        <v>3.6</v>
      </c>
      <c r="B10824">
        <v>2.4</v>
      </c>
      <c r="C10824">
        <v>21.7</v>
      </c>
      <c r="D10824">
        <v>8.7799999999999994</v>
      </c>
      <c r="G10824"/>
      <c r="L10824"/>
      <c r="Q10824"/>
      <c r="U10824"/>
    </row>
    <row r="10825" spans="1:21" x14ac:dyDescent="0.25">
      <c r="A10825">
        <v>7.8</v>
      </c>
      <c r="B10825">
        <v>3.2</v>
      </c>
      <c r="C10825">
        <v>19</v>
      </c>
      <c r="D10825">
        <v>8.7899999999999991</v>
      </c>
      <c r="G10825"/>
      <c r="L10825"/>
      <c r="Q10825"/>
      <c r="U10825"/>
    </row>
    <row r="10826" spans="1:21" x14ac:dyDescent="0.25">
      <c r="A10826">
        <v>3.3</v>
      </c>
      <c r="B10826">
        <v>12.3</v>
      </c>
      <c r="C10826">
        <v>30.2</v>
      </c>
      <c r="D10826">
        <v>8.7899999999999991</v>
      </c>
      <c r="G10826"/>
      <c r="L10826"/>
      <c r="Q10826"/>
      <c r="U10826"/>
    </row>
    <row r="10827" spans="1:21" x14ac:dyDescent="0.25">
      <c r="A10827">
        <v>5.3</v>
      </c>
      <c r="B10827">
        <v>7</v>
      </c>
      <c r="C10827">
        <v>10.3</v>
      </c>
      <c r="D10827">
        <v>8.8000000000000007</v>
      </c>
      <c r="G10827"/>
      <c r="L10827"/>
      <c r="Q10827"/>
      <c r="U10827"/>
    </row>
    <row r="10828" spans="1:21" x14ac:dyDescent="0.25">
      <c r="A10828">
        <v>8.1</v>
      </c>
      <c r="B10828">
        <v>8.9</v>
      </c>
      <c r="C10828">
        <v>18.600000000000001</v>
      </c>
      <c r="D10828">
        <v>8.8000000000000007</v>
      </c>
      <c r="G10828"/>
      <c r="L10828"/>
      <c r="Q10828"/>
      <c r="U10828"/>
    </row>
    <row r="10829" spans="1:21" x14ac:dyDescent="0.25">
      <c r="A10829">
        <v>5.0999999999999996</v>
      </c>
      <c r="B10829">
        <v>3.2</v>
      </c>
      <c r="C10829">
        <v>30.8</v>
      </c>
      <c r="D10829">
        <v>8.8000000000000007</v>
      </c>
      <c r="G10829"/>
      <c r="L10829"/>
      <c r="Q10829"/>
      <c r="U10829"/>
    </row>
    <row r="10830" spans="1:21" x14ac:dyDescent="0.25">
      <c r="A10830">
        <v>5</v>
      </c>
      <c r="B10830">
        <v>21.1</v>
      </c>
      <c r="C10830">
        <v>34.200000000000003</v>
      </c>
      <c r="D10830">
        <v>8.81</v>
      </c>
      <c r="G10830"/>
      <c r="L10830"/>
      <c r="Q10830"/>
      <c r="U10830"/>
    </row>
    <row r="10831" spans="1:21" x14ac:dyDescent="0.25">
      <c r="A10831">
        <v>5.9</v>
      </c>
      <c r="B10831">
        <v>8.9</v>
      </c>
      <c r="C10831">
        <v>63.7</v>
      </c>
      <c r="D10831">
        <v>8.81</v>
      </c>
      <c r="G10831"/>
      <c r="L10831"/>
      <c r="Q10831"/>
      <c r="U10831"/>
    </row>
    <row r="10832" spans="1:21" x14ac:dyDescent="0.25">
      <c r="A10832">
        <v>4.2</v>
      </c>
      <c r="B10832">
        <v>12.5</v>
      </c>
      <c r="C10832">
        <v>21.3</v>
      </c>
      <c r="D10832">
        <v>8.82</v>
      </c>
      <c r="G10832"/>
      <c r="L10832"/>
      <c r="Q10832"/>
      <c r="U10832"/>
    </row>
    <row r="10833" spans="1:21" x14ac:dyDescent="0.25">
      <c r="A10833">
        <v>10.199999999999999</v>
      </c>
      <c r="B10833">
        <v>16.600000000000001</v>
      </c>
      <c r="C10833">
        <v>22.1</v>
      </c>
      <c r="D10833">
        <v>8.82</v>
      </c>
      <c r="G10833"/>
      <c r="L10833"/>
      <c r="Q10833"/>
      <c r="U10833"/>
    </row>
    <row r="10834" spans="1:21" x14ac:dyDescent="0.25">
      <c r="A10834">
        <v>3.7</v>
      </c>
      <c r="B10834">
        <v>10.199999999999999</v>
      </c>
      <c r="C10834">
        <v>8.3000000000000007</v>
      </c>
      <c r="D10834">
        <v>8.83</v>
      </c>
      <c r="G10834"/>
      <c r="L10834"/>
      <c r="Q10834"/>
      <c r="U10834"/>
    </row>
    <row r="10835" spans="1:21" x14ac:dyDescent="0.25">
      <c r="A10835">
        <v>4.5999999999999996</v>
      </c>
      <c r="B10835">
        <v>8.8000000000000007</v>
      </c>
      <c r="C10835">
        <v>11.2</v>
      </c>
      <c r="D10835">
        <v>8.83</v>
      </c>
      <c r="G10835"/>
      <c r="L10835"/>
      <c r="Q10835"/>
      <c r="U10835"/>
    </row>
    <row r="10836" spans="1:21" x14ac:dyDescent="0.25">
      <c r="A10836">
        <v>3.4</v>
      </c>
      <c r="B10836">
        <v>3.9</v>
      </c>
      <c r="C10836">
        <v>15</v>
      </c>
      <c r="D10836">
        <v>8.83</v>
      </c>
      <c r="G10836"/>
      <c r="L10836"/>
      <c r="Q10836"/>
      <c r="U10836"/>
    </row>
    <row r="10837" spans="1:21" x14ac:dyDescent="0.25">
      <c r="A10837">
        <v>1.6</v>
      </c>
      <c r="B10837">
        <v>9.9</v>
      </c>
      <c r="C10837">
        <v>18.7</v>
      </c>
      <c r="D10837">
        <v>8.83</v>
      </c>
      <c r="G10837"/>
      <c r="L10837"/>
      <c r="Q10837"/>
      <c r="U10837"/>
    </row>
    <row r="10838" spans="1:21" x14ac:dyDescent="0.25">
      <c r="A10838">
        <v>4.9000000000000004</v>
      </c>
      <c r="B10838">
        <v>7.3</v>
      </c>
      <c r="C10838">
        <v>43</v>
      </c>
      <c r="D10838">
        <v>8.84</v>
      </c>
      <c r="G10838"/>
      <c r="L10838"/>
      <c r="Q10838"/>
      <c r="U10838"/>
    </row>
    <row r="10839" spans="1:21" x14ac:dyDescent="0.25">
      <c r="A10839">
        <v>7.5</v>
      </c>
      <c r="B10839">
        <v>4.7</v>
      </c>
      <c r="C10839">
        <v>20.5</v>
      </c>
      <c r="D10839">
        <v>8.85</v>
      </c>
      <c r="G10839"/>
      <c r="L10839"/>
      <c r="Q10839"/>
      <c r="U10839"/>
    </row>
    <row r="10840" spans="1:21" x14ac:dyDescent="0.25">
      <c r="A10840">
        <v>6.3</v>
      </c>
      <c r="B10840">
        <v>16</v>
      </c>
      <c r="C10840">
        <v>62.2</v>
      </c>
      <c r="D10840">
        <v>8.85</v>
      </c>
      <c r="G10840"/>
      <c r="L10840"/>
      <c r="Q10840"/>
      <c r="U10840"/>
    </row>
    <row r="10841" spans="1:21" x14ac:dyDescent="0.25">
      <c r="A10841">
        <v>5.6</v>
      </c>
      <c r="B10841">
        <v>15.9</v>
      </c>
      <c r="C10841">
        <v>13.5</v>
      </c>
      <c r="D10841">
        <v>8.86</v>
      </c>
      <c r="G10841"/>
      <c r="L10841"/>
      <c r="Q10841"/>
      <c r="U10841"/>
    </row>
    <row r="10842" spans="1:21" x14ac:dyDescent="0.25">
      <c r="A10842">
        <v>3.1</v>
      </c>
      <c r="B10842">
        <v>1.7</v>
      </c>
      <c r="C10842">
        <v>34.200000000000003</v>
      </c>
      <c r="D10842">
        <v>8.86</v>
      </c>
      <c r="G10842"/>
      <c r="L10842"/>
      <c r="Q10842"/>
      <c r="U10842"/>
    </row>
    <row r="10843" spans="1:21" x14ac:dyDescent="0.25">
      <c r="A10843">
        <v>0.2</v>
      </c>
      <c r="B10843">
        <v>13.6</v>
      </c>
      <c r="C10843">
        <v>117</v>
      </c>
      <c r="D10843">
        <v>8.86</v>
      </c>
      <c r="G10843"/>
      <c r="L10843"/>
      <c r="Q10843"/>
      <c r="U10843"/>
    </row>
    <row r="10844" spans="1:21" x14ac:dyDescent="0.25">
      <c r="A10844">
        <v>6.4</v>
      </c>
      <c r="B10844">
        <v>13.1</v>
      </c>
      <c r="C10844">
        <v>24.7</v>
      </c>
      <c r="D10844">
        <v>8.8699999999999992</v>
      </c>
      <c r="G10844"/>
      <c r="L10844"/>
      <c r="Q10844"/>
      <c r="U10844"/>
    </row>
    <row r="10845" spans="1:21" x14ac:dyDescent="0.25">
      <c r="A10845">
        <v>7.2</v>
      </c>
      <c r="B10845">
        <v>4.0999999999999996</v>
      </c>
      <c r="C10845">
        <v>28</v>
      </c>
      <c r="D10845">
        <v>8.89</v>
      </c>
      <c r="G10845"/>
      <c r="L10845"/>
      <c r="Q10845"/>
      <c r="U10845"/>
    </row>
    <row r="10846" spans="1:21" x14ac:dyDescent="0.25">
      <c r="A10846">
        <v>8.6</v>
      </c>
      <c r="B10846">
        <v>7.7</v>
      </c>
      <c r="C10846">
        <v>29</v>
      </c>
      <c r="D10846">
        <v>8.89</v>
      </c>
      <c r="G10846"/>
      <c r="L10846"/>
      <c r="Q10846"/>
      <c r="U10846"/>
    </row>
    <row r="10847" spans="1:21" x14ac:dyDescent="0.25">
      <c r="A10847">
        <v>6.3</v>
      </c>
      <c r="B10847">
        <v>10</v>
      </c>
      <c r="C10847">
        <v>11</v>
      </c>
      <c r="D10847">
        <v>8.9</v>
      </c>
      <c r="G10847"/>
      <c r="L10847"/>
      <c r="Q10847"/>
      <c r="U10847"/>
    </row>
    <row r="10848" spans="1:21" x14ac:dyDescent="0.25">
      <c r="A10848">
        <v>4.9000000000000004</v>
      </c>
      <c r="B10848">
        <v>1.4</v>
      </c>
      <c r="C10848">
        <v>24.1</v>
      </c>
      <c r="D10848">
        <v>8.9</v>
      </c>
      <c r="G10848"/>
      <c r="L10848"/>
      <c r="Q10848"/>
      <c r="U10848"/>
    </row>
    <row r="10849" spans="1:21" x14ac:dyDescent="0.25">
      <c r="A10849">
        <v>8.6999999999999993</v>
      </c>
      <c r="B10849">
        <v>3.4</v>
      </c>
      <c r="C10849">
        <v>26.8</v>
      </c>
      <c r="D10849">
        <v>8.9</v>
      </c>
      <c r="G10849"/>
      <c r="L10849"/>
      <c r="Q10849"/>
      <c r="U10849"/>
    </row>
    <row r="10850" spans="1:21" x14ac:dyDescent="0.25">
      <c r="A10850">
        <v>1.7</v>
      </c>
      <c r="B10850">
        <v>13.5</v>
      </c>
      <c r="C10850">
        <v>71</v>
      </c>
      <c r="D10850">
        <v>8.9</v>
      </c>
      <c r="G10850"/>
      <c r="L10850"/>
      <c r="Q10850"/>
      <c r="U10850"/>
    </row>
    <row r="10851" spans="1:21" x14ac:dyDescent="0.25">
      <c r="A10851">
        <v>4.2</v>
      </c>
      <c r="B10851">
        <v>2.4</v>
      </c>
      <c r="C10851">
        <v>11.8</v>
      </c>
      <c r="D10851">
        <v>8.91</v>
      </c>
      <c r="G10851"/>
      <c r="L10851"/>
      <c r="Q10851"/>
      <c r="U10851"/>
    </row>
    <row r="10852" spans="1:21" x14ac:dyDescent="0.25">
      <c r="A10852">
        <v>6.4</v>
      </c>
      <c r="B10852">
        <v>4.3</v>
      </c>
      <c r="C10852">
        <v>21.5</v>
      </c>
      <c r="D10852">
        <v>8.91</v>
      </c>
      <c r="G10852"/>
      <c r="L10852"/>
      <c r="Q10852"/>
      <c r="U10852"/>
    </row>
    <row r="10853" spans="1:21" x14ac:dyDescent="0.25">
      <c r="A10853">
        <v>3.4</v>
      </c>
      <c r="B10853">
        <v>16.7</v>
      </c>
      <c r="C10853">
        <v>44</v>
      </c>
      <c r="D10853">
        <v>8.92</v>
      </c>
      <c r="G10853"/>
      <c r="L10853"/>
      <c r="Q10853"/>
      <c r="U10853"/>
    </row>
    <row r="10854" spans="1:21" x14ac:dyDescent="0.25">
      <c r="A10854">
        <v>5.4</v>
      </c>
      <c r="B10854">
        <v>12.3</v>
      </c>
      <c r="C10854">
        <v>75.400000000000006</v>
      </c>
      <c r="D10854">
        <v>8.92</v>
      </c>
      <c r="G10854"/>
      <c r="L10854"/>
      <c r="Q10854"/>
      <c r="U10854"/>
    </row>
    <row r="10855" spans="1:21" x14ac:dyDescent="0.25">
      <c r="A10855">
        <v>4.8</v>
      </c>
      <c r="B10855">
        <v>10.6</v>
      </c>
      <c r="C10855">
        <v>77</v>
      </c>
      <c r="D10855">
        <v>8.92</v>
      </c>
      <c r="G10855"/>
      <c r="L10855"/>
      <c r="Q10855"/>
      <c r="U10855"/>
    </row>
    <row r="10856" spans="1:21" x14ac:dyDescent="0.25">
      <c r="A10856">
        <v>6.5</v>
      </c>
      <c r="B10856">
        <v>2.9</v>
      </c>
      <c r="C10856">
        <v>10</v>
      </c>
      <c r="D10856">
        <v>8.93</v>
      </c>
      <c r="G10856"/>
      <c r="L10856"/>
      <c r="Q10856"/>
      <c r="U10856"/>
    </row>
    <row r="10857" spans="1:21" x14ac:dyDescent="0.25">
      <c r="A10857">
        <v>6.9</v>
      </c>
      <c r="B10857">
        <v>12.4</v>
      </c>
      <c r="C10857">
        <v>10.5</v>
      </c>
      <c r="D10857">
        <v>8.93</v>
      </c>
      <c r="G10857"/>
      <c r="L10857"/>
      <c r="Q10857"/>
      <c r="U10857"/>
    </row>
    <row r="10858" spans="1:21" x14ac:dyDescent="0.25">
      <c r="A10858">
        <v>6.2</v>
      </c>
      <c r="B10858">
        <v>15.4</v>
      </c>
      <c r="C10858">
        <v>12</v>
      </c>
      <c r="D10858">
        <v>8.93</v>
      </c>
      <c r="G10858"/>
      <c r="L10858"/>
      <c r="Q10858"/>
      <c r="U10858"/>
    </row>
    <row r="10859" spans="1:21" x14ac:dyDescent="0.25">
      <c r="A10859">
        <v>5.9</v>
      </c>
      <c r="B10859">
        <v>6.3</v>
      </c>
      <c r="C10859">
        <v>13.1</v>
      </c>
      <c r="D10859">
        <v>8.93</v>
      </c>
      <c r="G10859"/>
      <c r="L10859"/>
      <c r="Q10859"/>
      <c r="U10859"/>
    </row>
    <row r="10860" spans="1:21" x14ac:dyDescent="0.25">
      <c r="A10860">
        <v>4.8</v>
      </c>
      <c r="B10860">
        <v>51.9</v>
      </c>
      <c r="C10860">
        <v>16</v>
      </c>
      <c r="D10860">
        <v>8.93</v>
      </c>
      <c r="G10860"/>
      <c r="L10860"/>
      <c r="Q10860"/>
      <c r="U10860"/>
    </row>
    <row r="10861" spans="1:21" x14ac:dyDescent="0.25">
      <c r="A10861">
        <v>10.3</v>
      </c>
      <c r="B10861">
        <v>10.199999999999999</v>
      </c>
      <c r="C10861">
        <v>77.099999999999994</v>
      </c>
      <c r="D10861">
        <v>8.94</v>
      </c>
      <c r="G10861"/>
      <c r="L10861"/>
      <c r="Q10861"/>
      <c r="U10861"/>
    </row>
    <row r="10862" spans="1:21" x14ac:dyDescent="0.25">
      <c r="A10862">
        <v>5.6</v>
      </c>
      <c r="B10862">
        <v>8.1999999999999993</v>
      </c>
      <c r="C10862">
        <v>16.7</v>
      </c>
      <c r="D10862">
        <v>8.9499999999999993</v>
      </c>
      <c r="G10862"/>
      <c r="L10862"/>
      <c r="Q10862"/>
      <c r="U10862"/>
    </row>
    <row r="10863" spans="1:21" x14ac:dyDescent="0.25">
      <c r="A10863">
        <v>6</v>
      </c>
      <c r="B10863">
        <v>10.3</v>
      </c>
      <c r="C10863">
        <v>18</v>
      </c>
      <c r="D10863">
        <v>8.9499999999999993</v>
      </c>
      <c r="G10863"/>
      <c r="L10863"/>
      <c r="Q10863"/>
      <c r="U10863"/>
    </row>
    <row r="10864" spans="1:21" x14ac:dyDescent="0.25">
      <c r="A10864">
        <v>6.9</v>
      </c>
      <c r="B10864">
        <v>10.1</v>
      </c>
      <c r="C10864">
        <v>18.399999999999999</v>
      </c>
      <c r="D10864">
        <v>8.9499999999999993</v>
      </c>
      <c r="G10864"/>
      <c r="L10864"/>
      <c r="Q10864"/>
      <c r="U10864"/>
    </row>
    <row r="10865" spans="1:21" x14ac:dyDescent="0.25">
      <c r="A10865">
        <v>2.2000000000000002</v>
      </c>
      <c r="B10865">
        <v>7.9</v>
      </c>
      <c r="C10865">
        <v>32.4</v>
      </c>
      <c r="D10865">
        <v>8.9499999999999993</v>
      </c>
      <c r="G10865"/>
      <c r="L10865"/>
      <c r="Q10865"/>
      <c r="U10865"/>
    </row>
    <row r="10866" spans="1:21" x14ac:dyDescent="0.25">
      <c r="A10866">
        <v>8.5</v>
      </c>
      <c r="B10866">
        <v>7.4</v>
      </c>
      <c r="C10866">
        <v>4</v>
      </c>
      <c r="D10866">
        <v>8.9600000000000009</v>
      </c>
      <c r="G10866"/>
      <c r="L10866"/>
      <c r="Q10866"/>
      <c r="U10866"/>
    </row>
    <row r="10867" spans="1:21" x14ac:dyDescent="0.25">
      <c r="A10867">
        <v>5.5</v>
      </c>
      <c r="B10867">
        <v>6.6</v>
      </c>
      <c r="C10867">
        <v>20.2</v>
      </c>
      <c r="D10867">
        <v>8.9600000000000009</v>
      </c>
      <c r="G10867"/>
      <c r="L10867"/>
      <c r="Q10867"/>
      <c r="U10867"/>
    </row>
    <row r="10868" spans="1:21" x14ac:dyDescent="0.25">
      <c r="A10868">
        <v>14.7</v>
      </c>
      <c r="B10868">
        <v>8.6999999999999993</v>
      </c>
      <c r="C10868">
        <v>35.799999999999997</v>
      </c>
      <c r="D10868">
        <v>8.9600000000000009</v>
      </c>
      <c r="G10868"/>
      <c r="L10868"/>
      <c r="Q10868"/>
      <c r="U10868"/>
    </row>
    <row r="10869" spans="1:21" x14ac:dyDescent="0.25">
      <c r="A10869">
        <v>4.3</v>
      </c>
      <c r="B10869">
        <v>10</v>
      </c>
      <c r="C10869">
        <v>15</v>
      </c>
      <c r="D10869">
        <v>8.98</v>
      </c>
      <c r="G10869"/>
      <c r="L10869"/>
      <c r="Q10869"/>
      <c r="U10869"/>
    </row>
    <row r="10870" spans="1:21" x14ac:dyDescent="0.25">
      <c r="A10870">
        <v>4.8</v>
      </c>
      <c r="B10870">
        <v>11</v>
      </c>
      <c r="C10870">
        <v>22.5</v>
      </c>
      <c r="D10870">
        <v>8.99</v>
      </c>
      <c r="G10870"/>
      <c r="L10870"/>
      <c r="Q10870"/>
      <c r="U10870"/>
    </row>
    <row r="10871" spans="1:21" x14ac:dyDescent="0.25">
      <c r="A10871">
        <v>4.9000000000000004</v>
      </c>
      <c r="B10871">
        <v>13</v>
      </c>
      <c r="C10871">
        <v>84.4</v>
      </c>
      <c r="D10871">
        <v>8.99</v>
      </c>
      <c r="G10871"/>
      <c r="L10871"/>
      <c r="Q10871"/>
      <c r="U10871"/>
    </row>
    <row r="10872" spans="1:21" x14ac:dyDescent="0.25">
      <c r="A10872">
        <v>4.5</v>
      </c>
      <c r="B10872">
        <v>11.3</v>
      </c>
      <c r="C10872">
        <v>23.2</v>
      </c>
      <c r="D10872">
        <v>9</v>
      </c>
      <c r="G10872"/>
      <c r="L10872"/>
      <c r="Q10872"/>
      <c r="U10872"/>
    </row>
    <row r="10873" spans="1:21" x14ac:dyDescent="0.25">
      <c r="A10873">
        <v>0.7</v>
      </c>
      <c r="B10873">
        <v>18.7</v>
      </c>
      <c r="C10873">
        <v>95.4</v>
      </c>
      <c r="D10873">
        <v>9</v>
      </c>
      <c r="G10873"/>
      <c r="L10873"/>
      <c r="Q10873"/>
      <c r="U10873"/>
    </row>
    <row r="10874" spans="1:21" x14ac:dyDescent="0.25">
      <c r="A10874">
        <v>5.8</v>
      </c>
      <c r="B10874">
        <v>6.4</v>
      </c>
      <c r="C10874">
        <v>19.2</v>
      </c>
      <c r="D10874">
        <v>9.01</v>
      </c>
      <c r="G10874"/>
      <c r="L10874"/>
      <c r="Q10874"/>
      <c r="U10874"/>
    </row>
    <row r="10875" spans="1:21" x14ac:dyDescent="0.25">
      <c r="A10875">
        <v>3.3</v>
      </c>
      <c r="B10875">
        <v>3.1</v>
      </c>
      <c r="C10875">
        <v>20.7</v>
      </c>
      <c r="D10875">
        <v>9.01</v>
      </c>
      <c r="G10875"/>
      <c r="L10875"/>
      <c r="Q10875"/>
      <c r="U10875"/>
    </row>
    <row r="10876" spans="1:21" x14ac:dyDescent="0.25">
      <c r="A10876">
        <v>0.4</v>
      </c>
      <c r="B10876">
        <v>18.8</v>
      </c>
      <c r="C10876">
        <v>22</v>
      </c>
      <c r="D10876">
        <v>9.01</v>
      </c>
      <c r="G10876"/>
      <c r="L10876"/>
      <c r="Q10876"/>
      <c r="U10876"/>
    </row>
    <row r="10877" spans="1:21" x14ac:dyDescent="0.25">
      <c r="A10877">
        <v>7.1</v>
      </c>
      <c r="B10877">
        <v>20.2</v>
      </c>
      <c r="C10877">
        <v>22.6</v>
      </c>
      <c r="D10877">
        <v>9.01</v>
      </c>
      <c r="G10877"/>
      <c r="L10877"/>
      <c r="Q10877"/>
      <c r="U10877"/>
    </row>
    <row r="10878" spans="1:21" x14ac:dyDescent="0.25">
      <c r="A10878">
        <v>0.5</v>
      </c>
      <c r="B10878">
        <v>9.3000000000000007</v>
      </c>
      <c r="C10878">
        <v>25.5</v>
      </c>
      <c r="D10878">
        <v>9.01</v>
      </c>
      <c r="G10878"/>
      <c r="L10878"/>
      <c r="Q10878"/>
      <c r="U10878"/>
    </row>
    <row r="10879" spans="1:21" x14ac:dyDescent="0.25">
      <c r="A10879">
        <v>4.2</v>
      </c>
      <c r="B10879">
        <v>10.7</v>
      </c>
      <c r="C10879">
        <v>36.6</v>
      </c>
      <c r="D10879">
        <v>9.01</v>
      </c>
      <c r="G10879"/>
      <c r="L10879"/>
      <c r="Q10879"/>
      <c r="U10879"/>
    </row>
    <row r="10880" spans="1:21" x14ac:dyDescent="0.25">
      <c r="A10880">
        <v>6.2</v>
      </c>
      <c r="B10880">
        <v>4.8</v>
      </c>
      <c r="C10880">
        <v>22.6</v>
      </c>
      <c r="D10880">
        <v>9.02</v>
      </c>
      <c r="G10880"/>
      <c r="L10880"/>
      <c r="Q10880"/>
      <c r="U10880"/>
    </row>
    <row r="10881" spans="1:21" x14ac:dyDescent="0.25">
      <c r="A10881">
        <v>4.3</v>
      </c>
      <c r="B10881">
        <v>6.6</v>
      </c>
      <c r="C10881">
        <v>42.2</v>
      </c>
      <c r="D10881">
        <v>9.02</v>
      </c>
      <c r="G10881"/>
      <c r="L10881"/>
      <c r="Q10881"/>
      <c r="U10881"/>
    </row>
    <row r="10882" spans="1:21" x14ac:dyDescent="0.25">
      <c r="A10882">
        <v>6</v>
      </c>
      <c r="B10882">
        <v>7.1</v>
      </c>
      <c r="C10882">
        <v>13</v>
      </c>
      <c r="D10882">
        <v>9.0299999999999994</v>
      </c>
      <c r="G10882"/>
      <c r="L10882"/>
      <c r="Q10882"/>
      <c r="U10882"/>
    </row>
    <row r="10883" spans="1:21" x14ac:dyDescent="0.25">
      <c r="A10883">
        <v>4.2</v>
      </c>
      <c r="B10883">
        <v>11.5</v>
      </c>
      <c r="C10883">
        <v>15.7</v>
      </c>
      <c r="D10883">
        <v>9.0399999999999991</v>
      </c>
      <c r="G10883"/>
      <c r="L10883"/>
      <c r="Q10883"/>
      <c r="U10883"/>
    </row>
    <row r="10884" spans="1:21" x14ac:dyDescent="0.25">
      <c r="A10884">
        <v>4.0999999999999996</v>
      </c>
      <c r="B10884">
        <v>6.7</v>
      </c>
      <c r="C10884">
        <v>27.4</v>
      </c>
      <c r="D10884">
        <v>9.0399999999999991</v>
      </c>
      <c r="G10884"/>
      <c r="L10884"/>
      <c r="Q10884"/>
      <c r="U10884"/>
    </row>
    <row r="10885" spans="1:21" x14ac:dyDescent="0.25">
      <c r="A10885">
        <v>8</v>
      </c>
      <c r="B10885">
        <v>14.9</v>
      </c>
      <c r="C10885">
        <v>36.700000000000003</v>
      </c>
      <c r="D10885">
        <v>9.0399999999999991</v>
      </c>
      <c r="G10885"/>
      <c r="L10885"/>
      <c r="Q10885"/>
      <c r="U10885"/>
    </row>
    <row r="10886" spans="1:21" x14ac:dyDescent="0.25">
      <c r="A10886">
        <v>5.7</v>
      </c>
      <c r="B10886">
        <v>9.6</v>
      </c>
      <c r="C10886">
        <v>63.7</v>
      </c>
      <c r="D10886">
        <v>9.0399999999999991</v>
      </c>
      <c r="G10886"/>
      <c r="L10886"/>
      <c r="Q10886"/>
      <c r="U10886"/>
    </row>
    <row r="10887" spans="1:21" x14ac:dyDescent="0.25">
      <c r="A10887">
        <v>6.8</v>
      </c>
      <c r="B10887">
        <v>5.8</v>
      </c>
      <c r="C10887">
        <v>22</v>
      </c>
      <c r="D10887">
        <v>9.0500000000000007</v>
      </c>
      <c r="G10887"/>
      <c r="L10887"/>
      <c r="Q10887"/>
      <c r="U10887"/>
    </row>
    <row r="10888" spans="1:21" x14ac:dyDescent="0.25">
      <c r="A10888">
        <v>4.8</v>
      </c>
      <c r="B10888">
        <v>11.9</v>
      </c>
      <c r="C10888">
        <v>11</v>
      </c>
      <c r="D10888">
        <v>9.06</v>
      </c>
      <c r="G10888"/>
      <c r="L10888"/>
      <c r="Q10888"/>
      <c r="U10888"/>
    </row>
    <row r="10889" spans="1:21" x14ac:dyDescent="0.25">
      <c r="A10889">
        <v>5.7</v>
      </c>
      <c r="B10889">
        <v>11.2</v>
      </c>
      <c r="C10889">
        <v>12.8</v>
      </c>
      <c r="D10889">
        <v>9.07</v>
      </c>
      <c r="G10889"/>
      <c r="L10889"/>
      <c r="Q10889"/>
      <c r="U10889"/>
    </row>
    <row r="10890" spans="1:21" x14ac:dyDescent="0.25">
      <c r="A10890">
        <v>3.3</v>
      </c>
      <c r="B10890">
        <v>6</v>
      </c>
      <c r="C10890">
        <v>22</v>
      </c>
      <c r="D10890">
        <v>9.08</v>
      </c>
      <c r="G10890"/>
      <c r="L10890"/>
      <c r="Q10890"/>
      <c r="U10890"/>
    </row>
    <row r="10891" spans="1:21" x14ac:dyDescent="0.25">
      <c r="A10891">
        <v>9.5</v>
      </c>
      <c r="B10891">
        <v>8</v>
      </c>
      <c r="C10891">
        <v>36.4</v>
      </c>
      <c r="D10891">
        <v>9.08</v>
      </c>
      <c r="G10891"/>
      <c r="L10891"/>
      <c r="Q10891"/>
      <c r="U10891"/>
    </row>
    <row r="10892" spans="1:21" x14ac:dyDescent="0.25">
      <c r="A10892">
        <v>7.1</v>
      </c>
      <c r="B10892">
        <v>6.7</v>
      </c>
      <c r="C10892">
        <v>18.600000000000001</v>
      </c>
      <c r="D10892">
        <v>9.09</v>
      </c>
      <c r="G10892"/>
      <c r="L10892"/>
      <c r="Q10892"/>
      <c r="U10892"/>
    </row>
    <row r="10893" spans="1:21" x14ac:dyDescent="0.25">
      <c r="A10893">
        <v>7.4</v>
      </c>
      <c r="B10893">
        <v>9.5</v>
      </c>
      <c r="C10893">
        <v>10</v>
      </c>
      <c r="D10893">
        <v>9.1</v>
      </c>
      <c r="G10893"/>
      <c r="L10893"/>
      <c r="Q10893"/>
      <c r="U10893"/>
    </row>
    <row r="10894" spans="1:21" x14ac:dyDescent="0.25">
      <c r="A10894">
        <v>4.8</v>
      </c>
      <c r="B10894">
        <v>10.5</v>
      </c>
      <c r="C10894">
        <v>13.6</v>
      </c>
      <c r="D10894">
        <v>9.11</v>
      </c>
      <c r="G10894"/>
      <c r="L10894"/>
      <c r="Q10894"/>
      <c r="U10894"/>
    </row>
    <row r="10895" spans="1:21" x14ac:dyDescent="0.25">
      <c r="A10895">
        <v>6.8</v>
      </c>
      <c r="B10895">
        <v>19.7</v>
      </c>
      <c r="C10895">
        <v>18</v>
      </c>
      <c r="D10895">
        <v>9.11</v>
      </c>
      <c r="G10895"/>
      <c r="L10895"/>
      <c r="Q10895"/>
      <c r="U10895"/>
    </row>
    <row r="10896" spans="1:21" x14ac:dyDescent="0.25">
      <c r="A10896">
        <v>5.8</v>
      </c>
      <c r="B10896">
        <v>9.9</v>
      </c>
      <c r="C10896">
        <v>19.7</v>
      </c>
      <c r="D10896">
        <v>9.11</v>
      </c>
      <c r="G10896"/>
      <c r="L10896"/>
      <c r="Q10896"/>
      <c r="U10896"/>
    </row>
    <row r="10897" spans="1:21" x14ac:dyDescent="0.25">
      <c r="A10897">
        <v>5.7</v>
      </c>
      <c r="B10897">
        <v>19.2</v>
      </c>
      <c r="C10897">
        <v>24.1</v>
      </c>
      <c r="D10897">
        <v>9.11</v>
      </c>
      <c r="G10897"/>
      <c r="L10897"/>
      <c r="Q10897"/>
      <c r="U10897"/>
    </row>
    <row r="10898" spans="1:21" x14ac:dyDescent="0.25">
      <c r="A10898">
        <v>5.7</v>
      </c>
      <c r="B10898">
        <v>9.5</v>
      </c>
      <c r="C10898">
        <v>5.5</v>
      </c>
      <c r="D10898">
        <v>9.1199999999999992</v>
      </c>
      <c r="G10898"/>
      <c r="L10898"/>
      <c r="Q10898"/>
      <c r="U10898"/>
    </row>
    <row r="10899" spans="1:21" x14ac:dyDescent="0.25">
      <c r="A10899">
        <v>7.9</v>
      </c>
      <c r="B10899">
        <v>8.6999999999999993</v>
      </c>
      <c r="C10899">
        <v>18.2</v>
      </c>
      <c r="D10899">
        <v>9.1199999999999992</v>
      </c>
      <c r="G10899"/>
      <c r="L10899"/>
      <c r="Q10899"/>
      <c r="U10899"/>
    </row>
    <row r="10900" spans="1:21" x14ac:dyDescent="0.25">
      <c r="A10900">
        <v>5.5</v>
      </c>
      <c r="B10900">
        <v>14.3</v>
      </c>
      <c r="C10900">
        <v>19.100000000000001</v>
      </c>
      <c r="D10900">
        <v>9.1199999999999992</v>
      </c>
      <c r="G10900"/>
      <c r="L10900"/>
      <c r="Q10900"/>
      <c r="U10900"/>
    </row>
    <row r="10901" spans="1:21" x14ac:dyDescent="0.25">
      <c r="A10901">
        <v>8.5</v>
      </c>
      <c r="B10901">
        <v>4</v>
      </c>
      <c r="C10901">
        <v>19.600000000000001</v>
      </c>
      <c r="D10901">
        <v>9.1199999999999992</v>
      </c>
      <c r="G10901"/>
      <c r="L10901"/>
      <c r="Q10901"/>
      <c r="U10901"/>
    </row>
    <row r="10902" spans="1:21" x14ac:dyDescent="0.25">
      <c r="A10902">
        <v>5.2</v>
      </c>
      <c r="B10902">
        <v>19.600000000000001</v>
      </c>
      <c r="C10902">
        <v>14.3</v>
      </c>
      <c r="D10902">
        <v>9.1300000000000008</v>
      </c>
      <c r="G10902"/>
      <c r="L10902"/>
      <c r="Q10902"/>
      <c r="U10902"/>
    </row>
    <row r="10903" spans="1:21" x14ac:dyDescent="0.25">
      <c r="A10903">
        <v>5.8</v>
      </c>
      <c r="B10903">
        <v>12.2</v>
      </c>
      <c r="C10903">
        <v>8.8000000000000007</v>
      </c>
      <c r="D10903">
        <v>9.14</v>
      </c>
      <c r="G10903"/>
      <c r="L10903"/>
      <c r="Q10903"/>
      <c r="U10903"/>
    </row>
    <row r="10904" spans="1:21" x14ac:dyDescent="0.25">
      <c r="A10904">
        <v>4.5999999999999996</v>
      </c>
      <c r="B10904">
        <v>35.200000000000003</v>
      </c>
      <c r="C10904">
        <v>54.7</v>
      </c>
      <c r="D10904">
        <v>9.15</v>
      </c>
      <c r="G10904"/>
      <c r="L10904"/>
      <c r="Q10904"/>
      <c r="U10904"/>
    </row>
    <row r="10905" spans="1:21" x14ac:dyDescent="0.25">
      <c r="A10905">
        <v>6.7</v>
      </c>
      <c r="B10905">
        <v>13.3</v>
      </c>
      <c r="C10905">
        <v>14.8</v>
      </c>
      <c r="D10905">
        <v>9.16</v>
      </c>
      <c r="G10905"/>
      <c r="L10905"/>
      <c r="Q10905"/>
      <c r="U10905"/>
    </row>
    <row r="10906" spans="1:21" x14ac:dyDescent="0.25">
      <c r="A10906">
        <v>7.6</v>
      </c>
      <c r="B10906">
        <v>9.8000000000000007</v>
      </c>
      <c r="C10906">
        <v>24.2</v>
      </c>
      <c r="D10906">
        <v>9.16</v>
      </c>
      <c r="G10906"/>
      <c r="L10906"/>
      <c r="Q10906"/>
      <c r="U10906"/>
    </row>
    <row r="10907" spans="1:21" x14ac:dyDescent="0.25">
      <c r="A10907">
        <v>4.7</v>
      </c>
      <c r="B10907">
        <v>12.5</v>
      </c>
      <c r="C10907">
        <v>14.1</v>
      </c>
      <c r="D10907">
        <v>9.17</v>
      </c>
      <c r="G10907"/>
      <c r="L10907"/>
      <c r="Q10907"/>
      <c r="U10907"/>
    </row>
    <row r="10908" spans="1:21" x14ac:dyDescent="0.25">
      <c r="A10908">
        <v>4.7</v>
      </c>
      <c r="B10908">
        <v>20.8</v>
      </c>
      <c r="C10908">
        <v>36.4</v>
      </c>
      <c r="D10908">
        <v>9.17</v>
      </c>
      <c r="G10908"/>
      <c r="L10908"/>
      <c r="Q10908"/>
      <c r="U10908"/>
    </row>
    <row r="10909" spans="1:21" x14ac:dyDescent="0.25">
      <c r="A10909">
        <v>4.8</v>
      </c>
      <c r="B10909">
        <v>28.4</v>
      </c>
      <c r="C10909">
        <v>48.3</v>
      </c>
      <c r="D10909">
        <v>9.17</v>
      </c>
      <c r="G10909"/>
      <c r="L10909"/>
      <c r="Q10909"/>
      <c r="U10909"/>
    </row>
    <row r="10910" spans="1:21" x14ac:dyDescent="0.25">
      <c r="A10910">
        <v>6.6</v>
      </c>
      <c r="B10910">
        <v>3</v>
      </c>
      <c r="C10910">
        <v>5.4</v>
      </c>
      <c r="D10910">
        <v>9.18</v>
      </c>
      <c r="G10910"/>
      <c r="L10910"/>
      <c r="Q10910"/>
      <c r="U10910"/>
    </row>
    <row r="10911" spans="1:21" x14ac:dyDescent="0.25">
      <c r="A10911">
        <v>7</v>
      </c>
      <c r="B10911">
        <v>5.5</v>
      </c>
      <c r="C10911">
        <v>12</v>
      </c>
      <c r="D10911">
        <v>9.18</v>
      </c>
      <c r="G10911"/>
      <c r="L10911"/>
      <c r="Q10911"/>
      <c r="U10911"/>
    </row>
    <row r="10912" spans="1:21" x14ac:dyDescent="0.25">
      <c r="A10912">
        <v>6.8</v>
      </c>
      <c r="B10912">
        <v>17.8</v>
      </c>
      <c r="C10912">
        <v>23.2</v>
      </c>
      <c r="D10912">
        <v>9.18</v>
      </c>
      <c r="G10912"/>
      <c r="L10912"/>
      <c r="Q10912"/>
      <c r="U10912"/>
    </row>
    <row r="10913" spans="1:21" x14ac:dyDescent="0.25">
      <c r="A10913">
        <v>1.9</v>
      </c>
      <c r="B10913">
        <v>7.7</v>
      </c>
      <c r="C10913">
        <v>28.2</v>
      </c>
      <c r="D10913">
        <v>9.18</v>
      </c>
      <c r="G10913"/>
      <c r="L10913"/>
      <c r="Q10913"/>
      <c r="U10913"/>
    </row>
    <row r="10914" spans="1:21" x14ac:dyDescent="0.25">
      <c r="A10914">
        <v>6.8</v>
      </c>
      <c r="B10914">
        <v>12.3</v>
      </c>
      <c r="C10914">
        <v>18.100000000000001</v>
      </c>
      <c r="D10914">
        <v>9.19</v>
      </c>
      <c r="G10914"/>
      <c r="L10914"/>
      <c r="Q10914"/>
      <c r="U10914"/>
    </row>
    <row r="10915" spans="1:21" x14ac:dyDescent="0.25">
      <c r="A10915">
        <v>1</v>
      </c>
      <c r="B10915">
        <v>4.2</v>
      </c>
      <c r="C10915">
        <v>7.1</v>
      </c>
      <c r="D10915">
        <v>9.1999999999999993</v>
      </c>
      <c r="G10915"/>
      <c r="L10915"/>
      <c r="Q10915"/>
      <c r="U10915"/>
    </row>
    <row r="10916" spans="1:21" x14ac:dyDescent="0.25">
      <c r="A10916">
        <v>7.2</v>
      </c>
      <c r="B10916">
        <v>12.2</v>
      </c>
      <c r="C10916">
        <v>7.9</v>
      </c>
      <c r="D10916">
        <v>9.2200000000000006</v>
      </c>
      <c r="G10916"/>
      <c r="L10916"/>
      <c r="Q10916"/>
      <c r="U10916"/>
    </row>
    <row r="10917" spans="1:21" x14ac:dyDescent="0.25">
      <c r="A10917">
        <v>3.4</v>
      </c>
      <c r="B10917">
        <v>7.1</v>
      </c>
      <c r="C10917">
        <v>30.2</v>
      </c>
      <c r="D10917">
        <v>9.2200000000000006</v>
      </c>
      <c r="G10917"/>
      <c r="L10917"/>
      <c r="Q10917"/>
      <c r="U10917"/>
    </row>
    <row r="10918" spans="1:21" x14ac:dyDescent="0.25">
      <c r="A10918">
        <v>6.3</v>
      </c>
      <c r="B10918">
        <v>4.7</v>
      </c>
      <c r="C10918">
        <v>16.2</v>
      </c>
      <c r="D10918">
        <v>9.23</v>
      </c>
      <c r="G10918"/>
      <c r="L10918"/>
      <c r="Q10918"/>
      <c r="U10918"/>
    </row>
    <row r="10919" spans="1:21" x14ac:dyDescent="0.25">
      <c r="A10919">
        <v>6.8</v>
      </c>
      <c r="B10919">
        <v>8.8000000000000007</v>
      </c>
      <c r="C10919">
        <v>17.2</v>
      </c>
      <c r="D10919">
        <v>9.23</v>
      </c>
      <c r="G10919"/>
      <c r="L10919"/>
      <c r="Q10919"/>
      <c r="U10919"/>
    </row>
    <row r="10920" spans="1:21" x14ac:dyDescent="0.25">
      <c r="A10920">
        <v>5.3</v>
      </c>
      <c r="B10920">
        <v>9.5</v>
      </c>
      <c r="C10920">
        <v>17.399999999999999</v>
      </c>
      <c r="D10920">
        <v>9.25</v>
      </c>
      <c r="G10920"/>
      <c r="L10920"/>
      <c r="Q10920"/>
      <c r="U10920"/>
    </row>
    <row r="10921" spans="1:21" x14ac:dyDescent="0.25">
      <c r="A10921">
        <v>8.5</v>
      </c>
      <c r="B10921">
        <v>2.8</v>
      </c>
      <c r="C10921">
        <v>25</v>
      </c>
      <c r="D10921">
        <v>9.25</v>
      </c>
      <c r="G10921"/>
      <c r="L10921"/>
      <c r="Q10921"/>
      <c r="U10921"/>
    </row>
    <row r="10922" spans="1:21" x14ac:dyDescent="0.25">
      <c r="A10922">
        <v>7.4</v>
      </c>
      <c r="B10922">
        <v>4</v>
      </c>
      <c r="C10922">
        <v>23.1</v>
      </c>
      <c r="D10922">
        <v>9.26</v>
      </c>
      <c r="G10922"/>
      <c r="L10922"/>
      <c r="Q10922"/>
      <c r="U10922"/>
    </row>
    <row r="10923" spans="1:21" x14ac:dyDescent="0.25">
      <c r="A10923">
        <v>5.8</v>
      </c>
      <c r="B10923">
        <v>6.7</v>
      </c>
      <c r="C10923">
        <v>26.3</v>
      </c>
      <c r="D10923">
        <v>9.26</v>
      </c>
      <c r="G10923"/>
      <c r="L10923"/>
      <c r="Q10923"/>
      <c r="U10923"/>
    </row>
    <row r="10924" spans="1:21" x14ac:dyDescent="0.25">
      <c r="A10924">
        <v>1.3</v>
      </c>
      <c r="B10924">
        <v>6.2</v>
      </c>
      <c r="C10924">
        <v>13</v>
      </c>
      <c r="D10924">
        <v>9.27</v>
      </c>
      <c r="G10924"/>
      <c r="L10924"/>
      <c r="Q10924"/>
      <c r="U10924"/>
    </row>
    <row r="10925" spans="1:21" x14ac:dyDescent="0.25">
      <c r="A10925">
        <v>7.8</v>
      </c>
      <c r="B10925">
        <v>9.1</v>
      </c>
      <c r="C10925">
        <v>39.9</v>
      </c>
      <c r="D10925">
        <v>9.27</v>
      </c>
      <c r="G10925"/>
      <c r="L10925"/>
      <c r="Q10925"/>
      <c r="U10925"/>
    </row>
    <row r="10926" spans="1:21" x14ac:dyDescent="0.25">
      <c r="A10926">
        <v>6.7</v>
      </c>
      <c r="B10926">
        <v>9.9</v>
      </c>
      <c r="C10926">
        <v>10.199999999999999</v>
      </c>
      <c r="D10926">
        <v>9.2799999999999994</v>
      </c>
      <c r="G10926"/>
      <c r="L10926"/>
      <c r="Q10926"/>
      <c r="U10926"/>
    </row>
    <row r="10927" spans="1:21" x14ac:dyDescent="0.25">
      <c r="A10927">
        <v>5.5</v>
      </c>
      <c r="B10927">
        <v>13.5</v>
      </c>
      <c r="C10927">
        <v>13.3</v>
      </c>
      <c r="D10927">
        <v>9.2799999999999994</v>
      </c>
      <c r="G10927"/>
      <c r="L10927"/>
      <c r="Q10927"/>
      <c r="U10927"/>
    </row>
    <row r="10928" spans="1:21" x14ac:dyDescent="0.25">
      <c r="A10928">
        <v>6.6</v>
      </c>
      <c r="B10928">
        <v>7.4</v>
      </c>
      <c r="C10928">
        <v>15.7</v>
      </c>
      <c r="D10928">
        <v>9.2799999999999994</v>
      </c>
      <c r="G10928"/>
      <c r="L10928"/>
      <c r="Q10928"/>
      <c r="U10928"/>
    </row>
    <row r="10929" spans="1:21" x14ac:dyDescent="0.25">
      <c r="A10929">
        <v>2.5</v>
      </c>
      <c r="B10929">
        <v>2.2999999999999998</v>
      </c>
      <c r="C10929">
        <v>60.1</v>
      </c>
      <c r="D10929">
        <v>9.2799999999999994</v>
      </c>
      <c r="G10929"/>
      <c r="L10929"/>
      <c r="Q10929"/>
      <c r="U10929"/>
    </row>
    <row r="10930" spans="1:21" x14ac:dyDescent="0.25">
      <c r="A10930">
        <v>6.9</v>
      </c>
      <c r="B10930">
        <v>11.1</v>
      </c>
      <c r="C10930">
        <v>9.9</v>
      </c>
      <c r="D10930">
        <v>9.2899999999999991</v>
      </c>
      <c r="G10930"/>
      <c r="L10930"/>
      <c r="Q10930"/>
      <c r="U10930"/>
    </row>
    <row r="10931" spans="1:21" x14ac:dyDescent="0.25">
      <c r="A10931">
        <v>4.8</v>
      </c>
      <c r="B10931">
        <v>64</v>
      </c>
      <c r="C10931">
        <v>24</v>
      </c>
      <c r="D10931">
        <v>9.2899999999999991</v>
      </c>
      <c r="G10931"/>
      <c r="L10931"/>
      <c r="Q10931"/>
      <c r="U10931"/>
    </row>
    <row r="10932" spans="1:21" x14ac:dyDescent="0.25">
      <c r="A10932">
        <v>2.6</v>
      </c>
      <c r="B10932">
        <v>3.4</v>
      </c>
      <c r="C10932">
        <v>10</v>
      </c>
      <c r="D10932">
        <v>9.3000000000000007</v>
      </c>
      <c r="G10932"/>
      <c r="L10932"/>
      <c r="Q10932"/>
      <c r="U10932"/>
    </row>
    <row r="10933" spans="1:21" x14ac:dyDescent="0.25">
      <c r="A10933">
        <v>5.5</v>
      </c>
      <c r="B10933">
        <v>17</v>
      </c>
      <c r="C10933">
        <v>16.600000000000001</v>
      </c>
      <c r="D10933">
        <v>9.3000000000000007</v>
      </c>
      <c r="G10933"/>
      <c r="L10933"/>
      <c r="Q10933"/>
      <c r="U10933"/>
    </row>
    <row r="10934" spans="1:21" x14ac:dyDescent="0.25">
      <c r="A10934">
        <v>2.2000000000000002</v>
      </c>
      <c r="B10934">
        <v>4.9000000000000004</v>
      </c>
      <c r="C10934">
        <v>22</v>
      </c>
      <c r="D10934">
        <v>9.3000000000000007</v>
      </c>
      <c r="G10934"/>
      <c r="L10934"/>
      <c r="Q10934"/>
      <c r="U10934"/>
    </row>
    <row r="10935" spans="1:21" x14ac:dyDescent="0.25">
      <c r="A10935">
        <v>5.3</v>
      </c>
      <c r="B10935">
        <v>10</v>
      </c>
      <c r="C10935">
        <v>23.6</v>
      </c>
      <c r="D10935">
        <v>9.3000000000000007</v>
      </c>
      <c r="G10935"/>
      <c r="L10935"/>
      <c r="Q10935"/>
      <c r="U10935"/>
    </row>
    <row r="10936" spans="1:21" x14ac:dyDescent="0.25">
      <c r="A10936">
        <v>5.2</v>
      </c>
      <c r="B10936">
        <v>7.3</v>
      </c>
      <c r="C10936">
        <v>12.7</v>
      </c>
      <c r="D10936">
        <v>9.31</v>
      </c>
      <c r="G10936"/>
      <c r="L10936"/>
      <c r="Q10936"/>
      <c r="U10936"/>
    </row>
    <row r="10937" spans="1:21" x14ac:dyDescent="0.25">
      <c r="A10937">
        <v>6.6</v>
      </c>
      <c r="B10937">
        <v>5.0999999999999996</v>
      </c>
      <c r="C10937">
        <v>14.6</v>
      </c>
      <c r="D10937">
        <v>9.31</v>
      </c>
      <c r="G10937"/>
      <c r="L10937"/>
      <c r="Q10937"/>
      <c r="U10937"/>
    </row>
    <row r="10938" spans="1:21" x14ac:dyDescent="0.25">
      <c r="A10938">
        <v>4.2</v>
      </c>
      <c r="B10938">
        <v>14.1</v>
      </c>
      <c r="C10938">
        <v>44</v>
      </c>
      <c r="D10938">
        <v>9.31</v>
      </c>
      <c r="G10938"/>
      <c r="L10938"/>
      <c r="Q10938"/>
      <c r="U10938"/>
    </row>
    <row r="10939" spans="1:21" x14ac:dyDescent="0.25">
      <c r="A10939">
        <v>5.7</v>
      </c>
      <c r="B10939">
        <v>14.2</v>
      </c>
      <c r="C10939">
        <v>7.4</v>
      </c>
      <c r="D10939">
        <v>9.32</v>
      </c>
      <c r="G10939"/>
      <c r="L10939"/>
      <c r="Q10939"/>
      <c r="U10939"/>
    </row>
    <row r="10940" spans="1:21" x14ac:dyDescent="0.25">
      <c r="A10940">
        <v>4.7</v>
      </c>
      <c r="B10940">
        <v>7.5</v>
      </c>
      <c r="C10940">
        <v>21.1</v>
      </c>
      <c r="D10940">
        <v>9.32</v>
      </c>
      <c r="G10940"/>
      <c r="L10940"/>
      <c r="Q10940"/>
      <c r="U10940"/>
    </row>
    <row r="10941" spans="1:21" x14ac:dyDescent="0.25">
      <c r="A10941">
        <v>2.8</v>
      </c>
      <c r="B10941">
        <v>20.9</v>
      </c>
      <c r="C10941">
        <v>26</v>
      </c>
      <c r="D10941">
        <v>9.32</v>
      </c>
      <c r="G10941"/>
      <c r="L10941"/>
      <c r="Q10941"/>
      <c r="U10941"/>
    </row>
    <row r="10942" spans="1:21" x14ac:dyDescent="0.25">
      <c r="A10942">
        <v>4.8</v>
      </c>
      <c r="B10942">
        <v>15.2</v>
      </c>
      <c r="C10942">
        <v>44</v>
      </c>
      <c r="D10942">
        <v>9.33</v>
      </c>
      <c r="G10942"/>
      <c r="L10942"/>
      <c r="Q10942"/>
      <c r="U10942"/>
    </row>
    <row r="10943" spans="1:21" x14ac:dyDescent="0.25">
      <c r="A10943">
        <v>2.7</v>
      </c>
      <c r="B10943">
        <v>20.3</v>
      </c>
      <c r="C10943">
        <v>36.6</v>
      </c>
      <c r="D10943">
        <v>9.35</v>
      </c>
      <c r="G10943"/>
      <c r="L10943"/>
      <c r="Q10943"/>
      <c r="U10943"/>
    </row>
    <row r="10944" spans="1:21" x14ac:dyDescent="0.25">
      <c r="A10944">
        <v>5.5</v>
      </c>
      <c r="B10944">
        <v>15.7</v>
      </c>
      <c r="C10944">
        <v>18.399999999999999</v>
      </c>
      <c r="D10944">
        <v>9.36</v>
      </c>
      <c r="G10944"/>
      <c r="L10944"/>
      <c r="Q10944"/>
      <c r="U10944"/>
    </row>
    <row r="10945" spans="1:21" x14ac:dyDescent="0.25">
      <c r="A10945">
        <v>9.8000000000000007</v>
      </c>
      <c r="B10945">
        <v>11.2</v>
      </c>
      <c r="C10945">
        <v>48.9</v>
      </c>
      <c r="D10945">
        <v>9.36</v>
      </c>
      <c r="G10945"/>
      <c r="L10945"/>
      <c r="Q10945"/>
      <c r="U10945"/>
    </row>
    <row r="10946" spans="1:21" x14ac:dyDescent="0.25">
      <c r="A10946">
        <v>5.2</v>
      </c>
      <c r="B10946">
        <v>10.4</v>
      </c>
      <c r="C10946">
        <v>13</v>
      </c>
      <c r="D10946">
        <v>9.3699999999999992</v>
      </c>
      <c r="G10946"/>
      <c r="L10946"/>
      <c r="Q10946"/>
      <c r="U10946"/>
    </row>
    <row r="10947" spans="1:21" x14ac:dyDescent="0.25">
      <c r="A10947">
        <v>4.8</v>
      </c>
      <c r="B10947">
        <v>6</v>
      </c>
      <c r="C10947">
        <v>14.2</v>
      </c>
      <c r="D10947">
        <v>9.3699999999999992</v>
      </c>
      <c r="G10947"/>
      <c r="L10947"/>
      <c r="Q10947"/>
      <c r="U10947"/>
    </row>
    <row r="10948" spans="1:21" x14ac:dyDescent="0.25">
      <c r="A10948">
        <v>6.6</v>
      </c>
      <c r="B10948">
        <v>11.6</v>
      </c>
      <c r="C10948">
        <v>21.4</v>
      </c>
      <c r="D10948">
        <v>9.3699999999999992</v>
      </c>
      <c r="G10948"/>
      <c r="L10948"/>
      <c r="Q10948"/>
      <c r="U10948"/>
    </row>
    <row r="10949" spans="1:21" x14ac:dyDescent="0.25">
      <c r="A10949">
        <v>4.5999999999999996</v>
      </c>
      <c r="B10949">
        <v>4.8</v>
      </c>
      <c r="C10949">
        <v>3.8</v>
      </c>
      <c r="D10949">
        <v>9.3800000000000008</v>
      </c>
      <c r="G10949"/>
      <c r="L10949"/>
      <c r="Q10949"/>
      <c r="U10949"/>
    </row>
    <row r="10950" spans="1:21" x14ac:dyDescent="0.25">
      <c r="A10950">
        <v>6.5</v>
      </c>
      <c r="B10950">
        <v>4.4000000000000004</v>
      </c>
      <c r="C10950">
        <v>20.3</v>
      </c>
      <c r="D10950">
        <v>9.3800000000000008</v>
      </c>
      <c r="G10950"/>
      <c r="L10950"/>
      <c r="Q10950"/>
      <c r="U10950"/>
    </row>
    <row r="10951" spans="1:21" x14ac:dyDescent="0.25">
      <c r="A10951">
        <v>7.7</v>
      </c>
      <c r="B10951">
        <v>11.9</v>
      </c>
      <c r="C10951">
        <v>21</v>
      </c>
      <c r="D10951">
        <v>9.3800000000000008</v>
      </c>
      <c r="G10951"/>
      <c r="L10951"/>
      <c r="Q10951"/>
      <c r="U10951"/>
    </row>
    <row r="10952" spans="1:21" x14ac:dyDescent="0.25">
      <c r="A10952">
        <v>0.5</v>
      </c>
      <c r="B10952">
        <v>29</v>
      </c>
      <c r="C10952">
        <v>26.3</v>
      </c>
      <c r="D10952">
        <v>9.39</v>
      </c>
      <c r="G10952"/>
      <c r="L10952"/>
      <c r="Q10952"/>
      <c r="U10952"/>
    </row>
    <row r="10953" spans="1:21" x14ac:dyDescent="0.25">
      <c r="A10953">
        <v>5</v>
      </c>
      <c r="B10953">
        <v>7</v>
      </c>
      <c r="C10953">
        <v>33</v>
      </c>
      <c r="D10953">
        <v>9.39</v>
      </c>
      <c r="G10953"/>
      <c r="L10953"/>
      <c r="Q10953"/>
      <c r="U10953"/>
    </row>
    <row r="10954" spans="1:21" x14ac:dyDescent="0.25">
      <c r="A10954">
        <v>6.9</v>
      </c>
      <c r="B10954">
        <v>20.7</v>
      </c>
      <c r="C10954">
        <v>129</v>
      </c>
      <c r="D10954">
        <v>9.39</v>
      </c>
      <c r="G10954"/>
      <c r="L10954"/>
      <c r="Q10954"/>
      <c r="U10954"/>
    </row>
    <row r="10955" spans="1:21" x14ac:dyDescent="0.25">
      <c r="A10955">
        <v>4.5999999999999996</v>
      </c>
      <c r="B10955">
        <v>10.7</v>
      </c>
      <c r="C10955">
        <v>46.6</v>
      </c>
      <c r="D10955">
        <v>9.41</v>
      </c>
      <c r="G10955"/>
      <c r="L10955"/>
      <c r="Q10955"/>
      <c r="U10955"/>
    </row>
    <row r="10956" spans="1:21" x14ac:dyDescent="0.25">
      <c r="A10956">
        <v>6.1</v>
      </c>
      <c r="B10956">
        <v>9.8000000000000007</v>
      </c>
      <c r="C10956">
        <v>9.1999999999999993</v>
      </c>
      <c r="D10956">
        <v>9.42</v>
      </c>
      <c r="G10956"/>
      <c r="L10956"/>
      <c r="Q10956"/>
      <c r="U10956"/>
    </row>
    <row r="10957" spans="1:21" x14ac:dyDescent="0.25">
      <c r="A10957">
        <v>4.7</v>
      </c>
      <c r="B10957">
        <v>11.9</v>
      </c>
      <c r="C10957">
        <v>21.8</v>
      </c>
      <c r="D10957">
        <v>9.43</v>
      </c>
      <c r="G10957"/>
      <c r="L10957"/>
      <c r="Q10957"/>
      <c r="U10957"/>
    </row>
    <row r="10958" spans="1:21" x14ac:dyDescent="0.25">
      <c r="A10958">
        <v>5.2</v>
      </c>
      <c r="B10958">
        <v>1.8</v>
      </c>
      <c r="C10958">
        <v>29.1</v>
      </c>
      <c r="D10958">
        <v>9.43</v>
      </c>
      <c r="G10958"/>
      <c r="L10958"/>
      <c r="Q10958"/>
      <c r="U10958"/>
    </row>
    <row r="10959" spans="1:21" x14ac:dyDescent="0.25">
      <c r="A10959">
        <v>9.4</v>
      </c>
      <c r="B10959">
        <v>9.8000000000000007</v>
      </c>
      <c r="C10959">
        <v>9.9</v>
      </c>
      <c r="D10959">
        <v>9.44</v>
      </c>
      <c r="G10959"/>
      <c r="L10959"/>
      <c r="Q10959"/>
      <c r="U10959"/>
    </row>
    <row r="10960" spans="1:21" x14ac:dyDescent="0.25">
      <c r="A10960">
        <v>8</v>
      </c>
      <c r="B10960">
        <v>16.8</v>
      </c>
      <c r="C10960">
        <v>22.4</v>
      </c>
      <c r="D10960">
        <v>9.44</v>
      </c>
      <c r="G10960"/>
      <c r="L10960"/>
      <c r="Q10960"/>
      <c r="U10960"/>
    </row>
    <row r="10961" spans="1:21" x14ac:dyDescent="0.25">
      <c r="A10961">
        <v>3.7</v>
      </c>
      <c r="B10961">
        <v>8.5</v>
      </c>
      <c r="C10961">
        <v>43.6</v>
      </c>
      <c r="D10961">
        <v>9.4499999999999993</v>
      </c>
      <c r="G10961"/>
      <c r="L10961"/>
      <c r="Q10961"/>
      <c r="U10961"/>
    </row>
    <row r="10962" spans="1:21" x14ac:dyDescent="0.25">
      <c r="A10962">
        <v>6</v>
      </c>
      <c r="B10962">
        <v>10.1</v>
      </c>
      <c r="C10962">
        <v>12.4</v>
      </c>
      <c r="D10962">
        <v>9.4700000000000006</v>
      </c>
      <c r="G10962"/>
      <c r="L10962"/>
      <c r="Q10962"/>
      <c r="U10962"/>
    </row>
    <row r="10963" spans="1:21" x14ac:dyDescent="0.25">
      <c r="A10963">
        <v>6.5</v>
      </c>
      <c r="B10963">
        <v>18.3</v>
      </c>
      <c r="C10963">
        <v>33.4</v>
      </c>
      <c r="D10963">
        <v>9.48</v>
      </c>
      <c r="G10963"/>
      <c r="L10963"/>
      <c r="Q10963"/>
      <c r="U10963"/>
    </row>
    <row r="10964" spans="1:21" x14ac:dyDescent="0.25">
      <c r="A10964">
        <v>4</v>
      </c>
      <c r="B10964">
        <v>4.2</v>
      </c>
      <c r="C10964">
        <v>92.6</v>
      </c>
      <c r="D10964">
        <v>9.48</v>
      </c>
      <c r="G10964"/>
      <c r="L10964"/>
      <c r="Q10964"/>
      <c r="U10964"/>
    </row>
    <row r="10965" spans="1:21" x14ac:dyDescent="0.25">
      <c r="A10965">
        <v>8</v>
      </c>
      <c r="B10965">
        <v>9.3000000000000007</v>
      </c>
      <c r="C10965">
        <v>15.5</v>
      </c>
      <c r="D10965">
        <v>9.5</v>
      </c>
      <c r="G10965"/>
      <c r="L10965"/>
      <c r="Q10965"/>
      <c r="U10965"/>
    </row>
    <row r="10966" spans="1:21" x14ac:dyDescent="0.25">
      <c r="A10966">
        <v>0.7</v>
      </c>
      <c r="B10966">
        <v>5.6</v>
      </c>
      <c r="C10966">
        <v>24.2</v>
      </c>
      <c r="D10966">
        <v>9.5</v>
      </c>
      <c r="G10966"/>
      <c r="L10966"/>
      <c r="Q10966"/>
      <c r="U10966"/>
    </row>
    <row r="10967" spans="1:21" x14ac:dyDescent="0.25">
      <c r="A10967">
        <v>7.3</v>
      </c>
      <c r="B10967">
        <v>12.9</v>
      </c>
      <c r="C10967">
        <v>24.2</v>
      </c>
      <c r="D10967">
        <v>9.5</v>
      </c>
      <c r="G10967"/>
      <c r="L10967"/>
      <c r="Q10967"/>
      <c r="U10967"/>
    </row>
    <row r="10968" spans="1:21" x14ac:dyDescent="0.25">
      <c r="A10968">
        <v>1.2</v>
      </c>
      <c r="B10968">
        <v>10.9</v>
      </c>
      <c r="C10968">
        <v>41.1</v>
      </c>
      <c r="D10968">
        <v>9.5</v>
      </c>
      <c r="G10968"/>
      <c r="L10968"/>
      <c r="Q10968"/>
      <c r="U10968"/>
    </row>
    <row r="10969" spans="1:21" x14ac:dyDescent="0.25">
      <c r="A10969">
        <v>6</v>
      </c>
      <c r="B10969">
        <v>14.1</v>
      </c>
      <c r="C10969">
        <v>7.6</v>
      </c>
      <c r="D10969">
        <v>9.51</v>
      </c>
      <c r="G10969"/>
      <c r="L10969"/>
      <c r="Q10969"/>
      <c r="U10969"/>
    </row>
    <row r="10970" spans="1:21" x14ac:dyDescent="0.25">
      <c r="A10970">
        <v>4.5</v>
      </c>
      <c r="B10970">
        <v>13.1</v>
      </c>
      <c r="C10970">
        <v>18.8</v>
      </c>
      <c r="D10970">
        <v>9.51</v>
      </c>
      <c r="G10970"/>
      <c r="L10970"/>
      <c r="Q10970"/>
      <c r="U10970"/>
    </row>
    <row r="10971" spans="1:21" x14ac:dyDescent="0.25">
      <c r="A10971">
        <v>0</v>
      </c>
      <c r="B10971">
        <v>73.900000000000006</v>
      </c>
      <c r="C10971">
        <v>72.3</v>
      </c>
      <c r="D10971">
        <v>9.51</v>
      </c>
      <c r="G10971"/>
      <c r="L10971"/>
      <c r="Q10971"/>
      <c r="U10971"/>
    </row>
    <row r="10972" spans="1:21" x14ac:dyDescent="0.25">
      <c r="A10972">
        <v>7</v>
      </c>
      <c r="B10972">
        <v>6.2</v>
      </c>
      <c r="C10972">
        <v>77.5</v>
      </c>
      <c r="D10972">
        <v>9.51</v>
      </c>
      <c r="G10972"/>
      <c r="L10972"/>
      <c r="Q10972"/>
      <c r="U10972"/>
    </row>
    <row r="10973" spans="1:21" x14ac:dyDescent="0.25">
      <c r="A10973">
        <v>7.4</v>
      </c>
      <c r="B10973">
        <v>13.5</v>
      </c>
      <c r="C10973">
        <v>10.7</v>
      </c>
      <c r="D10973">
        <v>9.52</v>
      </c>
      <c r="G10973"/>
      <c r="L10973"/>
      <c r="Q10973"/>
      <c r="U10973"/>
    </row>
    <row r="10974" spans="1:21" x14ac:dyDescent="0.25">
      <c r="A10974">
        <v>3.9</v>
      </c>
      <c r="B10974">
        <v>7</v>
      </c>
      <c r="C10974">
        <v>9.6</v>
      </c>
      <c r="D10974">
        <v>9.5299999999999994</v>
      </c>
      <c r="G10974"/>
      <c r="L10974"/>
      <c r="Q10974"/>
      <c r="U10974"/>
    </row>
    <row r="10975" spans="1:21" x14ac:dyDescent="0.25">
      <c r="A10975">
        <v>5.0999999999999996</v>
      </c>
      <c r="B10975">
        <v>13.5</v>
      </c>
      <c r="C10975">
        <v>14.8</v>
      </c>
      <c r="D10975">
        <v>9.5299999999999994</v>
      </c>
      <c r="G10975"/>
      <c r="L10975"/>
      <c r="Q10975"/>
      <c r="U10975"/>
    </row>
    <row r="10976" spans="1:21" x14ac:dyDescent="0.25">
      <c r="A10976">
        <v>6.1</v>
      </c>
      <c r="B10976">
        <v>4.7</v>
      </c>
      <c r="C10976">
        <v>36.799999999999997</v>
      </c>
      <c r="D10976">
        <v>9.5299999999999994</v>
      </c>
      <c r="G10976"/>
      <c r="L10976"/>
      <c r="Q10976"/>
      <c r="U10976"/>
    </row>
    <row r="10977" spans="1:21" x14ac:dyDescent="0.25">
      <c r="A10977">
        <v>5.9</v>
      </c>
      <c r="B10977">
        <v>9.6999999999999993</v>
      </c>
      <c r="C10977">
        <v>14.3</v>
      </c>
      <c r="D10977">
        <v>9.5399999999999991</v>
      </c>
      <c r="G10977"/>
      <c r="L10977"/>
      <c r="Q10977"/>
      <c r="U10977"/>
    </row>
    <row r="10978" spans="1:21" x14ac:dyDescent="0.25">
      <c r="A10978">
        <v>5.4</v>
      </c>
      <c r="B10978">
        <v>4.2</v>
      </c>
      <c r="C10978">
        <v>24.9</v>
      </c>
      <c r="D10978">
        <v>9.5399999999999991</v>
      </c>
      <c r="G10978"/>
      <c r="L10978"/>
      <c r="Q10978"/>
      <c r="U10978"/>
    </row>
    <row r="10979" spans="1:21" x14ac:dyDescent="0.25">
      <c r="A10979">
        <v>1.6</v>
      </c>
      <c r="B10979">
        <v>18.3</v>
      </c>
      <c r="C10979">
        <v>28.4</v>
      </c>
      <c r="D10979">
        <v>9.5399999999999991</v>
      </c>
      <c r="G10979"/>
      <c r="L10979"/>
      <c r="Q10979"/>
      <c r="U10979"/>
    </row>
    <row r="10980" spans="1:21" x14ac:dyDescent="0.25">
      <c r="A10980">
        <v>6.8</v>
      </c>
      <c r="B10980">
        <v>6.7</v>
      </c>
      <c r="C10980">
        <v>6.4</v>
      </c>
      <c r="D10980">
        <v>9.5500000000000007</v>
      </c>
      <c r="G10980"/>
      <c r="L10980"/>
      <c r="Q10980"/>
      <c r="U10980"/>
    </row>
    <row r="10981" spans="1:21" x14ac:dyDescent="0.25">
      <c r="A10981">
        <v>6.5</v>
      </c>
      <c r="B10981">
        <v>10.9</v>
      </c>
      <c r="C10981">
        <v>6.4</v>
      </c>
      <c r="D10981">
        <v>9.5500000000000007</v>
      </c>
      <c r="G10981"/>
      <c r="L10981"/>
      <c r="Q10981"/>
      <c r="U10981"/>
    </row>
    <row r="10982" spans="1:21" x14ac:dyDescent="0.25">
      <c r="A10982">
        <v>4.5</v>
      </c>
      <c r="B10982">
        <v>12.8</v>
      </c>
      <c r="C10982">
        <v>18.5</v>
      </c>
      <c r="D10982">
        <v>9.5500000000000007</v>
      </c>
      <c r="G10982"/>
      <c r="L10982"/>
      <c r="Q10982"/>
      <c r="U10982"/>
    </row>
    <row r="10983" spans="1:21" x14ac:dyDescent="0.25">
      <c r="A10983">
        <v>4.4000000000000004</v>
      </c>
      <c r="B10983">
        <v>20</v>
      </c>
      <c r="C10983">
        <v>34.799999999999997</v>
      </c>
      <c r="D10983">
        <v>9.5500000000000007</v>
      </c>
      <c r="G10983"/>
      <c r="L10983"/>
      <c r="Q10983"/>
      <c r="U10983"/>
    </row>
    <row r="10984" spans="1:21" x14ac:dyDescent="0.25">
      <c r="A10984">
        <v>4.9000000000000004</v>
      </c>
      <c r="B10984">
        <v>24.7</v>
      </c>
      <c r="C10984">
        <v>50.4</v>
      </c>
      <c r="D10984">
        <v>9.5500000000000007</v>
      </c>
      <c r="G10984"/>
      <c r="L10984"/>
      <c r="Q10984"/>
      <c r="U10984"/>
    </row>
    <row r="10985" spans="1:21" x14ac:dyDescent="0.25">
      <c r="A10985">
        <v>7.6</v>
      </c>
      <c r="B10985">
        <v>10.1</v>
      </c>
      <c r="C10985">
        <v>8.5</v>
      </c>
      <c r="D10985">
        <v>9.56</v>
      </c>
      <c r="G10985"/>
      <c r="L10985"/>
      <c r="Q10985"/>
      <c r="U10985"/>
    </row>
    <row r="10986" spans="1:21" x14ac:dyDescent="0.25">
      <c r="A10986">
        <v>5.0999999999999996</v>
      </c>
      <c r="B10986">
        <v>12.3</v>
      </c>
      <c r="C10986">
        <v>32.6</v>
      </c>
      <c r="D10986">
        <v>9.56</v>
      </c>
      <c r="G10986"/>
      <c r="L10986"/>
      <c r="Q10986"/>
      <c r="U10986"/>
    </row>
    <row r="10987" spans="1:21" x14ac:dyDescent="0.25">
      <c r="A10987">
        <v>7.9</v>
      </c>
      <c r="B10987">
        <v>13.2</v>
      </c>
      <c r="C10987">
        <v>53</v>
      </c>
      <c r="D10987">
        <v>9.56</v>
      </c>
      <c r="G10987"/>
      <c r="L10987"/>
      <c r="Q10987"/>
      <c r="U10987"/>
    </row>
    <row r="10988" spans="1:21" x14ac:dyDescent="0.25">
      <c r="A10988">
        <v>4.2</v>
      </c>
      <c r="B10988">
        <v>10.199999999999999</v>
      </c>
      <c r="C10988">
        <v>5.9</v>
      </c>
      <c r="D10988">
        <v>9.57</v>
      </c>
      <c r="G10988"/>
      <c r="L10988"/>
      <c r="Q10988"/>
      <c r="U10988"/>
    </row>
    <row r="10989" spans="1:21" x14ac:dyDescent="0.25">
      <c r="A10989">
        <v>11.2</v>
      </c>
      <c r="B10989">
        <v>8.5</v>
      </c>
      <c r="C10989">
        <v>22.1</v>
      </c>
      <c r="D10989">
        <v>9.57</v>
      </c>
      <c r="G10989"/>
      <c r="L10989"/>
      <c r="Q10989"/>
      <c r="U10989"/>
    </row>
    <row r="10990" spans="1:21" x14ac:dyDescent="0.25">
      <c r="A10990">
        <v>6.2</v>
      </c>
      <c r="B10990">
        <v>7.5</v>
      </c>
      <c r="C10990">
        <v>29.6</v>
      </c>
      <c r="D10990">
        <v>9.57</v>
      </c>
      <c r="G10990"/>
      <c r="L10990"/>
      <c r="Q10990"/>
      <c r="U10990"/>
    </row>
    <row r="10991" spans="1:21" x14ac:dyDescent="0.25">
      <c r="A10991">
        <v>0.5</v>
      </c>
      <c r="B10991">
        <v>25.5</v>
      </c>
      <c r="C10991">
        <v>23</v>
      </c>
      <c r="D10991">
        <v>9.58</v>
      </c>
      <c r="G10991"/>
      <c r="L10991"/>
      <c r="Q10991"/>
      <c r="U10991"/>
    </row>
    <row r="10992" spans="1:21" x14ac:dyDescent="0.25">
      <c r="A10992">
        <v>7.4</v>
      </c>
      <c r="B10992">
        <v>11</v>
      </c>
      <c r="C10992">
        <v>10.3</v>
      </c>
      <c r="D10992">
        <v>9.59</v>
      </c>
      <c r="G10992"/>
      <c r="L10992"/>
      <c r="Q10992"/>
      <c r="U10992"/>
    </row>
    <row r="10993" spans="1:21" x14ac:dyDescent="0.25">
      <c r="A10993">
        <v>5.2</v>
      </c>
      <c r="B10993">
        <v>6.2</v>
      </c>
      <c r="C10993">
        <v>24.4</v>
      </c>
      <c r="D10993">
        <v>9.59</v>
      </c>
      <c r="G10993"/>
      <c r="L10993"/>
      <c r="Q10993"/>
      <c r="U10993"/>
    </row>
    <row r="10994" spans="1:21" x14ac:dyDescent="0.25">
      <c r="A10994">
        <v>5.2</v>
      </c>
      <c r="B10994">
        <v>6.7</v>
      </c>
      <c r="C10994">
        <v>39.700000000000003</v>
      </c>
      <c r="D10994">
        <v>9.6</v>
      </c>
      <c r="G10994"/>
      <c r="L10994"/>
      <c r="Q10994"/>
      <c r="U10994"/>
    </row>
    <row r="10995" spans="1:21" x14ac:dyDescent="0.25">
      <c r="A10995">
        <v>6.1</v>
      </c>
      <c r="B10995">
        <v>6.5</v>
      </c>
      <c r="C10995">
        <v>8.6999999999999993</v>
      </c>
      <c r="D10995">
        <v>9.61</v>
      </c>
      <c r="G10995"/>
      <c r="L10995"/>
      <c r="Q10995"/>
      <c r="U10995"/>
    </row>
    <row r="10996" spans="1:21" x14ac:dyDescent="0.25">
      <c r="A10996">
        <v>1.8</v>
      </c>
      <c r="B10996">
        <v>14</v>
      </c>
      <c r="C10996">
        <v>17.399999999999999</v>
      </c>
      <c r="D10996">
        <v>9.6199999999999992</v>
      </c>
      <c r="G10996"/>
      <c r="L10996"/>
      <c r="Q10996"/>
      <c r="U10996"/>
    </row>
    <row r="10997" spans="1:21" x14ac:dyDescent="0.25">
      <c r="A10997">
        <v>6</v>
      </c>
      <c r="B10997">
        <v>6.3</v>
      </c>
      <c r="C10997">
        <v>28.8</v>
      </c>
      <c r="D10997">
        <v>9.6199999999999992</v>
      </c>
      <c r="G10997"/>
      <c r="L10997"/>
      <c r="Q10997"/>
      <c r="U10997"/>
    </row>
    <row r="10998" spans="1:21" x14ac:dyDescent="0.25">
      <c r="A10998">
        <v>5.2</v>
      </c>
      <c r="B10998">
        <v>12</v>
      </c>
      <c r="C10998">
        <v>1550</v>
      </c>
      <c r="D10998">
        <v>9.6199999999999992</v>
      </c>
      <c r="G10998"/>
      <c r="L10998"/>
      <c r="Q10998"/>
      <c r="U10998"/>
    </row>
    <row r="10999" spans="1:21" x14ac:dyDescent="0.25">
      <c r="A10999">
        <v>5.8</v>
      </c>
      <c r="B10999">
        <v>4.5</v>
      </c>
      <c r="C10999">
        <v>5.3</v>
      </c>
      <c r="D10999">
        <v>9.6300000000000008</v>
      </c>
      <c r="G10999"/>
      <c r="L10999"/>
      <c r="Q10999"/>
      <c r="U10999"/>
    </row>
    <row r="11000" spans="1:21" x14ac:dyDescent="0.25">
      <c r="A11000">
        <v>7</v>
      </c>
      <c r="B11000">
        <v>5.0999999999999996</v>
      </c>
      <c r="C11000">
        <v>10</v>
      </c>
      <c r="D11000">
        <v>9.6300000000000008</v>
      </c>
      <c r="G11000"/>
      <c r="L11000"/>
      <c r="Q11000"/>
      <c r="U11000"/>
    </row>
    <row r="11001" spans="1:21" x14ac:dyDescent="0.25">
      <c r="A11001">
        <v>2.2999999999999998</v>
      </c>
      <c r="B11001">
        <v>2.8</v>
      </c>
      <c r="C11001">
        <v>13.1</v>
      </c>
      <c r="D11001">
        <v>9.6300000000000008</v>
      </c>
      <c r="G11001"/>
      <c r="L11001"/>
      <c r="Q11001"/>
      <c r="U11001"/>
    </row>
    <row r="11002" spans="1:21" x14ac:dyDescent="0.25">
      <c r="A11002">
        <v>5.5</v>
      </c>
      <c r="B11002">
        <v>3.1</v>
      </c>
      <c r="C11002">
        <v>19.8</v>
      </c>
      <c r="D11002">
        <v>9.6300000000000008</v>
      </c>
      <c r="G11002"/>
      <c r="L11002"/>
      <c r="Q11002"/>
      <c r="U11002"/>
    </row>
    <row r="11003" spans="1:21" x14ac:dyDescent="0.25">
      <c r="A11003">
        <v>4.3</v>
      </c>
      <c r="B11003">
        <v>8.1</v>
      </c>
      <c r="C11003">
        <v>53</v>
      </c>
      <c r="D11003">
        <v>9.6300000000000008</v>
      </c>
      <c r="G11003"/>
      <c r="L11003"/>
      <c r="Q11003"/>
      <c r="U11003"/>
    </row>
    <row r="11004" spans="1:21" x14ac:dyDescent="0.25">
      <c r="A11004">
        <v>2.2999999999999998</v>
      </c>
      <c r="B11004">
        <v>15.5</v>
      </c>
      <c r="C11004">
        <v>20.7</v>
      </c>
      <c r="D11004">
        <v>9.64</v>
      </c>
      <c r="G11004"/>
      <c r="L11004"/>
      <c r="Q11004"/>
      <c r="U11004"/>
    </row>
    <row r="11005" spans="1:21" x14ac:dyDescent="0.25">
      <c r="A11005">
        <v>6.1</v>
      </c>
      <c r="B11005">
        <v>12.2</v>
      </c>
      <c r="C11005">
        <v>20.399999999999999</v>
      </c>
      <c r="D11005">
        <v>9.66</v>
      </c>
      <c r="G11005"/>
      <c r="L11005"/>
      <c r="Q11005"/>
      <c r="U11005"/>
    </row>
    <row r="11006" spans="1:21" x14ac:dyDescent="0.25">
      <c r="A11006">
        <v>3.1</v>
      </c>
      <c r="B11006">
        <v>2.2000000000000002</v>
      </c>
      <c r="C11006">
        <v>27.8</v>
      </c>
      <c r="D11006">
        <v>9.66</v>
      </c>
      <c r="G11006"/>
      <c r="L11006"/>
      <c r="Q11006"/>
      <c r="U11006"/>
    </row>
    <row r="11007" spans="1:21" x14ac:dyDescent="0.25">
      <c r="A11007">
        <v>5.4</v>
      </c>
      <c r="B11007">
        <v>18.7</v>
      </c>
      <c r="C11007">
        <v>14.4</v>
      </c>
      <c r="D11007">
        <v>9.67</v>
      </c>
      <c r="G11007"/>
      <c r="L11007"/>
      <c r="Q11007"/>
      <c r="U11007"/>
    </row>
    <row r="11008" spans="1:21" x14ac:dyDescent="0.25">
      <c r="A11008">
        <v>5.8</v>
      </c>
      <c r="B11008">
        <v>8.6999999999999993</v>
      </c>
      <c r="C11008">
        <v>15.6</v>
      </c>
      <c r="D11008">
        <v>9.67</v>
      </c>
      <c r="G11008"/>
      <c r="L11008"/>
      <c r="Q11008"/>
      <c r="U11008"/>
    </row>
    <row r="11009" spans="1:21" x14ac:dyDescent="0.25">
      <c r="A11009">
        <v>4.9000000000000004</v>
      </c>
      <c r="B11009">
        <v>4.7</v>
      </c>
      <c r="C11009">
        <v>19.600000000000001</v>
      </c>
      <c r="D11009">
        <v>9.67</v>
      </c>
      <c r="G11009"/>
      <c r="L11009"/>
      <c r="Q11009"/>
      <c r="U11009"/>
    </row>
    <row r="11010" spans="1:21" x14ac:dyDescent="0.25">
      <c r="A11010">
        <v>1</v>
      </c>
      <c r="B11010">
        <v>9.6999999999999993</v>
      </c>
      <c r="C11010">
        <v>32.1</v>
      </c>
      <c r="D11010">
        <v>9.67</v>
      </c>
      <c r="G11010"/>
      <c r="L11010"/>
      <c r="Q11010"/>
      <c r="U11010"/>
    </row>
    <row r="11011" spans="1:21" x14ac:dyDescent="0.25">
      <c r="A11011">
        <v>6.3</v>
      </c>
      <c r="B11011">
        <v>14.7</v>
      </c>
      <c r="C11011">
        <v>10.3</v>
      </c>
      <c r="D11011">
        <v>9.68</v>
      </c>
      <c r="G11011"/>
      <c r="L11011"/>
      <c r="Q11011"/>
      <c r="U11011"/>
    </row>
    <row r="11012" spans="1:21" x14ac:dyDescent="0.25">
      <c r="A11012">
        <v>5.8</v>
      </c>
      <c r="B11012">
        <v>6.1</v>
      </c>
      <c r="C11012">
        <v>24.4</v>
      </c>
      <c r="D11012">
        <v>9.68</v>
      </c>
      <c r="G11012"/>
      <c r="L11012"/>
      <c r="Q11012"/>
      <c r="U11012"/>
    </row>
    <row r="11013" spans="1:21" x14ac:dyDescent="0.25">
      <c r="A11013">
        <v>5.5</v>
      </c>
      <c r="B11013">
        <v>25.7</v>
      </c>
      <c r="C11013">
        <v>53.5</v>
      </c>
      <c r="D11013">
        <v>9.68</v>
      </c>
      <c r="G11013"/>
      <c r="L11013"/>
      <c r="Q11013"/>
      <c r="U11013"/>
    </row>
    <row r="11014" spans="1:21" x14ac:dyDescent="0.25">
      <c r="A11014">
        <v>4</v>
      </c>
      <c r="B11014">
        <v>21.4</v>
      </c>
      <c r="C11014">
        <v>11.2</v>
      </c>
      <c r="D11014">
        <v>9.69</v>
      </c>
      <c r="G11014"/>
      <c r="L11014"/>
      <c r="Q11014"/>
      <c r="U11014"/>
    </row>
    <row r="11015" spans="1:21" x14ac:dyDescent="0.25">
      <c r="A11015">
        <v>6.8</v>
      </c>
      <c r="B11015">
        <v>3.1</v>
      </c>
      <c r="C11015">
        <v>27.3</v>
      </c>
      <c r="D11015">
        <v>9.69</v>
      </c>
      <c r="G11015"/>
      <c r="L11015"/>
      <c r="Q11015"/>
      <c r="U11015"/>
    </row>
    <row r="11016" spans="1:21" x14ac:dyDescent="0.25">
      <c r="A11016">
        <v>1.2</v>
      </c>
      <c r="B11016">
        <v>8.3000000000000007</v>
      </c>
      <c r="C11016">
        <v>6.8</v>
      </c>
      <c r="D11016">
        <v>9.6999999999999993</v>
      </c>
      <c r="G11016"/>
      <c r="L11016"/>
      <c r="Q11016"/>
      <c r="U11016"/>
    </row>
    <row r="11017" spans="1:21" x14ac:dyDescent="0.25">
      <c r="A11017">
        <v>6.7</v>
      </c>
      <c r="B11017">
        <v>5.2</v>
      </c>
      <c r="C11017">
        <v>32.200000000000003</v>
      </c>
      <c r="D11017">
        <v>9.6999999999999993</v>
      </c>
      <c r="G11017"/>
      <c r="L11017"/>
      <c r="Q11017"/>
      <c r="U11017"/>
    </row>
    <row r="11018" spans="1:21" x14ac:dyDescent="0.25">
      <c r="A11018">
        <v>4.3</v>
      </c>
      <c r="B11018">
        <v>10.1</v>
      </c>
      <c r="C11018">
        <v>39.6</v>
      </c>
      <c r="D11018">
        <v>9.6999999999999993</v>
      </c>
      <c r="G11018"/>
      <c r="L11018"/>
      <c r="Q11018"/>
      <c r="U11018"/>
    </row>
    <row r="11019" spans="1:21" x14ac:dyDescent="0.25">
      <c r="A11019">
        <v>3.1</v>
      </c>
      <c r="B11019">
        <v>6.7</v>
      </c>
      <c r="C11019">
        <v>24.5</v>
      </c>
      <c r="D11019">
        <v>9.7100000000000009</v>
      </c>
      <c r="G11019"/>
      <c r="L11019"/>
      <c r="Q11019"/>
      <c r="U11019"/>
    </row>
    <row r="11020" spans="1:21" x14ac:dyDescent="0.25">
      <c r="A11020">
        <v>5.2</v>
      </c>
      <c r="B11020">
        <v>8</v>
      </c>
      <c r="C11020">
        <v>12.2</v>
      </c>
      <c r="D11020">
        <v>9.7200000000000006</v>
      </c>
      <c r="G11020"/>
      <c r="L11020"/>
      <c r="Q11020"/>
      <c r="U11020"/>
    </row>
    <row r="11021" spans="1:21" x14ac:dyDescent="0.25">
      <c r="A11021">
        <v>4.3</v>
      </c>
      <c r="B11021">
        <v>9.6</v>
      </c>
      <c r="C11021">
        <v>20.399999999999999</v>
      </c>
      <c r="D11021">
        <v>9.7200000000000006</v>
      </c>
      <c r="G11021"/>
      <c r="L11021"/>
      <c r="Q11021"/>
      <c r="U11021"/>
    </row>
    <row r="11022" spans="1:21" x14ac:dyDescent="0.25">
      <c r="A11022">
        <v>6.9</v>
      </c>
      <c r="B11022">
        <v>8.8000000000000007</v>
      </c>
      <c r="C11022">
        <v>22.4</v>
      </c>
      <c r="D11022">
        <v>9.73</v>
      </c>
      <c r="G11022"/>
      <c r="L11022"/>
      <c r="Q11022"/>
      <c r="U11022"/>
    </row>
    <row r="11023" spans="1:21" x14ac:dyDescent="0.25">
      <c r="A11023">
        <v>5.7</v>
      </c>
      <c r="B11023">
        <v>1.7</v>
      </c>
      <c r="C11023">
        <v>14.2</v>
      </c>
      <c r="D11023">
        <v>9.74</v>
      </c>
      <c r="G11023"/>
      <c r="L11023"/>
      <c r="Q11023"/>
      <c r="U11023"/>
    </row>
    <row r="11024" spans="1:21" x14ac:dyDescent="0.25">
      <c r="A11024">
        <v>3.6</v>
      </c>
      <c r="B11024">
        <v>15.1</v>
      </c>
      <c r="C11024">
        <v>52.9</v>
      </c>
      <c r="D11024">
        <v>9.75</v>
      </c>
      <c r="G11024"/>
      <c r="L11024"/>
      <c r="Q11024"/>
      <c r="U11024"/>
    </row>
    <row r="11025" spans="1:21" x14ac:dyDescent="0.25">
      <c r="A11025">
        <v>5.2</v>
      </c>
      <c r="B11025">
        <v>15.2</v>
      </c>
      <c r="C11025">
        <v>16.5</v>
      </c>
      <c r="D11025">
        <v>9.77</v>
      </c>
      <c r="G11025"/>
      <c r="L11025"/>
      <c r="Q11025"/>
      <c r="U11025"/>
    </row>
    <row r="11026" spans="1:21" x14ac:dyDescent="0.25">
      <c r="A11026">
        <v>1.5</v>
      </c>
      <c r="B11026">
        <v>5.7</v>
      </c>
      <c r="C11026">
        <v>24.1</v>
      </c>
      <c r="D11026">
        <v>9.77</v>
      </c>
      <c r="G11026"/>
      <c r="L11026"/>
      <c r="Q11026"/>
      <c r="U11026"/>
    </row>
    <row r="11027" spans="1:21" x14ac:dyDescent="0.25">
      <c r="A11027">
        <v>5.8</v>
      </c>
      <c r="B11027">
        <v>20.7</v>
      </c>
      <c r="C11027">
        <v>35.299999999999997</v>
      </c>
      <c r="D11027">
        <v>9.77</v>
      </c>
      <c r="G11027"/>
      <c r="L11027"/>
      <c r="Q11027"/>
      <c r="U11027"/>
    </row>
    <row r="11028" spans="1:21" x14ac:dyDescent="0.25">
      <c r="A11028">
        <v>4.7</v>
      </c>
      <c r="B11028">
        <v>9.4</v>
      </c>
      <c r="C11028">
        <v>15.4</v>
      </c>
      <c r="D11028">
        <v>9.7799999999999994</v>
      </c>
      <c r="G11028"/>
      <c r="L11028"/>
      <c r="Q11028"/>
      <c r="U11028"/>
    </row>
    <row r="11029" spans="1:21" x14ac:dyDescent="0.25">
      <c r="A11029">
        <v>0.7</v>
      </c>
      <c r="B11029">
        <v>5.2</v>
      </c>
      <c r="C11029">
        <v>19.399999999999999</v>
      </c>
      <c r="D11029">
        <v>9.7799999999999994</v>
      </c>
      <c r="G11029"/>
      <c r="L11029"/>
      <c r="Q11029"/>
      <c r="U11029"/>
    </row>
    <row r="11030" spans="1:21" x14ac:dyDescent="0.25">
      <c r="A11030">
        <v>7.5</v>
      </c>
      <c r="B11030">
        <v>7.3</v>
      </c>
      <c r="C11030">
        <v>42</v>
      </c>
      <c r="D11030">
        <v>9.7799999999999994</v>
      </c>
      <c r="G11030"/>
      <c r="L11030"/>
      <c r="Q11030"/>
      <c r="U11030"/>
    </row>
    <row r="11031" spans="1:21" x14ac:dyDescent="0.25">
      <c r="A11031">
        <v>10.4</v>
      </c>
      <c r="B11031">
        <v>8.1999999999999993</v>
      </c>
      <c r="C11031">
        <v>45.1</v>
      </c>
      <c r="D11031">
        <v>9.7899999999999991</v>
      </c>
      <c r="G11031"/>
      <c r="L11031"/>
      <c r="Q11031"/>
      <c r="U11031"/>
    </row>
    <row r="11032" spans="1:21" x14ac:dyDescent="0.25">
      <c r="A11032">
        <v>5.9</v>
      </c>
      <c r="B11032">
        <v>7.8</v>
      </c>
      <c r="C11032">
        <v>12.5</v>
      </c>
      <c r="D11032">
        <v>9.8000000000000007</v>
      </c>
      <c r="G11032"/>
      <c r="L11032"/>
      <c r="Q11032"/>
      <c r="U11032"/>
    </row>
    <row r="11033" spans="1:21" x14ac:dyDescent="0.25">
      <c r="A11033">
        <v>9.1999999999999993</v>
      </c>
      <c r="B11033">
        <v>6.3</v>
      </c>
      <c r="C11033">
        <v>28.6</v>
      </c>
      <c r="D11033">
        <v>9.8000000000000007</v>
      </c>
      <c r="G11033"/>
      <c r="L11033"/>
      <c r="Q11033"/>
      <c r="U11033"/>
    </row>
    <row r="11034" spans="1:21" x14ac:dyDescent="0.25">
      <c r="A11034">
        <v>3.3</v>
      </c>
      <c r="B11034">
        <v>20.399999999999999</v>
      </c>
      <c r="C11034">
        <v>106</v>
      </c>
      <c r="D11034">
        <v>9.8000000000000007</v>
      </c>
      <c r="G11034"/>
      <c r="L11034"/>
      <c r="Q11034"/>
      <c r="U11034"/>
    </row>
    <row r="11035" spans="1:21" x14ac:dyDescent="0.25">
      <c r="A11035">
        <v>5.7</v>
      </c>
      <c r="B11035">
        <v>10.1</v>
      </c>
      <c r="C11035">
        <v>10.3</v>
      </c>
      <c r="D11035">
        <v>9.81</v>
      </c>
      <c r="G11035"/>
      <c r="L11035"/>
      <c r="Q11035"/>
      <c r="U11035"/>
    </row>
    <row r="11036" spans="1:21" x14ac:dyDescent="0.25">
      <c r="A11036">
        <v>7.3</v>
      </c>
      <c r="B11036">
        <v>9</v>
      </c>
      <c r="C11036">
        <v>13.5</v>
      </c>
      <c r="D11036">
        <v>9.81</v>
      </c>
      <c r="G11036"/>
      <c r="L11036"/>
      <c r="Q11036"/>
      <c r="U11036"/>
    </row>
    <row r="11037" spans="1:21" x14ac:dyDescent="0.25">
      <c r="A11037">
        <v>4.8</v>
      </c>
      <c r="B11037">
        <v>2.8</v>
      </c>
      <c r="C11037">
        <v>132</v>
      </c>
      <c r="D11037">
        <v>9.81</v>
      </c>
      <c r="G11037"/>
      <c r="L11037"/>
      <c r="Q11037"/>
      <c r="U11037"/>
    </row>
    <row r="11038" spans="1:21" x14ac:dyDescent="0.25">
      <c r="A11038">
        <v>4.8</v>
      </c>
      <c r="B11038">
        <v>6.1</v>
      </c>
      <c r="C11038">
        <v>724</v>
      </c>
      <c r="D11038">
        <v>9.81</v>
      </c>
      <c r="G11038"/>
      <c r="L11038"/>
      <c r="Q11038"/>
      <c r="U11038"/>
    </row>
    <row r="11039" spans="1:21" x14ac:dyDescent="0.25">
      <c r="A11039">
        <v>5</v>
      </c>
      <c r="B11039">
        <v>7.6</v>
      </c>
      <c r="C11039">
        <v>12.9</v>
      </c>
      <c r="D11039">
        <v>9.83</v>
      </c>
      <c r="G11039"/>
      <c r="L11039"/>
      <c r="Q11039"/>
      <c r="U11039"/>
    </row>
    <row r="11040" spans="1:21" x14ac:dyDescent="0.25">
      <c r="A11040">
        <v>5.6</v>
      </c>
      <c r="B11040">
        <v>7.5</v>
      </c>
      <c r="C11040">
        <v>26</v>
      </c>
      <c r="D11040">
        <v>9.83</v>
      </c>
      <c r="G11040"/>
      <c r="L11040"/>
      <c r="Q11040"/>
      <c r="U11040"/>
    </row>
    <row r="11041" spans="1:21" x14ac:dyDescent="0.25">
      <c r="A11041">
        <v>4.7</v>
      </c>
      <c r="B11041">
        <v>24.4</v>
      </c>
      <c r="C11041">
        <v>6.3</v>
      </c>
      <c r="D11041">
        <v>9.84</v>
      </c>
      <c r="G11041"/>
      <c r="L11041"/>
      <c r="Q11041"/>
      <c r="U11041"/>
    </row>
    <row r="11042" spans="1:21" x14ac:dyDescent="0.25">
      <c r="A11042">
        <v>1.8</v>
      </c>
      <c r="B11042">
        <v>3.2</v>
      </c>
      <c r="C11042">
        <v>9.9</v>
      </c>
      <c r="D11042">
        <v>9.84</v>
      </c>
      <c r="G11042"/>
      <c r="L11042"/>
      <c r="Q11042"/>
      <c r="U11042"/>
    </row>
    <row r="11043" spans="1:21" x14ac:dyDescent="0.25">
      <c r="A11043">
        <v>4.3</v>
      </c>
      <c r="B11043">
        <v>7.2</v>
      </c>
      <c r="C11043">
        <v>16.100000000000001</v>
      </c>
      <c r="D11043">
        <v>9.84</v>
      </c>
      <c r="G11043"/>
      <c r="L11043"/>
      <c r="Q11043"/>
      <c r="U11043"/>
    </row>
    <row r="11044" spans="1:21" x14ac:dyDescent="0.25">
      <c r="A11044">
        <v>7.1</v>
      </c>
      <c r="B11044">
        <v>14.6</v>
      </c>
      <c r="C11044">
        <v>12.9</v>
      </c>
      <c r="D11044">
        <v>9.85</v>
      </c>
      <c r="G11044"/>
      <c r="L11044"/>
      <c r="Q11044"/>
      <c r="U11044"/>
    </row>
    <row r="11045" spans="1:21" x14ac:dyDescent="0.25">
      <c r="A11045">
        <v>4.7</v>
      </c>
      <c r="B11045">
        <v>6.8</v>
      </c>
      <c r="C11045">
        <v>52</v>
      </c>
      <c r="D11045">
        <v>9.85</v>
      </c>
      <c r="G11045"/>
      <c r="L11045"/>
      <c r="Q11045"/>
      <c r="U11045"/>
    </row>
    <row r="11046" spans="1:21" x14ac:dyDescent="0.25">
      <c r="A11046">
        <v>4.9000000000000004</v>
      </c>
      <c r="B11046">
        <v>3.4</v>
      </c>
      <c r="C11046">
        <v>80.3</v>
      </c>
      <c r="D11046">
        <v>9.85</v>
      </c>
      <c r="G11046"/>
      <c r="L11046"/>
      <c r="Q11046"/>
      <c r="U11046"/>
    </row>
    <row r="11047" spans="1:21" x14ac:dyDescent="0.25">
      <c r="A11047">
        <v>4.2</v>
      </c>
      <c r="B11047">
        <v>12.2</v>
      </c>
      <c r="C11047">
        <v>50.6</v>
      </c>
      <c r="D11047">
        <v>9.86</v>
      </c>
      <c r="G11047"/>
      <c r="L11047"/>
      <c r="Q11047"/>
      <c r="U11047"/>
    </row>
    <row r="11048" spans="1:21" x14ac:dyDescent="0.25">
      <c r="A11048">
        <v>6.2</v>
      </c>
      <c r="B11048">
        <v>7.1</v>
      </c>
      <c r="C11048">
        <v>15.3</v>
      </c>
      <c r="D11048">
        <v>9.8800000000000008</v>
      </c>
      <c r="G11048"/>
      <c r="L11048"/>
      <c r="Q11048"/>
      <c r="U11048"/>
    </row>
    <row r="11049" spans="1:21" x14ac:dyDescent="0.25">
      <c r="A11049">
        <v>5.4</v>
      </c>
      <c r="B11049">
        <v>10.199999999999999</v>
      </c>
      <c r="C11049">
        <v>15.8</v>
      </c>
      <c r="D11049">
        <v>9.8800000000000008</v>
      </c>
      <c r="G11049"/>
      <c r="L11049"/>
      <c r="Q11049"/>
      <c r="U11049"/>
    </row>
    <row r="11050" spans="1:21" x14ac:dyDescent="0.25">
      <c r="A11050">
        <v>5.0999999999999996</v>
      </c>
      <c r="B11050">
        <v>4.8</v>
      </c>
      <c r="C11050">
        <v>17.600000000000001</v>
      </c>
      <c r="D11050">
        <v>9.8800000000000008</v>
      </c>
      <c r="G11050"/>
      <c r="L11050"/>
      <c r="Q11050"/>
      <c r="U11050"/>
    </row>
    <row r="11051" spans="1:21" x14ac:dyDescent="0.25">
      <c r="A11051">
        <v>6.9</v>
      </c>
      <c r="B11051">
        <v>4.9000000000000004</v>
      </c>
      <c r="C11051">
        <v>19.3</v>
      </c>
      <c r="D11051">
        <v>9.8800000000000008</v>
      </c>
      <c r="G11051"/>
      <c r="L11051"/>
      <c r="Q11051"/>
      <c r="U11051"/>
    </row>
    <row r="11052" spans="1:21" x14ac:dyDescent="0.25">
      <c r="A11052">
        <v>4.0999999999999996</v>
      </c>
      <c r="B11052">
        <v>19.100000000000001</v>
      </c>
      <c r="C11052">
        <v>21.6</v>
      </c>
      <c r="D11052">
        <v>9.8800000000000008</v>
      </c>
      <c r="G11052"/>
      <c r="L11052"/>
      <c r="Q11052"/>
      <c r="U11052"/>
    </row>
    <row r="11053" spans="1:21" x14ac:dyDescent="0.25">
      <c r="A11053">
        <v>6.6</v>
      </c>
      <c r="B11053">
        <v>10.7</v>
      </c>
      <c r="C11053">
        <v>33.4</v>
      </c>
      <c r="D11053">
        <v>9.8800000000000008</v>
      </c>
      <c r="G11053"/>
      <c r="L11053"/>
      <c r="Q11053"/>
      <c r="U11053"/>
    </row>
    <row r="11054" spans="1:21" x14ac:dyDescent="0.25">
      <c r="A11054">
        <v>5.0999999999999996</v>
      </c>
      <c r="B11054">
        <v>14.3</v>
      </c>
      <c r="C11054">
        <v>68.5</v>
      </c>
      <c r="D11054">
        <v>9.8800000000000008</v>
      </c>
      <c r="G11054"/>
      <c r="L11054"/>
      <c r="Q11054"/>
      <c r="U11054"/>
    </row>
    <row r="11055" spans="1:21" x14ac:dyDescent="0.25">
      <c r="A11055">
        <v>6.7</v>
      </c>
      <c r="B11055">
        <v>8.4</v>
      </c>
      <c r="C11055">
        <v>8.8000000000000007</v>
      </c>
      <c r="D11055">
        <v>9.89</v>
      </c>
      <c r="G11055"/>
      <c r="L11055"/>
      <c r="Q11055"/>
      <c r="U11055"/>
    </row>
    <row r="11056" spans="1:21" x14ac:dyDescent="0.25">
      <c r="A11056">
        <v>4.3</v>
      </c>
      <c r="B11056">
        <v>15.9</v>
      </c>
      <c r="C11056">
        <v>42.5</v>
      </c>
      <c r="D11056">
        <v>9.89</v>
      </c>
      <c r="G11056"/>
      <c r="L11056"/>
      <c r="Q11056"/>
      <c r="U11056"/>
    </row>
    <row r="11057" spans="1:21" x14ac:dyDescent="0.25">
      <c r="A11057">
        <v>5.9</v>
      </c>
      <c r="B11057">
        <v>5.6</v>
      </c>
      <c r="C11057">
        <v>26.4</v>
      </c>
      <c r="D11057">
        <v>9.91</v>
      </c>
      <c r="G11057"/>
      <c r="L11057"/>
      <c r="Q11057"/>
      <c r="U11057"/>
    </row>
    <row r="11058" spans="1:21" x14ac:dyDescent="0.25">
      <c r="A11058">
        <v>6.1</v>
      </c>
      <c r="B11058">
        <v>6.8</v>
      </c>
      <c r="C11058">
        <v>11.1</v>
      </c>
      <c r="D11058">
        <v>9.92</v>
      </c>
      <c r="G11058"/>
      <c r="L11058"/>
      <c r="Q11058"/>
      <c r="U11058"/>
    </row>
    <row r="11059" spans="1:21" x14ac:dyDescent="0.25">
      <c r="A11059">
        <v>6.2</v>
      </c>
      <c r="B11059">
        <v>6.2</v>
      </c>
      <c r="C11059">
        <v>17.600000000000001</v>
      </c>
      <c r="D11059">
        <v>9.92</v>
      </c>
      <c r="G11059"/>
      <c r="L11059"/>
      <c r="Q11059"/>
      <c r="U11059"/>
    </row>
    <row r="11060" spans="1:21" x14ac:dyDescent="0.25">
      <c r="A11060">
        <v>5</v>
      </c>
      <c r="B11060">
        <v>20</v>
      </c>
      <c r="C11060">
        <v>26.6</v>
      </c>
      <c r="D11060">
        <v>9.92</v>
      </c>
      <c r="G11060"/>
      <c r="L11060"/>
      <c r="Q11060"/>
      <c r="U11060"/>
    </row>
    <row r="11061" spans="1:21" x14ac:dyDescent="0.25">
      <c r="A11061">
        <v>4.9000000000000004</v>
      </c>
      <c r="B11061">
        <v>10</v>
      </c>
      <c r="C11061">
        <v>51</v>
      </c>
      <c r="D11061">
        <v>9.92</v>
      </c>
      <c r="G11061"/>
      <c r="L11061"/>
      <c r="Q11061"/>
      <c r="U11061"/>
    </row>
    <row r="11062" spans="1:21" x14ac:dyDescent="0.25">
      <c r="A11062">
        <v>9.9</v>
      </c>
      <c r="B11062">
        <v>19.600000000000001</v>
      </c>
      <c r="C11062">
        <v>16.8</v>
      </c>
      <c r="D11062">
        <v>9.94</v>
      </c>
      <c r="G11062"/>
      <c r="L11062"/>
      <c r="Q11062"/>
      <c r="U11062"/>
    </row>
    <row r="11063" spans="1:21" x14ac:dyDescent="0.25">
      <c r="A11063">
        <v>7.6</v>
      </c>
      <c r="B11063">
        <v>7.9</v>
      </c>
      <c r="C11063">
        <v>10.199999999999999</v>
      </c>
      <c r="D11063">
        <v>9.9499999999999993</v>
      </c>
      <c r="G11063"/>
      <c r="L11063"/>
      <c r="Q11063"/>
      <c r="U11063"/>
    </row>
    <row r="11064" spans="1:21" x14ac:dyDescent="0.25">
      <c r="A11064">
        <v>6.8</v>
      </c>
      <c r="B11064">
        <v>4.2</v>
      </c>
      <c r="C11064">
        <v>43.8</v>
      </c>
      <c r="D11064">
        <v>9.9499999999999993</v>
      </c>
      <c r="G11064"/>
      <c r="L11064"/>
      <c r="Q11064"/>
      <c r="U11064"/>
    </row>
    <row r="11065" spans="1:21" x14ac:dyDescent="0.25">
      <c r="A11065">
        <v>4.3</v>
      </c>
      <c r="B11065">
        <v>2.2000000000000002</v>
      </c>
      <c r="C11065">
        <v>21.4</v>
      </c>
      <c r="D11065">
        <v>9.9600000000000009</v>
      </c>
      <c r="G11065"/>
      <c r="L11065"/>
      <c r="Q11065"/>
      <c r="U11065"/>
    </row>
    <row r="11066" spans="1:21" x14ac:dyDescent="0.25">
      <c r="A11066">
        <v>0.6</v>
      </c>
      <c r="B11066">
        <v>14.7</v>
      </c>
      <c r="C11066">
        <v>29.2</v>
      </c>
      <c r="D11066">
        <v>9.9700000000000006</v>
      </c>
      <c r="G11066"/>
      <c r="L11066"/>
      <c r="Q11066"/>
      <c r="U11066"/>
    </row>
    <row r="11067" spans="1:21" x14ac:dyDescent="0.25">
      <c r="A11067">
        <v>6.1</v>
      </c>
      <c r="B11067">
        <v>14.5</v>
      </c>
      <c r="C11067">
        <v>51</v>
      </c>
      <c r="D11067">
        <v>9.9700000000000006</v>
      </c>
      <c r="G11067"/>
      <c r="L11067"/>
      <c r="Q11067"/>
      <c r="U11067"/>
    </row>
    <row r="11068" spans="1:21" x14ac:dyDescent="0.25">
      <c r="A11068">
        <v>2.1</v>
      </c>
      <c r="B11068">
        <v>17.600000000000001</v>
      </c>
      <c r="C11068">
        <v>28.1</v>
      </c>
      <c r="D11068">
        <v>9.98</v>
      </c>
      <c r="G11068"/>
      <c r="L11068"/>
      <c r="Q11068"/>
      <c r="U11068"/>
    </row>
    <row r="11069" spans="1:21" x14ac:dyDescent="0.25">
      <c r="A11069">
        <v>1.3</v>
      </c>
      <c r="B11069">
        <v>8.8000000000000007</v>
      </c>
      <c r="C11069">
        <v>30.6</v>
      </c>
      <c r="D11069">
        <v>9.98</v>
      </c>
      <c r="G11069"/>
      <c r="L11069"/>
      <c r="Q11069"/>
      <c r="U11069"/>
    </row>
    <row r="11070" spans="1:21" x14ac:dyDescent="0.25">
      <c r="A11070">
        <v>15.4</v>
      </c>
      <c r="B11070">
        <v>21.5</v>
      </c>
      <c r="C11070">
        <v>102</v>
      </c>
      <c r="D11070">
        <v>9.98</v>
      </c>
      <c r="G11070"/>
      <c r="L11070"/>
      <c r="Q11070"/>
      <c r="U11070"/>
    </row>
    <row r="11071" spans="1:21" x14ac:dyDescent="0.25">
      <c r="A11071">
        <v>2.2999999999999998</v>
      </c>
      <c r="B11071">
        <v>15.7</v>
      </c>
      <c r="C11071">
        <v>19.600000000000001</v>
      </c>
      <c r="D11071">
        <v>9.99</v>
      </c>
      <c r="G11071"/>
      <c r="L11071"/>
      <c r="Q11071"/>
      <c r="U11071"/>
    </row>
    <row r="11072" spans="1:21" x14ac:dyDescent="0.25">
      <c r="A11072">
        <v>4.8</v>
      </c>
      <c r="B11072">
        <v>4.5999999999999996</v>
      </c>
      <c r="C11072">
        <v>4.5</v>
      </c>
      <c r="D11072">
        <v>10</v>
      </c>
      <c r="G11072"/>
      <c r="L11072"/>
      <c r="Q11072"/>
      <c r="U11072"/>
    </row>
    <row r="11073" spans="1:21" x14ac:dyDescent="0.25">
      <c r="A11073">
        <v>6.8</v>
      </c>
      <c r="B11073">
        <v>5.4</v>
      </c>
      <c r="C11073">
        <v>6.9</v>
      </c>
      <c r="D11073">
        <v>10</v>
      </c>
      <c r="G11073"/>
      <c r="L11073"/>
      <c r="Q11073"/>
      <c r="U11073"/>
    </row>
    <row r="11074" spans="1:21" x14ac:dyDescent="0.25">
      <c r="A11074">
        <v>5.2</v>
      </c>
      <c r="B11074">
        <v>8.1</v>
      </c>
      <c r="C11074">
        <v>10.5</v>
      </c>
      <c r="D11074">
        <v>10</v>
      </c>
      <c r="G11074"/>
      <c r="L11074"/>
      <c r="Q11074"/>
      <c r="U11074"/>
    </row>
    <row r="11075" spans="1:21" x14ac:dyDescent="0.25">
      <c r="A11075">
        <v>5.2</v>
      </c>
      <c r="B11075">
        <v>29.6</v>
      </c>
      <c r="C11075">
        <v>15.6</v>
      </c>
      <c r="D11075">
        <v>10</v>
      </c>
      <c r="G11075"/>
      <c r="L11075"/>
      <c r="Q11075"/>
      <c r="U11075"/>
    </row>
    <row r="11076" spans="1:21" x14ac:dyDescent="0.25">
      <c r="A11076">
        <v>5.8</v>
      </c>
      <c r="B11076">
        <v>7</v>
      </c>
      <c r="C11076">
        <v>18</v>
      </c>
      <c r="D11076">
        <v>10</v>
      </c>
      <c r="G11076"/>
      <c r="L11076"/>
      <c r="Q11076"/>
      <c r="U11076"/>
    </row>
    <row r="11077" spans="1:21" x14ac:dyDescent="0.25">
      <c r="A11077">
        <v>5.3</v>
      </c>
      <c r="B11077">
        <v>20.100000000000001</v>
      </c>
      <c r="C11077">
        <v>25.8</v>
      </c>
      <c r="D11077">
        <v>10</v>
      </c>
      <c r="G11077"/>
      <c r="L11077"/>
      <c r="Q11077"/>
      <c r="U11077"/>
    </row>
    <row r="11078" spans="1:21" x14ac:dyDescent="0.25">
      <c r="A11078">
        <v>5.8</v>
      </c>
      <c r="B11078">
        <v>4.8</v>
      </c>
      <c r="C11078">
        <v>56.2</v>
      </c>
      <c r="D11078">
        <v>10</v>
      </c>
      <c r="G11078"/>
      <c r="L11078"/>
      <c r="Q11078"/>
      <c r="U11078"/>
    </row>
    <row r="11079" spans="1:21" x14ac:dyDescent="0.25">
      <c r="A11079">
        <v>4.9000000000000004</v>
      </c>
      <c r="B11079">
        <v>9.1</v>
      </c>
      <c r="C11079">
        <v>7.1</v>
      </c>
      <c r="D11079">
        <v>10.1</v>
      </c>
      <c r="G11079"/>
      <c r="L11079"/>
      <c r="Q11079"/>
      <c r="U11079"/>
    </row>
    <row r="11080" spans="1:21" x14ac:dyDescent="0.25">
      <c r="A11080">
        <v>6.8</v>
      </c>
      <c r="B11080">
        <v>9.6</v>
      </c>
      <c r="C11080">
        <v>10.9</v>
      </c>
      <c r="D11080">
        <v>10.1</v>
      </c>
      <c r="G11080"/>
      <c r="L11080"/>
      <c r="Q11080"/>
      <c r="U11080"/>
    </row>
    <row r="11081" spans="1:21" x14ac:dyDescent="0.25">
      <c r="A11081">
        <v>4.5999999999999996</v>
      </c>
      <c r="B11081">
        <v>16.600000000000001</v>
      </c>
      <c r="C11081">
        <v>11.2</v>
      </c>
      <c r="D11081">
        <v>10.1</v>
      </c>
      <c r="G11081"/>
      <c r="L11081"/>
      <c r="Q11081"/>
      <c r="U11081"/>
    </row>
    <row r="11082" spans="1:21" x14ac:dyDescent="0.25">
      <c r="A11082">
        <v>7.4</v>
      </c>
      <c r="B11082">
        <v>8.1</v>
      </c>
      <c r="C11082">
        <v>13.7</v>
      </c>
      <c r="D11082">
        <v>10.1</v>
      </c>
      <c r="G11082"/>
      <c r="L11082"/>
      <c r="Q11082"/>
      <c r="U11082"/>
    </row>
    <row r="11083" spans="1:21" x14ac:dyDescent="0.25">
      <c r="A11083">
        <v>6.7</v>
      </c>
      <c r="B11083">
        <v>7.6</v>
      </c>
      <c r="C11083">
        <v>15.9</v>
      </c>
      <c r="D11083">
        <v>10.1</v>
      </c>
      <c r="G11083"/>
      <c r="L11083"/>
      <c r="Q11083"/>
      <c r="U11083"/>
    </row>
    <row r="11084" spans="1:21" x14ac:dyDescent="0.25">
      <c r="A11084">
        <v>1</v>
      </c>
      <c r="B11084">
        <v>40.5</v>
      </c>
      <c r="C11084">
        <v>16</v>
      </c>
      <c r="D11084">
        <v>10.1</v>
      </c>
      <c r="G11084"/>
      <c r="L11084"/>
      <c r="Q11084"/>
      <c r="U11084"/>
    </row>
    <row r="11085" spans="1:21" x14ac:dyDescent="0.25">
      <c r="A11085">
        <v>6.4</v>
      </c>
      <c r="B11085">
        <v>11.8</v>
      </c>
      <c r="C11085">
        <v>19.2</v>
      </c>
      <c r="D11085">
        <v>10.1</v>
      </c>
      <c r="G11085"/>
      <c r="L11085"/>
      <c r="Q11085"/>
      <c r="U11085"/>
    </row>
    <row r="11086" spans="1:21" x14ac:dyDescent="0.25">
      <c r="A11086">
        <v>3</v>
      </c>
      <c r="B11086">
        <v>8.6999999999999993</v>
      </c>
      <c r="C11086">
        <v>21</v>
      </c>
      <c r="D11086">
        <v>10.1</v>
      </c>
      <c r="G11086"/>
      <c r="L11086"/>
      <c r="Q11086"/>
      <c r="U11086"/>
    </row>
    <row r="11087" spans="1:21" x14ac:dyDescent="0.25">
      <c r="A11087">
        <v>6</v>
      </c>
      <c r="B11087">
        <v>8.1999999999999993</v>
      </c>
      <c r="C11087">
        <v>22.7</v>
      </c>
      <c r="D11087">
        <v>10.1</v>
      </c>
      <c r="G11087"/>
      <c r="L11087"/>
      <c r="Q11087"/>
      <c r="U11087"/>
    </row>
    <row r="11088" spans="1:21" x14ac:dyDescent="0.25">
      <c r="A11088">
        <v>2.2000000000000002</v>
      </c>
      <c r="B11088">
        <v>10.1</v>
      </c>
      <c r="C11088">
        <v>25.7</v>
      </c>
      <c r="D11088">
        <v>10.1</v>
      </c>
      <c r="G11088"/>
      <c r="L11088"/>
      <c r="Q11088"/>
      <c r="U11088"/>
    </row>
    <row r="11089" spans="1:21" x14ac:dyDescent="0.25">
      <c r="A11089">
        <v>4</v>
      </c>
      <c r="B11089">
        <v>12.5</v>
      </c>
      <c r="C11089">
        <v>29</v>
      </c>
      <c r="D11089">
        <v>10.1</v>
      </c>
      <c r="G11089"/>
      <c r="L11089"/>
      <c r="Q11089"/>
      <c r="U11089"/>
    </row>
    <row r="11090" spans="1:21" x14ac:dyDescent="0.25">
      <c r="A11090">
        <v>3.9</v>
      </c>
      <c r="B11090">
        <v>8</v>
      </c>
      <c r="C11090">
        <v>32.299999999999997</v>
      </c>
      <c r="D11090">
        <v>10.1</v>
      </c>
      <c r="G11090"/>
      <c r="L11090"/>
      <c r="Q11090"/>
      <c r="U11090"/>
    </row>
    <row r="11091" spans="1:21" x14ac:dyDescent="0.25">
      <c r="A11091">
        <v>0.8</v>
      </c>
      <c r="B11091">
        <v>7.3</v>
      </c>
      <c r="C11091">
        <v>33.299999999999997</v>
      </c>
      <c r="D11091">
        <v>10.1</v>
      </c>
      <c r="G11091"/>
      <c r="L11091"/>
      <c r="Q11091"/>
      <c r="U11091"/>
    </row>
    <row r="11092" spans="1:21" x14ac:dyDescent="0.25">
      <c r="A11092">
        <v>8</v>
      </c>
      <c r="B11092">
        <v>38.4</v>
      </c>
      <c r="C11092">
        <v>33.700000000000003</v>
      </c>
      <c r="D11092">
        <v>10.1</v>
      </c>
      <c r="G11092"/>
      <c r="L11092"/>
      <c r="Q11092"/>
      <c r="U11092"/>
    </row>
    <row r="11093" spans="1:21" x14ac:dyDescent="0.25">
      <c r="A11093">
        <v>5.4</v>
      </c>
      <c r="B11093">
        <v>55.2</v>
      </c>
      <c r="C11093">
        <v>39.1</v>
      </c>
      <c r="D11093">
        <v>10.1</v>
      </c>
      <c r="G11093"/>
      <c r="L11093"/>
      <c r="Q11093"/>
      <c r="U11093"/>
    </row>
    <row r="11094" spans="1:21" x14ac:dyDescent="0.25">
      <c r="A11094">
        <v>5.8</v>
      </c>
      <c r="B11094">
        <v>10.4</v>
      </c>
      <c r="C11094">
        <v>52.8</v>
      </c>
      <c r="D11094">
        <v>10.1</v>
      </c>
      <c r="G11094"/>
      <c r="L11094"/>
      <c r="Q11094"/>
      <c r="U11094"/>
    </row>
    <row r="11095" spans="1:21" x14ac:dyDescent="0.25">
      <c r="A11095">
        <v>3.1</v>
      </c>
      <c r="B11095">
        <v>10</v>
      </c>
      <c r="C11095">
        <v>13.2</v>
      </c>
      <c r="D11095">
        <v>10.199999999999999</v>
      </c>
      <c r="G11095"/>
      <c r="L11095"/>
      <c r="Q11095"/>
      <c r="U11095"/>
    </row>
    <row r="11096" spans="1:21" x14ac:dyDescent="0.25">
      <c r="A11096">
        <v>4.5999999999999996</v>
      </c>
      <c r="B11096">
        <v>13.8</v>
      </c>
      <c r="C11096">
        <v>14.1</v>
      </c>
      <c r="D11096">
        <v>10.199999999999999</v>
      </c>
      <c r="G11096"/>
      <c r="L11096"/>
      <c r="Q11096"/>
      <c r="U11096"/>
    </row>
    <row r="11097" spans="1:21" x14ac:dyDescent="0.25">
      <c r="A11097">
        <v>6.6</v>
      </c>
      <c r="B11097">
        <v>12</v>
      </c>
      <c r="C11097">
        <v>14.8</v>
      </c>
      <c r="D11097">
        <v>10.199999999999999</v>
      </c>
      <c r="G11097"/>
      <c r="L11097"/>
      <c r="Q11097"/>
      <c r="U11097"/>
    </row>
    <row r="11098" spans="1:21" x14ac:dyDescent="0.25">
      <c r="A11098">
        <v>3.3</v>
      </c>
      <c r="B11098">
        <v>6.8</v>
      </c>
      <c r="C11098">
        <v>15.1</v>
      </c>
      <c r="D11098">
        <v>10.199999999999999</v>
      </c>
      <c r="G11098"/>
      <c r="L11098"/>
      <c r="Q11098"/>
      <c r="U11098"/>
    </row>
    <row r="11099" spans="1:21" x14ac:dyDescent="0.25">
      <c r="A11099">
        <v>6.9</v>
      </c>
      <c r="B11099">
        <v>9.9</v>
      </c>
      <c r="C11099">
        <v>16.8</v>
      </c>
      <c r="D11099">
        <v>10.199999999999999</v>
      </c>
      <c r="G11099"/>
      <c r="L11099"/>
      <c r="Q11099"/>
      <c r="U11099"/>
    </row>
    <row r="11100" spans="1:21" x14ac:dyDescent="0.25">
      <c r="A11100">
        <v>5</v>
      </c>
      <c r="B11100">
        <v>11.3</v>
      </c>
      <c r="C11100">
        <v>16.899999999999999</v>
      </c>
      <c r="D11100">
        <v>10.199999999999999</v>
      </c>
      <c r="G11100"/>
      <c r="L11100"/>
      <c r="Q11100"/>
      <c r="U11100"/>
    </row>
    <row r="11101" spans="1:21" x14ac:dyDescent="0.25">
      <c r="A11101">
        <v>7.9</v>
      </c>
      <c r="B11101">
        <v>15.8</v>
      </c>
      <c r="C11101">
        <v>19.899999999999999</v>
      </c>
      <c r="D11101">
        <v>10.199999999999999</v>
      </c>
      <c r="G11101"/>
      <c r="L11101"/>
      <c r="Q11101"/>
      <c r="U11101"/>
    </row>
    <row r="11102" spans="1:21" x14ac:dyDescent="0.25">
      <c r="A11102">
        <v>6.1</v>
      </c>
      <c r="B11102">
        <v>3.7</v>
      </c>
      <c r="C11102">
        <v>29.7</v>
      </c>
      <c r="D11102">
        <v>10.199999999999999</v>
      </c>
      <c r="G11102"/>
      <c r="L11102"/>
      <c r="Q11102"/>
      <c r="U11102"/>
    </row>
    <row r="11103" spans="1:21" x14ac:dyDescent="0.25">
      <c r="A11103">
        <v>3.4</v>
      </c>
      <c r="B11103">
        <v>9.6</v>
      </c>
      <c r="C11103">
        <v>33.700000000000003</v>
      </c>
      <c r="D11103">
        <v>10.199999999999999</v>
      </c>
      <c r="G11103"/>
      <c r="L11103"/>
      <c r="Q11103"/>
      <c r="U11103"/>
    </row>
    <row r="11104" spans="1:21" x14ac:dyDescent="0.25">
      <c r="A11104">
        <v>1.2</v>
      </c>
      <c r="B11104">
        <v>4.5999999999999996</v>
      </c>
      <c r="C11104">
        <v>35.6</v>
      </c>
      <c r="D11104">
        <v>10.199999999999999</v>
      </c>
      <c r="G11104"/>
      <c r="L11104"/>
      <c r="Q11104"/>
      <c r="U11104"/>
    </row>
    <row r="11105" spans="1:21" x14ac:dyDescent="0.25">
      <c r="A11105">
        <v>0.6</v>
      </c>
      <c r="B11105">
        <v>17</v>
      </c>
      <c r="C11105">
        <v>50.1</v>
      </c>
      <c r="D11105">
        <v>10.199999999999999</v>
      </c>
      <c r="G11105"/>
      <c r="L11105"/>
      <c r="Q11105"/>
      <c r="U11105"/>
    </row>
    <row r="11106" spans="1:21" x14ac:dyDescent="0.25">
      <c r="A11106">
        <v>1.2</v>
      </c>
      <c r="B11106">
        <v>8.8000000000000007</v>
      </c>
      <c r="C11106">
        <v>51.2</v>
      </c>
      <c r="D11106">
        <v>10.199999999999999</v>
      </c>
      <c r="G11106"/>
      <c r="L11106"/>
      <c r="Q11106"/>
      <c r="U11106"/>
    </row>
    <row r="11107" spans="1:21" x14ac:dyDescent="0.25">
      <c r="A11107">
        <v>8.8000000000000007</v>
      </c>
      <c r="B11107">
        <v>10.1</v>
      </c>
      <c r="C11107">
        <v>63.2</v>
      </c>
      <c r="D11107">
        <v>10.199999999999999</v>
      </c>
      <c r="G11107"/>
      <c r="L11107"/>
      <c r="Q11107"/>
      <c r="U11107"/>
    </row>
    <row r="11108" spans="1:21" x14ac:dyDescent="0.25">
      <c r="A11108">
        <v>5.6</v>
      </c>
      <c r="B11108">
        <v>8.1999999999999993</v>
      </c>
      <c r="C11108">
        <v>11.7</v>
      </c>
      <c r="D11108">
        <v>10.3</v>
      </c>
      <c r="G11108"/>
      <c r="L11108"/>
      <c r="Q11108"/>
      <c r="U11108"/>
    </row>
    <row r="11109" spans="1:21" x14ac:dyDescent="0.25">
      <c r="A11109">
        <v>6</v>
      </c>
      <c r="B11109">
        <v>10.6</v>
      </c>
      <c r="C11109">
        <v>12</v>
      </c>
      <c r="D11109">
        <v>10.3</v>
      </c>
      <c r="G11109"/>
      <c r="L11109"/>
      <c r="Q11109"/>
      <c r="U11109"/>
    </row>
    <row r="11110" spans="1:21" x14ac:dyDescent="0.25">
      <c r="A11110">
        <v>7.5</v>
      </c>
      <c r="B11110">
        <v>13.3</v>
      </c>
      <c r="C11110">
        <v>16.5</v>
      </c>
      <c r="D11110">
        <v>10.3</v>
      </c>
      <c r="G11110"/>
      <c r="L11110"/>
      <c r="Q11110"/>
      <c r="U11110"/>
    </row>
    <row r="11111" spans="1:21" x14ac:dyDescent="0.25">
      <c r="A11111">
        <v>6.8</v>
      </c>
      <c r="B11111">
        <v>13.2</v>
      </c>
      <c r="C11111">
        <v>21.3</v>
      </c>
      <c r="D11111">
        <v>10.3</v>
      </c>
      <c r="G11111"/>
      <c r="L11111"/>
      <c r="Q11111"/>
      <c r="U11111"/>
    </row>
    <row r="11112" spans="1:21" x14ac:dyDescent="0.25">
      <c r="A11112">
        <v>5.4</v>
      </c>
      <c r="B11112">
        <v>10.5</v>
      </c>
      <c r="C11112">
        <v>22</v>
      </c>
      <c r="D11112">
        <v>10.3</v>
      </c>
      <c r="G11112"/>
      <c r="L11112"/>
      <c r="Q11112"/>
      <c r="U11112"/>
    </row>
    <row r="11113" spans="1:21" x14ac:dyDescent="0.25">
      <c r="A11113">
        <v>9.4</v>
      </c>
      <c r="B11113">
        <v>5.8</v>
      </c>
      <c r="C11113">
        <v>22.9</v>
      </c>
      <c r="D11113">
        <v>10.3</v>
      </c>
      <c r="G11113"/>
      <c r="L11113"/>
      <c r="Q11113"/>
      <c r="U11113"/>
    </row>
    <row r="11114" spans="1:21" x14ac:dyDescent="0.25">
      <c r="A11114">
        <v>4.5999999999999996</v>
      </c>
      <c r="B11114">
        <v>9.3000000000000007</v>
      </c>
      <c r="C11114">
        <v>24.8</v>
      </c>
      <c r="D11114">
        <v>10.3</v>
      </c>
      <c r="G11114"/>
      <c r="L11114"/>
      <c r="Q11114"/>
      <c r="U11114"/>
    </row>
    <row r="11115" spans="1:21" x14ac:dyDescent="0.25">
      <c r="A11115">
        <v>3.8</v>
      </c>
      <c r="B11115">
        <v>2.8</v>
      </c>
      <c r="C11115">
        <v>35.799999999999997</v>
      </c>
      <c r="D11115">
        <v>10.3</v>
      </c>
      <c r="G11115"/>
      <c r="L11115"/>
      <c r="Q11115"/>
      <c r="U11115"/>
    </row>
    <row r="11116" spans="1:21" x14ac:dyDescent="0.25">
      <c r="A11116">
        <v>6.4</v>
      </c>
      <c r="B11116">
        <v>32.1</v>
      </c>
      <c r="C11116">
        <v>51.5</v>
      </c>
      <c r="D11116">
        <v>10.3</v>
      </c>
      <c r="G11116"/>
      <c r="L11116"/>
      <c r="Q11116"/>
      <c r="U11116"/>
    </row>
    <row r="11117" spans="1:21" x14ac:dyDescent="0.25">
      <c r="A11117">
        <v>5.2</v>
      </c>
      <c r="B11117">
        <v>36.4</v>
      </c>
      <c r="C11117">
        <v>6.1</v>
      </c>
      <c r="D11117">
        <v>10.4</v>
      </c>
      <c r="G11117"/>
      <c r="L11117"/>
      <c r="Q11117"/>
      <c r="U11117"/>
    </row>
    <row r="11118" spans="1:21" x14ac:dyDescent="0.25">
      <c r="A11118">
        <v>6.5</v>
      </c>
      <c r="B11118">
        <v>7.5</v>
      </c>
      <c r="C11118">
        <v>7.3</v>
      </c>
      <c r="D11118">
        <v>10.4</v>
      </c>
      <c r="G11118"/>
      <c r="L11118"/>
      <c r="Q11118"/>
      <c r="U11118"/>
    </row>
    <row r="11119" spans="1:21" x14ac:dyDescent="0.25">
      <c r="A11119">
        <v>7.4</v>
      </c>
      <c r="B11119">
        <v>14</v>
      </c>
      <c r="C11119">
        <v>10.3</v>
      </c>
      <c r="D11119">
        <v>10.4</v>
      </c>
      <c r="G11119"/>
      <c r="L11119"/>
      <c r="Q11119"/>
      <c r="U11119"/>
    </row>
    <row r="11120" spans="1:21" x14ac:dyDescent="0.25">
      <c r="A11120">
        <v>4.5999999999999996</v>
      </c>
      <c r="B11120">
        <v>18.399999999999999</v>
      </c>
      <c r="C11120">
        <v>12.3</v>
      </c>
      <c r="D11120">
        <v>10.4</v>
      </c>
      <c r="G11120"/>
      <c r="L11120"/>
      <c r="Q11120"/>
      <c r="U11120"/>
    </row>
    <row r="11121" spans="1:21" x14ac:dyDescent="0.25">
      <c r="A11121">
        <v>6.3</v>
      </c>
      <c r="B11121">
        <v>8.3000000000000007</v>
      </c>
      <c r="C11121">
        <v>12.7</v>
      </c>
      <c r="D11121">
        <v>10.4</v>
      </c>
      <c r="G11121"/>
      <c r="L11121"/>
      <c r="Q11121"/>
      <c r="U11121"/>
    </row>
    <row r="11122" spans="1:21" x14ac:dyDescent="0.25">
      <c r="A11122">
        <v>6.7</v>
      </c>
      <c r="B11122">
        <v>8.4</v>
      </c>
      <c r="C11122">
        <v>12.8</v>
      </c>
      <c r="D11122">
        <v>10.4</v>
      </c>
      <c r="G11122"/>
      <c r="L11122"/>
      <c r="Q11122"/>
      <c r="U11122"/>
    </row>
    <row r="11123" spans="1:21" x14ac:dyDescent="0.25">
      <c r="A11123">
        <v>6.1</v>
      </c>
      <c r="B11123">
        <v>11.4</v>
      </c>
      <c r="C11123">
        <v>14.8</v>
      </c>
      <c r="D11123">
        <v>10.4</v>
      </c>
      <c r="G11123"/>
      <c r="L11123"/>
      <c r="Q11123"/>
      <c r="U11123"/>
    </row>
    <row r="11124" spans="1:21" x14ac:dyDescent="0.25">
      <c r="A11124">
        <v>5.6</v>
      </c>
      <c r="B11124">
        <v>3.7</v>
      </c>
      <c r="C11124">
        <v>17.399999999999999</v>
      </c>
      <c r="D11124">
        <v>10.4</v>
      </c>
      <c r="G11124"/>
      <c r="L11124"/>
      <c r="Q11124"/>
      <c r="U11124"/>
    </row>
    <row r="11125" spans="1:21" x14ac:dyDescent="0.25">
      <c r="A11125">
        <v>4.0999999999999996</v>
      </c>
      <c r="B11125">
        <v>14.7</v>
      </c>
      <c r="C11125">
        <v>20.2</v>
      </c>
      <c r="D11125">
        <v>10.4</v>
      </c>
      <c r="G11125"/>
      <c r="L11125"/>
      <c r="Q11125"/>
      <c r="U11125"/>
    </row>
    <row r="11126" spans="1:21" x14ac:dyDescent="0.25">
      <c r="A11126">
        <v>7.9</v>
      </c>
      <c r="B11126">
        <v>5.6</v>
      </c>
      <c r="C11126">
        <v>25.5</v>
      </c>
      <c r="D11126">
        <v>10.4</v>
      </c>
      <c r="G11126"/>
      <c r="L11126"/>
      <c r="Q11126"/>
      <c r="U11126"/>
    </row>
    <row r="11127" spans="1:21" x14ac:dyDescent="0.25">
      <c r="A11127">
        <v>5.3</v>
      </c>
      <c r="B11127">
        <v>9.6</v>
      </c>
      <c r="C11127">
        <v>26.5</v>
      </c>
      <c r="D11127">
        <v>10.4</v>
      </c>
      <c r="G11127"/>
      <c r="L11127"/>
      <c r="Q11127"/>
      <c r="U11127"/>
    </row>
    <row r="11128" spans="1:21" x14ac:dyDescent="0.25">
      <c r="A11128">
        <v>9.9</v>
      </c>
      <c r="B11128">
        <v>6</v>
      </c>
      <c r="C11128">
        <v>55.1</v>
      </c>
      <c r="D11128">
        <v>10.4</v>
      </c>
      <c r="G11128"/>
      <c r="L11128"/>
      <c r="Q11128"/>
      <c r="U11128"/>
    </row>
    <row r="11129" spans="1:21" x14ac:dyDescent="0.25">
      <c r="A11129">
        <v>4.4000000000000004</v>
      </c>
      <c r="B11129">
        <v>10.4</v>
      </c>
      <c r="C11129">
        <v>70.2</v>
      </c>
      <c r="D11129">
        <v>10.4</v>
      </c>
      <c r="G11129"/>
      <c r="L11129"/>
      <c r="Q11129"/>
      <c r="U11129"/>
    </row>
    <row r="11130" spans="1:21" x14ac:dyDescent="0.25">
      <c r="A11130">
        <v>1.1000000000000001</v>
      </c>
      <c r="B11130">
        <v>16</v>
      </c>
      <c r="C11130">
        <v>489</v>
      </c>
      <c r="D11130">
        <v>10.4</v>
      </c>
      <c r="G11130"/>
      <c r="L11130"/>
      <c r="Q11130"/>
      <c r="U11130"/>
    </row>
    <row r="11131" spans="1:21" x14ac:dyDescent="0.25">
      <c r="A11131">
        <v>7.3</v>
      </c>
      <c r="B11131">
        <v>9.9</v>
      </c>
      <c r="C11131">
        <v>5.2</v>
      </c>
      <c r="D11131">
        <v>10.5</v>
      </c>
      <c r="G11131"/>
      <c r="L11131"/>
      <c r="Q11131"/>
      <c r="U11131"/>
    </row>
    <row r="11132" spans="1:21" x14ac:dyDescent="0.25">
      <c r="A11132">
        <v>6.8</v>
      </c>
      <c r="B11132">
        <v>7.5</v>
      </c>
      <c r="C11132">
        <v>10.199999999999999</v>
      </c>
      <c r="D11132">
        <v>10.5</v>
      </c>
      <c r="G11132"/>
      <c r="L11132"/>
      <c r="Q11132"/>
      <c r="U11132"/>
    </row>
    <row r="11133" spans="1:21" x14ac:dyDescent="0.25">
      <c r="A11133">
        <v>4.8</v>
      </c>
      <c r="B11133">
        <v>13</v>
      </c>
      <c r="C11133">
        <v>10.199999999999999</v>
      </c>
      <c r="D11133">
        <v>10.5</v>
      </c>
      <c r="G11133"/>
      <c r="L11133"/>
      <c r="Q11133"/>
      <c r="U11133"/>
    </row>
    <row r="11134" spans="1:21" x14ac:dyDescent="0.25">
      <c r="A11134">
        <v>7.7</v>
      </c>
      <c r="B11134">
        <v>7.3</v>
      </c>
      <c r="C11134">
        <v>11.2</v>
      </c>
      <c r="D11134">
        <v>10.5</v>
      </c>
      <c r="G11134"/>
      <c r="L11134"/>
      <c r="Q11134"/>
      <c r="U11134"/>
    </row>
    <row r="11135" spans="1:21" x14ac:dyDescent="0.25">
      <c r="A11135">
        <v>0.6</v>
      </c>
      <c r="B11135">
        <v>4.0999999999999996</v>
      </c>
      <c r="C11135">
        <v>14.6</v>
      </c>
      <c r="D11135">
        <v>10.5</v>
      </c>
      <c r="G11135"/>
      <c r="L11135"/>
      <c r="Q11135"/>
      <c r="U11135"/>
    </row>
    <row r="11136" spans="1:21" x14ac:dyDescent="0.25">
      <c r="A11136">
        <v>0.5</v>
      </c>
      <c r="B11136">
        <v>10</v>
      </c>
      <c r="C11136">
        <v>15</v>
      </c>
      <c r="D11136">
        <v>10.5</v>
      </c>
      <c r="G11136"/>
      <c r="L11136"/>
      <c r="Q11136"/>
      <c r="U11136"/>
    </row>
    <row r="11137" spans="1:21" x14ac:dyDescent="0.25">
      <c r="A11137">
        <v>7.8</v>
      </c>
      <c r="B11137">
        <v>3.8</v>
      </c>
      <c r="C11137">
        <v>15.3</v>
      </c>
      <c r="D11137">
        <v>10.5</v>
      </c>
      <c r="G11137"/>
      <c r="L11137"/>
      <c r="Q11137"/>
      <c r="U11137"/>
    </row>
    <row r="11138" spans="1:21" x14ac:dyDescent="0.25">
      <c r="A11138">
        <v>3.9</v>
      </c>
      <c r="B11138">
        <v>9.6</v>
      </c>
      <c r="C11138">
        <v>17.399999999999999</v>
      </c>
      <c r="D11138">
        <v>10.5</v>
      </c>
      <c r="G11138"/>
      <c r="L11138"/>
      <c r="Q11138"/>
      <c r="U11138"/>
    </row>
    <row r="11139" spans="1:21" x14ac:dyDescent="0.25">
      <c r="A11139">
        <v>1</v>
      </c>
      <c r="B11139">
        <v>11</v>
      </c>
      <c r="C11139">
        <v>18.600000000000001</v>
      </c>
      <c r="D11139">
        <v>10.5</v>
      </c>
      <c r="G11139"/>
      <c r="L11139"/>
      <c r="Q11139"/>
      <c r="U11139"/>
    </row>
    <row r="11140" spans="1:21" x14ac:dyDescent="0.25">
      <c r="A11140">
        <v>5.5</v>
      </c>
      <c r="B11140">
        <v>20.5</v>
      </c>
      <c r="C11140">
        <v>22.2</v>
      </c>
      <c r="D11140">
        <v>10.5</v>
      </c>
      <c r="G11140"/>
      <c r="L11140"/>
      <c r="Q11140"/>
      <c r="U11140"/>
    </row>
    <row r="11141" spans="1:21" x14ac:dyDescent="0.25">
      <c r="A11141">
        <v>6</v>
      </c>
      <c r="B11141">
        <v>23.2</v>
      </c>
      <c r="C11141">
        <v>28</v>
      </c>
      <c r="D11141">
        <v>10.5</v>
      </c>
      <c r="G11141"/>
      <c r="L11141"/>
      <c r="Q11141"/>
      <c r="U11141"/>
    </row>
    <row r="11142" spans="1:21" x14ac:dyDescent="0.25">
      <c r="A11142">
        <v>1.2</v>
      </c>
      <c r="B11142">
        <v>5.2</v>
      </c>
      <c r="C11142">
        <v>29.9</v>
      </c>
      <c r="D11142">
        <v>10.5</v>
      </c>
      <c r="G11142"/>
      <c r="L11142"/>
      <c r="Q11142"/>
      <c r="U11142"/>
    </row>
    <row r="11143" spans="1:21" x14ac:dyDescent="0.25">
      <c r="A11143">
        <v>3.4</v>
      </c>
      <c r="B11143">
        <v>2.8</v>
      </c>
      <c r="C11143">
        <v>33.1</v>
      </c>
      <c r="D11143">
        <v>10.5</v>
      </c>
      <c r="G11143"/>
      <c r="L11143"/>
      <c r="Q11143"/>
      <c r="U11143"/>
    </row>
    <row r="11144" spans="1:21" x14ac:dyDescent="0.25">
      <c r="A11144">
        <v>3.7</v>
      </c>
      <c r="B11144">
        <v>13.8</v>
      </c>
      <c r="C11144">
        <v>87</v>
      </c>
      <c r="D11144">
        <v>10.5</v>
      </c>
      <c r="G11144"/>
      <c r="L11144"/>
      <c r="Q11144"/>
      <c r="U11144"/>
    </row>
    <row r="11145" spans="1:21" x14ac:dyDescent="0.25">
      <c r="A11145">
        <v>1.8</v>
      </c>
      <c r="B11145">
        <v>4.8</v>
      </c>
      <c r="C11145">
        <v>10.8</v>
      </c>
      <c r="D11145">
        <v>10.6</v>
      </c>
      <c r="G11145"/>
      <c r="L11145"/>
      <c r="Q11145"/>
      <c r="U11145"/>
    </row>
    <row r="11146" spans="1:21" x14ac:dyDescent="0.25">
      <c r="A11146">
        <v>5.6</v>
      </c>
      <c r="B11146">
        <v>6.6</v>
      </c>
      <c r="C11146">
        <v>11.6</v>
      </c>
      <c r="D11146">
        <v>10.6</v>
      </c>
      <c r="G11146"/>
      <c r="L11146"/>
      <c r="Q11146"/>
      <c r="U11146"/>
    </row>
    <row r="11147" spans="1:21" x14ac:dyDescent="0.25">
      <c r="A11147">
        <v>5</v>
      </c>
      <c r="B11147">
        <v>16</v>
      </c>
      <c r="C11147">
        <v>11.6</v>
      </c>
      <c r="D11147">
        <v>10.6</v>
      </c>
      <c r="G11147"/>
      <c r="L11147"/>
      <c r="Q11147"/>
      <c r="U11147"/>
    </row>
    <row r="11148" spans="1:21" x14ac:dyDescent="0.25">
      <c r="A11148">
        <v>5.0999999999999996</v>
      </c>
      <c r="B11148">
        <v>14.4</v>
      </c>
      <c r="C11148">
        <v>12.3</v>
      </c>
      <c r="D11148">
        <v>10.6</v>
      </c>
      <c r="G11148"/>
      <c r="L11148"/>
      <c r="Q11148"/>
      <c r="U11148"/>
    </row>
    <row r="11149" spans="1:21" x14ac:dyDescent="0.25">
      <c r="A11149">
        <v>5.3</v>
      </c>
      <c r="B11149">
        <v>5.7</v>
      </c>
      <c r="C11149">
        <v>18.8</v>
      </c>
      <c r="D11149">
        <v>10.6</v>
      </c>
      <c r="G11149"/>
      <c r="L11149"/>
      <c r="Q11149"/>
      <c r="U11149"/>
    </row>
    <row r="11150" spans="1:21" x14ac:dyDescent="0.25">
      <c r="A11150">
        <v>5</v>
      </c>
      <c r="B11150">
        <v>4.4000000000000004</v>
      </c>
      <c r="C11150">
        <v>21.1</v>
      </c>
      <c r="D11150">
        <v>10.6</v>
      </c>
      <c r="G11150"/>
      <c r="L11150"/>
      <c r="Q11150"/>
      <c r="U11150"/>
    </row>
    <row r="11151" spans="1:21" x14ac:dyDescent="0.25">
      <c r="A11151">
        <v>4.5999999999999996</v>
      </c>
      <c r="B11151">
        <v>19.399999999999999</v>
      </c>
      <c r="C11151">
        <v>29.8</v>
      </c>
      <c r="D11151">
        <v>10.6</v>
      </c>
      <c r="G11151"/>
      <c r="L11151"/>
      <c r="Q11151"/>
      <c r="U11151"/>
    </row>
    <row r="11152" spans="1:21" x14ac:dyDescent="0.25">
      <c r="A11152">
        <v>1.5</v>
      </c>
      <c r="B11152">
        <v>2.5</v>
      </c>
      <c r="C11152">
        <v>35.5</v>
      </c>
      <c r="D11152">
        <v>10.6</v>
      </c>
      <c r="G11152"/>
      <c r="L11152"/>
      <c r="Q11152"/>
      <c r="U11152"/>
    </row>
    <row r="11153" spans="1:21" x14ac:dyDescent="0.25">
      <c r="A11153">
        <v>2.2999999999999998</v>
      </c>
      <c r="B11153">
        <v>3</v>
      </c>
      <c r="C11153">
        <v>54.8</v>
      </c>
      <c r="D11153">
        <v>10.6</v>
      </c>
      <c r="G11153"/>
      <c r="L11153"/>
      <c r="Q11153"/>
      <c r="U11153"/>
    </row>
    <row r="11154" spans="1:21" x14ac:dyDescent="0.25">
      <c r="A11154">
        <v>1.7</v>
      </c>
      <c r="B11154">
        <v>5.0999999999999996</v>
      </c>
      <c r="C11154">
        <v>69.7</v>
      </c>
      <c r="D11154">
        <v>10.6</v>
      </c>
      <c r="G11154"/>
      <c r="L11154"/>
      <c r="Q11154"/>
      <c r="U11154"/>
    </row>
    <row r="11155" spans="1:21" x14ac:dyDescent="0.25">
      <c r="A11155">
        <v>4.7</v>
      </c>
      <c r="B11155">
        <v>14.3</v>
      </c>
      <c r="C11155">
        <v>500</v>
      </c>
      <c r="D11155">
        <v>10.6</v>
      </c>
      <c r="G11155"/>
      <c r="L11155"/>
      <c r="Q11155"/>
      <c r="U11155"/>
    </row>
    <row r="11156" spans="1:21" x14ac:dyDescent="0.25">
      <c r="A11156">
        <v>4.5999999999999996</v>
      </c>
      <c r="B11156">
        <v>6.7</v>
      </c>
      <c r="C11156">
        <v>13.6</v>
      </c>
      <c r="D11156">
        <v>10.7</v>
      </c>
      <c r="G11156"/>
      <c r="L11156"/>
      <c r="Q11156"/>
      <c r="U11156"/>
    </row>
    <row r="11157" spans="1:21" x14ac:dyDescent="0.25">
      <c r="A11157">
        <v>2.7</v>
      </c>
      <c r="B11157">
        <v>7.5</v>
      </c>
      <c r="C11157">
        <v>13.8</v>
      </c>
      <c r="D11157">
        <v>10.7</v>
      </c>
      <c r="G11157"/>
      <c r="L11157"/>
      <c r="Q11157"/>
      <c r="U11157"/>
    </row>
    <row r="11158" spans="1:21" x14ac:dyDescent="0.25">
      <c r="A11158">
        <v>6.1</v>
      </c>
      <c r="B11158">
        <v>10.3</v>
      </c>
      <c r="C11158">
        <v>14.7</v>
      </c>
      <c r="D11158">
        <v>10.7</v>
      </c>
      <c r="G11158"/>
      <c r="L11158"/>
      <c r="Q11158"/>
      <c r="U11158"/>
    </row>
    <row r="11159" spans="1:21" x14ac:dyDescent="0.25">
      <c r="A11159">
        <v>6.7</v>
      </c>
      <c r="B11159">
        <v>8.5</v>
      </c>
      <c r="C11159">
        <v>19.899999999999999</v>
      </c>
      <c r="D11159">
        <v>10.7</v>
      </c>
      <c r="G11159"/>
      <c r="L11159"/>
      <c r="Q11159"/>
      <c r="U11159"/>
    </row>
    <row r="11160" spans="1:21" x14ac:dyDescent="0.25">
      <c r="A11160">
        <v>5.3</v>
      </c>
      <c r="B11160">
        <v>6.4</v>
      </c>
      <c r="C11160">
        <v>21</v>
      </c>
      <c r="D11160">
        <v>10.7</v>
      </c>
      <c r="G11160"/>
      <c r="L11160"/>
      <c r="Q11160"/>
      <c r="U11160"/>
    </row>
    <row r="11161" spans="1:21" x14ac:dyDescent="0.25">
      <c r="A11161">
        <v>1.2</v>
      </c>
      <c r="B11161">
        <v>6.9</v>
      </c>
      <c r="C11161">
        <v>23.2</v>
      </c>
      <c r="D11161">
        <v>10.7</v>
      </c>
      <c r="G11161"/>
      <c r="L11161"/>
      <c r="Q11161"/>
      <c r="U11161"/>
    </row>
    <row r="11162" spans="1:21" x14ac:dyDescent="0.25">
      <c r="A11162">
        <v>5</v>
      </c>
      <c r="B11162">
        <v>7.9</v>
      </c>
      <c r="C11162">
        <v>28.2</v>
      </c>
      <c r="D11162">
        <v>10.7</v>
      </c>
      <c r="G11162"/>
      <c r="L11162"/>
      <c r="Q11162"/>
      <c r="U11162"/>
    </row>
    <row r="11163" spans="1:21" x14ac:dyDescent="0.25">
      <c r="A11163">
        <v>2.1</v>
      </c>
      <c r="B11163">
        <v>10</v>
      </c>
      <c r="C11163">
        <v>29</v>
      </c>
      <c r="D11163">
        <v>10.7</v>
      </c>
      <c r="G11163"/>
      <c r="L11163"/>
      <c r="Q11163"/>
      <c r="U11163"/>
    </row>
    <row r="11164" spans="1:21" x14ac:dyDescent="0.25">
      <c r="A11164">
        <v>6</v>
      </c>
      <c r="B11164">
        <v>26.8</v>
      </c>
      <c r="C11164">
        <v>36.200000000000003</v>
      </c>
      <c r="D11164">
        <v>10.7</v>
      </c>
      <c r="G11164"/>
      <c r="L11164"/>
      <c r="Q11164"/>
      <c r="U11164"/>
    </row>
    <row r="11165" spans="1:21" x14ac:dyDescent="0.25">
      <c r="A11165">
        <v>5.2</v>
      </c>
      <c r="B11165">
        <v>10</v>
      </c>
      <c r="C11165">
        <v>62.7</v>
      </c>
      <c r="D11165">
        <v>10.7</v>
      </c>
      <c r="G11165"/>
      <c r="L11165"/>
      <c r="Q11165"/>
      <c r="U11165"/>
    </row>
    <row r="11166" spans="1:21" x14ac:dyDescent="0.25">
      <c r="A11166">
        <v>5.4</v>
      </c>
      <c r="B11166">
        <v>22.9</v>
      </c>
      <c r="C11166">
        <v>70.400000000000006</v>
      </c>
      <c r="D11166">
        <v>10.7</v>
      </c>
      <c r="G11166"/>
      <c r="L11166"/>
      <c r="Q11166"/>
      <c r="U11166"/>
    </row>
    <row r="11167" spans="1:21" x14ac:dyDescent="0.25">
      <c r="A11167">
        <v>5.3</v>
      </c>
      <c r="B11167">
        <v>10.4</v>
      </c>
      <c r="C11167">
        <v>12.2</v>
      </c>
      <c r="D11167">
        <v>10.8</v>
      </c>
      <c r="G11167"/>
      <c r="L11167"/>
      <c r="Q11167"/>
      <c r="U11167"/>
    </row>
    <row r="11168" spans="1:21" x14ac:dyDescent="0.25">
      <c r="A11168">
        <v>6.4</v>
      </c>
      <c r="B11168">
        <v>15.9</v>
      </c>
      <c r="C11168">
        <v>12.8</v>
      </c>
      <c r="D11168">
        <v>10.8</v>
      </c>
      <c r="G11168"/>
      <c r="L11168"/>
      <c r="Q11168"/>
      <c r="U11168"/>
    </row>
    <row r="11169" spans="1:21" x14ac:dyDescent="0.25">
      <c r="A11169">
        <v>5.7</v>
      </c>
      <c r="B11169">
        <v>14.2</v>
      </c>
      <c r="C11169">
        <v>14.3</v>
      </c>
      <c r="D11169">
        <v>10.8</v>
      </c>
      <c r="G11169"/>
      <c r="L11169"/>
      <c r="Q11169"/>
      <c r="U11169"/>
    </row>
    <row r="11170" spans="1:21" x14ac:dyDescent="0.25">
      <c r="A11170">
        <v>3.1</v>
      </c>
      <c r="B11170">
        <v>4.5999999999999996</v>
      </c>
      <c r="C11170">
        <v>15.2</v>
      </c>
      <c r="D11170">
        <v>10.8</v>
      </c>
      <c r="G11170"/>
      <c r="L11170"/>
      <c r="Q11170"/>
      <c r="U11170"/>
    </row>
    <row r="11171" spans="1:21" x14ac:dyDescent="0.25">
      <c r="A11171">
        <v>5.6</v>
      </c>
      <c r="B11171">
        <v>7.9</v>
      </c>
      <c r="C11171">
        <v>16.2</v>
      </c>
      <c r="D11171">
        <v>10.8</v>
      </c>
      <c r="G11171"/>
      <c r="L11171"/>
      <c r="Q11171"/>
      <c r="U11171"/>
    </row>
    <row r="11172" spans="1:21" x14ac:dyDescent="0.25">
      <c r="A11172">
        <v>3.4</v>
      </c>
      <c r="B11172">
        <v>7.1</v>
      </c>
      <c r="C11172">
        <v>18.5</v>
      </c>
      <c r="D11172">
        <v>10.8</v>
      </c>
      <c r="G11172"/>
      <c r="L11172"/>
      <c r="Q11172"/>
      <c r="U11172"/>
    </row>
    <row r="11173" spans="1:21" x14ac:dyDescent="0.25">
      <c r="A11173">
        <v>1.6</v>
      </c>
      <c r="B11173">
        <v>8.9</v>
      </c>
      <c r="C11173">
        <v>20.7</v>
      </c>
      <c r="D11173">
        <v>10.8</v>
      </c>
      <c r="G11173"/>
      <c r="L11173"/>
      <c r="Q11173"/>
      <c r="U11173"/>
    </row>
    <row r="11174" spans="1:21" x14ac:dyDescent="0.25">
      <c r="A11174">
        <v>6</v>
      </c>
      <c r="B11174">
        <v>7.6</v>
      </c>
      <c r="C11174">
        <v>20.9</v>
      </c>
      <c r="D11174">
        <v>10.8</v>
      </c>
      <c r="G11174"/>
      <c r="L11174"/>
      <c r="Q11174"/>
      <c r="U11174"/>
    </row>
    <row r="11175" spans="1:21" x14ac:dyDescent="0.25">
      <c r="A11175">
        <v>4.9000000000000004</v>
      </c>
      <c r="B11175">
        <v>6.6</v>
      </c>
      <c r="C11175">
        <v>21.9</v>
      </c>
      <c r="D11175">
        <v>10.8</v>
      </c>
      <c r="G11175"/>
      <c r="L11175"/>
      <c r="Q11175"/>
      <c r="U11175"/>
    </row>
    <row r="11176" spans="1:21" x14ac:dyDescent="0.25">
      <c r="A11176">
        <v>6.3</v>
      </c>
      <c r="B11176">
        <v>18.8</v>
      </c>
      <c r="C11176">
        <v>25.2</v>
      </c>
      <c r="D11176">
        <v>10.8</v>
      </c>
      <c r="G11176"/>
      <c r="L11176"/>
      <c r="Q11176"/>
      <c r="U11176"/>
    </row>
    <row r="11177" spans="1:21" x14ac:dyDescent="0.25">
      <c r="A11177">
        <v>0.6</v>
      </c>
      <c r="B11177">
        <v>16.2</v>
      </c>
      <c r="C11177">
        <v>26.5</v>
      </c>
      <c r="D11177">
        <v>10.8</v>
      </c>
      <c r="G11177"/>
      <c r="L11177"/>
      <c r="Q11177"/>
      <c r="U11177"/>
    </row>
    <row r="11178" spans="1:21" x14ac:dyDescent="0.25">
      <c r="A11178">
        <v>5.9</v>
      </c>
      <c r="B11178">
        <v>6.1</v>
      </c>
      <c r="C11178">
        <v>29.6</v>
      </c>
      <c r="D11178">
        <v>10.8</v>
      </c>
      <c r="G11178"/>
      <c r="L11178"/>
      <c r="Q11178"/>
      <c r="U11178"/>
    </row>
    <row r="11179" spans="1:21" x14ac:dyDescent="0.25">
      <c r="A11179">
        <v>2.2999999999999998</v>
      </c>
      <c r="B11179">
        <v>1.6</v>
      </c>
      <c r="C11179">
        <v>48</v>
      </c>
      <c r="D11179">
        <v>10.8</v>
      </c>
      <c r="G11179"/>
      <c r="L11179"/>
      <c r="Q11179"/>
      <c r="U11179"/>
    </row>
    <row r="11180" spans="1:21" x14ac:dyDescent="0.25">
      <c r="A11180">
        <v>2.5</v>
      </c>
      <c r="B11180">
        <v>2</v>
      </c>
      <c r="C11180">
        <v>135</v>
      </c>
      <c r="D11180">
        <v>10.8</v>
      </c>
      <c r="G11180"/>
      <c r="L11180"/>
      <c r="Q11180"/>
      <c r="U11180"/>
    </row>
    <row r="11181" spans="1:21" x14ac:dyDescent="0.25">
      <c r="A11181">
        <v>6.1</v>
      </c>
      <c r="B11181">
        <v>9.3000000000000007</v>
      </c>
      <c r="C11181">
        <v>10.4</v>
      </c>
      <c r="D11181">
        <v>10.9</v>
      </c>
      <c r="G11181"/>
      <c r="L11181"/>
      <c r="Q11181"/>
      <c r="U11181"/>
    </row>
    <row r="11182" spans="1:21" x14ac:dyDescent="0.25">
      <c r="A11182">
        <v>1</v>
      </c>
      <c r="B11182">
        <v>7.9</v>
      </c>
      <c r="C11182">
        <v>11.5</v>
      </c>
      <c r="D11182">
        <v>10.9</v>
      </c>
      <c r="G11182"/>
      <c r="L11182"/>
      <c r="Q11182"/>
      <c r="U11182"/>
    </row>
    <row r="11183" spans="1:21" x14ac:dyDescent="0.25">
      <c r="A11183">
        <v>8</v>
      </c>
      <c r="B11183">
        <v>7.8</v>
      </c>
      <c r="C11183">
        <v>14</v>
      </c>
      <c r="D11183">
        <v>10.9</v>
      </c>
      <c r="G11183"/>
      <c r="L11183"/>
      <c r="Q11183"/>
      <c r="U11183"/>
    </row>
    <row r="11184" spans="1:21" x14ac:dyDescent="0.25">
      <c r="A11184">
        <v>0.8</v>
      </c>
      <c r="B11184">
        <v>20</v>
      </c>
      <c r="C11184">
        <v>19</v>
      </c>
      <c r="D11184">
        <v>10.9</v>
      </c>
      <c r="G11184"/>
      <c r="L11184"/>
      <c r="Q11184"/>
      <c r="U11184"/>
    </row>
    <row r="11185" spans="1:21" x14ac:dyDescent="0.25">
      <c r="A11185">
        <v>4.9000000000000004</v>
      </c>
      <c r="B11185">
        <v>6.5</v>
      </c>
      <c r="C11185">
        <v>23.7</v>
      </c>
      <c r="D11185">
        <v>10.9</v>
      </c>
      <c r="G11185"/>
      <c r="L11185"/>
      <c r="Q11185"/>
      <c r="U11185"/>
    </row>
    <row r="11186" spans="1:21" x14ac:dyDescent="0.25">
      <c r="A11186">
        <v>0.3</v>
      </c>
      <c r="B11186">
        <v>17.100000000000001</v>
      </c>
      <c r="C11186">
        <v>29.2</v>
      </c>
      <c r="D11186">
        <v>10.9</v>
      </c>
      <c r="G11186"/>
      <c r="L11186"/>
      <c r="Q11186"/>
      <c r="U11186"/>
    </row>
    <row r="11187" spans="1:21" x14ac:dyDescent="0.25">
      <c r="A11187">
        <v>6.5</v>
      </c>
      <c r="B11187">
        <v>20.6</v>
      </c>
      <c r="C11187">
        <v>33.799999999999997</v>
      </c>
      <c r="D11187">
        <v>10.9</v>
      </c>
      <c r="G11187"/>
      <c r="L11187"/>
      <c r="Q11187"/>
      <c r="U11187"/>
    </row>
    <row r="11188" spans="1:21" x14ac:dyDescent="0.25">
      <c r="A11188">
        <v>7.7</v>
      </c>
      <c r="B11188">
        <v>10.199999999999999</v>
      </c>
      <c r="C11188">
        <v>39.5</v>
      </c>
      <c r="D11188">
        <v>10.9</v>
      </c>
      <c r="G11188"/>
      <c r="L11188"/>
      <c r="Q11188"/>
      <c r="U11188"/>
    </row>
    <row r="11189" spans="1:21" x14ac:dyDescent="0.25">
      <c r="A11189">
        <v>1.5</v>
      </c>
      <c r="B11189">
        <v>5.9</v>
      </c>
      <c r="C11189">
        <v>7.2</v>
      </c>
      <c r="D11189">
        <v>11</v>
      </c>
      <c r="G11189"/>
      <c r="L11189"/>
      <c r="Q11189"/>
      <c r="U11189"/>
    </row>
    <row r="11190" spans="1:21" x14ac:dyDescent="0.25">
      <c r="A11190">
        <v>4.7</v>
      </c>
      <c r="B11190">
        <v>6.6</v>
      </c>
      <c r="C11190">
        <v>10.4</v>
      </c>
      <c r="D11190">
        <v>11</v>
      </c>
      <c r="G11190"/>
      <c r="L11190"/>
      <c r="Q11190"/>
      <c r="U11190"/>
    </row>
    <row r="11191" spans="1:21" x14ac:dyDescent="0.25">
      <c r="A11191">
        <v>5.7</v>
      </c>
      <c r="B11191">
        <v>6.3</v>
      </c>
      <c r="C11191">
        <v>12.4</v>
      </c>
      <c r="D11191">
        <v>11</v>
      </c>
      <c r="G11191"/>
      <c r="L11191"/>
      <c r="Q11191"/>
      <c r="U11191"/>
    </row>
    <row r="11192" spans="1:21" x14ac:dyDescent="0.25">
      <c r="A11192">
        <v>6.8</v>
      </c>
      <c r="B11192">
        <v>8.8000000000000007</v>
      </c>
      <c r="C11192">
        <v>14.4</v>
      </c>
      <c r="D11192">
        <v>11</v>
      </c>
      <c r="G11192"/>
      <c r="L11192"/>
      <c r="Q11192"/>
      <c r="U11192"/>
    </row>
    <row r="11193" spans="1:21" x14ac:dyDescent="0.25">
      <c r="A11193">
        <v>7</v>
      </c>
      <c r="B11193">
        <v>10</v>
      </c>
      <c r="C11193">
        <v>15.8</v>
      </c>
      <c r="D11193">
        <v>11</v>
      </c>
      <c r="G11193"/>
      <c r="L11193"/>
      <c r="Q11193"/>
      <c r="U11193"/>
    </row>
    <row r="11194" spans="1:21" x14ac:dyDescent="0.25">
      <c r="A11194">
        <v>5.3</v>
      </c>
      <c r="B11194">
        <v>4.2</v>
      </c>
      <c r="C11194">
        <v>17.399999999999999</v>
      </c>
      <c r="D11194">
        <v>11</v>
      </c>
      <c r="G11194"/>
      <c r="L11194"/>
      <c r="Q11194"/>
      <c r="U11194"/>
    </row>
    <row r="11195" spans="1:21" x14ac:dyDescent="0.25">
      <c r="A11195">
        <v>5.8</v>
      </c>
      <c r="B11195">
        <v>2.2999999999999998</v>
      </c>
      <c r="C11195">
        <v>19.8</v>
      </c>
      <c r="D11195">
        <v>11</v>
      </c>
      <c r="G11195"/>
      <c r="L11195"/>
      <c r="Q11195"/>
      <c r="U11195"/>
    </row>
    <row r="11196" spans="1:21" x14ac:dyDescent="0.25">
      <c r="A11196">
        <v>4.4000000000000004</v>
      </c>
      <c r="B11196">
        <v>10.6</v>
      </c>
      <c r="C11196">
        <v>20.9</v>
      </c>
      <c r="D11196">
        <v>11</v>
      </c>
      <c r="G11196"/>
      <c r="L11196"/>
      <c r="Q11196"/>
      <c r="U11196"/>
    </row>
    <row r="11197" spans="1:21" x14ac:dyDescent="0.25">
      <c r="A11197">
        <v>4.2</v>
      </c>
      <c r="B11197">
        <v>10.9</v>
      </c>
      <c r="C11197">
        <v>25.1</v>
      </c>
      <c r="D11197">
        <v>11</v>
      </c>
      <c r="G11197"/>
      <c r="L11197"/>
      <c r="Q11197"/>
      <c r="U11197"/>
    </row>
    <row r="11198" spans="1:21" x14ac:dyDescent="0.25">
      <c r="A11198">
        <v>4.9000000000000004</v>
      </c>
      <c r="B11198">
        <v>13.4</v>
      </c>
      <c r="C11198">
        <v>28.8</v>
      </c>
      <c r="D11198">
        <v>11</v>
      </c>
      <c r="G11198"/>
      <c r="L11198"/>
      <c r="Q11198"/>
      <c r="U11198"/>
    </row>
    <row r="11199" spans="1:21" x14ac:dyDescent="0.25">
      <c r="A11199">
        <v>4.5</v>
      </c>
      <c r="B11199">
        <v>22.2</v>
      </c>
      <c r="C11199">
        <v>45</v>
      </c>
      <c r="D11199">
        <v>11</v>
      </c>
      <c r="G11199"/>
      <c r="L11199"/>
      <c r="Q11199"/>
      <c r="U11199"/>
    </row>
    <row r="11200" spans="1:21" x14ac:dyDescent="0.25">
      <c r="A11200">
        <v>3.9</v>
      </c>
      <c r="B11200">
        <v>1.7</v>
      </c>
      <c r="C11200">
        <v>73.099999999999994</v>
      </c>
      <c r="D11200">
        <v>11</v>
      </c>
      <c r="G11200"/>
      <c r="L11200"/>
      <c r="Q11200"/>
      <c r="U11200"/>
    </row>
    <row r="11201" spans="1:21" x14ac:dyDescent="0.25">
      <c r="A11201">
        <v>6.4</v>
      </c>
      <c r="B11201">
        <v>15.5</v>
      </c>
      <c r="C11201">
        <v>12.1</v>
      </c>
      <c r="D11201">
        <v>11.1</v>
      </c>
      <c r="G11201"/>
      <c r="L11201"/>
      <c r="Q11201"/>
      <c r="U11201"/>
    </row>
    <row r="11202" spans="1:21" x14ac:dyDescent="0.25">
      <c r="A11202">
        <v>6.4</v>
      </c>
      <c r="B11202">
        <v>3.2</v>
      </c>
      <c r="C11202">
        <v>25.6</v>
      </c>
      <c r="D11202">
        <v>11.1</v>
      </c>
      <c r="G11202"/>
      <c r="L11202"/>
      <c r="Q11202"/>
      <c r="U11202"/>
    </row>
    <row r="11203" spans="1:21" x14ac:dyDescent="0.25">
      <c r="A11203">
        <v>4.7</v>
      </c>
      <c r="B11203">
        <v>10.5</v>
      </c>
      <c r="C11203">
        <v>28</v>
      </c>
      <c r="D11203">
        <v>11.1</v>
      </c>
      <c r="G11203"/>
      <c r="L11203"/>
      <c r="Q11203"/>
      <c r="U11203"/>
    </row>
    <row r="11204" spans="1:21" x14ac:dyDescent="0.25">
      <c r="A11204">
        <v>3.7</v>
      </c>
      <c r="B11204">
        <v>3.7</v>
      </c>
      <c r="C11204">
        <v>31.6</v>
      </c>
      <c r="D11204">
        <v>11.1</v>
      </c>
      <c r="G11204"/>
      <c r="L11204"/>
      <c r="Q11204"/>
      <c r="U11204"/>
    </row>
    <row r="11205" spans="1:21" x14ac:dyDescent="0.25">
      <c r="A11205">
        <v>4.0999999999999996</v>
      </c>
      <c r="B11205">
        <v>9</v>
      </c>
      <c r="C11205">
        <v>35.200000000000003</v>
      </c>
      <c r="D11205">
        <v>11.1</v>
      </c>
      <c r="G11205"/>
      <c r="L11205"/>
      <c r="Q11205"/>
      <c r="U11205"/>
    </row>
    <row r="11206" spans="1:21" x14ac:dyDescent="0.25">
      <c r="A11206">
        <v>1.7</v>
      </c>
      <c r="B11206">
        <v>11.1</v>
      </c>
      <c r="C11206">
        <v>65.7</v>
      </c>
      <c r="D11206">
        <v>11.1</v>
      </c>
      <c r="G11206"/>
      <c r="L11206"/>
      <c r="Q11206"/>
      <c r="U11206"/>
    </row>
    <row r="11207" spans="1:21" x14ac:dyDescent="0.25">
      <c r="A11207">
        <v>4.4000000000000004</v>
      </c>
      <c r="B11207">
        <v>7</v>
      </c>
      <c r="C11207">
        <v>5.7</v>
      </c>
      <c r="D11207">
        <v>11.2</v>
      </c>
      <c r="G11207"/>
      <c r="L11207"/>
      <c r="Q11207"/>
      <c r="U11207"/>
    </row>
    <row r="11208" spans="1:21" x14ac:dyDescent="0.25">
      <c r="A11208">
        <v>7.2</v>
      </c>
      <c r="B11208">
        <v>14.1</v>
      </c>
      <c r="C11208">
        <v>8.8000000000000007</v>
      </c>
      <c r="D11208">
        <v>11.2</v>
      </c>
      <c r="G11208"/>
      <c r="L11208"/>
      <c r="Q11208"/>
      <c r="U11208"/>
    </row>
    <row r="11209" spans="1:21" x14ac:dyDescent="0.25">
      <c r="A11209">
        <v>6.2</v>
      </c>
      <c r="B11209">
        <v>10.8</v>
      </c>
      <c r="C11209">
        <v>9.6999999999999993</v>
      </c>
      <c r="D11209">
        <v>11.2</v>
      </c>
      <c r="G11209"/>
      <c r="L11209"/>
      <c r="Q11209"/>
      <c r="U11209"/>
    </row>
    <row r="11210" spans="1:21" x14ac:dyDescent="0.25">
      <c r="A11210">
        <v>5.9</v>
      </c>
      <c r="B11210">
        <v>10.5</v>
      </c>
      <c r="C11210">
        <v>13.4</v>
      </c>
      <c r="D11210">
        <v>11.2</v>
      </c>
      <c r="G11210"/>
      <c r="L11210"/>
      <c r="Q11210"/>
      <c r="U11210"/>
    </row>
    <row r="11211" spans="1:21" x14ac:dyDescent="0.25">
      <c r="A11211">
        <v>6.2</v>
      </c>
      <c r="B11211">
        <v>31.5</v>
      </c>
      <c r="C11211">
        <v>13.8</v>
      </c>
      <c r="D11211">
        <v>11.2</v>
      </c>
      <c r="G11211"/>
      <c r="L11211"/>
      <c r="Q11211"/>
      <c r="U11211"/>
    </row>
    <row r="11212" spans="1:21" x14ac:dyDescent="0.25">
      <c r="A11212">
        <v>6.1</v>
      </c>
      <c r="B11212">
        <v>10.5</v>
      </c>
      <c r="C11212">
        <v>15.2</v>
      </c>
      <c r="D11212">
        <v>11.2</v>
      </c>
      <c r="G11212"/>
      <c r="L11212"/>
      <c r="Q11212"/>
      <c r="U11212"/>
    </row>
    <row r="11213" spans="1:21" x14ac:dyDescent="0.25">
      <c r="A11213">
        <v>5.9</v>
      </c>
      <c r="B11213">
        <v>25.6</v>
      </c>
      <c r="C11213">
        <v>17.600000000000001</v>
      </c>
      <c r="D11213">
        <v>11.2</v>
      </c>
      <c r="G11213"/>
      <c r="L11213"/>
      <c r="Q11213"/>
      <c r="U11213"/>
    </row>
    <row r="11214" spans="1:21" x14ac:dyDescent="0.25">
      <c r="A11214">
        <v>2.1</v>
      </c>
      <c r="B11214">
        <v>9.1999999999999993</v>
      </c>
      <c r="C11214">
        <v>20</v>
      </c>
      <c r="D11214">
        <v>11.2</v>
      </c>
      <c r="G11214"/>
      <c r="L11214"/>
      <c r="Q11214"/>
      <c r="U11214"/>
    </row>
    <row r="11215" spans="1:21" x14ac:dyDescent="0.25">
      <c r="A11215">
        <v>5</v>
      </c>
      <c r="B11215">
        <v>8.1999999999999993</v>
      </c>
      <c r="C11215">
        <v>21.2</v>
      </c>
      <c r="D11215">
        <v>11.2</v>
      </c>
      <c r="G11215"/>
      <c r="L11215"/>
      <c r="Q11215"/>
      <c r="U11215"/>
    </row>
    <row r="11216" spans="1:21" x14ac:dyDescent="0.25">
      <c r="A11216">
        <v>4</v>
      </c>
      <c r="B11216">
        <v>15.6</v>
      </c>
      <c r="C11216">
        <v>24.4</v>
      </c>
      <c r="D11216">
        <v>11.2</v>
      </c>
      <c r="G11216"/>
      <c r="L11216"/>
      <c r="Q11216"/>
      <c r="U11216"/>
    </row>
    <row r="11217" spans="1:21" x14ac:dyDescent="0.25">
      <c r="A11217">
        <v>4.4000000000000004</v>
      </c>
      <c r="B11217">
        <v>14.6</v>
      </c>
      <c r="C11217">
        <v>25.5</v>
      </c>
      <c r="D11217">
        <v>11.2</v>
      </c>
      <c r="G11217"/>
      <c r="L11217"/>
      <c r="Q11217"/>
      <c r="U11217"/>
    </row>
    <row r="11218" spans="1:21" x14ac:dyDescent="0.25">
      <c r="A11218">
        <v>4.8</v>
      </c>
      <c r="B11218">
        <v>9.8000000000000007</v>
      </c>
      <c r="C11218">
        <v>25.6</v>
      </c>
      <c r="D11218">
        <v>11.2</v>
      </c>
      <c r="G11218"/>
      <c r="L11218"/>
      <c r="Q11218"/>
      <c r="U11218"/>
    </row>
    <row r="11219" spans="1:21" x14ac:dyDescent="0.25">
      <c r="A11219">
        <v>4.4000000000000004</v>
      </c>
      <c r="B11219">
        <v>13.1</v>
      </c>
      <c r="C11219">
        <v>27.3</v>
      </c>
      <c r="D11219">
        <v>11.2</v>
      </c>
      <c r="G11219"/>
      <c r="L11219"/>
      <c r="Q11219"/>
      <c r="U11219"/>
    </row>
    <row r="11220" spans="1:21" x14ac:dyDescent="0.25">
      <c r="A11220">
        <v>7.6</v>
      </c>
      <c r="B11220">
        <v>18.100000000000001</v>
      </c>
      <c r="C11220">
        <v>34.6</v>
      </c>
      <c r="D11220">
        <v>11.2</v>
      </c>
      <c r="G11220"/>
      <c r="L11220"/>
      <c r="Q11220"/>
      <c r="U11220"/>
    </row>
    <row r="11221" spans="1:21" x14ac:dyDescent="0.25">
      <c r="A11221">
        <v>6.8</v>
      </c>
      <c r="B11221">
        <v>2.2999999999999998</v>
      </c>
      <c r="C11221">
        <v>49.8</v>
      </c>
      <c r="D11221">
        <v>11.2</v>
      </c>
      <c r="G11221"/>
      <c r="L11221"/>
      <c r="Q11221"/>
      <c r="U11221"/>
    </row>
    <row r="11222" spans="1:21" x14ac:dyDescent="0.25">
      <c r="A11222">
        <v>11.2</v>
      </c>
      <c r="B11222">
        <v>8.5</v>
      </c>
      <c r="C11222">
        <v>53</v>
      </c>
      <c r="D11222">
        <v>11.2</v>
      </c>
      <c r="G11222"/>
      <c r="L11222"/>
      <c r="Q11222"/>
      <c r="U11222"/>
    </row>
    <row r="11223" spans="1:21" x14ac:dyDescent="0.25">
      <c r="A11223">
        <v>4.7</v>
      </c>
      <c r="B11223">
        <v>11</v>
      </c>
      <c r="C11223">
        <v>57.2</v>
      </c>
      <c r="D11223">
        <v>11.2</v>
      </c>
      <c r="G11223"/>
      <c r="L11223"/>
      <c r="Q11223"/>
      <c r="U11223"/>
    </row>
    <row r="11224" spans="1:21" x14ac:dyDescent="0.25">
      <c r="A11224">
        <v>6.1</v>
      </c>
      <c r="B11224">
        <v>6.1</v>
      </c>
      <c r="C11224">
        <v>17.899999999999999</v>
      </c>
      <c r="D11224">
        <v>11.3</v>
      </c>
      <c r="G11224"/>
      <c r="L11224"/>
      <c r="Q11224"/>
      <c r="U11224"/>
    </row>
    <row r="11225" spans="1:21" x14ac:dyDescent="0.25">
      <c r="A11225">
        <v>0.3</v>
      </c>
      <c r="B11225">
        <v>8.6999999999999993</v>
      </c>
      <c r="C11225">
        <v>19.3</v>
      </c>
      <c r="D11225">
        <v>11.3</v>
      </c>
      <c r="G11225"/>
      <c r="L11225"/>
      <c r="Q11225"/>
      <c r="U11225"/>
    </row>
    <row r="11226" spans="1:21" x14ac:dyDescent="0.25">
      <c r="A11226">
        <v>8.1</v>
      </c>
      <c r="B11226">
        <v>10.1</v>
      </c>
      <c r="C11226">
        <v>24</v>
      </c>
      <c r="D11226">
        <v>11.3</v>
      </c>
      <c r="G11226"/>
      <c r="L11226"/>
      <c r="Q11226"/>
      <c r="U11226"/>
    </row>
    <row r="11227" spans="1:21" x14ac:dyDescent="0.25">
      <c r="A11227">
        <v>8.1</v>
      </c>
      <c r="B11227">
        <v>9.3000000000000007</v>
      </c>
      <c r="C11227">
        <v>25</v>
      </c>
      <c r="D11227">
        <v>11.3</v>
      </c>
      <c r="G11227"/>
      <c r="L11227"/>
      <c r="Q11227"/>
      <c r="U11227"/>
    </row>
    <row r="11228" spans="1:21" x14ac:dyDescent="0.25">
      <c r="A11228">
        <v>4.9000000000000004</v>
      </c>
      <c r="B11228">
        <v>9.5</v>
      </c>
      <c r="C11228">
        <v>25.5</v>
      </c>
      <c r="D11228">
        <v>11.3</v>
      </c>
      <c r="G11228"/>
      <c r="L11228"/>
      <c r="Q11228"/>
      <c r="U11228"/>
    </row>
    <row r="11229" spans="1:21" x14ac:dyDescent="0.25">
      <c r="A11229">
        <v>5.6</v>
      </c>
      <c r="B11229">
        <v>2.2999999999999998</v>
      </c>
      <c r="C11229">
        <v>37.200000000000003</v>
      </c>
      <c r="D11229">
        <v>11.3</v>
      </c>
      <c r="G11229"/>
      <c r="L11229"/>
      <c r="Q11229"/>
      <c r="U11229"/>
    </row>
    <row r="11230" spans="1:21" x14ac:dyDescent="0.25">
      <c r="A11230">
        <v>6.7</v>
      </c>
      <c r="B11230">
        <v>5.0999999999999996</v>
      </c>
      <c r="C11230">
        <v>59.6</v>
      </c>
      <c r="D11230">
        <v>11.3</v>
      </c>
      <c r="G11230"/>
      <c r="L11230"/>
      <c r="Q11230"/>
      <c r="U11230"/>
    </row>
    <row r="11231" spans="1:21" x14ac:dyDescent="0.25">
      <c r="A11231">
        <v>3.7</v>
      </c>
      <c r="B11231">
        <v>18.100000000000001</v>
      </c>
      <c r="C11231">
        <v>63.7</v>
      </c>
      <c r="D11231">
        <v>11.3</v>
      </c>
      <c r="G11231"/>
      <c r="L11231"/>
      <c r="Q11231"/>
      <c r="U11231"/>
    </row>
    <row r="11232" spans="1:21" x14ac:dyDescent="0.25">
      <c r="A11232">
        <v>5.4</v>
      </c>
      <c r="B11232">
        <v>10.3</v>
      </c>
      <c r="C11232">
        <v>1280</v>
      </c>
      <c r="D11232">
        <v>11.3</v>
      </c>
      <c r="G11232"/>
      <c r="L11232"/>
      <c r="Q11232"/>
      <c r="U11232"/>
    </row>
    <row r="11233" spans="1:21" x14ac:dyDescent="0.25">
      <c r="A11233">
        <v>5</v>
      </c>
      <c r="B11233">
        <v>11.3</v>
      </c>
      <c r="C11233">
        <v>18.3</v>
      </c>
      <c r="D11233">
        <v>11.4</v>
      </c>
      <c r="G11233"/>
      <c r="L11233"/>
      <c r="Q11233"/>
      <c r="U11233"/>
    </row>
    <row r="11234" spans="1:21" x14ac:dyDescent="0.25">
      <c r="A11234">
        <v>4.2</v>
      </c>
      <c r="B11234">
        <v>3.4</v>
      </c>
      <c r="C11234">
        <v>24.6</v>
      </c>
      <c r="D11234">
        <v>11.4</v>
      </c>
      <c r="G11234"/>
      <c r="L11234"/>
      <c r="Q11234"/>
      <c r="U11234"/>
    </row>
    <row r="11235" spans="1:21" x14ac:dyDescent="0.25">
      <c r="A11235">
        <v>0.9</v>
      </c>
      <c r="B11235">
        <v>12.9</v>
      </c>
      <c r="C11235">
        <v>37.6</v>
      </c>
      <c r="D11235">
        <v>11.4</v>
      </c>
      <c r="G11235"/>
      <c r="L11235"/>
      <c r="Q11235"/>
      <c r="U11235"/>
    </row>
    <row r="11236" spans="1:21" x14ac:dyDescent="0.25">
      <c r="A11236">
        <v>7.8</v>
      </c>
      <c r="B11236">
        <v>14.2</v>
      </c>
      <c r="C11236">
        <v>44.8</v>
      </c>
      <c r="D11236">
        <v>11.4</v>
      </c>
      <c r="G11236"/>
      <c r="L11236"/>
      <c r="Q11236"/>
      <c r="U11236"/>
    </row>
    <row r="11237" spans="1:21" x14ac:dyDescent="0.25">
      <c r="A11237">
        <v>5.8</v>
      </c>
      <c r="B11237">
        <v>3</v>
      </c>
      <c r="C11237">
        <v>49.3</v>
      </c>
      <c r="D11237">
        <v>11.4</v>
      </c>
      <c r="G11237"/>
      <c r="L11237"/>
      <c r="Q11237"/>
      <c r="U11237"/>
    </row>
    <row r="11238" spans="1:21" x14ac:dyDescent="0.25">
      <c r="A11238">
        <v>2</v>
      </c>
      <c r="B11238">
        <v>12.8</v>
      </c>
      <c r="C11238">
        <v>53.8</v>
      </c>
      <c r="D11238">
        <v>11.4</v>
      </c>
      <c r="G11238"/>
      <c r="L11238"/>
      <c r="Q11238"/>
      <c r="U11238"/>
    </row>
    <row r="11239" spans="1:21" x14ac:dyDescent="0.25">
      <c r="A11239">
        <v>6.5</v>
      </c>
      <c r="B11239">
        <v>15.4</v>
      </c>
      <c r="C11239">
        <v>65.400000000000006</v>
      </c>
      <c r="D11239">
        <v>11.4</v>
      </c>
      <c r="G11239"/>
      <c r="L11239"/>
      <c r="Q11239"/>
      <c r="U11239"/>
    </row>
    <row r="11240" spans="1:21" x14ac:dyDescent="0.25">
      <c r="A11240">
        <v>6</v>
      </c>
      <c r="B11240">
        <v>16.600000000000001</v>
      </c>
      <c r="C11240">
        <v>10.8</v>
      </c>
      <c r="D11240">
        <v>11.5</v>
      </c>
      <c r="G11240"/>
      <c r="L11240"/>
      <c r="Q11240"/>
      <c r="U11240"/>
    </row>
    <row r="11241" spans="1:21" x14ac:dyDescent="0.25">
      <c r="A11241">
        <v>4</v>
      </c>
      <c r="B11241">
        <v>6.4</v>
      </c>
      <c r="C11241">
        <v>12.3</v>
      </c>
      <c r="D11241">
        <v>11.5</v>
      </c>
      <c r="G11241"/>
      <c r="L11241"/>
      <c r="Q11241"/>
      <c r="U11241"/>
    </row>
    <row r="11242" spans="1:21" x14ac:dyDescent="0.25">
      <c r="A11242">
        <v>2.1</v>
      </c>
      <c r="B11242">
        <v>10.1</v>
      </c>
      <c r="C11242">
        <v>15.3</v>
      </c>
      <c r="D11242">
        <v>11.5</v>
      </c>
      <c r="G11242"/>
      <c r="L11242"/>
      <c r="Q11242"/>
      <c r="U11242"/>
    </row>
    <row r="11243" spans="1:21" x14ac:dyDescent="0.25">
      <c r="A11243">
        <v>5</v>
      </c>
      <c r="B11243">
        <v>6.8</v>
      </c>
      <c r="C11243">
        <v>15.5</v>
      </c>
      <c r="D11243">
        <v>11.5</v>
      </c>
      <c r="G11243"/>
      <c r="L11243"/>
      <c r="Q11243"/>
      <c r="U11243"/>
    </row>
    <row r="11244" spans="1:21" x14ac:dyDescent="0.25">
      <c r="A11244">
        <v>6.5</v>
      </c>
      <c r="B11244">
        <v>9.6999999999999993</v>
      </c>
      <c r="C11244">
        <v>18.899999999999999</v>
      </c>
      <c r="D11244">
        <v>11.5</v>
      </c>
      <c r="G11244"/>
      <c r="L11244"/>
      <c r="Q11244"/>
      <c r="U11244"/>
    </row>
    <row r="11245" spans="1:21" x14ac:dyDescent="0.25">
      <c r="A11245">
        <v>7.3</v>
      </c>
      <c r="B11245">
        <v>4</v>
      </c>
      <c r="C11245">
        <v>36.6</v>
      </c>
      <c r="D11245">
        <v>11.5</v>
      </c>
      <c r="G11245"/>
      <c r="L11245"/>
      <c r="Q11245"/>
      <c r="U11245"/>
    </row>
    <row r="11246" spans="1:21" x14ac:dyDescent="0.25">
      <c r="A11246">
        <v>3</v>
      </c>
      <c r="B11246">
        <v>4.4000000000000004</v>
      </c>
      <c r="C11246">
        <v>54.6</v>
      </c>
      <c r="D11246">
        <v>11.5</v>
      </c>
      <c r="G11246"/>
      <c r="L11246"/>
      <c r="Q11246"/>
      <c r="U11246"/>
    </row>
    <row r="11247" spans="1:21" x14ac:dyDescent="0.25">
      <c r="A11247">
        <v>1.5</v>
      </c>
      <c r="B11247">
        <v>35.200000000000003</v>
      </c>
      <c r="C11247">
        <v>61.6</v>
      </c>
      <c r="D11247">
        <v>11.5</v>
      </c>
      <c r="G11247"/>
      <c r="L11247"/>
      <c r="Q11247"/>
      <c r="U11247"/>
    </row>
    <row r="11248" spans="1:21" x14ac:dyDescent="0.25">
      <c r="A11248">
        <v>5.6</v>
      </c>
      <c r="B11248">
        <v>9.1999999999999993</v>
      </c>
      <c r="C11248">
        <v>7.2</v>
      </c>
      <c r="D11248">
        <v>11.6</v>
      </c>
      <c r="G11248"/>
      <c r="L11248"/>
      <c r="Q11248"/>
      <c r="U11248"/>
    </row>
    <row r="11249" spans="1:21" x14ac:dyDescent="0.25">
      <c r="A11249">
        <v>5.3</v>
      </c>
      <c r="B11249">
        <v>22.1</v>
      </c>
      <c r="C11249">
        <v>11.9</v>
      </c>
      <c r="D11249">
        <v>11.6</v>
      </c>
      <c r="G11249"/>
      <c r="L11249"/>
      <c r="Q11249"/>
      <c r="U11249"/>
    </row>
    <row r="11250" spans="1:21" x14ac:dyDescent="0.25">
      <c r="A11250">
        <v>7.1</v>
      </c>
      <c r="B11250">
        <v>16</v>
      </c>
      <c r="C11250">
        <v>13.2</v>
      </c>
      <c r="D11250">
        <v>11.6</v>
      </c>
      <c r="G11250"/>
      <c r="L11250"/>
      <c r="Q11250"/>
      <c r="U11250"/>
    </row>
    <row r="11251" spans="1:21" x14ac:dyDescent="0.25">
      <c r="A11251">
        <v>7.7</v>
      </c>
      <c r="B11251">
        <v>10.9</v>
      </c>
      <c r="C11251">
        <v>14.6</v>
      </c>
      <c r="D11251">
        <v>11.6</v>
      </c>
      <c r="G11251"/>
      <c r="L11251"/>
      <c r="Q11251"/>
      <c r="U11251"/>
    </row>
    <row r="11252" spans="1:21" x14ac:dyDescent="0.25">
      <c r="A11252">
        <v>6.4</v>
      </c>
      <c r="B11252">
        <v>6.7</v>
      </c>
      <c r="C11252">
        <v>15.1</v>
      </c>
      <c r="D11252">
        <v>11.6</v>
      </c>
      <c r="G11252"/>
      <c r="L11252"/>
      <c r="Q11252"/>
      <c r="U11252"/>
    </row>
    <row r="11253" spans="1:21" x14ac:dyDescent="0.25">
      <c r="A11253">
        <v>4.8</v>
      </c>
      <c r="B11253">
        <v>5.4</v>
      </c>
      <c r="C11253">
        <v>15.5</v>
      </c>
      <c r="D11253">
        <v>11.6</v>
      </c>
      <c r="G11253"/>
      <c r="L11253"/>
      <c r="Q11253"/>
      <c r="U11253"/>
    </row>
    <row r="11254" spans="1:21" x14ac:dyDescent="0.25">
      <c r="A11254">
        <v>3</v>
      </c>
      <c r="B11254">
        <v>25.4</v>
      </c>
      <c r="C11254">
        <v>16.3</v>
      </c>
      <c r="D11254">
        <v>11.6</v>
      </c>
      <c r="G11254"/>
      <c r="L11254"/>
      <c r="Q11254"/>
      <c r="U11254"/>
    </row>
    <row r="11255" spans="1:21" x14ac:dyDescent="0.25">
      <c r="A11255">
        <v>3.7</v>
      </c>
      <c r="B11255">
        <v>4.5999999999999996</v>
      </c>
      <c r="C11255">
        <v>20.3</v>
      </c>
      <c r="D11255">
        <v>11.6</v>
      </c>
      <c r="G11255"/>
      <c r="L11255"/>
      <c r="Q11255"/>
      <c r="U11255"/>
    </row>
    <row r="11256" spans="1:21" x14ac:dyDescent="0.25">
      <c r="A11256">
        <v>0.4</v>
      </c>
      <c r="B11256">
        <v>4</v>
      </c>
      <c r="C11256">
        <v>21.8</v>
      </c>
      <c r="D11256">
        <v>11.6</v>
      </c>
      <c r="G11256"/>
      <c r="L11256"/>
      <c r="Q11256"/>
      <c r="U11256"/>
    </row>
    <row r="11257" spans="1:21" x14ac:dyDescent="0.25">
      <c r="A11257">
        <v>0.6</v>
      </c>
      <c r="B11257">
        <v>13.3</v>
      </c>
      <c r="C11257">
        <v>26.9</v>
      </c>
      <c r="D11257">
        <v>11.6</v>
      </c>
      <c r="G11257"/>
      <c r="L11257"/>
      <c r="Q11257"/>
      <c r="U11257"/>
    </row>
    <row r="11258" spans="1:21" x14ac:dyDescent="0.25">
      <c r="A11258">
        <v>9.9</v>
      </c>
      <c r="B11258">
        <v>11.3</v>
      </c>
      <c r="C11258">
        <v>70.5</v>
      </c>
      <c r="D11258">
        <v>11.6</v>
      </c>
      <c r="G11258"/>
      <c r="L11258"/>
      <c r="Q11258"/>
      <c r="U11258"/>
    </row>
    <row r="11259" spans="1:21" x14ac:dyDescent="0.25">
      <c r="A11259">
        <v>5.9</v>
      </c>
      <c r="B11259">
        <v>15.3</v>
      </c>
      <c r="C11259">
        <v>6.8</v>
      </c>
      <c r="D11259">
        <v>11.7</v>
      </c>
      <c r="G11259"/>
      <c r="L11259"/>
      <c r="Q11259"/>
      <c r="U11259"/>
    </row>
    <row r="11260" spans="1:21" x14ac:dyDescent="0.25">
      <c r="A11260">
        <v>4.3</v>
      </c>
      <c r="B11260">
        <v>10.4</v>
      </c>
      <c r="C11260">
        <v>8.8000000000000007</v>
      </c>
      <c r="D11260">
        <v>11.7</v>
      </c>
      <c r="G11260"/>
      <c r="L11260"/>
      <c r="Q11260"/>
      <c r="U11260"/>
    </row>
    <row r="11261" spans="1:21" x14ac:dyDescent="0.25">
      <c r="A11261">
        <v>6</v>
      </c>
      <c r="B11261">
        <v>6.6</v>
      </c>
      <c r="C11261">
        <v>13.9</v>
      </c>
      <c r="D11261">
        <v>11.7</v>
      </c>
      <c r="G11261"/>
      <c r="L11261"/>
      <c r="Q11261"/>
      <c r="U11261"/>
    </row>
    <row r="11262" spans="1:21" x14ac:dyDescent="0.25">
      <c r="A11262">
        <v>2.1</v>
      </c>
      <c r="B11262">
        <v>8.6</v>
      </c>
      <c r="C11262">
        <v>14.1</v>
      </c>
      <c r="D11262">
        <v>11.7</v>
      </c>
      <c r="G11262"/>
      <c r="L11262"/>
      <c r="Q11262"/>
      <c r="U11262"/>
    </row>
    <row r="11263" spans="1:21" x14ac:dyDescent="0.25">
      <c r="A11263">
        <v>6.5</v>
      </c>
      <c r="B11263">
        <v>17.8</v>
      </c>
      <c r="C11263">
        <v>15.1</v>
      </c>
      <c r="D11263">
        <v>11.7</v>
      </c>
      <c r="G11263"/>
      <c r="L11263"/>
      <c r="Q11263"/>
      <c r="U11263"/>
    </row>
    <row r="11264" spans="1:21" x14ac:dyDescent="0.25">
      <c r="A11264">
        <v>5.7</v>
      </c>
      <c r="B11264">
        <v>15.5</v>
      </c>
      <c r="C11264">
        <v>17</v>
      </c>
      <c r="D11264">
        <v>11.7</v>
      </c>
      <c r="G11264"/>
      <c r="L11264"/>
      <c r="Q11264"/>
      <c r="U11264"/>
    </row>
    <row r="11265" spans="1:21" x14ac:dyDescent="0.25">
      <c r="A11265">
        <v>5.3</v>
      </c>
      <c r="B11265">
        <v>19.3</v>
      </c>
      <c r="C11265">
        <v>21.8</v>
      </c>
      <c r="D11265">
        <v>11.7</v>
      </c>
      <c r="G11265"/>
      <c r="L11265"/>
      <c r="Q11265"/>
      <c r="U11265"/>
    </row>
    <row r="11266" spans="1:21" x14ac:dyDescent="0.25">
      <c r="A11266">
        <v>5.6</v>
      </c>
      <c r="B11266">
        <v>16.7</v>
      </c>
      <c r="C11266">
        <v>10</v>
      </c>
      <c r="D11266">
        <v>11.8</v>
      </c>
      <c r="G11266"/>
      <c r="L11266"/>
      <c r="Q11266"/>
      <c r="U11266"/>
    </row>
    <row r="11267" spans="1:21" x14ac:dyDescent="0.25">
      <c r="A11267">
        <v>5.2</v>
      </c>
      <c r="B11267">
        <v>15.3</v>
      </c>
      <c r="C11267">
        <v>10.6</v>
      </c>
      <c r="D11267">
        <v>11.8</v>
      </c>
      <c r="G11267"/>
      <c r="L11267"/>
      <c r="Q11267"/>
      <c r="U11267"/>
    </row>
    <row r="11268" spans="1:21" x14ac:dyDescent="0.25">
      <c r="A11268">
        <v>1.2</v>
      </c>
      <c r="B11268">
        <v>8.1999999999999993</v>
      </c>
      <c r="C11268">
        <v>13.4</v>
      </c>
      <c r="D11268">
        <v>11.8</v>
      </c>
      <c r="G11268"/>
      <c r="L11268"/>
      <c r="Q11268"/>
      <c r="U11268"/>
    </row>
    <row r="11269" spans="1:21" x14ac:dyDescent="0.25">
      <c r="A11269">
        <v>3.2</v>
      </c>
      <c r="B11269">
        <v>9.6</v>
      </c>
      <c r="C11269">
        <v>15.8</v>
      </c>
      <c r="D11269">
        <v>11.8</v>
      </c>
      <c r="G11269"/>
      <c r="L11269"/>
      <c r="Q11269"/>
      <c r="U11269"/>
    </row>
    <row r="11270" spans="1:21" x14ac:dyDescent="0.25">
      <c r="A11270">
        <v>5.5</v>
      </c>
      <c r="B11270">
        <v>20.6</v>
      </c>
      <c r="C11270">
        <v>18.5</v>
      </c>
      <c r="D11270">
        <v>11.8</v>
      </c>
      <c r="G11270"/>
      <c r="L11270"/>
      <c r="Q11270"/>
      <c r="U11270"/>
    </row>
    <row r="11271" spans="1:21" x14ac:dyDescent="0.25">
      <c r="A11271">
        <v>6.2</v>
      </c>
      <c r="B11271">
        <v>11.6</v>
      </c>
      <c r="C11271">
        <v>20.2</v>
      </c>
      <c r="D11271">
        <v>11.8</v>
      </c>
      <c r="G11271"/>
      <c r="L11271"/>
      <c r="Q11271"/>
      <c r="U11271"/>
    </row>
    <row r="11272" spans="1:21" x14ac:dyDescent="0.25">
      <c r="A11272">
        <v>9.4</v>
      </c>
      <c r="B11272">
        <v>13.5</v>
      </c>
      <c r="C11272">
        <v>25.8</v>
      </c>
      <c r="D11272">
        <v>11.8</v>
      </c>
      <c r="G11272"/>
      <c r="L11272"/>
      <c r="Q11272"/>
      <c r="U11272"/>
    </row>
    <row r="11273" spans="1:21" x14ac:dyDescent="0.25">
      <c r="A11273">
        <v>0.8</v>
      </c>
      <c r="B11273">
        <v>8.4</v>
      </c>
      <c r="C11273">
        <v>26.6</v>
      </c>
      <c r="D11273">
        <v>11.8</v>
      </c>
      <c r="G11273"/>
      <c r="L11273"/>
      <c r="Q11273"/>
      <c r="U11273"/>
    </row>
    <row r="11274" spans="1:21" x14ac:dyDescent="0.25">
      <c r="A11274">
        <v>6.6</v>
      </c>
      <c r="B11274">
        <v>7.7</v>
      </c>
      <c r="C11274">
        <v>28.4</v>
      </c>
      <c r="D11274">
        <v>11.8</v>
      </c>
      <c r="G11274"/>
      <c r="L11274"/>
      <c r="Q11274"/>
      <c r="U11274"/>
    </row>
    <row r="11275" spans="1:21" x14ac:dyDescent="0.25">
      <c r="A11275">
        <v>7.4</v>
      </c>
      <c r="B11275">
        <v>18.8</v>
      </c>
      <c r="C11275">
        <v>29.3</v>
      </c>
      <c r="D11275">
        <v>11.8</v>
      </c>
      <c r="G11275"/>
      <c r="L11275"/>
      <c r="Q11275"/>
      <c r="U11275"/>
    </row>
    <row r="11276" spans="1:21" x14ac:dyDescent="0.25">
      <c r="A11276">
        <v>5.0999999999999996</v>
      </c>
      <c r="B11276">
        <v>2.7</v>
      </c>
      <c r="C11276">
        <v>41.6</v>
      </c>
      <c r="D11276">
        <v>11.8</v>
      </c>
      <c r="G11276"/>
      <c r="L11276"/>
      <c r="Q11276"/>
      <c r="U11276"/>
    </row>
    <row r="11277" spans="1:21" x14ac:dyDescent="0.25">
      <c r="A11277">
        <v>5.4</v>
      </c>
      <c r="B11277">
        <v>13</v>
      </c>
      <c r="C11277">
        <v>59.6</v>
      </c>
      <c r="D11277">
        <v>11.8</v>
      </c>
      <c r="G11277"/>
      <c r="L11277"/>
      <c r="Q11277"/>
      <c r="U11277"/>
    </row>
    <row r="11278" spans="1:21" x14ac:dyDescent="0.25">
      <c r="A11278">
        <v>7.3</v>
      </c>
      <c r="B11278">
        <v>5.6</v>
      </c>
      <c r="C11278">
        <v>13.1</v>
      </c>
      <c r="D11278">
        <v>11.9</v>
      </c>
      <c r="G11278"/>
      <c r="L11278"/>
      <c r="Q11278"/>
      <c r="U11278"/>
    </row>
    <row r="11279" spans="1:21" x14ac:dyDescent="0.25">
      <c r="A11279">
        <v>6.8</v>
      </c>
      <c r="B11279">
        <v>10.8</v>
      </c>
      <c r="C11279">
        <v>13.1</v>
      </c>
      <c r="D11279">
        <v>11.9</v>
      </c>
      <c r="G11279"/>
      <c r="L11279"/>
      <c r="Q11279"/>
      <c r="U11279"/>
    </row>
    <row r="11280" spans="1:21" x14ac:dyDescent="0.25">
      <c r="A11280">
        <v>1.1000000000000001</v>
      </c>
      <c r="B11280">
        <v>13.6</v>
      </c>
      <c r="C11280">
        <v>20.8</v>
      </c>
      <c r="D11280">
        <v>11.9</v>
      </c>
      <c r="G11280"/>
      <c r="L11280"/>
      <c r="Q11280"/>
      <c r="U11280"/>
    </row>
    <row r="11281" spans="1:21" x14ac:dyDescent="0.25">
      <c r="A11281">
        <v>2.6</v>
      </c>
      <c r="B11281">
        <v>15.6</v>
      </c>
      <c r="C11281">
        <v>40.6</v>
      </c>
      <c r="D11281">
        <v>11.9</v>
      </c>
      <c r="G11281"/>
      <c r="L11281"/>
      <c r="Q11281"/>
      <c r="U11281"/>
    </row>
    <row r="11282" spans="1:21" x14ac:dyDescent="0.25">
      <c r="A11282">
        <v>5.0999999999999996</v>
      </c>
      <c r="B11282">
        <v>11.7</v>
      </c>
      <c r="C11282">
        <v>8.3000000000000007</v>
      </c>
      <c r="D11282">
        <v>12</v>
      </c>
      <c r="G11282"/>
      <c r="L11282"/>
      <c r="Q11282"/>
      <c r="U11282"/>
    </row>
    <row r="11283" spans="1:21" x14ac:dyDescent="0.25">
      <c r="A11283">
        <v>6.6</v>
      </c>
      <c r="B11283">
        <v>11.4</v>
      </c>
      <c r="C11283">
        <v>10</v>
      </c>
      <c r="D11283">
        <v>12</v>
      </c>
      <c r="G11283"/>
      <c r="L11283"/>
      <c r="Q11283"/>
      <c r="U11283"/>
    </row>
    <row r="11284" spans="1:21" x14ac:dyDescent="0.25">
      <c r="A11284">
        <v>7.5</v>
      </c>
      <c r="B11284">
        <v>9.3000000000000007</v>
      </c>
      <c r="C11284">
        <v>10.5</v>
      </c>
      <c r="D11284">
        <v>12</v>
      </c>
      <c r="G11284"/>
      <c r="L11284"/>
      <c r="Q11284"/>
      <c r="U11284"/>
    </row>
    <row r="11285" spans="1:21" x14ac:dyDescent="0.25">
      <c r="A11285">
        <v>5.3</v>
      </c>
      <c r="B11285">
        <v>9.8000000000000007</v>
      </c>
      <c r="C11285">
        <v>13.1</v>
      </c>
      <c r="D11285">
        <v>12</v>
      </c>
      <c r="G11285"/>
      <c r="L11285"/>
      <c r="Q11285"/>
      <c r="U11285"/>
    </row>
    <row r="11286" spans="1:21" x14ac:dyDescent="0.25">
      <c r="A11286">
        <v>6.3</v>
      </c>
      <c r="B11286">
        <v>9.1999999999999993</v>
      </c>
      <c r="C11286">
        <v>13.9</v>
      </c>
      <c r="D11286">
        <v>12</v>
      </c>
      <c r="G11286"/>
      <c r="L11286"/>
      <c r="Q11286"/>
      <c r="U11286"/>
    </row>
    <row r="11287" spans="1:21" x14ac:dyDescent="0.25">
      <c r="A11287">
        <v>7.3</v>
      </c>
      <c r="B11287">
        <v>7.2</v>
      </c>
      <c r="C11287">
        <v>15.3</v>
      </c>
      <c r="D11287">
        <v>12</v>
      </c>
      <c r="G11287"/>
      <c r="L11287"/>
      <c r="Q11287"/>
      <c r="U11287"/>
    </row>
    <row r="11288" spans="1:21" x14ac:dyDescent="0.25">
      <c r="A11288">
        <v>3.8</v>
      </c>
      <c r="B11288">
        <v>5</v>
      </c>
      <c r="C11288">
        <v>17.899999999999999</v>
      </c>
      <c r="D11288">
        <v>12</v>
      </c>
      <c r="G11288"/>
      <c r="L11288"/>
      <c r="Q11288"/>
      <c r="U11288"/>
    </row>
    <row r="11289" spans="1:21" x14ac:dyDescent="0.25">
      <c r="A11289">
        <v>2.4</v>
      </c>
      <c r="B11289">
        <v>11.3</v>
      </c>
      <c r="C11289">
        <v>19</v>
      </c>
      <c r="D11289">
        <v>12</v>
      </c>
      <c r="G11289"/>
      <c r="L11289"/>
      <c r="Q11289"/>
      <c r="U11289"/>
    </row>
    <row r="11290" spans="1:21" x14ac:dyDescent="0.25">
      <c r="A11290">
        <v>1.3</v>
      </c>
      <c r="B11290">
        <v>14.8</v>
      </c>
      <c r="C11290">
        <v>27.7</v>
      </c>
      <c r="D11290">
        <v>12</v>
      </c>
      <c r="G11290"/>
      <c r="L11290"/>
      <c r="Q11290"/>
      <c r="U11290"/>
    </row>
    <row r="11291" spans="1:21" x14ac:dyDescent="0.25">
      <c r="A11291">
        <v>5.9</v>
      </c>
      <c r="B11291">
        <v>15.3</v>
      </c>
      <c r="C11291">
        <v>28.4</v>
      </c>
      <c r="D11291">
        <v>12</v>
      </c>
      <c r="G11291"/>
      <c r="L11291"/>
      <c r="Q11291"/>
      <c r="U11291"/>
    </row>
    <row r="11292" spans="1:21" x14ac:dyDescent="0.25">
      <c r="A11292">
        <v>1.5</v>
      </c>
      <c r="B11292">
        <v>13.3</v>
      </c>
      <c r="C11292">
        <v>33.200000000000003</v>
      </c>
      <c r="D11292">
        <v>12</v>
      </c>
      <c r="G11292"/>
      <c r="L11292"/>
      <c r="Q11292"/>
      <c r="U11292"/>
    </row>
    <row r="11293" spans="1:21" x14ac:dyDescent="0.25">
      <c r="A11293">
        <v>4.7</v>
      </c>
      <c r="B11293">
        <v>6.7</v>
      </c>
      <c r="C11293">
        <v>47</v>
      </c>
      <c r="D11293">
        <v>12</v>
      </c>
      <c r="G11293"/>
      <c r="L11293"/>
      <c r="Q11293"/>
      <c r="U11293"/>
    </row>
    <row r="11294" spans="1:21" x14ac:dyDescent="0.25">
      <c r="A11294">
        <v>10.8</v>
      </c>
      <c r="B11294">
        <v>11.5</v>
      </c>
      <c r="C11294">
        <v>6.2</v>
      </c>
      <c r="D11294">
        <v>12.1</v>
      </c>
      <c r="G11294"/>
      <c r="L11294"/>
      <c r="Q11294"/>
      <c r="U11294"/>
    </row>
    <row r="11295" spans="1:21" x14ac:dyDescent="0.25">
      <c r="A11295">
        <v>7.8</v>
      </c>
      <c r="B11295">
        <v>10.4</v>
      </c>
      <c r="C11295">
        <v>11.8</v>
      </c>
      <c r="D11295">
        <v>12.1</v>
      </c>
      <c r="G11295"/>
      <c r="L11295"/>
      <c r="Q11295"/>
      <c r="U11295"/>
    </row>
    <row r="11296" spans="1:21" x14ac:dyDescent="0.25">
      <c r="A11296">
        <v>7.3</v>
      </c>
      <c r="B11296">
        <v>10.8</v>
      </c>
      <c r="C11296">
        <v>12.6</v>
      </c>
      <c r="D11296">
        <v>12.1</v>
      </c>
      <c r="G11296"/>
      <c r="L11296"/>
      <c r="Q11296"/>
      <c r="U11296"/>
    </row>
    <row r="11297" spans="1:21" x14ac:dyDescent="0.25">
      <c r="A11297">
        <v>5.2</v>
      </c>
      <c r="B11297">
        <v>3.9</v>
      </c>
      <c r="C11297">
        <v>17.8</v>
      </c>
      <c r="D11297">
        <v>12.1</v>
      </c>
      <c r="G11297"/>
      <c r="L11297"/>
      <c r="Q11297"/>
      <c r="U11297"/>
    </row>
    <row r="11298" spans="1:21" x14ac:dyDescent="0.25">
      <c r="A11298">
        <v>3.4</v>
      </c>
      <c r="B11298">
        <v>10.7</v>
      </c>
      <c r="C11298">
        <v>21</v>
      </c>
      <c r="D11298">
        <v>12.1</v>
      </c>
      <c r="G11298"/>
      <c r="L11298"/>
      <c r="Q11298"/>
      <c r="U11298"/>
    </row>
    <row r="11299" spans="1:21" x14ac:dyDescent="0.25">
      <c r="A11299">
        <v>2.6</v>
      </c>
      <c r="B11299">
        <v>9.3000000000000007</v>
      </c>
      <c r="C11299">
        <v>24.6</v>
      </c>
      <c r="D11299">
        <v>12.1</v>
      </c>
      <c r="G11299"/>
      <c r="L11299"/>
      <c r="Q11299"/>
      <c r="U11299"/>
    </row>
    <row r="11300" spans="1:21" x14ac:dyDescent="0.25">
      <c r="A11300">
        <v>1.2</v>
      </c>
      <c r="B11300">
        <v>9.4</v>
      </c>
      <c r="C11300">
        <v>24.8</v>
      </c>
      <c r="D11300">
        <v>12.1</v>
      </c>
      <c r="G11300"/>
      <c r="L11300"/>
      <c r="Q11300"/>
      <c r="U11300"/>
    </row>
    <row r="11301" spans="1:21" x14ac:dyDescent="0.25">
      <c r="A11301">
        <v>0.9</v>
      </c>
      <c r="B11301">
        <v>7.5</v>
      </c>
      <c r="C11301">
        <v>25</v>
      </c>
      <c r="D11301">
        <v>12.1</v>
      </c>
      <c r="G11301"/>
      <c r="L11301"/>
      <c r="Q11301"/>
      <c r="U11301"/>
    </row>
    <row r="11302" spans="1:21" x14ac:dyDescent="0.25">
      <c r="A11302">
        <v>5.4</v>
      </c>
      <c r="B11302">
        <v>13.9</v>
      </c>
      <c r="C11302">
        <v>27</v>
      </c>
      <c r="D11302">
        <v>12.1</v>
      </c>
      <c r="G11302"/>
      <c r="L11302"/>
      <c r="Q11302"/>
      <c r="U11302"/>
    </row>
    <row r="11303" spans="1:21" x14ac:dyDescent="0.25">
      <c r="A11303">
        <v>3.3</v>
      </c>
      <c r="B11303">
        <v>7.7</v>
      </c>
      <c r="C11303">
        <v>11.8</v>
      </c>
      <c r="D11303">
        <v>12.2</v>
      </c>
      <c r="G11303"/>
      <c r="L11303"/>
      <c r="Q11303"/>
      <c r="U11303"/>
    </row>
    <row r="11304" spans="1:21" x14ac:dyDescent="0.25">
      <c r="A11304">
        <v>7.1</v>
      </c>
      <c r="B11304">
        <v>7.7</v>
      </c>
      <c r="C11304">
        <v>15.5</v>
      </c>
      <c r="D11304">
        <v>12.2</v>
      </c>
      <c r="G11304"/>
      <c r="L11304"/>
      <c r="Q11304"/>
      <c r="U11304"/>
    </row>
    <row r="11305" spans="1:21" x14ac:dyDescent="0.25">
      <c r="A11305">
        <v>3</v>
      </c>
      <c r="B11305">
        <v>21.7</v>
      </c>
      <c r="C11305">
        <v>24.7</v>
      </c>
      <c r="D11305">
        <v>12.2</v>
      </c>
      <c r="G11305"/>
      <c r="L11305"/>
      <c r="Q11305"/>
      <c r="U11305"/>
    </row>
    <row r="11306" spans="1:21" x14ac:dyDescent="0.25">
      <c r="A11306">
        <v>4.4000000000000004</v>
      </c>
      <c r="B11306">
        <v>14.3</v>
      </c>
      <c r="C11306">
        <v>39.6</v>
      </c>
      <c r="D11306">
        <v>12.2</v>
      </c>
      <c r="G11306"/>
      <c r="L11306"/>
      <c r="Q11306"/>
      <c r="U11306"/>
    </row>
    <row r="11307" spans="1:21" x14ac:dyDescent="0.25">
      <c r="A11307">
        <v>12.7</v>
      </c>
      <c r="B11307">
        <v>14.7</v>
      </c>
      <c r="C11307">
        <v>51.4</v>
      </c>
      <c r="D11307">
        <v>12.2</v>
      </c>
      <c r="G11307"/>
      <c r="L11307"/>
      <c r="Q11307"/>
      <c r="U11307"/>
    </row>
    <row r="11308" spans="1:21" x14ac:dyDescent="0.25">
      <c r="A11308">
        <v>1.4</v>
      </c>
      <c r="B11308">
        <v>7.8</v>
      </c>
      <c r="C11308">
        <v>5.3</v>
      </c>
      <c r="D11308">
        <v>12.3</v>
      </c>
      <c r="G11308"/>
      <c r="L11308"/>
      <c r="Q11308"/>
      <c r="U11308"/>
    </row>
    <row r="11309" spans="1:21" x14ac:dyDescent="0.25">
      <c r="A11309">
        <v>7.8</v>
      </c>
      <c r="B11309">
        <v>7.5</v>
      </c>
      <c r="C11309">
        <v>13.3</v>
      </c>
      <c r="D11309">
        <v>12.3</v>
      </c>
      <c r="G11309"/>
      <c r="L11309"/>
      <c r="Q11309"/>
      <c r="U11309"/>
    </row>
    <row r="11310" spans="1:21" x14ac:dyDescent="0.25">
      <c r="A11310">
        <v>4.2</v>
      </c>
      <c r="B11310">
        <v>16.399999999999999</v>
      </c>
      <c r="C11310">
        <v>16.899999999999999</v>
      </c>
      <c r="D11310">
        <v>12.3</v>
      </c>
      <c r="G11310"/>
      <c r="L11310"/>
      <c r="Q11310"/>
      <c r="U11310"/>
    </row>
    <row r="11311" spans="1:21" x14ac:dyDescent="0.25">
      <c r="A11311">
        <v>2.7</v>
      </c>
      <c r="B11311">
        <v>28</v>
      </c>
      <c r="C11311">
        <v>19.8</v>
      </c>
      <c r="D11311">
        <v>12.3</v>
      </c>
      <c r="G11311"/>
      <c r="L11311"/>
      <c r="Q11311"/>
      <c r="U11311"/>
    </row>
    <row r="11312" spans="1:21" x14ac:dyDescent="0.25">
      <c r="A11312">
        <v>5.8</v>
      </c>
      <c r="B11312">
        <v>9.8000000000000007</v>
      </c>
      <c r="C11312">
        <v>20.5</v>
      </c>
      <c r="D11312">
        <v>12.3</v>
      </c>
      <c r="G11312"/>
      <c r="L11312"/>
      <c r="Q11312"/>
      <c r="U11312"/>
    </row>
    <row r="11313" spans="1:21" x14ac:dyDescent="0.25">
      <c r="A11313">
        <v>10</v>
      </c>
      <c r="B11313">
        <v>8.1999999999999993</v>
      </c>
      <c r="C11313">
        <v>33.6</v>
      </c>
      <c r="D11313">
        <v>12.3</v>
      </c>
      <c r="G11313"/>
      <c r="L11313"/>
      <c r="Q11313"/>
      <c r="U11313"/>
    </row>
    <row r="11314" spans="1:21" x14ac:dyDescent="0.25">
      <c r="A11314">
        <v>1.9</v>
      </c>
      <c r="B11314">
        <v>28</v>
      </c>
      <c r="C11314">
        <v>48.7</v>
      </c>
      <c r="D11314">
        <v>12.3</v>
      </c>
      <c r="G11314"/>
      <c r="L11314"/>
      <c r="Q11314"/>
      <c r="U11314"/>
    </row>
    <row r="11315" spans="1:21" x14ac:dyDescent="0.25">
      <c r="A11315">
        <v>6.7</v>
      </c>
      <c r="B11315">
        <v>7</v>
      </c>
      <c r="C11315">
        <v>7.9</v>
      </c>
      <c r="D11315">
        <v>12.4</v>
      </c>
      <c r="G11315"/>
      <c r="L11315"/>
      <c r="Q11315"/>
      <c r="U11315"/>
    </row>
    <row r="11316" spans="1:21" x14ac:dyDescent="0.25">
      <c r="A11316">
        <v>6.3</v>
      </c>
      <c r="B11316">
        <v>12.3</v>
      </c>
      <c r="C11316">
        <v>9.6</v>
      </c>
      <c r="D11316">
        <v>12.4</v>
      </c>
      <c r="G11316"/>
      <c r="L11316"/>
      <c r="Q11316"/>
      <c r="U11316"/>
    </row>
    <row r="11317" spans="1:21" x14ac:dyDescent="0.25">
      <c r="A11317">
        <v>6</v>
      </c>
      <c r="B11317">
        <v>15.6</v>
      </c>
      <c r="C11317">
        <v>12.8</v>
      </c>
      <c r="D11317">
        <v>12.4</v>
      </c>
      <c r="G11317"/>
      <c r="L11317"/>
      <c r="Q11317"/>
      <c r="U11317"/>
    </row>
    <row r="11318" spans="1:21" x14ac:dyDescent="0.25">
      <c r="A11318">
        <v>6.2</v>
      </c>
      <c r="B11318">
        <v>8.3000000000000007</v>
      </c>
      <c r="C11318">
        <v>14.1</v>
      </c>
      <c r="D11318">
        <v>12.4</v>
      </c>
      <c r="G11318"/>
      <c r="L11318"/>
      <c r="Q11318"/>
      <c r="U11318"/>
    </row>
    <row r="11319" spans="1:21" x14ac:dyDescent="0.25">
      <c r="A11319">
        <v>6.8</v>
      </c>
      <c r="B11319">
        <v>7.7</v>
      </c>
      <c r="C11319">
        <v>15.6</v>
      </c>
      <c r="D11319">
        <v>12.4</v>
      </c>
      <c r="G11319"/>
      <c r="L11319"/>
      <c r="Q11319"/>
      <c r="U11319"/>
    </row>
    <row r="11320" spans="1:21" x14ac:dyDescent="0.25">
      <c r="A11320">
        <v>6.6</v>
      </c>
      <c r="B11320">
        <v>9.3000000000000007</v>
      </c>
      <c r="C11320">
        <v>16.399999999999999</v>
      </c>
      <c r="D11320">
        <v>12.4</v>
      </c>
      <c r="G11320"/>
      <c r="L11320"/>
      <c r="Q11320"/>
      <c r="U11320"/>
    </row>
    <row r="11321" spans="1:21" x14ac:dyDescent="0.25">
      <c r="A11321">
        <v>5.3</v>
      </c>
      <c r="B11321">
        <v>10.5</v>
      </c>
      <c r="C11321">
        <v>16.399999999999999</v>
      </c>
      <c r="D11321">
        <v>12.4</v>
      </c>
      <c r="G11321"/>
      <c r="L11321"/>
      <c r="Q11321"/>
      <c r="U11321"/>
    </row>
    <row r="11322" spans="1:21" x14ac:dyDescent="0.25">
      <c r="A11322">
        <v>5.2</v>
      </c>
      <c r="B11322">
        <v>5.0999999999999996</v>
      </c>
      <c r="C11322">
        <v>17.399999999999999</v>
      </c>
      <c r="D11322">
        <v>12.4</v>
      </c>
      <c r="G11322"/>
      <c r="L11322"/>
      <c r="Q11322"/>
      <c r="U11322"/>
    </row>
    <row r="11323" spans="1:21" x14ac:dyDescent="0.25">
      <c r="A11323">
        <v>4.5</v>
      </c>
      <c r="B11323">
        <v>12.8</v>
      </c>
      <c r="C11323">
        <v>18.399999999999999</v>
      </c>
      <c r="D11323">
        <v>12.4</v>
      </c>
      <c r="G11323"/>
      <c r="L11323"/>
      <c r="Q11323"/>
      <c r="U11323"/>
    </row>
    <row r="11324" spans="1:21" x14ac:dyDescent="0.25">
      <c r="A11324">
        <v>3.7</v>
      </c>
      <c r="B11324">
        <v>2.1</v>
      </c>
      <c r="C11324">
        <v>18.7</v>
      </c>
      <c r="D11324">
        <v>12.4</v>
      </c>
      <c r="G11324"/>
      <c r="L11324"/>
      <c r="Q11324"/>
      <c r="U11324"/>
    </row>
    <row r="11325" spans="1:21" x14ac:dyDescent="0.25">
      <c r="A11325">
        <v>5.2</v>
      </c>
      <c r="B11325">
        <v>9</v>
      </c>
      <c r="C11325">
        <v>19.5</v>
      </c>
      <c r="D11325">
        <v>12.4</v>
      </c>
      <c r="G11325"/>
      <c r="L11325"/>
      <c r="Q11325"/>
      <c r="U11325"/>
    </row>
    <row r="11326" spans="1:21" x14ac:dyDescent="0.25">
      <c r="A11326">
        <v>4.7</v>
      </c>
      <c r="B11326">
        <v>8.9</v>
      </c>
      <c r="C11326">
        <v>43.8</v>
      </c>
      <c r="D11326">
        <v>12.4</v>
      </c>
      <c r="G11326"/>
      <c r="L11326"/>
      <c r="Q11326"/>
      <c r="U11326"/>
    </row>
    <row r="11327" spans="1:21" x14ac:dyDescent="0.25">
      <c r="A11327">
        <v>5.2</v>
      </c>
      <c r="B11327">
        <v>16.899999999999999</v>
      </c>
      <c r="C11327">
        <v>82.2</v>
      </c>
      <c r="D11327">
        <v>12.4</v>
      </c>
      <c r="G11327"/>
      <c r="L11327"/>
      <c r="Q11327"/>
      <c r="U11327"/>
    </row>
    <row r="11328" spans="1:21" x14ac:dyDescent="0.25">
      <c r="A11328">
        <v>1</v>
      </c>
      <c r="B11328">
        <v>4.5999999999999996</v>
      </c>
      <c r="C11328">
        <v>9.1999999999999993</v>
      </c>
      <c r="D11328">
        <v>12.5</v>
      </c>
      <c r="G11328"/>
      <c r="L11328"/>
      <c r="Q11328"/>
      <c r="U11328"/>
    </row>
    <row r="11329" spans="1:21" x14ac:dyDescent="0.25">
      <c r="A11329">
        <v>5.3</v>
      </c>
      <c r="B11329">
        <v>17.399999999999999</v>
      </c>
      <c r="C11329">
        <v>14.2</v>
      </c>
      <c r="D11329">
        <v>12.5</v>
      </c>
      <c r="G11329"/>
      <c r="L11329"/>
      <c r="Q11329"/>
      <c r="U11329"/>
    </row>
    <row r="11330" spans="1:21" x14ac:dyDescent="0.25">
      <c r="A11330">
        <v>2.2999999999999998</v>
      </c>
      <c r="B11330">
        <v>40.4</v>
      </c>
      <c r="C11330">
        <v>16.600000000000001</v>
      </c>
      <c r="D11330">
        <v>12.5</v>
      </c>
      <c r="G11330"/>
      <c r="L11330"/>
      <c r="Q11330"/>
      <c r="U11330"/>
    </row>
    <row r="11331" spans="1:21" x14ac:dyDescent="0.25">
      <c r="A11331">
        <v>5</v>
      </c>
      <c r="B11331">
        <v>4.5</v>
      </c>
      <c r="C11331">
        <v>18.899999999999999</v>
      </c>
      <c r="D11331">
        <v>12.5</v>
      </c>
      <c r="G11331"/>
      <c r="L11331"/>
      <c r="Q11331"/>
      <c r="U11331"/>
    </row>
    <row r="11332" spans="1:21" x14ac:dyDescent="0.25">
      <c r="A11332">
        <v>3.9</v>
      </c>
      <c r="B11332">
        <v>16.899999999999999</v>
      </c>
      <c r="C11332">
        <v>21</v>
      </c>
      <c r="D11332">
        <v>12.5</v>
      </c>
      <c r="G11332"/>
      <c r="L11332"/>
      <c r="Q11332"/>
      <c r="U11332"/>
    </row>
    <row r="11333" spans="1:21" x14ac:dyDescent="0.25">
      <c r="A11333">
        <v>10.1</v>
      </c>
      <c r="B11333">
        <v>11.5</v>
      </c>
      <c r="C11333">
        <v>22.9</v>
      </c>
      <c r="D11333">
        <v>12.5</v>
      </c>
      <c r="G11333"/>
      <c r="L11333"/>
      <c r="Q11333"/>
      <c r="U11333"/>
    </row>
    <row r="11334" spans="1:21" x14ac:dyDescent="0.25">
      <c r="A11334">
        <v>7.7</v>
      </c>
      <c r="B11334">
        <v>9.8000000000000007</v>
      </c>
      <c r="C11334">
        <v>40.799999999999997</v>
      </c>
      <c r="D11334">
        <v>12.5</v>
      </c>
      <c r="G11334"/>
      <c r="L11334"/>
      <c r="Q11334"/>
      <c r="U11334"/>
    </row>
    <row r="11335" spans="1:21" x14ac:dyDescent="0.25">
      <c r="A11335">
        <v>5.5</v>
      </c>
      <c r="B11335">
        <v>10.3</v>
      </c>
      <c r="C11335">
        <v>88</v>
      </c>
      <c r="D11335">
        <v>12.5</v>
      </c>
      <c r="G11335"/>
      <c r="L11335"/>
      <c r="Q11335"/>
      <c r="U11335"/>
    </row>
    <row r="11336" spans="1:21" x14ac:dyDescent="0.25">
      <c r="A11336">
        <v>5.9</v>
      </c>
      <c r="B11336">
        <v>18.2</v>
      </c>
      <c r="C11336">
        <v>8.3000000000000007</v>
      </c>
      <c r="D11336">
        <v>12.6</v>
      </c>
      <c r="G11336"/>
      <c r="L11336"/>
      <c r="Q11336"/>
      <c r="U11336"/>
    </row>
    <row r="11337" spans="1:21" x14ac:dyDescent="0.25">
      <c r="A11337">
        <v>4.9000000000000004</v>
      </c>
      <c r="B11337">
        <v>10.9</v>
      </c>
      <c r="C11337">
        <v>13</v>
      </c>
      <c r="D11337">
        <v>12.6</v>
      </c>
      <c r="G11337"/>
      <c r="L11337"/>
      <c r="Q11337"/>
      <c r="U11337"/>
    </row>
    <row r="11338" spans="1:21" x14ac:dyDescent="0.25">
      <c r="A11338">
        <v>3.4</v>
      </c>
      <c r="B11338">
        <v>1.1000000000000001</v>
      </c>
      <c r="C11338">
        <v>14.8</v>
      </c>
      <c r="D11338">
        <v>12.6</v>
      </c>
      <c r="G11338"/>
      <c r="L11338"/>
      <c r="Q11338"/>
      <c r="U11338"/>
    </row>
    <row r="11339" spans="1:21" x14ac:dyDescent="0.25">
      <c r="A11339">
        <v>4.2</v>
      </c>
      <c r="B11339">
        <v>13.1</v>
      </c>
      <c r="C11339">
        <v>18.8</v>
      </c>
      <c r="D11339">
        <v>12.6</v>
      </c>
      <c r="G11339"/>
      <c r="L11339"/>
      <c r="Q11339"/>
      <c r="U11339"/>
    </row>
    <row r="11340" spans="1:21" x14ac:dyDescent="0.25">
      <c r="A11340">
        <v>3.1</v>
      </c>
      <c r="B11340">
        <v>6</v>
      </c>
      <c r="C11340">
        <v>18.899999999999999</v>
      </c>
      <c r="D11340">
        <v>12.6</v>
      </c>
      <c r="G11340"/>
      <c r="L11340"/>
      <c r="Q11340"/>
      <c r="U11340"/>
    </row>
    <row r="11341" spans="1:21" x14ac:dyDescent="0.25">
      <c r="A11341">
        <v>2.9</v>
      </c>
      <c r="B11341">
        <v>18.3</v>
      </c>
      <c r="C11341">
        <v>21.1</v>
      </c>
      <c r="D11341">
        <v>12.6</v>
      </c>
      <c r="G11341"/>
      <c r="L11341"/>
      <c r="Q11341"/>
      <c r="U11341"/>
    </row>
    <row r="11342" spans="1:21" x14ac:dyDescent="0.25">
      <c r="A11342">
        <v>9.8000000000000007</v>
      </c>
      <c r="B11342">
        <v>9.6999999999999993</v>
      </c>
      <c r="C11342">
        <v>25.4</v>
      </c>
      <c r="D11342">
        <v>12.6</v>
      </c>
      <c r="G11342"/>
      <c r="L11342"/>
      <c r="Q11342"/>
      <c r="U11342"/>
    </row>
    <row r="11343" spans="1:21" x14ac:dyDescent="0.25">
      <c r="A11343">
        <v>7.3</v>
      </c>
      <c r="B11343">
        <v>5.7</v>
      </c>
      <c r="C11343">
        <v>30</v>
      </c>
      <c r="D11343">
        <v>12.6</v>
      </c>
      <c r="G11343"/>
      <c r="L11343"/>
      <c r="Q11343"/>
      <c r="U11343"/>
    </row>
    <row r="11344" spans="1:21" x14ac:dyDescent="0.25">
      <c r="A11344">
        <v>3.7</v>
      </c>
      <c r="B11344">
        <v>2.6</v>
      </c>
      <c r="C11344">
        <v>34.200000000000003</v>
      </c>
      <c r="D11344">
        <v>12.6</v>
      </c>
      <c r="G11344"/>
      <c r="L11344"/>
      <c r="Q11344"/>
      <c r="U11344"/>
    </row>
    <row r="11345" spans="1:21" x14ac:dyDescent="0.25">
      <c r="A11345">
        <v>5.6</v>
      </c>
      <c r="B11345">
        <v>11</v>
      </c>
      <c r="C11345">
        <v>9.4</v>
      </c>
      <c r="D11345">
        <v>12.7</v>
      </c>
      <c r="G11345"/>
      <c r="L11345"/>
      <c r="Q11345"/>
      <c r="U11345"/>
    </row>
    <row r="11346" spans="1:21" x14ac:dyDescent="0.25">
      <c r="A11346">
        <v>8.3000000000000007</v>
      </c>
      <c r="B11346">
        <v>14.5</v>
      </c>
      <c r="C11346">
        <v>13.2</v>
      </c>
      <c r="D11346">
        <v>12.7</v>
      </c>
      <c r="G11346"/>
      <c r="L11346"/>
      <c r="Q11346"/>
      <c r="U11346"/>
    </row>
    <row r="11347" spans="1:21" x14ac:dyDescent="0.25">
      <c r="A11347">
        <v>6.1</v>
      </c>
      <c r="B11347">
        <v>8.1</v>
      </c>
      <c r="C11347">
        <v>16.2</v>
      </c>
      <c r="D11347">
        <v>12.7</v>
      </c>
      <c r="G11347"/>
      <c r="L11347"/>
      <c r="Q11347"/>
      <c r="U11347"/>
    </row>
    <row r="11348" spans="1:21" x14ac:dyDescent="0.25">
      <c r="A11348">
        <v>6.9</v>
      </c>
      <c r="B11348">
        <v>8</v>
      </c>
      <c r="C11348">
        <v>17.2</v>
      </c>
      <c r="D11348">
        <v>12.7</v>
      </c>
      <c r="G11348"/>
      <c r="L11348"/>
      <c r="Q11348"/>
      <c r="U11348"/>
    </row>
    <row r="11349" spans="1:21" x14ac:dyDescent="0.25">
      <c r="A11349">
        <v>2.2999999999999998</v>
      </c>
      <c r="B11349">
        <v>5.4</v>
      </c>
      <c r="C11349">
        <v>19.399999999999999</v>
      </c>
      <c r="D11349">
        <v>12.7</v>
      </c>
      <c r="G11349"/>
      <c r="L11349"/>
      <c r="Q11349"/>
      <c r="U11349"/>
    </row>
    <row r="11350" spans="1:21" x14ac:dyDescent="0.25">
      <c r="A11350">
        <v>5.5</v>
      </c>
      <c r="B11350">
        <v>10.199999999999999</v>
      </c>
      <c r="C11350">
        <v>9</v>
      </c>
      <c r="D11350">
        <v>12.8</v>
      </c>
      <c r="G11350"/>
      <c r="L11350"/>
      <c r="Q11350"/>
      <c r="U11350"/>
    </row>
    <row r="11351" spans="1:21" x14ac:dyDescent="0.25">
      <c r="A11351">
        <v>2.2999999999999998</v>
      </c>
      <c r="B11351">
        <v>3.4</v>
      </c>
      <c r="C11351">
        <v>12.1</v>
      </c>
      <c r="D11351">
        <v>12.8</v>
      </c>
      <c r="G11351"/>
      <c r="L11351"/>
      <c r="Q11351"/>
      <c r="U11351"/>
    </row>
    <row r="11352" spans="1:21" x14ac:dyDescent="0.25">
      <c r="A11352">
        <v>4.9000000000000004</v>
      </c>
      <c r="B11352">
        <v>15.9</v>
      </c>
      <c r="C11352">
        <v>14</v>
      </c>
      <c r="D11352">
        <v>12.8</v>
      </c>
      <c r="G11352"/>
      <c r="L11352"/>
      <c r="Q11352"/>
      <c r="U11352"/>
    </row>
    <row r="11353" spans="1:21" x14ac:dyDescent="0.25">
      <c r="A11353">
        <v>4.7</v>
      </c>
      <c r="B11353">
        <v>6.6</v>
      </c>
      <c r="C11353">
        <v>16.8</v>
      </c>
      <c r="D11353">
        <v>12.8</v>
      </c>
      <c r="G11353"/>
      <c r="L11353"/>
      <c r="Q11353"/>
      <c r="U11353"/>
    </row>
    <row r="11354" spans="1:21" x14ac:dyDescent="0.25">
      <c r="A11354">
        <v>0.4</v>
      </c>
      <c r="B11354">
        <v>19.7</v>
      </c>
      <c r="C11354">
        <v>25.9</v>
      </c>
      <c r="D11354">
        <v>12.8</v>
      </c>
      <c r="G11354"/>
      <c r="L11354"/>
      <c r="Q11354"/>
      <c r="U11354"/>
    </row>
    <row r="11355" spans="1:21" x14ac:dyDescent="0.25">
      <c r="A11355">
        <v>1.1000000000000001</v>
      </c>
      <c r="B11355">
        <v>10.5</v>
      </c>
      <c r="C11355">
        <v>31.2</v>
      </c>
      <c r="D11355">
        <v>12.8</v>
      </c>
      <c r="G11355"/>
      <c r="L11355"/>
      <c r="Q11355"/>
      <c r="U11355"/>
    </row>
    <row r="11356" spans="1:21" x14ac:dyDescent="0.25">
      <c r="A11356">
        <v>1.3</v>
      </c>
      <c r="B11356">
        <v>6</v>
      </c>
      <c r="C11356">
        <v>31.6</v>
      </c>
      <c r="D11356">
        <v>12.8</v>
      </c>
      <c r="G11356"/>
      <c r="L11356"/>
      <c r="Q11356"/>
      <c r="U11356"/>
    </row>
    <row r="11357" spans="1:21" x14ac:dyDescent="0.25">
      <c r="A11357">
        <v>3.6</v>
      </c>
      <c r="B11357">
        <v>4.4000000000000004</v>
      </c>
      <c r="C11357">
        <v>39.5</v>
      </c>
      <c r="D11357">
        <v>12.8</v>
      </c>
      <c r="G11357"/>
      <c r="L11357"/>
      <c r="Q11357"/>
      <c r="U11357"/>
    </row>
    <row r="11358" spans="1:21" x14ac:dyDescent="0.25">
      <c r="A11358">
        <v>0.6</v>
      </c>
      <c r="B11358">
        <v>16.7</v>
      </c>
      <c r="C11358">
        <v>44.5</v>
      </c>
      <c r="D11358">
        <v>12.8</v>
      </c>
      <c r="G11358"/>
      <c r="L11358"/>
      <c r="Q11358"/>
      <c r="U11358"/>
    </row>
    <row r="11359" spans="1:21" x14ac:dyDescent="0.25">
      <c r="A11359">
        <v>19.8</v>
      </c>
      <c r="B11359">
        <v>14.8</v>
      </c>
      <c r="C11359">
        <v>53.8</v>
      </c>
      <c r="D11359">
        <v>12.8</v>
      </c>
      <c r="G11359"/>
      <c r="L11359"/>
      <c r="Q11359"/>
      <c r="U11359"/>
    </row>
    <row r="11360" spans="1:21" x14ac:dyDescent="0.25">
      <c r="A11360">
        <v>5.3</v>
      </c>
      <c r="B11360">
        <v>25.9</v>
      </c>
      <c r="C11360">
        <v>55.8</v>
      </c>
      <c r="D11360">
        <v>12.8</v>
      </c>
      <c r="G11360"/>
      <c r="L11360"/>
      <c r="Q11360"/>
      <c r="U11360"/>
    </row>
    <row r="11361" spans="1:21" x14ac:dyDescent="0.25">
      <c r="A11361">
        <v>6.2</v>
      </c>
      <c r="B11361">
        <v>3</v>
      </c>
      <c r="C11361">
        <v>61.9</v>
      </c>
      <c r="D11361">
        <v>12.8</v>
      </c>
      <c r="G11361"/>
      <c r="L11361"/>
      <c r="Q11361"/>
      <c r="U11361"/>
    </row>
    <row r="11362" spans="1:21" x14ac:dyDescent="0.25">
      <c r="A11362">
        <v>4.7</v>
      </c>
      <c r="B11362">
        <v>8.1999999999999993</v>
      </c>
      <c r="C11362">
        <v>8.6</v>
      </c>
      <c r="D11362">
        <v>12.9</v>
      </c>
      <c r="G11362"/>
      <c r="L11362"/>
      <c r="Q11362"/>
      <c r="U11362"/>
    </row>
    <row r="11363" spans="1:21" x14ac:dyDescent="0.25">
      <c r="A11363">
        <v>3.1</v>
      </c>
      <c r="B11363">
        <v>7.5</v>
      </c>
      <c r="C11363">
        <v>10.1</v>
      </c>
      <c r="D11363">
        <v>12.9</v>
      </c>
      <c r="G11363"/>
      <c r="L11363"/>
      <c r="Q11363"/>
      <c r="U11363"/>
    </row>
    <row r="11364" spans="1:21" x14ac:dyDescent="0.25">
      <c r="A11364">
        <v>5.6</v>
      </c>
      <c r="B11364">
        <v>16.600000000000001</v>
      </c>
      <c r="C11364">
        <v>10.4</v>
      </c>
      <c r="D11364">
        <v>12.9</v>
      </c>
      <c r="G11364"/>
      <c r="L11364"/>
      <c r="Q11364"/>
      <c r="U11364"/>
    </row>
    <row r="11365" spans="1:21" x14ac:dyDescent="0.25">
      <c r="A11365">
        <v>6.7</v>
      </c>
      <c r="B11365">
        <v>6.1</v>
      </c>
      <c r="C11365">
        <v>10.6</v>
      </c>
      <c r="D11365">
        <v>12.9</v>
      </c>
      <c r="G11365"/>
      <c r="L11365"/>
      <c r="Q11365"/>
      <c r="U11365"/>
    </row>
    <row r="11366" spans="1:21" x14ac:dyDescent="0.25">
      <c r="A11366">
        <v>6.3</v>
      </c>
      <c r="B11366">
        <v>9.5</v>
      </c>
      <c r="C11366">
        <v>12.6</v>
      </c>
      <c r="D11366">
        <v>12.9</v>
      </c>
      <c r="G11366"/>
      <c r="L11366"/>
      <c r="Q11366"/>
      <c r="U11366"/>
    </row>
    <row r="11367" spans="1:21" x14ac:dyDescent="0.25">
      <c r="A11367">
        <v>2.1</v>
      </c>
      <c r="B11367">
        <v>4.5</v>
      </c>
      <c r="C11367">
        <v>13.7</v>
      </c>
      <c r="D11367">
        <v>12.9</v>
      </c>
      <c r="G11367"/>
      <c r="L11367"/>
      <c r="Q11367"/>
      <c r="U11367"/>
    </row>
    <row r="11368" spans="1:21" x14ac:dyDescent="0.25">
      <c r="A11368">
        <v>4.0999999999999996</v>
      </c>
      <c r="B11368">
        <v>6.8</v>
      </c>
      <c r="C11368">
        <v>14.1</v>
      </c>
      <c r="D11368">
        <v>12.9</v>
      </c>
      <c r="G11368"/>
      <c r="L11368"/>
      <c r="Q11368"/>
      <c r="U11368"/>
    </row>
    <row r="11369" spans="1:21" x14ac:dyDescent="0.25">
      <c r="A11369">
        <v>1.8</v>
      </c>
      <c r="B11369">
        <v>14.1</v>
      </c>
      <c r="C11369">
        <v>18.100000000000001</v>
      </c>
      <c r="D11369">
        <v>12.9</v>
      </c>
      <c r="G11369"/>
      <c r="L11369"/>
      <c r="Q11369"/>
      <c r="U11369"/>
    </row>
    <row r="11370" spans="1:21" x14ac:dyDescent="0.25">
      <c r="A11370">
        <v>4.9000000000000004</v>
      </c>
      <c r="B11370">
        <v>8.1999999999999993</v>
      </c>
      <c r="C11370">
        <v>23.9</v>
      </c>
      <c r="D11370">
        <v>12.9</v>
      </c>
      <c r="G11370"/>
      <c r="L11370"/>
      <c r="Q11370"/>
      <c r="U11370"/>
    </row>
    <row r="11371" spans="1:21" x14ac:dyDescent="0.25">
      <c r="A11371">
        <v>4.5</v>
      </c>
      <c r="B11371">
        <v>17.100000000000001</v>
      </c>
      <c r="C11371">
        <v>49.8</v>
      </c>
      <c r="D11371">
        <v>12.9</v>
      </c>
      <c r="G11371"/>
      <c r="L11371"/>
      <c r="Q11371"/>
      <c r="U11371"/>
    </row>
    <row r="11372" spans="1:21" x14ac:dyDescent="0.25">
      <c r="A11372">
        <v>4.5999999999999996</v>
      </c>
      <c r="B11372">
        <v>9</v>
      </c>
      <c r="C11372">
        <v>51.5</v>
      </c>
      <c r="D11372">
        <v>12.9</v>
      </c>
      <c r="G11372"/>
      <c r="L11372"/>
      <c r="Q11372"/>
      <c r="U11372"/>
    </row>
    <row r="11373" spans="1:21" x14ac:dyDescent="0.25">
      <c r="A11373">
        <v>2.6</v>
      </c>
      <c r="B11373">
        <v>10.9</v>
      </c>
      <c r="C11373">
        <v>10.8</v>
      </c>
      <c r="D11373">
        <v>13</v>
      </c>
      <c r="G11373"/>
      <c r="L11373"/>
      <c r="Q11373"/>
      <c r="U11373"/>
    </row>
    <row r="11374" spans="1:21" x14ac:dyDescent="0.25">
      <c r="A11374">
        <v>4.8</v>
      </c>
      <c r="B11374">
        <v>9.6</v>
      </c>
      <c r="C11374">
        <v>12.1</v>
      </c>
      <c r="D11374">
        <v>13</v>
      </c>
      <c r="G11374"/>
      <c r="L11374"/>
      <c r="Q11374"/>
      <c r="U11374"/>
    </row>
    <row r="11375" spans="1:21" x14ac:dyDescent="0.25">
      <c r="A11375">
        <v>6</v>
      </c>
      <c r="B11375">
        <v>11.8</v>
      </c>
      <c r="C11375">
        <v>12.7</v>
      </c>
      <c r="D11375">
        <v>13</v>
      </c>
      <c r="G11375"/>
      <c r="L11375"/>
      <c r="Q11375"/>
      <c r="U11375"/>
    </row>
    <row r="11376" spans="1:21" x14ac:dyDescent="0.25">
      <c r="A11376">
        <v>3</v>
      </c>
      <c r="B11376">
        <v>3.8</v>
      </c>
      <c r="C11376">
        <v>29.6</v>
      </c>
      <c r="D11376">
        <v>13</v>
      </c>
      <c r="G11376"/>
      <c r="L11376"/>
      <c r="Q11376"/>
      <c r="U11376"/>
    </row>
    <row r="11377" spans="1:21" x14ac:dyDescent="0.25">
      <c r="A11377">
        <v>4.4000000000000004</v>
      </c>
      <c r="B11377">
        <v>10.8</v>
      </c>
      <c r="C11377">
        <v>80</v>
      </c>
      <c r="D11377">
        <v>13</v>
      </c>
      <c r="G11377"/>
      <c r="L11377"/>
      <c r="Q11377"/>
      <c r="U11377"/>
    </row>
    <row r="11378" spans="1:21" x14ac:dyDescent="0.25">
      <c r="A11378">
        <v>3.8</v>
      </c>
      <c r="B11378">
        <v>29.8</v>
      </c>
      <c r="C11378">
        <v>107</v>
      </c>
      <c r="D11378">
        <v>13</v>
      </c>
      <c r="G11378"/>
      <c r="L11378"/>
      <c r="Q11378"/>
      <c r="U11378"/>
    </row>
    <row r="11379" spans="1:21" x14ac:dyDescent="0.25">
      <c r="A11379">
        <v>4.5999999999999996</v>
      </c>
      <c r="B11379">
        <v>9.4</v>
      </c>
      <c r="C11379">
        <v>14.1</v>
      </c>
      <c r="D11379">
        <v>13.1</v>
      </c>
      <c r="G11379"/>
      <c r="L11379"/>
      <c r="Q11379"/>
      <c r="U11379"/>
    </row>
    <row r="11380" spans="1:21" x14ac:dyDescent="0.25">
      <c r="A11380">
        <v>2</v>
      </c>
      <c r="B11380">
        <v>9.1</v>
      </c>
      <c r="C11380">
        <v>14.4</v>
      </c>
      <c r="D11380">
        <v>13.1</v>
      </c>
      <c r="G11380"/>
      <c r="L11380"/>
      <c r="Q11380"/>
      <c r="U11380"/>
    </row>
    <row r="11381" spans="1:21" x14ac:dyDescent="0.25">
      <c r="A11381">
        <v>7.5</v>
      </c>
      <c r="B11381">
        <v>21.7</v>
      </c>
      <c r="C11381">
        <v>21</v>
      </c>
      <c r="D11381">
        <v>13.1</v>
      </c>
      <c r="G11381"/>
      <c r="L11381"/>
      <c r="Q11381"/>
      <c r="U11381"/>
    </row>
    <row r="11382" spans="1:21" x14ac:dyDescent="0.25">
      <c r="A11382">
        <v>11.1</v>
      </c>
      <c r="B11382">
        <v>6</v>
      </c>
      <c r="C11382">
        <v>36</v>
      </c>
      <c r="D11382">
        <v>13.1</v>
      </c>
      <c r="G11382"/>
      <c r="L11382"/>
      <c r="Q11382"/>
      <c r="U11382"/>
    </row>
    <row r="11383" spans="1:21" x14ac:dyDescent="0.25">
      <c r="A11383">
        <v>3.7</v>
      </c>
      <c r="B11383">
        <v>5.0999999999999996</v>
      </c>
      <c r="C11383">
        <v>8.1999999999999993</v>
      </c>
      <c r="D11383">
        <v>13.2</v>
      </c>
      <c r="G11383"/>
      <c r="L11383"/>
      <c r="Q11383"/>
      <c r="U11383"/>
    </row>
    <row r="11384" spans="1:21" x14ac:dyDescent="0.25">
      <c r="A11384">
        <v>4.4000000000000004</v>
      </c>
      <c r="B11384">
        <v>9.6999999999999993</v>
      </c>
      <c r="C11384">
        <v>9.9</v>
      </c>
      <c r="D11384">
        <v>13.2</v>
      </c>
      <c r="G11384"/>
      <c r="L11384"/>
      <c r="Q11384"/>
      <c r="U11384"/>
    </row>
    <row r="11385" spans="1:21" x14ac:dyDescent="0.25">
      <c r="A11385">
        <v>4.7</v>
      </c>
      <c r="B11385">
        <v>8.4</v>
      </c>
      <c r="C11385">
        <v>13.6</v>
      </c>
      <c r="D11385">
        <v>13.2</v>
      </c>
      <c r="G11385"/>
      <c r="L11385"/>
      <c r="Q11385"/>
      <c r="U11385"/>
    </row>
    <row r="11386" spans="1:21" x14ac:dyDescent="0.25">
      <c r="A11386">
        <v>7.2</v>
      </c>
      <c r="B11386">
        <v>10.3</v>
      </c>
      <c r="C11386">
        <v>18</v>
      </c>
      <c r="D11386">
        <v>13.2</v>
      </c>
      <c r="G11386"/>
      <c r="L11386"/>
      <c r="Q11386"/>
      <c r="U11386"/>
    </row>
    <row r="11387" spans="1:21" x14ac:dyDescent="0.25">
      <c r="A11387">
        <v>5.6</v>
      </c>
      <c r="B11387">
        <v>4.8</v>
      </c>
      <c r="C11387">
        <v>18.399999999999999</v>
      </c>
      <c r="D11387">
        <v>13.2</v>
      </c>
      <c r="G11387"/>
      <c r="L11387"/>
      <c r="Q11387"/>
      <c r="U11387"/>
    </row>
    <row r="11388" spans="1:21" x14ac:dyDescent="0.25">
      <c r="A11388">
        <v>5.4</v>
      </c>
      <c r="B11388">
        <v>11.1</v>
      </c>
      <c r="C11388">
        <v>26.2</v>
      </c>
      <c r="D11388">
        <v>13.2</v>
      </c>
      <c r="G11388"/>
      <c r="L11388"/>
      <c r="Q11388"/>
      <c r="U11388"/>
    </row>
    <row r="11389" spans="1:21" x14ac:dyDescent="0.25">
      <c r="A11389">
        <v>10.1</v>
      </c>
      <c r="B11389">
        <v>5.7</v>
      </c>
      <c r="C11389">
        <v>28.1</v>
      </c>
      <c r="D11389">
        <v>13.2</v>
      </c>
      <c r="G11389"/>
      <c r="L11389"/>
      <c r="Q11389"/>
      <c r="U11389"/>
    </row>
    <row r="11390" spans="1:21" x14ac:dyDescent="0.25">
      <c r="A11390">
        <v>1.5</v>
      </c>
      <c r="B11390">
        <v>9.5</v>
      </c>
      <c r="C11390">
        <v>35.6</v>
      </c>
      <c r="D11390">
        <v>13.2</v>
      </c>
      <c r="G11390"/>
      <c r="L11390"/>
      <c r="Q11390"/>
      <c r="U11390"/>
    </row>
    <row r="11391" spans="1:21" x14ac:dyDescent="0.25">
      <c r="A11391">
        <v>5.7</v>
      </c>
      <c r="B11391">
        <v>30.1</v>
      </c>
      <c r="C11391">
        <v>38.299999999999997</v>
      </c>
      <c r="D11391">
        <v>13.2</v>
      </c>
      <c r="G11391"/>
      <c r="L11391"/>
      <c r="Q11391"/>
      <c r="U11391"/>
    </row>
    <row r="11392" spans="1:21" x14ac:dyDescent="0.25">
      <c r="A11392">
        <v>1.5</v>
      </c>
      <c r="B11392">
        <v>5.0999999999999996</v>
      </c>
      <c r="C11392">
        <v>109</v>
      </c>
      <c r="D11392">
        <v>13.2</v>
      </c>
      <c r="G11392"/>
      <c r="L11392"/>
      <c r="Q11392"/>
      <c r="U11392"/>
    </row>
    <row r="11393" spans="1:21" x14ac:dyDescent="0.25">
      <c r="A11393">
        <v>5.2</v>
      </c>
      <c r="B11393">
        <v>26.8</v>
      </c>
      <c r="C11393">
        <v>8.8000000000000007</v>
      </c>
      <c r="D11393">
        <v>13.3</v>
      </c>
      <c r="G11393"/>
      <c r="L11393"/>
      <c r="Q11393"/>
      <c r="U11393"/>
    </row>
    <row r="11394" spans="1:21" x14ac:dyDescent="0.25">
      <c r="A11394">
        <v>6.1</v>
      </c>
      <c r="B11394">
        <v>3.8</v>
      </c>
      <c r="C11394">
        <v>11.8</v>
      </c>
      <c r="D11394">
        <v>13.3</v>
      </c>
      <c r="G11394"/>
      <c r="L11394"/>
      <c r="Q11394"/>
      <c r="U11394"/>
    </row>
    <row r="11395" spans="1:21" x14ac:dyDescent="0.25">
      <c r="A11395">
        <v>4.9000000000000004</v>
      </c>
      <c r="B11395">
        <v>34.700000000000003</v>
      </c>
      <c r="C11395">
        <v>13.8</v>
      </c>
      <c r="D11395">
        <v>13.3</v>
      </c>
      <c r="G11395"/>
      <c r="L11395"/>
      <c r="Q11395"/>
      <c r="U11395"/>
    </row>
    <row r="11396" spans="1:21" x14ac:dyDescent="0.25">
      <c r="A11396">
        <v>1.1000000000000001</v>
      </c>
      <c r="B11396">
        <v>10.3</v>
      </c>
      <c r="C11396">
        <v>18.399999999999999</v>
      </c>
      <c r="D11396">
        <v>13.3</v>
      </c>
      <c r="G11396"/>
      <c r="L11396"/>
      <c r="Q11396"/>
      <c r="U11396"/>
    </row>
    <row r="11397" spans="1:21" x14ac:dyDescent="0.25">
      <c r="A11397">
        <v>7.4</v>
      </c>
      <c r="B11397">
        <v>16.3</v>
      </c>
      <c r="C11397">
        <v>18.399999999999999</v>
      </c>
      <c r="D11397">
        <v>13.3</v>
      </c>
      <c r="G11397"/>
      <c r="L11397"/>
      <c r="Q11397"/>
      <c r="U11397"/>
    </row>
    <row r="11398" spans="1:21" x14ac:dyDescent="0.25">
      <c r="A11398">
        <v>1.7</v>
      </c>
      <c r="B11398">
        <v>6.4</v>
      </c>
      <c r="C11398">
        <v>89.4</v>
      </c>
      <c r="D11398">
        <v>13.3</v>
      </c>
      <c r="G11398"/>
      <c r="L11398"/>
      <c r="Q11398"/>
      <c r="U11398"/>
    </row>
    <row r="11399" spans="1:21" x14ac:dyDescent="0.25">
      <c r="A11399">
        <v>6</v>
      </c>
      <c r="B11399">
        <v>9.6999999999999993</v>
      </c>
      <c r="C11399">
        <v>7.3</v>
      </c>
      <c r="D11399">
        <v>13.4</v>
      </c>
      <c r="G11399"/>
      <c r="L11399"/>
      <c r="Q11399"/>
      <c r="U11399"/>
    </row>
    <row r="11400" spans="1:21" x14ac:dyDescent="0.25">
      <c r="A11400">
        <v>5.0999999999999996</v>
      </c>
      <c r="B11400">
        <v>31.1</v>
      </c>
      <c r="C11400">
        <v>8.1</v>
      </c>
      <c r="D11400">
        <v>13.4</v>
      </c>
      <c r="G11400"/>
      <c r="L11400"/>
      <c r="Q11400"/>
      <c r="U11400"/>
    </row>
    <row r="11401" spans="1:21" x14ac:dyDescent="0.25">
      <c r="A11401">
        <v>5.2</v>
      </c>
      <c r="B11401">
        <v>8.4</v>
      </c>
      <c r="C11401">
        <v>12.6</v>
      </c>
      <c r="D11401">
        <v>13.4</v>
      </c>
      <c r="G11401"/>
      <c r="L11401"/>
      <c r="Q11401"/>
      <c r="U11401"/>
    </row>
    <row r="11402" spans="1:21" x14ac:dyDescent="0.25">
      <c r="A11402">
        <v>4.3</v>
      </c>
      <c r="B11402">
        <v>8.6999999999999993</v>
      </c>
      <c r="C11402">
        <v>17.8</v>
      </c>
      <c r="D11402">
        <v>13.4</v>
      </c>
      <c r="G11402"/>
      <c r="L11402"/>
      <c r="Q11402"/>
      <c r="U11402"/>
    </row>
    <row r="11403" spans="1:21" x14ac:dyDescent="0.25">
      <c r="A11403">
        <v>5.2</v>
      </c>
      <c r="B11403">
        <v>21.4</v>
      </c>
      <c r="C11403">
        <v>20.2</v>
      </c>
      <c r="D11403">
        <v>13.4</v>
      </c>
      <c r="G11403"/>
      <c r="L11403"/>
      <c r="Q11403"/>
      <c r="U11403"/>
    </row>
    <row r="11404" spans="1:21" x14ac:dyDescent="0.25">
      <c r="A11404">
        <v>7.7</v>
      </c>
      <c r="B11404">
        <v>6.4</v>
      </c>
      <c r="C11404">
        <v>20.9</v>
      </c>
      <c r="D11404">
        <v>13.4</v>
      </c>
      <c r="G11404"/>
      <c r="L11404"/>
      <c r="Q11404"/>
      <c r="U11404"/>
    </row>
    <row r="11405" spans="1:21" x14ac:dyDescent="0.25">
      <c r="A11405">
        <v>6.6</v>
      </c>
      <c r="B11405">
        <v>3.6</v>
      </c>
      <c r="C11405">
        <v>28.2</v>
      </c>
      <c r="D11405">
        <v>13.4</v>
      </c>
      <c r="G11405"/>
      <c r="L11405"/>
      <c r="Q11405"/>
      <c r="U11405"/>
    </row>
    <row r="11406" spans="1:21" x14ac:dyDescent="0.25">
      <c r="A11406">
        <v>1.2</v>
      </c>
      <c r="B11406">
        <v>8.8000000000000007</v>
      </c>
      <c r="C11406">
        <v>35.5</v>
      </c>
      <c r="D11406">
        <v>13.4</v>
      </c>
      <c r="G11406"/>
      <c r="L11406"/>
      <c r="Q11406"/>
      <c r="U11406"/>
    </row>
    <row r="11407" spans="1:21" x14ac:dyDescent="0.25">
      <c r="A11407">
        <v>5.5</v>
      </c>
      <c r="B11407">
        <v>12</v>
      </c>
      <c r="C11407">
        <v>65.599999999999994</v>
      </c>
      <c r="D11407">
        <v>13.4</v>
      </c>
      <c r="G11407"/>
      <c r="L11407"/>
      <c r="Q11407"/>
      <c r="U11407"/>
    </row>
    <row r="11408" spans="1:21" x14ac:dyDescent="0.25">
      <c r="A11408">
        <v>2.6</v>
      </c>
      <c r="B11408">
        <v>6.2</v>
      </c>
      <c r="C11408">
        <v>8.6999999999999993</v>
      </c>
      <c r="D11408">
        <v>13.5</v>
      </c>
      <c r="G11408"/>
      <c r="L11408"/>
      <c r="Q11408"/>
      <c r="U11408"/>
    </row>
    <row r="11409" spans="1:21" x14ac:dyDescent="0.25">
      <c r="A11409">
        <v>4.7</v>
      </c>
      <c r="B11409">
        <v>6.8</v>
      </c>
      <c r="C11409">
        <v>12.4</v>
      </c>
      <c r="D11409">
        <v>13.5</v>
      </c>
      <c r="G11409"/>
      <c r="L11409"/>
      <c r="Q11409"/>
      <c r="U11409"/>
    </row>
    <row r="11410" spans="1:21" x14ac:dyDescent="0.25">
      <c r="A11410">
        <v>4.4000000000000004</v>
      </c>
      <c r="B11410">
        <v>3.9</v>
      </c>
      <c r="C11410">
        <v>13.9</v>
      </c>
      <c r="D11410">
        <v>13.5</v>
      </c>
      <c r="G11410"/>
      <c r="L11410"/>
      <c r="Q11410"/>
      <c r="U11410"/>
    </row>
    <row r="11411" spans="1:21" x14ac:dyDescent="0.25">
      <c r="A11411">
        <v>5.5</v>
      </c>
      <c r="B11411">
        <v>16.100000000000001</v>
      </c>
      <c r="C11411">
        <v>17.7</v>
      </c>
      <c r="D11411">
        <v>13.5</v>
      </c>
      <c r="G11411"/>
      <c r="L11411"/>
      <c r="Q11411"/>
      <c r="U11411"/>
    </row>
    <row r="11412" spans="1:21" x14ac:dyDescent="0.25">
      <c r="A11412">
        <v>1</v>
      </c>
      <c r="B11412">
        <v>18.5</v>
      </c>
      <c r="C11412">
        <v>36.299999999999997</v>
      </c>
      <c r="D11412">
        <v>13.5</v>
      </c>
      <c r="G11412"/>
      <c r="L11412"/>
      <c r="Q11412"/>
      <c r="U11412"/>
    </row>
    <row r="11413" spans="1:21" x14ac:dyDescent="0.25">
      <c r="A11413">
        <v>0.3</v>
      </c>
      <c r="B11413">
        <v>16.899999999999999</v>
      </c>
      <c r="C11413">
        <v>70</v>
      </c>
      <c r="D11413">
        <v>13.5</v>
      </c>
      <c r="G11413"/>
      <c r="L11413"/>
      <c r="Q11413"/>
      <c r="U11413"/>
    </row>
    <row r="11414" spans="1:21" x14ac:dyDescent="0.25">
      <c r="A11414">
        <v>4.5</v>
      </c>
      <c r="B11414">
        <v>9.6</v>
      </c>
      <c r="C11414">
        <v>13.1</v>
      </c>
      <c r="D11414">
        <v>13.6</v>
      </c>
      <c r="G11414"/>
      <c r="L11414"/>
      <c r="Q11414"/>
      <c r="U11414"/>
    </row>
    <row r="11415" spans="1:21" x14ac:dyDescent="0.25">
      <c r="A11415">
        <v>6.9</v>
      </c>
      <c r="B11415">
        <v>14.1</v>
      </c>
      <c r="C11415">
        <v>14</v>
      </c>
      <c r="D11415">
        <v>13.6</v>
      </c>
      <c r="G11415"/>
      <c r="L11415"/>
      <c r="Q11415"/>
      <c r="U11415"/>
    </row>
    <row r="11416" spans="1:21" x14ac:dyDescent="0.25">
      <c r="A11416">
        <v>4.7</v>
      </c>
      <c r="B11416">
        <v>4.9000000000000004</v>
      </c>
      <c r="C11416">
        <v>15.1</v>
      </c>
      <c r="D11416">
        <v>13.6</v>
      </c>
      <c r="G11416"/>
      <c r="L11416"/>
      <c r="Q11416"/>
      <c r="U11416"/>
    </row>
    <row r="11417" spans="1:21" x14ac:dyDescent="0.25">
      <c r="A11417">
        <v>10.199999999999999</v>
      </c>
      <c r="B11417">
        <v>24.2</v>
      </c>
      <c r="C11417">
        <v>58</v>
      </c>
      <c r="D11417">
        <v>13.6</v>
      </c>
      <c r="G11417"/>
      <c r="L11417"/>
      <c r="Q11417"/>
      <c r="U11417"/>
    </row>
    <row r="11418" spans="1:21" x14ac:dyDescent="0.25">
      <c r="A11418">
        <v>3.4</v>
      </c>
      <c r="B11418">
        <v>12.1</v>
      </c>
      <c r="C11418">
        <v>15</v>
      </c>
      <c r="D11418">
        <v>13.7</v>
      </c>
      <c r="G11418"/>
      <c r="L11418"/>
      <c r="Q11418"/>
      <c r="U11418"/>
    </row>
    <row r="11419" spans="1:21" x14ac:dyDescent="0.25">
      <c r="A11419">
        <v>2.2999999999999998</v>
      </c>
      <c r="B11419">
        <v>15</v>
      </c>
      <c r="C11419">
        <v>26.7</v>
      </c>
      <c r="D11419">
        <v>13.7</v>
      </c>
      <c r="G11419"/>
      <c r="L11419"/>
      <c r="Q11419"/>
      <c r="U11419"/>
    </row>
    <row r="11420" spans="1:21" x14ac:dyDescent="0.25">
      <c r="A11420">
        <v>1.4</v>
      </c>
      <c r="B11420">
        <v>16</v>
      </c>
      <c r="C11420">
        <v>31.2</v>
      </c>
      <c r="D11420">
        <v>13.7</v>
      </c>
      <c r="G11420"/>
      <c r="L11420"/>
      <c r="Q11420"/>
      <c r="U11420"/>
    </row>
    <row r="11421" spans="1:21" x14ac:dyDescent="0.25">
      <c r="A11421">
        <v>6.9</v>
      </c>
      <c r="B11421">
        <v>38.6</v>
      </c>
      <c r="C11421">
        <v>50.7</v>
      </c>
      <c r="D11421">
        <v>13.7</v>
      </c>
      <c r="G11421"/>
      <c r="L11421"/>
      <c r="Q11421"/>
      <c r="U11421"/>
    </row>
    <row r="11422" spans="1:21" x14ac:dyDescent="0.25">
      <c r="A11422">
        <v>4.9000000000000004</v>
      </c>
      <c r="B11422">
        <v>10.6</v>
      </c>
      <c r="C11422">
        <v>12.4</v>
      </c>
      <c r="D11422">
        <v>13.8</v>
      </c>
      <c r="G11422"/>
      <c r="L11422"/>
      <c r="Q11422"/>
      <c r="U11422"/>
    </row>
    <row r="11423" spans="1:21" x14ac:dyDescent="0.25">
      <c r="A11423">
        <v>4.5</v>
      </c>
      <c r="B11423">
        <v>14.9</v>
      </c>
      <c r="C11423">
        <v>14.8</v>
      </c>
      <c r="D11423">
        <v>13.8</v>
      </c>
      <c r="G11423"/>
      <c r="L11423"/>
      <c r="Q11423"/>
      <c r="U11423"/>
    </row>
    <row r="11424" spans="1:21" x14ac:dyDescent="0.25">
      <c r="A11424">
        <v>6.5</v>
      </c>
      <c r="B11424">
        <v>5.7</v>
      </c>
      <c r="C11424">
        <v>15.4</v>
      </c>
      <c r="D11424">
        <v>13.8</v>
      </c>
      <c r="G11424"/>
      <c r="L11424"/>
      <c r="Q11424"/>
      <c r="U11424"/>
    </row>
    <row r="11425" spans="1:21" x14ac:dyDescent="0.25">
      <c r="A11425">
        <v>0.6</v>
      </c>
      <c r="B11425">
        <v>9</v>
      </c>
      <c r="C11425">
        <v>18.7</v>
      </c>
      <c r="D11425">
        <v>13.8</v>
      </c>
      <c r="G11425"/>
      <c r="L11425"/>
      <c r="Q11425"/>
      <c r="U11425"/>
    </row>
    <row r="11426" spans="1:21" x14ac:dyDescent="0.25">
      <c r="A11426">
        <v>5.8</v>
      </c>
      <c r="B11426">
        <v>9.4</v>
      </c>
      <c r="C11426">
        <v>19.2</v>
      </c>
      <c r="D11426">
        <v>13.8</v>
      </c>
      <c r="G11426"/>
      <c r="L11426"/>
      <c r="Q11426"/>
      <c r="U11426"/>
    </row>
    <row r="11427" spans="1:21" x14ac:dyDescent="0.25">
      <c r="A11427">
        <v>7.5</v>
      </c>
      <c r="B11427">
        <v>8.6999999999999993</v>
      </c>
      <c r="C11427">
        <v>20.3</v>
      </c>
      <c r="D11427">
        <v>13.8</v>
      </c>
      <c r="G11427"/>
      <c r="L11427"/>
      <c r="Q11427"/>
      <c r="U11427"/>
    </row>
    <row r="11428" spans="1:21" x14ac:dyDescent="0.25">
      <c r="A11428">
        <v>6.7</v>
      </c>
      <c r="B11428">
        <v>10.199999999999999</v>
      </c>
      <c r="C11428">
        <v>30.8</v>
      </c>
      <c r="D11428">
        <v>13.8</v>
      </c>
      <c r="G11428"/>
      <c r="L11428"/>
      <c r="Q11428"/>
      <c r="U11428"/>
    </row>
    <row r="11429" spans="1:21" x14ac:dyDescent="0.25">
      <c r="A11429">
        <v>9.8000000000000007</v>
      </c>
      <c r="B11429">
        <v>12.1</v>
      </c>
      <c r="C11429">
        <v>35</v>
      </c>
      <c r="D11429">
        <v>13.8</v>
      </c>
      <c r="G11429"/>
      <c r="L11429"/>
      <c r="Q11429"/>
      <c r="U11429"/>
    </row>
    <row r="11430" spans="1:21" x14ac:dyDescent="0.25">
      <c r="A11430">
        <v>5.7</v>
      </c>
      <c r="B11430">
        <v>22.8</v>
      </c>
      <c r="C11430">
        <v>47</v>
      </c>
      <c r="D11430">
        <v>13.8</v>
      </c>
      <c r="G11430"/>
      <c r="L11430"/>
      <c r="Q11430"/>
      <c r="U11430"/>
    </row>
    <row r="11431" spans="1:21" x14ac:dyDescent="0.25">
      <c r="A11431">
        <v>0.1</v>
      </c>
      <c r="B11431">
        <v>18.899999999999999</v>
      </c>
      <c r="C11431">
        <v>100</v>
      </c>
      <c r="D11431">
        <v>13.8</v>
      </c>
      <c r="G11431"/>
      <c r="L11431"/>
      <c r="Q11431"/>
      <c r="U11431"/>
    </row>
    <row r="11432" spans="1:21" x14ac:dyDescent="0.25">
      <c r="A11432">
        <v>5.9</v>
      </c>
      <c r="B11432">
        <v>13.1</v>
      </c>
      <c r="C11432">
        <v>7.5</v>
      </c>
      <c r="D11432">
        <v>13.9</v>
      </c>
      <c r="G11432"/>
      <c r="L11432"/>
      <c r="Q11432"/>
      <c r="U11432"/>
    </row>
    <row r="11433" spans="1:21" x14ac:dyDescent="0.25">
      <c r="A11433">
        <v>4.2</v>
      </c>
      <c r="B11433">
        <v>16.8</v>
      </c>
      <c r="C11433">
        <v>11.6</v>
      </c>
      <c r="D11433">
        <v>13.9</v>
      </c>
      <c r="G11433"/>
      <c r="L11433"/>
      <c r="Q11433"/>
      <c r="U11433"/>
    </row>
    <row r="11434" spans="1:21" x14ac:dyDescent="0.25">
      <c r="A11434">
        <v>6.6</v>
      </c>
      <c r="B11434">
        <v>10.8</v>
      </c>
      <c r="C11434">
        <v>11.9</v>
      </c>
      <c r="D11434">
        <v>13.9</v>
      </c>
      <c r="G11434"/>
      <c r="L11434"/>
      <c r="Q11434"/>
      <c r="U11434"/>
    </row>
    <row r="11435" spans="1:21" x14ac:dyDescent="0.25">
      <c r="A11435">
        <v>5.5</v>
      </c>
      <c r="B11435">
        <v>6</v>
      </c>
      <c r="C11435">
        <v>16.5</v>
      </c>
      <c r="D11435">
        <v>13.9</v>
      </c>
      <c r="G11435"/>
      <c r="L11435"/>
      <c r="Q11435"/>
      <c r="U11435"/>
    </row>
    <row r="11436" spans="1:21" x14ac:dyDescent="0.25">
      <c r="A11436">
        <v>4.5999999999999996</v>
      </c>
      <c r="B11436">
        <v>6.5</v>
      </c>
      <c r="C11436">
        <v>17</v>
      </c>
      <c r="D11436">
        <v>13.9</v>
      </c>
      <c r="G11436"/>
      <c r="L11436"/>
      <c r="Q11436"/>
      <c r="U11436"/>
    </row>
    <row r="11437" spans="1:21" x14ac:dyDescent="0.25">
      <c r="A11437">
        <v>1.8</v>
      </c>
      <c r="B11437">
        <v>8.6999999999999993</v>
      </c>
      <c r="C11437">
        <v>20</v>
      </c>
      <c r="D11437">
        <v>13.9</v>
      </c>
      <c r="G11437"/>
      <c r="L11437"/>
      <c r="Q11437"/>
      <c r="U11437"/>
    </row>
    <row r="11438" spans="1:21" x14ac:dyDescent="0.25">
      <c r="A11438">
        <v>2.1</v>
      </c>
      <c r="B11438">
        <v>11.1</v>
      </c>
      <c r="C11438">
        <v>25.7</v>
      </c>
      <c r="D11438">
        <v>13.9</v>
      </c>
      <c r="G11438"/>
      <c r="L11438"/>
      <c r="Q11438"/>
      <c r="U11438"/>
    </row>
    <row r="11439" spans="1:21" x14ac:dyDescent="0.25">
      <c r="A11439">
        <v>3.9</v>
      </c>
      <c r="B11439">
        <v>11.9</v>
      </c>
      <c r="C11439">
        <v>35.200000000000003</v>
      </c>
      <c r="D11439">
        <v>13.9</v>
      </c>
      <c r="G11439"/>
      <c r="L11439"/>
      <c r="Q11439"/>
      <c r="U11439"/>
    </row>
    <row r="11440" spans="1:21" x14ac:dyDescent="0.25">
      <c r="A11440">
        <v>5.7</v>
      </c>
      <c r="B11440">
        <v>18.399999999999999</v>
      </c>
      <c r="C11440">
        <v>9.9</v>
      </c>
      <c r="D11440">
        <v>14</v>
      </c>
      <c r="G11440"/>
      <c r="L11440"/>
      <c r="Q11440"/>
      <c r="U11440"/>
    </row>
    <row r="11441" spans="1:21" x14ac:dyDescent="0.25">
      <c r="A11441">
        <v>0.8</v>
      </c>
      <c r="B11441">
        <v>12.9</v>
      </c>
      <c r="C11441">
        <v>19.600000000000001</v>
      </c>
      <c r="D11441">
        <v>14</v>
      </c>
      <c r="G11441"/>
      <c r="L11441"/>
      <c r="Q11441"/>
      <c r="U11441"/>
    </row>
    <row r="11442" spans="1:21" x14ac:dyDescent="0.25">
      <c r="A11442">
        <v>5</v>
      </c>
      <c r="B11442">
        <v>7.8</v>
      </c>
      <c r="C11442">
        <v>28.4</v>
      </c>
      <c r="D11442">
        <v>14</v>
      </c>
      <c r="G11442"/>
      <c r="L11442"/>
      <c r="Q11442"/>
      <c r="U11442"/>
    </row>
    <row r="11443" spans="1:21" x14ac:dyDescent="0.25">
      <c r="A11443">
        <v>3.4</v>
      </c>
      <c r="B11443">
        <v>8.6</v>
      </c>
      <c r="C11443">
        <v>39.6</v>
      </c>
      <c r="D11443">
        <v>14</v>
      </c>
      <c r="G11443"/>
      <c r="L11443"/>
      <c r="Q11443"/>
      <c r="U11443"/>
    </row>
    <row r="11444" spans="1:21" x14ac:dyDescent="0.25">
      <c r="A11444">
        <v>6</v>
      </c>
      <c r="B11444">
        <v>14.9</v>
      </c>
      <c r="C11444">
        <v>80.599999999999994</v>
      </c>
      <c r="D11444">
        <v>14</v>
      </c>
      <c r="G11444"/>
      <c r="L11444"/>
      <c r="Q11444"/>
      <c r="U11444"/>
    </row>
    <row r="11445" spans="1:21" x14ac:dyDescent="0.25">
      <c r="A11445">
        <v>0.8</v>
      </c>
      <c r="B11445">
        <v>13.4</v>
      </c>
      <c r="C11445">
        <v>248</v>
      </c>
      <c r="D11445">
        <v>14</v>
      </c>
      <c r="G11445"/>
      <c r="L11445"/>
      <c r="Q11445"/>
      <c r="U11445"/>
    </row>
    <row r="11446" spans="1:21" x14ac:dyDescent="0.25">
      <c r="A11446">
        <v>5.8</v>
      </c>
      <c r="B11446">
        <v>6.4</v>
      </c>
      <c r="C11446">
        <v>12.5</v>
      </c>
      <c r="D11446">
        <v>14.1</v>
      </c>
      <c r="G11446"/>
      <c r="L11446"/>
      <c r="Q11446"/>
      <c r="U11446"/>
    </row>
    <row r="11447" spans="1:21" x14ac:dyDescent="0.25">
      <c r="A11447">
        <v>5.0999999999999996</v>
      </c>
      <c r="B11447">
        <v>6.2</v>
      </c>
      <c r="C11447">
        <v>14.3</v>
      </c>
      <c r="D11447">
        <v>14.1</v>
      </c>
      <c r="G11447"/>
      <c r="L11447"/>
      <c r="Q11447"/>
      <c r="U11447"/>
    </row>
    <row r="11448" spans="1:21" x14ac:dyDescent="0.25">
      <c r="A11448">
        <v>6.2</v>
      </c>
      <c r="B11448">
        <v>12.6</v>
      </c>
      <c r="C11448">
        <v>15.9</v>
      </c>
      <c r="D11448">
        <v>14.1</v>
      </c>
      <c r="G11448"/>
      <c r="L11448"/>
      <c r="Q11448"/>
      <c r="U11448"/>
    </row>
    <row r="11449" spans="1:21" x14ac:dyDescent="0.25">
      <c r="A11449">
        <v>0.4</v>
      </c>
      <c r="B11449">
        <v>9.9</v>
      </c>
      <c r="C11449">
        <v>22</v>
      </c>
      <c r="D11449">
        <v>14.1</v>
      </c>
      <c r="G11449"/>
      <c r="L11449"/>
      <c r="Q11449"/>
      <c r="U11449"/>
    </row>
    <row r="11450" spans="1:21" x14ac:dyDescent="0.25">
      <c r="A11450">
        <v>3.1</v>
      </c>
      <c r="B11450">
        <v>12.5</v>
      </c>
      <c r="C11450">
        <v>22.6</v>
      </c>
      <c r="D11450">
        <v>14.1</v>
      </c>
      <c r="G11450"/>
      <c r="L11450"/>
      <c r="Q11450"/>
      <c r="U11450"/>
    </row>
    <row r="11451" spans="1:21" x14ac:dyDescent="0.25">
      <c r="A11451">
        <v>7.2</v>
      </c>
      <c r="B11451">
        <v>17.5</v>
      </c>
      <c r="C11451">
        <v>39.700000000000003</v>
      </c>
      <c r="D11451">
        <v>14.1</v>
      </c>
      <c r="G11451"/>
      <c r="L11451"/>
      <c r="Q11451"/>
      <c r="U11451"/>
    </row>
    <row r="11452" spans="1:21" x14ac:dyDescent="0.25">
      <c r="A11452">
        <v>1.3</v>
      </c>
      <c r="B11452">
        <v>7.1</v>
      </c>
      <c r="C11452">
        <v>11.3</v>
      </c>
      <c r="D11452">
        <v>14.2</v>
      </c>
      <c r="G11452"/>
      <c r="L11452"/>
      <c r="Q11452"/>
      <c r="U11452"/>
    </row>
    <row r="11453" spans="1:21" x14ac:dyDescent="0.25">
      <c r="A11453">
        <v>5.9</v>
      </c>
      <c r="B11453">
        <v>12.6</v>
      </c>
      <c r="C11453">
        <v>17.399999999999999</v>
      </c>
      <c r="D11453">
        <v>14.2</v>
      </c>
      <c r="G11453"/>
      <c r="L11453"/>
      <c r="Q11453"/>
      <c r="U11453"/>
    </row>
    <row r="11454" spans="1:21" x14ac:dyDescent="0.25">
      <c r="A11454">
        <v>6.6</v>
      </c>
      <c r="B11454">
        <v>8.9</v>
      </c>
      <c r="C11454">
        <v>19</v>
      </c>
      <c r="D11454">
        <v>14.2</v>
      </c>
      <c r="G11454"/>
      <c r="L11454"/>
      <c r="Q11454"/>
      <c r="U11454"/>
    </row>
    <row r="11455" spans="1:21" x14ac:dyDescent="0.25">
      <c r="A11455">
        <v>0.5</v>
      </c>
      <c r="B11455">
        <v>21.8</v>
      </c>
      <c r="C11455">
        <v>22.4</v>
      </c>
      <c r="D11455">
        <v>14.2</v>
      </c>
      <c r="G11455"/>
      <c r="L11455"/>
      <c r="Q11455"/>
      <c r="U11455"/>
    </row>
    <row r="11456" spans="1:21" x14ac:dyDescent="0.25">
      <c r="A11456">
        <v>2.5</v>
      </c>
      <c r="B11456">
        <v>3.5</v>
      </c>
      <c r="C11456">
        <v>23.5</v>
      </c>
      <c r="D11456">
        <v>14.2</v>
      </c>
      <c r="G11456"/>
      <c r="L11456"/>
      <c r="Q11456"/>
      <c r="U11456"/>
    </row>
    <row r="11457" spans="1:21" x14ac:dyDescent="0.25">
      <c r="A11457">
        <v>1.9</v>
      </c>
      <c r="B11457">
        <v>12.5</v>
      </c>
      <c r="C11457">
        <v>27</v>
      </c>
      <c r="D11457">
        <v>14.2</v>
      </c>
      <c r="G11457"/>
      <c r="L11457"/>
      <c r="Q11457"/>
      <c r="U11457"/>
    </row>
    <row r="11458" spans="1:21" x14ac:dyDescent="0.25">
      <c r="A11458">
        <v>4.8</v>
      </c>
      <c r="B11458">
        <v>6.3</v>
      </c>
      <c r="C11458">
        <v>31.3</v>
      </c>
      <c r="D11458">
        <v>14.2</v>
      </c>
      <c r="G11458"/>
      <c r="L11458"/>
      <c r="Q11458"/>
      <c r="U11458"/>
    </row>
    <row r="11459" spans="1:21" x14ac:dyDescent="0.25">
      <c r="A11459">
        <v>4</v>
      </c>
      <c r="B11459">
        <v>14.5</v>
      </c>
      <c r="C11459">
        <v>65.7</v>
      </c>
      <c r="D11459">
        <v>14.2</v>
      </c>
      <c r="G11459"/>
      <c r="L11459"/>
      <c r="Q11459"/>
      <c r="U11459"/>
    </row>
    <row r="11460" spans="1:21" x14ac:dyDescent="0.25">
      <c r="A11460">
        <v>5.9</v>
      </c>
      <c r="B11460">
        <v>28.8</v>
      </c>
      <c r="C11460">
        <v>17.8</v>
      </c>
      <c r="D11460">
        <v>14.3</v>
      </c>
      <c r="G11460"/>
      <c r="L11460"/>
      <c r="Q11460"/>
      <c r="U11460"/>
    </row>
    <row r="11461" spans="1:21" x14ac:dyDescent="0.25">
      <c r="A11461">
        <v>5.0999999999999996</v>
      </c>
      <c r="B11461">
        <v>3.3</v>
      </c>
      <c r="C11461">
        <v>19.8</v>
      </c>
      <c r="D11461">
        <v>14.3</v>
      </c>
      <c r="G11461"/>
      <c r="L11461"/>
      <c r="Q11461"/>
      <c r="U11461"/>
    </row>
    <row r="11462" spans="1:21" x14ac:dyDescent="0.25">
      <c r="A11462">
        <v>5.7</v>
      </c>
      <c r="B11462">
        <v>14</v>
      </c>
      <c r="C11462">
        <v>20</v>
      </c>
      <c r="D11462">
        <v>14.3</v>
      </c>
      <c r="G11462"/>
      <c r="L11462"/>
      <c r="Q11462"/>
      <c r="U11462"/>
    </row>
    <row r="11463" spans="1:21" x14ac:dyDescent="0.25">
      <c r="A11463">
        <v>11.4</v>
      </c>
      <c r="B11463">
        <v>14.6</v>
      </c>
      <c r="C11463">
        <v>20.2</v>
      </c>
      <c r="D11463">
        <v>14.3</v>
      </c>
      <c r="G11463"/>
      <c r="L11463"/>
      <c r="Q11463"/>
      <c r="U11463"/>
    </row>
    <row r="11464" spans="1:21" x14ac:dyDescent="0.25">
      <c r="A11464">
        <v>2.5</v>
      </c>
      <c r="B11464">
        <v>15.1</v>
      </c>
      <c r="C11464">
        <v>25.8</v>
      </c>
      <c r="D11464">
        <v>14.3</v>
      </c>
      <c r="G11464"/>
      <c r="L11464"/>
      <c r="Q11464"/>
      <c r="U11464"/>
    </row>
    <row r="11465" spans="1:21" x14ac:dyDescent="0.25">
      <c r="A11465">
        <v>5.0999999999999996</v>
      </c>
      <c r="B11465">
        <v>9.9</v>
      </c>
      <c r="C11465">
        <v>14.2</v>
      </c>
      <c r="D11465">
        <v>14.4</v>
      </c>
      <c r="G11465"/>
      <c r="L11465"/>
      <c r="Q11465"/>
      <c r="U11465"/>
    </row>
    <row r="11466" spans="1:21" x14ac:dyDescent="0.25">
      <c r="A11466">
        <v>0.8</v>
      </c>
      <c r="B11466">
        <v>16.899999999999999</v>
      </c>
      <c r="C11466">
        <v>21.3</v>
      </c>
      <c r="D11466">
        <v>14.4</v>
      </c>
      <c r="G11466"/>
      <c r="L11466"/>
      <c r="Q11466"/>
      <c r="U11466"/>
    </row>
    <row r="11467" spans="1:21" x14ac:dyDescent="0.25">
      <c r="A11467">
        <v>5.7</v>
      </c>
      <c r="B11467">
        <v>13.2</v>
      </c>
      <c r="C11467">
        <v>26.9</v>
      </c>
      <c r="D11467">
        <v>14.4</v>
      </c>
      <c r="G11467"/>
      <c r="L11467"/>
      <c r="Q11467"/>
      <c r="U11467"/>
    </row>
    <row r="11468" spans="1:21" x14ac:dyDescent="0.25">
      <c r="A11468">
        <v>4.8</v>
      </c>
      <c r="B11468">
        <v>5.8</v>
      </c>
      <c r="C11468">
        <v>12.3</v>
      </c>
      <c r="D11468">
        <v>14.5</v>
      </c>
      <c r="G11468"/>
      <c r="L11468"/>
      <c r="Q11468"/>
      <c r="U11468"/>
    </row>
    <row r="11469" spans="1:21" x14ac:dyDescent="0.25">
      <c r="A11469">
        <v>1.6</v>
      </c>
      <c r="B11469">
        <v>10.6</v>
      </c>
      <c r="C11469">
        <v>16.899999999999999</v>
      </c>
      <c r="D11469">
        <v>14.5</v>
      </c>
      <c r="G11469"/>
      <c r="L11469"/>
      <c r="Q11469"/>
      <c r="U11469"/>
    </row>
    <row r="11470" spans="1:21" x14ac:dyDescent="0.25">
      <c r="A11470">
        <v>1.1000000000000001</v>
      </c>
      <c r="B11470">
        <v>10.7</v>
      </c>
      <c r="C11470">
        <v>27.5</v>
      </c>
      <c r="D11470">
        <v>14.5</v>
      </c>
      <c r="G11470"/>
      <c r="L11470"/>
      <c r="Q11470"/>
      <c r="U11470"/>
    </row>
    <row r="11471" spans="1:21" x14ac:dyDescent="0.25">
      <c r="A11471">
        <v>10.1</v>
      </c>
      <c r="B11471">
        <v>25.7</v>
      </c>
      <c r="C11471">
        <v>117</v>
      </c>
      <c r="D11471">
        <v>14.6</v>
      </c>
      <c r="G11471"/>
      <c r="L11471"/>
      <c r="Q11471"/>
      <c r="U11471"/>
    </row>
    <row r="11472" spans="1:21" x14ac:dyDescent="0.25">
      <c r="A11472">
        <v>6.8</v>
      </c>
      <c r="B11472">
        <v>4.5</v>
      </c>
      <c r="C11472">
        <v>8.4</v>
      </c>
      <c r="D11472">
        <v>14.7</v>
      </c>
      <c r="G11472"/>
      <c r="L11472"/>
      <c r="Q11472"/>
      <c r="U11472"/>
    </row>
    <row r="11473" spans="1:21" x14ac:dyDescent="0.25">
      <c r="A11473">
        <v>4.9000000000000004</v>
      </c>
      <c r="B11473">
        <v>12.7</v>
      </c>
      <c r="C11473">
        <v>19</v>
      </c>
      <c r="D11473">
        <v>14.7</v>
      </c>
      <c r="G11473"/>
      <c r="L11473"/>
      <c r="Q11473"/>
      <c r="U11473"/>
    </row>
    <row r="11474" spans="1:21" x14ac:dyDescent="0.25">
      <c r="A11474">
        <v>6.2</v>
      </c>
      <c r="B11474">
        <v>12.6</v>
      </c>
      <c r="C11474">
        <v>35.299999999999997</v>
      </c>
      <c r="D11474">
        <v>14.7</v>
      </c>
      <c r="G11474"/>
      <c r="L11474"/>
      <c r="Q11474"/>
      <c r="U11474"/>
    </row>
    <row r="11475" spans="1:21" x14ac:dyDescent="0.25">
      <c r="A11475">
        <v>0.7</v>
      </c>
      <c r="B11475">
        <v>13.4</v>
      </c>
      <c r="C11475">
        <v>23.4</v>
      </c>
      <c r="D11475">
        <v>14.8</v>
      </c>
      <c r="G11475"/>
      <c r="L11475"/>
      <c r="Q11475"/>
      <c r="U11475"/>
    </row>
    <row r="11476" spans="1:21" x14ac:dyDescent="0.25">
      <c r="A11476">
        <v>7.7</v>
      </c>
      <c r="B11476">
        <v>6.7</v>
      </c>
      <c r="C11476">
        <v>26.3</v>
      </c>
      <c r="D11476">
        <v>14.8</v>
      </c>
      <c r="G11476"/>
      <c r="L11476"/>
      <c r="Q11476"/>
      <c r="U11476"/>
    </row>
    <row r="11477" spans="1:21" x14ac:dyDescent="0.25">
      <c r="A11477">
        <v>1.5</v>
      </c>
      <c r="B11477">
        <v>19.2</v>
      </c>
      <c r="C11477">
        <v>53.4</v>
      </c>
      <c r="D11477">
        <v>14.8</v>
      </c>
      <c r="G11477"/>
      <c r="L11477"/>
      <c r="Q11477"/>
      <c r="U11477"/>
    </row>
    <row r="11478" spans="1:21" x14ac:dyDescent="0.25">
      <c r="A11478">
        <v>0.9</v>
      </c>
      <c r="B11478">
        <v>11.2</v>
      </c>
      <c r="C11478">
        <v>12.2</v>
      </c>
      <c r="D11478">
        <v>14.9</v>
      </c>
      <c r="G11478"/>
      <c r="L11478"/>
      <c r="Q11478"/>
      <c r="U11478"/>
    </row>
    <row r="11479" spans="1:21" x14ac:dyDescent="0.25">
      <c r="A11479">
        <v>6.6</v>
      </c>
      <c r="B11479">
        <v>9.8000000000000007</v>
      </c>
      <c r="C11479">
        <v>13.4</v>
      </c>
      <c r="D11479">
        <v>14.9</v>
      </c>
      <c r="G11479"/>
      <c r="L11479"/>
      <c r="Q11479"/>
      <c r="U11479"/>
    </row>
    <row r="11480" spans="1:21" x14ac:dyDescent="0.25">
      <c r="A11480">
        <v>4.2</v>
      </c>
      <c r="B11480">
        <v>15.6</v>
      </c>
      <c r="C11480">
        <v>21.1</v>
      </c>
      <c r="D11480">
        <v>14.9</v>
      </c>
      <c r="G11480"/>
      <c r="L11480"/>
      <c r="Q11480"/>
      <c r="U11480"/>
    </row>
    <row r="11481" spans="1:21" x14ac:dyDescent="0.25">
      <c r="A11481">
        <v>1.7</v>
      </c>
      <c r="B11481">
        <v>19.2</v>
      </c>
      <c r="C11481">
        <v>25</v>
      </c>
      <c r="D11481">
        <v>14.9</v>
      </c>
      <c r="G11481"/>
      <c r="L11481"/>
      <c r="Q11481"/>
      <c r="U11481"/>
    </row>
    <row r="11482" spans="1:21" x14ac:dyDescent="0.25">
      <c r="A11482">
        <v>0.6</v>
      </c>
      <c r="B11482">
        <v>12.5</v>
      </c>
      <c r="C11482">
        <v>47</v>
      </c>
      <c r="D11482">
        <v>14.9</v>
      </c>
      <c r="G11482"/>
      <c r="L11482"/>
      <c r="Q11482"/>
      <c r="U11482"/>
    </row>
    <row r="11483" spans="1:21" x14ac:dyDescent="0.25">
      <c r="A11483">
        <v>1.9</v>
      </c>
      <c r="B11483">
        <v>15.7</v>
      </c>
      <c r="C11483">
        <v>48.5</v>
      </c>
      <c r="D11483">
        <v>14.9</v>
      </c>
      <c r="G11483"/>
      <c r="L11483"/>
      <c r="Q11483"/>
      <c r="U11483"/>
    </row>
    <row r="11484" spans="1:21" x14ac:dyDescent="0.25">
      <c r="A11484">
        <v>6.1</v>
      </c>
      <c r="B11484">
        <v>45.1</v>
      </c>
      <c r="C11484">
        <v>78</v>
      </c>
      <c r="D11484">
        <v>14.9</v>
      </c>
      <c r="G11484"/>
      <c r="L11484"/>
      <c r="Q11484"/>
      <c r="U11484"/>
    </row>
    <row r="11485" spans="1:21" x14ac:dyDescent="0.25">
      <c r="A11485">
        <v>3.5</v>
      </c>
      <c r="B11485">
        <v>3.4</v>
      </c>
      <c r="C11485">
        <v>79.3</v>
      </c>
      <c r="D11485">
        <v>14.9</v>
      </c>
      <c r="G11485"/>
      <c r="L11485"/>
      <c r="Q11485"/>
      <c r="U11485"/>
    </row>
    <row r="11486" spans="1:21" x14ac:dyDescent="0.25">
      <c r="A11486">
        <v>4.2</v>
      </c>
      <c r="B11486">
        <v>10.1</v>
      </c>
      <c r="C11486">
        <v>8.9</v>
      </c>
      <c r="D11486">
        <v>15</v>
      </c>
      <c r="G11486"/>
      <c r="L11486"/>
      <c r="Q11486"/>
      <c r="U11486"/>
    </row>
    <row r="11487" spans="1:21" x14ac:dyDescent="0.25">
      <c r="A11487">
        <v>7.6</v>
      </c>
      <c r="B11487">
        <v>4.0999999999999996</v>
      </c>
      <c r="C11487">
        <v>9.6</v>
      </c>
      <c r="D11487">
        <v>15</v>
      </c>
      <c r="G11487"/>
      <c r="L11487"/>
      <c r="Q11487"/>
      <c r="U11487"/>
    </row>
    <row r="11488" spans="1:21" x14ac:dyDescent="0.25">
      <c r="A11488">
        <v>8</v>
      </c>
      <c r="B11488">
        <v>6.4</v>
      </c>
      <c r="C11488">
        <v>14.8</v>
      </c>
      <c r="D11488">
        <v>15</v>
      </c>
      <c r="G11488"/>
      <c r="L11488"/>
      <c r="Q11488"/>
      <c r="U11488"/>
    </row>
    <row r="11489" spans="1:21" x14ac:dyDescent="0.25">
      <c r="A11489">
        <v>1.2</v>
      </c>
      <c r="B11489">
        <v>9.3000000000000007</v>
      </c>
      <c r="C11489">
        <v>15.4</v>
      </c>
      <c r="D11489">
        <v>15</v>
      </c>
      <c r="G11489"/>
      <c r="L11489"/>
      <c r="Q11489"/>
      <c r="U11489"/>
    </row>
    <row r="11490" spans="1:21" x14ac:dyDescent="0.25">
      <c r="A11490">
        <v>6.7</v>
      </c>
      <c r="B11490">
        <v>4.0999999999999996</v>
      </c>
      <c r="C11490">
        <v>16.600000000000001</v>
      </c>
      <c r="D11490">
        <v>15</v>
      </c>
      <c r="G11490"/>
      <c r="L11490"/>
      <c r="Q11490"/>
      <c r="U11490"/>
    </row>
    <row r="11491" spans="1:21" x14ac:dyDescent="0.25">
      <c r="A11491">
        <v>2.2000000000000002</v>
      </c>
      <c r="B11491">
        <v>2.4</v>
      </c>
      <c r="C11491">
        <v>19.7</v>
      </c>
      <c r="D11491">
        <v>15</v>
      </c>
      <c r="G11491"/>
      <c r="L11491"/>
      <c r="Q11491"/>
      <c r="U11491"/>
    </row>
    <row r="11492" spans="1:21" x14ac:dyDescent="0.25">
      <c r="A11492">
        <v>4.5999999999999996</v>
      </c>
      <c r="B11492">
        <v>29.1</v>
      </c>
      <c r="C11492">
        <v>20.8</v>
      </c>
      <c r="D11492">
        <v>15</v>
      </c>
      <c r="G11492"/>
      <c r="L11492"/>
      <c r="Q11492"/>
      <c r="U11492"/>
    </row>
    <row r="11493" spans="1:21" x14ac:dyDescent="0.25">
      <c r="A11493">
        <v>3.2</v>
      </c>
      <c r="B11493">
        <v>8.1999999999999993</v>
      </c>
      <c r="C11493">
        <v>24.3</v>
      </c>
      <c r="D11493">
        <v>15</v>
      </c>
      <c r="G11493"/>
      <c r="L11493"/>
      <c r="Q11493"/>
      <c r="U11493"/>
    </row>
    <row r="11494" spans="1:21" x14ac:dyDescent="0.25">
      <c r="A11494">
        <v>1.7</v>
      </c>
      <c r="B11494">
        <v>12.2</v>
      </c>
      <c r="C11494">
        <v>25.7</v>
      </c>
      <c r="D11494">
        <v>15</v>
      </c>
      <c r="G11494"/>
      <c r="L11494"/>
      <c r="Q11494"/>
      <c r="U11494"/>
    </row>
    <row r="11495" spans="1:21" x14ac:dyDescent="0.25">
      <c r="A11495">
        <v>5.8</v>
      </c>
      <c r="B11495">
        <v>61.7</v>
      </c>
      <c r="C11495">
        <v>60.5</v>
      </c>
      <c r="D11495">
        <v>15</v>
      </c>
      <c r="G11495"/>
      <c r="L11495"/>
      <c r="Q11495"/>
      <c r="U11495"/>
    </row>
    <row r="11496" spans="1:21" x14ac:dyDescent="0.25">
      <c r="A11496">
        <v>6.5</v>
      </c>
      <c r="B11496">
        <v>16.399999999999999</v>
      </c>
      <c r="C11496">
        <v>10</v>
      </c>
      <c r="D11496">
        <v>15.1</v>
      </c>
      <c r="G11496"/>
      <c r="L11496"/>
      <c r="Q11496"/>
      <c r="U11496"/>
    </row>
    <row r="11497" spans="1:21" x14ac:dyDescent="0.25">
      <c r="A11497">
        <v>3.5</v>
      </c>
      <c r="B11497">
        <v>8.1</v>
      </c>
      <c r="C11497">
        <v>16.399999999999999</v>
      </c>
      <c r="D11497">
        <v>15.1</v>
      </c>
      <c r="G11497"/>
      <c r="L11497"/>
      <c r="Q11497"/>
      <c r="U11497"/>
    </row>
    <row r="11498" spans="1:21" x14ac:dyDescent="0.25">
      <c r="A11498">
        <v>5.2</v>
      </c>
      <c r="B11498">
        <v>19.8</v>
      </c>
      <c r="C11498">
        <v>44</v>
      </c>
      <c r="D11498">
        <v>15.1</v>
      </c>
      <c r="G11498"/>
      <c r="L11498"/>
      <c r="Q11498"/>
      <c r="U11498"/>
    </row>
    <row r="11499" spans="1:21" x14ac:dyDescent="0.25">
      <c r="A11499">
        <v>1.1000000000000001</v>
      </c>
      <c r="B11499">
        <v>8.1999999999999993</v>
      </c>
      <c r="C11499">
        <v>10.4</v>
      </c>
      <c r="D11499">
        <v>15.2</v>
      </c>
      <c r="G11499"/>
      <c r="L11499"/>
      <c r="Q11499"/>
      <c r="U11499"/>
    </row>
    <row r="11500" spans="1:21" x14ac:dyDescent="0.25">
      <c r="A11500">
        <v>6.9</v>
      </c>
      <c r="B11500">
        <v>13.8</v>
      </c>
      <c r="C11500">
        <v>16</v>
      </c>
      <c r="D11500">
        <v>15.2</v>
      </c>
      <c r="G11500"/>
      <c r="L11500"/>
      <c r="Q11500"/>
      <c r="U11500"/>
    </row>
    <row r="11501" spans="1:21" x14ac:dyDescent="0.25">
      <c r="A11501">
        <v>5.8</v>
      </c>
      <c r="B11501">
        <v>16.600000000000001</v>
      </c>
      <c r="C11501">
        <v>21.4</v>
      </c>
      <c r="D11501">
        <v>15.2</v>
      </c>
      <c r="G11501"/>
      <c r="L11501"/>
      <c r="Q11501"/>
      <c r="U11501"/>
    </row>
    <row r="11502" spans="1:21" x14ac:dyDescent="0.25">
      <c r="A11502">
        <v>3.9</v>
      </c>
      <c r="B11502">
        <v>15.2</v>
      </c>
      <c r="C11502">
        <v>23.6</v>
      </c>
      <c r="D11502">
        <v>15.2</v>
      </c>
      <c r="G11502"/>
      <c r="L11502"/>
      <c r="Q11502"/>
      <c r="U11502"/>
    </row>
    <row r="11503" spans="1:21" x14ac:dyDescent="0.25">
      <c r="A11503">
        <v>0.1</v>
      </c>
      <c r="B11503">
        <v>21.6</v>
      </c>
      <c r="C11503">
        <v>42</v>
      </c>
      <c r="D11503">
        <v>15.2</v>
      </c>
      <c r="G11503"/>
      <c r="L11503"/>
      <c r="Q11503"/>
      <c r="U11503"/>
    </row>
    <row r="11504" spans="1:21" x14ac:dyDescent="0.25">
      <c r="A11504">
        <v>6</v>
      </c>
      <c r="B11504">
        <v>9.5</v>
      </c>
      <c r="C11504">
        <v>7.3</v>
      </c>
      <c r="D11504">
        <v>15.3</v>
      </c>
      <c r="G11504"/>
      <c r="L11504"/>
      <c r="Q11504"/>
      <c r="U11504"/>
    </row>
    <row r="11505" spans="1:21" x14ac:dyDescent="0.25">
      <c r="A11505">
        <v>2.4</v>
      </c>
      <c r="B11505">
        <v>5.8</v>
      </c>
      <c r="C11505">
        <v>9</v>
      </c>
      <c r="D11505">
        <v>15.3</v>
      </c>
      <c r="G11505"/>
      <c r="L11505"/>
      <c r="Q11505"/>
      <c r="U11505"/>
    </row>
    <row r="11506" spans="1:21" x14ac:dyDescent="0.25">
      <c r="A11506">
        <v>1.3</v>
      </c>
      <c r="B11506">
        <v>11.6</v>
      </c>
      <c r="C11506">
        <v>13.3</v>
      </c>
      <c r="D11506">
        <v>15.3</v>
      </c>
      <c r="G11506"/>
      <c r="L11506"/>
      <c r="Q11506"/>
      <c r="U11506"/>
    </row>
    <row r="11507" spans="1:21" x14ac:dyDescent="0.25">
      <c r="A11507">
        <v>6.1</v>
      </c>
      <c r="B11507">
        <v>6.4</v>
      </c>
      <c r="C11507">
        <v>15.2</v>
      </c>
      <c r="D11507">
        <v>15.3</v>
      </c>
      <c r="G11507"/>
      <c r="L11507"/>
      <c r="Q11507"/>
      <c r="U11507"/>
    </row>
    <row r="11508" spans="1:21" x14ac:dyDescent="0.25">
      <c r="A11508">
        <v>1.2</v>
      </c>
      <c r="B11508">
        <v>9.9</v>
      </c>
      <c r="C11508">
        <v>25.5</v>
      </c>
      <c r="D11508">
        <v>15.3</v>
      </c>
      <c r="G11508"/>
      <c r="L11508"/>
      <c r="Q11508"/>
      <c r="U11508"/>
    </row>
    <row r="11509" spans="1:21" x14ac:dyDescent="0.25">
      <c r="A11509">
        <v>2.8</v>
      </c>
      <c r="B11509">
        <v>8.4</v>
      </c>
      <c r="C11509">
        <v>26</v>
      </c>
      <c r="D11509">
        <v>15.3</v>
      </c>
      <c r="G11509"/>
      <c r="L11509"/>
      <c r="Q11509"/>
      <c r="U11509"/>
    </row>
    <row r="11510" spans="1:21" x14ac:dyDescent="0.25">
      <c r="A11510">
        <v>0.5</v>
      </c>
      <c r="B11510">
        <v>18.399999999999999</v>
      </c>
      <c r="C11510">
        <v>34</v>
      </c>
      <c r="D11510">
        <v>15.3</v>
      </c>
      <c r="G11510"/>
      <c r="L11510"/>
      <c r="Q11510"/>
      <c r="U11510"/>
    </row>
    <row r="11511" spans="1:21" x14ac:dyDescent="0.25">
      <c r="A11511">
        <v>4.9000000000000004</v>
      </c>
      <c r="B11511">
        <v>14.4</v>
      </c>
      <c r="C11511">
        <v>9.3000000000000007</v>
      </c>
      <c r="D11511">
        <v>15.4</v>
      </c>
      <c r="G11511"/>
      <c r="L11511"/>
      <c r="Q11511"/>
      <c r="U11511"/>
    </row>
    <row r="11512" spans="1:21" x14ac:dyDescent="0.25">
      <c r="A11512">
        <v>1.5</v>
      </c>
      <c r="B11512">
        <v>13.7</v>
      </c>
      <c r="C11512">
        <v>15</v>
      </c>
      <c r="D11512">
        <v>15.4</v>
      </c>
      <c r="G11512"/>
      <c r="L11512"/>
      <c r="Q11512"/>
      <c r="U11512"/>
    </row>
    <row r="11513" spans="1:21" x14ac:dyDescent="0.25">
      <c r="A11513">
        <v>2.7</v>
      </c>
      <c r="B11513">
        <v>4.4000000000000004</v>
      </c>
      <c r="C11513">
        <v>5.9</v>
      </c>
      <c r="D11513">
        <v>15.5</v>
      </c>
      <c r="G11513"/>
      <c r="L11513"/>
      <c r="Q11513"/>
      <c r="U11513"/>
    </row>
    <row r="11514" spans="1:21" x14ac:dyDescent="0.25">
      <c r="A11514">
        <v>5.0999999999999996</v>
      </c>
      <c r="B11514">
        <v>10.8</v>
      </c>
      <c r="C11514">
        <v>8.6999999999999993</v>
      </c>
      <c r="D11514">
        <v>15.5</v>
      </c>
      <c r="G11514"/>
      <c r="L11514"/>
      <c r="Q11514"/>
      <c r="U11514"/>
    </row>
    <row r="11515" spans="1:21" x14ac:dyDescent="0.25">
      <c r="A11515">
        <v>4.0999999999999996</v>
      </c>
      <c r="B11515">
        <v>8.1999999999999993</v>
      </c>
      <c r="C11515">
        <v>21.3</v>
      </c>
      <c r="D11515">
        <v>15.5</v>
      </c>
      <c r="G11515"/>
      <c r="L11515"/>
      <c r="Q11515"/>
      <c r="U11515"/>
    </row>
    <row r="11516" spans="1:21" x14ac:dyDescent="0.25">
      <c r="A11516">
        <v>6.4</v>
      </c>
      <c r="B11516">
        <v>34.1</v>
      </c>
      <c r="C11516">
        <v>23.4</v>
      </c>
      <c r="D11516">
        <v>15.5</v>
      </c>
      <c r="G11516"/>
      <c r="L11516"/>
      <c r="Q11516"/>
      <c r="U11516"/>
    </row>
    <row r="11517" spans="1:21" x14ac:dyDescent="0.25">
      <c r="A11517">
        <v>6.3</v>
      </c>
      <c r="B11517">
        <v>9.5</v>
      </c>
      <c r="C11517">
        <v>25</v>
      </c>
      <c r="D11517">
        <v>15.5</v>
      </c>
      <c r="G11517"/>
      <c r="L11517"/>
      <c r="Q11517"/>
      <c r="U11517"/>
    </row>
    <row r="11518" spans="1:21" x14ac:dyDescent="0.25">
      <c r="A11518">
        <v>1.5</v>
      </c>
      <c r="B11518">
        <v>5.7</v>
      </c>
      <c r="C11518">
        <v>34.9</v>
      </c>
      <c r="D11518">
        <v>15.5</v>
      </c>
      <c r="G11518"/>
      <c r="L11518"/>
      <c r="Q11518"/>
      <c r="U11518"/>
    </row>
    <row r="11519" spans="1:21" x14ac:dyDescent="0.25">
      <c r="A11519">
        <v>7</v>
      </c>
      <c r="B11519">
        <v>9.6999999999999993</v>
      </c>
      <c r="C11519">
        <v>9.8000000000000007</v>
      </c>
      <c r="D11519">
        <v>15.6</v>
      </c>
      <c r="G11519"/>
      <c r="L11519"/>
      <c r="Q11519"/>
      <c r="U11519"/>
    </row>
    <row r="11520" spans="1:21" x14ac:dyDescent="0.25">
      <c r="A11520">
        <v>5.9</v>
      </c>
      <c r="B11520">
        <v>12.1</v>
      </c>
      <c r="C11520">
        <v>15.2</v>
      </c>
      <c r="D11520">
        <v>15.6</v>
      </c>
      <c r="G11520"/>
      <c r="L11520"/>
      <c r="Q11520"/>
      <c r="U11520"/>
    </row>
    <row r="11521" spans="1:21" x14ac:dyDescent="0.25">
      <c r="A11521">
        <v>5.0999999999999996</v>
      </c>
      <c r="B11521">
        <v>11.9</v>
      </c>
      <c r="C11521">
        <v>17</v>
      </c>
      <c r="D11521">
        <v>15.6</v>
      </c>
      <c r="G11521"/>
      <c r="L11521"/>
      <c r="Q11521"/>
      <c r="U11521"/>
    </row>
    <row r="11522" spans="1:21" x14ac:dyDescent="0.25">
      <c r="A11522">
        <v>11.3</v>
      </c>
      <c r="B11522">
        <v>10.4</v>
      </c>
      <c r="C11522">
        <v>31.1</v>
      </c>
      <c r="D11522">
        <v>15.6</v>
      </c>
      <c r="G11522"/>
      <c r="L11522"/>
      <c r="Q11522"/>
      <c r="U11522"/>
    </row>
    <row r="11523" spans="1:21" x14ac:dyDescent="0.25">
      <c r="A11523">
        <v>5.7</v>
      </c>
      <c r="B11523">
        <v>14.3</v>
      </c>
      <c r="C11523">
        <v>13</v>
      </c>
      <c r="D11523">
        <v>15.7</v>
      </c>
      <c r="G11523"/>
      <c r="L11523"/>
      <c r="Q11523"/>
      <c r="U11523"/>
    </row>
    <row r="11524" spans="1:21" x14ac:dyDescent="0.25">
      <c r="A11524">
        <v>1.1000000000000001</v>
      </c>
      <c r="B11524">
        <v>12.4</v>
      </c>
      <c r="C11524">
        <v>20.100000000000001</v>
      </c>
      <c r="D11524">
        <v>15.7</v>
      </c>
      <c r="G11524"/>
      <c r="L11524"/>
      <c r="Q11524"/>
      <c r="U11524"/>
    </row>
    <row r="11525" spans="1:21" x14ac:dyDescent="0.25">
      <c r="A11525">
        <v>10.8</v>
      </c>
      <c r="B11525">
        <v>18.100000000000001</v>
      </c>
      <c r="C11525">
        <v>64.2</v>
      </c>
      <c r="D11525">
        <v>15.7</v>
      </c>
      <c r="G11525"/>
      <c r="L11525"/>
      <c r="Q11525"/>
      <c r="U11525"/>
    </row>
    <row r="11526" spans="1:21" x14ac:dyDescent="0.25">
      <c r="A11526">
        <v>1.2</v>
      </c>
      <c r="B11526">
        <v>10</v>
      </c>
      <c r="C11526">
        <v>11.7</v>
      </c>
      <c r="D11526">
        <v>15.8</v>
      </c>
      <c r="G11526"/>
      <c r="L11526"/>
      <c r="Q11526"/>
      <c r="U11526"/>
    </row>
    <row r="11527" spans="1:21" x14ac:dyDescent="0.25">
      <c r="A11527">
        <v>7.8</v>
      </c>
      <c r="B11527">
        <v>11</v>
      </c>
      <c r="C11527">
        <v>33.1</v>
      </c>
      <c r="D11527">
        <v>15.8</v>
      </c>
      <c r="G11527"/>
      <c r="L11527"/>
      <c r="Q11527"/>
      <c r="U11527"/>
    </row>
    <row r="11528" spans="1:21" x14ac:dyDescent="0.25">
      <c r="A11528">
        <v>1.9</v>
      </c>
      <c r="B11528">
        <v>4.4000000000000004</v>
      </c>
      <c r="C11528">
        <v>5.4</v>
      </c>
      <c r="D11528">
        <v>15.9</v>
      </c>
      <c r="G11528"/>
      <c r="L11528"/>
      <c r="Q11528"/>
      <c r="U11528"/>
    </row>
    <row r="11529" spans="1:21" x14ac:dyDescent="0.25">
      <c r="A11529">
        <v>2.8</v>
      </c>
      <c r="B11529">
        <v>10.7</v>
      </c>
      <c r="C11529">
        <v>13.6</v>
      </c>
      <c r="D11529">
        <v>15.9</v>
      </c>
      <c r="G11529"/>
      <c r="L11529"/>
      <c r="Q11529"/>
      <c r="U11529"/>
    </row>
    <row r="11530" spans="1:21" x14ac:dyDescent="0.25">
      <c r="A11530">
        <v>4.0999999999999996</v>
      </c>
      <c r="B11530">
        <v>14.2</v>
      </c>
      <c r="C11530">
        <v>110</v>
      </c>
      <c r="D11530">
        <v>15.9</v>
      </c>
      <c r="G11530"/>
      <c r="L11530"/>
      <c r="Q11530"/>
      <c r="U11530"/>
    </row>
    <row r="11531" spans="1:21" x14ac:dyDescent="0.25">
      <c r="A11531">
        <v>3.9</v>
      </c>
      <c r="B11531">
        <v>6.6</v>
      </c>
      <c r="C11531">
        <v>4.2</v>
      </c>
      <c r="D11531">
        <v>16</v>
      </c>
      <c r="G11531"/>
      <c r="L11531"/>
      <c r="Q11531"/>
      <c r="U11531"/>
    </row>
    <row r="11532" spans="1:21" x14ac:dyDescent="0.25">
      <c r="A11532">
        <v>5.9</v>
      </c>
      <c r="B11532">
        <v>10.3</v>
      </c>
      <c r="C11532">
        <v>11.1</v>
      </c>
      <c r="D11532">
        <v>16</v>
      </c>
      <c r="G11532"/>
      <c r="L11532"/>
      <c r="Q11532"/>
      <c r="U11532"/>
    </row>
    <row r="11533" spans="1:21" x14ac:dyDescent="0.25">
      <c r="A11533">
        <v>3.9</v>
      </c>
      <c r="B11533">
        <v>4.8</v>
      </c>
      <c r="C11533">
        <v>13.8</v>
      </c>
      <c r="D11533">
        <v>16.100000000000001</v>
      </c>
      <c r="G11533"/>
      <c r="L11533"/>
      <c r="Q11533"/>
      <c r="U11533"/>
    </row>
    <row r="11534" spans="1:21" x14ac:dyDescent="0.25">
      <c r="A11534">
        <v>6.9</v>
      </c>
      <c r="B11534">
        <v>12.8</v>
      </c>
      <c r="C11534">
        <v>14.4</v>
      </c>
      <c r="D11534">
        <v>16.100000000000001</v>
      </c>
      <c r="G11534"/>
      <c r="L11534"/>
      <c r="Q11534"/>
      <c r="U11534"/>
    </row>
    <row r="11535" spans="1:21" x14ac:dyDescent="0.25">
      <c r="A11535">
        <v>1.3</v>
      </c>
      <c r="B11535">
        <v>5.7</v>
      </c>
      <c r="C11535">
        <v>26.4</v>
      </c>
      <c r="D11535">
        <v>16.100000000000001</v>
      </c>
      <c r="G11535"/>
      <c r="L11535"/>
      <c r="Q11535"/>
      <c r="U11535"/>
    </row>
    <row r="11536" spans="1:21" x14ac:dyDescent="0.25">
      <c r="A11536">
        <v>4.5999999999999996</v>
      </c>
      <c r="B11536">
        <v>11</v>
      </c>
      <c r="C11536">
        <v>28</v>
      </c>
      <c r="D11536">
        <v>16.100000000000001</v>
      </c>
      <c r="G11536"/>
      <c r="L11536"/>
      <c r="Q11536"/>
      <c r="U11536"/>
    </row>
    <row r="11537" spans="1:21" x14ac:dyDescent="0.25">
      <c r="A11537">
        <v>5.6</v>
      </c>
      <c r="B11537">
        <v>6.3</v>
      </c>
      <c r="C11537">
        <v>31.8</v>
      </c>
      <c r="D11537">
        <v>16.2</v>
      </c>
      <c r="G11537"/>
      <c r="L11537"/>
      <c r="Q11537"/>
      <c r="U11537"/>
    </row>
    <row r="11538" spans="1:21" x14ac:dyDescent="0.25">
      <c r="A11538">
        <v>4.7</v>
      </c>
      <c r="B11538">
        <v>10.6</v>
      </c>
      <c r="C11538">
        <v>11.8</v>
      </c>
      <c r="D11538">
        <v>16.3</v>
      </c>
      <c r="G11538"/>
      <c r="L11538"/>
      <c r="Q11538"/>
      <c r="U11538"/>
    </row>
    <row r="11539" spans="1:21" x14ac:dyDescent="0.25">
      <c r="A11539">
        <v>0.8</v>
      </c>
      <c r="B11539">
        <v>17.7</v>
      </c>
      <c r="C11539">
        <v>20.7</v>
      </c>
      <c r="D11539">
        <v>16.3</v>
      </c>
      <c r="G11539"/>
      <c r="L11539"/>
      <c r="Q11539"/>
      <c r="U11539"/>
    </row>
    <row r="11540" spans="1:21" x14ac:dyDescent="0.25">
      <c r="A11540">
        <v>7.3</v>
      </c>
      <c r="B11540">
        <v>8.8000000000000007</v>
      </c>
      <c r="C11540">
        <v>54.2</v>
      </c>
      <c r="D11540">
        <v>16.399999999999999</v>
      </c>
      <c r="G11540"/>
      <c r="L11540"/>
      <c r="Q11540"/>
      <c r="U11540"/>
    </row>
    <row r="11541" spans="1:21" x14ac:dyDescent="0.25">
      <c r="A11541">
        <v>6.7</v>
      </c>
      <c r="B11541">
        <v>12.2</v>
      </c>
      <c r="C11541">
        <v>11.2</v>
      </c>
      <c r="D11541">
        <v>16.5</v>
      </c>
      <c r="G11541"/>
      <c r="L11541"/>
      <c r="Q11541"/>
      <c r="U11541"/>
    </row>
    <row r="11542" spans="1:21" x14ac:dyDescent="0.25">
      <c r="A11542">
        <v>4.3</v>
      </c>
      <c r="B11542">
        <v>8.6999999999999993</v>
      </c>
      <c r="C11542">
        <v>15</v>
      </c>
      <c r="D11542">
        <v>16.5</v>
      </c>
      <c r="G11542"/>
      <c r="L11542"/>
      <c r="Q11542"/>
      <c r="U11542"/>
    </row>
    <row r="11543" spans="1:21" x14ac:dyDescent="0.25">
      <c r="A11543">
        <v>0.8</v>
      </c>
      <c r="B11543">
        <v>22.1</v>
      </c>
      <c r="C11543">
        <v>59.6</v>
      </c>
      <c r="D11543">
        <v>16.5</v>
      </c>
      <c r="G11543"/>
      <c r="L11543"/>
      <c r="Q11543"/>
      <c r="U11543"/>
    </row>
    <row r="11544" spans="1:21" x14ac:dyDescent="0.25">
      <c r="A11544">
        <v>6.9</v>
      </c>
      <c r="B11544">
        <v>12.5</v>
      </c>
      <c r="C11544">
        <v>59.9</v>
      </c>
      <c r="D11544">
        <v>16.5</v>
      </c>
      <c r="G11544"/>
      <c r="L11544"/>
      <c r="Q11544"/>
      <c r="U11544"/>
    </row>
    <row r="11545" spans="1:21" x14ac:dyDescent="0.25">
      <c r="A11545">
        <v>4.7</v>
      </c>
      <c r="B11545">
        <v>12.6</v>
      </c>
      <c r="C11545">
        <v>23</v>
      </c>
      <c r="D11545">
        <v>16.600000000000001</v>
      </c>
      <c r="G11545"/>
      <c r="L11545"/>
      <c r="Q11545"/>
      <c r="U11545"/>
    </row>
    <row r="11546" spans="1:21" x14ac:dyDescent="0.25">
      <c r="A11546">
        <v>0.5</v>
      </c>
      <c r="B11546">
        <v>13.1</v>
      </c>
      <c r="C11546">
        <v>23.6</v>
      </c>
      <c r="D11546">
        <v>16.600000000000001</v>
      </c>
      <c r="G11546"/>
      <c r="L11546"/>
      <c r="Q11546"/>
      <c r="U11546"/>
    </row>
    <row r="11547" spans="1:21" x14ac:dyDescent="0.25">
      <c r="A11547">
        <v>4</v>
      </c>
      <c r="B11547">
        <v>5.3</v>
      </c>
      <c r="C11547">
        <v>34.200000000000003</v>
      </c>
      <c r="D11547">
        <v>16.600000000000001</v>
      </c>
      <c r="G11547"/>
      <c r="L11547"/>
      <c r="Q11547"/>
      <c r="U11547"/>
    </row>
    <row r="11548" spans="1:21" x14ac:dyDescent="0.25">
      <c r="A11548">
        <v>4.4000000000000004</v>
      </c>
      <c r="B11548">
        <v>4</v>
      </c>
      <c r="C11548">
        <v>25.4</v>
      </c>
      <c r="D11548">
        <v>16.7</v>
      </c>
      <c r="G11548"/>
      <c r="L11548"/>
      <c r="Q11548"/>
      <c r="U11548"/>
    </row>
    <row r="11549" spans="1:21" x14ac:dyDescent="0.25">
      <c r="A11549">
        <v>3.7</v>
      </c>
      <c r="B11549">
        <v>9.6999999999999993</v>
      </c>
      <c r="C11549">
        <v>46</v>
      </c>
      <c r="D11549">
        <v>16.7</v>
      </c>
      <c r="G11549"/>
      <c r="L11549"/>
      <c r="Q11549"/>
      <c r="U11549"/>
    </row>
    <row r="11550" spans="1:21" x14ac:dyDescent="0.25">
      <c r="A11550">
        <v>1.1000000000000001</v>
      </c>
      <c r="B11550">
        <v>8.8000000000000007</v>
      </c>
      <c r="C11550">
        <v>10.6</v>
      </c>
      <c r="D11550">
        <v>16.8</v>
      </c>
      <c r="G11550"/>
      <c r="L11550"/>
      <c r="Q11550"/>
      <c r="U11550"/>
    </row>
    <row r="11551" spans="1:21" x14ac:dyDescent="0.25">
      <c r="A11551">
        <v>9.4</v>
      </c>
      <c r="B11551">
        <v>19.2</v>
      </c>
      <c r="C11551">
        <v>17</v>
      </c>
      <c r="D11551">
        <v>16.8</v>
      </c>
      <c r="G11551"/>
      <c r="L11551"/>
      <c r="Q11551"/>
      <c r="U11551"/>
    </row>
    <row r="11552" spans="1:21" x14ac:dyDescent="0.25">
      <c r="A11552">
        <v>8.1999999999999993</v>
      </c>
      <c r="B11552">
        <v>28.8</v>
      </c>
      <c r="C11552">
        <v>54.6</v>
      </c>
      <c r="D11552">
        <v>16.8</v>
      </c>
      <c r="G11552"/>
      <c r="L11552"/>
      <c r="Q11552"/>
      <c r="U11552"/>
    </row>
    <row r="11553" spans="1:21" x14ac:dyDescent="0.25">
      <c r="A11553">
        <v>5</v>
      </c>
      <c r="B11553">
        <v>20.5</v>
      </c>
      <c r="C11553">
        <v>7.1</v>
      </c>
      <c r="D11553">
        <v>16.899999999999999</v>
      </c>
      <c r="G11553"/>
      <c r="L11553"/>
      <c r="Q11553"/>
      <c r="U11553"/>
    </row>
    <row r="11554" spans="1:21" x14ac:dyDescent="0.25">
      <c r="A11554">
        <v>0.3</v>
      </c>
      <c r="B11554">
        <v>11.7</v>
      </c>
      <c r="C11554">
        <v>14.5</v>
      </c>
      <c r="D11554">
        <v>16.899999999999999</v>
      </c>
      <c r="G11554"/>
      <c r="L11554"/>
      <c r="Q11554"/>
      <c r="U11554"/>
    </row>
    <row r="11555" spans="1:21" x14ac:dyDescent="0.25">
      <c r="A11555">
        <v>2.2999999999999998</v>
      </c>
      <c r="B11555">
        <v>15.9</v>
      </c>
      <c r="C11555">
        <v>21.2</v>
      </c>
      <c r="D11555">
        <v>16.899999999999999</v>
      </c>
      <c r="G11555"/>
      <c r="L11555"/>
      <c r="Q11555"/>
      <c r="U11555"/>
    </row>
    <row r="11556" spans="1:21" x14ac:dyDescent="0.25">
      <c r="A11556">
        <v>2.2000000000000002</v>
      </c>
      <c r="B11556">
        <v>9.6999999999999993</v>
      </c>
      <c r="C11556">
        <v>9.8000000000000007</v>
      </c>
      <c r="D11556">
        <v>17</v>
      </c>
      <c r="G11556"/>
      <c r="L11556"/>
      <c r="Q11556"/>
      <c r="U11556"/>
    </row>
    <row r="11557" spans="1:21" x14ac:dyDescent="0.25">
      <c r="A11557">
        <v>1.5</v>
      </c>
      <c r="B11557">
        <v>10.6</v>
      </c>
      <c r="C11557">
        <v>17.7</v>
      </c>
      <c r="D11557">
        <v>17</v>
      </c>
      <c r="G11557"/>
      <c r="L11557"/>
      <c r="Q11557"/>
      <c r="U11557"/>
    </row>
    <row r="11558" spans="1:21" x14ac:dyDescent="0.25">
      <c r="A11558">
        <v>5.7</v>
      </c>
      <c r="B11558">
        <v>19.399999999999999</v>
      </c>
      <c r="C11558">
        <v>22.3</v>
      </c>
      <c r="D11558">
        <v>17</v>
      </c>
      <c r="G11558"/>
      <c r="L11558"/>
      <c r="Q11558"/>
      <c r="U11558"/>
    </row>
    <row r="11559" spans="1:21" x14ac:dyDescent="0.25">
      <c r="A11559">
        <v>3.2</v>
      </c>
      <c r="B11559">
        <v>3.2</v>
      </c>
      <c r="C11559">
        <v>27.4</v>
      </c>
      <c r="D11559">
        <v>17</v>
      </c>
      <c r="G11559"/>
      <c r="L11559"/>
      <c r="Q11559"/>
      <c r="U11559"/>
    </row>
    <row r="11560" spans="1:21" x14ac:dyDescent="0.25">
      <c r="A11560">
        <v>0.2</v>
      </c>
      <c r="B11560">
        <v>20.399999999999999</v>
      </c>
      <c r="C11560">
        <v>64</v>
      </c>
      <c r="D11560">
        <v>17</v>
      </c>
      <c r="G11560"/>
      <c r="L11560"/>
      <c r="Q11560"/>
      <c r="U11560"/>
    </row>
    <row r="11561" spans="1:21" x14ac:dyDescent="0.25">
      <c r="A11561">
        <v>1.1000000000000001</v>
      </c>
      <c r="B11561">
        <v>9.6</v>
      </c>
      <c r="C11561">
        <v>15.8</v>
      </c>
      <c r="D11561">
        <v>17.100000000000001</v>
      </c>
      <c r="G11561"/>
      <c r="L11561"/>
      <c r="Q11561"/>
      <c r="U11561"/>
    </row>
    <row r="11562" spans="1:21" x14ac:dyDescent="0.25">
      <c r="A11562">
        <v>8.9</v>
      </c>
      <c r="B11562">
        <v>16.8</v>
      </c>
      <c r="C11562">
        <v>21.1</v>
      </c>
      <c r="D11562">
        <v>17.100000000000001</v>
      </c>
      <c r="G11562"/>
      <c r="L11562"/>
      <c r="Q11562"/>
      <c r="U11562"/>
    </row>
    <row r="11563" spans="1:21" x14ac:dyDescent="0.25">
      <c r="A11563">
        <v>3.4</v>
      </c>
      <c r="B11563">
        <v>35.200000000000003</v>
      </c>
      <c r="C11563">
        <v>13.8</v>
      </c>
      <c r="D11563">
        <v>17.3</v>
      </c>
      <c r="G11563"/>
      <c r="L11563"/>
      <c r="Q11563"/>
      <c r="U11563"/>
    </row>
    <row r="11564" spans="1:21" x14ac:dyDescent="0.25">
      <c r="A11564">
        <v>3.3</v>
      </c>
      <c r="B11564">
        <v>9.1999999999999993</v>
      </c>
      <c r="C11564">
        <v>41.8</v>
      </c>
      <c r="D11564">
        <v>17.3</v>
      </c>
      <c r="G11564"/>
      <c r="L11564"/>
      <c r="Q11564"/>
      <c r="U11564"/>
    </row>
    <row r="11565" spans="1:21" x14ac:dyDescent="0.25">
      <c r="A11565">
        <v>0.7</v>
      </c>
      <c r="B11565">
        <v>16.100000000000001</v>
      </c>
      <c r="C11565">
        <v>11.1</v>
      </c>
      <c r="D11565">
        <v>17.399999999999999</v>
      </c>
      <c r="G11565"/>
      <c r="L11565"/>
      <c r="Q11565"/>
      <c r="U11565"/>
    </row>
    <row r="11566" spans="1:21" x14ac:dyDescent="0.25">
      <c r="A11566">
        <v>2.2999999999999998</v>
      </c>
      <c r="B11566">
        <v>14.8</v>
      </c>
      <c r="C11566">
        <v>25.6</v>
      </c>
      <c r="D11566">
        <v>17.399999999999999</v>
      </c>
      <c r="G11566"/>
      <c r="L11566"/>
      <c r="Q11566"/>
      <c r="U11566"/>
    </row>
    <row r="11567" spans="1:21" x14ac:dyDescent="0.25">
      <c r="A11567">
        <v>9.1999999999999993</v>
      </c>
      <c r="B11567">
        <v>13.3</v>
      </c>
      <c r="C11567">
        <v>51</v>
      </c>
      <c r="D11567">
        <v>17.399999999999999</v>
      </c>
      <c r="G11567"/>
      <c r="L11567"/>
      <c r="Q11567"/>
      <c r="U11567"/>
    </row>
    <row r="11568" spans="1:21" x14ac:dyDescent="0.25">
      <c r="A11568">
        <v>6.8</v>
      </c>
      <c r="B11568">
        <v>11.8</v>
      </c>
      <c r="C11568">
        <v>72.2</v>
      </c>
      <c r="D11568">
        <v>17.399999999999999</v>
      </c>
      <c r="G11568"/>
      <c r="L11568"/>
      <c r="Q11568"/>
      <c r="U11568"/>
    </row>
    <row r="11569" spans="1:21" x14ac:dyDescent="0.25">
      <c r="A11569">
        <v>4</v>
      </c>
      <c r="B11569">
        <v>5.9</v>
      </c>
      <c r="C11569">
        <v>9.6</v>
      </c>
      <c r="D11569">
        <v>17.5</v>
      </c>
      <c r="G11569"/>
      <c r="L11569"/>
      <c r="Q11569"/>
      <c r="U11569"/>
    </row>
    <row r="11570" spans="1:21" x14ac:dyDescent="0.25">
      <c r="A11570">
        <v>4.2</v>
      </c>
      <c r="B11570">
        <v>29</v>
      </c>
      <c r="C11570">
        <v>19.399999999999999</v>
      </c>
      <c r="D11570">
        <v>17.5</v>
      </c>
      <c r="G11570"/>
      <c r="L11570"/>
      <c r="Q11570"/>
      <c r="U11570"/>
    </row>
    <row r="11571" spans="1:21" x14ac:dyDescent="0.25">
      <c r="A11571">
        <v>0.6</v>
      </c>
      <c r="B11571">
        <v>15.5</v>
      </c>
      <c r="C11571">
        <v>42</v>
      </c>
      <c r="D11571">
        <v>17.5</v>
      </c>
      <c r="G11571"/>
      <c r="L11571"/>
      <c r="Q11571"/>
      <c r="U11571"/>
    </row>
    <row r="11572" spans="1:21" x14ac:dyDescent="0.25">
      <c r="A11572">
        <v>0.1</v>
      </c>
      <c r="B11572">
        <v>17</v>
      </c>
      <c r="C11572">
        <v>12.4</v>
      </c>
      <c r="D11572">
        <v>17.600000000000001</v>
      </c>
      <c r="G11572"/>
      <c r="L11572"/>
      <c r="Q11572"/>
      <c r="U11572"/>
    </row>
    <row r="11573" spans="1:21" x14ac:dyDescent="0.25">
      <c r="A11573">
        <v>2.6</v>
      </c>
      <c r="B11573">
        <v>10.4</v>
      </c>
      <c r="C11573">
        <v>20.6</v>
      </c>
      <c r="D11573">
        <v>17.600000000000001</v>
      </c>
      <c r="G11573"/>
      <c r="L11573"/>
      <c r="Q11573"/>
      <c r="U11573"/>
    </row>
    <row r="11574" spans="1:21" x14ac:dyDescent="0.25">
      <c r="A11574">
        <v>7.6</v>
      </c>
      <c r="B11574">
        <v>11</v>
      </c>
      <c r="C11574">
        <v>43.7</v>
      </c>
      <c r="D11574">
        <v>17.600000000000001</v>
      </c>
      <c r="G11574"/>
      <c r="L11574"/>
      <c r="Q11574"/>
      <c r="U11574"/>
    </row>
    <row r="11575" spans="1:21" x14ac:dyDescent="0.25">
      <c r="A11575">
        <v>4.2</v>
      </c>
      <c r="B11575">
        <v>11.4</v>
      </c>
      <c r="C11575">
        <v>15</v>
      </c>
      <c r="D11575">
        <v>17.7</v>
      </c>
      <c r="G11575"/>
      <c r="L11575"/>
      <c r="Q11575"/>
      <c r="U11575"/>
    </row>
    <row r="11576" spans="1:21" x14ac:dyDescent="0.25">
      <c r="A11576">
        <v>1.4</v>
      </c>
      <c r="B11576">
        <v>10.199999999999999</v>
      </c>
      <c r="C11576">
        <v>13</v>
      </c>
      <c r="D11576">
        <v>17.8</v>
      </c>
      <c r="G11576"/>
      <c r="L11576"/>
      <c r="Q11576"/>
      <c r="U11576"/>
    </row>
    <row r="11577" spans="1:21" x14ac:dyDescent="0.25">
      <c r="A11577">
        <v>2.6</v>
      </c>
      <c r="B11577">
        <v>12</v>
      </c>
      <c r="C11577">
        <v>15.4</v>
      </c>
      <c r="D11577">
        <v>17.8</v>
      </c>
      <c r="G11577"/>
      <c r="L11577"/>
      <c r="Q11577"/>
      <c r="U11577"/>
    </row>
    <row r="11578" spans="1:21" x14ac:dyDescent="0.25">
      <c r="A11578">
        <v>3.9</v>
      </c>
      <c r="B11578">
        <v>11.6</v>
      </c>
      <c r="C11578">
        <v>17.899999999999999</v>
      </c>
      <c r="D11578">
        <v>17.8</v>
      </c>
      <c r="G11578"/>
      <c r="L11578"/>
      <c r="Q11578"/>
      <c r="U11578"/>
    </row>
    <row r="11579" spans="1:21" x14ac:dyDescent="0.25">
      <c r="A11579">
        <v>5.5</v>
      </c>
      <c r="B11579">
        <v>7.4</v>
      </c>
      <c r="C11579">
        <v>26.1</v>
      </c>
      <c r="D11579">
        <v>17.8</v>
      </c>
      <c r="G11579"/>
      <c r="L11579"/>
      <c r="Q11579"/>
      <c r="U11579"/>
    </row>
    <row r="11580" spans="1:21" x14ac:dyDescent="0.25">
      <c r="A11580">
        <v>5.7</v>
      </c>
      <c r="B11580">
        <v>7.1</v>
      </c>
      <c r="C11580">
        <v>30</v>
      </c>
      <c r="D11580">
        <v>17.8</v>
      </c>
      <c r="G11580"/>
      <c r="L11580"/>
      <c r="Q11580"/>
      <c r="U11580"/>
    </row>
    <row r="11581" spans="1:21" x14ac:dyDescent="0.25">
      <c r="A11581">
        <v>0.9</v>
      </c>
      <c r="B11581">
        <v>19.7</v>
      </c>
      <c r="C11581">
        <v>52.5</v>
      </c>
      <c r="D11581">
        <v>17.8</v>
      </c>
      <c r="G11581"/>
      <c r="L11581"/>
      <c r="Q11581"/>
      <c r="U11581"/>
    </row>
    <row r="11582" spans="1:21" x14ac:dyDescent="0.25">
      <c r="A11582">
        <v>1.1000000000000001</v>
      </c>
      <c r="B11582">
        <v>12.6</v>
      </c>
      <c r="C11582">
        <v>23.5</v>
      </c>
      <c r="D11582">
        <v>17.899999999999999</v>
      </c>
      <c r="G11582"/>
      <c r="L11582"/>
      <c r="Q11582"/>
      <c r="U11582"/>
    </row>
    <row r="11583" spans="1:21" x14ac:dyDescent="0.25">
      <c r="A11583">
        <v>7.6</v>
      </c>
      <c r="B11583">
        <v>7</v>
      </c>
      <c r="C11583">
        <v>26.1</v>
      </c>
      <c r="D11583">
        <v>17.899999999999999</v>
      </c>
      <c r="G11583"/>
      <c r="L11583"/>
      <c r="Q11583"/>
      <c r="U11583"/>
    </row>
    <row r="11584" spans="1:21" x14ac:dyDescent="0.25">
      <c r="A11584">
        <v>6</v>
      </c>
      <c r="B11584">
        <v>9.9</v>
      </c>
      <c r="C11584">
        <v>26.2</v>
      </c>
      <c r="D11584">
        <v>17.899999999999999</v>
      </c>
      <c r="G11584"/>
      <c r="L11584"/>
      <c r="Q11584"/>
      <c r="U11584"/>
    </row>
    <row r="11585" spans="1:21" x14ac:dyDescent="0.25">
      <c r="A11585">
        <v>5.9</v>
      </c>
      <c r="B11585">
        <v>12.8</v>
      </c>
      <c r="C11585">
        <v>42.2</v>
      </c>
      <c r="D11585">
        <v>17.899999999999999</v>
      </c>
      <c r="G11585"/>
      <c r="L11585"/>
      <c r="Q11585"/>
      <c r="U11585"/>
    </row>
    <row r="11586" spans="1:21" x14ac:dyDescent="0.25">
      <c r="A11586">
        <v>1.1000000000000001</v>
      </c>
      <c r="B11586">
        <v>6.6</v>
      </c>
      <c r="C11586">
        <v>13.1</v>
      </c>
      <c r="D11586">
        <v>18</v>
      </c>
      <c r="G11586"/>
      <c r="L11586"/>
      <c r="Q11586"/>
      <c r="U11586"/>
    </row>
    <row r="11587" spans="1:21" x14ac:dyDescent="0.25">
      <c r="A11587">
        <v>4.8</v>
      </c>
      <c r="B11587">
        <v>9.1</v>
      </c>
      <c r="C11587">
        <v>5</v>
      </c>
      <c r="D11587">
        <v>18.2</v>
      </c>
      <c r="G11587"/>
      <c r="L11587"/>
      <c r="Q11587"/>
      <c r="U11587"/>
    </row>
    <row r="11588" spans="1:21" x14ac:dyDescent="0.25">
      <c r="A11588">
        <v>1.6</v>
      </c>
      <c r="B11588">
        <v>10.1</v>
      </c>
      <c r="C11588">
        <v>16.7</v>
      </c>
      <c r="D11588">
        <v>18.399999999999999</v>
      </c>
      <c r="G11588"/>
      <c r="L11588"/>
      <c r="Q11588"/>
      <c r="U11588"/>
    </row>
    <row r="11589" spans="1:21" x14ac:dyDescent="0.25">
      <c r="A11589">
        <v>11.6</v>
      </c>
      <c r="B11589">
        <v>15</v>
      </c>
      <c r="C11589">
        <v>19.600000000000001</v>
      </c>
      <c r="D11589">
        <v>18.5</v>
      </c>
      <c r="G11589"/>
      <c r="L11589"/>
      <c r="Q11589"/>
      <c r="U11589"/>
    </row>
    <row r="11590" spans="1:21" x14ac:dyDescent="0.25">
      <c r="A11590">
        <v>3</v>
      </c>
      <c r="B11590">
        <v>24.2</v>
      </c>
      <c r="C11590">
        <v>19</v>
      </c>
      <c r="D11590">
        <v>18.7</v>
      </c>
      <c r="G11590"/>
      <c r="L11590"/>
      <c r="Q11590"/>
      <c r="U11590"/>
    </row>
    <row r="11591" spans="1:21" x14ac:dyDescent="0.25">
      <c r="A11591">
        <v>7.7</v>
      </c>
      <c r="B11591">
        <v>10.6</v>
      </c>
      <c r="C11591">
        <v>19.7</v>
      </c>
      <c r="D11591">
        <v>18.7</v>
      </c>
      <c r="G11591"/>
      <c r="L11591"/>
      <c r="Q11591"/>
      <c r="U11591"/>
    </row>
    <row r="11592" spans="1:21" x14ac:dyDescent="0.25">
      <c r="A11592">
        <v>0</v>
      </c>
      <c r="B11592">
        <v>33.4</v>
      </c>
      <c r="C11592">
        <v>31.5</v>
      </c>
      <c r="D11592">
        <v>18.7</v>
      </c>
      <c r="G11592"/>
      <c r="L11592"/>
      <c r="Q11592"/>
      <c r="U11592"/>
    </row>
    <row r="11593" spans="1:21" x14ac:dyDescent="0.25">
      <c r="A11593">
        <v>1.3</v>
      </c>
      <c r="B11593">
        <v>14.8</v>
      </c>
      <c r="C11593">
        <v>18.8</v>
      </c>
      <c r="D11593">
        <v>18.8</v>
      </c>
      <c r="G11593"/>
      <c r="L11593"/>
      <c r="Q11593"/>
      <c r="U11593"/>
    </row>
    <row r="11594" spans="1:21" x14ac:dyDescent="0.25">
      <c r="A11594">
        <v>2.1</v>
      </c>
      <c r="B11594">
        <v>27.3</v>
      </c>
      <c r="C11594">
        <v>105</v>
      </c>
      <c r="D11594">
        <v>18.8</v>
      </c>
      <c r="G11594"/>
      <c r="L11594"/>
      <c r="Q11594"/>
      <c r="U11594"/>
    </row>
    <row r="11595" spans="1:21" x14ac:dyDescent="0.25">
      <c r="A11595">
        <v>2.6</v>
      </c>
      <c r="B11595">
        <v>8.6</v>
      </c>
      <c r="C11595">
        <v>141</v>
      </c>
      <c r="D11595">
        <v>18.899999999999999</v>
      </c>
      <c r="G11595"/>
      <c r="L11595"/>
      <c r="Q11595"/>
      <c r="U11595"/>
    </row>
    <row r="11596" spans="1:21" x14ac:dyDescent="0.25">
      <c r="A11596">
        <v>4.0999999999999996</v>
      </c>
      <c r="B11596">
        <v>6.6</v>
      </c>
      <c r="C11596">
        <v>21.4</v>
      </c>
      <c r="D11596">
        <v>19</v>
      </c>
      <c r="G11596"/>
      <c r="L11596"/>
      <c r="Q11596"/>
      <c r="U11596"/>
    </row>
    <row r="11597" spans="1:21" x14ac:dyDescent="0.25">
      <c r="A11597">
        <v>1.4</v>
      </c>
      <c r="B11597">
        <v>20.100000000000001</v>
      </c>
      <c r="C11597">
        <v>21.2</v>
      </c>
      <c r="D11597">
        <v>19.100000000000001</v>
      </c>
      <c r="G11597"/>
      <c r="L11597"/>
      <c r="Q11597"/>
      <c r="U11597"/>
    </row>
    <row r="11598" spans="1:21" x14ac:dyDescent="0.25">
      <c r="A11598">
        <v>1</v>
      </c>
      <c r="B11598">
        <v>16</v>
      </c>
      <c r="C11598">
        <v>18</v>
      </c>
      <c r="D11598">
        <v>19.2</v>
      </c>
      <c r="G11598"/>
      <c r="L11598"/>
      <c r="Q11598"/>
      <c r="U11598"/>
    </row>
    <row r="11599" spans="1:21" x14ac:dyDescent="0.25">
      <c r="A11599">
        <v>5.4</v>
      </c>
      <c r="B11599">
        <v>35.1</v>
      </c>
      <c r="C11599">
        <v>24</v>
      </c>
      <c r="D11599">
        <v>19.2</v>
      </c>
      <c r="G11599"/>
      <c r="L11599"/>
      <c r="Q11599"/>
      <c r="U11599"/>
    </row>
    <row r="11600" spans="1:21" x14ac:dyDescent="0.25">
      <c r="A11600">
        <v>5.7</v>
      </c>
      <c r="B11600">
        <v>9.5</v>
      </c>
      <c r="C11600">
        <v>16.5</v>
      </c>
      <c r="D11600">
        <v>19.3</v>
      </c>
      <c r="G11600"/>
      <c r="L11600"/>
      <c r="Q11600"/>
      <c r="U11600"/>
    </row>
    <row r="11601" spans="1:21" x14ac:dyDescent="0.25">
      <c r="A11601">
        <v>5.2</v>
      </c>
      <c r="B11601">
        <v>14.5</v>
      </c>
      <c r="C11601">
        <v>17.100000000000001</v>
      </c>
      <c r="D11601">
        <v>19.399999999999999</v>
      </c>
      <c r="G11601"/>
      <c r="L11601"/>
      <c r="Q11601"/>
      <c r="U11601"/>
    </row>
    <row r="11602" spans="1:21" x14ac:dyDescent="0.25">
      <c r="A11602">
        <v>3.9</v>
      </c>
      <c r="B11602">
        <v>8.1999999999999993</v>
      </c>
      <c r="C11602">
        <v>17.8</v>
      </c>
      <c r="D11602">
        <v>19.399999999999999</v>
      </c>
      <c r="G11602"/>
      <c r="L11602"/>
      <c r="Q11602"/>
      <c r="U11602"/>
    </row>
    <row r="11603" spans="1:21" x14ac:dyDescent="0.25">
      <c r="A11603">
        <v>3.1</v>
      </c>
      <c r="B11603">
        <v>15.3</v>
      </c>
      <c r="C11603">
        <v>19.8</v>
      </c>
      <c r="D11603">
        <v>19.399999999999999</v>
      </c>
      <c r="G11603"/>
      <c r="L11603"/>
      <c r="Q11603"/>
      <c r="U11603"/>
    </row>
    <row r="11604" spans="1:21" x14ac:dyDescent="0.25">
      <c r="A11604">
        <v>2.7</v>
      </c>
      <c r="B11604">
        <v>8.5</v>
      </c>
      <c r="C11604">
        <v>38.200000000000003</v>
      </c>
      <c r="D11604">
        <v>19.399999999999999</v>
      </c>
      <c r="G11604"/>
      <c r="L11604"/>
      <c r="Q11604"/>
      <c r="U11604"/>
    </row>
    <row r="11605" spans="1:21" x14ac:dyDescent="0.25">
      <c r="A11605">
        <v>6.6</v>
      </c>
      <c r="B11605">
        <v>13.6</v>
      </c>
      <c r="C11605">
        <v>53.3</v>
      </c>
      <c r="D11605">
        <v>19.399999999999999</v>
      </c>
      <c r="G11605"/>
      <c r="L11605"/>
      <c r="Q11605"/>
      <c r="U11605"/>
    </row>
    <row r="11606" spans="1:21" x14ac:dyDescent="0.25">
      <c r="A11606">
        <v>0.9</v>
      </c>
      <c r="B11606">
        <v>15.3</v>
      </c>
      <c r="C11606">
        <v>55</v>
      </c>
      <c r="D11606">
        <v>19.399999999999999</v>
      </c>
      <c r="G11606"/>
      <c r="L11606"/>
      <c r="Q11606"/>
      <c r="U11606"/>
    </row>
    <row r="11607" spans="1:21" x14ac:dyDescent="0.25">
      <c r="A11607">
        <v>4</v>
      </c>
      <c r="B11607">
        <v>20.7</v>
      </c>
      <c r="C11607">
        <v>48</v>
      </c>
      <c r="D11607">
        <v>19.5</v>
      </c>
      <c r="G11607"/>
      <c r="L11607"/>
      <c r="Q11607"/>
      <c r="U11607"/>
    </row>
    <row r="11608" spans="1:21" x14ac:dyDescent="0.25">
      <c r="A11608">
        <v>2.8</v>
      </c>
      <c r="B11608">
        <v>14.3</v>
      </c>
      <c r="C11608">
        <v>63</v>
      </c>
      <c r="D11608">
        <v>19.5</v>
      </c>
      <c r="G11608"/>
      <c r="L11608"/>
      <c r="Q11608"/>
      <c r="U11608"/>
    </row>
    <row r="11609" spans="1:21" x14ac:dyDescent="0.25">
      <c r="A11609">
        <v>7.9</v>
      </c>
      <c r="B11609">
        <v>10.9</v>
      </c>
      <c r="C11609">
        <v>25.5</v>
      </c>
      <c r="D11609">
        <v>19.600000000000001</v>
      </c>
      <c r="G11609"/>
      <c r="L11609"/>
      <c r="Q11609"/>
      <c r="U11609"/>
    </row>
    <row r="11610" spans="1:21" x14ac:dyDescent="0.25">
      <c r="A11610">
        <v>0.4</v>
      </c>
      <c r="B11610">
        <v>9.9</v>
      </c>
      <c r="C11610">
        <v>11.6</v>
      </c>
      <c r="D11610">
        <v>19.7</v>
      </c>
      <c r="G11610"/>
      <c r="L11610"/>
      <c r="Q11610"/>
      <c r="U11610"/>
    </row>
    <row r="11611" spans="1:21" x14ac:dyDescent="0.25">
      <c r="A11611">
        <v>0.2</v>
      </c>
      <c r="B11611">
        <v>13.8</v>
      </c>
      <c r="C11611">
        <v>16</v>
      </c>
      <c r="D11611">
        <v>19.7</v>
      </c>
      <c r="G11611"/>
      <c r="L11611"/>
      <c r="Q11611"/>
      <c r="U11611"/>
    </row>
    <row r="11612" spans="1:21" x14ac:dyDescent="0.25">
      <c r="A11612">
        <v>6.2</v>
      </c>
      <c r="B11612">
        <v>13.7</v>
      </c>
      <c r="C11612">
        <v>75.599999999999994</v>
      </c>
      <c r="D11612">
        <v>19.7</v>
      </c>
      <c r="G11612"/>
      <c r="L11612"/>
      <c r="Q11612"/>
      <c r="U11612"/>
    </row>
    <row r="11613" spans="1:21" x14ac:dyDescent="0.25">
      <c r="A11613">
        <v>6.3</v>
      </c>
      <c r="B11613">
        <v>50.1</v>
      </c>
      <c r="C11613">
        <v>17.600000000000001</v>
      </c>
      <c r="D11613">
        <v>19.8</v>
      </c>
      <c r="G11613"/>
      <c r="L11613"/>
      <c r="Q11613"/>
      <c r="U11613"/>
    </row>
    <row r="11614" spans="1:21" x14ac:dyDescent="0.25">
      <c r="A11614">
        <v>6.1</v>
      </c>
      <c r="B11614">
        <v>8.1999999999999993</v>
      </c>
      <c r="C11614">
        <v>23</v>
      </c>
      <c r="D11614">
        <v>19.8</v>
      </c>
      <c r="G11614"/>
      <c r="L11614"/>
      <c r="Q11614"/>
      <c r="U11614"/>
    </row>
    <row r="11615" spans="1:21" x14ac:dyDescent="0.25">
      <c r="A11615">
        <v>2.6</v>
      </c>
      <c r="B11615">
        <v>14.6</v>
      </c>
      <c r="C11615">
        <v>27.9</v>
      </c>
      <c r="D11615">
        <v>19.899999999999999</v>
      </c>
      <c r="G11615"/>
      <c r="L11615"/>
      <c r="Q11615"/>
      <c r="U11615"/>
    </row>
    <row r="11616" spans="1:21" x14ac:dyDescent="0.25">
      <c r="A11616">
        <v>2.5</v>
      </c>
      <c r="B11616">
        <v>19.2</v>
      </c>
      <c r="C11616">
        <v>30.4</v>
      </c>
      <c r="D11616">
        <v>19.899999999999999</v>
      </c>
      <c r="G11616"/>
      <c r="L11616"/>
      <c r="Q11616"/>
      <c r="U11616"/>
    </row>
    <row r="11617" spans="1:21" x14ac:dyDescent="0.25">
      <c r="A11617">
        <v>3</v>
      </c>
      <c r="B11617">
        <v>7.4</v>
      </c>
      <c r="C11617">
        <v>32.299999999999997</v>
      </c>
      <c r="D11617">
        <v>19.899999999999999</v>
      </c>
      <c r="G11617"/>
      <c r="L11617"/>
      <c r="Q11617"/>
      <c r="U11617"/>
    </row>
    <row r="11618" spans="1:21" x14ac:dyDescent="0.25">
      <c r="A11618">
        <v>3.2</v>
      </c>
      <c r="B11618">
        <v>10.7</v>
      </c>
      <c r="C11618">
        <v>95.5</v>
      </c>
      <c r="D11618">
        <v>20</v>
      </c>
      <c r="G11618"/>
      <c r="L11618"/>
      <c r="Q11618"/>
      <c r="U11618"/>
    </row>
    <row r="11619" spans="1:21" x14ac:dyDescent="0.25">
      <c r="A11619">
        <v>7.7</v>
      </c>
      <c r="B11619">
        <v>9.1999999999999993</v>
      </c>
      <c r="C11619">
        <v>33.1</v>
      </c>
      <c r="D11619">
        <v>20.100000000000001</v>
      </c>
      <c r="G11619"/>
      <c r="L11619"/>
      <c r="Q11619"/>
      <c r="U11619"/>
    </row>
    <row r="11620" spans="1:21" x14ac:dyDescent="0.25">
      <c r="A11620">
        <v>0.5</v>
      </c>
      <c r="B11620">
        <v>32.1</v>
      </c>
      <c r="C11620">
        <v>116</v>
      </c>
      <c r="D11620">
        <v>20.3</v>
      </c>
      <c r="G11620"/>
      <c r="L11620"/>
      <c r="Q11620"/>
      <c r="U11620"/>
    </row>
    <row r="11621" spans="1:21" x14ac:dyDescent="0.25">
      <c r="A11621">
        <v>1.2</v>
      </c>
      <c r="B11621">
        <v>10.9</v>
      </c>
      <c r="C11621">
        <v>13.3</v>
      </c>
      <c r="D11621">
        <v>20.399999999999999</v>
      </c>
      <c r="G11621"/>
      <c r="L11621"/>
      <c r="Q11621"/>
      <c r="U11621"/>
    </row>
    <row r="11622" spans="1:21" x14ac:dyDescent="0.25">
      <c r="A11622">
        <v>4.3</v>
      </c>
      <c r="B11622">
        <v>61.4</v>
      </c>
      <c r="C11622">
        <v>37</v>
      </c>
      <c r="D11622">
        <v>20.399999999999999</v>
      </c>
      <c r="G11622"/>
      <c r="L11622"/>
      <c r="Q11622"/>
      <c r="U11622"/>
    </row>
    <row r="11623" spans="1:21" x14ac:dyDescent="0.25">
      <c r="A11623">
        <v>3.2</v>
      </c>
      <c r="B11623">
        <v>10.1</v>
      </c>
      <c r="C11623">
        <v>42.4</v>
      </c>
      <c r="D11623">
        <v>20.399999999999999</v>
      </c>
      <c r="G11623"/>
      <c r="L11623"/>
      <c r="Q11623"/>
      <c r="U11623"/>
    </row>
    <row r="11624" spans="1:21" x14ac:dyDescent="0.25">
      <c r="A11624">
        <v>6.3</v>
      </c>
      <c r="B11624">
        <v>21.2</v>
      </c>
      <c r="C11624">
        <v>31.3</v>
      </c>
      <c r="D11624">
        <v>20.6</v>
      </c>
      <c r="G11624"/>
      <c r="L11624"/>
      <c r="Q11624"/>
      <c r="U11624"/>
    </row>
    <row r="11625" spans="1:21" x14ac:dyDescent="0.25">
      <c r="A11625">
        <v>1.4</v>
      </c>
      <c r="B11625">
        <v>13.1</v>
      </c>
      <c r="C11625">
        <v>68</v>
      </c>
      <c r="D11625">
        <v>20.6</v>
      </c>
      <c r="G11625"/>
      <c r="L11625"/>
      <c r="Q11625"/>
      <c r="U11625"/>
    </row>
    <row r="11626" spans="1:21" x14ac:dyDescent="0.25">
      <c r="A11626">
        <v>0.3</v>
      </c>
      <c r="B11626">
        <v>35.5</v>
      </c>
      <c r="C11626">
        <v>33.5</v>
      </c>
      <c r="D11626">
        <v>21.1</v>
      </c>
      <c r="G11626"/>
      <c r="L11626"/>
      <c r="Q11626"/>
      <c r="U11626"/>
    </row>
    <row r="11627" spans="1:21" x14ac:dyDescent="0.25">
      <c r="A11627">
        <v>6</v>
      </c>
      <c r="B11627">
        <v>1</v>
      </c>
      <c r="C11627">
        <v>44</v>
      </c>
      <c r="D11627">
        <v>21.4</v>
      </c>
      <c r="G11627"/>
      <c r="L11627"/>
      <c r="Q11627"/>
      <c r="U11627"/>
    </row>
    <row r="11628" spans="1:21" x14ac:dyDescent="0.25">
      <c r="A11628">
        <v>2.2000000000000002</v>
      </c>
      <c r="B11628">
        <v>13.7</v>
      </c>
      <c r="C11628">
        <v>18.3</v>
      </c>
      <c r="D11628">
        <v>21.5</v>
      </c>
      <c r="G11628"/>
      <c r="L11628"/>
      <c r="Q11628"/>
      <c r="U11628"/>
    </row>
    <row r="11629" spans="1:21" x14ac:dyDescent="0.25">
      <c r="A11629">
        <v>3.2</v>
      </c>
      <c r="B11629">
        <v>5.4</v>
      </c>
      <c r="C11629">
        <v>26.6</v>
      </c>
      <c r="D11629">
        <v>21.5</v>
      </c>
      <c r="G11629"/>
      <c r="L11629"/>
      <c r="Q11629"/>
      <c r="U11629"/>
    </row>
    <row r="11630" spans="1:21" x14ac:dyDescent="0.25">
      <c r="A11630">
        <v>5.9</v>
      </c>
      <c r="B11630">
        <v>16.399999999999999</v>
      </c>
      <c r="C11630">
        <v>62.1</v>
      </c>
      <c r="D11630">
        <v>21.6</v>
      </c>
      <c r="G11630"/>
      <c r="L11630"/>
      <c r="Q11630"/>
      <c r="U11630"/>
    </row>
    <row r="11631" spans="1:21" x14ac:dyDescent="0.25">
      <c r="A11631">
        <v>2.7</v>
      </c>
      <c r="B11631">
        <v>29.5</v>
      </c>
      <c r="C11631">
        <v>25.3</v>
      </c>
      <c r="D11631">
        <v>21.7</v>
      </c>
      <c r="G11631"/>
      <c r="L11631"/>
      <c r="Q11631"/>
      <c r="U11631"/>
    </row>
    <row r="11632" spans="1:21" x14ac:dyDescent="0.25">
      <c r="A11632">
        <v>8.6</v>
      </c>
      <c r="B11632">
        <v>12.6</v>
      </c>
      <c r="C11632">
        <v>43.6</v>
      </c>
      <c r="D11632">
        <v>21.8</v>
      </c>
      <c r="G11632"/>
      <c r="L11632"/>
      <c r="Q11632"/>
      <c r="U11632"/>
    </row>
    <row r="11633" spans="1:21" x14ac:dyDescent="0.25">
      <c r="A11633">
        <v>1.4</v>
      </c>
      <c r="B11633">
        <v>6.2</v>
      </c>
      <c r="C11633">
        <v>10.5</v>
      </c>
      <c r="D11633">
        <v>21.9</v>
      </c>
      <c r="G11633"/>
      <c r="L11633"/>
      <c r="Q11633"/>
      <c r="U11633"/>
    </row>
    <row r="11634" spans="1:21" x14ac:dyDescent="0.25">
      <c r="A11634">
        <v>4.2</v>
      </c>
      <c r="B11634">
        <v>9.6</v>
      </c>
      <c r="C11634">
        <v>31.3</v>
      </c>
      <c r="D11634">
        <v>22.1</v>
      </c>
      <c r="G11634"/>
      <c r="L11634"/>
      <c r="Q11634"/>
      <c r="U11634"/>
    </row>
    <row r="11635" spans="1:21" x14ac:dyDescent="0.25">
      <c r="A11635">
        <v>4.2</v>
      </c>
      <c r="B11635">
        <v>15.2</v>
      </c>
      <c r="C11635">
        <v>189</v>
      </c>
      <c r="D11635">
        <v>22.1</v>
      </c>
      <c r="G11635"/>
      <c r="L11635"/>
      <c r="Q11635"/>
      <c r="U11635"/>
    </row>
    <row r="11636" spans="1:21" x14ac:dyDescent="0.25">
      <c r="A11636">
        <v>1</v>
      </c>
      <c r="B11636">
        <v>9.6</v>
      </c>
      <c r="C11636">
        <v>13.3</v>
      </c>
      <c r="D11636">
        <v>22.5</v>
      </c>
      <c r="G11636"/>
      <c r="L11636"/>
      <c r="Q11636"/>
      <c r="U11636"/>
    </row>
    <row r="11637" spans="1:21" x14ac:dyDescent="0.25">
      <c r="A11637">
        <v>5.9</v>
      </c>
      <c r="B11637">
        <v>23.8</v>
      </c>
      <c r="C11637">
        <v>20.3</v>
      </c>
      <c r="D11637">
        <v>22.5</v>
      </c>
      <c r="G11637"/>
      <c r="L11637"/>
      <c r="Q11637"/>
      <c r="U11637"/>
    </row>
    <row r="11638" spans="1:21" x14ac:dyDescent="0.25">
      <c r="A11638">
        <v>5.5</v>
      </c>
      <c r="B11638">
        <v>10.5</v>
      </c>
      <c r="C11638">
        <v>16.100000000000001</v>
      </c>
      <c r="D11638">
        <v>22.6</v>
      </c>
      <c r="G11638"/>
      <c r="L11638"/>
      <c r="Q11638"/>
      <c r="U11638"/>
    </row>
    <row r="11639" spans="1:21" x14ac:dyDescent="0.25">
      <c r="A11639">
        <v>0.6</v>
      </c>
      <c r="B11639">
        <v>16.8</v>
      </c>
      <c r="C11639">
        <v>18.899999999999999</v>
      </c>
      <c r="D11639">
        <v>22.6</v>
      </c>
      <c r="G11639"/>
      <c r="L11639"/>
      <c r="Q11639"/>
      <c r="U11639"/>
    </row>
    <row r="11640" spans="1:21" x14ac:dyDescent="0.25">
      <c r="A11640">
        <v>0.5</v>
      </c>
      <c r="B11640">
        <v>23.1</v>
      </c>
      <c r="C11640">
        <v>18.899999999999999</v>
      </c>
      <c r="D11640">
        <v>22.7</v>
      </c>
      <c r="G11640"/>
      <c r="L11640"/>
      <c r="Q11640"/>
      <c r="U11640"/>
    </row>
    <row r="11641" spans="1:21" x14ac:dyDescent="0.25">
      <c r="A11641">
        <v>8</v>
      </c>
      <c r="B11641">
        <v>4</v>
      </c>
      <c r="C11641">
        <v>25.4</v>
      </c>
      <c r="D11641">
        <v>22.7</v>
      </c>
      <c r="G11641"/>
      <c r="L11641"/>
      <c r="Q11641"/>
      <c r="U11641"/>
    </row>
    <row r="11642" spans="1:21" x14ac:dyDescent="0.25">
      <c r="A11642">
        <v>1.1000000000000001</v>
      </c>
      <c r="B11642">
        <v>9.6</v>
      </c>
      <c r="C11642">
        <v>40.799999999999997</v>
      </c>
      <c r="D11642">
        <v>22.8</v>
      </c>
      <c r="G11642"/>
      <c r="L11642"/>
      <c r="Q11642"/>
      <c r="U11642"/>
    </row>
    <row r="11643" spans="1:21" x14ac:dyDescent="0.25">
      <c r="A11643">
        <v>2.8</v>
      </c>
      <c r="B11643">
        <v>24.1</v>
      </c>
      <c r="C11643">
        <v>18.7</v>
      </c>
      <c r="D11643">
        <v>22.9</v>
      </c>
      <c r="G11643"/>
      <c r="L11643"/>
      <c r="Q11643"/>
      <c r="U11643"/>
    </row>
    <row r="11644" spans="1:21" x14ac:dyDescent="0.25">
      <c r="A11644">
        <v>2.6</v>
      </c>
      <c r="B11644">
        <v>9.3000000000000007</v>
      </c>
      <c r="C11644">
        <v>12.4</v>
      </c>
      <c r="D11644">
        <v>23</v>
      </c>
      <c r="G11644"/>
      <c r="L11644"/>
      <c r="Q11644"/>
      <c r="U11644"/>
    </row>
    <row r="11645" spans="1:21" x14ac:dyDescent="0.25">
      <c r="A11645">
        <v>3.9</v>
      </c>
      <c r="B11645">
        <v>23.5</v>
      </c>
      <c r="C11645">
        <v>90.2</v>
      </c>
      <c r="D11645">
        <v>23</v>
      </c>
      <c r="G11645"/>
      <c r="L11645"/>
      <c r="Q11645"/>
      <c r="U11645"/>
    </row>
    <row r="11646" spans="1:21" x14ac:dyDescent="0.25">
      <c r="A11646">
        <v>0.6</v>
      </c>
      <c r="B11646">
        <v>7.9</v>
      </c>
      <c r="C11646">
        <v>14.9</v>
      </c>
      <c r="D11646">
        <v>23.3</v>
      </c>
      <c r="G11646"/>
      <c r="L11646"/>
      <c r="Q11646"/>
      <c r="U11646"/>
    </row>
    <row r="11647" spans="1:21" x14ac:dyDescent="0.25">
      <c r="A11647">
        <v>0.5</v>
      </c>
      <c r="B11647">
        <v>12.9</v>
      </c>
      <c r="C11647">
        <v>19.2</v>
      </c>
      <c r="D11647">
        <v>23.3</v>
      </c>
      <c r="G11647"/>
      <c r="L11647"/>
      <c r="Q11647"/>
      <c r="U11647"/>
    </row>
    <row r="11648" spans="1:21" x14ac:dyDescent="0.25">
      <c r="A11648">
        <v>0.3</v>
      </c>
      <c r="B11648">
        <v>20.9</v>
      </c>
      <c r="C11648">
        <v>54.6</v>
      </c>
      <c r="D11648">
        <v>23.3</v>
      </c>
      <c r="G11648"/>
      <c r="L11648"/>
      <c r="Q11648"/>
      <c r="U11648"/>
    </row>
    <row r="11649" spans="1:21" x14ac:dyDescent="0.25">
      <c r="A11649">
        <v>4.2</v>
      </c>
      <c r="B11649">
        <v>7.9</v>
      </c>
      <c r="C11649">
        <v>23.2</v>
      </c>
      <c r="D11649">
        <v>23.4</v>
      </c>
      <c r="G11649"/>
      <c r="L11649"/>
      <c r="Q11649"/>
      <c r="U11649"/>
    </row>
    <row r="11650" spans="1:21" x14ac:dyDescent="0.25">
      <c r="A11650">
        <v>2</v>
      </c>
      <c r="B11650">
        <v>17</v>
      </c>
      <c r="C11650">
        <v>48.2</v>
      </c>
      <c r="D11650">
        <v>23.5</v>
      </c>
      <c r="G11650"/>
      <c r="L11650"/>
      <c r="Q11650"/>
      <c r="U11650"/>
    </row>
    <row r="11651" spans="1:21" x14ac:dyDescent="0.25">
      <c r="A11651">
        <v>0.8</v>
      </c>
      <c r="B11651">
        <v>23.1</v>
      </c>
      <c r="C11651">
        <v>35.4</v>
      </c>
      <c r="D11651">
        <v>23.6</v>
      </c>
      <c r="G11651"/>
      <c r="L11651"/>
      <c r="Q11651"/>
      <c r="U11651"/>
    </row>
    <row r="11652" spans="1:21" x14ac:dyDescent="0.25">
      <c r="A11652">
        <v>4.7</v>
      </c>
      <c r="B11652">
        <v>13.8</v>
      </c>
      <c r="C11652">
        <v>36</v>
      </c>
      <c r="D11652">
        <v>23.6</v>
      </c>
      <c r="G11652"/>
      <c r="L11652"/>
      <c r="Q11652"/>
      <c r="U11652"/>
    </row>
    <row r="11653" spans="1:21" x14ac:dyDescent="0.25">
      <c r="A11653">
        <v>2.8</v>
      </c>
      <c r="B11653">
        <v>5.4</v>
      </c>
      <c r="C11653">
        <v>10.7</v>
      </c>
      <c r="D11653">
        <v>23.7</v>
      </c>
      <c r="G11653"/>
      <c r="L11653"/>
      <c r="Q11653"/>
      <c r="U11653"/>
    </row>
    <row r="11654" spans="1:21" x14ac:dyDescent="0.25">
      <c r="A11654">
        <v>1.2</v>
      </c>
      <c r="B11654">
        <v>12.7</v>
      </c>
      <c r="C11654">
        <v>14.4</v>
      </c>
      <c r="D11654">
        <v>23.7</v>
      </c>
      <c r="G11654"/>
      <c r="L11654"/>
      <c r="Q11654"/>
      <c r="U11654"/>
    </row>
    <row r="11655" spans="1:21" x14ac:dyDescent="0.25">
      <c r="A11655">
        <v>5.6</v>
      </c>
      <c r="B11655">
        <v>10.4</v>
      </c>
      <c r="C11655">
        <v>27.7</v>
      </c>
      <c r="D11655">
        <v>24.4</v>
      </c>
      <c r="G11655"/>
      <c r="L11655"/>
      <c r="Q11655"/>
      <c r="U11655"/>
    </row>
    <row r="11656" spans="1:21" x14ac:dyDescent="0.25">
      <c r="A11656">
        <v>1.9</v>
      </c>
      <c r="B11656">
        <v>33.299999999999997</v>
      </c>
      <c r="C11656">
        <v>63.6</v>
      </c>
      <c r="D11656">
        <v>24.4</v>
      </c>
      <c r="G11656"/>
      <c r="L11656"/>
      <c r="Q11656"/>
      <c r="U11656"/>
    </row>
    <row r="11657" spans="1:21" x14ac:dyDescent="0.25">
      <c r="A11657">
        <v>2.4</v>
      </c>
      <c r="B11657">
        <v>13.4</v>
      </c>
      <c r="C11657">
        <v>23.6</v>
      </c>
      <c r="D11657">
        <v>24.5</v>
      </c>
      <c r="G11657"/>
      <c r="L11657"/>
      <c r="Q11657"/>
      <c r="U11657"/>
    </row>
    <row r="11658" spans="1:21" x14ac:dyDescent="0.25">
      <c r="A11658">
        <v>0.9</v>
      </c>
      <c r="B11658">
        <v>38.4</v>
      </c>
      <c r="C11658">
        <v>45</v>
      </c>
      <c r="D11658">
        <v>24.6</v>
      </c>
      <c r="G11658"/>
      <c r="L11658"/>
      <c r="Q11658"/>
      <c r="U11658"/>
    </row>
    <row r="11659" spans="1:21" x14ac:dyDescent="0.25">
      <c r="A11659">
        <v>5.6</v>
      </c>
      <c r="B11659">
        <v>19.3</v>
      </c>
      <c r="C11659">
        <v>10</v>
      </c>
      <c r="D11659">
        <v>25</v>
      </c>
      <c r="G11659"/>
      <c r="L11659"/>
      <c r="Q11659"/>
      <c r="U11659"/>
    </row>
    <row r="11660" spans="1:21" x14ac:dyDescent="0.25">
      <c r="A11660">
        <v>1.8</v>
      </c>
      <c r="B11660">
        <v>19.7</v>
      </c>
      <c r="C11660">
        <v>39.6</v>
      </c>
      <c r="D11660">
        <v>25.2</v>
      </c>
      <c r="G11660"/>
      <c r="L11660"/>
      <c r="Q11660"/>
      <c r="U11660"/>
    </row>
    <row r="11661" spans="1:21" x14ac:dyDescent="0.25">
      <c r="A11661">
        <v>4.8</v>
      </c>
      <c r="B11661">
        <v>18.100000000000001</v>
      </c>
      <c r="C11661">
        <v>46.1</v>
      </c>
      <c r="D11661">
        <v>25.3</v>
      </c>
      <c r="G11661"/>
      <c r="L11661"/>
      <c r="Q11661"/>
      <c r="U11661"/>
    </row>
    <row r="11662" spans="1:21" x14ac:dyDescent="0.25">
      <c r="A11662">
        <v>1.6</v>
      </c>
      <c r="B11662">
        <v>27.4</v>
      </c>
      <c r="C11662">
        <v>111</v>
      </c>
      <c r="D11662">
        <v>25.3</v>
      </c>
      <c r="G11662"/>
      <c r="L11662"/>
      <c r="Q11662"/>
      <c r="U11662"/>
    </row>
    <row r="11663" spans="1:21" x14ac:dyDescent="0.25">
      <c r="A11663">
        <v>1</v>
      </c>
      <c r="B11663">
        <v>148</v>
      </c>
      <c r="C11663">
        <v>36</v>
      </c>
      <c r="D11663">
        <v>26</v>
      </c>
      <c r="G11663"/>
      <c r="L11663"/>
      <c r="Q11663"/>
      <c r="U11663"/>
    </row>
    <row r="11664" spans="1:21" x14ac:dyDescent="0.25">
      <c r="A11664">
        <v>3</v>
      </c>
      <c r="B11664">
        <v>23.4</v>
      </c>
      <c r="C11664">
        <v>43</v>
      </c>
      <c r="D11664">
        <v>26</v>
      </c>
      <c r="G11664"/>
      <c r="L11664"/>
      <c r="Q11664"/>
      <c r="U11664"/>
    </row>
    <row r="11665" spans="1:21" x14ac:dyDescent="0.25">
      <c r="A11665">
        <v>4.0999999999999996</v>
      </c>
      <c r="B11665">
        <v>17</v>
      </c>
      <c r="C11665">
        <v>52.9</v>
      </c>
      <c r="D11665">
        <v>26.2</v>
      </c>
      <c r="G11665"/>
      <c r="L11665"/>
      <c r="Q11665"/>
      <c r="U11665"/>
    </row>
    <row r="11666" spans="1:21" x14ac:dyDescent="0.25">
      <c r="A11666">
        <v>13.8</v>
      </c>
      <c r="B11666">
        <v>11.8</v>
      </c>
      <c r="C11666">
        <v>54.6</v>
      </c>
      <c r="D11666">
        <v>26.2</v>
      </c>
      <c r="G11666"/>
      <c r="L11666"/>
      <c r="Q11666"/>
      <c r="U11666"/>
    </row>
    <row r="11667" spans="1:21" x14ac:dyDescent="0.25">
      <c r="A11667">
        <v>12.4</v>
      </c>
      <c r="B11667">
        <v>32.700000000000003</v>
      </c>
      <c r="C11667">
        <v>66.8</v>
      </c>
      <c r="D11667">
        <v>26.2</v>
      </c>
      <c r="G11667"/>
      <c r="L11667"/>
      <c r="Q11667"/>
      <c r="U11667"/>
    </row>
    <row r="11668" spans="1:21" x14ac:dyDescent="0.25">
      <c r="A11668">
        <v>3.4</v>
      </c>
      <c r="B11668">
        <v>29.1</v>
      </c>
      <c r="C11668">
        <v>46.9</v>
      </c>
      <c r="D11668">
        <v>26.4</v>
      </c>
      <c r="G11668"/>
      <c r="L11668"/>
      <c r="Q11668"/>
      <c r="U11668"/>
    </row>
    <row r="11669" spans="1:21" x14ac:dyDescent="0.25">
      <c r="A11669">
        <v>6.3</v>
      </c>
      <c r="B11669">
        <v>13.1</v>
      </c>
      <c r="C11669">
        <v>53.2</v>
      </c>
      <c r="D11669">
        <v>26.4</v>
      </c>
      <c r="G11669"/>
      <c r="L11669"/>
      <c r="Q11669"/>
      <c r="U11669"/>
    </row>
    <row r="11670" spans="1:21" x14ac:dyDescent="0.25">
      <c r="A11670">
        <v>7.1</v>
      </c>
      <c r="B11670">
        <v>10.3</v>
      </c>
      <c r="C11670">
        <v>11.8</v>
      </c>
      <c r="D11670">
        <v>26.7</v>
      </c>
      <c r="G11670"/>
      <c r="L11670"/>
      <c r="Q11670"/>
      <c r="U11670"/>
    </row>
    <row r="11671" spans="1:21" x14ac:dyDescent="0.25">
      <c r="A11671">
        <v>0.5</v>
      </c>
      <c r="B11671">
        <v>8.9</v>
      </c>
      <c r="C11671">
        <v>13.3</v>
      </c>
      <c r="D11671">
        <v>27.2</v>
      </c>
      <c r="G11671"/>
      <c r="L11671"/>
      <c r="Q11671"/>
      <c r="U11671"/>
    </row>
    <row r="11672" spans="1:21" x14ac:dyDescent="0.25">
      <c r="A11672">
        <v>1.5</v>
      </c>
      <c r="B11672">
        <v>13</v>
      </c>
      <c r="C11672">
        <v>41.3</v>
      </c>
      <c r="D11672">
        <v>27.3</v>
      </c>
      <c r="G11672"/>
      <c r="L11672"/>
      <c r="Q11672"/>
      <c r="U11672"/>
    </row>
    <row r="11673" spans="1:21" x14ac:dyDescent="0.25">
      <c r="A11673">
        <v>1.6</v>
      </c>
      <c r="B11673">
        <v>6.1</v>
      </c>
      <c r="C11673">
        <v>11.2</v>
      </c>
      <c r="D11673">
        <v>27.4</v>
      </c>
      <c r="G11673"/>
      <c r="L11673"/>
      <c r="Q11673"/>
      <c r="U11673"/>
    </row>
    <row r="11674" spans="1:21" x14ac:dyDescent="0.25">
      <c r="A11674">
        <v>4.5</v>
      </c>
      <c r="B11674">
        <v>62.8</v>
      </c>
      <c r="C11674">
        <v>19.8</v>
      </c>
      <c r="D11674">
        <v>27.4</v>
      </c>
      <c r="G11674"/>
      <c r="L11674"/>
      <c r="Q11674"/>
      <c r="U11674"/>
    </row>
    <row r="11675" spans="1:21" x14ac:dyDescent="0.25">
      <c r="A11675">
        <v>4.5999999999999996</v>
      </c>
      <c r="B11675">
        <v>13.9</v>
      </c>
      <c r="C11675">
        <v>46</v>
      </c>
      <c r="D11675">
        <v>27.4</v>
      </c>
      <c r="G11675"/>
      <c r="L11675"/>
      <c r="Q11675"/>
      <c r="U11675"/>
    </row>
    <row r="11676" spans="1:21" x14ac:dyDescent="0.25">
      <c r="A11676">
        <v>6</v>
      </c>
      <c r="B11676">
        <v>7</v>
      </c>
      <c r="C11676">
        <v>13.9</v>
      </c>
      <c r="D11676">
        <v>27.5</v>
      </c>
      <c r="G11676"/>
      <c r="L11676"/>
      <c r="Q11676"/>
      <c r="U11676"/>
    </row>
    <row r="11677" spans="1:21" x14ac:dyDescent="0.25">
      <c r="A11677">
        <v>0.2</v>
      </c>
      <c r="B11677">
        <v>8.6</v>
      </c>
      <c r="C11677">
        <v>14.4</v>
      </c>
      <c r="D11677">
        <v>27.7</v>
      </c>
      <c r="G11677"/>
      <c r="L11677"/>
      <c r="Q11677"/>
      <c r="U11677"/>
    </row>
    <row r="11678" spans="1:21" x14ac:dyDescent="0.25">
      <c r="A11678">
        <v>1.9</v>
      </c>
      <c r="B11678">
        <v>5.8</v>
      </c>
      <c r="C11678">
        <v>20.2</v>
      </c>
      <c r="D11678">
        <v>27.7</v>
      </c>
      <c r="G11678"/>
      <c r="L11678"/>
      <c r="Q11678"/>
      <c r="U11678"/>
    </row>
    <row r="11679" spans="1:21" x14ac:dyDescent="0.25">
      <c r="A11679">
        <v>6</v>
      </c>
      <c r="B11679">
        <v>7.5</v>
      </c>
      <c r="C11679">
        <v>39.5</v>
      </c>
      <c r="D11679">
        <v>27.9</v>
      </c>
      <c r="G11679"/>
      <c r="L11679"/>
      <c r="Q11679"/>
      <c r="U11679"/>
    </row>
    <row r="11680" spans="1:21" x14ac:dyDescent="0.25">
      <c r="A11680">
        <v>5.8</v>
      </c>
      <c r="B11680">
        <v>12.3</v>
      </c>
      <c r="C11680">
        <v>59</v>
      </c>
      <c r="D11680">
        <v>27.9</v>
      </c>
      <c r="G11680"/>
      <c r="L11680"/>
      <c r="Q11680"/>
      <c r="U11680"/>
    </row>
    <row r="11681" spans="1:21" x14ac:dyDescent="0.25">
      <c r="A11681">
        <v>4.5999999999999996</v>
      </c>
      <c r="B11681">
        <v>18.8</v>
      </c>
      <c r="C11681">
        <v>27.8</v>
      </c>
      <c r="D11681">
        <v>28.1</v>
      </c>
      <c r="G11681"/>
      <c r="L11681"/>
      <c r="Q11681"/>
      <c r="U11681"/>
    </row>
    <row r="11682" spans="1:21" x14ac:dyDescent="0.25">
      <c r="A11682">
        <v>1.3</v>
      </c>
      <c r="B11682">
        <v>7.4</v>
      </c>
      <c r="C11682">
        <v>17.600000000000001</v>
      </c>
      <c r="D11682">
        <v>28.3</v>
      </c>
      <c r="G11682"/>
      <c r="L11682"/>
      <c r="Q11682"/>
      <c r="U11682"/>
    </row>
    <row r="11683" spans="1:21" x14ac:dyDescent="0.25">
      <c r="A11683">
        <v>1.2</v>
      </c>
      <c r="B11683">
        <v>12.9</v>
      </c>
      <c r="C11683">
        <v>55.6</v>
      </c>
      <c r="D11683">
        <v>28.4</v>
      </c>
      <c r="G11683"/>
      <c r="L11683"/>
      <c r="Q11683"/>
      <c r="U11683"/>
    </row>
    <row r="11684" spans="1:21" x14ac:dyDescent="0.25">
      <c r="A11684">
        <v>4.2</v>
      </c>
      <c r="B11684">
        <v>15.6</v>
      </c>
      <c r="C11684">
        <v>24.5</v>
      </c>
      <c r="D11684">
        <v>28.9</v>
      </c>
      <c r="G11684"/>
      <c r="L11684"/>
      <c r="Q11684"/>
      <c r="U11684"/>
    </row>
    <row r="11685" spans="1:21" x14ac:dyDescent="0.25">
      <c r="A11685">
        <v>5.0999999999999996</v>
      </c>
      <c r="B11685">
        <v>15.4</v>
      </c>
      <c r="C11685">
        <v>62</v>
      </c>
      <c r="D11685">
        <v>30.1</v>
      </c>
      <c r="G11685"/>
      <c r="L11685"/>
      <c r="Q11685"/>
      <c r="U11685"/>
    </row>
    <row r="11686" spans="1:21" x14ac:dyDescent="0.25">
      <c r="A11686">
        <v>2.4</v>
      </c>
      <c r="B11686">
        <v>43</v>
      </c>
      <c r="C11686">
        <v>58.4</v>
      </c>
      <c r="D11686">
        <v>30.5</v>
      </c>
      <c r="G11686"/>
      <c r="L11686"/>
      <c r="Q11686"/>
      <c r="U11686"/>
    </row>
    <row r="11687" spans="1:21" x14ac:dyDescent="0.25">
      <c r="A11687">
        <v>8.1999999999999993</v>
      </c>
      <c r="B11687">
        <v>19.399999999999999</v>
      </c>
      <c r="C11687">
        <v>47.3</v>
      </c>
      <c r="D11687">
        <v>31.4</v>
      </c>
      <c r="G11687"/>
      <c r="L11687"/>
      <c r="Q11687"/>
      <c r="U11687"/>
    </row>
    <row r="11688" spans="1:21" x14ac:dyDescent="0.25">
      <c r="A11688">
        <v>8.9</v>
      </c>
      <c r="B11688">
        <v>33.1</v>
      </c>
      <c r="C11688">
        <v>134</v>
      </c>
      <c r="D11688">
        <v>31.7</v>
      </c>
      <c r="G11688"/>
      <c r="L11688"/>
      <c r="Q11688"/>
      <c r="U11688"/>
    </row>
    <row r="11689" spans="1:21" x14ac:dyDescent="0.25">
      <c r="A11689">
        <v>0.9</v>
      </c>
      <c r="B11689">
        <v>17.600000000000001</v>
      </c>
      <c r="C11689">
        <v>29.8</v>
      </c>
      <c r="D11689">
        <v>32.799999999999997</v>
      </c>
      <c r="G11689"/>
      <c r="L11689"/>
      <c r="Q11689"/>
      <c r="U11689"/>
    </row>
    <row r="11690" spans="1:21" x14ac:dyDescent="0.25">
      <c r="A11690">
        <v>2.5</v>
      </c>
      <c r="B11690">
        <v>9.1</v>
      </c>
      <c r="C11690">
        <v>15.5</v>
      </c>
      <c r="D11690">
        <v>33.799999999999997</v>
      </c>
      <c r="G11690"/>
      <c r="L11690"/>
      <c r="Q11690"/>
      <c r="U11690"/>
    </row>
    <row r="11691" spans="1:21" x14ac:dyDescent="0.25">
      <c r="A11691">
        <v>3</v>
      </c>
      <c r="B11691">
        <v>11.8</v>
      </c>
      <c r="C11691">
        <v>15.4</v>
      </c>
      <c r="D11691">
        <v>34.4</v>
      </c>
      <c r="G11691"/>
      <c r="L11691"/>
      <c r="Q11691"/>
      <c r="U11691"/>
    </row>
    <row r="11692" spans="1:21" x14ac:dyDescent="0.25">
      <c r="A11692">
        <v>2.5</v>
      </c>
      <c r="B11692">
        <v>38.6</v>
      </c>
      <c r="C11692">
        <v>11.6</v>
      </c>
      <c r="D11692">
        <v>34.6</v>
      </c>
      <c r="G11692"/>
      <c r="L11692"/>
      <c r="Q11692"/>
      <c r="U11692"/>
    </row>
    <row r="11693" spans="1:21" x14ac:dyDescent="0.25">
      <c r="A11693">
        <v>0.6</v>
      </c>
      <c r="B11693">
        <v>17.8</v>
      </c>
      <c r="C11693">
        <v>94.6</v>
      </c>
      <c r="D11693">
        <v>36.700000000000003</v>
      </c>
      <c r="G11693"/>
      <c r="L11693"/>
      <c r="Q11693"/>
      <c r="U11693"/>
    </row>
    <row r="11694" spans="1:21" x14ac:dyDescent="0.25">
      <c r="A11694">
        <v>2.9</v>
      </c>
      <c r="B11694">
        <v>38.4</v>
      </c>
      <c r="C11694">
        <v>164</v>
      </c>
      <c r="D11694">
        <v>36.9</v>
      </c>
      <c r="G11694"/>
      <c r="L11694"/>
      <c r="Q11694"/>
      <c r="U11694"/>
    </row>
    <row r="11695" spans="1:21" x14ac:dyDescent="0.25">
      <c r="A11695">
        <v>3.9</v>
      </c>
      <c r="B11695">
        <v>9.9</v>
      </c>
      <c r="C11695">
        <v>23.4</v>
      </c>
      <c r="D11695">
        <v>40.299999999999997</v>
      </c>
      <c r="G11695"/>
      <c r="L11695"/>
      <c r="Q11695"/>
      <c r="U11695"/>
    </row>
    <row r="11696" spans="1:21" x14ac:dyDescent="0.25">
      <c r="A11696">
        <v>0.1</v>
      </c>
      <c r="B11696">
        <v>15.9</v>
      </c>
      <c r="C11696">
        <v>25.8</v>
      </c>
      <c r="D11696">
        <v>40.299999999999997</v>
      </c>
      <c r="G11696"/>
      <c r="L11696"/>
      <c r="Q11696"/>
      <c r="U11696"/>
    </row>
    <row r="11697" spans="1:21" x14ac:dyDescent="0.25">
      <c r="A11697">
        <v>6.6</v>
      </c>
      <c r="B11697">
        <v>9.6</v>
      </c>
      <c r="C11697">
        <v>35.9</v>
      </c>
      <c r="D11697">
        <v>40.4</v>
      </c>
      <c r="G11697"/>
      <c r="L11697"/>
      <c r="Q11697"/>
      <c r="U11697"/>
    </row>
    <row r="11698" spans="1:21" x14ac:dyDescent="0.25">
      <c r="A11698">
        <v>1</v>
      </c>
      <c r="B11698">
        <v>6</v>
      </c>
      <c r="C11698">
        <v>16.5</v>
      </c>
      <c r="D11698">
        <v>43</v>
      </c>
      <c r="G11698"/>
      <c r="L11698"/>
      <c r="Q11698"/>
      <c r="U11698"/>
    </row>
    <row r="11699" spans="1:21" x14ac:dyDescent="0.25">
      <c r="A11699">
        <v>0</v>
      </c>
      <c r="B11699">
        <v>17.899999999999999</v>
      </c>
      <c r="C11699">
        <v>24.8</v>
      </c>
      <c r="D11699">
        <v>43.2</v>
      </c>
      <c r="G11699"/>
      <c r="L11699"/>
      <c r="Q11699"/>
      <c r="U11699"/>
    </row>
    <row r="11700" spans="1:21" x14ac:dyDescent="0.25">
      <c r="A11700">
        <v>0.9</v>
      </c>
      <c r="B11700">
        <v>19</v>
      </c>
      <c r="C11700">
        <v>24.6</v>
      </c>
      <c r="D11700">
        <v>53.2</v>
      </c>
      <c r="G11700"/>
      <c r="L11700"/>
      <c r="Q11700"/>
      <c r="U11700"/>
    </row>
    <row r="11701" spans="1:21" x14ac:dyDescent="0.25">
      <c r="A11701">
        <v>0.1</v>
      </c>
      <c r="B11701">
        <v>78</v>
      </c>
      <c r="C11701">
        <v>27</v>
      </c>
      <c r="D11701">
        <v>56.1</v>
      </c>
      <c r="G11701"/>
      <c r="L11701"/>
      <c r="Q11701"/>
      <c r="U11701"/>
    </row>
    <row r="11702" spans="1:21" x14ac:dyDescent="0.25">
      <c r="A11702">
        <v>8.5</v>
      </c>
      <c r="B11702">
        <v>33.200000000000003</v>
      </c>
      <c r="C11702">
        <v>114</v>
      </c>
      <c r="D11702">
        <v>61.9</v>
      </c>
      <c r="G11702"/>
      <c r="L11702"/>
      <c r="Q11702"/>
      <c r="U11702"/>
    </row>
    <row r="11703" spans="1:21" x14ac:dyDescent="0.25">
      <c r="A11703">
        <v>2.2000000000000002</v>
      </c>
      <c r="B11703">
        <v>27.1</v>
      </c>
      <c r="C11703">
        <v>37.4</v>
      </c>
      <c r="D11703">
        <v>68.8</v>
      </c>
      <c r="G11703"/>
      <c r="L11703"/>
      <c r="Q11703"/>
      <c r="U11703"/>
    </row>
    <row r="11704" spans="1:21" x14ac:dyDescent="0.25">
      <c r="A11704">
        <v>0.8</v>
      </c>
      <c r="B11704">
        <v>38.799999999999997</v>
      </c>
      <c r="C11704">
        <v>34.700000000000003</v>
      </c>
      <c r="D11704">
        <v>68.900000000000006</v>
      </c>
      <c r="G11704"/>
      <c r="L11704"/>
      <c r="Q11704"/>
      <c r="U11704"/>
    </row>
    <row r="11705" spans="1:21" x14ac:dyDescent="0.25">
      <c r="A11705">
        <v>0.1</v>
      </c>
      <c r="B11705">
        <v>26.1</v>
      </c>
      <c r="C11705">
        <v>38.799999999999997</v>
      </c>
      <c r="D11705">
        <v>70.400000000000006</v>
      </c>
      <c r="G11705"/>
      <c r="L11705"/>
      <c r="Q11705"/>
      <c r="U11705"/>
    </row>
    <row r="11706" spans="1:21" x14ac:dyDescent="0.25">
      <c r="A11706">
        <v>0.9</v>
      </c>
      <c r="B11706">
        <v>28.1</v>
      </c>
      <c r="C11706">
        <v>22.2</v>
      </c>
      <c r="D11706">
        <v>73</v>
      </c>
      <c r="G11706"/>
      <c r="L11706"/>
      <c r="Q11706"/>
      <c r="U11706"/>
    </row>
    <row r="11707" spans="1:21" x14ac:dyDescent="0.25">
      <c r="A11707">
        <v>5.9</v>
      </c>
      <c r="B11707">
        <v>19</v>
      </c>
      <c r="C11707">
        <v>28.3</v>
      </c>
      <c r="D11707">
        <v>73.3</v>
      </c>
      <c r="G11707"/>
      <c r="L11707"/>
      <c r="Q11707"/>
      <c r="U11707"/>
    </row>
    <row r="11708" spans="1:21" x14ac:dyDescent="0.25">
      <c r="A11708">
        <v>1</v>
      </c>
      <c r="B11708">
        <v>43.8</v>
      </c>
      <c r="C11708">
        <v>144</v>
      </c>
      <c r="D11708">
        <v>73.7</v>
      </c>
      <c r="G11708"/>
      <c r="L11708"/>
      <c r="Q11708"/>
      <c r="U11708"/>
    </row>
    <row r="11709" spans="1:21" x14ac:dyDescent="0.25">
      <c r="A11709">
        <v>1</v>
      </c>
      <c r="B11709">
        <v>34.700000000000003</v>
      </c>
      <c r="C11709">
        <v>41.6</v>
      </c>
      <c r="D11709">
        <v>111</v>
      </c>
      <c r="G11709"/>
      <c r="L11709"/>
      <c r="Q11709"/>
      <c r="U11709"/>
    </row>
    <row r="11710" spans="1:21" x14ac:dyDescent="0.25">
      <c r="G11710"/>
      <c r="L11710"/>
      <c r="Q11710"/>
      <c r="U11710"/>
    </row>
    <row r="11711" spans="1:21" x14ac:dyDescent="0.25">
      <c r="G11711"/>
      <c r="L11711"/>
      <c r="Q11711"/>
      <c r="U11711"/>
    </row>
    <row r="11712" spans="1:21" x14ac:dyDescent="0.25">
      <c r="G11712"/>
      <c r="L11712"/>
      <c r="Q11712"/>
      <c r="U11712"/>
    </row>
    <row r="11713" spans="7:21" x14ac:dyDescent="0.25">
      <c r="G11713"/>
      <c r="L11713"/>
      <c r="Q11713"/>
      <c r="U11713"/>
    </row>
    <row r="11714" spans="7:21" x14ac:dyDescent="0.25">
      <c r="G11714"/>
      <c r="L11714"/>
      <c r="Q11714"/>
      <c r="U11714"/>
    </row>
    <row r="11715" spans="7:21" x14ac:dyDescent="0.25">
      <c r="L11715"/>
      <c r="Q11715"/>
      <c r="U11715"/>
    </row>
    <row r="11716" spans="7:21" x14ac:dyDescent="0.25">
      <c r="Q11716"/>
      <c r="U11716"/>
    </row>
    <row r="11717" spans="7:21" x14ac:dyDescent="0.25">
      <c r="U11717"/>
    </row>
  </sheetData>
  <sortState xmlns:xlrd2="http://schemas.microsoft.com/office/spreadsheetml/2017/richdata2" ref="U1:U11716">
    <sortCondition ref="U1:U11716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A68F-5765-4D56-B95E-AAAF0320C707}">
  <dimension ref="A1:N11709"/>
  <sheetViews>
    <sheetView workbookViewId="0">
      <selection activeCell="N7" sqref="N7"/>
    </sheetView>
  </sheetViews>
  <sheetFormatPr defaultRowHeight="16.5" x14ac:dyDescent="0.25"/>
  <cols>
    <col min="1" max="4" width="8.875" style="1"/>
  </cols>
  <sheetData>
    <row r="1" spans="1:14" x14ac:dyDescent="0.25">
      <c r="A1">
        <v>8.8000000000000007</v>
      </c>
      <c r="B1">
        <v>1.7</v>
      </c>
      <c r="C1">
        <v>1.3</v>
      </c>
      <c r="D1">
        <v>0.01</v>
      </c>
      <c r="K1" t="s">
        <v>2508</v>
      </c>
      <c r="L1" t="s">
        <v>2509</v>
      </c>
      <c r="M1" t="s">
        <v>2510</v>
      </c>
      <c r="N1" t="s">
        <v>2511</v>
      </c>
    </row>
    <row r="2" spans="1:14" x14ac:dyDescent="0.25">
      <c r="A2">
        <v>9.3000000000000007</v>
      </c>
      <c r="B2">
        <v>9.1</v>
      </c>
      <c r="C2">
        <v>1.5</v>
      </c>
      <c r="D2">
        <v>0.01</v>
      </c>
      <c r="J2" t="s">
        <v>2508</v>
      </c>
      <c r="K2">
        <f>CORREL(A:A,$A:$A)</f>
        <v>1.0000000000000002</v>
      </c>
      <c r="L2">
        <f t="shared" ref="L2:N2" si="0">CORREL(B:B,$A:$A)</f>
        <v>-0.15392979381554431</v>
      </c>
      <c r="M2">
        <f t="shared" si="0"/>
        <v>-1.0591798048117527E-2</v>
      </c>
      <c r="N2">
        <f t="shared" si="0"/>
        <v>-0.41391966060903468</v>
      </c>
    </row>
    <row r="3" spans="1:14" x14ac:dyDescent="0.25">
      <c r="A3">
        <v>8.6</v>
      </c>
      <c r="B3">
        <v>1.6</v>
      </c>
      <c r="C3">
        <v>1.6</v>
      </c>
      <c r="D3">
        <v>0.01</v>
      </c>
      <c r="J3" t="s">
        <v>2509</v>
      </c>
      <c r="K3">
        <f>CORREL(A:A,$B:$B)</f>
        <v>-0.15392979381554431</v>
      </c>
      <c r="L3">
        <f t="shared" ref="L3:N3" si="1">CORREL(B:B,$B:$B)</f>
        <v>1</v>
      </c>
      <c r="M3">
        <f t="shared" si="1"/>
        <v>9.5270453278791453E-3</v>
      </c>
      <c r="N3">
        <f t="shared" si="1"/>
        <v>0.40418351665415003</v>
      </c>
    </row>
    <row r="4" spans="1:14" x14ac:dyDescent="0.25">
      <c r="A4">
        <v>9.3000000000000007</v>
      </c>
      <c r="B4">
        <v>3.4</v>
      </c>
      <c r="C4">
        <v>1.6</v>
      </c>
      <c r="D4">
        <v>0.01</v>
      </c>
      <c r="J4" t="s">
        <v>2510</v>
      </c>
      <c r="K4">
        <f>CORREL(A:A,$C:$C)</f>
        <v>-1.0591798048117527E-2</v>
      </c>
      <c r="L4">
        <f t="shared" ref="L4:N4" si="2">CORREL(B:B,$C:$C)</f>
        <v>9.5270453278791453E-3</v>
      </c>
      <c r="M4">
        <f t="shared" si="2"/>
        <v>0.99999999999999989</v>
      </c>
      <c r="N4">
        <f t="shared" si="2"/>
        <v>-2.7743030979895864E-2</v>
      </c>
    </row>
    <row r="5" spans="1:14" x14ac:dyDescent="0.25">
      <c r="A5">
        <v>9.9</v>
      </c>
      <c r="B5">
        <v>14.8</v>
      </c>
      <c r="C5">
        <v>1.8</v>
      </c>
      <c r="D5">
        <v>0.01</v>
      </c>
      <c r="J5" t="s">
        <v>2511</v>
      </c>
      <c r="K5">
        <f>CORREL(A:A,$D:$D)</f>
        <v>-0.41391966060903468</v>
      </c>
      <c r="L5">
        <f t="shared" ref="L5:N5" si="3">CORREL(B:B,$D:$D)</f>
        <v>0.40418351665415003</v>
      </c>
      <c r="M5">
        <f t="shared" si="3"/>
        <v>-2.7743030979895864E-2</v>
      </c>
      <c r="N5">
        <f t="shared" si="3"/>
        <v>0.99999999999999978</v>
      </c>
    </row>
    <row r="6" spans="1:14" x14ac:dyDescent="0.25">
      <c r="A6">
        <v>10.1</v>
      </c>
      <c r="B6">
        <v>1.1000000000000001</v>
      </c>
      <c r="C6">
        <v>1.9</v>
      </c>
      <c r="D6">
        <v>0.01</v>
      </c>
    </row>
    <row r="7" spans="1:14" x14ac:dyDescent="0.25">
      <c r="A7">
        <v>9</v>
      </c>
      <c r="B7">
        <v>1.3</v>
      </c>
      <c r="C7">
        <v>2</v>
      </c>
      <c r="D7">
        <v>0.01</v>
      </c>
    </row>
    <row r="8" spans="1:14" x14ac:dyDescent="0.25">
      <c r="A8">
        <v>8.8000000000000007</v>
      </c>
      <c r="B8">
        <v>2.2999999999999998</v>
      </c>
      <c r="C8">
        <v>2.1</v>
      </c>
      <c r="D8">
        <v>0.01</v>
      </c>
    </row>
    <row r="9" spans="1:14" x14ac:dyDescent="0.25">
      <c r="A9">
        <v>9.8000000000000007</v>
      </c>
      <c r="B9">
        <v>1.1000000000000001</v>
      </c>
      <c r="C9">
        <v>2.2000000000000002</v>
      </c>
      <c r="D9">
        <v>0.01</v>
      </c>
    </row>
    <row r="10" spans="1:14" x14ac:dyDescent="0.25">
      <c r="A10">
        <v>8.5</v>
      </c>
      <c r="B10">
        <v>1.3</v>
      </c>
      <c r="C10">
        <v>2.2999999999999998</v>
      </c>
      <c r="D10">
        <v>0.01</v>
      </c>
    </row>
    <row r="11" spans="1:14" x14ac:dyDescent="0.25">
      <c r="A11">
        <v>8.3000000000000007</v>
      </c>
      <c r="B11">
        <v>11.6</v>
      </c>
      <c r="C11">
        <v>2.4</v>
      </c>
      <c r="D11">
        <v>0.01</v>
      </c>
    </row>
    <row r="12" spans="1:14" x14ac:dyDescent="0.25">
      <c r="A12">
        <v>9.3000000000000007</v>
      </c>
      <c r="B12">
        <v>22.6</v>
      </c>
      <c r="C12">
        <v>2.4</v>
      </c>
      <c r="D12">
        <v>0.01</v>
      </c>
    </row>
    <row r="13" spans="1:14" x14ac:dyDescent="0.25">
      <c r="A13">
        <v>8.8000000000000007</v>
      </c>
      <c r="B13">
        <v>1.1000000000000001</v>
      </c>
      <c r="C13">
        <v>2.6</v>
      </c>
      <c r="D13">
        <v>0.01</v>
      </c>
    </row>
    <row r="14" spans="1:14" x14ac:dyDescent="0.25">
      <c r="A14">
        <v>9.4</v>
      </c>
      <c r="B14">
        <v>1.1000000000000001</v>
      </c>
      <c r="C14">
        <v>2.6</v>
      </c>
      <c r="D14">
        <v>0.01</v>
      </c>
    </row>
    <row r="15" spans="1:14" x14ac:dyDescent="0.25">
      <c r="A15">
        <v>10.4</v>
      </c>
      <c r="B15">
        <v>1.6</v>
      </c>
      <c r="C15">
        <v>2.6</v>
      </c>
      <c r="D15">
        <v>0.01</v>
      </c>
    </row>
    <row r="16" spans="1:14" x14ac:dyDescent="0.25">
      <c r="A16">
        <v>10.199999999999999</v>
      </c>
      <c r="B16">
        <v>4.0999999999999996</v>
      </c>
      <c r="C16">
        <v>2.6</v>
      </c>
      <c r="D16">
        <v>0.01</v>
      </c>
    </row>
    <row r="17" spans="1:4" x14ac:dyDescent="0.25">
      <c r="A17">
        <v>10.5</v>
      </c>
      <c r="B17">
        <v>1.3</v>
      </c>
      <c r="C17">
        <v>2.8</v>
      </c>
      <c r="D17">
        <v>0.01</v>
      </c>
    </row>
    <row r="18" spans="1:4" x14ac:dyDescent="0.25">
      <c r="A18">
        <v>8.1</v>
      </c>
      <c r="B18">
        <v>1.4</v>
      </c>
      <c r="C18">
        <v>2.8</v>
      </c>
      <c r="D18">
        <v>0.01</v>
      </c>
    </row>
    <row r="19" spans="1:4" x14ac:dyDescent="0.25">
      <c r="A19">
        <v>7.3</v>
      </c>
      <c r="B19">
        <v>1.2</v>
      </c>
      <c r="C19">
        <v>3</v>
      </c>
      <c r="D19">
        <v>0.01</v>
      </c>
    </row>
    <row r="20" spans="1:4" x14ac:dyDescent="0.25">
      <c r="A20">
        <v>9.4</v>
      </c>
      <c r="B20">
        <v>1.3</v>
      </c>
      <c r="C20">
        <v>3</v>
      </c>
      <c r="D20">
        <v>0.01</v>
      </c>
    </row>
    <row r="21" spans="1:4" x14ac:dyDescent="0.25">
      <c r="A21">
        <v>8.6</v>
      </c>
      <c r="B21">
        <v>1.9</v>
      </c>
      <c r="C21">
        <v>3</v>
      </c>
      <c r="D21">
        <v>0.01</v>
      </c>
    </row>
    <row r="22" spans="1:4" x14ac:dyDescent="0.25">
      <c r="A22">
        <v>8.8000000000000007</v>
      </c>
      <c r="B22">
        <v>1.8</v>
      </c>
      <c r="C22">
        <v>3.1</v>
      </c>
      <c r="D22">
        <v>0.01</v>
      </c>
    </row>
    <row r="23" spans="1:4" x14ac:dyDescent="0.25">
      <c r="A23">
        <v>12.9</v>
      </c>
      <c r="B23">
        <v>2.5</v>
      </c>
      <c r="C23">
        <v>3.2</v>
      </c>
      <c r="D23">
        <v>0.01</v>
      </c>
    </row>
    <row r="24" spans="1:4" x14ac:dyDescent="0.25">
      <c r="A24">
        <v>8.9</v>
      </c>
      <c r="B24">
        <v>1.2</v>
      </c>
      <c r="C24">
        <v>3.3</v>
      </c>
      <c r="D24">
        <v>0.01</v>
      </c>
    </row>
    <row r="25" spans="1:4" x14ac:dyDescent="0.25">
      <c r="A25">
        <v>8.6</v>
      </c>
      <c r="B25">
        <v>2.6</v>
      </c>
      <c r="C25">
        <v>3.3</v>
      </c>
      <c r="D25">
        <v>0.01</v>
      </c>
    </row>
    <row r="26" spans="1:4" x14ac:dyDescent="0.25">
      <c r="A26">
        <v>8.4</v>
      </c>
      <c r="B26">
        <v>1.4</v>
      </c>
      <c r="C26">
        <v>3.4</v>
      </c>
      <c r="D26">
        <v>0.01</v>
      </c>
    </row>
    <row r="27" spans="1:4" x14ac:dyDescent="0.25">
      <c r="A27">
        <v>10.6</v>
      </c>
      <c r="B27">
        <v>1.5</v>
      </c>
      <c r="C27">
        <v>3.4</v>
      </c>
      <c r="D27">
        <v>0.01</v>
      </c>
    </row>
    <row r="28" spans="1:4" x14ac:dyDescent="0.25">
      <c r="A28">
        <v>8.1</v>
      </c>
      <c r="B28">
        <v>1.6</v>
      </c>
      <c r="C28">
        <v>3.6</v>
      </c>
      <c r="D28">
        <v>0.01</v>
      </c>
    </row>
    <row r="29" spans="1:4" x14ac:dyDescent="0.25">
      <c r="A29">
        <v>8.1999999999999993</v>
      </c>
      <c r="B29">
        <v>1.8</v>
      </c>
      <c r="C29">
        <v>3.7</v>
      </c>
      <c r="D29">
        <v>0.01</v>
      </c>
    </row>
    <row r="30" spans="1:4" x14ac:dyDescent="0.25">
      <c r="A30">
        <v>10.5</v>
      </c>
      <c r="B30">
        <v>3.4</v>
      </c>
      <c r="C30">
        <v>3.7</v>
      </c>
      <c r="D30">
        <v>0.01</v>
      </c>
    </row>
    <row r="31" spans="1:4" x14ac:dyDescent="0.25">
      <c r="A31">
        <v>9.1999999999999993</v>
      </c>
      <c r="B31">
        <v>1.6</v>
      </c>
      <c r="C31">
        <v>3.8</v>
      </c>
      <c r="D31">
        <v>0.01</v>
      </c>
    </row>
    <row r="32" spans="1:4" x14ac:dyDescent="0.25">
      <c r="A32">
        <v>9.8000000000000007</v>
      </c>
      <c r="B32">
        <v>28.5</v>
      </c>
      <c r="C32">
        <v>3.8</v>
      </c>
      <c r="D32">
        <v>0.01</v>
      </c>
    </row>
    <row r="33" spans="1:4" x14ac:dyDescent="0.25">
      <c r="A33">
        <v>8.5</v>
      </c>
      <c r="B33">
        <v>3.1</v>
      </c>
      <c r="C33">
        <v>4.3</v>
      </c>
      <c r="D33">
        <v>0.01</v>
      </c>
    </row>
    <row r="34" spans="1:4" x14ac:dyDescent="0.25">
      <c r="A34">
        <v>8.9</v>
      </c>
      <c r="B34">
        <v>1.1000000000000001</v>
      </c>
      <c r="C34">
        <v>4.4000000000000004</v>
      </c>
      <c r="D34">
        <v>0.01</v>
      </c>
    </row>
    <row r="35" spans="1:4" x14ac:dyDescent="0.25">
      <c r="A35">
        <v>11</v>
      </c>
      <c r="B35">
        <v>3.6</v>
      </c>
      <c r="C35">
        <v>4.4000000000000004</v>
      </c>
      <c r="D35">
        <v>0.01</v>
      </c>
    </row>
    <row r="36" spans="1:4" x14ac:dyDescent="0.25">
      <c r="A36">
        <v>7.2</v>
      </c>
      <c r="B36">
        <v>1.1000000000000001</v>
      </c>
      <c r="C36">
        <v>4.5999999999999996</v>
      </c>
      <c r="D36">
        <v>0.01</v>
      </c>
    </row>
    <row r="37" spans="1:4" x14ac:dyDescent="0.25">
      <c r="A37">
        <v>9.1</v>
      </c>
      <c r="B37">
        <v>1.4</v>
      </c>
      <c r="C37">
        <v>4.8</v>
      </c>
      <c r="D37">
        <v>0.01</v>
      </c>
    </row>
    <row r="38" spans="1:4" x14ac:dyDescent="0.25">
      <c r="A38">
        <v>8.5</v>
      </c>
      <c r="B38">
        <v>1.5</v>
      </c>
      <c r="C38">
        <v>4.8</v>
      </c>
      <c r="D38">
        <v>0.01</v>
      </c>
    </row>
    <row r="39" spans="1:4" x14ac:dyDescent="0.25">
      <c r="A39">
        <v>8.6999999999999993</v>
      </c>
      <c r="B39">
        <v>1.4</v>
      </c>
      <c r="C39">
        <v>4.9000000000000004</v>
      </c>
      <c r="D39">
        <v>0.01</v>
      </c>
    </row>
    <row r="40" spans="1:4" x14ac:dyDescent="0.25">
      <c r="A40">
        <v>8.5</v>
      </c>
      <c r="B40">
        <v>1.3</v>
      </c>
      <c r="C40">
        <v>5</v>
      </c>
      <c r="D40">
        <v>0.01</v>
      </c>
    </row>
    <row r="41" spans="1:4" x14ac:dyDescent="0.25">
      <c r="A41">
        <v>9</v>
      </c>
      <c r="B41">
        <v>1.5</v>
      </c>
      <c r="C41">
        <v>5</v>
      </c>
      <c r="D41">
        <v>0.01</v>
      </c>
    </row>
    <row r="42" spans="1:4" x14ac:dyDescent="0.25">
      <c r="A42">
        <v>9.6</v>
      </c>
      <c r="B42">
        <v>2.4</v>
      </c>
      <c r="C42">
        <v>5</v>
      </c>
      <c r="D42">
        <v>0.01</v>
      </c>
    </row>
    <row r="43" spans="1:4" x14ac:dyDescent="0.25">
      <c r="A43">
        <v>9.8000000000000007</v>
      </c>
      <c r="B43">
        <v>42.3</v>
      </c>
      <c r="C43">
        <v>5</v>
      </c>
      <c r="D43">
        <v>0.01</v>
      </c>
    </row>
    <row r="44" spans="1:4" x14ac:dyDescent="0.25">
      <c r="A44">
        <v>8.4</v>
      </c>
      <c r="B44">
        <v>1.1000000000000001</v>
      </c>
      <c r="C44">
        <v>5.4</v>
      </c>
      <c r="D44">
        <v>0.01</v>
      </c>
    </row>
    <row r="45" spans="1:4" x14ac:dyDescent="0.25">
      <c r="A45">
        <v>10.3</v>
      </c>
      <c r="B45">
        <v>1.1000000000000001</v>
      </c>
      <c r="C45">
        <v>5.4</v>
      </c>
      <c r="D45">
        <v>0.01</v>
      </c>
    </row>
    <row r="46" spans="1:4" x14ac:dyDescent="0.25">
      <c r="A46">
        <v>8.1</v>
      </c>
      <c r="B46">
        <v>1.2</v>
      </c>
      <c r="C46">
        <v>5.5</v>
      </c>
      <c r="D46">
        <v>0.01</v>
      </c>
    </row>
    <row r="47" spans="1:4" x14ac:dyDescent="0.25">
      <c r="A47">
        <v>9.6</v>
      </c>
      <c r="B47">
        <v>1.8</v>
      </c>
      <c r="C47">
        <v>5.6</v>
      </c>
      <c r="D47">
        <v>0.01</v>
      </c>
    </row>
    <row r="48" spans="1:4" x14ac:dyDescent="0.25">
      <c r="A48">
        <v>8.5</v>
      </c>
      <c r="B48">
        <v>1.2</v>
      </c>
      <c r="C48">
        <v>6</v>
      </c>
      <c r="D48">
        <v>0.01</v>
      </c>
    </row>
    <row r="49" spans="1:4" x14ac:dyDescent="0.25">
      <c r="A49">
        <v>9.4</v>
      </c>
      <c r="B49">
        <v>1.9</v>
      </c>
      <c r="C49">
        <v>6</v>
      </c>
      <c r="D49">
        <v>0.01</v>
      </c>
    </row>
    <row r="50" spans="1:4" x14ac:dyDescent="0.25">
      <c r="A50">
        <v>10.4</v>
      </c>
      <c r="B50">
        <v>2.5</v>
      </c>
      <c r="C50">
        <v>6</v>
      </c>
      <c r="D50">
        <v>0.01</v>
      </c>
    </row>
    <row r="51" spans="1:4" x14ac:dyDescent="0.25">
      <c r="A51">
        <v>8.4</v>
      </c>
      <c r="B51">
        <v>1.3</v>
      </c>
      <c r="C51">
        <v>6.1</v>
      </c>
      <c r="D51">
        <v>0.01</v>
      </c>
    </row>
    <row r="52" spans="1:4" x14ac:dyDescent="0.25">
      <c r="A52">
        <v>9.1999999999999993</v>
      </c>
      <c r="B52">
        <v>1.2</v>
      </c>
      <c r="C52">
        <v>6.2</v>
      </c>
      <c r="D52">
        <v>0.01</v>
      </c>
    </row>
    <row r="53" spans="1:4" x14ac:dyDescent="0.25">
      <c r="A53">
        <v>10.3</v>
      </c>
      <c r="B53">
        <v>3.6</v>
      </c>
      <c r="C53">
        <v>6.2</v>
      </c>
      <c r="D53">
        <v>0.01</v>
      </c>
    </row>
    <row r="54" spans="1:4" x14ac:dyDescent="0.25">
      <c r="A54">
        <v>8.1999999999999993</v>
      </c>
      <c r="B54">
        <v>1.5</v>
      </c>
      <c r="C54">
        <v>6.3</v>
      </c>
      <c r="D54">
        <v>0.01</v>
      </c>
    </row>
    <row r="55" spans="1:4" x14ac:dyDescent="0.25">
      <c r="A55">
        <v>7.6</v>
      </c>
      <c r="B55">
        <v>17.8</v>
      </c>
      <c r="C55">
        <v>6.3</v>
      </c>
      <c r="D55">
        <v>0.01</v>
      </c>
    </row>
    <row r="56" spans="1:4" x14ac:dyDescent="0.25">
      <c r="A56">
        <v>8</v>
      </c>
      <c r="B56">
        <v>1.7</v>
      </c>
      <c r="C56">
        <v>7</v>
      </c>
      <c r="D56">
        <v>0.01</v>
      </c>
    </row>
    <row r="57" spans="1:4" x14ac:dyDescent="0.25">
      <c r="A57">
        <v>9</v>
      </c>
      <c r="B57">
        <v>1</v>
      </c>
      <c r="C57">
        <v>7.2</v>
      </c>
      <c r="D57">
        <v>0.01</v>
      </c>
    </row>
    <row r="58" spans="1:4" x14ac:dyDescent="0.25">
      <c r="A58">
        <v>8.6999999999999993</v>
      </c>
      <c r="B58">
        <v>1.6</v>
      </c>
      <c r="C58">
        <v>7.2</v>
      </c>
      <c r="D58">
        <v>0.01</v>
      </c>
    </row>
    <row r="59" spans="1:4" x14ac:dyDescent="0.25">
      <c r="A59">
        <v>9.8000000000000007</v>
      </c>
      <c r="B59">
        <v>3</v>
      </c>
      <c r="C59">
        <v>7.2</v>
      </c>
      <c r="D59">
        <v>0.01</v>
      </c>
    </row>
    <row r="60" spans="1:4" x14ac:dyDescent="0.25">
      <c r="A60">
        <v>8.8000000000000007</v>
      </c>
      <c r="B60">
        <v>1.4</v>
      </c>
      <c r="C60">
        <v>7.8</v>
      </c>
      <c r="D60">
        <v>0.01</v>
      </c>
    </row>
    <row r="61" spans="1:4" x14ac:dyDescent="0.25">
      <c r="A61">
        <v>9.8000000000000007</v>
      </c>
      <c r="B61">
        <v>2.5</v>
      </c>
      <c r="C61">
        <v>8.1999999999999993</v>
      </c>
      <c r="D61">
        <v>0.01</v>
      </c>
    </row>
    <row r="62" spans="1:4" x14ac:dyDescent="0.25">
      <c r="A62">
        <v>8.5</v>
      </c>
      <c r="B62">
        <v>2.7</v>
      </c>
      <c r="C62">
        <v>8.1999999999999993</v>
      </c>
      <c r="D62">
        <v>0.01</v>
      </c>
    </row>
    <row r="63" spans="1:4" x14ac:dyDescent="0.25">
      <c r="A63">
        <v>9.6999999999999993</v>
      </c>
      <c r="B63">
        <v>1.1000000000000001</v>
      </c>
      <c r="C63">
        <v>8.4</v>
      </c>
      <c r="D63">
        <v>0.01</v>
      </c>
    </row>
    <row r="64" spans="1:4" x14ac:dyDescent="0.25">
      <c r="A64">
        <v>9.1</v>
      </c>
      <c r="B64">
        <v>2</v>
      </c>
      <c r="C64">
        <v>9</v>
      </c>
      <c r="D64">
        <v>0.01</v>
      </c>
    </row>
    <row r="65" spans="1:4" x14ac:dyDescent="0.25">
      <c r="A65">
        <v>8.1999999999999993</v>
      </c>
      <c r="B65">
        <v>1.6</v>
      </c>
      <c r="C65">
        <v>9.8000000000000007</v>
      </c>
      <c r="D65">
        <v>0.01</v>
      </c>
    </row>
    <row r="66" spans="1:4" x14ac:dyDescent="0.25">
      <c r="A66">
        <v>8.1999999999999993</v>
      </c>
      <c r="B66">
        <v>2.2999999999999998</v>
      </c>
      <c r="C66">
        <v>10</v>
      </c>
      <c r="D66">
        <v>0.01</v>
      </c>
    </row>
    <row r="67" spans="1:4" x14ac:dyDescent="0.25">
      <c r="A67">
        <v>8.4</v>
      </c>
      <c r="B67">
        <v>1</v>
      </c>
      <c r="C67">
        <v>10.6</v>
      </c>
      <c r="D67">
        <v>0.01</v>
      </c>
    </row>
    <row r="68" spans="1:4" x14ac:dyDescent="0.25">
      <c r="A68">
        <v>8.6999999999999993</v>
      </c>
      <c r="B68">
        <v>2.1</v>
      </c>
      <c r="C68">
        <v>10.6</v>
      </c>
      <c r="D68">
        <v>0.01</v>
      </c>
    </row>
    <row r="69" spans="1:4" x14ac:dyDescent="0.25">
      <c r="A69">
        <v>9.8000000000000007</v>
      </c>
      <c r="B69">
        <v>1.8</v>
      </c>
      <c r="C69">
        <v>10.8</v>
      </c>
      <c r="D69">
        <v>0.01</v>
      </c>
    </row>
    <row r="70" spans="1:4" x14ac:dyDescent="0.25">
      <c r="A70">
        <v>10.7</v>
      </c>
      <c r="B70">
        <v>1.6</v>
      </c>
      <c r="C70">
        <v>11.1</v>
      </c>
      <c r="D70">
        <v>0.01</v>
      </c>
    </row>
    <row r="71" spans="1:4" x14ac:dyDescent="0.25">
      <c r="A71">
        <v>9.3000000000000007</v>
      </c>
      <c r="B71">
        <v>1.1000000000000001</v>
      </c>
      <c r="C71">
        <v>11.3</v>
      </c>
      <c r="D71">
        <v>0.01</v>
      </c>
    </row>
    <row r="72" spans="1:4" x14ac:dyDescent="0.25">
      <c r="A72">
        <v>8.6</v>
      </c>
      <c r="B72">
        <v>1.9</v>
      </c>
      <c r="C72">
        <v>12.3</v>
      </c>
      <c r="D72">
        <v>0.01</v>
      </c>
    </row>
    <row r="73" spans="1:4" x14ac:dyDescent="0.25">
      <c r="A73">
        <v>10.8</v>
      </c>
      <c r="B73">
        <v>1.7</v>
      </c>
      <c r="C73">
        <v>12.8</v>
      </c>
      <c r="D73">
        <v>0.01</v>
      </c>
    </row>
    <row r="74" spans="1:4" x14ac:dyDescent="0.25">
      <c r="A74">
        <v>7.9</v>
      </c>
      <c r="B74">
        <v>1.5</v>
      </c>
      <c r="C74">
        <v>14.6</v>
      </c>
      <c r="D74">
        <v>0.01</v>
      </c>
    </row>
    <row r="75" spans="1:4" x14ac:dyDescent="0.25">
      <c r="A75">
        <v>9.5</v>
      </c>
      <c r="B75">
        <v>2.8</v>
      </c>
      <c r="C75">
        <v>15.6</v>
      </c>
      <c r="D75">
        <v>0.01</v>
      </c>
    </row>
    <row r="76" spans="1:4" x14ac:dyDescent="0.25">
      <c r="A76">
        <v>8.4</v>
      </c>
      <c r="B76">
        <v>6.2</v>
      </c>
      <c r="C76">
        <v>15.7</v>
      </c>
      <c r="D76">
        <v>0.01</v>
      </c>
    </row>
    <row r="77" spans="1:4" x14ac:dyDescent="0.25">
      <c r="A77">
        <v>9.3000000000000007</v>
      </c>
      <c r="B77">
        <v>1.7</v>
      </c>
      <c r="C77">
        <v>15.8</v>
      </c>
      <c r="D77">
        <v>0.01</v>
      </c>
    </row>
    <row r="78" spans="1:4" x14ac:dyDescent="0.25">
      <c r="A78">
        <v>10.3</v>
      </c>
      <c r="B78">
        <v>2.7</v>
      </c>
      <c r="C78">
        <v>15.9</v>
      </c>
      <c r="D78">
        <v>0.01</v>
      </c>
    </row>
    <row r="79" spans="1:4" x14ac:dyDescent="0.25">
      <c r="A79">
        <v>7.9</v>
      </c>
      <c r="B79">
        <v>1.2</v>
      </c>
      <c r="C79">
        <v>17</v>
      </c>
      <c r="D79">
        <v>0.01</v>
      </c>
    </row>
    <row r="80" spans="1:4" x14ac:dyDescent="0.25">
      <c r="A80">
        <v>10.199999999999999</v>
      </c>
      <c r="B80">
        <v>1.1000000000000001</v>
      </c>
      <c r="C80">
        <v>17.2</v>
      </c>
      <c r="D80">
        <v>0.01</v>
      </c>
    </row>
    <row r="81" spans="1:4" x14ac:dyDescent="0.25">
      <c r="A81">
        <v>7.1</v>
      </c>
      <c r="B81">
        <v>5.2</v>
      </c>
      <c r="C81">
        <v>17.8</v>
      </c>
      <c r="D81">
        <v>0.01</v>
      </c>
    </row>
    <row r="82" spans="1:4" x14ac:dyDescent="0.25">
      <c r="A82">
        <v>12.3</v>
      </c>
      <c r="B82">
        <v>4.0999999999999996</v>
      </c>
      <c r="C82">
        <v>18</v>
      </c>
      <c r="D82">
        <v>0.01</v>
      </c>
    </row>
    <row r="83" spans="1:4" x14ac:dyDescent="0.25">
      <c r="A83">
        <v>9.1</v>
      </c>
      <c r="B83">
        <v>1.4</v>
      </c>
      <c r="C83">
        <v>19.600000000000001</v>
      </c>
      <c r="D83">
        <v>0.01</v>
      </c>
    </row>
    <row r="84" spans="1:4" x14ac:dyDescent="0.25">
      <c r="A84">
        <v>7.2</v>
      </c>
      <c r="B84">
        <v>1.5</v>
      </c>
      <c r="C84">
        <v>22</v>
      </c>
      <c r="D84">
        <v>0.01</v>
      </c>
    </row>
    <row r="85" spans="1:4" x14ac:dyDescent="0.25">
      <c r="A85">
        <v>8.6</v>
      </c>
      <c r="B85">
        <v>19.3</v>
      </c>
      <c r="C85">
        <v>23</v>
      </c>
      <c r="D85">
        <v>0.01</v>
      </c>
    </row>
    <row r="86" spans="1:4" x14ac:dyDescent="0.25">
      <c r="A86">
        <v>8.4</v>
      </c>
      <c r="B86">
        <v>1.5</v>
      </c>
      <c r="C86">
        <v>25</v>
      </c>
      <c r="D86">
        <v>0.01</v>
      </c>
    </row>
    <row r="87" spans="1:4" x14ac:dyDescent="0.25">
      <c r="A87">
        <v>7.8</v>
      </c>
      <c r="B87">
        <v>1</v>
      </c>
      <c r="C87">
        <v>26.4</v>
      </c>
      <c r="D87">
        <v>0.01</v>
      </c>
    </row>
    <row r="88" spans="1:4" x14ac:dyDescent="0.25">
      <c r="A88">
        <v>9.5</v>
      </c>
      <c r="B88">
        <v>1.5</v>
      </c>
      <c r="C88">
        <v>26.7</v>
      </c>
      <c r="D88">
        <v>0.01</v>
      </c>
    </row>
    <row r="89" spans="1:4" x14ac:dyDescent="0.25">
      <c r="A89">
        <v>10.8</v>
      </c>
      <c r="B89">
        <v>5.8</v>
      </c>
      <c r="C89">
        <v>27.4</v>
      </c>
      <c r="D89">
        <v>0.01</v>
      </c>
    </row>
    <row r="90" spans="1:4" x14ac:dyDescent="0.25">
      <c r="A90">
        <v>8.1999999999999993</v>
      </c>
      <c r="B90">
        <v>6.6</v>
      </c>
      <c r="C90">
        <v>27.6</v>
      </c>
      <c r="D90">
        <v>0.01</v>
      </c>
    </row>
    <row r="91" spans="1:4" x14ac:dyDescent="0.25">
      <c r="A91">
        <v>7.1</v>
      </c>
      <c r="B91">
        <v>1.1000000000000001</v>
      </c>
      <c r="C91">
        <v>29.4</v>
      </c>
      <c r="D91">
        <v>0.01</v>
      </c>
    </row>
    <row r="92" spans="1:4" x14ac:dyDescent="0.25">
      <c r="A92">
        <v>8.4</v>
      </c>
      <c r="B92">
        <v>1.6</v>
      </c>
      <c r="C92">
        <v>31.4</v>
      </c>
      <c r="D92">
        <v>0.01</v>
      </c>
    </row>
    <row r="93" spans="1:4" x14ac:dyDescent="0.25">
      <c r="A93">
        <v>8</v>
      </c>
      <c r="B93">
        <v>4.4000000000000004</v>
      </c>
      <c r="C93">
        <v>32.200000000000003</v>
      </c>
      <c r="D93">
        <v>0.01</v>
      </c>
    </row>
    <row r="94" spans="1:4" x14ac:dyDescent="0.25">
      <c r="A94">
        <v>8.9</v>
      </c>
      <c r="B94">
        <v>1.1000000000000001</v>
      </c>
      <c r="C94">
        <v>34.6</v>
      </c>
      <c r="D94">
        <v>0.01</v>
      </c>
    </row>
    <row r="95" spans="1:4" x14ac:dyDescent="0.25">
      <c r="A95">
        <v>6.5</v>
      </c>
      <c r="B95">
        <v>1.1000000000000001</v>
      </c>
      <c r="C95">
        <v>41</v>
      </c>
      <c r="D95">
        <v>0.01</v>
      </c>
    </row>
    <row r="96" spans="1:4" x14ac:dyDescent="0.25">
      <c r="A96">
        <v>8.3000000000000007</v>
      </c>
      <c r="B96">
        <v>1.6</v>
      </c>
      <c r="C96">
        <v>43.1</v>
      </c>
      <c r="D96">
        <v>0.01</v>
      </c>
    </row>
    <row r="97" spans="1:4" x14ac:dyDescent="0.25">
      <c r="A97">
        <v>9.1999999999999993</v>
      </c>
      <c r="B97">
        <v>1.9</v>
      </c>
      <c r="C97">
        <v>43.5</v>
      </c>
      <c r="D97">
        <v>0.01</v>
      </c>
    </row>
    <row r="98" spans="1:4" x14ac:dyDescent="0.25">
      <c r="A98">
        <v>5.8</v>
      </c>
      <c r="B98">
        <v>5.0999999999999996</v>
      </c>
      <c r="C98">
        <v>43.6</v>
      </c>
      <c r="D98">
        <v>0.01</v>
      </c>
    </row>
    <row r="99" spans="1:4" x14ac:dyDescent="0.25">
      <c r="A99">
        <v>8.8000000000000007</v>
      </c>
      <c r="B99">
        <v>1.8</v>
      </c>
      <c r="C99">
        <v>51.4</v>
      </c>
      <c r="D99">
        <v>0.01</v>
      </c>
    </row>
    <row r="100" spans="1:4" x14ac:dyDescent="0.25">
      <c r="A100">
        <v>7.5</v>
      </c>
      <c r="B100">
        <v>1.3</v>
      </c>
      <c r="C100">
        <v>58.6</v>
      </c>
      <c r="D100">
        <v>0.01</v>
      </c>
    </row>
    <row r="101" spans="1:4" x14ac:dyDescent="0.25">
      <c r="A101">
        <v>7.9</v>
      </c>
      <c r="B101">
        <v>1.1000000000000001</v>
      </c>
      <c r="C101">
        <v>69.2</v>
      </c>
      <c r="D101">
        <v>0.01</v>
      </c>
    </row>
    <row r="102" spans="1:4" x14ac:dyDescent="0.25">
      <c r="A102">
        <v>8.6999999999999993</v>
      </c>
      <c r="B102">
        <v>2</v>
      </c>
      <c r="C102">
        <v>75.3</v>
      </c>
      <c r="D102">
        <v>0.01</v>
      </c>
    </row>
    <row r="103" spans="1:4" x14ac:dyDescent="0.25">
      <c r="A103">
        <v>8.1999999999999993</v>
      </c>
      <c r="B103">
        <v>3.1</v>
      </c>
      <c r="C103">
        <v>148</v>
      </c>
      <c r="D103">
        <v>0.01</v>
      </c>
    </row>
    <row r="104" spans="1:4" x14ac:dyDescent="0.25">
      <c r="A104">
        <v>7.8</v>
      </c>
      <c r="B104">
        <v>1.4</v>
      </c>
      <c r="C104">
        <v>151</v>
      </c>
      <c r="D104">
        <v>0.01</v>
      </c>
    </row>
    <row r="105" spans="1:4" x14ac:dyDescent="0.25">
      <c r="A105">
        <v>5.8</v>
      </c>
      <c r="B105">
        <v>1.4</v>
      </c>
      <c r="C105">
        <v>164</v>
      </c>
      <c r="D105">
        <v>0.01</v>
      </c>
    </row>
    <row r="106" spans="1:4" x14ac:dyDescent="0.25">
      <c r="A106">
        <v>8.4</v>
      </c>
      <c r="B106">
        <v>1.9</v>
      </c>
      <c r="C106">
        <v>172</v>
      </c>
      <c r="D106">
        <v>0.01</v>
      </c>
    </row>
    <row r="107" spans="1:4" x14ac:dyDescent="0.25">
      <c r="A107">
        <v>9.4</v>
      </c>
      <c r="B107">
        <v>1.1000000000000001</v>
      </c>
      <c r="C107">
        <v>190</v>
      </c>
      <c r="D107">
        <v>0.01</v>
      </c>
    </row>
    <row r="108" spans="1:4" x14ac:dyDescent="0.25">
      <c r="A108">
        <v>8</v>
      </c>
      <c r="B108">
        <v>1.3</v>
      </c>
      <c r="C108">
        <v>206</v>
      </c>
      <c r="D108">
        <v>0.01</v>
      </c>
    </row>
    <row r="109" spans="1:4" x14ac:dyDescent="0.25">
      <c r="A109">
        <v>7.6</v>
      </c>
      <c r="B109">
        <v>1.2</v>
      </c>
      <c r="C109">
        <v>210</v>
      </c>
      <c r="D109">
        <v>0.01</v>
      </c>
    </row>
    <row r="110" spans="1:4" x14ac:dyDescent="0.25">
      <c r="A110">
        <v>8.8000000000000007</v>
      </c>
      <c r="B110">
        <v>2.2000000000000002</v>
      </c>
      <c r="C110">
        <v>246</v>
      </c>
      <c r="D110">
        <v>0.01</v>
      </c>
    </row>
    <row r="111" spans="1:4" x14ac:dyDescent="0.25">
      <c r="A111">
        <v>7.6</v>
      </c>
      <c r="B111">
        <v>2</v>
      </c>
      <c r="C111">
        <v>346</v>
      </c>
      <c r="D111">
        <v>0.01</v>
      </c>
    </row>
    <row r="112" spans="1:4" x14ac:dyDescent="0.25">
      <c r="A112">
        <v>9.3000000000000007</v>
      </c>
      <c r="B112">
        <v>1</v>
      </c>
      <c r="C112">
        <v>468</v>
      </c>
      <c r="D112">
        <v>0.01</v>
      </c>
    </row>
    <row r="113" spans="1:4" x14ac:dyDescent="0.25">
      <c r="A113">
        <v>8.6999999999999993</v>
      </c>
      <c r="B113">
        <v>1.1000000000000001</v>
      </c>
      <c r="C113">
        <v>673</v>
      </c>
      <c r="D113">
        <v>0.01</v>
      </c>
    </row>
    <row r="114" spans="1:4" x14ac:dyDescent="0.25">
      <c r="A114">
        <v>8.3000000000000007</v>
      </c>
      <c r="B114">
        <v>1.4</v>
      </c>
      <c r="C114">
        <v>5580</v>
      </c>
      <c r="D114">
        <v>0.01</v>
      </c>
    </row>
    <row r="115" spans="1:4" x14ac:dyDescent="0.25">
      <c r="A115">
        <v>8.6</v>
      </c>
      <c r="B115">
        <v>6</v>
      </c>
      <c r="C115">
        <v>1</v>
      </c>
      <c r="D115">
        <v>0.02</v>
      </c>
    </row>
    <row r="116" spans="1:4" x14ac:dyDescent="0.25">
      <c r="A116">
        <v>9.3000000000000007</v>
      </c>
      <c r="B116">
        <v>1.9</v>
      </c>
      <c r="C116">
        <v>1.1000000000000001</v>
      </c>
      <c r="D116">
        <v>0.02</v>
      </c>
    </row>
    <row r="117" spans="1:4" x14ac:dyDescent="0.25">
      <c r="A117">
        <v>9.1999999999999993</v>
      </c>
      <c r="B117">
        <v>2.2999999999999998</v>
      </c>
      <c r="C117">
        <v>1.1000000000000001</v>
      </c>
      <c r="D117">
        <v>0.02</v>
      </c>
    </row>
    <row r="118" spans="1:4" x14ac:dyDescent="0.25">
      <c r="A118">
        <v>8.5</v>
      </c>
      <c r="B118">
        <v>8.3000000000000007</v>
      </c>
      <c r="C118">
        <v>1.1000000000000001</v>
      </c>
      <c r="D118">
        <v>0.02</v>
      </c>
    </row>
    <row r="119" spans="1:4" x14ac:dyDescent="0.25">
      <c r="A119">
        <v>9.4</v>
      </c>
      <c r="B119">
        <v>2.1</v>
      </c>
      <c r="C119">
        <v>1.2</v>
      </c>
      <c r="D119">
        <v>0.02</v>
      </c>
    </row>
    <row r="120" spans="1:4" x14ac:dyDescent="0.25">
      <c r="A120">
        <v>10.199999999999999</v>
      </c>
      <c r="B120">
        <v>2.2999999999999998</v>
      </c>
      <c r="C120">
        <v>1.2</v>
      </c>
      <c r="D120">
        <v>0.02</v>
      </c>
    </row>
    <row r="121" spans="1:4" x14ac:dyDescent="0.25">
      <c r="A121">
        <v>9.6</v>
      </c>
      <c r="B121">
        <v>1.3</v>
      </c>
      <c r="C121">
        <v>1.4</v>
      </c>
      <c r="D121">
        <v>0.02</v>
      </c>
    </row>
    <row r="122" spans="1:4" x14ac:dyDescent="0.25">
      <c r="A122">
        <v>10.5</v>
      </c>
      <c r="B122">
        <v>12.8</v>
      </c>
      <c r="C122">
        <v>1.4</v>
      </c>
      <c r="D122">
        <v>0.02</v>
      </c>
    </row>
    <row r="123" spans="1:4" x14ac:dyDescent="0.25">
      <c r="A123">
        <v>9.8000000000000007</v>
      </c>
      <c r="B123">
        <v>1.3</v>
      </c>
      <c r="C123">
        <v>1.5</v>
      </c>
      <c r="D123">
        <v>0.02</v>
      </c>
    </row>
    <row r="124" spans="1:4" x14ac:dyDescent="0.25">
      <c r="A124">
        <v>10</v>
      </c>
      <c r="B124">
        <v>2.7</v>
      </c>
      <c r="C124">
        <v>1.5</v>
      </c>
      <c r="D124">
        <v>0.02</v>
      </c>
    </row>
    <row r="125" spans="1:4" x14ac:dyDescent="0.25">
      <c r="A125">
        <v>9.3000000000000007</v>
      </c>
      <c r="B125">
        <v>2.8</v>
      </c>
      <c r="C125">
        <v>1.5</v>
      </c>
      <c r="D125">
        <v>0.02</v>
      </c>
    </row>
    <row r="126" spans="1:4" x14ac:dyDescent="0.25">
      <c r="A126">
        <v>7.9</v>
      </c>
      <c r="B126">
        <v>3.7</v>
      </c>
      <c r="C126">
        <v>1.5</v>
      </c>
      <c r="D126">
        <v>0.02</v>
      </c>
    </row>
    <row r="127" spans="1:4" x14ac:dyDescent="0.25">
      <c r="A127">
        <v>9.4</v>
      </c>
      <c r="B127">
        <v>31.3</v>
      </c>
      <c r="C127">
        <v>1.5</v>
      </c>
      <c r="D127">
        <v>0.02</v>
      </c>
    </row>
    <row r="128" spans="1:4" x14ac:dyDescent="0.25">
      <c r="A128">
        <v>9.3000000000000007</v>
      </c>
      <c r="B128">
        <v>4.5</v>
      </c>
      <c r="C128">
        <v>1.6</v>
      </c>
      <c r="D128">
        <v>0.02</v>
      </c>
    </row>
    <row r="129" spans="1:4" x14ac:dyDescent="0.25">
      <c r="A129">
        <v>8.5</v>
      </c>
      <c r="B129">
        <v>1.5</v>
      </c>
      <c r="C129">
        <v>1.7</v>
      </c>
      <c r="D129">
        <v>0.02</v>
      </c>
    </row>
    <row r="130" spans="1:4" x14ac:dyDescent="0.25">
      <c r="A130">
        <v>6.8</v>
      </c>
      <c r="B130">
        <v>1.6</v>
      </c>
      <c r="C130">
        <v>1.7</v>
      </c>
      <c r="D130">
        <v>0.02</v>
      </c>
    </row>
    <row r="131" spans="1:4" x14ac:dyDescent="0.25">
      <c r="A131">
        <v>8.1</v>
      </c>
      <c r="B131">
        <v>3.8</v>
      </c>
      <c r="C131">
        <v>1.7</v>
      </c>
      <c r="D131">
        <v>0.02</v>
      </c>
    </row>
    <row r="132" spans="1:4" x14ac:dyDescent="0.25">
      <c r="A132">
        <v>8.3000000000000007</v>
      </c>
      <c r="B132">
        <v>1</v>
      </c>
      <c r="C132">
        <v>1.8</v>
      </c>
      <c r="D132">
        <v>0.02</v>
      </c>
    </row>
    <row r="133" spans="1:4" x14ac:dyDescent="0.25">
      <c r="A133">
        <v>8.6999999999999993</v>
      </c>
      <c r="B133">
        <v>1.4</v>
      </c>
      <c r="C133">
        <v>1.8</v>
      </c>
      <c r="D133">
        <v>0.02</v>
      </c>
    </row>
    <row r="134" spans="1:4" x14ac:dyDescent="0.25">
      <c r="A134">
        <v>10.1</v>
      </c>
      <c r="B134">
        <v>1.4</v>
      </c>
      <c r="C134">
        <v>1.8</v>
      </c>
      <c r="D134">
        <v>0.02</v>
      </c>
    </row>
    <row r="135" spans="1:4" x14ac:dyDescent="0.25">
      <c r="A135">
        <v>8.6</v>
      </c>
      <c r="B135">
        <v>1.9</v>
      </c>
      <c r="C135">
        <v>1.8</v>
      </c>
      <c r="D135">
        <v>0.02</v>
      </c>
    </row>
    <row r="136" spans="1:4" x14ac:dyDescent="0.25">
      <c r="A136">
        <v>9.1</v>
      </c>
      <c r="B136">
        <v>7.2</v>
      </c>
      <c r="C136">
        <v>1.8</v>
      </c>
      <c r="D136">
        <v>0.02</v>
      </c>
    </row>
    <row r="137" spans="1:4" x14ac:dyDescent="0.25">
      <c r="A137">
        <v>9.9</v>
      </c>
      <c r="B137">
        <v>7.3</v>
      </c>
      <c r="C137">
        <v>1.8</v>
      </c>
      <c r="D137">
        <v>0.02</v>
      </c>
    </row>
    <row r="138" spans="1:4" x14ac:dyDescent="0.25">
      <c r="A138">
        <v>11.6</v>
      </c>
      <c r="B138">
        <v>1.2</v>
      </c>
      <c r="C138">
        <v>2</v>
      </c>
      <c r="D138">
        <v>0.02</v>
      </c>
    </row>
    <row r="139" spans="1:4" x14ac:dyDescent="0.25">
      <c r="A139">
        <v>9.1</v>
      </c>
      <c r="B139">
        <v>1.4</v>
      </c>
      <c r="C139">
        <v>2</v>
      </c>
      <c r="D139">
        <v>0.02</v>
      </c>
    </row>
    <row r="140" spans="1:4" x14ac:dyDescent="0.25">
      <c r="A140">
        <v>9.1</v>
      </c>
      <c r="B140">
        <v>1.7</v>
      </c>
      <c r="C140">
        <v>2</v>
      </c>
      <c r="D140">
        <v>0.02</v>
      </c>
    </row>
    <row r="141" spans="1:4" x14ac:dyDescent="0.25">
      <c r="A141">
        <v>8.8000000000000007</v>
      </c>
      <c r="B141">
        <v>1.9</v>
      </c>
      <c r="C141">
        <v>2</v>
      </c>
      <c r="D141">
        <v>0.02</v>
      </c>
    </row>
    <row r="142" spans="1:4" x14ac:dyDescent="0.25">
      <c r="A142">
        <v>8.4</v>
      </c>
      <c r="B142">
        <v>2.1</v>
      </c>
      <c r="C142">
        <v>2</v>
      </c>
      <c r="D142">
        <v>0.02</v>
      </c>
    </row>
    <row r="143" spans="1:4" x14ac:dyDescent="0.25">
      <c r="A143">
        <v>9.3000000000000007</v>
      </c>
      <c r="B143">
        <v>2.2000000000000002</v>
      </c>
      <c r="C143">
        <v>2</v>
      </c>
      <c r="D143">
        <v>0.02</v>
      </c>
    </row>
    <row r="144" spans="1:4" x14ac:dyDescent="0.25">
      <c r="A144">
        <v>5.7</v>
      </c>
      <c r="B144">
        <v>2.2999999999999998</v>
      </c>
      <c r="C144">
        <v>2</v>
      </c>
      <c r="D144">
        <v>0.02</v>
      </c>
    </row>
    <row r="145" spans="1:4" x14ac:dyDescent="0.25">
      <c r="A145">
        <v>9.1</v>
      </c>
      <c r="B145">
        <v>6</v>
      </c>
      <c r="C145">
        <v>2</v>
      </c>
      <c r="D145">
        <v>0.02</v>
      </c>
    </row>
    <row r="146" spans="1:4" x14ac:dyDescent="0.25">
      <c r="A146">
        <v>9.1999999999999993</v>
      </c>
      <c r="B146">
        <v>7.4</v>
      </c>
      <c r="C146">
        <v>2</v>
      </c>
      <c r="D146">
        <v>0.02</v>
      </c>
    </row>
    <row r="147" spans="1:4" x14ac:dyDescent="0.25">
      <c r="A147">
        <v>10.8</v>
      </c>
      <c r="B147">
        <v>1.1000000000000001</v>
      </c>
      <c r="C147">
        <v>2.2000000000000002</v>
      </c>
      <c r="D147">
        <v>0.02</v>
      </c>
    </row>
    <row r="148" spans="1:4" x14ac:dyDescent="0.25">
      <c r="A148">
        <v>8.1999999999999993</v>
      </c>
      <c r="B148">
        <v>1.2</v>
      </c>
      <c r="C148">
        <v>2.2000000000000002</v>
      </c>
      <c r="D148">
        <v>0.02</v>
      </c>
    </row>
    <row r="149" spans="1:4" x14ac:dyDescent="0.25">
      <c r="A149">
        <v>8.5</v>
      </c>
      <c r="B149">
        <v>2.7</v>
      </c>
      <c r="C149">
        <v>2.2000000000000002</v>
      </c>
      <c r="D149">
        <v>0.02</v>
      </c>
    </row>
    <row r="150" spans="1:4" x14ac:dyDescent="0.25">
      <c r="A150">
        <v>11</v>
      </c>
      <c r="B150">
        <v>3.8</v>
      </c>
      <c r="C150">
        <v>2.2000000000000002</v>
      </c>
      <c r="D150">
        <v>0.02</v>
      </c>
    </row>
    <row r="151" spans="1:4" x14ac:dyDescent="0.25">
      <c r="A151">
        <v>9</v>
      </c>
      <c r="B151">
        <v>12.9</v>
      </c>
      <c r="C151">
        <v>2.2999999999999998</v>
      </c>
      <c r="D151">
        <v>0.02</v>
      </c>
    </row>
    <row r="152" spans="1:4" x14ac:dyDescent="0.25">
      <c r="A152">
        <v>8.8000000000000007</v>
      </c>
      <c r="B152">
        <v>1.1000000000000001</v>
      </c>
      <c r="C152">
        <v>2.4</v>
      </c>
      <c r="D152">
        <v>0.02</v>
      </c>
    </row>
    <row r="153" spans="1:4" x14ac:dyDescent="0.25">
      <c r="A153">
        <v>8</v>
      </c>
      <c r="B153">
        <v>1.2</v>
      </c>
      <c r="C153">
        <v>2.4</v>
      </c>
      <c r="D153">
        <v>0.02</v>
      </c>
    </row>
    <row r="154" spans="1:4" x14ac:dyDescent="0.25">
      <c r="A154">
        <v>13.2</v>
      </c>
      <c r="B154">
        <v>1.6</v>
      </c>
      <c r="C154">
        <v>2.4</v>
      </c>
      <c r="D154">
        <v>0.02</v>
      </c>
    </row>
    <row r="155" spans="1:4" x14ac:dyDescent="0.25">
      <c r="A155">
        <v>8.9</v>
      </c>
      <c r="B155">
        <v>7.8</v>
      </c>
      <c r="C155">
        <v>2.4</v>
      </c>
      <c r="D155">
        <v>0.02</v>
      </c>
    </row>
    <row r="156" spans="1:4" x14ac:dyDescent="0.25">
      <c r="A156">
        <v>9.4</v>
      </c>
      <c r="B156">
        <v>1.6</v>
      </c>
      <c r="C156">
        <v>2.5</v>
      </c>
      <c r="D156">
        <v>0.02</v>
      </c>
    </row>
    <row r="157" spans="1:4" x14ac:dyDescent="0.25">
      <c r="A157">
        <v>7.8</v>
      </c>
      <c r="B157">
        <v>1.7</v>
      </c>
      <c r="C157">
        <v>2.5</v>
      </c>
      <c r="D157">
        <v>0.02</v>
      </c>
    </row>
    <row r="158" spans="1:4" x14ac:dyDescent="0.25">
      <c r="A158">
        <v>8.9</v>
      </c>
      <c r="B158">
        <v>1.9</v>
      </c>
      <c r="C158">
        <v>2.5</v>
      </c>
      <c r="D158">
        <v>0.02</v>
      </c>
    </row>
    <row r="159" spans="1:4" x14ac:dyDescent="0.25">
      <c r="A159">
        <v>10.4</v>
      </c>
      <c r="B159">
        <v>1</v>
      </c>
      <c r="C159">
        <v>2.6</v>
      </c>
      <c r="D159">
        <v>0.02</v>
      </c>
    </row>
    <row r="160" spans="1:4" x14ac:dyDescent="0.25">
      <c r="A160">
        <v>11.9</v>
      </c>
      <c r="B160">
        <v>1.1000000000000001</v>
      </c>
      <c r="C160">
        <v>2.6</v>
      </c>
      <c r="D160">
        <v>0.02</v>
      </c>
    </row>
    <row r="161" spans="1:4" x14ac:dyDescent="0.25">
      <c r="A161">
        <v>9.6</v>
      </c>
      <c r="B161">
        <v>1.2</v>
      </c>
      <c r="C161">
        <v>2.6</v>
      </c>
      <c r="D161">
        <v>0.02</v>
      </c>
    </row>
    <row r="162" spans="1:4" x14ac:dyDescent="0.25">
      <c r="A162">
        <v>7.7</v>
      </c>
      <c r="B162">
        <v>3.6</v>
      </c>
      <c r="C162">
        <v>2.7</v>
      </c>
      <c r="D162">
        <v>0.02</v>
      </c>
    </row>
    <row r="163" spans="1:4" x14ac:dyDescent="0.25">
      <c r="A163">
        <v>9.1999999999999993</v>
      </c>
      <c r="B163">
        <v>1</v>
      </c>
      <c r="C163">
        <v>2.8</v>
      </c>
      <c r="D163">
        <v>0.02</v>
      </c>
    </row>
    <row r="164" spans="1:4" x14ac:dyDescent="0.25">
      <c r="A164">
        <v>7.9</v>
      </c>
      <c r="B164">
        <v>1.3</v>
      </c>
      <c r="C164">
        <v>2.8</v>
      </c>
      <c r="D164">
        <v>0.02</v>
      </c>
    </row>
    <row r="165" spans="1:4" x14ac:dyDescent="0.25">
      <c r="A165">
        <v>8.5</v>
      </c>
      <c r="B165">
        <v>1.5</v>
      </c>
      <c r="C165">
        <v>3</v>
      </c>
      <c r="D165">
        <v>0.02</v>
      </c>
    </row>
    <row r="166" spans="1:4" x14ac:dyDescent="0.25">
      <c r="A166">
        <v>9.6999999999999993</v>
      </c>
      <c r="B166">
        <v>1.9</v>
      </c>
      <c r="C166">
        <v>3</v>
      </c>
      <c r="D166">
        <v>0.02</v>
      </c>
    </row>
    <row r="167" spans="1:4" x14ac:dyDescent="0.25">
      <c r="A167">
        <v>10</v>
      </c>
      <c r="B167">
        <v>2</v>
      </c>
      <c r="C167">
        <v>3</v>
      </c>
      <c r="D167">
        <v>0.02</v>
      </c>
    </row>
    <row r="168" spans="1:4" x14ac:dyDescent="0.25">
      <c r="A168">
        <v>9.6999999999999993</v>
      </c>
      <c r="B168">
        <v>3.3</v>
      </c>
      <c r="C168">
        <v>3</v>
      </c>
      <c r="D168">
        <v>0.02</v>
      </c>
    </row>
    <row r="169" spans="1:4" x14ac:dyDescent="0.25">
      <c r="A169">
        <v>8.6999999999999993</v>
      </c>
      <c r="B169">
        <v>6</v>
      </c>
      <c r="C169">
        <v>3</v>
      </c>
      <c r="D169">
        <v>0.02</v>
      </c>
    </row>
    <row r="170" spans="1:4" x14ac:dyDescent="0.25">
      <c r="A170">
        <v>9.1999999999999993</v>
      </c>
      <c r="B170">
        <v>1.7</v>
      </c>
      <c r="C170">
        <v>3.1</v>
      </c>
      <c r="D170">
        <v>0.02</v>
      </c>
    </row>
    <row r="171" spans="1:4" x14ac:dyDescent="0.25">
      <c r="A171">
        <v>8.4</v>
      </c>
      <c r="B171">
        <v>1.9</v>
      </c>
      <c r="C171">
        <v>3.1</v>
      </c>
      <c r="D171">
        <v>0.02</v>
      </c>
    </row>
    <row r="172" spans="1:4" x14ac:dyDescent="0.25">
      <c r="A172">
        <v>9.5</v>
      </c>
      <c r="B172">
        <v>2.1</v>
      </c>
      <c r="C172">
        <v>3.1</v>
      </c>
      <c r="D172">
        <v>0.02</v>
      </c>
    </row>
    <row r="173" spans="1:4" x14ac:dyDescent="0.25">
      <c r="A173">
        <v>7.3</v>
      </c>
      <c r="B173">
        <v>2.2999999999999998</v>
      </c>
      <c r="C173">
        <v>3.1</v>
      </c>
      <c r="D173">
        <v>0.02</v>
      </c>
    </row>
    <row r="174" spans="1:4" x14ac:dyDescent="0.25">
      <c r="A174">
        <v>8</v>
      </c>
      <c r="B174">
        <v>8</v>
      </c>
      <c r="C174">
        <v>3.1</v>
      </c>
      <c r="D174">
        <v>0.02</v>
      </c>
    </row>
    <row r="175" spans="1:4" x14ac:dyDescent="0.25">
      <c r="A175">
        <v>8.8000000000000007</v>
      </c>
      <c r="B175">
        <v>1.3</v>
      </c>
      <c r="C175">
        <v>3.2</v>
      </c>
      <c r="D175">
        <v>0.02</v>
      </c>
    </row>
    <row r="176" spans="1:4" x14ac:dyDescent="0.25">
      <c r="A176">
        <v>9.1</v>
      </c>
      <c r="B176">
        <v>1.3</v>
      </c>
      <c r="C176">
        <v>3.2</v>
      </c>
      <c r="D176">
        <v>0.02</v>
      </c>
    </row>
    <row r="177" spans="1:4" x14ac:dyDescent="0.25">
      <c r="A177">
        <v>8.6</v>
      </c>
      <c r="B177">
        <v>3.6</v>
      </c>
      <c r="C177">
        <v>3.2</v>
      </c>
      <c r="D177">
        <v>0.02</v>
      </c>
    </row>
    <row r="178" spans="1:4" x14ac:dyDescent="0.25">
      <c r="A178">
        <v>9.3000000000000007</v>
      </c>
      <c r="B178">
        <v>5.2</v>
      </c>
      <c r="C178">
        <v>3.2</v>
      </c>
      <c r="D178">
        <v>0.02</v>
      </c>
    </row>
    <row r="179" spans="1:4" x14ac:dyDescent="0.25">
      <c r="A179">
        <v>8.1999999999999993</v>
      </c>
      <c r="B179">
        <v>5.8</v>
      </c>
      <c r="C179">
        <v>3.2</v>
      </c>
      <c r="D179">
        <v>0.02</v>
      </c>
    </row>
    <row r="180" spans="1:4" x14ac:dyDescent="0.25">
      <c r="A180">
        <v>9.1</v>
      </c>
      <c r="B180">
        <v>1.1000000000000001</v>
      </c>
      <c r="C180">
        <v>3.3</v>
      </c>
      <c r="D180">
        <v>0.02</v>
      </c>
    </row>
    <row r="181" spans="1:4" x14ac:dyDescent="0.25">
      <c r="A181">
        <v>7.8</v>
      </c>
      <c r="B181">
        <v>2</v>
      </c>
      <c r="C181">
        <v>3.3</v>
      </c>
      <c r="D181">
        <v>0.02</v>
      </c>
    </row>
    <row r="182" spans="1:4" x14ac:dyDescent="0.25">
      <c r="A182">
        <v>8.3000000000000007</v>
      </c>
      <c r="B182">
        <v>2.2000000000000002</v>
      </c>
      <c r="C182">
        <v>3.3</v>
      </c>
      <c r="D182">
        <v>0.02</v>
      </c>
    </row>
    <row r="183" spans="1:4" x14ac:dyDescent="0.25">
      <c r="A183">
        <v>9.1</v>
      </c>
      <c r="B183">
        <v>6.9</v>
      </c>
      <c r="C183">
        <v>3.3</v>
      </c>
      <c r="D183">
        <v>0.02</v>
      </c>
    </row>
    <row r="184" spans="1:4" x14ac:dyDescent="0.25">
      <c r="A184">
        <v>9.9</v>
      </c>
      <c r="B184">
        <v>1.1000000000000001</v>
      </c>
      <c r="C184">
        <v>3.4</v>
      </c>
      <c r="D184">
        <v>0.02</v>
      </c>
    </row>
    <row r="185" spans="1:4" x14ac:dyDescent="0.25">
      <c r="A185">
        <v>9.4</v>
      </c>
      <c r="B185">
        <v>2.2999999999999998</v>
      </c>
      <c r="C185">
        <v>3.4</v>
      </c>
      <c r="D185">
        <v>0.02</v>
      </c>
    </row>
    <row r="186" spans="1:4" x14ac:dyDescent="0.25">
      <c r="A186">
        <v>9.1999999999999993</v>
      </c>
      <c r="B186">
        <v>1.7</v>
      </c>
      <c r="C186">
        <v>3.5</v>
      </c>
      <c r="D186">
        <v>0.02</v>
      </c>
    </row>
    <row r="187" spans="1:4" x14ac:dyDescent="0.25">
      <c r="A187">
        <v>9.1999999999999993</v>
      </c>
      <c r="B187">
        <v>2</v>
      </c>
      <c r="C187">
        <v>3.5</v>
      </c>
      <c r="D187">
        <v>0.02</v>
      </c>
    </row>
    <row r="188" spans="1:4" x14ac:dyDescent="0.25">
      <c r="A188">
        <v>9.6999999999999993</v>
      </c>
      <c r="B188">
        <v>1</v>
      </c>
      <c r="C188">
        <v>3.6</v>
      </c>
      <c r="D188">
        <v>0.02</v>
      </c>
    </row>
    <row r="189" spans="1:4" x14ac:dyDescent="0.25">
      <c r="A189">
        <v>9.9</v>
      </c>
      <c r="B189">
        <v>1</v>
      </c>
      <c r="C189">
        <v>3.6</v>
      </c>
      <c r="D189">
        <v>0.02</v>
      </c>
    </row>
    <row r="190" spans="1:4" x14ac:dyDescent="0.25">
      <c r="A190">
        <v>9.1</v>
      </c>
      <c r="B190">
        <v>1.1000000000000001</v>
      </c>
      <c r="C190">
        <v>3.6</v>
      </c>
      <c r="D190">
        <v>0.02</v>
      </c>
    </row>
    <row r="191" spans="1:4" x14ac:dyDescent="0.25">
      <c r="A191">
        <v>7.8</v>
      </c>
      <c r="B191">
        <v>1.5</v>
      </c>
      <c r="C191">
        <v>3.6</v>
      </c>
      <c r="D191">
        <v>0.02</v>
      </c>
    </row>
    <row r="192" spans="1:4" x14ac:dyDescent="0.25">
      <c r="A192">
        <v>9.1</v>
      </c>
      <c r="B192">
        <v>1.5</v>
      </c>
      <c r="C192">
        <v>3.6</v>
      </c>
      <c r="D192">
        <v>0.02</v>
      </c>
    </row>
    <row r="193" spans="1:4" x14ac:dyDescent="0.25">
      <c r="A193">
        <v>9.4</v>
      </c>
      <c r="B193">
        <v>2.8</v>
      </c>
      <c r="C193">
        <v>3.6</v>
      </c>
      <c r="D193">
        <v>0.02</v>
      </c>
    </row>
    <row r="194" spans="1:4" x14ac:dyDescent="0.25">
      <c r="A194">
        <v>8.1</v>
      </c>
      <c r="B194">
        <v>3.3</v>
      </c>
      <c r="C194">
        <v>3.6</v>
      </c>
      <c r="D194">
        <v>0.02</v>
      </c>
    </row>
    <row r="195" spans="1:4" x14ac:dyDescent="0.25">
      <c r="A195">
        <v>9.4</v>
      </c>
      <c r="B195">
        <v>1.3</v>
      </c>
      <c r="C195">
        <v>3.8</v>
      </c>
      <c r="D195">
        <v>0.02</v>
      </c>
    </row>
    <row r="196" spans="1:4" x14ac:dyDescent="0.25">
      <c r="A196">
        <v>9.8000000000000007</v>
      </c>
      <c r="B196">
        <v>1.3</v>
      </c>
      <c r="C196">
        <v>3.8</v>
      </c>
      <c r="D196">
        <v>0.02</v>
      </c>
    </row>
    <row r="197" spans="1:4" x14ac:dyDescent="0.25">
      <c r="A197">
        <v>8.9</v>
      </c>
      <c r="B197">
        <v>6.2</v>
      </c>
      <c r="C197">
        <v>3.8</v>
      </c>
      <c r="D197">
        <v>0.02</v>
      </c>
    </row>
    <row r="198" spans="1:4" x14ac:dyDescent="0.25">
      <c r="A198">
        <v>8.3000000000000007</v>
      </c>
      <c r="B198">
        <v>6.7</v>
      </c>
      <c r="C198">
        <v>3.8</v>
      </c>
      <c r="D198">
        <v>0.02</v>
      </c>
    </row>
    <row r="199" spans="1:4" x14ac:dyDescent="0.25">
      <c r="A199">
        <v>9.1</v>
      </c>
      <c r="B199">
        <v>6.5</v>
      </c>
      <c r="C199">
        <v>3.9</v>
      </c>
      <c r="D199">
        <v>0.02</v>
      </c>
    </row>
    <row r="200" spans="1:4" x14ac:dyDescent="0.25">
      <c r="A200">
        <v>9</v>
      </c>
      <c r="B200">
        <v>1.1000000000000001</v>
      </c>
      <c r="C200">
        <v>4</v>
      </c>
      <c r="D200">
        <v>0.02</v>
      </c>
    </row>
    <row r="201" spans="1:4" x14ac:dyDescent="0.25">
      <c r="A201">
        <v>9</v>
      </c>
      <c r="B201">
        <v>1.3</v>
      </c>
      <c r="C201">
        <v>4.0999999999999996</v>
      </c>
      <c r="D201">
        <v>0.02</v>
      </c>
    </row>
    <row r="202" spans="1:4" x14ac:dyDescent="0.25">
      <c r="A202">
        <v>8.3000000000000007</v>
      </c>
      <c r="B202">
        <v>1.5</v>
      </c>
      <c r="C202">
        <v>4.0999999999999996</v>
      </c>
      <c r="D202">
        <v>0.02</v>
      </c>
    </row>
    <row r="203" spans="1:4" x14ac:dyDescent="0.25">
      <c r="A203">
        <v>8.1</v>
      </c>
      <c r="B203">
        <v>1.1000000000000001</v>
      </c>
      <c r="C203">
        <v>4.2</v>
      </c>
      <c r="D203">
        <v>0.02</v>
      </c>
    </row>
    <row r="204" spans="1:4" x14ac:dyDescent="0.25">
      <c r="A204">
        <v>9.1</v>
      </c>
      <c r="B204">
        <v>1.1000000000000001</v>
      </c>
      <c r="C204">
        <v>4.2</v>
      </c>
      <c r="D204">
        <v>0.02</v>
      </c>
    </row>
    <row r="205" spans="1:4" x14ac:dyDescent="0.25">
      <c r="A205">
        <v>9.6</v>
      </c>
      <c r="B205">
        <v>1.7</v>
      </c>
      <c r="C205">
        <v>4.2</v>
      </c>
      <c r="D205">
        <v>0.02</v>
      </c>
    </row>
    <row r="206" spans="1:4" x14ac:dyDescent="0.25">
      <c r="A206">
        <v>8.3000000000000007</v>
      </c>
      <c r="B206">
        <v>2.7</v>
      </c>
      <c r="C206">
        <v>4.2</v>
      </c>
      <c r="D206">
        <v>0.02</v>
      </c>
    </row>
    <row r="207" spans="1:4" x14ac:dyDescent="0.25">
      <c r="A207">
        <v>8.6999999999999993</v>
      </c>
      <c r="B207">
        <v>1.6</v>
      </c>
      <c r="C207">
        <v>4.3</v>
      </c>
      <c r="D207">
        <v>0.02</v>
      </c>
    </row>
    <row r="208" spans="1:4" x14ac:dyDescent="0.25">
      <c r="A208">
        <v>8.1999999999999993</v>
      </c>
      <c r="B208">
        <v>1.2</v>
      </c>
      <c r="C208">
        <v>4.4000000000000004</v>
      </c>
      <c r="D208">
        <v>0.02</v>
      </c>
    </row>
    <row r="209" spans="1:4" x14ac:dyDescent="0.25">
      <c r="A209">
        <v>8.3000000000000007</v>
      </c>
      <c r="B209">
        <v>1.6</v>
      </c>
      <c r="C209">
        <v>4.4000000000000004</v>
      </c>
      <c r="D209">
        <v>0.02</v>
      </c>
    </row>
    <row r="210" spans="1:4" x14ac:dyDescent="0.25">
      <c r="A210">
        <v>9.1999999999999993</v>
      </c>
      <c r="B210">
        <v>1.8</v>
      </c>
      <c r="C210">
        <v>4.4000000000000004</v>
      </c>
      <c r="D210">
        <v>0.02</v>
      </c>
    </row>
    <row r="211" spans="1:4" x14ac:dyDescent="0.25">
      <c r="A211">
        <v>10.1</v>
      </c>
      <c r="B211">
        <v>5.9</v>
      </c>
      <c r="C211">
        <v>4.4000000000000004</v>
      </c>
      <c r="D211">
        <v>0.02</v>
      </c>
    </row>
    <row r="212" spans="1:4" x14ac:dyDescent="0.25">
      <c r="A212">
        <v>9.1</v>
      </c>
      <c r="B212">
        <v>1.5</v>
      </c>
      <c r="C212">
        <v>4.5</v>
      </c>
      <c r="D212">
        <v>0.02</v>
      </c>
    </row>
    <row r="213" spans="1:4" x14ac:dyDescent="0.25">
      <c r="A213">
        <v>7.9</v>
      </c>
      <c r="B213">
        <v>1.8</v>
      </c>
      <c r="C213">
        <v>4.5</v>
      </c>
      <c r="D213">
        <v>0.02</v>
      </c>
    </row>
    <row r="214" spans="1:4" x14ac:dyDescent="0.25">
      <c r="A214">
        <v>9.6</v>
      </c>
      <c r="B214">
        <v>2.5</v>
      </c>
      <c r="C214">
        <v>4.5</v>
      </c>
      <c r="D214">
        <v>0.02</v>
      </c>
    </row>
    <row r="215" spans="1:4" x14ac:dyDescent="0.25">
      <c r="A215">
        <v>9.5</v>
      </c>
      <c r="B215">
        <v>1.3</v>
      </c>
      <c r="C215">
        <v>4.5999999999999996</v>
      </c>
      <c r="D215">
        <v>0.02</v>
      </c>
    </row>
    <row r="216" spans="1:4" x14ac:dyDescent="0.25">
      <c r="A216">
        <v>3.1</v>
      </c>
      <c r="B216">
        <v>2</v>
      </c>
      <c r="C216">
        <v>4.5999999999999996</v>
      </c>
      <c r="D216">
        <v>0.02</v>
      </c>
    </row>
    <row r="217" spans="1:4" x14ac:dyDescent="0.25">
      <c r="A217">
        <v>8.6</v>
      </c>
      <c r="B217">
        <v>2.6</v>
      </c>
      <c r="C217">
        <v>4.5999999999999996</v>
      </c>
      <c r="D217">
        <v>0.02</v>
      </c>
    </row>
    <row r="218" spans="1:4" x14ac:dyDescent="0.25">
      <c r="A218">
        <v>8.6999999999999993</v>
      </c>
      <c r="B218">
        <v>3.1</v>
      </c>
      <c r="C218">
        <v>4.5999999999999996</v>
      </c>
      <c r="D218">
        <v>0.02</v>
      </c>
    </row>
    <row r="219" spans="1:4" x14ac:dyDescent="0.25">
      <c r="A219">
        <v>8.4</v>
      </c>
      <c r="B219">
        <v>3.3</v>
      </c>
      <c r="C219">
        <v>4.5999999999999996</v>
      </c>
      <c r="D219">
        <v>0.02</v>
      </c>
    </row>
    <row r="220" spans="1:4" x14ac:dyDescent="0.25">
      <c r="A220">
        <v>8.4</v>
      </c>
      <c r="B220">
        <v>1</v>
      </c>
      <c r="C220">
        <v>4.7</v>
      </c>
      <c r="D220">
        <v>0.02</v>
      </c>
    </row>
    <row r="221" spans="1:4" x14ac:dyDescent="0.25">
      <c r="A221">
        <v>8.1</v>
      </c>
      <c r="B221">
        <v>1.1000000000000001</v>
      </c>
      <c r="C221">
        <v>4.8</v>
      </c>
      <c r="D221">
        <v>0.02</v>
      </c>
    </row>
    <row r="222" spans="1:4" x14ac:dyDescent="0.25">
      <c r="A222">
        <v>10.1</v>
      </c>
      <c r="B222">
        <v>1.2</v>
      </c>
      <c r="C222">
        <v>4.8</v>
      </c>
      <c r="D222">
        <v>0.02</v>
      </c>
    </row>
    <row r="223" spans="1:4" x14ac:dyDescent="0.25">
      <c r="A223">
        <v>9.4</v>
      </c>
      <c r="B223">
        <v>1.8</v>
      </c>
      <c r="C223">
        <v>4.8</v>
      </c>
      <c r="D223">
        <v>0.02</v>
      </c>
    </row>
    <row r="224" spans="1:4" x14ac:dyDescent="0.25">
      <c r="A224">
        <v>8.1999999999999993</v>
      </c>
      <c r="B224">
        <v>5.6</v>
      </c>
      <c r="C224">
        <v>4.8</v>
      </c>
      <c r="D224">
        <v>0.02</v>
      </c>
    </row>
    <row r="225" spans="1:4" x14ac:dyDescent="0.25">
      <c r="A225">
        <v>8.3000000000000007</v>
      </c>
      <c r="B225">
        <v>9.6999999999999993</v>
      </c>
      <c r="C225">
        <v>4.8</v>
      </c>
      <c r="D225">
        <v>0.02</v>
      </c>
    </row>
    <row r="226" spans="1:4" x14ac:dyDescent="0.25">
      <c r="A226">
        <v>8.3000000000000007</v>
      </c>
      <c r="B226">
        <v>1.1000000000000001</v>
      </c>
      <c r="C226">
        <v>4.9000000000000004</v>
      </c>
      <c r="D226">
        <v>0.02</v>
      </c>
    </row>
    <row r="227" spans="1:4" x14ac:dyDescent="0.25">
      <c r="A227">
        <v>7.7</v>
      </c>
      <c r="B227">
        <v>1.6</v>
      </c>
      <c r="C227">
        <v>4.9000000000000004</v>
      </c>
      <c r="D227">
        <v>0.02</v>
      </c>
    </row>
    <row r="228" spans="1:4" x14ac:dyDescent="0.25">
      <c r="A228">
        <v>7.9</v>
      </c>
      <c r="B228">
        <v>1</v>
      </c>
      <c r="C228">
        <v>5</v>
      </c>
      <c r="D228">
        <v>0.02</v>
      </c>
    </row>
    <row r="229" spans="1:4" x14ac:dyDescent="0.25">
      <c r="A229">
        <v>9.8000000000000007</v>
      </c>
      <c r="B229">
        <v>1.4</v>
      </c>
      <c r="C229">
        <v>5</v>
      </c>
      <c r="D229">
        <v>0.02</v>
      </c>
    </row>
    <row r="230" spans="1:4" x14ac:dyDescent="0.25">
      <c r="A230">
        <v>8.1999999999999993</v>
      </c>
      <c r="B230">
        <v>1.7</v>
      </c>
      <c r="C230">
        <v>5</v>
      </c>
      <c r="D230">
        <v>0.02</v>
      </c>
    </row>
    <row r="231" spans="1:4" x14ac:dyDescent="0.25">
      <c r="A231">
        <v>9.3000000000000007</v>
      </c>
      <c r="B231">
        <v>1</v>
      </c>
      <c r="C231">
        <v>5.0999999999999996</v>
      </c>
      <c r="D231">
        <v>0.02</v>
      </c>
    </row>
    <row r="232" spans="1:4" x14ac:dyDescent="0.25">
      <c r="A232">
        <v>8.8000000000000007</v>
      </c>
      <c r="B232">
        <v>1</v>
      </c>
      <c r="C232">
        <v>5.2</v>
      </c>
      <c r="D232">
        <v>0.02</v>
      </c>
    </row>
    <row r="233" spans="1:4" x14ac:dyDescent="0.25">
      <c r="A233">
        <v>8.4</v>
      </c>
      <c r="B233">
        <v>1.3</v>
      </c>
      <c r="C233">
        <v>5.2</v>
      </c>
      <c r="D233">
        <v>0.02</v>
      </c>
    </row>
    <row r="234" spans="1:4" x14ac:dyDescent="0.25">
      <c r="A234">
        <v>9.3000000000000007</v>
      </c>
      <c r="B234">
        <v>1.8</v>
      </c>
      <c r="C234">
        <v>5.2</v>
      </c>
      <c r="D234">
        <v>0.02</v>
      </c>
    </row>
    <row r="235" spans="1:4" x14ac:dyDescent="0.25">
      <c r="A235">
        <v>9.1</v>
      </c>
      <c r="B235">
        <v>1.5</v>
      </c>
      <c r="C235">
        <v>5.3</v>
      </c>
      <c r="D235">
        <v>0.02</v>
      </c>
    </row>
    <row r="236" spans="1:4" x14ac:dyDescent="0.25">
      <c r="A236">
        <v>9.6999999999999993</v>
      </c>
      <c r="B236">
        <v>3.7</v>
      </c>
      <c r="C236">
        <v>5.3</v>
      </c>
      <c r="D236">
        <v>0.02</v>
      </c>
    </row>
    <row r="237" spans="1:4" x14ac:dyDescent="0.25">
      <c r="A237">
        <v>9.3000000000000007</v>
      </c>
      <c r="B237">
        <v>1</v>
      </c>
      <c r="C237">
        <v>5.4</v>
      </c>
      <c r="D237">
        <v>0.02</v>
      </c>
    </row>
    <row r="238" spans="1:4" x14ac:dyDescent="0.25">
      <c r="A238">
        <v>9.6</v>
      </c>
      <c r="B238">
        <v>1.3</v>
      </c>
      <c r="C238">
        <v>5.4</v>
      </c>
      <c r="D238">
        <v>0.02</v>
      </c>
    </row>
    <row r="239" spans="1:4" x14ac:dyDescent="0.25">
      <c r="A239">
        <v>13</v>
      </c>
      <c r="B239">
        <v>1.3</v>
      </c>
      <c r="C239">
        <v>5.4</v>
      </c>
      <c r="D239">
        <v>0.02</v>
      </c>
    </row>
    <row r="240" spans="1:4" x14ac:dyDescent="0.25">
      <c r="A240">
        <v>9.5</v>
      </c>
      <c r="B240">
        <v>1.5</v>
      </c>
      <c r="C240">
        <v>5.4</v>
      </c>
      <c r="D240">
        <v>0.02</v>
      </c>
    </row>
    <row r="241" spans="1:4" x14ac:dyDescent="0.25">
      <c r="A241">
        <v>8.9</v>
      </c>
      <c r="B241">
        <v>1.1000000000000001</v>
      </c>
      <c r="C241">
        <v>5.6</v>
      </c>
      <c r="D241">
        <v>0.02</v>
      </c>
    </row>
    <row r="242" spans="1:4" x14ac:dyDescent="0.25">
      <c r="A242">
        <v>9.1999999999999993</v>
      </c>
      <c r="B242">
        <v>1.4</v>
      </c>
      <c r="C242">
        <v>5.6</v>
      </c>
      <c r="D242">
        <v>0.02</v>
      </c>
    </row>
    <row r="243" spans="1:4" x14ac:dyDescent="0.25">
      <c r="A243">
        <v>8.1</v>
      </c>
      <c r="B243">
        <v>1.6</v>
      </c>
      <c r="C243">
        <v>5.6</v>
      </c>
      <c r="D243">
        <v>0.02</v>
      </c>
    </row>
    <row r="244" spans="1:4" x14ac:dyDescent="0.25">
      <c r="A244">
        <v>9.4</v>
      </c>
      <c r="B244">
        <v>3.8</v>
      </c>
      <c r="C244">
        <v>5.6</v>
      </c>
      <c r="D244">
        <v>0.02</v>
      </c>
    </row>
    <row r="245" spans="1:4" x14ac:dyDescent="0.25">
      <c r="A245">
        <v>5</v>
      </c>
      <c r="B245">
        <v>1.4</v>
      </c>
      <c r="C245">
        <v>5.7</v>
      </c>
      <c r="D245">
        <v>0.02</v>
      </c>
    </row>
    <row r="246" spans="1:4" x14ac:dyDescent="0.25">
      <c r="A246">
        <v>8.6</v>
      </c>
      <c r="B246">
        <v>2.5</v>
      </c>
      <c r="C246">
        <v>5.7</v>
      </c>
      <c r="D246">
        <v>0.02</v>
      </c>
    </row>
    <row r="247" spans="1:4" x14ac:dyDescent="0.25">
      <c r="A247">
        <v>9.1</v>
      </c>
      <c r="B247">
        <v>3.2</v>
      </c>
      <c r="C247">
        <v>5.7</v>
      </c>
      <c r="D247">
        <v>0.02</v>
      </c>
    </row>
    <row r="248" spans="1:4" x14ac:dyDescent="0.25">
      <c r="A248">
        <v>9.6999999999999993</v>
      </c>
      <c r="B248">
        <v>1.2</v>
      </c>
      <c r="C248">
        <v>5.8</v>
      </c>
      <c r="D248">
        <v>0.02</v>
      </c>
    </row>
    <row r="249" spans="1:4" x14ac:dyDescent="0.25">
      <c r="A249">
        <v>9.4</v>
      </c>
      <c r="B249">
        <v>2.4</v>
      </c>
      <c r="C249">
        <v>5.8</v>
      </c>
      <c r="D249">
        <v>0.02</v>
      </c>
    </row>
    <row r="250" spans="1:4" x14ac:dyDescent="0.25">
      <c r="A250">
        <v>9.6</v>
      </c>
      <c r="B250">
        <v>1.2</v>
      </c>
      <c r="C250">
        <v>5.9</v>
      </c>
      <c r="D250">
        <v>0.02</v>
      </c>
    </row>
    <row r="251" spans="1:4" x14ac:dyDescent="0.25">
      <c r="A251">
        <v>8.1999999999999993</v>
      </c>
      <c r="B251">
        <v>2.2999999999999998</v>
      </c>
      <c r="C251">
        <v>5.9</v>
      </c>
      <c r="D251">
        <v>0.02</v>
      </c>
    </row>
    <row r="252" spans="1:4" x14ac:dyDescent="0.25">
      <c r="A252">
        <v>8.6</v>
      </c>
      <c r="B252">
        <v>1.1000000000000001</v>
      </c>
      <c r="C252">
        <v>6</v>
      </c>
      <c r="D252">
        <v>0.02</v>
      </c>
    </row>
    <row r="253" spans="1:4" x14ac:dyDescent="0.25">
      <c r="A253">
        <v>8.5</v>
      </c>
      <c r="B253">
        <v>1.2</v>
      </c>
      <c r="C253">
        <v>6</v>
      </c>
      <c r="D253">
        <v>0.02</v>
      </c>
    </row>
    <row r="254" spans="1:4" x14ac:dyDescent="0.25">
      <c r="A254">
        <v>7.7</v>
      </c>
      <c r="B254">
        <v>1.5</v>
      </c>
      <c r="C254">
        <v>6</v>
      </c>
      <c r="D254">
        <v>0.02</v>
      </c>
    </row>
    <row r="255" spans="1:4" x14ac:dyDescent="0.25">
      <c r="A255">
        <v>9.3000000000000007</v>
      </c>
      <c r="B255">
        <v>1.5</v>
      </c>
      <c r="C255">
        <v>6</v>
      </c>
      <c r="D255">
        <v>0.02</v>
      </c>
    </row>
    <row r="256" spans="1:4" x14ac:dyDescent="0.25">
      <c r="A256">
        <v>8.9</v>
      </c>
      <c r="B256">
        <v>1.6</v>
      </c>
      <c r="C256">
        <v>6</v>
      </c>
      <c r="D256">
        <v>0.02</v>
      </c>
    </row>
    <row r="257" spans="1:4" x14ac:dyDescent="0.25">
      <c r="A257">
        <v>8.4</v>
      </c>
      <c r="B257">
        <v>1.9</v>
      </c>
      <c r="C257">
        <v>6</v>
      </c>
      <c r="D257">
        <v>0.02</v>
      </c>
    </row>
    <row r="258" spans="1:4" x14ac:dyDescent="0.25">
      <c r="A258">
        <v>8.8000000000000007</v>
      </c>
      <c r="B258">
        <v>1.9</v>
      </c>
      <c r="C258">
        <v>6</v>
      </c>
      <c r="D258">
        <v>0.02</v>
      </c>
    </row>
    <row r="259" spans="1:4" x14ac:dyDescent="0.25">
      <c r="A259">
        <v>10.6</v>
      </c>
      <c r="B259">
        <v>1.3</v>
      </c>
      <c r="C259">
        <v>6.3</v>
      </c>
      <c r="D259">
        <v>0.02</v>
      </c>
    </row>
    <row r="260" spans="1:4" x14ac:dyDescent="0.25">
      <c r="A260">
        <v>7.6</v>
      </c>
      <c r="B260">
        <v>1.5</v>
      </c>
      <c r="C260">
        <v>6.4</v>
      </c>
      <c r="D260">
        <v>0.02</v>
      </c>
    </row>
    <row r="261" spans="1:4" x14ac:dyDescent="0.25">
      <c r="A261">
        <v>10.7</v>
      </c>
      <c r="B261">
        <v>3.8</v>
      </c>
      <c r="C261">
        <v>6.6</v>
      </c>
      <c r="D261">
        <v>0.02</v>
      </c>
    </row>
    <row r="262" spans="1:4" x14ac:dyDescent="0.25">
      <c r="A262">
        <v>9.4</v>
      </c>
      <c r="B262">
        <v>1.2</v>
      </c>
      <c r="C262">
        <v>6.8</v>
      </c>
      <c r="D262">
        <v>0.02</v>
      </c>
    </row>
    <row r="263" spans="1:4" x14ac:dyDescent="0.25">
      <c r="A263">
        <v>7.7</v>
      </c>
      <c r="B263">
        <v>1.3</v>
      </c>
      <c r="C263">
        <v>6.9</v>
      </c>
      <c r="D263">
        <v>0.02</v>
      </c>
    </row>
    <row r="264" spans="1:4" x14ac:dyDescent="0.25">
      <c r="A264">
        <v>9.6</v>
      </c>
      <c r="B264">
        <v>1.1000000000000001</v>
      </c>
      <c r="C264">
        <v>7.2</v>
      </c>
      <c r="D264">
        <v>0.02</v>
      </c>
    </row>
    <row r="265" spans="1:4" x14ac:dyDescent="0.25">
      <c r="A265">
        <v>9.6</v>
      </c>
      <c r="B265">
        <v>4.0999999999999996</v>
      </c>
      <c r="C265">
        <v>7.3</v>
      </c>
      <c r="D265">
        <v>0.02</v>
      </c>
    </row>
    <row r="266" spans="1:4" x14ac:dyDescent="0.25">
      <c r="A266">
        <v>9</v>
      </c>
      <c r="B266">
        <v>1.2</v>
      </c>
      <c r="C266">
        <v>7.4</v>
      </c>
      <c r="D266">
        <v>0.02</v>
      </c>
    </row>
    <row r="267" spans="1:4" x14ac:dyDescent="0.25">
      <c r="A267">
        <v>4.4000000000000004</v>
      </c>
      <c r="B267">
        <v>1.3</v>
      </c>
      <c r="C267">
        <v>8.1999999999999993</v>
      </c>
      <c r="D267">
        <v>0.02</v>
      </c>
    </row>
    <row r="268" spans="1:4" x14ac:dyDescent="0.25">
      <c r="A268">
        <v>8.4</v>
      </c>
      <c r="B268">
        <v>1</v>
      </c>
      <c r="C268">
        <v>8.3000000000000007</v>
      </c>
      <c r="D268">
        <v>0.02</v>
      </c>
    </row>
    <row r="269" spans="1:4" x14ac:dyDescent="0.25">
      <c r="A269">
        <v>9.1999999999999993</v>
      </c>
      <c r="B269">
        <v>1.5</v>
      </c>
      <c r="C269">
        <v>8.3000000000000007</v>
      </c>
      <c r="D269">
        <v>0.02</v>
      </c>
    </row>
    <row r="270" spans="1:4" x14ac:dyDescent="0.25">
      <c r="A270">
        <v>9.9</v>
      </c>
      <c r="B270">
        <v>1.2</v>
      </c>
      <c r="C270">
        <v>8.6</v>
      </c>
      <c r="D270">
        <v>0.02</v>
      </c>
    </row>
    <row r="271" spans="1:4" x14ac:dyDescent="0.25">
      <c r="A271">
        <v>10.6</v>
      </c>
      <c r="B271">
        <v>1</v>
      </c>
      <c r="C271">
        <v>8.6999999999999993</v>
      </c>
      <c r="D271">
        <v>0.02</v>
      </c>
    </row>
    <row r="272" spans="1:4" x14ac:dyDescent="0.25">
      <c r="A272">
        <v>9.5</v>
      </c>
      <c r="B272">
        <v>1</v>
      </c>
      <c r="C272">
        <v>8.8000000000000007</v>
      </c>
      <c r="D272">
        <v>0.02</v>
      </c>
    </row>
    <row r="273" spans="1:4" x14ac:dyDescent="0.25">
      <c r="A273">
        <v>8.1</v>
      </c>
      <c r="B273">
        <v>1.4</v>
      </c>
      <c r="C273">
        <v>8.9</v>
      </c>
      <c r="D273">
        <v>0.02</v>
      </c>
    </row>
    <row r="274" spans="1:4" x14ac:dyDescent="0.25">
      <c r="A274">
        <v>8.6</v>
      </c>
      <c r="B274">
        <v>1.2</v>
      </c>
      <c r="C274">
        <v>9</v>
      </c>
      <c r="D274">
        <v>0.02</v>
      </c>
    </row>
    <row r="275" spans="1:4" x14ac:dyDescent="0.25">
      <c r="A275">
        <v>9.5</v>
      </c>
      <c r="B275">
        <v>2</v>
      </c>
      <c r="C275">
        <v>9</v>
      </c>
      <c r="D275">
        <v>0.02</v>
      </c>
    </row>
    <row r="276" spans="1:4" x14ac:dyDescent="0.25">
      <c r="A276">
        <v>6.7</v>
      </c>
      <c r="B276">
        <v>1</v>
      </c>
      <c r="C276">
        <v>9.1999999999999993</v>
      </c>
      <c r="D276">
        <v>0.02</v>
      </c>
    </row>
    <row r="277" spans="1:4" x14ac:dyDescent="0.25">
      <c r="A277">
        <v>8.4</v>
      </c>
      <c r="B277">
        <v>2.9</v>
      </c>
      <c r="C277">
        <v>9.3000000000000007</v>
      </c>
      <c r="D277">
        <v>0.02</v>
      </c>
    </row>
    <row r="278" spans="1:4" x14ac:dyDescent="0.25">
      <c r="A278">
        <v>4.0999999999999996</v>
      </c>
      <c r="B278">
        <v>1.5</v>
      </c>
      <c r="C278">
        <v>9.6</v>
      </c>
      <c r="D278">
        <v>0.02</v>
      </c>
    </row>
    <row r="279" spans="1:4" x14ac:dyDescent="0.25">
      <c r="A279">
        <v>8.6999999999999993</v>
      </c>
      <c r="B279">
        <v>1.4</v>
      </c>
      <c r="C279">
        <v>9.8000000000000007</v>
      </c>
      <c r="D279">
        <v>0.02</v>
      </c>
    </row>
    <row r="280" spans="1:4" x14ac:dyDescent="0.25">
      <c r="A280">
        <v>9</v>
      </c>
      <c r="B280">
        <v>1.8</v>
      </c>
      <c r="C280">
        <v>10</v>
      </c>
      <c r="D280">
        <v>0.02</v>
      </c>
    </row>
    <row r="281" spans="1:4" x14ac:dyDescent="0.25">
      <c r="A281">
        <v>7.3</v>
      </c>
      <c r="B281">
        <v>1</v>
      </c>
      <c r="C281">
        <v>10.4</v>
      </c>
      <c r="D281">
        <v>0.02</v>
      </c>
    </row>
    <row r="282" spans="1:4" x14ac:dyDescent="0.25">
      <c r="A282">
        <v>7.2</v>
      </c>
      <c r="B282">
        <v>2</v>
      </c>
      <c r="C282">
        <v>10.6</v>
      </c>
      <c r="D282">
        <v>0.02</v>
      </c>
    </row>
    <row r="283" spans="1:4" x14ac:dyDescent="0.25">
      <c r="A283">
        <v>8.6</v>
      </c>
      <c r="B283">
        <v>2</v>
      </c>
      <c r="C283">
        <v>10.6</v>
      </c>
      <c r="D283">
        <v>0.02</v>
      </c>
    </row>
    <row r="284" spans="1:4" x14ac:dyDescent="0.25">
      <c r="A284">
        <v>8.6999999999999993</v>
      </c>
      <c r="B284">
        <v>1.2</v>
      </c>
      <c r="C284">
        <v>10.8</v>
      </c>
      <c r="D284">
        <v>0.02</v>
      </c>
    </row>
    <row r="285" spans="1:4" x14ac:dyDescent="0.25">
      <c r="A285">
        <v>7.8</v>
      </c>
      <c r="B285">
        <v>3.8</v>
      </c>
      <c r="C285">
        <v>11</v>
      </c>
      <c r="D285">
        <v>0.02</v>
      </c>
    </row>
    <row r="286" spans="1:4" x14ac:dyDescent="0.25">
      <c r="A286">
        <v>8.3000000000000007</v>
      </c>
      <c r="B286">
        <v>1.1000000000000001</v>
      </c>
      <c r="C286">
        <v>11.6</v>
      </c>
      <c r="D286">
        <v>0.02</v>
      </c>
    </row>
    <row r="287" spans="1:4" x14ac:dyDescent="0.25">
      <c r="A287">
        <v>7.5</v>
      </c>
      <c r="B287">
        <v>1.4</v>
      </c>
      <c r="C287">
        <v>12</v>
      </c>
      <c r="D287">
        <v>0.02</v>
      </c>
    </row>
    <row r="288" spans="1:4" x14ac:dyDescent="0.25">
      <c r="A288">
        <v>9.1999999999999993</v>
      </c>
      <c r="B288">
        <v>1.1000000000000001</v>
      </c>
      <c r="C288">
        <v>12.2</v>
      </c>
      <c r="D288">
        <v>0.02</v>
      </c>
    </row>
    <row r="289" spans="1:4" x14ac:dyDescent="0.25">
      <c r="A289">
        <v>8.5</v>
      </c>
      <c r="B289">
        <v>1.8</v>
      </c>
      <c r="C289">
        <v>12.4</v>
      </c>
      <c r="D289">
        <v>0.02</v>
      </c>
    </row>
    <row r="290" spans="1:4" x14ac:dyDescent="0.25">
      <c r="A290">
        <v>8.1</v>
      </c>
      <c r="B290">
        <v>2</v>
      </c>
      <c r="C290">
        <v>12.6</v>
      </c>
      <c r="D290">
        <v>0.02</v>
      </c>
    </row>
    <row r="291" spans="1:4" x14ac:dyDescent="0.25">
      <c r="A291">
        <v>9</v>
      </c>
      <c r="B291">
        <v>3.5</v>
      </c>
      <c r="C291">
        <v>12.6</v>
      </c>
      <c r="D291">
        <v>0.02</v>
      </c>
    </row>
    <row r="292" spans="1:4" x14ac:dyDescent="0.25">
      <c r="A292">
        <v>6.4</v>
      </c>
      <c r="B292">
        <v>1.2</v>
      </c>
      <c r="C292">
        <v>12.8</v>
      </c>
      <c r="D292">
        <v>0.02</v>
      </c>
    </row>
    <row r="293" spans="1:4" x14ac:dyDescent="0.25">
      <c r="A293">
        <v>8</v>
      </c>
      <c r="B293">
        <v>1.7</v>
      </c>
      <c r="C293">
        <v>12.9</v>
      </c>
      <c r="D293">
        <v>0.02</v>
      </c>
    </row>
    <row r="294" spans="1:4" x14ac:dyDescent="0.25">
      <c r="A294">
        <v>9</v>
      </c>
      <c r="B294">
        <v>3.3</v>
      </c>
      <c r="C294">
        <v>13</v>
      </c>
      <c r="D294">
        <v>0.02</v>
      </c>
    </row>
    <row r="295" spans="1:4" x14ac:dyDescent="0.25">
      <c r="A295">
        <v>9.3000000000000007</v>
      </c>
      <c r="B295">
        <v>14.1</v>
      </c>
      <c r="C295">
        <v>13</v>
      </c>
      <c r="D295">
        <v>0.02</v>
      </c>
    </row>
    <row r="296" spans="1:4" x14ac:dyDescent="0.25">
      <c r="A296">
        <v>9.4</v>
      </c>
      <c r="B296">
        <v>1.7</v>
      </c>
      <c r="C296">
        <v>13.1</v>
      </c>
      <c r="D296">
        <v>0.02</v>
      </c>
    </row>
    <row r="297" spans="1:4" x14ac:dyDescent="0.25">
      <c r="A297">
        <v>7.8</v>
      </c>
      <c r="B297">
        <v>1.1000000000000001</v>
      </c>
      <c r="C297">
        <v>13.4</v>
      </c>
      <c r="D297">
        <v>0.02</v>
      </c>
    </row>
    <row r="298" spans="1:4" x14ac:dyDescent="0.25">
      <c r="A298">
        <v>8.3000000000000007</v>
      </c>
      <c r="B298">
        <v>1.6</v>
      </c>
      <c r="C298">
        <v>13.5</v>
      </c>
      <c r="D298">
        <v>0.02</v>
      </c>
    </row>
    <row r="299" spans="1:4" x14ac:dyDescent="0.25">
      <c r="A299">
        <v>8.1999999999999993</v>
      </c>
      <c r="B299">
        <v>1</v>
      </c>
      <c r="C299">
        <v>14.1</v>
      </c>
      <c r="D299">
        <v>0.02</v>
      </c>
    </row>
    <row r="300" spans="1:4" x14ac:dyDescent="0.25">
      <c r="A300">
        <v>7.8</v>
      </c>
      <c r="B300">
        <v>1.1000000000000001</v>
      </c>
      <c r="C300">
        <v>14.2</v>
      </c>
      <c r="D300">
        <v>0.02</v>
      </c>
    </row>
    <row r="301" spans="1:4" x14ac:dyDescent="0.25">
      <c r="A301">
        <v>6.6</v>
      </c>
      <c r="B301">
        <v>1.2</v>
      </c>
      <c r="C301">
        <v>14.4</v>
      </c>
      <c r="D301">
        <v>0.02</v>
      </c>
    </row>
    <row r="302" spans="1:4" x14ac:dyDescent="0.25">
      <c r="A302">
        <v>8.1999999999999993</v>
      </c>
      <c r="B302">
        <v>2.5</v>
      </c>
      <c r="C302">
        <v>14.4</v>
      </c>
      <c r="D302">
        <v>0.02</v>
      </c>
    </row>
    <row r="303" spans="1:4" x14ac:dyDescent="0.25">
      <c r="A303">
        <v>9.8000000000000007</v>
      </c>
      <c r="B303">
        <v>2</v>
      </c>
      <c r="C303">
        <v>14.5</v>
      </c>
      <c r="D303">
        <v>0.02</v>
      </c>
    </row>
    <row r="304" spans="1:4" x14ac:dyDescent="0.25">
      <c r="A304">
        <v>9.1999999999999993</v>
      </c>
      <c r="B304">
        <v>2.2000000000000002</v>
      </c>
      <c r="C304">
        <v>14.6</v>
      </c>
      <c r="D304">
        <v>0.02</v>
      </c>
    </row>
    <row r="305" spans="1:4" x14ac:dyDescent="0.25">
      <c r="A305">
        <v>8.1999999999999993</v>
      </c>
      <c r="B305">
        <v>1.6</v>
      </c>
      <c r="C305">
        <v>14.9</v>
      </c>
      <c r="D305">
        <v>0.02</v>
      </c>
    </row>
    <row r="306" spans="1:4" x14ac:dyDescent="0.25">
      <c r="A306">
        <v>8.8000000000000007</v>
      </c>
      <c r="B306">
        <v>1.6</v>
      </c>
      <c r="C306">
        <v>15.1</v>
      </c>
      <c r="D306">
        <v>0.02</v>
      </c>
    </row>
    <row r="307" spans="1:4" x14ac:dyDescent="0.25">
      <c r="A307">
        <v>9.5</v>
      </c>
      <c r="B307">
        <v>1</v>
      </c>
      <c r="C307">
        <v>15.2</v>
      </c>
      <c r="D307">
        <v>0.02</v>
      </c>
    </row>
    <row r="308" spans="1:4" x14ac:dyDescent="0.25">
      <c r="A308">
        <v>8.3000000000000007</v>
      </c>
      <c r="B308">
        <v>1.2</v>
      </c>
      <c r="C308">
        <v>15.2</v>
      </c>
      <c r="D308">
        <v>0.02</v>
      </c>
    </row>
    <row r="309" spans="1:4" x14ac:dyDescent="0.25">
      <c r="A309">
        <v>9.3000000000000007</v>
      </c>
      <c r="B309">
        <v>2.1</v>
      </c>
      <c r="C309">
        <v>15.6</v>
      </c>
      <c r="D309">
        <v>0.02</v>
      </c>
    </row>
    <row r="310" spans="1:4" x14ac:dyDescent="0.25">
      <c r="A310">
        <v>8.5</v>
      </c>
      <c r="B310">
        <v>1.1000000000000001</v>
      </c>
      <c r="C310">
        <v>15.7</v>
      </c>
      <c r="D310">
        <v>0.02</v>
      </c>
    </row>
    <row r="311" spans="1:4" x14ac:dyDescent="0.25">
      <c r="A311">
        <v>12.6</v>
      </c>
      <c r="B311">
        <v>1.3</v>
      </c>
      <c r="C311">
        <v>15.7</v>
      </c>
      <c r="D311">
        <v>0.02</v>
      </c>
    </row>
    <row r="312" spans="1:4" x14ac:dyDescent="0.25">
      <c r="A312">
        <v>7.6</v>
      </c>
      <c r="B312">
        <v>1.5</v>
      </c>
      <c r="C312">
        <v>16</v>
      </c>
      <c r="D312">
        <v>0.02</v>
      </c>
    </row>
    <row r="313" spans="1:4" x14ac:dyDescent="0.25">
      <c r="A313">
        <v>7.2</v>
      </c>
      <c r="B313">
        <v>1.7</v>
      </c>
      <c r="C313">
        <v>16.100000000000001</v>
      </c>
      <c r="D313">
        <v>0.02</v>
      </c>
    </row>
    <row r="314" spans="1:4" x14ac:dyDescent="0.25">
      <c r="A314">
        <v>9.5</v>
      </c>
      <c r="B314">
        <v>1.1000000000000001</v>
      </c>
      <c r="C314">
        <v>16.2</v>
      </c>
      <c r="D314">
        <v>0.02</v>
      </c>
    </row>
    <row r="315" spans="1:4" x14ac:dyDescent="0.25">
      <c r="A315">
        <v>8.3000000000000007</v>
      </c>
      <c r="B315">
        <v>1.3</v>
      </c>
      <c r="C315">
        <v>16.2</v>
      </c>
      <c r="D315">
        <v>0.02</v>
      </c>
    </row>
    <row r="316" spans="1:4" x14ac:dyDescent="0.25">
      <c r="A316">
        <v>7.8</v>
      </c>
      <c r="B316">
        <v>9.5</v>
      </c>
      <c r="C316">
        <v>16.2</v>
      </c>
      <c r="D316">
        <v>0.02</v>
      </c>
    </row>
    <row r="317" spans="1:4" x14ac:dyDescent="0.25">
      <c r="A317">
        <v>8.4</v>
      </c>
      <c r="B317">
        <v>1.8</v>
      </c>
      <c r="C317">
        <v>16.600000000000001</v>
      </c>
      <c r="D317">
        <v>0.02</v>
      </c>
    </row>
    <row r="318" spans="1:4" x14ac:dyDescent="0.25">
      <c r="A318">
        <v>8.6</v>
      </c>
      <c r="B318">
        <v>1.5</v>
      </c>
      <c r="C318">
        <v>16.899999999999999</v>
      </c>
      <c r="D318">
        <v>0.02</v>
      </c>
    </row>
    <row r="319" spans="1:4" x14ac:dyDescent="0.25">
      <c r="A319">
        <v>8</v>
      </c>
      <c r="B319">
        <v>1.9</v>
      </c>
      <c r="C319">
        <v>17</v>
      </c>
      <c r="D319">
        <v>0.02</v>
      </c>
    </row>
    <row r="320" spans="1:4" x14ac:dyDescent="0.25">
      <c r="A320">
        <v>10.6</v>
      </c>
      <c r="B320">
        <v>4.2</v>
      </c>
      <c r="C320">
        <v>18.3</v>
      </c>
      <c r="D320">
        <v>0.02</v>
      </c>
    </row>
    <row r="321" spans="1:4" x14ac:dyDescent="0.25">
      <c r="A321">
        <v>9.3000000000000007</v>
      </c>
      <c r="B321">
        <v>10.5</v>
      </c>
      <c r="C321">
        <v>18.600000000000001</v>
      </c>
      <c r="D321">
        <v>0.02</v>
      </c>
    </row>
    <row r="322" spans="1:4" x14ac:dyDescent="0.25">
      <c r="A322">
        <v>8.9</v>
      </c>
      <c r="B322">
        <v>16.100000000000001</v>
      </c>
      <c r="C322">
        <v>18.8</v>
      </c>
      <c r="D322">
        <v>0.02</v>
      </c>
    </row>
    <row r="323" spans="1:4" x14ac:dyDescent="0.25">
      <c r="A323">
        <v>9.1999999999999993</v>
      </c>
      <c r="B323">
        <v>6.6</v>
      </c>
      <c r="C323">
        <v>19</v>
      </c>
      <c r="D323">
        <v>0.02</v>
      </c>
    </row>
    <row r="324" spans="1:4" x14ac:dyDescent="0.25">
      <c r="A324">
        <v>10.3</v>
      </c>
      <c r="B324">
        <v>1.5</v>
      </c>
      <c r="C324">
        <v>19.8</v>
      </c>
      <c r="D324">
        <v>0.02</v>
      </c>
    </row>
    <row r="325" spans="1:4" x14ac:dyDescent="0.25">
      <c r="A325">
        <v>8.4</v>
      </c>
      <c r="B325">
        <v>2.1</v>
      </c>
      <c r="C325">
        <v>20.3</v>
      </c>
      <c r="D325">
        <v>0.02</v>
      </c>
    </row>
    <row r="326" spans="1:4" x14ac:dyDescent="0.25">
      <c r="A326">
        <v>8.6</v>
      </c>
      <c r="B326">
        <v>1</v>
      </c>
      <c r="C326">
        <v>21.1</v>
      </c>
      <c r="D326">
        <v>0.02</v>
      </c>
    </row>
    <row r="327" spans="1:4" x14ac:dyDescent="0.25">
      <c r="A327">
        <v>9.4</v>
      </c>
      <c r="B327">
        <v>3.6</v>
      </c>
      <c r="C327">
        <v>21.2</v>
      </c>
      <c r="D327">
        <v>0.02</v>
      </c>
    </row>
    <row r="328" spans="1:4" x14ac:dyDescent="0.25">
      <c r="A328">
        <v>8.1999999999999993</v>
      </c>
      <c r="B328">
        <v>1.4</v>
      </c>
      <c r="C328">
        <v>21.6</v>
      </c>
      <c r="D328">
        <v>0.02</v>
      </c>
    </row>
    <row r="329" spans="1:4" x14ac:dyDescent="0.25">
      <c r="A329">
        <v>8.4</v>
      </c>
      <c r="B329">
        <v>1.2</v>
      </c>
      <c r="C329">
        <v>21.8</v>
      </c>
      <c r="D329">
        <v>0.02</v>
      </c>
    </row>
    <row r="330" spans="1:4" x14ac:dyDescent="0.25">
      <c r="A330">
        <v>8.6999999999999993</v>
      </c>
      <c r="B330">
        <v>1.5</v>
      </c>
      <c r="C330">
        <v>22.2</v>
      </c>
      <c r="D330">
        <v>0.02</v>
      </c>
    </row>
    <row r="331" spans="1:4" x14ac:dyDescent="0.25">
      <c r="A331">
        <v>10.7</v>
      </c>
      <c r="B331">
        <v>1.5</v>
      </c>
      <c r="C331">
        <v>22.8</v>
      </c>
      <c r="D331">
        <v>0.02</v>
      </c>
    </row>
    <row r="332" spans="1:4" x14ac:dyDescent="0.25">
      <c r="A332">
        <v>7.5</v>
      </c>
      <c r="B332">
        <v>1</v>
      </c>
      <c r="C332">
        <v>23.8</v>
      </c>
      <c r="D332">
        <v>0.02</v>
      </c>
    </row>
    <row r="333" spans="1:4" x14ac:dyDescent="0.25">
      <c r="A333">
        <v>8</v>
      </c>
      <c r="B333">
        <v>1.2</v>
      </c>
      <c r="C333">
        <v>23.8</v>
      </c>
      <c r="D333">
        <v>0.02</v>
      </c>
    </row>
    <row r="334" spans="1:4" x14ac:dyDescent="0.25">
      <c r="A334">
        <v>6.7</v>
      </c>
      <c r="B334">
        <v>3.2</v>
      </c>
      <c r="C334">
        <v>24</v>
      </c>
      <c r="D334">
        <v>0.02</v>
      </c>
    </row>
    <row r="335" spans="1:4" x14ac:dyDescent="0.25">
      <c r="A335">
        <v>9.8000000000000007</v>
      </c>
      <c r="B335">
        <v>3.2</v>
      </c>
      <c r="C335">
        <v>25</v>
      </c>
      <c r="D335">
        <v>0.02</v>
      </c>
    </row>
    <row r="336" spans="1:4" x14ac:dyDescent="0.25">
      <c r="A336">
        <v>8.1999999999999993</v>
      </c>
      <c r="B336">
        <v>1.1000000000000001</v>
      </c>
      <c r="C336">
        <v>25.6</v>
      </c>
      <c r="D336">
        <v>0.02</v>
      </c>
    </row>
    <row r="337" spans="1:4" x14ac:dyDescent="0.25">
      <c r="A337">
        <v>8.1</v>
      </c>
      <c r="B337">
        <v>2.2000000000000002</v>
      </c>
      <c r="C337">
        <v>25.9</v>
      </c>
      <c r="D337">
        <v>0.02</v>
      </c>
    </row>
    <row r="338" spans="1:4" x14ac:dyDescent="0.25">
      <c r="A338">
        <v>8.9</v>
      </c>
      <c r="B338">
        <v>1.6</v>
      </c>
      <c r="C338">
        <v>27.6</v>
      </c>
      <c r="D338">
        <v>0.02</v>
      </c>
    </row>
    <row r="339" spans="1:4" x14ac:dyDescent="0.25">
      <c r="A339">
        <v>8.9</v>
      </c>
      <c r="B339">
        <v>1.5</v>
      </c>
      <c r="C339">
        <v>28.8</v>
      </c>
      <c r="D339">
        <v>0.02</v>
      </c>
    </row>
    <row r="340" spans="1:4" x14ac:dyDescent="0.25">
      <c r="A340">
        <v>6.7</v>
      </c>
      <c r="B340">
        <v>1</v>
      </c>
      <c r="C340">
        <v>29.3</v>
      </c>
      <c r="D340">
        <v>0.02</v>
      </c>
    </row>
    <row r="341" spans="1:4" x14ac:dyDescent="0.25">
      <c r="A341">
        <v>8.5</v>
      </c>
      <c r="B341">
        <v>1.2</v>
      </c>
      <c r="C341">
        <v>29.9</v>
      </c>
      <c r="D341">
        <v>0.02</v>
      </c>
    </row>
    <row r="342" spans="1:4" x14ac:dyDescent="0.25">
      <c r="A342">
        <v>8.8000000000000007</v>
      </c>
      <c r="B342">
        <v>1.3</v>
      </c>
      <c r="C342">
        <v>31</v>
      </c>
      <c r="D342">
        <v>0.02</v>
      </c>
    </row>
    <row r="343" spans="1:4" x14ac:dyDescent="0.25">
      <c r="A343">
        <v>7.6</v>
      </c>
      <c r="B343">
        <v>1.3</v>
      </c>
      <c r="C343">
        <v>31.3</v>
      </c>
      <c r="D343">
        <v>0.02</v>
      </c>
    </row>
    <row r="344" spans="1:4" x14ac:dyDescent="0.25">
      <c r="A344">
        <v>8.4</v>
      </c>
      <c r="B344">
        <v>4.5</v>
      </c>
      <c r="C344">
        <v>31.3</v>
      </c>
      <c r="D344">
        <v>0.02</v>
      </c>
    </row>
    <row r="345" spans="1:4" x14ac:dyDescent="0.25">
      <c r="A345">
        <v>8.8000000000000007</v>
      </c>
      <c r="B345">
        <v>3.3</v>
      </c>
      <c r="C345">
        <v>31.6</v>
      </c>
      <c r="D345">
        <v>0.02</v>
      </c>
    </row>
    <row r="346" spans="1:4" x14ac:dyDescent="0.25">
      <c r="A346">
        <v>7.2</v>
      </c>
      <c r="B346">
        <v>1.4</v>
      </c>
      <c r="C346">
        <v>33.6</v>
      </c>
      <c r="D346">
        <v>0.02</v>
      </c>
    </row>
    <row r="347" spans="1:4" x14ac:dyDescent="0.25">
      <c r="A347">
        <v>8.4</v>
      </c>
      <c r="B347">
        <v>1.3</v>
      </c>
      <c r="C347">
        <v>34.799999999999997</v>
      </c>
      <c r="D347">
        <v>0.02</v>
      </c>
    </row>
    <row r="348" spans="1:4" x14ac:dyDescent="0.25">
      <c r="A348">
        <v>23.1</v>
      </c>
      <c r="B348">
        <v>10.7</v>
      </c>
      <c r="C348">
        <v>36</v>
      </c>
      <c r="D348">
        <v>0.02</v>
      </c>
    </row>
    <row r="349" spans="1:4" x14ac:dyDescent="0.25">
      <c r="A349">
        <v>8.3000000000000007</v>
      </c>
      <c r="B349">
        <v>7</v>
      </c>
      <c r="C349">
        <v>36.200000000000003</v>
      </c>
      <c r="D349">
        <v>0.02</v>
      </c>
    </row>
    <row r="350" spans="1:4" x14ac:dyDescent="0.25">
      <c r="A350">
        <v>7.3</v>
      </c>
      <c r="B350">
        <v>1.9</v>
      </c>
      <c r="C350">
        <v>36.6</v>
      </c>
      <c r="D350">
        <v>0.02</v>
      </c>
    </row>
    <row r="351" spans="1:4" x14ac:dyDescent="0.25">
      <c r="A351">
        <v>6.1</v>
      </c>
      <c r="B351">
        <v>1.9</v>
      </c>
      <c r="C351">
        <v>37.299999999999997</v>
      </c>
      <c r="D351">
        <v>0.02</v>
      </c>
    </row>
    <row r="352" spans="1:4" x14ac:dyDescent="0.25">
      <c r="A352">
        <v>7.8</v>
      </c>
      <c r="B352">
        <v>2.1</v>
      </c>
      <c r="C352">
        <v>38.299999999999997</v>
      </c>
      <c r="D352">
        <v>0.02</v>
      </c>
    </row>
    <row r="353" spans="1:4" x14ac:dyDescent="0.25">
      <c r="A353">
        <v>7.8</v>
      </c>
      <c r="B353">
        <v>1.3</v>
      </c>
      <c r="C353">
        <v>39.299999999999997</v>
      </c>
      <c r="D353">
        <v>0.02</v>
      </c>
    </row>
    <row r="354" spans="1:4" x14ac:dyDescent="0.25">
      <c r="A354">
        <v>8.6</v>
      </c>
      <c r="B354">
        <v>1.6</v>
      </c>
      <c r="C354">
        <v>39.299999999999997</v>
      </c>
      <c r="D354">
        <v>0.02</v>
      </c>
    </row>
    <row r="355" spans="1:4" x14ac:dyDescent="0.25">
      <c r="A355">
        <v>8.1</v>
      </c>
      <c r="B355">
        <v>6.5</v>
      </c>
      <c r="C355">
        <v>40.799999999999997</v>
      </c>
      <c r="D355">
        <v>0.02</v>
      </c>
    </row>
    <row r="356" spans="1:4" x14ac:dyDescent="0.25">
      <c r="A356">
        <v>9</v>
      </c>
      <c r="B356">
        <v>1</v>
      </c>
      <c r="C356">
        <v>42.2</v>
      </c>
      <c r="D356">
        <v>0.02</v>
      </c>
    </row>
    <row r="357" spans="1:4" x14ac:dyDescent="0.25">
      <c r="A357">
        <v>10</v>
      </c>
      <c r="B357">
        <v>1.9</v>
      </c>
      <c r="C357">
        <v>44.3</v>
      </c>
      <c r="D357">
        <v>0.02</v>
      </c>
    </row>
    <row r="358" spans="1:4" x14ac:dyDescent="0.25">
      <c r="A358">
        <v>9.6999999999999993</v>
      </c>
      <c r="B358">
        <v>2.7</v>
      </c>
      <c r="C358">
        <v>45.1</v>
      </c>
      <c r="D358">
        <v>0.02</v>
      </c>
    </row>
    <row r="359" spans="1:4" x14ac:dyDescent="0.25">
      <c r="A359">
        <v>8.1999999999999993</v>
      </c>
      <c r="B359">
        <v>1.6</v>
      </c>
      <c r="C359">
        <v>45.3</v>
      </c>
      <c r="D359">
        <v>0.02</v>
      </c>
    </row>
    <row r="360" spans="1:4" x14ac:dyDescent="0.25">
      <c r="A360">
        <v>8.6</v>
      </c>
      <c r="B360">
        <v>1.8</v>
      </c>
      <c r="C360">
        <v>48.2</v>
      </c>
      <c r="D360">
        <v>0.02</v>
      </c>
    </row>
    <row r="361" spans="1:4" x14ac:dyDescent="0.25">
      <c r="A361">
        <v>8.8000000000000007</v>
      </c>
      <c r="B361">
        <v>1.5</v>
      </c>
      <c r="C361">
        <v>49.2</v>
      </c>
      <c r="D361">
        <v>0.02</v>
      </c>
    </row>
    <row r="362" spans="1:4" x14ac:dyDescent="0.25">
      <c r="A362">
        <v>9.5</v>
      </c>
      <c r="B362">
        <v>1.2</v>
      </c>
      <c r="C362">
        <v>50.9</v>
      </c>
      <c r="D362">
        <v>0.02</v>
      </c>
    </row>
    <row r="363" spans="1:4" x14ac:dyDescent="0.25">
      <c r="A363">
        <v>8.1</v>
      </c>
      <c r="B363">
        <v>1.1000000000000001</v>
      </c>
      <c r="C363">
        <v>51.3</v>
      </c>
      <c r="D363">
        <v>0.02</v>
      </c>
    </row>
    <row r="364" spans="1:4" x14ac:dyDescent="0.25">
      <c r="A364">
        <v>10.1</v>
      </c>
      <c r="B364">
        <v>1.8</v>
      </c>
      <c r="C364">
        <v>53.2</v>
      </c>
      <c r="D364">
        <v>0.02</v>
      </c>
    </row>
    <row r="365" spans="1:4" x14ac:dyDescent="0.25">
      <c r="A365">
        <v>6.8</v>
      </c>
      <c r="B365">
        <v>2.6</v>
      </c>
      <c r="C365">
        <v>55.4</v>
      </c>
      <c r="D365">
        <v>0.02</v>
      </c>
    </row>
    <row r="366" spans="1:4" x14ac:dyDescent="0.25">
      <c r="A366">
        <v>12</v>
      </c>
      <c r="B366">
        <v>3.6</v>
      </c>
      <c r="C366">
        <v>58.7</v>
      </c>
      <c r="D366">
        <v>0.02</v>
      </c>
    </row>
    <row r="367" spans="1:4" x14ac:dyDescent="0.25">
      <c r="A367">
        <v>7</v>
      </c>
      <c r="B367">
        <v>1.2</v>
      </c>
      <c r="C367">
        <v>60.7</v>
      </c>
      <c r="D367">
        <v>0.02</v>
      </c>
    </row>
    <row r="368" spans="1:4" x14ac:dyDescent="0.25">
      <c r="A368">
        <v>12.3</v>
      </c>
      <c r="B368">
        <v>1.6</v>
      </c>
      <c r="C368">
        <v>63.8</v>
      </c>
      <c r="D368">
        <v>0.02</v>
      </c>
    </row>
    <row r="369" spans="1:4" x14ac:dyDescent="0.25">
      <c r="A369">
        <v>9.6</v>
      </c>
      <c r="B369">
        <v>1.6</v>
      </c>
      <c r="C369">
        <v>69.099999999999994</v>
      </c>
      <c r="D369">
        <v>0.02</v>
      </c>
    </row>
    <row r="370" spans="1:4" x14ac:dyDescent="0.25">
      <c r="A370">
        <v>11</v>
      </c>
      <c r="B370">
        <v>7.5</v>
      </c>
      <c r="C370">
        <v>73.400000000000006</v>
      </c>
      <c r="D370">
        <v>0.02</v>
      </c>
    </row>
    <row r="371" spans="1:4" x14ac:dyDescent="0.25">
      <c r="A371">
        <v>7.7</v>
      </c>
      <c r="B371">
        <v>2</v>
      </c>
      <c r="C371">
        <v>75.2</v>
      </c>
      <c r="D371">
        <v>0.02</v>
      </c>
    </row>
    <row r="372" spans="1:4" x14ac:dyDescent="0.25">
      <c r="A372">
        <v>8.6999999999999993</v>
      </c>
      <c r="B372">
        <v>1.2</v>
      </c>
      <c r="C372">
        <v>76.900000000000006</v>
      </c>
      <c r="D372">
        <v>0.02</v>
      </c>
    </row>
    <row r="373" spans="1:4" x14ac:dyDescent="0.25">
      <c r="A373">
        <v>8.6</v>
      </c>
      <c r="B373">
        <v>1.1000000000000001</v>
      </c>
      <c r="C373">
        <v>77</v>
      </c>
      <c r="D373">
        <v>0.02</v>
      </c>
    </row>
    <row r="374" spans="1:4" x14ac:dyDescent="0.25">
      <c r="A374">
        <v>7.4</v>
      </c>
      <c r="B374">
        <v>1.4</v>
      </c>
      <c r="C374">
        <v>87.4</v>
      </c>
      <c r="D374">
        <v>0.02</v>
      </c>
    </row>
    <row r="375" spans="1:4" x14ac:dyDescent="0.25">
      <c r="A375">
        <v>7.3</v>
      </c>
      <c r="B375">
        <v>1.3</v>
      </c>
      <c r="C375">
        <v>91.2</v>
      </c>
      <c r="D375">
        <v>0.02</v>
      </c>
    </row>
    <row r="376" spans="1:4" x14ac:dyDescent="0.25">
      <c r="A376">
        <v>8.6</v>
      </c>
      <c r="B376">
        <v>1.7</v>
      </c>
      <c r="C376">
        <v>95.1</v>
      </c>
      <c r="D376">
        <v>0.02</v>
      </c>
    </row>
    <row r="377" spans="1:4" x14ac:dyDescent="0.25">
      <c r="A377">
        <v>8</v>
      </c>
      <c r="B377">
        <v>1.1000000000000001</v>
      </c>
      <c r="C377">
        <v>99.6</v>
      </c>
      <c r="D377">
        <v>0.02</v>
      </c>
    </row>
    <row r="378" spans="1:4" x14ac:dyDescent="0.25">
      <c r="A378">
        <v>7.7</v>
      </c>
      <c r="B378">
        <v>2</v>
      </c>
      <c r="C378">
        <v>105</v>
      </c>
      <c r="D378">
        <v>0.02</v>
      </c>
    </row>
    <row r="379" spans="1:4" x14ac:dyDescent="0.25">
      <c r="A379">
        <v>8.1</v>
      </c>
      <c r="B379">
        <v>1.7</v>
      </c>
      <c r="C379">
        <v>107</v>
      </c>
      <c r="D379">
        <v>0.02</v>
      </c>
    </row>
    <row r="380" spans="1:4" x14ac:dyDescent="0.25">
      <c r="A380">
        <v>8.1</v>
      </c>
      <c r="B380">
        <v>1.1000000000000001</v>
      </c>
      <c r="C380">
        <v>113</v>
      </c>
      <c r="D380">
        <v>0.02</v>
      </c>
    </row>
    <row r="381" spans="1:4" x14ac:dyDescent="0.25">
      <c r="A381">
        <v>7.9</v>
      </c>
      <c r="B381">
        <v>1.9</v>
      </c>
      <c r="C381">
        <v>122</v>
      </c>
      <c r="D381">
        <v>0.02</v>
      </c>
    </row>
    <row r="382" spans="1:4" x14ac:dyDescent="0.25">
      <c r="A382">
        <v>9.6999999999999993</v>
      </c>
      <c r="B382">
        <v>1.6</v>
      </c>
      <c r="C382">
        <v>126</v>
      </c>
      <c r="D382">
        <v>0.02</v>
      </c>
    </row>
    <row r="383" spans="1:4" x14ac:dyDescent="0.25">
      <c r="A383">
        <v>8.4</v>
      </c>
      <c r="B383">
        <v>4.7</v>
      </c>
      <c r="C383">
        <v>139</v>
      </c>
      <c r="D383">
        <v>0.02</v>
      </c>
    </row>
    <row r="384" spans="1:4" x14ac:dyDescent="0.25">
      <c r="A384">
        <v>8.1</v>
      </c>
      <c r="B384">
        <v>1.6</v>
      </c>
      <c r="C384">
        <v>154</v>
      </c>
      <c r="D384">
        <v>0.02</v>
      </c>
    </row>
    <row r="385" spans="1:4" x14ac:dyDescent="0.25">
      <c r="A385">
        <v>8.1999999999999993</v>
      </c>
      <c r="B385">
        <v>1.8</v>
      </c>
      <c r="C385">
        <v>166</v>
      </c>
      <c r="D385">
        <v>0.02</v>
      </c>
    </row>
    <row r="386" spans="1:4" x14ac:dyDescent="0.25">
      <c r="A386">
        <v>9.4</v>
      </c>
      <c r="B386">
        <v>6.7</v>
      </c>
      <c r="C386">
        <v>168</v>
      </c>
      <c r="D386">
        <v>0.02</v>
      </c>
    </row>
    <row r="387" spans="1:4" x14ac:dyDescent="0.25">
      <c r="A387">
        <v>8.5</v>
      </c>
      <c r="B387">
        <v>5.8</v>
      </c>
      <c r="C387">
        <v>170</v>
      </c>
      <c r="D387">
        <v>0.02</v>
      </c>
    </row>
    <row r="388" spans="1:4" x14ac:dyDescent="0.25">
      <c r="A388">
        <v>9.4</v>
      </c>
      <c r="B388">
        <v>1.1000000000000001</v>
      </c>
      <c r="C388">
        <v>200</v>
      </c>
      <c r="D388">
        <v>0.02</v>
      </c>
    </row>
    <row r="389" spans="1:4" x14ac:dyDescent="0.25">
      <c r="A389">
        <v>7.8</v>
      </c>
      <c r="B389">
        <v>1.1000000000000001</v>
      </c>
      <c r="C389">
        <v>222</v>
      </c>
      <c r="D389">
        <v>0.02</v>
      </c>
    </row>
    <row r="390" spans="1:4" x14ac:dyDescent="0.25">
      <c r="A390">
        <v>8.9</v>
      </c>
      <c r="B390">
        <v>1</v>
      </c>
      <c r="C390">
        <v>236</v>
      </c>
      <c r="D390">
        <v>0.02</v>
      </c>
    </row>
    <row r="391" spans="1:4" x14ac:dyDescent="0.25">
      <c r="A391">
        <v>8.8000000000000007</v>
      </c>
      <c r="B391">
        <v>1.1000000000000001</v>
      </c>
      <c r="C391">
        <v>241</v>
      </c>
      <c r="D391">
        <v>0.02</v>
      </c>
    </row>
    <row r="392" spans="1:4" x14ac:dyDescent="0.25">
      <c r="A392">
        <v>4.9000000000000004</v>
      </c>
      <c r="B392">
        <v>1.6</v>
      </c>
      <c r="C392">
        <v>251</v>
      </c>
      <c r="D392">
        <v>0.02</v>
      </c>
    </row>
    <row r="393" spans="1:4" x14ac:dyDescent="0.25">
      <c r="A393">
        <v>8.9</v>
      </c>
      <c r="B393">
        <v>1.1000000000000001</v>
      </c>
      <c r="C393">
        <v>255</v>
      </c>
      <c r="D393">
        <v>0.02</v>
      </c>
    </row>
    <row r="394" spans="1:4" x14ac:dyDescent="0.25">
      <c r="A394">
        <v>7.8</v>
      </c>
      <c r="B394">
        <v>1.3</v>
      </c>
      <c r="C394">
        <v>260</v>
      </c>
      <c r="D394">
        <v>0.02</v>
      </c>
    </row>
    <row r="395" spans="1:4" x14ac:dyDescent="0.25">
      <c r="A395">
        <v>7.7</v>
      </c>
      <c r="B395">
        <v>1.2</v>
      </c>
      <c r="C395">
        <v>358</v>
      </c>
      <c r="D395">
        <v>0.02</v>
      </c>
    </row>
    <row r="396" spans="1:4" x14ac:dyDescent="0.25">
      <c r="A396">
        <v>6.9</v>
      </c>
      <c r="B396">
        <v>1</v>
      </c>
      <c r="C396">
        <v>386</v>
      </c>
      <c r="D396">
        <v>0.02</v>
      </c>
    </row>
    <row r="397" spans="1:4" x14ac:dyDescent="0.25">
      <c r="A397">
        <v>7.1</v>
      </c>
      <c r="B397">
        <v>1.1000000000000001</v>
      </c>
      <c r="C397">
        <v>429</v>
      </c>
      <c r="D397">
        <v>0.02</v>
      </c>
    </row>
    <row r="398" spans="1:4" x14ac:dyDescent="0.25">
      <c r="A398">
        <v>8.1999999999999993</v>
      </c>
      <c r="B398">
        <v>2.4</v>
      </c>
      <c r="C398">
        <v>436</v>
      </c>
      <c r="D398">
        <v>0.02</v>
      </c>
    </row>
    <row r="399" spans="1:4" x14ac:dyDescent="0.25">
      <c r="A399">
        <v>8</v>
      </c>
      <c r="B399">
        <v>1.1000000000000001</v>
      </c>
      <c r="C399">
        <v>496</v>
      </c>
      <c r="D399">
        <v>0.02</v>
      </c>
    </row>
    <row r="400" spans="1:4" x14ac:dyDescent="0.25">
      <c r="A400">
        <v>8.5</v>
      </c>
      <c r="B400">
        <v>1.9</v>
      </c>
      <c r="C400">
        <v>512</v>
      </c>
      <c r="D400">
        <v>0.02</v>
      </c>
    </row>
    <row r="401" spans="1:4" x14ac:dyDescent="0.25">
      <c r="A401">
        <v>8.1999999999999993</v>
      </c>
      <c r="B401">
        <v>1.4</v>
      </c>
      <c r="C401">
        <v>567</v>
      </c>
      <c r="D401">
        <v>0.02</v>
      </c>
    </row>
    <row r="402" spans="1:4" x14ac:dyDescent="0.25">
      <c r="A402">
        <v>8.5</v>
      </c>
      <c r="B402">
        <v>1.9</v>
      </c>
      <c r="C402">
        <v>860</v>
      </c>
      <c r="D402">
        <v>0.02</v>
      </c>
    </row>
    <row r="403" spans="1:4" x14ac:dyDescent="0.25">
      <c r="A403">
        <v>8.9</v>
      </c>
      <c r="B403">
        <v>1.8</v>
      </c>
      <c r="C403">
        <v>992</v>
      </c>
      <c r="D403">
        <v>0.02</v>
      </c>
    </row>
    <row r="404" spans="1:4" x14ac:dyDescent="0.25">
      <c r="A404">
        <v>8.6</v>
      </c>
      <c r="B404">
        <v>1.5</v>
      </c>
      <c r="C404">
        <v>1</v>
      </c>
      <c r="D404">
        <v>0.03</v>
      </c>
    </row>
    <row r="405" spans="1:4" x14ac:dyDescent="0.25">
      <c r="A405">
        <v>8.5</v>
      </c>
      <c r="B405">
        <v>1.4</v>
      </c>
      <c r="C405">
        <v>1.1000000000000001</v>
      </c>
      <c r="D405">
        <v>0.03</v>
      </c>
    </row>
    <row r="406" spans="1:4" x14ac:dyDescent="0.25">
      <c r="A406">
        <v>7.6</v>
      </c>
      <c r="B406">
        <v>2.2000000000000002</v>
      </c>
      <c r="C406">
        <v>1.2</v>
      </c>
      <c r="D406">
        <v>0.03</v>
      </c>
    </row>
    <row r="407" spans="1:4" x14ac:dyDescent="0.25">
      <c r="A407">
        <v>8.8000000000000007</v>
      </c>
      <c r="B407">
        <v>4.5999999999999996</v>
      </c>
      <c r="C407">
        <v>1.2</v>
      </c>
      <c r="D407">
        <v>0.03</v>
      </c>
    </row>
    <row r="408" spans="1:4" x14ac:dyDescent="0.25">
      <c r="A408">
        <v>9.4</v>
      </c>
      <c r="B408">
        <v>8.9</v>
      </c>
      <c r="C408">
        <v>1.3</v>
      </c>
      <c r="D408">
        <v>0.03</v>
      </c>
    </row>
    <row r="409" spans="1:4" x14ac:dyDescent="0.25">
      <c r="A409">
        <v>9.5</v>
      </c>
      <c r="B409">
        <v>17</v>
      </c>
      <c r="C409">
        <v>1.3</v>
      </c>
      <c r="D409">
        <v>0.03</v>
      </c>
    </row>
    <row r="410" spans="1:4" x14ac:dyDescent="0.25">
      <c r="A410">
        <v>9.6</v>
      </c>
      <c r="B410">
        <v>1.1000000000000001</v>
      </c>
      <c r="C410">
        <v>1.4</v>
      </c>
      <c r="D410">
        <v>0.03</v>
      </c>
    </row>
    <row r="411" spans="1:4" x14ac:dyDescent="0.25">
      <c r="A411">
        <v>9.6</v>
      </c>
      <c r="B411">
        <v>1.1000000000000001</v>
      </c>
      <c r="C411">
        <v>1.4</v>
      </c>
      <c r="D411">
        <v>0.03</v>
      </c>
    </row>
    <row r="412" spans="1:4" x14ac:dyDescent="0.25">
      <c r="A412">
        <v>9.3000000000000007</v>
      </c>
      <c r="B412">
        <v>1.4</v>
      </c>
      <c r="C412">
        <v>1.4</v>
      </c>
      <c r="D412">
        <v>0.03</v>
      </c>
    </row>
    <row r="413" spans="1:4" x14ac:dyDescent="0.25">
      <c r="A413">
        <v>9.4</v>
      </c>
      <c r="B413">
        <v>1.2</v>
      </c>
      <c r="C413">
        <v>1.5</v>
      </c>
      <c r="D413">
        <v>0.03</v>
      </c>
    </row>
    <row r="414" spans="1:4" x14ac:dyDescent="0.25">
      <c r="A414">
        <v>8.1999999999999993</v>
      </c>
      <c r="B414">
        <v>1.4</v>
      </c>
      <c r="C414">
        <v>1.5</v>
      </c>
      <c r="D414">
        <v>0.03</v>
      </c>
    </row>
    <row r="415" spans="1:4" x14ac:dyDescent="0.25">
      <c r="A415">
        <v>8.6</v>
      </c>
      <c r="B415">
        <v>1.4</v>
      </c>
      <c r="C415">
        <v>1.5</v>
      </c>
      <c r="D415">
        <v>0.03</v>
      </c>
    </row>
    <row r="416" spans="1:4" x14ac:dyDescent="0.25">
      <c r="A416">
        <v>8.9</v>
      </c>
      <c r="B416">
        <v>7.6</v>
      </c>
      <c r="C416">
        <v>1.5</v>
      </c>
      <c r="D416">
        <v>0.03</v>
      </c>
    </row>
    <row r="417" spans="1:4" x14ac:dyDescent="0.25">
      <c r="A417">
        <v>8.3000000000000007</v>
      </c>
      <c r="B417">
        <v>1.5</v>
      </c>
      <c r="C417">
        <v>1.6</v>
      </c>
      <c r="D417">
        <v>0.03</v>
      </c>
    </row>
    <row r="418" spans="1:4" x14ac:dyDescent="0.25">
      <c r="A418">
        <v>9.9</v>
      </c>
      <c r="B418">
        <v>1.8</v>
      </c>
      <c r="C418">
        <v>1.6</v>
      </c>
      <c r="D418">
        <v>0.03</v>
      </c>
    </row>
    <row r="419" spans="1:4" x14ac:dyDescent="0.25">
      <c r="A419">
        <v>8.3000000000000007</v>
      </c>
      <c r="B419">
        <v>1.9</v>
      </c>
      <c r="C419">
        <v>1.6</v>
      </c>
      <c r="D419">
        <v>0.03</v>
      </c>
    </row>
    <row r="420" spans="1:4" x14ac:dyDescent="0.25">
      <c r="A420">
        <v>10.8</v>
      </c>
      <c r="B420">
        <v>2.2000000000000002</v>
      </c>
      <c r="C420">
        <v>1.6</v>
      </c>
      <c r="D420">
        <v>0.03</v>
      </c>
    </row>
    <row r="421" spans="1:4" x14ac:dyDescent="0.25">
      <c r="A421">
        <v>9.4</v>
      </c>
      <c r="B421">
        <v>4.9000000000000004</v>
      </c>
      <c r="C421">
        <v>1.6</v>
      </c>
      <c r="D421">
        <v>0.03</v>
      </c>
    </row>
    <row r="422" spans="1:4" x14ac:dyDescent="0.25">
      <c r="A422">
        <v>8.6</v>
      </c>
      <c r="B422">
        <v>7.6</v>
      </c>
      <c r="C422">
        <v>1.6</v>
      </c>
      <c r="D422">
        <v>0.03</v>
      </c>
    </row>
    <row r="423" spans="1:4" x14ac:dyDescent="0.25">
      <c r="A423">
        <v>9.5</v>
      </c>
      <c r="B423">
        <v>1.2</v>
      </c>
      <c r="C423">
        <v>1.7</v>
      </c>
      <c r="D423">
        <v>0.03</v>
      </c>
    </row>
    <row r="424" spans="1:4" x14ac:dyDescent="0.25">
      <c r="A424">
        <v>10.3</v>
      </c>
      <c r="B424">
        <v>2.2999999999999998</v>
      </c>
      <c r="C424">
        <v>1.7</v>
      </c>
      <c r="D424">
        <v>0.03</v>
      </c>
    </row>
    <row r="425" spans="1:4" x14ac:dyDescent="0.25">
      <c r="A425">
        <v>8.1</v>
      </c>
      <c r="B425">
        <v>1</v>
      </c>
      <c r="C425">
        <v>1.8</v>
      </c>
      <c r="D425">
        <v>0.03</v>
      </c>
    </row>
    <row r="426" spans="1:4" x14ac:dyDescent="0.25">
      <c r="A426">
        <v>9</v>
      </c>
      <c r="B426">
        <v>1</v>
      </c>
      <c r="C426">
        <v>1.8</v>
      </c>
      <c r="D426">
        <v>0.03</v>
      </c>
    </row>
    <row r="427" spans="1:4" x14ac:dyDescent="0.25">
      <c r="A427">
        <v>8.1</v>
      </c>
      <c r="B427">
        <v>1.4</v>
      </c>
      <c r="C427">
        <v>1.8</v>
      </c>
      <c r="D427">
        <v>0.03</v>
      </c>
    </row>
    <row r="428" spans="1:4" x14ac:dyDescent="0.25">
      <c r="A428">
        <v>9.8000000000000007</v>
      </c>
      <c r="B428">
        <v>1.7</v>
      </c>
      <c r="C428">
        <v>1.8</v>
      </c>
      <c r="D428">
        <v>0.03</v>
      </c>
    </row>
    <row r="429" spans="1:4" x14ac:dyDescent="0.25">
      <c r="A429">
        <v>8</v>
      </c>
      <c r="B429">
        <v>1.9</v>
      </c>
      <c r="C429">
        <v>1.8</v>
      </c>
      <c r="D429">
        <v>0.03</v>
      </c>
    </row>
    <row r="430" spans="1:4" x14ac:dyDescent="0.25">
      <c r="A430">
        <v>8.1999999999999993</v>
      </c>
      <c r="B430">
        <v>4.5</v>
      </c>
      <c r="C430">
        <v>1.8</v>
      </c>
      <c r="D430">
        <v>0.03</v>
      </c>
    </row>
    <row r="431" spans="1:4" x14ac:dyDescent="0.25">
      <c r="A431">
        <v>7.6</v>
      </c>
      <c r="B431">
        <v>1.6</v>
      </c>
      <c r="C431">
        <v>1.9</v>
      </c>
      <c r="D431">
        <v>0.03</v>
      </c>
    </row>
    <row r="432" spans="1:4" x14ac:dyDescent="0.25">
      <c r="A432">
        <v>9.9</v>
      </c>
      <c r="B432">
        <v>1.9</v>
      </c>
      <c r="C432">
        <v>1.9</v>
      </c>
      <c r="D432">
        <v>0.03</v>
      </c>
    </row>
    <row r="433" spans="1:4" x14ac:dyDescent="0.25">
      <c r="A433">
        <v>8.1</v>
      </c>
      <c r="B433">
        <v>1.2</v>
      </c>
      <c r="C433">
        <v>2</v>
      </c>
      <c r="D433">
        <v>0.03</v>
      </c>
    </row>
    <row r="434" spans="1:4" x14ac:dyDescent="0.25">
      <c r="A434">
        <v>8.6999999999999993</v>
      </c>
      <c r="B434">
        <v>1.3</v>
      </c>
      <c r="C434">
        <v>2</v>
      </c>
      <c r="D434">
        <v>0.03</v>
      </c>
    </row>
    <row r="435" spans="1:4" x14ac:dyDescent="0.25">
      <c r="A435">
        <v>8.9</v>
      </c>
      <c r="B435">
        <v>1.3</v>
      </c>
      <c r="C435">
        <v>2.1</v>
      </c>
      <c r="D435">
        <v>0.03</v>
      </c>
    </row>
    <row r="436" spans="1:4" x14ac:dyDescent="0.25">
      <c r="A436">
        <v>7.9</v>
      </c>
      <c r="B436">
        <v>1.4</v>
      </c>
      <c r="C436">
        <v>2.1</v>
      </c>
      <c r="D436">
        <v>0.03</v>
      </c>
    </row>
    <row r="437" spans="1:4" x14ac:dyDescent="0.25">
      <c r="A437">
        <v>10.3</v>
      </c>
      <c r="B437">
        <v>9.6</v>
      </c>
      <c r="C437">
        <v>2.1</v>
      </c>
      <c r="D437">
        <v>0.03</v>
      </c>
    </row>
    <row r="438" spans="1:4" x14ac:dyDescent="0.25">
      <c r="A438">
        <v>8.5</v>
      </c>
      <c r="B438">
        <v>11.1</v>
      </c>
      <c r="C438">
        <v>2.1</v>
      </c>
      <c r="D438">
        <v>0.03</v>
      </c>
    </row>
    <row r="439" spans="1:4" x14ac:dyDescent="0.25">
      <c r="A439">
        <v>8.6</v>
      </c>
      <c r="B439">
        <v>1.5</v>
      </c>
      <c r="C439">
        <v>2.2000000000000002</v>
      </c>
      <c r="D439">
        <v>0.03</v>
      </c>
    </row>
    <row r="440" spans="1:4" x14ac:dyDescent="0.25">
      <c r="A440">
        <v>8.9</v>
      </c>
      <c r="B440">
        <v>1.8</v>
      </c>
      <c r="C440">
        <v>2.2000000000000002</v>
      </c>
      <c r="D440">
        <v>0.03</v>
      </c>
    </row>
    <row r="441" spans="1:4" x14ac:dyDescent="0.25">
      <c r="A441">
        <v>8.6999999999999993</v>
      </c>
      <c r="B441">
        <v>2.9</v>
      </c>
      <c r="C441">
        <v>2.2000000000000002</v>
      </c>
      <c r="D441">
        <v>0.03</v>
      </c>
    </row>
    <row r="442" spans="1:4" x14ac:dyDescent="0.25">
      <c r="A442">
        <v>8.6</v>
      </c>
      <c r="B442">
        <v>3.1</v>
      </c>
      <c r="C442">
        <v>2.2000000000000002</v>
      </c>
      <c r="D442">
        <v>0.03</v>
      </c>
    </row>
    <row r="443" spans="1:4" x14ac:dyDescent="0.25">
      <c r="A443">
        <v>10.7</v>
      </c>
      <c r="B443">
        <v>1.7</v>
      </c>
      <c r="C443">
        <v>2.2999999999999998</v>
      </c>
      <c r="D443">
        <v>0.03</v>
      </c>
    </row>
    <row r="444" spans="1:4" x14ac:dyDescent="0.25">
      <c r="A444">
        <v>9.6999999999999993</v>
      </c>
      <c r="B444">
        <v>5.2</v>
      </c>
      <c r="C444">
        <v>2.4</v>
      </c>
      <c r="D444">
        <v>0.03</v>
      </c>
    </row>
    <row r="445" spans="1:4" x14ac:dyDescent="0.25">
      <c r="A445">
        <v>9.9</v>
      </c>
      <c r="B445">
        <v>5.5</v>
      </c>
      <c r="C445">
        <v>2.4</v>
      </c>
      <c r="D445">
        <v>0.03</v>
      </c>
    </row>
    <row r="446" spans="1:4" x14ac:dyDescent="0.25">
      <c r="A446">
        <v>8.6</v>
      </c>
      <c r="B446">
        <v>11</v>
      </c>
      <c r="C446">
        <v>2.4</v>
      </c>
      <c r="D446">
        <v>0.03</v>
      </c>
    </row>
    <row r="447" spans="1:4" x14ac:dyDescent="0.25">
      <c r="A447">
        <v>7.6</v>
      </c>
      <c r="B447">
        <v>17.600000000000001</v>
      </c>
      <c r="C447">
        <v>2.5</v>
      </c>
      <c r="D447">
        <v>0.03</v>
      </c>
    </row>
    <row r="448" spans="1:4" x14ac:dyDescent="0.25">
      <c r="A448">
        <v>8.6</v>
      </c>
      <c r="B448">
        <v>1.1000000000000001</v>
      </c>
      <c r="C448">
        <v>2.7</v>
      </c>
      <c r="D448">
        <v>0.03</v>
      </c>
    </row>
    <row r="449" spans="1:4" x14ac:dyDescent="0.25">
      <c r="A449">
        <v>8.8000000000000007</v>
      </c>
      <c r="B449">
        <v>18.7</v>
      </c>
      <c r="C449">
        <v>2.7</v>
      </c>
      <c r="D449">
        <v>0.03</v>
      </c>
    </row>
    <row r="450" spans="1:4" x14ac:dyDescent="0.25">
      <c r="A450">
        <v>8</v>
      </c>
      <c r="B450">
        <v>1.1000000000000001</v>
      </c>
      <c r="C450">
        <v>2.9</v>
      </c>
      <c r="D450">
        <v>0.03</v>
      </c>
    </row>
    <row r="451" spans="1:4" x14ac:dyDescent="0.25">
      <c r="A451">
        <v>9.3000000000000007</v>
      </c>
      <c r="B451">
        <v>5</v>
      </c>
      <c r="C451">
        <v>2.9</v>
      </c>
      <c r="D451">
        <v>0.03</v>
      </c>
    </row>
    <row r="452" spans="1:4" x14ac:dyDescent="0.25">
      <c r="A452">
        <v>9.6999999999999993</v>
      </c>
      <c r="B452">
        <v>1</v>
      </c>
      <c r="C452">
        <v>3</v>
      </c>
      <c r="D452">
        <v>0.03</v>
      </c>
    </row>
    <row r="453" spans="1:4" x14ac:dyDescent="0.25">
      <c r="A453">
        <v>9.6999999999999993</v>
      </c>
      <c r="B453">
        <v>2.1</v>
      </c>
      <c r="C453">
        <v>3</v>
      </c>
      <c r="D453">
        <v>0.03</v>
      </c>
    </row>
    <row r="454" spans="1:4" x14ac:dyDescent="0.25">
      <c r="A454">
        <v>9.3000000000000007</v>
      </c>
      <c r="B454">
        <v>2.2000000000000002</v>
      </c>
      <c r="C454">
        <v>3</v>
      </c>
      <c r="D454">
        <v>0.03</v>
      </c>
    </row>
    <row r="455" spans="1:4" x14ac:dyDescent="0.25">
      <c r="A455">
        <v>9.5</v>
      </c>
      <c r="B455">
        <v>1.1000000000000001</v>
      </c>
      <c r="C455">
        <v>3.1</v>
      </c>
      <c r="D455">
        <v>0.03</v>
      </c>
    </row>
    <row r="456" spans="1:4" x14ac:dyDescent="0.25">
      <c r="A456">
        <v>9.5</v>
      </c>
      <c r="B456">
        <v>1.5</v>
      </c>
      <c r="C456">
        <v>3.1</v>
      </c>
      <c r="D456">
        <v>0.03</v>
      </c>
    </row>
    <row r="457" spans="1:4" x14ac:dyDescent="0.25">
      <c r="A457">
        <v>9</v>
      </c>
      <c r="B457">
        <v>1</v>
      </c>
      <c r="C457">
        <v>3.2</v>
      </c>
      <c r="D457">
        <v>0.03</v>
      </c>
    </row>
    <row r="458" spans="1:4" x14ac:dyDescent="0.25">
      <c r="A458">
        <v>8.4</v>
      </c>
      <c r="B458">
        <v>1.1000000000000001</v>
      </c>
      <c r="C458">
        <v>3.2</v>
      </c>
      <c r="D458">
        <v>0.03</v>
      </c>
    </row>
    <row r="459" spans="1:4" x14ac:dyDescent="0.25">
      <c r="A459">
        <v>8.9</v>
      </c>
      <c r="B459">
        <v>1.2</v>
      </c>
      <c r="C459">
        <v>3.2</v>
      </c>
      <c r="D459">
        <v>0.03</v>
      </c>
    </row>
    <row r="460" spans="1:4" x14ac:dyDescent="0.25">
      <c r="A460">
        <v>8.5</v>
      </c>
      <c r="B460">
        <v>1.5</v>
      </c>
      <c r="C460">
        <v>3.2</v>
      </c>
      <c r="D460">
        <v>0.03</v>
      </c>
    </row>
    <row r="461" spans="1:4" x14ac:dyDescent="0.25">
      <c r="A461">
        <v>9</v>
      </c>
      <c r="B461">
        <v>3.5</v>
      </c>
      <c r="C461">
        <v>3.2</v>
      </c>
      <c r="D461">
        <v>0.03</v>
      </c>
    </row>
    <row r="462" spans="1:4" x14ac:dyDescent="0.25">
      <c r="A462">
        <v>9</v>
      </c>
      <c r="B462">
        <v>1.3</v>
      </c>
      <c r="C462">
        <v>3.3</v>
      </c>
      <c r="D462">
        <v>0.03</v>
      </c>
    </row>
    <row r="463" spans="1:4" x14ac:dyDescent="0.25">
      <c r="A463">
        <v>8.4</v>
      </c>
      <c r="B463">
        <v>2.1</v>
      </c>
      <c r="C463">
        <v>3.3</v>
      </c>
      <c r="D463">
        <v>0.03</v>
      </c>
    </row>
    <row r="464" spans="1:4" x14ac:dyDescent="0.25">
      <c r="A464">
        <v>9.6999999999999993</v>
      </c>
      <c r="B464">
        <v>3.9</v>
      </c>
      <c r="C464">
        <v>3.3</v>
      </c>
      <c r="D464">
        <v>0.03</v>
      </c>
    </row>
    <row r="465" spans="1:4" x14ac:dyDescent="0.25">
      <c r="A465">
        <v>9.8000000000000007</v>
      </c>
      <c r="B465">
        <v>1.2</v>
      </c>
      <c r="C465">
        <v>3.4</v>
      </c>
      <c r="D465">
        <v>0.03</v>
      </c>
    </row>
    <row r="466" spans="1:4" x14ac:dyDescent="0.25">
      <c r="A466">
        <v>8.9</v>
      </c>
      <c r="B466">
        <v>1.4</v>
      </c>
      <c r="C466">
        <v>3.4</v>
      </c>
      <c r="D466">
        <v>0.03</v>
      </c>
    </row>
    <row r="467" spans="1:4" x14ac:dyDescent="0.25">
      <c r="A467">
        <v>11.1</v>
      </c>
      <c r="B467">
        <v>1.5</v>
      </c>
      <c r="C467">
        <v>3.4</v>
      </c>
      <c r="D467">
        <v>0.03</v>
      </c>
    </row>
    <row r="468" spans="1:4" x14ac:dyDescent="0.25">
      <c r="A468">
        <v>9.1</v>
      </c>
      <c r="B468">
        <v>2.1</v>
      </c>
      <c r="C468">
        <v>3.4</v>
      </c>
      <c r="D468">
        <v>0.03</v>
      </c>
    </row>
    <row r="469" spans="1:4" x14ac:dyDescent="0.25">
      <c r="A469">
        <v>8.6999999999999993</v>
      </c>
      <c r="B469">
        <v>4.9000000000000004</v>
      </c>
      <c r="C469">
        <v>3.5</v>
      </c>
      <c r="D469">
        <v>0.03</v>
      </c>
    </row>
    <row r="470" spans="1:4" x14ac:dyDescent="0.25">
      <c r="A470">
        <v>9.6</v>
      </c>
      <c r="B470">
        <v>1</v>
      </c>
      <c r="C470">
        <v>3.6</v>
      </c>
      <c r="D470">
        <v>0.03</v>
      </c>
    </row>
    <row r="471" spans="1:4" x14ac:dyDescent="0.25">
      <c r="A471">
        <v>10.1</v>
      </c>
      <c r="B471">
        <v>1.1000000000000001</v>
      </c>
      <c r="C471">
        <v>3.6</v>
      </c>
      <c r="D471">
        <v>0.03</v>
      </c>
    </row>
    <row r="472" spans="1:4" x14ac:dyDescent="0.25">
      <c r="A472">
        <v>9.6</v>
      </c>
      <c r="B472">
        <v>1.4</v>
      </c>
      <c r="C472">
        <v>3.6</v>
      </c>
      <c r="D472">
        <v>0.03</v>
      </c>
    </row>
    <row r="473" spans="1:4" x14ac:dyDescent="0.25">
      <c r="A473">
        <v>7.9</v>
      </c>
      <c r="B473">
        <v>1.7</v>
      </c>
      <c r="C473">
        <v>3.6</v>
      </c>
      <c r="D473">
        <v>0.03</v>
      </c>
    </row>
    <row r="474" spans="1:4" x14ac:dyDescent="0.25">
      <c r="A474">
        <v>9.6999999999999993</v>
      </c>
      <c r="B474">
        <v>1.7</v>
      </c>
      <c r="C474">
        <v>3.6</v>
      </c>
      <c r="D474">
        <v>0.03</v>
      </c>
    </row>
    <row r="475" spans="1:4" x14ac:dyDescent="0.25">
      <c r="A475">
        <v>9.3000000000000007</v>
      </c>
      <c r="B475">
        <v>1.8</v>
      </c>
      <c r="C475">
        <v>3.6</v>
      </c>
      <c r="D475">
        <v>0.03</v>
      </c>
    </row>
    <row r="476" spans="1:4" x14ac:dyDescent="0.25">
      <c r="A476">
        <v>9.4</v>
      </c>
      <c r="B476">
        <v>2</v>
      </c>
      <c r="C476">
        <v>3.7</v>
      </c>
      <c r="D476">
        <v>0.03</v>
      </c>
    </row>
    <row r="477" spans="1:4" x14ac:dyDescent="0.25">
      <c r="A477">
        <v>9.1999999999999993</v>
      </c>
      <c r="B477">
        <v>3.9</v>
      </c>
      <c r="C477">
        <v>3.7</v>
      </c>
      <c r="D477">
        <v>0.03</v>
      </c>
    </row>
    <row r="478" spans="1:4" x14ac:dyDescent="0.25">
      <c r="A478">
        <v>6.1</v>
      </c>
      <c r="B478">
        <v>1.1000000000000001</v>
      </c>
      <c r="C478">
        <v>3.8</v>
      </c>
      <c r="D478">
        <v>0.03</v>
      </c>
    </row>
    <row r="479" spans="1:4" x14ac:dyDescent="0.25">
      <c r="A479">
        <v>8.4</v>
      </c>
      <c r="B479">
        <v>1.5</v>
      </c>
      <c r="C479">
        <v>3.8</v>
      </c>
      <c r="D479">
        <v>0.03</v>
      </c>
    </row>
    <row r="480" spans="1:4" x14ac:dyDescent="0.25">
      <c r="A480">
        <v>8.4</v>
      </c>
      <c r="B480">
        <v>1</v>
      </c>
      <c r="C480">
        <v>3.9</v>
      </c>
      <c r="D480">
        <v>0.03</v>
      </c>
    </row>
    <row r="481" spans="1:4" x14ac:dyDescent="0.25">
      <c r="A481">
        <v>10.6</v>
      </c>
      <c r="B481">
        <v>8.1</v>
      </c>
      <c r="C481">
        <v>3.9</v>
      </c>
      <c r="D481">
        <v>0.03</v>
      </c>
    </row>
    <row r="482" spans="1:4" x14ac:dyDescent="0.25">
      <c r="A482">
        <v>9.1</v>
      </c>
      <c r="B482">
        <v>1.1000000000000001</v>
      </c>
      <c r="C482">
        <v>4</v>
      </c>
      <c r="D482">
        <v>0.03</v>
      </c>
    </row>
    <row r="483" spans="1:4" x14ac:dyDescent="0.25">
      <c r="A483">
        <v>8.6999999999999993</v>
      </c>
      <c r="B483">
        <v>23</v>
      </c>
      <c r="C483">
        <v>4</v>
      </c>
      <c r="D483">
        <v>0.03</v>
      </c>
    </row>
    <row r="484" spans="1:4" x14ac:dyDescent="0.25">
      <c r="A484">
        <v>9.1</v>
      </c>
      <c r="B484">
        <v>1</v>
      </c>
      <c r="C484">
        <v>4.2</v>
      </c>
      <c r="D484">
        <v>0.03</v>
      </c>
    </row>
    <row r="485" spans="1:4" x14ac:dyDescent="0.25">
      <c r="A485">
        <v>8.6</v>
      </c>
      <c r="B485">
        <v>1.2</v>
      </c>
      <c r="C485">
        <v>4.2</v>
      </c>
      <c r="D485">
        <v>0.03</v>
      </c>
    </row>
    <row r="486" spans="1:4" x14ac:dyDescent="0.25">
      <c r="A486">
        <v>8.1999999999999993</v>
      </c>
      <c r="B486">
        <v>4.5</v>
      </c>
      <c r="C486">
        <v>4.2</v>
      </c>
      <c r="D486">
        <v>0.03</v>
      </c>
    </row>
    <row r="487" spans="1:4" x14ac:dyDescent="0.25">
      <c r="A487">
        <v>8.1</v>
      </c>
      <c r="B487">
        <v>1</v>
      </c>
      <c r="C487">
        <v>4.3</v>
      </c>
      <c r="D487">
        <v>0.03</v>
      </c>
    </row>
    <row r="488" spans="1:4" x14ac:dyDescent="0.25">
      <c r="A488">
        <v>8.9</v>
      </c>
      <c r="B488">
        <v>1.5</v>
      </c>
      <c r="C488">
        <v>4.3</v>
      </c>
      <c r="D488">
        <v>0.03</v>
      </c>
    </row>
    <row r="489" spans="1:4" x14ac:dyDescent="0.25">
      <c r="A489">
        <v>8.9</v>
      </c>
      <c r="B489">
        <v>9.1999999999999993</v>
      </c>
      <c r="C489">
        <v>4.3</v>
      </c>
      <c r="D489">
        <v>0.03</v>
      </c>
    </row>
    <row r="490" spans="1:4" x14ac:dyDescent="0.25">
      <c r="A490">
        <v>10.7</v>
      </c>
      <c r="B490">
        <v>1.1000000000000001</v>
      </c>
      <c r="C490">
        <v>4.4000000000000004</v>
      </c>
      <c r="D490">
        <v>0.03</v>
      </c>
    </row>
    <row r="491" spans="1:4" x14ac:dyDescent="0.25">
      <c r="A491">
        <v>10.8</v>
      </c>
      <c r="B491">
        <v>1.2</v>
      </c>
      <c r="C491">
        <v>4.4000000000000004</v>
      </c>
      <c r="D491">
        <v>0.03</v>
      </c>
    </row>
    <row r="492" spans="1:4" x14ac:dyDescent="0.25">
      <c r="A492">
        <v>9</v>
      </c>
      <c r="B492">
        <v>1.4</v>
      </c>
      <c r="C492">
        <v>4.5</v>
      </c>
      <c r="D492">
        <v>0.03</v>
      </c>
    </row>
    <row r="493" spans="1:4" x14ac:dyDescent="0.25">
      <c r="A493">
        <v>8.4</v>
      </c>
      <c r="B493">
        <v>3.2</v>
      </c>
      <c r="C493">
        <v>4.5</v>
      </c>
      <c r="D493">
        <v>0.03</v>
      </c>
    </row>
    <row r="494" spans="1:4" x14ac:dyDescent="0.25">
      <c r="A494">
        <v>9.6999999999999993</v>
      </c>
      <c r="B494">
        <v>1.2</v>
      </c>
      <c r="C494">
        <v>4.5999999999999996</v>
      </c>
      <c r="D494">
        <v>0.03</v>
      </c>
    </row>
    <row r="495" spans="1:4" x14ac:dyDescent="0.25">
      <c r="A495">
        <v>11.8</v>
      </c>
      <c r="B495">
        <v>1.7</v>
      </c>
      <c r="C495">
        <v>4.5999999999999996</v>
      </c>
      <c r="D495">
        <v>0.03</v>
      </c>
    </row>
    <row r="496" spans="1:4" x14ac:dyDescent="0.25">
      <c r="A496">
        <v>8.3000000000000007</v>
      </c>
      <c r="B496">
        <v>1</v>
      </c>
      <c r="C496">
        <v>4.7</v>
      </c>
      <c r="D496">
        <v>0.03</v>
      </c>
    </row>
    <row r="497" spans="1:4" x14ac:dyDescent="0.25">
      <c r="A497">
        <v>8.3000000000000007</v>
      </c>
      <c r="B497">
        <v>1.2</v>
      </c>
      <c r="C497">
        <v>4.7</v>
      </c>
      <c r="D497">
        <v>0.03</v>
      </c>
    </row>
    <row r="498" spans="1:4" x14ac:dyDescent="0.25">
      <c r="A498">
        <v>8.9</v>
      </c>
      <c r="B498">
        <v>2.2999999999999998</v>
      </c>
      <c r="C498">
        <v>4.7</v>
      </c>
      <c r="D498">
        <v>0.03</v>
      </c>
    </row>
    <row r="499" spans="1:4" x14ac:dyDescent="0.25">
      <c r="A499">
        <v>8.4</v>
      </c>
      <c r="B499">
        <v>1.1000000000000001</v>
      </c>
      <c r="C499">
        <v>4.8</v>
      </c>
      <c r="D499">
        <v>0.03</v>
      </c>
    </row>
    <row r="500" spans="1:4" x14ac:dyDescent="0.25">
      <c r="A500">
        <v>6.8</v>
      </c>
      <c r="B500">
        <v>1.3</v>
      </c>
      <c r="C500">
        <v>4.8</v>
      </c>
      <c r="D500">
        <v>0.03</v>
      </c>
    </row>
    <row r="501" spans="1:4" x14ac:dyDescent="0.25">
      <c r="A501">
        <v>8.4</v>
      </c>
      <c r="B501">
        <v>1.1000000000000001</v>
      </c>
      <c r="C501">
        <v>4.9000000000000004</v>
      </c>
      <c r="D501">
        <v>0.03</v>
      </c>
    </row>
    <row r="502" spans="1:4" x14ac:dyDescent="0.25">
      <c r="A502">
        <v>8.9</v>
      </c>
      <c r="B502">
        <v>1.1000000000000001</v>
      </c>
      <c r="C502">
        <v>4.9000000000000004</v>
      </c>
      <c r="D502">
        <v>0.03</v>
      </c>
    </row>
    <row r="503" spans="1:4" x14ac:dyDescent="0.25">
      <c r="A503">
        <v>8.6</v>
      </c>
      <c r="B503">
        <v>5</v>
      </c>
      <c r="C503">
        <v>4.9000000000000004</v>
      </c>
      <c r="D503">
        <v>0.03</v>
      </c>
    </row>
    <row r="504" spans="1:4" x14ac:dyDescent="0.25">
      <c r="A504">
        <v>7.6</v>
      </c>
      <c r="B504">
        <v>5.6</v>
      </c>
      <c r="C504">
        <v>5</v>
      </c>
      <c r="D504">
        <v>0.03</v>
      </c>
    </row>
    <row r="505" spans="1:4" x14ac:dyDescent="0.25">
      <c r="A505">
        <v>9.8000000000000007</v>
      </c>
      <c r="B505">
        <v>4.4000000000000004</v>
      </c>
      <c r="C505">
        <v>5.0999999999999996</v>
      </c>
      <c r="D505">
        <v>0.03</v>
      </c>
    </row>
    <row r="506" spans="1:4" x14ac:dyDescent="0.25">
      <c r="A506">
        <v>9.1</v>
      </c>
      <c r="B506">
        <v>11.3</v>
      </c>
      <c r="C506">
        <v>5.0999999999999996</v>
      </c>
      <c r="D506">
        <v>0.03</v>
      </c>
    </row>
    <row r="507" spans="1:4" x14ac:dyDescent="0.25">
      <c r="A507">
        <v>9.9</v>
      </c>
      <c r="B507">
        <v>1.2</v>
      </c>
      <c r="C507">
        <v>5.2</v>
      </c>
      <c r="D507">
        <v>0.03</v>
      </c>
    </row>
    <row r="508" spans="1:4" x14ac:dyDescent="0.25">
      <c r="A508">
        <v>7.8</v>
      </c>
      <c r="B508">
        <v>1.7</v>
      </c>
      <c r="C508">
        <v>5.2</v>
      </c>
      <c r="D508">
        <v>0.03</v>
      </c>
    </row>
    <row r="509" spans="1:4" x14ac:dyDescent="0.25">
      <c r="A509">
        <v>8.3000000000000007</v>
      </c>
      <c r="B509">
        <v>4</v>
      </c>
      <c r="C509">
        <v>5.2</v>
      </c>
      <c r="D509">
        <v>0.03</v>
      </c>
    </row>
    <row r="510" spans="1:4" x14ac:dyDescent="0.25">
      <c r="A510">
        <v>10.5</v>
      </c>
      <c r="B510">
        <v>6.8</v>
      </c>
      <c r="C510">
        <v>5.3</v>
      </c>
      <c r="D510">
        <v>0.03</v>
      </c>
    </row>
    <row r="511" spans="1:4" x14ac:dyDescent="0.25">
      <c r="A511">
        <v>8.6</v>
      </c>
      <c r="B511">
        <v>1.3</v>
      </c>
      <c r="C511">
        <v>5.7</v>
      </c>
      <c r="D511">
        <v>0.03</v>
      </c>
    </row>
    <row r="512" spans="1:4" x14ac:dyDescent="0.25">
      <c r="A512">
        <v>8.9</v>
      </c>
      <c r="B512">
        <v>3.7</v>
      </c>
      <c r="C512">
        <v>5.7</v>
      </c>
      <c r="D512">
        <v>0.03</v>
      </c>
    </row>
    <row r="513" spans="1:4" x14ac:dyDescent="0.25">
      <c r="A513">
        <v>8.5</v>
      </c>
      <c r="B513">
        <v>1</v>
      </c>
      <c r="C513">
        <v>5.8</v>
      </c>
      <c r="D513">
        <v>0.03</v>
      </c>
    </row>
    <row r="514" spans="1:4" x14ac:dyDescent="0.25">
      <c r="A514">
        <v>9.1999999999999993</v>
      </c>
      <c r="B514">
        <v>7.8</v>
      </c>
      <c r="C514">
        <v>5.8</v>
      </c>
      <c r="D514">
        <v>0.03</v>
      </c>
    </row>
    <row r="515" spans="1:4" x14ac:dyDescent="0.25">
      <c r="A515">
        <v>10.1</v>
      </c>
      <c r="B515">
        <v>13</v>
      </c>
      <c r="C515">
        <v>5.8</v>
      </c>
      <c r="D515">
        <v>0.03</v>
      </c>
    </row>
    <row r="516" spans="1:4" x14ac:dyDescent="0.25">
      <c r="A516">
        <v>8</v>
      </c>
      <c r="B516">
        <v>1.3</v>
      </c>
      <c r="C516">
        <v>6</v>
      </c>
      <c r="D516">
        <v>0.03</v>
      </c>
    </row>
    <row r="517" spans="1:4" x14ac:dyDescent="0.25">
      <c r="A517">
        <v>8.3000000000000007</v>
      </c>
      <c r="B517">
        <v>1.7</v>
      </c>
      <c r="C517">
        <v>6</v>
      </c>
      <c r="D517">
        <v>0.03</v>
      </c>
    </row>
    <row r="518" spans="1:4" x14ac:dyDescent="0.25">
      <c r="A518">
        <v>9.6999999999999993</v>
      </c>
      <c r="B518">
        <v>1.2</v>
      </c>
      <c r="C518">
        <v>6.1</v>
      </c>
      <c r="D518">
        <v>0.03</v>
      </c>
    </row>
    <row r="519" spans="1:4" x14ac:dyDescent="0.25">
      <c r="A519">
        <v>8</v>
      </c>
      <c r="B519">
        <v>1.7</v>
      </c>
      <c r="C519">
        <v>6.1</v>
      </c>
      <c r="D519">
        <v>0.03</v>
      </c>
    </row>
    <row r="520" spans="1:4" x14ac:dyDescent="0.25">
      <c r="A520">
        <v>9.6</v>
      </c>
      <c r="B520">
        <v>1.2</v>
      </c>
      <c r="C520">
        <v>6.3</v>
      </c>
      <c r="D520">
        <v>0.03</v>
      </c>
    </row>
    <row r="521" spans="1:4" x14ac:dyDescent="0.25">
      <c r="A521">
        <v>8.4</v>
      </c>
      <c r="B521">
        <v>1.1000000000000001</v>
      </c>
      <c r="C521">
        <v>6.4</v>
      </c>
      <c r="D521">
        <v>0.03</v>
      </c>
    </row>
    <row r="522" spans="1:4" x14ac:dyDescent="0.25">
      <c r="A522">
        <v>7.4</v>
      </c>
      <c r="B522">
        <v>1.5</v>
      </c>
      <c r="C522">
        <v>6.4</v>
      </c>
      <c r="D522">
        <v>0.03</v>
      </c>
    </row>
    <row r="523" spans="1:4" x14ac:dyDescent="0.25">
      <c r="A523">
        <v>9.5</v>
      </c>
      <c r="B523">
        <v>2.5</v>
      </c>
      <c r="C523">
        <v>6.4</v>
      </c>
      <c r="D523">
        <v>0.03</v>
      </c>
    </row>
    <row r="524" spans="1:4" x14ac:dyDescent="0.25">
      <c r="A524">
        <v>9.6999999999999993</v>
      </c>
      <c r="B524">
        <v>7.9</v>
      </c>
      <c r="C524">
        <v>6.4</v>
      </c>
      <c r="D524">
        <v>0.03</v>
      </c>
    </row>
    <row r="525" spans="1:4" x14ac:dyDescent="0.25">
      <c r="A525">
        <v>8.9</v>
      </c>
      <c r="B525">
        <v>10.4</v>
      </c>
      <c r="C525">
        <v>6.4</v>
      </c>
      <c r="D525">
        <v>0.03</v>
      </c>
    </row>
    <row r="526" spans="1:4" x14ac:dyDescent="0.25">
      <c r="A526">
        <v>8.8000000000000007</v>
      </c>
      <c r="B526">
        <v>1</v>
      </c>
      <c r="C526">
        <v>6.6</v>
      </c>
      <c r="D526">
        <v>0.03</v>
      </c>
    </row>
    <row r="527" spans="1:4" x14ac:dyDescent="0.25">
      <c r="A527">
        <v>9.8000000000000007</v>
      </c>
      <c r="B527">
        <v>1</v>
      </c>
      <c r="C527">
        <v>6.6</v>
      </c>
      <c r="D527">
        <v>0.03</v>
      </c>
    </row>
    <row r="528" spans="1:4" x14ac:dyDescent="0.25">
      <c r="A528">
        <v>11.6</v>
      </c>
      <c r="B528">
        <v>1.2</v>
      </c>
      <c r="C528">
        <v>6.7</v>
      </c>
      <c r="D528">
        <v>0.03</v>
      </c>
    </row>
    <row r="529" spans="1:4" x14ac:dyDescent="0.25">
      <c r="A529">
        <v>9</v>
      </c>
      <c r="B529">
        <v>1.4</v>
      </c>
      <c r="C529">
        <v>6.9</v>
      </c>
      <c r="D529">
        <v>0.03</v>
      </c>
    </row>
    <row r="530" spans="1:4" x14ac:dyDescent="0.25">
      <c r="A530">
        <v>8.8000000000000007</v>
      </c>
      <c r="B530">
        <v>12.9</v>
      </c>
      <c r="C530">
        <v>6.9</v>
      </c>
      <c r="D530">
        <v>0.03</v>
      </c>
    </row>
    <row r="531" spans="1:4" x14ac:dyDescent="0.25">
      <c r="A531">
        <v>9.6</v>
      </c>
      <c r="B531">
        <v>1.2</v>
      </c>
      <c r="C531">
        <v>7</v>
      </c>
      <c r="D531">
        <v>0.03</v>
      </c>
    </row>
    <row r="532" spans="1:4" x14ac:dyDescent="0.25">
      <c r="A532">
        <v>9.1999999999999993</v>
      </c>
      <c r="B532">
        <v>4.5</v>
      </c>
      <c r="C532">
        <v>7</v>
      </c>
      <c r="D532">
        <v>0.03</v>
      </c>
    </row>
    <row r="533" spans="1:4" x14ac:dyDescent="0.25">
      <c r="A533">
        <v>9.1999999999999993</v>
      </c>
      <c r="B533">
        <v>2.5</v>
      </c>
      <c r="C533">
        <v>7.1</v>
      </c>
      <c r="D533">
        <v>0.03</v>
      </c>
    </row>
    <row r="534" spans="1:4" x14ac:dyDescent="0.25">
      <c r="A534">
        <v>9.1</v>
      </c>
      <c r="B534">
        <v>1.1000000000000001</v>
      </c>
      <c r="C534">
        <v>7.2</v>
      </c>
      <c r="D534">
        <v>0.03</v>
      </c>
    </row>
    <row r="535" spans="1:4" x14ac:dyDescent="0.25">
      <c r="A535">
        <v>12.5</v>
      </c>
      <c r="B535">
        <v>4.4000000000000004</v>
      </c>
      <c r="C535">
        <v>7.2</v>
      </c>
      <c r="D535">
        <v>0.03</v>
      </c>
    </row>
    <row r="536" spans="1:4" x14ac:dyDescent="0.25">
      <c r="A536">
        <v>10</v>
      </c>
      <c r="B536">
        <v>1.1000000000000001</v>
      </c>
      <c r="C536">
        <v>7.3</v>
      </c>
      <c r="D536">
        <v>0.03</v>
      </c>
    </row>
    <row r="537" spans="1:4" x14ac:dyDescent="0.25">
      <c r="A537">
        <v>9.1999999999999993</v>
      </c>
      <c r="B537">
        <v>1.3</v>
      </c>
      <c r="C537">
        <v>7.3</v>
      </c>
      <c r="D537">
        <v>0.03</v>
      </c>
    </row>
    <row r="538" spans="1:4" x14ac:dyDescent="0.25">
      <c r="A538">
        <v>9.1999999999999993</v>
      </c>
      <c r="B538">
        <v>1.8</v>
      </c>
      <c r="C538">
        <v>7.4</v>
      </c>
      <c r="D538">
        <v>0.03</v>
      </c>
    </row>
    <row r="539" spans="1:4" x14ac:dyDescent="0.25">
      <c r="A539">
        <v>8.3000000000000007</v>
      </c>
      <c r="B539">
        <v>1.3</v>
      </c>
      <c r="C539">
        <v>7.6</v>
      </c>
      <c r="D539">
        <v>0.03</v>
      </c>
    </row>
    <row r="540" spans="1:4" x14ac:dyDescent="0.25">
      <c r="A540">
        <v>7.6</v>
      </c>
      <c r="B540">
        <v>2.6</v>
      </c>
      <c r="C540">
        <v>7.7</v>
      </c>
      <c r="D540">
        <v>0.03</v>
      </c>
    </row>
    <row r="541" spans="1:4" x14ac:dyDescent="0.25">
      <c r="A541">
        <v>9.5</v>
      </c>
      <c r="B541">
        <v>2.2999999999999998</v>
      </c>
      <c r="C541">
        <v>7.8</v>
      </c>
      <c r="D541">
        <v>0.03</v>
      </c>
    </row>
    <row r="542" spans="1:4" x14ac:dyDescent="0.25">
      <c r="A542">
        <v>12.2</v>
      </c>
      <c r="B542">
        <v>3.9</v>
      </c>
      <c r="C542">
        <v>7.9</v>
      </c>
      <c r="D542">
        <v>0.03</v>
      </c>
    </row>
    <row r="543" spans="1:4" x14ac:dyDescent="0.25">
      <c r="A543">
        <v>7.3</v>
      </c>
      <c r="B543">
        <v>1.1000000000000001</v>
      </c>
      <c r="C543">
        <v>8</v>
      </c>
      <c r="D543">
        <v>0.03</v>
      </c>
    </row>
    <row r="544" spans="1:4" x14ac:dyDescent="0.25">
      <c r="A544">
        <v>8.9</v>
      </c>
      <c r="B544">
        <v>7.4</v>
      </c>
      <c r="C544">
        <v>8</v>
      </c>
      <c r="D544">
        <v>0.03</v>
      </c>
    </row>
    <row r="545" spans="1:4" x14ac:dyDescent="0.25">
      <c r="A545">
        <v>9</v>
      </c>
      <c r="B545">
        <v>6.5</v>
      </c>
      <c r="C545">
        <v>8.1</v>
      </c>
      <c r="D545">
        <v>0.03</v>
      </c>
    </row>
    <row r="546" spans="1:4" x14ac:dyDescent="0.25">
      <c r="A546">
        <v>9.1999999999999993</v>
      </c>
      <c r="B546">
        <v>1.4</v>
      </c>
      <c r="C546">
        <v>8.1999999999999993</v>
      </c>
      <c r="D546">
        <v>0.03</v>
      </c>
    </row>
    <row r="547" spans="1:4" x14ac:dyDescent="0.25">
      <c r="A547">
        <v>8.9</v>
      </c>
      <c r="B547">
        <v>1.6</v>
      </c>
      <c r="C547">
        <v>8.1999999999999993</v>
      </c>
      <c r="D547">
        <v>0.03</v>
      </c>
    </row>
    <row r="548" spans="1:4" x14ac:dyDescent="0.25">
      <c r="A548">
        <v>10</v>
      </c>
      <c r="B548">
        <v>1.1000000000000001</v>
      </c>
      <c r="C548">
        <v>8.4</v>
      </c>
      <c r="D548">
        <v>0.03</v>
      </c>
    </row>
    <row r="549" spans="1:4" x14ac:dyDescent="0.25">
      <c r="A549">
        <v>10.1</v>
      </c>
      <c r="B549">
        <v>1.6</v>
      </c>
      <c r="C549">
        <v>8.4</v>
      </c>
      <c r="D549">
        <v>0.03</v>
      </c>
    </row>
    <row r="550" spans="1:4" x14ac:dyDescent="0.25">
      <c r="A550">
        <v>9.1</v>
      </c>
      <c r="B550">
        <v>2</v>
      </c>
      <c r="C550">
        <v>8.4</v>
      </c>
      <c r="D550">
        <v>0.03</v>
      </c>
    </row>
    <row r="551" spans="1:4" x14ac:dyDescent="0.25">
      <c r="A551">
        <v>9</v>
      </c>
      <c r="B551">
        <v>1.6</v>
      </c>
      <c r="C551">
        <v>8.5</v>
      </c>
      <c r="D551">
        <v>0.03</v>
      </c>
    </row>
    <row r="552" spans="1:4" x14ac:dyDescent="0.25">
      <c r="A552">
        <v>8.4</v>
      </c>
      <c r="B552">
        <v>1.1000000000000001</v>
      </c>
      <c r="C552">
        <v>9</v>
      </c>
      <c r="D552">
        <v>0.03</v>
      </c>
    </row>
    <row r="553" spans="1:4" x14ac:dyDescent="0.25">
      <c r="A553">
        <v>7.6</v>
      </c>
      <c r="B553">
        <v>7.9</v>
      </c>
      <c r="C553">
        <v>9</v>
      </c>
      <c r="D553">
        <v>0.03</v>
      </c>
    </row>
    <row r="554" spans="1:4" x14ac:dyDescent="0.25">
      <c r="A554">
        <v>8.5</v>
      </c>
      <c r="B554">
        <v>1.7</v>
      </c>
      <c r="C554">
        <v>9.1</v>
      </c>
      <c r="D554">
        <v>0.03</v>
      </c>
    </row>
    <row r="555" spans="1:4" x14ac:dyDescent="0.25">
      <c r="A555">
        <v>8.3000000000000007</v>
      </c>
      <c r="B555">
        <v>5</v>
      </c>
      <c r="C555">
        <v>9.1</v>
      </c>
      <c r="D555">
        <v>0.03</v>
      </c>
    </row>
    <row r="556" spans="1:4" x14ac:dyDescent="0.25">
      <c r="A556">
        <v>9.4</v>
      </c>
      <c r="B556">
        <v>1.2</v>
      </c>
      <c r="C556">
        <v>9.1999999999999993</v>
      </c>
      <c r="D556">
        <v>0.03</v>
      </c>
    </row>
    <row r="557" spans="1:4" x14ac:dyDescent="0.25">
      <c r="A557">
        <v>9.1999999999999993</v>
      </c>
      <c r="B557">
        <v>1.6</v>
      </c>
      <c r="C557">
        <v>9.4</v>
      </c>
      <c r="D557">
        <v>0.03</v>
      </c>
    </row>
    <row r="558" spans="1:4" x14ac:dyDescent="0.25">
      <c r="A558">
        <v>7.6</v>
      </c>
      <c r="B558">
        <v>1.1000000000000001</v>
      </c>
      <c r="C558">
        <v>9.5</v>
      </c>
      <c r="D558">
        <v>0.03</v>
      </c>
    </row>
    <row r="559" spans="1:4" x14ac:dyDescent="0.25">
      <c r="A559">
        <v>8.5</v>
      </c>
      <c r="B559">
        <v>1.5</v>
      </c>
      <c r="C559">
        <v>9.5</v>
      </c>
      <c r="D559">
        <v>0.03</v>
      </c>
    </row>
    <row r="560" spans="1:4" x14ac:dyDescent="0.25">
      <c r="A560">
        <v>9.6999999999999993</v>
      </c>
      <c r="B560">
        <v>1.8</v>
      </c>
      <c r="C560">
        <v>9.5</v>
      </c>
      <c r="D560">
        <v>0.03</v>
      </c>
    </row>
    <row r="561" spans="1:4" x14ac:dyDescent="0.25">
      <c r="A561">
        <v>9.6</v>
      </c>
      <c r="B561">
        <v>42.7</v>
      </c>
      <c r="C561">
        <v>9.5</v>
      </c>
      <c r="D561">
        <v>0.03</v>
      </c>
    </row>
    <row r="562" spans="1:4" x14ac:dyDescent="0.25">
      <c r="A562">
        <v>8.6999999999999993</v>
      </c>
      <c r="B562">
        <v>1.6</v>
      </c>
      <c r="C562">
        <v>9.6</v>
      </c>
      <c r="D562">
        <v>0.03</v>
      </c>
    </row>
    <row r="563" spans="1:4" x14ac:dyDescent="0.25">
      <c r="A563">
        <v>8.6999999999999993</v>
      </c>
      <c r="B563">
        <v>1.4</v>
      </c>
      <c r="C563">
        <v>10</v>
      </c>
      <c r="D563">
        <v>0.03</v>
      </c>
    </row>
    <row r="564" spans="1:4" x14ac:dyDescent="0.25">
      <c r="A564">
        <v>10.199999999999999</v>
      </c>
      <c r="B564">
        <v>2.7</v>
      </c>
      <c r="C564">
        <v>10</v>
      </c>
      <c r="D564">
        <v>0.03</v>
      </c>
    </row>
    <row r="565" spans="1:4" x14ac:dyDescent="0.25">
      <c r="A565">
        <v>9</v>
      </c>
      <c r="B565">
        <v>1.2</v>
      </c>
      <c r="C565">
        <v>10.199999999999999</v>
      </c>
      <c r="D565">
        <v>0.03</v>
      </c>
    </row>
    <row r="566" spans="1:4" x14ac:dyDescent="0.25">
      <c r="A566">
        <v>9.5</v>
      </c>
      <c r="B566">
        <v>11.8</v>
      </c>
      <c r="C566">
        <v>10.199999999999999</v>
      </c>
      <c r="D566">
        <v>0.03</v>
      </c>
    </row>
    <row r="567" spans="1:4" x14ac:dyDescent="0.25">
      <c r="A567">
        <v>9.9</v>
      </c>
      <c r="B567">
        <v>2.1</v>
      </c>
      <c r="C567">
        <v>10.3</v>
      </c>
      <c r="D567">
        <v>0.03</v>
      </c>
    </row>
    <row r="568" spans="1:4" x14ac:dyDescent="0.25">
      <c r="A568">
        <v>9</v>
      </c>
      <c r="B568">
        <v>1.1000000000000001</v>
      </c>
      <c r="C568">
        <v>10.4</v>
      </c>
      <c r="D568">
        <v>0.03</v>
      </c>
    </row>
    <row r="569" spans="1:4" x14ac:dyDescent="0.25">
      <c r="A569">
        <v>8.6</v>
      </c>
      <c r="B569">
        <v>1.5</v>
      </c>
      <c r="C569">
        <v>10.4</v>
      </c>
      <c r="D569">
        <v>0.03</v>
      </c>
    </row>
    <row r="570" spans="1:4" x14ac:dyDescent="0.25">
      <c r="A570">
        <v>10.5</v>
      </c>
      <c r="B570">
        <v>1.7</v>
      </c>
      <c r="C570">
        <v>10.6</v>
      </c>
      <c r="D570">
        <v>0.03</v>
      </c>
    </row>
    <row r="571" spans="1:4" x14ac:dyDescent="0.25">
      <c r="A571">
        <v>8.5</v>
      </c>
      <c r="B571">
        <v>2.6</v>
      </c>
      <c r="C571">
        <v>10.8</v>
      </c>
      <c r="D571">
        <v>0.03</v>
      </c>
    </row>
    <row r="572" spans="1:4" x14ac:dyDescent="0.25">
      <c r="A572">
        <v>9</v>
      </c>
      <c r="B572">
        <v>9.6</v>
      </c>
      <c r="C572">
        <v>10.8</v>
      </c>
      <c r="D572">
        <v>0.03</v>
      </c>
    </row>
    <row r="573" spans="1:4" x14ac:dyDescent="0.25">
      <c r="A573">
        <v>9</v>
      </c>
      <c r="B573">
        <v>2.7</v>
      </c>
      <c r="C573">
        <v>11</v>
      </c>
      <c r="D573">
        <v>0.03</v>
      </c>
    </row>
    <row r="574" spans="1:4" x14ac:dyDescent="0.25">
      <c r="A574">
        <v>9.1</v>
      </c>
      <c r="B574">
        <v>2</v>
      </c>
      <c r="C574">
        <v>11.1</v>
      </c>
      <c r="D574">
        <v>0.03</v>
      </c>
    </row>
    <row r="575" spans="1:4" x14ac:dyDescent="0.25">
      <c r="A575">
        <v>8.5</v>
      </c>
      <c r="B575">
        <v>1.3</v>
      </c>
      <c r="C575">
        <v>11.6</v>
      </c>
      <c r="D575">
        <v>0.03</v>
      </c>
    </row>
    <row r="576" spans="1:4" x14ac:dyDescent="0.25">
      <c r="A576">
        <v>8</v>
      </c>
      <c r="B576">
        <v>1.2</v>
      </c>
      <c r="C576">
        <v>11.7</v>
      </c>
      <c r="D576">
        <v>0.03</v>
      </c>
    </row>
    <row r="577" spans="1:4" x14ac:dyDescent="0.25">
      <c r="A577">
        <v>8.4</v>
      </c>
      <c r="B577">
        <v>11.1</v>
      </c>
      <c r="C577">
        <v>11.8</v>
      </c>
      <c r="D577">
        <v>0.03</v>
      </c>
    </row>
    <row r="578" spans="1:4" x14ac:dyDescent="0.25">
      <c r="A578">
        <v>9.4</v>
      </c>
      <c r="B578">
        <v>4.0999999999999996</v>
      </c>
      <c r="C578">
        <v>12</v>
      </c>
      <c r="D578">
        <v>0.03</v>
      </c>
    </row>
    <row r="579" spans="1:4" x14ac:dyDescent="0.25">
      <c r="A579">
        <v>10</v>
      </c>
      <c r="B579">
        <v>1.3</v>
      </c>
      <c r="C579">
        <v>12.2</v>
      </c>
      <c r="D579">
        <v>0.03</v>
      </c>
    </row>
    <row r="580" spans="1:4" x14ac:dyDescent="0.25">
      <c r="A580">
        <v>8.8000000000000007</v>
      </c>
      <c r="B580">
        <v>2</v>
      </c>
      <c r="C580">
        <v>12.3</v>
      </c>
      <c r="D580">
        <v>0.03</v>
      </c>
    </row>
    <row r="581" spans="1:4" x14ac:dyDescent="0.25">
      <c r="A581">
        <v>8.1</v>
      </c>
      <c r="B581">
        <v>1.7</v>
      </c>
      <c r="C581">
        <v>12.5</v>
      </c>
      <c r="D581">
        <v>0.03</v>
      </c>
    </row>
    <row r="582" spans="1:4" x14ac:dyDescent="0.25">
      <c r="A582">
        <v>8.1</v>
      </c>
      <c r="B582">
        <v>1.3</v>
      </c>
      <c r="C582">
        <v>12.8</v>
      </c>
      <c r="D582">
        <v>0.03</v>
      </c>
    </row>
    <row r="583" spans="1:4" x14ac:dyDescent="0.25">
      <c r="A583">
        <v>8</v>
      </c>
      <c r="B583">
        <v>1</v>
      </c>
      <c r="C583">
        <v>13</v>
      </c>
      <c r="D583">
        <v>0.03</v>
      </c>
    </row>
    <row r="584" spans="1:4" x14ac:dyDescent="0.25">
      <c r="A584">
        <v>7.9</v>
      </c>
      <c r="B584">
        <v>1.9</v>
      </c>
      <c r="C584">
        <v>13</v>
      </c>
      <c r="D584">
        <v>0.03</v>
      </c>
    </row>
    <row r="585" spans="1:4" x14ac:dyDescent="0.25">
      <c r="A585">
        <v>7.6</v>
      </c>
      <c r="B585">
        <v>4.0999999999999996</v>
      </c>
      <c r="C585">
        <v>13.6</v>
      </c>
      <c r="D585">
        <v>0.03</v>
      </c>
    </row>
    <row r="586" spans="1:4" x14ac:dyDescent="0.25">
      <c r="A586">
        <v>7.7</v>
      </c>
      <c r="B586">
        <v>2</v>
      </c>
      <c r="C586">
        <v>14</v>
      </c>
      <c r="D586">
        <v>0.03</v>
      </c>
    </row>
    <row r="587" spans="1:4" x14ac:dyDescent="0.25">
      <c r="A587">
        <v>9.4</v>
      </c>
      <c r="B587">
        <v>1.2</v>
      </c>
      <c r="C587">
        <v>14.5</v>
      </c>
      <c r="D587">
        <v>0.03</v>
      </c>
    </row>
    <row r="588" spans="1:4" x14ac:dyDescent="0.25">
      <c r="A588">
        <v>8.5</v>
      </c>
      <c r="B588">
        <v>1</v>
      </c>
      <c r="C588">
        <v>14.6</v>
      </c>
      <c r="D588">
        <v>0.03</v>
      </c>
    </row>
    <row r="589" spans="1:4" x14ac:dyDescent="0.25">
      <c r="A589">
        <v>9.6</v>
      </c>
      <c r="B589">
        <v>1</v>
      </c>
      <c r="C589">
        <v>14.6</v>
      </c>
      <c r="D589">
        <v>0.03</v>
      </c>
    </row>
    <row r="590" spans="1:4" x14ac:dyDescent="0.25">
      <c r="A590">
        <v>10</v>
      </c>
      <c r="B590">
        <v>1.9</v>
      </c>
      <c r="C590">
        <v>14.8</v>
      </c>
      <c r="D590">
        <v>0.03</v>
      </c>
    </row>
    <row r="591" spans="1:4" x14ac:dyDescent="0.25">
      <c r="A591">
        <v>8.6999999999999993</v>
      </c>
      <c r="B591">
        <v>1.1000000000000001</v>
      </c>
      <c r="C591">
        <v>15.4</v>
      </c>
      <c r="D591">
        <v>0.03</v>
      </c>
    </row>
    <row r="592" spans="1:4" x14ac:dyDescent="0.25">
      <c r="A592">
        <v>8.6</v>
      </c>
      <c r="B592">
        <v>2.2000000000000002</v>
      </c>
      <c r="C592">
        <v>16</v>
      </c>
      <c r="D592">
        <v>0.03</v>
      </c>
    </row>
    <row r="593" spans="1:4" x14ac:dyDescent="0.25">
      <c r="A593">
        <v>8.6</v>
      </c>
      <c r="B593">
        <v>6.2</v>
      </c>
      <c r="C593">
        <v>16.100000000000001</v>
      </c>
      <c r="D593">
        <v>0.03</v>
      </c>
    </row>
    <row r="594" spans="1:4" x14ac:dyDescent="0.25">
      <c r="A594">
        <v>7.6</v>
      </c>
      <c r="B594">
        <v>2.2999999999999998</v>
      </c>
      <c r="C594">
        <v>16.3</v>
      </c>
      <c r="D594">
        <v>0.03</v>
      </c>
    </row>
    <row r="595" spans="1:4" x14ac:dyDescent="0.25">
      <c r="A595">
        <v>9.1999999999999993</v>
      </c>
      <c r="B595">
        <v>1.2</v>
      </c>
      <c r="C595">
        <v>16.399999999999999</v>
      </c>
      <c r="D595">
        <v>0.03</v>
      </c>
    </row>
    <row r="596" spans="1:4" x14ac:dyDescent="0.25">
      <c r="A596">
        <v>7.2</v>
      </c>
      <c r="B596">
        <v>1.2</v>
      </c>
      <c r="C596">
        <v>16.7</v>
      </c>
      <c r="D596">
        <v>0.03</v>
      </c>
    </row>
    <row r="597" spans="1:4" x14ac:dyDescent="0.25">
      <c r="A597">
        <v>7.9</v>
      </c>
      <c r="B597">
        <v>2</v>
      </c>
      <c r="C597">
        <v>16.7</v>
      </c>
      <c r="D597">
        <v>0.03</v>
      </c>
    </row>
    <row r="598" spans="1:4" x14ac:dyDescent="0.25">
      <c r="A598">
        <v>8.6999999999999993</v>
      </c>
      <c r="B598">
        <v>1.7</v>
      </c>
      <c r="C598">
        <v>16.899999999999999</v>
      </c>
      <c r="D598">
        <v>0.03</v>
      </c>
    </row>
    <row r="599" spans="1:4" x14ac:dyDescent="0.25">
      <c r="A599">
        <v>8.1999999999999993</v>
      </c>
      <c r="B599">
        <v>1.7</v>
      </c>
      <c r="C599">
        <v>17.2</v>
      </c>
      <c r="D599">
        <v>0.03</v>
      </c>
    </row>
    <row r="600" spans="1:4" x14ac:dyDescent="0.25">
      <c r="A600">
        <v>9.1</v>
      </c>
      <c r="B600">
        <v>1.1000000000000001</v>
      </c>
      <c r="C600">
        <v>17.399999999999999</v>
      </c>
      <c r="D600">
        <v>0.03</v>
      </c>
    </row>
    <row r="601" spans="1:4" x14ac:dyDescent="0.25">
      <c r="A601">
        <v>7.7</v>
      </c>
      <c r="B601">
        <v>2.1</v>
      </c>
      <c r="C601">
        <v>17.399999999999999</v>
      </c>
      <c r="D601">
        <v>0.03</v>
      </c>
    </row>
    <row r="602" spans="1:4" x14ac:dyDescent="0.25">
      <c r="A602">
        <v>8.1999999999999993</v>
      </c>
      <c r="B602">
        <v>2.2000000000000002</v>
      </c>
      <c r="C602">
        <v>17.5</v>
      </c>
      <c r="D602">
        <v>0.03</v>
      </c>
    </row>
    <row r="603" spans="1:4" x14ac:dyDescent="0.25">
      <c r="A603">
        <v>9.1</v>
      </c>
      <c r="B603">
        <v>2.9</v>
      </c>
      <c r="C603">
        <v>17.600000000000001</v>
      </c>
      <c r="D603">
        <v>0.03</v>
      </c>
    </row>
    <row r="604" spans="1:4" x14ac:dyDescent="0.25">
      <c r="A604">
        <v>8.4</v>
      </c>
      <c r="B604">
        <v>2.7</v>
      </c>
      <c r="C604">
        <v>17.8</v>
      </c>
      <c r="D604">
        <v>0.03</v>
      </c>
    </row>
    <row r="605" spans="1:4" x14ac:dyDescent="0.25">
      <c r="A605">
        <v>8.3000000000000007</v>
      </c>
      <c r="B605">
        <v>1.2</v>
      </c>
      <c r="C605">
        <v>18.8</v>
      </c>
      <c r="D605">
        <v>0.03</v>
      </c>
    </row>
    <row r="606" spans="1:4" x14ac:dyDescent="0.25">
      <c r="A606">
        <v>9.4</v>
      </c>
      <c r="B606">
        <v>3.6</v>
      </c>
      <c r="C606">
        <v>19.2</v>
      </c>
      <c r="D606">
        <v>0.03</v>
      </c>
    </row>
    <row r="607" spans="1:4" x14ac:dyDescent="0.25">
      <c r="A607">
        <v>9.4</v>
      </c>
      <c r="B607">
        <v>20.5</v>
      </c>
      <c r="C607">
        <v>19.2</v>
      </c>
      <c r="D607">
        <v>0.03</v>
      </c>
    </row>
    <row r="608" spans="1:4" x14ac:dyDescent="0.25">
      <c r="A608">
        <v>8.8000000000000007</v>
      </c>
      <c r="B608">
        <v>2.8</v>
      </c>
      <c r="C608">
        <v>19.8</v>
      </c>
      <c r="D608">
        <v>0.03</v>
      </c>
    </row>
    <row r="609" spans="1:4" x14ac:dyDescent="0.25">
      <c r="A609">
        <v>9.5</v>
      </c>
      <c r="B609">
        <v>5.4</v>
      </c>
      <c r="C609">
        <v>20.2</v>
      </c>
      <c r="D609">
        <v>0.03</v>
      </c>
    </row>
    <row r="610" spans="1:4" x14ac:dyDescent="0.25">
      <c r="A610">
        <v>8.6999999999999993</v>
      </c>
      <c r="B610">
        <v>1.1000000000000001</v>
      </c>
      <c r="C610">
        <v>20.5</v>
      </c>
      <c r="D610">
        <v>0.03</v>
      </c>
    </row>
    <row r="611" spans="1:4" x14ac:dyDescent="0.25">
      <c r="A611">
        <v>9.1999999999999993</v>
      </c>
      <c r="B611">
        <v>6.6</v>
      </c>
      <c r="C611">
        <v>20.6</v>
      </c>
      <c r="D611">
        <v>0.03</v>
      </c>
    </row>
    <row r="612" spans="1:4" x14ac:dyDescent="0.25">
      <c r="A612">
        <v>9.1</v>
      </c>
      <c r="B612">
        <v>2</v>
      </c>
      <c r="C612">
        <v>20.8</v>
      </c>
      <c r="D612">
        <v>0.03</v>
      </c>
    </row>
    <row r="613" spans="1:4" x14ac:dyDescent="0.25">
      <c r="A613">
        <v>8.3000000000000007</v>
      </c>
      <c r="B613">
        <v>5.7</v>
      </c>
      <c r="C613">
        <v>22.4</v>
      </c>
      <c r="D613">
        <v>0.03</v>
      </c>
    </row>
    <row r="614" spans="1:4" x14ac:dyDescent="0.25">
      <c r="A614">
        <v>8.4</v>
      </c>
      <c r="B614">
        <v>1.4</v>
      </c>
      <c r="C614">
        <v>23.4</v>
      </c>
      <c r="D614">
        <v>0.03</v>
      </c>
    </row>
    <row r="615" spans="1:4" x14ac:dyDescent="0.25">
      <c r="A615">
        <v>11.4</v>
      </c>
      <c r="B615">
        <v>2</v>
      </c>
      <c r="C615">
        <v>24.4</v>
      </c>
      <c r="D615">
        <v>0.03</v>
      </c>
    </row>
    <row r="616" spans="1:4" x14ac:dyDescent="0.25">
      <c r="A616">
        <v>8.5</v>
      </c>
      <c r="B616">
        <v>1.3</v>
      </c>
      <c r="C616">
        <v>24.9</v>
      </c>
      <c r="D616">
        <v>0.03</v>
      </c>
    </row>
    <row r="617" spans="1:4" x14ac:dyDescent="0.25">
      <c r="A617">
        <v>8.9</v>
      </c>
      <c r="B617">
        <v>1.1000000000000001</v>
      </c>
      <c r="C617">
        <v>25.6</v>
      </c>
      <c r="D617">
        <v>0.03</v>
      </c>
    </row>
    <row r="618" spans="1:4" x14ac:dyDescent="0.25">
      <c r="A618">
        <v>8</v>
      </c>
      <c r="B618">
        <v>14.5</v>
      </c>
      <c r="C618">
        <v>25.6</v>
      </c>
      <c r="D618">
        <v>0.03</v>
      </c>
    </row>
    <row r="619" spans="1:4" x14ac:dyDescent="0.25">
      <c r="A619">
        <v>7.6</v>
      </c>
      <c r="B619">
        <v>1.1000000000000001</v>
      </c>
      <c r="C619">
        <v>25.9</v>
      </c>
      <c r="D619">
        <v>0.03</v>
      </c>
    </row>
    <row r="620" spans="1:4" x14ac:dyDescent="0.25">
      <c r="A620">
        <v>7.8</v>
      </c>
      <c r="B620">
        <v>1</v>
      </c>
      <c r="C620">
        <v>26.5</v>
      </c>
      <c r="D620">
        <v>0.03</v>
      </c>
    </row>
    <row r="621" spans="1:4" x14ac:dyDescent="0.25">
      <c r="A621">
        <v>8.6999999999999993</v>
      </c>
      <c r="B621">
        <v>17</v>
      </c>
      <c r="C621">
        <v>27.9</v>
      </c>
      <c r="D621">
        <v>0.03</v>
      </c>
    </row>
    <row r="622" spans="1:4" x14ac:dyDescent="0.25">
      <c r="A622">
        <v>9.5</v>
      </c>
      <c r="B622">
        <v>1.5</v>
      </c>
      <c r="C622">
        <v>28.1</v>
      </c>
      <c r="D622">
        <v>0.03</v>
      </c>
    </row>
    <row r="623" spans="1:4" x14ac:dyDescent="0.25">
      <c r="A623">
        <v>9.1999999999999993</v>
      </c>
      <c r="B623">
        <v>1</v>
      </c>
      <c r="C623">
        <v>28.5</v>
      </c>
      <c r="D623">
        <v>0.03</v>
      </c>
    </row>
    <row r="624" spans="1:4" x14ac:dyDescent="0.25">
      <c r="A624">
        <v>9.1999999999999993</v>
      </c>
      <c r="B624">
        <v>1.1000000000000001</v>
      </c>
      <c r="C624">
        <v>29.2</v>
      </c>
      <c r="D624">
        <v>0.03</v>
      </c>
    </row>
    <row r="625" spans="1:4" x14ac:dyDescent="0.25">
      <c r="A625">
        <v>8.1</v>
      </c>
      <c r="B625">
        <v>2.8</v>
      </c>
      <c r="C625">
        <v>29.2</v>
      </c>
      <c r="D625">
        <v>0.03</v>
      </c>
    </row>
    <row r="626" spans="1:4" x14ac:dyDescent="0.25">
      <c r="A626">
        <v>7.6</v>
      </c>
      <c r="B626">
        <v>1</v>
      </c>
      <c r="C626">
        <v>29.5</v>
      </c>
      <c r="D626">
        <v>0.03</v>
      </c>
    </row>
    <row r="627" spans="1:4" x14ac:dyDescent="0.25">
      <c r="A627">
        <v>8.6</v>
      </c>
      <c r="B627">
        <v>1.8</v>
      </c>
      <c r="C627">
        <v>30.1</v>
      </c>
      <c r="D627">
        <v>0.03</v>
      </c>
    </row>
    <row r="628" spans="1:4" x14ac:dyDescent="0.25">
      <c r="A628">
        <v>7.4</v>
      </c>
      <c r="B628">
        <v>1.5</v>
      </c>
      <c r="C628">
        <v>30.5</v>
      </c>
      <c r="D628">
        <v>0.03</v>
      </c>
    </row>
    <row r="629" spans="1:4" x14ac:dyDescent="0.25">
      <c r="A629">
        <v>8.5</v>
      </c>
      <c r="B629">
        <v>12.4</v>
      </c>
      <c r="C629">
        <v>30.6</v>
      </c>
      <c r="D629">
        <v>0.03</v>
      </c>
    </row>
    <row r="630" spans="1:4" x14ac:dyDescent="0.25">
      <c r="A630">
        <v>10</v>
      </c>
      <c r="B630">
        <v>1.2</v>
      </c>
      <c r="C630">
        <v>32</v>
      </c>
      <c r="D630">
        <v>0.03</v>
      </c>
    </row>
    <row r="631" spans="1:4" x14ac:dyDescent="0.25">
      <c r="A631">
        <v>10</v>
      </c>
      <c r="B631">
        <v>1.9</v>
      </c>
      <c r="C631">
        <v>32.299999999999997</v>
      </c>
      <c r="D631">
        <v>0.03</v>
      </c>
    </row>
    <row r="632" spans="1:4" x14ac:dyDescent="0.25">
      <c r="A632">
        <v>8.1</v>
      </c>
      <c r="B632">
        <v>1.4</v>
      </c>
      <c r="C632">
        <v>32.700000000000003</v>
      </c>
      <c r="D632">
        <v>0.03</v>
      </c>
    </row>
    <row r="633" spans="1:4" x14ac:dyDescent="0.25">
      <c r="A633">
        <v>8.8000000000000007</v>
      </c>
      <c r="B633">
        <v>1.1000000000000001</v>
      </c>
      <c r="C633">
        <v>33.5</v>
      </c>
      <c r="D633">
        <v>0.03</v>
      </c>
    </row>
    <row r="634" spans="1:4" x14ac:dyDescent="0.25">
      <c r="A634">
        <v>8.8000000000000007</v>
      </c>
      <c r="B634">
        <v>7.4</v>
      </c>
      <c r="C634">
        <v>36.200000000000003</v>
      </c>
      <c r="D634">
        <v>0.03</v>
      </c>
    </row>
    <row r="635" spans="1:4" x14ac:dyDescent="0.25">
      <c r="A635">
        <v>8.6</v>
      </c>
      <c r="B635">
        <v>1.3</v>
      </c>
      <c r="C635">
        <v>36.299999999999997</v>
      </c>
      <c r="D635">
        <v>0.03</v>
      </c>
    </row>
    <row r="636" spans="1:4" x14ac:dyDescent="0.25">
      <c r="A636">
        <v>8.4</v>
      </c>
      <c r="B636">
        <v>4.3</v>
      </c>
      <c r="C636">
        <v>37.200000000000003</v>
      </c>
      <c r="D636">
        <v>0.03</v>
      </c>
    </row>
    <row r="637" spans="1:4" x14ac:dyDescent="0.25">
      <c r="A637">
        <v>10.1</v>
      </c>
      <c r="B637">
        <v>4.9000000000000004</v>
      </c>
      <c r="C637">
        <v>39.4</v>
      </c>
      <c r="D637">
        <v>0.03</v>
      </c>
    </row>
    <row r="638" spans="1:4" x14ac:dyDescent="0.25">
      <c r="A638">
        <v>8.6999999999999993</v>
      </c>
      <c r="B638">
        <v>9.8000000000000007</v>
      </c>
      <c r="C638">
        <v>41</v>
      </c>
      <c r="D638">
        <v>0.03</v>
      </c>
    </row>
    <row r="639" spans="1:4" x14ac:dyDescent="0.25">
      <c r="A639">
        <v>7.2</v>
      </c>
      <c r="B639">
        <v>1.1000000000000001</v>
      </c>
      <c r="C639">
        <v>42.4</v>
      </c>
      <c r="D639">
        <v>0.03</v>
      </c>
    </row>
    <row r="640" spans="1:4" x14ac:dyDescent="0.25">
      <c r="A640">
        <v>8.1</v>
      </c>
      <c r="B640">
        <v>1.8</v>
      </c>
      <c r="C640">
        <v>43</v>
      </c>
      <c r="D640">
        <v>0.03</v>
      </c>
    </row>
    <row r="641" spans="1:4" x14ac:dyDescent="0.25">
      <c r="A641">
        <v>8.3000000000000007</v>
      </c>
      <c r="B641">
        <v>1.7</v>
      </c>
      <c r="C641">
        <v>43.5</v>
      </c>
      <c r="D641">
        <v>0.03</v>
      </c>
    </row>
    <row r="642" spans="1:4" x14ac:dyDescent="0.25">
      <c r="A642">
        <v>8.1</v>
      </c>
      <c r="B642">
        <v>1.2</v>
      </c>
      <c r="C642">
        <v>44.2</v>
      </c>
      <c r="D642">
        <v>0.03</v>
      </c>
    </row>
    <row r="643" spans="1:4" x14ac:dyDescent="0.25">
      <c r="A643">
        <v>8.4</v>
      </c>
      <c r="B643">
        <v>1</v>
      </c>
      <c r="C643">
        <v>44.7</v>
      </c>
      <c r="D643">
        <v>0.03</v>
      </c>
    </row>
    <row r="644" spans="1:4" x14ac:dyDescent="0.25">
      <c r="A644">
        <v>8.9</v>
      </c>
      <c r="B644">
        <v>1.7</v>
      </c>
      <c r="C644">
        <v>44.7</v>
      </c>
      <c r="D644">
        <v>0.03</v>
      </c>
    </row>
    <row r="645" spans="1:4" x14ac:dyDescent="0.25">
      <c r="A645">
        <v>8.4</v>
      </c>
      <c r="B645">
        <v>1.3</v>
      </c>
      <c r="C645">
        <v>47.8</v>
      </c>
      <c r="D645">
        <v>0.03</v>
      </c>
    </row>
    <row r="646" spans="1:4" x14ac:dyDescent="0.25">
      <c r="A646">
        <v>8.4</v>
      </c>
      <c r="B646">
        <v>1</v>
      </c>
      <c r="C646">
        <v>49.5</v>
      </c>
      <c r="D646">
        <v>0.03</v>
      </c>
    </row>
    <row r="647" spans="1:4" x14ac:dyDescent="0.25">
      <c r="A647">
        <v>9.1999999999999993</v>
      </c>
      <c r="B647">
        <v>1.1000000000000001</v>
      </c>
      <c r="C647">
        <v>50.3</v>
      </c>
      <c r="D647">
        <v>0.03</v>
      </c>
    </row>
    <row r="648" spans="1:4" x14ac:dyDescent="0.25">
      <c r="A648">
        <v>8.5</v>
      </c>
      <c r="B648">
        <v>3.1</v>
      </c>
      <c r="C648">
        <v>52.3</v>
      </c>
      <c r="D648">
        <v>0.03</v>
      </c>
    </row>
    <row r="649" spans="1:4" x14ac:dyDescent="0.25">
      <c r="A649">
        <v>10.4</v>
      </c>
      <c r="B649">
        <v>4.0999999999999996</v>
      </c>
      <c r="C649">
        <v>53</v>
      </c>
      <c r="D649">
        <v>0.03</v>
      </c>
    </row>
    <row r="650" spans="1:4" x14ac:dyDescent="0.25">
      <c r="A650">
        <v>8.1999999999999993</v>
      </c>
      <c r="B650">
        <v>7.2</v>
      </c>
      <c r="C650">
        <v>54</v>
      </c>
      <c r="D650">
        <v>0.03</v>
      </c>
    </row>
    <row r="651" spans="1:4" x14ac:dyDescent="0.25">
      <c r="A651">
        <v>8.3000000000000007</v>
      </c>
      <c r="B651">
        <v>7</v>
      </c>
      <c r="C651">
        <v>56.1</v>
      </c>
      <c r="D651">
        <v>0.03</v>
      </c>
    </row>
    <row r="652" spans="1:4" x14ac:dyDescent="0.25">
      <c r="A652">
        <v>7.2</v>
      </c>
      <c r="B652">
        <v>1.1000000000000001</v>
      </c>
      <c r="C652">
        <v>59.7</v>
      </c>
      <c r="D652">
        <v>0.03</v>
      </c>
    </row>
    <row r="653" spans="1:4" x14ac:dyDescent="0.25">
      <c r="A653">
        <v>7.8</v>
      </c>
      <c r="B653">
        <v>1</v>
      </c>
      <c r="C653">
        <v>61.7</v>
      </c>
      <c r="D653">
        <v>0.03</v>
      </c>
    </row>
    <row r="654" spans="1:4" x14ac:dyDescent="0.25">
      <c r="A654">
        <v>8.5</v>
      </c>
      <c r="B654">
        <v>1.1000000000000001</v>
      </c>
      <c r="C654">
        <v>68</v>
      </c>
      <c r="D654">
        <v>0.03</v>
      </c>
    </row>
    <row r="655" spans="1:4" x14ac:dyDescent="0.25">
      <c r="A655">
        <v>9.3000000000000007</v>
      </c>
      <c r="B655">
        <v>1.7</v>
      </c>
      <c r="C655">
        <v>69.5</v>
      </c>
      <c r="D655">
        <v>0.03</v>
      </c>
    </row>
    <row r="656" spans="1:4" x14ac:dyDescent="0.25">
      <c r="A656">
        <v>9</v>
      </c>
      <c r="B656">
        <v>12.3</v>
      </c>
      <c r="C656">
        <v>76.3</v>
      </c>
      <c r="D656">
        <v>0.03</v>
      </c>
    </row>
    <row r="657" spans="1:4" x14ac:dyDescent="0.25">
      <c r="A657">
        <v>9.3000000000000007</v>
      </c>
      <c r="B657">
        <v>18.3</v>
      </c>
      <c r="C657">
        <v>84</v>
      </c>
      <c r="D657">
        <v>0.03</v>
      </c>
    </row>
    <row r="658" spans="1:4" x14ac:dyDescent="0.25">
      <c r="A658">
        <v>8.6</v>
      </c>
      <c r="B658">
        <v>5.8</v>
      </c>
      <c r="C658">
        <v>114</v>
      </c>
      <c r="D658">
        <v>0.03</v>
      </c>
    </row>
    <row r="659" spans="1:4" x14ac:dyDescent="0.25">
      <c r="A659">
        <v>7.8</v>
      </c>
      <c r="B659">
        <v>1.4</v>
      </c>
      <c r="C659">
        <v>115</v>
      </c>
      <c r="D659">
        <v>0.03</v>
      </c>
    </row>
    <row r="660" spans="1:4" x14ac:dyDescent="0.25">
      <c r="A660">
        <v>9.8000000000000007</v>
      </c>
      <c r="B660">
        <v>3.1</v>
      </c>
      <c r="C660">
        <v>118</v>
      </c>
      <c r="D660">
        <v>0.03</v>
      </c>
    </row>
    <row r="661" spans="1:4" x14ac:dyDescent="0.25">
      <c r="A661">
        <v>8.5</v>
      </c>
      <c r="B661">
        <v>1.1000000000000001</v>
      </c>
      <c r="C661">
        <v>156</v>
      </c>
      <c r="D661">
        <v>0.03</v>
      </c>
    </row>
    <row r="662" spans="1:4" x14ac:dyDescent="0.25">
      <c r="A662">
        <v>8.6999999999999993</v>
      </c>
      <c r="B662">
        <v>1.1000000000000001</v>
      </c>
      <c r="C662">
        <v>162</v>
      </c>
      <c r="D662">
        <v>0.03</v>
      </c>
    </row>
    <row r="663" spans="1:4" x14ac:dyDescent="0.25">
      <c r="A663">
        <v>7.6</v>
      </c>
      <c r="B663">
        <v>1.1000000000000001</v>
      </c>
      <c r="C663">
        <v>163</v>
      </c>
      <c r="D663">
        <v>0.03</v>
      </c>
    </row>
    <row r="664" spans="1:4" x14ac:dyDescent="0.25">
      <c r="A664">
        <v>7.6</v>
      </c>
      <c r="B664">
        <v>1</v>
      </c>
      <c r="C664">
        <v>164</v>
      </c>
      <c r="D664">
        <v>0.03</v>
      </c>
    </row>
    <row r="665" spans="1:4" x14ac:dyDescent="0.25">
      <c r="A665">
        <v>10</v>
      </c>
      <c r="B665">
        <v>10.4</v>
      </c>
      <c r="C665">
        <v>164</v>
      </c>
      <c r="D665">
        <v>0.03</v>
      </c>
    </row>
    <row r="666" spans="1:4" x14ac:dyDescent="0.25">
      <c r="A666">
        <v>8.5</v>
      </c>
      <c r="B666">
        <v>1.4</v>
      </c>
      <c r="C666">
        <v>169</v>
      </c>
      <c r="D666">
        <v>0.03</v>
      </c>
    </row>
    <row r="667" spans="1:4" x14ac:dyDescent="0.25">
      <c r="A667">
        <v>9.1</v>
      </c>
      <c r="B667">
        <v>1.2</v>
      </c>
      <c r="C667">
        <v>172</v>
      </c>
      <c r="D667">
        <v>0.03</v>
      </c>
    </row>
    <row r="668" spans="1:4" x14ac:dyDescent="0.25">
      <c r="A668">
        <v>7.8</v>
      </c>
      <c r="B668">
        <v>1.1000000000000001</v>
      </c>
      <c r="C668">
        <v>201</v>
      </c>
      <c r="D668">
        <v>0.03</v>
      </c>
    </row>
    <row r="669" spans="1:4" x14ac:dyDescent="0.25">
      <c r="A669">
        <v>9.1</v>
      </c>
      <c r="B669">
        <v>1.2</v>
      </c>
      <c r="C669">
        <v>205</v>
      </c>
      <c r="D669">
        <v>0.03</v>
      </c>
    </row>
    <row r="670" spans="1:4" x14ac:dyDescent="0.25">
      <c r="A670">
        <v>10</v>
      </c>
      <c r="B670">
        <v>4.3</v>
      </c>
      <c r="C670">
        <v>206</v>
      </c>
      <c r="D670">
        <v>0.03</v>
      </c>
    </row>
    <row r="671" spans="1:4" x14ac:dyDescent="0.25">
      <c r="A671">
        <v>6.9</v>
      </c>
      <c r="B671">
        <v>1.4</v>
      </c>
      <c r="C671">
        <v>235</v>
      </c>
      <c r="D671">
        <v>0.03</v>
      </c>
    </row>
    <row r="672" spans="1:4" x14ac:dyDescent="0.25">
      <c r="A672">
        <v>8.6</v>
      </c>
      <c r="B672">
        <v>1</v>
      </c>
      <c r="C672">
        <v>244</v>
      </c>
      <c r="D672">
        <v>0.03</v>
      </c>
    </row>
    <row r="673" spans="1:4" x14ac:dyDescent="0.25">
      <c r="A673">
        <v>7.4</v>
      </c>
      <c r="B673">
        <v>1.3</v>
      </c>
      <c r="C673">
        <v>265</v>
      </c>
      <c r="D673">
        <v>0.03</v>
      </c>
    </row>
    <row r="674" spans="1:4" x14ac:dyDescent="0.25">
      <c r="A674">
        <v>8.9</v>
      </c>
      <c r="B674">
        <v>2</v>
      </c>
      <c r="C674">
        <v>299</v>
      </c>
      <c r="D674">
        <v>0.03</v>
      </c>
    </row>
    <row r="675" spans="1:4" x14ac:dyDescent="0.25">
      <c r="A675">
        <v>9.6</v>
      </c>
      <c r="B675">
        <v>2.2999999999999998</v>
      </c>
      <c r="C675">
        <v>344</v>
      </c>
      <c r="D675">
        <v>0.03</v>
      </c>
    </row>
    <row r="676" spans="1:4" x14ac:dyDescent="0.25">
      <c r="A676">
        <v>8.3000000000000007</v>
      </c>
      <c r="B676">
        <v>1.3</v>
      </c>
      <c r="C676">
        <v>378</v>
      </c>
      <c r="D676">
        <v>0.03</v>
      </c>
    </row>
    <row r="677" spans="1:4" x14ac:dyDescent="0.25">
      <c r="A677">
        <v>8</v>
      </c>
      <c r="B677">
        <v>1.1000000000000001</v>
      </c>
      <c r="C677">
        <v>422</v>
      </c>
      <c r="D677">
        <v>0.03</v>
      </c>
    </row>
    <row r="678" spans="1:4" x14ac:dyDescent="0.25">
      <c r="A678">
        <v>8.8000000000000007</v>
      </c>
      <c r="B678">
        <v>2.1</v>
      </c>
      <c r="C678">
        <v>434</v>
      </c>
      <c r="D678">
        <v>0.03</v>
      </c>
    </row>
    <row r="679" spans="1:4" x14ac:dyDescent="0.25">
      <c r="A679">
        <v>8.6999999999999993</v>
      </c>
      <c r="B679">
        <v>2.7</v>
      </c>
      <c r="C679">
        <v>475</v>
      </c>
      <c r="D679">
        <v>0.03</v>
      </c>
    </row>
    <row r="680" spans="1:4" x14ac:dyDescent="0.25">
      <c r="A680">
        <v>9.4</v>
      </c>
      <c r="B680">
        <v>1.2</v>
      </c>
      <c r="C680">
        <v>536</v>
      </c>
      <c r="D680">
        <v>0.03</v>
      </c>
    </row>
    <row r="681" spans="1:4" x14ac:dyDescent="0.25">
      <c r="A681">
        <v>6.4</v>
      </c>
      <c r="B681">
        <v>1.9</v>
      </c>
      <c r="C681">
        <v>548</v>
      </c>
      <c r="D681">
        <v>0.03</v>
      </c>
    </row>
    <row r="682" spans="1:4" x14ac:dyDescent="0.25">
      <c r="A682">
        <v>8.1999999999999993</v>
      </c>
      <c r="B682">
        <v>2.2000000000000002</v>
      </c>
      <c r="C682">
        <v>548</v>
      </c>
      <c r="D682">
        <v>0.03</v>
      </c>
    </row>
    <row r="683" spans="1:4" x14ac:dyDescent="0.25">
      <c r="A683">
        <v>8.1999999999999993</v>
      </c>
      <c r="B683">
        <v>1.3</v>
      </c>
      <c r="C683">
        <v>605</v>
      </c>
      <c r="D683">
        <v>0.03</v>
      </c>
    </row>
    <row r="684" spans="1:4" x14ac:dyDescent="0.25">
      <c r="A684">
        <v>8.3000000000000007</v>
      </c>
      <c r="B684">
        <v>1.9</v>
      </c>
      <c r="C684">
        <v>731</v>
      </c>
      <c r="D684">
        <v>0.03</v>
      </c>
    </row>
    <row r="685" spans="1:4" x14ac:dyDescent="0.25">
      <c r="A685">
        <v>8.3000000000000007</v>
      </c>
      <c r="B685">
        <v>1</v>
      </c>
      <c r="C685">
        <v>1490</v>
      </c>
      <c r="D685">
        <v>0.03</v>
      </c>
    </row>
    <row r="686" spans="1:4" x14ac:dyDescent="0.25">
      <c r="A686">
        <v>7.3</v>
      </c>
      <c r="B686">
        <v>1.2</v>
      </c>
      <c r="C686">
        <v>2010</v>
      </c>
      <c r="D686">
        <v>0.03</v>
      </c>
    </row>
    <row r="687" spans="1:4" x14ac:dyDescent="0.25">
      <c r="A687">
        <v>8.4</v>
      </c>
      <c r="B687">
        <v>1.9</v>
      </c>
      <c r="C687">
        <v>2530</v>
      </c>
      <c r="D687">
        <v>0.03</v>
      </c>
    </row>
    <row r="688" spans="1:4" x14ac:dyDescent="0.25">
      <c r="A688">
        <v>9.6</v>
      </c>
      <c r="B688">
        <v>1.1000000000000001</v>
      </c>
      <c r="C688">
        <v>1.1000000000000001</v>
      </c>
      <c r="D688">
        <v>0.04</v>
      </c>
    </row>
    <row r="689" spans="1:4" x14ac:dyDescent="0.25">
      <c r="A689">
        <v>9</v>
      </c>
      <c r="B689">
        <v>5.6</v>
      </c>
      <c r="C689">
        <v>1.1000000000000001</v>
      </c>
      <c r="D689">
        <v>0.04</v>
      </c>
    </row>
    <row r="690" spans="1:4" x14ac:dyDescent="0.25">
      <c r="A690">
        <v>9.1999999999999993</v>
      </c>
      <c r="B690">
        <v>1.5</v>
      </c>
      <c r="C690">
        <v>1.2</v>
      </c>
      <c r="D690">
        <v>0.04</v>
      </c>
    </row>
    <row r="691" spans="1:4" x14ac:dyDescent="0.25">
      <c r="A691">
        <v>10</v>
      </c>
      <c r="B691">
        <v>1.6</v>
      </c>
      <c r="C691">
        <v>1.2</v>
      </c>
      <c r="D691">
        <v>0.04</v>
      </c>
    </row>
    <row r="692" spans="1:4" x14ac:dyDescent="0.25">
      <c r="A692">
        <v>10.3</v>
      </c>
      <c r="B692">
        <v>2.6</v>
      </c>
      <c r="C692">
        <v>1.3</v>
      </c>
      <c r="D692">
        <v>0.04</v>
      </c>
    </row>
    <row r="693" spans="1:4" x14ac:dyDescent="0.25">
      <c r="A693">
        <v>8.1</v>
      </c>
      <c r="B693">
        <v>1.5</v>
      </c>
      <c r="C693">
        <v>1.4</v>
      </c>
      <c r="D693">
        <v>0.04</v>
      </c>
    </row>
    <row r="694" spans="1:4" x14ac:dyDescent="0.25">
      <c r="A694">
        <v>8.4</v>
      </c>
      <c r="B694">
        <v>1.5</v>
      </c>
      <c r="C694">
        <v>1.4</v>
      </c>
      <c r="D694">
        <v>0.04</v>
      </c>
    </row>
    <row r="695" spans="1:4" x14ac:dyDescent="0.25">
      <c r="A695">
        <v>8.6</v>
      </c>
      <c r="B695">
        <v>2.2999999999999998</v>
      </c>
      <c r="C695">
        <v>1.4</v>
      </c>
      <c r="D695">
        <v>0.04</v>
      </c>
    </row>
    <row r="696" spans="1:4" x14ac:dyDescent="0.25">
      <c r="A696">
        <v>9</v>
      </c>
      <c r="B696">
        <v>1.5</v>
      </c>
      <c r="C696">
        <v>1.5</v>
      </c>
      <c r="D696">
        <v>0.04</v>
      </c>
    </row>
    <row r="697" spans="1:4" x14ac:dyDescent="0.25">
      <c r="A697">
        <v>9.1</v>
      </c>
      <c r="B697">
        <v>6.6</v>
      </c>
      <c r="C697">
        <v>1.7</v>
      </c>
      <c r="D697">
        <v>0.04</v>
      </c>
    </row>
    <row r="698" spans="1:4" x14ac:dyDescent="0.25">
      <c r="A698">
        <v>9.6999999999999993</v>
      </c>
      <c r="B698">
        <v>1</v>
      </c>
      <c r="C698">
        <v>1.8</v>
      </c>
      <c r="D698">
        <v>0.04</v>
      </c>
    </row>
    <row r="699" spans="1:4" x14ac:dyDescent="0.25">
      <c r="A699">
        <v>9.6</v>
      </c>
      <c r="B699">
        <v>1.1000000000000001</v>
      </c>
      <c r="C699">
        <v>1.8</v>
      </c>
      <c r="D699">
        <v>0.04</v>
      </c>
    </row>
    <row r="700" spans="1:4" x14ac:dyDescent="0.25">
      <c r="A700">
        <v>10</v>
      </c>
      <c r="B700">
        <v>1.3</v>
      </c>
      <c r="C700">
        <v>1.8</v>
      </c>
      <c r="D700">
        <v>0.04</v>
      </c>
    </row>
    <row r="701" spans="1:4" x14ac:dyDescent="0.25">
      <c r="A701">
        <v>10.7</v>
      </c>
      <c r="B701">
        <v>1.3</v>
      </c>
      <c r="C701">
        <v>1.8</v>
      </c>
      <c r="D701">
        <v>0.04</v>
      </c>
    </row>
    <row r="702" spans="1:4" x14ac:dyDescent="0.25">
      <c r="A702">
        <v>11</v>
      </c>
      <c r="B702">
        <v>1.9</v>
      </c>
      <c r="C702">
        <v>1.8</v>
      </c>
      <c r="D702">
        <v>0.04</v>
      </c>
    </row>
    <row r="703" spans="1:4" x14ac:dyDescent="0.25">
      <c r="A703">
        <v>9.1</v>
      </c>
      <c r="B703">
        <v>2.1</v>
      </c>
      <c r="C703">
        <v>1.8</v>
      </c>
      <c r="D703">
        <v>0.04</v>
      </c>
    </row>
    <row r="704" spans="1:4" x14ac:dyDescent="0.25">
      <c r="A704">
        <v>7.9</v>
      </c>
      <c r="B704">
        <v>2.6</v>
      </c>
      <c r="C704">
        <v>1.8</v>
      </c>
      <c r="D704">
        <v>0.04</v>
      </c>
    </row>
    <row r="705" spans="1:4" x14ac:dyDescent="0.25">
      <c r="A705">
        <v>10.3</v>
      </c>
      <c r="B705">
        <v>1.5</v>
      </c>
      <c r="C705">
        <v>1.9</v>
      </c>
      <c r="D705">
        <v>0.04</v>
      </c>
    </row>
    <row r="706" spans="1:4" x14ac:dyDescent="0.25">
      <c r="A706">
        <v>10.4</v>
      </c>
      <c r="B706">
        <v>2.2000000000000002</v>
      </c>
      <c r="C706">
        <v>1.9</v>
      </c>
      <c r="D706">
        <v>0.04</v>
      </c>
    </row>
    <row r="707" spans="1:4" x14ac:dyDescent="0.25">
      <c r="A707">
        <v>9.4</v>
      </c>
      <c r="B707">
        <v>1</v>
      </c>
      <c r="C707">
        <v>2</v>
      </c>
      <c r="D707">
        <v>0.04</v>
      </c>
    </row>
    <row r="708" spans="1:4" x14ac:dyDescent="0.25">
      <c r="A708">
        <v>10.199999999999999</v>
      </c>
      <c r="B708">
        <v>1.4</v>
      </c>
      <c r="C708">
        <v>2</v>
      </c>
      <c r="D708">
        <v>0.04</v>
      </c>
    </row>
    <row r="709" spans="1:4" x14ac:dyDescent="0.25">
      <c r="A709">
        <v>9</v>
      </c>
      <c r="B709">
        <v>1.8</v>
      </c>
      <c r="C709">
        <v>2</v>
      </c>
      <c r="D709">
        <v>0.04</v>
      </c>
    </row>
    <row r="710" spans="1:4" x14ac:dyDescent="0.25">
      <c r="A710">
        <v>8.6</v>
      </c>
      <c r="B710">
        <v>1.9</v>
      </c>
      <c r="C710">
        <v>2</v>
      </c>
      <c r="D710">
        <v>0.04</v>
      </c>
    </row>
    <row r="711" spans="1:4" x14ac:dyDescent="0.25">
      <c r="A711">
        <v>10</v>
      </c>
      <c r="B711">
        <v>2.8</v>
      </c>
      <c r="C711">
        <v>2</v>
      </c>
      <c r="D711">
        <v>0.04</v>
      </c>
    </row>
    <row r="712" spans="1:4" x14ac:dyDescent="0.25">
      <c r="A712">
        <v>8.4</v>
      </c>
      <c r="B712">
        <v>5.7</v>
      </c>
      <c r="C712">
        <v>2</v>
      </c>
      <c r="D712">
        <v>0.04</v>
      </c>
    </row>
    <row r="713" spans="1:4" x14ac:dyDescent="0.25">
      <c r="A713">
        <v>8.9</v>
      </c>
      <c r="B713">
        <v>1</v>
      </c>
      <c r="C713">
        <v>2.1</v>
      </c>
      <c r="D713">
        <v>0.04</v>
      </c>
    </row>
    <row r="714" spans="1:4" x14ac:dyDescent="0.25">
      <c r="A714">
        <v>8.1</v>
      </c>
      <c r="B714">
        <v>1.5</v>
      </c>
      <c r="C714">
        <v>2.1</v>
      </c>
      <c r="D714">
        <v>0.04</v>
      </c>
    </row>
    <row r="715" spans="1:4" x14ac:dyDescent="0.25">
      <c r="A715">
        <v>8.6</v>
      </c>
      <c r="B715">
        <v>2.1</v>
      </c>
      <c r="C715">
        <v>2.2000000000000002</v>
      </c>
      <c r="D715">
        <v>0.04</v>
      </c>
    </row>
    <row r="716" spans="1:4" x14ac:dyDescent="0.25">
      <c r="A716">
        <v>10.5</v>
      </c>
      <c r="B716">
        <v>1.6</v>
      </c>
      <c r="C716">
        <v>2.2999999999999998</v>
      </c>
      <c r="D716">
        <v>0.04</v>
      </c>
    </row>
    <row r="717" spans="1:4" x14ac:dyDescent="0.25">
      <c r="A717">
        <v>10</v>
      </c>
      <c r="B717">
        <v>2.2000000000000002</v>
      </c>
      <c r="C717">
        <v>2.2999999999999998</v>
      </c>
      <c r="D717">
        <v>0.04</v>
      </c>
    </row>
    <row r="718" spans="1:4" x14ac:dyDescent="0.25">
      <c r="A718">
        <v>8.3000000000000007</v>
      </c>
      <c r="B718">
        <v>1.2</v>
      </c>
      <c r="C718">
        <v>2.4</v>
      </c>
      <c r="D718">
        <v>0.04</v>
      </c>
    </row>
    <row r="719" spans="1:4" x14ac:dyDescent="0.25">
      <c r="A719">
        <v>9</v>
      </c>
      <c r="B719">
        <v>1.2</v>
      </c>
      <c r="C719">
        <v>2.4</v>
      </c>
      <c r="D719">
        <v>0.04</v>
      </c>
    </row>
    <row r="720" spans="1:4" x14ac:dyDescent="0.25">
      <c r="A720">
        <v>9.3000000000000007</v>
      </c>
      <c r="B720">
        <v>3.7</v>
      </c>
      <c r="C720">
        <v>2.4</v>
      </c>
      <c r="D720">
        <v>0.04</v>
      </c>
    </row>
    <row r="721" spans="1:4" x14ac:dyDescent="0.25">
      <c r="A721">
        <v>10</v>
      </c>
      <c r="B721">
        <v>4.3</v>
      </c>
      <c r="C721">
        <v>2.5</v>
      </c>
      <c r="D721">
        <v>0.04</v>
      </c>
    </row>
    <row r="722" spans="1:4" x14ac:dyDescent="0.25">
      <c r="A722">
        <v>9.4</v>
      </c>
      <c r="B722">
        <v>8.4</v>
      </c>
      <c r="C722">
        <v>2.6</v>
      </c>
      <c r="D722">
        <v>0.04</v>
      </c>
    </row>
    <row r="723" spans="1:4" x14ac:dyDescent="0.25">
      <c r="A723">
        <v>8.4</v>
      </c>
      <c r="B723">
        <v>10.1</v>
      </c>
      <c r="C723">
        <v>2.6</v>
      </c>
      <c r="D723">
        <v>0.04</v>
      </c>
    </row>
    <row r="724" spans="1:4" x14ac:dyDescent="0.25">
      <c r="A724">
        <v>8.8000000000000007</v>
      </c>
      <c r="B724">
        <v>1.5</v>
      </c>
      <c r="C724">
        <v>2.7</v>
      </c>
      <c r="D724">
        <v>0.04</v>
      </c>
    </row>
    <row r="725" spans="1:4" x14ac:dyDescent="0.25">
      <c r="A725">
        <v>9.5</v>
      </c>
      <c r="B725">
        <v>1</v>
      </c>
      <c r="C725">
        <v>2.8</v>
      </c>
      <c r="D725">
        <v>0.04</v>
      </c>
    </row>
    <row r="726" spans="1:4" x14ac:dyDescent="0.25">
      <c r="A726">
        <v>8.5</v>
      </c>
      <c r="B726">
        <v>1.4</v>
      </c>
      <c r="C726">
        <v>2.8</v>
      </c>
      <c r="D726">
        <v>0.04</v>
      </c>
    </row>
    <row r="727" spans="1:4" x14ac:dyDescent="0.25">
      <c r="A727">
        <v>8</v>
      </c>
      <c r="B727">
        <v>1.5</v>
      </c>
      <c r="C727">
        <v>2.8</v>
      </c>
      <c r="D727">
        <v>0.04</v>
      </c>
    </row>
    <row r="728" spans="1:4" x14ac:dyDescent="0.25">
      <c r="A728">
        <v>8.3000000000000007</v>
      </c>
      <c r="B728">
        <v>1.5</v>
      </c>
      <c r="C728">
        <v>2.8</v>
      </c>
      <c r="D728">
        <v>0.04</v>
      </c>
    </row>
    <row r="729" spans="1:4" x14ac:dyDescent="0.25">
      <c r="A729">
        <v>8.9</v>
      </c>
      <c r="B729">
        <v>1.1000000000000001</v>
      </c>
      <c r="C729">
        <v>3</v>
      </c>
      <c r="D729">
        <v>0.04</v>
      </c>
    </row>
    <row r="730" spans="1:4" x14ac:dyDescent="0.25">
      <c r="A730">
        <v>9.5</v>
      </c>
      <c r="B730">
        <v>1.2</v>
      </c>
      <c r="C730">
        <v>3</v>
      </c>
      <c r="D730">
        <v>0.04</v>
      </c>
    </row>
    <row r="731" spans="1:4" x14ac:dyDescent="0.25">
      <c r="A731">
        <v>10</v>
      </c>
      <c r="B731">
        <v>1.2</v>
      </c>
      <c r="C731">
        <v>3.1</v>
      </c>
      <c r="D731">
        <v>0.04</v>
      </c>
    </row>
    <row r="732" spans="1:4" x14ac:dyDescent="0.25">
      <c r="A732">
        <v>8.6</v>
      </c>
      <c r="B732">
        <v>1.5</v>
      </c>
      <c r="C732">
        <v>3.1</v>
      </c>
      <c r="D732">
        <v>0.04</v>
      </c>
    </row>
    <row r="733" spans="1:4" x14ac:dyDescent="0.25">
      <c r="A733">
        <v>6.3</v>
      </c>
      <c r="B733">
        <v>1</v>
      </c>
      <c r="C733">
        <v>3.2</v>
      </c>
      <c r="D733">
        <v>0.04</v>
      </c>
    </row>
    <row r="734" spans="1:4" x14ac:dyDescent="0.25">
      <c r="A734">
        <v>7.1</v>
      </c>
      <c r="B734">
        <v>1.3</v>
      </c>
      <c r="C734">
        <v>3.2</v>
      </c>
      <c r="D734">
        <v>0.04</v>
      </c>
    </row>
    <row r="735" spans="1:4" x14ac:dyDescent="0.25">
      <c r="A735">
        <v>9.4</v>
      </c>
      <c r="B735">
        <v>1.8</v>
      </c>
      <c r="C735">
        <v>3.2</v>
      </c>
      <c r="D735">
        <v>0.04</v>
      </c>
    </row>
    <row r="736" spans="1:4" x14ac:dyDescent="0.25">
      <c r="A736">
        <v>8.1</v>
      </c>
      <c r="B736">
        <v>1.9</v>
      </c>
      <c r="C736">
        <v>3.2</v>
      </c>
      <c r="D736">
        <v>0.04</v>
      </c>
    </row>
    <row r="737" spans="1:4" x14ac:dyDescent="0.25">
      <c r="A737">
        <v>8</v>
      </c>
      <c r="B737">
        <v>10.5</v>
      </c>
      <c r="C737">
        <v>3.2</v>
      </c>
      <c r="D737">
        <v>0.04</v>
      </c>
    </row>
    <row r="738" spans="1:4" x14ac:dyDescent="0.25">
      <c r="A738">
        <v>9.5</v>
      </c>
      <c r="B738">
        <v>4.0999999999999996</v>
      </c>
      <c r="C738">
        <v>3.3</v>
      </c>
      <c r="D738">
        <v>0.04</v>
      </c>
    </row>
    <row r="739" spans="1:4" x14ac:dyDescent="0.25">
      <c r="A739">
        <v>10.199999999999999</v>
      </c>
      <c r="B739">
        <v>1.1000000000000001</v>
      </c>
      <c r="C739">
        <v>3.4</v>
      </c>
      <c r="D739">
        <v>0.04</v>
      </c>
    </row>
    <row r="740" spans="1:4" x14ac:dyDescent="0.25">
      <c r="A740">
        <v>8.1999999999999993</v>
      </c>
      <c r="B740">
        <v>2.2999999999999998</v>
      </c>
      <c r="C740">
        <v>3.4</v>
      </c>
      <c r="D740">
        <v>0.04</v>
      </c>
    </row>
    <row r="741" spans="1:4" x14ac:dyDescent="0.25">
      <c r="A741">
        <v>8.4</v>
      </c>
      <c r="B741">
        <v>2.9</v>
      </c>
      <c r="C741">
        <v>3.4</v>
      </c>
      <c r="D741">
        <v>0.04</v>
      </c>
    </row>
    <row r="742" spans="1:4" x14ac:dyDescent="0.25">
      <c r="A742">
        <v>7.1</v>
      </c>
      <c r="B742">
        <v>3</v>
      </c>
      <c r="C742">
        <v>3.4</v>
      </c>
      <c r="D742">
        <v>0.04</v>
      </c>
    </row>
    <row r="743" spans="1:4" x14ac:dyDescent="0.25">
      <c r="A743">
        <v>8.6999999999999993</v>
      </c>
      <c r="B743">
        <v>1.4</v>
      </c>
      <c r="C743">
        <v>3.5</v>
      </c>
      <c r="D743">
        <v>0.04</v>
      </c>
    </row>
    <row r="744" spans="1:4" x14ac:dyDescent="0.25">
      <c r="A744">
        <v>8.5</v>
      </c>
      <c r="B744">
        <v>7.6</v>
      </c>
      <c r="C744">
        <v>3.6</v>
      </c>
      <c r="D744">
        <v>0.04</v>
      </c>
    </row>
    <row r="745" spans="1:4" x14ac:dyDescent="0.25">
      <c r="A745">
        <v>8</v>
      </c>
      <c r="B745">
        <v>1</v>
      </c>
      <c r="C745">
        <v>3.8</v>
      </c>
      <c r="D745">
        <v>0.04</v>
      </c>
    </row>
    <row r="746" spans="1:4" x14ac:dyDescent="0.25">
      <c r="A746">
        <v>7.3</v>
      </c>
      <c r="B746">
        <v>1.1000000000000001</v>
      </c>
      <c r="C746">
        <v>3.8</v>
      </c>
      <c r="D746">
        <v>0.04</v>
      </c>
    </row>
    <row r="747" spans="1:4" x14ac:dyDescent="0.25">
      <c r="A747">
        <v>9.6</v>
      </c>
      <c r="B747">
        <v>2.7</v>
      </c>
      <c r="C747">
        <v>3.8</v>
      </c>
      <c r="D747">
        <v>0.04</v>
      </c>
    </row>
    <row r="748" spans="1:4" x14ac:dyDescent="0.25">
      <c r="A748">
        <v>8.4</v>
      </c>
      <c r="B748">
        <v>1.2</v>
      </c>
      <c r="C748">
        <v>4</v>
      </c>
      <c r="D748">
        <v>0.04</v>
      </c>
    </row>
    <row r="749" spans="1:4" x14ac:dyDescent="0.25">
      <c r="A749">
        <v>7.8</v>
      </c>
      <c r="B749">
        <v>1.8</v>
      </c>
      <c r="C749">
        <v>4</v>
      </c>
      <c r="D749">
        <v>0.04</v>
      </c>
    </row>
    <row r="750" spans="1:4" x14ac:dyDescent="0.25">
      <c r="A750">
        <v>10.1</v>
      </c>
      <c r="B750">
        <v>1.3</v>
      </c>
      <c r="C750">
        <v>4.0999999999999996</v>
      </c>
      <c r="D750">
        <v>0.04</v>
      </c>
    </row>
    <row r="751" spans="1:4" x14ac:dyDescent="0.25">
      <c r="A751">
        <v>9.1999999999999993</v>
      </c>
      <c r="B751">
        <v>1.5</v>
      </c>
      <c r="C751">
        <v>4.0999999999999996</v>
      </c>
      <c r="D751">
        <v>0.04</v>
      </c>
    </row>
    <row r="752" spans="1:4" x14ac:dyDescent="0.25">
      <c r="A752">
        <v>8.6</v>
      </c>
      <c r="B752">
        <v>3.6</v>
      </c>
      <c r="C752">
        <v>4.0999999999999996</v>
      </c>
      <c r="D752">
        <v>0.04</v>
      </c>
    </row>
    <row r="753" spans="1:4" x14ac:dyDescent="0.25">
      <c r="A753">
        <v>9.3000000000000007</v>
      </c>
      <c r="B753">
        <v>2.1</v>
      </c>
      <c r="C753">
        <v>4.2</v>
      </c>
      <c r="D753">
        <v>0.04</v>
      </c>
    </row>
    <row r="754" spans="1:4" x14ac:dyDescent="0.25">
      <c r="A754">
        <v>9.9</v>
      </c>
      <c r="B754">
        <v>7.9</v>
      </c>
      <c r="C754">
        <v>4.2</v>
      </c>
      <c r="D754">
        <v>0.04</v>
      </c>
    </row>
    <row r="755" spans="1:4" x14ac:dyDescent="0.25">
      <c r="A755">
        <v>8.1</v>
      </c>
      <c r="B755">
        <v>1.5</v>
      </c>
      <c r="C755">
        <v>4.4000000000000004</v>
      </c>
      <c r="D755">
        <v>0.04</v>
      </c>
    </row>
    <row r="756" spans="1:4" x14ac:dyDescent="0.25">
      <c r="A756">
        <v>9.1</v>
      </c>
      <c r="B756">
        <v>1.7</v>
      </c>
      <c r="C756">
        <v>4.4000000000000004</v>
      </c>
      <c r="D756">
        <v>0.04</v>
      </c>
    </row>
    <row r="757" spans="1:4" x14ac:dyDescent="0.25">
      <c r="A757">
        <v>9.8000000000000007</v>
      </c>
      <c r="B757">
        <v>1.7</v>
      </c>
      <c r="C757">
        <v>4.4000000000000004</v>
      </c>
      <c r="D757">
        <v>0.04</v>
      </c>
    </row>
    <row r="758" spans="1:4" x14ac:dyDescent="0.25">
      <c r="A758">
        <v>9.8000000000000007</v>
      </c>
      <c r="B758">
        <v>2.5</v>
      </c>
      <c r="C758">
        <v>4.4000000000000004</v>
      </c>
      <c r="D758">
        <v>0.04</v>
      </c>
    </row>
    <row r="759" spans="1:4" x14ac:dyDescent="0.25">
      <c r="A759">
        <v>10.4</v>
      </c>
      <c r="B759">
        <v>6.7</v>
      </c>
      <c r="C759">
        <v>4.4000000000000004</v>
      </c>
      <c r="D759">
        <v>0.04</v>
      </c>
    </row>
    <row r="760" spans="1:4" x14ac:dyDescent="0.25">
      <c r="A760">
        <v>9</v>
      </c>
      <c r="B760">
        <v>9.1</v>
      </c>
      <c r="C760">
        <v>4.4000000000000004</v>
      </c>
      <c r="D760">
        <v>0.04</v>
      </c>
    </row>
    <row r="761" spans="1:4" x14ac:dyDescent="0.25">
      <c r="A761">
        <v>10</v>
      </c>
      <c r="B761">
        <v>1</v>
      </c>
      <c r="C761">
        <v>4.5</v>
      </c>
      <c r="D761">
        <v>0.04</v>
      </c>
    </row>
    <row r="762" spans="1:4" x14ac:dyDescent="0.25">
      <c r="A762">
        <v>9.3000000000000007</v>
      </c>
      <c r="B762">
        <v>1.1000000000000001</v>
      </c>
      <c r="C762">
        <v>4.5</v>
      </c>
      <c r="D762">
        <v>0.04</v>
      </c>
    </row>
    <row r="763" spans="1:4" x14ac:dyDescent="0.25">
      <c r="A763">
        <v>8.8000000000000007</v>
      </c>
      <c r="B763">
        <v>1.1000000000000001</v>
      </c>
      <c r="C763">
        <v>4.5999999999999996</v>
      </c>
      <c r="D763">
        <v>0.04</v>
      </c>
    </row>
    <row r="764" spans="1:4" x14ac:dyDescent="0.25">
      <c r="A764">
        <v>9</v>
      </c>
      <c r="B764">
        <v>1.1000000000000001</v>
      </c>
      <c r="C764">
        <v>4.5999999999999996</v>
      </c>
      <c r="D764">
        <v>0.04</v>
      </c>
    </row>
    <row r="765" spans="1:4" x14ac:dyDescent="0.25">
      <c r="A765">
        <v>9</v>
      </c>
      <c r="B765">
        <v>1.5</v>
      </c>
      <c r="C765">
        <v>4.5999999999999996</v>
      </c>
      <c r="D765">
        <v>0.04</v>
      </c>
    </row>
    <row r="766" spans="1:4" x14ac:dyDescent="0.25">
      <c r="A766">
        <v>9.6999999999999993</v>
      </c>
      <c r="B766">
        <v>1.6</v>
      </c>
      <c r="C766">
        <v>4.7</v>
      </c>
      <c r="D766">
        <v>0.04</v>
      </c>
    </row>
    <row r="767" spans="1:4" x14ac:dyDescent="0.25">
      <c r="A767">
        <v>10.9</v>
      </c>
      <c r="B767">
        <v>2.2000000000000002</v>
      </c>
      <c r="C767">
        <v>4.7</v>
      </c>
      <c r="D767">
        <v>0.04</v>
      </c>
    </row>
    <row r="768" spans="1:4" x14ac:dyDescent="0.25">
      <c r="A768">
        <v>8.1999999999999993</v>
      </c>
      <c r="B768">
        <v>1.1000000000000001</v>
      </c>
      <c r="C768">
        <v>4.8</v>
      </c>
      <c r="D768">
        <v>0.04</v>
      </c>
    </row>
    <row r="769" spans="1:4" x14ac:dyDescent="0.25">
      <c r="A769">
        <v>9.1999999999999993</v>
      </c>
      <c r="B769">
        <v>1.4</v>
      </c>
      <c r="C769">
        <v>5</v>
      </c>
      <c r="D769">
        <v>0.04</v>
      </c>
    </row>
    <row r="770" spans="1:4" x14ac:dyDescent="0.25">
      <c r="A770">
        <v>9.9</v>
      </c>
      <c r="B770">
        <v>1.4</v>
      </c>
      <c r="C770">
        <v>5</v>
      </c>
      <c r="D770">
        <v>0.04</v>
      </c>
    </row>
    <row r="771" spans="1:4" x14ac:dyDescent="0.25">
      <c r="A771">
        <v>10.199999999999999</v>
      </c>
      <c r="B771">
        <v>2.2000000000000002</v>
      </c>
      <c r="C771">
        <v>5</v>
      </c>
      <c r="D771">
        <v>0.04</v>
      </c>
    </row>
    <row r="772" spans="1:4" x14ac:dyDescent="0.25">
      <c r="A772">
        <v>9.6999999999999993</v>
      </c>
      <c r="B772">
        <v>4.9000000000000004</v>
      </c>
      <c r="C772">
        <v>5</v>
      </c>
      <c r="D772">
        <v>0.04</v>
      </c>
    </row>
    <row r="773" spans="1:4" x14ac:dyDescent="0.25">
      <c r="A773">
        <v>6.3</v>
      </c>
      <c r="B773">
        <v>1.4</v>
      </c>
      <c r="C773">
        <v>5.0999999999999996</v>
      </c>
      <c r="D773">
        <v>0.04</v>
      </c>
    </row>
    <row r="774" spans="1:4" x14ac:dyDescent="0.25">
      <c r="A774">
        <v>9.8000000000000007</v>
      </c>
      <c r="B774">
        <v>1</v>
      </c>
      <c r="C774">
        <v>5.2</v>
      </c>
      <c r="D774">
        <v>0.04</v>
      </c>
    </row>
    <row r="775" spans="1:4" x14ac:dyDescent="0.25">
      <c r="A775">
        <v>8.6999999999999993</v>
      </c>
      <c r="B775">
        <v>1.1000000000000001</v>
      </c>
      <c r="C775">
        <v>5.2</v>
      </c>
      <c r="D775">
        <v>0.04</v>
      </c>
    </row>
    <row r="776" spans="1:4" x14ac:dyDescent="0.25">
      <c r="A776">
        <v>8.5</v>
      </c>
      <c r="B776">
        <v>1.1000000000000001</v>
      </c>
      <c r="C776">
        <v>5.3</v>
      </c>
      <c r="D776">
        <v>0.04</v>
      </c>
    </row>
    <row r="777" spans="1:4" x14ac:dyDescent="0.25">
      <c r="A777">
        <v>8.1999999999999993</v>
      </c>
      <c r="B777">
        <v>2.1</v>
      </c>
      <c r="C777">
        <v>5.3</v>
      </c>
      <c r="D777">
        <v>0.04</v>
      </c>
    </row>
    <row r="778" spans="1:4" x14ac:dyDescent="0.25">
      <c r="A778">
        <v>11.7</v>
      </c>
      <c r="B778">
        <v>2.8</v>
      </c>
      <c r="C778">
        <v>5.3</v>
      </c>
      <c r="D778">
        <v>0.04</v>
      </c>
    </row>
    <row r="779" spans="1:4" x14ac:dyDescent="0.25">
      <c r="A779">
        <v>9.1999999999999993</v>
      </c>
      <c r="B779">
        <v>1.3</v>
      </c>
      <c r="C779">
        <v>5.4</v>
      </c>
      <c r="D779">
        <v>0.04</v>
      </c>
    </row>
    <row r="780" spans="1:4" x14ac:dyDescent="0.25">
      <c r="A780">
        <v>8.6999999999999993</v>
      </c>
      <c r="B780">
        <v>2.2000000000000002</v>
      </c>
      <c r="C780">
        <v>5.4</v>
      </c>
      <c r="D780">
        <v>0.04</v>
      </c>
    </row>
    <row r="781" spans="1:4" x14ac:dyDescent="0.25">
      <c r="A781">
        <v>10</v>
      </c>
      <c r="B781">
        <v>1</v>
      </c>
      <c r="C781">
        <v>5.5</v>
      </c>
      <c r="D781">
        <v>0.04</v>
      </c>
    </row>
    <row r="782" spans="1:4" x14ac:dyDescent="0.25">
      <c r="A782">
        <v>7.6</v>
      </c>
      <c r="B782">
        <v>1.6</v>
      </c>
      <c r="C782">
        <v>5.5</v>
      </c>
      <c r="D782">
        <v>0.04</v>
      </c>
    </row>
    <row r="783" spans="1:4" x14ac:dyDescent="0.25">
      <c r="A783">
        <v>9.1999999999999993</v>
      </c>
      <c r="B783">
        <v>7.4</v>
      </c>
      <c r="C783">
        <v>5.5</v>
      </c>
      <c r="D783">
        <v>0.04</v>
      </c>
    </row>
    <row r="784" spans="1:4" x14ac:dyDescent="0.25">
      <c r="A784">
        <v>8.5</v>
      </c>
      <c r="B784">
        <v>1.7</v>
      </c>
      <c r="C784">
        <v>5.6</v>
      </c>
      <c r="D784">
        <v>0.04</v>
      </c>
    </row>
    <row r="785" spans="1:4" x14ac:dyDescent="0.25">
      <c r="A785">
        <v>8.6</v>
      </c>
      <c r="B785">
        <v>3.7</v>
      </c>
      <c r="C785">
        <v>5.6</v>
      </c>
      <c r="D785">
        <v>0.04</v>
      </c>
    </row>
    <row r="786" spans="1:4" x14ac:dyDescent="0.25">
      <c r="A786">
        <v>11.4</v>
      </c>
      <c r="B786">
        <v>5.8</v>
      </c>
      <c r="C786">
        <v>5.6</v>
      </c>
      <c r="D786">
        <v>0.04</v>
      </c>
    </row>
    <row r="787" spans="1:4" x14ac:dyDescent="0.25">
      <c r="A787">
        <v>10.4</v>
      </c>
      <c r="B787">
        <v>1.1000000000000001</v>
      </c>
      <c r="C787">
        <v>5.7</v>
      </c>
      <c r="D787">
        <v>0.04</v>
      </c>
    </row>
    <row r="788" spans="1:4" x14ac:dyDescent="0.25">
      <c r="A788">
        <v>8</v>
      </c>
      <c r="B788">
        <v>1.3</v>
      </c>
      <c r="C788">
        <v>5.7</v>
      </c>
      <c r="D788">
        <v>0.04</v>
      </c>
    </row>
    <row r="789" spans="1:4" x14ac:dyDescent="0.25">
      <c r="A789">
        <v>11.4</v>
      </c>
      <c r="B789">
        <v>9.9</v>
      </c>
      <c r="C789">
        <v>5.7</v>
      </c>
      <c r="D789">
        <v>0.04</v>
      </c>
    </row>
    <row r="790" spans="1:4" x14ac:dyDescent="0.25">
      <c r="A790">
        <v>8.6999999999999993</v>
      </c>
      <c r="B790">
        <v>1.2</v>
      </c>
      <c r="C790">
        <v>5.8</v>
      </c>
      <c r="D790">
        <v>0.04</v>
      </c>
    </row>
    <row r="791" spans="1:4" x14ac:dyDescent="0.25">
      <c r="A791">
        <v>8.3000000000000007</v>
      </c>
      <c r="B791">
        <v>1.1000000000000001</v>
      </c>
      <c r="C791">
        <v>5.9</v>
      </c>
      <c r="D791">
        <v>0.04</v>
      </c>
    </row>
    <row r="792" spans="1:4" x14ac:dyDescent="0.25">
      <c r="A792">
        <v>9.9</v>
      </c>
      <c r="B792">
        <v>1.7</v>
      </c>
      <c r="C792">
        <v>5.9</v>
      </c>
      <c r="D792">
        <v>0.04</v>
      </c>
    </row>
    <row r="793" spans="1:4" x14ac:dyDescent="0.25">
      <c r="A793">
        <v>9</v>
      </c>
      <c r="B793">
        <v>1.3</v>
      </c>
      <c r="C793">
        <v>6</v>
      </c>
      <c r="D793">
        <v>0.04</v>
      </c>
    </row>
    <row r="794" spans="1:4" x14ac:dyDescent="0.25">
      <c r="A794">
        <v>8.4</v>
      </c>
      <c r="B794">
        <v>4.7</v>
      </c>
      <c r="C794">
        <v>6</v>
      </c>
      <c r="D794">
        <v>0.04</v>
      </c>
    </row>
    <row r="795" spans="1:4" x14ac:dyDescent="0.25">
      <c r="A795">
        <v>7.8</v>
      </c>
      <c r="B795">
        <v>2.6</v>
      </c>
      <c r="C795">
        <v>6.1</v>
      </c>
      <c r="D795">
        <v>0.04</v>
      </c>
    </row>
    <row r="796" spans="1:4" x14ac:dyDescent="0.25">
      <c r="A796">
        <v>8.5</v>
      </c>
      <c r="B796">
        <v>1.2</v>
      </c>
      <c r="C796">
        <v>6.2</v>
      </c>
      <c r="D796">
        <v>0.04</v>
      </c>
    </row>
    <row r="797" spans="1:4" x14ac:dyDescent="0.25">
      <c r="A797">
        <v>9.3000000000000007</v>
      </c>
      <c r="B797">
        <v>2.4</v>
      </c>
      <c r="C797">
        <v>6.2</v>
      </c>
      <c r="D797">
        <v>0.04</v>
      </c>
    </row>
    <row r="798" spans="1:4" x14ac:dyDescent="0.25">
      <c r="A798">
        <v>8.9</v>
      </c>
      <c r="B798">
        <v>1.5</v>
      </c>
      <c r="C798">
        <v>6.4</v>
      </c>
      <c r="D798">
        <v>0.04</v>
      </c>
    </row>
    <row r="799" spans="1:4" x14ac:dyDescent="0.25">
      <c r="A799">
        <v>9.1</v>
      </c>
      <c r="B799">
        <v>12.7</v>
      </c>
      <c r="C799">
        <v>6.4</v>
      </c>
      <c r="D799">
        <v>0.04</v>
      </c>
    </row>
    <row r="800" spans="1:4" x14ac:dyDescent="0.25">
      <c r="A800">
        <v>9.1</v>
      </c>
      <c r="B800">
        <v>1.6</v>
      </c>
      <c r="C800">
        <v>6.6</v>
      </c>
      <c r="D800">
        <v>0.04</v>
      </c>
    </row>
    <row r="801" spans="1:4" x14ac:dyDescent="0.25">
      <c r="A801">
        <v>8</v>
      </c>
      <c r="B801">
        <v>2</v>
      </c>
      <c r="C801">
        <v>6.6</v>
      </c>
      <c r="D801">
        <v>0.04</v>
      </c>
    </row>
    <row r="802" spans="1:4" x14ac:dyDescent="0.25">
      <c r="A802">
        <v>8</v>
      </c>
      <c r="B802">
        <v>1.8</v>
      </c>
      <c r="C802">
        <v>6.7</v>
      </c>
      <c r="D802">
        <v>0.04</v>
      </c>
    </row>
    <row r="803" spans="1:4" x14ac:dyDescent="0.25">
      <c r="A803">
        <v>9.6999999999999993</v>
      </c>
      <c r="B803">
        <v>2.2000000000000002</v>
      </c>
      <c r="C803">
        <v>6.7</v>
      </c>
      <c r="D803">
        <v>0.04</v>
      </c>
    </row>
    <row r="804" spans="1:4" x14ac:dyDescent="0.25">
      <c r="A804">
        <v>7.4</v>
      </c>
      <c r="B804">
        <v>29.2</v>
      </c>
      <c r="C804">
        <v>7</v>
      </c>
      <c r="D804">
        <v>0.04</v>
      </c>
    </row>
    <row r="805" spans="1:4" x14ac:dyDescent="0.25">
      <c r="A805">
        <v>8.6999999999999993</v>
      </c>
      <c r="B805">
        <v>2.4</v>
      </c>
      <c r="C805">
        <v>7.1</v>
      </c>
      <c r="D805">
        <v>0.04</v>
      </c>
    </row>
    <row r="806" spans="1:4" x14ac:dyDescent="0.25">
      <c r="A806">
        <v>7.7</v>
      </c>
      <c r="B806">
        <v>1.5</v>
      </c>
      <c r="C806">
        <v>7.2</v>
      </c>
      <c r="D806">
        <v>0.04</v>
      </c>
    </row>
    <row r="807" spans="1:4" x14ac:dyDescent="0.25">
      <c r="A807">
        <v>8.4</v>
      </c>
      <c r="B807">
        <v>2.2999999999999998</v>
      </c>
      <c r="C807">
        <v>7.3</v>
      </c>
      <c r="D807">
        <v>0.04</v>
      </c>
    </row>
    <row r="808" spans="1:4" x14ac:dyDescent="0.25">
      <c r="A808">
        <v>9.5</v>
      </c>
      <c r="B808">
        <v>2.2000000000000002</v>
      </c>
      <c r="C808">
        <v>7.4</v>
      </c>
      <c r="D808">
        <v>0.04</v>
      </c>
    </row>
    <row r="809" spans="1:4" x14ac:dyDescent="0.25">
      <c r="A809">
        <v>9.1999999999999993</v>
      </c>
      <c r="B809">
        <v>2.4</v>
      </c>
      <c r="C809">
        <v>7.6</v>
      </c>
      <c r="D809">
        <v>0.04</v>
      </c>
    </row>
    <row r="810" spans="1:4" x14ac:dyDescent="0.25">
      <c r="A810">
        <v>6.8</v>
      </c>
      <c r="B810">
        <v>2</v>
      </c>
      <c r="C810">
        <v>7.7</v>
      </c>
      <c r="D810">
        <v>0.04</v>
      </c>
    </row>
    <row r="811" spans="1:4" x14ac:dyDescent="0.25">
      <c r="A811">
        <v>7.6</v>
      </c>
      <c r="B811">
        <v>3.4</v>
      </c>
      <c r="C811">
        <v>7.7</v>
      </c>
      <c r="D811">
        <v>0.04</v>
      </c>
    </row>
    <row r="812" spans="1:4" x14ac:dyDescent="0.25">
      <c r="A812">
        <v>9.6</v>
      </c>
      <c r="B812">
        <v>1.2</v>
      </c>
      <c r="C812">
        <v>7.9</v>
      </c>
      <c r="D812">
        <v>0.04</v>
      </c>
    </row>
    <row r="813" spans="1:4" x14ac:dyDescent="0.25">
      <c r="A813">
        <v>12.2</v>
      </c>
      <c r="B813">
        <v>4.2</v>
      </c>
      <c r="C813">
        <v>7.9</v>
      </c>
      <c r="D813">
        <v>0.04</v>
      </c>
    </row>
    <row r="814" spans="1:4" x14ac:dyDescent="0.25">
      <c r="A814">
        <v>9.1999999999999993</v>
      </c>
      <c r="B814">
        <v>1.7</v>
      </c>
      <c r="C814">
        <v>8</v>
      </c>
      <c r="D814">
        <v>0.04</v>
      </c>
    </row>
    <row r="815" spans="1:4" x14ac:dyDescent="0.25">
      <c r="A815">
        <v>8.4</v>
      </c>
      <c r="B815">
        <v>2.2000000000000002</v>
      </c>
      <c r="C815">
        <v>8</v>
      </c>
      <c r="D815">
        <v>0.04</v>
      </c>
    </row>
    <row r="816" spans="1:4" x14ac:dyDescent="0.25">
      <c r="A816">
        <v>8.9</v>
      </c>
      <c r="B816">
        <v>1</v>
      </c>
      <c r="C816">
        <v>8.1</v>
      </c>
      <c r="D816">
        <v>0.04</v>
      </c>
    </row>
    <row r="817" spans="1:4" x14ac:dyDescent="0.25">
      <c r="A817">
        <v>8.8000000000000007</v>
      </c>
      <c r="B817">
        <v>2.2000000000000002</v>
      </c>
      <c r="C817">
        <v>8.1999999999999993</v>
      </c>
      <c r="D817">
        <v>0.04</v>
      </c>
    </row>
    <row r="818" spans="1:4" x14ac:dyDescent="0.25">
      <c r="A818">
        <v>10.7</v>
      </c>
      <c r="B818">
        <v>2.6</v>
      </c>
      <c r="C818">
        <v>8.3000000000000007</v>
      </c>
      <c r="D818">
        <v>0.04</v>
      </c>
    </row>
    <row r="819" spans="1:4" x14ac:dyDescent="0.25">
      <c r="A819">
        <v>9</v>
      </c>
      <c r="B819">
        <v>1.3</v>
      </c>
      <c r="C819">
        <v>8.4</v>
      </c>
      <c r="D819">
        <v>0.04</v>
      </c>
    </row>
    <row r="820" spans="1:4" x14ac:dyDescent="0.25">
      <c r="A820">
        <v>9.1999999999999993</v>
      </c>
      <c r="B820">
        <v>1.2</v>
      </c>
      <c r="C820">
        <v>8.6</v>
      </c>
      <c r="D820">
        <v>0.04</v>
      </c>
    </row>
    <row r="821" spans="1:4" x14ac:dyDescent="0.25">
      <c r="A821">
        <v>10.5</v>
      </c>
      <c r="B821">
        <v>2.1</v>
      </c>
      <c r="C821">
        <v>8.6</v>
      </c>
      <c r="D821">
        <v>0.04</v>
      </c>
    </row>
    <row r="822" spans="1:4" x14ac:dyDescent="0.25">
      <c r="A822">
        <v>8.5</v>
      </c>
      <c r="B822">
        <v>1.2</v>
      </c>
      <c r="C822">
        <v>8.6999999999999993</v>
      </c>
      <c r="D822">
        <v>0.04</v>
      </c>
    </row>
    <row r="823" spans="1:4" x14ac:dyDescent="0.25">
      <c r="A823">
        <v>10.8</v>
      </c>
      <c r="B823">
        <v>2.9</v>
      </c>
      <c r="C823">
        <v>8.8000000000000007</v>
      </c>
      <c r="D823">
        <v>0.04</v>
      </c>
    </row>
    <row r="824" spans="1:4" x14ac:dyDescent="0.25">
      <c r="A824">
        <v>9.1999999999999993</v>
      </c>
      <c r="B824">
        <v>1.6</v>
      </c>
      <c r="C824">
        <v>9.1999999999999993</v>
      </c>
      <c r="D824">
        <v>0.04</v>
      </c>
    </row>
    <row r="825" spans="1:4" x14ac:dyDescent="0.25">
      <c r="A825">
        <v>7.8</v>
      </c>
      <c r="B825">
        <v>1.6</v>
      </c>
      <c r="C825">
        <v>9.4</v>
      </c>
      <c r="D825">
        <v>0.04</v>
      </c>
    </row>
    <row r="826" spans="1:4" x14ac:dyDescent="0.25">
      <c r="A826">
        <v>8.4</v>
      </c>
      <c r="B826">
        <v>10.1</v>
      </c>
      <c r="C826">
        <v>9.4</v>
      </c>
      <c r="D826">
        <v>0.04</v>
      </c>
    </row>
    <row r="827" spans="1:4" x14ac:dyDescent="0.25">
      <c r="A827">
        <v>8.6</v>
      </c>
      <c r="B827">
        <v>1.1000000000000001</v>
      </c>
      <c r="C827">
        <v>9.5</v>
      </c>
      <c r="D827">
        <v>0.04</v>
      </c>
    </row>
    <row r="828" spans="1:4" x14ac:dyDescent="0.25">
      <c r="A828">
        <v>9</v>
      </c>
      <c r="B828">
        <v>1.4</v>
      </c>
      <c r="C828">
        <v>9.6</v>
      </c>
      <c r="D828">
        <v>0.04</v>
      </c>
    </row>
    <row r="829" spans="1:4" x14ac:dyDescent="0.25">
      <c r="A829">
        <v>10.199999999999999</v>
      </c>
      <c r="B829">
        <v>2.6</v>
      </c>
      <c r="C829">
        <v>9.6999999999999993</v>
      </c>
      <c r="D829">
        <v>0.04</v>
      </c>
    </row>
    <row r="830" spans="1:4" x14ac:dyDescent="0.25">
      <c r="A830">
        <v>6.6</v>
      </c>
      <c r="B830">
        <v>1.5</v>
      </c>
      <c r="C830">
        <v>9.8000000000000007</v>
      </c>
      <c r="D830">
        <v>0.04</v>
      </c>
    </row>
    <row r="831" spans="1:4" x14ac:dyDescent="0.25">
      <c r="A831">
        <v>10.4</v>
      </c>
      <c r="B831">
        <v>3</v>
      </c>
      <c r="C831">
        <v>10</v>
      </c>
      <c r="D831">
        <v>0.04</v>
      </c>
    </row>
    <row r="832" spans="1:4" x14ac:dyDescent="0.25">
      <c r="A832">
        <v>7.5</v>
      </c>
      <c r="B832">
        <v>1</v>
      </c>
      <c r="C832">
        <v>10.1</v>
      </c>
      <c r="D832">
        <v>0.04</v>
      </c>
    </row>
    <row r="833" spans="1:4" x14ac:dyDescent="0.25">
      <c r="A833">
        <v>9</v>
      </c>
      <c r="B833">
        <v>1.1000000000000001</v>
      </c>
      <c r="C833">
        <v>10.199999999999999</v>
      </c>
      <c r="D833">
        <v>0.04</v>
      </c>
    </row>
    <row r="834" spans="1:4" x14ac:dyDescent="0.25">
      <c r="A834">
        <v>9.9</v>
      </c>
      <c r="B834">
        <v>1.4</v>
      </c>
      <c r="C834">
        <v>10.6</v>
      </c>
      <c r="D834">
        <v>0.04</v>
      </c>
    </row>
    <row r="835" spans="1:4" x14ac:dyDescent="0.25">
      <c r="A835">
        <v>9.1</v>
      </c>
      <c r="B835">
        <v>1.7</v>
      </c>
      <c r="C835">
        <v>10.6</v>
      </c>
      <c r="D835">
        <v>0.04</v>
      </c>
    </row>
    <row r="836" spans="1:4" x14ac:dyDescent="0.25">
      <c r="A836">
        <v>8.6</v>
      </c>
      <c r="B836">
        <v>1.7</v>
      </c>
      <c r="C836">
        <v>10.7</v>
      </c>
      <c r="D836">
        <v>0.04</v>
      </c>
    </row>
    <row r="837" spans="1:4" x14ac:dyDescent="0.25">
      <c r="A837">
        <v>8.4</v>
      </c>
      <c r="B837">
        <v>1.6</v>
      </c>
      <c r="C837">
        <v>11.2</v>
      </c>
      <c r="D837">
        <v>0.04</v>
      </c>
    </row>
    <row r="838" spans="1:4" x14ac:dyDescent="0.25">
      <c r="A838">
        <v>8.8000000000000007</v>
      </c>
      <c r="B838">
        <v>2</v>
      </c>
      <c r="C838">
        <v>11.8</v>
      </c>
      <c r="D838">
        <v>0.04</v>
      </c>
    </row>
    <row r="839" spans="1:4" x14ac:dyDescent="0.25">
      <c r="A839">
        <v>8.4</v>
      </c>
      <c r="B839">
        <v>3.5</v>
      </c>
      <c r="C839">
        <v>12</v>
      </c>
      <c r="D839">
        <v>0.04</v>
      </c>
    </row>
    <row r="840" spans="1:4" x14ac:dyDescent="0.25">
      <c r="A840">
        <v>7.7</v>
      </c>
      <c r="B840">
        <v>1.2</v>
      </c>
      <c r="C840">
        <v>12.2</v>
      </c>
      <c r="D840">
        <v>0.04</v>
      </c>
    </row>
    <row r="841" spans="1:4" x14ac:dyDescent="0.25">
      <c r="A841">
        <v>10</v>
      </c>
      <c r="B841">
        <v>1.2</v>
      </c>
      <c r="C841">
        <v>12.2</v>
      </c>
      <c r="D841">
        <v>0.04</v>
      </c>
    </row>
    <row r="842" spans="1:4" x14ac:dyDescent="0.25">
      <c r="A842">
        <v>8.5</v>
      </c>
      <c r="B842">
        <v>2.1</v>
      </c>
      <c r="C842">
        <v>12.6</v>
      </c>
      <c r="D842">
        <v>0.04</v>
      </c>
    </row>
    <row r="843" spans="1:4" x14ac:dyDescent="0.25">
      <c r="A843">
        <v>8.4</v>
      </c>
      <c r="B843">
        <v>7.2</v>
      </c>
      <c r="C843">
        <v>12.6</v>
      </c>
      <c r="D843">
        <v>0.04</v>
      </c>
    </row>
    <row r="844" spans="1:4" x14ac:dyDescent="0.25">
      <c r="A844">
        <v>9.4</v>
      </c>
      <c r="B844">
        <v>1.2</v>
      </c>
      <c r="C844">
        <v>12.8</v>
      </c>
      <c r="D844">
        <v>0.04</v>
      </c>
    </row>
    <row r="845" spans="1:4" x14ac:dyDescent="0.25">
      <c r="A845">
        <v>9.1999999999999993</v>
      </c>
      <c r="B845">
        <v>1.1000000000000001</v>
      </c>
      <c r="C845">
        <v>12.9</v>
      </c>
      <c r="D845">
        <v>0.04</v>
      </c>
    </row>
    <row r="846" spans="1:4" x14ac:dyDescent="0.25">
      <c r="A846">
        <v>8.4</v>
      </c>
      <c r="B846">
        <v>1.2</v>
      </c>
      <c r="C846">
        <v>12.9</v>
      </c>
      <c r="D846">
        <v>0.04</v>
      </c>
    </row>
    <row r="847" spans="1:4" x14ac:dyDescent="0.25">
      <c r="A847">
        <v>10.4</v>
      </c>
      <c r="B847">
        <v>1.4</v>
      </c>
      <c r="C847">
        <v>13.1</v>
      </c>
      <c r="D847">
        <v>0.04</v>
      </c>
    </row>
    <row r="848" spans="1:4" x14ac:dyDescent="0.25">
      <c r="A848">
        <v>9.6</v>
      </c>
      <c r="B848">
        <v>1.2</v>
      </c>
      <c r="C848">
        <v>13.6</v>
      </c>
      <c r="D848">
        <v>0.04</v>
      </c>
    </row>
    <row r="849" spans="1:4" x14ac:dyDescent="0.25">
      <c r="A849">
        <v>8.9</v>
      </c>
      <c r="B849">
        <v>1.1000000000000001</v>
      </c>
      <c r="C849">
        <v>14</v>
      </c>
      <c r="D849">
        <v>0.04</v>
      </c>
    </row>
    <row r="850" spans="1:4" x14ac:dyDescent="0.25">
      <c r="A850">
        <v>8.6</v>
      </c>
      <c r="B850">
        <v>1.2</v>
      </c>
      <c r="C850">
        <v>14.2</v>
      </c>
      <c r="D850">
        <v>0.04</v>
      </c>
    </row>
    <row r="851" spans="1:4" x14ac:dyDescent="0.25">
      <c r="A851">
        <v>6.6</v>
      </c>
      <c r="B851">
        <v>4.2</v>
      </c>
      <c r="C851">
        <v>14.3</v>
      </c>
      <c r="D851">
        <v>0.04</v>
      </c>
    </row>
    <row r="852" spans="1:4" x14ac:dyDescent="0.25">
      <c r="A852">
        <v>8.3000000000000007</v>
      </c>
      <c r="B852">
        <v>1.2</v>
      </c>
      <c r="C852">
        <v>15</v>
      </c>
      <c r="D852">
        <v>0.04</v>
      </c>
    </row>
    <row r="853" spans="1:4" x14ac:dyDescent="0.25">
      <c r="A853">
        <v>8.1999999999999993</v>
      </c>
      <c r="B853">
        <v>1.7</v>
      </c>
      <c r="C853">
        <v>15</v>
      </c>
      <c r="D853">
        <v>0.04</v>
      </c>
    </row>
    <row r="854" spans="1:4" x14ac:dyDescent="0.25">
      <c r="A854">
        <v>7.9</v>
      </c>
      <c r="B854">
        <v>1.3</v>
      </c>
      <c r="C854">
        <v>15.6</v>
      </c>
      <c r="D854">
        <v>0.04</v>
      </c>
    </row>
    <row r="855" spans="1:4" x14ac:dyDescent="0.25">
      <c r="A855">
        <v>8.6</v>
      </c>
      <c r="B855">
        <v>5.3</v>
      </c>
      <c r="C855">
        <v>16.5</v>
      </c>
      <c r="D855">
        <v>0.04</v>
      </c>
    </row>
    <row r="856" spans="1:4" x14ac:dyDescent="0.25">
      <c r="A856">
        <v>8</v>
      </c>
      <c r="B856">
        <v>1.2</v>
      </c>
      <c r="C856">
        <v>17.2</v>
      </c>
      <c r="D856">
        <v>0.04</v>
      </c>
    </row>
    <row r="857" spans="1:4" x14ac:dyDescent="0.25">
      <c r="A857">
        <v>8.1999999999999993</v>
      </c>
      <c r="B857">
        <v>1.4</v>
      </c>
      <c r="C857">
        <v>17.399999999999999</v>
      </c>
      <c r="D857">
        <v>0.04</v>
      </c>
    </row>
    <row r="858" spans="1:4" x14ac:dyDescent="0.25">
      <c r="A858">
        <v>10.3</v>
      </c>
      <c r="B858">
        <v>13.5</v>
      </c>
      <c r="C858">
        <v>17.600000000000001</v>
      </c>
      <c r="D858">
        <v>0.04</v>
      </c>
    </row>
    <row r="859" spans="1:4" x14ac:dyDescent="0.25">
      <c r="A859">
        <v>8.4</v>
      </c>
      <c r="B859">
        <v>1.3</v>
      </c>
      <c r="C859">
        <v>17.8</v>
      </c>
      <c r="D859">
        <v>0.04</v>
      </c>
    </row>
    <row r="860" spans="1:4" x14ac:dyDescent="0.25">
      <c r="A860">
        <v>7.7</v>
      </c>
      <c r="B860">
        <v>1.4</v>
      </c>
      <c r="C860">
        <v>17.899999999999999</v>
      </c>
      <c r="D860">
        <v>0.04</v>
      </c>
    </row>
    <row r="861" spans="1:4" x14ac:dyDescent="0.25">
      <c r="A861">
        <v>10.6</v>
      </c>
      <c r="B861">
        <v>5.8</v>
      </c>
      <c r="C861">
        <v>18.399999999999999</v>
      </c>
      <c r="D861">
        <v>0.04</v>
      </c>
    </row>
    <row r="862" spans="1:4" x14ac:dyDescent="0.25">
      <c r="A862">
        <v>9.6999999999999993</v>
      </c>
      <c r="B862">
        <v>1.3</v>
      </c>
      <c r="C862">
        <v>18.5</v>
      </c>
      <c r="D862">
        <v>0.04</v>
      </c>
    </row>
    <row r="863" spans="1:4" x14ac:dyDescent="0.25">
      <c r="A863">
        <v>8.6</v>
      </c>
      <c r="B863">
        <v>2.8</v>
      </c>
      <c r="C863">
        <v>19.100000000000001</v>
      </c>
      <c r="D863">
        <v>0.04</v>
      </c>
    </row>
    <row r="864" spans="1:4" x14ac:dyDescent="0.25">
      <c r="A864">
        <v>12.5</v>
      </c>
      <c r="B864">
        <v>5</v>
      </c>
      <c r="C864">
        <v>19.100000000000001</v>
      </c>
      <c r="D864">
        <v>0.04</v>
      </c>
    </row>
    <row r="865" spans="1:4" x14ac:dyDescent="0.25">
      <c r="A865">
        <v>8.9</v>
      </c>
      <c r="B865">
        <v>1</v>
      </c>
      <c r="C865">
        <v>19.399999999999999</v>
      </c>
      <c r="D865">
        <v>0.04</v>
      </c>
    </row>
    <row r="866" spans="1:4" x14ac:dyDescent="0.25">
      <c r="A866">
        <v>6</v>
      </c>
      <c r="B866">
        <v>1.5</v>
      </c>
      <c r="C866">
        <v>20.399999999999999</v>
      </c>
      <c r="D866">
        <v>0.04</v>
      </c>
    </row>
    <row r="867" spans="1:4" x14ac:dyDescent="0.25">
      <c r="A867">
        <v>7.3</v>
      </c>
      <c r="B867">
        <v>4.2</v>
      </c>
      <c r="C867">
        <v>20.9</v>
      </c>
      <c r="D867">
        <v>0.04</v>
      </c>
    </row>
    <row r="868" spans="1:4" x14ac:dyDescent="0.25">
      <c r="A868">
        <v>8.1</v>
      </c>
      <c r="B868">
        <v>1.2</v>
      </c>
      <c r="C868">
        <v>21.7</v>
      </c>
      <c r="D868">
        <v>0.04</v>
      </c>
    </row>
    <row r="869" spans="1:4" x14ac:dyDescent="0.25">
      <c r="A869">
        <v>8.9</v>
      </c>
      <c r="B869">
        <v>1.1000000000000001</v>
      </c>
      <c r="C869">
        <v>23.3</v>
      </c>
      <c r="D869">
        <v>0.04</v>
      </c>
    </row>
    <row r="870" spans="1:4" x14ac:dyDescent="0.25">
      <c r="A870">
        <v>8.8000000000000007</v>
      </c>
      <c r="B870">
        <v>1.3</v>
      </c>
      <c r="C870">
        <v>23.7</v>
      </c>
      <c r="D870">
        <v>0.04</v>
      </c>
    </row>
    <row r="871" spans="1:4" x14ac:dyDescent="0.25">
      <c r="A871">
        <v>10</v>
      </c>
      <c r="B871">
        <v>2.1</v>
      </c>
      <c r="C871">
        <v>24.4</v>
      </c>
      <c r="D871">
        <v>0.04</v>
      </c>
    </row>
    <row r="872" spans="1:4" x14ac:dyDescent="0.25">
      <c r="A872">
        <v>9.4</v>
      </c>
      <c r="B872">
        <v>1.1000000000000001</v>
      </c>
      <c r="C872">
        <v>24.6</v>
      </c>
      <c r="D872">
        <v>0.04</v>
      </c>
    </row>
    <row r="873" spans="1:4" x14ac:dyDescent="0.25">
      <c r="A873">
        <v>10.199999999999999</v>
      </c>
      <c r="B873">
        <v>1.2</v>
      </c>
      <c r="C873">
        <v>25</v>
      </c>
      <c r="D873">
        <v>0.04</v>
      </c>
    </row>
    <row r="874" spans="1:4" x14ac:dyDescent="0.25">
      <c r="A874">
        <v>8.6</v>
      </c>
      <c r="B874">
        <v>1.5</v>
      </c>
      <c r="C874">
        <v>25.2</v>
      </c>
      <c r="D874">
        <v>0.04</v>
      </c>
    </row>
    <row r="875" spans="1:4" x14ac:dyDescent="0.25">
      <c r="A875">
        <v>8</v>
      </c>
      <c r="B875">
        <v>1.3</v>
      </c>
      <c r="C875">
        <v>25.6</v>
      </c>
      <c r="D875">
        <v>0.04</v>
      </c>
    </row>
    <row r="876" spans="1:4" x14ac:dyDescent="0.25">
      <c r="A876">
        <v>8.8000000000000007</v>
      </c>
      <c r="B876">
        <v>1.1000000000000001</v>
      </c>
      <c r="C876">
        <v>26.2</v>
      </c>
      <c r="D876">
        <v>0.04</v>
      </c>
    </row>
    <row r="877" spans="1:4" x14ac:dyDescent="0.25">
      <c r="A877">
        <v>8</v>
      </c>
      <c r="B877">
        <v>1.9</v>
      </c>
      <c r="C877">
        <v>26.7</v>
      </c>
      <c r="D877">
        <v>0.04</v>
      </c>
    </row>
    <row r="878" spans="1:4" x14ac:dyDescent="0.25">
      <c r="A878">
        <v>8.3000000000000007</v>
      </c>
      <c r="B878">
        <v>2.7</v>
      </c>
      <c r="C878">
        <v>28.2</v>
      </c>
      <c r="D878">
        <v>0.04</v>
      </c>
    </row>
    <row r="879" spans="1:4" x14ac:dyDescent="0.25">
      <c r="A879">
        <v>6</v>
      </c>
      <c r="B879">
        <v>1.1000000000000001</v>
      </c>
      <c r="C879">
        <v>28.9</v>
      </c>
      <c r="D879">
        <v>0.04</v>
      </c>
    </row>
    <row r="880" spans="1:4" x14ac:dyDescent="0.25">
      <c r="A880">
        <v>7.6</v>
      </c>
      <c r="B880">
        <v>1.4</v>
      </c>
      <c r="C880">
        <v>28.9</v>
      </c>
      <c r="D880">
        <v>0.04</v>
      </c>
    </row>
    <row r="881" spans="1:4" x14ac:dyDescent="0.25">
      <c r="A881">
        <v>7.6</v>
      </c>
      <c r="B881">
        <v>1.9</v>
      </c>
      <c r="C881">
        <v>30.2</v>
      </c>
      <c r="D881">
        <v>0.04</v>
      </c>
    </row>
    <row r="882" spans="1:4" x14ac:dyDescent="0.25">
      <c r="A882">
        <v>8.6</v>
      </c>
      <c r="B882">
        <v>1</v>
      </c>
      <c r="C882">
        <v>31.3</v>
      </c>
      <c r="D882">
        <v>0.04</v>
      </c>
    </row>
    <row r="883" spans="1:4" x14ac:dyDescent="0.25">
      <c r="A883">
        <v>8.3000000000000007</v>
      </c>
      <c r="B883">
        <v>1.5</v>
      </c>
      <c r="C883">
        <v>32.200000000000003</v>
      </c>
      <c r="D883">
        <v>0.04</v>
      </c>
    </row>
    <row r="884" spans="1:4" x14ac:dyDescent="0.25">
      <c r="A884">
        <v>7.9</v>
      </c>
      <c r="B884">
        <v>13.1</v>
      </c>
      <c r="C884">
        <v>32.4</v>
      </c>
      <c r="D884">
        <v>0.04</v>
      </c>
    </row>
    <row r="885" spans="1:4" x14ac:dyDescent="0.25">
      <c r="A885">
        <v>8.3000000000000007</v>
      </c>
      <c r="B885">
        <v>5.6</v>
      </c>
      <c r="C885">
        <v>35.700000000000003</v>
      </c>
      <c r="D885">
        <v>0.04</v>
      </c>
    </row>
    <row r="886" spans="1:4" x14ac:dyDescent="0.25">
      <c r="A886">
        <v>8.6</v>
      </c>
      <c r="B886">
        <v>1.2</v>
      </c>
      <c r="C886">
        <v>37.200000000000003</v>
      </c>
      <c r="D886">
        <v>0.04</v>
      </c>
    </row>
    <row r="887" spans="1:4" x14ac:dyDescent="0.25">
      <c r="A887">
        <v>8.1</v>
      </c>
      <c r="B887">
        <v>5.8</v>
      </c>
      <c r="C887">
        <v>37.299999999999997</v>
      </c>
      <c r="D887">
        <v>0.04</v>
      </c>
    </row>
    <row r="888" spans="1:4" x14ac:dyDescent="0.25">
      <c r="A888">
        <v>8.9</v>
      </c>
      <c r="B888">
        <v>1.6</v>
      </c>
      <c r="C888">
        <v>37.799999999999997</v>
      </c>
      <c r="D888">
        <v>0.04</v>
      </c>
    </row>
    <row r="889" spans="1:4" x14ac:dyDescent="0.25">
      <c r="A889">
        <v>7.5</v>
      </c>
      <c r="B889">
        <v>1.4</v>
      </c>
      <c r="C889">
        <v>39</v>
      </c>
      <c r="D889">
        <v>0.04</v>
      </c>
    </row>
    <row r="890" spans="1:4" x14ac:dyDescent="0.25">
      <c r="A890">
        <v>8.5</v>
      </c>
      <c r="B890">
        <v>1.7</v>
      </c>
      <c r="C890">
        <v>39.4</v>
      </c>
      <c r="D890">
        <v>0.04</v>
      </c>
    </row>
    <row r="891" spans="1:4" x14ac:dyDescent="0.25">
      <c r="A891">
        <v>8.1999999999999993</v>
      </c>
      <c r="B891">
        <v>1.8</v>
      </c>
      <c r="C891">
        <v>39.700000000000003</v>
      </c>
      <c r="D891">
        <v>0.04</v>
      </c>
    </row>
    <row r="892" spans="1:4" x14ac:dyDescent="0.25">
      <c r="A892">
        <v>6</v>
      </c>
      <c r="B892">
        <v>1.9</v>
      </c>
      <c r="C892">
        <v>40.1</v>
      </c>
      <c r="D892">
        <v>0.04</v>
      </c>
    </row>
    <row r="893" spans="1:4" x14ac:dyDescent="0.25">
      <c r="A893">
        <v>7.3</v>
      </c>
      <c r="B893">
        <v>1.8</v>
      </c>
      <c r="C893">
        <v>42.7</v>
      </c>
      <c r="D893">
        <v>0.04</v>
      </c>
    </row>
    <row r="894" spans="1:4" x14ac:dyDescent="0.25">
      <c r="A894">
        <v>9.3000000000000007</v>
      </c>
      <c r="B894">
        <v>1.2</v>
      </c>
      <c r="C894">
        <v>43.1</v>
      </c>
      <c r="D894">
        <v>0.04</v>
      </c>
    </row>
    <row r="895" spans="1:4" x14ac:dyDescent="0.25">
      <c r="A895">
        <v>5.0999999999999996</v>
      </c>
      <c r="B895">
        <v>1.8</v>
      </c>
      <c r="C895">
        <v>44.2</v>
      </c>
      <c r="D895">
        <v>0.04</v>
      </c>
    </row>
    <row r="896" spans="1:4" x14ac:dyDescent="0.25">
      <c r="A896">
        <v>8.9</v>
      </c>
      <c r="B896">
        <v>1.2</v>
      </c>
      <c r="C896">
        <v>45</v>
      </c>
      <c r="D896">
        <v>0.04</v>
      </c>
    </row>
    <row r="897" spans="1:4" x14ac:dyDescent="0.25">
      <c r="A897">
        <v>8.3000000000000007</v>
      </c>
      <c r="B897">
        <v>1.8</v>
      </c>
      <c r="C897">
        <v>46</v>
      </c>
      <c r="D897">
        <v>0.04</v>
      </c>
    </row>
    <row r="898" spans="1:4" x14ac:dyDescent="0.25">
      <c r="A898">
        <v>9.4</v>
      </c>
      <c r="B898">
        <v>1.3</v>
      </c>
      <c r="C898">
        <v>47</v>
      </c>
      <c r="D898">
        <v>0.04</v>
      </c>
    </row>
    <row r="899" spans="1:4" x14ac:dyDescent="0.25">
      <c r="A899">
        <v>6.5</v>
      </c>
      <c r="B899">
        <v>2</v>
      </c>
      <c r="C899">
        <v>47.7</v>
      </c>
      <c r="D899">
        <v>0.04</v>
      </c>
    </row>
    <row r="900" spans="1:4" x14ac:dyDescent="0.25">
      <c r="A900">
        <v>9.4</v>
      </c>
      <c r="B900">
        <v>1.8</v>
      </c>
      <c r="C900">
        <v>50.8</v>
      </c>
      <c r="D900">
        <v>0.04</v>
      </c>
    </row>
    <row r="901" spans="1:4" x14ac:dyDescent="0.25">
      <c r="A901">
        <v>9.1</v>
      </c>
      <c r="B901">
        <v>2.5</v>
      </c>
      <c r="C901">
        <v>52.6</v>
      </c>
      <c r="D901">
        <v>0.04</v>
      </c>
    </row>
    <row r="902" spans="1:4" x14ac:dyDescent="0.25">
      <c r="A902">
        <v>9.5</v>
      </c>
      <c r="B902">
        <v>1</v>
      </c>
      <c r="C902">
        <v>53</v>
      </c>
      <c r="D902">
        <v>0.04</v>
      </c>
    </row>
    <row r="903" spans="1:4" x14ac:dyDescent="0.25">
      <c r="A903">
        <v>8.3000000000000007</v>
      </c>
      <c r="B903">
        <v>4.7</v>
      </c>
      <c r="C903">
        <v>53.4</v>
      </c>
      <c r="D903">
        <v>0.04</v>
      </c>
    </row>
    <row r="904" spans="1:4" x14ac:dyDescent="0.25">
      <c r="A904">
        <v>7.5</v>
      </c>
      <c r="B904">
        <v>1.7</v>
      </c>
      <c r="C904">
        <v>55.6</v>
      </c>
      <c r="D904">
        <v>0.04</v>
      </c>
    </row>
    <row r="905" spans="1:4" x14ac:dyDescent="0.25">
      <c r="A905">
        <v>9.8000000000000007</v>
      </c>
      <c r="B905">
        <v>1.3</v>
      </c>
      <c r="C905">
        <v>55.7</v>
      </c>
      <c r="D905">
        <v>0.04</v>
      </c>
    </row>
    <row r="906" spans="1:4" x14ac:dyDescent="0.25">
      <c r="A906">
        <v>7.8</v>
      </c>
      <c r="B906">
        <v>2.5</v>
      </c>
      <c r="C906">
        <v>56.6</v>
      </c>
      <c r="D906">
        <v>0.04</v>
      </c>
    </row>
    <row r="907" spans="1:4" x14ac:dyDescent="0.25">
      <c r="A907">
        <v>7.3</v>
      </c>
      <c r="B907">
        <v>2.8</v>
      </c>
      <c r="C907">
        <v>58.3</v>
      </c>
      <c r="D907">
        <v>0.04</v>
      </c>
    </row>
    <row r="908" spans="1:4" x14ac:dyDescent="0.25">
      <c r="A908">
        <v>8.1999999999999993</v>
      </c>
      <c r="B908">
        <v>7.2</v>
      </c>
      <c r="C908">
        <v>60</v>
      </c>
      <c r="D908">
        <v>0.04</v>
      </c>
    </row>
    <row r="909" spans="1:4" x14ac:dyDescent="0.25">
      <c r="A909">
        <v>8.3000000000000007</v>
      </c>
      <c r="B909">
        <v>1.4</v>
      </c>
      <c r="C909">
        <v>61.3</v>
      </c>
      <c r="D909">
        <v>0.04</v>
      </c>
    </row>
    <row r="910" spans="1:4" x14ac:dyDescent="0.25">
      <c r="A910">
        <v>7.4</v>
      </c>
      <c r="B910">
        <v>1.2</v>
      </c>
      <c r="C910">
        <v>61.6</v>
      </c>
      <c r="D910">
        <v>0.04</v>
      </c>
    </row>
    <row r="911" spans="1:4" x14ac:dyDescent="0.25">
      <c r="A911">
        <v>7.9</v>
      </c>
      <c r="B911">
        <v>2.2000000000000002</v>
      </c>
      <c r="C911">
        <v>69.400000000000006</v>
      </c>
      <c r="D911">
        <v>0.04</v>
      </c>
    </row>
    <row r="912" spans="1:4" x14ac:dyDescent="0.25">
      <c r="A912">
        <v>7.8</v>
      </c>
      <c r="B912">
        <v>1.4</v>
      </c>
      <c r="C912">
        <v>71</v>
      </c>
      <c r="D912">
        <v>0.04</v>
      </c>
    </row>
    <row r="913" spans="1:4" x14ac:dyDescent="0.25">
      <c r="A913">
        <v>6.7</v>
      </c>
      <c r="B913">
        <v>1</v>
      </c>
      <c r="C913">
        <v>74.599999999999994</v>
      </c>
      <c r="D913">
        <v>0.04</v>
      </c>
    </row>
    <row r="914" spans="1:4" x14ac:dyDescent="0.25">
      <c r="A914">
        <v>7</v>
      </c>
      <c r="B914">
        <v>2.4</v>
      </c>
      <c r="C914">
        <v>76.599999999999994</v>
      </c>
      <c r="D914">
        <v>0.04</v>
      </c>
    </row>
    <row r="915" spans="1:4" x14ac:dyDescent="0.25">
      <c r="A915">
        <v>8</v>
      </c>
      <c r="B915">
        <v>1.4</v>
      </c>
      <c r="C915">
        <v>77.400000000000006</v>
      </c>
      <c r="D915">
        <v>0.04</v>
      </c>
    </row>
    <row r="916" spans="1:4" x14ac:dyDescent="0.25">
      <c r="A916">
        <v>10</v>
      </c>
      <c r="B916">
        <v>7.5</v>
      </c>
      <c r="C916">
        <v>83.6</v>
      </c>
      <c r="D916">
        <v>0.04</v>
      </c>
    </row>
    <row r="917" spans="1:4" x14ac:dyDescent="0.25">
      <c r="A917">
        <v>9.6999999999999993</v>
      </c>
      <c r="B917">
        <v>7.8</v>
      </c>
      <c r="C917">
        <v>84.8</v>
      </c>
      <c r="D917">
        <v>0.04</v>
      </c>
    </row>
    <row r="918" spans="1:4" x14ac:dyDescent="0.25">
      <c r="A918">
        <v>7.4</v>
      </c>
      <c r="B918">
        <v>1.9</v>
      </c>
      <c r="C918">
        <v>88.8</v>
      </c>
      <c r="D918">
        <v>0.04</v>
      </c>
    </row>
    <row r="919" spans="1:4" x14ac:dyDescent="0.25">
      <c r="A919">
        <v>9.3000000000000007</v>
      </c>
      <c r="B919">
        <v>1.5</v>
      </c>
      <c r="C919">
        <v>94</v>
      </c>
      <c r="D919">
        <v>0.04</v>
      </c>
    </row>
    <row r="920" spans="1:4" x14ac:dyDescent="0.25">
      <c r="A920">
        <v>7</v>
      </c>
      <c r="B920">
        <v>1.6</v>
      </c>
      <c r="C920">
        <v>102</v>
      </c>
      <c r="D920">
        <v>0.04</v>
      </c>
    </row>
    <row r="921" spans="1:4" x14ac:dyDescent="0.25">
      <c r="A921">
        <v>8</v>
      </c>
      <c r="B921">
        <v>1.2</v>
      </c>
      <c r="C921">
        <v>103</v>
      </c>
      <c r="D921">
        <v>0.04</v>
      </c>
    </row>
    <row r="922" spans="1:4" x14ac:dyDescent="0.25">
      <c r="A922">
        <v>7.2</v>
      </c>
      <c r="B922">
        <v>2</v>
      </c>
      <c r="C922">
        <v>108</v>
      </c>
      <c r="D922">
        <v>0.04</v>
      </c>
    </row>
    <row r="923" spans="1:4" x14ac:dyDescent="0.25">
      <c r="A923">
        <v>7</v>
      </c>
      <c r="B923">
        <v>1.2</v>
      </c>
      <c r="C923">
        <v>111</v>
      </c>
      <c r="D923">
        <v>0.04</v>
      </c>
    </row>
    <row r="924" spans="1:4" x14ac:dyDescent="0.25">
      <c r="A924">
        <v>7.9</v>
      </c>
      <c r="B924">
        <v>1.8</v>
      </c>
      <c r="C924">
        <v>118</v>
      </c>
      <c r="D924">
        <v>0.04</v>
      </c>
    </row>
    <row r="925" spans="1:4" x14ac:dyDescent="0.25">
      <c r="A925">
        <v>8.9</v>
      </c>
      <c r="B925">
        <v>3.5</v>
      </c>
      <c r="C925">
        <v>125</v>
      </c>
      <c r="D925">
        <v>0.04</v>
      </c>
    </row>
    <row r="926" spans="1:4" x14ac:dyDescent="0.25">
      <c r="A926">
        <v>8.1</v>
      </c>
      <c r="B926">
        <v>2.1</v>
      </c>
      <c r="C926">
        <v>128</v>
      </c>
      <c r="D926">
        <v>0.04</v>
      </c>
    </row>
    <row r="927" spans="1:4" x14ac:dyDescent="0.25">
      <c r="A927">
        <v>7.9</v>
      </c>
      <c r="B927">
        <v>1.9</v>
      </c>
      <c r="C927">
        <v>133</v>
      </c>
      <c r="D927">
        <v>0.04</v>
      </c>
    </row>
    <row r="928" spans="1:4" x14ac:dyDescent="0.25">
      <c r="A928">
        <v>8</v>
      </c>
      <c r="B928">
        <v>1</v>
      </c>
      <c r="C928">
        <v>136</v>
      </c>
      <c r="D928">
        <v>0.04</v>
      </c>
    </row>
    <row r="929" spans="1:4" x14ac:dyDescent="0.25">
      <c r="A929">
        <v>8.1</v>
      </c>
      <c r="B929">
        <v>2</v>
      </c>
      <c r="C929">
        <v>136</v>
      </c>
      <c r="D929">
        <v>0.04</v>
      </c>
    </row>
    <row r="930" spans="1:4" x14ac:dyDescent="0.25">
      <c r="A930">
        <v>8.9</v>
      </c>
      <c r="B930">
        <v>1.1000000000000001</v>
      </c>
      <c r="C930">
        <v>143</v>
      </c>
      <c r="D930">
        <v>0.04</v>
      </c>
    </row>
    <row r="931" spans="1:4" x14ac:dyDescent="0.25">
      <c r="A931">
        <v>10.1</v>
      </c>
      <c r="B931">
        <v>1.9</v>
      </c>
      <c r="C931">
        <v>148</v>
      </c>
      <c r="D931">
        <v>0.04</v>
      </c>
    </row>
    <row r="932" spans="1:4" x14ac:dyDescent="0.25">
      <c r="A932">
        <v>9.8000000000000007</v>
      </c>
      <c r="B932">
        <v>1.4</v>
      </c>
      <c r="C932">
        <v>188</v>
      </c>
      <c r="D932">
        <v>0.04</v>
      </c>
    </row>
    <row r="933" spans="1:4" x14ac:dyDescent="0.25">
      <c r="A933">
        <v>8.3000000000000007</v>
      </c>
      <c r="B933">
        <v>2</v>
      </c>
      <c r="C933">
        <v>200</v>
      </c>
      <c r="D933">
        <v>0.04</v>
      </c>
    </row>
    <row r="934" spans="1:4" x14ac:dyDescent="0.25">
      <c r="A934">
        <v>9.6</v>
      </c>
      <c r="B934">
        <v>7.7</v>
      </c>
      <c r="C934">
        <v>210</v>
      </c>
      <c r="D934">
        <v>0.04</v>
      </c>
    </row>
    <row r="935" spans="1:4" x14ac:dyDescent="0.25">
      <c r="A935">
        <v>8.6</v>
      </c>
      <c r="B935">
        <v>1.2</v>
      </c>
      <c r="C935">
        <v>226</v>
      </c>
      <c r="D935">
        <v>0.04</v>
      </c>
    </row>
    <row r="936" spans="1:4" x14ac:dyDescent="0.25">
      <c r="A936">
        <v>7.7</v>
      </c>
      <c r="B936">
        <v>2.5</v>
      </c>
      <c r="C936">
        <v>228</v>
      </c>
      <c r="D936">
        <v>0.04</v>
      </c>
    </row>
    <row r="937" spans="1:4" x14ac:dyDescent="0.25">
      <c r="A937">
        <v>8.1</v>
      </c>
      <c r="B937">
        <v>1.7</v>
      </c>
      <c r="C937">
        <v>260</v>
      </c>
      <c r="D937">
        <v>0.04</v>
      </c>
    </row>
    <row r="938" spans="1:4" x14ac:dyDescent="0.25">
      <c r="A938">
        <v>6.6</v>
      </c>
      <c r="B938">
        <v>1.2</v>
      </c>
      <c r="C938">
        <v>277</v>
      </c>
      <c r="D938">
        <v>0.04</v>
      </c>
    </row>
    <row r="939" spans="1:4" x14ac:dyDescent="0.25">
      <c r="A939">
        <v>9.4</v>
      </c>
      <c r="B939">
        <v>1.5</v>
      </c>
      <c r="C939">
        <v>364</v>
      </c>
      <c r="D939">
        <v>0.04</v>
      </c>
    </row>
    <row r="940" spans="1:4" x14ac:dyDescent="0.25">
      <c r="A940">
        <v>8</v>
      </c>
      <c r="B940">
        <v>17.2</v>
      </c>
      <c r="C940">
        <v>385</v>
      </c>
      <c r="D940">
        <v>0.04</v>
      </c>
    </row>
    <row r="941" spans="1:4" x14ac:dyDescent="0.25">
      <c r="A941">
        <v>9.5</v>
      </c>
      <c r="B941">
        <v>1.6</v>
      </c>
      <c r="C941">
        <v>468</v>
      </c>
      <c r="D941">
        <v>0.04</v>
      </c>
    </row>
    <row r="942" spans="1:4" x14ac:dyDescent="0.25">
      <c r="A942">
        <v>8</v>
      </c>
      <c r="B942">
        <v>1.2</v>
      </c>
      <c r="C942">
        <v>476</v>
      </c>
      <c r="D942">
        <v>0.04</v>
      </c>
    </row>
    <row r="943" spans="1:4" x14ac:dyDescent="0.25">
      <c r="A943">
        <v>8</v>
      </c>
      <c r="B943">
        <v>1.6</v>
      </c>
      <c r="C943">
        <v>554</v>
      </c>
      <c r="D943">
        <v>0.04</v>
      </c>
    </row>
    <row r="944" spans="1:4" x14ac:dyDescent="0.25">
      <c r="A944">
        <v>8.9</v>
      </c>
      <c r="B944">
        <v>3.3</v>
      </c>
      <c r="C944">
        <v>603</v>
      </c>
      <c r="D944">
        <v>0.04</v>
      </c>
    </row>
    <row r="945" spans="1:4" x14ac:dyDescent="0.25">
      <c r="A945">
        <v>8.1999999999999993</v>
      </c>
      <c r="B945">
        <v>1.8</v>
      </c>
      <c r="C945">
        <v>780</v>
      </c>
      <c r="D945">
        <v>0.04</v>
      </c>
    </row>
    <row r="946" spans="1:4" x14ac:dyDescent="0.25">
      <c r="A946">
        <v>9.1999999999999993</v>
      </c>
      <c r="B946">
        <v>2.8</v>
      </c>
      <c r="C946">
        <v>803</v>
      </c>
      <c r="D946">
        <v>0.04</v>
      </c>
    </row>
    <row r="947" spans="1:4" x14ac:dyDescent="0.25">
      <c r="A947">
        <v>8.5</v>
      </c>
      <c r="B947">
        <v>2.2999999999999998</v>
      </c>
      <c r="C947">
        <v>876</v>
      </c>
      <c r="D947">
        <v>0.04</v>
      </c>
    </row>
    <row r="948" spans="1:4" x14ac:dyDescent="0.25">
      <c r="A948">
        <v>8.6999999999999993</v>
      </c>
      <c r="B948">
        <v>1.5</v>
      </c>
      <c r="C948">
        <v>883</v>
      </c>
      <c r="D948">
        <v>0.04</v>
      </c>
    </row>
    <row r="949" spans="1:4" x14ac:dyDescent="0.25">
      <c r="A949">
        <v>4.9000000000000004</v>
      </c>
      <c r="B949">
        <v>1.4</v>
      </c>
      <c r="C949">
        <v>930</v>
      </c>
      <c r="D949">
        <v>0.04</v>
      </c>
    </row>
    <row r="950" spans="1:4" x14ac:dyDescent="0.25">
      <c r="A950">
        <v>6.6</v>
      </c>
      <c r="B950">
        <v>1.2</v>
      </c>
      <c r="C950">
        <v>1230</v>
      </c>
      <c r="D950">
        <v>0.04</v>
      </c>
    </row>
    <row r="951" spans="1:4" x14ac:dyDescent="0.25">
      <c r="A951">
        <v>9.5</v>
      </c>
      <c r="B951">
        <v>1.2</v>
      </c>
      <c r="C951">
        <v>1290</v>
      </c>
      <c r="D951">
        <v>0.04</v>
      </c>
    </row>
    <row r="952" spans="1:4" x14ac:dyDescent="0.25">
      <c r="A952">
        <v>5.6</v>
      </c>
      <c r="B952">
        <v>1.7</v>
      </c>
      <c r="C952">
        <v>1300</v>
      </c>
      <c r="D952">
        <v>0.04</v>
      </c>
    </row>
    <row r="953" spans="1:4" x14ac:dyDescent="0.25">
      <c r="A953">
        <v>8.5</v>
      </c>
      <c r="B953">
        <v>1.9</v>
      </c>
      <c r="C953">
        <v>1.1000000000000001</v>
      </c>
      <c r="D953">
        <v>0.05</v>
      </c>
    </row>
    <row r="954" spans="1:4" x14ac:dyDescent="0.25">
      <c r="A954">
        <v>7.7</v>
      </c>
      <c r="B954">
        <v>1.5</v>
      </c>
      <c r="C954">
        <v>1.3</v>
      </c>
      <c r="D954">
        <v>0.05</v>
      </c>
    </row>
    <row r="955" spans="1:4" x14ac:dyDescent="0.25">
      <c r="A955">
        <v>9.9</v>
      </c>
      <c r="B955">
        <v>2.2999999999999998</v>
      </c>
      <c r="C955">
        <v>1.3</v>
      </c>
      <c r="D955">
        <v>0.05</v>
      </c>
    </row>
    <row r="956" spans="1:4" x14ac:dyDescent="0.25">
      <c r="A956">
        <v>9.4</v>
      </c>
      <c r="B956">
        <v>6.5</v>
      </c>
      <c r="C956">
        <v>1.4</v>
      </c>
      <c r="D956">
        <v>0.05</v>
      </c>
    </row>
    <row r="957" spans="1:4" x14ac:dyDescent="0.25">
      <c r="A957">
        <v>8.6999999999999993</v>
      </c>
      <c r="B957">
        <v>1.1000000000000001</v>
      </c>
      <c r="C957">
        <v>1.5</v>
      </c>
      <c r="D957">
        <v>0.05</v>
      </c>
    </row>
    <row r="958" spans="1:4" x14ac:dyDescent="0.25">
      <c r="A958">
        <v>8.1999999999999993</v>
      </c>
      <c r="B958">
        <v>1.4</v>
      </c>
      <c r="C958">
        <v>1.5</v>
      </c>
      <c r="D958">
        <v>0.05</v>
      </c>
    </row>
    <row r="959" spans="1:4" x14ac:dyDescent="0.25">
      <c r="A959">
        <v>9.5</v>
      </c>
      <c r="B959">
        <v>3.4</v>
      </c>
      <c r="C959">
        <v>1.6</v>
      </c>
      <c r="D959">
        <v>0.05</v>
      </c>
    </row>
    <row r="960" spans="1:4" x14ac:dyDescent="0.25">
      <c r="A960">
        <v>8.3000000000000007</v>
      </c>
      <c r="B960">
        <v>5.5</v>
      </c>
      <c r="C960">
        <v>1.6</v>
      </c>
      <c r="D960">
        <v>0.05</v>
      </c>
    </row>
    <row r="961" spans="1:4" x14ac:dyDescent="0.25">
      <c r="A961">
        <v>8.8000000000000007</v>
      </c>
      <c r="B961">
        <v>1.1000000000000001</v>
      </c>
      <c r="C961">
        <v>1.7</v>
      </c>
      <c r="D961">
        <v>0.05</v>
      </c>
    </row>
    <row r="962" spans="1:4" x14ac:dyDescent="0.25">
      <c r="A962">
        <v>7.8</v>
      </c>
      <c r="B962">
        <v>1.4</v>
      </c>
      <c r="C962">
        <v>1.7</v>
      </c>
      <c r="D962">
        <v>0.05</v>
      </c>
    </row>
    <row r="963" spans="1:4" x14ac:dyDescent="0.25">
      <c r="A963">
        <v>8</v>
      </c>
      <c r="B963">
        <v>1.7</v>
      </c>
      <c r="C963">
        <v>1.7</v>
      </c>
      <c r="D963">
        <v>0.05</v>
      </c>
    </row>
    <row r="964" spans="1:4" x14ac:dyDescent="0.25">
      <c r="A964">
        <v>8.9</v>
      </c>
      <c r="B964">
        <v>2.2999999999999998</v>
      </c>
      <c r="C964">
        <v>1.7</v>
      </c>
      <c r="D964">
        <v>0.05</v>
      </c>
    </row>
    <row r="965" spans="1:4" x14ac:dyDescent="0.25">
      <c r="A965">
        <v>9.1999999999999993</v>
      </c>
      <c r="B965">
        <v>1.1000000000000001</v>
      </c>
      <c r="C965">
        <v>1.8</v>
      </c>
      <c r="D965">
        <v>0.05</v>
      </c>
    </row>
    <row r="966" spans="1:4" x14ac:dyDescent="0.25">
      <c r="A966">
        <v>9.6999999999999993</v>
      </c>
      <c r="B966">
        <v>1.1000000000000001</v>
      </c>
      <c r="C966">
        <v>1.8</v>
      </c>
      <c r="D966">
        <v>0.05</v>
      </c>
    </row>
    <row r="967" spans="1:4" x14ac:dyDescent="0.25">
      <c r="A967">
        <v>9.3000000000000007</v>
      </c>
      <c r="B967">
        <v>2.5</v>
      </c>
      <c r="C967">
        <v>1.8</v>
      </c>
      <c r="D967">
        <v>0.05</v>
      </c>
    </row>
    <row r="968" spans="1:4" x14ac:dyDescent="0.25">
      <c r="A968">
        <v>7</v>
      </c>
      <c r="B968">
        <v>2.8</v>
      </c>
      <c r="C968">
        <v>1.8</v>
      </c>
      <c r="D968">
        <v>0.05</v>
      </c>
    </row>
    <row r="969" spans="1:4" x14ac:dyDescent="0.25">
      <c r="A969">
        <v>9.4</v>
      </c>
      <c r="B969">
        <v>1.3</v>
      </c>
      <c r="C969">
        <v>1.9</v>
      </c>
      <c r="D969">
        <v>0.05</v>
      </c>
    </row>
    <row r="970" spans="1:4" x14ac:dyDescent="0.25">
      <c r="A970">
        <v>4.8</v>
      </c>
      <c r="B970">
        <v>1.4</v>
      </c>
      <c r="C970">
        <v>1.9</v>
      </c>
      <c r="D970">
        <v>0.05</v>
      </c>
    </row>
    <row r="971" spans="1:4" x14ac:dyDescent="0.25">
      <c r="A971">
        <v>9.1</v>
      </c>
      <c r="B971">
        <v>1.1000000000000001</v>
      </c>
      <c r="C971">
        <v>2</v>
      </c>
      <c r="D971">
        <v>0.05</v>
      </c>
    </row>
    <row r="972" spans="1:4" x14ac:dyDescent="0.25">
      <c r="A972">
        <v>9</v>
      </c>
      <c r="B972">
        <v>1.4</v>
      </c>
      <c r="C972">
        <v>2</v>
      </c>
      <c r="D972">
        <v>0.05</v>
      </c>
    </row>
    <row r="973" spans="1:4" x14ac:dyDescent="0.25">
      <c r="A973">
        <v>9.8000000000000007</v>
      </c>
      <c r="B973">
        <v>1.4</v>
      </c>
      <c r="C973">
        <v>2</v>
      </c>
      <c r="D973">
        <v>0.05</v>
      </c>
    </row>
    <row r="974" spans="1:4" x14ac:dyDescent="0.25">
      <c r="A974">
        <v>8.8000000000000007</v>
      </c>
      <c r="B974">
        <v>1.7</v>
      </c>
      <c r="C974">
        <v>2</v>
      </c>
      <c r="D974">
        <v>0.05</v>
      </c>
    </row>
    <row r="975" spans="1:4" x14ac:dyDescent="0.25">
      <c r="A975">
        <v>10.199999999999999</v>
      </c>
      <c r="B975">
        <v>2</v>
      </c>
      <c r="C975">
        <v>2</v>
      </c>
      <c r="D975">
        <v>0.05</v>
      </c>
    </row>
    <row r="976" spans="1:4" x14ac:dyDescent="0.25">
      <c r="A976">
        <v>9.9</v>
      </c>
      <c r="B976">
        <v>2.8</v>
      </c>
      <c r="C976">
        <v>2</v>
      </c>
      <c r="D976">
        <v>0.05</v>
      </c>
    </row>
    <row r="977" spans="1:4" x14ac:dyDescent="0.25">
      <c r="A977">
        <v>9.1999999999999993</v>
      </c>
      <c r="B977">
        <v>1</v>
      </c>
      <c r="C977">
        <v>2.1</v>
      </c>
      <c r="D977">
        <v>0.05</v>
      </c>
    </row>
    <row r="978" spans="1:4" x14ac:dyDescent="0.25">
      <c r="A978">
        <v>9.1999999999999993</v>
      </c>
      <c r="B978">
        <v>1.1000000000000001</v>
      </c>
      <c r="C978">
        <v>2.6</v>
      </c>
      <c r="D978">
        <v>0.05</v>
      </c>
    </row>
    <row r="979" spans="1:4" x14ac:dyDescent="0.25">
      <c r="A979">
        <v>9.4</v>
      </c>
      <c r="B979">
        <v>1.1000000000000001</v>
      </c>
      <c r="C979">
        <v>2.6</v>
      </c>
      <c r="D979">
        <v>0.05</v>
      </c>
    </row>
    <row r="980" spans="1:4" x14ac:dyDescent="0.25">
      <c r="A980">
        <v>7.3</v>
      </c>
      <c r="B980">
        <v>1.4</v>
      </c>
      <c r="C980">
        <v>2.6</v>
      </c>
      <c r="D980">
        <v>0.05</v>
      </c>
    </row>
    <row r="981" spans="1:4" x14ac:dyDescent="0.25">
      <c r="A981">
        <v>11.2</v>
      </c>
      <c r="B981">
        <v>1.5</v>
      </c>
      <c r="C981">
        <v>2.6</v>
      </c>
      <c r="D981">
        <v>0.05</v>
      </c>
    </row>
    <row r="982" spans="1:4" x14ac:dyDescent="0.25">
      <c r="A982">
        <v>9.1999999999999993</v>
      </c>
      <c r="B982">
        <v>1.1000000000000001</v>
      </c>
      <c r="C982">
        <v>2.7</v>
      </c>
      <c r="D982">
        <v>0.05</v>
      </c>
    </row>
    <row r="983" spans="1:4" x14ac:dyDescent="0.25">
      <c r="A983">
        <v>12.8</v>
      </c>
      <c r="B983">
        <v>1.6</v>
      </c>
      <c r="C983">
        <v>2.7</v>
      </c>
      <c r="D983">
        <v>0.05</v>
      </c>
    </row>
    <row r="984" spans="1:4" x14ac:dyDescent="0.25">
      <c r="A984">
        <v>8</v>
      </c>
      <c r="B984">
        <v>1.7</v>
      </c>
      <c r="C984">
        <v>2.7</v>
      </c>
      <c r="D984">
        <v>0.05</v>
      </c>
    </row>
    <row r="985" spans="1:4" x14ac:dyDescent="0.25">
      <c r="A985">
        <v>7.9</v>
      </c>
      <c r="B985">
        <v>8.6</v>
      </c>
      <c r="C985">
        <v>2.7</v>
      </c>
      <c r="D985">
        <v>0.05</v>
      </c>
    </row>
    <row r="986" spans="1:4" x14ac:dyDescent="0.25">
      <c r="A986">
        <v>8.6</v>
      </c>
      <c r="B986">
        <v>1</v>
      </c>
      <c r="C986">
        <v>2.8</v>
      </c>
      <c r="D986">
        <v>0.05</v>
      </c>
    </row>
    <row r="987" spans="1:4" x14ac:dyDescent="0.25">
      <c r="A987">
        <v>8.6999999999999993</v>
      </c>
      <c r="B987">
        <v>1.2</v>
      </c>
      <c r="C987">
        <v>2.8</v>
      </c>
      <c r="D987">
        <v>0.05</v>
      </c>
    </row>
    <row r="988" spans="1:4" x14ac:dyDescent="0.25">
      <c r="A988">
        <v>11</v>
      </c>
      <c r="B988">
        <v>2.7</v>
      </c>
      <c r="C988">
        <v>2.8</v>
      </c>
      <c r="D988">
        <v>0.05</v>
      </c>
    </row>
    <row r="989" spans="1:4" x14ac:dyDescent="0.25">
      <c r="A989">
        <v>8.9</v>
      </c>
      <c r="B989">
        <v>5.6</v>
      </c>
      <c r="C989">
        <v>2.8</v>
      </c>
      <c r="D989">
        <v>0.05</v>
      </c>
    </row>
    <row r="990" spans="1:4" x14ac:dyDescent="0.25">
      <c r="A990">
        <v>9.1999999999999993</v>
      </c>
      <c r="B990">
        <v>1.2</v>
      </c>
      <c r="C990">
        <v>2.9</v>
      </c>
      <c r="D990">
        <v>0.05</v>
      </c>
    </row>
    <row r="991" spans="1:4" x14ac:dyDescent="0.25">
      <c r="A991">
        <v>9.5</v>
      </c>
      <c r="B991">
        <v>2.5</v>
      </c>
      <c r="C991">
        <v>2.9</v>
      </c>
      <c r="D991">
        <v>0.05</v>
      </c>
    </row>
    <row r="992" spans="1:4" x14ac:dyDescent="0.25">
      <c r="A992">
        <v>8.5</v>
      </c>
      <c r="B992">
        <v>1.5</v>
      </c>
      <c r="C992">
        <v>3</v>
      </c>
      <c r="D992">
        <v>0.05</v>
      </c>
    </row>
    <row r="993" spans="1:4" x14ac:dyDescent="0.25">
      <c r="A993">
        <v>10.9</v>
      </c>
      <c r="B993">
        <v>1.7</v>
      </c>
      <c r="C993">
        <v>3</v>
      </c>
      <c r="D993">
        <v>0.05</v>
      </c>
    </row>
    <row r="994" spans="1:4" x14ac:dyDescent="0.25">
      <c r="A994">
        <v>8.4</v>
      </c>
      <c r="B994">
        <v>3.5</v>
      </c>
      <c r="C994">
        <v>3</v>
      </c>
      <c r="D994">
        <v>0.05</v>
      </c>
    </row>
    <row r="995" spans="1:4" x14ac:dyDescent="0.25">
      <c r="A995">
        <v>9</v>
      </c>
      <c r="B995">
        <v>3.6</v>
      </c>
      <c r="C995">
        <v>3</v>
      </c>
      <c r="D995">
        <v>0.05</v>
      </c>
    </row>
    <row r="996" spans="1:4" x14ac:dyDescent="0.25">
      <c r="A996">
        <v>7.8</v>
      </c>
      <c r="B996">
        <v>2.2000000000000002</v>
      </c>
      <c r="C996">
        <v>3.2</v>
      </c>
      <c r="D996">
        <v>0.05</v>
      </c>
    </row>
    <row r="997" spans="1:4" x14ac:dyDescent="0.25">
      <c r="A997">
        <v>9.1</v>
      </c>
      <c r="B997">
        <v>2.5</v>
      </c>
      <c r="C997">
        <v>3.3</v>
      </c>
      <c r="D997">
        <v>0.05</v>
      </c>
    </row>
    <row r="998" spans="1:4" x14ac:dyDescent="0.25">
      <c r="A998">
        <v>11</v>
      </c>
      <c r="B998">
        <v>1.4</v>
      </c>
      <c r="C998">
        <v>3.4</v>
      </c>
      <c r="D998">
        <v>0.05</v>
      </c>
    </row>
    <row r="999" spans="1:4" x14ac:dyDescent="0.25">
      <c r="A999">
        <v>9.5</v>
      </c>
      <c r="B999">
        <v>1.7</v>
      </c>
      <c r="C999">
        <v>3.5</v>
      </c>
      <c r="D999">
        <v>0.05</v>
      </c>
    </row>
    <row r="1000" spans="1:4" x14ac:dyDescent="0.25">
      <c r="A1000">
        <v>8.4</v>
      </c>
      <c r="B1000">
        <v>1.8</v>
      </c>
      <c r="C1000">
        <v>3.5</v>
      </c>
      <c r="D1000">
        <v>0.05</v>
      </c>
    </row>
    <row r="1001" spans="1:4" x14ac:dyDescent="0.25">
      <c r="A1001">
        <v>7.9</v>
      </c>
      <c r="B1001">
        <v>3.7</v>
      </c>
      <c r="C1001">
        <v>3.5</v>
      </c>
      <c r="D1001">
        <v>0.05</v>
      </c>
    </row>
    <row r="1002" spans="1:4" x14ac:dyDescent="0.25">
      <c r="A1002">
        <v>8.6999999999999993</v>
      </c>
      <c r="B1002">
        <v>1.8</v>
      </c>
      <c r="C1002">
        <v>3.6</v>
      </c>
      <c r="D1002">
        <v>0.05</v>
      </c>
    </row>
    <row r="1003" spans="1:4" x14ac:dyDescent="0.25">
      <c r="A1003">
        <v>8.6999999999999993</v>
      </c>
      <c r="B1003">
        <v>3.7</v>
      </c>
      <c r="C1003">
        <v>3.6</v>
      </c>
      <c r="D1003">
        <v>0.05</v>
      </c>
    </row>
    <row r="1004" spans="1:4" x14ac:dyDescent="0.25">
      <c r="A1004">
        <v>9</v>
      </c>
      <c r="B1004">
        <v>7.8</v>
      </c>
      <c r="C1004">
        <v>3.6</v>
      </c>
      <c r="D1004">
        <v>0.05</v>
      </c>
    </row>
    <row r="1005" spans="1:4" x14ac:dyDescent="0.25">
      <c r="A1005">
        <v>10.8</v>
      </c>
      <c r="B1005">
        <v>8.9</v>
      </c>
      <c r="C1005">
        <v>3.6</v>
      </c>
      <c r="D1005">
        <v>0.05</v>
      </c>
    </row>
    <row r="1006" spans="1:4" x14ac:dyDescent="0.25">
      <c r="A1006">
        <v>11.1</v>
      </c>
      <c r="B1006">
        <v>1.2</v>
      </c>
      <c r="C1006">
        <v>3.7</v>
      </c>
      <c r="D1006">
        <v>0.05</v>
      </c>
    </row>
    <row r="1007" spans="1:4" x14ac:dyDescent="0.25">
      <c r="A1007">
        <v>8.9</v>
      </c>
      <c r="B1007">
        <v>1.5</v>
      </c>
      <c r="C1007">
        <v>3.7</v>
      </c>
      <c r="D1007">
        <v>0.05</v>
      </c>
    </row>
    <row r="1008" spans="1:4" x14ac:dyDescent="0.25">
      <c r="A1008">
        <v>9.1999999999999993</v>
      </c>
      <c r="B1008">
        <v>4.0999999999999996</v>
      </c>
      <c r="C1008">
        <v>3.7</v>
      </c>
      <c r="D1008">
        <v>0.05</v>
      </c>
    </row>
    <row r="1009" spans="1:4" x14ac:dyDescent="0.25">
      <c r="A1009">
        <v>8.6999999999999993</v>
      </c>
      <c r="B1009">
        <v>5.4</v>
      </c>
      <c r="C1009">
        <v>3.8</v>
      </c>
      <c r="D1009">
        <v>0.05</v>
      </c>
    </row>
    <row r="1010" spans="1:4" x14ac:dyDescent="0.25">
      <c r="A1010">
        <v>9.9</v>
      </c>
      <c r="B1010">
        <v>1.6</v>
      </c>
      <c r="C1010">
        <v>3.9</v>
      </c>
      <c r="D1010">
        <v>0.05</v>
      </c>
    </row>
    <row r="1011" spans="1:4" x14ac:dyDescent="0.25">
      <c r="A1011">
        <v>9.4</v>
      </c>
      <c r="B1011">
        <v>2.1</v>
      </c>
      <c r="C1011">
        <v>3.9</v>
      </c>
      <c r="D1011">
        <v>0.05</v>
      </c>
    </row>
    <row r="1012" spans="1:4" x14ac:dyDescent="0.25">
      <c r="A1012">
        <v>12.6</v>
      </c>
      <c r="B1012">
        <v>1</v>
      </c>
      <c r="C1012">
        <v>4</v>
      </c>
      <c r="D1012">
        <v>0.05</v>
      </c>
    </row>
    <row r="1013" spans="1:4" x14ac:dyDescent="0.25">
      <c r="A1013">
        <v>10</v>
      </c>
      <c r="B1013">
        <v>1.2</v>
      </c>
      <c r="C1013">
        <v>4</v>
      </c>
      <c r="D1013">
        <v>0.05</v>
      </c>
    </row>
    <row r="1014" spans="1:4" x14ac:dyDescent="0.25">
      <c r="A1014">
        <v>9.1</v>
      </c>
      <c r="B1014">
        <v>1.3</v>
      </c>
      <c r="C1014">
        <v>4.0999999999999996</v>
      </c>
      <c r="D1014">
        <v>0.05</v>
      </c>
    </row>
    <row r="1015" spans="1:4" x14ac:dyDescent="0.25">
      <c r="A1015">
        <v>8.6</v>
      </c>
      <c r="B1015">
        <v>1</v>
      </c>
      <c r="C1015">
        <v>4.2</v>
      </c>
      <c r="D1015">
        <v>0.05</v>
      </c>
    </row>
    <row r="1016" spans="1:4" x14ac:dyDescent="0.25">
      <c r="A1016">
        <v>9.8000000000000007</v>
      </c>
      <c r="B1016">
        <v>1.4</v>
      </c>
      <c r="C1016">
        <v>4.2</v>
      </c>
      <c r="D1016">
        <v>0.05</v>
      </c>
    </row>
    <row r="1017" spans="1:4" x14ac:dyDescent="0.25">
      <c r="A1017">
        <v>8.9</v>
      </c>
      <c r="B1017">
        <v>1.9</v>
      </c>
      <c r="C1017">
        <v>4.2</v>
      </c>
      <c r="D1017">
        <v>0.05</v>
      </c>
    </row>
    <row r="1018" spans="1:4" x14ac:dyDescent="0.25">
      <c r="A1018">
        <v>8.5</v>
      </c>
      <c r="B1018">
        <v>2.5</v>
      </c>
      <c r="C1018">
        <v>4.2</v>
      </c>
      <c r="D1018">
        <v>0.05</v>
      </c>
    </row>
    <row r="1019" spans="1:4" x14ac:dyDescent="0.25">
      <c r="A1019">
        <v>9.4</v>
      </c>
      <c r="B1019">
        <v>2.5</v>
      </c>
      <c r="C1019">
        <v>4.2</v>
      </c>
      <c r="D1019">
        <v>0.05</v>
      </c>
    </row>
    <row r="1020" spans="1:4" x14ac:dyDescent="0.25">
      <c r="A1020">
        <v>8.8000000000000007</v>
      </c>
      <c r="B1020">
        <v>12</v>
      </c>
      <c r="C1020">
        <v>4.3</v>
      </c>
      <c r="D1020">
        <v>0.05</v>
      </c>
    </row>
    <row r="1021" spans="1:4" x14ac:dyDescent="0.25">
      <c r="A1021">
        <v>9.5</v>
      </c>
      <c r="B1021">
        <v>1.2</v>
      </c>
      <c r="C1021">
        <v>4.4000000000000004</v>
      </c>
      <c r="D1021">
        <v>0.05</v>
      </c>
    </row>
    <row r="1022" spans="1:4" x14ac:dyDescent="0.25">
      <c r="A1022">
        <v>8.6</v>
      </c>
      <c r="B1022">
        <v>1.3</v>
      </c>
      <c r="C1022">
        <v>4.4000000000000004</v>
      </c>
      <c r="D1022">
        <v>0.05</v>
      </c>
    </row>
    <row r="1023" spans="1:4" x14ac:dyDescent="0.25">
      <c r="A1023">
        <v>9.5</v>
      </c>
      <c r="B1023">
        <v>1.4</v>
      </c>
      <c r="C1023">
        <v>4.4000000000000004</v>
      </c>
      <c r="D1023">
        <v>0.05</v>
      </c>
    </row>
    <row r="1024" spans="1:4" x14ac:dyDescent="0.25">
      <c r="A1024">
        <v>8</v>
      </c>
      <c r="B1024">
        <v>1.5</v>
      </c>
      <c r="C1024">
        <v>4.4000000000000004</v>
      </c>
      <c r="D1024">
        <v>0.05</v>
      </c>
    </row>
    <row r="1025" spans="1:4" x14ac:dyDescent="0.25">
      <c r="A1025">
        <v>9.6999999999999993</v>
      </c>
      <c r="B1025">
        <v>2.2000000000000002</v>
      </c>
      <c r="C1025">
        <v>4.4000000000000004</v>
      </c>
      <c r="D1025">
        <v>0.05</v>
      </c>
    </row>
    <row r="1026" spans="1:4" x14ac:dyDescent="0.25">
      <c r="A1026">
        <v>9.1999999999999993</v>
      </c>
      <c r="B1026">
        <v>3.1</v>
      </c>
      <c r="C1026">
        <v>4.4000000000000004</v>
      </c>
      <c r="D1026">
        <v>0.05</v>
      </c>
    </row>
    <row r="1027" spans="1:4" x14ac:dyDescent="0.25">
      <c r="A1027">
        <v>8.3000000000000007</v>
      </c>
      <c r="B1027">
        <v>4.8</v>
      </c>
      <c r="C1027">
        <v>4.4000000000000004</v>
      </c>
      <c r="D1027">
        <v>0.05</v>
      </c>
    </row>
    <row r="1028" spans="1:4" x14ac:dyDescent="0.25">
      <c r="A1028">
        <v>9.1999999999999993</v>
      </c>
      <c r="B1028">
        <v>1.2</v>
      </c>
      <c r="C1028">
        <v>4.5</v>
      </c>
      <c r="D1028">
        <v>0.05</v>
      </c>
    </row>
    <row r="1029" spans="1:4" x14ac:dyDescent="0.25">
      <c r="A1029">
        <v>7.3</v>
      </c>
      <c r="B1029">
        <v>1.4</v>
      </c>
      <c r="C1029">
        <v>4.5</v>
      </c>
      <c r="D1029">
        <v>0.05</v>
      </c>
    </row>
    <row r="1030" spans="1:4" x14ac:dyDescent="0.25">
      <c r="A1030">
        <v>8.5</v>
      </c>
      <c r="B1030">
        <v>1.5</v>
      </c>
      <c r="C1030">
        <v>4.5999999999999996</v>
      </c>
      <c r="D1030">
        <v>0.05</v>
      </c>
    </row>
    <row r="1031" spans="1:4" x14ac:dyDescent="0.25">
      <c r="A1031">
        <v>8.6</v>
      </c>
      <c r="B1031">
        <v>1.2</v>
      </c>
      <c r="C1031">
        <v>4.7</v>
      </c>
      <c r="D1031">
        <v>0.05</v>
      </c>
    </row>
    <row r="1032" spans="1:4" x14ac:dyDescent="0.25">
      <c r="A1032">
        <v>7.3</v>
      </c>
      <c r="B1032">
        <v>2</v>
      </c>
      <c r="C1032">
        <v>4.7</v>
      </c>
      <c r="D1032">
        <v>0.05</v>
      </c>
    </row>
    <row r="1033" spans="1:4" x14ac:dyDescent="0.25">
      <c r="A1033">
        <v>4</v>
      </c>
      <c r="B1033">
        <v>2.4</v>
      </c>
      <c r="C1033">
        <v>4.7</v>
      </c>
      <c r="D1033">
        <v>0.05</v>
      </c>
    </row>
    <row r="1034" spans="1:4" x14ac:dyDescent="0.25">
      <c r="A1034">
        <v>9.6</v>
      </c>
      <c r="B1034">
        <v>1.7</v>
      </c>
      <c r="C1034">
        <v>4.8</v>
      </c>
      <c r="D1034">
        <v>0.05</v>
      </c>
    </row>
    <row r="1035" spans="1:4" x14ac:dyDescent="0.25">
      <c r="A1035">
        <v>8.5</v>
      </c>
      <c r="B1035">
        <v>2.1</v>
      </c>
      <c r="C1035">
        <v>4.8</v>
      </c>
      <c r="D1035">
        <v>0.05</v>
      </c>
    </row>
    <row r="1036" spans="1:4" x14ac:dyDescent="0.25">
      <c r="A1036">
        <v>8.9</v>
      </c>
      <c r="B1036">
        <v>3.4</v>
      </c>
      <c r="C1036">
        <v>4.8</v>
      </c>
      <c r="D1036">
        <v>0.05</v>
      </c>
    </row>
    <row r="1037" spans="1:4" x14ac:dyDescent="0.25">
      <c r="A1037">
        <v>8.1</v>
      </c>
      <c r="B1037">
        <v>29.8</v>
      </c>
      <c r="C1037">
        <v>4.8</v>
      </c>
      <c r="D1037">
        <v>0.05</v>
      </c>
    </row>
    <row r="1038" spans="1:4" x14ac:dyDescent="0.25">
      <c r="A1038">
        <v>8.8000000000000007</v>
      </c>
      <c r="B1038">
        <v>3.1</v>
      </c>
      <c r="C1038">
        <v>4.9000000000000004</v>
      </c>
      <c r="D1038">
        <v>0.05</v>
      </c>
    </row>
    <row r="1039" spans="1:4" x14ac:dyDescent="0.25">
      <c r="A1039">
        <v>9.6</v>
      </c>
      <c r="B1039">
        <v>1.5</v>
      </c>
      <c r="C1039">
        <v>5</v>
      </c>
      <c r="D1039">
        <v>0.05</v>
      </c>
    </row>
    <row r="1040" spans="1:4" x14ac:dyDescent="0.25">
      <c r="A1040">
        <v>9.1</v>
      </c>
      <c r="B1040">
        <v>3.6</v>
      </c>
      <c r="C1040">
        <v>5</v>
      </c>
      <c r="D1040">
        <v>0.05</v>
      </c>
    </row>
    <row r="1041" spans="1:4" x14ac:dyDescent="0.25">
      <c r="A1041">
        <v>9.5</v>
      </c>
      <c r="B1041">
        <v>3.9</v>
      </c>
      <c r="C1041">
        <v>5</v>
      </c>
      <c r="D1041">
        <v>0.05</v>
      </c>
    </row>
    <row r="1042" spans="1:4" x14ac:dyDescent="0.25">
      <c r="A1042">
        <v>8.6999999999999993</v>
      </c>
      <c r="B1042">
        <v>4.8</v>
      </c>
      <c r="C1042">
        <v>5.0999999999999996</v>
      </c>
      <c r="D1042">
        <v>0.05</v>
      </c>
    </row>
    <row r="1043" spans="1:4" x14ac:dyDescent="0.25">
      <c r="A1043">
        <v>8</v>
      </c>
      <c r="B1043">
        <v>7.6</v>
      </c>
      <c r="C1043">
        <v>5.0999999999999996</v>
      </c>
      <c r="D1043">
        <v>0.05</v>
      </c>
    </row>
    <row r="1044" spans="1:4" x14ac:dyDescent="0.25">
      <c r="A1044">
        <v>9.1999999999999993</v>
      </c>
      <c r="B1044">
        <v>37.200000000000003</v>
      </c>
      <c r="C1044">
        <v>5.0999999999999996</v>
      </c>
      <c r="D1044">
        <v>0.05</v>
      </c>
    </row>
    <row r="1045" spans="1:4" x14ac:dyDescent="0.25">
      <c r="A1045">
        <v>8.5</v>
      </c>
      <c r="B1045">
        <v>2.2000000000000002</v>
      </c>
      <c r="C1045">
        <v>5.2</v>
      </c>
      <c r="D1045">
        <v>0.05</v>
      </c>
    </row>
    <row r="1046" spans="1:4" x14ac:dyDescent="0.25">
      <c r="A1046">
        <v>10.7</v>
      </c>
      <c r="B1046">
        <v>2.2999999999999998</v>
      </c>
      <c r="C1046">
        <v>5.2</v>
      </c>
      <c r="D1046">
        <v>0.05</v>
      </c>
    </row>
    <row r="1047" spans="1:4" x14ac:dyDescent="0.25">
      <c r="A1047">
        <v>9.8000000000000007</v>
      </c>
      <c r="B1047">
        <v>2.4</v>
      </c>
      <c r="C1047">
        <v>5.2</v>
      </c>
      <c r="D1047">
        <v>0.05</v>
      </c>
    </row>
    <row r="1048" spans="1:4" x14ac:dyDescent="0.25">
      <c r="A1048">
        <v>9.6</v>
      </c>
      <c r="B1048">
        <v>2.8</v>
      </c>
      <c r="C1048">
        <v>5.2</v>
      </c>
      <c r="D1048">
        <v>0.05</v>
      </c>
    </row>
    <row r="1049" spans="1:4" x14ac:dyDescent="0.25">
      <c r="A1049">
        <v>10</v>
      </c>
      <c r="B1049">
        <v>6.2</v>
      </c>
      <c r="C1049">
        <v>5.2</v>
      </c>
      <c r="D1049">
        <v>0.05</v>
      </c>
    </row>
    <row r="1050" spans="1:4" x14ac:dyDescent="0.25">
      <c r="A1050">
        <v>3.1</v>
      </c>
      <c r="B1050">
        <v>1.4</v>
      </c>
      <c r="C1050">
        <v>5.3</v>
      </c>
      <c r="D1050">
        <v>0.05</v>
      </c>
    </row>
    <row r="1051" spans="1:4" x14ac:dyDescent="0.25">
      <c r="A1051">
        <v>7.8</v>
      </c>
      <c r="B1051">
        <v>1.1000000000000001</v>
      </c>
      <c r="C1051">
        <v>5.4</v>
      </c>
      <c r="D1051">
        <v>0.05</v>
      </c>
    </row>
    <row r="1052" spans="1:4" x14ac:dyDescent="0.25">
      <c r="A1052">
        <v>8.4</v>
      </c>
      <c r="B1052">
        <v>1.6</v>
      </c>
      <c r="C1052">
        <v>5.4</v>
      </c>
      <c r="D1052">
        <v>0.05</v>
      </c>
    </row>
    <row r="1053" spans="1:4" x14ac:dyDescent="0.25">
      <c r="A1053">
        <v>9.6</v>
      </c>
      <c r="B1053">
        <v>1</v>
      </c>
      <c r="C1053">
        <v>5.6</v>
      </c>
      <c r="D1053">
        <v>0.05</v>
      </c>
    </row>
    <row r="1054" spans="1:4" x14ac:dyDescent="0.25">
      <c r="A1054">
        <v>10.5</v>
      </c>
      <c r="B1054">
        <v>1.2</v>
      </c>
      <c r="C1054">
        <v>5.7</v>
      </c>
      <c r="D1054">
        <v>0.05</v>
      </c>
    </row>
    <row r="1055" spans="1:4" x14ac:dyDescent="0.25">
      <c r="A1055">
        <v>9.1</v>
      </c>
      <c r="B1055">
        <v>1.6</v>
      </c>
      <c r="C1055">
        <v>5.8</v>
      </c>
      <c r="D1055">
        <v>0.05</v>
      </c>
    </row>
    <row r="1056" spans="1:4" x14ac:dyDescent="0.25">
      <c r="A1056">
        <v>9.1</v>
      </c>
      <c r="B1056">
        <v>1.6</v>
      </c>
      <c r="C1056">
        <v>5.8</v>
      </c>
      <c r="D1056">
        <v>0.05</v>
      </c>
    </row>
    <row r="1057" spans="1:4" x14ac:dyDescent="0.25">
      <c r="A1057">
        <v>11.3</v>
      </c>
      <c r="B1057">
        <v>1.7</v>
      </c>
      <c r="C1057">
        <v>5.8</v>
      </c>
      <c r="D1057">
        <v>0.05</v>
      </c>
    </row>
    <row r="1058" spans="1:4" x14ac:dyDescent="0.25">
      <c r="A1058">
        <v>8</v>
      </c>
      <c r="B1058">
        <v>4.5</v>
      </c>
      <c r="C1058">
        <v>5.8</v>
      </c>
      <c r="D1058">
        <v>0.05</v>
      </c>
    </row>
    <row r="1059" spans="1:4" x14ac:dyDescent="0.25">
      <c r="A1059">
        <v>9</v>
      </c>
      <c r="B1059">
        <v>1.1000000000000001</v>
      </c>
      <c r="C1059">
        <v>6.2</v>
      </c>
      <c r="D1059">
        <v>0.05</v>
      </c>
    </row>
    <row r="1060" spans="1:4" x14ac:dyDescent="0.25">
      <c r="A1060">
        <v>8.6</v>
      </c>
      <c r="B1060">
        <v>1.9</v>
      </c>
      <c r="C1060">
        <v>6.2</v>
      </c>
      <c r="D1060">
        <v>0.05</v>
      </c>
    </row>
    <row r="1061" spans="1:4" x14ac:dyDescent="0.25">
      <c r="A1061">
        <v>8.9</v>
      </c>
      <c r="B1061">
        <v>2.6</v>
      </c>
      <c r="C1061">
        <v>6.2</v>
      </c>
      <c r="D1061">
        <v>0.05</v>
      </c>
    </row>
    <row r="1062" spans="1:4" x14ac:dyDescent="0.25">
      <c r="A1062">
        <v>8.3000000000000007</v>
      </c>
      <c r="B1062">
        <v>1.3</v>
      </c>
      <c r="C1062">
        <v>6.3</v>
      </c>
      <c r="D1062">
        <v>0.05</v>
      </c>
    </row>
    <row r="1063" spans="1:4" x14ac:dyDescent="0.25">
      <c r="A1063">
        <v>8.6999999999999993</v>
      </c>
      <c r="B1063">
        <v>2.1</v>
      </c>
      <c r="C1063">
        <v>6.3</v>
      </c>
      <c r="D1063">
        <v>0.05</v>
      </c>
    </row>
    <row r="1064" spans="1:4" x14ac:dyDescent="0.25">
      <c r="A1064">
        <v>10.6</v>
      </c>
      <c r="B1064">
        <v>2.8</v>
      </c>
      <c r="C1064">
        <v>6.6</v>
      </c>
      <c r="D1064">
        <v>0.05</v>
      </c>
    </row>
    <row r="1065" spans="1:4" x14ac:dyDescent="0.25">
      <c r="A1065">
        <v>8.4</v>
      </c>
      <c r="B1065">
        <v>1.3</v>
      </c>
      <c r="C1065">
        <v>6.8</v>
      </c>
      <c r="D1065">
        <v>0.05</v>
      </c>
    </row>
    <row r="1066" spans="1:4" x14ac:dyDescent="0.25">
      <c r="A1066">
        <v>8.9</v>
      </c>
      <c r="B1066">
        <v>1.6</v>
      </c>
      <c r="C1066">
        <v>7</v>
      </c>
      <c r="D1066">
        <v>0.05</v>
      </c>
    </row>
    <row r="1067" spans="1:4" x14ac:dyDescent="0.25">
      <c r="A1067">
        <v>7.5</v>
      </c>
      <c r="B1067">
        <v>2</v>
      </c>
      <c r="C1067">
        <v>7</v>
      </c>
      <c r="D1067">
        <v>0.05</v>
      </c>
    </row>
    <row r="1068" spans="1:4" x14ac:dyDescent="0.25">
      <c r="A1068">
        <v>9.1999999999999993</v>
      </c>
      <c r="B1068">
        <v>1.1000000000000001</v>
      </c>
      <c r="C1068">
        <v>7.1</v>
      </c>
      <c r="D1068">
        <v>0.05</v>
      </c>
    </row>
    <row r="1069" spans="1:4" x14ac:dyDescent="0.25">
      <c r="A1069">
        <v>8</v>
      </c>
      <c r="B1069">
        <v>11.1</v>
      </c>
      <c r="C1069">
        <v>7.4</v>
      </c>
      <c r="D1069">
        <v>0.05</v>
      </c>
    </row>
    <row r="1070" spans="1:4" x14ac:dyDescent="0.25">
      <c r="A1070">
        <v>10</v>
      </c>
      <c r="B1070">
        <v>1.2</v>
      </c>
      <c r="C1070">
        <v>7.5</v>
      </c>
      <c r="D1070">
        <v>0.05</v>
      </c>
    </row>
    <row r="1071" spans="1:4" x14ac:dyDescent="0.25">
      <c r="A1071">
        <v>8.1</v>
      </c>
      <c r="B1071">
        <v>1.6</v>
      </c>
      <c r="C1071">
        <v>7.5</v>
      </c>
      <c r="D1071">
        <v>0.05</v>
      </c>
    </row>
    <row r="1072" spans="1:4" x14ac:dyDescent="0.25">
      <c r="A1072">
        <v>9.3000000000000007</v>
      </c>
      <c r="B1072">
        <v>1.3</v>
      </c>
      <c r="C1072">
        <v>7.6</v>
      </c>
      <c r="D1072">
        <v>0.05</v>
      </c>
    </row>
    <row r="1073" spans="1:4" x14ac:dyDescent="0.25">
      <c r="A1073">
        <v>10</v>
      </c>
      <c r="B1073">
        <v>1.5</v>
      </c>
      <c r="C1073">
        <v>7.6</v>
      </c>
      <c r="D1073">
        <v>0.05</v>
      </c>
    </row>
    <row r="1074" spans="1:4" x14ac:dyDescent="0.25">
      <c r="A1074">
        <v>9.3000000000000007</v>
      </c>
      <c r="B1074">
        <v>1.1000000000000001</v>
      </c>
      <c r="C1074">
        <v>7.8</v>
      </c>
      <c r="D1074">
        <v>0.05</v>
      </c>
    </row>
    <row r="1075" spans="1:4" x14ac:dyDescent="0.25">
      <c r="A1075">
        <v>8.1</v>
      </c>
      <c r="B1075">
        <v>1.3</v>
      </c>
      <c r="C1075">
        <v>7.9</v>
      </c>
      <c r="D1075">
        <v>0.05</v>
      </c>
    </row>
    <row r="1076" spans="1:4" x14ac:dyDescent="0.25">
      <c r="A1076">
        <v>9.4</v>
      </c>
      <c r="B1076">
        <v>1.8</v>
      </c>
      <c r="C1076">
        <v>8</v>
      </c>
      <c r="D1076">
        <v>0.05</v>
      </c>
    </row>
    <row r="1077" spans="1:4" x14ac:dyDescent="0.25">
      <c r="A1077">
        <v>7.8</v>
      </c>
      <c r="B1077">
        <v>1.6</v>
      </c>
      <c r="C1077">
        <v>8.3000000000000007</v>
      </c>
      <c r="D1077">
        <v>0.05</v>
      </c>
    </row>
    <row r="1078" spans="1:4" x14ac:dyDescent="0.25">
      <c r="A1078">
        <v>8</v>
      </c>
      <c r="B1078">
        <v>2.9</v>
      </c>
      <c r="C1078">
        <v>8.3000000000000007</v>
      </c>
      <c r="D1078">
        <v>0.05</v>
      </c>
    </row>
    <row r="1079" spans="1:4" x14ac:dyDescent="0.25">
      <c r="A1079">
        <v>8.6999999999999993</v>
      </c>
      <c r="B1079">
        <v>2.2999999999999998</v>
      </c>
      <c r="C1079">
        <v>8.4</v>
      </c>
      <c r="D1079">
        <v>0.05</v>
      </c>
    </row>
    <row r="1080" spans="1:4" x14ac:dyDescent="0.25">
      <c r="A1080">
        <v>8.6</v>
      </c>
      <c r="B1080">
        <v>1.4</v>
      </c>
      <c r="C1080">
        <v>8.6</v>
      </c>
      <c r="D1080">
        <v>0.05</v>
      </c>
    </row>
    <row r="1081" spans="1:4" x14ac:dyDescent="0.25">
      <c r="A1081">
        <v>8</v>
      </c>
      <c r="B1081">
        <v>4.4000000000000004</v>
      </c>
      <c r="C1081">
        <v>8.6999999999999993</v>
      </c>
      <c r="D1081">
        <v>0.05</v>
      </c>
    </row>
    <row r="1082" spans="1:4" x14ac:dyDescent="0.25">
      <c r="A1082">
        <v>9.1999999999999993</v>
      </c>
      <c r="B1082">
        <v>1.3</v>
      </c>
      <c r="C1082">
        <v>9</v>
      </c>
      <c r="D1082">
        <v>0.05</v>
      </c>
    </row>
    <row r="1083" spans="1:4" x14ac:dyDescent="0.25">
      <c r="A1083">
        <v>8</v>
      </c>
      <c r="B1083">
        <v>1.7</v>
      </c>
      <c r="C1083">
        <v>9</v>
      </c>
      <c r="D1083">
        <v>0.05</v>
      </c>
    </row>
    <row r="1084" spans="1:4" x14ac:dyDescent="0.25">
      <c r="A1084">
        <v>11.2</v>
      </c>
      <c r="B1084">
        <v>12.1</v>
      </c>
      <c r="C1084">
        <v>9</v>
      </c>
      <c r="D1084">
        <v>0.05</v>
      </c>
    </row>
    <row r="1085" spans="1:4" x14ac:dyDescent="0.25">
      <c r="A1085">
        <v>9.1</v>
      </c>
      <c r="B1085">
        <v>1.9</v>
      </c>
      <c r="C1085">
        <v>9.4</v>
      </c>
      <c r="D1085">
        <v>0.05</v>
      </c>
    </row>
    <row r="1086" spans="1:4" x14ac:dyDescent="0.25">
      <c r="A1086">
        <v>8.9</v>
      </c>
      <c r="B1086">
        <v>1</v>
      </c>
      <c r="C1086">
        <v>9.8000000000000007</v>
      </c>
      <c r="D1086">
        <v>0.05</v>
      </c>
    </row>
    <row r="1087" spans="1:4" x14ac:dyDescent="0.25">
      <c r="A1087">
        <v>7.6</v>
      </c>
      <c r="B1087">
        <v>1.4</v>
      </c>
      <c r="C1087">
        <v>9.8000000000000007</v>
      </c>
      <c r="D1087">
        <v>0.05</v>
      </c>
    </row>
    <row r="1088" spans="1:4" x14ac:dyDescent="0.25">
      <c r="A1088">
        <v>7.8</v>
      </c>
      <c r="B1088">
        <v>2.9</v>
      </c>
      <c r="C1088">
        <v>9.9</v>
      </c>
      <c r="D1088">
        <v>0.05</v>
      </c>
    </row>
    <row r="1089" spans="1:4" x14ac:dyDescent="0.25">
      <c r="A1089">
        <v>9.5</v>
      </c>
      <c r="B1089">
        <v>1.5</v>
      </c>
      <c r="C1089">
        <v>10.6</v>
      </c>
      <c r="D1089">
        <v>0.05</v>
      </c>
    </row>
    <row r="1090" spans="1:4" x14ac:dyDescent="0.25">
      <c r="A1090">
        <v>8.4</v>
      </c>
      <c r="B1090">
        <v>3.6</v>
      </c>
      <c r="C1090">
        <v>10.6</v>
      </c>
      <c r="D1090">
        <v>0.05</v>
      </c>
    </row>
    <row r="1091" spans="1:4" x14ac:dyDescent="0.25">
      <c r="A1091">
        <v>8.5</v>
      </c>
      <c r="B1091">
        <v>1.2</v>
      </c>
      <c r="C1091">
        <v>10.8</v>
      </c>
      <c r="D1091">
        <v>0.05</v>
      </c>
    </row>
    <row r="1092" spans="1:4" x14ac:dyDescent="0.25">
      <c r="A1092">
        <v>7.6</v>
      </c>
      <c r="B1092">
        <v>19.5</v>
      </c>
      <c r="C1092">
        <v>10.8</v>
      </c>
      <c r="D1092">
        <v>0.05</v>
      </c>
    </row>
    <row r="1093" spans="1:4" x14ac:dyDescent="0.25">
      <c r="A1093">
        <v>7.6</v>
      </c>
      <c r="B1093">
        <v>31.5</v>
      </c>
      <c r="C1093">
        <v>10.8</v>
      </c>
      <c r="D1093">
        <v>0.05</v>
      </c>
    </row>
    <row r="1094" spans="1:4" x14ac:dyDescent="0.25">
      <c r="A1094">
        <v>8.3000000000000007</v>
      </c>
      <c r="B1094">
        <v>1.5</v>
      </c>
      <c r="C1094">
        <v>11.2</v>
      </c>
      <c r="D1094">
        <v>0.05</v>
      </c>
    </row>
    <row r="1095" spans="1:4" x14ac:dyDescent="0.25">
      <c r="A1095">
        <v>8.1999999999999993</v>
      </c>
      <c r="B1095">
        <v>1.3</v>
      </c>
      <c r="C1095">
        <v>11.3</v>
      </c>
      <c r="D1095">
        <v>0.05</v>
      </c>
    </row>
    <row r="1096" spans="1:4" x14ac:dyDescent="0.25">
      <c r="A1096">
        <v>7.8</v>
      </c>
      <c r="B1096">
        <v>4.5999999999999996</v>
      </c>
      <c r="C1096">
        <v>11.3</v>
      </c>
      <c r="D1096">
        <v>0.05</v>
      </c>
    </row>
    <row r="1097" spans="1:4" x14ac:dyDescent="0.25">
      <c r="A1097">
        <v>8.4</v>
      </c>
      <c r="B1097">
        <v>1.7</v>
      </c>
      <c r="C1097">
        <v>11.4</v>
      </c>
      <c r="D1097">
        <v>0.05</v>
      </c>
    </row>
    <row r="1098" spans="1:4" x14ac:dyDescent="0.25">
      <c r="A1098">
        <v>9.1</v>
      </c>
      <c r="B1098">
        <v>1.9</v>
      </c>
      <c r="C1098">
        <v>11.4</v>
      </c>
      <c r="D1098">
        <v>0.05</v>
      </c>
    </row>
    <row r="1099" spans="1:4" x14ac:dyDescent="0.25">
      <c r="A1099">
        <v>9.5</v>
      </c>
      <c r="B1099">
        <v>2</v>
      </c>
      <c r="C1099">
        <v>11.4</v>
      </c>
      <c r="D1099">
        <v>0.05</v>
      </c>
    </row>
    <row r="1100" spans="1:4" x14ac:dyDescent="0.25">
      <c r="A1100">
        <v>9.6</v>
      </c>
      <c r="B1100">
        <v>2.6</v>
      </c>
      <c r="C1100">
        <v>11.4</v>
      </c>
      <c r="D1100">
        <v>0.05</v>
      </c>
    </row>
    <row r="1101" spans="1:4" x14ac:dyDescent="0.25">
      <c r="A1101">
        <v>8.6999999999999993</v>
      </c>
      <c r="B1101">
        <v>1.5</v>
      </c>
      <c r="C1101">
        <v>11.5</v>
      </c>
      <c r="D1101">
        <v>0.05</v>
      </c>
    </row>
    <row r="1102" spans="1:4" x14ac:dyDescent="0.25">
      <c r="A1102">
        <v>9.6</v>
      </c>
      <c r="B1102">
        <v>2</v>
      </c>
      <c r="C1102">
        <v>11.6</v>
      </c>
      <c r="D1102">
        <v>0.05</v>
      </c>
    </row>
    <row r="1103" spans="1:4" x14ac:dyDescent="0.25">
      <c r="A1103">
        <v>7.5</v>
      </c>
      <c r="B1103">
        <v>3.7</v>
      </c>
      <c r="C1103">
        <v>11.8</v>
      </c>
      <c r="D1103">
        <v>0.05</v>
      </c>
    </row>
    <row r="1104" spans="1:4" x14ac:dyDescent="0.25">
      <c r="A1104">
        <v>7.8</v>
      </c>
      <c r="B1104">
        <v>1.2</v>
      </c>
      <c r="C1104">
        <v>12.1</v>
      </c>
      <c r="D1104">
        <v>0.05</v>
      </c>
    </row>
    <row r="1105" spans="1:4" x14ac:dyDescent="0.25">
      <c r="A1105">
        <v>6.1</v>
      </c>
      <c r="B1105">
        <v>1</v>
      </c>
      <c r="C1105">
        <v>12.2</v>
      </c>
      <c r="D1105">
        <v>0.05</v>
      </c>
    </row>
    <row r="1106" spans="1:4" x14ac:dyDescent="0.25">
      <c r="A1106">
        <v>7</v>
      </c>
      <c r="B1106">
        <v>1</v>
      </c>
      <c r="C1106">
        <v>12.3</v>
      </c>
      <c r="D1106">
        <v>0.05</v>
      </c>
    </row>
    <row r="1107" spans="1:4" x14ac:dyDescent="0.25">
      <c r="A1107">
        <v>7.5</v>
      </c>
      <c r="B1107">
        <v>1.5</v>
      </c>
      <c r="C1107">
        <v>12.4</v>
      </c>
      <c r="D1107">
        <v>0.05</v>
      </c>
    </row>
    <row r="1108" spans="1:4" x14ac:dyDescent="0.25">
      <c r="A1108">
        <v>7.2</v>
      </c>
      <c r="B1108">
        <v>1.1000000000000001</v>
      </c>
      <c r="C1108">
        <v>12.5</v>
      </c>
      <c r="D1108">
        <v>0.05</v>
      </c>
    </row>
    <row r="1109" spans="1:4" x14ac:dyDescent="0.25">
      <c r="A1109">
        <v>9.1</v>
      </c>
      <c r="B1109">
        <v>35</v>
      </c>
      <c r="C1109">
        <v>12.6</v>
      </c>
      <c r="D1109">
        <v>0.05</v>
      </c>
    </row>
    <row r="1110" spans="1:4" x14ac:dyDescent="0.25">
      <c r="A1110">
        <v>8.4</v>
      </c>
      <c r="B1110">
        <v>13.3</v>
      </c>
      <c r="C1110">
        <v>13</v>
      </c>
      <c r="D1110">
        <v>0.05</v>
      </c>
    </row>
    <row r="1111" spans="1:4" x14ac:dyDescent="0.25">
      <c r="A1111">
        <v>9.4</v>
      </c>
      <c r="B1111">
        <v>1.1000000000000001</v>
      </c>
      <c r="C1111">
        <v>13.4</v>
      </c>
      <c r="D1111">
        <v>0.05</v>
      </c>
    </row>
    <row r="1112" spans="1:4" x14ac:dyDescent="0.25">
      <c r="A1112">
        <v>8.5</v>
      </c>
      <c r="B1112">
        <v>2.2999999999999998</v>
      </c>
      <c r="C1112">
        <v>13.4</v>
      </c>
      <c r="D1112">
        <v>0.05</v>
      </c>
    </row>
    <row r="1113" spans="1:4" x14ac:dyDescent="0.25">
      <c r="A1113">
        <v>8.1999999999999993</v>
      </c>
      <c r="B1113">
        <v>1.4</v>
      </c>
      <c r="C1113">
        <v>13.6</v>
      </c>
      <c r="D1113">
        <v>0.05</v>
      </c>
    </row>
    <row r="1114" spans="1:4" x14ac:dyDescent="0.25">
      <c r="A1114">
        <v>7.8</v>
      </c>
      <c r="B1114">
        <v>1.5</v>
      </c>
      <c r="C1114">
        <v>13.6</v>
      </c>
      <c r="D1114">
        <v>0.05</v>
      </c>
    </row>
    <row r="1115" spans="1:4" x14ac:dyDescent="0.25">
      <c r="A1115">
        <v>9.9</v>
      </c>
      <c r="B1115">
        <v>7.7</v>
      </c>
      <c r="C1115">
        <v>13.6</v>
      </c>
      <c r="D1115">
        <v>0.05</v>
      </c>
    </row>
    <row r="1116" spans="1:4" x14ac:dyDescent="0.25">
      <c r="A1116">
        <v>8.4</v>
      </c>
      <c r="B1116">
        <v>12</v>
      </c>
      <c r="C1116">
        <v>13.7</v>
      </c>
      <c r="D1116">
        <v>0.05</v>
      </c>
    </row>
    <row r="1117" spans="1:4" x14ac:dyDescent="0.25">
      <c r="A1117">
        <v>8.1999999999999993</v>
      </c>
      <c r="B1117">
        <v>1.5</v>
      </c>
      <c r="C1117">
        <v>13.8</v>
      </c>
      <c r="D1117">
        <v>0.05</v>
      </c>
    </row>
    <row r="1118" spans="1:4" x14ac:dyDescent="0.25">
      <c r="A1118">
        <v>10</v>
      </c>
      <c r="B1118">
        <v>1.6</v>
      </c>
      <c r="C1118">
        <v>13.9</v>
      </c>
      <c r="D1118">
        <v>0.05</v>
      </c>
    </row>
    <row r="1119" spans="1:4" x14ac:dyDescent="0.25">
      <c r="A1119">
        <v>8.8000000000000007</v>
      </c>
      <c r="B1119">
        <v>1.5</v>
      </c>
      <c r="C1119">
        <v>14.3</v>
      </c>
      <c r="D1119">
        <v>0.05</v>
      </c>
    </row>
    <row r="1120" spans="1:4" x14ac:dyDescent="0.25">
      <c r="A1120">
        <v>9</v>
      </c>
      <c r="B1120">
        <v>2.1</v>
      </c>
      <c r="C1120">
        <v>14.4</v>
      </c>
      <c r="D1120">
        <v>0.05</v>
      </c>
    </row>
    <row r="1121" spans="1:4" x14ac:dyDescent="0.25">
      <c r="A1121">
        <v>8.6</v>
      </c>
      <c r="B1121">
        <v>24.2</v>
      </c>
      <c r="C1121">
        <v>14.4</v>
      </c>
      <c r="D1121">
        <v>0.05</v>
      </c>
    </row>
    <row r="1122" spans="1:4" x14ac:dyDescent="0.25">
      <c r="A1122">
        <v>7.6</v>
      </c>
      <c r="B1122">
        <v>1.8</v>
      </c>
      <c r="C1122">
        <v>14.5</v>
      </c>
      <c r="D1122">
        <v>0.05</v>
      </c>
    </row>
    <row r="1123" spans="1:4" x14ac:dyDescent="0.25">
      <c r="A1123">
        <v>9.1999999999999993</v>
      </c>
      <c r="B1123">
        <v>1.5</v>
      </c>
      <c r="C1123">
        <v>14.6</v>
      </c>
      <c r="D1123">
        <v>0.05</v>
      </c>
    </row>
    <row r="1124" spans="1:4" x14ac:dyDescent="0.25">
      <c r="A1124">
        <v>8.3000000000000007</v>
      </c>
      <c r="B1124">
        <v>9.5</v>
      </c>
      <c r="C1124">
        <v>14.6</v>
      </c>
      <c r="D1124">
        <v>0.05</v>
      </c>
    </row>
    <row r="1125" spans="1:4" x14ac:dyDescent="0.25">
      <c r="A1125">
        <v>10.1</v>
      </c>
      <c r="B1125">
        <v>1.1000000000000001</v>
      </c>
      <c r="C1125">
        <v>14.8</v>
      </c>
      <c r="D1125">
        <v>0.05</v>
      </c>
    </row>
    <row r="1126" spans="1:4" x14ac:dyDescent="0.25">
      <c r="A1126">
        <v>9</v>
      </c>
      <c r="B1126">
        <v>1.3</v>
      </c>
      <c r="C1126">
        <v>14.8</v>
      </c>
      <c r="D1126">
        <v>0.05</v>
      </c>
    </row>
    <row r="1127" spans="1:4" x14ac:dyDescent="0.25">
      <c r="A1127">
        <v>8.3000000000000007</v>
      </c>
      <c r="B1127">
        <v>15.1</v>
      </c>
      <c r="C1127">
        <v>15.7</v>
      </c>
      <c r="D1127">
        <v>0.05</v>
      </c>
    </row>
    <row r="1128" spans="1:4" x14ac:dyDescent="0.25">
      <c r="A1128">
        <v>6.7</v>
      </c>
      <c r="B1128">
        <v>1.1000000000000001</v>
      </c>
      <c r="C1128">
        <v>16.2</v>
      </c>
      <c r="D1128">
        <v>0.05</v>
      </c>
    </row>
    <row r="1129" spans="1:4" x14ac:dyDescent="0.25">
      <c r="A1129">
        <v>8</v>
      </c>
      <c r="B1129">
        <v>1.3</v>
      </c>
      <c r="C1129">
        <v>16.3</v>
      </c>
      <c r="D1129">
        <v>0.05</v>
      </c>
    </row>
    <row r="1130" spans="1:4" x14ac:dyDescent="0.25">
      <c r="A1130">
        <v>10.1</v>
      </c>
      <c r="B1130">
        <v>3.6</v>
      </c>
      <c r="C1130">
        <v>16.3</v>
      </c>
      <c r="D1130">
        <v>0.05</v>
      </c>
    </row>
    <row r="1131" spans="1:4" x14ac:dyDescent="0.25">
      <c r="A1131">
        <v>7.8</v>
      </c>
      <c r="B1131">
        <v>4.7</v>
      </c>
      <c r="C1131">
        <v>16.3</v>
      </c>
      <c r="D1131">
        <v>0.05</v>
      </c>
    </row>
    <row r="1132" spans="1:4" x14ac:dyDescent="0.25">
      <c r="A1132">
        <v>8.8000000000000007</v>
      </c>
      <c r="B1132">
        <v>1.6</v>
      </c>
      <c r="C1132">
        <v>18.3</v>
      </c>
      <c r="D1132">
        <v>0.05</v>
      </c>
    </row>
    <row r="1133" spans="1:4" x14ac:dyDescent="0.25">
      <c r="A1133">
        <v>9.5</v>
      </c>
      <c r="B1133">
        <v>1.2</v>
      </c>
      <c r="C1133">
        <v>18.5</v>
      </c>
      <c r="D1133">
        <v>0.05</v>
      </c>
    </row>
    <row r="1134" spans="1:4" x14ac:dyDescent="0.25">
      <c r="A1134">
        <v>10.1</v>
      </c>
      <c r="B1134">
        <v>1.6</v>
      </c>
      <c r="C1134">
        <v>19.600000000000001</v>
      </c>
      <c r="D1134">
        <v>0.05</v>
      </c>
    </row>
    <row r="1135" spans="1:4" x14ac:dyDescent="0.25">
      <c r="A1135">
        <v>9.3000000000000007</v>
      </c>
      <c r="B1135">
        <v>1</v>
      </c>
      <c r="C1135">
        <v>20</v>
      </c>
      <c r="D1135">
        <v>0.05</v>
      </c>
    </row>
    <row r="1136" spans="1:4" x14ac:dyDescent="0.25">
      <c r="A1136">
        <v>8.3000000000000007</v>
      </c>
      <c r="B1136">
        <v>3</v>
      </c>
      <c r="C1136">
        <v>20.3</v>
      </c>
      <c r="D1136">
        <v>0.05</v>
      </c>
    </row>
    <row r="1137" spans="1:4" x14ac:dyDescent="0.25">
      <c r="A1137">
        <v>9.5</v>
      </c>
      <c r="B1137">
        <v>1.2</v>
      </c>
      <c r="C1137">
        <v>20.7</v>
      </c>
      <c r="D1137">
        <v>0.05</v>
      </c>
    </row>
    <row r="1138" spans="1:4" x14ac:dyDescent="0.25">
      <c r="A1138">
        <v>9.4</v>
      </c>
      <c r="B1138">
        <v>1.3</v>
      </c>
      <c r="C1138">
        <v>21.1</v>
      </c>
      <c r="D1138">
        <v>0.05</v>
      </c>
    </row>
    <row r="1139" spans="1:4" x14ac:dyDescent="0.25">
      <c r="A1139">
        <v>8.3000000000000007</v>
      </c>
      <c r="B1139">
        <v>1.4</v>
      </c>
      <c r="C1139">
        <v>21.5</v>
      </c>
      <c r="D1139">
        <v>0.05</v>
      </c>
    </row>
    <row r="1140" spans="1:4" x14ac:dyDescent="0.25">
      <c r="A1140">
        <v>9.1</v>
      </c>
      <c r="B1140">
        <v>1.3</v>
      </c>
      <c r="C1140">
        <v>21.6</v>
      </c>
      <c r="D1140">
        <v>0.05</v>
      </c>
    </row>
    <row r="1141" spans="1:4" x14ac:dyDescent="0.25">
      <c r="A1141">
        <v>8.4</v>
      </c>
      <c r="B1141">
        <v>2</v>
      </c>
      <c r="C1141">
        <v>21.8</v>
      </c>
      <c r="D1141">
        <v>0.05</v>
      </c>
    </row>
    <row r="1142" spans="1:4" x14ac:dyDescent="0.25">
      <c r="A1142">
        <v>9</v>
      </c>
      <c r="B1142">
        <v>5.6</v>
      </c>
      <c r="C1142">
        <v>21.8</v>
      </c>
      <c r="D1142">
        <v>0.05</v>
      </c>
    </row>
    <row r="1143" spans="1:4" x14ac:dyDescent="0.25">
      <c r="A1143">
        <v>8.6</v>
      </c>
      <c r="B1143">
        <v>3</v>
      </c>
      <c r="C1143">
        <v>22.1</v>
      </c>
      <c r="D1143">
        <v>0.05</v>
      </c>
    </row>
    <row r="1144" spans="1:4" x14ac:dyDescent="0.25">
      <c r="A1144">
        <v>8.1999999999999993</v>
      </c>
      <c r="B1144">
        <v>2.7</v>
      </c>
      <c r="C1144">
        <v>22.7</v>
      </c>
      <c r="D1144">
        <v>0.05</v>
      </c>
    </row>
    <row r="1145" spans="1:4" x14ac:dyDescent="0.25">
      <c r="A1145">
        <v>9.1</v>
      </c>
      <c r="B1145">
        <v>1.2</v>
      </c>
      <c r="C1145">
        <v>23.3</v>
      </c>
      <c r="D1145">
        <v>0.05</v>
      </c>
    </row>
    <row r="1146" spans="1:4" x14ac:dyDescent="0.25">
      <c r="A1146">
        <v>8.1999999999999993</v>
      </c>
      <c r="B1146">
        <v>1.1000000000000001</v>
      </c>
      <c r="C1146">
        <v>23.9</v>
      </c>
      <c r="D1146">
        <v>0.05</v>
      </c>
    </row>
    <row r="1147" spans="1:4" x14ac:dyDescent="0.25">
      <c r="A1147">
        <v>8.3000000000000007</v>
      </c>
      <c r="B1147">
        <v>1.4</v>
      </c>
      <c r="C1147">
        <v>25.2</v>
      </c>
      <c r="D1147">
        <v>0.05</v>
      </c>
    </row>
    <row r="1148" spans="1:4" x14ac:dyDescent="0.25">
      <c r="A1148">
        <v>8.9</v>
      </c>
      <c r="B1148">
        <v>1.5</v>
      </c>
      <c r="C1148">
        <v>26.6</v>
      </c>
      <c r="D1148">
        <v>0.05</v>
      </c>
    </row>
    <row r="1149" spans="1:4" x14ac:dyDescent="0.25">
      <c r="A1149">
        <v>9.4</v>
      </c>
      <c r="B1149">
        <v>1.5</v>
      </c>
      <c r="C1149">
        <v>26.7</v>
      </c>
      <c r="D1149">
        <v>0.05</v>
      </c>
    </row>
    <row r="1150" spans="1:4" x14ac:dyDescent="0.25">
      <c r="A1150">
        <v>8.4</v>
      </c>
      <c r="B1150">
        <v>1.3</v>
      </c>
      <c r="C1150">
        <v>26.8</v>
      </c>
      <c r="D1150">
        <v>0.05</v>
      </c>
    </row>
    <row r="1151" spans="1:4" x14ac:dyDescent="0.25">
      <c r="A1151">
        <v>8.5</v>
      </c>
      <c r="B1151">
        <v>1.6</v>
      </c>
      <c r="C1151">
        <v>27</v>
      </c>
      <c r="D1151">
        <v>0.05</v>
      </c>
    </row>
    <row r="1152" spans="1:4" x14ac:dyDescent="0.25">
      <c r="A1152">
        <v>8.9</v>
      </c>
      <c r="B1152">
        <v>2.1</v>
      </c>
      <c r="C1152">
        <v>27.1</v>
      </c>
      <c r="D1152">
        <v>0.05</v>
      </c>
    </row>
    <row r="1153" spans="1:4" x14ac:dyDescent="0.25">
      <c r="A1153">
        <v>9.8000000000000007</v>
      </c>
      <c r="B1153">
        <v>1.1000000000000001</v>
      </c>
      <c r="C1153">
        <v>28.3</v>
      </c>
      <c r="D1153">
        <v>0.05</v>
      </c>
    </row>
    <row r="1154" spans="1:4" x14ac:dyDescent="0.25">
      <c r="A1154">
        <v>8.3000000000000007</v>
      </c>
      <c r="B1154">
        <v>17.100000000000001</v>
      </c>
      <c r="C1154">
        <v>29.1</v>
      </c>
      <c r="D1154">
        <v>0.05</v>
      </c>
    </row>
    <row r="1155" spans="1:4" x14ac:dyDescent="0.25">
      <c r="A1155">
        <v>8.1</v>
      </c>
      <c r="B1155">
        <v>1.2</v>
      </c>
      <c r="C1155">
        <v>29.5</v>
      </c>
      <c r="D1155">
        <v>0.05</v>
      </c>
    </row>
    <row r="1156" spans="1:4" x14ac:dyDescent="0.25">
      <c r="A1156">
        <v>9</v>
      </c>
      <c r="B1156">
        <v>1.6</v>
      </c>
      <c r="C1156">
        <v>29.7</v>
      </c>
      <c r="D1156">
        <v>0.05</v>
      </c>
    </row>
    <row r="1157" spans="1:4" x14ac:dyDescent="0.25">
      <c r="A1157">
        <v>8</v>
      </c>
      <c r="B1157">
        <v>1.5</v>
      </c>
      <c r="C1157">
        <v>30.7</v>
      </c>
      <c r="D1157">
        <v>0.05</v>
      </c>
    </row>
    <row r="1158" spans="1:4" x14ac:dyDescent="0.25">
      <c r="A1158">
        <v>8.5</v>
      </c>
      <c r="B1158">
        <v>1.5</v>
      </c>
      <c r="C1158">
        <v>31.8</v>
      </c>
      <c r="D1158">
        <v>0.05</v>
      </c>
    </row>
    <row r="1159" spans="1:4" x14ac:dyDescent="0.25">
      <c r="A1159">
        <v>8.9</v>
      </c>
      <c r="B1159">
        <v>1</v>
      </c>
      <c r="C1159">
        <v>33.200000000000003</v>
      </c>
      <c r="D1159">
        <v>0.05</v>
      </c>
    </row>
    <row r="1160" spans="1:4" x14ac:dyDescent="0.25">
      <c r="A1160">
        <v>9.5</v>
      </c>
      <c r="B1160">
        <v>1</v>
      </c>
      <c r="C1160">
        <v>33.200000000000003</v>
      </c>
      <c r="D1160">
        <v>0.05</v>
      </c>
    </row>
    <row r="1161" spans="1:4" x14ac:dyDescent="0.25">
      <c r="A1161">
        <v>7</v>
      </c>
      <c r="B1161">
        <v>10.199999999999999</v>
      </c>
      <c r="C1161">
        <v>34.4</v>
      </c>
      <c r="D1161">
        <v>0.05</v>
      </c>
    </row>
    <row r="1162" spans="1:4" x14ac:dyDescent="0.25">
      <c r="A1162">
        <v>8</v>
      </c>
      <c r="B1162">
        <v>5.4</v>
      </c>
      <c r="C1162">
        <v>34.5</v>
      </c>
      <c r="D1162">
        <v>0.05</v>
      </c>
    </row>
    <row r="1163" spans="1:4" x14ac:dyDescent="0.25">
      <c r="A1163">
        <v>9</v>
      </c>
      <c r="B1163">
        <v>1</v>
      </c>
      <c r="C1163">
        <v>34.6</v>
      </c>
      <c r="D1163">
        <v>0.05</v>
      </c>
    </row>
    <row r="1164" spans="1:4" x14ac:dyDescent="0.25">
      <c r="A1164">
        <v>8.4</v>
      </c>
      <c r="B1164">
        <v>5</v>
      </c>
      <c r="C1164">
        <v>35.6</v>
      </c>
      <c r="D1164">
        <v>0.05</v>
      </c>
    </row>
    <row r="1165" spans="1:4" x14ac:dyDescent="0.25">
      <c r="A1165">
        <v>7.7</v>
      </c>
      <c r="B1165">
        <v>2.2999999999999998</v>
      </c>
      <c r="C1165">
        <v>35.799999999999997</v>
      </c>
      <c r="D1165">
        <v>0.05</v>
      </c>
    </row>
    <row r="1166" spans="1:4" x14ac:dyDescent="0.25">
      <c r="A1166">
        <v>8.1999999999999993</v>
      </c>
      <c r="B1166">
        <v>4</v>
      </c>
      <c r="C1166">
        <v>36.799999999999997</v>
      </c>
      <c r="D1166">
        <v>0.05</v>
      </c>
    </row>
    <row r="1167" spans="1:4" x14ac:dyDescent="0.25">
      <c r="A1167">
        <v>7.9</v>
      </c>
      <c r="B1167">
        <v>1.9</v>
      </c>
      <c r="C1167">
        <v>37.299999999999997</v>
      </c>
      <c r="D1167">
        <v>0.05</v>
      </c>
    </row>
    <row r="1168" spans="1:4" x14ac:dyDescent="0.25">
      <c r="A1168">
        <v>8.4</v>
      </c>
      <c r="B1168">
        <v>1.2</v>
      </c>
      <c r="C1168">
        <v>37.4</v>
      </c>
      <c r="D1168">
        <v>0.05</v>
      </c>
    </row>
    <row r="1169" spans="1:4" x14ac:dyDescent="0.25">
      <c r="A1169">
        <v>9.6</v>
      </c>
      <c r="B1169">
        <v>1.6</v>
      </c>
      <c r="C1169">
        <v>39.5</v>
      </c>
      <c r="D1169">
        <v>0.05</v>
      </c>
    </row>
    <row r="1170" spans="1:4" x14ac:dyDescent="0.25">
      <c r="A1170">
        <v>9</v>
      </c>
      <c r="B1170">
        <v>4.7</v>
      </c>
      <c r="C1170">
        <v>40.200000000000003</v>
      </c>
      <c r="D1170">
        <v>0.05</v>
      </c>
    </row>
    <row r="1171" spans="1:4" x14ac:dyDescent="0.25">
      <c r="A1171">
        <v>8.8000000000000007</v>
      </c>
      <c r="B1171">
        <v>1.1000000000000001</v>
      </c>
      <c r="C1171">
        <v>40.299999999999997</v>
      </c>
      <c r="D1171">
        <v>0.05</v>
      </c>
    </row>
    <row r="1172" spans="1:4" x14ac:dyDescent="0.25">
      <c r="A1172">
        <v>9.8000000000000007</v>
      </c>
      <c r="B1172">
        <v>1.1000000000000001</v>
      </c>
      <c r="C1172">
        <v>41.5</v>
      </c>
      <c r="D1172">
        <v>0.05</v>
      </c>
    </row>
    <row r="1173" spans="1:4" x14ac:dyDescent="0.25">
      <c r="A1173">
        <v>9.5</v>
      </c>
      <c r="B1173">
        <v>1.2</v>
      </c>
      <c r="C1173">
        <v>42.1</v>
      </c>
      <c r="D1173">
        <v>0.05</v>
      </c>
    </row>
    <row r="1174" spans="1:4" x14ac:dyDescent="0.25">
      <c r="A1174">
        <v>7.9</v>
      </c>
      <c r="B1174">
        <v>10.5</v>
      </c>
      <c r="C1174">
        <v>42.9</v>
      </c>
      <c r="D1174">
        <v>0.05</v>
      </c>
    </row>
    <row r="1175" spans="1:4" x14ac:dyDescent="0.25">
      <c r="A1175">
        <v>7.8</v>
      </c>
      <c r="B1175">
        <v>48.3</v>
      </c>
      <c r="C1175">
        <v>43</v>
      </c>
      <c r="D1175">
        <v>0.05</v>
      </c>
    </row>
    <row r="1176" spans="1:4" x14ac:dyDescent="0.25">
      <c r="A1176">
        <v>8.6</v>
      </c>
      <c r="B1176">
        <v>1.4</v>
      </c>
      <c r="C1176">
        <v>44.2</v>
      </c>
      <c r="D1176">
        <v>0.05</v>
      </c>
    </row>
    <row r="1177" spans="1:4" x14ac:dyDescent="0.25">
      <c r="A1177">
        <v>8</v>
      </c>
      <c r="B1177">
        <v>2.4</v>
      </c>
      <c r="C1177">
        <v>45.6</v>
      </c>
      <c r="D1177">
        <v>0.05</v>
      </c>
    </row>
    <row r="1178" spans="1:4" x14ac:dyDescent="0.25">
      <c r="A1178">
        <v>8.4</v>
      </c>
      <c r="B1178">
        <v>1.4</v>
      </c>
      <c r="C1178">
        <v>46.7</v>
      </c>
      <c r="D1178">
        <v>0.05</v>
      </c>
    </row>
    <row r="1179" spans="1:4" x14ac:dyDescent="0.25">
      <c r="A1179">
        <v>8.4</v>
      </c>
      <c r="B1179">
        <v>16.7</v>
      </c>
      <c r="C1179">
        <v>47.3</v>
      </c>
      <c r="D1179">
        <v>0.05</v>
      </c>
    </row>
    <row r="1180" spans="1:4" x14ac:dyDescent="0.25">
      <c r="A1180">
        <v>7.9</v>
      </c>
      <c r="B1180">
        <v>1.7</v>
      </c>
      <c r="C1180">
        <v>48</v>
      </c>
      <c r="D1180">
        <v>0.05</v>
      </c>
    </row>
    <row r="1181" spans="1:4" x14ac:dyDescent="0.25">
      <c r="A1181">
        <v>8.6999999999999993</v>
      </c>
      <c r="B1181">
        <v>1.7</v>
      </c>
      <c r="C1181">
        <v>53.2</v>
      </c>
      <c r="D1181">
        <v>0.05</v>
      </c>
    </row>
    <row r="1182" spans="1:4" x14ac:dyDescent="0.25">
      <c r="A1182">
        <v>8.1</v>
      </c>
      <c r="B1182">
        <v>1.8</v>
      </c>
      <c r="C1182">
        <v>59.8</v>
      </c>
      <c r="D1182">
        <v>0.05</v>
      </c>
    </row>
    <row r="1183" spans="1:4" x14ac:dyDescent="0.25">
      <c r="A1183">
        <v>7.9</v>
      </c>
      <c r="B1183">
        <v>1.1000000000000001</v>
      </c>
      <c r="C1183">
        <v>64.599999999999994</v>
      </c>
      <c r="D1183">
        <v>0.05</v>
      </c>
    </row>
    <row r="1184" spans="1:4" x14ac:dyDescent="0.25">
      <c r="A1184">
        <v>8.3000000000000007</v>
      </c>
      <c r="B1184">
        <v>1.6</v>
      </c>
      <c r="C1184">
        <v>72.400000000000006</v>
      </c>
      <c r="D1184">
        <v>0.05</v>
      </c>
    </row>
    <row r="1185" spans="1:4" x14ac:dyDescent="0.25">
      <c r="A1185">
        <v>8.4</v>
      </c>
      <c r="B1185">
        <v>2</v>
      </c>
      <c r="C1185">
        <v>75.3</v>
      </c>
      <c r="D1185">
        <v>0.05</v>
      </c>
    </row>
    <row r="1186" spans="1:4" x14ac:dyDescent="0.25">
      <c r="A1186">
        <v>8.4</v>
      </c>
      <c r="B1186">
        <v>1.2</v>
      </c>
      <c r="C1186">
        <v>78.099999999999994</v>
      </c>
      <c r="D1186">
        <v>0.05</v>
      </c>
    </row>
    <row r="1187" spans="1:4" x14ac:dyDescent="0.25">
      <c r="A1187">
        <v>9.6</v>
      </c>
      <c r="B1187">
        <v>1.8</v>
      </c>
      <c r="C1187">
        <v>82</v>
      </c>
      <c r="D1187">
        <v>0.05</v>
      </c>
    </row>
    <row r="1188" spans="1:4" x14ac:dyDescent="0.25">
      <c r="A1188">
        <v>8.4</v>
      </c>
      <c r="B1188">
        <v>1.3</v>
      </c>
      <c r="C1188">
        <v>86.1</v>
      </c>
      <c r="D1188">
        <v>0.05</v>
      </c>
    </row>
    <row r="1189" spans="1:4" x14ac:dyDescent="0.25">
      <c r="A1189">
        <v>8.4</v>
      </c>
      <c r="B1189">
        <v>5.9</v>
      </c>
      <c r="C1189">
        <v>86.8</v>
      </c>
      <c r="D1189">
        <v>0.05</v>
      </c>
    </row>
    <row r="1190" spans="1:4" x14ac:dyDescent="0.25">
      <c r="A1190">
        <v>8.3000000000000007</v>
      </c>
      <c r="B1190">
        <v>3.2</v>
      </c>
      <c r="C1190">
        <v>90</v>
      </c>
      <c r="D1190">
        <v>0.05</v>
      </c>
    </row>
    <row r="1191" spans="1:4" x14ac:dyDescent="0.25">
      <c r="A1191">
        <v>7.2</v>
      </c>
      <c r="B1191">
        <v>3.1</v>
      </c>
      <c r="C1191">
        <v>90.1</v>
      </c>
      <c r="D1191">
        <v>0.05</v>
      </c>
    </row>
    <row r="1192" spans="1:4" x14ac:dyDescent="0.25">
      <c r="A1192">
        <v>11.2</v>
      </c>
      <c r="B1192">
        <v>4.5999999999999996</v>
      </c>
      <c r="C1192">
        <v>90.4</v>
      </c>
      <c r="D1192">
        <v>0.05</v>
      </c>
    </row>
    <row r="1193" spans="1:4" x14ac:dyDescent="0.25">
      <c r="A1193">
        <v>8.8000000000000007</v>
      </c>
      <c r="B1193">
        <v>1.2</v>
      </c>
      <c r="C1193">
        <v>98.4</v>
      </c>
      <c r="D1193">
        <v>0.05</v>
      </c>
    </row>
    <row r="1194" spans="1:4" x14ac:dyDescent="0.25">
      <c r="A1194">
        <v>7.5</v>
      </c>
      <c r="B1194">
        <v>1</v>
      </c>
      <c r="C1194">
        <v>115</v>
      </c>
      <c r="D1194">
        <v>0.05</v>
      </c>
    </row>
    <row r="1195" spans="1:4" x14ac:dyDescent="0.25">
      <c r="A1195">
        <v>8.8000000000000007</v>
      </c>
      <c r="B1195">
        <v>2.2000000000000002</v>
      </c>
      <c r="C1195">
        <v>117</v>
      </c>
      <c r="D1195">
        <v>0.05</v>
      </c>
    </row>
    <row r="1196" spans="1:4" x14ac:dyDescent="0.25">
      <c r="A1196">
        <v>9.5</v>
      </c>
      <c r="B1196">
        <v>2</v>
      </c>
      <c r="C1196">
        <v>119</v>
      </c>
      <c r="D1196">
        <v>0.05</v>
      </c>
    </row>
    <row r="1197" spans="1:4" x14ac:dyDescent="0.25">
      <c r="A1197">
        <v>9.6999999999999993</v>
      </c>
      <c r="B1197">
        <v>4.2</v>
      </c>
      <c r="C1197">
        <v>120</v>
      </c>
      <c r="D1197">
        <v>0.05</v>
      </c>
    </row>
    <row r="1198" spans="1:4" x14ac:dyDescent="0.25">
      <c r="A1198">
        <v>8</v>
      </c>
      <c r="B1198">
        <v>1.3</v>
      </c>
      <c r="C1198">
        <v>126</v>
      </c>
      <c r="D1198">
        <v>0.05</v>
      </c>
    </row>
    <row r="1199" spans="1:4" x14ac:dyDescent="0.25">
      <c r="A1199">
        <v>8.1999999999999993</v>
      </c>
      <c r="B1199">
        <v>1</v>
      </c>
      <c r="C1199">
        <v>128</v>
      </c>
      <c r="D1199">
        <v>0.05</v>
      </c>
    </row>
    <row r="1200" spans="1:4" x14ac:dyDescent="0.25">
      <c r="A1200">
        <v>8.3000000000000007</v>
      </c>
      <c r="B1200">
        <v>2.5</v>
      </c>
      <c r="C1200">
        <v>135</v>
      </c>
      <c r="D1200">
        <v>0.05</v>
      </c>
    </row>
    <row r="1201" spans="1:4" x14ac:dyDescent="0.25">
      <c r="A1201">
        <v>8.4</v>
      </c>
      <c r="B1201">
        <v>2</v>
      </c>
      <c r="C1201">
        <v>137</v>
      </c>
      <c r="D1201">
        <v>0.05</v>
      </c>
    </row>
    <row r="1202" spans="1:4" x14ac:dyDescent="0.25">
      <c r="A1202">
        <v>9.4</v>
      </c>
      <c r="B1202">
        <v>1.3</v>
      </c>
      <c r="C1202">
        <v>138</v>
      </c>
      <c r="D1202">
        <v>0.05</v>
      </c>
    </row>
    <row r="1203" spans="1:4" x14ac:dyDescent="0.25">
      <c r="A1203">
        <v>8.8000000000000007</v>
      </c>
      <c r="B1203">
        <v>1.1000000000000001</v>
      </c>
      <c r="C1203">
        <v>139</v>
      </c>
      <c r="D1203">
        <v>0.05</v>
      </c>
    </row>
    <row r="1204" spans="1:4" x14ac:dyDescent="0.25">
      <c r="A1204">
        <v>8.4</v>
      </c>
      <c r="B1204">
        <v>1.1000000000000001</v>
      </c>
      <c r="C1204">
        <v>140</v>
      </c>
      <c r="D1204">
        <v>0.05</v>
      </c>
    </row>
    <row r="1205" spans="1:4" x14ac:dyDescent="0.25">
      <c r="A1205">
        <v>8.4</v>
      </c>
      <c r="B1205">
        <v>5.2</v>
      </c>
      <c r="C1205">
        <v>154</v>
      </c>
      <c r="D1205">
        <v>0.05</v>
      </c>
    </row>
    <row r="1206" spans="1:4" x14ac:dyDescent="0.25">
      <c r="A1206">
        <v>7.9</v>
      </c>
      <c r="B1206">
        <v>11</v>
      </c>
      <c r="C1206">
        <v>177</v>
      </c>
      <c r="D1206">
        <v>0.05</v>
      </c>
    </row>
    <row r="1207" spans="1:4" x14ac:dyDescent="0.25">
      <c r="A1207">
        <v>9</v>
      </c>
      <c r="B1207">
        <v>3.2</v>
      </c>
      <c r="C1207">
        <v>196</v>
      </c>
      <c r="D1207">
        <v>0.05</v>
      </c>
    </row>
    <row r="1208" spans="1:4" x14ac:dyDescent="0.25">
      <c r="A1208">
        <v>9.6999999999999993</v>
      </c>
      <c r="B1208">
        <v>3</v>
      </c>
      <c r="C1208">
        <v>197</v>
      </c>
      <c r="D1208">
        <v>0.05</v>
      </c>
    </row>
    <row r="1209" spans="1:4" x14ac:dyDescent="0.25">
      <c r="A1209">
        <v>7.8</v>
      </c>
      <c r="B1209">
        <v>1.6</v>
      </c>
      <c r="C1209">
        <v>204</v>
      </c>
      <c r="D1209">
        <v>0.05</v>
      </c>
    </row>
    <row r="1210" spans="1:4" x14ac:dyDescent="0.25">
      <c r="A1210">
        <v>7.7</v>
      </c>
      <c r="B1210">
        <v>1.5</v>
      </c>
      <c r="C1210">
        <v>236</v>
      </c>
      <c r="D1210">
        <v>0.05</v>
      </c>
    </row>
    <row r="1211" spans="1:4" x14ac:dyDescent="0.25">
      <c r="A1211">
        <v>8.9</v>
      </c>
      <c r="B1211">
        <v>1</v>
      </c>
      <c r="C1211">
        <v>280</v>
      </c>
      <c r="D1211">
        <v>0.05</v>
      </c>
    </row>
    <row r="1212" spans="1:4" x14ac:dyDescent="0.25">
      <c r="A1212">
        <v>7.1</v>
      </c>
      <c r="B1212">
        <v>1.4</v>
      </c>
      <c r="C1212">
        <v>350</v>
      </c>
      <c r="D1212">
        <v>0.05</v>
      </c>
    </row>
    <row r="1213" spans="1:4" x14ac:dyDescent="0.25">
      <c r="A1213">
        <v>7.6</v>
      </c>
      <c r="B1213">
        <v>3.4</v>
      </c>
      <c r="C1213">
        <v>374</v>
      </c>
      <c r="D1213">
        <v>0.05</v>
      </c>
    </row>
    <row r="1214" spans="1:4" x14ac:dyDescent="0.25">
      <c r="A1214">
        <v>8.5</v>
      </c>
      <c r="B1214">
        <v>1.8</v>
      </c>
      <c r="C1214">
        <v>414</v>
      </c>
      <c r="D1214">
        <v>0.05</v>
      </c>
    </row>
    <row r="1215" spans="1:4" x14ac:dyDescent="0.25">
      <c r="A1215">
        <v>9</v>
      </c>
      <c r="B1215">
        <v>1.8</v>
      </c>
      <c r="C1215">
        <v>446</v>
      </c>
      <c r="D1215">
        <v>0.05</v>
      </c>
    </row>
    <row r="1216" spans="1:4" x14ac:dyDescent="0.25">
      <c r="A1216">
        <v>9.4</v>
      </c>
      <c r="B1216">
        <v>1.8</v>
      </c>
      <c r="C1216">
        <v>488</v>
      </c>
      <c r="D1216">
        <v>0.05</v>
      </c>
    </row>
    <row r="1217" spans="1:4" x14ac:dyDescent="0.25">
      <c r="A1217">
        <v>9</v>
      </c>
      <c r="B1217">
        <v>1</v>
      </c>
      <c r="C1217">
        <v>538</v>
      </c>
      <c r="D1217">
        <v>0.05</v>
      </c>
    </row>
    <row r="1218" spans="1:4" x14ac:dyDescent="0.25">
      <c r="A1218">
        <v>8.6999999999999993</v>
      </c>
      <c r="B1218">
        <v>1.4</v>
      </c>
      <c r="C1218">
        <v>654</v>
      </c>
      <c r="D1218">
        <v>0.05</v>
      </c>
    </row>
    <row r="1219" spans="1:4" x14ac:dyDescent="0.25">
      <c r="A1219">
        <v>8.5</v>
      </c>
      <c r="B1219">
        <v>2.1</v>
      </c>
      <c r="C1219">
        <v>741</v>
      </c>
      <c r="D1219">
        <v>0.05</v>
      </c>
    </row>
    <row r="1220" spans="1:4" x14ac:dyDescent="0.25">
      <c r="A1220">
        <v>8.6</v>
      </c>
      <c r="B1220">
        <v>1.4</v>
      </c>
      <c r="C1220">
        <v>758</v>
      </c>
      <c r="D1220">
        <v>0.05</v>
      </c>
    </row>
    <row r="1221" spans="1:4" x14ac:dyDescent="0.25">
      <c r="A1221">
        <v>7.8</v>
      </c>
      <c r="B1221">
        <v>1.2</v>
      </c>
      <c r="C1221">
        <v>854</v>
      </c>
      <c r="D1221">
        <v>0.05</v>
      </c>
    </row>
    <row r="1222" spans="1:4" x14ac:dyDescent="0.25">
      <c r="A1222">
        <v>7.8</v>
      </c>
      <c r="B1222">
        <v>2.2000000000000002</v>
      </c>
      <c r="C1222">
        <v>903</v>
      </c>
      <c r="D1222">
        <v>0.05</v>
      </c>
    </row>
    <row r="1223" spans="1:4" x14ac:dyDescent="0.25">
      <c r="A1223">
        <v>5.8</v>
      </c>
      <c r="B1223">
        <v>1.6</v>
      </c>
      <c r="C1223">
        <v>1640</v>
      </c>
      <c r="D1223">
        <v>0.05</v>
      </c>
    </row>
    <row r="1224" spans="1:4" x14ac:dyDescent="0.25">
      <c r="A1224">
        <v>9</v>
      </c>
      <c r="B1224">
        <v>3.4</v>
      </c>
      <c r="C1224">
        <v>1670</v>
      </c>
      <c r="D1224">
        <v>0.05</v>
      </c>
    </row>
    <row r="1225" spans="1:4" x14ac:dyDescent="0.25">
      <c r="A1225">
        <v>8.4</v>
      </c>
      <c r="B1225">
        <v>1.4</v>
      </c>
      <c r="C1225">
        <v>1700</v>
      </c>
      <c r="D1225">
        <v>0.05</v>
      </c>
    </row>
    <row r="1226" spans="1:4" x14ac:dyDescent="0.25">
      <c r="A1226">
        <v>9.3000000000000007</v>
      </c>
      <c r="B1226">
        <v>1.5</v>
      </c>
      <c r="C1226">
        <v>2780</v>
      </c>
      <c r="D1226">
        <v>0.05</v>
      </c>
    </row>
    <row r="1227" spans="1:4" x14ac:dyDescent="0.25">
      <c r="A1227">
        <v>8.1</v>
      </c>
      <c r="B1227">
        <v>1.3</v>
      </c>
      <c r="C1227">
        <v>2930</v>
      </c>
      <c r="D1227">
        <v>0.05</v>
      </c>
    </row>
    <row r="1228" spans="1:4" x14ac:dyDescent="0.25">
      <c r="A1228">
        <v>8.4</v>
      </c>
      <c r="B1228">
        <v>1.3</v>
      </c>
      <c r="C1228">
        <v>3530</v>
      </c>
      <c r="D1228">
        <v>0.05</v>
      </c>
    </row>
    <row r="1229" spans="1:4" x14ac:dyDescent="0.25">
      <c r="A1229">
        <v>10.3</v>
      </c>
      <c r="B1229">
        <v>1.2</v>
      </c>
      <c r="C1229">
        <v>1.1000000000000001</v>
      </c>
      <c r="D1229">
        <v>0.06</v>
      </c>
    </row>
    <row r="1230" spans="1:4" x14ac:dyDescent="0.25">
      <c r="A1230">
        <v>9.4</v>
      </c>
      <c r="B1230">
        <v>1</v>
      </c>
      <c r="C1230">
        <v>1.2</v>
      </c>
      <c r="D1230">
        <v>0.06</v>
      </c>
    </row>
    <row r="1231" spans="1:4" x14ac:dyDescent="0.25">
      <c r="A1231">
        <v>9.3000000000000007</v>
      </c>
      <c r="B1231">
        <v>1.6</v>
      </c>
      <c r="C1231">
        <v>1.2</v>
      </c>
      <c r="D1231">
        <v>0.06</v>
      </c>
    </row>
    <row r="1232" spans="1:4" x14ac:dyDescent="0.25">
      <c r="A1232">
        <v>10.199999999999999</v>
      </c>
      <c r="B1232">
        <v>2.2000000000000002</v>
      </c>
      <c r="C1232">
        <v>1.2</v>
      </c>
      <c r="D1232">
        <v>0.06</v>
      </c>
    </row>
    <row r="1233" spans="1:4" x14ac:dyDescent="0.25">
      <c r="A1233">
        <v>8.5</v>
      </c>
      <c r="B1233">
        <v>2.1</v>
      </c>
      <c r="C1233">
        <v>1.4</v>
      </c>
      <c r="D1233">
        <v>0.06</v>
      </c>
    </row>
    <row r="1234" spans="1:4" x14ac:dyDescent="0.25">
      <c r="A1234">
        <v>9.4</v>
      </c>
      <c r="B1234">
        <v>9.3000000000000007</v>
      </c>
      <c r="C1234">
        <v>1.5</v>
      </c>
      <c r="D1234">
        <v>0.06</v>
      </c>
    </row>
    <row r="1235" spans="1:4" x14ac:dyDescent="0.25">
      <c r="A1235">
        <v>10.7</v>
      </c>
      <c r="B1235">
        <v>1.4</v>
      </c>
      <c r="C1235">
        <v>1.8</v>
      </c>
      <c r="D1235">
        <v>0.06</v>
      </c>
    </row>
    <row r="1236" spans="1:4" x14ac:dyDescent="0.25">
      <c r="A1236">
        <v>9.1999999999999993</v>
      </c>
      <c r="B1236">
        <v>1.5</v>
      </c>
      <c r="C1236">
        <v>1.8</v>
      </c>
      <c r="D1236">
        <v>0.06</v>
      </c>
    </row>
    <row r="1237" spans="1:4" x14ac:dyDescent="0.25">
      <c r="A1237">
        <v>10.6</v>
      </c>
      <c r="B1237">
        <v>2.2000000000000002</v>
      </c>
      <c r="C1237">
        <v>1.8</v>
      </c>
      <c r="D1237">
        <v>0.06</v>
      </c>
    </row>
    <row r="1238" spans="1:4" x14ac:dyDescent="0.25">
      <c r="A1238">
        <v>9.6999999999999993</v>
      </c>
      <c r="B1238">
        <v>5.4</v>
      </c>
      <c r="C1238">
        <v>1.9</v>
      </c>
      <c r="D1238">
        <v>0.06</v>
      </c>
    </row>
    <row r="1239" spans="1:4" x14ac:dyDescent="0.25">
      <c r="A1239">
        <v>8.8000000000000007</v>
      </c>
      <c r="B1239">
        <v>1</v>
      </c>
      <c r="C1239">
        <v>2</v>
      </c>
      <c r="D1239">
        <v>0.06</v>
      </c>
    </row>
    <row r="1240" spans="1:4" x14ac:dyDescent="0.25">
      <c r="A1240">
        <v>9.1</v>
      </c>
      <c r="B1240">
        <v>1.9</v>
      </c>
      <c r="C1240">
        <v>2</v>
      </c>
      <c r="D1240">
        <v>0.06</v>
      </c>
    </row>
    <row r="1241" spans="1:4" x14ac:dyDescent="0.25">
      <c r="A1241">
        <v>9.5</v>
      </c>
      <c r="B1241">
        <v>2.1</v>
      </c>
      <c r="C1241">
        <v>2</v>
      </c>
      <c r="D1241">
        <v>0.06</v>
      </c>
    </row>
    <row r="1242" spans="1:4" x14ac:dyDescent="0.25">
      <c r="A1242">
        <v>9.9</v>
      </c>
      <c r="B1242">
        <v>1.5</v>
      </c>
      <c r="C1242">
        <v>2.1</v>
      </c>
      <c r="D1242">
        <v>0.06</v>
      </c>
    </row>
    <row r="1243" spans="1:4" x14ac:dyDescent="0.25">
      <c r="A1243">
        <v>8.1</v>
      </c>
      <c r="B1243">
        <v>2.1</v>
      </c>
      <c r="C1243">
        <v>2.1</v>
      </c>
      <c r="D1243">
        <v>0.06</v>
      </c>
    </row>
    <row r="1244" spans="1:4" x14ac:dyDescent="0.25">
      <c r="A1244">
        <v>8.6</v>
      </c>
      <c r="B1244">
        <v>1.4</v>
      </c>
      <c r="C1244">
        <v>2.2000000000000002</v>
      </c>
      <c r="D1244">
        <v>0.06</v>
      </c>
    </row>
    <row r="1245" spans="1:4" x14ac:dyDescent="0.25">
      <c r="A1245">
        <v>9.4</v>
      </c>
      <c r="B1245">
        <v>1.4</v>
      </c>
      <c r="C1245">
        <v>2.2000000000000002</v>
      </c>
      <c r="D1245">
        <v>0.06</v>
      </c>
    </row>
    <row r="1246" spans="1:4" x14ac:dyDescent="0.25">
      <c r="A1246">
        <v>7.8</v>
      </c>
      <c r="B1246">
        <v>1.6</v>
      </c>
      <c r="C1246">
        <v>2.2000000000000002</v>
      </c>
      <c r="D1246">
        <v>0.06</v>
      </c>
    </row>
    <row r="1247" spans="1:4" x14ac:dyDescent="0.25">
      <c r="A1247">
        <v>8.6999999999999993</v>
      </c>
      <c r="B1247">
        <v>1.6</v>
      </c>
      <c r="C1247">
        <v>2.2000000000000002</v>
      </c>
      <c r="D1247">
        <v>0.06</v>
      </c>
    </row>
    <row r="1248" spans="1:4" x14ac:dyDescent="0.25">
      <c r="A1248">
        <v>10.5</v>
      </c>
      <c r="B1248">
        <v>2.1</v>
      </c>
      <c r="C1248">
        <v>2.2000000000000002</v>
      </c>
      <c r="D1248">
        <v>0.06</v>
      </c>
    </row>
    <row r="1249" spans="1:4" x14ac:dyDescent="0.25">
      <c r="A1249">
        <v>9.8000000000000007</v>
      </c>
      <c r="B1249">
        <v>3.3</v>
      </c>
      <c r="C1249">
        <v>2.2000000000000002</v>
      </c>
      <c r="D1249">
        <v>0.06</v>
      </c>
    </row>
    <row r="1250" spans="1:4" x14ac:dyDescent="0.25">
      <c r="A1250">
        <v>8.1999999999999993</v>
      </c>
      <c r="B1250">
        <v>1</v>
      </c>
      <c r="C1250">
        <v>2.4</v>
      </c>
      <c r="D1250">
        <v>0.06</v>
      </c>
    </row>
    <row r="1251" spans="1:4" x14ac:dyDescent="0.25">
      <c r="A1251">
        <v>9.1</v>
      </c>
      <c r="B1251">
        <v>1.5</v>
      </c>
      <c r="C1251">
        <v>2.4</v>
      </c>
      <c r="D1251">
        <v>0.06</v>
      </c>
    </row>
    <row r="1252" spans="1:4" x14ac:dyDescent="0.25">
      <c r="A1252">
        <v>9.9</v>
      </c>
      <c r="B1252">
        <v>2.2000000000000002</v>
      </c>
      <c r="C1252">
        <v>2.4</v>
      </c>
      <c r="D1252">
        <v>0.06</v>
      </c>
    </row>
    <row r="1253" spans="1:4" x14ac:dyDescent="0.25">
      <c r="A1253">
        <v>8.1</v>
      </c>
      <c r="B1253">
        <v>2.6</v>
      </c>
      <c r="C1253">
        <v>2.4</v>
      </c>
      <c r="D1253">
        <v>0.06</v>
      </c>
    </row>
    <row r="1254" spans="1:4" x14ac:dyDescent="0.25">
      <c r="A1254">
        <v>8.9</v>
      </c>
      <c r="B1254">
        <v>1.2</v>
      </c>
      <c r="C1254">
        <v>2.5</v>
      </c>
      <c r="D1254">
        <v>0.06</v>
      </c>
    </row>
    <row r="1255" spans="1:4" x14ac:dyDescent="0.25">
      <c r="A1255">
        <v>8.8000000000000007</v>
      </c>
      <c r="B1255">
        <v>1.1000000000000001</v>
      </c>
      <c r="C1255">
        <v>2.6</v>
      </c>
      <c r="D1255">
        <v>0.06</v>
      </c>
    </row>
    <row r="1256" spans="1:4" x14ac:dyDescent="0.25">
      <c r="A1256">
        <v>10.4</v>
      </c>
      <c r="B1256">
        <v>1.2</v>
      </c>
      <c r="C1256">
        <v>2.6</v>
      </c>
      <c r="D1256">
        <v>0.06</v>
      </c>
    </row>
    <row r="1257" spans="1:4" x14ac:dyDescent="0.25">
      <c r="A1257">
        <v>10.3</v>
      </c>
      <c r="B1257">
        <v>1.9</v>
      </c>
      <c r="C1257">
        <v>2.6</v>
      </c>
      <c r="D1257">
        <v>0.06</v>
      </c>
    </row>
    <row r="1258" spans="1:4" x14ac:dyDescent="0.25">
      <c r="A1258">
        <v>9</v>
      </c>
      <c r="B1258">
        <v>2.1</v>
      </c>
      <c r="C1258">
        <v>2.6</v>
      </c>
      <c r="D1258">
        <v>0.06</v>
      </c>
    </row>
    <row r="1259" spans="1:4" x14ac:dyDescent="0.25">
      <c r="A1259">
        <v>8.5</v>
      </c>
      <c r="B1259">
        <v>2.6</v>
      </c>
      <c r="C1259">
        <v>2.6</v>
      </c>
      <c r="D1259">
        <v>0.06</v>
      </c>
    </row>
    <row r="1260" spans="1:4" x14ac:dyDescent="0.25">
      <c r="A1260">
        <v>9.4</v>
      </c>
      <c r="B1260">
        <v>1.5</v>
      </c>
      <c r="C1260">
        <v>2.7</v>
      </c>
      <c r="D1260">
        <v>0.06</v>
      </c>
    </row>
    <row r="1261" spans="1:4" x14ac:dyDescent="0.25">
      <c r="A1261">
        <v>10</v>
      </c>
      <c r="B1261">
        <v>2</v>
      </c>
      <c r="C1261">
        <v>2.7</v>
      </c>
      <c r="D1261">
        <v>0.06</v>
      </c>
    </row>
    <row r="1262" spans="1:4" x14ac:dyDescent="0.25">
      <c r="A1262">
        <v>10</v>
      </c>
      <c r="B1262">
        <v>2.9</v>
      </c>
      <c r="C1262">
        <v>2.7</v>
      </c>
      <c r="D1262">
        <v>0.06</v>
      </c>
    </row>
    <row r="1263" spans="1:4" x14ac:dyDescent="0.25">
      <c r="A1263">
        <v>8.9</v>
      </c>
      <c r="B1263">
        <v>3.6</v>
      </c>
      <c r="C1263">
        <v>2.7</v>
      </c>
      <c r="D1263">
        <v>0.06</v>
      </c>
    </row>
    <row r="1264" spans="1:4" x14ac:dyDescent="0.25">
      <c r="A1264">
        <v>8.4</v>
      </c>
      <c r="B1264">
        <v>1.8</v>
      </c>
      <c r="C1264">
        <v>2.8</v>
      </c>
      <c r="D1264">
        <v>0.06</v>
      </c>
    </row>
    <row r="1265" spans="1:4" x14ac:dyDescent="0.25">
      <c r="A1265">
        <v>8.6</v>
      </c>
      <c r="B1265">
        <v>2</v>
      </c>
      <c r="C1265">
        <v>2.8</v>
      </c>
      <c r="D1265">
        <v>0.06</v>
      </c>
    </row>
    <row r="1266" spans="1:4" x14ac:dyDescent="0.25">
      <c r="A1266">
        <v>8</v>
      </c>
      <c r="B1266">
        <v>1.4</v>
      </c>
      <c r="C1266">
        <v>2.9</v>
      </c>
      <c r="D1266">
        <v>0.06</v>
      </c>
    </row>
    <row r="1267" spans="1:4" x14ac:dyDescent="0.25">
      <c r="A1267">
        <v>9.8000000000000007</v>
      </c>
      <c r="B1267">
        <v>1.4</v>
      </c>
      <c r="C1267">
        <v>2.9</v>
      </c>
      <c r="D1267">
        <v>0.06</v>
      </c>
    </row>
    <row r="1268" spans="1:4" x14ac:dyDescent="0.25">
      <c r="A1268">
        <v>9</v>
      </c>
      <c r="B1268">
        <v>1.9</v>
      </c>
      <c r="C1268">
        <v>2.9</v>
      </c>
      <c r="D1268">
        <v>0.06</v>
      </c>
    </row>
    <row r="1269" spans="1:4" x14ac:dyDescent="0.25">
      <c r="A1269">
        <v>8</v>
      </c>
      <c r="B1269">
        <v>1.1000000000000001</v>
      </c>
      <c r="C1269">
        <v>3</v>
      </c>
      <c r="D1269">
        <v>0.06</v>
      </c>
    </row>
    <row r="1270" spans="1:4" x14ac:dyDescent="0.25">
      <c r="A1270">
        <v>9.9</v>
      </c>
      <c r="B1270">
        <v>1.2</v>
      </c>
      <c r="C1270">
        <v>3</v>
      </c>
      <c r="D1270">
        <v>0.06</v>
      </c>
    </row>
    <row r="1271" spans="1:4" x14ac:dyDescent="0.25">
      <c r="A1271">
        <v>9.9</v>
      </c>
      <c r="B1271">
        <v>1.3</v>
      </c>
      <c r="C1271">
        <v>3</v>
      </c>
      <c r="D1271">
        <v>0.06</v>
      </c>
    </row>
    <row r="1272" spans="1:4" x14ac:dyDescent="0.25">
      <c r="A1272">
        <v>8.6</v>
      </c>
      <c r="B1272">
        <v>2.1</v>
      </c>
      <c r="C1272">
        <v>3</v>
      </c>
      <c r="D1272">
        <v>0.06</v>
      </c>
    </row>
    <row r="1273" spans="1:4" x14ac:dyDescent="0.25">
      <c r="A1273">
        <v>10.8</v>
      </c>
      <c r="B1273">
        <v>1.4</v>
      </c>
      <c r="C1273">
        <v>3.1</v>
      </c>
      <c r="D1273">
        <v>0.06</v>
      </c>
    </row>
    <row r="1274" spans="1:4" x14ac:dyDescent="0.25">
      <c r="A1274">
        <v>8.9</v>
      </c>
      <c r="B1274">
        <v>5.9</v>
      </c>
      <c r="C1274">
        <v>3.1</v>
      </c>
      <c r="D1274">
        <v>0.06</v>
      </c>
    </row>
    <row r="1275" spans="1:4" x14ac:dyDescent="0.25">
      <c r="A1275">
        <v>10.5</v>
      </c>
      <c r="B1275">
        <v>1</v>
      </c>
      <c r="C1275">
        <v>3.2</v>
      </c>
      <c r="D1275">
        <v>0.06</v>
      </c>
    </row>
    <row r="1276" spans="1:4" x14ac:dyDescent="0.25">
      <c r="A1276">
        <v>10</v>
      </c>
      <c r="B1276">
        <v>1.8</v>
      </c>
      <c r="C1276">
        <v>3.2</v>
      </c>
      <c r="D1276">
        <v>0.06</v>
      </c>
    </row>
    <row r="1277" spans="1:4" x14ac:dyDescent="0.25">
      <c r="A1277">
        <v>9.5</v>
      </c>
      <c r="B1277">
        <v>1.9</v>
      </c>
      <c r="C1277">
        <v>3.2</v>
      </c>
      <c r="D1277">
        <v>0.06</v>
      </c>
    </row>
    <row r="1278" spans="1:4" x14ac:dyDescent="0.25">
      <c r="A1278">
        <v>10</v>
      </c>
      <c r="B1278">
        <v>1.4</v>
      </c>
      <c r="C1278">
        <v>3.3</v>
      </c>
      <c r="D1278">
        <v>0.06</v>
      </c>
    </row>
    <row r="1279" spans="1:4" x14ac:dyDescent="0.25">
      <c r="A1279">
        <v>8.9</v>
      </c>
      <c r="B1279">
        <v>1.9</v>
      </c>
      <c r="C1279">
        <v>3.3</v>
      </c>
      <c r="D1279">
        <v>0.06</v>
      </c>
    </row>
    <row r="1280" spans="1:4" x14ac:dyDescent="0.25">
      <c r="A1280">
        <v>9.3000000000000007</v>
      </c>
      <c r="B1280">
        <v>4.7</v>
      </c>
      <c r="C1280">
        <v>3.3</v>
      </c>
      <c r="D1280">
        <v>0.06</v>
      </c>
    </row>
    <row r="1281" spans="1:4" x14ac:dyDescent="0.25">
      <c r="A1281">
        <v>8.1</v>
      </c>
      <c r="B1281">
        <v>1.2</v>
      </c>
      <c r="C1281">
        <v>3.4</v>
      </c>
      <c r="D1281">
        <v>0.06</v>
      </c>
    </row>
    <row r="1282" spans="1:4" x14ac:dyDescent="0.25">
      <c r="A1282">
        <v>9.4</v>
      </c>
      <c r="B1282">
        <v>20.3</v>
      </c>
      <c r="C1282">
        <v>3.4</v>
      </c>
      <c r="D1282">
        <v>0.06</v>
      </c>
    </row>
    <row r="1283" spans="1:4" x14ac:dyDescent="0.25">
      <c r="A1283">
        <v>10.5</v>
      </c>
      <c r="B1283">
        <v>1.3</v>
      </c>
      <c r="C1283">
        <v>3.5</v>
      </c>
      <c r="D1283">
        <v>0.06</v>
      </c>
    </row>
    <row r="1284" spans="1:4" x14ac:dyDescent="0.25">
      <c r="A1284">
        <v>7.7</v>
      </c>
      <c r="B1284">
        <v>1.4</v>
      </c>
      <c r="C1284">
        <v>3.6</v>
      </c>
      <c r="D1284">
        <v>0.06</v>
      </c>
    </row>
    <row r="1285" spans="1:4" x14ac:dyDescent="0.25">
      <c r="A1285">
        <v>9.5</v>
      </c>
      <c r="B1285">
        <v>1.4</v>
      </c>
      <c r="C1285">
        <v>3.6</v>
      </c>
      <c r="D1285">
        <v>0.06</v>
      </c>
    </row>
    <row r="1286" spans="1:4" x14ac:dyDescent="0.25">
      <c r="A1286">
        <v>9.1999999999999993</v>
      </c>
      <c r="B1286">
        <v>1.6</v>
      </c>
      <c r="C1286">
        <v>3.6</v>
      </c>
      <c r="D1286">
        <v>0.06</v>
      </c>
    </row>
    <row r="1287" spans="1:4" x14ac:dyDescent="0.25">
      <c r="A1287">
        <v>9.4</v>
      </c>
      <c r="B1287">
        <v>1.1000000000000001</v>
      </c>
      <c r="C1287">
        <v>3.7</v>
      </c>
      <c r="D1287">
        <v>0.06</v>
      </c>
    </row>
    <row r="1288" spans="1:4" x14ac:dyDescent="0.25">
      <c r="A1288">
        <v>10.8</v>
      </c>
      <c r="B1288">
        <v>1.1000000000000001</v>
      </c>
      <c r="C1288">
        <v>3.8</v>
      </c>
      <c r="D1288">
        <v>0.06</v>
      </c>
    </row>
    <row r="1289" spans="1:4" x14ac:dyDescent="0.25">
      <c r="A1289">
        <v>9.9</v>
      </c>
      <c r="B1289">
        <v>1.3</v>
      </c>
      <c r="C1289">
        <v>3.8</v>
      </c>
      <c r="D1289">
        <v>0.06</v>
      </c>
    </row>
    <row r="1290" spans="1:4" x14ac:dyDescent="0.25">
      <c r="A1290">
        <v>9.1999999999999993</v>
      </c>
      <c r="B1290">
        <v>1.9</v>
      </c>
      <c r="C1290">
        <v>3.8</v>
      </c>
      <c r="D1290">
        <v>0.06</v>
      </c>
    </row>
    <row r="1291" spans="1:4" x14ac:dyDescent="0.25">
      <c r="A1291">
        <v>9.5</v>
      </c>
      <c r="B1291">
        <v>4.3</v>
      </c>
      <c r="C1291">
        <v>3.9</v>
      </c>
      <c r="D1291">
        <v>0.06</v>
      </c>
    </row>
    <row r="1292" spans="1:4" x14ac:dyDescent="0.25">
      <c r="A1292">
        <v>9.9</v>
      </c>
      <c r="B1292">
        <v>1</v>
      </c>
      <c r="C1292">
        <v>4</v>
      </c>
      <c r="D1292">
        <v>0.06</v>
      </c>
    </row>
    <row r="1293" spans="1:4" x14ac:dyDescent="0.25">
      <c r="A1293">
        <v>8.1999999999999993</v>
      </c>
      <c r="B1293">
        <v>1.5</v>
      </c>
      <c r="C1293">
        <v>4</v>
      </c>
      <c r="D1293">
        <v>0.06</v>
      </c>
    </row>
    <row r="1294" spans="1:4" x14ac:dyDescent="0.25">
      <c r="A1294">
        <v>10</v>
      </c>
      <c r="B1294">
        <v>2</v>
      </c>
      <c r="C1294">
        <v>4</v>
      </c>
      <c r="D1294">
        <v>0.06</v>
      </c>
    </row>
    <row r="1295" spans="1:4" x14ac:dyDescent="0.25">
      <c r="A1295">
        <v>11.3</v>
      </c>
      <c r="B1295">
        <v>2.8</v>
      </c>
      <c r="C1295">
        <v>4</v>
      </c>
      <c r="D1295">
        <v>0.06</v>
      </c>
    </row>
    <row r="1296" spans="1:4" x14ac:dyDescent="0.25">
      <c r="A1296">
        <v>8.6999999999999993</v>
      </c>
      <c r="B1296">
        <v>1.4</v>
      </c>
      <c r="C1296">
        <v>4.3</v>
      </c>
      <c r="D1296">
        <v>0.06</v>
      </c>
    </row>
    <row r="1297" spans="1:4" x14ac:dyDescent="0.25">
      <c r="A1297">
        <v>9.6999999999999993</v>
      </c>
      <c r="B1297">
        <v>1.5</v>
      </c>
      <c r="C1297">
        <v>4.3</v>
      </c>
      <c r="D1297">
        <v>0.06</v>
      </c>
    </row>
    <row r="1298" spans="1:4" x14ac:dyDescent="0.25">
      <c r="A1298">
        <v>8.1999999999999993</v>
      </c>
      <c r="B1298">
        <v>1.7</v>
      </c>
      <c r="C1298">
        <v>4.3</v>
      </c>
      <c r="D1298">
        <v>0.06</v>
      </c>
    </row>
    <row r="1299" spans="1:4" x14ac:dyDescent="0.25">
      <c r="A1299">
        <v>8.8000000000000007</v>
      </c>
      <c r="B1299">
        <v>3.1</v>
      </c>
      <c r="C1299">
        <v>4.4000000000000004</v>
      </c>
      <c r="D1299">
        <v>0.06</v>
      </c>
    </row>
    <row r="1300" spans="1:4" x14ac:dyDescent="0.25">
      <c r="A1300">
        <v>8.5</v>
      </c>
      <c r="B1300">
        <v>4.2</v>
      </c>
      <c r="C1300">
        <v>4.5</v>
      </c>
      <c r="D1300">
        <v>0.06</v>
      </c>
    </row>
    <row r="1301" spans="1:4" x14ac:dyDescent="0.25">
      <c r="A1301">
        <v>8.6</v>
      </c>
      <c r="B1301">
        <v>1</v>
      </c>
      <c r="C1301">
        <v>4.5999999999999996</v>
      </c>
      <c r="D1301">
        <v>0.06</v>
      </c>
    </row>
    <row r="1302" spans="1:4" x14ac:dyDescent="0.25">
      <c r="A1302">
        <v>9.6</v>
      </c>
      <c r="B1302">
        <v>3.1</v>
      </c>
      <c r="C1302">
        <v>4.5999999999999996</v>
      </c>
      <c r="D1302">
        <v>0.06</v>
      </c>
    </row>
    <row r="1303" spans="1:4" x14ac:dyDescent="0.25">
      <c r="A1303">
        <v>7.6</v>
      </c>
      <c r="B1303">
        <v>3.2</v>
      </c>
      <c r="C1303">
        <v>4.5999999999999996</v>
      </c>
      <c r="D1303">
        <v>0.06</v>
      </c>
    </row>
    <row r="1304" spans="1:4" x14ac:dyDescent="0.25">
      <c r="A1304">
        <v>10</v>
      </c>
      <c r="B1304">
        <v>4.5</v>
      </c>
      <c r="C1304">
        <v>4.7</v>
      </c>
      <c r="D1304">
        <v>0.06</v>
      </c>
    </row>
    <row r="1305" spans="1:4" x14ac:dyDescent="0.25">
      <c r="A1305">
        <v>7.3</v>
      </c>
      <c r="B1305">
        <v>1.3</v>
      </c>
      <c r="C1305">
        <v>4.8</v>
      </c>
      <c r="D1305">
        <v>0.06</v>
      </c>
    </row>
    <row r="1306" spans="1:4" x14ac:dyDescent="0.25">
      <c r="A1306">
        <v>8</v>
      </c>
      <c r="B1306">
        <v>1.7</v>
      </c>
      <c r="C1306">
        <v>4.9000000000000004</v>
      </c>
      <c r="D1306">
        <v>0.06</v>
      </c>
    </row>
    <row r="1307" spans="1:4" x14ac:dyDescent="0.25">
      <c r="A1307">
        <v>9.3000000000000007</v>
      </c>
      <c r="B1307">
        <v>7.4</v>
      </c>
      <c r="C1307">
        <v>4.9000000000000004</v>
      </c>
      <c r="D1307">
        <v>0.06</v>
      </c>
    </row>
    <row r="1308" spans="1:4" x14ac:dyDescent="0.25">
      <c r="A1308">
        <v>9</v>
      </c>
      <c r="B1308">
        <v>1.2</v>
      </c>
      <c r="C1308">
        <v>5</v>
      </c>
      <c r="D1308">
        <v>0.06</v>
      </c>
    </row>
    <row r="1309" spans="1:4" x14ac:dyDescent="0.25">
      <c r="A1309">
        <v>9</v>
      </c>
      <c r="B1309">
        <v>1.4</v>
      </c>
      <c r="C1309">
        <v>5</v>
      </c>
      <c r="D1309">
        <v>0.06</v>
      </c>
    </row>
    <row r="1310" spans="1:4" x14ac:dyDescent="0.25">
      <c r="A1310">
        <v>8.8000000000000007</v>
      </c>
      <c r="B1310">
        <v>2.9</v>
      </c>
      <c r="C1310">
        <v>5</v>
      </c>
      <c r="D1310">
        <v>0.06</v>
      </c>
    </row>
    <row r="1311" spans="1:4" x14ac:dyDescent="0.25">
      <c r="A1311">
        <v>9.4</v>
      </c>
      <c r="B1311">
        <v>1.2</v>
      </c>
      <c r="C1311">
        <v>5.0999999999999996</v>
      </c>
      <c r="D1311">
        <v>0.06</v>
      </c>
    </row>
    <row r="1312" spans="1:4" x14ac:dyDescent="0.25">
      <c r="A1312">
        <v>9.1</v>
      </c>
      <c r="B1312">
        <v>1.8</v>
      </c>
      <c r="C1312">
        <v>5.2</v>
      </c>
      <c r="D1312">
        <v>0.06</v>
      </c>
    </row>
    <row r="1313" spans="1:4" x14ac:dyDescent="0.25">
      <c r="A1313">
        <v>11.2</v>
      </c>
      <c r="B1313">
        <v>3.1</v>
      </c>
      <c r="C1313">
        <v>5.2</v>
      </c>
      <c r="D1313">
        <v>0.06</v>
      </c>
    </row>
    <row r="1314" spans="1:4" x14ac:dyDescent="0.25">
      <c r="A1314">
        <v>8.9</v>
      </c>
      <c r="B1314">
        <v>1.3</v>
      </c>
      <c r="C1314">
        <v>5.3</v>
      </c>
      <c r="D1314">
        <v>0.06</v>
      </c>
    </row>
    <row r="1315" spans="1:4" x14ac:dyDescent="0.25">
      <c r="A1315">
        <v>9.1</v>
      </c>
      <c r="B1315">
        <v>2.1</v>
      </c>
      <c r="C1315">
        <v>5.3</v>
      </c>
      <c r="D1315">
        <v>0.06</v>
      </c>
    </row>
    <row r="1316" spans="1:4" x14ac:dyDescent="0.25">
      <c r="A1316">
        <v>9</v>
      </c>
      <c r="B1316">
        <v>1.3</v>
      </c>
      <c r="C1316">
        <v>5.4</v>
      </c>
      <c r="D1316">
        <v>0.06</v>
      </c>
    </row>
    <row r="1317" spans="1:4" x14ac:dyDescent="0.25">
      <c r="A1317">
        <v>6.7</v>
      </c>
      <c r="B1317">
        <v>1.6</v>
      </c>
      <c r="C1317">
        <v>5.4</v>
      </c>
      <c r="D1317">
        <v>0.06</v>
      </c>
    </row>
    <row r="1318" spans="1:4" x14ac:dyDescent="0.25">
      <c r="A1318">
        <v>10.1</v>
      </c>
      <c r="B1318">
        <v>91</v>
      </c>
      <c r="C1318">
        <v>5.5</v>
      </c>
      <c r="D1318">
        <v>0.06</v>
      </c>
    </row>
    <row r="1319" spans="1:4" x14ac:dyDescent="0.25">
      <c r="A1319">
        <v>9.1</v>
      </c>
      <c r="B1319">
        <v>1.1000000000000001</v>
      </c>
      <c r="C1319">
        <v>5.6</v>
      </c>
      <c r="D1319">
        <v>0.06</v>
      </c>
    </row>
    <row r="1320" spans="1:4" x14ac:dyDescent="0.25">
      <c r="A1320">
        <v>10.199999999999999</v>
      </c>
      <c r="B1320">
        <v>1.1000000000000001</v>
      </c>
      <c r="C1320">
        <v>5.7</v>
      </c>
      <c r="D1320">
        <v>0.06</v>
      </c>
    </row>
    <row r="1321" spans="1:4" x14ac:dyDescent="0.25">
      <c r="A1321">
        <v>8.5</v>
      </c>
      <c r="B1321">
        <v>1.6</v>
      </c>
      <c r="C1321">
        <v>5.8</v>
      </c>
      <c r="D1321">
        <v>0.06</v>
      </c>
    </row>
    <row r="1322" spans="1:4" x14ac:dyDescent="0.25">
      <c r="A1322">
        <v>9.1999999999999993</v>
      </c>
      <c r="B1322">
        <v>1.3</v>
      </c>
      <c r="C1322">
        <v>5.9</v>
      </c>
      <c r="D1322">
        <v>0.06</v>
      </c>
    </row>
    <row r="1323" spans="1:4" x14ac:dyDescent="0.25">
      <c r="A1323">
        <v>8.6</v>
      </c>
      <c r="B1323">
        <v>2.2999999999999998</v>
      </c>
      <c r="C1323">
        <v>5.9</v>
      </c>
      <c r="D1323">
        <v>0.06</v>
      </c>
    </row>
    <row r="1324" spans="1:4" x14ac:dyDescent="0.25">
      <c r="A1324">
        <v>8.6999999999999993</v>
      </c>
      <c r="B1324">
        <v>1.4</v>
      </c>
      <c r="C1324">
        <v>6</v>
      </c>
      <c r="D1324">
        <v>0.06</v>
      </c>
    </row>
    <row r="1325" spans="1:4" x14ac:dyDescent="0.25">
      <c r="A1325">
        <v>9.4</v>
      </c>
      <c r="B1325">
        <v>1.5</v>
      </c>
      <c r="C1325">
        <v>6.2</v>
      </c>
      <c r="D1325">
        <v>0.06</v>
      </c>
    </row>
    <row r="1326" spans="1:4" x14ac:dyDescent="0.25">
      <c r="A1326">
        <v>8.8000000000000007</v>
      </c>
      <c r="B1326">
        <v>2.6</v>
      </c>
      <c r="C1326">
        <v>6.2</v>
      </c>
      <c r="D1326">
        <v>0.06</v>
      </c>
    </row>
    <row r="1327" spans="1:4" x14ac:dyDescent="0.25">
      <c r="A1327">
        <v>9.4</v>
      </c>
      <c r="B1327">
        <v>4.5999999999999996</v>
      </c>
      <c r="C1327">
        <v>6.3</v>
      </c>
      <c r="D1327">
        <v>0.06</v>
      </c>
    </row>
    <row r="1328" spans="1:4" x14ac:dyDescent="0.25">
      <c r="A1328">
        <v>7.1</v>
      </c>
      <c r="B1328">
        <v>1.4</v>
      </c>
      <c r="C1328">
        <v>6.5</v>
      </c>
      <c r="D1328">
        <v>0.06</v>
      </c>
    </row>
    <row r="1329" spans="1:4" x14ac:dyDescent="0.25">
      <c r="A1329">
        <v>10.8</v>
      </c>
      <c r="B1329">
        <v>1.4</v>
      </c>
      <c r="C1329">
        <v>6.6</v>
      </c>
      <c r="D1329">
        <v>0.06</v>
      </c>
    </row>
    <row r="1330" spans="1:4" x14ac:dyDescent="0.25">
      <c r="A1330">
        <v>8.4</v>
      </c>
      <c r="B1330">
        <v>1.6</v>
      </c>
      <c r="C1330">
        <v>6.6</v>
      </c>
      <c r="D1330">
        <v>0.06</v>
      </c>
    </row>
    <row r="1331" spans="1:4" x14ac:dyDescent="0.25">
      <c r="A1331">
        <v>9.1</v>
      </c>
      <c r="B1331">
        <v>1.6</v>
      </c>
      <c r="C1331">
        <v>6.6</v>
      </c>
      <c r="D1331">
        <v>0.06</v>
      </c>
    </row>
    <row r="1332" spans="1:4" x14ac:dyDescent="0.25">
      <c r="A1332">
        <v>7.8</v>
      </c>
      <c r="B1332">
        <v>1.7</v>
      </c>
      <c r="C1332">
        <v>6.6</v>
      </c>
      <c r="D1332">
        <v>0.06</v>
      </c>
    </row>
    <row r="1333" spans="1:4" x14ac:dyDescent="0.25">
      <c r="A1333">
        <v>9.9</v>
      </c>
      <c r="B1333">
        <v>2.2000000000000002</v>
      </c>
      <c r="C1333">
        <v>6.6</v>
      </c>
      <c r="D1333">
        <v>0.06</v>
      </c>
    </row>
    <row r="1334" spans="1:4" x14ac:dyDescent="0.25">
      <c r="A1334">
        <v>8.9</v>
      </c>
      <c r="B1334">
        <v>1.4</v>
      </c>
      <c r="C1334">
        <v>6.8</v>
      </c>
      <c r="D1334">
        <v>0.06</v>
      </c>
    </row>
    <row r="1335" spans="1:4" x14ac:dyDescent="0.25">
      <c r="A1335">
        <v>8.6</v>
      </c>
      <c r="B1335">
        <v>1.1000000000000001</v>
      </c>
      <c r="C1335">
        <v>6.9</v>
      </c>
      <c r="D1335">
        <v>0.06</v>
      </c>
    </row>
    <row r="1336" spans="1:4" x14ac:dyDescent="0.25">
      <c r="A1336">
        <v>8.9</v>
      </c>
      <c r="B1336">
        <v>1.6</v>
      </c>
      <c r="C1336">
        <v>6.9</v>
      </c>
      <c r="D1336">
        <v>0.06</v>
      </c>
    </row>
    <row r="1337" spans="1:4" x14ac:dyDescent="0.25">
      <c r="A1337">
        <v>8.8000000000000007</v>
      </c>
      <c r="B1337">
        <v>1.8</v>
      </c>
      <c r="C1337">
        <v>7</v>
      </c>
      <c r="D1337">
        <v>0.06</v>
      </c>
    </row>
    <row r="1338" spans="1:4" x14ac:dyDescent="0.25">
      <c r="A1338">
        <v>9.8000000000000007</v>
      </c>
      <c r="B1338">
        <v>1.2</v>
      </c>
      <c r="C1338">
        <v>7.2</v>
      </c>
      <c r="D1338">
        <v>0.06</v>
      </c>
    </row>
    <row r="1339" spans="1:4" x14ac:dyDescent="0.25">
      <c r="A1339">
        <v>9.1</v>
      </c>
      <c r="B1339">
        <v>1.1000000000000001</v>
      </c>
      <c r="C1339">
        <v>7.3</v>
      </c>
      <c r="D1339">
        <v>0.06</v>
      </c>
    </row>
    <row r="1340" spans="1:4" x14ac:dyDescent="0.25">
      <c r="A1340">
        <v>10.8</v>
      </c>
      <c r="B1340">
        <v>1.6</v>
      </c>
      <c r="C1340">
        <v>7.3</v>
      </c>
      <c r="D1340">
        <v>0.06</v>
      </c>
    </row>
    <row r="1341" spans="1:4" x14ac:dyDescent="0.25">
      <c r="A1341">
        <v>8.4</v>
      </c>
      <c r="B1341">
        <v>1.1000000000000001</v>
      </c>
      <c r="C1341">
        <v>7.4</v>
      </c>
      <c r="D1341">
        <v>0.06</v>
      </c>
    </row>
    <row r="1342" spans="1:4" x14ac:dyDescent="0.25">
      <c r="A1342">
        <v>11.2</v>
      </c>
      <c r="B1342">
        <v>1.5</v>
      </c>
      <c r="C1342">
        <v>7.4</v>
      </c>
      <c r="D1342">
        <v>0.06</v>
      </c>
    </row>
    <row r="1343" spans="1:4" x14ac:dyDescent="0.25">
      <c r="A1343">
        <v>12.1</v>
      </c>
      <c r="B1343">
        <v>1.3</v>
      </c>
      <c r="C1343">
        <v>7.7</v>
      </c>
      <c r="D1343">
        <v>0.06</v>
      </c>
    </row>
    <row r="1344" spans="1:4" x14ac:dyDescent="0.25">
      <c r="A1344">
        <v>9.1</v>
      </c>
      <c r="B1344">
        <v>5</v>
      </c>
      <c r="C1344">
        <v>7.8</v>
      </c>
      <c r="D1344">
        <v>0.06</v>
      </c>
    </row>
    <row r="1345" spans="1:4" x14ac:dyDescent="0.25">
      <c r="A1345">
        <v>8.8000000000000007</v>
      </c>
      <c r="B1345">
        <v>1</v>
      </c>
      <c r="C1345">
        <v>7.9</v>
      </c>
      <c r="D1345">
        <v>0.06</v>
      </c>
    </row>
    <row r="1346" spans="1:4" x14ac:dyDescent="0.25">
      <c r="A1346">
        <v>8.4</v>
      </c>
      <c r="B1346">
        <v>1.1000000000000001</v>
      </c>
      <c r="C1346">
        <v>8</v>
      </c>
      <c r="D1346">
        <v>0.06</v>
      </c>
    </row>
    <row r="1347" spans="1:4" x14ac:dyDescent="0.25">
      <c r="A1347">
        <v>8</v>
      </c>
      <c r="B1347">
        <v>1.2</v>
      </c>
      <c r="C1347">
        <v>8</v>
      </c>
      <c r="D1347">
        <v>0.06</v>
      </c>
    </row>
    <row r="1348" spans="1:4" x14ac:dyDescent="0.25">
      <c r="A1348">
        <v>7.6</v>
      </c>
      <c r="B1348">
        <v>1.4</v>
      </c>
      <c r="C1348">
        <v>8</v>
      </c>
      <c r="D1348">
        <v>0.06</v>
      </c>
    </row>
    <row r="1349" spans="1:4" x14ac:dyDescent="0.25">
      <c r="A1349">
        <v>11.5</v>
      </c>
      <c r="B1349">
        <v>5.5</v>
      </c>
      <c r="C1349">
        <v>8</v>
      </c>
      <c r="D1349">
        <v>0.06</v>
      </c>
    </row>
    <row r="1350" spans="1:4" x14ac:dyDescent="0.25">
      <c r="A1350">
        <v>8.4</v>
      </c>
      <c r="B1350">
        <v>1.4</v>
      </c>
      <c r="C1350">
        <v>8.1</v>
      </c>
      <c r="D1350">
        <v>0.06</v>
      </c>
    </row>
    <row r="1351" spans="1:4" x14ac:dyDescent="0.25">
      <c r="A1351">
        <v>8.3000000000000007</v>
      </c>
      <c r="B1351">
        <v>1.3</v>
      </c>
      <c r="C1351">
        <v>8.1999999999999993</v>
      </c>
      <c r="D1351">
        <v>0.06</v>
      </c>
    </row>
    <row r="1352" spans="1:4" x14ac:dyDescent="0.25">
      <c r="A1352">
        <v>8.8000000000000007</v>
      </c>
      <c r="B1352">
        <v>1.7</v>
      </c>
      <c r="C1352">
        <v>8.1999999999999993</v>
      </c>
      <c r="D1352">
        <v>0.06</v>
      </c>
    </row>
    <row r="1353" spans="1:4" x14ac:dyDescent="0.25">
      <c r="A1353">
        <v>8.6999999999999993</v>
      </c>
      <c r="B1353">
        <v>4.2</v>
      </c>
      <c r="C1353">
        <v>8.5</v>
      </c>
      <c r="D1353">
        <v>0.06</v>
      </c>
    </row>
    <row r="1354" spans="1:4" x14ac:dyDescent="0.25">
      <c r="A1354">
        <v>9.3000000000000007</v>
      </c>
      <c r="B1354">
        <v>4.5999999999999996</v>
      </c>
      <c r="C1354">
        <v>8.6</v>
      </c>
      <c r="D1354">
        <v>0.06</v>
      </c>
    </row>
    <row r="1355" spans="1:4" x14ac:dyDescent="0.25">
      <c r="A1355">
        <v>13.3</v>
      </c>
      <c r="B1355">
        <v>4.9000000000000004</v>
      </c>
      <c r="C1355">
        <v>8.6</v>
      </c>
      <c r="D1355">
        <v>0.06</v>
      </c>
    </row>
    <row r="1356" spans="1:4" x14ac:dyDescent="0.25">
      <c r="A1356">
        <v>9.6</v>
      </c>
      <c r="B1356">
        <v>7</v>
      </c>
      <c r="C1356">
        <v>8.8000000000000007</v>
      </c>
      <c r="D1356">
        <v>0.06</v>
      </c>
    </row>
    <row r="1357" spans="1:4" x14ac:dyDescent="0.25">
      <c r="A1357">
        <v>8.5</v>
      </c>
      <c r="B1357">
        <v>4.5</v>
      </c>
      <c r="C1357">
        <v>9.1999999999999993</v>
      </c>
      <c r="D1357">
        <v>0.06</v>
      </c>
    </row>
    <row r="1358" spans="1:4" x14ac:dyDescent="0.25">
      <c r="A1358">
        <v>8.1999999999999993</v>
      </c>
      <c r="B1358">
        <v>12.1</v>
      </c>
      <c r="C1358">
        <v>9.1999999999999993</v>
      </c>
      <c r="D1358">
        <v>0.06</v>
      </c>
    </row>
    <row r="1359" spans="1:4" x14ac:dyDescent="0.25">
      <c r="A1359">
        <v>8.3000000000000007</v>
      </c>
      <c r="B1359">
        <v>2</v>
      </c>
      <c r="C1359">
        <v>9.3000000000000007</v>
      </c>
      <c r="D1359">
        <v>0.06</v>
      </c>
    </row>
    <row r="1360" spans="1:4" x14ac:dyDescent="0.25">
      <c r="A1360">
        <v>10.6</v>
      </c>
      <c r="B1360">
        <v>1.2</v>
      </c>
      <c r="C1360">
        <v>9.6999999999999993</v>
      </c>
      <c r="D1360">
        <v>0.06</v>
      </c>
    </row>
    <row r="1361" spans="1:4" x14ac:dyDescent="0.25">
      <c r="A1361">
        <v>7.6</v>
      </c>
      <c r="B1361">
        <v>8.5</v>
      </c>
      <c r="C1361">
        <v>9.6999999999999993</v>
      </c>
      <c r="D1361">
        <v>0.06</v>
      </c>
    </row>
    <row r="1362" spans="1:4" x14ac:dyDescent="0.25">
      <c r="A1362">
        <v>9</v>
      </c>
      <c r="B1362">
        <v>1.1000000000000001</v>
      </c>
      <c r="C1362">
        <v>10</v>
      </c>
      <c r="D1362">
        <v>0.06</v>
      </c>
    </row>
    <row r="1363" spans="1:4" x14ac:dyDescent="0.25">
      <c r="A1363">
        <v>8.8000000000000007</v>
      </c>
      <c r="B1363">
        <v>1.2</v>
      </c>
      <c r="C1363">
        <v>10.1</v>
      </c>
      <c r="D1363">
        <v>0.06</v>
      </c>
    </row>
    <row r="1364" spans="1:4" x14ac:dyDescent="0.25">
      <c r="A1364">
        <v>10</v>
      </c>
      <c r="B1364">
        <v>2.1</v>
      </c>
      <c r="C1364">
        <v>10.199999999999999</v>
      </c>
      <c r="D1364">
        <v>0.06</v>
      </c>
    </row>
    <row r="1365" spans="1:4" x14ac:dyDescent="0.25">
      <c r="A1365">
        <v>10</v>
      </c>
      <c r="B1365">
        <v>6.7</v>
      </c>
      <c r="C1365">
        <v>10.4</v>
      </c>
      <c r="D1365">
        <v>0.06</v>
      </c>
    </row>
    <row r="1366" spans="1:4" x14ac:dyDescent="0.25">
      <c r="A1366">
        <v>9.3000000000000007</v>
      </c>
      <c r="B1366">
        <v>1.2</v>
      </c>
      <c r="C1366">
        <v>10.5</v>
      </c>
      <c r="D1366">
        <v>0.06</v>
      </c>
    </row>
    <row r="1367" spans="1:4" x14ac:dyDescent="0.25">
      <c r="A1367">
        <v>9.1</v>
      </c>
      <c r="B1367">
        <v>1.2</v>
      </c>
      <c r="C1367">
        <v>10.9</v>
      </c>
      <c r="D1367">
        <v>0.06</v>
      </c>
    </row>
    <row r="1368" spans="1:4" x14ac:dyDescent="0.25">
      <c r="A1368">
        <v>8.1999999999999993</v>
      </c>
      <c r="B1368">
        <v>1.4</v>
      </c>
      <c r="C1368">
        <v>11</v>
      </c>
      <c r="D1368">
        <v>0.06</v>
      </c>
    </row>
    <row r="1369" spans="1:4" x14ac:dyDescent="0.25">
      <c r="A1369">
        <v>9.1</v>
      </c>
      <c r="B1369">
        <v>2.9</v>
      </c>
      <c r="C1369">
        <v>11</v>
      </c>
      <c r="D1369">
        <v>0.06</v>
      </c>
    </row>
    <row r="1370" spans="1:4" x14ac:dyDescent="0.25">
      <c r="A1370">
        <v>9.9</v>
      </c>
      <c r="B1370">
        <v>2.8</v>
      </c>
      <c r="C1370">
        <v>11.2</v>
      </c>
      <c r="D1370">
        <v>0.06</v>
      </c>
    </row>
    <row r="1371" spans="1:4" x14ac:dyDescent="0.25">
      <c r="A1371">
        <v>8.1</v>
      </c>
      <c r="B1371">
        <v>2.6</v>
      </c>
      <c r="C1371">
        <v>11.7</v>
      </c>
      <c r="D1371">
        <v>0.06</v>
      </c>
    </row>
    <row r="1372" spans="1:4" x14ac:dyDescent="0.25">
      <c r="A1372">
        <v>8.5</v>
      </c>
      <c r="B1372">
        <v>3.3</v>
      </c>
      <c r="C1372">
        <v>11.7</v>
      </c>
      <c r="D1372">
        <v>0.06</v>
      </c>
    </row>
    <row r="1373" spans="1:4" x14ac:dyDescent="0.25">
      <c r="A1373">
        <v>8.3000000000000007</v>
      </c>
      <c r="B1373">
        <v>2.9</v>
      </c>
      <c r="C1373">
        <v>11.9</v>
      </c>
      <c r="D1373">
        <v>0.06</v>
      </c>
    </row>
    <row r="1374" spans="1:4" x14ac:dyDescent="0.25">
      <c r="A1374">
        <v>9.6999999999999993</v>
      </c>
      <c r="B1374">
        <v>1.8</v>
      </c>
      <c r="C1374">
        <v>12</v>
      </c>
      <c r="D1374">
        <v>0.06</v>
      </c>
    </row>
    <row r="1375" spans="1:4" x14ac:dyDescent="0.25">
      <c r="A1375">
        <v>3.1</v>
      </c>
      <c r="B1375">
        <v>1.6</v>
      </c>
      <c r="C1375">
        <v>12.5</v>
      </c>
      <c r="D1375">
        <v>0.06</v>
      </c>
    </row>
    <row r="1376" spans="1:4" x14ac:dyDescent="0.25">
      <c r="A1376">
        <v>8.3000000000000007</v>
      </c>
      <c r="B1376">
        <v>1.4</v>
      </c>
      <c r="C1376">
        <v>12.7</v>
      </c>
      <c r="D1376">
        <v>0.06</v>
      </c>
    </row>
    <row r="1377" spans="1:4" x14ac:dyDescent="0.25">
      <c r="A1377">
        <v>8.1999999999999993</v>
      </c>
      <c r="B1377">
        <v>4.2</v>
      </c>
      <c r="C1377">
        <v>13.1</v>
      </c>
      <c r="D1377">
        <v>0.06</v>
      </c>
    </row>
    <row r="1378" spans="1:4" x14ac:dyDescent="0.25">
      <c r="A1378">
        <v>8.5</v>
      </c>
      <c r="B1378">
        <v>2.2999999999999998</v>
      </c>
      <c r="C1378">
        <v>13.2</v>
      </c>
      <c r="D1378">
        <v>0.06</v>
      </c>
    </row>
    <row r="1379" spans="1:4" x14ac:dyDescent="0.25">
      <c r="A1379">
        <v>7</v>
      </c>
      <c r="B1379">
        <v>1.9</v>
      </c>
      <c r="C1379">
        <v>13.4</v>
      </c>
      <c r="D1379">
        <v>0.06</v>
      </c>
    </row>
    <row r="1380" spans="1:4" x14ac:dyDescent="0.25">
      <c r="A1380">
        <v>10</v>
      </c>
      <c r="B1380">
        <v>1.8</v>
      </c>
      <c r="C1380">
        <v>13.6</v>
      </c>
      <c r="D1380">
        <v>0.06</v>
      </c>
    </row>
    <row r="1381" spans="1:4" x14ac:dyDescent="0.25">
      <c r="A1381">
        <v>7.9</v>
      </c>
      <c r="B1381">
        <v>4.2</v>
      </c>
      <c r="C1381">
        <v>13.8</v>
      </c>
      <c r="D1381">
        <v>0.06</v>
      </c>
    </row>
    <row r="1382" spans="1:4" x14ac:dyDescent="0.25">
      <c r="A1382">
        <v>9.6</v>
      </c>
      <c r="B1382">
        <v>7.6</v>
      </c>
      <c r="C1382">
        <v>13.8</v>
      </c>
      <c r="D1382">
        <v>0.06</v>
      </c>
    </row>
    <row r="1383" spans="1:4" x14ac:dyDescent="0.25">
      <c r="A1383">
        <v>8.9</v>
      </c>
      <c r="B1383">
        <v>1.7</v>
      </c>
      <c r="C1383">
        <v>14.2</v>
      </c>
      <c r="D1383">
        <v>0.06</v>
      </c>
    </row>
    <row r="1384" spans="1:4" x14ac:dyDescent="0.25">
      <c r="A1384">
        <v>7.4</v>
      </c>
      <c r="B1384">
        <v>2.2000000000000002</v>
      </c>
      <c r="C1384">
        <v>14.3</v>
      </c>
      <c r="D1384">
        <v>0.06</v>
      </c>
    </row>
    <row r="1385" spans="1:4" x14ac:dyDescent="0.25">
      <c r="A1385">
        <v>9.9</v>
      </c>
      <c r="B1385">
        <v>1.7</v>
      </c>
      <c r="C1385">
        <v>14.4</v>
      </c>
      <c r="D1385">
        <v>0.06</v>
      </c>
    </row>
    <row r="1386" spans="1:4" x14ac:dyDescent="0.25">
      <c r="A1386">
        <v>8.1</v>
      </c>
      <c r="B1386">
        <v>1.2</v>
      </c>
      <c r="C1386">
        <v>14.5</v>
      </c>
      <c r="D1386">
        <v>0.06</v>
      </c>
    </row>
    <row r="1387" spans="1:4" x14ac:dyDescent="0.25">
      <c r="A1387">
        <v>9.5</v>
      </c>
      <c r="B1387">
        <v>1.1000000000000001</v>
      </c>
      <c r="C1387">
        <v>15</v>
      </c>
      <c r="D1387">
        <v>0.06</v>
      </c>
    </row>
    <row r="1388" spans="1:4" x14ac:dyDescent="0.25">
      <c r="A1388">
        <v>9.6999999999999993</v>
      </c>
      <c r="B1388">
        <v>2.4</v>
      </c>
      <c r="C1388">
        <v>15.2</v>
      </c>
      <c r="D1388">
        <v>0.06</v>
      </c>
    </row>
    <row r="1389" spans="1:4" x14ac:dyDescent="0.25">
      <c r="A1389">
        <v>9.8000000000000007</v>
      </c>
      <c r="B1389">
        <v>1.4</v>
      </c>
      <c r="C1389">
        <v>15.4</v>
      </c>
      <c r="D1389">
        <v>0.06</v>
      </c>
    </row>
    <row r="1390" spans="1:4" x14ac:dyDescent="0.25">
      <c r="A1390">
        <v>9.8000000000000007</v>
      </c>
      <c r="B1390">
        <v>1.3</v>
      </c>
      <c r="C1390">
        <v>15.6</v>
      </c>
      <c r="D1390">
        <v>0.06</v>
      </c>
    </row>
    <row r="1391" spans="1:4" x14ac:dyDescent="0.25">
      <c r="A1391">
        <v>7.5</v>
      </c>
      <c r="B1391">
        <v>1.4</v>
      </c>
      <c r="C1391">
        <v>15.8</v>
      </c>
      <c r="D1391">
        <v>0.06</v>
      </c>
    </row>
    <row r="1392" spans="1:4" x14ac:dyDescent="0.25">
      <c r="A1392">
        <v>11.1</v>
      </c>
      <c r="B1392">
        <v>1.1000000000000001</v>
      </c>
      <c r="C1392">
        <v>16</v>
      </c>
      <c r="D1392">
        <v>0.06</v>
      </c>
    </row>
    <row r="1393" spans="1:4" x14ac:dyDescent="0.25">
      <c r="A1393">
        <v>8.9</v>
      </c>
      <c r="B1393">
        <v>1.8</v>
      </c>
      <c r="C1393">
        <v>16.3</v>
      </c>
      <c r="D1393">
        <v>0.06</v>
      </c>
    </row>
    <row r="1394" spans="1:4" x14ac:dyDescent="0.25">
      <c r="A1394">
        <v>5</v>
      </c>
      <c r="B1394">
        <v>10.8</v>
      </c>
      <c r="C1394">
        <v>17.100000000000001</v>
      </c>
      <c r="D1394">
        <v>0.06</v>
      </c>
    </row>
    <row r="1395" spans="1:4" x14ac:dyDescent="0.25">
      <c r="A1395">
        <v>7.8</v>
      </c>
      <c r="B1395">
        <v>1.5</v>
      </c>
      <c r="C1395">
        <v>18</v>
      </c>
      <c r="D1395">
        <v>0.06</v>
      </c>
    </row>
    <row r="1396" spans="1:4" x14ac:dyDescent="0.25">
      <c r="A1396">
        <v>8.1999999999999993</v>
      </c>
      <c r="B1396">
        <v>2.7</v>
      </c>
      <c r="C1396">
        <v>18.2</v>
      </c>
      <c r="D1396">
        <v>0.06</v>
      </c>
    </row>
    <row r="1397" spans="1:4" x14ac:dyDescent="0.25">
      <c r="A1397">
        <v>8.6999999999999993</v>
      </c>
      <c r="B1397">
        <v>2</v>
      </c>
      <c r="C1397">
        <v>18.399999999999999</v>
      </c>
      <c r="D1397">
        <v>0.06</v>
      </c>
    </row>
    <row r="1398" spans="1:4" x14ac:dyDescent="0.25">
      <c r="A1398">
        <v>8.1999999999999993</v>
      </c>
      <c r="B1398">
        <v>2</v>
      </c>
      <c r="C1398">
        <v>18.7</v>
      </c>
      <c r="D1398">
        <v>0.06</v>
      </c>
    </row>
    <row r="1399" spans="1:4" x14ac:dyDescent="0.25">
      <c r="A1399">
        <v>6.6</v>
      </c>
      <c r="B1399">
        <v>1</v>
      </c>
      <c r="C1399">
        <v>19.399999999999999</v>
      </c>
      <c r="D1399">
        <v>0.06</v>
      </c>
    </row>
    <row r="1400" spans="1:4" x14ac:dyDescent="0.25">
      <c r="A1400">
        <v>7.4</v>
      </c>
      <c r="B1400">
        <v>1.6</v>
      </c>
      <c r="C1400">
        <v>19.600000000000001</v>
      </c>
      <c r="D1400">
        <v>0.06</v>
      </c>
    </row>
    <row r="1401" spans="1:4" x14ac:dyDescent="0.25">
      <c r="A1401">
        <v>8.3000000000000007</v>
      </c>
      <c r="B1401">
        <v>2.1</v>
      </c>
      <c r="C1401">
        <v>20.2</v>
      </c>
      <c r="D1401">
        <v>0.06</v>
      </c>
    </row>
    <row r="1402" spans="1:4" x14ac:dyDescent="0.25">
      <c r="A1402">
        <v>8.3000000000000007</v>
      </c>
      <c r="B1402">
        <v>6.2</v>
      </c>
      <c r="C1402">
        <v>20.399999999999999</v>
      </c>
      <c r="D1402">
        <v>0.06</v>
      </c>
    </row>
    <row r="1403" spans="1:4" x14ac:dyDescent="0.25">
      <c r="A1403">
        <v>7.3</v>
      </c>
      <c r="B1403">
        <v>1.1000000000000001</v>
      </c>
      <c r="C1403">
        <v>20.6</v>
      </c>
      <c r="D1403">
        <v>0.06</v>
      </c>
    </row>
    <row r="1404" spans="1:4" x14ac:dyDescent="0.25">
      <c r="A1404">
        <v>9.5</v>
      </c>
      <c r="B1404">
        <v>1.2</v>
      </c>
      <c r="C1404">
        <v>20.6</v>
      </c>
      <c r="D1404">
        <v>0.06</v>
      </c>
    </row>
    <row r="1405" spans="1:4" x14ac:dyDescent="0.25">
      <c r="A1405">
        <v>8.6999999999999993</v>
      </c>
      <c r="B1405">
        <v>4.5999999999999996</v>
      </c>
      <c r="C1405">
        <v>20.8</v>
      </c>
      <c r="D1405">
        <v>0.06</v>
      </c>
    </row>
    <row r="1406" spans="1:4" x14ac:dyDescent="0.25">
      <c r="A1406">
        <v>7.8</v>
      </c>
      <c r="B1406">
        <v>1.1000000000000001</v>
      </c>
      <c r="C1406">
        <v>21</v>
      </c>
      <c r="D1406">
        <v>0.06</v>
      </c>
    </row>
    <row r="1407" spans="1:4" x14ac:dyDescent="0.25">
      <c r="A1407">
        <v>7.6</v>
      </c>
      <c r="B1407">
        <v>1</v>
      </c>
      <c r="C1407">
        <v>22.6</v>
      </c>
      <c r="D1407">
        <v>0.06</v>
      </c>
    </row>
    <row r="1408" spans="1:4" x14ac:dyDescent="0.25">
      <c r="A1408">
        <v>8.4</v>
      </c>
      <c r="B1408">
        <v>2.8</v>
      </c>
      <c r="C1408">
        <v>22.8</v>
      </c>
      <c r="D1408">
        <v>0.06</v>
      </c>
    </row>
    <row r="1409" spans="1:4" x14ac:dyDescent="0.25">
      <c r="A1409">
        <v>8.4</v>
      </c>
      <c r="B1409">
        <v>1.6</v>
      </c>
      <c r="C1409">
        <v>22.9</v>
      </c>
      <c r="D1409">
        <v>0.06</v>
      </c>
    </row>
    <row r="1410" spans="1:4" x14ac:dyDescent="0.25">
      <c r="A1410">
        <v>8.8000000000000007</v>
      </c>
      <c r="B1410">
        <v>2.2000000000000002</v>
      </c>
      <c r="C1410">
        <v>23</v>
      </c>
      <c r="D1410">
        <v>0.06</v>
      </c>
    </row>
    <row r="1411" spans="1:4" x14ac:dyDescent="0.25">
      <c r="A1411">
        <v>8.3000000000000007</v>
      </c>
      <c r="B1411">
        <v>1.1000000000000001</v>
      </c>
      <c r="C1411">
        <v>24</v>
      </c>
      <c r="D1411">
        <v>0.06</v>
      </c>
    </row>
    <row r="1412" spans="1:4" x14ac:dyDescent="0.25">
      <c r="A1412">
        <v>9.6</v>
      </c>
      <c r="B1412">
        <v>1.1000000000000001</v>
      </c>
      <c r="C1412">
        <v>24.6</v>
      </c>
      <c r="D1412">
        <v>0.06</v>
      </c>
    </row>
    <row r="1413" spans="1:4" x14ac:dyDescent="0.25">
      <c r="A1413">
        <v>6.3</v>
      </c>
      <c r="B1413">
        <v>1.4</v>
      </c>
      <c r="C1413">
        <v>24.8</v>
      </c>
      <c r="D1413">
        <v>0.06</v>
      </c>
    </row>
    <row r="1414" spans="1:4" x14ac:dyDescent="0.25">
      <c r="A1414">
        <v>8.5</v>
      </c>
      <c r="B1414">
        <v>4</v>
      </c>
      <c r="C1414">
        <v>24.8</v>
      </c>
      <c r="D1414">
        <v>0.06</v>
      </c>
    </row>
    <row r="1415" spans="1:4" x14ac:dyDescent="0.25">
      <c r="A1415">
        <v>8.5</v>
      </c>
      <c r="B1415">
        <v>5.0999999999999996</v>
      </c>
      <c r="C1415">
        <v>24.8</v>
      </c>
      <c r="D1415">
        <v>0.06</v>
      </c>
    </row>
    <row r="1416" spans="1:4" x14ac:dyDescent="0.25">
      <c r="A1416">
        <v>6.9</v>
      </c>
      <c r="B1416">
        <v>1.4</v>
      </c>
      <c r="C1416">
        <v>26</v>
      </c>
      <c r="D1416">
        <v>0.06</v>
      </c>
    </row>
    <row r="1417" spans="1:4" x14ac:dyDescent="0.25">
      <c r="A1417">
        <v>6.5</v>
      </c>
      <c r="B1417">
        <v>1</v>
      </c>
      <c r="C1417">
        <v>26.3</v>
      </c>
      <c r="D1417">
        <v>0.06</v>
      </c>
    </row>
    <row r="1418" spans="1:4" x14ac:dyDescent="0.25">
      <c r="A1418">
        <v>8.8000000000000007</v>
      </c>
      <c r="B1418">
        <v>2.1</v>
      </c>
      <c r="C1418">
        <v>26.4</v>
      </c>
      <c r="D1418">
        <v>0.06</v>
      </c>
    </row>
    <row r="1419" spans="1:4" x14ac:dyDescent="0.25">
      <c r="A1419">
        <v>8</v>
      </c>
      <c r="B1419">
        <v>2.5</v>
      </c>
      <c r="C1419">
        <v>26.5</v>
      </c>
      <c r="D1419">
        <v>0.06</v>
      </c>
    </row>
    <row r="1420" spans="1:4" x14ac:dyDescent="0.25">
      <c r="A1420">
        <v>7.5</v>
      </c>
      <c r="B1420">
        <v>12.3</v>
      </c>
      <c r="C1420">
        <v>27.3</v>
      </c>
      <c r="D1420">
        <v>0.06</v>
      </c>
    </row>
    <row r="1421" spans="1:4" x14ac:dyDescent="0.25">
      <c r="A1421">
        <v>8</v>
      </c>
      <c r="B1421">
        <v>1.6</v>
      </c>
      <c r="C1421">
        <v>29.3</v>
      </c>
      <c r="D1421">
        <v>0.06</v>
      </c>
    </row>
    <row r="1422" spans="1:4" x14ac:dyDescent="0.25">
      <c r="A1422">
        <v>9</v>
      </c>
      <c r="B1422">
        <v>2.1</v>
      </c>
      <c r="C1422">
        <v>29.9</v>
      </c>
      <c r="D1422">
        <v>0.06</v>
      </c>
    </row>
    <row r="1423" spans="1:4" x14ac:dyDescent="0.25">
      <c r="A1423">
        <v>9.4</v>
      </c>
      <c r="B1423">
        <v>1.4</v>
      </c>
      <c r="C1423">
        <v>31.8</v>
      </c>
      <c r="D1423">
        <v>0.06</v>
      </c>
    </row>
    <row r="1424" spans="1:4" x14ac:dyDescent="0.25">
      <c r="A1424">
        <v>8</v>
      </c>
      <c r="B1424">
        <v>2</v>
      </c>
      <c r="C1424">
        <v>32.6</v>
      </c>
      <c r="D1424">
        <v>0.06</v>
      </c>
    </row>
    <row r="1425" spans="1:4" x14ac:dyDescent="0.25">
      <c r="A1425">
        <v>9.6</v>
      </c>
      <c r="B1425">
        <v>1.6</v>
      </c>
      <c r="C1425">
        <v>34.6</v>
      </c>
      <c r="D1425">
        <v>0.06</v>
      </c>
    </row>
    <row r="1426" spans="1:4" x14ac:dyDescent="0.25">
      <c r="A1426">
        <v>8.3000000000000007</v>
      </c>
      <c r="B1426">
        <v>1</v>
      </c>
      <c r="C1426">
        <v>35.299999999999997</v>
      </c>
      <c r="D1426">
        <v>0.06</v>
      </c>
    </row>
    <row r="1427" spans="1:4" x14ac:dyDescent="0.25">
      <c r="A1427">
        <v>9.1</v>
      </c>
      <c r="B1427">
        <v>1.1000000000000001</v>
      </c>
      <c r="C1427">
        <v>35.299999999999997</v>
      </c>
      <c r="D1427">
        <v>0.06</v>
      </c>
    </row>
    <row r="1428" spans="1:4" x14ac:dyDescent="0.25">
      <c r="A1428">
        <v>8.6</v>
      </c>
      <c r="B1428">
        <v>1.8</v>
      </c>
      <c r="C1428">
        <v>35.799999999999997</v>
      </c>
      <c r="D1428">
        <v>0.06</v>
      </c>
    </row>
    <row r="1429" spans="1:4" x14ac:dyDescent="0.25">
      <c r="A1429">
        <v>8.1</v>
      </c>
      <c r="B1429">
        <v>1.7</v>
      </c>
      <c r="C1429">
        <v>35.9</v>
      </c>
      <c r="D1429">
        <v>0.06</v>
      </c>
    </row>
    <row r="1430" spans="1:4" x14ac:dyDescent="0.25">
      <c r="A1430">
        <v>7.8</v>
      </c>
      <c r="B1430">
        <v>3</v>
      </c>
      <c r="C1430">
        <v>36.1</v>
      </c>
      <c r="D1430">
        <v>0.06</v>
      </c>
    </row>
    <row r="1431" spans="1:4" x14ac:dyDescent="0.25">
      <c r="A1431">
        <v>9.3000000000000007</v>
      </c>
      <c r="B1431">
        <v>1.2</v>
      </c>
      <c r="C1431">
        <v>36.4</v>
      </c>
      <c r="D1431">
        <v>0.06</v>
      </c>
    </row>
    <row r="1432" spans="1:4" x14ac:dyDescent="0.25">
      <c r="A1432">
        <v>8.1999999999999993</v>
      </c>
      <c r="B1432">
        <v>7.8</v>
      </c>
      <c r="C1432">
        <v>37.6</v>
      </c>
      <c r="D1432">
        <v>0.06</v>
      </c>
    </row>
    <row r="1433" spans="1:4" x14ac:dyDescent="0.25">
      <c r="A1433">
        <v>8.8000000000000007</v>
      </c>
      <c r="B1433">
        <v>2.4</v>
      </c>
      <c r="C1433">
        <v>37.9</v>
      </c>
      <c r="D1433">
        <v>0.06</v>
      </c>
    </row>
    <row r="1434" spans="1:4" x14ac:dyDescent="0.25">
      <c r="A1434">
        <v>8.3000000000000007</v>
      </c>
      <c r="B1434">
        <v>2.8</v>
      </c>
      <c r="C1434">
        <v>39</v>
      </c>
      <c r="D1434">
        <v>0.06</v>
      </c>
    </row>
    <row r="1435" spans="1:4" x14ac:dyDescent="0.25">
      <c r="A1435">
        <v>7.8</v>
      </c>
      <c r="B1435">
        <v>4.3</v>
      </c>
      <c r="C1435">
        <v>42.6</v>
      </c>
      <c r="D1435">
        <v>0.06</v>
      </c>
    </row>
    <row r="1436" spans="1:4" x14ac:dyDescent="0.25">
      <c r="A1436">
        <v>10.3</v>
      </c>
      <c r="B1436">
        <v>5.9</v>
      </c>
      <c r="C1436">
        <v>42.8</v>
      </c>
      <c r="D1436">
        <v>0.06</v>
      </c>
    </row>
    <row r="1437" spans="1:4" x14ac:dyDescent="0.25">
      <c r="A1437">
        <v>7.6</v>
      </c>
      <c r="B1437">
        <v>1.9</v>
      </c>
      <c r="C1437">
        <v>44.2</v>
      </c>
      <c r="D1437">
        <v>0.06</v>
      </c>
    </row>
    <row r="1438" spans="1:4" x14ac:dyDescent="0.25">
      <c r="A1438">
        <v>7.8</v>
      </c>
      <c r="B1438">
        <v>1.1000000000000001</v>
      </c>
      <c r="C1438">
        <v>44.3</v>
      </c>
      <c r="D1438">
        <v>0.06</v>
      </c>
    </row>
    <row r="1439" spans="1:4" x14ac:dyDescent="0.25">
      <c r="A1439">
        <v>8.6999999999999993</v>
      </c>
      <c r="B1439">
        <v>1.2</v>
      </c>
      <c r="C1439">
        <v>46.6</v>
      </c>
      <c r="D1439">
        <v>0.06</v>
      </c>
    </row>
    <row r="1440" spans="1:4" x14ac:dyDescent="0.25">
      <c r="A1440">
        <v>7.5</v>
      </c>
      <c r="B1440">
        <v>1.5</v>
      </c>
      <c r="C1440">
        <v>49.2</v>
      </c>
      <c r="D1440">
        <v>0.06</v>
      </c>
    </row>
    <row r="1441" spans="1:4" x14ac:dyDescent="0.25">
      <c r="A1441">
        <v>8.1</v>
      </c>
      <c r="B1441">
        <v>4.5999999999999996</v>
      </c>
      <c r="C1441">
        <v>49.8</v>
      </c>
      <c r="D1441">
        <v>0.06</v>
      </c>
    </row>
    <row r="1442" spans="1:4" x14ac:dyDescent="0.25">
      <c r="A1442">
        <v>7.7</v>
      </c>
      <c r="B1442">
        <v>1.5</v>
      </c>
      <c r="C1442">
        <v>50.2</v>
      </c>
      <c r="D1442">
        <v>0.06</v>
      </c>
    </row>
    <row r="1443" spans="1:4" x14ac:dyDescent="0.25">
      <c r="A1443">
        <v>7.8</v>
      </c>
      <c r="B1443">
        <v>2.5</v>
      </c>
      <c r="C1443">
        <v>50.3</v>
      </c>
      <c r="D1443">
        <v>0.06</v>
      </c>
    </row>
    <row r="1444" spans="1:4" x14ac:dyDescent="0.25">
      <c r="A1444">
        <v>8</v>
      </c>
      <c r="B1444">
        <v>1.5</v>
      </c>
      <c r="C1444">
        <v>50.7</v>
      </c>
      <c r="D1444">
        <v>0.06</v>
      </c>
    </row>
    <row r="1445" spans="1:4" x14ac:dyDescent="0.25">
      <c r="A1445">
        <v>8</v>
      </c>
      <c r="B1445">
        <v>1.5</v>
      </c>
      <c r="C1445">
        <v>50.9</v>
      </c>
      <c r="D1445">
        <v>0.06</v>
      </c>
    </row>
    <row r="1446" spans="1:4" x14ac:dyDescent="0.25">
      <c r="A1446">
        <v>8.6999999999999993</v>
      </c>
      <c r="B1446">
        <v>1.8</v>
      </c>
      <c r="C1446">
        <v>52.9</v>
      </c>
      <c r="D1446">
        <v>0.06</v>
      </c>
    </row>
    <row r="1447" spans="1:4" x14ac:dyDescent="0.25">
      <c r="A1447">
        <v>9.1999999999999993</v>
      </c>
      <c r="B1447">
        <v>1.2</v>
      </c>
      <c r="C1447">
        <v>53.4</v>
      </c>
      <c r="D1447">
        <v>0.06</v>
      </c>
    </row>
    <row r="1448" spans="1:4" x14ac:dyDescent="0.25">
      <c r="A1448">
        <v>7.5</v>
      </c>
      <c r="B1448">
        <v>8.6999999999999993</v>
      </c>
      <c r="C1448">
        <v>53.9</v>
      </c>
      <c r="D1448">
        <v>0.06</v>
      </c>
    </row>
    <row r="1449" spans="1:4" x14ac:dyDescent="0.25">
      <c r="A1449">
        <v>8.6</v>
      </c>
      <c r="B1449">
        <v>2.9</v>
      </c>
      <c r="C1449">
        <v>54.7</v>
      </c>
      <c r="D1449">
        <v>0.06</v>
      </c>
    </row>
    <row r="1450" spans="1:4" x14ac:dyDescent="0.25">
      <c r="A1450">
        <v>8.1999999999999993</v>
      </c>
      <c r="B1450">
        <v>7.9</v>
      </c>
      <c r="C1450">
        <v>56.4</v>
      </c>
      <c r="D1450">
        <v>0.06</v>
      </c>
    </row>
    <row r="1451" spans="1:4" x14ac:dyDescent="0.25">
      <c r="A1451">
        <v>8</v>
      </c>
      <c r="B1451">
        <v>1.2</v>
      </c>
      <c r="C1451">
        <v>56.6</v>
      </c>
      <c r="D1451">
        <v>0.06</v>
      </c>
    </row>
    <row r="1452" spans="1:4" x14ac:dyDescent="0.25">
      <c r="A1452">
        <v>7</v>
      </c>
      <c r="B1452">
        <v>1</v>
      </c>
      <c r="C1452">
        <v>58.7</v>
      </c>
      <c r="D1452">
        <v>0.06</v>
      </c>
    </row>
    <row r="1453" spans="1:4" x14ac:dyDescent="0.25">
      <c r="A1453">
        <v>6.1</v>
      </c>
      <c r="B1453">
        <v>1.3</v>
      </c>
      <c r="C1453">
        <v>59.2</v>
      </c>
      <c r="D1453">
        <v>0.06</v>
      </c>
    </row>
    <row r="1454" spans="1:4" x14ac:dyDescent="0.25">
      <c r="A1454">
        <v>8.1999999999999993</v>
      </c>
      <c r="B1454">
        <v>10.9</v>
      </c>
      <c r="C1454">
        <v>63.7</v>
      </c>
      <c r="D1454">
        <v>0.06</v>
      </c>
    </row>
    <row r="1455" spans="1:4" x14ac:dyDescent="0.25">
      <c r="A1455">
        <v>8.3000000000000007</v>
      </c>
      <c r="B1455">
        <v>1.2</v>
      </c>
      <c r="C1455">
        <v>65</v>
      </c>
      <c r="D1455">
        <v>0.06</v>
      </c>
    </row>
    <row r="1456" spans="1:4" x14ac:dyDescent="0.25">
      <c r="A1456">
        <v>9.3000000000000007</v>
      </c>
      <c r="B1456">
        <v>1.6</v>
      </c>
      <c r="C1456">
        <v>67.2</v>
      </c>
      <c r="D1456">
        <v>0.06</v>
      </c>
    </row>
    <row r="1457" spans="1:4" x14ac:dyDescent="0.25">
      <c r="A1457">
        <v>7.9</v>
      </c>
      <c r="B1457">
        <v>1.4</v>
      </c>
      <c r="C1457">
        <v>72</v>
      </c>
      <c r="D1457">
        <v>0.06</v>
      </c>
    </row>
    <row r="1458" spans="1:4" x14ac:dyDescent="0.25">
      <c r="A1458">
        <v>8.1</v>
      </c>
      <c r="B1458">
        <v>1.2</v>
      </c>
      <c r="C1458">
        <v>75</v>
      </c>
      <c r="D1458">
        <v>0.06</v>
      </c>
    </row>
    <row r="1459" spans="1:4" x14ac:dyDescent="0.25">
      <c r="A1459">
        <v>7.8</v>
      </c>
      <c r="B1459">
        <v>1.4</v>
      </c>
      <c r="C1459">
        <v>75.099999999999994</v>
      </c>
      <c r="D1459">
        <v>0.06</v>
      </c>
    </row>
    <row r="1460" spans="1:4" x14ac:dyDescent="0.25">
      <c r="A1460">
        <v>8.6</v>
      </c>
      <c r="B1460">
        <v>1.3</v>
      </c>
      <c r="C1460">
        <v>75.400000000000006</v>
      </c>
      <c r="D1460">
        <v>0.06</v>
      </c>
    </row>
    <row r="1461" spans="1:4" x14ac:dyDescent="0.25">
      <c r="A1461">
        <v>8.3000000000000007</v>
      </c>
      <c r="B1461">
        <v>1.4</v>
      </c>
      <c r="C1461">
        <v>76.400000000000006</v>
      </c>
      <c r="D1461">
        <v>0.06</v>
      </c>
    </row>
    <row r="1462" spans="1:4" x14ac:dyDescent="0.25">
      <c r="A1462">
        <v>8.1</v>
      </c>
      <c r="B1462">
        <v>1.4</v>
      </c>
      <c r="C1462">
        <v>78</v>
      </c>
      <c r="D1462">
        <v>0.06</v>
      </c>
    </row>
    <row r="1463" spans="1:4" x14ac:dyDescent="0.25">
      <c r="A1463">
        <v>9</v>
      </c>
      <c r="B1463">
        <v>3.5</v>
      </c>
      <c r="C1463">
        <v>83.8</v>
      </c>
      <c r="D1463">
        <v>0.06</v>
      </c>
    </row>
    <row r="1464" spans="1:4" x14ac:dyDescent="0.25">
      <c r="A1464">
        <v>9.6</v>
      </c>
      <c r="B1464">
        <v>1.7</v>
      </c>
      <c r="C1464">
        <v>89</v>
      </c>
      <c r="D1464">
        <v>0.06</v>
      </c>
    </row>
    <row r="1465" spans="1:4" x14ac:dyDescent="0.25">
      <c r="A1465">
        <v>8.4</v>
      </c>
      <c r="B1465">
        <v>5.9</v>
      </c>
      <c r="C1465">
        <v>92</v>
      </c>
      <c r="D1465">
        <v>0.06</v>
      </c>
    </row>
    <row r="1466" spans="1:4" x14ac:dyDescent="0.25">
      <c r="A1466">
        <v>8.6999999999999993</v>
      </c>
      <c r="B1466">
        <v>1.8</v>
      </c>
      <c r="C1466">
        <v>93.8</v>
      </c>
      <c r="D1466">
        <v>0.06</v>
      </c>
    </row>
    <row r="1467" spans="1:4" x14ac:dyDescent="0.25">
      <c r="A1467">
        <v>9.1999999999999993</v>
      </c>
      <c r="B1467">
        <v>1.2</v>
      </c>
      <c r="C1467">
        <v>101</v>
      </c>
      <c r="D1467">
        <v>0.06</v>
      </c>
    </row>
    <row r="1468" spans="1:4" x14ac:dyDescent="0.25">
      <c r="A1468">
        <v>9.9</v>
      </c>
      <c r="B1468">
        <v>1.5</v>
      </c>
      <c r="C1468">
        <v>105</v>
      </c>
      <c r="D1468">
        <v>0.06</v>
      </c>
    </row>
    <row r="1469" spans="1:4" x14ac:dyDescent="0.25">
      <c r="A1469">
        <v>7.7</v>
      </c>
      <c r="B1469">
        <v>1.1000000000000001</v>
      </c>
      <c r="C1469">
        <v>116</v>
      </c>
      <c r="D1469">
        <v>0.06</v>
      </c>
    </row>
    <row r="1470" spans="1:4" x14ac:dyDescent="0.25">
      <c r="A1470">
        <v>7.7</v>
      </c>
      <c r="B1470">
        <v>1</v>
      </c>
      <c r="C1470">
        <v>120</v>
      </c>
      <c r="D1470">
        <v>0.06</v>
      </c>
    </row>
    <row r="1471" spans="1:4" x14ac:dyDescent="0.25">
      <c r="A1471">
        <v>8.6999999999999993</v>
      </c>
      <c r="B1471">
        <v>3.3</v>
      </c>
      <c r="C1471">
        <v>151</v>
      </c>
      <c r="D1471">
        <v>0.06</v>
      </c>
    </row>
    <row r="1472" spans="1:4" x14ac:dyDescent="0.25">
      <c r="A1472">
        <v>8.1999999999999993</v>
      </c>
      <c r="B1472">
        <v>2.6</v>
      </c>
      <c r="C1472">
        <v>158</v>
      </c>
      <c r="D1472">
        <v>0.06</v>
      </c>
    </row>
    <row r="1473" spans="1:4" x14ac:dyDescent="0.25">
      <c r="A1473">
        <v>8.1999999999999993</v>
      </c>
      <c r="B1473">
        <v>2.2999999999999998</v>
      </c>
      <c r="C1473">
        <v>162</v>
      </c>
      <c r="D1473">
        <v>0.06</v>
      </c>
    </row>
    <row r="1474" spans="1:4" x14ac:dyDescent="0.25">
      <c r="A1474">
        <v>8</v>
      </c>
      <c r="B1474">
        <v>1.3</v>
      </c>
      <c r="C1474">
        <v>184</v>
      </c>
      <c r="D1474">
        <v>0.06</v>
      </c>
    </row>
    <row r="1475" spans="1:4" x14ac:dyDescent="0.25">
      <c r="A1475">
        <v>8.1</v>
      </c>
      <c r="B1475">
        <v>10.199999999999999</v>
      </c>
      <c r="C1475">
        <v>197</v>
      </c>
      <c r="D1475">
        <v>0.06</v>
      </c>
    </row>
    <row r="1476" spans="1:4" x14ac:dyDescent="0.25">
      <c r="A1476">
        <v>7.8</v>
      </c>
      <c r="B1476">
        <v>1.9</v>
      </c>
      <c r="C1476">
        <v>208</v>
      </c>
      <c r="D1476">
        <v>0.06</v>
      </c>
    </row>
    <row r="1477" spans="1:4" x14ac:dyDescent="0.25">
      <c r="A1477">
        <v>9.4</v>
      </c>
      <c r="B1477">
        <v>2.6</v>
      </c>
      <c r="C1477">
        <v>223</v>
      </c>
      <c r="D1477">
        <v>0.06</v>
      </c>
    </row>
    <row r="1478" spans="1:4" x14ac:dyDescent="0.25">
      <c r="A1478">
        <v>8.3000000000000007</v>
      </c>
      <c r="B1478">
        <v>7</v>
      </c>
      <c r="C1478">
        <v>228</v>
      </c>
      <c r="D1478">
        <v>0.06</v>
      </c>
    </row>
    <row r="1479" spans="1:4" x14ac:dyDescent="0.25">
      <c r="A1479">
        <v>7.5</v>
      </c>
      <c r="B1479">
        <v>2.7</v>
      </c>
      <c r="C1479">
        <v>267</v>
      </c>
      <c r="D1479">
        <v>0.06</v>
      </c>
    </row>
    <row r="1480" spans="1:4" x14ac:dyDescent="0.25">
      <c r="A1480">
        <v>8.1999999999999993</v>
      </c>
      <c r="B1480">
        <v>1.1000000000000001</v>
      </c>
      <c r="C1480">
        <v>276</v>
      </c>
      <c r="D1480">
        <v>0.06</v>
      </c>
    </row>
    <row r="1481" spans="1:4" x14ac:dyDescent="0.25">
      <c r="A1481">
        <v>8.1</v>
      </c>
      <c r="B1481">
        <v>5.3</v>
      </c>
      <c r="C1481">
        <v>276</v>
      </c>
      <c r="D1481">
        <v>0.06</v>
      </c>
    </row>
    <row r="1482" spans="1:4" x14ac:dyDescent="0.25">
      <c r="A1482">
        <v>5.6</v>
      </c>
      <c r="B1482">
        <v>2</v>
      </c>
      <c r="C1482">
        <v>279</v>
      </c>
      <c r="D1482">
        <v>0.06</v>
      </c>
    </row>
    <row r="1483" spans="1:4" x14ac:dyDescent="0.25">
      <c r="A1483">
        <v>7.7</v>
      </c>
      <c r="B1483">
        <v>1.1000000000000001</v>
      </c>
      <c r="C1483">
        <v>311</v>
      </c>
      <c r="D1483">
        <v>0.06</v>
      </c>
    </row>
    <row r="1484" spans="1:4" x14ac:dyDescent="0.25">
      <c r="A1484">
        <v>8.6</v>
      </c>
      <c r="B1484">
        <v>2</v>
      </c>
      <c r="C1484">
        <v>322</v>
      </c>
      <c r="D1484">
        <v>0.06</v>
      </c>
    </row>
    <row r="1485" spans="1:4" x14ac:dyDescent="0.25">
      <c r="A1485">
        <v>8.6</v>
      </c>
      <c r="B1485">
        <v>1.1000000000000001</v>
      </c>
      <c r="C1485">
        <v>352</v>
      </c>
      <c r="D1485">
        <v>0.06</v>
      </c>
    </row>
    <row r="1486" spans="1:4" x14ac:dyDescent="0.25">
      <c r="A1486">
        <v>8.4</v>
      </c>
      <c r="B1486">
        <v>1.2</v>
      </c>
      <c r="C1486">
        <v>358</v>
      </c>
      <c r="D1486">
        <v>0.06</v>
      </c>
    </row>
    <row r="1487" spans="1:4" x14ac:dyDescent="0.25">
      <c r="A1487">
        <v>7.6</v>
      </c>
      <c r="B1487">
        <v>1.7</v>
      </c>
      <c r="C1487">
        <v>446</v>
      </c>
      <c r="D1487">
        <v>0.06</v>
      </c>
    </row>
    <row r="1488" spans="1:4" x14ac:dyDescent="0.25">
      <c r="A1488">
        <v>7.9</v>
      </c>
      <c r="B1488">
        <v>2.2000000000000002</v>
      </c>
      <c r="C1488">
        <v>550</v>
      </c>
      <c r="D1488">
        <v>0.06</v>
      </c>
    </row>
    <row r="1489" spans="1:4" x14ac:dyDescent="0.25">
      <c r="A1489">
        <v>6.5</v>
      </c>
      <c r="B1489">
        <v>1.6</v>
      </c>
      <c r="C1489">
        <v>576</v>
      </c>
      <c r="D1489">
        <v>0.06</v>
      </c>
    </row>
    <row r="1490" spans="1:4" x14ac:dyDescent="0.25">
      <c r="A1490">
        <v>6.5</v>
      </c>
      <c r="B1490">
        <v>1.5</v>
      </c>
      <c r="C1490">
        <v>665</v>
      </c>
      <c r="D1490">
        <v>0.06</v>
      </c>
    </row>
    <row r="1491" spans="1:4" x14ac:dyDescent="0.25">
      <c r="A1491">
        <v>7.2</v>
      </c>
      <c r="B1491">
        <v>1.5</v>
      </c>
      <c r="C1491">
        <v>723</v>
      </c>
      <c r="D1491">
        <v>0.06</v>
      </c>
    </row>
    <row r="1492" spans="1:4" x14ac:dyDescent="0.25">
      <c r="A1492">
        <v>8.5</v>
      </c>
      <c r="B1492">
        <v>1.3</v>
      </c>
      <c r="C1492">
        <v>772</v>
      </c>
      <c r="D1492">
        <v>0.06</v>
      </c>
    </row>
    <row r="1493" spans="1:4" x14ac:dyDescent="0.25">
      <c r="A1493">
        <v>8.1</v>
      </c>
      <c r="B1493">
        <v>1.6</v>
      </c>
      <c r="C1493">
        <v>786</v>
      </c>
      <c r="D1493">
        <v>0.06</v>
      </c>
    </row>
    <row r="1494" spans="1:4" x14ac:dyDescent="0.25">
      <c r="A1494">
        <v>8.3000000000000007</v>
      </c>
      <c r="B1494">
        <v>3.3</v>
      </c>
      <c r="C1494">
        <v>862</v>
      </c>
      <c r="D1494">
        <v>0.06</v>
      </c>
    </row>
    <row r="1495" spans="1:4" x14ac:dyDescent="0.25">
      <c r="A1495">
        <v>8.9</v>
      </c>
      <c r="B1495">
        <v>3.2</v>
      </c>
      <c r="C1495">
        <v>1020</v>
      </c>
      <c r="D1495">
        <v>0.06</v>
      </c>
    </row>
    <row r="1496" spans="1:4" x14ac:dyDescent="0.25">
      <c r="A1496">
        <v>9.1999999999999993</v>
      </c>
      <c r="B1496">
        <v>1.2</v>
      </c>
      <c r="C1496">
        <v>1510</v>
      </c>
      <c r="D1496">
        <v>0.06</v>
      </c>
    </row>
    <row r="1497" spans="1:4" x14ac:dyDescent="0.25">
      <c r="A1497">
        <v>8.5</v>
      </c>
      <c r="B1497">
        <v>1.7</v>
      </c>
      <c r="C1497">
        <v>2350</v>
      </c>
      <c r="D1497">
        <v>0.06</v>
      </c>
    </row>
    <row r="1498" spans="1:4" x14ac:dyDescent="0.25">
      <c r="A1498">
        <v>8.9</v>
      </c>
      <c r="B1498">
        <v>2</v>
      </c>
      <c r="C1498">
        <v>2670</v>
      </c>
      <c r="D1498">
        <v>0.06</v>
      </c>
    </row>
    <row r="1499" spans="1:4" x14ac:dyDescent="0.25">
      <c r="A1499">
        <v>8.8000000000000007</v>
      </c>
      <c r="B1499">
        <v>1.7</v>
      </c>
      <c r="C1499">
        <v>2720</v>
      </c>
      <c r="D1499">
        <v>0.06</v>
      </c>
    </row>
    <row r="1500" spans="1:4" x14ac:dyDescent="0.25">
      <c r="A1500">
        <v>8.6</v>
      </c>
      <c r="B1500">
        <v>1.7</v>
      </c>
      <c r="C1500">
        <v>4280</v>
      </c>
      <c r="D1500">
        <v>0.06</v>
      </c>
    </row>
    <row r="1501" spans="1:4" x14ac:dyDescent="0.25">
      <c r="A1501">
        <v>8.5</v>
      </c>
      <c r="B1501">
        <v>1.2</v>
      </c>
      <c r="C1501">
        <v>5640</v>
      </c>
      <c r="D1501">
        <v>0.06</v>
      </c>
    </row>
    <row r="1502" spans="1:4" x14ac:dyDescent="0.25">
      <c r="A1502">
        <v>8.4</v>
      </c>
      <c r="B1502">
        <v>2.2000000000000002</v>
      </c>
      <c r="C1502">
        <v>7950</v>
      </c>
      <c r="D1502">
        <v>0.06</v>
      </c>
    </row>
    <row r="1503" spans="1:4" x14ac:dyDescent="0.25">
      <c r="A1503">
        <v>8.1999999999999993</v>
      </c>
      <c r="B1503">
        <v>4.4000000000000004</v>
      </c>
      <c r="C1503">
        <v>15700</v>
      </c>
      <c r="D1503">
        <v>0.06</v>
      </c>
    </row>
    <row r="1504" spans="1:4" x14ac:dyDescent="0.25">
      <c r="A1504">
        <v>7.8</v>
      </c>
      <c r="B1504">
        <v>1.4</v>
      </c>
      <c r="C1504">
        <v>1</v>
      </c>
      <c r="D1504">
        <v>7.0000000000000007E-2</v>
      </c>
    </row>
    <row r="1505" spans="1:4" x14ac:dyDescent="0.25">
      <c r="A1505">
        <v>9.6</v>
      </c>
      <c r="B1505">
        <v>1.3</v>
      </c>
      <c r="C1505">
        <v>1.2</v>
      </c>
      <c r="D1505">
        <v>7.0000000000000007E-2</v>
      </c>
    </row>
    <row r="1506" spans="1:4" x14ac:dyDescent="0.25">
      <c r="A1506">
        <v>9</v>
      </c>
      <c r="B1506">
        <v>1.7</v>
      </c>
      <c r="C1506">
        <v>1.2</v>
      </c>
      <c r="D1506">
        <v>7.0000000000000007E-2</v>
      </c>
    </row>
    <row r="1507" spans="1:4" x14ac:dyDescent="0.25">
      <c r="A1507">
        <v>8.9</v>
      </c>
      <c r="B1507">
        <v>1.6</v>
      </c>
      <c r="C1507">
        <v>1.4</v>
      </c>
      <c r="D1507">
        <v>7.0000000000000007E-2</v>
      </c>
    </row>
    <row r="1508" spans="1:4" x14ac:dyDescent="0.25">
      <c r="A1508">
        <v>9</v>
      </c>
      <c r="B1508">
        <v>2.6</v>
      </c>
      <c r="C1508">
        <v>1.4</v>
      </c>
      <c r="D1508">
        <v>7.0000000000000007E-2</v>
      </c>
    </row>
    <row r="1509" spans="1:4" x14ac:dyDescent="0.25">
      <c r="A1509">
        <v>8.9</v>
      </c>
      <c r="B1509">
        <v>8.3000000000000007</v>
      </c>
      <c r="C1509">
        <v>1.4</v>
      </c>
      <c r="D1509">
        <v>7.0000000000000007E-2</v>
      </c>
    </row>
    <row r="1510" spans="1:4" x14ac:dyDescent="0.25">
      <c r="A1510">
        <v>10.199999999999999</v>
      </c>
      <c r="B1510">
        <v>1.1000000000000001</v>
      </c>
      <c r="C1510">
        <v>1.5</v>
      </c>
      <c r="D1510">
        <v>7.0000000000000007E-2</v>
      </c>
    </row>
    <row r="1511" spans="1:4" x14ac:dyDescent="0.25">
      <c r="A1511">
        <v>8.6</v>
      </c>
      <c r="B1511">
        <v>7.6</v>
      </c>
      <c r="C1511">
        <v>1.5</v>
      </c>
      <c r="D1511">
        <v>7.0000000000000007E-2</v>
      </c>
    </row>
    <row r="1512" spans="1:4" x14ac:dyDescent="0.25">
      <c r="A1512">
        <v>9.5</v>
      </c>
      <c r="B1512">
        <v>1</v>
      </c>
      <c r="C1512">
        <v>1.6</v>
      </c>
      <c r="D1512">
        <v>7.0000000000000007E-2</v>
      </c>
    </row>
    <row r="1513" spans="1:4" x14ac:dyDescent="0.25">
      <c r="A1513">
        <v>10.199999999999999</v>
      </c>
      <c r="B1513">
        <v>1.5</v>
      </c>
      <c r="C1513">
        <v>1.6</v>
      </c>
      <c r="D1513">
        <v>7.0000000000000007E-2</v>
      </c>
    </row>
    <row r="1514" spans="1:4" x14ac:dyDescent="0.25">
      <c r="A1514">
        <v>10.8</v>
      </c>
      <c r="B1514">
        <v>1.3</v>
      </c>
      <c r="C1514">
        <v>1.7</v>
      </c>
      <c r="D1514">
        <v>7.0000000000000007E-2</v>
      </c>
    </row>
    <row r="1515" spans="1:4" x14ac:dyDescent="0.25">
      <c r="A1515">
        <v>8.1999999999999993</v>
      </c>
      <c r="B1515">
        <v>1.7</v>
      </c>
      <c r="C1515">
        <v>1.7</v>
      </c>
      <c r="D1515">
        <v>7.0000000000000007E-2</v>
      </c>
    </row>
    <row r="1516" spans="1:4" x14ac:dyDescent="0.25">
      <c r="A1516">
        <v>9.5</v>
      </c>
      <c r="B1516">
        <v>1.7</v>
      </c>
      <c r="C1516">
        <v>1.8</v>
      </c>
      <c r="D1516">
        <v>7.0000000000000007E-2</v>
      </c>
    </row>
    <row r="1517" spans="1:4" x14ac:dyDescent="0.25">
      <c r="A1517">
        <v>9.1999999999999993</v>
      </c>
      <c r="B1517">
        <v>1</v>
      </c>
      <c r="C1517">
        <v>1.9</v>
      </c>
      <c r="D1517">
        <v>7.0000000000000007E-2</v>
      </c>
    </row>
    <row r="1518" spans="1:4" x14ac:dyDescent="0.25">
      <c r="A1518">
        <v>8.8000000000000007</v>
      </c>
      <c r="B1518">
        <v>4.0999999999999996</v>
      </c>
      <c r="C1518">
        <v>1.9</v>
      </c>
      <c r="D1518">
        <v>7.0000000000000007E-2</v>
      </c>
    </row>
    <row r="1519" spans="1:4" x14ac:dyDescent="0.25">
      <c r="A1519">
        <v>9.9</v>
      </c>
      <c r="B1519">
        <v>2</v>
      </c>
      <c r="C1519">
        <v>2</v>
      </c>
      <c r="D1519">
        <v>7.0000000000000007E-2</v>
      </c>
    </row>
    <row r="1520" spans="1:4" x14ac:dyDescent="0.25">
      <c r="A1520">
        <v>9.8000000000000007</v>
      </c>
      <c r="B1520">
        <v>1.2</v>
      </c>
      <c r="C1520">
        <v>2.1</v>
      </c>
      <c r="D1520">
        <v>7.0000000000000007E-2</v>
      </c>
    </row>
    <row r="1521" spans="1:4" x14ac:dyDescent="0.25">
      <c r="A1521">
        <v>10.9</v>
      </c>
      <c r="B1521">
        <v>2.1</v>
      </c>
      <c r="C1521">
        <v>2.1</v>
      </c>
      <c r="D1521">
        <v>7.0000000000000007E-2</v>
      </c>
    </row>
    <row r="1522" spans="1:4" x14ac:dyDescent="0.25">
      <c r="A1522">
        <v>9.8000000000000007</v>
      </c>
      <c r="B1522">
        <v>1.2</v>
      </c>
      <c r="C1522">
        <v>2.2999999999999998</v>
      </c>
      <c r="D1522">
        <v>7.0000000000000007E-2</v>
      </c>
    </row>
    <row r="1523" spans="1:4" x14ac:dyDescent="0.25">
      <c r="A1523">
        <v>8.6</v>
      </c>
      <c r="B1523">
        <v>1.9</v>
      </c>
      <c r="C1523">
        <v>2.2999999999999998</v>
      </c>
      <c r="D1523">
        <v>7.0000000000000007E-2</v>
      </c>
    </row>
    <row r="1524" spans="1:4" x14ac:dyDescent="0.25">
      <c r="A1524">
        <v>9.4</v>
      </c>
      <c r="B1524">
        <v>2.2000000000000002</v>
      </c>
      <c r="C1524">
        <v>2.2999999999999998</v>
      </c>
      <c r="D1524">
        <v>7.0000000000000007E-2</v>
      </c>
    </row>
    <row r="1525" spans="1:4" x14ac:dyDescent="0.25">
      <c r="A1525">
        <v>9.3000000000000007</v>
      </c>
      <c r="B1525">
        <v>1.8</v>
      </c>
      <c r="C1525">
        <v>2.4</v>
      </c>
      <c r="D1525">
        <v>7.0000000000000007E-2</v>
      </c>
    </row>
    <row r="1526" spans="1:4" x14ac:dyDescent="0.25">
      <c r="A1526">
        <v>10.4</v>
      </c>
      <c r="B1526">
        <v>2.9</v>
      </c>
      <c r="C1526">
        <v>2.4</v>
      </c>
      <c r="D1526">
        <v>7.0000000000000007E-2</v>
      </c>
    </row>
    <row r="1527" spans="1:4" x14ac:dyDescent="0.25">
      <c r="A1527">
        <v>8.8000000000000007</v>
      </c>
      <c r="B1527">
        <v>1.7</v>
      </c>
      <c r="C1527">
        <v>2.5</v>
      </c>
      <c r="D1527">
        <v>7.0000000000000007E-2</v>
      </c>
    </row>
    <row r="1528" spans="1:4" x14ac:dyDescent="0.25">
      <c r="A1528">
        <v>10.1</v>
      </c>
      <c r="B1528">
        <v>4.0999999999999996</v>
      </c>
      <c r="C1528">
        <v>2.5</v>
      </c>
      <c r="D1528">
        <v>7.0000000000000007E-2</v>
      </c>
    </row>
    <row r="1529" spans="1:4" x14ac:dyDescent="0.25">
      <c r="A1529">
        <v>10.3</v>
      </c>
      <c r="B1529">
        <v>4.9000000000000004</v>
      </c>
      <c r="C1529">
        <v>2.5</v>
      </c>
      <c r="D1529">
        <v>7.0000000000000007E-2</v>
      </c>
    </row>
    <row r="1530" spans="1:4" x14ac:dyDescent="0.25">
      <c r="A1530">
        <v>12.2</v>
      </c>
      <c r="B1530">
        <v>1.1000000000000001</v>
      </c>
      <c r="C1530">
        <v>2.6</v>
      </c>
      <c r="D1530">
        <v>7.0000000000000007E-2</v>
      </c>
    </row>
    <row r="1531" spans="1:4" x14ac:dyDescent="0.25">
      <c r="A1531">
        <v>7.8</v>
      </c>
      <c r="B1531">
        <v>1.5</v>
      </c>
      <c r="C1531">
        <v>2.6</v>
      </c>
      <c r="D1531">
        <v>7.0000000000000007E-2</v>
      </c>
    </row>
    <row r="1532" spans="1:4" x14ac:dyDescent="0.25">
      <c r="A1532">
        <v>7.9</v>
      </c>
      <c r="B1532">
        <v>1.3</v>
      </c>
      <c r="C1532">
        <v>2.8</v>
      </c>
      <c r="D1532">
        <v>7.0000000000000007E-2</v>
      </c>
    </row>
    <row r="1533" spans="1:4" x14ac:dyDescent="0.25">
      <c r="A1533">
        <v>8.3000000000000007</v>
      </c>
      <c r="B1533">
        <v>2.2000000000000002</v>
      </c>
      <c r="C1533">
        <v>2.9</v>
      </c>
      <c r="D1533">
        <v>7.0000000000000007E-2</v>
      </c>
    </row>
    <row r="1534" spans="1:4" x14ac:dyDescent="0.25">
      <c r="A1534">
        <v>8.9</v>
      </c>
      <c r="B1534">
        <v>3.4</v>
      </c>
      <c r="C1534">
        <v>2.9</v>
      </c>
      <c r="D1534">
        <v>7.0000000000000007E-2</v>
      </c>
    </row>
    <row r="1535" spans="1:4" x14ac:dyDescent="0.25">
      <c r="A1535">
        <v>8.9</v>
      </c>
      <c r="B1535">
        <v>3.4</v>
      </c>
      <c r="C1535">
        <v>2.9</v>
      </c>
      <c r="D1535">
        <v>7.0000000000000007E-2</v>
      </c>
    </row>
    <row r="1536" spans="1:4" x14ac:dyDescent="0.25">
      <c r="A1536">
        <v>10</v>
      </c>
      <c r="B1536">
        <v>1.1000000000000001</v>
      </c>
      <c r="C1536">
        <v>3</v>
      </c>
      <c r="D1536">
        <v>7.0000000000000007E-2</v>
      </c>
    </row>
    <row r="1537" spans="1:4" x14ac:dyDescent="0.25">
      <c r="A1537">
        <v>9.4</v>
      </c>
      <c r="B1537">
        <v>1.7</v>
      </c>
      <c r="C1537">
        <v>3.1</v>
      </c>
      <c r="D1537">
        <v>7.0000000000000007E-2</v>
      </c>
    </row>
    <row r="1538" spans="1:4" x14ac:dyDescent="0.25">
      <c r="A1538">
        <v>11.9</v>
      </c>
      <c r="B1538">
        <v>2.5</v>
      </c>
      <c r="C1538">
        <v>3.1</v>
      </c>
      <c r="D1538">
        <v>7.0000000000000007E-2</v>
      </c>
    </row>
    <row r="1539" spans="1:4" x14ac:dyDescent="0.25">
      <c r="A1539">
        <v>9.4</v>
      </c>
      <c r="B1539">
        <v>2.4</v>
      </c>
      <c r="C1539">
        <v>3.2</v>
      </c>
      <c r="D1539">
        <v>7.0000000000000007E-2</v>
      </c>
    </row>
    <row r="1540" spans="1:4" x14ac:dyDescent="0.25">
      <c r="A1540">
        <v>9</v>
      </c>
      <c r="B1540">
        <v>3.8</v>
      </c>
      <c r="C1540">
        <v>3.2</v>
      </c>
      <c r="D1540">
        <v>7.0000000000000007E-2</v>
      </c>
    </row>
    <row r="1541" spans="1:4" x14ac:dyDescent="0.25">
      <c r="A1541">
        <v>11.7</v>
      </c>
      <c r="B1541">
        <v>2.4</v>
      </c>
      <c r="C1541">
        <v>3.3</v>
      </c>
      <c r="D1541">
        <v>7.0000000000000007E-2</v>
      </c>
    </row>
    <row r="1542" spans="1:4" x14ac:dyDescent="0.25">
      <c r="A1542">
        <v>6.7</v>
      </c>
      <c r="B1542">
        <v>3.2</v>
      </c>
      <c r="C1542">
        <v>3.3</v>
      </c>
      <c r="D1542">
        <v>7.0000000000000007E-2</v>
      </c>
    </row>
    <row r="1543" spans="1:4" x14ac:dyDescent="0.25">
      <c r="A1543">
        <v>8.5</v>
      </c>
      <c r="B1543">
        <v>1.4</v>
      </c>
      <c r="C1543">
        <v>3.4</v>
      </c>
      <c r="D1543">
        <v>7.0000000000000007E-2</v>
      </c>
    </row>
    <row r="1544" spans="1:4" x14ac:dyDescent="0.25">
      <c r="A1544">
        <v>7.8</v>
      </c>
      <c r="B1544">
        <v>2</v>
      </c>
      <c r="C1544">
        <v>3.5</v>
      </c>
      <c r="D1544">
        <v>7.0000000000000007E-2</v>
      </c>
    </row>
    <row r="1545" spans="1:4" x14ac:dyDescent="0.25">
      <c r="A1545">
        <v>9.5</v>
      </c>
      <c r="B1545">
        <v>2.5</v>
      </c>
      <c r="C1545">
        <v>3.6</v>
      </c>
      <c r="D1545">
        <v>7.0000000000000007E-2</v>
      </c>
    </row>
    <row r="1546" spans="1:4" x14ac:dyDescent="0.25">
      <c r="A1546">
        <v>8.3000000000000007</v>
      </c>
      <c r="B1546">
        <v>3.9</v>
      </c>
      <c r="C1546">
        <v>3.6</v>
      </c>
      <c r="D1546">
        <v>7.0000000000000007E-2</v>
      </c>
    </row>
    <row r="1547" spans="1:4" x14ac:dyDescent="0.25">
      <c r="A1547">
        <v>8.8000000000000007</v>
      </c>
      <c r="B1547">
        <v>4</v>
      </c>
      <c r="C1547">
        <v>3.7</v>
      </c>
      <c r="D1547">
        <v>7.0000000000000007E-2</v>
      </c>
    </row>
    <row r="1548" spans="1:4" x14ac:dyDescent="0.25">
      <c r="A1548">
        <v>8.9</v>
      </c>
      <c r="B1548">
        <v>1.2</v>
      </c>
      <c r="C1548">
        <v>3.8</v>
      </c>
      <c r="D1548">
        <v>7.0000000000000007E-2</v>
      </c>
    </row>
    <row r="1549" spans="1:4" x14ac:dyDescent="0.25">
      <c r="A1549">
        <v>9.5</v>
      </c>
      <c r="B1549">
        <v>1.5</v>
      </c>
      <c r="C1549">
        <v>3.8</v>
      </c>
      <c r="D1549">
        <v>7.0000000000000007E-2</v>
      </c>
    </row>
    <row r="1550" spans="1:4" x14ac:dyDescent="0.25">
      <c r="A1550">
        <v>8.1999999999999993</v>
      </c>
      <c r="B1550">
        <v>2.5</v>
      </c>
      <c r="C1550">
        <v>3.8</v>
      </c>
      <c r="D1550">
        <v>7.0000000000000007E-2</v>
      </c>
    </row>
    <row r="1551" spans="1:4" x14ac:dyDescent="0.25">
      <c r="A1551">
        <v>9.1</v>
      </c>
      <c r="B1551">
        <v>3.6</v>
      </c>
      <c r="C1551">
        <v>3.8</v>
      </c>
      <c r="D1551">
        <v>7.0000000000000007E-2</v>
      </c>
    </row>
    <row r="1552" spans="1:4" x14ac:dyDescent="0.25">
      <c r="A1552">
        <v>8.6999999999999993</v>
      </c>
      <c r="B1552">
        <v>7.1</v>
      </c>
      <c r="C1552">
        <v>3.8</v>
      </c>
      <c r="D1552">
        <v>7.0000000000000007E-2</v>
      </c>
    </row>
    <row r="1553" spans="1:4" x14ac:dyDescent="0.25">
      <c r="A1553">
        <v>9.1999999999999993</v>
      </c>
      <c r="B1553">
        <v>1.4</v>
      </c>
      <c r="C1553">
        <v>4</v>
      </c>
      <c r="D1553">
        <v>7.0000000000000007E-2</v>
      </c>
    </row>
    <row r="1554" spans="1:4" x14ac:dyDescent="0.25">
      <c r="A1554">
        <v>9.1</v>
      </c>
      <c r="B1554">
        <v>1.9</v>
      </c>
      <c r="C1554">
        <v>4</v>
      </c>
      <c r="D1554">
        <v>7.0000000000000007E-2</v>
      </c>
    </row>
    <row r="1555" spans="1:4" x14ac:dyDescent="0.25">
      <c r="A1555">
        <v>9.4</v>
      </c>
      <c r="B1555">
        <v>2.1</v>
      </c>
      <c r="C1555">
        <v>4</v>
      </c>
      <c r="D1555">
        <v>7.0000000000000007E-2</v>
      </c>
    </row>
    <row r="1556" spans="1:4" x14ac:dyDescent="0.25">
      <c r="A1556">
        <v>9.6999999999999993</v>
      </c>
      <c r="B1556">
        <v>2.4</v>
      </c>
      <c r="C1556">
        <v>4.0999999999999996</v>
      </c>
      <c r="D1556">
        <v>7.0000000000000007E-2</v>
      </c>
    </row>
    <row r="1557" spans="1:4" x14ac:dyDescent="0.25">
      <c r="A1557">
        <v>8.8000000000000007</v>
      </c>
      <c r="B1557">
        <v>3</v>
      </c>
      <c r="C1557">
        <v>4.0999999999999996</v>
      </c>
      <c r="D1557">
        <v>7.0000000000000007E-2</v>
      </c>
    </row>
    <row r="1558" spans="1:4" x14ac:dyDescent="0.25">
      <c r="A1558">
        <v>8.9</v>
      </c>
      <c r="B1558">
        <v>4.4000000000000004</v>
      </c>
      <c r="C1558">
        <v>4.0999999999999996</v>
      </c>
      <c r="D1558">
        <v>7.0000000000000007E-2</v>
      </c>
    </row>
    <row r="1559" spans="1:4" x14ac:dyDescent="0.25">
      <c r="A1559">
        <v>7.7</v>
      </c>
      <c r="B1559">
        <v>1.1000000000000001</v>
      </c>
      <c r="C1559">
        <v>4.2</v>
      </c>
      <c r="D1559">
        <v>7.0000000000000007E-2</v>
      </c>
    </row>
    <row r="1560" spans="1:4" x14ac:dyDescent="0.25">
      <c r="A1560">
        <v>8.6999999999999993</v>
      </c>
      <c r="B1560">
        <v>1.1000000000000001</v>
      </c>
      <c r="C1560">
        <v>4.2</v>
      </c>
      <c r="D1560">
        <v>7.0000000000000007E-2</v>
      </c>
    </row>
    <row r="1561" spans="1:4" x14ac:dyDescent="0.25">
      <c r="A1561">
        <v>8.1999999999999993</v>
      </c>
      <c r="B1561">
        <v>1.4</v>
      </c>
      <c r="C1561">
        <v>4.2</v>
      </c>
      <c r="D1561">
        <v>7.0000000000000007E-2</v>
      </c>
    </row>
    <row r="1562" spans="1:4" x14ac:dyDescent="0.25">
      <c r="A1562">
        <v>9.9</v>
      </c>
      <c r="B1562">
        <v>1.6</v>
      </c>
      <c r="C1562">
        <v>4.2</v>
      </c>
      <c r="D1562">
        <v>7.0000000000000007E-2</v>
      </c>
    </row>
    <row r="1563" spans="1:4" x14ac:dyDescent="0.25">
      <c r="A1563">
        <v>9.6</v>
      </c>
      <c r="B1563">
        <v>1.6</v>
      </c>
      <c r="C1563">
        <v>4.4000000000000004</v>
      </c>
      <c r="D1563">
        <v>7.0000000000000007E-2</v>
      </c>
    </row>
    <row r="1564" spans="1:4" x14ac:dyDescent="0.25">
      <c r="A1564">
        <v>8.8000000000000007</v>
      </c>
      <c r="B1564">
        <v>6.6</v>
      </c>
      <c r="C1564">
        <v>4.4000000000000004</v>
      </c>
      <c r="D1564">
        <v>7.0000000000000007E-2</v>
      </c>
    </row>
    <row r="1565" spans="1:4" x14ac:dyDescent="0.25">
      <c r="A1565">
        <v>8.1</v>
      </c>
      <c r="B1565">
        <v>1.4</v>
      </c>
      <c r="C1565">
        <v>4.5</v>
      </c>
      <c r="D1565">
        <v>7.0000000000000007E-2</v>
      </c>
    </row>
    <row r="1566" spans="1:4" x14ac:dyDescent="0.25">
      <c r="A1566">
        <v>9.5</v>
      </c>
      <c r="B1566">
        <v>1.2</v>
      </c>
      <c r="C1566">
        <v>4.5999999999999996</v>
      </c>
      <c r="D1566">
        <v>7.0000000000000007E-2</v>
      </c>
    </row>
    <row r="1567" spans="1:4" x14ac:dyDescent="0.25">
      <c r="A1567">
        <v>11.3</v>
      </c>
      <c r="B1567">
        <v>1.2</v>
      </c>
      <c r="C1567">
        <v>4.5999999999999996</v>
      </c>
      <c r="D1567">
        <v>7.0000000000000007E-2</v>
      </c>
    </row>
    <row r="1568" spans="1:4" x14ac:dyDescent="0.25">
      <c r="A1568">
        <v>8.6</v>
      </c>
      <c r="B1568">
        <v>1.5</v>
      </c>
      <c r="C1568">
        <v>4.5999999999999996</v>
      </c>
      <c r="D1568">
        <v>7.0000000000000007E-2</v>
      </c>
    </row>
    <row r="1569" spans="1:4" x14ac:dyDescent="0.25">
      <c r="A1569">
        <v>7.8</v>
      </c>
      <c r="B1569">
        <v>1.6</v>
      </c>
      <c r="C1569">
        <v>4.5999999999999996</v>
      </c>
      <c r="D1569">
        <v>7.0000000000000007E-2</v>
      </c>
    </row>
    <row r="1570" spans="1:4" x14ac:dyDescent="0.25">
      <c r="A1570">
        <v>8.1</v>
      </c>
      <c r="B1570">
        <v>1.6</v>
      </c>
      <c r="C1570">
        <v>4.5999999999999996</v>
      </c>
      <c r="D1570">
        <v>7.0000000000000007E-2</v>
      </c>
    </row>
    <row r="1571" spans="1:4" x14ac:dyDescent="0.25">
      <c r="A1571">
        <v>9.3000000000000007</v>
      </c>
      <c r="B1571">
        <v>1.8</v>
      </c>
      <c r="C1571">
        <v>4.5999999999999996</v>
      </c>
      <c r="D1571">
        <v>7.0000000000000007E-2</v>
      </c>
    </row>
    <row r="1572" spans="1:4" x14ac:dyDescent="0.25">
      <c r="A1572">
        <v>10.1</v>
      </c>
      <c r="B1572">
        <v>1.4</v>
      </c>
      <c r="C1572">
        <v>4.7</v>
      </c>
      <c r="D1572">
        <v>7.0000000000000007E-2</v>
      </c>
    </row>
    <row r="1573" spans="1:4" x14ac:dyDescent="0.25">
      <c r="A1573">
        <v>15.3</v>
      </c>
      <c r="B1573">
        <v>1.7</v>
      </c>
      <c r="C1573">
        <v>4.7</v>
      </c>
      <c r="D1573">
        <v>7.0000000000000007E-2</v>
      </c>
    </row>
    <row r="1574" spans="1:4" x14ac:dyDescent="0.25">
      <c r="A1574">
        <v>8.3000000000000007</v>
      </c>
      <c r="B1574">
        <v>2.6</v>
      </c>
      <c r="C1574">
        <v>4.8</v>
      </c>
      <c r="D1574">
        <v>7.0000000000000007E-2</v>
      </c>
    </row>
    <row r="1575" spans="1:4" x14ac:dyDescent="0.25">
      <c r="A1575">
        <v>8.8000000000000007</v>
      </c>
      <c r="B1575">
        <v>1.1000000000000001</v>
      </c>
      <c r="C1575">
        <v>4.9000000000000004</v>
      </c>
      <c r="D1575">
        <v>7.0000000000000007E-2</v>
      </c>
    </row>
    <row r="1576" spans="1:4" x14ac:dyDescent="0.25">
      <c r="A1576">
        <v>8.8000000000000007</v>
      </c>
      <c r="B1576">
        <v>1.1000000000000001</v>
      </c>
      <c r="C1576">
        <v>4.9000000000000004</v>
      </c>
      <c r="D1576">
        <v>7.0000000000000007E-2</v>
      </c>
    </row>
    <row r="1577" spans="1:4" x14ac:dyDescent="0.25">
      <c r="A1577">
        <v>8.4</v>
      </c>
      <c r="B1577">
        <v>1.1000000000000001</v>
      </c>
      <c r="C1577">
        <v>5</v>
      </c>
      <c r="D1577">
        <v>7.0000000000000007E-2</v>
      </c>
    </row>
    <row r="1578" spans="1:4" x14ac:dyDescent="0.25">
      <c r="A1578">
        <v>9.6999999999999993</v>
      </c>
      <c r="B1578">
        <v>1.5</v>
      </c>
      <c r="C1578">
        <v>5</v>
      </c>
      <c r="D1578">
        <v>7.0000000000000007E-2</v>
      </c>
    </row>
    <row r="1579" spans="1:4" x14ac:dyDescent="0.25">
      <c r="A1579">
        <v>8.8000000000000007</v>
      </c>
      <c r="B1579">
        <v>1.6</v>
      </c>
      <c r="C1579">
        <v>5</v>
      </c>
      <c r="D1579">
        <v>7.0000000000000007E-2</v>
      </c>
    </row>
    <row r="1580" spans="1:4" x14ac:dyDescent="0.25">
      <c r="A1580">
        <v>10.6</v>
      </c>
      <c r="B1580">
        <v>3</v>
      </c>
      <c r="C1580">
        <v>5.0999999999999996</v>
      </c>
      <c r="D1580">
        <v>7.0000000000000007E-2</v>
      </c>
    </row>
    <row r="1581" spans="1:4" x14ac:dyDescent="0.25">
      <c r="A1581">
        <v>8.1</v>
      </c>
      <c r="B1581">
        <v>1.5</v>
      </c>
      <c r="C1581">
        <v>5.2</v>
      </c>
      <c r="D1581">
        <v>7.0000000000000007E-2</v>
      </c>
    </row>
    <row r="1582" spans="1:4" x14ac:dyDescent="0.25">
      <c r="A1582">
        <v>8.1999999999999993</v>
      </c>
      <c r="B1582">
        <v>2.8</v>
      </c>
      <c r="C1582">
        <v>5.2</v>
      </c>
      <c r="D1582">
        <v>7.0000000000000007E-2</v>
      </c>
    </row>
    <row r="1583" spans="1:4" x14ac:dyDescent="0.25">
      <c r="A1583">
        <v>9.6</v>
      </c>
      <c r="B1583">
        <v>1.5</v>
      </c>
      <c r="C1583">
        <v>5.4</v>
      </c>
      <c r="D1583">
        <v>7.0000000000000007E-2</v>
      </c>
    </row>
    <row r="1584" spans="1:4" x14ac:dyDescent="0.25">
      <c r="A1584">
        <v>8.1999999999999993</v>
      </c>
      <c r="B1584">
        <v>11.1</v>
      </c>
      <c r="C1584">
        <v>5.4</v>
      </c>
      <c r="D1584">
        <v>7.0000000000000007E-2</v>
      </c>
    </row>
    <row r="1585" spans="1:4" x14ac:dyDescent="0.25">
      <c r="A1585">
        <v>5.6</v>
      </c>
      <c r="B1585">
        <v>1.9</v>
      </c>
      <c r="C1585">
        <v>5.5</v>
      </c>
      <c r="D1585">
        <v>7.0000000000000007E-2</v>
      </c>
    </row>
    <row r="1586" spans="1:4" x14ac:dyDescent="0.25">
      <c r="A1586">
        <v>8.9</v>
      </c>
      <c r="B1586">
        <v>1.3</v>
      </c>
      <c r="C1586">
        <v>5.6</v>
      </c>
      <c r="D1586">
        <v>7.0000000000000007E-2</v>
      </c>
    </row>
    <row r="1587" spans="1:4" x14ac:dyDescent="0.25">
      <c r="A1587">
        <v>8.6</v>
      </c>
      <c r="B1587">
        <v>2.8</v>
      </c>
      <c r="C1587">
        <v>5.6</v>
      </c>
      <c r="D1587">
        <v>7.0000000000000007E-2</v>
      </c>
    </row>
    <row r="1588" spans="1:4" x14ac:dyDescent="0.25">
      <c r="A1588">
        <v>10.4</v>
      </c>
      <c r="B1588">
        <v>1.5</v>
      </c>
      <c r="C1588">
        <v>5.7</v>
      </c>
      <c r="D1588">
        <v>7.0000000000000007E-2</v>
      </c>
    </row>
    <row r="1589" spans="1:4" x14ac:dyDescent="0.25">
      <c r="A1589">
        <v>9.6</v>
      </c>
      <c r="B1589">
        <v>1.5</v>
      </c>
      <c r="C1589">
        <v>5.9</v>
      </c>
      <c r="D1589">
        <v>7.0000000000000007E-2</v>
      </c>
    </row>
    <row r="1590" spans="1:4" x14ac:dyDescent="0.25">
      <c r="A1590">
        <v>9.1999999999999993</v>
      </c>
      <c r="B1590">
        <v>6.2</v>
      </c>
      <c r="C1590">
        <v>6</v>
      </c>
      <c r="D1590">
        <v>7.0000000000000007E-2</v>
      </c>
    </row>
    <row r="1591" spans="1:4" x14ac:dyDescent="0.25">
      <c r="A1591">
        <v>9.9</v>
      </c>
      <c r="B1591">
        <v>1.2</v>
      </c>
      <c r="C1591">
        <v>6.4</v>
      </c>
      <c r="D1591">
        <v>7.0000000000000007E-2</v>
      </c>
    </row>
    <row r="1592" spans="1:4" x14ac:dyDescent="0.25">
      <c r="A1592">
        <v>8.8000000000000007</v>
      </c>
      <c r="B1592">
        <v>1.4</v>
      </c>
      <c r="C1592">
        <v>6.4</v>
      </c>
      <c r="D1592">
        <v>7.0000000000000007E-2</v>
      </c>
    </row>
    <row r="1593" spans="1:4" x14ac:dyDescent="0.25">
      <c r="A1593">
        <v>10.3</v>
      </c>
      <c r="B1593">
        <v>3.1</v>
      </c>
      <c r="C1593">
        <v>6.5</v>
      </c>
      <c r="D1593">
        <v>7.0000000000000007E-2</v>
      </c>
    </row>
    <row r="1594" spans="1:4" x14ac:dyDescent="0.25">
      <c r="A1594">
        <v>8.4</v>
      </c>
      <c r="B1594">
        <v>1.1000000000000001</v>
      </c>
      <c r="C1594">
        <v>6.6</v>
      </c>
      <c r="D1594">
        <v>7.0000000000000007E-2</v>
      </c>
    </row>
    <row r="1595" spans="1:4" x14ac:dyDescent="0.25">
      <c r="A1595">
        <v>11.9</v>
      </c>
      <c r="B1595">
        <v>1.2</v>
      </c>
      <c r="C1595">
        <v>6.6</v>
      </c>
      <c r="D1595">
        <v>7.0000000000000007E-2</v>
      </c>
    </row>
    <row r="1596" spans="1:4" x14ac:dyDescent="0.25">
      <c r="A1596">
        <v>10.9</v>
      </c>
      <c r="B1596">
        <v>1.3</v>
      </c>
      <c r="C1596">
        <v>6.7</v>
      </c>
      <c r="D1596">
        <v>7.0000000000000007E-2</v>
      </c>
    </row>
    <row r="1597" spans="1:4" x14ac:dyDescent="0.25">
      <c r="A1597">
        <v>9.9</v>
      </c>
      <c r="B1597">
        <v>7</v>
      </c>
      <c r="C1597">
        <v>6.7</v>
      </c>
      <c r="D1597">
        <v>7.0000000000000007E-2</v>
      </c>
    </row>
    <row r="1598" spans="1:4" x14ac:dyDescent="0.25">
      <c r="A1598">
        <v>8.4</v>
      </c>
      <c r="B1598">
        <v>2.2999999999999998</v>
      </c>
      <c r="C1598">
        <v>6.8</v>
      </c>
      <c r="D1598">
        <v>7.0000000000000007E-2</v>
      </c>
    </row>
    <row r="1599" spans="1:4" x14ac:dyDescent="0.25">
      <c r="A1599">
        <v>9.6999999999999993</v>
      </c>
      <c r="B1599">
        <v>2.4</v>
      </c>
      <c r="C1599">
        <v>6.9</v>
      </c>
      <c r="D1599">
        <v>7.0000000000000007E-2</v>
      </c>
    </row>
    <row r="1600" spans="1:4" x14ac:dyDescent="0.25">
      <c r="A1600">
        <v>9.8000000000000007</v>
      </c>
      <c r="B1600">
        <v>1.2</v>
      </c>
      <c r="C1600">
        <v>7</v>
      </c>
      <c r="D1600">
        <v>7.0000000000000007E-2</v>
      </c>
    </row>
    <row r="1601" spans="1:4" x14ac:dyDescent="0.25">
      <c r="A1601">
        <v>9</v>
      </c>
      <c r="B1601">
        <v>2.2000000000000002</v>
      </c>
      <c r="C1601">
        <v>7</v>
      </c>
      <c r="D1601">
        <v>7.0000000000000007E-2</v>
      </c>
    </row>
    <row r="1602" spans="1:4" x14ac:dyDescent="0.25">
      <c r="A1602">
        <v>9.6</v>
      </c>
      <c r="B1602">
        <v>4.5</v>
      </c>
      <c r="C1602">
        <v>7</v>
      </c>
      <c r="D1602">
        <v>7.0000000000000007E-2</v>
      </c>
    </row>
    <row r="1603" spans="1:4" x14ac:dyDescent="0.25">
      <c r="A1603">
        <v>6.8</v>
      </c>
      <c r="B1603">
        <v>1.3</v>
      </c>
      <c r="C1603">
        <v>7.2</v>
      </c>
      <c r="D1603">
        <v>7.0000000000000007E-2</v>
      </c>
    </row>
    <row r="1604" spans="1:4" x14ac:dyDescent="0.25">
      <c r="A1604">
        <v>8</v>
      </c>
      <c r="B1604">
        <v>1.3</v>
      </c>
      <c r="C1604">
        <v>7.2</v>
      </c>
      <c r="D1604">
        <v>7.0000000000000007E-2</v>
      </c>
    </row>
    <row r="1605" spans="1:4" x14ac:dyDescent="0.25">
      <c r="A1605">
        <v>8.1999999999999993</v>
      </c>
      <c r="B1605">
        <v>1.7</v>
      </c>
      <c r="C1605">
        <v>7.2</v>
      </c>
      <c r="D1605">
        <v>7.0000000000000007E-2</v>
      </c>
    </row>
    <row r="1606" spans="1:4" x14ac:dyDescent="0.25">
      <c r="A1606">
        <v>9.1</v>
      </c>
      <c r="B1606">
        <v>1.8</v>
      </c>
      <c r="C1606">
        <v>7.2</v>
      </c>
      <c r="D1606">
        <v>7.0000000000000007E-2</v>
      </c>
    </row>
    <row r="1607" spans="1:4" x14ac:dyDescent="0.25">
      <c r="A1607">
        <v>9.4</v>
      </c>
      <c r="B1607">
        <v>1.1000000000000001</v>
      </c>
      <c r="C1607">
        <v>7.5</v>
      </c>
      <c r="D1607">
        <v>7.0000000000000007E-2</v>
      </c>
    </row>
    <row r="1608" spans="1:4" x14ac:dyDescent="0.25">
      <c r="A1608">
        <v>11</v>
      </c>
      <c r="B1608">
        <v>1.8</v>
      </c>
      <c r="C1608">
        <v>7.6</v>
      </c>
      <c r="D1608">
        <v>7.0000000000000007E-2</v>
      </c>
    </row>
    <row r="1609" spans="1:4" x14ac:dyDescent="0.25">
      <c r="A1609">
        <v>9.1999999999999993</v>
      </c>
      <c r="B1609">
        <v>2.6</v>
      </c>
      <c r="C1609">
        <v>7.6</v>
      </c>
      <c r="D1609">
        <v>7.0000000000000007E-2</v>
      </c>
    </row>
    <row r="1610" spans="1:4" x14ac:dyDescent="0.25">
      <c r="A1610">
        <v>9.9</v>
      </c>
      <c r="B1610">
        <v>1.8</v>
      </c>
      <c r="C1610">
        <v>7.9</v>
      </c>
      <c r="D1610">
        <v>7.0000000000000007E-2</v>
      </c>
    </row>
    <row r="1611" spans="1:4" x14ac:dyDescent="0.25">
      <c r="A1611">
        <v>9.5</v>
      </c>
      <c r="B1611">
        <v>2.1</v>
      </c>
      <c r="C1611">
        <v>7.9</v>
      </c>
      <c r="D1611">
        <v>7.0000000000000007E-2</v>
      </c>
    </row>
    <row r="1612" spans="1:4" x14ac:dyDescent="0.25">
      <c r="A1612">
        <v>8.5</v>
      </c>
      <c r="B1612">
        <v>1.1000000000000001</v>
      </c>
      <c r="C1612">
        <v>8</v>
      </c>
      <c r="D1612">
        <v>7.0000000000000007E-2</v>
      </c>
    </row>
    <row r="1613" spans="1:4" x14ac:dyDescent="0.25">
      <c r="A1613">
        <v>10.1</v>
      </c>
      <c r="B1613">
        <v>1.5</v>
      </c>
      <c r="C1613">
        <v>8.4</v>
      </c>
      <c r="D1613">
        <v>7.0000000000000007E-2</v>
      </c>
    </row>
    <row r="1614" spans="1:4" x14ac:dyDescent="0.25">
      <c r="A1614">
        <v>9</v>
      </c>
      <c r="B1614">
        <v>1.4</v>
      </c>
      <c r="C1614">
        <v>8.5</v>
      </c>
      <c r="D1614">
        <v>7.0000000000000007E-2</v>
      </c>
    </row>
    <row r="1615" spans="1:4" x14ac:dyDescent="0.25">
      <c r="A1615">
        <v>8.4</v>
      </c>
      <c r="B1615">
        <v>1.1000000000000001</v>
      </c>
      <c r="C1615">
        <v>8.6</v>
      </c>
      <c r="D1615">
        <v>7.0000000000000007E-2</v>
      </c>
    </row>
    <row r="1616" spans="1:4" x14ac:dyDescent="0.25">
      <c r="A1616">
        <v>8.8000000000000007</v>
      </c>
      <c r="B1616">
        <v>1.7</v>
      </c>
      <c r="C1616">
        <v>8.6</v>
      </c>
      <c r="D1616">
        <v>7.0000000000000007E-2</v>
      </c>
    </row>
    <row r="1617" spans="1:4" x14ac:dyDescent="0.25">
      <c r="A1617">
        <v>8.6</v>
      </c>
      <c r="B1617">
        <v>1.1000000000000001</v>
      </c>
      <c r="C1617">
        <v>9</v>
      </c>
      <c r="D1617">
        <v>7.0000000000000007E-2</v>
      </c>
    </row>
    <row r="1618" spans="1:4" x14ac:dyDescent="0.25">
      <c r="A1618">
        <v>8.8000000000000007</v>
      </c>
      <c r="B1618">
        <v>1</v>
      </c>
      <c r="C1618">
        <v>9.1999999999999993</v>
      </c>
      <c r="D1618">
        <v>7.0000000000000007E-2</v>
      </c>
    </row>
    <row r="1619" spans="1:4" x14ac:dyDescent="0.25">
      <c r="A1619">
        <v>10.1</v>
      </c>
      <c r="B1619">
        <v>1.2</v>
      </c>
      <c r="C1619">
        <v>9.3000000000000007</v>
      </c>
      <c r="D1619">
        <v>7.0000000000000007E-2</v>
      </c>
    </row>
    <row r="1620" spans="1:4" x14ac:dyDescent="0.25">
      <c r="A1620">
        <v>7.7</v>
      </c>
      <c r="B1620">
        <v>2</v>
      </c>
      <c r="C1620">
        <v>9.4</v>
      </c>
      <c r="D1620">
        <v>7.0000000000000007E-2</v>
      </c>
    </row>
    <row r="1621" spans="1:4" x14ac:dyDescent="0.25">
      <c r="A1621">
        <v>8</v>
      </c>
      <c r="B1621">
        <v>13.1</v>
      </c>
      <c r="C1621">
        <v>9.5</v>
      </c>
      <c r="D1621">
        <v>7.0000000000000007E-2</v>
      </c>
    </row>
    <row r="1622" spans="1:4" x14ac:dyDescent="0.25">
      <c r="A1622">
        <v>9.1999999999999993</v>
      </c>
      <c r="B1622">
        <v>1.1000000000000001</v>
      </c>
      <c r="C1622">
        <v>9.6</v>
      </c>
      <c r="D1622">
        <v>7.0000000000000007E-2</v>
      </c>
    </row>
    <row r="1623" spans="1:4" x14ac:dyDescent="0.25">
      <c r="A1623">
        <v>9</v>
      </c>
      <c r="B1623">
        <v>2</v>
      </c>
      <c r="C1623">
        <v>9.6</v>
      </c>
      <c r="D1623">
        <v>7.0000000000000007E-2</v>
      </c>
    </row>
    <row r="1624" spans="1:4" x14ac:dyDescent="0.25">
      <c r="A1624">
        <v>11.3</v>
      </c>
      <c r="B1624">
        <v>2</v>
      </c>
      <c r="C1624">
        <v>9.6</v>
      </c>
      <c r="D1624">
        <v>7.0000000000000007E-2</v>
      </c>
    </row>
    <row r="1625" spans="1:4" x14ac:dyDescent="0.25">
      <c r="A1625">
        <v>8.8000000000000007</v>
      </c>
      <c r="B1625">
        <v>2.2000000000000002</v>
      </c>
      <c r="C1625">
        <v>9.6</v>
      </c>
      <c r="D1625">
        <v>7.0000000000000007E-2</v>
      </c>
    </row>
    <row r="1626" spans="1:4" x14ac:dyDescent="0.25">
      <c r="A1626">
        <v>8.1999999999999993</v>
      </c>
      <c r="B1626">
        <v>6.9</v>
      </c>
      <c r="C1626">
        <v>9.6</v>
      </c>
      <c r="D1626">
        <v>7.0000000000000007E-2</v>
      </c>
    </row>
    <row r="1627" spans="1:4" x14ac:dyDescent="0.25">
      <c r="A1627">
        <v>7.7</v>
      </c>
      <c r="B1627">
        <v>2.2000000000000002</v>
      </c>
      <c r="C1627">
        <v>9.6999999999999993</v>
      </c>
      <c r="D1627">
        <v>7.0000000000000007E-2</v>
      </c>
    </row>
    <row r="1628" spans="1:4" x14ac:dyDescent="0.25">
      <c r="A1628">
        <v>9.3000000000000007</v>
      </c>
      <c r="B1628">
        <v>1.5</v>
      </c>
      <c r="C1628">
        <v>9.9</v>
      </c>
      <c r="D1628">
        <v>7.0000000000000007E-2</v>
      </c>
    </row>
    <row r="1629" spans="1:4" x14ac:dyDescent="0.25">
      <c r="A1629">
        <v>9.3000000000000007</v>
      </c>
      <c r="B1629">
        <v>2.4</v>
      </c>
      <c r="C1629">
        <v>9.9</v>
      </c>
      <c r="D1629">
        <v>7.0000000000000007E-2</v>
      </c>
    </row>
    <row r="1630" spans="1:4" x14ac:dyDescent="0.25">
      <c r="A1630">
        <v>9.3000000000000007</v>
      </c>
      <c r="B1630">
        <v>3.3</v>
      </c>
      <c r="C1630">
        <v>10.199999999999999</v>
      </c>
      <c r="D1630">
        <v>7.0000000000000007E-2</v>
      </c>
    </row>
    <row r="1631" spans="1:4" x14ac:dyDescent="0.25">
      <c r="A1631">
        <v>7.3</v>
      </c>
      <c r="B1631">
        <v>1.1000000000000001</v>
      </c>
      <c r="C1631">
        <v>10.6</v>
      </c>
      <c r="D1631">
        <v>7.0000000000000007E-2</v>
      </c>
    </row>
    <row r="1632" spans="1:4" x14ac:dyDescent="0.25">
      <c r="A1632">
        <v>8.6999999999999993</v>
      </c>
      <c r="B1632">
        <v>1.4</v>
      </c>
      <c r="C1632">
        <v>10.6</v>
      </c>
      <c r="D1632">
        <v>7.0000000000000007E-2</v>
      </c>
    </row>
    <row r="1633" spans="1:4" x14ac:dyDescent="0.25">
      <c r="A1633">
        <v>9.3000000000000007</v>
      </c>
      <c r="B1633">
        <v>1.1000000000000001</v>
      </c>
      <c r="C1633">
        <v>10.7</v>
      </c>
      <c r="D1633">
        <v>7.0000000000000007E-2</v>
      </c>
    </row>
    <row r="1634" spans="1:4" x14ac:dyDescent="0.25">
      <c r="A1634">
        <v>9.8000000000000007</v>
      </c>
      <c r="B1634">
        <v>2</v>
      </c>
      <c r="C1634">
        <v>10.8</v>
      </c>
      <c r="D1634">
        <v>7.0000000000000007E-2</v>
      </c>
    </row>
    <row r="1635" spans="1:4" x14ac:dyDescent="0.25">
      <c r="A1635">
        <v>8.5</v>
      </c>
      <c r="B1635">
        <v>15.6</v>
      </c>
      <c r="C1635">
        <v>11</v>
      </c>
      <c r="D1635">
        <v>7.0000000000000007E-2</v>
      </c>
    </row>
    <row r="1636" spans="1:4" x14ac:dyDescent="0.25">
      <c r="A1636">
        <v>10.1</v>
      </c>
      <c r="B1636">
        <v>9.4</v>
      </c>
      <c r="C1636">
        <v>11.3</v>
      </c>
      <c r="D1636">
        <v>7.0000000000000007E-2</v>
      </c>
    </row>
    <row r="1637" spans="1:4" x14ac:dyDescent="0.25">
      <c r="A1637">
        <v>10.8</v>
      </c>
      <c r="B1637">
        <v>4.2</v>
      </c>
      <c r="C1637">
        <v>11.6</v>
      </c>
      <c r="D1637">
        <v>7.0000000000000007E-2</v>
      </c>
    </row>
    <row r="1638" spans="1:4" x14ac:dyDescent="0.25">
      <c r="A1638">
        <v>8.6</v>
      </c>
      <c r="B1638">
        <v>4.8</v>
      </c>
      <c r="C1638">
        <v>11.6</v>
      </c>
      <c r="D1638">
        <v>7.0000000000000007E-2</v>
      </c>
    </row>
    <row r="1639" spans="1:4" x14ac:dyDescent="0.25">
      <c r="A1639">
        <v>8.6</v>
      </c>
      <c r="B1639">
        <v>10</v>
      </c>
      <c r="C1639">
        <v>11.6</v>
      </c>
      <c r="D1639">
        <v>7.0000000000000007E-2</v>
      </c>
    </row>
    <row r="1640" spans="1:4" x14ac:dyDescent="0.25">
      <c r="A1640">
        <v>10.199999999999999</v>
      </c>
      <c r="B1640">
        <v>3</v>
      </c>
      <c r="C1640">
        <v>11.9</v>
      </c>
      <c r="D1640">
        <v>7.0000000000000007E-2</v>
      </c>
    </row>
    <row r="1641" spans="1:4" x14ac:dyDescent="0.25">
      <c r="A1641">
        <v>11.3</v>
      </c>
      <c r="B1641">
        <v>1.8</v>
      </c>
      <c r="C1641">
        <v>12</v>
      </c>
      <c r="D1641">
        <v>7.0000000000000007E-2</v>
      </c>
    </row>
    <row r="1642" spans="1:4" x14ac:dyDescent="0.25">
      <c r="A1642">
        <v>8.6</v>
      </c>
      <c r="B1642">
        <v>12.6</v>
      </c>
      <c r="C1642">
        <v>12.3</v>
      </c>
      <c r="D1642">
        <v>7.0000000000000007E-2</v>
      </c>
    </row>
    <row r="1643" spans="1:4" x14ac:dyDescent="0.25">
      <c r="A1643">
        <v>9.3000000000000007</v>
      </c>
      <c r="B1643">
        <v>1.5</v>
      </c>
      <c r="C1643">
        <v>12.8</v>
      </c>
      <c r="D1643">
        <v>7.0000000000000007E-2</v>
      </c>
    </row>
    <row r="1644" spans="1:4" x14ac:dyDescent="0.25">
      <c r="A1644">
        <v>8.1999999999999993</v>
      </c>
      <c r="B1644">
        <v>6.2</v>
      </c>
      <c r="C1644">
        <v>13</v>
      </c>
      <c r="D1644">
        <v>7.0000000000000007E-2</v>
      </c>
    </row>
    <row r="1645" spans="1:4" x14ac:dyDescent="0.25">
      <c r="A1645">
        <v>9.1</v>
      </c>
      <c r="B1645">
        <v>1.3</v>
      </c>
      <c r="C1645">
        <v>13.3</v>
      </c>
      <c r="D1645">
        <v>7.0000000000000007E-2</v>
      </c>
    </row>
    <row r="1646" spans="1:4" x14ac:dyDescent="0.25">
      <c r="A1646">
        <v>9.1</v>
      </c>
      <c r="B1646">
        <v>1.7</v>
      </c>
      <c r="C1646">
        <v>13.4</v>
      </c>
      <c r="D1646">
        <v>7.0000000000000007E-2</v>
      </c>
    </row>
    <row r="1647" spans="1:4" x14ac:dyDescent="0.25">
      <c r="A1647">
        <v>9.5</v>
      </c>
      <c r="B1647">
        <v>2</v>
      </c>
      <c r="C1647">
        <v>13.7</v>
      </c>
      <c r="D1647">
        <v>7.0000000000000007E-2</v>
      </c>
    </row>
    <row r="1648" spans="1:4" x14ac:dyDescent="0.25">
      <c r="A1648">
        <v>11.5</v>
      </c>
      <c r="B1648">
        <v>4</v>
      </c>
      <c r="C1648">
        <v>14.1</v>
      </c>
      <c r="D1648">
        <v>7.0000000000000007E-2</v>
      </c>
    </row>
    <row r="1649" spans="1:4" x14ac:dyDescent="0.25">
      <c r="A1649">
        <v>10.3</v>
      </c>
      <c r="B1649">
        <v>8.1</v>
      </c>
      <c r="C1649">
        <v>14.4</v>
      </c>
      <c r="D1649">
        <v>7.0000000000000007E-2</v>
      </c>
    </row>
    <row r="1650" spans="1:4" x14ac:dyDescent="0.25">
      <c r="A1650">
        <v>8.6</v>
      </c>
      <c r="B1650">
        <v>1.4</v>
      </c>
      <c r="C1650">
        <v>14.6</v>
      </c>
      <c r="D1650">
        <v>7.0000000000000007E-2</v>
      </c>
    </row>
    <row r="1651" spans="1:4" x14ac:dyDescent="0.25">
      <c r="A1651">
        <v>8.3000000000000007</v>
      </c>
      <c r="B1651">
        <v>2</v>
      </c>
      <c r="C1651">
        <v>15.4</v>
      </c>
      <c r="D1651">
        <v>7.0000000000000007E-2</v>
      </c>
    </row>
    <row r="1652" spans="1:4" x14ac:dyDescent="0.25">
      <c r="A1652">
        <v>8.3000000000000007</v>
      </c>
      <c r="B1652">
        <v>5.0999999999999996</v>
      </c>
      <c r="C1652">
        <v>15.5</v>
      </c>
      <c r="D1652">
        <v>7.0000000000000007E-2</v>
      </c>
    </row>
    <row r="1653" spans="1:4" x14ac:dyDescent="0.25">
      <c r="A1653">
        <v>8.8000000000000007</v>
      </c>
      <c r="B1653">
        <v>1.6</v>
      </c>
      <c r="C1653">
        <v>16</v>
      </c>
      <c r="D1653">
        <v>7.0000000000000007E-2</v>
      </c>
    </row>
    <row r="1654" spans="1:4" x14ac:dyDescent="0.25">
      <c r="A1654">
        <v>9.6</v>
      </c>
      <c r="B1654">
        <v>1.8</v>
      </c>
      <c r="C1654">
        <v>16</v>
      </c>
      <c r="D1654">
        <v>7.0000000000000007E-2</v>
      </c>
    </row>
    <row r="1655" spans="1:4" x14ac:dyDescent="0.25">
      <c r="A1655">
        <v>8.5</v>
      </c>
      <c r="B1655">
        <v>1.6</v>
      </c>
      <c r="C1655">
        <v>17.600000000000001</v>
      </c>
      <c r="D1655">
        <v>7.0000000000000007E-2</v>
      </c>
    </row>
    <row r="1656" spans="1:4" x14ac:dyDescent="0.25">
      <c r="A1656">
        <v>8</v>
      </c>
      <c r="B1656">
        <v>1.2</v>
      </c>
      <c r="C1656">
        <v>19.399999999999999</v>
      </c>
      <c r="D1656">
        <v>7.0000000000000007E-2</v>
      </c>
    </row>
    <row r="1657" spans="1:4" x14ac:dyDescent="0.25">
      <c r="A1657">
        <v>8.1999999999999993</v>
      </c>
      <c r="B1657">
        <v>2.4</v>
      </c>
      <c r="C1657">
        <v>19.399999999999999</v>
      </c>
      <c r="D1657">
        <v>7.0000000000000007E-2</v>
      </c>
    </row>
    <row r="1658" spans="1:4" x14ac:dyDescent="0.25">
      <c r="A1658">
        <v>8.6999999999999993</v>
      </c>
      <c r="B1658">
        <v>2.2999999999999998</v>
      </c>
      <c r="C1658">
        <v>19.8</v>
      </c>
      <c r="D1658">
        <v>7.0000000000000007E-2</v>
      </c>
    </row>
    <row r="1659" spans="1:4" x14ac:dyDescent="0.25">
      <c r="A1659">
        <v>8.3000000000000007</v>
      </c>
      <c r="B1659">
        <v>4</v>
      </c>
      <c r="C1659">
        <v>20</v>
      </c>
      <c r="D1659">
        <v>7.0000000000000007E-2</v>
      </c>
    </row>
    <row r="1660" spans="1:4" x14ac:dyDescent="0.25">
      <c r="A1660">
        <v>8.5</v>
      </c>
      <c r="B1660">
        <v>2.2999999999999998</v>
      </c>
      <c r="C1660">
        <v>20.2</v>
      </c>
      <c r="D1660">
        <v>7.0000000000000007E-2</v>
      </c>
    </row>
    <row r="1661" spans="1:4" x14ac:dyDescent="0.25">
      <c r="A1661">
        <v>8.9</v>
      </c>
      <c r="B1661">
        <v>1.1000000000000001</v>
      </c>
      <c r="C1661">
        <v>20.3</v>
      </c>
      <c r="D1661">
        <v>7.0000000000000007E-2</v>
      </c>
    </row>
    <row r="1662" spans="1:4" x14ac:dyDescent="0.25">
      <c r="A1662">
        <v>8.1999999999999993</v>
      </c>
      <c r="B1662">
        <v>1.9</v>
      </c>
      <c r="C1662">
        <v>20.3</v>
      </c>
      <c r="D1662">
        <v>7.0000000000000007E-2</v>
      </c>
    </row>
    <row r="1663" spans="1:4" x14ac:dyDescent="0.25">
      <c r="A1663">
        <v>6.8</v>
      </c>
      <c r="B1663">
        <v>2.2000000000000002</v>
      </c>
      <c r="C1663">
        <v>20.8</v>
      </c>
      <c r="D1663">
        <v>7.0000000000000007E-2</v>
      </c>
    </row>
    <row r="1664" spans="1:4" x14ac:dyDescent="0.25">
      <c r="A1664">
        <v>8.3000000000000007</v>
      </c>
      <c r="B1664">
        <v>1</v>
      </c>
      <c r="C1664">
        <v>21.6</v>
      </c>
      <c r="D1664">
        <v>7.0000000000000007E-2</v>
      </c>
    </row>
    <row r="1665" spans="1:4" x14ac:dyDescent="0.25">
      <c r="A1665">
        <v>6.8</v>
      </c>
      <c r="B1665">
        <v>3</v>
      </c>
      <c r="C1665">
        <v>21.6</v>
      </c>
      <c r="D1665">
        <v>7.0000000000000007E-2</v>
      </c>
    </row>
    <row r="1666" spans="1:4" x14ac:dyDescent="0.25">
      <c r="A1666">
        <v>8.6</v>
      </c>
      <c r="B1666">
        <v>6.9</v>
      </c>
      <c r="C1666">
        <v>21.9</v>
      </c>
      <c r="D1666">
        <v>7.0000000000000007E-2</v>
      </c>
    </row>
    <row r="1667" spans="1:4" x14ac:dyDescent="0.25">
      <c r="A1667">
        <v>9.6</v>
      </c>
      <c r="B1667">
        <v>1.4</v>
      </c>
      <c r="C1667">
        <v>22.4</v>
      </c>
      <c r="D1667">
        <v>7.0000000000000007E-2</v>
      </c>
    </row>
    <row r="1668" spans="1:4" x14ac:dyDescent="0.25">
      <c r="A1668">
        <v>9.1</v>
      </c>
      <c r="B1668">
        <v>1.4</v>
      </c>
      <c r="C1668">
        <v>22.6</v>
      </c>
      <c r="D1668">
        <v>7.0000000000000007E-2</v>
      </c>
    </row>
    <row r="1669" spans="1:4" x14ac:dyDescent="0.25">
      <c r="A1669">
        <v>8</v>
      </c>
      <c r="B1669">
        <v>1.6</v>
      </c>
      <c r="C1669">
        <v>22.6</v>
      </c>
      <c r="D1669">
        <v>7.0000000000000007E-2</v>
      </c>
    </row>
    <row r="1670" spans="1:4" x14ac:dyDescent="0.25">
      <c r="A1670">
        <v>9.1999999999999993</v>
      </c>
      <c r="B1670">
        <v>1.4</v>
      </c>
      <c r="C1670">
        <v>22.9</v>
      </c>
      <c r="D1670">
        <v>7.0000000000000007E-2</v>
      </c>
    </row>
    <row r="1671" spans="1:4" x14ac:dyDescent="0.25">
      <c r="A1671">
        <v>8</v>
      </c>
      <c r="B1671">
        <v>2</v>
      </c>
      <c r="C1671">
        <v>23.2</v>
      </c>
      <c r="D1671">
        <v>7.0000000000000007E-2</v>
      </c>
    </row>
    <row r="1672" spans="1:4" x14ac:dyDescent="0.25">
      <c r="A1672">
        <v>8.6999999999999993</v>
      </c>
      <c r="B1672">
        <v>4.0999999999999996</v>
      </c>
      <c r="C1672">
        <v>23.7</v>
      </c>
      <c r="D1672">
        <v>7.0000000000000007E-2</v>
      </c>
    </row>
    <row r="1673" spans="1:4" x14ac:dyDescent="0.25">
      <c r="A1673">
        <v>8.3000000000000007</v>
      </c>
      <c r="B1673">
        <v>2.7</v>
      </c>
      <c r="C1673">
        <v>24</v>
      </c>
      <c r="D1673">
        <v>7.0000000000000007E-2</v>
      </c>
    </row>
    <row r="1674" spans="1:4" x14ac:dyDescent="0.25">
      <c r="A1674">
        <v>9</v>
      </c>
      <c r="B1674">
        <v>1.5</v>
      </c>
      <c r="C1674">
        <v>24.8</v>
      </c>
      <c r="D1674">
        <v>7.0000000000000007E-2</v>
      </c>
    </row>
    <row r="1675" spans="1:4" x14ac:dyDescent="0.25">
      <c r="A1675">
        <v>9.1999999999999993</v>
      </c>
      <c r="B1675">
        <v>7.3</v>
      </c>
      <c r="C1675">
        <v>26.2</v>
      </c>
      <c r="D1675">
        <v>7.0000000000000007E-2</v>
      </c>
    </row>
    <row r="1676" spans="1:4" x14ac:dyDescent="0.25">
      <c r="A1676">
        <v>10</v>
      </c>
      <c r="B1676">
        <v>1.8</v>
      </c>
      <c r="C1676">
        <v>27.5</v>
      </c>
      <c r="D1676">
        <v>7.0000000000000007E-2</v>
      </c>
    </row>
    <row r="1677" spans="1:4" x14ac:dyDescent="0.25">
      <c r="A1677">
        <v>8.9</v>
      </c>
      <c r="B1677">
        <v>1.5</v>
      </c>
      <c r="C1677">
        <v>27.7</v>
      </c>
      <c r="D1677">
        <v>7.0000000000000007E-2</v>
      </c>
    </row>
    <row r="1678" spans="1:4" x14ac:dyDescent="0.25">
      <c r="A1678">
        <v>11.2</v>
      </c>
      <c r="B1678">
        <v>1.5</v>
      </c>
      <c r="C1678">
        <v>27.8</v>
      </c>
      <c r="D1678">
        <v>7.0000000000000007E-2</v>
      </c>
    </row>
    <row r="1679" spans="1:4" x14ac:dyDescent="0.25">
      <c r="A1679">
        <v>8.1999999999999993</v>
      </c>
      <c r="B1679">
        <v>1.6</v>
      </c>
      <c r="C1679">
        <v>28.2</v>
      </c>
      <c r="D1679">
        <v>7.0000000000000007E-2</v>
      </c>
    </row>
    <row r="1680" spans="1:4" x14ac:dyDescent="0.25">
      <c r="A1680">
        <v>7.4</v>
      </c>
      <c r="B1680">
        <v>1.5</v>
      </c>
      <c r="C1680">
        <v>31.8</v>
      </c>
      <c r="D1680">
        <v>7.0000000000000007E-2</v>
      </c>
    </row>
    <row r="1681" spans="1:4" x14ac:dyDescent="0.25">
      <c r="A1681">
        <v>8.1</v>
      </c>
      <c r="B1681">
        <v>2.2000000000000002</v>
      </c>
      <c r="C1681">
        <v>31.9</v>
      </c>
      <c r="D1681">
        <v>7.0000000000000007E-2</v>
      </c>
    </row>
    <row r="1682" spans="1:4" x14ac:dyDescent="0.25">
      <c r="A1682">
        <v>8.1999999999999993</v>
      </c>
      <c r="B1682">
        <v>5.4</v>
      </c>
      <c r="C1682">
        <v>32</v>
      </c>
      <c r="D1682">
        <v>7.0000000000000007E-2</v>
      </c>
    </row>
    <row r="1683" spans="1:4" x14ac:dyDescent="0.25">
      <c r="A1683">
        <v>9.1</v>
      </c>
      <c r="B1683">
        <v>5.0999999999999996</v>
      </c>
      <c r="C1683">
        <v>33.1</v>
      </c>
      <c r="D1683">
        <v>7.0000000000000007E-2</v>
      </c>
    </row>
    <row r="1684" spans="1:4" x14ac:dyDescent="0.25">
      <c r="A1684">
        <v>8.6</v>
      </c>
      <c r="B1684">
        <v>4.0999999999999996</v>
      </c>
      <c r="C1684">
        <v>34.299999999999997</v>
      </c>
      <c r="D1684">
        <v>7.0000000000000007E-2</v>
      </c>
    </row>
    <row r="1685" spans="1:4" x14ac:dyDescent="0.25">
      <c r="A1685">
        <v>4.7</v>
      </c>
      <c r="B1685">
        <v>1.8</v>
      </c>
      <c r="C1685">
        <v>35.5</v>
      </c>
      <c r="D1685">
        <v>7.0000000000000007E-2</v>
      </c>
    </row>
    <row r="1686" spans="1:4" x14ac:dyDescent="0.25">
      <c r="A1686">
        <v>7.8</v>
      </c>
      <c r="B1686">
        <v>1.2</v>
      </c>
      <c r="C1686">
        <v>36</v>
      </c>
      <c r="D1686">
        <v>7.0000000000000007E-2</v>
      </c>
    </row>
    <row r="1687" spans="1:4" x14ac:dyDescent="0.25">
      <c r="A1687">
        <v>8.1999999999999993</v>
      </c>
      <c r="B1687">
        <v>1.3</v>
      </c>
      <c r="C1687">
        <v>36.799999999999997</v>
      </c>
      <c r="D1687">
        <v>7.0000000000000007E-2</v>
      </c>
    </row>
    <row r="1688" spans="1:4" x14ac:dyDescent="0.25">
      <c r="A1688">
        <v>8.1999999999999993</v>
      </c>
      <c r="B1688">
        <v>2.1</v>
      </c>
      <c r="C1688">
        <v>39.299999999999997</v>
      </c>
      <c r="D1688">
        <v>7.0000000000000007E-2</v>
      </c>
    </row>
    <row r="1689" spans="1:4" x14ac:dyDescent="0.25">
      <c r="A1689">
        <v>8</v>
      </c>
      <c r="B1689">
        <v>2.6</v>
      </c>
      <c r="C1689">
        <v>39.4</v>
      </c>
      <c r="D1689">
        <v>7.0000000000000007E-2</v>
      </c>
    </row>
    <row r="1690" spans="1:4" x14ac:dyDescent="0.25">
      <c r="A1690">
        <v>7.4</v>
      </c>
      <c r="B1690">
        <v>1</v>
      </c>
      <c r="C1690">
        <v>42.2</v>
      </c>
      <c r="D1690">
        <v>7.0000000000000007E-2</v>
      </c>
    </row>
    <row r="1691" spans="1:4" x14ac:dyDescent="0.25">
      <c r="A1691">
        <v>7.9</v>
      </c>
      <c r="B1691">
        <v>1.4</v>
      </c>
      <c r="C1691">
        <v>43.4</v>
      </c>
      <c r="D1691">
        <v>7.0000000000000007E-2</v>
      </c>
    </row>
    <row r="1692" spans="1:4" x14ac:dyDescent="0.25">
      <c r="A1692">
        <v>8.4</v>
      </c>
      <c r="B1692">
        <v>1.5</v>
      </c>
      <c r="C1692">
        <v>43.8</v>
      </c>
      <c r="D1692">
        <v>7.0000000000000007E-2</v>
      </c>
    </row>
    <row r="1693" spans="1:4" x14ac:dyDescent="0.25">
      <c r="A1693">
        <v>8.1999999999999993</v>
      </c>
      <c r="B1693">
        <v>4.9000000000000004</v>
      </c>
      <c r="C1693">
        <v>44</v>
      </c>
      <c r="D1693">
        <v>7.0000000000000007E-2</v>
      </c>
    </row>
    <row r="1694" spans="1:4" x14ac:dyDescent="0.25">
      <c r="A1694">
        <v>8.5</v>
      </c>
      <c r="B1694">
        <v>2</v>
      </c>
      <c r="C1694">
        <v>44.6</v>
      </c>
      <c r="D1694">
        <v>7.0000000000000007E-2</v>
      </c>
    </row>
    <row r="1695" spans="1:4" x14ac:dyDescent="0.25">
      <c r="A1695">
        <v>7.7</v>
      </c>
      <c r="B1695">
        <v>1.8</v>
      </c>
      <c r="C1695">
        <v>47</v>
      </c>
      <c r="D1695">
        <v>7.0000000000000007E-2</v>
      </c>
    </row>
    <row r="1696" spans="1:4" x14ac:dyDescent="0.25">
      <c r="A1696">
        <v>5.0999999999999996</v>
      </c>
      <c r="B1696">
        <v>2.4</v>
      </c>
      <c r="C1696">
        <v>51.4</v>
      </c>
      <c r="D1696">
        <v>7.0000000000000007E-2</v>
      </c>
    </row>
    <row r="1697" spans="1:4" x14ac:dyDescent="0.25">
      <c r="A1697">
        <v>8.6</v>
      </c>
      <c r="B1697">
        <v>1</v>
      </c>
      <c r="C1697">
        <v>51.9</v>
      </c>
      <c r="D1697">
        <v>7.0000000000000007E-2</v>
      </c>
    </row>
    <row r="1698" spans="1:4" x14ac:dyDescent="0.25">
      <c r="A1698">
        <v>8.1</v>
      </c>
      <c r="B1698">
        <v>11.2</v>
      </c>
      <c r="C1698">
        <v>53.2</v>
      </c>
      <c r="D1698">
        <v>7.0000000000000007E-2</v>
      </c>
    </row>
    <row r="1699" spans="1:4" x14ac:dyDescent="0.25">
      <c r="A1699">
        <v>7.4</v>
      </c>
      <c r="B1699">
        <v>2</v>
      </c>
      <c r="C1699">
        <v>58.5</v>
      </c>
      <c r="D1699">
        <v>7.0000000000000007E-2</v>
      </c>
    </row>
    <row r="1700" spans="1:4" x14ac:dyDescent="0.25">
      <c r="A1700">
        <v>9.1</v>
      </c>
      <c r="B1700">
        <v>1.1000000000000001</v>
      </c>
      <c r="C1700">
        <v>58.6</v>
      </c>
      <c r="D1700">
        <v>7.0000000000000007E-2</v>
      </c>
    </row>
    <row r="1701" spans="1:4" x14ac:dyDescent="0.25">
      <c r="A1701">
        <v>9.6999999999999993</v>
      </c>
      <c r="B1701">
        <v>1.2</v>
      </c>
      <c r="C1701">
        <v>59.1</v>
      </c>
      <c r="D1701">
        <v>7.0000000000000007E-2</v>
      </c>
    </row>
    <row r="1702" spans="1:4" x14ac:dyDescent="0.25">
      <c r="A1702">
        <v>8.6999999999999993</v>
      </c>
      <c r="B1702">
        <v>1</v>
      </c>
      <c r="C1702">
        <v>60.1</v>
      </c>
      <c r="D1702">
        <v>7.0000000000000007E-2</v>
      </c>
    </row>
    <row r="1703" spans="1:4" x14ac:dyDescent="0.25">
      <c r="A1703">
        <v>7.7</v>
      </c>
      <c r="B1703">
        <v>10.8</v>
      </c>
      <c r="C1703">
        <v>61.7</v>
      </c>
      <c r="D1703">
        <v>7.0000000000000007E-2</v>
      </c>
    </row>
    <row r="1704" spans="1:4" x14ac:dyDescent="0.25">
      <c r="A1704">
        <v>8.5</v>
      </c>
      <c r="B1704">
        <v>1.5</v>
      </c>
      <c r="C1704">
        <v>65</v>
      </c>
      <c r="D1704">
        <v>7.0000000000000007E-2</v>
      </c>
    </row>
    <row r="1705" spans="1:4" x14ac:dyDescent="0.25">
      <c r="A1705">
        <v>7.5</v>
      </c>
      <c r="B1705">
        <v>1.2</v>
      </c>
      <c r="C1705">
        <v>72.099999999999994</v>
      </c>
      <c r="D1705">
        <v>7.0000000000000007E-2</v>
      </c>
    </row>
    <row r="1706" spans="1:4" x14ac:dyDescent="0.25">
      <c r="A1706">
        <v>8.1999999999999993</v>
      </c>
      <c r="B1706">
        <v>2</v>
      </c>
      <c r="C1706">
        <v>75</v>
      </c>
      <c r="D1706">
        <v>7.0000000000000007E-2</v>
      </c>
    </row>
    <row r="1707" spans="1:4" x14ac:dyDescent="0.25">
      <c r="A1707">
        <v>8.3000000000000007</v>
      </c>
      <c r="B1707">
        <v>1.2</v>
      </c>
      <c r="C1707">
        <v>75.8</v>
      </c>
      <c r="D1707">
        <v>7.0000000000000007E-2</v>
      </c>
    </row>
    <row r="1708" spans="1:4" x14ac:dyDescent="0.25">
      <c r="A1708">
        <v>8.4</v>
      </c>
      <c r="B1708">
        <v>2.6</v>
      </c>
      <c r="C1708">
        <v>79.8</v>
      </c>
      <c r="D1708">
        <v>7.0000000000000007E-2</v>
      </c>
    </row>
    <row r="1709" spans="1:4" x14ac:dyDescent="0.25">
      <c r="A1709">
        <v>8.5</v>
      </c>
      <c r="B1709">
        <v>1.2</v>
      </c>
      <c r="C1709">
        <v>83.9</v>
      </c>
      <c r="D1709">
        <v>7.0000000000000007E-2</v>
      </c>
    </row>
    <row r="1710" spans="1:4" x14ac:dyDescent="0.25">
      <c r="A1710">
        <v>8.9</v>
      </c>
      <c r="B1710">
        <v>1.8</v>
      </c>
      <c r="C1710">
        <v>84.5</v>
      </c>
      <c r="D1710">
        <v>7.0000000000000007E-2</v>
      </c>
    </row>
    <row r="1711" spans="1:4" x14ac:dyDescent="0.25">
      <c r="A1711">
        <v>8.1</v>
      </c>
      <c r="B1711">
        <v>3.7</v>
      </c>
      <c r="C1711">
        <v>84.9</v>
      </c>
      <c r="D1711">
        <v>7.0000000000000007E-2</v>
      </c>
    </row>
    <row r="1712" spans="1:4" x14ac:dyDescent="0.25">
      <c r="A1712">
        <v>9.6999999999999993</v>
      </c>
      <c r="B1712">
        <v>6.6</v>
      </c>
      <c r="C1712">
        <v>86.7</v>
      </c>
      <c r="D1712">
        <v>7.0000000000000007E-2</v>
      </c>
    </row>
    <row r="1713" spans="1:4" x14ac:dyDescent="0.25">
      <c r="A1713">
        <v>8</v>
      </c>
      <c r="B1713">
        <v>1.4</v>
      </c>
      <c r="C1713">
        <v>92.2</v>
      </c>
      <c r="D1713">
        <v>7.0000000000000007E-2</v>
      </c>
    </row>
    <row r="1714" spans="1:4" x14ac:dyDescent="0.25">
      <c r="A1714">
        <v>7.7</v>
      </c>
      <c r="B1714">
        <v>1.8</v>
      </c>
      <c r="C1714">
        <v>99.8</v>
      </c>
      <c r="D1714">
        <v>7.0000000000000007E-2</v>
      </c>
    </row>
    <row r="1715" spans="1:4" x14ac:dyDescent="0.25">
      <c r="A1715">
        <v>8.1999999999999993</v>
      </c>
      <c r="B1715">
        <v>1.4</v>
      </c>
      <c r="C1715">
        <v>101</v>
      </c>
      <c r="D1715">
        <v>7.0000000000000007E-2</v>
      </c>
    </row>
    <row r="1716" spans="1:4" x14ac:dyDescent="0.25">
      <c r="A1716">
        <v>8.1999999999999993</v>
      </c>
      <c r="B1716">
        <v>1.5</v>
      </c>
      <c r="C1716">
        <v>107</v>
      </c>
      <c r="D1716">
        <v>7.0000000000000007E-2</v>
      </c>
    </row>
    <row r="1717" spans="1:4" x14ac:dyDescent="0.25">
      <c r="A1717">
        <v>8.6</v>
      </c>
      <c r="B1717">
        <v>2.4</v>
      </c>
      <c r="C1717">
        <v>113</v>
      </c>
      <c r="D1717">
        <v>7.0000000000000007E-2</v>
      </c>
    </row>
    <row r="1718" spans="1:4" x14ac:dyDescent="0.25">
      <c r="A1718">
        <v>9.1999999999999993</v>
      </c>
      <c r="B1718">
        <v>10.3</v>
      </c>
      <c r="C1718">
        <v>113</v>
      </c>
      <c r="D1718">
        <v>7.0000000000000007E-2</v>
      </c>
    </row>
    <row r="1719" spans="1:4" x14ac:dyDescent="0.25">
      <c r="A1719">
        <v>8</v>
      </c>
      <c r="B1719">
        <v>3.2</v>
      </c>
      <c r="C1719">
        <v>122</v>
      </c>
      <c r="D1719">
        <v>7.0000000000000007E-2</v>
      </c>
    </row>
    <row r="1720" spans="1:4" x14ac:dyDescent="0.25">
      <c r="A1720">
        <v>7.3</v>
      </c>
      <c r="B1720">
        <v>2.2000000000000002</v>
      </c>
      <c r="C1720">
        <v>123</v>
      </c>
      <c r="D1720">
        <v>7.0000000000000007E-2</v>
      </c>
    </row>
    <row r="1721" spans="1:4" x14ac:dyDescent="0.25">
      <c r="A1721">
        <v>7.2</v>
      </c>
      <c r="B1721">
        <v>2.4</v>
      </c>
      <c r="C1721">
        <v>125</v>
      </c>
      <c r="D1721">
        <v>7.0000000000000007E-2</v>
      </c>
    </row>
    <row r="1722" spans="1:4" x14ac:dyDescent="0.25">
      <c r="A1722">
        <v>8.1999999999999993</v>
      </c>
      <c r="B1722">
        <v>1.4</v>
      </c>
      <c r="C1722">
        <v>131</v>
      </c>
      <c r="D1722">
        <v>7.0000000000000007E-2</v>
      </c>
    </row>
    <row r="1723" spans="1:4" x14ac:dyDescent="0.25">
      <c r="A1723">
        <v>6.6</v>
      </c>
      <c r="B1723">
        <v>1.8</v>
      </c>
      <c r="C1723">
        <v>142</v>
      </c>
      <c r="D1723">
        <v>7.0000000000000007E-2</v>
      </c>
    </row>
    <row r="1724" spans="1:4" x14ac:dyDescent="0.25">
      <c r="A1724">
        <v>6.1</v>
      </c>
      <c r="B1724">
        <v>2.1</v>
      </c>
      <c r="C1724">
        <v>154</v>
      </c>
      <c r="D1724">
        <v>7.0000000000000007E-2</v>
      </c>
    </row>
    <row r="1725" spans="1:4" x14ac:dyDescent="0.25">
      <c r="A1725">
        <v>8.6999999999999993</v>
      </c>
      <c r="B1725">
        <v>1.6</v>
      </c>
      <c r="C1725">
        <v>159</v>
      </c>
      <c r="D1725">
        <v>7.0000000000000007E-2</v>
      </c>
    </row>
    <row r="1726" spans="1:4" x14ac:dyDescent="0.25">
      <c r="A1726">
        <v>8.4</v>
      </c>
      <c r="B1726">
        <v>1.3</v>
      </c>
      <c r="C1726">
        <v>181</v>
      </c>
      <c r="D1726">
        <v>7.0000000000000007E-2</v>
      </c>
    </row>
    <row r="1727" spans="1:4" x14ac:dyDescent="0.25">
      <c r="A1727">
        <v>6.8</v>
      </c>
      <c r="B1727">
        <v>1.3</v>
      </c>
      <c r="C1727">
        <v>197</v>
      </c>
      <c r="D1727">
        <v>7.0000000000000007E-2</v>
      </c>
    </row>
    <row r="1728" spans="1:4" x14ac:dyDescent="0.25">
      <c r="A1728">
        <v>7.7</v>
      </c>
      <c r="B1728">
        <v>8.8000000000000007</v>
      </c>
      <c r="C1728">
        <v>262</v>
      </c>
      <c r="D1728">
        <v>7.0000000000000007E-2</v>
      </c>
    </row>
    <row r="1729" spans="1:4" x14ac:dyDescent="0.25">
      <c r="A1729">
        <v>8</v>
      </c>
      <c r="B1729">
        <v>2.5</v>
      </c>
      <c r="C1729">
        <v>269</v>
      </c>
      <c r="D1729">
        <v>7.0000000000000007E-2</v>
      </c>
    </row>
    <row r="1730" spans="1:4" x14ac:dyDescent="0.25">
      <c r="A1730">
        <v>9.1</v>
      </c>
      <c r="B1730">
        <v>2.5</v>
      </c>
      <c r="C1730">
        <v>294</v>
      </c>
      <c r="D1730">
        <v>7.0000000000000007E-2</v>
      </c>
    </row>
    <row r="1731" spans="1:4" x14ac:dyDescent="0.25">
      <c r="A1731">
        <v>9.1999999999999993</v>
      </c>
      <c r="B1731">
        <v>24.5</v>
      </c>
      <c r="C1731">
        <v>301</v>
      </c>
      <c r="D1731">
        <v>7.0000000000000007E-2</v>
      </c>
    </row>
    <row r="1732" spans="1:4" x14ac:dyDescent="0.25">
      <c r="A1732">
        <v>6.8</v>
      </c>
      <c r="B1732">
        <v>1.1000000000000001</v>
      </c>
      <c r="C1732">
        <v>384</v>
      </c>
      <c r="D1732">
        <v>7.0000000000000007E-2</v>
      </c>
    </row>
    <row r="1733" spans="1:4" x14ac:dyDescent="0.25">
      <c r="A1733">
        <v>7.7</v>
      </c>
      <c r="B1733">
        <v>1</v>
      </c>
      <c r="C1733">
        <v>412</v>
      </c>
      <c r="D1733">
        <v>7.0000000000000007E-2</v>
      </c>
    </row>
    <row r="1734" spans="1:4" x14ac:dyDescent="0.25">
      <c r="A1734">
        <v>8.1999999999999993</v>
      </c>
      <c r="B1734">
        <v>2.9</v>
      </c>
      <c r="C1734">
        <v>444</v>
      </c>
      <c r="D1734">
        <v>7.0000000000000007E-2</v>
      </c>
    </row>
    <row r="1735" spans="1:4" x14ac:dyDescent="0.25">
      <c r="A1735">
        <v>9.5</v>
      </c>
      <c r="B1735">
        <v>1.7</v>
      </c>
      <c r="C1735">
        <v>502</v>
      </c>
      <c r="D1735">
        <v>7.0000000000000007E-2</v>
      </c>
    </row>
    <row r="1736" spans="1:4" x14ac:dyDescent="0.25">
      <c r="A1736">
        <v>9.6999999999999993</v>
      </c>
      <c r="B1736">
        <v>1.9</v>
      </c>
      <c r="C1736">
        <v>515</v>
      </c>
      <c r="D1736">
        <v>7.0000000000000007E-2</v>
      </c>
    </row>
    <row r="1737" spans="1:4" x14ac:dyDescent="0.25">
      <c r="A1737">
        <v>8</v>
      </c>
      <c r="B1737">
        <v>3.8</v>
      </c>
      <c r="C1737">
        <v>599</v>
      </c>
      <c r="D1737">
        <v>7.0000000000000007E-2</v>
      </c>
    </row>
    <row r="1738" spans="1:4" x14ac:dyDescent="0.25">
      <c r="A1738">
        <v>7.7</v>
      </c>
      <c r="B1738">
        <v>4.3</v>
      </c>
      <c r="C1738">
        <v>620</v>
      </c>
      <c r="D1738">
        <v>7.0000000000000007E-2</v>
      </c>
    </row>
    <row r="1739" spans="1:4" x14ac:dyDescent="0.25">
      <c r="A1739">
        <v>8.8000000000000007</v>
      </c>
      <c r="B1739">
        <v>3.4</v>
      </c>
      <c r="C1739">
        <v>655</v>
      </c>
      <c r="D1739">
        <v>7.0000000000000007E-2</v>
      </c>
    </row>
    <row r="1740" spans="1:4" x14ac:dyDescent="0.25">
      <c r="A1740">
        <v>8.1999999999999993</v>
      </c>
      <c r="B1740">
        <v>1.9</v>
      </c>
      <c r="C1740">
        <v>727</v>
      </c>
      <c r="D1740">
        <v>7.0000000000000007E-2</v>
      </c>
    </row>
    <row r="1741" spans="1:4" x14ac:dyDescent="0.25">
      <c r="A1741">
        <v>7.8</v>
      </c>
      <c r="B1741">
        <v>1</v>
      </c>
      <c r="C1741">
        <v>862</v>
      </c>
      <c r="D1741">
        <v>7.0000000000000007E-2</v>
      </c>
    </row>
    <row r="1742" spans="1:4" x14ac:dyDescent="0.25">
      <c r="A1742">
        <v>8.1999999999999993</v>
      </c>
      <c r="B1742">
        <v>5.4</v>
      </c>
      <c r="C1742">
        <v>930</v>
      </c>
      <c r="D1742">
        <v>7.0000000000000007E-2</v>
      </c>
    </row>
    <row r="1743" spans="1:4" x14ac:dyDescent="0.25">
      <c r="A1743">
        <v>9.9</v>
      </c>
      <c r="B1743">
        <v>2.2000000000000002</v>
      </c>
      <c r="C1743">
        <v>976</v>
      </c>
      <c r="D1743">
        <v>7.0000000000000007E-2</v>
      </c>
    </row>
    <row r="1744" spans="1:4" x14ac:dyDescent="0.25">
      <c r="A1744">
        <v>7.9</v>
      </c>
      <c r="B1744">
        <v>1.8</v>
      </c>
      <c r="C1744">
        <v>1260</v>
      </c>
      <c r="D1744">
        <v>7.0000000000000007E-2</v>
      </c>
    </row>
    <row r="1745" spans="1:4" x14ac:dyDescent="0.25">
      <c r="A1745">
        <v>8.3000000000000007</v>
      </c>
      <c r="B1745">
        <v>9.1</v>
      </c>
      <c r="C1745">
        <v>1290</v>
      </c>
      <c r="D1745">
        <v>7.0000000000000007E-2</v>
      </c>
    </row>
    <row r="1746" spans="1:4" x14ac:dyDescent="0.25">
      <c r="A1746">
        <v>9.1</v>
      </c>
      <c r="B1746">
        <v>1.2</v>
      </c>
      <c r="C1746">
        <v>1640</v>
      </c>
      <c r="D1746">
        <v>7.0000000000000007E-2</v>
      </c>
    </row>
    <row r="1747" spans="1:4" x14ac:dyDescent="0.25">
      <c r="A1747">
        <v>8.6999999999999993</v>
      </c>
      <c r="B1747">
        <v>1.4</v>
      </c>
      <c r="C1747">
        <v>3400</v>
      </c>
      <c r="D1747">
        <v>7.0000000000000007E-2</v>
      </c>
    </row>
    <row r="1748" spans="1:4" x14ac:dyDescent="0.25">
      <c r="A1748">
        <v>9.1</v>
      </c>
      <c r="B1748">
        <v>5.2</v>
      </c>
      <c r="C1748">
        <v>4420</v>
      </c>
      <c r="D1748">
        <v>7.0000000000000007E-2</v>
      </c>
    </row>
    <row r="1749" spans="1:4" x14ac:dyDescent="0.25">
      <c r="A1749">
        <v>8.1999999999999993</v>
      </c>
      <c r="B1749">
        <v>1</v>
      </c>
      <c r="C1749">
        <v>6440</v>
      </c>
      <c r="D1749">
        <v>7.0000000000000007E-2</v>
      </c>
    </row>
    <row r="1750" spans="1:4" x14ac:dyDescent="0.25">
      <c r="A1750">
        <v>7.9</v>
      </c>
      <c r="B1750">
        <v>13.3</v>
      </c>
      <c r="C1750">
        <v>1.4</v>
      </c>
      <c r="D1750">
        <v>0.08</v>
      </c>
    </row>
    <row r="1751" spans="1:4" x14ac:dyDescent="0.25">
      <c r="A1751">
        <v>9.4</v>
      </c>
      <c r="B1751">
        <v>1</v>
      </c>
      <c r="C1751">
        <v>1.5</v>
      </c>
      <c r="D1751">
        <v>0.08</v>
      </c>
    </row>
    <row r="1752" spans="1:4" x14ac:dyDescent="0.25">
      <c r="A1752">
        <v>9.6999999999999993</v>
      </c>
      <c r="B1752">
        <v>2.1</v>
      </c>
      <c r="C1752">
        <v>1.7</v>
      </c>
      <c r="D1752">
        <v>0.08</v>
      </c>
    </row>
    <row r="1753" spans="1:4" x14ac:dyDescent="0.25">
      <c r="A1753">
        <v>12.2</v>
      </c>
      <c r="B1753">
        <v>2.2000000000000002</v>
      </c>
      <c r="C1753">
        <v>1.7</v>
      </c>
      <c r="D1753">
        <v>0.08</v>
      </c>
    </row>
    <row r="1754" spans="1:4" x14ac:dyDescent="0.25">
      <c r="A1754">
        <v>7.9</v>
      </c>
      <c r="B1754">
        <v>1.2</v>
      </c>
      <c r="C1754">
        <v>1.8</v>
      </c>
      <c r="D1754">
        <v>0.08</v>
      </c>
    </row>
    <row r="1755" spans="1:4" x14ac:dyDescent="0.25">
      <c r="A1755">
        <v>10.1</v>
      </c>
      <c r="B1755">
        <v>1.4</v>
      </c>
      <c r="C1755">
        <v>1.8</v>
      </c>
      <c r="D1755">
        <v>0.08</v>
      </c>
    </row>
    <row r="1756" spans="1:4" x14ac:dyDescent="0.25">
      <c r="A1756">
        <v>9</v>
      </c>
      <c r="B1756">
        <v>5.9</v>
      </c>
      <c r="C1756">
        <v>1.8</v>
      </c>
      <c r="D1756">
        <v>0.08</v>
      </c>
    </row>
    <row r="1757" spans="1:4" x14ac:dyDescent="0.25">
      <c r="A1757">
        <v>8.1999999999999993</v>
      </c>
      <c r="B1757">
        <v>1.2</v>
      </c>
      <c r="C1757">
        <v>2.2000000000000002</v>
      </c>
      <c r="D1757">
        <v>0.08</v>
      </c>
    </row>
    <row r="1758" spans="1:4" x14ac:dyDescent="0.25">
      <c r="A1758">
        <v>10.199999999999999</v>
      </c>
      <c r="B1758">
        <v>1.2</v>
      </c>
      <c r="C1758">
        <v>2.2000000000000002</v>
      </c>
      <c r="D1758">
        <v>0.08</v>
      </c>
    </row>
    <row r="1759" spans="1:4" x14ac:dyDescent="0.25">
      <c r="A1759">
        <v>10</v>
      </c>
      <c r="B1759">
        <v>1.3</v>
      </c>
      <c r="C1759">
        <v>2.2000000000000002</v>
      </c>
      <c r="D1759">
        <v>0.08</v>
      </c>
    </row>
    <row r="1760" spans="1:4" x14ac:dyDescent="0.25">
      <c r="A1760">
        <v>10.199999999999999</v>
      </c>
      <c r="B1760">
        <v>5.4</v>
      </c>
      <c r="C1760">
        <v>2.2999999999999998</v>
      </c>
      <c r="D1760">
        <v>0.08</v>
      </c>
    </row>
    <row r="1761" spans="1:4" x14ac:dyDescent="0.25">
      <c r="A1761">
        <v>9.1</v>
      </c>
      <c r="B1761">
        <v>1.3</v>
      </c>
      <c r="C1761">
        <v>2.6</v>
      </c>
      <c r="D1761">
        <v>0.08</v>
      </c>
    </row>
    <row r="1762" spans="1:4" x14ac:dyDescent="0.25">
      <c r="A1762">
        <v>8.8000000000000007</v>
      </c>
      <c r="B1762">
        <v>1.5</v>
      </c>
      <c r="C1762">
        <v>2.6</v>
      </c>
      <c r="D1762">
        <v>0.08</v>
      </c>
    </row>
    <row r="1763" spans="1:4" x14ac:dyDescent="0.25">
      <c r="A1763">
        <v>10.3</v>
      </c>
      <c r="B1763">
        <v>3.3</v>
      </c>
      <c r="C1763">
        <v>2.6</v>
      </c>
      <c r="D1763">
        <v>0.08</v>
      </c>
    </row>
    <row r="1764" spans="1:4" x14ac:dyDescent="0.25">
      <c r="A1764">
        <v>9.6</v>
      </c>
      <c r="B1764">
        <v>4</v>
      </c>
      <c r="C1764">
        <v>2.8</v>
      </c>
      <c r="D1764">
        <v>0.08</v>
      </c>
    </row>
    <row r="1765" spans="1:4" x14ac:dyDescent="0.25">
      <c r="A1765">
        <v>11.1</v>
      </c>
      <c r="B1765">
        <v>7.5</v>
      </c>
      <c r="C1765">
        <v>2.8</v>
      </c>
      <c r="D1765">
        <v>0.08</v>
      </c>
    </row>
    <row r="1766" spans="1:4" x14ac:dyDescent="0.25">
      <c r="A1766">
        <v>8.4</v>
      </c>
      <c r="B1766">
        <v>1.3</v>
      </c>
      <c r="C1766">
        <v>2.9</v>
      </c>
      <c r="D1766">
        <v>0.08</v>
      </c>
    </row>
    <row r="1767" spans="1:4" x14ac:dyDescent="0.25">
      <c r="A1767">
        <v>6.9</v>
      </c>
      <c r="B1767">
        <v>3.6</v>
      </c>
      <c r="C1767">
        <v>2.9</v>
      </c>
      <c r="D1767">
        <v>0.08</v>
      </c>
    </row>
    <row r="1768" spans="1:4" x14ac:dyDescent="0.25">
      <c r="A1768">
        <v>9.9</v>
      </c>
      <c r="B1768">
        <v>1.4</v>
      </c>
      <c r="C1768">
        <v>3</v>
      </c>
      <c r="D1768">
        <v>0.08</v>
      </c>
    </row>
    <row r="1769" spans="1:4" x14ac:dyDescent="0.25">
      <c r="A1769">
        <v>9.6</v>
      </c>
      <c r="B1769">
        <v>2.2000000000000002</v>
      </c>
      <c r="C1769">
        <v>3</v>
      </c>
      <c r="D1769">
        <v>0.08</v>
      </c>
    </row>
    <row r="1770" spans="1:4" x14ac:dyDescent="0.25">
      <c r="A1770">
        <v>8.6999999999999993</v>
      </c>
      <c r="B1770">
        <v>6.5</v>
      </c>
      <c r="C1770">
        <v>3</v>
      </c>
      <c r="D1770">
        <v>0.08</v>
      </c>
    </row>
    <row r="1771" spans="1:4" x14ac:dyDescent="0.25">
      <c r="A1771">
        <v>11.4</v>
      </c>
      <c r="B1771">
        <v>2.9</v>
      </c>
      <c r="C1771">
        <v>3.1</v>
      </c>
      <c r="D1771">
        <v>0.08</v>
      </c>
    </row>
    <row r="1772" spans="1:4" x14ac:dyDescent="0.25">
      <c r="A1772">
        <v>9.5</v>
      </c>
      <c r="B1772">
        <v>3.5</v>
      </c>
      <c r="C1772">
        <v>3.1</v>
      </c>
      <c r="D1772">
        <v>0.08</v>
      </c>
    </row>
    <row r="1773" spans="1:4" x14ac:dyDescent="0.25">
      <c r="A1773">
        <v>9.1999999999999993</v>
      </c>
      <c r="B1773">
        <v>3.8</v>
      </c>
      <c r="C1773">
        <v>3.1</v>
      </c>
      <c r="D1773">
        <v>0.08</v>
      </c>
    </row>
    <row r="1774" spans="1:4" x14ac:dyDescent="0.25">
      <c r="A1774">
        <v>8.5</v>
      </c>
      <c r="B1774">
        <v>1.3</v>
      </c>
      <c r="C1774">
        <v>3.2</v>
      </c>
      <c r="D1774">
        <v>0.08</v>
      </c>
    </row>
    <row r="1775" spans="1:4" x14ac:dyDescent="0.25">
      <c r="A1775">
        <v>9.6</v>
      </c>
      <c r="B1775">
        <v>1.5</v>
      </c>
      <c r="C1775">
        <v>3.2</v>
      </c>
      <c r="D1775">
        <v>0.08</v>
      </c>
    </row>
    <row r="1776" spans="1:4" x14ac:dyDescent="0.25">
      <c r="A1776">
        <v>9</v>
      </c>
      <c r="B1776">
        <v>1.7</v>
      </c>
      <c r="C1776">
        <v>3.2</v>
      </c>
      <c r="D1776">
        <v>0.08</v>
      </c>
    </row>
    <row r="1777" spans="1:4" x14ac:dyDescent="0.25">
      <c r="A1777">
        <v>8.8000000000000007</v>
      </c>
      <c r="B1777">
        <v>2.2000000000000002</v>
      </c>
      <c r="C1777">
        <v>3.3</v>
      </c>
      <c r="D1777">
        <v>0.08</v>
      </c>
    </row>
    <row r="1778" spans="1:4" x14ac:dyDescent="0.25">
      <c r="A1778">
        <v>9</v>
      </c>
      <c r="B1778">
        <v>1</v>
      </c>
      <c r="C1778">
        <v>3.4</v>
      </c>
      <c r="D1778">
        <v>0.08</v>
      </c>
    </row>
    <row r="1779" spans="1:4" x14ac:dyDescent="0.25">
      <c r="A1779">
        <v>7.1</v>
      </c>
      <c r="B1779">
        <v>1.4</v>
      </c>
      <c r="C1779">
        <v>3.4</v>
      </c>
      <c r="D1779">
        <v>0.08</v>
      </c>
    </row>
    <row r="1780" spans="1:4" x14ac:dyDescent="0.25">
      <c r="A1780">
        <v>9.9</v>
      </c>
      <c r="B1780">
        <v>1.4</v>
      </c>
      <c r="C1780">
        <v>3.4</v>
      </c>
      <c r="D1780">
        <v>0.08</v>
      </c>
    </row>
    <row r="1781" spans="1:4" x14ac:dyDescent="0.25">
      <c r="A1781">
        <v>9.6</v>
      </c>
      <c r="B1781">
        <v>2.5</v>
      </c>
      <c r="C1781">
        <v>3.4</v>
      </c>
      <c r="D1781">
        <v>0.08</v>
      </c>
    </row>
    <row r="1782" spans="1:4" x14ac:dyDescent="0.25">
      <c r="A1782">
        <v>8.1999999999999993</v>
      </c>
      <c r="B1782">
        <v>5</v>
      </c>
      <c r="C1782">
        <v>3.4</v>
      </c>
      <c r="D1782">
        <v>0.08</v>
      </c>
    </row>
    <row r="1783" spans="1:4" x14ac:dyDescent="0.25">
      <c r="A1783">
        <v>9.9</v>
      </c>
      <c r="B1783">
        <v>5.8</v>
      </c>
      <c r="C1783">
        <v>3.4</v>
      </c>
      <c r="D1783">
        <v>0.08</v>
      </c>
    </row>
    <row r="1784" spans="1:4" x14ac:dyDescent="0.25">
      <c r="A1784">
        <v>8.5</v>
      </c>
      <c r="B1784">
        <v>2</v>
      </c>
      <c r="C1784">
        <v>3.6</v>
      </c>
      <c r="D1784">
        <v>0.08</v>
      </c>
    </row>
    <row r="1785" spans="1:4" x14ac:dyDescent="0.25">
      <c r="A1785">
        <v>9.4</v>
      </c>
      <c r="B1785">
        <v>3</v>
      </c>
      <c r="C1785">
        <v>3.6</v>
      </c>
      <c r="D1785">
        <v>0.08</v>
      </c>
    </row>
    <row r="1786" spans="1:4" x14ac:dyDescent="0.25">
      <c r="A1786">
        <v>7.2</v>
      </c>
      <c r="B1786">
        <v>1.8</v>
      </c>
      <c r="C1786">
        <v>3.7</v>
      </c>
      <c r="D1786">
        <v>0.08</v>
      </c>
    </row>
    <row r="1787" spans="1:4" x14ac:dyDescent="0.25">
      <c r="A1787">
        <v>8.6</v>
      </c>
      <c r="B1787">
        <v>2.1</v>
      </c>
      <c r="C1787">
        <v>4.0999999999999996</v>
      </c>
      <c r="D1787">
        <v>0.08</v>
      </c>
    </row>
    <row r="1788" spans="1:4" x14ac:dyDescent="0.25">
      <c r="A1788">
        <v>9.3000000000000007</v>
      </c>
      <c r="B1788">
        <v>1</v>
      </c>
      <c r="C1788">
        <v>4.2</v>
      </c>
      <c r="D1788">
        <v>0.08</v>
      </c>
    </row>
    <row r="1789" spans="1:4" x14ac:dyDescent="0.25">
      <c r="A1789">
        <v>8.1999999999999993</v>
      </c>
      <c r="B1789">
        <v>1.2</v>
      </c>
      <c r="C1789">
        <v>4.2</v>
      </c>
      <c r="D1789">
        <v>0.08</v>
      </c>
    </row>
    <row r="1790" spans="1:4" x14ac:dyDescent="0.25">
      <c r="A1790">
        <v>9</v>
      </c>
      <c r="B1790">
        <v>1.3</v>
      </c>
      <c r="C1790">
        <v>4.2</v>
      </c>
      <c r="D1790">
        <v>0.08</v>
      </c>
    </row>
    <row r="1791" spans="1:4" x14ac:dyDescent="0.25">
      <c r="A1791">
        <v>9.8000000000000007</v>
      </c>
      <c r="B1791">
        <v>1.3</v>
      </c>
      <c r="C1791">
        <v>4.2</v>
      </c>
      <c r="D1791">
        <v>0.08</v>
      </c>
    </row>
    <row r="1792" spans="1:4" x14ac:dyDescent="0.25">
      <c r="A1792">
        <v>8.1</v>
      </c>
      <c r="B1792">
        <v>1.1000000000000001</v>
      </c>
      <c r="C1792">
        <v>4.3</v>
      </c>
      <c r="D1792">
        <v>0.08</v>
      </c>
    </row>
    <row r="1793" spans="1:4" x14ac:dyDescent="0.25">
      <c r="A1793">
        <v>9.4</v>
      </c>
      <c r="B1793">
        <v>1.9</v>
      </c>
      <c r="C1793">
        <v>4.4000000000000004</v>
      </c>
      <c r="D1793">
        <v>0.08</v>
      </c>
    </row>
    <row r="1794" spans="1:4" x14ac:dyDescent="0.25">
      <c r="A1794">
        <v>9.4</v>
      </c>
      <c r="B1794">
        <v>2</v>
      </c>
      <c r="C1794">
        <v>4.4000000000000004</v>
      </c>
      <c r="D1794">
        <v>0.08</v>
      </c>
    </row>
    <row r="1795" spans="1:4" x14ac:dyDescent="0.25">
      <c r="A1795">
        <v>9.1999999999999993</v>
      </c>
      <c r="B1795">
        <v>2</v>
      </c>
      <c r="C1795">
        <v>4.5</v>
      </c>
      <c r="D1795">
        <v>0.08</v>
      </c>
    </row>
    <row r="1796" spans="1:4" x14ac:dyDescent="0.25">
      <c r="A1796">
        <v>8.6</v>
      </c>
      <c r="B1796">
        <v>3.5</v>
      </c>
      <c r="C1796">
        <v>4.5999999999999996</v>
      </c>
      <c r="D1796">
        <v>0.08</v>
      </c>
    </row>
    <row r="1797" spans="1:4" x14ac:dyDescent="0.25">
      <c r="A1797">
        <v>7.7</v>
      </c>
      <c r="B1797">
        <v>1.3</v>
      </c>
      <c r="C1797">
        <v>4.8</v>
      </c>
      <c r="D1797">
        <v>0.08</v>
      </c>
    </row>
    <row r="1798" spans="1:4" x14ac:dyDescent="0.25">
      <c r="A1798">
        <v>8.9</v>
      </c>
      <c r="B1798">
        <v>1.4</v>
      </c>
      <c r="C1798">
        <v>4.8</v>
      </c>
      <c r="D1798">
        <v>0.08</v>
      </c>
    </row>
    <row r="1799" spans="1:4" x14ac:dyDescent="0.25">
      <c r="A1799">
        <v>8.8000000000000007</v>
      </c>
      <c r="B1799">
        <v>1.8</v>
      </c>
      <c r="C1799">
        <v>4.8</v>
      </c>
      <c r="D1799">
        <v>0.08</v>
      </c>
    </row>
    <row r="1800" spans="1:4" x14ac:dyDescent="0.25">
      <c r="A1800">
        <v>9.5</v>
      </c>
      <c r="B1800">
        <v>3.7</v>
      </c>
      <c r="C1800">
        <v>4.9000000000000004</v>
      </c>
      <c r="D1800">
        <v>0.08</v>
      </c>
    </row>
    <row r="1801" spans="1:4" x14ac:dyDescent="0.25">
      <c r="A1801">
        <v>8.5</v>
      </c>
      <c r="B1801">
        <v>2</v>
      </c>
      <c r="C1801">
        <v>5.0999999999999996</v>
      </c>
      <c r="D1801">
        <v>0.08</v>
      </c>
    </row>
    <row r="1802" spans="1:4" x14ac:dyDescent="0.25">
      <c r="A1802">
        <v>8.6999999999999993</v>
      </c>
      <c r="B1802">
        <v>1.6</v>
      </c>
      <c r="C1802">
        <v>5.3</v>
      </c>
      <c r="D1802">
        <v>0.08</v>
      </c>
    </row>
    <row r="1803" spans="1:4" x14ac:dyDescent="0.25">
      <c r="A1803">
        <v>8.1999999999999993</v>
      </c>
      <c r="B1803">
        <v>1.5</v>
      </c>
      <c r="C1803">
        <v>5.6</v>
      </c>
      <c r="D1803">
        <v>0.08</v>
      </c>
    </row>
    <row r="1804" spans="1:4" x14ac:dyDescent="0.25">
      <c r="A1804">
        <v>8</v>
      </c>
      <c r="B1804">
        <v>2.1</v>
      </c>
      <c r="C1804">
        <v>5.6</v>
      </c>
      <c r="D1804">
        <v>0.08</v>
      </c>
    </row>
    <row r="1805" spans="1:4" x14ac:dyDescent="0.25">
      <c r="A1805">
        <v>9.1999999999999993</v>
      </c>
      <c r="B1805">
        <v>2.7</v>
      </c>
      <c r="C1805">
        <v>5.6</v>
      </c>
      <c r="D1805">
        <v>0.08</v>
      </c>
    </row>
    <row r="1806" spans="1:4" x14ac:dyDescent="0.25">
      <c r="A1806">
        <v>9.6</v>
      </c>
      <c r="B1806">
        <v>2.2999999999999998</v>
      </c>
      <c r="C1806">
        <v>5.7</v>
      </c>
      <c r="D1806">
        <v>0.08</v>
      </c>
    </row>
    <row r="1807" spans="1:4" x14ac:dyDescent="0.25">
      <c r="A1807">
        <v>8</v>
      </c>
      <c r="B1807">
        <v>8.4</v>
      </c>
      <c r="C1807">
        <v>5.7</v>
      </c>
      <c r="D1807">
        <v>0.08</v>
      </c>
    </row>
    <row r="1808" spans="1:4" x14ac:dyDescent="0.25">
      <c r="A1808">
        <v>7.8</v>
      </c>
      <c r="B1808">
        <v>1.9</v>
      </c>
      <c r="C1808">
        <v>5.9</v>
      </c>
      <c r="D1808">
        <v>0.08</v>
      </c>
    </row>
    <row r="1809" spans="1:4" x14ac:dyDescent="0.25">
      <c r="A1809">
        <v>10.5</v>
      </c>
      <c r="B1809">
        <v>1.6</v>
      </c>
      <c r="C1809">
        <v>6</v>
      </c>
      <c r="D1809">
        <v>0.08</v>
      </c>
    </row>
    <row r="1810" spans="1:4" x14ac:dyDescent="0.25">
      <c r="A1810">
        <v>10.3</v>
      </c>
      <c r="B1810">
        <v>2.6</v>
      </c>
      <c r="C1810">
        <v>6</v>
      </c>
      <c r="D1810">
        <v>0.08</v>
      </c>
    </row>
    <row r="1811" spans="1:4" x14ac:dyDescent="0.25">
      <c r="A1811">
        <v>9.4</v>
      </c>
      <c r="B1811">
        <v>7.1</v>
      </c>
      <c r="C1811">
        <v>6</v>
      </c>
      <c r="D1811">
        <v>0.08</v>
      </c>
    </row>
    <row r="1812" spans="1:4" x14ac:dyDescent="0.25">
      <c r="A1812">
        <v>9.3000000000000007</v>
      </c>
      <c r="B1812">
        <v>1</v>
      </c>
      <c r="C1812">
        <v>6.2</v>
      </c>
      <c r="D1812">
        <v>0.08</v>
      </c>
    </row>
    <row r="1813" spans="1:4" x14ac:dyDescent="0.25">
      <c r="A1813">
        <v>7.7</v>
      </c>
      <c r="B1813">
        <v>2.2999999999999998</v>
      </c>
      <c r="C1813">
        <v>6.2</v>
      </c>
      <c r="D1813">
        <v>0.08</v>
      </c>
    </row>
    <row r="1814" spans="1:4" x14ac:dyDescent="0.25">
      <c r="A1814">
        <v>8</v>
      </c>
      <c r="B1814">
        <v>2.1</v>
      </c>
      <c r="C1814">
        <v>6.5</v>
      </c>
      <c r="D1814">
        <v>0.08</v>
      </c>
    </row>
    <row r="1815" spans="1:4" x14ac:dyDescent="0.25">
      <c r="A1815">
        <v>9.5</v>
      </c>
      <c r="B1815">
        <v>1.1000000000000001</v>
      </c>
      <c r="C1815">
        <v>6.6</v>
      </c>
      <c r="D1815">
        <v>0.08</v>
      </c>
    </row>
    <row r="1816" spans="1:4" x14ac:dyDescent="0.25">
      <c r="A1816">
        <v>9.8000000000000007</v>
      </c>
      <c r="B1816">
        <v>1.8</v>
      </c>
      <c r="C1816">
        <v>6.6</v>
      </c>
      <c r="D1816">
        <v>0.08</v>
      </c>
    </row>
    <row r="1817" spans="1:4" x14ac:dyDescent="0.25">
      <c r="A1817">
        <v>8.1999999999999993</v>
      </c>
      <c r="B1817">
        <v>8.5</v>
      </c>
      <c r="C1817">
        <v>6.6</v>
      </c>
      <c r="D1817">
        <v>0.08</v>
      </c>
    </row>
    <row r="1818" spans="1:4" x14ac:dyDescent="0.25">
      <c r="A1818">
        <v>8.5</v>
      </c>
      <c r="B1818">
        <v>10.7</v>
      </c>
      <c r="C1818">
        <v>6.6</v>
      </c>
      <c r="D1818">
        <v>0.08</v>
      </c>
    </row>
    <row r="1819" spans="1:4" x14ac:dyDescent="0.25">
      <c r="A1819">
        <v>10.3</v>
      </c>
      <c r="B1819">
        <v>1.7</v>
      </c>
      <c r="C1819">
        <v>6.8</v>
      </c>
      <c r="D1819">
        <v>0.08</v>
      </c>
    </row>
    <row r="1820" spans="1:4" x14ac:dyDescent="0.25">
      <c r="A1820">
        <v>9.4</v>
      </c>
      <c r="B1820">
        <v>7</v>
      </c>
      <c r="C1820">
        <v>6.8</v>
      </c>
      <c r="D1820">
        <v>0.08</v>
      </c>
    </row>
    <row r="1821" spans="1:4" x14ac:dyDescent="0.25">
      <c r="A1821">
        <v>8.6999999999999993</v>
      </c>
      <c r="B1821">
        <v>1.1000000000000001</v>
      </c>
      <c r="C1821">
        <v>6.9</v>
      </c>
      <c r="D1821">
        <v>0.08</v>
      </c>
    </row>
    <row r="1822" spans="1:4" x14ac:dyDescent="0.25">
      <c r="A1822">
        <v>9.5</v>
      </c>
      <c r="B1822">
        <v>1.4</v>
      </c>
      <c r="C1822">
        <v>6.9</v>
      </c>
      <c r="D1822">
        <v>0.08</v>
      </c>
    </row>
    <row r="1823" spans="1:4" x14ac:dyDescent="0.25">
      <c r="A1823">
        <v>10.3</v>
      </c>
      <c r="B1823">
        <v>1.3</v>
      </c>
      <c r="C1823">
        <v>7</v>
      </c>
      <c r="D1823">
        <v>0.08</v>
      </c>
    </row>
    <row r="1824" spans="1:4" x14ac:dyDescent="0.25">
      <c r="A1824">
        <v>9.6</v>
      </c>
      <c r="B1824">
        <v>2.1</v>
      </c>
      <c r="C1824">
        <v>7.1</v>
      </c>
      <c r="D1824">
        <v>0.08</v>
      </c>
    </row>
    <row r="1825" spans="1:4" x14ac:dyDescent="0.25">
      <c r="A1825">
        <v>8.8000000000000007</v>
      </c>
      <c r="B1825">
        <v>1.1000000000000001</v>
      </c>
      <c r="C1825">
        <v>7.2</v>
      </c>
      <c r="D1825">
        <v>0.08</v>
      </c>
    </row>
    <row r="1826" spans="1:4" x14ac:dyDescent="0.25">
      <c r="A1826">
        <v>9.1999999999999993</v>
      </c>
      <c r="B1826">
        <v>1.3</v>
      </c>
      <c r="C1826">
        <v>7.2</v>
      </c>
      <c r="D1826">
        <v>0.08</v>
      </c>
    </row>
    <row r="1827" spans="1:4" x14ac:dyDescent="0.25">
      <c r="A1827">
        <v>8.5</v>
      </c>
      <c r="B1827">
        <v>1.2</v>
      </c>
      <c r="C1827">
        <v>7.3</v>
      </c>
      <c r="D1827">
        <v>0.08</v>
      </c>
    </row>
    <row r="1828" spans="1:4" x14ac:dyDescent="0.25">
      <c r="A1828">
        <v>12.2</v>
      </c>
      <c r="B1828">
        <v>1.8</v>
      </c>
      <c r="C1828">
        <v>7.3</v>
      </c>
      <c r="D1828">
        <v>0.08</v>
      </c>
    </row>
    <row r="1829" spans="1:4" x14ac:dyDescent="0.25">
      <c r="A1829">
        <v>5.9</v>
      </c>
      <c r="B1829">
        <v>4.3</v>
      </c>
      <c r="C1829">
        <v>7.6</v>
      </c>
      <c r="D1829">
        <v>0.08</v>
      </c>
    </row>
    <row r="1830" spans="1:4" x14ac:dyDescent="0.25">
      <c r="A1830">
        <v>8.9</v>
      </c>
      <c r="B1830">
        <v>1.4</v>
      </c>
      <c r="C1830">
        <v>7.8</v>
      </c>
      <c r="D1830">
        <v>0.08</v>
      </c>
    </row>
    <row r="1831" spans="1:4" x14ac:dyDescent="0.25">
      <c r="A1831">
        <v>9.1</v>
      </c>
      <c r="B1831">
        <v>1.9</v>
      </c>
      <c r="C1831">
        <v>8.1</v>
      </c>
      <c r="D1831">
        <v>0.08</v>
      </c>
    </row>
    <row r="1832" spans="1:4" x14ac:dyDescent="0.25">
      <c r="A1832">
        <v>9.1999999999999993</v>
      </c>
      <c r="B1832">
        <v>2.5</v>
      </c>
      <c r="C1832">
        <v>8.1</v>
      </c>
      <c r="D1832">
        <v>0.08</v>
      </c>
    </row>
    <row r="1833" spans="1:4" x14ac:dyDescent="0.25">
      <c r="A1833">
        <v>9.6999999999999993</v>
      </c>
      <c r="B1833">
        <v>1.7</v>
      </c>
      <c r="C1833">
        <v>8.5</v>
      </c>
      <c r="D1833">
        <v>0.08</v>
      </c>
    </row>
    <row r="1834" spans="1:4" x14ac:dyDescent="0.25">
      <c r="A1834">
        <v>8.6</v>
      </c>
      <c r="B1834">
        <v>1.5</v>
      </c>
      <c r="C1834">
        <v>8.6</v>
      </c>
      <c r="D1834">
        <v>0.08</v>
      </c>
    </row>
    <row r="1835" spans="1:4" x14ac:dyDescent="0.25">
      <c r="A1835">
        <v>9.1</v>
      </c>
      <c r="B1835">
        <v>1.4</v>
      </c>
      <c r="C1835">
        <v>8.8000000000000007</v>
      </c>
      <c r="D1835">
        <v>0.08</v>
      </c>
    </row>
    <row r="1836" spans="1:4" x14ac:dyDescent="0.25">
      <c r="A1836">
        <v>11.1</v>
      </c>
      <c r="B1836">
        <v>1.6</v>
      </c>
      <c r="C1836">
        <v>8.8000000000000007</v>
      </c>
      <c r="D1836">
        <v>0.08</v>
      </c>
    </row>
    <row r="1837" spans="1:4" x14ac:dyDescent="0.25">
      <c r="A1837">
        <v>8.9</v>
      </c>
      <c r="B1837">
        <v>1.1000000000000001</v>
      </c>
      <c r="C1837">
        <v>9</v>
      </c>
      <c r="D1837">
        <v>0.08</v>
      </c>
    </row>
    <row r="1838" spans="1:4" x14ac:dyDescent="0.25">
      <c r="A1838">
        <v>7.9</v>
      </c>
      <c r="B1838">
        <v>1.3</v>
      </c>
      <c r="C1838">
        <v>9</v>
      </c>
      <c r="D1838">
        <v>0.08</v>
      </c>
    </row>
    <row r="1839" spans="1:4" x14ac:dyDescent="0.25">
      <c r="A1839">
        <v>8.6999999999999993</v>
      </c>
      <c r="B1839">
        <v>2.9</v>
      </c>
      <c r="C1839">
        <v>9.1</v>
      </c>
      <c r="D1839">
        <v>0.08</v>
      </c>
    </row>
    <row r="1840" spans="1:4" x14ac:dyDescent="0.25">
      <c r="A1840">
        <v>10</v>
      </c>
      <c r="B1840">
        <v>3.6</v>
      </c>
      <c r="C1840">
        <v>9.3000000000000007</v>
      </c>
      <c r="D1840">
        <v>0.08</v>
      </c>
    </row>
    <row r="1841" spans="1:4" x14ac:dyDescent="0.25">
      <c r="A1841">
        <v>9.5</v>
      </c>
      <c r="B1841">
        <v>1.5</v>
      </c>
      <c r="C1841">
        <v>9.6</v>
      </c>
      <c r="D1841">
        <v>0.08</v>
      </c>
    </row>
    <row r="1842" spans="1:4" x14ac:dyDescent="0.25">
      <c r="A1842">
        <v>8.3000000000000007</v>
      </c>
      <c r="B1842">
        <v>1.1000000000000001</v>
      </c>
      <c r="C1842">
        <v>9.6999999999999993</v>
      </c>
      <c r="D1842">
        <v>0.08</v>
      </c>
    </row>
    <row r="1843" spans="1:4" x14ac:dyDescent="0.25">
      <c r="A1843">
        <v>9.8000000000000007</v>
      </c>
      <c r="B1843">
        <v>1.5</v>
      </c>
      <c r="C1843">
        <v>9.6999999999999993</v>
      </c>
      <c r="D1843">
        <v>0.08</v>
      </c>
    </row>
    <row r="1844" spans="1:4" x14ac:dyDescent="0.25">
      <c r="A1844">
        <v>9.6</v>
      </c>
      <c r="B1844">
        <v>2.7</v>
      </c>
      <c r="C1844">
        <v>9.6999999999999993</v>
      </c>
      <c r="D1844">
        <v>0.08</v>
      </c>
    </row>
    <row r="1845" spans="1:4" x14ac:dyDescent="0.25">
      <c r="A1845">
        <v>8.6</v>
      </c>
      <c r="B1845">
        <v>3.1</v>
      </c>
      <c r="C1845">
        <v>9.6999999999999993</v>
      </c>
      <c r="D1845">
        <v>0.08</v>
      </c>
    </row>
    <row r="1846" spans="1:4" x14ac:dyDescent="0.25">
      <c r="A1846">
        <v>7.9</v>
      </c>
      <c r="B1846">
        <v>1.4</v>
      </c>
      <c r="C1846">
        <v>9.8000000000000007</v>
      </c>
      <c r="D1846">
        <v>0.08</v>
      </c>
    </row>
    <row r="1847" spans="1:4" x14ac:dyDescent="0.25">
      <c r="A1847">
        <v>7.7</v>
      </c>
      <c r="B1847">
        <v>2.2000000000000002</v>
      </c>
      <c r="C1847">
        <v>9.9</v>
      </c>
      <c r="D1847">
        <v>0.08</v>
      </c>
    </row>
    <row r="1848" spans="1:4" x14ac:dyDescent="0.25">
      <c r="A1848">
        <v>8</v>
      </c>
      <c r="B1848">
        <v>1.3</v>
      </c>
      <c r="C1848">
        <v>10</v>
      </c>
      <c r="D1848">
        <v>0.08</v>
      </c>
    </row>
    <row r="1849" spans="1:4" x14ac:dyDescent="0.25">
      <c r="A1849">
        <v>8.6</v>
      </c>
      <c r="B1849">
        <v>1.1000000000000001</v>
      </c>
      <c r="C1849">
        <v>10.1</v>
      </c>
      <c r="D1849">
        <v>0.08</v>
      </c>
    </row>
    <row r="1850" spans="1:4" x14ac:dyDescent="0.25">
      <c r="A1850">
        <v>11.6</v>
      </c>
      <c r="B1850">
        <v>2.2999999999999998</v>
      </c>
      <c r="C1850">
        <v>10.199999999999999</v>
      </c>
      <c r="D1850">
        <v>0.08</v>
      </c>
    </row>
    <row r="1851" spans="1:4" x14ac:dyDescent="0.25">
      <c r="A1851">
        <v>7</v>
      </c>
      <c r="B1851">
        <v>1.1000000000000001</v>
      </c>
      <c r="C1851">
        <v>10.5</v>
      </c>
      <c r="D1851">
        <v>0.08</v>
      </c>
    </row>
    <row r="1852" spans="1:4" x14ac:dyDescent="0.25">
      <c r="A1852">
        <v>9.1999999999999993</v>
      </c>
      <c r="B1852">
        <v>5.4</v>
      </c>
      <c r="C1852">
        <v>10.7</v>
      </c>
      <c r="D1852">
        <v>0.08</v>
      </c>
    </row>
    <row r="1853" spans="1:4" x14ac:dyDescent="0.25">
      <c r="A1853">
        <v>9.6999999999999993</v>
      </c>
      <c r="B1853">
        <v>1.9</v>
      </c>
      <c r="C1853">
        <v>10.8</v>
      </c>
      <c r="D1853">
        <v>0.08</v>
      </c>
    </row>
    <row r="1854" spans="1:4" x14ac:dyDescent="0.25">
      <c r="A1854">
        <v>8.4</v>
      </c>
      <c r="B1854">
        <v>4.8</v>
      </c>
      <c r="C1854">
        <v>11</v>
      </c>
      <c r="D1854">
        <v>0.08</v>
      </c>
    </row>
    <row r="1855" spans="1:4" x14ac:dyDescent="0.25">
      <c r="A1855">
        <v>10.4</v>
      </c>
      <c r="B1855">
        <v>5</v>
      </c>
      <c r="C1855">
        <v>11.1</v>
      </c>
      <c r="D1855">
        <v>0.08</v>
      </c>
    </row>
    <row r="1856" spans="1:4" x14ac:dyDescent="0.25">
      <c r="A1856">
        <v>8.4</v>
      </c>
      <c r="B1856">
        <v>1.5</v>
      </c>
      <c r="C1856">
        <v>11.2</v>
      </c>
      <c r="D1856">
        <v>0.08</v>
      </c>
    </row>
    <row r="1857" spans="1:4" x14ac:dyDescent="0.25">
      <c r="A1857">
        <v>8.6999999999999993</v>
      </c>
      <c r="B1857">
        <v>2.4</v>
      </c>
      <c r="C1857">
        <v>11.3</v>
      </c>
      <c r="D1857">
        <v>0.08</v>
      </c>
    </row>
    <row r="1858" spans="1:4" x14ac:dyDescent="0.25">
      <c r="A1858">
        <v>6.9</v>
      </c>
      <c r="B1858">
        <v>4.7</v>
      </c>
      <c r="C1858">
        <v>11.3</v>
      </c>
      <c r="D1858">
        <v>0.08</v>
      </c>
    </row>
    <row r="1859" spans="1:4" x14ac:dyDescent="0.25">
      <c r="A1859">
        <v>8.5</v>
      </c>
      <c r="B1859">
        <v>1.4</v>
      </c>
      <c r="C1859">
        <v>12</v>
      </c>
      <c r="D1859">
        <v>0.08</v>
      </c>
    </row>
    <row r="1860" spans="1:4" x14ac:dyDescent="0.25">
      <c r="A1860">
        <v>10.5</v>
      </c>
      <c r="B1860">
        <v>1.5</v>
      </c>
      <c r="C1860">
        <v>12</v>
      </c>
      <c r="D1860">
        <v>0.08</v>
      </c>
    </row>
    <row r="1861" spans="1:4" x14ac:dyDescent="0.25">
      <c r="A1861">
        <v>10.7</v>
      </c>
      <c r="B1861">
        <v>1.1000000000000001</v>
      </c>
      <c r="C1861">
        <v>12.2</v>
      </c>
      <c r="D1861">
        <v>0.08</v>
      </c>
    </row>
    <row r="1862" spans="1:4" x14ac:dyDescent="0.25">
      <c r="A1862">
        <v>8</v>
      </c>
      <c r="B1862">
        <v>2.9</v>
      </c>
      <c r="C1862">
        <v>12.2</v>
      </c>
      <c r="D1862">
        <v>0.08</v>
      </c>
    </row>
    <row r="1863" spans="1:4" x14ac:dyDescent="0.25">
      <c r="A1863">
        <v>9.6999999999999993</v>
      </c>
      <c r="B1863">
        <v>2</v>
      </c>
      <c r="C1863">
        <v>12.3</v>
      </c>
      <c r="D1863">
        <v>0.08</v>
      </c>
    </row>
    <row r="1864" spans="1:4" x14ac:dyDescent="0.25">
      <c r="A1864">
        <v>9.3000000000000007</v>
      </c>
      <c r="B1864">
        <v>1.2</v>
      </c>
      <c r="C1864">
        <v>12.8</v>
      </c>
      <c r="D1864">
        <v>0.08</v>
      </c>
    </row>
    <row r="1865" spans="1:4" x14ac:dyDescent="0.25">
      <c r="A1865">
        <v>8.1</v>
      </c>
      <c r="B1865">
        <v>1.4</v>
      </c>
      <c r="C1865">
        <v>13.1</v>
      </c>
      <c r="D1865">
        <v>0.08</v>
      </c>
    </row>
    <row r="1866" spans="1:4" x14ac:dyDescent="0.25">
      <c r="A1866">
        <v>9.1999999999999993</v>
      </c>
      <c r="B1866">
        <v>1.2</v>
      </c>
      <c r="C1866">
        <v>13.5</v>
      </c>
      <c r="D1866">
        <v>0.08</v>
      </c>
    </row>
    <row r="1867" spans="1:4" x14ac:dyDescent="0.25">
      <c r="A1867">
        <v>7.4</v>
      </c>
      <c r="B1867">
        <v>1.5</v>
      </c>
      <c r="C1867">
        <v>13.6</v>
      </c>
      <c r="D1867">
        <v>0.08</v>
      </c>
    </row>
    <row r="1868" spans="1:4" x14ac:dyDescent="0.25">
      <c r="A1868">
        <v>8.1999999999999993</v>
      </c>
      <c r="B1868">
        <v>3.1</v>
      </c>
      <c r="C1868">
        <v>13.6</v>
      </c>
      <c r="D1868">
        <v>0.08</v>
      </c>
    </row>
    <row r="1869" spans="1:4" x14ac:dyDescent="0.25">
      <c r="A1869">
        <v>8.5</v>
      </c>
      <c r="B1869">
        <v>1.1000000000000001</v>
      </c>
      <c r="C1869">
        <v>13.7</v>
      </c>
      <c r="D1869">
        <v>0.08</v>
      </c>
    </row>
    <row r="1870" spans="1:4" x14ac:dyDescent="0.25">
      <c r="A1870">
        <v>8.6999999999999993</v>
      </c>
      <c r="B1870">
        <v>1</v>
      </c>
      <c r="C1870">
        <v>14.2</v>
      </c>
      <c r="D1870">
        <v>0.08</v>
      </c>
    </row>
    <row r="1871" spans="1:4" x14ac:dyDescent="0.25">
      <c r="A1871">
        <v>4.3</v>
      </c>
      <c r="B1871">
        <v>3.5</v>
      </c>
      <c r="C1871">
        <v>14.2</v>
      </c>
      <c r="D1871">
        <v>0.08</v>
      </c>
    </row>
    <row r="1872" spans="1:4" x14ac:dyDescent="0.25">
      <c r="A1872">
        <v>8</v>
      </c>
      <c r="B1872">
        <v>1.8</v>
      </c>
      <c r="C1872">
        <v>14.6</v>
      </c>
      <c r="D1872">
        <v>0.08</v>
      </c>
    </row>
    <row r="1873" spans="1:4" x14ac:dyDescent="0.25">
      <c r="A1873">
        <v>8.6999999999999993</v>
      </c>
      <c r="B1873">
        <v>12.2</v>
      </c>
      <c r="C1873">
        <v>14.7</v>
      </c>
      <c r="D1873">
        <v>0.08</v>
      </c>
    </row>
    <row r="1874" spans="1:4" x14ac:dyDescent="0.25">
      <c r="A1874">
        <v>9.1999999999999993</v>
      </c>
      <c r="B1874">
        <v>3.7</v>
      </c>
      <c r="C1874">
        <v>15</v>
      </c>
      <c r="D1874">
        <v>0.08</v>
      </c>
    </row>
    <row r="1875" spans="1:4" x14ac:dyDescent="0.25">
      <c r="A1875">
        <v>14.1</v>
      </c>
      <c r="B1875">
        <v>4.7</v>
      </c>
      <c r="C1875">
        <v>15.1</v>
      </c>
      <c r="D1875">
        <v>0.08</v>
      </c>
    </row>
    <row r="1876" spans="1:4" x14ac:dyDescent="0.25">
      <c r="A1876">
        <v>8</v>
      </c>
      <c r="B1876">
        <v>5.5</v>
      </c>
      <c r="C1876">
        <v>15.4</v>
      </c>
      <c r="D1876">
        <v>0.08</v>
      </c>
    </row>
    <row r="1877" spans="1:4" x14ac:dyDescent="0.25">
      <c r="A1877">
        <v>7.8</v>
      </c>
      <c r="B1877">
        <v>1.9</v>
      </c>
      <c r="C1877">
        <v>15.5</v>
      </c>
      <c r="D1877">
        <v>0.08</v>
      </c>
    </row>
    <row r="1878" spans="1:4" x14ac:dyDescent="0.25">
      <c r="A1878">
        <v>8.6</v>
      </c>
      <c r="B1878">
        <v>2.9</v>
      </c>
      <c r="C1878">
        <v>15.5</v>
      </c>
      <c r="D1878">
        <v>0.08</v>
      </c>
    </row>
    <row r="1879" spans="1:4" x14ac:dyDescent="0.25">
      <c r="A1879">
        <v>9.8000000000000007</v>
      </c>
      <c r="B1879">
        <v>1.4</v>
      </c>
      <c r="C1879">
        <v>15.8</v>
      </c>
      <c r="D1879">
        <v>0.08</v>
      </c>
    </row>
    <row r="1880" spans="1:4" x14ac:dyDescent="0.25">
      <c r="A1880">
        <v>8.1999999999999993</v>
      </c>
      <c r="B1880">
        <v>1.7</v>
      </c>
      <c r="C1880">
        <v>15.8</v>
      </c>
      <c r="D1880">
        <v>0.08</v>
      </c>
    </row>
    <row r="1881" spans="1:4" x14ac:dyDescent="0.25">
      <c r="A1881">
        <v>8.8000000000000007</v>
      </c>
      <c r="B1881">
        <v>1.5</v>
      </c>
      <c r="C1881">
        <v>16.100000000000001</v>
      </c>
      <c r="D1881">
        <v>0.08</v>
      </c>
    </row>
    <row r="1882" spans="1:4" x14ac:dyDescent="0.25">
      <c r="A1882">
        <v>10.5</v>
      </c>
      <c r="B1882">
        <v>11.3</v>
      </c>
      <c r="C1882">
        <v>16.7</v>
      </c>
      <c r="D1882">
        <v>0.08</v>
      </c>
    </row>
    <row r="1883" spans="1:4" x14ac:dyDescent="0.25">
      <c r="A1883">
        <v>8.3000000000000007</v>
      </c>
      <c r="B1883">
        <v>1.6</v>
      </c>
      <c r="C1883">
        <v>16.8</v>
      </c>
      <c r="D1883">
        <v>0.08</v>
      </c>
    </row>
    <row r="1884" spans="1:4" x14ac:dyDescent="0.25">
      <c r="A1884">
        <v>3.3</v>
      </c>
      <c r="B1884">
        <v>3.6</v>
      </c>
      <c r="C1884">
        <v>17.2</v>
      </c>
      <c r="D1884">
        <v>0.08</v>
      </c>
    </row>
    <row r="1885" spans="1:4" x14ac:dyDescent="0.25">
      <c r="A1885">
        <v>8.6</v>
      </c>
      <c r="B1885">
        <v>1.1000000000000001</v>
      </c>
      <c r="C1885">
        <v>18.399999999999999</v>
      </c>
      <c r="D1885">
        <v>0.08</v>
      </c>
    </row>
    <row r="1886" spans="1:4" x14ac:dyDescent="0.25">
      <c r="A1886">
        <v>6.5</v>
      </c>
      <c r="B1886">
        <v>3.8</v>
      </c>
      <c r="C1886">
        <v>18.399999999999999</v>
      </c>
      <c r="D1886">
        <v>0.08</v>
      </c>
    </row>
    <row r="1887" spans="1:4" x14ac:dyDescent="0.25">
      <c r="A1887">
        <v>8.1</v>
      </c>
      <c r="B1887">
        <v>2.6</v>
      </c>
      <c r="C1887">
        <v>18.5</v>
      </c>
      <c r="D1887">
        <v>0.08</v>
      </c>
    </row>
    <row r="1888" spans="1:4" x14ac:dyDescent="0.25">
      <c r="A1888">
        <v>9.3000000000000007</v>
      </c>
      <c r="B1888">
        <v>1.5</v>
      </c>
      <c r="C1888">
        <v>18.8</v>
      </c>
      <c r="D1888">
        <v>0.08</v>
      </c>
    </row>
    <row r="1889" spans="1:4" x14ac:dyDescent="0.25">
      <c r="A1889">
        <v>7.8</v>
      </c>
      <c r="B1889">
        <v>1.7</v>
      </c>
      <c r="C1889">
        <v>19.2</v>
      </c>
      <c r="D1889">
        <v>0.08</v>
      </c>
    </row>
    <row r="1890" spans="1:4" x14ac:dyDescent="0.25">
      <c r="A1890">
        <v>7.6</v>
      </c>
      <c r="B1890">
        <v>2</v>
      </c>
      <c r="C1890">
        <v>19.2</v>
      </c>
      <c r="D1890">
        <v>0.08</v>
      </c>
    </row>
    <row r="1891" spans="1:4" x14ac:dyDescent="0.25">
      <c r="A1891">
        <v>8.3000000000000007</v>
      </c>
      <c r="B1891">
        <v>1.4</v>
      </c>
      <c r="C1891">
        <v>19.399999999999999</v>
      </c>
      <c r="D1891">
        <v>0.08</v>
      </c>
    </row>
    <row r="1892" spans="1:4" x14ac:dyDescent="0.25">
      <c r="A1892">
        <v>9.1999999999999993</v>
      </c>
      <c r="B1892">
        <v>1.1000000000000001</v>
      </c>
      <c r="C1892">
        <v>20</v>
      </c>
      <c r="D1892">
        <v>0.08</v>
      </c>
    </row>
    <row r="1893" spans="1:4" x14ac:dyDescent="0.25">
      <c r="A1893">
        <v>8.1999999999999993</v>
      </c>
      <c r="B1893">
        <v>1.2</v>
      </c>
      <c r="C1893">
        <v>20.2</v>
      </c>
      <c r="D1893">
        <v>0.08</v>
      </c>
    </row>
    <row r="1894" spans="1:4" x14ac:dyDescent="0.25">
      <c r="A1894">
        <v>7.6</v>
      </c>
      <c r="B1894">
        <v>1.5</v>
      </c>
      <c r="C1894">
        <v>21.1</v>
      </c>
      <c r="D1894">
        <v>0.08</v>
      </c>
    </row>
    <row r="1895" spans="1:4" x14ac:dyDescent="0.25">
      <c r="A1895">
        <v>9.8000000000000007</v>
      </c>
      <c r="B1895">
        <v>1</v>
      </c>
      <c r="C1895">
        <v>21.7</v>
      </c>
      <c r="D1895">
        <v>0.08</v>
      </c>
    </row>
    <row r="1896" spans="1:4" x14ac:dyDescent="0.25">
      <c r="A1896">
        <v>7.6</v>
      </c>
      <c r="B1896">
        <v>1.4</v>
      </c>
      <c r="C1896">
        <v>21.9</v>
      </c>
      <c r="D1896">
        <v>0.08</v>
      </c>
    </row>
    <row r="1897" spans="1:4" x14ac:dyDescent="0.25">
      <c r="A1897">
        <v>8.5</v>
      </c>
      <c r="B1897">
        <v>1.2</v>
      </c>
      <c r="C1897">
        <v>22.1</v>
      </c>
      <c r="D1897">
        <v>0.08</v>
      </c>
    </row>
    <row r="1898" spans="1:4" x14ac:dyDescent="0.25">
      <c r="A1898">
        <v>8.9</v>
      </c>
      <c r="B1898">
        <v>1.1000000000000001</v>
      </c>
      <c r="C1898">
        <v>22.6</v>
      </c>
      <c r="D1898">
        <v>0.08</v>
      </c>
    </row>
    <row r="1899" spans="1:4" x14ac:dyDescent="0.25">
      <c r="A1899">
        <v>8.1999999999999993</v>
      </c>
      <c r="B1899">
        <v>1.2</v>
      </c>
      <c r="C1899">
        <v>23.4</v>
      </c>
      <c r="D1899">
        <v>0.08</v>
      </c>
    </row>
    <row r="1900" spans="1:4" x14ac:dyDescent="0.25">
      <c r="A1900">
        <v>7.1</v>
      </c>
      <c r="B1900">
        <v>1.1000000000000001</v>
      </c>
      <c r="C1900">
        <v>24</v>
      </c>
      <c r="D1900">
        <v>0.08</v>
      </c>
    </row>
    <row r="1901" spans="1:4" x14ac:dyDescent="0.25">
      <c r="A1901">
        <v>8.4</v>
      </c>
      <c r="B1901">
        <v>2.5</v>
      </c>
      <c r="C1901">
        <v>24.8</v>
      </c>
      <c r="D1901">
        <v>0.08</v>
      </c>
    </row>
    <row r="1902" spans="1:4" x14ac:dyDescent="0.25">
      <c r="A1902">
        <v>8.5</v>
      </c>
      <c r="B1902">
        <v>2.8</v>
      </c>
      <c r="C1902">
        <v>26.6</v>
      </c>
      <c r="D1902">
        <v>0.08</v>
      </c>
    </row>
    <row r="1903" spans="1:4" x14ac:dyDescent="0.25">
      <c r="A1903">
        <v>7.9</v>
      </c>
      <c r="B1903">
        <v>2.2000000000000002</v>
      </c>
      <c r="C1903">
        <v>27.3</v>
      </c>
      <c r="D1903">
        <v>0.08</v>
      </c>
    </row>
    <row r="1904" spans="1:4" x14ac:dyDescent="0.25">
      <c r="A1904">
        <v>8.8000000000000007</v>
      </c>
      <c r="B1904">
        <v>1.6</v>
      </c>
      <c r="C1904">
        <v>28.7</v>
      </c>
      <c r="D1904">
        <v>0.08</v>
      </c>
    </row>
    <row r="1905" spans="1:4" x14ac:dyDescent="0.25">
      <c r="A1905">
        <v>7.6</v>
      </c>
      <c r="B1905">
        <v>1.1000000000000001</v>
      </c>
      <c r="C1905">
        <v>29</v>
      </c>
      <c r="D1905">
        <v>0.08</v>
      </c>
    </row>
    <row r="1906" spans="1:4" x14ac:dyDescent="0.25">
      <c r="A1906">
        <v>8.9</v>
      </c>
      <c r="B1906">
        <v>2</v>
      </c>
      <c r="C1906">
        <v>29</v>
      </c>
      <c r="D1906">
        <v>0.08</v>
      </c>
    </row>
    <row r="1907" spans="1:4" x14ac:dyDescent="0.25">
      <c r="A1907">
        <v>7.8</v>
      </c>
      <c r="B1907">
        <v>7.1</v>
      </c>
      <c r="C1907">
        <v>29</v>
      </c>
      <c r="D1907">
        <v>0.08</v>
      </c>
    </row>
    <row r="1908" spans="1:4" x14ac:dyDescent="0.25">
      <c r="A1908">
        <v>5.9</v>
      </c>
      <c r="B1908">
        <v>1.7</v>
      </c>
      <c r="C1908">
        <v>30</v>
      </c>
      <c r="D1908">
        <v>0.08</v>
      </c>
    </row>
    <row r="1909" spans="1:4" x14ac:dyDescent="0.25">
      <c r="A1909">
        <v>7</v>
      </c>
      <c r="B1909">
        <v>2</v>
      </c>
      <c r="C1909">
        <v>31.9</v>
      </c>
      <c r="D1909">
        <v>0.08</v>
      </c>
    </row>
    <row r="1910" spans="1:4" x14ac:dyDescent="0.25">
      <c r="A1910">
        <v>8.1999999999999993</v>
      </c>
      <c r="B1910">
        <v>8.6999999999999993</v>
      </c>
      <c r="C1910">
        <v>36.1</v>
      </c>
      <c r="D1910">
        <v>0.08</v>
      </c>
    </row>
    <row r="1911" spans="1:4" x14ac:dyDescent="0.25">
      <c r="A1911">
        <v>8.5</v>
      </c>
      <c r="B1911">
        <v>1.4</v>
      </c>
      <c r="C1911">
        <v>36.299999999999997</v>
      </c>
      <c r="D1911">
        <v>0.08</v>
      </c>
    </row>
    <row r="1912" spans="1:4" x14ac:dyDescent="0.25">
      <c r="A1912">
        <v>8.1999999999999993</v>
      </c>
      <c r="B1912">
        <v>1.2</v>
      </c>
      <c r="C1912">
        <v>37.4</v>
      </c>
      <c r="D1912">
        <v>0.08</v>
      </c>
    </row>
    <row r="1913" spans="1:4" x14ac:dyDescent="0.25">
      <c r="A1913">
        <v>9</v>
      </c>
      <c r="B1913">
        <v>4.8</v>
      </c>
      <c r="C1913">
        <v>41.2</v>
      </c>
      <c r="D1913">
        <v>0.08</v>
      </c>
    </row>
    <row r="1914" spans="1:4" x14ac:dyDescent="0.25">
      <c r="A1914">
        <v>7.9</v>
      </c>
      <c r="B1914">
        <v>10.199999999999999</v>
      </c>
      <c r="C1914">
        <v>42.2</v>
      </c>
      <c r="D1914">
        <v>0.08</v>
      </c>
    </row>
    <row r="1915" spans="1:4" x14ac:dyDescent="0.25">
      <c r="A1915">
        <v>6</v>
      </c>
      <c r="B1915">
        <v>5</v>
      </c>
      <c r="C1915">
        <v>43.6</v>
      </c>
      <c r="D1915">
        <v>0.08</v>
      </c>
    </row>
    <row r="1916" spans="1:4" x14ac:dyDescent="0.25">
      <c r="A1916">
        <v>7.8</v>
      </c>
      <c r="B1916">
        <v>1</v>
      </c>
      <c r="C1916">
        <v>43.7</v>
      </c>
      <c r="D1916">
        <v>0.08</v>
      </c>
    </row>
    <row r="1917" spans="1:4" x14ac:dyDescent="0.25">
      <c r="A1917">
        <v>7.4</v>
      </c>
      <c r="B1917">
        <v>1</v>
      </c>
      <c r="C1917">
        <v>46</v>
      </c>
      <c r="D1917">
        <v>0.08</v>
      </c>
    </row>
    <row r="1918" spans="1:4" x14ac:dyDescent="0.25">
      <c r="A1918">
        <v>11.1</v>
      </c>
      <c r="B1918">
        <v>10.6</v>
      </c>
      <c r="C1918">
        <v>48.9</v>
      </c>
      <c r="D1918">
        <v>0.08</v>
      </c>
    </row>
    <row r="1919" spans="1:4" x14ac:dyDescent="0.25">
      <c r="A1919">
        <v>8.1999999999999993</v>
      </c>
      <c r="B1919">
        <v>1.7</v>
      </c>
      <c r="C1919">
        <v>53.1</v>
      </c>
      <c r="D1919">
        <v>0.08</v>
      </c>
    </row>
    <row r="1920" spans="1:4" x14ac:dyDescent="0.25">
      <c r="A1920">
        <v>6.8</v>
      </c>
      <c r="B1920">
        <v>8</v>
      </c>
      <c r="C1920">
        <v>54.6</v>
      </c>
      <c r="D1920">
        <v>0.08</v>
      </c>
    </row>
    <row r="1921" spans="1:4" x14ac:dyDescent="0.25">
      <c r="A1921">
        <v>6.8</v>
      </c>
      <c r="B1921">
        <v>3.4</v>
      </c>
      <c r="C1921">
        <v>54.7</v>
      </c>
      <c r="D1921">
        <v>0.08</v>
      </c>
    </row>
    <row r="1922" spans="1:4" x14ac:dyDescent="0.25">
      <c r="A1922">
        <v>7.1</v>
      </c>
      <c r="B1922">
        <v>3.2</v>
      </c>
      <c r="C1922">
        <v>55.1</v>
      </c>
      <c r="D1922">
        <v>0.08</v>
      </c>
    </row>
    <row r="1923" spans="1:4" x14ac:dyDescent="0.25">
      <c r="A1923">
        <v>8</v>
      </c>
      <c r="B1923">
        <v>1.5</v>
      </c>
      <c r="C1923">
        <v>55.8</v>
      </c>
      <c r="D1923">
        <v>0.08</v>
      </c>
    </row>
    <row r="1924" spans="1:4" x14ac:dyDescent="0.25">
      <c r="A1924">
        <v>8</v>
      </c>
      <c r="B1924">
        <v>2.5</v>
      </c>
      <c r="C1924">
        <v>62.7</v>
      </c>
      <c r="D1924">
        <v>0.08</v>
      </c>
    </row>
    <row r="1925" spans="1:4" x14ac:dyDescent="0.25">
      <c r="A1925">
        <v>8.3000000000000007</v>
      </c>
      <c r="B1925">
        <v>5.7</v>
      </c>
      <c r="C1925">
        <v>63.6</v>
      </c>
      <c r="D1925">
        <v>0.08</v>
      </c>
    </row>
    <row r="1926" spans="1:4" x14ac:dyDescent="0.25">
      <c r="A1926">
        <v>9.5</v>
      </c>
      <c r="B1926">
        <v>2.9</v>
      </c>
      <c r="C1926">
        <v>68.2</v>
      </c>
      <c r="D1926">
        <v>0.08</v>
      </c>
    </row>
    <row r="1927" spans="1:4" x14ac:dyDescent="0.25">
      <c r="A1927">
        <v>5.6</v>
      </c>
      <c r="B1927">
        <v>8</v>
      </c>
      <c r="C1927">
        <v>73.400000000000006</v>
      </c>
      <c r="D1927">
        <v>0.08</v>
      </c>
    </row>
    <row r="1928" spans="1:4" x14ac:dyDescent="0.25">
      <c r="A1928">
        <v>8.9</v>
      </c>
      <c r="B1928">
        <v>1.2</v>
      </c>
      <c r="C1928">
        <v>76.5</v>
      </c>
      <c r="D1928">
        <v>0.08</v>
      </c>
    </row>
    <row r="1929" spans="1:4" x14ac:dyDescent="0.25">
      <c r="A1929">
        <v>8.6</v>
      </c>
      <c r="B1929">
        <v>1.1000000000000001</v>
      </c>
      <c r="C1929">
        <v>85.8</v>
      </c>
      <c r="D1929">
        <v>0.08</v>
      </c>
    </row>
    <row r="1930" spans="1:4" x14ac:dyDescent="0.25">
      <c r="A1930">
        <v>8.8000000000000007</v>
      </c>
      <c r="B1930">
        <v>1.1000000000000001</v>
      </c>
      <c r="C1930">
        <v>89.8</v>
      </c>
      <c r="D1930">
        <v>0.08</v>
      </c>
    </row>
    <row r="1931" spans="1:4" x14ac:dyDescent="0.25">
      <c r="A1931">
        <v>9.6</v>
      </c>
      <c r="B1931">
        <v>4.5</v>
      </c>
      <c r="C1931">
        <v>93.8</v>
      </c>
      <c r="D1931">
        <v>0.08</v>
      </c>
    </row>
    <row r="1932" spans="1:4" x14ac:dyDescent="0.25">
      <c r="A1932">
        <v>8.5</v>
      </c>
      <c r="B1932">
        <v>2</v>
      </c>
      <c r="C1932">
        <v>98.6</v>
      </c>
      <c r="D1932">
        <v>0.08</v>
      </c>
    </row>
    <row r="1933" spans="1:4" x14ac:dyDescent="0.25">
      <c r="A1933">
        <v>7.9</v>
      </c>
      <c r="B1933">
        <v>3</v>
      </c>
      <c r="C1933">
        <v>99</v>
      </c>
      <c r="D1933">
        <v>0.08</v>
      </c>
    </row>
    <row r="1934" spans="1:4" x14ac:dyDescent="0.25">
      <c r="A1934">
        <v>9.1</v>
      </c>
      <c r="B1934">
        <v>1.5</v>
      </c>
      <c r="C1934">
        <v>100</v>
      </c>
      <c r="D1934">
        <v>0.08</v>
      </c>
    </row>
    <row r="1935" spans="1:4" x14ac:dyDescent="0.25">
      <c r="A1935">
        <v>8.5</v>
      </c>
      <c r="B1935">
        <v>2.2999999999999998</v>
      </c>
      <c r="C1935">
        <v>101</v>
      </c>
      <c r="D1935">
        <v>0.08</v>
      </c>
    </row>
    <row r="1936" spans="1:4" x14ac:dyDescent="0.25">
      <c r="A1936">
        <v>8.6</v>
      </c>
      <c r="B1936">
        <v>2.2999999999999998</v>
      </c>
      <c r="C1936">
        <v>112</v>
      </c>
      <c r="D1936">
        <v>0.08</v>
      </c>
    </row>
    <row r="1937" spans="1:4" x14ac:dyDescent="0.25">
      <c r="A1937">
        <v>8.5</v>
      </c>
      <c r="B1937">
        <v>2.4</v>
      </c>
      <c r="C1937">
        <v>114</v>
      </c>
      <c r="D1937">
        <v>0.08</v>
      </c>
    </row>
    <row r="1938" spans="1:4" x14ac:dyDescent="0.25">
      <c r="A1938">
        <v>7.9</v>
      </c>
      <c r="B1938">
        <v>1.4</v>
      </c>
      <c r="C1938">
        <v>121</v>
      </c>
      <c r="D1938">
        <v>0.08</v>
      </c>
    </row>
    <row r="1939" spans="1:4" x14ac:dyDescent="0.25">
      <c r="A1939">
        <v>8</v>
      </c>
      <c r="B1939">
        <v>2.2000000000000002</v>
      </c>
      <c r="C1939">
        <v>122</v>
      </c>
      <c r="D1939">
        <v>0.08</v>
      </c>
    </row>
    <row r="1940" spans="1:4" x14ac:dyDescent="0.25">
      <c r="A1940">
        <v>7.2</v>
      </c>
      <c r="B1940">
        <v>1.3</v>
      </c>
      <c r="C1940">
        <v>134</v>
      </c>
      <c r="D1940">
        <v>0.08</v>
      </c>
    </row>
    <row r="1941" spans="1:4" x14ac:dyDescent="0.25">
      <c r="A1941">
        <v>8.1</v>
      </c>
      <c r="B1941">
        <v>2.4</v>
      </c>
      <c r="C1941">
        <v>135</v>
      </c>
      <c r="D1941">
        <v>0.08</v>
      </c>
    </row>
    <row r="1942" spans="1:4" x14ac:dyDescent="0.25">
      <c r="A1942">
        <v>8.5</v>
      </c>
      <c r="B1942">
        <v>1.1000000000000001</v>
      </c>
      <c r="C1942">
        <v>138</v>
      </c>
      <c r="D1942">
        <v>0.08</v>
      </c>
    </row>
    <row r="1943" spans="1:4" x14ac:dyDescent="0.25">
      <c r="A1943">
        <v>8.6</v>
      </c>
      <c r="B1943">
        <v>1.7</v>
      </c>
      <c r="C1943">
        <v>164</v>
      </c>
      <c r="D1943">
        <v>0.08</v>
      </c>
    </row>
    <row r="1944" spans="1:4" x14ac:dyDescent="0.25">
      <c r="A1944">
        <v>8.1</v>
      </c>
      <c r="B1944">
        <v>3</v>
      </c>
      <c r="C1944">
        <v>169</v>
      </c>
      <c r="D1944">
        <v>0.08</v>
      </c>
    </row>
    <row r="1945" spans="1:4" x14ac:dyDescent="0.25">
      <c r="A1945">
        <v>7.4</v>
      </c>
      <c r="B1945">
        <v>1.6</v>
      </c>
      <c r="C1945">
        <v>170</v>
      </c>
      <c r="D1945">
        <v>0.08</v>
      </c>
    </row>
    <row r="1946" spans="1:4" x14ac:dyDescent="0.25">
      <c r="A1946">
        <v>8</v>
      </c>
      <c r="B1946">
        <v>2.8</v>
      </c>
      <c r="C1946">
        <v>187</v>
      </c>
      <c r="D1946">
        <v>0.08</v>
      </c>
    </row>
    <row r="1947" spans="1:4" x14ac:dyDescent="0.25">
      <c r="A1947">
        <v>8.1999999999999993</v>
      </c>
      <c r="B1947">
        <v>4.5999999999999996</v>
      </c>
      <c r="C1947">
        <v>204</v>
      </c>
      <c r="D1947">
        <v>0.08</v>
      </c>
    </row>
    <row r="1948" spans="1:4" x14ac:dyDescent="0.25">
      <c r="A1948">
        <v>9.6</v>
      </c>
      <c r="B1948">
        <v>2.4</v>
      </c>
      <c r="C1948">
        <v>241</v>
      </c>
      <c r="D1948">
        <v>0.08</v>
      </c>
    </row>
    <row r="1949" spans="1:4" x14ac:dyDescent="0.25">
      <c r="A1949">
        <v>8.6</v>
      </c>
      <c r="B1949">
        <v>3.6</v>
      </c>
      <c r="C1949">
        <v>271</v>
      </c>
      <c r="D1949">
        <v>0.08</v>
      </c>
    </row>
    <row r="1950" spans="1:4" x14ac:dyDescent="0.25">
      <c r="A1950">
        <v>6.1</v>
      </c>
      <c r="B1950">
        <v>1.1000000000000001</v>
      </c>
      <c r="C1950">
        <v>276</v>
      </c>
      <c r="D1950">
        <v>0.08</v>
      </c>
    </row>
    <row r="1951" spans="1:4" x14ac:dyDescent="0.25">
      <c r="A1951">
        <v>8.3000000000000007</v>
      </c>
      <c r="B1951">
        <v>1.2</v>
      </c>
      <c r="C1951">
        <v>325</v>
      </c>
      <c r="D1951">
        <v>0.08</v>
      </c>
    </row>
    <row r="1952" spans="1:4" x14ac:dyDescent="0.25">
      <c r="A1952">
        <v>8</v>
      </c>
      <c r="B1952">
        <v>1</v>
      </c>
      <c r="C1952">
        <v>359</v>
      </c>
      <c r="D1952">
        <v>0.08</v>
      </c>
    </row>
    <row r="1953" spans="1:4" x14ac:dyDescent="0.25">
      <c r="A1953">
        <v>9.1</v>
      </c>
      <c r="B1953">
        <v>1.5</v>
      </c>
      <c r="C1953">
        <v>372</v>
      </c>
      <c r="D1953">
        <v>0.08</v>
      </c>
    </row>
    <row r="1954" spans="1:4" x14ac:dyDescent="0.25">
      <c r="A1954">
        <v>8.1</v>
      </c>
      <c r="B1954">
        <v>2.8</v>
      </c>
      <c r="C1954">
        <v>400</v>
      </c>
      <c r="D1954">
        <v>0.08</v>
      </c>
    </row>
    <row r="1955" spans="1:4" x14ac:dyDescent="0.25">
      <c r="A1955">
        <v>8.8000000000000007</v>
      </c>
      <c r="B1955">
        <v>2.2999999999999998</v>
      </c>
      <c r="C1955">
        <v>402</v>
      </c>
      <c r="D1955">
        <v>0.08</v>
      </c>
    </row>
    <row r="1956" spans="1:4" x14ac:dyDescent="0.25">
      <c r="A1956">
        <v>8.1</v>
      </c>
      <c r="B1956">
        <v>1.8</v>
      </c>
      <c r="C1956">
        <v>421</v>
      </c>
      <c r="D1956">
        <v>0.08</v>
      </c>
    </row>
    <row r="1957" spans="1:4" x14ac:dyDescent="0.25">
      <c r="A1957">
        <v>8</v>
      </c>
      <c r="B1957">
        <v>5.6</v>
      </c>
      <c r="C1957">
        <v>430</v>
      </c>
      <c r="D1957">
        <v>0.08</v>
      </c>
    </row>
    <row r="1958" spans="1:4" x14ac:dyDescent="0.25">
      <c r="A1958">
        <v>8.6</v>
      </c>
      <c r="B1958">
        <v>2.4</v>
      </c>
      <c r="C1958">
        <v>451</v>
      </c>
      <c r="D1958">
        <v>0.08</v>
      </c>
    </row>
    <row r="1959" spans="1:4" x14ac:dyDescent="0.25">
      <c r="A1959">
        <v>8.4</v>
      </c>
      <c r="B1959">
        <v>19</v>
      </c>
      <c r="C1959">
        <v>484</v>
      </c>
      <c r="D1959">
        <v>0.08</v>
      </c>
    </row>
    <row r="1960" spans="1:4" x14ac:dyDescent="0.25">
      <c r="A1960">
        <v>8.4</v>
      </c>
      <c r="B1960">
        <v>1.4</v>
      </c>
      <c r="C1960">
        <v>555</v>
      </c>
      <c r="D1960">
        <v>0.08</v>
      </c>
    </row>
    <row r="1961" spans="1:4" x14ac:dyDescent="0.25">
      <c r="A1961">
        <v>7.7</v>
      </c>
      <c r="B1961">
        <v>2</v>
      </c>
      <c r="C1961">
        <v>600</v>
      </c>
      <c r="D1961">
        <v>0.08</v>
      </c>
    </row>
    <row r="1962" spans="1:4" x14ac:dyDescent="0.25">
      <c r="A1962">
        <v>8.5</v>
      </c>
      <c r="B1962">
        <v>2.2000000000000002</v>
      </c>
      <c r="C1962">
        <v>605</v>
      </c>
      <c r="D1962">
        <v>0.08</v>
      </c>
    </row>
    <row r="1963" spans="1:4" x14ac:dyDescent="0.25">
      <c r="A1963">
        <v>8.9</v>
      </c>
      <c r="B1963">
        <v>1.4</v>
      </c>
      <c r="C1963">
        <v>611</v>
      </c>
      <c r="D1963">
        <v>0.08</v>
      </c>
    </row>
    <row r="1964" spans="1:4" x14ac:dyDescent="0.25">
      <c r="A1964">
        <v>7.1</v>
      </c>
      <c r="B1964">
        <v>1.5</v>
      </c>
      <c r="C1964">
        <v>716</v>
      </c>
      <c r="D1964">
        <v>0.08</v>
      </c>
    </row>
    <row r="1965" spans="1:4" x14ac:dyDescent="0.25">
      <c r="A1965">
        <v>8.3000000000000007</v>
      </c>
      <c r="B1965">
        <v>8.5</v>
      </c>
      <c r="C1965">
        <v>767</v>
      </c>
      <c r="D1965">
        <v>0.08</v>
      </c>
    </row>
    <row r="1966" spans="1:4" x14ac:dyDescent="0.25">
      <c r="A1966">
        <v>8.5</v>
      </c>
      <c r="B1966">
        <v>3.3</v>
      </c>
      <c r="C1966">
        <v>940</v>
      </c>
      <c r="D1966">
        <v>0.08</v>
      </c>
    </row>
    <row r="1967" spans="1:4" x14ac:dyDescent="0.25">
      <c r="A1967">
        <v>6.4</v>
      </c>
      <c r="B1967">
        <v>1.1000000000000001</v>
      </c>
      <c r="C1967">
        <v>1070</v>
      </c>
      <c r="D1967">
        <v>0.08</v>
      </c>
    </row>
    <row r="1968" spans="1:4" x14ac:dyDescent="0.25">
      <c r="A1968">
        <v>8.5</v>
      </c>
      <c r="B1968">
        <v>2.2000000000000002</v>
      </c>
      <c r="C1968">
        <v>1110</v>
      </c>
      <c r="D1968">
        <v>0.08</v>
      </c>
    </row>
    <row r="1969" spans="1:4" x14ac:dyDescent="0.25">
      <c r="A1969">
        <v>8.1</v>
      </c>
      <c r="B1969">
        <v>1.9</v>
      </c>
      <c r="C1969">
        <v>1260</v>
      </c>
      <c r="D1969">
        <v>0.08</v>
      </c>
    </row>
    <row r="1970" spans="1:4" x14ac:dyDescent="0.25">
      <c r="A1970">
        <v>8.5</v>
      </c>
      <c r="B1970">
        <v>1.1000000000000001</v>
      </c>
      <c r="C1970">
        <v>1750</v>
      </c>
      <c r="D1970">
        <v>0.08</v>
      </c>
    </row>
    <row r="1971" spans="1:4" x14ac:dyDescent="0.25">
      <c r="A1971">
        <v>8.4</v>
      </c>
      <c r="B1971">
        <v>2</v>
      </c>
      <c r="C1971">
        <v>2020</v>
      </c>
      <c r="D1971">
        <v>0.08</v>
      </c>
    </row>
    <row r="1972" spans="1:4" x14ac:dyDescent="0.25">
      <c r="A1972">
        <v>9.6999999999999993</v>
      </c>
      <c r="B1972">
        <v>2.7</v>
      </c>
      <c r="C1972">
        <v>1</v>
      </c>
      <c r="D1972">
        <v>0.09</v>
      </c>
    </row>
    <row r="1973" spans="1:4" x14ac:dyDescent="0.25">
      <c r="A1973">
        <v>8.4</v>
      </c>
      <c r="B1973">
        <v>2.2000000000000002</v>
      </c>
      <c r="C1973">
        <v>1.3</v>
      </c>
      <c r="D1973">
        <v>0.09</v>
      </c>
    </row>
    <row r="1974" spans="1:4" x14ac:dyDescent="0.25">
      <c r="A1974">
        <v>8.8000000000000007</v>
      </c>
      <c r="B1974">
        <v>8.4</v>
      </c>
      <c r="C1974">
        <v>1.4</v>
      </c>
      <c r="D1974">
        <v>0.09</v>
      </c>
    </row>
    <row r="1975" spans="1:4" x14ac:dyDescent="0.25">
      <c r="A1975">
        <v>8.6999999999999993</v>
      </c>
      <c r="B1975">
        <v>1.4</v>
      </c>
      <c r="C1975">
        <v>1.5</v>
      </c>
      <c r="D1975">
        <v>0.09</v>
      </c>
    </row>
    <row r="1976" spans="1:4" x14ac:dyDescent="0.25">
      <c r="A1976">
        <v>9.1</v>
      </c>
      <c r="B1976">
        <v>1.3</v>
      </c>
      <c r="C1976">
        <v>1.6</v>
      </c>
      <c r="D1976">
        <v>0.09</v>
      </c>
    </row>
    <row r="1977" spans="1:4" x14ac:dyDescent="0.25">
      <c r="A1977">
        <v>8.6</v>
      </c>
      <c r="B1977">
        <v>1.5</v>
      </c>
      <c r="C1977">
        <v>1.8</v>
      </c>
      <c r="D1977">
        <v>0.09</v>
      </c>
    </row>
    <row r="1978" spans="1:4" x14ac:dyDescent="0.25">
      <c r="A1978">
        <v>9.6</v>
      </c>
      <c r="B1978">
        <v>2.6</v>
      </c>
      <c r="C1978">
        <v>1.9</v>
      </c>
      <c r="D1978">
        <v>0.09</v>
      </c>
    </row>
    <row r="1979" spans="1:4" x14ac:dyDescent="0.25">
      <c r="A1979">
        <v>8.4</v>
      </c>
      <c r="B1979">
        <v>1</v>
      </c>
      <c r="C1979">
        <v>2.2000000000000002</v>
      </c>
      <c r="D1979">
        <v>0.09</v>
      </c>
    </row>
    <row r="1980" spans="1:4" x14ac:dyDescent="0.25">
      <c r="A1980">
        <v>12</v>
      </c>
      <c r="B1980">
        <v>3.3</v>
      </c>
      <c r="C1980">
        <v>2.2000000000000002</v>
      </c>
      <c r="D1980">
        <v>0.09</v>
      </c>
    </row>
    <row r="1981" spans="1:4" x14ac:dyDescent="0.25">
      <c r="A1981">
        <v>9.1999999999999993</v>
      </c>
      <c r="B1981">
        <v>1.7</v>
      </c>
      <c r="C1981">
        <v>2.5</v>
      </c>
      <c r="D1981">
        <v>0.09</v>
      </c>
    </row>
    <row r="1982" spans="1:4" x14ac:dyDescent="0.25">
      <c r="A1982">
        <v>9.1</v>
      </c>
      <c r="B1982">
        <v>1.4</v>
      </c>
      <c r="C1982">
        <v>2.6</v>
      </c>
      <c r="D1982">
        <v>0.09</v>
      </c>
    </row>
    <row r="1983" spans="1:4" x14ac:dyDescent="0.25">
      <c r="A1983">
        <v>13.2</v>
      </c>
      <c r="B1983">
        <v>1.9</v>
      </c>
      <c r="C1983">
        <v>2.6</v>
      </c>
      <c r="D1983">
        <v>0.09</v>
      </c>
    </row>
    <row r="1984" spans="1:4" x14ac:dyDescent="0.25">
      <c r="A1984">
        <v>8.3000000000000007</v>
      </c>
      <c r="B1984">
        <v>2.7</v>
      </c>
      <c r="C1984">
        <v>2.6</v>
      </c>
      <c r="D1984">
        <v>0.09</v>
      </c>
    </row>
    <row r="1985" spans="1:4" x14ac:dyDescent="0.25">
      <c r="A1985">
        <v>6.9</v>
      </c>
      <c r="B1985">
        <v>5.0999999999999996</v>
      </c>
      <c r="C1985">
        <v>2.6</v>
      </c>
      <c r="D1985">
        <v>0.09</v>
      </c>
    </row>
    <row r="1986" spans="1:4" x14ac:dyDescent="0.25">
      <c r="A1986">
        <v>9.1</v>
      </c>
      <c r="B1986">
        <v>1.4</v>
      </c>
      <c r="C1986">
        <v>2.7</v>
      </c>
      <c r="D1986">
        <v>0.09</v>
      </c>
    </row>
    <row r="1987" spans="1:4" x14ac:dyDescent="0.25">
      <c r="A1987">
        <v>8.1999999999999993</v>
      </c>
      <c r="B1987">
        <v>2.9</v>
      </c>
      <c r="C1987">
        <v>2.9</v>
      </c>
      <c r="D1987">
        <v>0.09</v>
      </c>
    </row>
    <row r="1988" spans="1:4" x14ac:dyDescent="0.25">
      <c r="A1988">
        <v>8.1999999999999993</v>
      </c>
      <c r="B1988">
        <v>3.8</v>
      </c>
      <c r="C1988">
        <v>3</v>
      </c>
      <c r="D1988">
        <v>0.09</v>
      </c>
    </row>
    <row r="1989" spans="1:4" x14ac:dyDescent="0.25">
      <c r="A1989">
        <v>10.7</v>
      </c>
      <c r="B1989">
        <v>1.3</v>
      </c>
      <c r="C1989">
        <v>3.1</v>
      </c>
      <c r="D1989">
        <v>0.09</v>
      </c>
    </row>
    <row r="1990" spans="1:4" x14ac:dyDescent="0.25">
      <c r="A1990">
        <v>9.5</v>
      </c>
      <c r="B1990">
        <v>1.9</v>
      </c>
      <c r="C1990">
        <v>3.2</v>
      </c>
      <c r="D1990">
        <v>0.09</v>
      </c>
    </row>
    <row r="1991" spans="1:4" x14ac:dyDescent="0.25">
      <c r="A1991">
        <v>8.3000000000000007</v>
      </c>
      <c r="B1991">
        <v>1.1000000000000001</v>
      </c>
      <c r="C1991">
        <v>3.4</v>
      </c>
      <c r="D1991">
        <v>0.09</v>
      </c>
    </row>
    <row r="1992" spans="1:4" x14ac:dyDescent="0.25">
      <c r="A1992">
        <v>7.4</v>
      </c>
      <c r="B1992">
        <v>1.1000000000000001</v>
      </c>
      <c r="C1992">
        <v>3.8</v>
      </c>
      <c r="D1992">
        <v>0.09</v>
      </c>
    </row>
    <row r="1993" spans="1:4" x14ac:dyDescent="0.25">
      <c r="A1993">
        <v>8.8000000000000007</v>
      </c>
      <c r="B1993">
        <v>1.2</v>
      </c>
      <c r="C1993">
        <v>3.9</v>
      </c>
      <c r="D1993">
        <v>0.09</v>
      </c>
    </row>
    <row r="1994" spans="1:4" x14ac:dyDescent="0.25">
      <c r="A1994">
        <v>10</v>
      </c>
      <c r="B1994">
        <v>4.2</v>
      </c>
      <c r="C1994">
        <v>3.9</v>
      </c>
      <c r="D1994">
        <v>0.09</v>
      </c>
    </row>
    <row r="1995" spans="1:4" x14ac:dyDescent="0.25">
      <c r="A1995">
        <v>8.5</v>
      </c>
      <c r="B1995">
        <v>1.1000000000000001</v>
      </c>
      <c r="C1995">
        <v>4.0999999999999996</v>
      </c>
      <c r="D1995">
        <v>0.09</v>
      </c>
    </row>
    <row r="1996" spans="1:4" x14ac:dyDescent="0.25">
      <c r="A1996">
        <v>7.8</v>
      </c>
      <c r="B1996">
        <v>1.4</v>
      </c>
      <c r="C1996">
        <v>4.0999999999999996</v>
      </c>
      <c r="D1996">
        <v>0.09</v>
      </c>
    </row>
    <row r="1997" spans="1:4" x14ac:dyDescent="0.25">
      <c r="A1997">
        <v>9.3000000000000007</v>
      </c>
      <c r="B1997">
        <v>1.5</v>
      </c>
      <c r="C1997">
        <v>4.0999999999999996</v>
      </c>
      <c r="D1997">
        <v>0.09</v>
      </c>
    </row>
    <row r="1998" spans="1:4" x14ac:dyDescent="0.25">
      <c r="A1998">
        <v>9.6</v>
      </c>
      <c r="B1998">
        <v>2</v>
      </c>
      <c r="C1998">
        <v>4.2</v>
      </c>
      <c r="D1998">
        <v>0.09</v>
      </c>
    </row>
    <row r="1999" spans="1:4" x14ac:dyDescent="0.25">
      <c r="A1999">
        <v>10.4</v>
      </c>
      <c r="B1999">
        <v>5.9</v>
      </c>
      <c r="C1999">
        <v>4.3</v>
      </c>
      <c r="D1999">
        <v>0.09</v>
      </c>
    </row>
    <row r="2000" spans="1:4" x14ac:dyDescent="0.25">
      <c r="A2000">
        <v>8.6999999999999993</v>
      </c>
      <c r="B2000">
        <v>2.2000000000000002</v>
      </c>
      <c r="C2000">
        <v>4.4000000000000004</v>
      </c>
      <c r="D2000">
        <v>0.09</v>
      </c>
    </row>
    <row r="2001" spans="1:4" x14ac:dyDescent="0.25">
      <c r="A2001">
        <v>8</v>
      </c>
      <c r="B2001">
        <v>3.1</v>
      </c>
      <c r="C2001">
        <v>4.4000000000000004</v>
      </c>
      <c r="D2001">
        <v>0.09</v>
      </c>
    </row>
    <row r="2002" spans="1:4" x14ac:dyDescent="0.25">
      <c r="A2002">
        <v>9.6999999999999993</v>
      </c>
      <c r="B2002">
        <v>3</v>
      </c>
      <c r="C2002">
        <v>4.5</v>
      </c>
      <c r="D2002">
        <v>0.09</v>
      </c>
    </row>
    <row r="2003" spans="1:4" x14ac:dyDescent="0.25">
      <c r="A2003">
        <v>9.6999999999999993</v>
      </c>
      <c r="B2003">
        <v>1.9</v>
      </c>
      <c r="C2003">
        <v>4.5999999999999996</v>
      </c>
      <c r="D2003">
        <v>0.09</v>
      </c>
    </row>
    <row r="2004" spans="1:4" x14ac:dyDescent="0.25">
      <c r="A2004">
        <v>9.6</v>
      </c>
      <c r="B2004">
        <v>1.1000000000000001</v>
      </c>
      <c r="C2004">
        <v>4.8</v>
      </c>
      <c r="D2004">
        <v>0.09</v>
      </c>
    </row>
    <row r="2005" spans="1:4" x14ac:dyDescent="0.25">
      <c r="A2005">
        <v>9.1</v>
      </c>
      <c r="B2005">
        <v>1.2</v>
      </c>
      <c r="C2005">
        <v>4.8</v>
      </c>
      <c r="D2005">
        <v>0.09</v>
      </c>
    </row>
    <row r="2006" spans="1:4" x14ac:dyDescent="0.25">
      <c r="A2006">
        <v>9.6</v>
      </c>
      <c r="B2006">
        <v>1.8</v>
      </c>
      <c r="C2006">
        <v>4.8</v>
      </c>
      <c r="D2006">
        <v>0.09</v>
      </c>
    </row>
    <row r="2007" spans="1:4" x14ac:dyDescent="0.25">
      <c r="A2007">
        <v>9.5</v>
      </c>
      <c r="B2007">
        <v>1.1000000000000001</v>
      </c>
      <c r="C2007">
        <v>4.9000000000000004</v>
      </c>
      <c r="D2007">
        <v>0.09</v>
      </c>
    </row>
    <row r="2008" spans="1:4" x14ac:dyDescent="0.25">
      <c r="A2008">
        <v>8.5</v>
      </c>
      <c r="B2008">
        <v>13.6</v>
      </c>
      <c r="C2008">
        <v>4.9000000000000004</v>
      </c>
      <c r="D2008">
        <v>0.09</v>
      </c>
    </row>
    <row r="2009" spans="1:4" x14ac:dyDescent="0.25">
      <c r="A2009">
        <v>9.6</v>
      </c>
      <c r="B2009">
        <v>2.2000000000000002</v>
      </c>
      <c r="C2009">
        <v>5</v>
      </c>
      <c r="D2009">
        <v>0.09</v>
      </c>
    </row>
    <row r="2010" spans="1:4" x14ac:dyDescent="0.25">
      <c r="A2010">
        <v>8.3000000000000007</v>
      </c>
      <c r="B2010">
        <v>9.6</v>
      </c>
      <c r="C2010">
        <v>5</v>
      </c>
      <c r="D2010">
        <v>0.09</v>
      </c>
    </row>
    <row r="2011" spans="1:4" x14ac:dyDescent="0.25">
      <c r="A2011">
        <v>8</v>
      </c>
      <c r="B2011">
        <v>1.6</v>
      </c>
      <c r="C2011">
        <v>5.2</v>
      </c>
      <c r="D2011">
        <v>0.09</v>
      </c>
    </row>
    <row r="2012" spans="1:4" x14ac:dyDescent="0.25">
      <c r="A2012">
        <v>10.199999999999999</v>
      </c>
      <c r="B2012">
        <v>1.7</v>
      </c>
      <c r="C2012">
        <v>5.2</v>
      </c>
      <c r="D2012">
        <v>0.09</v>
      </c>
    </row>
    <row r="2013" spans="1:4" x14ac:dyDescent="0.25">
      <c r="A2013">
        <v>8.3000000000000007</v>
      </c>
      <c r="B2013">
        <v>1</v>
      </c>
      <c r="C2013">
        <v>5.4</v>
      </c>
      <c r="D2013">
        <v>0.09</v>
      </c>
    </row>
    <row r="2014" spans="1:4" x14ac:dyDescent="0.25">
      <c r="A2014">
        <v>8.1999999999999993</v>
      </c>
      <c r="B2014">
        <v>1.1000000000000001</v>
      </c>
      <c r="C2014">
        <v>5.5</v>
      </c>
      <c r="D2014">
        <v>0.09</v>
      </c>
    </row>
    <row r="2015" spans="1:4" x14ac:dyDescent="0.25">
      <c r="A2015">
        <v>17.5</v>
      </c>
      <c r="B2015">
        <v>1.2</v>
      </c>
      <c r="C2015">
        <v>5.6</v>
      </c>
      <c r="D2015">
        <v>0.09</v>
      </c>
    </row>
    <row r="2016" spans="1:4" x14ac:dyDescent="0.25">
      <c r="A2016">
        <v>8</v>
      </c>
      <c r="B2016">
        <v>2.1</v>
      </c>
      <c r="C2016">
        <v>5.7</v>
      </c>
      <c r="D2016">
        <v>0.09</v>
      </c>
    </row>
    <row r="2017" spans="1:4" x14ac:dyDescent="0.25">
      <c r="A2017">
        <v>8.6999999999999993</v>
      </c>
      <c r="B2017">
        <v>1.1000000000000001</v>
      </c>
      <c r="C2017">
        <v>5.8</v>
      </c>
      <c r="D2017">
        <v>0.09</v>
      </c>
    </row>
    <row r="2018" spans="1:4" x14ac:dyDescent="0.25">
      <c r="A2018">
        <v>8.6</v>
      </c>
      <c r="B2018">
        <v>1.8</v>
      </c>
      <c r="C2018">
        <v>5.8</v>
      </c>
      <c r="D2018">
        <v>0.09</v>
      </c>
    </row>
    <row r="2019" spans="1:4" x14ac:dyDescent="0.25">
      <c r="A2019">
        <v>11.2</v>
      </c>
      <c r="B2019">
        <v>1.3</v>
      </c>
      <c r="C2019">
        <v>6</v>
      </c>
      <c r="D2019">
        <v>0.09</v>
      </c>
    </row>
    <row r="2020" spans="1:4" x14ac:dyDescent="0.25">
      <c r="A2020">
        <v>9.1999999999999993</v>
      </c>
      <c r="B2020">
        <v>2.2000000000000002</v>
      </c>
      <c r="C2020">
        <v>6</v>
      </c>
      <c r="D2020">
        <v>0.09</v>
      </c>
    </row>
    <row r="2021" spans="1:4" x14ac:dyDescent="0.25">
      <c r="A2021">
        <v>10.3</v>
      </c>
      <c r="B2021">
        <v>1</v>
      </c>
      <c r="C2021">
        <v>6.2</v>
      </c>
      <c r="D2021">
        <v>0.09</v>
      </c>
    </row>
    <row r="2022" spans="1:4" x14ac:dyDescent="0.25">
      <c r="A2022">
        <v>8.6999999999999993</v>
      </c>
      <c r="B2022">
        <v>2</v>
      </c>
      <c r="C2022">
        <v>6.5</v>
      </c>
      <c r="D2022">
        <v>0.09</v>
      </c>
    </row>
    <row r="2023" spans="1:4" x14ac:dyDescent="0.25">
      <c r="A2023">
        <v>10</v>
      </c>
      <c r="B2023">
        <v>1.2</v>
      </c>
      <c r="C2023">
        <v>6.6</v>
      </c>
      <c r="D2023">
        <v>0.09</v>
      </c>
    </row>
    <row r="2024" spans="1:4" x14ac:dyDescent="0.25">
      <c r="A2024">
        <v>9.1999999999999993</v>
      </c>
      <c r="B2024">
        <v>1.9</v>
      </c>
      <c r="C2024">
        <v>6.6</v>
      </c>
      <c r="D2024">
        <v>0.09</v>
      </c>
    </row>
    <row r="2025" spans="1:4" x14ac:dyDescent="0.25">
      <c r="A2025">
        <v>8.6999999999999993</v>
      </c>
      <c r="B2025">
        <v>3.7</v>
      </c>
      <c r="C2025">
        <v>6.7</v>
      </c>
      <c r="D2025">
        <v>0.09</v>
      </c>
    </row>
    <row r="2026" spans="1:4" x14ac:dyDescent="0.25">
      <c r="A2026">
        <v>6.9</v>
      </c>
      <c r="B2026">
        <v>3.1</v>
      </c>
      <c r="C2026">
        <v>6.8</v>
      </c>
      <c r="D2026">
        <v>0.09</v>
      </c>
    </row>
    <row r="2027" spans="1:4" x14ac:dyDescent="0.25">
      <c r="A2027">
        <v>8.3000000000000007</v>
      </c>
      <c r="B2027">
        <v>9</v>
      </c>
      <c r="C2027">
        <v>6.8</v>
      </c>
      <c r="D2027">
        <v>0.09</v>
      </c>
    </row>
    <row r="2028" spans="1:4" x14ac:dyDescent="0.25">
      <c r="A2028">
        <v>7.8</v>
      </c>
      <c r="B2028">
        <v>7.2</v>
      </c>
      <c r="C2028">
        <v>7</v>
      </c>
      <c r="D2028">
        <v>0.09</v>
      </c>
    </row>
    <row r="2029" spans="1:4" x14ac:dyDescent="0.25">
      <c r="A2029">
        <v>8.6999999999999993</v>
      </c>
      <c r="B2029">
        <v>5.2</v>
      </c>
      <c r="C2029">
        <v>7.1</v>
      </c>
      <c r="D2029">
        <v>0.09</v>
      </c>
    </row>
    <row r="2030" spans="1:4" x14ac:dyDescent="0.25">
      <c r="A2030">
        <v>9.4</v>
      </c>
      <c r="B2030">
        <v>9.5</v>
      </c>
      <c r="C2030">
        <v>7.1</v>
      </c>
      <c r="D2030">
        <v>0.09</v>
      </c>
    </row>
    <row r="2031" spans="1:4" x14ac:dyDescent="0.25">
      <c r="A2031">
        <v>6.4</v>
      </c>
      <c r="B2031">
        <v>1.1000000000000001</v>
      </c>
      <c r="C2031">
        <v>7.2</v>
      </c>
      <c r="D2031">
        <v>0.09</v>
      </c>
    </row>
    <row r="2032" spans="1:4" x14ac:dyDescent="0.25">
      <c r="A2032">
        <v>9.1</v>
      </c>
      <c r="B2032">
        <v>1.9</v>
      </c>
      <c r="C2032">
        <v>7.3</v>
      </c>
      <c r="D2032">
        <v>0.09</v>
      </c>
    </row>
    <row r="2033" spans="1:4" x14ac:dyDescent="0.25">
      <c r="A2033">
        <v>9.1999999999999993</v>
      </c>
      <c r="B2033">
        <v>1.7</v>
      </c>
      <c r="C2033">
        <v>7.4</v>
      </c>
      <c r="D2033">
        <v>0.09</v>
      </c>
    </row>
    <row r="2034" spans="1:4" x14ac:dyDescent="0.25">
      <c r="A2034">
        <v>8.1</v>
      </c>
      <c r="B2034">
        <v>1.5</v>
      </c>
      <c r="C2034">
        <v>7.6</v>
      </c>
      <c r="D2034">
        <v>0.09</v>
      </c>
    </row>
    <row r="2035" spans="1:4" x14ac:dyDescent="0.25">
      <c r="A2035">
        <v>10.9</v>
      </c>
      <c r="B2035">
        <v>1.7</v>
      </c>
      <c r="C2035">
        <v>7.8</v>
      </c>
      <c r="D2035">
        <v>0.09</v>
      </c>
    </row>
    <row r="2036" spans="1:4" x14ac:dyDescent="0.25">
      <c r="A2036">
        <v>6.9</v>
      </c>
      <c r="B2036">
        <v>1.9</v>
      </c>
      <c r="C2036">
        <v>7.9</v>
      </c>
      <c r="D2036">
        <v>0.09</v>
      </c>
    </row>
    <row r="2037" spans="1:4" x14ac:dyDescent="0.25">
      <c r="A2037">
        <v>8.8000000000000007</v>
      </c>
      <c r="B2037">
        <v>2</v>
      </c>
      <c r="C2037">
        <v>8.3000000000000007</v>
      </c>
      <c r="D2037">
        <v>0.09</v>
      </c>
    </row>
    <row r="2038" spans="1:4" x14ac:dyDescent="0.25">
      <c r="A2038">
        <v>8</v>
      </c>
      <c r="B2038">
        <v>1.2</v>
      </c>
      <c r="C2038">
        <v>8.4</v>
      </c>
      <c r="D2038">
        <v>0.09</v>
      </c>
    </row>
    <row r="2039" spans="1:4" x14ac:dyDescent="0.25">
      <c r="A2039">
        <v>9.9</v>
      </c>
      <c r="B2039">
        <v>1.1000000000000001</v>
      </c>
      <c r="C2039">
        <v>8.8000000000000007</v>
      </c>
      <c r="D2039">
        <v>0.09</v>
      </c>
    </row>
    <row r="2040" spans="1:4" x14ac:dyDescent="0.25">
      <c r="A2040">
        <v>11.6</v>
      </c>
      <c r="B2040">
        <v>1.4</v>
      </c>
      <c r="C2040">
        <v>8.9</v>
      </c>
      <c r="D2040">
        <v>0.09</v>
      </c>
    </row>
    <row r="2041" spans="1:4" x14ac:dyDescent="0.25">
      <c r="A2041">
        <v>9.5</v>
      </c>
      <c r="B2041">
        <v>1.4</v>
      </c>
      <c r="C2041">
        <v>9.4</v>
      </c>
      <c r="D2041">
        <v>0.09</v>
      </c>
    </row>
    <row r="2042" spans="1:4" x14ac:dyDescent="0.25">
      <c r="A2042">
        <v>9.1999999999999993</v>
      </c>
      <c r="B2042">
        <v>5.2</v>
      </c>
      <c r="C2042">
        <v>9.5</v>
      </c>
      <c r="D2042">
        <v>0.09</v>
      </c>
    </row>
    <row r="2043" spans="1:4" x14ac:dyDescent="0.25">
      <c r="A2043">
        <v>8.4</v>
      </c>
      <c r="B2043">
        <v>1.4</v>
      </c>
      <c r="C2043">
        <v>9.6</v>
      </c>
      <c r="D2043">
        <v>0.09</v>
      </c>
    </row>
    <row r="2044" spans="1:4" x14ac:dyDescent="0.25">
      <c r="A2044">
        <v>8.9</v>
      </c>
      <c r="B2044">
        <v>5.7</v>
      </c>
      <c r="C2044">
        <v>9.6</v>
      </c>
      <c r="D2044">
        <v>0.09</v>
      </c>
    </row>
    <row r="2045" spans="1:4" x14ac:dyDescent="0.25">
      <c r="A2045">
        <v>7.2</v>
      </c>
      <c r="B2045">
        <v>1.5</v>
      </c>
      <c r="C2045">
        <v>9.9</v>
      </c>
      <c r="D2045">
        <v>0.09</v>
      </c>
    </row>
    <row r="2046" spans="1:4" x14ac:dyDescent="0.25">
      <c r="A2046">
        <v>8.1</v>
      </c>
      <c r="B2046">
        <v>1.5</v>
      </c>
      <c r="C2046">
        <v>10.199999999999999</v>
      </c>
      <c r="D2046">
        <v>0.09</v>
      </c>
    </row>
    <row r="2047" spans="1:4" x14ac:dyDescent="0.25">
      <c r="A2047">
        <v>7.4</v>
      </c>
      <c r="B2047">
        <v>4.4000000000000004</v>
      </c>
      <c r="C2047">
        <v>10.199999999999999</v>
      </c>
      <c r="D2047">
        <v>0.09</v>
      </c>
    </row>
    <row r="2048" spans="1:4" x14ac:dyDescent="0.25">
      <c r="A2048">
        <v>7.8</v>
      </c>
      <c r="B2048">
        <v>1.6</v>
      </c>
      <c r="C2048">
        <v>10.4</v>
      </c>
      <c r="D2048">
        <v>0.09</v>
      </c>
    </row>
    <row r="2049" spans="1:4" x14ac:dyDescent="0.25">
      <c r="A2049">
        <v>9.1</v>
      </c>
      <c r="B2049">
        <v>1.9</v>
      </c>
      <c r="C2049">
        <v>11</v>
      </c>
      <c r="D2049">
        <v>0.09</v>
      </c>
    </row>
    <row r="2050" spans="1:4" x14ac:dyDescent="0.25">
      <c r="A2050">
        <v>8</v>
      </c>
      <c r="B2050">
        <v>2.8</v>
      </c>
      <c r="C2050">
        <v>11.2</v>
      </c>
      <c r="D2050">
        <v>0.09</v>
      </c>
    </row>
    <row r="2051" spans="1:4" x14ac:dyDescent="0.25">
      <c r="A2051">
        <v>8</v>
      </c>
      <c r="B2051">
        <v>1.2</v>
      </c>
      <c r="C2051">
        <v>11.4</v>
      </c>
      <c r="D2051">
        <v>0.09</v>
      </c>
    </row>
    <row r="2052" spans="1:4" x14ac:dyDescent="0.25">
      <c r="A2052">
        <v>11.1</v>
      </c>
      <c r="B2052">
        <v>3.3</v>
      </c>
      <c r="C2052">
        <v>11.4</v>
      </c>
      <c r="D2052">
        <v>0.09</v>
      </c>
    </row>
    <row r="2053" spans="1:4" x14ac:dyDescent="0.25">
      <c r="A2053">
        <v>8.8000000000000007</v>
      </c>
      <c r="B2053">
        <v>1.7</v>
      </c>
      <c r="C2053">
        <v>11.5</v>
      </c>
      <c r="D2053">
        <v>0.09</v>
      </c>
    </row>
    <row r="2054" spans="1:4" x14ac:dyDescent="0.25">
      <c r="A2054">
        <v>9.9</v>
      </c>
      <c r="B2054">
        <v>3.4</v>
      </c>
      <c r="C2054">
        <v>12</v>
      </c>
      <c r="D2054">
        <v>0.09</v>
      </c>
    </row>
    <row r="2055" spans="1:4" x14ac:dyDescent="0.25">
      <c r="A2055">
        <v>9.1999999999999993</v>
      </c>
      <c r="B2055">
        <v>4.9000000000000004</v>
      </c>
      <c r="C2055">
        <v>12.2</v>
      </c>
      <c r="D2055">
        <v>0.09</v>
      </c>
    </row>
    <row r="2056" spans="1:4" x14ac:dyDescent="0.25">
      <c r="A2056">
        <v>8.1999999999999993</v>
      </c>
      <c r="B2056">
        <v>1.9</v>
      </c>
      <c r="C2056">
        <v>12.4</v>
      </c>
      <c r="D2056">
        <v>0.09</v>
      </c>
    </row>
    <row r="2057" spans="1:4" x14ac:dyDescent="0.25">
      <c r="A2057">
        <v>8</v>
      </c>
      <c r="B2057">
        <v>2.2000000000000002</v>
      </c>
      <c r="C2057">
        <v>12.5</v>
      </c>
      <c r="D2057">
        <v>0.09</v>
      </c>
    </row>
    <row r="2058" spans="1:4" x14ac:dyDescent="0.25">
      <c r="A2058">
        <v>8.5</v>
      </c>
      <c r="B2058">
        <v>1</v>
      </c>
      <c r="C2058">
        <v>12.8</v>
      </c>
      <c r="D2058">
        <v>0.09</v>
      </c>
    </row>
    <row r="2059" spans="1:4" x14ac:dyDescent="0.25">
      <c r="A2059">
        <v>8.6</v>
      </c>
      <c r="B2059">
        <v>2.1</v>
      </c>
      <c r="C2059">
        <v>13</v>
      </c>
      <c r="D2059">
        <v>0.09</v>
      </c>
    </row>
    <row r="2060" spans="1:4" x14ac:dyDescent="0.25">
      <c r="A2060">
        <v>8.6999999999999993</v>
      </c>
      <c r="B2060">
        <v>1.4</v>
      </c>
      <c r="C2060">
        <v>13.7</v>
      </c>
      <c r="D2060">
        <v>0.09</v>
      </c>
    </row>
    <row r="2061" spans="1:4" x14ac:dyDescent="0.25">
      <c r="A2061">
        <v>8.4</v>
      </c>
      <c r="B2061">
        <v>3.1</v>
      </c>
      <c r="C2061">
        <v>14</v>
      </c>
      <c r="D2061">
        <v>0.09</v>
      </c>
    </row>
    <row r="2062" spans="1:4" x14ac:dyDescent="0.25">
      <c r="A2062">
        <v>8.6</v>
      </c>
      <c r="B2062">
        <v>1.4</v>
      </c>
      <c r="C2062">
        <v>14.2</v>
      </c>
      <c r="D2062">
        <v>0.09</v>
      </c>
    </row>
    <row r="2063" spans="1:4" x14ac:dyDescent="0.25">
      <c r="A2063">
        <v>7.7</v>
      </c>
      <c r="B2063">
        <v>1.2</v>
      </c>
      <c r="C2063">
        <v>16.2</v>
      </c>
      <c r="D2063">
        <v>0.09</v>
      </c>
    </row>
    <row r="2064" spans="1:4" x14ac:dyDescent="0.25">
      <c r="A2064">
        <v>7.8</v>
      </c>
      <c r="B2064">
        <v>1.2</v>
      </c>
      <c r="C2064">
        <v>16.8</v>
      </c>
      <c r="D2064">
        <v>0.09</v>
      </c>
    </row>
    <row r="2065" spans="1:4" x14ac:dyDescent="0.25">
      <c r="A2065">
        <v>8.5</v>
      </c>
      <c r="B2065">
        <v>1</v>
      </c>
      <c r="C2065">
        <v>17</v>
      </c>
      <c r="D2065">
        <v>0.09</v>
      </c>
    </row>
    <row r="2066" spans="1:4" x14ac:dyDescent="0.25">
      <c r="A2066">
        <v>9</v>
      </c>
      <c r="B2066">
        <v>1.6</v>
      </c>
      <c r="C2066">
        <v>17</v>
      </c>
      <c r="D2066">
        <v>0.09</v>
      </c>
    </row>
    <row r="2067" spans="1:4" x14ac:dyDescent="0.25">
      <c r="A2067">
        <v>8.5</v>
      </c>
      <c r="B2067">
        <v>2.1</v>
      </c>
      <c r="C2067">
        <v>17.5</v>
      </c>
      <c r="D2067">
        <v>0.09</v>
      </c>
    </row>
    <row r="2068" spans="1:4" x14ac:dyDescent="0.25">
      <c r="A2068">
        <v>8.5</v>
      </c>
      <c r="B2068">
        <v>2.9</v>
      </c>
      <c r="C2068">
        <v>18.2</v>
      </c>
      <c r="D2068">
        <v>0.09</v>
      </c>
    </row>
    <row r="2069" spans="1:4" x14ac:dyDescent="0.25">
      <c r="A2069">
        <v>8.1999999999999993</v>
      </c>
      <c r="B2069">
        <v>19.3</v>
      </c>
      <c r="C2069">
        <v>18.5</v>
      </c>
      <c r="D2069">
        <v>0.09</v>
      </c>
    </row>
    <row r="2070" spans="1:4" x14ac:dyDescent="0.25">
      <c r="A2070">
        <v>7.6</v>
      </c>
      <c r="B2070">
        <v>1.5</v>
      </c>
      <c r="C2070">
        <v>18.8</v>
      </c>
      <c r="D2070">
        <v>0.09</v>
      </c>
    </row>
    <row r="2071" spans="1:4" x14ac:dyDescent="0.25">
      <c r="A2071">
        <v>7.5</v>
      </c>
      <c r="B2071">
        <v>2.5</v>
      </c>
      <c r="C2071">
        <v>18.899999999999999</v>
      </c>
      <c r="D2071">
        <v>0.09</v>
      </c>
    </row>
    <row r="2072" spans="1:4" x14ac:dyDescent="0.25">
      <c r="A2072">
        <v>6.5</v>
      </c>
      <c r="B2072">
        <v>1.1000000000000001</v>
      </c>
      <c r="C2072">
        <v>19.399999999999999</v>
      </c>
      <c r="D2072">
        <v>0.09</v>
      </c>
    </row>
    <row r="2073" spans="1:4" x14ac:dyDescent="0.25">
      <c r="A2073">
        <v>8.3000000000000007</v>
      </c>
      <c r="B2073">
        <v>1.3</v>
      </c>
      <c r="C2073">
        <v>21.3</v>
      </c>
      <c r="D2073">
        <v>0.09</v>
      </c>
    </row>
    <row r="2074" spans="1:4" x14ac:dyDescent="0.25">
      <c r="A2074">
        <v>8.1</v>
      </c>
      <c r="B2074">
        <v>1.2</v>
      </c>
      <c r="C2074">
        <v>21.8</v>
      </c>
      <c r="D2074">
        <v>0.09</v>
      </c>
    </row>
    <row r="2075" spans="1:4" x14ac:dyDescent="0.25">
      <c r="A2075">
        <v>8.3000000000000007</v>
      </c>
      <c r="B2075">
        <v>1.3</v>
      </c>
      <c r="C2075">
        <v>23.6</v>
      </c>
      <c r="D2075">
        <v>0.09</v>
      </c>
    </row>
    <row r="2076" spans="1:4" x14ac:dyDescent="0.25">
      <c r="A2076">
        <v>11.2</v>
      </c>
      <c r="B2076">
        <v>1.6</v>
      </c>
      <c r="C2076">
        <v>23.6</v>
      </c>
      <c r="D2076">
        <v>0.09</v>
      </c>
    </row>
    <row r="2077" spans="1:4" x14ac:dyDescent="0.25">
      <c r="A2077">
        <v>8.1</v>
      </c>
      <c r="B2077">
        <v>1.5</v>
      </c>
      <c r="C2077">
        <v>24.2</v>
      </c>
      <c r="D2077">
        <v>0.09</v>
      </c>
    </row>
    <row r="2078" spans="1:4" x14ac:dyDescent="0.25">
      <c r="A2078">
        <v>8.1</v>
      </c>
      <c r="B2078">
        <v>1.8</v>
      </c>
      <c r="C2078">
        <v>24.2</v>
      </c>
      <c r="D2078">
        <v>0.09</v>
      </c>
    </row>
    <row r="2079" spans="1:4" x14ac:dyDescent="0.25">
      <c r="A2079">
        <v>9.1999999999999993</v>
      </c>
      <c r="B2079">
        <v>1.1000000000000001</v>
      </c>
      <c r="C2079">
        <v>25.2</v>
      </c>
      <c r="D2079">
        <v>0.09</v>
      </c>
    </row>
    <row r="2080" spans="1:4" x14ac:dyDescent="0.25">
      <c r="A2080">
        <v>9.3000000000000007</v>
      </c>
      <c r="B2080">
        <v>1.2</v>
      </c>
      <c r="C2080">
        <v>26.4</v>
      </c>
      <c r="D2080">
        <v>0.09</v>
      </c>
    </row>
    <row r="2081" spans="1:4" x14ac:dyDescent="0.25">
      <c r="A2081">
        <v>8.1</v>
      </c>
      <c r="B2081">
        <v>3</v>
      </c>
      <c r="C2081">
        <v>27.4</v>
      </c>
      <c r="D2081">
        <v>0.09</v>
      </c>
    </row>
    <row r="2082" spans="1:4" x14ac:dyDescent="0.25">
      <c r="A2082">
        <v>7</v>
      </c>
      <c r="B2082">
        <v>1.2</v>
      </c>
      <c r="C2082">
        <v>29.2</v>
      </c>
      <c r="D2082">
        <v>0.09</v>
      </c>
    </row>
    <row r="2083" spans="1:4" x14ac:dyDescent="0.25">
      <c r="A2083">
        <v>7.6</v>
      </c>
      <c r="B2083">
        <v>4.9000000000000004</v>
      </c>
      <c r="C2083">
        <v>30.3</v>
      </c>
      <c r="D2083">
        <v>0.09</v>
      </c>
    </row>
    <row r="2084" spans="1:4" x14ac:dyDescent="0.25">
      <c r="A2084">
        <v>9.1999999999999993</v>
      </c>
      <c r="B2084">
        <v>1</v>
      </c>
      <c r="C2084">
        <v>30.8</v>
      </c>
      <c r="D2084">
        <v>0.09</v>
      </c>
    </row>
    <row r="2085" spans="1:4" x14ac:dyDescent="0.25">
      <c r="A2085">
        <v>9.6999999999999993</v>
      </c>
      <c r="B2085">
        <v>2.7</v>
      </c>
      <c r="C2085">
        <v>31.3</v>
      </c>
      <c r="D2085">
        <v>0.09</v>
      </c>
    </row>
    <row r="2086" spans="1:4" x14ac:dyDescent="0.25">
      <c r="A2086">
        <v>8.5</v>
      </c>
      <c r="B2086">
        <v>1.2</v>
      </c>
      <c r="C2086">
        <v>31.4</v>
      </c>
      <c r="D2086">
        <v>0.09</v>
      </c>
    </row>
    <row r="2087" spans="1:4" x14ac:dyDescent="0.25">
      <c r="A2087">
        <v>7.6</v>
      </c>
      <c r="B2087">
        <v>6.4</v>
      </c>
      <c r="C2087">
        <v>32.1</v>
      </c>
      <c r="D2087">
        <v>0.09</v>
      </c>
    </row>
    <row r="2088" spans="1:4" x14ac:dyDescent="0.25">
      <c r="A2088">
        <v>9.1</v>
      </c>
      <c r="B2088">
        <v>3.3</v>
      </c>
      <c r="C2088">
        <v>35</v>
      </c>
      <c r="D2088">
        <v>0.09</v>
      </c>
    </row>
    <row r="2089" spans="1:4" x14ac:dyDescent="0.25">
      <c r="A2089">
        <v>6</v>
      </c>
      <c r="B2089">
        <v>1.1000000000000001</v>
      </c>
      <c r="C2089">
        <v>39.4</v>
      </c>
      <c r="D2089">
        <v>0.09</v>
      </c>
    </row>
    <row r="2090" spans="1:4" x14ac:dyDescent="0.25">
      <c r="A2090">
        <v>8.4</v>
      </c>
      <c r="B2090">
        <v>1.2</v>
      </c>
      <c r="C2090">
        <v>39.9</v>
      </c>
      <c r="D2090">
        <v>0.09</v>
      </c>
    </row>
    <row r="2091" spans="1:4" x14ac:dyDescent="0.25">
      <c r="A2091">
        <v>8.1</v>
      </c>
      <c r="B2091">
        <v>1.3</v>
      </c>
      <c r="C2091">
        <v>42.8</v>
      </c>
      <c r="D2091">
        <v>0.09</v>
      </c>
    </row>
    <row r="2092" spans="1:4" x14ac:dyDescent="0.25">
      <c r="A2092">
        <v>8.8000000000000007</v>
      </c>
      <c r="B2092">
        <v>1.6</v>
      </c>
      <c r="C2092">
        <v>46.9</v>
      </c>
      <c r="D2092">
        <v>0.09</v>
      </c>
    </row>
    <row r="2093" spans="1:4" x14ac:dyDescent="0.25">
      <c r="A2093">
        <v>8.1999999999999993</v>
      </c>
      <c r="B2093">
        <v>2.5</v>
      </c>
      <c r="C2093">
        <v>47.6</v>
      </c>
      <c r="D2093">
        <v>0.09</v>
      </c>
    </row>
    <row r="2094" spans="1:4" x14ac:dyDescent="0.25">
      <c r="A2094">
        <v>8.9</v>
      </c>
      <c r="B2094">
        <v>9.8000000000000007</v>
      </c>
      <c r="C2094">
        <v>48.5</v>
      </c>
      <c r="D2094">
        <v>0.09</v>
      </c>
    </row>
    <row r="2095" spans="1:4" x14ac:dyDescent="0.25">
      <c r="A2095">
        <v>7.2</v>
      </c>
      <c r="B2095">
        <v>1.8</v>
      </c>
      <c r="C2095">
        <v>49.9</v>
      </c>
      <c r="D2095">
        <v>0.09</v>
      </c>
    </row>
    <row r="2096" spans="1:4" x14ac:dyDescent="0.25">
      <c r="A2096">
        <v>9.3000000000000007</v>
      </c>
      <c r="B2096">
        <v>1.3</v>
      </c>
      <c r="C2096">
        <v>50.4</v>
      </c>
      <c r="D2096">
        <v>0.09</v>
      </c>
    </row>
    <row r="2097" spans="1:4" x14ac:dyDescent="0.25">
      <c r="A2097">
        <v>7.2</v>
      </c>
      <c r="B2097">
        <v>1.9</v>
      </c>
      <c r="C2097">
        <v>50.8</v>
      </c>
      <c r="D2097">
        <v>0.09</v>
      </c>
    </row>
    <row r="2098" spans="1:4" x14ac:dyDescent="0.25">
      <c r="A2098">
        <v>8</v>
      </c>
      <c r="B2098">
        <v>1.5</v>
      </c>
      <c r="C2098">
        <v>51.1</v>
      </c>
      <c r="D2098">
        <v>0.09</v>
      </c>
    </row>
    <row r="2099" spans="1:4" x14ac:dyDescent="0.25">
      <c r="A2099">
        <v>9</v>
      </c>
      <c r="B2099">
        <v>2.9</v>
      </c>
      <c r="C2099">
        <v>51.2</v>
      </c>
      <c r="D2099">
        <v>0.09</v>
      </c>
    </row>
    <row r="2100" spans="1:4" x14ac:dyDescent="0.25">
      <c r="A2100">
        <v>8.8000000000000007</v>
      </c>
      <c r="B2100">
        <v>14</v>
      </c>
      <c r="C2100">
        <v>51.8</v>
      </c>
      <c r="D2100">
        <v>0.09</v>
      </c>
    </row>
    <row r="2101" spans="1:4" x14ac:dyDescent="0.25">
      <c r="A2101">
        <v>9</v>
      </c>
      <c r="B2101">
        <v>1.6</v>
      </c>
      <c r="C2101">
        <v>53.8</v>
      </c>
      <c r="D2101">
        <v>0.09</v>
      </c>
    </row>
    <row r="2102" spans="1:4" x14ac:dyDescent="0.25">
      <c r="A2102">
        <v>7.4</v>
      </c>
      <c r="B2102">
        <v>2.4</v>
      </c>
      <c r="C2102">
        <v>54.2</v>
      </c>
      <c r="D2102">
        <v>0.09</v>
      </c>
    </row>
    <row r="2103" spans="1:4" x14ac:dyDescent="0.25">
      <c r="A2103">
        <v>7.3</v>
      </c>
      <c r="B2103">
        <v>4.7</v>
      </c>
      <c r="C2103">
        <v>54.8</v>
      </c>
      <c r="D2103">
        <v>0.09</v>
      </c>
    </row>
    <row r="2104" spans="1:4" x14ac:dyDescent="0.25">
      <c r="A2104">
        <v>11.3</v>
      </c>
      <c r="B2104">
        <v>5.0999999999999996</v>
      </c>
      <c r="C2104">
        <v>56</v>
      </c>
      <c r="D2104">
        <v>0.09</v>
      </c>
    </row>
    <row r="2105" spans="1:4" x14ac:dyDescent="0.25">
      <c r="A2105">
        <v>8.4</v>
      </c>
      <c r="B2105">
        <v>8.9</v>
      </c>
      <c r="C2105">
        <v>56</v>
      </c>
      <c r="D2105">
        <v>0.09</v>
      </c>
    </row>
    <row r="2106" spans="1:4" x14ac:dyDescent="0.25">
      <c r="A2106">
        <v>8.3000000000000007</v>
      </c>
      <c r="B2106">
        <v>1.9</v>
      </c>
      <c r="C2106">
        <v>57.4</v>
      </c>
      <c r="D2106">
        <v>0.09</v>
      </c>
    </row>
    <row r="2107" spans="1:4" x14ac:dyDescent="0.25">
      <c r="A2107">
        <v>7.2</v>
      </c>
      <c r="B2107">
        <v>1.4</v>
      </c>
      <c r="C2107">
        <v>59.9</v>
      </c>
      <c r="D2107">
        <v>0.09</v>
      </c>
    </row>
    <row r="2108" spans="1:4" x14ac:dyDescent="0.25">
      <c r="A2108">
        <v>6.8</v>
      </c>
      <c r="B2108">
        <v>3.6</v>
      </c>
      <c r="C2108">
        <v>71.7</v>
      </c>
      <c r="D2108">
        <v>0.09</v>
      </c>
    </row>
    <row r="2109" spans="1:4" x14ac:dyDescent="0.25">
      <c r="A2109">
        <v>8.8000000000000007</v>
      </c>
      <c r="B2109">
        <v>1.8</v>
      </c>
      <c r="C2109">
        <v>76</v>
      </c>
      <c r="D2109">
        <v>0.09</v>
      </c>
    </row>
    <row r="2110" spans="1:4" x14ac:dyDescent="0.25">
      <c r="A2110">
        <v>7.3</v>
      </c>
      <c r="B2110">
        <v>1.8</v>
      </c>
      <c r="C2110">
        <v>86.6</v>
      </c>
      <c r="D2110">
        <v>0.09</v>
      </c>
    </row>
    <row r="2111" spans="1:4" x14ac:dyDescent="0.25">
      <c r="A2111">
        <v>8.8000000000000007</v>
      </c>
      <c r="B2111">
        <v>1.5</v>
      </c>
      <c r="C2111">
        <v>96.3</v>
      </c>
      <c r="D2111">
        <v>0.09</v>
      </c>
    </row>
    <row r="2112" spans="1:4" x14ac:dyDescent="0.25">
      <c r="A2112">
        <v>11.4</v>
      </c>
      <c r="B2112">
        <v>2.9</v>
      </c>
      <c r="C2112">
        <v>97.2</v>
      </c>
      <c r="D2112">
        <v>0.09</v>
      </c>
    </row>
    <row r="2113" spans="1:4" x14ac:dyDescent="0.25">
      <c r="A2113">
        <v>7.9</v>
      </c>
      <c r="B2113">
        <v>1.1000000000000001</v>
      </c>
      <c r="C2113">
        <v>97.3</v>
      </c>
      <c r="D2113">
        <v>0.09</v>
      </c>
    </row>
    <row r="2114" spans="1:4" x14ac:dyDescent="0.25">
      <c r="A2114">
        <v>8.9</v>
      </c>
      <c r="B2114">
        <v>1.6</v>
      </c>
      <c r="C2114">
        <v>108</v>
      </c>
      <c r="D2114">
        <v>0.09</v>
      </c>
    </row>
    <row r="2115" spans="1:4" x14ac:dyDescent="0.25">
      <c r="A2115">
        <v>7.3</v>
      </c>
      <c r="B2115">
        <v>3</v>
      </c>
      <c r="C2115">
        <v>108</v>
      </c>
      <c r="D2115">
        <v>0.09</v>
      </c>
    </row>
    <row r="2116" spans="1:4" x14ac:dyDescent="0.25">
      <c r="A2116">
        <v>9.1</v>
      </c>
      <c r="B2116">
        <v>1.3</v>
      </c>
      <c r="C2116">
        <v>136</v>
      </c>
      <c r="D2116">
        <v>0.09</v>
      </c>
    </row>
    <row r="2117" spans="1:4" x14ac:dyDescent="0.25">
      <c r="A2117">
        <v>7.2</v>
      </c>
      <c r="B2117">
        <v>1.4</v>
      </c>
      <c r="C2117">
        <v>136</v>
      </c>
      <c r="D2117">
        <v>0.09</v>
      </c>
    </row>
    <row r="2118" spans="1:4" x14ac:dyDescent="0.25">
      <c r="A2118">
        <v>8</v>
      </c>
      <c r="B2118">
        <v>1.8</v>
      </c>
      <c r="C2118">
        <v>138</v>
      </c>
      <c r="D2118">
        <v>0.09</v>
      </c>
    </row>
    <row r="2119" spans="1:4" x14ac:dyDescent="0.25">
      <c r="A2119">
        <v>9</v>
      </c>
      <c r="B2119">
        <v>1.7</v>
      </c>
      <c r="C2119">
        <v>150</v>
      </c>
      <c r="D2119">
        <v>0.09</v>
      </c>
    </row>
    <row r="2120" spans="1:4" x14ac:dyDescent="0.25">
      <c r="A2120">
        <v>8</v>
      </c>
      <c r="B2120">
        <v>16.899999999999999</v>
      </c>
      <c r="C2120">
        <v>160</v>
      </c>
      <c r="D2120">
        <v>0.09</v>
      </c>
    </row>
    <row r="2121" spans="1:4" x14ac:dyDescent="0.25">
      <c r="A2121">
        <v>7</v>
      </c>
      <c r="B2121">
        <v>1.2</v>
      </c>
      <c r="C2121">
        <v>161</v>
      </c>
      <c r="D2121">
        <v>0.09</v>
      </c>
    </row>
    <row r="2122" spans="1:4" x14ac:dyDescent="0.25">
      <c r="A2122">
        <v>7.1</v>
      </c>
      <c r="B2122">
        <v>4</v>
      </c>
      <c r="C2122">
        <v>170</v>
      </c>
      <c r="D2122">
        <v>0.09</v>
      </c>
    </row>
    <row r="2123" spans="1:4" x14ac:dyDescent="0.25">
      <c r="A2123">
        <v>9.1999999999999993</v>
      </c>
      <c r="B2123">
        <v>4.9000000000000004</v>
      </c>
      <c r="C2123">
        <v>173</v>
      </c>
      <c r="D2123">
        <v>0.09</v>
      </c>
    </row>
    <row r="2124" spans="1:4" x14ac:dyDescent="0.25">
      <c r="A2124">
        <v>6.8</v>
      </c>
      <c r="B2124">
        <v>1</v>
      </c>
      <c r="C2124">
        <v>176</v>
      </c>
      <c r="D2124">
        <v>0.09</v>
      </c>
    </row>
    <row r="2125" spans="1:4" x14ac:dyDescent="0.25">
      <c r="A2125">
        <v>9.6999999999999993</v>
      </c>
      <c r="B2125">
        <v>1.1000000000000001</v>
      </c>
      <c r="C2125">
        <v>181</v>
      </c>
      <c r="D2125">
        <v>0.09</v>
      </c>
    </row>
    <row r="2126" spans="1:4" x14ac:dyDescent="0.25">
      <c r="A2126">
        <v>8.3000000000000007</v>
      </c>
      <c r="B2126">
        <v>2.6</v>
      </c>
      <c r="C2126">
        <v>182</v>
      </c>
      <c r="D2126">
        <v>0.09</v>
      </c>
    </row>
    <row r="2127" spans="1:4" x14ac:dyDescent="0.25">
      <c r="A2127">
        <v>7.7</v>
      </c>
      <c r="B2127">
        <v>4.7</v>
      </c>
      <c r="C2127">
        <v>187</v>
      </c>
      <c r="D2127">
        <v>0.09</v>
      </c>
    </row>
    <row r="2128" spans="1:4" x14ac:dyDescent="0.25">
      <c r="A2128">
        <v>8.1999999999999993</v>
      </c>
      <c r="B2128">
        <v>2.9</v>
      </c>
      <c r="C2128">
        <v>198</v>
      </c>
      <c r="D2128">
        <v>0.09</v>
      </c>
    </row>
    <row r="2129" spans="1:4" x14ac:dyDescent="0.25">
      <c r="A2129">
        <v>8</v>
      </c>
      <c r="B2129">
        <v>1.3</v>
      </c>
      <c r="C2129">
        <v>216</v>
      </c>
      <c r="D2129">
        <v>0.09</v>
      </c>
    </row>
    <row r="2130" spans="1:4" x14ac:dyDescent="0.25">
      <c r="A2130">
        <v>8.4</v>
      </c>
      <c r="B2130">
        <v>4.4000000000000004</v>
      </c>
      <c r="C2130">
        <v>272</v>
      </c>
      <c r="D2130">
        <v>0.09</v>
      </c>
    </row>
    <row r="2131" spans="1:4" x14ac:dyDescent="0.25">
      <c r="A2131">
        <v>8.4</v>
      </c>
      <c r="B2131">
        <v>1.7</v>
      </c>
      <c r="C2131">
        <v>290</v>
      </c>
      <c r="D2131">
        <v>0.09</v>
      </c>
    </row>
    <row r="2132" spans="1:4" x14ac:dyDescent="0.25">
      <c r="A2132">
        <v>9.1</v>
      </c>
      <c r="B2132">
        <v>2.9</v>
      </c>
      <c r="C2132">
        <v>302</v>
      </c>
      <c r="D2132">
        <v>0.09</v>
      </c>
    </row>
    <row r="2133" spans="1:4" x14ac:dyDescent="0.25">
      <c r="A2133">
        <v>8.6999999999999993</v>
      </c>
      <c r="B2133">
        <v>4.9000000000000004</v>
      </c>
      <c r="C2133">
        <v>321</v>
      </c>
      <c r="D2133">
        <v>0.09</v>
      </c>
    </row>
    <row r="2134" spans="1:4" x14ac:dyDescent="0.25">
      <c r="A2134">
        <v>5.0999999999999996</v>
      </c>
      <c r="B2134">
        <v>1.2</v>
      </c>
      <c r="C2134">
        <v>331</v>
      </c>
      <c r="D2134">
        <v>0.09</v>
      </c>
    </row>
    <row r="2135" spans="1:4" x14ac:dyDescent="0.25">
      <c r="A2135">
        <v>8.1999999999999993</v>
      </c>
      <c r="B2135">
        <v>1.5</v>
      </c>
      <c r="C2135">
        <v>348</v>
      </c>
      <c r="D2135">
        <v>0.09</v>
      </c>
    </row>
    <row r="2136" spans="1:4" x14ac:dyDescent="0.25">
      <c r="A2136">
        <v>8.4</v>
      </c>
      <c r="B2136">
        <v>14.7</v>
      </c>
      <c r="C2136">
        <v>371</v>
      </c>
      <c r="D2136">
        <v>0.09</v>
      </c>
    </row>
    <row r="2137" spans="1:4" x14ac:dyDescent="0.25">
      <c r="A2137">
        <v>6.7</v>
      </c>
      <c r="B2137">
        <v>1.1000000000000001</v>
      </c>
      <c r="C2137">
        <v>384</v>
      </c>
      <c r="D2137">
        <v>0.09</v>
      </c>
    </row>
    <row r="2138" spans="1:4" x14ac:dyDescent="0.25">
      <c r="A2138">
        <v>9.8000000000000007</v>
      </c>
      <c r="B2138">
        <v>11.2</v>
      </c>
      <c r="C2138">
        <v>394</v>
      </c>
      <c r="D2138">
        <v>0.09</v>
      </c>
    </row>
    <row r="2139" spans="1:4" x14ac:dyDescent="0.25">
      <c r="A2139">
        <v>7.3</v>
      </c>
      <c r="B2139">
        <v>1.3</v>
      </c>
      <c r="C2139">
        <v>395</v>
      </c>
      <c r="D2139">
        <v>0.09</v>
      </c>
    </row>
    <row r="2140" spans="1:4" x14ac:dyDescent="0.25">
      <c r="A2140">
        <v>8.1999999999999993</v>
      </c>
      <c r="B2140">
        <v>1.8</v>
      </c>
      <c r="C2140">
        <v>417</v>
      </c>
      <c r="D2140">
        <v>0.09</v>
      </c>
    </row>
    <row r="2141" spans="1:4" x14ac:dyDescent="0.25">
      <c r="A2141">
        <v>8.1999999999999993</v>
      </c>
      <c r="B2141">
        <v>1.5</v>
      </c>
      <c r="C2141">
        <v>472</v>
      </c>
      <c r="D2141">
        <v>0.09</v>
      </c>
    </row>
    <row r="2142" spans="1:4" x14ac:dyDescent="0.25">
      <c r="A2142">
        <v>8</v>
      </c>
      <c r="B2142">
        <v>2.7</v>
      </c>
      <c r="C2142">
        <v>497</v>
      </c>
      <c r="D2142">
        <v>0.09</v>
      </c>
    </row>
    <row r="2143" spans="1:4" x14ac:dyDescent="0.25">
      <c r="A2143">
        <v>7.3</v>
      </c>
      <c r="B2143">
        <v>4</v>
      </c>
      <c r="C2143">
        <v>649</v>
      </c>
      <c r="D2143">
        <v>0.09</v>
      </c>
    </row>
    <row r="2144" spans="1:4" x14ac:dyDescent="0.25">
      <c r="A2144">
        <v>8</v>
      </c>
      <c r="B2144">
        <v>3</v>
      </c>
      <c r="C2144">
        <v>666</v>
      </c>
      <c r="D2144">
        <v>0.09</v>
      </c>
    </row>
    <row r="2145" spans="1:4" x14ac:dyDescent="0.25">
      <c r="A2145">
        <v>8.4</v>
      </c>
      <c r="B2145">
        <v>6.2</v>
      </c>
      <c r="C2145">
        <v>770</v>
      </c>
      <c r="D2145">
        <v>0.09</v>
      </c>
    </row>
    <row r="2146" spans="1:4" x14ac:dyDescent="0.25">
      <c r="A2146">
        <v>6.8</v>
      </c>
      <c r="B2146">
        <v>1.5</v>
      </c>
      <c r="C2146">
        <v>784</v>
      </c>
      <c r="D2146">
        <v>0.09</v>
      </c>
    </row>
    <row r="2147" spans="1:4" x14ac:dyDescent="0.25">
      <c r="A2147">
        <v>8.4</v>
      </c>
      <c r="B2147">
        <v>7.5</v>
      </c>
      <c r="C2147">
        <v>918</v>
      </c>
      <c r="D2147">
        <v>0.09</v>
      </c>
    </row>
    <row r="2148" spans="1:4" x14ac:dyDescent="0.25">
      <c r="A2148">
        <v>7.8</v>
      </c>
      <c r="B2148">
        <v>2</v>
      </c>
      <c r="C2148">
        <v>986</v>
      </c>
      <c r="D2148">
        <v>0.09</v>
      </c>
    </row>
    <row r="2149" spans="1:4" x14ac:dyDescent="0.25">
      <c r="A2149">
        <v>8.1999999999999993</v>
      </c>
      <c r="B2149">
        <v>4</v>
      </c>
      <c r="C2149">
        <v>1080</v>
      </c>
      <c r="D2149">
        <v>0.09</v>
      </c>
    </row>
    <row r="2150" spans="1:4" x14ac:dyDescent="0.25">
      <c r="A2150">
        <v>7</v>
      </c>
      <c r="B2150">
        <v>1.2</v>
      </c>
      <c r="C2150">
        <v>1180</v>
      </c>
      <c r="D2150">
        <v>0.09</v>
      </c>
    </row>
    <row r="2151" spans="1:4" x14ac:dyDescent="0.25">
      <c r="A2151">
        <v>7.2</v>
      </c>
      <c r="B2151">
        <v>1.5</v>
      </c>
      <c r="C2151">
        <v>1470</v>
      </c>
      <c r="D2151">
        <v>0.09</v>
      </c>
    </row>
    <row r="2152" spans="1:4" x14ac:dyDescent="0.25">
      <c r="A2152">
        <v>8.8000000000000007</v>
      </c>
      <c r="B2152">
        <v>1.2</v>
      </c>
      <c r="C2152">
        <v>1560</v>
      </c>
      <c r="D2152">
        <v>0.09</v>
      </c>
    </row>
    <row r="2153" spans="1:4" x14ac:dyDescent="0.25">
      <c r="A2153">
        <v>8.4</v>
      </c>
      <c r="B2153">
        <v>1.5</v>
      </c>
      <c r="C2153">
        <v>3490</v>
      </c>
      <c r="D2153">
        <v>0.09</v>
      </c>
    </row>
    <row r="2154" spans="1:4" x14ac:dyDescent="0.25">
      <c r="A2154">
        <v>7.2</v>
      </c>
      <c r="B2154">
        <v>2.2000000000000002</v>
      </c>
      <c r="C2154">
        <v>3570</v>
      </c>
      <c r="D2154">
        <v>0.09</v>
      </c>
    </row>
    <row r="2155" spans="1:4" x14ac:dyDescent="0.25">
      <c r="A2155">
        <v>8.1</v>
      </c>
      <c r="B2155">
        <v>2.5</v>
      </c>
      <c r="C2155">
        <v>12600</v>
      </c>
      <c r="D2155">
        <v>0.09</v>
      </c>
    </row>
    <row r="2156" spans="1:4" x14ac:dyDescent="0.25">
      <c r="A2156">
        <v>9.3000000000000007</v>
      </c>
      <c r="B2156">
        <v>1.2</v>
      </c>
      <c r="C2156">
        <v>1.6</v>
      </c>
      <c r="D2156">
        <v>0.1</v>
      </c>
    </row>
    <row r="2157" spans="1:4" x14ac:dyDescent="0.25">
      <c r="A2157">
        <v>9.8000000000000007</v>
      </c>
      <c r="B2157">
        <v>2</v>
      </c>
      <c r="C2157">
        <v>1.7</v>
      </c>
      <c r="D2157">
        <v>0.1</v>
      </c>
    </row>
    <row r="2158" spans="1:4" x14ac:dyDescent="0.25">
      <c r="A2158">
        <v>7</v>
      </c>
      <c r="B2158">
        <v>2.1</v>
      </c>
      <c r="C2158">
        <v>1.7</v>
      </c>
      <c r="D2158">
        <v>0.1</v>
      </c>
    </row>
    <row r="2159" spans="1:4" x14ac:dyDescent="0.25">
      <c r="A2159">
        <v>8.1999999999999993</v>
      </c>
      <c r="B2159">
        <v>1.3</v>
      </c>
      <c r="C2159">
        <v>1.8</v>
      </c>
      <c r="D2159">
        <v>0.1</v>
      </c>
    </row>
    <row r="2160" spans="1:4" x14ac:dyDescent="0.25">
      <c r="A2160">
        <v>10.3</v>
      </c>
      <c r="B2160">
        <v>1.1000000000000001</v>
      </c>
      <c r="C2160">
        <v>2</v>
      </c>
      <c r="D2160">
        <v>0.1</v>
      </c>
    </row>
    <row r="2161" spans="1:4" x14ac:dyDescent="0.25">
      <c r="A2161">
        <v>9.1</v>
      </c>
      <c r="B2161">
        <v>1.8</v>
      </c>
      <c r="C2161">
        <v>2</v>
      </c>
      <c r="D2161">
        <v>0.1</v>
      </c>
    </row>
    <row r="2162" spans="1:4" x14ac:dyDescent="0.25">
      <c r="A2162">
        <v>9.6</v>
      </c>
      <c r="B2162">
        <v>2.2000000000000002</v>
      </c>
      <c r="C2162">
        <v>2.5</v>
      </c>
      <c r="D2162">
        <v>0.1</v>
      </c>
    </row>
    <row r="2163" spans="1:4" x14ac:dyDescent="0.25">
      <c r="A2163">
        <v>9.6999999999999993</v>
      </c>
      <c r="B2163">
        <v>1.7</v>
      </c>
      <c r="C2163">
        <v>2.6</v>
      </c>
      <c r="D2163">
        <v>0.1</v>
      </c>
    </row>
    <row r="2164" spans="1:4" x14ac:dyDescent="0.25">
      <c r="A2164">
        <v>10.1</v>
      </c>
      <c r="B2164">
        <v>11.7</v>
      </c>
      <c r="C2164">
        <v>2.6</v>
      </c>
      <c r="D2164">
        <v>0.1</v>
      </c>
    </row>
    <row r="2165" spans="1:4" x14ac:dyDescent="0.25">
      <c r="A2165">
        <v>8</v>
      </c>
      <c r="B2165">
        <v>1.5</v>
      </c>
      <c r="C2165">
        <v>2.7</v>
      </c>
      <c r="D2165">
        <v>0.1</v>
      </c>
    </row>
    <row r="2166" spans="1:4" x14ac:dyDescent="0.25">
      <c r="A2166">
        <v>9.1999999999999993</v>
      </c>
      <c r="B2166">
        <v>1.5</v>
      </c>
      <c r="C2166">
        <v>2.7</v>
      </c>
      <c r="D2166">
        <v>0.1</v>
      </c>
    </row>
    <row r="2167" spans="1:4" x14ac:dyDescent="0.25">
      <c r="A2167">
        <v>8.1999999999999993</v>
      </c>
      <c r="B2167">
        <v>1.2</v>
      </c>
      <c r="C2167">
        <v>2.8</v>
      </c>
      <c r="D2167">
        <v>0.1</v>
      </c>
    </row>
    <row r="2168" spans="1:4" x14ac:dyDescent="0.25">
      <c r="A2168">
        <v>8.1</v>
      </c>
      <c r="B2168">
        <v>1.3</v>
      </c>
      <c r="C2168">
        <v>3</v>
      </c>
      <c r="D2168">
        <v>0.1</v>
      </c>
    </row>
    <row r="2169" spans="1:4" x14ac:dyDescent="0.25">
      <c r="A2169">
        <v>10.7</v>
      </c>
      <c r="B2169">
        <v>1.5</v>
      </c>
      <c r="C2169">
        <v>3.1</v>
      </c>
      <c r="D2169">
        <v>0.1</v>
      </c>
    </row>
    <row r="2170" spans="1:4" x14ac:dyDescent="0.25">
      <c r="A2170">
        <v>10.8</v>
      </c>
      <c r="B2170">
        <v>1.7</v>
      </c>
      <c r="C2170">
        <v>3.3</v>
      </c>
      <c r="D2170">
        <v>0.1</v>
      </c>
    </row>
    <row r="2171" spans="1:4" x14ac:dyDescent="0.25">
      <c r="A2171">
        <v>11.8</v>
      </c>
      <c r="B2171">
        <v>2.1</v>
      </c>
      <c r="C2171">
        <v>3.3</v>
      </c>
      <c r="D2171">
        <v>0.1</v>
      </c>
    </row>
    <row r="2172" spans="1:4" x14ac:dyDescent="0.25">
      <c r="A2172">
        <v>3.6</v>
      </c>
      <c r="B2172">
        <v>1.2</v>
      </c>
      <c r="C2172">
        <v>3.4</v>
      </c>
      <c r="D2172">
        <v>0.1</v>
      </c>
    </row>
    <row r="2173" spans="1:4" x14ac:dyDescent="0.25">
      <c r="A2173">
        <v>10.1</v>
      </c>
      <c r="B2173">
        <v>2.8</v>
      </c>
      <c r="C2173">
        <v>3.4</v>
      </c>
      <c r="D2173">
        <v>0.1</v>
      </c>
    </row>
    <row r="2174" spans="1:4" x14ac:dyDescent="0.25">
      <c r="A2174">
        <v>8</v>
      </c>
      <c r="B2174">
        <v>2.5</v>
      </c>
      <c r="C2174">
        <v>3.6</v>
      </c>
      <c r="D2174">
        <v>0.1</v>
      </c>
    </row>
    <row r="2175" spans="1:4" x14ac:dyDescent="0.25">
      <c r="A2175">
        <v>9.1999999999999993</v>
      </c>
      <c r="B2175">
        <v>2.7</v>
      </c>
      <c r="C2175">
        <v>3.8</v>
      </c>
      <c r="D2175">
        <v>0.1</v>
      </c>
    </row>
    <row r="2176" spans="1:4" x14ac:dyDescent="0.25">
      <c r="A2176">
        <v>8.1999999999999993</v>
      </c>
      <c r="B2176">
        <v>1.3</v>
      </c>
      <c r="C2176">
        <v>4</v>
      </c>
      <c r="D2176">
        <v>0.1</v>
      </c>
    </row>
    <row r="2177" spans="1:4" x14ac:dyDescent="0.25">
      <c r="A2177">
        <v>7.9</v>
      </c>
      <c r="B2177">
        <v>2.1</v>
      </c>
      <c r="C2177">
        <v>4</v>
      </c>
      <c r="D2177">
        <v>0.1</v>
      </c>
    </row>
    <row r="2178" spans="1:4" x14ac:dyDescent="0.25">
      <c r="A2178">
        <v>7.5</v>
      </c>
      <c r="B2178">
        <v>1</v>
      </c>
      <c r="C2178">
        <v>4.0999999999999996</v>
      </c>
      <c r="D2178">
        <v>0.1</v>
      </c>
    </row>
    <row r="2179" spans="1:4" x14ac:dyDescent="0.25">
      <c r="A2179">
        <v>8.4</v>
      </c>
      <c r="B2179">
        <v>1.4</v>
      </c>
      <c r="C2179">
        <v>4.2</v>
      </c>
      <c r="D2179">
        <v>0.1</v>
      </c>
    </row>
    <row r="2180" spans="1:4" x14ac:dyDescent="0.25">
      <c r="A2180">
        <v>8.9</v>
      </c>
      <c r="B2180">
        <v>1.4</v>
      </c>
      <c r="C2180">
        <v>4.2</v>
      </c>
      <c r="D2180">
        <v>0.1</v>
      </c>
    </row>
    <row r="2181" spans="1:4" x14ac:dyDescent="0.25">
      <c r="A2181">
        <v>11.9</v>
      </c>
      <c r="B2181">
        <v>14</v>
      </c>
      <c r="C2181">
        <v>4.2</v>
      </c>
      <c r="D2181">
        <v>0.1</v>
      </c>
    </row>
    <row r="2182" spans="1:4" x14ac:dyDescent="0.25">
      <c r="A2182">
        <v>6.5</v>
      </c>
      <c r="B2182">
        <v>2.1</v>
      </c>
      <c r="C2182">
        <v>4.3</v>
      </c>
      <c r="D2182">
        <v>0.1</v>
      </c>
    </row>
    <row r="2183" spans="1:4" x14ac:dyDescent="0.25">
      <c r="A2183">
        <v>8.4</v>
      </c>
      <c r="B2183">
        <v>2.8</v>
      </c>
      <c r="C2183">
        <v>4.3</v>
      </c>
      <c r="D2183">
        <v>0.1</v>
      </c>
    </row>
    <row r="2184" spans="1:4" x14ac:dyDescent="0.25">
      <c r="A2184">
        <v>9.4</v>
      </c>
      <c r="B2184">
        <v>3.1</v>
      </c>
      <c r="C2184">
        <v>4.3</v>
      </c>
      <c r="D2184">
        <v>0.1</v>
      </c>
    </row>
    <row r="2185" spans="1:4" x14ac:dyDescent="0.25">
      <c r="A2185">
        <v>7.5</v>
      </c>
      <c r="B2185">
        <v>9.4</v>
      </c>
      <c r="C2185">
        <v>4.3</v>
      </c>
      <c r="D2185">
        <v>0.1</v>
      </c>
    </row>
    <row r="2186" spans="1:4" x14ac:dyDescent="0.25">
      <c r="A2186">
        <v>8.5</v>
      </c>
      <c r="B2186">
        <v>2</v>
      </c>
      <c r="C2186">
        <v>4.4000000000000004</v>
      </c>
      <c r="D2186">
        <v>0.1</v>
      </c>
    </row>
    <row r="2187" spans="1:4" x14ac:dyDescent="0.25">
      <c r="A2187">
        <v>14.7</v>
      </c>
      <c r="B2187">
        <v>1.6</v>
      </c>
      <c r="C2187">
        <v>4.5999999999999996</v>
      </c>
      <c r="D2187">
        <v>0.1</v>
      </c>
    </row>
    <row r="2188" spans="1:4" x14ac:dyDescent="0.25">
      <c r="A2188">
        <v>10.3</v>
      </c>
      <c r="B2188">
        <v>2.1</v>
      </c>
      <c r="C2188">
        <v>4.5999999999999996</v>
      </c>
      <c r="D2188">
        <v>0.1</v>
      </c>
    </row>
    <row r="2189" spans="1:4" x14ac:dyDescent="0.25">
      <c r="A2189">
        <v>8.1999999999999993</v>
      </c>
      <c r="B2189">
        <v>18.100000000000001</v>
      </c>
      <c r="C2189">
        <v>4.5999999999999996</v>
      </c>
      <c r="D2189">
        <v>0.1</v>
      </c>
    </row>
    <row r="2190" spans="1:4" x14ac:dyDescent="0.25">
      <c r="A2190">
        <v>10.5</v>
      </c>
      <c r="B2190">
        <v>2.2000000000000002</v>
      </c>
      <c r="C2190">
        <v>4.8</v>
      </c>
      <c r="D2190">
        <v>0.1</v>
      </c>
    </row>
    <row r="2191" spans="1:4" x14ac:dyDescent="0.25">
      <c r="A2191">
        <v>7.1</v>
      </c>
      <c r="B2191">
        <v>3</v>
      </c>
      <c r="C2191">
        <v>4.8</v>
      </c>
      <c r="D2191">
        <v>0.1</v>
      </c>
    </row>
    <row r="2192" spans="1:4" x14ac:dyDescent="0.25">
      <c r="A2192">
        <v>8.3000000000000007</v>
      </c>
      <c r="B2192">
        <v>3</v>
      </c>
      <c r="C2192">
        <v>4.8</v>
      </c>
      <c r="D2192">
        <v>0.1</v>
      </c>
    </row>
    <row r="2193" spans="1:4" x14ac:dyDescent="0.25">
      <c r="A2193">
        <v>8.4</v>
      </c>
      <c r="B2193">
        <v>2.2999999999999998</v>
      </c>
      <c r="C2193">
        <v>4.9000000000000004</v>
      </c>
      <c r="D2193">
        <v>0.1</v>
      </c>
    </row>
    <row r="2194" spans="1:4" x14ac:dyDescent="0.25">
      <c r="A2194">
        <v>8.8000000000000007</v>
      </c>
      <c r="B2194">
        <v>2.5</v>
      </c>
      <c r="C2194">
        <v>5.0999999999999996</v>
      </c>
      <c r="D2194">
        <v>0.1</v>
      </c>
    </row>
    <row r="2195" spans="1:4" x14ac:dyDescent="0.25">
      <c r="A2195">
        <v>8</v>
      </c>
      <c r="B2195">
        <v>8.9</v>
      </c>
      <c r="C2195">
        <v>5.0999999999999996</v>
      </c>
      <c r="D2195">
        <v>0.1</v>
      </c>
    </row>
    <row r="2196" spans="1:4" x14ac:dyDescent="0.25">
      <c r="A2196">
        <v>7.2</v>
      </c>
      <c r="B2196">
        <v>1.4</v>
      </c>
      <c r="C2196">
        <v>5.2</v>
      </c>
      <c r="D2196">
        <v>0.1</v>
      </c>
    </row>
    <row r="2197" spans="1:4" x14ac:dyDescent="0.25">
      <c r="A2197">
        <v>6.4</v>
      </c>
      <c r="B2197">
        <v>1.3</v>
      </c>
      <c r="C2197">
        <v>5.5</v>
      </c>
      <c r="D2197">
        <v>0.1</v>
      </c>
    </row>
    <row r="2198" spans="1:4" x14ac:dyDescent="0.25">
      <c r="A2198">
        <v>8.9</v>
      </c>
      <c r="B2198">
        <v>1.5</v>
      </c>
      <c r="C2198">
        <v>5.5</v>
      </c>
      <c r="D2198">
        <v>0.1</v>
      </c>
    </row>
    <row r="2199" spans="1:4" x14ac:dyDescent="0.25">
      <c r="A2199">
        <v>9.6999999999999993</v>
      </c>
      <c r="B2199">
        <v>1.1000000000000001</v>
      </c>
      <c r="C2199">
        <v>5.6</v>
      </c>
      <c r="D2199">
        <v>0.1</v>
      </c>
    </row>
    <row r="2200" spans="1:4" x14ac:dyDescent="0.25">
      <c r="A2200">
        <v>9.1999999999999993</v>
      </c>
      <c r="B2200">
        <v>1.2</v>
      </c>
      <c r="C2200">
        <v>5.8</v>
      </c>
      <c r="D2200">
        <v>0.1</v>
      </c>
    </row>
    <row r="2201" spans="1:4" x14ac:dyDescent="0.25">
      <c r="A2201">
        <v>8.1</v>
      </c>
      <c r="B2201">
        <v>2.2000000000000002</v>
      </c>
      <c r="C2201">
        <v>5.9</v>
      </c>
      <c r="D2201">
        <v>0.1</v>
      </c>
    </row>
    <row r="2202" spans="1:4" x14ac:dyDescent="0.25">
      <c r="A2202">
        <v>8.9</v>
      </c>
      <c r="B2202">
        <v>1.7</v>
      </c>
      <c r="C2202">
        <v>6</v>
      </c>
      <c r="D2202">
        <v>0.1</v>
      </c>
    </row>
    <row r="2203" spans="1:4" x14ac:dyDescent="0.25">
      <c r="A2203">
        <v>9.1999999999999993</v>
      </c>
      <c r="B2203">
        <v>1.4</v>
      </c>
      <c r="C2203">
        <v>6.4</v>
      </c>
      <c r="D2203">
        <v>0.1</v>
      </c>
    </row>
    <row r="2204" spans="1:4" x14ac:dyDescent="0.25">
      <c r="A2204">
        <v>11.1</v>
      </c>
      <c r="B2204">
        <v>2.4</v>
      </c>
      <c r="C2204">
        <v>6.5</v>
      </c>
      <c r="D2204">
        <v>0.1</v>
      </c>
    </row>
    <row r="2205" spans="1:4" x14ac:dyDescent="0.25">
      <c r="A2205">
        <v>7.9</v>
      </c>
      <c r="B2205">
        <v>1.1000000000000001</v>
      </c>
      <c r="C2205">
        <v>6.6</v>
      </c>
      <c r="D2205">
        <v>0.1</v>
      </c>
    </row>
    <row r="2206" spans="1:4" x14ac:dyDescent="0.25">
      <c r="A2206">
        <v>10.1</v>
      </c>
      <c r="B2206">
        <v>2.5</v>
      </c>
      <c r="C2206">
        <v>6.6</v>
      </c>
      <c r="D2206">
        <v>0.1</v>
      </c>
    </row>
    <row r="2207" spans="1:4" x14ac:dyDescent="0.25">
      <c r="A2207">
        <v>7.8</v>
      </c>
      <c r="B2207">
        <v>1.4</v>
      </c>
      <c r="C2207">
        <v>6.7</v>
      </c>
      <c r="D2207">
        <v>0.1</v>
      </c>
    </row>
    <row r="2208" spans="1:4" x14ac:dyDescent="0.25">
      <c r="A2208">
        <v>8.1999999999999993</v>
      </c>
      <c r="B2208">
        <v>1.6</v>
      </c>
      <c r="C2208">
        <v>7.1</v>
      </c>
      <c r="D2208">
        <v>0.1</v>
      </c>
    </row>
    <row r="2209" spans="1:4" x14ac:dyDescent="0.25">
      <c r="A2209">
        <v>7.3</v>
      </c>
      <c r="B2209">
        <v>1.9</v>
      </c>
      <c r="C2209">
        <v>7.4</v>
      </c>
      <c r="D2209">
        <v>0.1</v>
      </c>
    </row>
    <row r="2210" spans="1:4" x14ac:dyDescent="0.25">
      <c r="A2210">
        <v>16.3</v>
      </c>
      <c r="B2210">
        <v>3.3</v>
      </c>
      <c r="C2210">
        <v>7.7</v>
      </c>
      <c r="D2210">
        <v>0.1</v>
      </c>
    </row>
    <row r="2211" spans="1:4" x14ac:dyDescent="0.25">
      <c r="A2211">
        <v>9.9</v>
      </c>
      <c r="B2211">
        <v>1.3</v>
      </c>
      <c r="C2211">
        <v>8</v>
      </c>
      <c r="D2211">
        <v>0.1</v>
      </c>
    </row>
    <row r="2212" spans="1:4" x14ac:dyDescent="0.25">
      <c r="A2212">
        <v>11.1</v>
      </c>
      <c r="B2212">
        <v>4.5999999999999996</v>
      </c>
      <c r="C2212">
        <v>8</v>
      </c>
      <c r="D2212">
        <v>0.1</v>
      </c>
    </row>
    <row r="2213" spans="1:4" x14ac:dyDescent="0.25">
      <c r="A2213">
        <v>7.1</v>
      </c>
      <c r="B2213">
        <v>1.2</v>
      </c>
      <c r="C2213">
        <v>8.1999999999999993</v>
      </c>
      <c r="D2213">
        <v>0.1</v>
      </c>
    </row>
    <row r="2214" spans="1:4" x14ac:dyDescent="0.25">
      <c r="A2214">
        <v>6.3</v>
      </c>
      <c r="B2214">
        <v>1.5</v>
      </c>
      <c r="C2214">
        <v>8.6</v>
      </c>
      <c r="D2214">
        <v>0.1</v>
      </c>
    </row>
    <row r="2215" spans="1:4" x14ac:dyDescent="0.25">
      <c r="A2215">
        <v>8.1999999999999993</v>
      </c>
      <c r="B2215">
        <v>2.9</v>
      </c>
      <c r="C2215">
        <v>8.9</v>
      </c>
      <c r="D2215">
        <v>0.1</v>
      </c>
    </row>
    <row r="2216" spans="1:4" x14ac:dyDescent="0.25">
      <c r="A2216">
        <v>9</v>
      </c>
      <c r="B2216">
        <v>2.1</v>
      </c>
      <c r="C2216">
        <v>9.1</v>
      </c>
      <c r="D2216">
        <v>0.1</v>
      </c>
    </row>
    <row r="2217" spans="1:4" x14ac:dyDescent="0.25">
      <c r="A2217">
        <v>8.3000000000000007</v>
      </c>
      <c r="B2217">
        <v>1.2</v>
      </c>
      <c r="C2217">
        <v>9.1999999999999993</v>
      </c>
      <c r="D2217">
        <v>0.1</v>
      </c>
    </row>
    <row r="2218" spans="1:4" x14ac:dyDescent="0.25">
      <c r="A2218">
        <v>8.6999999999999993</v>
      </c>
      <c r="B2218">
        <v>2.1</v>
      </c>
      <c r="C2218">
        <v>9.1999999999999993</v>
      </c>
      <c r="D2218">
        <v>0.1</v>
      </c>
    </row>
    <row r="2219" spans="1:4" x14ac:dyDescent="0.25">
      <c r="A2219">
        <v>10.6</v>
      </c>
      <c r="B2219">
        <v>2.2999999999999998</v>
      </c>
      <c r="C2219">
        <v>9.1999999999999993</v>
      </c>
      <c r="D2219">
        <v>0.1</v>
      </c>
    </row>
    <row r="2220" spans="1:4" x14ac:dyDescent="0.25">
      <c r="A2220">
        <v>6.6</v>
      </c>
      <c r="B2220">
        <v>1</v>
      </c>
      <c r="C2220">
        <v>9.4</v>
      </c>
      <c r="D2220">
        <v>0.1</v>
      </c>
    </row>
    <row r="2221" spans="1:4" x14ac:dyDescent="0.25">
      <c r="A2221">
        <v>8.1999999999999993</v>
      </c>
      <c r="B2221">
        <v>2.1</v>
      </c>
      <c r="C2221">
        <v>9.4</v>
      </c>
      <c r="D2221">
        <v>0.1</v>
      </c>
    </row>
    <row r="2222" spans="1:4" x14ac:dyDescent="0.25">
      <c r="A2222">
        <v>9</v>
      </c>
      <c r="B2222">
        <v>1.8</v>
      </c>
      <c r="C2222">
        <v>10.199999999999999</v>
      </c>
      <c r="D2222">
        <v>0.1</v>
      </c>
    </row>
    <row r="2223" spans="1:4" x14ac:dyDescent="0.25">
      <c r="A2223">
        <v>8.6</v>
      </c>
      <c r="B2223">
        <v>1.5</v>
      </c>
      <c r="C2223">
        <v>10.4</v>
      </c>
      <c r="D2223">
        <v>0.1</v>
      </c>
    </row>
    <row r="2224" spans="1:4" x14ac:dyDescent="0.25">
      <c r="A2224">
        <v>8</v>
      </c>
      <c r="B2224">
        <v>1.5</v>
      </c>
      <c r="C2224">
        <v>10.6</v>
      </c>
      <c r="D2224">
        <v>0.1</v>
      </c>
    </row>
    <row r="2225" spans="1:4" x14ac:dyDescent="0.25">
      <c r="A2225">
        <v>8.3000000000000007</v>
      </c>
      <c r="B2225">
        <v>1.5</v>
      </c>
      <c r="C2225">
        <v>10.6</v>
      </c>
      <c r="D2225">
        <v>0.1</v>
      </c>
    </row>
    <row r="2226" spans="1:4" x14ac:dyDescent="0.25">
      <c r="A2226">
        <v>8</v>
      </c>
      <c r="B2226">
        <v>1.4</v>
      </c>
      <c r="C2226">
        <v>10.8</v>
      </c>
      <c r="D2226">
        <v>0.1</v>
      </c>
    </row>
    <row r="2227" spans="1:4" x14ac:dyDescent="0.25">
      <c r="A2227">
        <v>11.4</v>
      </c>
      <c r="B2227">
        <v>1.4</v>
      </c>
      <c r="C2227">
        <v>10.8</v>
      </c>
      <c r="D2227">
        <v>0.1</v>
      </c>
    </row>
    <row r="2228" spans="1:4" x14ac:dyDescent="0.25">
      <c r="A2228">
        <v>7.9</v>
      </c>
      <c r="B2228">
        <v>1.5</v>
      </c>
      <c r="C2228">
        <v>10.8</v>
      </c>
      <c r="D2228">
        <v>0.1</v>
      </c>
    </row>
    <row r="2229" spans="1:4" x14ac:dyDescent="0.25">
      <c r="A2229">
        <v>8.1</v>
      </c>
      <c r="B2229">
        <v>1.5</v>
      </c>
      <c r="C2229">
        <v>10.8</v>
      </c>
      <c r="D2229">
        <v>0.1</v>
      </c>
    </row>
    <row r="2230" spans="1:4" x14ac:dyDescent="0.25">
      <c r="A2230">
        <v>9.6999999999999993</v>
      </c>
      <c r="B2230">
        <v>2</v>
      </c>
      <c r="C2230">
        <v>10.9</v>
      </c>
      <c r="D2230">
        <v>0.1</v>
      </c>
    </row>
    <row r="2231" spans="1:4" x14ac:dyDescent="0.25">
      <c r="A2231">
        <v>9.4</v>
      </c>
      <c r="B2231">
        <v>8.9</v>
      </c>
      <c r="C2231">
        <v>11</v>
      </c>
      <c r="D2231">
        <v>0.1</v>
      </c>
    </row>
    <row r="2232" spans="1:4" x14ac:dyDescent="0.25">
      <c r="A2232">
        <v>11.4</v>
      </c>
      <c r="B2232">
        <v>1.3</v>
      </c>
      <c r="C2232">
        <v>11.2</v>
      </c>
      <c r="D2232">
        <v>0.1</v>
      </c>
    </row>
    <row r="2233" spans="1:4" x14ac:dyDescent="0.25">
      <c r="A2233">
        <v>9.4</v>
      </c>
      <c r="B2233">
        <v>1.4</v>
      </c>
      <c r="C2233">
        <v>11.5</v>
      </c>
      <c r="D2233">
        <v>0.1</v>
      </c>
    </row>
    <row r="2234" spans="1:4" x14ac:dyDescent="0.25">
      <c r="A2234">
        <v>8.6999999999999993</v>
      </c>
      <c r="B2234">
        <v>4.0999999999999996</v>
      </c>
      <c r="C2234">
        <v>11.5</v>
      </c>
      <c r="D2234">
        <v>0.1</v>
      </c>
    </row>
    <row r="2235" spans="1:4" x14ac:dyDescent="0.25">
      <c r="A2235">
        <v>5.6</v>
      </c>
      <c r="B2235">
        <v>2.9</v>
      </c>
      <c r="C2235">
        <v>11.7</v>
      </c>
      <c r="D2235">
        <v>0.1</v>
      </c>
    </row>
    <row r="2236" spans="1:4" x14ac:dyDescent="0.25">
      <c r="A2236">
        <v>8.6</v>
      </c>
      <c r="B2236">
        <v>3.1</v>
      </c>
      <c r="C2236">
        <v>12.3</v>
      </c>
      <c r="D2236">
        <v>0.1</v>
      </c>
    </row>
    <row r="2237" spans="1:4" x14ac:dyDescent="0.25">
      <c r="A2237">
        <v>11.1</v>
      </c>
      <c r="B2237">
        <v>2.2000000000000002</v>
      </c>
      <c r="C2237">
        <v>12.4</v>
      </c>
      <c r="D2237">
        <v>0.1</v>
      </c>
    </row>
    <row r="2238" spans="1:4" x14ac:dyDescent="0.25">
      <c r="A2238">
        <v>7.4</v>
      </c>
      <c r="B2238">
        <v>1.7</v>
      </c>
      <c r="C2238">
        <v>13.4</v>
      </c>
      <c r="D2238">
        <v>0.1</v>
      </c>
    </row>
    <row r="2239" spans="1:4" x14ac:dyDescent="0.25">
      <c r="A2239">
        <v>12.8</v>
      </c>
      <c r="B2239">
        <v>4.5</v>
      </c>
      <c r="C2239">
        <v>13.7</v>
      </c>
      <c r="D2239">
        <v>0.1</v>
      </c>
    </row>
    <row r="2240" spans="1:4" x14ac:dyDescent="0.25">
      <c r="A2240">
        <v>9.1</v>
      </c>
      <c r="B2240">
        <v>1.5</v>
      </c>
      <c r="C2240">
        <v>14.6</v>
      </c>
      <c r="D2240">
        <v>0.1</v>
      </c>
    </row>
    <row r="2241" spans="1:4" x14ac:dyDescent="0.25">
      <c r="A2241">
        <v>11.1</v>
      </c>
      <c r="B2241">
        <v>3.6</v>
      </c>
      <c r="C2241">
        <v>14.6</v>
      </c>
      <c r="D2241">
        <v>0.1</v>
      </c>
    </row>
    <row r="2242" spans="1:4" x14ac:dyDescent="0.25">
      <c r="A2242">
        <v>8</v>
      </c>
      <c r="B2242">
        <v>16</v>
      </c>
      <c r="C2242">
        <v>14.6</v>
      </c>
      <c r="D2242">
        <v>0.1</v>
      </c>
    </row>
    <row r="2243" spans="1:4" x14ac:dyDescent="0.25">
      <c r="A2243">
        <v>7.8</v>
      </c>
      <c r="B2243">
        <v>3.1</v>
      </c>
      <c r="C2243">
        <v>14.7</v>
      </c>
      <c r="D2243">
        <v>0.1</v>
      </c>
    </row>
    <row r="2244" spans="1:4" x14ac:dyDescent="0.25">
      <c r="A2244">
        <v>10.4</v>
      </c>
      <c r="B2244">
        <v>2.1</v>
      </c>
      <c r="C2244">
        <v>15</v>
      </c>
      <c r="D2244">
        <v>0.1</v>
      </c>
    </row>
    <row r="2245" spans="1:4" x14ac:dyDescent="0.25">
      <c r="A2245">
        <v>8</v>
      </c>
      <c r="B2245">
        <v>2.6</v>
      </c>
      <c r="C2245">
        <v>15.4</v>
      </c>
      <c r="D2245">
        <v>0.1</v>
      </c>
    </row>
    <row r="2246" spans="1:4" x14ac:dyDescent="0.25">
      <c r="A2246">
        <v>8</v>
      </c>
      <c r="B2246">
        <v>1.1000000000000001</v>
      </c>
      <c r="C2246">
        <v>15.9</v>
      </c>
      <c r="D2246">
        <v>0.1</v>
      </c>
    </row>
    <row r="2247" spans="1:4" x14ac:dyDescent="0.25">
      <c r="A2247">
        <v>7.2</v>
      </c>
      <c r="B2247">
        <v>3.1</v>
      </c>
      <c r="C2247">
        <v>16.3</v>
      </c>
      <c r="D2247">
        <v>0.1</v>
      </c>
    </row>
    <row r="2248" spans="1:4" x14ac:dyDescent="0.25">
      <c r="A2248">
        <v>8.1999999999999993</v>
      </c>
      <c r="B2248">
        <v>1.6</v>
      </c>
      <c r="C2248">
        <v>16.399999999999999</v>
      </c>
      <c r="D2248">
        <v>0.1</v>
      </c>
    </row>
    <row r="2249" spans="1:4" x14ac:dyDescent="0.25">
      <c r="A2249">
        <v>9.6</v>
      </c>
      <c r="B2249">
        <v>1.9</v>
      </c>
      <c r="C2249">
        <v>16.399999999999999</v>
      </c>
      <c r="D2249">
        <v>0.1</v>
      </c>
    </row>
    <row r="2250" spans="1:4" x14ac:dyDescent="0.25">
      <c r="A2250">
        <v>16.100000000000001</v>
      </c>
      <c r="B2250">
        <v>4.5</v>
      </c>
      <c r="C2250">
        <v>16.5</v>
      </c>
      <c r="D2250">
        <v>0.1</v>
      </c>
    </row>
    <row r="2251" spans="1:4" x14ac:dyDescent="0.25">
      <c r="A2251">
        <v>9.1999999999999993</v>
      </c>
      <c r="B2251">
        <v>1.7</v>
      </c>
      <c r="C2251">
        <v>17.399999999999999</v>
      </c>
      <c r="D2251">
        <v>0.1</v>
      </c>
    </row>
    <row r="2252" spans="1:4" x14ac:dyDescent="0.25">
      <c r="A2252">
        <v>7.6</v>
      </c>
      <c r="B2252">
        <v>1</v>
      </c>
      <c r="C2252">
        <v>17.600000000000001</v>
      </c>
      <c r="D2252">
        <v>0.1</v>
      </c>
    </row>
    <row r="2253" spans="1:4" x14ac:dyDescent="0.25">
      <c r="A2253">
        <v>7.8</v>
      </c>
      <c r="B2253">
        <v>1.2</v>
      </c>
      <c r="C2253">
        <v>18</v>
      </c>
      <c r="D2253">
        <v>0.1</v>
      </c>
    </row>
    <row r="2254" spans="1:4" x14ac:dyDescent="0.25">
      <c r="A2254">
        <v>8.6999999999999993</v>
      </c>
      <c r="B2254">
        <v>1.3</v>
      </c>
      <c r="C2254">
        <v>18.399999999999999</v>
      </c>
      <c r="D2254">
        <v>0.1</v>
      </c>
    </row>
    <row r="2255" spans="1:4" x14ac:dyDescent="0.25">
      <c r="A2255">
        <v>8.1999999999999993</v>
      </c>
      <c r="B2255">
        <v>5.0999999999999996</v>
      </c>
      <c r="C2255">
        <v>18.399999999999999</v>
      </c>
      <c r="D2255">
        <v>0.1</v>
      </c>
    </row>
    <row r="2256" spans="1:4" x14ac:dyDescent="0.25">
      <c r="A2256">
        <v>8.6999999999999993</v>
      </c>
      <c r="B2256">
        <v>1</v>
      </c>
      <c r="C2256">
        <v>18.600000000000001</v>
      </c>
      <c r="D2256">
        <v>0.1</v>
      </c>
    </row>
    <row r="2257" spans="1:4" x14ac:dyDescent="0.25">
      <c r="A2257">
        <v>8.1999999999999993</v>
      </c>
      <c r="B2257">
        <v>1.3</v>
      </c>
      <c r="C2257">
        <v>19</v>
      </c>
      <c r="D2257">
        <v>0.1</v>
      </c>
    </row>
    <row r="2258" spans="1:4" x14ac:dyDescent="0.25">
      <c r="A2258">
        <v>7.8</v>
      </c>
      <c r="B2258">
        <v>1.3</v>
      </c>
      <c r="C2258">
        <v>20.7</v>
      </c>
      <c r="D2258">
        <v>0.1</v>
      </c>
    </row>
    <row r="2259" spans="1:4" x14ac:dyDescent="0.25">
      <c r="A2259">
        <v>8</v>
      </c>
      <c r="B2259">
        <v>1.8</v>
      </c>
      <c r="C2259">
        <v>22</v>
      </c>
      <c r="D2259">
        <v>0.1</v>
      </c>
    </row>
    <row r="2260" spans="1:4" x14ac:dyDescent="0.25">
      <c r="A2260">
        <v>10.199999999999999</v>
      </c>
      <c r="B2260">
        <v>1.7</v>
      </c>
      <c r="C2260">
        <v>22.1</v>
      </c>
      <c r="D2260">
        <v>0.1</v>
      </c>
    </row>
    <row r="2261" spans="1:4" x14ac:dyDescent="0.25">
      <c r="A2261">
        <v>8.8000000000000007</v>
      </c>
      <c r="B2261">
        <v>1.1000000000000001</v>
      </c>
      <c r="C2261">
        <v>22.8</v>
      </c>
      <c r="D2261">
        <v>0.1</v>
      </c>
    </row>
    <row r="2262" spans="1:4" x14ac:dyDescent="0.25">
      <c r="A2262">
        <v>9.4</v>
      </c>
      <c r="B2262">
        <v>1.3</v>
      </c>
      <c r="C2262">
        <v>23.2</v>
      </c>
      <c r="D2262">
        <v>0.1</v>
      </c>
    </row>
    <row r="2263" spans="1:4" x14ac:dyDescent="0.25">
      <c r="A2263">
        <v>7.4</v>
      </c>
      <c r="B2263">
        <v>2.5</v>
      </c>
      <c r="C2263">
        <v>25.2</v>
      </c>
      <c r="D2263">
        <v>0.1</v>
      </c>
    </row>
    <row r="2264" spans="1:4" x14ac:dyDescent="0.25">
      <c r="A2264">
        <v>7.9</v>
      </c>
      <c r="B2264">
        <v>2</v>
      </c>
      <c r="C2264">
        <v>26.8</v>
      </c>
      <c r="D2264">
        <v>0.1</v>
      </c>
    </row>
    <row r="2265" spans="1:4" x14ac:dyDescent="0.25">
      <c r="A2265">
        <v>8.1999999999999993</v>
      </c>
      <c r="B2265">
        <v>2.2999999999999998</v>
      </c>
      <c r="C2265">
        <v>28.5</v>
      </c>
      <c r="D2265">
        <v>0.1</v>
      </c>
    </row>
    <row r="2266" spans="1:4" x14ac:dyDescent="0.25">
      <c r="A2266">
        <v>8.4</v>
      </c>
      <c r="B2266">
        <v>1.1000000000000001</v>
      </c>
      <c r="C2266">
        <v>30.2</v>
      </c>
      <c r="D2266">
        <v>0.1</v>
      </c>
    </row>
    <row r="2267" spans="1:4" x14ac:dyDescent="0.25">
      <c r="A2267">
        <v>8.6999999999999993</v>
      </c>
      <c r="B2267">
        <v>2.2999999999999998</v>
      </c>
      <c r="C2267">
        <v>30.2</v>
      </c>
      <c r="D2267">
        <v>0.1</v>
      </c>
    </row>
    <row r="2268" spans="1:4" x14ac:dyDescent="0.25">
      <c r="A2268">
        <v>9.1999999999999993</v>
      </c>
      <c r="B2268">
        <v>1.4</v>
      </c>
      <c r="C2268">
        <v>31.2</v>
      </c>
      <c r="D2268">
        <v>0.1</v>
      </c>
    </row>
    <row r="2269" spans="1:4" x14ac:dyDescent="0.25">
      <c r="A2269">
        <v>8.4</v>
      </c>
      <c r="B2269">
        <v>2.7</v>
      </c>
      <c r="C2269">
        <v>31.9</v>
      </c>
      <c r="D2269">
        <v>0.1</v>
      </c>
    </row>
    <row r="2270" spans="1:4" x14ac:dyDescent="0.25">
      <c r="A2270">
        <v>4.7</v>
      </c>
      <c r="B2270">
        <v>4.8</v>
      </c>
      <c r="C2270">
        <v>32.200000000000003</v>
      </c>
      <c r="D2270">
        <v>0.1</v>
      </c>
    </row>
    <row r="2271" spans="1:4" x14ac:dyDescent="0.25">
      <c r="A2271">
        <v>9.1</v>
      </c>
      <c r="B2271">
        <v>4.5999999999999996</v>
      </c>
      <c r="C2271">
        <v>32.299999999999997</v>
      </c>
      <c r="D2271">
        <v>0.1</v>
      </c>
    </row>
    <row r="2272" spans="1:4" x14ac:dyDescent="0.25">
      <c r="A2272">
        <v>9.6999999999999993</v>
      </c>
      <c r="B2272">
        <v>3</v>
      </c>
      <c r="C2272">
        <v>33</v>
      </c>
      <c r="D2272">
        <v>0.1</v>
      </c>
    </row>
    <row r="2273" spans="1:4" x14ac:dyDescent="0.25">
      <c r="A2273">
        <v>4.7</v>
      </c>
      <c r="B2273">
        <v>9.6999999999999993</v>
      </c>
      <c r="C2273">
        <v>37.700000000000003</v>
      </c>
      <c r="D2273">
        <v>0.1</v>
      </c>
    </row>
    <row r="2274" spans="1:4" x14ac:dyDescent="0.25">
      <c r="A2274">
        <v>7.3</v>
      </c>
      <c r="B2274">
        <v>1.2</v>
      </c>
      <c r="C2274">
        <v>42</v>
      </c>
      <c r="D2274">
        <v>0.1</v>
      </c>
    </row>
    <row r="2275" spans="1:4" x14ac:dyDescent="0.25">
      <c r="A2275">
        <v>9.8000000000000007</v>
      </c>
      <c r="B2275">
        <v>2.2000000000000002</v>
      </c>
      <c r="C2275">
        <v>42.4</v>
      </c>
      <c r="D2275">
        <v>0.1</v>
      </c>
    </row>
    <row r="2276" spans="1:4" x14ac:dyDescent="0.25">
      <c r="A2276">
        <v>8</v>
      </c>
      <c r="B2276">
        <v>1.2</v>
      </c>
      <c r="C2276">
        <v>42.8</v>
      </c>
      <c r="D2276">
        <v>0.1</v>
      </c>
    </row>
    <row r="2277" spans="1:4" x14ac:dyDescent="0.25">
      <c r="A2277">
        <v>9.5</v>
      </c>
      <c r="B2277">
        <v>10.199999999999999</v>
      </c>
      <c r="C2277">
        <v>49.5</v>
      </c>
      <c r="D2277">
        <v>0.1</v>
      </c>
    </row>
    <row r="2278" spans="1:4" x14ac:dyDescent="0.25">
      <c r="A2278">
        <v>4.5</v>
      </c>
      <c r="B2278">
        <v>2.2000000000000002</v>
      </c>
      <c r="C2278">
        <v>50.4</v>
      </c>
      <c r="D2278">
        <v>0.1</v>
      </c>
    </row>
    <row r="2279" spans="1:4" x14ac:dyDescent="0.25">
      <c r="A2279">
        <v>5.8</v>
      </c>
      <c r="B2279">
        <v>2</v>
      </c>
      <c r="C2279">
        <v>52.3</v>
      </c>
      <c r="D2279">
        <v>0.1</v>
      </c>
    </row>
    <row r="2280" spans="1:4" x14ac:dyDescent="0.25">
      <c r="A2280">
        <v>9.4</v>
      </c>
      <c r="B2280">
        <v>1.2</v>
      </c>
      <c r="C2280">
        <v>57.6</v>
      </c>
      <c r="D2280">
        <v>0.1</v>
      </c>
    </row>
    <row r="2281" spans="1:4" x14ac:dyDescent="0.25">
      <c r="A2281">
        <v>7.1</v>
      </c>
      <c r="B2281">
        <v>1.9</v>
      </c>
      <c r="C2281">
        <v>57.9</v>
      </c>
      <c r="D2281">
        <v>0.1</v>
      </c>
    </row>
    <row r="2282" spans="1:4" x14ac:dyDescent="0.25">
      <c r="A2282">
        <v>7.1</v>
      </c>
      <c r="B2282">
        <v>1.7</v>
      </c>
      <c r="C2282">
        <v>58</v>
      </c>
      <c r="D2282">
        <v>0.1</v>
      </c>
    </row>
    <row r="2283" spans="1:4" x14ac:dyDescent="0.25">
      <c r="A2283">
        <v>8.3000000000000007</v>
      </c>
      <c r="B2283">
        <v>1.2</v>
      </c>
      <c r="C2283">
        <v>67.5</v>
      </c>
      <c r="D2283">
        <v>0.1</v>
      </c>
    </row>
    <row r="2284" spans="1:4" x14ac:dyDescent="0.25">
      <c r="A2284">
        <v>8.1</v>
      </c>
      <c r="B2284">
        <v>1.1000000000000001</v>
      </c>
      <c r="C2284">
        <v>73.099999999999994</v>
      </c>
      <c r="D2284">
        <v>0.1</v>
      </c>
    </row>
    <row r="2285" spans="1:4" x14ac:dyDescent="0.25">
      <c r="A2285">
        <v>7.5</v>
      </c>
      <c r="B2285">
        <v>1.9</v>
      </c>
      <c r="C2285">
        <v>74.7</v>
      </c>
      <c r="D2285">
        <v>0.1</v>
      </c>
    </row>
    <row r="2286" spans="1:4" x14ac:dyDescent="0.25">
      <c r="A2286">
        <v>6.8</v>
      </c>
      <c r="B2286">
        <v>3.1</v>
      </c>
      <c r="C2286">
        <v>76</v>
      </c>
      <c r="D2286">
        <v>0.1</v>
      </c>
    </row>
    <row r="2287" spans="1:4" x14ac:dyDescent="0.25">
      <c r="A2287">
        <v>6.2</v>
      </c>
      <c r="B2287">
        <v>1.2</v>
      </c>
      <c r="C2287">
        <v>91.5</v>
      </c>
      <c r="D2287">
        <v>0.1</v>
      </c>
    </row>
    <row r="2288" spans="1:4" x14ac:dyDescent="0.25">
      <c r="A2288">
        <v>8.1999999999999993</v>
      </c>
      <c r="B2288">
        <v>2.2999999999999998</v>
      </c>
      <c r="C2288">
        <v>107</v>
      </c>
      <c r="D2288">
        <v>0.1</v>
      </c>
    </row>
    <row r="2289" spans="1:4" x14ac:dyDescent="0.25">
      <c r="A2289">
        <v>7.9</v>
      </c>
      <c r="B2289">
        <v>1.4</v>
      </c>
      <c r="C2289">
        <v>142</v>
      </c>
      <c r="D2289">
        <v>0.1</v>
      </c>
    </row>
    <row r="2290" spans="1:4" x14ac:dyDescent="0.25">
      <c r="A2290">
        <v>7.2</v>
      </c>
      <c r="B2290">
        <v>1</v>
      </c>
      <c r="C2290">
        <v>145</v>
      </c>
      <c r="D2290">
        <v>0.1</v>
      </c>
    </row>
    <row r="2291" spans="1:4" x14ac:dyDescent="0.25">
      <c r="A2291">
        <v>7.9</v>
      </c>
      <c r="B2291">
        <v>4.5999999999999996</v>
      </c>
      <c r="C2291">
        <v>146</v>
      </c>
      <c r="D2291">
        <v>0.1</v>
      </c>
    </row>
    <row r="2292" spans="1:4" x14ac:dyDescent="0.25">
      <c r="A2292">
        <v>8</v>
      </c>
      <c r="B2292">
        <v>3</v>
      </c>
      <c r="C2292">
        <v>161</v>
      </c>
      <c r="D2292">
        <v>0.1</v>
      </c>
    </row>
    <row r="2293" spans="1:4" x14ac:dyDescent="0.25">
      <c r="A2293">
        <v>8.3000000000000007</v>
      </c>
      <c r="B2293">
        <v>5.0999999999999996</v>
      </c>
      <c r="C2293">
        <v>163</v>
      </c>
      <c r="D2293">
        <v>0.1</v>
      </c>
    </row>
    <row r="2294" spans="1:4" x14ac:dyDescent="0.25">
      <c r="A2294">
        <v>8</v>
      </c>
      <c r="B2294">
        <v>8</v>
      </c>
      <c r="C2294">
        <v>171</v>
      </c>
      <c r="D2294">
        <v>0.1</v>
      </c>
    </row>
    <row r="2295" spans="1:4" x14ac:dyDescent="0.25">
      <c r="A2295">
        <v>7.6</v>
      </c>
      <c r="B2295">
        <v>2.2999999999999998</v>
      </c>
      <c r="C2295">
        <v>175</v>
      </c>
      <c r="D2295">
        <v>0.1</v>
      </c>
    </row>
    <row r="2296" spans="1:4" x14ac:dyDescent="0.25">
      <c r="A2296">
        <v>8.6</v>
      </c>
      <c r="B2296">
        <v>1.3</v>
      </c>
      <c r="C2296">
        <v>182</v>
      </c>
      <c r="D2296">
        <v>0.1</v>
      </c>
    </row>
    <row r="2297" spans="1:4" x14ac:dyDescent="0.25">
      <c r="A2297">
        <v>8.3000000000000007</v>
      </c>
      <c r="B2297">
        <v>2.2999999999999998</v>
      </c>
      <c r="C2297">
        <v>184</v>
      </c>
      <c r="D2297">
        <v>0.1</v>
      </c>
    </row>
    <row r="2298" spans="1:4" x14ac:dyDescent="0.25">
      <c r="A2298">
        <v>6.7</v>
      </c>
      <c r="B2298">
        <v>3</v>
      </c>
      <c r="C2298">
        <v>186</v>
      </c>
      <c r="D2298">
        <v>0.1</v>
      </c>
    </row>
    <row r="2299" spans="1:4" x14ac:dyDescent="0.25">
      <c r="A2299">
        <v>8.1</v>
      </c>
      <c r="B2299">
        <v>8.4</v>
      </c>
      <c r="C2299">
        <v>190</v>
      </c>
      <c r="D2299">
        <v>0.1</v>
      </c>
    </row>
    <row r="2300" spans="1:4" x14ac:dyDescent="0.25">
      <c r="A2300">
        <v>9.5</v>
      </c>
      <c r="B2300">
        <v>1.3</v>
      </c>
      <c r="C2300">
        <v>196</v>
      </c>
      <c r="D2300">
        <v>0.1</v>
      </c>
    </row>
    <row r="2301" spans="1:4" x14ac:dyDescent="0.25">
      <c r="A2301">
        <v>6.6</v>
      </c>
      <c r="B2301">
        <v>1.6</v>
      </c>
      <c r="C2301">
        <v>268</v>
      </c>
      <c r="D2301">
        <v>0.1</v>
      </c>
    </row>
    <row r="2302" spans="1:4" x14ac:dyDescent="0.25">
      <c r="A2302">
        <v>4.8</v>
      </c>
      <c r="B2302">
        <v>2.2000000000000002</v>
      </c>
      <c r="C2302">
        <v>275</v>
      </c>
      <c r="D2302">
        <v>0.1</v>
      </c>
    </row>
    <row r="2303" spans="1:4" x14ac:dyDescent="0.25">
      <c r="A2303">
        <v>7.7</v>
      </c>
      <c r="B2303">
        <v>4.3</v>
      </c>
      <c r="C2303">
        <v>306</v>
      </c>
      <c r="D2303">
        <v>0.1</v>
      </c>
    </row>
    <row r="2304" spans="1:4" x14ac:dyDescent="0.25">
      <c r="A2304">
        <v>7.9</v>
      </c>
      <c r="B2304">
        <v>8.9</v>
      </c>
      <c r="C2304">
        <v>319</v>
      </c>
      <c r="D2304">
        <v>0.1</v>
      </c>
    </row>
    <row r="2305" spans="1:4" x14ac:dyDescent="0.25">
      <c r="A2305">
        <v>9.4</v>
      </c>
      <c r="B2305">
        <v>2.1</v>
      </c>
      <c r="C2305">
        <v>341</v>
      </c>
      <c r="D2305">
        <v>0.1</v>
      </c>
    </row>
    <row r="2306" spans="1:4" x14ac:dyDescent="0.25">
      <c r="A2306">
        <v>7.5</v>
      </c>
      <c r="B2306">
        <v>3.1</v>
      </c>
      <c r="C2306">
        <v>357</v>
      </c>
      <c r="D2306">
        <v>0.1</v>
      </c>
    </row>
    <row r="2307" spans="1:4" x14ac:dyDescent="0.25">
      <c r="A2307">
        <v>8.6</v>
      </c>
      <c r="B2307">
        <v>1.2</v>
      </c>
      <c r="C2307">
        <v>378</v>
      </c>
      <c r="D2307">
        <v>0.1</v>
      </c>
    </row>
    <row r="2308" spans="1:4" x14ac:dyDescent="0.25">
      <c r="A2308">
        <v>7.9</v>
      </c>
      <c r="B2308">
        <v>1.1000000000000001</v>
      </c>
      <c r="C2308">
        <v>398</v>
      </c>
      <c r="D2308">
        <v>0.1</v>
      </c>
    </row>
    <row r="2309" spans="1:4" x14ac:dyDescent="0.25">
      <c r="A2309">
        <v>8.6</v>
      </c>
      <c r="B2309">
        <v>1.2</v>
      </c>
      <c r="C2309">
        <v>418</v>
      </c>
      <c r="D2309">
        <v>0.1</v>
      </c>
    </row>
    <row r="2310" spans="1:4" x14ac:dyDescent="0.25">
      <c r="A2310">
        <v>7.3</v>
      </c>
      <c r="B2310">
        <v>2.5</v>
      </c>
      <c r="C2310">
        <v>426</v>
      </c>
      <c r="D2310">
        <v>0.1</v>
      </c>
    </row>
    <row r="2311" spans="1:4" x14ac:dyDescent="0.25">
      <c r="A2311">
        <v>8.1999999999999993</v>
      </c>
      <c r="B2311">
        <v>4.5</v>
      </c>
      <c r="C2311">
        <v>469</v>
      </c>
      <c r="D2311">
        <v>0.1</v>
      </c>
    </row>
    <row r="2312" spans="1:4" x14ac:dyDescent="0.25">
      <c r="A2312">
        <v>7.7</v>
      </c>
      <c r="B2312">
        <v>1.5</v>
      </c>
      <c r="C2312">
        <v>520</v>
      </c>
      <c r="D2312">
        <v>0.1</v>
      </c>
    </row>
    <row r="2313" spans="1:4" x14ac:dyDescent="0.25">
      <c r="A2313">
        <v>8.4</v>
      </c>
      <c r="B2313">
        <v>2.9</v>
      </c>
      <c r="C2313">
        <v>591</v>
      </c>
      <c r="D2313">
        <v>0.1</v>
      </c>
    </row>
    <row r="2314" spans="1:4" x14ac:dyDescent="0.25">
      <c r="A2314">
        <v>8.6999999999999993</v>
      </c>
      <c r="B2314">
        <v>2</v>
      </c>
      <c r="C2314">
        <v>623</v>
      </c>
      <c r="D2314">
        <v>0.1</v>
      </c>
    </row>
    <row r="2315" spans="1:4" x14ac:dyDescent="0.25">
      <c r="A2315">
        <v>8.1</v>
      </c>
      <c r="B2315">
        <v>4</v>
      </c>
      <c r="C2315">
        <v>666</v>
      </c>
      <c r="D2315">
        <v>0.1</v>
      </c>
    </row>
    <row r="2316" spans="1:4" x14ac:dyDescent="0.25">
      <c r="A2316">
        <v>8</v>
      </c>
      <c r="B2316">
        <v>3.1</v>
      </c>
      <c r="C2316">
        <v>850</v>
      </c>
      <c r="D2316">
        <v>0.1</v>
      </c>
    </row>
    <row r="2317" spans="1:4" x14ac:dyDescent="0.25">
      <c r="A2317">
        <v>7.9</v>
      </c>
      <c r="B2317">
        <v>1.2</v>
      </c>
      <c r="C2317">
        <v>959</v>
      </c>
      <c r="D2317">
        <v>0.1</v>
      </c>
    </row>
    <row r="2318" spans="1:4" x14ac:dyDescent="0.25">
      <c r="A2318">
        <v>8.4</v>
      </c>
      <c r="B2318">
        <v>1.3</v>
      </c>
      <c r="C2318">
        <v>974</v>
      </c>
      <c r="D2318">
        <v>0.1</v>
      </c>
    </row>
    <row r="2319" spans="1:4" x14ac:dyDescent="0.25">
      <c r="A2319">
        <v>8.6</v>
      </c>
      <c r="B2319">
        <v>7.6</v>
      </c>
      <c r="C2319">
        <v>1210</v>
      </c>
      <c r="D2319">
        <v>0.1</v>
      </c>
    </row>
    <row r="2320" spans="1:4" x14ac:dyDescent="0.25">
      <c r="A2320">
        <v>8.6999999999999993</v>
      </c>
      <c r="B2320">
        <v>2</v>
      </c>
      <c r="C2320">
        <v>1370</v>
      </c>
      <c r="D2320">
        <v>0.1</v>
      </c>
    </row>
    <row r="2321" spans="1:4" x14ac:dyDescent="0.25">
      <c r="A2321">
        <v>8.6</v>
      </c>
      <c r="B2321">
        <v>1.2</v>
      </c>
      <c r="C2321">
        <v>1570</v>
      </c>
      <c r="D2321">
        <v>0.1</v>
      </c>
    </row>
    <row r="2322" spans="1:4" x14ac:dyDescent="0.25">
      <c r="A2322">
        <v>8</v>
      </c>
      <c r="B2322">
        <v>1.2</v>
      </c>
      <c r="C2322">
        <v>2640</v>
      </c>
      <c r="D2322">
        <v>0.1</v>
      </c>
    </row>
    <row r="2323" spans="1:4" x14ac:dyDescent="0.25">
      <c r="A2323">
        <v>9.4</v>
      </c>
      <c r="B2323">
        <v>1.3</v>
      </c>
      <c r="C2323">
        <v>2790</v>
      </c>
      <c r="D2323">
        <v>0.1</v>
      </c>
    </row>
    <row r="2324" spans="1:4" x14ac:dyDescent="0.25">
      <c r="A2324">
        <v>8.4</v>
      </c>
      <c r="B2324">
        <v>39.200000000000003</v>
      </c>
      <c r="C2324">
        <v>5260</v>
      </c>
      <c r="D2324">
        <v>0.1</v>
      </c>
    </row>
    <row r="2325" spans="1:4" x14ac:dyDescent="0.25">
      <c r="A2325">
        <v>8.3000000000000007</v>
      </c>
      <c r="B2325">
        <v>1.7</v>
      </c>
      <c r="C2325">
        <v>16300</v>
      </c>
      <c r="D2325">
        <v>0.1</v>
      </c>
    </row>
    <row r="2326" spans="1:4" x14ac:dyDescent="0.25">
      <c r="A2326">
        <v>9.5</v>
      </c>
      <c r="B2326">
        <v>3.7</v>
      </c>
      <c r="C2326">
        <v>1.7</v>
      </c>
      <c r="D2326">
        <v>0.11</v>
      </c>
    </row>
    <row r="2327" spans="1:4" x14ac:dyDescent="0.25">
      <c r="A2327">
        <v>9.9</v>
      </c>
      <c r="B2327">
        <v>1.3</v>
      </c>
      <c r="C2327">
        <v>2.2000000000000002</v>
      </c>
      <c r="D2327">
        <v>0.11</v>
      </c>
    </row>
    <row r="2328" spans="1:4" x14ac:dyDescent="0.25">
      <c r="A2328">
        <v>8.5</v>
      </c>
      <c r="B2328">
        <v>1.4</v>
      </c>
      <c r="C2328">
        <v>2.2000000000000002</v>
      </c>
      <c r="D2328">
        <v>0.11</v>
      </c>
    </row>
    <row r="2329" spans="1:4" x14ac:dyDescent="0.25">
      <c r="A2329">
        <v>9.8000000000000007</v>
      </c>
      <c r="B2329">
        <v>1.1000000000000001</v>
      </c>
      <c r="C2329">
        <v>2.6</v>
      </c>
      <c r="D2329">
        <v>0.11</v>
      </c>
    </row>
    <row r="2330" spans="1:4" x14ac:dyDescent="0.25">
      <c r="A2330">
        <v>8.1999999999999993</v>
      </c>
      <c r="B2330">
        <v>1.3</v>
      </c>
      <c r="C2330">
        <v>2.6</v>
      </c>
      <c r="D2330">
        <v>0.11</v>
      </c>
    </row>
    <row r="2331" spans="1:4" x14ac:dyDescent="0.25">
      <c r="A2331">
        <v>10.6</v>
      </c>
      <c r="B2331">
        <v>1.7</v>
      </c>
      <c r="C2331">
        <v>2.6</v>
      </c>
      <c r="D2331">
        <v>0.11</v>
      </c>
    </row>
    <row r="2332" spans="1:4" x14ac:dyDescent="0.25">
      <c r="A2332">
        <v>9.4</v>
      </c>
      <c r="B2332">
        <v>2.5</v>
      </c>
      <c r="C2332">
        <v>2.6</v>
      </c>
      <c r="D2332">
        <v>0.11</v>
      </c>
    </row>
    <row r="2333" spans="1:4" x14ac:dyDescent="0.25">
      <c r="A2333">
        <v>9.3000000000000007</v>
      </c>
      <c r="B2333">
        <v>1.6</v>
      </c>
      <c r="C2333">
        <v>2.8</v>
      </c>
      <c r="D2333">
        <v>0.11</v>
      </c>
    </row>
    <row r="2334" spans="1:4" x14ac:dyDescent="0.25">
      <c r="A2334">
        <v>7.3</v>
      </c>
      <c r="B2334">
        <v>1.9</v>
      </c>
      <c r="C2334">
        <v>2.8</v>
      </c>
      <c r="D2334">
        <v>0.11</v>
      </c>
    </row>
    <row r="2335" spans="1:4" x14ac:dyDescent="0.25">
      <c r="A2335">
        <v>11.1</v>
      </c>
      <c r="B2335">
        <v>1.1000000000000001</v>
      </c>
      <c r="C2335">
        <v>3</v>
      </c>
      <c r="D2335">
        <v>0.11</v>
      </c>
    </row>
    <row r="2336" spans="1:4" x14ac:dyDescent="0.25">
      <c r="A2336">
        <v>9.6</v>
      </c>
      <c r="B2336">
        <v>2.7</v>
      </c>
      <c r="C2336">
        <v>3</v>
      </c>
      <c r="D2336">
        <v>0.11</v>
      </c>
    </row>
    <row r="2337" spans="1:4" x14ac:dyDescent="0.25">
      <c r="A2337">
        <v>10.5</v>
      </c>
      <c r="B2337">
        <v>6.2</v>
      </c>
      <c r="C2337">
        <v>3</v>
      </c>
      <c r="D2337">
        <v>0.11</v>
      </c>
    </row>
    <row r="2338" spans="1:4" x14ac:dyDescent="0.25">
      <c r="A2338">
        <v>10.5</v>
      </c>
      <c r="B2338">
        <v>1.2</v>
      </c>
      <c r="C2338">
        <v>3.1</v>
      </c>
      <c r="D2338">
        <v>0.11</v>
      </c>
    </row>
    <row r="2339" spans="1:4" x14ac:dyDescent="0.25">
      <c r="A2339">
        <v>9.6999999999999993</v>
      </c>
      <c r="B2339">
        <v>3.4</v>
      </c>
      <c r="C2339">
        <v>3.1</v>
      </c>
      <c r="D2339">
        <v>0.11</v>
      </c>
    </row>
    <row r="2340" spans="1:4" x14ac:dyDescent="0.25">
      <c r="A2340">
        <v>8.6</v>
      </c>
      <c r="B2340">
        <v>1.3</v>
      </c>
      <c r="C2340">
        <v>3.2</v>
      </c>
      <c r="D2340">
        <v>0.11</v>
      </c>
    </row>
    <row r="2341" spans="1:4" x14ac:dyDescent="0.25">
      <c r="A2341">
        <v>9.1</v>
      </c>
      <c r="B2341">
        <v>1.5</v>
      </c>
      <c r="C2341">
        <v>3.2</v>
      </c>
      <c r="D2341">
        <v>0.11</v>
      </c>
    </row>
    <row r="2342" spans="1:4" x14ac:dyDescent="0.25">
      <c r="A2342">
        <v>9</v>
      </c>
      <c r="B2342">
        <v>2.9</v>
      </c>
      <c r="C2342">
        <v>3.3</v>
      </c>
      <c r="D2342">
        <v>0.11</v>
      </c>
    </row>
    <row r="2343" spans="1:4" x14ac:dyDescent="0.25">
      <c r="A2343">
        <v>16.600000000000001</v>
      </c>
      <c r="B2343">
        <v>4.3</v>
      </c>
      <c r="C2343">
        <v>3.4</v>
      </c>
      <c r="D2343">
        <v>0.11</v>
      </c>
    </row>
    <row r="2344" spans="1:4" x14ac:dyDescent="0.25">
      <c r="A2344">
        <v>10.9</v>
      </c>
      <c r="B2344">
        <v>6</v>
      </c>
      <c r="C2344">
        <v>3.4</v>
      </c>
      <c r="D2344">
        <v>0.11</v>
      </c>
    </row>
    <row r="2345" spans="1:4" x14ac:dyDescent="0.25">
      <c r="A2345">
        <v>9.6999999999999993</v>
      </c>
      <c r="B2345">
        <v>2.1</v>
      </c>
      <c r="C2345">
        <v>3.6</v>
      </c>
      <c r="D2345">
        <v>0.11</v>
      </c>
    </row>
    <row r="2346" spans="1:4" x14ac:dyDescent="0.25">
      <c r="A2346">
        <v>8.1999999999999993</v>
      </c>
      <c r="B2346">
        <v>21.3</v>
      </c>
      <c r="C2346">
        <v>3.6</v>
      </c>
      <c r="D2346">
        <v>0.11</v>
      </c>
    </row>
    <row r="2347" spans="1:4" x14ac:dyDescent="0.25">
      <c r="A2347">
        <v>9.6</v>
      </c>
      <c r="B2347">
        <v>1.5</v>
      </c>
      <c r="C2347">
        <v>4</v>
      </c>
      <c r="D2347">
        <v>0.11</v>
      </c>
    </row>
    <row r="2348" spans="1:4" x14ac:dyDescent="0.25">
      <c r="A2348">
        <v>8.8000000000000007</v>
      </c>
      <c r="B2348">
        <v>1.1000000000000001</v>
      </c>
      <c r="C2348">
        <v>4.3</v>
      </c>
      <c r="D2348">
        <v>0.11</v>
      </c>
    </row>
    <row r="2349" spans="1:4" x14ac:dyDescent="0.25">
      <c r="A2349">
        <v>9</v>
      </c>
      <c r="B2349">
        <v>3.5</v>
      </c>
      <c r="C2349">
        <v>4.3</v>
      </c>
      <c r="D2349">
        <v>0.11</v>
      </c>
    </row>
    <row r="2350" spans="1:4" x14ac:dyDescent="0.25">
      <c r="A2350">
        <v>10.5</v>
      </c>
      <c r="B2350">
        <v>2.8</v>
      </c>
      <c r="C2350">
        <v>4.5999999999999996</v>
      </c>
      <c r="D2350">
        <v>0.11</v>
      </c>
    </row>
    <row r="2351" spans="1:4" x14ac:dyDescent="0.25">
      <c r="A2351">
        <v>11.8</v>
      </c>
      <c r="B2351">
        <v>1.3</v>
      </c>
      <c r="C2351">
        <v>4.8</v>
      </c>
      <c r="D2351">
        <v>0.11</v>
      </c>
    </row>
    <row r="2352" spans="1:4" x14ac:dyDescent="0.25">
      <c r="A2352">
        <v>9.3000000000000007</v>
      </c>
      <c r="B2352">
        <v>2.2999999999999998</v>
      </c>
      <c r="C2352">
        <v>5.0999999999999996</v>
      </c>
      <c r="D2352">
        <v>0.11</v>
      </c>
    </row>
    <row r="2353" spans="1:4" x14ac:dyDescent="0.25">
      <c r="A2353">
        <v>8</v>
      </c>
      <c r="B2353">
        <v>2.8</v>
      </c>
      <c r="C2353">
        <v>5.3</v>
      </c>
      <c r="D2353">
        <v>0.11</v>
      </c>
    </row>
    <row r="2354" spans="1:4" x14ac:dyDescent="0.25">
      <c r="A2354">
        <v>8.3000000000000007</v>
      </c>
      <c r="B2354">
        <v>1.6</v>
      </c>
      <c r="C2354">
        <v>5.4</v>
      </c>
      <c r="D2354">
        <v>0.11</v>
      </c>
    </row>
    <row r="2355" spans="1:4" x14ac:dyDescent="0.25">
      <c r="A2355">
        <v>11.1</v>
      </c>
      <c r="B2355">
        <v>1.5</v>
      </c>
      <c r="C2355">
        <v>5.5</v>
      </c>
      <c r="D2355">
        <v>0.11</v>
      </c>
    </row>
    <row r="2356" spans="1:4" x14ac:dyDescent="0.25">
      <c r="A2356">
        <v>8.6</v>
      </c>
      <c r="B2356">
        <v>2.2999999999999998</v>
      </c>
      <c r="C2356">
        <v>5.5</v>
      </c>
      <c r="D2356">
        <v>0.11</v>
      </c>
    </row>
    <row r="2357" spans="1:4" x14ac:dyDescent="0.25">
      <c r="A2357">
        <v>10.9</v>
      </c>
      <c r="B2357">
        <v>1.2</v>
      </c>
      <c r="C2357">
        <v>5.6</v>
      </c>
      <c r="D2357">
        <v>0.11</v>
      </c>
    </row>
    <row r="2358" spans="1:4" x14ac:dyDescent="0.25">
      <c r="A2358">
        <v>8</v>
      </c>
      <c r="B2358">
        <v>10.9</v>
      </c>
      <c r="C2358">
        <v>5.6</v>
      </c>
      <c r="D2358">
        <v>0.11</v>
      </c>
    </row>
    <row r="2359" spans="1:4" x14ac:dyDescent="0.25">
      <c r="A2359">
        <v>10.4</v>
      </c>
      <c r="B2359">
        <v>1.2</v>
      </c>
      <c r="C2359">
        <v>5.7</v>
      </c>
      <c r="D2359">
        <v>0.11</v>
      </c>
    </row>
    <row r="2360" spans="1:4" x14ac:dyDescent="0.25">
      <c r="A2360">
        <v>7.6</v>
      </c>
      <c r="B2360">
        <v>1</v>
      </c>
      <c r="C2360">
        <v>6.2</v>
      </c>
      <c r="D2360">
        <v>0.11</v>
      </c>
    </row>
    <row r="2361" spans="1:4" x14ac:dyDescent="0.25">
      <c r="A2361">
        <v>9.6</v>
      </c>
      <c r="B2361">
        <v>5.6</v>
      </c>
      <c r="C2361">
        <v>6.2</v>
      </c>
      <c r="D2361">
        <v>0.11</v>
      </c>
    </row>
    <row r="2362" spans="1:4" x14ac:dyDescent="0.25">
      <c r="A2362">
        <v>9</v>
      </c>
      <c r="B2362">
        <v>1.3</v>
      </c>
      <c r="C2362">
        <v>6.8</v>
      </c>
      <c r="D2362">
        <v>0.11</v>
      </c>
    </row>
    <row r="2363" spans="1:4" x14ac:dyDescent="0.25">
      <c r="A2363">
        <v>8.8000000000000007</v>
      </c>
      <c r="B2363">
        <v>1.6</v>
      </c>
      <c r="C2363">
        <v>6.8</v>
      </c>
      <c r="D2363">
        <v>0.11</v>
      </c>
    </row>
    <row r="2364" spans="1:4" x14ac:dyDescent="0.25">
      <c r="A2364">
        <v>8.1</v>
      </c>
      <c r="B2364">
        <v>1.4</v>
      </c>
      <c r="C2364">
        <v>7.2</v>
      </c>
      <c r="D2364">
        <v>0.11</v>
      </c>
    </row>
    <row r="2365" spans="1:4" x14ac:dyDescent="0.25">
      <c r="A2365">
        <v>8.3000000000000007</v>
      </c>
      <c r="B2365">
        <v>1.5</v>
      </c>
      <c r="C2365">
        <v>7.2</v>
      </c>
      <c r="D2365">
        <v>0.11</v>
      </c>
    </row>
    <row r="2366" spans="1:4" x14ac:dyDescent="0.25">
      <c r="A2366">
        <v>8.3000000000000007</v>
      </c>
      <c r="B2366">
        <v>1</v>
      </c>
      <c r="C2366">
        <v>7.3</v>
      </c>
      <c r="D2366">
        <v>0.11</v>
      </c>
    </row>
    <row r="2367" spans="1:4" x14ac:dyDescent="0.25">
      <c r="A2367">
        <v>11</v>
      </c>
      <c r="B2367">
        <v>1.7</v>
      </c>
      <c r="C2367">
        <v>7.3</v>
      </c>
      <c r="D2367">
        <v>0.11</v>
      </c>
    </row>
    <row r="2368" spans="1:4" x14ac:dyDescent="0.25">
      <c r="A2368">
        <v>7.5</v>
      </c>
      <c r="B2368">
        <v>2.1</v>
      </c>
      <c r="C2368">
        <v>7.3</v>
      </c>
      <c r="D2368">
        <v>0.11</v>
      </c>
    </row>
    <row r="2369" spans="1:4" x14ac:dyDescent="0.25">
      <c r="A2369">
        <v>11.1</v>
      </c>
      <c r="B2369">
        <v>2.5</v>
      </c>
      <c r="C2369">
        <v>7.4</v>
      </c>
      <c r="D2369">
        <v>0.11</v>
      </c>
    </row>
    <row r="2370" spans="1:4" x14ac:dyDescent="0.25">
      <c r="A2370">
        <v>9</v>
      </c>
      <c r="B2370">
        <v>3.2</v>
      </c>
      <c r="C2370">
        <v>7.8</v>
      </c>
      <c r="D2370">
        <v>0.11</v>
      </c>
    </row>
    <row r="2371" spans="1:4" x14ac:dyDescent="0.25">
      <c r="A2371">
        <v>9.9</v>
      </c>
      <c r="B2371">
        <v>2.4</v>
      </c>
      <c r="C2371">
        <v>7.9</v>
      </c>
      <c r="D2371">
        <v>0.11</v>
      </c>
    </row>
    <row r="2372" spans="1:4" x14ac:dyDescent="0.25">
      <c r="A2372">
        <v>7.7</v>
      </c>
      <c r="B2372">
        <v>2.9</v>
      </c>
      <c r="C2372">
        <v>8</v>
      </c>
      <c r="D2372">
        <v>0.11</v>
      </c>
    </row>
    <row r="2373" spans="1:4" x14ac:dyDescent="0.25">
      <c r="A2373">
        <v>7.7</v>
      </c>
      <c r="B2373">
        <v>2.1</v>
      </c>
      <c r="C2373">
        <v>8.1</v>
      </c>
      <c r="D2373">
        <v>0.11</v>
      </c>
    </row>
    <row r="2374" spans="1:4" x14ac:dyDescent="0.25">
      <c r="A2374">
        <v>9.8000000000000007</v>
      </c>
      <c r="B2374">
        <v>1.2</v>
      </c>
      <c r="C2374">
        <v>8.1999999999999993</v>
      </c>
      <c r="D2374">
        <v>0.11</v>
      </c>
    </row>
    <row r="2375" spans="1:4" x14ac:dyDescent="0.25">
      <c r="A2375">
        <v>7.9</v>
      </c>
      <c r="B2375">
        <v>1.9</v>
      </c>
      <c r="C2375">
        <v>8.1999999999999993</v>
      </c>
      <c r="D2375">
        <v>0.11</v>
      </c>
    </row>
    <row r="2376" spans="1:4" x14ac:dyDescent="0.25">
      <c r="A2376">
        <v>10.6</v>
      </c>
      <c r="B2376">
        <v>2.2999999999999998</v>
      </c>
      <c r="C2376">
        <v>8.1999999999999993</v>
      </c>
      <c r="D2376">
        <v>0.11</v>
      </c>
    </row>
    <row r="2377" spans="1:4" x14ac:dyDescent="0.25">
      <c r="A2377">
        <v>7</v>
      </c>
      <c r="B2377">
        <v>3.2</v>
      </c>
      <c r="C2377">
        <v>8.1999999999999993</v>
      </c>
      <c r="D2377">
        <v>0.11</v>
      </c>
    </row>
    <row r="2378" spans="1:4" x14ac:dyDescent="0.25">
      <c r="A2378">
        <v>8.8000000000000007</v>
      </c>
      <c r="B2378">
        <v>1.3</v>
      </c>
      <c r="C2378">
        <v>8.3000000000000007</v>
      </c>
      <c r="D2378">
        <v>0.11</v>
      </c>
    </row>
    <row r="2379" spans="1:4" x14ac:dyDescent="0.25">
      <c r="A2379">
        <v>8.6</v>
      </c>
      <c r="B2379">
        <v>1.8</v>
      </c>
      <c r="C2379">
        <v>8.3000000000000007</v>
      </c>
      <c r="D2379">
        <v>0.11</v>
      </c>
    </row>
    <row r="2380" spans="1:4" x14ac:dyDescent="0.25">
      <c r="A2380">
        <v>7.8</v>
      </c>
      <c r="B2380">
        <v>1</v>
      </c>
      <c r="C2380">
        <v>8.4</v>
      </c>
      <c r="D2380">
        <v>0.11</v>
      </c>
    </row>
    <row r="2381" spans="1:4" x14ac:dyDescent="0.25">
      <c r="A2381">
        <v>9.1999999999999993</v>
      </c>
      <c r="B2381">
        <v>1.1000000000000001</v>
      </c>
      <c r="C2381">
        <v>8.5</v>
      </c>
      <c r="D2381">
        <v>0.11</v>
      </c>
    </row>
    <row r="2382" spans="1:4" x14ac:dyDescent="0.25">
      <c r="A2382">
        <v>9.6</v>
      </c>
      <c r="B2382">
        <v>1.3</v>
      </c>
      <c r="C2382">
        <v>8.9</v>
      </c>
      <c r="D2382">
        <v>0.11</v>
      </c>
    </row>
    <row r="2383" spans="1:4" x14ac:dyDescent="0.25">
      <c r="A2383">
        <v>9</v>
      </c>
      <c r="B2383">
        <v>2.4</v>
      </c>
      <c r="C2383">
        <v>9</v>
      </c>
      <c r="D2383">
        <v>0.11</v>
      </c>
    </row>
    <row r="2384" spans="1:4" x14ac:dyDescent="0.25">
      <c r="A2384">
        <v>8.4</v>
      </c>
      <c r="B2384">
        <v>2.9</v>
      </c>
      <c r="C2384">
        <v>9</v>
      </c>
      <c r="D2384">
        <v>0.11</v>
      </c>
    </row>
    <row r="2385" spans="1:4" x14ac:dyDescent="0.25">
      <c r="A2385">
        <v>9.8000000000000007</v>
      </c>
      <c r="B2385">
        <v>3.7</v>
      </c>
      <c r="C2385">
        <v>9</v>
      </c>
      <c r="D2385">
        <v>0.11</v>
      </c>
    </row>
    <row r="2386" spans="1:4" x14ac:dyDescent="0.25">
      <c r="A2386">
        <v>10.199999999999999</v>
      </c>
      <c r="B2386">
        <v>2.1</v>
      </c>
      <c r="C2386">
        <v>9.1</v>
      </c>
      <c r="D2386">
        <v>0.11</v>
      </c>
    </row>
    <row r="2387" spans="1:4" x14ac:dyDescent="0.25">
      <c r="A2387">
        <v>9.6999999999999993</v>
      </c>
      <c r="B2387">
        <v>1.8</v>
      </c>
      <c r="C2387">
        <v>9.3000000000000007</v>
      </c>
      <c r="D2387">
        <v>0.11</v>
      </c>
    </row>
    <row r="2388" spans="1:4" x14ac:dyDescent="0.25">
      <c r="A2388">
        <v>6.7</v>
      </c>
      <c r="B2388">
        <v>5</v>
      </c>
      <c r="C2388">
        <v>9.6</v>
      </c>
      <c r="D2388">
        <v>0.11</v>
      </c>
    </row>
    <row r="2389" spans="1:4" x14ac:dyDescent="0.25">
      <c r="A2389">
        <v>7.2</v>
      </c>
      <c r="B2389">
        <v>3.8</v>
      </c>
      <c r="C2389">
        <v>9.6999999999999993</v>
      </c>
      <c r="D2389">
        <v>0.11</v>
      </c>
    </row>
    <row r="2390" spans="1:4" x14ac:dyDescent="0.25">
      <c r="A2390">
        <v>8.5</v>
      </c>
      <c r="B2390">
        <v>1.9</v>
      </c>
      <c r="C2390">
        <v>10.5</v>
      </c>
      <c r="D2390">
        <v>0.11</v>
      </c>
    </row>
    <row r="2391" spans="1:4" x14ac:dyDescent="0.25">
      <c r="A2391">
        <v>9.1</v>
      </c>
      <c r="B2391">
        <v>2.5</v>
      </c>
      <c r="C2391">
        <v>10.7</v>
      </c>
      <c r="D2391">
        <v>0.11</v>
      </c>
    </row>
    <row r="2392" spans="1:4" x14ac:dyDescent="0.25">
      <c r="A2392">
        <v>10.6</v>
      </c>
      <c r="B2392">
        <v>2.7</v>
      </c>
      <c r="C2392">
        <v>10.8</v>
      </c>
      <c r="D2392">
        <v>0.11</v>
      </c>
    </row>
    <row r="2393" spans="1:4" x14ac:dyDescent="0.25">
      <c r="A2393">
        <v>8</v>
      </c>
      <c r="B2393">
        <v>12.8</v>
      </c>
      <c r="C2393">
        <v>10.9</v>
      </c>
      <c r="D2393">
        <v>0.11</v>
      </c>
    </row>
    <row r="2394" spans="1:4" x14ac:dyDescent="0.25">
      <c r="A2394">
        <v>10.5</v>
      </c>
      <c r="B2394">
        <v>3.1</v>
      </c>
      <c r="C2394">
        <v>11</v>
      </c>
      <c r="D2394">
        <v>0.11</v>
      </c>
    </row>
    <row r="2395" spans="1:4" x14ac:dyDescent="0.25">
      <c r="A2395">
        <v>11.8</v>
      </c>
      <c r="B2395">
        <v>2.4</v>
      </c>
      <c r="C2395">
        <v>11.4</v>
      </c>
      <c r="D2395">
        <v>0.11</v>
      </c>
    </row>
    <row r="2396" spans="1:4" x14ac:dyDescent="0.25">
      <c r="A2396">
        <v>8.4</v>
      </c>
      <c r="B2396">
        <v>1.6</v>
      </c>
      <c r="C2396">
        <v>11.6</v>
      </c>
      <c r="D2396">
        <v>0.11</v>
      </c>
    </row>
    <row r="2397" spans="1:4" x14ac:dyDescent="0.25">
      <c r="A2397">
        <v>10.3</v>
      </c>
      <c r="B2397">
        <v>4.7</v>
      </c>
      <c r="C2397">
        <v>11.6</v>
      </c>
      <c r="D2397">
        <v>0.11</v>
      </c>
    </row>
    <row r="2398" spans="1:4" x14ac:dyDescent="0.25">
      <c r="A2398">
        <v>9</v>
      </c>
      <c r="B2398">
        <v>2.4</v>
      </c>
      <c r="C2398">
        <v>11.7</v>
      </c>
      <c r="D2398">
        <v>0.11</v>
      </c>
    </row>
    <row r="2399" spans="1:4" x14ac:dyDescent="0.25">
      <c r="A2399">
        <v>9.5</v>
      </c>
      <c r="B2399">
        <v>2.6</v>
      </c>
      <c r="C2399">
        <v>11.9</v>
      </c>
      <c r="D2399">
        <v>0.11</v>
      </c>
    </row>
    <row r="2400" spans="1:4" x14ac:dyDescent="0.25">
      <c r="A2400">
        <v>11</v>
      </c>
      <c r="B2400">
        <v>2</v>
      </c>
      <c r="C2400">
        <v>12</v>
      </c>
      <c r="D2400">
        <v>0.11</v>
      </c>
    </row>
    <row r="2401" spans="1:4" x14ac:dyDescent="0.25">
      <c r="A2401">
        <v>8.1</v>
      </c>
      <c r="B2401">
        <v>1.2</v>
      </c>
      <c r="C2401">
        <v>12.2</v>
      </c>
      <c r="D2401">
        <v>0.11</v>
      </c>
    </row>
    <row r="2402" spans="1:4" x14ac:dyDescent="0.25">
      <c r="A2402">
        <v>7.2</v>
      </c>
      <c r="B2402">
        <v>1.4</v>
      </c>
      <c r="C2402">
        <v>12.2</v>
      </c>
      <c r="D2402">
        <v>0.11</v>
      </c>
    </row>
    <row r="2403" spans="1:4" x14ac:dyDescent="0.25">
      <c r="A2403">
        <v>8.5</v>
      </c>
      <c r="B2403">
        <v>1.2</v>
      </c>
      <c r="C2403">
        <v>12.8</v>
      </c>
      <c r="D2403">
        <v>0.11</v>
      </c>
    </row>
    <row r="2404" spans="1:4" x14ac:dyDescent="0.25">
      <c r="A2404">
        <v>9.6</v>
      </c>
      <c r="B2404">
        <v>1.3</v>
      </c>
      <c r="C2404">
        <v>14</v>
      </c>
      <c r="D2404">
        <v>0.11</v>
      </c>
    </row>
    <row r="2405" spans="1:4" x14ac:dyDescent="0.25">
      <c r="A2405">
        <v>9.3000000000000007</v>
      </c>
      <c r="B2405">
        <v>3.3</v>
      </c>
      <c r="C2405">
        <v>14.4</v>
      </c>
      <c r="D2405">
        <v>0.11</v>
      </c>
    </row>
    <row r="2406" spans="1:4" x14ac:dyDescent="0.25">
      <c r="A2406">
        <v>10.1</v>
      </c>
      <c r="B2406">
        <v>1.1000000000000001</v>
      </c>
      <c r="C2406">
        <v>14.7</v>
      </c>
      <c r="D2406">
        <v>0.11</v>
      </c>
    </row>
    <row r="2407" spans="1:4" x14ac:dyDescent="0.25">
      <c r="A2407">
        <v>10.199999999999999</v>
      </c>
      <c r="B2407">
        <v>4</v>
      </c>
      <c r="C2407">
        <v>15</v>
      </c>
      <c r="D2407">
        <v>0.11</v>
      </c>
    </row>
    <row r="2408" spans="1:4" x14ac:dyDescent="0.25">
      <c r="A2408">
        <v>8.9</v>
      </c>
      <c r="B2408">
        <v>1.6</v>
      </c>
      <c r="C2408">
        <v>15.1</v>
      </c>
      <c r="D2408">
        <v>0.11</v>
      </c>
    </row>
    <row r="2409" spans="1:4" x14ac:dyDescent="0.25">
      <c r="A2409">
        <v>6.7</v>
      </c>
      <c r="B2409">
        <v>3.2</v>
      </c>
      <c r="C2409">
        <v>15.2</v>
      </c>
      <c r="D2409">
        <v>0.11</v>
      </c>
    </row>
    <row r="2410" spans="1:4" x14ac:dyDescent="0.25">
      <c r="A2410">
        <v>8.3000000000000007</v>
      </c>
      <c r="B2410">
        <v>1</v>
      </c>
      <c r="C2410">
        <v>15.5</v>
      </c>
      <c r="D2410">
        <v>0.11</v>
      </c>
    </row>
    <row r="2411" spans="1:4" x14ac:dyDescent="0.25">
      <c r="A2411">
        <v>8.8000000000000007</v>
      </c>
      <c r="B2411">
        <v>1.1000000000000001</v>
      </c>
      <c r="C2411">
        <v>16.3</v>
      </c>
      <c r="D2411">
        <v>0.11</v>
      </c>
    </row>
    <row r="2412" spans="1:4" x14ac:dyDescent="0.25">
      <c r="A2412">
        <v>7.2</v>
      </c>
      <c r="B2412">
        <v>3.2</v>
      </c>
      <c r="C2412">
        <v>17.2</v>
      </c>
      <c r="D2412">
        <v>0.11</v>
      </c>
    </row>
    <row r="2413" spans="1:4" x14ac:dyDescent="0.25">
      <c r="A2413">
        <v>10</v>
      </c>
      <c r="B2413">
        <v>2.1</v>
      </c>
      <c r="C2413">
        <v>17.5</v>
      </c>
      <c r="D2413">
        <v>0.11</v>
      </c>
    </row>
    <row r="2414" spans="1:4" x14ac:dyDescent="0.25">
      <c r="A2414">
        <v>8.9</v>
      </c>
      <c r="B2414">
        <v>6.9</v>
      </c>
      <c r="C2414">
        <v>18</v>
      </c>
      <c r="D2414">
        <v>0.11</v>
      </c>
    </row>
    <row r="2415" spans="1:4" x14ac:dyDescent="0.25">
      <c r="A2415">
        <v>9.5</v>
      </c>
      <c r="B2415">
        <v>1.9</v>
      </c>
      <c r="C2415">
        <v>18.399999999999999</v>
      </c>
      <c r="D2415">
        <v>0.11</v>
      </c>
    </row>
    <row r="2416" spans="1:4" x14ac:dyDescent="0.25">
      <c r="A2416">
        <v>8.1999999999999993</v>
      </c>
      <c r="B2416">
        <v>5.0999999999999996</v>
      </c>
      <c r="C2416">
        <v>18.7</v>
      </c>
      <c r="D2416">
        <v>0.11</v>
      </c>
    </row>
    <row r="2417" spans="1:4" x14ac:dyDescent="0.25">
      <c r="A2417">
        <v>11.8</v>
      </c>
      <c r="B2417">
        <v>1.8</v>
      </c>
      <c r="C2417">
        <v>19.2</v>
      </c>
      <c r="D2417">
        <v>0.11</v>
      </c>
    </row>
    <row r="2418" spans="1:4" x14ac:dyDescent="0.25">
      <c r="A2418">
        <v>8.6999999999999993</v>
      </c>
      <c r="B2418">
        <v>1.1000000000000001</v>
      </c>
      <c r="C2418">
        <v>21.8</v>
      </c>
      <c r="D2418">
        <v>0.11</v>
      </c>
    </row>
    <row r="2419" spans="1:4" x14ac:dyDescent="0.25">
      <c r="A2419">
        <v>8</v>
      </c>
      <c r="B2419">
        <v>1.8</v>
      </c>
      <c r="C2419">
        <v>22.4</v>
      </c>
      <c r="D2419">
        <v>0.11</v>
      </c>
    </row>
    <row r="2420" spans="1:4" x14ac:dyDescent="0.25">
      <c r="A2420">
        <v>8.3000000000000007</v>
      </c>
      <c r="B2420">
        <v>6.1</v>
      </c>
      <c r="C2420">
        <v>22.9</v>
      </c>
      <c r="D2420">
        <v>0.11</v>
      </c>
    </row>
    <row r="2421" spans="1:4" x14ac:dyDescent="0.25">
      <c r="A2421">
        <v>7.1</v>
      </c>
      <c r="B2421">
        <v>1.2</v>
      </c>
      <c r="C2421">
        <v>23.5</v>
      </c>
      <c r="D2421">
        <v>0.11</v>
      </c>
    </row>
    <row r="2422" spans="1:4" x14ac:dyDescent="0.25">
      <c r="A2422">
        <v>9.1999999999999993</v>
      </c>
      <c r="B2422">
        <v>1.4</v>
      </c>
      <c r="C2422">
        <v>23.5</v>
      </c>
      <c r="D2422">
        <v>0.11</v>
      </c>
    </row>
    <row r="2423" spans="1:4" x14ac:dyDescent="0.25">
      <c r="A2423">
        <v>7.3</v>
      </c>
      <c r="B2423">
        <v>4.5</v>
      </c>
      <c r="C2423">
        <v>23.7</v>
      </c>
      <c r="D2423">
        <v>0.11</v>
      </c>
    </row>
    <row r="2424" spans="1:4" x14ac:dyDescent="0.25">
      <c r="A2424">
        <v>9.1</v>
      </c>
      <c r="B2424">
        <v>1.3</v>
      </c>
      <c r="C2424">
        <v>23.9</v>
      </c>
      <c r="D2424">
        <v>0.11</v>
      </c>
    </row>
    <row r="2425" spans="1:4" x14ac:dyDescent="0.25">
      <c r="A2425">
        <v>7.7</v>
      </c>
      <c r="B2425">
        <v>1.3</v>
      </c>
      <c r="C2425">
        <v>24.4</v>
      </c>
      <c r="D2425">
        <v>0.11</v>
      </c>
    </row>
    <row r="2426" spans="1:4" x14ac:dyDescent="0.25">
      <c r="A2426">
        <v>9.5</v>
      </c>
      <c r="B2426">
        <v>1.4</v>
      </c>
      <c r="C2426">
        <v>24.7</v>
      </c>
      <c r="D2426">
        <v>0.11</v>
      </c>
    </row>
    <row r="2427" spans="1:4" x14ac:dyDescent="0.25">
      <c r="A2427">
        <v>8.4</v>
      </c>
      <c r="B2427">
        <v>1.5</v>
      </c>
      <c r="C2427">
        <v>26.3</v>
      </c>
      <c r="D2427">
        <v>0.11</v>
      </c>
    </row>
    <row r="2428" spans="1:4" x14ac:dyDescent="0.25">
      <c r="A2428">
        <v>8.1</v>
      </c>
      <c r="B2428">
        <v>1.7</v>
      </c>
      <c r="C2428">
        <v>27.1</v>
      </c>
      <c r="D2428">
        <v>0.11</v>
      </c>
    </row>
    <row r="2429" spans="1:4" x14ac:dyDescent="0.25">
      <c r="A2429">
        <v>7.9</v>
      </c>
      <c r="B2429">
        <v>1.6</v>
      </c>
      <c r="C2429">
        <v>27.2</v>
      </c>
      <c r="D2429">
        <v>0.11</v>
      </c>
    </row>
    <row r="2430" spans="1:4" x14ac:dyDescent="0.25">
      <c r="A2430">
        <v>8.5</v>
      </c>
      <c r="B2430">
        <v>1.3</v>
      </c>
      <c r="C2430">
        <v>27.8</v>
      </c>
      <c r="D2430">
        <v>0.11</v>
      </c>
    </row>
    <row r="2431" spans="1:4" x14ac:dyDescent="0.25">
      <c r="A2431">
        <v>10.1</v>
      </c>
      <c r="B2431">
        <v>1</v>
      </c>
      <c r="C2431">
        <v>28.1</v>
      </c>
      <c r="D2431">
        <v>0.11</v>
      </c>
    </row>
    <row r="2432" spans="1:4" x14ac:dyDescent="0.25">
      <c r="A2432">
        <v>9</v>
      </c>
      <c r="B2432">
        <v>1.9</v>
      </c>
      <c r="C2432">
        <v>28.6</v>
      </c>
      <c r="D2432">
        <v>0.11</v>
      </c>
    </row>
    <row r="2433" spans="1:4" x14ac:dyDescent="0.25">
      <c r="A2433">
        <v>5.4</v>
      </c>
      <c r="B2433">
        <v>1.9</v>
      </c>
      <c r="C2433">
        <v>30</v>
      </c>
      <c r="D2433">
        <v>0.11</v>
      </c>
    </row>
    <row r="2434" spans="1:4" x14ac:dyDescent="0.25">
      <c r="A2434">
        <v>11.3</v>
      </c>
      <c r="B2434">
        <v>4.5</v>
      </c>
      <c r="C2434">
        <v>32.200000000000003</v>
      </c>
      <c r="D2434">
        <v>0.11</v>
      </c>
    </row>
    <row r="2435" spans="1:4" x14ac:dyDescent="0.25">
      <c r="A2435">
        <v>9.1</v>
      </c>
      <c r="B2435">
        <v>1.1000000000000001</v>
      </c>
      <c r="C2435">
        <v>32.9</v>
      </c>
      <c r="D2435">
        <v>0.11</v>
      </c>
    </row>
    <row r="2436" spans="1:4" x14ac:dyDescent="0.25">
      <c r="A2436">
        <v>7.3</v>
      </c>
      <c r="B2436">
        <v>5.4</v>
      </c>
      <c r="C2436">
        <v>33.299999999999997</v>
      </c>
      <c r="D2436">
        <v>0.11</v>
      </c>
    </row>
    <row r="2437" spans="1:4" x14ac:dyDescent="0.25">
      <c r="A2437">
        <v>8.6999999999999993</v>
      </c>
      <c r="B2437">
        <v>1.2</v>
      </c>
      <c r="C2437">
        <v>36</v>
      </c>
      <c r="D2437">
        <v>0.11</v>
      </c>
    </row>
    <row r="2438" spans="1:4" x14ac:dyDescent="0.25">
      <c r="A2438">
        <v>7.9</v>
      </c>
      <c r="B2438">
        <v>1</v>
      </c>
      <c r="C2438">
        <v>36.1</v>
      </c>
      <c r="D2438">
        <v>0.11</v>
      </c>
    </row>
    <row r="2439" spans="1:4" x14ac:dyDescent="0.25">
      <c r="A2439">
        <v>8.6999999999999993</v>
      </c>
      <c r="B2439">
        <v>2.5</v>
      </c>
      <c r="C2439">
        <v>37.1</v>
      </c>
      <c r="D2439">
        <v>0.11</v>
      </c>
    </row>
    <row r="2440" spans="1:4" x14ac:dyDescent="0.25">
      <c r="A2440">
        <v>8.8000000000000007</v>
      </c>
      <c r="B2440">
        <v>1.4</v>
      </c>
      <c r="C2440">
        <v>39.200000000000003</v>
      </c>
      <c r="D2440">
        <v>0.11</v>
      </c>
    </row>
    <row r="2441" spans="1:4" x14ac:dyDescent="0.25">
      <c r="A2441">
        <v>10.8</v>
      </c>
      <c r="B2441">
        <v>1.7</v>
      </c>
      <c r="C2441">
        <v>42</v>
      </c>
      <c r="D2441">
        <v>0.11</v>
      </c>
    </row>
    <row r="2442" spans="1:4" x14ac:dyDescent="0.25">
      <c r="A2442">
        <v>8.4</v>
      </c>
      <c r="B2442">
        <v>1</v>
      </c>
      <c r="C2442">
        <v>42.2</v>
      </c>
      <c r="D2442">
        <v>0.11</v>
      </c>
    </row>
    <row r="2443" spans="1:4" x14ac:dyDescent="0.25">
      <c r="A2443">
        <v>6.2</v>
      </c>
      <c r="B2443">
        <v>1.1000000000000001</v>
      </c>
      <c r="C2443">
        <v>47.4</v>
      </c>
      <c r="D2443">
        <v>0.11</v>
      </c>
    </row>
    <row r="2444" spans="1:4" x14ac:dyDescent="0.25">
      <c r="A2444">
        <v>9.4</v>
      </c>
      <c r="B2444">
        <v>1.1000000000000001</v>
      </c>
      <c r="C2444">
        <v>47.6</v>
      </c>
      <c r="D2444">
        <v>0.11</v>
      </c>
    </row>
    <row r="2445" spans="1:4" x14ac:dyDescent="0.25">
      <c r="A2445">
        <v>8.1</v>
      </c>
      <c r="B2445">
        <v>1.4</v>
      </c>
      <c r="C2445">
        <v>48.1</v>
      </c>
      <c r="D2445">
        <v>0.11</v>
      </c>
    </row>
    <row r="2446" spans="1:4" x14ac:dyDescent="0.25">
      <c r="A2446">
        <v>8.8000000000000007</v>
      </c>
      <c r="B2446">
        <v>8.6999999999999993</v>
      </c>
      <c r="C2446">
        <v>53.1</v>
      </c>
      <c r="D2446">
        <v>0.11</v>
      </c>
    </row>
    <row r="2447" spans="1:4" x14ac:dyDescent="0.25">
      <c r="A2447">
        <v>8</v>
      </c>
      <c r="B2447">
        <v>2.1</v>
      </c>
      <c r="C2447">
        <v>59.2</v>
      </c>
      <c r="D2447">
        <v>0.11</v>
      </c>
    </row>
    <row r="2448" spans="1:4" x14ac:dyDescent="0.25">
      <c r="A2448">
        <v>8.6</v>
      </c>
      <c r="B2448">
        <v>1.7</v>
      </c>
      <c r="C2448">
        <v>62</v>
      </c>
      <c r="D2448">
        <v>0.11</v>
      </c>
    </row>
    <row r="2449" spans="1:4" x14ac:dyDescent="0.25">
      <c r="A2449">
        <v>7.7</v>
      </c>
      <c r="B2449">
        <v>2</v>
      </c>
      <c r="C2449">
        <v>66.5</v>
      </c>
      <c r="D2449">
        <v>0.11</v>
      </c>
    </row>
    <row r="2450" spans="1:4" x14ac:dyDescent="0.25">
      <c r="A2450">
        <v>7.6</v>
      </c>
      <c r="B2450">
        <v>2.4</v>
      </c>
      <c r="C2450">
        <v>67</v>
      </c>
      <c r="D2450">
        <v>0.11</v>
      </c>
    </row>
    <row r="2451" spans="1:4" x14ac:dyDescent="0.25">
      <c r="A2451">
        <v>6.4</v>
      </c>
      <c r="B2451">
        <v>1.2</v>
      </c>
      <c r="C2451">
        <v>70.400000000000006</v>
      </c>
      <c r="D2451">
        <v>0.11</v>
      </c>
    </row>
    <row r="2452" spans="1:4" x14ac:dyDescent="0.25">
      <c r="A2452">
        <v>8.6</v>
      </c>
      <c r="B2452">
        <v>2.9</v>
      </c>
      <c r="C2452">
        <v>72.400000000000006</v>
      </c>
      <c r="D2452">
        <v>0.11</v>
      </c>
    </row>
    <row r="2453" spans="1:4" x14ac:dyDescent="0.25">
      <c r="A2453">
        <v>7.7</v>
      </c>
      <c r="B2453">
        <v>1.3</v>
      </c>
      <c r="C2453">
        <v>81</v>
      </c>
      <c r="D2453">
        <v>0.11</v>
      </c>
    </row>
    <row r="2454" spans="1:4" x14ac:dyDescent="0.25">
      <c r="A2454">
        <v>9.3000000000000007</v>
      </c>
      <c r="B2454">
        <v>2.7</v>
      </c>
      <c r="C2454">
        <v>88.4</v>
      </c>
      <c r="D2454">
        <v>0.11</v>
      </c>
    </row>
    <row r="2455" spans="1:4" x14ac:dyDescent="0.25">
      <c r="A2455">
        <v>7.5</v>
      </c>
      <c r="B2455">
        <v>4.5</v>
      </c>
      <c r="C2455">
        <v>94.7</v>
      </c>
      <c r="D2455">
        <v>0.11</v>
      </c>
    </row>
    <row r="2456" spans="1:4" x14ac:dyDescent="0.25">
      <c r="A2456">
        <v>7.7</v>
      </c>
      <c r="B2456">
        <v>5.6</v>
      </c>
      <c r="C2456">
        <v>95.6</v>
      </c>
      <c r="D2456">
        <v>0.11</v>
      </c>
    </row>
    <row r="2457" spans="1:4" x14ac:dyDescent="0.25">
      <c r="A2457">
        <v>7.7</v>
      </c>
      <c r="B2457">
        <v>2.4</v>
      </c>
      <c r="C2457">
        <v>98</v>
      </c>
      <c r="D2457">
        <v>0.11</v>
      </c>
    </row>
    <row r="2458" spans="1:4" x14ac:dyDescent="0.25">
      <c r="A2458">
        <v>8</v>
      </c>
      <c r="B2458">
        <v>1.3</v>
      </c>
      <c r="C2458">
        <v>98.8</v>
      </c>
      <c r="D2458">
        <v>0.11</v>
      </c>
    </row>
    <row r="2459" spans="1:4" x14ac:dyDescent="0.25">
      <c r="A2459">
        <v>8.8000000000000007</v>
      </c>
      <c r="B2459">
        <v>1.1000000000000001</v>
      </c>
      <c r="C2459">
        <v>103</v>
      </c>
      <c r="D2459">
        <v>0.11</v>
      </c>
    </row>
    <row r="2460" spans="1:4" x14ac:dyDescent="0.25">
      <c r="A2460">
        <v>8.1</v>
      </c>
      <c r="B2460">
        <v>2.4</v>
      </c>
      <c r="C2460">
        <v>110</v>
      </c>
      <c r="D2460">
        <v>0.11</v>
      </c>
    </row>
    <row r="2461" spans="1:4" x14ac:dyDescent="0.25">
      <c r="A2461">
        <v>8</v>
      </c>
      <c r="B2461">
        <v>1.3</v>
      </c>
      <c r="C2461">
        <v>118</v>
      </c>
      <c r="D2461">
        <v>0.11</v>
      </c>
    </row>
    <row r="2462" spans="1:4" x14ac:dyDescent="0.25">
      <c r="A2462">
        <v>7.6</v>
      </c>
      <c r="B2462">
        <v>2.5</v>
      </c>
      <c r="C2462">
        <v>131</v>
      </c>
      <c r="D2462">
        <v>0.11</v>
      </c>
    </row>
    <row r="2463" spans="1:4" x14ac:dyDescent="0.25">
      <c r="A2463">
        <v>8.8000000000000007</v>
      </c>
      <c r="B2463">
        <v>2.7</v>
      </c>
      <c r="C2463">
        <v>144</v>
      </c>
      <c r="D2463">
        <v>0.11</v>
      </c>
    </row>
    <row r="2464" spans="1:4" x14ac:dyDescent="0.25">
      <c r="A2464">
        <v>8.1</v>
      </c>
      <c r="B2464">
        <v>2.5</v>
      </c>
      <c r="C2464">
        <v>150</v>
      </c>
      <c r="D2464">
        <v>0.11</v>
      </c>
    </row>
    <row r="2465" spans="1:4" x14ac:dyDescent="0.25">
      <c r="A2465">
        <v>8.8000000000000007</v>
      </c>
      <c r="B2465">
        <v>1.1000000000000001</v>
      </c>
      <c r="C2465">
        <v>154</v>
      </c>
      <c r="D2465">
        <v>0.11</v>
      </c>
    </row>
    <row r="2466" spans="1:4" x14ac:dyDescent="0.25">
      <c r="A2466">
        <v>8.1</v>
      </c>
      <c r="B2466">
        <v>1.8</v>
      </c>
      <c r="C2466">
        <v>157</v>
      </c>
      <c r="D2466">
        <v>0.11</v>
      </c>
    </row>
    <row r="2467" spans="1:4" x14ac:dyDescent="0.25">
      <c r="A2467">
        <v>7.8</v>
      </c>
      <c r="B2467">
        <v>1.8</v>
      </c>
      <c r="C2467">
        <v>190</v>
      </c>
      <c r="D2467">
        <v>0.11</v>
      </c>
    </row>
    <row r="2468" spans="1:4" x14ac:dyDescent="0.25">
      <c r="A2468">
        <v>8.4</v>
      </c>
      <c r="B2468">
        <v>4.3</v>
      </c>
      <c r="C2468">
        <v>196</v>
      </c>
      <c r="D2468">
        <v>0.11</v>
      </c>
    </row>
    <row r="2469" spans="1:4" x14ac:dyDescent="0.25">
      <c r="A2469">
        <v>8.1</v>
      </c>
      <c r="B2469">
        <v>1.6</v>
      </c>
      <c r="C2469">
        <v>211</v>
      </c>
      <c r="D2469">
        <v>0.11</v>
      </c>
    </row>
    <row r="2470" spans="1:4" x14ac:dyDescent="0.25">
      <c r="A2470">
        <v>7.5</v>
      </c>
      <c r="B2470">
        <v>4.5</v>
      </c>
      <c r="C2470">
        <v>254</v>
      </c>
      <c r="D2470">
        <v>0.11</v>
      </c>
    </row>
    <row r="2471" spans="1:4" x14ac:dyDescent="0.25">
      <c r="A2471">
        <v>8.6999999999999993</v>
      </c>
      <c r="B2471">
        <v>2.1</v>
      </c>
      <c r="C2471">
        <v>296</v>
      </c>
      <c r="D2471">
        <v>0.11</v>
      </c>
    </row>
    <row r="2472" spans="1:4" x14ac:dyDescent="0.25">
      <c r="A2472">
        <v>7.3</v>
      </c>
      <c r="B2472">
        <v>1.1000000000000001</v>
      </c>
      <c r="C2472">
        <v>373</v>
      </c>
      <c r="D2472">
        <v>0.11</v>
      </c>
    </row>
    <row r="2473" spans="1:4" x14ac:dyDescent="0.25">
      <c r="A2473">
        <v>7.7</v>
      </c>
      <c r="B2473">
        <v>1.6</v>
      </c>
      <c r="C2473">
        <v>376</v>
      </c>
      <c r="D2473">
        <v>0.11</v>
      </c>
    </row>
    <row r="2474" spans="1:4" x14ac:dyDescent="0.25">
      <c r="A2474">
        <v>8.6</v>
      </c>
      <c r="B2474">
        <v>2</v>
      </c>
      <c r="C2474">
        <v>430</v>
      </c>
      <c r="D2474">
        <v>0.11</v>
      </c>
    </row>
    <row r="2475" spans="1:4" x14ac:dyDescent="0.25">
      <c r="A2475">
        <v>7.3</v>
      </c>
      <c r="B2475">
        <v>5.5</v>
      </c>
      <c r="C2475">
        <v>476</v>
      </c>
      <c r="D2475">
        <v>0.11</v>
      </c>
    </row>
    <row r="2476" spans="1:4" x14ac:dyDescent="0.25">
      <c r="A2476">
        <v>8</v>
      </c>
      <c r="B2476">
        <v>3.4</v>
      </c>
      <c r="C2476">
        <v>478</v>
      </c>
      <c r="D2476">
        <v>0.11</v>
      </c>
    </row>
    <row r="2477" spans="1:4" x14ac:dyDescent="0.25">
      <c r="A2477">
        <v>8.1</v>
      </c>
      <c r="B2477">
        <v>2.2000000000000002</v>
      </c>
      <c r="C2477">
        <v>480</v>
      </c>
      <c r="D2477">
        <v>0.11</v>
      </c>
    </row>
    <row r="2478" spans="1:4" x14ac:dyDescent="0.25">
      <c r="A2478">
        <v>8.6999999999999993</v>
      </c>
      <c r="B2478">
        <v>1.2</v>
      </c>
      <c r="C2478">
        <v>527</v>
      </c>
      <c r="D2478">
        <v>0.11</v>
      </c>
    </row>
    <row r="2479" spans="1:4" x14ac:dyDescent="0.25">
      <c r="A2479">
        <v>7.7</v>
      </c>
      <c r="B2479">
        <v>1.7</v>
      </c>
      <c r="C2479">
        <v>888</v>
      </c>
      <c r="D2479">
        <v>0.11</v>
      </c>
    </row>
    <row r="2480" spans="1:4" x14ac:dyDescent="0.25">
      <c r="A2480">
        <v>5.7</v>
      </c>
      <c r="B2480">
        <v>1.3</v>
      </c>
      <c r="C2480">
        <v>899</v>
      </c>
      <c r="D2480">
        <v>0.11</v>
      </c>
    </row>
    <row r="2481" spans="1:4" x14ac:dyDescent="0.25">
      <c r="A2481">
        <v>6.2</v>
      </c>
      <c r="B2481">
        <v>1.5</v>
      </c>
      <c r="C2481">
        <v>931</v>
      </c>
      <c r="D2481">
        <v>0.11</v>
      </c>
    </row>
    <row r="2482" spans="1:4" x14ac:dyDescent="0.25">
      <c r="A2482">
        <v>8.8000000000000007</v>
      </c>
      <c r="B2482">
        <v>1.8</v>
      </c>
      <c r="C2482">
        <v>1180</v>
      </c>
      <c r="D2482">
        <v>0.11</v>
      </c>
    </row>
    <row r="2483" spans="1:4" x14ac:dyDescent="0.25">
      <c r="A2483">
        <v>8.5</v>
      </c>
      <c r="B2483">
        <v>3.4</v>
      </c>
      <c r="C2483">
        <v>1240</v>
      </c>
      <c r="D2483">
        <v>0.11</v>
      </c>
    </row>
    <row r="2484" spans="1:4" x14ac:dyDescent="0.25">
      <c r="A2484">
        <v>8.1</v>
      </c>
      <c r="B2484">
        <v>1.6</v>
      </c>
      <c r="C2484">
        <v>1350</v>
      </c>
      <c r="D2484">
        <v>0.11</v>
      </c>
    </row>
    <row r="2485" spans="1:4" x14ac:dyDescent="0.25">
      <c r="A2485">
        <v>8.1999999999999993</v>
      </c>
      <c r="B2485">
        <v>1.4</v>
      </c>
      <c r="C2485">
        <v>1860</v>
      </c>
      <c r="D2485">
        <v>0.11</v>
      </c>
    </row>
    <row r="2486" spans="1:4" x14ac:dyDescent="0.25">
      <c r="A2486">
        <v>9.4</v>
      </c>
      <c r="B2486">
        <v>1.3</v>
      </c>
      <c r="C2486">
        <v>2280</v>
      </c>
      <c r="D2486">
        <v>0.11</v>
      </c>
    </row>
    <row r="2487" spans="1:4" x14ac:dyDescent="0.25">
      <c r="A2487">
        <v>5.2</v>
      </c>
      <c r="B2487">
        <v>1.1000000000000001</v>
      </c>
      <c r="C2487">
        <v>2440</v>
      </c>
      <c r="D2487">
        <v>0.11</v>
      </c>
    </row>
    <row r="2488" spans="1:4" x14ac:dyDescent="0.25">
      <c r="A2488">
        <v>8.8000000000000007</v>
      </c>
      <c r="B2488">
        <v>4.8</v>
      </c>
      <c r="C2488">
        <v>2600</v>
      </c>
      <c r="D2488">
        <v>0.11</v>
      </c>
    </row>
    <row r="2489" spans="1:4" x14ac:dyDescent="0.25">
      <c r="A2489">
        <v>8.4</v>
      </c>
      <c r="B2489">
        <v>3.3</v>
      </c>
      <c r="C2489">
        <v>2700</v>
      </c>
      <c r="D2489">
        <v>0.11</v>
      </c>
    </row>
    <row r="2490" spans="1:4" x14ac:dyDescent="0.25">
      <c r="A2490">
        <v>7.1</v>
      </c>
      <c r="B2490">
        <v>2</v>
      </c>
      <c r="C2490">
        <v>3310</v>
      </c>
      <c r="D2490">
        <v>0.11</v>
      </c>
    </row>
    <row r="2491" spans="1:4" x14ac:dyDescent="0.25">
      <c r="A2491">
        <v>8.1999999999999993</v>
      </c>
      <c r="B2491">
        <v>1.1000000000000001</v>
      </c>
      <c r="C2491">
        <v>16900</v>
      </c>
      <c r="D2491">
        <v>0.11</v>
      </c>
    </row>
    <row r="2492" spans="1:4" x14ac:dyDescent="0.25">
      <c r="A2492">
        <v>7.7</v>
      </c>
      <c r="B2492">
        <v>2.1</v>
      </c>
      <c r="C2492">
        <v>1.2</v>
      </c>
      <c r="D2492">
        <v>0.12</v>
      </c>
    </row>
    <row r="2493" spans="1:4" x14ac:dyDescent="0.25">
      <c r="A2493">
        <v>10</v>
      </c>
      <c r="B2493">
        <v>1.4</v>
      </c>
      <c r="C2493">
        <v>1.9</v>
      </c>
      <c r="D2493">
        <v>0.12</v>
      </c>
    </row>
    <row r="2494" spans="1:4" x14ac:dyDescent="0.25">
      <c r="A2494">
        <v>9.6999999999999993</v>
      </c>
      <c r="B2494">
        <v>3.7</v>
      </c>
      <c r="C2494">
        <v>2.1</v>
      </c>
      <c r="D2494">
        <v>0.12</v>
      </c>
    </row>
    <row r="2495" spans="1:4" x14ac:dyDescent="0.25">
      <c r="A2495">
        <v>7.6</v>
      </c>
      <c r="B2495">
        <v>3.4</v>
      </c>
      <c r="C2495">
        <v>2.2000000000000002</v>
      </c>
      <c r="D2495">
        <v>0.12</v>
      </c>
    </row>
    <row r="2496" spans="1:4" x14ac:dyDescent="0.25">
      <c r="A2496">
        <v>3.9</v>
      </c>
      <c r="B2496">
        <v>1.2</v>
      </c>
      <c r="C2496">
        <v>2.4</v>
      </c>
      <c r="D2496">
        <v>0.12</v>
      </c>
    </row>
    <row r="2497" spans="1:4" x14ac:dyDescent="0.25">
      <c r="A2497">
        <v>8.9</v>
      </c>
      <c r="B2497">
        <v>1.1000000000000001</v>
      </c>
      <c r="C2497">
        <v>2.6</v>
      </c>
      <c r="D2497">
        <v>0.12</v>
      </c>
    </row>
    <row r="2498" spans="1:4" x14ac:dyDescent="0.25">
      <c r="A2498">
        <v>6.3</v>
      </c>
      <c r="B2498">
        <v>1.8</v>
      </c>
      <c r="C2498">
        <v>2.6</v>
      </c>
      <c r="D2498">
        <v>0.12</v>
      </c>
    </row>
    <row r="2499" spans="1:4" x14ac:dyDescent="0.25">
      <c r="A2499">
        <v>8.6</v>
      </c>
      <c r="B2499">
        <v>1.1000000000000001</v>
      </c>
      <c r="C2499">
        <v>2.7</v>
      </c>
      <c r="D2499">
        <v>0.12</v>
      </c>
    </row>
    <row r="2500" spans="1:4" x14ac:dyDescent="0.25">
      <c r="A2500">
        <v>7.3</v>
      </c>
      <c r="B2500">
        <v>2.2000000000000002</v>
      </c>
      <c r="C2500">
        <v>2.7</v>
      </c>
      <c r="D2500">
        <v>0.12</v>
      </c>
    </row>
    <row r="2501" spans="1:4" x14ac:dyDescent="0.25">
      <c r="A2501">
        <v>9.6</v>
      </c>
      <c r="B2501">
        <v>2.5</v>
      </c>
      <c r="C2501">
        <v>2.8</v>
      </c>
      <c r="D2501">
        <v>0.12</v>
      </c>
    </row>
    <row r="2502" spans="1:4" x14ac:dyDescent="0.25">
      <c r="A2502">
        <v>8.5</v>
      </c>
      <c r="B2502">
        <v>18.2</v>
      </c>
      <c r="C2502">
        <v>3.2</v>
      </c>
      <c r="D2502">
        <v>0.12</v>
      </c>
    </row>
    <row r="2503" spans="1:4" x14ac:dyDescent="0.25">
      <c r="A2503">
        <v>9.1999999999999993</v>
      </c>
      <c r="B2503">
        <v>1.1000000000000001</v>
      </c>
      <c r="C2503">
        <v>3.4</v>
      </c>
      <c r="D2503">
        <v>0.12</v>
      </c>
    </row>
    <row r="2504" spans="1:4" x14ac:dyDescent="0.25">
      <c r="A2504">
        <v>7.4</v>
      </c>
      <c r="B2504">
        <v>1.4</v>
      </c>
      <c r="C2504">
        <v>3.6</v>
      </c>
      <c r="D2504">
        <v>0.12</v>
      </c>
    </row>
    <row r="2505" spans="1:4" x14ac:dyDescent="0.25">
      <c r="A2505">
        <v>8</v>
      </c>
      <c r="B2505">
        <v>1.8</v>
      </c>
      <c r="C2505">
        <v>3.7</v>
      </c>
      <c r="D2505">
        <v>0.12</v>
      </c>
    </row>
    <row r="2506" spans="1:4" x14ac:dyDescent="0.25">
      <c r="A2506">
        <v>8.8000000000000007</v>
      </c>
      <c r="B2506">
        <v>1.3</v>
      </c>
      <c r="C2506">
        <v>4</v>
      </c>
      <c r="D2506">
        <v>0.12</v>
      </c>
    </row>
    <row r="2507" spans="1:4" x14ac:dyDescent="0.25">
      <c r="A2507">
        <v>9.6999999999999993</v>
      </c>
      <c r="B2507">
        <v>5.8</v>
      </c>
      <c r="C2507">
        <v>4.2</v>
      </c>
      <c r="D2507">
        <v>0.12</v>
      </c>
    </row>
    <row r="2508" spans="1:4" x14ac:dyDescent="0.25">
      <c r="A2508">
        <v>9.1</v>
      </c>
      <c r="B2508">
        <v>1.2</v>
      </c>
      <c r="C2508">
        <v>4.5999999999999996</v>
      </c>
      <c r="D2508">
        <v>0.12</v>
      </c>
    </row>
    <row r="2509" spans="1:4" x14ac:dyDescent="0.25">
      <c r="A2509">
        <v>8.1999999999999993</v>
      </c>
      <c r="B2509">
        <v>10.1</v>
      </c>
      <c r="C2509">
        <v>4.8</v>
      </c>
      <c r="D2509">
        <v>0.12</v>
      </c>
    </row>
    <row r="2510" spans="1:4" x14ac:dyDescent="0.25">
      <c r="A2510">
        <v>8.4</v>
      </c>
      <c r="B2510">
        <v>2.1</v>
      </c>
      <c r="C2510">
        <v>5.6</v>
      </c>
      <c r="D2510">
        <v>0.12</v>
      </c>
    </row>
    <row r="2511" spans="1:4" x14ac:dyDescent="0.25">
      <c r="A2511">
        <v>8.4</v>
      </c>
      <c r="B2511">
        <v>2.5</v>
      </c>
      <c r="C2511">
        <v>5.6</v>
      </c>
      <c r="D2511">
        <v>0.12</v>
      </c>
    </row>
    <row r="2512" spans="1:4" x14ac:dyDescent="0.25">
      <c r="A2512">
        <v>10.3</v>
      </c>
      <c r="B2512">
        <v>4.0999999999999996</v>
      </c>
      <c r="C2512">
        <v>5.6</v>
      </c>
      <c r="D2512">
        <v>0.12</v>
      </c>
    </row>
    <row r="2513" spans="1:4" x14ac:dyDescent="0.25">
      <c r="A2513">
        <v>8</v>
      </c>
      <c r="B2513">
        <v>2.2999999999999998</v>
      </c>
      <c r="C2513">
        <v>5.8</v>
      </c>
      <c r="D2513">
        <v>0.12</v>
      </c>
    </row>
    <row r="2514" spans="1:4" x14ac:dyDescent="0.25">
      <c r="A2514">
        <v>13.3</v>
      </c>
      <c r="B2514">
        <v>1.2</v>
      </c>
      <c r="C2514">
        <v>6</v>
      </c>
      <c r="D2514">
        <v>0.12</v>
      </c>
    </row>
    <row r="2515" spans="1:4" x14ac:dyDescent="0.25">
      <c r="A2515">
        <v>6.3</v>
      </c>
      <c r="B2515">
        <v>1.4</v>
      </c>
      <c r="C2515">
        <v>6</v>
      </c>
      <c r="D2515">
        <v>0.12</v>
      </c>
    </row>
    <row r="2516" spans="1:4" x14ac:dyDescent="0.25">
      <c r="A2516">
        <v>7.9</v>
      </c>
      <c r="B2516">
        <v>1.6</v>
      </c>
      <c r="C2516">
        <v>6.1</v>
      </c>
      <c r="D2516">
        <v>0.12</v>
      </c>
    </row>
    <row r="2517" spans="1:4" x14ac:dyDescent="0.25">
      <c r="A2517">
        <v>7.5</v>
      </c>
      <c r="B2517">
        <v>1.2</v>
      </c>
      <c r="C2517">
        <v>6.3</v>
      </c>
      <c r="D2517">
        <v>0.12</v>
      </c>
    </row>
    <row r="2518" spans="1:4" x14ac:dyDescent="0.25">
      <c r="A2518">
        <v>5.4</v>
      </c>
      <c r="B2518">
        <v>1.3</v>
      </c>
      <c r="C2518">
        <v>6.6</v>
      </c>
      <c r="D2518">
        <v>0.12</v>
      </c>
    </row>
    <row r="2519" spans="1:4" x14ac:dyDescent="0.25">
      <c r="A2519">
        <v>9</v>
      </c>
      <c r="B2519">
        <v>1.3</v>
      </c>
      <c r="C2519">
        <v>6.6</v>
      </c>
      <c r="D2519">
        <v>0.12</v>
      </c>
    </row>
    <row r="2520" spans="1:4" x14ac:dyDescent="0.25">
      <c r="A2520">
        <v>9.9</v>
      </c>
      <c r="B2520">
        <v>1.7</v>
      </c>
      <c r="C2520">
        <v>6.8</v>
      </c>
      <c r="D2520">
        <v>0.12</v>
      </c>
    </row>
    <row r="2521" spans="1:4" x14ac:dyDescent="0.25">
      <c r="A2521">
        <v>7.6</v>
      </c>
      <c r="B2521">
        <v>13.4</v>
      </c>
      <c r="C2521">
        <v>7.4</v>
      </c>
      <c r="D2521">
        <v>0.12</v>
      </c>
    </row>
    <row r="2522" spans="1:4" x14ac:dyDescent="0.25">
      <c r="A2522">
        <v>8.8000000000000007</v>
      </c>
      <c r="B2522">
        <v>1.3</v>
      </c>
      <c r="C2522">
        <v>7.5</v>
      </c>
      <c r="D2522">
        <v>0.12</v>
      </c>
    </row>
    <row r="2523" spans="1:4" x14ac:dyDescent="0.25">
      <c r="A2523">
        <v>8.1999999999999993</v>
      </c>
      <c r="B2523">
        <v>2.9</v>
      </c>
      <c r="C2523">
        <v>7.5</v>
      </c>
      <c r="D2523">
        <v>0.12</v>
      </c>
    </row>
    <row r="2524" spans="1:4" x14ac:dyDescent="0.25">
      <c r="A2524">
        <v>9.6999999999999993</v>
      </c>
      <c r="B2524">
        <v>3</v>
      </c>
      <c r="C2524">
        <v>7.5</v>
      </c>
      <c r="D2524">
        <v>0.12</v>
      </c>
    </row>
    <row r="2525" spans="1:4" x14ac:dyDescent="0.25">
      <c r="A2525">
        <v>9</v>
      </c>
      <c r="B2525">
        <v>1.3</v>
      </c>
      <c r="C2525">
        <v>7.8</v>
      </c>
      <c r="D2525">
        <v>0.12</v>
      </c>
    </row>
    <row r="2526" spans="1:4" x14ac:dyDescent="0.25">
      <c r="A2526">
        <v>12.9</v>
      </c>
      <c r="B2526">
        <v>1.1000000000000001</v>
      </c>
      <c r="C2526">
        <v>8.1</v>
      </c>
      <c r="D2526">
        <v>0.12</v>
      </c>
    </row>
    <row r="2527" spans="1:4" x14ac:dyDescent="0.25">
      <c r="A2527">
        <v>10.199999999999999</v>
      </c>
      <c r="B2527">
        <v>1.1000000000000001</v>
      </c>
      <c r="C2527">
        <v>8.1999999999999993</v>
      </c>
      <c r="D2527">
        <v>0.12</v>
      </c>
    </row>
    <row r="2528" spans="1:4" x14ac:dyDescent="0.25">
      <c r="A2528">
        <v>8.6999999999999993</v>
      </c>
      <c r="B2528">
        <v>1.9</v>
      </c>
      <c r="C2528">
        <v>8.1999999999999993</v>
      </c>
      <c r="D2528">
        <v>0.12</v>
      </c>
    </row>
    <row r="2529" spans="1:4" x14ac:dyDescent="0.25">
      <c r="A2529">
        <v>8.5</v>
      </c>
      <c r="B2529">
        <v>3.5</v>
      </c>
      <c r="C2529">
        <v>8.1999999999999993</v>
      </c>
      <c r="D2529">
        <v>0.12</v>
      </c>
    </row>
    <row r="2530" spans="1:4" x14ac:dyDescent="0.25">
      <c r="A2530">
        <v>9.5</v>
      </c>
      <c r="B2530">
        <v>1.2</v>
      </c>
      <c r="C2530">
        <v>8.4</v>
      </c>
      <c r="D2530">
        <v>0.12</v>
      </c>
    </row>
    <row r="2531" spans="1:4" x14ac:dyDescent="0.25">
      <c r="A2531">
        <v>8.4</v>
      </c>
      <c r="B2531">
        <v>2</v>
      </c>
      <c r="C2531">
        <v>8.5</v>
      </c>
      <c r="D2531">
        <v>0.12</v>
      </c>
    </row>
    <row r="2532" spans="1:4" x14ac:dyDescent="0.25">
      <c r="A2532">
        <v>9.3000000000000007</v>
      </c>
      <c r="B2532">
        <v>1.7</v>
      </c>
      <c r="C2532">
        <v>8.9</v>
      </c>
      <c r="D2532">
        <v>0.12</v>
      </c>
    </row>
    <row r="2533" spans="1:4" x14ac:dyDescent="0.25">
      <c r="A2533">
        <v>8.5</v>
      </c>
      <c r="B2533">
        <v>1.6</v>
      </c>
      <c r="C2533">
        <v>9.3000000000000007</v>
      </c>
      <c r="D2533">
        <v>0.12</v>
      </c>
    </row>
    <row r="2534" spans="1:4" x14ac:dyDescent="0.25">
      <c r="A2534">
        <v>7.7</v>
      </c>
      <c r="B2534">
        <v>5.8</v>
      </c>
      <c r="C2534">
        <v>9.5</v>
      </c>
      <c r="D2534">
        <v>0.12</v>
      </c>
    </row>
    <row r="2535" spans="1:4" x14ac:dyDescent="0.25">
      <c r="A2535">
        <v>8.9</v>
      </c>
      <c r="B2535">
        <v>2.2000000000000002</v>
      </c>
      <c r="C2535">
        <v>9.8000000000000007</v>
      </c>
      <c r="D2535">
        <v>0.12</v>
      </c>
    </row>
    <row r="2536" spans="1:4" x14ac:dyDescent="0.25">
      <c r="A2536">
        <v>4.3</v>
      </c>
      <c r="B2536">
        <v>1.2</v>
      </c>
      <c r="C2536">
        <v>9.9</v>
      </c>
      <c r="D2536">
        <v>0.12</v>
      </c>
    </row>
    <row r="2537" spans="1:4" x14ac:dyDescent="0.25">
      <c r="A2537">
        <v>8</v>
      </c>
      <c r="B2537">
        <v>2.1</v>
      </c>
      <c r="C2537">
        <v>10</v>
      </c>
      <c r="D2537">
        <v>0.12</v>
      </c>
    </row>
    <row r="2538" spans="1:4" x14ac:dyDescent="0.25">
      <c r="A2538">
        <v>9.3000000000000007</v>
      </c>
      <c r="B2538">
        <v>1.2</v>
      </c>
      <c r="C2538">
        <v>10.1</v>
      </c>
      <c r="D2538">
        <v>0.12</v>
      </c>
    </row>
    <row r="2539" spans="1:4" x14ac:dyDescent="0.25">
      <c r="A2539">
        <v>7.5</v>
      </c>
      <c r="B2539">
        <v>1.9</v>
      </c>
      <c r="C2539">
        <v>10.199999999999999</v>
      </c>
      <c r="D2539">
        <v>0.12</v>
      </c>
    </row>
    <row r="2540" spans="1:4" x14ac:dyDescent="0.25">
      <c r="A2540">
        <v>9.9</v>
      </c>
      <c r="B2540">
        <v>1.2</v>
      </c>
      <c r="C2540">
        <v>10.6</v>
      </c>
      <c r="D2540">
        <v>0.12</v>
      </c>
    </row>
    <row r="2541" spans="1:4" x14ac:dyDescent="0.25">
      <c r="A2541">
        <v>8</v>
      </c>
      <c r="B2541">
        <v>2.1</v>
      </c>
      <c r="C2541">
        <v>10.7</v>
      </c>
      <c r="D2541">
        <v>0.12</v>
      </c>
    </row>
    <row r="2542" spans="1:4" x14ac:dyDescent="0.25">
      <c r="A2542">
        <v>9.3000000000000007</v>
      </c>
      <c r="B2542">
        <v>3.8</v>
      </c>
      <c r="C2542">
        <v>10.9</v>
      </c>
      <c r="D2542">
        <v>0.12</v>
      </c>
    </row>
    <row r="2543" spans="1:4" x14ac:dyDescent="0.25">
      <c r="A2543">
        <v>8</v>
      </c>
      <c r="B2543">
        <v>1.3</v>
      </c>
      <c r="C2543">
        <v>11.3</v>
      </c>
      <c r="D2543">
        <v>0.12</v>
      </c>
    </row>
    <row r="2544" spans="1:4" x14ac:dyDescent="0.25">
      <c r="A2544">
        <v>9.5</v>
      </c>
      <c r="B2544">
        <v>2.1</v>
      </c>
      <c r="C2544">
        <v>11.3</v>
      </c>
      <c r="D2544">
        <v>0.12</v>
      </c>
    </row>
    <row r="2545" spans="1:4" x14ac:dyDescent="0.25">
      <c r="A2545">
        <v>7.9</v>
      </c>
      <c r="B2545">
        <v>1.2</v>
      </c>
      <c r="C2545">
        <v>12.1</v>
      </c>
      <c r="D2545">
        <v>0.12</v>
      </c>
    </row>
    <row r="2546" spans="1:4" x14ac:dyDescent="0.25">
      <c r="A2546">
        <v>9.5</v>
      </c>
      <c r="B2546">
        <v>1.4</v>
      </c>
      <c r="C2546">
        <v>12.1</v>
      </c>
      <c r="D2546">
        <v>0.12</v>
      </c>
    </row>
    <row r="2547" spans="1:4" x14ac:dyDescent="0.25">
      <c r="A2547">
        <v>8.5</v>
      </c>
      <c r="B2547">
        <v>1.4</v>
      </c>
      <c r="C2547">
        <v>12.4</v>
      </c>
      <c r="D2547">
        <v>0.12</v>
      </c>
    </row>
    <row r="2548" spans="1:4" x14ac:dyDescent="0.25">
      <c r="A2548">
        <v>8.3000000000000007</v>
      </c>
      <c r="B2548">
        <v>18.100000000000001</v>
      </c>
      <c r="C2548">
        <v>13.6</v>
      </c>
      <c r="D2548">
        <v>0.12</v>
      </c>
    </row>
    <row r="2549" spans="1:4" x14ac:dyDescent="0.25">
      <c r="A2549">
        <v>9.6</v>
      </c>
      <c r="B2549">
        <v>1.7</v>
      </c>
      <c r="C2549">
        <v>13.7</v>
      </c>
      <c r="D2549">
        <v>0.12</v>
      </c>
    </row>
    <row r="2550" spans="1:4" x14ac:dyDescent="0.25">
      <c r="A2550">
        <v>8.9</v>
      </c>
      <c r="B2550">
        <v>1.3</v>
      </c>
      <c r="C2550">
        <v>15.5</v>
      </c>
      <c r="D2550">
        <v>0.12</v>
      </c>
    </row>
    <row r="2551" spans="1:4" x14ac:dyDescent="0.25">
      <c r="A2551">
        <v>7.1</v>
      </c>
      <c r="B2551">
        <v>2.2000000000000002</v>
      </c>
      <c r="C2551">
        <v>16.7</v>
      </c>
      <c r="D2551">
        <v>0.12</v>
      </c>
    </row>
    <row r="2552" spans="1:4" x14ac:dyDescent="0.25">
      <c r="A2552">
        <v>8.6999999999999993</v>
      </c>
      <c r="B2552">
        <v>21.4</v>
      </c>
      <c r="C2552">
        <v>17.399999999999999</v>
      </c>
      <c r="D2552">
        <v>0.12</v>
      </c>
    </row>
    <row r="2553" spans="1:4" x14ac:dyDescent="0.25">
      <c r="A2553">
        <v>9.4</v>
      </c>
      <c r="B2553">
        <v>5.2</v>
      </c>
      <c r="C2553">
        <v>17.899999999999999</v>
      </c>
      <c r="D2553">
        <v>0.12</v>
      </c>
    </row>
    <row r="2554" spans="1:4" x14ac:dyDescent="0.25">
      <c r="A2554">
        <v>8.6</v>
      </c>
      <c r="B2554">
        <v>1.2</v>
      </c>
      <c r="C2554">
        <v>18</v>
      </c>
      <c r="D2554">
        <v>0.12</v>
      </c>
    </row>
    <row r="2555" spans="1:4" x14ac:dyDescent="0.25">
      <c r="A2555">
        <v>8.5</v>
      </c>
      <c r="B2555">
        <v>2.1</v>
      </c>
      <c r="C2555">
        <v>18.5</v>
      </c>
      <c r="D2555">
        <v>0.12</v>
      </c>
    </row>
    <row r="2556" spans="1:4" x14ac:dyDescent="0.25">
      <c r="A2556">
        <v>8.4</v>
      </c>
      <c r="B2556">
        <v>1.8</v>
      </c>
      <c r="C2556">
        <v>18.899999999999999</v>
      </c>
      <c r="D2556">
        <v>0.12</v>
      </c>
    </row>
    <row r="2557" spans="1:4" x14ac:dyDescent="0.25">
      <c r="A2557">
        <v>6.5</v>
      </c>
      <c r="B2557">
        <v>1.9</v>
      </c>
      <c r="C2557">
        <v>18.899999999999999</v>
      </c>
      <c r="D2557">
        <v>0.12</v>
      </c>
    </row>
    <row r="2558" spans="1:4" x14ac:dyDescent="0.25">
      <c r="A2558">
        <v>9.1999999999999993</v>
      </c>
      <c r="B2558">
        <v>1</v>
      </c>
      <c r="C2558">
        <v>19.600000000000001</v>
      </c>
      <c r="D2558">
        <v>0.12</v>
      </c>
    </row>
    <row r="2559" spans="1:4" x14ac:dyDescent="0.25">
      <c r="A2559">
        <v>10.199999999999999</v>
      </c>
      <c r="B2559">
        <v>4.5999999999999996</v>
      </c>
      <c r="C2559">
        <v>20.3</v>
      </c>
      <c r="D2559">
        <v>0.12</v>
      </c>
    </row>
    <row r="2560" spans="1:4" x14ac:dyDescent="0.25">
      <c r="A2560">
        <v>7.6</v>
      </c>
      <c r="B2560">
        <v>1.3</v>
      </c>
      <c r="C2560">
        <v>20.8</v>
      </c>
      <c r="D2560">
        <v>0.12</v>
      </c>
    </row>
    <row r="2561" spans="1:4" x14ac:dyDescent="0.25">
      <c r="A2561">
        <v>11.5</v>
      </c>
      <c r="B2561">
        <v>1.5</v>
      </c>
      <c r="C2561">
        <v>21.1</v>
      </c>
      <c r="D2561">
        <v>0.12</v>
      </c>
    </row>
    <row r="2562" spans="1:4" x14ac:dyDescent="0.25">
      <c r="A2562">
        <v>7</v>
      </c>
      <c r="B2562">
        <v>1.1000000000000001</v>
      </c>
      <c r="C2562">
        <v>22.2</v>
      </c>
      <c r="D2562">
        <v>0.12</v>
      </c>
    </row>
    <row r="2563" spans="1:4" x14ac:dyDescent="0.25">
      <c r="A2563">
        <v>8.9</v>
      </c>
      <c r="B2563">
        <v>1.2</v>
      </c>
      <c r="C2563">
        <v>22.8</v>
      </c>
      <c r="D2563">
        <v>0.12</v>
      </c>
    </row>
    <row r="2564" spans="1:4" x14ac:dyDescent="0.25">
      <c r="A2564">
        <v>8.1999999999999993</v>
      </c>
      <c r="B2564">
        <v>1.8</v>
      </c>
      <c r="C2564">
        <v>24.3</v>
      </c>
      <c r="D2564">
        <v>0.12</v>
      </c>
    </row>
    <row r="2565" spans="1:4" x14ac:dyDescent="0.25">
      <c r="A2565">
        <v>9</v>
      </c>
      <c r="B2565">
        <v>3</v>
      </c>
      <c r="C2565">
        <v>24.6</v>
      </c>
      <c r="D2565">
        <v>0.12</v>
      </c>
    </row>
    <row r="2566" spans="1:4" x14ac:dyDescent="0.25">
      <c r="A2566">
        <v>8.4</v>
      </c>
      <c r="B2566">
        <v>1.1000000000000001</v>
      </c>
      <c r="C2566">
        <v>26</v>
      </c>
      <c r="D2566">
        <v>0.12</v>
      </c>
    </row>
    <row r="2567" spans="1:4" x14ac:dyDescent="0.25">
      <c r="A2567">
        <v>8.4</v>
      </c>
      <c r="B2567">
        <v>1.6</v>
      </c>
      <c r="C2567">
        <v>26.3</v>
      </c>
      <c r="D2567">
        <v>0.12</v>
      </c>
    </row>
    <row r="2568" spans="1:4" x14ac:dyDescent="0.25">
      <c r="A2568">
        <v>8.1</v>
      </c>
      <c r="B2568">
        <v>2.4</v>
      </c>
      <c r="C2568">
        <v>28.8</v>
      </c>
      <c r="D2568">
        <v>0.12</v>
      </c>
    </row>
    <row r="2569" spans="1:4" x14ac:dyDescent="0.25">
      <c r="A2569">
        <v>8.3000000000000007</v>
      </c>
      <c r="B2569">
        <v>1.9</v>
      </c>
      <c r="C2569">
        <v>29</v>
      </c>
      <c r="D2569">
        <v>0.12</v>
      </c>
    </row>
    <row r="2570" spans="1:4" x14ac:dyDescent="0.25">
      <c r="A2570">
        <v>8.6</v>
      </c>
      <c r="B2570">
        <v>1.5</v>
      </c>
      <c r="C2570">
        <v>29.3</v>
      </c>
      <c r="D2570">
        <v>0.12</v>
      </c>
    </row>
    <row r="2571" spans="1:4" x14ac:dyDescent="0.25">
      <c r="A2571">
        <v>9.5</v>
      </c>
      <c r="B2571">
        <v>1.3</v>
      </c>
      <c r="C2571">
        <v>30.2</v>
      </c>
      <c r="D2571">
        <v>0.12</v>
      </c>
    </row>
    <row r="2572" spans="1:4" x14ac:dyDescent="0.25">
      <c r="A2572">
        <v>9.6</v>
      </c>
      <c r="B2572">
        <v>2.2999999999999998</v>
      </c>
      <c r="C2572">
        <v>32.5</v>
      </c>
      <c r="D2572">
        <v>0.12</v>
      </c>
    </row>
    <row r="2573" spans="1:4" x14ac:dyDescent="0.25">
      <c r="A2573">
        <v>9.8000000000000007</v>
      </c>
      <c r="B2573">
        <v>3.6</v>
      </c>
      <c r="C2573">
        <v>34.799999999999997</v>
      </c>
      <c r="D2573">
        <v>0.12</v>
      </c>
    </row>
    <row r="2574" spans="1:4" x14ac:dyDescent="0.25">
      <c r="A2574">
        <v>6.8</v>
      </c>
      <c r="B2574">
        <v>1.2</v>
      </c>
      <c r="C2574">
        <v>36.200000000000003</v>
      </c>
      <c r="D2574">
        <v>0.12</v>
      </c>
    </row>
    <row r="2575" spans="1:4" x14ac:dyDescent="0.25">
      <c r="A2575">
        <v>6.6</v>
      </c>
      <c r="B2575">
        <v>1.8</v>
      </c>
      <c r="C2575">
        <v>38.200000000000003</v>
      </c>
      <c r="D2575">
        <v>0.12</v>
      </c>
    </row>
    <row r="2576" spans="1:4" x14ac:dyDescent="0.25">
      <c r="A2576">
        <v>9</v>
      </c>
      <c r="B2576">
        <v>2</v>
      </c>
      <c r="C2576">
        <v>38.4</v>
      </c>
      <c r="D2576">
        <v>0.12</v>
      </c>
    </row>
    <row r="2577" spans="1:4" x14ac:dyDescent="0.25">
      <c r="A2577">
        <v>7.1</v>
      </c>
      <c r="B2577">
        <v>2.5</v>
      </c>
      <c r="C2577">
        <v>44.4</v>
      </c>
      <c r="D2577">
        <v>0.12</v>
      </c>
    </row>
    <row r="2578" spans="1:4" x14ac:dyDescent="0.25">
      <c r="A2578">
        <v>7.3</v>
      </c>
      <c r="B2578">
        <v>2.2000000000000002</v>
      </c>
      <c r="C2578">
        <v>46.1</v>
      </c>
      <c r="D2578">
        <v>0.12</v>
      </c>
    </row>
    <row r="2579" spans="1:4" x14ac:dyDescent="0.25">
      <c r="A2579">
        <v>7.3</v>
      </c>
      <c r="B2579">
        <v>2.2000000000000002</v>
      </c>
      <c r="C2579">
        <v>50.7</v>
      </c>
      <c r="D2579">
        <v>0.12</v>
      </c>
    </row>
    <row r="2580" spans="1:4" x14ac:dyDescent="0.25">
      <c r="A2580">
        <v>7.1</v>
      </c>
      <c r="B2580">
        <v>1.2</v>
      </c>
      <c r="C2580">
        <v>53.1</v>
      </c>
      <c r="D2580">
        <v>0.12</v>
      </c>
    </row>
    <row r="2581" spans="1:4" x14ac:dyDescent="0.25">
      <c r="A2581">
        <v>8.6</v>
      </c>
      <c r="B2581">
        <v>1.3</v>
      </c>
      <c r="C2581">
        <v>58.3</v>
      </c>
      <c r="D2581">
        <v>0.12</v>
      </c>
    </row>
    <row r="2582" spans="1:4" x14ac:dyDescent="0.25">
      <c r="A2582">
        <v>8.1999999999999993</v>
      </c>
      <c r="B2582">
        <v>2.2999999999999998</v>
      </c>
      <c r="C2582">
        <v>59</v>
      </c>
      <c r="D2582">
        <v>0.12</v>
      </c>
    </row>
    <row r="2583" spans="1:4" x14ac:dyDescent="0.25">
      <c r="A2583">
        <v>7.2</v>
      </c>
      <c r="B2583">
        <v>4.4000000000000004</v>
      </c>
      <c r="C2583">
        <v>69.400000000000006</v>
      </c>
      <c r="D2583">
        <v>0.12</v>
      </c>
    </row>
    <row r="2584" spans="1:4" x14ac:dyDescent="0.25">
      <c r="A2584">
        <v>6.8</v>
      </c>
      <c r="B2584">
        <v>1.4</v>
      </c>
      <c r="C2584">
        <v>73.5</v>
      </c>
      <c r="D2584">
        <v>0.12</v>
      </c>
    </row>
    <row r="2585" spans="1:4" x14ac:dyDescent="0.25">
      <c r="A2585">
        <v>6.2</v>
      </c>
      <c r="B2585">
        <v>5.9</v>
      </c>
      <c r="C2585">
        <v>76.2</v>
      </c>
      <c r="D2585">
        <v>0.12</v>
      </c>
    </row>
    <row r="2586" spans="1:4" x14ac:dyDescent="0.25">
      <c r="A2586">
        <v>10.199999999999999</v>
      </c>
      <c r="B2586">
        <v>1.9</v>
      </c>
      <c r="C2586">
        <v>76.5</v>
      </c>
      <c r="D2586">
        <v>0.12</v>
      </c>
    </row>
    <row r="2587" spans="1:4" x14ac:dyDescent="0.25">
      <c r="A2587">
        <v>9.1999999999999993</v>
      </c>
      <c r="B2587">
        <v>1.1000000000000001</v>
      </c>
      <c r="C2587">
        <v>77.8</v>
      </c>
      <c r="D2587">
        <v>0.12</v>
      </c>
    </row>
    <row r="2588" spans="1:4" x14ac:dyDescent="0.25">
      <c r="A2588">
        <v>9</v>
      </c>
      <c r="B2588">
        <v>1.6</v>
      </c>
      <c r="C2588">
        <v>80.5</v>
      </c>
      <c r="D2588">
        <v>0.12</v>
      </c>
    </row>
    <row r="2589" spans="1:4" x14ac:dyDescent="0.25">
      <c r="A2589">
        <v>9.6</v>
      </c>
      <c r="B2589">
        <v>2.2999999999999998</v>
      </c>
      <c r="C2589">
        <v>83.5</v>
      </c>
      <c r="D2589">
        <v>0.12</v>
      </c>
    </row>
    <row r="2590" spans="1:4" x14ac:dyDescent="0.25">
      <c r="A2590">
        <v>9.6999999999999993</v>
      </c>
      <c r="B2590">
        <v>3.3</v>
      </c>
      <c r="C2590">
        <v>103</v>
      </c>
      <c r="D2590">
        <v>0.12</v>
      </c>
    </row>
    <row r="2591" spans="1:4" x14ac:dyDescent="0.25">
      <c r="A2591">
        <v>7.1</v>
      </c>
      <c r="B2591">
        <v>1.1000000000000001</v>
      </c>
      <c r="C2591">
        <v>113</v>
      </c>
      <c r="D2591">
        <v>0.12</v>
      </c>
    </row>
    <row r="2592" spans="1:4" x14ac:dyDescent="0.25">
      <c r="A2592">
        <v>7.4</v>
      </c>
      <c r="B2592">
        <v>1.5</v>
      </c>
      <c r="C2592">
        <v>120</v>
      </c>
      <c r="D2592">
        <v>0.12</v>
      </c>
    </row>
    <row r="2593" spans="1:4" x14ac:dyDescent="0.25">
      <c r="A2593">
        <v>8</v>
      </c>
      <c r="B2593">
        <v>17.100000000000001</v>
      </c>
      <c r="C2593">
        <v>120</v>
      </c>
      <c r="D2593">
        <v>0.12</v>
      </c>
    </row>
    <row r="2594" spans="1:4" x14ac:dyDescent="0.25">
      <c r="A2594">
        <v>7.5</v>
      </c>
      <c r="B2594">
        <v>2.2000000000000002</v>
      </c>
      <c r="C2594">
        <v>146</v>
      </c>
      <c r="D2594">
        <v>0.12</v>
      </c>
    </row>
    <row r="2595" spans="1:4" x14ac:dyDescent="0.25">
      <c r="A2595">
        <v>8.5</v>
      </c>
      <c r="B2595">
        <v>1.2</v>
      </c>
      <c r="C2595">
        <v>154</v>
      </c>
      <c r="D2595">
        <v>0.12</v>
      </c>
    </row>
    <row r="2596" spans="1:4" x14ac:dyDescent="0.25">
      <c r="A2596">
        <v>7.9</v>
      </c>
      <c r="B2596">
        <v>1.3</v>
      </c>
      <c r="C2596">
        <v>170</v>
      </c>
      <c r="D2596">
        <v>0.12</v>
      </c>
    </row>
    <row r="2597" spans="1:4" x14ac:dyDescent="0.25">
      <c r="A2597">
        <v>8.8000000000000007</v>
      </c>
      <c r="B2597">
        <v>1.5</v>
      </c>
      <c r="C2597">
        <v>173</v>
      </c>
      <c r="D2597">
        <v>0.12</v>
      </c>
    </row>
    <row r="2598" spans="1:4" x14ac:dyDescent="0.25">
      <c r="A2598">
        <v>8.1</v>
      </c>
      <c r="B2598">
        <v>1.7</v>
      </c>
      <c r="C2598">
        <v>173</v>
      </c>
      <c r="D2598">
        <v>0.12</v>
      </c>
    </row>
    <row r="2599" spans="1:4" x14ac:dyDescent="0.25">
      <c r="A2599">
        <v>8.5</v>
      </c>
      <c r="B2599">
        <v>7.9</v>
      </c>
      <c r="C2599">
        <v>229</v>
      </c>
      <c r="D2599">
        <v>0.12</v>
      </c>
    </row>
    <row r="2600" spans="1:4" x14ac:dyDescent="0.25">
      <c r="A2600">
        <v>7.5</v>
      </c>
      <c r="B2600">
        <v>2</v>
      </c>
      <c r="C2600">
        <v>242</v>
      </c>
      <c r="D2600">
        <v>0.12</v>
      </c>
    </row>
    <row r="2601" spans="1:4" x14ac:dyDescent="0.25">
      <c r="A2601">
        <v>7.4</v>
      </c>
      <c r="B2601">
        <v>2</v>
      </c>
      <c r="C2601">
        <v>291</v>
      </c>
      <c r="D2601">
        <v>0.12</v>
      </c>
    </row>
    <row r="2602" spans="1:4" x14ac:dyDescent="0.25">
      <c r="A2602">
        <v>9.6</v>
      </c>
      <c r="B2602">
        <v>1.5</v>
      </c>
      <c r="C2602">
        <v>315</v>
      </c>
      <c r="D2602">
        <v>0.12</v>
      </c>
    </row>
    <row r="2603" spans="1:4" x14ac:dyDescent="0.25">
      <c r="A2603">
        <v>8.1</v>
      </c>
      <c r="B2603">
        <v>1.1000000000000001</v>
      </c>
      <c r="C2603">
        <v>356</v>
      </c>
      <c r="D2603">
        <v>0.12</v>
      </c>
    </row>
    <row r="2604" spans="1:4" x14ac:dyDescent="0.25">
      <c r="A2604">
        <v>8</v>
      </c>
      <c r="B2604">
        <v>1.3</v>
      </c>
      <c r="C2604">
        <v>371</v>
      </c>
      <c r="D2604">
        <v>0.12</v>
      </c>
    </row>
    <row r="2605" spans="1:4" x14ac:dyDescent="0.25">
      <c r="A2605">
        <v>7.3</v>
      </c>
      <c r="B2605">
        <v>1.1000000000000001</v>
      </c>
      <c r="C2605">
        <v>391</v>
      </c>
      <c r="D2605">
        <v>0.12</v>
      </c>
    </row>
    <row r="2606" spans="1:4" x14ac:dyDescent="0.25">
      <c r="A2606">
        <v>8</v>
      </c>
      <c r="B2606">
        <v>2.5</v>
      </c>
      <c r="C2606">
        <v>489</v>
      </c>
      <c r="D2606">
        <v>0.12</v>
      </c>
    </row>
    <row r="2607" spans="1:4" x14ac:dyDescent="0.25">
      <c r="A2607">
        <v>7.3</v>
      </c>
      <c r="B2607">
        <v>1.5</v>
      </c>
      <c r="C2607">
        <v>920</v>
      </c>
      <c r="D2607">
        <v>0.12</v>
      </c>
    </row>
    <row r="2608" spans="1:4" x14ac:dyDescent="0.25">
      <c r="A2608">
        <v>7.6</v>
      </c>
      <c r="B2608">
        <v>1.8</v>
      </c>
      <c r="C2608">
        <v>1820</v>
      </c>
      <c r="D2608">
        <v>0.12</v>
      </c>
    </row>
    <row r="2609" spans="1:4" x14ac:dyDescent="0.25">
      <c r="A2609">
        <v>8.6999999999999993</v>
      </c>
      <c r="B2609">
        <v>2</v>
      </c>
      <c r="C2609">
        <v>1.8</v>
      </c>
      <c r="D2609">
        <v>0.13</v>
      </c>
    </row>
    <row r="2610" spans="1:4" x14ac:dyDescent="0.25">
      <c r="A2610">
        <v>10</v>
      </c>
      <c r="B2610">
        <v>1.2</v>
      </c>
      <c r="C2610">
        <v>2.6</v>
      </c>
      <c r="D2610">
        <v>0.13</v>
      </c>
    </row>
    <row r="2611" spans="1:4" x14ac:dyDescent="0.25">
      <c r="A2611">
        <v>9.9</v>
      </c>
      <c r="B2611">
        <v>4.8</v>
      </c>
      <c r="C2611">
        <v>2.7</v>
      </c>
      <c r="D2611">
        <v>0.13</v>
      </c>
    </row>
    <row r="2612" spans="1:4" x14ac:dyDescent="0.25">
      <c r="A2612">
        <v>9.5</v>
      </c>
      <c r="B2612">
        <v>1.2</v>
      </c>
      <c r="C2612">
        <v>2.8</v>
      </c>
      <c r="D2612">
        <v>0.13</v>
      </c>
    </row>
    <row r="2613" spans="1:4" x14ac:dyDescent="0.25">
      <c r="A2613">
        <v>9.6</v>
      </c>
      <c r="B2613">
        <v>1.9</v>
      </c>
      <c r="C2613">
        <v>2.8</v>
      </c>
      <c r="D2613">
        <v>0.13</v>
      </c>
    </row>
    <row r="2614" spans="1:4" x14ac:dyDescent="0.25">
      <c r="A2614">
        <v>8.4</v>
      </c>
      <c r="B2614">
        <v>1.7</v>
      </c>
      <c r="C2614">
        <v>2.9</v>
      </c>
      <c r="D2614">
        <v>0.13</v>
      </c>
    </row>
    <row r="2615" spans="1:4" x14ac:dyDescent="0.25">
      <c r="A2615">
        <v>8.1999999999999993</v>
      </c>
      <c r="B2615">
        <v>2.5</v>
      </c>
      <c r="C2615">
        <v>3.1</v>
      </c>
      <c r="D2615">
        <v>0.13</v>
      </c>
    </row>
    <row r="2616" spans="1:4" x14ac:dyDescent="0.25">
      <c r="A2616">
        <v>9.6999999999999993</v>
      </c>
      <c r="B2616">
        <v>2</v>
      </c>
      <c r="C2616">
        <v>3.2</v>
      </c>
      <c r="D2616">
        <v>0.13</v>
      </c>
    </row>
    <row r="2617" spans="1:4" x14ac:dyDescent="0.25">
      <c r="A2617">
        <v>8</v>
      </c>
      <c r="B2617">
        <v>1.7</v>
      </c>
      <c r="C2617">
        <v>3.3</v>
      </c>
      <c r="D2617">
        <v>0.13</v>
      </c>
    </row>
    <row r="2618" spans="1:4" x14ac:dyDescent="0.25">
      <c r="A2618">
        <v>7.9</v>
      </c>
      <c r="B2618">
        <v>1.4</v>
      </c>
      <c r="C2618">
        <v>3.5</v>
      </c>
      <c r="D2618">
        <v>0.13</v>
      </c>
    </row>
    <row r="2619" spans="1:4" x14ac:dyDescent="0.25">
      <c r="A2619">
        <v>9.1</v>
      </c>
      <c r="B2619">
        <v>2.1</v>
      </c>
      <c r="C2619">
        <v>3.5</v>
      </c>
      <c r="D2619">
        <v>0.13</v>
      </c>
    </row>
    <row r="2620" spans="1:4" x14ac:dyDescent="0.25">
      <c r="A2620">
        <v>9.8000000000000007</v>
      </c>
      <c r="B2620">
        <v>4.4000000000000004</v>
      </c>
      <c r="C2620">
        <v>3.5</v>
      </c>
      <c r="D2620">
        <v>0.13</v>
      </c>
    </row>
    <row r="2621" spans="1:4" x14ac:dyDescent="0.25">
      <c r="A2621">
        <v>7.6</v>
      </c>
      <c r="B2621">
        <v>1.6</v>
      </c>
      <c r="C2621">
        <v>3.9</v>
      </c>
      <c r="D2621">
        <v>0.13</v>
      </c>
    </row>
    <row r="2622" spans="1:4" x14ac:dyDescent="0.25">
      <c r="A2622">
        <v>9.1</v>
      </c>
      <c r="B2622">
        <v>2.1</v>
      </c>
      <c r="C2622">
        <v>4</v>
      </c>
      <c r="D2622">
        <v>0.13</v>
      </c>
    </row>
    <row r="2623" spans="1:4" x14ac:dyDescent="0.25">
      <c r="A2623">
        <v>8.4</v>
      </c>
      <c r="B2623">
        <v>1.2</v>
      </c>
      <c r="C2623">
        <v>4.0999999999999996</v>
      </c>
      <c r="D2623">
        <v>0.13</v>
      </c>
    </row>
    <row r="2624" spans="1:4" x14ac:dyDescent="0.25">
      <c r="A2624">
        <v>8</v>
      </c>
      <c r="B2624">
        <v>1.2</v>
      </c>
      <c r="C2624">
        <v>4.4000000000000004</v>
      </c>
      <c r="D2624">
        <v>0.13</v>
      </c>
    </row>
    <row r="2625" spans="1:4" x14ac:dyDescent="0.25">
      <c r="A2625">
        <v>7</v>
      </c>
      <c r="B2625">
        <v>1.5</v>
      </c>
      <c r="C2625">
        <v>4.5</v>
      </c>
      <c r="D2625">
        <v>0.13</v>
      </c>
    </row>
    <row r="2626" spans="1:4" x14ac:dyDescent="0.25">
      <c r="A2626">
        <v>9.1999999999999993</v>
      </c>
      <c r="B2626">
        <v>2.9</v>
      </c>
      <c r="C2626">
        <v>4.5</v>
      </c>
      <c r="D2626">
        <v>0.13</v>
      </c>
    </row>
    <row r="2627" spans="1:4" x14ac:dyDescent="0.25">
      <c r="A2627">
        <v>7.8</v>
      </c>
      <c r="B2627">
        <v>1.7</v>
      </c>
      <c r="C2627">
        <v>4.9000000000000004</v>
      </c>
      <c r="D2627">
        <v>0.13</v>
      </c>
    </row>
    <row r="2628" spans="1:4" x14ac:dyDescent="0.25">
      <c r="A2628">
        <v>9.5</v>
      </c>
      <c r="B2628">
        <v>3.6</v>
      </c>
      <c r="C2628">
        <v>4.9000000000000004</v>
      </c>
      <c r="D2628">
        <v>0.13</v>
      </c>
    </row>
    <row r="2629" spans="1:4" x14ac:dyDescent="0.25">
      <c r="A2629">
        <v>9.9</v>
      </c>
      <c r="B2629">
        <v>7</v>
      </c>
      <c r="C2629">
        <v>4.9000000000000004</v>
      </c>
      <c r="D2629">
        <v>0.13</v>
      </c>
    </row>
    <row r="2630" spans="1:4" x14ac:dyDescent="0.25">
      <c r="A2630">
        <v>8.1</v>
      </c>
      <c r="B2630">
        <v>1.4</v>
      </c>
      <c r="C2630">
        <v>5.3</v>
      </c>
      <c r="D2630">
        <v>0.13</v>
      </c>
    </row>
    <row r="2631" spans="1:4" x14ac:dyDescent="0.25">
      <c r="A2631">
        <v>7.8</v>
      </c>
      <c r="B2631">
        <v>1.9</v>
      </c>
      <c r="C2631">
        <v>5.3</v>
      </c>
      <c r="D2631">
        <v>0.13</v>
      </c>
    </row>
    <row r="2632" spans="1:4" x14ac:dyDescent="0.25">
      <c r="A2632">
        <v>10.1</v>
      </c>
      <c r="B2632">
        <v>3.1</v>
      </c>
      <c r="C2632">
        <v>5.4</v>
      </c>
      <c r="D2632">
        <v>0.13</v>
      </c>
    </row>
    <row r="2633" spans="1:4" x14ac:dyDescent="0.25">
      <c r="A2633">
        <v>8</v>
      </c>
      <c r="B2633">
        <v>3.3</v>
      </c>
      <c r="C2633">
        <v>5.4</v>
      </c>
      <c r="D2633">
        <v>0.13</v>
      </c>
    </row>
    <row r="2634" spans="1:4" x14ac:dyDescent="0.25">
      <c r="A2634">
        <v>10.1</v>
      </c>
      <c r="B2634">
        <v>1.3</v>
      </c>
      <c r="C2634">
        <v>5.6</v>
      </c>
      <c r="D2634">
        <v>0.13</v>
      </c>
    </row>
    <row r="2635" spans="1:4" x14ac:dyDescent="0.25">
      <c r="A2635">
        <v>8.9</v>
      </c>
      <c r="B2635">
        <v>1.5</v>
      </c>
      <c r="C2635">
        <v>6.4</v>
      </c>
      <c r="D2635">
        <v>0.13</v>
      </c>
    </row>
    <row r="2636" spans="1:4" x14ac:dyDescent="0.25">
      <c r="A2636">
        <v>11.2</v>
      </c>
      <c r="B2636">
        <v>4.9000000000000004</v>
      </c>
      <c r="C2636">
        <v>6.4</v>
      </c>
      <c r="D2636">
        <v>0.13</v>
      </c>
    </row>
    <row r="2637" spans="1:4" x14ac:dyDescent="0.25">
      <c r="A2637">
        <v>7.5</v>
      </c>
      <c r="B2637">
        <v>7.9</v>
      </c>
      <c r="C2637">
        <v>6.4</v>
      </c>
      <c r="D2637">
        <v>0.13</v>
      </c>
    </row>
    <row r="2638" spans="1:4" x14ac:dyDescent="0.25">
      <c r="A2638">
        <v>8</v>
      </c>
      <c r="B2638">
        <v>2.2999999999999998</v>
      </c>
      <c r="C2638">
        <v>6.9</v>
      </c>
      <c r="D2638">
        <v>0.13</v>
      </c>
    </row>
    <row r="2639" spans="1:4" x14ac:dyDescent="0.25">
      <c r="A2639">
        <v>8.1999999999999993</v>
      </c>
      <c r="B2639">
        <v>13.8</v>
      </c>
      <c r="C2639">
        <v>7.3</v>
      </c>
      <c r="D2639">
        <v>0.13</v>
      </c>
    </row>
    <row r="2640" spans="1:4" x14ac:dyDescent="0.25">
      <c r="A2640">
        <v>8.3000000000000007</v>
      </c>
      <c r="B2640">
        <v>3.8</v>
      </c>
      <c r="C2640">
        <v>7.5</v>
      </c>
      <c r="D2640">
        <v>0.13</v>
      </c>
    </row>
    <row r="2641" spans="1:4" x14ac:dyDescent="0.25">
      <c r="A2641">
        <v>10.4</v>
      </c>
      <c r="B2641">
        <v>1.8</v>
      </c>
      <c r="C2641">
        <v>7.7</v>
      </c>
      <c r="D2641">
        <v>0.13</v>
      </c>
    </row>
    <row r="2642" spans="1:4" x14ac:dyDescent="0.25">
      <c r="A2642">
        <v>9.5</v>
      </c>
      <c r="B2642">
        <v>4.2</v>
      </c>
      <c r="C2642">
        <v>7.7</v>
      </c>
      <c r="D2642">
        <v>0.13</v>
      </c>
    </row>
    <row r="2643" spans="1:4" x14ac:dyDescent="0.25">
      <c r="A2643">
        <v>5.5</v>
      </c>
      <c r="B2643">
        <v>1.1000000000000001</v>
      </c>
      <c r="C2643">
        <v>7.8</v>
      </c>
      <c r="D2643">
        <v>0.13</v>
      </c>
    </row>
    <row r="2644" spans="1:4" x14ac:dyDescent="0.25">
      <c r="A2644">
        <v>9.6999999999999993</v>
      </c>
      <c r="B2644">
        <v>1.5</v>
      </c>
      <c r="C2644">
        <v>8</v>
      </c>
      <c r="D2644">
        <v>0.13</v>
      </c>
    </row>
    <row r="2645" spans="1:4" x14ac:dyDescent="0.25">
      <c r="A2645">
        <v>10.199999999999999</v>
      </c>
      <c r="B2645">
        <v>2.2000000000000002</v>
      </c>
      <c r="C2645">
        <v>8.1</v>
      </c>
      <c r="D2645">
        <v>0.13</v>
      </c>
    </row>
    <row r="2646" spans="1:4" x14ac:dyDescent="0.25">
      <c r="A2646">
        <v>9.4</v>
      </c>
      <c r="B2646">
        <v>2.4</v>
      </c>
      <c r="C2646">
        <v>8.1</v>
      </c>
      <c r="D2646">
        <v>0.13</v>
      </c>
    </row>
    <row r="2647" spans="1:4" x14ac:dyDescent="0.25">
      <c r="A2647">
        <v>8</v>
      </c>
      <c r="B2647">
        <v>5.2</v>
      </c>
      <c r="C2647">
        <v>8.1999999999999993</v>
      </c>
      <c r="D2647">
        <v>0.13</v>
      </c>
    </row>
    <row r="2648" spans="1:4" x14ac:dyDescent="0.25">
      <c r="A2648">
        <v>8.1</v>
      </c>
      <c r="B2648">
        <v>5.6</v>
      </c>
      <c r="C2648">
        <v>8.1999999999999993</v>
      </c>
      <c r="D2648">
        <v>0.13</v>
      </c>
    </row>
    <row r="2649" spans="1:4" x14ac:dyDescent="0.25">
      <c r="A2649">
        <v>10.5</v>
      </c>
      <c r="B2649">
        <v>4.0999999999999996</v>
      </c>
      <c r="C2649">
        <v>8.4</v>
      </c>
      <c r="D2649">
        <v>0.13</v>
      </c>
    </row>
    <row r="2650" spans="1:4" x14ac:dyDescent="0.25">
      <c r="A2650">
        <v>10.199999999999999</v>
      </c>
      <c r="B2650">
        <v>1.6</v>
      </c>
      <c r="C2650">
        <v>9</v>
      </c>
      <c r="D2650">
        <v>0.13</v>
      </c>
    </row>
    <row r="2651" spans="1:4" x14ac:dyDescent="0.25">
      <c r="A2651">
        <v>7.8</v>
      </c>
      <c r="B2651">
        <v>1.9</v>
      </c>
      <c r="C2651">
        <v>9.4</v>
      </c>
      <c r="D2651">
        <v>0.13</v>
      </c>
    </row>
    <row r="2652" spans="1:4" x14ac:dyDescent="0.25">
      <c r="A2652">
        <v>5.7</v>
      </c>
      <c r="B2652">
        <v>1.2</v>
      </c>
      <c r="C2652">
        <v>9.6999999999999993</v>
      </c>
      <c r="D2652">
        <v>0.13</v>
      </c>
    </row>
    <row r="2653" spans="1:4" x14ac:dyDescent="0.25">
      <c r="A2653">
        <v>9</v>
      </c>
      <c r="B2653">
        <v>1.7</v>
      </c>
      <c r="C2653">
        <v>9.9</v>
      </c>
      <c r="D2653">
        <v>0.13</v>
      </c>
    </row>
    <row r="2654" spans="1:4" x14ac:dyDescent="0.25">
      <c r="A2654">
        <v>7.6</v>
      </c>
      <c r="B2654">
        <v>2.6</v>
      </c>
      <c r="C2654">
        <v>10.1</v>
      </c>
      <c r="D2654">
        <v>0.13</v>
      </c>
    </row>
    <row r="2655" spans="1:4" x14ac:dyDescent="0.25">
      <c r="A2655">
        <v>8.8000000000000007</v>
      </c>
      <c r="B2655">
        <v>2.7</v>
      </c>
      <c r="C2655">
        <v>10.9</v>
      </c>
      <c r="D2655">
        <v>0.13</v>
      </c>
    </row>
    <row r="2656" spans="1:4" x14ac:dyDescent="0.25">
      <c r="A2656">
        <v>9.1</v>
      </c>
      <c r="B2656">
        <v>4.3</v>
      </c>
      <c r="C2656">
        <v>11.1</v>
      </c>
      <c r="D2656">
        <v>0.13</v>
      </c>
    </row>
    <row r="2657" spans="1:4" x14ac:dyDescent="0.25">
      <c r="A2657">
        <v>7.7</v>
      </c>
      <c r="B2657">
        <v>1.3</v>
      </c>
      <c r="C2657">
        <v>11.2</v>
      </c>
      <c r="D2657">
        <v>0.13</v>
      </c>
    </row>
    <row r="2658" spans="1:4" x14ac:dyDescent="0.25">
      <c r="A2658">
        <v>8.6</v>
      </c>
      <c r="B2658">
        <v>1</v>
      </c>
      <c r="C2658">
        <v>11.3</v>
      </c>
      <c r="D2658">
        <v>0.13</v>
      </c>
    </row>
    <row r="2659" spans="1:4" x14ac:dyDescent="0.25">
      <c r="A2659">
        <v>9.1999999999999993</v>
      </c>
      <c r="B2659">
        <v>2.8</v>
      </c>
      <c r="C2659">
        <v>12.4</v>
      </c>
      <c r="D2659">
        <v>0.13</v>
      </c>
    </row>
    <row r="2660" spans="1:4" x14ac:dyDescent="0.25">
      <c r="A2660">
        <v>8.6999999999999993</v>
      </c>
      <c r="B2660">
        <v>1.2</v>
      </c>
      <c r="C2660">
        <v>12.7</v>
      </c>
      <c r="D2660">
        <v>0.13</v>
      </c>
    </row>
    <row r="2661" spans="1:4" x14ac:dyDescent="0.25">
      <c r="A2661">
        <v>7.5</v>
      </c>
      <c r="B2661">
        <v>3.6</v>
      </c>
      <c r="C2661">
        <v>13.4</v>
      </c>
      <c r="D2661">
        <v>0.13</v>
      </c>
    </row>
    <row r="2662" spans="1:4" x14ac:dyDescent="0.25">
      <c r="A2662">
        <v>6.7</v>
      </c>
      <c r="B2662">
        <v>1.5</v>
      </c>
      <c r="C2662">
        <v>13.8</v>
      </c>
      <c r="D2662">
        <v>0.13</v>
      </c>
    </row>
    <row r="2663" spans="1:4" x14ac:dyDescent="0.25">
      <c r="A2663">
        <v>7.9</v>
      </c>
      <c r="B2663">
        <v>1.8</v>
      </c>
      <c r="C2663">
        <v>15.4</v>
      </c>
      <c r="D2663">
        <v>0.13</v>
      </c>
    </row>
    <row r="2664" spans="1:4" x14ac:dyDescent="0.25">
      <c r="A2664">
        <v>9.1</v>
      </c>
      <c r="B2664">
        <v>1.8</v>
      </c>
      <c r="C2664">
        <v>15.6</v>
      </c>
      <c r="D2664">
        <v>0.13</v>
      </c>
    </row>
    <row r="2665" spans="1:4" x14ac:dyDescent="0.25">
      <c r="A2665">
        <v>7.6</v>
      </c>
      <c r="B2665">
        <v>1.7</v>
      </c>
      <c r="C2665">
        <v>15.9</v>
      </c>
      <c r="D2665">
        <v>0.13</v>
      </c>
    </row>
    <row r="2666" spans="1:4" x14ac:dyDescent="0.25">
      <c r="A2666">
        <v>10.1</v>
      </c>
      <c r="B2666">
        <v>1.7</v>
      </c>
      <c r="C2666">
        <v>16.100000000000001</v>
      </c>
      <c r="D2666">
        <v>0.13</v>
      </c>
    </row>
    <row r="2667" spans="1:4" x14ac:dyDescent="0.25">
      <c r="A2667">
        <v>8.6999999999999993</v>
      </c>
      <c r="B2667">
        <v>1.4</v>
      </c>
      <c r="C2667">
        <v>16.899999999999999</v>
      </c>
      <c r="D2667">
        <v>0.13</v>
      </c>
    </row>
    <row r="2668" spans="1:4" x14ac:dyDescent="0.25">
      <c r="A2668">
        <v>10.199999999999999</v>
      </c>
      <c r="B2668">
        <v>3.9</v>
      </c>
      <c r="C2668">
        <v>17.399999999999999</v>
      </c>
      <c r="D2668">
        <v>0.13</v>
      </c>
    </row>
    <row r="2669" spans="1:4" x14ac:dyDescent="0.25">
      <c r="A2669">
        <v>7.8</v>
      </c>
      <c r="B2669">
        <v>1.1000000000000001</v>
      </c>
      <c r="C2669">
        <v>17.600000000000001</v>
      </c>
      <c r="D2669">
        <v>0.13</v>
      </c>
    </row>
    <row r="2670" spans="1:4" x14ac:dyDescent="0.25">
      <c r="A2670">
        <v>8.6999999999999993</v>
      </c>
      <c r="B2670">
        <v>4.3</v>
      </c>
      <c r="C2670">
        <v>17.7</v>
      </c>
      <c r="D2670">
        <v>0.13</v>
      </c>
    </row>
    <row r="2671" spans="1:4" x14ac:dyDescent="0.25">
      <c r="A2671">
        <v>8.1</v>
      </c>
      <c r="B2671">
        <v>5.0999999999999996</v>
      </c>
      <c r="C2671">
        <v>17.7</v>
      </c>
      <c r="D2671">
        <v>0.13</v>
      </c>
    </row>
    <row r="2672" spans="1:4" x14ac:dyDescent="0.25">
      <c r="A2672">
        <v>4.3</v>
      </c>
      <c r="B2672">
        <v>3.8</v>
      </c>
      <c r="C2672">
        <v>18.3</v>
      </c>
      <c r="D2672">
        <v>0.13</v>
      </c>
    </row>
    <row r="2673" spans="1:4" x14ac:dyDescent="0.25">
      <c r="A2673">
        <v>9.4</v>
      </c>
      <c r="B2673">
        <v>2.5</v>
      </c>
      <c r="C2673">
        <v>18.399999999999999</v>
      </c>
      <c r="D2673">
        <v>0.13</v>
      </c>
    </row>
    <row r="2674" spans="1:4" x14ac:dyDescent="0.25">
      <c r="A2674">
        <v>8.9</v>
      </c>
      <c r="B2674">
        <v>2</v>
      </c>
      <c r="C2674">
        <v>18.600000000000001</v>
      </c>
      <c r="D2674">
        <v>0.13</v>
      </c>
    </row>
    <row r="2675" spans="1:4" x14ac:dyDescent="0.25">
      <c r="A2675">
        <v>8.8000000000000007</v>
      </c>
      <c r="B2675">
        <v>3.4</v>
      </c>
      <c r="C2675">
        <v>18.600000000000001</v>
      </c>
      <c r="D2675">
        <v>0.13</v>
      </c>
    </row>
    <row r="2676" spans="1:4" x14ac:dyDescent="0.25">
      <c r="A2676">
        <v>7.8</v>
      </c>
      <c r="B2676">
        <v>1.8</v>
      </c>
      <c r="C2676">
        <v>18.8</v>
      </c>
      <c r="D2676">
        <v>0.13</v>
      </c>
    </row>
    <row r="2677" spans="1:4" x14ac:dyDescent="0.25">
      <c r="A2677">
        <v>7.9</v>
      </c>
      <c r="B2677">
        <v>1.5</v>
      </c>
      <c r="C2677">
        <v>19.899999999999999</v>
      </c>
      <c r="D2677">
        <v>0.13</v>
      </c>
    </row>
    <row r="2678" spans="1:4" x14ac:dyDescent="0.25">
      <c r="A2678">
        <v>9.6999999999999993</v>
      </c>
      <c r="B2678">
        <v>1.1000000000000001</v>
      </c>
      <c r="C2678">
        <v>20.8</v>
      </c>
      <c r="D2678">
        <v>0.13</v>
      </c>
    </row>
    <row r="2679" spans="1:4" x14ac:dyDescent="0.25">
      <c r="A2679">
        <v>4.5</v>
      </c>
      <c r="B2679">
        <v>9.8000000000000007</v>
      </c>
      <c r="C2679">
        <v>22.1</v>
      </c>
      <c r="D2679">
        <v>0.13</v>
      </c>
    </row>
    <row r="2680" spans="1:4" x14ac:dyDescent="0.25">
      <c r="A2680">
        <v>9.3000000000000007</v>
      </c>
      <c r="B2680">
        <v>1.1000000000000001</v>
      </c>
      <c r="C2680">
        <v>23.9</v>
      </c>
      <c r="D2680">
        <v>0.13</v>
      </c>
    </row>
    <row r="2681" spans="1:4" x14ac:dyDescent="0.25">
      <c r="A2681">
        <v>9</v>
      </c>
      <c r="B2681">
        <v>1</v>
      </c>
      <c r="C2681">
        <v>24.2</v>
      </c>
      <c r="D2681">
        <v>0.13</v>
      </c>
    </row>
    <row r="2682" spans="1:4" x14ac:dyDescent="0.25">
      <c r="A2682">
        <v>7.9</v>
      </c>
      <c r="B2682">
        <v>1.9</v>
      </c>
      <c r="C2682">
        <v>26.8</v>
      </c>
      <c r="D2682">
        <v>0.13</v>
      </c>
    </row>
    <row r="2683" spans="1:4" x14ac:dyDescent="0.25">
      <c r="A2683">
        <v>7.9</v>
      </c>
      <c r="B2683">
        <v>1.2</v>
      </c>
      <c r="C2683">
        <v>27.2</v>
      </c>
      <c r="D2683">
        <v>0.13</v>
      </c>
    </row>
    <row r="2684" spans="1:4" x14ac:dyDescent="0.25">
      <c r="A2684">
        <v>7.4</v>
      </c>
      <c r="B2684">
        <v>55.8</v>
      </c>
      <c r="C2684">
        <v>28.2</v>
      </c>
      <c r="D2684">
        <v>0.13</v>
      </c>
    </row>
    <row r="2685" spans="1:4" x14ac:dyDescent="0.25">
      <c r="A2685">
        <v>7.4</v>
      </c>
      <c r="B2685">
        <v>1.5</v>
      </c>
      <c r="C2685">
        <v>29.4</v>
      </c>
      <c r="D2685">
        <v>0.13</v>
      </c>
    </row>
    <row r="2686" spans="1:4" x14ac:dyDescent="0.25">
      <c r="A2686">
        <v>8.1</v>
      </c>
      <c r="B2686">
        <v>1.7</v>
      </c>
      <c r="C2686">
        <v>31.2</v>
      </c>
      <c r="D2686">
        <v>0.13</v>
      </c>
    </row>
    <row r="2687" spans="1:4" x14ac:dyDescent="0.25">
      <c r="A2687">
        <v>9.4</v>
      </c>
      <c r="B2687">
        <v>1.7</v>
      </c>
      <c r="C2687">
        <v>31.9</v>
      </c>
      <c r="D2687">
        <v>0.13</v>
      </c>
    </row>
    <row r="2688" spans="1:4" x14ac:dyDescent="0.25">
      <c r="A2688">
        <v>6.5</v>
      </c>
      <c r="B2688">
        <v>3.6</v>
      </c>
      <c r="C2688">
        <v>33</v>
      </c>
      <c r="D2688">
        <v>0.13</v>
      </c>
    </row>
    <row r="2689" spans="1:4" x14ac:dyDescent="0.25">
      <c r="A2689">
        <v>7.2</v>
      </c>
      <c r="B2689">
        <v>2.7</v>
      </c>
      <c r="C2689">
        <v>33.5</v>
      </c>
      <c r="D2689">
        <v>0.13</v>
      </c>
    </row>
    <row r="2690" spans="1:4" x14ac:dyDescent="0.25">
      <c r="A2690">
        <v>8.5</v>
      </c>
      <c r="B2690">
        <v>1.2</v>
      </c>
      <c r="C2690">
        <v>39.4</v>
      </c>
      <c r="D2690">
        <v>0.13</v>
      </c>
    </row>
    <row r="2691" spans="1:4" x14ac:dyDescent="0.25">
      <c r="A2691">
        <v>7.5</v>
      </c>
      <c r="B2691">
        <v>1.4</v>
      </c>
      <c r="C2691">
        <v>40.1</v>
      </c>
      <c r="D2691">
        <v>0.13</v>
      </c>
    </row>
    <row r="2692" spans="1:4" x14ac:dyDescent="0.25">
      <c r="A2692">
        <v>9.3000000000000007</v>
      </c>
      <c r="B2692">
        <v>1.6</v>
      </c>
      <c r="C2692">
        <v>41</v>
      </c>
      <c r="D2692">
        <v>0.13</v>
      </c>
    </row>
    <row r="2693" spans="1:4" x14ac:dyDescent="0.25">
      <c r="A2693">
        <v>8</v>
      </c>
      <c r="B2693">
        <v>3.5</v>
      </c>
      <c r="C2693">
        <v>42.8</v>
      </c>
      <c r="D2693">
        <v>0.13</v>
      </c>
    </row>
    <row r="2694" spans="1:4" x14ac:dyDescent="0.25">
      <c r="A2694">
        <v>8</v>
      </c>
      <c r="B2694">
        <v>1.1000000000000001</v>
      </c>
      <c r="C2694">
        <v>43</v>
      </c>
      <c r="D2694">
        <v>0.13</v>
      </c>
    </row>
    <row r="2695" spans="1:4" x14ac:dyDescent="0.25">
      <c r="A2695">
        <v>7.2</v>
      </c>
      <c r="B2695">
        <v>2.6</v>
      </c>
      <c r="C2695">
        <v>44.2</v>
      </c>
      <c r="D2695">
        <v>0.13</v>
      </c>
    </row>
    <row r="2696" spans="1:4" x14ac:dyDescent="0.25">
      <c r="A2696">
        <v>6.6</v>
      </c>
      <c r="B2696">
        <v>1.6</v>
      </c>
      <c r="C2696">
        <v>45</v>
      </c>
      <c r="D2696">
        <v>0.13</v>
      </c>
    </row>
    <row r="2697" spans="1:4" x14ac:dyDescent="0.25">
      <c r="A2697">
        <v>9.1</v>
      </c>
      <c r="B2697">
        <v>1.1000000000000001</v>
      </c>
      <c r="C2697">
        <v>48.1</v>
      </c>
      <c r="D2697">
        <v>0.13</v>
      </c>
    </row>
    <row r="2698" spans="1:4" x14ac:dyDescent="0.25">
      <c r="A2698">
        <v>8</v>
      </c>
      <c r="B2698">
        <v>3.7</v>
      </c>
      <c r="C2698">
        <v>49</v>
      </c>
      <c r="D2698">
        <v>0.13</v>
      </c>
    </row>
    <row r="2699" spans="1:4" x14ac:dyDescent="0.25">
      <c r="A2699">
        <v>7.7</v>
      </c>
      <c r="B2699">
        <v>3.5</v>
      </c>
      <c r="C2699">
        <v>51.1</v>
      </c>
      <c r="D2699">
        <v>0.13</v>
      </c>
    </row>
    <row r="2700" spans="1:4" x14ac:dyDescent="0.25">
      <c r="A2700">
        <v>7.9</v>
      </c>
      <c r="B2700">
        <v>2.4</v>
      </c>
      <c r="C2700">
        <v>51.8</v>
      </c>
      <c r="D2700">
        <v>0.13</v>
      </c>
    </row>
    <row r="2701" spans="1:4" x14ac:dyDescent="0.25">
      <c r="A2701">
        <v>5.9</v>
      </c>
      <c r="B2701">
        <v>41.3</v>
      </c>
      <c r="C2701">
        <v>58.6</v>
      </c>
      <c r="D2701">
        <v>0.13</v>
      </c>
    </row>
    <row r="2702" spans="1:4" x14ac:dyDescent="0.25">
      <c r="A2702">
        <v>8.4</v>
      </c>
      <c r="B2702">
        <v>2.1</v>
      </c>
      <c r="C2702">
        <v>80.099999999999994</v>
      </c>
      <c r="D2702">
        <v>0.13</v>
      </c>
    </row>
    <row r="2703" spans="1:4" x14ac:dyDescent="0.25">
      <c r="A2703">
        <v>8.8000000000000007</v>
      </c>
      <c r="B2703">
        <v>1.1000000000000001</v>
      </c>
      <c r="C2703">
        <v>100</v>
      </c>
      <c r="D2703">
        <v>0.13</v>
      </c>
    </row>
    <row r="2704" spans="1:4" x14ac:dyDescent="0.25">
      <c r="A2704">
        <v>7.6</v>
      </c>
      <c r="B2704">
        <v>4.5999999999999996</v>
      </c>
      <c r="C2704">
        <v>109</v>
      </c>
      <c r="D2704">
        <v>0.13</v>
      </c>
    </row>
    <row r="2705" spans="1:4" x14ac:dyDescent="0.25">
      <c r="A2705">
        <v>7.4</v>
      </c>
      <c r="B2705">
        <v>16</v>
      </c>
      <c r="C2705">
        <v>114</v>
      </c>
      <c r="D2705">
        <v>0.13</v>
      </c>
    </row>
    <row r="2706" spans="1:4" x14ac:dyDescent="0.25">
      <c r="A2706">
        <v>6.8</v>
      </c>
      <c r="B2706">
        <v>2.4</v>
      </c>
      <c r="C2706">
        <v>121</v>
      </c>
      <c r="D2706">
        <v>0.13</v>
      </c>
    </row>
    <row r="2707" spans="1:4" x14ac:dyDescent="0.25">
      <c r="A2707">
        <v>7.9</v>
      </c>
      <c r="B2707">
        <v>1.7</v>
      </c>
      <c r="C2707">
        <v>155</v>
      </c>
      <c r="D2707">
        <v>0.13</v>
      </c>
    </row>
    <row r="2708" spans="1:4" x14ac:dyDescent="0.25">
      <c r="A2708">
        <v>9.1999999999999993</v>
      </c>
      <c r="B2708">
        <v>1.1000000000000001</v>
      </c>
      <c r="C2708">
        <v>174</v>
      </c>
      <c r="D2708">
        <v>0.13</v>
      </c>
    </row>
    <row r="2709" spans="1:4" x14ac:dyDescent="0.25">
      <c r="A2709">
        <v>3.6</v>
      </c>
      <c r="B2709">
        <v>7.8</v>
      </c>
      <c r="C2709">
        <v>227</v>
      </c>
      <c r="D2709">
        <v>0.13</v>
      </c>
    </row>
    <row r="2710" spans="1:4" x14ac:dyDescent="0.25">
      <c r="A2710">
        <v>7.8</v>
      </c>
      <c r="B2710">
        <v>2.8</v>
      </c>
      <c r="C2710">
        <v>234</v>
      </c>
      <c r="D2710">
        <v>0.13</v>
      </c>
    </row>
    <row r="2711" spans="1:4" x14ac:dyDescent="0.25">
      <c r="A2711">
        <v>8.6</v>
      </c>
      <c r="B2711">
        <v>6.5</v>
      </c>
      <c r="C2711">
        <v>268</v>
      </c>
      <c r="D2711">
        <v>0.13</v>
      </c>
    </row>
    <row r="2712" spans="1:4" x14ac:dyDescent="0.25">
      <c r="A2712">
        <v>7.7</v>
      </c>
      <c r="B2712">
        <v>4</v>
      </c>
      <c r="C2712">
        <v>288</v>
      </c>
      <c r="D2712">
        <v>0.13</v>
      </c>
    </row>
    <row r="2713" spans="1:4" x14ac:dyDescent="0.25">
      <c r="A2713">
        <v>8</v>
      </c>
      <c r="B2713">
        <v>1.2</v>
      </c>
      <c r="C2713">
        <v>326</v>
      </c>
      <c r="D2713">
        <v>0.13</v>
      </c>
    </row>
    <row r="2714" spans="1:4" x14ac:dyDescent="0.25">
      <c r="A2714">
        <v>8.1999999999999993</v>
      </c>
      <c r="B2714">
        <v>1.2</v>
      </c>
      <c r="C2714">
        <v>991</v>
      </c>
      <c r="D2714">
        <v>0.13</v>
      </c>
    </row>
    <row r="2715" spans="1:4" x14ac:dyDescent="0.25">
      <c r="A2715">
        <v>8.6999999999999993</v>
      </c>
      <c r="B2715">
        <v>1.5</v>
      </c>
      <c r="C2715">
        <v>1220</v>
      </c>
      <c r="D2715">
        <v>0.13</v>
      </c>
    </row>
    <row r="2716" spans="1:4" x14ac:dyDescent="0.25">
      <c r="A2716">
        <v>8.8000000000000007</v>
      </c>
      <c r="B2716">
        <v>9</v>
      </c>
      <c r="C2716">
        <v>1220</v>
      </c>
      <c r="D2716">
        <v>0.13</v>
      </c>
    </row>
    <row r="2717" spans="1:4" x14ac:dyDescent="0.25">
      <c r="A2717">
        <v>8</v>
      </c>
      <c r="B2717">
        <v>1</v>
      </c>
      <c r="C2717">
        <v>2330</v>
      </c>
      <c r="D2717">
        <v>0.13</v>
      </c>
    </row>
    <row r="2718" spans="1:4" x14ac:dyDescent="0.25">
      <c r="A2718">
        <v>8.1</v>
      </c>
      <c r="B2718">
        <v>1.1000000000000001</v>
      </c>
      <c r="C2718">
        <v>2530</v>
      </c>
      <c r="D2718">
        <v>0.13</v>
      </c>
    </row>
    <row r="2719" spans="1:4" x14ac:dyDescent="0.25">
      <c r="A2719">
        <v>7.6</v>
      </c>
      <c r="B2719">
        <v>1.1000000000000001</v>
      </c>
      <c r="C2719">
        <v>2550</v>
      </c>
      <c r="D2719">
        <v>0.13</v>
      </c>
    </row>
    <row r="2720" spans="1:4" x14ac:dyDescent="0.25">
      <c r="A2720">
        <v>8.4</v>
      </c>
      <c r="B2720">
        <v>1.3</v>
      </c>
      <c r="C2720">
        <v>3510</v>
      </c>
      <c r="D2720">
        <v>0.13</v>
      </c>
    </row>
    <row r="2721" spans="1:4" x14ac:dyDescent="0.25">
      <c r="A2721">
        <v>7.8</v>
      </c>
      <c r="B2721">
        <v>1.2</v>
      </c>
      <c r="C2721">
        <v>4030</v>
      </c>
      <c r="D2721">
        <v>0.13</v>
      </c>
    </row>
    <row r="2722" spans="1:4" x14ac:dyDescent="0.25">
      <c r="A2722">
        <v>8</v>
      </c>
      <c r="B2722">
        <v>1.6</v>
      </c>
      <c r="C2722">
        <v>4040</v>
      </c>
      <c r="D2722">
        <v>0.13</v>
      </c>
    </row>
    <row r="2723" spans="1:4" x14ac:dyDescent="0.25">
      <c r="A2723">
        <v>7.9</v>
      </c>
      <c r="B2723">
        <v>1.4</v>
      </c>
      <c r="C2723">
        <v>4280</v>
      </c>
      <c r="D2723">
        <v>0.13</v>
      </c>
    </row>
    <row r="2724" spans="1:4" x14ac:dyDescent="0.25">
      <c r="A2724">
        <v>9</v>
      </c>
      <c r="B2724">
        <v>1.6</v>
      </c>
      <c r="C2724">
        <v>6500</v>
      </c>
      <c r="D2724">
        <v>0.13</v>
      </c>
    </row>
    <row r="2725" spans="1:4" x14ac:dyDescent="0.25">
      <c r="A2725">
        <v>8.8000000000000007</v>
      </c>
      <c r="B2725">
        <v>1.5</v>
      </c>
      <c r="C2725">
        <v>1.5</v>
      </c>
      <c r="D2725">
        <v>0.14000000000000001</v>
      </c>
    </row>
    <row r="2726" spans="1:4" x14ac:dyDescent="0.25">
      <c r="A2726">
        <v>8.1</v>
      </c>
      <c r="B2726">
        <v>1.3</v>
      </c>
      <c r="C2726">
        <v>1.6</v>
      </c>
      <c r="D2726">
        <v>0.14000000000000001</v>
      </c>
    </row>
    <row r="2727" spans="1:4" x14ac:dyDescent="0.25">
      <c r="A2727">
        <v>8.6999999999999993</v>
      </c>
      <c r="B2727">
        <v>1.5</v>
      </c>
      <c r="C2727">
        <v>1.7</v>
      </c>
      <c r="D2727">
        <v>0.14000000000000001</v>
      </c>
    </row>
    <row r="2728" spans="1:4" x14ac:dyDescent="0.25">
      <c r="A2728">
        <v>7.8</v>
      </c>
      <c r="B2728">
        <v>1.2</v>
      </c>
      <c r="C2728">
        <v>1.9</v>
      </c>
      <c r="D2728">
        <v>0.14000000000000001</v>
      </c>
    </row>
    <row r="2729" spans="1:4" x14ac:dyDescent="0.25">
      <c r="A2729">
        <v>10.199999999999999</v>
      </c>
      <c r="B2729">
        <v>1.5</v>
      </c>
      <c r="C2729">
        <v>2</v>
      </c>
      <c r="D2729">
        <v>0.14000000000000001</v>
      </c>
    </row>
    <row r="2730" spans="1:4" x14ac:dyDescent="0.25">
      <c r="A2730">
        <v>7.9</v>
      </c>
      <c r="B2730">
        <v>2</v>
      </c>
      <c r="C2730">
        <v>2.2000000000000002</v>
      </c>
      <c r="D2730">
        <v>0.14000000000000001</v>
      </c>
    </row>
    <row r="2731" spans="1:4" x14ac:dyDescent="0.25">
      <c r="A2731">
        <v>7.8</v>
      </c>
      <c r="B2731">
        <v>1.5</v>
      </c>
      <c r="C2731">
        <v>2.4</v>
      </c>
      <c r="D2731">
        <v>0.14000000000000001</v>
      </c>
    </row>
    <row r="2732" spans="1:4" x14ac:dyDescent="0.25">
      <c r="A2732">
        <v>6.7</v>
      </c>
      <c r="B2732">
        <v>4.9000000000000004</v>
      </c>
      <c r="C2732">
        <v>2.6</v>
      </c>
      <c r="D2732">
        <v>0.14000000000000001</v>
      </c>
    </row>
    <row r="2733" spans="1:4" x14ac:dyDescent="0.25">
      <c r="A2733">
        <v>9.6999999999999993</v>
      </c>
      <c r="B2733">
        <v>1.1000000000000001</v>
      </c>
      <c r="C2733">
        <v>3</v>
      </c>
      <c r="D2733">
        <v>0.14000000000000001</v>
      </c>
    </row>
    <row r="2734" spans="1:4" x14ac:dyDescent="0.25">
      <c r="A2734">
        <v>9.6999999999999993</v>
      </c>
      <c r="B2734">
        <v>1.3</v>
      </c>
      <c r="C2734">
        <v>3.2</v>
      </c>
      <c r="D2734">
        <v>0.14000000000000001</v>
      </c>
    </row>
    <row r="2735" spans="1:4" x14ac:dyDescent="0.25">
      <c r="A2735">
        <v>7.1</v>
      </c>
      <c r="B2735">
        <v>1.6</v>
      </c>
      <c r="C2735">
        <v>3.2</v>
      </c>
      <c r="D2735">
        <v>0.14000000000000001</v>
      </c>
    </row>
    <row r="2736" spans="1:4" x14ac:dyDescent="0.25">
      <c r="A2736">
        <v>8.6999999999999993</v>
      </c>
      <c r="B2736">
        <v>1.5</v>
      </c>
      <c r="C2736">
        <v>3.3</v>
      </c>
      <c r="D2736">
        <v>0.14000000000000001</v>
      </c>
    </row>
    <row r="2737" spans="1:4" x14ac:dyDescent="0.25">
      <c r="A2737">
        <v>8.1</v>
      </c>
      <c r="B2737">
        <v>2</v>
      </c>
      <c r="C2737">
        <v>3.4</v>
      </c>
      <c r="D2737">
        <v>0.14000000000000001</v>
      </c>
    </row>
    <row r="2738" spans="1:4" x14ac:dyDescent="0.25">
      <c r="A2738">
        <v>9.6999999999999993</v>
      </c>
      <c r="B2738">
        <v>1.6</v>
      </c>
      <c r="C2738">
        <v>3.6</v>
      </c>
      <c r="D2738">
        <v>0.14000000000000001</v>
      </c>
    </row>
    <row r="2739" spans="1:4" x14ac:dyDescent="0.25">
      <c r="A2739">
        <v>6.6</v>
      </c>
      <c r="B2739">
        <v>2.2000000000000002</v>
      </c>
      <c r="C2739">
        <v>3.8</v>
      </c>
      <c r="D2739">
        <v>0.14000000000000001</v>
      </c>
    </row>
    <row r="2740" spans="1:4" x14ac:dyDescent="0.25">
      <c r="A2740">
        <v>9.6</v>
      </c>
      <c r="B2740">
        <v>1.3</v>
      </c>
      <c r="C2740">
        <v>4</v>
      </c>
      <c r="D2740">
        <v>0.14000000000000001</v>
      </c>
    </row>
    <row r="2741" spans="1:4" x14ac:dyDescent="0.25">
      <c r="A2741">
        <v>6.8</v>
      </c>
      <c r="B2741">
        <v>1.4</v>
      </c>
      <c r="C2741">
        <v>4.4000000000000004</v>
      </c>
      <c r="D2741">
        <v>0.14000000000000001</v>
      </c>
    </row>
    <row r="2742" spans="1:4" x14ac:dyDescent="0.25">
      <c r="A2742">
        <v>7.8</v>
      </c>
      <c r="B2742">
        <v>1.4</v>
      </c>
      <c r="C2742">
        <v>4.5999999999999996</v>
      </c>
      <c r="D2742">
        <v>0.14000000000000001</v>
      </c>
    </row>
    <row r="2743" spans="1:4" x14ac:dyDescent="0.25">
      <c r="A2743">
        <v>5.4</v>
      </c>
      <c r="B2743">
        <v>1.6</v>
      </c>
      <c r="C2743">
        <v>4.5999999999999996</v>
      </c>
      <c r="D2743">
        <v>0.14000000000000001</v>
      </c>
    </row>
    <row r="2744" spans="1:4" x14ac:dyDescent="0.25">
      <c r="A2744">
        <v>7.6</v>
      </c>
      <c r="B2744">
        <v>2.1</v>
      </c>
      <c r="C2744">
        <v>4.5999999999999996</v>
      </c>
      <c r="D2744">
        <v>0.14000000000000001</v>
      </c>
    </row>
    <row r="2745" spans="1:4" x14ac:dyDescent="0.25">
      <c r="A2745">
        <v>9.1</v>
      </c>
      <c r="B2745">
        <v>1.9</v>
      </c>
      <c r="C2745">
        <v>4.9000000000000004</v>
      </c>
      <c r="D2745">
        <v>0.14000000000000001</v>
      </c>
    </row>
    <row r="2746" spans="1:4" x14ac:dyDescent="0.25">
      <c r="A2746">
        <v>9.4</v>
      </c>
      <c r="B2746">
        <v>1.1000000000000001</v>
      </c>
      <c r="C2746">
        <v>5</v>
      </c>
      <c r="D2746">
        <v>0.14000000000000001</v>
      </c>
    </row>
    <row r="2747" spans="1:4" x14ac:dyDescent="0.25">
      <c r="A2747">
        <v>9</v>
      </c>
      <c r="B2747">
        <v>1.3</v>
      </c>
      <c r="C2747">
        <v>5</v>
      </c>
      <c r="D2747">
        <v>0.14000000000000001</v>
      </c>
    </row>
    <row r="2748" spans="1:4" x14ac:dyDescent="0.25">
      <c r="A2748">
        <v>8.4</v>
      </c>
      <c r="B2748">
        <v>1</v>
      </c>
      <c r="C2748">
        <v>5.3</v>
      </c>
      <c r="D2748">
        <v>0.14000000000000001</v>
      </c>
    </row>
    <row r="2749" spans="1:4" x14ac:dyDescent="0.25">
      <c r="A2749">
        <v>4.7</v>
      </c>
      <c r="B2749">
        <v>1.9</v>
      </c>
      <c r="C2749">
        <v>5.5</v>
      </c>
      <c r="D2749">
        <v>0.14000000000000001</v>
      </c>
    </row>
    <row r="2750" spans="1:4" x14ac:dyDescent="0.25">
      <c r="A2750">
        <v>8.8000000000000007</v>
      </c>
      <c r="B2750">
        <v>3.9</v>
      </c>
      <c r="C2750">
        <v>5.8</v>
      </c>
      <c r="D2750">
        <v>0.14000000000000001</v>
      </c>
    </row>
    <row r="2751" spans="1:4" x14ac:dyDescent="0.25">
      <c r="A2751">
        <v>9.1</v>
      </c>
      <c r="B2751">
        <v>3.2</v>
      </c>
      <c r="C2751">
        <v>5.9</v>
      </c>
      <c r="D2751">
        <v>0.14000000000000001</v>
      </c>
    </row>
    <row r="2752" spans="1:4" x14ac:dyDescent="0.25">
      <c r="A2752">
        <v>8.4</v>
      </c>
      <c r="B2752">
        <v>3.7</v>
      </c>
      <c r="C2752">
        <v>5.9</v>
      </c>
      <c r="D2752">
        <v>0.14000000000000001</v>
      </c>
    </row>
    <row r="2753" spans="1:4" x14ac:dyDescent="0.25">
      <c r="A2753">
        <v>9.8000000000000007</v>
      </c>
      <c r="B2753">
        <v>1.2</v>
      </c>
      <c r="C2753">
        <v>6.2</v>
      </c>
      <c r="D2753">
        <v>0.14000000000000001</v>
      </c>
    </row>
    <row r="2754" spans="1:4" x14ac:dyDescent="0.25">
      <c r="A2754">
        <v>8.4</v>
      </c>
      <c r="B2754">
        <v>1.3</v>
      </c>
      <c r="C2754">
        <v>6.2</v>
      </c>
      <c r="D2754">
        <v>0.14000000000000001</v>
      </c>
    </row>
    <row r="2755" spans="1:4" x14ac:dyDescent="0.25">
      <c r="A2755">
        <v>7.3</v>
      </c>
      <c r="B2755">
        <v>2.5</v>
      </c>
      <c r="C2755">
        <v>6.2</v>
      </c>
      <c r="D2755">
        <v>0.14000000000000001</v>
      </c>
    </row>
    <row r="2756" spans="1:4" x14ac:dyDescent="0.25">
      <c r="A2756">
        <v>8.6</v>
      </c>
      <c r="B2756">
        <v>10.9</v>
      </c>
      <c r="C2756">
        <v>6.3</v>
      </c>
      <c r="D2756">
        <v>0.14000000000000001</v>
      </c>
    </row>
    <row r="2757" spans="1:4" x14ac:dyDescent="0.25">
      <c r="A2757">
        <v>8.1</v>
      </c>
      <c r="B2757">
        <v>1.1000000000000001</v>
      </c>
      <c r="C2757">
        <v>6.4</v>
      </c>
      <c r="D2757">
        <v>0.14000000000000001</v>
      </c>
    </row>
    <row r="2758" spans="1:4" x14ac:dyDescent="0.25">
      <c r="A2758">
        <v>7.7</v>
      </c>
      <c r="B2758">
        <v>2.6</v>
      </c>
      <c r="C2758">
        <v>6.8</v>
      </c>
      <c r="D2758">
        <v>0.14000000000000001</v>
      </c>
    </row>
    <row r="2759" spans="1:4" x14ac:dyDescent="0.25">
      <c r="A2759">
        <v>6.3</v>
      </c>
      <c r="B2759">
        <v>1.4</v>
      </c>
      <c r="C2759">
        <v>7</v>
      </c>
      <c r="D2759">
        <v>0.14000000000000001</v>
      </c>
    </row>
    <row r="2760" spans="1:4" x14ac:dyDescent="0.25">
      <c r="A2760">
        <v>8</v>
      </c>
      <c r="B2760">
        <v>3.3</v>
      </c>
      <c r="C2760">
        <v>7.3</v>
      </c>
      <c r="D2760">
        <v>0.14000000000000001</v>
      </c>
    </row>
    <row r="2761" spans="1:4" x14ac:dyDescent="0.25">
      <c r="A2761">
        <v>8.9</v>
      </c>
      <c r="B2761">
        <v>1.3</v>
      </c>
      <c r="C2761">
        <v>7.6</v>
      </c>
      <c r="D2761">
        <v>0.14000000000000001</v>
      </c>
    </row>
    <row r="2762" spans="1:4" x14ac:dyDescent="0.25">
      <c r="A2762">
        <v>7.9</v>
      </c>
      <c r="B2762">
        <v>2</v>
      </c>
      <c r="C2762">
        <v>7.6</v>
      </c>
      <c r="D2762">
        <v>0.14000000000000001</v>
      </c>
    </row>
    <row r="2763" spans="1:4" x14ac:dyDescent="0.25">
      <c r="A2763">
        <v>10.9</v>
      </c>
      <c r="B2763">
        <v>1.2</v>
      </c>
      <c r="C2763">
        <v>7.8</v>
      </c>
      <c r="D2763">
        <v>0.14000000000000001</v>
      </c>
    </row>
    <row r="2764" spans="1:4" x14ac:dyDescent="0.25">
      <c r="A2764">
        <v>7.8</v>
      </c>
      <c r="B2764">
        <v>2.2000000000000002</v>
      </c>
      <c r="C2764">
        <v>8.1999999999999993</v>
      </c>
      <c r="D2764">
        <v>0.14000000000000001</v>
      </c>
    </row>
    <row r="2765" spans="1:4" x14ac:dyDescent="0.25">
      <c r="A2765">
        <v>7.6</v>
      </c>
      <c r="B2765">
        <v>5.2</v>
      </c>
      <c r="C2765">
        <v>8.6</v>
      </c>
      <c r="D2765">
        <v>0.14000000000000001</v>
      </c>
    </row>
    <row r="2766" spans="1:4" x14ac:dyDescent="0.25">
      <c r="A2766">
        <v>6.2</v>
      </c>
      <c r="B2766">
        <v>4.5</v>
      </c>
      <c r="C2766">
        <v>9</v>
      </c>
      <c r="D2766">
        <v>0.14000000000000001</v>
      </c>
    </row>
    <row r="2767" spans="1:4" x14ac:dyDescent="0.25">
      <c r="A2767">
        <v>9.3000000000000007</v>
      </c>
      <c r="B2767">
        <v>4.3</v>
      </c>
      <c r="C2767">
        <v>9.6</v>
      </c>
      <c r="D2767">
        <v>0.14000000000000001</v>
      </c>
    </row>
    <row r="2768" spans="1:4" x14ac:dyDescent="0.25">
      <c r="A2768">
        <v>9.9</v>
      </c>
      <c r="B2768">
        <v>2.5</v>
      </c>
      <c r="C2768">
        <v>10</v>
      </c>
      <c r="D2768">
        <v>0.14000000000000001</v>
      </c>
    </row>
    <row r="2769" spans="1:4" x14ac:dyDescent="0.25">
      <c r="A2769">
        <v>8.6999999999999993</v>
      </c>
      <c r="B2769">
        <v>6.5</v>
      </c>
      <c r="C2769">
        <v>10.199999999999999</v>
      </c>
      <c r="D2769">
        <v>0.14000000000000001</v>
      </c>
    </row>
    <row r="2770" spans="1:4" x14ac:dyDescent="0.25">
      <c r="A2770">
        <v>9.1999999999999993</v>
      </c>
      <c r="B2770">
        <v>6.6</v>
      </c>
      <c r="C2770">
        <v>10.4</v>
      </c>
      <c r="D2770">
        <v>0.14000000000000001</v>
      </c>
    </row>
    <row r="2771" spans="1:4" x14ac:dyDescent="0.25">
      <c r="A2771">
        <v>9.6</v>
      </c>
      <c r="B2771">
        <v>3.1</v>
      </c>
      <c r="C2771">
        <v>10.9</v>
      </c>
      <c r="D2771">
        <v>0.14000000000000001</v>
      </c>
    </row>
    <row r="2772" spans="1:4" x14ac:dyDescent="0.25">
      <c r="A2772">
        <v>8.3000000000000007</v>
      </c>
      <c r="B2772">
        <v>1.9</v>
      </c>
      <c r="C2772">
        <v>12.1</v>
      </c>
      <c r="D2772">
        <v>0.14000000000000001</v>
      </c>
    </row>
    <row r="2773" spans="1:4" x14ac:dyDescent="0.25">
      <c r="A2773">
        <v>8.3000000000000007</v>
      </c>
      <c r="B2773">
        <v>1.2</v>
      </c>
      <c r="C2773">
        <v>12.4</v>
      </c>
      <c r="D2773">
        <v>0.14000000000000001</v>
      </c>
    </row>
    <row r="2774" spans="1:4" x14ac:dyDescent="0.25">
      <c r="A2774">
        <v>8.5</v>
      </c>
      <c r="B2774">
        <v>4.3</v>
      </c>
      <c r="C2774">
        <v>12.7</v>
      </c>
      <c r="D2774">
        <v>0.14000000000000001</v>
      </c>
    </row>
    <row r="2775" spans="1:4" x14ac:dyDescent="0.25">
      <c r="A2775">
        <v>8.4</v>
      </c>
      <c r="B2775">
        <v>2.2000000000000002</v>
      </c>
      <c r="C2775">
        <v>13.8</v>
      </c>
      <c r="D2775">
        <v>0.14000000000000001</v>
      </c>
    </row>
    <row r="2776" spans="1:4" x14ac:dyDescent="0.25">
      <c r="A2776">
        <v>8.4</v>
      </c>
      <c r="B2776">
        <v>1.5</v>
      </c>
      <c r="C2776">
        <v>15.6</v>
      </c>
      <c r="D2776">
        <v>0.14000000000000001</v>
      </c>
    </row>
    <row r="2777" spans="1:4" x14ac:dyDescent="0.25">
      <c r="A2777">
        <v>9.9</v>
      </c>
      <c r="B2777">
        <v>14.7</v>
      </c>
      <c r="C2777">
        <v>17.3</v>
      </c>
      <c r="D2777">
        <v>0.14000000000000001</v>
      </c>
    </row>
    <row r="2778" spans="1:4" x14ac:dyDescent="0.25">
      <c r="A2778">
        <v>7.7</v>
      </c>
      <c r="B2778">
        <v>2.5</v>
      </c>
      <c r="C2778">
        <v>17.399999999999999</v>
      </c>
      <c r="D2778">
        <v>0.14000000000000001</v>
      </c>
    </row>
    <row r="2779" spans="1:4" x14ac:dyDescent="0.25">
      <c r="A2779">
        <v>9</v>
      </c>
      <c r="B2779">
        <v>3.1</v>
      </c>
      <c r="C2779">
        <v>17.899999999999999</v>
      </c>
      <c r="D2779">
        <v>0.14000000000000001</v>
      </c>
    </row>
    <row r="2780" spans="1:4" x14ac:dyDescent="0.25">
      <c r="A2780">
        <v>9.4</v>
      </c>
      <c r="B2780">
        <v>3.9</v>
      </c>
      <c r="C2780">
        <v>18.2</v>
      </c>
      <c r="D2780">
        <v>0.14000000000000001</v>
      </c>
    </row>
    <row r="2781" spans="1:4" x14ac:dyDescent="0.25">
      <c r="A2781">
        <v>8.6</v>
      </c>
      <c r="B2781">
        <v>1.7</v>
      </c>
      <c r="C2781">
        <v>18.7</v>
      </c>
      <c r="D2781">
        <v>0.14000000000000001</v>
      </c>
    </row>
    <row r="2782" spans="1:4" x14ac:dyDescent="0.25">
      <c r="A2782">
        <v>8.8000000000000007</v>
      </c>
      <c r="B2782">
        <v>1.1000000000000001</v>
      </c>
      <c r="C2782">
        <v>20.3</v>
      </c>
      <c r="D2782">
        <v>0.14000000000000001</v>
      </c>
    </row>
    <row r="2783" spans="1:4" x14ac:dyDescent="0.25">
      <c r="A2783">
        <v>7.9</v>
      </c>
      <c r="B2783">
        <v>1.9</v>
      </c>
      <c r="C2783">
        <v>20.5</v>
      </c>
      <c r="D2783">
        <v>0.14000000000000001</v>
      </c>
    </row>
    <row r="2784" spans="1:4" x14ac:dyDescent="0.25">
      <c r="A2784">
        <v>8.9</v>
      </c>
      <c r="B2784">
        <v>1.8</v>
      </c>
      <c r="C2784">
        <v>20.6</v>
      </c>
      <c r="D2784">
        <v>0.14000000000000001</v>
      </c>
    </row>
    <row r="2785" spans="1:4" x14ac:dyDescent="0.25">
      <c r="A2785">
        <v>6.9</v>
      </c>
      <c r="B2785">
        <v>2.2000000000000002</v>
      </c>
      <c r="C2785">
        <v>20.8</v>
      </c>
      <c r="D2785">
        <v>0.14000000000000001</v>
      </c>
    </row>
    <row r="2786" spans="1:4" x14ac:dyDescent="0.25">
      <c r="A2786">
        <v>8</v>
      </c>
      <c r="B2786">
        <v>1.3</v>
      </c>
      <c r="C2786">
        <v>21.3</v>
      </c>
      <c r="D2786">
        <v>0.14000000000000001</v>
      </c>
    </row>
    <row r="2787" spans="1:4" x14ac:dyDescent="0.25">
      <c r="A2787">
        <v>8.4</v>
      </c>
      <c r="B2787">
        <v>2</v>
      </c>
      <c r="C2787">
        <v>27.6</v>
      </c>
      <c r="D2787">
        <v>0.14000000000000001</v>
      </c>
    </row>
    <row r="2788" spans="1:4" x14ac:dyDescent="0.25">
      <c r="A2788">
        <v>5.8</v>
      </c>
      <c r="B2788">
        <v>2.7</v>
      </c>
      <c r="C2788">
        <v>27.8</v>
      </c>
      <c r="D2788">
        <v>0.14000000000000001</v>
      </c>
    </row>
    <row r="2789" spans="1:4" x14ac:dyDescent="0.25">
      <c r="A2789">
        <v>7.9</v>
      </c>
      <c r="B2789">
        <v>2.4</v>
      </c>
      <c r="C2789">
        <v>32</v>
      </c>
      <c r="D2789">
        <v>0.14000000000000001</v>
      </c>
    </row>
    <row r="2790" spans="1:4" x14ac:dyDescent="0.25">
      <c r="A2790">
        <v>7.1</v>
      </c>
      <c r="B2790">
        <v>2.6</v>
      </c>
      <c r="C2790">
        <v>32.9</v>
      </c>
      <c r="D2790">
        <v>0.14000000000000001</v>
      </c>
    </row>
    <row r="2791" spans="1:4" x14ac:dyDescent="0.25">
      <c r="A2791">
        <v>8.6999999999999993</v>
      </c>
      <c r="B2791">
        <v>1.7</v>
      </c>
      <c r="C2791">
        <v>33.299999999999997</v>
      </c>
      <c r="D2791">
        <v>0.14000000000000001</v>
      </c>
    </row>
    <row r="2792" spans="1:4" x14ac:dyDescent="0.25">
      <c r="A2792">
        <v>7.7</v>
      </c>
      <c r="B2792">
        <v>2.5</v>
      </c>
      <c r="C2792">
        <v>34.1</v>
      </c>
      <c r="D2792">
        <v>0.14000000000000001</v>
      </c>
    </row>
    <row r="2793" spans="1:4" x14ac:dyDescent="0.25">
      <c r="A2793">
        <v>7.6</v>
      </c>
      <c r="B2793">
        <v>6.9</v>
      </c>
      <c r="C2793">
        <v>36</v>
      </c>
      <c r="D2793">
        <v>0.14000000000000001</v>
      </c>
    </row>
    <row r="2794" spans="1:4" x14ac:dyDescent="0.25">
      <c r="A2794">
        <v>7.4</v>
      </c>
      <c r="B2794">
        <v>5</v>
      </c>
      <c r="C2794">
        <v>37.6</v>
      </c>
      <c r="D2794">
        <v>0.14000000000000001</v>
      </c>
    </row>
    <row r="2795" spans="1:4" x14ac:dyDescent="0.25">
      <c r="A2795">
        <v>7.6</v>
      </c>
      <c r="B2795">
        <v>1.1000000000000001</v>
      </c>
      <c r="C2795">
        <v>37.799999999999997</v>
      </c>
      <c r="D2795">
        <v>0.14000000000000001</v>
      </c>
    </row>
    <row r="2796" spans="1:4" x14ac:dyDescent="0.25">
      <c r="A2796">
        <v>8.3000000000000007</v>
      </c>
      <c r="B2796">
        <v>1.5</v>
      </c>
      <c r="C2796">
        <v>38.6</v>
      </c>
      <c r="D2796">
        <v>0.14000000000000001</v>
      </c>
    </row>
    <row r="2797" spans="1:4" x14ac:dyDescent="0.25">
      <c r="A2797">
        <v>8</v>
      </c>
      <c r="B2797">
        <v>5</v>
      </c>
      <c r="C2797">
        <v>39.200000000000003</v>
      </c>
      <c r="D2797">
        <v>0.14000000000000001</v>
      </c>
    </row>
    <row r="2798" spans="1:4" x14ac:dyDescent="0.25">
      <c r="A2798">
        <v>8.3000000000000007</v>
      </c>
      <c r="B2798">
        <v>1.2</v>
      </c>
      <c r="C2798">
        <v>41.3</v>
      </c>
      <c r="D2798">
        <v>0.14000000000000001</v>
      </c>
    </row>
    <row r="2799" spans="1:4" x14ac:dyDescent="0.25">
      <c r="A2799">
        <v>9.5</v>
      </c>
      <c r="B2799">
        <v>1.4</v>
      </c>
      <c r="C2799">
        <v>43.1</v>
      </c>
      <c r="D2799">
        <v>0.14000000000000001</v>
      </c>
    </row>
    <row r="2800" spans="1:4" x14ac:dyDescent="0.25">
      <c r="A2800">
        <v>8.8000000000000007</v>
      </c>
      <c r="B2800">
        <v>11</v>
      </c>
      <c r="C2800">
        <v>43.6</v>
      </c>
      <c r="D2800">
        <v>0.14000000000000001</v>
      </c>
    </row>
    <row r="2801" spans="1:4" x14ac:dyDescent="0.25">
      <c r="A2801">
        <v>8.3000000000000007</v>
      </c>
      <c r="B2801">
        <v>1.3</v>
      </c>
      <c r="C2801">
        <v>45.3</v>
      </c>
      <c r="D2801">
        <v>0.14000000000000001</v>
      </c>
    </row>
    <row r="2802" spans="1:4" x14ac:dyDescent="0.25">
      <c r="A2802">
        <v>5.8</v>
      </c>
      <c r="B2802">
        <v>1.4</v>
      </c>
      <c r="C2802">
        <v>47.2</v>
      </c>
      <c r="D2802">
        <v>0.14000000000000001</v>
      </c>
    </row>
    <row r="2803" spans="1:4" x14ac:dyDescent="0.25">
      <c r="A2803">
        <v>8</v>
      </c>
      <c r="B2803">
        <v>1.8</v>
      </c>
      <c r="C2803">
        <v>48</v>
      </c>
      <c r="D2803">
        <v>0.14000000000000001</v>
      </c>
    </row>
    <row r="2804" spans="1:4" x14ac:dyDescent="0.25">
      <c r="A2804">
        <v>7.6</v>
      </c>
      <c r="B2804">
        <v>4.9000000000000004</v>
      </c>
      <c r="C2804">
        <v>50.8</v>
      </c>
      <c r="D2804">
        <v>0.14000000000000001</v>
      </c>
    </row>
    <row r="2805" spans="1:4" x14ac:dyDescent="0.25">
      <c r="A2805">
        <v>8</v>
      </c>
      <c r="B2805">
        <v>1.7</v>
      </c>
      <c r="C2805">
        <v>52.2</v>
      </c>
      <c r="D2805">
        <v>0.14000000000000001</v>
      </c>
    </row>
    <row r="2806" spans="1:4" x14ac:dyDescent="0.25">
      <c r="A2806">
        <v>6.4</v>
      </c>
      <c r="B2806">
        <v>12.4</v>
      </c>
      <c r="C2806">
        <v>61.2</v>
      </c>
      <c r="D2806">
        <v>0.14000000000000001</v>
      </c>
    </row>
    <row r="2807" spans="1:4" x14ac:dyDescent="0.25">
      <c r="A2807">
        <v>7.3</v>
      </c>
      <c r="B2807">
        <v>3.7</v>
      </c>
      <c r="C2807">
        <v>63.6</v>
      </c>
      <c r="D2807">
        <v>0.14000000000000001</v>
      </c>
    </row>
    <row r="2808" spans="1:4" x14ac:dyDescent="0.25">
      <c r="A2808">
        <v>7.5</v>
      </c>
      <c r="B2808">
        <v>1.5</v>
      </c>
      <c r="C2808">
        <v>64.900000000000006</v>
      </c>
      <c r="D2808">
        <v>0.14000000000000001</v>
      </c>
    </row>
    <row r="2809" spans="1:4" x14ac:dyDescent="0.25">
      <c r="A2809">
        <v>8.1</v>
      </c>
      <c r="B2809">
        <v>1.3</v>
      </c>
      <c r="C2809">
        <v>65</v>
      </c>
      <c r="D2809">
        <v>0.14000000000000001</v>
      </c>
    </row>
    <row r="2810" spans="1:4" x14ac:dyDescent="0.25">
      <c r="A2810">
        <v>9.6</v>
      </c>
      <c r="B2810">
        <v>4.4000000000000004</v>
      </c>
      <c r="C2810">
        <v>68.2</v>
      </c>
      <c r="D2810">
        <v>0.14000000000000001</v>
      </c>
    </row>
    <row r="2811" spans="1:4" x14ac:dyDescent="0.25">
      <c r="A2811">
        <v>9.8000000000000007</v>
      </c>
      <c r="B2811">
        <v>1.1000000000000001</v>
      </c>
      <c r="C2811">
        <v>72.599999999999994</v>
      </c>
      <c r="D2811">
        <v>0.14000000000000001</v>
      </c>
    </row>
    <row r="2812" spans="1:4" x14ac:dyDescent="0.25">
      <c r="A2812">
        <v>7.7</v>
      </c>
      <c r="B2812">
        <v>4.7</v>
      </c>
      <c r="C2812">
        <v>88</v>
      </c>
      <c r="D2812">
        <v>0.14000000000000001</v>
      </c>
    </row>
    <row r="2813" spans="1:4" x14ac:dyDescent="0.25">
      <c r="A2813">
        <v>9.6</v>
      </c>
      <c r="B2813">
        <v>1.7</v>
      </c>
      <c r="C2813">
        <v>107</v>
      </c>
      <c r="D2813">
        <v>0.14000000000000001</v>
      </c>
    </row>
    <row r="2814" spans="1:4" x14ac:dyDescent="0.25">
      <c r="A2814">
        <v>7</v>
      </c>
      <c r="B2814">
        <v>2.6</v>
      </c>
      <c r="C2814">
        <v>108</v>
      </c>
      <c r="D2814">
        <v>0.14000000000000001</v>
      </c>
    </row>
    <row r="2815" spans="1:4" x14ac:dyDescent="0.25">
      <c r="A2815">
        <v>8.1</v>
      </c>
      <c r="B2815">
        <v>2.2000000000000002</v>
      </c>
      <c r="C2815">
        <v>120</v>
      </c>
      <c r="D2815">
        <v>0.14000000000000001</v>
      </c>
    </row>
    <row r="2816" spans="1:4" x14ac:dyDescent="0.25">
      <c r="A2816">
        <v>6.8</v>
      </c>
      <c r="B2816">
        <v>2</v>
      </c>
      <c r="C2816">
        <v>183</v>
      </c>
      <c r="D2816">
        <v>0.14000000000000001</v>
      </c>
    </row>
    <row r="2817" spans="1:4" x14ac:dyDescent="0.25">
      <c r="A2817">
        <v>6.9</v>
      </c>
      <c r="B2817">
        <v>1.2</v>
      </c>
      <c r="C2817">
        <v>213</v>
      </c>
      <c r="D2817">
        <v>0.14000000000000001</v>
      </c>
    </row>
    <row r="2818" spans="1:4" x14ac:dyDescent="0.25">
      <c r="A2818">
        <v>7.2</v>
      </c>
      <c r="B2818">
        <v>3.5</v>
      </c>
      <c r="C2818">
        <v>318</v>
      </c>
      <c r="D2818">
        <v>0.14000000000000001</v>
      </c>
    </row>
    <row r="2819" spans="1:4" x14ac:dyDescent="0.25">
      <c r="A2819">
        <v>7</v>
      </c>
      <c r="B2819">
        <v>3.3</v>
      </c>
      <c r="C2819">
        <v>335</v>
      </c>
      <c r="D2819">
        <v>0.14000000000000001</v>
      </c>
    </row>
    <row r="2820" spans="1:4" x14ac:dyDescent="0.25">
      <c r="A2820">
        <v>8.6999999999999993</v>
      </c>
      <c r="B2820">
        <v>1.8</v>
      </c>
      <c r="C2820">
        <v>408</v>
      </c>
      <c r="D2820">
        <v>0.14000000000000001</v>
      </c>
    </row>
    <row r="2821" spans="1:4" x14ac:dyDescent="0.25">
      <c r="A2821">
        <v>7.4</v>
      </c>
      <c r="B2821">
        <v>3.5</v>
      </c>
      <c r="C2821">
        <v>443</v>
      </c>
      <c r="D2821">
        <v>0.14000000000000001</v>
      </c>
    </row>
    <row r="2822" spans="1:4" x14ac:dyDescent="0.25">
      <c r="A2822">
        <v>8.6</v>
      </c>
      <c r="B2822">
        <v>4.4000000000000004</v>
      </c>
      <c r="C2822">
        <v>1060</v>
      </c>
      <c r="D2822">
        <v>0.14000000000000001</v>
      </c>
    </row>
    <row r="2823" spans="1:4" x14ac:dyDescent="0.25">
      <c r="A2823">
        <v>7</v>
      </c>
      <c r="B2823">
        <v>1.1000000000000001</v>
      </c>
      <c r="C2823">
        <v>2400</v>
      </c>
      <c r="D2823">
        <v>0.14000000000000001</v>
      </c>
    </row>
    <row r="2824" spans="1:4" x14ac:dyDescent="0.25">
      <c r="A2824">
        <v>7.8</v>
      </c>
      <c r="B2824">
        <v>1.2</v>
      </c>
      <c r="C2824">
        <v>2480</v>
      </c>
      <c r="D2824">
        <v>0.14000000000000001</v>
      </c>
    </row>
    <row r="2825" spans="1:4" x14ac:dyDescent="0.25">
      <c r="A2825">
        <v>8.1</v>
      </c>
      <c r="B2825">
        <v>3.5</v>
      </c>
      <c r="C2825">
        <v>4520</v>
      </c>
      <c r="D2825">
        <v>0.14000000000000001</v>
      </c>
    </row>
    <row r="2826" spans="1:4" x14ac:dyDescent="0.25">
      <c r="A2826">
        <v>8</v>
      </c>
      <c r="B2826">
        <v>18.899999999999999</v>
      </c>
      <c r="C2826">
        <v>4660</v>
      </c>
      <c r="D2826">
        <v>0.14000000000000001</v>
      </c>
    </row>
    <row r="2827" spans="1:4" x14ac:dyDescent="0.25">
      <c r="A2827">
        <v>5.4</v>
      </c>
      <c r="B2827">
        <v>2</v>
      </c>
      <c r="C2827">
        <v>5520</v>
      </c>
      <c r="D2827">
        <v>0.14000000000000001</v>
      </c>
    </row>
    <row r="2828" spans="1:4" x14ac:dyDescent="0.25">
      <c r="A2828">
        <v>8.3000000000000007</v>
      </c>
      <c r="B2828">
        <v>1.8</v>
      </c>
      <c r="C2828">
        <v>5990</v>
      </c>
      <c r="D2828">
        <v>0.14000000000000001</v>
      </c>
    </row>
    <row r="2829" spans="1:4" x14ac:dyDescent="0.25">
      <c r="A2829">
        <v>8.4</v>
      </c>
      <c r="B2829">
        <v>1.6</v>
      </c>
      <c r="C2829">
        <v>6050</v>
      </c>
      <c r="D2829">
        <v>0.14000000000000001</v>
      </c>
    </row>
    <row r="2830" spans="1:4" x14ac:dyDescent="0.25">
      <c r="A2830">
        <v>8.6</v>
      </c>
      <c r="B2830">
        <v>3</v>
      </c>
      <c r="C2830">
        <v>1.4</v>
      </c>
      <c r="D2830">
        <v>0.15</v>
      </c>
    </row>
    <row r="2831" spans="1:4" x14ac:dyDescent="0.25">
      <c r="A2831">
        <v>9.3000000000000007</v>
      </c>
      <c r="B2831">
        <v>2.6</v>
      </c>
      <c r="C2831">
        <v>1.8</v>
      </c>
      <c r="D2831">
        <v>0.15</v>
      </c>
    </row>
    <row r="2832" spans="1:4" x14ac:dyDescent="0.25">
      <c r="A2832">
        <v>9.1999999999999993</v>
      </c>
      <c r="B2832">
        <v>2.2999999999999998</v>
      </c>
      <c r="C2832">
        <v>2.7</v>
      </c>
      <c r="D2832">
        <v>0.15</v>
      </c>
    </row>
    <row r="2833" spans="1:4" x14ac:dyDescent="0.25">
      <c r="A2833">
        <v>7.4</v>
      </c>
      <c r="B2833">
        <v>1.5</v>
      </c>
      <c r="C2833">
        <v>3</v>
      </c>
      <c r="D2833">
        <v>0.15</v>
      </c>
    </row>
    <row r="2834" spans="1:4" x14ac:dyDescent="0.25">
      <c r="A2834">
        <v>8.9</v>
      </c>
      <c r="B2834">
        <v>3.4</v>
      </c>
      <c r="C2834">
        <v>3.2</v>
      </c>
      <c r="D2834">
        <v>0.15</v>
      </c>
    </row>
    <row r="2835" spans="1:4" x14ac:dyDescent="0.25">
      <c r="A2835">
        <v>8.1</v>
      </c>
      <c r="B2835">
        <v>4.3</v>
      </c>
      <c r="C2835">
        <v>3.2</v>
      </c>
      <c r="D2835">
        <v>0.15</v>
      </c>
    </row>
    <row r="2836" spans="1:4" x14ac:dyDescent="0.25">
      <c r="A2836">
        <v>10.6</v>
      </c>
      <c r="B2836">
        <v>1.2</v>
      </c>
      <c r="C2836">
        <v>3.3</v>
      </c>
      <c r="D2836">
        <v>0.15</v>
      </c>
    </row>
    <row r="2837" spans="1:4" x14ac:dyDescent="0.25">
      <c r="A2837">
        <v>7.4</v>
      </c>
      <c r="B2837">
        <v>2.2000000000000002</v>
      </c>
      <c r="C2837">
        <v>3.4</v>
      </c>
      <c r="D2837">
        <v>0.15</v>
      </c>
    </row>
    <row r="2838" spans="1:4" x14ac:dyDescent="0.25">
      <c r="A2838">
        <v>8.6999999999999993</v>
      </c>
      <c r="B2838">
        <v>1.8</v>
      </c>
      <c r="C2838">
        <v>3.6</v>
      </c>
      <c r="D2838">
        <v>0.15</v>
      </c>
    </row>
    <row r="2839" spans="1:4" x14ac:dyDescent="0.25">
      <c r="A2839">
        <v>8.6</v>
      </c>
      <c r="B2839">
        <v>2.4</v>
      </c>
      <c r="C2839">
        <v>4</v>
      </c>
      <c r="D2839">
        <v>0.15</v>
      </c>
    </row>
    <row r="2840" spans="1:4" x14ac:dyDescent="0.25">
      <c r="A2840">
        <v>9.4</v>
      </c>
      <c r="B2840">
        <v>3.7</v>
      </c>
      <c r="C2840">
        <v>4.0999999999999996</v>
      </c>
      <c r="D2840">
        <v>0.15</v>
      </c>
    </row>
    <row r="2841" spans="1:4" x14ac:dyDescent="0.25">
      <c r="A2841">
        <v>9.8000000000000007</v>
      </c>
      <c r="B2841">
        <v>3.5</v>
      </c>
      <c r="C2841">
        <v>4.5999999999999996</v>
      </c>
      <c r="D2841">
        <v>0.15</v>
      </c>
    </row>
    <row r="2842" spans="1:4" x14ac:dyDescent="0.25">
      <c r="A2842">
        <v>9.3000000000000007</v>
      </c>
      <c r="B2842">
        <v>1.8</v>
      </c>
      <c r="C2842">
        <v>5</v>
      </c>
      <c r="D2842">
        <v>0.15</v>
      </c>
    </row>
    <row r="2843" spans="1:4" x14ac:dyDescent="0.25">
      <c r="A2843">
        <v>9.1999999999999993</v>
      </c>
      <c r="B2843">
        <v>2.4</v>
      </c>
      <c r="C2843">
        <v>5.5</v>
      </c>
      <c r="D2843">
        <v>0.15</v>
      </c>
    </row>
    <row r="2844" spans="1:4" x14ac:dyDescent="0.25">
      <c r="A2844">
        <v>9.5</v>
      </c>
      <c r="B2844">
        <v>17.7</v>
      </c>
      <c r="C2844">
        <v>5.5</v>
      </c>
      <c r="D2844">
        <v>0.15</v>
      </c>
    </row>
    <row r="2845" spans="1:4" x14ac:dyDescent="0.25">
      <c r="A2845">
        <v>8.1999999999999993</v>
      </c>
      <c r="B2845">
        <v>1.5</v>
      </c>
      <c r="C2845">
        <v>5.6</v>
      </c>
      <c r="D2845">
        <v>0.15</v>
      </c>
    </row>
    <row r="2846" spans="1:4" x14ac:dyDescent="0.25">
      <c r="A2846">
        <v>9.4</v>
      </c>
      <c r="B2846">
        <v>1.8</v>
      </c>
      <c r="C2846">
        <v>5.6</v>
      </c>
      <c r="D2846">
        <v>0.15</v>
      </c>
    </row>
    <row r="2847" spans="1:4" x14ac:dyDescent="0.25">
      <c r="A2847">
        <v>6.5</v>
      </c>
      <c r="B2847">
        <v>2.8</v>
      </c>
      <c r="C2847">
        <v>5.7</v>
      </c>
      <c r="D2847">
        <v>0.15</v>
      </c>
    </row>
    <row r="2848" spans="1:4" x14ac:dyDescent="0.25">
      <c r="A2848">
        <v>7.2</v>
      </c>
      <c r="B2848">
        <v>1.2</v>
      </c>
      <c r="C2848">
        <v>5.8</v>
      </c>
      <c r="D2848">
        <v>0.15</v>
      </c>
    </row>
    <row r="2849" spans="1:4" x14ac:dyDescent="0.25">
      <c r="A2849">
        <v>9.1999999999999993</v>
      </c>
      <c r="B2849">
        <v>5.4</v>
      </c>
      <c r="C2849">
        <v>5.8</v>
      </c>
      <c r="D2849">
        <v>0.15</v>
      </c>
    </row>
    <row r="2850" spans="1:4" x14ac:dyDescent="0.25">
      <c r="A2850">
        <v>9</v>
      </c>
      <c r="B2850">
        <v>1.2</v>
      </c>
      <c r="C2850">
        <v>6</v>
      </c>
      <c r="D2850">
        <v>0.15</v>
      </c>
    </row>
    <row r="2851" spans="1:4" x14ac:dyDescent="0.25">
      <c r="A2851">
        <v>7.6</v>
      </c>
      <c r="B2851">
        <v>1.2</v>
      </c>
      <c r="C2851">
        <v>6.2</v>
      </c>
      <c r="D2851">
        <v>0.15</v>
      </c>
    </row>
    <row r="2852" spans="1:4" x14ac:dyDescent="0.25">
      <c r="A2852">
        <v>6.8</v>
      </c>
      <c r="B2852">
        <v>1.4</v>
      </c>
      <c r="C2852">
        <v>6.2</v>
      </c>
      <c r="D2852">
        <v>0.15</v>
      </c>
    </row>
    <row r="2853" spans="1:4" x14ac:dyDescent="0.25">
      <c r="A2853">
        <v>8</v>
      </c>
      <c r="B2853">
        <v>2.4</v>
      </c>
      <c r="C2853">
        <v>6.2</v>
      </c>
      <c r="D2853">
        <v>0.15</v>
      </c>
    </row>
    <row r="2854" spans="1:4" x14ac:dyDescent="0.25">
      <c r="A2854">
        <v>8.5</v>
      </c>
      <c r="B2854">
        <v>6.8</v>
      </c>
      <c r="C2854">
        <v>6.4</v>
      </c>
      <c r="D2854">
        <v>0.15</v>
      </c>
    </row>
    <row r="2855" spans="1:4" x14ac:dyDescent="0.25">
      <c r="A2855">
        <v>8.8000000000000007</v>
      </c>
      <c r="B2855">
        <v>11.2</v>
      </c>
      <c r="C2855">
        <v>6.4</v>
      </c>
      <c r="D2855">
        <v>0.15</v>
      </c>
    </row>
    <row r="2856" spans="1:4" x14ac:dyDescent="0.25">
      <c r="A2856">
        <v>8.6</v>
      </c>
      <c r="B2856">
        <v>9.4</v>
      </c>
      <c r="C2856">
        <v>6.8</v>
      </c>
      <c r="D2856">
        <v>0.15</v>
      </c>
    </row>
    <row r="2857" spans="1:4" x14ac:dyDescent="0.25">
      <c r="A2857">
        <v>7.9</v>
      </c>
      <c r="B2857">
        <v>1.5</v>
      </c>
      <c r="C2857">
        <v>7</v>
      </c>
      <c r="D2857">
        <v>0.15</v>
      </c>
    </row>
    <row r="2858" spans="1:4" x14ac:dyDescent="0.25">
      <c r="A2858">
        <v>8.6</v>
      </c>
      <c r="B2858">
        <v>1.8</v>
      </c>
      <c r="C2858">
        <v>7.1</v>
      </c>
      <c r="D2858">
        <v>0.15</v>
      </c>
    </row>
    <row r="2859" spans="1:4" x14ac:dyDescent="0.25">
      <c r="A2859">
        <v>8.8000000000000007</v>
      </c>
      <c r="B2859">
        <v>14.6</v>
      </c>
      <c r="C2859">
        <v>7.6</v>
      </c>
      <c r="D2859">
        <v>0.15</v>
      </c>
    </row>
    <row r="2860" spans="1:4" x14ac:dyDescent="0.25">
      <c r="A2860">
        <v>6.4</v>
      </c>
      <c r="B2860">
        <v>3.4</v>
      </c>
      <c r="C2860">
        <v>7.9</v>
      </c>
      <c r="D2860">
        <v>0.15</v>
      </c>
    </row>
    <row r="2861" spans="1:4" x14ac:dyDescent="0.25">
      <c r="A2861">
        <v>5.2</v>
      </c>
      <c r="B2861">
        <v>1.1000000000000001</v>
      </c>
      <c r="C2861">
        <v>8.1999999999999993</v>
      </c>
      <c r="D2861">
        <v>0.15</v>
      </c>
    </row>
    <row r="2862" spans="1:4" x14ac:dyDescent="0.25">
      <c r="A2862">
        <v>7.8</v>
      </c>
      <c r="B2862">
        <v>2</v>
      </c>
      <c r="C2862">
        <v>8.6</v>
      </c>
      <c r="D2862">
        <v>0.15</v>
      </c>
    </row>
    <row r="2863" spans="1:4" x14ac:dyDescent="0.25">
      <c r="A2863">
        <v>8</v>
      </c>
      <c r="B2863">
        <v>3.5</v>
      </c>
      <c r="C2863">
        <v>8.6</v>
      </c>
      <c r="D2863">
        <v>0.15</v>
      </c>
    </row>
    <row r="2864" spans="1:4" x14ac:dyDescent="0.25">
      <c r="A2864">
        <v>9.9</v>
      </c>
      <c r="B2864">
        <v>1.2</v>
      </c>
      <c r="C2864">
        <v>9.3000000000000007</v>
      </c>
      <c r="D2864">
        <v>0.15</v>
      </c>
    </row>
    <row r="2865" spans="1:4" x14ac:dyDescent="0.25">
      <c r="A2865">
        <v>7.7</v>
      </c>
      <c r="B2865">
        <v>1.9</v>
      </c>
      <c r="C2865">
        <v>9.5</v>
      </c>
      <c r="D2865">
        <v>0.15</v>
      </c>
    </row>
    <row r="2866" spans="1:4" x14ac:dyDescent="0.25">
      <c r="A2866">
        <v>8.1999999999999993</v>
      </c>
      <c r="B2866">
        <v>1.7</v>
      </c>
      <c r="C2866">
        <v>9.6</v>
      </c>
      <c r="D2866">
        <v>0.15</v>
      </c>
    </row>
    <row r="2867" spans="1:4" x14ac:dyDescent="0.25">
      <c r="A2867">
        <v>10.8</v>
      </c>
      <c r="B2867">
        <v>4.8</v>
      </c>
      <c r="C2867">
        <v>10.6</v>
      </c>
      <c r="D2867">
        <v>0.15</v>
      </c>
    </row>
    <row r="2868" spans="1:4" x14ac:dyDescent="0.25">
      <c r="A2868">
        <v>9.9</v>
      </c>
      <c r="B2868">
        <v>1.1000000000000001</v>
      </c>
      <c r="C2868">
        <v>11</v>
      </c>
      <c r="D2868">
        <v>0.15</v>
      </c>
    </row>
    <row r="2869" spans="1:4" x14ac:dyDescent="0.25">
      <c r="A2869">
        <v>8.6</v>
      </c>
      <c r="B2869">
        <v>1.6</v>
      </c>
      <c r="C2869">
        <v>11.7</v>
      </c>
      <c r="D2869">
        <v>0.15</v>
      </c>
    </row>
    <row r="2870" spans="1:4" x14ac:dyDescent="0.25">
      <c r="A2870">
        <v>9.1</v>
      </c>
      <c r="B2870">
        <v>2.1</v>
      </c>
      <c r="C2870">
        <v>12.2</v>
      </c>
      <c r="D2870">
        <v>0.15</v>
      </c>
    </row>
    <row r="2871" spans="1:4" x14ac:dyDescent="0.25">
      <c r="A2871">
        <v>8.5</v>
      </c>
      <c r="B2871">
        <v>1.5</v>
      </c>
      <c r="C2871">
        <v>12.8</v>
      </c>
      <c r="D2871">
        <v>0.15</v>
      </c>
    </row>
    <row r="2872" spans="1:4" x14ac:dyDescent="0.25">
      <c r="A2872">
        <v>7.9</v>
      </c>
      <c r="B2872">
        <v>2.5</v>
      </c>
      <c r="C2872">
        <v>13.9</v>
      </c>
      <c r="D2872">
        <v>0.15</v>
      </c>
    </row>
    <row r="2873" spans="1:4" x14ac:dyDescent="0.25">
      <c r="A2873">
        <v>8.9</v>
      </c>
      <c r="B2873">
        <v>3.7</v>
      </c>
      <c r="C2873">
        <v>14.4</v>
      </c>
      <c r="D2873">
        <v>0.15</v>
      </c>
    </row>
    <row r="2874" spans="1:4" x14ac:dyDescent="0.25">
      <c r="A2874">
        <v>8.1999999999999993</v>
      </c>
      <c r="B2874">
        <v>1.6</v>
      </c>
      <c r="C2874">
        <v>15.9</v>
      </c>
      <c r="D2874">
        <v>0.15</v>
      </c>
    </row>
    <row r="2875" spans="1:4" x14ac:dyDescent="0.25">
      <c r="A2875">
        <v>7.3</v>
      </c>
      <c r="B2875">
        <v>2.6</v>
      </c>
      <c r="C2875">
        <v>17.100000000000001</v>
      </c>
      <c r="D2875">
        <v>0.15</v>
      </c>
    </row>
    <row r="2876" spans="1:4" x14ac:dyDescent="0.25">
      <c r="A2876">
        <v>8.9</v>
      </c>
      <c r="B2876">
        <v>1.3</v>
      </c>
      <c r="C2876">
        <v>17.3</v>
      </c>
      <c r="D2876">
        <v>0.15</v>
      </c>
    </row>
    <row r="2877" spans="1:4" x14ac:dyDescent="0.25">
      <c r="A2877">
        <v>4.2</v>
      </c>
      <c r="B2877">
        <v>3.2</v>
      </c>
      <c r="C2877">
        <v>17.399999999999999</v>
      </c>
      <c r="D2877">
        <v>0.15</v>
      </c>
    </row>
    <row r="2878" spans="1:4" x14ac:dyDescent="0.25">
      <c r="A2878">
        <v>6.6</v>
      </c>
      <c r="B2878">
        <v>2.4</v>
      </c>
      <c r="C2878">
        <v>17.5</v>
      </c>
      <c r="D2878">
        <v>0.15</v>
      </c>
    </row>
    <row r="2879" spans="1:4" x14ac:dyDescent="0.25">
      <c r="A2879">
        <v>7.8</v>
      </c>
      <c r="B2879">
        <v>1.9</v>
      </c>
      <c r="C2879">
        <v>18.399999999999999</v>
      </c>
      <c r="D2879">
        <v>0.15</v>
      </c>
    </row>
    <row r="2880" spans="1:4" x14ac:dyDescent="0.25">
      <c r="A2880">
        <v>9</v>
      </c>
      <c r="B2880">
        <v>1.2</v>
      </c>
      <c r="C2880">
        <v>18.5</v>
      </c>
      <c r="D2880">
        <v>0.15</v>
      </c>
    </row>
    <row r="2881" spans="1:4" x14ac:dyDescent="0.25">
      <c r="A2881">
        <v>8.8000000000000007</v>
      </c>
      <c r="B2881">
        <v>5.6</v>
      </c>
      <c r="C2881">
        <v>18.8</v>
      </c>
      <c r="D2881">
        <v>0.15</v>
      </c>
    </row>
    <row r="2882" spans="1:4" x14ac:dyDescent="0.25">
      <c r="A2882">
        <v>8.5</v>
      </c>
      <c r="B2882">
        <v>1</v>
      </c>
      <c r="C2882">
        <v>25.4</v>
      </c>
      <c r="D2882">
        <v>0.15</v>
      </c>
    </row>
    <row r="2883" spans="1:4" x14ac:dyDescent="0.25">
      <c r="A2883">
        <v>8.3000000000000007</v>
      </c>
      <c r="B2883">
        <v>2.1</v>
      </c>
      <c r="C2883">
        <v>25.8</v>
      </c>
      <c r="D2883">
        <v>0.15</v>
      </c>
    </row>
    <row r="2884" spans="1:4" x14ac:dyDescent="0.25">
      <c r="A2884">
        <v>8.4</v>
      </c>
      <c r="B2884">
        <v>1.4</v>
      </c>
      <c r="C2884">
        <v>27.8</v>
      </c>
      <c r="D2884">
        <v>0.15</v>
      </c>
    </row>
    <row r="2885" spans="1:4" x14ac:dyDescent="0.25">
      <c r="A2885">
        <v>8.1</v>
      </c>
      <c r="B2885">
        <v>2.8</v>
      </c>
      <c r="C2885">
        <v>29.8</v>
      </c>
      <c r="D2885">
        <v>0.15</v>
      </c>
    </row>
    <row r="2886" spans="1:4" x14ac:dyDescent="0.25">
      <c r="A2886">
        <v>7.4</v>
      </c>
      <c r="B2886">
        <v>2.2999999999999998</v>
      </c>
      <c r="C2886">
        <v>30.5</v>
      </c>
      <c r="D2886">
        <v>0.15</v>
      </c>
    </row>
    <row r="2887" spans="1:4" x14ac:dyDescent="0.25">
      <c r="A2887">
        <v>8.1</v>
      </c>
      <c r="B2887">
        <v>1.3</v>
      </c>
      <c r="C2887">
        <v>32.4</v>
      </c>
      <c r="D2887">
        <v>0.15</v>
      </c>
    </row>
    <row r="2888" spans="1:4" x14ac:dyDescent="0.25">
      <c r="A2888">
        <v>7.2</v>
      </c>
      <c r="B2888">
        <v>2.2999999999999998</v>
      </c>
      <c r="C2888">
        <v>33.9</v>
      </c>
      <c r="D2888">
        <v>0.15</v>
      </c>
    </row>
    <row r="2889" spans="1:4" x14ac:dyDescent="0.25">
      <c r="A2889">
        <v>9.6999999999999993</v>
      </c>
      <c r="B2889">
        <v>3.9</v>
      </c>
      <c r="C2889">
        <v>35.6</v>
      </c>
      <c r="D2889">
        <v>0.15</v>
      </c>
    </row>
    <row r="2890" spans="1:4" x14ac:dyDescent="0.25">
      <c r="A2890">
        <v>8.1</v>
      </c>
      <c r="B2890">
        <v>1.3</v>
      </c>
      <c r="C2890">
        <v>39.799999999999997</v>
      </c>
      <c r="D2890">
        <v>0.15</v>
      </c>
    </row>
    <row r="2891" spans="1:4" x14ac:dyDescent="0.25">
      <c r="A2891">
        <v>8.1999999999999993</v>
      </c>
      <c r="B2891">
        <v>1</v>
      </c>
      <c r="C2891">
        <v>41.5</v>
      </c>
      <c r="D2891">
        <v>0.15</v>
      </c>
    </row>
    <row r="2892" spans="1:4" x14ac:dyDescent="0.25">
      <c r="A2892">
        <v>7.3</v>
      </c>
      <c r="B2892">
        <v>1.3</v>
      </c>
      <c r="C2892">
        <v>45.8</v>
      </c>
      <c r="D2892">
        <v>0.15</v>
      </c>
    </row>
    <row r="2893" spans="1:4" x14ac:dyDescent="0.25">
      <c r="A2893">
        <v>7</v>
      </c>
      <c r="B2893">
        <v>1.7</v>
      </c>
      <c r="C2893">
        <v>45.8</v>
      </c>
      <c r="D2893">
        <v>0.15</v>
      </c>
    </row>
    <row r="2894" spans="1:4" x14ac:dyDescent="0.25">
      <c r="A2894">
        <v>7.9</v>
      </c>
      <c r="B2894">
        <v>3.9</v>
      </c>
      <c r="C2894">
        <v>46</v>
      </c>
      <c r="D2894">
        <v>0.15</v>
      </c>
    </row>
    <row r="2895" spans="1:4" x14ac:dyDescent="0.25">
      <c r="A2895">
        <v>7.7</v>
      </c>
      <c r="B2895">
        <v>2</v>
      </c>
      <c r="C2895">
        <v>50.6</v>
      </c>
      <c r="D2895">
        <v>0.15</v>
      </c>
    </row>
    <row r="2896" spans="1:4" x14ac:dyDescent="0.25">
      <c r="A2896">
        <v>7.5</v>
      </c>
      <c r="B2896">
        <v>4.4000000000000004</v>
      </c>
      <c r="C2896">
        <v>51.3</v>
      </c>
      <c r="D2896">
        <v>0.15</v>
      </c>
    </row>
    <row r="2897" spans="1:4" x14ac:dyDescent="0.25">
      <c r="A2897">
        <v>8.1</v>
      </c>
      <c r="B2897">
        <v>2</v>
      </c>
      <c r="C2897">
        <v>52.9</v>
      </c>
      <c r="D2897">
        <v>0.15</v>
      </c>
    </row>
    <row r="2898" spans="1:4" x14ac:dyDescent="0.25">
      <c r="A2898">
        <v>7.1</v>
      </c>
      <c r="B2898">
        <v>3</v>
      </c>
      <c r="C2898">
        <v>55</v>
      </c>
      <c r="D2898">
        <v>0.15</v>
      </c>
    </row>
    <row r="2899" spans="1:4" x14ac:dyDescent="0.25">
      <c r="A2899">
        <v>8.8000000000000007</v>
      </c>
      <c r="B2899">
        <v>1.4</v>
      </c>
      <c r="C2899">
        <v>59</v>
      </c>
      <c r="D2899">
        <v>0.15</v>
      </c>
    </row>
    <row r="2900" spans="1:4" x14ac:dyDescent="0.25">
      <c r="A2900">
        <v>7</v>
      </c>
      <c r="B2900">
        <v>2.1</v>
      </c>
      <c r="C2900">
        <v>66.2</v>
      </c>
      <c r="D2900">
        <v>0.15</v>
      </c>
    </row>
    <row r="2901" spans="1:4" x14ac:dyDescent="0.25">
      <c r="A2901">
        <v>7.8</v>
      </c>
      <c r="B2901">
        <v>1.2</v>
      </c>
      <c r="C2901">
        <v>69.8</v>
      </c>
      <c r="D2901">
        <v>0.15</v>
      </c>
    </row>
    <row r="2902" spans="1:4" x14ac:dyDescent="0.25">
      <c r="A2902">
        <v>8.3000000000000007</v>
      </c>
      <c r="B2902">
        <v>1.2</v>
      </c>
      <c r="C2902">
        <v>72.099999999999994</v>
      </c>
      <c r="D2902">
        <v>0.15</v>
      </c>
    </row>
    <row r="2903" spans="1:4" x14ac:dyDescent="0.25">
      <c r="A2903">
        <v>8.3000000000000007</v>
      </c>
      <c r="B2903">
        <v>2.2000000000000002</v>
      </c>
      <c r="C2903">
        <v>86</v>
      </c>
      <c r="D2903">
        <v>0.15</v>
      </c>
    </row>
    <row r="2904" spans="1:4" x14ac:dyDescent="0.25">
      <c r="A2904">
        <v>7.3</v>
      </c>
      <c r="B2904">
        <v>1.4</v>
      </c>
      <c r="C2904">
        <v>86.5</v>
      </c>
      <c r="D2904">
        <v>0.15</v>
      </c>
    </row>
    <row r="2905" spans="1:4" x14ac:dyDescent="0.25">
      <c r="A2905">
        <v>8.9</v>
      </c>
      <c r="B2905">
        <v>3</v>
      </c>
      <c r="C2905">
        <v>117</v>
      </c>
      <c r="D2905">
        <v>0.15</v>
      </c>
    </row>
    <row r="2906" spans="1:4" x14ac:dyDescent="0.25">
      <c r="A2906">
        <v>7.1</v>
      </c>
      <c r="B2906">
        <v>2.1</v>
      </c>
      <c r="C2906">
        <v>130</v>
      </c>
      <c r="D2906">
        <v>0.15</v>
      </c>
    </row>
    <row r="2907" spans="1:4" x14ac:dyDescent="0.25">
      <c r="A2907">
        <v>6.4</v>
      </c>
      <c r="B2907">
        <v>1.2</v>
      </c>
      <c r="C2907">
        <v>133</v>
      </c>
      <c r="D2907">
        <v>0.15</v>
      </c>
    </row>
    <row r="2908" spans="1:4" x14ac:dyDescent="0.25">
      <c r="A2908">
        <v>7.2</v>
      </c>
      <c r="B2908">
        <v>2.6</v>
      </c>
      <c r="C2908">
        <v>135</v>
      </c>
      <c r="D2908">
        <v>0.15</v>
      </c>
    </row>
    <row r="2909" spans="1:4" x14ac:dyDescent="0.25">
      <c r="A2909">
        <v>7.1</v>
      </c>
      <c r="B2909">
        <v>1.6</v>
      </c>
      <c r="C2909">
        <v>151</v>
      </c>
      <c r="D2909">
        <v>0.15</v>
      </c>
    </row>
    <row r="2910" spans="1:4" x14ac:dyDescent="0.25">
      <c r="A2910">
        <v>7.2</v>
      </c>
      <c r="B2910">
        <v>3.1</v>
      </c>
      <c r="C2910">
        <v>162</v>
      </c>
      <c r="D2910">
        <v>0.15</v>
      </c>
    </row>
    <row r="2911" spans="1:4" x14ac:dyDescent="0.25">
      <c r="A2911">
        <v>9.4</v>
      </c>
      <c r="B2911">
        <v>3.3</v>
      </c>
      <c r="C2911">
        <v>169</v>
      </c>
      <c r="D2911">
        <v>0.15</v>
      </c>
    </row>
    <row r="2912" spans="1:4" x14ac:dyDescent="0.25">
      <c r="A2912">
        <v>7.3</v>
      </c>
      <c r="B2912">
        <v>1.2</v>
      </c>
      <c r="C2912">
        <v>172</v>
      </c>
      <c r="D2912">
        <v>0.15</v>
      </c>
    </row>
    <row r="2913" spans="1:4" x14ac:dyDescent="0.25">
      <c r="A2913">
        <v>6.8</v>
      </c>
      <c r="B2913">
        <v>3.1</v>
      </c>
      <c r="C2913">
        <v>174</v>
      </c>
      <c r="D2913">
        <v>0.15</v>
      </c>
    </row>
    <row r="2914" spans="1:4" x14ac:dyDescent="0.25">
      <c r="A2914">
        <v>8.5</v>
      </c>
      <c r="B2914">
        <v>1.6</v>
      </c>
      <c r="C2914">
        <v>207</v>
      </c>
      <c r="D2914">
        <v>0.15</v>
      </c>
    </row>
    <row r="2915" spans="1:4" x14ac:dyDescent="0.25">
      <c r="A2915">
        <v>8.3000000000000007</v>
      </c>
      <c r="B2915">
        <v>3</v>
      </c>
      <c r="C2915">
        <v>300</v>
      </c>
      <c r="D2915">
        <v>0.15</v>
      </c>
    </row>
    <row r="2916" spans="1:4" x14ac:dyDescent="0.25">
      <c r="A2916">
        <v>7.2</v>
      </c>
      <c r="B2916">
        <v>1.3</v>
      </c>
      <c r="C2916">
        <v>344</v>
      </c>
      <c r="D2916">
        <v>0.15</v>
      </c>
    </row>
    <row r="2917" spans="1:4" x14ac:dyDescent="0.25">
      <c r="A2917">
        <v>7.2</v>
      </c>
      <c r="B2917">
        <v>1.7</v>
      </c>
      <c r="C2917">
        <v>450</v>
      </c>
      <c r="D2917">
        <v>0.15</v>
      </c>
    </row>
    <row r="2918" spans="1:4" x14ac:dyDescent="0.25">
      <c r="A2918">
        <v>7.2</v>
      </c>
      <c r="B2918">
        <v>1.3</v>
      </c>
      <c r="C2918">
        <v>782</v>
      </c>
      <c r="D2918">
        <v>0.15</v>
      </c>
    </row>
    <row r="2919" spans="1:4" x14ac:dyDescent="0.25">
      <c r="A2919">
        <v>8.4</v>
      </c>
      <c r="B2919">
        <v>3.7</v>
      </c>
      <c r="C2919">
        <v>789</v>
      </c>
      <c r="D2919">
        <v>0.15</v>
      </c>
    </row>
    <row r="2920" spans="1:4" x14ac:dyDescent="0.25">
      <c r="A2920">
        <v>7.3</v>
      </c>
      <c r="B2920">
        <v>1.6</v>
      </c>
      <c r="C2920">
        <v>1450</v>
      </c>
      <c r="D2920">
        <v>0.15</v>
      </c>
    </row>
    <row r="2921" spans="1:4" x14ac:dyDescent="0.25">
      <c r="A2921">
        <v>3.8</v>
      </c>
      <c r="B2921">
        <v>1.3</v>
      </c>
      <c r="C2921">
        <v>2030</v>
      </c>
      <c r="D2921">
        <v>0.15</v>
      </c>
    </row>
    <row r="2922" spans="1:4" x14ac:dyDescent="0.25">
      <c r="A2922">
        <v>8.5</v>
      </c>
      <c r="B2922">
        <v>10.7</v>
      </c>
      <c r="C2922">
        <v>7360</v>
      </c>
      <c r="D2922">
        <v>0.15</v>
      </c>
    </row>
    <row r="2923" spans="1:4" x14ac:dyDescent="0.25">
      <c r="A2923">
        <v>7.1</v>
      </c>
      <c r="B2923">
        <v>1.4</v>
      </c>
      <c r="C2923">
        <v>11000</v>
      </c>
      <c r="D2923">
        <v>0.15</v>
      </c>
    </row>
    <row r="2924" spans="1:4" x14ac:dyDescent="0.25">
      <c r="A2924">
        <v>8.8000000000000007</v>
      </c>
      <c r="B2924">
        <v>1</v>
      </c>
      <c r="C2924">
        <v>1.8</v>
      </c>
      <c r="D2924">
        <v>0.16</v>
      </c>
    </row>
    <row r="2925" spans="1:4" x14ac:dyDescent="0.25">
      <c r="A2925">
        <v>8.6999999999999993</v>
      </c>
      <c r="B2925">
        <v>2.1</v>
      </c>
      <c r="C2925">
        <v>2.1</v>
      </c>
      <c r="D2925">
        <v>0.16</v>
      </c>
    </row>
    <row r="2926" spans="1:4" x14ac:dyDescent="0.25">
      <c r="A2926">
        <v>8.4</v>
      </c>
      <c r="B2926">
        <v>1.4</v>
      </c>
      <c r="C2926">
        <v>2.5</v>
      </c>
      <c r="D2926">
        <v>0.16</v>
      </c>
    </row>
    <row r="2927" spans="1:4" x14ac:dyDescent="0.25">
      <c r="A2927">
        <v>10.3</v>
      </c>
      <c r="B2927">
        <v>1.6</v>
      </c>
      <c r="C2927">
        <v>2.8</v>
      </c>
      <c r="D2927">
        <v>0.16</v>
      </c>
    </row>
    <row r="2928" spans="1:4" x14ac:dyDescent="0.25">
      <c r="A2928">
        <v>9.9</v>
      </c>
      <c r="B2928">
        <v>1</v>
      </c>
      <c r="C2928">
        <v>2.9</v>
      </c>
      <c r="D2928">
        <v>0.16</v>
      </c>
    </row>
    <row r="2929" spans="1:4" x14ac:dyDescent="0.25">
      <c r="A2929">
        <v>10.1</v>
      </c>
      <c r="B2929">
        <v>3</v>
      </c>
      <c r="C2929">
        <v>2.9</v>
      </c>
      <c r="D2929">
        <v>0.16</v>
      </c>
    </row>
    <row r="2930" spans="1:4" x14ac:dyDescent="0.25">
      <c r="A2930">
        <v>9</v>
      </c>
      <c r="B2930">
        <v>1</v>
      </c>
      <c r="C2930">
        <v>3.2</v>
      </c>
      <c r="D2930">
        <v>0.16</v>
      </c>
    </row>
    <row r="2931" spans="1:4" x14ac:dyDescent="0.25">
      <c r="A2931">
        <v>7</v>
      </c>
      <c r="B2931">
        <v>1.5</v>
      </c>
      <c r="C2931">
        <v>3.3</v>
      </c>
      <c r="D2931">
        <v>0.16</v>
      </c>
    </row>
    <row r="2932" spans="1:4" x14ac:dyDescent="0.25">
      <c r="A2932">
        <v>8</v>
      </c>
      <c r="B2932">
        <v>1.1000000000000001</v>
      </c>
      <c r="C2932">
        <v>3.6</v>
      </c>
      <c r="D2932">
        <v>0.16</v>
      </c>
    </row>
    <row r="2933" spans="1:4" x14ac:dyDescent="0.25">
      <c r="A2933">
        <v>7.6</v>
      </c>
      <c r="B2933">
        <v>2.1</v>
      </c>
      <c r="C2933">
        <v>3.9</v>
      </c>
      <c r="D2933">
        <v>0.16</v>
      </c>
    </row>
    <row r="2934" spans="1:4" x14ac:dyDescent="0.25">
      <c r="A2934">
        <v>13.1</v>
      </c>
      <c r="B2934">
        <v>1.4</v>
      </c>
      <c r="C2934">
        <v>4</v>
      </c>
      <c r="D2934">
        <v>0.16</v>
      </c>
    </row>
    <row r="2935" spans="1:4" x14ac:dyDescent="0.25">
      <c r="A2935">
        <v>7.8</v>
      </c>
      <c r="B2935">
        <v>1.7</v>
      </c>
      <c r="C2935">
        <v>4.2</v>
      </c>
      <c r="D2935">
        <v>0.16</v>
      </c>
    </row>
    <row r="2936" spans="1:4" x14ac:dyDescent="0.25">
      <c r="A2936">
        <v>5.6</v>
      </c>
      <c r="B2936">
        <v>2.1</v>
      </c>
      <c r="C2936">
        <v>4.3</v>
      </c>
      <c r="D2936">
        <v>0.16</v>
      </c>
    </row>
    <row r="2937" spans="1:4" x14ac:dyDescent="0.25">
      <c r="A2937">
        <v>8.4</v>
      </c>
      <c r="B2937">
        <v>3</v>
      </c>
      <c r="C2937">
        <v>4.4000000000000004</v>
      </c>
      <c r="D2937">
        <v>0.16</v>
      </c>
    </row>
    <row r="2938" spans="1:4" x14ac:dyDescent="0.25">
      <c r="A2938">
        <v>9.1999999999999993</v>
      </c>
      <c r="B2938">
        <v>3.8</v>
      </c>
      <c r="C2938">
        <v>4.5999999999999996</v>
      </c>
      <c r="D2938">
        <v>0.16</v>
      </c>
    </row>
    <row r="2939" spans="1:4" x14ac:dyDescent="0.25">
      <c r="A2939">
        <v>8.8000000000000007</v>
      </c>
      <c r="B2939">
        <v>2.1</v>
      </c>
      <c r="C2939">
        <v>4.8</v>
      </c>
      <c r="D2939">
        <v>0.16</v>
      </c>
    </row>
    <row r="2940" spans="1:4" x14ac:dyDescent="0.25">
      <c r="A2940">
        <v>8.8000000000000007</v>
      </c>
      <c r="B2940">
        <v>5.2</v>
      </c>
      <c r="C2940">
        <v>4.8</v>
      </c>
      <c r="D2940">
        <v>0.16</v>
      </c>
    </row>
    <row r="2941" spans="1:4" x14ac:dyDescent="0.25">
      <c r="A2941">
        <v>8.3000000000000007</v>
      </c>
      <c r="B2941">
        <v>1.8</v>
      </c>
      <c r="C2941">
        <v>5.0999999999999996</v>
      </c>
      <c r="D2941">
        <v>0.16</v>
      </c>
    </row>
    <row r="2942" spans="1:4" x14ac:dyDescent="0.25">
      <c r="A2942">
        <v>9.8000000000000007</v>
      </c>
      <c r="B2942">
        <v>1.6</v>
      </c>
      <c r="C2942">
        <v>5.6</v>
      </c>
      <c r="D2942">
        <v>0.16</v>
      </c>
    </row>
    <row r="2943" spans="1:4" x14ac:dyDescent="0.25">
      <c r="A2943">
        <v>10.7</v>
      </c>
      <c r="B2943">
        <v>1.3</v>
      </c>
      <c r="C2943">
        <v>5.8</v>
      </c>
      <c r="D2943">
        <v>0.16</v>
      </c>
    </row>
    <row r="2944" spans="1:4" x14ac:dyDescent="0.25">
      <c r="A2944">
        <v>7.4</v>
      </c>
      <c r="B2944">
        <v>2.2999999999999998</v>
      </c>
      <c r="C2944">
        <v>5.8</v>
      </c>
      <c r="D2944">
        <v>0.16</v>
      </c>
    </row>
    <row r="2945" spans="1:4" x14ac:dyDescent="0.25">
      <c r="A2945">
        <v>8.9</v>
      </c>
      <c r="B2945">
        <v>2.2999999999999998</v>
      </c>
      <c r="C2945">
        <v>6.1</v>
      </c>
      <c r="D2945">
        <v>0.16</v>
      </c>
    </row>
    <row r="2946" spans="1:4" x14ac:dyDescent="0.25">
      <c r="A2946">
        <v>8.5</v>
      </c>
      <c r="B2946">
        <v>1.2</v>
      </c>
      <c r="C2946">
        <v>6.2</v>
      </c>
      <c r="D2946">
        <v>0.16</v>
      </c>
    </row>
    <row r="2947" spans="1:4" x14ac:dyDescent="0.25">
      <c r="A2947">
        <v>9.6</v>
      </c>
      <c r="B2947">
        <v>2.4</v>
      </c>
      <c r="C2947">
        <v>6.2</v>
      </c>
      <c r="D2947">
        <v>0.16</v>
      </c>
    </row>
    <row r="2948" spans="1:4" x14ac:dyDescent="0.25">
      <c r="A2948">
        <v>8.6</v>
      </c>
      <c r="B2948">
        <v>4.3</v>
      </c>
      <c r="C2948">
        <v>6.2</v>
      </c>
      <c r="D2948">
        <v>0.16</v>
      </c>
    </row>
    <row r="2949" spans="1:4" x14ac:dyDescent="0.25">
      <c r="A2949">
        <v>10.4</v>
      </c>
      <c r="B2949">
        <v>1.7</v>
      </c>
      <c r="C2949">
        <v>6.5</v>
      </c>
      <c r="D2949">
        <v>0.16</v>
      </c>
    </row>
    <row r="2950" spans="1:4" x14ac:dyDescent="0.25">
      <c r="A2950">
        <v>10</v>
      </c>
      <c r="B2950">
        <v>2.4</v>
      </c>
      <c r="C2950">
        <v>6.6</v>
      </c>
      <c r="D2950">
        <v>0.16</v>
      </c>
    </row>
    <row r="2951" spans="1:4" x14ac:dyDescent="0.25">
      <c r="A2951">
        <v>9.8000000000000007</v>
      </c>
      <c r="B2951">
        <v>1.3</v>
      </c>
      <c r="C2951">
        <v>6.8</v>
      </c>
      <c r="D2951">
        <v>0.16</v>
      </c>
    </row>
    <row r="2952" spans="1:4" x14ac:dyDescent="0.25">
      <c r="A2952">
        <v>10.4</v>
      </c>
      <c r="B2952">
        <v>1.8</v>
      </c>
      <c r="C2952">
        <v>6.8</v>
      </c>
      <c r="D2952">
        <v>0.16</v>
      </c>
    </row>
    <row r="2953" spans="1:4" x14ac:dyDescent="0.25">
      <c r="A2953">
        <v>7.8</v>
      </c>
      <c r="B2953">
        <v>2.2999999999999998</v>
      </c>
      <c r="C2953">
        <v>6.9</v>
      </c>
      <c r="D2953">
        <v>0.16</v>
      </c>
    </row>
    <row r="2954" spans="1:4" x14ac:dyDescent="0.25">
      <c r="A2954">
        <v>8.6999999999999993</v>
      </c>
      <c r="B2954">
        <v>2.4</v>
      </c>
      <c r="C2954">
        <v>7</v>
      </c>
      <c r="D2954">
        <v>0.16</v>
      </c>
    </row>
    <row r="2955" spans="1:4" x14ac:dyDescent="0.25">
      <c r="A2955">
        <v>7.7</v>
      </c>
      <c r="B2955">
        <v>2.4</v>
      </c>
      <c r="C2955">
        <v>7.2</v>
      </c>
      <c r="D2955">
        <v>0.16</v>
      </c>
    </row>
    <row r="2956" spans="1:4" x14ac:dyDescent="0.25">
      <c r="A2956">
        <v>8.8000000000000007</v>
      </c>
      <c r="B2956">
        <v>3.8</v>
      </c>
      <c r="C2956">
        <v>7.2</v>
      </c>
      <c r="D2956">
        <v>0.16</v>
      </c>
    </row>
    <row r="2957" spans="1:4" x14ac:dyDescent="0.25">
      <c r="A2957">
        <v>8.3000000000000007</v>
      </c>
      <c r="B2957">
        <v>1.5</v>
      </c>
      <c r="C2957">
        <v>7.6</v>
      </c>
      <c r="D2957">
        <v>0.16</v>
      </c>
    </row>
    <row r="2958" spans="1:4" x14ac:dyDescent="0.25">
      <c r="A2958">
        <v>6.6</v>
      </c>
      <c r="B2958">
        <v>1.9</v>
      </c>
      <c r="C2958">
        <v>7.7</v>
      </c>
      <c r="D2958">
        <v>0.16</v>
      </c>
    </row>
    <row r="2959" spans="1:4" x14ac:dyDescent="0.25">
      <c r="A2959">
        <v>8</v>
      </c>
      <c r="B2959">
        <v>1.3</v>
      </c>
      <c r="C2959">
        <v>7.8</v>
      </c>
      <c r="D2959">
        <v>0.16</v>
      </c>
    </row>
    <row r="2960" spans="1:4" x14ac:dyDescent="0.25">
      <c r="A2960">
        <v>7.4</v>
      </c>
      <c r="B2960">
        <v>1.7</v>
      </c>
      <c r="C2960">
        <v>8.1</v>
      </c>
      <c r="D2960">
        <v>0.16</v>
      </c>
    </row>
    <row r="2961" spans="1:4" x14ac:dyDescent="0.25">
      <c r="A2961">
        <v>8</v>
      </c>
      <c r="B2961">
        <v>1.6</v>
      </c>
      <c r="C2961">
        <v>8.1999999999999993</v>
      </c>
      <c r="D2961">
        <v>0.16</v>
      </c>
    </row>
    <row r="2962" spans="1:4" x14ac:dyDescent="0.25">
      <c r="A2962">
        <v>6.7</v>
      </c>
      <c r="B2962">
        <v>1.3</v>
      </c>
      <c r="C2962">
        <v>9</v>
      </c>
      <c r="D2962">
        <v>0.16</v>
      </c>
    </row>
    <row r="2963" spans="1:4" x14ac:dyDescent="0.25">
      <c r="A2963">
        <v>9.4</v>
      </c>
      <c r="B2963">
        <v>1.3</v>
      </c>
      <c r="C2963">
        <v>9</v>
      </c>
      <c r="D2963">
        <v>0.16</v>
      </c>
    </row>
    <row r="2964" spans="1:4" x14ac:dyDescent="0.25">
      <c r="A2964">
        <v>10.1</v>
      </c>
      <c r="B2964">
        <v>2.1</v>
      </c>
      <c r="C2964">
        <v>9.4</v>
      </c>
      <c r="D2964">
        <v>0.16</v>
      </c>
    </row>
    <row r="2965" spans="1:4" x14ac:dyDescent="0.25">
      <c r="A2965">
        <v>6.6</v>
      </c>
      <c r="B2965">
        <v>7.7</v>
      </c>
      <c r="C2965">
        <v>9.4</v>
      </c>
      <c r="D2965">
        <v>0.16</v>
      </c>
    </row>
    <row r="2966" spans="1:4" x14ac:dyDescent="0.25">
      <c r="A2966">
        <v>8.4</v>
      </c>
      <c r="B2966">
        <v>3.4</v>
      </c>
      <c r="C2966">
        <v>9.6</v>
      </c>
      <c r="D2966">
        <v>0.16</v>
      </c>
    </row>
    <row r="2967" spans="1:4" x14ac:dyDescent="0.25">
      <c r="A2967">
        <v>9.9</v>
      </c>
      <c r="B2967">
        <v>3.1</v>
      </c>
      <c r="C2967">
        <v>10</v>
      </c>
      <c r="D2967">
        <v>0.16</v>
      </c>
    </row>
    <row r="2968" spans="1:4" x14ac:dyDescent="0.25">
      <c r="A2968">
        <v>8</v>
      </c>
      <c r="B2968">
        <v>1.2</v>
      </c>
      <c r="C2968">
        <v>10.199999999999999</v>
      </c>
      <c r="D2968">
        <v>0.16</v>
      </c>
    </row>
    <row r="2969" spans="1:4" x14ac:dyDescent="0.25">
      <c r="A2969">
        <v>10.199999999999999</v>
      </c>
      <c r="B2969">
        <v>2.7</v>
      </c>
      <c r="C2969">
        <v>10.199999999999999</v>
      </c>
      <c r="D2969">
        <v>0.16</v>
      </c>
    </row>
    <row r="2970" spans="1:4" x14ac:dyDescent="0.25">
      <c r="A2970">
        <v>9.1999999999999993</v>
      </c>
      <c r="B2970">
        <v>3.6</v>
      </c>
      <c r="C2970">
        <v>10.199999999999999</v>
      </c>
      <c r="D2970">
        <v>0.16</v>
      </c>
    </row>
    <row r="2971" spans="1:4" x14ac:dyDescent="0.25">
      <c r="A2971">
        <v>9.3000000000000007</v>
      </c>
      <c r="B2971">
        <v>2.6</v>
      </c>
      <c r="C2971">
        <v>10.6</v>
      </c>
      <c r="D2971">
        <v>0.16</v>
      </c>
    </row>
    <row r="2972" spans="1:4" x14ac:dyDescent="0.25">
      <c r="A2972">
        <v>7.3</v>
      </c>
      <c r="B2972">
        <v>3.5</v>
      </c>
      <c r="C2972">
        <v>11.2</v>
      </c>
      <c r="D2972">
        <v>0.16</v>
      </c>
    </row>
    <row r="2973" spans="1:4" x14ac:dyDescent="0.25">
      <c r="A2973">
        <v>8.6</v>
      </c>
      <c r="B2973">
        <v>1.2</v>
      </c>
      <c r="C2973">
        <v>11.5</v>
      </c>
      <c r="D2973">
        <v>0.16</v>
      </c>
    </row>
    <row r="2974" spans="1:4" x14ac:dyDescent="0.25">
      <c r="A2974">
        <v>8.4</v>
      </c>
      <c r="B2974">
        <v>2.6</v>
      </c>
      <c r="C2974">
        <v>11.5</v>
      </c>
      <c r="D2974">
        <v>0.16</v>
      </c>
    </row>
    <row r="2975" spans="1:4" x14ac:dyDescent="0.25">
      <c r="A2975">
        <v>8.8000000000000007</v>
      </c>
      <c r="B2975">
        <v>3</v>
      </c>
      <c r="C2975">
        <v>11.6</v>
      </c>
      <c r="D2975">
        <v>0.16</v>
      </c>
    </row>
    <row r="2976" spans="1:4" x14ac:dyDescent="0.25">
      <c r="A2976">
        <v>10.1</v>
      </c>
      <c r="B2976">
        <v>1.3</v>
      </c>
      <c r="C2976">
        <v>11.8</v>
      </c>
      <c r="D2976">
        <v>0.16</v>
      </c>
    </row>
    <row r="2977" spans="1:4" x14ac:dyDescent="0.25">
      <c r="A2977">
        <v>8</v>
      </c>
      <c r="B2977">
        <v>8.1999999999999993</v>
      </c>
      <c r="C2977">
        <v>12</v>
      </c>
      <c r="D2977">
        <v>0.16</v>
      </c>
    </row>
    <row r="2978" spans="1:4" x14ac:dyDescent="0.25">
      <c r="A2978">
        <v>8.8000000000000007</v>
      </c>
      <c r="B2978">
        <v>2</v>
      </c>
      <c r="C2978">
        <v>12.2</v>
      </c>
      <c r="D2978">
        <v>0.16</v>
      </c>
    </row>
    <row r="2979" spans="1:4" x14ac:dyDescent="0.25">
      <c r="A2979">
        <v>7.4</v>
      </c>
      <c r="B2979">
        <v>1.6</v>
      </c>
      <c r="C2979">
        <v>12.5</v>
      </c>
      <c r="D2979">
        <v>0.16</v>
      </c>
    </row>
    <row r="2980" spans="1:4" x14ac:dyDescent="0.25">
      <c r="A2980">
        <v>7.7</v>
      </c>
      <c r="B2980">
        <v>1.7</v>
      </c>
      <c r="C2980">
        <v>12.6</v>
      </c>
      <c r="D2980">
        <v>0.16</v>
      </c>
    </row>
    <row r="2981" spans="1:4" x14ac:dyDescent="0.25">
      <c r="A2981">
        <v>8.6</v>
      </c>
      <c r="B2981">
        <v>1.8</v>
      </c>
      <c r="C2981">
        <v>12.8</v>
      </c>
      <c r="D2981">
        <v>0.16</v>
      </c>
    </row>
    <row r="2982" spans="1:4" x14ac:dyDescent="0.25">
      <c r="A2982">
        <v>8.9</v>
      </c>
      <c r="B2982">
        <v>1.1000000000000001</v>
      </c>
      <c r="C2982">
        <v>13.7</v>
      </c>
      <c r="D2982">
        <v>0.16</v>
      </c>
    </row>
    <row r="2983" spans="1:4" x14ac:dyDescent="0.25">
      <c r="A2983">
        <v>6.9</v>
      </c>
      <c r="B2983">
        <v>2.2000000000000002</v>
      </c>
      <c r="C2983">
        <v>15.2</v>
      </c>
      <c r="D2983">
        <v>0.16</v>
      </c>
    </row>
    <row r="2984" spans="1:4" x14ac:dyDescent="0.25">
      <c r="A2984">
        <v>7.8</v>
      </c>
      <c r="B2984">
        <v>1</v>
      </c>
      <c r="C2984">
        <v>15.5</v>
      </c>
      <c r="D2984">
        <v>0.16</v>
      </c>
    </row>
    <row r="2985" spans="1:4" x14ac:dyDescent="0.25">
      <c r="A2985">
        <v>8.1</v>
      </c>
      <c r="B2985">
        <v>4.0999999999999996</v>
      </c>
      <c r="C2985">
        <v>15.5</v>
      </c>
      <c r="D2985">
        <v>0.16</v>
      </c>
    </row>
    <row r="2986" spans="1:4" x14ac:dyDescent="0.25">
      <c r="A2986">
        <v>9.6999999999999993</v>
      </c>
      <c r="B2986">
        <v>1.5</v>
      </c>
      <c r="C2986">
        <v>15.6</v>
      </c>
      <c r="D2986">
        <v>0.16</v>
      </c>
    </row>
    <row r="2987" spans="1:4" x14ac:dyDescent="0.25">
      <c r="A2987">
        <v>7.6</v>
      </c>
      <c r="B2987">
        <v>2.8</v>
      </c>
      <c r="C2987">
        <v>17.100000000000001</v>
      </c>
      <c r="D2987">
        <v>0.16</v>
      </c>
    </row>
    <row r="2988" spans="1:4" x14ac:dyDescent="0.25">
      <c r="A2988">
        <v>9.1999999999999993</v>
      </c>
      <c r="B2988">
        <v>4.5</v>
      </c>
      <c r="C2988">
        <v>17.100000000000001</v>
      </c>
      <c r="D2988">
        <v>0.16</v>
      </c>
    </row>
    <row r="2989" spans="1:4" x14ac:dyDescent="0.25">
      <c r="A2989">
        <v>9.8000000000000007</v>
      </c>
      <c r="B2989">
        <v>1.1000000000000001</v>
      </c>
      <c r="C2989">
        <v>17.399999999999999</v>
      </c>
      <c r="D2989">
        <v>0.16</v>
      </c>
    </row>
    <row r="2990" spans="1:4" x14ac:dyDescent="0.25">
      <c r="A2990">
        <v>9.6</v>
      </c>
      <c r="B2990">
        <v>2</v>
      </c>
      <c r="C2990">
        <v>18.2</v>
      </c>
      <c r="D2990">
        <v>0.16</v>
      </c>
    </row>
    <row r="2991" spans="1:4" x14ac:dyDescent="0.25">
      <c r="A2991">
        <v>7.6</v>
      </c>
      <c r="B2991">
        <v>12</v>
      </c>
      <c r="C2991">
        <v>19.8</v>
      </c>
      <c r="D2991">
        <v>0.16</v>
      </c>
    </row>
    <row r="2992" spans="1:4" x14ac:dyDescent="0.25">
      <c r="A2992">
        <v>8.1999999999999993</v>
      </c>
      <c r="B2992">
        <v>1.4</v>
      </c>
      <c r="C2992">
        <v>20</v>
      </c>
      <c r="D2992">
        <v>0.16</v>
      </c>
    </row>
    <row r="2993" spans="1:4" x14ac:dyDescent="0.25">
      <c r="A2993">
        <v>8.1999999999999993</v>
      </c>
      <c r="B2993">
        <v>1.7</v>
      </c>
      <c r="C2993">
        <v>20</v>
      </c>
      <c r="D2993">
        <v>0.16</v>
      </c>
    </row>
    <row r="2994" spans="1:4" x14ac:dyDescent="0.25">
      <c r="A2994">
        <v>9.6</v>
      </c>
      <c r="B2994">
        <v>1.7</v>
      </c>
      <c r="C2994">
        <v>20</v>
      </c>
      <c r="D2994">
        <v>0.16</v>
      </c>
    </row>
    <row r="2995" spans="1:4" x14ac:dyDescent="0.25">
      <c r="A2995">
        <v>8</v>
      </c>
      <c r="B2995">
        <v>1.2</v>
      </c>
      <c r="C2995">
        <v>20.5</v>
      </c>
      <c r="D2995">
        <v>0.16</v>
      </c>
    </row>
    <row r="2996" spans="1:4" x14ac:dyDescent="0.25">
      <c r="A2996">
        <v>6.6</v>
      </c>
      <c r="B2996">
        <v>1.2</v>
      </c>
      <c r="C2996">
        <v>20.6</v>
      </c>
      <c r="D2996">
        <v>0.16</v>
      </c>
    </row>
    <row r="2997" spans="1:4" x14ac:dyDescent="0.25">
      <c r="A2997">
        <v>6.1</v>
      </c>
      <c r="B2997">
        <v>3.1</v>
      </c>
      <c r="C2997">
        <v>20.6</v>
      </c>
      <c r="D2997">
        <v>0.16</v>
      </c>
    </row>
    <row r="2998" spans="1:4" x14ac:dyDescent="0.25">
      <c r="A2998">
        <v>8.6</v>
      </c>
      <c r="B2998">
        <v>2.4</v>
      </c>
      <c r="C2998">
        <v>21</v>
      </c>
      <c r="D2998">
        <v>0.16</v>
      </c>
    </row>
    <row r="2999" spans="1:4" x14ac:dyDescent="0.25">
      <c r="A2999">
        <v>8.5</v>
      </c>
      <c r="B2999">
        <v>3.5</v>
      </c>
      <c r="C2999">
        <v>22.1</v>
      </c>
      <c r="D2999">
        <v>0.16</v>
      </c>
    </row>
    <row r="3000" spans="1:4" x14ac:dyDescent="0.25">
      <c r="A3000">
        <v>8</v>
      </c>
      <c r="B3000">
        <v>1.9</v>
      </c>
      <c r="C3000">
        <v>25.8</v>
      </c>
      <c r="D3000">
        <v>0.16</v>
      </c>
    </row>
    <row r="3001" spans="1:4" x14ac:dyDescent="0.25">
      <c r="A3001">
        <v>12</v>
      </c>
      <c r="B3001">
        <v>4.7</v>
      </c>
      <c r="C3001">
        <v>26</v>
      </c>
      <c r="D3001">
        <v>0.16</v>
      </c>
    </row>
    <row r="3002" spans="1:4" x14ac:dyDescent="0.25">
      <c r="A3002">
        <v>7.1</v>
      </c>
      <c r="B3002">
        <v>4</v>
      </c>
      <c r="C3002">
        <v>26.6</v>
      </c>
      <c r="D3002">
        <v>0.16</v>
      </c>
    </row>
    <row r="3003" spans="1:4" x14ac:dyDescent="0.25">
      <c r="A3003">
        <v>8.3000000000000007</v>
      </c>
      <c r="B3003">
        <v>1.5</v>
      </c>
      <c r="C3003">
        <v>31.2</v>
      </c>
      <c r="D3003">
        <v>0.16</v>
      </c>
    </row>
    <row r="3004" spans="1:4" x14ac:dyDescent="0.25">
      <c r="A3004">
        <v>7</v>
      </c>
      <c r="B3004">
        <v>1.2</v>
      </c>
      <c r="C3004">
        <v>34.4</v>
      </c>
      <c r="D3004">
        <v>0.16</v>
      </c>
    </row>
    <row r="3005" spans="1:4" x14ac:dyDescent="0.25">
      <c r="A3005">
        <v>8.1999999999999993</v>
      </c>
      <c r="B3005">
        <v>3.1</v>
      </c>
      <c r="C3005">
        <v>34.6</v>
      </c>
      <c r="D3005">
        <v>0.16</v>
      </c>
    </row>
    <row r="3006" spans="1:4" x14ac:dyDescent="0.25">
      <c r="A3006">
        <v>7.2</v>
      </c>
      <c r="B3006">
        <v>3.5</v>
      </c>
      <c r="C3006">
        <v>35.700000000000003</v>
      </c>
      <c r="D3006">
        <v>0.16</v>
      </c>
    </row>
    <row r="3007" spans="1:4" x14ac:dyDescent="0.25">
      <c r="A3007">
        <v>6.8</v>
      </c>
      <c r="B3007">
        <v>1.6</v>
      </c>
      <c r="C3007">
        <v>37</v>
      </c>
      <c r="D3007">
        <v>0.16</v>
      </c>
    </row>
    <row r="3008" spans="1:4" x14ac:dyDescent="0.25">
      <c r="A3008">
        <v>7.4</v>
      </c>
      <c r="B3008">
        <v>2.2000000000000002</v>
      </c>
      <c r="C3008">
        <v>37</v>
      </c>
      <c r="D3008">
        <v>0.16</v>
      </c>
    </row>
    <row r="3009" spans="1:4" x14ac:dyDescent="0.25">
      <c r="A3009">
        <v>7.2</v>
      </c>
      <c r="B3009">
        <v>1.6</v>
      </c>
      <c r="C3009">
        <v>37.299999999999997</v>
      </c>
      <c r="D3009">
        <v>0.16</v>
      </c>
    </row>
    <row r="3010" spans="1:4" x14ac:dyDescent="0.25">
      <c r="A3010">
        <v>8.1</v>
      </c>
      <c r="B3010">
        <v>4</v>
      </c>
      <c r="C3010">
        <v>38</v>
      </c>
      <c r="D3010">
        <v>0.16</v>
      </c>
    </row>
    <row r="3011" spans="1:4" x14ac:dyDescent="0.25">
      <c r="A3011">
        <v>8.1</v>
      </c>
      <c r="B3011">
        <v>2.7</v>
      </c>
      <c r="C3011">
        <v>38.700000000000003</v>
      </c>
      <c r="D3011">
        <v>0.16</v>
      </c>
    </row>
    <row r="3012" spans="1:4" x14ac:dyDescent="0.25">
      <c r="A3012">
        <v>7.4</v>
      </c>
      <c r="B3012">
        <v>1.2</v>
      </c>
      <c r="C3012">
        <v>39.700000000000003</v>
      </c>
      <c r="D3012">
        <v>0.16</v>
      </c>
    </row>
    <row r="3013" spans="1:4" x14ac:dyDescent="0.25">
      <c r="A3013">
        <v>9.6</v>
      </c>
      <c r="B3013">
        <v>2</v>
      </c>
      <c r="C3013">
        <v>40.9</v>
      </c>
      <c r="D3013">
        <v>0.16</v>
      </c>
    </row>
    <row r="3014" spans="1:4" x14ac:dyDescent="0.25">
      <c r="A3014">
        <v>9.6</v>
      </c>
      <c r="B3014">
        <v>1.6</v>
      </c>
      <c r="C3014">
        <v>41.7</v>
      </c>
      <c r="D3014">
        <v>0.16</v>
      </c>
    </row>
    <row r="3015" spans="1:4" x14ac:dyDescent="0.25">
      <c r="A3015">
        <v>8.8000000000000007</v>
      </c>
      <c r="B3015">
        <v>1.6</v>
      </c>
      <c r="C3015">
        <v>44.6</v>
      </c>
      <c r="D3015">
        <v>0.16</v>
      </c>
    </row>
    <row r="3016" spans="1:4" x14ac:dyDescent="0.25">
      <c r="A3016">
        <v>8.3000000000000007</v>
      </c>
      <c r="B3016">
        <v>1.7</v>
      </c>
      <c r="C3016">
        <v>46</v>
      </c>
      <c r="D3016">
        <v>0.16</v>
      </c>
    </row>
    <row r="3017" spans="1:4" x14ac:dyDescent="0.25">
      <c r="A3017">
        <v>7.7</v>
      </c>
      <c r="B3017">
        <v>1.2</v>
      </c>
      <c r="C3017">
        <v>46.1</v>
      </c>
      <c r="D3017">
        <v>0.16</v>
      </c>
    </row>
    <row r="3018" spans="1:4" x14ac:dyDescent="0.25">
      <c r="A3018">
        <v>8.6999999999999993</v>
      </c>
      <c r="B3018">
        <v>1.2</v>
      </c>
      <c r="C3018">
        <v>46.2</v>
      </c>
      <c r="D3018">
        <v>0.16</v>
      </c>
    </row>
    <row r="3019" spans="1:4" x14ac:dyDescent="0.25">
      <c r="A3019">
        <v>6.8</v>
      </c>
      <c r="B3019">
        <v>1.6</v>
      </c>
      <c r="C3019">
        <v>50.9</v>
      </c>
      <c r="D3019">
        <v>0.16</v>
      </c>
    </row>
    <row r="3020" spans="1:4" x14ac:dyDescent="0.25">
      <c r="A3020">
        <v>7.2</v>
      </c>
      <c r="B3020">
        <v>1.6</v>
      </c>
      <c r="C3020">
        <v>55.1</v>
      </c>
      <c r="D3020">
        <v>0.16</v>
      </c>
    </row>
    <row r="3021" spans="1:4" x14ac:dyDescent="0.25">
      <c r="A3021">
        <v>9.6</v>
      </c>
      <c r="B3021">
        <v>2.7</v>
      </c>
      <c r="C3021">
        <v>59</v>
      </c>
      <c r="D3021">
        <v>0.16</v>
      </c>
    </row>
    <row r="3022" spans="1:4" x14ac:dyDescent="0.25">
      <c r="A3022">
        <v>9.9</v>
      </c>
      <c r="B3022">
        <v>1</v>
      </c>
      <c r="C3022">
        <v>64.3</v>
      </c>
      <c r="D3022">
        <v>0.16</v>
      </c>
    </row>
    <row r="3023" spans="1:4" x14ac:dyDescent="0.25">
      <c r="A3023">
        <v>6</v>
      </c>
      <c r="B3023">
        <v>1.1000000000000001</v>
      </c>
      <c r="C3023">
        <v>67.3</v>
      </c>
      <c r="D3023">
        <v>0.16</v>
      </c>
    </row>
    <row r="3024" spans="1:4" x14ac:dyDescent="0.25">
      <c r="A3024">
        <v>8.5</v>
      </c>
      <c r="B3024">
        <v>1.2</v>
      </c>
      <c r="C3024">
        <v>68.2</v>
      </c>
      <c r="D3024">
        <v>0.16</v>
      </c>
    </row>
    <row r="3025" spans="1:4" x14ac:dyDescent="0.25">
      <c r="A3025">
        <v>9.5</v>
      </c>
      <c r="B3025">
        <v>1</v>
      </c>
      <c r="C3025">
        <v>72</v>
      </c>
      <c r="D3025">
        <v>0.16</v>
      </c>
    </row>
    <row r="3026" spans="1:4" x14ac:dyDescent="0.25">
      <c r="A3026">
        <v>8.1</v>
      </c>
      <c r="B3026">
        <v>1.4</v>
      </c>
      <c r="C3026">
        <v>84</v>
      </c>
      <c r="D3026">
        <v>0.16</v>
      </c>
    </row>
    <row r="3027" spans="1:4" x14ac:dyDescent="0.25">
      <c r="A3027">
        <v>7.1</v>
      </c>
      <c r="B3027">
        <v>1.2</v>
      </c>
      <c r="C3027">
        <v>139</v>
      </c>
      <c r="D3027">
        <v>0.16</v>
      </c>
    </row>
    <row r="3028" spans="1:4" x14ac:dyDescent="0.25">
      <c r="A3028">
        <v>8.6999999999999993</v>
      </c>
      <c r="B3028">
        <v>1.5</v>
      </c>
      <c r="C3028">
        <v>177</v>
      </c>
      <c r="D3028">
        <v>0.16</v>
      </c>
    </row>
    <row r="3029" spans="1:4" x14ac:dyDescent="0.25">
      <c r="A3029">
        <v>6.7</v>
      </c>
      <c r="B3029">
        <v>1.3</v>
      </c>
      <c r="C3029">
        <v>208</v>
      </c>
      <c r="D3029">
        <v>0.16</v>
      </c>
    </row>
    <row r="3030" spans="1:4" x14ac:dyDescent="0.25">
      <c r="A3030">
        <v>6.6</v>
      </c>
      <c r="B3030">
        <v>1.3</v>
      </c>
      <c r="C3030">
        <v>240</v>
      </c>
      <c r="D3030">
        <v>0.16</v>
      </c>
    </row>
    <row r="3031" spans="1:4" x14ac:dyDescent="0.25">
      <c r="A3031">
        <v>8.1999999999999993</v>
      </c>
      <c r="B3031">
        <v>1.6</v>
      </c>
      <c r="C3031">
        <v>252</v>
      </c>
      <c r="D3031">
        <v>0.16</v>
      </c>
    </row>
    <row r="3032" spans="1:4" x14ac:dyDescent="0.25">
      <c r="A3032">
        <v>8.4</v>
      </c>
      <c r="B3032">
        <v>2</v>
      </c>
      <c r="C3032">
        <v>253</v>
      </c>
      <c r="D3032">
        <v>0.16</v>
      </c>
    </row>
    <row r="3033" spans="1:4" x14ac:dyDescent="0.25">
      <c r="A3033">
        <v>7.1</v>
      </c>
      <c r="B3033">
        <v>1.2</v>
      </c>
      <c r="C3033">
        <v>265</v>
      </c>
      <c r="D3033">
        <v>0.16</v>
      </c>
    </row>
    <row r="3034" spans="1:4" x14ac:dyDescent="0.25">
      <c r="A3034">
        <v>7.4</v>
      </c>
      <c r="B3034">
        <v>1</v>
      </c>
      <c r="C3034">
        <v>958</v>
      </c>
      <c r="D3034">
        <v>0.16</v>
      </c>
    </row>
    <row r="3035" spans="1:4" x14ac:dyDescent="0.25">
      <c r="A3035">
        <v>6</v>
      </c>
      <c r="B3035">
        <v>1.4</v>
      </c>
      <c r="C3035">
        <v>2150</v>
      </c>
      <c r="D3035">
        <v>0.16</v>
      </c>
    </row>
    <row r="3036" spans="1:4" x14ac:dyDescent="0.25">
      <c r="A3036">
        <v>8.6</v>
      </c>
      <c r="B3036">
        <v>3.5</v>
      </c>
      <c r="C3036">
        <v>4940</v>
      </c>
      <c r="D3036">
        <v>0.16</v>
      </c>
    </row>
    <row r="3037" spans="1:4" x14ac:dyDescent="0.25">
      <c r="A3037">
        <v>9.6</v>
      </c>
      <c r="B3037">
        <v>16.399999999999999</v>
      </c>
      <c r="C3037">
        <v>2.1</v>
      </c>
      <c r="D3037">
        <v>0.17</v>
      </c>
    </row>
    <row r="3038" spans="1:4" x14ac:dyDescent="0.25">
      <c r="A3038">
        <v>7.3</v>
      </c>
      <c r="B3038">
        <v>4.5999999999999996</v>
      </c>
      <c r="C3038">
        <v>3</v>
      </c>
      <c r="D3038">
        <v>0.17</v>
      </c>
    </row>
    <row r="3039" spans="1:4" x14ac:dyDescent="0.25">
      <c r="A3039">
        <v>8.3000000000000007</v>
      </c>
      <c r="B3039">
        <v>3.1</v>
      </c>
      <c r="C3039">
        <v>3.5</v>
      </c>
      <c r="D3039">
        <v>0.17</v>
      </c>
    </row>
    <row r="3040" spans="1:4" x14ac:dyDescent="0.25">
      <c r="A3040">
        <v>8.8000000000000007</v>
      </c>
      <c r="B3040">
        <v>1.4</v>
      </c>
      <c r="C3040">
        <v>3.8</v>
      </c>
      <c r="D3040">
        <v>0.17</v>
      </c>
    </row>
    <row r="3041" spans="1:4" x14ac:dyDescent="0.25">
      <c r="A3041">
        <v>8.5</v>
      </c>
      <c r="B3041">
        <v>1.7</v>
      </c>
      <c r="C3041">
        <v>4.2</v>
      </c>
      <c r="D3041">
        <v>0.17</v>
      </c>
    </row>
    <row r="3042" spans="1:4" x14ac:dyDescent="0.25">
      <c r="A3042">
        <v>9.9</v>
      </c>
      <c r="B3042">
        <v>1.5</v>
      </c>
      <c r="C3042">
        <v>4.8</v>
      </c>
      <c r="D3042">
        <v>0.17</v>
      </c>
    </row>
    <row r="3043" spans="1:4" x14ac:dyDescent="0.25">
      <c r="A3043">
        <v>6.4</v>
      </c>
      <c r="B3043">
        <v>1.6</v>
      </c>
      <c r="C3043">
        <v>5.0999999999999996</v>
      </c>
      <c r="D3043">
        <v>0.17</v>
      </c>
    </row>
    <row r="3044" spans="1:4" x14ac:dyDescent="0.25">
      <c r="A3044">
        <v>7.5</v>
      </c>
      <c r="B3044">
        <v>1.8</v>
      </c>
      <c r="C3044">
        <v>5.0999999999999996</v>
      </c>
      <c r="D3044">
        <v>0.17</v>
      </c>
    </row>
    <row r="3045" spans="1:4" x14ac:dyDescent="0.25">
      <c r="A3045">
        <v>7.1</v>
      </c>
      <c r="B3045">
        <v>1.9</v>
      </c>
      <c r="C3045">
        <v>5.4</v>
      </c>
      <c r="D3045">
        <v>0.17</v>
      </c>
    </row>
    <row r="3046" spans="1:4" x14ac:dyDescent="0.25">
      <c r="A3046">
        <v>7.8</v>
      </c>
      <c r="B3046">
        <v>1.2</v>
      </c>
      <c r="C3046">
        <v>5.7</v>
      </c>
      <c r="D3046">
        <v>0.17</v>
      </c>
    </row>
    <row r="3047" spans="1:4" x14ac:dyDescent="0.25">
      <c r="A3047">
        <v>8.1</v>
      </c>
      <c r="B3047">
        <v>1.8</v>
      </c>
      <c r="C3047">
        <v>6.1</v>
      </c>
      <c r="D3047">
        <v>0.17</v>
      </c>
    </row>
    <row r="3048" spans="1:4" x14ac:dyDescent="0.25">
      <c r="A3048">
        <v>8.3000000000000007</v>
      </c>
      <c r="B3048">
        <v>1</v>
      </c>
      <c r="C3048">
        <v>6.2</v>
      </c>
      <c r="D3048">
        <v>0.17</v>
      </c>
    </row>
    <row r="3049" spans="1:4" x14ac:dyDescent="0.25">
      <c r="A3049">
        <v>8.3000000000000007</v>
      </c>
      <c r="B3049">
        <v>4.5</v>
      </c>
      <c r="C3049">
        <v>6.7</v>
      </c>
      <c r="D3049">
        <v>0.17</v>
      </c>
    </row>
    <row r="3050" spans="1:4" x14ac:dyDescent="0.25">
      <c r="A3050">
        <v>7.9</v>
      </c>
      <c r="B3050">
        <v>1.9</v>
      </c>
      <c r="C3050">
        <v>6.8</v>
      </c>
      <c r="D3050">
        <v>0.17</v>
      </c>
    </row>
    <row r="3051" spans="1:4" x14ac:dyDescent="0.25">
      <c r="A3051">
        <v>8.8000000000000007</v>
      </c>
      <c r="B3051">
        <v>2.5</v>
      </c>
      <c r="C3051">
        <v>7</v>
      </c>
      <c r="D3051">
        <v>0.17</v>
      </c>
    </row>
    <row r="3052" spans="1:4" x14ac:dyDescent="0.25">
      <c r="A3052">
        <v>8.8000000000000007</v>
      </c>
      <c r="B3052">
        <v>3</v>
      </c>
      <c r="C3052">
        <v>7</v>
      </c>
      <c r="D3052">
        <v>0.17</v>
      </c>
    </row>
    <row r="3053" spans="1:4" x14ac:dyDescent="0.25">
      <c r="A3053">
        <v>11</v>
      </c>
      <c r="B3053">
        <v>4.0999999999999996</v>
      </c>
      <c r="C3053">
        <v>7</v>
      </c>
      <c r="D3053">
        <v>0.17</v>
      </c>
    </row>
    <row r="3054" spans="1:4" x14ac:dyDescent="0.25">
      <c r="A3054">
        <v>11.3</v>
      </c>
      <c r="B3054">
        <v>1.4</v>
      </c>
      <c r="C3054">
        <v>7.2</v>
      </c>
      <c r="D3054">
        <v>0.17</v>
      </c>
    </row>
    <row r="3055" spans="1:4" x14ac:dyDescent="0.25">
      <c r="A3055">
        <v>9.8000000000000007</v>
      </c>
      <c r="B3055">
        <v>4.0999999999999996</v>
      </c>
      <c r="C3055">
        <v>7.3</v>
      </c>
      <c r="D3055">
        <v>0.17</v>
      </c>
    </row>
    <row r="3056" spans="1:4" x14ac:dyDescent="0.25">
      <c r="A3056">
        <v>8.6999999999999993</v>
      </c>
      <c r="B3056">
        <v>1.9</v>
      </c>
      <c r="C3056">
        <v>7.6</v>
      </c>
      <c r="D3056">
        <v>0.17</v>
      </c>
    </row>
    <row r="3057" spans="1:4" x14ac:dyDescent="0.25">
      <c r="A3057">
        <v>9.5</v>
      </c>
      <c r="B3057">
        <v>2.6</v>
      </c>
      <c r="C3057">
        <v>7.6</v>
      </c>
      <c r="D3057">
        <v>0.17</v>
      </c>
    </row>
    <row r="3058" spans="1:4" x14ac:dyDescent="0.25">
      <c r="A3058">
        <v>11.1</v>
      </c>
      <c r="B3058">
        <v>1</v>
      </c>
      <c r="C3058">
        <v>8.8000000000000007</v>
      </c>
      <c r="D3058">
        <v>0.17</v>
      </c>
    </row>
    <row r="3059" spans="1:4" x14ac:dyDescent="0.25">
      <c r="A3059">
        <v>3.5</v>
      </c>
      <c r="B3059">
        <v>3.9</v>
      </c>
      <c r="C3059">
        <v>9.1</v>
      </c>
      <c r="D3059">
        <v>0.17</v>
      </c>
    </row>
    <row r="3060" spans="1:4" x14ac:dyDescent="0.25">
      <c r="A3060">
        <v>9.1999999999999993</v>
      </c>
      <c r="B3060">
        <v>2.6</v>
      </c>
      <c r="C3060">
        <v>9.1999999999999993</v>
      </c>
      <c r="D3060">
        <v>0.17</v>
      </c>
    </row>
    <row r="3061" spans="1:4" x14ac:dyDescent="0.25">
      <c r="A3061">
        <v>6.6</v>
      </c>
      <c r="B3061">
        <v>3</v>
      </c>
      <c r="C3061">
        <v>9.3000000000000007</v>
      </c>
      <c r="D3061">
        <v>0.17</v>
      </c>
    </row>
    <row r="3062" spans="1:4" x14ac:dyDescent="0.25">
      <c r="A3062">
        <v>7.2</v>
      </c>
      <c r="B3062">
        <v>8.1</v>
      </c>
      <c r="C3062">
        <v>9.3000000000000007</v>
      </c>
      <c r="D3062">
        <v>0.17</v>
      </c>
    </row>
    <row r="3063" spans="1:4" x14ac:dyDescent="0.25">
      <c r="A3063">
        <v>7.3</v>
      </c>
      <c r="B3063">
        <v>2.8</v>
      </c>
      <c r="C3063">
        <v>10</v>
      </c>
      <c r="D3063">
        <v>0.17</v>
      </c>
    </row>
    <row r="3064" spans="1:4" x14ac:dyDescent="0.25">
      <c r="A3064">
        <v>8.4</v>
      </c>
      <c r="B3064">
        <v>3.4</v>
      </c>
      <c r="C3064">
        <v>10</v>
      </c>
      <c r="D3064">
        <v>0.17</v>
      </c>
    </row>
    <row r="3065" spans="1:4" x14ac:dyDescent="0.25">
      <c r="A3065">
        <v>7.2</v>
      </c>
      <c r="B3065">
        <v>1</v>
      </c>
      <c r="C3065">
        <v>10.4</v>
      </c>
      <c r="D3065">
        <v>0.17</v>
      </c>
    </row>
    <row r="3066" spans="1:4" x14ac:dyDescent="0.25">
      <c r="A3066">
        <v>7.5</v>
      </c>
      <c r="B3066">
        <v>1.5</v>
      </c>
      <c r="C3066">
        <v>10.6</v>
      </c>
      <c r="D3066">
        <v>0.17</v>
      </c>
    </row>
    <row r="3067" spans="1:4" x14ac:dyDescent="0.25">
      <c r="A3067">
        <v>9.5</v>
      </c>
      <c r="B3067">
        <v>2</v>
      </c>
      <c r="C3067">
        <v>10.7</v>
      </c>
      <c r="D3067">
        <v>0.17</v>
      </c>
    </row>
    <row r="3068" spans="1:4" x14ac:dyDescent="0.25">
      <c r="A3068">
        <v>9.1999999999999993</v>
      </c>
      <c r="B3068">
        <v>3.1</v>
      </c>
      <c r="C3068">
        <v>12.7</v>
      </c>
      <c r="D3068">
        <v>0.17</v>
      </c>
    </row>
    <row r="3069" spans="1:4" x14ac:dyDescent="0.25">
      <c r="A3069">
        <v>7.2</v>
      </c>
      <c r="B3069">
        <v>1.6</v>
      </c>
      <c r="C3069">
        <v>12.9</v>
      </c>
      <c r="D3069">
        <v>0.17</v>
      </c>
    </row>
    <row r="3070" spans="1:4" x14ac:dyDescent="0.25">
      <c r="A3070">
        <v>8.6999999999999993</v>
      </c>
      <c r="B3070">
        <v>1.5</v>
      </c>
      <c r="C3070">
        <v>13</v>
      </c>
      <c r="D3070">
        <v>0.17</v>
      </c>
    </row>
    <row r="3071" spans="1:4" x14ac:dyDescent="0.25">
      <c r="A3071">
        <v>8.5</v>
      </c>
      <c r="B3071">
        <v>2</v>
      </c>
      <c r="C3071">
        <v>13.6</v>
      </c>
      <c r="D3071">
        <v>0.17</v>
      </c>
    </row>
    <row r="3072" spans="1:4" x14ac:dyDescent="0.25">
      <c r="A3072">
        <v>9.1</v>
      </c>
      <c r="B3072">
        <v>1.2</v>
      </c>
      <c r="C3072">
        <v>13.8</v>
      </c>
      <c r="D3072">
        <v>0.17</v>
      </c>
    </row>
    <row r="3073" spans="1:4" x14ac:dyDescent="0.25">
      <c r="A3073">
        <v>8.1999999999999993</v>
      </c>
      <c r="B3073">
        <v>2.1</v>
      </c>
      <c r="C3073">
        <v>13.9</v>
      </c>
      <c r="D3073">
        <v>0.17</v>
      </c>
    </row>
    <row r="3074" spans="1:4" x14ac:dyDescent="0.25">
      <c r="A3074">
        <v>9.1</v>
      </c>
      <c r="B3074">
        <v>3.2</v>
      </c>
      <c r="C3074">
        <v>14.4</v>
      </c>
      <c r="D3074">
        <v>0.17</v>
      </c>
    </row>
    <row r="3075" spans="1:4" x14ac:dyDescent="0.25">
      <c r="A3075">
        <v>6.9</v>
      </c>
      <c r="B3075">
        <v>2.1</v>
      </c>
      <c r="C3075">
        <v>15.1</v>
      </c>
      <c r="D3075">
        <v>0.17</v>
      </c>
    </row>
    <row r="3076" spans="1:4" x14ac:dyDescent="0.25">
      <c r="A3076">
        <v>7.9</v>
      </c>
      <c r="B3076">
        <v>2.5</v>
      </c>
      <c r="C3076">
        <v>15.1</v>
      </c>
      <c r="D3076">
        <v>0.17</v>
      </c>
    </row>
    <row r="3077" spans="1:4" x14ac:dyDescent="0.25">
      <c r="A3077">
        <v>11.7</v>
      </c>
      <c r="B3077">
        <v>4.2</v>
      </c>
      <c r="C3077">
        <v>15.2</v>
      </c>
      <c r="D3077">
        <v>0.17</v>
      </c>
    </row>
    <row r="3078" spans="1:4" x14ac:dyDescent="0.25">
      <c r="A3078">
        <v>7</v>
      </c>
      <c r="B3078">
        <v>2.4</v>
      </c>
      <c r="C3078">
        <v>15.5</v>
      </c>
      <c r="D3078">
        <v>0.17</v>
      </c>
    </row>
    <row r="3079" spans="1:4" x14ac:dyDescent="0.25">
      <c r="A3079">
        <v>8.6999999999999993</v>
      </c>
      <c r="B3079">
        <v>4.2</v>
      </c>
      <c r="C3079">
        <v>17.2</v>
      </c>
      <c r="D3079">
        <v>0.17</v>
      </c>
    </row>
    <row r="3080" spans="1:4" x14ac:dyDescent="0.25">
      <c r="A3080">
        <v>8.3000000000000007</v>
      </c>
      <c r="B3080">
        <v>1.6</v>
      </c>
      <c r="C3080">
        <v>18.8</v>
      </c>
      <c r="D3080">
        <v>0.17</v>
      </c>
    </row>
    <row r="3081" spans="1:4" x14ac:dyDescent="0.25">
      <c r="A3081">
        <v>7.3</v>
      </c>
      <c r="B3081">
        <v>4.0999999999999996</v>
      </c>
      <c r="C3081">
        <v>20.7</v>
      </c>
      <c r="D3081">
        <v>0.17</v>
      </c>
    </row>
    <row r="3082" spans="1:4" x14ac:dyDescent="0.25">
      <c r="A3082">
        <v>7.2</v>
      </c>
      <c r="B3082">
        <v>1.4</v>
      </c>
      <c r="C3082">
        <v>20.8</v>
      </c>
      <c r="D3082">
        <v>0.17</v>
      </c>
    </row>
    <row r="3083" spans="1:4" x14ac:dyDescent="0.25">
      <c r="A3083">
        <v>8.6999999999999993</v>
      </c>
      <c r="B3083">
        <v>1</v>
      </c>
      <c r="C3083">
        <v>24.2</v>
      </c>
      <c r="D3083">
        <v>0.17</v>
      </c>
    </row>
    <row r="3084" spans="1:4" x14ac:dyDescent="0.25">
      <c r="A3084">
        <v>7.7</v>
      </c>
      <c r="B3084">
        <v>1.1000000000000001</v>
      </c>
      <c r="C3084">
        <v>24.3</v>
      </c>
      <c r="D3084">
        <v>0.17</v>
      </c>
    </row>
    <row r="3085" spans="1:4" x14ac:dyDescent="0.25">
      <c r="A3085">
        <v>7.3</v>
      </c>
      <c r="B3085">
        <v>1.1000000000000001</v>
      </c>
      <c r="C3085">
        <v>24.8</v>
      </c>
      <c r="D3085">
        <v>0.17</v>
      </c>
    </row>
    <row r="3086" spans="1:4" x14ac:dyDescent="0.25">
      <c r="A3086">
        <v>7.8</v>
      </c>
      <c r="B3086">
        <v>2.2999999999999998</v>
      </c>
      <c r="C3086">
        <v>25.3</v>
      </c>
      <c r="D3086">
        <v>0.17</v>
      </c>
    </row>
    <row r="3087" spans="1:4" x14ac:dyDescent="0.25">
      <c r="A3087">
        <v>7.1</v>
      </c>
      <c r="B3087">
        <v>1.7</v>
      </c>
      <c r="C3087">
        <v>26.6</v>
      </c>
      <c r="D3087">
        <v>0.17</v>
      </c>
    </row>
    <row r="3088" spans="1:4" x14ac:dyDescent="0.25">
      <c r="A3088">
        <v>6.3</v>
      </c>
      <c r="B3088">
        <v>1.9</v>
      </c>
      <c r="C3088">
        <v>26.8</v>
      </c>
      <c r="D3088">
        <v>0.17</v>
      </c>
    </row>
    <row r="3089" spans="1:4" x14ac:dyDescent="0.25">
      <c r="A3089">
        <v>8.9</v>
      </c>
      <c r="B3089">
        <v>3.8</v>
      </c>
      <c r="C3089">
        <v>30.4</v>
      </c>
      <c r="D3089">
        <v>0.17</v>
      </c>
    </row>
    <row r="3090" spans="1:4" x14ac:dyDescent="0.25">
      <c r="A3090">
        <v>5.6</v>
      </c>
      <c r="B3090">
        <v>1.6</v>
      </c>
      <c r="C3090">
        <v>32.200000000000003</v>
      </c>
      <c r="D3090">
        <v>0.17</v>
      </c>
    </row>
    <row r="3091" spans="1:4" x14ac:dyDescent="0.25">
      <c r="A3091">
        <v>8.1999999999999993</v>
      </c>
      <c r="B3091">
        <v>1.6</v>
      </c>
      <c r="C3091">
        <v>38.1</v>
      </c>
      <c r="D3091">
        <v>0.17</v>
      </c>
    </row>
    <row r="3092" spans="1:4" x14ac:dyDescent="0.25">
      <c r="A3092">
        <v>7.9</v>
      </c>
      <c r="B3092">
        <v>11.5</v>
      </c>
      <c r="C3092">
        <v>40.9</v>
      </c>
      <c r="D3092">
        <v>0.17</v>
      </c>
    </row>
    <row r="3093" spans="1:4" x14ac:dyDescent="0.25">
      <c r="A3093">
        <v>4.8</v>
      </c>
      <c r="B3093">
        <v>2</v>
      </c>
      <c r="C3093">
        <v>42.2</v>
      </c>
      <c r="D3093">
        <v>0.17</v>
      </c>
    </row>
    <row r="3094" spans="1:4" x14ac:dyDescent="0.25">
      <c r="A3094">
        <v>8.1</v>
      </c>
      <c r="B3094">
        <v>1.2</v>
      </c>
      <c r="C3094">
        <v>42.6</v>
      </c>
      <c r="D3094">
        <v>0.17</v>
      </c>
    </row>
    <row r="3095" spans="1:4" x14ac:dyDescent="0.25">
      <c r="A3095">
        <v>9.8000000000000007</v>
      </c>
      <c r="B3095">
        <v>2.2999999999999998</v>
      </c>
      <c r="C3095">
        <v>43.8</v>
      </c>
      <c r="D3095">
        <v>0.17</v>
      </c>
    </row>
    <row r="3096" spans="1:4" x14ac:dyDescent="0.25">
      <c r="A3096">
        <v>10</v>
      </c>
      <c r="B3096">
        <v>4.3</v>
      </c>
      <c r="C3096">
        <v>44.2</v>
      </c>
      <c r="D3096">
        <v>0.17</v>
      </c>
    </row>
    <row r="3097" spans="1:4" x14ac:dyDescent="0.25">
      <c r="A3097">
        <v>7.1</v>
      </c>
      <c r="B3097">
        <v>16.7</v>
      </c>
      <c r="C3097">
        <v>44.6</v>
      </c>
      <c r="D3097">
        <v>0.17</v>
      </c>
    </row>
    <row r="3098" spans="1:4" x14ac:dyDescent="0.25">
      <c r="A3098">
        <v>8.4</v>
      </c>
      <c r="B3098">
        <v>1.7</v>
      </c>
      <c r="C3098">
        <v>50.7</v>
      </c>
      <c r="D3098">
        <v>0.17</v>
      </c>
    </row>
    <row r="3099" spans="1:4" x14ac:dyDescent="0.25">
      <c r="A3099">
        <v>7.5</v>
      </c>
      <c r="B3099">
        <v>1.2</v>
      </c>
      <c r="C3099">
        <v>58.4</v>
      </c>
      <c r="D3099">
        <v>0.17</v>
      </c>
    </row>
    <row r="3100" spans="1:4" x14ac:dyDescent="0.25">
      <c r="A3100">
        <v>5.5</v>
      </c>
      <c r="B3100">
        <v>1.9</v>
      </c>
      <c r="C3100">
        <v>61.2</v>
      </c>
      <c r="D3100">
        <v>0.17</v>
      </c>
    </row>
    <row r="3101" spans="1:4" x14ac:dyDescent="0.25">
      <c r="A3101">
        <v>6.4</v>
      </c>
      <c r="B3101">
        <v>1.2</v>
      </c>
      <c r="C3101">
        <v>61.4</v>
      </c>
      <c r="D3101">
        <v>0.17</v>
      </c>
    </row>
    <row r="3102" spans="1:4" x14ac:dyDescent="0.25">
      <c r="A3102">
        <v>9.1</v>
      </c>
      <c r="B3102">
        <v>2.5</v>
      </c>
      <c r="C3102">
        <v>88.4</v>
      </c>
      <c r="D3102">
        <v>0.17</v>
      </c>
    </row>
    <row r="3103" spans="1:4" x14ac:dyDescent="0.25">
      <c r="A3103">
        <v>6.7</v>
      </c>
      <c r="B3103">
        <v>2.2999999999999998</v>
      </c>
      <c r="C3103">
        <v>106</v>
      </c>
      <c r="D3103">
        <v>0.17</v>
      </c>
    </row>
    <row r="3104" spans="1:4" x14ac:dyDescent="0.25">
      <c r="A3104">
        <v>7.2</v>
      </c>
      <c r="B3104">
        <v>1.3</v>
      </c>
      <c r="C3104">
        <v>108</v>
      </c>
      <c r="D3104">
        <v>0.17</v>
      </c>
    </row>
    <row r="3105" spans="1:4" x14ac:dyDescent="0.25">
      <c r="A3105">
        <v>8.4</v>
      </c>
      <c r="B3105">
        <v>1.7</v>
      </c>
      <c r="C3105">
        <v>116</v>
      </c>
      <c r="D3105">
        <v>0.17</v>
      </c>
    </row>
    <row r="3106" spans="1:4" x14ac:dyDescent="0.25">
      <c r="A3106">
        <v>6.6</v>
      </c>
      <c r="B3106">
        <v>12.7</v>
      </c>
      <c r="C3106">
        <v>131</v>
      </c>
      <c r="D3106">
        <v>0.17</v>
      </c>
    </row>
    <row r="3107" spans="1:4" x14ac:dyDescent="0.25">
      <c r="A3107">
        <v>7.5</v>
      </c>
      <c r="B3107">
        <v>4.4000000000000004</v>
      </c>
      <c r="C3107">
        <v>135</v>
      </c>
      <c r="D3107">
        <v>0.17</v>
      </c>
    </row>
    <row r="3108" spans="1:4" x14ac:dyDescent="0.25">
      <c r="A3108">
        <v>8.1999999999999993</v>
      </c>
      <c r="B3108">
        <v>4.9000000000000004</v>
      </c>
      <c r="C3108">
        <v>150</v>
      </c>
      <c r="D3108">
        <v>0.17</v>
      </c>
    </row>
    <row r="3109" spans="1:4" x14ac:dyDescent="0.25">
      <c r="A3109">
        <v>9</v>
      </c>
      <c r="B3109">
        <v>1.9</v>
      </c>
      <c r="C3109">
        <v>161</v>
      </c>
      <c r="D3109">
        <v>0.17</v>
      </c>
    </row>
    <row r="3110" spans="1:4" x14ac:dyDescent="0.25">
      <c r="A3110">
        <v>9.4</v>
      </c>
      <c r="B3110">
        <v>2.4</v>
      </c>
      <c r="C3110">
        <v>191</v>
      </c>
      <c r="D3110">
        <v>0.17</v>
      </c>
    </row>
    <row r="3111" spans="1:4" x14ac:dyDescent="0.25">
      <c r="A3111">
        <v>7.6</v>
      </c>
      <c r="B3111">
        <v>1.6</v>
      </c>
      <c r="C3111">
        <v>219</v>
      </c>
      <c r="D3111">
        <v>0.17</v>
      </c>
    </row>
    <row r="3112" spans="1:4" x14ac:dyDescent="0.25">
      <c r="A3112">
        <v>8.5</v>
      </c>
      <c r="B3112">
        <v>3.6</v>
      </c>
      <c r="C3112">
        <v>246</v>
      </c>
      <c r="D3112">
        <v>0.17</v>
      </c>
    </row>
    <row r="3113" spans="1:4" x14ac:dyDescent="0.25">
      <c r="A3113">
        <v>8.8000000000000007</v>
      </c>
      <c r="B3113">
        <v>1.1000000000000001</v>
      </c>
      <c r="C3113">
        <v>270</v>
      </c>
      <c r="D3113">
        <v>0.17</v>
      </c>
    </row>
    <row r="3114" spans="1:4" x14ac:dyDescent="0.25">
      <c r="A3114">
        <v>7</v>
      </c>
      <c r="B3114">
        <v>4.5999999999999996</v>
      </c>
      <c r="C3114">
        <v>440</v>
      </c>
      <c r="D3114">
        <v>0.17</v>
      </c>
    </row>
    <row r="3115" spans="1:4" x14ac:dyDescent="0.25">
      <c r="A3115">
        <v>6.7</v>
      </c>
      <c r="B3115">
        <v>1.1000000000000001</v>
      </c>
      <c r="C3115">
        <v>752</v>
      </c>
      <c r="D3115">
        <v>0.17</v>
      </c>
    </row>
    <row r="3116" spans="1:4" x14ac:dyDescent="0.25">
      <c r="A3116">
        <v>6.7</v>
      </c>
      <c r="B3116">
        <v>1.6</v>
      </c>
      <c r="C3116">
        <v>3140</v>
      </c>
      <c r="D3116">
        <v>0.17</v>
      </c>
    </row>
    <row r="3117" spans="1:4" x14ac:dyDescent="0.25">
      <c r="A3117">
        <v>6.4</v>
      </c>
      <c r="B3117">
        <v>1.1000000000000001</v>
      </c>
      <c r="C3117">
        <v>3</v>
      </c>
      <c r="D3117">
        <v>0.18</v>
      </c>
    </row>
    <row r="3118" spans="1:4" x14ac:dyDescent="0.25">
      <c r="A3118">
        <v>6.6</v>
      </c>
      <c r="B3118">
        <v>1.4</v>
      </c>
      <c r="C3118">
        <v>3.1</v>
      </c>
      <c r="D3118">
        <v>0.18</v>
      </c>
    </row>
    <row r="3119" spans="1:4" x14ac:dyDescent="0.25">
      <c r="A3119">
        <v>8.6</v>
      </c>
      <c r="B3119">
        <v>5.5</v>
      </c>
      <c r="C3119">
        <v>3.3</v>
      </c>
      <c r="D3119">
        <v>0.18</v>
      </c>
    </row>
    <row r="3120" spans="1:4" x14ac:dyDescent="0.25">
      <c r="A3120">
        <v>7.8</v>
      </c>
      <c r="B3120">
        <v>1.3</v>
      </c>
      <c r="C3120">
        <v>3.6</v>
      </c>
      <c r="D3120">
        <v>0.18</v>
      </c>
    </row>
    <row r="3121" spans="1:4" x14ac:dyDescent="0.25">
      <c r="A3121">
        <v>9.4</v>
      </c>
      <c r="B3121">
        <v>3.5</v>
      </c>
      <c r="C3121">
        <v>3.6</v>
      </c>
      <c r="D3121">
        <v>0.18</v>
      </c>
    </row>
    <row r="3122" spans="1:4" x14ac:dyDescent="0.25">
      <c r="A3122">
        <v>10.1</v>
      </c>
      <c r="B3122">
        <v>1.4</v>
      </c>
      <c r="C3122">
        <v>3.9</v>
      </c>
      <c r="D3122">
        <v>0.18</v>
      </c>
    </row>
    <row r="3123" spans="1:4" x14ac:dyDescent="0.25">
      <c r="A3123">
        <v>7.5</v>
      </c>
      <c r="B3123">
        <v>2.1</v>
      </c>
      <c r="C3123">
        <v>4.8</v>
      </c>
      <c r="D3123">
        <v>0.18</v>
      </c>
    </row>
    <row r="3124" spans="1:4" x14ac:dyDescent="0.25">
      <c r="A3124">
        <v>6.4</v>
      </c>
      <c r="B3124">
        <v>17.8</v>
      </c>
      <c r="C3124">
        <v>5</v>
      </c>
      <c r="D3124">
        <v>0.18</v>
      </c>
    </row>
    <row r="3125" spans="1:4" x14ac:dyDescent="0.25">
      <c r="A3125">
        <v>7.5</v>
      </c>
      <c r="B3125">
        <v>2.9</v>
      </c>
      <c r="C3125">
        <v>5.4</v>
      </c>
      <c r="D3125">
        <v>0.18</v>
      </c>
    </row>
    <row r="3126" spans="1:4" x14ac:dyDescent="0.25">
      <c r="A3126">
        <v>7.4</v>
      </c>
      <c r="B3126">
        <v>2.8</v>
      </c>
      <c r="C3126">
        <v>5.5</v>
      </c>
      <c r="D3126">
        <v>0.18</v>
      </c>
    </row>
    <row r="3127" spans="1:4" x14ac:dyDescent="0.25">
      <c r="A3127">
        <v>9.6999999999999993</v>
      </c>
      <c r="B3127">
        <v>9.8000000000000007</v>
      </c>
      <c r="C3127">
        <v>5.6</v>
      </c>
      <c r="D3127">
        <v>0.18</v>
      </c>
    </row>
    <row r="3128" spans="1:4" x14ac:dyDescent="0.25">
      <c r="A3128">
        <v>6.4</v>
      </c>
      <c r="B3128">
        <v>1</v>
      </c>
      <c r="C3128">
        <v>6</v>
      </c>
      <c r="D3128">
        <v>0.18</v>
      </c>
    </row>
    <row r="3129" spans="1:4" x14ac:dyDescent="0.25">
      <c r="A3129">
        <v>8.1</v>
      </c>
      <c r="B3129">
        <v>2.4</v>
      </c>
      <c r="C3129">
        <v>6</v>
      </c>
      <c r="D3129">
        <v>0.18</v>
      </c>
    </row>
    <row r="3130" spans="1:4" x14ac:dyDescent="0.25">
      <c r="A3130">
        <v>9.6</v>
      </c>
      <c r="B3130">
        <v>1.8</v>
      </c>
      <c r="C3130">
        <v>6.1</v>
      </c>
      <c r="D3130">
        <v>0.18</v>
      </c>
    </row>
    <row r="3131" spans="1:4" x14ac:dyDescent="0.25">
      <c r="A3131">
        <v>7.9</v>
      </c>
      <c r="B3131">
        <v>1.8</v>
      </c>
      <c r="C3131">
        <v>6.2</v>
      </c>
      <c r="D3131">
        <v>0.18</v>
      </c>
    </row>
    <row r="3132" spans="1:4" x14ac:dyDescent="0.25">
      <c r="A3132">
        <v>4.5</v>
      </c>
      <c r="B3132">
        <v>4</v>
      </c>
      <c r="C3132">
        <v>6.2</v>
      </c>
      <c r="D3132">
        <v>0.18</v>
      </c>
    </row>
    <row r="3133" spans="1:4" x14ac:dyDescent="0.25">
      <c r="A3133">
        <v>9.6999999999999993</v>
      </c>
      <c r="B3133">
        <v>4.9000000000000004</v>
      </c>
      <c r="C3133">
        <v>6.3</v>
      </c>
      <c r="D3133">
        <v>0.18</v>
      </c>
    </row>
    <row r="3134" spans="1:4" x14ac:dyDescent="0.25">
      <c r="A3134">
        <v>8.1</v>
      </c>
      <c r="B3134">
        <v>3.1</v>
      </c>
      <c r="C3134">
        <v>6.9</v>
      </c>
      <c r="D3134">
        <v>0.18</v>
      </c>
    </row>
    <row r="3135" spans="1:4" x14ac:dyDescent="0.25">
      <c r="A3135">
        <v>9.3000000000000007</v>
      </c>
      <c r="B3135">
        <v>4.2</v>
      </c>
      <c r="C3135">
        <v>6.9</v>
      </c>
      <c r="D3135">
        <v>0.18</v>
      </c>
    </row>
    <row r="3136" spans="1:4" x14ac:dyDescent="0.25">
      <c r="A3136">
        <v>9.6</v>
      </c>
      <c r="B3136">
        <v>1.9</v>
      </c>
      <c r="C3136">
        <v>7.1</v>
      </c>
      <c r="D3136">
        <v>0.18</v>
      </c>
    </row>
    <row r="3137" spans="1:4" x14ac:dyDescent="0.25">
      <c r="A3137">
        <v>5.7</v>
      </c>
      <c r="B3137">
        <v>45.8</v>
      </c>
      <c r="C3137">
        <v>7.3</v>
      </c>
      <c r="D3137">
        <v>0.18</v>
      </c>
    </row>
    <row r="3138" spans="1:4" x14ac:dyDescent="0.25">
      <c r="A3138">
        <v>11.4</v>
      </c>
      <c r="B3138">
        <v>2.4</v>
      </c>
      <c r="C3138">
        <v>7.5</v>
      </c>
      <c r="D3138">
        <v>0.18</v>
      </c>
    </row>
    <row r="3139" spans="1:4" x14ac:dyDescent="0.25">
      <c r="A3139">
        <v>8.3000000000000007</v>
      </c>
      <c r="B3139">
        <v>24.6</v>
      </c>
      <c r="C3139">
        <v>7.8</v>
      </c>
      <c r="D3139">
        <v>0.18</v>
      </c>
    </row>
    <row r="3140" spans="1:4" x14ac:dyDescent="0.25">
      <c r="A3140">
        <v>8.3000000000000007</v>
      </c>
      <c r="B3140">
        <v>1.6</v>
      </c>
      <c r="C3140">
        <v>8.3000000000000007</v>
      </c>
      <c r="D3140">
        <v>0.18</v>
      </c>
    </row>
    <row r="3141" spans="1:4" x14ac:dyDescent="0.25">
      <c r="A3141">
        <v>7.6</v>
      </c>
      <c r="B3141">
        <v>1.2</v>
      </c>
      <c r="C3141">
        <v>8.6</v>
      </c>
      <c r="D3141">
        <v>0.18</v>
      </c>
    </row>
    <row r="3142" spans="1:4" x14ac:dyDescent="0.25">
      <c r="A3142">
        <v>8.6</v>
      </c>
      <c r="B3142">
        <v>2.5</v>
      </c>
      <c r="C3142">
        <v>9.1</v>
      </c>
      <c r="D3142">
        <v>0.18</v>
      </c>
    </row>
    <row r="3143" spans="1:4" x14ac:dyDescent="0.25">
      <c r="A3143">
        <v>6.6</v>
      </c>
      <c r="B3143">
        <v>1.7</v>
      </c>
      <c r="C3143">
        <v>9.1999999999999993</v>
      </c>
      <c r="D3143">
        <v>0.18</v>
      </c>
    </row>
    <row r="3144" spans="1:4" x14ac:dyDescent="0.25">
      <c r="A3144">
        <v>8</v>
      </c>
      <c r="B3144">
        <v>6.5</v>
      </c>
      <c r="C3144">
        <v>9.5</v>
      </c>
      <c r="D3144">
        <v>0.18</v>
      </c>
    </row>
    <row r="3145" spans="1:4" x14ac:dyDescent="0.25">
      <c r="A3145">
        <v>8</v>
      </c>
      <c r="B3145">
        <v>4.9000000000000004</v>
      </c>
      <c r="C3145">
        <v>10</v>
      </c>
      <c r="D3145">
        <v>0.18</v>
      </c>
    </row>
    <row r="3146" spans="1:4" x14ac:dyDescent="0.25">
      <c r="A3146">
        <v>6.9</v>
      </c>
      <c r="B3146">
        <v>1.8</v>
      </c>
      <c r="C3146">
        <v>11.9</v>
      </c>
      <c r="D3146">
        <v>0.18</v>
      </c>
    </row>
    <row r="3147" spans="1:4" x14ac:dyDescent="0.25">
      <c r="A3147">
        <v>8.6</v>
      </c>
      <c r="B3147">
        <v>3.4</v>
      </c>
      <c r="C3147">
        <v>12.3</v>
      </c>
      <c r="D3147">
        <v>0.18</v>
      </c>
    </row>
    <row r="3148" spans="1:4" x14ac:dyDescent="0.25">
      <c r="A3148">
        <v>9</v>
      </c>
      <c r="B3148">
        <v>1.9</v>
      </c>
      <c r="C3148">
        <v>12.8</v>
      </c>
      <c r="D3148">
        <v>0.18</v>
      </c>
    </row>
    <row r="3149" spans="1:4" x14ac:dyDescent="0.25">
      <c r="A3149">
        <v>8</v>
      </c>
      <c r="B3149">
        <v>74</v>
      </c>
      <c r="C3149">
        <v>16.5</v>
      </c>
      <c r="D3149">
        <v>0.18</v>
      </c>
    </row>
    <row r="3150" spans="1:4" x14ac:dyDescent="0.25">
      <c r="A3150">
        <v>7.7</v>
      </c>
      <c r="B3150">
        <v>1.8</v>
      </c>
      <c r="C3150">
        <v>17.399999999999999</v>
      </c>
      <c r="D3150">
        <v>0.18</v>
      </c>
    </row>
    <row r="3151" spans="1:4" x14ac:dyDescent="0.25">
      <c r="A3151">
        <v>10.9</v>
      </c>
      <c r="B3151">
        <v>3.8</v>
      </c>
      <c r="C3151">
        <v>17.600000000000001</v>
      </c>
      <c r="D3151">
        <v>0.18</v>
      </c>
    </row>
    <row r="3152" spans="1:4" x14ac:dyDescent="0.25">
      <c r="A3152">
        <v>11</v>
      </c>
      <c r="B3152">
        <v>1.2</v>
      </c>
      <c r="C3152">
        <v>19.2</v>
      </c>
      <c r="D3152">
        <v>0.18</v>
      </c>
    </row>
    <row r="3153" spans="1:4" x14ac:dyDescent="0.25">
      <c r="A3153">
        <v>10.5</v>
      </c>
      <c r="B3153">
        <v>3</v>
      </c>
      <c r="C3153">
        <v>20</v>
      </c>
      <c r="D3153">
        <v>0.18</v>
      </c>
    </row>
    <row r="3154" spans="1:4" x14ac:dyDescent="0.25">
      <c r="A3154">
        <v>7.6</v>
      </c>
      <c r="B3154">
        <v>1.3</v>
      </c>
      <c r="C3154">
        <v>20.3</v>
      </c>
      <c r="D3154">
        <v>0.18</v>
      </c>
    </row>
    <row r="3155" spans="1:4" x14ac:dyDescent="0.25">
      <c r="A3155">
        <v>7.8</v>
      </c>
      <c r="B3155">
        <v>2.8</v>
      </c>
      <c r="C3155">
        <v>20.6</v>
      </c>
      <c r="D3155">
        <v>0.18</v>
      </c>
    </row>
    <row r="3156" spans="1:4" x14ac:dyDescent="0.25">
      <c r="A3156">
        <v>8.4</v>
      </c>
      <c r="B3156">
        <v>1.9</v>
      </c>
      <c r="C3156">
        <v>21.2</v>
      </c>
      <c r="D3156">
        <v>0.18</v>
      </c>
    </row>
    <row r="3157" spans="1:4" x14ac:dyDescent="0.25">
      <c r="A3157">
        <v>9</v>
      </c>
      <c r="B3157">
        <v>1</v>
      </c>
      <c r="C3157">
        <v>21.6</v>
      </c>
      <c r="D3157">
        <v>0.18</v>
      </c>
    </row>
    <row r="3158" spans="1:4" x14ac:dyDescent="0.25">
      <c r="A3158">
        <v>8.6</v>
      </c>
      <c r="B3158">
        <v>1.1000000000000001</v>
      </c>
      <c r="C3158">
        <v>21.6</v>
      </c>
      <c r="D3158">
        <v>0.18</v>
      </c>
    </row>
    <row r="3159" spans="1:4" x14ac:dyDescent="0.25">
      <c r="A3159">
        <v>9.1</v>
      </c>
      <c r="B3159">
        <v>2.1</v>
      </c>
      <c r="C3159">
        <v>25.1</v>
      </c>
      <c r="D3159">
        <v>0.18</v>
      </c>
    </row>
    <row r="3160" spans="1:4" x14ac:dyDescent="0.25">
      <c r="A3160">
        <v>7.4</v>
      </c>
      <c r="B3160">
        <v>5.7</v>
      </c>
      <c r="C3160">
        <v>25.1</v>
      </c>
      <c r="D3160">
        <v>0.18</v>
      </c>
    </row>
    <row r="3161" spans="1:4" x14ac:dyDescent="0.25">
      <c r="A3161">
        <v>7.9</v>
      </c>
      <c r="B3161">
        <v>3.4</v>
      </c>
      <c r="C3161">
        <v>26</v>
      </c>
      <c r="D3161">
        <v>0.18</v>
      </c>
    </row>
    <row r="3162" spans="1:4" x14ac:dyDescent="0.25">
      <c r="A3162">
        <v>7.5</v>
      </c>
      <c r="B3162">
        <v>4</v>
      </c>
      <c r="C3162">
        <v>29.3</v>
      </c>
      <c r="D3162">
        <v>0.18</v>
      </c>
    </row>
    <row r="3163" spans="1:4" x14ac:dyDescent="0.25">
      <c r="A3163">
        <v>9.3000000000000007</v>
      </c>
      <c r="B3163">
        <v>1.4</v>
      </c>
      <c r="C3163">
        <v>30.7</v>
      </c>
      <c r="D3163">
        <v>0.18</v>
      </c>
    </row>
    <row r="3164" spans="1:4" x14ac:dyDescent="0.25">
      <c r="A3164">
        <v>7.2</v>
      </c>
      <c r="B3164">
        <v>3.7</v>
      </c>
      <c r="C3164">
        <v>32.200000000000003</v>
      </c>
      <c r="D3164">
        <v>0.18</v>
      </c>
    </row>
    <row r="3165" spans="1:4" x14ac:dyDescent="0.25">
      <c r="A3165">
        <v>8.3000000000000007</v>
      </c>
      <c r="B3165">
        <v>2</v>
      </c>
      <c r="C3165">
        <v>34.6</v>
      </c>
      <c r="D3165">
        <v>0.18</v>
      </c>
    </row>
    <row r="3166" spans="1:4" x14ac:dyDescent="0.25">
      <c r="A3166">
        <v>7.6</v>
      </c>
      <c r="B3166">
        <v>4.8</v>
      </c>
      <c r="C3166">
        <v>37.5</v>
      </c>
      <c r="D3166">
        <v>0.18</v>
      </c>
    </row>
    <row r="3167" spans="1:4" x14ac:dyDescent="0.25">
      <c r="A3167">
        <v>8.3000000000000007</v>
      </c>
      <c r="B3167">
        <v>1.1000000000000001</v>
      </c>
      <c r="C3167">
        <v>39</v>
      </c>
      <c r="D3167">
        <v>0.18</v>
      </c>
    </row>
    <row r="3168" spans="1:4" x14ac:dyDescent="0.25">
      <c r="A3168">
        <v>8.4</v>
      </c>
      <c r="B3168">
        <v>1.1000000000000001</v>
      </c>
      <c r="C3168">
        <v>39.200000000000003</v>
      </c>
      <c r="D3168">
        <v>0.18</v>
      </c>
    </row>
    <row r="3169" spans="1:4" x14ac:dyDescent="0.25">
      <c r="A3169">
        <v>8.4</v>
      </c>
      <c r="B3169">
        <v>3.7</v>
      </c>
      <c r="C3169">
        <v>40</v>
      </c>
      <c r="D3169">
        <v>0.18</v>
      </c>
    </row>
    <row r="3170" spans="1:4" x14ac:dyDescent="0.25">
      <c r="A3170">
        <v>7.4</v>
      </c>
      <c r="B3170">
        <v>4.2</v>
      </c>
      <c r="C3170">
        <v>47.5</v>
      </c>
      <c r="D3170">
        <v>0.18</v>
      </c>
    </row>
    <row r="3171" spans="1:4" x14ac:dyDescent="0.25">
      <c r="A3171">
        <v>10.8</v>
      </c>
      <c r="B3171">
        <v>3.1</v>
      </c>
      <c r="C3171">
        <v>50.3</v>
      </c>
      <c r="D3171">
        <v>0.18</v>
      </c>
    </row>
    <row r="3172" spans="1:4" x14ac:dyDescent="0.25">
      <c r="A3172">
        <v>7.8</v>
      </c>
      <c r="B3172">
        <v>1.7</v>
      </c>
      <c r="C3172">
        <v>52.7</v>
      </c>
      <c r="D3172">
        <v>0.18</v>
      </c>
    </row>
    <row r="3173" spans="1:4" x14ac:dyDescent="0.25">
      <c r="A3173">
        <v>7.8</v>
      </c>
      <c r="B3173">
        <v>1.5</v>
      </c>
      <c r="C3173">
        <v>54.2</v>
      </c>
      <c r="D3173">
        <v>0.18</v>
      </c>
    </row>
    <row r="3174" spans="1:4" x14ac:dyDescent="0.25">
      <c r="A3174">
        <v>9.3000000000000007</v>
      </c>
      <c r="B3174">
        <v>1.3</v>
      </c>
      <c r="C3174">
        <v>54.7</v>
      </c>
      <c r="D3174">
        <v>0.18</v>
      </c>
    </row>
    <row r="3175" spans="1:4" x14ac:dyDescent="0.25">
      <c r="A3175">
        <v>5.9</v>
      </c>
      <c r="B3175">
        <v>1.9</v>
      </c>
      <c r="C3175">
        <v>61.2</v>
      </c>
      <c r="D3175">
        <v>0.18</v>
      </c>
    </row>
    <row r="3176" spans="1:4" x14ac:dyDescent="0.25">
      <c r="A3176">
        <v>8.9</v>
      </c>
      <c r="B3176">
        <v>1.1000000000000001</v>
      </c>
      <c r="C3176">
        <v>83</v>
      </c>
      <c r="D3176">
        <v>0.18</v>
      </c>
    </row>
    <row r="3177" spans="1:4" x14ac:dyDescent="0.25">
      <c r="A3177">
        <v>9.6</v>
      </c>
      <c r="B3177">
        <v>3.7</v>
      </c>
      <c r="C3177">
        <v>86.3</v>
      </c>
      <c r="D3177">
        <v>0.18</v>
      </c>
    </row>
    <row r="3178" spans="1:4" x14ac:dyDescent="0.25">
      <c r="A3178">
        <v>6.8</v>
      </c>
      <c r="B3178">
        <v>1.4</v>
      </c>
      <c r="C3178">
        <v>93.8</v>
      </c>
      <c r="D3178">
        <v>0.18</v>
      </c>
    </row>
    <row r="3179" spans="1:4" x14ac:dyDescent="0.25">
      <c r="A3179">
        <v>7.1</v>
      </c>
      <c r="B3179">
        <v>1.6</v>
      </c>
      <c r="C3179">
        <v>97.6</v>
      </c>
      <c r="D3179">
        <v>0.18</v>
      </c>
    </row>
    <row r="3180" spans="1:4" x14ac:dyDescent="0.25">
      <c r="A3180">
        <v>7.2</v>
      </c>
      <c r="B3180">
        <v>1.1000000000000001</v>
      </c>
      <c r="C3180">
        <v>102</v>
      </c>
      <c r="D3180">
        <v>0.18</v>
      </c>
    </row>
    <row r="3181" spans="1:4" x14ac:dyDescent="0.25">
      <c r="A3181">
        <v>9.4</v>
      </c>
      <c r="B3181">
        <v>1.1000000000000001</v>
      </c>
      <c r="C3181">
        <v>190</v>
      </c>
      <c r="D3181">
        <v>0.18</v>
      </c>
    </row>
    <row r="3182" spans="1:4" x14ac:dyDescent="0.25">
      <c r="A3182">
        <v>9</v>
      </c>
      <c r="B3182">
        <v>2.4</v>
      </c>
      <c r="C3182">
        <v>197</v>
      </c>
      <c r="D3182">
        <v>0.18</v>
      </c>
    </row>
    <row r="3183" spans="1:4" x14ac:dyDescent="0.25">
      <c r="A3183">
        <v>10.199999999999999</v>
      </c>
      <c r="B3183">
        <v>1.7</v>
      </c>
      <c r="C3183">
        <v>243</v>
      </c>
      <c r="D3183">
        <v>0.18</v>
      </c>
    </row>
    <row r="3184" spans="1:4" x14ac:dyDescent="0.25">
      <c r="A3184">
        <v>8.1</v>
      </c>
      <c r="B3184">
        <v>1.5</v>
      </c>
      <c r="C3184">
        <v>255</v>
      </c>
      <c r="D3184">
        <v>0.18</v>
      </c>
    </row>
    <row r="3185" spans="1:4" x14ac:dyDescent="0.25">
      <c r="A3185">
        <v>7.4</v>
      </c>
      <c r="B3185">
        <v>2.7</v>
      </c>
      <c r="C3185">
        <v>370</v>
      </c>
      <c r="D3185">
        <v>0.18</v>
      </c>
    </row>
    <row r="3186" spans="1:4" x14ac:dyDescent="0.25">
      <c r="A3186">
        <v>8.4</v>
      </c>
      <c r="B3186">
        <v>1.5</v>
      </c>
      <c r="C3186">
        <v>374</v>
      </c>
      <c r="D3186">
        <v>0.18</v>
      </c>
    </row>
    <row r="3187" spans="1:4" x14ac:dyDescent="0.25">
      <c r="A3187">
        <v>8.3000000000000007</v>
      </c>
      <c r="B3187">
        <v>1.2</v>
      </c>
      <c r="C3187">
        <v>398</v>
      </c>
      <c r="D3187">
        <v>0.18</v>
      </c>
    </row>
    <row r="3188" spans="1:4" x14ac:dyDescent="0.25">
      <c r="A3188">
        <v>7</v>
      </c>
      <c r="B3188">
        <v>1.3</v>
      </c>
      <c r="C3188">
        <v>422</v>
      </c>
      <c r="D3188">
        <v>0.18</v>
      </c>
    </row>
    <row r="3189" spans="1:4" x14ac:dyDescent="0.25">
      <c r="A3189">
        <v>8</v>
      </c>
      <c r="B3189">
        <v>8.4</v>
      </c>
      <c r="C3189">
        <v>470</v>
      </c>
      <c r="D3189">
        <v>0.18</v>
      </c>
    </row>
    <row r="3190" spans="1:4" x14ac:dyDescent="0.25">
      <c r="A3190">
        <v>7.1</v>
      </c>
      <c r="B3190">
        <v>2.8</v>
      </c>
      <c r="C3190">
        <v>550</v>
      </c>
      <c r="D3190">
        <v>0.18</v>
      </c>
    </row>
    <row r="3191" spans="1:4" x14ac:dyDescent="0.25">
      <c r="A3191">
        <v>7.5</v>
      </c>
      <c r="B3191">
        <v>1.6</v>
      </c>
      <c r="C3191">
        <v>633</v>
      </c>
      <c r="D3191">
        <v>0.18</v>
      </c>
    </row>
    <row r="3192" spans="1:4" x14ac:dyDescent="0.25">
      <c r="A3192">
        <v>5.7</v>
      </c>
      <c r="B3192">
        <v>1.2</v>
      </c>
      <c r="C3192">
        <v>683</v>
      </c>
      <c r="D3192">
        <v>0.18</v>
      </c>
    </row>
    <row r="3193" spans="1:4" x14ac:dyDescent="0.25">
      <c r="A3193">
        <v>9.5</v>
      </c>
      <c r="B3193">
        <v>3.2</v>
      </c>
      <c r="C3193">
        <v>962</v>
      </c>
      <c r="D3193">
        <v>0.18</v>
      </c>
    </row>
    <row r="3194" spans="1:4" x14ac:dyDescent="0.25">
      <c r="A3194">
        <v>6.5</v>
      </c>
      <c r="B3194">
        <v>1.3</v>
      </c>
      <c r="C3194">
        <v>1320</v>
      </c>
      <c r="D3194">
        <v>0.18</v>
      </c>
    </row>
    <row r="3195" spans="1:4" x14ac:dyDescent="0.25">
      <c r="A3195">
        <v>7.2</v>
      </c>
      <c r="B3195">
        <v>2.2000000000000002</v>
      </c>
      <c r="C3195">
        <v>13400</v>
      </c>
      <c r="D3195">
        <v>0.18</v>
      </c>
    </row>
    <row r="3196" spans="1:4" x14ac:dyDescent="0.25">
      <c r="A3196">
        <v>9.1</v>
      </c>
      <c r="B3196">
        <v>3</v>
      </c>
      <c r="C3196">
        <v>25100</v>
      </c>
      <c r="D3196">
        <v>0.18</v>
      </c>
    </row>
    <row r="3197" spans="1:4" x14ac:dyDescent="0.25">
      <c r="A3197">
        <v>10.7</v>
      </c>
      <c r="B3197">
        <v>1.3</v>
      </c>
      <c r="C3197">
        <v>2.7</v>
      </c>
      <c r="D3197">
        <v>0.19</v>
      </c>
    </row>
    <row r="3198" spans="1:4" x14ac:dyDescent="0.25">
      <c r="A3198">
        <v>6.8</v>
      </c>
      <c r="B3198">
        <v>1.4</v>
      </c>
      <c r="C3198">
        <v>3.5</v>
      </c>
      <c r="D3198">
        <v>0.19</v>
      </c>
    </row>
    <row r="3199" spans="1:4" x14ac:dyDescent="0.25">
      <c r="A3199">
        <v>8.8000000000000007</v>
      </c>
      <c r="B3199">
        <v>1.6</v>
      </c>
      <c r="C3199">
        <v>3.7</v>
      </c>
      <c r="D3199">
        <v>0.19</v>
      </c>
    </row>
    <row r="3200" spans="1:4" x14ac:dyDescent="0.25">
      <c r="A3200">
        <v>9.6999999999999993</v>
      </c>
      <c r="B3200">
        <v>2.8</v>
      </c>
      <c r="C3200">
        <v>3.7</v>
      </c>
      <c r="D3200">
        <v>0.19</v>
      </c>
    </row>
    <row r="3201" spans="1:4" x14ac:dyDescent="0.25">
      <c r="A3201">
        <v>10.199999999999999</v>
      </c>
      <c r="B3201">
        <v>1.7</v>
      </c>
      <c r="C3201">
        <v>4</v>
      </c>
      <c r="D3201">
        <v>0.19</v>
      </c>
    </row>
    <row r="3202" spans="1:4" x14ac:dyDescent="0.25">
      <c r="A3202">
        <v>9.5</v>
      </c>
      <c r="B3202">
        <v>1.7</v>
      </c>
      <c r="C3202">
        <v>4.0999999999999996</v>
      </c>
      <c r="D3202">
        <v>0.19</v>
      </c>
    </row>
    <row r="3203" spans="1:4" x14ac:dyDescent="0.25">
      <c r="A3203">
        <v>9.8000000000000007</v>
      </c>
      <c r="B3203">
        <v>1.1000000000000001</v>
      </c>
      <c r="C3203">
        <v>4.3</v>
      </c>
      <c r="D3203">
        <v>0.19</v>
      </c>
    </row>
    <row r="3204" spans="1:4" x14ac:dyDescent="0.25">
      <c r="A3204">
        <v>9.5</v>
      </c>
      <c r="B3204">
        <v>3.8</v>
      </c>
      <c r="C3204">
        <v>5</v>
      </c>
      <c r="D3204">
        <v>0.19</v>
      </c>
    </row>
    <row r="3205" spans="1:4" x14ac:dyDescent="0.25">
      <c r="A3205">
        <v>8</v>
      </c>
      <c r="B3205">
        <v>2</v>
      </c>
      <c r="C3205">
        <v>5.2</v>
      </c>
      <c r="D3205">
        <v>0.19</v>
      </c>
    </row>
    <row r="3206" spans="1:4" x14ac:dyDescent="0.25">
      <c r="A3206">
        <v>7.7</v>
      </c>
      <c r="B3206">
        <v>2.2000000000000002</v>
      </c>
      <c r="C3206">
        <v>5.4</v>
      </c>
      <c r="D3206">
        <v>0.19</v>
      </c>
    </row>
    <row r="3207" spans="1:4" x14ac:dyDescent="0.25">
      <c r="A3207">
        <v>7.9</v>
      </c>
      <c r="B3207">
        <v>1</v>
      </c>
      <c r="C3207">
        <v>6.2</v>
      </c>
      <c r="D3207">
        <v>0.19</v>
      </c>
    </row>
    <row r="3208" spans="1:4" x14ac:dyDescent="0.25">
      <c r="A3208">
        <v>9</v>
      </c>
      <c r="B3208">
        <v>2.4</v>
      </c>
      <c r="C3208">
        <v>6.6</v>
      </c>
      <c r="D3208">
        <v>0.19</v>
      </c>
    </row>
    <row r="3209" spans="1:4" x14ac:dyDescent="0.25">
      <c r="A3209">
        <v>10.8</v>
      </c>
      <c r="B3209">
        <v>1.3</v>
      </c>
      <c r="C3209">
        <v>7</v>
      </c>
      <c r="D3209">
        <v>0.19</v>
      </c>
    </row>
    <row r="3210" spans="1:4" x14ac:dyDescent="0.25">
      <c r="A3210">
        <v>7.4</v>
      </c>
      <c r="B3210">
        <v>3.5</v>
      </c>
      <c r="C3210">
        <v>7.2</v>
      </c>
      <c r="D3210">
        <v>0.19</v>
      </c>
    </row>
    <row r="3211" spans="1:4" x14ac:dyDescent="0.25">
      <c r="A3211">
        <v>8.8000000000000007</v>
      </c>
      <c r="B3211">
        <v>2.6</v>
      </c>
      <c r="C3211">
        <v>7.7</v>
      </c>
      <c r="D3211">
        <v>0.19</v>
      </c>
    </row>
    <row r="3212" spans="1:4" x14ac:dyDescent="0.25">
      <c r="A3212">
        <v>10.3</v>
      </c>
      <c r="B3212">
        <v>1.1000000000000001</v>
      </c>
      <c r="C3212">
        <v>7.8</v>
      </c>
      <c r="D3212">
        <v>0.19</v>
      </c>
    </row>
    <row r="3213" spans="1:4" x14ac:dyDescent="0.25">
      <c r="A3213">
        <v>8.6</v>
      </c>
      <c r="B3213">
        <v>2</v>
      </c>
      <c r="C3213">
        <v>7.9</v>
      </c>
      <c r="D3213">
        <v>0.19</v>
      </c>
    </row>
    <row r="3214" spans="1:4" x14ac:dyDescent="0.25">
      <c r="A3214">
        <v>8.4</v>
      </c>
      <c r="B3214">
        <v>1.6</v>
      </c>
      <c r="C3214">
        <v>8</v>
      </c>
      <c r="D3214">
        <v>0.19</v>
      </c>
    </row>
    <row r="3215" spans="1:4" x14ac:dyDescent="0.25">
      <c r="A3215">
        <v>7.3</v>
      </c>
      <c r="B3215">
        <v>1.2</v>
      </c>
      <c r="C3215">
        <v>8.1999999999999993</v>
      </c>
      <c r="D3215">
        <v>0.19</v>
      </c>
    </row>
    <row r="3216" spans="1:4" x14ac:dyDescent="0.25">
      <c r="A3216">
        <v>9.3000000000000007</v>
      </c>
      <c r="B3216">
        <v>1.7</v>
      </c>
      <c r="C3216">
        <v>8.6</v>
      </c>
      <c r="D3216">
        <v>0.19</v>
      </c>
    </row>
    <row r="3217" spans="1:4" x14ac:dyDescent="0.25">
      <c r="A3217">
        <v>9.1</v>
      </c>
      <c r="B3217">
        <v>2</v>
      </c>
      <c r="C3217">
        <v>8.6</v>
      </c>
      <c r="D3217">
        <v>0.19</v>
      </c>
    </row>
    <row r="3218" spans="1:4" x14ac:dyDescent="0.25">
      <c r="A3218">
        <v>8.4</v>
      </c>
      <c r="B3218">
        <v>7.2</v>
      </c>
      <c r="C3218">
        <v>8.6</v>
      </c>
      <c r="D3218">
        <v>0.19</v>
      </c>
    </row>
    <row r="3219" spans="1:4" x14ac:dyDescent="0.25">
      <c r="A3219">
        <v>8.8000000000000007</v>
      </c>
      <c r="B3219">
        <v>5.9</v>
      </c>
      <c r="C3219">
        <v>9.6</v>
      </c>
      <c r="D3219">
        <v>0.19</v>
      </c>
    </row>
    <row r="3220" spans="1:4" x14ac:dyDescent="0.25">
      <c r="A3220">
        <v>9.3000000000000007</v>
      </c>
      <c r="B3220">
        <v>1.3</v>
      </c>
      <c r="C3220">
        <v>10.199999999999999</v>
      </c>
      <c r="D3220">
        <v>0.19</v>
      </c>
    </row>
    <row r="3221" spans="1:4" x14ac:dyDescent="0.25">
      <c r="A3221">
        <v>8.8000000000000007</v>
      </c>
      <c r="B3221">
        <v>1.6</v>
      </c>
      <c r="C3221">
        <v>10.199999999999999</v>
      </c>
      <c r="D3221">
        <v>0.19</v>
      </c>
    </row>
    <row r="3222" spans="1:4" x14ac:dyDescent="0.25">
      <c r="A3222">
        <v>8.8000000000000007</v>
      </c>
      <c r="B3222">
        <v>2.6</v>
      </c>
      <c r="C3222">
        <v>10.4</v>
      </c>
      <c r="D3222">
        <v>0.19</v>
      </c>
    </row>
    <row r="3223" spans="1:4" x14ac:dyDescent="0.25">
      <c r="A3223">
        <v>6.7</v>
      </c>
      <c r="B3223">
        <v>2.4</v>
      </c>
      <c r="C3223">
        <v>10.6</v>
      </c>
      <c r="D3223">
        <v>0.19</v>
      </c>
    </row>
    <row r="3224" spans="1:4" x14ac:dyDescent="0.25">
      <c r="A3224">
        <v>8.8000000000000007</v>
      </c>
      <c r="B3224">
        <v>2.7</v>
      </c>
      <c r="C3224">
        <v>10.7</v>
      </c>
      <c r="D3224">
        <v>0.19</v>
      </c>
    </row>
    <row r="3225" spans="1:4" x14ac:dyDescent="0.25">
      <c r="A3225">
        <v>7.4</v>
      </c>
      <c r="B3225">
        <v>3.4</v>
      </c>
      <c r="C3225">
        <v>10.8</v>
      </c>
      <c r="D3225">
        <v>0.19</v>
      </c>
    </row>
    <row r="3226" spans="1:4" x14ac:dyDescent="0.25">
      <c r="A3226">
        <v>9.6999999999999993</v>
      </c>
      <c r="B3226">
        <v>1.6</v>
      </c>
      <c r="C3226">
        <v>11.6</v>
      </c>
      <c r="D3226">
        <v>0.19</v>
      </c>
    </row>
    <row r="3227" spans="1:4" x14ac:dyDescent="0.25">
      <c r="A3227">
        <v>5.6</v>
      </c>
      <c r="B3227">
        <v>2.2000000000000002</v>
      </c>
      <c r="C3227">
        <v>11.6</v>
      </c>
      <c r="D3227">
        <v>0.19</v>
      </c>
    </row>
    <row r="3228" spans="1:4" x14ac:dyDescent="0.25">
      <c r="A3228">
        <v>7.8</v>
      </c>
      <c r="B3228">
        <v>3.7</v>
      </c>
      <c r="C3228">
        <v>11.8</v>
      </c>
      <c r="D3228">
        <v>0.19</v>
      </c>
    </row>
    <row r="3229" spans="1:4" x14ac:dyDescent="0.25">
      <c r="A3229">
        <v>10.6</v>
      </c>
      <c r="B3229">
        <v>2</v>
      </c>
      <c r="C3229">
        <v>12</v>
      </c>
      <c r="D3229">
        <v>0.19</v>
      </c>
    </row>
    <row r="3230" spans="1:4" x14ac:dyDescent="0.25">
      <c r="A3230">
        <v>7.8</v>
      </c>
      <c r="B3230">
        <v>1.5</v>
      </c>
      <c r="C3230">
        <v>12.3</v>
      </c>
      <c r="D3230">
        <v>0.19</v>
      </c>
    </row>
    <row r="3231" spans="1:4" x14ac:dyDescent="0.25">
      <c r="A3231">
        <v>8.1</v>
      </c>
      <c r="B3231">
        <v>1.3</v>
      </c>
      <c r="C3231">
        <v>12.4</v>
      </c>
      <c r="D3231">
        <v>0.19</v>
      </c>
    </row>
    <row r="3232" spans="1:4" x14ac:dyDescent="0.25">
      <c r="A3232">
        <v>4.5</v>
      </c>
      <c r="B3232">
        <v>6</v>
      </c>
      <c r="C3232">
        <v>13</v>
      </c>
      <c r="D3232">
        <v>0.19</v>
      </c>
    </row>
    <row r="3233" spans="1:4" x14ac:dyDescent="0.25">
      <c r="A3233">
        <v>6.8</v>
      </c>
      <c r="B3233">
        <v>1.3</v>
      </c>
      <c r="C3233">
        <v>13.6</v>
      </c>
      <c r="D3233">
        <v>0.19</v>
      </c>
    </row>
    <row r="3234" spans="1:4" x14ac:dyDescent="0.25">
      <c r="A3234">
        <v>7.8</v>
      </c>
      <c r="B3234">
        <v>1.9</v>
      </c>
      <c r="C3234">
        <v>15.5</v>
      </c>
      <c r="D3234">
        <v>0.19</v>
      </c>
    </row>
    <row r="3235" spans="1:4" x14ac:dyDescent="0.25">
      <c r="A3235">
        <v>11.6</v>
      </c>
      <c r="B3235">
        <v>3</v>
      </c>
      <c r="C3235">
        <v>16.100000000000001</v>
      </c>
      <c r="D3235">
        <v>0.19</v>
      </c>
    </row>
    <row r="3236" spans="1:4" x14ac:dyDescent="0.25">
      <c r="A3236">
        <v>6.9</v>
      </c>
      <c r="B3236">
        <v>6.2</v>
      </c>
      <c r="C3236">
        <v>16.2</v>
      </c>
      <c r="D3236">
        <v>0.19</v>
      </c>
    </row>
    <row r="3237" spans="1:4" x14ac:dyDescent="0.25">
      <c r="A3237">
        <v>11.4</v>
      </c>
      <c r="B3237">
        <v>6.3</v>
      </c>
      <c r="C3237">
        <v>17.3</v>
      </c>
      <c r="D3237">
        <v>0.19</v>
      </c>
    </row>
    <row r="3238" spans="1:4" x14ac:dyDescent="0.25">
      <c r="A3238">
        <v>8.8000000000000007</v>
      </c>
      <c r="B3238">
        <v>2.8</v>
      </c>
      <c r="C3238">
        <v>20</v>
      </c>
      <c r="D3238">
        <v>0.19</v>
      </c>
    </row>
    <row r="3239" spans="1:4" x14ac:dyDescent="0.25">
      <c r="A3239">
        <v>11.3</v>
      </c>
      <c r="B3239">
        <v>1.2</v>
      </c>
      <c r="C3239">
        <v>20.2</v>
      </c>
      <c r="D3239">
        <v>0.19</v>
      </c>
    </row>
    <row r="3240" spans="1:4" x14ac:dyDescent="0.25">
      <c r="A3240">
        <v>8.8000000000000007</v>
      </c>
      <c r="B3240">
        <v>3.2</v>
      </c>
      <c r="C3240">
        <v>23.8</v>
      </c>
      <c r="D3240">
        <v>0.19</v>
      </c>
    </row>
    <row r="3241" spans="1:4" x14ac:dyDescent="0.25">
      <c r="A3241">
        <v>8.4</v>
      </c>
      <c r="B3241">
        <v>1.4</v>
      </c>
      <c r="C3241">
        <v>24.1</v>
      </c>
      <c r="D3241">
        <v>0.19</v>
      </c>
    </row>
    <row r="3242" spans="1:4" x14ac:dyDescent="0.25">
      <c r="A3242">
        <v>7.9</v>
      </c>
      <c r="B3242">
        <v>2.5</v>
      </c>
      <c r="C3242">
        <v>26.2</v>
      </c>
      <c r="D3242">
        <v>0.19</v>
      </c>
    </row>
    <row r="3243" spans="1:4" x14ac:dyDescent="0.25">
      <c r="A3243">
        <v>8</v>
      </c>
      <c r="B3243">
        <v>2</v>
      </c>
      <c r="C3243">
        <v>27.8</v>
      </c>
      <c r="D3243">
        <v>0.19</v>
      </c>
    </row>
    <row r="3244" spans="1:4" x14ac:dyDescent="0.25">
      <c r="A3244">
        <v>8.5</v>
      </c>
      <c r="B3244">
        <v>2.1</v>
      </c>
      <c r="C3244">
        <v>28.6</v>
      </c>
      <c r="D3244">
        <v>0.19</v>
      </c>
    </row>
    <row r="3245" spans="1:4" x14ac:dyDescent="0.25">
      <c r="A3245">
        <v>10.5</v>
      </c>
      <c r="B3245">
        <v>1.5</v>
      </c>
      <c r="C3245">
        <v>29.1</v>
      </c>
      <c r="D3245">
        <v>0.19</v>
      </c>
    </row>
    <row r="3246" spans="1:4" x14ac:dyDescent="0.25">
      <c r="A3246">
        <v>7</v>
      </c>
      <c r="B3246">
        <v>1.4</v>
      </c>
      <c r="C3246">
        <v>30</v>
      </c>
      <c r="D3246">
        <v>0.19</v>
      </c>
    </row>
    <row r="3247" spans="1:4" x14ac:dyDescent="0.25">
      <c r="A3247">
        <v>8.1999999999999993</v>
      </c>
      <c r="B3247">
        <v>1.1000000000000001</v>
      </c>
      <c r="C3247">
        <v>33.5</v>
      </c>
      <c r="D3247">
        <v>0.19</v>
      </c>
    </row>
    <row r="3248" spans="1:4" x14ac:dyDescent="0.25">
      <c r="A3248">
        <v>7.1</v>
      </c>
      <c r="B3248">
        <v>1.5</v>
      </c>
      <c r="C3248">
        <v>35.299999999999997</v>
      </c>
      <c r="D3248">
        <v>0.19</v>
      </c>
    </row>
    <row r="3249" spans="1:4" x14ac:dyDescent="0.25">
      <c r="A3249">
        <v>6.9</v>
      </c>
      <c r="B3249">
        <v>4.9000000000000004</v>
      </c>
      <c r="C3249">
        <v>37.9</v>
      </c>
      <c r="D3249">
        <v>0.19</v>
      </c>
    </row>
    <row r="3250" spans="1:4" x14ac:dyDescent="0.25">
      <c r="A3250">
        <v>8.3000000000000007</v>
      </c>
      <c r="B3250">
        <v>3.9</v>
      </c>
      <c r="C3250">
        <v>42.4</v>
      </c>
      <c r="D3250">
        <v>0.19</v>
      </c>
    </row>
    <row r="3251" spans="1:4" x14ac:dyDescent="0.25">
      <c r="A3251">
        <v>8.6999999999999993</v>
      </c>
      <c r="B3251">
        <v>1.4</v>
      </c>
      <c r="C3251">
        <v>42.9</v>
      </c>
      <c r="D3251">
        <v>0.19</v>
      </c>
    </row>
    <row r="3252" spans="1:4" x14ac:dyDescent="0.25">
      <c r="A3252">
        <v>9</v>
      </c>
      <c r="B3252">
        <v>4.0999999999999996</v>
      </c>
      <c r="C3252">
        <v>43.8</v>
      </c>
      <c r="D3252">
        <v>0.19</v>
      </c>
    </row>
    <row r="3253" spans="1:4" x14ac:dyDescent="0.25">
      <c r="A3253">
        <v>9</v>
      </c>
      <c r="B3253">
        <v>1.8</v>
      </c>
      <c r="C3253">
        <v>45.8</v>
      </c>
      <c r="D3253">
        <v>0.19</v>
      </c>
    </row>
    <row r="3254" spans="1:4" x14ac:dyDescent="0.25">
      <c r="A3254">
        <v>7.5</v>
      </c>
      <c r="B3254">
        <v>1.9</v>
      </c>
      <c r="C3254">
        <v>48.6</v>
      </c>
      <c r="D3254">
        <v>0.19</v>
      </c>
    </row>
    <row r="3255" spans="1:4" x14ac:dyDescent="0.25">
      <c r="A3255">
        <v>6.4</v>
      </c>
      <c r="B3255">
        <v>5.6</v>
      </c>
      <c r="C3255">
        <v>62.8</v>
      </c>
      <c r="D3255">
        <v>0.19</v>
      </c>
    </row>
    <row r="3256" spans="1:4" x14ac:dyDescent="0.25">
      <c r="A3256">
        <v>6.6</v>
      </c>
      <c r="B3256">
        <v>15.2</v>
      </c>
      <c r="C3256">
        <v>75</v>
      </c>
      <c r="D3256">
        <v>0.19</v>
      </c>
    </row>
    <row r="3257" spans="1:4" x14ac:dyDescent="0.25">
      <c r="A3257">
        <v>6.6</v>
      </c>
      <c r="B3257">
        <v>4.7</v>
      </c>
      <c r="C3257">
        <v>79.8</v>
      </c>
      <c r="D3257">
        <v>0.19</v>
      </c>
    </row>
    <row r="3258" spans="1:4" x14ac:dyDescent="0.25">
      <c r="A3258">
        <v>7.3</v>
      </c>
      <c r="B3258">
        <v>10.8</v>
      </c>
      <c r="C3258">
        <v>97.1</v>
      </c>
      <c r="D3258">
        <v>0.19</v>
      </c>
    </row>
    <row r="3259" spans="1:4" x14ac:dyDescent="0.25">
      <c r="A3259">
        <v>9.6</v>
      </c>
      <c r="B3259">
        <v>3.2</v>
      </c>
      <c r="C3259">
        <v>112</v>
      </c>
      <c r="D3259">
        <v>0.19</v>
      </c>
    </row>
    <row r="3260" spans="1:4" x14ac:dyDescent="0.25">
      <c r="A3260">
        <v>5.7</v>
      </c>
      <c r="B3260">
        <v>1</v>
      </c>
      <c r="C3260">
        <v>136</v>
      </c>
      <c r="D3260">
        <v>0.19</v>
      </c>
    </row>
    <row r="3261" spans="1:4" x14ac:dyDescent="0.25">
      <c r="A3261">
        <v>8.9</v>
      </c>
      <c r="B3261">
        <v>4.4000000000000004</v>
      </c>
      <c r="C3261">
        <v>166</v>
      </c>
      <c r="D3261">
        <v>0.19</v>
      </c>
    </row>
    <row r="3262" spans="1:4" x14ac:dyDescent="0.25">
      <c r="A3262">
        <v>7.4</v>
      </c>
      <c r="B3262">
        <v>4</v>
      </c>
      <c r="C3262">
        <v>173</v>
      </c>
      <c r="D3262">
        <v>0.19</v>
      </c>
    </row>
    <row r="3263" spans="1:4" x14ac:dyDescent="0.25">
      <c r="A3263">
        <v>8.8000000000000007</v>
      </c>
      <c r="B3263">
        <v>1.2</v>
      </c>
      <c r="C3263">
        <v>195</v>
      </c>
      <c r="D3263">
        <v>0.19</v>
      </c>
    </row>
    <row r="3264" spans="1:4" x14ac:dyDescent="0.25">
      <c r="A3264">
        <v>6.9</v>
      </c>
      <c r="B3264">
        <v>2.2000000000000002</v>
      </c>
      <c r="C3264">
        <v>230</v>
      </c>
      <c r="D3264">
        <v>0.19</v>
      </c>
    </row>
    <row r="3265" spans="1:4" x14ac:dyDescent="0.25">
      <c r="A3265">
        <v>8</v>
      </c>
      <c r="B3265">
        <v>1.5</v>
      </c>
      <c r="C3265">
        <v>286</v>
      </c>
      <c r="D3265">
        <v>0.19</v>
      </c>
    </row>
    <row r="3266" spans="1:4" x14ac:dyDescent="0.25">
      <c r="A3266">
        <v>6.2</v>
      </c>
      <c r="B3266">
        <v>1.2</v>
      </c>
      <c r="C3266">
        <v>1770</v>
      </c>
      <c r="D3266">
        <v>0.19</v>
      </c>
    </row>
    <row r="3267" spans="1:4" x14ac:dyDescent="0.25">
      <c r="A3267">
        <v>9</v>
      </c>
      <c r="B3267">
        <v>2.4</v>
      </c>
      <c r="C3267">
        <v>2.7</v>
      </c>
      <c r="D3267">
        <v>0.2</v>
      </c>
    </row>
    <row r="3268" spans="1:4" x14ac:dyDescent="0.25">
      <c r="A3268">
        <v>9.1</v>
      </c>
      <c r="B3268">
        <v>1.8</v>
      </c>
      <c r="C3268">
        <v>3.5</v>
      </c>
      <c r="D3268">
        <v>0.2</v>
      </c>
    </row>
    <row r="3269" spans="1:4" x14ac:dyDescent="0.25">
      <c r="A3269">
        <v>7.3</v>
      </c>
      <c r="B3269">
        <v>2.1</v>
      </c>
      <c r="C3269">
        <v>3.6</v>
      </c>
      <c r="D3269">
        <v>0.2</v>
      </c>
    </row>
    <row r="3270" spans="1:4" x14ac:dyDescent="0.25">
      <c r="A3270">
        <v>6.9</v>
      </c>
      <c r="B3270">
        <v>1.6</v>
      </c>
      <c r="C3270">
        <v>4</v>
      </c>
      <c r="D3270">
        <v>0.2</v>
      </c>
    </row>
    <row r="3271" spans="1:4" x14ac:dyDescent="0.25">
      <c r="A3271">
        <v>9.6</v>
      </c>
      <c r="B3271">
        <v>6</v>
      </c>
      <c r="C3271">
        <v>4.5999999999999996</v>
      </c>
      <c r="D3271">
        <v>0.2</v>
      </c>
    </row>
    <row r="3272" spans="1:4" x14ac:dyDescent="0.25">
      <c r="A3272">
        <v>8.1</v>
      </c>
      <c r="B3272">
        <v>7.9</v>
      </c>
      <c r="C3272">
        <v>4.7</v>
      </c>
      <c r="D3272">
        <v>0.2</v>
      </c>
    </row>
    <row r="3273" spans="1:4" x14ac:dyDescent="0.25">
      <c r="A3273">
        <v>9.1999999999999993</v>
      </c>
      <c r="B3273">
        <v>2</v>
      </c>
      <c r="C3273">
        <v>4.8</v>
      </c>
      <c r="D3273">
        <v>0.2</v>
      </c>
    </row>
    <row r="3274" spans="1:4" x14ac:dyDescent="0.25">
      <c r="A3274">
        <v>8.4</v>
      </c>
      <c r="B3274">
        <v>2.1</v>
      </c>
      <c r="C3274">
        <v>4.9000000000000004</v>
      </c>
      <c r="D3274">
        <v>0.2</v>
      </c>
    </row>
    <row r="3275" spans="1:4" x14ac:dyDescent="0.25">
      <c r="A3275">
        <v>8.4</v>
      </c>
      <c r="B3275">
        <v>2.5</v>
      </c>
      <c r="C3275">
        <v>5.2</v>
      </c>
      <c r="D3275">
        <v>0.2</v>
      </c>
    </row>
    <row r="3276" spans="1:4" x14ac:dyDescent="0.25">
      <c r="A3276">
        <v>10.8</v>
      </c>
      <c r="B3276">
        <v>1.2</v>
      </c>
      <c r="C3276">
        <v>5.8</v>
      </c>
      <c r="D3276">
        <v>0.2</v>
      </c>
    </row>
    <row r="3277" spans="1:4" x14ac:dyDescent="0.25">
      <c r="A3277">
        <v>8.5</v>
      </c>
      <c r="B3277">
        <v>1.9</v>
      </c>
      <c r="C3277">
        <v>5.8</v>
      </c>
      <c r="D3277">
        <v>0.2</v>
      </c>
    </row>
    <row r="3278" spans="1:4" x14ac:dyDescent="0.25">
      <c r="A3278">
        <v>7.6</v>
      </c>
      <c r="B3278">
        <v>2</v>
      </c>
      <c r="C3278">
        <v>5.8</v>
      </c>
      <c r="D3278">
        <v>0.2</v>
      </c>
    </row>
    <row r="3279" spans="1:4" x14ac:dyDescent="0.25">
      <c r="A3279">
        <v>8.5</v>
      </c>
      <c r="B3279">
        <v>1.2</v>
      </c>
      <c r="C3279">
        <v>5.9</v>
      </c>
      <c r="D3279">
        <v>0.2</v>
      </c>
    </row>
    <row r="3280" spans="1:4" x14ac:dyDescent="0.25">
      <c r="A3280">
        <v>9.6</v>
      </c>
      <c r="B3280">
        <v>1.5</v>
      </c>
      <c r="C3280">
        <v>6</v>
      </c>
      <c r="D3280">
        <v>0.2</v>
      </c>
    </row>
    <row r="3281" spans="1:4" x14ac:dyDescent="0.25">
      <c r="A3281">
        <v>7.8</v>
      </c>
      <c r="B3281">
        <v>1.2</v>
      </c>
      <c r="C3281">
        <v>6.4</v>
      </c>
      <c r="D3281">
        <v>0.2</v>
      </c>
    </row>
    <row r="3282" spans="1:4" x14ac:dyDescent="0.25">
      <c r="A3282">
        <v>7.9</v>
      </c>
      <c r="B3282">
        <v>1.5</v>
      </c>
      <c r="C3282">
        <v>6.4</v>
      </c>
      <c r="D3282">
        <v>0.2</v>
      </c>
    </row>
    <row r="3283" spans="1:4" x14ac:dyDescent="0.25">
      <c r="A3283">
        <v>6.4</v>
      </c>
      <c r="B3283">
        <v>10.3</v>
      </c>
      <c r="C3283">
        <v>6.5</v>
      </c>
      <c r="D3283">
        <v>0.2</v>
      </c>
    </row>
    <row r="3284" spans="1:4" x14ac:dyDescent="0.25">
      <c r="A3284">
        <v>10</v>
      </c>
      <c r="B3284">
        <v>1.6</v>
      </c>
      <c r="C3284">
        <v>6.6</v>
      </c>
      <c r="D3284">
        <v>0.2</v>
      </c>
    </row>
    <row r="3285" spans="1:4" x14ac:dyDescent="0.25">
      <c r="A3285">
        <v>9</v>
      </c>
      <c r="B3285">
        <v>8.4</v>
      </c>
      <c r="C3285">
        <v>6.6</v>
      </c>
      <c r="D3285">
        <v>0.2</v>
      </c>
    </row>
    <row r="3286" spans="1:4" x14ac:dyDescent="0.25">
      <c r="A3286">
        <v>10.199999999999999</v>
      </c>
      <c r="B3286">
        <v>1.3</v>
      </c>
      <c r="C3286">
        <v>7</v>
      </c>
      <c r="D3286">
        <v>0.2</v>
      </c>
    </row>
    <row r="3287" spans="1:4" x14ac:dyDescent="0.25">
      <c r="A3287">
        <v>9.6999999999999993</v>
      </c>
      <c r="B3287">
        <v>1.3</v>
      </c>
      <c r="C3287">
        <v>7.3</v>
      </c>
      <c r="D3287">
        <v>0.2</v>
      </c>
    </row>
    <row r="3288" spans="1:4" x14ac:dyDescent="0.25">
      <c r="A3288">
        <v>9.1</v>
      </c>
      <c r="B3288">
        <v>1.6</v>
      </c>
      <c r="C3288">
        <v>7.4</v>
      </c>
      <c r="D3288">
        <v>0.2</v>
      </c>
    </row>
    <row r="3289" spans="1:4" x14ac:dyDescent="0.25">
      <c r="A3289">
        <v>8.1</v>
      </c>
      <c r="B3289">
        <v>1.3</v>
      </c>
      <c r="C3289">
        <v>7.6</v>
      </c>
      <c r="D3289">
        <v>0.2</v>
      </c>
    </row>
    <row r="3290" spans="1:4" x14ac:dyDescent="0.25">
      <c r="A3290">
        <v>10.1</v>
      </c>
      <c r="B3290">
        <v>2.4</v>
      </c>
      <c r="C3290">
        <v>7.8</v>
      </c>
      <c r="D3290">
        <v>0.2</v>
      </c>
    </row>
    <row r="3291" spans="1:4" x14ac:dyDescent="0.25">
      <c r="A3291">
        <v>7.2</v>
      </c>
      <c r="B3291">
        <v>1.1000000000000001</v>
      </c>
      <c r="C3291">
        <v>8.1999999999999993</v>
      </c>
      <c r="D3291">
        <v>0.2</v>
      </c>
    </row>
    <row r="3292" spans="1:4" x14ac:dyDescent="0.25">
      <c r="A3292">
        <v>5.8</v>
      </c>
      <c r="B3292">
        <v>4</v>
      </c>
      <c r="C3292">
        <v>8.1999999999999993</v>
      </c>
      <c r="D3292">
        <v>0.2</v>
      </c>
    </row>
    <row r="3293" spans="1:4" x14ac:dyDescent="0.25">
      <c r="A3293">
        <v>8.3000000000000007</v>
      </c>
      <c r="B3293">
        <v>2.1</v>
      </c>
      <c r="C3293">
        <v>8.5</v>
      </c>
      <c r="D3293">
        <v>0.2</v>
      </c>
    </row>
    <row r="3294" spans="1:4" x14ac:dyDescent="0.25">
      <c r="A3294">
        <v>7.5</v>
      </c>
      <c r="B3294">
        <v>2.1</v>
      </c>
      <c r="C3294">
        <v>8.6</v>
      </c>
      <c r="D3294">
        <v>0.2</v>
      </c>
    </row>
    <row r="3295" spans="1:4" x14ac:dyDescent="0.25">
      <c r="A3295">
        <v>10.1</v>
      </c>
      <c r="B3295">
        <v>1.4</v>
      </c>
      <c r="C3295">
        <v>8.8000000000000007</v>
      </c>
      <c r="D3295">
        <v>0.2</v>
      </c>
    </row>
    <row r="3296" spans="1:4" x14ac:dyDescent="0.25">
      <c r="A3296">
        <v>8.8000000000000007</v>
      </c>
      <c r="B3296">
        <v>2.2000000000000002</v>
      </c>
      <c r="C3296">
        <v>10.4</v>
      </c>
      <c r="D3296">
        <v>0.2</v>
      </c>
    </row>
    <row r="3297" spans="1:4" x14ac:dyDescent="0.25">
      <c r="A3297">
        <v>7.4</v>
      </c>
      <c r="B3297">
        <v>3</v>
      </c>
      <c r="C3297">
        <v>11.2</v>
      </c>
      <c r="D3297">
        <v>0.2</v>
      </c>
    </row>
    <row r="3298" spans="1:4" x14ac:dyDescent="0.25">
      <c r="A3298">
        <v>10</v>
      </c>
      <c r="B3298">
        <v>5</v>
      </c>
      <c r="C3298">
        <v>11.2</v>
      </c>
      <c r="D3298">
        <v>0.2</v>
      </c>
    </row>
    <row r="3299" spans="1:4" x14ac:dyDescent="0.25">
      <c r="A3299">
        <v>8.5</v>
      </c>
      <c r="B3299">
        <v>3.9</v>
      </c>
      <c r="C3299">
        <v>11.8</v>
      </c>
      <c r="D3299">
        <v>0.2</v>
      </c>
    </row>
    <row r="3300" spans="1:4" x14ac:dyDescent="0.25">
      <c r="A3300">
        <v>8</v>
      </c>
      <c r="B3300">
        <v>1.7</v>
      </c>
      <c r="C3300">
        <v>11.9</v>
      </c>
      <c r="D3300">
        <v>0.2</v>
      </c>
    </row>
    <row r="3301" spans="1:4" x14ac:dyDescent="0.25">
      <c r="A3301">
        <v>9.6999999999999993</v>
      </c>
      <c r="B3301">
        <v>1.2</v>
      </c>
      <c r="C3301">
        <v>12.1</v>
      </c>
      <c r="D3301">
        <v>0.2</v>
      </c>
    </row>
    <row r="3302" spans="1:4" x14ac:dyDescent="0.25">
      <c r="A3302">
        <v>9.8000000000000007</v>
      </c>
      <c r="B3302">
        <v>2.2999999999999998</v>
      </c>
      <c r="C3302">
        <v>12.8</v>
      </c>
      <c r="D3302">
        <v>0.2</v>
      </c>
    </row>
    <row r="3303" spans="1:4" x14ac:dyDescent="0.25">
      <c r="A3303">
        <v>7.5</v>
      </c>
      <c r="B3303">
        <v>3.9</v>
      </c>
      <c r="C3303">
        <v>13.4</v>
      </c>
      <c r="D3303">
        <v>0.2</v>
      </c>
    </row>
    <row r="3304" spans="1:4" x14ac:dyDescent="0.25">
      <c r="A3304">
        <v>4.3</v>
      </c>
      <c r="B3304">
        <v>5.4</v>
      </c>
      <c r="C3304">
        <v>13.6</v>
      </c>
      <c r="D3304">
        <v>0.2</v>
      </c>
    </row>
    <row r="3305" spans="1:4" x14ac:dyDescent="0.25">
      <c r="A3305">
        <v>8</v>
      </c>
      <c r="B3305">
        <v>2.5</v>
      </c>
      <c r="C3305">
        <v>13.7</v>
      </c>
      <c r="D3305">
        <v>0.2</v>
      </c>
    </row>
    <row r="3306" spans="1:4" x14ac:dyDescent="0.25">
      <c r="A3306">
        <v>7.3</v>
      </c>
      <c r="B3306">
        <v>1</v>
      </c>
      <c r="C3306">
        <v>14.8</v>
      </c>
      <c r="D3306">
        <v>0.2</v>
      </c>
    </row>
    <row r="3307" spans="1:4" x14ac:dyDescent="0.25">
      <c r="A3307">
        <v>6.9</v>
      </c>
      <c r="B3307">
        <v>1.8</v>
      </c>
      <c r="C3307">
        <v>14.9</v>
      </c>
      <c r="D3307">
        <v>0.2</v>
      </c>
    </row>
    <row r="3308" spans="1:4" x14ac:dyDescent="0.25">
      <c r="A3308">
        <v>9.6</v>
      </c>
      <c r="B3308">
        <v>3.9</v>
      </c>
      <c r="C3308">
        <v>15</v>
      </c>
      <c r="D3308">
        <v>0.2</v>
      </c>
    </row>
    <row r="3309" spans="1:4" x14ac:dyDescent="0.25">
      <c r="A3309">
        <v>7.8</v>
      </c>
      <c r="B3309">
        <v>3.5</v>
      </c>
      <c r="C3309">
        <v>15.3</v>
      </c>
      <c r="D3309">
        <v>0.2</v>
      </c>
    </row>
    <row r="3310" spans="1:4" x14ac:dyDescent="0.25">
      <c r="A3310">
        <v>9.1999999999999993</v>
      </c>
      <c r="B3310">
        <v>1.2</v>
      </c>
      <c r="C3310">
        <v>15.5</v>
      </c>
      <c r="D3310">
        <v>0.2</v>
      </c>
    </row>
    <row r="3311" spans="1:4" x14ac:dyDescent="0.25">
      <c r="A3311">
        <v>7.2</v>
      </c>
      <c r="B3311">
        <v>1.5</v>
      </c>
      <c r="C3311">
        <v>16.399999999999999</v>
      </c>
      <c r="D3311">
        <v>0.2</v>
      </c>
    </row>
    <row r="3312" spans="1:4" x14ac:dyDescent="0.25">
      <c r="A3312">
        <v>10.7</v>
      </c>
      <c r="B3312">
        <v>3.9</v>
      </c>
      <c r="C3312">
        <v>16.399999999999999</v>
      </c>
      <c r="D3312">
        <v>0.2</v>
      </c>
    </row>
    <row r="3313" spans="1:4" x14ac:dyDescent="0.25">
      <c r="A3313">
        <v>8.3000000000000007</v>
      </c>
      <c r="B3313">
        <v>1.6</v>
      </c>
      <c r="C3313">
        <v>18.600000000000001</v>
      </c>
      <c r="D3313">
        <v>0.2</v>
      </c>
    </row>
    <row r="3314" spans="1:4" x14ac:dyDescent="0.25">
      <c r="A3314">
        <v>5.9</v>
      </c>
      <c r="B3314">
        <v>3.4</v>
      </c>
      <c r="C3314">
        <v>20.2</v>
      </c>
      <c r="D3314">
        <v>0.2</v>
      </c>
    </row>
    <row r="3315" spans="1:4" x14ac:dyDescent="0.25">
      <c r="A3315">
        <v>7.2</v>
      </c>
      <c r="B3315">
        <v>1.7</v>
      </c>
      <c r="C3315">
        <v>20.9</v>
      </c>
      <c r="D3315">
        <v>0.2</v>
      </c>
    </row>
    <row r="3316" spans="1:4" x14ac:dyDescent="0.25">
      <c r="A3316">
        <v>9.8000000000000007</v>
      </c>
      <c r="B3316">
        <v>2</v>
      </c>
      <c r="C3316">
        <v>26.4</v>
      </c>
      <c r="D3316">
        <v>0.2</v>
      </c>
    </row>
    <row r="3317" spans="1:4" x14ac:dyDescent="0.25">
      <c r="A3317">
        <v>8.8000000000000007</v>
      </c>
      <c r="B3317">
        <v>1.2</v>
      </c>
      <c r="C3317">
        <v>29.5</v>
      </c>
      <c r="D3317">
        <v>0.2</v>
      </c>
    </row>
    <row r="3318" spans="1:4" x14ac:dyDescent="0.25">
      <c r="A3318">
        <v>6.6</v>
      </c>
      <c r="B3318">
        <v>1.7</v>
      </c>
      <c r="C3318">
        <v>30.5</v>
      </c>
      <c r="D3318">
        <v>0.2</v>
      </c>
    </row>
    <row r="3319" spans="1:4" x14ac:dyDescent="0.25">
      <c r="A3319">
        <v>7.6</v>
      </c>
      <c r="B3319">
        <v>18.3</v>
      </c>
      <c r="C3319">
        <v>31.1</v>
      </c>
      <c r="D3319">
        <v>0.2</v>
      </c>
    </row>
    <row r="3320" spans="1:4" x14ac:dyDescent="0.25">
      <c r="A3320">
        <v>8.6999999999999993</v>
      </c>
      <c r="B3320">
        <v>6</v>
      </c>
      <c r="C3320">
        <v>35.1</v>
      </c>
      <c r="D3320">
        <v>0.2</v>
      </c>
    </row>
    <row r="3321" spans="1:4" x14ac:dyDescent="0.25">
      <c r="A3321">
        <v>9</v>
      </c>
      <c r="B3321">
        <v>1.9</v>
      </c>
      <c r="C3321">
        <v>37.799999999999997</v>
      </c>
      <c r="D3321">
        <v>0.2</v>
      </c>
    </row>
    <row r="3322" spans="1:4" x14ac:dyDescent="0.25">
      <c r="A3322">
        <v>6.6</v>
      </c>
      <c r="B3322">
        <v>2.4</v>
      </c>
      <c r="C3322">
        <v>39.9</v>
      </c>
      <c r="D3322">
        <v>0.2</v>
      </c>
    </row>
    <row r="3323" spans="1:4" x14ac:dyDescent="0.25">
      <c r="A3323">
        <v>6.6</v>
      </c>
      <c r="B3323">
        <v>4.3</v>
      </c>
      <c r="C3323">
        <v>44.3</v>
      </c>
      <c r="D3323">
        <v>0.2</v>
      </c>
    </row>
    <row r="3324" spans="1:4" x14ac:dyDescent="0.25">
      <c r="A3324">
        <v>8</v>
      </c>
      <c r="B3324">
        <v>1.7</v>
      </c>
      <c r="C3324">
        <v>46.4</v>
      </c>
      <c r="D3324">
        <v>0.2</v>
      </c>
    </row>
    <row r="3325" spans="1:4" x14ac:dyDescent="0.25">
      <c r="A3325">
        <v>5.9</v>
      </c>
      <c r="B3325">
        <v>4.5</v>
      </c>
      <c r="C3325">
        <v>48.3</v>
      </c>
      <c r="D3325">
        <v>0.2</v>
      </c>
    </row>
    <row r="3326" spans="1:4" x14ac:dyDescent="0.25">
      <c r="A3326">
        <v>6.7</v>
      </c>
      <c r="B3326">
        <v>1.2</v>
      </c>
      <c r="C3326">
        <v>56</v>
      </c>
      <c r="D3326">
        <v>0.2</v>
      </c>
    </row>
    <row r="3327" spans="1:4" x14ac:dyDescent="0.25">
      <c r="A3327">
        <v>8.5</v>
      </c>
      <c r="B3327">
        <v>1.6</v>
      </c>
      <c r="C3327">
        <v>64.5</v>
      </c>
      <c r="D3327">
        <v>0.2</v>
      </c>
    </row>
    <row r="3328" spans="1:4" x14ac:dyDescent="0.25">
      <c r="A3328">
        <v>4.4000000000000004</v>
      </c>
      <c r="B3328">
        <v>44</v>
      </c>
      <c r="C3328">
        <v>67.400000000000006</v>
      </c>
      <c r="D3328">
        <v>0.2</v>
      </c>
    </row>
    <row r="3329" spans="1:4" x14ac:dyDescent="0.25">
      <c r="A3329">
        <v>7.4</v>
      </c>
      <c r="B3329">
        <v>2.8</v>
      </c>
      <c r="C3329">
        <v>75.400000000000006</v>
      </c>
      <c r="D3329">
        <v>0.2</v>
      </c>
    </row>
    <row r="3330" spans="1:4" x14ac:dyDescent="0.25">
      <c r="A3330">
        <v>8.8000000000000007</v>
      </c>
      <c r="B3330">
        <v>15.2</v>
      </c>
      <c r="C3330">
        <v>77.2</v>
      </c>
      <c r="D3330">
        <v>0.2</v>
      </c>
    </row>
    <row r="3331" spans="1:4" x14ac:dyDescent="0.25">
      <c r="A3331">
        <v>6.8</v>
      </c>
      <c r="B3331">
        <v>1.1000000000000001</v>
      </c>
      <c r="C3331">
        <v>120</v>
      </c>
      <c r="D3331">
        <v>0.2</v>
      </c>
    </row>
    <row r="3332" spans="1:4" x14ac:dyDescent="0.25">
      <c r="A3332">
        <v>7</v>
      </c>
      <c r="B3332">
        <v>4.8</v>
      </c>
      <c r="C3332">
        <v>122</v>
      </c>
      <c r="D3332">
        <v>0.2</v>
      </c>
    </row>
    <row r="3333" spans="1:4" x14ac:dyDescent="0.25">
      <c r="A3333">
        <v>6.7</v>
      </c>
      <c r="B3333">
        <v>1.8</v>
      </c>
      <c r="C3333">
        <v>185</v>
      </c>
      <c r="D3333">
        <v>0.2</v>
      </c>
    </row>
    <row r="3334" spans="1:4" x14ac:dyDescent="0.25">
      <c r="A3334">
        <v>6.8</v>
      </c>
      <c r="B3334">
        <v>2</v>
      </c>
      <c r="C3334">
        <v>201</v>
      </c>
      <c r="D3334">
        <v>0.2</v>
      </c>
    </row>
    <row r="3335" spans="1:4" x14ac:dyDescent="0.25">
      <c r="A3335">
        <v>5.6</v>
      </c>
      <c r="B3335">
        <v>1.3</v>
      </c>
      <c r="C3335">
        <v>208</v>
      </c>
      <c r="D3335">
        <v>0.2</v>
      </c>
    </row>
    <row r="3336" spans="1:4" x14ac:dyDescent="0.25">
      <c r="A3336">
        <v>9.1999999999999993</v>
      </c>
      <c r="B3336">
        <v>1.3</v>
      </c>
      <c r="C3336">
        <v>217</v>
      </c>
      <c r="D3336">
        <v>0.2</v>
      </c>
    </row>
    <row r="3337" spans="1:4" x14ac:dyDescent="0.25">
      <c r="A3337">
        <v>8.5</v>
      </c>
      <c r="B3337">
        <v>2.2999999999999998</v>
      </c>
      <c r="C3337">
        <v>217</v>
      </c>
      <c r="D3337">
        <v>0.2</v>
      </c>
    </row>
    <row r="3338" spans="1:4" x14ac:dyDescent="0.25">
      <c r="A3338">
        <v>6.3</v>
      </c>
      <c r="B3338">
        <v>1.1000000000000001</v>
      </c>
      <c r="C3338">
        <v>349</v>
      </c>
      <c r="D3338">
        <v>0.2</v>
      </c>
    </row>
    <row r="3339" spans="1:4" x14ac:dyDescent="0.25">
      <c r="A3339">
        <v>8.5</v>
      </c>
      <c r="B3339">
        <v>1</v>
      </c>
      <c r="C3339">
        <v>554</v>
      </c>
      <c r="D3339">
        <v>0.2</v>
      </c>
    </row>
    <row r="3340" spans="1:4" x14ac:dyDescent="0.25">
      <c r="A3340">
        <v>7.3</v>
      </c>
      <c r="B3340">
        <v>1</v>
      </c>
      <c r="C3340">
        <v>563</v>
      </c>
      <c r="D3340">
        <v>0.2</v>
      </c>
    </row>
    <row r="3341" spans="1:4" x14ac:dyDescent="0.25">
      <c r="A3341">
        <v>7</v>
      </c>
      <c r="B3341">
        <v>1.3</v>
      </c>
      <c r="C3341">
        <v>767</v>
      </c>
      <c r="D3341">
        <v>0.2</v>
      </c>
    </row>
    <row r="3342" spans="1:4" x14ac:dyDescent="0.25">
      <c r="A3342">
        <v>7.8</v>
      </c>
      <c r="B3342">
        <v>2</v>
      </c>
      <c r="C3342">
        <v>856</v>
      </c>
      <c r="D3342">
        <v>0.2</v>
      </c>
    </row>
    <row r="3343" spans="1:4" x14ac:dyDescent="0.25">
      <c r="A3343">
        <v>7.1</v>
      </c>
      <c r="B3343">
        <v>2.2000000000000002</v>
      </c>
      <c r="C3343">
        <v>926</v>
      </c>
      <c r="D3343">
        <v>0.2</v>
      </c>
    </row>
    <row r="3344" spans="1:4" x14ac:dyDescent="0.25">
      <c r="A3344">
        <v>7.3</v>
      </c>
      <c r="B3344">
        <v>1.3</v>
      </c>
      <c r="C3344">
        <v>3250</v>
      </c>
      <c r="D3344">
        <v>0.2</v>
      </c>
    </row>
    <row r="3345" spans="1:4" x14ac:dyDescent="0.25">
      <c r="A3345">
        <v>9.8000000000000007</v>
      </c>
      <c r="B3345">
        <v>1.6</v>
      </c>
      <c r="C3345">
        <v>1.7</v>
      </c>
      <c r="D3345">
        <v>0.21</v>
      </c>
    </row>
    <row r="3346" spans="1:4" x14ac:dyDescent="0.25">
      <c r="A3346">
        <v>7.3</v>
      </c>
      <c r="B3346">
        <v>1.8</v>
      </c>
      <c r="C3346">
        <v>2</v>
      </c>
      <c r="D3346">
        <v>0.21</v>
      </c>
    </row>
    <row r="3347" spans="1:4" x14ac:dyDescent="0.25">
      <c r="A3347">
        <v>9.9</v>
      </c>
      <c r="B3347">
        <v>3.9</v>
      </c>
      <c r="C3347">
        <v>2.4</v>
      </c>
      <c r="D3347">
        <v>0.21</v>
      </c>
    </row>
    <row r="3348" spans="1:4" x14ac:dyDescent="0.25">
      <c r="A3348">
        <v>9</v>
      </c>
      <c r="B3348">
        <v>2.1</v>
      </c>
      <c r="C3348">
        <v>2.6</v>
      </c>
      <c r="D3348">
        <v>0.21</v>
      </c>
    </row>
    <row r="3349" spans="1:4" x14ac:dyDescent="0.25">
      <c r="A3349">
        <v>5.2</v>
      </c>
      <c r="B3349">
        <v>2.1</v>
      </c>
      <c r="C3349">
        <v>3.4</v>
      </c>
      <c r="D3349">
        <v>0.21</v>
      </c>
    </row>
    <row r="3350" spans="1:4" x14ac:dyDescent="0.25">
      <c r="A3350">
        <v>9.3000000000000007</v>
      </c>
      <c r="B3350">
        <v>1.8</v>
      </c>
      <c r="C3350">
        <v>4</v>
      </c>
      <c r="D3350">
        <v>0.21</v>
      </c>
    </row>
    <row r="3351" spans="1:4" x14ac:dyDescent="0.25">
      <c r="A3351">
        <v>8.6</v>
      </c>
      <c r="B3351">
        <v>1.6</v>
      </c>
      <c r="C3351">
        <v>4.5</v>
      </c>
      <c r="D3351">
        <v>0.21</v>
      </c>
    </row>
    <row r="3352" spans="1:4" x14ac:dyDescent="0.25">
      <c r="A3352">
        <v>8.1999999999999993</v>
      </c>
      <c r="B3352">
        <v>8.5</v>
      </c>
      <c r="C3352">
        <v>4.8</v>
      </c>
      <c r="D3352">
        <v>0.21</v>
      </c>
    </row>
    <row r="3353" spans="1:4" x14ac:dyDescent="0.25">
      <c r="A3353">
        <v>6.4</v>
      </c>
      <c r="B3353">
        <v>2.1</v>
      </c>
      <c r="C3353">
        <v>5</v>
      </c>
      <c r="D3353">
        <v>0.21</v>
      </c>
    </row>
    <row r="3354" spans="1:4" x14ac:dyDescent="0.25">
      <c r="A3354">
        <v>8.4</v>
      </c>
      <c r="B3354">
        <v>1.3</v>
      </c>
      <c r="C3354">
        <v>5.3</v>
      </c>
      <c r="D3354">
        <v>0.21</v>
      </c>
    </row>
    <row r="3355" spans="1:4" x14ac:dyDescent="0.25">
      <c r="A3355">
        <v>9.8000000000000007</v>
      </c>
      <c r="B3355">
        <v>1.9</v>
      </c>
      <c r="C3355">
        <v>5.4</v>
      </c>
      <c r="D3355">
        <v>0.21</v>
      </c>
    </row>
    <row r="3356" spans="1:4" x14ac:dyDescent="0.25">
      <c r="A3356">
        <v>7.8</v>
      </c>
      <c r="B3356">
        <v>2</v>
      </c>
      <c r="C3356">
        <v>6</v>
      </c>
      <c r="D3356">
        <v>0.21</v>
      </c>
    </row>
    <row r="3357" spans="1:4" x14ac:dyDescent="0.25">
      <c r="A3357">
        <v>8.1999999999999993</v>
      </c>
      <c r="B3357">
        <v>2.2000000000000002</v>
      </c>
      <c r="C3357">
        <v>6</v>
      </c>
      <c r="D3357">
        <v>0.21</v>
      </c>
    </row>
    <row r="3358" spans="1:4" x14ac:dyDescent="0.25">
      <c r="A3358">
        <v>7</v>
      </c>
      <c r="B3358">
        <v>4.9000000000000004</v>
      </c>
      <c r="C3358">
        <v>6</v>
      </c>
      <c r="D3358">
        <v>0.21</v>
      </c>
    </row>
    <row r="3359" spans="1:4" x14ac:dyDescent="0.25">
      <c r="A3359">
        <v>8.1999999999999993</v>
      </c>
      <c r="B3359">
        <v>1.3</v>
      </c>
      <c r="C3359">
        <v>7.6</v>
      </c>
      <c r="D3359">
        <v>0.21</v>
      </c>
    </row>
    <row r="3360" spans="1:4" x14ac:dyDescent="0.25">
      <c r="A3360">
        <v>7.6</v>
      </c>
      <c r="B3360">
        <v>1.7</v>
      </c>
      <c r="C3360">
        <v>7.7</v>
      </c>
      <c r="D3360">
        <v>0.21</v>
      </c>
    </row>
    <row r="3361" spans="1:4" x14ac:dyDescent="0.25">
      <c r="A3361">
        <v>8.6</v>
      </c>
      <c r="B3361">
        <v>3.7</v>
      </c>
      <c r="C3361">
        <v>7.7</v>
      </c>
      <c r="D3361">
        <v>0.21</v>
      </c>
    </row>
    <row r="3362" spans="1:4" x14ac:dyDescent="0.25">
      <c r="A3362">
        <v>8.6</v>
      </c>
      <c r="B3362">
        <v>10.4</v>
      </c>
      <c r="C3362">
        <v>8</v>
      </c>
      <c r="D3362">
        <v>0.21</v>
      </c>
    </row>
    <row r="3363" spans="1:4" x14ac:dyDescent="0.25">
      <c r="A3363">
        <v>8.6</v>
      </c>
      <c r="B3363">
        <v>1.5</v>
      </c>
      <c r="C3363">
        <v>8.1</v>
      </c>
      <c r="D3363">
        <v>0.21</v>
      </c>
    </row>
    <row r="3364" spans="1:4" x14ac:dyDescent="0.25">
      <c r="A3364">
        <v>8.5</v>
      </c>
      <c r="B3364">
        <v>1.4</v>
      </c>
      <c r="C3364">
        <v>8.1999999999999993</v>
      </c>
      <c r="D3364">
        <v>0.21</v>
      </c>
    </row>
    <row r="3365" spans="1:4" x14ac:dyDescent="0.25">
      <c r="A3365">
        <v>7.4</v>
      </c>
      <c r="B3365">
        <v>3.2</v>
      </c>
      <c r="C3365">
        <v>8.1999999999999993</v>
      </c>
      <c r="D3365">
        <v>0.21</v>
      </c>
    </row>
    <row r="3366" spans="1:4" x14ac:dyDescent="0.25">
      <c r="A3366">
        <v>8.5</v>
      </c>
      <c r="B3366">
        <v>1.9</v>
      </c>
      <c r="C3366">
        <v>8.6999999999999993</v>
      </c>
      <c r="D3366">
        <v>0.21</v>
      </c>
    </row>
    <row r="3367" spans="1:4" x14ac:dyDescent="0.25">
      <c r="A3367">
        <v>7</v>
      </c>
      <c r="B3367">
        <v>1</v>
      </c>
      <c r="C3367">
        <v>9.3000000000000007</v>
      </c>
      <c r="D3367">
        <v>0.21</v>
      </c>
    </row>
    <row r="3368" spans="1:4" x14ac:dyDescent="0.25">
      <c r="A3368">
        <v>6.9</v>
      </c>
      <c r="B3368">
        <v>2.1</v>
      </c>
      <c r="C3368">
        <v>10.3</v>
      </c>
      <c r="D3368">
        <v>0.21</v>
      </c>
    </row>
    <row r="3369" spans="1:4" x14ac:dyDescent="0.25">
      <c r="A3369">
        <v>8</v>
      </c>
      <c r="B3369">
        <v>4.2</v>
      </c>
      <c r="C3369">
        <v>10.9</v>
      </c>
      <c r="D3369">
        <v>0.21</v>
      </c>
    </row>
    <row r="3370" spans="1:4" x14ac:dyDescent="0.25">
      <c r="A3370">
        <v>6.6</v>
      </c>
      <c r="B3370">
        <v>1.1000000000000001</v>
      </c>
      <c r="C3370">
        <v>11</v>
      </c>
      <c r="D3370">
        <v>0.21</v>
      </c>
    </row>
    <row r="3371" spans="1:4" x14ac:dyDescent="0.25">
      <c r="A3371">
        <v>9.8000000000000007</v>
      </c>
      <c r="B3371">
        <v>3.9</v>
      </c>
      <c r="C3371">
        <v>11</v>
      </c>
      <c r="D3371">
        <v>0.21</v>
      </c>
    </row>
    <row r="3372" spans="1:4" x14ac:dyDescent="0.25">
      <c r="A3372">
        <v>7.2</v>
      </c>
      <c r="B3372">
        <v>2.4</v>
      </c>
      <c r="C3372">
        <v>11.4</v>
      </c>
      <c r="D3372">
        <v>0.21</v>
      </c>
    </row>
    <row r="3373" spans="1:4" x14ac:dyDescent="0.25">
      <c r="A3373">
        <v>7.8</v>
      </c>
      <c r="B3373">
        <v>1.6</v>
      </c>
      <c r="C3373">
        <v>12.2</v>
      </c>
      <c r="D3373">
        <v>0.21</v>
      </c>
    </row>
    <row r="3374" spans="1:4" x14ac:dyDescent="0.25">
      <c r="A3374">
        <v>8.1999999999999993</v>
      </c>
      <c r="B3374">
        <v>1.4</v>
      </c>
      <c r="C3374">
        <v>13.3</v>
      </c>
      <c r="D3374">
        <v>0.21</v>
      </c>
    </row>
    <row r="3375" spans="1:4" x14ac:dyDescent="0.25">
      <c r="A3375">
        <v>8.1</v>
      </c>
      <c r="B3375">
        <v>1.7</v>
      </c>
      <c r="C3375">
        <v>14</v>
      </c>
      <c r="D3375">
        <v>0.21</v>
      </c>
    </row>
    <row r="3376" spans="1:4" x14ac:dyDescent="0.25">
      <c r="A3376">
        <v>9.6</v>
      </c>
      <c r="B3376">
        <v>1.5</v>
      </c>
      <c r="C3376">
        <v>14.1</v>
      </c>
      <c r="D3376">
        <v>0.21</v>
      </c>
    </row>
    <row r="3377" spans="1:4" x14ac:dyDescent="0.25">
      <c r="A3377">
        <v>6.7</v>
      </c>
      <c r="B3377">
        <v>1</v>
      </c>
      <c r="C3377">
        <v>16.899999999999999</v>
      </c>
      <c r="D3377">
        <v>0.21</v>
      </c>
    </row>
    <row r="3378" spans="1:4" x14ac:dyDescent="0.25">
      <c r="A3378">
        <v>8.1999999999999993</v>
      </c>
      <c r="B3378">
        <v>1.8</v>
      </c>
      <c r="C3378">
        <v>17.2</v>
      </c>
      <c r="D3378">
        <v>0.21</v>
      </c>
    </row>
    <row r="3379" spans="1:4" x14ac:dyDescent="0.25">
      <c r="A3379">
        <v>8.6999999999999993</v>
      </c>
      <c r="B3379">
        <v>1.2</v>
      </c>
      <c r="C3379">
        <v>17.600000000000001</v>
      </c>
      <c r="D3379">
        <v>0.21</v>
      </c>
    </row>
    <row r="3380" spans="1:4" x14ac:dyDescent="0.25">
      <c r="A3380">
        <v>8.6</v>
      </c>
      <c r="B3380">
        <v>1.8</v>
      </c>
      <c r="C3380">
        <v>18</v>
      </c>
      <c r="D3380">
        <v>0.21</v>
      </c>
    </row>
    <row r="3381" spans="1:4" x14ac:dyDescent="0.25">
      <c r="A3381">
        <v>8.1999999999999993</v>
      </c>
      <c r="B3381">
        <v>1.4</v>
      </c>
      <c r="C3381">
        <v>19.2</v>
      </c>
      <c r="D3381">
        <v>0.21</v>
      </c>
    </row>
    <row r="3382" spans="1:4" x14ac:dyDescent="0.25">
      <c r="A3382">
        <v>8.3000000000000007</v>
      </c>
      <c r="B3382">
        <v>1</v>
      </c>
      <c r="C3382">
        <v>19.5</v>
      </c>
      <c r="D3382">
        <v>0.21</v>
      </c>
    </row>
    <row r="3383" spans="1:4" x14ac:dyDescent="0.25">
      <c r="A3383">
        <v>8.1999999999999993</v>
      </c>
      <c r="B3383">
        <v>1.7</v>
      </c>
      <c r="C3383">
        <v>20.8</v>
      </c>
      <c r="D3383">
        <v>0.21</v>
      </c>
    </row>
    <row r="3384" spans="1:4" x14ac:dyDescent="0.25">
      <c r="A3384">
        <v>9.6</v>
      </c>
      <c r="B3384">
        <v>2.1</v>
      </c>
      <c r="C3384">
        <v>22.3</v>
      </c>
      <c r="D3384">
        <v>0.21</v>
      </c>
    </row>
    <row r="3385" spans="1:4" x14ac:dyDescent="0.25">
      <c r="A3385">
        <v>7.8</v>
      </c>
      <c r="B3385">
        <v>2.8</v>
      </c>
      <c r="C3385">
        <v>22.5</v>
      </c>
      <c r="D3385">
        <v>0.21</v>
      </c>
    </row>
    <row r="3386" spans="1:4" x14ac:dyDescent="0.25">
      <c r="A3386">
        <v>6.2</v>
      </c>
      <c r="B3386">
        <v>1.7</v>
      </c>
      <c r="C3386">
        <v>22.6</v>
      </c>
      <c r="D3386">
        <v>0.21</v>
      </c>
    </row>
    <row r="3387" spans="1:4" x14ac:dyDescent="0.25">
      <c r="A3387">
        <v>8</v>
      </c>
      <c r="B3387">
        <v>1.8</v>
      </c>
      <c r="C3387">
        <v>23.8</v>
      </c>
      <c r="D3387">
        <v>0.21</v>
      </c>
    </row>
    <row r="3388" spans="1:4" x14ac:dyDescent="0.25">
      <c r="A3388">
        <v>9.1999999999999993</v>
      </c>
      <c r="B3388">
        <v>1.6</v>
      </c>
      <c r="C3388">
        <v>32.799999999999997</v>
      </c>
      <c r="D3388">
        <v>0.21</v>
      </c>
    </row>
    <row r="3389" spans="1:4" x14ac:dyDescent="0.25">
      <c r="A3389">
        <v>7.6</v>
      </c>
      <c r="B3389">
        <v>2.1</v>
      </c>
      <c r="C3389">
        <v>38.4</v>
      </c>
      <c r="D3389">
        <v>0.21</v>
      </c>
    </row>
    <row r="3390" spans="1:4" x14ac:dyDescent="0.25">
      <c r="A3390">
        <v>7.4</v>
      </c>
      <c r="B3390">
        <v>2.2999999999999998</v>
      </c>
      <c r="C3390">
        <v>43.9</v>
      </c>
      <c r="D3390">
        <v>0.21</v>
      </c>
    </row>
    <row r="3391" spans="1:4" x14ac:dyDescent="0.25">
      <c r="A3391">
        <v>8.8000000000000007</v>
      </c>
      <c r="B3391">
        <v>2.2999999999999998</v>
      </c>
      <c r="C3391">
        <v>44.2</v>
      </c>
      <c r="D3391">
        <v>0.21</v>
      </c>
    </row>
    <row r="3392" spans="1:4" x14ac:dyDescent="0.25">
      <c r="A3392">
        <v>8.4</v>
      </c>
      <c r="B3392">
        <v>2.4</v>
      </c>
      <c r="C3392">
        <v>44.9</v>
      </c>
      <c r="D3392">
        <v>0.21</v>
      </c>
    </row>
    <row r="3393" spans="1:4" x14ac:dyDescent="0.25">
      <c r="A3393">
        <v>8.3000000000000007</v>
      </c>
      <c r="B3393">
        <v>2.4</v>
      </c>
      <c r="C3393">
        <v>53.6</v>
      </c>
      <c r="D3393">
        <v>0.21</v>
      </c>
    </row>
    <row r="3394" spans="1:4" x14ac:dyDescent="0.25">
      <c r="A3394">
        <v>8.6</v>
      </c>
      <c r="B3394">
        <v>1.3</v>
      </c>
      <c r="C3394">
        <v>53.8</v>
      </c>
      <c r="D3394">
        <v>0.21</v>
      </c>
    </row>
    <row r="3395" spans="1:4" x14ac:dyDescent="0.25">
      <c r="A3395">
        <v>6.9</v>
      </c>
      <c r="B3395">
        <v>8.6</v>
      </c>
      <c r="C3395">
        <v>56.2</v>
      </c>
      <c r="D3395">
        <v>0.21</v>
      </c>
    </row>
    <row r="3396" spans="1:4" x14ac:dyDescent="0.25">
      <c r="A3396">
        <v>10.199999999999999</v>
      </c>
      <c r="B3396">
        <v>6.8</v>
      </c>
      <c r="C3396">
        <v>59.4</v>
      </c>
      <c r="D3396">
        <v>0.21</v>
      </c>
    </row>
    <row r="3397" spans="1:4" x14ac:dyDescent="0.25">
      <c r="A3397">
        <v>6.8</v>
      </c>
      <c r="B3397">
        <v>1.8</v>
      </c>
      <c r="C3397">
        <v>63.8</v>
      </c>
      <c r="D3397">
        <v>0.21</v>
      </c>
    </row>
    <row r="3398" spans="1:4" x14ac:dyDescent="0.25">
      <c r="A3398">
        <v>6</v>
      </c>
      <c r="B3398">
        <v>1.3</v>
      </c>
      <c r="C3398">
        <v>64</v>
      </c>
      <c r="D3398">
        <v>0.21</v>
      </c>
    </row>
    <row r="3399" spans="1:4" x14ac:dyDescent="0.25">
      <c r="A3399">
        <v>8.1999999999999993</v>
      </c>
      <c r="B3399">
        <v>3.5</v>
      </c>
      <c r="C3399">
        <v>71</v>
      </c>
      <c r="D3399">
        <v>0.21</v>
      </c>
    </row>
    <row r="3400" spans="1:4" x14ac:dyDescent="0.25">
      <c r="A3400">
        <v>5.8</v>
      </c>
      <c r="B3400">
        <v>3.1</v>
      </c>
      <c r="C3400">
        <v>81.5</v>
      </c>
      <c r="D3400">
        <v>0.21</v>
      </c>
    </row>
    <row r="3401" spans="1:4" x14ac:dyDescent="0.25">
      <c r="A3401">
        <v>6.8</v>
      </c>
      <c r="B3401">
        <v>1.4</v>
      </c>
      <c r="C3401">
        <v>98</v>
      </c>
      <c r="D3401">
        <v>0.21</v>
      </c>
    </row>
    <row r="3402" spans="1:4" x14ac:dyDescent="0.25">
      <c r="A3402">
        <v>8.8000000000000007</v>
      </c>
      <c r="B3402">
        <v>1.1000000000000001</v>
      </c>
      <c r="C3402">
        <v>99.9</v>
      </c>
      <c r="D3402">
        <v>0.21</v>
      </c>
    </row>
    <row r="3403" spans="1:4" x14ac:dyDescent="0.25">
      <c r="A3403">
        <v>7.1</v>
      </c>
      <c r="B3403">
        <v>1.3</v>
      </c>
      <c r="C3403">
        <v>103</v>
      </c>
      <c r="D3403">
        <v>0.21</v>
      </c>
    </row>
    <row r="3404" spans="1:4" x14ac:dyDescent="0.25">
      <c r="A3404">
        <v>7.5</v>
      </c>
      <c r="B3404">
        <v>2.2999999999999998</v>
      </c>
      <c r="C3404">
        <v>110</v>
      </c>
      <c r="D3404">
        <v>0.21</v>
      </c>
    </row>
    <row r="3405" spans="1:4" x14ac:dyDescent="0.25">
      <c r="A3405">
        <v>6.5</v>
      </c>
      <c r="B3405">
        <v>2.2999999999999998</v>
      </c>
      <c r="C3405">
        <v>127</v>
      </c>
      <c r="D3405">
        <v>0.21</v>
      </c>
    </row>
    <row r="3406" spans="1:4" x14ac:dyDescent="0.25">
      <c r="A3406">
        <v>8</v>
      </c>
      <c r="B3406">
        <v>1.4</v>
      </c>
      <c r="C3406">
        <v>132</v>
      </c>
      <c r="D3406">
        <v>0.21</v>
      </c>
    </row>
    <row r="3407" spans="1:4" x14ac:dyDescent="0.25">
      <c r="A3407">
        <v>6.9</v>
      </c>
      <c r="B3407">
        <v>1.6</v>
      </c>
      <c r="C3407">
        <v>132</v>
      </c>
      <c r="D3407">
        <v>0.21</v>
      </c>
    </row>
    <row r="3408" spans="1:4" x14ac:dyDescent="0.25">
      <c r="A3408">
        <v>7.5</v>
      </c>
      <c r="B3408">
        <v>3.5</v>
      </c>
      <c r="C3408">
        <v>139</v>
      </c>
      <c r="D3408">
        <v>0.21</v>
      </c>
    </row>
    <row r="3409" spans="1:4" x14ac:dyDescent="0.25">
      <c r="A3409">
        <v>7.4</v>
      </c>
      <c r="B3409">
        <v>1.6</v>
      </c>
      <c r="C3409">
        <v>164</v>
      </c>
      <c r="D3409">
        <v>0.21</v>
      </c>
    </row>
    <row r="3410" spans="1:4" x14ac:dyDescent="0.25">
      <c r="A3410">
        <v>4.8</v>
      </c>
      <c r="B3410">
        <v>2.6</v>
      </c>
      <c r="C3410">
        <v>173</v>
      </c>
      <c r="D3410">
        <v>0.21</v>
      </c>
    </row>
    <row r="3411" spans="1:4" x14ac:dyDescent="0.25">
      <c r="A3411">
        <v>7.5</v>
      </c>
      <c r="B3411">
        <v>3.8</v>
      </c>
      <c r="C3411">
        <v>177</v>
      </c>
      <c r="D3411">
        <v>0.21</v>
      </c>
    </row>
    <row r="3412" spans="1:4" x14ac:dyDescent="0.25">
      <c r="A3412">
        <v>7.5</v>
      </c>
      <c r="B3412">
        <v>4.3</v>
      </c>
      <c r="C3412">
        <v>237</v>
      </c>
      <c r="D3412">
        <v>0.21</v>
      </c>
    </row>
    <row r="3413" spans="1:4" x14ac:dyDescent="0.25">
      <c r="A3413">
        <v>8.1</v>
      </c>
      <c r="B3413">
        <v>1.7</v>
      </c>
      <c r="C3413">
        <v>249</v>
      </c>
      <c r="D3413">
        <v>0.21</v>
      </c>
    </row>
    <row r="3414" spans="1:4" x14ac:dyDescent="0.25">
      <c r="A3414">
        <v>7.9</v>
      </c>
      <c r="B3414">
        <v>1.2</v>
      </c>
      <c r="C3414">
        <v>285</v>
      </c>
      <c r="D3414">
        <v>0.21</v>
      </c>
    </row>
    <row r="3415" spans="1:4" x14ac:dyDescent="0.25">
      <c r="A3415">
        <v>7.4</v>
      </c>
      <c r="B3415">
        <v>1.2</v>
      </c>
      <c r="C3415">
        <v>573</v>
      </c>
      <c r="D3415">
        <v>0.21</v>
      </c>
    </row>
    <row r="3416" spans="1:4" x14ac:dyDescent="0.25">
      <c r="A3416">
        <v>8.1999999999999993</v>
      </c>
      <c r="B3416">
        <v>4.2</v>
      </c>
      <c r="C3416">
        <v>732</v>
      </c>
      <c r="D3416">
        <v>0.21</v>
      </c>
    </row>
    <row r="3417" spans="1:4" x14ac:dyDescent="0.25">
      <c r="A3417">
        <v>8.9</v>
      </c>
      <c r="B3417">
        <v>4.0999999999999996</v>
      </c>
      <c r="C3417">
        <v>920</v>
      </c>
      <c r="D3417">
        <v>0.21</v>
      </c>
    </row>
    <row r="3418" spans="1:4" x14ac:dyDescent="0.25">
      <c r="A3418">
        <v>8.6</v>
      </c>
      <c r="B3418">
        <v>1.9</v>
      </c>
      <c r="C3418">
        <v>3660</v>
      </c>
      <c r="D3418">
        <v>0.21</v>
      </c>
    </row>
    <row r="3419" spans="1:4" x14ac:dyDescent="0.25">
      <c r="A3419">
        <v>9.1</v>
      </c>
      <c r="B3419">
        <v>1.8</v>
      </c>
      <c r="C3419">
        <v>16600</v>
      </c>
      <c r="D3419">
        <v>0.21</v>
      </c>
    </row>
    <row r="3420" spans="1:4" x14ac:dyDescent="0.25">
      <c r="A3420">
        <v>9.8000000000000007</v>
      </c>
      <c r="B3420">
        <v>1.2</v>
      </c>
      <c r="C3420">
        <v>1.2</v>
      </c>
      <c r="D3420">
        <v>0.22</v>
      </c>
    </row>
    <row r="3421" spans="1:4" x14ac:dyDescent="0.25">
      <c r="A3421">
        <v>7.6</v>
      </c>
      <c r="B3421">
        <v>1.9</v>
      </c>
      <c r="C3421">
        <v>2</v>
      </c>
      <c r="D3421">
        <v>0.22</v>
      </c>
    </row>
    <row r="3422" spans="1:4" x14ac:dyDescent="0.25">
      <c r="A3422">
        <v>9.3000000000000007</v>
      </c>
      <c r="B3422">
        <v>1.2</v>
      </c>
      <c r="C3422">
        <v>2.4</v>
      </c>
      <c r="D3422">
        <v>0.22</v>
      </c>
    </row>
    <row r="3423" spans="1:4" x14ac:dyDescent="0.25">
      <c r="A3423">
        <v>6.5</v>
      </c>
      <c r="B3423">
        <v>1.3</v>
      </c>
      <c r="C3423">
        <v>2.4</v>
      </c>
      <c r="D3423">
        <v>0.22</v>
      </c>
    </row>
    <row r="3424" spans="1:4" x14ac:dyDescent="0.25">
      <c r="A3424">
        <v>9.3000000000000007</v>
      </c>
      <c r="B3424">
        <v>1.5</v>
      </c>
      <c r="C3424">
        <v>2.6</v>
      </c>
      <c r="D3424">
        <v>0.22</v>
      </c>
    </row>
    <row r="3425" spans="1:4" x14ac:dyDescent="0.25">
      <c r="A3425">
        <v>9.1999999999999993</v>
      </c>
      <c r="B3425">
        <v>1.3</v>
      </c>
      <c r="C3425">
        <v>3</v>
      </c>
      <c r="D3425">
        <v>0.22</v>
      </c>
    </row>
    <row r="3426" spans="1:4" x14ac:dyDescent="0.25">
      <c r="A3426">
        <v>9.1</v>
      </c>
      <c r="B3426">
        <v>2.2000000000000002</v>
      </c>
      <c r="C3426">
        <v>3.4</v>
      </c>
      <c r="D3426">
        <v>0.22</v>
      </c>
    </row>
    <row r="3427" spans="1:4" x14ac:dyDescent="0.25">
      <c r="A3427">
        <v>7.5</v>
      </c>
      <c r="B3427">
        <v>1</v>
      </c>
      <c r="C3427">
        <v>4</v>
      </c>
      <c r="D3427">
        <v>0.22</v>
      </c>
    </row>
    <row r="3428" spans="1:4" x14ac:dyDescent="0.25">
      <c r="A3428">
        <v>9.4</v>
      </c>
      <c r="B3428">
        <v>1.9</v>
      </c>
      <c r="C3428">
        <v>4</v>
      </c>
      <c r="D3428">
        <v>0.22</v>
      </c>
    </row>
    <row r="3429" spans="1:4" x14ac:dyDescent="0.25">
      <c r="A3429">
        <v>9</v>
      </c>
      <c r="B3429">
        <v>1.1000000000000001</v>
      </c>
      <c r="C3429">
        <v>4.2</v>
      </c>
      <c r="D3429">
        <v>0.22</v>
      </c>
    </row>
    <row r="3430" spans="1:4" x14ac:dyDescent="0.25">
      <c r="A3430">
        <v>9.1999999999999993</v>
      </c>
      <c r="B3430">
        <v>1.8</v>
      </c>
      <c r="C3430">
        <v>4.4000000000000004</v>
      </c>
      <c r="D3430">
        <v>0.22</v>
      </c>
    </row>
    <row r="3431" spans="1:4" x14ac:dyDescent="0.25">
      <c r="A3431">
        <v>7.2</v>
      </c>
      <c r="B3431">
        <v>2.2999999999999998</v>
      </c>
      <c r="C3431">
        <v>4.5999999999999996</v>
      </c>
      <c r="D3431">
        <v>0.22</v>
      </c>
    </row>
    <row r="3432" spans="1:4" x14ac:dyDescent="0.25">
      <c r="A3432">
        <v>8.4</v>
      </c>
      <c r="B3432">
        <v>1.1000000000000001</v>
      </c>
      <c r="C3432">
        <v>5</v>
      </c>
      <c r="D3432">
        <v>0.22</v>
      </c>
    </row>
    <row r="3433" spans="1:4" x14ac:dyDescent="0.25">
      <c r="A3433">
        <v>8.1999999999999993</v>
      </c>
      <c r="B3433">
        <v>1.3</v>
      </c>
      <c r="C3433">
        <v>5.6</v>
      </c>
      <c r="D3433">
        <v>0.22</v>
      </c>
    </row>
    <row r="3434" spans="1:4" x14ac:dyDescent="0.25">
      <c r="A3434">
        <v>9.1</v>
      </c>
      <c r="B3434">
        <v>1.5</v>
      </c>
      <c r="C3434">
        <v>5.7</v>
      </c>
      <c r="D3434">
        <v>0.22</v>
      </c>
    </row>
    <row r="3435" spans="1:4" x14ac:dyDescent="0.25">
      <c r="A3435">
        <v>10.1</v>
      </c>
      <c r="B3435">
        <v>2.2000000000000002</v>
      </c>
      <c r="C3435">
        <v>5.8</v>
      </c>
      <c r="D3435">
        <v>0.22</v>
      </c>
    </row>
    <row r="3436" spans="1:4" x14ac:dyDescent="0.25">
      <c r="A3436">
        <v>7.6</v>
      </c>
      <c r="B3436">
        <v>1.3</v>
      </c>
      <c r="C3436">
        <v>5.9</v>
      </c>
      <c r="D3436">
        <v>0.22</v>
      </c>
    </row>
    <row r="3437" spans="1:4" x14ac:dyDescent="0.25">
      <c r="A3437">
        <v>9.9</v>
      </c>
      <c r="B3437">
        <v>1.8</v>
      </c>
      <c r="C3437">
        <v>6</v>
      </c>
      <c r="D3437">
        <v>0.22</v>
      </c>
    </row>
    <row r="3438" spans="1:4" x14ac:dyDescent="0.25">
      <c r="A3438">
        <v>7.5</v>
      </c>
      <c r="B3438">
        <v>1.3</v>
      </c>
      <c r="C3438">
        <v>6.1</v>
      </c>
      <c r="D3438">
        <v>0.22</v>
      </c>
    </row>
    <row r="3439" spans="1:4" x14ac:dyDescent="0.25">
      <c r="A3439">
        <v>7.7</v>
      </c>
      <c r="B3439">
        <v>2.4</v>
      </c>
      <c r="C3439">
        <v>6.8</v>
      </c>
      <c r="D3439">
        <v>0.22</v>
      </c>
    </row>
    <row r="3440" spans="1:4" x14ac:dyDescent="0.25">
      <c r="A3440">
        <v>7.7</v>
      </c>
      <c r="B3440">
        <v>2.6</v>
      </c>
      <c r="C3440">
        <v>6.9</v>
      </c>
      <c r="D3440">
        <v>0.22</v>
      </c>
    </row>
    <row r="3441" spans="1:4" x14ac:dyDescent="0.25">
      <c r="A3441">
        <v>7.4</v>
      </c>
      <c r="B3441">
        <v>1.2</v>
      </c>
      <c r="C3441">
        <v>7</v>
      </c>
      <c r="D3441">
        <v>0.22</v>
      </c>
    </row>
    <row r="3442" spans="1:4" x14ac:dyDescent="0.25">
      <c r="A3442">
        <v>5.3</v>
      </c>
      <c r="B3442">
        <v>2.2999999999999998</v>
      </c>
      <c r="C3442">
        <v>7.2</v>
      </c>
      <c r="D3442">
        <v>0.22</v>
      </c>
    </row>
    <row r="3443" spans="1:4" x14ac:dyDescent="0.25">
      <c r="A3443">
        <v>9.9</v>
      </c>
      <c r="B3443">
        <v>1.7</v>
      </c>
      <c r="C3443">
        <v>7.3</v>
      </c>
      <c r="D3443">
        <v>0.22</v>
      </c>
    </row>
    <row r="3444" spans="1:4" x14ac:dyDescent="0.25">
      <c r="A3444">
        <v>8.4</v>
      </c>
      <c r="B3444">
        <v>1.8</v>
      </c>
      <c r="C3444">
        <v>7.5</v>
      </c>
      <c r="D3444">
        <v>0.22</v>
      </c>
    </row>
    <row r="3445" spans="1:4" x14ac:dyDescent="0.25">
      <c r="A3445">
        <v>10.199999999999999</v>
      </c>
      <c r="B3445">
        <v>2</v>
      </c>
      <c r="C3445">
        <v>7.8</v>
      </c>
      <c r="D3445">
        <v>0.22</v>
      </c>
    </row>
    <row r="3446" spans="1:4" x14ac:dyDescent="0.25">
      <c r="A3446">
        <v>8.1</v>
      </c>
      <c r="B3446">
        <v>14.9</v>
      </c>
      <c r="C3446">
        <v>8</v>
      </c>
      <c r="D3446">
        <v>0.22</v>
      </c>
    </row>
    <row r="3447" spans="1:4" x14ac:dyDescent="0.25">
      <c r="A3447">
        <v>6.9</v>
      </c>
      <c r="B3447">
        <v>1.9</v>
      </c>
      <c r="C3447">
        <v>8.1999999999999993</v>
      </c>
      <c r="D3447">
        <v>0.22</v>
      </c>
    </row>
    <row r="3448" spans="1:4" x14ac:dyDescent="0.25">
      <c r="A3448">
        <v>8.1</v>
      </c>
      <c r="B3448">
        <v>2</v>
      </c>
      <c r="C3448">
        <v>8.4</v>
      </c>
      <c r="D3448">
        <v>0.22</v>
      </c>
    </row>
    <row r="3449" spans="1:4" x14ac:dyDescent="0.25">
      <c r="A3449">
        <v>8.6999999999999993</v>
      </c>
      <c r="B3449">
        <v>3.8</v>
      </c>
      <c r="C3449">
        <v>9.6</v>
      </c>
      <c r="D3449">
        <v>0.22</v>
      </c>
    </row>
    <row r="3450" spans="1:4" x14ac:dyDescent="0.25">
      <c r="A3450">
        <v>9</v>
      </c>
      <c r="B3450">
        <v>1.1000000000000001</v>
      </c>
      <c r="C3450">
        <v>10.6</v>
      </c>
      <c r="D3450">
        <v>0.22</v>
      </c>
    </row>
    <row r="3451" spans="1:4" x14ac:dyDescent="0.25">
      <c r="A3451">
        <v>3.9</v>
      </c>
      <c r="B3451">
        <v>1.4</v>
      </c>
      <c r="C3451">
        <v>10.6</v>
      </c>
      <c r="D3451">
        <v>0.22</v>
      </c>
    </row>
    <row r="3452" spans="1:4" x14ac:dyDescent="0.25">
      <c r="A3452">
        <v>7.9</v>
      </c>
      <c r="B3452">
        <v>2.2000000000000002</v>
      </c>
      <c r="C3452">
        <v>10.7</v>
      </c>
      <c r="D3452">
        <v>0.22</v>
      </c>
    </row>
    <row r="3453" spans="1:4" x14ac:dyDescent="0.25">
      <c r="A3453">
        <v>8.6999999999999993</v>
      </c>
      <c r="B3453">
        <v>1.4</v>
      </c>
      <c r="C3453">
        <v>11</v>
      </c>
      <c r="D3453">
        <v>0.22</v>
      </c>
    </row>
    <row r="3454" spans="1:4" x14ac:dyDescent="0.25">
      <c r="A3454">
        <v>5.6</v>
      </c>
      <c r="B3454">
        <v>4.2</v>
      </c>
      <c r="C3454">
        <v>11</v>
      </c>
      <c r="D3454">
        <v>0.22</v>
      </c>
    </row>
    <row r="3455" spans="1:4" x14ac:dyDescent="0.25">
      <c r="A3455">
        <v>8.6</v>
      </c>
      <c r="B3455">
        <v>1.3</v>
      </c>
      <c r="C3455">
        <v>12.2</v>
      </c>
      <c r="D3455">
        <v>0.22</v>
      </c>
    </row>
    <row r="3456" spans="1:4" x14ac:dyDescent="0.25">
      <c r="A3456">
        <v>8.3000000000000007</v>
      </c>
      <c r="B3456">
        <v>1.2</v>
      </c>
      <c r="C3456">
        <v>12.6</v>
      </c>
      <c r="D3456">
        <v>0.22</v>
      </c>
    </row>
    <row r="3457" spans="1:4" x14ac:dyDescent="0.25">
      <c r="A3457">
        <v>8.4</v>
      </c>
      <c r="B3457">
        <v>6.8</v>
      </c>
      <c r="C3457">
        <v>13.7</v>
      </c>
      <c r="D3457">
        <v>0.22</v>
      </c>
    </row>
    <row r="3458" spans="1:4" x14ac:dyDescent="0.25">
      <c r="A3458">
        <v>6.5</v>
      </c>
      <c r="B3458">
        <v>2.7</v>
      </c>
      <c r="C3458">
        <v>14.4</v>
      </c>
      <c r="D3458">
        <v>0.22</v>
      </c>
    </row>
    <row r="3459" spans="1:4" x14ac:dyDescent="0.25">
      <c r="A3459">
        <v>8.6999999999999993</v>
      </c>
      <c r="B3459">
        <v>1.2</v>
      </c>
      <c r="C3459">
        <v>14.9</v>
      </c>
      <c r="D3459">
        <v>0.22</v>
      </c>
    </row>
    <row r="3460" spans="1:4" x14ac:dyDescent="0.25">
      <c r="A3460">
        <v>7.7</v>
      </c>
      <c r="B3460">
        <v>3.8</v>
      </c>
      <c r="C3460">
        <v>15.4</v>
      </c>
      <c r="D3460">
        <v>0.22</v>
      </c>
    </row>
    <row r="3461" spans="1:4" x14ac:dyDescent="0.25">
      <c r="A3461">
        <v>8.1</v>
      </c>
      <c r="B3461">
        <v>2</v>
      </c>
      <c r="C3461">
        <v>15.5</v>
      </c>
      <c r="D3461">
        <v>0.22</v>
      </c>
    </row>
    <row r="3462" spans="1:4" x14ac:dyDescent="0.25">
      <c r="A3462">
        <v>6.8</v>
      </c>
      <c r="B3462">
        <v>1.4</v>
      </c>
      <c r="C3462">
        <v>17</v>
      </c>
      <c r="D3462">
        <v>0.22</v>
      </c>
    </row>
    <row r="3463" spans="1:4" x14ac:dyDescent="0.25">
      <c r="A3463">
        <v>6.6</v>
      </c>
      <c r="B3463">
        <v>2.2000000000000002</v>
      </c>
      <c r="C3463">
        <v>18.100000000000001</v>
      </c>
      <c r="D3463">
        <v>0.22</v>
      </c>
    </row>
    <row r="3464" spans="1:4" x14ac:dyDescent="0.25">
      <c r="A3464">
        <v>7</v>
      </c>
      <c r="B3464">
        <v>17.100000000000001</v>
      </c>
      <c r="C3464">
        <v>18.8</v>
      </c>
      <c r="D3464">
        <v>0.22</v>
      </c>
    </row>
    <row r="3465" spans="1:4" x14ac:dyDescent="0.25">
      <c r="A3465">
        <v>9.4</v>
      </c>
      <c r="B3465">
        <v>3.5</v>
      </c>
      <c r="C3465">
        <v>19.5</v>
      </c>
      <c r="D3465">
        <v>0.22</v>
      </c>
    </row>
    <row r="3466" spans="1:4" x14ac:dyDescent="0.25">
      <c r="A3466">
        <v>8</v>
      </c>
      <c r="B3466">
        <v>2.2000000000000002</v>
      </c>
      <c r="C3466">
        <v>19.899999999999999</v>
      </c>
      <c r="D3466">
        <v>0.22</v>
      </c>
    </row>
    <row r="3467" spans="1:4" x14ac:dyDescent="0.25">
      <c r="A3467">
        <v>6.3</v>
      </c>
      <c r="B3467">
        <v>1.4</v>
      </c>
      <c r="C3467">
        <v>23.6</v>
      </c>
      <c r="D3467">
        <v>0.22</v>
      </c>
    </row>
    <row r="3468" spans="1:4" x14ac:dyDescent="0.25">
      <c r="A3468">
        <v>8.8000000000000007</v>
      </c>
      <c r="B3468">
        <v>2.8</v>
      </c>
      <c r="C3468">
        <v>23.8</v>
      </c>
      <c r="D3468">
        <v>0.22</v>
      </c>
    </row>
    <row r="3469" spans="1:4" x14ac:dyDescent="0.25">
      <c r="A3469">
        <v>8.1</v>
      </c>
      <c r="B3469">
        <v>5.0999999999999996</v>
      </c>
      <c r="C3469">
        <v>23.8</v>
      </c>
      <c r="D3469">
        <v>0.22</v>
      </c>
    </row>
    <row r="3470" spans="1:4" x14ac:dyDescent="0.25">
      <c r="A3470">
        <v>8.1999999999999993</v>
      </c>
      <c r="B3470">
        <v>3.2</v>
      </c>
      <c r="C3470">
        <v>28.2</v>
      </c>
      <c r="D3470">
        <v>0.22</v>
      </c>
    </row>
    <row r="3471" spans="1:4" x14ac:dyDescent="0.25">
      <c r="A3471">
        <v>7.5</v>
      </c>
      <c r="B3471">
        <v>2.7</v>
      </c>
      <c r="C3471">
        <v>29.3</v>
      </c>
      <c r="D3471">
        <v>0.22</v>
      </c>
    </row>
    <row r="3472" spans="1:4" x14ac:dyDescent="0.25">
      <c r="A3472">
        <v>9</v>
      </c>
      <c r="B3472">
        <v>1</v>
      </c>
      <c r="C3472">
        <v>30.2</v>
      </c>
      <c r="D3472">
        <v>0.22</v>
      </c>
    </row>
    <row r="3473" spans="1:4" x14ac:dyDescent="0.25">
      <c r="A3473">
        <v>12.2</v>
      </c>
      <c r="B3473">
        <v>3.9</v>
      </c>
      <c r="C3473">
        <v>32.799999999999997</v>
      </c>
      <c r="D3473">
        <v>0.22</v>
      </c>
    </row>
    <row r="3474" spans="1:4" x14ac:dyDescent="0.25">
      <c r="A3474">
        <v>7.3</v>
      </c>
      <c r="B3474">
        <v>2.1</v>
      </c>
      <c r="C3474">
        <v>37.4</v>
      </c>
      <c r="D3474">
        <v>0.22</v>
      </c>
    </row>
    <row r="3475" spans="1:4" x14ac:dyDescent="0.25">
      <c r="A3475">
        <v>7.6</v>
      </c>
      <c r="B3475">
        <v>5.5</v>
      </c>
      <c r="C3475">
        <v>39.200000000000003</v>
      </c>
      <c r="D3475">
        <v>0.22</v>
      </c>
    </row>
    <row r="3476" spans="1:4" x14ac:dyDescent="0.25">
      <c r="A3476">
        <v>7.8</v>
      </c>
      <c r="B3476">
        <v>3.2</v>
      </c>
      <c r="C3476">
        <v>48</v>
      </c>
      <c r="D3476">
        <v>0.22</v>
      </c>
    </row>
    <row r="3477" spans="1:4" x14ac:dyDescent="0.25">
      <c r="A3477">
        <v>6.1</v>
      </c>
      <c r="B3477">
        <v>1.1000000000000001</v>
      </c>
      <c r="C3477">
        <v>48.3</v>
      </c>
      <c r="D3477">
        <v>0.22</v>
      </c>
    </row>
    <row r="3478" spans="1:4" x14ac:dyDescent="0.25">
      <c r="A3478">
        <v>8.3000000000000007</v>
      </c>
      <c r="B3478">
        <v>1.5</v>
      </c>
      <c r="C3478">
        <v>50</v>
      </c>
      <c r="D3478">
        <v>0.22</v>
      </c>
    </row>
    <row r="3479" spans="1:4" x14ac:dyDescent="0.25">
      <c r="A3479">
        <v>8.1</v>
      </c>
      <c r="B3479">
        <v>2.7</v>
      </c>
      <c r="C3479">
        <v>52.5</v>
      </c>
      <c r="D3479">
        <v>0.22</v>
      </c>
    </row>
    <row r="3480" spans="1:4" x14ac:dyDescent="0.25">
      <c r="A3480">
        <v>6.1</v>
      </c>
      <c r="B3480">
        <v>3.2</v>
      </c>
      <c r="C3480">
        <v>60.2</v>
      </c>
      <c r="D3480">
        <v>0.22</v>
      </c>
    </row>
    <row r="3481" spans="1:4" x14ac:dyDescent="0.25">
      <c r="A3481">
        <v>9.1</v>
      </c>
      <c r="B3481">
        <v>1.3</v>
      </c>
      <c r="C3481">
        <v>69.599999999999994</v>
      </c>
      <c r="D3481">
        <v>0.22</v>
      </c>
    </row>
    <row r="3482" spans="1:4" x14ac:dyDescent="0.25">
      <c r="A3482">
        <v>9.5</v>
      </c>
      <c r="B3482">
        <v>1.2</v>
      </c>
      <c r="C3482">
        <v>95.4</v>
      </c>
      <c r="D3482">
        <v>0.22</v>
      </c>
    </row>
    <row r="3483" spans="1:4" x14ac:dyDescent="0.25">
      <c r="A3483">
        <v>6.1</v>
      </c>
      <c r="B3483">
        <v>2.6</v>
      </c>
      <c r="C3483">
        <v>107</v>
      </c>
      <c r="D3483">
        <v>0.22</v>
      </c>
    </row>
    <row r="3484" spans="1:4" x14ac:dyDescent="0.25">
      <c r="A3484">
        <v>7.2</v>
      </c>
      <c r="B3484">
        <v>4.4000000000000004</v>
      </c>
      <c r="C3484">
        <v>108</v>
      </c>
      <c r="D3484">
        <v>0.22</v>
      </c>
    </row>
    <row r="3485" spans="1:4" x14ac:dyDescent="0.25">
      <c r="A3485">
        <v>6.8</v>
      </c>
      <c r="B3485">
        <v>1.8</v>
      </c>
      <c r="C3485">
        <v>113</v>
      </c>
      <c r="D3485">
        <v>0.22</v>
      </c>
    </row>
    <row r="3486" spans="1:4" x14ac:dyDescent="0.25">
      <c r="A3486">
        <v>7.1</v>
      </c>
      <c r="B3486">
        <v>2.4</v>
      </c>
      <c r="C3486">
        <v>125</v>
      </c>
      <c r="D3486">
        <v>0.22</v>
      </c>
    </row>
    <row r="3487" spans="1:4" x14ac:dyDescent="0.25">
      <c r="A3487">
        <v>9.6</v>
      </c>
      <c r="B3487">
        <v>5.2</v>
      </c>
      <c r="C3487">
        <v>220</v>
      </c>
      <c r="D3487">
        <v>0.22</v>
      </c>
    </row>
    <row r="3488" spans="1:4" x14ac:dyDescent="0.25">
      <c r="A3488">
        <v>8.8000000000000007</v>
      </c>
      <c r="B3488">
        <v>11.6</v>
      </c>
      <c r="C3488">
        <v>260</v>
      </c>
      <c r="D3488">
        <v>0.22</v>
      </c>
    </row>
    <row r="3489" spans="1:4" x14ac:dyDescent="0.25">
      <c r="A3489">
        <v>6</v>
      </c>
      <c r="B3489">
        <v>1</v>
      </c>
      <c r="C3489">
        <v>354</v>
      </c>
      <c r="D3489">
        <v>0.22</v>
      </c>
    </row>
    <row r="3490" spans="1:4" x14ac:dyDescent="0.25">
      <c r="A3490">
        <v>9</v>
      </c>
      <c r="B3490">
        <v>1.8</v>
      </c>
      <c r="C3490">
        <v>358</v>
      </c>
      <c r="D3490">
        <v>0.22</v>
      </c>
    </row>
    <row r="3491" spans="1:4" x14ac:dyDescent="0.25">
      <c r="A3491">
        <v>5.3</v>
      </c>
      <c r="B3491">
        <v>1.1000000000000001</v>
      </c>
      <c r="C3491">
        <v>382</v>
      </c>
      <c r="D3491">
        <v>0.22</v>
      </c>
    </row>
    <row r="3492" spans="1:4" x14ac:dyDescent="0.25">
      <c r="A3492">
        <v>8.1999999999999993</v>
      </c>
      <c r="B3492">
        <v>2.6</v>
      </c>
      <c r="C3492">
        <v>684</v>
      </c>
      <c r="D3492">
        <v>0.22</v>
      </c>
    </row>
    <row r="3493" spans="1:4" x14ac:dyDescent="0.25">
      <c r="A3493">
        <v>8.8000000000000007</v>
      </c>
      <c r="B3493">
        <v>4.5</v>
      </c>
      <c r="C3493">
        <v>13200</v>
      </c>
      <c r="D3493">
        <v>0.22</v>
      </c>
    </row>
    <row r="3494" spans="1:4" x14ac:dyDescent="0.25">
      <c r="A3494">
        <v>10.6</v>
      </c>
      <c r="B3494">
        <v>1.5</v>
      </c>
      <c r="C3494">
        <v>1.4</v>
      </c>
      <c r="D3494">
        <v>0.23</v>
      </c>
    </row>
    <row r="3495" spans="1:4" x14ac:dyDescent="0.25">
      <c r="A3495">
        <v>10</v>
      </c>
      <c r="B3495">
        <v>1.1000000000000001</v>
      </c>
      <c r="C3495">
        <v>1.6</v>
      </c>
      <c r="D3495">
        <v>0.23</v>
      </c>
    </row>
    <row r="3496" spans="1:4" x14ac:dyDescent="0.25">
      <c r="A3496">
        <v>8.3000000000000007</v>
      </c>
      <c r="B3496">
        <v>1.9</v>
      </c>
      <c r="C3496">
        <v>2.2999999999999998</v>
      </c>
      <c r="D3496">
        <v>0.23</v>
      </c>
    </row>
    <row r="3497" spans="1:4" x14ac:dyDescent="0.25">
      <c r="A3497">
        <v>7.6</v>
      </c>
      <c r="B3497">
        <v>1.1000000000000001</v>
      </c>
      <c r="C3497">
        <v>2.8</v>
      </c>
      <c r="D3497">
        <v>0.23</v>
      </c>
    </row>
    <row r="3498" spans="1:4" x14ac:dyDescent="0.25">
      <c r="A3498">
        <v>7.3</v>
      </c>
      <c r="B3498">
        <v>1.8</v>
      </c>
      <c r="C3498">
        <v>3.4</v>
      </c>
      <c r="D3498">
        <v>0.23</v>
      </c>
    </row>
    <row r="3499" spans="1:4" x14ac:dyDescent="0.25">
      <c r="A3499">
        <v>7.8</v>
      </c>
      <c r="B3499">
        <v>1.3</v>
      </c>
      <c r="C3499">
        <v>4.4000000000000004</v>
      </c>
      <c r="D3499">
        <v>0.23</v>
      </c>
    </row>
    <row r="3500" spans="1:4" x14ac:dyDescent="0.25">
      <c r="A3500">
        <v>11.1</v>
      </c>
      <c r="B3500">
        <v>2</v>
      </c>
      <c r="C3500">
        <v>4.5999999999999996</v>
      </c>
      <c r="D3500">
        <v>0.23</v>
      </c>
    </row>
    <row r="3501" spans="1:4" x14ac:dyDescent="0.25">
      <c r="A3501">
        <v>9.1</v>
      </c>
      <c r="B3501">
        <v>1.4</v>
      </c>
      <c r="C3501">
        <v>4.8</v>
      </c>
      <c r="D3501">
        <v>0.23</v>
      </c>
    </row>
    <row r="3502" spans="1:4" x14ac:dyDescent="0.25">
      <c r="A3502">
        <v>5.4</v>
      </c>
      <c r="B3502">
        <v>1.9</v>
      </c>
      <c r="C3502">
        <v>5.0999999999999996</v>
      </c>
      <c r="D3502">
        <v>0.23</v>
      </c>
    </row>
    <row r="3503" spans="1:4" x14ac:dyDescent="0.25">
      <c r="A3503">
        <v>8.4</v>
      </c>
      <c r="B3503">
        <v>1.6</v>
      </c>
      <c r="C3503">
        <v>6.1</v>
      </c>
      <c r="D3503">
        <v>0.23</v>
      </c>
    </row>
    <row r="3504" spans="1:4" x14ac:dyDescent="0.25">
      <c r="A3504">
        <v>8.9</v>
      </c>
      <c r="B3504">
        <v>2.1</v>
      </c>
      <c r="C3504">
        <v>6.2</v>
      </c>
      <c r="D3504">
        <v>0.23</v>
      </c>
    </row>
    <row r="3505" spans="1:4" x14ac:dyDescent="0.25">
      <c r="A3505">
        <v>10.4</v>
      </c>
      <c r="B3505">
        <v>1.9</v>
      </c>
      <c r="C3505">
        <v>6.8</v>
      </c>
      <c r="D3505">
        <v>0.23</v>
      </c>
    </row>
    <row r="3506" spans="1:4" x14ac:dyDescent="0.25">
      <c r="A3506">
        <v>6</v>
      </c>
      <c r="B3506">
        <v>2.5</v>
      </c>
      <c r="C3506">
        <v>7</v>
      </c>
      <c r="D3506">
        <v>0.23</v>
      </c>
    </row>
    <row r="3507" spans="1:4" x14ac:dyDescent="0.25">
      <c r="A3507">
        <v>9.4</v>
      </c>
      <c r="B3507">
        <v>1.8</v>
      </c>
      <c r="C3507">
        <v>7.1</v>
      </c>
      <c r="D3507">
        <v>0.23</v>
      </c>
    </row>
    <row r="3508" spans="1:4" x14ac:dyDescent="0.25">
      <c r="A3508">
        <v>7.7</v>
      </c>
      <c r="B3508">
        <v>2</v>
      </c>
      <c r="C3508">
        <v>7.8</v>
      </c>
      <c r="D3508">
        <v>0.23</v>
      </c>
    </row>
    <row r="3509" spans="1:4" x14ac:dyDescent="0.25">
      <c r="A3509">
        <v>9.1999999999999993</v>
      </c>
      <c r="B3509">
        <v>2.7</v>
      </c>
      <c r="C3509">
        <v>8.1999999999999993</v>
      </c>
      <c r="D3509">
        <v>0.23</v>
      </c>
    </row>
    <row r="3510" spans="1:4" x14ac:dyDescent="0.25">
      <c r="A3510">
        <v>7.8</v>
      </c>
      <c r="B3510">
        <v>1.3</v>
      </c>
      <c r="C3510">
        <v>8.4</v>
      </c>
      <c r="D3510">
        <v>0.23</v>
      </c>
    </row>
    <row r="3511" spans="1:4" x14ac:dyDescent="0.25">
      <c r="A3511">
        <v>8.9</v>
      </c>
      <c r="B3511">
        <v>1.1000000000000001</v>
      </c>
      <c r="C3511">
        <v>9.9</v>
      </c>
      <c r="D3511">
        <v>0.23</v>
      </c>
    </row>
    <row r="3512" spans="1:4" x14ac:dyDescent="0.25">
      <c r="A3512">
        <v>8.1999999999999993</v>
      </c>
      <c r="B3512">
        <v>2.8</v>
      </c>
      <c r="C3512">
        <v>10.6</v>
      </c>
      <c r="D3512">
        <v>0.23</v>
      </c>
    </row>
    <row r="3513" spans="1:4" x14ac:dyDescent="0.25">
      <c r="A3513">
        <v>7.7</v>
      </c>
      <c r="B3513">
        <v>1.1000000000000001</v>
      </c>
      <c r="C3513">
        <v>11.6</v>
      </c>
      <c r="D3513">
        <v>0.23</v>
      </c>
    </row>
    <row r="3514" spans="1:4" x14ac:dyDescent="0.25">
      <c r="A3514">
        <v>7.8</v>
      </c>
      <c r="B3514">
        <v>2.5</v>
      </c>
      <c r="C3514">
        <v>12</v>
      </c>
      <c r="D3514">
        <v>0.23</v>
      </c>
    </row>
    <row r="3515" spans="1:4" x14ac:dyDescent="0.25">
      <c r="A3515">
        <v>7</v>
      </c>
      <c r="B3515">
        <v>1.2</v>
      </c>
      <c r="C3515">
        <v>12.2</v>
      </c>
      <c r="D3515">
        <v>0.23</v>
      </c>
    </row>
    <row r="3516" spans="1:4" x14ac:dyDescent="0.25">
      <c r="A3516">
        <v>8.6999999999999993</v>
      </c>
      <c r="B3516">
        <v>2</v>
      </c>
      <c r="C3516">
        <v>12.2</v>
      </c>
      <c r="D3516">
        <v>0.23</v>
      </c>
    </row>
    <row r="3517" spans="1:4" x14ac:dyDescent="0.25">
      <c r="A3517">
        <v>8.6999999999999993</v>
      </c>
      <c r="B3517">
        <v>2.2999999999999998</v>
      </c>
      <c r="C3517">
        <v>12.7</v>
      </c>
      <c r="D3517">
        <v>0.23</v>
      </c>
    </row>
    <row r="3518" spans="1:4" x14ac:dyDescent="0.25">
      <c r="A3518">
        <v>8.4</v>
      </c>
      <c r="B3518">
        <v>2.1</v>
      </c>
      <c r="C3518">
        <v>12.8</v>
      </c>
      <c r="D3518">
        <v>0.23</v>
      </c>
    </row>
    <row r="3519" spans="1:4" x14ac:dyDescent="0.25">
      <c r="A3519">
        <v>11.3</v>
      </c>
      <c r="B3519">
        <v>4</v>
      </c>
      <c r="C3519">
        <v>13.5</v>
      </c>
      <c r="D3519">
        <v>0.23</v>
      </c>
    </row>
    <row r="3520" spans="1:4" x14ac:dyDescent="0.25">
      <c r="A3520">
        <v>10.6</v>
      </c>
      <c r="B3520">
        <v>1.7</v>
      </c>
      <c r="C3520">
        <v>13.6</v>
      </c>
      <c r="D3520">
        <v>0.23</v>
      </c>
    </row>
    <row r="3521" spans="1:4" x14ac:dyDescent="0.25">
      <c r="A3521">
        <v>8.3000000000000007</v>
      </c>
      <c r="B3521">
        <v>2.4</v>
      </c>
      <c r="C3521">
        <v>14.1</v>
      </c>
      <c r="D3521">
        <v>0.23</v>
      </c>
    </row>
    <row r="3522" spans="1:4" x14ac:dyDescent="0.25">
      <c r="A3522">
        <v>9.3000000000000007</v>
      </c>
      <c r="B3522">
        <v>2</v>
      </c>
      <c r="C3522">
        <v>17.2</v>
      </c>
      <c r="D3522">
        <v>0.23</v>
      </c>
    </row>
    <row r="3523" spans="1:4" x14ac:dyDescent="0.25">
      <c r="A3523">
        <v>6.6</v>
      </c>
      <c r="B3523">
        <v>2.8</v>
      </c>
      <c r="C3523">
        <v>17.399999999999999</v>
      </c>
      <c r="D3523">
        <v>0.23</v>
      </c>
    </row>
    <row r="3524" spans="1:4" x14ac:dyDescent="0.25">
      <c r="A3524">
        <v>7.3</v>
      </c>
      <c r="B3524">
        <v>4.5999999999999996</v>
      </c>
      <c r="C3524">
        <v>17.899999999999999</v>
      </c>
      <c r="D3524">
        <v>0.23</v>
      </c>
    </row>
    <row r="3525" spans="1:4" x14ac:dyDescent="0.25">
      <c r="A3525">
        <v>8</v>
      </c>
      <c r="B3525">
        <v>1.4</v>
      </c>
      <c r="C3525">
        <v>18</v>
      </c>
      <c r="D3525">
        <v>0.23</v>
      </c>
    </row>
    <row r="3526" spans="1:4" x14ac:dyDescent="0.25">
      <c r="A3526">
        <v>13.5</v>
      </c>
      <c r="B3526">
        <v>2.2999999999999998</v>
      </c>
      <c r="C3526">
        <v>18.8</v>
      </c>
      <c r="D3526">
        <v>0.23</v>
      </c>
    </row>
    <row r="3527" spans="1:4" x14ac:dyDescent="0.25">
      <c r="A3527">
        <v>7.7</v>
      </c>
      <c r="B3527">
        <v>2.2999999999999998</v>
      </c>
      <c r="C3527">
        <v>19</v>
      </c>
      <c r="D3527">
        <v>0.23</v>
      </c>
    </row>
    <row r="3528" spans="1:4" x14ac:dyDescent="0.25">
      <c r="A3528">
        <v>8.1999999999999993</v>
      </c>
      <c r="B3528">
        <v>2.8</v>
      </c>
      <c r="C3528">
        <v>19.600000000000001</v>
      </c>
      <c r="D3528">
        <v>0.23</v>
      </c>
    </row>
    <row r="3529" spans="1:4" x14ac:dyDescent="0.25">
      <c r="A3529">
        <v>8.1</v>
      </c>
      <c r="B3529">
        <v>2.5</v>
      </c>
      <c r="C3529">
        <v>20.8</v>
      </c>
      <c r="D3529">
        <v>0.23</v>
      </c>
    </row>
    <row r="3530" spans="1:4" x14ac:dyDescent="0.25">
      <c r="A3530">
        <v>7.7</v>
      </c>
      <c r="B3530">
        <v>1.7</v>
      </c>
      <c r="C3530">
        <v>21.6</v>
      </c>
      <c r="D3530">
        <v>0.23</v>
      </c>
    </row>
    <row r="3531" spans="1:4" x14ac:dyDescent="0.25">
      <c r="A3531">
        <v>5.9</v>
      </c>
      <c r="B3531">
        <v>3.3</v>
      </c>
      <c r="C3531">
        <v>22.6</v>
      </c>
      <c r="D3531">
        <v>0.23</v>
      </c>
    </row>
    <row r="3532" spans="1:4" x14ac:dyDescent="0.25">
      <c r="A3532">
        <v>7.3</v>
      </c>
      <c r="B3532">
        <v>3.9</v>
      </c>
      <c r="C3532">
        <v>22.6</v>
      </c>
      <c r="D3532">
        <v>0.23</v>
      </c>
    </row>
    <row r="3533" spans="1:4" x14ac:dyDescent="0.25">
      <c r="A3533">
        <v>7.8</v>
      </c>
      <c r="B3533">
        <v>2</v>
      </c>
      <c r="C3533">
        <v>24.9</v>
      </c>
      <c r="D3533">
        <v>0.23</v>
      </c>
    </row>
    <row r="3534" spans="1:4" x14ac:dyDescent="0.25">
      <c r="A3534">
        <v>11.4</v>
      </c>
      <c r="B3534">
        <v>4.5</v>
      </c>
      <c r="C3534">
        <v>25.2</v>
      </c>
      <c r="D3534">
        <v>0.23</v>
      </c>
    </row>
    <row r="3535" spans="1:4" x14ac:dyDescent="0.25">
      <c r="A3535">
        <v>5.6</v>
      </c>
      <c r="B3535">
        <v>2</v>
      </c>
      <c r="C3535">
        <v>27</v>
      </c>
      <c r="D3535">
        <v>0.23</v>
      </c>
    </row>
    <row r="3536" spans="1:4" x14ac:dyDescent="0.25">
      <c r="A3536">
        <v>7.4</v>
      </c>
      <c r="B3536">
        <v>6.2</v>
      </c>
      <c r="C3536">
        <v>28</v>
      </c>
      <c r="D3536">
        <v>0.23</v>
      </c>
    </row>
    <row r="3537" spans="1:4" x14ac:dyDescent="0.25">
      <c r="A3537">
        <v>7.8</v>
      </c>
      <c r="B3537">
        <v>1</v>
      </c>
      <c r="C3537">
        <v>39.700000000000003</v>
      </c>
      <c r="D3537">
        <v>0.23</v>
      </c>
    </row>
    <row r="3538" spans="1:4" x14ac:dyDescent="0.25">
      <c r="A3538">
        <v>6.5</v>
      </c>
      <c r="B3538">
        <v>1.3</v>
      </c>
      <c r="C3538">
        <v>46.9</v>
      </c>
      <c r="D3538">
        <v>0.23</v>
      </c>
    </row>
    <row r="3539" spans="1:4" x14ac:dyDescent="0.25">
      <c r="A3539">
        <v>8.1999999999999993</v>
      </c>
      <c r="B3539">
        <v>1.2</v>
      </c>
      <c r="C3539">
        <v>48.6</v>
      </c>
      <c r="D3539">
        <v>0.23</v>
      </c>
    </row>
    <row r="3540" spans="1:4" x14ac:dyDescent="0.25">
      <c r="A3540">
        <v>9.1999999999999993</v>
      </c>
      <c r="B3540">
        <v>4</v>
      </c>
      <c r="C3540">
        <v>56.8</v>
      </c>
      <c r="D3540">
        <v>0.23</v>
      </c>
    </row>
    <row r="3541" spans="1:4" x14ac:dyDescent="0.25">
      <c r="A3541">
        <v>6.7</v>
      </c>
      <c r="B3541">
        <v>1.5</v>
      </c>
      <c r="C3541">
        <v>61</v>
      </c>
      <c r="D3541">
        <v>0.23</v>
      </c>
    </row>
    <row r="3542" spans="1:4" x14ac:dyDescent="0.25">
      <c r="A3542">
        <v>8.4</v>
      </c>
      <c r="B3542">
        <v>12.2</v>
      </c>
      <c r="C3542">
        <v>110</v>
      </c>
      <c r="D3542">
        <v>0.23</v>
      </c>
    </row>
    <row r="3543" spans="1:4" x14ac:dyDescent="0.25">
      <c r="A3543">
        <v>6.2</v>
      </c>
      <c r="B3543">
        <v>1.4</v>
      </c>
      <c r="C3543">
        <v>116</v>
      </c>
      <c r="D3543">
        <v>0.23</v>
      </c>
    </row>
    <row r="3544" spans="1:4" x14ac:dyDescent="0.25">
      <c r="A3544">
        <v>4.8</v>
      </c>
      <c r="B3544">
        <v>3.6</v>
      </c>
      <c r="C3544">
        <v>119</v>
      </c>
      <c r="D3544">
        <v>0.23</v>
      </c>
    </row>
    <row r="3545" spans="1:4" x14ac:dyDescent="0.25">
      <c r="A3545">
        <v>6.7</v>
      </c>
      <c r="B3545">
        <v>2.8</v>
      </c>
      <c r="C3545">
        <v>128</v>
      </c>
      <c r="D3545">
        <v>0.23</v>
      </c>
    </row>
    <row r="3546" spans="1:4" x14ac:dyDescent="0.25">
      <c r="A3546">
        <v>8.1999999999999993</v>
      </c>
      <c r="B3546">
        <v>1.3</v>
      </c>
      <c r="C3546">
        <v>134</v>
      </c>
      <c r="D3546">
        <v>0.23</v>
      </c>
    </row>
    <row r="3547" spans="1:4" x14ac:dyDescent="0.25">
      <c r="A3547">
        <v>7.7</v>
      </c>
      <c r="B3547">
        <v>2.2999999999999998</v>
      </c>
      <c r="C3547">
        <v>198</v>
      </c>
      <c r="D3547">
        <v>0.23</v>
      </c>
    </row>
    <row r="3548" spans="1:4" x14ac:dyDescent="0.25">
      <c r="A3548">
        <v>8.8000000000000007</v>
      </c>
      <c r="B3548">
        <v>2.5</v>
      </c>
      <c r="C3548">
        <v>204</v>
      </c>
      <c r="D3548">
        <v>0.23</v>
      </c>
    </row>
    <row r="3549" spans="1:4" x14ac:dyDescent="0.25">
      <c r="A3549">
        <v>8.4</v>
      </c>
      <c r="B3549">
        <v>1</v>
      </c>
      <c r="C3549">
        <v>313</v>
      </c>
      <c r="D3549">
        <v>0.23</v>
      </c>
    </row>
    <row r="3550" spans="1:4" x14ac:dyDescent="0.25">
      <c r="A3550">
        <v>6.5</v>
      </c>
      <c r="B3550">
        <v>2</v>
      </c>
      <c r="C3550">
        <v>3740</v>
      </c>
      <c r="D3550">
        <v>0.23</v>
      </c>
    </row>
    <row r="3551" spans="1:4" x14ac:dyDescent="0.25">
      <c r="A3551">
        <v>9</v>
      </c>
      <c r="B3551">
        <v>1.1000000000000001</v>
      </c>
      <c r="C3551">
        <v>2</v>
      </c>
      <c r="D3551">
        <v>0.24</v>
      </c>
    </row>
    <row r="3552" spans="1:4" x14ac:dyDescent="0.25">
      <c r="A3552">
        <v>9.3000000000000007</v>
      </c>
      <c r="B3552">
        <v>1.3</v>
      </c>
      <c r="C3552">
        <v>2.8</v>
      </c>
      <c r="D3552">
        <v>0.24</v>
      </c>
    </row>
    <row r="3553" spans="1:4" x14ac:dyDescent="0.25">
      <c r="A3553">
        <v>7</v>
      </c>
      <c r="B3553">
        <v>1.9</v>
      </c>
      <c r="C3553">
        <v>3.8</v>
      </c>
      <c r="D3553">
        <v>0.24</v>
      </c>
    </row>
    <row r="3554" spans="1:4" x14ac:dyDescent="0.25">
      <c r="A3554">
        <v>8.3000000000000007</v>
      </c>
      <c r="B3554">
        <v>1.6</v>
      </c>
      <c r="C3554">
        <v>4</v>
      </c>
      <c r="D3554">
        <v>0.24</v>
      </c>
    </row>
    <row r="3555" spans="1:4" x14ac:dyDescent="0.25">
      <c r="A3555">
        <v>7.6</v>
      </c>
      <c r="B3555">
        <v>1.9</v>
      </c>
      <c r="C3555">
        <v>4.3</v>
      </c>
      <c r="D3555">
        <v>0.24</v>
      </c>
    </row>
    <row r="3556" spans="1:4" x14ac:dyDescent="0.25">
      <c r="A3556">
        <v>8.6999999999999993</v>
      </c>
      <c r="B3556">
        <v>3.3</v>
      </c>
      <c r="C3556">
        <v>4.4000000000000004</v>
      </c>
      <c r="D3556">
        <v>0.24</v>
      </c>
    </row>
    <row r="3557" spans="1:4" x14ac:dyDescent="0.25">
      <c r="A3557">
        <v>6.3</v>
      </c>
      <c r="B3557">
        <v>1.9</v>
      </c>
      <c r="C3557">
        <v>4.7</v>
      </c>
      <c r="D3557">
        <v>0.24</v>
      </c>
    </row>
    <row r="3558" spans="1:4" x14ac:dyDescent="0.25">
      <c r="A3558">
        <v>7.2</v>
      </c>
      <c r="B3558">
        <v>2.7</v>
      </c>
      <c r="C3558">
        <v>5</v>
      </c>
      <c r="D3558">
        <v>0.24</v>
      </c>
    </row>
    <row r="3559" spans="1:4" x14ac:dyDescent="0.25">
      <c r="A3559">
        <v>8.3000000000000007</v>
      </c>
      <c r="B3559">
        <v>11.2</v>
      </c>
      <c r="C3559">
        <v>5.5</v>
      </c>
      <c r="D3559">
        <v>0.24</v>
      </c>
    </row>
    <row r="3560" spans="1:4" x14ac:dyDescent="0.25">
      <c r="A3560">
        <v>8.1999999999999993</v>
      </c>
      <c r="B3560">
        <v>1.4</v>
      </c>
      <c r="C3560">
        <v>5.8</v>
      </c>
      <c r="D3560">
        <v>0.24</v>
      </c>
    </row>
    <row r="3561" spans="1:4" x14ac:dyDescent="0.25">
      <c r="A3561">
        <v>6.7</v>
      </c>
      <c r="B3561">
        <v>1.4</v>
      </c>
      <c r="C3561">
        <v>6.2</v>
      </c>
      <c r="D3561">
        <v>0.24</v>
      </c>
    </row>
    <row r="3562" spans="1:4" x14ac:dyDescent="0.25">
      <c r="A3562">
        <v>8.5</v>
      </c>
      <c r="B3562">
        <v>1.6</v>
      </c>
      <c r="C3562">
        <v>7.2</v>
      </c>
      <c r="D3562">
        <v>0.24</v>
      </c>
    </row>
    <row r="3563" spans="1:4" x14ac:dyDescent="0.25">
      <c r="A3563">
        <v>8.4</v>
      </c>
      <c r="B3563">
        <v>7.4</v>
      </c>
      <c r="C3563">
        <v>7.6</v>
      </c>
      <c r="D3563">
        <v>0.24</v>
      </c>
    </row>
    <row r="3564" spans="1:4" x14ac:dyDescent="0.25">
      <c r="A3564">
        <v>6.1</v>
      </c>
      <c r="B3564">
        <v>3.2</v>
      </c>
      <c r="C3564">
        <v>7.9</v>
      </c>
      <c r="D3564">
        <v>0.24</v>
      </c>
    </row>
    <row r="3565" spans="1:4" x14ac:dyDescent="0.25">
      <c r="A3565">
        <v>8</v>
      </c>
      <c r="B3565">
        <v>2.2000000000000002</v>
      </c>
      <c r="C3565">
        <v>8</v>
      </c>
      <c r="D3565">
        <v>0.24</v>
      </c>
    </row>
    <row r="3566" spans="1:4" x14ac:dyDescent="0.25">
      <c r="A3566">
        <v>8.1</v>
      </c>
      <c r="B3566">
        <v>3.8</v>
      </c>
      <c r="C3566">
        <v>8</v>
      </c>
      <c r="D3566">
        <v>0.24</v>
      </c>
    </row>
    <row r="3567" spans="1:4" x14ac:dyDescent="0.25">
      <c r="A3567">
        <v>7.1</v>
      </c>
      <c r="B3567">
        <v>2.1</v>
      </c>
      <c r="C3567">
        <v>8.4</v>
      </c>
      <c r="D3567">
        <v>0.24</v>
      </c>
    </row>
    <row r="3568" spans="1:4" x14ac:dyDescent="0.25">
      <c r="A3568">
        <v>6.8</v>
      </c>
      <c r="B3568">
        <v>1.1000000000000001</v>
      </c>
      <c r="C3568">
        <v>8.5</v>
      </c>
      <c r="D3568">
        <v>0.24</v>
      </c>
    </row>
    <row r="3569" spans="1:4" x14ac:dyDescent="0.25">
      <c r="A3569">
        <v>8.1</v>
      </c>
      <c r="B3569">
        <v>1.4</v>
      </c>
      <c r="C3569">
        <v>8.5</v>
      </c>
      <c r="D3569">
        <v>0.24</v>
      </c>
    </row>
    <row r="3570" spans="1:4" x14ac:dyDescent="0.25">
      <c r="A3570">
        <v>7.7</v>
      </c>
      <c r="B3570">
        <v>1.3</v>
      </c>
      <c r="C3570">
        <v>9.8000000000000007</v>
      </c>
      <c r="D3570">
        <v>0.24</v>
      </c>
    </row>
    <row r="3571" spans="1:4" x14ac:dyDescent="0.25">
      <c r="A3571">
        <v>7.9</v>
      </c>
      <c r="B3571">
        <v>1.5</v>
      </c>
      <c r="C3571">
        <v>10</v>
      </c>
      <c r="D3571">
        <v>0.24</v>
      </c>
    </row>
    <row r="3572" spans="1:4" x14ac:dyDescent="0.25">
      <c r="A3572">
        <v>8.8000000000000007</v>
      </c>
      <c r="B3572">
        <v>1.7</v>
      </c>
      <c r="C3572">
        <v>10</v>
      </c>
      <c r="D3572">
        <v>0.24</v>
      </c>
    </row>
    <row r="3573" spans="1:4" x14ac:dyDescent="0.25">
      <c r="A3573">
        <v>8.6</v>
      </c>
      <c r="B3573">
        <v>2.4</v>
      </c>
      <c r="C3573">
        <v>10.5</v>
      </c>
      <c r="D3573">
        <v>0.24</v>
      </c>
    </row>
    <row r="3574" spans="1:4" x14ac:dyDescent="0.25">
      <c r="A3574">
        <v>8.8000000000000007</v>
      </c>
      <c r="B3574">
        <v>5.8</v>
      </c>
      <c r="C3574">
        <v>10.7</v>
      </c>
      <c r="D3574">
        <v>0.24</v>
      </c>
    </row>
    <row r="3575" spans="1:4" x14ac:dyDescent="0.25">
      <c r="A3575">
        <v>9</v>
      </c>
      <c r="B3575">
        <v>1.9</v>
      </c>
      <c r="C3575">
        <v>11.2</v>
      </c>
      <c r="D3575">
        <v>0.24</v>
      </c>
    </row>
    <row r="3576" spans="1:4" x14ac:dyDescent="0.25">
      <c r="A3576">
        <v>7.6</v>
      </c>
      <c r="B3576">
        <v>2.1</v>
      </c>
      <c r="C3576">
        <v>11.2</v>
      </c>
      <c r="D3576">
        <v>0.24</v>
      </c>
    </row>
    <row r="3577" spans="1:4" x14ac:dyDescent="0.25">
      <c r="A3577">
        <v>8.6</v>
      </c>
      <c r="B3577">
        <v>1.3</v>
      </c>
      <c r="C3577">
        <v>12.4</v>
      </c>
      <c r="D3577">
        <v>0.24</v>
      </c>
    </row>
    <row r="3578" spans="1:4" x14ac:dyDescent="0.25">
      <c r="A3578">
        <v>7.2</v>
      </c>
      <c r="B3578">
        <v>1.1000000000000001</v>
      </c>
      <c r="C3578">
        <v>12.7</v>
      </c>
      <c r="D3578">
        <v>0.24</v>
      </c>
    </row>
    <row r="3579" spans="1:4" x14ac:dyDescent="0.25">
      <c r="A3579">
        <v>14</v>
      </c>
      <c r="B3579">
        <v>6.5</v>
      </c>
      <c r="C3579">
        <v>14.3</v>
      </c>
      <c r="D3579">
        <v>0.24</v>
      </c>
    </row>
    <row r="3580" spans="1:4" x14ac:dyDescent="0.25">
      <c r="A3580">
        <v>7.7</v>
      </c>
      <c r="B3580">
        <v>1.9</v>
      </c>
      <c r="C3580">
        <v>15.4</v>
      </c>
      <c r="D3580">
        <v>0.24</v>
      </c>
    </row>
    <row r="3581" spans="1:4" x14ac:dyDescent="0.25">
      <c r="A3581">
        <v>6.4</v>
      </c>
      <c r="B3581">
        <v>2.6</v>
      </c>
      <c r="C3581">
        <v>15.8</v>
      </c>
      <c r="D3581">
        <v>0.24</v>
      </c>
    </row>
    <row r="3582" spans="1:4" x14ac:dyDescent="0.25">
      <c r="A3582">
        <v>7.2</v>
      </c>
      <c r="B3582">
        <v>1.6</v>
      </c>
      <c r="C3582">
        <v>16.100000000000001</v>
      </c>
      <c r="D3582">
        <v>0.24</v>
      </c>
    </row>
    <row r="3583" spans="1:4" x14ac:dyDescent="0.25">
      <c r="A3583">
        <v>9.1999999999999993</v>
      </c>
      <c r="B3583">
        <v>2.9</v>
      </c>
      <c r="C3583">
        <v>16.399999999999999</v>
      </c>
      <c r="D3583">
        <v>0.24</v>
      </c>
    </row>
    <row r="3584" spans="1:4" x14ac:dyDescent="0.25">
      <c r="A3584">
        <v>7.4</v>
      </c>
      <c r="B3584">
        <v>4</v>
      </c>
      <c r="C3584">
        <v>16.399999999999999</v>
      </c>
      <c r="D3584">
        <v>0.24</v>
      </c>
    </row>
    <row r="3585" spans="1:4" x14ac:dyDescent="0.25">
      <c r="A3585">
        <v>7</v>
      </c>
      <c r="B3585">
        <v>1.9</v>
      </c>
      <c r="C3585">
        <v>17</v>
      </c>
      <c r="D3585">
        <v>0.24</v>
      </c>
    </row>
    <row r="3586" spans="1:4" x14ac:dyDescent="0.25">
      <c r="A3586">
        <v>8.8000000000000007</v>
      </c>
      <c r="B3586">
        <v>5</v>
      </c>
      <c r="C3586">
        <v>17.899999999999999</v>
      </c>
      <c r="D3586">
        <v>0.24</v>
      </c>
    </row>
    <row r="3587" spans="1:4" x14ac:dyDescent="0.25">
      <c r="A3587">
        <v>7.2</v>
      </c>
      <c r="B3587">
        <v>1.3</v>
      </c>
      <c r="C3587">
        <v>18</v>
      </c>
      <c r="D3587">
        <v>0.24</v>
      </c>
    </row>
    <row r="3588" spans="1:4" x14ac:dyDescent="0.25">
      <c r="A3588">
        <v>0.6</v>
      </c>
      <c r="B3588">
        <v>15.7</v>
      </c>
      <c r="C3588">
        <v>21.4</v>
      </c>
      <c r="D3588">
        <v>0.24</v>
      </c>
    </row>
    <row r="3589" spans="1:4" x14ac:dyDescent="0.25">
      <c r="A3589">
        <v>8</v>
      </c>
      <c r="B3589">
        <v>2</v>
      </c>
      <c r="C3589">
        <v>21.6</v>
      </c>
      <c r="D3589">
        <v>0.24</v>
      </c>
    </row>
    <row r="3590" spans="1:4" x14ac:dyDescent="0.25">
      <c r="A3590">
        <v>6.2</v>
      </c>
      <c r="B3590">
        <v>4.9000000000000004</v>
      </c>
      <c r="C3590">
        <v>23.1</v>
      </c>
      <c r="D3590">
        <v>0.24</v>
      </c>
    </row>
    <row r="3591" spans="1:4" x14ac:dyDescent="0.25">
      <c r="A3591">
        <v>8.4</v>
      </c>
      <c r="B3591">
        <v>3.8</v>
      </c>
      <c r="C3591">
        <v>23.4</v>
      </c>
      <c r="D3591">
        <v>0.24</v>
      </c>
    </row>
    <row r="3592" spans="1:4" x14ac:dyDescent="0.25">
      <c r="A3592">
        <v>8.4</v>
      </c>
      <c r="B3592">
        <v>1.6</v>
      </c>
      <c r="C3592">
        <v>24.8</v>
      </c>
      <c r="D3592">
        <v>0.24</v>
      </c>
    </row>
    <row r="3593" spans="1:4" x14ac:dyDescent="0.25">
      <c r="A3593">
        <v>7.2</v>
      </c>
      <c r="B3593">
        <v>1.6</v>
      </c>
      <c r="C3593">
        <v>25.1</v>
      </c>
      <c r="D3593">
        <v>0.24</v>
      </c>
    </row>
    <row r="3594" spans="1:4" x14ac:dyDescent="0.25">
      <c r="A3594">
        <v>6.9</v>
      </c>
      <c r="B3594">
        <v>5.2</v>
      </c>
      <c r="C3594">
        <v>27.7</v>
      </c>
      <c r="D3594">
        <v>0.24</v>
      </c>
    </row>
    <row r="3595" spans="1:4" x14ac:dyDescent="0.25">
      <c r="A3595">
        <v>7.5</v>
      </c>
      <c r="B3595">
        <v>2.2000000000000002</v>
      </c>
      <c r="C3595">
        <v>28.7</v>
      </c>
      <c r="D3595">
        <v>0.24</v>
      </c>
    </row>
    <row r="3596" spans="1:4" x14ac:dyDescent="0.25">
      <c r="A3596">
        <v>6.8</v>
      </c>
      <c r="B3596">
        <v>1.4</v>
      </c>
      <c r="C3596">
        <v>31.2</v>
      </c>
      <c r="D3596">
        <v>0.24</v>
      </c>
    </row>
    <row r="3597" spans="1:4" x14ac:dyDescent="0.25">
      <c r="A3597">
        <v>6.2</v>
      </c>
      <c r="B3597">
        <v>2.9</v>
      </c>
      <c r="C3597">
        <v>32</v>
      </c>
      <c r="D3597">
        <v>0.24</v>
      </c>
    </row>
    <row r="3598" spans="1:4" x14ac:dyDescent="0.25">
      <c r="A3598">
        <v>9.6999999999999993</v>
      </c>
      <c r="B3598">
        <v>1.2</v>
      </c>
      <c r="C3598">
        <v>33.9</v>
      </c>
      <c r="D3598">
        <v>0.24</v>
      </c>
    </row>
    <row r="3599" spans="1:4" x14ac:dyDescent="0.25">
      <c r="A3599">
        <v>9.5</v>
      </c>
      <c r="B3599">
        <v>3.2</v>
      </c>
      <c r="C3599">
        <v>34.299999999999997</v>
      </c>
      <c r="D3599">
        <v>0.24</v>
      </c>
    </row>
    <row r="3600" spans="1:4" x14ac:dyDescent="0.25">
      <c r="A3600">
        <v>9.1999999999999993</v>
      </c>
      <c r="B3600">
        <v>1.2</v>
      </c>
      <c r="C3600">
        <v>41.1</v>
      </c>
      <c r="D3600">
        <v>0.24</v>
      </c>
    </row>
    <row r="3601" spans="1:4" x14ac:dyDescent="0.25">
      <c r="A3601">
        <v>9.1</v>
      </c>
      <c r="B3601">
        <v>1.6</v>
      </c>
      <c r="C3601">
        <v>49</v>
      </c>
      <c r="D3601">
        <v>0.24</v>
      </c>
    </row>
    <row r="3602" spans="1:4" x14ac:dyDescent="0.25">
      <c r="A3602">
        <v>6.9</v>
      </c>
      <c r="B3602">
        <v>2.4</v>
      </c>
      <c r="C3602">
        <v>52.3</v>
      </c>
      <c r="D3602">
        <v>0.24</v>
      </c>
    </row>
    <row r="3603" spans="1:4" x14ac:dyDescent="0.25">
      <c r="A3603">
        <v>7.3</v>
      </c>
      <c r="B3603">
        <v>1.6</v>
      </c>
      <c r="C3603">
        <v>52.4</v>
      </c>
      <c r="D3603">
        <v>0.24</v>
      </c>
    </row>
    <row r="3604" spans="1:4" x14ac:dyDescent="0.25">
      <c r="A3604">
        <v>8</v>
      </c>
      <c r="B3604">
        <v>5.7</v>
      </c>
      <c r="C3604">
        <v>53.2</v>
      </c>
      <c r="D3604">
        <v>0.24</v>
      </c>
    </row>
    <row r="3605" spans="1:4" x14ac:dyDescent="0.25">
      <c r="A3605">
        <v>6.3</v>
      </c>
      <c r="B3605">
        <v>3.2</v>
      </c>
      <c r="C3605">
        <v>56</v>
      </c>
      <c r="D3605">
        <v>0.24</v>
      </c>
    </row>
    <row r="3606" spans="1:4" x14ac:dyDescent="0.25">
      <c r="A3606">
        <v>9</v>
      </c>
      <c r="B3606">
        <v>2.6</v>
      </c>
      <c r="C3606">
        <v>62.8</v>
      </c>
      <c r="D3606">
        <v>0.24</v>
      </c>
    </row>
    <row r="3607" spans="1:4" x14ac:dyDescent="0.25">
      <c r="A3607">
        <v>7.2</v>
      </c>
      <c r="B3607">
        <v>2.5</v>
      </c>
      <c r="C3607">
        <v>87.4</v>
      </c>
      <c r="D3607">
        <v>0.24</v>
      </c>
    </row>
    <row r="3608" spans="1:4" x14ac:dyDescent="0.25">
      <c r="A3608">
        <v>9.3000000000000007</v>
      </c>
      <c r="B3608">
        <v>2.1</v>
      </c>
      <c r="C3608">
        <v>89.4</v>
      </c>
      <c r="D3608">
        <v>0.24</v>
      </c>
    </row>
    <row r="3609" spans="1:4" x14ac:dyDescent="0.25">
      <c r="A3609">
        <v>7.3</v>
      </c>
      <c r="B3609">
        <v>2.7</v>
      </c>
      <c r="C3609">
        <v>93.7</v>
      </c>
      <c r="D3609">
        <v>0.24</v>
      </c>
    </row>
    <row r="3610" spans="1:4" x14ac:dyDescent="0.25">
      <c r="A3610">
        <v>8</v>
      </c>
      <c r="B3610">
        <v>1.7</v>
      </c>
      <c r="C3610">
        <v>148</v>
      </c>
      <c r="D3610">
        <v>0.24</v>
      </c>
    </row>
    <row r="3611" spans="1:4" x14ac:dyDescent="0.25">
      <c r="A3611">
        <v>8.3000000000000007</v>
      </c>
      <c r="B3611">
        <v>1.3</v>
      </c>
      <c r="C3611">
        <v>152</v>
      </c>
      <c r="D3611">
        <v>0.24</v>
      </c>
    </row>
    <row r="3612" spans="1:4" x14ac:dyDescent="0.25">
      <c r="A3612">
        <v>6.6</v>
      </c>
      <c r="B3612">
        <v>5.3</v>
      </c>
      <c r="C3612">
        <v>177</v>
      </c>
      <c r="D3612">
        <v>0.24</v>
      </c>
    </row>
    <row r="3613" spans="1:4" x14ac:dyDescent="0.25">
      <c r="A3613">
        <v>6.4</v>
      </c>
      <c r="B3613">
        <v>2.4</v>
      </c>
      <c r="C3613">
        <v>188</v>
      </c>
      <c r="D3613">
        <v>0.24</v>
      </c>
    </row>
    <row r="3614" spans="1:4" x14ac:dyDescent="0.25">
      <c r="A3614">
        <v>6.9</v>
      </c>
      <c r="B3614">
        <v>4.2</v>
      </c>
      <c r="C3614">
        <v>234</v>
      </c>
      <c r="D3614">
        <v>0.24</v>
      </c>
    </row>
    <row r="3615" spans="1:4" x14ac:dyDescent="0.25">
      <c r="A3615">
        <v>9.6999999999999993</v>
      </c>
      <c r="B3615">
        <v>1.9</v>
      </c>
      <c r="C3615">
        <v>293</v>
      </c>
      <c r="D3615">
        <v>0.24</v>
      </c>
    </row>
    <row r="3616" spans="1:4" x14ac:dyDescent="0.25">
      <c r="A3616">
        <v>8.5</v>
      </c>
      <c r="B3616">
        <v>8.6999999999999993</v>
      </c>
      <c r="C3616">
        <v>313</v>
      </c>
      <c r="D3616">
        <v>0.24</v>
      </c>
    </row>
    <row r="3617" spans="1:4" x14ac:dyDescent="0.25">
      <c r="A3617">
        <v>8.6</v>
      </c>
      <c r="B3617">
        <v>9.6</v>
      </c>
      <c r="C3617">
        <v>336</v>
      </c>
      <c r="D3617">
        <v>0.24</v>
      </c>
    </row>
    <row r="3618" spans="1:4" x14ac:dyDescent="0.25">
      <c r="A3618">
        <v>7.5</v>
      </c>
      <c r="B3618">
        <v>3</v>
      </c>
      <c r="C3618">
        <v>362</v>
      </c>
      <c r="D3618">
        <v>0.24</v>
      </c>
    </row>
    <row r="3619" spans="1:4" x14ac:dyDescent="0.25">
      <c r="A3619">
        <v>7.3</v>
      </c>
      <c r="B3619">
        <v>4</v>
      </c>
      <c r="C3619">
        <v>564</v>
      </c>
      <c r="D3619">
        <v>0.24</v>
      </c>
    </row>
    <row r="3620" spans="1:4" x14ac:dyDescent="0.25">
      <c r="A3620">
        <v>7.2</v>
      </c>
      <c r="B3620">
        <v>4</v>
      </c>
      <c r="C3620">
        <v>662</v>
      </c>
      <c r="D3620">
        <v>0.24</v>
      </c>
    </row>
    <row r="3621" spans="1:4" x14ac:dyDescent="0.25">
      <c r="A3621">
        <v>7.6</v>
      </c>
      <c r="B3621">
        <v>2.2999999999999998</v>
      </c>
      <c r="C3621">
        <v>1110</v>
      </c>
      <c r="D3621">
        <v>0.24</v>
      </c>
    </row>
    <row r="3622" spans="1:4" x14ac:dyDescent="0.25">
      <c r="A3622">
        <v>7.6</v>
      </c>
      <c r="B3622">
        <v>2.4</v>
      </c>
      <c r="C3622">
        <v>8760</v>
      </c>
      <c r="D3622">
        <v>0.24</v>
      </c>
    </row>
    <row r="3623" spans="1:4" x14ac:dyDescent="0.25">
      <c r="A3623">
        <v>9</v>
      </c>
      <c r="B3623">
        <v>1.6</v>
      </c>
      <c r="C3623">
        <v>11200</v>
      </c>
      <c r="D3623">
        <v>0.24</v>
      </c>
    </row>
    <row r="3624" spans="1:4" x14ac:dyDescent="0.25">
      <c r="A3624">
        <v>9.6999999999999993</v>
      </c>
      <c r="B3624">
        <v>1.1000000000000001</v>
      </c>
      <c r="C3624">
        <v>2.1</v>
      </c>
      <c r="D3624">
        <v>0.25</v>
      </c>
    </row>
    <row r="3625" spans="1:4" x14ac:dyDescent="0.25">
      <c r="A3625">
        <v>9.6</v>
      </c>
      <c r="B3625">
        <v>1.4</v>
      </c>
      <c r="C3625">
        <v>3</v>
      </c>
      <c r="D3625">
        <v>0.25</v>
      </c>
    </row>
    <row r="3626" spans="1:4" x14ac:dyDescent="0.25">
      <c r="A3626">
        <v>8</v>
      </c>
      <c r="B3626">
        <v>1.4</v>
      </c>
      <c r="C3626">
        <v>3.5</v>
      </c>
      <c r="D3626">
        <v>0.25</v>
      </c>
    </row>
    <row r="3627" spans="1:4" x14ac:dyDescent="0.25">
      <c r="A3627">
        <v>8.6999999999999993</v>
      </c>
      <c r="B3627">
        <v>3.1</v>
      </c>
      <c r="C3627">
        <v>3.5</v>
      </c>
      <c r="D3627">
        <v>0.25</v>
      </c>
    </row>
    <row r="3628" spans="1:4" x14ac:dyDescent="0.25">
      <c r="A3628">
        <v>8.6999999999999993</v>
      </c>
      <c r="B3628">
        <v>1.3</v>
      </c>
      <c r="C3628">
        <v>3.8</v>
      </c>
      <c r="D3628">
        <v>0.25</v>
      </c>
    </row>
    <row r="3629" spans="1:4" x14ac:dyDescent="0.25">
      <c r="A3629">
        <v>10.3</v>
      </c>
      <c r="B3629">
        <v>1.5</v>
      </c>
      <c r="C3629">
        <v>4.2</v>
      </c>
      <c r="D3629">
        <v>0.25</v>
      </c>
    </row>
    <row r="3630" spans="1:4" x14ac:dyDescent="0.25">
      <c r="A3630">
        <v>7.2</v>
      </c>
      <c r="B3630">
        <v>1.3</v>
      </c>
      <c r="C3630">
        <v>5.9</v>
      </c>
      <c r="D3630">
        <v>0.25</v>
      </c>
    </row>
    <row r="3631" spans="1:4" x14ac:dyDescent="0.25">
      <c r="A3631">
        <v>9.1999999999999993</v>
      </c>
      <c r="B3631">
        <v>1.1000000000000001</v>
      </c>
      <c r="C3631">
        <v>6.5</v>
      </c>
      <c r="D3631">
        <v>0.25</v>
      </c>
    </row>
    <row r="3632" spans="1:4" x14ac:dyDescent="0.25">
      <c r="A3632">
        <v>8.6</v>
      </c>
      <c r="B3632">
        <v>2.5</v>
      </c>
      <c r="C3632">
        <v>6.5</v>
      </c>
      <c r="D3632">
        <v>0.25</v>
      </c>
    </row>
    <row r="3633" spans="1:4" x14ac:dyDescent="0.25">
      <c r="A3633">
        <v>4.9000000000000004</v>
      </c>
      <c r="B3633">
        <v>1.9</v>
      </c>
      <c r="C3633">
        <v>6.7</v>
      </c>
      <c r="D3633">
        <v>0.25</v>
      </c>
    </row>
    <row r="3634" spans="1:4" x14ac:dyDescent="0.25">
      <c r="A3634">
        <v>7.8</v>
      </c>
      <c r="B3634">
        <v>2.2000000000000002</v>
      </c>
      <c r="C3634">
        <v>6.8</v>
      </c>
      <c r="D3634">
        <v>0.25</v>
      </c>
    </row>
    <row r="3635" spans="1:4" x14ac:dyDescent="0.25">
      <c r="A3635">
        <v>6.7</v>
      </c>
      <c r="B3635">
        <v>2</v>
      </c>
      <c r="C3635">
        <v>7</v>
      </c>
      <c r="D3635">
        <v>0.25</v>
      </c>
    </row>
    <row r="3636" spans="1:4" x14ac:dyDescent="0.25">
      <c r="A3636">
        <v>8.4</v>
      </c>
      <c r="B3636">
        <v>2.2000000000000002</v>
      </c>
      <c r="C3636">
        <v>7.2</v>
      </c>
      <c r="D3636">
        <v>0.25</v>
      </c>
    </row>
    <row r="3637" spans="1:4" x14ac:dyDescent="0.25">
      <c r="A3637">
        <v>8</v>
      </c>
      <c r="B3637">
        <v>1.3</v>
      </c>
      <c r="C3637">
        <v>8.1999999999999993</v>
      </c>
      <c r="D3637">
        <v>0.25</v>
      </c>
    </row>
    <row r="3638" spans="1:4" x14ac:dyDescent="0.25">
      <c r="A3638">
        <v>5.8</v>
      </c>
      <c r="B3638">
        <v>3.5</v>
      </c>
      <c r="C3638">
        <v>8.4</v>
      </c>
      <c r="D3638">
        <v>0.25</v>
      </c>
    </row>
    <row r="3639" spans="1:4" x14ac:dyDescent="0.25">
      <c r="A3639">
        <v>7.8</v>
      </c>
      <c r="B3639">
        <v>1.1000000000000001</v>
      </c>
      <c r="C3639">
        <v>9</v>
      </c>
      <c r="D3639">
        <v>0.25</v>
      </c>
    </row>
    <row r="3640" spans="1:4" x14ac:dyDescent="0.25">
      <c r="A3640">
        <v>7.8</v>
      </c>
      <c r="B3640">
        <v>2</v>
      </c>
      <c r="C3640">
        <v>9.8000000000000007</v>
      </c>
      <c r="D3640">
        <v>0.25</v>
      </c>
    </row>
    <row r="3641" spans="1:4" x14ac:dyDescent="0.25">
      <c r="A3641">
        <v>9.6</v>
      </c>
      <c r="B3641">
        <v>1.3</v>
      </c>
      <c r="C3641">
        <v>10.199999999999999</v>
      </c>
      <c r="D3641">
        <v>0.25</v>
      </c>
    </row>
    <row r="3642" spans="1:4" x14ac:dyDescent="0.25">
      <c r="A3642">
        <v>8</v>
      </c>
      <c r="B3642">
        <v>2.5</v>
      </c>
      <c r="C3642">
        <v>10.4</v>
      </c>
      <c r="D3642">
        <v>0.25</v>
      </c>
    </row>
    <row r="3643" spans="1:4" x14ac:dyDescent="0.25">
      <c r="A3643">
        <v>9.6999999999999993</v>
      </c>
      <c r="B3643">
        <v>2</v>
      </c>
      <c r="C3643">
        <v>11.8</v>
      </c>
      <c r="D3643">
        <v>0.25</v>
      </c>
    </row>
    <row r="3644" spans="1:4" x14ac:dyDescent="0.25">
      <c r="A3644">
        <v>9.6</v>
      </c>
      <c r="B3644">
        <v>1.1000000000000001</v>
      </c>
      <c r="C3644">
        <v>12.1</v>
      </c>
      <c r="D3644">
        <v>0.25</v>
      </c>
    </row>
    <row r="3645" spans="1:4" x14ac:dyDescent="0.25">
      <c r="A3645">
        <v>4.9000000000000004</v>
      </c>
      <c r="B3645">
        <v>1.1000000000000001</v>
      </c>
      <c r="C3645">
        <v>12.9</v>
      </c>
      <c r="D3645">
        <v>0.25</v>
      </c>
    </row>
    <row r="3646" spans="1:4" x14ac:dyDescent="0.25">
      <c r="A3646">
        <v>8.1</v>
      </c>
      <c r="B3646">
        <v>2.7</v>
      </c>
      <c r="C3646">
        <v>13.9</v>
      </c>
      <c r="D3646">
        <v>0.25</v>
      </c>
    </row>
    <row r="3647" spans="1:4" x14ac:dyDescent="0.25">
      <c r="A3647">
        <v>5.7</v>
      </c>
      <c r="B3647">
        <v>7</v>
      </c>
      <c r="C3647">
        <v>14.2</v>
      </c>
      <c r="D3647">
        <v>0.25</v>
      </c>
    </row>
    <row r="3648" spans="1:4" x14ac:dyDescent="0.25">
      <c r="A3648">
        <v>10.5</v>
      </c>
      <c r="B3648">
        <v>3.3</v>
      </c>
      <c r="C3648">
        <v>14.4</v>
      </c>
      <c r="D3648">
        <v>0.25</v>
      </c>
    </row>
    <row r="3649" spans="1:4" x14ac:dyDescent="0.25">
      <c r="A3649">
        <v>7.9</v>
      </c>
      <c r="B3649">
        <v>2.1</v>
      </c>
      <c r="C3649">
        <v>15.8</v>
      </c>
      <c r="D3649">
        <v>0.25</v>
      </c>
    </row>
    <row r="3650" spans="1:4" x14ac:dyDescent="0.25">
      <c r="A3650">
        <v>8.6</v>
      </c>
      <c r="B3650">
        <v>2.1</v>
      </c>
      <c r="C3650">
        <v>16</v>
      </c>
      <c r="D3650">
        <v>0.25</v>
      </c>
    </row>
    <row r="3651" spans="1:4" x14ac:dyDescent="0.25">
      <c r="A3651">
        <v>6</v>
      </c>
      <c r="B3651">
        <v>2.1</v>
      </c>
      <c r="C3651">
        <v>18.399999999999999</v>
      </c>
      <c r="D3651">
        <v>0.25</v>
      </c>
    </row>
    <row r="3652" spans="1:4" x14ac:dyDescent="0.25">
      <c r="A3652">
        <v>6.2</v>
      </c>
      <c r="B3652">
        <v>1.1000000000000001</v>
      </c>
      <c r="C3652">
        <v>18.600000000000001</v>
      </c>
      <c r="D3652">
        <v>0.25</v>
      </c>
    </row>
    <row r="3653" spans="1:4" x14ac:dyDescent="0.25">
      <c r="A3653">
        <v>6.3</v>
      </c>
      <c r="B3653">
        <v>1.1000000000000001</v>
      </c>
      <c r="C3653">
        <v>19</v>
      </c>
      <c r="D3653">
        <v>0.25</v>
      </c>
    </row>
    <row r="3654" spans="1:4" x14ac:dyDescent="0.25">
      <c r="A3654">
        <v>7.7</v>
      </c>
      <c r="B3654">
        <v>3.2</v>
      </c>
      <c r="C3654">
        <v>19.600000000000001</v>
      </c>
      <c r="D3654">
        <v>0.25</v>
      </c>
    </row>
    <row r="3655" spans="1:4" x14ac:dyDescent="0.25">
      <c r="A3655">
        <v>8.5</v>
      </c>
      <c r="B3655">
        <v>4.7</v>
      </c>
      <c r="C3655">
        <v>20.7</v>
      </c>
      <c r="D3655">
        <v>0.25</v>
      </c>
    </row>
    <row r="3656" spans="1:4" x14ac:dyDescent="0.25">
      <c r="A3656">
        <v>9</v>
      </c>
      <c r="B3656">
        <v>2</v>
      </c>
      <c r="C3656">
        <v>21.3</v>
      </c>
      <c r="D3656">
        <v>0.25</v>
      </c>
    </row>
    <row r="3657" spans="1:4" x14ac:dyDescent="0.25">
      <c r="A3657">
        <v>8.1</v>
      </c>
      <c r="B3657">
        <v>2.2000000000000002</v>
      </c>
      <c r="C3657">
        <v>24.1</v>
      </c>
      <c r="D3657">
        <v>0.25</v>
      </c>
    </row>
    <row r="3658" spans="1:4" x14ac:dyDescent="0.25">
      <c r="A3658">
        <v>8.9</v>
      </c>
      <c r="B3658">
        <v>3.1</v>
      </c>
      <c r="C3658">
        <v>26.2</v>
      </c>
      <c r="D3658">
        <v>0.25</v>
      </c>
    </row>
    <row r="3659" spans="1:4" x14ac:dyDescent="0.25">
      <c r="A3659">
        <v>7</v>
      </c>
      <c r="B3659">
        <v>4.3</v>
      </c>
      <c r="C3659">
        <v>28.8</v>
      </c>
      <c r="D3659">
        <v>0.25</v>
      </c>
    </row>
    <row r="3660" spans="1:4" x14ac:dyDescent="0.25">
      <c r="A3660">
        <v>9</v>
      </c>
      <c r="B3660">
        <v>2.4</v>
      </c>
      <c r="C3660">
        <v>31.7</v>
      </c>
      <c r="D3660">
        <v>0.25</v>
      </c>
    </row>
    <row r="3661" spans="1:4" x14ac:dyDescent="0.25">
      <c r="A3661">
        <v>9.1999999999999993</v>
      </c>
      <c r="B3661">
        <v>1.4</v>
      </c>
      <c r="C3661">
        <v>33.200000000000003</v>
      </c>
      <c r="D3661">
        <v>0.25</v>
      </c>
    </row>
    <row r="3662" spans="1:4" x14ac:dyDescent="0.25">
      <c r="A3662">
        <v>8.6</v>
      </c>
      <c r="B3662">
        <v>1.3</v>
      </c>
      <c r="C3662">
        <v>34.299999999999997</v>
      </c>
      <c r="D3662">
        <v>0.25</v>
      </c>
    </row>
    <row r="3663" spans="1:4" x14ac:dyDescent="0.25">
      <c r="A3663">
        <v>7.9</v>
      </c>
      <c r="B3663">
        <v>4</v>
      </c>
      <c r="C3663">
        <v>34.6</v>
      </c>
      <c r="D3663">
        <v>0.25</v>
      </c>
    </row>
    <row r="3664" spans="1:4" x14ac:dyDescent="0.25">
      <c r="A3664">
        <v>6.2</v>
      </c>
      <c r="B3664">
        <v>1</v>
      </c>
      <c r="C3664">
        <v>41.3</v>
      </c>
      <c r="D3664">
        <v>0.25</v>
      </c>
    </row>
    <row r="3665" spans="1:4" x14ac:dyDescent="0.25">
      <c r="A3665">
        <v>7.1</v>
      </c>
      <c r="B3665">
        <v>1.3</v>
      </c>
      <c r="C3665">
        <v>51.5</v>
      </c>
      <c r="D3665">
        <v>0.25</v>
      </c>
    </row>
    <row r="3666" spans="1:4" x14ac:dyDescent="0.25">
      <c r="A3666">
        <v>7.6</v>
      </c>
      <c r="B3666">
        <v>1.6</v>
      </c>
      <c r="C3666">
        <v>60.1</v>
      </c>
      <c r="D3666">
        <v>0.25</v>
      </c>
    </row>
    <row r="3667" spans="1:4" x14ac:dyDescent="0.25">
      <c r="A3667">
        <v>9.4</v>
      </c>
      <c r="B3667">
        <v>3.4</v>
      </c>
      <c r="C3667">
        <v>64.900000000000006</v>
      </c>
      <c r="D3667">
        <v>0.25</v>
      </c>
    </row>
    <row r="3668" spans="1:4" x14ac:dyDescent="0.25">
      <c r="A3668">
        <v>5.2</v>
      </c>
      <c r="B3668">
        <v>2.1</v>
      </c>
      <c r="C3668">
        <v>65.5</v>
      </c>
      <c r="D3668">
        <v>0.25</v>
      </c>
    </row>
    <row r="3669" spans="1:4" x14ac:dyDescent="0.25">
      <c r="A3669">
        <v>6.4</v>
      </c>
      <c r="B3669">
        <v>1.2</v>
      </c>
      <c r="C3669">
        <v>72.8</v>
      </c>
      <c r="D3669">
        <v>0.25</v>
      </c>
    </row>
    <row r="3670" spans="1:4" x14ac:dyDescent="0.25">
      <c r="A3670">
        <v>8</v>
      </c>
      <c r="B3670">
        <v>1.2</v>
      </c>
      <c r="C3670">
        <v>85.5</v>
      </c>
      <c r="D3670">
        <v>0.25</v>
      </c>
    </row>
    <row r="3671" spans="1:4" x14ac:dyDescent="0.25">
      <c r="A3671">
        <v>7.9</v>
      </c>
      <c r="B3671">
        <v>1.3</v>
      </c>
      <c r="C3671">
        <v>92.2</v>
      </c>
      <c r="D3671">
        <v>0.25</v>
      </c>
    </row>
    <row r="3672" spans="1:4" x14ac:dyDescent="0.25">
      <c r="A3672">
        <v>8.6</v>
      </c>
      <c r="B3672">
        <v>2</v>
      </c>
      <c r="C3672">
        <v>94.3</v>
      </c>
      <c r="D3672">
        <v>0.25</v>
      </c>
    </row>
    <row r="3673" spans="1:4" x14ac:dyDescent="0.25">
      <c r="A3673">
        <v>8.6999999999999993</v>
      </c>
      <c r="B3673">
        <v>5.0999999999999996</v>
      </c>
      <c r="C3673">
        <v>113</v>
      </c>
      <c r="D3673">
        <v>0.25</v>
      </c>
    </row>
    <row r="3674" spans="1:4" x14ac:dyDescent="0.25">
      <c r="A3674">
        <v>9.1999999999999993</v>
      </c>
      <c r="B3674">
        <v>2.5</v>
      </c>
      <c r="C3674">
        <v>118</v>
      </c>
      <c r="D3674">
        <v>0.25</v>
      </c>
    </row>
    <row r="3675" spans="1:4" x14ac:dyDescent="0.25">
      <c r="A3675">
        <v>9.3000000000000007</v>
      </c>
      <c r="B3675">
        <v>29.4</v>
      </c>
      <c r="C3675">
        <v>137</v>
      </c>
      <c r="D3675">
        <v>0.25</v>
      </c>
    </row>
    <row r="3676" spans="1:4" x14ac:dyDescent="0.25">
      <c r="A3676">
        <v>8.6</v>
      </c>
      <c r="B3676">
        <v>14.6</v>
      </c>
      <c r="C3676">
        <v>141</v>
      </c>
      <c r="D3676">
        <v>0.25</v>
      </c>
    </row>
    <row r="3677" spans="1:4" x14ac:dyDescent="0.25">
      <c r="A3677">
        <v>8.6999999999999993</v>
      </c>
      <c r="B3677">
        <v>4</v>
      </c>
      <c r="C3677">
        <v>149</v>
      </c>
      <c r="D3677">
        <v>0.25</v>
      </c>
    </row>
    <row r="3678" spans="1:4" x14ac:dyDescent="0.25">
      <c r="A3678">
        <v>7.1</v>
      </c>
      <c r="B3678">
        <v>1.7</v>
      </c>
      <c r="C3678">
        <v>150</v>
      </c>
      <c r="D3678">
        <v>0.25</v>
      </c>
    </row>
    <row r="3679" spans="1:4" x14ac:dyDescent="0.25">
      <c r="A3679">
        <v>7.2</v>
      </c>
      <c r="B3679">
        <v>3</v>
      </c>
      <c r="C3679">
        <v>347</v>
      </c>
      <c r="D3679">
        <v>0.25</v>
      </c>
    </row>
    <row r="3680" spans="1:4" x14ac:dyDescent="0.25">
      <c r="A3680">
        <v>7.6</v>
      </c>
      <c r="B3680">
        <v>1.8</v>
      </c>
      <c r="C3680">
        <v>7590</v>
      </c>
      <c r="D3680">
        <v>0.25</v>
      </c>
    </row>
    <row r="3681" spans="1:4" x14ac:dyDescent="0.25">
      <c r="A3681">
        <v>8.5</v>
      </c>
      <c r="B3681">
        <v>4.8</v>
      </c>
      <c r="C3681">
        <v>2.6</v>
      </c>
      <c r="D3681">
        <v>0.26</v>
      </c>
    </row>
    <row r="3682" spans="1:4" x14ac:dyDescent="0.25">
      <c r="A3682">
        <v>8.8000000000000007</v>
      </c>
      <c r="B3682">
        <v>5.0999999999999996</v>
      </c>
      <c r="C3682">
        <v>3.7</v>
      </c>
      <c r="D3682">
        <v>0.26</v>
      </c>
    </row>
    <row r="3683" spans="1:4" x14ac:dyDescent="0.25">
      <c r="A3683">
        <v>8</v>
      </c>
      <c r="B3683">
        <v>1.4</v>
      </c>
      <c r="C3683">
        <v>4.2</v>
      </c>
      <c r="D3683">
        <v>0.26</v>
      </c>
    </row>
    <row r="3684" spans="1:4" x14ac:dyDescent="0.25">
      <c r="A3684">
        <v>9.5</v>
      </c>
      <c r="B3684">
        <v>7.7</v>
      </c>
      <c r="C3684">
        <v>4.2</v>
      </c>
      <c r="D3684">
        <v>0.26</v>
      </c>
    </row>
    <row r="3685" spans="1:4" x14ac:dyDescent="0.25">
      <c r="A3685">
        <v>8.1999999999999993</v>
      </c>
      <c r="B3685">
        <v>1.4</v>
      </c>
      <c r="C3685">
        <v>4.5</v>
      </c>
      <c r="D3685">
        <v>0.26</v>
      </c>
    </row>
    <row r="3686" spans="1:4" x14ac:dyDescent="0.25">
      <c r="A3686">
        <v>8.4</v>
      </c>
      <c r="B3686">
        <v>3.1</v>
      </c>
      <c r="C3686">
        <v>4.8</v>
      </c>
      <c r="D3686">
        <v>0.26</v>
      </c>
    </row>
    <row r="3687" spans="1:4" x14ac:dyDescent="0.25">
      <c r="A3687">
        <v>8.6</v>
      </c>
      <c r="B3687">
        <v>4.8</v>
      </c>
      <c r="C3687">
        <v>5.2</v>
      </c>
      <c r="D3687">
        <v>0.26</v>
      </c>
    </row>
    <row r="3688" spans="1:4" x14ac:dyDescent="0.25">
      <c r="A3688">
        <v>8.1</v>
      </c>
      <c r="B3688">
        <v>1.4</v>
      </c>
      <c r="C3688">
        <v>5.6</v>
      </c>
      <c r="D3688">
        <v>0.26</v>
      </c>
    </row>
    <row r="3689" spans="1:4" x14ac:dyDescent="0.25">
      <c r="A3689">
        <v>8.4</v>
      </c>
      <c r="B3689">
        <v>2.1</v>
      </c>
      <c r="C3689">
        <v>5.8</v>
      </c>
      <c r="D3689">
        <v>0.26</v>
      </c>
    </row>
    <row r="3690" spans="1:4" x14ac:dyDescent="0.25">
      <c r="A3690">
        <v>8.6</v>
      </c>
      <c r="B3690">
        <v>2.2000000000000002</v>
      </c>
      <c r="C3690">
        <v>6.2</v>
      </c>
      <c r="D3690">
        <v>0.26</v>
      </c>
    </row>
    <row r="3691" spans="1:4" x14ac:dyDescent="0.25">
      <c r="A3691">
        <v>8</v>
      </c>
      <c r="B3691">
        <v>7.6</v>
      </c>
      <c r="C3691">
        <v>6.4</v>
      </c>
      <c r="D3691">
        <v>0.26</v>
      </c>
    </row>
    <row r="3692" spans="1:4" x14ac:dyDescent="0.25">
      <c r="A3692">
        <v>6</v>
      </c>
      <c r="B3692">
        <v>1.6</v>
      </c>
      <c r="C3692">
        <v>6.5</v>
      </c>
      <c r="D3692">
        <v>0.26</v>
      </c>
    </row>
    <row r="3693" spans="1:4" x14ac:dyDescent="0.25">
      <c r="A3693">
        <v>8.5</v>
      </c>
      <c r="B3693">
        <v>1.2</v>
      </c>
      <c r="C3693">
        <v>7.6</v>
      </c>
      <c r="D3693">
        <v>0.26</v>
      </c>
    </row>
    <row r="3694" spans="1:4" x14ac:dyDescent="0.25">
      <c r="A3694">
        <v>6</v>
      </c>
      <c r="B3694">
        <v>1.5</v>
      </c>
      <c r="C3694">
        <v>7.7</v>
      </c>
      <c r="D3694">
        <v>0.26</v>
      </c>
    </row>
    <row r="3695" spans="1:4" x14ac:dyDescent="0.25">
      <c r="A3695">
        <v>8.1</v>
      </c>
      <c r="B3695">
        <v>2.6</v>
      </c>
      <c r="C3695">
        <v>8</v>
      </c>
      <c r="D3695">
        <v>0.26</v>
      </c>
    </row>
    <row r="3696" spans="1:4" x14ac:dyDescent="0.25">
      <c r="A3696">
        <v>10.8</v>
      </c>
      <c r="B3696">
        <v>10</v>
      </c>
      <c r="C3696">
        <v>8.4</v>
      </c>
      <c r="D3696">
        <v>0.26</v>
      </c>
    </row>
    <row r="3697" spans="1:4" x14ac:dyDescent="0.25">
      <c r="A3697">
        <v>8</v>
      </c>
      <c r="B3697">
        <v>3.1</v>
      </c>
      <c r="C3697">
        <v>8.8000000000000007</v>
      </c>
      <c r="D3697">
        <v>0.26</v>
      </c>
    </row>
    <row r="3698" spans="1:4" x14ac:dyDescent="0.25">
      <c r="A3698">
        <v>9.8000000000000007</v>
      </c>
      <c r="B3698">
        <v>1.9</v>
      </c>
      <c r="C3698">
        <v>9.1</v>
      </c>
      <c r="D3698">
        <v>0.26</v>
      </c>
    </row>
    <row r="3699" spans="1:4" x14ac:dyDescent="0.25">
      <c r="A3699">
        <v>8.1999999999999993</v>
      </c>
      <c r="B3699">
        <v>3.7</v>
      </c>
      <c r="C3699">
        <v>9.5</v>
      </c>
      <c r="D3699">
        <v>0.26</v>
      </c>
    </row>
    <row r="3700" spans="1:4" x14ac:dyDescent="0.25">
      <c r="A3700">
        <v>8.1999999999999993</v>
      </c>
      <c r="B3700">
        <v>4.5999999999999996</v>
      </c>
      <c r="C3700">
        <v>9.5</v>
      </c>
      <c r="D3700">
        <v>0.26</v>
      </c>
    </row>
    <row r="3701" spans="1:4" x14ac:dyDescent="0.25">
      <c r="A3701">
        <v>6</v>
      </c>
      <c r="B3701">
        <v>2</v>
      </c>
      <c r="C3701">
        <v>10.5</v>
      </c>
      <c r="D3701">
        <v>0.26</v>
      </c>
    </row>
    <row r="3702" spans="1:4" x14ac:dyDescent="0.25">
      <c r="A3702">
        <v>8</v>
      </c>
      <c r="B3702">
        <v>4.0999999999999996</v>
      </c>
      <c r="C3702">
        <v>10.8</v>
      </c>
      <c r="D3702">
        <v>0.26</v>
      </c>
    </row>
    <row r="3703" spans="1:4" x14ac:dyDescent="0.25">
      <c r="A3703">
        <v>11.1</v>
      </c>
      <c r="B3703">
        <v>4.7</v>
      </c>
      <c r="C3703">
        <v>11.1</v>
      </c>
      <c r="D3703">
        <v>0.26</v>
      </c>
    </row>
    <row r="3704" spans="1:4" x14ac:dyDescent="0.25">
      <c r="A3704">
        <v>4.5999999999999996</v>
      </c>
      <c r="B3704">
        <v>3.8</v>
      </c>
      <c r="C3704">
        <v>11.8</v>
      </c>
      <c r="D3704">
        <v>0.26</v>
      </c>
    </row>
    <row r="3705" spans="1:4" x14ac:dyDescent="0.25">
      <c r="A3705">
        <v>8.5</v>
      </c>
      <c r="B3705">
        <v>1.1000000000000001</v>
      </c>
      <c r="C3705">
        <v>12.2</v>
      </c>
      <c r="D3705">
        <v>0.26</v>
      </c>
    </row>
    <row r="3706" spans="1:4" x14ac:dyDescent="0.25">
      <c r="A3706">
        <v>8.8000000000000007</v>
      </c>
      <c r="B3706">
        <v>1.9</v>
      </c>
      <c r="C3706">
        <v>12.3</v>
      </c>
      <c r="D3706">
        <v>0.26</v>
      </c>
    </row>
    <row r="3707" spans="1:4" x14ac:dyDescent="0.25">
      <c r="A3707">
        <v>8.1</v>
      </c>
      <c r="B3707">
        <v>2.9</v>
      </c>
      <c r="C3707">
        <v>12.4</v>
      </c>
      <c r="D3707">
        <v>0.26</v>
      </c>
    </row>
    <row r="3708" spans="1:4" x14ac:dyDescent="0.25">
      <c r="A3708">
        <v>8.6999999999999993</v>
      </c>
      <c r="B3708">
        <v>1.4</v>
      </c>
      <c r="C3708">
        <v>12.8</v>
      </c>
      <c r="D3708">
        <v>0.26</v>
      </c>
    </row>
    <row r="3709" spans="1:4" x14ac:dyDescent="0.25">
      <c r="A3709">
        <v>7.9</v>
      </c>
      <c r="B3709">
        <v>3.9</v>
      </c>
      <c r="C3709">
        <v>13</v>
      </c>
      <c r="D3709">
        <v>0.26</v>
      </c>
    </row>
    <row r="3710" spans="1:4" x14ac:dyDescent="0.25">
      <c r="A3710">
        <v>6</v>
      </c>
      <c r="B3710">
        <v>2.7</v>
      </c>
      <c r="C3710">
        <v>13.2</v>
      </c>
      <c r="D3710">
        <v>0.26</v>
      </c>
    </row>
    <row r="3711" spans="1:4" x14ac:dyDescent="0.25">
      <c r="A3711">
        <v>8.1</v>
      </c>
      <c r="B3711">
        <v>3.2</v>
      </c>
      <c r="C3711">
        <v>13.3</v>
      </c>
      <c r="D3711">
        <v>0.26</v>
      </c>
    </row>
    <row r="3712" spans="1:4" x14ac:dyDescent="0.25">
      <c r="A3712">
        <v>8.6999999999999993</v>
      </c>
      <c r="B3712">
        <v>2.2000000000000002</v>
      </c>
      <c r="C3712">
        <v>14.5</v>
      </c>
      <c r="D3712">
        <v>0.26</v>
      </c>
    </row>
    <row r="3713" spans="1:4" x14ac:dyDescent="0.25">
      <c r="A3713">
        <v>7</v>
      </c>
      <c r="B3713">
        <v>1.8</v>
      </c>
      <c r="C3713">
        <v>15.1</v>
      </c>
      <c r="D3713">
        <v>0.26</v>
      </c>
    </row>
    <row r="3714" spans="1:4" x14ac:dyDescent="0.25">
      <c r="A3714">
        <v>7.5</v>
      </c>
      <c r="B3714">
        <v>5.7</v>
      </c>
      <c r="C3714">
        <v>16.3</v>
      </c>
      <c r="D3714">
        <v>0.26</v>
      </c>
    </row>
    <row r="3715" spans="1:4" x14ac:dyDescent="0.25">
      <c r="A3715">
        <v>9.8000000000000007</v>
      </c>
      <c r="B3715">
        <v>4.7</v>
      </c>
      <c r="C3715">
        <v>18.899999999999999</v>
      </c>
      <c r="D3715">
        <v>0.26</v>
      </c>
    </row>
    <row r="3716" spans="1:4" x14ac:dyDescent="0.25">
      <c r="A3716">
        <v>7</v>
      </c>
      <c r="B3716">
        <v>1.5</v>
      </c>
      <c r="C3716">
        <v>20.9</v>
      </c>
      <c r="D3716">
        <v>0.26</v>
      </c>
    </row>
    <row r="3717" spans="1:4" x14ac:dyDescent="0.25">
      <c r="A3717">
        <v>8.6</v>
      </c>
      <c r="B3717">
        <v>2.2999999999999998</v>
      </c>
      <c r="C3717">
        <v>22.7</v>
      </c>
      <c r="D3717">
        <v>0.26</v>
      </c>
    </row>
    <row r="3718" spans="1:4" x14ac:dyDescent="0.25">
      <c r="A3718">
        <v>7.5</v>
      </c>
      <c r="B3718">
        <v>4.4000000000000004</v>
      </c>
      <c r="C3718">
        <v>24.2</v>
      </c>
      <c r="D3718">
        <v>0.26</v>
      </c>
    </row>
    <row r="3719" spans="1:4" x14ac:dyDescent="0.25">
      <c r="A3719">
        <v>11.6</v>
      </c>
      <c r="B3719">
        <v>3.6</v>
      </c>
      <c r="C3719">
        <v>24.4</v>
      </c>
      <c r="D3719">
        <v>0.26</v>
      </c>
    </row>
    <row r="3720" spans="1:4" x14ac:dyDescent="0.25">
      <c r="A3720">
        <v>8</v>
      </c>
      <c r="B3720">
        <v>12.1</v>
      </c>
      <c r="C3720">
        <v>24.4</v>
      </c>
      <c r="D3720">
        <v>0.26</v>
      </c>
    </row>
    <row r="3721" spans="1:4" x14ac:dyDescent="0.25">
      <c r="A3721">
        <v>6</v>
      </c>
      <c r="B3721">
        <v>4.4000000000000004</v>
      </c>
      <c r="C3721">
        <v>30</v>
      </c>
      <c r="D3721">
        <v>0.26</v>
      </c>
    </row>
    <row r="3722" spans="1:4" x14ac:dyDescent="0.25">
      <c r="A3722">
        <v>8.1</v>
      </c>
      <c r="B3722">
        <v>2.2999999999999998</v>
      </c>
      <c r="C3722">
        <v>30.9</v>
      </c>
      <c r="D3722">
        <v>0.26</v>
      </c>
    </row>
    <row r="3723" spans="1:4" x14ac:dyDescent="0.25">
      <c r="A3723">
        <v>7.1</v>
      </c>
      <c r="B3723">
        <v>1.2</v>
      </c>
      <c r="C3723">
        <v>33.200000000000003</v>
      </c>
      <c r="D3723">
        <v>0.26</v>
      </c>
    </row>
    <row r="3724" spans="1:4" x14ac:dyDescent="0.25">
      <c r="A3724">
        <v>8.8000000000000007</v>
      </c>
      <c r="B3724">
        <v>2.4</v>
      </c>
      <c r="C3724">
        <v>35.5</v>
      </c>
      <c r="D3724">
        <v>0.26</v>
      </c>
    </row>
    <row r="3725" spans="1:4" x14ac:dyDescent="0.25">
      <c r="A3725">
        <v>7.4</v>
      </c>
      <c r="B3725">
        <v>2.4</v>
      </c>
      <c r="C3725">
        <v>41.5</v>
      </c>
      <c r="D3725">
        <v>0.26</v>
      </c>
    </row>
    <row r="3726" spans="1:4" x14ac:dyDescent="0.25">
      <c r="A3726">
        <v>6.8</v>
      </c>
      <c r="B3726">
        <v>1.2</v>
      </c>
      <c r="C3726">
        <v>42</v>
      </c>
      <c r="D3726">
        <v>0.26</v>
      </c>
    </row>
    <row r="3727" spans="1:4" x14ac:dyDescent="0.25">
      <c r="A3727">
        <v>8.4</v>
      </c>
      <c r="B3727">
        <v>1</v>
      </c>
      <c r="C3727">
        <v>45.6</v>
      </c>
      <c r="D3727">
        <v>0.26</v>
      </c>
    </row>
    <row r="3728" spans="1:4" x14ac:dyDescent="0.25">
      <c r="A3728">
        <v>9.1999999999999993</v>
      </c>
      <c r="B3728">
        <v>2.1</v>
      </c>
      <c r="C3728">
        <v>46.2</v>
      </c>
      <c r="D3728">
        <v>0.26</v>
      </c>
    </row>
    <row r="3729" spans="1:4" x14ac:dyDescent="0.25">
      <c r="A3729">
        <v>8.9</v>
      </c>
      <c r="B3729">
        <v>22.3</v>
      </c>
      <c r="C3729">
        <v>47.3</v>
      </c>
      <c r="D3729">
        <v>0.26</v>
      </c>
    </row>
    <row r="3730" spans="1:4" x14ac:dyDescent="0.25">
      <c r="A3730">
        <v>7.7</v>
      </c>
      <c r="B3730">
        <v>1.6</v>
      </c>
      <c r="C3730">
        <v>57.3</v>
      </c>
      <c r="D3730">
        <v>0.26</v>
      </c>
    </row>
    <row r="3731" spans="1:4" x14ac:dyDescent="0.25">
      <c r="A3731">
        <v>7.8</v>
      </c>
      <c r="B3731">
        <v>2.8</v>
      </c>
      <c r="C3731">
        <v>59.2</v>
      </c>
      <c r="D3731">
        <v>0.26</v>
      </c>
    </row>
    <row r="3732" spans="1:4" x14ac:dyDescent="0.25">
      <c r="A3732">
        <v>7.7</v>
      </c>
      <c r="B3732">
        <v>7.5</v>
      </c>
      <c r="C3732">
        <v>74.7</v>
      </c>
      <c r="D3732">
        <v>0.26</v>
      </c>
    </row>
    <row r="3733" spans="1:4" x14ac:dyDescent="0.25">
      <c r="A3733">
        <v>6.8</v>
      </c>
      <c r="B3733">
        <v>2.8</v>
      </c>
      <c r="C3733">
        <v>75.2</v>
      </c>
      <c r="D3733">
        <v>0.26</v>
      </c>
    </row>
    <row r="3734" spans="1:4" x14ac:dyDescent="0.25">
      <c r="A3734">
        <v>7</v>
      </c>
      <c r="B3734">
        <v>1.4</v>
      </c>
      <c r="C3734">
        <v>83.2</v>
      </c>
      <c r="D3734">
        <v>0.26</v>
      </c>
    </row>
    <row r="3735" spans="1:4" x14ac:dyDescent="0.25">
      <c r="A3735">
        <v>6.9</v>
      </c>
      <c r="B3735">
        <v>4.9000000000000004</v>
      </c>
      <c r="C3735">
        <v>93.6</v>
      </c>
      <c r="D3735">
        <v>0.26</v>
      </c>
    </row>
    <row r="3736" spans="1:4" x14ac:dyDescent="0.25">
      <c r="A3736">
        <v>7.8</v>
      </c>
      <c r="B3736">
        <v>2.2999999999999998</v>
      </c>
      <c r="C3736">
        <v>162</v>
      </c>
      <c r="D3736">
        <v>0.26</v>
      </c>
    </row>
    <row r="3737" spans="1:4" x14ac:dyDescent="0.25">
      <c r="A3737">
        <v>7</v>
      </c>
      <c r="B3737">
        <v>12.3</v>
      </c>
      <c r="C3737">
        <v>192</v>
      </c>
      <c r="D3737">
        <v>0.26</v>
      </c>
    </row>
    <row r="3738" spans="1:4" x14ac:dyDescent="0.25">
      <c r="A3738">
        <v>7.4</v>
      </c>
      <c r="B3738">
        <v>1.1000000000000001</v>
      </c>
      <c r="C3738">
        <v>520</v>
      </c>
      <c r="D3738">
        <v>0.26</v>
      </c>
    </row>
    <row r="3739" spans="1:4" x14ac:dyDescent="0.25">
      <c r="A3739">
        <v>6.4</v>
      </c>
      <c r="B3739">
        <v>1.2</v>
      </c>
      <c r="C3739">
        <v>2880</v>
      </c>
      <c r="D3739">
        <v>0.26</v>
      </c>
    </row>
    <row r="3740" spans="1:4" x14ac:dyDescent="0.25">
      <c r="A3740">
        <v>9.4</v>
      </c>
      <c r="B3740">
        <v>2.4</v>
      </c>
      <c r="C3740">
        <v>22700</v>
      </c>
      <c r="D3740">
        <v>0.26</v>
      </c>
    </row>
    <row r="3741" spans="1:4" x14ac:dyDescent="0.25">
      <c r="A3741">
        <v>8.8000000000000007</v>
      </c>
      <c r="B3741">
        <v>1.3</v>
      </c>
      <c r="C3741">
        <v>2.2999999999999998</v>
      </c>
      <c r="D3741">
        <v>0.27</v>
      </c>
    </row>
    <row r="3742" spans="1:4" x14ac:dyDescent="0.25">
      <c r="A3742">
        <v>7.8</v>
      </c>
      <c r="B3742">
        <v>1.1000000000000001</v>
      </c>
      <c r="C3742">
        <v>3.6</v>
      </c>
      <c r="D3742">
        <v>0.27</v>
      </c>
    </row>
    <row r="3743" spans="1:4" x14ac:dyDescent="0.25">
      <c r="A3743">
        <v>10.6</v>
      </c>
      <c r="B3743">
        <v>1.7</v>
      </c>
      <c r="C3743">
        <v>3.8</v>
      </c>
      <c r="D3743">
        <v>0.27</v>
      </c>
    </row>
    <row r="3744" spans="1:4" x14ac:dyDescent="0.25">
      <c r="A3744">
        <v>7.9</v>
      </c>
      <c r="B3744">
        <v>1.4</v>
      </c>
      <c r="C3744">
        <v>4</v>
      </c>
      <c r="D3744">
        <v>0.27</v>
      </c>
    </row>
    <row r="3745" spans="1:4" x14ac:dyDescent="0.25">
      <c r="A3745">
        <v>9.6</v>
      </c>
      <c r="B3745">
        <v>1.4</v>
      </c>
      <c r="C3745">
        <v>4.8</v>
      </c>
      <c r="D3745">
        <v>0.27</v>
      </c>
    </row>
    <row r="3746" spans="1:4" x14ac:dyDescent="0.25">
      <c r="A3746">
        <v>7.5</v>
      </c>
      <c r="B3746">
        <v>2.2000000000000002</v>
      </c>
      <c r="C3746">
        <v>4.8</v>
      </c>
      <c r="D3746">
        <v>0.27</v>
      </c>
    </row>
    <row r="3747" spans="1:4" x14ac:dyDescent="0.25">
      <c r="A3747">
        <v>12.4</v>
      </c>
      <c r="B3747">
        <v>1.5</v>
      </c>
      <c r="C3747">
        <v>5</v>
      </c>
      <c r="D3747">
        <v>0.27</v>
      </c>
    </row>
    <row r="3748" spans="1:4" x14ac:dyDescent="0.25">
      <c r="A3748">
        <v>8</v>
      </c>
      <c r="B3748">
        <v>2</v>
      </c>
      <c r="C3748">
        <v>5.2</v>
      </c>
      <c r="D3748">
        <v>0.27</v>
      </c>
    </row>
    <row r="3749" spans="1:4" x14ac:dyDescent="0.25">
      <c r="A3749">
        <v>9.3000000000000007</v>
      </c>
      <c r="B3749">
        <v>1.7</v>
      </c>
      <c r="C3749">
        <v>5.6</v>
      </c>
      <c r="D3749">
        <v>0.27</v>
      </c>
    </row>
    <row r="3750" spans="1:4" x14ac:dyDescent="0.25">
      <c r="A3750">
        <v>7.8</v>
      </c>
      <c r="B3750">
        <v>3.4</v>
      </c>
      <c r="C3750">
        <v>6.4</v>
      </c>
      <c r="D3750">
        <v>0.27</v>
      </c>
    </row>
    <row r="3751" spans="1:4" x14ac:dyDescent="0.25">
      <c r="A3751">
        <v>8.3000000000000007</v>
      </c>
      <c r="B3751">
        <v>2.9</v>
      </c>
      <c r="C3751">
        <v>6.8</v>
      </c>
      <c r="D3751">
        <v>0.27</v>
      </c>
    </row>
    <row r="3752" spans="1:4" x14ac:dyDescent="0.25">
      <c r="A3752">
        <v>8.6</v>
      </c>
      <c r="B3752">
        <v>7.2</v>
      </c>
      <c r="C3752">
        <v>7</v>
      </c>
      <c r="D3752">
        <v>0.27</v>
      </c>
    </row>
    <row r="3753" spans="1:4" x14ac:dyDescent="0.25">
      <c r="A3753">
        <v>8.6</v>
      </c>
      <c r="B3753">
        <v>1.3</v>
      </c>
      <c r="C3753">
        <v>7.4</v>
      </c>
      <c r="D3753">
        <v>0.27</v>
      </c>
    </row>
    <row r="3754" spans="1:4" x14ac:dyDescent="0.25">
      <c r="A3754">
        <v>7.6</v>
      </c>
      <c r="B3754">
        <v>1.6</v>
      </c>
      <c r="C3754">
        <v>7.4</v>
      </c>
      <c r="D3754">
        <v>0.27</v>
      </c>
    </row>
    <row r="3755" spans="1:4" x14ac:dyDescent="0.25">
      <c r="A3755">
        <v>7.9</v>
      </c>
      <c r="B3755">
        <v>2.5</v>
      </c>
      <c r="C3755">
        <v>7.4</v>
      </c>
      <c r="D3755">
        <v>0.27</v>
      </c>
    </row>
    <row r="3756" spans="1:4" x14ac:dyDescent="0.25">
      <c r="A3756">
        <v>8.3000000000000007</v>
      </c>
      <c r="B3756">
        <v>1.6</v>
      </c>
      <c r="C3756">
        <v>8</v>
      </c>
      <c r="D3756">
        <v>0.27</v>
      </c>
    </row>
    <row r="3757" spans="1:4" x14ac:dyDescent="0.25">
      <c r="A3757">
        <v>8.4</v>
      </c>
      <c r="B3757">
        <v>2.7</v>
      </c>
      <c r="C3757">
        <v>8.8000000000000007</v>
      </c>
      <c r="D3757">
        <v>0.27</v>
      </c>
    </row>
    <row r="3758" spans="1:4" x14ac:dyDescent="0.25">
      <c r="A3758">
        <v>8.3000000000000007</v>
      </c>
      <c r="B3758">
        <v>2.6</v>
      </c>
      <c r="C3758">
        <v>8.9</v>
      </c>
      <c r="D3758">
        <v>0.27</v>
      </c>
    </row>
    <row r="3759" spans="1:4" x14ac:dyDescent="0.25">
      <c r="A3759">
        <v>8.9</v>
      </c>
      <c r="B3759">
        <v>3.2</v>
      </c>
      <c r="C3759">
        <v>10.1</v>
      </c>
      <c r="D3759">
        <v>0.27</v>
      </c>
    </row>
    <row r="3760" spans="1:4" x14ac:dyDescent="0.25">
      <c r="A3760">
        <v>7.5</v>
      </c>
      <c r="B3760">
        <v>1.4</v>
      </c>
      <c r="C3760">
        <v>10.199999999999999</v>
      </c>
      <c r="D3760">
        <v>0.27</v>
      </c>
    </row>
    <row r="3761" spans="1:4" x14ac:dyDescent="0.25">
      <c r="A3761">
        <v>8.1</v>
      </c>
      <c r="B3761">
        <v>4.5999999999999996</v>
      </c>
      <c r="C3761">
        <v>10.3</v>
      </c>
      <c r="D3761">
        <v>0.27</v>
      </c>
    </row>
    <row r="3762" spans="1:4" x14ac:dyDescent="0.25">
      <c r="A3762">
        <v>8</v>
      </c>
      <c r="B3762">
        <v>1.7</v>
      </c>
      <c r="C3762">
        <v>11.5</v>
      </c>
      <c r="D3762">
        <v>0.27</v>
      </c>
    </row>
    <row r="3763" spans="1:4" x14ac:dyDescent="0.25">
      <c r="A3763">
        <v>8.6999999999999993</v>
      </c>
      <c r="B3763">
        <v>2.7</v>
      </c>
      <c r="C3763">
        <v>11.6</v>
      </c>
      <c r="D3763">
        <v>0.27</v>
      </c>
    </row>
    <row r="3764" spans="1:4" x14ac:dyDescent="0.25">
      <c r="A3764">
        <v>9.5</v>
      </c>
      <c r="B3764">
        <v>3</v>
      </c>
      <c r="C3764">
        <v>12.2</v>
      </c>
      <c r="D3764">
        <v>0.27</v>
      </c>
    </row>
    <row r="3765" spans="1:4" x14ac:dyDescent="0.25">
      <c r="A3765">
        <v>7.9</v>
      </c>
      <c r="B3765">
        <v>1.3</v>
      </c>
      <c r="C3765">
        <v>12.6</v>
      </c>
      <c r="D3765">
        <v>0.27</v>
      </c>
    </row>
    <row r="3766" spans="1:4" x14ac:dyDescent="0.25">
      <c r="A3766">
        <v>13.4</v>
      </c>
      <c r="B3766">
        <v>11.5</v>
      </c>
      <c r="C3766">
        <v>13.2</v>
      </c>
      <c r="D3766">
        <v>0.27</v>
      </c>
    </row>
    <row r="3767" spans="1:4" x14ac:dyDescent="0.25">
      <c r="A3767">
        <v>6.1</v>
      </c>
      <c r="B3767">
        <v>1.9</v>
      </c>
      <c r="C3767">
        <v>13.5</v>
      </c>
      <c r="D3767">
        <v>0.27</v>
      </c>
    </row>
    <row r="3768" spans="1:4" x14ac:dyDescent="0.25">
      <c r="A3768">
        <v>9</v>
      </c>
      <c r="B3768">
        <v>2.2000000000000002</v>
      </c>
      <c r="C3768">
        <v>13.8</v>
      </c>
      <c r="D3768">
        <v>0.27</v>
      </c>
    </row>
    <row r="3769" spans="1:4" x14ac:dyDescent="0.25">
      <c r="A3769">
        <v>7.6</v>
      </c>
      <c r="B3769">
        <v>1.8</v>
      </c>
      <c r="C3769">
        <v>14</v>
      </c>
      <c r="D3769">
        <v>0.27</v>
      </c>
    </row>
    <row r="3770" spans="1:4" x14ac:dyDescent="0.25">
      <c r="A3770">
        <v>8.1999999999999993</v>
      </c>
      <c r="B3770">
        <v>3.7</v>
      </c>
      <c r="C3770">
        <v>15.2</v>
      </c>
      <c r="D3770">
        <v>0.27</v>
      </c>
    </row>
    <row r="3771" spans="1:4" x14ac:dyDescent="0.25">
      <c r="A3771">
        <v>9.8000000000000007</v>
      </c>
      <c r="B3771">
        <v>2.5</v>
      </c>
      <c r="C3771">
        <v>15.3</v>
      </c>
      <c r="D3771">
        <v>0.27</v>
      </c>
    </row>
    <row r="3772" spans="1:4" x14ac:dyDescent="0.25">
      <c r="A3772">
        <v>8.1</v>
      </c>
      <c r="B3772">
        <v>1.3</v>
      </c>
      <c r="C3772">
        <v>15.6</v>
      </c>
      <c r="D3772">
        <v>0.27</v>
      </c>
    </row>
    <row r="3773" spans="1:4" x14ac:dyDescent="0.25">
      <c r="A3773">
        <v>9.5</v>
      </c>
      <c r="B3773">
        <v>1.9</v>
      </c>
      <c r="C3773">
        <v>16.3</v>
      </c>
      <c r="D3773">
        <v>0.27</v>
      </c>
    </row>
    <row r="3774" spans="1:4" x14ac:dyDescent="0.25">
      <c r="A3774">
        <v>8.9</v>
      </c>
      <c r="B3774">
        <v>1.5</v>
      </c>
      <c r="C3774">
        <v>17.399999999999999</v>
      </c>
      <c r="D3774">
        <v>0.27</v>
      </c>
    </row>
    <row r="3775" spans="1:4" x14ac:dyDescent="0.25">
      <c r="A3775">
        <v>6.6</v>
      </c>
      <c r="B3775">
        <v>3</v>
      </c>
      <c r="C3775">
        <v>19.3</v>
      </c>
      <c r="D3775">
        <v>0.27</v>
      </c>
    </row>
    <row r="3776" spans="1:4" x14ac:dyDescent="0.25">
      <c r="A3776">
        <v>7.9</v>
      </c>
      <c r="B3776">
        <v>7.1</v>
      </c>
      <c r="C3776">
        <v>22.9</v>
      </c>
      <c r="D3776">
        <v>0.27</v>
      </c>
    </row>
    <row r="3777" spans="1:4" x14ac:dyDescent="0.25">
      <c r="A3777">
        <v>8.4</v>
      </c>
      <c r="B3777">
        <v>1.1000000000000001</v>
      </c>
      <c r="C3777">
        <v>24.4</v>
      </c>
      <c r="D3777">
        <v>0.27</v>
      </c>
    </row>
    <row r="3778" spans="1:4" x14ac:dyDescent="0.25">
      <c r="A3778">
        <v>8.9</v>
      </c>
      <c r="B3778">
        <v>1.9</v>
      </c>
      <c r="C3778">
        <v>24.4</v>
      </c>
      <c r="D3778">
        <v>0.27</v>
      </c>
    </row>
    <row r="3779" spans="1:4" x14ac:dyDescent="0.25">
      <c r="A3779">
        <v>6.4</v>
      </c>
      <c r="B3779">
        <v>1.8</v>
      </c>
      <c r="C3779">
        <v>25.6</v>
      </c>
      <c r="D3779">
        <v>0.27</v>
      </c>
    </row>
    <row r="3780" spans="1:4" x14ac:dyDescent="0.25">
      <c r="A3780">
        <v>6.7</v>
      </c>
      <c r="B3780">
        <v>1.2</v>
      </c>
      <c r="C3780">
        <v>25.9</v>
      </c>
      <c r="D3780">
        <v>0.27</v>
      </c>
    </row>
    <row r="3781" spans="1:4" x14ac:dyDescent="0.25">
      <c r="A3781">
        <v>8</v>
      </c>
      <c r="B3781">
        <v>1.9</v>
      </c>
      <c r="C3781">
        <v>30.7</v>
      </c>
      <c r="D3781">
        <v>0.27</v>
      </c>
    </row>
    <row r="3782" spans="1:4" x14ac:dyDescent="0.25">
      <c r="A3782">
        <v>7.2</v>
      </c>
      <c r="B3782">
        <v>2.6</v>
      </c>
      <c r="C3782">
        <v>31</v>
      </c>
      <c r="D3782">
        <v>0.27</v>
      </c>
    </row>
    <row r="3783" spans="1:4" x14ac:dyDescent="0.25">
      <c r="A3783">
        <v>8.4</v>
      </c>
      <c r="B3783">
        <v>3.4</v>
      </c>
      <c r="C3783">
        <v>31.2</v>
      </c>
      <c r="D3783">
        <v>0.27</v>
      </c>
    </row>
    <row r="3784" spans="1:4" x14ac:dyDescent="0.25">
      <c r="A3784">
        <v>8.1</v>
      </c>
      <c r="B3784">
        <v>1.8</v>
      </c>
      <c r="C3784">
        <v>33.5</v>
      </c>
      <c r="D3784">
        <v>0.27</v>
      </c>
    </row>
    <row r="3785" spans="1:4" x14ac:dyDescent="0.25">
      <c r="A3785">
        <v>7</v>
      </c>
      <c r="B3785">
        <v>1.9</v>
      </c>
      <c r="C3785">
        <v>34.700000000000003</v>
      </c>
      <c r="D3785">
        <v>0.27</v>
      </c>
    </row>
    <row r="3786" spans="1:4" x14ac:dyDescent="0.25">
      <c r="A3786">
        <v>7.8</v>
      </c>
      <c r="B3786">
        <v>1.5</v>
      </c>
      <c r="C3786">
        <v>41.9</v>
      </c>
      <c r="D3786">
        <v>0.27</v>
      </c>
    </row>
    <row r="3787" spans="1:4" x14ac:dyDescent="0.25">
      <c r="A3787">
        <v>7.1</v>
      </c>
      <c r="B3787">
        <v>1.5</v>
      </c>
      <c r="C3787">
        <v>46.4</v>
      </c>
      <c r="D3787">
        <v>0.27</v>
      </c>
    </row>
    <row r="3788" spans="1:4" x14ac:dyDescent="0.25">
      <c r="A3788">
        <v>6</v>
      </c>
      <c r="B3788">
        <v>1.6</v>
      </c>
      <c r="C3788">
        <v>49.6</v>
      </c>
      <c r="D3788">
        <v>0.27</v>
      </c>
    </row>
    <row r="3789" spans="1:4" x14ac:dyDescent="0.25">
      <c r="A3789">
        <v>8.4</v>
      </c>
      <c r="B3789">
        <v>1.9</v>
      </c>
      <c r="C3789">
        <v>49.9</v>
      </c>
      <c r="D3789">
        <v>0.27</v>
      </c>
    </row>
    <row r="3790" spans="1:4" x14ac:dyDescent="0.25">
      <c r="A3790">
        <v>5</v>
      </c>
      <c r="B3790">
        <v>1.2</v>
      </c>
      <c r="C3790">
        <v>56.3</v>
      </c>
      <c r="D3790">
        <v>0.27</v>
      </c>
    </row>
    <row r="3791" spans="1:4" x14ac:dyDescent="0.25">
      <c r="A3791">
        <v>7.8</v>
      </c>
      <c r="B3791">
        <v>2.5</v>
      </c>
      <c r="C3791">
        <v>59</v>
      </c>
      <c r="D3791">
        <v>0.27</v>
      </c>
    </row>
    <row r="3792" spans="1:4" x14ac:dyDescent="0.25">
      <c r="A3792">
        <v>6.3</v>
      </c>
      <c r="B3792">
        <v>2.7</v>
      </c>
      <c r="C3792">
        <v>66.2</v>
      </c>
      <c r="D3792">
        <v>0.27</v>
      </c>
    </row>
    <row r="3793" spans="1:4" x14ac:dyDescent="0.25">
      <c r="A3793">
        <v>5.4</v>
      </c>
      <c r="B3793">
        <v>2.4</v>
      </c>
      <c r="C3793">
        <v>66.599999999999994</v>
      </c>
      <c r="D3793">
        <v>0.27</v>
      </c>
    </row>
    <row r="3794" spans="1:4" x14ac:dyDescent="0.25">
      <c r="A3794">
        <v>7.5</v>
      </c>
      <c r="B3794">
        <v>1.7</v>
      </c>
      <c r="C3794">
        <v>66.7</v>
      </c>
      <c r="D3794">
        <v>0.27</v>
      </c>
    </row>
    <row r="3795" spans="1:4" x14ac:dyDescent="0.25">
      <c r="A3795">
        <v>7.8</v>
      </c>
      <c r="B3795">
        <v>3.6</v>
      </c>
      <c r="C3795">
        <v>79.3</v>
      </c>
      <c r="D3795">
        <v>0.27</v>
      </c>
    </row>
    <row r="3796" spans="1:4" x14ac:dyDescent="0.25">
      <c r="A3796">
        <v>7.1</v>
      </c>
      <c r="B3796">
        <v>4</v>
      </c>
      <c r="C3796">
        <v>83.8</v>
      </c>
      <c r="D3796">
        <v>0.27</v>
      </c>
    </row>
    <row r="3797" spans="1:4" x14ac:dyDescent="0.25">
      <c r="A3797">
        <v>7.7</v>
      </c>
      <c r="B3797">
        <v>1.1000000000000001</v>
      </c>
      <c r="C3797">
        <v>225</v>
      </c>
      <c r="D3797">
        <v>0.27</v>
      </c>
    </row>
    <row r="3798" spans="1:4" x14ac:dyDescent="0.25">
      <c r="A3798">
        <v>7.3</v>
      </c>
      <c r="B3798">
        <v>1.2</v>
      </c>
      <c r="C3798">
        <v>276</v>
      </c>
      <c r="D3798">
        <v>0.27</v>
      </c>
    </row>
    <row r="3799" spans="1:4" x14ac:dyDescent="0.25">
      <c r="A3799">
        <v>6.8</v>
      </c>
      <c r="B3799">
        <v>1.9</v>
      </c>
      <c r="C3799">
        <v>1080</v>
      </c>
      <c r="D3799">
        <v>0.27</v>
      </c>
    </row>
    <row r="3800" spans="1:4" x14ac:dyDescent="0.25">
      <c r="A3800">
        <v>7.3</v>
      </c>
      <c r="B3800">
        <v>3.5</v>
      </c>
      <c r="C3800">
        <v>2200</v>
      </c>
      <c r="D3800">
        <v>0.27</v>
      </c>
    </row>
    <row r="3801" spans="1:4" x14ac:dyDescent="0.25">
      <c r="A3801">
        <v>10.8</v>
      </c>
      <c r="B3801">
        <v>1.4</v>
      </c>
      <c r="C3801">
        <v>2.2000000000000002</v>
      </c>
      <c r="D3801">
        <v>0.28000000000000003</v>
      </c>
    </row>
    <row r="3802" spans="1:4" x14ac:dyDescent="0.25">
      <c r="A3802">
        <v>6.6</v>
      </c>
      <c r="B3802">
        <v>2.1</v>
      </c>
      <c r="C3802">
        <v>3.2</v>
      </c>
      <c r="D3802">
        <v>0.28000000000000003</v>
      </c>
    </row>
    <row r="3803" spans="1:4" x14ac:dyDescent="0.25">
      <c r="A3803">
        <v>8.6999999999999993</v>
      </c>
      <c r="B3803">
        <v>1.6</v>
      </c>
      <c r="C3803">
        <v>3.4</v>
      </c>
      <c r="D3803">
        <v>0.28000000000000003</v>
      </c>
    </row>
    <row r="3804" spans="1:4" x14ac:dyDescent="0.25">
      <c r="A3804">
        <v>9.1</v>
      </c>
      <c r="B3804">
        <v>2.1</v>
      </c>
      <c r="C3804">
        <v>4</v>
      </c>
      <c r="D3804">
        <v>0.28000000000000003</v>
      </c>
    </row>
    <row r="3805" spans="1:4" x14ac:dyDescent="0.25">
      <c r="A3805">
        <v>14.7</v>
      </c>
      <c r="B3805">
        <v>2.9</v>
      </c>
      <c r="C3805">
        <v>4</v>
      </c>
      <c r="D3805">
        <v>0.28000000000000003</v>
      </c>
    </row>
    <row r="3806" spans="1:4" x14ac:dyDescent="0.25">
      <c r="A3806">
        <v>8.4</v>
      </c>
      <c r="B3806">
        <v>1.6</v>
      </c>
      <c r="C3806">
        <v>4.8</v>
      </c>
      <c r="D3806">
        <v>0.28000000000000003</v>
      </c>
    </row>
    <row r="3807" spans="1:4" x14ac:dyDescent="0.25">
      <c r="A3807">
        <v>7.8</v>
      </c>
      <c r="B3807">
        <v>2.1</v>
      </c>
      <c r="C3807">
        <v>5.6</v>
      </c>
      <c r="D3807">
        <v>0.28000000000000003</v>
      </c>
    </row>
    <row r="3808" spans="1:4" x14ac:dyDescent="0.25">
      <c r="A3808">
        <v>8.6999999999999993</v>
      </c>
      <c r="B3808">
        <v>1.4</v>
      </c>
      <c r="C3808">
        <v>5.8</v>
      </c>
      <c r="D3808">
        <v>0.28000000000000003</v>
      </c>
    </row>
    <row r="3809" spans="1:4" x14ac:dyDescent="0.25">
      <c r="A3809">
        <v>9.4</v>
      </c>
      <c r="B3809">
        <v>3.4</v>
      </c>
      <c r="C3809">
        <v>5.8</v>
      </c>
      <c r="D3809">
        <v>0.28000000000000003</v>
      </c>
    </row>
    <row r="3810" spans="1:4" x14ac:dyDescent="0.25">
      <c r="A3810">
        <v>6.6</v>
      </c>
      <c r="B3810">
        <v>7.5</v>
      </c>
      <c r="C3810">
        <v>5.8</v>
      </c>
      <c r="D3810">
        <v>0.28000000000000003</v>
      </c>
    </row>
    <row r="3811" spans="1:4" x14ac:dyDescent="0.25">
      <c r="A3811">
        <v>8.4</v>
      </c>
      <c r="B3811">
        <v>2.1</v>
      </c>
      <c r="C3811">
        <v>6</v>
      </c>
      <c r="D3811">
        <v>0.28000000000000003</v>
      </c>
    </row>
    <row r="3812" spans="1:4" x14ac:dyDescent="0.25">
      <c r="A3812">
        <v>8</v>
      </c>
      <c r="B3812">
        <v>2.1</v>
      </c>
      <c r="C3812">
        <v>6.3</v>
      </c>
      <c r="D3812">
        <v>0.28000000000000003</v>
      </c>
    </row>
    <row r="3813" spans="1:4" x14ac:dyDescent="0.25">
      <c r="A3813">
        <v>8.5</v>
      </c>
      <c r="B3813">
        <v>1.5</v>
      </c>
      <c r="C3813">
        <v>7.2</v>
      </c>
      <c r="D3813">
        <v>0.28000000000000003</v>
      </c>
    </row>
    <row r="3814" spans="1:4" x14ac:dyDescent="0.25">
      <c r="A3814">
        <v>7.1</v>
      </c>
      <c r="B3814">
        <v>8.3000000000000007</v>
      </c>
      <c r="C3814">
        <v>7.2</v>
      </c>
      <c r="D3814">
        <v>0.28000000000000003</v>
      </c>
    </row>
    <row r="3815" spans="1:4" x14ac:dyDescent="0.25">
      <c r="A3815">
        <v>10.199999999999999</v>
      </c>
      <c r="B3815">
        <v>1.3</v>
      </c>
      <c r="C3815">
        <v>7.7</v>
      </c>
      <c r="D3815">
        <v>0.28000000000000003</v>
      </c>
    </row>
    <row r="3816" spans="1:4" x14ac:dyDescent="0.25">
      <c r="A3816">
        <v>8.5</v>
      </c>
      <c r="B3816">
        <v>3.8</v>
      </c>
      <c r="C3816">
        <v>8</v>
      </c>
      <c r="D3816">
        <v>0.28000000000000003</v>
      </c>
    </row>
    <row r="3817" spans="1:4" x14ac:dyDescent="0.25">
      <c r="A3817">
        <v>3.2</v>
      </c>
      <c r="B3817">
        <v>4.4000000000000004</v>
      </c>
      <c r="C3817">
        <v>9.5</v>
      </c>
      <c r="D3817">
        <v>0.28000000000000003</v>
      </c>
    </row>
    <row r="3818" spans="1:4" x14ac:dyDescent="0.25">
      <c r="A3818">
        <v>7.9</v>
      </c>
      <c r="B3818">
        <v>1.7</v>
      </c>
      <c r="C3818">
        <v>9.6</v>
      </c>
      <c r="D3818">
        <v>0.28000000000000003</v>
      </c>
    </row>
    <row r="3819" spans="1:4" x14ac:dyDescent="0.25">
      <c r="A3819">
        <v>7.6</v>
      </c>
      <c r="B3819">
        <v>1.5</v>
      </c>
      <c r="C3819">
        <v>11.2</v>
      </c>
      <c r="D3819">
        <v>0.28000000000000003</v>
      </c>
    </row>
    <row r="3820" spans="1:4" x14ac:dyDescent="0.25">
      <c r="A3820">
        <v>7.7</v>
      </c>
      <c r="B3820">
        <v>2</v>
      </c>
      <c r="C3820">
        <v>11.2</v>
      </c>
      <c r="D3820">
        <v>0.28000000000000003</v>
      </c>
    </row>
    <row r="3821" spans="1:4" x14ac:dyDescent="0.25">
      <c r="A3821">
        <v>2.2000000000000002</v>
      </c>
      <c r="B3821">
        <v>3.4</v>
      </c>
      <c r="C3821">
        <v>11.4</v>
      </c>
      <c r="D3821">
        <v>0.28000000000000003</v>
      </c>
    </row>
    <row r="3822" spans="1:4" x14ac:dyDescent="0.25">
      <c r="A3822">
        <v>7.7</v>
      </c>
      <c r="B3822">
        <v>1.7</v>
      </c>
      <c r="C3822">
        <v>12</v>
      </c>
      <c r="D3822">
        <v>0.28000000000000003</v>
      </c>
    </row>
    <row r="3823" spans="1:4" x14ac:dyDescent="0.25">
      <c r="A3823">
        <v>6.8</v>
      </c>
      <c r="B3823">
        <v>1.8</v>
      </c>
      <c r="C3823">
        <v>12.2</v>
      </c>
      <c r="D3823">
        <v>0.28000000000000003</v>
      </c>
    </row>
    <row r="3824" spans="1:4" x14ac:dyDescent="0.25">
      <c r="A3824">
        <v>7.4</v>
      </c>
      <c r="B3824">
        <v>2.5</v>
      </c>
      <c r="C3824">
        <v>12.2</v>
      </c>
      <c r="D3824">
        <v>0.28000000000000003</v>
      </c>
    </row>
    <row r="3825" spans="1:4" x14ac:dyDescent="0.25">
      <c r="A3825">
        <v>10.3</v>
      </c>
      <c r="B3825">
        <v>2.6</v>
      </c>
      <c r="C3825">
        <v>12.5</v>
      </c>
      <c r="D3825">
        <v>0.28000000000000003</v>
      </c>
    </row>
    <row r="3826" spans="1:4" x14ac:dyDescent="0.25">
      <c r="A3826">
        <v>10.5</v>
      </c>
      <c r="B3826">
        <v>3.3</v>
      </c>
      <c r="C3826">
        <v>13.7</v>
      </c>
      <c r="D3826">
        <v>0.28000000000000003</v>
      </c>
    </row>
    <row r="3827" spans="1:4" x14ac:dyDescent="0.25">
      <c r="A3827">
        <v>7.4</v>
      </c>
      <c r="B3827">
        <v>4.5</v>
      </c>
      <c r="C3827">
        <v>13.7</v>
      </c>
      <c r="D3827">
        <v>0.28000000000000003</v>
      </c>
    </row>
    <row r="3828" spans="1:4" x14ac:dyDescent="0.25">
      <c r="A3828">
        <v>6.6</v>
      </c>
      <c r="B3828">
        <v>2.2000000000000002</v>
      </c>
      <c r="C3828">
        <v>14.2</v>
      </c>
      <c r="D3828">
        <v>0.28000000000000003</v>
      </c>
    </row>
    <row r="3829" spans="1:4" x14ac:dyDescent="0.25">
      <c r="A3829">
        <v>8.4</v>
      </c>
      <c r="B3829">
        <v>1.2</v>
      </c>
      <c r="C3829">
        <v>15.6</v>
      </c>
      <c r="D3829">
        <v>0.28000000000000003</v>
      </c>
    </row>
    <row r="3830" spans="1:4" x14ac:dyDescent="0.25">
      <c r="A3830">
        <v>6.9</v>
      </c>
      <c r="B3830">
        <v>3.1</v>
      </c>
      <c r="C3830">
        <v>15.8</v>
      </c>
      <c r="D3830">
        <v>0.28000000000000003</v>
      </c>
    </row>
    <row r="3831" spans="1:4" x14ac:dyDescent="0.25">
      <c r="A3831">
        <v>7.3</v>
      </c>
      <c r="B3831">
        <v>2.7</v>
      </c>
      <c r="C3831">
        <v>17</v>
      </c>
      <c r="D3831">
        <v>0.28000000000000003</v>
      </c>
    </row>
    <row r="3832" spans="1:4" x14ac:dyDescent="0.25">
      <c r="A3832">
        <v>6.9</v>
      </c>
      <c r="B3832">
        <v>1.5</v>
      </c>
      <c r="C3832">
        <v>19</v>
      </c>
      <c r="D3832">
        <v>0.28000000000000003</v>
      </c>
    </row>
    <row r="3833" spans="1:4" x14ac:dyDescent="0.25">
      <c r="A3833">
        <v>7.7</v>
      </c>
      <c r="B3833">
        <v>5.2</v>
      </c>
      <c r="C3833">
        <v>19.3</v>
      </c>
      <c r="D3833">
        <v>0.28000000000000003</v>
      </c>
    </row>
    <row r="3834" spans="1:4" x14ac:dyDescent="0.25">
      <c r="A3834">
        <v>7.6</v>
      </c>
      <c r="B3834">
        <v>1.4</v>
      </c>
      <c r="C3834">
        <v>20.9</v>
      </c>
      <c r="D3834">
        <v>0.28000000000000003</v>
      </c>
    </row>
    <row r="3835" spans="1:4" x14ac:dyDescent="0.25">
      <c r="A3835">
        <v>8.9</v>
      </c>
      <c r="B3835">
        <v>5.6</v>
      </c>
      <c r="C3835">
        <v>20.9</v>
      </c>
      <c r="D3835">
        <v>0.28000000000000003</v>
      </c>
    </row>
    <row r="3836" spans="1:4" x14ac:dyDescent="0.25">
      <c r="A3836">
        <v>6.6</v>
      </c>
      <c r="B3836">
        <v>5.6</v>
      </c>
      <c r="C3836">
        <v>27.5</v>
      </c>
      <c r="D3836">
        <v>0.28000000000000003</v>
      </c>
    </row>
    <row r="3837" spans="1:4" x14ac:dyDescent="0.25">
      <c r="A3837">
        <v>6.4</v>
      </c>
      <c r="B3837">
        <v>2.1</v>
      </c>
      <c r="C3837">
        <v>29</v>
      </c>
      <c r="D3837">
        <v>0.28000000000000003</v>
      </c>
    </row>
    <row r="3838" spans="1:4" x14ac:dyDescent="0.25">
      <c r="A3838">
        <v>7.9</v>
      </c>
      <c r="B3838">
        <v>2.6</v>
      </c>
      <c r="C3838">
        <v>29.6</v>
      </c>
      <c r="D3838">
        <v>0.28000000000000003</v>
      </c>
    </row>
    <row r="3839" spans="1:4" x14ac:dyDescent="0.25">
      <c r="A3839">
        <v>7.6</v>
      </c>
      <c r="B3839">
        <v>2.9</v>
      </c>
      <c r="C3839">
        <v>33.4</v>
      </c>
      <c r="D3839">
        <v>0.28000000000000003</v>
      </c>
    </row>
    <row r="3840" spans="1:4" x14ac:dyDescent="0.25">
      <c r="A3840">
        <v>9.4</v>
      </c>
      <c r="B3840">
        <v>1.1000000000000001</v>
      </c>
      <c r="C3840">
        <v>36.6</v>
      </c>
      <c r="D3840">
        <v>0.28000000000000003</v>
      </c>
    </row>
    <row r="3841" spans="1:4" x14ac:dyDescent="0.25">
      <c r="A3841">
        <v>7.7</v>
      </c>
      <c r="B3841">
        <v>2.2999999999999998</v>
      </c>
      <c r="C3841">
        <v>39</v>
      </c>
      <c r="D3841">
        <v>0.28000000000000003</v>
      </c>
    </row>
    <row r="3842" spans="1:4" x14ac:dyDescent="0.25">
      <c r="A3842">
        <v>8.6</v>
      </c>
      <c r="B3842">
        <v>6.6</v>
      </c>
      <c r="C3842">
        <v>41.2</v>
      </c>
      <c r="D3842">
        <v>0.28000000000000003</v>
      </c>
    </row>
    <row r="3843" spans="1:4" x14ac:dyDescent="0.25">
      <c r="A3843">
        <v>7.8</v>
      </c>
      <c r="B3843">
        <v>3.1</v>
      </c>
      <c r="C3843">
        <v>43.8</v>
      </c>
      <c r="D3843">
        <v>0.28000000000000003</v>
      </c>
    </row>
    <row r="3844" spans="1:4" x14ac:dyDescent="0.25">
      <c r="A3844">
        <v>7.5</v>
      </c>
      <c r="B3844">
        <v>18.100000000000001</v>
      </c>
      <c r="C3844">
        <v>44.8</v>
      </c>
      <c r="D3844">
        <v>0.28000000000000003</v>
      </c>
    </row>
    <row r="3845" spans="1:4" x14ac:dyDescent="0.25">
      <c r="A3845">
        <v>7.2</v>
      </c>
      <c r="B3845">
        <v>3.8</v>
      </c>
      <c r="C3845">
        <v>46.2</v>
      </c>
      <c r="D3845">
        <v>0.28000000000000003</v>
      </c>
    </row>
    <row r="3846" spans="1:4" x14ac:dyDescent="0.25">
      <c r="A3846">
        <v>5.5</v>
      </c>
      <c r="B3846">
        <v>29.1</v>
      </c>
      <c r="C3846">
        <v>49</v>
      </c>
      <c r="D3846">
        <v>0.28000000000000003</v>
      </c>
    </row>
    <row r="3847" spans="1:4" x14ac:dyDescent="0.25">
      <c r="A3847">
        <v>8.8000000000000007</v>
      </c>
      <c r="B3847">
        <v>1.6</v>
      </c>
      <c r="C3847">
        <v>52.8</v>
      </c>
      <c r="D3847">
        <v>0.28000000000000003</v>
      </c>
    </row>
    <row r="3848" spans="1:4" x14ac:dyDescent="0.25">
      <c r="A3848">
        <v>6.6</v>
      </c>
      <c r="B3848">
        <v>1.9</v>
      </c>
      <c r="C3848">
        <v>52.9</v>
      </c>
      <c r="D3848">
        <v>0.28000000000000003</v>
      </c>
    </row>
    <row r="3849" spans="1:4" x14ac:dyDescent="0.25">
      <c r="A3849">
        <v>9.3000000000000007</v>
      </c>
      <c r="B3849">
        <v>3</v>
      </c>
      <c r="C3849">
        <v>62.7</v>
      </c>
      <c r="D3849">
        <v>0.28000000000000003</v>
      </c>
    </row>
    <row r="3850" spans="1:4" x14ac:dyDescent="0.25">
      <c r="A3850">
        <v>7.2</v>
      </c>
      <c r="B3850">
        <v>3.9</v>
      </c>
      <c r="C3850">
        <v>65.400000000000006</v>
      </c>
      <c r="D3850">
        <v>0.28000000000000003</v>
      </c>
    </row>
    <row r="3851" spans="1:4" x14ac:dyDescent="0.25">
      <c r="A3851">
        <v>9.4</v>
      </c>
      <c r="B3851">
        <v>1.4</v>
      </c>
      <c r="C3851">
        <v>82.4</v>
      </c>
      <c r="D3851">
        <v>0.28000000000000003</v>
      </c>
    </row>
    <row r="3852" spans="1:4" x14ac:dyDescent="0.25">
      <c r="A3852">
        <v>8.6999999999999993</v>
      </c>
      <c r="B3852">
        <v>5</v>
      </c>
      <c r="C3852">
        <v>89.1</v>
      </c>
      <c r="D3852">
        <v>0.28000000000000003</v>
      </c>
    </row>
    <row r="3853" spans="1:4" x14ac:dyDescent="0.25">
      <c r="A3853">
        <v>7</v>
      </c>
      <c r="B3853">
        <v>2.2000000000000002</v>
      </c>
      <c r="C3853">
        <v>108</v>
      </c>
      <c r="D3853">
        <v>0.28000000000000003</v>
      </c>
    </row>
    <row r="3854" spans="1:4" x14ac:dyDescent="0.25">
      <c r="A3854">
        <v>7.9</v>
      </c>
      <c r="B3854">
        <v>1.8</v>
      </c>
      <c r="C3854">
        <v>165</v>
      </c>
      <c r="D3854">
        <v>0.28000000000000003</v>
      </c>
    </row>
    <row r="3855" spans="1:4" x14ac:dyDescent="0.25">
      <c r="A3855">
        <v>7.6</v>
      </c>
      <c r="B3855">
        <v>1.3</v>
      </c>
      <c r="C3855">
        <v>187</v>
      </c>
      <c r="D3855">
        <v>0.28000000000000003</v>
      </c>
    </row>
    <row r="3856" spans="1:4" x14ac:dyDescent="0.25">
      <c r="A3856">
        <v>9</v>
      </c>
      <c r="B3856">
        <v>4.2</v>
      </c>
      <c r="C3856">
        <v>218</v>
      </c>
      <c r="D3856">
        <v>0.28000000000000003</v>
      </c>
    </row>
    <row r="3857" spans="1:4" x14ac:dyDescent="0.25">
      <c r="A3857">
        <v>8.4</v>
      </c>
      <c r="B3857">
        <v>1.3</v>
      </c>
      <c r="C3857">
        <v>256</v>
      </c>
      <c r="D3857">
        <v>0.28000000000000003</v>
      </c>
    </row>
    <row r="3858" spans="1:4" x14ac:dyDescent="0.25">
      <c r="A3858">
        <v>9.4</v>
      </c>
      <c r="B3858">
        <v>5.4</v>
      </c>
      <c r="C3858">
        <v>276</v>
      </c>
      <c r="D3858">
        <v>0.28000000000000003</v>
      </c>
    </row>
    <row r="3859" spans="1:4" x14ac:dyDescent="0.25">
      <c r="A3859">
        <v>8.8000000000000007</v>
      </c>
      <c r="B3859">
        <v>5.2</v>
      </c>
      <c r="C3859">
        <v>774</v>
      </c>
      <c r="D3859">
        <v>0.28000000000000003</v>
      </c>
    </row>
    <row r="3860" spans="1:4" x14ac:dyDescent="0.25">
      <c r="A3860">
        <v>7.4</v>
      </c>
      <c r="B3860">
        <v>1.5</v>
      </c>
      <c r="C3860">
        <v>931</v>
      </c>
      <c r="D3860">
        <v>0.28000000000000003</v>
      </c>
    </row>
    <row r="3861" spans="1:4" x14ac:dyDescent="0.25">
      <c r="A3861">
        <v>7.8</v>
      </c>
      <c r="B3861">
        <v>2.2000000000000002</v>
      </c>
      <c r="C3861">
        <v>1530</v>
      </c>
      <c r="D3861">
        <v>0.28000000000000003</v>
      </c>
    </row>
    <row r="3862" spans="1:4" x14ac:dyDescent="0.25">
      <c r="A3862">
        <v>8.3000000000000007</v>
      </c>
      <c r="B3862">
        <v>1.3</v>
      </c>
      <c r="C3862">
        <v>13500</v>
      </c>
      <c r="D3862">
        <v>0.28000000000000003</v>
      </c>
    </row>
    <row r="3863" spans="1:4" x14ac:dyDescent="0.25">
      <c r="A3863">
        <v>9.5</v>
      </c>
      <c r="B3863">
        <v>1.1000000000000001</v>
      </c>
      <c r="C3863">
        <v>1.6</v>
      </c>
      <c r="D3863">
        <v>0.28999999999999998</v>
      </c>
    </row>
    <row r="3864" spans="1:4" x14ac:dyDescent="0.25">
      <c r="A3864">
        <v>7.7</v>
      </c>
      <c r="B3864">
        <v>3.7</v>
      </c>
      <c r="C3864">
        <v>3.2</v>
      </c>
      <c r="D3864">
        <v>0.28999999999999998</v>
      </c>
    </row>
    <row r="3865" spans="1:4" x14ac:dyDescent="0.25">
      <c r="A3865">
        <v>8.3000000000000007</v>
      </c>
      <c r="B3865">
        <v>1.3</v>
      </c>
      <c r="C3865">
        <v>3.4</v>
      </c>
      <c r="D3865">
        <v>0.28999999999999998</v>
      </c>
    </row>
    <row r="3866" spans="1:4" x14ac:dyDescent="0.25">
      <c r="A3866">
        <v>8.5</v>
      </c>
      <c r="B3866">
        <v>2.4</v>
      </c>
      <c r="C3866">
        <v>3.9</v>
      </c>
      <c r="D3866">
        <v>0.28999999999999998</v>
      </c>
    </row>
    <row r="3867" spans="1:4" x14ac:dyDescent="0.25">
      <c r="A3867">
        <v>8</v>
      </c>
      <c r="B3867">
        <v>3.7</v>
      </c>
      <c r="C3867">
        <v>4.5</v>
      </c>
      <c r="D3867">
        <v>0.28999999999999998</v>
      </c>
    </row>
    <row r="3868" spans="1:4" x14ac:dyDescent="0.25">
      <c r="A3868">
        <v>5.6</v>
      </c>
      <c r="B3868">
        <v>1.5</v>
      </c>
      <c r="C3868">
        <v>4.5999999999999996</v>
      </c>
      <c r="D3868">
        <v>0.28999999999999998</v>
      </c>
    </row>
    <row r="3869" spans="1:4" x14ac:dyDescent="0.25">
      <c r="A3869">
        <v>6.7</v>
      </c>
      <c r="B3869">
        <v>4.4000000000000004</v>
      </c>
      <c r="C3869">
        <v>5.6</v>
      </c>
      <c r="D3869">
        <v>0.28999999999999998</v>
      </c>
    </row>
    <row r="3870" spans="1:4" x14ac:dyDescent="0.25">
      <c r="A3870">
        <v>8.4</v>
      </c>
      <c r="B3870">
        <v>1.2</v>
      </c>
      <c r="C3870">
        <v>6</v>
      </c>
      <c r="D3870">
        <v>0.28999999999999998</v>
      </c>
    </row>
    <row r="3871" spans="1:4" x14ac:dyDescent="0.25">
      <c r="A3871">
        <v>6.5</v>
      </c>
      <c r="B3871">
        <v>2.2000000000000002</v>
      </c>
      <c r="C3871">
        <v>6.4</v>
      </c>
      <c r="D3871">
        <v>0.28999999999999998</v>
      </c>
    </row>
    <row r="3872" spans="1:4" x14ac:dyDescent="0.25">
      <c r="A3872">
        <v>9.3000000000000007</v>
      </c>
      <c r="B3872">
        <v>5</v>
      </c>
      <c r="C3872">
        <v>6.4</v>
      </c>
      <c r="D3872">
        <v>0.28999999999999998</v>
      </c>
    </row>
    <row r="3873" spans="1:4" x14ac:dyDescent="0.25">
      <c r="A3873">
        <v>7.8</v>
      </c>
      <c r="B3873">
        <v>2.7</v>
      </c>
      <c r="C3873">
        <v>6.5</v>
      </c>
      <c r="D3873">
        <v>0.28999999999999998</v>
      </c>
    </row>
    <row r="3874" spans="1:4" x14ac:dyDescent="0.25">
      <c r="A3874">
        <v>8.3000000000000007</v>
      </c>
      <c r="B3874">
        <v>3.1</v>
      </c>
      <c r="C3874">
        <v>6.5</v>
      </c>
      <c r="D3874">
        <v>0.28999999999999998</v>
      </c>
    </row>
    <row r="3875" spans="1:4" x14ac:dyDescent="0.25">
      <c r="A3875">
        <v>6.9</v>
      </c>
      <c r="B3875">
        <v>3.4</v>
      </c>
      <c r="C3875">
        <v>6.9</v>
      </c>
      <c r="D3875">
        <v>0.28999999999999998</v>
      </c>
    </row>
    <row r="3876" spans="1:4" x14ac:dyDescent="0.25">
      <c r="A3876">
        <v>8.9</v>
      </c>
      <c r="B3876">
        <v>2.4</v>
      </c>
      <c r="C3876">
        <v>7.6</v>
      </c>
      <c r="D3876">
        <v>0.28999999999999998</v>
      </c>
    </row>
    <row r="3877" spans="1:4" x14ac:dyDescent="0.25">
      <c r="A3877">
        <v>8.8000000000000007</v>
      </c>
      <c r="B3877">
        <v>1.4</v>
      </c>
      <c r="C3877">
        <v>7.7</v>
      </c>
      <c r="D3877">
        <v>0.28999999999999998</v>
      </c>
    </row>
    <row r="3878" spans="1:4" x14ac:dyDescent="0.25">
      <c r="A3878">
        <v>8.1</v>
      </c>
      <c r="B3878">
        <v>1.6</v>
      </c>
      <c r="C3878">
        <v>8.3000000000000007</v>
      </c>
      <c r="D3878">
        <v>0.28999999999999998</v>
      </c>
    </row>
    <row r="3879" spans="1:4" x14ac:dyDescent="0.25">
      <c r="A3879">
        <v>8.5</v>
      </c>
      <c r="B3879">
        <v>2.6</v>
      </c>
      <c r="C3879">
        <v>8.3000000000000007</v>
      </c>
      <c r="D3879">
        <v>0.28999999999999998</v>
      </c>
    </row>
    <row r="3880" spans="1:4" x14ac:dyDescent="0.25">
      <c r="A3880">
        <v>6.7</v>
      </c>
      <c r="B3880">
        <v>3.2</v>
      </c>
      <c r="C3880">
        <v>8.3000000000000007</v>
      </c>
      <c r="D3880">
        <v>0.28999999999999998</v>
      </c>
    </row>
    <row r="3881" spans="1:4" x14ac:dyDescent="0.25">
      <c r="A3881">
        <v>4.3</v>
      </c>
      <c r="B3881">
        <v>2</v>
      </c>
      <c r="C3881">
        <v>9</v>
      </c>
      <c r="D3881">
        <v>0.28999999999999998</v>
      </c>
    </row>
    <row r="3882" spans="1:4" x14ac:dyDescent="0.25">
      <c r="A3882">
        <v>8.4</v>
      </c>
      <c r="B3882">
        <v>1.5</v>
      </c>
      <c r="C3882">
        <v>9.3000000000000007</v>
      </c>
      <c r="D3882">
        <v>0.28999999999999998</v>
      </c>
    </row>
    <row r="3883" spans="1:4" x14ac:dyDescent="0.25">
      <c r="A3883">
        <v>8.1999999999999993</v>
      </c>
      <c r="B3883">
        <v>3</v>
      </c>
      <c r="C3883">
        <v>9.4</v>
      </c>
      <c r="D3883">
        <v>0.28999999999999998</v>
      </c>
    </row>
    <row r="3884" spans="1:4" x14ac:dyDescent="0.25">
      <c r="A3884">
        <v>10.6</v>
      </c>
      <c r="B3884">
        <v>2</v>
      </c>
      <c r="C3884">
        <v>9.6</v>
      </c>
      <c r="D3884">
        <v>0.28999999999999998</v>
      </c>
    </row>
    <row r="3885" spans="1:4" x14ac:dyDescent="0.25">
      <c r="A3885">
        <v>9.1999999999999993</v>
      </c>
      <c r="B3885">
        <v>3.7</v>
      </c>
      <c r="C3885">
        <v>10.6</v>
      </c>
      <c r="D3885">
        <v>0.28999999999999998</v>
      </c>
    </row>
    <row r="3886" spans="1:4" x14ac:dyDescent="0.25">
      <c r="A3886">
        <v>6.7</v>
      </c>
      <c r="B3886">
        <v>1.5</v>
      </c>
      <c r="C3886">
        <v>10.9</v>
      </c>
      <c r="D3886">
        <v>0.28999999999999998</v>
      </c>
    </row>
    <row r="3887" spans="1:4" x14ac:dyDescent="0.25">
      <c r="A3887">
        <v>8.8000000000000007</v>
      </c>
      <c r="B3887">
        <v>1.8</v>
      </c>
      <c r="C3887">
        <v>11.1</v>
      </c>
      <c r="D3887">
        <v>0.28999999999999998</v>
      </c>
    </row>
    <row r="3888" spans="1:4" x14ac:dyDescent="0.25">
      <c r="A3888">
        <v>8.5</v>
      </c>
      <c r="B3888">
        <v>3.7</v>
      </c>
      <c r="C3888">
        <v>11.4</v>
      </c>
      <c r="D3888">
        <v>0.28999999999999998</v>
      </c>
    </row>
    <row r="3889" spans="1:4" x14ac:dyDescent="0.25">
      <c r="A3889">
        <v>3.3</v>
      </c>
      <c r="B3889">
        <v>2.2000000000000002</v>
      </c>
      <c r="C3889">
        <v>12.1</v>
      </c>
      <c r="D3889">
        <v>0.28999999999999998</v>
      </c>
    </row>
    <row r="3890" spans="1:4" x14ac:dyDescent="0.25">
      <c r="A3890">
        <v>6.2</v>
      </c>
      <c r="B3890">
        <v>1.4</v>
      </c>
      <c r="C3890">
        <v>13.4</v>
      </c>
      <c r="D3890">
        <v>0.28999999999999998</v>
      </c>
    </row>
    <row r="3891" spans="1:4" x14ac:dyDescent="0.25">
      <c r="A3891">
        <v>7.8</v>
      </c>
      <c r="B3891">
        <v>1.6</v>
      </c>
      <c r="C3891">
        <v>13.4</v>
      </c>
      <c r="D3891">
        <v>0.28999999999999998</v>
      </c>
    </row>
    <row r="3892" spans="1:4" x14ac:dyDescent="0.25">
      <c r="A3892">
        <v>8.4</v>
      </c>
      <c r="B3892">
        <v>3.8</v>
      </c>
      <c r="C3892">
        <v>13.7</v>
      </c>
      <c r="D3892">
        <v>0.28999999999999998</v>
      </c>
    </row>
    <row r="3893" spans="1:4" x14ac:dyDescent="0.25">
      <c r="A3893">
        <v>8.6</v>
      </c>
      <c r="B3893">
        <v>3.9</v>
      </c>
      <c r="C3893">
        <v>14.3</v>
      </c>
      <c r="D3893">
        <v>0.28999999999999998</v>
      </c>
    </row>
    <row r="3894" spans="1:4" x14ac:dyDescent="0.25">
      <c r="A3894">
        <v>7.6</v>
      </c>
      <c r="B3894">
        <v>2.2000000000000002</v>
      </c>
      <c r="C3894">
        <v>14.7</v>
      </c>
      <c r="D3894">
        <v>0.28999999999999998</v>
      </c>
    </row>
    <row r="3895" spans="1:4" x14ac:dyDescent="0.25">
      <c r="A3895">
        <v>8</v>
      </c>
      <c r="B3895">
        <v>3.5</v>
      </c>
      <c r="C3895">
        <v>15.5</v>
      </c>
      <c r="D3895">
        <v>0.28999999999999998</v>
      </c>
    </row>
    <row r="3896" spans="1:4" x14ac:dyDescent="0.25">
      <c r="A3896">
        <v>8.6</v>
      </c>
      <c r="B3896">
        <v>1</v>
      </c>
      <c r="C3896">
        <v>16.2</v>
      </c>
      <c r="D3896">
        <v>0.28999999999999998</v>
      </c>
    </row>
    <row r="3897" spans="1:4" x14ac:dyDescent="0.25">
      <c r="A3897">
        <v>9.1999999999999993</v>
      </c>
      <c r="B3897">
        <v>1.6</v>
      </c>
      <c r="C3897">
        <v>17.399999999999999</v>
      </c>
      <c r="D3897">
        <v>0.28999999999999998</v>
      </c>
    </row>
    <row r="3898" spans="1:4" x14ac:dyDescent="0.25">
      <c r="A3898">
        <v>9.3000000000000007</v>
      </c>
      <c r="B3898">
        <v>1.3</v>
      </c>
      <c r="C3898">
        <v>17.7</v>
      </c>
      <c r="D3898">
        <v>0.28999999999999998</v>
      </c>
    </row>
    <row r="3899" spans="1:4" x14ac:dyDescent="0.25">
      <c r="A3899">
        <v>7.6</v>
      </c>
      <c r="B3899">
        <v>2.4</v>
      </c>
      <c r="C3899">
        <v>17.899999999999999</v>
      </c>
      <c r="D3899">
        <v>0.28999999999999998</v>
      </c>
    </row>
    <row r="3900" spans="1:4" x14ac:dyDescent="0.25">
      <c r="A3900">
        <v>9</v>
      </c>
      <c r="B3900">
        <v>1.7</v>
      </c>
      <c r="C3900">
        <v>19.100000000000001</v>
      </c>
      <c r="D3900">
        <v>0.28999999999999998</v>
      </c>
    </row>
    <row r="3901" spans="1:4" x14ac:dyDescent="0.25">
      <c r="A3901">
        <v>7.9</v>
      </c>
      <c r="B3901">
        <v>5.9</v>
      </c>
      <c r="C3901">
        <v>19.8</v>
      </c>
      <c r="D3901">
        <v>0.28999999999999998</v>
      </c>
    </row>
    <row r="3902" spans="1:4" x14ac:dyDescent="0.25">
      <c r="A3902">
        <v>9</v>
      </c>
      <c r="B3902">
        <v>2.2999999999999998</v>
      </c>
      <c r="C3902">
        <v>20.5</v>
      </c>
      <c r="D3902">
        <v>0.28999999999999998</v>
      </c>
    </row>
    <row r="3903" spans="1:4" x14ac:dyDescent="0.25">
      <c r="A3903">
        <v>6.4</v>
      </c>
      <c r="B3903">
        <v>6</v>
      </c>
      <c r="C3903">
        <v>21.6</v>
      </c>
      <c r="D3903">
        <v>0.28999999999999998</v>
      </c>
    </row>
    <row r="3904" spans="1:4" x14ac:dyDescent="0.25">
      <c r="A3904">
        <v>5.8</v>
      </c>
      <c r="B3904">
        <v>1.4</v>
      </c>
      <c r="C3904">
        <v>22.6</v>
      </c>
      <c r="D3904">
        <v>0.28999999999999998</v>
      </c>
    </row>
    <row r="3905" spans="1:4" x14ac:dyDescent="0.25">
      <c r="A3905">
        <v>7.1</v>
      </c>
      <c r="B3905">
        <v>1.5</v>
      </c>
      <c r="C3905">
        <v>30.6</v>
      </c>
      <c r="D3905">
        <v>0.28999999999999998</v>
      </c>
    </row>
    <row r="3906" spans="1:4" x14ac:dyDescent="0.25">
      <c r="A3906">
        <v>8.1999999999999993</v>
      </c>
      <c r="B3906">
        <v>5.5</v>
      </c>
      <c r="C3906">
        <v>32.4</v>
      </c>
      <c r="D3906">
        <v>0.28999999999999998</v>
      </c>
    </row>
    <row r="3907" spans="1:4" x14ac:dyDescent="0.25">
      <c r="A3907">
        <v>7.4</v>
      </c>
      <c r="B3907">
        <v>2.2000000000000002</v>
      </c>
      <c r="C3907">
        <v>38.299999999999997</v>
      </c>
      <c r="D3907">
        <v>0.28999999999999998</v>
      </c>
    </row>
    <row r="3908" spans="1:4" x14ac:dyDescent="0.25">
      <c r="A3908">
        <v>7.8</v>
      </c>
      <c r="B3908">
        <v>1.2</v>
      </c>
      <c r="C3908">
        <v>39.799999999999997</v>
      </c>
      <c r="D3908">
        <v>0.28999999999999998</v>
      </c>
    </row>
    <row r="3909" spans="1:4" x14ac:dyDescent="0.25">
      <c r="A3909">
        <v>3.9</v>
      </c>
      <c r="B3909">
        <v>16.5</v>
      </c>
      <c r="C3909">
        <v>40.200000000000003</v>
      </c>
      <c r="D3909">
        <v>0.28999999999999998</v>
      </c>
    </row>
    <row r="3910" spans="1:4" x14ac:dyDescent="0.25">
      <c r="A3910">
        <v>8.1</v>
      </c>
      <c r="B3910">
        <v>1.2</v>
      </c>
      <c r="C3910">
        <v>42.4</v>
      </c>
      <c r="D3910">
        <v>0.28999999999999998</v>
      </c>
    </row>
    <row r="3911" spans="1:4" x14ac:dyDescent="0.25">
      <c r="A3911">
        <v>7.7</v>
      </c>
      <c r="B3911">
        <v>1.6</v>
      </c>
      <c r="C3911">
        <v>47.5</v>
      </c>
      <c r="D3911">
        <v>0.28999999999999998</v>
      </c>
    </row>
    <row r="3912" spans="1:4" x14ac:dyDescent="0.25">
      <c r="A3912">
        <v>4.8</v>
      </c>
      <c r="B3912">
        <v>2</v>
      </c>
      <c r="C3912">
        <v>51.7</v>
      </c>
      <c r="D3912">
        <v>0.28999999999999998</v>
      </c>
    </row>
    <row r="3913" spans="1:4" x14ac:dyDescent="0.25">
      <c r="A3913">
        <v>7.1</v>
      </c>
      <c r="B3913">
        <v>14</v>
      </c>
      <c r="C3913">
        <v>61</v>
      </c>
      <c r="D3913">
        <v>0.28999999999999998</v>
      </c>
    </row>
    <row r="3914" spans="1:4" x14ac:dyDescent="0.25">
      <c r="A3914">
        <v>8.1999999999999993</v>
      </c>
      <c r="B3914">
        <v>2.7</v>
      </c>
      <c r="C3914">
        <v>63.8</v>
      </c>
      <c r="D3914">
        <v>0.28999999999999998</v>
      </c>
    </row>
    <row r="3915" spans="1:4" x14ac:dyDescent="0.25">
      <c r="A3915">
        <v>7.2</v>
      </c>
      <c r="B3915">
        <v>1.3</v>
      </c>
      <c r="C3915">
        <v>85.4</v>
      </c>
      <c r="D3915">
        <v>0.28999999999999998</v>
      </c>
    </row>
    <row r="3916" spans="1:4" x14ac:dyDescent="0.25">
      <c r="A3916">
        <v>6.7</v>
      </c>
      <c r="B3916">
        <v>1.2</v>
      </c>
      <c r="C3916">
        <v>94.4</v>
      </c>
      <c r="D3916">
        <v>0.28999999999999998</v>
      </c>
    </row>
    <row r="3917" spans="1:4" x14ac:dyDescent="0.25">
      <c r="A3917">
        <v>7.5</v>
      </c>
      <c r="B3917">
        <v>4</v>
      </c>
      <c r="C3917">
        <v>101</v>
      </c>
      <c r="D3917">
        <v>0.28999999999999998</v>
      </c>
    </row>
    <row r="3918" spans="1:4" x14ac:dyDescent="0.25">
      <c r="A3918">
        <v>6.4</v>
      </c>
      <c r="B3918">
        <v>1.6</v>
      </c>
      <c r="C3918">
        <v>2330</v>
      </c>
      <c r="D3918">
        <v>0.28999999999999998</v>
      </c>
    </row>
    <row r="3919" spans="1:4" x14ac:dyDescent="0.25">
      <c r="A3919">
        <v>6.4</v>
      </c>
      <c r="B3919">
        <v>2</v>
      </c>
      <c r="C3919">
        <v>5620</v>
      </c>
      <c r="D3919">
        <v>0.28999999999999998</v>
      </c>
    </row>
    <row r="3920" spans="1:4" x14ac:dyDescent="0.25">
      <c r="A3920">
        <v>10.1</v>
      </c>
      <c r="B3920">
        <v>3.6</v>
      </c>
      <c r="C3920">
        <v>1.8</v>
      </c>
      <c r="D3920">
        <v>0.3</v>
      </c>
    </row>
    <row r="3921" spans="1:4" x14ac:dyDescent="0.25">
      <c r="A3921">
        <v>8.1</v>
      </c>
      <c r="B3921">
        <v>3.8</v>
      </c>
      <c r="C3921">
        <v>2.4</v>
      </c>
      <c r="D3921">
        <v>0.3</v>
      </c>
    </row>
    <row r="3922" spans="1:4" x14ac:dyDescent="0.25">
      <c r="A3922">
        <v>9</v>
      </c>
      <c r="B3922">
        <v>1.2</v>
      </c>
      <c r="C3922">
        <v>2.5</v>
      </c>
      <c r="D3922">
        <v>0.3</v>
      </c>
    </row>
    <row r="3923" spans="1:4" x14ac:dyDescent="0.25">
      <c r="A3923">
        <v>8.6999999999999993</v>
      </c>
      <c r="B3923">
        <v>1.2</v>
      </c>
      <c r="C3923">
        <v>3.1</v>
      </c>
      <c r="D3923">
        <v>0.3</v>
      </c>
    </row>
    <row r="3924" spans="1:4" x14ac:dyDescent="0.25">
      <c r="A3924">
        <v>10</v>
      </c>
      <c r="B3924">
        <v>2.1</v>
      </c>
      <c r="C3924">
        <v>4</v>
      </c>
      <c r="D3924">
        <v>0.3</v>
      </c>
    </row>
    <row r="3925" spans="1:4" x14ac:dyDescent="0.25">
      <c r="A3925">
        <v>6.9</v>
      </c>
      <c r="B3925">
        <v>1.9</v>
      </c>
      <c r="C3925">
        <v>4.2</v>
      </c>
      <c r="D3925">
        <v>0.3</v>
      </c>
    </row>
    <row r="3926" spans="1:4" x14ac:dyDescent="0.25">
      <c r="A3926">
        <v>6.2</v>
      </c>
      <c r="B3926">
        <v>3.8</v>
      </c>
      <c r="C3926">
        <v>4.2</v>
      </c>
      <c r="D3926">
        <v>0.3</v>
      </c>
    </row>
    <row r="3927" spans="1:4" x14ac:dyDescent="0.25">
      <c r="A3927">
        <v>6.8</v>
      </c>
      <c r="B3927">
        <v>4.4000000000000004</v>
      </c>
      <c r="C3927">
        <v>4.5999999999999996</v>
      </c>
      <c r="D3927">
        <v>0.3</v>
      </c>
    </row>
    <row r="3928" spans="1:4" x14ac:dyDescent="0.25">
      <c r="A3928">
        <v>8.9</v>
      </c>
      <c r="B3928">
        <v>1.4</v>
      </c>
      <c r="C3928">
        <v>4.8</v>
      </c>
      <c r="D3928">
        <v>0.3</v>
      </c>
    </row>
    <row r="3929" spans="1:4" x14ac:dyDescent="0.25">
      <c r="A3929">
        <v>8.8000000000000007</v>
      </c>
      <c r="B3929">
        <v>2.8</v>
      </c>
      <c r="C3929">
        <v>6.4</v>
      </c>
      <c r="D3929">
        <v>0.3</v>
      </c>
    </row>
    <row r="3930" spans="1:4" x14ac:dyDescent="0.25">
      <c r="A3930">
        <v>7.9</v>
      </c>
      <c r="B3930">
        <v>1</v>
      </c>
      <c r="C3930">
        <v>6.6</v>
      </c>
      <c r="D3930">
        <v>0.3</v>
      </c>
    </row>
    <row r="3931" spans="1:4" x14ac:dyDescent="0.25">
      <c r="A3931">
        <v>9.1</v>
      </c>
      <c r="B3931">
        <v>3.1</v>
      </c>
      <c r="C3931">
        <v>6.6</v>
      </c>
      <c r="D3931">
        <v>0.3</v>
      </c>
    </row>
    <row r="3932" spans="1:4" x14ac:dyDescent="0.25">
      <c r="A3932">
        <v>6.6</v>
      </c>
      <c r="B3932">
        <v>1.3</v>
      </c>
      <c r="C3932">
        <v>6.8</v>
      </c>
      <c r="D3932">
        <v>0.3</v>
      </c>
    </row>
    <row r="3933" spans="1:4" x14ac:dyDescent="0.25">
      <c r="A3933">
        <v>8.1</v>
      </c>
      <c r="B3933">
        <v>1.9</v>
      </c>
      <c r="C3933">
        <v>7</v>
      </c>
      <c r="D3933">
        <v>0.3</v>
      </c>
    </row>
    <row r="3934" spans="1:4" x14ac:dyDescent="0.25">
      <c r="A3934">
        <v>8.1</v>
      </c>
      <c r="B3934">
        <v>2.6</v>
      </c>
      <c r="C3934">
        <v>7.7</v>
      </c>
      <c r="D3934">
        <v>0.3</v>
      </c>
    </row>
    <row r="3935" spans="1:4" x14ac:dyDescent="0.25">
      <c r="A3935">
        <v>8.1</v>
      </c>
      <c r="B3935">
        <v>2.2000000000000002</v>
      </c>
      <c r="C3935">
        <v>7.8</v>
      </c>
      <c r="D3935">
        <v>0.3</v>
      </c>
    </row>
    <row r="3936" spans="1:4" x14ac:dyDescent="0.25">
      <c r="A3936">
        <v>7.7</v>
      </c>
      <c r="B3936">
        <v>2.9</v>
      </c>
      <c r="C3936">
        <v>8</v>
      </c>
      <c r="D3936">
        <v>0.3</v>
      </c>
    </row>
    <row r="3937" spans="1:4" x14ac:dyDescent="0.25">
      <c r="A3937">
        <v>9.6</v>
      </c>
      <c r="B3937">
        <v>3</v>
      </c>
      <c r="C3937">
        <v>8.4</v>
      </c>
      <c r="D3937">
        <v>0.3</v>
      </c>
    </row>
    <row r="3938" spans="1:4" x14ac:dyDescent="0.25">
      <c r="A3938">
        <v>8.4</v>
      </c>
      <c r="B3938">
        <v>31.7</v>
      </c>
      <c r="C3938">
        <v>8.5</v>
      </c>
      <c r="D3938">
        <v>0.3</v>
      </c>
    </row>
    <row r="3939" spans="1:4" x14ac:dyDescent="0.25">
      <c r="A3939">
        <v>7.6</v>
      </c>
      <c r="B3939">
        <v>1.8</v>
      </c>
      <c r="C3939">
        <v>9.6999999999999993</v>
      </c>
      <c r="D3939">
        <v>0.3</v>
      </c>
    </row>
    <row r="3940" spans="1:4" x14ac:dyDescent="0.25">
      <c r="A3940">
        <v>7</v>
      </c>
      <c r="B3940">
        <v>2.4</v>
      </c>
      <c r="C3940">
        <v>9.6999999999999993</v>
      </c>
      <c r="D3940">
        <v>0.3</v>
      </c>
    </row>
    <row r="3941" spans="1:4" x14ac:dyDescent="0.25">
      <c r="A3941">
        <v>6.8</v>
      </c>
      <c r="B3941">
        <v>5.7</v>
      </c>
      <c r="C3941">
        <v>10.199999999999999</v>
      </c>
      <c r="D3941">
        <v>0.3</v>
      </c>
    </row>
    <row r="3942" spans="1:4" x14ac:dyDescent="0.25">
      <c r="A3942">
        <v>10.1</v>
      </c>
      <c r="B3942">
        <v>2</v>
      </c>
      <c r="C3942">
        <v>10.5</v>
      </c>
      <c r="D3942">
        <v>0.3</v>
      </c>
    </row>
    <row r="3943" spans="1:4" x14ac:dyDescent="0.25">
      <c r="A3943">
        <v>6.2</v>
      </c>
      <c r="B3943">
        <v>1.9</v>
      </c>
      <c r="C3943">
        <v>11</v>
      </c>
      <c r="D3943">
        <v>0.3</v>
      </c>
    </row>
    <row r="3944" spans="1:4" x14ac:dyDescent="0.25">
      <c r="A3944">
        <v>6.2</v>
      </c>
      <c r="B3944">
        <v>1.7</v>
      </c>
      <c r="C3944">
        <v>11.1</v>
      </c>
      <c r="D3944">
        <v>0.3</v>
      </c>
    </row>
    <row r="3945" spans="1:4" x14ac:dyDescent="0.25">
      <c r="A3945">
        <v>7.5</v>
      </c>
      <c r="B3945">
        <v>3.3</v>
      </c>
      <c r="C3945">
        <v>11.1</v>
      </c>
      <c r="D3945">
        <v>0.3</v>
      </c>
    </row>
    <row r="3946" spans="1:4" x14ac:dyDescent="0.25">
      <c r="A3946">
        <v>8.4</v>
      </c>
      <c r="B3946">
        <v>2.2999999999999998</v>
      </c>
      <c r="C3946">
        <v>11.5</v>
      </c>
      <c r="D3946">
        <v>0.3</v>
      </c>
    </row>
    <row r="3947" spans="1:4" x14ac:dyDescent="0.25">
      <c r="A3947">
        <v>8.6999999999999993</v>
      </c>
      <c r="B3947">
        <v>2.8</v>
      </c>
      <c r="C3947">
        <v>12.4</v>
      </c>
      <c r="D3947">
        <v>0.3</v>
      </c>
    </row>
    <row r="3948" spans="1:4" x14ac:dyDescent="0.25">
      <c r="A3948">
        <v>7.7</v>
      </c>
      <c r="B3948">
        <v>1.7</v>
      </c>
      <c r="C3948">
        <v>12.6</v>
      </c>
      <c r="D3948">
        <v>0.3</v>
      </c>
    </row>
    <row r="3949" spans="1:4" x14ac:dyDescent="0.25">
      <c r="A3949">
        <v>7.9</v>
      </c>
      <c r="B3949">
        <v>3.3</v>
      </c>
      <c r="C3949">
        <v>16.100000000000001</v>
      </c>
      <c r="D3949">
        <v>0.3</v>
      </c>
    </row>
    <row r="3950" spans="1:4" x14ac:dyDescent="0.25">
      <c r="A3950">
        <v>6.8</v>
      </c>
      <c r="B3950">
        <v>3.6</v>
      </c>
      <c r="C3950">
        <v>16.3</v>
      </c>
      <c r="D3950">
        <v>0.3</v>
      </c>
    </row>
    <row r="3951" spans="1:4" x14ac:dyDescent="0.25">
      <c r="A3951">
        <v>9.5</v>
      </c>
      <c r="B3951">
        <v>3.7</v>
      </c>
      <c r="C3951">
        <v>17.3</v>
      </c>
      <c r="D3951">
        <v>0.3</v>
      </c>
    </row>
    <row r="3952" spans="1:4" x14ac:dyDescent="0.25">
      <c r="A3952">
        <v>12.1</v>
      </c>
      <c r="B3952">
        <v>4.4000000000000004</v>
      </c>
      <c r="C3952">
        <v>19.5</v>
      </c>
      <c r="D3952">
        <v>0.3</v>
      </c>
    </row>
    <row r="3953" spans="1:4" x14ac:dyDescent="0.25">
      <c r="A3953">
        <v>8.6999999999999993</v>
      </c>
      <c r="B3953">
        <v>13.8</v>
      </c>
      <c r="C3953">
        <v>19.8</v>
      </c>
      <c r="D3953">
        <v>0.3</v>
      </c>
    </row>
    <row r="3954" spans="1:4" x14ac:dyDescent="0.25">
      <c r="A3954">
        <v>5.7</v>
      </c>
      <c r="B3954">
        <v>1.9</v>
      </c>
      <c r="C3954">
        <v>19.899999999999999</v>
      </c>
      <c r="D3954">
        <v>0.3</v>
      </c>
    </row>
    <row r="3955" spans="1:4" x14ac:dyDescent="0.25">
      <c r="A3955">
        <v>6.2</v>
      </c>
      <c r="B3955">
        <v>3.6</v>
      </c>
      <c r="C3955">
        <v>24</v>
      </c>
      <c r="D3955">
        <v>0.3</v>
      </c>
    </row>
    <row r="3956" spans="1:4" x14ac:dyDescent="0.25">
      <c r="A3956">
        <v>6</v>
      </c>
      <c r="B3956">
        <v>1.6</v>
      </c>
      <c r="C3956">
        <v>29.5</v>
      </c>
      <c r="D3956">
        <v>0.3</v>
      </c>
    </row>
    <row r="3957" spans="1:4" x14ac:dyDescent="0.25">
      <c r="A3957">
        <v>7.3</v>
      </c>
      <c r="B3957">
        <v>2</v>
      </c>
      <c r="C3957">
        <v>30.5</v>
      </c>
      <c r="D3957">
        <v>0.3</v>
      </c>
    </row>
    <row r="3958" spans="1:4" x14ac:dyDescent="0.25">
      <c r="A3958">
        <v>6.8</v>
      </c>
      <c r="B3958">
        <v>1.5</v>
      </c>
      <c r="C3958">
        <v>34.6</v>
      </c>
      <c r="D3958">
        <v>0.3</v>
      </c>
    </row>
    <row r="3959" spans="1:4" x14ac:dyDescent="0.25">
      <c r="A3959">
        <v>8</v>
      </c>
      <c r="B3959">
        <v>1.2</v>
      </c>
      <c r="C3959">
        <v>35.799999999999997</v>
      </c>
      <c r="D3959">
        <v>0.3</v>
      </c>
    </row>
    <row r="3960" spans="1:4" x14ac:dyDescent="0.25">
      <c r="A3960">
        <v>9</v>
      </c>
      <c r="B3960">
        <v>4.5</v>
      </c>
      <c r="C3960">
        <v>35.799999999999997</v>
      </c>
      <c r="D3960">
        <v>0.3</v>
      </c>
    </row>
    <row r="3961" spans="1:4" x14ac:dyDescent="0.25">
      <c r="A3961">
        <v>7.3</v>
      </c>
      <c r="B3961">
        <v>2.1</v>
      </c>
      <c r="C3961">
        <v>35.9</v>
      </c>
      <c r="D3961">
        <v>0.3</v>
      </c>
    </row>
    <row r="3962" spans="1:4" x14ac:dyDescent="0.25">
      <c r="A3962">
        <v>8.6</v>
      </c>
      <c r="B3962">
        <v>4.2</v>
      </c>
      <c r="C3962">
        <v>37.200000000000003</v>
      </c>
      <c r="D3962">
        <v>0.3</v>
      </c>
    </row>
    <row r="3963" spans="1:4" x14ac:dyDescent="0.25">
      <c r="A3963">
        <v>9.6</v>
      </c>
      <c r="B3963">
        <v>2.1</v>
      </c>
      <c r="C3963">
        <v>38.799999999999997</v>
      </c>
      <c r="D3963">
        <v>0.3</v>
      </c>
    </row>
    <row r="3964" spans="1:4" x14ac:dyDescent="0.25">
      <c r="A3964">
        <v>9.5</v>
      </c>
      <c r="B3964">
        <v>1.9</v>
      </c>
      <c r="C3964">
        <v>57.7</v>
      </c>
      <c r="D3964">
        <v>0.3</v>
      </c>
    </row>
    <row r="3965" spans="1:4" x14ac:dyDescent="0.25">
      <c r="A3965">
        <v>6.6</v>
      </c>
      <c r="B3965">
        <v>3</v>
      </c>
      <c r="C3965">
        <v>62</v>
      </c>
      <c r="D3965">
        <v>0.3</v>
      </c>
    </row>
    <row r="3966" spans="1:4" x14ac:dyDescent="0.25">
      <c r="A3966">
        <v>9.1</v>
      </c>
      <c r="B3966">
        <v>2.2999999999999998</v>
      </c>
      <c r="C3966">
        <v>66.7</v>
      </c>
      <c r="D3966">
        <v>0.3</v>
      </c>
    </row>
    <row r="3967" spans="1:4" x14ac:dyDescent="0.25">
      <c r="A3967">
        <v>5</v>
      </c>
      <c r="B3967">
        <v>1.8</v>
      </c>
      <c r="C3967">
        <v>71.7</v>
      </c>
      <c r="D3967">
        <v>0.3</v>
      </c>
    </row>
    <row r="3968" spans="1:4" x14ac:dyDescent="0.25">
      <c r="A3968">
        <v>7.6</v>
      </c>
      <c r="B3968">
        <v>3.1</v>
      </c>
      <c r="C3968">
        <v>79.8</v>
      </c>
      <c r="D3968">
        <v>0.3</v>
      </c>
    </row>
    <row r="3969" spans="1:4" x14ac:dyDescent="0.25">
      <c r="A3969">
        <v>7.1</v>
      </c>
      <c r="B3969">
        <v>4.3</v>
      </c>
      <c r="C3969">
        <v>94</v>
      </c>
      <c r="D3969">
        <v>0.3</v>
      </c>
    </row>
    <row r="3970" spans="1:4" x14ac:dyDescent="0.25">
      <c r="A3970">
        <v>5.3</v>
      </c>
      <c r="B3970">
        <v>1.1000000000000001</v>
      </c>
      <c r="C3970">
        <v>94.1</v>
      </c>
      <c r="D3970">
        <v>0.3</v>
      </c>
    </row>
    <row r="3971" spans="1:4" x14ac:dyDescent="0.25">
      <c r="A3971">
        <v>8.4</v>
      </c>
      <c r="B3971">
        <v>12.4</v>
      </c>
      <c r="C3971">
        <v>131</v>
      </c>
      <c r="D3971">
        <v>0.3</v>
      </c>
    </row>
    <row r="3972" spans="1:4" x14ac:dyDescent="0.25">
      <c r="A3972">
        <v>6.6</v>
      </c>
      <c r="B3972">
        <v>1</v>
      </c>
      <c r="C3972">
        <v>135</v>
      </c>
      <c r="D3972">
        <v>0.3</v>
      </c>
    </row>
    <row r="3973" spans="1:4" x14ac:dyDescent="0.25">
      <c r="A3973">
        <v>6.6</v>
      </c>
      <c r="B3973">
        <v>2.1</v>
      </c>
      <c r="C3973">
        <v>178</v>
      </c>
      <c r="D3973">
        <v>0.3</v>
      </c>
    </row>
    <row r="3974" spans="1:4" x14ac:dyDescent="0.25">
      <c r="A3974">
        <v>6.8</v>
      </c>
      <c r="B3974">
        <v>1.1000000000000001</v>
      </c>
      <c r="C3974">
        <v>189</v>
      </c>
      <c r="D3974">
        <v>0.3</v>
      </c>
    </row>
    <row r="3975" spans="1:4" x14ac:dyDescent="0.25">
      <c r="A3975">
        <v>7.4</v>
      </c>
      <c r="B3975">
        <v>2</v>
      </c>
      <c r="C3975">
        <v>200</v>
      </c>
      <c r="D3975">
        <v>0.3</v>
      </c>
    </row>
    <row r="3976" spans="1:4" x14ac:dyDescent="0.25">
      <c r="A3976">
        <v>9.5</v>
      </c>
      <c r="B3976">
        <v>2.5</v>
      </c>
      <c r="C3976">
        <v>238</v>
      </c>
      <c r="D3976">
        <v>0.3</v>
      </c>
    </row>
    <row r="3977" spans="1:4" x14ac:dyDescent="0.25">
      <c r="A3977">
        <v>6.7</v>
      </c>
      <c r="B3977">
        <v>4.4000000000000004</v>
      </c>
      <c r="C3977">
        <v>240</v>
      </c>
      <c r="D3977">
        <v>0.3</v>
      </c>
    </row>
    <row r="3978" spans="1:4" x14ac:dyDescent="0.25">
      <c r="A3978">
        <v>6.3</v>
      </c>
      <c r="B3978">
        <v>4.3</v>
      </c>
      <c r="C3978">
        <v>426</v>
      </c>
      <c r="D3978">
        <v>0.3</v>
      </c>
    </row>
    <row r="3979" spans="1:4" x14ac:dyDescent="0.25">
      <c r="A3979">
        <v>7.5</v>
      </c>
      <c r="B3979">
        <v>3</v>
      </c>
      <c r="C3979">
        <v>535</v>
      </c>
      <c r="D3979">
        <v>0.3</v>
      </c>
    </row>
    <row r="3980" spans="1:4" x14ac:dyDescent="0.25">
      <c r="A3980">
        <v>7.4</v>
      </c>
      <c r="B3980">
        <v>1.7</v>
      </c>
      <c r="C3980">
        <v>1320</v>
      </c>
      <c r="D3980">
        <v>0.3</v>
      </c>
    </row>
    <row r="3981" spans="1:4" x14ac:dyDescent="0.25">
      <c r="A3981">
        <v>5.9</v>
      </c>
      <c r="B3981">
        <v>1.2</v>
      </c>
      <c r="C3981">
        <v>2040</v>
      </c>
      <c r="D3981">
        <v>0.3</v>
      </c>
    </row>
    <row r="3982" spans="1:4" x14ac:dyDescent="0.25">
      <c r="A3982">
        <v>8.6</v>
      </c>
      <c r="B3982">
        <v>4.3</v>
      </c>
      <c r="C3982">
        <v>6760</v>
      </c>
      <c r="D3982">
        <v>0.3</v>
      </c>
    </row>
    <row r="3983" spans="1:4" x14ac:dyDescent="0.25">
      <c r="A3983">
        <v>10</v>
      </c>
      <c r="B3983">
        <v>2</v>
      </c>
      <c r="C3983">
        <v>1.8</v>
      </c>
      <c r="D3983">
        <v>0.31</v>
      </c>
    </row>
    <row r="3984" spans="1:4" x14ac:dyDescent="0.25">
      <c r="A3984">
        <v>8.6999999999999993</v>
      </c>
      <c r="B3984">
        <v>1.1000000000000001</v>
      </c>
      <c r="C3984">
        <v>2.2000000000000002</v>
      </c>
      <c r="D3984">
        <v>0.31</v>
      </c>
    </row>
    <row r="3985" spans="1:4" x14ac:dyDescent="0.25">
      <c r="A3985">
        <v>9.3000000000000007</v>
      </c>
      <c r="B3985">
        <v>1.6</v>
      </c>
      <c r="C3985">
        <v>2.8</v>
      </c>
      <c r="D3985">
        <v>0.31</v>
      </c>
    </row>
    <row r="3986" spans="1:4" x14ac:dyDescent="0.25">
      <c r="A3986">
        <v>10.199999999999999</v>
      </c>
      <c r="B3986">
        <v>2.7</v>
      </c>
      <c r="C3986">
        <v>4.8</v>
      </c>
      <c r="D3986">
        <v>0.31</v>
      </c>
    </row>
    <row r="3987" spans="1:4" x14ac:dyDescent="0.25">
      <c r="A3987">
        <v>8</v>
      </c>
      <c r="B3987">
        <v>1.3</v>
      </c>
      <c r="C3987">
        <v>5</v>
      </c>
      <c r="D3987">
        <v>0.31</v>
      </c>
    </row>
    <row r="3988" spans="1:4" x14ac:dyDescent="0.25">
      <c r="A3988">
        <v>9.5</v>
      </c>
      <c r="B3988">
        <v>1.4</v>
      </c>
      <c r="C3988">
        <v>5.4</v>
      </c>
      <c r="D3988">
        <v>0.31</v>
      </c>
    </row>
    <row r="3989" spans="1:4" x14ac:dyDescent="0.25">
      <c r="A3989">
        <v>9.9</v>
      </c>
      <c r="B3989">
        <v>3.5</v>
      </c>
      <c r="C3989">
        <v>6.2</v>
      </c>
      <c r="D3989">
        <v>0.31</v>
      </c>
    </row>
    <row r="3990" spans="1:4" x14ac:dyDescent="0.25">
      <c r="A3990">
        <v>7.1</v>
      </c>
      <c r="B3990">
        <v>1</v>
      </c>
      <c r="C3990">
        <v>6.4</v>
      </c>
      <c r="D3990">
        <v>0.31</v>
      </c>
    </row>
    <row r="3991" spans="1:4" x14ac:dyDescent="0.25">
      <c r="A3991">
        <v>7.9</v>
      </c>
      <c r="B3991">
        <v>1.2</v>
      </c>
      <c r="C3991">
        <v>6.4</v>
      </c>
      <c r="D3991">
        <v>0.31</v>
      </c>
    </row>
    <row r="3992" spans="1:4" x14ac:dyDescent="0.25">
      <c r="A3992">
        <v>7.4</v>
      </c>
      <c r="B3992">
        <v>1.1000000000000001</v>
      </c>
      <c r="C3992">
        <v>6.6</v>
      </c>
      <c r="D3992">
        <v>0.31</v>
      </c>
    </row>
    <row r="3993" spans="1:4" x14ac:dyDescent="0.25">
      <c r="A3993">
        <v>8.6</v>
      </c>
      <c r="B3993">
        <v>1.5</v>
      </c>
      <c r="C3993">
        <v>6.8</v>
      </c>
      <c r="D3993">
        <v>0.31</v>
      </c>
    </row>
    <row r="3994" spans="1:4" x14ac:dyDescent="0.25">
      <c r="A3994">
        <v>7.1</v>
      </c>
      <c r="B3994">
        <v>2</v>
      </c>
      <c r="C3994">
        <v>7.2</v>
      </c>
      <c r="D3994">
        <v>0.31</v>
      </c>
    </row>
    <row r="3995" spans="1:4" x14ac:dyDescent="0.25">
      <c r="A3995">
        <v>7.1</v>
      </c>
      <c r="B3995">
        <v>1.3</v>
      </c>
      <c r="C3995">
        <v>8.4</v>
      </c>
      <c r="D3995">
        <v>0.31</v>
      </c>
    </row>
    <row r="3996" spans="1:4" x14ac:dyDescent="0.25">
      <c r="A3996">
        <v>7.6</v>
      </c>
      <c r="B3996">
        <v>4.3</v>
      </c>
      <c r="C3996">
        <v>8.6999999999999993</v>
      </c>
      <c r="D3996">
        <v>0.31</v>
      </c>
    </row>
    <row r="3997" spans="1:4" x14ac:dyDescent="0.25">
      <c r="A3997">
        <v>8.6</v>
      </c>
      <c r="B3997">
        <v>1.5</v>
      </c>
      <c r="C3997">
        <v>9.4</v>
      </c>
      <c r="D3997">
        <v>0.31</v>
      </c>
    </row>
    <row r="3998" spans="1:4" x14ac:dyDescent="0.25">
      <c r="A3998">
        <v>5.9</v>
      </c>
      <c r="B3998">
        <v>2.2000000000000002</v>
      </c>
      <c r="C3998">
        <v>9.6</v>
      </c>
      <c r="D3998">
        <v>0.31</v>
      </c>
    </row>
    <row r="3999" spans="1:4" x14ac:dyDescent="0.25">
      <c r="A3999">
        <v>7.1</v>
      </c>
      <c r="B3999">
        <v>7.1</v>
      </c>
      <c r="C3999">
        <v>9.6</v>
      </c>
      <c r="D3999">
        <v>0.31</v>
      </c>
    </row>
    <row r="4000" spans="1:4" x14ac:dyDescent="0.25">
      <c r="A4000">
        <v>6.3</v>
      </c>
      <c r="B4000">
        <v>2.1</v>
      </c>
      <c r="C4000">
        <v>10.4</v>
      </c>
      <c r="D4000">
        <v>0.31</v>
      </c>
    </row>
    <row r="4001" spans="1:4" x14ac:dyDescent="0.25">
      <c r="A4001">
        <v>8.8000000000000007</v>
      </c>
      <c r="B4001">
        <v>4.9000000000000004</v>
      </c>
      <c r="C4001">
        <v>10.5</v>
      </c>
      <c r="D4001">
        <v>0.31</v>
      </c>
    </row>
    <row r="4002" spans="1:4" x14ac:dyDescent="0.25">
      <c r="A4002">
        <v>7.9</v>
      </c>
      <c r="B4002">
        <v>2</v>
      </c>
      <c r="C4002">
        <v>10.8</v>
      </c>
      <c r="D4002">
        <v>0.31</v>
      </c>
    </row>
    <row r="4003" spans="1:4" x14ac:dyDescent="0.25">
      <c r="A4003">
        <v>7.9</v>
      </c>
      <c r="B4003">
        <v>2.5</v>
      </c>
      <c r="C4003">
        <v>13.9</v>
      </c>
      <c r="D4003">
        <v>0.31</v>
      </c>
    </row>
    <row r="4004" spans="1:4" x14ac:dyDescent="0.25">
      <c r="A4004">
        <v>8.1999999999999993</v>
      </c>
      <c r="B4004">
        <v>2.7</v>
      </c>
      <c r="C4004">
        <v>14</v>
      </c>
      <c r="D4004">
        <v>0.31</v>
      </c>
    </row>
    <row r="4005" spans="1:4" x14ac:dyDescent="0.25">
      <c r="A4005">
        <v>7.8</v>
      </c>
      <c r="B4005">
        <v>2.4</v>
      </c>
      <c r="C4005">
        <v>14.4</v>
      </c>
      <c r="D4005">
        <v>0.31</v>
      </c>
    </row>
    <row r="4006" spans="1:4" x14ac:dyDescent="0.25">
      <c r="A4006">
        <v>8.5</v>
      </c>
      <c r="B4006">
        <v>3.9</v>
      </c>
      <c r="C4006">
        <v>14.8</v>
      </c>
      <c r="D4006">
        <v>0.31</v>
      </c>
    </row>
    <row r="4007" spans="1:4" x14ac:dyDescent="0.25">
      <c r="A4007">
        <v>5.3</v>
      </c>
      <c r="B4007">
        <v>2.4</v>
      </c>
      <c r="C4007">
        <v>14.9</v>
      </c>
      <c r="D4007">
        <v>0.31</v>
      </c>
    </row>
    <row r="4008" spans="1:4" x14ac:dyDescent="0.25">
      <c r="A4008">
        <v>9.4</v>
      </c>
      <c r="B4008">
        <v>1.8</v>
      </c>
      <c r="C4008">
        <v>15</v>
      </c>
      <c r="D4008">
        <v>0.31</v>
      </c>
    </row>
    <row r="4009" spans="1:4" x14ac:dyDescent="0.25">
      <c r="A4009">
        <v>9.4</v>
      </c>
      <c r="B4009">
        <v>1.1000000000000001</v>
      </c>
      <c r="C4009">
        <v>18.5</v>
      </c>
      <c r="D4009">
        <v>0.31</v>
      </c>
    </row>
    <row r="4010" spans="1:4" x14ac:dyDescent="0.25">
      <c r="A4010">
        <v>7.2</v>
      </c>
      <c r="B4010">
        <v>1.4</v>
      </c>
      <c r="C4010">
        <v>20</v>
      </c>
      <c r="D4010">
        <v>0.31</v>
      </c>
    </row>
    <row r="4011" spans="1:4" x14ac:dyDescent="0.25">
      <c r="A4011">
        <v>9</v>
      </c>
      <c r="B4011">
        <v>4.3</v>
      </c>
      <c r="C4011">
        <v>20.2</v>
      </c>
      <c r="D4011">
        <v>0.31</v>
      </c>
    </row>
    <row r="4012" spans="1:4" x14ac:dyDescent="0.25">
      <c r="A4012">
        <v>8.1</v>
      </c>
      <c r="B4012">
        <v>1.8</v>
      </c>
      <c r="C4012">
        <v>21.2</v>
      </c>
      <c r="D4012">
        <v>0.31</v>
      </c>
    </row>
    <row r="4013" spans="1:4" x14ac:dyDescent="0.25">
      <c r="A4013">
        <v>8.6</v>
      </c>
      <c r="B4013">
        <v>2.5</v>
      </c>
      <c r="C4013">
        <v>22.7</v>
      </c>
      <c r="D4013">
        <v>0.31</v>
      </c>
    </row>
    <row r="4014" spans="1:4" x14ac:dyDescent="0.25">
      <c r="A4014">
        <v>7.8</v>
      </c>
      <c r="B4014">
        <v>1.5</v>
      </c>
      <c r="C4014">
        <v>23.7</v>
      </c>
      <c r="D4014">
        <v>0.31</v>
      </c>
    </row>
    <row r="4015" spans="1:4" x14ac:dyDescent="0.25">
      <c r="A4015">
        <v>8.3000000000000007</v>
      </c>
      <c r="B4015">
        <v>4.5999999999999996</v>
      </c>
      <c r="C4015">
        <v>24.2</v>
      </c>
      <c r="D4015">
        <v>0.31</v>
      </c>
    </row>
    <row r="4016" spans="1:4" x14ac:dyDescent="0.25">
      <c r="A4016">
        <v>6.7</v>
      </c>
      <c r="B4016">
        <v>2.9</v>
      </c>
      <c r="C4016">
        <v>31.9</v>
      </c>
      <c r="D4016">
        <v>0.31</v>
      </c>
    </row>
    <row r="4017" spans="1:4" x14ac:dyDescent="0.25">
      <c r="A4017">
        <v>5.9</v>
      </c>
      <c r="B4017">
        <v>1.1000000000000001</v>
      </c>
      <c r="C4017">
        <v>35.6</v>
      </c>
      <c r="D4017">
        <v>0.31</v>
      </c>
    </row>
    <row r="4018" spans="1:4" x14ac:dyDescent="0.25">
      <c r="A4018">
        <v>10.1</v>
      </c>
      <c r="B4018">
        <v>2.8</v>
      </c>
      <c r="C4018">
        <v>36.799999999999997</v>
      </c>
      <c r="D4018">
        <v>0.31</v>
      </c>
    </row>
    <row r="4019" spans="1:4" x14ac:dyDescent="0.25">
      <c r="A4019">
        <v>6.2</v>
      </c>
      <c r="B4019">
        <v>44.9</v>
      </c>
      <c r="C4019">
        <v>40.799999999999997</v>
      </c>
      <c r="D4019">
        <v>0.31</v>
      </c>
    </row>
    <row r="4020" spans="1:4" x14ac:dyDescent="0.25">
      <c r="A4020">
        <v>20.2</v>
      </c>
      <c r="B4020">
        <v>12.5</v>
      </c>
      <c r="C4020">
        <v>41.6</v>
      </c>
      <c r="D4020">
        <v>0.31</v>
      </c>
    </row>
    <row r="4021" spans="1:4" x14ac:dyDescent="0.25">
      <c r="A4021">
        <v>8.1999999999999993</v>
      </c>
      <c r="B4021">
        <v>1.1000000000000001</v>
      </c>
      <c r="C4021">
        <v>43.1</v>
      </c>
      <c r="D4021">
        <v>0.31</v>
      </c>
    </row>
    <row r="4022" spans="1:4" x14ac:dyDescent="0.25">
      <c r="A4022">
        <v>7.1</v>
      </c>
      <c r="B4022">
        <v>1.5</v>
      </c>
      <c r="C4022">
        <v>55.2</v>
      </c>
      <c r="D4022">
        <v>0.31</v>
      </c>
    </row>
    <row r="4023" spans="1:4" x14ac:dyDescent="0.25">
      <c r="A4023">
        <v>8.8000000000000007</v>
      </c>
      <c r="B4023">
        <v>20.9</v>
      </c>
      <c r="C4023">
        <v>68.400000000000006</v>
      </c>
      <c r="D4023">
        <v>0.31</v>
      </c>
    </row>
    <row r="4024" spans="1:4" x14ac:dyDescent="0.25">
      <c r="A4024">
        <v>6.6</v>
      </c>
      <c r="B4024">
        <v>2.8</v>
      </c>
      <c r="C4024">
        <v>74.599999999999994</v>
      </c>
      <c r="D4024">
        <v>0.31</v>
      </c>
    </row>
    <row r="4025" spans="1:4" x14ac:dyDescent="0.25">
      <c r="A4025">
        <v>5.3</v>
      </c>
      <c r="B4025">
        <v>7.1</v>
      </c>
      <c r="C4025">
        <v>83.8</v>
      </c>
      <c r="D4025">
        <v>0.31</v>
      </c>
    </row>
    <row r="4026" spans="1:4" x14ac:dyDescent="0.25">
      <c r="A4026">
        <v>6.8</v>
      </c>
      <c r="B4026">
        <v>1.5</v>
      </c>
      <c r="C4026">
        <v>93.5</v>
      </c>
      <c r="D4026">
        <v>0.31</v>
      </c>
    </row>
    <row r="4027" spans="1:4" x14ac:dyDescent="0.25">
      <c r="A4027">
        <v>6.6</v>
      </c>
      <c r="B4027">
        <v>1.2</v>
      </c>
      <c r="C4027">
        <v>96.2</v>
      </c>
      <c r="D4027">
        <v>0.31</v>
      </c>
    </row>
    <row r="4028" spans="1:4" x14ac:dyDescent="0.25">
      <c r="A4028">
        <v>8.9</v>
      </c>
      <c r="B4028">
        <v>8.6</v>
      </c>
      <c r="C4028">
        <v>97.7</v>
      </c>
      <c r="D4028">
        <v>0.31</v>
      </c>
    </row>
    <row r="4029" spans="1:4" x14ac:dyDescent="0.25">
      <c r="A4029">
        <v>6.1</v>
      </c>
      <c r="B4029">
        <v>1.3</v>
      </c>
      <c r="C4029">
        <v>179</v>
      </c>
      <c r="D4029">
        <v>0.31</v>
      </c>
    </row>
    <row r="4030" spans="1:4" x14ac:dyDescent="0.25">
      <c r="A4030">
        <v>6.2</v>
      </c>
      <c r="B4030">
        <v>1.9</v>
      </c>
      <c r="C4030">
        <v>184</v>
      </c>
      <c r="D4030">
        <v>0.31</v>
      </c>
    </row>
    <row r="4031" spans="1:4" x14ac:dyDescent="0.25">
      <c r="A4031">
        <v>6.2</v>
      </c>
      <c r="B4031">
        <v>3.5</v>
      </c>
      <c r="C4031">
        <v>200</v>
      </c>
      <c r="D4031">
        <v>0.31</v>
      </c>
    </row>
    <row r="4032" spans="1:4" x14ac:dyDescent="0.25">
      <c r="A4032">
        <v>5</v>
      </c>
      <c r="B4032">
        <v>7</v>
      </c>
      <c r="C4032">
        <v>221</v>
      </c>
      <c r="D4032">
        <v>0.31</v>
      </c>
    </row>
    <row r="4033" spans="1:4" x14ac:dyDescent="0.25">
      <c r="A4033">
        <v>7.4</v>
      </c>
      <c r="B4033">
        <v>4.8</v>
      </c>
      <c r="C4033">
        <v>290</v>
      </c>
      <c r="D4033">
        <v>0.31</v>
      </c>
    </row>
    <row r="4034" spans="1:4" x14ac:dyDescent="0.25">
      <c r="A4034">
        <v>7.5</v>
      </c>
      <c r="B4034">
        <v>17.399999999999999</v>
      </c>
      <c r="C4034">
        <v>478</v>
      </c>
      <c r="D4034">
        <v>0.31</v>
      </c>
    </row>
    <row r="4035" spans="1:4" x14ac:dyDescent="0.25">
      <c r="A4035">
        <v>6.1</v>
      </c>
      <c r="B4035">
        <v>5</v>
      </c>
      <c r="C4035">
        <v>493</v>
      </c>
      <c r="D4035">
        <v>0.31</v>
      </c>
    </row>
    <row r="4036" spans="1:4" x14ac:dyDescent="0.25">
      <c r="A4036">
        <v>4.9000000000000004</v>
      </c>
      <c r="B4036">
        <v>5.0999999999999996</v>
      </c>
      <c r="C4036">
        <v>1540</v>
      </c>
      <c r="D4036">
        <v>0.31</v>
      </c>
    </row>
    <row r="4037" spans="1:4" x14ac:dyDescent="0.25">
      <c r="A4037">
        <v>6.8</v>
      </c>
      <c r="B4037">
        <v>3.2</v>
      </c>
      <c r="C4037">
        <v>3.6</v>
      </c>
      <c r="D4037">
        <v>0.32</v>
      </c>
    </row>
    <row r="4038" spans="1:4" x14ac:dyDescent="0.25">
      <c r="A4038">
        <v>10.199999999999999</v>
      </c>
      <c r="B4038">
        <v>2.1</v>
      </c>
      <c r="C4038">
        <v>4.7</v>
      </c>
      <c r="D4038">
        <v>0.32</v>
      </c>
    </row>
    <row r="4039" spans="1:4" x14ac:dyDescent="0.25">
      <c r="A4039">
        <v>10.1</v>
      </c>
      <c r="B4039">
        <v>1.3</v>
      </c>
      <c r="C4039">
        <v>5.2</v>
      </c>
      <c r="D4039">
        <v>0.32</v>
      </c>
    </row>
    <row r="4040" spans="1:4" x14ac:dyDescent="0.25">
      <c r="A4040">
        <v>9</v>
      </c>
      <c r="B4040">
        <v>1.5</v>
      </c>
      <c r="C4040">
        <v>5.2</v>
      </c>
      <c r="D4040">
        <v>0.32</v>
      </c>
    </row>
    <row r="4041" spans="1:4" x14ac:dyDescent="0.25">
      <c r="A4041">
        <v>8.6</v>
      </c>
      <c r="B4041">
        <v>1.6</v>
      </c>
      <c r="C4041">
        <v>5.2</v>
      </c>
      <c r="D4041">
        <v>0.32</v>
      </c>
    </row>
    <row r="4042" spans="1:4" x14ac:dyDescent="0.25">
      <c r="A4042">
        <v>7.8</v>
      </c>
      <c r="B4042">
        <v>1.8</v>
      </c>
      <c r="C4042">
        <v>5.2</v>
      </c>
      <c r="D4042">
        <v>0.32</v>
      </c>
    </row>
    <row r="4043" spans="1:4" x14ac:dyDescent="0.25">
      <c r="A4043">
        <v>1.3</v>
      </c>
      <c r="B4043">
        <v>45.1</v>
      </c>
      <c r="C4043">
        <v>5.2</v>
      </c>
      <c r="D4043">
        <v>0.32</v>
      </c>
    </row>
    <row r="4044" spans="1:4" x14ac:dyDescent="0.25">
      <c r="A4044">
        <v>4.5999999999999996</v>
      </c>
      <c r="B4044">
        <v>1.9</v>
      </c>
      <c r="C4044">
        <v>5.9</v>
      </c>
      <c r="D4044">
        <v>0.32</v>
      </c>
    </row>
    <row r="4045" spans="1:4" x14ac:dyDescent="0.25">
      <c r="A4045">
        <v>8.5</v>
      </c>
      <c r="B4045">
        <v>4.4000000000000004</v>
      </c>
      <c r="C4045">
        <v>6.4</v>
      </c>
      <c r="D4045">
        <v>0.32</v>
      </c>
    </row>
    <row r="4046" spans="1:4" x14ac:dyDescent="0.25">
      <c r="A4046">
        <v>9.5</v>
      </c>
      <c r="B4046">
        <v>5.0999999999999996</v>
      </c>
      <c r="C4046">
        <v>7.5</v>
      </c>
      <c r="D4046">
        <v>0.32</v>
      </c>
    </row>
    <row r="4047" spans="1:4" x14ac:dyDescent="0.25">
      <c r="A4047">
        <v>7.8</v>
      </c>
      <c r="B4047">
        <v>2.6</v>
      </c>
      <c r="C4047">
        <v>8</v>
      </c>
      <c r="D4047">
        <v>0.32</v>
      </c>
    </row>
    <row r="4048" spans="1:4" x14ac:dyDescent="0.25">
      <c r="A4048">
        <v>8.6999999999999993</v>
      </c>
      <c r="B4048">
        <v>1.9</v>
      </c>
      <c r="C4048">
        <v>9</v>
      </c>
      <c r="D4048">
        <v>0.32</v>
      </c>
    </row>
    <row r="4049" spans="1:4" x14ac:dyDescent="0.25">
      <c r="A4049">
        <v>7.1</v>
      </c>
      <c r="B4049">
        <v>5</v>
      </c>
      <c r="C4049">
        <v>9.4</v>
      </c>
      <c r="D4049">
        <v>0.32</v>
      </c>
    </row>
    <row r="4050" spans="1:4" x14ac:dyDescent="0.25">
      <c r="A4050">
        <v>9.6</v>
      </c>
      <c r="B4050">
        <v>2.2000000000000002</v>
      </c>
      <c r="C4050">
        <v>10.199999999999999</v>
      </c>
      <c r="D4050">
        <v>0.32</v>
      </c>
    </row>
    <row r="4051" spans="1:4" x14ac:dyDescent="0.25">
      <c r="A4051">
        <v>7.7</v>
      </c>
      <c r="B4051">
        <v>1.9</v>
      </c>
      <c r="C4051">
        <v>10.4</v>
      </c>
      <c r="D4051">
        <v>0.32</v>
      </c>
    </row>
    <row r="4052" spans="1:4" x14ac:dyDescent="0.25">
      <c r="A4052">
        <v>5.8</v>
      </c>
      <c r="B4052">
        <v>6.6</v>
      </c>
      <c r="C4052">
        <v>11.3</v>
      </c>
      <c r="D4052">
        <v>0.32</v>
      </c>
    </row>
    <row r="4053" spans="1:4" x14ac:dyDescent="0.25">
      <c r="A4053">
        <v>7.9</v>
      </c>
      <c r="B4053">
        <v>1.9</v>
      </c>
      <c r="C4053">
        <v>11.4</v>
      </c>
      <c r="D4053">
        <v>0.32</v>
      </c>
    </row>
    <row r="4054" spans="1:4" x14ac:dyDescent="0.25">
      <c r="A4054">
        <v>8.5</v>
      </c>
      <c r="B4054">
        <v>2.6</v>
      </c>
      <c r="C4054">
        <v>11.7</v>
      </c>
      <c r="D4054">
        <v>0.32</v>
      </c>
    </row>
    <row r="4055" spans="1:4" x14ac:dyDescent="0.25">
      <c r="A4055">
        <v>7.8</v>
      </c>
      <c r="B4055">
        <v>1.9</v>
      </c>
      <c r="C4055">
        <v>12.4</v>
      </c>
      <c r="D4055">
        <v>0.32</v>
      </c>
    </row>
    <row r="4056" spans="1:4" x14ac:dyDescent="0.25">
      <c r="A4056">
        <v>5.0999999999999996</v>
      </c>
      <c r="B4056">
        <v>1.2</v>
      </c>
      <c r="C4056">
        <v>12.6</v>
      </c>
      <c r="D4056">
        <v>0.32</v>
      </c>
    </row>
    <row r="4057" spans="1:4" x14ac:dyDescent="0.25">
      <c r="A4057">
        <v>7.8</v>
      </c>
      <c r="B4057">
        <v>12.8</v>
      </c>
      <c r="C4057">
        <v>12.8</v>
      </c>
      <c r="D4057">
        <v>0.32</v>
      </c>
    </row>
    <row r="4058" spans="1:4" x14ac:dyDescent="0.25">
      <c r="A4058">
        <v>9.5</v>
      </c>
      <c r="B4058">
        <v>2</v>
      </c>
      <c r="C4058">
        <v>13.1</v>
      </c>
      <c r="D4058">
        <v>0.32</v>
      </c>
    </row>
    <row r="4059" spans="1:4" x14ac:dyDescent="0.25">
      <c r="A4059">
        <v>7.4</v>
      </c>
      <c r="B4059">
        <v>2.9</v>
      </c>
      <c r="C4059">
        <v>15</v>
      </c>
      <c r="D4059">
        <v>0.32</v>
      </c>
    </row>
    <row r="4060" spans="1:4" x14ac:dyDescent="0.25">
      <c r="A4060">
        <v>8.6</v>
      </c>
      <c r="B4060">
        <v>2.9</v>
      </c>
      <c r="C4060">
        <v>15.4</v>
      </c>
      <c r="D4060">
        <v>0.32</v>
      </c>
    </row>
    <row r="4061" spans="1:4" x14ac:dyDescent="0.25">
      <c r="A4061">
        <v>7.6</v>
      </c>
      <c r="B4061">
        <v>11</v>
      </c>
      <c r="C4061">
        <v>15.6</v>
      </c>
      <c r="D4061">
        <v>0.32</v>
      </c>
    </row>
    <row r="4062" spans="1:4" x14ac:dyDescent="0.25">
      <c r="A4062">
        <v>3.1</v>
      </c>
      <c r="B4062">
        <v>1.9</v>
      </c>
      <c r="C4062">
        <v>17.100000000000001</v>
      </c>
      <c r="D4062">
        <v>0.32</v>
      </c>
    </row>
    <row r="4063" spans="1:4" x14ac:dyDescent="0.25">
      <c r="A4063">
        <v>9.6</v>
      </c>
      <c r="B4063">
        <v>32.4</v>
      </c>
      <c r="C4063">
        <v>21.5</v>
      </c>
      <c r="D4063">
        <v>0.32</v>
      </c>
    </row>
    <row r="4064" spans="1:4" x14ac:dyDescent="0.25">
      <c r="A4064">
        <v>7.3</v>
      </c>
      <c r="B4064">
        <v>5.0999999999999996</v>
      </c>
      <c r="C4064">
        <v>21.9</v>
      </c>
      <c r="D4064">
        <v>0.32</v>
      </c>
    </row>
    <row r="4065" spans="1:4" x14ac:dyDescent="0.25">
      <c r="A4065">
        <v>9.9</v>
      </c>
      <c r="B4065">
        <v>5.9</v>
      </c>
      <c r="C4065">
        <v>27.2</v>
      </c>
      <c r="D4065">
        <v>0.32</v>
      </c>
    </row>
    <row r="4066" spans="1:4" x14ac:dyDescent="0.25">
      <c r="A4066">
        <v>7.5</v>
      </c>
      <c r="B4066">
        <v>14.5</v>
      </c>
      <c r="C4066">
        <v>28.6</v>
      </c>
      <c r="D4066">
        <v>0.32</v>
      </c>
    </row>
    <row r="4067" spans="1:4" x14ac:dyDescent="0.25">
      <c r="A4067">
        <v>9.1999999999999993</v>
      </c>
      <c r="B4067">
        <v>2.8</v>
      </c>
      <c r="C4067">
        <v>35.4</v>
      </c>
      <c r="D4067">
        <v>0.32</v>
      </c>
    </row>
    <row r="4068" spans="1:4" x14ac:dyDescent="0.25">
      <c r="A4068">
        <v>7.7</v>
      </c>
      <c r="B4068">
        <v>5.8</v>
      </c>
      <c r="C4068">
        <v>37.5</v>
      </c>
      <c r="D4068">
        <v>0.32</v>
      </c>
    </row>
    <row r="4069" spans="1:4" x14ac:dyDescent="0.25">
      <c r="A4069">
        <v>5.0999999999999996</v>
      </c>
      <c r="B4069">
        <v>2.8</v>
      </c>
      <c r="C4069">
        <v>37.799999999999997</v>
      </c>
      <c r="D4069">
        <v>0.32</v>
      </c>
    </row>
    <row r="4070" spans="1:4" x14ac:dyDescent="0.25">
      <c r="A4070">
        <v>7.1</v>
      </c>
      <c r="B4070">
        <v>1.7</v>
      </c>
      <c r="C4070">
        <v>47</v>
      </c>
      <c r="D4070">
        <v>0.32</v>
      </c>
    </row>
    <row r="4071" spans="1:4" x14ac:dyDescent="0.25">
      <c r="A4071">
        <v>7.9</v>
      </c>
      <c r="B4071">
        <v>1.1000000000000001</v>
      </c>
      <c r="C4071">
        <v>50.6</v>
      </c>
      <c r="D4071">
        <v>0.32</v>
      </c>
    </row>
    <row r="4072" spans="1:4" x14ac:dyDescent="0.25">
      <c r="A4072">
        <v>8.1999999999999993</v>
      </c>
      <c r="B4072">
        <v>1.6</v>
      </c>
      <c r="C4072">
        <v>51.7</v>
      </c>
      <c r="D4072">
        <v>0.32</v>
      </c>
    </row>
    <row r="4073" spans="1:4" x14ac:dyDescent="0.25">
      <c r="A4073">
        <v>6.7</v>
      </c>
      <c r="B4073">
        <v>6.6</v>
      </c>
      <c r="C4073">
        <v>53.3</v>
      </c>
      <c r="D4073">
        <v>0.32</v>
      </c>
    </row>
    <row r="4074" spans="1:4" x14ac:dyDescent="0.25">
      <c r="A4074">
        <v>6.7</v>
      </c>
      <c r="B4074">
        <v>2.2999999999999998</v>
      </c>
      <c r="C4074">
        <v>56</v>
      </c>
      <c r="D4074">
        <v>0.32</v>
      </c>
    </row>
    <row r="4075" spans="1:4" x14ac:dyDescent="0.25">
      <c r="A4075">
        <v>8.1999999999999993</v>
      </c>
      <c r="B4075">
        <v>1.9</v>
      </c>
      <c r="C4075">
        <v>59</v>
      </c>
      <c r="D4075">
        <v>0.32</v>
      </c>
    </row>
    <row r="4076" spans="1:4" x14ac:dyDescent="0.25">
      <c r="A4076">
        <v>6</v>
      </c>
      <c r="B4076">
        <v>5.3</v>
      </c>
      <c r="C4076">
        <v>61.9</v>
      </c>
      <c r="D4076">
        <v>0.32</v>
      </c>
    </row>
    <row r="4077" spans="1:4" x14ac:dyDescent="0.25">
      <c r="A4077">
        <v>8.4</v>
      </c>
      <c r="B4077">
        <v>1.2</v>
      </c>
      <c r="C4077">
        <v>71.400000000000006</v>
      </c>
      <c r="D4077">
        <v>0.32</v>
      </c>
    </row>
    <row r="4078" spans="1:4" x14ac:dyDescent="0.25">
      <c r="A4078">
        <v>5.8</v>
      </c>
      <c r="B4078">
        <v>1.2</v>
      </c>
      <c r="C4078">
        <v>72.7</v>
      </c>
      <c r="D4078">
        <v>0.32</v>
      </c>
    </row>
    <row r="4079" spans="1:4" x14ac:dyDescent="0.25">
      <c r="A4079">
        <v>6.7</v>
      </c>
      <c r="B4079">
        <v>3.7</v>
      </c>
      <c r="C4079">
        <v>79.099999999999994</v>
      </c>
      <c r="D4079">
        <v>0.32</v>
      </c>
    </row>
    <row r="4080" spans="1:4" x14ac:dyDescent="0.25">
      <c r="A4080">
        <v>8.3000000000000007</v>
      </c>
      <c r="B4080">
        <v>1.8</v>
      </c>
      <c r="C4080">
        <v>83</v>
      </c>
      <c r="D4080">
        <v>0.32</v>
      </c>
    </row>
    <row r="4081" spans="1:4" x14ac:dyDescent="0.25">
      <c r="A4081">
        <v>8.4</v>
      </c>
      <c r="B4081">
        <v>2.1</v>
      </c>
      <c r="C4081">
        <v>123</v>
      </c>
      <c r="D4081">
        <v>0.32</v>
      </c>
    </row>
    <row r="4082" spans="1:4" x14ac:dyDescent="0.25">
      <c r="A4082">
        <v>7.8</v>
      </c>
      <c r="B4082">
        <v>10</v>
      </c>
      <c r="C4082">
        <v>199</v>
      </c>
      <c r="D4082">
        <v>0.32</v>
      </c>
    </row>
    <row r="4083" spans="1:4" x14ac:dyDescent="0.25">
      <c r="A4083">
        <v>9</v>
      </c>
      <c r="B4083">
        <v>1.4</v>
      </c>
      <c r="C4083">
        <v>246</v>
      </c>
      <c r="D4083">
        <v>0.32</v>
      </c>
    </row>
    <row r="4084" spans="1:4" x14ac:dyDescent="0.25">
      <c r="A4084">
        <v>7</v>
      </c>
      <c r="B4084">
        <v>2.8</v>
      </c>
      <c r="C4084">
        <v>346</v>
      </c>
      <c r="D4084">
        <v>0.32</v>
      </c>
    </row>
    <row r="4085" spans="1:4" x14ac:dyDescent="0.25">
      <c r="A4085">
        <v>7.4</v>
      </c>
      <c r="B4085">
        <v>2.9</v>
      </c>
      <c r="C4085">
        <v>396</v>
      </c>
      <c r="D4085">
        <v>0.32</v>
      </c>
    </row>
    <row r="4086" spans="1:4" x14ac:dyDescent="0.25">
      <c r="A4086">
        <v>7.2</v>
      </c>
      <c r="B4086">
        <v>1.4</v>
      </c>
      <c r="C4086">
        <v>885</v>
      </c>
      <c r="D4086">
        <v>0.32</v>
      </c>
    </row>
    <row r="4087" spans="1:4" x14ac:dyDescent="0.25">
      <c r="A4087">
        <v>5.4</v>
      </c>
      <c r="B4087">
        <v>1.8</v>
      </c>
      <c r="C4087">
        <v>1170</v>
      </c>
      <c r="D4087">
        <v>0.32</v>
      </c>
    </row>
    <row r="4088" spans="1:4" x14ac:dyDescent="0.25">
      <c r="A4088">
        <v>6.6</v>
      </c>
      <c r="B4088">
        <v>5.6</v>
      </c>
      <c r="C4088">
        <v>28900</v>
      </c>
      <c r="D4088">
        <v>0.32</v>
      </c>
    </row>
    <row r="4089" spans="1:4" x14ac:dyDescent="0.25">
      <c r="A4089">
        <v>9</v>
      </c>
      <c r="B4089">
        <v>1.3</v>
      </c>
      <c r="C4089">
        <v>2.4</v>
      </c>
      <c r="D4089">
        <v>0.33</v>
      </c>
    </row>
    <row r="4090" spans="1:4" x14ac:dyDescent="0.25">
      <c r="A4090">
        <v>7.6</v>
      </c>
      <c r="B4090">
        <v>1.5</v>
      </c>
      <c r="C4090">
        <v>3.2</v>
      </c>
      <c r="D4090">
        <v>0.33</v>
      </c>
    </row>
    <row r="4091" spans="1:4" x14ac:dyDescent="0.25">
      <c r="A4091">
        <v>8.1</v>
      </c>
      <c r="B4091">
        <v>2.1</v>
      </c>
      <c r="C4091">
        <v>4.2</v>
      </c>
      <c r="D4091">
        <v>0.33</v>
      </c>
    </row>
    <row r="4092" spans="1:4" x14ac:dyDescent="0.25">
      <c r="A4092">
        <v>9</v>
      </c>
      <c r="B4092">
        <v>1.6</v>
      </c>
      <c r="C4092">
        <v>4.4000000000000004</v>
      </c>
      <c r="D4092">
        <v>0.33</v>
      </c>
    </row>
    <row r="4093" spans="1:4" x14ac:dyDescent="0.25">
      <c r="A4093">
        <v>8.1999999999999993</v>
      </c>
      <c r="B4093">
        <v>1.6</v>
      </c>
      <c r="C4093">
        <v>4.5</v>
      </c>
      <c r="D4093">
        <v>0.33</v>
      </c>
    </row>
    <row r="4094" spans="1:4" x14ac:dyDescent="0.25">
      <c r="A4094">
        <v>6.8</v>
      </c>
      <c r="B4094">
        <v>1.9</v>
      </c>
      <c r="C4094">
        <v>4.5999999999999996</v>
      </c>
      <c r="D4094">
        <v>0.33</v>
      </c>
    </row>
    <row r="4095" spans="1:4" x14ac:dyDescent="0.25">
      <c r="A4095">
        <v>9</v>
      </c>
      <c r="B4095">
        <v>9.8000000000000007</v>
      </c>
      <c r="C4095">
        <v>4.7</v>
      </c>
      <c r="D4095">
        <v>0.33</v>
      </c>
    </row>
    <row r="4096" spans="1:4" x14ac:dyDescent="0.25">
      <c r="A4096">
        <v>8.1</v>
      </c>
      <c r="B4096">
        <v>2.4</v>
      </c>
      <c r="C4096">
        <v>4.8</v>
      </c>
      <c r="D4096">
        <v>0.33</v>
      </c>
    </row>
    <row r="4097" spans="1:4" x14ac:dyDescent="0.25">
      <c r="A4097">
        <v>6.4</v>
      </c>
      <c r="B4097">
        <v>7.2</v>
      </c>
      <c r="C4097">
        <v>5.8</v>
      </c>
      <c r="D4097">
        <v>0.33</v>
      </c>
    </row>
    <row r="4098" spans="1:4" x14ac:dyDescent="0.25">
      <c r="A4098">
        <v>7.5</v>
      </c>
      <c r="B4098">
        <v>12.2</v>
      </c>
      <c r="C4098">
        <v>5.9</v>
      </c>
      <c r="D4098">
        <v>0.33</v>
      </c>
    </row>
    <row r="4099" spans="1:4" x14ac:dyDescent="0.25">
      <c r="A4099">
        <v>7.8</v>
      </c>
      <c r="B4099">
        <v>2.1</v>
      </c>
      <c r="C4099">
        <v>6.5</v>
      </c>
      <c r="D4099">
        <v>0.33</v>
      </c>
    </row>
    <row r="4100" spans="1:4" x14ac:dyDescent="0.25">
      <c r="A4100">
        <v>7.9</v>
      </c>
      <c r="B4100">
        <v>2.2999999999999998</v>
      </c>
      <c r="C4100">
        <v>6.8</v>
      </c>
      <c r="D4100">
        <v>0.33</v>
      </c>
    </row>
    <row r="4101" spans="1:4" x14ac:dyDescent="0.25">
      <c r="A4101">
        <v>7.5</v>
      </c>
      <c r="B4101">
        <v>2.5</v>
      </c>
      <c r="C4101">
        <v>7</v>
      </c>
      <c r="D4101">
        <v>0.33</v>
      </c>
    </row>
    <row r="4102" spans="1:4" x14ac:dyDescent="0.25">
      <c r="A4102">
        <v>7.1</v>
      </c>
      <c r="B4102">
        <v>1.1000000000000001</v>
      </c>
      <c r="C4102">
        <v>9.8000000000000007</v>
      </c>
      <c r="D4102">
        <v>0.33</v>
      </c>
    </row>
    <row r="4103" spans="1:4" x14ac:dyDescent="0.25">
      <c r="A4103">
        <v>7.5</v>
      </c>
      <c r="B4103">
        <v>1.5</v>
      </c>
      <c r="C4103">
        <v>9.9</v>
      </c>
      <c r="D4103">
        <v>0.33</v>
      </c>
    </row>
    <row r="4104" spans="1:4" x14ac:dyDescent="0.25">
      <c r="A4104">
        <v>6</v>
      </c>
      <c r="B4104">
        <v>2.5</v>
      </c>
      <c r="C4104">
        <v>9.9</v>
      </c>
      <c r="D4104">
        <v>0.33</v>
      </c>
    </row>
    <row r="4105" spans="1:4" x14ac:dyDescent="0.25">
      <c r="A4105">
        <v>8</v>
      </c>
      <c r="B4105">
        <v>3.9</v>
      </c>
      <c r="C4105">
        <v>9.9</v>
      </c>
      <c r="D4105">
        <v>0.33</v>
      </c>
    </row>
    <row r="4106" spans="1:4" x14ac:dyDescent="0.25">
      <c r="A4106">
        <v>8.1999999999999993</v>
      </c>
      <c r="B4106">
        <v>2.4</v>
      </c>
      <c r="C4106">
        <v>10</v>
      </c>
      <c r="D4106">
        <v>0.33</v>
      </c>
    </row>
    <row r="4107" spans="1:4" x14ac:dyDescent="0.25">
      <c r="A4107">
        <v>2.7</v>
      </c>
      <c r="B4107">
        <v>1.2</v>
      </c>
      <c r="C4107">
        <v>10.6</v>
      </c>
      <c r="D4107">
        <v>0.33</v>
      </c>
    </row>
    <row r="4108" spans="1:4" x14ac:dyDescent="0.25">
      <c r="A4108">
        <v>8.6</v>
      </c>
      <c r="B4108">
        <v>3.8</v>
      </c>
      <c r="C4108">
        <v>11.4</v>
      </c>
      <c r="D4108">
        <v>0.33</v>
      </c>
    </row>
    <row r="4109" spans="1:4" x14ac:dyDescent="0.25">
      <c r="A4109">
        <v>4.3</v>
      </c>
      <c r="B4109">
        <v>1.7</v>
      </c>
      <c r="C4109">
        <v>12.3</v>
      </c>
      <c r="D4109">
        <v>0.33</v>
      </c>
    </row>
    <row r="4110" spans="1:4" x14ac:dyDescent="0.25">
      <c r="A4110">
        <v>8.6</v>
      </c>
      <c r="B4110">
        <v>3.6</v>
      </c>
      <c r="C4110">
        <v>12.4</v>
      </c>
      <c r="D4110">
        <v>0.33</v>
      </c>
    </row>
    <row r="4111" spans="1:4" x14ac:dyDescent="0.25">
      <c r="A4111">
        <v>8</v>
      </c>
      <c r="B4111">
        <v>1.5</v>
      </c>
      <c r="C4111">
        <v>13</v>
      </c>
      <c r="D4111">
        <v>0.33</v>
      </c>
    </row>
    <row r="4112" spans="1:4" x14ac:dyDescent="0.25">
      <c r="A4112">
        <v>6.5</v>
      </c>
      <c r="B4112">
        <v>2.2999999999999998</v>
      </c>
      <c r="C4112">
        <v>14.6</v>
      </c>
      <c r="D4112">
        <v>0.33</v>
      </c>
    </row>
    <row r="4113" spans="1:4" x14ac:dyDescent="0.25">
      <c r="A4113">
        <v>6.8</v>
      </c>
      <c r="B4113">
        <v>1.3</v>
      </c>
      <c r="C4113">
        <v>14.7</v>
      </c>
      <c r="D4113">
        <v>0.33</v>
      </c>
    </row>
    <row r="4114" spans="1:4" x14ac:dyDescent="0.25">
      <c r="A4114">
        <v>7.4</v>
      </c>
      <c r="B4114">
        <v>2.2000000000000002</v>
      </c>
      <c r="C4114">
        <v>15.3</v>
      </c>
      <c r="D4114">
        <v>0.33</v>
      </c>
    </row>
    <row r="4115" spans="1:4" x14ac:dyDescent="0.25">
      <c r="A4115">
        <v>6.5</v>
      </c>
      <c r="B4115">
        <v>3.3</v>
      </c>
      <c r="C4115">
        <v>15.4</v>
      </c>
      <c r="D4115">
        <v>0.33</v>
      </c>
    </row>
    <row r="4116" spans="1:4" x14ac:dyDescent="0.25">
      <c r="A4116">
        <v>7.3</v>
      </c>
      <c r="B4116">
        <v>5.4</v>
      </c>
      <c r="C4116">
        <v>16.399999999999999</v>
      </c>
      <c r="D4116">
        <v>0.33</v>
      </c>
    </row>
    <row r="4117" spans="1:4" x14ac:dyDescent="0.25">
      <c r="A4117">
        <v>7.4</v>
      </c>
      <c r="B4117">
        <v>4.4000000000000004</v>
      </c>
      <c r="C4117">
        <v>17.5</v>
      </c>
      <c r="D4117">
        <v>0.33</v>
      </c>
    </row>
    <row r="4118" spans="1:4" x14ac:dyDescent="0.25">
      <c r="A4118">
        <v>7</v>
      </c>
      <c r="B4118">
        <v>3.2</v>
      </c>
      <c r="C4118">
        <v>18.3</v>
      </c>
      <c r="D4118">
        <v>0.33</v>
      </c>
    </row>
    <row r="4119" spans="1:4" x14ac:dyDescent="0.25">
      <c r="A4119">
        <v>9.3000000000000007</v>
      </c>
      <c r="B4119">
        <v>5</v>
      </c>
      <c r="C4119">
        <v>18.8</v>
      </c>
      <c r="D4119">
        <v>0.33</v>
      </c>
    </row>
    <row r="4120" spans="1:4" x14ac:dyDescent="0.25">
      <c r="A4120">
        <v>6.5</v>
      </c>
      <c r="B4120">
        <v>1.7</v>
      </c>
      <c r="C4120">
        <v>19.399999999999999</v>
      </c>
      <c r="D4120">
        <v>0.33</v>
      </c>
    </row>
    <row r="4121" spans="1:4" x14ac:dyDescent="0.25">
      <c r="A4121">
        <v>9.1999999999999993</v>
      </c>
      <c r="B4121">
        <v>1.7</v>
      </c>
      <c r="C4121">
        <v>24.8</v>
      </c>
      <c r="D4121">
        <v>0.33</v>
      </c>
    </row>
    <row r="4122" spans="1:4" x14ac:dyDescent="0.25">
      <c r="A4122">
        <v>9.6</v>
      </c>
      <c r="B4122">
        <v>1.9</v>
      </c>
      <c r="C4122">
        <v>25</v>
      </c>
      <c r="D4122">
        <v>0.33</v>
      </c>
    </row>
    <row r="4123" spans="1:4" x14ac:dyDescent="0.25">
      <c r="A4123">
        <v>8</v>
      </c>
      <c r="B4123">
        <v>4.3</v>
      </c>
      <c r="C4123">
        <v>25.6</v>
      </c>
      <c r="D4123">
        <v>0.33</v>
      </c>
    </row>
    <row r="4124" spans="1:4" x14ac:dyDescent="0.25">
      <c r="A4124">
        <v>8.3000000000000007</v>
      </c>
      <c r="B4124">
        <v>1.3</v>
      </c>
      <c r="C4124">
        <v>29</v>
      </c>
      <c r="D4124">
        <v>0.33</v>
      </c>
    </row>
    <row r="4125" spans="1:4" x14ac:dyDescent="0.25">
      <c r="A4125">
        <v>7.7</v>
      </c>
      <c r="B4125">
        <v>3.7</v>
      </c>
      <c r="C4125">
        <v>35.6</v>
      </c>
      <c r="D4125">
        <v>0.33</v>
      </c>
    </row>
    <row r="4126" spans="1:4" x14ac:dyDescent="0.25">
      <c r="A4126">
        <v>5.6</v>
      </c>
      <c r="B4126">
        <v>2.2000000000000002</v>
      </c>
      <c r="C4126">
        <v>36.299999999999997</v>
      </c>
      <c r="D4126">
        <v>0.33</v>
      </c>
    </row>
    <row r="4127" spans="1:4" x14ac:dyDescent="0.25">
      <c r="A4127">
        <v>6.4</v>
      </c>
      <c r="B4127">
        <v>1.2</v>
      </c>
      <c r="C4127">
        <v>40.200000000000003</v>
      </c>
      <c r="D4127">
        <v>0.33</v>
      </c>
    </row>
    <row r="4128" spans="1:4" x14ac:dyDescent="0.25">
      <c r="A4128">
        <v>7.4</v>
      </c>
      <c r="B4128">
        <v>3.3</v>
      </c>
      <c r="C4128">
        <v>55.3</v>
      </c>
      <c r="D4128">
        <v>0.33</v>
      </c>
    </row>
    <row r="4129" spans="1:4" x14ac:dyDescent="0.25">
      <c r="A4129">
        <v>7.8</v>
      </c>
      <c r="B4129">
        <v>3</v>
      </c>
      <c r="C4129">
        <v>65.5</v>
      </c>
      <c r="D4129">
        <v>0.33</v>
      </c>
    </row>
    <row r="4130" spans="1:4" x14ac:dyDescent="0.25">
      <c r="A4130">
        <v>7.1</v>
      </c>
      <c r="B4130">
        <v>8.6999999999999993</v>
      </c>
      <c r="C4130">
        <v>88.8</v>
      </c>
      <c r="D4130">
        <v>0.33</v>
      </c>
    </row>
    <row r="4131" spans="1:4" x14ac:dyDescent="0.25">
      <c r="A4131">
        <v>5.8</v>
      </c>
      <c r="B4131">
        <v>1.2</v>
      </c>
      <c r="C4131">
        <v>92.9</v>
      </c>
      <c r="D4131">
        <v>0.33</v>
      </c>
    </row>
    <row r="4132" spans="1:4" x14ac:dyDescent="0.25">
      <c r="A4132">
        <v>6.6</v>
      </c>
      <c r="B4132">
        <v>1.4</v>
      </c>
      <c r="C4132">
        <v>290</v>
      </c>
      <c r="D4132">
        <v>0.33</v>
      </c>
    </row>
    <row r="4133" spans="1:4" x14ac:dyDescent="0.25">
      <c r="A4133">
        <v>8.4</v>
      </c>
      <c r="B4133">
        <v>11.8</v>
      </c>
      <c r="C4133">
        <v>712</v>
      </c>
      <c r="D4133">
        <v>0.33</v>
      </c>
    </row>
    <row r="4134" spans="1:4" x14ac:dyDescent="0.25">
      <c r="A4134">
        <v>4.2</v>
      </c>
      <c r="B4134">
        <v>2.6</v>
      </c>
      <c r="C4134">
        <v>3550</v>
      </c>
      <c r="D4134">
        <v>0.33</v>
      </c>
    </row>
    <row r="4135" spans="1:4" x14ac:dyDescent="0.25">
      <c r="A4135">
        <v>7.4</v>
      </c>
      <c r="B4135">
        <v>1.7</v>
      </c>
      <c r="C4135">
        <v>4630</v>
      </c>
      <c r="D4135">
        <v>0.33</v>
      </c>
    </row>
    <row r="4136" spans="1:4" x14ac:dyDescent="0.25">
      <c r="A4136">
        <v>7.6</v>
      </c>
      <c r="B4136">
        <v>2.8</v>
      </c>
      <c r="C4136">
        <v>7670</v>
      </c>
      <c r="D4136">
        <v>0.33</v>
      </c>
    </row>
    <row r="4137" spans="1:4" x14ac:dyDescent="0.25">
      <c r="A4137">
        <v>10.6</v>
      </c>
      <c r="B4137">
        <v>1.4</v>
      </c>
      <c r="C4137">
        <v>1.7</v>
      </c>
      <c r="D4137">
        <v>0.34</v>
      </c>
    </row>
    <row r="4138" spans="1:4" x14ac:dyDescent="0.25">
      <c r="A4138">
        <v>9.8000000000000007</v>
      </c>
      <c r="B4138">
        <v>1.6</v>
      </c>
      <c r="C4138">
        <v>1.8</v>
      </c>
      <c r="D4138">
        <v>0.34</v>
      </c>
    </row>
    <row r="4139" spans="1:4" x14ac:dyDescent="0.25">
      <c r="A4139">
        <v>9.4</v>
      </c>
      <c r="B4139">
        <v>2.1</v>
      </c>
      <c r="C4139">
        <v>4.7</v>
      </c>
      <c r="D4139">
        <v>0.34</v>
      </c>
    </row>
    <row r="4140" spans="1:4" x14ac:dyDescent="0.25">
      <c r="A4140">
        <v>9</v>
      </c>
      <c r="B4140">
        <v>2.4</v>
      </c>
      <c r="C4140">
        <v>4.9000000000000004</v>
      </c>
      <c r="D4140">
        <v>0.34</v>
      </c>
    </row>
    <row r="4141" spans="1:4" x14ac:dyDescent="0.25">
      <c r="A4141">
        <v>8.8000000000000007</v>
      </c>
      <c r="B4141">
        <v>4.8</v>
      </c>
      <c r="C4141">
        <v>5.4</v>
      </c>
      <c r="D4141">
        <v>0.34</v>
      </c>
    </row>
    <row r="4142" spans="1:4" x14ac:dyDescent="0.25">
      <c r="A4142">
        <v>7.4</v>
      </c>
      <c r="B4142">
        <v>1.7</v>
      </c>
      <c r="C4142">
        <v>5.6</v>
      </c>
      <c r="D4142">
        <v>0.34</v>
      </c>
    </row>
    <row r="4143" spans="1:4" x14ac:dyDescent="0.25">
      <c r="A4143">
        <v>7.6</v>
      </c>
      <c r="B4143">
        <v>1.3</v>
      </c>
      <c r="C4143">
        <v>5.8</v>
      </c>
      <c r="D4143">
        <v>0.34</v>
      </c>
    </row>
    <row r="4144" spans="1:4" x14ac:dyDescent="0.25">
      <c r="A4144">
        <v>8.6999999999999993</v>
      </c>
      <c r="B4144">
        <v>1.2</v>
      </c>
      <c r="C4144">
        <v>6.4</v>
      </c>
      <c r="D4144">
        <v>0.34</v>
      </c>
    </row>
    <row r="4145" spans="1:4" x14ac:dyDescent="0.25">
      <c r="A4145">
        <v>7</v>
      </c>
      <c r="B4145">
        <v>1.9</v>
      </c>
      <c r="C4145">
        <v>6.6</v>
      </c>
      <c r="D4145">
        <v>0.34</v>
      </c>
    </row>
    <row r="4146" spans="1:4" x14ac:dyDescent="0.25">
      <c r="A4146">
        <v>8</v>
      </c>
      <c r="B4146">
        <v>17.100000000000001</v>
      </c>
      <c r="C4146">
        <v>6.8</v>
      </c>
      <c r="D4146">
        <v>0.34</v>
      </c>
    </row>
    <row r="4147" spans="1:4" x14ac:dyDescent="0.25">
      <c r="A4147">
        <v>10.3</v>
      </c>
      <c r="B4147">
        <v>2.5</v>
      </c>
      <c r="C4147">
        <v>7</v>
      </c>
      <c r="D4147">
        <v>0.34</v>
      </c>
    </row>
    <row r="4148" spans="1:4" x14ac:dyDescent="0.25">
      <c r="A4148">
        <v>7.7</v>
      </c>
      <c r="B4148">
        <v>2</v>
      </c>
      <c r="C4148">
        <v>7.2</v>
      </c>
      <c r="D4148">
        <v>0.34</v>
      </c>
    </row>
    <row r="4149" spans="1:4" x14ac:dyDescent="0.25">
      <c r="A4149">
        <v>8.3000000000000007</v>
      </c>
      <c r="B4149">
        <v>1.4</v>
      </c>
      <c r="C4149">
        <v>7.7</v>
      </c>
      <c r="D4149">
        <v>0.34</v>
      </c>
    </row>
    <row r="4150" spans="1:4" x14ac:dyDescent="0.25">
      <c r="A4150">
        <v>8.4</v>
      </c>
      <c r="B4150">
        <v>2.6</v>
      </c>
      <c r="C4150">
        <v>7.9</v>
      </c>
      <c r="D4150">
        <v>0.34</v>
      </c>
    </row>
    <row r="4151" spans="1:4" x14ac:dyDescent="0.25">
      <c r="A4151">
        <v>8</v>
      </c>
      <c r="B4151">
        <v>2.2999999999999998</v>
      </c>
      <c r="C4151">
        <v>8.3000000000000007</v>
      </c>
      <c r="D4151">
        <v>0.34</v>
      </c>
    </row>
    <row r="4152" spans="1:4" x14ac:dyDescent="0.25">
      <c r="A4152">
        <v>4.7</v>
      </c>
      <c r="B4152">
        <v>4</v>
      </c>
      <c r="C4152">
        <v>8.6999999999999993</v>
      </c>
      <c r="D4152">
        <v>0.34</v>
      </c>
    </row>
    <row r="4153" spans="1:4" x14ac:dyDescent="0.25">
      <c r="A4153">
        <v>6.6</v>
      </c>
      <c r="B4153">
        <v>2.2999999999999998</v>
      </c>
      <c r="C4153">
        <v>10</v>
      </c>
      <c r="D4153">
        <v>0.34</v>
      </c>
    </row>
    <row r="4154" spans="1:4" x14ac:dyDescent="0.25">
      <c r="A4154">
        <v>6.2</v>
      </c>
      <c r="B4154">
        <v>1.8</v>
      </c>
      <c r="C4154">
        <v>10.199999999999999</v>
      </c>
      <c r="D4154">
        <v>0.34</v>
      </c>
    </row>
    <row r="4155" spans="1:4" x14ac:dyDescent="0.25">
      <c r="A4155">
        <v>7.6</v>
      </c>
      <c r="B4155">
        <v>3.6</v>
      </c>
      <c r="C4155">
        <v>10.199999999999999</v>
      </c>
      <c r="D4155">
        <v>0.34</v>
      </c>
    </row>
    <row r="4156" spans="1:4" x14ac:dyDescent="0.25">
      <c r="A4156">
        <v>6.7</v>
      </c>
      <c r="B4156">
        <v>2.8</v>
      </c>
      <c r="C4156">
        <v>10.4</v>
      </c>
      <c r="D4156">
        <v>0.34</v>
      </c>
    </row>
    <row r="4157" spans="1:4" x14ac:dyDescent="0.25">
      <c r="A4157">
        <v>5.7</v>
      </c>
      <c r="B4157">
        <v>1.2</v>
      </c>
      <c r="C4157">
        <v>10.5</v>
      </c>
      <c r="D4157">
        <v>0.34</v>
      </c>
    </row>
    <row r="4158" spans="1:4" x14ac:dyDescent="0.25">
      <c r="A4158">
        <v>9.1</v>
      </c>
      <c r="B4158">
        <v>5</v>
      </c>
      <c r="C4158">
        <v>10.7</v>
      </c>
      <c r="D4158">
        <v>0.34</v>
      </c>
    </row>
    <row r="4159" spans="1:4" x14ac:dyDescent="0.25">
      <c r="A4159">
        <v>8.8000000000000007</v>
      </c>
      <c r="B4159">
        <v>2</v>
      </c>
      <c r="C4159">
        <v>11.3</v>
      </c>
      <c r="D4159">
        <v>0.34</v>
      </c>
    </row>
    <row r="4160" spans="1:4" x14ac:dyDescent="0.25">
      <c r="A4160">
        <v>7.9</v>
      </c>
      <c r="B4160">
        <v>5.2</v>
      </c>
      <c r="C4160">
        <v>11.9</v>
      </c>
      <c r="D4160">
        <v>0.34</v>
      </c>
    </row>
    <row r="4161" spans="1:4" x14ac:dyDescent="0.25">
      <c r="A4161">
        <v>10.7</v>
      </c>
      <c r="B4161">
        <v>1</v>
      </c>
      <c r="C4161">
        <v>12.8</v>
      </c>
      <c r="D4161">
        <v>0.34</v>
      </c>
    </row>
    <row r="4162" spans="1:4" x14ac:dyDescent="0.25">
      <c r="A4162">
        <v>7.5</v>
      </c>
      <c r="B4162">
        <v>21.7</v>
      </c>
      <c r="C4162">
        <v>18.2</v>
      </c>
      <c r="D4162">
        <v>0.34</v>
      </c>
    </row>
    <row r="4163" spans="1:4" x14ac:dyDescent="0.25">
      <c r="A4163">
        <v>6.9</v>
      </c>
      <c r="B4163">
        <v>1.2</v>
      </c>
      <c r="C4163">
        <v>19.600000000000001</v>
      </c>
      <c r="D4163">
        <v>0.34</v>
      </c>
    </row>
    <row r="4164" spans="1:4" x14ac:dyDescent="0.25">
      <c r="A4164">
        <v>6.3</v>
      </c>
      <c r="B4164">
        <v>3.5</v>
      </c>
      <c r="C4164">
        <v>20.9</v>
      </c>
      <c r="D4164">
        <v>0.34</v>
      </c>
    </row>
    <row r="4165" spans="1:4" x14ac:dyDescent="0.25">
      <c r="A4165">
        <v>8</v>
      </c>
      <c r="B4165">
        <v>3.3</v>
      </c>
      <c r="C4165">
        <v>22</v>
      </c>
      <c r="D4165">
        <v>0.34</v>
      </c>
    </row>
    <row r="4166" spans="1:4" x14ac:dyDescent="0.25">
      <c r="A4166">
        <v>7.2</v>
      </c>
      <c r="B4166">
        <v>4.7</v>
      </c>
      <c r="C4166">
        <v>23</v>
      </c>
      <c r="D4166">
        <v>0.34</v>
      </c>
    </row>
    <row r="4167" spans="1:4" x14ac:dyDescent="0.25">
      <c r="A4167">
        <v>7.4</v>
      </c>
      <c r="B4167">
        <v>2.6</v>
      </c>
      <c r="C4167">
        <v>25.2</v>
      </c>
      <c r="D4167">
        <v>0.34</v>
      </c>
    </row>
    <row r="4168" spans="1:4" x14ac:dyDescent="0.25">
      <c r="A4168">
        <v>7.8</v>
      </c>
      <c r="B4168">
        <v>2.2000000000000002</v>
      </c>
      <c r="C4168">
        <v>30.6</v>
      </c>
      <c r="D4168">
        <v>0.34</v>
      </c>
    </row>
    <row r="4169" spans="1:4" x14ac:dyDescent="0.25">
      <c r="A4169">
        <v>5.8</v>
      </c>
      <c r="B4169">
        <v>1.8</v>
      </c>
      <c r="C4169">
        <v>41.6</v>
      </c>
      <c r="D4169">
        <v>0.34</v>
      </c>
    </row>
    <row r="4170" spans="1:4" x14ac:dyDescent="0.25">
      <c r="A4170">
        <v>7.8</v>
      </c>
      <c r="B4170">
        <v>2.2000000000000002</v>
      </c>
      <c r="C4170">
        <v>52.8</v>
      </c>
      <c r="D4170">
        <v>0.34</v>
      </c>
    </row>
    <row r="4171" spans="1:4" x14ac:dyDescent="0.25">
      <c r="A4171">
        <v>7.5</v>
      </c>
      <c r="B4171">
        <v>1.6</v>
      </c>
      <c r="C4171">
        <v>60</v>
      </c>
      <c r="D4171">
        <v>0.34</v>
      </c>
    </row>
    <row r="4172" spans="1:4" x14ac:dyDescent="0.25">
      <c r="A4172">
        <v>5.6</v>
      </c>
      <c r="B4172">
        <v>2.4</v>
      </c>
      <c r="C4172">
        <v>71.7</v>
      </c>
      <c r="D4172">
        <v>0.34</v>
      </c>
    </row>
    <row r="4173" spans="1:4" x14ac:dyDescent="0.25">
      <c r="A4173">
        <v>7.2</v>
      </c>
      <c r="B4173">
        <v>7.7</v>
      </c>
      <c r="C4173">
        <v>75.2</v>
      </c>
      <c r="D4173">
        <v>0.34</v>
      </c>
    </row>
    <row r="4174" spans="1:4" x14ac:dyDescent="0.25">
      <c r="A4174">
        <v>7.5</v>
      </c>
      <c r="B4174">
        <v>4.5</v>
      </c>
      <c r="C4174">
        <v>79.5</v>
      </c>
      <c r="D4174">
        <v>0.34</v>
      </c>
    </row>
    <row r="4175" spans="1:4" x14ac:dyDescent="0.25">
      <c r="A4175">
        <v>6.9</v>
      </c>
      <c r="B4175">
        <v>3</v>
      </c>
      <c r="C4175">
        <v>84.6</v>
      </c>
      <c r="D4175">
        <v>0.34</v>
      </c>
    </row>
    <row r="4176" spans="1:4" x14ac:dyDescent="0.25">
      <c r="A4176">
        <v>6.6</v>
      </c>
      <c r="B4176">
        <v>2.5</v>
      </c>
      <c r="C4176">
        <v>95.2</v>
      </c>
      <c r="D4176">
        <v>0.34</v>
      </c>
    </row>
    <row r="4177" spans="1:4" x14ac:dyDescent="0.25">
      <c r="A4177">
        <v>5.6</v>
      </c>
      <c r="B4177">
        <v>2.1</v>
      </c>
      <c r="C4177">
        <v>105</v>
      </c>
      <c r="D4177">
        <v>0.34</v>
      </c>
    </row>
    <row r="4178" spans="1:4" x14ac:dyDescent="0.25">
      <c r="A4178">
        <v>6.2</v>
      </c>
      <c r="B4178">
        <v>1.7</v>
      </c>
      <c r="C4178">
        <v>116</v>
      </c>
      <c r="D4178">
        <v>0.34</v>
      </c>
    </row>
    <row r="4179" spans="1:4" x14ac:dyDescent="0.25">
      <c r="A4179">
        <v>7</v>
      </c>
      <c r="B4179">
        <v>2.2000000000000002</v>
      </c>
      <c r="C4179">
        <v>118</v>
      </c>
      <c r="D4179">
        <v>0.34</v>
      </c>
    </row>
    <row r="4180" spans="1:4" x14ac:dyDescent="0.25">
      <c r="A4180">
        <v>7</v>
      </c>
      <c r="B4180">
        <v>3</v>
      </c>
      <c r="C4180">
        <v>123</v>
      </c>
      <c r="D4180">
        <v>0.34</v>
      </c>
    </row>
    <row r="4181" spans="1:4" x14ac:dyDescent="0.25">
      <c r="A4181">
        <v>7.7</v>
      </c>
      <c r="B4181">
        <v>1.1000000000000001</v>
      </c>
      <c r="C4181">
        <v>164</v>
      </c>
      <c r="D4181">
        <v>0.34</v>
      </c>
    </row>
    <row r="4182" spans="1:4" x14ac:dyDescent="0.25">
      <c r="A4182">
        <v>6.6</v>
      </c>
      <c r="B4182">
        <v>1.1000000000000001</v>
      </c>
      <c r="C4182">
        <v>204</v>
      </c>
      <c r="D4182">
        <v>0.34</v>
      </c>
    </row>
    <row r="4183" spans="1:4" x14ac:dyDescent="0.25">
      <c r="A4183">
        <v>6.9</v>
      </c>
      <c r="B4183">
        <v>1.7</v>
      </c>
      <c r="C4183">
        <v>7700</v>
      </c>
      <c r="D4183">
        <v>0.34</v>
      </c>
    </row>
    <row r="4184" spans="1:4" x14ac:dyDescent="0.25">
      <c r="A4184">
        <v>9.6999999999999993</v>
      </c>
      <c r="B4184">
        <v>1.3</v>
      </c>
      <c r="C4184">
        <v>3.2</v>
      </c>
      <c r="D4184">
        <v>0.35</v>
      </c>
    </row>
    <row r="4185" spans="1:4" x14ac:dyDescent="0.25">
      <c r="A4185">
        <v>9</v>
      </c>
      <c r="B4185">
        <v>5.9</v>
      </c>
      <c r="C4185">
        <v>3.8</v>
      </c>
      <c r="D4185">
        <v>0.35</v>
      </c>
    </row>
    <row r="4186" spans="1:4" x14ac:dyDescent="0.25">
      <c r="A4186">
        <v>5.9</v>
      </c>
      <c r="B4186">
        <v>1.4</v>
      </c>
      <c r="C4186">
        <v>4</v>
      </c>
      <c r="D4186">
        <v>0.35</v>
      </c>
    </row>
    <row r="4187" spans="1:4" x14ac:dyDescent="0.25">
      <c r="A4187">
        <v>7.7</v>
      </c>
      <c r="B4187">
        <v>1.4</v>
      </c>
      <c r="C4187">
        <v>4.4000000000000004</v>
      </c>
      <c r="D4187">
        <v>0.35</v>
      </c>
    </row>
    <row r="4188" spans="1:4" x14ac:dyDescent="0.25">
      <c r="A4188">
        <v>9.4</v>
      </c>
      <c r="B4188">
        <v>2.2999999999999998</v>
      </c>
      <c r="C4188">
        <v>4.5999999999999996</v>
      </c>
      <c r="D4188">
        <v>0.35</v>
      </c>
    </row>
    <row r="4189" spans="1:4" x14ac:dyDescent="0.25">
      <c r="A4189">
        <v>8.1999999999999993</v>
      </c>
      <c r="B4189">
        <v>1.9</v>
      </c>
      <c r="C4189">
        <v>5.2</v>
      </c>
      <c r="D4189">
        <v>0.35</v>
      </c>
    </row>
    <row r="4190" spans="1:4" x14ac:dyDescent="0.25">
      <c r="A4190">
        <v>7.5</v>
      </c>
      <c r="B4190">
        <v>6.7</v>
      </c>
      <c r="C4190">
        <v>5.5</v>
      </c>
      <c r="D4190">
        <v>0.35</v>
      </c>
    </row>
    <row r="4191" spans="1:4" x14ac:dyDescent="0.25">
      <c r="A4191">
        <v>9</v>
      </c>
      <c r="B4191">
        <v>1.3</v>
      </c>
      <c r="C4191">
        <v>6</v>
      </c>
      <c r="D4191">
        <v>0.35</v>
      </c>
    </row>
    <row r="4192" spans="1:4" x14ac:dyDescent="0.25">
      <c r="A4192">
        <v>7.5</v>
      </c>
      <c r="B4192">
        <v>6.3</v>
      </c>
      <c r="C4192">
        <v>7.1</v>
      </c>
      <c r="D4192">
        <v>0.35</v>
      </c>
    </row>
    <row r="4193" spans="1:4" x14ac:dyDescent="0.25">
      <c r="A4193">
        <v>7.1</v>
      </c>
      <c r="B4193">
        <v>1.2</v>
      </c>
      <c r="C4193">
        <v>7.2</v>
      </c>
      <c r="D4193">
        <v>0.35</v>
      </c>
    </row>
    <row r="4194" spans="1:4" x14ac:dyDescent="0.25">
      <c r="A4194">
        <v>9.1</v>
      </c>
      <c r="B4194">
        <v>3.1</v>
      </c>
      <c r="C4194">
        <v>7.4</v>
      </c>
      <c r="D4194">
        <v>0.35</v>
      </c>
    </row>
    <row r="4195" spans="1:4" x14ac:dyDescent="0.25">
      <c r="A4195">
        <v>8.4</v>
      </c>
      <c r="B4195">
        <v>1.8</v>
      </c>
      <c r="C4195">
        <v>7.5</v>
      </c>
      <c r="D4195">
        <v>0.35</v>
      </c>
    </row>
    <row r="4196" spans="1:4" x14ac:dyDescent="0.25">
      <c r="A4196">
        <v>8</v>
      </c>
      <c r="B4196">
        <v>7.5</v>
      </c>
      <c r="C4196">
        <v>7.6</v>
      </c>
      <c r="D4196">
        <v>0.35</v>
      </c>
    </row>
    <row r="4197" spans="1:4" x14ac:dyDescent="0.25">
      <c r="A4197">
        <v>9.1999999999999993</v>
      </c>
      <c r="B4197">
        <v>1.3</v>
      </c>
      <c r="C4197">
        <v>8.3000000000000007</v>
      </c>
      <c r="D4197">
        <v>0.35</v>
      </c>
    </row>
    <row r="4198" spans="1:4" x14ac:dyDescent="0.25">
      <c r="A4198">
        <v>9.6</v>
      </c>
      <c r="B4198">
        <v>2.5</v>
      </c>
      <c r="C4198">
        <v>8.9</v>
      </c>
      <c r="D4198">
        <v>0.35</v>
      </c>
    </row>
    <row r="4199" spans="1:4" x14ac:dyDescent="0.25">
      <c r="A4199">
        <v>6.1</v>
      </c>
      <c r="B4199">
        <v>1.2</v>
      </c>
      <c r="C4199">
        <v>9.3000000000000007</v>
      </c>
      <c r="D4199">
        <v>0.35</v>
      </c>
    </row>
    <row r="4200" spans="1:4" x14ac:dyDescent="0.25">
      <c r="A4200">
        <v>8.1999999999999993</v>
      </c>
      <c r="B4200">
        <v>1.3</v>
      </c>
      <c r="C4200">
        <v>9.6</v>
      </c>
      <c r="D4200">
        <v>0.35</v>
      </c>
    </row>
    <row r="4201" spans="1:4" x14ac:dyDescent="0.25">
      <c r="A4201">
        <v>9.6</v>
      </c>
      <c r="B4201">
        <v>17.899999999999999</v>
      </c>
      <c r="C4201">
        <v>9.8000000000000007</v>
      </c>
      <c r="D4201">
        <v>0.35</v>
      </c>
    </row>
    <row r="4202" spans="1:4" x14ac:dyDescent="0.25">
      <c r="A4202">
        <v>9.6</v>
      </c>
      <c r="B4202">
        <v>2.5</v>
      </c>
      <c r="C4202">
        <v>10.4</v>
      </c>
      <c r="D4202">
        <v>0.35</v>
      </c>
    </row>
    <row r="4203" spans="1:4" x14ac:dyDescent="0.25">
      <c r="A4203">
        <v>6.8</v>
      </c>
      <c r="B4203">
        <v>1.3</v>
      </c>
      <c r="C4203">
        <v>10.5</v>
      </c>
      <c r="D4203">
        <v>0.35</v>
      </c>
    </row>
    <row r="4204" spans="1:4" x14ac:dyDescent="0.25">
      <c r="A4204">
        <v>8.1999999999999993</v>
      </c>
      <c r="B4204">
        <v>3</v>
      </c>
      <c r="C4204">
        <v>11.1</v>
      </c>
      <c r="D4204">
        <v>0.35</v>
      </c>
    </row>
    <row r="4205" spans="1:4" x14ac:dyDescent="0.25">
      <c r="A4205">
        <v>9</v>
      </c>
      <c r="B4205">
        <v>6.6</v>
      </c>
      <c r="C4205">
        <v>11.7</v>
      </c>
      <c r="D4205">
        <v>0.35</v>
      </c>
    </row>
    <row r="4206" spans="1:4" x14ac:dyDescent="0.25">
      <c r="A4206">
        <v>8.1</v>
      </c>
      <c r="B4206">
        <v>13.1</v>
      </c>
      <c r="C4206">
        <v>11.8</v>
      </c>
      <c r="D4206">
        <v>0.35</v>
      </c>
    </row>
    <row r="4207" spans="1:4" x14ac:dyDescent="0.25">
      <c r="A4207">
        <v>9</v>
      </c>
      <c r="B4207">
        <v>4.5999999999999996</v>
      </c>
      <c r="C4207">
        <v>11.9</v>
      </c>
      <c r="D4207">
        <v>0.35</v>
      </c>
    </row>
    <row r="4208" spans="1:4" x14ac:dyDescent="0.25">
      <c r="A4208">
        <v>6.9</v>
      </c>
      <c r="B4208">
        <v>5.0999999999999996</v>
      </c>
      <c r="C4208">
        <v>12.7</v>
      </c>
      <c r="D4208">
        <v>0.35</v>
      </c>
    </row>
    <row r="4209" spans="1:4" x14ac:dyDescent="0.25">
      <c r="A4209">
        <v>7</v>
      </c>
      <c r="B4209">
        <v>1.9</v>
      </c>
      <c r="C4209">
        <v>13</v>
      </c>
      <c r="D4209">
        <v>0.35</v>
      </c>
    </row>
    <row r="4210" spans="1:4" x14ac:dyDescent="0.25">
      <c r="A4210">
        <v>7</v>
      </c>
      <c r="B4210">
        <v>2.7</v>
      </c>
      <c r="C4210">
        <v>13.4</v>
      </c>
      <c r="D4210">
        <v>0.35</v>
      </c>
    </row>
    <row r="4211" spans="1:4" x14ac:dyDescent="0.25">
      <c r="A4211">
        <v>6.9</v>
      </c>
      <c r="B4211">
        <v>1.9</v>
      </c>
      <c r="C4211">
        <v>13.9</v>
      </c>
      <c r="D4211">
        <v>0.35</v>
      </c>
    </row>
    <row r="4212" spans="1:4" x14ac:dyDescent="0.25">
      <c r="A4212">
        <v>9.1999999999999993</v>
      </c>
      <c r="B4212">
        <v>3</v>
      </c>
      <c r="C4212">
        <v>15</v>
      </c>
      <c r="D4212">
        <v>0.35</v>
      </c>
    </row>
    <row r="4213" spans="1:4" x14ac:dyDescent="0.25">
      <c r="A4213">
        <v>7.4</v>
      </c>
      <c r="B4213">
        <v>4.4000000000000004</v>
      </c>
      <c r="C4213">
        <v>18.5</v>
      </c>
      <c r="D4213">
        <v>0.35</v>
      </c>
    </row>
    <row r="4214" spans="1:4" x14ac:dyDescent="0.25">
      <c r="A4214">
        <v>7.7</v>
      </c>
      <c r="B4214">
        <v>3.4</v>
      </c>
      <c r="C4214">
        <v>19.3</v>
      </c>
      <c r="D4214">
        <v>0.35</v>
      </c>
    </row>
    <row r="4215" spans="1:4" x14ac:dyDescent="0.25">
      <c r="A4215">
        <v>7.1</v>
      </c>
      <c r="B4215">
        <v>1.8</v>
      </c>
      <c r="C4215">
        <v>20.399999999999999</v>
      </c>
      <c r="D4215">
        <v>0.35</v>
      </c>
    </row>
    <row r="4216" spans="1:4" x14ac:dyDescent="0.25">
      <c r="A4216">
        <v>6.2</v>
      </c>
      <c r="B4216">
        <v>3.3</v>
      </c>
      <c r="C4216">
        <v>22.2</v>
      </c>
      <c r="D4216">
        <v>0.35</v>
      </c>
    </row>
    <row r="4217" spans="1:4" x14ac:dyDescent="0.25">
      <c r="A4217">
        <v>9.5</v>
      </c>
      <c r="B4217">
        <v>2.7</v>
      </c>
      <c r="C4217">
        <v>23.6</v>
      </c>
      <c r="D4217">
        <v>0.35</v>
      </c>
    </row>
    <row r="4218" spans="1:4" x14ac:dyDescent="0.25">
      <c r="A4218">
        <v>7.4</v>
      </c>
      <c r="B4218">
        <v>4.5999999999999996</v>
      </c>
      <c r="C4218">
        <v>23.7</v>
      </c>
      <c r="D4218">
        <v>0.35</v>
      </c>
    </row>
    <row r="4219" spans="1:4" x14ac:dyDescent="0.25">
      <c r="A4219">
        <v>5.5</v>
      </c>
      <c r="B4219">
        <v>4.2</v>
      </c>
      <c r="C4219">
        <v>25</v>
      </c>
      <c r="D4219">
        <v>0.35</v>
      </c>
    </row>
    <row r="4220" spans="1:4" x14ac:dyDescent="0.25">
      <c r="A4220">
        <v>6.8</v>
      </c>
      <c r="B4220">
        <v>4.7</v>
      </c>
      <c r="C4220">
        <v>28.6</v>
      </c>
      <c r="D4220">
        <v>0.35</v>
      </c>
    </row>
    <row r="4221" spans="1:4" x14ac:dyDescent="0.25">
      <c r="A4221">
        <v>7.2</v>
      </c>
      <c r="B4221">
        <v>1.3</v>
      </c>
      <c r="C4221">
        <v>31.7</v>
      </c>
      <c r="D4221">
        <v>0.35</v>
      </c>
    </row>
    <row r="4222" spans="1:4" x14ac:dyDescent="0.25">
      <c r="A4222">
        <v>6.9</v>
      </c>
      <c r="B4222">
        <v>2.5</v>
      </c>
      <c r="C4222">
        <v>33</v>
      </c>
      <c r="D4222">
        <v>0.35</v>
      </c>
    </row>
    <row r="4223" spans="1:4" x14ac:dyDescent="0.25">
      <c r="A4223">
        <v>7.5</v>
      </c>
      <c r="B4223">
        <v>3</v>
      </c>
      <c r="C4223">
        <v>34.799999999999997</v>
      </c>
      <c r="D4223">
        <v>0.35</v>
      </c>
    </row>
    <row r="4224" spans="1:4" x14ac:dyDescent="0.25">
      <c r="A4224">
        <v>9.1999999999999993</v>
      </c>
      <c r="B4224">
        <v>7.9</v>
      </c>
      <c r="C4224">
        <v>42.6</v>
      </c>
      <c r="D4224">
        <v>0.35</v>
      </c>
    </row>
    <row r="4225" spans="1:4" x14ac:dyDescent="0.25">
      <c r="A4225">
        <v>7.5</v>
      </c>
      <c r="B4225">
        <v>1.8</v>
      </c>
      <c r="C4225">
        <v>47.4</v>
      </c>
      <c r="D4225">
        <v>0.35</v>
      </c>
    </row>
    <row r="4226" spans="1:4" x14ac:dyDescent="0.25">
      <c r="A4226">
        <v>4.7</v>
      </c>
      <c r="B4226">
        <v>1.1000000000000001</v>
      </c>
      <c r="C4226">
        <v>51.6</v>
      </c>
      <c r="D4226">
        <v>0.35</v>
      </c>
    </row>
    <row r="4227" spans="1:4" x14ac:dyDescent="0.25">
      <c r="A4227">
        <v>7.8</v>
      </c>
      <c r="B4227">
        <v>4.3</v>
      </c>
      <c r="C4227">
        <v>61.6</v>
      </c>
      <c r="D4227">
        <v>0.35</v>
      </c>
    </row>
    <row r="4228" spans="1:4" x14ac:dyDescent="0.25">
      <c r="A4228">
        <v>7.7</v>
      </c>
      <c r="B4228">
        <v>1.2</v>
      </c>
      <c r="C4228">
        <v>69.8</v>
      </c>
      <c r="D4228">
        <v>0.35</v>
      </c>
    </row>
    <row r="4229" spans="1:4" x14ac:dyDescent="0.25">
      <c r="A4229">
        <v>7.8</v>
      </c>
      <c r="B4229">
        <v>2.2000000000000002</v>
      </c>
      <c r="C4229">
        <v>122</v>
      </c>
      <c r="D4229">
        <v>0.35</v>
      </c>
    </row>
    <row r="4230" spans="1:4" x14ac:dyDescent="0.25">
      <c r="A4230">
        <v>7.7</v>
      </c>
      <c r="B4230">
        <v>13.1</v>
      </c>
      <c r="C4230">
        <v>142</v>
      </c>
      <c r="D4230">
        <v>0.35</v>
      </c>
    </row>
    <row r="4231" spans="1:4" x14ac:dyDescent="0.25">
      <c r="A4231">
        <v>5.4</v>
      </c>
      <c r="B4231">
        <v>1.2</v>
      </c>
      <c r="C4231">
        <v>229</v>
      </c>
      <c r="D4231">
        <v>0.35</v>
      </c>
    </row>
    <row r="4232" spans="1:4" x14ac:dyDescent="0.25">
      <c r="A4232">
        <v>6.4</v>
      </c>
      <c r="B4232">
        <v>1.2</v>
      </c>
      <c r="C4232">
        <v>254</v>
      </c>
      <c r="D4232">
        <v>0.35</v>
      </c>
    </row>
    <row r="4233" spans="1:4" x14ac:dyDescent="0.25">
      <c r="A4233">
        <v>7.4</v>
      </c>
      <c r="B4233">
        <v>2.6</v>
      </c>
      <c r="C4233">
        <v>319</v>
      </c>
      <c r="D4233">
        <v>0.35</v>
      </c>
    </row>
    <row r="4234" spans="1:4" x14ac:dyDescent="0.25">
      <c r="A4234">
        <v>6.6</v>
      </c>
      <c r="B4234">
        <v>3.3</v>
      </c>
      <c r="C4234">
        <v>580</v>
      </c>
      <c r="D4234">
        <v>0.35</v>
      </c>
    </row>
    <row r="4235" spans="1:4" x14ac:dyDescent="0.25">
      <c r="A4235">
        <v>8</v>
      </c>
      <c r="B4235">
        <v>1.9</v>
      </c>
      <c r="C4235">
        <v>2.6</v>
      </c>
      <c r="D4235">
        <v>0.36</v>
      </c>
    </row>
    <row r="4236" spans="1:4" x14ac:dyDescent="0.25">
      <c r="A4236">
        <v>8.5</v>
      </c>
      <c r="B4236">
        <v>2.7</v>
      </c>
      <c r="C4236">
        <v>4.0999999999999996</v>
      </c>
      <c r="D4236">
        <v>0.36</v>
      </c>
    </row>
    <row r="4237" spans="1:4" x14ac:dyDescent="0.25">
      <c r="A4237">
        <v>6.6</v>
      </c>
      <c r="B4237">
        <v>1.8</v>
      </c>
      <c r="C4237">
        <v>4.2</v>
      </c>
      <c r="D4237">
        <v>0.36</v>
      </c>
    </row>
    <row r="4238" spans="1:4" x14ac:dyDescent="0.25">
      <c r="A4238">
        <v>7.7</v>
      </c>
      <c r="B4238">
        <v>1.1000000000000001</v>
      </c>
      <c r="C4238">
        <v>5.3</v>
      </c>
      <c r="D4238">
        <v>0.36</v>
      </c>
    </row>
    <row r="4239" spans="1:4" x14ac:dyDescent="0.25">
      <c r="A4239">
        <v>8</v>
      </c>
      <c r="B4239">
        <v>2</v>
      </c>
      <c r="C4239">
        <v>5.4</v>
      </c>
      <c r="D4239">
        <v>0.36</v>
      </c>
    </row>
    <row r="4240" spans="1:4" x14ac:dyDescent="0.25">
      <c r="A4240">
        <v>9</v>
      </c>
      <c r="B4240">
        <v>2.8</v>
      </c>
      <c r="C4240">
        <v>5.4</v>
      </c>
      <c r="D4240">
        <v>0.36</v>
      </c>
    </row>
    <row r="4241" spans="1:4" x14ac:dyDescent="0.25">
      <c r="A4241">
        <v>5.4</v>
      </c>
      <c r="B4241">
        <v>1.2</v>
      </c>
      <c r="C4241">
        <v>5.7</v>
      </c>
      <c r="D4241">
        <v>0.36</v>
      </c>
    </row>
    <row r="4242" spans="1:4" x14ac:dyDescent="0.25">
      <c r="A4242">
        <v>8.4</v>
      </c>
      <c r="B4242">
        <v>3.1</v>
      </c>
      <c r="C4242">
        <v>6.2</v>
      </c>
      <c r="D4242">
        <v>0.36</v>
      </c>
    </row>
    <row r="4243" spans="1:4" x14ac:dyDescent="0.25">
      <c r="A4243">
        <v>8.3000000000000007</v>
      </c>
      <c r="B4243">
        <v>2.2000000000000002</v>
      </c>
      <c r="C4243">
        <v>6.4</v>
      </c>
      <c r="D4243">
        <v>0.36</v>
      </c>
    </row>
    <row r="4244" spans="1:4" x14ac:dyDescent="0.25">
      <c r="A4244">
        <v>6.9</v>
      </c>
      <c r="B4244">
        <v>1.9</v>
      </c>
      <c r="C4244">
        <v>6.9</v>
      </c>
      <c r="D4244">
        <v>0.36</v>
      </c>
    </row>
    <row r="4245" spans="1:4" x14ac:dyDescent="0.25">
      <c r="A4245">
        <v>5.4</v>
      </c>
      <c r="B4245">
        <v>1.9</v>
      </c>
      <c r="C4245">
        <v>7.2</v>
      </c>
      <c r="D4245">
        <v>0.36</v>
      </c>
    </row>
    <row r="4246" spans="1:4" x14ac:dyDescent="0.25">
      <c r="A4246">
        <v>7</v>
      </c>
      <c r="B4246">
        <v>2.6</v>
      </c>
      <c r="C4246">
        <v>7.2</v>
      </c>
      <c r="D4246">
        <v>0.36</v>
      </c>
    </row>
    <row r="4247" spans="1:4" x14ac:dyDescent="0.25">
      <c r="A4247">
        <v>8.9</v>
      </c>
      <c r="B4247">
        <v>3</v>
      </c>
      <c r="C4247">
        <v>7.7</v>
      </c>
      <c r="D4247">
        <v>0.36</v>
      </c>
    </row>
    <row r="4248" spans="1:4" x14ac:dyDescent="0.25">
      <c r="A4248">
        <v>7.2</v>
      </c>
      <c r="B4248">
        <v>1.9</v>
      </c>
      <c r="C4248">
        <v>7.8</v>
      </c>
      <c r="D4248">
        <v>0.36</v>
      </c>
    </row>
    <row r="4249" spans="1:4" x14ac:dyDescent="0.25">
      <c r="A4249">
        <v>6.7</v>
      </c>
      <c r="B4249">
        <v>2.2000000000000002</v>
      </c>
      <c r="C4249">
        <v>9.1999999999999993</v>
      </c>
      <c r="D4249">
        <v>0.36</v>
      </c>
    </row>
    <row r="4250" spans="1:4" x14ac:dyDescent="0.25">
      <c r="A4250">
        <v>7.4</v>
      </c>
      <c r="B4250">
        <v>4.2</v>
      </c>
      <c r="C4250">
        <v>9.8000000000000007</v>
      </c>
      <c r="D4250">
        <v>0.36</v>
      </c>
    </row>
    <row r="4251" spans="1:4" x14ac:dyDescent="0.25">
      <c r="A4251">
        <v>7</v>
      </c>
      <c r="B4251">
        <v>1.2</v>
      </c>
      <c r="C4251">
        <v>10</v>
      </c>
      <c r="D4251">
        <v>0.36</v>
      </c>
    </row>
    <row r="4252" spans="1:4" x14ac:dyDescent="0.25">
      <c r="A4252">
        <v>8.5</v>
      </c>
      <c r="B4252">
        <v>2.7</v>
      </c>
      <c r="C4252">
        <v>11.2</v>
      </c>
      <c r="D4252">
        <v>0.36</v>
      </c>
    </row>
    <row r="4253" spans="1:4" x14ac:dyDescent="0.25">
      <c r="A4253">
        <v>8</v>
      </c>
      <c r="B4253">
        <v>1.9</v>
      </c>
      <c r="C4253">
        <v>12.6</v>
      </c>
      <c r="D4253">
        <v>0.36</v>
      </c>
    </row>
    <row r="4254" spans="1:4" x14ac:dyDescent="0.25">
      <c r="A4254">
        <v>6.7</v>
      </c>
      <c r="B4254">
        <v>4.2</v>
      </c>
      <c r="C4254">
        <v>14.2</v>
      </c>
      <c r="D4254">
        <v>0.36</v>
      </c>
    </row>
    <row r="4255" spans="1:4" x14ac:dyDescent="0.25">
      <c r="A4255">
        <v>7.8</v>
      </c>
      <c r="B4255">
        <v>3.3</v>
      </c>
      <c r="C4255">
        <v>14.9</v>
      </c>
      <c r="D4255">
        <v>0.36</v>
      </c>
    </row>
    <row r="4256" spans="1:4" x14ac:dyDescent="0.25">
      <c r="A4256">
        <v>8.4</v>
      </c>
      <c r="B4256">
        <v>2.1</v>
      </c>
      <c r="C4256">
        <v>15.2</v>
      </c>
      <c r="D4256">
        <v>0.36</v>
      </c>
    </row>
    <row r="4257" spans="1:4" x14ac:dyDescent="0.25">
      <c r="A4257">
        <v>9.6</v>
      </c>
      <c r="B4257">
        <v>1.2</v>
      </c>
      <c r="C4257">
        <v>15.8</v>
      </c>
      <c r="D4257">
        <v>0.36</v>
      </c>
    </row>
    <row r="4258" spans="1:4" x14ac:dyDescent="0.25">
      <c r="A4258">
        <v>7.2</v>
      </c>
      <c r="B4258">
        <v>2.6</v>
      </c>
      <c r="C4258">
        <v>16.7</v>
      </c>
      <c r="D4258">
        <v>0.36</v>
      </c>
    </row>
    <row r="4259" spans="1:4" x14ac:dyDescent="0.25">
      <c r="A4259">
        <v>8.6</v>
      </c>
      <c r="B4259">
        <v>1.5</v>
      </c>
      <c r="C4259">
        <v>17.100000000000001</v>
      </c>
      <c r="D4259">
        <v>0.36</v>
      </c>
    </row>
    <row r="4260" spans="1:4" x14ac:dyDescent="0.25">
      <c r="A4260">
        <v>6.9</v>
      </c>
      <c r="B4260">
        <v>1.3</v>
      </c>
      <c r="C4260">
        <v>17.5</v>
      </c>
      <c r="D4260">
        <v>0.36</v>
      </c>
    </row>
    <row r="4261" spans="1:4" x14ac:dyDescent="0.25">
      <c r="A4261">
        <v>6.9</v>
      </c>
      <c r="B4261">
        <v>1.7</v>
      </c>
      <c r="C4261">
        <v>17.5</v>
      </c>
      <c r="D4261">
        <v>0.36</v>
      </c>
    </row>
    <row r="4262" spans="1:4" x14ac:dyDescent="0.25">
      <c r="A4262">
        <v>8.1999999999999993</v>
      </c>
      <c r="B4262">
        <v>2.5</v>
      </c>
      <c r="C4262">
        <v>17.899999999999999</v>
      </c>
      <c r="D4262">
        <v>0.36</v>
      </c>
    </row>
    <row r="4263" spans="1:4" x14ac:dyDescent="0.25">
      <c r="A4263">
        <v>8.1</v>
      </c>
      <c r="B4263">
        <v>1.9</v>
      </c>
      <c r="C4263">
        <v>18.100000000000001</v>
      </c>
      <c r="D4263">
        <v>0.36</v>
      </c>
    </row>
    <row r="4264" spans="1:4" x14ac:dyDescent="0.25">
      <c r="A4264">
        <v>8.3000000000000007</v>
      </c>
      <c r="B4264">
        <v>1.6</v>
      </c>
      <c r="C4264">
        <v>21</v>
      </c>
      <c r="D4264">
        <v>0.36</v>
      </c>
    </row>
    <row r="4265" spans="1:4" x14ac:dyDescent="0.25">
      <c r="A4265">
        <v>8.4</v>
      </c>
      <c r="B4265">
        <v>3.8</v>
      </c>
      <c r="C4265">
        <v>21</v>
      </c>
      <c r="D4265">
        <v>0.36</v>
      </c>
    </row>
    <row r="4266" spans="1:4" x14ac:dyDescent="0.25">
      <c r="A4266">
        <v>9.6</v>
      </c>
      <c r="B4266">
        <v>2.8</v>
      </c>
      <c r="C4266">
        <v>22.3</v>
      </c>
      <c r="D4266">
        <v>0.36</v>
      </c>
    </row>
    <row r="4267" spans="1:4" x14ac:dyDescent="0.25">
      <c r="A4267">
        <v>7.3</v>
      </c>
      <c r="B4267">
        <v>2.1</v>
      </c>
      <c r="C4267">
        <v>23.4</v>
      </c>
      <c r="D4267">
        <v>0.36</v>
      </c>
    </row>
    <row r="4268" spans="1:4" x14ac:dyDescent="0.25">
      <c r="A4268">
        <v>9.8000000000000007</v>
      </c>
      <c r="B4268">
        <v>11.8</v>
      </c>
      <c r="C4268">
        <v>23.9</v>
      </c>
      <c r="D4268">
        <v>0.36</v>
      </c>
    </row>
    <row r="4269" spans="1:4" x14ac:dyDescent="0.25">
      <c r="A4269">
        <v>6</v>
      </c>
      <c r="B4269">
        <v>1.5</v>
      </c>
      <c r="C4269">
        <v>24</v>
      </c>
      <c r="D4269">
        <v>0.36</v>
      </c>
    </row>
    <row r="4270" spans="1:4" x14ac:dyDescent="0.25">
      <c r="A4270">
        <v>5.7</v>
      </c>
      <c r="B4270">
        <v>1.2</v>
      </c>
      <c r="C4270">
        <v>28.4</v>
      </c>
      <c r="D4270">
        <v>0.36</v>
      </c>
    </row>
    <row r="4271" spans="1:4" x14ac:dyDescent="0.25">
      <c r="A4271">
        <v>8.1</v>
      </c>
      <c r="B4271">
        <v>1.1000000000000001</v>
      </c>
      <c r="C4271">
        <v>32.6</v>
      </c>
      <c r="D4271">
        <v>0.36</v>
      </c>
    </row>
    <row r="4272" spans="1:4" x14ac:dyDescent="0.25">
      <c r="A4272">
        <v>9.1</v>
      </c>
      <c r="B4272">
        <v>3.3</v>
      </c>
      <c r="C4272">
        <v>35.4</v>
      </c>
      <c r="D4272">
        <v>0.36</v>
      </c>
    </row>
    <row r="4273" spans="1:4" x14ac:dyDescent="0.25">
      <c r="A4273">
        <v>6.8</v>
      </c>
      <c r="B4273">
        <v>12.1</v>
      </c>
      <c r="C4273">
        <v>35.700000000000003</v>
      </c>
      <c r="D4273">
        <v>0.36</v>
      </c>
    </row>
    <row r="4274" spans="1:4" x14ac:dyDescent="0.25">
      <c r="A4274">
        <v>8.9</v>
      </c>
      <c r="B4274">
        <v>1.2</v>
      </c>
      <c r="C4274">
        <v>36.700000000000003</v>
      </c>
      <c r="D4274">
        <v>0.36</v>
      </c>
    </row>
    <row r="4275" spans="1:4" x14ac:dyDescent="0.25">
      <c r="A4275">
        <v>7.6</v>
      </c>
      <c r="B4275">
        <v>1.3</v>
      </c>
      <c r="C4275">
        <v>43.7</v>
      </c>
      <c r="D4275">
        <v>0.36</v>
      </c>
    </row>
    <row r="4276" spans="1:4" x14ac:dyDescent="0.25">
      <c r="A4276">
        <v>6</v>
      </c>
      <c r="B4276">
        <v>3.2</v>
      </c>
      <c r="C4276">
        <v>48</v>
      </c>
      <c r="D4276">
        <v>0.36</v>
      </c>
    </row>
    <row r="4277" spans="1:4" x14ac:dyDescent="0.25">
      <c r="A4277">
        <v>8.4</v>
      </c>
      <c r="B4277">
        <v>4.0999999999999996</v>
      </c>
      <c r="C4277">
        <v>48.6</v>
      </c>
      <c r="D4277">
        <v>0.36</v>
      </c>
    </row>
    <row r="4278" spans="1:4" x14ac:dyDescent="0.25">
      <c r="A4278">
        <v>6</v>
      </c>
      <c r="B4278">
        <v>1.3</v>
      </c>
      <c r="C4278">
        <v>51</v>
      </c>
      <c r="D4278">
        <v>0.36</v>
      </c>
    </row>
    <row r="4279" spans="1:4" x14ac:dyDescent="0.25">
      <c r="A4279">
        <v>7.6</v>
      </c>
      <c r="B4279">
        <v>2.2000000000000002</v>
      </c>
      <c r="C4279">
        <v>60.2</v>
      </c>
      <c r="D4279">
        <v>0.36</v>
      </c>
    </row>
    <row r="4280" spans="1:4" x14ac:dyDescent="0.25">
      <c r="A4280">
        <v>7.1</v>
      </c>
      <c r="B4280">
        <v>4.8</v>
      </c>
      <c r="C4280">
        <v>72.2</v>
      </c>
      <c r="D4280">
        <v>0.36</v>
      </c>
    </row>
    <row r="4281" spans="1:4" x14ac:dyDescent="0.25">
      <c r="A4281">
        <v>7.2</v>
      </c>
      <c r="B4281">
        <v>2</v>
      </c>
      <c r="C4281">
        <v>76.400000000000006</v>
      </c>
      <c r="D4281">
        <v>0.36</v>
      </c>
    </row>
    <row r="4282" spans="1:4" x14ac:dyDescent="0.25">
      <c r="A4282">
        <v>6.9</v>
      </c>
      <c r="B4282">
        <v>1.3</v>
      </c>
      <c r="C4282">
        <v>91.7</v>
      </c>
      <c r="D4282">
        <v>0.36</v>
      </c>
    </row>
    <row r="4283" spans="1:4" x14ac:dyDescent="0.25">
      <c r="A4283">
        <v>7.5</v>
      </c>
      <c r="B4283">
        <v>2.6</v>
      </c>
      <c r="C4283">
        <v>136</v>
      </c>
      <c r="D4283">
        <v>0.36</v>
      </c>
    </row>
    <row r="4284" spans="1:4" x14ac:dyDescent="0.25">
      <c r="A4284">
        <v>9.6</v>
      </c>
      <c r="B4284">
        <v>19.5</v>
      </c>
      <c r="C4284">
        <v>170</v>
      </c>
      <c r="D4284">
        <v>0.36</v>
      </c>
    </row>
    <row r="4285" spans="1:4" x14ac:dyDescent="0.25">
      <c r="A4285">
        <v>6.9</v>
      </c>
      <c r="B4285">
        <v>2.2999999999999998</v>
      </c>
      <c r="C4285">
        <v>218</v>
      </c>
      <c r="D4285">
        <v>0.36</v>
      </c>
    </row>
    <row r="4286" spans="1:4" x14ac:dyDescent="0.25">
      <c r="A4286">
        <v>5.3</v>
      </c>
      <c r="B4286">
        <v>13.7</v>
      </c>
      <c r="C4286">
        <v>393</v>
      </c>
      <c r="D4286">
        <v>0.36</v>
      </c>
    </row>
    <row r="4287" spans="1:4" x14ac:dyDescent="0.25">
      <c r="A4287">
        <v>5.4</v>
      </c>
      <c r="B4287">
        <v>1.8</v>
      </c>
      <c r="C4287">
        <v>2810</v>
      </c>
      <c r="D4287">
        <v>0.36</v>
      </c>
    </row>
    <row r="4288" spans="1:4" x14ac:dyDescent="0.25">
      <c r="A4288">
        <v>8.1</v>
      </c>
      <c r="B4288">
        <v>1</v>
      </c>
      <c r="C4288">
        <v>1.6</v>
      </c>
      <c r="D4288">
        <v>0.37</v>
      </c>
    </row>
    <row r="4289" spans="1:4" x14ac:dyDescent="0.25">
      <c r="A4289">
        <v>11.1</v>
      </c>
      <c r="B4289">
        <v>1.5</v>
      </c>
      <c r="C4289">
        <v>1.9</v>
      </c>
      <c r="D4289">
        <v>0.37</v>
      </c>
    </row>
    <row r="4290" spans="1:4" x14ac:dyDescent="0.25">
      <c r="A4290">
        <v>9.3000000000000007</v>
      </c>
      <c r="B4290">
        <v>1.7</v>
      </c>
      <c r="C4290">
        <v>2.1</v>
      </c>
      <c r="D4290">
        <v>0.37</v>
      </c>
    </row>
    <row r="4291" spans="1:4" x14ac:dyDescent="0.25">
      <c r="A4291">
        <v>7.8</v>
      </c>
      <c r="B4291">
        <v>1.5</v>
      </c>
      <c r="C4291">
        <v>2.2999999999999998</v>
      </c>
      <c r="D4291">
        <v>0.37</v>
      </c>
    </row>
    <row r="4292" spans="1:4" x14ac:dyDescent="0.25">
      <c r="A4292">
        <v>7.3</v>
      </c>
      <c r="B4292">
        <v>2.2000000000000002</v>
      </c>
      <c r="C4292">
        <v>3.4</v>
      </c>
      <c r="D4292">
        <v>0.37</v>
      </c>
    </row>
    <row r="4293" spans="1:4" x14ac:dyDescent="0.25">
      <c r="A4293">
        <v>7.9</v>
      </c>
      <c r="B4293">
        <v>1.9</v>
      </c>
      <c r="C4293">
        <v>4.5999999999999996</v>
      </c>
      <c r="D4293">
        <v>0.37</v>
      </c>
    </row>
    <row r="4294" spans="1:4" x14ac:dyDescent="0.25">
      <c r="A4294">
        <v>9.6999999999999993</v>
      </c>
      <c r="B4294">
        <v>3.4</v>
      </c>
      <c r="C4294">
        <v>4.5999999999999996</v>
      </c>
      <c r="D4294">
        <v>0.37</v>
      </c>
    </row>
    <row r="4295" spans="1:4" x14ac:dyDescent="0.25">
      <c r="A4295">
        <v>7.8</v>
      </c>
      <c r="B4295">
        <v>1.8</v>
      </c>
      <c r="C4295">
        <v>5</v>
      </c>
      <c r="D4295">
        <v>0.37</v>
      </c>
    </row>
    <row r="4296" spans="1:4" x14ac:dyDescent="0.25">
      <c r="A4296">
        <v>7.5</v>
      </c>
      <c r="B4296">
        <v>1.3</v>
      </c>
      <c r="C4296">
        <v>5.0999999999999996</v>
      </c>
      <c r="D4296">
        <v>0.37</v>
      </c>
    </row>
    <row r="4297" spans="1:4" x14ac:dyDescent="0.25">
      <c r="A4297">
        <v>9.5</v>
      </c>
      <c r="B4297">
        <v>1.7</v>
      </c>
      <c r="C4297">
        <v>5.4</v>
      </c>
      <c r="D4297">
        <v>0.37</v>
      </c>
    </row>
    <row r="4298" spans="1:4" x14ac:dyDescent="0.25">
      <c r="A4298">
        <v>7</v>
      </c>
      <c r="B4298">
        <v>1.5</v>
      </c>
      <c r="C4298">
        <v>6</v>
      </c>
      <c r="D4298">
        <v>0.37</v>
      </c>
    </row>
    <row r="4299" spans="1:4" x14ac:dyDescent="0.25">
      <c r="A4299">
        <v>9.4</v>
      </c>
      <c r="B4299">
        <v>3</v>
      </c>
      <c r="C4299">
        <v>6.1</v>
      </c>
      <c r="D4299">
        <v>0.37</v>
      </c>
    </row>
    <row r="4300" spans="1:4" x14ac:dyDescent="0.25">
      <c r="A4300">
        <v>6.6</v>
      </c>
      <c r="B4300">
        <v>2.9</v>
      </c>
      <c r="C4300">
        <v>6.7</v>
      </c>
      <c r="D4300">
        <v>0.37</v>
      </c>
    </row>
    <row r="4301" spans="1:4" x14ac:dyDescent="0.25">
      <c r="A4301">
        <v>9.1999999999999993</v>
      </c>
      <c r="B4301">
        <v>3.1</v>
      </c>
      <c r="C4301">
        <v>7.4</v>
      </c>
      <c r="D4301">
        <v>0.37</v>
      </c>
    </row>
    <row r="4302" spans="1:4" x14ac:dyDescent="0.25">
      <c r="A4302">
        <v>7.3</v>
      </c>
      <c r="B4302">
        <v>3.8</v>
      </c>
      <c r="C4302">
        <v>8.4</v>
      </c>
      <c r="D4302">
        <v>0.37</v>
      </c>
    </row>
    <row r="4303" spans="1:4" x14ac:dyDescent="0.25">
      <c r="A4303">
        <v>8</v>
      </c>
      <c r="B4303">
        <v>4.2</v>
      </c>
      <c r="C4303">
        <v>8.6999999999999993</v>
      </c>
      <c r="D4303">
        <v>0.37</v>
      </c>
    </row>
    <row r="4304" spans="1:4" x14ac:dyDescent="0.25">
      <c r="A4304">
        <v>6.5</v>
      </c>
      <c r="B4304">
        <v>1.6</v>
      </c>
      <c r="C4304">
        <v>9.5</v>
      </c>
      <c r="D4304">
        <v>0.37</v>
      </c>
    </row>
    <row r="4305" spans="1:4" x14ac:dyDescent="0.25">
      <c r="A4305">
        <v>7.2</v>
      </c>
      <c r="B4305">
        <v>3.6</v>
      </c>
      <c r="C4305">
        <v>9.6999999999999993</v>
      </c>
      <c r="D4305">
        <v>0.37</v>
      </c>
    </row>
    <row r="4306" spans="1:4" x14ac:dyDescent="0.25">
      <c r="A4306">
        <v>7.7</v>
      </c>
      <c r="B4306">
        <v>1.1000000000000001</v>
      </c>
      <c r="C4306">
        <v>10.9</v>
      </c>
      <c r="D4306">
        <v>0.37</v>
      </c>
    </row>
    <row r="4307" spans="1:4" x14ac:dyDescent="0.25">
      <c r="A4307">
        <v>8.1</v>
      </c>
      <c r="B4307">
        <v>1.4</v>
      </c>
      <c r="C4307">
        <v>12</v>
      </c>
      <c r="D4307">
        <v>0.37</v>
      </c>
    </row>
    <row r="4308" spans="1:4" x14ac:dyDescent="0.25">
      <c r="A4308">
        <v>10.8</v>
      </c>
      <c r="B4308">
        <v>5.9</v>
      </c>
      <c r="C4308">
        <v>12.1</v>
      </c>
      <c r="D4308">
        <v>0.37</v>
      </c>
    </row>
    <row r="4309" spans="1:4" x14ac:dyDescent="0.25">
      <c r="A4309">
        <v>8.6</v>
      </c>
      <c r="B4309">
        <v>3</v>
      </c>
      <c r="C4309">
        <v>12.3</v>
      </c>
      <c r="D4309">
        <v>0.37</v>
      </c>
    </row>
    <row r="4310" spans="1:4" x14ac:dyDescent="0.25">
      <c r="A4310">
        <v>6</v>
      </c>
      <c r="B4310">
        <v>3.2</v>
      </c>
      <c r="C4310">
        <v>12.6</v>
      </c>
      <c r="D4310">
        <v>0.37</v>
      </c>
    </row>
    <row r="4311" spans="1:4" x14ac:dyDescent="0.25">
      <c r="A4311">
        <v>9.9</v>
      </c>
      <c r="B4311">
        <v>5.2</v>
      </c>
      <c r="C4311">
        <v>12.6</v>
      </c>
      <c r="D4311">
        <v>0.37</v>
      </c>
    </row>
    <row r="4312" spans="1:4" x14ac:dyDescent="0.25">
      <c r="A4312">
        <v>4.3</v>
      </c>
      <c r="B4312">
        <v>3.3</v>
      </c>
      <c r="C4312">
        <v>13.3</v>
      </c>
      <c r="D4312">
        <v>0.37</v>
      </c>
    </row>
    <row r="4313" spans="1:4" x14ac:dyDescent="0.25">
      <c r="A4313">
        <v>6.6</v>
      </c>
      <c r="B4313">
        <v>3.1</v>
      </c>
      <c r="C4313">
        <v>14.4</v>
      </c>
      <c r="D4313">
        <v>0.37</v>
      </c>
    </row>
    <row r="4314" spans="1:4" x14ac:dyDescent="0.25">
      <c r="A4314">
        <v>6.8</v>
      </c>
      <c r="B4314">
        <v>1.4</v>
      </c>
      <c r="C4314">
        <v>15</v>
      </c>
      <c r="D4314">
        <v>0.37</v>
      </c>
    </row>
    <row r="4315" spans="1:4" x14ac:dyDescent="0.25">
      <c r="A4315">
        <v>6.5</v>
      </c>
      <c r="B4315">
        <v>6.4</v>
      </c>
      <c r="C4315">
        <v>15.8</v>
      </c>
      <c r="D4315">
        <v>0.37</v>
      </c>
    </row>
    <row r="4316" spans="1:4" x14ac:dyDescent="0.25">
      <c r="A4316">
        <v>6.4</v>
      </c>
      <c r="B4316">
        <v>9</v>
      </c>
      <c r="C4316">
        <v>16.5</v>
      </c>
      <c r="D4316">
        <v>0.37</v>
      </c>
    </row>
    <row r="4317" spans="1:4" x14ac:dyDescent="0.25">
      <c r="A4317">
        <v>10.3</v>
      </c>
      <c r="B4317">
        <v>8.3000000000000007</v>
      </c>
      <c r="C4317">
        <v>17.3</v>
      </c>
      <c r="D4317">
        <v>0.37</v>
      </c>
    </row>
    <row r="4318" spans="1:4" x14ac:dyDescent="0.25">
      <c r="A4318">
        <v>6.7</v>
      </c>
      <c r="B4318">
        <v>1.1000000000000001</v>
      </c>
      <c r="C4318">
        <v>17.8</v>
      </c>
      <c r="D4318">
        <v>0.37</v>
      </c>
    </row>
    <row r="4319" spans="1:4" x14ac:dyDescent="0.25">
      <c r="A4319">
        <v>6.6</v>
      </c>
      <c r="B4319">
        <v>2</v>
      </c>
      <c r="C4319">
        <v>21.3</v>
      </c>
      <c r="D4319">
        <v>0.37</v>
      </c>
    </row>
    <row r="4320" spans="1:4" x14ac:dyDescent="0.25">
      <c r="A4320">
        <v>7.7</v>
      </c>
      <c r="B4320">
        <v>2.5</v>
      </c>
      <c r="C4320">
        <v>21.5</v>
      </c>
      <c r="D4320">
        <v>0.37</v>
      </c>
    </row>
    <row r="4321" spans="1:4" x14ac:dyDescent="0.25">
      <c r="A4321">
        <v>10</v>
      </c>
      <c r="B4321">
        <v>1.2</v>
      </c>
      <c r="C4321">
        <v>22.4</v>
      </c>
      <c r="D4321">
        <v>0.37</v>
      </c>
    </row>
    <row r="4322" spans="1:4" x14ac:dyDescent="0.25">
      <c r="A4322">
        <v>7.3</v>
      </c>
      <c r="B4322">
        <v>2</v>
      </c>
      <c r="C4322">
        <v>22.4</v>
      </c>
      <c r="D4322">
        <v>0.37</v>
      </c>
    </row>
    <row r="4323" spans="1:4" x14ac:dyDescent="0.25">
      <c r="A4323">
        <v>8.6</v>
      </c>
      <c r="B4323">
        <v>1.5</v>
      </c>
      <c r="C4323">
        <v>23.2</v>
      </c>
      <c r="D4323">
        <v>0.37</v>
      </c>
    </row>
    <row r="4324" spans="1:4" x14ac:dyDescent="0.25">
      <c r="A4324">
        <v>0.9</v>
      </c>
      <c r="B4324">
        <v>3.8</v>
      </c>
      <c r="C4324">
        <v>24.5</v>
      </c>
      <c r="D4324">
        <v>0.37</v>
      </c>
    </row>
    <row r="4325" spans="1:4" x14ac:dyDescent="0.25">
      <c r="A4325">
        <v>8.4</v>
      </c>
      <c r="B4325">
        <v>3.7</v>
      </c>
      <c r="C4325">
        <v>24.8</v>
      </c>
      <c r="D4325">
        <v>0.37</v>
      </c>
    </row>
    <row r="4326" spans="1:4" x14ac:dyDescent="0.25">
      <c r="A4326">
        <v>6.2</v>
      </c>
      <c r="B4326">
        <v>5</v>
      </c>
      <c r="C4326">
        <v>25.1</v>
      </c>
      <c r="D4326">
        <v>0.37</v>
      </c>
    </row>
    <row r="4327" spans="1:4" x14ac:dyDescent="0.25">
      <c r="A4327">
        <v>6.4</v>
      </c>
      <c r="B4327">
        <v>3.3</v>
      </c>
      <c r="C4327">
        <v>25.6</v>
      </c>
      <c r="D4327">
        <v>0.37</v>
      </c>
    </row>
    <row r="4328" spans="1:4" x14ac:dyDescent="0.25">
      <c r="A4328">
        <v>7.7</v>
      </c>
      <c r="B4328">
        <v>1.7</v>
      </c>
      <c r="C4328">
        <v>33.299999999999997</v>
      </c>
      <c r="D4328">
        <v>0.37</v>
      </c>
    </row>
    <row r="4329" spans="1:4" x14ac:dyDescent="0.25">
      <c r="A4329">
        <v>6.1</v>
      </c>
      <c r="B4329">
        <v>6.7</v>
      </c>
      <c r="C4329">
        <v>33.4</v>
      </c>
      <c r="D4329">
        <v>0.37</v>
      </c>
    </row>
    <row r="4330" spans="1:4" x14ac:dyDescent="0.25">
      <c r="A4330">
        <v>3.8</v>
      </c>
      <c r="B4330">
        <v>7.3</v>
      </c>
      <c r="C4330">
        <v>35.9</v>
      </c>
      <c r="D4330">
        <v>0.37</v>
      </c>
    </row>
    <row r="4331" spans="1:4" x14ac:dyDescent="0.25">
      <c r="A4331">
        <v>6.9</v>
      </c>
      <c r="B4331">
        <v>2.8</v>
      </c>
      <c r="C4331">
        <v>37.5</v>
      </c>
      <c r="D4331">
        <v>0.37</v>
      </c>
    </row>
    <row r="4332" spans="1:4" x14ac:dyDescent="0.25">
      <c r="A4332">
        <v>5.9</v>
      </c>
      <c r="B4332">
        <v>2.4</v>
      </c>
      <c r="C4332">
        <v>44.2</v>
      </c>
      <c r="D4332">
        <v>0.37</v>
      </c>
    </row>
    <row r="4333" spans="1:4" x14ac:dyDescent="0.25">
      <c r="A4333">
        <v>5.4</v>
      </c>
      <c r="B4333">
        <v>1.2</v>
      </c>
      <c r="C4333">
        <v>45.8</v>
      </c>
      <c r="D4333">
        <v>0.37</v>
      </c>
    </row>
    <row r="4334" spans="1:4" x14ac:dyDescent="0.25">
      <c r="A4334">
        <v>6.8</v>
      </c>
      <c r="B4334">
        <v>1.8</v>
      </c>
      <c r="C4334">
        <v>62</v>
      </c>
      <c r="D4334">
        <v>0.37</v>
      </c>
    </row>
    <row r="4335" spans="1:4" x14ac:dyDescent="0.25">
      <c r="A4335">
        <v>6.3</v>
      </c>
      <c r="B4335">
        <v>6.3</v>
      </c>
      <c r="C4335">
        <v>67.7</v>
      </c>
      <c r="D4335">
        <v>0.37</v>
      </c>
    </row>
    <row r="4336" spans="1:4" x14ac:dyDescent="0.25">
      <c r="A4336">
        <v>9.3000000000000007</v>
      </c>
      <c r="B4336">
        <v>2.2999999999999998</v>
      </c>
      <c r="C4336">
        <v>69.8</v>
      </c>
      <c r="D4336">
        <v>0.37</v>
      </c>
    </row>
    <row r="4337" spans="1:4" x14ac:dyDescent="0.25">
      <c r="A4337">
        <v>7.8</v>
      </c>
      <c r="B4337">
        <v>1.5</v>
      </c>
      <c r="C4337">
        <v>90.8</v>
      </c>
      <c r="D4337">
        <v>0.37</v>
      </c>
    </row>
    <row r="4338" spans="1:4" x14ac:dyDescent="0.25">
      <c r="A4338">
        <v>6.4</v>
      </c>
      <c r="B4338">
        <v>2</v>
      </c>
      <c r="C4338">
        <v>103</v>
      </c>
      <c r="D4338">
        <v>0.37</v>
      </c>
    </row>
    <row r="4339" spans="1:4" x14ac:dyDescent="0.25">
      <c r="A4339">
        <v>7.3</v>
      </c>
      <c r="B4339">
        <v>3</v>
      </c>
      <c r="C4339">
        <v>103</v>
      </c>
      <c r="D4339">
        <v>0.37</v>
      </c>
    </row>
    <row r="4340" spans="1:4" x14ac:dyDescent="0.25">
      <c r="A4340">
        <v>8</v>
      </c>
      <c r="B4340">
        <v>4.0999999999999996</v>
      </c>
      <c r="C4340">
        <v>104</v>
      </c>
      <c r="D4340">
        <v>0.37</v>
      </c>
    </row>
    <row r="4341" spans="1:4" x14ac:dyDescent="0.25">
      <c r="A4341">
        <v>8.4</v>
      </c>
      <c r="B4341">
        <v>1.4</v>
      </c>
      <c r="C4341">
        <v>112</v>
      </c>
      <c r="D4341">
        <v>0.37</v>
      </c>
    </row>
    <row r="4342" spans="1:4" x14ac:dyDescent="0.25">
      <c r="A4342">
        <v>6.7</v>
      </c>
      <c r="B4342">
        <v>1</v>
      </c>
      <c r="C4342">
        <v>121</v>
      </c>
      <c r="D4342">
        <v>0.37</v>
      </c>
    </row>
    <row r="4343" spans="1:4" x14ac:dyDescent="0.25">
      <c r="A4343">
        <v>5.9</v>
      </c>
      <c r="B4343">
        <v>1.8</v>
      </c>
      <c r="C4343">
        <v>320</v>
      </c>
      <c r="D4343">
        <v>0.37</v>
      </c>
    </row>
    <row r="4344" spans="1:4" x14ac:dyDescent="0.25">
      <c r="A4344">
        <v>6.2</v>
      </c>
      <c r="B4344">
        <v>3</v>
      </c>
      <c r="C4344">
        <v>426</v>
      </c>
      <c r="D4344">
        <v>0.37</v>
      </c>
    </row>
    <row r="4345" spans="1:4" x14ac:dyDescent="0.25">
      <c r="A4345">
        <v>8.4</v>
      </c>
      <c r="B4345">
        <v>2.2000000000000002</v>
      </c>
      <c r="C4345">
        <v>494</v>
      </c>
      <c r="D4345">
        <v>0.37</v>
      </c>
    </row>
    <row r="4346" spans="1:4" x14ac:dyDescent="0.25">
      <c r="A4346">
        <v>5</v>
      </c>
      <c r="B4346">
        <v>1.5</v>
      </c>
      <c r="C4346">
        <v>645</v>
      </c>
      <c r="D4346">
        <v>0.37</v>
      </c>
    </row>
    <row r="4347" spans="1:4" x14ac:dyDescent="0.25">
      <c r="A4347">
        <v>7.1</v>
      </c>
      <c r="B4347">
        <v>1.7</v>
      </c>
      <c r="C4347">
        <v>667</v>
      </c>
      <c r="D4347">
        <v>0.37</v>
      </c>
    </row>
    <row r="4348" spans="1:4" x14ac:dyDescent="0.25">
      <c r="A4348">
        <v>6.9</v>
      </c>
      <c r="B4348">
        <v>5.5</v>
      </c>
      <c r="C4348">
        <v>713</v>
      </c>
      <c r="D4348">
        <v>0.37</v>
      </c>
    </row>
    <row r="4349" spans="1:4" x14ac:dyDescent="0.25">
      <c r="A4349">
        <v>5.3</v>
      </c>
      <c r="B4349">
        <v>6</v>
      </c>
      <c r="C4349">
        <v>1110</v>
      </c>
      <c r="D4349">
        <v>0.37</v>
      </c>
    </row>
    <row r="4350" spans="1:4" x14ac:dyDescent="0.25">
      <c r="A4350">
        <v>5.2</v>
      </c>
      <c r="B4350">
        <v>1</v>
      </c>
      <c r="C4350">
        <v>1600</v>
      </c>
      <c r="D4350">
        <v>0.37</v>
      </c>
    </row>
    <row r="4351" spans="1:4" x14ac:dyDescent="0.25">
      <c r="A4351">
        <v>7.9</v>
      </c>
      <c r="B4351">
        <v>1.1000000000000001</v>
      </c>
      <c r="C4351">
        <v>2560</v>
      </c>
      <c r="D4351">
        <v>0.37</v>
      </c>
    </row>
    <row r="4352" spans="1:4" x14ac:dyDescent="0.25">
      <c r="A4352">
        <v>7.5</v>
      </c>
      <c r="B4352">
        <v>6.2</v>
      </c>
      <c r="C4352">
        <v>3190</v>
      </c>
      <c r="D4352">
        <v>0.37</v>
      </c>
    </row>
    <row r="4353" spans="1:4" x14ac:dyDescent="0.25">
      <c r="A4353">
        <v>10.6</v>
      </c>
      <c r="B4353">
        <v>1.9</v>
      </c>
      <c r="C4353">
        <v>1.6</v>
      </c>
      <c r="D4353">
        <v>0.38</v>
      </c>
    </row>
    <row r="4354" spans="1:4" x14ac:dyDescent="0.25">
      <c r="A4354">
        <v>7.5</v>
      </c>
      <c r="B4354">
        <v>1.5</v>
      </c>
      <c r="C4354">
        <v>2</v>
      </c>
      <c r="D4354">
        <v>0.38</v>
      </c>
    </row>
    <row r="4355" spans="1:4" x14ac:dyDescent="0.25">
      <c r="A4355">
        <v>9</v>
      </c>
      <c r="B4355">
        <v>2.1</v>
      </c>
      <c r="C4355">
        <v>2</v>
      </c>
      <c r="D4355">
        <v>0.38</v>
      </c>
    </row>
    <row r="4356" spans="1:4" x14ac:dyDescent="0.25">
      <c r="A4356">
        <v>8.3000000000000007</v>
      </c>
      <c r="B4356">
        <v>3.8</v>
      </c>
      <c r="C4356">
        <v>3.6</v>
      </c>
      <c r="D4356">
        <v>0.38</v>
      </c>
    </row>
    <row r="4357" spans="1:4" x14ac:dyDescent="0.25">
      <c r="A4357">
        <v>7.9</v>
      </c>
      <c r="B4357">
        <v>1.4</v>
      </c>
      <c r="C4357">
        <v>4.5999999999999996</v>
      </c>
      <c r="D4357">
        <v>0.38</v>
      </c>
    </row>
    <row r="4358" spans="1:4" x14ac:dyDescent="0.25">
      <c r="A4358">
        <v>8.6</v>
      </c>
      <c r="B4358">
        <v>2.2000000000000002</v>
      </c>
      <c r="C4358">
        <v>5.3</v>
      </c>
      <c r="D4358">
        <v>0.38</v>
      </c>
    </row>
    <row r="4359" spans="1:4" x14ac:dyDescent="0.25">
      <c r="A4359">
        <v>9</v>
      </c>
      <c r="B4359">
        <v>6.8</v>
      </c>
      <c r="C4359">
        <v>5.4</v>
      </c>
      <c r="D4359">
        <v>0.38</v>
      </c>
    </row>
    <row r="4360" spans="1:4" x14ac:dyDescent="0.25">
      <c r="A4360">
        <v>4.3</v>
      </c>
      <c r="B4360">
        <v>1.7</v>
      </c>
      <c r="C4360">
        <v>5.6</v>
      </c>
      <c r="D4360">
        <v>0.38</v>
      </c>
    </row>
    <row r="4361" spans="1:4" x14ac:dyDescent="0.25">
      <c r="A4361">
        <v>8.4</v>
      </c>
      <c r="B4361">
        <v>9.9</v>
      </c>
      <c r="C4361">
        <v>7.4</v>
      </c>
      <c r="D4361">
        <v>0.38</v>
      </c>
    </row>
    <row r="4362" spans="1:4" x14ac:dyDescent="0.25">
      <c r="A4362">
        <v>8.3000000000000007</v>
      </c>
      <c r="B4362">
        <v>2.4</v>
      </c>
      <c r="C4362">
        <v>7.6</v>
      </c>
      <c r="D4362">
        <v>0.38</v>
      </c>
    </row>
    <row r="4363" spans="1:4" x14ac:dyDescent="0.25">
      <c r="A4363">
        <v>6.6</v>
      </c>
      <c r="B4363">
        <v>2.7</v>
      </c>
      <c r="C4363">
        <v>8.8000000000000007</v>
      </c>
      <c r="D4363">
        <v>0.38</v>
      </c>
    </row>
    <row r="4364" spans="1:4" x14ac:dyDescent="0.25">
      <c r="A4364">
        <v>7.8</v>
      </c>
      <c r="B4364">
        <v>2.9</v>
      </c>
      <c r="C4364">
        <v>9.6</v>
      </c>
      <c r="D4364">
        <v>0.38</v>
      </c>
    </row>
    <row r="4365" spans="1:4" x14ac:dyDescent="0.25">
      <c r="A4365">
        <v>7.3</v>
      </c>
      <c r="B4365">
        <v>2.1</v>
      </c>
      <c r="C4365">
        <v>10.1</v>
      </c>
      <c r="D4365">
        <v>0.38</v>
      </c>
    </row>
    <row r="4366" spans="1:4" x14ac:dyDescent="0.25">
      <c r="A4366">
        <v>8.1999999999999993</v>
      </c>
      <c r="B4366">
        <v>2.4</v>
      </c>
      <c r="C4366">
        <v>13.7</v>
      </c>
      <c r="D4366">
        <v>0.38</v>
      </c>
    </row>
    <row r="4367" spans="1:4" x14ac:dyDescent="0.25">
      <c r="A4367">
        <v>6.1</v>
      </c>
      <c r="B4367">
        <v>1.7</v>
      </c>
      <c r="C4367">
        <v>16.399999999999999</v>
      </c>
      <c r="D4367">
        <v>0.38</v>
      </c>
    </row>
    <row r="4368" spans="1:4" x14ac:dyDescent="0.25">
      <c r="A4368">
        <v>6.5</v>
      </c>
      <c r="B4368">
        <v>1.7</v>
      </c>
      <c r="C4368">
        <v>16.8</v>
      </c>
      <c r="D4368">
        <v>0.38</v>
      </c>
    </row>
    <row r="4369" spans="1:4" x14ac:dyDescent="0.25">
      <c r="A4369">
        <v>8.6</v>
      </c>
      <c r="B4369">
        <v>1.5</v>
      </c>
      <c r="C4369">
        <v>16.899999999999999</v>
      </c>
      <c r="D4369">
        <v>0.38</v>
      </c>
    </row>
    <row r="4370" spans="1:4" x14ac:dyDescent="0.25">
      <c r="A4370">
        <v>7.7</v>
      </c>
      <c r="B4370">
        <v>4</v>
      </c>
      <c r="C4370">
        <v>17.600000000000001</v>
      </c>
      <c r="D4370">
        <v>0.38</v>
      </c>
    </row>
    <row r="4371" spans="1:4" x14ac:dyDescent="0.25">
      <c r="A4371">
        <v>7.5</v>
      </c>
      <c r="B4371">
        <v>2.9</v>
      </c>
      <c r="C4371">
        <v>18.399999999999999</v>
      </c>
      <c r="D4371">
        <v>0.38</v>
      </c>
    </row>
    <row r="4372" spans="1:4" x14ac:dyDescent="0.25">
      <c r="A4372">
        <v>6.8</v>
      </c>
      <c r="B4372">
        <v>11.9</v>
      </c>
      <c r="C4372">
        <v>20.7</v>
      </c>
      <c r="D4372">
        <v>0.38</v>
      </c>
    </row>
    <row r="4373" spans="1:4" x14ac:dyDescent="0.25">
      <c r="A4373">
        <v>6.5</v>
      </c>
      <c r="B4373">
        <v>3.4</v>
      </c>
      <c r="C4373">
        <v>21.7</v>
      </c>
      <c r="D4373">
        <v>0.38</v>
      </c>
    </row>
    <row r="4374" spans="1:4" x14ac:dyDescent="0.25">
      <c r="A4374">
        <v>7.7</v>
      </c>
      <c r="B4374">
        <v>2.6</v>
      </c>
      <c r="C4374">
        <v>22.4</v>
      </c>
      <c r="D4374">
        <v>0.38</v>
      </c>
    </row>
    <row r="4375" spans="1:4" x14ac:dyDescent="0.25">
      <c r="A4375">
        <v>7.2</v>
      </c>
      <c r="B4375">
        <v>46.1</v>
      </c>
      <c r="C4375">
        <v>29.7</v>
      </c>
      <c r="D4375">
        <v>0.38</v>
      </c>
    </row>
    <row r="4376" spans="1:4" x14ac:dyDescent="0.25">
      <c r="A4376">
        <v>6.1</v>
      </c>
      <c r="B4376">
        <v>2.7</v>
      </c>
      <c r="C4376">
        <v>33.700000000000003</v>
      </c>
      <c r="D4376">
        <v>0.38</v>
      </c>
    </row>
    <row r="4377" spans="1:4" x14ac:dyDescent="0.25">
      <c r="A4377">
        <v>6.5</v>
      </c>
      <c r="B4377">
        <v>3.7</v>
      </c>
      <c r="C4377">
        <v>35.200000000000003</v>
      </c>
      <c r="D4377">
        <v>0.38</v>
      </c>
    </row>
    <row r="4378" spans="1:4" x14ac:dyDescent="0.25">
      <c r="A4378">
        <v>5.8</v>
      </c>
      <c r="B4378">
        <v>5.7</v>
      </c>
      <c r="C4378">
        <v>38.5</v>
      </c>
      <c r="D4378">
        <v>0.38</v>
      </c>
    </row>
    <row r="4379" spans="1:4" x14ac:dyDescent="0.25">
      <c r="A4379">
        <v>5.8</v>
      </c>
      <c r="B4379">
        <v>5</v>
      </c>
      <c r="C4379">
        <v>47.4</v>
      </c>
      <c r="D4379">
        <v>0.38</v>
      </c>
    </row>
    <row r="4380" spans="1:4" x14ac:dyDescent="0.25">
      <c r="A4380">
        <v>8</v>
      </c>
      <c r="B4380">
        <v>2.4</v>
      </c>
      <c r="C4380">
        <v>75.8</v>
      </c>
      <c r="D4380">
        <v>0.38</v>
      </c>
    </row>
    <row r="4381" spans="1:4" x14ac:dyDescent="0.25">
      <c r="A4381">
        <v>6.6</v>
      </c>
      <c r="B4381">
        <v>1.4</v>
      </c>
      <c r="C4381">
        <v>79.3</v>
      </c>
      <c r="D4381">
        <v>0.38</v>
      </c>
    </row>
    <row r="4382" spans="1:4" x14ac:dyDescent="0.25">
      <c r="A4382">
        <v>6.7</v>
      </c>
      <c r="B4382">
        <v>3</v>
      </c>
      <c r="C4382">
        <v>94.6</v>
      </c>
      <c r="D4382">
        <v>0.38</v>
      </c>
    </row>
    <row r="4383" spans="1:4" x14ac:dyDescent="0.25">
      <c r="A4383">
        <v>7</v>
      </c>
      <c r="B4383">
        <v>1</v>
      </c>
      <c r="C4383">
        <v>149</v>
      </c>
      <c r="D4383">
        <v>0.38</v>
      </c>
    </row>
    <row r="4384" spans="1:4" x14ac:dyDescent="0.25">
      <c r="A4384">
        <v>8</v>
      </c>
      <c r="B4384">
        <v>1.1000000000000001</v>
      </c>
      <c r="C4384">
        <v>150</v>
      </c>
      <c r="D4384">
        <v>0.38</v>
      </c>
    </row>
    <row r="4385" spans="1:4" x14ac:dyDescent="0.25">
      <c r="A4385">
        <v>7.5</v>
      </c>
      <c r="B4385">
        <v>1.7</v>
      </c>
      <c r="C4385">
        <v>204</v>
      </c>
      <c r="D4385">
        <v>0.38</v>
      </c>
    </row>
    <row r="4386" spans="1:4" x14ac:dyDescent="0.25">
      <c r="A4386">
        <v>7.7</v>
      </c>
      <c r="B4386">
        <v>1.3</v>
      </c>
      <c r="C4386">
        <v>254</v>
      </c>
      <c r="D4386">
        <v>0.38</v>
      </c>
    </row>
    <row r="4387" spans="1:4" x14ac:dyDescent="0.25">
      <c r="A4387">
        <v>5.7</v>
      </c>
      <c r="B4387">
        <v>3.4</v>
      </c>
      <c r="C4387">
        <v>277</v>
      </c>
      <c r="D4387">
        <v>0.38</v>
      </c>
    </row>
    <row r="4388" spans="1:4" x14ac:dyDescent="0.25">
      <c r="A4388">
        <v>7.2</v>
      </c>
      <c r="B4388">
        <v>14.9</v>
      </c>
      <c r="C4388">
        <v>808</v>
      </c>
      <c r="D4388">
        <v>0.38</v>
      </c>
    </row>
    <row r="4389" spans="1:4" x14ac:dyDescent="0.25">
      <c r="A4389">
        <v>7.4</v>
      </c>
      <c r="B4389">
        <v>1.9</v>
      </c>
      <c r="C4389">
        <v>1100</v>
      </c>
      <c r="D4389">
        <v>0.38</v>
      </c>
    </row>
    <row r="4390" spans="1:4" x14ac:dyDescent="0.25">
      <c r="A4390">
        <v>7.9</v>
      </c>
      <c r="B4390">
        <v>2.7</v>
      </c>
      <c r="C4390">
        <v>1470</v>
      </c>
      <c r="D4390">
        <v>0.38</v>
      </c>
    </row>
    <row r="4391" spans="1:4" x14ac:dyDescent="0.25">
      <c r="A4391">
        <v>7.3</v>
      </c>
      <c r="B4391">
        <v>1.3</v>
      </c>
      <c r="C4391">
        <v>1680</v>
      </c>
      <c r="D4391">
        <v>0.38</v>
      </c>
    </row>
    <row r="4392" spans="1:4" x14ac:dyDescent="0.25">
      <c r="A4392">
        <v>7.2</v>
      </c>
      <c r="B4392">
        <v>1.4</v>
      </c>
      <c r="C4392">
        <v>1.4</v>
      </c>
      <c r="D4392">
        <v>0.39</v>
      </c>
    </row>
    <row r="4393" spans="1:4" x14ac:dyDescent="0.25">
      <c r="A4393">
        <v>8.9</v>
      </c>
      <c r="B4393">
        <v>1.1000000000000001</v>
      </c>
      <c r="C4393">
        <v>3.2</v>
      </c>
      <c r="D4393">
        <v>0.39</v>
      </c>
    </row>
    <row r="4394" spans="1:4" x14ac:dyDescent="0.25">
      <c r="A4394">
        <v>9.8000000000000007</v>
      </c>
      <c r="B4394">
        <v>2.4</v>
      </c>
      <c r="C4394">
        <v>3.2</v>
      </c>
      <c r="D4394">
        <v>0.39</v>
      </c>
    </row>
    <row r="4395" spans="1:4" x14ac:dyDescent="0.25">
      <c r="A4395">
        <v>8.1999999999999993</v>
      </c>
      <c r="B4395">
        <v>1.4</v>
      </c>
      <c r="C4395">
        <v>3.5</v>
      </c>
      <c r="D4395">
        <v>0.39</v>
      </c>
    </row>
    <row r="4396" spans="1:4" x14ac:dyDescent="0.25">
      <c r="A4396">
        <v>9.6</v>
      </c>
      <c r="B4396">
        <v>4</v>
      </c>
      <c r="C4396">
        <v>3.8</v>
      </c>
      <c r="D4396">
        <v>0.39</v>
      </c>
    </row>
    <row r="4397" spans="1:4" x14ac:dyDescent="0.25">
      <c r="A4397">
        <v>7.1</v>
      </c>
      <c r="B4397">
        <v>1.2</v>
      </c>
      <c r="C4397">
        <v>4</v>
      </c>
      <c r="D4397">
        <v>0.39</v>
      </c>
    </row>
    <row r="4398" spans="1:4" x14ac:dyDescent="0.25">
      <c r="A4398">
        <v>7.7</v>
      </c>
      <c r="B4398">
        <v>3.1</v>
      </c>
      <c r="C4398">
        <v>4.0999999999999996</v>
      </c>
      <c r="D4398">
        <v>0.39</v>
      </c>
    </row>
    <row r="4399" spans="1:4" x14ac:dyDescent="0.25">
      <c r="A4399">
        <v>10.199999999999999</v>
      </c>
      <c r="B4399">
        <v>1.2</v>
      </c>
      <c r="C4399">
        <v>4.4000000000000004</v>
      </c>
      <c r="D4399">
        <v>0.39</v>
      </c>
    </row>
    <row r="4400" spans="1:4" x14ac:dyDescent="0.25">
      <c r="A4400">
        <v>7.4</v>
      </c>
      <c r="B4400">
        <v>1.9</v>
      </c>
      <c r="C4400">
        <v>4.4000000000000004</v>
      </c>
      <c r="D4400">
        <v>0.39</v>
      </c>
    </row>
    <row r="4401" spans="1:4" x14ac:dyDescent="0.25">
      <c r="A4401">
        <v>8</v>
      </c>
      <c r="B4401">
        <v>1.4</v>
      </c>
      <c r="C4401">
        <v>5</v>
      </c>
      <c r="D4401">
        <v>0.39</v>
      </c>
    </row>
    <row r="4402" spans="1:4" x14ac:dyDescent="0.25">
      <c r="A4402">
        <v>5.6</v>
      </c>
      <c r="B4402">
        <v>4.2</v>
      </c>
      <c r="C4402">
        <v>6</v>
      </c>
      <c r="D4402">
        <v>0.39</v>
      </c>
    </row>
    <row r="4403" spans="1:4" x14ac:dyDescent="0.25">
      <c r="A4403">
        <v>9.5</v>
      </c>
      <c r="B4403">
        <v>3.8</v>
      </c>
      <c r="C4403">
        <v>6.1</v>
      </c>
      <c r="D4403">
        <v>0.39</v>
      </c>
    </row>
    <row r="4404" spans="1:4" x14ac:dyDescent="0.25">
      <c r="A4404">
        <v>6.5</v>
      </c>
      <c r="B4404">
        <v>6.6</v>
      </c>
      <c r="C4404">
        <v>6.9</v>
      </c>
      <c r="D4404">
        <v>0.39</v>
      </c>
    </row>
    <row r="4405" spans="1:4" x14ac:dyDescent="0.25">
      <c r="A4405">
        <v>8.6999999999999993</v>
      </c>
      <c r="B4405">
        <v>1.9</v>
      </c>
      <c r="C4405">
        <v>7</v>
      </c>
      <c r="D4405">
        <v>0.39</v>
      </c>
    </row>
    <row r="4406" spans="1:4" x14ac:dyDescent="0.25">
      <c r="A4406">
        <v>7.3</v>
      </c>
      <c r="B4406">
        <v>2.1</v>
      </c>
      <c r="C4406">
        <v>7</v>
      </c>
      <c r="D4406">
        <v>0.39</v>
      </c>
    </row>
    <row r="4407" spans="1:4" x14ac:dyDescent="0.25">
      <c r="A4407">
        <v>8.6999999999999993</v>
      </c>
      <c r="B4407">
        <v>2.2999999999999998</v>
      </c>
      <c r="C4407">
        <v>7</v>
      </c>
      <c r="D4407">
        <v>0.39</v>
      </c>
    </row>
    <row r="4408" spans="1:4" x14ac:dyDescent="0.25">
      <c r="A4408">
        <v>7.3</v>
      </c>
      <c r="B4408">
        <v>1.4</v>
      </c>
      <c r="C4408">
        <v>7.8</v>
      </c>
      <c r="D4408">
        <v>0.39</v>
      </c>
    </row>
    <row r="4409" spans="1:4" x14ac:dyDescent="0.25">
      <c r="A4409">
        <v>7.1</v>
      </c>
      <c r="B4409">
        <v>8.1</v>
      </c>
      <c r="C4409">
        <v>8.6</v>
      </c>
      <c r="D4409">
        <v>0.39</v>
      </c>
    </row>
    <row r="4410" spans="1:4" x14ac:dyDescent="0.25">
      <c r="A4410">
        <v>8.6999999999999993</v>
      </c>
      <c r="B4410">
        <v>3.1</v>
      </c>
      <c r="C4410">
        <v>8.6999999999999993</v>
      </c>
      <c r="D4410">
        <v>0.39</v>
      </c>
    </row>
    <row r="4411" spans="1:4" x14ac:dyDescent="0.25">
      <c r="A4411">
        <v>8.3000000000000007</v>
      </c>
      <c r="B4411">
        <v>5.8</v>
      </c>
      <c r="C4411">
        <v>9.1</v>
      </c>
      <c r="D4411">
        <v>0.39</v>
      </c>
    </row>
    <row r="4412" spans="1:4" x14ac:dyDescent="0.25">
      <c r="A4412">
        <v>9.3000000000000007</v>
      </c>
      <c r="B4412">
        <v>4.2</v>
      </c>
      <c r="C4412">
        <v>10.4</v>
      </c>
      <c r="D4412">
        <v>0.39</v>
      </c>
    </row>
    <row r="4413" spans="1:4" x14ac:dyDescent="0.25">
      <c r="A4413">
        <v>5</v>
      </c>
      <c r="B4413">
        <v>13.4</v>
      </c>
      <c r="C4413">
        <v>10.6</v>
      </c>
      <c r="D4413">
        <v>0.39</v>
      </c>
    </row>
    <row r="4414" spans="1:4" x14ac:dyDescent="0.25">
      <c r="A4414">
        <v>5.8</v>
      </c>
      <c r="B4414">
        <v>1.3</v>
      </c>
      <c r="C4414">
        <v>11.5</v>
      </c>
      <c r="D4414">
        <v>0.39</v>
      </c>
    </row>
    <row r="4415" spans="1:4" x14ac:dyDescent="0.25">
      <c r="A4415">
        <v>6.4</v>
      </c>
      <c r="B4415">
        <v>2.5</v>
      </c>
      <c r="C4415">
        <v>11.7</v>
      </c>
      <c r="D4415">
        <v>0.39</v>
      </c>
    </row>
    <row r="4416" spans="1:4" x14ac:dyDescent="0.25">
      <c r="A4416">
        <v>6.7</v>
      </c>
      <c r="B4416">
        <v>2.6</v>
      </c>
      <c r="C4416">
        <v>11.7</v>
      </c>
      <c r="D4416">
        <v>0.39</v>
      </c>
    </row>
    <row r="4417" spans="1:4" x14ac:dyDescent="0.25">
      <c r="A4417">
        <v>6.4</v>
      </c>
      <c r="B4417">
        <v>2.2999999999999998</v>
      </c>
      <c r="C4417">
        <v>12.3</v>
      </c>
      <c r="D4417">
        <v>0.39</v>
      </c>
    </row>
    <row r="4418" spans="1:4" x14ac:dyDescent="0.25">
      <c r="A4418">
        <v>3.4</v>
      </c>
      <c r="B4418">
        <v>2.6</v>
      </c>
      <c r="C4418">
        <v>12.3</v>
      </c>
      <c r="D4418">
        <v>0.39</v>
      </c>
    </row>
    <row r="4419" spans="1:4" x14ac:dyDescent="0.25">
      <c r="A4419">
        <v>8.1999999999999993</v>
      </c>
      <c r="B4419">
        <v>4.5999999999999996</v>
      </c>
      <c r="C4419">
        <v>14.5</v>
      </c>
      <c r="D4419">
        <v>0.39</v>
      </c>
    </row>
    <row r="4420" spans="1:4" x14ac:dyDescent="0.25">
      <c r="A4420">
        <v>8.8000000000000007</v>
      </c>
      <c r="B4420">
        <v>1.3</v>
      </c>
      <c r="C4420">
        <v>14.9</v>
      </c>
      <c r="D4420">
        <v>0.39</v>
      </c>
    </row>
    <row r="4421" spans="1:4" x14ac:dyDescent="0.25">
      <c r="A4421">
        <v>8.5</v>
      </c>
      <c r="B4421">
        <v>1.5</v>
      </c>
      <c r="C4421">
        <v>18.8</v>
      </c>
      <c r="D4421">
        <v>0.39</v>
      </c>
    </row>
    <row r="4422" spans="1:4" x14ac:dyDescent="0.25">
      <c r="A4422">
        <v>6.6</v>
      </c>
      <c r="B4422">
        <v>1.5</v>
      </c>
      <c r="C4422">
        <v>19.600000000000001</v>
      </c>
      <c r="D4422">
        <v>0.39</v>
      </c>
    </row>
    <row r="4423" spans="1:4" x14ac:dyDescent="0.25">
      <c r="A4423">
        <v>9.1</v>
      </c>
      <c r="B4423">
        <v>2.6</v>
      </c>
      <c r="C4423">
        <v>20.9</v>
      </c>
      <c r="D4423">
        <v>0.39</v>
      </c>
    </row>
    <row r="4424" spans="1:4" x14ac:dyDescent="0.25">
      <c r="A4424">
        <v>9.1999999999999993</v>
      </c>
      <c r="B4424">
        <v>4.8</v>
      </c>
      <c r="C4424">
        <v>21.5</v>
      </c>
      <c r="D4424">
        <v>0.39</v>
      </c>
    </row>
    <row r="4425" spans="1:4" x14ac:dyDescent="0.25">
      <c r="A4425">
        <v>9.5</v>
      </c>
      <c r="B4425">
        <v>5.4</v>
      </c>
      <c r="C4425">
        <v>23.8</v>
      </c>
      <c r="D4425">
        <v>0.39</v>
      </c>
    </row>
    <row r="4426" spans="1:4" x14ac:dyDescent="0.25">
      <c r="A4426">
        <v>6.9</v>
      </c>
      <c r="B4426">
        <v>1.1000000000000001</v>
      </c>
      <c r="C4426">
        <v>28.4</v>
      </c>
      <c r="D4426">
        <v>0.39</v>
      </c>
    </row>
    <row r="4427" spans="1:4" x14ac:dyDescent="0.25">
      <c r="A4427">
        <v>9.1999999999999993</v>
      </c>
      <c r="B4427">
        <v>2.2999999999999998</v>
      </c>
      <c r="C4427">
        <v>29</v>
      </c>
      <c r="D4427">
        <v>0.39</v>
      </c>
    </row>
    <row r="4428" spans="1:4" x14ac:dyDescent="0.25">
      <c r="A4428">
        <v>8.1999999999999993</v>
      </c>
      <c r="B4428">
        <v>2.5</v>
      </c>
      <c r="C4428">
        <v>29.1</v>
      </c>
      <c r="D4428">
        <v>0.39</v>
      </c>
    </row>
    <row r="4429" spans="1:4" x14ac:dyDescent="0.25">
      <c r="A4429">
        <v>7.8</v>
      </c>
      <c r="B4429">
        <v>2.4</v>
      </c>
      <c r="C4429">
        <v>40.799999999999997</v>
      </c>
      <c r="D4429">
        <v>0.39</v>
      </c>
    </row>
    <row r="4430" spans="1:4" x14ac:dyDescent="0.25">
      <c r="A4430">
        <v>4.9000000000000004</v>
      </c>
      <c r="B4430">
        <v>4.0999999999999996</v>
      </c>
      <c r="C4430">
        <v>46.8</v>
      </c>
      <c r="D4430">
        <v>0.39</v>
      </c>
    </row>
    <row r="4431" spans="1:4" x14ac:dyDescent="0.25">
      <c r="A4431">
        <v>7.6</v>
      </c>
      <c r="B4431">
        <v>1.2</v>
      </c>
      <c r="C4431">
        <v>49.4</v>
      </c>
      <c r="D4431">
        <v>0.39</v>
      </c>
    </row>
    <row r="4432" spans="1:4" x14ac:dyDescent="0.25">
      <c r="A4432">
        <v>7</v>
      </c>
      <c r="B4432">
        <v>1.2</v>
      </c>
      <c r="C4432">
        <v>55</v>
      </c>
      <c r="D4432">
        <v>0.39</v>
      </c>
    </row>
    <row r="4433" spans="1:4" x14ac:dyDescent="0.25">
      <c r="A4433">
        <v>6.4</v>
      </c>
      <c r="B4433">
        <v>2.6</v>
      </c>
      <c r="C4433">
        <v>70.3</v>
      </c>
      <c r="D4433">
        <v>0.39</v>
      </c>
    </row>
    <row r="4434" spans="1:4" x14ac:dyDescent="0.25">
      <c r="A4434">
        <v>8.9</v>
      </c>
      <c r="B4434">
        <v>1.4</v>
      </c>
      <c r="C4434">
        <v>74.7</v>
      </c>
      <c r="D4434">
        <v>0.39</v>
      </c>
    </row>
    <row r="4435" spans="1:4" x14ac:dyDescent="0.25">
      <c r="A4435">
        <v>6.4</v>
      </c>
      <c r="B4435">
        <v>1.1000000000000001</v>
      </c>
      <c r="C4435">
        <v>77.8</v>
      </c>
      <c r="D4435">
        <v>0.39</v>
      </c>
    </row>
    <row r="4436" spans="1:4" x14ac:dyDescent="0.25">
      <c r="A4436">
        <v>6.5</v>
      </c>
      <c r="B4436">
        <v>1.6</v>
      </c>
      <c r="C4436">
        <v>88.2</v>
      </c>
      <c r="D4436">
        <v>0.39</v>
      </c>
    </row>
    <row r="4437" spans="1:4" x14ac:dyDescent="0.25">
      <c r="A4437">
        <v>6.3</v>
      </c>
      <c r="B4437">
        <v>2.7</v>
      </c>
      <c r="C4437">
        <v>201</v>
      </c>
      <c r="D4437">
        <v>0.39</v>
      </c>
    </row>
    <row r="4438" spans="1:4" x14ac:dyDescent="0.25">
      <c r="A4438">
        <v>7.9</v>
      </c>
      <c r="B4438">
        <v>3.9</v>
      </c>
      <c r="C4438">
        <v>223</v>
      </c>
      <c r="D4438">
        <v>0.39</v>
      </c>
    </row>
    <row r="4439" spans="1:4" x14ac:dyDescent="0.25">
      <c r="A4439">
        <v>5.2</v>
      </c>
      <c r="B4439">
        <v>3</v>
      </c>
      <c r="C4439">
        <v>284</v>
      </c>
      <c r="D4439">
        <v>0.39</v>
      </c>
    </row>
    <row r="4440" spans="1:4" x14ac:dyDescent="0.25">
      <c r="A4440">
        <v>7.3</v>
      </c>
      <c r="B4440">
        <v>4.0999999999999996</v>
      </c>
      <c r="C4440">
        <v>438</v>
      </c>
      <c r="D4440">
        <v>0.39</v>
      </c>
    </row>
    <row r="4441" spans="1:4" x14ac:dyDescent="0.25">
      <c r="A4441">
        <v>6.7</v>
      </c>
      <c r="B4441">
        <v>1.5</v>
      </c>
      <c r="C4441">
        <v>465</v>
      </c>
      <c r="D4441">
        <v>0.39</v>
      </c>
    </row>
    <row r="4442" spans="1:4" x14ac:dyDescent="0.25">
      <c r="A4442">
        <v>6.8</v>
      </c>
      <c r="B4442">
        <v>1.6</v>
      </c>
      <c r="C4442">
        <v>3770</v>
      </c>
      <c r="D4442">
        <v>0.39</v>
      </c>
    </row>
    <row r="4443" spans="1:4" x14ac:dyDescent="0.25">
      <c r="A4443">
        <v>6.8</v>
      </c>
      <c r="B4443">
        <v>1.9</v>
      </c>
      <c r="C4443">
        <v>1.8</v>
      </c>
      <c r="D4443">
        <v>0.4</v>
      </c>
    </row>
    <row r="4444" spans="1:4" x14ac:dyDescent="0.25">
      <c r="A4444">
        <v>9.3000000000000007</v>
      </c>
      <c r="B4444">
        <v>1.3</v>
      </c>
      <c r="C4444">
        <v>2.8</v>
      </c>
      <c r="D4444">
        <v>0.4</v>
      </c>
    </row>
    <row r="4445" spans="1:4" x14ac:dyDescent="0.25">
      <c r="A4445">
        <v>3.8</v>
      </c>
      <c r="B4445">
        <v>4.0999999999999996</v>
      </c>
      <c r="C4445">
        <v>3.8</v>
      </c>
      <c r="D4445">
        <v>0.4</v>
      </c>
    </row>
    <row r="4446" spans="1:4" x14ac:dyDescent="0.25">
      <c r="A4446">
        <v>8.8000000000000007</v>
      </c>
      <c r="B4446">
        <v>3.6</v>
      </c>
      <c r="C4446">
        <v>4</v>
      </c>
      <c r="D4446">
        <v>0.4</v>
      </c>
    </row>
    <row r="4447" spans="1:4" x14ac:dyDescent="0.25">
      <c r="A4447">
        <v>7.8</v>
      </c>
      <c r="B4447">
        <v>1.2</v>
      </c>
      <c r="C4447">
        <v>5.6</v>
      </c>
      <c r="D4447">
        <v>0.4</v>
      </c>
    </row>
    <row r="4448" spans="1:4" x14ac:dyDescent="0.25">
      <c r="A4448">
        <v>8.5</v>
      </c>
      <c r="B4448">
        <v>2.2000000000000002</v>
      </c>
      <c r="C4448">
        <v>6.3</v>
      </c>
      <c r="D4448">
        <v>0.4</v>
      </c>
    </row>
    <row r="4449" spans="1:4" x14ac:dyDescent="0.25">
      <c r="A4449">
        <v>4.9000000000000004</v>
      </c>
      <c r="B4449">
        <v>2.2999999999999998</v>
      </c>
      <c r="C4449">
        <v>6.4</v>
      </c>
      <c r="D4449">
        <v>0.4</v>
      </c>
    </row>
    <row r="4450" spans="1:4" x14ac:dyDescent="0.25">
      <c r="A4450">
        <v>8.3000000000000007</v>
      </c>
      <c r="B4450">
        <v>2.5</v>
      </c>
      <c r="C4450">
        <v>6.6</v>
      </c>
      <c r="D4450">
        <v>0.4</v>
      </c>
    </row>
    <row r="4451" spans="1:4" x14ac:dyDescent="0.25">
      <c r="A4451">
        <v>8.9</v>
      </c>
      <c r="B4451">
        <v>2</v>
      </c>
      <c r="C4451">
        <v>7.5</v>
      </c>
      <c r="D4451">
        <v>0.4</v>
      </c>
    </row>
    <row r="4452" spans="1:4" x14ac:dyDescent="0.25">
      <c r="A4452">
        <v>7.3</v>
      </c>
      <c r="B4452">
        <v>1.8</v>
      </c>
      <c r="C4452">
        <v>8</v>
      </c>
      <c r="D4452">
        <v>0.4</v>
      </c>
    </row>
    <row r="4453" spans="1:4" x14ac:dyDescent="0.25">
      <c r="A4453">
        <v>8.5</v>
      </c>
      <c r="B4453">
        <v>2.2999999999999998</v>
      </c>
      <c r="C4453">
        <v>8</v>
      </c>
      <c r="D4453">
        <v>0.4</v>
      </c>
    </row>
    <row r="4454" spans="1:4" x14ac:dyDescent="0.25">
      <c r="A4454">
        <v>4.3</v>
      </c>
      <c r="B4454">
        <v>8.1</v>
      </c>
      <c r="C4454">
        <v>9.1</v>
      </c>
      <c r="D4454">
        <v>0.4</v>
      </c>
    </row>
    <row r="4455" spans="1:4" x14ac:dyDescent="0.25">
      <c r="A4455">
        <v>8.8000000000000007</v>
      </c>
      <c r="B4455">
        <v>13.5</v>
      </c>
      <c r="C4455">
        <v>9.6999999999999993</v>
      </c>
      <c r="D4455">
        <v>0.4</v>
      </c>
    </row>
    <row r="4456" spans="1:4" x14ac:dyDescent="0.25">
      <c r="A4456">
        <v>6.9</v>
      </c>
      <c r="B4456">
        <v>4.8</v>
      </c>
      <c r="C4456">
        <v>10.7</v>
      </c>
      <c r="D4456">
        <v>0.4</v>
      </c>
    </row>
    <row r="4457" spans="1:4" x14ac:dyDescent="0.25">
      <c r="A4457">
        <v>7.7</v>
      </c>
      <c r="B4457">
        <v>1.3</v>
      </c>
      <c r="C4457">
        <v>10.8</v>
      </c>
      <c r="D4457">
        <v>0.4</v>
      </c>
    </row>
    <row r="4458" spans="1:4" x14ac:dyDescent="0.25">
      <c r="A4458">
        <v>7.9</v>
      </c>
      <c r="B4458">
        <v>2.2000000000000002</v>
      </c>
      <c r="C4458">
        <v>11.9</v>
      </c>
      <c r="D4458">
        <v>0.4</v>
      </c>
    </row>
    <row r="4459" spans="1:4" x14ac:dyDescent="0.25">
      <c r="A4459">
        <v>7.8</v>
      </c>
      <c r="B4459">
        <v>1.5</v>
      </c>
      <c r="C4459">
        <v>12.6</v>
      </c>
      <c r="D4459">
        <v>0.4</v>
      </c>
    </row>
    <row r="4460" spans="1:4" x14ac:dyDescent="0.25">
      <c r="A4460">
        <v>10.4</v>
      </c>
      <c r="B4460">
        <v>1.3</v>
      </c>
      <c r="C4460">
        <v>12.7</v>
      </c>
      <c r="D4460">
        <v>0.4</v>
      </c>
    </row>
    <row r="4461" spans="1:4" x14ac:dyDescent="0.25">
      <c r="A4461">
        <v>6.6</v>
      </c>
      <c r="B4461">
        <v>2.6</v>
      </c>
      <c r="C4461">
        <v>14.3</v>
      </c>
      <c r="D4461">
        <v>0.4</v>
      </c>
    </row>
    <row r="4462" spans="1:4" x14ac:dyDescent="0.25">
      <c r="A4462">
        <v>8.1999999999999993</v>
      </c>
      <c r="B4462">
        <v>3.3</v>
      </c>
      <c r="C4462">
        <v>14.3</v>
      </c>
      <c r="D4462">
        <v>0.4</v>
      </c>
    </row>
    <row r="4463" spans="1:4" x14ac:dyDescent="0.25">
      <c r="A4463">
        <v>10.1</v>
      </c>
      <c r="B4463">
        <v>4.3</v>
      </c>
      <c r="C4463">
        <v>14.8</v>
      </c>
      <c r="D4463">
        <v>0.4</v>
      </c>
    </row>
    <row r="4464" spans="1:4" x14ac:dyDescent="0.25">
      <c r="A4464">
        <v>6.6</v>
      </c>
      <c r="B4464">
        <v>3.3</v>
      </c>
      <c r="C4464">
        <v>15.6</v>
      </c>
      <c r="D4464">
        <v>0.4</v>
      </c>
    </row>
    <row r="4465" spans="1:4" x14ac:dyDescent="0.25">
      <c r="A4465">
        <v>8.3000000000000007</v>
      </c>
      <c r="B4465">
        <v>3.6</v>
      </c>
      <c r="C4465">
        <v>16.8</v>
      </c>
      <c r="D4465">
        <v>0.4</v>
      </c>
    </row>
    <row r="4466" spans="1:4" x14ac:dyDescent="0.25">
      <c r="A4466">
        <v>10.5</v>
      </c>
      <c r="B4466">
        <v>11.4</v>
      </c>
      <c r="C4466">
        <v>18.3</v>
      </c>
      <c r="D4466">
        <v>0.4</v>
      </c>
    </row>
    <row r="4467" spans="1:4" x14ac:dyDescent="0.25">
      <c r="A4467">
        <v>10.199999999999999</v>
      </c>
      <c r="B4467">
        <v>2.2999999999999998</v>
      </c>
      <c r="C4467">
        <v>19.399999999999999</v>
      </c>
      <c r="D4467">
        <v>0.4</v>
      </c>
    </row>
    <row r="4468" spans="1:4" x14ac:dyDescent="0.25">
      <c r="A4468">
        <v>7.8</v>
      </c>
      <c r="B4468">
        <v>5.6</v>
      </c>
      <c r="C4468">
        <v>19.399999999999999</v>
      </c>
      <c r="D4468">
        <v>0.4</v>
      </c>
    </row>
    <row r="4469" spans="1:4" x14ac:dyDescent="0.25">
      <c r="A4469">
        <v>6.6</v>
      </c>
      <c r="B4469">
        <v>2.2000000000000002</v>
      </c>
      <c r="C4469">
        <v>22.9</v>
      </c>
      <c r="D4469">
        <v>0.4</v>
      </c>
    </row>
    <row r="4470" spans="1:4" x14ac:dyDescent="0.25">
      <c r="A4470">
        <v>6.3</v>
      </c>
      <c r="B4470">
        <v>1.8</v>
      </c>
      <c r="C4470">
        <v>23</v>
      </c>
      <c r="D4470">
        <v>0.4</v>
      </c>
    </row>
    <row r="4471" spans="1:4" x14ac:dyDescent="0.25">
      <c r="A4471">
        <v>5.4</v>
      </c>
      <c r="B4471">
        <v>3</v>
      </c>
      <c r="C4471">
        <v>25.4</v>
      </c>
      <c r="D4471">
        <v>0.4</v>
      </c>
    </row>
    <row r="4472" spans="1:4" x14ac:dyDescent="0.25">
      <c r="A4472">
        <v>8.4</v>
      </c>
      <c r="B4472">
        <v>3.8</v>
      </c>
      <c r="C4472">
        <v>25.6</v>
      </c>
      <c r="D4472">
        <v>0.4</v>
      </c>
    </row>
    <row r="4473" spans="1:4" x14ac:dyDescent="0.25">
      <c r="A4473">
        <v>7.1</v>
      </c>
      <c r="B4473">
        <v>2.2000000000000002</v>
      </c>
      <c r="C4473">
        <v>26.1</v>
      </c>
      <c r="D4473">
        <v>0.4</v>
      </c>
    </row>
    <row r="4474" spans="1:4" x14ac:dyDescent="0.25">
      <c r="A4474">
        <v>5</v>
      </c>
      <c r="B4474">
        <v>6.9</v>
      </c>
      <c r="C4474">
        <v>27.3</v>
      </c>
      <c r="D4474">
        <v>0.4</v>
      </c>
    </row>
    <row r="4475" spans="1:4" x14ac:dyDescent="0.25">
      <c r="A4475">
        <v>7.1</v>
      </c>
      <c r="B4475">
        <v>5.9</v>
      </c>
      <c r="C4475">
        <v>31</v>
      </c>
      <c r="D4475">
        <v>0.4</v>
      </c>
    </row>
    <row r="4476" spans="1:4" x14ac:dyDescent="0.25">
      <c r="A4476">
        <v>5.6</v>
      </c>
      <c r="B4476">
        <v>2</v>
      </c>
      <c r="C4476">
        <v>32.6</v>
      </c>
      <c r="D4476">
        <v>0.4</v>
      </c>
    </row>
    <row r="4477" spans="1:4" x14ac:dyDescent="0.25">
      <c r="A4477">
        <v>5.3</v>
      </c>
      <c r="B4477">
        <v>3.2</v>
      </c>
      <c r="C4477">
        <v>37.200000000000003</v>
      </c>
      <c r="D4477">
        <v>0.4</v>
      </c>
    </row>
    <row r="4478" spans="1:4" x14ac:dyDescent="0.25">
      <c r="A4478">
        <v>6.1</v>
      </c>
      <c r="B4478">
        <v>1.2</v>
      </c>
      <c r="C4478">
        <v>38.6</v>
      </c>
      <c r="D4478">
        <v>0.4</v>
      </c>
    </row>
    <row r="4479" spans="1:4" x14ac:dyDescent="0.25">
      <c r="A4479">
        <v>7.6</v>
      </c>
      <c r="B4479">
        <v>4.2</v>
      </c>
      <c r="C4479">
        <v>41.1</v>
      </c>
      <c r="D4479">
        <v>0.4</v>
      </c>
    </row>
    <row r="4480" spans="1:4" x14ac:dyDescent="0.25">
      <c r="A4480">
        <v>8.9</v>
      </c>
      <c r="B4480">
        <v>2.6</v>
      </c>
      <c r="C4480">
        <v>45.7</v>
      </c>
      <c r="D4480">
        <v>0.4</v>
      </c>
    </row>
    <row r="4481" spans="1:4" x14ac:dyDescent="0.25">
      <c r="A4481">
        <v>5.2</v>
      </c>
      <c r="B4481">
        <v>1</v>
      </c>
      <c r="C4481">
        <v>48.1</v>
      </c>
      <c r="D4481">
        <v>0.4</v>
      </c>
    </row>
    <row r="4482" spans="1:4" x14ac:dyDescent="0.25">
      <c r="A4482">
        <v>6.7</v>
      </c>
      <c r="B4482">
        <v>1.4</v>
      </c>
      <c r="C4482">
        <v>50.5</v>
      </c>
      <c r="D4482">
        <v>0.4</v>
      </c>
    </row>
    <row r="4483" spans="1:4" x14ac:dyDescent="0.25">
      <c r="A4483">
        <v>5.4</v>
      </c>
      <c r="B4483">
        <v>2.2000000000000002</v>
      </c>
      <c r="C4483">
        <v>57</v>
      </c>
      <c r="D4483">
        <v>0.4</v>
      </c>
    </row>
    <row r="4484" spans="1:4" x14ac:dyDescent="0.25">
      <c r="A4484">
        <v>4.5</v>
      </c>
      <c r="B4484">
        <v>2</v>
      </c>
      <c r="C4484">
        <v>59.5</v>
      </c>
      <c r="D4484">
        <v>0.4</v>
      </c>
    </row>
    <row r="4485" spans="1:4" x14ac:dyDescent="0.25">
      <c r="A4485">
        <v>7.3</v>
      </c>
      <c r="B4485">
        <v>9.1</v>
      </c>
      <c r="C4485">
        <v>80.599999999999994</v>
      </c>
      <c r="D4485">
        <v>0.4</v>
      </c>
    </row>
    <row r="4486" spans="1:4" x14ac:dyDescent="0.25">
      <c r="A4486">
        <v>6.9</v>
      </c>
      <c r="B4486">
        <v>1.1000000000000001</v>
      </c>
      <c r="C4486">
        <v>126</v>
      </c>
      <c r="D4486">
        <v>0.4</v>
      </c>
    </row>
    <row r="4487" spans="1:4" x14ac:dyDescent="0.25">
      <c r="A4487">
        <v>5.6</v>
      </c>
      <c r="B4487">
        <v>1.2</v>
      </c>
      <c r="C4487">
        <v>172</v>
      </c>
      <c r="D4487">
        <v>0.4</v>
      </c>
    </row>
    <row r="4488" spans="1:4" x14ac:dyDescent="0.25">
      <c r="A4488">
        <v>4.0999999999999996</v>
      </c>
      <c r="B4488">
        <v>3.3</v>
      </c>
      <c r="C4488">
        <v>309</v>
      </c>
      <c r="D4488">
        <v>0.4</v>
      </c>
    </row>
    <row r="4489" spans="1:4" x14ac:dyDescent="0.25">
      <c r="A4489">
        <v>7.3</v>
      </c>
      <c r="B4489">
        <v>1.1000000000000001</v>
      </c>
      <c r="C4489">
        <v>347</v>
      </c>
      <c r="D4489">
        <v>0.4</v>
      </c>
    </row>
    <row r="4490" spans="1:4" x14ac:dyDescent="0.25">
      <c r="A4490">
        <v>6.5</v>
      </c>
      <c r="B4490">
        <v>18.5</v>
      </c>
      <c r="C4490">
        <v>1080</v>
      </c>
      <c r="D4490">
        <v>0.4</v>
      </c>
    </row>
    <row r="4491" spans="1:4" x14ac:dyDescent="0.25">
      <c r="A4491">
        <v>6.6</v>
      </c>
      <c r="B4491">
        <v>1.6</v>
      </c>
      <c r="C4491">
        <v>3300</v>
      </c>
      <c r="D4491">
        <v>0.4</v>
      </c>
    </row>
    <row r="4492" spans="1:4" x14ac:dyDescent="0.25">
      <c r="A4492">
        <v>8.9</v>
      </c>
      <c r="B4492">
        <v>2.8</v>
      </c>
      <c r="C4492">
        <v>2.2999999999999998</v>
      </c>
      <c r="D4492">
        <v>0.41</v>
      </c>
    </row>
    <row r="4493" spans="1:4" x14ac:dyDescent="0.25">
      <c r="A4493">
        <v>7.6</v>
      </c>
      <c r="B4493">
        <v>8.9</v>
      </c>
      <c r="C4493">
        <v>3.6</v>
      </c>
      <c r="D4493">
        <v>0.41</v>
      </c>
    </row>
    <row r="4494" spans="1:4" x14ac:dyDescent="0.25">
      <c r="A4494">
        <v>9</v>
      </c>
      <c r="B4494">
        <v>2.1</v>
      </c>
      <c r="C4494">
        <v>5.2</v>
      </c>
      <c r="D4494">
        <v>0.41</v>
      </c>
    </row>
    <row r="4495" spans="1:4" x14ac:dyDescent="0.25">
      <c r="A4495">
        <v>8.6999999999999993</v>
      </c>
      <c r="B4495">
        <v>3.7</v>
      </c>
      <c r="C4495">
        <v>5.2</v>
      </c>
      <c r="D4495">
        <v>0.41</v>
      </c>
    </row>
    <row r="4496" spans="1:4" x14ac:dyDescent="0.25">
      <c r="A4496">
        <v>8.9</v>
      </c>
      <c r="B4496">
        <v>2.6</v>
      </c>
      <c r="C4496">
        <v>5.5</v>
      </c>
      <c r="D4496">
        <v>0.41</v>
      </c>
    </row>
    <row r="4497" spans="1:4" x14ac:dyDescent="0.25">
      <c r="A4497">
        <v>8.1</v>
      </c>
      <c r="B4497">
        <v>1.6</v>
      </c>
      <c r="C4497">
        <v>6.5</v>
      </c>
      <c r="D4497">
        <v>0.41</v>
      </c>
    </row>
    <row r="4498" spans="1:4" x14ac:dyDescent="0.25">
      <c r="A4498">
        <v>8.5</v>
      </c>
      <c r="B4498">
        <v>1.6</v>
      </c>
      <c r="C4498">
        <v>6.6</v>
      </c>
      <c r="D4498">
        <v>0.41</v>
      </c>
    </row>
    <row r="4499" spans="1:4" x14ac:dyDescent="0.25">
      <c r="A4499">
        <v>6.7</v>
      </c>
      <c r="B4499">
        <v>3.7</v>
      </c>
      <c r="C4499">
        <v>7.1</v>
      </c>
      <c r="D4499">
        <v>0.41</v>
      </c>
    </row>
    <row r="4500" spans="1:4" x14ac:dyDescent="0.25">
      <c r="A4500">
        <v>9.4</v>
      </c>
      <c r="B4500">
        <v>3.8</v>
      </c>
      <c r="C4500">
        <v>7.3</v>
      </c>
      <c r="D4500">
        <v>0.41</v>
      </c>
    </row>
    <row r="4501" spans="1:4" x14ac:dyDescent="0.25">
      <c r="A4501">
        <v>8.5</v>
      </c>
      <c r="B4501">
        <v>1.2</v>
      </c>
      <c r="C4501">
        <v>8.1999999999999993</v>
      </c>
      <c r="D4501">
        <v>0.41</v>
      </c>
    </row>
    <row r="4502" spans="1:4" x14ac:dyDescent="0.25">
      <c r="A4502">
        <v>7.6</v>
      </c>
      <c r="B4502">
        <v>1.6</v>
      </c>
      <c r="C4502">
        <v>8.1999999999999993</v>
      </c>
      <c r="D4502">
        <v>0.41</v>
      </c>
    </row>
    <row r="4503" spans="1:4" x14ac:dyDescent="0.25">
      <c r="A4503">
        <v>8</v>
      </c>
      <c r="B4503">
        <v>1.5</v>
      </c>
      <c r="C4503">
        <v>9.1</v>
      </c>
      <c r="D4503">
        <v>0.41</v>
      </c>
    </row>
    <row r="4504" spans="1:4" x14ac:dyDescent="0.25">
      <c r="A4504">
        <v>8.3000000000000007</v>
      </c>
      <c r="B4504">
        <v>4.0999999999999996</v>
      </c>
      <c r="C4504">
        <v>9.6</v>
      </c>
      <c r="D4504">
        <v>0.41</v>
      </c>
    </row>
    <row r="4505" spans="1:4" x14ac:dyDescent="0.25">
      <c r="A4505">
        <v>10</v>
      </c>
      <c r="B4505">
        <v>4.2</v>
      </c>
      <c r="C4505">
        <v>9.8000000000000007</v>
      </c>
      <c r="D4505">
        <v>0.41</v>
      </c>
    </row>
    <row r="4506" spans="1:4" x14ac:dyDescent="0.25">
      <c r="A4506">
        <v>8</v>
      </c>
      <c r="B4506">
        <v>2.7</v>
      </c>
      <c r="C4506">
        <v>10.5</v>
      </c>
      <c r="D4506">
        <v>0.41</v>
      </c>
    </row>
    <row r="4507" spans="1:4" x14ac:dyDescent="0.25">
      <c r="A4507">
        <v>3</v>
      </c>
      <c r="B4507">
        <v>2.9</v>
      </c>
      <c r="C4507">
        <v>11.2</v>
      </c>
      <c r="D4507">
        <v>0.41</v>
      </c>
    </row>
    <row r="4508" spans="1:4" x14ac:dyDescent="0.25">
      <c r="A4508">
        <v>5.9</v>
      </c>
      <c r="B4508">
        <v>2.5</v>
      </c>
      <c r="C4508">
        <v>13.9</v>
      </c>
      <c r="D4508">
        <v>0.41</v>
      </c>
    </row>
    <row r="4509" spans="1:4" x14ac:dyDescent="0.25">
      <c r="A4509">
        <v>5</v>
      </c>
      <c r="B4509">
        <v>5.6</v>
      </c>
      <c r="C4509">
        <v>14.3</v>
      </c>
      <c r="D4509">
        <v>0.41</v>
      </c>
    </row>
    <row r="4510" spans="1:4" x14ac:dyDescent="0.25">
      <c r="A4510">
        <v>7.9</v>
      </c>
      <c r="B4510">
        <v>3.9</v>
      </c>
      <c r="C4510">
        <v>14.8</v>
      </c>
      <c r="D4510">
        <v>0.41</v>
      </c>
    </row>
    <row r="4511" spans="1:4" x14ac:dyDescent="0.25">
      <c r="A4511">
        <v>7.6</v>
      </c>
      <c r="B4511">
        <v>3</v>
      </c>
      <c r="C4511">
        <v>14.9</v>
      </c>
      <c r="D4511">
        <v>0.41</v>
      </c>
    </row>
    <row r="4512" spans="1:4" x14ac:dyDescent="0.25">
      <c r="A4512">
        <v>7.8</v>
      </c>
      <c r="B4512">
        <v>2.6</v>
      </c>
      <c r="C4512">
        <v>15.6</v>
      </c>
      <c r="D4512">
        <v>0.41</v>
      </c>
    </row>
    <row r="4513" spans="1:4" x14ac:dyDescent="0.25">
      <c r="A4513">
        <v>8.6</v>
      </c>
      <c r="B4513">
        <v>3.6</v>
      </c>
      <c r="C4513">
        <v>15.6</v>
      </c>
      <c r="D4513">
        <v>0.41</v>
      </c>
    </row>
    <row r="4514" spans="1:4" x14ac:dyDescent="0.25">
      <c r="A4514">
        <v>6.7</v>
      </c>
      <c r="B4514">
        <v>3.8</v>
      </c>
      <c r="C4514">
        <v>16</v>
      </c>
      <c r="D4514">
        <v>0.41</v>
      </c>
    </row>
    <row r="4515" spans="1:4" x14ac:dyDescent="0.25">
      <c r="A4515">
        <v>7.3</v>
      </c>
      <c r="B4515">
        <v>1.9</v>
      </c>
      <c r="C4515">
        <v>16.600000000000001</v>
      </c>
      <c r="D4515">
        <v>0.41</v>
      </c>
    </row>
    <row r="4516" spans="1:4" x14ac:dyDescent="0.25">
      <c r="A4516">
        <v>5.6</v>
      </c>
      <c r="B4516">
        <v>2.7</v>
      </c>
      <c r="C4516">
        <v>24.3</v>
      </c>
      <c r="D4516">
        <v>0.41</v>
      </c>
    </row>
    <row r="4517" spans="1:4" x14ac:dyDescent="0.25">
      <c r="A4517">
        <v>6.9</v>
      </c>
      <c r="B4517">
        <v>1.6</v>
      </c>
      <c r="C4517">
        <v>25.1</v>
      </c>
      <c r="D4517">
        <v>0.41</v>
      </c>
    </row>
    <row r="4518" spans="1:4" x14ac:dyDescent="0.25">
      <c r="A4518">
        <v>8.1999999999999993</v>
      </c>
      <c r="B4518">
        <v>2.8</v>
      </c>
      <c r="C4518">
        <v>25.9</v>
      </c>
      <c r="D4518">
        <v>0.41</v>
      </c>
    </row>
    <row r="4519" spans="1:4" x14ac:dyDescent="0.25">
      <c r="A4519">
        <v>4.5999999999999996</v>
      </c>
      <c r="B4519">
        <v>2.6</v>
      </c>
      <c r="C4519">
        <v>26.3</v>
      </c>
      <c r="D4519">
        <v>0.41</v>
      </c>
    </row>
    <row r="4520" spans="1:4" x14ac:dyDescent="0.25">
      <c r="A4520">
        <v>8.4</v>
      </c>
      <c r="B4520">
        <v>6</v>
      </c>
      <c r="C4520">
        <v>27.9</v>
      </c>
      <c r="D4520">
        <v>0.41</v>
      </c>
    </row>
    <row r="4521" spans="1:4" x14ac:dyDescent="0.25">
      <c r="A4521">
        <v>8.1</v>
      </c>
      <c r="B4521">
        <v>2.6</v>
      </c>
      <c r="C4521">
        <v>31.4</v>
      </c>
      <c r="D4521">
        <v>0.41</v>
      </c>
    </row>
    <row r="4522" spans="1:4" x14ac:dyDescent="0.25">
      <c r="A4522">
        <v>7.9</v>
      </c>
      <c r="B4522">
        <v>2</v>
      </c>
      <c r="C4522">
        <v>32.700000000000003</v>
      </c>
      <c r="D4522">
        <v>0.41</v>
      </c>
    </row>
    <row r="4523" spans="1:4" x14ac:dyDescent="0.25">
      <c r="A4523">
        <v>11</v>
      </c>
      <c r="B4523">
        <v>5.4</v>
      </c>
      <c r="C4523">
        <v>33.299999999999997</v>
      </c>
      <c r="D4523">
        <v>0.41</v>
      </c>
    </row>
    <row r="4524" spans="1:4" x14ac:dyDescent="0.25">
      <c r="A4524">
        <v>7.6</v>
      </c>
      <c r="B4524">
        <v>4.4000000000000004</v>
      </c>
      <c r="C4524">
        <v>48.2</v>
      </c>
      <c r="D4524">
        <v>0.41</v>
      </c>
    </row>
    <row r="4525" spans="1:4" x14ac:dyDescent="0.25">
      <c r="A4525">
        <v>5</v>
      </c>
      <c r="B4525">
        <v>2.6</v>
      </c>
      <c r="C4525">
        <v>49.4</v>
      </c>
      <c r="D4525">
        <v>0.41</v>
      </c>
    </row>
    <row r="4526" spans="1:4" x14ac:dyDescent="0.25">
      <c r="A4526">
        <v>5.8</v>
      </c>
      <c r="B4526">
        <v>16.5</v>
      </c>
      <c r="C4526">
        <v>76.8</v>
      </c>
      <c r="D4526">
        <v>0.41</v>
      </c>
    </row>
    <row r="4527" spans="1:4" x14ac:dyDescent="0.25">
      <c r="A4527">
        <v>6.8</v>
      </c>
      <c r="B4527">
        <v>1.6</v>
      </c>
      <c r="C4527">
        <v>83.8</v>
      </c>
      <c r="D4527">
        <v>0.41</v>
      </c>
    </row>
    <row r="4528" spans="1:4" x14ac:dyDescent="0.25">
      <c r="A4528">
        <v>6.3</v>
      </c>
      <c r="B4528">
        <v>1.4</v>
      </c>
      <c r="C4528">
        <v>96</v>
      </c>
      <c r="D4528">
        <v>0.41</v>
      </c>
    </row>
    <row r="4529" spans="1:4" x14ac:dyDescent="0.25">
      <c r="A4529">
        <v>7.4</v>
      </c>
      <c r="B4529">
        <v>3.2</v>
      </c>
      <c r="C4529">
        <v>98.6</v>
      </c>
      <c r="D4529">
        <v>0.41</v>
      </c>
    </row>
    <row r="4530" spans="1:4" x14ac:dyDescent="0.25">
      <c r="A4530">
        <v>7.5</v>
      </c>
      <c r="B4530">
        <v>1.9</v>
      </c>
      <c r="C4530">
        <v>103</v>
      </c>
      <c r="D4530">
        <v>0.41</v>
      </c>
    </row>
    <row r="4531" spans="1:4" x14ac:dyDescent="0.25">
      <c r="A4531">
        <v>6.9</v>
      </c>
      <c r="B4531">
        <v>5</v>
      </c>
      <c r="C4531">
        <v>161</v>
      </c>
      <c r="D4531">
        <v>0.41</v>
      </c>
    </row>
    <row r="4532" spans="1:4" x14ac:dyDescent="0.25">
      <c r="A4532">
        <v>7</v>
      </c>
      <c r="B4532">
        <v>14.7</v>
      </c>
      <c r="C4532">
        <v>424</v>
      </c>
      <c r="D4532">
        <v>0.41</v>
      </c>
    </row>
    <row r="4533" spans="1:4" x14ac:dyDescent="0.25">
      <c r="A4533">
        <v>6.6</v>
      </c>
      <c r="B4533">
        <v>1.9</v>
      </c>
      <c r="C4533">
        <v>1040</v>
      </c>
      <c r="D4533">
        <v>0.41</v>
      </c>
    </row>
    <row r="4534" spans="1:4" x14ac:dyDescent="0.25">
      <c r="A4534">
        <v>6.9</v>
      </c>
      <c r="B4534">
        <v>1.5</v>
      </c>
      <c r="C4534">
        <v>1720</v>
      </c>
      <c r="D4534">
        <v>0.41</v>
      </c>
    </row>
    <row r="4535" spans="1:4" x14ac:dyDescent="0.25">
      <c r="A4535">
        <v>7.1</v>
      </c>
      <c r="B4535">
        <v>5.2</v>
      </c>
      <c r="C4535">
        <v>84300</v>
      </c>
      <c r="D4535">
        <v>0.41</v>
      </c>
    </row>
    <row r="4536" spans="1:4" x14ac:dyDescent="0.25">
      <c r="A4536">
        <v>9.1999999999999993</v>
      </c>
      <c r="B4536">
        <v>18</v>
      </c>
      <c r="C4536">
        <v>3</v>
      </c>
      <c r="D4536">
        <v>0.42</v>
      </c>
    </row>
    <row r="4537" spans="1:4" x14ac:dyDescent="0.25">
      <c r="A4537">
        <v>7.2</v>
      </c>
      <c r="B4537">
        <v>2.1</v>
      </c>
      <c r="C4537">
        <v>3.6</v>
      </c>
      <c r="D4537">
        <v>0.42</v>
      </c>
    </row>
    <row r="4538" spans="1:4" x14ac:dyDescent="0.25">
      <c r="A4538">
        <v>13.4</v>
      </c>
      <c r="B4538">
        <v>1.9</v>
      </c>
      <c r="C4538">
        <v>4.8</v>
      </c>
      <c r="D4538">
        <v>0.42</v>
      </c>
    </row>
    <row r="4539" spans="1:4" x14ac:dyDescent="0.25">
      <c r="A4539">
        <v>8.9</v>
      </c>
      <c r="B4539">
        <v>3.2</v>
      </c>
      <c r="C4539">
        <v>4.9000000000000004</v>
      </c>
      <c r="D4539">
        <v>0.42</v>
      </c>
    </row>
    <row r="4540" spans="1:4" x14ac:dyDescent="0.25">
      <c r="A4540">
        <v>4.8</v>
      </c>
      <c r="B4540">
        <v>5.9</v>
      </c>
      <c r="C4540">
        <v>6.3</v>
      </c>
      <c r="D4540">
        <v>0.42</v>
      </c>
    </row>
    <row r="4541" spans="1:4" x14ac:dyDescent="0.25">
      <c r="A4541">
        <v>7.1</v>
      </c>
      <c r="B4541">
        <v>6</v>
      </c>
      <c r="C4541">
        <v>6.8</v>
      </c>
      <c r="D4541">
        <v>0.42</v>
      </c>
    </row>
    <row r="4542" spans="1:4" x14ac:dyDescent="0.25">
      <c r="A4542">
        <v>5.4</v>
      </c>
      <c r="B4542">
        <v>3</v>
      </c>
      <c r="C4542">
        <v>7</v>
      </c>
      <c r="D4542">
        <v>0.42</v>
      </c>
    </row>
    <row r="4543" spans="1:4" x14ac:dyDescent="0.25">
      <c r="A4543">
        <v>6.2</v>
      </c>
      <c r="B4543">
        <v>1.6</v>
      </c>
      <c r="C4543">
        <v>8.4</v>
      </c>
      <c r="D4543">
        <v>0.42</v>
      </c>
    </row>
    <row r="4544" spans="1:4" x14ac:dyDescent="0.25">
      <c r="A4544">
        <v>7.6</v>
      </c>
      <c r="B4544">
        <v>1.5</v>
      </c>
      <c r="C4544">
        <v>8.6</v>
      </c>
      <c r="D4544">
        <v>0.42</v>
      </c>
    </row>
    <row r="4545" spans="1:4" x14ac:dyDescent="0.25">
      <c r="A4545">
        <v>10</v>
      </c>
      <c r="B4545">
        <v>36.200000000000003</v>
      </c>
      <c r="C4545">
        <v>9.1999999999999993</v>
      </c>
      <c r="D4545">
        <v>0.42</v>
      </c>
    </row>
    <row r="4546" spans="1:4" x14ac:dyDescent="0.25">
      <c r="A4546">
        <v>8.6999999999999993</v>
      </c>
      <c r="B4546">
        <v>4.5</v>
      </c>
      <c r="C4546">
        <v>9.5</v>
      </c>
      <c r="D4546">
        <v>0.42</v>
      </c>
    </row>
    <row r="4547" spans="1:4" x14ac:dyDescent="0.25">
      <c r="A4547">
        <v>7.8</v>
      </c>
      <c r="B4547">
        <v>2.6</v>
      </c>
      <c r="C4547">
        <v>9.6999999999999993</v>
      </c>
      <c r="D4547">
        <v>0.42</v>
      </c>
    </row>
    <row r="4548" spans="1:4" x14ac:dyDescent="0.25">
      <c r="A4548">
        <v>11.5</v>
      </c>
      <c r="B4548">
        <v>4.5999999999999996</v>
      </c>
      <c r="C4548">
        <v>10.5</v>
      </c>
      <c r="D4548">
        <v>0.42</v>
      </c>
    </row>
    <row r="4549" spans="1:4" x14ac:dyDescent="0.25">
      <c r="A4549">
        <v>7.6</v>
      </c>
      <c r="B4549">
        <v>1.5</v>
      </c>
      <c r="C4549">
        <v>11.9</v>
      </c>
      <c r="D4549">
        <v>0.42</v>
      </c>
    </row>
    <row r="4550" spans="1:4" x14ac:dyDescent="0.25">
      <c r="A4550">
        <v>5.3</v>
      </c>
      <c r="B4550">
        <v>2.6</v>
      </c>
      <c r="C4550">
        <v>12</v>
      </c>
      <c r="D4550">
        <v>0.42</v>
      </c>
    </row>
    <row r="4551" spans="1:4" x14ac:dyDescent="0.25">
      <c r="A4551">
        <v>5.5</v>
      </c>
      <c r="B4551">
        <v>1.5</v>
      </c>
      <c r="C4551">
        <v>12.3</v>
      </c>
      <c r="D4551">
        <v>0.42</v>
      </c>
    </row>
    <row r="4552" spans="1:4" x14ac:dyDescent="0.25">
      <c r="A4552">
        <v>7.2</v>
      </c>
      <c r="B4552">
        <v>5.2</v>
      </c>
      <c r="C4552">
        <v>12.7</v>
      </c>
      <c r="D4552">
        <v>0.42</v>
      </c>
    </row>
    <row r="4553" spans="1:4" x14ac:dyDescent="0.25">
      <c r="A4553">
        <v>2.7</v>
      </c>
      <c r="B4553">
        <v>2.5</v>
      </c>
      <c r="C4553">
        <v>15.2</v>
      </c>
      <c r="D4553">
        <v>0.42</v>
      </c>
    </row>
    <row r="4554" spans="1:4" x14ac:dyDescent="0.25">
      <c r="A4554">
        <v>7.8</v>
      </c>
      <c r="B4554">
        <v>3.3</v>
      </c>
      <c r="C4554">
        <v>16.100000000000001</v>
      </c>
      <c r="D4554">
        <v>0.42</v>
      </c>
    </row>
    <row r="4555" spans="1:4" x14ac:dyDescent="0.25">
      <c r="A4555">
        <v>7.4</v>
      </c>
      <c r="B4555">
        <v>7.8</v>
      </c>
      <c r="C4555">
        <v>16.5</v>
      </c>
      <c r="D4555">
        <v>0.42</v>
      </c>
    </row>
    <row r="4556" spans="1:4" x14ac:dyDescent="0.25">
      <c r="A4556">
        <v>2.8</v>
      </c>
      <c r="B4556">
        <v>3.8</v>
      </c>
      <c r="C4556">
        <v>17</v>
      </c>
      <c r="D4556">
        <v>0.42</v>
      </c>
    </row>
    <row r="4557" spans="1:4" x14ac:dyDescent="0.25">
      <c r="A4557">
        <v>10.7</v>
      </c>
      <c r="B4557">
        <v>4.8</v>
      </c>
      <c r="C4557">
        <v>17.600000000000001</v>
      </c>
      <c r="D4557">
        <v>0.42</v>
      </c>
    </row>
    <row r="4558" spans="1:4" x14ac:dyDescent="0.25">
      <c r="A4558">
        <v>8</v>
      </c>
      <c r="B4558">
        <v>1.9</v>
      </c>
      <c r="C4558">
        <v>25.4</v>
      </c>
      <c r="D4558">
        <v>0.42</v>
      </c>
    </row>
    <row r="4559" spans="1:4" x14ac:dyDescent="0.25">
      <c r="A4559">
        <v>5.3</v>
      </c>
      <c r="B4559">
        <v>2.2000000000000002</v>
      </c>
      <c r="C4559">
        <v>27.6</v>
      </c>
      <c r="D4559">
        <v>0.42</v>
      </c>
    </row>
    <row r="4560" spans="1:4" x14ac:dyDescent="0.25">
      <c r="A4560">
        <v>8.9</v>
      </c>
      <c r="B4560">
        <v>1.7</v>
      </c>
      <c r="C4560">
        <v>28.8</v>
      </c>
      <c r="D4560">
        <v>0.42</v>
      </c>
    </row>
    <row r="4561" spans="1:4" x14ac:dyDescent="0.25">
      <c r="A4561">
        <v>10.1</v>
      </c>
      <c r="B4561">
        <v>1.1000000000000001</v>
      </c>
      <c r="C4561">
        <v>31.5</v>
      </c>
      <c r="D4561">
        <v>0.42</v>
      </c>
    </row>
    <row r="4562" spans="1:4" x14ac:dyDescent="0.25">
      <c r="A4562">
        <v>7.6</v>
      </c>
      <c r="B4562">
        <v>2</v>
      </c>
      <c r="C4562">
        <v>42</v>
      </c>
      <c r="D4562">
        <v>0.42</v>
      </c>
    </row>
    <row r="4563" spans="1:4" x14ac:dyDescent="0.25">
      <c r="A4563">
        <v>6.2</v>
      </c>
      <c r="B4563">
        <v>2</v>
      </c>
      <c r="C4563">
        <v>44.6</v>
      </c>
      <c r="D4563">
        <v>0.42</v>
      </c>
    </row>
    <row r="4564" spans="1:4" x14ac:dyDescent="0.25">
      <c r="A4564">
        <v>3.7</v>
      </c>
      <c r="B4564">
        <v>1.4</v>
      </c>
      <c r="C4564">
        <v>46.1</v>
      </c>
      <c r="D4564">
        <v>0.42</v>
      </c>
    </row>
    <row r="4565" spans="1:4" x14ac:dyDescent="0.25">
      <c r="A4565">
        <v>1.9</v>
      </c>
      <c r="B4565">
        <v>16.5</v>
      </c>
      <c r="C4565">
        <v>46.2</v>
      </c>
      <c r="D4565">
        <v>0.42</v>
      </c>
    </row>
    <row r="4566" spans="1:4" x14ac:dyDescent="0.25">
      <c r="A4566">
        <v>8.4</v>
      </c>
      <c r="B4566">
        <v>3</v>
      </c>
      <c r="C4566">
        <v>55.1</v>
      </c>
      <c r="D4566">
        <v>0.42</v>
      </c>
    </row>
    <row r="4567" spans="1:4" x14ac:dyDescent="0.25">
      <c r="A4567">
        <v>10</v>
      </c>
      <c r="B4567">
        <v>5.2</v>
      </c>
      <c r="C4567">
        <v>63.8</v>
      </c>
      <c r="D4567">
        <v>0.42</v>
      </c>
    </row>
    <row r="4568" spans="1:4" x14ac:dyDescent="0.25">
      <c r="A4568">
        <v>7.3</v>
      </c>
      <c r="B4568">
        <v>1.7</v>
      </c>
      <c r="C4568">
        <v>76.3</v>
      </c>
      <c r="D4568">
        <v>0.42</v>
      </c>
    </row>
    <row r="4569" spans="1:4" x14ac:dyDescent="0.25">
      <c r="A4569">
        <v>6.4</v>
      </c>
      <c r="B4569">
        <v>3</v>
      </c>
      <c r="C4569">
        <v>91.6</v>
      </c>
      <c r="D4569">
        <v>0.42</v>
      </c>
    </row>
    <row r="4570" spans="1:4" x14ac:dyDescent="0.25">
      <c r="A4570">
        <v>7.5</v>
      </c>
      <c r="B4570">
        <v>12.8</v>
      </c>
      <c r="C4570">
        <v>100</v>
      </c>
      <c r="D4570">
        <v>0.42</v>
      </c>
    </row>
    <row r="4571" spans="1:4" x14ac:dyDescent="0.25">
      <c r="A4571">
        <v>7.5</v>
      </c>
      <c r="B4571">
        <v>10.9</v>
      </c>
      <c r="C4571">
        <v>121</v>
      </c>
      <c r="D4571">
        <v>0.42</v>
      </c>
    </row>
    <row r="4572" spans="1:4" x14ac:dyDescent="0.25">
      <c r="A4572">
        <v>7.5</v>
      </c>
      <c r="B4572">
        <v>6.5</v>
      </c>
      <c r="C4572">
        <v>124</v>
      </c>
      <c r="D4572">
        <v>0.42</v>
      </c>
    </row>
    <row r="4573" spans="1:4" x14ac:dyDescent="0.25">
      <c r="A4573">
        <v>6.8</v>
      </c>
      <c r="B4573">
        <v>12</v>
      </c>
      <c r="C4573">
        <v>142</v>
      </c>
      <c r="D4573">
        <v>0.42</v>
      </c>
    </row>
    <row r="4574" spans="1:4" x14ac:dyDescent="0.25">
      <c r="A4574">
        <v>6</v>
      </c>
      <c r="B4574">
        <v>18.600000000000001</v>
      </c>
      <c r="C4574">
        <v>394</v>
      </c>
      <c r="D4574">
        <v>0.42</v>
      </c>
    </row>
    <row r="4575" spans="1:4" x14ac:dyDescent="0.25">
      <c r="A4575">
        <v>6.8</v>
      </c>
      <c r="B4575">
        <v>2.2000000000000002</v>
      </c>
      <c r="C4575">
        <v>470</v>
      </c>
      <c r="D4575">
        <v>0.42</v>
      </c>
    </row>
    <row r="4576" spans="1:4" x14ac:dyDescent="0.25">
      <c r="A4576">
        <v>7.4</v>
      </c>
      <c r="B4576">
        <v>1.7</v>
      </c>
      <c r="C4576">
        <v>1190</v>
      </c>
      <c r="D4576">
        <v>0.42</v>
      </c>
    </row>
    <row r="4577" spans="1:4" x14ac:dyDescent="0.25">
      <c r="A4577">
        <v>7.1</v>
      </c>
      <c r="B4577">
        <v>2.1</v>
      </c>
      <c r="C4577">
        <v>1970</v>
      </c>
      <c r="D4577">
        <v>0.42</v>
      </c>
    </row>
    <row r="4578" spans="1:4" x14ac:dyDescent="0.25">
      <c r="A4578">
        <v>7.1</v>
      </c>
      <c r="B4578">
        <v>2.6</v>
      </c>
      <c r="C4578">
        <v>3.2</v>
      </c>
      <c r="D4578">
        <v>0.43</v>
      </c>
    </row>
    <row r="4579" spans="1:4" x14ac:dyDescent="0.25">
      <c r="A4579">
        <v>8.8000000000000007</v>
      </c>
      <c r="B4579">
        <v>1.8</v>
      </c>
      <c r="C4579">
        <v>3.6</v>
      </c>
      <c r="D4579">
        <v>0.43</v>
      </c>
    </row>
    <row r="4580" spans="1:4" x14ac:dyDescent="0.25">
      <c r="A4580">
        <v>7</v>
      </c>
      <c r="B4580">
        <v>3.3</v>
      </c>
      <c r="C4580">
        <v>4.4000000000000004</v>
      </c>
      <c r="D4580">
        <v>0.43</v>
      </c>
    </row>
    <row r="4581" spans="1:4" x14ac:dyDescent="0.25">
      <c r="A4581">
        <v>7.8</v>
      </c>
      <c r="B4581">
        <v>2.6</v>
      </c>
      <c r="C4581">
        <v>4.7</v>
      </c>
      <c r="D4581">
        <v>0.43</v>
      </c>
    </row>
    <row r="4582" spans="1:4" x14ac:dyDescent="0.25">
      <c r="A4582">
        <v>7.1</v>
      </c>
      <c r="B4582">
        <v>1.2</v>
      </c>
      <c r="C4582">
        <v>5</v>
      </c>
      <c r="D4582">
        <v>0.43</v>
      </c>
    </row>
    <row r="4583" spans="1:4" x14ac:dyDescent="0.25">
      <c r="A4583">
        <v>7.5</v>
      </c>
      <c r="B4583">
        <v>1.8</v>
      </c>
      <c r="C4583">
        <v>5.2</v>
      </c>
      <c r="D4583">
        <v>0.43</v>
      </c>
    </row>
    <row r="4584" spans="1:4" x14ac:dyDescent="0.25">
      <c r="A4584">
        <v>6.5</v>
      </c>
      <c r="B4584">
        <v>48.1</v>
      </c>
      <c r="C4584">
        <v>5.6</v>
      </c>
      <c r="D4584">
        <v>0.43</v>
      </c>
    </row>
    <row r="4585" spans="1:4" x14ac:dyDescent="0.25">
      <c r="A4585">
        <v>6.9</v>
      </c>
      <c r="B4585">
        <v>1.9</v>
      </c>
      <c r="C4585">
        <v>5.7</v>
      </c>
      <c r="D4585">
        <v>0.43</v>
      </c>
    </row>
    <row r="4586" spans="1:4" x14ac:dyDescent="0.25">
      <c r="A4586">
        <v>7.3</v>
      </c>
      <c r="B4586">
        <v>8.1999999999999993</v>
      </c>
      <c r="C4586">
        <v>6</v>
      </c>
      <c r="D4586">
        <v>0.43</v>
      </c>
    </row>
    <row r="4587" spans="1:4" x14ac:dyDescent="0.25">
      <c r="A4587">
        <v>8.5</v>
      </c>
      <c r="B4587">
        <v>2.9</v>
      </c>
      <c r="C4587">
        <v>6.2</v>
      </c>
      <c r="D4587">
        <v>0.43</v>
      </c>
    </row>
    <row r="4588" spans="1:4" x14ac:dyDescent="0.25">
      <c r="A4588">
        <v>8.1</v>
      </c>
      <c r="B4588">
        <v>2</v>
      </c>
      <c r="C4588">
        <v>6.6</v>
      </c>
      <c r="D4588">
        <v>0.43</v>
      </c>
    </row>
    <row r="4589" spans="1:4" x14ac:dyDescent="0.25">
      <c r="A4589">
        <v>8.3000000000000007</v>
      </c>
      <c r="B4589">
        <v>3</v>
      </c>
      <c r="C4589">
        <v>6.7</v>
      </c>
      <c r="D4589">
        <v>0.43</v>
      </c>
    </row>
    <row r="4590" spans="1:4" x14ac:dyDescent="0.25">
      <c r="A4590">
        <v>9.1</v>
      </c>
      <c r="B4590">
        <v>2.5</v>
      </c>
      <c r="C4590">
        <v>6.9</v>
      </c>
      <c r="D4590">
        <v>0.43</v>
      </c>
    </row>
    <row r="4591" spans="1:4" x14ac:dyDescent="0.25">
      <c r="A4591">
        <v>7.8</v>
      </c>
      <c r="B4591">
        <v>1.6</v>
      </c>
      <c r="C4591">
        <v>7.2</v>
      </c>
      <c r="D4591">
        <v>0.43</v>
      </c>
    </row>
    <row r="4592" spans="1:4" x14ac:dyDescent="0.25">
      <c r="A4592">
        <v>6.7</v>
      </c>
      <c r="B4592">
        <v>3.4</v>
      </c>
      <c r="C4592">
        <v>7.4</v>
      </c>
      <c r="D4592">
        <v>0.43</v>
      </c>
    </row>
    <row r="4593" spans="1:4" x14ac:dyDescent="0.25">
      <c r="A4593">
        <v>7.6</v>
      </c>
      <c r="B4593">
        <v>1.3</v>
      </c>
      <c r="C4593">
        <v>7.6</v>
      </c>
      <c r="D4593">
        <v>0.43</v>
      </c>
    </row>
    <row r="4594" spans="1:4" x14ac:dyDescent="0.25">
      <c r="A4594">
        <v>7.8</v>
      </c>
      <c r="B4594">
        <v>2.6</v>
      </c>
      <c r="C4594">
        <v>11.3</v>
      </c>
      <c r="D4594">
        <v>0.43</v>
      </c>
    </row>
    <row r="4595" spans="1:4" x14ac:dyDescent="0.25">
      <c r="A4595">
        <v>7.4</v>
      </c>
      <c r="B4595">
        <v>2.4</v>
      </c>
      <c r="C4595">
        <v>12.2</v>
      </c>
      <c r="D4595">
        <v>0.43</v>
      </c>
    </row>
    <row r="4596" spans="1:4" x14ac:dyDescent="0.25">
      <c r="A4596">
        <v>7.6</v>
      </c>
      <c r="B4596">
        <v>2.7</v>
      </c>
      <c r="C4596">
        <v>12.6</v>
      </c>
      <c r="D4596">
        <v>0.43</v>
      </c>
    </row>
    <row r="4597" spans="1:4" x14ac:dyDescent="0.25">
      <c r="A4597">
        <v>8.4</v>
      </c>
      <c r="B4597">
        <v>2.8</v>
      </c>
      <c r="C4597">
        <v>12.6</v>
      </c>
      <c r="D4597">
        <v>0.43</v>
      </c>
    </row>
    <row r="4598" spans="1:4" x14ac:dyDescent="0.25">
      <c r="A4598">
        <v>9.6</v>
      </c>
      <c r="B4598">
        <v>4.3</v>
      </c>
      <c r="C4598">
        <v>12.8</v>
      </c>
      <c r="D4598">
        <v>0.43</v>
      </c>
    </row>
    <row r="4599" spans="1:4" x14ac:dyDescent="0.25">
      <c r="A4599">
        <v>8.5</v>
      </c>
      <c r="B4599">
        <v>1.4</v>
      </c>
      <c r="C4599">
        <v>13.2</v>
      </c>
      <c r="D4599">
        <v>0.43</v>
      </c>
    </row>
    <row r="4600" spans="1:4" x14ac:dyDescent="0.25">
      <c r="A4600">
        <v>5</v>
      </c>
      <c r="B4600">
        <v>1.5</v>
      </c>
      <c r="C4600">
        <v>13.6</v>
      </c>
      <c r="D4600">
        <v>0.43</v>
      </c>
    </row>
    <row r="4601" spans="1:4" x14ac:dyDescent="0.25">
      <c r="A4601">
        <v>5</v>
      </c>
      <c r="B4601">
        <v>2.5</v>
      </c>
      <c r="C4601">
        <v>14.2</v>
      </c>
      <c r="D4601">
        <v>0.43</v>
      </c>
    </row>
    <row r="4602" spans="1:4" x14ac:dyDescent="0.25">
      <c r="A4602">
        <v>8.3000000000000007</v>
      </c>
      <c r="B4602">
        <v>1.3</v>
      </c>
      <c r="C4602">
        <v>14.5</v>
      </c>
      <c r="D4602">
        <v>0.43</v>
      </c>
    </row>
    <row r="4603" spans="1:4" x14ac:dyDescent="0.25">
      <c r="A4603">
        <v>8.5</v>
      </c>
      <c r="B4603">
        <v>4.7</v>
      </c>
      <c r="C4603">
        <v>15.6</v>
      </c>
      <c r="D4603">
        <v>0.43</v>
      </c>
    </row>
    <row r="4604" spans="1:4" x14ac:dyDescent="0.25">
      <c r="A4604">
        <v>5.6</v>
      </c>
      <c r="B4604">
        <v>1.1000000000000001</v>
      </c>
      <c r="C4604">
        <v>16.100000000000001</v>
      </c>
      <c r="D4604">
        <v>0.43</v>
      </c>
    </row>
    <row r="4605" spans="1:4" x14ac:dyDescent="0.25">
      <c r="A4605">
        <v>6.4</v>
      </c>
      <c r="B4605">
        <v>2.1</v>
      </c>
      <c r="C4605">
        <v>17.399999999999999</v>
      </c>
      <c r="D4605">
        <v>0.43</v>
      </c>
    </row>
    <row r="4606" spans="1:4" x14ac:dyDescent="0.25">
      <c r="A4606">
        <v>6.7</v>
      </c>
      <c r="B4606">
        <v>4.2</v>
      </c>
      <c r="C4606">
        <v>19.5</v>
      </c>
      <c r="D4606">
        <v>0.43</v>
      </c>
    </row>
    <row r="4607" spans="1:4" x14ac:dyDescent="0.25">
      <c r="A4607">
        <v>4.5</v>
      </c>
      <c r="B4607">
        <v>1.5</v>
      </c>
      <c r="C4607">
        <v>21.2</v>
      </c>
      <c r="D4607">
        <v>0.43</v>
      </c>
    </row>
    <row r="4608" spans="1:4" x14ac:dyDescent="0.25">
      <c r="A4608">
        <v>6.5</v>
      </c>
      <c r="B4608">
        <v>1.7</v>
      </c>
      <c r="C4608">
        <v>23.4</v>
      </c>
      <c r="D4608">
        <v>0.43</v>
      </c>
    </row>
    <row r="4609" spans="1:4" x14ac:dyDescent="0.25">
      <c r="A4609">
        <v>6.2</v>
      </c>
      <c r="B4609">
        <v>2.2999999999999998</v>
      </c>
      <c r="C4609">
        <v>23.7</v>
      </c>
      <c r="D4609">
        <v>0.43</v>
      </c>
    </row>
    <row r="4610" spans="1:4" x14ac:dyDescent="0.25">
      <c r="A4610">
        <v>7.8</v>
      </c>
      <c r="B4610">
        <v>63.2</v>
      </c>
      <c r="C4610">
        <v>24.5</v>
      </c>
      <c r="D4610">
        <v>0.43</v>
      </c>
    </row>
    <row r="4611" spans="1:4" x14ac:dyDescent="0.25">
      <c r="A4611">
        <v>7.4</v>
      </c>
      <c r="B4611">
        <v>8.6</v>
      </c>
      <c r="C4611">
        <v>26.8</v>
      </c>
      <c r="D4611">
        <v>0.43</v>
      </c>
    </row>
    <row r="4612" spans="1:4" x14ac:dyDescent="0.25">
      <c r="A4612">
        <v>5.9</v>
      </c>
      <c r="B4612">
        <v>3.9</v>
      </c>
      <c r="C4612">
        <v>32.4</v>
      </c>
      <c r="D4612">
        <v>0.43</v>
      </c>
    </row>
    <row r="4613" spans="1:4" x14ac:dyDescent="0.25">
      <c r="A4613">
        <v>2.4</v>
      </c>
      <c r="B4613">
        <v>6.1</v>
      </c>
      <c r="C4613">
        <v>34.799999999999997</v>
      </c>
      <c r="D4613">
        <v>0.43</v>
      </c>
    </row>
    <row r="4614" spans="1:4" x14ac:dyDescent="0.25">
      <c r="A4614">
        <v>9.9</v>
      </c>
      <c r="B4614">
        <v>2.5</v>
      </c>
      <c r="C4614">
        <v>37.9</v>
      </c>
      <c r="D4614">
        <v>0.43</v>
      </c>
    </row>
    <row r="4615" spans="1:4" x14ac:dyDescent="0.25">
      <c r="A4615">
        <v>6.8</v>
      </c>
      <c r="B4615">
        <v>2.8</v>
      </c>
      <c r="C4615">
        <v>38.200000000000003</v>
      </c>
      <c r="D4615">
        <v>0.43</v>
      </c>
    </row>
    <row r="4616" spans="1:4" x14ac:dyDescent="0.25">
      <c r="A4616">
        <v>6.6</v>
      </c>
      <c r="B4616">
        <v>1.1000000000000001</v>
      </c>
      <c r="C4616">
        <v>39.700000000000003</v>
      </c>
      <c r="D4616">
        <v>0.43</v>
      </c>
    </row>
    <row r="4617" spans="1:4" x14ac:dyDescent="0.25">
      <c r="A4617">
        <v>8.6999999999999993</v>
      </c>
      <c r="B4617">
        <v>3.5</v>
      </c>
      <c r="C4617">
        <v>40</v>
      </c>
      <c r="D4617">
        <v>0.43</v>
      </c>
    </row>
    <row r="4618" spans="1:4" x14ac:dyDescent="0.25">
      <c r="A4618">
        <v>3.7</v>
      </c>
      <c r="B4618">
        <v>1.4</v>
      </c>
      <c r="C4618">
        <v>40.200000000000003</v>
      </c>
      <c r="D4618">
        <v>0.43</v>
      </c>
    </row>
    <row r="4619" spans="1:4" x14ac:dyDescent="0.25">
      <c r="A4619">
        <v>10.3</v>
      </c>
      <c r="B4619">
        <v>2</v>
      </c>
      <c r="C4619">
        <v>44.4</v>
      </c>
      <c r="D4619">
        <v>0.43</v>
      </c>
    </row>
    <row r="4620" spans="1:4" x14ac:dyDescent="0.25">
      <c r="A4620">
        <v>7.9</v>
      </c>
      <c r="B4620">
        <v>4.5999999999999996</v>
      </c>
      <c r="C4620">
        <v>46</v>
      </c>
      <c r="D4620">
        <v>0.43</v>
      </c>
    </row>
    <row r="4621" spans="1:4" x14ac:dyDescent="0.25">
      <c r="A4621">
        <v>8.4</v>
      </c>
      <c r="B4621">
        <v>1.4</v>
      </c>
      <c r="C4621">
        <v>52.6</v>
      </c>
      <c r="D4621">
        <v>0.43</v>
      </c>
    </row>
    <row r="4622" spans="1:4" x14ac:dyDescent="0.25">
      <c r="A4622">
        <v>6.4</v>
      </c>
      <c r="B4622">
        <v>4.0999999999999996</v>
      </c>
      <c r="C4622">
        <v>57.2</v>
      </c>
      <c r="D4622">
        <v>0.43</v>
      </c>
    </row>
    <row r="4623" spans="1:4" x14ac:dyDescent="0.25">
      <c r="A4623">
        <v>7</v>
      </c>
      <c r="B4623">
        <v>1.8</v>
      </c>
      <c r="C4623">
        <v>57.8</v>
      </c>
      <c r="D4623">
        <v>0.43</v>
      </c>
    </row>
    <row r="4624" spans="1:4" x14ac:dyDescent="0.25">
      <c r="A4624">
        <v>7.5</v>
      </c>
      <c r="B4624">
        <v>1.9</v>
      </c>
      <c r="C4624">
        <v>59.8</v>
      </c>
      <c r="D4624">
        <v>0.43</v>
      </c>
    </row>
    <row r="4625" spans="1:4" x14ac:dyDescent="0.25">
      <c r="A4625">
        <v>8.6999999999999993</v>
      </c>
      <c r="B4625">
        <v>3.5</v>
      </c>
      <c r="C4625">
        <v>82.6</v>
      </c>
      <c r="D4625">
        <v>0.43</v>
      </c>
    </row>
    <row r="4626" spans="1:4" x14ac:dyDescent="0.25">
      <c r="A4626">
        <v>8.1999999999999993</v>
      </c>
      <c r="B4626">
        <v>5.0999999999999996</v>
      </c>
      <c r="C4626">
        <v>133</v>
      </c>
      <c r="D4626">
        <v>0.43</v>
      </c>
    </row>
    <row r="4627" spans="1:4" x14ac:dyDescent="0.25">
      <c r="A4627">
        <v>6.8</v>
      </c>
      <c r="B4627">
        <v>3.2</v>
      </c>
      <c r="C4627">
        <v>216</v>
      </c>
      <c r="D4627">
        <v>0.43</v>
      </c>
    </row>
    <row r="4628" spans="1:4" x14ac:dyDescent="0.25">
      <c r="A4628">
        <v>7</v>
      </c>
      <c r="B4628">
        <v>2.2999999999999998</v>
      </c>
      <c r="C4628">
        <v>432</v>
      </c>
      <c r="D4628">
        <v>0.43</v>
      </c>
    </row>
    <row r="4629" spans="1:4" x14ac:dyDescent="0.25">
      <c r="A4629">
        <v>7.5</v>
      </c>
      <c r="B4629">
        <v>1.8</v>
      </c>
      <c r="C4629">
        <v>1040</v>
      </c>
      <c r="D4629">
        <v>0.43</v>
      </c>
    </row>
    <row r="4630" spans="1:4" x14ac:dyDescent="0.25">
      <c r="A4630">
        <v>6.8</v>
      </c>
      <c r="B4630">
        <v>4.5</v>
      </c>
      <c r="C4630">
        <v>2</v>
      </c>
      <c r="D4630">
        <v>0.44</v>
      </c>
    </row>
    <row r="4631" spans="1:4" x14ac:dyDescent="0.25">
      <c r="A4631">
        <v>9.1999999999999993</v>
      </c>
      <c r="B4631">
        <v>1.3</v>
      </c>
      <c r="C4631">
        <v>3</v>
      </c>
      <c r="D4631">
        <v>0.44</v>
      </c>
    </row>
    <row r="4632" spans="1:4" x14ac:dyDescent="0.25">
      <c r="A4632">
        <v>7.2</v>
      </c>
      <c r="B4632">
        <v>2.2000000000000002</v>
      </c>
      <c r="C4632">
        <v>3.5</v>
      </c>
      <c r="D4632">
        <v>0.44</v>
      </c>
    </row>
    <row r="4633" spans="1:4" x14ac:dyDescent="0.25">
      <c r="A4633">
        <v>8.1999999999999993</v>
      </c>
      <c r="B4633">
        <v>2.8</v>
      </c>
      <c r="C4633">
        <v>5.5</v>
      </c>
      <c r="D4633">
        <v>0.44</v>
      </c>
    </row>
    <row r="4634" spans="1:4" x14ac:dyDescent="0.25">
      <c r="A4634">
        <v>8.9</v>
      </c>
      <c r="B4634">
        <v>1.1000000000000001</v>
      </c>
      <c r="C4634">
        <v>5.8</v>
      </c>
      <c r="D4634">
        <v>0.44</v>
      </c>
    </row>
    <row r="4635" spans="1:4" x14ac:dyDescent="0.25">
      <c r="A4635">
        <v>9.1</v>
      </c>
      <c r="B4635">
        <v>1.1000000000000001</v>
      </c>
      <c r="C4635">
        <v>6.5</v>
      </c>
      <c r="D4635">
        <v>0.44</v>
      </c>
    </row>
    <row r="4636" spans="1:4" x14ac:dyDescent="0.25">
      <c r="A4636">
        <v>7.4</v>
      </c>
      <c r="B4636">
        <v>4.3</v>
      </c>
      <c r="C4636">
        <v>6.9</v>
      </c>
      <c r="D4636">
        <v>0.44</v>
      </c>
    </row>
    <row r="4637" spans="1:4" x14ac:dyDescent="0.25">
      <c r="A4637">
        <v>10.4</v>
      </c>
      <c r="B4637">
        <v>1.6</v>
      </c>
      <c r="C4637">
        <v>7</v>
      </c>
      <c r="D4637">
        <v>0.44</v>
      </c>
    </row>
    <row r="4638" spans="1:4" x14ac:dyDescent="0.25">
      <c r="A4638">
        <v>6</v>
      </c>
      <c r="B4638">
        <v>3.1</v>
      </c>
      <c r="C4638">
        <v>9</v>
      </c>
      <c r="D4638">
        <v>0.44</v>
      </c>
    </row>
    <row r="4639" spans="1:4" x14ac:dyDescent="0.25">
      <c r="A4639">
        <v>2.5</v>
      </c>
      <c r="B4639">
        <v>1.3</v>
      </c>
      <c r="C4639">
        <v>10</v>
      </c>
      <c r="D4639">
        <v>0.44</v>
      </c>
    </row>
    <row r="4640" spans="1:4" x14ac:dyDescent="0.25">
      <c r="A4640">
        <v>7.1</v>
      </c>
      <c r="B4640">
        <v>2</v>
      </c>
      <c r="C4640">
        <v>10.4</v>
      </c>
      <c r="D4640">
        <v>0.44</v>
      </c>
    </row>
    <row r="4641" spans="1:4" x14ac:dyDescent="0.25">
      <c r="A4641">
        <v>9.1999999999999993</v>
      </c>
      <c r="B4641">
        <v>1.8</v>
      </c>
      <c r="C4641">
        <v>10.6</v>
      </c>
      <c r="D4641">
        <v>0.44</v>
      </c>
    </row>
    <row r="4642" spans="1:4" x14ac:dyDescent="0.25">
      <c r="A4642">
        <v>7.7</v>
      </c>
      <c r="B4642">
        <v>1.3</v>
      </c>
      <c r="C4642">
        <v>11.4</v>
      </c>
      <c r="D4642">
        <v>0.44</v>
      </c>
    </row>
    <row r="4643" spans="1:4" x14ac:dyDescent="0.25">
      <c r="A4643">
        <v>7.2</v>
      </c>
      <c r="B4643">
        <v>4.0999999999999996</v>
      </c>
      <c r="C4643">
        <v>12.2</v>
      </c>
      <c r="D4643">
        <v>0.44</v>
      </c>
    </row>
    <row r="4644" spans="1:4" x14ac:dyDescent="0.25">
      <c r="A4644">
        <v>8.1</v>
      </c>
      <c r="B4644">
        <v>1.7</v>
      </c>
      <c r="C4644">
        <v>13.4</v>
      </c>
      <c r="D4644">
        <v>0.44</v>
      </c>
    </row>
    <row r="4645" spans="1:4" x14ac:dyDescent="0.25">
      <c r="A4645">
        <v>4.8</v>
      </c>
      <c r="B4645">
        <v>1.8</v>
      </c>
      <c r="C4645">
        <v>13.6</v>
      </c>
      <c r="D4645">
        <v>0.44</v>
      </c>
    </row>
    <row r="4646" spans="1:4" x14ac:dyDescent="0.25">
      <c r="A4646">
        <v>8.8000000000000007</v>
      </c>
      <c r="B4646">
        <v>2</v>
      </c>
      <c r="C4646">
        <v>15.8</v>
      </c>
      <c r="D4646">
        <v>0.44</v>
      </c>
    </row>
    <row r="4647" spans="1:4" x14ac:dyDescent="0.25">
      <c r="A4647">
        <v>5.3</v>
      </c>
      <c r="B4647">
        <v>2.8</v>
      </c>
      <c r="C4647">
        <v>18.100000000000001</v>
      </c>
      <c r="D4647">
        <v>0.44</v>
      </c>
    </row>
    <row r="4648" spans="1:4" x14ac:dyDescent="0.25">
      <c r="A4648">
        <v>7.4</v>
      </c>
      <c r="B4648">
        <v>7.2</v>
      </c>
      <c r="C4648">
        <v>19.7</v>
      </c>
      <c r="D4648">
        <v>0.44</v>
      </c>
    </row>
    <row r="4649" spans="1:4" x14ac:dyDescent="0.25">
      <c r="A4649">
        <v>8.5</v>
      </c>
      <c r="B4649">
        <v>1.2</v>
      </c>
      <c r="C4649">
        <v>19.899999999999999</v>
      </c>
      <c r="D4649">
        <v>0.44</v>
      </c>
    </row>
    <row r="4650" spans="1:4" x14ac:dyDescent="0.25">
      <c r="A4650">
        <v>5.3</v>
      </c>
      <c r="B4650">
        <v>2.1</v>
      </c>
      <c r="C4650">
        <v>24.2</v>
      </c>
      <c r="D4650">
        <v>0.44</v>
      </c>
    </row>
    <row r="4651" spans="1:4" x14ac:dyDescent="0.25">
      <c r="A4651">
        <v>8.4</v>
      </c>
      <c r="B4651">
        <v>6.5</v>
      </c>
      <c r="C4651">
        <v>25</v>
      </c>
      <c r="D4651">
        <v>0.44</v>
      </c>
    </row>
    <row r="4652" spans="1:4" x14ac:dyDescent="0.25">
      <c r="A4652">
        <v>5.4</v>
      </c>
      <c r="B4652">
        <v>4.9000000000000004</v>
      </c>
      <c r="C4652">
        <v>25.3</v>
      </c>
      <c r="D4652">
        <v>0.44</v>
      </c>
    </row>
    <row r="4653" spans="1:4" x14ac:dyDescent="0.25">
      <c r="A4653">
        <v>7.2</v>
      </c>
      <c r="B4653">
        <v>1.4</v>
      </c>
      <c r="C4653">
        <v>26</v>
      </c>
      <c r="D4653">
        <v>0.44</v>
      </c>
    </row>
    <row r="4654" spans="1:4" x14ac:dyDescent="0.25">
      <c r="A4654">
        <v>10.4</v>
      </c>
      <c r="B4654">
        <v>8.8000000000000007</v>
      </c>
      <c r="C4654">
        <v>33</v>
      </c>
      <c r="D4654">
        <v>0.44</v>
      </c>
    </row>
    <row r="4655" spans="1:4" x14ac:dyDescent="0.25">
      <c r="A4655">
        <v>6.4</v>
      </c>
      <c r="B4655">
        <v>1.2</v>
      </c>
      <c r="C4655">
        <v>36.200000000000003</v>
      </c>
      <c r="D4655">
        <v>0.44</v>
      </c>
    </row>
    <row r="4656" spans="1:4" x14ac:dyDescent="0.25">
      <c r="A4656">
        <v>4.2</v>
      </c>
      <c r="B4656">
        <v>3.1</v>
      </c>
      <c r="C4656">
        <v>40</v>
      </c>
      <c r="D4656">
        <v>0.44</v>
      </c>
    </row>
    <row r="4657" spans="1:4" x14ac:dyDescent="0.25">
      <c r="A4657">
        <v>3.4</v>
      </c>
      <c r="B4657">
        <v>2.9</v>
      </c>
      <c r="C4657">
        <v>49.8</v>
      </c>
      <c r="D4657">
        <v>0.44</v>
      </c>
    </row>
    <row r="4658" spans="1:4" x14ac:dyDescent="0.25">
      <c r="A4658">
        <v>7.4</v>
      </c>
      <c r="B4658">
        <v>4.2</v>
      </c>
      <c r="C4658">
        <v>57</v>
      </c>
      <c r="D4658">
        <v>0.44</v>
      </c>
    </row>
    <row r="4659" spans="1:4" x14ac:dyDescent="0.25">
      <c r="A4659">
        <v>7</v>
      </c>
      <c r="B4659">
        <v>5.8</v>
      </c>
      <c r="C4659">
        <v>64</v>
      </c>
      <c r="D4659">
        <v>0.44</v>
      </c>
    </row>
    <row r="4660" spans="1:4" x14ac:dyDescent="0.25">
      <c r="A4660">
        <v>8.8000000000000007</v>
      </c>
      <c r="B4660">
        <v>5.9</v>
      </c>
      <c r="C4660">
        <v>152</v>
      </c>
      <c r="D4660">
        <v>0.44</v>
      </c>
    </row>
    <row r="4661" spans="1:4" x14ac:dyDescent="0.25">
      <c r="A4661">
        <v>6.9</v>
      </c>
      <c r="B4661">
        <v>1.1000000000000001</v>
      </c>
      <c r="C4661">
        <v>225</v>
      </c>
      <c r="D4661">
        <v>0.44</v>
      </c>
    </row>
    <row r="4662" spans="1:4" x14ac:dyDescent="0.25">
      <c r="A4662">
        <v>6.6</v>
      </c>
      <c r="B4662">
        <v>1.9</v>
      </c>
      <c r="C4662">
        <v>262</v>
      </c>
      <c r="D4662">
        <v>0.44</v>
      </c>
    </row>
    <row r="4663" spans="1:4" x14ac:dyDescent="0.25">
      <c r="A4663">
        <v>7.1</v>
      </c>
      <c r="B4663">
        <v>2.9</v>
      </c>
      <c r="C4663">
        <v>349</v>
      </c>
      <c r="D4663">
        <v>0.44</v>
      </c>
    </row>
    <row r="4664" spans="1:4" x14ac:dyDescent="0.25">
      <c r="A4664">
        <v>7.4</v>
      </c>
      <c r="B4664">
        <v>6.5</v>
      </c>
      <c r="C4664">
        <v>1790</v>
      </c>
      <c r="D4664">
        <v>0.44</v>
      </c>
    </row>
    <row r="4665" spans="1:4" x14ac:dyDescent="0.25">
      <c r="A4665">
        <v>1.1000000000000001</v>
      </c>
      <c r="B4665">
        <v>16</v>
      </c>
      <c r="C4665">
        <v>73200</v>
      </c>
      <c r="D4665">
        <v>0.44</v>
      </c>
    </row>
    <row r="4666" spans="1:4" x14ac:dyDescent="0.25">
      <c r="A4666">
        <v>9.1999999999999993</v>
      </c>
      <c r="B4666">
        <v>1.3</v>
      </c>
      <c r="C4666">
        <v>2.4</v>
      </c>
      <c r="D4666">
        <v>0.45</v>
      </c>
    </row>
    <row r="4667" spans="1:4" x14ac:dyDescent="0.25">
      <c r="A4667">
        <v>7</v>
      </c>
      <c r="B4667">
        <v>3.4</v>
      </c>
      <c r="C4667">
        <v>4.3</v>
      </c>
      <c r="D4667">
        <v>0.45</v>
      </c>
    </row>
    <row r="4668" spans="1:4" x14ac:dyDescent="0.25">
      <c r="A4668">
        <v>5.2</v>
      </c>
      <c r="B4668">
        <v>31.1</v>
      </c>
      <c r="C4668">
        <v>4.3</v>
      </c>
      <c r="D4668">
        <v>0.45</v>
      </c>
    </row>
    <row r="4669" spans="1:4" x14ac:dyDescent="0.25">
      <c r="A4669">
        <v>8</v>
      </c>
      <c r="B4669">
        <v>1.7</v>
      </c>
      <c r="C4669">
        <v>4.5</v>
      </c>
      <c r="D4669">
        <v>0.45</v>
      </c>
    </row>
    <row r="4670" spans="1:4" x14ac:dyDescent="0.25">
      <c r="A4670">
        <v>9.1</v>
      </c>
      <c r="B4670">
        <v>1.5</v>
      </c>
      <c r="C4670">
        <v>4.5999999999999996</v>
      </c>
      <c r="D4670">
        <v>0.45</v>
      </c>
    </row>
    <row r="4671" spans="1:4" x14ac:dyDescent="0.25">
      <c r="A4671">
        <v>7.3</v>
      </c>
      <c r="B4671">
        <v>2</v>
      </c>
      <c r="C4671">
        <v>4.8</v>
      </c>
      <c r="D4671">
        <v>0.45</v>
      </c>
    </row>
    <row r="4672" spans="1:4" x14ac:dyDescent="0.25">
      <c r="A4672">
        <v>6.3</v>
      </c>
      <c r="B4672">
        <v>15.2</v>
      </c>
      <c r="C4672">
        <v>6.3</v>
      </c>
      <c r="D4672">
        <v>0.45</v>
      </c>
    </row>
    <row r="4673" spans="1:4" x14ac:dyDescent="0.25">
      <c r="A4673">
        <v>6.1</v>
      </c>
      <c r="B4673">
        <v>1.6</v>
      </c>
      <c r="C4673">
        <v>7</v>
      </c>
      <c r="D4673">
        <v>0.45</v>
      </c>
    </row>
    <row r="4674" spans="1:4" x14ac:dyDescent="0.25">
      <c r="A4674">
        <v>6.6</v>
      </c>
      <c r="B4674">
        <v>1.2</v>
      </c>
      <c r="C4674">
        <v>7.3</v>
      </c>
      <c r="D4674">
        <v>0.45</v>
      </c>
    </row>
    <row r="4675" spans="1:4" x14ac:dyDescent="0.25">
      <c r="A4675">
        <v>7.2</v>
      </c>
      <c r="B4675">
        <v>2</v>
      </c>
      <c r="C4675">
        <v>8</v>
      </c>
      <c r="D4675">
        <v>0.45</v>
      </c>
    </row>
    <row r="4676" spans="1:4" x14ac:dyDescent="0.25">
      <c r="A4676">
        <v>7.1</v>
      </c>
      <c r="B4676">
        <v>3.9</v>
      </c>
      <c r="C4676">
        <v>8.1</v>
      </c>
      <c r="D4676">
        <v>0.45</v>
      </c>
    </row>
    <row r="4677" spans="1:4" x14ac:dyDescent="0.25">
      <c r="A4677">
        <v>7.9</v>
      </c>
      <c r="B4677">
        <v>1.5</v>
      </c>
      <c r="C4677">
        <v>8.4</v>
      </c>
      <c r="D4677">
        <v>0.45</v>
      </c>
    </row>
    <row r="4678" spans="1:4" x14ac:dyDescent="0.25">
      <c r="A4678">
        <v>6.5</v>
      </c>
      <c r="B4678">
        <v>3.3</v>
      </c>
      <c r="C4678">
        <v>9</v>
      </c>
      <c r="D4678">
        <v>0.45</v>
      </c>
    </row>
    <row r="4679" spans="1:4" x14ac:dyDescent="0.25">
      <c r="A4679">
        <v>9.5</v>
      </c>
      <c r="B4679">
        <v>2.6</v>
      </c>
      <c r="C4679">
        <v>9.9</v>
      </c>
      <c r="D4679">
        <v>0.45</v>
      </c>
    </row>
    <row r="4680" spans="1:4" x14ac:dyDescent="0.25">
      <c r="A4680">
        <v>6.6</v>
      </c>
      <c r="B4680">
        <v>2.5</v>
      </c>
      <c r="C4680">
        <v>10.199999999999999</v>
      </c>
      <c r="D4680">
        <v>0.45</v>
      </c>
    </row>
    <row r="4681" spans="1:4" x14ac:dyDescent="0.25">
      <c r="A4681">
        <v>2.2999999999999998</v>
      </c>
      <c r="B4681">
        <v>5.4</v>
      </c>
      <c r="C4681">
        <v>10.199999999999999</v>
      </c>
      <c r="D4681">
        <v>0.45</v>
      </c>
    </row>
    <row r="4682" spans="1:4" x14ac:dyDescent="0.25">
      <c r="A4682">
        <v>8</v>
      </c>
      <c r="B4682">
        <v>3.9</v>
      </c>
      <c r="C4682">
        <v>10.7</v>
      </c>
      <c r="D4682">
        <v>0.45</v>
      </c>
    </row>
    <row r="4683" spans="1:4" x14ac:dyDescent="0.25">
      <c r="A4683">
        <v>8.8000000000000007</v>
      </c>
      <c r="B4683">
        <v>4.7</v>
      </c>
      <c r="C4683">
        <v>11.2</v>
      </c>
      <c r="D4683">
        <v>0.45</v>
      </c>
    </row>
    <row r="4684" spans="1:4" x14ac:dyDescent="0.25">
      <c r="A4684">
        <v>7</v>
      </c>
      <c r="B4684">
        <v>3</v>
      </c>
      <c r="C4684">
        <v>11.3</v>
      </c>
      <c r="D4684">
        <v>0.45</v>
      </c>
    </row>
    <row r="4685" spans="1:4" x14ac:dyDescent="0.25">
      <c r="A4685">
        <v>13.3</v>
      </c>
      <c r="B4685">
        <v>5</v>
      </c>
      <c r="C4685">
        <v>11.4</v>
      </c>
      <c r="D4685">
        <v>0.45</v>
      </c>
    </row>
    <row r="4686" spans="1:4" x14ac:dyDescent="0.25">
      <c r="A4686">
        <v>9.6999999999999993</v>
      </c>
      <c r="B4686">
        <v>4.5999999999999996</v>
      </c>
      <c r="C4686">
        <v>14.8</v>
      </c>
      <c r="D4686">
        <v>0.45</v>
      </c>
    </row>
    <row r="4687" spans="1:4" x14ac:dyDescent="0.25">
      <c r="A4687">
        <v>6.4</v>
      </c>
      <c r="B4687">
        <v>2.4</v>
      </c>
      <c r="C4687">
        <v>16.100000000000001</v>
      </c>
      <c r="D4687">
        <v>0.45</v>
      </c>
    </row>
    <row r="4688" spans="1:4" x14ac:dyDescent="0.25">
      <c r="A4688">
        <v>10.1</v>
      </c>
      <c r="B4688">
        <v>2.8</v>
      </c>
      <c r="C4688">
        <v>16.600000000000001</v>
      </c>
      <c r="D4688">
        <v>0.45</v>
      </c>
    </row>
    <row r="4689" spans="1:4" x14ac:dyDescent="0.25">
      <c r="A4689">
        <v>4.5999999999999996</v>
      </c>
      <c r="B4689">
        <v>1.9</v>
      </c>
      <c r="C4689">
        <v>17.100000000000001</v>
      </c>
      <c r="D4689">
        <v>0.45</v>
      </c>
    </row>
    <row r="4690" spans="1:4" x14ac:dyDescent="0.25">
      <c r="A4690">
        <v>9.3000000000000007</v>
      </c>
      <c r="B4690">
        <v>2.1</v>
      </c>
      <c r="C4690">
        <v>17.100000000000001</v>
      </c>
      <c r="D4690">
        <v>0.45</v>
      </c>
    </row>
    <row r="4691" spans="1:4" x14ac:dyDescent="0.25">
      <c r="A4691">
        <v>7.2</v>
      </c>
      <c r="B4691">
        <v>4.0999999999999996</v>
      </c>
      <c r="C4691">
        <v>17.8</v>
      </c>
      <c r="D4691">
        <v>0.45</v>
      </c>
    </row>
    <row r="4692" spans="1:4" x14ac:dyDescent="0.25">
      <c r="A4692">
        <v>6.1</v>
      </c>
      <c r="B4692">
        <v>2.5</v>
      </c>
      <c r="C4692">
        <v>19.7</v>
      </c>
      <c r="D4692">
        <v>0.45</v>
      </c>
    </row>
    <row r="4693" spans="1:4" x14ac:dyDescent="0.25">
      <c r="A4693">
        <v>6.8</v>
      </c>
      <c r="B4693">
        <v>8.8000000000000007</v>
      </c>
      <c r="C4693">
        <v>21.2</v>
      </c>
      <c r="D4693">
        <v>0.45</v>
      </c>
    </row>
    <row r="4694" spans="1:4" x14ac:dyDescent="0.25">
      <c r="A4694">
        <v>4.4000000000000004</v>
      </c>
      <c r="B4694">
        <v>2.4</v>
      </c>
      <c r="C4694">
        <v>21.4</v>
      </c>
      <c r="D4694">
        <v>0.45</v>
      </c>
    </row>
    <row r="4695" spans="1:4" x14ac:dyDescent="0.25">
      <c r="A4695">
        <v>6.6</v>
      </c>
      <c r="B4695">
        <v>17</v>
      </c>
      <c r="C4695">
        <v>24.7</v>
      </c>
      <c r="D4695">
        <v>0.45</v>
      </c>
    </row>
    <row r="4696" spans="1:4" x14ac:dyDescent="0.25">
      <c r="A4696">
        <v>7.4</v>
      </c>
      <c r="B4696">
        <v>10.8</v>
      </c>
      <c r="C4696">
        <v>25.2</v>
      </c>
      <c r="D4696">
        <v>0.45</v>
      </c>
    </row>
    <row r="4697" spans="1:4" x14ac:dyDescent="0.25">
      <c r="A4697">
        <v>7.4</v>
      </c>
      <c r="B4697">
        <v>2.2999999999999998</v>
      </c>
      <c r="C4697">
        <v>30.6</v>
      </c>
      <c r="D4697">
        <v>0.45</v>
      </c>
    </row>
    <row r="4698" spans="1:4" x14ac:dyDescent="0.25">
      <c r="A4698">
        <v>6.9</v>
      </c>
      <c r="B4698">
        <v>3.7</v>
      </c>
      <c r="C4698">
        <v>51.4</v>
      </c>
      <c r="D4698">
        <v>0.45</v>
      </c>
    </row>
    <row r="4699" spans="1:4" x14ac:dyDescent="0.25">
      <c r="A4699">
        <v>7.1</v>
      </c>
      <c r="B4699">
        <v>1.4</v>
      </c>
      <c r="C4699">
        <v>55.3</v>
      </c>
      <c r="D4699">
        <v>0.45</v>
      </c>
    </row>
    <row r="4700" spans="1:4" x14ac:dyDescent="0.25">
      <c r="A4700">
        <v>6.6</v>
      </c>
      <c r="B4700">
        <v>4.7</v>
      </c>
      <c r="C4700">
        <v>57.7</v>
      </c>
      <c r="D4700">
        <v>0.45</v>
      </c>
    </row>
    <row r="4701" spans="1:4" x14ac:dyDescent="0.25">
      <c r="A4701">
        <v>7.2</v>
      </c>
      <c r="B4701">
        <v>3.4</v>
      </c>
      <c r="C4701">
        <v>58</v>
      </c>
      <c r="D4701">
        <v>0.45</v>
      </c>
    </row>
    <row r="4702" spans="1:4" x14ac:dyDescent="0.25">
      <c r="A4702">
        <v>4.7</v>
      </c>
      <c r="B4702">
        <v>2.1</v>
      </c>
      <c r="C4702">
        <v>97.2</v>
      </c>
      <c r="D4702">
        <v>0.45</v>
      </c>
    </row>
    <row r="4703" spans="1:4" x14ac:dyDescent="0.25">
      <c r="A4703">
        <v>7.4</v>
      </c>
      <c r="B4703">
        <v>2</v>
      </c>
      <c r="C4703">
        <v>119</v>
      </c>
      <c r="D4703">
        <v>0.45</v>
      </c>
    </row>
    <row r="4704" spans="1:4" x14ac:dyDescent="0.25">
      <c r="A4704">
        <v>6.9</v>
      </c>
      <c r="B4704">
        <v>5.6</v>
      </c>
      <c r="C4704">
        <v>161</v>
      </c>
      <c r="D4704">
        <v>0.45</v>
      </c>
    </row>
    <row r="4705" spans="1:4" x14ac:dyDescent="0.25">
      <c r="A4705">
        <v>6.5</v>
      </c>
      <c r="B4705">
        <v>1.7</v>
      </c>
      <c r="C4705">
        <v>282</v>
      </c>
      <c r="D4705">
        <v>0.45</v>
      </c>
    </row>
    <row r="4706" spans="1:4" x14ac:dyDescent="0.25">
      <c r="A4706">
        <v>8.1</v>
      </c>
      <c r="B4706">
        <v>2.2000000000000002</v>
      </c>
      <c r="C4706">
        <v>2420</v>
      </c>
      <c r="D4706">
        <v>0.45</v>
      </c>
    </row>
    <row r="4707" spans="1:4" x14ac:dyDescent="0.25">
      <c r="A4707">
        <v>8.6999999999999993</v>
      </c>
      <c r="B4707">
        <v>40.799999999999997</v>
      </c>
      <c r="C4707">
        <v>13700</v>
      </c>
      <c r="D4707">
        <v>0.45</v>
      </c>
    </row>
    <row r="4708" spans="1:4" x14ac:dyDescent="0.25">
      <c r="A4708">
        <v>7.5</v>
      </c>
      <c r="B4708">
        <v>2</v>
      </c>
      <c r="C4708">
        <v>2.6</v>
      </c>
      <c r="D4708">
        <v>0.46</v>
      </c>
    </row>
    <row r="4709" spans="1:4" x14ac:dyDescent="0.25">
      <c r="A4709">
        <v>9.6</v>
      </c>
      <c r="B4709">
        <v>1.1000000000000001</v>
      </c>
      <c r="C4709">
        <v>4</v>
      </c>
      <c r="D4709">
        <v>0.46</v>
      </c>
    </row>
    <row r="4710" spans="1:4" x14ac:dyDescent="0.25">
      <c r="A4710">
        <v>9</v>
      </c>
      <c r="B4710">
        <v>1.2</v>
      </c>
      <c r="C4710">
        <v>4</v>
      </c>
      <c r="D4710">
        <v>0.46</v>
      </c>
    </row>
    <row r="4711" spans="1:4" x14ac:dyDescent="0.25">
      <c r="A4711">
        <v>7.5</v>
      </c>
      <c r="B4711">
        <v>7.7</v>
      </c>
      <c r="C4711">
        <v>4.0999999999999996</v>
      </c>
      <c r="D4711">
        <v>0.46</v>
      </c>
    </row>
    <row r="4712" spans="1:4" x14ac:dyDescent="0.25">
      <c r="A4712">
        <v>8.4</v>
      </c>
      <c r="B4712">
        <v>2.9</v>
      </c>
      <c r="C4712">
        <v>6</v>
      </c>
      <c r="D4712">
        <v>0.46</v>
      </c>
    </row>
    <row r="4713" spans="1:4" x14ac:dyDescent="0.25">
      <c r="A4713">
        <v>8.4</v>
      </c>
      <c r="B4713">
        <v>3.8</v>
      </c>
      <c r="C4713">
        <v>6.4</v>
      </c>
      <c r="D4713">
        <v>0.46</v>
      </c>
    </row>
    <row r="4714" spans="1:4" x14ac:dyDescent="0.25">
      <c r="A4714">
        <v>12.2</v>
      </c>
      <c r="B4714">
        <v>5.7</v>
      </c>
      <c r="C4714">
        <v>8.6</v>
      </c>
      <c r="D4714">
        <v>0.46</v>
      </c>
    </row>
    <row r="4715" spans="1:4" x14ac:dyDescent="0.25">
      <c r="A4715">
        <v>7.4</v>
      </c>
      <c r="B4715">
        <v>1.3</v>
      </c>
      <c r="C4715">
        <v>8.8000000000000007</v>
      </c>
      <c r="D4715">
        <v>0.46</v>
      </c>
    </row>
    <row r="4716" spans="1:4" x14ac:dyDescent="0.25">
      <c r="A4716">
        <v>8.6999999999999993</v>
      </c>
      <c r="B4716">
        <v>2.5</v>
      </c>
      <c r="C4716">
        <v>8.8000000000000007</v>
      </c>
      <c r="D4716">
        <v>0.46</v>
      </c>
    </row>
    <row r="4717" spans="1:4" x14ac:dyDescent="0.25">
      <c r="A4717">
        <v>8.1999999999999993</v>
      </c>
      <c r="B4717">
        <v>4.0999999999999996</v>
      </c>
      <c r="C4717">
        <v>10.6</v>
      </c>
      <c r="D4717">
        <v>0.46</v>
      </c>
    </row>
    <row r="4718" spans="1:4" x14ac:dyDescent="0.25">
      <c r="A4718">
        <v>9.6999999999999993</v>
      </c>
      <c r="B4718">
        <v>4.5</v>
      </c>
      <c r="C4718">
        <v>10.6</v>
      </c>
      <c r="D4718">
        <v>0.46</v>
      </c>
    </row>
    <row r="4719" spans="1:4" x14ac:dyDescent="0.25">
      <c r="A4719">
        <v>11.3</v>
      </c>
      <c r="B4719">
        <v>3.7</v>
      </c>
      <c r="C4719">
        <v>11</v>
      </c>
      <c r="D4719">
        <v>0.46</v>
      </c>
    </row>
    <row r="4720" spans="1:4" x14ac:dyDescent="0.25">
      <c r="A4720">
        <v>8.6</v>
      </c>
      <c r="B4720">
        <v>4.8</v>
      </c>
      <c r="C4720">
        <v>11.1</v>
      </c>
      <c r="D4720">
        <v>0.46</v>
      </c>
    </row>
    <row r="4721" spans="1:4" x14ac:dyDescent="0.25">
      <c r="A4721">
        <v>6.7</v>
      </c>
      <c r="B4721">
        <v>3.4</v>
      </c>
      <c r="C4721">
        <v>13.9</v>
      </c>
      <c r="D4721">
        <v>0.46</v>
      </c>
    </row>
    <row r="4722" spans="1:4" x14ac:dyDescent="0.25">
      <c r="A4722">
        <v>6.2</v>
      </c>
      <c r="B4722">
        <v>3.4</v>
      </c>
      <c r="C4722">
        <v>14.4</v>
      </c>
      <c r="D4722">
        <v>0.46</v>
      </c>
    </row>
    <row r="4723" spans="1:4" x14ac:dyDescent="0.25">
      <c r="A4723">
        <v>4.7</v>
      </c>
      <c r="B4723">
        <v>3.6</v>
      </c>
      <c r="C4723">
        <v>14.8</v>
      </c>
      <c r="D4723">
        <v>0.46</v>
      </c>
    </row>
    <row r="4724" spans="1:4" x14ac:dyDescent="0.25">
      <c r="A4724">
        <v>8.8000000000000007</v>
      </c>
      <c r="B4724">
        <v>5.6</v>
      </c>
      <c r="C4724">
        <v>14.8</v>
      </c>
      <c r="D4724">
        <v>0.46</v>
      </c>
    </row>
    <row r="4725" spans="1:4" x14ac:dyDescent="0.25">
      <c r="A4725">
        <v>6.5</v>
      </c>
      <c r="B4725">
        <v>4.0999999999999996</v>
      </c>
      <c r="C4725">
        <v>15</v>
      </c>
      <c r="D4725">
        <v>0.46</v>
      </c>
    </row>
    <row r="4726" spans="1:4" x14ac:dyDescent="0.25">
      <c r="A4726">
        <v>8.3000000000000007</v>
      </c>
      <c r="B4726">
        <v>1.8</v>
      </c>
      <c r="C4726">
        <v>15.2</v>
      </c>
      <c r="D4726">
        <v>0.46</v>
      </c>
    </row>
    <row r="4727" spans="1:4" x14ac:dyDescent="0.25">
      <c r="A4727">
        <v>8.1</v>
      </c>
      <c r="B4727">
        <v>1.1000000000000001</v>
      </c>
      <c r="C4727">
        <v>15.8</v>
      </c>
      <c r="D4727">
        <v>0.46</v>
      </c>
    </row>
    <row r="4728" spans="1:4" x14ac:dyDescent="0.25">
      <c r="A4728">
        <v>9</v>
      </c>
      <c r="B4728">
        <v>1.1000000000000001</v>
      </c>
      <c r="C4728">
        <v>16.899999999999999</v>
      </c>
      <c r="D4728">
        <v>0.46</v>
      </c>
    </row>
    <row r="4729" spans="1:4" x14ac:dyDescent="0.25">
      <c r="A4729">
        <v>5.8</v>
      </c>
      <c r="B4729">
        <v>1.5</v>
      </c>
      <c r="C4729">
        <v>17</v>
      </c>
      <c r="D4729">
        <v>0.46</v>
      </c>
    </row>
    <row r="4730" spans="1:4" x14ac:dyDescent="0.25">
      <c r="A4730">
        <v>10.3</v>
      </c>
      <c r="B4730">
        <v>4.4000000000000004</v>
      </c>
      <c r="C4730">
        <v>17.5</v>
      </c>
      <c r="D4730">
        <v>0.46</v>
      </c>
    </row>
    <row r="4731" spans="1:4" x14ac:dyDescent="0.25">
      <c r="A4731">
        <v>7</v>
      </c>
      <c r="B4731">
        <v>2.2000000000000002</v>
      </c>
      <c r="C4731">
        <v>19</v>
      </c>
      <c r="D4731">
        <v>0.46</v>
      </c>
    </row>
    <row r="4732" spans="1:4" x14ac:dyDescent="0.25">
      <c r="A4732">
        <v>6.3</v>
      </c>
      <c r="B4732">
        <v>4.7</v>
      </c>
      <c r="C4732">
        <v>19.2</v>
      </c>
      <c r="D4732">
        <v>0.46</v>
      </c>
    </row>
    <row r="4733" spans="1:4" x14ac:dyDescent="0.25">
      <c r="A4733">
        <v>6.6</v>
      </c>
      <c r="B4733">
        <v>6.2</v>
      </c>
      <c r="C4733">
        <v>23</v>
      </c>
      <c r="D4733">
        <v>0.46</v>
      </c>
    </row>
    <row r="4734" spans="1:4" x14ac:dyDescent="0.25">
      <c r="A4734">
        <v>8.6</v>
      </c>
      <c r="B4734">
        <v>5.6</v>
      </c>
      <c r="C4734">
        <v>24.6</v>
      </c>
      <c r="D4734">
        <v>0.46</v>
      </c>
    </row>
    <row r="4735" spans="1:4" x14ac:dyDescent="0.25">
      <c r="A4735">
        <v>4.7</v>
      </c>
      <c r="B4735">
        <v>5</v>
      </c>
      <c r="C4735">
        <v>26.3</v>
      </c>
      <c r="D4735">
        <v>0.46</v>
      </c>
    </row>
    <row r="4736" spans="1:4" x14ac:dyDescent="0.25">
      <c r="A4736">
        <v>7.2</v>
      </c>
      <c r="B4736">
        <v>15.9</v>
      </c>
      <c r="C4736">
        <v>29.1</v>
      </c>
      <c r="D4736">
        <v>0.46</v>
      </c>
    </row>
    <row r="4737" spans="1:4" x14ac:dyDescent="0.25">
      <c r="A4737">
        <v>8.4</v>
      </c>
      <c r="B4737">
        <v>4.2</v>
      </c>
      <c r="C4737">
        <v>29.3</v>
      </c>
      <c r="D4737">
        <v>0.46</v>
      </c>
    </row>
    <row r="4738" spans="1:4" x14ac:dyDescent="0.25">
      <c r="A4738">
        <v>6.1</v>
      </c>
      <c r="B4738">
        <v>8</v>
      </c>
      <c r="C4738">
        <v>30.7</v>
      </c>
      <c r="D4738">
        <v>0.46</v>
      </c>
    </row>
    <row r="4739" spans="1:4" x14ac:dyDescent="0.25">
      <c r="A4739">
        <v>6</v>
      </c>
      <c r="B4739">
        <v>1</v>
      </c>
      <c r="C4739">
        <v>31</v>
      </c>
      <c r="D4739">
        <v>0.46</v>
      </c>
    </row>
    <row r="4740" spans="1:4" x14ac:dyDescent="0.25">
      <c r="A4740">
        <v>7.6</v>
      </c>
      <c r="B4740">
        <v>5.7</v>
      </c>
      <c r="C4740">
        <v>32.799999999999997</v>
      </c>
      <c r="D4740">
        <v>0.46</v>
      </c>
    </row>
    <row r="4741" spans="1:4" x14ac:dyDescent="0.25">
      <c r="A4741">
        <v>10.4</v>
      </c>
      <c r="B4741">
        <v>2.5</v>
      </c>
      <c r="C4741">
        <v>35.799999999999997</v>
      </c>
      <c r="D4741">
        <v>0.46</v>
      </c>
    </row>
    <row r="4742" spans="1:4" x14ac:dyDescent="0.25">
      <c r="A4742">
        <v>8.1999999999999993</v>
      </c>
      <c r="B4742">
        <v>1.5</v>
      </c>
      <c r="C4742">
        <v>69.400000000000006</v>
      </c>
      <c r="D4742">
        <v>0.46</v>
      </c>
    </row>
    <row r="4743" spans="1:4" x14ac:dyDescent="0.25">
      <c r="A4743">
        <v>7.6</v>
      </c>
      <c r="B4743">
        <v>1.6</v>
      </c>
      <c r="C4743">
        <v>72.5</v>
      </c>
      <c r="D4743">
        <v>0.46</v>
      </c>
    </row>
    <row r="4744" spans="1:4" x14ac:dyDescent="0.25">
      <c r="A4744">
        <v>4.7</v>
      </c>
      <c r="B4744">
        <v>3.5</v>
      </c>
      <c r="C4744">
        <v>73.3</v>
      </c>
      <c r="D4744">
        <v>0.46</v>
      </c>
    </row>
    <row r="4745" spans="1:4" x14ac:dyDescent="0.25">
      <c r="A4745">
        <v>4.5</v>
      </c>
      <c r="B4745">
        <v>1.1000000000000001</v>
      </c>
      <c r="C4745">
        <v>99.9</v>
      </c>
      <c r="D4745">
        <v>0.46</v>
      </c>
    </row>
    <row r="4746" spans="1:4" x14ac:dyDescent="0.25">
      <c r="A4746">
        <v>7.1</v>
      </c>
      <c r="B4746">
        <v>3</v>
      </c>
      <c r="C4746">
        <v>137</v>
      </c>
      <c r="D4746">
        <v>0.46</v>
      </c>
    </row>
    <row r="4747" spans="1:4" x14ac:dyDescent="0.25">
      <c r="A4747">
        <v>4.8</v>
      </c>
      <c r="B4747">
        <v>1.1000000000000001</v>
      </c>
      <c r="C4747">
        <v>151</v>
      </c>
      <c r="D4747">
        <v>0.46</v>
      </c>
    </row>
    <row r="4748" spans="1:4" x14ac:dyDescent="0.25">
      <c r="A4748">
        <v>7.6</v>
      </c>
      <c r="B4748">
        <v>2.8</v>
      </c>
      <c r="C4748">
        <v>184</v>
      </c>
      <c r="D4748">
        <v>0.46</v>
      </c>
    </row>
    <row r="4749" spans="1:4" x14ac:dyDescent="0.25">
      <c r="A4749">
        <v>7</v>
      </c>
      <c r="B4749">
        <v>1.2</v>
      </c>
      <c r="C4749">
        <v>196</v>
      </c>
      <c r="D4749">
        <v>0.46</v>
      </c>
    </row>
    <row r="4750" spans="1:4" x14ac:dyDescent="0.25">
      <c r="A4750">
        <v>6.7</v>
      </c>
      <c r="B4750">
        <v>2.8</v>
      </c>
      <c r="C4750">
        <v>197</v>
      </c>
      <c r="D4750">
        <v>0.46</v>
      </c>
    </row>
    <row r="4751" spans="1:4" x14ac:dyDescent="0.25">
      <c r="A4751">
        <v>7</v>
      </c>
      <c r="B4751">
        <v>2.5</v>
      </c>
      <c r="C4751">
        <v>217</v>
      </c>
      <c r="D4751">
        <v>0.46</v>
      </c>
    </row>
    <row r="4752" spans="1:4" x14ac:dyDescent="0.25">
      <c r="A4752">
        <v>5.2</v>
      </c>
      <c r="B4752">
        <v>1</v>
      </c>
      <c r="C4752">
        <v>358</v>
      </c>
      <c r="D4752">
        <v>0.46</v>
      </c>
    </row>
    <row r="4753" spans="1:4" x14ac:dyDescent="0.25">
      <c r="A4753">
        <v>5.0999999999999996</v>
      </c>
      <c r="B4753">
        <v>1.3</v>
      </c>
      <c r="C4753">
        <v>5400</v>
      </c>
      <c r="D4753">
        <v>0.46</v>
      </c>
    </row>
    <row r="4754" spans="1:4" x14ac:dyDescent="0.25">
      <c r="A4754">
        <v>8.6999999999999993</v>
      </c>
      <c r="B4754">
        <v>1.7</v>
      </c>
      <c r="C4754">
        <v>3.6</v>
      </c>
      <c r="D4754">
        <v>0.47</v>
      </c>
    </row>
    <row r="4755" spans="1:4" x14ac:dyDescent="0.25">
      <c r="A4755">
        <v>8.5</v>
      </c>
      <c r="B4755">
        <v>2.1</v>
      </c>
      <c r="C4755">
        <v>4.2</v>
      </c>
      <c r="D4755">
        <v>0.47</v>
      </c>
    </row>
    <row r="4756" spans="1:4" x14ac:dyDescent="0.25">
      <c r="A4756">
        <v>7</v>
      </c>
      <c r="B4756">
        <v>1</v>
      </c>
      <c r="C4756">
        <v>5.8</v>
      </c>
      <c r="D4756">
        <v>0.47</v>
      </c>
    </row>
    <row r="4757" spans="1:4" x14ac:dyDescent="0.25">
      <c r="A4757">
        <v>8.4</v>
      </c>
      <c r="B4757">
        <v>1.4</v>
      </c>
      <c r="C4757">
        <v>6</v>
      </c>
      <c r="D4757">
        <v>0.47</v>
      </c>
    </row>
    <row r="4758" spans="1:4" x14ac:dyDescent="0.25">
      <c r="A4758">
        <v>7.6</v>
      </c>
      <c r="B4758">
        <v>3.1</v>
      </c>
      <c r="C4758">
        <v>6</v>
      </c>
      <c r="D4758">
        <v>0.47</v>
      </c>
    </row>
    <row r="4759" spans="1:4" x14ac:dyDescent="0.25">
      <c r="A4759">
        <v>8</v>
      </c>
      <c r="B4759">
        <v>2.2000000000000002</v>
      </c>
      <c r="C4759">
        <v>6.1</v>
      </c>
      <c r="D4759">
        <v>0.47</v>
      </c>
    </row>
    <row r="4760" spans="1:4" x14ac:dyDescent="0.25">
      <c r="A4760">
        <v>8.1999999999999993</v>
      </c>
      <c r="B4760">
        <v>4.7</v>
      </c>
      <c r="C4760">
        <v>6.8</v>
      </c>
      <c r="D4760">
        <v>0.47</v>
      </c>
    </row>
    <row r="4761" spans="1:4" x14ac:dyDescent="0.25">
      <c r="A4761">
        <v>6.9</v>
      </c>
      <c r="B4761">
        <v>2.5</v>
      </c>
      <c r="C4761">
        <v>7</v>
      </c>
      <c r="D4761">
        <v>0.47</v>
      </c>
    </row>
    <row r="4762" spans="1:4" x14ac:dyDescent="0.25">
      <c r="A4762">
        <v>7.4</v>
      </c>
      <c r="B4762">
        <v>3.9</v>
      </c>
      <c r="C4762">
        <v>8.1999999999999993</v>
      </c>
      <c r="D4762">
        <v>0.47</v>
      </c>
    </row>
    <row r="4763" spans="1:4" x14ac:dyDescent="0.25">
      <c r="A4763">
        <v>8</v>
      </c>
      <c r="B4763">
        <v>4</v>
      </c>
      <c r="C4763">
        <v>8.8000000000000007</v>
      </c>
      <c r="D4763">
        <v>0.47</v>
      </c>
    </row>
    <row r="4764" spans="1:4" x14ac:dyDescent="0.25">
      <c r="A4764">
        <v>6.5</v>
      </c>
      <c r="B4764">
        <v>1.4</v>
      </c>
      <c r="C4764">
        <v>9</v>
      </c>
      <c r="D4764">
        <v>0.47</v>
      </c>
    </row>
    <row r="4765" spans="1:4" x14ac:dyDescent="0.25">
      <c r="A4765">
        <v>7</v>
      </c>
      <c r="B4765">
        <v>3.4</v>
      </c>
      <c r="C4765">
        <v>9.1999999999999993</v>
      </c>
      <c r="D4765">
        <v>0.47</v>
      </c>
    </row>
    <row r="4766" spans="1:4" x14ac:dyDescent="0.25">
      <c r="A4766">
        <v>6.9</v>
      </c>
      <c r="B4766">
        <v>1.8</v>
      </c>
      <c r="C4766">
        <v>11.4</v>
      </c>
      <c r="D4766">
        <v>0.47</v>
      </c>
    </row>
    <row r="4767" spans="1:4" x14ac:dyDescent="0.25">
      <c r="A4767">
        <v>6.1</v>
      </c>
      <c r="B4767">
        <v>1.4</v>
      </c>
      <c r="C4767">
        <v>11.8</v>
      </c>
      <c r="D4767">
        <v>0.47</v>
      </c>
    </row>
    <row r="4768" spans="1:4" x14ac:dyDescent="0.25">
      <c r="A4768">
        <v>7.3</v>
      </c>
      <c r="B4768">
        <v>3.5</v>
      </c>
      <c r="C4768">
        <v>13.1</v>
      </c>
      <c r="D4768">
        <v>0.47</v>
      </c>
    </row>
    <row r="4769" spans="1:4" x14ac:dyDescent="0.25">
      <c r="A4769">
        <v>8.4</v>
      </c>
      <c r="B4769">
        <v>2.9</v>
      </c>
      <c r="C4769">
        <v>15.2</v>
      </c>
      <c r="D4769">
        <v>0.47</v>
      </c>
    </row>
    <row r="4770" spans="1:4" x14ac:dyDescent="0.25">
      <c r="A4770">
        <v>7.8</v>
      </c>
      <c r="B4770">
        <v>2.9</v>
      </c>
      <c r="C4770">
        <v>15.3</v>
      </c>
      <c r="D4770">
        <v>0.47</v>
      </c>
    </row>
    <row r="4771" spans="1:4" x14ac:dyDescent="0.25">
      <c r="A4771">
        <v>6.1</v>
      </c>
      <c r="B4771">
        <v>1.5</v>
      </c>
      <c r="C4771">
        <v>15.8</v>
      </c>
      <c r="D4771">
        <v>0.47</v>
      </c>
    </row>
    <row r="4772" spans="1:4" x14ac:dyDescent="0.25">
      <c r="A4772">
        <v>9.8000000000000007</v>
      </c>
      <c r="B4772">
        <v>3.9</v>
      </c>
      <c r="C4772">
        <v>16.100000000000001</v>
      </c>
      <c r="D4772">
        <v>0.47</v>
      </c>
    </row>
    <row r="4773" spans="1:4" x14ac:dyDescent="0.25">
      <c r="A4773">
        <v>10.6</v>
      </c>
      <c r="B4773">
        <v>2.8</v>
      </c>
      <c r="C4773">
        <v>17.600000000000001</v>
      </c>
      <c r="D4773">
        <v>0.47</v>
      </c>
    </row>
    <row r="4774" spans="1:4" x14ac:dyDescent="0.25">
      <c r="A4774">
        <v>3.6</v>
      </c>
      <c r="B4774">
        <v>1.6</v>
      </c>
      <c r="C4774">
        <v>26.1</v>
      </c>
      <c r="D4774">
        <v>0.47</v>
      </c>
    </row>
    <row r="4775" spans="1:4" x14ac:dyDescent="0.25">
      <c r="A4775">
        <v>7.1</v>
      </c>
      <c r="B4775">
        <v>1.8</v>
      </c>
      <c r="C4775">
        <v>29.5</v>
      </c>
      <c r="D4775">
        <v>0.47</v>
      </c>
    </row>
    <row r="4776" spans="1:4" x14ac:dyDescent="0.25">
      <c r="A4776">
        <v>10.4</v>
      </c>
      <c r="B4776">
        <v>4.5</v>
      </c>
      <c r="C4776">
        <v>31.6</v>
      </c>
      <c r="D4776">
        <v>0.47</v>
      </c>
    </row>
    <row r="4777" spans="1:4" x14ac:dyDescent="0.25">
      <c r="A4777">
        <v>6.4</v>
      </c>
      <c r="B4777">
        <v>16.3</v>
      </c>
      <c r="C4777">
        <v>34.299999999999997</v>
      </c>
      <c r="D4777">
        <v>0.47</v>
      </c>
    </row>
    <row r="4778" spans="1:4" x14ac:dyDescent="0.25">
      <c r="A4778">
        <v>5.5</v>
      </c>
      <c r="B4778">
        <v>2.2000000000000002</v>
      </c>
      <c r="C4778">
        <v>34.5</v>
      </c>
      <c r="D4778">
        <v>0.47</v>
      </c>
    </row>
    <row r="4779" spans="1:4" x14ac:dyDescent="0.25">
      <c r="A4779">
        <v>6.3</v>
      </c>
      <c r="B4779">
        <v>13.7</v>
      </c>
      <c r="C4779">
        <v>36.1</v>
      </c>
      <c r="D4779">
        <v>0.47</v>
      </c>
    </row>
    <row r="4780" spans="1:4" x14ac:dyDescent="0.25">
      <c r="A4780">
        <v>8.3000000000000007</v>
      </c>
      <c r="B4780">
        <v>2</v>
      </c>
      <c r="C4780">
        <v>37.299999999999997</v>
      </c>
      <c r="D4780">
        <v>0.47</v>
      </c>
    </row>
    <row r="4781" spans="1:4" x14ac:dyDescent="0.25">
      <c r="A4781">
        <v>10.6</v>
      </c>
      <c r="B4781">
        <v>5.2</v>
      </c>
      <c r="C4781">
        <v>40.4</v>
      </c>
      <c r="D4781">
        <v>0.47</v>
      </c>
    </row>
    <row r="4782" spans="1:4" x14ac:dyDescent="0.25">
      <c r="A4782">
        <v>7</v>
      </c>
      <c r="B4782">
        <v>1.6</v>
      </c>
      <c r="C4782">
        <v>44.6</v>
      </c>
      <c r="D4782">
        <v>0.47</v>
      </c>
    </row>
    <row r="4783" spans="1:4" x14ac:dyDescent="0.25">
      <c r="A4783">
        <v>8</v>
      </c>
      <c r="B4783">
        <v>1.9</v>
      </c>
      <c r="C4783">
        <v>44.9</v>
      </c>
      <c r="D4783">
        <v>0.47</v>
      </c>
    </row>
    <row r="4784" spans="1:4" x14ac:dyDescent="0.25">
      <c r="A4784">
        <v>6.5</v>
      </c>
      <c r="B4784">
        <v>2.6</v>
      </c>
      <c r="C4784">
        <v>52</v>
      </c>
      <c r="D4784">
        <v>0.47</v>
      </c>
    </row>
    <row r="4785" spans="1:4" x14ac:dyDescent="0.25">
      <c r="A4785">
        <v>6</v>
      </c>
      <c r="B4785">
        <v>1.1000000000000001</v>
      </c>
      <c r="C4785">
        <v>54.9</v>
      </c>
      <c r="D4785">
        <v>0.47</v>
      </c>
    </row>
    <row r="4786" spans="1:4" x14ac:dyDescent="0.25">
      <c r="A4786">
        <v>6.9</v>
      </c>
      <c r="B4786">
        <v>1.5</v>
      </c>
      <c r="C4786">
        <v>57.2</v>
      </c>
      <c r="D4786">
        <v>0.47</v>
      </c>
    </row>
    <row r="4787" spans="1:4" x14ac:dyDescent="0.25">
      <c r="A4787">
        <v>7.4</v>
      </c>
      <c r="B4787">
        <v>2</v>
      </c>
      <c r="C4787">
        <v>61.6</v>
      </c>
      <c r="D4787">
        <v>0.47</v>
      </c>
    </row>
    <row r="4788" spans="1:4" x14ac:dyDescent="0.25">
      <c r="A4788">
        <v>7.5</v>
      </c>
      <c r="B4788">
        <v>5.8</v>
      </c>
      <c r="C4788">
        <v>67.400000000000006</v>
      </c>
      <c r="D4788">
        <v>0.47</v>
      </c>
    </row>
    <row r="4789" spans="1:4" x14ac:dyDescent="0.25">
      <c r="A4789">
        <v>3.7</v>
      </c>
      <c r="B4789">
        <v>1.2</v>
      </c>
      <c r="C4789">
        <v>159</v>
      </c>
      <c r="D4789">
        <v>0.47</v>
      </c>
    </row>
    <row r="4790" spans="1:4" x14ac:dyDescent="0.25">
      <c r="A4790">
        <v>6.3</v>
      </c>
      <c r="B4790">
        <v>4.5</v>
      </c>
      <c r="C4790">
        <v>202</v>
      </c>
      <c r="D4790">
        <v>0.47</v>
      </c>
    </row>
    <row r="4791" spans="1:4" x14ac:dyDescent="0.25">
      <c r="A4791">
        <v>7.2</v>
      </c>
      <c r="B4791">
        <v>2.9</v>
      </c>
      <c r="C4791">
        <v>706</v>
      </c>
      <c r="D4791">
        <v>0.47</v>
      </c>
    </row>
    <row r="4792" spans="1:4" x14ac:dyDescent="0.25">
      <c r="A4792">
        <v>6.3</v>
      </c>
      <c r="B4792">
        <v>7.3</v>
      </c>
      <c r="C4792">
        <v>1130</v>
      </c>
      <c r="D4792">
        <v>0.47</v>
      </c>
    </row>
    <row r="4793" spans="1:4" x14ac:dyDescent="0.25">
      <c r="A4793">
        <v>6.5</v>
      </c>
      <c r="B4793">
        <v>1.2</v>
      </c>
      <c r="C4793">
        <v>1280</v>
      </c>
      <c r="D4793">
        <v>0.47</v>
      </c>
    </row>
    <row r="4794" spans="1:4" x14ac:dyDescent="0.25">
      <c r="A4794">
        <v>5.3</v>
      </c>
      <c r="B4794">
        <v>4.2</v>
      </c>
      <c r="C4794">
        <v>2880</v>
      </c>
      <c r="D4794">
        <v>0.47</v>
      </c>
    </row>
    <row r="4795" spans="1:4" x14ac:dyDescent="0.25">
      <c r="A4795">
        <v>8</v>
      </c>
      <c r="B4795">
        <v>2.1</v>
      </c>
      <c r="C4795">
        <v>3</v>
      </c>
      <c r="D4795">
        <v>0.48</v>
      </c>
    </row>
    <row r="4796" spans="1:4" x14ac:dyDescent="0.25">
      <c r="A4796">
        <v>6.6</v>
      </c>
      <c r="B4796">
        <v>1.4</v>
      </c>
      <c r="C4796">
        <v>4.7</v>
      </c>
      <c r="D4796">
        <v>0.48</v>
      </c>
    </row>
    <row r="4797" spans="1:4" x14ac:dyDescent="0.25">
      <c r="A4797">
        <v>7.3</v>
      </c>
      <c r="B4797">
        <v>1.6</v>
      </c>
      <c r="C4797">
        <v>5</v>
      </c>
      <c r="D4797">
        <v>0.48</v>
      </c>
    </row>
    <row r="4798" spans="1:4" x14ac:dyDescent="0.25">
      <c r="A4798">
        <v>6.4</v>
      </c>
      <c r="B4798">
        <v>3.5</v>
      </c>
      <c r="C4798">
        <v>5</v>
      </c>
      <c r="D4798">
        <v>0.48</v>
      </c>
    </row>
    <row r="4799" spans="1:4" x14ac:dyDescent="0.25">
      <c r="A4799">
        <v>7.6</v>
      </c>
      <c r="B4799">
        <v>2</v>
      </c>
      <c r="C4799">
        <v>5.4</v>
      </c>
      <c r="D4799">
        <v>0.48</v>
      </c>
    </row>
    <row r="4800" spans="1:4" x14ac:dyDescent="0.25">
      <c r="A4800">
        <v>7.8</v>
      </c>
      <c r="B4800">
        <v>3.9</v>
      </c>
      <c r="C4800">
        <v>6.2</v>
      </c>
      <c r="D4800">
        <v>0.48</v>
      </c>
    </row>
    <row r="4801" spans="1:4" x14ac:dyDescent="0.25">
      <c r="A4801">
        <v>8</v>
      </c>
      <c r="B4801">
        <v>1.5</v>
      </c>
      <c r="C4801">
        <v>6.4</v>
      </c>
      <c r="D4801">
        <v>0.48</v>
      </c>
    </row>
    <row r="4802" spans="1:4" x14ac:dyDescent="0.25">
      <c r="A4802">
        <v>7.3</v>
      </c>
      <c r="B4802">
        <v>3.7</v>
      </c>
      <c r="C4802">
        <v>6.4</v>
      </c>
      <c r="D4802">
        <v>0.48</v>
      </c>
    </row>
    <row r="4803" spans="1:4" x14ac:dyDescent="0.25">
      <c r="A4803">
        <v>6.1</v>
      </c>
      <c r="B4803">
        <v>2.1</v>
      </c>
      <c r="C4803">
        <v>8.4</v>
      </c>
      <c r="D4803">
        <v>0.48</v>
      </c>
    </row>
    <row r="4804" spans="1:4" x14ac:dyDescent="0.25">
      <c r="A4804">
        <v>8.4</v>
      </c>
      <c r="B4804">
        <v>2.8</v>
      </c>
      <c r="C4804">
        <v>8.4</v>
      </c>
      <c r="D4804">
        <v>0.48</v>
      </c>
    </row>
    <row r="4805" spans="1:4" x14ac:dyDescent="0.25">
      <c r="A4805">
        <v>6.8</v>
      </c>
      <c r="B4805">
        <v>3</v>
      </c>
      <c r="C4805">
        <v>8.5</v>
      </c>
      <c r="D4805">
        <v>0.48</v>
      </c>
    </row>
    <row r="4806" spans="1:4" x14ac:dyDescent="0.25">
      <c r="A4806">
        <v>6.7</v>
      </c>
      <c r="B4806">
        <v>3</v>
      </c>
      <c r="C4806">
        <v>8.8000000000000007</v>
      </c>
      <c r="D4806">
        <v>0.48</v>
      </c>
    </row>
    <row r="4807" spans="1:4" x14ac:dyDescent="0.25">
      <c r="A4807">
        <v>7.7</v>
      </c>
      <c r="B4807">
        <v>1.8</v>
      </c>
      <c r="C4807">
        <v>8.9</v>
      </c>
      <c r="D4807">
        <v>0.48</v>
      </c>
    </row>
    <row r="4808" spans="1:4" x14ac:dyDescent="0.25">
      <c r="A4808">
        <v>9</v>
      </c>
      <c r="B4808">
        <v>4.4000000000000004</v>
      </c>
      <c r="C4808">
        <v>10</v>
      </c>
      <c r="D4808">
        <v>0.48</v>
      </c>
    </row>
    <row r="4809" spans="1:4" x14ac:dyDescent="0.25">
      <c r="A4809">
        <v>8.9</v>
      </c>
      <c r="B4809">
        <v>4.0999999999999996</v>
      </c>
      <c r="C4809">
        <v>10.1</v>
      </c>
      <c r="D4809">
        <v>0.48</v>
      </c>
    </row>
    <row r="4810" spans="1:4" x14ac:dyDescent="0.25">
      <c r="A4810">
        <v>9.1</v>
      </c>
      <c r="B4810">
        <v>3.6</v>
      </c>
      <c r="C4810">
        <v>10.3</v>
      </c>
      <c r="D4810">
        <v>0.48</v>
      </c>
    </row>
    <row r="4811" spans="1:4" x14ac:dyDescent="0.25">
      <c r="A4811">
        <v>6.6</v>
      </c>
      <c r="B4811">
        <v>1.4</v>
      </c>
      <c r="C4811">
        <v>11.9</v>
      </c>
      <c r="D4811">
        <v>0.48</v>
      </c>
    </row>
    <row r="4812" spans="1:4" x14ac:dyDescent="0.25">
      <c r="A4812">
        <v>6.2</v>
      </c>
      <c r="B4812">
        <v>1.6</v>
      </c>
      <c r="C4812">
        <v>12</v>
      </c>
      <c r="D4812">
        <v>0.48</v>
      </c>
    </row>
    <row r="4813" spans="1:4" x14ac:dyDescent="0.25">
      <c r="A4813">
        <v>9</v>
      </c>
      <c r="B4813">
        <v>3.4</v>
      </c>
      <c r="C4813">
        <v>12.6</v>
      </c>
      <c r="D4813">
        <v>0.48</v>
      </c>
    </row>
    <row r="4814" spans="1:4" x14ac:dyDescent="0.25">
      <c r="A4814">
        <v>7.5</v>
      </c>
      <c r="B4814">
        <v>3.5</v>
      </c>
      <c r="C4814">
        <v>15.8</v>
      </c>
      <c r="D4814">
        <v>0.48</v>
      </c>
    </row>
    <row r="4815" spans="1:4" x14ac:dyDescent="0.25">
      <c r="A4815">
        <v>9.1999999999999993</v>
      </c>
      <c r="B4815">
        <v>5</v>
      </c>
      <c r="C4815">
        <v>15.8</v>
      </c>
      <c r="D4815">
        <v>0.48</v>
      </c>
    </row>
    <row r="4816" spans="1:4" x14ac:dyDescent="0.25">
      <c r="A4816">
        <v>4.0999999999999996</v>
      </c>
      <c r="B4816">
        <v>2.6</v>
      </c>
      <c r="C4816">
        <v>16.100000000000001</v>
      </c>
      <c r="D4816">
        <v>0.48</v>
      </c>
    </row>
    <row r="4817" spans="1:4" x14ac:dyDescent="0.25">
      <c r="A4817">
        <v>7.6</v>
      </c>
      <c r="B4817">
        <v>4.8</v>
      </c>
      <c r="C4817">
        <v>17.600000000000001</v>
      </c>
      <c r="D4817">
        <v>0.48</v>
      </c>
    </row>
    <row r="4818" spans="1:4" x14ac:dyDescent="0.25">
      <c r="A4818">
        <v>8.9</v>
      </c>
      <c r="B4818">
        <v>3.5</v>
      </c>
      <c r="C4818">
        <v>19</v>
      </c>
      <c r="D4818">
        <v>0.48</v>
      </c>
    </row>
    <row r="4819" spans="1:4" x14ac:dyDescent="0.25">
      <c r="A4819">
        <v>8.3000000000000007</v>
      </c>
      <c r="B4819">
        <v>1.5</v>
      </c>
      <c r="C4819">
        <v>20.399999999999999</v>
      </c>
      <c r="D4819">
        <v>0.48</v>
      </c>
    </row>
    <row r="4820" spans="1:4" x14ac:dyDescent="0.25">
      <c r="A4820">
        <v>6.2</v>
      </c>
      <c r="B4820">
        <v>1.2</v>
      </c>
      <c r="C4820">
        <v>25.1</v>
      </c>
      <c r="D4820">
        <v>0.48</v>
      </c>
    </row>
    <row r="4821" spans="1:4" x14ac:dyDescent="0.25">
      <c r="A4821">
        <v>10.7</v>
      </c>
      <c r="B4821">
        <v>35</v>
      </c>
      <c r="C4821">
        <v>25.2</v>
      </c>
      <c r="D4821">
        <v>0.48</v>
      </c>
    </row>
    <row r="4822" spans="1:4" x14ac:dyDescent="0.25">
      <c r="A4822">
        <v>4.4000000000000004</v>
      </c>
      <c r="B4822">
        <v>1.7</v>
      </c>
      <c r="C4822">
        <v>26.3</v>
      </c>
      <c r="D4822">
        <v>0.48</v>
      </c>
    </row>
    <row r="4823" spans="1:4" x14ac:dyDescent="0.25">
      <c r="A4823">
        <v>4.4000000000000004</v>
      </c>
      <c r="B4823">
        <v>2.2000000000000002</v>
      </c>
      <c r="C4823">
        <v>31.1</v>
      </c>
      <c r="D4823">
        <v>0.48</v>
      </c>
    </row>
    <row r="4824" spans="1:4" x14ac:dyDescent="0.25">
      <c r="A4824">
        <v>7.2</v>
      </c>
      <c r="B4824">
        <v>2.9</v>
      </c>
      <c r="C4824">
        <v>31.3</v>
      </c>
      <c r="D4824">
        <v>0.48</v>
      </c>
    </row>
    <row r="4825" spans="1:4" x14ac:dyDescent="0.25">
      <c r="A4825">
        <v>7.3</v>
      </c>
      <c r="B4825">
        <v>1.2</v>
      </c>
      <c r="C4825">
        <v>35</v>
      </c>
      <c r="D4825">
        <v>0.48</v>
      </c>
    </row>
    <row r="4826" spans="1:4" x14ac:dyDescent="0.25">
      <c r="A4826">
        <v>6.1</v>
      </c>
      <c r="B4826">
        <v>2</v>
      </c>
      <c r="C4826">
        <v>38.799999999999997</v>
      </c>
      <c r="D4826">
        <v>0.48</v>
      </c>
    </row>
    <row r="4827" spans="1:4" x14ac:dyDescent="0.25">
      <c r="A4827">
        <v>7.6</v>
      </c>
      <c r="B4827">
        <v>2.2999999999999998</v>
      </c>
      <c r="C4827">
        <v>49.9</v>
      </c>
      <c r="D4827">
        <v>0.48</v>
      </c>
    </row>
    <row r="4828" spans="1:4" x14ac:dyDescent="0.25">
      <c r="A4828">
        <v>4.9000000000000004</v>
      </c>
      <c r="B4828">
        <v>1.2</v>
      </c>
      <c r="C4828">
        <v>50.8</v>
      </c>
      <c r="D4828">
        <v>0.48</v>
      </c>
    </row>
    <row r="4829" spans="1:4" x14ac:dyDescent="0.25">
      <c r="A4829">
        <v>9.6999999999999993</v>
      </c>
      <c r="B4829">
        <v>3.5</v>
      </c>
      <c r="C4829">
        <v>131</v>
      </c>
      <c r="D4829">
        <v>0.48</v>
      </c>
    </row>
    <row r="4830" spans="1:4" x14ac:dyDescent="0.25">
      <c r="A4830">
        <v>7.5</v>
      </c>
      <c r="B4830">
        <v>3.7</v>
      </c>
      <c r="C4830">
        <v>177</v>
      </c>
      <c r="D4830">
        <v>0.48</v>
      </c>
    </row>
    <row r="4831" spans="1:4" x14ac:dyDescent="0.25">
      <c r="A4831">
        <v>3.3</v>
      </c>
      <c r="B4831">
        <v>1.9</v>
      </c>
      <c r="C4831">
        <v>247</v>
      </c>
      <c r="D4831">
        <v>0.48</v>
      </c>
    </row>
    <row r="4832" spans="1:4" x14ac:dyDescent="0.25">
      <c r="A4832">
        <v>6.9</v>
      </c>
      <c r="B4832">
        <v>1.5</v>
      </c>
      <c r="C4832">
        <v>306</v>
      </c>
      <c r="D4832">
        <v>0.48</v>
      </c>
    </row>
    <row r="4833" spans="1:4" x14ac:dyDescent="0.25">
      <c r="A4833">
        <v>5.8</v>
      </c>
      <c r="B4833">
        <v>1.6</v>
      </c>
      <c r="C4833">
        <v>4.5999999999999996</v>
      </c>
      <c r="D4833">
        <v>0.49</v>
      </c>
    </row>
    <row r="4834" spans="1:4" x14ac:dyDescent="0.25">
      <c r="A4834">
        <v>7.4</v>
      </c>
      <c r="B4834">
        <v>1.2</v>
      </c>
      <c r="C4834">
        <v>5.4</v>
      </c>
      <c r="D4834">
        <v>0.49</v>
      </c>
    </row>
    <row r="4835" spans="1:4" x14ac:dyDescent="0.25">
      <c r="A4835">
        <v>3.4</v>
      </c>
      <c r="B4835">
        <v>12.5</v>
      </c>
      <c r="C4835">
        <v>5.6</v>
      </c>
      <c r="D4835">
        <v>0.49</v>
      </c>
    </row>
    <row r="4836" spans="1:4" x14ac:dyDescent="0.25">
      <c r="A4836">
        <v>6.1</v>
      </c>
      <c r="B4836">
        <v>2.4</v>
      </c>
      <c r="C4836">
        <v>6</v>
      </c>
      <c r="D4836">
        <v>0.49</v>
      </c>
    </row>
    <row r="4837" spans="1:4" x14ac:dyDescent="0.25">
      <c r="A4837">
        <v>9.6999999999999993</v>
      </c>
      <c r="B4837">
        <v>2.5</v>
      </c>
      <c r="C4837">
        <v>6.1</v>
      </c>
      <c r="D4837">
        <v>0.49</v>
      </c>
    </row>
    <row r="4838" spans="1:4" x14ac:dyDescent="0.25">
      <c r="A4838">
        <v>6.6</v>
      </c>
      <c r="B4838">
        <v>3.8</v>
      </c>
      <c r="C4838">
        <v>7.6</v>
      </c>
      <c r="D4838">
        <v>0.49</v>
      </c>
    </row>
    <row r="4839" spans="1:4" x14ac:dyDescent="0.25">
      <c r="A4839">
        <v>7.9</v>
      </c>
      <c r="B4839">
        <v>4.9000000000000004</v>
      </c>
      <c r="C4839">
        <v>8.8000000000000007</v>
      </c>
      <c r="D4839">
        <v>0.49</v>
      </c>
    </row>
    <row r="4840" spans="1:4" x14ac:dyDescent="0.25">
      <c r="A4840">
        <v>4.4000000000000004</v>
      </c>
      <c r="B4840">
        <v>1.8</v>
      </c>
      <c r="C4840">
        <v>10.199999999999999</v>
      </c>
      <c r="D4840">
        <v>0.49</v>
      </c>
    </row>
    <row r="4841" spans="1:4" x14ac:dyDescent="0.25">
      <c r="A4841">
        <v>6.6</v>
      </c>
      <c r="B4841">
        <v>1.3</v>
      </c>
      <c r="C4841">
        <v>10.7</v>
      </c>
      <c r="D4841">
        <v>0.49</v>
      </c>
    </row>
    <row r="4842" spans="1:4" x14ac:dyDescent="0.25">
      <c r="A4842">
        <v>8.6999999999999993</v>
      </c>
      <c r="B4842">
        <v>5.2</v>
      </c>
      <c r="C4842">
        <v>11.4</v>
      </c>
      <c r="D4842">
        <v>0.49</v>
      </c>
    </row>
    <row r="4843" spans="1:4" x14ac:dyDescent="0.25">
      <c r="A4843">
        <v>7.2</v>
      </c>
      <c r="B4843">
        <v>2.7</v>
      </c>
      <c r="C4843">
        <v>12</v>
      </c>
      <c r="D4843">
        <v>0.49</v>
      </c>
    </row>
    <row r="4844" spans="1:4" x14ac:dyDescent="0.25">
      <c r="A4844">
        <v>5.9</v>
      </c>
      <c r="B4844">
        <v>4.5999999999999996</v>
      </c>
      <c r="C4844">
        <v>12.3</v>
      </c>
      <c r="D4844">
        <v>0.49</v>
      </c>
    </row>
    <row r="4845" spans="1:4" x14ac:dyDescent="0.25">
      <c r="A4845">
        <v>6.7</v>
      </c>
      <c r="B4845">
        <v>1.5</v>
      </c>
      <c r="C4845">
        <v>13.7</v>
      </c>
      <c r="D4845">
        <v>0.49</v>
      </c>
    </row>
    <row r="4846" spans="1:4" x14ac:dyDescent="0.25">
      <c r="A4846">
        <v>7.3</v>
      </c>
      <c r="B4846">
        <v>2.2999999999999998</v>
      </c>
      <c r="C4846">
        <v>13.9</v>
      </c>
      <c r="D4846">
        <v>0.49</v>
      </c>
    </row>
    <row r="4847" spans="1:4" x14ac:dyDescent="0.25">
      <c r="A4847">
        <v>6.5</v>
      </c>
      <c r="B4847">
        <v>2.7</v>
      </c>
      <c r="C4847">
        <v>14.1</v>
      </c>
      <c r="D4847">
        <v>0.49</v>
      </c>
    </row>
    <row r="4848" spans="1:4" x14ac:dyDescent="0.25">
      <c r="A4848">
        <v>6.9</v>
      </c>
      <c r="B4848">
        <v>1.4</v>
      </c>
      <c r="C4848">
        <v>14.4</v>
      </c>
      <c r="D4848">
        <v>0.49</v>
      </c>
    </row>
    <row r="4849" spans="1:4" x14ac:dyDescent="0.25">
      <c r="A4849">
        <v>6.8</v>
      </c>
      <c r="B4849">
        <v>1</v>
      </c>
      <c r="C4849">
        <v>14.5</v>
      </c>
      <c r="D4849">
        <v>0.49</v>
      </c>
    </row>
    <row r="4850" spans="1:4" x14ac:dyDescent="0.25">
      <c r="A4850">
        <v>9.1</v>
      </c>
      <c r="B4850">
        <v>1</v>
      </c>
      <c r="C4850">
        <v>16.2</v>
      </c>
      <c r="D4850">
        <v>0.49</v>
      </c>
    </row>
    <row r="4851" spans="1:4" x14ac:dyDescent="0.25">
      <c r="A4851">
        <v>8.6999999999999993</v>
      </c>
      <c r="B4851">
        <v>6.4</v>
      </c>
      <c r="C4851">
        <v>16.399999999999999</v>
      </c>
      <c r="D4851">
        <v>0.49</v>
      </c>
    </row>
    <row r="4852" spans="1:4" x14ac:dyDescent="0.25">
      <c r="A4852">
        <v>7.9</v>
      </c>
      <c r="B4852">
        <v>2.1</v>
      </c>
      <c r="C4852">
        <v>17.8</v>
      </c>
      <c r="D4852">
        <v>0.49</v>
      </c>
    </row>
    <row r="4853" spans="1:4" x14ac:dyDescent="0.25">
      <c r="A4853">
        <v>8.4</v>
      </c>
      <c r="B4853">
        <v>1.9</v>
      </c>
      <c r="C4853">
        <v>18.399999999999999</v>
      </c>
      <c r="D4853">
        <v>0.49</v>
      </c>
    </row>
    <row r="4854" spans="1:4" x14ac:dyDescent="0.25">
      <c r="A4854">
        <v>4.9000000000000004</v>
      </c>
      <c r="B4854">
        <v>1.7</v>
      </c>
      <c r="C4854">
        <v>20.9</v>
      </c>
      <c r="D4854">
        <v>0.49</v>
      </c>
    </row>
    <row r="4855" spans="1:4" x14ac:dyDescent="0.25">
      <c r="A4855">
        <v>6.8</v>
      </c>
      <c r="B4855">
        <v>2</v>
      </c>
      <c r="C4855">
        <v>23.4</v>
      </c>
      <c r="D4855">
        <v>0.49</v>
      </c>
    </row>
    <row r="4856" spans="1:4" x14ac:dyDescent="0.25">
      <c r="A4856">
        <v>8</v>
      </c>
      <c r="B4856">
        <v>3</v>
      </c>
      <c r="C4856">
        <v>26.4</v>
      </c>
      <c r="D4856">
        <v>0.49</v>
      </c>
    </row>
    <row r="4857" spans="1:4" x14ac:dyDescent="0.25">
      <c r="A4857">
        <v>4.8</v>
      </c>
      <c r="B4857">
        <v>1.3</v>
      </c>
      <c r="C4857">
        <v>27.7</v>
      </c>
      <c r="D4857">
        <v>0.49</v>
      </c>
    </row>
    <row r="4858" spans="1:4" x14ac:dyDescent="0.25">
      <c r="A4858">
        <v>7</v>
      </c>
      <c r="B4858">
        <v>1.4</v>
      </c>
      <c r="C4858">
        <v>29.7</v>
      </c>
      <c r="D4858">
        <v>0.49</v>
      </c>
    </row>
    <row r="4859" spans="1:4" x14ac:dyDescent="0.25">
      <c r="A4859">
        <v>6.5</v>
      </c>
      <c r="B4859">
        <v>6.4</v>
      </c>
      <c r="C4859">
        <v>33</v>
      </c>
      <c r="D4859">
        <v>0.49</v>
      </c>
    </row>
    <row r="4860" spans="1:4" x14ac:dyDescent="0.25">
      <c r="A4860">
        <v>6.6</v>
      </c>
      <c r="B4860">
        <v>1.3</v>
      </c>
      <c r="C4860">
        <v>34.1</v>
      </c>
      <c r="D4860">
        <v>0.49</v>
      </c>
    </row>
    <row r="4861" spans="1:4" x14ac:dyDescent="0.25">
      <c r="A4861">
        <v>7.4</v>
      </c>
      <c r="B4861">
        <v>2.2999999999999998</v>
      </c>
      <c r="C4861">
        <v>38.799999999999997</v>
      </c>
      <c r="D4861">
        <v>0.49</v>
      </c>
    </row>
    <row r="4862" spans="1:4" x14ac:dyDescent="0.25">
      <c r="A4862">
        <v>9.1999999999999993</v>
      </c>
      <c r="B4862">
        <v>1.1000000000000001</v>
      </c>
      <c r="C4862">
        <v>39.5</v>
      </c>
      <c r="D4862">
        <v>0.49</v>
      </c>
    </row>
    <row r="4863" spans="1:4" x14ac:dyDescent="0.25">
      <c r="A4863">
        <v>9.3000000000000007</v>
      </c>
      <c r="B4863">
        <v>5.8</v>
      </c>
      <c r="C4863">
        <v>41.1</v>
      </c>
      <c r="D4863">
        <v>0.49</v>
      </c>
    </row>
    <row r="4864" spans="1:4" x14ac:dyDescent="0.25">
      <c r="A4864">
        <v>9.1999999999999993</v>
      </c>
      <c r="B4864">
        <v>5.0999999999999996</v>
      </c>
      <c r="C4864">
        <v>49.6</v>
      </c>
      <c r="D4864">
        <v>0.49</v>
      </c>
    </row>
    <row r="4865" spans="1:4" x14ac:dyDescent="0.25">
      <c r="A4865">
        <v>5.7</v>
      </c>
      <c r="B4865">
        <v>1.1000000000000001</v>
      </c>
      <c r="C4865">
        <v>59.8</v>
      </c>
      <c r="D4865">
        <v>0.49</v>
      </c>
    </row>
    <row r="4866" spans="1:4" x14ac:dyDescent="0.25">
      <c r="A4866">
        <v>10.4</v>
      </c>
      <c r="B4866">
        <v>4.3</v>
      </c>
      <c r="C4866">
        <v>60.8</v>
      </c>
      <c r="D4866">
        <v>0.49</v>
      </c>
    </row>
    <row r="4867" spans="1:4" x14ac:dyDescent="0.25">
      <c r="A4867">
        <v>7.8</v>
      </c>
      <c r="B4867">
        <v>2.2999999999999998</v>
      </c>
      <c r="C4867">
        <v>136</v>
      </c>
      <c r="D4867">
        <v>0.49</v>
      </c>
    </row>
    <row r="4868" spans="1:4" x14ac:dyDescent="0.25">
      <c r="A4868">
        <v>6.4</v>
      </c>
      <c r="B4868">
        <v>1.5</v>
      </c>
      <c r="C4868">
        <v>138</v>
      </c>
      <c r="D4868">
        <v>0.49</v>
      </c>
    </row>
    <row r="4869" spans="1:4" x14ac:dyDescent="0.25">
      <c r="A4869">
        <v>6.4</v>
      </c>
      <c r="B4869">
        <v>2.2999999999999998</v>
      </c>
      <c r="C4869">
        <v>196</v>
      </c>
      <c r="D4869">
        <v>0.49</v>
      </c>
    </row>
    <row r="4870" spans="1:4" x14ac:dyDescent="0.25">
      <c r="A4870">
        <v>3.1</v>
      </c>
      <c r="B4870">
        <v>2.9</v>
      </c>
      <c r="C4870">
        <v>276</v>
      </c>
      <c r="D4870">
        <v>0.49</v>
      </c>
    </row>
    <row r="4871" spans="1:4" x14ac:dyDescent="0.25">
      <c r="A4871">
        <v>8.3000000000000007</v>
      </c>
      <c r="B4871">
        <v>1.8</v>
      </c>
      <c r="C4871">
        <v>304</v>
      </c>
      <c r="D4871">
        <v>0.49</v>
      </c>
    </row>
    <row r="4872" spans="1:4" x14ac:dyDescent="0.25">
      <c r="A4872">
        <v>6.7</v>
      </c>
      <c r="B4872">
        <v>3.3</v>
      </c>
      <c r="C4872">
        <v>372</v>
      </c>
      <c r="D4872">
        <v>0.49</v>
      </c>
    </row>
    <row r="4873" spans="1:4" x14ac:dyDescent="0.25">
      <c r="A4873">
        <v>7.5</v>
      </c>
      <c r="B4873">
        <v>2.9</v>
      </c>
      <c r="C4873">
        <v>1.9</v>
      </c>
      <c r="D4873">
        <v>0.5</v>
      </c>
    </row>
    <row r="4874" spans="1:4" x14ac:dyDescent="0.25">
      <c r="A4874">
        <v>7.4</v>
      </c>
      <c r="B4874">
        <v>1.6</v>
      </c>
      <c r="C4874">
        <v>3.4</v>
      </c>
      <c r="D4874">
        <v>0.5</v>
      </c>
    </row>
    <row r="4875" spans="1:4" x14ac:dyDescent="0.25">
      <c r="A4875">
        <v>8.1</v>
      </c>
      <c r="B4875">
        <v>1.4</v>
      </c>
      <c r="C4875">
        <v>6.3</v>
      </c>
      <c r="D4875">
        <v>0.5</v>
      </c>
    </row>
    <row r="4876" spans="1:4" x14ac:dyDescent="0.25">
      <c r="A4876">
        <v>7.6</v>
      </c>
      <c r="B4876">
        <v>1.6</v>
      </c>
      <c r="C4876">
        <v>7.4</v>
      </c>
      <c r="D4876">
        <v>0.5</v>
      </c>
    </row>
    <row r="4877" spans="1:4" x14ac:dyDescent="0.25">
      <c r="A4877">
        <v>8.8000000000000007</v>
      </c>
      <c r="B4877">
        <v>2.8</v>
      </c>
      <c r="C4877">
        <v>8</v>
      </c>
      <c r="D4877">
        <v>0.5</v>
      </c>
    </row>
    <row r="4878" spans="1:4" x14ac:dyDescent="0.25">
      <c r="A4878">
        <v>6.4</v>
      </c>
      <c r="B4878">
        <v>1.5</v>
      </c>
      <c r="C4878">
        <v>8.1</v>
      </c>
      <c r="D4878">
        <v>0.5</v>
      </c>
    </row>
    <row r="4879" spans="1:4" x14ac:dyDescent="0.25">
      <c r="A4879">
        <v>6.5</v>
      </c>
      <c r="B4879">
        <v>2</v>
      </c>
      <c r="C4879">
        <v>8.4</v>
      </c>
      <c r="D4879">
        <v>0.5</v>
      </c>
    </row>
    <row r="4880" spans="1:4" x14ac:dyDescent="0.25">
      <c r="A4880">
        <v>7.8</v>
      </c>
      <c r="B4880">
        <v>1.8</v>
      </c>
      <c r="C4880">
        <v>8.9</v>
      </c>
      <c r="D4880">
        <v>0.5</v>
      </c>
    </row>
    <row r="4881" spans="1:4" x14ac:dyDescent="0.25">
      <c r="A4881">
        <v>7.8</v>
      </c>
      <c r="B4881">
        <v>3.5</v>
      </c>
      <c r="C4881">
        <v>10.1</v>
      </c>
      <c r="D4881">
        <v>0.5</v>
      </c>
    </row>
    <row r="4882" spans="1:4" x14ac:dyDescent="0.25">
      <c r="A4882">
        <v>5.0999999999999996</v>
      </c>
      <c r="B4882">
        <v>2.8</v>
      </c>
      <c r="C4882">
        <v>13.6</v>
      </c>
      <c r="D4882">
        <v>0.5</v>
      </c>
    </row>
    <row r="4883" spans="1:4" x14ac:dyDescent="0.25">
      <c r="A4883">
        <v>5.6</v>
      </c>
      <c r="B4883">
        <v>3.4</v>
      </c>
      <c r="C4883">
        <v>13.7</v>
      </c>
      <c r="D4883">
        <v>0.5</v>
      </c>
    </row>
    <row r="4884" spans="1:4" x14ac:dyDescent="0.25">
      <c r="A4884">
        <v>7.5</v>
      </c>
      <c r="B4884">
        <v>1.5</v>
      </c>
      <c r="C4884">
        <v>17</v>
      </c>
      <c r="D4884">
        <v>0.5</v>
      </c>
    </row>
    <row r="4885" spans="1:4" x14ac:dyDescent="0.25">
      <c r="A4885">
        <v>8.1999999999999993</v>
      </c>
      <c r="B4885">
        <v>4.4000000000000004</v>
      </c>
      <c r="C4885">
        <v>21.3</v>
      </c>
      <c r="D4885">
        <v>0.5</v>
      </c>
    </row>
    <row r="4886" spans="1:4" x14ac:dyDescent="0.25">
      <c r="A4886">
        <v>6.3</v>
      </c>
      <c r="B4886">
        <v>1.3</v>
      </c>
      <c r="C4886">
        <v>23.2</v>
      </c>
      <c r="D4886">
        <v>0.5</v>
      </c>
    </row>
    <row r="4887" spans="1:4" x14ac:dyDescent="0.25">
      <c r="A4887">
        <v>8.8000000000000007</v>
      </c>
      <c r="B4887">
        <v>4.2</v>
      </c>
      <c r="C4887">
        <v>23.5</v>
      </c>
      <c r="D4887">
        <v>0.5</v>
      </c>
    </row>
    <row r="4888" spans="1:4" x14ac:dyDescent="0.25">
      <c r="A4888">
        <v>4.9000000000000004</v>
      </c>
      <c r="B4888">
        <v>2.1</v>
      </c>
      <c r="C4888">
        <v>23.7</v>
      </c>
      <c r="D4888">
        <v>0.5</v>
      </c>
    </row>
    <row r="4889" spans="1:4" x14ac:dyDescent="0.25">
      <c r="A4889">
        <v>8.4</v>
      </c>
      <c r="B4889">
        <v>1.3</v>
      </c>
      <c r="C4889">
        <v>24.8</v>
      </c>
      <c r="D4889">
        <v>0.5</v>
      </c>
    </row>
    <row r="4890" spans="1:4" x14ac:dyDescent="0.25">
      <c r="A4890">
        <v>9.4</v>
      </c>
      <c r="B4890">
        <v>3.6</v>
      </c>
      <c r="C4890">
        <v>27.4</v>
      </c>
      <c r="D4890">
        <v>0.5</v>
      </c>
    </row>
    <row r="4891" spans="1:4" x14ac:dyDescent="0.25">
      <c r="A4891">
        <v>7.2</v>
      </c>
      <c r="B4891">
        <v>3.6</v>
      </c>
      <c r="C4891">
        <v>28.8</v>
      </c>
      <c r="D4891">
        <v>0.5</v>
      </c>
    </row>
    <row r="4892" spans="1:4" x14ac:dyDescent="0.25">
      <c r="A4892">
        <v>7.3</v>
      </c>
      <c r="B4892">
        <v>3.3</v>
      </c>
      <c r="C4892">
        <v>29.5</v>
      </c>
      <c r="D4892">
        <v>0.5</v>
      </c>
    </row>
    <row r="4893" spans="1:4" x14ac:dyDescent="0.25">
      <c r="A4893">
        <v>7.5</v>
      </c>
      <c r="B4893">
        <v>5</v>
      </c>
      <c r="C4893">
        <v>29.6</v>
      </c>
      <c r="D4893">
        <v>0.5</v>
      </c>
    </row>
    <row r="4894" spans="1:4" x14ac:dyDescent="0.25">
      <c r="A4894">
        <v>5</v>
      </c>
      <c r="B4894">
        <v>1.2</v>
      </c>
      <c r="C4894">
        <v>31.3</v>
      </c>
      <c r="D4894">
        <v>0.5</v>
      </c>
    </row>
    <row r="4895" spans="1:4" x14ac:dyDescent="0.25">
      <c r="A4895">
        <v>7.5</v>
      </c>
      <c r="B4895">
        <v>3.6</v>
      </c>
      <c r="C4895">
        <v>35.200000000000003</v>
      </c>
      <c r="D4895">
        <v>0.5</v>
      </c>
    </row>
    <row r="4896" spans="1:4" x14ac:dyDescent="0.25">
      <c r="A4896">
        <v>4.4000000000000004</v>
      </c>
      <c r="B4896">
        <v>3.6</v>
      </c>
      <c r="C4896">
        <v>35.6</v>
      </c>
      <c r="D4896">
        <v>0.5</v>
      </c>
    </row>
    <row r="4897" spans="1:4" x14ac:dyDescent="0.25">
      <c r="A4897">
        <v>7.9</v>
      </c>
      <c r="B4897">
        <v>1.8</v>
      </c>
      <c r="C4897">
        <v>36.200000000000003</v>
      </c>
      <c r="D4897">
        <v>0.5</v>
      </c>
    </row>
    <row r="4898" spans="1:4" x14ac:dyDescent="0.25">
      <c r="A4898">
        <v>5.9</v>
      </c>
      <c r="B4898">
        <v>6.8</v>
      </c>
      <c r="C4898">
        <v>36.6</v>
      </c>
      <c r="D4898">
        <v>0.5</v>
      </c>
    </row>
    <row r="4899" spans="1:4" x14ac:dyDescent="0.25">
      <c r="A4899">
        <v>6.7</v>
      </c>
      <c r="B4899">
        <v>2.2999999999999998</v>
      </c>
      <c r="C4899">
        <v>42.3</v>
      </c>
      <c r="D4899">
        <v>0.5</v>
      </c>
    </row>
    <row r="4900" spans="1:4" x14ac:dyDescent="0.25">
      <c r="A4900">
        <v>6.1</v>
      </c>
      <c r="B4900">
        <v>1.9</v>
      </c>
      <c r="C4900">
        <v>46.1</v>
      </c>
      <c r="D4900">
        <v>0.5</v>
      </c>
    </row>
    <row r="4901" spans="1:4" x14ac:dyDescent="0.25">
      <c r="A4901">
        <v>4.2</v>
      </c>
      <c r="B4901">
        <v>5.8</v>
      </c>
      <c r="C4901">
        <v>62.7</v>
      </c>
      <c r="D4901">
        <v>0.5</v>
      </c>
    </row>
    <row r="4902" spans="1:4" x14ac:dyDescent="0.25">
      <c r="A4902">
        <v>6.4</v>
      </c>
      <c r="B4902">
        <v>1.9</v>
      </c>
      <c r="C4902">
        <v>65.2</v>
      </c>
      <c r="D4902">
        <v>0.5</v>
      </c>
    </row>
    <row r="4903" spans="1:4" x14ac:dyDescent="0.25">
      <c r="A4903">
        <v>6.3</v>
      </c>
      <c r="B4903">
        <v>3.4</v>
      </c>
      <c r="C4903">
        <v>196</v>
      </c>
      <c r="D4903">
        <v>0.5</v>
      </c>
    </row>
    <row r="4904" spans="1:4" x14ac:dyDescent="0.25">
      <c r="A4904">
        <v>5</v>
      </c>
      <c r="B4904">
        <v>3.3</v>
      </c>
      <c r="C4904">
        <v>292</v>
      </c>
      <c r="D4904">
        <v>0.5</v>
      </c>
    </row>
    <row r="4905" spans="1:4" x14ac:dyDescent="0.25">
      <c r="A4905">
        <v>4.8</v>
      </c>
      <c r="B4905">
        <v>2</v>
      </c>
      <c r="C4905">
        <v>394</v>
      </c>
      <c r="D4905">
        <v>0.5</v>
      </c>
    </row>
    <row r="4906" spans="1:4" x14ac:dyDescent="0.25">
      <c r="A4906">
        <v>6.9</v>
      </c>
      <c r="B4906">
        <v>2.6</v>
      </c>
      <c r="C4906">
        <v>446</v>
      </c>
      <c r="D4906">
        <v>0.5</v>
      </c>
    </row>
    <row r="4907" spans="1:4" x14ac:dyDescent="0.25">
      <c r="A4907">
        <v>5.0999999999999996</v>
      </c>
      <c r="B4907">
        <v>2.6</v>
      </c>
      <c r="C4907">
        <v>1060</v>
      </c>
      <c r="D4907">
        <v>0.5</v>
      </c>
    </row>
    <row r="4908" spans="1:4" x14ac:dyDescent="0.25">
      <c r="A4908">
        <v>6.6</v>
      </c>
      <c r="B4908">
        <v>1.3</v>
      </c>
      <c r="C4908">
        <v>1230</v>
      </c>
      <c r="D4908">
        <v>0.5</v>
      </c>
    </row>
    <row r="4909" spans="1:4" x14ac:dyDescent="0.25">
      <c r="A4909">
        <v>7.4</v>
      </c>
      <c r="B4909">
        <v>1.1000000000000001</v>
      </c>
      <c r="C4909">
        <v>1760</v>
      </c>
      <c r="D4909">
        <v>0.5</v>
      </c>
    </row>
    <row r="4910" spans="1:4" x14ac:dyDescent="0.25">
      <c r="A4910">
        <v>9.4</v>
      </c>
      <c r="B4910">
        <v>1.1000000000000001</v>
      </c>
      <c r="C4910">
        <v>4</v>
      </c>
      <c r="D4910">
        <v>0.51</v>
      </c>
    </row>
    <row r="4911" spans="1:4" x14ac:dyDescent="0.25">
      <c r="A4911">
        <v>8.1999999999999993</v>
      </c>
      <c r="B4911">
        <v>2</v>
      </c>
      <c r="C4911">
        <v>4.8</v>
      </c>
      <c r="D4911">
        <v>0.51</v>
      </c>
    </row>
    <row r="4912" spans="1:4" x14ac:dyDescent="0.25">
      <c r="A4912">
        <v>8.3000000000000007</v>
      </c>
      <c r="B4912">
        <v>2.2000000000000002</v>
      </c>
      <c r="C4912">
        <v>5.2</v>
      </c>
      <c r="D4912">
        <v>0.51</v>
      </c>
    </row>
    <row r="4913" spans="1:4" x14ac:dyDescent="0.25">
      <c r="A4913">
        <v>9.6</v>
      </c>
      <c r="B4913">
        <v>5.0999999999999996</v>
      </c>
      <c r="C4913">
        <v>6.2</v>
      </c>
      <c r="D4913">
        <v>0.51</v>
      </c>
    </row>
    <row r="4914" spans="1:4" x14ac:dyDescent="0.25">
      <c r="A4914">
        <v>7</v>
      </c>
      <c r="B4914">
        <v>23.1</v>
      </c>
      <c r="C4914">
        <v>6.4</v>
      </c>
      <c r="D4914">
        <v>0.51</v>
      </c>
    </row>
    <row r="4915" spans="1:4" x14ac:dyDescent="0.25">
      <c r="A4915">
        <v>7.7</v>
      </c>
      <c r="B4915">
        <v>2.6</v>
      </c>
      <c r="C4915">
        <v>6.5</v>
      </c>
      <c r="D4915">
        <v>0.51</v>
      </c>
    </row>
    <row r="4916" spans="1:4" x14ac:dyDescent="0.25">
      <c r="A4916">
        <v>7.3</v>
      </c>
      <c r="B4916">
        <v>4.0999999999999996</v>
      </c>
      <c r="C4916">
        <v>7.5</v>
      </c>
      <c r="D4916">
        <v>0.51</v>
      </c>
    </row>
    <row r="4917" spans="1:4" x14ac:dyDescent="0.25">
      <c r="A4917">
        <v>4.3</v>
      </c>
      <c r="B4917">
        <v>7.7</v>
      </c>
      <c r="C4917">
        <v>8.4</v>
      </c>
      <c r="D4917">
        <v>0.51</v>
      </c>
    </row>
    <row r="4918" spans="1:4" x14ac:dyDescent="0.25">
      <c r="A4918">
        <v>8.6999999999999993</v>
      </c>
      <c r="B4918">
        <v>3.5</v>
      </c>
      <c r="C4918">
        <v>10.6</v>
      </c>
      <c r="D4918">
        <v>0.51</v>
      </c>
    </row>
    <row r="4919" spans="1:4" x14ac:dyDescent="0.25">
      <c r="A4919">
        <v>7.1</v>
      </c>
      <c r="B4919">
        <v>1</v>
      </c>
      <c r="C4919">
        <v>10.8</v>
      </c>
      <c r="D4919">
        <v>0.51</v>
      </c>
    </row>
    <row r="4920" spans="1:4" x14ac:dyDescent="0.25">
      <c r="A4920">
        <v>8.3000000000000007</v>
      </c>
      <c r="B4920">
        <v>1.4</v>
      </c>
      <c r="C4920">
        <v>11</v>
      </c>
      <c r="D4920">
        <v>0.51</v>
      </c>
    </row>
    <row r="4921" spans="1:4" x14ac:dyDescent="0.25">
      <c r="A4921">
        <v>8</v>
      </c>
      <c r="B4921">
        <v>5.3</v>
      </c>
      <c r="C4921">
        <v>11.5</v>
      </c>
      <c r="D4921">
        <v>0.51</v>
      </c>
    </row>
    <row r="4922" spans="1:4" x14ac:dyDescent="0.25">
      <c r="A4922">
        <v>6.4</v>
      </c>
      <c r="B4922">
        <v>1.4</v>
      </c>
      <c r="C4922">
        <v>11.7</v>
      </c>
      <c r="D4922">
        <v>0.51</v>
      </c>
    </row>
    <row r="4923" spans="1:4" x14ac:dyDescent="0.25">
      <c r="A4923">
        <v>7.3</v>
      </c>
      <c r="B4923">
        <v>1.8</v>
      </c>
      <c r="C4923">
        <v>12.2</v>
      </c>
      <c r="D4923">
        <v>0.51</v>
      </c>
    </row>
    <row r="4924" spans="1:4" x14ac:dyDescent="0.25">
      <c r="A4924">
        <v>8.8000000000000007</v>
      </c>
      <c r="B4924">
        <v>2.2999999999999998</v>
      </c>
      <c r="C4924">
        <v>12.2</v>
      </c>
      <c r="D4924">
        <v>0.51</v>
      </c>
    </row>
    <row r="4925" spans="1:4" x14ac:dyDescent="0.25">
      <c r="A4925">
        <v>9.9</v>
      </c>
      <c r="B4925">
        <v>9</v>
      </c>
      <c r="C4925">
        <v>14.9</v>
      </c>
      <c r="D4925">
        <v>0.51</v>
      </c>
    </row>
    <row r="4926" spans="1:4" x14ac:dyDescent="0.25">
      <c r="A4926">
        <v>5.5</v>
      </c>
      <c r="B4926">
        <v>1.8</v>
      </c>
      <c r="C4926">
        <v>18.399999999999999</v>
      </c>
      <c r="D4926">
        <v>0.51</v>
      </c>
    </row>
    <row r="4927" spans="1:4" x14ac:dyDescent="0.25">
      <c r="A4927">
        <v>6</v>
      </c>
      <c r="B4927">
        <v>2.7</v>
      </c>
      <c r="C4927">
        <v>19.5</v>
      </c>
      <c r="D4927">
        <v>0.51</v>
      </c>
    </row>
    <row r="4928" spans="1:4" x14ac:dyDescent="0.25">
      <c r="A4928">
        <v>7.9</v>
      </c>
      <c r="B4928">
        <v>9.9</v>
      </c>
      <c r="C4928">
        <v>20.8</v>
      </c>
      <c r="D4928">
        <v>0.51</v>
      </c>
    </row>
    <row r="4929" spans="1:4" x14ac:dyDescent="0.25">
      <c r="A4929">
        <v>5.9</v>
      </c>
      <c r="B4929">
        <v>7.6</v>
      </c>
      <c r="C4929">
        <v>21</v>
      </c>
      <c r="D4929">
        <v>0.51</v>
      </c>
    </row>
    <row r="4930" spans="1:4" x14ac:dyDescent="0.25">
      <c r="A4930">
        <v>9.1999999999999993</v>
      </c>
      <c r="B4930">
        <v>7.6</v>
      </c>
      <c r="C4930">
        <v>24.2</v>
      </c>
      <c r="D4930">
        <v>0.51</v>
      </c>
    </row>
    <row r="4931" spans="1:4" x14ac:dyDescent="0.25">
      <c r="A4931">
        <v>5.2</v>
      </c>
      <c r="B4931">
        <v>1.3</v>
      </c>
      <c r="C4931">
        <v>26.2</v>
      </c>
      <c r="D4931">
        <v>0.51</v>
      </c>
    </row>
    <row r="4932" spans="1:4" x14ac:dyDescent="0.25">
      <c r="A4932">
        <v>15</v>
      </c>
      <c r="B4932">
        <v>9.6999999999999993</v>
      </c>
      <c r="C4932">
        <v>31.3</v>
      </c>
      <c r="D4932">
        <v>0.51</v>
      </c>
    </row>
    <row r="4933" spans="1:4" x14ac:dyDescent="0.25">
      <c r="A4933">
        <v>7.5</v>
      </c>
      <c r="B4933">
        <v>1.3</v>
      </c>
      <c r="C4933">
        <v>35</v>
      </c>
      <c r="D4933">
        <v>0.51</v>
      </c>
    </row>
    <row r="4934" spans="1:4" x14ac:dyDescent="0.25">
      <c r="A4934">
        <v>7</v>
      </c>
      <c r="B4934">
        <v>6.5</v>
      </c>
      <c r="C4934">
        <v>43.6</v>
      </c>
      <c r="D4934">
        <v>0.51</v>
      </c>
    </row>
    <row r="4935" spans="1:4" x14ac:dyDescent="0.25">
      <c r="A4935">
        <v>8.1999999999999993</v>
      </c>
      <c r="B4935">
        <v>1.8</v>
      </c>
      <c r="C4935">
        <v>63.6</v>
      </c>
      <c r="D4935">
        <v>0.51</v>
      </c>
    </row>
    <row r="4936" spans="1:4" x14ac:dyDescent="0.25">
      <c r="A4936">
        <v>7.5</v>
      </c>
      <c r="B4936">
        <v>8.1999999999999993</v>
      </c>
      <c r="C4936">
        <v>64.7</v>
      </c>
      <c r="D4936">
        <v>0.51</v>
      </c>
    </row>
    <row r="4937" spans="1:4" x14ac:dyDescent="0.25">
      <c r="A4937">
        <v>9.1999999999999993</v>
      </c>
      <c r="B4937">
        <v>4.3</v>
      </c>
      <c r="C4937">
        <v>70.3</v>
      </c>
      <c r="D4937">
        <v>0.51</v>
      </c>
    </row>
    <row r="4938" spans="1:4" x14ac:dyDescent="0.25">
      <c r="A4938">
        <v>6.7</v>
      </c>
      <c r="B4938">
        <v>5.4</v>
      </c>
      <c r="C4938">
        <v>77.5</v>
      </c>
      <c r="D4938">
        <v>0.51</v>
      </c>
    </row>
    <row r="4939" spans="1:4" x14ac:dyDescent="0.25">
      <c r="A4939">
        <v>9.1</v>
      </c>
      <c r="B4939">
        <v>5.0999999999999996</v>
      </c>
      <c r="C4939">
        <v>78</v>
      </c>
      <c r="D4939">
        <v>0.51</v>
      </c>
    </row>
    <row r="4940" spans="1:4" x14ac:dyDescent="0.25">
      <c r="A4940">
        <v>6.6</v>
      </c>
      <c r="B4940">
        <v>2</v>
      </c>
      <c r="C4940">
        <v>83.3</v>
      </c>
      <c r="D4940">
        <v>0.51</v>
      </c>
    </row>
    <row r="4941" spans="1:4" x14ac:dyDescent="0.25">
      <c r="A4941">
        <v>6.7</v>
      </c>
      <c r="B4941">
        <v>7.6</v>
      </c>
      <c r="C4941">
        <v>2020</v>
      </c>
      <c r="D4941">
        <v>0.51</v>
      </c>
    </row>
    <row r="4942" spans="1:4" x14ac:dyDescent="0.25">
      <c r="A4942">
        <v>9.3000000000000007</v>
      </c>
      <c r="B4942">
        <v>1.9</v>
      </c>
      <c r="C4942">
        <v>2</v>
      </c>
      <c r="D4942">
        <v>0.52</v>
      </c>
    </row>
    <row r="4943" spans="1:4" x14ac:dyDescent="0.25">
      <c r="A4943">
        <v>8.1</v>
      </c>
      <c r="B4943">
        <v>1.9</v>
      </c>
      <c r="C4943">
        <v>3.2</v>
      </c>
      <c r="D4943">
        <v>0.52</v>
      </c>
    </row>
    <row r="4944" spans="1:4" x14ac:dyDescent="0.25">
      <c r="A4944">
        <v>8</v>
      </c>
      <c r="B4944">
        <v>3.2</v>
      </c>
      <c r="C4944">
        <v>4.0999999999999996</v>
      </c>
      <c r="D4944">
        <v>0.52</v>
      </c>
    </row>
    <row r="4945" spans="1:4" x14ac:dyDescent="0.25">
      <c r="A4945">
        <v>9.1999999999999993</v>
      </c>
      <c r="B4945">
        <v>4</v>
      </c>
      <c r="C4945">
        <v>4.4000000000000004</v>
      </c>
      <c r="D4945">
        <v>0.52</v>
      </c>
    </row>
    <row r="4946" spans="1:4" x14ac:dyDescent="0.25">
      <c r="A4946">
        <v>8</v>
      </c>
      <c r="B4946">
        <v>3.3</v>
      </c>
      <c r="C4946">
        <v>5.3</v>
      </c>
      <c r="D4946">
        <v>0.52</v>
      </c>
    </row>
    <row r="4947" spans="1:4" x14ac:dyDescent="0.25">
      <c r="A4947">
        <v>6.8</v>
      </c>
      <c r="B4947">
        <v>1.9</v>
      </c>
      <c r="C4947">
        <v>5.4</v>
      </c>
      <c r="D4947">
        <v>0.52</v>
      </c>
    </row>
    <row r="4948" spans="1:4" x14ac:dyDescent="0.25">
      <c r="A4948">
        <v>7.6</v>
      </c>
      <c r="B4948">
        <v>2.1</v>
      </c>
      <c r="C4948">
        <v>5.4</v>
      </c>
      <c r="D4948">
        <v>0.52</v>
      </c>
    </row>
    <row r="4949" spans="1:4" x14ac:dyDescent="0.25">
      <c r="A4949">
        <v>9.9</v>
      </c>
      <c r="B4949">
        <v>2.5</v>
      </c>
      <c r="C4949">
        <v>6</v>
      </c>
      <c r="D4949">
        <v>0.52</v>
      </c>
    </row>
    <row r="4950" spans="1:4" x14ac:dyDescent="0.25">
      <c r="A4950">
        <v>4.5999999999999996</v>
      </c>
      <c r="B4950">
        <v>5</v>
      </c>
      <c r="C4950">
        <v>6.7</v>
      </c>
      <c r="D4950">
        <v>0.52</v>
      </c>
    </row>
    <row r="4951" spans="1:4" x14ac:dyDescent="0.25">
      <c r="A4951">
        <v>7.8</v>
      </c>
      <c r="B4951">
        <v>2.6</v>
      </c>
      <c r="C4951">
        <v>8.1999999999999993</v>
      </c>
      <c r="D4951">
        <v>0.52</v>
      </c>
    </row>
    <row r="4952" spans="1:4" x14ac:dyDescent="0.25">
      <c r="A4952">
        <v>9.9</v>
      </c>
      <c r="B4952">
        <v>1.1000000000000001</v>
      </c>
      <c r="C4952">
        <v>9.1999999999999993</v>
      </c>
      <c r="D4952">
        <v>0.52</v>
      </c>
    </row>
    <row r="4953" spans="1:4" x14ac:dyDescent="0.25">
      <c r="A4953">
        <v>5.6</v>
      </c>
      <c r="B4953">
        <v>2.8</v>
      </c>
      <c r="C4953">
        <v>11.6</v>
      </c>
      <c r="D4953">
        <v>0.52</v>
      </c>
    </row>
    <row r="4954" spans="1:4" x14ac:dyDescent="0.25">
      <c r="A4954">
        <v>7.3</v>
      </c>
      <c r="B4954">
        <v>3</v>
      </c>
      <c r="C4954">
        <v>13</v>
      </c>
      <c r="D4954">
        <v>0.52</v>
      </c>
    </row>
    <row r="4955" spans="1:4" x14ac:dyDescent="0.25">
      <c r="A4955">
        <v>14.8</v>
      </c>
      <c r="B4955">
        <v>7.7</v>
      </c>
      <c r="C4955">
        <v>13.8</v>
      </c>
      <c r="D4955">
        <v>0.52</v>
      </c>
    </row>
    <row r="4956" spans="1:4" x14ac:dyDescent="0.25">
      <c r="A4956">
        <v>9.1999999999999993</v>
      </c>
      <c r="B4956">
        <v>2.9</v>
      </c>
      <c r="C4956">
        <v>15.4</v>
      </c>
      <c r="D4956">
        <v>0.52</v>
      </c>
    </row>
    <row r="4957" spans="1:4" x14ac:dyDescent="0.25">
      <c r="A4957">
        <v>9.1999999999999993</v>
      </c>
      <c r="B4957">
        <v>5.7</v>
      </c>
      <c r="C4957">
        <v>15.5</v>
      </c>
      <c r="D4957">
        <v>0.52</v>
      </c>
    </row>
    <row r="4958" spans="1:4" x14ac:dyDescent="0.25">
      <c r="A4958">
        <v>6.5</v>
      </c>
      <c r="B4958">
        <v>1.7</v>
      </c>
      <c r="C4958">
        <v>15.8</v>
      </c>
      <c r="D4958">
        <v>0.52</v>
      </c>
    </row>
    <row r="4959" spans="1:4" x14ac:dyDescent="0.25">
      <c r="A4959">
        <v>6.9</v>
      </c>
      <c r="B4959">
        <v>1.1000000000000001</v>
      </c>
      <c r="C4959">
        <v>17.2</v>
      </c>
      <c r="D4959">
        <v>0.52</v>
      </c>
    </row>
    <row r="4960" spans="1:4" x14ac:dyDescent="0.25">
      <c r="A4960">
        <v>7.2</v>
      </c>
      <c r="B4960">
        <v>3.2</v>
      </c>
      <c r="C4960">
        <v>17.7</v>
      </c>
      <c r="D4960">
        <v>0.52</v>
      </c>
    </row>
    <row r="4961" spans="1:4" x14ac:dyDescent="0.25">
      <c r="A4961">
        <v>7.5</v>
      </c>
      <c r="B4961">
        <v>1.2</v>
      </c>
      <c r="C4961">
        <v>18.3</v>
      </c>
      <c r="D4961">
        <v>0.52</v>
      </c>
    </row>
    <row r="4962" spans="1:4" x14ac:dyDescent="0.25">
      <c r="A4962">
        <v>8.9</v>
      </c>
      <c r="B4962">
        <v>9.5</v>
      </c>
      <c r="C4962">
        <v>22.2</v>
      </c>
      <c r="D4962">
        <v>0.52</v>
      </c>
    </row>
    <row r="4963" spans="1:4" x14ac:dyDescent="0.25">
      <c r="A4963">
        <v>7</v>
      </c>
      <c r="B4963">
        <v>2.2999999999999998</v>
      </c>
      <c r="C4963">
        <v>30</v>
      </c>
      <c r="D4963">
        <v>0.52</v>
      </c>
    </row>
    <row r="4964" spans="1:4" x14ac:dyDescent="0.25">
      <c r="A4964">
        <v>1.4</v>
      </c>
      <c r="B4964">
        <v>8.8000000000000007</v>
      </c>
      <c r="C4964">
        <v>30.5</v>
      </c>
      <c r="D4964">
        <v>0.52</v>
      </c>
    </row>
    <row r="4965" spans="1:4" x14ac:dyDescent="0.25">
      <c r="A4965">
        <v>9.1999999999999993</v>
      </c>
      <c r="B4965">
        <v>1.3</v>
      </c>
      <c r="C4965">
        <v>31.2</v>
      </c>
      <c r="D4965">
        <v>0.52</v>
      </c>
    </row>
    <row r="4966" spans="1:4" x14ac:dyDescent="0.25">
      <c r="A4966">
        <v>8.6</v>
      </c>
      <c r="B4966">
        <v>5.3</v>
      </c>
      <c r="C4966">
        <v>32.200000000000003</v>
      </c>
      <c r="D4966">
        <v>0.52</v>
      </c>
    </row>
    <row r="4967" spans="1:4" x14ac:dyDescent="0.25">
      <c r="A4967">
        <v>7.4</v>
      </c>
      <c r="B4967">
        <v>11.3</v>
      </c>
      <c r="C4967">
        <v>36.9</v>
      </c>
      <c r="D4967">
        <v>0.52</v>
      </c>
    </row>
    <row r="4968" spans="1:4" x14ac:dyDescent="0.25">
      <c r="A4968">
        <v>6.1</v>
      </c>
      <c r="B4968">
        <v>3.7</v>
      </c>
      <c r="C4968">
        <v>38.200000000000003</v>
      </c>
      <c r="D4968">
        <v>0.52</v>
      </c>
    </row>
    <row r="4969" spans="1:4" x14ac:dyDescent="0.25">
      <c r="A4969">
        <v>7.6</v>
      </c>
      <c r="B4969">
        <v>3.2</v>
      </c>
      <c r="C4969">
        <v>45.8</v>
      </c>
      <c r="D4969">
        <v>0.52</v>
      </c>
    </row>
    <row r="4970" spans="1:4" x14ac:dyDescent="0.25">
      <c r="A4970">
        <v>7.4</v>
      </c>
      <c r="B4970">
        <v>2.1</v>
      </c>
      <c r="C4970">
        <v>50.8</v>
      </c>
      <c r="D4970">
        <v>0.52</v>
      </c>
    </row>
    <row r="4971" spans="1:4" x14ac:dyDescent="0.25">
      <c r="A4971">
        <v>6.4</v>
      </c>
      <c r="B4971">
        <v>1.1000000000000001</v>
      </c>
      <c r="C4971">
        <v>51.2</v>
      </c>
      <c r="D4971">
        <v>0.52</v>
      </c>
    </row>
    <row r="4972" spans="1:4" x14ac:dyDescent="0.25">
      <c r="A4972">
        <v>8.4</v>
      </c>
      <c r="B4972">
        <v>2.8</v>
      </c>
      <c r="C4972">
        <v>53.5</v>
      </c>
      <c r="D4972">
        <v>0.52</v>
      </c>
    </row>
    <row r="4973" spans="1:4" x14ac:dyDescent="0.25">
      <c r="A4973">
        <v>7.2</v>
      </c>
      <c r="B4973">
        <v>3.7</v>
      </c>
      <c r="C4973">
        <v>56.4</v>
      </c>
      <c r="D4973">
        <v>0.52</v>
      </c>
    </row>
    <row r="4974" spans="1:4" x14ac:dyDescent="0.25">
      <c r="A4974">
        <v>5.3</v>
      </c>
      <c r="B4974">
        <v>1.6</v>
      </c>
      <c r="C4974">
        <v>67.3</v>
      </c>
      <c r="D4974">
        <v>0.52</v>
      </c>
    </row>
    <row r="4975" spans="1:4" x14ac:dyDescent="0.25">
      <c r="A4975">
        <v>5.6</v>
      </c>
      <c r="B4975">
        <v>2.9</v>
      </c>
      <c r="C4975">
        <v>73.5</v>
      </c>
      <c r="D4975">
        <v>0.52</v>
      </c>
    </row>
    <row r="4976" spans="1:4" x14ac:dyDescent="0.25">
      <c r="A4976">
        <v>7</v>
      </c>
      <c r="B4976">
        <v>2.2000000000000002</v>
      </c>
      <c r="C4976">
        <v>106</v>
      </c>
      <c r="D4976">
        <v>0.52</v>
      </c>
    </row>
    <row r="4977" spans="1:4" x14ac:dyDescent="0.25">
      <c r="A4977">
        <v>7.7</v>
      </c>
      <c r="B4977">
        <v>6.6</v>
      </c>
      <c r="C4977">
        <v>186</v>
      </c>
      <c r="D4977">
        <v>0.52</v>
      </c>
    </row>
    <row r="4978" spans="1:4" x14ac:dyDescent="0.25">
      <c r="A4978">
        <v>7.5</v>
      </c>
      <c r="B4978">
        <v>10.4</v>
      </c>
      <c r="C4978">
        <v>206</v>
      </c>
      <c r="D4978">
        <v>0.52</v>
      </c>
    </row>
    <row r="4979" spans="1:4" x14ac:dyDescent="0.25">
      <c r="A4979">
        <v>7.2</v>
      </c>
      <c r="B4979">
        <v>4.2</v>
      </c>
      <c r="C4979">
        <v>220</v>
      </c>
      <c r="D4979">
        <v>0.52</v>
      </c>
    </row>
    <row r="4980" spans="1:4" x14ac:dyDescent="0.25">
      <c r="A4980">
        <v>7.4</v>
      </c>
      <c r="B4980">
        <v>4.9000000000000004</v>
      </c>
      <c r="C4980">
        <v>235</v>
      </c>
      <c r="D4980">
        <v>0.52</v>
      </c>
    </row>
    <row r="4981" spans="1:4" x14ac:dyDescent="0.25">
      <c r="A4981">
        <v>6.6</v>
      </c>
      <c r="B4981">
        <v>5.7</v>
      </c>
      <c r="C4981">
        <v>262</v>
      </c>
      <c r="D4981">
        <v>0.52</v>
      </c>
    </row>
    <row r="4982" spans="1:4" x14ac:dyDescent="0.25">
      <c r="A4982">
        <v>8.1</v>
      </c>
      <c r="B4982">
        <v>2.7</v>
      </c>
      <c r="C4982">
        <v>394</v>
      </c>
      <c r="D4982">
        <v>0.52</v>
      </c>
    </row>
    <row r="4983" spans="1:4" x14ac:dyDescent="0.25">
      <c r="A4983">
        <v>5.9</v>
      </c>
      <c r="B4983">
        <v>2.6</v>
      </c>
      <c r="C4983">
        <v>728</v>
      </c>
      <c r="D4983">
        <v>0.52</v>
      </c>
    </row>
    <row r="4984" spans="1:4" x14ac:dyDescent="0.25">
      <c r="A4984">
        <v>6.3</v>
      </c>
      <c r="B4984">
        <v>1.3</v>
      </c>
      <c r="C4984">
        <v>1400</v>
      </c>
      <c r="D4984">
        <v>0.52</v>
      </c>
    </row>
    <row r="4985" spans="1:4" x14ac:dyDescent="0.25">
      <c r="A4985">
        <v>8.1</v>
      </c>
      <c r="B4985">
        <v>7.9</v>
      </c>
      <c r="C4985">
        <v>4</v>
      </c>
      <c r="D4985">
        <v>0.53</v>
      </c>
    </row>
    <row r="4986" spans="1:4" x14ac:dyDescent="0.25">
      <c r="A4986">
        <v>6.9</v>
      </c>
      <c r="B4986">
        <v>1.6</v>
      </c>
      <c r="C4986">
        <v>4.3</v>
      </c>
      <c r="D4986">
        <v>0.53</v>
      </c>
    </row>
    <row r="4987" spans="1:4" x14ac:dyDescent="0.25">
      <c r="A4987">
        <v>9.1999999999999993</v>
      </c>
      <c r="B4987">
        <v>3.3</v>
      </c>
      <c r="C4987">
        <v>4.3</v>
      </c>
      <c r="D4987">
        <v>0.53</v>
      </c>
    </row>
    <row r="4988" spans="1:4" x14ac:dyDescent="0.25">
      <c r="A4988">
        <v>7.6</v>
      </c>
      <c r="B4988">
        <v>3.1</v>
      </c>
      <c r="C4988">
        <v>5.2</v>
      </c>
      <c r="D4988">
        <v>0.53</v>
      </c>
    </row>
    <row r="4989" spans="1:4" x14ac:dyDescent="0.25">
      <c r="A4989">
        <v>8.5</v>
      </c>
      <c r="B4989">
        <v>4.0999999999999996</v>
      </c>
      <c r="C4989">
        <v>5.2</v>
      </c>
      <c r="D4989">
        <v>0.53</v>
      </c>
    </row>
    <row r="4990" spans="1:4" x14ac:dyDescent="0.25">
      <c r="A4990">
        <v>6.8</v>
      </c>
      <c r="B4990">
        <v>3.3</v>
      </c>
      <c r="C4990">
        <v>5.8</v>
      </c>
      <c r="D4990">
        <v>0.53</v>
      </c>
    </row>
    <row r="4991" spans="1:4" x14ac:dyDescent="0.25">
      <c r="A4991">
        <v>5</v>
      </c>
      <c r="B4991">
        <v>2.2999999999999998</v>
      </c>
      <c r="C4991">
        <v>6.6</v>
      </c>
      <c r="D4991">
        <v>0.53</v>
      </c>
    </row>
    <row r="4992" spans="1:4" x14ac:dyDescent="0.25">
      <c r="A4992">
        <v>8.1999999999999993</v>
      </c>
      <c r="B4992">
        <v>2.9</v>
      </c>
      <c r="C4992">
        <v>8.6</v>
      </c>
      <c r="D4992">
        <v>0.53</v>
      </c>
    </row>
    <row r="4993" spans="1:4" x14ac:dyDescent="0.25">
      <c r="A4993">
        <v>7.2</v>
      </c>
      <c r="B4993">
        <v>3.8</v>
      </c>
      <c r="C4993">
        <v>9.1999999999999993</v>
      </c>
      <c r="D4993">
        <v>0.53</v>
      </c>
    </row>
    <row r="4994" spans="1:4" x14ac:dyDescent="0.25">
      <c r="A4994">
        <v>6.4</v>
      </c>
      <c r="B4994">
        <v>2.6</v>
      </c>
      <c r="C4994">
        <v>9.5</v>
      </c>
      <c r="D4994">
        <v>0.53</v>
      </c>
    </row>
    <row r="4995" spans="1:4" x14ac:dyDescent="0.25">
      <c r="A4995">
        <v>7.2</v>
      </c>
      <c r="B4995">
        <v>1.8</v>
      </c>
      <c r="C4995">
        <v>9.8000000000000007</v>
      </c>
      <c r="D4995">
        <v>0.53</v>
      </c>
    </row>
    <row r="4996" spans="1:4" x14ac:dyDescent="0.25">
      <c r="A4996">
        <v>10.3</v>
      </c>
      <c r="B4996">
        <v>3.2</v>
      </c>
      <c r="C4996">
        <v>9.8000000000000007</v>
      </c>
      <c r="D4996">
        <v>0.53</v>
      </c>
    </row>
    <row r="4997" spans="1:4" x14ac:dyDescent="0.25">
      <c r="A4997">
        <v>6.6</v>
      </c>
      <c r="B4997">
        <v>4.5999999999999996</v>
      </c>
      <c r="C4997">
        <v>10.199999999999999</v>
      </c>
      <c r="D4997">
        <v>0.53</v>
      </c>
    </row>
    <row r="4998" spans="1:4" x14ac:dyDescent="0.25">
      <c r="A4998">
        <v>12</v>
      </c>
      <c r="B4998">
        <v>18.3</v>
      </c>
      <c r="C4998">
        <v>11</v>
      </c>
      <c r="D4998">
        <v>0.53</v>
      </c>
    </row>
    <row r="4999" spans="1:4" x14ac:dyDescent="0.25">
      <c r="A4999">
        <v>9</v>
      </c>
      <c r="B4999">
        <v>1.4</v>
      </c>
      <c r="C4999">
        <v>11.1</v>
      </c>
      <c r="D4999">
        <v>0.53</v>
      </c>
    </row>
    <row r="5000" spans="1:4" x14ac:dyDescent="0.25">
      <c r="A5000">
        <v>6.3</v>
      </c>
      <c r="B5000">
        <v>4.2</v>
      </c>
      <c r="C5000">
        <v>12.8</v>
      </c>
      <c r="D5000">
        <v>0.53</v>
      </c>
    </row>
    <row r="5001" spans="1:4" x14ac:dyDescent="0.25">
      <c r="A5001">
        <v>7.2</v>
      </c>
      <c r="B5001">
        <v>3.4</v>
      </c>
      <c r="C5001">
        <v>13.6</v>
      </c>
      <c r="D5001">
        <v>0.53</v>
      </c>
    </row>
    <row r="5002" spans="1:4" x14ac:dyDescent="0.25">
      <c r="A5002">
        <v>5.8</v>
      </c>
      <c r="B5002">
        <v>2</v>
      </c>
      <c r="C5002">
        <v>15.6</v>
      </c>
      <c r="D5002">
        <v>0.53</v>
      </c>
    </row>
    <row r="5003" spans="1:4" x14ac:dyDescent="0.25">
      <c r="A5003">
        <v>9.8000000000000007</v>
      </c>
      <c r="B5003">
        <v>3.3</v>
      </c>
      <c r="C5003">
        <v>15.7</v>
      </c>
      <c r="D5003">
        <v>0.53</v>
      </c>
    </row>
    <row r="5004" spans="1:4" x14ac:dyDescent="0.25">
      <c r="A5004">
        <v>5.9</v>
      </c>
      <c r="B5004">
        <v>3.9</v>
      </c>
      <c r="C5004">
        <v>17.899999999999999</v>
      </c>
      <c r="D5004">
        <v>0.53</v>
      </c>
    </row>
    <row r="5005" spans="1:4" x14ac:dyDescent="0.25">
      <c r="A5005">
        <v>3</v>
      </c>
      <c r="B5005">
        <v>7.1</v>
      </c>
      <c r="C5005">
        <v>18.100000000000001</v>
      </c>
      <c r="D5005">
        <v>0.53</v>
      </c>
    </row>
    <row r="5006" spans="1:4" x14ac:dyDescent="0.25">
      <c r="A5006">
        <v>6.7</v>
      </c>
      <c r="B5006">
        <v>1.5</v>
      </c>
      <c r="C5006">
        <v>20</v>
      </c>
      <c r="D5006">
        <v>0.53</v>
      </c>
    </row>
    <row r="5007" spans="1:4" x14ac:dyDescent="0.25">
      <c r="A5007">
        <v>10</v>
      </c>
      <c r="B5007">
        <v>2.4</v>
      </c>
      <c r="C5007">
        <v>20.399999999999999</v>
      </c>
      <c r="D5007">
        <v>0.53</v>
      </c>
    </row>
    <row r="5008" spans="1:4" x14ac:dyDescent="0.25">
      <c r="A5008">
        <v>5.6</v>
      </c>
      <c r="B5008">
        <v>11</v>
      </c>
      <c r="C5008">
        <v>22.5</v>
      </c>
      <c r="D5008">
        <v>0.53</v>
      </c>
    </row>
    <row r="5009" spans="1:4" x14ac:dyDescent="0.25">
      <c r="A5009">
        <v>7</v>
      </c>
      <c r="B5009">
        <v>4.5999999999999996</v>
      </c>
      <c r="C5009">
        <v>23.5</v>
      </c>
      <c r="D5009">
        <v>0.53</v>
      </c>
    </row>
    <row r="5010" spans="1:4" x14ac:dyDescent="0.25">
      <c r="A5010">
        <v>7.6</v>
      </c>
      <c r="B5010">
        <v>2</v>
      </c>
      <c r="C5010">
        <v>27.9</v>
      </c>
      <c r="D5010">
        <v>0.53</v>
      </c>
    </row>
    <row r="5011" spans="1:4" x14ac:dyDescent="0.25">
      <c r="A5011">
        <v>6.7</v>
      </c>
      <c r="B5011">
        <v>2.8</v>
      </c>
      <c r="C5011">
        <v>29.5</v>
      </c>
      <c r="D5011">
        <v>0.53</v>
      </c>
    </row>
    <row r="5012" spans="1:4" x14ac:dyDescent="0.25">
      <c r="A5012">
        <v>7.7</v>
      </c>
      <c r="B5012">
        <v>5.4</v>
      </c>
      <c r="C5012">
        <v>29.9</v>
      </c>
      <c r="D5012">
        <v>0.53</v>
      </c>
    </row>
    <row r="5013" spans="1:4" x14ac:dyDescent="0.25">
      <c r="A5013">
        <v>4</v>
      </c>
      <c r="B5013">
        <v>2.4</v>
      </c>
      <c r="C5013">
        <v>32.200000000000003</v>
      </c>
      <c r="D5013">
        <v>0.53</v>
      </c>
    </row>
    <row r="5014" spans="1:4" x14ac:dyDescent="0.25">
      <c r="A5014">
        <v>9</v>
      </c>
      <c r="B5014">
        <v>3.7</v>
      </c>
      <c r="C5014">
        <v>37.299999999999997</v>
      </c>
      <c r="D5014">
        <v>0.53</v>
      </c>
    </row>
    <row r="5015" spans="1:4" x14ac:dyDescent="0.25">
      <c r="A5015">
        <v>8.3000000000000007</v>
      </c>
      <c r="B5015">
        <v>1.6</v>
      </c>
      <c r="C5015">
        <v>45.2</v>
      </c>
      <c r="D5015">
        <v>0.53</v>
      </c>
    </row>
    <row r="5016" spans="1:4" x14ac:dyDescent="0.25">
      <c r="A5016">
        <v>6.2</v>
      </c>
      <c r="B5016">
        <v>1.3</v>
      </c>
      <c r="C5016">
        <v>50.2</v>
      </c>
      <c r="D5016">
        <v>0.53</v>
      </c>
    </row>
    <row r="5017" spans="1:4" x14ac:dyDescent="0.25">
      <c r="A5017">
        <v>6.8</v>
      </c>
      <c r="B5017">
        <v>2.2999999999999998</v>
      </c>
      <c r="C5017">
        <v>55.5</v>
      </c>
      <c r="D5017">
        <v>0.53</v>
      </c>
    </row>
    <row r="5018" spans="1:4" x14ac:dyDescent="0.25">
      <c r="A5018">
        <v>7.3</v>
      </c>
      <c r="B5018">
        <v>3.8</v>
      </c>
      <c r="C5018">
        <v>58.4</v>
      </c>
      <c r="D5018">
        <v>0.53</v>
      </c>
    </row>
    <row r="5019" spans="1:4" x14ac:dyDescent="0.25">
      <c r="A5019">
        <v>7.6</v>
      </c>
      <c r="B5019">
        <v>2</v>
      </c>
      <c r="C5019">
        <v>60.2</v>
      </c>
      <c r="D5019">
        <v>0.53</v>
      </c>
    </row>
    <row r="5020" spans="1:4" x14ac:dyDescent="0.25">
      <c r="A5020">
        <v>6.8</v>
      </c>
      <c r="B5020">
        <v>3.4</v>
      </c>
      <c r="C5020">
        <v>62.7</v>
      </c>
      <c r="D5020">
        <v>0.53</v>
      </c>
    </row>
    <row r="5021" spans="1:4" x14ac:dyDescent="0.25">
      <c r="A5021">
        <v>7</v>
      </c>
      <c r="B5021">
        <v>5.4</v>
      </c>
      <c r="C5021">
        <v>68.599999999999994</v>
      </c>
      <c r="D5021">
        <v>0.53</v>
      </c>
    </row>
    <row r="5022" spans="1:4" x14ac:dyDescent="0.25">
      <c r="A5022">
        <v>5.6</v>
      </c>
      <c r="B5022">
        <v>2.1</v>
      </c>
      <c r="C5022">
        <v>81.5</v>
      </c>
      <c r="D5022">
        <v>0.53</v>
      </c>
    </row>
    <row r="5023" spans="1:4" x14ac:dyDescent="0.25">
      <c r="A5023">
        <v>8.9</v>
      </c>
      <c r="B5023">
        <v>1.5</v>
      </c>
      <c r="C5023">
        <v>94.9</v>
      </c>
      <c r="D5023">
        <v>0.53</v>
      </c>
    </row>
    <row r="5024" spans="1:4" x14ac:dyDescent="0.25">
      <c r="A5024">
        <v>5.0999999999999996</v>
      </c>
      <c r="B5024">
        <v>1.2</v>
      </c>
      <c r="C5024">
        <v>99.2</v>
      </c>
      <c r="D5024">
        <v>0.53</v>
      </c>
    </row>
    <row r="5025" spans="1:4" x14ac:dyDescent="0.25">
      <c r="A5025">
        <v>5.0999999999999996</v>
      </c>
      <c r="B5025">
        <v>1</v>
      </c>
      <c r="C5025">
        <v>99.5</v>
      </c>
      <c r="D5025">
        <v>0.53</v>
      </c>
    </row>
    <row r="5026" spans="1:4" x14ac:dyDescent="0.25">
      <c r="A5026">
        <v>7.3</v>
      </c>
      <c r="B5026">
        <v>1.8</v>
      </c>
      <c r="C5026">
        <v>118</v>
      </c>
      <c r="D5026">
        <v>0.53</v>
      </c>
    </row>
    <row r="5027" spans="1:4" x14ac:dyDescent="0.25">
      <c r="A5027">
        <v>4.4000000000000004</v>
      </c>
      <c r="B5027">
        <v>1.7</v>
      </c>
      <c r="C5027">
        <v>2690</v>
      </c>
      <c r="D5027">
        <v>0.53</v>
      </c>
    </row>
    <row r="5028" spans="1:4" x14ac:dyDescent="0.25">
      <c r="A5028">
        <v>4.8</v>
      </c>
      <c r="B5028">
        <v>2.9</v>
      </c>
      <c r="C5028">
        <v>10400</v>
      </c>
      <c r="D5028">
        <v>0.53</v>
      </c>
    </row>
    <row r="5029" spans="1:4" x14ac:dyDescent="0.25">
      <c r="A5029">
        <v>7.8</v>
      </c>
      <c r="B5029">
        <v>4.0999999999999996</v>
      </c>
      <c r="C5029">
        <v>2.8</v>
      </c>
      <c r="D5029">
        <v>0.54</v>
      </c>
    </row>
    <row r="5030" spans="1:4" x14ac:dyDescent="0.25">
      <c r="A5030">
        <v>8.6</v>
      </c>
      <c r="B5030">
        <v>1.8</v>
      </c>
      <c r="C5030">
        <v>3.8</v>
      </c>
      <c r="D5030">
        <v>0.54</v>
      </c>
    </row>
    <row r="5031" spans="1:4" x14ac:dyDescent="0.25">
      <c r="A5031">
        <v>8.9</v>
      </c>
      <c r="B5031">
        <v>2.2000000000000002</v>
      </c>
      <c r="C5031">
        <v>3.8</v>
      </c>
      <c r="D5031">
        <v>0.54</v>
      </c>
    </row>
    <row r="5032" spans="1:4" x14ac:dyDescent="0.25">
      <c r="A5032">
        <v>10.4</v>
      </c>
      <c r="B5032">
        <v>2.2000000000000002</v>
      </c>
      <c r="C5032">
        <v>4.5999999999999996</v>
      </c>
      <c r="D5032">
        <v>0.54</v>
      </c>
    </row>
    <row r="5033" spans="1:4" x14ac:dyDescent="0.25">
      <c r="A5033">
        <v>8.1999999999999993</v>
      </c>
      <c r="B5033">
        <v>4</v>
      </c>
      <c r="C5033">
        <v>6.4</v>
      </c>
      <c r="D5033">
        <v>0.54</v>
      </c>
    </row>
    <row r="5034" spans="1:4" x14ac:dyDescent="0.25">
      <c r="A5034">
        <v>6.2</v>
      </c>
      <c r="B5034">
        <v>1.6</v>
      </c>
      <c r="C5034">
        <v>7.2</v>
      </c>
      <c r="D5034">
        <v>0.54</v>
      </c>
    </row>
    <row r="5035" spans="1:4" x14ac:dyDescent="0.25">
      <c r="A5035">
        <v>9.1</v>
      </c>
      <c r="B5035">
        <v>3.5</v>
      </c>
      <c r="C5035">
        <v>9.6</v>
      </c>
      <c r="D5035">
        <v>0.54</v>
      </c>
    </row>
    <row r="5036" spans="1:4" x14ac:dyDescent="0.25">
      <c r="A5036">
        <v>6.5</v>
      </c>
      <c r="B5036">
        <v>1</v>
      </c>
      <c r="C5036">
        <v>9.9</v>
      </c>
      <c r="D5036">
        <v>0.54</v>
      </c>
    </row>
    <row r="5037" spans="1:4" x14ac:dyDescent="0.25">
      <c r="A5037">
        <v>7.4</v>
      </c>
      <c r="B5037">
        <v>3.9</v>
      </c>
      <c r="C5037">
        <v>9.9</v>
      </c>
      <c r="D5037">
        <v>0.54</v>
      </c>
    </row>
    <row r="5038" spans="1:4" x14ac:dyDescent="0.25">
      <c r="A5038">
        <v>8.5</v>
      </c>
      <c r="B5038">
        <v>2.7</v>
      </c>
      <c r="C5038">
        <v>10.6</v>
      </c>
      <c r="D5038">
        <v>0.54</v>
      </c>
    </row>
    <row r="5039" spans="1:4" x14ac:dyDescent="0.25">
      <c r="A5039">
        <v>10.199999999999999</v>
      </c>
      <c r="B5039">
        <v>1.2</v>
      </c>
      <c r="C5039">
        <v>10.9</v>
      </c>
      <c r="D5039">
        <v>0.54</v>
      </c>
    </row>
    <row r="5040" spans="1:4" x14ac:dyDescent="0.25">
      <c r="A5040">
        <v>6.9</v>
      </c>
      <c r="B5040">
        <v>2.6</v>
      </c>
      <c r="C5040">
        <v>11.4</v>
      </c>
      <c r="D5040">
        <v>0.54</v>
      </c>
    </row>
    <row r="5041" spans="1:4" x14ac:dyDescent="0.25">
      <c r="A5041">
        <v>9.4</v>
      </c>
      <c r="B5041">
        <v>5.5</v>
      </c>
      <c r="C5041">
        <v>12.2</v>
      </c>
      <c r="D5041">
        <v>0.54</v>
      </c>
    </row>
    <row r="5042" spans="1:4" x14ac:dyDescent="0.25">
      <c r="A5042">
        <v>8.3000000000000007</v>
      </c>
      <c r="B5042">
        <v>1.7</v>
      </c>
      <c r="C5042">
        <v>13.2</v>
      </c>
      <c r="D5042">
        <v>0.54</v>
      </c>
    </row>
    <row r="5043" spans="1:4" x14ac:dyDescent="0.25">
      <c r="A5043">
        <v>7.7</v>
      </c>
      <c r="B5043">
        <v>2.1</v>
      </c>
      <c r="C5043">
        <v>14.3</v>
      </c>
      <c r="D5043">
        <v>0.54</v>
      </c>
    </row>
    <row r="5044" spans="1:4" x14ac:dyDescent="0.25">
      <c r="A5044">
        <v>5.9</v>
      </c>
      <c r="B5044">
        <v>2.2000000000000002</v>
      </c>
      <c r="C5044">
        <v>15</v>
      </c>
      <c r="D5044">
        <v>0.54</v>
      </c>
    </row>
    <row r="5045" spans="1:4" x14ac:dyDescent="0.25">
      <c r="A5045">
        <v>5.4</v>
      </c>
      <c r="B5045">
        <v>2.1</v>
      </c>
      <c r="C5045">
        <v>17</v>
      </c>
      <c r="D5045">
        <v>0.54</v>
      </c>
    </row>
    <row r="5046" spans="1:4" x14ac:dyDescent="0.25">
      <c r="A5046">
        <v>7</v>
      </c>
      <c r="B5046">
        <v>1.5</v>
      </c>
      <c r="C5046">
        <v>18.2</v>
      </c>
      <c r="D5046">
        <v>0.54</v>
      </c>
    </row>
    <row r="5047" spans="1:4" x14ac:dyDescent="0.25">
      <c r="A5047">
        <v>7.4</v>
      </c>
      <c r="B5047">
        <v>4.3</v>
      </c>
      <c r="C5047">
        <v>19.100000000000001</v>
      </c>
      <c r="D5047">
        <v>0.54</v>
      </c>
    </row>
    <row r="5048" spans="1:4" x14ac:dyDescent="0.25">
      <c r="A5048">
        <v>4.9000000000000004</v>
      </c>
      <c r="B5048">
        <v>2.1</v>
      </c>
      <c r="C5048">
        <v>19.2</v>
      </c>
      <c r="D5048">
        <v>0.54</v>
      </c>
    </row>
    <row r="5049" spans="1:4" x14ac:dyDescent="0.25">
      <c r="A5049">
        <v>7.7</v>
      </c>
      <c r="B5049">
        <v>5.7</v>
      </c>
      <c r="C5049">
        <v>22.4</v>
      </c>
      <c r="D5049">
        <v>0.54</v>
      </c>
    </row>
    <row r="5050" spans="1:4" x14ac:dyDescent="0.25">
      <c r="A5050">
        <v>10</v>
      </c>
      <c r="B5050">
        <v>1.3</v>
      </c>
      <c r="C5050">
        <v>22.6</v>
      </c>
      <c r="D5050">
        <v>0.54</v>
      </c>
    </row>
    <row r="5051" spans="1:4" x14ac:dyDescent="0.25">
      <c r="A5051">
        <v>7</v>
      </c>
      <c r="B5051">
        <v>2.8</v>
      </c>
      <c r="C5051">
        <v>22.9</v>
      </c>
      <c r="D5051">
        <v>0.54</v>
      </c>
    </row>
    <row r="5052" spans="1:4" x14ac:dyDescent="0.25">
      <c r="A5052">
        <v>7.8</v>
      </c>
      <c r="B5052">
        <v>2.9</v>
      </c>
      <c r="C5052">
        <v>23.5</v>
      </c>
      <c r="D5052">
        <v>0.54</v>
      </c>
    </row>
    <row r="5053" spans="1:4" x14ac:dyDescent="0.25">
      <c r="A5053">
        <v>6.4</v>
      </c>
      <c r="B5053">
        <v>1.9</v>
      </c>
      <c r="C5053">
        <v>23.6</v>
      </c>
      <c r="D5053">
        <v>0.54</v>
      </c>
    </row>
    <row r="5054" spans="1:4" x14ac:dyDescent="0.25">
      <c r="A5054">
        <v>7.7</v>
      </c>
      <c r="B5054">
        <v>2.6</v>
      </c>
      <c r="C5054">
        <v>32.700000000000003</v>
      </c>
      <c r="D5054">
        <v>0.54</v>
      </c>
    </row>
    <row r="5055" spans="1:4" x14ac:dyDescent="0.25">
      <c r="A5055">
        <v>7.4</v>
      </c>
      <c r="B5055">
        <v>3</v>
      </c>
      <c r="C5055">
        <v>34.4</v>
      </c>
      <c r="D5055">
        <v>0.54</v>
      </c>
    </row>
    <row r="5056" spans="1:4" x14ac:dyDescent="0.25">
      <c r="A5056">
        <v>6.7</v>
      </c>
      <c r="B5056">
        <v>5.4</v>
      </c>
      <c r="C5056">
        <v>34.700000000000003</v>
      </c>
      <c r="D5056">
        <v>0.54</v>
      </c>
    </row>
    <row r="5057" spans="1:4" x14ac:dyDescent="0.25">
      <c r="A5057">
        <v>6.3</v>
      </c>
      <c r="B5057">
        <v>1.7</v>
      </c>
      <c r="C5057">
        <v>35</v>
      </c>
      <c r="D5057">
        <v>0.54</v>
      </c>
    </row>
    <row r="5058" spans="1:4" x14ac:dyDescent="0.25">
      <c r="A5058">
        <v>9</v>
      </c>
      <c r="B5058">
        <v>6.4</v>
      </c>
      <c r="C5058">
        <v>37.9</v>
      </c>
      <c r="D5058">
        <v>0.54</v>
      </c>
    </row>
    <row r="5059" spans="1:4" x14ac:dyDescent="0.25">
      <c r="A5059">
        <v>8.6999999999999993</v>
      </c>
      <c r="B5059">
        <v>2.5</v>
      </c>
      <c r="C5059">
        <v>38.4</v>
      </c>
      <c r="D5059">
        <v>0.54</v>
      </c>
    </row>
    <row r="5060" spans="1:4" x14ac:dyDescent="0.25">
      <c r="A5060">
        <v>6.8</v>
      </c>
      <c r="B5060">
        <v>2.5</v>
      </c>
      <c r="C5060">
        <v>59.4</v>
      </c>
      <c r="D5060">
        <v>0.54</v>
      </c>
    </row>
    <row r="5061" spans="1:4" x14ac:dyDescent="0.25">
      <c r="A5061">
        <v>8.9</v>
      </c>
      <c r="B5061">
        <v>4.3</v>
      </c>
      <c r="C5061">
        <v>60.8</v>
      </c>
      <c r="D5061">
        <v>0.54</v>
      </c>
    </row>
    <row r="5062" spans="1:4" x14ac:dyDescent="0.25">
      <c r="A5062">
        <v>8.1999999999999993</v>
      </c>
      <c r="B5062">
        <v>1.5</v>
      </c>
      <c r="C5062">
        <v>67.2</v>
      </c>
      <c r="D5062">
        <v>0.54</v>
      </c>
    </row>
    <row r="5063" spans="1:4" x14ac:dyDescent="0.25">
      <c r="A5063">
        <v>5.8</v>
      </c>
      <c r="B5063">
        <v>2.2999999999999998</v>
      </c>
      <c r="C5063">
        <v>69.2</v>
      </c>
      <c r="D5063">
        <v>0.54</v>
      </c>
    </row>
    <row r="5064" spans="1:4" x14ac:dyDescent="0.25">
      <c r="A5064">
        <v>6.9</v>
      </c>
      <c r="B5064">
        <v>5.3</v>
      </c>
      <c r="C5064">
        <v>214</v>
      </c>
      <c r="D5064">
        <v>0.54</v>
      </c>
    </row>
    <row r="5065" spans="1:4" x14ac:dyDescent="0.25">
      <c r="A5065">
        <v>7.3</v>
      </c>
      <c r="B5065">
        <v>5.7</v>
      </c>
      <c r="C5065">
        <v>227</v>
      </c>
      <c r="D5065">
        <v>0.54</v>
      </c>
    </row>
    <row r="5066" spans="1:4" x14ac:dyDescent="0.25">
      <c r="A5066">
        <v>6.8</v>
      </c>
      <c r="B5066">
        <v>1.8</v>
      </c>
      <c r="C5066">
        <v>272</v>
      </c>
      <c r="D5066">
        <v>0.54</v>
      </c>
    </row>
    <row r="5067" spans="1:4" x14ac:dyDescent="0.25">
      <c r="A5067">
        <v>8.8000000000000007</v>
      </c>
      <c r="B5067">
        <v>3.7</v>
      </c>
      <c r="C5067">
        <v>345</v>
      </c>
      <c r="D5067">
        <v>0.54</v>
      </c>
    </row>
    <row r="5068" spans="1:4" x14ac:dyDescent="0.25">
      <c r="A5068">
        <v>6.4</v>
      </c>
      <c r="B5068">
        <v>1.4</v>
      </c>
      <c r="C5068">
        <v>863</v>
      </c>
      <c r="D5068">
        <v>0.54</v>
      </c>
    </row>
    <row r="5069" spans="1:4" x14ac:dyDescent="0.25">
      <c r="A5069">
        <v>9.3000000000000007</v>
      </c>
      <c r="B5069">
        <v>1.6</v>
      </c>
      <c r="C5069">
        <v>1.1000000000000001</v>
      </c>
      <c r="D5069">
        <v>0.55000000000000004</v>
      </c>
    </row>
    <row r="5070" spans="1:4" x14ac:dyDescent="0.25">
      <c r="A5070">
        <v>7.8</v>
      </c>
      <c r="B5070">
        <v>3.3</v>
      </c>
      <c r="C5070">
        <v>8</v>
      </c>
      <c r="D5070">
        <v>0.55000000000000004</v>
      </c>
    </row>
    <row r="5071" spans="1:4" x14ac:dyDescent="0.25">
      <c r="A5071">
        <v>6.8</v>
      </c>
      <c r="B5071">
        <v>2.2999999999999998</v>
      </c>
      <c r="C5071">
        <v>8.3000000000000007</v>
      </c>
      <c r="D5071">
        <v>0.55000000000000004</v>
      </c>
    </row>
    <row r="5072" spans="1:4" x14ac:dyDescent="0.25">
      <c r="A5072">
        <v>7</v>
      </c>
      <c r="B5072">
        <v>1.7</v>
      </c>
      <c r="C5072">
        <v>8.4</v>
      </c>
      <c r="D5072">
        <v>0.55000000000000004</v>
      </c>
    </row>
    <row r="5073" spans="1:4" x14ac:dyDescent="0.25">
      <c r="A5073">
        <v>8.5</v>
      </c>
      <c r="B5073">
        <v>1.8</v>
      </c>
      <c r="C5073">
        <v>8.8000000000000007</v>
      </c>
      <c r="D5073">
        <v>0.55000000000000004</v>
      </c>
    </row>
    <row r="5074" spans="1:4" x14ac:dyDescent="0.25">
      <c r="A5074">
        <v>6</v>
      </c>
      <c r="B5074">
        <v>1.8</v>
      </c>
      <c r="C5074">
        <v>9.1999999999999993</v>
      </c>
      <c r="D5074">
        <v>0.55000000000000004</v>
      </c>
    </row>
    <row r="5075" spans="1:4" x14ac:dyDescent="0.25">
      <c r="A5075">
        <v>9.3000000000000007</v>
      </c>
      <c r="B5075">
        <v>3.8</v>
      </c>
      <c r="C5075">
        <v>9.1999999999999993</v>
      </c>
      <c r="D5075">
        <v>0.55000000000000004</v>
      </c>
    </row>
    <row r="5076" spans="1:4" x14ac:dyDescent="0.25">
      <c r="A5076">
        <v>4.3</v>
      </c>
      <c r="B5076">
        <v>1.8</v>
      </c>
      <c r="C5076">
        <v>13.2</v>
      </c>
      <c r="D5076">
        <v>0.55000000000000004</v>
      </c>
    </row>
    <row r="5077" spans="1:4" x14ac:dyDescent="0.25">
      <c r="A5077">
        <v>7.7</v>
      </c>
      <c r="B5077">
        <v>4.2</v>
      </c>
      <c r="C5077">
        <v>14</v>
      </c>
      <c r="D5077">
        <v>0.55000000000000004</v>
      </c>
    </row>
    <row r="5078" spans="1:4" x14ac:dyDescent="0.25">
      <c r="A5078">
        <v>7.8</v>
      </c>
      <c r="B5078">
        <v>7.1</v>
      </c>
      <c r="C5078">
        <v>14.4</v>
      </c>
      <c r="D5078">
        <v>0.55000000000000004</v>
      </c>
    </row>
    <row r="5079" spans="1:4" x14ac:dyDescent="0.25">
      <c r="A5079">
        <v>7.9</v>
      </c>
      <c r="B5079">
        <v>4</v>
      </c>
      <c r="C5079">
        <v>15.8</v>
      </c>
      <c r="D5079">
        <v>0.55000000000000004</v>
      </c>
    </row>
    <row r="5080" spans="1:4" x14ac:dyDescent="0.25">
      <c r="A5080">
        <v>4.8</v>
      </c>
      <c r="B5080">
        <v>1.7</v>
      </c>
      <c r="C5080">
        <v>15.9</v>
      </c>
      <c r="D5080">
        <v>0.55000000000000004</v>
      </c>
    </row>
    <row r="5081" spans="1:4" x14ac:dyDescent="0.25">
      <c r="A5081">
        <v>6.1</v>
      </c>
      <c r="B5081">
        <v>4.5999999999999996</v>
      </c>
      <c r="C5081">
        <v>17.2</v>
      </c>
      <c r="D5081">
        <v>0.55000000000000004</v>
      </c>
    </row>
    <row r="5082" spans="1:4" x14ac:dyDescent="0.25">
      <c r="A5082">
        <v>9.1</v>
      </c>
      <c r="B5082">
        <v>2.2000000000000002</v>
      </c>
      <c r="C5082">
        <v>17.5</v>
      </c>
      <c r="D5082">
        <v>0.55000000000000004</v>
      </c>
    </row>
    <row r="5083" spans="1:4" x14ac:dyDescent="0.25">
      <c r="A5083">
        <v>7.5</v>
      </c>
      <c r="B5083">
        <v>2.9</v>
      </c>
      <c r="C5083">
        <v>18.2</v>
      </c>
      <c r="D5083">
        <v>0.55000000000000004</v>
      </c>
    </row>
    <row r="5084" spans="1:4" x14ac:dyDescent="0.25">
      <c r="A5084">
        <v>5.6</v>
      </c>
      <c r="B5084">
        <v>1.8</v>
      </c>
      <c r="C5084">
        <v>26.1</v>
      </c>
      <c r="D5084">
        <v>0.55000000000000004</v>
      </c>
    </row>
    <row r="5085" spans="1:4" x14ac:dyDescent="0.25">
      <c r="A5085">
        <v>6.2</v>
      </c>
      <c r="B5085">
        <v>3.1</v>
      </c>
      <c r="C5085">
        <v>34.799999999999997</v>
      </c>
      <c r="D5085">
        <v>0.55000000000000004</v>
      </c>
    </row>
    <row r="5086" spans="1:4" x14ac:dyDescent="0.25">
      <c r="A5086">
        <v>7.2</v>
      </c>
      <c r="B5086">
        <v>4.2</v>
      </c>
      <c r="C5086">
        <v>36.299999999999997</v>
      </c>
      <c r="D5086">
        <v>0.55000000000000004</v>
      </c>
    </row>
    <row r="5087" spans="1:4" x14ac:dyDescent="0.25">
      <c r="A5087">
        <v>7.4</v>
      </c>
      <c r="B5087">
        <v>5.4</v>
      </c>
      <c r="C5087">
        <v>36.299999999999997</v>
      </c>
      <c r="D5087">
        <v>0.55000000000000004</v>
      </c>
    </row>
    <row r="5088" spans="1:4" x14ac:dyDescent="0.25">
      <c r="A5088">
        <v>6.1</v>
      </c>
      <c r="B5088">
        <v>1.2</v>
      </c>
      <c r="C5088">
        <v>37.200000000000003</v>
      </c>
      <c r="D5088">
        <v>0.55000000000000004</v>
      </c>
    </row>
    <row r="5089" spans="1:4" x14ac:dyDescent="0.25">
      <c r="A5089">
        <v>6.9</v>
      </c>
      <c r="B5089">
        <v>1.4</v>
      </c>
      <c r="C5089">
        <v>37.799999999999997</v>
      </c>
      <c r="D5089">
        <v>0.55000000000000004</v>
      </c>
    </row>
    <row r="5090" spans="1:4" x14ac:dyDescent="0.25">
      <c r="A5090">
        <v>5.0999999999999996</v>
      </c>
      <c r="B5090">
        <v>4.4000000000000004</v>
      </c>
      <c r="C5090">
        <v>49</v>
      </c>
      <c r="D5090">
        <v>0.55000000000000004</v>
      </c>
    </row>
    <row r="5091" spans="1:4" x14ac:dyDescent="0.25">
      <c r="A5091">
        <v>5.3</v>
      </c>
      <c r="B5091">
        <v>1.7</v>
      </c>
      <c r="C5091">
        <v>52.2</v>
      </c>
      <c r="D5091">
        <v>0.55000000000000004</v>
      </c>
    </row>
    <row r="5092" spans="1:4" x14ac:dyDescent="0.25">
      <c r="A5092">
        <v>6</v>
      </c>
      <c r="B5092">
        <v>1.1000000000000001</v>
      </c>
      <c r="C5092">
        <v>54.8</v>
      </c>
      <c r="D5092">
        <v>0.55000000000000004</v>
      </c>
    </row>
    <row r="5093" spans="1:4" x14ac:dyDescent="0.25">
      <c r="A5093">
        <v>5.8</v>
      </c>
      <c r="B5093">
        <v>1.5</v>
      </c>
      <c r="C5093">
        <v>60.2</v>
      </c>
      <c r="D5093">
        <v>0.55000000000000004</v>
      </c>
    </row>
    <row r="5094" spans="1:4" x14ac:dyDescent="0.25">
      <c r="A5094">
        <v>5.5</v>
      </c>
      <c r="B5094">
        <v>3.4</v>
      </c>
      <c r="C5094">
        <v>67.8</v>
      </c>
      <c r="D5094">
        <v>0.55000000000000004</v>
      </c>
    </row>
    <row r="5095" spans="1:4" x14ac:dyDescent="0.25">
      <c r="A5095">
        <v>9.1999999999999993</v>
      </c>
      <c r="B5095">
        <v>1.7</v>
      </c>
      <c r="C5095">
        <v>70.900000000000006</v>
      </c>
      <c r="D5095">
        <v>0.55000000000000004</v>
      </c>
    </row>
    <row r="5096" spans="1:4" x14ac:dyDescent="0.25">
      <c r="A5096">
        <v>6.2</v>
      </c>
      <c r="B5096">
        <v>12.4</v>
      </c>
      <c r="C5096">
        <v>96.2</v>
      </c>
      <c r="D5096">
        <v>0.55000000000000004</v>
      </c>
    </row>
    <row r="5097" spans="1:4" x14ac:dyDescent="0.25">
      <c r="A5097">
        <v>5.6</v>
      </c>
      <c r="B5097">
        <v>1.8</v>
      </c>
      <c r="C5097">
        <v>186</v>
      </c>
      <c r="D5097">
        <v>0.55000000000000004</v>
      </c>
    </row>
    <row r="5098" spans="1:4" x14ac:dyDescent="0.25">
      <c r="A5098">
        <v>7.2</v>
      </c>
      <c r="B5098">
        <v>1.1000000000000001</v>
      </c>
      <c r="C5098">
        <v>272</v>
      </c>
      <c r="D5098">
        <v>0.55000000000000004</v>
      </c>
    </row>
    <row r="5099" spans="1:4" x14ac:dyDescent="0.25">
      <c r="A5099">
        <v>6.1</v>
      </c>
      <c r="B5099">
        <v>4.4000000000000004</v>
      </c>
      <c r="C5099">
        <v>24400</v>
      </c>
      <c r="D5099">
        <v>0.55000000000000004</v>
      </c>
    </row>
    <row r="5100" spans="1:4" x14ac:dyDescent="0.25">
      <c r="A5100">
        <v>6.6</v>
      </c>
      <c r="B5100">
        <v>2</v>
      </c>
      <c r="C5100">
        <v>3.2</v>
      </c>
      <c r="D5100">
        <v>0.56000000000000005</v>
      </c>
    </row>
    <row r="5101" spans="1:4" x14ac:dyDescent="0.25">
      <c r="A5101">
        <v>8.1999999999999993</v>
      </c>
      <c r="B5101">
        <v>3.2</v>
      </c>
      <c r="C5101">
        <v>3.4</v>
      </c>
      <c r="D5101">
        <v>0.56000000000000005</v>
      </c>
    </row>
    <row r="5102" spans="1:4" x14ac:dyDescent="0.25">
      <c r="A5102">
        <v>10.1</v>
      </c>
      <c r="B5102">
        <v>1.2</v>
      </c>
      <c r="C5102">
        <v>3.6</v>
      </c>
      <c r="D5102">
        <v>0.56000000000000005</v>
      </c>
    </row>
    <row r="5103" spans="1:4" x14ac:dyDescent="0.25">
      <c r="A5103">
        <v>7.9</v>
      </c>
      <c r="B5103">
        <v>1.7</v>
      </c>
      <c r="C5103">
        <v>4</v>
      </c>
      <c r="D5103">
        <v>0.56000000000000005</v>
      </c>
    </row>
    <row r="5104" spans="1:4" x14ac:dyDescent="0.25">
      <c r="A5104">
        <v>6.5</v>
      </c>
      <c r="B5104">
        <v>2</v>
      </c>
      <c r="C5104">
        <v>4</v>
      </c>
      <c r="D5104">
        <v>0.56000000000000005</v>
      </c>
    </row>
    <row r="5105" spans="1:4" x14ac:dyDescent="0.25">
      <c r="A5105">
        <v>5.7</v>
      </c>
      <c r="B5105">
        <v>1.7</v>
      </c>
      <c r="C5105">
        <v>4.0999999999999996</v>
      </c>
      <c r="D5105">
        <v>0.56000000000000005</v>
      </c>
    </row>
    <row r="5106" spans="1:4" x14ac:dyDescent="0.25">
      <c r="A5106">
        <v>6.9</v>
      </c>
      <c r="B5106">
        <v>1.7</v>
      </c>
      <c r="C5106">
        <v>4.4000000000000004</v>
      </c>
      <c r="D5106">
        <v>0.56000000000000005</v>
      </c>
    </row>
    <row r="5107" spans="1:4" x14ac:dyDescent="0.25">
      <c r="A5107">
        <v>5.3</v>
      </c>
      <c r="B5107">
        <v>2.1</v>
      </c>
      <c r="C5107">
        <v>5.3</v>
      </c>
      <c r="D5107">
        <v>0.56000000000000005</v>
      </c>
    </row>
    <row r="5108" spans="1:4" x14ac:dyDescent="0.25">
      <c r="A5108">
        <v>9.6999999999999993</v>
      </c>
      <c r="B5108">
        <v>2.7</v>
      </c>
      <c r="C5108">
        <v>5.4</v>
      </c>
      <c r="D5108">
        <v>0.56000000000000005</v>
      </c>
    </row>
    <row r="5109" spans="1:4" x14ac:dyDescent="0.25">
      <c r="A5109">
        <v>8.1999999999999993</v>
      </c>
      <c r="B5109">
        <v>1.3</v>
      </c>
      <c r="C5109">
        <v>6.2</v>
      </c>
      <c r="D5109">
        <v>0.56000000000000005</v>
      </c>
    </row>
    <row r="5110" spans="1:4" x14ac:dyDescent="0.25">
      <c r="A5110">
        <v>7.6</v>
      </c>
      <c r="B5110">
        <v>9.4</v>
      </c>
      <c r="C5110">
        <v>6.5</v>
      </c>
      <c r="D5110">
        <v>0.56000000000000005</v>
      </c>
    </row>
    <row r="5111" spans="1:4" x14ac:dyDescent="0.25">
      <c r="A5111">
        <v>7.9</v>
      </c>
      <c r="B5111">
        <v>4.3</v>
      </c>
      <c r="C5111">
        <v>6.7</v>
      </c>
      <c r="D5111">
        <v>0.56000000000000005</v>
      </c>
    </row>
    <row r="5112" spans="1:4" x14ac:dyDescent="0.25">
      <c r="A5112">
        <v>8.3000000000000007</v>
      </c>
      <c r="B5112">
        <v>4</v>
      </c>
      <c r="C5112">
        <v>6.8</v>
      </c>
      <c r="D5112">
        <v>0.56000000000000005</v>
      </c>
    </row>
    <row r="5113" spans="1:4" x14ac:dyDescent="0.25">
      <c r="A5113">
        <v>8.9</v>
      </c>
      <c r="B5113">
        <v>11</v>
      </c>
      <c r="C5113">
        <v>7</v>
      </c>
      <c r="D5113">
        <v>0.56000000000000005</v>
      </c>
    </row>
    <row r="5114" spans="1:4" x14ac:dyDescent="0.25">
      <c r="A5114">
        <v>7.8</v>
      </c>
      <c r="B5114">
        <v>4.4000000000000004</v>
      </c>
      <c r="C5114">
        <v>7.8</v>
      </c>
      <c r="D5114">
        <v>0.56000000000000005</v>
      </c>
    </row>
    <row r="5115" spans="1:4" x14ac:dyDescent="0.25">
      <c r="A5115">
        <v>9.4</v>
      </c>
      <c r="B5115">
        <v>4.5</v>
      </c>
      <c r="C5115">
        <v>8.5</v>
      </c>
      <c r="D5115">
        <v>0.56000000000000005</v>
      </c>
    </row>
    <row r="5116" spans="1:4" x14ac:dyDescent="0.25">
      <c r="A5116">
        <v>9.1</v>
      </c>
      <c r="B5116">
        <v>3.6</v>
      </c>
      <c r="C5116">
        <v>10.5</v>
      </c>
      <c r="D5116">
        <v>0.56000000000000005</v>
      </c>
    </row>
    <row r="5117" spans="1:4" x14ac:dyDescent="0.25">
      <c r="A5117">
        <v>10.199999999999999</v>
      </c>
      <c r="B5117">
        <v>2.1</v>
      </c>
      <c r="C5117">
        <v>10.8</v>
      </c>
      <c r="D5117">
        <v>0.56000000000000005</v>
      </c>
    </row>
    <row r="5118" spans="1:4" x14ac:dyDescent="0.25">
      <c r="A5118">
        <v>6.7</v>
      </c>
      <c r="B5118">
        <v>3.2</v>
      </c>
      <c r="C5118">
        <v>11.3</v>
      </c>
      <c r="D5118">
        <v>0.56000000000000005</v>
      </c>
    </row>
    <row r="5119" spans="1:4" x14ac:dyDescent="0.25">
      <c r="A5119">
        <v>7.5</v>
      </c>
      <c r="B5119">
        <v>1.5</v>
      </c>
      <c r="C5119">
        <v>12.3</v>
      </c>
      <c r="D5119">
        <v>0.56000000000000005</v>
      </c>
    </row>
    <row r="5120" spans="1:4" x14ac:dyDescent="0.25">
      <c r="A5120">
        <v>3.4</v>
      </c>
      <c r="B5120">
        <v>7.6</v>
      </c>
      <c r="C5120">
        <v>14.5</v>
      </c>
      <c r="D5120">
        <v>0.56000000000000005</v>
      </c>
    </row>
    <row r="5121" spans="1:4" x14ac:dyDescent="0.25">
      <c r="A5121">
        <v>6.4</v>
      </c>
      <c r="B5121">
        <v>13.3</v>
      </c>
      <c r="C5121">
        <v>14.8</v>
      </c>
      <c r="D5121">
        <v>0.56000000000000005</v>
      </c>
    </row>
    <row r="5122" spans="1:4" x14ac:dyDescent="0.25">
      <c r="A5122">
        <v>5</v>
      </c>
      <c r="B5122">
        <v>3.2</v>
      </c>
      <c r="C5122">
        <v>15.7</v>
      </c>
      <c r="D5122">
        <v>0.56000000000000005</v>
      </c>
    </row>
    <row r="5123" spans="1:4" x14ac:dyDescent="0.25">
      <c r="A5123">
        <v>7.8</v>
      </c>
      <c r="B5123">
        <v>7</v>
      </c>
      <c r="C5123">
        <v>20.5</v>
      </c>
      <c r="D5123">
        <v>0.56000000000000005</v>
      </c>
    </row>
    <row r="5124" spans="1:4" x14ac:dyDescent="0.25">
      <c r="A5124">
        <v>8.5</v>
      </c>
      <c r="B5124">
        <v>3.5</v>
      </c>
      <c r="C5124">
        <v>22.2</v>
      </c>
      <c r="D5124">
        <v>0.56000000000000005</v>
      </c>
    </row>
    <row r="5125" spans="1:4" x14ac:dyDescent="0.25">
      <c r="A5125">
        <v>8.1999999999999993</v>
      </c>
      <c r="B5125">
        <v>2.2999999999999998</v>
      </c>
      <c r="C5125">
        <v>23.7</v>
      </c>
      <c r="D5125">
        <v>0.56000000000000005</v>
      </c>
    </row>
    <row r="5126" spans="1:4" x14ac:dyDescent="0.25">
      <c r="A5126">
        <v>8.6</v>
      </c>
      <c r="B5126">
        <v>4.7</v>
      </c>
      <c r="C5126">
        <v>25</v>
      </c>
      <c r="D5126">
        <v>0.56000000000000005</v>
      </c>
    </row>
    <row r="5127" spans="1:4" x14ac:dyDescent="0.25">
      <c r="A5127">
        <v>5</v>
      </c>
      <c r="B5127">
        <v>2</v>
      </c>
      <c r="C5127">
        <v>25.9</v>
      </c>
      <c r="D5127">
        <v>0.56000000000000005</v>
      </c>
    </row>
    <row r="5128" spans="1:4" x14ac:dyDescent="0.25">
      <c r="A5128">
        <v>8.1</v>
      </c>
      <c r="B5128">
        <v>6.1</v>
      </c>
      <c r="C5128">
        <v>27</v>
      </c>
      <c r="D5128">
        <v>0.56000000000000005</v>
      </c>
    </row>
    <row r="5129" spans="1:4" x14ac:dyDescent="0.25">
      <c r="A5129">
        <v>2</v>
      </c>
      <c r="B5129">
        <v>3.6</v>
      </c>
      <c r="C5129">
        <v>31.2</v>
      </c>
      <c r="D5129">
        <v>0.56000000000000005</v>
      </c>
    </row>
    <row r="5130" spans="1:4" x14ac:dyDescent="0.25">
      <c r="A5130">
        <v>5</v>
      </c>
      <c r="B5130">
        <v>2.8</v>
      </c>
      <c r="C5130">
        <v>34.200000000000003</v>
      </c>
      <c r="D5130">
        <v>0.56000000000000005</v>
      </c>
    </row>
    <row r="5131" spans="1:4" x14ac:dyDescent="0.25">
      <c r="A5131">
        <v>8.4</v>
      </c>
      <c r="B5131">
        <v>2.9</v>
      </c>
      <c r="C5131">
        <v>35.1</v>
      </c>
      <c r="D5131">
        <v>0.56000000000000005</v>
      </c>
    </row>
    <row r="5132" spans="1:4" x14ac:dyDescent="0.25">
      <c r="A5132">
        <v>9.1999999999999993</v>
      </c>
      <c r="B5132">
        <v>4.7</v>
      </c>
      <c r="C5132">
        <v>39.700000000000003</v>
      </c>
      <c r="D5132">
        <v>0.56000000000000005</v>
      </c>
    </row>
    <row r="5133" spans="1:4" x14ac:dyDescent="0.25">
      <c r="A5133">
        <v>7.3</v>
      </c>
      <c r="B5133">
        <v>9.1999999999999993</v>
      </c>
      <c r="C5133">
        <v>44.6</v>
      </c>
      <c r="D5133">
        <v>0.56000000000000005</v>
      </c>
    </row>
    <row r="5134" spans="1:4" x14ac:dyDescent="0.25">
      <c r="A5134">
        <v>6</v>
      </c>
      <c r="B5134">
        <v>1.2</v>
      </c>
      <c r="C5134">
        <v>45.1</v>
      </c>
      <c r="D5134">
        <v>0.56000000000000005</v>
      </c>
    </row>
    <row r="5135" spans="1:4" x14ac:dyDescent="0.25">
      <c r="A5135">
        <v>7</v>
      </c>
      <c r="B5135">
        <v>4.0999999999999996</v>
      </c>
      <c r="C5135">
        <v>54.5</v>
      </c>
      <c r="D5135">
        <v>0.56000000000000005</v>
      </c>
    </row>
    <row r="5136" spans="1:4" x14ac:dyDescent="0.25">
      <c r="A5136">
        <v>6</v>
      </c>
      <c r="B5136">
        <v>5.8</v>
      </c>
      <c r="C5136">
        <v>55</v>
      </c>
      <c r="D5136">
        <v>0.56000000000000005</v>
      </c>
    </row>
    <row r="5137" spans="1:4" x14ac:dyDescent="0.25">
      <c r="A5137">
        <v>7.2</v>
      </c>
      <c r="B5137">
        <v>1.3</v>
      </c>
      <c r="C5137">
        <v>59.2</v>
      </c>
      <c r="D5137">
        <v>0.56000000000000005</v>
      </c>
    </row>
    <row r="5138" spans="1:4" x14ac:dyDescent="0.25">
      <c r="A5138">
        <v>6.5</v>
      </c>
      <c r="B5138">
        <v>3.8</v>
      </c>
      <c r="C5138">
        <v>61.1</v>
      </c>
      <c r="D5138">
        <v>0.56000000000000005</v>
      </c>
    </row>
    <row r="5139" spans="1:4" x14ac:dyDescent="0.25">
      <c r="A5139">
        <v>4.8</v>
      </c>
      <c r="B5139">
        <v>1.3</v>
      </c>
      <c r="C5139">
        <v>61.8</v>
      </c>
      <c r="D5139">
        <v>0.56000000000000005</v>
      </c>
    </row>
    <row r="5140" spans="1:4" x14ac:dyDescent="0.25">
      <c r="A5140">
        <v>5.8</v>
      </c>
      <c r="B5140">
        <v>1.1000000000000001</v>
      </c>
      <c r="C5140">
        <v>67.099999999999994</v>
      </c>
      <c r="D5140">
        <v>0.56000000000000005</v>
      </c>
    </row>
    <row r="5141" spans="1:4" x14ac:dyDescent="0.25">
      <c r="A5141">
        <v>7.8</v>
      </c>
      <c r="B5141">
        <v>4.0999999999999996</v>
      </c>
      <c r="C5141">
        <v>90.8</v>
      </c>
      <c r="D5141">
        <v>0.56000000000000005</v>
      </c>
    </row>
    <row r="5142" spans="1:4" x14ac:dyDescent="0.25">
      <c r="A5142">
        <v>5.4</v>
      </c>
      <c r="B5142">
        <v>1</v>
      </c>
      <c r="C5142">
        <v>125</v>
      </c>
      <c r="D5142">
        <v>0.56000000000000005</v>
      </c>
    </row>
    <row r="5143" spans="1:4" x14ac:dyDescent="0.25">
      <c r="A5143">
        <v>6.6</v>
      </c>
      <c r="B5143">
        <v>1.5</v>
      </c>
      <c r="C5143">
        <v>137</v>
      </c>
      <c r="D5143">
        <v>0.56000000000000005</v>
      </c>
    </row>
    <row r="5144" spans="1:4" x14ac:dyDescent="0.25">
      <c r="A5144">
        <v>6.9</v>
      </c>
      <c r="B5144">
        <v>1</v>
      </c>
      <c r="C5144">
        <v>195</v>
      </c>
      <c r="D5144">
        <v>0.56000000000000005</v>
      </c>
    </row>
    <row r="5145" spans="1:4" x14ac:dyDescent="0.25">
      <c r="A5145">
        <v>6.1</v>
      </c>
      <c r="B5145">
        <v>4.3</v>
      </c>
      <c r="C5145">
        <v>245</v>
      </c>
      <c r="D5145">
        <v>0.56000000000000005</v>
      </c>
    </row>
    <row r="5146" spans="1:4" x14ac:dyDescent="0.25">
      <c r="A5146">
        <v>5</v>
      </c>
      <c r="B5146">
        <v>1.3</v>
      </c>
      <c r="C5146">
        <v>324</v>
      </c>
      <c r="D5146">
        <v>0.56000000000000005</v>
      </c>
    </row>
    <row r="5147" spans="1:4" x14ac:dyDescent="0.25">
      <c r="A5147">
        <v>7</v>
      </c>
      <c r="B5147">
        <v>2.4</v>
      </c>
      <c r="C5147">
        <v>526</v>
      </c>
      <c r="D5147">
        <v>0.56000000000000005</v>
      </c>
    </row>
    <row r="5148" spans="1:4" x14ac:dyDescent="0.25">
      <c r="A5148">
        <v>4.8</v>
      </c>
      <c r="B5148">
        <v>3.3</v>
      </c>
      <c r="C5148">
        <v>18200</v>
      </c>
      <c r="D5148">
        <v>0.56000000000000005</v>
      </c>
    </row>
    <row r="5149" spans="1:4" x14ac:dyDescent="0.25">
      <c r="A5149">
        <v>5.7</v>
      </c>
      <c r="B5149">
        <v>4.9000000000000004</v>
      </c>
      <c r="C5149">
        <v>25800</v>
      </c>
      <c r="D5149">
        <v>0.56000000000000005</v>
      </c>
    </row>
    <row r="5150" spans="1:4" x14ac:dyDescent="0.25">
      <c r="A5150">
        <v>7.7</v>
      </c>
      <c r="B5150">
        <v>3</v>
      </c>
      <c r="C5150">
        <v>4.3</v>
      </c>
      <c r="D5150">
        <v>0.56999999999999995</v>
      </c>
    </row>
    <row r="5151" spans="1:4" x14ac:dyDescent="0.25">
      <c r="A5151">
        <v>8.8000000000000007</v>
      </c>
      <c r="B5151">
        <v>7.7</v>
      </c>
      <c r="C5151">
        <v>5.9</v>
      </c>
      <c r="D5151">
        <v>0.56999999999999995</v>
      </c>
    </row>
    <row r="5152" spans="1:4" x14ac:dyDescent="0.25">
      <c r="A5152">
        <v>5.4</v>
      </c>
      <c r="B5152">
        <v>1.2</v>
      </c>
      <c r="C5152">
        <v>6.4</v>
      </c>
      <c r="D5152">
        <v>0.56999999999999995</v>
      </c>
    </row>
    <row r="5153" spans="1:4" x14ac:dyDescent="0.25">
      <c r="A5153">
        <v>7.5</v>
      </c>
      <c r="B5153">
        <v>1.5</v>
      </c>
      <c r="C5153">
        <v>6.5</v>
      </c>
      <c r="D5153">
        <v>0.56999999999999995</v>
      </c>
    </row>
    <row r="5154" spans="1:4" x14ac:dyDescent="0.25">
      <c r="A5154">
        <v>6.4</v>
      </c>
      <c r="B5154">
        <v>5.2</v>
      </c>
      <c r="C5154">
        <v>6.5</v>
      </c>
      <c r="D5154">
        <v>0.56999999999999995</v>
      </c>
    </row>
    <row r="5155" spans="1:4" x14ac:dyDescent="0.25">
      <c r="A5155">
        <v>7.2</v>
      </c>
      <c r="B5155">
        <v>3.3</v>
      </c>
      <c r="C5155">
        <v>6.6</v>
      </c>
      <c r="D5155">
        <v>0.56999999999999995</v>
      </c>
    </row>
    <row r="5156" spans="1:4" x14ac:dyDescent="0.25">
      <c r="A5156">
        <v>6.8</v>
      </c>
      <c r="B5156">
        <v>1.3</v>
      </c>
      <c r="C5156">
        <v>7.2</v>
      </c>
      <c r="D5156">
        <v>0.56999999999999995</v>
      </c>
    </row>
    <row r="5157" spans="1:4" x14ac:dyDescent="0.25">
      <c r="A5157">
        <v>8.8000000000000007</v>
      </c>
      <c r="B5157">
        <v>1.4</v>
      </c>
      <c r="C5157">
        <v>14.2</v>
      </c>
      <c r="D5157">
        <v>0.56999999999999995</v>
      </c>
    </row>
    <row r="5158" spans="1:4" x14ac:dyDescent="0.25">
      <c r="A5158">
        <v>5.2</v>
      </c>
      <c r="B5158">
        <v>1.8</v>
      </c>
      <c r="C5158">
        <v>14.6</v>
      </c>
      <c r="D5158">
        <v>0.56999999999999995</v>
      </c>
    </row>
    <row r="5159" spans="1:4" x14ac:dyDescent="0.25">
      <c r="A5159">
        <v>7.3</v>
      </c>
      <c r="B5159">
        <v>3.2</v>
      </c>
      <c r="C5159">
        <v>15.2</v>
      </c>
      <c r="D5159">
        <v>0.56999999999999995</v>
      </c>
    </row>
    <row r="5160" spans="1:4" x14ac:dyDescent="0.25">
      <c r="A5160">
        <v>7.4</v>
      </c>
      <c r="B5160">
        <v>5.8</v>
      </c>
      <c r="C5160">
        <v>15.6</v>
      </c>
      <c r="D5160">
        <v>0.56999999999999995</v>
      </c>
    </row>
    <row r="5161" spans="1:4" x14ac:dyDescent="0.25">
      <c r="A5161">
        <v>14.7</v>
      </c>
      <c r="B5161">
        <v>9.1</v>
      </c>
      <c r="C5161">
        <v>15.7</v>
      </c>
      <c r="D5161">
        <v>0.56999999999999995</v>
      </c>
    </row>
    <row r="5162" spans="1:4" x14ac:dyDescent="0.25">
      <c r="A5162">
        <v>6.2</v>
      </c>
      <c r="B5162">
        <v>1.4</v>
      </c>
      <c r="C5162">
        <v>17.399999999999999</v>
      </c>
      <c r="D5162">
        <v>0.56999999999999995</v>
      </c>
    </row>
    <row r="5163" spans="1:4" x14ac:dyDescent="0.25">
      <c r="A5163">
        <v>5.8</v>
      </c>
      <c r="B5163">
        <v>3</v>
      </c>
      <c r="C5163">
        <v>18</v>
      </c>
      <c r="D5163">
        <v>0.56999999999999995</v>
      </c>
    </row>
    <row r="5164" spans="1:4" x14ac:dyDescent="0.25">
      <c r="A5164">
        <v>5.2</v>
      </c>
      <c r="B5164">
        <v>1.2</v>
      </c>
      <c r="C5164">
        <v>21.8</v>
      </c>
      <c r="D5164">
        <v>0.56999999999999995</v>
      </c>
    </row>
    <row r="5165" spans="1:4" x14ac:dyDescent="0.25">
      <c r="A5165">
        <v>5.6</v>
      </c>
      <c r="B5165">
        <v>1.4</v>
      </c>
      <c r="C5165">
        <v>23.2</v>
      </c>
      <c r="D5165">
        <v>0.56999999999999995</v>
      </c>
    </row>
    <row r="5166" spans="1:4" x14ac:dyDescent="0.25">
      <c r="A5166">
        <v>6.2</v>
      </c>
      <c r="B5166">
        <v>1.7</v>
      </c>
      <c r="C5166">
        <v>24.6</v>
      </c>
      <c r="D5166">
        <v>0.56999999999999995</v>
      </c>
    </row>
    <row r="5167" spans="1:4" x14ac:dyDescent="0.25">
      <c r="A5167">
        <v>5.9</v>
      </c>
      <c r="B5167">
        <v>3.6</v>
      </c>
      <c r="C5167">
        <v>32</v>
      </c>
      <c r="D5167">
        <v>0.56999999999999995</v>
      </c>
    </row>
    <row r="5168" spans="1:4" x14ac:dyDescent="0.25">
      <c r="A5168">
        <v>3.7</v>
      </c>
      <c r="B5168">
        <v>2.6</v>
      </c>
      <c r="C5168">
        <v>39.4</v>
      </c>
      <c r="D5168">
        <v>0.56999999999999995</v>
      </c>
    </row>
    <row r="5169" spans="1:4" x14ac:dyDescent="0.25">
      <c r="A5169">
        <v>7.7</v>
      </c>
      <c r="B5169">
        <v>3.2</v>
      </c>
      <c r="C5169">
        <v>48.6</v>
      </c>
      <c r="D5169">
        <v>0.56999999999999995</v>
      </c>
    </row>
    <row r="5170" spans="1:4" x14ac:dyDescent="0.25">
      <c r="A5170">
        <v>5.6</v>
      </c>
      <c r="B5170">
        <v>1.4</v>
      </c>
      <c r="C5170">
        <v>50</v>
      </c>
      <c r="D5170">
        <v>0.56999999999999995</v>
      </c>
    </row>
    <row r="5171" spans="1:4" x14ac:dyDescent="0.25">
      <c r="A5171">
        <v>6.4</v>
      </c>
      <c r="B5171">
        <v>1.6</v>
      </c>
      <c r="C5171">
        <v>74.599999999999994</v>
      </c>
      <c r="D5171">
        <v>0.56999999999999995</v>
      </c>
    </row>
    <row r="5172" spans="1:4" x14ac:dyDescent="0.25">
      <c r="A5172">
        <v>5.6</v>
      </c>
      <c r="B5172">
        <v>1.4</v>
      </c>
      <c r="C5172">
        <v>82.2</v>
      </c>
      <c r="D5172">
        <v>0.56999999999999995</v>
      </c>
    </row>
    <row r="5173" spans="1:4" x14ac:dyDescent="0.25">
      <c r="A5173">
        <v>6.2</v>
      </c>
      <c r="B5173">
        <v>4</v>
      </c>
      <c r="C5173">
        <v>188</v>
      </c>
      <c r="D5173">
        <v>0.56999999999999995</v>
      </c>
    </row>
    <row r="5174" spans="1:4" x14ac:dyDescent="0.25">
      <c r="A5174">
        <v>7.3</v>
      </c>
      <c r="B5174">
        <v>2.2999999999999998</v>
      </c>
      <c r="C5174">
        <v>1240</v>
      </c>
      <c r="D5174">
        <v>0.56999999999999995</v>
      </c>
    </row>
    <row r="5175" spans="1:4" x14ac:dyDescent="0.25">
      <c r="A5175">
        <v>8.3000000000000007</v>
      </c>
      <c r="B5175">
        <v>4.7</v>
      </c>
      <c r="C5175">
        <v>6700</v>
      </c>
      <c r="D5175">
        <v>0.56999999999999995</v>
      </c>
    </row>
    <row r="5176" spans="1:4" x14ac:dyDescent="0.25">
      <c r="A5176">
        <v>7.6</v>
      </c>
      <c r="B5176">
        <v>2.2000000000000002</v>
      </c>
      <c r="C5176">
        <v>3.2</v>
      </c>
      <c r="D5176">
        <v>0.57999999999999996</v>
      </c>
    </row>
    <row r="5177" spans="1:4" x14ac:dyDescent="0.25">
      <c r="A5177">
        <v>7.8</v>
      </c>
      <c r="B5177">
        <v>12.4</v>
      </c>
      <c r="C5177">
        <v>4.4000000000000004</v>
      </c>
      <c r="D5177">
        <v>0.57999999999999996</v>
      </c>
    </row>
    <row r="5178" spans="1:4" x14ac:dyDescent="0.25">
      <c r="A5178">
        <v>8.1</v>
      </c>
      <c r="B5178">
        <v>3.5</v>
      </c>
      <c r="C5178">
        <v>4.8</v>
      </c>
      <c r="D5178">
        <v>0.57999999999999996</v>
      </c>
    </row>
    <row r="5179" spans="1:4" x14ac:dyDescent="0.25">
      <c r="A5179">
        <v>8</v>
      </c>
      <c r="B5179">
        <v>2.1</v>
      </c>
      <c r="C5179">
        <v>5.8</v>
      </c>
      <c r="D5179">
        <v>0.57999999999999996</v>
      </c>
    </row>
    <row r="5180" spans="1:4" x14ac:dyDescent="0.25">
      <c r="A5180">
        <v>8.5</v>
      </c>
      <c r="B5180">
        <v>6.3</v>
      </c>
      <c r="C5180">
        <v>6</v>
      </c>
      <c r="D5180">
        <v>0.57999999999999996</v>
      </c>
    </row>
    <row r="5181" spans="1:4" x14ac:dyDescent="0.25">
      <c r="A5181">
        <v>5.4</v>
      </c>
      <c r="B5181">
        <v>1.2</v>
      </c>
      <c r="C5181">
        <v>7.3</v>
      </c>
      <c r="D5181">
        <v>0.57999999999999996</v>
      </c>
    </row>
    <row r="5182" spans="1:4" x14ac:dyDescent="0.25">
      <c r="A5182">
        <v>7.9</v>
      </c>
      <c r="B5182">
        <v>1.7</v>
      </c>
      <c r="C5182">
        <v>7.7</v>
      </c>
      <c r="D5182">
        <v>0.57999999999999996</v>
      </c>
    </row>
    <row r="5183" spans="1:4" x14ac:dyDescent="0.25">
      <c r="A5183">
        <v>7.9</v>
      </c>
      <c r="B5183">
        <v>1.9</v>
      </c>
      <c r="C5183">
        <v>10</v>
      </c>
      <c r="D5183">
        <v>0.57999999999999996</v>
      </c>
    </row>
    <row r="5184" spans="1:4" x14ac:dyDescent="0.25">
      <c r="A5184">
        <v>6.3</v>
      </c>
      <c r="B5184">
        <v>2.4</v>
      </c>
      <c r="C5184">
        <v>12.7</v>
      </c>
      <c r="D5184">
        <v>0.57999999999999996</v>
      </c>
    </row>
    <row r="5185" spans="1:4" x14ac:dyDescent="0.25">
      <c r="A5185">
        <v>10.4</v>
      </c>
      <c r="B5185">
        <v>4.0999999999999996</v>
      </c>
      <c r="C5185">
        <v>15.3</v>
      </c>
      <c r="D5185">
        <v>0.57999999999999996</v>
      </c>
    </row>
    <row r="5186" spans="1:4" x14ac:dyDescent="0.25">
      <c r="A5186">
        <v>6.7</v>
      </c>
      <c r="B5186">
        <v>4.5999999999999996</v>
      </c>
      <c r="C5186">
        <v>15.5</v>
      </c>
      <c r="D5186">
        <v>0.57999999999999996</v>
      </c>
    </row>
    <row r="5187" spans="1:4" x14ac:dyDescent="0.25">
      <c r="A5187">
        <v>5.7</v>
      </c>
      <c r="B5187">
        <v>1.2</v>
      </c>
      <c r="C5187">
        <v>16</v>
      </c>
      <c r="D5187">
        <v>0.57999999999999996</v>
      </c>
    </row>
    <row r="5188" spans="1:4" x14ac:dyDescent="0.25">
      <c r="A5188">
        <v>7.5</v>
      </c>
      <c r="B5188">
        <v>1.4</v>
      </c>
      <c r="C5188">
        <v>16.8</v>
      </c>
      <c r="D5188">
        <v>0.57999999999999996</v>
      </c>
    </row>
    <row r="5189" spans="1:4" x14ac:dyDescent="0.25">
      <c r="A5189">
        <v>5.9</v>
      </c>
      <c r="B5189">
        <v>21.8</v>
      </c>
      <c r="C5189">
        <v>18.5</v>
      </c>
      <c r="D5189">
        <v>0.57999999999999996</v>
      </c>
    </row>
    <row r="5190" spans="1:4" x14ac:dyDescent="0.25">
      <c r="A5190">
        <v>4.5</v>
      </c>
      <c r="B5190">
        <v>2.4</v>
      </c>
      <c r="C5190">
        <v>19.8</v>
      </c>
      <c r="D5190">
        <v>0.57999999999999996</v>
      </c>
    </row>
    <row r="5191" spans="1:4" x14ac:dyDescent="0.25">
      <c r="A5191">
        <v>4</v>
      </c>
      <c r="B5191">
        <v>1.9</v>
      </c>
      <c r="C5191">
        <v>22.8</v>
      </c>
      <c r="D5191">
        <v>0.57999999999999996</v>
      </c>
    </row>
    <row r="5192" spans="1:4" x14ac:dyDescent="0.25">
      <c r="A5192">
        <v>7.1</v>
      </c>
      <c r="B5192">
        <v>3.3</v>
      </c>
      <c r="C5192">
        <v>26</v>
      </c>
      <c r="D5192">
        <v>0.57999999999999996</v>
      </c>
    </row>
    <row r="5193" spans="1:4" x14ac:dyDescent="0.25">
      <c r="A5193">
        <v>5.5</v>
      </c>
      <c r="B5193">
        <v>1.7</v>
      </c>
      <c r="C5193">
        <v>28</v>
      </c>
      <c r="D5193">
        <v>0.57999999999999996</v>
      </c>
    </row>
    <row r="5194" spans="1:4" x14ac:dyDescent="0.25">
      <c r="A5194">
        <v>8.8000000000000007</v>
      </c>
      <c r="B5194">
        <v>5.4</v>
      </c>
      <c r="C5194">
        <v>29.2</v>
      </c>
      <c r="D5194">
        <v>0.57999999999999996</v>
      </c>
    </row>
    <row r="5195" spans="1:4" x14ac:dyDescent="0.25">
      <c r="A5195">
        <v>6.1</v>
      </c>
      <c r="B5195">
        <v>1.9</v>
      </c>
      <c r="C5195">
        <v>29.5</v>
      </c>
      <c r="D5195">
        <v>0.57999999999999996</v>
      </c>
    </row>
    <row r="5196" spans="1:4" x14ac:dyDescent="0.25">
      <c r="A5196">
        <v>7.3</v>
      </c>
      <c r="B5196">
        <v>1</v>
      </c>
      <c r="C5196">
        <v>30.1</v>
      </c>
      <c r="D5196">
        <v>0.57999999999999996</v>
      </c>
    </row>
    <row r="5197" spans="1:4" x14ac:dyDescent="0.25">
      <c r="A5197">
        <v>9</v>
      </c>
      <c r="B5197">
        <v>4.9000000000000004</v>
      </c>
      <c r="C5197">
        <v>33.6</v>
      </c>
      <c r="D5197">
        <v>0.57999999999999996</v>
      </c>
    </row>
    <row r="5198" spans="1:4" x14ac:dyDescent="0.25">
      <c r="A5198">
        <v>9.8000000000000007</v>
      </c>
      <c r="B5198">
        <v>2.7</v>
      </c>
      <c r="C5198">
        <v>44.1</v>
      </c>
      <c r="D5198">
        <v>0.57999999999999996</v>
      </c>
    </row>
    <row r="5199" spans="1:4" x14ac:dyDescent="0.25">
      <c r="A5199">
        <v>7.7</v>
      </c>
      <c r="B5199">
        <v>3.3</v>
      </c>
      <c r="C5199">
        <v>78.2</v>
      </c>
      <c r="D5199">
        <v>0.57999999999999996</v>
      </c>
    </row>
    <row r="5200" spans="1:4" x14ac:dyDescent="0.25">
      <c r="A5200">
        <v>5.0999999999999996</v>
      </c>
      <c r="B5200">
        <v>2</v>
      </c>
      <c r="C5200">
        <v>143</v>
      </c>
      <c r="D5200">
        <v>0.57999999999999996</v>
      </c>
    </row>
    <row r="5201" spans="1:4" x14ac:dyDescent="0.25">
      <c r="A5201">
        <v>6.7</v>
      </c>
      <c r="B5201">
        <v>1.4</v>
      </c>
      <c r="C5201">
        <v>145</v>
      </c>
      <c r="D5201">
        <v>0.57999999999999996</v>
      </c>
    </row>
    <row r="5202" spans="1:4" x14ac:dyDescent="0.25">
      <c r="A5202">
        <v>8.3000000000000007</v>
      </c>
      <c r="B5202">
        <v>5</v>
      </c>
      <c r="C5202">
        <v>170</v>
      </c>
      <c r="D5202">
        <v>0.57999999999999996</v>
      </c>
    </row>
    <row r="5203" spans="1:4" x14ac:dyDescent="0.25">
      <c r="A5203">
        <v>7.2</v>
      </c>
      <c r="B5203">
        <v>1.6</v>
      </c>
      <c r="C5203">
        <v>738</v>
      </c>
      <c r="D5203">
        <v>0.57999999999999996</v>
      </c>
    </row>
    <row r="5204" spans="1:4" x14ac:dyDescent="0.25">
      <c r="A5204">
        <v>4.7</v>
      </c>
      <c r="B5204">
        <v>2.2000000000000002</v>
      </c>
      <c r="C5204">
        <v>2690</v>
      </c>
      <c r="D5204">
        <v>0.57999999999999996</v>
      </c>
    </row>
    <row r="5205" spans="1:4" x14ac:dyDescent="0.25">
      <c r="A5205">
        <v>7.9</v>
      </c>
      <c r="B5205">
        <v>17.399999999999999</v>
      </c>
      <c r="C5205">
        <v>2.8</v>
      </c>
      <c r="D5205">
        <v>0.59</v>
      </c>
    </row>
    <row r="5206" spans="1:4" x14ac:dyDescent="0.25">
      <c r="A5206">
        <v>7.7</v>
      </c>
      <c r="B5206">
        <v>1.2</v>
      </c>
      <c r="C5206">
        <v>3.1</v>
      </c>
      <c r="D5206">
        <v>0.59</v>
      </c>
    </row>
    <row r="5207" spans="1:4" x14ac:dyDescent="0.25">
      <c r="A5207">
        <v>10.5</v>
      </c>
      <c r="B5207">
        <v>3.7</v>
      </c>
      <c r="C5207">
        <v>3.2</v>
      </c>
      <c r="D5207">
        <v>0.59</v>
      </c>
    </row>
    <row r="5208" spans="1:4" x14ac:dyDescent="0.25">
      <c r="A5208">
        <v>7.4</v>
      </c>
      <c r="B5208">
        <v>1.6</v>
      </c>
      <c r="C5208">
        <v>4</v>
      </c>
      <c r="D5208">
        <v>0.59</v>
      </c>
    </row>
    <row r="5209" spans="1:4" x14ac:dyDescent="0.25">
      <c r="A5209">
        <v>9.8000000000000007</v>
      </c>
      <c r="B5209">
        <v>2.5</v>
      </c>
      <c r="C5209">
        <v>4</v>
      </c>
      <c r="D5209">
        <v>0.59</v>
      </c>
    </row>
    <row r="5210" spans="1:4" x14ac:dyDescent="0.25">
      <c r="A5210">
        <v>7.7</v>
      </c>
      <c r="B5210">
        <v>2.9</v>
      </c>
      <c r="C5210">
        <v>4.5999999999999996</v>
      </c>
      <c r="D5210">
        <v>0.59</v>
      </c>
    </row>
    <row r="5211" spans="1:4" x14ac:dyDescent="0.25">
      <c r="A5211">
        <v>7.2</v>
      </c>
      <c r="B5211">
        <v>2.8</v>
      </c>
      <c r="C5211">
        <v>4.9000000000000004</v>
      </c>
      <c r="D5211">
        <v>0.59</v>
      </c>
    </row>
    <row r="5212" spans="1:4" x14ac:dyDescent="0.25">
      <c r="A5212">
        <v>8.6</v>
      </c>
      <c r="B5212">
        <v>1.4</v>
      </c>
      <c r="C5212">
        <v>5.4</v>
      </c>
      <c r="D5212">
        <v>0.59</v>
      </c>
    </row>
    <row r="5213" spans="1:4" x14ac:dyDescent="0.25">
      <c r="A5213">
        <v>7.7</v>
      </c>
      <c r="B5213">
        <v>3</v>
      </c>
      <c r="C5213">
        <v>5.8</v>
      </c>
      <c r="D5213">
        <v>0.59</v>
      </c>
    </row>
    <row r="5214" spans="1:4" x14ac:dyDescent="0.25">
      <c r="A5214">
        <v>7</v>
      </c>
      <c r="B5214">
        <v>12.4</v>
      </c>
      <c r="C5214">
        <v>5.8</v>
      </c>
      <c r="D5214">
        <v>0.59</v>
      </c>
    </row>
    <row r="5215" spans="1:4" x14ac:dyDescent="0.25">
      <c r="A5215">
        <v>6.2</v>
      </c>
      <c r="B5215">
        <v>14.3</v>
      </c>
      <c r="C5215">
        <v>6.4</v>
      </c>
      <c r="D5215">
        <v>0.59</v>
      </c>
    </row>
    <row r="5216" spans="1:4" x14ac:dyDescent="0.25">
      <c r="A5216">
        <v>8.1</v>
      </c>
      <c r="B5216">
        <v>2.4</v>
      </c>
      <c r="C5216">
        <v>6.7</v>
      </c>
      <c r="D5216">
        <v>0.59</v>
      </c>
    </row>
    <row r="5217" spans="1:4" x14ac:dyDescent="0.25">
      <c r="A5217">
        <v>4.8</v>
      </c>
      <c r="B5217">
        <v>3.3</v>
      </c>
      <c r="C5217">
        <v>7.9</v>
      </c>
      <c r="D5217">
        <v>0.59</v>
      </c>
    </row>
    <row r="5218" spans="1:4" x14ac:dyDescent="0.25">
      <c r="A5218">
        <v>8.4</v>
      </c>
      <c r="B5218">
        <v>1.9</v>
      </c>
      <c r="C5218">
        <v>8</v>
      </c>
      <c r="D5218">
        <v>0.59</v>
      </c>
    </row>
    <row r="5219" spans="1:4" x14ac:dyDescent="0.25">
      <c r="A5219">
        <v>8</v>
      </c>
      <c r="B5219">
        <v>3.9</v>
      </c>
      <c r="C5219">
        <v>9.1999999999999993</v>
      </c>
      <c r="D5219">
        <v>0.59</v>
      </c>
    </row>
    <row r="5220" spans="1:4" x14ac:dyDescent="0.25">
      <c r="A5220">
        <v>1.2</v>
      </c>
      <c r="B5220">
        <v>4</v>
      </c>
      <c r="C5220">
        <v>9.8000000000000007</v>
      </c>
      <c r="D5220">
        <v>0.59</v>
      </c>
    </row>
    <row r="5221" spans="1:4" x14ac:dyDescent="0.25">
      <c r="A5221">
        <v>9.3000000000000007</v>
      </c>
      <c r="B5221">
        <v>2.9</v>
      </c>
      <c r="C5221">
        <v>10.7</v>
      </c>
      <c r="D5221">
        <v>0.59</v>
      </c>
    </row>
    <row r="5222" spans="1:4" x14ac:dyDescent="0.25">
      <c r="A5222">
        <v>9.8000000000000007</v>
      </c>
      <c r="B5222">
        <v>4.5</v>
      </c>
      <c r="C5222">
        <v>11.1</v>
      </c>
      <c r="D5222">
        <v>0.59</v>
      </c>
    </row>
    <row r="5223" spans="1:4" x14ac:dyDescent="0.25">
      <c r="A5223">
        <v>5.3</v>
      </c>
      <c r="B5223">
        <v>1.8</v>
      </c>
      <c r="C5223">
        <v>11.5</v>
      </c>
      <c r="D5223">
        <v>0.59</v>
      </c>
    </row>
    <row r="5224" spans="1:4" x14ac:dyDescent="0.25">
      <c r="A5224">
        <v>2.6</v>
      </c>
      <c r="B5224">
        <v>3</v>
      </c>
      <c r="C5224">
        <v>11.8</v>
      </c>
      <c r="D5224">
        <v>0.59</v>
      </c>
    </row>
    <row r="5225" spans="1:4" x14ac:dyDescent="0.25">
      <c r="A5225">
        <v>8.1999999999999993</v>
      </c>
      <c r="B5225">
        <v>3.2</v>
      </c>
      <c r="C5225">
        <v>12.2</v>
      </c>
      <c r="D5225">
        <v>0.59</v>
      </c>
    </row>
    <row r="5226" spans="1:4" x14ac:dyDescent="0.25">
      <c r="A5226">
        <v>6.4</v>
      </c>
      <c r="B5226">
        <v>1.3</v>
      </c>
      <c r="C5226">
        <v>13.3</v>
      </c>
      <c r="D5226">
        <v>0.59</v>
      </c>
    </row>
    <row r="5227" spans="1:4" x14ac:dyDescent="0.25">
      <c r="A5227">
        <v>6.3</v>
      </c>
      <c r="B5227">
        <v>2.5</v>
      </c>
      <c r="C5227">
        <v>15</v>
      </c>
      <c r="D5227">
        <v>0.59</v>
      </c>
    </row>
    <row r="5228" spans="1:4" x14ac:dyDescent="0.25">
      <c r="A5228">
        <v>7.5</v>
      </c>
      <c r="B5228">
        <v>2.8</v>
      </c>
      <c r="C5228">
        <v>15.1</v>
      </c>
      <c r="D5228">
        <v>0.59</v>
      </c>
    </row>
    <row r="5229" spans="1:4" x14ac:dyDescent="0.25">
      <c r="A5229">
        <v>6.6</v>
      </c>
      <c r="B5229">
        <v>1.7</v>
      </c>
      <c r="C5229">
        <v>17.5</v>
      </c>
      <c r="D5229">
        <v>0.59</v>
      </c>
    </row>
    <row r="5230" spans="1:4" x14ac:dyDescent="0.25">
      <c r="A5230">
        <v>5.3</v>
      </c>
      <c r="B5230">
        <v>1.1000000000000001</v>
      </c>
      <c r="C5230">
        <v>18</v>
      </c>
      <c r="D5230">
        <v>0.59</v>
      </c>
    </row>
    <row r="5231" spans="1:4" x14ac:dyDescent="0.25">
      <c r="A5231">
        <v>6.6</v>
      </c>
      <c r="B5231">
        <v>1.6</v>
      </c>
      <c r="C5231">
        <v>21.7</v>
      </c>
      <c r="D5231">
        <v>0.59</v>
      </c>
    </row>
    <row r="5232" spans="1:4" x14ac:dyDescent="0.25">
      <c r="A5232">
        <v>4.9000000000000004</v>
      </c>
      <c r="B5232">
        <v>5.5</v>
      </c>
      <c r="C5232">
        <v>22</v>
      </c>
      <c r="D5232">
        <v>0.59</v>
      </c>
    </row>
    <row r="5233" spans="1:4" x14ac:dyDescent="0.25">
      <c r="A5233">
        <v>7.6</v>
      </c>
      <c r="B5233">
        <v>4.2</v>
      </c>
      <c r="C5233">
        <v>24.3</v>
      </c>
      <c r="D5233">
        <v>0.59</v>
      </c>
    </row>
    <row r="5234" spans="1:4" x14ac:dyDescent="0.25">
      <c r="A5234">
        <v>6.3</v>
      </c>
      <c r="B5234">
        <v>6.3</v>
      </c>
      <c r="C5234">
        <v>25.2</v>
      </c>
      <c r="D5234">
        <v>0.59</v>
      </c>
    </row>
    <row r="5235" spans="1:4" x14ac:dyDescent="0.25">
      <c r="A5235">
        <v>7.8</v>
      </c>
      <c r="B5235">
        <v>4.2</v>
      </c>
      <c r="C5235">
        <v>26.7</v>
      </c>
      <c r="D5235">
        <v>0.59</v>
      </c>
    </row>
    <row r="5236" spans="1:4" x14ac:dyDescent="0.25">
      <c r="A5236">
        <v>14.3</v>
      </c>
      <c r="B5236">
        <v>6</v>
      </c>
      <c r="C5236">
        <v>39.5</v>
      </c>
      <c r="D5236">
        <v>0.59</v>
      </c>
    </row>
    <row r="5237" spans="1:4" x14ac:dyDescent="0.25">
      <c r="A5237">
        <v>10.4</v>
      </c>
      <c r="B5237">
        <v>5.0999999999999996</v>
      </c>
      <c r="C5237">
        <v>40.799999999999997</v>
      </c>
      <c r="D5237">
        <v>0.59</v>
      </c>
    </row>
    <row r="5238" spans="1:4" x14ac:dyDescent="0.25">
      <c r="A5238">
        <v>6.1</v>
      </c>
      <c r="B5238">
        <v>1.7</v>
      </c>
      <c r="C5238">
        <v>43</v>
      </c>
      <c r="D5238">
        <v>0.59</v>
      </c>
    </row>
    <row r="5239" spans="1:4" x14ac:dyDescent="0.25">
      <c r="A5239">
        <v>9.3000000000000007</v>
      </c>
      <c r="B5239">
        <v>12.8</v>
      </c>
      <c r="C5239">
        <v>45.8</v>
      </c>
      <c r="D5239">
        <v>0.59</v>
      </c>
    </row>
    <row r="5240" spans="1:4" x14ac:dyDescent="0.25">
      <c r="A5240">
        <v>7.2</v>
      </c>
      <c r="B5240">
        <v>2.6</v>
      </c>
      <c r="C5240">
        <v>46.7</v>
      </c>
      <c r="D5240">
        <v>0.59</v>
      </c>
    </row>
    <row r="5241" spans="1:4" x14ac:dyDescent="0.25">
      <c r="A5241">
        <v>7.8</v>
      </c>
      <c r="B5241">
        <v>16.3</v>
      </c>
      <c r="C5241">
        <v>52.4</v>
      </c>
      <c r="D5241">
        <v>0.59</v>
      </c>
    </row>
    <row r="5242" spans="1:4" x14ac:dyDescent="0.25">
      <c r="A5242">
        <v>8.1</v>
      </c>
      <c r="B5242">
        <v>1.5</v>
      </c>
      <c r="C5242">
        <v>52.5</v>
      </c>
      <c r="D5242">
        <v>0.59</v>
      </c>
    </row>
    <row r="5243" spans="1:4" x14ac:dyDescent="0.25">
      <c r="A5243">
        <v>6.4</v>
      </c>
      <c r="B5243">
        <v>1.8</v>
      </c>
      <c r="C5243">
        <v>79.2</v>
      </c>
      <c r="D5243">
        <v>0.59</v>
      </c>
    </row>
    <row r="5244" spans="1:4" x14ac:dyDescent="0.25">
      <c r="A5244">
        <v>5.5</v>
      </c>
      <c r="B5244">
        <v>1.1000000000000001</v>
      </c>
      <c r="C5244">
        <v>97.8</v>
      </c>
      <c r="D5244">
        <v>0.59</v>
      </c>
    </row>
    <row r="5245" spans="1:4" x14ac:dyDescent="0.25">
      <c r="A5245">
        <v>7.6</v>
      </c>
      <c r="B5245">
        <v>3.3</v>
      </c>
      <c r="C5245">
        <v>119</v>
      </c>
      <c r="D5245">
        <v>0.59</v>
      </c>
    </row>
    <row r="5246" spans="1:4" x14ac:dyDescent="0.25">
      <c r="A5246">
        <v>6.1</v>
      </c>
      <c r="B5246">
        <v>1.6</v>
      </c>
      <c r="C5246">
        <v>153</v>
      </c>
      <c r="D5246">
        <v>0.59</v>
      </c>
    </row>
    <row r="5247" spans="1:4" x14ac:dyDescent="0.25">
      <c r="A5247">
        <v>3.5</v>
      </c>
      <c r="B5247">
        <v>1.2</v>
      </c>
      <c r="C5247">
        <v>173</v>
      </c>
      <c r="D5247">
        <v>0.59</v>
      </c>
    </row>
    <row r="5248" spans="1:4" x14ac:dyDescent="0.25">
      <c r="A5248">
        <v>6.5</v>
      </c>
      <c r="B5248">
        <v>8.1</v>
      </c>
      <c r="C5248">
        <v>90800</v>
      </c>
      <c r="D5248">
        <v>0.59</v>
      </c>
    </row>
    <row r="5249" spans="1:4" x14ac:dyDescent="0.25">
      <c r="A5249">
        <v>7.9</v>
      </c>
      <c r="B5249">
        <v>1.6</v>
      </c>
      <c r="C5249">
        <v>5.5</v>
      </c>
      <c r="D5249">
        <v>0.6</v>
      </c>
    </row>
    <row r="5250" spans="1:4" x14ac:dyDescent="0.25">
      <c r="A5250">
        <v>6.5</v>
      </c>
      <c r="B5250">
        <v>1.4</v>
      </c>
      <c r="C5250">
        <v>6.5</v>
      </c>
      <c r="D5250">
        <v>0.6</v>
      </c>
    </row>
    <row r="5251" spans="1:4" x14ac:dyDescent="0.25">
      <c r="A5251">
        <v>6.5</v>
      </c>
      <c r="B5251">
        <v>4</v>
      </c>
      <c r="C5251">
        <v>6.5</v>
      </c>
      <c r="D5251">
        <v>0.6</v>
      </c>
    </row>
    <row r="5252" spans="1:4" x14ac:dyDescent="0.25">
      <c r="A5252">
        <v>7.1</v>
      </c>
      <c r="B5252">
        <v>1.6</v>
      </c>
      <c r="C5252">
        <v>6.8</v>
      </c>
      <c r="D5252">
        <v>0.6</v>
      </c>
    </row>
    <row r="5253" spans="1:4" x14ac:dyDescent="0.25">
      <c r="A5253">
        <v>7.8</v>
      </c>
      <c r="B5253">
        <v>6.3</v>
      </c>
      <c r="C5253">
        <v>7.3</v>
      </c>
      <c r="D5253">
        <v>0.6</v>
      </c>
    </row>
    <row r="5254" spans="1:4" x14ac:dyDescent="0.25">
      <c r="A5254">
        <v>9.8000000000000007</v>
      </c>
      <c r="B5254">
        <v>3.8</v>
      </c>
      <c r="C5254">
        <v>9.3000000000000007</v>
      </c>
      <c r="D5254">
        <v>0.6</v>
      </c>
    </row>
    <row r="5255" spans="1:4" x14ac:dyDescent="0.25">
      <c r="A5255">
        <v>6.6</v>
      </c>
      <c r="B5255">
        <v>1.6</v>
      </c>
      <c r="C5255">
        <v>10.7</v>
      </c>
      <c r="D5255">
        <v>0.6</v>
      </c>
    </row>
    <row r="5256" spans="1:4" x14ac:dyDescent="0.25">
      <c r="A5256">
        <v>10.3</v>
      </c>
      <c r="B5256">
        <v>2.6</v>
      </c>
      <c r="C5256">
        <v>11.3</v>
      </c>
      <c r="D5256">
        <v>0.6</v>
      </c>
    </row>
    <row r="5257" spans="1:4" x14ac:dyDescent="0.25">
      <c r="A5257">
        <v>8.9</v>
      </c>
      <c r="B5257">
        <v>4.4000000000000004</v>
      </c>
      <c r="C5257">
        <v>11.5</v>
      </c>
      <c r="D5257">
        <v>0.6</v>
      </c>
    </row>
    <row r="5258" spans="1:4" x14ac:dyDescent="0.25">
      <c r="A5258">
        <v>6.3</v>
      </c>
      <c r="B5258">
        <v>1.2</v>
      </c>
      <c r="C5258">
        <v>13</v>
      </c>
      <c r="D5258">
        <v>0.6</v>
      </c>
    </row>
    <row r="5259" spans="1:4" x14ac:dyDescent="0.25">
      <c r="A5259">
        <v>6.8</v>
      </c>
      <c r="B5259">
        <v>2.7</v>
      </c>
      <c r="C5259">
        <v>13.4</v>
      </c>
      <c r="D5259">
        <v>0.6</v>
      </c>
    </row>
    <row r="5260" spans="1:4" x14ac:dyDescent="0.25">
      <c r="A5260">
        <v>6.8</v>
      </c>
      <c r="B5260">
        <v>3.5</v>
      </c>
      <c r="C5260">
        <v>13.8</v>
      </c>
      <c r="D5260">
        <v>0.6</v>
      </c>
    </row>
    <row r="5261" spans="1:4" x14ac:dyDescent="0.25">
      <c r="A5261">
        <v>8.6999999999999993</v>
      </c>
      <c r="B5261">
        <v>3.7</v>
      </c>
      <c r="C5261">
        <v>13.9</v>
      </c>
      <c r="D5261">
        <v>0.6</v>
      </c>
    </row>
    <row r="5262" spans="1:4" x14ac:dyDescent="0.25">
      <c r="A5262">
        <v>12.1</v>
      </c>
      <c r="B5262">
        <v>7</v>
      </c>
      <c r="C5262">
        <v>14.2</v>
      </c>
      <c r="D5262">
        <v>0.6</v>
      </c>
    </row>
    <row r="5263" spans="1:4" x14ac:dyDescent="0.25">
      <c r="A5263">
        <v>20.7</v>
      </c>
      <c r="B5263">
        <v>10.5</v>
      </c>
      <c r="C5263">
        <v>20</v>
      </c>
      <c r="D5263">
        <v>0.6</v>
      </c>
    </row>
    <row r="5264" spans="1:4" x14ac:dyDescent="0.25">
      <c r="A5264">
        <v>5.0999999999999996</v>
      </c>
      <c r="B5264">
        <v>2.2000000000000002</v>
      </c>
      <c r="C5264">
        <v>20.3</v>
      </c>
      <c r="D5264">
        <v>0.6</v>
      </c>
    </row>
    <row r="5265" spans="1:4" x14ac:dyDescent="0.25">
      <c r="A5265">
        <v>5.7</v>
      </c>
      <c r="B5265">
        <v>1.6</v>
      </c>
      <c r="C5265">
        <v>26.8</v>
      </c>
      <c r="D5265">
        <v>0.6</v>
      </c>
    </row>
    <row r="5266" spans="1:4" x14ac:dyDescent="0.25">
      <c r="A5266">
        <v>7.4</v>
      </c>
      <c r="B5266">
        <v>1.7</v>
      </c>
      <c r="C5266">
        <v>31.2</v>
      </c>
      <c r="D5266">
        <v>0.6</v>
      </c>
    </row>
    <row r="5267" spans="1:4" x14ac:dyDescent="0.25">
      <c r="A5267">
        <v>5.5</v>
      </c>
      <c r="B5267">
        <v>2.1</v>
      </c>
      <c r="C5267">
        <v>33.700000000000003</v>
      </c>
      <c r="D5267">
        <v>0.6</v>
      </c>
    </row>
    <row r="5268" spans="1:4" x14ac:dyDescent="0.25">
      <c r="A5268">
        <v>5.3</v>
      </c>
      <c r="B5268">
        <v>1.8</v>
      </c>
      <c r="C5268">
        <v>42.2</v>
      </c>
      <c r="D5268">
        <v>0.6</v>
      </c>
    </row>
    <row r="5269" spans="1:4" x14ac:dyDescent="0.25">
      <c r="A5269">
        <v>6.6</v>
      </c>
      <c r="B5269">
        <v>5.5</v>
      </c>
      <c r="C5269">
        <v>49.8</v>
      </c>
      <c r="D5269">
        <v>0.6</v>
      </c>
    </row>
    <row r="5270" spans="1:4" x14ac:dyDescent="0.25">
      <c r="A5270">
        <v>6.8</v>
      </c>
      <c r="B5270">
        <v>1.9</v>
      </c>
      <c r="C5270">
        <v>55</v>
      </c>
      <c r="D5270">
        <v>0.6</v>
      </c>
    </row>
    <row r="5271" spans="1:4" x14ac:dyDescent="0.25">
      <c r="A5271">
        <v>6.5</v>
      </c>
      <c r="B5271">
        <v>2.4</v>
      </c>
      <c r="C5271">
        <v>66.5</v>
      </c>
      <c r="D5271">
        <v>0.6</v>
      </c>
    </row>
    <row r="5272" spans="1:4" x14ac:dyDescent="0.25">
      <c r="A5272">
        <v>6.5</v>
      </c>
      <c r="B5272">
        <v>1.6</v>
      </c>
      <c r="C5272">
        <v>86.1</v>
      </c>
      <c r="D5272">
        <v>0.6</v>
      </c>
    </row>
    <row r="5273" spans="1:4" x14ac:dyDescent="0.25">
      <c r="A5273">
        <v>4.3</v>
      </c>
      <c r="B5273">
        <v>1.5</v>
      </c>
      <c r="C5273">
        <v>114</v>
      </c>
      <c r="D5273">
        <v>0.6</v>
      </c>
    </row>
    <row r="5274" spans="1:4" x14ac:dyDescent="0.25">
      <c r="A5274">
        <v>5.9</v>
      </c>
      <c r="B5274">
        <v>1.3</v>
      </c>
      <c r="C5274">
        <v>219</v>
      </c>
      <c r="D5274">
        <v>0.6</v>
      </c>
    </row>
    <row r="5275" spans="1:4" x14ac:dyDescent="0.25">
      <c r="A5275">
        <v>5.4</v>
      </c>
      <c r="B5275">
        <v>4.3</v>
      </c>
      <c r="C5275">
        <v>351</v>
      </c>
      <c r="D5275">
        <v>0.6</v>
      </c>
    </row>
    <row r="5276" spans="1:4" x14ac:dyDescent="0.25">
      <c r="A5276">
        <v>7.3</v>
      </c>
      <c r="B5276">
        <v>2.1</v>
      </c>
      <c r="C5276">
        <v>7080</v>
      </c>
      <c r="D5276">
        <v>0.6</v>
      </c>
    </row>
    <row r="5277" spans="1:4" x14ac:dyDescent="0.25">
      <c r="A5277">
        <v>7.8</v>
      </c>
      <c r="B5277">
        <v>3.1</v>
      </c>
      <c r="C5277">
        <v>4.3</v>
      </c>
      <c r="D5277">
        <v>0.61</v>
      </c>
    </row>
    <row r="5278" spans="1:4" x14ac:dyDescent="0.25">
      <c r="A5278">
        <v>11.4</v>
      </c>
      <c r="B5278">
        <v>2.6</v>
      </c>
      <c r="C5278">
        <v>4.5999999999999996</v>
      </c>
      <c r="D5278">
        <v>0.61</v>
      </c>
    </row>
    <row r="5279" spans="1:4" x14ac:dyDescent="0.25">
      <c r="A5279">
        <v>8.8000000000000007</v>
      </c>
      <c r="B5279">
        <v>3.9</v>
      </c>
      <c r="C5279">
        <v>4.9000000000000004</v>
      </c>
      <c r="D5279">
        <v>0.61</v>
      </c>
    </row>
    <row r="5280" spans="1:4" x14ac:dyDescent="0.25">
      <c r="A5280">
        <v>7.2</v>
      </c>
      <c r="B5280">
        <v>1.1000000000000001</v>
      </c>
      <c r="C5280">
        <v>5</v>
      </c>
      <c r="D5280">
        <v>0.61</v>
      </c>
    </row>
    <row r="5281" spans="1:4" x14ac:dyDescent="0.25">
      <c r="A5281">
        <v>8.1</v>
      </c>
      <c r="B5281">
        <v>1.8</v>
      </c>
      <c r="C5281">
        <v>6.1</v>
      </c>
      <c r="D5281">
        <v>0.61</v>
      </c>
    </row>
    <row r="5282" spans="1:4" x14ac:dyDescent="0.25">
      <c r="A5282">
        <v>5.8</v>
      </c>
      <c r="B5282">
        <v>1.5</v>
      </c>
      <c r="C5282">
        <v>6.5</v>
      </c>
      <c r="D5282">
        <v>0.61</v>
      </c>
    </row>
    <row r="5283" spans="1:4" x14ac:dyDescent="0.25">
      <c r="A5283">
        <v>6.3</v>
      </c>
      <c r="B5283">
        <v>3.6</v>
      </c>
      <c r="C5283">
        <v>9.6</v>
      </c>
      <c r="D5283">
        <v>0.61</v>
      </c>
    </row>
    <row r="5284" spans="1:4" x14ac:dyDescent="0.25">
      <c r="A5284">
        <v>8.6999999999999993</v>
      </c>
      <c r="B5284">
        <v>4</v>
      </c>
      <c r="C5284">
        <v>10</v>
      </c>
      <c r="D5284">
        <v>0.61</v>
      </c>
    </row>
    <row r="5285" spans="1:4" x14ac:dyDescent="0.25">
      <c r="A5285">
        <v>5.4</v>
      </c>
      <c r="B5285">
        <v>3.4</v>
      </c>
      <c r="C5285">
        <v>11.4</v>
      </c>
      <c r="D5285">
        <v>0.61</v>
      </c>
    </row>
    <row r="5286" spans="1:4" x14ac:dyDescent="0.25">
      <c r="A5286">
        <v>7.8</v>
      </c>
      <c r="B5286">
        <v>2.2999999999999998</v>
      </c>
      <c r="C5286">
        <v>13.4</v>
      </c>
      <c r="D5286">
        <v>0.61</v>
      </c>
    </row>
    <row r="5287" spans="1:4" x14ac:dyDescent="0.25">
      <c r="A5287">
        <v>7.4</v>
      </c>
      <c r="B5287">
        <v>1.1000000000000001</v>
      </c>
      <c r="C5287">
        <v>20.100000000000001</v>
      </c>
      <c r="D5287">
        <v>0.61</v>
      </c>
    </row>
    <row r="5288" spans="1:4" x14ac:dyDescent="0.25">
      <c r="A5288">
        <v>4.5</v>
      </c>
      <c r="B5288">
        <v>14.6</v>
      </c>
      <c r="C5288">
        <v>20.3</v>
      </c>
      <c r="D5288">
        <v>0.61</v>
      </c>
    </row>
    <row r="5289" spans="1:4" x14ac:dyDescent="0.25">
      <c r="A5289">
        <v>7.4</v>
      </c>
      <c r="B5289">
        <v>3.5</v>
      </c>
      <c r="C5289">
        <v>21.3</v>
      </c>
      <c r="D5289">
        <v>0.61</v>
      </c>
    </row>
    <row r="5290" spans="1:4" x14ac:dyDescent="0.25">
      <c r="A5290">
        <v>6.5</v>
      </c>
      <c r="B5290">
        <v>1.1000000000000001</v>
      </c>
      <c r="C5290">
        <v>29.3</v>
      </c>
      <c r="D5290">
        <v>0.61</v>
      </c>
    </row>
    <row r="5291" spans="1:4" x14ac:dyDescent="0.25">
      <c r="A5291">
        <v>4</v>
      </c>
      <c r="B5291">
        <v>3</v>
      </c>
      <c r="C5291">
        <v>30.5</v>
      </c>
      <c r="D5291">
        <v>0.61</v>
      </c>
    </row>
    <row r="5292" spans="1:4" x14ac:dyDescent="0.25">
      <c r="A5292">
        <v>5.4</v>
      </c>
      <c r="B5292">
        <v>4.3</v>
      </c>
      <c r="C5292">
        <v>35</v>
      </c>
      <c r="D5292">
        <v>0.61</v>
      </c>
    </row>
    <row r="5293" spans="1:4" x14ac:dyDescent="0.25">
      <c r="A5293">
        <v>4.7</v>
      </c>
      <c r="B5293">
        <v>1</v>
      </c>
      <c r="C5293">
        <v>36.799999999999997</v>
      </c>
      <c r="D5293">
        <v>0.61</v>
      </c>
    </row>
    <row r="5294" spans="1:4" x14ac:dyDescent="0.25">
      <c r="A5294">
        <v>6.2</v>
      </c>
      <c r="B5294">
        <v>2.4</v>
      </c>
      <c r="C5294">
        <v>37.6</v>
      </c>
      <c r="D5294">
        <v>0.61</v>
      </c>
    </row>
    <row r="5295" spans="1:4" x14ac:dyDescent="0.25">
      <c r="A5295">
        <v>8</v>
      </c>
      <c r="B5295">
        <v>3.9</v>
      </c>
      <c r="C5295">
        <v>39.799999999999997</v>
      </c>
      <c r="D5295">
        <v>0.61</v>
      </c>
    </row>
    <row r="5296" spans="1:4" x14ac:dyDescent="0.25">
      <c r="A5296">
        <v>4.8</v>
      </c>
      <c r="B5296">
        <v>1.4</v>
      </c>
      <c r="C5296">
        <v>48.7</v>
      </c>
      <c r="D5296">
        <v>0.61</v>
      </c>
    </row>
    <row r="5297" spans="1:4" x14ac:dyDescent="0.25">
      <c r="A5297">
        <v>7.2</v>
      </c>
      <c r="B5297">
        <v>4.7</v>
      </c>
      <c r="C5297">
        <v>53.2</v>
      </c>
      <c r="D5297">
        <v>0.61</v>
      </c>
    </row>
    <row r="5298" spans="1:4" x14ac:dyDescent="0.25">
      <c r="A5298">
        <v>4.9000000000000004</v>
      </c>
      <c r="B5298">
        <v>4.8</v>
      </c>
      <c r="C5298">
        <v>340</v>
      </c>
      <c r="D5298">
        <v>0.61</v>
      </c>
    </row>
    <row r="5299" spans="1:4" x14ac:dyDescent="0.25">
      <c r="A5299">
        <v>5.5</v>
      </c>
      <c r="B5299">
        <v>1.5</v>
      </c>
      <c r="C5299">
        <v>375</v>
      </c>
      <c r="D5299">
        <v>0.61</v>
      </c>
    </row>
    <row r="5300" spans="1:4" x14ac:dyDescent="0.25">
      <c r="A5300">
        <v>8</v>
      </c>
      <c r="B5300">
        <v>8.9</v>
      </c>
      <c r="C5300">
        <v>4.5</v>
      </c>
      <c r="D5300">
        <v>0.62</v>
      </c>
    </row>
    <row r="5301" spans="1:4" x14ac:dyDescent="0.25">
      <c r="A5301">
        <v>7</v>
      </c>
      <c r="B5301">
        <v>1.8</v>
      </c>
      <c r="C5301">
        <v>4.7</v>
      </c>
      <c r="D5301">
        <v>0.62</v>
      </c>
    </row>
    <row r="5302" spans="1:4" x14ac:dyDescent="0.25">
      <c r="A5302">
        <v>4.9000000000000004</v>
      </c>
      <c r="B5302">
        <v>1.8</v>
      </c>
      <c r="C5302">
        <v>5.6</v>
      </c>
      <c r="D5302">
        <v>0.62</v>
      </c>
    </row>
    <row r="5303" spans="1:4" x14ac:dyDescent="0.25">
      <c r="A5303">
        <v>8.1999999999999993</v>
      </c>
      <c r="B5303">
        <v>1.3</v>
      </c>
      <c r="C5303">
        <v>7.6</v>
      </c>
      <c r="D5303">
        <v>0.62</v>
      </c>
    </row>
    <row r="5304" spans="1:4" x14ac:dyDescent="0.25">
      <c r="A5304">
        <v>7.6</v>
      </c>
      <c r="B5304">
        <v>1.5</v>
      </c>
      <c r="C5304">
        <v>9.8000000000000007</v>
      </c>
      <c r="D5304">
        <v>0.62</v>
      </c>
    </row>
    <row r="5305" spans="1:4" x14ac:dyDescent="0.25">
      <c r="A5305">
        <v>7.3</v>
      </c>
      <c r="B5305">
        <v>1.7</v>
      </c>
      <c r="C5305">
        <v>10.4</v>
      </c>
      <c r="D5305">
        <v>0.62</v>
      </c>
    </row>
    <row r="5306" spans="1:4" x14ac:dyDescent="0.25">
      <c r="A5306">
        <v>2.2999999999999998</v>
      </c>
      <c r="B5306">
        <v>3.1</v>
      </c>
      <c r="C5306">
        <v>10.5</v>
      </c>
      <c r="D5306">
        <v>0.62</v>
      </c>
    </row>
    <row r="5307" spans="1:4" x14ac:dyDescent="0.25">
      <c r="A5307">
        <v>6.9</v>
      </c>
      <c r="B5307">
        <v>3.8</v>
      </c>
      <c r="C5307">
        <v>10.8</v>
      </c>
      <c r="D5307">
        <v>0.62</v>
      </c>
    </row>
    <row r="5308" spans="1:4" x14ac:dyDescent="0.25">
      <c r="A5308">
        <v>7.1</v>
      </c>
      <c r="B5308">
        <v>5.2</v>
      </c>
      <c r="C5308">
        <v>11.3</v>
      </c>
      <c r="D5308">
        <v>0.62</v>
      </c>
    </row>
    <row r="5309" spans="1:4" x14ac:dyDescent="0.25">
      <c r="A5309">
        <v>11.8</v>
      </c>
      <c r="B5309">
        <v>5.7</v>
      </c>
      <c r="C5309">
        <v>12.2</v>
      </c>
      <c r="D5309">
        <v>0.62</v>
      </c>
    </row>
    <row r="5310" spans="1:4" x14ac:dyDescent="0.25">
      <c r="A5310">
        <v>7.8</v>
      </c>
      <c r="B5310">
        <v>2.2000000000000002</v>
      </c>
      <c r="C5310">
        <v>14.9</v>
      </c>
      <c r="D5310">
        <v>0.62</v>
      </c>
    </row>
    <row r="5311" spans="1:4" x14ac:dyDescent="0.25">
      <c r="A5311">
        <v>5.3</v>
      </c>
      <c r="B5311">
        <v>2</v>
      </c>
      <c r="C5311">
        <v>15.9</v>
      </c>
      <c r="D5311">
        <v>0.62</v>
      </c>
    </row>
    <row r="5312" spans="1:4" x14ac:dyDescent="0.25">
      <c r="A5312">
        <v>6.7</v>
      </c>
      <c r="B5312">
        <v>4</v>
      </c>
      <c r="C5312">
        <v>16.2</v>
      </c>
      <c r="D5312">
        <v>0.62</v>
      </c>
    </row>
    <row r="5313" spans="1:4" x14ac:dyDescent="0.25">
      <c r="A5313">
        <v>7.7</v>
      </c>
      <c r="B5313">
        <v>4.0999999999999996</v>
      </c>
      <c r="C5313">
        <v>16.399999999999999</v>
      </c>
      <c r="D5313">
        <v>0.62</v>
      </c>
    </row>
    <row r="5314" spans="1:4" x14ac:dyDescent="0.25">
      <c r="A5314">
        <v>6.1</v>
      </c>
      <c r="B5314">
        <v>1.5</v>
      </c>
      <c r="C5314">
        <v>18</v>
      </c>
      <c r="D5314">
        <v>0.62</v>
      </c>
    </row>
    <row r="5315" spans="1:4" x14ac:dyDescent="0.25">
      <c r="A5315">
        <v>5.3</v>
      </c>
      <c r="B5315">
        <v>7.9</v>
      </c>
      <c r="C5315">
        <v>19.3</v>
      </c>
      <c r="D5315">
        <v>0.62</v>
      </c>
    </row>
    <row r="5316" spans="1:4" x14ac:dyDescent="0.25">
      <c r="A5316">
        <v>8.8000000000000007</v>
      </c>
      <c r="B5316">
        <v>6.3</v>
      </c>
      <c r="C5316">
        <v>21.3</v>
      </c>
      <c r="D5316">
        <v>0.62</v>
      </c>
    </row>
    <row r="5317" spans="1:4" x14ac:dyDescent="0.25">
      <c r="A5317">
        <v>7.1</v>
      </c>
      <c r="B5317">
        <v>1.8</v>
      </c>
      <c r="C5317">
        <v>22.5</v>
      </c>
      <c r="D5317">
        <v>0.62</v>
      </c>
    </row>
    <row r="5318" spans="1:4" x14ac:dyDescent="0.25">
      <c r="A5318">
        <v>8.5</v>
      </c>
      <c r="B5318">
        <v>2.6</v>
      </c>
      <c r="C5318">
        <v>25.6</v>
      </c>
      <c r="D5318">
        <v>0.62</v>
      </c>
    </row>
    <row r="5319" spans="1:4" x14ac:dyDescent="0.25">
      <c r="A5319">
        <v>5.8</v>
      </c>
      <c r="B5319">
        <v>2.7</v>
      </c>
      <c r="C5319">
        <v>41.5</v>
      </c>
      <c r="D5319">
        <v>0.62</v>
      </c>
    </row>
    <row r="5320" spans="1:4" x14ac:dyDescent="0.25">
      <c r="A5320">
        <v>10.199999999999999</v>
      </c>
      <c r="B5320">
        <v>1.7</v>
      </c>
      <c r="C5320">
        <v>45.3</v>
      </c>
      <c r="D5320">
        <v>0.62</v>
      </c>
    </row>
    <row r="5321" spans="1:4" x14ac:dyDescent="0.25">
      <c r="A5321">
        <v>7</v>
      </c>
      <c r="B5321">
        <v>1.4</v>
      </c>
      <c r="C5321">
        <v>59.1</v>
      </c>
      <c r="D5321">
        <v>0.62</v>
      </c>
    </row>
    <row r="5322" spans="1:4" x14ac:dyDescent="0.25">
      <c r="A5322">
        <v>7.9</v>
      </c>
      <c r="B5322">
        <v>9.4</v>
      </c>
      <c r="C5322">
        <v>65.2</v>
      </c>
      <c r="D5322">
        <v>0.62</v>
      </c>
    </row>
    <row r="5323" spans="1:4" x14ac:dyDescent="0.25">
      <c r="A5323">
        <v>6.8</v>
      </c>
      <c r="B5323">
        <v>2.2000000000000002</v>
      </c>
      <c r="C5323">
        <v>74</v>
      </c>
      <c r="D5323">
        <v>0.62</v>
      </c>
    </row>
    <row r="5324" spans="1:4" x14ac:dyDescent="0.25">
      <c r="A5324">
        <v>6.9</v>
      </c>
      <c r="B5324">
        <v>10.8</v>
      </c>
      <c r="C5324">
        <v>115</v>
      </c>
      <c r="D5324">
        <v>0.62</v>
      </c>
    </row>
    <row r="5325" spans="1:4" x14ac:dyDescent="0.25">
      <c r="A5325">
        <v>7</v>
      </c>
      <c r="B5325">
        <v>3.3</v>
      </c>
      <c r="C5325">
        <v>274</v>
      </c>
      <c r="D5325">
        <v>0.62</v>
      </c>
    </row>
    <row r="5326" spans="1:4" x14ac:dyDescent="0.25">
      <c r="A5326">
        <v>5.3</v>
      </c>
      <c r="B5326">
        <v>1.9</v>
      </c>
      <c r="C5326">
        <v>915</v>
      </c>
      <c r="D5326">
        <v>0.62</v>
      </c>
    </row>
    <row r="5327" spans="1:4" x14ac:dyDescent="0.25">
      <c r="A5327">
        <v>7.6</v>
      </c>
      <c r="B5327">
        <v>1.4</v>
      </c>
      <c r="C5327">
        <v>1250</v>
      </c>
      <c r="D5327">
        <v>0.62</v>
      </c>
    </row>
    <row r="5328" spans="1:4" x14ac:dyDescent="0.25">
      <c r="A5328">
        <v>6.5</v>
      </c>
      <c r="B5328">
        <v>4.5999999999999996</v>
      </c>
      <c r="C5328">
        <v>2730</v>
      </c>
      <c r="D5328">
        <v>0.62</v>
      </c>
    </row>
    <row r="5329" spans="1:4" x14ac:dyDescent="0.25">
      <c r="A5329">
        <v>6.1</v>
      </c>
      <c r="B5329">
        <v>2.4</v>
      </c>
      <c r="C5329">
        <v>4.5999999999999996</v>
      </c>
      <c r="D5329">
        <v>0.63</v>
      </c>
    </row>
    <row r="5330" spans="1:4" x14ac:dyDescent="0.25">
      <c r="A5330">
        <v>6.9</v>
      </c>
      <c r="B5330">
        <v>2.4</v>
      </c>
      <c r="C5330">
        <v>8.6</v>
      </c>
      <c r="D5330">
        <v>0.63</v>
      </c>
    </row>
    <row r="5331" spans="1:4" x14ac:dyDescent="0.25">
      <c r="A5331">
        <v>7.7</v>
      </c>
      <c r="B5331">
        <v>3.1</v>
      </c>
      <c r="C5331">
        <v>9.4</v>
      </c>
      <c r="D5331">
        <v>0.63</v>
      </c>
    </row>
    <row r="5332" spans="1:4" x14ac:dyDescent="0.25">
      <c r="A5332">
        <v>6.3</v>
      </c>
      <c r="B5332">
        <v>2.2999999999999998</v>
      </c>
      <c r="C5332">
        <v>10.6</v>
      </c>
      <c r="D5332">
        <v>0.63</v>
      </c>
    </row>
    <row r="5333" spans="1:4" x14ac:dyDescent="0.25">
      <c r="A5333">
        <v>1.4</v>
      </c>
      <c r="B5333">
        <v>3.1</v>
      </c>
      <c r="C5333">
        <v>12.2</v>
      </c>
      <c r="D5333">
        <v>0.63</v>
      </c>
    </row>
    <row r="5334" spans="1:4" x14ac:dyDescent="0.25">
      <c r="A5334">
        <v>7.7</v>
      </c>
      <c r="B5334">
        <v>4.4000000000000004</v>
      </c>
      <c r="C5334">
        <v>12.2</v>
      </c>
      <c r="D5334">
        <v>0.63</v>
      </c>
    </row>
    <row r="5335" spans="1:4" x14ac:dyDescent="0.25">
      <c r="A5335">
        <v>5.9</v>
      </c>
      <c r="B5335">
        <v>4.5999999999999996</v>
      </c>
      <c r="C5335">
        <v>12.9</v>
      </c>
      <c r="D5335">
        <v>0.63</v>
      </c>
    </row>
    <row r="5336" spans="1:4" x14ac:dyDescent="0.25">
      <c r="A5336">
        <v>7.7</v>
      </c>
      <c r="B5336">
        <v>3.6</v>
      </c>
      <c r="C5336">
        <v>13.4</v>
      </c>
      <c r="D5336">
        <v>0.63</v>
      </c>
    </row>
    <row r="5337" spans="1:4" x14ac:dyDescent="0.25">
      <c r="A5337">
        <v>7.3</v>
      </c>
      <c r="B5337">
        <v>2.4</v>
      </c>
      <c r="C5337">
        <v>14.3</v>
      </c>
      <c r="D5337">
        <v>0.63</v>
      </c>
    </row>
    <row r="5338" spans="1:4" x14ac:dyDescent="0.25">
      <c r="A5338">
        <v>4.2</v>
      </c>
      <c r="B5338">
        <v>2.4</v>
      </c>
      <c r="C5338">
        <v>18</v>
      </c>
      <c r="D5338">
        <v>0.63</v>
      </c>
    </row>
    <row r="5339" spans="1:4" x14ac:dyDescent="0.25">
      <c r="A5339">
        <v>3.6</v>
      </c>
      <c r="B5339">
        <v>6.5</v>
      </c>
      <c r="C5339">
        <v>18.8</v>
      </c>
      <c r="D5339">
        <v>0.63</v>
      </c>
    </row>
    <row r="5340" spans="1:4" x14ac:dyDescent="0.25">
      <c r="A5340">
        <v>7.1</v>
      </c>
      <c r="B5340">
        <v>4.5</v>
      </c>
      <c r="C5340">
        <v>22.1</v>
      </c>
      <c r="D5340">
        <v>0.63</v>
      </c>
    </row>
    <row r="5341" spans="1:4" x14ac:dyDescent="0.25">
      <c r="A5341">
        <v>7.1</v>
      </c>
      <c r="B5341">
        <v>5.6</v>
      </c>
      <c r="C5341">
        <v>25.2</v>
      </c>
      <c r="D5341">
        <v>0.63</v>
      </c>
    </row>
    <row r="5342" spans="1:4" x14ac:dyDescent="0.25">
      <c r="A5342">
        <v>6.8</v>
      </c>
      <c r="B5342">
        <v>4.3</v>
      </c>
      <c r="C5342">
        <v>25.8</v>
      </c>
      <c r="D5342">
        <v>0.63</v>
      </c>
    </row>
    <row r="5343" spans="1:4" x14ac:dyDescent="0.25">
      <c r="A5343">
        <v>5.8</v>
      </c>
      <c r="B5343">
        <v>1.8</v>
      </c>
      <c r="C5343">
        <v>29.6</v>
      </c>
      <c r="D5343">
        <v>0.63</v>
      </c>
    </row>
    <row r="5344" spans="1:4" x14ac:dyDescent="0.25">
      <c r="A5344">
        <v>7.1</v>
      </c>
      <c r="B5344">
        <v>1.5</v>
      </c>
      <c r="C5344">
        <v>31.2</v>
      </c>
      <c r="D5344">
        <v>0.63</v>
      </c>
    </row>
    <row r="5345" spans="1:4" x14ac:dyDescent="0.25">
      <c r="A5345">
        <v>3.9</v>
      </c>
      <c r="B5345">
        <v>1.8</v>
      </c>
      <c r="C5345">
        <v>34</v>
      </c>
      <c r="D5345">
        <v>0.63</v>
      </c>
    </row>
    <row r="5346" spans="1:4" x14ac:dyDescent="0.25">
      <c r="A5346">
        <v>7.8</v>
      </c>
      <c r="B5346">
        <v>7.2</v>
      </c>
      <c r="C5346">
        <v>38.4</v>
      </c>
      <c r="D5346">
        <v>0.63</v>
      </c>
    </row>
    <row r="5347" spans="1:4" x14ac:dyDescent="0.25">
      <c r="A5347">
        <v>6.4</v>
      </c>
      <c r="B5347">
        <v>2.8</v>
      </c>
      <c r="C5347">
        <v>40.5</v>
      </c>
      <c r="D5347">
        <v>0.63</v>
      </c>
    </row>
    <row r="5348" spans="1:4" x14ac:dyDescent="0.25">
      <c r="A5348">
        <v>6.3</v>
      </c>
      <c r="B5348">
        <v>2.1</v>
      </c>
      <c r="C5348">
        <v>44.4</v>
      </c>
      <c r="D5348">
        <v>0.63</v>
      </c>
    </row>
    <row r="5349" spans="1:4" x14ac:dyDescent="0.25">
      <c r="A5349">
        <v>9.6</v>
      </c>
      <c r="B5349">
        <v>3.7</v>
      </c>
      <c r="C5349">
        <v>45.2</v>
      </c>
      <c r="D5349">
        <v>0.63</v>
      </c>
    </row>
    <row r="5350" spans="1:4" x14ac:dyDescent="0.25">
      <c r="A5350">
        <v>7.5</v>
      </c>
      <c r="B5350">
        <v>1.1000000000000001</v>
      </c>
      <c r="C5350">
        <v>46.7</v>
      </c>
      <c r="D5350">
        <v>0.63</v>
      </c>
    </row>
    <row r="5351" spans="1:4" x14ac:dyDescent="0.25">
      <c r="A5351">
        <v>5.4</v>
      </c>
      <c r="B5351">
        <v>1.6</v>
      </c>
      <c r="C5351">
        <v>69.2</v>
      </c>
      <c r="D5351">
        <v>0.63</v>
      </c>
    </row>
    <row r="5352" spans="1:4" x14ac:dyDescent="0.25">
      <c r="A5352">
        <v>5.8</v>
      </c>
      <c r="B5352">
        <v>5.9</v>
      </c>
      <c r="C5352">
        <v>72.8</v>
      </c>
      <c r="D5352">
        <v>0.63</v>
      </c>
    </row>
    <row r="5353" spans="1:4" x14ac:dyDescent="0.25">
      <c r="A5353">
        <v>8.8000000000000007</v>
      </c>
      <c r="B5353">
        <v>2.4</v>
      </c>
      <c r="C5353">
        <v>110</v>
      </c>
      <c r="D5353">
        <v>0.63</v>
      </c>
    </row>
    <row r="5354" spans="1:4" x14ac:dyDescent="0.25">
      <c r="A5354">
        <v>5.3</v>
      </c>
      <c r="B5354">
        <v>2</v>
      </c>
      <c r="C5354">
        <v>112</v>
      </c>
      <c r="D5354">
        <v>0.63</v>
      </c>
    </row>
    <row r="5355" spans="1:4" x14ac:dyDescent="0.25">
      <c r="A5355">
        <v>5.3</v>
      </c>
      <c r="B5355">
        <v>2.8</v>
      </c>
      <c r="C5355">
        <v>118</v>
      </c>
      <c r="D5355">
        <v>0.63</v>
      </c>
    </row>
    <row r="5356" spans="1:4" x14ac:dyDescent="0.25">
      <c r="A5356">
        <v>7</v>
      </c>
      <c r="B5356">
        <v>3.4</v>
      </c>
      <c r="C5356">
        <v>136</v>
      </c>
      <c r="D5356">
        <v>0.63</v>
      </c>
    </row>
    <row r="5357" spans="1:4" x14ac:dyDescent="0.25">
      <c r="A5357">
        <v>7.6</v>
      </c>
      <c r="B5357">
        <v>39.5</v>
      </c>
      <c r="C5357">
        <v>304</v>
      </c>
      <c r="D5357">
        <v>0.63</v>
      </c>
    </row>
    <row r="5358" spans="1:4" x14ac:dyDescent="0.25">
      <c r="A5358">
        <v>5.0999999999999996</v>
      </c>
      <c r="B5358">
        <v>12.4</v>
      </c>
      <c r="C5358">
        <v>425</v>
      </c>
      <c r="D5358">
        <v>0.63</v>
      </c>
    </row>
    <row r="5359" spans="1:4" x14ac:dyDescent="0.25">
      <c r="A5359">
        <v>7.7</v>
      </c>
      <c r="B5359">
        <v>3.4</v>
      </c>
      <c r="C5359">
        <v>432</v>
      </c>
      <c r="D5359">
        <v>0.63</v>
      </c>
    </row>
    <row r="5360" spans="1:4" x14ac:dyDescent="0.25">
      <c r="A5360">
        <v>6.5</v>
      </c>
      <c r="B5360">
        <v>3.1</v>
      </c>
      <c r="C5360">
        <v>776</v>
      </c>
      <c r="D5360">
        <v>0.63</v>
      </c>
    </row>
    <row r="5361" spans="1:4" x14ac:dyDescent="0.25">
      <c r="A5361">
        <v>3.9</v>
      </c>
      <c r="B5361">
        <v>3</v>
      </c>
      <c r="C5361">
        <v>8320</v>
      </c>
      <c r="D5361">
        <v>0.63</v>
      </c>
    </row>
    <row r="5362" spans="1:4" x14ac:dyDescent="0.25">
      <c r="A5362">
        <v>6.2</v>
      </c>
      <c r="B5362">
        <v>7.9</v>
      </c>
      <c r="C5362">
        <v>35500</v>
      </c>
      <c r="D5362">
        <v>0.63</v>
      </c>
    </row>
    <row r="5363" spans="1:4" x14ac:dyDescent="0.25">
      <c r="A5363">
        <v>7</v>
      </c>
      <c r="B5363">
        <v>2.2000000000000002</v>
      </c>
      <c r="C5363">
        <v>2.1</v>
      </c>
      <c r="D5363">
        <v>0.64</v>
      </c>
    </row>
    <row r="5364" spans="1:4" x14ac:dyDescent="0.25">
      <c r="A5364">
        <v>6.3</v>
      </c>
      <c r="B5364">
        <v>4.5999999999999996</v>
      </c>
      <c r="C5364">
        <v>3.6</v>
      </c>
      <c r="D5364">
        <v>0.64</v>
      </c>
    </row>
    <row r="5365" spans="1:4" x14ac:dyDescent="0.25">
      <c r="A5365">
        <v>7.6</v>
      </c>
      <c r="B5365">
        <v>12.9</v>
      </c>
      <c r="C5365">
        <v>4.5999999999999996</v>
      </c>
      <c r="D5365">
        <v>0.64</v>
      </c>
    </row>
    <row r="5366" spans="1:4" x14ac:dyDescent="0.25">
      <c r="A5366">
        <v>6.6</v>
      </c>
      <c r="B5366">
        <v>2.7</v>
      </c>
      <c r="C5366">
        <v>6.1</v>
      </c>
      <c r="D5366">
        <v>0.64</v>
      </c>
    </row>
    <row r="5367" spans="1:4" x14ac:dyDescent="0.25">
      <c r="A5367">
        <v>7.8</v>
      </c>
      <c r="B5367">
        <v>6.9</v>
      </c>
      <c r="C5367">
        <v>7</v>
      </c>
      <c r="D5367">
        <v>0.64</v>
      </c>
    </row>
    <row r="5368" spans="1:4" x14ac:dyDescent="0.25">
      <c r="A5368">
        <v>6.3</v>
      </c>
      <c r="B5368">
        <v>2.1</v>
      </c>
      <c r="C5368">
        <v>7.1</v>
      </c>
      <c r="D5368">
        <v>0.64</v>
      </c>
    </row>
    <row r="5369" spans="1:4" x14ac:dyDescent="0.25">
      <c r="A5369">
        <v>7.3</v>
      </c>
      <c r="B5369">
        <v>2.2000000000000002</v>
      </c>
      <c r="C5369">
        <v>7.3</v>
      </c>
      <c r="D5369">
        <v>0.64</v>
      </c>
    </row>
    <row r="5370" spans="1:4" x14ac:dyDescent="0.25">
      <c r="A5370">
        <v>7</v>
      </c>
      <c r="B5370">
        <v>3.7</v>
      </c>
      <c r="C5370">
        <v>11.2</v>
      </c>
      <c r="D5370">
        <v>0.64</v>
      </c>
    </row>
    <row r="5371" spans="1:4" x14ac:dyDescent="0.25">
      <c r="A5371">
        <v>8.1</v>
      </c>
      <c r="B5371">
        <v>3.7</v>
      </c>
      <c r="C5371">
        <v>11.4</v>
      </c>
      <c r="D5371">
        <v>0.64</v>
      </c>
    </row>
    <row r="5372" spans="1:4" x14ac:dyDescent="0.25">
      <c r="A5372">
        <v>7.5</v>
      </c>
      <c r="B5372">
        <v>5.0999999999999996</v>
      </c>
      <c r="C5372">
        <v>12.1</v>
      </c>
      <c r="D5372">
        <v>0.64</v>
      </c>
    </row>
    <row r="5373" spans="1:4" x14ac:dyDescent="0.25">
      <c r="A5373">
        <v>6</v>
      </c>
      <c r="B5373">
        <v>3.9</v>
      </c>
      <c r="C5373">
        <v>12.9</v>
      </c>
      <c r="D5373">
        <v>0.64</v>
      </c>
    </row>
    <row r="5374" spans="1:4" x14ac:dyDescent="0.25">
      <c r="A5374">
        <v>6.9</v>
      </c>
      <c r="B5374">
        <v>2.7</v>
      </c>
      <c r="C5374">
        <v>14.6</v>
      </c>
      <c r="D5374">
        <v>0.64</v>
      </c>
    </row>
    <row r="5375" spans="1:4" x14ac:dyDescent="0.25">
      <c r="A5375">
        <v>9.6999999999999993</v>
      </c>
      <c r="B5375">
        <v>3.5</v>
      </c>
      <c r="C5375">
        <v>23.5</v>
      </c>
      <c r="D5375">
        <v>0.64</v>
      </c>
    </row>
    <row r="5376" spans="1:4" x14ac:dyDescent="0.25">
      <c r="A5376">
        <v>6</v>
      </c>
      <c r="B5376">
        <v>1.8</v>
      </c>
      <c r="C5376">
        <v>26.4</v>
      </c>
      <c r="D5376">
        <v>0.64</v>
      </c>
    </row>
    <row r="5377" spans="1:4" x14ac:dyDescent="0.25">
      <c r="A5377">
        <v>7.7</v>
      </c>
      <c r="B5377">
        <v>5</v>
      </c>
      <c r="C5377">
        <v>28.6</v>
      </c>
      <c r="D5377">
        <v>0.64</v>
      </c>
    </row>
    <row r="5378" spans="1:4" x14ac:dyDescent="0.25">
      <c r="A5378">
        <v>6.1</v>
      </c>
      <c r="B5378">
        <v>5.5</v>
      </c>
      <c r="C5378">
        <v>31.7</v>
      </c>
      <c r="D5378">
        <v>0.64</v>
      </c>
    </row>
    <row r="5379" spans="1:4" x14ac:dyDescent="0.25">
      <c r="A5379">
        <v>7.9</v>
      </c>
      <c r="B5379">
        <v>8.6999999999999993</v>
      </c>
      <c r="C5379">
        <v>47</v>
      </c>
      <c r="D5379">
        <v>0.64</v>
      </c>
    </row>
    <row r="5380" spans="1:4" x14ac:dyDescent="0.25">
      <c r="A5380">
        <v>5.7</v>
      </c>
      <c r="B5380">
        <v>6.7</v>
      </c>
      <c r="C5380">
        <v>53.3</v>
      </c>
      <c r="D5380">
        <v>0.64</v>
      </c>
    </row>
    <row r="5381" spans="1:4" x14ac:dyDescent="0.25">
      <c r="A5381">
        <v>10.6</v>
      </c>
      <c r="B5381">
        <v>9.5</v>
      </c>
      <c r="C5381">
        <v>63.2</v>
      </c>
      <c r="D5381">
        <v>0.64</v>
      </c>
    </row>
    <row r="5382" spans="1:4" x14ac:dyDescent="0.25">
      <c r="A5382">
        <v>5.6</v>
      </c>
      <c r="B5382">
        <v>29.4</v>
      </c>
      <c r="C5382">
        <v>91.4</v>
      </c>
      <c r="D5382">
        <v>0.64</v>
      </c>
    </row>
    <row r="5383" spans="1:4" x14ac:dyDescent="0.25">
      <c r="A5383">
        <v>6.1</v>
      </c>
      <c r="B5383">
        <v>5.4</v>
      </c>
      <c r="C5383">
        <v>96.9</v>
      </c>
      <c r="D5383">
        <v>0.64</v>
      </c>
    </row>
    <row r="5384" spans="1:4" x14ac:dyDescent="0.25">
      <c r="A5384">
        <v>7.3</v>
      </c>
      <c r="B5384">
        <v>2</v>
      </c>
      <c r="C5384">
        <v>101</v>
      </c>
      <c r="D5384">
        <v>0.64</v>
      </c>
    </row>
    <row r="5385" spans="1:4" x14ac:dyDescent="0.25">
      <c r="A5385">
        <v>6</v>
      </c>
      <c r="B5385">
        <v>6.4</v>
      </c>
      <c r="C5385">
        <v>192</v>
      </c>
      <c r="D5385">
        <v>0.64</v>
      </c>
    </row>
    <row r="5386" spans="1:4" x14ac:dyDescent="0.25">
      <c r="A5386">
        <v>6.6</v>
      </c>
      <c r="B5386">
        <v>1.1000000000000001</v>
      </c>
      <c r="C5386">
        <v>388</v>
      </c>
      <c r="D5386">
        <v>0.64</v>
      </c>
    </row>
    <row r="5387" spans="1:4" x14ac:dyDescent="0.25">
      <c r="A5387">
        <v>7</v>
      </c>
      <c r="B5387">
        <v>2.2999999999999998</v>
      </c>
      <c r="C5387">
        <v>2.4</v>
      </c>
      <c r="D5387">
        <v>0.65</v>
      </c>
    </row>
    <row r="5388" spans="1:4" x14ac:dyDescent="0.25">
      <c r="A5388">
        <v>9.8000000000000007</v>
      </c>
      <c r="B5388">
        <v>3.6</v>
      </c>
      <c r="C5388">
        <v>6</v>
      </c>
      <c r="D5388">
        <v>0.65</v>
      </c>
    </row>
    <row r="5389" spans="1:4" x14ac:dyDescent="0.25">
      <c r="A5389">
        <v>5.9</v>
      </c>
      <c r="B5389">
        <v>2.2000000000000002</v>
      </c>
      <c r="C5389">
        <v>7.2</v>
      </c>
      <c r="D5389">
        <v>0.65</v>
      </c>
    </row>
    <row r="5390" spans="1:4" x14ac:dyDescent="0.25">
      <c r="A5390">
        <v>7.7</v>
      </c>
      <c r="B5390">
        <v>3.6</v>
      </c>
      <c r="C5390">
        <v>8.3000000000000007</v>
      </c>
      <c r="D5390">
        <v>0.65</v>
      </c>
    </row>
    <row r="5391" spans="1:4" x14ac:dyDescent="0.25">
      <c r="A5391">
        <v>8.8000000000000007</v>
      </c>
      <c r="B5391">
        <v>2.8</v>
      </c>
      <c r="C5391">
        <v>9.1999999999999993</v>
      </c>
      <c r="D5391">
        <v>0.65</v>
      </c>
    </row>
    <row r="5392" spans="1:4" x14ac:dyDescent="0.25">
      <c r="A5392">
        <v>7.5</v>
      </c>
      <c r="B5392">
        <v>4.2</v>
      </c>
      <c r="C5392">
        <v>10.4</v>
      </c>
      <c r="D5392">
        <v>0.65</v>
      </c>
    </row>
    <row r="5393" spans="1:4" x14ac:dyDescent="0.25">
      <c r="A5393">
        <v>9.6</v>
      </c>
      <c r="B5393">
        <v>2.6</v>
      </c>
      <c r="C5393">
        <v>10.8</v>
      </c>
      <c r="D5393">
        <v>0.65</v>
      </c>
    </row>
    <row r="5394" spans="1:4" x14ac:dyDescent="0.25">
      <c r="A5394">
        <v>6.5</v>
      </c>
      <c r="B5394">
        <v>3</v>
      </c>
      <c r="C5394">
        <v>10.8</v>
      </c>
      <c r="D5394">
        <v>0.65</v>
      </c>
    </row>
    <row r="5395" spans="1:4" x14ac:dyDescent="0.25">
      <c r="A5395">
        <v>8</v>
      </c>
      <c r="B5395">
        <v>3</v>
      </c>
      <c r="C5395">
        <v>11.2</v>
      </c>
      <c r="D5395">
        <v>0.65</v>
      </c>
    </row>
    <row r="5396" spans="1:4" x14ac:dyDescent="0.25">
      <c r="A5396">
        <v>6.1</v>
      </c>
      <c r="B5396">
        <v>1.2</v>
      </c>
      <c r="C5396">
        <v>14.2</v>
      </c>
      <c r="D5396">
        <v>0.65</v>
      </c>
    </row>
    <row r="5397" spans="1:4" x14ac:dyDescent="0.25">
      <c r="A5397">
        <v>7.2</v>
      </c>
      <c r="B5397">
        <v>4.2</v>
      </c>
      <c r="C5397">
        <v>17.5</v>
      </c>
      <c r="D5397">
        <v>0.65</v>
      </c>
    </row>
    <row r="5398" spans="1:4" x14ac:dyDescent="0.25">
      <c r="A5398">
        <v>13.8</v>
      </c>
      <c r="B5398">
        <v>7.8</v>
      </c>
      <c r="C5398">
        <v>19.100000000000001</v>
      </c>
      <c r="D5398">
        <v>0.65</v>
      </c>
    </row>
    <row r="5399" spans="1:4" x14ac:dyDescent="0.25">
      <c r="A5399">
        <v>4.4000000000000004</v>
      </c>
      <c r="B5399">
        <v>2.2000000000000002</v>
      </c>
      <c r="C5399">
        <v>20.3</v>
      </c>
      <c r="D5399">
        <v>0.65</v>
      </c>
    </row>
    <row r="5400" spans="1:4" x14ac:dyDescent="0.25">
      <c r="A5400">
        <v>7.4</v>
      </c>
      <c r="B5400">
        <v>1.9</v>
      </c>
      <c r="C5400">
        <v>22.6</v>
      </c>
      <c r="D5400">
        <v>0.65</v>
      </c>
    </row>
    <row r="5401" spans="1:4" x14ac:dyDescent="0.25">
      <c r="A5401">
        <v>6.8</v>
      </c>
      <c r="B5401">
        <v>4.2</v>
      </c>
      <c r="C5401">
        <v>23</v>
      </c>
      <c r="D5401">
        <v>0.65</v>
      </c>
    </row>
    <row r="5402" spans="1:4" x14ac:dyDescent="0.25">
      <c r="A5402">
        <v>6</v>
      </c>
      <c r="B5402">
        <v>6.1</v>
      </c>
      <c r="C5402">
        <v>23.2</v>
      </c>
      <c r="D5402">
        <v>0.65</v>
      </c>
    </row>
    <row r="5403" spans="1:4" x14ac:dyDescent="0.25">
      <c r="A5403">
        <v>8</v>
      </c>
      <c r="B5403">
        <v>2.2999999999999998</v>
      </c>
      <c r="C5403">
        <v>26</v>
      </c>
      <c r="D5403">
        <v>0.65</v>
      </c>
    </row>
    <row r="5404" spans="1:4" x14ac:dyDescent="0.25">
      <c r="A5404">
        <v>6.4</v>
      </c>
      <c r="B5404">
        <v>2.2999999999999998</v>
      </c>
      <c r="C5404">
        <v>27</v>
      </c>
      <c r="D5404">
        <v>0.65</v>
      </c>
    </row>
    <row r="5405" spans="1:4" x14ac:dyDescent="0.25">
      <c r="A5405">
        <v>6.8</v>
      </c>
      <c r="B5405">
        <v>3.8</v>
      </c>
      <c r="C5405">
        <v>29.6</v>
      </c>
      <c r="D5405">
        <v>0.65</v>
      </c>
    </row>
    <row r="5406" spans="1:4" x14ac:dyDescent="0.25">
      <c r="A5406">
        <v>7.3</v>
      </c>
      <c r="B5406">
        <v>11.5</v>
      </c>
      <c r="C5406">
        <v>32.700000000000003</v>
      </c>
      <c r="D5406">
        <v>0.65</v>
      </c>
    </row>
    <row r="5407" spans="1:4" x14ac:dyDescent="0.25">
      <c r="A5407">
        <v>7.3</v>
      </c>
      <c r="B5407">
        <v>1.4</v>
      </c>
      <c r="C5407">
        <v>37</v>
      </c>
      <c r="D5407">
        <v>0.65</v>
      </c>
    </row>
    <row r="5408" spans="1:4" x14ac:dyDescent="0.25">
      <c r="A5408">
        <v>4.5</v>
      </c>
      <c r="B5408">
        <v>2.2000000000000002</v>
      </c>
      <c r="C5408">
        <v>37.4</v>
      </c>
      <c r="D5408">
        <v>0.65</v>
      </c>
    </row>
    <row r="5409" spans="1:4" x14ac:dyDescent="0.25">
      <c r="A5409">
        <v>7.6</v>
      </c>
      <c r="B5409">
        <v>4.3</v>
      </c>
      <c r="C5409">
        <v>39.200000000000003</v>
      </c>
      <c r="D5409">
        <v>0.65</v>
      </c>
    </row>
    <row r="5410" spans="1:4" x14ac:dyDescent="0.25">
      <c r="A5410">
        <v>8</v>
      </c>
      <c r="B5410">
        <v>1.7</v>
      </c>
      <c r="C5410">
        <v>39.299999999999997</v>
      </c>
      <c r="D5410">
        <v>0.65</v>
      </c>
    </row>
    <row r="5411" spans="1:4" x14ac:dyDescent="0.25">
      <c r="A5411">
        <v>7.9</v>
      </c>
      <c r="B5411">
        <v>2</v>
      </c>
      <c r="C5411">
        <v>41.6</v>
      </c>
      <c r="D5411">
        <v>0.65</v>
      </c>
    </row>
    <row r="5412" spans="1:4" x14ac:dyDescent="0.25">
      <c r="A5412">
        <v>7.8</v>
      </c>
      <c r="B5412">
        <v>5.3</v>
      </c>
      <c r="C5412">
        <v>46</v>
      </c>
      <c r="D5412">
        <v>0.65</v>
      </c>
    </row>
    <row r="5413" spans="1:4" x14ac:dyDescent="0.25">
      <c r="A5413">
        <v>6.5</v>
      </c>
      <c r="B5413">
        <v>1.9</v>
      </c>
      <c r="C5413">
        <v>59.6</v>
      </c>
      <c r="D5413">
        <v>0.65</v>
      </c>
    </row>
    <row r="5414" spans="1:4" x14ac:dyDescent="0.25">
      <c r="A5414">
        <v>8.4</v>
      </c>
      <c r="B5414">
        <v>3</v>
      </c>
      <c r="C5414">
        <v>64.400000000000006</v>
      </c>
      <c r="D5414">
        <v>0.65</v>
      </c>
    </row>
    <row r="5415" spans="1:4" x14ac:dyDescent="0.25">
      <c r="A5415">
        <v>4.8</v>
      </c>
      <c r="B5415">
        <v>1.3</v>
      </c>
      <c r="C5415">
        <v>82.1</v>
      </c>
      <c r="D5415">
        <v>0.65</v>
      </c>
    </row>
    <row r="5416" spans="1:4" x14ac:dyDescent="0.25">
      <c r="A5416">
        <v>7.4</v>
      </c>
      <c r="B5416">
        <v>9.3000000000000007</v>
      </c>
      <c r="C5416">
        <v>103</v>
      </c>
      <c r="D5416">
        <v>0.65</v>
      </c>
    </row>
    <row r="5417" spans="1:4" x14ac:dyDescent="0.25">
      <c r="A5417">
        <v>6.1</v>
      </c>
      <c r="B5417">
        <v>1.5</v>
      </c>
      <c r="C5417">
        <v>996</v>
      </c>
      <c r="D5417">
        <v>0.65</v>
      </c>
    </row>
    <row r="5418" spans="1:4" x14ac:dyDescent="0.25">
      <c r="A5418">
        <v>7.4</v>
      </c>
      <c r="B5418">
        <v>5.2</v>
      </c>
      <c r="C5418">
        <v>9.9</v>
      </c>
      <c r="D5418">
        <v>0.66</v>
      </c>
    </row>
    <row r="5419" spans="1:4" x14ac:dyDescent="0.25">
      <c r="A5419">
        <v>6.6</v>
      </c>
      <c r="B5419">
        <v>2.1</v>
      </c>
      <c r="C5419">
        <v>10</v>
      </c>
      <c r="D5419">
        <v>0.66</v>
      </c>
    </row>
    <row r="5420" spans="1:4" x14ac:dyDescent="0.25">
      <c r="A5420">
        <v>8.6</v>
      </c>
      <c r="B5420">
        <v>2.9</v>
      </c>
      <c r="C5420">
        <v>11.4</v>
      </c>
      <c r="D5420">
        <v>0.66</v>
      </c>
    </row>
    <row r="5421" spans="1:4" x14ac:dyDescent="0.25">
      <c r="A5421">
        <v>10.1</v>
      </c>
      <c r="B5421">
        <v>5.9</v>
      </c>
      <c r="C5421">
        <v>11.8</v>
      </c>
      <c r="D5421">
        <v>0.66</v>
      </c>
    </row>
    <row r="5422" spans="1:4" x14ac:dyDescent="0.25">
      <c r="A5422">
        <v>8.3000000000000007</v>
      </c>
      <c r="B5422">
        <v>4.5999999999999996</v>
      </c>
      <c r="C5422">
        <v>13</v>
      </c>
      <c r="D5422">
        <v>0.66</v>
      </c>
    </row>
    <row r="5423" spans="1:4" x14ac:dyDescent="0.25">
      <c r="A5423">
        <v>8.1999999999999993</v>
      </c>
      <c r="B5423">
        <v>2.6</v>
      </c>
      <c r="C5423">
        <v>17.2</v>
      </c>
      <c r="D5423">
        <v>0.66</v>
      </c>
    </row>
    <row r="5424" spans="1:4" x14ac:dyDescent="0.25">
      <c r="A5424">
        <v>6.2</v>
      </c>
      <c r="B5424">
        <v>2.2999999999999998</v>
      </c>
      <c r="C5424">
        <v>23.4</v>
      </c>
      <c r="D5424">
        <v>0.66</v>
      </c>
    </row>
    <row r="5425" spans="1:4" x14ac:dyDescent="0.25">
      <c r="A5425">
        <v>5.8</v>
      </c>
      <c r="B5425">
        <v>1.2</v>
      </c>
      <c r="C5425">
        <v>33.700000000000003</v>
      </c>
      <c r="D5425">
        <v>0.66</v>
      </c>
    </row>
    <row r="5426" spans="1:4" x14ac:dyDescent="0.25">
      <c r="A5426">
        <v>8.1</v>
      </c>
      <c r="B5426">
        <v>1.6</v>
      </c>
      <c r="C5426">
        <v>38</v>
      </c>
      <c r="D5426">
        <v>0.66</v>
      </c>
    </row>
    <row r="5427" spans="1:4" x14ac:dyDescent="0.25">
      <c r="A5427">
        <v>7</v>
      </c>
      <c r="B5427">
        <v>1.8</v>
      </c>
      <c r="C5427">
        <v>42.1</v>
      </c>
      <c r="D5427">
        <v>0.66</v>
      </c>
    </row>
    <row r="5428" spans="1:4" x14ac:dyDescent="0.25">
      <c r="A5428">
        <v>8.4</v>
      </c>
      <c r="B5428">
        <v>3.8</v>
      </c>
      <c r="C5428">
        <v>45.5</v>
      </c>
      <c r="D5428">
        <v>0.66</v>
      </c>
    </row>
    <row r="5429" spans="1:4" x14ac:dyDescent="0.25">
      <c r="A5429">
        <v>6.1</v>
      </c>
      <c r="B5429">
        <v>3</v>
      </c>
      <c r="C5429">
        <v>50.6</v>
      </c>
      <c r="D5429">
        <v>0.66</v>
      </c>
    </row>
    <row r="5430" spans="1:4" x14ac:dyDescent="0.25">
      <c r="A5430">
        <v>6.8</v>
      </c>
      <c r="B5430">
        <v>1.3</v>
      </c>
      <c r="C5430">
        <v>79.2</v>
      </c>
      <c r="D5430">
        <v>0.66</v>
      </c>
    </row>
    <row r="5431" spans="1:4" x14ac:dyDescent="0.25">
      <c r="A5431">
        <v>5.7</v>
      </c>
      <c r="B5431">
        <v>6.8</v>
      </c>
      <c r="C5431">
        <v>85.4</v>
      </c>
      <c r="D5431">
        <v>0.66</v>
      </c>
    </row>
    <row r="5432" spans="1:4" x14ac:dyDescent="0.25">
      <c r="A5432">
        <v>5.9</v>
      </c>
      <c r="B5432">
        <v>1.7</v>
      </c>
      <c r="C5432">
        <v>206</v>
      </c>
      <c r="D5432">
        <v>0.66</v>
      </c>
    </row>
    <row r="5433" spans="1:4" x14ac:dyDescent="0.25">
      <c r="A5433">
        <v>7.2</v>
      </c>
      <c r="B5433">
        <v>2.9</v>
      </c>
      <c r="C5433">
        <v>223</v>
      </c>
      <c r="D5433">
        <v>0.66</v>
      </c>
    </row>
    <row r="5434" spans="1:4" x14ac:dyDescent="0.25">
      <c r="A5434">
        <v>6.5</v>
      </c>
      <c r="B5434">
        <v>4.3</v>
      </c>
      <c r="C5434">
        <v>262</v>
      </c>
      <c r="D5434">
        <v>0.66</v>
      </c>
    </row>
    <row r="5435" spans="1:4" x14ac:dyDescent="0.25">
      <c r="A5435">
        <v>6.5</v>
      </c>
      <c r="B5435">
        <v>4.4000000000000004</v>
      </c>
      <c r="C5435">
        <v>492</v>
      </c>
      <c r="D5435">
        <v>0.66</v>
      </c>
    </row>
    <row r="5436" spans="1:4" x14ac:dyDescent="0.25">
      <c r="A5436">
        <v>6.1</v>
      </c>
      <c r="B5436">
        <v>8.9</v>
      </c>
      <c r="C5436">
        <v>775</v>
      </c>
      <c r="D5436">
        <v>0.66</v>
      </c>
    </row>
    <row r="5437" spans="1:4" x14ac:dyDescent="0.25">
      <c r="A5437">
        <v>8.3000000000000007</v>
      </c>
      <c r="B5437">
        <v>2.8</v>
      </c>
      <c r="C5437">
        <v>2.7</v>
      </c>
      <c r="D5437">
        <v>0.67</v>
      </c>
    </row>
    <row r="5438" spans="1:4" x14ac:dyDescent="0.25">
      <c r="A5438">
        <v>5.2</v>
      </c>
      <c r="B5438">
        <v>4.2</v>
      </c>
      <c r="C5438">
        <v>5.6</v>
      </c>
      <c r="D5438">
        <v>0.67</v>
      </c>
    </row>
    <row r="5439" spans="1:4" x14ac:dyDescent="0.25">
      <c r="A5439">
        <v>9.3000000000000007</v>
      </c>
      <c r="B5439">
        <v>2.4</v>
      </c>
      <c r="C5439">
        <v>6.4</v>
      </c>
      <c r="D5439">
        <v>0.67</v>
      </c>
    </row>
    <row r="5440" spans="1:4" x14ac:dyDescent="0.25">
      <c r="A5440">
        <v>7.6</v>
      </c>
      <c r="B5440">
        <v>1.8</v>
      </c>
      <c r="C5440">
        <v>6.7</v>
      </c>
      <c r="D5440">
        <v>0.67</v>
      </c>
    </row>
    <row r="5441" spans="1:4" x14ac:dyDescent="0.25">
      <c r="A5441">
        <v>8.6</v>
      </c>
      <c r="B5441">
        <v>3.7</v>
      </c>
      <c r="C5441">
        <v>6.7</v>
      </c>
      <c r="D5441">
        <v>0.67</v>
      </c>
    </row>
    <row r="5442" spans="1:4" x14ac:dyDescent="0.25">
      <c r="A5442">
        <v>5.9</v>
      </c>
      <c r="B5442">
        <v>1.8</v>
      </c>
      <c r="C5442">
        <v>6.9</v>
      </c>
      <c r="D5442">
        <v>0.67</v>
      </c>
    </row>
    <row r="5443" spans="1:4" x14ac:dyDescent="0.25">
      <c r="A5443">
        <v>9</v>
      </c>
      <c r="B5443">
        <v>2.7</v>
      </c>
      <c r="C5443">
        <v>9.9</v>
      </c>
      <c r="D5443">
        <v>0.67</v>
      </c>
    </row>
    <row r="5444" spans="1:4" x14ac:dyDescent="0.25">
      <c r="A5444">
        <v>4.7</v>
      </c>
      <c r="B5444">
        <v>10</v>
      </c>
      <c r="C5444">
        <v>12.7</v>
      </c>
      <c r="D5444">
        <v>0.67</v>
      </c>
    </row>
    <row r="5445" spans="1:4" x14ac:dyDescent="0.25">
      <c r="A5445">
        <v>5.0999999999999996</v>
      </c>
      <c r="B5445">
        <v>1.7</v>
      </c>
      <c r="C5445">
        <v>12.8</v>
      </c>
      <c r="D5445">
        <v>0.67</v>
      </c>
    </row>
    <row r="5446" spans="1:4" x14ac:dyDescent="0.25">
      <c r="A5446">
        <v>7.7</v>
      </c>
      <c r="B5446">
        <v>3.3</v>
      </c>
      <c r="C5446">
        <v>13</v>
      </c>
      <c r="D5446">
        <v>0.67</v>
      </c>
    </row>
    <row r="5447" spans="1:4" x14ac:dyDescent="0.25">
      <c r="A5447">
        <v>9.1</v>
      </c>
      <c r="B5447">
        <v>5.3</v>
      </c>
      <c r="C5447">
        <v>13.6</v>
      </c>
      <c r="D5447">
        <v>0.67</v>
      </c>
    </row>
    <row r="5448" spans="1:4" x14ac:dyDescent="0.25">
      <c r="A5448">
        <v>9</v>
      </c>
      <c r="B5448">
        <v>7.1</v>
      </c>
      <c r="C5448">
        <v>17.8</v>
      </c>
      <c r="D5448">
        <v>0.67</v>
      </c>
    </row>
    <row r="5449" spans="1:4" x14ac:dyDescent="0.25">
      <c r="A5449">
        <v>8.5</v>
      </c>
      <c r="B5449">
        <v>2.7</v>
      </c>
      <c r="C5449">
        <v>18.399999999999999</v>
      </c>
      <c r="D5449">
        <v>0.67</v>
      </c>
    </row>
    <row r="5450" spans="1:4" x14ac:dyDescent="0.25">
      <c r="A5450">
        <v>5.4</v>
      </c>
      <c r="B5450">
        <v>1.7</v>
      </c>
      <c r="C5450">
        <v>19.3</v>
      </c>
      <c r="D5450">
        <v>0.67</v>
      </c>
    </row>
    <row r="5451" spans="1:4" x14ac:dyDescent="0.25">
      <c r="A5451">
        <v>4.4000000000000004</v>
      </c>
      <c r="B5451">
        <v>5.5</v>
      </c>
      <c r="C5451">
        <v>19.5</v>
      </c>
      <c r="D5451">
        <v>0.67</v>
      </c>
    </row>
    <row r="5452" spans="1:4" x14ac:dyDescent="0.25">
      <c r="A5452">
        <v>9.8000000000000007</v>
      </c>
      <c r="B5452">
        <v>3.3</v>
      </c>
      <c r="C5452">
        <v>20</v>
      </c>
      <c r="D5452">
        <v>0.67</v>
      </c>
    </row>
    <row r="5453" spans="1:4" x14ac:dyDescent="0.25">
      <c r="A5453">
        <v>2.8</v>
      </c>
      <c r="B5453">
        <v>1</v>
      </c>
      <c r="C5453">
        <v>22.8</v>
      </c>
      <c r="D5453">
        <v>0.67</v>
      </c>
    </row>
    <row r="5454" spans="1:4" x14ac:dyDescent="0.25">
      <c r="A5454">
        <v>8.1999999999999993</v>
      </c>
      <c r="B5454">
        <v>3.6</v>
      </c>
      <c r="C5454">
        <v>25.8</v>
      </c>
      <c r="D5454">
        <v>0.67</v>
      </c>
    </row>
    <row r="5455" spans="1:4" x14ac:dyDescent="0.25">
      <c r="A5455">
        <v>7.3</v>
      </c>
      <c r="B5455">
        <v>7.1</v>
      </c>
      <c r="C5455">
        <v>26.5</v>
      </c>
      <c r="D5455">
        <v>0.67</v>
      </c>
    </row>
    <row r="5456" spans="1:4" x14ac:dyDescent="0.25">
      <c r="A5456">
        <v>6.8</v>
      </c>
      <c r="B5456">
        <v>7.6</v>
      </c>
      <c r="C5456">
        <v>27.4</v>
      </c>
      <c r="D5456">
        <v>0.67</v>
      </c>
    </row>
    <row r="5457" spans="1:4" x14ac:dyDescent="0.25">
      <c r="A5457">
        <v>5.5</v>
      </c>
      <c r="B5457">
        <v>8.3000000000000007</v>
      </c>
      <c r="C5457">
        <v>32.700000000000003</v>
      </c>
      <c r="D5457">
        <v>0.67</v>
      </c>
    </row>
    <row r="5458" spans="1:4" x14ac:dyDescent="0.25">
      <c r="A5458">
        <v>6</v>
      </c>
      <c r="B5458">
        <v>1.4</v>
      </c>
      <c r="C5458">
        <v>33</v>
      </c>
      <c r="D5458">
        <v>0.67</v>
      </c>
    </row>
    <row r="5459" spans="1:4" x14ac:dyDescent="0.25">
      <c r="A5459">
        <v>5.5</v>
      </c>
      <c r="B5459">
        <v>6.7</v>
      </c>
      <c r="C5459">
        <v>42.5</v>
      </c>
      <c r="D5459">
        <v>0.67</v>
      </c>
    </row>
    <row r="5460" spans="1:4" x14ac:dyDescent="0.25">
      <c r="A5460">
        <v>3.8</v>
      </c>
      <c r="B5460">
        <v>6.3</v>
      </c>
      <c r="C5460">
        <v>52.2</v>
      </c>
      <c r="D5460">
        <v>0.67</v>
      </c>
    </row>
    <row r="5461" spans="1:4" x14ac:dyDescent="0.25">
      <c r="A5461">
        <v>6.5</v>
      </c>
      <c r="B5461">
        <v>1.3</v>
      </c>
      <c r="C5461">
        <v>72.099999999999994</v>
      </c>
      <c r="D5461">
        <v>0.67</v>
      </c>
    </row>
    <row r="5462" spans="1:4" x14ac:dyDescent="0.25">
      <c r="A5462">
        <v>8.9</v>
      </c>
      <c r="B5462">
        <v>4</v>
      </c>
      <c r="C5462">
        <v>77.5</v>
      </c>
      <c r="D5462">
        <v>0.67</v>
      </c>
    </row>
    <row r="5463" spans="1:4" x14ac:dyDescent="0.25">
      <c r="A5463">
        <v>7.9</v>
      </c>
      <c r="B5463">
        <v>1.6</v>
      </c>
      <c r="C5463">
        <v>112</v>
      </c>
      <c r="D5463">
        <v>0.67</v>
      </c>
    </row>
    <row r="5464" spans="1:4" x14ac:dyDescent="0.25">
      <c r="A5464">
        <v>6.5</v>
      </c>
      <c r="B5464">
        <v>1.2</v>
      </c>
      <c r="C5464">
        <v>121</v>
      </c>
      <c r="D5464">
        <v>0.67</v>
      </c>
    </row>
    <row r="5465" spans="1:4" x14ac:dyDescent="0.25">
      <c r="A5465">
        <v>8</v>
      </c>
      <c r="B5465">
        <v>2</v>
      </c>
      <c r="C5465">
        <v>142</v>
      </c>
      <c r="D5465">
        <v>0.67</v>
      </c>
    </row>
    <row r="5466" spans="1:4" x14ac:dyDescent="0.25">
      <c r="A5466">
        <v>6</v>
      </c>
      <c r="B5466">
        <v>7.6</v>
      </c>
      <c r="C5466">
        <v>246</v>
      </c>
      <c r="D5466">
        <v>0.67</v>
      </c>
    </row>
    <row r="5467" spans="1:4" x14ac:dyDescent="0.25">
      <c r="A5467">
        <v>5.7</v>
      </c>
      <c r="B5467">
        <v>6.3</v>
      </c>
      <c r="C5467">
        <v>419</v>
      </c>
      <c r="D5467">
        <v>0.67</v>
      </c>
    </row>
    <row r="5468" spans="1:4" x14ac:dyDescent="0.25">
      <c r="A5468">
        <v>6.6</v>
      </c>
      <c r="B5468">
        <v>2.9</v>
      </c>
      <c r="C5468">
        <v>520</v>
      </c>
      <c r="D5468">
        <v>0.67</v>
      </c>
    </row>
    <row r="5469" spans="1:4" x14ac:dyDescent="0.25">
      <c r="A5469">
        <v>7.8</v>
      </c>
      <c r="B5469">
        <v>21.6</v>
      </c>
      <c r="C5469">
        <v>4.4000000000000004</v>
      </c>
      <c r="D5469">
        <v>0.68</v>
      </c>
    </row>
    <row r="5470" spans="1:4" x14ac:dyDescent="0.25">
      <c r="A5470">
        <v>9.8000000000000007</v>
      </c>
      <c r="B5470">
        <v>2.4</v>
      </c>
      <c r="C5470">
        <v>4.5</v>
      </c>
      <c r="D5470">
        <v>0.68</v>
      </c>
    </row>
    <row r="5471" spans="1:4" x14ac:dyDescent="0.25">
      <c r="A5471">
        <v>9</v>
      </c>
      <c r="B5471">
        <v>4.2</v>
      </c>
      <c r="C5471">
        <v>6.8</v>
      </c>
      <c r="D5471">
        <v>0.68</v>
      </c>
    </row>
    <row r="5472" spans="1:4" x14ac:dyDescent="0.25">
      <c r="A5472">
        <v>6</v>
      </c>
      <c r="B5472">
        <v>1.6</v>
      </c>
      <c r="C5472">
        <v>7.8</v>
      </c>
      <c r="D5472">
        <v>0.68</v>
      </c>
    </row>
    <row r="5473" spans="1:4" x14ac:dyDescent="0.25">
      <c r="A5473">
        <v>9</v>
      </c>
      <c r="B5473">
        <v>1</v>
      </c>
      <c r="C5473">
        <v>9.9</v>
      </c>
      <c r="D5473">
        <v>0.68</v>
      </c>
    </row>
    <row r="5474" spans="1:4" x14ac:dyDescent="0.25">
      <c r="A5474">
        <v>7.2</v>
      </c>
      <c r="B5474">
        <v>4.4000000000000004</v>
      </c>
      <c r="C5474">
        <v>10</v>
      </c>
      <c r="D5474">
        <v>0.68</v>
      </c>
    </row>
    <row r="5475" spans="1:4" x14ac:dyDescent="0.25">
      <c r="A5475">
        <v>7.4</v>
      </c>
      <c r="B5475">
        <v>3.3</v>
      </c>
      <c r="C5475">
        <v>10.5</v>
      </c>
      <c r="D5475">
        <v>0.68</v>
      </c>
    </row>
    <row r="5476" spans="1:4" x14ac:dyDescent="0.25">
      <c r="A5476">
        <v>7.1</v>
      </c>
      <c r="B5476">
        <v>3.8</v>
      </c>
      <c r="C5476">
        <v>10.6</v>
      </c>
      <c r="D5476">
        <v>0.68</v>
      </c>
    </row>
    <row r="5477" spans="1:4" x14ac:dyDescent="0.25">
      <c r="A5477">
        <v>8.8000000000000007</v>
      </c>
      <c r="B5477">
        <v>3.6</v>
      </c>
      <c r="C5477">
        <v>10.8</v>
      </c>
      <c r="D5477">
        <v>0.68</v>
      </c>
    </row>
    <row r="5478" spans="1:4" x14ac:dyDescent="0.25">
      <c r="A5478">
        <v>7.2</v>
      </c>
      <c r="B5478">
        <v>3.5</v>
      </c>
      <c r="C5478">
        <v>11.3</v>
      </c>
      <c r="D5478">
        <v>0.68</v>
      </c>
    </row>
    <row r="5479" spans="1:4" x14ac:dyDescent="0.25">
      <c r="A5479">
        <v>8.9</v>
      </c>
      <c r="B5479">
        <v>2.8</v>
      </c>
      <c r="C5479">
        <v>13.6</v>
      </c>
      <c r="D5479">
        <v>0.68</v>
      </c>
    </row>
    <row r="5480" spans="1:4" x14ac:dyDescent="0.25">
      <c r="A5480">
        <v>8.1999999999999993</v>
      </c>
      <c r="B5480">
        <v>5.8</v>
      </c>
      <c r="C5480">
        <v>16.2</v>
      </c>
      <c r="D5480">
        <v>0.68</v>
      </c>
    </row>
    <row r="5481" spans="1:4" x14ac:dyDescent="0.25">
      <c r="A5481">
        <v>8.1</v>
      </c>
      <c r="B5481">
        <v>6.3</v>
      </c>
      <c r="C5481">
        <v>16.3</v>
      </c>
      <c r="D5481">
        <v>0.68</v>
      </c>
    </row>
    <row r="5482" spans="1:4" x14ac:dyDescent="0.25">
      <c r="A5482">
        <v>7.4</v>
      </c>
      <c r="B5482">
        <v>1.3</v>
      </c>
      <c r="C5482">
        <v>20.9</v>
      </c>
      <c r="D5482">
        <v>0.68</v>
      </c>
    </row>
    <row r="5483" spans="1:4" x14ac:dyDescent="0.25">
      <c r="A5483">
        <v>7</v>
      </c>
      <c r="B5483">
        <v>1.9</v>
      </c>
      <c r="C5483">
        <v>21</v>
      </c>
      <c r="D5483">
        <v>0.68</v>
      </c>
    </row>
    <row r="5484" spans="1:4" x14ac:dyDescent="0.25">
      <c r="A5484">
        <v>2.2000000000000002</v>
      </c>
      <c r="B5484">
        <v>2.7</v>
      </c>
      <c r="C5484">
        <v>21.5</v>
      </c>
      <c r="D5484">
        <v>0.68</v>
      </c>
    </row>
    <row r="5485" spans="1:4" x14ac:dyDescent="0.25">
      <c r="A5485">
        <v>7.4</v>
      </c>
      <c r="B5485">
        <v>2.5</v>
      </c>
      <c r="C5485">
        <v>23.9</v>
      </c>
      <c r="D5485">
        <v>0.68</v>
      </c>
    </row>
    <row r="5486" spans="1:4" x14ac:dyDescent="0.25">
      <c r="A5486">
        <v>6.2</v>
      </c>
      <c r="B5486">
        <v>2.6</v>
      </c>
      <c r="C5486">
        <v>28.6</v>
      </c>
      <c r="D5486">
        <v>0.68</v>
      </c>
    </row>
    <row r="5487" spans="1:4" x14ac:dyDescent="0.25">
      <c r="A5487">
        <v>8.5</v>
      </c>
      <c r="B5487">
        <v>6.1</v>
      </c>
      <c r="C5487">
        <v>32</v>
      </c>
      <c r="D5487">
        <v>0.68</v>
      </c>
    </row>
    <row r="5488" spans="1:4" x14ac:dyDescent="0.25">
      <c r="A5488">
        <v>7.5</v>
      </c>
      <c r="B5488">
        <v>1.2</v>
      </c>
      <c r="C5488">
        <v>32.799999999999997</v>
      </c>
      <c r="D5488">
        <v>0.68</v>
      </c>
    </row>
    <row r="5489" spans="1:4" x14ac:dyDescent="0.25">
      <c r="A5489">
        <v>7.1</v>
      </c>
      <c r="B5489">
        <v>4</v>
      </c>
      <c r="C5489">
        <v>36.5</v>
      </c>
      <c r="D5489">
        <v>0.68</v>
      </c>
    </row>
    <row r="5490" spans="1:4" x14ac:dyDescent="0.25">
      <c r="A5490">
        <v>6.3</v>
      </c>
      <c r="B5490">
        <v>4.0999999999999996</v>
      </c>
      <c r="C5490">
        <v>38.4</v>
      </c>
      <c r="D5490">
        <v>0.68</v>
      </c>
    </row>
    <row r="5491" spans="1:4" x14ac:dyDescent="0.25">
      <c r="A5491">
        <v>8.4</v>
      </c>
      <c r="B5491">
        <v>4.7</v>
      </c>
      <c r="C5491">
        <v>40.700000000000003</v>
      </c>
      <c r="D5491">
        <v>0.68</v>
      </c>
    </row>
    <row r="5492" spans="1:4" x14ac:dyDescent="0.25">
      <c r="A5492">
        <v>10.5</v>
      </c>
      <c r="B5492">
        <v>3.1</v>
      </c>
      <c r="C5492">
        <v>46.5</v>
      </c>
      <c r="D5492">
        <v>0.68</v>
      </c>
    </row>
    <row r="5493" spans="1:4" x14ac:dyDescent="0.25">
      <c r="A5493">
        <v>5.3</v>
      </c>
      <c r="B5493">
        <v>2.9</v>
      </c>
      <c r="C5493">
        <v>47.6</v>
      </c>
      <c r="D5493">
        <v>0.68</v>
      </c>
    </row>
    <row r="5494" spans="1:4" x14ac:dyDescent="0.25">
      <c r="A5494">
        <v>5</v>
      </c>
      <c r="B5494">
        <v>2.2000000000000002</v>
      </c>
      <c r="C5494">
        <v>53.4</v>
      </c>
      <c r="D5494">
        <v>0.68</v>
      </c>
    </row>
    <row r="5495" spans="1:4" x14ac:dyDescent="0.25">
      <c r="A5495">
        <v>6.5</v>
      </c>
      <c r="B5495">
        <v>1.7</v>
      </c>
      <c r="C5495">
        <v>80.2</v>
      </c>
      <c r="D5495">
        <v>0.68</v>
      </c>
    </row>
    <row r="5496" spans="1:4" x14ac:dyDescent="0.25">
      <c r="A5496">
        <v>7.9</v>
      </c>
      <c r="B5496">
        <v>2.8</v>
      </c>
      <c r="C5496">
        <v>229</v>
      </c>
      <c r="D5496">
        <v>0.68</v>
      </c>
    </row>
    <row r="5497" spans="1:4" x14ac:dyDescent="0.25">
      <c r="A5497">
        <v>5</v>
      </c>
      <c r="B5497">
        <v>1.4</v>
      </c>
      <c r="C5497">
        <v>342</v>
      </c>
      <c r="D5497">
        <v>0.68</v>
      </c>
    </row>
    <row r="5498" spans="1:4" x14ac:dyDescent="0.25">
      <c r="A5498">
        <v>9.1</v>
      </c>
      <c r="B5498">
        <v>7.1</v>
      </c>
      <c r="C5498">
        <v>473</v>
      </c>
      <c r="D5498">
        <v>0.68</v>
      </c>
    </row>
    <row r="5499" spans="1:4" x14ac:dyDescent="0.25">
      <c r="A5499">
        <v>7.5</v>
      </c>
      <c r="B5499">
        <v>3.6</v>
      </c>
      <c r="C5499">
        <v>484</v>
      </c>
      <c r="D5499">
        <v>0.68</v>
      </c>
    </row>
    <row r="5500" spans="1:4" x14ac:dyDescent="0.25">
      <c r="A5500">
        <v>4</v>
      </c>
      <c r="B5500">
        <v>2.2000000000000002</v>
      </c>
      <c r="C5500">
        <v>2680</v>
      </c>
      <c r="D5500">
        <v>0.68</v>
      </c>
    </row>
    <row r="5501" spans="1:4" x14ac:dyDescent="0.25">
      <c r="A5501">
        <v>7.6</v>
      </c>
      <c r="B5501">
        <v>2.2000000000000002</v>
      </c>
      <c r="C5501">
        <v>2.8</v>
      </c>
      <c r="D5501">
        <v>0.69</v>
      </c>
    </row>
    <row r="5502" spans="1:4" x14ac:dyDescent="0.25">
      <c r="A5502">
        <v>9.8000000000000007</v>
      </c>
      <c r="B5502">
        <v>1.7</v>
      </c>
      <c r="C5502">
        <v>3.6</v>
      </c>
      <c r="D5502">
        <v>0.69</v>
      </c>
    </row>
    <row r="5503" spans="1:4" x14ac:dyDescent="0.25">
      <c r="A5503">
        <v>8.1999999999999993</v>
      </c>
      <c r="B5503">
        <v>6.3</v>
      </c>
      <c r="C5503">
        <v>3.6</v>
      </c>
      <c r="D5503">
        <v>0.69</v>
      </c>
    </row>
    <row r="5504" spans="1:4" x14ac:dyDescent="0.25">
      <c r="A5504">
        <v>6.9</v>
      </c>
      <c r="B5504">
        <v>1.9</v>
      </c>
      <c r="C5504">
        <v>3.8</v>
      </c>
      <c r="D5504">
        <v>0.69</v>
      </c>
    </row>
    <row r="5505" spans="1:4" x14ac:dyDescent="0.25">
      <c r="A5505">
        <v>6.3</v>
      </c>
      <c r="B5505">
        <v>3.6</v>
      </c>
      <c r="C5505">
        <v>5.4</v>
      </c>
      <c r="D5505">
        <v>0.69</v>
      </c>
    </row>
    <row r="5506" spans="1:4" x14ac:dyDescent="0.25">
      <c r="A5506">
        <v>6.9</v>
      </c>
      <c r="B5506">
        <v>1.9</v>
      </c>
      <c r="C5506">
        <v>5.8</v>
      </c>
      <c r="D5506">
        <v>0.69</v>
      </c>
    </row>
    <row r="5507" spans="1:4" x14ac:dyDescent="0.25">
      <c r="A5507">
        <v>8</v>
      </c>
      <c r="B5507">
        <v>3.9</v>
      </c>
      <c r="C5507">
        <v>6.5</v>
      </c>
      <c r="D5507">
        <v>0.69</v>
      </c>
    </row>
    <row r="5508" spans="1:4" x14ac:dyDescent="0.25">
      <c r="A5508">
        <v>8.4</v>
      </c>
      <c r="B5508">
        <v>3.8</v>
      </c>
      <c r="C5508">
        <v>7.9</v>
      </c>
      <c r="D5508">
        <v>0.69</v>
      </c>
    </row>
    <row r="5509" spans="1:4" x14ac:dyDescent="0.25">
      <c r="A5509">
        <v>7.1</v>
      </c>
      <c r="B5509">
        <v>4</v>
      </c>
      <c r="C5509">
        <v>8.1999999999999993</v>
      </c>
      <c r="D5509">
        <v>0.69</v>
      </c>
    </row>
    <row r="5510" spans="1:4" x14ac:dyDescent="0.25">
      <c r="A5510">
        <v>7</v>
      </c>
      <c r="B5510">
        <v>3.2</v>
      </c>
      <c r="C5510">
        <v>9.9</v>
      </c>
      <c r="D5510">
        <v>0.69</v>
      </c>
    </row>
    <row r="5511" spans="1:4" x14ac:dyDescent="0.25">
      <c r="A5511">
        <v>6.3</v>
      </c>
      <c r="B5511">
        <v>3.5</v>
      </c>
      <c r="C5511">
        <v>11.3</v>
      </c>
      <c r="D5511">
        <v>0.69</v>
      </c>
    </row>
    <row r="5512" spans="1:4" x14ac:dyDescent="0.25">
      <c r="A5512">
        <v>3</v>
      </c>
      <c r="B5512">
        <v>5.9</v>
      </c>
      <c r="C5512">
        <v>11.6</v>
      </c>
      <c r="D5512">
        <v>0.69</v>
      </c>
    </row>
    <row r="5513" spans="1:4" x14ac:dyDescent="0.25">
      <c r="A5513">
        <v>6.2</v>
      </c>
      <c r="B5513">
        <v>2.9</v>
      </c>
      <c r="C5513">
        <v>11.9</v>
      </c>
      <c r="D5513">
        <v>0.69</v>
      </c>
    </row>
    <row r="5514" spans="1:4" x14ac:dyDescent="0.25">
      <c r="A5514">
        <v>8.4</v>
      </c>
      <c r="B5514">
        <v>11.1</v>
      </c>
      <c r="C5514">
        <v>12.2</v>
      </c>
      <c r="D5514">
        <v>0.69</v>
      </c>
    </row>
    <row r="5515" spans="1:4" x14ac:dyDescent="0.25">
      <c r="A5515">
        <v>6.8</v>
      </c>
      <c r="B5515">
        <v>2.7</v>
      </c>
      <c r="C5515">
        <v>14.8</v>
      </c>
      <c r="D5515">
        <v>0.69</v>
      </c>
    </row>
    <row r="5516" spans="1:4" x14ac:dyDescent="0.25">
      <c r="A5516">
        <v>6.5</v>
      </c>
      <c r="B5516">
        <v>2.4</v>
      </c>
      <c r="C5516">
        <v>15.5</v>
      </c>
      <c r="D5516">
        <v>0.69</v>
      </c>
    </row>
    <row r="5517" spans="1:4" x14ac:dyDescent="0.25">
      <c r="A5517">
        <v>6.7</v>
      </c>
      <c r="B5517">
        <v>17.3</v>
      </c>
      <c r="C5517">
        <v>15.8</v>
      </c>
      <c r="D5517">
        <v>0.69</v>
      </c>
    </row>
    <row r="5518" spans="1:4" x14ac:dyDescent="0.25">
      <c r="A5518">
        <v>6.6</v>
      </c>
      <c r="B5518">
        <v>3.3</v>
      </c>
      <c r="C5518">
        <v>17.2</v>
      </c>
      <c r="D5518">
        <v>0.69</v>
      </c>
    </row>
    <row r="5519" spans="1:4" x14ac:dyDescent="0.25">
      <c r="A5519">
        <v>7.4</v>
      </c>
      <c r="B5519">
        <v>4.3</v>
      </c>
      <c r="C5519">
        <v>19.899999999999999</v>
      </c>
      <c r="D5519">
        <v>0.69</v>
      </c>
    </row>
    <row r="5520" spans="1:4" x14ac:dyDescent="0.25">
      <c r="A5520">
        <v>7.2</v>
      </c>
      <c r="B5520">
        <v>3</v>
      </c>
      <c r="C5520">
        <v>20.5</v>
      </c>
      <c r="D5520">
        <v>0.69</v>
      </c>
    </row>
    <row r="5521" spans="1:4" x14ac:dyDescent="0.25">
      <c r="A5521">
        <v>7.3</v>
      </c>
      <c r="B5521">
        <v>1.6</v>
      </c>
      <c r="C5521">
        <v>24.9</v>
      </c>
      <c r="D5521">
        <v>0.69</v>
      </c>
    </row>
    <row r="5522" spans="1:4" x14ac:dyDescent="0.25">
      <c r="A5522">
        <v>5</v>
      </c>
      <c r="B5522">
        <v>3.2</v>
      </c>
      <c r="C5522">
        <v>25.6</v>
      </c>
      <c r="D5522">
        <v>0.69</v>
      </c>
    </row>
    <row r="5523" spans="1:4" x14ac:dyDescent="0.25">
      <c r="A5523">
        <v>7</v>
      </c>
      <c r="B5523">
        <v>4.0999999999999996</v>
      </c>
      <c r="C5523">
        <v>32.9</v>
      </c>
      <c r="D5523">
        <v>0.69</v>
      </c>
    </row>
    <row r="5524" spans="1:4" x14ac:dyDescent="0.25">
      <c r="A5524">
        <v>6.1</v>
      </c>
      <c r="B5524">
        <v>3.2</v>
      </c>
      <c r="C5524">
        <v>33.4</v>
      </c>
      <c r="D5524">
        <v>0.69</v>
      </c>
    </row>
    <row r="5525" spans="1:4" x14ac:dyDescent="0.25">
      <c r="A5525">
        <v>6.9</v>
      </c>
      <c r="B5525">
        <v>1.7</v>
      </c>
      <c r="C5525">
        <v>41.9</v>
      </c>
      <c r="D5525">
        <v>0.69</v>
      </c>
    </row>
    <row r="5526" spans="1:4" x14ac:dyDescent="0.25">
      <c r="A5526">
        <v>9.9</v>
      </c>
      <c r="B5526">
        <v>3.3</v>
      </c>
      <c r="C5526">
        <v>42.6</v>
      </c>
      <c r="D5526">
        <v>0.69</v>
      </c>
    </row>
    <row r="5527" spans="1:4" x14ac:dyDescent="0.25">
      <c r="A5527">
        <v>10.7</v>
      </c>
      <c r="B5527">
        <v>4.5</v>
      </c>
      <c r="C5527">
        <v>43.1</v>
      </c>
      <c r="D5527">
        <v>0.69</v>
      </c>
    </row>
    <row r="5528" spans="1:4" x14ac:dyDescent="0.25">
      <c r="A5528">
        <v>6.9</v>
      </c>
      <c r="B5528">
        <v>3.4</v>
      </c>
      <c r="C5528">
        <v>43.9</v>
      </c>
      <c r="D5528">
        <v>0.69</v>
      </c>
    </row>
    <row r="5529" spans="1:4" x14ac:dyDescent="0.25">
      <c r="A5529">
        <v>7.1</v>
      </c>
      <c r="B5529">
        <v>3</v>
      </c>
      <c r="C5529">
        <v>62.8</v>
      </c>
      <c r="D5529">
        <v>0.69</v>
      </c>
    </row>
    <row r="5530" spans="1:4" x14ac:dyDescent="0.25">
      <c r="A5530">
        <v>6.4</v>
      </c>
      <c r="B5530">
        <v>1.5</v>
      </c>
      <c r="C5530">
        <v>72</v>
      </c>
      <c r="D5530">
        <v>0.69</v>
      </c>
    </row>
    <row r="5531" spans="1:4" x14ac:dyDescent="0.25">
      <c r="A5531">
        <v>7.9</v>
      </c>
      <c r="B5531">
        <v>12.4</v>
      </c>
      <c r="C5531">
        <v>139</v>
      </c>
      <c r="D5531">
        <v>0.69</v>
      </c>
    </row>
    <row r="5532" spans="1:4" x14ac:dyDescent="0.25">
      <c r="A5532">
        <v>6.5</v>
      </c>
      <c r="B5532">
        <v>2.4</v>
      </c>
      <c r="C5532">
        <v>170</v>
      </c>
      <c r="D5532">
        <v>0.69</v>
      </c>
    </row>
    <row r="5533" spans="1:4" x14ac:dyDescent="0.25">
      <c r="A5533">
        <v>6</v>
      </c>
      <c r="B5533">
        <v>12.4</v>
      </c>
      <c r="C5533">
        <v>375</v>
      </c>
      <c r="D5533">
        <v>0.69</v>
      </c>
    </row>
    <row r="5534" spans="1:4" x14ac:dyDescent="0.25">
      <c r="A5534">
        <v>4.5</v>
      </c>
      <c r="B5534">
        <v>4.2</v>
      </c>
      <c r="C5534">
        <v>5820</v>
      </c>
      <c r="D5534">
        <v>0.69</v>
      </c>
    </row>
    <row r="5535" spans="1:4" x14ac:dyDescent="0.25">
      <c r="A5535">
        <v>7.1</v>
      </c>
      <c r="B5535">
        <v>5.7</v>
      </c>
      <c r="C5535">
        <v>7.6</v>
      </c>
      <c r="D5535">
        <v>0.7</v>
      </c>
    </row>
    <row r="5536" spans="1:4" x14ac:dyDescent="0.25">
      <c r="A5536">
        <v>4.8</v>
      </c>
      <c r="B5536">
        <v>1.7</v>
      </c>
      <c r="C5536">
        <v>8.5</v>
      </c>
      <c r="D5536">
        <v>0.7</v>
      </c>
    </row>
    <row r="5537" spans="1:4" x14ac:dyDescent="0.25">
      <c r="A5537">
        <v>8.3000000000000007</v>
      </c>
      <c r="B5537">
        <v>4.7</v>
      </c>
      <c r="C5537">
        <v>8.5</v>
      </c>
      <c r="D5537">
        <v>0.7</v>
      </c>
    </row>
    <row r="5538" spans="1:4" x14ac:dyDescent="0.25">
      <c r="A5538">
        <v>5.6</v>
      </c>
      <c r="B5538">
        <v>1.9</v>
      </c>
      <c r="C5538">
        <v>8.6999999999999993</v>
      </c>
      <c r="D5538">
        <v>0.7</v>
      </c>
    </row>
    <row r="5539" spans="1:4" x14ac:dyDescent="0.25">
      <c r="A5539">
        <v>9.4</v>
      </c>
      <c r="B5539">
        <v>2.9</v>
      </c>
      <c r="C5539">
        <v>8.9</v>
      </c>
      <c r="D5539">
        <v>0.7</v>
      </c>
    </row>
    <row r="5540" spans="1:4" x14ac:dyDescent="0.25">
      <c r="A5540">
        <v>6.9</v>
      </c>
      <c r="B5540">
        <v>3.7</v>
      </c>
      <c r="C5540">
        <v>9.6999999999999993</v>
      </c>
      <c r="D5540">
        <v>0.7</v>
      </c>
    </row>
    <row r="5541" spans="1:4" x14ac:dyDescent="0.25">
      <c r="A5541">
        <v>6.8</v>
      </c>
      <c r="B5541">
        <v>1.5</v>
      </c>
      <c r="C5541">
        <v>10.5</v>
      </c>
      <c r="D5541">
        <v>0.7</v>
      </c>
    </row>
    <row r="5542" spans="1:4" x14ac:dyDescent="0.25">
      <c r="A5542">
        <v>6.8</v>
      </c>
      <c r="B5542">
        <v>4.3</v>
      </c>
      <c r="C5542">
        <v>10.6</v>
      </c>
      <c r="D5542">
        <v>0.7</v>
      </c>
    </row>
    <row r="5543" spans="1:4" x14ac:dyDescent="0.25">
      <c r="A5543">
        <v>8.3000000000000007</v>
      </c>
      <c r="B5543">
        <v>2.6</v>
      </c>
      <c r="C5543">
        <v>11.5</v>
      </c>
      <c r="D5543">
        <v>0.7</v>
      </c>
    </row>
    <row r="5544" spans="1:4" x14ac:dyDescent="0.25">
      <c r="A5544">
        <v>5.7</v>
      </c>
      <c r="B5544">
        <v>8.5</v>
      </c>
      <c r="C5544">
        <v>15.6</v>
      </c>
      <c r="D5544">
        <v>0.7</v>
      </c>
    </row>
    <row r="5545" spans="1:4" x14ac:dyDescent="0.25">
      <c r="A5545">
        <v>8</v>
      </c>
      <c r="B5545">
        <v>5.4</v>
      </c>
      <c r="C5545">
        <v>17.7</v>
      </c>
      <c r="D5545">
        <v>0.7</v>
      </c>
    </row>
    <row r="5546" spans="1:4" x14ac:dyDescent="0.25">
      <c r="A5546">
        <v>9.6999999999999993</v>
      </c>
      <c r="B5546">
        <v>7.8</v>
      </c>
      <c r="C5546">
        <v>18.100000000000001</v>
      </c>
      <c r="D5546">
        <v>0.7</v>
      </c>
    </row>
    <row r="5547" spans="1:4" x14ac:dyDescent="0.25">
      <c r="A5547">
        <v>5.8</v>
      </c>
      <c r="B5547">
        <v>4.0999999999999996</v>
      </c>
      <c r="C5547">
        <v>21.2</v>
      </c>
      <c r="D5547">
        <v>0.7</v>
      </c>
    </row>
    <row r="5548" spans="1:4" x14ac:dyDescent="0.25">
      <c r="A5548">
        <v>5.3</v>
      </c>
      <c r="B5548">
        <v>2.1</v>
      </c>
      <c r="C5548">
        <v>21.3</v>
      </c>
      <c r="D5548">
        <v>0.7</v>
      </c>
    </row>
    <row r="5549" spans="1:4" x14ac:dyDescent="0.25">
      <c r="A5549">
        <v>4.7</v>
      </c>
      <c r="B5549">
        <v>2.1</v>
      </c>
      <c r="C5549">
        <v>23.5</v>
      </c>
      <c r="D5549">
        <v>0.7</v>
      </c>
    </row>
    <row r="5550" spans="1:4" x14ac:dyDescent="0.25">
      <c r="A5550">
        <v>8.5</v>
      </c>
      <c r="B5550">
        <v>5.8</v>
      </c>
      <c r="C5550">
        <v>28.4</v>
      </c>
      <c r="D5550">
        <v>0.7</v>
      </c>
    </row>
    <row r="5551" spans="1:4" x14ac:dyDescent="0.25">
      <c r="A5551">
        <v>8.1999999999999993</v>
      </c>
      <c r="B5551">
        <v>5.3</v>
      </c>
      <c r="C5551">
        <v>28.7</v>
      </c>
      <c r="D5551">
        <v>0.7</v>
      </c>
    </row>
    <row r="5552" spans="1:4" x14ac:dyDescent="0.25">
      <c r="A5552">
        <v>1.9</v>
      </c>
      <c r="B5552">
        <v>8.9</v>
      </c>
      <c r="C5552">
        <v>31.5</v>
      </c>
      <c r="D5552">
        <v>0.7</v>
      </c>
    </row>
    <row r="5553" spans="1:4" x14ac:dyDescent="0.25">
      <c r="A5553">
        <v>9.6</v>
      </c>
      <c r="B5553">
        <v>5.9</v>
      </c>
      <c r="C5553">
        <v>31.6</v>
      </c>
      <c r="D5553">
        <v>0.7</v>
      </c>
    </row>
    <row r="5554" spans="1:4" x14ac:dyDescent="0.25">
      <c r="A5554">
        <v>5.2</v>
      </c>
      <c r="B5554">
        <v>1.9</v>
      </c>
      <c r="C5554">
        <v>32.9</v>
      </c>
      <c r="D5554">
        <v>0.7</v>
      </c>
    </row>
    <row r="5555" spans="1:4" x14ac:dyDescent="0.25">
      <c r="A5555">
        <v>0.8</v>
      </c>
      <c r="B5555">
        <v>6.2</v>
      </c>
      <c r="C5555">
        <v>40.700000000000003</v>
      </c>
      <c r="D5555">
        <v>0.7</v>
      </c>
    </row>
    <row r="5556" spans="1:4" x14ac:dyDescent="0.25">
      <c r="A5556">
        <v>8</v>
      </c>
      <c r="B5556">
        <v>10.4</v>
      </c>
      <c r="C5556">
        <v>51</v>
      </c>
      <c r="D5556">
        <v>0.7</v>
      </c>
    </row>
    <row r="5557" spans="1:4" x14ac:dyDescent="0.25">
      <c r="A5557">
        <v>7.2</v>
      </c>
      <c r="B5557">
        <v>1.6</v>
      </c>
      <c r="C5557">
        <v>52.9</v>
      </c>
      <c r="D5557">
        <v>0.7</v>
      </c>
    </row>
    <row r="5558" spans="1:4" x14ac:dyDescent="0.25">
      <c r="A5558">
        <v>7.2</v>
      </c>
      <c r="B5558">
        <v>2.9</v>
      </c>
      <c r="C5558">
        <v>1190</v>
      </c>
      <c r="D5558">
        <v>0.7</v>
      </c>
    </row>
    <row r="5559" spans="1:4" x14ac:dyDescent="0.25">
      <c r="A5559">
        <v>6.9</v>
      </c>
      <c r="B5559">
        <v>1.9</v>
      </c>
      <c r="C5559">
        <v>3.4</v>
      </c>
      <c r="D5559">
        <v>0.71</v>
      </c>
    </row>
    <row r="5560" spans="1:4" x14ac:dyDescent="0.25">
      <c r="A5560">
        <v>6.4</v>
      </c>
      <c r="B5560">
        <v>1.6</v>
      </c>
      <c r="C5560">
        <v>4.4000000000000004</v>
      </c>
      <c r="D5560">
        <v>0.71</v>
      </c>
    </row>
    <row r="5561" spans="1:4" x14ac:dyDescent="0.25">
      <c r="A5561">
        <v>7.4</v>
      </c>
      <c r="B5561">
        <v>2.2999999999999998</v>
      </c>
      <c r="C5561">
        <v>4.5999999999999996</v>
      </c>
      <c r="D5561">
        <v>0.71</v>
      </c>
    </row>
    <row r="5562" spans="1:4" x14ac:dyDescent="0.25">
      <c r="A5562">
        <v>7.1</v>
      </c>
      <c r="B5562">
        <v>17.899999999999999</v>
      </c>
      <c r="C5562">
        <v>6</v>
      </c>
      <c r="D5562">
        <v>0.71</v>
      </c>
    </row>
    <row r="5563" spans="1:4" x14ac:dyDescent="0.25">
      <c r="A5563">
        <v>6.5</v>
      </c>
      <c r="B5563">
        <v>1.4</v>
      </c>
      <c r="C5563">
        <v>7</v>
      </c>
      <c r="D5563">
        <v>0.71</v>
      </c>
    </row>
    <row r="5564" spans="1:4" x14ac:dyDescent="0.25">
      <c r="A5564">
        <v>8.6999999999999993</v>
      </c>
      <c r="B5564">
        <v>2.7</v>
      </c>
      <c r="C5564">
        <v>7.8</v>
      </c>
      <c r="D5564">
        <v>0.71</v>
      </c>
    </row>
    <row r="5565" spans="1:4" x14ac:dyDescent="0.25">
      <c r="A5565">
        <v>4.9000000000000004</v>
      </c>
      <c r="B5565">
        <v>1.7</v>
      </c>
      <c r="C5565">
        <v>9.1</v>
      </c>
      <c r="D5565">
        <v>0.71</v>
      </c>
    </row>
    <row r="5566" spans="1:4" x14ac:dyDescent="0.25">
      <c r="A5566">
        <v>7.7</v>
      </c>
      <c r="B5566">
        <v>4.8</v>
      </c>
      <c r="C5566">
        <v>9.4</v>
      </c>
      <c r="D5566">
        <v>0.71</v>
      </c>
    </row>
    <row r="5567" spans="1:4" x14ac:dyDescent="0.25">
      <c r="A5567">
        <v>5.6</v>
      </c>
      <c r="B5567">
        <v>11.8</v>
      </c>
      <c r="C5567">
        <v>10</v>
      </c>
      <c r="D5567">
        <v>0.71</v>
      </c>
    </row>
    <row r="5568" spans="1:4" x14ac:dyDescent="0.25">
      <c r="A5568">
        <v>8.5</v>
      </c>
      <c r="B5568">
        <v>4.0999999999999996</v>
      </c>
      <c r="C5568">
        <v>11.8</v>
      </c>
      <c r="D5568">
        <v>0.71</v>
      </c>
    </row>
    <row r="5569" spans="1:4" x14ac:dyDescent="0.25">
      <c r="A5569">
        <v>8.1999999999999993</v>
      </c>
      <c r="B5569">
        <v>3.5</v>
      </c>
      <c r="C5569">
        <v>12.6</v>
      </c>
      <c r="D5569">
        <v>0.71</v>
      </c>
    </row>
    <row r="5570" spans="1:4" x14ac:dyDescent="0.25">
      <c r="A5570">
        <v>7.4</v>
      </c>
      <c r="B5570">
        <v>4.2</v>
      </c>
      <c r="C5570">
        <v>12.8</v>
      </c>
      <c r="D5570">
        <v>0.71</v>
      </c>
    </row>
    <row r="5571" spans="1:4" x14ac:dyDescent="0.25">
      <c r="A5571">
        <v>6.2</v>
      </c>
      <c r="B5571">
        <v>5.7</v>
      </c>
      <c r="C5571">
        <v>12.8</v>
      </c>
      <c r="D5571">
        <v>0.71</v>
      </c>
    </row>
    <row r="5572" spans="1:4" x14ac:dyDescent="0.25">
      <c r="A5572">
        <v>8</v>
      </c>
      <c r="B5572">
        <v>4.3</v>
      </c>
      <c r="C5572">
        <v>14.6</v>
      </c>
      <c r="D5572">
        <v>0.71</v>
      </c>
    </row>
    <row r="5573" spans="1:4" x14ac:dyDescent="0.25">
      <c r="A5573">
        <v>7.5</v>
      </c>
      <c r="B5573">
        <v>1.7</v>
      </c>
      <c r="C5573">
        <v>15.8</v>
      </c>
      <c r="D5573">
        <v>0.71</v>
      </c>
    </row>
    <row r="5574" spans="1:4" x14ac:dyDescent="0.25">
      <c r="A5574">
        <v>8.9</v>
      </c>
      <c r="B5574">
        <v>5.4</v>
      </c>
      <c r="C5574">
        <v>18.899999999999999</v>
      </c>
      <c r="D5574">
        <v>0.71</v>
      </c>
    </row>
    <row r="5575" spans="1:4" x14ac:dyDescent="0.25">
      <c r="A5575">
        <v>9.8000000000000007</v>
      </c>
      <c r="B5575">
        <v>7.2</v>
      </c>
      <c r="C5575">
        <v>22.5</v>
      </c>
      <c r="D5575">
        <v>0.71</v>
      </c>
    </row>
    <row r="5576" spans="1:4" x14ac:dyDescent="0.25">
      <c r="A5576">
        <v>5.6</v>
      </c>
      <c r="B5576">
        <v>1.1000000000000001</v>
      </c>
      <c r="C5576">
        <v>27.1</v>
      </c>
      <c r="D5576">
        <v>0.71</v>
      </c>
    </row>
    <row r="5577" spans="1:4" x14ac:dyDescent="0.25">
      <c r="A5577">
        <v>11</v>
      </c>
      <c r="B5577">
        <v>8.8000000000000007</v>
      </c>
      <c r="C5577">
        <v>32</v>
      </c>
      <c r="D5577">
        <v>0.71</v>
      </c>
    </row>
    <row r="5578" spans="1:4" x14ac:dyDescent="0.25">
      <c r="A5578">
        <v>3.6</v>
      </c>
      <c r="B5578">
        <v>1.3</v>
      </c>
      <c r="C5578">
        <v>33.799999999999997</v>
      </c>
      <c r="D5578">
        <v>0.71</v>
      </c>
    </row>
    <row r="5579" spans="1:4" x14ac:dyDescent="0.25">
      <c r="A5579">
        <v>8.1</v>
      </c>
      <c r="B5579">
        <v>11.2</v>
      </c>
      <c r="C5579">
        <v>56.6</v>
      </c>
      <c r="D5579">
        <v>0.71</v>
      </c>
    </row>
    <row r="5580" spans="1:4" x14ac:dyDescent="0.25">
      <c r="A5580">
        <v>8.4</v>
      </c>
      <c r="B5580">
        <v>1.6</v>
      </c>
      <c r="C5580">
        <v>64.5</v>
      </c>
      <c r="D5580">
        <v>0.71</v>
      </c>
    </row>
    <row r="5581" spans="1:4" x14ac:dyDescent="0.25">
      <c r="A5581">
        <v>6.6</v>
      </c>
      <c r="B5581">
        <v>13.1</v>
      </c>
      <c r="C5581">
        <v>82.4</v>
      </c>
      <c r="D5581">
        <v>0.71</v>
      </c>
    </row>
    <row r="5582" spans="1:4" x14ac:dyDescent="0.25">
      <c r="A5582">
        <v>6.3</v>
      </c>
      <c r="B5582">
        <v>13.5</v>
      </c>
      <c r="C5582">
        <v>94.2</v>
      </c>
      <c r="D5582">
        <v>0.71</v>
      </c>
    </row>
    <row r="5583" spans="1:4" x14ac:dyDescent="0.25">
      <c r="A5583">
        <v>4.7</v>
      </c>
      <c r="B5583">
        <v>1.4</v>
      </c>
      <c r="C5583">
        <v>174</v>
      </c>
      <c r="D5583">
        <v>0.71</v>
      </c>
    </row>
    <row r="5584" spans="1:4" x14ac:dyDescent="0.25">
      <c r="A5584">
        <v>6.1</v>
      </c>
      <c r="B5584">
        <v>1.2</v>
      </c>
      <c r="C5584">
        <v>4.2</v>
      </c>
      <c r="D5584">
        <v>0.72</v>
      </c>
    </row>
    <row r="5585" spans="1:4" x14ac:dyDescent="0.25">
      <c r="A5585">
        <v>10.1</v>
      </c>
      <c r="B5585">
        <v>4.5</v>
      </c>
      <c r="C5585">
        <v>5.2</v>
      </c>
      <c r="D5585">
        <v>0.72</v>
      </c>
    </row>
    <row r="5586" spans="1:4" x14ac:dyDescent="0.25">
      <c r="A5586">
        <v>1</v>
      </c>
      <c r="B5586">
        <v>4.5999999999999996</v>
      </c>
      <c r="C5586">
        <v>8.6999999999999993</v>
      </c>
      <c r="D5586">
        <v>0.72</v>
      </c>
    </row>
    <row r="5587" spans="1:4" x14ac:dyDescent="0.25">
      <c r="A5587">
        <v>7.6</v>
      </c>
      <c r="B5587">
        <v>2.7</v>
      </c>
      <c r="C5587">
        <v>9.3000000000000007</v>
      </c>
      <c r="D5587">
        <v>0.72</v>
      </c>
    </row>
    <row r="5588" spans="1:4" x14ac:dyDescent="0.25">
      <c r="A5588">
        <v>6.4</v>
      </c>
      <c r="B5588">
        <v>1.3</v>
      </c>
      <c r="C5588">
        <v>11.4</v>
      </c>
      <c r="D5588">
        <v>0.72</v>
      </c>
    </row>
    <row r="5589" spans="1:4" x14ac:dyDescent="0.25">
      <c r="A5589">
        <v>3.7</v>
      </c>
      <c r="B5589">
        <v>2.8</v>
      </c>
      <c r="C5589">
        <v>12.4</v>
      </c>
      <c r="D5589">
        <v>0.72</v>
      </c>
    </row>
    <row r="5590" spans="1:4" x14ac:dyDescent="0.25">
      <c r="A5590">
        <v>6.7</v>
      </c>
      <c r="B5590">
        <v>4.2</v>
      </c>
      <c r="C5590">
        <v>13</v>
      </c>
      <c r="D5590">
        <v>0.72</v>
      </c>
    </row>
    <row r="5591" spans="1:4" x14ac:dyDescent="0.25">
      <c r="A5591">
        <v>8.3000000000000007</v>
      </c>
      <c r="B5591">
        <v>4.8</v>
      </c>
      <c r="C5591">
        <v>13.2</v>
      </c>
      <c r="D5591">
        <v>0.72</v>
      </c>
    </row>
    <row r="5592" spans="1:4" x14ac:dyDescent="0.25">
      <c r="A5592">
        <v>4.4000000000000004</v>
      </c>
      <c r="B5592">
        <v>2.4</v>
      </c>
      <c r="C5592">
        <v>13.7</v>
      </c>
      <c r="D5592">
        <v>0.72</v>
      </c>
    </row>
    <row r="5593" spans="1:4" x14ac:dyDescent="0.25">
      <c r="A5593">
        <v>6.7</v>
      </c>
      <c r="B5593">
        <v>2</v>
      </c>
      <c r="C5593">
        <v>17</v>
      </c>
      <c r="D5593">
        <v>0.72</v>
      </c>
    </row>
    <row r="5594" spans="1:4" x14ac:dyDescent="0.25">
      <c r="A5594">
        <v>9.8000000000000007</v>
      </c>
      <c r="B5594">
        <v>2.1</v>
      </c>
      <c r="C5594">
        <v>17.3</v>
      </c>
      <c r="D5594">
        <v>0.72</v>
      </c>
    </row>
    <row r="5595" spans="1:4" x14ac:dyDescent="0.25">
      <c r="A5595">
        <v>8.6</v>
      </c>
      <c r="B5595">
        <v>3.8</v>
      </c>
      <c r="C5595">
        <v>19.3</v>
      </c>
      <c r="D5595">
        <v>0.72</v>
      </c>
    </row>
    <row r="5596" spans="1:4" x14ac:dyDescent="0.25">
      <c r="A5596">
        <v>7.7</v>
      </c>
      <c r="B5596">
        <v>2.7</v>
      </c>
      <c r="C5596">
        <v>19.399999999999999</v>
      </c>
      <c r="D5596">
        <v>0.72</v>
      </c>
    </row>
    <row r="5597" spans="1:4" x14ac:dyDescent="0.25">
      <c r="A5597">
        <v>8.6</v>
      </c>
      <c r="B5597">
        <v>1.5</v>
      </c>
      <c r="C5597">
        <v>20.5</v>
      </c>
      <c r="D5597">
        <v>0.72</v>
      </c>
    </row>
    <row r="5598" spans="1:4" x14ac:dyDescent="0.25">
      <c r="A5598">
        <v>6.3</v>
      </c>
      <c r="B5598">
        <v>2.5</v>
      </c>
      <c r="C5598">
        <v>22.4</v>
      </c>
      <c r="D5598">
        <v>0.72</v>
      </c>
    </row>
    <row r="5599" spans="1:4" x14ac:dyDescent="0.25">
      <c r="A5599">
        <v>5.4</v>
      </c>
      <c r="B5599">
        <v>3.1</v>
      </c>
      <c r="C5599">
        <v>23.9</v>
      </c>
      <c r="D5599">
        <v>0.72</v>
      </c>
    </row>
    <row r="5600" spans="1:4" x14ac:dyDescent="0.25">
      <c r="A5600">
        <v>6</v>
      </c>
      <c r="B5600">
        <v>5.4</v>
      </c>
      <c r="C5600">
        <v>24.2</v>
      </c>
      <c r="D5600">
        <v>0.72</v>
      </c>
    </row>
    <row r="5601" spans="1:4" x14ac:dyDescent="0.25">
      <c r="A5601">
        <v>9.4</v>
      </c>
      <c r="B5601">
        <v>9.8000000000000007</v>
      </c>
      <c r="C5601">
        <v>26</v>
      </c>
      <c r="D5601">
        <v>0.72</v>
      </c>
    </row>
    <row r="5602" spans="1:4" x14ac:dyDescent="0.25">
      <c r="A5602">
        <v>4.7</v>
      </c>
      <c r="B5602">
        <v>2.4</v>
      </c>
      <c r="C5602">
        <v>30.3</v>
      </c>
      <c r="D5602">
        <v>0.72</v>
      </c>
    </row>
    <row r="5603" spans="1:4" x14ac:dyDescent="0.25">
      <c r="A5603">
        <v>16.899999999999999</v>
      </c>
      <c r="B5603">
        <v>6.1</v>
      </c>
      <c r="C5603">
        <v>32</v>
      </c>
      <c r="D5603">
        <v>0.72</v>
      </c>
    </row>
    <row r="5604" spans="1:4" x14ac:dyDescent="0.25">
      <c r="A5604">
        <v>4.5999999999999996</v>
      </c>
      <c r="B5604">
        <v>3.1</v>
      </c>
      <c r="C5604">
        <v>35.9</v>
      </c>
      <c r="D5604">
        <v>0.72</v>
      </c>
    </row>
    <row r="5605" spans="1:4" x14ac:dyDescent="0.25">
      <c r="A5605">
        <v>7.5</v>
      </c>
      <c r="B5605">
        <v>2.2000000000000002</v>
      </c>
      <c r="C5605">
        <v>45.3</v>
      </c>
      <c r="D5605">
        <v>0.72</v>
      </c>
    </row>
    <row r="5606" spans="1:4" x14ac:dyDescent="0.25">
      <c r="A5606">
        <v>7.6</v>
      </c>
      <c r="B5606">
        <v>12.9</v>
      </c>
      <c r="C5606">
        <v>48.1</v>
      </c>
      <c r="D5606">
        <v>0.72</v>
      </c>
    </row>
    <row r="5607" spans="1:4" x14ac:dyDescent="0.25">
      <c r="A5607">
        <v>6.6</v>
      </c>
      <c r="B5607">
        <v>3.2</v>
      </c>
      <c r="C5607">
        <v>152</v>
      </c>
      <c r="D5607">
        <v>0.72</v>
      </c>
    </row>
    <row r="5608" spans="1:4" x14ac:dyDescent="0.25">
      <c r="A5608">
        <v>6.6</v>
      </c>
      <c r="B5608">
        <v>1.7</v>
      </c>
      <c r="C5608">
        <v>268</v>
      </c>
      <c r="D5608">
        <v>0.72</v>
      </c>
    </row>
    <row r="5609" spans="1:4" x14ac:dyDescent="0.25">
      <c r="A5609">
        <v>6.2</v>
      </c>
      <c r="B5609">
        <v>1.2</v>
      </c>
      <c r="C5609">
        <v>330</v>
      </c>
      <c r="D5609">
        <v>0.72</v>
      </c>
    </row>
    <row r="5610" spans="1:4" x14ac:dyDescent="0.25">
      <c r="A5610">
        <v>3.9</v>
      </c>
      <c r="B5610">
        <v>1.6</v>
      </c>
      <c r="C5610">
        <v>365</v>
      </c>
      <c r="D5610">
        <v>0.72</v>
      </c>
    </row>
    <row r="5611" spans="1:4" x14ac:dyDescent="0.25">
      <c r="A5611">
        <v>7.2</v>
      </c>
      <c r="B5611">
        <v>4.9000000000000004</v>
      </c>
      <c r="C5611">
        <v>3.8</v>
      </c>
      <c r="D5611">
        <v>0.73</v>
      </c>
    </row>
    <row r="5612" spans="1:4" x14ac:dyDescent="0.25">
      <c r="A5612">
        <v>6.7</v>
      </c>
      <c r="B5612">
        <v>1.5</v>
      </c>
      <c r="C5612">
        <v>4.4000000000000004</v>
      </c>
      <c r="D5612">
        <v>0.73</v>
      </c>
    </row>
    <row r="5613" spans="1:4" x14ac:dyDescent="0.25">
      <c r="A5613">
        <v>6.4</v>
      </c>
      <c r="B5613">
        <v>4.4000000000000004</v>
      </c>
      <c r="C5613">
        <v>4.5999999999999996</v>
      </c>
      <c r="D5613">
        <v>0.73</v>
      </c>
    </row>
    <row r="5614" spans="1:4" x14ac:dyDescent="0.25">
      <c r="A5614">
        <v>5.7</v>
      </c>
      <c r="B5614">
        <v>2.7</v>
      </c>
      <c r="C5614">
        <v>5.6</v>
      </c>
      <c r="D5614">
        <v>0.73</v>
      </c>
    </row>
    <row r="5615" spans="1:4" x14ac:dyDescent="0.25">
      <c r="A5615">
        <v>12.7</v>
      </c>
      <c r="B5615">
        <v>5.5</v>
      </c>
      <c r="C5615">
        <v>8.5</v>
      </c>
      <c r="D5615">
        <v>0.73</v>
      </c>
    </row>
    <row r="5616" spans="1:4" x14ac:dyDescent="0.25">
      <c r="A5616">
        <v>7.4</v>
      </c>
      <c r="B5616">
        <v>5.6</v>
      </c>
      <c r="C5616">
        <v>9.8000000000000007</v>
      </c>
      <c r="D5616">
        <v>0.73</v>
      </c>
    </row>
    <row r="5617" spans="1:4" x14ac:dyDescent="0.25">
      <c r="A5617">
        <v>6.7</v>
      </c>
      <c r="B5617">
        <v>3.6</v>
      </c>
      <c r="C5617">
        <v>10.199999999999999</v>
      </c>
      <c r="D5617">
        <v>0.73</v>
      </c>
    </row>
    <row r="5618" spans="1:4" x14ac:dyDescent="0.25">
      <c r="A5618">
        <v>6.1</v>
      </c>
      <c r="B5618">
        <v>9.3000000000000007</v>
      </c>
      <c r="C5618">
        <v>16.7</v>
      </c>
      <c r="D5618">
        <v>0.73</v>
      </c>
    </row>
    <row r="5619" spans="1:4" x14ac:dyDescent="0.25">
      <c r="A5619">
        <v>5.4</v>
      </c>
      <c r="B5619">
        <v>4.2</v>
      </c>
      <c r="C5619">
        <v>17.8</v>
      </c>
      <c r="D5619">
        <v>0.73</v>
      </c>
    </row>
    <row r="5620" spans="1:4" x14ac:dyDescent="0.25">
      <c r="A5620">
        <v>7.9</v>
      </c>
      <c r="B5620">
        <v>4.0999999999999996</v>
      </c>
      <c r="C5620">
        <v>25.2</v>
      </c>
      <c r="D5620">
        <v>0.73</v>
      </c>
    </row>
    <row r="5621" spans="1:4" x14ac:dyDescent="0.25">
      <c r="A5621">
        <v>8</v>
      </c>
      <c r="B5621">
        <v>7.1</v>
      </c>
      <c r="C5621">
        <v>29</v>
      </c>
      <c r="D5621">
        <v>0.73</v>
      </c>
    </row>
    <row r="5622" spans="1:4" x14ac:dyDescent="0.25">
      <c r="A5622">
        <v>5.8</v>
      </c>
      <c r="B5622">
        <v>2.2999999999999998</v>
      </c>
      <c r="C5622">
        <v>33.700000000000003</v>
      </c>
      <c r="D5622">
        <v>0.73</v>
      </c>
    </row>
    <row r="5623" spans="1:4" x14ac:dyDescent="0.25">
      <c r="A5623">
        <v>7.2</v>
      </c>
      <c r="B5623">
        <v>7.7</v>
      </c>
      <c r="C5623">
        <v>35.700000000000003</v>
      </c>
      <c r="D5623">
        <v>0.73</v>
      </c>
    </row>
    <row r="5624" spans="1:4" x14ac:dyDescent="0.25">
      <c r="A5624">
        <v>6.7</v>
      </c>
      <c r="B5624">
        <v>5.0999999999999996</v>
      </c>
      <c r="C5624">
        <v>36.799999999999997</v>
      </c>
      <c r="D5624">
        <v>0.73</v>
      </c>
    </row>
    <row r="5625" spans="1:4" x14ac:dyDescent="0.25">
      <c r="A5625">
        <v>9.3000000000000007</v>
      </c>
      <c r="B5625">
        <v>4.7</v>
      </c>
      <c r="C5625">
        <v>39.5</v>
      </c>
      <c r="D5625">
        <v>0.73</v>
      </c>
    </row>
    <row r="5626" spans="1:4" x14ac:dyDescent="0.25">
      <c r="A5626">
        <v>3.6</v>
      </c>
      <c r="B5626">
        <v>3</v>
      </c>
      <c r="C5626">
        <v>51.4</v>
      </c>
      <c r="D5626">
        <v>0.73</v>
      </c>
    </row>
    <row r="5627" spans="1:4" x14ac:dyDescent="0.25">
      <c r="A5627">
        <v>8.6999999999999993</v>
      </c>
      <c r="B5627">
        <v>1.9</v>
      </c>
      <c r="C5627">
        <v>71.099999999999994</v>
      </c>
      <c r="D5627">
        <v>0.73</v>
      </c>
    </row>
    <row r="5628" spans="1:4" x14ac:dyDescent="0.25">
      <c r="A5628">
        <v>6.8</v>
      </c>
      <c r="B5628">
        <v>3</v>
      </c>
      <c r="C5628">
        <v>96.8</v>
      </c>
      <c r="D5628">
        <v>0.73</v>
      </c>
    </row>
    <row r="5629" spans="1:4" x14ac:dyDescent="0.25">
      <c r="A5629">
        <v>5.7</v>
      </c>
      <c r="B5629">
        <v>1.9</v>
      </c>
      <c r="C5629">
        <v>146</v>
      </c>
      <c r="D5629">
        <v>0.73</v>
      </c>
    </row>
    <row r="5630" spans="1:4" x14ac:dyDescent="0.25">
      <c r="A5630">
        <v>4.7</v>
      </c>
      <c r="B5630">
        <v>1.3</v>
      </c>
      <c r="C5630">
        <v>149</v>
      </c>
      <c r="D5630">
        <v>0.73</v>
      </c>
    </row>
    <row r="5631" spans="1:4" x14ac:dyDescent="0.25">
      <c r="A5631">
        <v>7</v>
      </c>
      <c r="B5631">
        <v>4.9000000000000004</v>
      </c>
      <c r="C5631">
        <v>328</v>
      </c>
      <c r="D5631">
        <v>0.73</v>
      </c>
    </row>
    <row r="5632" spans="1:4" x14ac:dyDescent="0.25">
      <c r="A5632">
        <v>4</v>
      </c>
      <c r="B5632">
        <v>4.9000000000000004</v>
      </c>
      <c r="C5632">
        <v>819</v>
      </c>
      <c r="D5632">
        <v>0.73</v>
      </c>
    </row>
    <row r="5633" spans="1:4" x14ac:dyDescent="0.25">
      <c r="A5633">
        <v>6.5</v>
      </c>
      <c r="B5633">
        <v>2.9</v>
      </c>
      <c r="C5633">
        <v>1100</v>
      </c>
      <c r="D5633">
        <v>0.73</v>
      </c>
    </row>
    <row r="5634" spans="1:4" x14ac:dyDescent="0.25">
      <c r="A5634">
        <v>4.7</v>
      </c>
      <c r="B5634">
        <v>2</v>
      </c>
      <c r="C5634">
        <v>5.5</v>
      </c>
      <c r="D5634">
        <v>0.74</v>
      </c>
    </row>
    <row r="5635" spans="1:4" x14ac:dyDescent="0.25">
      <c r="A5635">
        <v>9.1999999999999993</v>
      </c>
      <c r="B5635">
        <v>2.7</v>
      </c>
      <c r="C5635">
        <v>7.6</v>
      </c>
      <c r="D5635">
        <v>0.74</v>
      </c>
    </row>
    <row r="5636" spans="1:4" x14ac:dyDescent="0.25">
      <c r="A5636">
        <v>12.4</v>
      </c>
      <c r="B5636">
        <v>5.4</v>
      </c>
      <c r="C5636">
        <v>11.6</v>
      </c>
      <c r="D5636">
        <v>0.74</v>
      </c>
    </row>
    <row r="5637" spans="1:4" x14ac:dyDescent="0.25">
      <c r="A5637">
        <v>6.5</v>
      </c>
      <c r="B5637">
        <v>3.9</v>
      </c>
      <c r="C5637">
        <v>15.5</v>
      </c>
      <c r="D5637">
        <v>0.74</v>
      </c>
    </row>
    <row r="5638" spans="1:4" x14ac:dyDescent="0.25">
      <c r="A5638">
        <v>7.2</v>
      </c>
      <c r="B5638">
        <v>4.9000000000000004</v>
      </c>
      <c r="C5638">
        <v>15.7</v>
      </c>
      <c r="D5638">
        <v>0.74</v>
      </c>
    </row>
    <row r="5639" spans="1:4" x14ac:dyDescent="0.25">
      <c r="A5639">
        <v>7</v>
      </c>
      <c r="B5639">
        <v>5.0999999999999996</v>
      </c>
      <c r="C5639">
        <v>18.2</v>
      </c>
      <c r="D5639">
        <v>0.74</v>
      </c>
    </row>
    <row r="5640" spans="1:4" x14ac:dyDescent="0.25">
      <c r="A5640">
        <v>6.5</v>
      </c>
      <c r="B5640">
        <v>7.2</v>
      </c>
      <c r="C5640">
        <v>21.4</v>
      </c>
      <c r="D5640">
        <v>0.74</v>
      </c>
    </row>
    <row r="5641" spans="1:4" x14ac:dyDescent="0.25">
      <c r="A5641">
        <v>7</v>
      </c>
      <c r="B5641">
        <v>2.1</v>
      </c>
      <c r="C5641">
        <v>24.6</v>
      </c>
      <c r="D5641">
        <v>0.74</v>
      </c>
    </row>
    <row r="5642" spans="1:4" x14ac:dyDescent="0.25">
      <c r="A5642">
        <v>4</v>
      </c>
      <c r="B5642">
        <v>1.3</v>
      </c>
      <c r="C5642">
        <v>28</v>
      </c>
      <c r="D5642">
        <v>0.74</v>
      </c>
    </row>
    <row r="5643" spans="1:4" x14ac:dyDescent="0.25">
      <c r="A5643">
        <v>4.5</v>
      </c>
      <c r="B5643">
        <v>3.4</v>
      </c>
      <c r="C5643">
        <v>37.200000000000003</v>
      </c>
      <c r="D5643">
        <v>0.74</v>
      </c>
    </row>
    <row r="5644" spans="1:4" x14ac:dyDescent="0.25">
      <c r="A5644">
        <v>6.6</v>
      </c>
      <c r="B5644">
        <v>3.6</v>
      </c>
      <c r="C5644">
        <v>37.200000000000003</v>
      </c>
      <c r="D5644">
        <v>0.74</v>
      </c>
    </row>
    <row r="5645" spans="1:4" x14ac:dyDescent="0.25">
      <c r="A5645">
        <v>8.6</v>
      </c>
      <c r="B5645">
        <v>6.3</v>
      </c>
      <c r="C5645">
        <v>40.4</v>
      </c>
      <c r="D5645">
        <v>0.74</v>
      </c>
    </row>
    <row r="5646" spans="1:4" x14ac:dyDescent="0.25">
      <c r="A5646">
        <v>6.9</v>
      </c>
      <c r="B5646">
        <v>4.7</v>
      </c>
      <c r="C5646">
        <v>40.6</v>
      </c>
      <c r="D5646">
        <v>0.74</v>
      </c>
    </row>
    <row r="5647" spans="1:4" x14ac:dyDescent="0.25">
      <c r="A5647">
        <v>8.6999999999999993</v>
      </c>
      <c r="B5647">
        <v>2.1</v>
      </c>
      <c r="C5647">
        <v>63.8</v>
      </c>
      <c r="D5647">
        <v>0.74</v>
      </c>
    </row>
    <row r="5648" spans="1:4" x14ac:dyDescent="0.25">
      <c r="A5648">
        <v>5.9</v>
      </c>
      <c r="B5648">
        <v>1.4</v>
      </c>
      <c r="C5648">
        <v>69.5</v>
      </c>
      <c r="D5648">
        <v>0.74</v>
      </c>
    </row>
    <row r="5649" spans="1:4" x14ac:dyDescent="0.25">
      <c r="A5649">
        <v>3.8</v>
      </c>
      <c r="B5649">
        <v>3.7</v>
      </c>
      <c r="C5649">
        <v>72.2</v>
      </c>
      <c r="D5649">
        <v>0.74</v>
      </c>
    </row>
    <row r="5650" spans="1:4" x14ac:dyDescent="0.25">
      <c r="A5650">
        <v>5.9</v>
      </c>
      <c r="B5650">
        <v>1</v>
      </c>
      <c r="C5650">
        <v>72.400000000000006</v>
      </c>
      <c r="D5650">
        <v>0.74</v>
      </c>
    </row>
    <row r="5651" spans="1:4" x14ac:dyDescent="0.25">
      <c r="A5651">
        <v>7.2</v>
      </c>
      <c r="B5651">
        <v>3.1</v>
      </c>
      <c r="C5651">
        <v>77.2</v>
      </c>
      <c r="D5651">
        <v>0.74</v>
      </c>
    </row>
    <row r="5652" spans="1:4" x14ac:dyDescent="0.25">
      <c r="A5652">
        <v>4.5</v>
      </c>
      <c r="B5652">
        <v>1.3</v>
      </c>
      <c r="C5652">
        <v>85.3</v>
      </c>
      <c r="D5652">
        <v>0.74</v>
      </c>
    </row>
    <row r="5653" spans="1:4" x14ac:dyDescent="0.25">
      <c r="A5653">
        <v>5.6</v>
      </c>
      <c r="B5653">
        <v>1.2</v>
      </c>
      <c r="C5653">
        <v>105</v>
      </c>
      <c r="D5653">
        <v>0.74</v>
      </c>
    </row>
    <row r="5654" spans="1:4" x14ac:dyDescent="0.25">
      <c r="A5654">
        <v>6.9</v>
      </c>
      <c r="B5654">
        <v>12.6</v>
      </c>
      <c r="C5654">
        <v>130</v>
      </c>
      <c r="D5654">
        <v>0.74</v>
      </c>
    </row>
    <row r="5655" spans="1:4" x14ac:dyDescent="0.25">
      <c r="A5655">
        <v>3.8</v>
      </c>
      <c r="B5655">
        <v>1.7</v>
      </c>
      <c r="C5655">
        <v>176</v>
      </c>
      <c r="D5655">
        <v>0.74</v>
      </c>
    </row>
    <row r="5656" spans="1:4" x14ac:dyDescent="0.25">
      <c r="A5656">
        <v>6.5</v>
      </c>
      <c r="B5656">
        <v>4.5</v>
      </c>
      <c r="C5656">
        <v>540</v>
      </c>
      <c r="D5656">
        <v>0.74</v>
      </c>
    </row>
    <row r="5657" spans="1:4" x14ac:dyDescent="0.25">
      <c r="A5657">
        <v>5.5</v>
      </c>
      <c r="B5657">
        <v>1.3</v>
      </c>
      <c r="C5657">
        <v>570</v>
      </c>
      <c r="D5657">
        <v>0.74</v>
      </c>
    </row>
    <row r="5658" spans="1:4" x14ac:dyDescent="0.25">
      <c r="A5658">
        <v>4.0999999999999996</v>
      </c>
      <c r="B5658">
        <v>1.6</v>
      </c>
      <c r="C5658">
        <v>730</v>
      </c>
      <c r="D5658">
        <v>0.74</v>
      </c>
    </row>
    <row r="5659" spans="1:4" x14ac:dyDescent="0.25">
      <c r="A5659">
        <v>4.0999999999999996</v>
      </c>
      <c r="B5659">
        <v>1.5</v>
      </c>
      <c r="C5659">
        <v>820</v>
      </c>
      <c r="D5659">
        <v>0.74</v>
      </c>
    </row>
    <row r="5660" spans="1:4" x14ac:dyDescent="0.25">
      <c r="A5660">
        <v>2.9</v>
      </c>
      <c r="B5660">
        <v>20.100000000000001</v>
      </c>
      <c r="C5660">
        <v>2.6</v>
      </c>
      <c r="D5660">
        <v>0.75</v>
      </c>
    </row>
    <row r="5661" spans="1:4" x14ac:dyDescent="0.25">
      <c r="A5661">
        <v>7.2</v>
      </c>
      <c r="B5661">
        <v>5.0999999999999996</v>
      </c>
      <c r="C5661">
        <v>5</v>
      </c>
      <c r="D5661">
        <v>0.75</v>
      </c>
    </row>
    <row r="5662" spans="1:4" x14ac:dyDescent="0.25">
      <c r="A5662">
        <v>7</v>
      </c>
      <c r="B5662">
        <v>2.5</v>
      </c>
      <c r="C5662">
        <v>8</v>
      </c>
      <c r="D5662">
        <v>0.75</v>
      </c>
    </row>
    <row r="5663" spans="1:4" x14ac:dyDescent="0.25">
      <c r="A5663">
        <v>7</v>
      </c>
      <c r="B5663">
        <v>2.9</v>
      </c>
      <c r="C5663">
        <v>8.8000000000000007</v>
      </c>
      <c r="D5663">
        <v>0.75</v>
      </c>
    </row>
    <row r="5664" spans="1:4" x14ac:dyDescent="0.25">
      <c r="A5664">
        <v>5</v>
      </c>
      <c r="B5664">
        <v>2.1</v>
      </c>
      <c r="C5664">
        <v>9.1999999999999993</v>
      </c>
      <c r="D5664">
        <v>0.75</v>
      </c>
    </row>
    <row r="5665" spans="1:4" x14ac:dyDescent="0.25">
      <c r="A5665">
        <v>1.9</v>
      </c>
      <c r="B5665">
        <v>2.6</v>
      </c>
      <c r="C5665">
        <v>11.2</v>
      </c>
      <c r="D5665">
        <v>0.75</v>
      </c>
    </row>
    <row r="5666" spans="1:4" x14ac:dyDescent="0.25">
      <c r="A5666">
        <v>8.1</v>
      </c>
      <c r="B5666">
        <v>4.8</v>
      </c>
      <c r="C5666">
        <v>14.1</v>
      </c>
      <c r="D5666">
        <v>0.75</v>
      </c>
    </row>
    <row r="5667" spans="1:4" x14ac:dyDescent="0.25">
      <c r="A5667">
        <v>6.4</v>
      </c>
      <c r="B5667">
        <v>5.7</v>
      </c>
      <c r="C5667">
        <v>14.7</v>
      </c>
      <c r="D5667">
        <v>0.75</v>
      </c>
    </row>
    <row r="5668" spans="1:4" x14ac:dyDescent="0.25">
      <c r="A5668">
        <v>7.3</v>
      </c>
      <c r="B5668">
        <v>2</v>
      </c>
      <c r="C5668">
        <v>20.7</v>
      </c>
      <c r="D5668">
        <v>0.75</v>
      </c>
    </row>
    <row r="5669" spans="1:4" x14ac:dyDescent="0.25">
      <c r="A5669">
        <v>5.7</v>
      </c>
      <c r="B5669">
        <v>1.5</v>
      </c>
      <c r="C5669">
        <v>24.1</v>
      </c>
      <c r="D5669">
        <v>0.75</v>
      </c>
    </row>
    <row r="5670" spans="1:4" x14ac:dyDescent="0.25">
      <c r="A5670">
        <v>7</v>
      </c>
      <c r="B5670">
        <v>4.4000000000000004</v>
      </c>
      <c r="C5670">
        <v>25.6</v>
      </c>
      <c r="D5670">
        <v>0.75</v>
      </c>
    </row>
    <row r="5671" spans="1:4" x14ac:dyDescent="0.25">
      <c r="A5671">
        <v>9.1999999999999993</v>
      </c>
      <c r="B5671">
        <v>4.3</v>
      </c>
      <c r="C5671">
        <v>31.4</v>
      </c>
      <c r="D5671">
        <v>0.75</v>
      </c>
    </row>
    <row r="5672" spans="1:4" x14ac:dyDescent="0.25">
      <c r="A5672">
        <v>2.9</v>
      </c>
      <c r="B5672">
        <v>46.6</v>
      </c>
      <c r="C5672">
        <v>35.200000000000003</v>
      </c>
      <c r="D5672">
        <v>0.75</v>
      </c>
    </row>
    <row r="5673" spans="1:4" x14ac:dyDescent="0.25">
      <c r="A5673">
        <v>3.7</v>
      </c>
      <c r="B5673">
        <v>10.199999999999999</v>
      </c>
      <c r="C5673">
        <v>35.6</v>
      </c>
      <c r="D5673">
        <v>0.75</v>
      </c>
    </row>
    <row r="5674" spans="1:4" x14ac:dyDescent="0.25">
      <c r="A5674">
        <v>6.9</v>
      </c>
      <c r="B5674">
        <v>5.8</v>
      </c>
      <c r="C5674">
        <v>39.799999999999997</v>
      </c>
      <c r="D5674">
        <v>0.75</v>
      </c>
    </row>
    <row r="5675" spans="1:4" x14ac:dyDescent="0.25">
      <c r="A5675">
        <v>9.9</v>
      </c>
      <c r="B5675">
        <v>4.4000000000000004</v>
      </c>
      <c r="C5675">
        <v>46.1</v>
      </c>
      <c r="D5675">
        <v>0.75</v>
      </c>
    </row>
    <row r="5676" spans="1:4" x14ac:dyDescent="0.25">
      <c r="A5676">
        <v>5.0999999999999996</v>
      </c>
      <c r="B5676">
        <v>2.1</v>
      </c>
      <c r="C5676">
        <v>59.4</v>
      </c>
      <c r="D5676">
        <v>0.75</v>
      </c>
    </row>
    <row r="5677" spans="1:4" x14ac:dyDescent="0.25">
      <c r="A5677">
        <v>6.2</v>
      </c>
      <c r="B5677">
        <v>1.7</v>
      </c>
      <c r="C5677">
        <v>65.599999999999994</v>
      </c>
      <c r="D5677">
        <v>0.75</v>
      </c>
    </row>
    <row r="5678" spans="1:4" x14ac:dyDescent="0.25">
      <c r="A5678">
        <v>7.1</v>
      </c>
      <c r="B5678">
        <v>2.2000000000000002</v>
      </c>
      <c r="C5678">
        <v>82.9</v>
      </c>
      <c r="D5678">
        <v>0.75</v>
      </c>
    </row>
    <row r="5679" spans="1:4" x14ac:dyDescent="0.25">
      <c r="A5679">
        <v>7.3</v>
      </c>
      <c r="B5679">
        <v>3.8</v>
      </c>
      <c r="C5679">
        <v>103</v>
      </c>
      <c r="D5679">
        <v>0.75</v>
      </c>
    </row>
    <row r="5680" spans="1:4" x14ac:dyDescent="0.25">
      <c r="A5680">
        <v>6.2</v>
      </c>
      <c r="B5680">
        <v>1.6</v>
      </c>
      <c r="C5680">
        <v>134</v>
      </c>
      <c r="D5680">
        <v>0.75</v>
      </c>
    </row>
    <row r="5681" spans="1:4" x14ac:dyDescent="0.25">
      <c r="A5681">
        <v>7.8</v>
      </c>
      <c r="B5681">
        <v>1.2</v>
      </c>
      <c r="C5681">
        <v>178</v>
      </c>
      <c r="D5681">
        <v>0.75</v>
      </c>
    </row>
    <row r="5682" spans="1:4" x14ac:dyDescent="0.25">
      <c r="A5682">
        <v>6.4</v>
      </c>
      <c r="B5682">
        <v>1.3</v>
      </c>
      <c r="C5682">
        <v>201</v>
      </c>
      <c r="D5682">
        <v>0.75</v>
      </c>
    </row>
    <row r="5683" spans="1:4" x14ac:dyDescent="0.25">
      <c r="A5683">
        <v>6.7</v>
      </c>
      <c r="B5683">
        <v>1.5</v>
      </c>
      <c r="C5683">
        <v>317</v>
      </c>
      <c r="D5683">
        <v>0.75</v>
      </c>
    </row>
    <row r="5684" spans="1:4" x14ac:dyDescent="0.25">
      <c r="A5684">
        <v>6.2</v>
      </c>
      <c r="B5684">
        <v>2</v>
      </c>
      <c r="C5684">
        <v>515</v>
      </c>
      <c r="D5684">
        <v>0.75</v>
      </c>
    </row>
    <row r="5685" spans="1:4" x14ac:dyDescent="0.25">
      <c r="A5685">
        <v>7.4</v>
      </c>
      <c r="B5685">
        <v>2.4</v>
      </c>
      <c r="C5685">
        <v>6000</v>
      </c>
      <c r="D5685">
        <v>0.75</v>
      </c>
    </row>
    <row r="5686" spans="1:4" x14ac:dyDescent="0.25">
      <c r="A5686">
        <v>9.3000000000000007</v>
      </c>
      <c r="B5686">
        <v>2.2000000000000002</v>
      </c>
      <c r="C5686">
        <v>5</v>
      </c>
      <c r="D5686">
        <v>0.76</v>
      </c>
    </row>
    <row r="5687" spans="1:4" x14ac:dyDescent="0.25">
      <c r="A5687">
        <v>4.3</v>
      </c>
      <c r="B5687">
        <v>1.7</v>
      </c>
      <c r="C5687">
        <v>5.2</v>
      </c>
      <c r="D5687">
        <v>0.76</v>
      </c>
    </row>
    <row r="5688" spans="1:4" x14ac:dyDescent="0.25">
      <c r="A5688">
        <v>6.7</v>
      </c>
      <c r="B5688">
        <v>3.5</v>
      </c>
      <c r="C5688">
        <v>7</v>
      </c>
      <c r="D5688">
        <v>0.76</v>
      </c>
    </row>
    <row r="5689" spans="1:4" x14ac:dyDescent="0.25">
      <c r="A5689">
        <v>8</v>
      </c>
      <c r="B5689">
        <v>2.1</v>
      </c>
      <c r="C5689">
        <v>7.4</v>
      </c>
      <c r="D5689">
        <v>0.76</v>
      </c>
    </row>
    <row r="5690" spans="1:4" x14ac:dyDescent="0.25">
      <c r="A5690">
        <v>8.3000000000000007</v>
      </c>
      <c r="B5690">
        <v>27.6</v>
      </c>
      <c r="C5690">
        <v>8.6999999999999993</v>
      </c>
      <c r="D5690">
        <v>0.76</v>
      </c>
    </row>
    <row r="5691" spans="1:4" x14ac:dyDescent="0.25">
      <c r="A5691">
        <v>8.1999999999999993</v>
      </c>
      <c r="B5691">
        <v>3</v>
      </c>
      <c r="C5691">
        <v>8.9</v>
      </c>
      <c r="D5691">
        <v>0.76</v>
      </c>
    </row>
    <row r="5692" spans="1:4" x14ac:dyDescent="0.25">
      <c r="A5692">
        <v>5.5</v>
      </c>
      <c r="B5692">
        <v>1.2</v>
      </c>
      <c r="C5692">
        <v>9.3000000000000007</v>
      </c>
      <c r="D5692">
        <v>0.76</v>
      </c>
    </row>
    <row r="5693" spans="1:4" x14ac:dyDescent="0.25">
      <c r="A5693">
        <v>3.7</v>
      </c>
      <c r="B5693">
        <v>1.7</v>
      </c>
      <c r="C5693">
        <v>10.7</v>
      </c>
      <c r="D5693">
        <v>0.76</v>
      </c>
    </row>
    <row r="5694" spans="1:4" x14ac:dyDescent="0.25">
      <c r="A5694">
        <v>7.4</v>
      </c>
      <c r="B5694">
        <v>2.2000000000000002</v>
      </c>
      <c r="C5694">
        <v>11.2</v>
      </c>
      <c r="D5694">
        <v>0.76</v>
      </c>
    </row>
    <row r="5695" spans="1:4" x14ac:dyDescent="0.25">
      <c r="A5695">
        <v>7.4</v>
      </c>
      <c r="B5695">
        <v>4.4000000000000004</v>
      </c>
      <c r="C5695">
        <v>13</v>
      </c>
      <c r="D5695">
        <v>0.76</v>
      </c>
    </row>
    <row r="5696" spans="1:4" x14ac:dyDescent="0.25">
      <c r="A5696">
        <v>8.1999999999999993</v>
      </c>
      <c r="B5696">
        <v>5.6</v>
      </c>
      <c r="C5696">
        <v>13.8</v>
      </c>
      <c r="D5696">
        <v>0.76</v>
      </c>
    </row>
    <row r="5697" spans="1:4" x14ac:dyDescent="0.25">
      <c r="A5697">
        <v>7.7</v>
      </c>
      <c r="B5697">
        <v>1.4</v>
      </c>
      <c r="C5697">
        <v>14.4</v>
      </c>
      <c r="D5697">
        <v>0.76</v>
      </c>
    </row>
    <row r="5698" spans="1:4" x14ac:dyDescent="0.25">
      <c r="A5698">
        <v>7.7</v>
      </c>
      <c r="B5698">
        <v>1.4</v>
      </c>
      <c r="C5698">
        <v>15.9</v>
      </c>
      <c r="D5698">
        <v>0.76</v>
      </c>
    </row>
    <row r="5699" spans="1:4" x14ac:dyDescent="0.25">
      <c r="A5699">
        <v>7.9</v>
      </c>
      <c r="B5699">
        <v>1.7</v>
      </c>
      <c r="C5699">
        <v>17.5</v>
      </c>
      <c r="D5699">
        <v>0.76</v>
      </c>
    </row>
    <row r="5700" spans="1:4" x14ac:dyDescent="0.25">
      <c r="A5700">
        <v>4.5999999999999996</v>
      </c>
      <c r="B5700">
        <v>3.9</v>
      </c>
      <c r="C5700">
        <v>18.399999999999999</v>
      </c>
      <c r="D5700">
        <v>0.76</v>
      </c>
    </row>
    <row r="5701" spans="1:4" x14ac:dyDescent="0.25">
      <c r="A5701">
        <v>6.8</v>
      </c>
      <c r="B5701">
        <v>5.5</v>
      </c>
      <c r="C5701">
        <v>20</v>
      </c>
      <c r="D5701">
        <v>0.76</v>
      </c>
    </row>
    <row r="5702" spans="1:4" x14ac:dyDescent="0.25">
      <c r="A5702">
        <v>10.3</v>
      </c>
      <c r="B5702">
        <v>1.1000000000000001</v>
      </c>
      <c r="C5702">
        <v>20.3</v>
      </c>
      <c r="D5702">
        <v>0.76</v>
      </c>
    </row>
    <row r="5703" spans="1:4" x14ac:dyDescent="0.25">
      <c r="A5703">
        <v>9.1</v>
      </c>
      <c r="B5703">
        <v>1.9</v>
      </c>
      <c r="C5703">
        <v>20.7</v>
      </c>
      <c r="D5703">
        <v>0.76</v>
      </c>
    </row>
    <row r="5704" spans="1:4" x14ac:dyDescent="0.25">
      <c r="A5704">
        <v>13.6</v>
      </c>
      <c r="B5704">
        <v>5.9</v>
      </c>
      <c r="C5704">
        <v>22.6</v>
      </c>
      <c r="D5704">
        <v>0.76</v>
      </c>
    </row>
    <row r="5705" spans="1:4" x14ac:dyDescent="0.25">
      <c r="A5705">
        <v>6.2</v>
      </c>
      <c r="B5705">
        <v>2.6</v>
      </c>
      <c r="C5705">
        <v>26.2</v>
      </c>
      <c r="D5705">
        <v>0.76</v>
      </c>
    </row>
    <row r="5706" spans="1:4" x14ac:dyDescent="0.25">
      <c r="A5706">
        <v>5.7</v>
      </c>
      <c r="B5706">
        <v>1.6</v>
      </c>
      <c r="C5706">
        <v>37.4</v>
      </c>
      <c r="D5706">
        <v>0.76</v>
      </c>
    </row>
    <row r="5707" spans="1:4" x14ac:dyDescent="0.25">
      <c r="A5707">
        <v>5.0999999999999996</v>
      </c>
      <c r="B5707">
        <v>2.7</v>
      </c>
      <c r="C5707">
        <v>39.799999999999997</v>
      </c>
      <c r="D5707">
        <v>0.76</v>
      </c>
    </row>
    <row r="5708" spans="1:4" x14ac:dyDescent="0.25">
      <c r="A5708">
        <v>6.7</v>
      </c>
      <c r="B5708">
        <v>1.4</v>
      </c>
      <c r="C5708">
        <v>44.6</v>
      </c>
      <c r="D5708">
        <v>0.76</v>
      </c>
    </row>
    <row r="5709" spans="1:4" x14ac:dyDescent="0.25">
      <c r="A5709">
        <v>6</v>
      </c>
      <c r="B5709">
        <v>1</v>
      </c>
      <c r="C5709">
        <v>47.8</v>
      </c>
      <c r="D5709">
        <v>0.76</v>
      </c>
    </row>
    <row r="5710" spans="1:4" x14ac:dyDescent="0.25">
      <c r="A5710">
        <v>7.4</v>
      </c>
      <c r="B5710">
        <v>15.2</v>
      </c>
      <c r="C5710">
        <v>48.4</v>
      </c>
      <c r="D5710">
        <v>0.76</v>
      </c>
    </row>
    <row r="5711" spans="1:4" x14ac:dyDescent="0.25">
      <c r="A5711">
        <v>7.8</v>
      </c>
      <c r="B5711">
        <v>1.3</v>
      </c>
      <c r="C5711">
        <v>75.8</v>
      </c>
      <c r="D5711">
        <v>0.76</v>
      </c>
    </row>
    <row r="5712" spans="1:4" x14ac:dyDescent="0.25">
      <c r="A5712">
        <v>3.1</v>
      </c>
      <c r="B5712">
        <v>1.1000000000000001</v>
      </c>
      <c r="C5712">
        <v>79.400000000000006</v>
      </c>
      <c r="D5712">
        <v>0.76</v>
      </c>
    </row>
    <row r="5713" spans="1:4" x14ac:dyDescent="0.25">
      <c r="A5713">
        <v>8.5</v>
      </c>
      <c r="B5713">
        <v>2.7</v>
      </c>
      <c r="C5713">
        <v>264</v>
      </c>
      <c r="D5713">
        <v>0.76</v>
      </c>
    </row>
    <row r="5714" spans="1:4" x14ac:dyDescent="0.25">
      <c r="A5714">
        <v>5.4</v>
      </c>
      <c r="B5714">
        <v>2.2000000000000002</v>
      </c>
      <c r="C5714">
        <v>6.1</v>
      </c>
      <c r="D5714">
        <v>0.77</v>
      </c>
    </row>
    <row r="5715" spans="1:4" x14ac:dyDescent="0.25">
      <c r="A5715">
        <v>8</v>
      </c>
      <c r="B5715">
        <v>2.6</v>
      </c>
      <c r="C5715">
        <v>8.4</v>
      </c>
      <c r="D5715">
        <v>0.77</v>
      </c>
    </row>
    <row r="5716" spans="1:4" x14ac:dyDescent="0.25">
      <c r="A5716">
        <v>8.1999999999999993</v>
      </c>
      <c r="B5716">
        <v>1.6</v>
      </c>
      <c r="C5716">
        <v>10.4</v>
      </c>
      <c r="D5716">
        <v>0.77</v>
      </c>
    </row>
    <row r="5717" spans="1:4" x14ac:dyDescent="0.25">
      <c r="A5717">
        <v>5.3</v>
      </c>
      <c r="B5717">
        <v>5.5</v>
      </c>
      <c r="C5717">
        <v>11.6</v>
      </c>
      <c r="D5717">
        <v>0.77</v>
      </c>
    </row>
    <row r="5718" spans="1:4" x14ac:dyDescent="0.25">
      <c r="A5718">
        <v>4.5</v>
      </c>
      <c r="B5718">
        <v>3.5</v>
      </c>
      <c r="C5718">
        <v>13.1</v>
      </c>
      <c r="D5718">
        <v>0.77</v>
      </c>
    </row>
    <row r="5719" spans="1:4" x14ac:dyDescent="0.25">
      <c r="A5719">
        <v>5.2</v>
      </c>
      <c r="B5719">
        <v>1.9</v>
      </c>
      <c r="C5719">
        <v>15.2</v>
      </c>
      <c r="D5719">
        <v>0.77</v>
      </c>
    </row>
    <row r="5720" spans="1:4" x14ac:dyDescent="0.25">
      <c r="A5720">
        <v>9.1999999999999993</v>
      </c>
      <c r="B5720">
        <v>3.8</v>
      </c>
      <c r="C5720">
        <v>18.600000000000001</v>
      </c>
      <c r="D5720">
        <v>0.77</v>
      </c>
    </row>
    <row r="5721" spans="1:4" x14ac:dyDescent="0.25">
      <c r="A5721">
        <v>5.7</v>
      </c>
      <c r="B5721">
        <v>2.1</v>
      </c>
      <c r="C5721">
        <v>21.2</v>
      </c>
      <c r="D5721">
        <v>0.77</v>
      </c>
    </row>
    <row r="5722" spans="1:4" x14ac:dyDescent="0.25">
      <c r="A5722">
        <v>4.8</v>
      </c>
      <c r="B5722">
        <v>2.1</v>
      </c>
      <c r="C5722">
        <v>22.6</v>
      </c>
      <c r="D5722">
        <v>0.77</v>
      </c>
    </row>
    <row r="5723" spans="1:4" x14ac:dyDescent="0.25">
      <c r="A5723">
        <v>6.8</v>
      </c>
      <c r="B5723">
        <v>3.1</v>
      </c>
      <c r="C5723">
        <v>25.4</v>
      </c>
      <c r="D5723">
        <v>0.77</v>
      </c>
    </row>
    <row r="5724" spans="1:4" x14ac:dyDescent="0.25">
      <c r="A5724">
        <v>8.3000000000000007</v>
      </c>
      <c r="B5724">
        <v>3</v>
      </c>
      <c r="C5724">
        <v>28.1</v>
      </c>
      <c r="D5724">
        <v>0.77</v>
      </c>
    </row>
    <row r="5725" spans="1:4" x14ac:dyDescent="0.25">
      <c r="A5725">
        <v>6.3</v>
      </c>
      <c r="B5725">
        <v>1.7</v>
      </c>
      <c r="C5725">
        <v>31.9</v>
      </c>
      <c r="D5725">
        <v>0.77</v>
      </c>
    </row>
    <row r="5726" spans="1:4" x14ac:dyDescent="0.25">
      <c r="A5726">
        <v>6.8</v>
      </c>
      <c r="B5726">
        <v>4</v>
      </c>
      <c r="C5726">
        <v>51.2</v>
      </c>
      <c r="D5726">
        <v>0.77</v>
      </c>
    </row>
    <row r="5727" spans="1:4" x14ac:dyDescent="0.25">
      <c r="A5727">
        <v>6.8</v>
      </c>
      <c r="B5727">
        <v>4.5999999999999996</v>
      </c>
      <c r="C5727">
        <v>52</v>
      </c>
      <c r="D5727">
        <v>0.77</v>
      </c>
    </row>
    <row r="5728" spans="1:4" x14ac:dyDescent="0.25">
      <c r="A5728">
        <v>7.7</v>
      </c>
      <c r="B5728">
        <v>3.2</v>
      </c>
      <c r="C5728">
        <v>54.6</v>
      </c>
      <c r="D5728">
        <v>0.77</v>
      </c>
    </row>
    <row r="5729" spans="1:4" x14ac:dyDescent="0.25">
      <c r="A5729">
        <v>8</v>
      </c>
      <c r="B5729">
        <v>2.4</v>
      </c>
      <c r="C5729">
        <v>112</v>
      </c>
      <c r="D5729">
        <v>0.77</v>
      </c>
    </row>
    <row r="5730" spans="1:4" x14ac:dyDescent="0.25">
      <c r="A5730">
        <v>6.7</v>
      </c>
      <c r="B5730">
        <v>1.4</v>
      </c>
      <c r="C5730">
        <v>234</v>
      </c>
      <c r="D5730">
        <v>0.77</v>
      </c>
    </row>
    <row r="5731" spans="1:4" x14ac:dyDescent="0.25">
      <c r="A5731">
        <v>5.0999999999999996</v>
      </c>
      <c r="B5731">
        <v>5.7</v>
      </c>
      <c r="C5731">
        <v>291</v>
      </c>
      <c r="D5731">
        <v>0.77</v>
      </c>
    </row>
    <row r="5732" spans="1:4" x14ac:dyDescent="0.25">
      <c r="A5732">
        <v>5.6</v>
      </c>
      <c r="B5732">
        <v>2.2000000000000002</v>
      </c>
      <c r="C5732">
        <v>491</v>
      </c>
      <c r="D5732">
        <v>0.77</v>
      </c>
    </row>
    <row r="5733" spans="1:4" x14ac:dyDescent="0.25">
      <c r="A5733">
        <v>4.8</v>
      </c>
      <c r="B5733">
        <v>13.8</v>
      </c>
      <c r="C5733">
        <v>612</v>
      </c>
      <c r="D5733">
        <v>0.77</v>
      </c>
    </row>
    <row r="5734" spans="1:4" x14ac:dyDescent="0.25">
      <c r="A5734">
        <v>9.4</v>
      </c>
      <c r="B5734">
        <v>3.5</v>
      </c>
      <c r="C5734">
        <v>3.7</v>
      </c>
      <c r="D5734">
        <v>0.78</v>
      </c>
    </row>
    <row r="5735" spans="1:4" x14ac:dyDescent="0.25">
      <c r="A5735">
        <v>8.1999999999999993</v>
      </c>
      <c r="B5735">
        <v>1.9</v>
      </c>
      <c r="C5735">
        <v>4</v>
      </c>
      <c r="D5735">
        <v>0.78</v>
      </c>
    </row>
    <row r="5736" spans="1:4" x14ac:dyDescent="0.25">
      <c r="A5736">
        <v>7.7</v>
      </c>
      <c r="B5736">
        <v>1.9</v>
      </c>
      <c r="C5736">
        <v>4.5999999999999996</v>
      </c>
      <c r="D5736">
        <v>0.78</v>
      </c>
    </row>
    <row r="5737" spans="1:4" x14ac:dyDescent="0.25">
      <c r="A5737">
        <v>5.0999999999999996</v>
      </c>
      <c r="B5737">
        <v>2</v>
      </c>
      <c r="C5737">
        <v>6.2</v>
      </c>
      <c r="D5737">
        <v>0.78</v>
      </c>
    </row>
    <row r="5738" spans="1:4" x14ac:dyDescent="0.25">
      <c r="A5738">
        <v>7.4</v>
      </c>
      <c r="B5738">
        <v>2.5</v>
      </c>
      <c r="C5738">
        <v>6.2</v>
      </c>
      <c r="D5738">
        <v>0.78</v>
      </c>
    </row>
    <row r="5739" spans="1:4" x14ac:dyDescent="0.25">
      <c r="A5739">
        <v>6</v>
      </c>
      <c r="B5739">
        <v>1.9</v>
      </c>
      <c r="C5739">
        <v>10.9</v>
      </c>
      <c r="D5739">
        <v>0.78</v>
      </c>
    </row>
    <row r="5740" spans="1:4" x14ac:dyDescent="0.25">
      <c r="A5740">
        <v>5.7</v>
      </c>
      <c r="B5740">
        <v>2.5</v>
      </c>
      <c r="C5740">
        <v>11</v>
      </c>
      <c r="D5740">
        <v>0.78</v>
      </c>
    </row>
    <row r="5741" spans="1:4" x14ac:dyDescent="0.25">
      <c r="A5741">
        <v>7.6</v>
      </c>
      <c r="B5741">
        <v>2.9</v>
      </c>
      <c r="C5741">
        <v>11.7</v>
      </c>
      <c r="D5741">
        <v>0.78</v>
      </c>
    </row>
    <row r="5742" spans="1:4" x14ac:dyDescent="0.25">
      <c r="A5742">
        <v>6.8</v>
      </c>
      <c r="B5742">
        <v>3.9</v>
      </c>
      <c r="C5742">
        <v>11.7</v>
      </c>
      <c r="D5742">
        <v>0.78</v>
      </c>
    </row>
    <row r="5743" spans="1:4" x14ac:dyDescent="0.25">
      <c r="A5743">
        <v>6.1</v>
      </c>
      <c r="B5743">
        <v>1.5</v>
      </c>
      <c r="C5743">
        <v>16.5</v>
      </c>
      <c r="D5743">
        <v>0.78</v>
      </c>
    </row>
    <row r="5744" spans="1:4" x14ac:dyDescent="0.25">
      <c r="A5744">
        <v>4</v>
      </c>
      <c r="B5744">
        <v>1.5</v>
      </c>
      <c r="C5744">
        <v>16.7</v>
      </c>
      <c r="D5744">
        <v>0.78</v>
      </c>
    </row>
    <row r="5745" spans="1:4" x14ac:dyDescent="0.25">
      <c r="A5745">
        <v>1.2</v>
      </c>
      <c r="B5745">
        <v>3.3</v>
      </c>
      <c r="C5745">
        <v>20.399999999999999</v>
      </c>
      <c r="D5745">
        <v>0.78</v>
      </c>
    </row>
    <row r="5746" spans="1:4" x14ac:dyDescent="0.25">
      <c r="A5746">
        <v>4.0999999999999996</v>
      </c>
      <c r="B5746">
        <v>1.2</v>
      </c>
      <c r="C5746">
        <v>20.5</v>
      </c>
      <c r="D5746">
        <v>0.78</v>
      </c>
    </row>
    <row r="5747" spans="1:4" x14ac:dyDescent="0.25">
      <c r="A5747">
        <v>4.5</v>
      </c>
      <c r="B5747">
        <v>3.3</v>
      </c>
      <c r="C5747">
        <v>21.8</v>
      </c>
      <c r="D5747">
        <v>0.78</v>
      </c>
    </row>
    <row r="5748" spans="1:4" x14ac:dyDescent="0.25">
      <c r="A5748">
        <v>5.4</v>
      </c>
      <c r="B5748">
        <v>15.6</v>
      </c>
      <c r="C5748">
        <v>24.8</v>
      </c>
      <c r="D5748">
        <v>0.78</v>
      </c>
    </row>
    <row r="5749" spans="1:4" x14ac:dyDescent="0.25">
      <c r="A5749">
        <v>9.6999999999999993</v>
      </c>
      <c r="B5749">
        <v>21</v>
      </c>
      <c r="C5749">
        <v>29.2</v>
      </c>
      <c r="D5749">
        <v>0.78</v>
      </c>
    </row>
    <row r="5750" spans="1:4" x14ac:dyDescent="0.25">
      <c r="A5750">
        <v>14.1</v>
      </c>
      <c r="B5750">
        <v>11.1</v>
      </c>
      <c r="C5750">
        <v>29.8</v>
      </c>
      <c r="D5750">
        <v>0.78</v>
      </c>
    </row>
    <row r="5751" spans="1:4" x14ac:dyDescent="0.25">
      <c r="A5751">
        <v>6.5</v>
      </c>
      <c r="B5751">
        <v>1.3</v>
      </c>
      <c r="C5751">
        <v>30.6</v>
      </c>
      <c r="D5751">
        <v>0.78</v>
      </c>
    </row>
    <row r="5752" spans="1:4" x14ac:dyDescent="0.25">
      <c r="A5752">
        <v>5.9</v>
      </c>
      <c r="B5752">
        <v>5.2</v>
      </c>
      <c r="C5752">
        <v>31.1</v>
      </c>
      <c r="D5752">
        <v>0.78</v>
      </c>
    </row>
    <row r="5753" spans="1:4" x14ac:dyDescent="0.25">
      <c r="A5753">
        <v>6</v>
      </c>
      <c r="B5753">
        <v>2</v>
      </c>
      <c r="C5753">
        <v>36.200000000000003</v>
      </c>
      <c r="D5753">
        <v>0.78</v>
      </c>
    </row>
    <row r="5754" spans="1:4" x14ac:dyDescent="0.25">
      <c r="A5754">
        <v>6.6</v>
      </c>
      <c r="B5754">
        <v>1.9</v>
      </c>
      <c r="C5754">
        <v>38.9</v>
      </c>
      <c r="D5754">
        <v>0.78</v>
      </c>
    </row>
    <row r="5755" spans="1:4" x14ac:dyDescent="0.25">
      <c r="A5755">
        <v>6.8</v>
      </c>
      <c r="B5755">
        <v>7.6</v>
      </c>
      <c r="C5755">
        <v>51.8</v>
      </c>
      <c r="D5755">
        <v>0.78</v>
      </c>
    </row>
    <row r="5756" spans="1:4" x14ac:dyDescent="0.25">
      <c r="A5756">
        <v>6.9</v>
      </c>
      <c r="B5756">
        <v>4.8</v>
      </c>
      <c r="C5756">
        <v>56.6</v>
      </c>
      <c r="D5756">
        <v>0.78</v>
      </c>
    </row>
    <row r="5757" spans="1:4" x14ac:dyDescent="0.25">
      <c r="A5757">
        <v>7.2</v>
      </c>
      <c r="B5757">
        <v>1.2</v>
      </c>
      <c r="C5757">
        <v>65.3</v>
      </c>
      <c r="D5757">
        <v>0.78</v>
      </c>
    </row>
    <row r="5758" spans="1:4" x14ac:dyDescent="0.25">
      <c r="A5758">
        <v>6.6</v>
      </c>
      <c r="B5758">
        <v>1.8</v>
      </c>
      <c r="C5758">
        <v>104</v>
      </c>
      <c r="D5758">
        <v>0.78</v>
      </c>
    </row>
    <row r="5759" spans="1:4" x14ac:dyDescent="0.25">
      <c r="A5759">
        <v>3.7</v>
      </c>
      <c r="B5759">
        <v>1.5</v>
      </c>
      <c r="C5759">
        <v>112</v>
      </c>
      <c r="D5759">
        <v>0.78</v>
      </c>
    </row>
    <row r="5760" spans="1:4" x14ac:dyDescent="0.25">
      <c r="A5760">
        <v>6.7</v>
      </c>
      <c r="B5760">
        <v>8</v>
      </c>
      <c r="C5760">
        <v>120</v>
      </c>
      <c r="D5760">
        <v>0.78</v>
      </c>
    </row>
    <row r="5761" spans="1:4" x14ac:dyDescent="0.25">
      <c r="A5761">
        <v>5.8</v>
      </c>
      <c r="B5761">
        <v>1.5</v>
      </c>
      <c r="C5761">
        <v>252</v>
      </c>
      <c r="D5761">
        <v>0.78</v>
      </c>
    </row>
    <row r="5762" spans="1:4" x14ac:dyDescent="0.25">
      <c r="A5762">
        <v>4.0999999999999996</v>
      </c>
      <c r="B5762">
        <v>1.4</v>
      </c>
      <c r="C5762">
        <v>267</v>
      </c>
      <c r="D5762">
        <v>0.78</v>
      </c>
    </row>
    <row r="5763" spans="1:4" x14ac:dyDescent="0.25">
      <c r="A5763">
        <v>8.5</v>
      </c>
      <c r="B5763">
        <v>1.8</v>
      </c>
      <c r="C5763">
        <v>6.2</v>
      </c>
      <c r="D5763">
        <v>0.79</v>
      </c>
    </row>
    <row r="5764" spans="1:4" x14ac:dyDescent="0.25">
      <c r="A5764">
        <v>5.6</v>
      </c>
      <c r="B5764">
        <v>1.7</v>
      </c>
      <c r="C5764">
        <v>7</v>
      </c>
      <c r="D5764">
        <v>0.79</v>
      </c>
    </row>
    <row r="5765" spans="1:4" x14ac:dyDescent="0.25">
      <c r="A5765">
        <v>9.1999999999999993</v>
      </c>
      <c r="B5765">
        <v>5.9</v>
      </c>
      <c r="C5765">
        <v>8.6999999999999993</v>
      </c>
      <c r="D5765">
        <v>0.79</v>
      </c>
    </row>
    <row r="5766" spans="1:4" x14ac:dyDescent="0.25">
      <c r="A5766">
        <v>7.7</v>
      </c>
      <c r="B5766">
        <v>3.5</v>
      </c>
      <c r="C5766">
        <v>10.199999999999999</v>
      </c>
      <c r="D5766">
        <v>0.79</v>
      </c>
    </row>
    <row r="5767" spans="1:4" x14ac:dyDescent="0.25">
      <c r="A5767">
        <v>7.1</v>
      </c>
      <c r="B5767">
        <v>1.9</v>
      </c>
      <c r="C5767">
        <v>10.4</v>
      </c>
      <c r="D5767">
        <v>0.79</v>
      </c>
    </row>
    <row r="5768" spans="1:4" x14ac:dyDescent="0.25">
      <c r="A5768">
        <v>7.5</v>
      </c>
      <c r="B5768">
        <v>4.5999999999999996</v>
      </c>
      <c r="C5768">
        <v>10.4</v>
      </c>
      <c r="D5768">
        <v>0.79</v>
      </c>
    </row>
    <row r="5769" spans="1:4" x14ac:dyDescent="0.25">
      <c r="A5769">
        <v>5.2</v>
      </c>
      <c r="B5769">
        <v>2.2000000000000002</v>
      </c>
      <c r="C5769">
        <v>10.8</v>
      </c>
      <c r="D5769">
        <v>0.79</v>
      </c>
    </row>
    <row r="5770" spans="1:4" x14ac:dyDescent="0.25">
      <c r="A5770">
        <v>6</v>
      </c>
      <c r="B5770">
        <v>1.2</v>
      </c>
      <c r="C5770">
        <v>12.1</v>
      </c>
      <c r="D5770">
        <v>0.79</v>
      </c>
    </row>
    <row r="5771" spans="1:4" x14ac:dyDescent="0.25">
      <c r="A5771">
        <v>6.1</v>
      </c>
      <c r="B5771">
        <v>3.2</v>
      </c>
      <c r="C5771">
        <v>12.4</v>
      </c>
      <c r="D5771">
        <v>0.79</v>
      </c>
    </row>
    <row r="5772" spans="1:4" x14ac:dyDescent="0.25">
      <c r="A5772">
        <v>6.1</v>
      </c>
      <c r="B5772">
        <v>3.3</v>
      </c>
      <c r="C5772">
        <v>12.8</v>
      </c>
      <c r="D5772">
        <v>0.79</v>
      </c>
    </row>
    <row r="5773" spans="1:4" x14ac:dyDescent="0.25">
      <c r="A5773">
        <v>6.6</v>
      </c>
      <c r="B5773">
        <v>1.9</v>
      </c>
      <c r="C5773">
        <v>13.8</v>
      </c>
      <c r="D5773">
        <v>0.79</v>
      </c>
    </row>
    <row r="5774" spans="1:4" x14ac:dyDescent="0.25">
      <c r="A5774">
        <v>6.6</v>
      </c>
      <c r="B5774">
        <v>3.3</v>
      </c>
      <c r="C5774">
        <v>15</v>
      </c>
      <c r="D5774">
        <v>0.79</v>
      </c>
    </row>
    <row r="5775" spans="1:4" x14ac:dyDescent="0.25">
      <c r="A5775">
        <v>6.9</v>
      </c>
      <c r="B5775">
        <v>5.0999999999999996</v>
      </c>
      <c r="C5775">
        <v>15.7</v>
      </c>
      <c r="D5775">
        <v>0.79</v>
      </c>
    </row>
    <row r="5776" spans="1:4" x14ac:dyDescent="0.25">
      <c r="A5776">
        <v>6.5</v>
      </c>
      <c r="B5776">
        <v>3.4</v>
      </c>
      <c r="C5776">
        <v>15.9</v>
      </c>
      <c r="D5776">
        <v>0.79</v>
      </c>
    </row>
    <row r="5777" spans="1:4" x14ac:dyDescent="0.25">
      <c r="A5777">
        <v>6</v>
      </c>
      <c r="B5777">
        <v>1.4</v>
      </c>
      <c r="C5777">
        <v>19.399999999999999</v>
      </c>
      <c r="D5777">
        <v>0.79</v>
      </c>
    </row>
    <row r="5778" spans="1:4" x14ac:dyDescent="0.25">
      <c r="A5778">
        <v>7</v>
      </c>
      <c r="B5778">
        <v>1.5</v>
      </c>
      <c r="C5778">
        <v>19.399999999999999</v>
      </c>
      <c r="D5778">
        <v>0.79</v>
      </c>
    </row>
    <row r="5779" spans="1:4" x14ac:dyDescent="0.25">
      <c r="A5779">
        <v>7.2</v>
      </c>
      <c r="B5779">
        <v>1.6</v>
      </c>
      <c r="C5779">
        <v>19.600000000000001</v>
      </c>
      <c r="D5779">
        <v>0.79</v>
      </c>
    </row>
    <row r="5780" spans="1:4" x14ac:dyDescent="0.25">
      <c r="A5780">
        <v>3.2</v>
      </c>
      <c r="B5780">
        <v>2.2999999999999998</v>
      </c>
      <c r="C5780">
        <v>20.399999999999999</v>
      </c>
      <c r="D5780">
        <v>0.79</v>
      </c>
    </row>
    <row r="5781" spans="1:4" x14ac:dyDescent="0.25">
      <c r="A5781">
        <v>7.3</v>
      </c>
      <c r="B5781">
        <v>4.3</v>
      </c>
      <c r="C5781">
        <v>21</v>
      </c>
      <c r="D5781">
        <v>0.79</v>
      </c>
    </row>
    <row r="5782" spans="1:4" x14ac:dyDescent="0.25">
      <c r="A5782">
        <v>4</v>
      </c>
      <c r="B5782">
        <v>2.1</v>
      </c>
      <c r="C5782">
        <v>23.7</v>
      </c>
      <c r="D5782">
        <v>0.79</v>
      </c>
    </row>
    <row r="5783" spans="1:4" x14ac:dyDescent="0.25">
      <c r="A5783">
        <v>4.7</v>
      </c>
      <c r="B5783">
        <v>1.4</v>
      </c>
      <c r="C5783">
        <v>25.9</v>
      </c>
      <c r="D5783">
        <v>0.79</v>
      </c>
    </row>
    <row r="5784" spans="1:4" x14ac:dyDescent="0.25">
      <c r="A5784">
        <v>6.6</v>
      </c>
      <c r="B5784">
        <v>1.4</v>
      </c>
      <c r="C5784">
        <v>29.9</v>
      </c>
      <c r="D5784">
        <v>0.79</v>
      </c>
    </row>
    <row r="5785" spans="1:4" x14ac:dyDescent="0.25">
      <c r="A5785">
        <v>21.3</v>
      </c>
      <c r="B5785">
        <v>17.2</v>
      </c>
      <c r="C5785">
        <v>32</v>
      </c>
      <c r="D5785">
        <v>0.79</v>
      </c>
    </row>
    <row r="5786" spans="1:4" x14ac:dyDescent="0.25">
      <c r="A5786">
        <v>2.8</v>
      </c>
      <c r="B5786">
        <v>10</v>
      </c>
      <c r="C5786">
        <v>34.5</v>
      </c>
      <c r="D5786">
        <v>0.79</v>
      </c>
    </row>
    <row r="5787" spans="1:4" x14ac:dyDescent="0.25">
      <c r="A5787">
        <v>7.9</v>
      </c>
      <c r="B5787">
        <v>5.8</v>
      </c>
      <c r="C5787">
        <v>50.2</v>
      </c>
      <c r="D5787">
        <v>0.79</v>
      </c>
    </row>
    <row r="5788" spans="1:4" x14ac:dyDescent="0.25">
      <c r="A5788">
        <v>3.9</v>
      </c>
      <c r="B5788">
        <v>6.9</v>
      </c>
      <c r="C5788">
        <v>81.900000000000006</v>
      </c>
      <c r="D5788">
        <v>0.79</v>
      </c>
    </row>
    <row r="5789" spans="1:4" x14ac:dyDescent="0.25">
      <c r="A5789">
        <v>5.2</v>
      </c>
      <c r="B5789">
        <v>15.1</v>
      </c>
      <c r="C5789">
        <v>328</v>
      </c>
      <c r="D5789">
        <v>0.79</v>
      </c>
    </row>
    <row r="5790" spans="1:4" x14ac:dyDescent="0.25">
      <c r="A5790">
        <v>7</v>
      </c>
      <c r="B5790">
        <v>4.2</v>
      </c>
      <c r="C5790">
        <v>4.8</v>
      </c>
      <c r="D5790">
        <v>0.8</v>
      </c>
    </row>
    <row r="5791" spans="1:4" x14ac:dyDescent="0.25">
      <c r="A5791">
        <v>4.2</v>
      </c>
      <c r="B5791">
        <v>1.9</v>
      </c>
      <c r="C5791">
        <v>6.4</v>
      </c>
      <c r="D5791">
        <v>0.8</v>
      </c>
    </row>
    <row r="5792" spans="1:4" x14ac:dyDescent="0.25">
      <c r="A5792">
        <v>6.8</v>
      </c>
      <c r="B5792">
        <v>4.7</v>
      </c>
      <c r="C5792">
        <v>7.4</v>
      </c>
      <c r="D5792">
        <v>0.8</v>
      </c>
    </row>
    <row r="5793" spans="1:4" x14ac:dyDescent="0.25">
      <c r="A5793">
        <v>9</v>
      </c>
      <c r="B5793">
        <v>3</v>
      </c>
      <c r="C5793">
        <v>8.1999999999999993</v>
      </c>
      <c r="D5793">
        <v>0.8</v>
      </c>
    </row>
    <row r="5794" spans="1:4" x14ac:dyDescent="0.25">
      <c r="A5794">
        <v>8.9</v>
      </c>
      <c r="B5794">
        <v>5</v>
      </c>
      <c r="C5794">
        <v>10.3</v>
      </c>
      <c r="D5794">
        <v>0.8</v>
      </c>
    </row>
    <row r="5795" spans="1:4" x14ac:dyDescent="0.25">
      <c r="A5795">
        <v>8.8000000000000007</v>
      </c>
      <c r="B5795">
        <v>1.7</v>
      </c>
      <c r="C5795">
        <v>13</v>
      </c>
      <c r="D5795">
        <v>0.8</v>
      </c>
    </row>
    <row r="5796" spans="1:4" x14ac:dyDescent="0.25">
      <c r="A5796">
        <v>6.4</v>
      </c>
      <c r="B5796">
        <v>1.4</v>
      </c>
      <c r="C5796">
        <v>15</v>
      </c>
      <c r="D5796">
        <v>0.8</v>
      </c>
    </row>
    <row r="5797" spans="1:4" x14ac:dyDescent="0.25">
      <c r="A5797">
        <v>8.8000000000000007</v>
      </c>
      <c r="B5797">
        <v>2.7</v>
      </c>
      <c r="C5797">
        <v>15.4</v>
      </c>
      <c r="D5797">
        <v>0.8</v>
      </c>
    </row>
    <row r="5798" spans="1:4" x14ac:dyDescent="0.25">
      <c r="A5798">
        <v>6.9</v>
      </c>
      <c r="B5798">
        <v>3.6</v>
      </c>
      <c r="C5798">
        <v>15.4</v>
      </c>
      <c r="D5798">
        <v>0.8</v>
      </c>
    </row>
    <row r="5799" spans="1:4" x14ac:dyDescent="0.25">
      <c r="A5799">
        <v>8.6</v>
      </c>
      <c r="B5799">
        <v>4.3</v>
      </c>
      <c r="C5799">
        <v>16.399999999999999</v>
      </c>
      <c r="D5799">
        <v>0.8</v>
      </c>
    </row>
    <row r="5800" spans="1:4" x14ac:dyDescent="0.25">
      <c r="A5800">
        <v>6.7</v>
      </c>
      <c r="B5800">
        <v>2.8</v>
      </c>
      <c r="C5800">
        <v>18.3</v>
      </c>
      <c r="D5800">
        <v>0.8</v>
      </c>
    </row>
    <row r="5801" spans="1:4" x14ac:dyDescent="0.25">
      <c r="A5801">
        <v>5.8</v>
      </c>
      <c r="B5801">
        <v>1.4</v>
      </c>
      <c r="C5801">
        <v>18.899999999999999</v>
      </c>
      <c r="D5801">
        <v>0.8</v>
      </c>
    </row>
    <row r="5802" spans="1:4" x14ac:dyDescent="0.25">
      <c r="A5802">
        <v>6.4</v>
      </c>
      <c r="B5802">
        <v>1.7</v>
      </c>
      <c r="C5802">
        <v>20.2</v>
      </c>
      <c r="D5802">
        <v>0.8</v>
      </c>
    </row>
    <row r="5803" spans="1:4" x14ac:dyDescent="0.25">
      <c r="A5803">
        <v>4.2</v>
      </c>
      <c r="B5803">
        <v>1</v>
      </c>
      <c r="C5803">
        <v>28.1</v>
      </c>
      <c r="D5803">
        <v>0.8</v>
      </c>
    </row>
    <row r="5804" spans="1:4" x14ac:dyDescent="0.25">
      <c r="A5804">
        <v>4.5999999999999996</v>
      </c>
      <c r="B5804">
        <v>1.3</v>
      </c>
      <c r="C5804">
        <v>29.7</v>
      </c>
      <c r="D5804">
        <v>0.8</v>
      </c>
    </row>
    <row r="5805" spans="1:4" x14ac:dyDescent="0.25">
      <c r="A5805">
        <v>7.2</v>
      </c>
      <c r="B5805">
        <v>4.0999999999999996</v>
      </c>
      <c r="C5805">
        <v>34.5</v>
      </c>
      <c r="D5805">
        <v>0.8</v>
      </c>
    </row>
    <row r="5806" spans="1:4" x14ac:dyDescent="0.25">
      <c r="A5806">
        <v>6.6</v>
      </c>
      <c r="B5806">
        <v>2.2999999999999998</v>
      </c>
      <c r="C5806">
        <v>35.700000000000003</v>
      </c>
      <c r="D5806">
        <v>0.8</v>
      </c>
    </row>
    <row r="5807" spans="1:4" x14ac:dyDescent="0.25">
      <c r="A5807">
        <v>5.5</v>
      </c>
      <c r="B5807">
        <v>1.4</v>
      </c>
      <c r="C5807">
        <v>43.2</v>
      </c>
      <c r="D5807">
        <v>0.8</v>
      </c>
    </row>
    <row r="5808" spans="1:4" x14ac:dyDescent="0.25">
      <c r="A5808">
        <v>3.8</v>
      </c>
      <c r="B5808">
        <v>5.8</v>
      </c>
      <c r="C5808">
        <v>49.2</v>
      </c>
      <c r="D5808">
        <v>0.8</v>
      </c>
    </row>
    <row r="5809" spans="1:4" x14ac:dyDescent="0.25">
      <c r="A5809">
        <v>7.2</v>
      </c>
      <c r="B5809">
        <v>2.2000000000000002</v>
      </c>
      <c r="C5809">
        <v>64.099999999999994</v>
      </c>
      <c r="D5809">
        <v>0.8</v>
      </c>
    </row>
    <row r="5810" spans="1:4" x14ac:dyDescent="0.25">
      <c r="A5810">
        <v>6.1</v>
      </c>
      <c r="B5810">
        <v>4.2</v>
      </c>
      <c r="C5810">
        <v>72.900000000000006</v>
      </c>
      <c r="D5810">
        <v>0.8</v>
      </c>
    </row>
    <row r="5811" spans="1:4" x14ac:dyDescent="0.25">
      <c r="A5811">
        <v>4.3</v>
      </c>
      <c r="B5811">
        <v>1</v>
      </c>
      <c r="C5811">
        <v>82.3</v>
      </c>
      <c r="D5811">
        <v>0.8</v>
      </c>
    </row>
    <row r="5812" spans="1:4" x14ac:dyDescent="0.25">
      <c r="A5812">
        <v>6.4</v>
      </c>
      <c r="B5812">
        <v>2.7</v>
      </c>
      <c r="C5812">
        <v>83.5</v>
      </c>
      <c r="D5812">
        <v>0.8</v>
      </c>
    </row>
    <row r="5813" spans="1:4" x14ac:dyDescent="0.25">
      <c r="A5813">
        <v>7.9</v>
      </c>
      <c r="B5813">
        <v>3.6</v>
      </c>
      <c r="C5813">
        <v>121</v>
      </c>
      <c r="D5813">
        <v>0.8</v>
      </c>
    </row>
    <row r="5814" spans="1:4" x14ac:dyDescent="0.25">
      <c r="A5814">
        <v>7.5</v>
      </c>
      <c r="B5814">
        <v>4.9000000000000004</v>
      </c>
      <c r="C5814">
        <v>172</v>
      </c>
      <c r="D5814">
        <v>0.8</v>
      </c>
    </row>
    <row r="5815" spans="1:4" x14ac:dyDescent="0.25">
      <c r="A5815">
        <v>7.8</v>
      </c>
      <c r="B5815">
        <v>8</v>
      </c>
      <c r="C5815">
        <v>258</v>
      </c>
      <c r="D5815">
        <v>0.8</v>
      </c>
    </row>
    <row r="5816" spans="1:4" x14ac:dyDescent="0.25">
      <c r="A5816">
        <v>6.9</v>
      </c>
      <c r="B5816">
        <v>5.8</v>
      </c>
      <c r="C5816">
        <v>280</v>
      </c>
      <c r="D5816">
        <v>0.8</v>
      </c>
    </row>
    <row r="5817" spans="1:4" x14ac:dyDescent="0.25">
      <c r="A5817">
        <v>4.5999999999999996</v>
      </c>
      <c r="B5817">
        <v>1.2</v>
      </c>
      <c r="C5817">
        <v>416</v>
      </c>
      <c r="D5817">
        <v>0.8</v>
      </c>
    </row>
    <row r="5818" spans="1:4" x14ac:dyDescent="0.25">
      <c r="A5818">
        <v>5.0999999999999996</v>
      </c>
      <c r="B5818">
        <v>6.6</v>
      </c>
      <c r="C5818">
        <v>685</v>
      </c>
      <c r="D5818">
        <v>0.8</v>
      </c>
    </row>
    <row r="5819" spans="1:4" x14ac:dyDescent="0.25">
      <c r="A5819">
        <v>6.7</v>
      </c>
      <c r="B5819">
        <v>4.7</v>
      </c>
      <c r="C5819">
        <v>1210</v>
      </c>
      <c r="D5819">
        <v>0.8</v>
      </c>
    </row>
    <row r="5820" spans="1:4" x14ac:dyDescent="0.25">
      <c r="A5820">
        <v>7.4</v>
      </c>
      <c r="B5820">
        <v>3.8</v>
      </c>
      <c r="C5820">
        <v>5.8</v>
      </c>
      <c r="D5820">
        <v>0.81</v>
      </c>
    </row>
    <row r="5821" spans="1:4" x14ac:dyDescent="0.25">
      <c r="A5821">
        <v>8.9</v>
      </c>
      <c r="B5821">
        <v>4.5</v>
      </c>
      <c r="C5821">
        <v>7</v>
      </c>
      <c r="D5821">
        <v>0.81</v>
      </c>
    </row>
    <row r="5822" spans="1:4" x14ac:dyDescent="0.25">
      <c r="A5822">
        <v>5.5</v>
      </c>
      <c r="B5822">
        <v>1.9</v>
      </c>
      <c r="C5822">
        <v>12.4</v>
      </c>
      <c r="D5822">
        <v>0.81</v>
      </c>
    </row>
    <row r="5823" spans="1:4" x14ac:dyDescent="0.25">
      <c r="A5823">
        <v>8.6999999999999993</v>
      </c>
      <c r="B5823">
        <v>5.3</v>
      </c>
      <c r="C5823">
        <v>12.7</v>
      </c>
      <c r="D5823">
        <v>0.81</v>
      </c>
    </row>
    <row r="5824" spans="1:4" x14ac:dyDescent="0.25">
      <c r="A5824">
        <v>4.4000000000000004</v>
      </c>
      <c r="B5824">
        <v>3.2</v>
      </c>
      <c r="C5824">
        <v>14.2</v>
      </c>
      <c r="D5824">
        <v>0.81</v>
      </c>
    </row>
    <row r="5825" spans="1:4" x14ac:dyDescent="0.25">
      <c r="A5825">
        <v>7.4</v>
      </c>
      <c r="B5825">
        <v>4.2</v>
      </c>
      <c r="C5825">
        <v>14.7</v>
      </c>
      <c r="D5825">
        <v>0.81</v>
      </c>
    </row>
    <row r="5826" spans="1:4" x14ac:dyDescent="0.25">
      <c r="A5826">
        <v>6</v>
      </c>
      <c r="B5826">
        <v>2.6</v>
      </c>
      <c r="C5826">
        <v>14.8</v>
      </c>
      <c r="D5826">
        <v>0.81</v>
      </c>
    </row>
    <row r="5827" spans="1:4" x14ac:dyDescent="0.25">
      <c r="A5827">
        <v>7.9</v>
      </c>
      <c r="B5827">
        <v>6.4</v>
      </c>
      <c r="C5827">
        <v>17.600000000000001</v>
      </c>
      <c r="D5827">
        <v>0.81</v>
      </c>
    </row>
    <row r="5828" spans="1:4" x14ac:dyDescent="0.25">
      <c r="A5828">
        <v>4.7</v>
      </c>
      <c r="B5828">
        <v>5.8</v>
      </c>
      <c r="C5828">
        <v>19.100000000000001</v>
      </c>
      <c r="D5828">
        <v>0.81</v>
      </c>
    </row>
    <row r="5829" spans="1:4" x14ac:dyDescent="0.25">
      <c r="A5829">
        <v>8.5</v>
      </c>
      <c r="B5829">
        <v>4.4000000000000004</v>
      </c>
      <c r="C5829">
        <v>19.3</v>
      </c>
      <c r="D5829">
        <v>0.81</v>
      </c>
    </row>
    <row r="5830" spans="1:4" x14ac:dyDescent="0.25">
      <c r="A5830">
        <v>6.8</v>
      </c>
      <c r="B5830">
        <v>1.6</v>
      </c>
      <c r="C5830">
        <v>22.1</v>
      </c>
      <c r="D5830">
        <v>0.81</v>
      </c>
    </row>
    <row r="5831" spans="1:4" x14ac:dyDescent="0.25">
      <c r="A5831">
        <v>6.9</v>
      </c>
      <c r="B5831">
        <v>3.7</v>
      </c>
      <c r="C5831">
        <v>25.3</v>
      </c>
      <c r="D5831">
        <v>0.81</v>
      </c>
    </row>
    <row r="5832" spans="1:4" x14ac:dyDescent="0.25">
      <c r="A5832">
        <v>6.4</v>
      </c>
      <c r="B5832">
        <v>1.9</v>
      </c>
      <c r="C5832">
        <v>30.5</v>
      </c>
      <c r="D5832">
        <v>0.81</v>
      </c>
    </row>
    <row r="5833" spans="1:4" x14ac:dyDescent="0.25">
      <c r="A5833">
        <v>4.8</v>
      </c>
      <c r="B5833">
        <v>3.4</v>
      </c>
      <c r="C5833">
        <v>32.4</v>
      </c>
      <c r="D5833">
        <v>0.81</v>
      </c>
    </row>
    <row r="5834" spans="1:4" x14ac:dyDescent="0.25">
      <c r="A5834">
        <v>7.1</v>
      </c>
      <c r="B5834">
        <v>1.8</v>
      </c>
      <c r="C5834">
        <v>47.3</v>
      </c>
      <c r="D5834">
        <v>0.81</v>
      </c>
    </row>
    <row r="5835" spans="1:4" x14ac:dyDescent="0.25">
      <c r="A5835">
        <v>5.9</v>
      </c>
      <c r="B5835">
        <v>8.4</v>
      </c>
      <c r="C5835">
        <v>60</v>
      </c>
      <c r="D5835">
        <v>0.81</v>
      </c>
    </row>
    <row r="5836" spans="1:4" x14ac:dyDescent="0.25">
      <c r="A5836">
        <v>6.7</v>
      </c>
      <c r="B5836">
        <v>1.2</v>
      </c>
      <c r="C5836">
        <v>70</v>
      </c>
      <c r="D5836">
        <v>0.81</v>
      </c>
    </row>
    <row r="5837" spans="1:4" x14ac:dyDescent="0.25">
      <c r="A5837">
        <v>8</v>
      </c>
      <c r="B5837">
        <v>1.4</v>
      </c>
      <c r="C5837">
        <v>148</v>
      </c>
      <c r="D5837">
        <v>0.81</v>
      </c>
    </row>
    <row r="5838" spans="1:4" x14ac:dyDescent="0.25">
      <c r="A5838">
        <v>6.8</v>
      </c>
      <c r="B5838">
        <v>1.4</v>
      </c>
      <c r="C5838">
        <v>210</v>
      </c>
      <c r="D5838">
        <v>0.81</v>
      </c>
    </row>
    <row r="5839" spans="1:4" x14ac:dyDescent="0.25">
      <c r="A5839">
        <v>7.8</v>
      </c>
      <c r="B5839">
        <v>1.9</v>
      </c>
      <c r="C5839">
        <v>245</v>
      </c>
      <c r="D5839">
        <v>0.81</v>
      </c>
    </row>
    <row r="5840" spans="1:4" x14ac:dyDescent="0.25">
      <c r="A5840">
        <v>6.7</v>
      </c>
      <c r="B5840">
        <v>25.5</v>
      </c>
      <c r="C5840">
        <v>261</v>
      </c>
      <c r="D5840">
        <v>0.81</v>
      </c>
    </row>
    <row r="5841" spans="1:4" x14ac:dyDescent="0.25">
      <c r="A5841">
        <v>7.1</v>
      </c>
      <c r="B5841">
        <v>9.6999999999999993</v>
      </c>
      <c r="C5841">
        <v>386</v>
      </c>
      <c r="D5841">
        <v>0.81</v>
      </c>
    </row>
    <row r="5842" spans="1:4" x14ac:dyDescent="0.25">
      <c r="A5842">
        <v>6.4</v>
      </c>
      <c r="B5842">
        <v>2</v>
      </c>
      <c r="C5842">
        <v>535</v>
      </c>
      <c r="D5842">
        <v>0.81</v>
      </c>
    </row>
    <row r="5843" spans="1:4" x14ac:dyDescent="0.25">
      <c r="A5843">
        <v>7.3</v>
      </c>
      <c r="B5843">
        <v>3.2</v>
      </c>
      <c r="C5843">
        <v>1050</v>
      </c>
      <c r="D5843">
        <v>0.81</v>
      </c>
    </row>
    <row r="5844" spans="1:4" x14ac:dyDescent="0.25">
      <c r="A5844">
        <v>5.6</v>
      </c>
      <c r="B5844">
        <v>2.1</v>
      </c>
      <c r="C5844">
        <v>5.8</v>
      </c>
      <c r="D5844">
        <v>0.82</v>
      </c>
    </row>
    <row r="5845" spans="1:4" x14ac:dyDescent="0.25">
      <c r="A5845">
        <v>7.1</v>
      </c>
      <c r="B5845">
        <v>9.3000000000000007</v>
      </c>
      <c r="C5845">
        <v>9.3000000000000007</v>
      </c>
      <c r="D5845">
        <v>0.82</v>
      </c>
    </row>
    <row r="5846" spans="1:4" x14ac:dyDescent="0.25">
      <c r="A5846">
        <v>8.5</v>
      </c>
      <c r="B5846">
        <v>2.7</v>
      </c>
      <c r="C5846">
        <v>9.6</v>
      </c>
      <c r="D5846">
        <v>0.82</v>
      </c>
    </row>
    <row r="5847" spans="1:4" x14ac:dyDescent="0.25">
      <c r="A5847">
        <v>2.1</v>
      </c>
      <c r="B5847">
        <v>2.4</v>
      </c>
      <c r="C5847">
        <v>11.7</v>
      </c>
      <c r="D5847">
        <v>0.82</v>
      </c>
    </row>
    <row r="5848" spans="1:4" x14ac:dyDescent="0.25">
      <c r="A5848">
        <v>5</v>
      </c>
      <c r="B5848">
        <v>5.5</v>
      </c>
      <c r="C5848">
        <v>12.2</v>
      </c>
      <c r="D5848">
        <v>0.82</v>
      </c>
    </row>
    <row r="5849" spans="1:4" x14ac:dyDescent="0.25">
      <c r="A5849">
        <v>6.5</v>
      </c>
      <c r="B5849">
        <v>1.8</v>
      </c>
      <c r="C5849">
        <v>13</v>
      </c>
      <c r="D5849">
        <v>0.82</v>
      </c>
    </row>
    <row r="5850" spans="1:4" x14ac:dyDescent="0.25">
      <c r="A5850">
        <v>7.5</v>
      </c>
      <c r="B5850">
        <v>2.1</v>
      </c>
      <c r="C5850">
        <v>14.8</v>
      </c>
      <c r="D5850">
        <v>0.82</v>
      </c>
    </row>
    <row r="5851" spans="1:4" x14ac:dyDescent="0.25">
      <c r="A5851">
        <v>6.2</v>
      </c>
      <c r="B5851">
        <v>4.0999999999999996</v>
      </c>
      <c r="C5851">
        <v>16</v>
      </c>
      <c r="D5851">
        <v>0.82</v>
      </c>
    </row>
    <row r="5852" spans="1:4" x14ac:dyDescent="0.25">
      <c r="A5852">
        <v>6.9</v>
      </c>
      <c r="B5852">
        <v>1.3</v>
      </c>
      <c r="C5852">
        <v>17.399999999999999</v>
      </c>
      <c r="D5852">
        <v>0.82</v>
      </c>
    </row>
    <row r="5853" spans="1:4" x14ac:dyDescent="0.25">
      <c r="A5853">
        <v>8.3000000000000007</v>
      </c>
      <c r="B5853">
        <v>10.1</v>
      </c>
      <c r="C5853">
        <v>17.7</v>
      </c>
      <c r="D5853">
        <v>0.82</v>
      </c>
    </row>
    <row r="5854" spans="1:4" x14ac:dyDescent="0.25">
      <c r="A5854">
        <v>6.4</v>
      </c>
      <c r="B5854">
        <v>3.2</v>
      </c>
      <c r="C5854">
        <v>19.7</v>
      </c>
      <c r="D5854">
        <v>0.82</v>
      </c>
    </row>
    <row r="5855" spans="1:4" x14ac:dyDescent="0.25">
      <c r="A5855">
        <v>4.5</v>
      </c>
      <c r="B5855">
        <v>1.3</v>
      </c>
      <c r="C5855">
        <v>24.4</v>
      </c>
      <c r="D5855">
        <v>0.82</v>
      </c>
    </row>
    <row r="5856" spans="1:4" x14ac:dyDescent="0.25">
      <c r="A5856">
        <v>5.4</v>
      </c>
      <c r="B5856">
        <v>1.5</v>
      </c>
      <c r="C5856">
        <v>26.3</v>
      </c>
      <c r="D5856">
        <v>0.82</v>
      </c>
    </row>
    <row r="5857" spans="1:4" x14ac:dyDescent="0.25">
      <c r="A5857">
        <v>6.8</v>
      </c>
      <c r="B5857">
        <v>6.8</v>
      </c>
      <c r="C5857">
        <v>27</v>
      </c>
      <c r="D5857">
        <v>0.82</v>
      </c>
    </row>
    <row r="5858" spans="1:4" x14ac:dyDescent="0.25">
      <c r="A5858">
        <v>6.6</v>
      </c>
      <c r="B5858">
        <v>1.5</v>
      </c>
      <c r="C5858">
        <v>27.3</v>
      </c>
      <c r="D5858">
        <v>0.82</v>
      </c>
    </row>
    <row r="5859" spans="1:4" x14ac:dyDescent="0.25">
      <c r="A5859">
        <v>8.4</v>
      </c>
      <c r="B5859">
        <v>6.4</v>
      </c>
      <c r="C5859">
        <v>27.7</v>
      </c>
      <c r="D5859">
        <v>0.82</v>
      </c>
    </row>
    <row r="5860" spans="1:4" x14ac:dyDescent="0.25">
      <c r="A5860">
        <v>4.8</v>
      </c>
      <c r="B5860">
        <v>3.2</v>
      </c>
      <c r="C5860">
        <v>31.1</v>
      </c>
      <c r="D5860">
        <v>0.82</v>
      </c>
    </row>
    <row r="5861" spans="1:4" x14ac:dyDescent="0.25">
      <c r="A5861">
        <v>7.4</v>
      </c>
      <c r="B5861">
        <v>1.8</v>
      </c>
      <c r="C5861">
        <v>33.299999999999997</v>
      </c>
      <c r="D5861">
        <v>0.82</v>
      </c>
    </row>
    <row r="5862" spans="1:4" x14ac:dyDescent="0.25">
      <c r="A5862">
        <v>4.5999999999999996</v>
      </c>
      <c r="B5862">
        <v>2.5</v>
      </c>
      <c r="C5862">
        <v>33.4</v>
      </c>
      <c r="D5862">
        <v>0.82</v>
      </c>
    </row>
    <row r="5863" spans="1:4" x14ac:dyDescent="0.25">
      <c r="A5863">
        <v>6.8</v>
      </c>
      <c r="B5863">
        <v>1.7</v>
      </c>
      <c r="C5863">
        <v>34.1</v>
      </c>
      <c r="D5863">
        <v>0.82</v>
      </c>
    </row>
    <row r="5864" spans="1:4" x14ac:dyDescent="0.25">
      <c r="A5864">
        <v>6.6</v>
      </c>
      <c r="B5864">
        <v>1</v>
      </c>
      <c r="C5864">
        <v>52.4</v>
      </c>
      <c r="D5864">
        <v>0.82</v>
      </c>
    </row>
    <row r="5865" spans="1:4" x14ac:dyDescent="0.25">
      <c r="A5865">
        <v>6.2</v>
      </c>
      <c r="B5865">
        <v>3.9</v>
      </c>
      <c r="C5865">
        <v>79</v>
      </c>
      <c r="D5865">
        <v>0.82</v>
      </c>
    </row>
    <row r="5866" spans="1:4" x14ac:dyDescent="0.25">
      <c r="A5866">
        <v>8.9</v>
      </c>
      <c r="B5866">
        <v>8.6999999999999993</v>
      </c>
      <c r="C5866">
        <v>88.4</v>
      </c>
      <c r="D5866">
        <v>0.82</v>
      </c>
    </row>
    <row r="5867" spans="1:4" x14ac:dyDescent="0.25">
      <c r="A5867">
        <v>3.6</v>
      </c>
      <c r="B5867">
        <v>1.1000000000000001</v>
      </c>
      <c r="C5867">
        <v>148</v>
      </c>
      <c r="D5867">
        <v>0.82</v>
      </c>
    </row>
    <row r="5868" spans="1:4" x14ac:dyDescent="0.25">
      <c r="A5868">
        <v>7.1</v>
      </c>
      <c r="B5868">
        <v>5.2</v>
      </c>
      <c r="C5868">
        <v>158</v>
      </c>
      <c r="D5868">
        <v>0.82</v>
      </c>
    </row>
    <row r="5869" spans="1:4" x14ac:dyDescent="0.25">
      <c r="A5869">
        <v>8.9</v>
      </c>
      <c r="B5869">
        <v>5.8</v>
      </c>
      <c r="C5869">
        <v>161</v>
      </c>
      <c r="D5869">
        <v>0.82</v>
      </c>
    </row>
    <row r="5870" spans="1:4" x14ac:dyDescent="0.25">
      <c r="A5870">
        <v>7.1</v>
      </c>
      <c r="B5870">
        <v>4.3</v>
      </c>
      <c r="C5870">
        <v>328</v>
      </c>
      <c r="D5870">
        <v>0.82</v>
      </c>
    </row>
    <row r="5871" spans="1:4" x14ac:dyDescent="0.25">
      <c r="A5871">
        <v>5.3</v>
      </c>
      <c r="B5871">
        <v>3</v>
      </c>
      <c r="C5871">
        <v>422</v>
      </c>
      <c r="D5871">
        <v>0.82</v>
      </c>
    </row>
    <row r="5872" spans="1:4" x14ac:dyDescent="0.25">
      <c r="A5872">
        <v>6.3</v>
      </c>
      <c r="B5872">
        <v>1.1000000000000001</v>
      </c>
      <c r="C5872">
        <v>474</v>
      </c>
      <c r="D5872">
        <v>0.82</v>
      </c>
    </row>
    <row r="5873" spans="1:4" x14ac:dyDescent="0.25">
      <c r="A5873">
        <v>9.6999999999999993</v>
      </c>
      <c r="B5873">
        <v>3.9</v>
      </c>
      <c r="C5873">
        <v>6.2</v>
      </c>
      <c r="D5873">
        <v>0.83</v>
      </c>
    </row>
    <row r="5874" spans="1:4" x14ac:dyDescent="0.25">
      <c r="A5874">
        <v>6.9</v>
      </c>
      <c r="B5874">
        <v>2.2999999999999998</v>
      </c>
      <c r="C5874">
        <v>7</v>
      </c>
      <c r="D5874">
        <v>0.83</v>
      </c>
    </row>
    <row r="5875" spans="1:4" x14ac:dyDescent="0.25">
      <c r="A5875">
        <v>7.5</v>
      </c>
      <c r="B5875">
        <v>6</v>
      </c>
      <c r="C5875">
        <v>8.1</v>
      </c>
      <c r="D5875">
        <v>0.83</v>
      </c>
    </row>
    <row r="5876" spans="1:4" x14ac:dyDescent="0.25">
      <c r="A5876">
        <v>5.8</v>
      </c>
      <c r="B5876">
        <v>1.6</v>
      </c>
      <c r="C5876">
        <v>8.1999999999999993</v>
      </c>
      <c r="D5876">
        <v>0.83</v>
      </c>
    </row>
    <row r="5877" spans="1:4" x14ac:dyDescent="0.25">
      <c r="A5877">
        <v>4.4000000000000004</v>
      </c>
      <c r="B5877">
        <v>1.3</v>
      </c>
      <c r="C5877">
        <v>10</v>
      </c>
      <c r="D5877">
        <v>0.83</v>
      </c>
    </row>
    <row r="5878" spans="1:4" x14ac:dyDescent="0.25">
      <c r="A5878">
        <v>4.9000000000000004</v>
      </c>
      <c r="B5878">
        <v>1.9</v>
      </c>
      <c r="C5878">
        <v>13</v>
      </c>
      <c r="D5878">
        <v>0.83</v>
      </c>
    </row>
    <row r="5879" spans="1:4" x14ac:dyDescent="0.25">
      <c r="A5879">
        <v>6.8</v>
      </c>
      <c r="B5879">
        <v>2</v>
      </c>
      <c r="C5879">
        <v>13.4</v>
      </c>
      <c r="D5879">
        <v>0.83</v>
      </c>
    </row>
    <row r="5880" spans="1:4" x14ac:dyDescent="0.25">
      <c r="A5880">
        <v>7.8</v>
      </c>
      <c r="B5880">
        <v>4.4000000000000004</v>
      </c>
      <c r="C5880">
        <v>14.7</v>
      </c>
      <c r="D5880">
        <v>0.83</v>
      </c>
    </row>
    <row r="5881" spans="1:4" x14ac:dyDescent="0.25">
      <c r="A5881">
        <v>5.9</v>
      </c>
      <c r="B5881">
        <v>5.3</v>
      </c>
      <c r="C5881">
        <v>15.2</v>
      </c>
      <c r="D5881">
        <v>0.83</v>
      </c>
    </row>
    <row r="5882" spans="1:4" x14ac:dyDescent="0.25">
      <c r="A5882">
        <v>7.1</v>
      </c>
      <c r="B5882">
        <v>6.3</v>
      </c>
      <c r="C5882">
        <v>17</v>
      </c>
      <c r="D5882">
        <v>0.83</v>
      </c>
    </row>
    <row r="5883" spans="1:4" x14ac:dyDescent="0.25">
      <c r="A5883">
        <v>5.3</v>
      </c>
      <c r="B5883">
        <v>2.2000000000000002</v>
      </c>
      <c r="C5883">
        <v>18.3</v>
      </c>
      <c r="D5883">
        <v>0.83</v>
      </c>
    </row>
    <row r="5884" spans="1:4" x14ac:dyDescent="0.25">
      <c r="A5884">
        <v>7</v>
      </c>
      <c r="B5884">
        <v>3.7</v>
      </c>
      <c r="C5884">
        <v>22.2</v>
      </c>
      <c r="D5884">
        <v>0.83</v>
      </c>
    </row>
    <row r="5885" spans="1:4" x14ac:dyDescent="0.25">
      <c r="A5885">
        <v>4</v>
      </c>
      <c r="B5885">
        <v>2.2999999999999998</v>
      </c>
      <c r="C5885">
        <v>23.2</v>
      </c>
      <c r="D5885">
        <v>0.83</v>
      </c>
    </row>
    <row r="5886" spans="1:4" x14ac:dyDescent="0.25">
      <c r="A5886">
        <v>6.8</v>
      </c>
      <c r="B5886">
        <v>3.8</v>
      </c>
      <c r="C5886">
        <v>25.7</v>
      </c>
      <c r="D5886">
        <v>0.83</v>
      </c>
    </row>
    <row r="5887" spans="1:4" x14ac:dyDescent="0.25">
      <c r="A5887">
        <v>8.6</v>
      </c>
      <c r="B5887">
        <v>3.1</v>
      </c>
      <c r="C5887">
        <v>25.9</v>
      </c>
      <c r="D5887">
        <v>0.83</v>
      </c>
    </row>
    <row r="5888" spans="1:4" x14ac:dyDescent="0.25">
      <c r="A5888">
        <v>4</v>
      </c>
      <c r="B5888">
        <v>1.4</v>
      </c>
      <c r="C5888">
        <v>27.2</v>
      </c>
      <c r="D5888">
        <v>0.83</v>
      </c>
    </row>
    <row r="5889" spans="1:4" x14ac:dyDescent="0.25">
      <c r="A5889">
        <v>0.6</v>
      </c>
      <c r="B5889">
        <v>6.5</v>
      </c>
      <c r="C5889">
        <v>28.3</v>
      </c>
      <c r="D5889">
        <v>0.83</v>
      </c>
    </row>
    <row r="5890" spans="1:4" x14ac:dyDescent="0.25">
      <c r="A5890">
        <v>7.3</v>
      </c>
      <c r="B5890">
        <v>4.8</v>
      </c>
      <c r="C5890">
        <v>31.9</v>
      </c>
      <c r="D5890">
        <v>0.83</v>
      </c>
    </row>
    <row r="5891" spans="1:4" x14ac:dyDescent="0.25">
      <c r="A5891">
        <v>9.6999999999999993</v>
      </c>
      <c r="B5891">
        <v>3.1</v>
      </c>
      <c r="C5891">
        <v>61.1</v>
      </c>
      <c r="D5891">
        <v>0.83</v>
      </c>
    </row>
    <row r="5892" spans="1:4" x14ac:dyDescent="0.25">
      <c r="A5892">
        <v>5.7</v>
      </c>
      <c r="B5892">
        <v>3.4</v>
      </c>
      <c r="C5892">
        <v>64.2</v>
      </c>
      <c r="D5892">
        <v>0.83</v>
      </c>
    </row>
    <row r="5893" spans="1:4" x14ac:dyDescent="0.25">
      <c r="A5893">
        <v>7.7</v>
      </c>
      <c r="B5893">
        <v>4.2</v>
      </c>
      <c r="C5893">
        <v>65.2</v>
      </c>
      <c r="D5893">
        <v>0.83</v>
      </c>
    </row>
    <row r="5894" spans="1:4" x14ac:dyDescent="0.25">
      <c r="A5894">
        <v>1.8</v>
      </c>
      <c r="B5894">
        <v>8.1999999999999993</v>
      </c>
      <c r="C5894">
        <v>72.8</v>
      </c>
      <c r="D5894">
        <v>0.83</v>
      </c>
    </row>
    <row r="5895" spans="1:4" x14ac:dyDescent="0.25">
      <c r="A5895">
        <v>6.9</v>
      </c>
      <c r="B5895">
        <v>5</v>
      </c>
      <c r="C5895">
        <v>116</v>
      </c>
      <c r="D5895">
        <v>0.83</v>
      </c>
    </row>
    <row r="5896" spans="1:4" x14ac:dyDescent="0.25">
      <c r="A5896">
        <v>8.4</v>
      </c>
      <c r="B5896">
        <v>2.1</v>
      </c>
      <c r="C5896">
        <v>122</v>
      </c>
      <c r="D5896">
        <v>0.83</v>
      </c>
    </row>
    <row r="5897" spans="1:4" x14ac:dyDescent="0.25">
      <c r="A5897">
        <v>5</v>
      </c>
      <c r="B5897">
        <v>3.6</v>
      </c>
      <c r="C5897">
        <v>1150</v>
      </c>
      <c r="D5897">
        <v>0.83</v>
      </c>
    </row>
    <row r="5898" spans="1:4" x14ac:dyDescent="0.25">
      <c r="A5898">
        <v>7.7</v>
      </c>
      <c r="B5898">
        <v>2.4</v>
      </c>
      <c r="C5898">
        <v>6</v>
      </c>
      <c r="D5898">
        <v>0.84</v>
      </c>
    </row>
    <row r="5899" spans="1:4" x14ac:dyDescent="0.25">
      <c r="A5899">
        <v>5.3</v>
      </c>
      <c r="B5899">
        <v>5.8</v>
      </c>
      <c r="C5899">
        <v>8.9</v>
      </c>
      <c r="D5899">
        <v>0.84</v>
      </c>
    </row>
    <row r="5900" spans="1:4" x14ac:dyDescent="0.25">
      <c r="A5900">
        <v>5.4</v>
      </c>
      <c r="B5900">
        <v>2.1</v>
      </c>
      <c r="C5900">
        <v>10.4</v>
      </c>
      <c r="D5900">
        <v>0.84</v>
      </c>
    </row>
    <row r="5901" spans="1:4" x14ac:dyDescent="0.25">
      <c r="A5901">
        <v>5.6</v>
      </c>
      <c r="B5901">
        <v>2.1</v>
      </c>
      <c r="C5901">
        <v>11.2</v>
      </c>
      <c r="D5901">
        <v>0.84</v>
      </c>
    </row>
    <row r="5902" spans="1:4" x14ac:dyDescent="0.25">
      <c r="A5902">
        <v>5.0999999999999996</v>
      </c>
      <c r="B5902">
        <v>2.9</v>
      </c>
      <c r="C5902">
        <v>11.6</v>
      </c>
      <c r="D5902">
        <v>0.84</v>
      </c>
    </row>
    <row r="5903" spans="1:4" x14ac:dyDescent="0.25">
      <c r="A5903">
        <v>5.9</v>
      </c>
      <c r="B5903">
        <v>1.6</v>
      </c>
      <c r="C5903">
        <v>12.8</v>
      </c>
      <c r="D5903">
        <v>0.84</v>
      </c>
    </row>
    <row r="5904" spans="1:4" x14ac:dyDescent="0.25">
      <c r="A5904">
        <v>5.2</v>
      </c>
      <c r="B5904">
        <v>1.9</v>
      </c>
      <c r="C5904">
        <v>15.7</v>
      </c>
      <c r="D5904">
        <v>0.84</v>
      </c>
    </row>
    <row r="5905" spans="1:4" x14ac:dyDescent="0.25">
      <c r="A5905">
        <v>4.5</v>
      </c>
      <c r="B5905">
        <v>2.2000000000000002</v>
      </c>
      <c r="C5905">
        <v>25</v>
      </c>
      <c r="D5905">
        <v>0.84</v>
      </c>
    </row>
    <row r="5906" spans="1:4" x14ac:dyDescent="0.25">
      <c r="A5906">
        <v>6.4</v>
      </c>
      <c r="B5906">
        <v>1.6</v>
      </c>
      <c r="C5906">
        <v>31.6</v>
      </c>
      <c r="D5906">
        <v>0.84</v>
      </c>
    </row>
    <row r="5907" spans="1:4" x14ac:dyDescent="0.25">
      <c r="A5907">
        <v>7.6</v>
      </c>
      <c r="B5907">
        <v>10</v>
      </c>
      <c r="C5907">
        <v>62.8</v>
      </c>
      <c r="D5907">
        <v>0.84</v>
      </c>
    </row>
    <row r="5908" spans="1:4" x14ac:dyDescent="0.25">
      <c r="A5908">
        <v>6.6</v>
      </c>
      <c r="B5908">
        <v>2.4</v>
      </c>
      <c r="C5908">
        <v>70.2</v>
      </c>
      <c r="D5908">
        <v>0.84</v>
      </c>
    </row>
    <row r="5909" spans="1:4" x14ac:dyDescent="0.25">
      <c r="A5909">
        <v>7</v>
      </c>
      <c r="B5909">
        <v>3.8</v>
      </c>
      <c r="C5909">
        <v>87.8</v>
      </c>
      <c r="D5909">
        <v>0.84</v>
      </c>
    </row>
    <row r="5910" spans="1:4" x14ac:dyDescent="0.25">
      <c r="A5910">
        <v>7.7</v>
      </c>
      <c r="B5910">
        <v>4.2</v>
      </c>
      <c r="C5910">
        <v>90.3</v>
      </c>
      <c r="D5910">
        <v>0.84</v>
      </c>
    </row>
    <row r="5911" spans="1:4" x14ac:dyDescent="0.25">
      <c r="A5911">
        <v>5.7</v>
      </c>
      <c r="B5911">
        <v>10.6</v>
      </c>
      <c r="C5911">
        <v>100</v>
      </c>
      <c r="D5911">
        <v>0.84</v>
      </c>
    </row>
    <row r="5912" spans="1:4" x14ac:dyDescent="0.25">
      <c r="A5912">
        <v>9.5</v>
      </c>
      <c r="B5912">
        <v>9.4</v>
      </c>
      <c r="C5912">
        <v>119</v>
      </c>
      <c r="D5912">
        <v>0.84</v>
      </c>
    </row>
    <row r="5913" spans="1:4" x14ac:dyDescent="0.25">
      <c r="A5913">
        <v>7.1</v>
      </c>
      <c r="B5913">
        <v>12.8</v>
      </c>
      <c r="C5913">
        <v>683</v>
      </c>
      <c r="D5913">
        <v>0.84</v>
      </c>
    </row>
    <row r="5914" spans="1:4" x14ac:dyDescent="0.25">
      <c r="A5914">
        <v>6.8</v>
      </c>
      <c r="B5914">
        <v>5.6</v>
      </c>
      <c r="C5914">
        <v>4910</v>
      </c>
      <c r="D5914">
        <v>0.84</v>
      </c>
    </row>
    <row r="5915" spans="1:4" x14ac:dyDescent="0.25">
      <c r="A5915">
        <v>4.2</v>
      </c>
      <c r="B5915">
        <v>1.5</v>
      </c>
      <c r="C5915">
        <v>3.4</v>
      </c>
      <c r="D5915">
        <v>0.85</v>
      </c>
    </row>
    <row r="5916" spans="1:4" x14ac:dyDescent="0.25">
      <c r="A5916">
        <v>8.9</v>
      </c>
      <c r="B5916">
        <v>4.9000000000000004</v>
      </c>
      <c r="C5916">
        <v>7.6</v>
      </c>
      <c r="D5916">
        <v>0.85</v>
      </c>
    </row>
    <row r="5917" spans="1:4" x14ac:dyDescent="0.25">
      <c r="A5917">
        <v>4.9000000000000004</v>
      </c>
      <c r="B5917">
        <v>2</v>
      </c>
      <c r="C5917">
        <v>9.3000000000000007</v>
      </c>
      <c r="D5917">
        <v>0.85</v>
      </c>
    </row>
    <row r="5918" spans="1:4" x14ac:dyDescent="0.25">
      <c r="A5918">
        <v>9.1999999999999993</v>
      </c>
      <c r="B5918">
        <v>4.9000000000000004</v>
      </c>
      <c r="C5918">
        <v>9.3000000000000007</v>
      </c>
      <c r="D5918">
        <v>0.85</v>
      </c>
    </row>
    <row r="5919" spans="1:4" x14ac:dyDescent="0.25">
      <c r="A5919">
        <v>4.8</v>
      </c>
      <c r="B5919">
        <v>2.7</v>
      </c>
      <c r="C5919">
        <v>10.1</v>
      </c>
      <c r="D5919">
        <v>0.85</v>
      </c>
    </row>
    <row r="5920" spans="1:4" x14ac:dyDescent="0.25">
      <c r="A5920">
        <v>6.5</v>
      </c>
      <c r="B5920">
        <v>1.1000000000000001</v>
      </c>
      <c r="C5920">
        <v>11</v>
      </c>
      <c r="D5920">
        <v>0.85</v>
      </c>
    </row>
    <row r="5921" spans="1:4" x14ac:dyDescent="0.25">
      <c r="A5921">
        <v>9.8000000000000007</v>
      </c>
      <c r="B5921">
        <v>3.1</v>
      </c>
      <c r="C5921">
        <v>11.4</v>
      </c>
      <c r="D5921">
        <v>0.85</v>
      </c>
    </row>
    <row r="5922" spans="1:4" x14ac:dyDescent="0.25">
      <c r="A5922">
        <v>3.6</v>
      </c>
      <c r="B5922">
        <v>1.7</v>
      </c>
      <c r="C5922">
        <v>12</v>
      </c>
      <c r="D5922">
        <v>0.85</v>
      </c>
    </row>
    <row r="5923" spans="1:4" x14ac:dyDescent="0.25">
      <c r="A5923">
        <v>6.9</v>
      </c>
      <c r="B5923">
        <v>4.4000000000000004</v>
      </c>
      <c r="C5923">
        <v>17</v>
      </c>
      <c r="D5923">
        <v>0.85</v>
      </c>
    </row>
    <row r="5924" spans="1:4" x14ac:dyDescent="0.25">
      <c r="A5924">
        <v>6.2</v>
      </c>
      <c r="B5924">
        <v>18.8</v>
      </c>
      <c r="C5924">
        <v>20.3</v>
      </c>
      <c r="D5924">
        <v>0.85</v>
      </c>
    </row>
    <row r="5925" spans="1:4" x14ac:dyDescent="0.25">
      <c r="A5925">
        <v>3.8</v>
      </c>
      <c r="B5925">
        <v>2.6</v>
      </c>
      <c r="C5925">
        <v>21</v>
      </c>
      <c r="D5925">
        <v>0.85</v>
      </c>
    </row>
    <row r="5926" spans="1:4" x14ac:dyDescent="0.25">
      <c r="A5926">
        <v>5.0999999999999996</v>
      </c>
      <c r="B5926">
        <v>3.9</v>
      </c>
      <c r="C5926">
        <v>26.8</v>
      </c>
      <c r="D5926">
        <v>0.85</v>
      </c>
    </row>
    <row r="5927" spans="1:4" x14ac:dyDescent="0.25">
      <c r="A5927">
        <v>4.4000000000000004</v>
      </c>
      <c r="B5927">
        <v>3.4</v>
      </c>
      <c r="C5927">
        <v>28.8</v>
      </c>
      <c r="D5927">
        <v>0.85</v>
      </c>
    </row>
    <row r="5928" spans="1:4" x14ac:dyDescent="0.25">
      <c r="A5928">
        <v>7.7</v>
      </c>
      <c r="B5928">
        <v>5.2</v>
      </c>
      <c r="C5928">
        <v>29</v>
      </c>
      <c r="D5928">
        <v>0.85</v>
      </c>
    </row>
    <row r="5929" spans="1:4" x14ac:dyDescent="0.25">
      <c r="A5929">
        <v>7.8</v>
      </c>
      <c r="B5929">
        <v>2.4</v>
      </c>
      <c r="C5929">
        <v>33.5</v>
      </c>
      <c r="D5929">
        <v>0.85</v>
      </c>
    </row>
    <row r="5930" spans="1:4" x14ac:dyDescent="0.25">
      <c r="A5930">
        <v>4.0999999999999996</v>
      </c>
      <c r="B5930">
        <v>1.8</v>
      </c>
      <c r="C5930">
        <v>36.799999999999997</v>
      </c>
      <c r="D5930">
        <v>0.85</v>
      </c>
    </row>
    <row r="5931" spans="1:4" x14ac:dyDescent="0.25">
      <c r="A5931">
        <v>7</v>
      </c>
      <c r="B5931">
        <v>2.6</v>
      </c>
      <c r="C5931">
        <v>40.700000000000003</v>
      </c>
      <c r="D5931">
        <v>0.85</v>
      </c>
    </row>
    <row r="5932" spans="1:4" x14ac:dyDescent="0.25">
      <c r="A5932">
        <v>6.2</v>
      </c>
      <c r="B5932">
        <v>2</v>
      </c>
      <c r="C5932">
        <v>43.2</v>
      </c>
      <c r="D5932">
        <v>0.85</v>
      </c>
    </row>
    <row r="5933" spans="1:4" x14ac:dyDescent="0.25">
      <c r="A5933">
        <v>6.3</v>
      </c>
      <c r="B5933">
        <v>2.5</v>
      </c>
      <c r="C5933">
        <v>52.5</v>
      </c>
      <c r="D5933">
        <v>0.85</v>
      </c>
    </row>
    <row r="5934" spans="1:4" x14ac:dyDescent="0.25">
      <c r="A5934">
        <v>6.5</v>
      </c>
      <c r="B5934">
        <v>2.8</v>
      </c>
      <c r="C5934">
        <v>60.1</v>
      </c>
      <c r="D5934">
        <v>0.85</v>
      </c>
    </row>
    <row r="5935" spans="1:4" x14ac:dyDescent="0.25">
      <c r="A5935">
        <v>6.9</v>
      </c>
      <c r="B5935">
        <v>8.1</v>
      </c>
      <c r="C5935">
        <v>113</v>
      </c>
      <c r="D5935">
        <v>0.85</v>
      </c>
    </row>
    <row r="5936" spans="1:4" x14ac:dyDescent="0.25">
      <c r="A5936">
        <v>4.7</v>
      </c>
      <c r="B5936">
        <v>2.6</v>
      </c>
      <c r="C5936">
        <v>176</v>
      </c>
      <c r="D5936">
        <v>0.85</v>
      </c>
    </row>
    <row r="5937" spans="1:4" x14ac:dyDescent="0.25">
      <c r="A5937">
        <v>6.3</v>
      </c>
      <c r="B5937">
        <v>3.4</v>
      </c>
      <c r="C5937">
        <v>11600</v>
      </c>
      <c r="D5937">
        <v>0.85</v>
      </c>
    </row>
    <row r="5938" spans="1:4" x14ac:dyDescent="0.25">
      <c r="A5938">
        <v>6.9</v>
      </c>
      <c r="B5938">
        <v>3.7</v>
      </c>
      <c r="C5938">
        <v>7.4</v>
      </c>
      <c r="D5938">
        <v>0.86</v>
      </c>
    </row>
    <row r="5939" spans="1:4" x14ac:dyDescent="0.25">
      <c r="A5939">
        <v>6.4</v>
      </c>
      <c r="B5939">
        <v>3.8</v>
      </c>
      <c r="C5939">
        <v>7.9</v>
      </c>
      <c r="D5939">
        <v>0.86</v>
      </c>
    </row>
    <row r="5940" spans="1:4" x14ac:dyDescent="0.25">
      <c r="A5940">
        <v>6.3</v>
      </c>
      <c r="B5940">
        <v>7.2</v>
      </c>
      <c r="C5940">
        <v>10.3</v>
      </c>
      <c r="D5940">
        <v>0.86</v>
      </c>
    </row>
    <row r="5941" spans="1:4" x14ac:dyDescent="0.25">
      <c r="A5941">
        <v>5.8</v>
      </c>
      <c r="B5941">
        <v>1.2</v>
      </c>
      <c r="C5941">
        <v>11.1</v>
      </c>
      <c r="D5941">
        <v>0.86</v>
      </c>
    </row>
    <row r="5942" spans="1:4" x14ac:dyDescent="0.25">
      <c r="A5942">
        <v>6</v>
      </c>
      <c r="B5942">
        <v>1.6</v>
      </c>
      <c r="C5942">
        <v>11.4</v>
      </c>
      <c r="D5942">
        <v>0.86</v>
      </c>
    </row>
    <row r="5943" spans="1:4" x14ac:dyDescent="0.25">
      <c r="A5943">
        <v>6.4</v>
      </c>
      <c r="B5943">
        <v>3.8</v>
      </c>
      <c r="C5943">
        <v>13</v>
      </c>
      <c r="D5943">
        <v>0.86</v>
      </c>
    </row>
    <row r="5944" spans="1:4" x14ac:dyDescent="0.25">
      <c r="A5944">
        <v>6.2</v>
      </c>
      <c r="B5944">
        <v>1.9</v>
      </c>
      <c r="C5944">
        <v>13.4</v>
      </c>
      <c r="D5944">
        <v>0.86</v>
      </c>
    </row>
    <row r="5945" spans="1:4" x14ac:dyDescent="0.25">
      <c r="A5945">
        <v>8.1999999999999993</v>
      </c>
      <c r="B5945">
        <v>4.5999999999999996</v>
      </c>
      <c r="C5945">
        <v>15.7</v>
      </c>
      <c r="D5945">
        <v>0.86</v>
      </c>
    </row>
    <row r="5946" spans="1:4" x14ac:dyDescent="0.25">
      <c r="A5946">
        <v>8</v>
      </c>
      <c r="B5946">
        <v>3.2</v>
      </c>
      <c r="C5946">
        <v>17</v>
      </c>
      <c r="D5946">
        <v>0.86</v>
      </c>
    </row>
    <row r="5947" spans="1:4" x14ac:dyDescent="0.25">
      <c r="A5947">
        <v>3.8</v>
      </c>
      <c r="B5947">
        <v>5.4</v>
      </c>
      <c r="C5947">
        <v>21.2</v>
      </c>
      <c r="D5947">
        <v>0.86</v>
      </c>
    </row>
    <row r="5948" spans="1:4" x14ac:dyDescent="0.25">
      <c r="A5948">
        <v>5.2</v>
      </c>
      <c r="B5948">
        <v>1.8</v>
      </c>
      <c r="C5948">
        <v>27.3</v>
      </c>
      <c r="D5948">
        <v>0.86</v>
      </c>
    </row>
    <row r="5949" spans="1:4" x14ac:dyDescent="0.25">
      <c r="A5949">
        <v>4.9000000000000004</v>
      </c>
      <c r="B5949">
        <v>1.2</v>
      </c>
      <c r="C5949">
        <v>31.8</v>
      </c>
      <c r="D5949">
        <v>0.86</v>
      </c>
    </row>
    <row r="5950" spans="1:4" x14ac:dyDescent="0.25">
      <c r="A5950">
        <v>5.2</v>
      </c>
      <c r="B5950">
        <v>1.4</v>
      </c>
      <c r="C5950">
        <v>37.200000000000003</v>
      </c>
      <c r="D5950">
        <v>0.86</v>
      </c>
    </row>
    <row r="5951" spans="1:4" x14ac:dyDescent="0.25">
      <c r="A5951">
        <v>4.8</v>
      </c>
      <c r="B5951">
        <v>1.5</v>
      </c>
      <c r="C5951">
        <v>43.2</v>
      </c>
      <c r="D5951">
        <v>0.86</v>
      </c>
    </row>
    <row r="5952" spans="1:4" x14ac:dyDescent="0.25">
      <c r="A5952">
        <v>7</v>
      </c>
      <c r="B5952">
        <v>5.7</v>
      </c>
      <c r="C5952">
        <v>68.900000000000006</v>
      </c>
      <c r="D5952">
        <v>0.86</v>
      </c>
    </row>
    <row r="5953" spans="1:4" x14ac:dyDescent="0.25">
      <c r="A5953">
        <v>7.8</v>
      </c>
      <c r="B5953">
        <v>5.2</v>
      </c>
      <c r="C5953">
        <v>70.599999999999994</v>
      </c>
      <c r="D5953">
        <v>0.86</v>
      </c>
    </row>
    <row r="5954" spans="1:4" x14ac:dyDescent="0.25">
      <c r="A5954">
        <v>5.8</v>
      </c>
      <c r="B5954">
        <v>2.2000000000000002</v>
      </c>
      <c r="C5954">
        <v>87.2</v>
      </c>
      <c r="D5954">
        <v>0.86</v>
      </c>
    </row>
    <row r="5955" spans="1:4" x14ac:dyDescent="0.25">
      <c r="A5955">
        <v>6</v>
      </c>
      <c r="B5955">
        <v>9</v>
      </c>
      <c r="C5955">
        <v>151</v>
      </c>
      <c r="D5955">
        <v>0.86</v>
      </c>
    </row>
    <row r="5956" spans="1:4" x14ac:dyDescent="0.25">
      <c r="A5956">
        <v>7.1</v>
      </c>
      <c r="B5956">
        <v>5.2</v>
      </c>
      <c r="C5956">
        <v>188</v>
      </c>
      <c r="D5956">
        <v>0.86</v>
      </c>
    </row>
    <row r="5957" spans="1:4" x14ac:dyDescent="0.25">
      <c r="A5957">
        <v>4.2</v>
      </c>
      <c r="B5957">
        <v>15.4</v>
      </c>
      <c r="C5957">
        <v>2230</v>
      </c>
      <c r="D5957">
        <v>0.86</v>
      </c>
    </row>
    <row r="5958" spans="1:4" x14ac:dyDescent="0.25">
      <c r="A5958">
        <v>5.7</v>
      </c>
      <c r="B5958">
        <v>2.2000000000000002</v>
      </c>
      <c r="C5958">
        <v>3.9</v>
      </c>
      <c r="D5958">
        <v>0.87</v>
      </c>
    </row>
    <row r="5959" spans="1:4" x14ac:dyDescent="0.25">
      <c r="A5959">
        <v>9.6</v>
      </c>
      <c r="B5959">
        <v>4.5</v>
      </c>
      <c r="C5959">
        <v>4.9000000000000004</v>
      </c>
      <c r="D5959">
        <v>0.87</v>
      </c>
    </row>
    <row r="5960" spans="1:4" x14ac:dyDescent="0.25">
      <c r="A5960">
        <v>4.3</v>
      </c>
      <c r="B5960">
        <v>1.8</v>
      </c>
      <c r="C5960">
        <v>7.2</v>
      </c>
      <c r="D5960">
        <v>0.87</v>
      </c>
    </row>
    <row r="5961" spans="1:4" x14ac:dyDescent="0.25">
      <c r="A5961">
        <v>7.5</v>
      </c>
      <c r="B5961">
        <v>4.9000000000000004</v>
      </c>
      <c r="C5961">
        <v>9.6</v>
      </c>
      <c r="D5961">
        <v>0.87</v>
      </c>
    </row>
    <row r="5962" spans="1:4" x14ac:dyDescent="0.25">
      <c r="A5962">
        <v>8.4</v>
      </c>
      <c r="B5962">
        <v>2</v>
      </c>
      <c r="C5962">
        <v>11.9</v>
      </c>
      <c r="D5962">
        <v>0.87</v>
      </c>
    </row>
    <row r="5963" spans="1:4" x14ac:dyDescent="0.25">
      <c r="A5963">
        <v>6.9</v>
      </c>
      <c r="B5963">
        <v>2.6</v>
      </c>
      <c r="C5963">
        <v>12.5</v>
      </c>
      <c r="D5963">
        <v>0.87</v>
      </c>
    </row>
    <row r="5964" spans="1:4" x14ac:dyDescent="0.25">
      <c r="A5964">
        <v>6</v>
      </c>
      <c r="B5964">
        <v>2.7</v>
      </c>
      <c r="C5964">
        <v>12.5</v>
      </c>
      <c r="D5964">
        <v>0.87</v>
      </c>
    </row>
    <row r="5965" spans="1:4" x14ac:dyDescent="0.25">
      <c r="A5965">
        <v>3.8</v>
      </c>
      <c r="B5965">
        <v>3.5</v>
      </c>
      <c r="C5965">
        <v>13.2</v>
      </c>
      <c r="D5965">
        <v>0.87</v>
      </c>
    </row>
    <row r="5966" spans="1:4" x14ac:dyDescent="0.25">
      <c r="A5966">
        <v>10.199999999999999</v>
      </c>
      <c r="B5966">
        <v>7.2</v>
      </c>
      <c r="C5966">
        <v>14</v>
      </c>
      <c r="D5966">
        <v>0.87</v>
      </c>
    </row>
    <row r="5967" spans="1:4" x14ac:dyDescent="0.25">
      <c r="A5967">
        <v>9.6</v>
      </c>
      <c r="B5967">
        <v>3.9</v>
      </c>
      <c r="C5967">
        <v>15</v>
      </c>
      <c r="D5967">
        <v>0.87</v>
      </c>
    </row>
    <row r="5968" spans="1:4" x14ac:dyDescent="0.25">
      <c r="A5968">
        <v>6.1</v>
      </c>
      <c r="B5968">
        <v>3.6</v>
      </c>
      <c r="C5968">
        <v>17.3</v>
      </c>
      <c r="D5968">
        <v>0.87</v>
      </c>
    </row>
    <row r="5969" spans="1:4" x14ac:dyDescent="0.25">
      <c r="A5969">
        <v>5.0999999999999996</v>
      </c>
      <c r="B5969">
        <v>1</v>
      </c>
      <c r="C5969">
        <v>26.9</v>
      </c>
      <c r="D5969">
        <v>0.87</v>
      </c>
    </row>
    <row r="5970" spans="1:4" x14ac:dyDescent="0.25">
      <c r="A5970">
        <v>5.3</v>
      </c>
      <c r="B5970">
        <v>1.6</v>
      </c>
      <c r="C5970">
        <v>34.700000000000003</v>
      </c>
      <c r="D5970">
        <v>0.87</v>
      </c>
    </row>
    <row r="5971" spans="1:4" x14ac:dyDescent="0.25">
      <c r="A5971">
        <v>3.1</v>
      </c>
      <c r="B5971">
        <v>1.7</v>
      </c>
      <c r="C5971">
        <v>47.4</v>
      </c>
      <c r="D5971">
        <v>0.87</v>
      </c>
    </row>
    <row r="5972" spans="1:4" x14ac:dyDescent="0.25">
      <c r="A5972">
        <v>6.6</v>
      </c>
      <c r="B5972">
        <v>2.7</v>
      </c>
      <c r="C5972">
        <v>48.3</v>
      </c>
      <c r="D5972">
        <v>0.87</v>
      </c>
    </row>
    <row r="5973" spans="1:4" x14ac:dyDescent="0.25">
      <c r="A5973">
        <v>5.2</v>
      </c>
      <c r="B5973">
        <v>9.6</v>
      </c>
      <c r="C5973">
        <v>50.3</v>
      </c>
      <c r="D5973">
        <v>0.87</v>
      </c>
    </row>
    <row r="5974" spans="1:4" x14ac:dyDescent="0.25">
      <c r="A5974">
        <v>8.1</v>
      </c>
      <c r="B5974">
        <v>5.5</v>
      </c>
      <c r="C5974">
        <v>56</v>
      </c>
      <c r="D5974">
        <v>0.87</v>
      </c>
    </row>
    <row r="5975" spans="1:4" x14ac:dyDescent="0.25">
      <c r="A5975">
        <v>8.6</v>
      </c>
      <c r="B5975">
        <v>4.5</v>
      </c>
      <c r="C5975">
        <v>82.4</v>
      </c>
      <c r="D5975">
        <v>0.87</v>
      </c>
    </row>
    <row r="5976" spans="1:4" x14ac:dyDescent="0.25">
      <c r="A5976">
        <v>5.8</v>
      </c>
      <c r="B5976">
        <v>1.4</v>
      </c>
      <c r="C5976">
        <v>103</v>
      </c>
      <c r="D5976">
        <v>0.87</v>
      </c>
    </row>
    <row r="5977" spans="1:4" x14ac:dyDescent="0.25">
      <c r="A5977">
        <v>4.4000000000000004</v>
      </c>
      <c r="B5977">
        <v>1.6</v>
      </c>
      <c r="C5977">
        <v>132</v>
      </c>
      <c r="D5977">
        <v>0.87</v>
      </c>
    </row>
    <row r="5978" spans="1:4" x14ac:dyDescent="0.25">
      <c r="A5978">
        <v>5.5</v>
      </c>
      <c r="B5978">
        <v>4.9000000000000004</v>
      </c>
      <c r="C5978">
        <v>210</v>
      </c>
      <c r="D5978">
        <v>0.87</v>
      </c>
    </row>
    <row r="5979" spans="1:4" x14ac:dyDescent="0.25">
      <c r="A5979">
        <v>6.1</v>
      </c>
      <c r="B5979">
        <v>3.1</v>
      </c>
      <c r="C5979">
        <v>269</v>
      </c>
      <c r="D5979">
        <v>0.87</v>
      </c>
    </row>
    <row r="5980" spans="1:4" x14ac:dyDescent="0.25">
      <c r="A5980">
        <v>6.3</v>
      </c>
      <c r="B5980">
        <v>4.5</v>
      </c>
      <c r="C5980">
        <v>414</v>
      </c>
      <c r="D5980">
        <v>0.87</v>
      </c>
    </row>
    <row r="5981" spans="1:4" x14ac:dyDescent="0.25">
      <c r="A5981">
        <v>4.8</v>
      </c>
      <c r="B5981">
        <v>10.1</v>
      </c>
      <c r="C5981">
        <v>434</v>
      </c>
      <c r="D5981">
        <v>0.87</v>
      </c>
    </row>
    <row r="5982" spans="1:4" x14ac:dyDescent="0.25">
      <c r="A5982">
        <v>6.5</v>
      </c>
      <c r="B5982">
        <v>1.4</v>
      </c>
      <c r="C5982">
        <v>538</v>
      </c>
      <c r="D5982">
        <v>0.87</v>
      </c>
    </row>
    <row r="5983" spans="1:4" x14ac:dyDescent="0.25">
      <c r="A5983">
        <v>6.8</v>
      </c>
      <c r="B5983">
        <v>1.5</v>
      </c>
      <c r="C5983">
        <v>668</v>
      </c>
      <c r="D5983">
        <v>0.87</v>
      </c>
    </row>
    <row r="5984" spans="1:4" x14ac:dyDescent="0.25">
      <c r="A5984">
        <v>4</v>
      </c>
      <c r="B5984">
        <v>1.8</v>
      </c>
      <c r="C5984">
        <v>686</v>
      </c>
      <c r="D5984">
        <v>0.87</v>
      </c>
    </row>
    <row r="5985" spans="1:4" x14ac:dyDescent="0.25">
      <c r="A5985">
        <v>6.6</v>
      </c>
      <c r="B5985">
        <v>5.0999999999999996</v>
      </c>
      <c r="C5985">
        <v>779</v>
      </c>
      <c r="D5985">
        <v>0.87</v>
      </c>
    </row>
    <row r="5986" spans="1:4" x14ac:dyDescent="0.25">
      <c r="A5986">
        <v>7.6</v>
      </c>
      <c r="B5986">
        <v>1.2</v>
      </c>
      <c r="C5986">
        <v>4.2</v>
      </c>
      <c r="D5986">
        <v>0.88</v>
      </c>
    </row>
    <row r="5987" spans="1:4" x14ac:dyDescent="0.25">
      <c r="A5987">
        <v>4.0999999999999996</v>
      </c>
      <c r="B5987">
        <v>6</v>
      </c>
      <c r="C5987">
        <v>4.9000000000000004</v>
      </c>
      <c r="D5987">
        <v>0.88</v>
      </c>
    </row>
    <row r="5988" spans="1:4" x14ac:dyDescent="0.25">
      <c r="A5988">
        <v>9.6</v>
      </c>
      <c r="B5988">
        <v>2.8</v>
      </c>
      <c r="C5988">
        <v>6.3</v>
      </c>
      <c r="D5988">
        <v>0.88</v>
      </c>
    </row>
    <row r="5989" spans="1:4" x14ac:dyDescent="0.25">
      <c r="A5989">
        <v>4.7</v>
      </c>
      <c r="B5989">
        <v>2.5</v>
      </c>
      <c r="C5989">
        <v>8</v>
      </c>
      <c r="D5989">
        <v>0.88</v>
      </c>
    </row>
    <row r="5990" spans="1:4" x14ac:dyDescent="0.25">
      <c r="A5990">
        <v>8.9</v>
      </c>
      <c r="B5990">
        <v>3.8</v>
      </c>
      <c r="C5990">
        <v>10.3</v>
      </c>
      <c r="D5990">
        <v>0.88</v>
      </c>
    </row>
    <row r="5991" spans="1:4" x14ac:dyDescent="0.25">
      <c r="A5991">
        <v>6.4</v>
      </c>
      <c r="B5991">
        <v>1.3</v>
      </c>
      <c r="C5991">
        <v>10.4</v>
      </c>
      <c r="D5991">
        <v>0.88</v>
      </c>
    </row>
    <row r="5992" spans="1:4" x14ac:dyDescent="0.25">
      <c r="A5992">
        <v>7.4</v>
      </c>
      <c r="B5992">
        <v>2.4</v>
      </c>
      <c r="C5992">
        <v>11.6</v>
      </c>
      <c r="D5992">
        <v>0.88</v>
      </c>
    </row>
    <row r="5993" spans="1:4" x14ac:dyDescent="0.25">
      <c r="A5993">
        <v>7.5</v>
      </c>
      <c r="B5993">
        <v>10.199999999999999</v>
      </c>
      <c r="C5993">
        <v>12</v>
      </c>
      <c r="D5993">
        <v>0.88</v>
      </c>
    </row>
    <row r="5994" spans="1:4" x14ac:dyDescent="0.25">
      <c r="A5994">
        <v>7.7</v>
      </c>
      <c r="B5994">
        <v>2.2000000000000002</v>
      </c>
      <c r="C5994">
        <v>13.4</v>
      </c>
      <c r="D5994">
        <v>0.88</v>
      </c>
    </row>
    <row r="5995" spans="1:4" x14ac:dyDescent="0.25">
      <c r="A5995">
        <v>3.3</v>
      </c>
      <c r="B5995">
        <v>1.2</v>
      </c>
      <c r="C5995">
        <v>13.5</v>
      </c>
      <c r="D5995">
        <v>0.88</v>
      </c>
    </row>
    <row r="5996" spans="1:4" x14ac:dyDescent="0.25">
      <c r="A5996">
        <v>6.4</v>
      </c>
      <c r="B5996">
        <v>6.2</v>
      </c>
      <c r="C5996">
        <v>15.6</v>
      </c>
      <c r="D5996">
        <v>0.88</v>
      </c>
    </row>
    <row r="5997" spans="1:4" x14ac:dyDescent="0.25">
      <c r="A5997">
        <v>9.6</v>
      </c>
      <c r="B5997">
        <v>3.2</v>
      </c>
      <c r="C5997">
        <v>16.600000000000001</v>
      </c>
      <c r="D5997">
        <v>0.88</v>
      </c>
    </row>
    <row r="5998" spans="1:4" x14ac:dyDescent="0.25">
      <c r="A5998">
        <v>5.8</v>
      </c>
      <c r="B5998">
        <v>1.3</v>
      </c>
      <c r="C5998">
        <v>18.5</v>
      </c>
      <c r="D5998">
        <v>0.88</v>
      </c>
    </row>
    <row r="5999" spans="1:4" x14ac:dyDescent="0.25">
      <c r="A5999">
        <v>5.3</v>
      </c>
      <c r="B5999">
        <v>1.6</v>
      </c>
      <c r="C5999">
        <v>18.600000000000001</v>
      </c>
      <c r="D5999">
        <v>0.88</v>
      </c>
    </row>
    <row r="6000" spans="1:4" x14ac:dyDescent="0.25">
      <c r="A6000">
        <v>7.6</v>
      </c>
      <c r="B6000">
        <v>2.6</v>
      </c>
      <c r="C6000">
        <v>20.6</v>
      </c>
      <c r="D6000">
        <v>0.88</v>
      </c>
    </row>
    <row r="6001" spans="1:4" x14ac:dyDescent="0.25">
      <c r="A6001">
        <v>8.6999999999999993</v>
      </c>
      <c r="B6001">
        <v>2.2999999999999998</v>
      </c>
      <c r="C6001">
        <v>22.4</v>
      </c>
      <c r="D6001">
        <v>0.88</v>
      </c>
    </row>
    <row r="6002" spans="1:4" x14ac:dyDescent="0.25">
      <c r="A6002">
        <v>7.5</v>
      </c>
      <c r="B6002">
        <v>2.4</v>
      </c>
      <c r="C6002">
        <v>25.2</v>
      </c>
      <c r="D6002">
        <v>0.88</v>
      </c>
    </row>
    <row r="6003" spans="1:4" x14ac:dyDescent="0.25">
      <c r="A6003">
        <v>3.8</v>
      </c>
      <c r="B6003">
        <v>1.4</v>
      </c>
      <c r="C6003">
        <v>26.7</v>
      </c>
      <c r="D6003">
        <v>0.88</v>
      </c>
    </row>
    <row r="6004" spans="1:4" x14ac:dyDescent="0.25">
      <c r="A6004">
        <v>5.7</v>
      </c>
      <c r="B6004">
        <v>3.3</v>
      </c>
      <c r="C6004">
        <v>26.7</v>
      </c>
      <c r="D6004">
        <v>0.88</v>
      </c>
    </row>
    <row r="6005" spans="1:4" x14ac:dyDescent="0.25">
      <c r="A6005">
        <v>4.7</v>
      </c>
      <c r="B6005">
        <v>1.7</v>
      </c>
      <c r="C6005">
        <v>33.299999999999997</v>
      </c>
      <c r="D6005">
        <v>0.88</v>
      </c>
    </row>
    <row r="6006" spans="1:4" x14ac:dyDescent="0.25">
      <c r="A6006">
        <v>8.3000000000000007</v>
      </c>
      <c r="B6006">
        <v>4.0999999999999996</v>
      </c>
      <c r="C6006">
        <v>41.1</v>
      </c>
      <c r="D6006">
        <v>0.88</v>
      </c>
    </row>
    <row r="6007" spans="1:4" x14ac:dyDescent="0.25">
      <c r="A6007">
        <v>7.7</v>
      </c>
      <c r="B6007">
        <v>1.7</v>
      </c>
      <c r="C6007">
        <v>59.9</v>
      </c>
      <c r="D6007">
        <v>0.88</v>
      </c>
    </row>
    <row r="6008" spans="1:4" x14ac:dyDescent="0.25">
      <c r="A6008">
        <v>7.1</v>
      </c>
      <c r="B6008">
        <v>1</v>
      </c>
      <c r="C6008">
        <v>61.2</v>
      </c>
      <c r="D6008">
        <v>0.88</v>
      </c>
    </row>
    <row r="6009" spans="1:4" x14ac:dyDescent="0.25">
      <c r="A6009">
        <v>8.6999999999999993</v>
      </c>
      <c r="B6009">
        <v>12.1</v>
      </c>
      <c r="C6009">
        <v>68.599999999999994</v>
      </c>
      <c r="D6009">
        <v>0.88</v>
      </c>
    </row>
    <row r="6010" spans="1:4" x14ac:dyDescent="0.25">
      <c r="A6010">
        <v>6.9</v>
      </c>
      <c r="B6010">
        <v>3.5</v>
      </c>
      <c r="C6010">
        <v>69.599999999999994</v>
      </c>
      <c r="D6010">
        <v>0.88</v>
      </c>
    </row>
    <row r="6011" spans="1:4" x14ac:dyDescent="0.25">
      <c r="A6011">
        <v>3.8</v>
      </c>
      <c r="B6011">
        <v>1.3</v>
      </c>
      <c r="C6011">
        <v>112</v>
      </c>
      <c r="D6011">
        <v>0.88</v>
      </c>
    </row>
    <row r="6012" spans="1:4" x14ac:dyDescent="0.25">
      <c r="A6012">
        <v>5.5</v>
      </c>
      <c r="B6012">
        <v>3</v>
      </c>
      <c r="C6012">
        <v>112</v>
      </c>
      <c r="D6012">
        <v>0.88</v>
      </c>
    </row>
    <row r="6013" spans="1:4" x14ac:dyDescent="0.25">
      <c r="A6013">
        <v>7.5</v>
      </c>
      <c r="B6013">
        <v>2.2000000000000002</v>
      </c>
      <c r="C6013">
        <v>210</v>
      </c>
      <c r="D6013">
        <v>0.88</v>
      </c>
    </row>
    <row r="6014" spans="1:4" x14ac:dyDescent="0.25">
      <c r="A6014">
        <v>5</v>
      </c>
      <c r="B6014">
        <v>1.2</v>
      </c>
      <c r="C6014">
        <v>268</v>
      </c>
      <c r="D6014">
        <v>0.88</v>
      </c>
    </row>
    <row r="6015" spans="1:4" x14ac:dyDescent="0.25">
      <c r="A6015">
        <v>6.4</v>
      </c>
      <c r="B6015">
        <v>1.8</v>
      </c>
      <c r="C6015">
        <v>6.8</v>
      </c>
      <c r="D6015">
        <v>0.89</v>
      </c>
    </row>
    <row r="6016" spans="1:4" x14ac:dyDescent="0.25">
      <c r="A6016">
        <v>9.9</v>
      </c>
      <c r="B6016">
        <v>2.7</v>
      </c>
      <c r="C6016">
        <v>7.7</v>
      </c>
      <c r="D6016">
        <v>0.89</v>
      </c>
    </row>
    <row r="6017" spans="1:4" x14ac:dyDescent="0.25">
      <c r="A6017">
        <v>7.7</v>
      </c>
      <c r="B6017">
        <v>1.1000000000000001</v>
      </c>
      <c r="C6017">
        <v>8.9</v>
      </c>
      <c r="D6017">
        <v>0.89</v>
      </c>
    </row>
    <row r="6018" spans="1:4" x14ac:dyDescent="0.25">
      <c r="A6018">
        <v>8.3000000000000007</v>
      </c>
      <c r="B6018">
        <v>4.4000000000000004</v>
      </c>
      <c r="C6018">
        <v>9.6999999999999993</v>
      </c>
      <c r="D6018">
        <v>0.89</v>
      </c>
    </row>
    <row r="6019" spans="1:4" x14ac:dyDescent="0.25">
      <c r="A6019">
        <v>5</v>
      </c>
      <c r="B6019">
        <v>1.5</v>
      </c>
      <c r="C6019">
        <v>10.8</v>
      </c>
      <c r="D6019">
        <v>0.89</v>
      </c>
    </row>
    <row r="6020" spans="1:4" x14ac:dyDescent="0.25">
      <c r="A6020">
        <v>6.7</v>
      </c>
      <c r="B6020">
        <v>2.1</v>
      </c>
      <c r="C6020">
        <v>13</v>
      </c>
      <c r="D6020">
        <v>0.89</v>
      </c>
    </row>
    <row r="6021" spans="1:4" x14ac:dyDescent="0.25">
      <c r="A6021">
        <v>7.8</v>
      </c>
      <c r="B6021">
        <v>4.5999999999999996</v>
      </c>
      <c r="C6021">
        <v>13.3</v>
      </c>
      <c r="D6021">
        <v>0.89</v>
      </c>
    </row>
    <row r="6022" spans="1:4" x14ac:dyDescent="0.25">
      <c r="A6022">
        <v>4.5999999999999996</v>
      </c>
      <c r="B6022">
        <v>2.4</v>
      </c>
      <c r="C6022">
        <v>14.3</v>
      </c>
      <c r="D6022">
        <v>0.89</v>
      </c>
    </row>
    <row r="6023" spans="1:4" x14ac:dyDescent="0.25">
      <c r="A6023">
        <v>5.3</v>
      </c>
      <c r="B6023">
        <v>1.8</v>
      </c>
      <c r="C6023">
        <v>18.8</v>
      </c>
      <c r="D6023">
        <v>0.89</v>
      </c>
    </row>
    <row r="6024" spans="1:4" x14ac:dyDescent="0.25">
      <c r="A6024">
        <v>6.8</v>
      </c>
      <c r="B6024">
        <v>1.4</v>
      </c>
      <c r="C6024">
        <v>19.3</v>
      </c>
      <c r="D6024">
        <v>0.89</v>
      </c>
    </row>
    <row r="6025" spans="1:4" x14ac:dyDescent="0.25">
      <c r="A6025">
        <v>6.7</v>
      </c>
      <c r="B6025">
        <v>1.8</v>
      </c>
      <c r="C6025">
        <v>20.2</v>
      </c>
      <c r="D6025">
        <v>0.89</v>
      </c>
    </row>
    <row r="6026" spans="1:4" x14ac:dyDescent="0.25">
      <c r="A6026">
        <v>12</v>
      </c>
      <c r="B6026">
        <v>5.4</v>
      </c>
      <c r="C6026">
        <v>21.3</v>
      </c>
      <c r="D6026">
        <v>0.89</v>
      </c>
    </row>
    <row r="6027" spans="1:4" x14ac:dyDescent="0.25">
      <c r="A6027">
        <v>8.1</v>
      </c>
      <c r="B6027">
        <v>3.2</v>
      </c>
      <c r="C6027">
        <v>22.7</v>
      </c>
      <c r="D6027">
        <v>0.89</v>
      </c>
    </row>
    <row r="6028" spans="1:4" x14ac:dyDescent="0.25">
      <c r="A6028">
        <v>7.2</v>
      </c>
      <c r="B6028">
        <v>3</v>
      </c>
      <c r="C6028">
        <v>24.3</v>
      </c>
      <c r="D6028">
        <v>0.89</v>
      </c>
    </row>
    <row r="6029" spans="1:4" x14ac:dyDescent="0.25">
      <c r="A6029">
        <v>3.6</v>
      </c>
      <c r="B6029">
        <v>4.7</v>
      </c>
      <c r="C6029">
        <v>24.7</v>
      </c>
      <c r="D6029">
        <v>0.89</v>
      </c>
    </row>
    <row r="6030" spans="1:4" x14ac:dyDescent="0.25">
      <c r="A6030">
        <v>5.2</v>
      </c>
      <c r="B6030">
        <v>2</v>
      </c>
      <c r="C6030">
        <v>26</v>
      </c>
      <c r="D6030">
        <v>0.89</v>
      </c>
    </row>
    <row r="6031" spans="1:4" x14ac:dyDescent="0.25">
      <c r="A6031">
        <v>5.7</v>
      </c>
      <c r="B6031">
        <v>2</v>
      </c>
      <c r="C6031">
        <v>29.1</v>
      </c>
      <c r="D6031">
        <v>0.89</v>
      </c>
    </row>
    <row r="6032" spans="1:4" x14ac:dyDescent="0.25">
      <c r="A6032">
        <v>8.1999999999999993</v>
      </c>
      <c r="B6032">
        <v>6.1</v>
      </c>
      <c r="C6032">
        <v>30</v>
      </c>
      <c r="D6032">
        <v>0.89</v>
      </c>
    </row>
    <row r="6033" spans="1:4" x14ac:dyDescent="0.25">
      <c r="A6033">
        <v>7.3</v>
      </c>
      <c r="B6033">
        <v>1.1000000000000001</v>
      </c>
      <c r="C6033">
        <v>32.799999999999997</v>
      </c>
      <c r="D6033">
        <v>0.89</v>
      </c>
    </row>
    <row r="6034" spans="1:4" x14ac:dyDescent="0.25">
      <c r="A6034">
        <v>4</v>
      </c>
      <c r="B6034">
        <v>1.7</v>
      </c>
      <c r="C6034">
        <v>35</v>
      </c>
      <c r="D6034">
        <v>0.89</v>
      </c>
    </row>
    <row r="6035" spans="1:4" x14ac:dyDescent="0.25">
      <c r="A6035">
        <v>3.6</v>
      </c>
      <c r="B6035">
        <v>1.8</v>
      </c>
      <c r="C6035">
        <v>38.1</v>
      </c>
      <c r="D6035">
        <v>0.89</v>
      </c>
    </row>
    <row r="6036" spans="1:4" x14ac:dyDescent="0.25">
      <c r="A6036">
        <v>2.2000000000000002</v>
      </c>
      <c r="B6036">
        <v>4.5999999999999996</v>
      </c>
      <c r="C6036">
        <v>40.5</v>
      </c>
      <c r="D6036">
        <v>0.89</v>
      </c>
    </row>
    <row r="6037" spans="1:4" x14ac:dyDescent="0.25">
      <c r="A6037">
        <v>4.7</v>
      </c>
      <c r="B6037">
        <v>2.4</v>
      </c>
      <c r="C6037">
        <v>57</v>
      </c>
      <c r="D6037">
        <v>0.89</v>
      </c>
    </row>
    <row r="6038" spans="1:4" x14ac:dyDescent="0.25">
      <c r="A6038">
        <v>5.9</v>
      </c>
      <c r="B6038">
        <v>11.9</v>
      </c>
      <c r="C6038">
        <v>57.4</v>
      </c>
      <c r="D6038">
        <v>0.89</v>
      </c>
    </row>
    <row r="6039" spans="1:4" x14ac:dyDescent="0.25">
      <c r="A6039">
        <v>4.7</v>
      </c>
      <c r="B6039">
        <v>9.6</v>
      </c>
      <c r="C6039">
        <v>69.2</v>
      </c>
      <c r="D6039">
        <v>0.89</v>
      </c>
    </row>
    <row r="6040" spans="1:4" x14ac:dyDescent="0.25">
      <c r="A6040">
        <v>6.8</v>
      </c>
      <c r="B6040">
        <v>11.7</v>
      </c>
      <c r="C6040">
        <v>85.4</v>
      </c>
      <c r="D6040">
        <v>0.89</v>
      </c>
    </row>
    <row r="6041" spans="1:4" x14ac:dyDescent="0.25">
      <c r="A6041">
        <v>7.2</v>
      </c>
      <c r="B6041">
        <v>3.5</v>
      </c>
      <c r="C6041">
        <v>95.7</v>
      </c>
      <c r="D6041">
        <v>0.89</v>
      </c>
    </row>
    <row r="6042" spans="1:4" x14ac:dyDescent="0.25">
      <c r="A6042">
        <v>5</v>
      </c>
      <c r="B6042">
        <v>1.1000000000000001</v>
      </c>
      <c r="C6042">
        <v>397</v>
      </c>
      <c r="D6042">
        <v>0.89</v>
      </c>
    </row>
    <row r="6043" spans="1:4" x14ac:dyDescent="0.25">
      <c r="A6043">
        <v>5.4</v>
      </c>
      <c r="B6043">
        <v>10.3</v>
      </c>
      <c r="C6043">
        <v>4.8</v>
      </c>
      <c r="D6043">
        <v>0.9</v>
      </c>
    </row>
    <row r="6044" spans="1:4" x14ac:dyDescent="0.25">
      <c r="A6044">
        <v>5.3</v>
      </c>
      <c r="B6044">
        <v>2.9</v>
      </c>
      <c r="C6044">
        <v>6.8</v>
      </c>
      <c r="D6044">
        <v>0.9</v>
      </c>
    </row>
    <row r="6045" spans="1:4" x14ac:dyDescent="0.25">
      <c r="A6045">
        <v>10.7</v>
      </c>
      <c r="B6045">
        <v>4.5999999999999996</v>
      </c>
      <c r="C6045">
        <v>7.1</v>
      </c>
      <c r="D6045">
        <v>0.9</v>
      </c>
    </row>
    <row r="6046" spans="1:4" x14ac:dyDescent="0.25">
      <c r="A6046">
        <v>7.6</v>
      </c>
      <c r="B6046">
        <v>1.3</v>
      </c>
      <c r="C6046">
        <v>11.2</v>
      </c>
      <c r="D6046">
        <v>0.9</v>
      </c>
    </row>
    <row r="6047" spans="1:4" x14ac:dyDescent="0.25">
      <c r="A6047">
        <v>8.8000000000000007</v>
      </c>
      <c r="B6047">
        <v>7.6</v>
      </c>
      <c r="C6047">
        <v>11.6</v>
      </c>
      <c r="D6047">
        <v>0.9</v>
      </c>
    </row>
    <row r="6048" spans="1:4" x14ac:dyDescent="0.25">
      <c r="A6048">
        <v>2.2999999999999998</v>
      </c>
      <c r="B6048">
        <v>7.7</v>
      </c>
      <c r="C6048">
        <v>12.5</v>
      </c>
      <c r="D6048">
        <v>0.9</v>
      </c>
    </row>
    <row r="6049" spans="1:4" x14ac:dyDescent="0.25">
      <c r="A6049">
        <v>7.2</v>
      </c>
      <c r="B6049">
        <v>5.4</v>
      </c>
      <c r="C6049">
        <v>16.399999999999999</v>
      </c>
      <c r="D6049">
        <v>0.9</v>
      </c>
    </row>
    <row r="6050" spans="1:4" x14ac:dyDescent="0.25">
      <c r="A6050">
        <v>7.4</v>
      </c>
      <c r="B6050">
        <v>2.8</v>
      </c>
      <c r="C6050">
        <v>18.8</v>
      </c>
      <c r="D6050">
        <v>0.9</v>
      </c>
    </row>
    <row r="6051" spans="1:4" x14ac:dyDescent="0.25">
      <c r="A6051">
        <v>6.4</v>
      </c>
      <c r="B6051">
        <v>1.5</v>
      </c>
      <c r="C6051">
        <v>28.5</v>
      </c>
      <c r="D6051">
        <v>0.9</v>
      </c>
    </row>
    <row r="6052" spans="1:4" x14ac:dyDescent="0.25">
      <c r="A6052">
        <v>5.4</v>
      </c>
      <c r="B6052">
        <v>1.8</v>
      </c>
      <c r="C6052">
        <v>29</v>
      </c>
      <c r="D6052">
        <v>0.9</v>
      </c>
    </row>
    <row r="6053" spans="1:4" x14ac:dyDescent="0.25">
      <c r="A6053">
        <v>8.1</v>
      </c>
      <c r="B6053">
        <v>1.9</v>
      </c>
      <c r="C6053">
        <v>30.2</v>
      </c>
      <c r="D6053">
        <v>0.9</v>
      </c>
    </row>
    <row r="6054" spans="1:4" x14ac:dyDescent="0.25">
      <c r="A6054">
        <v>4.3</v>
      </c>
      <c r="B6054">
        <v>1.5</v>
      </c>
      <c r="C6054">
        <v>35.299999999999997</v>
      </c>
      <c r="D6054">
        <v>0.9</v>
      </c>
    </row>
    <row r="6055" spans="1:4" x14ac:dyDescent="0.25">
      <c r="A6055">
        <v>5.2</v>
      </c>
      <c r="B6055">
        <v>4</v>
      </c>
      <c r="C6055">
        <v>40.4</v>
      </c>
      <c r="D6055">
        <v>0.9</v>
      </c>
    </row>
    <row r="6056" spans="1:4" x14ac:dyDescent="0.25">
      <c r="A6056">
        <v>7.6</v>
      </c>
      <c r="B6056">
        <v>3.4</v>
      </c>
      <c r="C6056">
        <v>47.8</v>
      </c>
      <c r="D6056">
        <v>0.9</v>
      </c>
    </row>
    <row r="6057" spans="1:4" x14ac:dyDescent="0.25">
      <c r="A6057">
        <v>7.2</v>
      </c>
      <c r="B6057">
        <v>1.8</v>
      </c>
      <c r="C6057">
        <v>66.5</v>
      </c>
      <c r="D6057">
        <v>0.9</v>
      </c>
    </row>
    <row r="6058" spans="1:4" x14ac:dyDescent="0.25">
      <c r="A6058">
        <v>7.7</v>
      </c>
      <c r="B6058">
        <v>2.4</v>
      </c>
      <c r="C6058">
        <v>68.400000000000006</v>
      </c>
      <c r="D6058">
        <v>0.9</v>
      </c>
    </row>
    <row r="6059" spans="1:4" x14ac:dyDescent="0.25">
      <c r="A6059">
        <v>5.6</v>
      </c>
      <c r="B6059">
        <v>6</v>
      </c>
      <c r="C6059">
        <v>71.599999999999994</v>
      </c>
      <c r="D6059">
        <v>0.9</v>
      </c>
    </row>
    <row r="6060" spans="1:4" x14ac:dyDescent="0.25">
      <c r="A6060">
        <v>8.8000000000000007</v>
      </c>
      <c r="B6060">
        <v>1.8</v>
      </c>
      <c r="C6060">
        <v>72.099999999999994</v>
      </c>
      <c r="D6060">
        <v>0.9</v>
      </c>
    </row>
    <row r="6061" spans="1:4" x14ac:dyDescent="0.25">
      <c r="A6061">
        <v>5.8</v>
      </c>
      <c r="B6061">
        <v>9.6</v>
      </c>
      <c r="C6061">
        <v>166</v>
      </c>
      <c r="D6061">
        <v>0.9</v>
      </c>
    </row>
    <row r="6062" spans="1:4" x14ac:dyDescent="0.25">
      <c r="A6062">
        <v>4.4000000000000004</v>
      </c>
      <c r="B6062">
        <v>3.8</v>
      </c>
      <c r="C6062">
        <v>190</v>
      </c>
      <c r="D6062">
        <v>0.9</v>
      </c>
    </row>
    <row r="6063" spans="1:4" x14ac:dyDescent="0.25">
      <c r="A6063">
        <v>8.5</v>
      </c>
      <c r="B6063">
        <v>3.2</v>
      </c>
      <c r="C6063">
        <v>239</v>
      </c>
      <c r="D6063">
        <v>0.9</v>
      </c>
    </row>
    <row r="6064" spans="1:4" x14ac:dyDescent="0.25">
      <c r="A6064">
        <v>5.5</v>
      </c>
      <c r="B6064">
        <v>2.4</v>
      </c>
      <c r="C6064">
        <v>244</v>
      </c>
      <c r="D6064">
        <v>0.9</v>
      </c>
    </row>
    <row r="6065" spans="1:4" x14ac:dyDescent="0.25">
      <c r="A6065">
        <v>4.2</v>
      </c>
      <c r="B6065">
        <v>4.5</v>
      </c>
      <c r="C6065">
        <v>445</v>
      </c>
      <c r="D6065">
        <v>0.9</v>
      </c>
    </row>
    <row r="6066" spans="1:4" x14ac:dyDescent="0.25">
      <c r="A6066">
        <v>8.1999999999999993</v>
      </c>
      <c r="B6066">
        <v>4.3</v>
      </c>
      <c r="C6066">
        <v>4.8</v>
      </c>
      <c r="D6066">
        <v>0.91</v>
      </c>
    </row>
    <row r="6067" spans="1:4" x14ac:dyDescent="0.25">
      <c r="A6067">
        <v>8.1999999999999993</v>
      </c>
      <c r="B6067">
        <v>1.9</v>
      </c>
      <c r="C6067">
        <v>9.8000000000000007</v>
      </c>
      <c r="D6067">
        <v>0.91</v>
      </c>
    </row>
    <row r="6068" spans="1:4" x14ac:dyDescent="0.25">
      <c r="A6068">
        <v>3.1</v>
      </c>
      <c r="B6068">
        <v>2.2999999999999998</v>
      </c>
      <c r="C6068">
        <v>10</v>
      </c>
      <c r="D6068">
        <v>0.91</v>
      </c>
    </row>
    <row r="6069" spans="1:4" x14ac:dyDescent="0.25">
      <c r="A6069">
        <v>8.1</v>
      </c>
      <c r="B6069">
        <v>5.9</v>
      </c>
      <c r="C6069">
        <v>11.7</v>
      </c>
      <c r="D6069">
        <v>0.91</v>
      </c>
    </row>
    <row r="6070" spans="1:4" x14ac:dyDescent="0.25">
      <c r="A6070">
        <v>8</v>
      </c>
      <c r="B6070">
        <v>3</v>
      </c>
      <c r="C6070">
        <v>13.6</v>
      </c>
      <c r="D6070">
        <v>0.91</v>
      </c>
    </row>
    <row r="6071" spans="1:4" x14ac:dyDescent="0.25">
      <c r="A6071">
        <v>7.6</v>
      </c>
      <c r="B6071">
        <v>4</v>
      </c>
      <c r="C6071">
        <v>16.2</v>
      </c>
      <c r="D6071">
        <v>0.91</v>
      </c>
    </row>
    <row r="6072" spans="1:4" x14ac:dyDescent="0.25">
      <c r="A6072">
        <v>9</v>
      </c>
      <c r="B6072">
        <v>6.3</v>
      </c>
      <c r="C6072">
        <v>18.899999999999999</v>
      </c>
      <c r="D6072">
        <v>0.91</v>
      </c>
    </row>
    <row r="6073" spans="1:4" x14ac:dyDescent="0.25">
      <c r="A6073">
        <v>5.4</v>
      </c>
      <c r="B6073">
        <v>3.8</v>
      </c>
      <c r="C6073">
        <v>20.9</v>
      </c>
      <c r="D6073">
        <v>0.91</v>
      </c>
    </row>
    <row r="6074" spans="1:4" x14ac:dyDescent="0.25">
      <c r="A6074">
        <v>7</v>
      </c>
      <c r="B6074">
        <v>2</v>
      </c>
      <c r="C6074">
        <v>29.5</v>
      </c>
      <c r="D6074">
        <v>0.91</v>
      </c>
    </row>
    <row r="6075" spans="1:4" x14ac:dyDescent="0.25">
      <c r="A6075">
        <v>6.8</v>
      </c>
      <c r="B6075">
        <v>6</v>
      </c>
      <c r="C6075">
        <v>30.3</v>
      </c>
      <c r="D6075">
        <v>0.91</v>
      </c>
    </row>
    <row r="6076" spans="1:4" x14ac:dyDescent="0.25">
      <c r="A6076">
        <v>10</v>
      </c>
      <c r="B6076">
        <v>3.8</v>
      </c>
      <c r="C6076">
        <v>60</v>
      </c>
      <c r="D6076">
        <v>0.91</v>
      </c>
    </row>
    <row r="6077" spans="1:4" x14ac:dyDescent="0.25">
      <c r="A6077">
        <v>7.2</v>
      </c>
      <c r="B6077">
        <v>2.6</v>
      </c>
      <c r="C6077">
        <v>69.5</v>
      </c>
      <c r="D6077">
        <v>0.91</v>
      </c>
    </row>
    <row r="6078" spans="1:4" x14ac:dyDescent="0.25">
      <c r="A6078">
        <v>5.0999999999999996</v>
      </c>
      <c r="B6078">
        <v>2.2000000000000002</v>
      </c>
      <c r="C6078">
        <v>87.2</v>
      </c>
      <c r="D6078">
        <v>0.91</v>
      </c>
    </row>
    <row r="6079" spans="1:4" x14ac:dyDescent="0.25">
      <c r="A6079">
        <v>5.8</v>
      </c>
      <c r="B6079">
        <v>4.7</v>
      </c>
      <c r="C6079">
        <v>142</v>
      </c>
      <c r="D6079">
        <v>0.91</v>
      </c>
    </row>
    <row r="6080" spans="1:4" x14ac:dyDescent="0.25">
      <c r="A6080">
        <v>4.3</v>
      </c>
      <c r="B6080">
        <v>7.5</v>
      </c>
      <c r="C6080">
        <v>339</v>
      </c>
      <c r="D6080">
        <v>0.91</v>
      </c>
    </row>
    <row r="6081" spans="1:4" x14ac:dyDescent="0.25">
      <c r="A6081">
        <v>7.6</v>
      </c>
      <c r="B6081">
        <v>6.1</v>
      </c>
      <c r="C6081">
        <v>5760</v>
      </c>
      <c r="D6081">
        <v>0.91</v>
      </c>
    </row>
    <row r="6082" spans="1:4" x14ac:dyDescent="0.25">
      <c r="A6082">
        <v>7.6</v>
      </c>
      <c r="B6082">
        <v>4.4000000000000004</v>
      </c>
      <c r="C6082">
        <v>3.2</v>
      </c>
      <c r="D6082">
        <v>0.92</v>
      </c>
    </row>
    <row r="6083" spans="1:4" x14ac:dyDescent="0.25">
      <c r="A6083">
        <v>6.4</v>
      </c>
      <c r="B6083">
        <v>1.8</v>
      </c>
      <c r="C6083">
        <v>3.6</v>
      </c>
      <c r="D6083">
        <v>0.92</v>
      </c>
    </row>
    <row r="6084" spans="1:4" x14ac:dyDescent="0.25">
      <c r="A6084">
        <v>8.3000000000000007</v>
      </c>
      <c r="B6084">
        <v>5.6</v>
      </c>
      <c r="C6084">
        <v>4.0999999999999996</v>
      </c>
      <c r="D6084">
        <v>0.92</v>
      </c>
    </row>
    <row r="6085" spans="1:4" x14ac:dyDescent="0.25">
      <c r="A6085">
        <v>5.3</v>
      </c>
      <c r="B6085">
        <v>15.9</v>
      </c>
      <c r="C6085">
        <v>5.5</v>
      </c>
      <c r="D6085">
        <v>0.92</v>
      </c>
    </row>
    <row r="6086" spans="1:4" x14ac:dyDescent="0.25">
      <c r="A6086">
        <v>8.3000000000000007</v>
      </c>
      <c r="B6086">
        <v>3.6</v>
      </c>
      <c r="C6086">
        <v>6.8</v>
      </c>
      <c r="D6086">
        <v>0.92</v>
      </c>
    </row>
    <row r="6087" spans="1:4" x14ac:dyDescent="0.25">
      <c r="A6087">
        <v>5</v>
      </c>
      <c r="B6087">
        <v>1.5</v>
      </c>
      <c r="C6087">
        <v>7.2</v>
      </c>
      <c r="D6087">
        <v>0.92</v>
      </c>
    </row>
    <row r="6088" spans="1:4" x14ac:dyDescent="0.25">
      <c r="A6088">
        <v>5.6</v>
      </c>
      <c r="B6088">
        <v>2.5</v>
      </c>
      <c r="C6088">
        <v>7.2</v>
      </c>
      <c r="D6088">
        <v>0.92</v>
      </c>
    </row>
    <row r="6089" spans="1:4" x14ac:dyDescent="0.25">
      <c r="A6089">
        <v>5.3</v>
      </c>
      <c r="B6089">
        <v>3.2</v>
      </c>
      <c r="C6089">
        <v>9.5</v>
      </c>
      <c r="D6089">
        <v>0.92</v>
      </c>
    </row>
    <row r="6090" spans="1:4" x14ac:dyDescent="0.25">
      <c r="A6090">
        <v>5.4</v>
      </c>
      <c r="B6090">
        <v>1.6</v>
      </c>
      <c r="C6090">
        <v>10.199999999999999</v>
      </c>
      <c r="D6090">
        <v>0.92</v>
      </c>
    </row>
    <row r="6091" spans="1:4" x14ac:dyDescent="0.25">
      <c r="A6091">
        <v>3.1</v>
      </c>
      <c r="B6091">
        <v>7.8</v>
      </c>
      <c r="C6091">
        <v>11.9</v>
      </c>
      <c r="D6091">
        <v>0.92</v>
      </c>
    </row>
    <row r="6092" spans="1:4" x14ac:dyDescent="0.25">
      <c r="A6092">
        <v>7.6</v>
      </c>
      <c r="B6092">
        <v>1.9</v>
      </c>
      <c r="C6092">
        <v>14.5</v>
      </c>
      <c r="D6092">
        <v>0.92</v>
      </c>
    </row>
    <row r="6093" spans="1:4" x14ac:dyDescent="0.25">
      <c r="A6093">
        <v>2.2999999999999998</v>
      </c>
      <c r="B6093">
        <v>3.8</v>
      </c>
      <c r="C6093">
        <v>14.8</v>
      </c>
      <c r="D6093">
        <v>0.92</v>
      </c>
    </row>
    <row r="6094" spans="1:4" x14ac:dyDescent="0.25">
      <c r="A6094">
        <v>3.5</v>
      </c>
      <c r="B6094">
        <v>1.9</v>
      </c>
      <c r="C6094">
        <v>15.1</v>
      </c>
      <c r="D6094">
        <v>0.92</v>
      </c>
    </row>
    <row r="6095" spans="1:4" x14ac:dyDescent="0.25">
      <c r="A6095">
        <v>4.5</v>
      </c>
      <c r="B6095">
        <v>10.3</v>
      </c>
      <c r="C6095">
        <v>15.1</v>
      </c>
      <c r="D6095">
        <v>0.92</v>
      </c>
    </row>
    <row r="6096" spans="1:4" x14ac:dyDescent="0.25">
      <c r="A6096">
        <v>4.5999999999999996</v>
      </c>
      <c r="B6096">
        <v>5.0999999999999996</v>
      </c>
      <c r="C6096">
        <v>17.7</v>
      </c>
      <c r="D6096">
        <v>0.92</v>
      </c>
    </row>
    <row r="6097" spans="1:4" x14ac:dyDescent="0.25">
      <c r="A6097">
        <v>5.9</v>
      </c>
      <c r="B6097">
        <v>1</v>
      </c>
      <c r="C6097">
        <v>17.899999999999999</v>
      </c>
      <c r="D6097">
        <v>0.92</v>
      </c>
    </row>
    <row r="6098" spans="1:4" x14ac:dyDescent="0.25">
      <c r="A6098">
        <v>5.6</v>
      </c>
      <c r="B6098">
        <v>2.2000000000000002</v>
      </c>
      <c r="C6098">
        <v>17.899999999999999</v>
      </c>
      <c r="D6098">
        <v>0.92</v>
      </c>
    </row>
    <row r="6099" spans="1:4" x14ac:dyDescent="0.25">
      <c r="A6099">
        <v>7.6</v>
      </c>
      <c r="B6099">
        <v>3.1</v>
      </c>
      <c r="C6099">
        <v>18.2</v>
      </c>
      <c r="D6099">
        <v>0.92</v>
      </c>
    </row>
    <row r="6100" spans="1:4" x14ac:dyDescent="0.25">
      <c r="A6100">
        <v>6</v>
      </c>
      <c r="B6100">
        <v>2.8</v>
      </c>
      <c r="C6100">
        <v>24.1</v>
      </c>
      <c r="D6100">
        <v>0.92</v>
      </c>
    </row>
    <row r="6101" spans="1:4" x14ac:dyDescent="0.25">
      <c r="A6101">
        <v>5.3</v>
      </c>
      <c r="B6101">
        <v>2.7</v>
      </c>
      <c r="C6101">
        <v>25.8</v>
      </c>
      <c r="D6101">
        <v>0.92</v>
      </c>
    </row>
    <row r="6102" spans="1:4" x14ac:dyDescent="0.25">
      <c r="A6102">
        <v>6.3</v>
      </c>
      <c r="B6102">
        <v>1.9</v>
      </c>
      <c r="C6102">
        <v>27.8</v>
      </c>
      <c r="D6102">
        <v>0.92</v>
      </c>
    </row>
    <row r="6103" spans="1:4" x14ac:dyDescent="0.25">
      <c r="A6103">
        <v>4.8</v>
      </c>
      <c r="B6103">
        <v>2.1</v>
      </c>
      <c r="C6103">
        <v>29</v>
      </c>
      <c r="D6103">
        <v>0.92</v>
      </c>
    </row>
    <row r="6104" spans="1:4" x14ac:dyDescent="0.25">
      <c r="A6104">
        <v>5.4</v>
      </c>
      <c r="B6104">
        <v>6.4</v>
      </c>
      <c r="C6104">
        <v>41.6</v>
      </c>
      <c r="D6104">
        <v>0.92</v>
      </c>
    </row>
    <row r="6105" spans="1:4" x14ac:dyDescent="0.25">
      <c r="A6105">
        <v>7.7</v>
      </c>
      <c r="B6105">
        <v>2.2999999999999998</v>
      </c>
      <c r="C6105">
        <v>45.3</v>
      </c>
      <c r="D6105">
        <v>0.92</v>
      </c>
    </row>
    <row r="6106" spans="1:4" x14ac:dyDescent="0.25">
      <c r="A6106">
        <v>7.3</v>
      </c>
      <c r="B6106">
        <v>2.1</v>
      </c>
      <c r="C6106">
        <v>50.1</v>
      </c>
      <c r="D6106">
        <v>0.92</v>
      </c>
    </row>
    <row r="6107" spans="1:4" x14ac:dyDescent="0.25">
      <c r="A6107">
        <v>7</v>
      </c>
      <c r="B6107">
        <v>3.9</v>
      </c>
      <c r="C6107">
        <v>61.9</v>
      </c>
      <c r="D6107">
        <v>0.92</v>
      </c>
    </row>
    <row r="6108" spans="1:4" x14ac:dyDescent="0.25">
      <c r="A6108">
        <v>5.8</v>
      </c>
      <c r="B6108">
        <v>4.9000000000000004</v>
      </c>
      <c r="C6108">
        <v>72.8</v>
      </c>
      <c r="D6108">
        <v>0.92</v>
      </c>
    </row>
    <row r="6109" spans="1:4" x14ac:dyDescent="0.25">
      <c r="A6109">
        <v>6.1</v>
      </c>
      <c r="B6109">
        <v>3</v>
      </c>
      <c r="C6109">
        <v>104</v>
      </c>
      <c r="D6109">
        <v>0.92</v>
      </c>
    </row>
    <row r="6110" spans="1:4" x14ac:dyDescent="0.25">
      <c r="A6110">
        <v>5.2</v>
      </c>
      <c r="B6110">
        <v>3.7</v>
      </c>
      <c r="C6110">
        <v>214</v>
      </c>
      <c r="D6110">
        <v>0.92</v>
      </c>
    </row>
    <row r="6111" spans="1:4" x14ac:dyDescent="0.25">
      <c r="A6111">
        <v>6.8</v>
      </c>
      <c r="B6111">
        <v>14</v>
      </c>
      <c r="C6111">
        <v>283</v>
      </c>
      <c r="D6111">
        <v>0.92</v>
      </c>
    </row>
    <row r="6112" spans="1:4" x14ac:dyDescent="0.25">
      <c r="A6112">
        <v>7.9</v>
      </c>
      <c r="B6112">
        <v>9.4</v>
      </c>
      <c r="C6112">
        <v>340</v>
      </c>
      <c r="D6112">
        <v>0.92</v>
      </c>
    </row>
    <row r="6113" spans="1:4" x14ac:dyDescent="0.25">
      <c r="A6113">
        <v>3.4</v>
      </c>
      <c r="B6113">
        <v>3.4</v>
      </c>
      <c r="C6113">
        <v>446</v>
      </c>
      <c r="D6113">
        <v>0.92</v>
      </c>
    </row>
    <row r="6114" spans="1:4" x14ac:dyDescent="0.25">
      <c r="A6114">
        <v>6.2</v>
      </c>
      <c r="B6114">
        <v>3.9</v>
      </c>
      <c r="C6114">
        <v>622</v>
      </c>
      <c r="D6114">
        <v>0.92</v>
      </c>
    </row>
    <row r="6115" spans="1:4" x14ac:dyDescent="0.25">
      <c r="A6115">
        <v>8</v>
      </c>
      <c r="B6115">
        <v>1.5</v>
      </c>
      <c r="C6115">
        <v>2.8</v>
      </c>
      <c r="D6115">
        <v>0.93</v>
      </c>
    </row>
    <row r="6116" spans="1:4" x14ac:dyDescent="0.25">
      <c r="A6116">
        <v>8.6999999999999993</v>
      </c>
      <c r="B6116">
        <v>2</v>
      </c>
      <c r="C6116">
        <v>6.3</v>
      </c>
      <c r="D6116">
        <v>0.93</v>
      </c>
    </row>
    <row r="6117" spans="1:4" x14ac:dyDescent="0.25">
      <c r="A6117">
        <v>5.4</v>
      </c>
      <c r="B6117">
        <v>3</v>
      </c>
      <c r="C6117">
        <v>6.4</v>
      </c>
      <c r="D6117">
        <v>0.93</v>
      </c>
    </row>
    <row r="6118" spans="1:4" x14ac:dyDescent="0.25">
      <c r="A6118">
        <v>9.9</v>
      </c>
      <c r="B6118">
        <v>4.7</v>
      </c>
      <c r="C6118">
        <v>7.5</v>
      </c>
      <c r="D6118">
        <v>0.93</v>
      </c>
    </row>
    <row r="6119" spans="1:4" x14ac:dyDescent="0.25">
      <c r="A6119">
        <v>8.1999999999999993</v>
      </c>
      <c r="B6119">
        <v>1.8</v>
      </c>
      <c r="C6119">
        <v>7.7</v>
      </c>
      <c r="D6119">
        <v>0.93</v>
      </c>
    </row>
    <row r="6120" spans="1:4" x14ac:dyDescent="0.25">
      <c r="A6120">
        <v>7.8</v>
      </c>
      <c r="B6120">
        <v>7.9</v>
      </c>
      <c r="C6120">
        <v>11.6</v>
      </c>
      <c r="D6120">
        <v>0.93</v>
      </c>
    </row>
    <row r="6121" spans="1:4" x14ac:dyDescent="0.25">
      <c r="A6121">
        <v>7.3</v>
      </c>
      <c r="B6121">
        <v>2.8</v>
      </c>
      <c r="C6121">
        <v>17.600000000000001</v>
      </c>
      <c r="D6121">
        <v>0.93</v>
      </c>
    </row>
    <row r="6122" spans="1:4" x14ac:dyDescent="0.25">
      <c r="A6122">
        <v>4.3</v>
      </c>
      <c r="B6122">
        <v>1.3</v>
      </c>
      <c r="C6122">
        <v>18.5</v>
      </c>
      <c r="D6122">
        <v>0.93</v>
      </c>
    </row>
    <row r="6123" spans="1:4" x14ac:dyDescent="0.25">
      <c r="A6123">
        <v>9.4</v>
      </c>
      <c r="B6123">
        <v>8.3000000000000007</v>
      </c>
      <c r="C6123">
        <v>28.9</v>
      </c>
      <c r="D6123">
        <v>0.93</v>
      </c>
    </row>
    <row r="6124" spans="1:4" x14ac:dyDescent="0.25">
      <c r="A6124">
        <v>5.2</v>
      </c>
      <c r="B6124">
        <v>3.3</v>
      </c>
      <c r="C6124">
        <v>29.8</v>
      </c>
      <c r="D6124">
        <v>0.93</v>
      </c>
    </row>
    <row r="6125" spans="1:4" x14ac:dyDescent="0.25">
      <c r="A6125">
        <v>5.7</v>
      </c>
      <c r="B6125">
        <v>9.1</v>
      </c>
      <c r="C6125">
        <v>38.799999999999997</v>
      </c>
      <c r="D6125">
        <v>0.93</v>
      </c>
    </row>
    <row r="6126" spans="1:4" x14ac:dyDescent="0.25">
      <c r="A6126">
        <v>7.5</v>
      </c>
      <c r="B6126">
        <v>5.5</v>
      </c>
      <c r="C6126">
        <v>58</v>
      </c>
      <c r="D6126">
        <v>0.93</v>
      </c>
    </row>
    <row r="6127" spans="1:4" x14ac:dyDescent="0.25">
      <c r="A6127">
        <v>6.8</v>
      </c>
      <c r="B6127">
        <v>4.7</v>
      </c>
      <c r="C6127">
        <v>65.2</v>
      </c>
      <c r="D6127">
        <v>0.93</v>
      </c>
    </row>
    <row r="6128" spans="1:4" x14ac:dyDescent="0.25">
      <c r="A6128">
        <v>6.2</v>
      </c>
      <c r="B6128">
        <v>2.5</v>
      </c>
      <c r="C6128">
        <v>265</v>
      </c>
      <c r="D6128">
        <v>0.93</v>
      </c>
    </row>
    <row r="6129" spans="1:4" x14ac:dyDescent="0.25">
      <c r="A6129">
        <v>3.5</v>
      </c>
      <c r="B6129">
        <v>1.3</v>
      </c>
      <c r="C6129">
        <v>626</v>
      </c>
      <c r="D6129">
        <v>0.93</v>
      </c>
    </row>
    <row r="6130" spans="1:4" x14ac:dyDescent="0.25">
      <c r="A6130">
        <v>1.1000000000000001</v>
      </c>
      <c r="B6130">
        <v>5.6</v>
      </c>
      <c r="C6130">
        <v>3.2</v>
      </c>
      <c r="D6130">
        <v>0.94</v>
      </c>
    </row>
    <row r="6131" spans="1:4" x14ac:dyDescent="0.25">
      <c r="A6131">
        <v>4.7</v>
      </c>
      <c r="B6131">
        <v>2.6</v>
      </c>
      <c r="C6131">
        <v>6.7</v>
      </c>
      <c r="D6131">
        <v>0.94</v>
      </c>
    </row>
    <row r="6132" spans="1:4" x14ac:dyDescent="0.25">
      <c r="A6132">
        <v>7.4</v>
      </c>
      <c r="B6132">
        <v>12</v>
      </c>
      <c r="C6132">
        <v>7.5</v>
      </c>
      <c r="D6132">
        <v>0.94</v>
      </c>
    </row>
    <row r="6133" spans="1:4" x14ac:dyDescent="0.25">
      <c r="A6133">
        <v>8.6</v>
      </c>
      <c r="B6133">
        <v>3.8</v>
      </c>
      <c r="C6133">
        <v>7.8</v>
      </c>
      <c r="D6133">
        <v>0.94</v>
      </c>
    </row>
    <row r="6134" spans="1:4" x14ac:dyDescent="0.25">
      <c r="A6134">
        <v>5</v>
      </c>
      <c r="B6134">
        <v>5</v>
      </c>
      <c r="C6134">
        <v>9.1</v>
      </c>
      <c r="D6134">
        <v>0.94</v>
      </c>
    </row>
    <row r="6135" spans="1:4" x14ac:dyDescent="0.25">
      <c r="A6135">
        <v>6.4</v>
      </c>
      <c r="B6135">
        <v>1.7</v>
      </c>
      <c r="C6135">
        <v>11.3</v>
      </c>
      <c r="D6135">
        <v>0.94</v>
      </c>
    </row>
    <row r="6136" spans="1:4" x14ac:dyDescent="0.25">
      <c r="A6136">
        <v>3</v>
      </c>
      <c r="B6136">
        <v>4.0999999999999996</v>
      </c>
      <c r="C6136">
        <v>12</v>
      </c>
      <c r="D6136">
        <v>0.94</v>
      </c>
    </row>
    <row r="6137" spans="1:4" x14ac:dyDescent="0.25">
      <c r="A6137">
        <v>7.2</v>
      </c>
      <c r="B6137">
        <v>13.2</v>
      </c>
      <c r="C6137">
        <v>16.399999999999999</v>
      </c>
      <c r="D6137">
        <v>0.94</v>
      </c>
    </row>
    <row r="6138" spans="1:4" x14ac:dyDescent="0.25">
      <c r="A6138">
        <v>6</v>
      </c>
      <c r="B6138">
        <v>17</v>
      </c>
      <c r="C6138">
        <v>17.100000000000001</v>
      </c>
      <c r="D6138">
        <v>0.94</v>
      </c>
    </row>
    <row r="6139" spans="1:4" x14ac:dyDescent="0.25">
      <c r="A6139">
        <v>8.1</v>
      </c>
      <c r="B6139">
        <v>17.399999999999999</v>
      </c>
      <c r="C6139">
        <v>17.899999999999999</v>
      </c>
      <c r="D6139">
        <v>0.94</v>
      </c>
    </row>
    <row r="6140" spans="1:4" x14ac:dyDescent="0.25">
      <c r="A6140">
        <v>6</v>
      </c>
      <c r="B6140">
        <v>3.1</v>
      </c>
      <c r="C6140">
        <v>19</v>
      </c>
      <c r="D6140">
        <v>0.94</v>
      </c>
    </row>
    <row r="6141" spans="1:4" x14ac:dyDescent="0.25">
      <c r="A6141">
        <v>6</v>
      </c>
      <c r="B6141">
        <v>1.6</v>
      </c>
      <c r="C6141">
        <v>19.7</v>
      </c>
      <c r="D6141">
        <v>0.94</v>
      </c>
    </row>
    <row r="6142" spans="1:4" x14ac:dyDescent="0.25">
      <c r="A6142">
        <v>8.3000000000000007</v>
      </c>
      <c r="B6142">
        <v>4.2</v>
      </c>
      <c r="C6142">
        <v>20.8</v>
      </c>
      <c r="D6142">
        <v>0.94</v>
      </c>
    </row>
    <row r="6143" spans="1:4" x14ac:dyDescent="0.25">
      <c r="A6143">
        <v>5.2</v>
      </c>
      <c r="B6143">
        <v>2</v>
      </c>
      <c r="C6143">
        <v>21</v>
      </c>
      <c r="D6143">
        <v>0.94</v>
      </c>
    </row>
    <row r="6144" spans="1:4" x14ac:dyDescent="0.25">
      <c r="A6144">
        <v>5.3</v>
      </c>
      <c r="B6144">
        <v>2.2999999999999998</v>
      </c>
      <c r="C6144">
        <v>21.8</v>
      </c>
      <c r="D6144">
        <v>0.94</v>
      </c>
    </row>
    <row r="6145" spans="1:4" x14ac:dyDescent="0.25">
      <c r="A6145">
        <v>4.9000000000000004</v>
      </c>
      <c r="B6145">
        <v>2.2000000000000002</v>
      </c>
      <c r="C6145">
        <v>27.4</v>
      </c>
      <c r="D6145">
        <v>0.94</v>
      </c>
    </row>
    <row r="6146" spans="1:4" x14ac:dyDescent="0.25">
      <c r="A6146">
        <v>6.4</v>
      </c>
      <c r="B6146">
        <v>3.6</v>
      </c>
      <c r="C6146">
        <v>31.6</v>
      </c>
      <c r="D6146">
        <v>0.94</v>
      </c>
    </row>
    <row r="6147" spans="1:4" x14ac:dyDescent="0.25">
      <c r="A6147">
        <v>7.1</v>
      </c>
      <c r="B6147">
        <v>3.5</v>
      </c>
      <c r="C6147">
        <v>33</v>
      </c>
      <c r="D6147">
        <v>0.94</v>
      </c>
    </row>
    <row r="6148" spans="1:4" x14ac:dyDescent="0.25">
      <c r="A6148">
        <v>7.2</v>
      </c>
      <c r="B6148">
        <v>6.6</v>
      </c>
      <c r="C6148">
        <v>34</v>
      </c>
      <c r="D6148">
        <v>0.94</v>
      </c>
    </row>
    <row r="6149" spans="1:4" x14ac:dyDescent="0.25">
      <c r="A6149">
        <v>7.4</v>
      </c>
      <c r="B6149">
        <v>9.9</v>
      </c>
      <c r="C6149">
        <v>42.4</v>
      </c>
      <c r="D6149">
        <v>0.94</v>
      </c>
    </row>
    <row r="6150" spans="1:4" x14ac:dyDescent="0.25">
      <c r="A6150">
        <v>5.0999999999999996</v>
      </c>
      <c r="B6150">
        <v>2</v>
      </c>
      <c r="C6150">
        <v>56.7</v>
      </c>
      <c r="D6150">
        <v>0.94</v>
      </c>
    </row>
    <row r="6151" spans="1:4" x14ac:dyDescent="0.25">
      <c r="A6151">
        <v>5.8</v>
      </c>
      <c r="B6151">
        <v>4.8</v>
      </c>
      <c r="C6151">
        <v>60.6</v>
      </c>
      <c r="D6151">
        <v>0.94</v>
      </c>
    </row>
    <row r="6152" spans="1:4" x14ac:dyDescent="0.25">
      <c r="A6152">
        <v>4</v>
      </c>
      <c r="B6152">
        <v>4.2</v>
      </c>
      <c r="C6152">
        <v>82.2</v>
      </c>
      <c r="D6152">
        <v>0.94</v>
      </c>
    </row>
    <row r="6153" spans="1:4" x14ac:dyDescent="0.25">
      <c r="A6153">
        <v>4.8</v>
      </c>
      <c r="B6153">
        <v>9.6</v>
      </c>
      <c r="C6153">
        <v>84.2</v>
      </c>
      <c r="D6153">
        <v>0.94</v>
      </c>
    </row>
    <row r="6154" spans="1:4" x14ac:dyDescent="0.25">
      <c r="A6154">
        <v>7.8</v>
      </c>
      <c r="B6154">
        <v>3.6</v>
      </c>
      <c r="C6154">
        <v>177</v>
      </c>
      <c r="D6154">
        <v>0.94</v>
      </c>
    </row>
    <row r="6155" spans="1:4" x14ac:dyDescent="0.25">
      <c r="A6155">
        <v>6.9</v>
      </c>
      <c r="B6155">
        <v>15.5</v>
      </c>
      <c r="C6155">
        <v>252</v>
      </c>
      <c r="D6155">
        <v>0.94</v>
      </c>
    </row>
    <row r="6156" spans="1:4" x14ac:dyDescent="0.25">
      <c r="A6156">
        <v>6.9</v>
      </c>
      <c r="B6156">
        <v>1.2</v>
      </c>
      <c r="C6156">
        <v>846</v>
      </c>
      <c r="D6156">
        <v>0.94</v>
      </c>
    </row>
    <row r="6157" spans="1:4" x14ac:dyDescent="0.25">
      <c r="A6157">
        <v>6.8</v>
      </c>
      <c r="B6157">
        <v>1.5</v>
      </c>
      <c r="C6157">
        <v>1750</v>
      </c>
      <c r="D6157">
        <v>0.94</v>
      </c>
    </row>
    <row r="6158" spans="1:4" x14ac:dyDescent="0.25">
      <c r="A6158">
        <v>4.5</v>
      </c>
      <c r="B6158">
        <v>2.5</v>
      </c>
      <c r="C6158">
        <v>6.2</v>
      </c>
      <c r="D6158">
        <v>0.95</v>
      </c>
    </row>
    <row r="6159" spans="1:4" x14ac:dyDescent="0.25">
      <c r="A6159">
        <v>4.2</v>
      </c>
      <c r="B6159">
        <v>2.2000000000000002</v>
      </c>
      <c r="C6159">
        <v>10.199999999999999</v>
      </c>
      <c r="D6159">
        <v>0.95</v>
      </c>
    </row>
    <row r="6160" spans="1:4" x14ac:dyDescent="0.25">
      <c r="A6160">
        <v>8.1</v>
      </c>
      <c r="B6160">
        <v>6</v>
      </c>
      <c r="C6160">
        <v>12.1</v>
      </c>
      <c r="D6160">
        <v>0.95</v>
      </c>
    </row>
    <row r="6161" spans="1:4" x14ac:dyDescent="0.25">
      <c r="A6161">
        <v>4.0999999999999996</v>
      </c>
      <c r="B6161">
        <v>2.1</v>
      </c>
      <c r="C6161">
        <v>14.4</v>
      </c>
      <c r="D6161">
        <v>0.95</v>
      </c>
    </row>
    <row r="6162" spans="1:4" x14ac:dyDescent="0.25">
      <c r="A6162">
        <v>7.5</v>
      </c>
      <c r="B6162">
        <v>1.7</v>
      </c>
      <c r="C6162">
        <v>15.6</v>
      </c>
      <c r="D6162">
        <v>0.95</v>
      </c>
    </row>
    <row r="6163" spans="1:4" x14ac:dyDescent="0.25">
      <c r="A6163">
        <v>6.5</v>
      </c>
      <c r="B6163">
        <v>1.3</v>
      </c>
      <c r="C6163">
        <v>18</v>
      </c>
      <c r="D6163">
        <v>0.95</v>
      </c>
    </row>
    <row r="6164" spans="1:4" x14ac:dyDescent="0.25">
      <c r="A6164">
        <v>6</v>
      </c>
      <c r="B6164">
        <v>2.2000000000000002</v>
      </c>
      <c r="C6164">
        <v>18.899999999999999</v>
      </c>
      <c r="D6164">
        <v>0.95</v>
      </c>
    </row>
    <row r="6165" spans="1:4" x14ac:dyDescent="0.25">
      <c r="A6165">
        <v>5.6</v>
      </c>
      <c r="B6165">
        <v>2.8</v>
      </c>
      <c r="C6165">
        <v>19.7</v>
      </c>
      <c r="D6165">
        <v>0.95</v>
      </c>
    </row>
    <row r="6166" spans="1:4" x14ac:dyDescent="0.25">
      <c r="A6166">
        <v>7.2</v>
      </c>
      <c r="B6166">
        <v>3.6</v>
      </c>
      <c r="C6166">
        <v>20.399999999999999</v>
      </c>
      <c r="D6166">
        <v>0.95</v>
      </c>
    </row>
    <row r="6167" spans="1:4" x14ac:dyDescent="0.25">
      <c r="A6167">
        <v>8.6</v>
      </c>
      <c r="B6167">
        <v>4.5</v>
      </c>
      <c r="C6167">
        <v>20.5</v>
      </c>
      <c r="D6167">
        <v>0.95</v>
      </c>
    </row>
    <row r="6168" spans="1:4" x14ac:dyDescent="0.25">
      <c r="A6168">
        <v>8.4</v>
      </c>
      <c r="B6168">
        <v>9.4</v>
      </c>
      <c r="C6168">
        <v>23.3</v>
      </c>
      <c r="D6168">
        <v>0.95</v>
      </c>
    </row>
    <row r="6169" spans="1:4" x14ac:dyDescent="0.25">
      <c r="A6169">
        <v>4.5</v>
      </c>
      <c r="B6169">
        <v>4.5999999999999996</v>
      </c>
      <c r="C6169">
        <v>23.9</v>
      </c>
      <c r="D6169">
        <v>0.95</v>
      </c>
    </row>
    <row r="6170" spans="1:4" x14ac:dyDescent="0.25">
      <c r="A6170">
        <v>9.8000000000000007</v>
      </c>
      <c r="B6170">
        <v>6.8</v>
      </c>
      <c r="C6170">
        <v>24.2</v>
      </c>
      <c r="D6170">
        <v>0.95</v>
      </c>
    </row>
    <row r="6171" spans="1:4" x14ac:dyDescent="0.25">
      <c r="A6171">
        <v>5.5</v>
      </c>
      <c r="B6171">
        <v>4.0999999999999996</v>
      </c>
      <c r="C6171">
        <v>29.9</v>
      </c>
      <c r="D6171">
        <v>0.95</v>
      </c>
    </row>
    <row r="6172" spans="1:4" x14ac:dyDescent="0.25">
      <c r="A6172">
        <v>6.8</v>
      </c>
      <c r="B6172">
        <v>3.1</v>
      </c>
      <c r="C6172">
        <v>39.6</v>
      </c>
      <c r="D6172">
        <v>0.95</v>
      </c>
    </row>
    <row r="6173" spans="1:4" x14ac:dyDescent="0.25">
      <c r="A6173">
        <v>5.8</v>
      </c>
      <c r="B6173">
        <v>4</v>
      </c>
      <c r="C6173">
        <v>40.700000000000003</v>
      </c>
      <c r="D6173">
        <v>0.95</v>
      </c>
    </row>
    <row r="6174" spans="1:4" x14ac:dyDescent="0.25">
      <c r="A6174">
        <v>6</v>
      </c>
      <c r="B6174">
        <v>1.1000000000000001</v>
      </c>
      <c r="C6174">
        <v>41.6</v>
      </c>
      <c r="D6174">
        <v>0.95</v>
      </c>
    </row>
    <row r="6175" spans="1:4" x14ac:dyDescent="0.25">
      <c r="A6175">
        <v>4.9000000000000004</v>
      </c>
      <c r="B6175">
        <v>1.7</v>
      </c>
      <c r="C6175">
        <v>45</v>
      </c>
      <c r="D6175">
        <v>0.95</v>
      </c>
    </row>
    <row r="6176" spans="1:4" x14ac:dyDescent="0.25">
      <c r="A6176">
        <v>3.6</v>
      </c>
      <c r="B6176">
        <v>2.6</v>
      </c>
      <c r="C6176">
        <v>49.6</v>
      </c>
      <c r="D6176">
        <v>0.95</v>
      </c>
    </row>
    <row r="6177" spans="1:4" x14ac:dyDescent="0.25">
      <c r="A6177">
        <v>4.0999999999999996</v>
      </c>
      <c r="B6177">
        <v>4.7</v>
      </c>
      <c r="C6177">
        <v>53.4</v>
      </c>
      <c r="D6177">
        <v>0.95</v>
      </c>
    </row>
    <row r="6178" spans="1:4" x14ac:dyDescent="0.25">
      <c r="A6178">
        <v>8</v>
      </c>
      <c r="B6178">
        <v>2.2999999999999998</v>
      </c>
      <c r="C6178">
        <v>57.2</v>
      </c>
      <c r="D6178">
        <v>0.95</v>
      </c>
    </row>
    <row r="6179" spans="1:4" x14ac:dyDescent="0.25">
      <c r="A6179">
        <v>8.1999999999999993</v>
      </c>
      <c r="B6179">
        <v>3.2</v>
      </c>
      <c r="C6179">
        <v>58.3</v>
      </c>
      <c r="D6179">
        <v>0.95</v>
      </c>
    </row>
    <row r="6180" spans="1:4" x14ac:dyDescent="0.25">
      <c r="A6180">
        <v>7.4</v>
      </c>
      <c r="B6180">
        <v>8.4</v>
      </c>
      <c r="C6180">
        <v>80.400000000000006</v>
      </c>
      <c r="D6180">
        <v>0.95</v>
      </c>
    </row>
    <row r="6181" spans="1:4" x14ac:dyDescent="0.25">
      <c r="A6181">
        <v>4.5999999999999996</v>
      </c>
      <c r="B6181">
        <v>6</v>
      </c>
      <c r="C6181">
        <v>122</v>
      </c>
      <c r="D6181">
        <v>0.95</v>
      </c>
    </row>
    <row r="6182" spans="1:4" x14ac:dyDescent="0.25">
      <c r="A6182">
        <v>6.2</v>
      </c>
      <c r="B6182">
        <v>2.5</v>
      </c>
      <c r="C6182">
        <v>130</v>
      </c>
      <c r="D6182">
        <v>0.95</v>
      </c>
    </row>
    <row r="6183" spans="1:4" x14ac:dyDescent="0.25">
      <c r="A6183">
        <v>5.5</v>
      </c>
      <c r="B6183">
        <v>1.6</v>
      </c>
      <c r="C6183">
        <v>6.6</v>
      </c>
      <c r="D6183">
        <v>0.96</v>
      </c>
    </row>
    <row r="6184" spans="1:4" x14ac:dyDescent="0.25">
      <c r="A6184">
        <v>6.9</v>
      </c>
      <c r="B6184">
        <v>36</v>
      </c>
      <c r="C6184">
        <v>7.6</v>
      </c>
      <c r="D6184">
        <v>0.96</v>
      </c>
    </row>
    <row r="6185" spans="1:4" x14ac:dyDescent="0.25">
      <c r="A6185">
        <v>4</v>
      </c>
      <c r="B6185">
        <v>2.2000000000000002</v>
      </c>
      <c r="C6185">
        <v>9.1</v>
      </c>
      <c r="D6185">
        <v>0.96</v>
      </c>
    </row>
    <row r="6186" spans="1:4" x14ac:dyDescent="0.25">
      <c r="A6186">
        <v>5.9</v>
      </c>
      <c r="B6186">
        <v>3.1</v>
      </c>
      <c r="C6186">
        <v>10</v>
      </c>
      <c r="D6186">
        <v>0.96</v>
      </c>
    </row>
    <row r="6187" spans="1:4" x14ac:dyDescent="0.25">
      <c r="A6187">
        <v>5.3</v>
      </c>
      <c r="B6187">
        <v>7.8</v>
      </c>
      <c r="C6187">
        <v>13.2</v>
      </c>
      <c r="D6187">
        <v>0.96</v>
      </c>
    </row>
    <row r="6188" spans="1:4" x14ac:dyDescent="0.25">
      <c r="A6188">
        <v>6.4</v>
      </c>
      <c r="B6188">
        <v>2.2999999999999998</v>
      </c>
      <c r="C6188">
        <v>16.8</v>
      </c>
      <c r="D6188">
        <v>0.96</v>
      </c>
    </row>
    <row r="6189" spans="1:4" x14ac:dyDescent="0.25">
      <c r="A6189">
        <v>5.8</v>
      </c>
      <c r="B6189">
        <v>3.1</v>
      </c>
      <c r="C6189">
        <v>21.2</v>
      </c>
      <c r="D6189">
        <v>0.96</v>
      </c>
    </row>
    <row r="6190" spans="1:4" x14ac:dyDescent="0.25">
      <c r="A6190">
        <v>6.7</v>
      </c>
      <c r="B6190">
        <v>5.7</v>
      </c>
      <c r="C6190">
        <v>22.3</v>
      </c>
      <c r="D6190">
        <v>0.96</v>
      </c>
    </row>
    <row r="6191" spans="1:4" x14ac:dyDescent="0.25">
      <c r="A6191">
        <v>5</v>
      </c>
      <c r="B6191">
        <v>3.6</v>
      </c>
      <c r="C6191">
        <v>23.6</v>
      </c>
      <c r="D6191">
        <v>0.96</v>
      </c>
    </row>
    <row r="6192" spans="1:4" x14ac:dyDescent="0.25">
      <c r="A6192">
        <v>4.5999999999999996</v>
      </c>
      <c r="B6192">
        <v>2.9</v>
      </c>
      <c r="C6192">
        <v>24</v>
      </c>
      <c r="D6192">
        <v>0.96</v>
      </c>
    </row>
    <row r="6193" spans="1:4" x14ac:dyDescent="0.25">
      <c r="A6193">
        <v>8.1999999999999993</v>
      </c>
      <c r="B6193">
        <v>7.6</v>
      </c>
      <c r="C6193">
        <v>24.9</v>
      </c>
      <c r="D6193">
        <v>0.96</v>
      </c>
    </row>
    <row r="6194" spans="1:4" x14ac:dyDescent="0.25">
      <c r="A6194">
        <v>5.9</v>
      </c>
      <c r="B6194">
        <v>3.1</v>
      </c>
      <c r="C6194">
        <v>26.3</v>
      </c>
      <c r="D6194">
        <v>0.96</v>
      </c>
    </row>
    <row r="6195" spans="1:4" x14ac:dyDescent="0.25">
      <c r="A6195">
        <v>7.2</v>
      </c>
      <c r="B6195">
        <v>3.6</v>
      </c>
      <c r="C6195">
        <v>29.6</v>
      </c>
      <c r="D6195">
        <v>0.96</v>
      </c>
    </row>
    <row r="6196" spans="1:4" x14ac:dyDescent="0.25">
      <c r="A6196">
        <v>8.6</v>
      </c>
      <c r="B6196">
        <v>6.1</v>
      </c>
      <c r="C6196">
        <v>31</v>
      </c>
      <c r="D6196">
        <v>0.96</v>
      </c>
    </row>
    <row r="6197" spans="1:4" x14ac:dyDescent="0.25">
      <c r="A6197">
        <v>4.8</v>
      </c>
      <c r="B6197">
        <v>1.9</v>
      </c>
      <c r="C6197">
        <v>34.1</v>
      </c>
      <c r="D6197">
        <v>0.96</v>
      </c>
    </row>
    <row r="6198" spans="1:4" x14ac:dyDescent="0.25">
      <c r="A6198">
        <v>6.1</v>
      </c>
      <c r="B6198">
        <v>1.8</v>
      </c>
      <c r="C6198">
        <v>36</v>
      </c>
      <c r="D6198">
        <v>0.96</v>
      </c>
    </row>
    <row r="6199" spans="1:4" x14ac:dyDescent="0.25">
      <c r="A6199">
        <v>7.4</v>
      </c>
      <c r="B6199">
        <v>2.2000000000000002</v>
      </c>
      <c r="C6199">
        <v>54</v>
      </c>
      <c r="D6199">
        <v>0.96</v>
      </c>
    </row>
    <row r="6200" spans="1:4" x14ac:dyDescent="0.25">
      <c r="A6200">
        <v>5.6</v>
      </c>
      <c r="B6200">
        <v>1.3</v>
      </c>
      <c r="C6200">
        <v>71.8</v>
      </c>
      <c r="D6200">
        <v>0.96</v>
      </c>
    </row>
    <row r="6201" spans="1:4" x14ac:dyDescent="0.25">
      <c r="A6201">
        <v>5.9</v>
      </c>
      <c r="B6201">
        <v>1.1000000000000001</v>
      </c>
      <c r="C6201">
        <v>76.400000000000006</v>
      </c>
      <c r="D6201">
        <v>0.96</v>
      </c>
    </row>
    <row r="6202" spans="1:4" x14ac:dyDescent="0.25">
      <c r="A6202">
        <v>6.4</v>
      </c>
      <c r="B6202">
        <v>1.4</v>
      </c>
      <c r="C6202">
        <v>81.5</v>
      </c>
      <c r="D6202">
        <v>0.96</v>
      </c>
    </row>
    <row r="6203" spans="1:4" x14ac:dyDescent="0.25">
      <c r="A6203">
        <v>6.9</v>
      </c>
      <c r="B6203">
        <v>2.5</v>
      </c>
      <c r="C6203">
        <v>90</v>
      </c>
      <c r="D6203">
        <v>0.96</v>
      </c>
    </row>
    <row r="6204" spans="1:4" x14ac:dyDescent="0.25">
      <c r="A6204">
        <v>6.4</v>
      </c>
      <c r="B6204">
        <v>1.7</v>
      </c>
      <c r="C6204">
        <v>94</v>
      </c>
      <c r="D6204">
        <v>0.96</v>
      </c>
    </row>
    <row r="6205" spans="1:4" x14ac:dyDescent="0.25">
      <c r="A6205">
        <v>5.9</v>
      </c>
      <c r="B6205">
        <v>1.2</v>
      </c>
      <c r="C6205">
        <v>109</v>
      </c>
      <c r="D6205">
        <v>0.96</v>
      </c>
    </row>
    <row r="6206" spans="1:4" x14ac:dyDescent="0.25">
      <c r="A6206">
        <v>7.1</v>
      </c>
      <c r="B6206">
        <v>1.9</v>
      </c>
      <c r="C6206">
        <v>150</v>
      </c>
      <c r="D6206">
        <v>0.96</v>
      </c>
    </row>
    <row r="6207" spans="1:4" x14ac:dyDescent="0.25">
      <c r="A6207">
        <v>5.6</v>
      </c>
      <c r="B6207">
        <v>4.5</v>
      </c>
      <c r="C6207">
        <v>152</v>
      </c>
      <c r="D6207">
        <v>0.96</v>
      </c>
    </row>
    <row r="6208" spans="1:4" x14ac:dyDescent="0.25">
      <c r="A6208">
        <v>9.1</v>
      </c>
      <c r="B6208">
        <v>2.1</v>
      </c>
      <c r="C6208">
        <v>5.7</v>
      </c>
      <c r="D6208">
        <v>0.97</v>
      </c>
    </row>
    <row r="6209" spans="1:4" x14ac:dyDescent="0.25">
      <c r="A6209">
        <v>8.8000000000000007</v>
      </c>
      <c r="B6209">
        <v>8.1999999999999993</v>
      </c>
      <c r="C6209">
        <v>8.1999999999999993</v>
      </c>
      <c r="D6209">
        <v>0.97</v>
      </c>
    </row>
    <row r="6210" spans="1:4" x14ac:dyDescent="0.25">
      <c r="A6210">
        <v>9.1999999999999993</v>
      </c>
      <c r="B6210">
        <v>6.8</v>
      </c>
      <c r="C6210">
        <v>9.8000000000000007</v>
      </c>
      <c r="D6210">
        <v>0.97</v>
      </c>
    </row>
    <row r="6211" spans="1:4" x14ac:dyDescent="0.25">
      <c r="A6211">
        <v>7.4</v>
      </c>
      <c r="B6211">
        <v>2.9</v>
      </c>
      <c r="C6211">
        <v>11.7</v>
      </c>
      <c r="D6211">
        <v>0.97</v>
      </c>
    </row>
    <row r="6212" spans="1:4" x14ac:dyDescent="0.25">
      <c r="A6212">
        <v>5.8</v>
      </c>
      <c r="B6212">
        <v>4.0999999999999996</v>
      </c>
      <c r="C6212">
        <v>11.7</v>
      </c>
      <c r="D6212">
        <v>0.97</v>
      </c>
    </row>
    <row r="6213" spans="1:4" x14ac:dyDescent="0.25">
      <c r="A6213">
        <v>5.4</v>
      </c>
      <c r="B6213">
        <v>5.7</v>
      </c>
      <c r="C6213">
        <v>12.2</v>
      </c>
      <c r="D6213">
        <v>0.97</v>
      </c>
    </row>
    <row r="6214" spans="1:4" x14ac:dyDescent="0.25">
      <c r="A6214">
        <v>7.3</v>
      </c>
      <c r="B6214">
        <v>4</v>
      </c>
      <c r="C6214">
        <v>13.7</v>
      </c>
      <c r="D6214">
        <v>0.97</v>
      </c>
    </row>
    <row r="6215" spans="1:4" x14ac:dyDescent="0.25">
      <c r="A6215">
        <v>10.1</v>
      </c>
      <c r="B6215">
        <v>7.5</v>
      </c>
      <c r="C6215">
        <v>13.8</v>
      </c>
      <c r="D6215">
        <v>0.97</v>
      </c>
    </row>
    <row r="6216" spans="1:4" x14ac:dyDescent="0.25">
      <c r="A6216">
        <v>0.8</v>
      </c>
      <c r="B6216">
        <v>2.2000000000000002</v>
      </c>
      <c r="C6216">
        <v>13.9</v>
      </c>
      <c r="D6216">
        <v>0.97</v>
      </c>
    </row>
    <row r="6217" spans="1:4" x14ac:dyDescent="0.25">
      <c r="A6217">
        <v>6.3</v>
      </c>
      <c r="B6217">
        <v>3.4</v>
      </c>
      <c r="C6217">
        <v>16.2</v>
      </c>
      <c r="D6217">
        <v>0.97</v>
      </c>
    </row>
    <row r="6218" spans="1:4" x14ac:dyDescent="0.25">
      <c r="A6218">
        <v>4.4000000000000004</v>
      </c>
      <c r="B6218">
        <v>3.3</v>
      </c>
      <c r="C6218">
        <v>18</v>
      </c>
      <c r="D6218">
        <v>0.97</v>
      </c>
    </row>
    <row r="6219" spans="1:4" x14ac:dyDescent="0.25">
      <c r="A6219">
        <v>0.5</v>
      </c>
      <c r="B6219">
        <v>4</v>
      </c>
      <c r="C6219">
        <v>19.3</v>
      </c>
      <c r="D6219">
        <v>0.97</v>
      </c>
    </row>
    <row r="6220" spans="1:4" x14ac:dyDescent="0.25">
      <c r="A6220">
        <v>8.1</v>
      </c>
      <c r="B6220">
        <v>10.8</v>
      </c>
      <c r="C6220">
        <v>19.600000000000001</v>
      </c>
      <c r="D6220">
        <v>0.97</v>
      </c>
    </row>
    <row r="6221" spans="1:4" x14ac:dyDescent="0.25">
      <c r="A6221">
        <v>7</v>
      </c>
      <c r="B6221">
        <v>5.0999999999999996</v>
      </c>
      <c r="C6221">
        <v>19.7</v>
      </c>
      <c r="D6221">
        <v>0.97</v>
      </c>
    </row>
    <row r="6222" spans="1:4" x14ac:dyDescent="0.25">
      <c r="A6222">
        <v>7.8</v>
      </c>
      <c r="B6222">
        <v>2.2000000000000002</v>
      </c>
      <c r="C6222">
        <v>22.5</v>
      </c>
      <c r="D6222">
        <v>0.97</v>
      </c>
    </row>
    <row r="6223" spans="1:4" x14ac:dyDescent="0.25">
      <c r="A6223">
        <v>10.199999999999999</v>
      </c>
      <c r="B6223">
        <v>2.2999999999999998</v>
      </c>
      <c r="C6223">
        <v>25.4</v>
      </c>
      <c r="D6223">
        <v>0.97</v>
      </c>
    </row>
    <row r="6224" spans="1:4" x14ac:dyDescent="0.25">
      <c r="A6224">
        <v>8.3000000000000007</v>
      </c>
      <c r="B6224">
        <v>7.2</v>
      </c>
      <c r="C6224">
        <v>28.8</v>
      </c>
      <c r="D6224">
        <v>0.97</v>
      </c>
    </row>
    <row r="6225" spans="1:4" x14ac:dyDescent="0.25">
      <c r="A6225">
        <v>10</v>
      </c>
      <c r="B6225">
        <v>4.5999999999999996</v>
      </c>
      <c r="C6225">
        <v>29.2</v>
      </c>
      <c r="D6225">
        <v>0.97</v>
      </c>
    </row>
    <row r="6226" spans="1:4" x14ac:dyDescent="0.25">
      <c r="A6226">
        <v>7.5</v>
      </c>
      <c r="B6226">
        <v>3.2</v>
      </c>
      <c r="C6226">
        <v>43.7</v>
      </c>
      <c r="D6226">
        <v>0.97</v>
      </c>
    </row>
    <row r="6227" spans="1:4" x14ac:dyDescent="0.25">
      <c r="A6227">
        <v>7.8</v>
      </c>
      <c r="B6227">
        <v>6</v>
      </c>
      <c r="C6227">
        <v>46.5</v>
      </c>
      <c r="D6227">
        <v>0.97</v>
      </c>
    </row>
    <row r="6228" spans="1:4" x14ac:dyDescent="0.25">
      <c r="A6228">
        <v>5.6</v>
      </c>
      <c r="B6228">
        <v>4.5999999999999996</v>
      </c>
      <c r="C6228">
        <v>47.3</v>
      </c>
      <c r="D6228">
        <v>0.97</v>
      </c>
    </row>
    <row r="6229" spans="1:4" x14ac:dyDescent="0.25">
      <c r="A6229">
        <v>2.2999999999999998</v>
      </c>
      <c r="B6229">
        <v>5.4</v>
      </c>
      <c r="C6229">
        <v>66</v>
      </c>
      <c r="D6229">
        <v>0.97</v>
      </c>
    </row>
    <row r="6230" spans="1:4" x14ac:dyDescent="0.25">
      <c r="A6230">
        <v>11.3</v>
      </c>
      <c r="B6230">
        <v>9.5</v>
      </c>
      <c r="C6230">
        <v>69.2</v>
      </c>
      <c r="D6230">
        <v>0.97</v>
      </c>
    </row>
    <row r="6231" spans="1:4" x14ac:dyDescent="0.25">
      <c r="A6231">
        <v>7.2</v>
      </c>
      <c r="B6231">
        <v>1.1000000000000001</v>
      </c>
      <c r="C6231">
        <v>72</v>
      </c>
      <c r="D6231">
        <v>0.97</v>
      </c>
    </row>
    <row r="6232" spans="1:4" x14ac:dyDescent="0.25">
      <c r="A6232">
        <v>4.5</v>
      </c>
      <c r="B6232">
        <v>1.2</v>
      </c>
      <c r="C6232">
        <v>92.8</v>
      </c>
      <c r="D6232">
        <v>0.97</v>
      </c>
    </row>
    <row r="6233" spans="1:4" x14ac:dyDescent="0.25">
      <c r="A6233">
        <v>6.8</v>
      </c>
      <c r="B6233">
        <v>4</v>
      </c>
      <c r="C6233">
        <v>169</v>
      </c>
      <c r="D6233">
        <v>0.97</v>
      </c>
    </row>
    <row r="6234" spans="1:4" x14ac:dyDescent="0.25">
      <c r="A6234">
        <v>5.6</v>
      </c>
      <c r="B6234">
        <v>4</v>
      </c>
      <c r="C6234">
        <v>453</v>
      </c>
      <c r="D6234">
        <v>0.97</v>
      </c>
    </row>
    <row r="6235" spans="1:4" x14ac:dyDescent="0.25">
      <c r="A6235">
        <v>8.1</v>
      </c>
      <c r="B6235">
        <v>1.7</v>
      </c>
      <c r="C6235">
        <v>864</v>
      </c>
      <c r="D6235">
        <v>0.97</v>
      </c>
    </row>
    <row r="6236" spans="1:4" x14ac:dyDescent="0.25">
      <c r="A6236">
        <v>5</v>
      </c>
      <c r="B6236">
        <v>4</v>
      </c>
      <c r="C6236">
        <v>6.9</v>
      </c>
      <c r="D6236">
        <v>0.98</v>
      </c>
    </row>
    <row r="6237" spans="1:4" x14ac:dyDescent="0.25">
      <c r="A6237">
        <v>4.9000000000000004</v>
      </c>
      <c r="B6237">
        <v>5.3</v>
      </c>
      <c r="C6237">
        <v>8.4</v>
      </c>
      <c r="D6237">
        <v>0.98</v>
      </c>
    </row>
    <row r="6238" spans="1:4" x14ac:dyDescent="0.25">
      <c r="A6238">
        <v>4.4000000000000004</v>
      </c>
      <c r="B6238">
        <v>1.8</v>
      </c>
      <c r="C6238">
        <v>10.199999999999999</v>
      </c>
      <c r="D6238">
        <v>0.98</v>
      </c>
    </row>
    <row r="6239" spans="1:4" x14ac:dyDescent="0.25">
      <c r="A6239">
        <v>6.3</v>
      </c>
      <c r="B6239">
        <v>7.3</v>
      </c>
      <c r="C6239">
        <v>10.199999999999999</v>
      </c>
      <c r="D6239">
        <v>0.98</v>
      </c>
    </row>
    <row r="6240" spans="1:4" x14ac:dyDescent="0.25">
      <c r="A6240">
        <v>7.1</v>
      </c>
      <c r="B6240">
        <v>4</v>
      </c>
      <c r="C6240">
        <v>11</v>
      </c>
      <c r="D6240">
        <v>0.98</v>
      </c>
    </row>
    <row r="6241" spans="1:4" x14ac:dyDescent="0.25">
      <c r="A6241">
        <v>8</v>
      </c>
      <c r="B6241">
        <v>5.4</v>
      </c>
      <c r="C6241">
        <v>12.5</v>
      </c>
      <c r="D6241">
        <v>0.98</v>
      </c>
    </row>
    <row r="6242" spans="1:4" x14ac:dyDescent="0.25">
      <c r="A6242">
        <v>1.3</v>
      </c>
      <c r="B6242">
        <v>3.5</v>
      </c>
      <c r="C6242">
        <v>13.5</v>
      </c>
      <c r="D6242">
        <v>0.98</v>
      </c>
    </row>
    <row r="6243" spans="1:4" x14ac:dyDescent="0.25">
      <c r="A6243">
        <v>6.8</v>
      </c>
      <c r="B6243">
        <v>1.8</v>
      </c>
      <c r="C6243">
        <v>13.6</v>
      </c>
      <c r="D6243">
        <v>0.98</v>
      </c>
    </row>
    <row r="6244" spans="1:4" x14ac:dyDescent="0.25">
      <c r="A6244">
        <v>7.7</v>
      </c>
      <c r="B6244">
        <v>3.4</v>
      </c>
      <c r="C6244">
        <v>14.9</v>
      </c>
      <c r="D6244">
        <v>0.98</v>
      </c>
    </row>
    <row r="6245" spans="1:4" x14ac:dyDescent="0.25">
      <c r="A6245">
        <v>5.6</v>
      </c>
      <c r="B6245">
        <v>6.2</v>
      </c>
      <c r="C6245">
        <v>15.5</v>
      </c>
      <c r="D6245">
        <v>0.98</v>
      </c>
    </row>
    <row r="6246" spans="1:4" x14ac:dyDescent="0.25">
      <c r="A6246">
        <v>4.4000000000000004</v>
      </c>
      <c r="B6246">
        <v>2.6</v>
      </c>
      <c r="C6246">
        <v>16.899999999999999</v>
      </c>
      <c r="D6246">
        <v>0.98</v>
      </c>
    </row>
    <row r="6247" spans="1:4" x14ac:dyDescent="0.25">
      <c r="A6247">
        <v>3.9</v>
      </c>
      <c r="B6247">
        <v>2</v>
      </c>
      <c r="C6247">
        <v>19.3</v>
      </c>
      <c r="D6247">
        <v>0.98</v>
      </c>
    </row>
    <row r="6248" spans="1:4" x14ac:dyDescent="0.25">
      <c r="A6248">
        <v>5.7</v>
      </c>
      <c r="B6248">
        <v>2.2999999999999998</v>
      </c>
      <c r="C6248">
        <v>20</v>
      </c>
      <c r="D6248">
        <v>0.98</v>
      </c>
    </row>
    <row r="6249" spans="1:4" x14ac:dyDescent="0.25">
      <c r="A6249">
        <v>6.7</v>
      </c>
      <c r="B6249">
        <v>5</v>
      </c>
      <c r="C6249">
        <v>20.5</v>
      </c>
      <c r="D6249">
        <v>0.98</v>
      </c>
    </row>
    <row r="6250" spans="1:4" x14ac:dyDescent="0.25">
      <c r="A6250">
        <v>5.6</v>
      </c>
      <c r="B6250">
        <v>5.7</v>
      </c>
      <c r="C6250">
        <v>20.8</v>
      </c>
      <c r="D6250">
        <v>0.98</v>
      </c>
    </row>
    <row r="6251" spans="1:4" x14ac:dyDescent="0.25">
      <c r="A6251">
        <v>7.2</v>
      </c>
      <c r="B6251">
        <v>1.5</v>
      </c>
      <c r="C6251">
        <v>32.200000000000003</v>
      </c>
      <c r="D6251">
        <v>0.98</v>
      </c>
    </row>
    <row r="6252" spans="1:4" x14ac:dyDescent="0.25">
      <c r="A6252">
        <v>6</v>
      </c>
      <c r="B6252">
        <v>2.4</v>
      </c>
      <c r="C6252">
        <v>37.200000000000003</v>
      </c>
      <c r="D6252">
        <v>0.98</v>
      </c>
    </row>
    <row r="6253" spans="1:4" x14ac:dyDescent="0.25">
      <c r="A6253">
        <v>5</v>
      </c>
      <c r="B6253">
        <v>1.8</v>
      </c>
      <c r="C6253">
        <v>67</v>
      </c>
      <c r="D6253">
        <v>0.98</v>
      </c>
    </row>
    <row r="6254" spans="1:4" x14ac:dyDescent="0.25">
      <c r="A6254">
        <v>5.8</v>
      </c>
      <c r="B6254">
        <v>1.4</v>
      </c>
      <c r="C6254">
        <v>87.6</v>
      </c>
      <c r="D6254">
        <v>0.98</v>
      </c>
    </row>
    <row r="6255" spans="1:4" x14ac:dyDescent="0.25">
      <c r="A6255">
        <v>7.1</v>
      </c>
      <c r="B6255">
        <v>2.9</v>
      </c>
      <c r="C6255">
        <v>96</v>
      </c>
      <c r="D6255">
        <v>0.98</v>
      </c>
    </row>
    <row r="6256" spans="1:4" x14ac:dyDescent="0.25">
      <c r="A6256">
        <v>5.0999999999999996</v>
      </c>
      <c r="B6256">
        <v>7</v>
      </c>
      <c r="C6256">
        <v>102</v>
      </c>
      <c r="D6256">
        <v>0.98</v>
      </c>
    </row>
    <row r="6257" spans="1:4" x14ac:dyDescent="0.25">
      <c r="A6257">
        <v>5.6</v>
      </c>
      <c r="B6257">
        <v>7.5</v>
      </c>
      <c r="C6257">
        <v>144</v>
      </c>
      <c r="D6257">
        <v>0.98</v>
      </c>
    </row>
    <row r="6258" spans="1:4" x14ac:dyDescent="0.25">
      <c r="A6258">
        <v>6.4</v>
      </c>
      <c r="B6258">
        <v>13.5</v>
      </c>
      <c r="C6258">
        <v>176</v>
      </c>
      <c r="D6258">
        <v>0.98</v>
      </c>
    </row>
    <row r="6259" spans="1:4" x14ac:dyDescent="0.25">
      <c r="A6259">
        <v>7.4</v>
      </c>
      <c r="B6259">
        <v>1.1000000000000001</v>
      </c>
      <c r="C6259">
        <v>180</v>
      </c>
      <c r="D6259">
        <v>0.98</v>
      </c>
    </row>
    <row r="6260" spans="1:4" x14ac:dyDescent="0.25">
      <c r="A6260">
        <v>7.6</v>
      </c>
      <c r="B6260">
        <v>2.2000000000000002</v>
      </c>
      <c r="C6260">
        <v>3.8</v>
      </c>
      <c r="D6260">
        <v>0.99</v>
      </c>
    </row>
    <row r="6261" spans="1:4" x14ac:dyDescent="0.25">
      <c r="A6261">
        <v>7.6</v>
      </c>
      <c r="B6261">
        <v>2.5</v>
      </c>
      <c r="C6261">
        <v>7.4</v>
      </c>
      <c r="D6261">
        <v>0.99</v>
      </c>
    </row>
    <row r="6262" spans="1:4" x14ac:dyDescent="0.25">
      <c r="A6262">
        <v>5.8</v>
      </c>
      <c r="B6262">
        <v>3.5</v>
      </c>
      <c r="C6262">
        <v>8</v>
      </c>
      <c r="D6262">
        <v>0.99</v>
      </c>
    </row>
    <row r="6263" spans="1:4" x14ac:dyDescent="0.25">
      <c r="A6263">
        <v>7.7</v>
      </c>
      <c r="B6263">
        <v>3.7</v>
      </c>
      <c r="C6263">
        <v>8.4</v>
      </c>
      <c r="D6263">
        <v>0.99</v>
      </c>
    </row>
    <row r="6264" spans="1:4" x14ac:dyDescent="0.25">
      <c r="A6264">
        <v>1.9</v>
      </c>
      <c r="B6264">
        <v>2.2000000000000002</v>
      </c>
      <c r="C6264">
        <v>12.4</v>
      </c>
      <c r="D6264">
        <v>0.99</v>
      </c>
    </row>
    <row r="6265" spans="1:4" x14ac:dyDescent="0.25">
      <c r="A6265">
        <v>9.1</v>
      </c>
      <c r="B6265">
        <v>4.9000000000000004</v>
      </c>
      <c r="C6265">
        <v>14.3</v>
      </c>
      <c r="D6265">
        <v>0.99</v>
      </c>
    </row>
    <row r="6266" spans="1:4" x14ac:dyDescent="0.25">
      <c r="A6266">
        <v>6.1</v>
      </c>
      <c r="B6266">
        <v>1.4</v>
      </c>
      <c r="C6266">
        <v>15.9</v>
      </c>
      <c r="D6266">
        <v>0.99</v>
      </c>
    </row>
    <row r="6267" spans="1:4" x14ac:dyDescent="0.25">
      <c r="A6267">
        <v>6</v>
      </c>
      <c r="B6267">
        <v>2.8</v>
      </c>
      <c r="C6267">
        <v>16</v>
      </c>
      <c r="D6267">
        <v>0.99</v>
      </c>
    </row>
    <row r="6268" spans="1:4" x14ac:dyDescent="0.25">
      <c r="A6268">
        <v>6.2</v>
      </c>
      <c r="B6268">
        <v>1.3</v>
      </c>
      <c r="C6268">
        <v>23.5</v>
      </c>
      <c r="D6268">
        <v>0.99</v>
      </c>
    </row>
    <row r="6269" spans="1:4" x14ac:dyDescent="0.25">
      <c r="A6269">
        <v>8.4</v>
      </c>
      <c r="B6269">
        <v>5.5</v>
      </c>
      <c r="C6269">
        <v>26.6</v>
      </c>
      <c r="D6269">
        <v>0.99</v>
      </c>
    </row>
    <row r="6270" spans="1:4" x14ac:dyDescent="0.25">
      <c r="A6270">
        <v>6.3</v>
      </c>
      <c r="B6270">
        <v>4.5999999999999996</v>
      </c>
      <c r="C6270">
        <v>26.8</v>
      </c>
      <c r="D6270">
        <v>0.99</v>
      </c>
    </row>
    <row r="6271" spans="1:4" x14ac:dyDescent="0.25">
      <c r="A6271">
        <v>6.8</v>
      </c>
      <c r="B6271">
        <v>5.3</v>
      </c>
      <c r="C6271">
        <v>29.5</v>
      </c>
      <c r="D6271">
        <v>0.99</v>
      </c>
    </row>
    <row r="6272" spans="1:4" x14ac:dyDescent="0.25">
      <c r="A6272">
        <v>6.4</v>
      </c>
      <c r="B6272">
        <v>3.9</v>
      </c>
      <c r="C6272">
        <v>30.2</v>
      </c>
      <c r="D6272">
        <v>0.99</v>
      </c>
    </row>
    <row r="6273" spans="1:4" x14ac:dyDescent="0.25">
      <c r="A6273">
        <v>5.7</v>
      </c>
      <c r="B6273">
        <v>5.5</v>
      </c>
      <c r="C6273">
        <v>33.200000000000003</v>
      </c>
      <c r="D6273">
        <v>0.99</v>
      </c>
    </row>
    <row r="6274" spans="1:4" x14ac:dyDescent="0.25">
      <c r="A6274">
        <v>7</v>
      </c>
      <c r="B6274">
        <v>3.7</v>
      </c>
      <c r="C6274">
        <v>34</v>
      </c>
      <c r="D6274">
        <v>0.99</v>
      </c>
    </row>
    <row r="6275" spans="1:4" x14ac:dyDescent="0.25">
      <c r="A6275">
        <v>7.7</v>
      </c>
      <c r="B6275">
        <v>7.9</v>
      </c>
      <c r="C6275">
        <v>35.4</v>
      </c>
      <c r="D6275">
        <v>0.99</v>
      </c>
    </row>
    <row r="6276" spans="1:4" x14ac:dyDescent="0.25">
      <c r="A6276">
        <v>5.9</v>
      </c>
      <c r="B6276">
        <v>3.6</v>
      </c>
      <c r="C6276">
        <v>35.799999999999997</v>
      </c>
      <c r="D6276">
        <v>0.99</v>
      </c>
    </row>
    <row r="6277" spans="1:4" x14ac:dyDescent="0.25">
      <c r="A6277">
        <v>4.2</v>
      </c>
      <c r="B6277">
        <v>2</v>
      </c>
      <c r="C6277">
        <v>38.700000000000003</v>
      </c>
      <c r="D6277">
        <v>0.99</v>
      </c>
    </row>
    <row r="6278" spans="1:4" x14ac:dyDescent="0.25">
      <c r="A6278">
        <v>9.1999999999999993</v>
      </c>
      <c r="B6278">
        <v>1.8</v>
      </c>
      <c r="C6278">
        <v>77.5</v>
      </c>
      <c r="D6278">
        <v>0.99</v>
      </c>
    </row>
    <row r="6279" spans="1:4" x14ac:dyDescent="0.25">
      <c r="A6279">
        <v>5.9</v>
      </c>
      <c r="B6279">
        <v>1.5</v>
      </c>
      <c r="C6279">
        <v>78.3</v>
      </c>
      <c r="D6279">
        <v>0.99</v>
      </c>
    </row>
    <row r="6280" spans="1:4" x14ac:dyDescent="0.25">
      <c r="A6280">
        <v>4.9000000000000004</v>
      </c>
      <c r="B6280">
        <v>6.6</v>
      </c>
      <c r="C6280">
        <v>118</v>
      </c>
      <c r="D6280">
        <v>0.99</v>
      </c>
    </row>
    <row r="6281" spans="1:4" x14ac:dyDescent="0.25">
      <c r="A6281">
        <v>6.6</v>
      </c>
      <c r="B6281">
        <v>3.7</v>
      </c>
      <c r="C6281">
        <v>195</v>
      </c>
      <c r="D6281">
        <v>0.99</v>
      </c>
    </row>
    <row r="6282" spans="1:4" x14ac:dyDescent="0.25">
      <c r="A6282">
        <v>5.3</v>
      </c>
      <c r="B6282">
        <v>10.5</v>
      </c>
      <c r="C6282">
        <v>2460</v>
      </c>
      <c r="D6282">
        <v>0.99</v>
      </c>
    </row>
    <row r="6283" spans="1:4" x14ac:dyDescent="0.25">
      <c r="A6283">
        <v>2</v>
      </c>
      <c r="B6283">
        <v>9.4</v>
      </c>
      <c r="C6283">
        <v>10.6</v>
      </c>
      <c r="D6283">
        <v>1</v>
      </c>
    </row>
    <row r="6284" spans="1:4" x14ac:dyDescent="0.25">
      <c r="A6284">
        <v>7.9</v>
      </c>
      <c r="B6284">
        <v>2.6</v>
      </c>
      <c r="C6284">
        <v>10.8</v>
      </c>
      <c r="D6284">
        <v>1</v>
      </c>
    </row>
    <row r="6285" spans="1:4" x14ac:dyDescent="0.25">
      <c r="A6285">
        <v>0.4</v>
      </c>
      <c r="B6285">
        <v>8.1999999999999993</v>
      </c>
      <c r="C6285">
        <v>12.9</v>
      </c>
      <c r="D6285">
        <v>1</v>
      </c>
    </row>
    <row r="6286" spans="1:4" x14ac:dyDescent="0.25">
      <c r="A6286">
        <v>4.8</v>
      </c>
      <c r="B6286">
        <v>1.6</v>
      </c>
      <c r="C6286">
        <v>13.2</v>
      </c>
      <c r="D6286">
        <v>1</v>
      </c>
    </row>
    <row r="6287" spans="1:4" x14ac:dyDescent="0.25">
      <c r="A6287">
        <v>7.2</v>
      </c>
      <c r="B6287">
        <v>3.4</v>
      </c>
      <c r="C6287">
        <v>13.2</v>
      </c>
      <c r="D6287">
        <v>1</v>
      </c>
    </row>
    <row r="6288" spans="1:4" x14ac:dyDescent="0.25">
      <c r="A6288">
        <v>4.8</v>
      </c>
      <c r="B6288">
        <v>1.1000000000000001</v>
      </c>
      <c r="C6288">
        <v>13.8</v>
      </c>
      <c r="D6288">
        <v>1</v>
      </c>
    </row>
    <row r="6289" spans="1:4" x14ac:dyDescent="0.25">
      <c r="A6289">
        <v>6.2</v>
      </c>
      <c r="B6289">
        <v>2.8</v>
      </c>
      <c r="C6289">
        <v>13.9</v>
      </c>
      <c r="D6289">
        <v>1</v>
      </c>
    </row>
    <row r="6290" spans="1:4" x14ac:dyDescent="0.25">
      <c r="A6290">
        <v>8.6</v>
      </c>
      <c r="B6290">
        <v>3.5</v>
      </c>
      <c r="C6290">
        <v>14.9</v>
      </c>
      <c r="D6290">
        <v>1</v>
      </c>
    </row>
    <row r="6291" spans="1:4" x14ac:dyDescent="0.25">
      <c r="A6291">
        <v>6.3</v>
      </c>
      <c r="B6291">
        <v>1.9</v>
      </c>
      <c r="C6291">
        <v>15</v>
      </c>
      <c r="D6291">
        <v>1</v>
      </c>
    </row>
    <row r="6292" spans="1:4" x14ac:dyDescent="0.25">
      <c r="A6292">
        <v>4.2</v>
      </c>
      <c r="B6292">
        <v>2.9</v>
      </c>
      <c r="C6292">
        <v>18.7</v>
      </c>
      <c r="D6292">
        <v>1</v>
      </c>
    </row>
    <row r="6293" spans="1:4" x14ac:dyDescent="0.25">
      <c r="A6293">
        <v>9.6999999999999993</v>
      </c>
      <c r="B6293">
        <v>9.8000000000000007</v>
      </c>
      <c r="C6293">
        <v>22.5</v>
      </c>
      <c r="D6293">
        <v>1</v>
      </c>
    </row>
    <row r="6294" spans="1:4" x14ac:dyDescent="0.25">
      <c r="A6294">
        <v>8.5</v>
      </c>
      <c r="B6294">
        <v>7.4</v>
      </c>
      <c r="C6294">
        <v>23.9</v>
      </c>
      <c r="D6294">
        <v>1</v>
      </c>
    </row>
    <row r="6295" spans="1:4" x14ac:dyDescent="0.25">
      <c r="A6295">
        <v>2</v>
      </c>
      <c r="B6295">
        <v>8</v>
      </c>
      <c r="C6295">
        <v>24.6</v>
      </c>
      <c r="D6295">
        <v>1</v>
      </c>
    </row>
    <row r="6296" spans="1:4" x14ac:dyDescent="0.25">
      <c r="A6296">
        <v>9</v>
      </c>
      <c r="B6296">
        <v>2</v>
      </c>
      <c r="C6296">
        <v>33.1</v>
      </c>
      <c r="D6296">
        <v>1</v>
      </c>
    </row>
    <row r="6297" spans="1:4" x14ac:dyDescent="0.25">
      <c r="A6297">
        <v>7.6</v>
      </c>
      <c r="B6297">
        <v>4.0999999999999996</v>
      </c>
      <c r="C6297">
        <v>34.4</v>
      </c>
      <c r="D6297">
        <v>1</v>
      </c>
    </row>
    <row r="6298" spans="1:4" x14ac:dyDescent="0.25">
      <c r="A6298">
        <v>6.9</v>
      </c>
      <c r="B6298">
        <v>10.8</v>
      </c>
      <c r="C6298">
        <v>39.200000000000003</v>
      </c>
      <c r="D6298">
        <v>1</v>
      </c>
    </row>
    <row r="6299" spans="1:4" x14ac:dyDescent="0.25">
      <c r="A6299">
        <v>7</v>
      </c>
      <c r="B6299">
        <v>2.5</v>
      </c>
      <c r="C6299">
        <v>46.6</v>
      </c>
      <c r="D6299">
        <v>1</v>
      </c>
    </row>
    <row r="6300" spans="1:4" x14ac:dyDescent="0.25">
      <c r="A6300">
        <v>15.2</v>
      </c>
      <c r="B6300">
        <v>12.7</v>
      </c>
      <c r="C6300">
        <v>51.2</v>
      </c>
      <c r="D6300">
        <v>1</v>
      </c>
    </row>
    <row r="6301" spans="1:4" x14ac:dyDescent="0.25">
      <c r="A6301">
        <v>3.3</v>
      </c>
      <c r="B6301">
        <v>5.5</v>
      </c>
      <c r="C6301">
        <v>63.2</v>
      </c>
      <c r="D6301">
        <v>1</v>
      </c>
    </row>
    <row r="6302" spans="1:4" x14ac:dyDescent="0.25">
      <c r="A6302">
        <v>7.1</v>
      </c>
      <c r="B6302">
        <v>4.3</v>
      </c>
      <c r="C6302">
        <v>103</v>
      </c>
      <c r="D6302">
        <v>1</v>
      </c>
    </row>
    <row r="6303" spans="1:4" x14ac:dyDescent="0.25">
      <c r="A6303">
        <v>6.5</v>
      </c>
      <c r="B6303">
        <v>3</v>
      </c>
      <c r="C6303">
        <v>356</v>
      </c>
      <c r="D6303">
        <v>1</v>
      </c>
    </row>
    <row r="6304" spans="1:4" x14ac:dyDescent="0.25">
      <c r="A6304">
        <v>8.6999999999999993</v>
      </c>
      <c r="B6304">
        <v>2.9</v>
      </c>
      <c r="C6304">
        <v>7.5</v>
      </c>
      <c r="D6304">
        <v>1.01</v>
      </c>
    </row>
    <row r="6305" spans="1:4" x14ac:dyDescent="0.25">
      <c r="A6305">
        <v>5.7</v>
      </c>
      <c r="B6305">
        <v>6</v>
      </c>
      <c r="C6305">
        <v>7.7</v>
      </c>
      <c r="D6305">
        <v>1.01</v>
      </c>
    </row>
    <row r="6306" spans="1:4" x14ac:dyDescent="0.25">
      <c r="A6306">
        <v>3.8</v>
      </c>
      <c r="B6306">
        <v>2.6</v>
      </c>
      <c r="C6306">
        <v>8.8000000000000007</v>
      </c>
      <c r="D6306">
        <v>1.01</v>
      </c>
    </row>
    <row r="6307" spans="1:4" x14ac:dyDescent="0.25">
      <c r="A6307">
        <v>7.2</v>
      </c>
      <c r="B6307">
        <v>2.9</v>
      </c>
      <c r="C6307">
        <v>13</v>
      </c>
      <c r="D6307">
        <v>1.01</v>
      </c>
    </row>
    <row r="6308" spans="1:4" x14ac:dyDescent="0.25">
      <c r="A6308">
        <v>5.3</v>
      </c>
      <c r="B6308">
        <v>3.7</v>
      </c>
      <c r="C6308">
        <v>19.600000000000001</v>
      </c>
      <c r="D6308">
        <v>1.01</v>
      </c>
    </row>
    <row r="6309" spans="1:4" x14ac:dyDescent="0.25">
      <c r="A6309">
        <v>2.2000000000000002</v>
      </c>
      <c r="B6309">
        <v>2.1</v>
      </c>
      <c r="C6309">
        <v>20.399999999999999</v>
      </c>
      <c r="D6309">
        <v>1.01</v>
      </c>
    </row>
    <row r="6310" spans="1:4" x14ac:dyDescent="0.25">
      <c r="A6310">
        <v>6.4</v>
      </c>
      <c r="B6310">
        <v>1.5</v>
      </c>
      <c r="C6310">
        <v>29.8</v>
      </c>
      <c r="D6310">
        <v>1.01</v>
      </c>
    </row>
    <row r="6311" spans="1:4" x14ac:dyDescent="0.25">
      <c r="A6311">
        <v>5.0999999999999996</v>
      </c>
      <c r="B6311">
        <v>1.3</v>
      </c>
      <c r="C6311">
        <v>31.5</v>
      </c>
      <c r="D6311">
        <v>1.01</v>
      </c>
    </row>
    <row r="6312" spans="1:4" x14ac:dyDescent="0.25">
      <c r="A6312">
        <v>6.1</v>
      </c>
      <c r="B6312">
        <v>1.3</v>
      </c>
      <c r="C6312">
        <v>48.5</v>
      </c>
      <c r="D6312">
        <v>1.01</v>
      </c>
    </row>
    <row r="6313" spans="1:4" x14ac:dyDescent="0.25">
      <c r="A6313">
        <v>8.5</v>
      </c>
      <c r="B6313">
        <v>9.1</v>
      </c>
      <c r="C6313">
        <v>54.4</v>
      </c>
      <c r="D6313">
        <v>1.01</v>
      </c>
    </row>
    <row r="6314" spans="1:4" x14ac:dyDescent="0.25">
      <c r="A6314">
        <v>6.2</v>
      </c>
      <c r="B6314">
        <v>3</v>
      </c>
      <c r="C6314">
        <v>61.8</v>
      </c>
      <c r="D6314">
        <v>1.01</v>
      </c>
    </row>
    <row r="6315" spans="1:4" x14ac:dyDescent="0.25">
      <c r="A6315">
        <v>6.4</v>
      </c>
      <c r="B6315">
        <v>1.3</v>
      </c>
      <c r="C6315">
        <v>64.5</v>
      </c>
      <c r="D6315">
        <v>1.01</v>
      </c>
    </row>
    <row r="6316" spans="1:4" x14ac:dyDescent="0.25">
      <c r="A6316">
        <v>6.6</v>
      </c>
      <c r="B6316">
        <v>18.600000000000001</v>
      </c>
      <c r="C6316">
        <v>85.5</v>
      </c>
      <c r="D6316">
        <v>1.01</v>
      </c>
    </row>
    <row r="6317" spans="1:4" x14ac:dyDescent="0.25">
      <c r="A6317">
        <v>8.3000000000000007</v>
      </c>
      <c r="B6317">
        <v>3.6</v>
      </c>
      <c r="C6317">
        <v>89.7</v>
      </c>
      <c r="D6317">
        <v>1.01</v>
      </c>
    </row>
    <row r="6318" spans="1:4" x14ac:dyDescent="0.25">
      <c r="A6318">
        <v>3.4</v>
      </c>
      <c r="B6318">
        <v>1.6</v>
      </c>
      <c r="C6318">
        <v>103</v>
      </c>
      <c r="D6318">
        <v>1.01</v>
      </c>
    </row>
    <row r="6319" spans="1:4" x14ac:dyDescent="0.25">
      <c r="A6319">
        <v>5.5</v>
      </c>
      <c r="B6319">
        <v>33.700000000000003</v>
      </c>
      <c r="C6319">
        <v>241</v>
      </c>
      <c r="D6319">
        <v>1.01</v>
      </c>
    </row>
    <row r="6320" spans="1:4" x14ac:dyDescent="0.25">
      <c r="A6320">
        <v>6.2</v>
      </c>
      <c r="B6320">
        <v>4.7</v>
      </c>
      <c r="C6320">
        <v>2780</v>
      </c>
      <c r="D6320">
        <v>1.01</v>
      </c>
    </row>
    <row r="6321" spans="1:4" x14ac:dyDescent="0.25">
      <c r="A6321">
        <v>6.6</v>
      </c>
      <c r="B6321">
        <v>6.2</v>
      </c>
      <c r="C6321">
        <v>2.4</v>
      </c>
      <c r="D6321">
        <v>1.02</v>
      </c>
    </row>
    <row r="6322" spans="1:4" x14ac:dyDescent="0.25">
      <c r="A6322">
        <v>8</v>
      </c>
      <c r="B6322">
        <v>2.4</v>
      </c>
      <c r="C6322">
        <v>6.1</v>
      </c>
      <c r="D6322">
        <v>1.02</v>
      </c>
    </row>
    <row r="6323" spans="1:4" x14ac:dyDescent="0.25">
      <c r="A6323">
        <v>3.9</v>
      </c>
      <c r="B6323">
        <v>1.4</v>
      </c>
      <c r="C6323">
        <v>6.5</v>
      </c>
      <c r="D6323">
        <v>1.02</v>
      </c>
    </row>
    <row r="6324" spans="1:4" x14ac:dyDescent="0.25">
      <c r="A6324">
        <v>5.2</v>
      </c>
      <c r="B6324">
        <v>2.1</v>
      </c>
      <c r="C6324">
        <v>7</v>
      </c>
      <c r="D6324">
        <v>1.02</v>
      </c>
    </row>
    <row r="6325" spans="1:4" x14ac:dyDescent="0.25">
      <c r="A6325">
        <v>7.2</v>
      </c>
      <c r="B6325">
        <v>1.8</v>
      </c>
      <c r="C6325">
        <v>7.8</v>
      </c>
      <c r="D6325">
        <v>1.02</v>
      </c>
    </row>
    <row r="6326" spans="1:4" x14ac:dyDescent="0.25">
      <c r="A6326">
        <v>1.4</v>
      </c>
      <c r="B6326">
        <v>2.5</v>
      </c>
      <c r="C6326">
        <v>12.1</v>
      </c>
      <c r="D6326">
        <v>1.02</v>
      </c>
    </row>
    <row r="6327" spans="1:4" x14ac:dyDescent="0.25">
      <c r="A6327">
        <v>4.0999999999999996</v>
      </c>
      <c r="B6327">
        <v>2.4</v>
      </c>
      <c r="C6327">
        <v>14.1</v>
      </c>
      <c r="D6327">
        <v>1.02</v>
      </c>
    </row>
    <row r="6328" spans="1:4" x14ac:dyDescent="0.25">
      <c r="A6328">
        <v>2</v>
      </c>
      <c r="B6328">
        <v>2.2999999999999998</v>
      </c>
      <c r="C6328">
        <v>24.4</v>
      </c>
      <c r="D6328">
        <v>1.02</v>
      </c>
    </row>
    <row r="6329" spans="1:4" x14ac:dyDescent="0.25">
      <c r="A6329">
        <v>5.7</v>
      </c>
      <c r="B6329">
        <v>5</v>
      </c>
      <c r="C6329">
        <v>25.7</v>
      </c>
      <c r="D6329">
        <v>1.02</v>
      </c>
    </row>
    <row r="6330" spans="1:4" x14ac:dyDescent="0.25">
      <c r="A6330">
        <v>5.5</v>
      </c>
      <c r="B6330">
        <v>2</v>
      </c>
      <c r="C6330">
        <v>30.2</v>
      </c>
      <c r="D6330">
        <v>1.02</v>
      </c>
    </row>
    <row r="6331" spans="1:4" x14ac:dyDescent="0.25">
      <c r="A6331">
        <v>6.8</v>
      </c>
      <c r="B6331">
        <v>14.5</v>
      </c>
      <c r="C6331">
        <v>128</v>
      </c>
      <c r="D6331">
        <v>1.02</v>
      </c>
    </row>
    <row r="6332" spans="1:4" x14ac:dyDescent="0.25">
      <c r="A6332">
        <v>7.7</v>
      </c>
      <c r="B6332">
        <v>1.3</v>
      </c>
      <c r="C6332">
        <v>335</v>
      </c>
      <c r="D6332">
        <v>1.02</v>
      </c>
    </row>
    <row r="6333" spans="1:4" x14ac:dyDescent="0.25">
      <c r="A6333">
        <v>5.5</v>
      </c>
      <c r="B6333">
        <v>2.5</v>
      </c>
      <c r="C6333">
        <v>5.6</v>
      </c>
      <c r="D6333">
        <v>1.03</v>
      </c>
    </row>
    <row r="6334" spans="1:4" x14ac:dyDescent="0.25">
      <c r="A6334">
        <v>4.3</v>
      </c>
      <c r="B6334">
        <v>2.5</v>
      </c>
      <c r="C6334">
        <v>6</v>
      </c>
      <c r="D6334">
        <v>1.03</v>
      </c>
    </row>
    <row r="6335" spans="1:4" x14ac:dyDescent="0.25">
      <c r="A6335">
        <v>3.7</v>
      </c>
      <c r="B6335">
        <v>2.9</v>
      </c>
      <c r="C6335">
        <v>12.1</v>
      </c>
      <c r="D6335">
        <v>1.03</v>
      </c>
    </row>
    <row r="6336" spans="1:4" x14ac:dyDescent="0.25">
      <c r="A6336">
        <v>8.1</v>
      </c>
      <c r="B6336">
        <v>7.3</v>
      </c>
      <c r="C6336">
        <v>15.6</v>
      </c>
      <c r="D6336">
        <v>1.03</v>
      </c>
    </row>
    <row r="6337" spans="1:4" x14ac:dyDescent="0.25">
      <c r="A6337">
        <v>5</v>
      </c>
      <c r="B6337">
        <v>4.2</v>
      </c>
      <c r="C6337">
        <v>18.399999999999999</v>
      </c>
      <c r="D6337">
        <v>1.03</v>
      </c>
    </row>
    <row r="6338" spans="1:4" x14ac:dyDescent="0.25">
      <c r="A6338">
        <v>6.6</v>
      </c>
      <c r="B6338">
        <v>2.5</v>
      </c>
      <c r="C6338">
        <v>20.100000000000001</v>
      </c>
      <c r="D6338">
        <v>1.03</v>
      </c>
    </row>
    <row r="6339" spans="1:4" x14ac:dyDescent="0.25">
      <c r="A6339">
        <v>7.7</v>
      </c>
      <c r="B6339">
        <v>9</v>
      </c>
      <c r="C6339">
        <v>21.6</v>
      </c>
      <c r="D6339">
        <v>1.03</v>
      </c>
    </row>
    <row r="6340" spans="1:4" x14ac:dyDescent="0.25">
      <c r="A6340">
        <v>4</v>
      </c>
      <c r="B6340">
        <v>1.4</v>
      </c>
      <c r="C6340">
        <v>24</v>
      </c>
      <c r="D6340">
        <v>1.03</v>
      </c>
    </row>
    <row r="6341" spans="1:4" x14ac:dyDescent="0.25">
      <c r="A6341">
        <v>7.8</v>
      </c>
      <c r="B6341">
        <v>1.6</v>
      </c>
      <c r="C6341">
        <v>27.8</v>
      </c>
      <c r="D6341">
        <v>1.03</v>
      </c>
    </row>
    <row r="6342" spans="1:4" x14ac:dyDescent="0.25">
      <c r="A6342">
        <v>5</v>
      </c>
      <c r="B6342">
        <v>3.2</v>
      </c>
      <c r="C6342">
        <v>28.4</v>
      </c>
      <c r="D6342">
        <v>1.03</v>
      </c>
    </row>
    <row r="6343" spans="1:4" x14ac:dyDescent="0.25">
      <c r="A6343">
        <v>7</v>
      </c>
      <c r="B6343">
        <v>9.6</v>
      </c>
      <c r="C6343">
        <v>32.299999999999997</v>
      </c>
      <c r="D6343">
        <v>1.03</v>
      </c>
    </row>
    <row r="6344" spans="1:4" x14ac:dyDescent="0.25">
      <c r="A6344">
        <v>6</v>
      </c>
      <c r="B6344">
        <v>1.8</v>
      </c>
      <c r="C6344">
        <v>36.200000000000003</v>
      </c>
      <c r="D6344">
        <v>1.03</v>
      </c>
    </row>
    <row r="6345" spans="1:4" x14ac:dyDescent="0.25">
      <c r="A6345">
        <v>6.1</v>
      </c>
      <c r="B6345">
        <v>1.2</v>
      </c>
      <c r="C6345">
        <v>51</v>
      </c>
      <c r="D6345">
        <v>1.03</v>
      </c>
    </row>
    <row r="6346" spans="1:4" x14ac:dyDescent="0.25">
      <c r="A6346">
        <v>6.1</v>
      </c>
      <c r="B6346">
        <v>1.9</v>
      </c>
      <c r="C6346">
        <v>58</v>
      </c>
      <c r="D6346">
        <v>1.03</v>
      </c>
    </row>
    <row r="6347" spans="1:4" x14ac:dyDescent="0.25">
      <c r="A6347">
        <v>6.8</v>
      </c>
      <c r="B6347">
        <v>1.1000000000000001</v>
      </c>
      <c r="C6347">
        <v>107</v>
      </c>
      <c r="D6347">
        <v>1.03</v>
      </c>
    </row>
    <row r="6348" spans="1:4" x14ac:dyDescent="0.25">
      <c r="A6348">
        <v>5.2</v>
      </c>
      <c r="B6348">
        <v>3.1</v>
      </c>
      <c r="C6348">
        <v>188</v>
      </c>
      <c r="D6348">
        <v>1.03</v>
      </c>
    </row>
    <row r="6349" spans="1:4" x14ac:dyDescent="0.25">
      <c r="A6349">
        <v>7</v>
      </c>
      <c r="B6349">
        <v>3.1</v>
      </c>
      <c r="C6349">
        <v>293</v>
      </c>
      <c r="D6349">
        <v>1.03</v>
      </c>
    </row>
    <row r="6350" spans="1:4" x14ac:dyDescent="0.25">
      <c r="A6350">
        <v>6.8</v>
      </c>
      <c r="B6350">
        <v>1.8</v>
      </c>
      <c r="C6350">
        <v>1860</v>
      </c>
      <c r="D6350">
        <v>1.03</v>
      </c>
    </row>
    <row r="6351" spans="1:4" x14ac:dyDescent="0.25">
      <c r="A6351">
        <v>5.5</v>
      </c>
      <c r="B6351">
        <v>1.6</v>
      </c>
      <c r="C6351">
        <v>7.4</v>
      </c>
      <c r="D6351">
        <v>1.04</v>
      </c>
    </row>
    <row r="6352" spans="1:4" x14ac:dyDescent="0.25">
      <c r="A6352">
        <v>5.9</v>
      </c>
      <c r="B6352">
        <v>4.7</v>
      </c>
      <c r="C6352">
        <v>7.7</v>
      </c>
      <c r="D6352">
        <v>1.04</v>
      </c>
    </row>
    <row r="6353" spans="1:4" x14ac:dyDescent="0.25">
      <c r="A6353">
        <v>7.9</v>
      </c>
      <c r="B6353">
        <v>5.4</v>
      </c>
      <c r="C6353">
        <v>7.7</v>
      </c>
      <c r="D6353">
        <v>1.04</v>
      </c>
    </row>
    <row r="6354" spans="1:4" x14ac:dyDescent="0.25">
      <c r="A6354">
        <v>7</v>
      </c>
      <c r="B6354">
        <v>4.5</v>
      </c>
      <c r="C6354">
        <v>8.4</v>
      </c>
      <c r="D6354">
        <v>1.04</v>
      </c>
    </row>
    <row r="6355" spans="1:4" x14ac:dyDescent="0.25">
      <c r="A6355">
        <v>8.9</v>
      </c>
      <c r="B6355">
        <v>7.9</v>
      </c>
      <c r="C6355">
        <v>9.3000000000000007</v>
      </c>
      <c r="D6355">
        <v>1.04</v>
      </c>
    </row>
    <row r="6356" spans="1:4" x14ac:dyDescent="0.25">
      <c r="A6356">
        <v>5.7</v>
      </c>
      <c r="B6356">
        <v>7.7</v>
      </c>
      <c r="C6356">
        <v>9.4</v>
      </c>
      <c r="D6356">
        <v>1.04</v>
      </c>
    </row>
    <row r="6357" spans="1:4" x14ac:dyDescent="0.25">
      <c r="A6357">
        <v>7.9</v>
      </c>
      <c r="B6357">
        <v>3.2</v>
      </c>
      <c r="C6357">
        <v>11.2</v>
      </c>
      <c r="D6357">
        <v>1.04</v>
      </c>
    </row>
    <row r="6358" spans="1:4" x14ac:dyDescent="0.25">
      <c r="A6358">
        <v>6.9</v>
      </c>
      <c r="B6358">
        <v>3.5</v>
      </c>
      <c r="C6358">
        <v>13.6</v>
      </c>
      <c r="D6358">
        <v>1.04</v>
      </c>
    </row>
    <row r="6359" spans="1:4" x14ac:dyDescent="0.25">
      <c r="A6359">
        <v>8.9</v>
      </c>
      <c r="B6359">
        <v>6.7</v>
      </c>
      <c r="C6359">
        <v>14.6</v>
      </c>
      <c r="D6359">
        <v>1.04</v>
      </c>
    </row>
    <row r="6360" spans="1:4" x14ac:dyDescent="0.25">
      <c r="A6360">
        <v>6.3</v>
      </c>
      <c r="B6360">
        <v>1.4</v>
      </c>
      <c r="C6360">
        <v>15.9</v>
      </c>
      <c r="D6360">
        <v>1.04</v>
      </c>
    </row>
    <row r="6361" spans="1:4" x14ac:dyDescent="0.25">
      <c r="A6361">
        <v>4.4000000000000004</v>
      </c>
      <c r="B6361">
        <v>2.4</v>
      </c>
      <c r="C6361">
        <v>19.600000000000001</v>
      </c>
      <c r="D6361">
        <v>1.04</v>
      </c>
    </row>
    <row r="6362" spans="1:4" x14ac:dyDescent="0.25">
      <c r="A6362">
        <v>5.0999999999999996</v>
      </c>
      <c r="B6362">
        <v>3.4</v>
      </c>
      <c r="C6362">
        <v>27.7</v>
      </c>
      <c r="D6362">
        <v>1.04</v>
      </c>
    </row>
    <row r="6363" spans="1:4" x14ac:dyDescent="0.25">
      <c r="A6363">
        <v>5.5</v>
      </c>
      <c r="B6363">
        <v>2.2000000000000002</v>
      </c>
      <c r="C6363">
        <v>30</v>
      </c>
      <c r="D6363">
        <v>1.04</v>
      </c>
    </row>
    <row r="6364" spans="1:4" x14ac:dyDescent="0.25">
      <c r="A6364">
        <v>8</v>
      </c>
      <c r="B6364">
        <v>11.2</v>
      </c>
      <c r="C6364">
        <v>41.2</v>
      </c>
      <c r="D6364">
        <v>1.04</v>
      </c>
    </row>
    <row r="6365" spans="1:4" x14ac:dyDescent="0.25">
      <c r="A6365">
        <v>2.8</v>
      </c>
      <c r="B6365">
        <v>2</v>
      </c>
      <c r="C6365">
        <v>46.3</v>
      </c>
      <c r="D6365">
        <v>1.04</v>
      </c>
    </row>
    <row r="6366" spans="1:4" x14ac:dyDescent="0.25">
      <c r="A6366">
        <v>6.4</v>
      </c>
      <c r="B6366">
        <v>6.4</v>
      </c>
      <c r="C6366">
        <v>75</v>
      </c>
      <c r="D6366">
        <v>1.04</v>
      </c>
    </row>
    <row r="6367" spans="1:4" x14ac:dyDescent="0.25">
      <c r="A6367">
        <v>7.3</v>
      </c>
      <c r="B6367">
        <v>1.6</v>
      </c>
      <c r="C6367">
        <v>80.5</v>
      </c>
      <c r="D6367">
        <v>1.04</v>
      </c>
    </row>
    <row r="6368" spans="1:4" x14ac:dyDescent="0.25">
      <c r="A6368">
        <v>6</v>
      </c>
      <c r="B6368">
        <v>1.2</v>
      </c>
      <c r="C6368">
        <v>86.3</v>
      </c>
      <c r="D6368">
        <v>1.04</v>
      </c>
    </row>
    <row r="6369" spans="1:4" x14ac:dyDescent="0.25">
      <c r="A6369">
        <v>4.8</v>
      </c>
      <c r="B6369">
        <v>1.9</v>
      </c>
      <c r="C6369">
        <v>9.4</v>
      </c>
      <c r="D6369">
        <v>1.05</v>
      </c>
    </row>
    <row r="6370" spans="1:4" x14ac:dyDescent="0.25">
      <c r="A6370">
        <v>8</v>
      </c>
      <c r="B6370">
        <v>5.6</v>
      </c>
      <c r="C6370">
        <v>14.3</v>
      </c>
      <c r="D6370">
        <v>1.05</v>
      </c>
    </row>
    <row r="6371" spans="1:4" x14ac:dyDescent="0.25">
      <c r="A6371">
        <v>4</v>
      </c>
      <c r="B6371">
        <v>3.3</v>
      </c>
      <c r="C6371">
        <v>15.6</v>
      </c>
      <c r="D6371">
        <v>1.05</v>
      </c>
    </row>
    <row r="6372" spans="1:4" x14ac:dyDescent="0.25">
      <c r="A6372">
        <v>7.3</v>
      </c>
      <c r="B6372">
        <v>10</v>
      </c>
      <c r="C6372">
        <v>16.100000000000001</v>
      </c>
      <c r="D6372">
        <v>1.05</v>
      </c>
    </row>
    <row r="6373" spans="1:4" x14ac:dyDescent="0.25">
      <c r="A6373">
        <v>3</v>
      </c>
      <c r="B6373">
        <v>3.8</v>
      </c>
      <c r="C6373">
        <v>17.899999999999999</v>
      </c>
      <c r="D6373">
        <v>1.05</v>
      </c>
    </row>
    <row r="6374" spans="1:4" x14ac:dyDescent="0.25">
      <c r="A6374">
        <v>5.6</v>
      </c>
      <c r="B6374">
        <v>38.5</v>
      </c>
      <c r="C6374">
        <v>23.3</v>
      </c>
      <c r="D6374">
        <v>1.05</v>
      </c>
    </row>
    <row r="6375" spans="1:4" x14ac:dyDescent="0.25">
      <c r="A6375">
        <v>7.7</v>
      </c>
      <c r="B6375">
        <v>2.5</v>
      </c>
      <c r="C6375">
        <v>25</v>
      </c>
      <c r="D6375">
        <v>1.05</v>
      </c>
    </row>
    <row r="6376" spans="1:4" x14ac:dyDescent="0.25">
      <c r="A6376">
        <v>4.4000000000000004</v>
      </c>
      <c r="B6376">
        <v>7.2</v>
      </c>
      <c r="C6376">
        <v>29.9</v>
      </c>
      <c r="D6376">
        <v>1.05</v>
      </c>
    </row>
    <row r="6377" spans="1:4" x14ac:dyDescent="0.25">
      <c r="A6377">
        <v>7.4</v>
      </c>
      <c r="B6377">
        <v>14.3</v>
      </c>
      <c r="C6377">
        <v>49.5</v>
      </c>
      <c r="D6377">
        <v>1.05</v>
      </c>
    </row>
    <row r="6378" spans="1:4" x14ac:dyDescent="0.25">
      <c r="A6378">
        <v>3.4</v>
      </c>
      <c r="B6378">
        <v>1.7</v>
      </c>
      <c r="C6378">
        <v>67.599999999999994</v>
      </c>
      <c r="D6378">
        <v>1.05</v>
      </c>
    </row>
    <row r="6379" spans="1:4" x14ac:dyDescent="0.25">
      <c r="A6379">
        <v>3.6</v>
      </c>
      <c r="B6379">
        <v>1.8</v>
      </c>
      <c r="C6379">
        <v>85.8</v>
      </c>
      <c r="D6379">
        <v>1.05</v>
      </c>
    </row>
    <row r="6380" spans="1:4" x14ac:dyDescent="0.25">
      <c r="A6380">
        <v>7.6</v>
      </c>
      <c r="B6380">
        <v>6.7</v>
      </c>
      <c r="C6380">
        <v>88.8</v>
      </c>
      <c r="D6380">
        <v>1.05</v>
      </c>
    </row>
    <row r="6381" spans="1:4" x14ac:dyDescent="0.25">
      <c r="A6381">
        <v>7.1</v>
      </c>
      <c r="B6381">
        <v>2.5</v>
      </c>
      <c r="C6381">
        <v>129</v>
      </c>
      <c r="D6381">
        <v>1.05</v>
      </c>
    </row>
    <row r="6382" spans="1:4" x14ac:dyDescent="0.25">
      <c r="A6382">
        <v>5.0999999999999996</v>
      </c>
      <c r="B6382">
        <v>3.8</v>
      </c>
      <c r="C6382">
        <v>580</v>
      </c>
      <c r="D6382">
        <v>1.05</v>
      </c>
    </row>
    <row r="6383" spans="1:4" x14ac:dyDescent="0.25">
      <c r="A6383">
        <v>6.3</v>
      </c>
      <c r="B6383">
        <v>6</v>
      </c>
      <c r="C6383">
        <v>4.8</v>
      </c>
      <c r="D6383">
        <v>1.06</v>
      </c>
    </row>
    <row r="6384" spans="1:4" x14ac:dyDescent="0.25">
      <c r="A6384">
        <v>6.1</v>
      </c>
      <c r="B6384">
        <v>5.3</v>
      </c>
      <c r="C6384">
        <v>6.8</v>
      </c>
      <c r="D6384">
        <v>1.06</v>
      </c>
    </row>
    <row r="6385" spans="1:4" x14ac:dyDescent="0.25">
      <c r="A6385">
        <v>3.3</v>
      </c>
      <c r="B6385">
        <v>2.7</v>
      </c>
      <c r="C6385">
        <v>9.4</v>
      </c>
      <c r="D6385">
        <v>1.06</v>
      </c>
    </row>
    <row r="6386" spans="1:4" x14ac:dyDescent="0.25">
      <c r="A6386">
        <v>7</v>
      </c>
      <c r="B6386">
        <v>7.4</v>
      </c>
      <c r="C6386">
        <v>9.6</v>
      </c>
      <c r="D6386">
        <v>1.06</v>
      </c>
    </row>
    <row r="6387" spans="1:4" x14ac:dyDescent="0.25">
      <c r="A6387">
        <v>6.2</v>
      </c>
      <c r="B6387">
        <v>2.2000000000000002</v>
      </c>
      <c r="C6387">
        <v>10</v>
      </c>
      <c r="D6387">
        <v>1.06</v>
      </c>
    </row>
    <row r="6388" spans="1:4" x14ac:dyDescent="0.25">
      <c r="A6388">
        <v>9.1999999999999993</v>
      </c>
      <c r="B6388">
        <v>1.6</v>
      </c>
      <c r="C6388">
        <v>12</v>
      </c>
      <c r="D6388">
        <v>1.06</v>
      </c>
    </row>
    <row r="6389" spans="1:4" x14ac:dyDescent="0.25">
      <c r="A6389">
        <v>7.5</v>
      </c>
      <c r="B6389">
        <v>1.9</v>
      </c>
      <c r="C6389">
        <v>12</v>
      </c>
      <c r="D6389">
        <v>1.06</v>
      </c>
    </row>
    <row r="6390" spans="1:4" x14ac:dyDescent="0.25">
      <c r="A6390">
        <v>6.8</v>
      </c>
      <c r="B6390">
        <v>2.1</v>
      </c>
      <c r="C6390">
        <v>13.9</v>
      </c>
      <c r="D6390">
        <v>1.06</v>
      </c>
    </row>
    <row r="6391" spans="1:4" x14ac:dyDescent="0.25">
      <c r="A6391">
        <v>3.6</v>
      </c>
      <c r="B6391">
        <v>1.3</v>
      </c>
      <c r="C6391">
        <v>25.4</v>
      </c>
      <c r="D6391">
        <v>1.06</v>
      </c>
    </row>
    <row r="6392" spans="1:4" x14ac:dyDescent="0.25">
      <c r="A6392">
        <v>6.9</v>
      </c>
      <c r="B6392">
        <v>2.2000000000000002</v>
      </c>
      <c r="C6392">
        <v>31.5</v>
      </c>
      <c r="D6392">
        <v>1.06</v>
      </c>
    </row>
    <row r="6393" spans="1:4" x14ac:dyDescent="0.25">
      <c r="A6393">
        <v>5.5</v>
      </c>
      <c r="B6393">
        <v>1.6</v>
      </c>
      <c r="C6393">
        <v>72</v>
      </c>
      <c r="D6393">
        <v>1.06</v>
      </c>
    </row>
    <row r="6394" spans="1:4" x14ac:dyDescent="0.25">
      <c r="A6394">
        <v>6.4</v>
      </c>
      <c r="B6394">
        <v>2.2000000000000002</v>
      </c>
      <c r="C6394">
        <v>95</v>
      </c>
      <c r="D6394">
        <v>1.06</v>
      </c>
    </row>
    <row r="6395" spans="1:4" x14ac:dyDescent="0.25">
      <c r="A6395">
        <v>5.4</v>
      </c>
      <c r="B6395">
        <v>3</v>
      </c>
      <c r="C6395">
        <v>384</v>
      </c>
      <c r="D6395">
        <v>1.06</v>
      </c>
    </row>
    <row r="6396" spans="1:4" x14ac:dyDescent="0.25">
      <c r="A6396">
        <v>7.8</v>
      </c>
      <c r="B6396">
        <v>2.6</v>
      </c>
      <c r="C6396">
        <v>1100</v>
      </c>
      <c r="D6396">
        <v>1.06</v>
      </c>
    </row>
    <row r="6397" spans="1:4" x14ac:dyDescent="0.25">
      <c r="A6397">
        <v>5.5</v>
      </c>
      <c r="B6397">
        <v>3</v>
      </c>
      <c r="C6397">
        <v>6020</v>
      </c>
      <c r="D6397">
        <v>1.06</v>
      </c>
    </row>
    <row r="6398" spans="1:4" x14ac:dyDescent="0.25">
      <c r="A6398">
        <v>7.7</v>
      </c>
      <c r="B6398">
        <v>6.5</v>
      </c>
      <c r="C6398">
        <v>8.1</v>
      </c>
      <c r="D6398">
        <v>1.07</v>
      </c>
    </row>
    <row r="6399" spans="1:4" x14ac:dyDescent="0.25">
      <c r="A6399">
        <v>9.5</v>
      </c>
      <c r="B6399">
        <v>7.7</v>
      </c>
      <c r="C6399">
        <v>8.1999999999999993</v>
      </c>
      <c r="D6399">
        <v>1.07</v>
      </c>
    </row>
    <row r="6400" spans="1:4" x14ac:dyDescent="0.25">
      <c r="A6400">
        <v>6.8</v>
      </c>
      <c r="B6400">
        <v>6.8</v>
      </c>
      <c r="C6400">
        <v>10.4</v>
      </c>
      <c r="D6400">
        <v>1.07</v>
      </c>
    </row>
    <row r="6401" spans="1:4" x14ac:dyDescent="0.25">
      <c r="A6401">
        <v>9</v>
      </c>
      <c r="B6401">
        <v>3.3</v>
      </c>
      <c r="C6401">
        <v>15.6</v>
      </c>
      <c r="D6401">
        <v>1.07</v>
      </c>
    </row>
    <row r="6402" spans="1:4" x14ac:dyDescent="0.25">
      <c r="A6402">
        <v>8</v>
      </c>
      <c r="B6402">
        <v>3.4</v>
      </c>
      <c r="C6402">
        <v>19.7</v>
      </c>
      <c r="D6402">
        <v>1.07</v>
      </c>
    </row>
    <row r="6403" spans="1:4" x14ac:dyDescent="0.25">
      <c r="A6403">
        <v>4.5999999999999996</v>
      </c>
      <c r="B6403">
        <v>2.8</v>
      </c>
      <c r="C6403">
        <v>24.9</v>
      </c>
      <c r="D6403">
        <v>1.07</v>
      </c>
    </row>
    <row r="6404" spans="1:4" x14ac:dyDescent="0.25">
      <c r="A6404">
        <v>8.3000000000000007</v>
      </c>
      <c r="B6404">
        <v>10.1</v>
      </c>
      <c r="C6404">
        <v>26.1</v>
      </c>
      <c r="D6404">
        <v>1.07</v>
      </c>
    </row>
    <row r="6405" spans="1:4" x14ac:dyDescent="0.25">
      <c r="A6405">
        <v>4.7</v>
      </c>
      <c r="B6405">
        <v>1.9</v>
      </c>
      <c r="C6405">
        <v>31.2</v>
      </c>
      <c r="D6405">
        <v>1.07</v>
      </c>
    </row>
    <row r="6406" spans="1:4" x14ac:dyDescent="0.25">
      <c r="A6406">
        <v>4.4000000000000004</v>
      </c>
      <c r="B6406">
        <v>2</v>
      </c>
      <c r="C6406">
        <v>33.200000000000003</v>
      </c>
      <c r="D6406">
        <v>1.07</v>
      </c>
    </row>
    <row r="6407" spans="1:4" x14ac:dyDescent="0.25">
      <c r="A6407">
        <v>4.3</v>
      </c>
      <c r="B6407">
        <v>1.3</v>
      </c>
      <c r="C6407">
        <v>35.4</v>
      </c>
      <c r="D6407">
        <v>1.07</v>
      </c>
    </row>
    <row r="6408" spans="1:4" x14ac:dyDescent="0.25">
      <c r="A6408">
        <v>2.6</v>
      </c>
      <c r="B6408">
        <v>2.2000000000000002</v>
      </c>
      <c r="C6408">
        <v>40.200000000000003</v>
      </c>
      <c r="D6408">
        <v>1.07</v>
      </c>
    </row>
    <row r="6409" spans="1:4" x14ac:dyDescent="0.25">
      <c r="A6409">
        <v>6.7</v>
      </c>
      <c r="B6409">
        <v>2.1</v>
      </c>
      <c r="C6409">
        <v>43.7</v>
      </c>
      <c r="D6409">
        <v>1.07</v>
      </c>
    </row>
    <row r="6410" spans="1:4" x14ac:dyDescent="0.25">
      <c r="A6410">
        <v>3.9</v>
      </c>
      <c r="B6410">
        <v>3.8</v>
      </c>
      <c r="C6410">
        <v>86.7</v>
      </c>
      <c r="D6410">
        <v>1.07</v>
      </c>
    </row>
    <row r="6411" spans="1:4" x14ac:dyDescent="0.25">
      <c r="A6411">
        <v>7</v>
      </c>
      <c r="B6411">
        <v>39.1</v>
      </c>
      <c r="C6411">
        <v>168</v>
      </c>
      <c r="D6411">
        <v>1.07</v>
      </c>
    </row>
    <row r="6412" spans="1:4" x14ac:dyDescent="0.25">
      <c r="A6412">
        <v>4.5</v>
      </c>
      <c r="B6412">
        <v>5.4</v>
      </c>
      <c r="C6412">
        <v>188</v>
      </c>
      <c r="D6412">
        <v>1.07</v>
      </c>
    </row>
    <row r="6413" spans="1:4" x14ac:dyDescent="0.25">
      <c r="A6413">
        <v>4.7</v>
      </c>
      <c r="B6413">
        <v>1.4</v>
      </c>
      <c r="C6413">
        <v>195</v>
      </c>
      <c r="D6413">
        <v>1.07</v>
      </c>
    </row>
    <row r="6414" spans="1:4" x14ac:dyDescent="0.25">
      <c r="A6414">
        <v>3</v>
      </c>
      <c r="B6414">
        <v>3.1</v>
      </c>
      <c r="C6414">
        <v>10.9</v>
      </c>
      <c r="D6414">
        <v>1.08</v>
      </c>
    </row>
    <row r="6415" spans="1:4" x14ac:dyDescent="0.25">
      <c r="A6415">
        <v>3.9</v>
      </c>
      <c r="B6415">
        <v>1.9</v>
      </c>
      <c r="C6415">
        <v>12.1</v>
      </c>
      <c r="D6415">
        <v>1.08</v>
      </c>
    </row>
    <row r="6416" spans="1:4" x14ac:dyDescent="0.25">
      <c r="A6416">
        <v>7.5</v>
      </c>
      <c r="B6416">
        <v>3.8</v>
      </c>
      <c r="C6416">
        <v>12.3</v>
      </c>
      <c r="D6416">
        <v>1.08</v>
      </c>
    </row>
    <row r="6417" spans="1:4" x14ac:dyDescent="0.25">
      <c r="A6417">
        <v>5.6</v>
      </c>
      <c r="B6417">
        <v>2.8</v>
      </c>
      <c r="C6417">
        <v>13.7</v>
      </c>
      <c r="D6417">
        <v>1.08</v>
      </c>
    </row>
    <row r="6418" spans="1:4" x14ac:dyDescent="0.25">
      <c r="A6418">
        <v>4.9000000000000004</v>
      </c>
      <c r="B6418">
        <v>1.5</v>
      </c>
      <c r="C6418">
        <v>19.100000000000001</v>
      </c>
      <c r="D6418">
        <v>1.08</v>
      </c>
    </row>
    <row r="6419" spans="1:4" x14ac:dyDescent="0.25">
      <c r="A6419">
        <v>5.9</v>
      </c>
      <c r="B6419">
        <v>2.6</v>
      </c>
      <c r="C6419">
        <v>79.5</v>
      </c>
      <c r="D6419">
        <v>1.08</v>
      </c>
    </row>
    <row r="6420" spans="1:4" x14ac:dyDescent="0.25">
      <c r="A6420">
        <v>9.1</v>
      </c>
      <c r="B6420">
        <v>3</v>
      </c>
      <c r="C6420">
        <v>102</v>
      </c>
      <c r="D6420">
        <v>1.08</v>
      </c>
    </row>
    <row r="6421" spans="1:4" x14ac:dyDescent="0.25">
      <c r="A6421">
        <v>5.2</v>
      </c>
      <c r="B6421">
        <v>4.0999999999999996</v>
      </c>
      <c r="C6421">
        <v>126</v>
      </c>
      <c r="D6421">
        <v>1.08</v>
      </c>
    </row>
    <row r="6422" spans="1:4" x14ac:dyDescent="0.25">
      <c r="A6422">
        <v>3.2</v>
      </c>
      <c r="B6422">
        <v>1.3</v>
      </c>
      <c r="C6422">
        <v>180</v>
      </c>
      <c r="D6422">
        <v>1.08</v>
      </c>
    </row>
    <row r="6423" spans="1:4" x14ac:dyDescent="0.25">
      <c r="A6423">
        <v>6.8</v>
      </c>
      <c r="B6423">
        <v>4.3</v>
      </c>
      <c r="C6423">
        <v>209</v>
      </c>
      <c r="D6423">
        <v>1.08</v>
      </c>
    </row>
    <row r="6424" spans="1:4" x14ac:dyDescent="0.25">
      <c r="A6424">
        <v>6.4</v>
      </c>
      <c r="B6424">
        <v>11.6</v>
      </c>
      <c r="C6424">
        <v>255</v>
      </c>
      <c r="D6424">
        <v>1.08</v>
      </c>
    </row>
    <row r="6425" spans="1:4" x14ac:dyDescent="0.25">
      <c r="A6425">
        <v>7.2</v>
      </c>
      <c r="B6425">
        <v>4.0999999999999996</v>
      </c>
      <c r="C6425">
        <v>5.5</v>
      </c>
      <c r="D6425">
        <v>1.0900000000000001</v>
      </c>
    </row>
    <row r="6426" spans="1:4" x14ac:dyDescent="0.25">
      <c r="A6426">
        <v>12</v>
      </c>
      <c r="B6426">
        <v>2.7</v>
      </c>
      <c r="C6426">
        <v>6.6</v>
      </c>
      <c r="D6426">
        <v>1.0900000000000001</v>
      </c>
    </row>
    <row r="6427" spans="1:4" x14ac:dyDescent="0.25">
      <c r="A6427">
        <v>6.1</v>
      </c>
      <c r="B6427">
        <v>42.6</v>
      </c>
      <c r="C6427">
        <v>10</v>
      </c>
      <c r="D6427">
        <v>1.0900000000000001</v>
      </c>
    </row>
    <row r="6428" spans="1:4" x14ac:dyDescent="0.25">
      <c r="A6428">
        <v>9.1999999999999993</v>
      </c>
      <c r="B6428">
        <v>8</v>
      </c>
      <c r="C6428">
        <v>12</v>
      </c>
      <c r="D6428">
        <v>1.0900000000000001</v>
      </c>
    </row>
    <row r="6429" spans="1:4" x14ac:dyDescent="0.25">
      <c r="A6429">
        <v>2</v>
      </c>
      <c r="B6429">
        <v>4</v>
      </c>
      <c r="C6429">
        <v>13</v>
      </c>
      <c r="D6429">
        <v>1.0900000000000001</v>
      </c>
    </row>
    <row r="6430" spans="1:4" x14ac:dyDescent="0.25">
      <c r="A6430">
        <v>8.3000000000000007</v>
      </c>
      <c r="B6430">
        <v>3.8</v>
      </c>
      <c r="C6430">
        <v>16.600000000000001</v>
      </c>
      <c r="D6430">
        <v>1.0900000000000001</v>
      </c>
    </row>
    <row r="6431" spans="1:4" x14ac:dyDescent="0.25">
      <c r="A6431">
        <v>7.4</v>
      </c>
      <c r="B6431">
        <v>4.0999999999999996</v>
      </c>
      <c r="C6431">
        <v>29</v>
      </c>
      <c r="D6431">
        <v>1.0900000000000001</v>
      </c>
    </row>
    <row r="6432" spans="1:4" x14ac:dyDescent="0.25">
      <c r="A6432">
        <v>5.3</v>
      </c>
      <c r="B6432">
        <v>8.8000000000000007</v>
      </c>
      <c r="C6432">
        <v>34</v>
      </c>
      <c r="D6432">
        <v>1.0900000000000001</v>
      </c>
    </row>
    <row r="6433" spans="1:4" x14ac:dyDescent="0.25">
      <c r="A6433">
        <v>6.9</v>
      </c>
      <c r="B6433">
        <v>4.0999999999999996</v>
      </c>
      <c r="C6433">
        <v>38.6</v>
      </c>
      <c r="D6433">
        <v>1.0900000000000001</v>
      </c>
    </row>
    <row r="6434" spans="1:4" x14ac:dyDescent="0.25">
      <c r="A6434">
        <v>7.2</v>
      </c>
      <c r="B6434">
        <v>6.2</v>
      </c>
      <c r="C6434">
        <v>57</v>
      </c>
      <c r="D6434">
        <v>1.0900000000000001</v>
      </c>
    </row>
    <row r="6435" spans="1:4" x14ac:dyDescent="0.25">
      <c r="A6435">
        <v>6.3</v>
      </c>
      <c r="B6435">
        <v>1.1000000000000001</v>
      </c>
      <c r="C6435">
        <v>67.7</v>
      </c>
      <c r="D6435">
        <v>1.0900000000000001</v>
      </c>
    </row>
    <row r="6436" spans="1:4" x14ac:dyDescent="0.25">
      <c r="A6436">
        <v>4.8</v>
      </c>
      <c r="B6436">
        <v>1.8</v>
      </c>
      <c r="C6436">
        <v>996</v>
      </c>
      <c r="D6436">
        <v>1.0900000000000001</v>
      </c>
    </row>
    <row r="6437" spans="1:4" x14ac:dyDescent="0.25">
      <c r="A6437">
        <v>5.5</v>
      </c>
      <c r="B6437">
        <v>2.4</v>
      </c>
      <c r="C6437">
        <v>1520</v>
      </c>
      <c r="D6437">
        <v>1.0900000000000001</v>
      </c>
    </row>
    <row r="6438" spans="1:4" x14ac:dyDescent="0.25">
      <c r="A6438">
        <v>6.8</v>
      </c>
      <c r="B6438">
        <v>5.3</v>
      </c>
      <c r="C6438">
        <v>12.4</v>
      </c>
      <c r="D6438">
        <v>1.1000000000000001</v>
      </c>
    </row>
    <row r="6439" spans="1:4" x14ac:dyDescent="0.25">
      <c r="A6439">
        <v>3.5</v>
      </c>
      <c r="B6439">
        <v>3.9</v>
      </c>
      <c r="C6439">
        <v>13.1</v>
      </c>
      <c r="D6439">
        <v>1.1000000000000001</v>
      </c>
    </row>
    <row r="6440" spans="1:4" x14ac:dyDescent="0.25">
      <c r="A6440">
        <v>7.8</v>
      </c>
      <c r="B6440">
        <v>8.6</v>
      </c>
      <c r="C6440">
        <v>25.9</v>
      </c>
      <c r="D6440">
        <v>1.1000000000000001</v>
      </c>
    </row>
    <row r="6441" spans="1:4" x14ac:dyDescent="0.25">
      <c r="A6441">
        <v>8.6</v>
      </c>
      <c r="B6441">
        <v>4.7</v>
      </c>
      <c r="C6441">
        <v>27.2</v>
      </c>
      <c r="D6441">
        <v>1.1000000000000001</v>
      </c>
    </row>
    <row r="6442" spans="1:4" x14ac:dyDescent="0.25">
      <c r="A6442">
        <v>8.1999999999999993</v>
      </c>
      <c r="B6442">
        <v>1.8</v>
      </c>
      <c r="C6442">
        <v>28.2</v>
      </c>
      <c r="D6442">
        <v>1.1000000000000001</v>
      </c>
    </row>
    <row r="6443" spans="1:4" x14ac:dyDescent="0.25">
      <c r="A6443">
        <v>8.9</v>
      </c>
      <c r="B6443">
        <v>3.3</v>
      </c>
      <c r="C6443">
        <v>34.200000000000003</v>
      </c>
      <c r="D6443">
        <v>1.1000000000000001</v>
      </c>
    </row>
    <row r="6444" spans="1:4" x14ac:dyDescent="0.25">
      <c r="A6444">
        <v>4.8</v>
      </c>
      <c r="B6444">
        <v>13.1</v>
      </c>
      <c r="C6444">
        <v>35.4</v>
      </c>
      <c r="D6444">
        <v>1.1000000000000001</v>
      </c>
    </row>
    <row r="6445" spans="1:4" x14ac:dyDescent="0.25">
      <c r="A6445">
        <v>6.7</v>
      </c>
      <c r="B6445">
        <v>3.5</v>
      </c>
      <c r="C6445">
        <v>37.6</v>
      </c>
      <c r="D6445">
        <v>1.1000000000000001</v>
      </c>
    </row>
    <row r="6446" spans="1:4" x14ac:dyDescent="0.25">
      <c r="A6446">
        <v>10.9</v>
      </c>
      <c r="B6446">
        <v>6.3</v>
      </c>
      <c r="C6446">
        <v>38.799999999999997</v>
      </c>
      <c r="D6446">
        <v>1.1000000000000001</v>
      </c>
    </row>
    <row r="6447" spans="1:4" x14ac:dyDescent="0.25">
      <c r="A6447">
        <v>5.6</v>
      </c>
      <c r="B6447">
        <v>1.9</v>
      </c>
      <c r="C6447">
        <v>52.9</v>
      </c>
      <c r="D6447">
        <v>1.1000000000000001</v>
      </c>
    </row>
    <row r="6448" spans="1:4" x14ac:dyDescent="0.25">
      <c r="A6448">
        <v>5.5</v>
      </c>
      <c r="B6448">
        <v>1.2</v>
      </c>
      <c r="C6448">
        <v>67.2</v>
      </c>
      <c r="D6448">
        <v>1.1000000000000001</v>
      </c>
    </row>
    <row r="6449" spans="1:4" x14ac:dyDescent="0.25">
      <c r="A6449">
        <v>7.2</v>
      </c>
      <c r="B6449">
        <v>1.8</v>
      </c>
      <c r="C6449">
        <v>235</v>
      </c>
      <c r="D6449">
        <v>1.1000000000000001</v>
      </c>
    </row>
    <row r="6450" spans="1:4" x14ac:dyDescent="0.25">
      <c r="A6450">
        <v>6.2</v>
      </c>
      <c r="B6450">
        <v>2.4</v>
      </c>
      <c r="C6450">
        <v>332</v>
      </c>
      <c r="D6450">
        <v>1.1000000000000001</v>
      </c>
    </row>
    <row r="6451" spans="1:4" x14ac:dyDescent="0.25">
      <c r="A6451">
        <v>7.1</v>
      </c>
      <c r="B6451">
        <v>2.6</v>
      </c>
      <c r="C6451">
        <v>7.7</v>
      </c>
      <c r="D6451">
        <v>1.1100000000000001</v>
      </c>
    </row>
    <row r="6452" spans="1:4" x14ac:dyDescent="0.25">
      <c r="A6452">
        <v>7.1</v>
      </c>
      <c r="B6452">
        <v>17</v>
      </c>
      <c r="C6452">
        <v>8</v>
      </c>
      <c r="D6452">
        <v>1.1100000000000001</v>
      </c>
    </row>
    <row r="6453" spans="1:4" x14ac:dyDescent="0.25">
      <c r="A6453">
        <v>6.2</v>
      </c>
      <c r="B6453">
        <v>4.7</v>
      </c>
      <c r="C6453">
        <v>11.2</v>
      </c>
      <c r="D6453">
        <v>1.1100000000000001</v>
      </c>
    </row>
    <row r="6454" spans="1:4" x14ac:dyDescent="0.25">
      <c r="A6454">
        <v>6.7</v>
      </c>
      <c r="B6454">
        <v>3.9</v>
      </c>
      <c r="C6454">
        <v>11.7</v>
      </c>
      <c r="D6454">
        <v>1.1100000000000001</v>
      </c>
    </row>
    <row r="6455" spans="1:4" x14ac:dyDescent="0.25">
      <c r="A6455">
        <v>3.6</v>
      </c>
      <c r="B6455">
        <v>2.8</v>
      </c>
      <c r="C6455">
        <v>13.9</v>
      </c>
      <c r="D6455">
        <v>1.1100000000000001</v>
      </c>
    </row>
    <row r="6456" spans="1:4" x14ac:dyDescent="0.25">
      <c r="A6456">
        <v>6.6</v>
      </c>
      <c r="B6456">
        <v>8.6</v>
      </c>
      <c r="C6456">
        <v>16</v>
      </c>
      <c r="D6456">
        <v>1.1100000000000001</v>
      </c>
    </row>
    <row r="6457" spans="1:4" x14ac:dyDescent="0.25">
      <c r="A6457">
        <v>3.1</v>
      </c>
      <c r="B6457">
        <v>1.3</v>
      </c>
      <c r="C6457">
        <v>16.899999999999999</v>
      </c>
      <c r="D6457">
        <v>1.1100000000000001</v>
      </c>
    </row>
    <row r="6458" spans="1:4" x14ac:dyDescent="0.25">
      <c r="A6458">
        <v>9.4</v>
      </c>
      <c r="B6458">
        <v>3.6</v>
      </c>
      <c r="C6458">
        <v>17.899999999999999</v>
      </c>
      <c r="D6458">
        <v>1.1100000000000001</v>
      </c>
    </row>
    <row r="6459" spans="1:4" x14ac:dyDescent="0.25">
      <c r="A6459">
        <v>4.9000000000000004</v>
      </c>
      <c r="B6459">
        <v>2</v>
      </c>
      <c r="C6459">
        <v>18.600000000000001</v>
      </c>
      <c r="D6459">
        <v>1.1100000000000001</v>
      </c>
    </row>
    <row r="6460" spans="1:4" x14ac:dyDescent="0.25">
      <c r="A6460">
        <v>7.9</v>
      </c>
      <c r="B6460">
        <v>6.5</v>
      </c>
      <c r="C6460">
        <v>18.7</v>
      </c>
      <c r="D6460">
        <v>1.1100000000000001</v>
      </c>
    </row>
    <row r="6461" spans="1:4" x14ac:dyDescent="0.25">
      <c r="A6461">
        <v>13.2</v>
      </c>
      <c r="B6461">
        <v>7.8</v>
      </c>
      <c r="C6461">
        <v>22.2</v>
      </c>
      <c r="D6461">
        <v>1.1100000000000001</v>
      </c>
    </row>
    <row r="6462" spans="1:4" x14ac:dyDescent="0.25">
      <c r="A6462">
        <v>2.5</v>
      </c>
      <c r="B6462">
        <v>5.5</v>
      </c>
      <c r="C6462">
        <v>23.2</v>
      </c>
      <c r="D6462">
        <v>1.1100000000000001</v>
      </c>
    </row>
    <row r="6463" spans="1:4" x14ac:dyDescent="0.25">
      <c r="A6463">
        <v>5.4</v>
      </c>
      <c r="B6463">
        <v>6.1</v>
      </c>
      <c r="C6463">
        <v>25.6</v>
      </c>
      <c r="D6463">
        <v>1.1100000000000001</v>
      </c>
    </row>
    <row r="6464" spans="1:4" x14ac:dyDescent="0.25">
      <c r="A6464">
        <v>5.4</v>
      </c>
      <c r="B6464">
        <v>2.5</v>
      </c>
      <c r="C6464">
        <v>30</v>
      </c>
      <c r="D6464">
        <v>1.1100000000000001</v>
      </c>
    </row>
    <row r="6465" spans="1:4" x14ac:dyDescent="0.25">
      <c r="A6465">
        <v>10.1</v>
      </c>
      <c r="B6465">
        <v>1.5</v>
      </c>
      <c r="C6465">
        <v>31.5</v>
      </c>
      <c r="D6465">
        <v>1.1100000000000001</v>
      </c>
    </row>
    <row r="6466" spans="1:4" x14ac:dyDescent="0.25">
      <c r="A6466">
        <v>8.1</v>
      </c>
      <c r="B6466">
        <v>3.8</v>
      </c>
      <c r="C6466">
        <v>33</v>
      </c>
      <c r="D6466">
        <v>1.1100000000000001</v>
      </c>
    </row>
    <row r="6467" spans="1:4" x14ac:dyDescent="0.25">
      <c r="A6467">
        <v>3.6</v>
      </c>
      <c r="B6467">
        <v>3.4</v>
      </c>
      <c r="C6467">
        <v>34.9</v>
      </c>
      <c r="D6467">
        <v>1.1100000000000001</v>
      </c>
    </row>
    <row r="6468" spans="1:4" x14ac:dyDescent="0.25">
      <c r="A6468">
        <v>6.9</v>
      </c>
      <c r="B6468">
        <v>5</v>
      </c>
      <c r="C6468">
        <v>36.1</v>
      </c>
      <c r="D6468">
        <v>1.1100000000000001</v>
      </c>
    </row>
    <row r="6469" spans="1:4" x14ac:dyDescent="0.25">
      <c r="A6469">
        <v>7.3</v>
      </c>
      <c r="B6469">
        <v>4.8</v>
      </c>
      <c r="C6469">
        <v>36.9</v>
      </c>
      <c r="D6469">
        <v>1.1100000000000001</v>
      </c>
    </row>
    <row r="6470" spans="1:4" x14ac:dyDescent="0.25">
      <c r="A6470">
        <v>5.8</v>
      </c>
      <c r="B6470">
        <v>4.2</v>
      </c>
      <c r="C6470">
        <v>42.9</v>
      </c>
      <c r="D6470">
        <v>1.1100000000000001</v>
      </c>
    </row>
    <row r="6471" spans="1:4" x14ac:dyDescent="0.25">
      <c r="A6471">
        <v>5.6</v>
      </c>
      <c r="B6471">
        <v>3</v>
      </c>
      <c r="C6471">
        <v>60.4</v>
      </c>
      <c r="D6471">
        <v>1.1100000000000001</v>
      </c>
    </row>
    <row r="6472" spans="1:4" x14ac:dyDescent="0.25">
      <c r="A6472">
        <v>3.2</v>
      </c>
      <c r="B6472">
        <v>1.5</v>
      </c>
      <c r="C6472">
        <v>67.8</v>
      </c>
      <c r="D6472">
        <v>1.1100000000000001</v>
      </c>
    </row>
    <row r="6473" spans="1:4" x14ac:dyDescent="0.25">
      <c r="A6473">
        <v>7.3</v>
      </c>
      <c r="B6473">
        <v>8.1</v>
      </c>
      <c r="C6473">
        <v>80</v>
      </c>
      <c r="D6473">
        <v>1.1100000000000001</v>
      </c>
    </row>
    <row r="6474" spans="1:4" x14ac:dyDescent="0.25">
      <c r="A6474">
        <v>5.8</v>
      </c>
      <c r="B6474">
        <v>13.9</v>
      </c>
      <c r="C6474">
        <v>8.9</v>
      </c>
      <c r="D6474">
        <v>1.1200000000000001</v>
      </c>
    </row>
    <row r="6475" spans="1:4" x14ac:dyDescent="0.25">
      <c r="A6475">
        <v>4.5999999999999996</v>
      </c>
      <c r="B6475">
        <v>1.3</v>
      </c>
      <c r="C6475">
        <v>10.8</v>
      </c>
      <c r="D6475">
        <v>1.1200000000000001</v>
      </c>
    </row>
    <row r="6476" spans="1:4" x14ac:dyDescent="0.25">
      <c r="A6476">
        <v>6.3</v>
      </c>
      <c r="B6476">
        <v>3.3</v>
      </c>
      <c r="C6476">
        <v>11.8</v>
      </c>
      <c r="D6476">
        <v>1.1200000000000001</v>
      </c>
    </row>
    <row r="6477" spans="1:4" x14ac:dyDescent="0.25">
      <c r="A6477">
        <v>4.7</v>
      </c>
      <c r="B6477">
        <v>1.8</v>
      </c>
      <c r="C6477">
        <v>13.2</v>
      </c>
      <c r="D6477">
        <v>1.1200000000000001</v>
      </c>
    </row>
    <row r="6478" spans="1:4" x14ac:dyDescent="0.25">
      <c r="A6478">
        <v>7.9</v>
      </c>
      <c r="B6478">
        <v>4.9000000000000004</v>
      </c>
      <c r="C6478">
        <v>14.6</v>
      </c>
      <c r="D6478">
        <v>1.1200000000000001</v>
      </c>
    </row>
    <row r="6479" spans="1:4" x14ac:dyDescent="0.25">
      <c r="A6479">
        <v>1.6</v>
      </c>
      <c r="B6479">
        <v>2</v>
      </c>
      <c r="C6479">
        <v>18.2</v>
      </c>
      <c r="D6479">
        <v>1.1200000000000001</v>
      </c>
    </row>
    <row r="6480" spans="1:4" x14ac:dyDescent="0.25">
      <c r="A6480">
        <v>6.4</v>
      </c>
      <c r="B6480">
        <v>11.1</v>
      </c>
      <c r="C6480">
        <v>20</v>
      </c>
      <c r="D6480">
        <v>1.1200000000000001</v>
      </c>
    </row>
    <row r="6481" spans="1:4" x14ac:dyDescent="0.25">
      <c r="A6481">
        <v>6.2</v>
      </c>
      <c r="B6481">
        <v>3.9</v>
      </c>
      <c r="C6481">
        <v>21.2</v>
      </c>
      <c r="D6481">
        <v>1.1200000000000001</v>
      </c>
    </row>
    <row r="6482" spans="1:4" x14ac:dyDescent="0.25">
      <c r="A6482">
        <v>9.6</v>
      </c>
      <c r="B6482">
        <v>5.5</v>
      </c>
      <c r="C6482">
        <v>21.5</v>
      </c>
      <c r="D6482">
        <v>1.1200000000000001</v>
      </c>
    </row>
    <row r="6483" spans="1:4" x14ac:dyDescent="0.25">
      <c r="A6483">
        <v>6.6</v>
      </c>
      <c r="B6483">
        <v>3.1</v>
      </c>
      <c r="C6483">
        <v>24.2</v>
      </c>
      <c r="D6483">
        <v>1.1200000000000001</v>
      </c>
    </row>
    <row r="6484" spans="1:4" x14ac:dyDescent="0.25">
      <c r="A6484">
        <v>7.8</v>
      </c>
      <c r="B6484">
        <v>8.4</v>
      </c>
      <c r="C6484">
        <v>24.4</v>
      </c>
      <c r="D6484">
        <v>1.1200000000000001</v>
      </c>
    </row>
    <row r="6485" spans="1:4" x14ac:dyDescent="0.25">
      <c r="A6485">
        <v>6.9</v>
      </c>
      <c r="B6485">
        <v>2.5</v>
      </c>
      <c r="C6485">
        <v>32.1</v>
      </c>
      <c r="D6485">
        <v>1.1200000000000001</v>
      </c>
    </row>
    <row r="6486" spans="1:4" x14ac:dyDescent="0.25">
      <c r="A6486">
        <v>7.5</v>
      </c>
      <c r="B6486">
        <v>7.5</v>
      </c>
      <c r="C6486">
        <v>32.700000000000003</v>
      </c>
      <c r="D6486">
        <v>1.1200000000000001</v>
      </c>
    </row>
    <row r="6487" spans="1:4" x14ac:dyDescent="0.25">
      <c r="A6487">
        <v>6.3</v>
      </c>
      <c r="B6487">
        <v>2</v>
      </c>
      <c r="C6487">
        <v>34.200000000000003</v>
      </c>
      <c r="D6487">
        <v>1.1200000000000001</v>
      </c>
    </row>
    <row r="6488" spans="1:4" x14ac:dyDescent="0.25">
      <c r="A6488">
        <v>8.6</v>
      </c>
      <c r="B6488">
        <v>5.3</v>
      </c>
      <c r="C6488">
        <v>36.9</v>
      </c>
      <c r="D6488">
        <v>1.1200000000000001</v>
      </c>
    </row>
    <row r="6489" spans="1:4" x14ac:dyDescent="0.25">
      <c r="A6489">
        <v>5.5</v>
      </c>
      <c r="B6489">
        <v>1.9</v>
      </c>
      <c r="C6489">
        <v>40.299999999999997</v>
      </c>
      <c r="D6489">
        <v>1.1200000000000001</v>
      </c>
    </row>
    <row r="6490" spans="1:4" x14ac:dyDescent="0.25">
      <c r="A6490">
        <v>5.2</v>
      </c>
      <c r="B6490">
        <v>8.3000000000000007</v>
      </c>
      <c r="C6490">
        <v>47</v>
      </c>
      <c r="D6490">
        <v>1.1200000000000001</v>
      </c>
    </row>
    <row r="6491" spans="1:4" x14ac:dyDescent="0.25">
      <c r="A6491">
        <v>5.9</v>
      </c>
      <c r="B6491">
        <v>3.9</v>
      </c>
      <c r="C6491">
        <v>53.8</v>
      </c>
      <c r="D6491">
        <v>1.1200000000000001</v>
      </c>
    </row>
    <row r="6492" spans="1:4" x14ac:dyDescent="0.25">
      <c r="A6492">
        <v>5.4</v>
      </c>
      <c r="B6492">
        <v>2.6</v>
      </c>
      <c r="C6492">
        <v>54.8</v>
      </c>
      <c r="D6492">
        <v>1.1200000000000001</v>
      </c>
    </row>
    <row r="6493" spans="1:4" x14ac:dyDescent="0.25">
      <c r="A6493">
        <v>5.8</v>
      </c>
      <c r="B6493">
        <v>6.6</v>
      </c>
      <c r="C6493">
        <v>64</v>
      </c>
      <c r="D6493">
        <v>1.1200000000000001</v>
      </c>
    </row>
    <row r="6494" spans="1:4" x14ac:dyDescent="0.25">
      <c r="A6494">
        <v>5.7</v>
      </c>
      <c r="B6494">
        <v>6.5</v>
      </c>
      <c r="C6494">
        <v>438</v>
      </c>
      <c r="D6494">
        <v>1.1200000000000001</v>
      </c>
    </row>
    <row r="6495" spans="1:4" x14ac:dyDescent="0.25">
      <c r="A6495">
        <v>4.4000000000000004</v>
      </c>
      <c r="B6495">
        <v>2.4</v>
      </c>
      <c r="C6495">
        <v>11</v>
      </c>
      <c r="D6495">
        <v>1.1299999999999999</v>
      </c>
    </row>
    <row r="6496" spans="1:4" x14ac:dyDescent="0.25">
      <c r="A6496">
        <v>8.5</v>
      </c>
      <c r="B6496">
        <v>4.3</v>
      </c>
      <c r="C6496">
        <v>11.3</v>
      </c>
      <c r="D6496">
        <v>1.1299999999999999</v>
      </c>
    </row>
    <row r="6497" spans="1:4" x14ac:dyDescent="0.25">
      <c r="A6497">
        <v>7.2</v>
      </c>
      <c r="B6497">
        <v>3.3</v>
      </c>
      <c r="C6497">
        <v>11.8</v>
      </c>
      <c r="D6497">
        <v>1.1299999999999999</v>
      </c>
    </row>
    <row r="6498" spans="1:4" x14ac:dyDescent="0.25">
      <c r="A6498">
        <v>7.9</v>
      </c>
      <c r="B6498">
        <v>9.8000000000000007</v>
      </c>
      <c r="C6498">
        <v>12.5</v>
      </c>
      <c r="D6498">
        <v>1.1299999999999999</v>
      </c>
    </row>
    <row r="6499" spans="1:4" x14ac:dyDescent="0.25">
      <c r="A6499">
        <v>5</v>
      </c>
      <c r="B6499">
        <v>4</v>
      </c>
      <c r="C6499">
        <v>19.2</v>
      </c>
      <c r="D6499">
        <v>1.1299999999999999</v>
      </c>
    </row>
    <row r="6500" spans="1:4" x14ac:dyDescent="0.25">
      <c r="A6500">
        <v>6.6</v>
      </c>
      <c r="B6500">
        <v>4.3</v>
      </c>
      <c r="C6500">
        <v>24.7</v>
      </c>
      <c r="D6500">
        <v>1.1299999999999999</v>
      </c>
    </row>
    <row r="6501" spans="1:4" x14ac:dyDescent="0.25">
      <c r="A6501">
        <v>4</v>
      </c>
      <c r="B6501">
        <v>16</v>
      </c>
      <c r="C6501">
        <v>32.6</v>
      </c>
      <c r="D6501">
        <v>1.1299999999999999</v>
      </c>
    </row>
    <row r="6502" spans="1:4" x14ac:dyDescent="0.25">
      <c r="A6502">
        <v>3.5</v>
      </c>
      <c r="B6502">
        <v>1.1000000000000001</v>
      </c>
      <c r="C6502">
        <v>44.1</v>
      </c>
      <c r="D6502">
        <v>1.1299999999999999</v>
      </c>
    </row>
    <row r="6503" spans="1:4" x14ac:dyDescent="0.25">
      <c r="A6503">
        <v>6.5</v>
      </c>
      <c r="B6503">
        <v>4.8</v>
      </c>
      <c r="C6503">
        <v>53.2</v>
      </c>
      <c r="D6503">
        <v>1.1299999999999999</v>
      </c>
    </row>
    <row r="6504" spans="1:4" x14ac:dyDescent="0.25">
      <c r="A6504">
        <v>8.6</v>
      </c>
      <c r="B6504">
        <v>8.4</v>
      </c>
      <c r="C6504">
        <v>63.6</v>
      </c>
      <c r="D6504">
        <v>1.1299999999999999</v>
      </c>
    </row>
    <row r="6505" spans="1:4" x14ac:dyDescent="0.25">
      <c r="A6505">
        <v>3.8</v>
      </c>
      <c r="B6505">
        <v>1.8</v>
      </c>
      <c r="C6505">
        <v>71.400000000000006</v>
      </c>
      <c r="D6505">
        <v>1.1299999999999999</v>
      </c>
    </row>
    <row r="6506" spans="1:4" x14ac:dyDescent="0.25">
      <c r="A6506">
        <v>7.7</v>
      </c>
      <c r="B6506">
        <v>32.799999999999997</v>
      </c>
      <c r="C6506">
        <v>196</v>
      </c>
      <c r="D6506">
        <v>1.1299999999999999</v>
      </c>
    </row>
    <row r="6507" spans="1:4" x14ac:dyDescent="0.25">
      <c r="A6507">
        <v>6.2</v>
      </c>
      <c r="B6507">
        <v>1.2</v>
      </c>
      <c r="C6507">
        <v>266</v>
      </c>
      <c r="D6507">
        <v>1.1299999999999999</v>
      </c>
    </row>
    <row r="6508" spans="1:4" x14ac:dyDescent="0.25">
      <c r="A6508">
        <v>6</v>
      </c>
      <c r="B6508">
        <v>1.5</v>
      </c>
      <c r="C6508">
        <v>373</v>
      </c>
      <c r="D6508">
        <v>1.1299999999999999</v>
      </c>
    </row>
    <row r="6509" spans="1:4" x14ac:dyDescent="0.25">
      <c r="A6509">
        <v>6.3</v>
      </c>
      <c r="B6509">
        <v>3</v>
      </c>
      <c r="C6509">
        <v>3.9</v>
      </c>
      <c r="D6509">
        <v>1.1399999999999999</v>
      </c>
    </row>
    <row r="6510" spans="1:4" x14ac:dyDescent="0.25">
      <c r="A6510">
        <v>5.5</v>
      </c>
      <c r="B6510">
        <v>2.2000000000000002</v>
      </c>
      <c r="C6510">
        <v>6.1</v>
      </c>
      <c r="D6510">
        <v>1.1399999999999999</v>
      </c>
    </row>
    <row r="6511" spans="1:4" x14ac:dyDescent="0.25">
      <c r="A6511">
        <v>6</v>
      </c>
      <c r="B6511">
        <v>3.8</v>
      </c>
      <c r="C6511">
        <v>6.1</v>
      </c>
      <c r="D6511">
        <v>1.1399999999999999</v>
      </c>
    </row>
    <row r="6512" spans="1:4" x14ac:dyDescent="0.25">
      <c r="A6512">
        <v>6.6</v>
      </c>
      <c r="B6512">
        <v>1.7</v>
      </c>
      <c r="C6512">
        <v>7.1</v>
      </c>
      <c r="D6512">
        <v>1.1399999999999999</v>
      </c>
    </row>
    <row r="6513" spans="1:4" x14ac:dyDescent="0.25">
      <c r="A6513">
        <v>6.4</v>
      </c>
      <c r="B6513">
        <v>5.8</v>
      </c>
      <c r="C6513">
        <v>8.5</v>
      </c>
      <c r="D6513">
        <v>1.1399999999999999</v>
      </c>
    </row>
    <row r="6514" spans="1:4" x14ac:dyDescent="0.25">
      <c r="A6514">
        <v>4.0999999999999996</v>
      </c>
      <c r="B6514">
        <v>2.9</v>
      </c>
      <c r="C6514">
        <v>8.6999999999999993</v>
      </c>
      <c r="D6514">
        <v>1.1399999999999999</v>
      </c>
    </row>
    <row r="6515" spans="1:4" x14ac:dyDescent="0.25">
      <c r="A6515">
        <v>6.7</v>
      </c>
      <c r="B6515">
        <v>4.3</v>
      </c>
      <c r="C6515">
        <v>11.2</v>
      </c>
      <c r="D6515">
        <v>1.1399999999999999</v>
      </c>
    </row>
    <row r="6516" spans="1:4" x14ac:dyDescent="0.25">
      <c r="A6516">
        <v>8.6</v>
      </c>
      <c r="B6516">
        <v>4.3</v>
      </c>
      <c r="C6516">
        <v>13.9</v>
      </c>
      <c r="D6516">
        <v>1.1399999999999999</v>
      </c>
    </row>
    <row r="6517" spans="1:4" x14ac:dyDescent="0.25">
      <c r="A6517">
        <v>9</v>
      </c>
      <c r="B6517">
        <v>3.1</v>
      </c>
      <c r="C6517">
        <v>14</v>
      </c>
      <c r="D6517">
        <v>1.1399999999999999</v>
      </c>
    </row>
    <row r="6518" spans="1:4" x14ac:dyDescent="0.25">
      <c r="A6518">
        <v>6.9</v>
      </c>
      <c r="B6518">
        <v>5</v>
      </c>
      <c r="C6518">
        <v>14.5</v>
      </c>
      <c r="D6518">
        <v>1.1399999999999999</v>
      </c>
    </row>
    <row r="6519" spans="1:4" x14ac:dyDescent="0.25">
      <c r="A6519">
        <v>4.2</v>
      </c>
      <c r="B6519">
        <v>1.9</v>
      </c>
      <c r="C6519">
        <v>15.3</v>
      </c>
      <c r="D6519">
        <v>1.1399999999999999</v>
      </c>
    </row>
    <row r="6520" spans="1:4" x14ac:dyDescent="0.25">
      <c r="A6520">
        <v>7.8</v>
      </c>
      <c r="B6520">
        <v>1.8</v>
      </c>
      <c r="C6520">
        <v>15.5</v>
      </c>
      <c r="D6520">
        <v>1.1399999999999999</v>
      </c>
    </row>
    <row r="6521" spans="1:4" x14ac:dyDescent="0.25">
      <c r="A6521">
        <v>7.3</v>
      </c>
      <c r="B6521">
        <v>2.1</v>
      </c>
      <c r="C6521">
        <v>18.2</v>
      </c>
      <c r="D6521">
        <v>1.1399999999999999</v>
      </c>
    </row>
    <row r="6522" spans="1:4" x14ac:dyDescent="0.25">
      <c r="A6522">
        <v>7.2</v>
      </c>
      <c r="B6522">
        <v>3.6</v>
      </c>
      <c r="C6522">
        <v>21.7</v>
      </c>
      <c r="D6522">
        <v>1.1399999999999999</v>
      </c>
    </row>
    <row r="6523" spans="1:4" x14ac:dyDescent="0.25">
      <c r="A6523">
        <v>5.0999999999999996</v>
      </c>
      <c r="B6523">
        <v>1.2</v>
      </c>
      <c r="C6523">
        <v>23</v>
      </c>
      <c r="D6523">
        <v>1.1399999999999999</v>
      </c>
    </row>
    <row r="6524" spans="1:4" x14ac:dyDescent="0.25">
      <c r="A6524">
        <v>7.5</v>
      </c>
      <c r="B6524">
        <v>5.7</v>
      </c>
      <c r="C6524">
        <v>30.2</v>
      </c>
      <c r="D6524">
        <v>1.1399999999999999</v>
      </c>
    </row>
    <row r="6525" spans="1:4" x14ac:dyDescent="0.25">
      <c r="A6525">
        <v>7.5</v>
      </c>
      <c r="B6525">
        <v>15.2</v>
      </c>
      <c r="C6525">
        <v>31</v>
      </c>
      <c r="D6525">
        <v>1.1399999999999999</v>
      </c>
    </row>
    <row r="6526" spans="1:4" x14ac:dyDescent="0.25">
      <c r="A6526">
        <v>5.5</v>
      </c>
      <c r="B6526">
        <v>2.1</v>
      </c>
      <c r="C6526">
        <v>45.8</v>
      </c>
      <c r="D6526">
        <v>1.1399999999999999</v>
      </c>
    </row>
    <row r="6527" spans="1:4" x14ac:dyDescent="0.25">
      <c r="A6527">
        <v>7.1</v>
      </c>
      <c r="B6527">
        <v>4.3</v>
      </c>
      <c r="C6527">
        <v>76.2</v>
      </c>
      <c r="D6527">
        <v>1.1399999999999999</v>
      </c>
    </row>
    <row r="6528" spans="1:4" x14ac:dyDescent="0.25">
      <c r="A6528">
        <v>8.1</v>
      </c>
      <c r="B6528">
        <v>2.2999999999999998</v>
      </c>
      <c r="C6528">
        <v>121</v>
      </c>
      <c r="D6528">
        <v>1.1399999999999999</v>
      </c>
    </row>
    <row r="6529" spans="1:4" x14ac:dyDescent="0.25">
      <c r="A6529">
        <v>5.4</v>
      </c>
      <c r="B6529">
        <v>6.2</v>
      </c>
      <c r="C6529">
        <v>550</v>
      </c>
      <c r="D6529">
        <v>1.1399999999999999</v>
      </c>
    </row>
    <row r="6530" spans="1:4" x14ac:dyDescent="0.25">
      <c r="A6530">
        <v>5.6</v>
      </c>
      <c r="B6530">
        <v>1.8</v>
      </c>
      <c r="C6530">
        <v>601</v>
      </c>
      <c r="D6530">
        <v>1.1399999999999999</v>
      </c>
    </row>
    <row r="6531" spans="1:4" x14ac:dyDescent="0.25">
      <c r="A6531">
        <v>9.4</v>
      </c>
      <c r="B6531">
        <v>6.6</v>
      </c>
      <c r="C6531">
        <v>4.4000000000000004</v>
      </c>
      <c r="D6531">
        <v>1.1499999999999999</v>
      </c>
    </row>
    <row r="6532" spans="1:4" x14ac:dyDescent="0.25">
      <c r="A6532">
        <v>10.199999999999999</v>
      </c>
      <c r="B6532">
        <v>2.5</v>
      </c>
      <c r="C6532">
        <v>5.5</v>
      </c>
      <c r="D6532">
        <v>1.1499999999999999</v>
      </c>
    </row>
    <row r="6533" spans="1:4" x14ac:dyDescent="0.25">
      <c r="A6533">
        <v>6.5</v>
      </c>
      <c r="B6533">
        <v>1.9</v>
      </c>
      <c r="C6533">
        <v>6.8</v>
      </c>
      <c r="D6533">
        <v>1.1499999999999999</v>
      </c>
    </row>
    <row r="6534" spans="1:4" x14ac:dyDescent="0.25">
      <c r="A6534">
        <v>8</v>
      </c>
      <c r="B6534">
        <v>4.8</v>
      </c>
      <c r="C6534">
        <v>7.1</v>
      </c>
      <c r="D6534">
        <v>1.1499999999999999</v>
      </c>
    </row>
    <row r="6535" spans="1:4" x14ac:dyDescent="0.25">
      <c r="A6535">
        <v>7.3</v>
      </c>
      <c r="B6535">
        <v>2.2000000000000002</v>
      </c>
      <c r="C6535">
        <v>8.4</v>
      </c>
      <c r="D6535">
        <v>1.1499999999999999</v>
      </c>
    </row>
    <row r="6536" spans="1:4" x14ac:dyDescent="0.25">
      <c r="A6536">
        <v>6.9</v>
      </c>
      <c r="B6536">
        <v>2.9</v>
      </c>
      <c r="C6536">
        <v>9.8000000000000007</v>
      </c>
      <c r="D6536">
        <v>1.1499999999999999</v>
      </c>
    </row>
    <row r="6537" spans="1:4" x14ac:dyDescent="0.25">
      <c r="A6537">
        <v>5.5</v>
      </c>
      <c r="B6537">
        <v>7.2</v>
      </c>
      <c r="C6537">
        <v>15.1</v>
      </c>
      <c r="D6537">
        <v>1.1499999999999999</v>
      </c>
    </row>
    <row r="6538" spans="1:4" x14ac:dyDescent="0.25">
      <c r="A6538">
        <v>7</v>
      </c>
      <c r="B6538">
        <v>4.2</v>
      </c>
      <c r="C6538">
        <v>16.100000000000001</v>
      </c>
      <c r="D6538">
        <v>1.1499999999999999</v>
      </c>
    </row>
    <row r="6539" spans="1:4" x14ac:dyDescent="0.25">
      <c r="A6539">
        <v>2</v>
      </c>
      <c r="B6539">
        <v>2.9</v>
      </c>
      <c r="C6539">
        <v>17.399999999999999</v>
      </c>
      <c r="D6539">
        <v>1.1499999999999999</v>
      </c>
    </row>
    <row r="6540" spans="1:4" x14ac:dyDescent="0.25">
      <c r="A6540">
        <v>6.1</v>
      </c>
      <c r="B6540">
        <v>1.8</v>
      </c>
      <c r="C6540">
        <v>18</v>
      </c>
      <c r="D6540">
        <v>1.1499999999999999</v>
      </c>
    </row>
    <row r="6541" spans="1:4" x14ac:dyDescent="0.25">
      <c r="A6541">
        <v>6.9</v>
      </c>
      <c r="B6541">
        <v>2.8</v>
      </c>
      <c r="C6541">
        <v>19.899999999999999</v>
      </c>
      <c r="D6541">
        <v>1.1499999999999999</v>
      </c>
    </row>
    <row r="6542" spans="1:4" x14ac:dyDescent="0.25">
      <c r="A6542">
        <v>4.5999999999999996</v>
      </c>
      <c r="B6542">
        <v>1.5</v>
      </c>
      <c r="C6542">
        <v>22.4</v>
      </c>
      <c r="D6542">
        <v>1.1499999999999999</v>
      </c>
    </row>
    <row r="6543" spans="1:4" x14ac:dyDescent="0.25">
      <c r="A6543">
        <v>4.9000000000000004</v>
      </c>
      <c r="B6543">
        <v>11.1</v>
      </c>
      <c r="C6543">
        <v>34.4</v>
      </c>
      <c r="D6543">
        <v>1.1499999999999999</v>
      </c>
    </row>
    <row r="6544" spans="1:4" x14ac:dyDescent="0.25">
      <c r="A6544">
        <v>5.7</v>
      </c>
      <c r="B6544">
        <v>10.3</v>
      </c>
      <c r="C6544">
        <v>393</v>
      </c>
      <c r="D6544">
        <v>1.1499999999999999</v>
      </c>
    </row>
    <row r="6545" spans="1:4" x14ac:dyDescent="0.25">
      <c r="A6545">
        <v>8.1999999999999993</v>
      </c>
      <c r="B6545">
        <v>4.7</v>
      </c>
      <c r="C6545">
        <v>4</v>
      </c>
      <c r="D6545">
        <v>1.1599999999999999</v>
      </c>
    </row>
    <row r="6546" spans="1:4" x14ac:dyDescent="0.25">
      <c r="A6546">
        <v>3.4</v>
      </c>
      <c r="B6546">
        <v>2</v>
      </c>
      <c r="C6546">
        <v>12.4</v>
      </c>
      <c r="D6546">
        <v>1.1599999999999999</v>
      </c>
    </row>
    <row r="6547" spans="1:4" x14ac:dyDescent="0.25">
      <c r="A6547">
        <v>8.9</v>
      </c>
      <c r="B6547">
        <v>1.9</v>
      </c>
      <c r="C6547">
        <v>12.6</v>
      </c>
      <c r="D6547">
        <v>1.1599999999999999</v>
      </c>
    </row>
    <row r="6548" spans="1:4" x14ac:dyDescent="0.25">
      <c r="A6548">
        <v>5.9</v>
      </c>
      <c r="B6548">
        <v>4.4000000000000004</v>
      </c>
      <c r="C6548">
        <v>18.3</v>
      </c>
      <c r="D6548">
        <v>1.1599999999999999</v>
      </c>
    </row>
    <row r="6549" spans="1:4" x14ac:dyDescent="0.25">
      <c r="A6549">
        <v>6.4</v>
      </c>
      <c r="B6549">
        <v>4.3</v>
      </c>
      <c r="C6549">
        <v>21</v>
      </c>
      <c r="D6549">
        <v>1.1599999999999999</v>
      </c>
    </row>
    <row r="6550" spans="1:4" x14ac:dyDescent="0.25">
      <c r="A6550">
        <v>6.9</v>
      </c>
      <c r="B6550">
        <v>5.0999999999999996</v>
      </c>
      <c r="C6550">
        <v>27.5</v>
      </c>
      <c r="D6550">
        <v>1.1599999999999999</v>
      </c>
    </row>
    <row r="6551" spans="1:4" x14ac:dyDescent="0.25">
      <c r="A6551">
        <v>8.1</v>
      </c>
      <c r="B6551">
        <v>1.9</v>
      </c>
      <c r="C6551">
        <v>29.8</v>
      </c>
      <c r="D6551">
        <v>1.1599999999999999</v>
      </c>
    </row>
    <row r="6552" spans="1:4" x14ac:dyDescent="0.25">
      <c r="A6552">
        <v>7</v>
      </c>
      <c r="B6552">
        <v>3.3</v>
      </c>
      <c r="C6552">
        <v>47</v>
      </c>
      <c r="D6552">
        <v>1.1599999999999999</v>
      </c>
    </row>
    <row r="6553" spans="1:4" x14ac:dyDescent="0.25">
      <c r="A6553">
        <v>6.7</v>
      </c>
      <c r="B6553">
        <v>1.1000000000000001</v>
      </c>
      <c r="C6553">
        <v>56.1</v>
      </c>
      <c r="D6553">
        <v>1.1599999999999999</v>
      </c>
    </row>
    <row r="6554" spans="1:4" x14ac:dyDescent="0.25">
      <c r="A6554">
        <v>9.4</v>
      </c>
      <c r="B6554">
        <v>2.2999999999999998</v>
      </c>
      <c r="C6554">
        <v>56.7</v>
      </c>
      <c r="D6554">
        <v>1.1599999999999999</v>
      </c>
    </row>
    <row r="6555" spans="1:4" x14ac:dyDescent="0.25">
      <c r="A6555">
        <v>5.4</v>
      </c>
      <c r="B6555">
        <v>1.8</v>
      </c>
      <c r="C6555">
        <v>71.2</v>
      </c>
      <c r="D6555">
        <v>1.1599999999999999</v>
      </c>
    </row>
    <row r="6556" spans="1:4" x14ac:dyDescent="0.25">
      <c r="A6556">
        <v>2.8</v>
      </c>
      <c r="B6556">
        <v>4.2</v>
      </c>
      <c r="C6556">
        <v>428</v>
      </c>
      <c r="D6556">
        <v>1.1599999999999999</v>
      </c>
    </row>
    <row r="6557" spans="1:4" x14ac:dyDescent="0.25">
      <c r="A6557">
        <v>3</v>
      </c>
      <c r="B6557">
        <v>4.7</v>
      </c>
      <c r="C6557">
        <v>476</v>
      </c>
      <c r="D6557">
        <v>1.1599999999999999</v>
      </c>
    </row>
    <row r="6558" spans="1:4" x14ac:dyDescent="0.25">
      <c r="A6558">
        <v>5.7</v>
      </c>
      <c r="B6558">
        <v>1.7</v>
      </c>
      <c r="C6558">
        <v>500</v>
      </c>
      <c r="D6558">
        <v>1.1599999999999999</v>
      </c>
    </row>
    <row r="6559" spans="1:4" x14ac:dyDescent="0.25">
      <c r="A6559">
        <v>6.4</v>
      </c>
      <c r="B6559">
        <v>2.2999999999999998</v>
      </c>
      <c r="C6559">
        <v>834</v>
      </c>
      <c r="D6559">
        <v>1.1599999999999999</v>
      </c>
    </row>
    <row r="6560" spans="1:4" x14ac:dyDescent="0.25">
      <c r="A6560">
        <v>6.8</v>
      </c>
      <c r="B6560">
        <v>46.1</v>
      </c>
      <c r="C6560">
        <v>992</v>
      </c>
      <c r="D6560">
        <v>1.1599999999999999</v>
      </c>
    </row>
    <row r="6561" spans="1:4" x14ac:dyDescent="0.25">
      <c r="A6561">
        <v>4.5</v>
      </c>
      <c r="B6561">
        <v>2.8</v>
      </c>
      <c r="C6561">
        <v>5</v>
      </c>
      <c r="D6561">
        <v>1.17</v>
      </c>
    </row>
    <row r="6562" spans="1:4" x14ac:dyDescent="0.25">
      <c r="A6562">
        <v>8.5</v>
      </c>
      <c r="B6562">
        <v>5.2</v>
      </c>
      <c r="C6562">
        <v>5</v>
      </c>
      <c r="D6562">
        <v>1.17</v>
      </c>
    </row>
    <row r="6563" spans="1:4" x14ac:dyDescent="0.25">
      <c r="A6563">
        <v>5.7</v>
      </c>
      <c r="B6563">
        <v>10.9</v>
      </c>
      <c r="C6563">
        <v>6</v>
      </c>
      <c r="D6563">
        <v>1.17</v>
      </c>
    </row>
    <row r="6564" spans="1:4" x14ac:dyDescent="0.25">
      <c r="A6564">
        <v>5.6</v>
      </c>
      <c r="B6564">
        <v>2.7</v>
      </c>
      <c r="C6564">
        <v>7.8</v>
      </c>
      <c r="D6564">
        <v>1.17</v>
      </c>
    </row>
    <row r="6565" spans="1:4" x14ac:dyDescent="0.25">
      <c r="A6565">
        <v>6.7</v>
      </c>
      <c r="B6565">
        <v>5</v>
      </c>
      <c r="C6565">
        <v>9.4</v>
      </c>
      <c r="D6565">
        <v>1.17</v>
      </c>
    </row>
    <row r="6566" spans="1:4" x14ac:dyDescent="0.25">
      <c r="A6566">
        <v>6.9</v>
      </c>
      <c r="B6566">
        <v>2.5</v>
      </c>
      <c r="C6566">
        <v>10</v>
      </c>
      <c r="D6566">
        <v>1.17</v>
      </c>
    </row>
    <row r="6567" spans="1:4" x14ac:dyDescent="0.25">
      <c r="A6567">
        <v>6.1</v>
      </c>
      <c r="B6567">
        <v>3.8</v>
      </c>
      <c r="C6567">
        <v>15.5</v>
      </c>
      <c r="D6567">
        <v>1.17</v>
      </c>
    </row>
    <row r="6568" spans="1:4" x14ac:dyDescent="0.25">
      <c r="A6568">
        <v>4</v>
      </c>
      <c r="B6568">
        <v>3.3</v>
      </c>
      <c r="C6568">
        <v>15.8</v>
      </c>
      <c r="D6568">
        <v>1.17</v>
      </c>
    </row>
    <row r="6569" spans="1:4" x14ac:dyDescent="0.25">
      <c r="A6569">
        <v>8.8000000000000007</v>
      </c>
      <c r="B6569">
        <v>4.8</v>
      </c>
      <c r="C6569">
        <v>16.899999999999999</v>
      </c>
      <c r="D6569">
        <v>1.17</v>
      </c>
    </row>
    <row r="6570" spans="1:4" x14ac:dyDescent="0.25">
      <c r="A6570">
        <v>9.5</v>
      </c>
      <c r="B6570">
        <v>3</v>
      </c>
      <c r="C6570">
        <v>19.3</v>
      </c>
      <c r="D6570">
        <v>1.17</v>
      </c>
    </row>
    <row r="6571" spans="1:4" x14ac:dyDescent="0.25">
      <c r="A6571">
        <v>6.5</v>
      </c>
      <c r="B6571">
        <v>2.4</v>
      </c>
      <c r="C6571">
        <v>25.2</v>
      </c>
      <c r="D6571">
        <v>1.17</v>
      </c>
    </row>
    <row r="6572" spans="1:4" x14ac:dyDescent="0.25">
      <c r="A6572">
        <v>6</v>
      </c>
      <c r="B6572">
        <v>3.6</v>
      </c>
      <c r="C6572">
        <v>26.6</v>
      </c>
      <c r="D6572">
        <v>1.17</v>
      </c>
    </row>
    <row r="6573" spans="1:4" x14ac:dyDescent="0.25">
      <c r="A6573">
        <v>6.2</v>
      </c>
      <c r="B6573">
        <v>2</v>
      </c>
      <c r="C6573">
        <v>34.5</v>
      </c>
      <c r="D6573">
        <v>1.17</v>
      </c>
    </row>
    <row r="6574" spans="1:4" x14ac:dyDescent="0.25">
      <c r="A6574">
        <v>10</v>
      </c>
      <c r="B6574">
        <v>2.7</v>
      </c>
      <c r="C6574">
        <v>35.6</v>
      </c>
      <c r="D6574">
        <v>1.17</v>
      </c>
    </row>
    <row r="6575" spans="1:4" x14ac:dyDescent="0.25">
      <c r="A6575">
        <v>6.6</v>
      </c>
      <c r="B6575">
        <v>10.9</v>
      </c>
      <c r="C6575">
        <v>42.5</v>
      </c>
      <c r="D6575">
        <v>1.17</v>
      </c>
    </row>
    <row r="6576" spans="1:4" x14ac:dyDescent="0.25">
      <c r="A6576">
        <v>6.6</v>
      </c>
      <c r="B6576">
        <v>5.2</v>
      </c>
      <c r="C6576">
        <v>43.9</v>
      </c>
      <c r="D6576">
        <v>1.17</v>
      </c>
    </row>
    <row r="6577" spans="1:4" x14ac:dyDescent="0.25">
      <c r="A6577">
        <v>8</v>
      </c>
      <c r="B6577">
        <v>2.9</v>
      </c>
      <c r="C6577">
        <v>51.6</v>
      </c>
      <c r="D6577">
        <v>1.17</v>
      </c>
    </row>
    <row r="6578" spans="1:4" x14ac:dyDescent="0.25">
      <c r="A6578">
        <v>4.8</v>
      </c>
      <c r="B6578">
        <v>3.9</v>
      </c>
      <c r="C6578">
        <v>51.8</v>
      </c>
      <c r="D6578">
        <v>1.17</v>
      </c>
    </row>
    <row r="6579" spans="1:4" x14ac:dyDescent="0.25">
      <c r="A6579">
        <v>5.2</v>
      </c>
      <c r="B6579">
        <v>6.6</v>
      </c>
      <c r="C6579">
        <v>59</v>
      </c>
      <c r="D6579">
        <v>1.17</v>
      </c>
    </row>
    <row r="6580" spans="1:4" x14ac:dyDescent="0.25">
      <c r="A6580">
        <v>7.9</v>
      </c>
      <c r="B6580">
        <v>5.2</v>
      </c>
      <c r="C6580">
        <v>69.8</v>
      </c>
      <c r="D6580">
        <v>1.17</v>
      </c>
    </row>
    <row r="6581" spans="1:4" x14ac:dyDescent="0.25">
      <c r="A6581">
        <v>3.4</v>
      </c>
      <c r="B6581">
        <v>3.2</v>
      </c>
      <c r="C6581">
        <v>92.5</v>
      </c>
      <c r="D6581">
        <v>1.17</v>
      </c>
    </row>
    <row r="6582" spans="1:4" x14ac:dyDescent="0.25">
      <c r="A6582">
        <v>4.8</v>
      </c>
      <c r="B6582">
        <v>1.6</v>
      </c>
      <c r="C6582">
        <v>108</v>
      </c>
      <c r="D6582">
        <v>1.17</v>
      </c>
    </row>
    <row r="6583" spans="1:4" x14ac:dyDescent="0.25">
      <c r="A6583">
        <v>5.9</v>
      </c>
      <c r="B6583">
        <v>4.4000000000000004</v>
      </c>
      <c r="C6583">
        <v>134</v>
      </c>
      <c r="D6583">
        <v>1.17</v>
      </c>
    </row>
    <row r="6584" spans="1:4" x14ac:dyDescent="0.25">
      <c r="A6584">
        <v>2.4</v>
      </c>
      <c r="B6584">
        <v>1.7</v>
      </c>
      <c r="C6584">
        <v>244</v>
      </c>
      <c r="D6584">
        <v>1.17</v>
      </c>
    </row>
    <row r="6585" spans="1:4" x14ac:dyDescent="0.25">
      <c r="A6585">
        <v>3.2</v>
      </c>
      <c r="B6585">
        <v>2.7</v>
      </c>
      <c r="C6585">
        <v>6.6</v>
      </c>
      <c r="D6585">
        <v>1.18</v>
      </c>
    </row>
    <row r="6586" spans="1:4" x14ac:dyDescent="0.25">
      <c r="A6586">
        <v>7.9</v>
      </c>
      <c r="B6586">
        <v>2.7</v>
      </c>
      <c r="C6586">
        <v>8.3000000000000007</v>
      </c>
      <c r="D6586">
        <v>1.18</v>
      </c>
    </row>
    <row r="6587" spans="1:4" x14ac:dyDescent="0.25">
      <c r="A6587">
        <v>6.2</v>
      </c>
      <c r="B6587">
        <v>3.4</v>
      </c>
      <c r="C6587">
        <v>9.9</v>
      </c>
      <c r="D6587">
        <v>1.18</v>
      </c>
    </row>
    <row r="6588" spans="1:4" x14ac:dyDescent="0.25">
      <c r="A6588">
        <v>7.3</v>
      </c>
      <c r="B6588">
        <v>3.6</v>
      </c>
      <c r="C6588">
        <v>10.6</v>
      </c>
      <c r="D6588">
        <v>1.18</v>
      </c>
    </row>
    <row r="6589" spans="1:4" x14ac:dyDescent="0.25">
      <c r="A6589">
        <v>4.9000000000000004</v>
      </c>
      <c r="B6589">
        <v>9.1</v>
      </c>
      <c r="C6589">
        <v>10.7</v>
      </c>
      <c r="D6589">
        <v>1.18</v>
      </c>
    </row>
    <row r="6590" spans="1:4" x14ac:dyDescent="0.25">
      <c r="A6590">
        <v>4.8</v>
      </c>
      <c r="B6590">
        <v>2.5</v>
      </c>
      <c r="C6590">
        <v>11.4</v>
      </c>
      <c r="D6590">
        <v>1.18</v>
      </c>
    </row>
    <row r="6591" spans="1:4" x14ac:dyDescent="0.25">
      <c r="A6591">
        <v>7</v>
      </c>
      <c r="B6591">
        <v>4.8</v>
      </c>
      <c r="C6591">
        <v>13.7</v>
      </c>
      <c r="D6591">
        <v>1.18</v>
      </c>
    </row>
    <row r="6592" spans="1:4" x14ac:dyDescent="0.25">
      <c r="A6592">
        <v>7.3</v>
      </c>
      <c r="B6592">
        <v>4.9000000000000004</v>
      </c>
      <c r="C6592">
        <v>20.7</v>
      </c>
      <c r="D6592">
        <v>1.18</v>
      </c>
    </row>
    <row r="6593" spans="1:4" x14ac:dyDescent="0.25">
      <c r="A6593">
        <v>6.9</v>
      </c>
      <c r="B6593">
        <v>10.5</v>
      </c>
      <c r="C6593">
        <v>28</v>
      </c>
      <c r="D6593">
        <v>1.18</v>
      </c>
    </row>
    <row r="6594" spans="1:4" x14ac:dyDescent="0.25">
      <c r="A6594">
        <v>2.7</v>
      </c>
      <c r="B6594">
        <v>1.2</v>
      </c>
      <c r="C6594">
        <v>40.299999999999997</v>
      </c>
      <c r="D6594">
        <v>1.18</v>
      </c>
    </row>
    <row r="6595" spans="1:4" x14ac:dyDescent="0.25">
      <c r="A6595">
        <v>7.3</v>
      </c>
      <c r="B6595">
        <v>4.0999999999999996</v>
      </c>
      <c r="C6595">
        <v>46.9</v>
      </c>
      <c r="D6595">
        <v>1.18</v>
      </c>
    </row>
    <row r="6596" spans="1:4" x14ac:dyDescent="0.25">
      <c r="A6596">
        <v>7.1</v>
      </c>
      <c r="B6596">
        <v>1.1000000000000001</v>
      </c>
      <c r="C6596">
        <v>47</v>
      </c>
      <c r="D6596">
        <v>1.18</v>
      </c>
    </row>
    <row r="6597" spans="1:4" x14ac:dyDescent="0.25">
      <c r="A6597">
        <v>6.8</v>
      </c>
      <c r="B6597">
        <v>4.5</v>
      </c>
      <c r="C6597">
        <v>56.8</v>
      </c>
      <c r="D6597">
        <v>1.18</v>
      </c>
    </row>
    <row r="6598" spans="1:4" x14ac:dyDescent="0.25">
      <c r="A6598">
        <v>5.8</v>
      </c>
      <c r="B6598">
        <v>1.8</v>
      </c>
      <c r="C6598">
        <v>103</v>
      </c>
      <c r="D6598">
        <v>1.18</v>
      </c>
    </row>
    <row r="6599" spans="1:4" x14ac:dyDescent="0.25">
      <c r="A6599">
        <v>5.4</v>
      </c>
      <c r="B6599">
        <v>1.4</v>
      </c>
      <c r="C6599">
        <v>114</v>
      </c>
      <c r="D6599">
        <v>1.18</v>
      </c>
    </row>
    <row r="6600" spans="1:4" x14ac:dyDescent="0.25">
      <c r="A6600">
        <v>5.3</v>
      </c>
      <c r="B6600">
        <v>2.2999999999999998</v>
      </c>
      <c r="C6600">
        <v>160</v>
      </c>
      <c r="D6600">
        <v>1.18</v>
      </c>
    </row>
    <row r="6601" spans="1:4" x14ac:dyDescent="0.25">
      <c r="A6601">
        <v>6.6</v>
      </c>
      <c r="B6601">
        <v>1.4</v>
      </c>
      <c r="C6601">
        <v>311</v>
      </c>
      <c r="D6601">
        <v>1.18</v>
      </c>
    </row>
    <row r="6602" spans="1:4" x14ac:dyDescent="0.25">
      <c r="A6602">
        <v>6.3</v>
      </c>
      <c r="B6602">
        <v>3</v>
      </c>
      <c r="C6602">
        <v>869</v>
      </c>
      <c r="D6602">
        <v>1.18</v>
      </c>
    </row>
    <row r="6603" spans="1:4" x14ac:dyDescent="0.25">
      <c r="A6603">
        <v>9.6999999999999993</v>
      </c>
      <c r="B6603">
        <v>8.4</v>
      </c>
      <c r="C6603">
        <v>1.7</v>
      </c>
      <c r="D6603">
        <v>1.19</v>
      </c>
    </row>
    <row r="6604" spans="1:4" x14ac:dyDescent="0.25">
      <c r="A6604">
        <v>1.4</v>
      </c>
      <c r="B6604">
        <v>6.8</v>
      </c>
      <c r="C6604">
        <v>8.3000000000000007</v>
      </c>
      <c r="D6604">
        <v>1.19</v>
      </c>
    </row>
    <row r="6605" spans="1:4" x14ac:dyDescent="0.25">
      <c r="A6605">
        <v>6.4</v>
      </c>
      <c r="B6605">
        <v>2.6</v>
      </c>
      <c r="C6605">
        <v>11</v>
      </c>
      <c r="D6605">
        <v>1.19</v>
      </c>
    </row>
    <row r="6606" spans="1:4" x14ac:dyDescent="0.25">
      <c r="A6606">
        <v>5</v>
      </c>
      <c r="B6606">
        <v>3.4</v>
      </c>
      <c r="C6606">
        <v>11.2</v>
      </c>
      <c r="D6606">
        <v>1.19</v>
      </c>
    </row>
    <row r="6607" spans="1:4" x14ac:dyDescent="0.25">
      <c r="A6607">
        <v>7</v>
      </c>
      <c r="B6607">
        <v>5.7</v>
      </c>
      <c r="C6607">
        <v>14.9</v>
      </c>
      <c r="D6607">
        <v>1.19</v>
      </c>
    </row>
    <row r="6608" spans="1:4" x14ac:dyDescent="0.25">
      <c r="A6608">
        <v>7.6</v>
      </c>
      <c r="B6608">
        <v>6.2</v>
      </c>
      <c r="C6608">
        <v>15.8</v>
      </c>
      <c r="D6608">
        <v>1.19</v>
      </c>
    </row>
    <row r="6609" spans="1:4" x14ac:dyDescent="0.25">
      <c r="A6609">
        <v>1</v>
      </c>
      <c r="B6609">
        <v>1.9</v>
      </c>
      <c r="C6609">
        <v>16</v>
      </c>
      <c r="D6609">
        <v>1.19</v>
      </c>
    </row>
    <row r="6610" spans="1:4" x14ac:dyDescent="0.25">
      <c r="A6610">
        <v>1.2</v>
      </c>
      <c r="B6610">
        <v>2.5</v>
      </c>
      <c r="C6610">
        <v>16.3</v>
      </c>
      <c r="D6610">
        <v>1.19</v>
      </c>
    </row>
    <row r="6611" spans="1:4" x14ac:dyDescent="0.25">
      <c r="A6611">
        <v>7.4</v>
      </c>
      <c r="B6611">
        <v>3.5</v>
      </c>
      <c r="C6611">
        <v>16.5</v>
      </c>
      <c r="D6611">
        <v>1.19</v>
      </c>
    </row>
    <row r="6612" spans="1:4" x14ac:dyDescent="0.25">
      <c r="A6612">
        <v>5.7</v>
      </c>
      <c r="B6612">
        <v>3</v>
      </c>
      <c r="C6612">
        <v>22.3</v>
      </c>
      <c r="D6612">
        <v>1.19</v>
      </c>
    </row>
    <row r="6613" spans="1:4" x14ac:dyDescent="0.25">
      <c r="A6613">
        <v>2.4</v>
      </c>
      <c r="B6613">
        <v>2.1</v>
      </c>
      <c r="C6613">
        <v>35.6</v>
      </c>
      <c r="D6613">
        <v>1.19</v>
      </c>
    </row>
    <row r="6614" spans="1:4" x14ac:dyDescent="0.25">
      <c r="A6614">
        <v>5</v>
      </c>
      <c r="B6614">
        <v>1.8</v>
      </c>
      <c r="C6614">
        <v>36.799999999999997</v>
      </c>
      <c r="D6614">
        <v>1.19</v>
      </c>
    </row>
    <row r="6615" spans="1:4" x14ac:dyDescent="0.25">
      <c r="A6615">
        <v>9.6</v>
      </c>
      <c r="B6615">
        <v>8.9</v>
      </c>
      <c r="C6615">
        <v>39.799999999999997</v>
      </c>
      <c r="D6615">
        <v>1.19</v>
      </c>
    </row>
    <row r="6616" spans="1:4" x14ac:dyDescent="0.25">
      <c r="A6616">
        <v>6.8</v>
      </c>
      <c r="B6616">
        <v>2</v>
      </c>
      <c r="C6616">
        <v>47.4</v>
      </c>
      <c r="D6616">
        <v>1.19</v>
      </c>
    </row>
    <row r="6617" spans="1:4" x14ac:dyDescent="0.25">
      <c r="A6617">
        <v>6.5</v>
      </c>
      <c r="B6617">
        <v>1.5</v>
      </c>
      <c r="C6617">
        <v>99.2</v>
      </c>
      <c r="D6617">
        <v>1.19</v>
      </c>
    </row>
    <row r="6618" spans="1:4" x14ac:dyDescent="0.25">
      <c r="A6618">
        <v>7.5</v>
      </c>
      <c r="B6618">
        <v>5.9</v>
      </c>
      <c r="C6618">
        <v>133</v>
      </c>
      <c r="D6618">
        <v>1.19</v>
      </c>
    </row>
    <row r="6619" spans="1:4" x14ac:dyDescent="0.25">
      <c r="A6619">
        <v>3.5</v>
      </c>
      <c r="B6619">
        <v>2.9</v>
      </c>
      <c r="C6619">
        <v>12.4</v>
      </c>
      <c r="D6619">
        <v>1.2</v>
      </c>
    </row>
    <row r="6620" spans="1:4" x14ac:dyDescent="0.25">
      <c r="A6620">
        <v>9.3000000000000007</v>
      </c>
      <c r="B6620">
        <v>5.4</v>
      </c>
      <c r="C6620">
        <v>12.8</v>
      </c>
      <c r="D6620">
        <v>1.2</v>
      </c>
    </row>
    <row r="6621" spans="1:4" x14ac:dyDescent="0.25">
      <c r="A6621">
        <v>7.3</v>
      </c>
      <c r="B6621">
        <v>7.6</v>
      </c>
      <c r="C6621">
        <v>16.3</v>
      </c>
      <c r="D6621">
        <v>1.2</v>
      </c>
    </row>
    <row r="6622" spans="1:4" x14ac:dyDescent="0.25">
      <c r="A6622">
        <v>2.9</v>
      </c>
      <c r="B6622">
        <v>1.5</v>
      </c>
      <c r="C6622">
        <v>18.100000000000001</v>
      </c>
      <c r="D6622">
        <v>1.2</v>
      </c>
    </row>
    <row r="6623" spans="1:4" x14ac:dyDescent="0.25">
      <c r="A6623">
        <v>6.2</v>
      </c>
      <c r="B6623">
        <v>1.3</v>
      </c>
      <c r="C6623">
        <v>21.9</v>
      </c>
      <c r="D6623">
        <v>1.2</v>
      </c>
    </row>
    <row r="6624" spans="1:4" x14ac:dyDescent="0.25">
      <c r="A6624">
        <v>5.2</v>
      </c>
      <c r="B6624">
        <v>2</v>
      </c>
      <c r="C6624">
        <v>22.8</v>
      </c>
      <c r="D6624">
        <v>1.2</v>
      </c>
    </row>
    <row r="6625" spans="1:4" x14ac:dyDescent="0.25">
      <c r="A6625">
        <v>9.4</v>
      </c>
      <c r="B6625">
        <v>6.9</v>
      </c>
      <c r="C6625">
        <v>24.8</v>
      </c>
      <c r="D6625">
        <v>1.2</v>
      </c>
    </row>
    <row r="6626" spans="1:4" x14ac:dyDescent="0.25">
      <c r="A6626">
        <v>2.2999999999999998</v>
      </c>
      <c r="B6626">
        <v>3</v>
      </c>
      <c r="C6626">
        <v>27.1</v>
      </c>
      <c r="D6626">
        <v>1.2</v>
      </c>
    </row>
    <row r="6627" spans="1:4" x14ac:dyDescent="0.25">
      <c r="A6627">
        <v>5.4</v>
      </c>
      <c r="B6627">
        <v>1.1000000000000001</v>
      </c>
      <c r="C6627">
        <v>28.5</v>
      </c>
      <c r="D6627">
        <v>1.2</v>
      </c>
    </row>
    <row r="6628" spans="1:4" x14ac:dyDescent="0.25">
      <c r="A6628">
        <v>7</v>
      </c>
      <c r="B6628">
        <v>2.4</v>
      </c>
      <c r="C6628">
        <v>29.2</v>
      </c>
      <c r="D6628">
        <v>1.2</v>
      </c>
    </row>
    <row r="6629" spans="1:4" x14ac:dyDescent="0.25">
      <c r="A6629">
        <v>6.4</v>
      </c>
      <c r="B6629">
        <v>5.9</v>
      </c>
      <c r="C6629">
        <v>48.5</v>
      </c>
      <c r="D6629">
        <v>1.2</v>
      </c>
    </row>
    <row r="6630" spans="1:4" x14ac:dyDescent="0.25">
      <c r="A6630">
        <v>5.8</v>
      </c>
      <c r="B6630">
        <v>8.9</v>
      </c>
      <c r="C6630">
        <v>49</v>
      </c>
      <c r="D6630">
        <v>1.2</v>
      </c>
    </row>
    <row r="6631" spans="1:4" x14ac:dyDescent="0.25">
      <c r="A6631">
        <v>7.1</v>
      </c>
      <c r="B6631">
        <v>3.4</v>
      </c>
      <c r="C6631">
        <v>59</v>
      </c>
      <c r="D6631">
        <v>1.2</v>
      </c>
    </row>
    <row r="6632" spans="1:4" x14ac:dyDescent="0.25">
      <c r="A6632">
        <v>5.3</v>
      </c>
      <c r="B6632">
        <v>7</v>
      </c>
      <c r="C6632">
        <v>63.4</v>
      </c>
      <c r="D6632">
        <v>1.2</v>
      </c>
    </row>
    <row r="6633" spans="1:4" x14ac:dyDescent="0.25">
      <c r="A6633">
        <v>5.4</v>
      </c>
      <c r="B6633">
        <v>5.3</v>
      </c>
      <c r="C6633">
        <v>64.400000000000006</v>
      </c>
      <c r="D6633">
        <v>1.2</v>
      </c>
    </row>
    <row r="6634" spans="1:4" x14ac:dyDescent="0.25">
      <c r="A6634">
        <v>6.5</v>
      </c>
      <c r="B6634">
        <v>2.1</v>
      </c>
      <c r="C6634">
        <v>67.7</v>
      </c>
      <c r="D6634">
        <v>1.2</v>
      </c>
    </row>
    <row r="6635" spans="1:4" x14ac:dyDescent="0.25">
      <c r="A6635">
        <v>6.6</v>
      </c>
      <c r="B6635">
        <v>6.8</v>
      </c>
      <c r="C6635">
        <v>92.6</v>
      </c>
      <c r="D6635">
        <v>1.2</v>
      </c>
    </row>
    <row r="6636" spans="1:4" x14ac:dyDescent="0.25">
      <c r="A6636">
        <v>5.3</v>
      </c>
      <c r="B6636">
        <v>4.5999999999999996</v>
      </c>
      <c r="C6636">
        <v>647</v>
      </c>
      <c r="D6636">
        <v>1.2</v>
      </c>
    </row>
    <row r="6637" spans="1:4" x14ac:dyDescent="0.25">
      <c r="A6637">
        <v>3.3</v>
      </c>
      <c r="B6637">
        <v>5.7</v>
      </c>
      <c r="C6637">
        <v>686</v>
      </c>
      <c r="D6637">
        <v>1.2</v>
      </c>
    </row>
    <row r="6638" spans="1:4" x14ac:dyDescent="0.25">
      <c r="A6638">
        <v>8.3000000000000007</v>
      </c>
      <c r="B6638">
        <v>4.7</v>
      </c>
      <c r="C6638">
        <v>11.2</v>
      </c>
      <c r="D6638">
        <v>1.21</v>
      </c>
    </row>
    <row r="6639" spans="1:4" x14ac:dyDescent="0.25">
      <c r="A6639">
        <v>7.6</v>
      </c>
      <c r="B6639">
        <v>4.0999999999999996</v>
      </c>
      <c r="C6639">
        <v>11.4</v>
      </c>
      <c r="D6639">
        <v>1.21</v>
      </c>
    </row>
    <row r="6640" spans="1:4" x14ac:dyDescent="0.25">
      <c r="A6640">
        <v>8.5</v>
      </c>
      <c r="B6640">
        <v>1.9</v>
      </c>
      <c r="C6640">
        <v>13.2</v>
      </c>
      <c r="D6640">
        <v>1.21</v>
      </c>
    </row>
    <row r="6641" spans="1:4" x14ac:dyDescent="0.25">
      <c r="A6641">
        <v>6.1</v>
      </c>
      <c r="B6641">
        <v>1.5</v>
      </c>
      <c r="C6641">
        <v>15.1</v>
      </c>
      <c r="D6641">
        <v>1.21</v>
      </c>
    </row>
    <row r="6642" spans="1:4" x14ac:dyDescent="0.25">
      <c r="A6642">
        <v>7.6</v>
      </c>
      <c r="B6642">
        <v>5.2</v>
      </c>
      <c r="C6642">
        <v>17</v>
      </c>
      <c r="D6642">
        <v>1.21</v>
      </c>
    </row>
    <row r="6643" spans="1:4" x14ac:dyDescent="0.25">
      <c r="A6643">
        <v>6.8</v>
      </c>
      <c r="B6643">
        <v>4</v>
      </c>
      <c r="C6643">
        <v>18.100000000000001</v>
      </c>
      <c r="D6643">
        <v>1.21</v>
      </c>
    </row>
    <row r="6644" spans="1:4" x14ac:dyDescent="0.25">
      <c r="A6644">
        <v>7.9</v>
      </c>
      <c r="B6644">
        <v>4.2</v>
      </c>
      <c r="C6644">
        <v>19</v>
      </c>
      <c r="D6644">
        <v>1.21</v>
      </c>
    </row>
    <row r="6645" spans="1:4" x14ac:dyDescent="0.25">
      <c r="A6645">
        <v>5.0999999999999996</v>
      </c>
      <c r="B6645">
        <v>1.2</v>
      </c>
      <c r="C6645">
        <v>20.399999999999999</v>
      </c>
      <c r="D6645">
        <v>1.21</v>
      </c>
    </row>
    <row r="6646" spans="1:4" x14ac:dyDescent="0.25">
      <c r="A6646">
        <v>6.7</v>
      </c>
      <c r="B6646">
        <v>4.9000000000000004</v>
      </c>
      <c r="C6646">
        <v>21.1</v>
      </c>
      <c r="D6646">
        <v>1.21</v>
      </c>
    </row>
    <row r="6647" spans="1:4" x14ac:dyDescent="0.25">
      <c r="A6647">
        <v>5.0999999999999996</v>
      </c>
      <c r="B6647">
        <v>2.7</v>
      </c>
      <c r="C6647">
        <v>59.9</v>
      </c>
      <c r="D6647">
        <v>1.21</v>
      </c>
    </row>
    <row r="6648" spans="1:4" x14ac:dyDescent="0.25">
      <c r="A6648">
        <v>4.5</v>
      </c>
      <c r="B6648">
        <v>2.4</v>
      </c>
      <c r="C6648">
        <v>71</v>
      </c>
      <c r="D6648">
        <v>1.21</v>
      </c>
    </row>
    <row r="6649" spans="1:4" x14ac:dyDescent="0.25">
      <c r="A6649">
        <v>6</v>
      </c>
      <c r="B6649">
        <v>1.6</v>
      </c>
      <c r="C6649">
        <v>77</v>
      </c>
      <c r="D6649">
        <v>1.21</v>
      </c>
    </row>
    <row r="6650" spans="1:4" x14ac:dyDescent="0.25">
      <c r="A6650">
        <v>4.0999999999999996</v>
      </c>
      <c r="B6650">
        <v>1.6</v>
      </c>
      <c r="C6650">
        <v>146</v>
      </c>
      <c r="D6650">
        <v>1.21</v>
      </c>
    </row>
    <row r="6651" spans="1:4" x14ac:dyDescent="0.25">
      <c r="A6651">
        <v>6.2</v>
      </c>
      <c r="B6651">
        <v>6.4</v>
      </c>
      <c r="C6651">
        <v>350</v>
      </c>
      <c r="D6651">
        <v>1.21</v>
      </c>
    </row>
    <row r="6652" spans="1:4" x14ac:dyDescent="0.25">
      <c r="A6652">
        <v>8.3000000000000007</v>
      </c>
      <c r="B6652">
        <v>1.8</v>
      </c>
      <c r="C6652">
        <v>7</v>
      </c>
      <c r="D6652">
        <v>1.22</v>
      </c>
    </row>
    <row r="6653" spans="1:4" x14ac:dyDescent="0.25">
      <c r="A6653">
        <v>6.4</v>
      </c>
      <c r="B6653">
        <v>6.7</v>
      </c>
      <c r="C6653">
        <v>9.1999999999999993</v>
      </c>
      <c r="D6653">
        <v>1.22</v>
      </c>
    </row>
    <row r="6654" spans="1:4" x14ac:dyDescent="0.25">
      <c r="A6654">
        <v>3.3</v>
      </c>
      <c r="B6654">
        <v>6.8</v>
      </c>
      <c r="C6654">
        <v>10.9</v>
      </c>
      <c r="D6654">
        <v>1.22</v>
      </c>
    </row>
    <row r="6655" spans="1:4" x14ac:dyDescent="0.25">
      <c r="A6655">
        <v>3.1</v>
      </c>
      <c r="B6655">
        <v>5.3</v>
      </c>
      <c r="C6655">
        <v>16.2</v>
      </c>
      <c r="D6655">
        <v>1.22</v>
      </c>
    </row>
    <row r="6656" spans="1:4" x14ac:dyDescent="0.25">
      <c r="A6656">
        <v>3.2</v>
      </c>
      <c r="B6656">
        <v>2</v>
      </c>
      <c r="C6656">
        <v>19.7</v>
      </c>
      <c r="D6656">
        <v>1.22</v>
      </c>
    </row>
    <row r="6657" spans="1:4" x14ac:dyDescent="0.25">
      <c r="A6657">
        <v>6.6</v>
      </c>
      <c r="B6657">
        <v>5.4</v>
      </c>
      <c r="C6657">
        <v>24.1</v>
      </c>
      <c r="D6657">
        <v>1.22</v>
      </c>
    </row>
    <row r="6658" spans="1:4" x14ac:dyDescent="0.25">
      <c r="A6658">
        <v>7.7</v>
      </c>
      <c r="B6658">
        <v>1.7</v>
      </c>
      <c r="C6658">
        <v>43.7</v>
      </c>
      <c r="D6658">
        <v>1.22</v>
      </c>
    </row>
    <row r="6659" spans="1:4" x14ac:dyDescent="0.25">
      <c r="A6659">
        <v>8.4</v>
      </c>
      <c r="B6659">
        <v>7.4</v>
      </c>
      <c r="C6659">
        <v>48.8</v>
      </c>
      <c r="D6659">
        <v>1.22</v>
      </c>
    </row>
    <row r="6660" spans="1:4" x14ac:dyDescent="0.25">
      <c r="A6660">
        <v>6.8</v>
      </c>
      <c r="B6660">
        <v>4.0999999999999996</v>
      </c>
      <c r="C6660">
        <v>63.5</v>
      </c>
      <c r="D6660">
        <v>1.22</v>
      </c>
    </row>
    <row r="6661" spans="1:4" x14ac:dyDescent="0.25">
      <c r="A6661">
        <v>7.8</v>
      </c>
      <c r="B6661">
        <v>1.9</v>
      </c>
      <c r="C6661">
        <v>66.2</v>
      </c>
      <c r="D6661">
        <v>1.22</v>
      </c>
    </row>
    <row r="6662" spans="1:4" x14ac:dyDescent="0.25">
      <c r="A6662">
        <v>8.1999999999999993</v>
      </c>
      <c r="B6662">
        <v>2.6</v>
      </c>
      <c r="C6662">
        <v>72.599999999999994</v>
      </c>
      <c r="D6662">
        <v>1.22</v>
      </c>
    </row>
    <row r="6663" spans="1:4" x14ac:dyDescent="0.25">
      <c r="A6663">
        <v>5.8</v>
      </c>
      <c r="B6663">
        <v>3.5</v>
      </c>
      <c r="C6663">
        <v>90.8</v>
      </c>
      <c r="D6663">
        <v>1.22</v>
      </c>
    </row>
    <row r="6664" spans="1:4" x14ac:dyDescent="0.25">
      <c r="A6664">
        <v>5.5</v>
      </c>
      <c r="B6664">
        <v>2.7</v>
      </c>
      <c r="C6664">
        <v>97.8</v>
      </c>
      <c r="D6664">
        <v>1.22</v>
      </c>
    </row>
    <row r="6665" spans="1:4" x14ac:dyDescent="0.25">
      <c r="A6665">
        <v>6</v>
      </c>
      <c r="B6665">
        <v>9.6999999999999993</v>
      </c>
      <c r="C6665">
        <v>112</v>
      </c>
      <c r="D6665">
        <v>1.22</v>
      </c>
    </row>
    <row r="6666" spans="1:4" x14ac:dyDescent="0.25">
      <c r="A6666">
        <v>3.5</v>
      </c>
      <c r="B6666">
        <v>1.6</v>
      </c>
      <c r="C6666">
        <v>273</v>
      </c>
      <c r="D6666">
        <v>1.22</v>
      </c>
    </row>
    <row r="6667" spans="1:4" x14ac:dyDescent="0.25">
      <c r="A6667">
        <v>2.9</v>
      </c>
      <c r="B6667">
        <v>3.7</v>
      </c>
      <c r="C6667">
        <v>6.5</v>
      </c>
      <c r="D6667">
        <v>1.23</v>
      </c>
    </row>
    <row r="6668" spans="1:4" x14ac:dyDescent="0.25">
      <c r="A6668">
        <v>6.8</v>
      </c>
      <c r="B6668">
        <v>5.4</v>
      </c>
      <c r="C6668">
        <v>7.2</v>
      </c>
      <c r="D6668">
        <v>1.23</v>
      </c>
    </row>
    <row r="6669" spans="1:4" x14ac:dyDescent="0.25">
      <c r="A6669">
        <v>6.9</v>
      </c>
      <c r="B6669">
        <v>3.8</v>
      </c>
      <c r="C6669">
        <v>7.3</v>
      </c>
      <c r="D6669">
        <v>1.23</v>
      </c>
    </row>
    <row r="6670" spans="1:4" x14ac:dyDescent="0.25">
      <c r="A6670">
        <v>7.6</v>
      </c>
      <c r="B6670">
        <v>4</v>
      </c>
      <c r="C6670">
        <v>8.1999999999999993</v>
      </c>
      <c r="D6670">
        <v>1.23</v>
      </c>
    </row>
    <row r="6671" spans="1:4" x14ac:dyDescent="0.25">
      <c r="A6671">
        <v>5.8</v>
      </c>
      <c r="B6671">
        <v>2.7</v>
      </c>
      <c r="C6671">
        <v>11.6</v>
      </c>
      <c r="D6671">
        <v>1.23</v>
      </c>
    </row>
    <row r="6672" spans="1:4" x14ac:dyDescent="0.25">
      <c r="A6672">
        <v>8</v>
      </c>
      <c r="B6672">
        <v>1.6</v>
      </c>
      <c r="C6672">
        <v>13</v>
      </c>
      <c r="D6672">
        <v>1.23</v>
      </c>
    </row>
    <row r="6673" spans="1:4" x14ac:dyDescent="0.25">
      <c r="A6673">
        <v>9.4</v>
      </c>
      <c r="B6673">
        <v>14</v>
      </c>
      <c r="C6673">
        <v>15.2</v>
      </c>
      <c r="D6673">
        <v>1.23</v>
      </c>
    </row>
    <row r="6674" spans="1:4" x14ac:dyDescent="0.25">
      <c r="A6674">
        <v>8.3000000000000007</v>
      </c>
      <c r="B6674">
        <v>7.7</v>
      </c>
      <c r="C6674">
        <v>16.100000000000001</v>
      </c>
      <c r="D6674">
        <v>1.23</v>
      </c>
    </row>
    <row r="6675" spans="1:4" x14ac:dyDescent="0.25">
      <c r="A6675">
        <v>5.7</v>
      </c>
      <c r="B6675">
        <v>3.4</v>
      </c>
      <c r="C6675">
        <v>16.399999999999999</v>
      </c>
      <c r="D6675">
        <v>1.23</v>
      </c>
    </row>
    <row r="6676" spans="1:4" x14ac:dyDescent="0.25">
      <c r="A6676">
        <v>6.6</v>
      </c>
      <c r="B6676">
        <v>3.1</v>
      </c>
      <c r="C6676">
        <v>20</v>
      </c>
      <c r="D6676">
        <v>1.23</v>
      </c>
    </row>
    <row r="6677" spans="1:4" x14ac:dyDescent="0.25">
      <c r="A6677">
        <v>8.4</v>
      </c>
      <c r="B6677">
        <v>8</v>
      </c>
      <c r="C6677">
        <v>27.6</v>
      </c>
      <c r="D6677">
        <v>1.23</v>
      </c>
    </row>
    <row r="6678" spans="1:4" x14ac:dyDescent="0.25">
      <c r="A6678">
        <v>6.1</v>
      </c>
      <c r="B6678">
        <v>4.9000000000000004</v>
      </c>
      <c r="C6678">
        <v>29.1</v>
      </c>
      <c r="D6678">
        <v>1.23</v>
      </c>
    </row>
    <row r="6679" spans="1:4" x14ac:dyDescent="0.25">
      <c r="A6679">
        <v>7.8</v>
      </c>
      <c r="B6679">
        <v>8.1</v>
      </c>
      <c r="C6679">
        <v>35</v>
      </c>
      <c r="D6679">
        <v>1.23</v>
      </c>
    </row>
    <row r="6680" spans="1:4" x14ac:dyDescent="0.25">
      <c r="A6680">
        <v>6.6</v>
      </c>
      <c r="B6680">
        <v>5</v>
      </c>
      <c r="C6680">
        <v>35.200000000000003</v>
      </c>
      <c r="D6680">
        <v>1.23</v>
      </c>
    </row>
    <row r="6681" spans="1:4" x14ac:dyDescent="0.25">
      <c r="A6681">
        <v>5.9</v>
      </c>
      <c r="B6681">
        <v>5.8</v>
      </c>
      <c r="C6681">
        <v>36.700000000000003</v>
      </c>
      <c r="D6681">
        <v>1.23</v>
      </c>
    </row>
    <row r="6682" spans="1:4" x14ac:dyDescent="0.25">
      <c r="A6682">
        <v>4.3</v>
      </c>
      <c r="B6682">
        <v>3.2</v>
      </c>
      <c r="C6682">
        <v>46.6</v>
      </c>
      <c r="D6682">
        <v>1.23</v>
      </c>
    </row>
    <row r="6683" spans="1:4" x14ac:dyDescent="0.25">
      <c r="A6683">
        <v>6.7</v>
      </c>
      <c r="B6683">
        <v>4.4000000000000004</v>
      </c>
      <c r="C6683">
        <v>65.5</v>
      </c>
      <c r="D6683">
        <v>1.23</v>
      </c>
    </row>
    <row r="6684" spans="1:4" x14ac:dyDescent="0.25">
      <c r="A6684">
        <v>5.9</v>
      </c>
      <c r="B6684">
        <v>1.1000000000000001</v>
      </c>
      <c r="C6684">
        <v>72.8</v>
      </c>
      <c r="D6684">
        <v>1.23</v>
      </c>
    </row>
    <row r="6685" spans="1:4" x14ac:dyDescent="0.25">
      <c r="A6685">
        <v>8.4</v>
      </c>
      <c r="B6685">
        <v>6.3</v>
      </c>
      <c r="C6685">
        <v>76.599999999999994</v>
      </c>
      <c r="D6685">
        <v>1.23</v>
      </c>
    </row>
    <row r="6686" spans="1:4" x14ac:dyDescent="0.25">
      <c r="A6686">
        <v>5.0999999999999996</v>
      </c>
      <c r="B6686">
        <v>1.4</v>
      </c>
      <c r="C6686">
        <v>78.099999999999994</v>
      </c>
      <c r="D6686">
        <v>1.23</v>
      </c>
    </row>
    <row r="6687" spans="1:4" x14ac:dyDescent="0.25">
      <c r="A6687">
        <v>6.4</v>
      </c>
      <c r="B6687">
        <v>1.9</v>
      </c>
      <c r="C6687">
        <v>90.5</v>
      </c>
      <c r="D6687">
        <v>1.23</v>
      </c>
    </row>
    <row r="6688" spans="1:4" x14ac:dyDescent="0.25">
      <c r="A6688">
        <v>7.4</v>
      </c>
      <c r="B6688">
        <v>5.9</v>
      </c>
      <c r="C6688">
        <v>96</v>
      </c>
      <c r="D6688">
        <v>1.23</v>
      </c>
    </row>
    <row r="6689" spans="1:4" x14ac:dyDescent="0.25">
      <c r="A6689">
        <v>7</v>
      </c>
      <c r="B6689">
        <v>1.8</v>
      </c>
      <c r="C6689">
        <v>6.2</v>
      </c>
      <c r="D6689">
        <v>1.24</v>
      </c>
    </row>
    <row r="6690" spans="1:4" x14ac:dyDescent="0.25">
      <c r="A6690">
        <v>3.6</v>
      </c>
      <c r="B6690">
        <v>3.3</v>
      </c>
      <c r="C6690">
        <v>10.1</v>
      </c>
      <c r="D6690">
        <v>1.24</v>
      </c>
    </row>
    <row r="6691" spans="1:4" x14ac:dyDescent="0.25">
      <c r="A6691">
        <v>5.3</v>
      </c>
      <c r="B6691">
        <v>3.3</v>
      </c>
      <c r="C6691">
        <v>10.8</v>
      </c>
      <c r="D6691">
        <v>1.24</v>
      </c>
    </row>
    <row r="6692" spans="1:4" x14ac:dyDescent="0.25">
      <c r="A6692">
        <v>7.9</v>
      </c>
      <c r="B6692">
        <v>6.9</v>
      </c>
      <c r="C6692">
        <v>18.3</v>
      </c>
      <c r="D6692">
        <v>1.24</v>
      </c>
    </row>
    <row r="6693" spans="1:4" x14ac:dyDescent="0.25">
      <c r="A6693">
        <v>5.4</v>
      </c>
      <c r="B6693">
        <v>5.7</v>
      </c>
      <c r="C6693">
        <v>29.5</v>
      </c>
      <c r="D6693">
        <v>1.24</v>
      </c>
    </row>
    <row r="6694" spans="1:4" x14ac:dyDescent="0.25">
      <c r="A6694">
        <v>7</v>
      </c>
      <c r="B6694">
        <v>3.1</v>
      </c>
      <c r="C6694">
        <v>36.4</v>
      </c>
      <c r="D6694">
        <v>1.24</v>
      </c>
    </row>
    <row r="6695" spans="1:4" x14ac:dyDescent="0.25">
      <c r="A6695">
        <v>3.3</v>
      </c>
      <c r="B6695">
        <v>4.2</v>
      </c>
      <c r="C6695">
        <v>36.700000000000003</v>
      </c>
      <c r="D6695">
        <v>1.24</v>
      </c>
    </row>
    <row r="6696" spans="1:4" x14ac:dyDescent="0.25">
      <c r="A6696">
        <v>7</v>
      </c>
      <c r="B6696">
        <v>4.7</v>
      </c>
      <c r="C6696">
        <v>46.3</v>
      </c>
      <c r="D6696">
        <v>1.24</v>
      </c>
    </row>
    <row r="6697" spans="1:4" x14ac:dyDescent="0.25">
      <c r="A6697">
        <v>5.4</v>
      </c>
      <c r="B6697">
        <v>6.2</v>
      </c>
      <c r="C6697">
        <v>47.2</v>
      </c>
      <c r="D6697">
        <v>1.24</v>
      </c>
    </row>
    <row r="6698" spans="1:4" x14ac:dyDescent="0.25">
      <c r="A6698">
        <v>6.7</v>
      </c>
      <c r="B6698">
        <v>2.2000000000000002</v>
      </c>
      <c r="C6698">
        <v>49.8</v>
      </c>
      <c r="D6698">
        <v>1.24</v>
      </c>
    </row>
    <row r="6699" spans="1:4" x14ac:dyDescent="0.25">
      <c r="A6699">
        <v>6.8</v>
      </c>
      <c r="B6699">
        <v>1.9</v>
      </c>
      <c r="C6699">
        <v>50.6</v>
      </c>
      <c r="D6699">
        <v>1.24</v>
      </c>
    </row>
    <row r="6700" spans="1:4" x14ac:dyDescent="0.25">
      <c r="A6700">
        <v>3.9</v>
      </c>
      <c r="B6700">
        <v>11.3</v>
      </c>
      <c r="C6700">
        <v>53</v>
      </c>
      <c r="D6700">
        <v>1.24</v>
      </c>
    </row>
    <row r="6701" spans="1:4" x14ac:dyDescent="0.25">
      <c r="A6701">
        <v>7.8</v>
      </c>
      <c r="B6701">
        <v>6.6</v>
      </c>
      <c r="C6701">
        <v>114</v>
      </c>
      <c r="D6701">
        <v>1.24</v>
      </c>
    </row>
    <row r="6702" spans="1:4" x14ac:dyDescent="0.25">
      <c r="A6702">
        <v>3.3</v>
      </c>
      <c r="B6702">
        <v>2.2999999999999998</v>
      </c>
      <c r="C6702">
        <v>1890</v>
      </c>
      <c r="D6702">
        <v>1.24</v>
      </c>
    </row>
    <row r="6703" spans="1:4" x14ac:dyDescent="0.25">
      <c r="A6703">
        <v>9.8000000000000007</v>
      </c>
      <c r="B6703">
        <v>1.2</v>
      </c>
      <c r="C6703">
        <v>4.4000000000000004</v>
      </c>
      <c r="D6703">
        <v>1.25</v>
      </c>
    </row>
    <row r="6704" spans="1:4" x14ac:dyDescent="0.25">
      <c r="A6704">
        <v>5.7</v>
      </c>
      <c r="B6704">
        <v>2.2999999999999998</v>
      </c>
      <c r="C6704">
        <v>5</v>
      </c>
      <c r="D6704">
        <v>1.25</v>
      </c>
    </row>
    <row r="6705" spans="1:4" x14ac:dyDescent="0.25">
      <c r="A6705">
        <v>9</v>
      </c>
      <c r="B6705">
        <v>2</v>
      </c>
      <c r="C6705">
        <v>9.3000000000000007</v>
      </c>
      <c r="D6705">
        <v>1.25</v>
      </c>
    </row>
    <row r="6706" spans="1:4" x14ac:dyDescent="0.25">
      <c r="A6706">
        <v>6.3</v>
      </c>
      <c r="B6706">
        <v>6</v>
      </c>
      <c r="C6706">
        <v>10.6</v>
      </c>
      <c r="D6706">
        <v>1.25</v>
      </c>
    </row>
    <row r="6707" spans="1:4" x14ac:dyDescent="0.25">
      <c r="A6707">
        <v>4.7</v>
      </c>
      <c r="B6707">
        <v>11</v>
      </c>
      <c r="C6707">
        <v>14.3</v>
      </c>
      <c r="D6707">
        <v>1.25</v>
      </c>
    </row>
    <row r="6708" spans="1:4" x14ac:dyDescent="0.25">
      <c r="A6708">
        <v>5.4</v>
      </c>
      <c r="B6708">
        <v>6.6</v>
      </c>
      <c r="C6708">
        <v>16.5</v>
      </c>
      <c r="D6708">
        <v>1.25</v>
      </c>
    </row>
    <row r="6709" spans="1:4" x14ac:dyDescent="0.25">
      <c r="A6709">
        <v>5.6</v>
      </c>
      <c r="B6709">
        <v>1.8</v>
      </c>
      <c r="C6709">
        <v>18</v>
      </c>
      <c r="D6709">
        <v>1.25</v>
      </c>
    </row>
    <row r="6710" spans="1:4" x14ac:dyDescent="0.25">
      <c r="A6710">
        <v>7.1</v>
      </c>
      <c r="B6710">
        <v>12.6</v>
      </c>
      <c r="C6710">
        <v>21.3</v>
      </c>
      <c r="D6710">
        <v>1.25</v>
      </c>
    </row>
    <row r="6711" spans="1:4" x14ac:dyDescent="0.25">
      <c r="A6711">
        <v>6.1</v>
      </c>
      <c r="B6711">
        <v>3.3</v>
      </c>
      <c r="C6711">
        <v>36.200000000000003</v>
      </c>
      <c r="D6711">
        <v>1.25</v>
      </c>
    </row>
    <row r="6712" spans="1:4" x14ac:dyDescent="0.25">
      <c r="A6712">
        <v>8.1</v>
      </c>
      <c r="B6712">
        <v>3.8</v>
      </c>
      <c r="C6712">
        <v>37.9</v>
      </c>
      <c r="D6712">
        <v>1.25</v>
      </c>
    </row>
    <row r="6713" spans="1:4" x14ac:dyDescent="0.25">
      <c r="A6713">
        <v>5.8</v>
      </c>
      <c r="B6713">
        <v>1.7</v>
      </c>
      <c r="C6713">
        <v>43.2</v>
      </c>
      <c r="D6713">
        <v>1.25</v>
      </c>
    </row>
    <row r="6714" spans="1:4" x14ac:dyDescent="0.25">
      <c r="A6714">
        <v>7.7</v>
      </c>
      <c r="B6714">
        <v>3.3</v>
      </c>
      <c r="C6714">
        <v>43.7</v>
      </c>
      <c r="D6714">
        <v>1.25</v>
      </c>
    </row>
    <row r="6715" spans="1:4" x14ac:dyDescent="0.25">
      <c r="A6715">
        <v>3.8</v>
      </c>
      <c r="B6715">
        <v>2.2999999999999998</v>
      </c>
      <c r="C6715">
        <v>58.8</v>
      </c>
      <c r="D6715">
        <v>1.25</v>
      </c>
    </row>
    <row r="6716" spans="1:4" x14ac:dyDescent="0.25">
      <c r="A6716">
        <v>7.8</v>
      </c>
      <c r="B6716">
        <v>1.8</v>
      </c>
      <c r="C6716">
        <v>68</v>
      </c>
      <c r="D6716">
        <v>1.25</v>
      </c>
    </row>
    <row r="6717" spans="1:4" x14ac:dyDescent="0.25">
      <c r="A6717">
        <v>7.3</v>
      </c>
      <c r="B6717">
        <v>3</v>
      </c>
      <c r="C6717">
        <v>152</v>
      </c>
      <c r="D6717">
        <v>1.25</v>
      </c>
    </row>
    <row r="6718" spans="1:4" x14ac:dyDescent="0.25">
      <c r="A6718">
        <v>7.4</v>
      </c>
      <c r="B6718">
        <v>2.8</v>
      </c>
      <c r="C6718">
        <v>740</v>
      </c>
      <c r="D6718">
        <v>1.25</v>
      </c>
    </row>
    <row r="6719" spans="1:4" x14ac:dyDescent="0.25">
      <c r="A6719">
        <v>5.7</v>
      </c>
      <c r="B6719">
        <v>8.6</v>
      </c>
      <c r="C6719">
        <v>981</v>
      </c>
      <c r="D6719">
        <v>1.25</v>
      </c>
    </row>
    <row r="6720" spans="1:4" x14ac:dyDescent="0.25">
      <c r="A6720">
        <v>4.3</v>
      </c>
      <c r="B6720">
        <v>4.0999999999999996</v>
      </c>
      <c r="C6720">
        <v>3.4</v>
      </c>
      <c r="D6720">
        <v>1.26</v>
      </c>
    </row>
    <row r="6721" spans="1:4" x14ac:dyDescent="0.25">
      <c r="A6721">
        <v>7.5</v>
      </c>
      <c r="B6721">
        <v>4.2</v>
      </c>
      <c r="C6721">
        <v>4.5999999999999996</v>
      </c>
      <c r="D6721">
        <v>1.26</v>
      </c>
    </row>
    <row r="6722" spans="1:4" x14ac:dyDescent="0.25">
      <c r="A6722">
        <v>7.3</v>
      </c>
      <c r="B6722">
        <v>3.8</v>
      </c>
      <c r="C6722">
        <v>5.0999999999999996</v>
      </c>
      <c r="D6722">
        <v>1.26</v>
      </c>
    </row>
    <row r="6723" spans="1:4" x14ac:dyDescent="0.25">
      <c r="A6723">
        <v>0.8</v>
      </c>
      <c r="B6723">
        <v>2.2999999999999998</v>
      </c>
      <c r="C6723">
        <v>9.1999999999999993</v>
      </c>
      <c r="D6723">
        <v>1.26</v>
      </c>
    </row>
    <row r="6724" spans="1:4" x14ac:dyDescent="0.25">
      <c r="A6724">
        <v>7.9</v>
      </c>
      <c r="B6724">
        <v>6.6</v>
      </c>
      <c r="C6724">
        <v>14.9</v>
      </c>
      <c r="D6724">
        <v>1.26</v>
      </c>
    </row>
    <row r="6725" spans="1:4" x14ac:dyDescent="0.25">
      <c r="A6725">
        <v>6.8</v>
      </c>
      <c r="B6725">
        <v>1.9</v>
      </c>
      <c r="C6725">
        <v>15.8</v>
      </c>
      <c r="D6725">
        <v>1.26</v>
      </c>
    </row>
    <row r="6726" spans="1:4" x14ac:dyDescent="0.25">
      <c r="A6726">
        <v>7.8</v>
      </c>
      <c r="B6726">
        <v>5</v>
      </c>
      <c r="C6726">
        <v>18.3</v>
      </c>
      <c r="D6726">
        <v>1.26</v>
      </c>
    </row>
    <row r="6727" spans="1:4" x14ac:dyDescent="0.25">
      <c r="A6727">
        <v>7.4</v>
      </c>
      <c r="B6727">
        <v>1.4</v>
      </c>
      <c r="C6727">
        <v>22.8</v>
      </c>
      <c r="D6727">
        <v>1.26</v>
      </c>
    </row>
    <row r="6728" spans="1:4" x14ac:dyDescent="0.25">
      <c r="A6728">
        <v>5.0999999999999996</v>
      </c>
      <c r="B6728">
        <v>1.6</v>
      </c>
      <c r="C6728">
        <v>23</v>
      </c>
      <c r="D6728">
        <v>1.26</v>
      </c>
    </row>
    <row r="6729" spans="1:4" x14ac:dyDescent="0.25">
      <c r="A6729">
        <v>8.4</v>
      </c>
      <c r="B6729">
        <v>3.9</v>
      </c>
      <c r="C6729">
        <v>23.9</v>
      </c>
      <c r="D6729">
        <v>1.26</v>
      </c>
    </row>
    <row r="6730" spans="1:4" x14ac:dyDescent="0.25">
      <c r="A6730">
        <v>5.2</v>
      </c>
      <c r="B6730">
        <v>3.4</v>
      </c>
      <c r="C6730">
        <v>30.8</v>
      </c>
      <c r="D6730">
        <v>1.26</v>
      </c>
    </row>
    <row r="6731" spans="1:4" x14ac:dyDescent="0.25">
      <c r="A6731">
        <v>6.1</v>
      </c>
      <c r="B6731">
        <v>5.4</v>
      </c>
      <c r="C6731">
        <v>37</v>
      </c>
      <c r="D6731">
        <v>1.26</v>
      </c>
    </row>
    <row r="6732" spans="1:4" x14ac:dyDescent="0.25">
      <c r="A6732">
        <v>3.3</v>
      </c>
      <c r="B6732">
        <v>1.4</v>
      </c>
      <c r="C6732">
        <v>39.9</v>
      </c>
      <c r="D6732">
        <v>1.26</v>
      </c>
    </row>
    <row r="6733" spans="1:4" x14ac:dyDescent="0.25">
      <c r="A6733">
        <v>11.8</v>
      </c>
      <c r="B6733">
        <v>5.9</v>
      </c>
      <c r="C6733">
        <v>42.3</v>
      </c>
      <c r="D6733">
        <v>1.26</v>
      </c>
    </row>
    <row r="6734" spans="1:4" x14ac:dyDescent="0.25">
      <c r="A6734">
        <v>5.3</v>
      </c>
      <c r="B6734">
        <v>7</v>
      </c>
      <c r="C6734">
        <v>47.5</v>
      </c>
      <c r="D6734">
        <v>1.26</v>
      </c>
    </row>
    <row r="6735" spans="1:4" x14ac:dyDescent="0.25">
      <c r="A6735">
        <v>2.1</v>
      </c>
      <c r="B6735">
        <v>1.9</v>
      </c>
      <c r="C6735">
        <v>57.1</v>
      </c>
      <c r="D6735">
        <v>1.26</v>
      </c>
    </row>
    <row r="6736" spans="1:4" x14ac:dyDescent="0.25">
      <c r="A6736">
        <v>6.6</v>
      </c>
      <c r="B6736">
        <v>1.9</v>
      </c>
      <c r="C6736">
        <v>60.8</v>
      </c>
      <c r="D6736">
        <v>1.26</v>
      </c>
    </row>
    <row r="6737" spans="1:4" x14ac:dyDescent="0.25">
      <c r="A6737">
        <v>6.9</v>
      </c>
      <c r="B6737">
        <v>2.4</v>
      </c>
      <c r="C6737">
        <v>68.2</v>
      </c>
      <c r="D6737">
        <v>1.26</v>
      </c>
    </row>
    <row r="6738" spans="1:4" x14ac:dyDescent="0.25">
      <c r="A6738">
        <v>8.1</v>
      </c>
      <c r="B6738">
        <v>12.9</v>
      </c>
      <c r="C6738">
        <v>101</v>
      </c>
      <c r="D6738">
        <v>1.26</v>
      </c>
    </row>
    <row r="6739" spans="1:4" x14ac:dyDescent="0.25">
      <c r="A6739">
        <v>6.5</v>
      </c>
      <c r="B6739">
        <v>2.5</v>
      </c>
      <c r="C6739">
        <v>115</v>
      </c>
      <c r="D6739">
        <v>1.26</v>
      </c>
    </row>
    <row r="6740" spans="1:4" x14ac:dyDescent="0.25">
      <c r="A6740">
        <v>6.8</v>
      </c>
      <c r="B6740">
        <v>2.2000000000000002</v>
      </c>
      <c r="C6740">
        <v>125</v>
      </c>
      <c r="D6740">
        <v>1.26</v>
      </c>
    </row>
    <row r="6741" spans="1:4" x14ac:dyDescent="0.25">
      <c r="A6741">
        <v>8.1</v>
      </c>
      <c r="B6741">
        <v>10.9</v>
      </c>
      <c r="C6741">
        <v>449</v>
      </c>
      <c r="D6741">
        <v>1.26</v>
      </c>
    </row>
    <row r="6742" spans="1:4" x14ac:dyDescent="0.25">
      <c r="A6742">
        <v>4.4000000000000004</v>
      </c>
      <c r="B6742">
        <v>1.7</v>
      </c>
      <c r="C6742">
        <v>4.4000000000000004</v>
      </c>
      <c r="D6742">
        <v>1.27</v>
      </c>
    </row>
    <row r="6743" spans="1:4" x14ac:dyDescent="0.25">
      <c r="A6743">
        <v>4.8</v>
      </c>
      <c r="B6743">
        <v>3.5</v>
      </c>
      <c r="C6743">
        <v>4.4000000000000004</v>
      </c>
      <c r="D6743">
        <v>1.27</v>
      </c>
    </row>
    <row r="6744" spans="1:4" x14ac:dyDescent="0.25">
      <c r="A6744">
        <v>4.3</v>
      </c>
      <c r="B6744">
        <v>3.6</v>
      </c>
      <c r="C6744">
        <v>5</v>
      </c>
      <c r="D6744">
        <v>1.27</v>
      </c>
    </row>
    <row r="6745" spans="1:4" x14ac:dyDescent="0.25">
      <c r="A6745">
        <v>3.2</v>
      </c>
      <c r="B6745">
        <v>6.4</v>
      </c>
      <c r="C6745">
        <v>7</v>
      </c>
      <c r="D6745">
        <v>1.27</v>
      </c>
    </row>
    <row r="6746" spans="1:4" x14ac:dyDescent="0.25">
      <c r="A6746">
        <v>8.5</v>
      </c>
      <c r="B6746">
        <v>2.7</v>
      </c>
      <c r="C6746">
        <v>7.1</v>
      </c>
      <c r="D6746">
        <v>1.27</v>
      </c>
    </row>
    <row r="6747" spans="1:4" x14ac:dyDescent="0.25">
      <c r="A6747">
        <v>8.4</v>
      </c>
      <c r="B6747">
        <v>2.9</v>
      </c>
      <c r="C6747">
        <v>7.6</v>
      </c>
      <c r="D6747">
        <v>1.27</v>
      </c>
    </row>
    <row r="6748" spans="1:4" x14ac:dyDescent="0.25">
      <c r="A6748">
        <v>4.5</v>
      </c>
      <c r="B6748">
        <v>3.4</v>
      </c>
      <c r="C6748">
        <v>8.6</v>
      </c>
      <c r="D6748">
        <v>1.27</v>
      </c>
    </row>
    <row r="6749" spans="1:4" x14ac:dyDescent="0.25">
      <c r="A6749">
        <v>6.4</v>
      </c>
      <c r="B6749">
        <v>1.9</v>
      </c>
      <c r="C6749">
        <v>8.6999999999999993</v>
      </c>
      <c r="D6749">
        <v>1.27</v>
      </c>
    </row>
    <row r="6750" spans="1:4" x14ac:dyDescent="0.25">
      <c r="A6750">
        <v>4.4000000000000004</v>
      </c>
      <c r="B6750">
        <v>1.9</v>
      </c>
      <c r="C6750">
        <v>11</v>
      </c>
      <c r="D6750">
        <v>1.27</v>
      </c>
    </row>
    <row r="6751" spans="1:4" x14ac:dyDescent="0.25">
      <c r="A6751">
        <v>5.5</v>
      </c>
      <c r="B6751">
        <v>2.2999999999999998</v>
      </c>
      <c r="C6751">
        <v>12.5</v>
      </c>
      <c r="D6751">
        <v>1.27</v>
      </c>
    </row>
    <row r="6752" spans="1:4" x14ac:dyDescent="0.25">
      <c r="A6752">
        <v>7.6</v>
      </c>
      <c r="B6752">
        <v>1.3</v>
      </c>
      <c r="C6752">
        <v>14.2</v>
      </c>
      <c r="D6752">
        <v>1.27</v>
      </c>
    </row>
    <row r="6753" spans="1:4" x14ac:dyDescent="0.25">
      <c r="A6753">
        <v>5.7</v>
      </c>
      <c r="B6753">
        <v>3.3</v>
      </c>
      <c r="C6753">
        <v>20.8</v>
      </c>
      <c r="D6753">
        <v>1.27</v>
      </c>
    </row>
    <row r="6754" spans="1:4" x14ac:dyDescent="0.25">
      <c r="A6754">
        <v>8.8000000000000007</v>
      </c>
      <c r="B6754">
        <v>1.2</v>
      </c>
      <c r="C6754">
        <v>22.3</v>
      </c>
      <c r="D6754">
        <v>1.27</v>
      </c>
    </row>
    <row r="6755" spans="1:4" x14ac:dyDescent="0.25">
      <c r="A6755">
        <v>7.2</v>
      </c>
      <c r="B6755">
        <v>3.2</v>
      </c>
      <c r="C6755">
        <v>24.4</v>
      </c>
      <c r="D6755">
        <v>1.27</v>
      </c>
    </row>
    <row r="6756" spans="1:4" x14ac:dyDescent="0.25">
      <c r="A6756">
        <v>7</v>
      </c>
      <c r="B6756">
        <v>10.1</v>
      </c>
      <c r="C6756">
        <v>32.799999999999997</v>
      </c>
      <c r="D6756">
        <v>1.27</v>
      </c>
    </row>
    <row r="6757" spans="1:4" x14ac:dyDescent="0.25">
      <c r="A6757">
        <v>5.2</v>
      </c>
      <c r="B6757">
        <v>2.1</v>
      </c>
      <c r="C6757">
        <v>37.299999999999997</v>
      </c>
      <c r="D6757">
        <v>1.27</v>
      </c>
    </row>
    <row r="6758" spans="1:4" x14ac:dyDescent="0.25">
      <c r="A6758">
        <v>5.0999999999999996</v>
      </c>
      <c r="B6758">
        <v>1.5</v>
      </c>
      <c r="C6758">
        <v>39.1</v>
      </c>
      <c r="D6758">
        <v>1.27</v>
      </c>
    </row>
    <row r="6759" spans="1:4" x14ac:dyDescent="0.25">
      <c r="A6759">
        <v>3.6</v>
      </c>
      <c r="B6759">
        <v>1.2</v>
      </c>
      <c r="C6759">
        <v>46.2</v>
      </c>
      <c r="D6759">
        <v>1.27</v>
      </c>
    </row>
    <row r="6760" spans="1:4" x14ac:dyDescent="0.25">
      <c r="A6760">
        <v>5.8</v>
      </c>
      <c r="B6760">
        <v>1.1000000000000001</v>
      </c>
      <c r="C6760">
        <v>46.9</v>
      </c>
      <c r="D6760">
        <v>1.27</v>
      </c>
    </row>
    <row r="6761" spans="1:4" x14ac:dyDescent="0.25">
      <c r="A6761">
        <v>4.3</v>
      </c>
      <c r="B6761">
        <v>1.3</v>
      </c>
      <c r="C6761">
        <v>53</v>
      </c>
      <c r="D6761">
        <v>1.27</v>
      </c>
    </row>
    <row r="6762" spans="1:4" x14ac:dyDescent="0.25">
      <c r="A6762">
        <v>3.7</v>
      </c>
      <c r="B6762">
        <v>1</v>
      </c>
      <c r="C6762">
        <v>85.5</v>
      </c>
      <c r="D6762">
        <v>1.27</v>
      </c>
    </row>
    <row r="6763" spans="1:4" x14ac:dyDescent="0.25">
      <c r="A6763">
        <v>7.5</v>
      </c>
      <c r="B6763">
        <v>4.3</v>
      </c>
      <c r="C6763">
        <v>6</v>
      </c>
      <c r="D6763">
        <v>1.28</v>
      </c>
    </row>
    <row r="6764" spans="1:4" x14ac:dyDescent="0.25">
      <c r="A6764">
        <v>4.8</v>
      </c>
      <c r="B6764">
        <v>1.3</v>
      </c>
      <c r="C6764">
        <v>11.1</v>
      </c>
      <c r="D6764">
        <v>1.28</v>
      </c>
    </row>
    <row r="6765" spans="1:4" x14ac:dyDescent="0.25">
      <c r="A6765">
        <v>6.3</v>
      </c>
      <c r="B6765">
        <v>17.899999999999999</v>
      </c>
      <c r="C6765">
        <v>16.2</v>
      </c>
      <c r="D6765">
        <v>1.28</v>
      </c>
    </row>
    <row r="6766" spans="1:4" x14ac:dyDescent="0.25">
      <c r="A6766">
        <v>7.9</v>
      </c>
      <c r="B6766">
        <v>6.5</v>
      </c>
      <c r="C6766">
        <v>16.8</v>
      </c>
      <c r="D6766">
        <v>1.28</v>
      </c>
    </row>
    <row r="6767" spans="1:4" x14ac:dyDescent="0.25">
      <c r="A6767">
        <v>7.7</v>
      </c>
      <c r="B6767">
        <v>1.7</v>
      </c>
      <c r="C6767">
        <v>17.5</v>
      </c>
      <c r="D6767">
        <v>1.28</v>
      </c>
    </row>
    <row r="6768" spans="1:4" x14ac:dyDescent="0.25">
      <c r="A6768">
        <v>6.7</v>
      </c>
      <c r="B6768">
        <v>3.8</v>
      </c>
      <c r="C6768">
        <v>19.2</v>
      </c>
      <c r="D6768">
        <v>1.28</v>
      </c>
    </row>
    <row r="6769" spans="1:4" x14ac:dyDescent="0.25">
      <c r="A6769">
        <v>7.5</v>
      </c>
      <c r="B6769">
        <v>6.4</v>
      </c>
      <c r="C6769">
        <v>29</v>
      </c>
      <c r="D6769">
        <v>1.28</v>
      </c>
    </row>
    <row r="6770" spans="1:4" x14ac:dyDescent="0.25">
      <c r="A6770">
        <v>6.5</v>
      </c>
      <c r="B6770">
        <v>4.7</v>
      </c>
      <c r="C6770">
        <v>46.4</v>
      </c>
      <c r="D6770">
        <v>1.28</v>
      </c>
    </row>
    <row r="6771" spans="1:4" x14ac:dyDescent="0.25">
      <c r="A6771">
        <v>7.1</v>
      </c>
      <c r="B6771">
        <v>2.2999999999999998</v>
      </c>
      <c r="C6771">
        <v>49.8</v>
      </c>
      <c r="D6771">
        <v>1.28</v>
      </c>
    </row>
    <row r="6772" spans="1:4" x14ac:dyDescent="0.25">
      <c r="A6772">
        <v>6.5</v>
      </c>
      <c r="B6772">
        <v>3.2</v>
      </c>
      <c r="C6772">
        <v>74.8</v>
      </c>
      <c r="D6772">
        <v>1.28</v>
      </c>
    </row>
    <row r="6773" spans="1:4" x14ac:dyDescent="0.25">
      <c r="A6773">
        <v>6.5</v>
      </c>
      <c r="B6773">
        <v>2.5</v>
      </c>
      <c r="C6773">
        <v>88.4</v>
      </c>
      <c r="D6773">
        <v>1.28</v>
      </c>
    </row>
    <row r="6774" spans="1:4" x14ac:dyDescent="0.25">
      <c r="A6774">
        <v>5.8</v>
      </c>
      <c r="B6774">
        <v>9.1</v>
      </c>
      <c r="C6774">
        <v>165</v>
      </c>
      <c r="D6774">
        <v>1.28</v>
      </c>
    </row>
    <row r="6775" spans="1:4" x14ac:dyDescent="0.25">
      <c r="A6775">
        <v>6</v>
      </c>
      <c r="B6775">
        <v>3.3</v>
      </c>
      <c r="C6775">
        <v>8.9</v>
      </c>
      <c r="D6775">
        <v>1.29</v>
      </c>
    </row>
    <row r="6776" spans="1:4" x14ac:dyDescent="0.25">
      <c r="A6776">
        <v>8.1999999999999993</v>
      </c>
      <c r="B6776">
        <v>6.9</v>
      </c>
      <c r="C6776">
        <v>9.1999999999999993</v>
      </c>
      <c r="D6776">
        <v>1.29</v>
      </c>
    </row>
    <row r="6777" spans="1:4" x14ac:dyDescent="0.25">
      <c r="A6777">
        <v>7.1</v>
      </c>
      <c r="B6777">
        <v>6.8</v>
      </c>
      <c r="C6777">
        <v>11.5</v>
      </c>
      <c r="D6777">
        <v>1.29</v>
      </c>
    </row>
    <row r="6778" spans="1:4" x14ac:dyDescent="0.25">
      <c r="A6778">
        <v>6.9</v>
      </c>
      <c r="B6778">
        <v>3</v>
      </c>
      <c r="C6778">
        <v>12</v>
      </c>
      <c r="D6778">
        <v>1.29</v>
      </c>
    </row>
    <row r="6779" spans="1:4" x14ac:dyDescent="0.25">
      <c r="A6779">
        <v>7.2</v>
      </c>
      <c r="B6779">
        <v>3.9</v>
      </c>
      <c r="C6779">
        <v>13.2</v>
      </c>
      <c r="D6779">
        <v>1.29</v>
      </c>
    </row>
    <row r="6780" spans="1:4" x14ac:dyDescent="0.25">
      <c r="A6780">
        <v>6.6</v>
      </c>
      <c r="B6780">
        <v>7.4</v>
      </c>
      <c r="C6780">
        <v>14.2</v>
      </c>
      <c r="D6780">
        <v>1.29</v>
      </c>
    </row>
    <row r="6781" spans="1:4" x14ac:dyDescent="0.25">
      <c r="A6781">
        <v>7.7</v>
      </c>
      <c r="B6781">
        <v>9.5</v>
      </c>
      <c r="C6781">
        <v>15.6</v>
      </c>
      <c r="D6781">
        <v>1.29</v>
      </c>
    </row>
    <row r="6782" spans="1:4" x14ac:dyDescent="0.25">
      <c r="A6782">
        <v>5</v>
      </c>
      <c r="B6782">
        <v>11.3</v>
      </c>
      <c r="C6782">
        <v>16.100000000000001</v>
      </c>
      <c r="D6782">
        <v>1.29</v>
      </c>
    </row>
    <row r="6783" spans="1:4" x14ac:dyDescent="0.25">
      <c r="A6783">
        <v>7.7</v>
      </c>
      <c r="B6783">
        <v>4.4000000000000004</v>
      </c>
      <c r="C6783">
        <v>17</v>
      </c>
      <c r="D6783">
        <v>1.29</v>
      </c>
    </row>
    <row r="6784" spans="1:4" x14ac:dyDescent="0.25">
      <c r="A6784">
        <v>5.5</v>
      </c>
      <c r="B6784">
        <v>2.2999999999999998</v>
      </c>
      <c r="C6784">
        <v>28.1</v>
      </c>
      <c r="D6784">
        <v>1.29</v>
      </c>
    </row>
    <row r="6785" spans="1:4" x14ac:dyDescent="0.25">
      <c r="A6785">
        <v>7.1</v>
      </c>
      <c r="B6785">
        <v>1.1000000000000001</v>
      </c>
      <c r="C6785">
        <v>28.2</v>
      </c>
      <c r="D6785">
        <v>1.29</v>
      </c>
    </row>
    <row r="6786" spans="1:4" x14ac:dyDescent="0.25">
      <c r="A6786">
        <v>2.9</v>
      </c>
      <c r="B6786">
        <v>3.2</v>
      </c>
      <c r="C6786">
        <v>32.200000000000003</v>
      </c>
      <c r="D6786">
        <v>1.29</v>
      </c>
    </row>
    <row r="6787" spans="1:4" x14ac:dyDescent="0.25">
      <c r="A6787">
        <v>6.1</v>
      </c>
      <c r="B6787">
        <v>2.1</v>
      </c>
      <c r="C6787">
        <v>35.1</v>
      </c>
      <c r="D6787">
        <v>1.29</v>
      </c>
    </row>
    <row r="6788" spans="1:4" x14ac:dyDescent="0.25">
      <c r="A6788">
        <v>6</v>
      </c>
      <c r="B6788">
        <v>8.5</v>
      </c>
      <c r="C6788">
        <v>37.200000000000003</v>
      </c>
      <c r="D6788">
        <v>1.29</v>
      </c>
    </row>
    <row r="6789" spans="1:4" x14ac:dyDescent="0.25">
      <c r="A6789">
        <v>3.9</v>
      </c>
      <c r="B6789">
        <v>4.5999999999999996</v>
      </c>
      <c r="C6789">
        <v>39.799999999999997</v>
      </c>
      <c r="D6789">
        <v>1.29</v>
      </c>
    </row>
    <row r="6790" spans="1:4" x14ac:dyDescent="0.25">
      <c r="A6790">
        <v>7.2</v>
      </c>
      <c r="B6790">
        <v>1.9</v>
      </c>
      <c r="C6790">
        <v>41.6</v>
      </c>
      <c r="D6790">
        <v>1.29</v>
      </c>
    </row>
    <row r="6791" spans="1:4" x14ac:dyDescent="0.25">
      <c r="A6791">
        <v>8.5</v>
      </c>
      <c r="B6791">
        <v>6.7</v>
      </c>
      <c r="C6791">
        <v>46.3</v>
      </c>
      <c r="D6791">
        <v>1.29</v>
      </c>
    </row>
    <row r="6792" spans="1:4" x14ac:dyDescent="0.25">
      <c r="A6792">
        <v>8.1999999999999993</v>
      </c>
      <c r="B6792">
        <v>2.1</v>
      </c>
      <c r="C6792">
        <v>75</v>
      </c>
      <c r="D6792">
        <v>1.29</v>
      </c>
    </row>
    <row r="6793" spans="1:4" x14ac:dyDescent="0.25">
      <c r="A6793">
        <v>7.8</v>
      </c>
      <c r="B6793">
        <v>12.3</v>
      </c>
      <c r="C6793">
        <v>75</v>
      </c>
      <c r="D6793">
        <v>1.29</v>
      </c>
    </row>
    <row r="6794" spans="1:4" x14ac:dyDescent="0.25">
      <c r="A6794">
        <v>5.9</v>
      </c>
      <c r="B6794">
        <v>32.5</v>
      </c>
      <c r="C6794">
        <v>125</v>
      </c>
      <c r="D6794">
        <v>1.29</v>
      </c>
    </row>
    <row r="6795" spans="1:4" x14ac:dyDescent="0.25">
      <c r="A6795">
        <v>7.2</v>
      </c>
      <c r="B6795">
        <v>1</v>
      </c>
      <c r="C6795">
        <v>143</v>
      </c>
      <c r="D6795">
        <v>1.29</v>
      </c>
    </row>
    <row r="6796" spans="1:4" x14ac:dyDescent="0.25">
      <c r="A6796">
        <v>4.3</v>
      </c>
      <c r="B6796">
        <v>1.6</v>
      </c>
      <c r="C6796">
        <v>270</v>
      </c>
      <c r="D6796">
        <v>1.29</v>
      </c>
    </row>
    <row r="6797" spans="1:4" x14ac:dyDescent="0.25">
      <c r="A6797">
        <v>6.8</v>
      </c>
      <c r="B6797">
        <v>19.5</v>
      </c>
      <c r="C6797">
        <v>8.4</v>
      </c>
      <c r="D6797">
        <v>1.3</v>
      </c>
    </row>
    <row r="6798" spans="1:4" x14ac:dyDescent="0.25">
      <c r="A6798">
        <v>5.9</v>
      </c>
      <c r="B6798">
        <v>3.4</v>
      </c>
      <c r="C6798">
        <v>13.1</v>
      </c>
      <c r="D6798">
        <v>1.3</v>
      </c>
    </row>
    <row r="6799" spans="1:4" x14ac:dyDescent="0.25">
      <c r="A6799">
        <v>5.9</v>
      </c>
      <c r="B6799">
        <v>2.5</v>
      </c>
      <c r="C6799">
        <v>14.6</v>
      </c>
      <c r="D6799">
        <v>1.3</v>
      </c>
    </row>
    <row r="6800" spans="1:4" x14ac:dyDescent="0.25">
      <c r="A6800">
        <v>4.8</v>
      </c>
      <c r="B6800">
        <v>3.4</v>
      </c>
      <c r="C6800">
        <v>15.6</v>
      </c>
      <c r="D6800">
        <v>1.3</v>
      </c>
    </row>
    <row r="6801" spans="1:4" x14ac:dyDescent="0.25">
      <c r="A6801">
        <v>7.2</v>
      </c>
      <c r="B6801">
        <v>4.2</v>
      </c>
      <c r="C6801">
        <v>15.9</v>
      </c>
      <c r="D6801">
        <v>1.3</v>
      </c>
    </row>
    <row r="6802" spans="1:4" x14ac:dyDescent="0.25">
      <c r="A6802">
        <v>9.6</v>
      </c>
      <c r="B6802">
        <v>5.7</v>
      </c>
      <c r="C6802">
        <v>15.9</v>
      </c>
      <c r="D6802">
        <v>1.3</v>
      </c>
    </row>
    <row r="6803" spans="1:4" x14ac:dyDescent="0.25">
      <c r="A6803">
        <v>7.8</v>
      </c>
      <c r="B6803">
        <v>1.3</v>
      </c>
      <c r="C6803">
        <v>16</v>
      </c>
      <c r="D6803">
        <v>1.3</v>
      </c>
    </row>
    <row r="6804" spans="1:4" x14ac:dyDescent="0.25">
      <c r="A6804">
        <v>6.5</v>
      </c>
      <c r="B6804">
        <v>3.9</v>
      </c>
      <c r="C6804">
        <v>16.7</v>
      </c>
      <c r="D6804">
        <v>1.3</v>
      </c>
    </row>
    <row r="6805" spans="1:4" x14ac:dyDescent="0.25">
      <c r="A6805">
        <v>2.4</v>
      </c>
      <c r="B6805">
        <v>1.8</v>
      </c>
      <c r="C6805">
        <v>17.3</v>
      </c>
      <c r="D6805">
        <v>1.3</v>
      </c>
    </row>
    <row r="6806" spans="1:4" x14ac:dyDescent="0.25">
      <c r="A6806">
        <v>6.5</v>
      </c>
      <c r="B6806">
        <v>1.4</v>
      </c>
      <c r="C6806">
        <v>20.399999999999999</v>
      </c>
      <c r="D6806">
        <v>1.3</v>
      </c>
    </row>
    <row r="6807" spans="1:4" x14ac:dyDescent="0.25">
      <c r="A6807">
        <v>5.7</v>
      </c>
      <c r="B6807">
        <v>1.3</v>
      </c>
      <c r="C6807">
        <v>21.7</v>
      </c>
      <c r="D6807">
        <v>1.3</v>
      </c>
    </row>
    <row r="6808" spans="1:4" x14ac:dyDescent="0.25">
      <c r="A6808">
        <v>8.3000000000000007</v>
      </c>
      <c r="B6808">
        <v>1.2</v>
      </c>
      <c r="C6808">
        <v>24.2</v>
      </c>
      <c r="D6808">
        <v>1.3</v>
      </c>
    </row>
    <row r="6809" spans="1:4" x14ac:dyDescent="0.25">
      <c r="A6809">
        <v>5.3</v>
      </c>
      <c r="B6809">
        <v>3.2</v>
      </c>
      <c r="C6809">
        <v>33.4</v>
      </c>
      <c r="D6809">
        <v>1.3</v>
      </c>
    </row>
    <row r="6810" spans="1:4" x14ac:dyDescent="0.25">
      <c r="A6810">
        <v>6.3</v>
      </c>
      <c r="B6810">
        <v>2.6</v>
      </c>
      <c r="C6810">
        <v>33.5</v>
      </c>
      <c r="D6810">
        <v>1.3</v>
      </c>
    </row>
    <row r="6811" spans="1:4" x14ac:dyDescent="0.25">
      <c r="A6811">
        <v>4.5999999999999996</v>
      </c>
      <c r="B6811">
        <v>4.3</v>
      </c>
      <c r="C6811">
        <v>36.1</v>
      </c>
      <c r="D6811">
        <v>1.3</v>
      </c>
    </row>
    <row r="6812" spans="1:4" x14ac:dyDescent="0.25">
      <c r="A6812">
        <v>6.1</v>
      </c>
      <c r="B6812">
        <v>3.8</v>
      </c>
      <c r="C6812">
        <v>36.4</v>
      </c>
      <c r="D6812">
        <v>1.3</v>
      </c>
    </row>
    <row r="6813" spans="1:4" x14ac:dyDescent="0.25">
      <c r="A6813">
        <v>5.3</v>
      </c>
      <c r="B6813">
        <v>1.9</v>
      </c>
      <c r="C6813">
        <v>44.2</v>
      </c>
      <c r="D6813">
        <v>1.3</v>
      </c>
    </row>
    <row r="6814" spans="1:4" x14ac:dyDescent="0.25">
      <c r="A6814">
        <v>4.7</v>
      </c>
      <c r="B6814">
        <v>1.2</v>
      </c>
      <c r="C6814">
        <v>69.7</v>
      </c>
      <c r="D6814">
        <v>1.3</v>
      </c>
    </row>
    <row r="6815" spans="1:4" x14ac:dyDescent="0.25">
      <c r="A6815">
        <v>4.9000000000000004</v>
      </c>
      <c r="B6815">
        <v>4.3</v>
      </c>
      <c r="C6815">
        <v>74.2</v>
      </c>
      <c r="D6815">
        <v>1.3</v>
      </c>
    </row>
    <row r="6816" spans="1:4" x14ac:dyDescent="0.25">
      <c r="A6816">
        <v>7.9</v>
      </c>
      <c r="B6816">
        <v>8.6</v>
      </c>
      <c r="C6816">
        <v>244</v>
      </c>
      <c r="D6816">
        <v>1.3</v>
      </c>
    </row>
    <row r="6817" spans="1:4" x14ac:dyDescent="0.25">
      <c r="A6817">
        <v>3</v>
      </c>
      <c r="B6817">
        <v>2</v>
      </c>
      <c r="C6817">
        <v>3.4</v>
      </c>
      <c r="D6817">
        <v>1.31</v>
      </c>
    </row>
    <row r="6818" spans="1:4" x14ac:dyDescent="0.25">
      <c r="A6818">
        <v>6.5</v>
      </c>
      <c r="B6818">
        <v>2.2999999999999998</v>
      </c>
      <c r="C6818">
        <v>11.1</v>
      </c>
      <c r="D6818">
        <v>1.31</v>
      </c>
    </row>
    <row r="6819" spans="1:4" x14ac:dyDescent="0.25">
      <c r="A6819">
        <v>2.2000000000000002</v>
      </c>
      <c r="B6819">
        <v>3.9</v>
      </c>
      <c r="C6819">
        <v>14.7</v>
      </c>
      <c r="D6819">
        <v>1.31</v>
      </c>
    </row>
    <row r="6820" spans="1:4" x14ac:dyDescent="0.25">
      <c r="A6820">
        <v>5.7</v>
      </c>
      <c r="B6820">
        <v>3</v>
      </c>
      <c r="C6820">
        <v>14.8</v>
      </c>
      <c r="D6820">
        <v>1.31</v>
      </c>
    </row>
    <row r="6821" spans="1:4" x14ac:dyDescent="0.25">
      <c r="A6821">
        <v>5.2</v>
      </c>
      <c r="B6821">
        <v>4.9000000000000004</v>
      </c>
      <c r="C6821">
        <v>16.399999999999999</v>
      </c>
      <c r="D6821">
        <v>1.31</v>
      </c>
    </row>
    <row r="6822" spans="1:4" x14ac:dyDescent="0.25">
      <c r="A6822">
        <v>4.5999999999999996</v>
      </c>
      <c r="B6822">
        <v>2.6</v>
      </c>
      <c r="C6822">
        <v>19.5</v>
      </c>
      <c r="D6822">
        <v>1.31</v>
      </c>
    </row>
    <row r="6823" spans="1:4" x14ac:dyDescent="0.25">
      <c r="A6823">
        <v>6.1</v>
      </c>
      <c r="B6823">
        <v>3.7</v>
      </c>
      <c r="C6823">
        <v>26.3</v>
      </c>
      <c r="D6823">
        <v>1.31</v>
      </c>
    </row>
    <row r="6824" spans="1:4" x14ac:dyDescent="0.25">
      <c r="A6824">
        <v>6.7</v>
      </c>
      <c r="B6824">
        <v>1.1000000000000001</v>
      </c>
      <c r="C6824">
        <v>33.1</v>
      </c>
      <c r="D6824">
        <v>1.31</v>
      </c>
    </row>
    <row r="6825" spans="1:4" x14ac:dyDescent="0.25">
      <c r="A6825">
        <v>6.7</v>
      </c>
      <c r="B6825">
        <v>2.9</v>
      </c>
      <c r="C6825">
        <v>45.5</v>
      </c>
      <c r="D6825">
        <v>1.31</v>
      </c>
    </row>
    <row r="6826" spans="1:4" x14ac:dyDescent="0.25">
      <c r="A6826">
        <v>4.8</v>
      </c>
      <c r="B6826">
        <v>1.1000000000000001</v>
      </c>
      <c r="C6826">
        <v>57.1</v>
      </c>
      <c r="D6826">
        <v>1.31</v>
      </c>
    </row>
    <row r="6827" spans="1:4" x14ac:dyDescent="0.25">
      <c r="A6827">
        <v>7.5</v>
      </c>
      <c r="B6827">
        <v>3.6</v>
      </c>
      <c r="C6827">
        <v>63.8</v>
      </c>
      <c r="D6827">
        <v>1.31</v>
      </c>
    </row>
    <row r="6828" spans="1:4" x14ac:dyDescent="0.25">
      <c r="A6828">
        <v>8</v>
      </c>
      <c r="B6828">
        <v>2.4</v>
      </c>
      <c r="C6828">
        <v>72.3</v>
      </c>
      <c r="D6828">
        <v>1.31</v>
      </c>
    </row>
    <row r="6829" spans="1:4" x14ac:dyDescent="0.25">
      <c r="A6829">
        <v>7.8</v>
      </c>
      <c r="B6829">
        <v>1.9</v>
      </c>
      <c r="C6829">
        <v>74</v>
      </c>
      <c r="D6829">
        <v>1.31</v>
      </c>
    </row>
    <row r="6830" spans="1:4" x14ac:dyDescent="0.25">
      <c r="A6830">
        <v>4.4000000000000004</v>
      </c>
      <c r="B6830">
        <v>1.9</v>
      </c>
      <c r="C6830">
        <v>191</v>
      </c>
      <c r="D6830">
        <v>1.31</v>
      </c>
    </row>
    <row r="6831" spans="1:4" x14ac:dyDescent="0.25">
      <c r="A6831">
        <v>3.1</v>
      </c>
      <c r="B6831">
        <v>15.5</v>
      </c>
      <c r="C6831">
        <v>696</v>
      </c>
      <c r="D6831">
        <v>1.31</v>
      </c>
    </row>
    <row r="6832" spans="1:4" x14ac:dyDescent="0.25">
      <c r="A6832">
        <v>3.5</v>
      </c>
      <c r="B6832">
        <v>3.9</v>
      </c>
      <c r="C6832">
        <v>1250</v>
      </c>
      <c r="D6832">
        <v>1.31</v>
      </c>
    </row>
    <row r="6833" spans="1:4" x14ac:dyDescent="0.25">
      <c r="A6833">
        <v>7.6</v>
      </c>
      <c r="B6833">
        <v>4.4000000000000004</v>
      </c>
      <c r="C6833">
        <v>4.7</v>
      </c>
      <c r="D6833">
        <v>1.32</v>
      </c>
    </row>
    <row r="6834" spans="1:4" x14ac:dyDescent="0.25">
      <c r="A6834">
        <v>6.5</v>
      </c>
      <c r="B6834">
        <v>3.8</v>
      </c>
      <c r="C6834">
        <v>7.4</v>
      </c>
      <c r="D6834">
        <v>1.32</v>
      </c>
    </row>
    <row r="6835" spans="1:4" x14ac:dyDescent="0.25">
      <c r="A6835">
        <v>4.4000000000000004</v>
      </c>
      <c r="B6835">
        <v>2.7</v>
      </c>
      <c r="C6835">
        <v>8.1999999999999993</v>
      </c>
      <c r="D6835">
        <v>1.32</v>
      </c>
    </row>
    <row r="6836" spans="1:4" x14ac:dyDescent="0.25">
      <c r="A6836">
        <v>10.5</v>
      </c>
      <c r="B6836">
        <v>4</v>
      </c>
      <c r="C6836">
        <v>10.3</v>
      </c>
      <c r="D6836">
        <v>1.32</v>
      </c>
    </row>
    <row r="6837" spans="1:4" x14ac:dyDescent="0.25">
      <c r="A6837">
        <v>1.2</v>
      </c>
      <c r="B6837">
        <v>2.6</v>
      </c>
      <c r="C6837">
        <v>11.4</v>
      </c>
      <c r="D6837">
        <v>1.32</v>
      </c>
    </row>
    <row r="6838" spans="1:4" x14ac:dyDescent="0.25">
      <c r="A6838">
        <v>6.3</v>
      </c>
      <c r="B6838">
        <v>4.5</v>
      </c>
      <c r="C6838">
        <v>14</v>
      </c>
      <c r="D6838">
        <v>1.32</v>
      </c>
    </row>
    <row r="6839" spans="1:4" x14ac:dyDescent="0.25">
      <c r="A6839">
        <v>6.4</v>
      </c>
      <c r="B6839">
        <v>12.3</v>
      </c>
      <c r="C6839">
        <v>14</v>
      </c>
      <c r="D6839">
        <v>1.32</v>
      </c>
    </row>
    <row r="6840" spans="1:4" x14ac:dyDescent="0.25">
      <c r="A6840">
        <v>1.7</v>
      </c>
      <c r="B6840">
        <v>2</v>
      </c>
      <c r="C6840">
        <v>14.6</v>
      </c>
      <c r="D6840">
        <v>1.32</v>
      </c>
    </row>
    <row r="6841" spans="1:4" x14ac:dyDescent="0.25">
      <c r="A6841">
        <v>10.1</v>
      </c>
      <c r="B6841">
        <v>4.5999999999999996</v>
      </c>
      <c r="C6841">
        <v>16.2</v>
      </c>
      <c r="D6841">
        <v>1.32</v>
      </c>
    </row>
    <row r="6842" spans="1:4" x14ac:dyDescent="0.25">
      <c r="A6842">
        <v>3.9</v>
      </c>
      <c r="B6842">
        <v>12.4</v>
      </c>
      <c r="C6842">
        <v>20.8</v>
      </c>
      <c r="D6842">
        <v>1.32</v>
      </c>
    </row>
    <row r="6843" spans="1:4" x14ac:dyDescent="0.25">
      <c r="A6843">
        <v>6</v>
      </c>
      <c r="B6843">
        <v>4.8</v>
      </c>
      <c r="C6843">
        <v>23.2</v>
      </c>
      <c r="D6843">
        <v>1.32</v>
      </c>
    </row>
    <row r="6844" spans="1:4" x14ac:dyDescent="0.25">
      <c r="A6844">
        <v>5.3</v>
      </c>
      <c r="B6844">
        <v>10.7</v>
      </c>
      <c r="C6844">
        <v>24</v>
      </c>
      <c r="D6844">
        <v>1.32</v>
      </c>
    </row>
    <row r="6845" spans="1:4" x14ac:dyDescent="0.25">
      <c r="A6845">
        <v>0.9</v>
      </c>
      <c r="B6845">
        <v>2.2000000000000002</v>
      </c>
      <c r="C6845">
        <v>35.9</v>
      </c>
      <c r="D6845">
        <v>1.32</v>
      </c>
    </row>
    <row r="6846" spans="1:4" x14ac:dyDescent="0.25">
      <c r="A6846">
        <v>6</v>
      </c>
      <c r="B6846">
        <v>6.6</v>
      </c>
      <c r="C6846">
        <v>73.8</v>
      </c>
      <c r="D6846">
        <v>1.32</v>
      </c>
    </row>
    <row r="6847" spans="1:4" x14ac:dyDescent="0.25">
      <c r="A6847">
        <v>8.8000000000000007</v>
      </c>
      <c r="B6847">
        <v>7.7</v>
      </c>
      <c r="C6847">
        <v>104</v>
      </c>
      <c r="D6847">
        <v>1.32</v>
      </c>
    </row>
    <row r="6848" spans="1:4" x14ac:dyDescent="0.25">
      <c r="A6848">
        <v>3.3</v>
      </c>
      <c r="B6848">
        <v>1.6</v>
      </c>
      <c r="C6848">
        <v>179</v>
      </c>
      <c r="D6848">
        <v>1.32</v>
      </c>
    </row>
    <row r="6849" spans="1:4" x14ac:dyDescent="0.25">
      <c r="A6849">
        <v>5.4</v>
      </c>
      <c r="B6849">
        <v>1.4</v>
      </c>
      <c r="C6849">
        <v>198</v>
      </c>
      <c r="D6849">
        <v>1.32</v>
      </c>
    </row>
    <row r="6850" spans="1:4" x14ac:dyDescent="0.25">
      <c r="A6850">
        <v>7</v>
      </c>
      <c r="B6850">
        <v>3.9</v>
      </c>
      <c r="C6850">
        <v>8.4</v>
      </c>
      <c r="D6850">
        <v>1.33</v>
      </c>
    </row>
    <row r="6851" spans="1:4" x14ac:dyDescent="0.25">
      <c r="A6851">
        <v>3.6</v>
      </c>
      <c r="B6851">
        <v>2.1</v>
      </c>
      <c r="C6851">
        <v>9.4</v>
      </c>
      <c r="D6851">
        <v>1.33</v>
      </c>
    </row>
    <row r="6852" spans="1:4" x14ac:dyDescent="0.25">
      <c r="A6852">
        <v>5.5</v>
      </c>
      <c r="B6852">
        <v>1</v>
      </c>
      <c r="C6852">
        <v>13.9</v>
      </c>
      <c r="D6852">
        <v>1.33</v>
      </c>
    </row>
    <row r="6853" spans="1:4" x14ac:dyDescent="0.25">
      <c r="A6853">
        <v>5.8</v>
      </c>
      <c r="B6853">
        <v>1.2</v>
      </c>
      <c r="C6853">
        <v>14.2</v>
      </c>
      <c r="D6853">
        <v>1.33</v>
      </c>
    </row>
    <row r="6854" spans="1:4" x14ac:dyDescent="0.25">
      <c r="A6854">
        <v>3.5</v>
      </c>
      <c r="B6854">
        <v>7.5</v>
      </c>
      <c r="C6854">
        <v>19.100000000000001</v>
      </c>
      <c r="D6854">
        <v>1.33</v>
      </c>
    </row>
    <row r="6855" spans="1:4" x14ac:dyDescent="0.25">
      <c r="A6855">
        <v>6</v>
      </c>
      <c r="B6855">
        <v>4.3</v>
      </c>
      <c r="C6855">
        <v>33.5</v>
      </c>
      <c r="D6855">
        <v>1.33</v>
      </c>
    </row>
    <row r="6856" spans="1:4" x14ac:dyDescent="0.25">
      <c r="A6856">
        <v>6.4</v>
      </c>
      <c r="B6856">
        <v>8.3000000000000007</v>
      </c>
      <c r="C6856">
        <v>44</v>
      </c>
      <c r="D6856">
        <v>1.33</v>
      </c>
    </row>
    <row r="6857" spans="1:4" x14ac:dyDescent="0.25">
      <c r="A6857">
        <v>6.8</v>
      </c>
      <c r="B6857">
        <v>1.3</v>
      </c>
      <c r="C6857">
        <v>105</v>
      </c>
      <c r="D6857">
        <v>1.33</v>
      </c>
    </row>
    <row r="6858" spans="1:4" x14ac:dyDescent="0.25">
      <c r="A6858">
        <v>4.8</v>
      </c>
      <c r="B6858">
        <v>1.6</v>
      </c>
      <c r="C6858">
        <v>113</v>
      </c>
      <c r="D6858">
        <v>1.33</v>
      </c>
    </row>
    <row r="6859" spans="1:4" x14ac:dyDescent="0.25">
      <c r="A6859">
        <v>7</v>
      </c>
      <c r="B6859">
        <v>14.6</v>
      </c>
      <c r="C6859">
        <v>230</v>
      </c>
      <c r="D6859">
        <v>1.33</v>
      </c>
    </row>
    <row r="6860" spans="1:4" x14ac:dyDescent="0.25">
      <c r="A6860">
        <v>7.8</v>
      </c>
      <c r="B6860">
        <v>3.3</v>
      </c>
      <c r="C6860">
        <v>5.2</v>
      </c>
      <c r="D6860">
        <v>1.34</v>
      </c>
    </row>
    <row r="6861" spans="1:4" x14ac:dyDescent="0.25">
      <c r="A6861">
        <v>8.3000000000000007</v>
      </c>
      <c r="B6861">
        <v>7.3</v>
      </c>
      <c r="C6861">
        <v>6.2</v>
      </c>
      <c r="D6861">
        <v>1.34</v>
      </c>
    </row>
    <row r="6862" spans="1:4" x14ac:dyDescent="0.25">
      <c r="A6862">
        <v>6.1</v>
      </c>
      <c r="B6862">
        <v>1.9</v>
      </c>
      <c r="C6862">
        <v>8.6</v>
      </c>
      <c r="D6862">
        <v>1.34</v>
      </c>
    </row>
    <row r="6863" spans="1:4" x14ac:dyDescent="0.25">
      <c r="A6863">
        <v>4.5999999999999996</v>
      </c>
      <c r="B6863">
        <v>4.2</v>
      </c>
      <c r="C6863">
        <v>9.3000000000000007</v>
      </c>
      <c r="D6863">
        <v>1.34</v>
      </c>
    </row>
    <row r="6864" spans="1:4" x14ac:dyDescent="0.25">
      <c r="A6864">
        <v>7.4</v>
      </c>
      <c r="B6864">
        <v>4.5999999999999996</v>
      </c>
      <c r="C6864">
        <v>13.3</v>
      </c>
      <c r="D6864">
        <v>1.34</v>
      </c>
    </row>
    <row r="6865" spans="1:4" x14ac:dyDescent="0.25">
      <c r="A6865">
        <v>6.8</v>
      </c>
      <c r="B6865">
        <v>1.8</v>
      </c>
      <c r="C6865">
        <v>13.6</v>
      </c>
      <c r="D6865">
        <v>1.34</v>
      </c>
    </row>
    <row r="6866" spans="1:4" x14ac:dyDescent="0.25">
      <c r="A6866">
        <v>3.5</v>
      </c>
      <c r="B6866">
        <v>2.4</v>
      </c>
      <c r="C6866">
        <v>16.7</v>
      </c>
      <c r="D6866">
        <v>1.34</v>
      </c>
    </row>
    <row r="6867" spans="1:4" x14ac:dyDescent="0.25">
      <c r="A6867">
        <v>4</v>
      </c>
      <c r="B6867">
        <v>2.4</v>
      </c>
      <c r="C6867">
        <v>22.9</v>
      </c>
      <c r="D6867">
        <v>1.34</v>
      </c>
    </row>
    <row r="6868" spans="1:4" x14ac:dyDescent="0.25">
      <c r="A6868">
        <v>7.4</v>
      </c>
      <c r="B6868">
        <v>9.6</v>
      </c>
      <c r="C6868">
        <v>24.5</v>
      </c>
      <c r="D6868">
        <v>1.34</v>
      </c>
    </row>
    <row r="6869" spans="1:4" x14ac:dyDescent="0.25">
      <c r="A6869">
        <v>5.6</v>
      </c>
      <c r="B6869">
        <v>1.5</v>
      </c>
      <c r="C6869">
        <v>33.5</v>
      </c>
      <c r="D6869">
        <v>1.34</v>
      </c>
    </row>
    <row r="6870" spans="1:4" x14ac:dyDescent="0.25">
      <c r="A6870">
        <v>8.3000000000000007</v>
      </c>
      <c r="B6870">
        <v>2.4</v>
      </c>
      <c r="C6870">
        <v>39.299999999999997</v>
      </c>
      <c r="D6870">
        <v>1.34</v>
      </c>
    </row>
    <row r="6871" spans="1:4" x14ac:dyDescent="0.25">
      <c r="A6871">
        <v>4.8</v>
      </c>
      <c r="B6871">
        <v>1</v>
      </c>
      <c r="C6871">
        <v>40.4</v>
      </c>
      <c r="D6871">
        <v>1.34</v>
      </c>
    </row>
    <row r="6872" spans="1:4" x14ac:dyDescent="0.25">
      <c r="A6872">
        <v>6.8</v>
      </c>
      <c r="B6872">
        <v>8.6</v>
      </c>
      <c r="C6872">
        <v>43.5</v>
      </c>
      <c r="D6872">
        <v>1.34</v>
      </c>
    </row>
    <row r="6873" spans="1:4" x14ac:dyDescent="0.25">
      <c r="A6873">
        <v>4.2</v>
      </c>
      <c r="B6873">
        <v>2</v>
      </c>
      <c r="C6873">
        <v>73</v>
      </c>
      <c r="D6873">
        <v>1.34</v>
      </c>
    </row>
    <row r="6874" spans="1:4" x14ac:dyDescent="0.25">
      <c r="A6874">
        <v>5.3</v>
      </c>
      <c r="B6874">
        <v>13.5</v>
      </c>
      <c r="C6874">
        <v>92.5</v>
      </c>
      <c r="D6874">
        <v>1.34</v>
      </c>
    </row>
    <row r="6875" spans="1:4" x14ac:dyDescent="0.25">
      <c r="A6875">
        <v>6.6</v>
      </c>
      <c r="B6875">
        <v>2.9</v>
      </c>
      <c r="C6875">
        <v>115</v>
      </c>
      <c r="D6875">
        <v>1.34</v>
      </c>
    </row>
    <row r="6876" spans="1:4" x14ac:dyDescent="0.25">
      <c r="A6876">
        <v>6</v>
      </c>
      <c r="B6876">
        <v>3.1</v>
      </c>
      <c r="C6876">
        <v>3.2</v>
      </c>
      <c r="D6876">
        <v>1.35</v>
      </c>
    </row>
    <row r="6877" spans="1:4" x14ac:dyDescent="0.25">
      <c r="A6877">
        <v>4.7</v>
      </c>
      <c r="B6877">
        <v>12.1</v>
      </c>
      <c r="C6877">
        <v>7.4</v>
      </c>
      <c r="D6877">
        <v>1.35</v>
      </c>
    </row>
    <row r="6878" spans="1:4" x14ac:dyDescent="0.25">
      <c r="A6878">
        <v>2.9</v>
      </c>
      <c r="B6878">
        <v>4.2</v>
      </c>
      <c r="C6878">
        <v>7.7</v>
      </c>
      <c r="D6878">
        <v>1.35</v>
      </c>
    </row>
    <row r="6879" spans="1:4" x14ac:dyDescent="0.25">
      <c r="A6879">
        <v>9</v>
      </c>
      <c r="B6879">
        <v>5.3</v>
      </c>
      <c r="C6879">
        <v>8</v>
      </c>
      <c r="D6879">
        <v>1.35</v>
      </c>
    </row>
    <row r="6880" spans="1:4" x14ac:dyDescent="0.25">
      <c r="A6880">
        <v>1.5</v>
      </c>
      <c r="B6880">
        <v>2.1</v>
      </c>
      <c r="C6880">
        <v>10.8</v>
      </c>
      <c r="D6880">
        <v>1.35</v>
      </c>
    </row>
    <row r="6881" spans="1:4" x14ac:dyDescent="0.25">
      <c r="A6881">
        <v>6.7</v>
      </c>
      <c r="B6881">
        <v>2.4</v>
      </c>
      <c r="C6881">
        <v>11.8</v>
      </c>
      <c r="D6881">
        <v>1.35</v>
      </c>
    </row>
    <row r="6882" spans="1:4" x14ac:dyDescent="0.25">
      <c r="A6882">
        <v>4.4000000000000004</v>
      </c>
      <c r="B6882">
        <v>2.4</v>
      </c>
      <c r="C6882">
        <v>12.8</v>
      </c>
      <c r="D6882">
        <v>1.35</v>
      </c>
    </row>
    <row r="6883" spans="1:4" x14ac:dyDescent="0.25">
      <c r="A6883">
        <v>6.2</v>
      </c>
      <c r="B6883">
        <v>2.4</v>
      </c>
      <c r="C6883">
        <v>14</v>
      </c>
      <c r="D6883">
        <v>1.35</v>
      </c>
    </row>
    <row r="6884" spans="1:4" x14ac:dyDescent="0.25">
      <c r="A6884">
        <v>8.6</v>
      </c>
      <c r="B6884">
        <v>7.8</v>
      </c>
      <c r="C6884">
        <v>19.899999999999999</v>
      </c>
      <c r="D6884">
        <v>1.35</v>
      </c>
    </row>
    <row r="6885" spans="1:4" x14ac:dyDescent="0.25">
      <c r="A6885">
        <v>6</v>
      </c>
      <c r="B6885">
        <v>4.4000000000000004</v>
      </c>
      <c r="C6885">
        <v>20.2</v>
      </c>
      <c r="D6885">
        <v>1.35</v>
      </c>
    </row>
    <row r="6886" spans="1:4" x14ac:dyDescent="0.25">
      <c r="A6886">
        <v>7.8</v>
      </c>
      <c r="B6886">
        <v>1.1000000000000001</v>
      </c>
      <c r="C6886">
        <v>34.6</v>
      </c>
      <c r="D6886">
        <v>1.35</v>
      </c>
    </row>
    <row r="6887" spans="1:4" x14ac:dyDescent="0.25">
      <c r="A6887">
        <v>4.9000000000000004</v>
      </c>
      <c r="B6887">
        <v>1.1000000000000001</v>
      </c>
      <c r="C6887">
        <v>45.8</v>
      </c>
      <c r="D6887">
        <v>1.35</v>
      </c>
    </row>
    <row r="6888" spans="1:4" x14ac:dyDescent="0.25">
      <c r="A6888">
        <v>6.7</v>
      </c>
      <c r="B6888">
        <v>6.7</v>
      </c>
      <c r="C6888">
        <v>54.8</v>
      </c>
      <c r="D6888">
        <v>1.35</v>
      </c>
    </row>
    <row r="6889" spans="1:4" x14ac:dyDescent="0.25">
      <c r="A6889">
        <v>3.8</v>
      </c>
      <c r="B6889">
        <v>3.9</v>
      </c>
      <c r="C6889">
        <v>61.4</v>
      </c>
      <c r="D6889">
        <v>1.35</v>
      </c>
    </row>
    <row r="6890" spans="1:4" x14ac:dyDescent="0.25">
      <c r="A6890">
        <v>3.3</v>
      </c>
      <c r="B6890">
        <v>1.6</v>
      </c>
      <c r="C6890">
        <v>75.8</v>
      </c>
      <c r="D6890">
        <v>1.35</v>
      </c>
    </row>
    <row r="6891" spans="1:4" x14ac:dyDescent="0.25">
      <c r="A6891">
        <v>6.1</v>
      </c>
      <c r="B6891">
        <v>5.5</v>
      </c>
      <c r="C6891">
        <v>77.400000000000006</v>
      </c>
      <c r="D6891">
        <v>1.35</v>
      </c>
    </row>
    <row r="6892" spans="1:4" x14ac:dyDescent="0.25">
      <c r="A6892">
        <v>5.2</v>
      </c>
      <c r="B6892">
        <v>2.2999999999999998</v>
      </c>
      <c r="C6892">
        <v>79.900000000000006</v>
      </c>
      <c r="D6892">
        <v>1.35</v>
      </c>
    </row>
    <row r="6893" spans="1:4" x14ac:dyDescent="0.25">
      <c r="A6893">
        <v>8.1</v>
      </c>
      <c r="B6893">
        <v>3</v>
      </c>
      <c r="C6893">
        <v>122</v>
      </c>
      <c r="D6893">
        <v>1.35</v>
      </c>
    </row>
    <row r="6894" spans="1:4" x14ac:dyDescent="0.25">
      <c r="A6894">
        <v>8.1</v>
      </c>
      <c r="B6894">
        <v>5.0999999999999996</v>
      </c>
      <c r="C6894">
        <v>343</v>
      </c>
      <c r="D6894">
        <v>1.35</v>
      </c>
    </row>
    <row r="6895" spans="1:4" x14ac:dyDescent="0.25">
      <c r="A6895">
        <v>5</v>
      </c>
      <c r="B6895">
        <v>8.8000000000000007</v>
      </c>
      <c r="C6895">
        <v>465</v>
      </c>
      <c r="D6895">
        <v>1.35</v>
      </c>
    </row>
    <row r="6896" spans="1:4" x14ac:dyDescent="0.25">
      <c r="A6896">
        <v>7.9</v>
      </c>
      <c r="B6896">
        <v>5.2</v>
      </c>
      <c r="C6896">
        <v>5.9</v>
      </c>
      <c r="D6896">
        <v>1.36</v>
      </c>
    </row>
    <row r="6897" spans="1:4" x14ac:dyDescent="0.25">
      <c r="A6897">
        <v>7.3</v>
      </c>
      <c r="B6897">
        <v>2.2999999999999998</v>
      </c>
      <c r="C6897">
        <v>7.5</v>
      </c>
      <c r="D6897">
        <v>1.36</v>
      </c>
    </row>
    <row r="6898" spans="1:4" x14ac:dyDescent="0.25">
      <c r="A6898">
        <v>6.1</v>
      </c>
      <c r="B6898">
        <v>8.3000000000000007</v>
      </c>
      <c r="C6898">
        <v>14.3</v>
      </c>
      <c r="D6898">
        <v>1.36</v>
      </c>
    </row>
    <row r="6899" spans="1:4" x14ac:dyDescent="0.25">
      <c r="A6899">
        <v>4.8</v>
      </c>
      <c r="B6899">
        <v>3.2</v>
      </c>
      <c r="C6899">
        <v>18.3</v>
      </c>
      <c r="D6899">
        <v>1.36</v>
      </c>
    </row>
    <row r="6900" spans="1:4" x14ac:dyDescent="0.25">
      <c r="A6900">
        <v>3.7</v>
      </c>
      <c r="B6900">
        <v>1.4</v>
      </c>
      <c r="C6900">
        <v>19.2</v>
      </c>
      <c r="D6900">
        <v>1.36</v>
      </c>
    </row>
    <row r="6901" spans="1:4" x14ac:dyDescent="0.25">
      <c r="A6901">
        <v>4.5999999999999996</v>
      </c>
      <c r="B6901">
        <v>3.5</v>
      </c>
      <c r="C6901">
        <v>19.2</v>
      </c>
      <c r="D6901">
        <v>1.36</v>
      </c>
    </row>
    <row r="6902" spans="1:4" x14ac:dyDescent="0.25">
      <c r="A6902">
        <v>8.6</v>
      </c>
      <c r="B6902">
        <v>7.3</v>
      </c>
      <c r="C6902">
        <v>20</v>
      </c>
      <c r="D6902">
        <v>1.36</v>
      </c>
    </row>
    <row r="6903" spans="1:4" x14ac:dyDescent="0.25">
      <c r="A6903">
        <v>8.3000000000000007</v>
      </c>
      <c r="B6903">
        <v>12.6</v>
      </c>
      <c r="C6903">
        <v>25.9</v>
      </c>
      <c r="D6903">
        <v>1.36</v>
      </c>
    </row>
    <row r="6904" spans="1:4" x14ac:dyDescent="0.25">
      <c r="A6904">
        <v>7</v>
      </c>
      <c r="B6904">
        <v>5</v>
      </c>
      <c r="C6904">
        <v>28.2</v>
      </c>
      <c r="D6904">
        <v>1.36</v>
      </c>
    </row>
    <row r="6905" spans="1:4" x14ac:dyDescent="0.25">
      <c r="A6905">
        <v>6.6</v>
      </c>
      <c r="B6905">
        <v>2.2000000000000002</v>
      </c>
      <c r="C6905">
        <v>28.9</v>
      </c>
      <c r="D6905">
        <v>1.36</v>
      </c>
    </row>
    <row r="6906" spans="1:4" x14ac:dyDescent="0.25">
      <c r="A6906">
        <v>1.7</v>
      </c>
      <c r="B6906">
        <v>1.8</v>
      </c>
      <c r="C6906">
        <v>32.299999999999997</v>
      </c>
      <c r="D6906">
        <v>1.36</v>
      </c>
    </row>
    <row r="6907" spans="1:4" x14ac:dyDescent="0.25">
      <c r="A6907">
        <v>6.1</v>
      </c>
      <c r="B6907">
        <v>1.9</v>
      </c>
      <c r="C6907">
        <v>81.400000000000006</v>
      </c>
      <c r="D6907">
        <v>1.36</v>
      </c>
    </row>
    <row r="6908" spans="1:4" x14ac:dyDescent="0.25">
      <c r="A6908">
        <v>5</v>
      </c>
      <c r="B6908">
        <v>4.5</v>
      </c>
      <c r="C6908">
        <v>83.6</v>
      </c>
      <c r="D6908">
        <v>1.36</v>
      </c>
    </row>
    <row r="6909" spans="1:4" x14ac:dyDescent="0.25">
      <c r="A6909">
        <v>6.5</v>
      </c>
      <c r="B6909">
        <v>4.9000000000000004</v>
      </c>
      <c r="C6909">
        <v>178</v>
      </c>
      <c r="D6909">
        <v>1.36</v>
      </c>
    </row>
    <row r="6910" spans="1:4" x14ac:dyDescent="0.25">
      <c r="A6910">
        <v>5</v>
      </c>
      <c r="B6910">
        <v>2.1</v>
      </c>
      <c r="C6910">
        <v>494</v>
      </c>
      <c r="D6910">
        <v>1.36</v>
      </c>
    </row>
    <row r="6911" spans="1:4" x14ac:dyDescent="0.25">
      <c r="A6911">
        <v>6.6</v>
      </c>
      <c r="B6911">
        <v>4</v>
      </c>
      <c r="C6911">
        <v>3130</v>
      </c>
      <c r="D6911">
        <v>1.36</v>
      </c>
    </row>
    <row r="6912" spans="1:4" x14ac:dyDescent="0.25">
      <c r="A6912">
        <v>7.4</v>
      </c>
      <c r="B6912">
        <v>3.3</v>
      </c>
      <c r="C6912">
        <v>5.6</v>
      </c>
      <c r="D6912">
        <v>1.37</v>
      </c>
    </row>
    <row r="6913" spans="1:4" x14ac:dyDescent="0.25">
      <c r="A6913">
        <v>7.2</v>
      </c>
      <c r="B6913">
        <v>4</v>
      </c>
      <c r="C6913">
        <v>7.2</v>
      </c>
      <c r="D6913">
        <v>1.37</v>
      </c>
    </row>
    <row r="6914" spans="1:4" x14ac:dyDescent="0.25">
      <c r="A6914">
        <v>6.1</v>
      </c>
      <c r="B6914">
        <v>5.0999999999999996</v>
      </c>
      <c r="C6914">
        <v>8.5</v>
      </c>
      <c r="D6914">
        <v>1.37</v>
      </c>
    </row>
    <row r="6915" spans="1:4" x14ac:dyDescent="0.25">
      <c r="A6915">
        <v>7.2</v>
      </c>
      <c r="B6915">
        <v>12.6</v>
      </c>
      <c r="C6915">
        <v>8.5</v>
      </c>
      <c r="D6915">
        <v>1.37</v>
      </c>
    </row>
    <row r="6916" spans="1:4" x14ac:dyDescent="0.25">
      <c r="A6916">
        <v>9.4</v>
      </c>
      <c r="B6916">
        <v>5.3</v>
      </c>
      <c r="C6916">
        <v>8.8000000000000007</v>
      </c>
      <c r="D6916">
        <v>1.37</v>
      </c>
    </row>
    <row r="6917" spans="1:4" x14ac:dyDescent="0.25">
      <c r="A6917">
        <v>6.1</v>
      </c>
      <c r="B6917">
        <v>1.7</v>
      </c>
      <c r="C6917">
        <v>10.199999999999999</v>
      </c>
      <c r="D6917">
        <v>1.37</v>
      </c>
    </row>
    <row r="6918" spans="1:4" x14ac:dyDescent="0.25">
      <c r="A6918">
        <v>8.1</v>
      </c>
      <c r="B6918">
        <v>1.2</v>
      </c>
      <c r="C6918">
        <v>10.3</v>
      </c>
      <c r="D6918">
        <v>1.37</v>
      </c>
    </row>
    <row r="6919" spans="1:4" x14ac:dyDescent="0.25">
      <c r="A6919">
        <v>6.6</v>
      </c>
      <c r="B6919">
        <v>3.6</v>
      </c>
      <c r="C6919">
        <v>12.8</v>
      </c>
      <c r="D6919">
        <v>1.37</v>
      </c>
    </row>
    <row r="6920" spans="1:4" x14ac:dyDescent="0.25">
      <c r="A6920">
        <v>2.2000000000000002</v>
      </c>
      <c r="B6920">
        <v>2</v>
      </c>
      <c r="C6920">
        <v>13</v>
      </c>
      <c r="D6920">
        <v>1.37</v>
      </c>
    </row>
    <row r="6921" spans="1:4" x14ac:dyDescent="0.25">
      <c r="A6921">
        <v>7.5</v>
      </c>
      <c r="B6921">
        <v>2.2999999999999998</v>
      </c>
      <c r="C6921">
        <v>13.9</v>
      </c>
      <c r="D6921">
        <v>1.37</v>
      </c>
    </row>
    <row r="6922" spans="1:4" x14ac:dyDescent="0.25">
      <c r="A6922">
        <v>5.7</v>
      </c>
      <c r="B6922">
        <v>1.4</v>
      </c>
      <c r="C6922">
        <v>15.9</v>
      </c>
      <c r="D6922">
        <v>1.37</v>
      </c>
    </row>
    <row r="6923" spans="1:4" x14ac:dyDescent="0.25">
      <c r="A6923">
        <v>1.3</v>
      </c>
      <c r="B6923">
        <v>7.7</v>
      </c>
      <c r="C6923">
        <v>16.3</v>
      </c>
      <c r="D6923">
        <v>1.37</v>
      </c>
    </row>
    <row r="6924" spans="1:4" x14ac:dyDescent="0.25">
      <c r="A6924">
        <v>6.5</v>
      </c>
      <c r="B6924">
        <v>2.1</v>
      </c>
      <c r="C6924">
        <v>16.5</v>
      </c>
      <c r="D6924">
        <v>1.37</v>
      </c>
    </row>
    <row r="6925" spans="1:4" x14ac:dyDescent="0.25">
      <c r="A6925">
        <v>2.8</v>
      </c>
      <c r="B6925">
        <v>5.2</v>
      </c>
      <c r="C6925">
        <v>22.4</v>
      </c>
      <c r="D6925">
        <v>1.37</v>
      </c>
    </row>
    <row r="6926" spans="1:4" x14ac:dyDescent="0.25">
      <c r="A6926">
        <v>7.3</v>
      </c>
      <c r="B6926">
        <v>2.2999999999999998</v>
      </c>
      <c r="C6926">
        <v>38.6</v>
      </c>
      <c r="D6926">
        <v>1.37</v>
      </c>
    </row>
    <row r="6927" spans="1:4" x14ac:dyDescent="0.25">
      <c r="A6927">
        <v>7</v>
      </c>
      <c r="B6927">
        <v>1.1000000000000001</v>
      </c>
      <c r="C6927">
        <v>47.6</v>
      </c>
      <c r="D6927">
        <v>1.37</v>
      </c>
    </row>
    <row r="6928" spans="1:4" x14ac:dyDescent="0.25">
      <c r="A6928">
        <v>6.3</v>
      </c>
      <c r="B6928">
        <v>7.8</v>
      </c>
      <c r="C6928">
        <v>61.5</v>
      </c>
      <c r="D6928">
        <v>1.37</v>
      </c>
    </row>
    <row r="6929" spans="1:4" x14ac:dyDescent="0.25">
      <c r="A6929">
        <v>6.4</v>
      </c>
      <c r="B6929">
        <v>1.8</v>
      </c>
      <c r="C6929">
        <v>65.2</v>
      </c>
      <c r="D6929">
        <v>1.37</v>
      </c>
    </row>
    <row r="6930" spans="1:4" x14ac:dyDescent="0.25">
      <c r="A6930">
        <v>2.5</v>
      </c>
      <c r="B6930">
        <v>3.5</v>
      </c>
      <c r="C6930">
        <v>78.5</v>
      </c>
      <c r="D6930">
        <v>1.37</v>
      </c>
    </row>
    <row r="6931" spans="1:4" x14ac:dyDescent="0.25">
      <c r="A6931">
        <v>7.8</v>
      </c>
      <c r="B6931">
        <v>1.9</v>
      </c>
      <c r="C6931">
        <v>133</v>
      </c>
      <c r="D6931">
        <v>1.37</v>
      </c>
    </row>
    <row r="6932" spans="1:4" x14ac:dyDescent="0.25">
      <c r="A6932">
        <v>7.5</v>
      </c>
      <c r="B6932">
        <v>1.7</v>
      </c>
      <c r="C6932">
        <v>2.8</v>
      </c>
      <c r="D6932">
        <v>1.38</v>
      </c>
    </row>
    <row r="6933" spans="1:4" x14ac:dyDescent="0.25">
      <c r="A6933">
        <v>7</v>
      </c>
      <c r="B6933">
        <v>3.2</v>
      </c>
      <c r="C6933">
        <v>4.5999999999999996</v>
      </c>
      <c r="D6933">
        <v>1.38</v>
      </c>
    </row>
    <row r="6934" spans="1:4" x14ac:dyDescent="0.25">
      <c r="A6934">
        <v>6.4</v>
      </c>
      <c r="B6934">
        <v>4.2</v>
      </c>
      <c r="C6934">
        <v>4.5999999999999996</v>
      </c>
      <c r="D6934">
        <v>1.38</v>
      </c>
    </row>
    <row r="6935" spans="1:4" x14ac:dyDescent="0.25">
      <c r="A6935">
        <v>7</v>
      </c>
      <c r="B6935">
        <v>11.4</v>
      </c>
      <c r="C6935">
        <v>6.9</v>
      </c>
      <c r="D6935">
        <v>1.38</v>
      </c>
    </row>
    <row r="6936" spans="1:4" x14ac:dyDescent="0.25">
      <c r="A6936">
        <v>5.7</v>
      </c>
      <c r="B6936">
        <v>2.6</v>
      </c>
      <c r="C6936">
        <v>9.5</v>
      </c>
      <c r="D6936">
        <v>1.38</v>
      </c>
    </row>
    <row r="6937" spans="1:4" x14ac:dyDescent="0.25">
      <c r="A6937">
        <v>6.9</v>
      </c>
      <c r="B6937">
        <v>4.3</v>
      </c>
      <c r="C6937">
        <v>9.9</v>
      </c>
      <c r="D6937">
        <v>1.38</v>
      </c>
    </row>
    <row r="6938" spans="1:4" x14ac:dyDescent="0.25">
      <c r="A6938">
        <v>7.2</v>
      </c>
      <c r="B6938">
        <v>5.5</v>
      </c>
      <c r="C6938">
        <v>11.1</v>
      </c>
      <c r="D6938">
        <v>1.38</v>
      </c>
    </row>
    <row r="6939" spans="1:4" x14ac:dyDescent="0.25">
      <c r="A6939">
        <v>4.9000000000000004</v>
      </c>
      <c r="B6939">
        <v>3.9</v>
      </c>
      <c r="C6939">
        <v>19</v>
      </c>
      <c r="D6939">
        <v>1.38</v>
      </c>
    </row>
    <row r="6940" spans="1:4" x14ac:dyDescent="0.25">
      <c r="A6940">
        <v>2.7</v>
      </c>
      <c r="B6940">
        <v>2.1</v>
      </c>
      <c r="C6940">
        <v>24.5</v>
      </c>
      <c r="D6940">
        <v>1.38</v>
      </c>
    </row>
    <row r="6941" spans="1:4" x14ac:dyDescent="0.25">
      <c r="A6941">
        <v>1.3</v>
      </c>
      <c r="B6941">
        <v>1.7</v>
      </c>
      <c r="C6941">
        <v>26.5</v>
      </c>
      <c r="D6941">
        <v>1.38</v>
      </c>
    </row>
    <row r="6942" spans="1:4" x14ac:dyDescent="0.25">
      <c r="A6942">
        <v>6.3</v>
      </c>
      <c r="B6942">
        <v>2.1</v>
      </c>
      <c r="C6942">
        <v>29.4</v>
      </c>
      <c r="D6942">
        <v>1.38</v>
      </c>
    </row>
    <row r="6943" spans="1:4" x14ac:dyDescent="0.25">
      <c r="A6943">
        <v>5.9</v>
      </c>
      <c r="B6943">
        <v>4.7</v>
      </c>
      <c r="C6943">
        <v>33.5</v>
      </c>
      <c r="D6943">
        <v>1.38</v>
      </c>
    </row>
    <row r="6944" spans="1:4" x14ac:dyDescent="0.25">
      <c r="A6944">
        <v>6.2</v>
      </c>
      <c r="B6944">
        <v>4</v>
      </c>
      <c r="C6944">
        <v>41.4</v>
      </c>
      <c r="D6944">
        <v>1.38</v>
      </c>
    </row>
    <row r="6945" spans="1:4" x14ac:dyDescent="0.25">
      <c r="A6945">
        <v>3.7</v>
      </c>
      <c r="B6945">
        <v>1.5</v>
      </c>
      <c r="C6945">
        <v>41.5</v>
      </c>
      <c r="D6945">
        <v>1.38</v>
      </c>
    </row>
    <row r="6946" spans="1:4" x14ac:dyDescent="0.25">
      <c r="A6946">
        <v>4.7</v>
      </c>
      <c r="B6946">
        <v>2.4</v>
      </c>
      <c r="C6946">
        <v>45.2</v>
      </c>
      <c r="D6946">
        <v>1.38</v>
      </c>
    </row>
    <row r="6947" spans="1:4" x14ac:dyDescent="0.25">
      <c r="A6947">
        <v>2.9</v>
      </c>
      <c r="B6947">
        <v>1.2</v>
      </c>
      <c r="C6947">
        <v>88.2</v>
      </c>
      <c r="D6947">
        <v>1.38</v>
      </c>
    </row>
    <row r="6948" spans="1:4" x14ac:dyDescent="0.25">
      <c r="A6948">
        <v>3.1</v>
      </c>
      <c r="B6948">
        <v>3.6</v>
      </c>
      <c r="C6948">
        <v>94.6</v>
      </c>
      <c r="D6948">
        <v>1.38</v>
      </c>
    </row>
    <row r="6949" spans="1:4" x14ac:dyDescent="0.25">
      <c r="A6949">
        <v>6.7</v>
      </c>
      <c r="B6949">
        <v>6.1</v>
      </c>
      <c r="C6949">
        <v>6.4</v>
      </c>
      <c r="D6949">
        <v>1.39</v>
      </c>
    </row>
    <row r="6950" spans="1:4" x14ac:dyDescent="0.25">
      <c r="A6950">
        <v>8.3000000000000007</v>
      </c>
      <c r="B6950">
        <v>4.4000000000000004</v>
      </c>
      <c r="C6950">
        <v>6.7</v>
      </c>
      <c r="D6950">
        <v>1.39</v>
      </c>
    </row>
    <row r="6951" spans="1:4" x14ac:dyDescent="0.25">
      <c r="A6951">
        <v>6.6</v>
      </c>
      <c r="B6951">
        <v>1.5</v>
      </c>
      <c r="C6951">
        <v>6.8</v>
      </c>
      <c r="D6951">
        <v>1.39</v>
      </c>
    </row>
    <row r="6952" spans="1:4" x14ac:dyDescent="0.25">
      <c r="A6952">
        <v>3.3</v>
      </c>
      <c r="B6952">
        <v>2.6</v>
      </c>
      <c r="C6952">
        <v>7</v>
      </c>
      <c r="D6952">
        <v>1.39</v>
      </c>
    </row>
    <row r="6953" spans="1:4" x14ac:dyDescent="0.25">
      <c r="A6953">
        <v>3.4</v>
      </c>
      <c r="B6953">
        <v>2.9</v>
      </c>
      <c r="C6953">
        <v>8.1999999999999993</v>
      </c>
      <c r="D6953">
        <v>1.39</v>
      </c>
    </row>
    <row r="6954" spans="1:4" x14ac:dyDescent="0.25">
      <c r="A6954">
        <v>16</v>
      </c>
      <c r="B6954">
        <v>9</v>
      </c>
      <c r="C6954">
        <v>12.6</v>
      </c>
      <c r="D6954">
        <v>1.39</v>
      </c>
    </row>
    <row r="6955" spans="1:4" x14ac:dyDescent="0.25">
      <c r="A6955">
        <v>4.7</v>
      </c>
      <c r="B6955">
        <v>6.9</v>
      </c>
      <c r="C6955">
        <v>15.4</v>
      </c>
      <c r="D6955">
        <v>1.39</v>
      </c>
    </row>
    <row r="6956" spans="1:4" x14ac:dyDescent="0.25">
      <c r="A6956">
        <v>5.6</v>
      </c>
      <c r="B6956">
        <v>3.6</v>
      </c>
      <c r="C6956">
        <v>17.8</v>
      </c>
      <c r="D6956">
        <v>1.39</v>
      </c>
    </row>
    <row r="6957" spans="1:4" x14ac:dyDescent="0.25">
      <c r="A6957">
        <v>4.0999999999999996</v>
      </c>
      <c r="B6957">
        <v>1.7</v>
      </c>
      <c r="C6957">
        <v>21.9</v>
      </c>
      <c r="D6957">
        <v>1.39</v>
      </c>
    </row>
    <row r="6958" spans="1:4" x14ac:dyDescent="0.25">
      <c r="A6958">
        <v>7.7</v>
      </c>
      <c r="B6958">
        <v>7.5</v>
      </c>
      <c r="C6958">
        <v>22.5</v>
      </c>
      <c r="D6958">
        <v>1.39</v>
      </c>
    </row>
    <row r="6959" spans="1:4" x14ac:dyDescent="0.25">
      <c r="A6959">
        <v>6.3</v>
      </c>
      <c r="B6959">
        <v>6</v>
      </c>
      <c r="C6959">
        <v>22.9</v>
      </c>
      <c r="D6959">
        <v>1.39</v>
      </c>
    </row>
    <row r="6960" spans="1:4" x14ac:dyDescent="0.25">
      <c r="A6960">
        <v>4.8</v>
      </c>
      <c r="B6960">
        <v>5</v>
      </c>
      <c r="C6960">
        <v>26.3</v>
      </c>
      <c r="D6960">
        <v>1.39</v>
      </c>
    </row>
    <row r="6961" spans="1:4" x14ac:dyDescent="0.25">
      <c r="A6961">
        <v>5.0999999999999996</v>
      </c>
      <c r="B6961">
        <v>2.5</v>
      </c>
      <c r="C6961">
        <v>28.6</v>
      </c>
      <c r="D6961">
        <v>1.39</v>
      </c>
    </row>
    <row r="6962" spans="1:4" x14ac:dyDescent="0.25">
      <c r="A6962">
        <v>5.7</v>
      </c>
      <c r="B6962">
        <v>4.3</v>
      </c>
      <c r="C6962">
        <v>32.4</v>
      </c>
      <c r="D6962">
        <v>1.39</v>
      </c>
    </row>
    <row r="6963" spans="1:4" x14ac:dyDescent="0.25">
      <c r="A6963">
        <v>6.2</v>
      </c>
      <c r="B6963">
        <v>10.8</v>
      </c>
      <c r="C6963">
        <v>34.700000000000003</v>
      </c>
      <c r="D6963">
        <v>1.39</v>
      </c>
    </row>
    <row r="6964" spans="1:4" x14ac:dyDescent="0.25">
      <c r="A6964">
        <v>5.4</v>
      </c>
      <c r="B6964">
        <v>5.0999999999999996</v>
      </c>
      <c r="C6964">
        <v>46.7</v>
      </c>
      <c r="D6964">
        <v>1.39</v>
      </c>
    </row>
    <row r="6965" spans="1:4" x14ac:dyDescent="0.25">
      <c r="A6965">
        <v>2.4</v>
      </c>
      <c r="B6965">
        <v>3.9</v>
      </c>
      <c r="C6965">
        <v>65.599999999999994</v>
      </c>
      <c r="D6965">
        <v>1.39</v>
      </c>
    </row>
    <row r="6966" spans="1:4" x14ac:dyDescent="0.25">
      <c r="A6966">
        <v>13.4</v>
      </c>
      <c r="B6966">
        <v>28.7</v>
      </c>
      <c r="C6966">
        <v>84.8</v>
      </c>
      <c r="D6966">
        <v>1.39</v>
      </c>
    </row>
    <row r="6967" spans="1:4" x14ac:dyDescent="0.25">
      <c r="A6967">
        <v>6.6</v>
      </c>
      <c r="B6967">
        <v>1.7</v>
      </c>
      <c r="C6967">
        <v>119</v>
      </c>
      <c r="D6967">
        <v>1.39</v>
      </c>
    </row>
    <row r="6968" spans="1:4" x14ac:dyDescent="0.25">
      <c r="A6968">
        <v>6.6</v>
      </c>
      <c r="B6968">
        <v>1.4</v>
      </c>
      <c r="C6968">
        <v>244</v>
      </c>
      <c r="D6968">
        <v>1.39</v>
      </c>
    </row>
    <row r="6969" spans="1:4" x14ac:dyDescent="0.25">
      <c r="A6969">
        <v>6.6</v>
      </c>
      <c r="B6969">
        <v>6.1</v>
      </c>
      <c r="C6969">
        <v>5.2</v>
      </c>
      <c r="D6969">
        <v>1.4</v>
      </c>
    </row>
    <row r="6970" spans="1:4" x14ac:dyDescent="0.25">
      <c r="A6970">
        <v>6.6</v>
      </c>
      <c r="B6970">
        <v>4</v>
      </c>
      <c r="C6970">
        <v>6.4</v>
      </c>
      <c r="D6970">
        <v>1.4</v>
      </c>
    </row>
    <row r="6971" spans="1:4" x14ac:dyDescent="0.25">
      <c r="A6971">
        <v>6.5</v>
      </c>
      <c r="B6971">
        <v>3.9</v>
      </c>
      <c r="C6971">
        <v>7</v>
      </c>
      <c r="D6971">
        <v>1.4</v>
      </c>
    </row>
    <row r="6972" spans="1:4" x14ac:dyDescent="0.25">
      <c r="A6972">
        <v>2.4</v>
      </c>
      <c r="B6972">
        <v>2.9</v>
      </c>
      <c r="C6972">
        <v>8.1999999999999993</v>
      </c>
      <c r="D6972">
        <v>1.4</v>
      </c>
    </row>
    <row r="6973" spans="1:4" x14ac:dyDescent="0.25">
      <c r="A6973">
        <v>8</v>
      </c>
      <c r="B6973">
        <v>3.5</v>
      </c>
      <c r="C6973">
        <v>9.1999999999999993</v>
      </c>
      <c r="D6973">
        <v>1.4</v>
      </c>
    </row>
    <row r="6974" spans="1:4" x14ac:dyDescent="0.25">
      <c r="A6974">
        <v>7</v>
      </c>
      <c r="B6974">
        <v>5.9</v>
      </c>
      <c r="C6974">
        <v>9.6</v>
      </c>
      <c r="D6974">
        <v>1.4</v>
      </c>
    </row>
    <row r="6975" spans="1:4" x14ac:dyDescent="0.25">
      <c r="A6975">
        <v>5.2</v>
      </c>
      <c r="B6975">
        <v>3.1</v>
      </c>
      <c r="C6975">
        <v>11.7</v>
      </c>
      <c r="D6975">
        <v>1.4</v>
      </c>
    </row>
    <row r="6976" spans="1:4" x14ac:dyDescent="0.25">
      <c r="A6976">
        <v>7.7</v>
      </c>
      <c r="B6976">
        <v>26.1</v>
      </c>
      <c r="C6976">
        <v>11.8</v>
      </c>
      <c r="D6976">
        <v>1.4</v>
      </c>
    </row>
    <row r="6977" spans="1:4" x14ac:dyDescent="0.25">
      <c r="A6977">
        <v>5.6</v>
      </c>
      <c r="B6977">
        <v>1.7</v>
      </c>
      <c r="C6977">
        <v>12.9</v>
      </c>
      <c r="D6977">
        <v>1.4</v>
      </c>
    </row>
    <row r="6978" spans="1:4" x14ac:dyDescent="0.25">
      <c r="A6978">
        <v>6.6</v>
      </c>
      <c r="B6978">
        <v>4.7</v>
      </c>
      <c r="C6978">
        <v>15.1</v>
      </c>
      <c r="D6978">
        <v>1.4</v>
      </c>
    </row>
    <row r="6979" spans="1:4" x14ac:dyDescent="0.25">
      <c r="A6979">
        <v>6.3</v>
      </c>
      <c r="B6979">
        <v>3.1</v>
      </c>
      <c r="C6979">
        <v>17.600000000000001</v>
      </c>
      <c r="D6979">
        <v>1.4</v>
      </c>
    </row>
    <row r="6980" spans="1:4" x14ac:dyDescent="0.25">
      <c r="A6980">
        <v>5.6</v>
      </c>
      <c r="B6980">
        <v>2.2000000000000002</v>
      </c>
      <c r="C6980">
        <v>22.3</v>
      </c>
      <c r="D6980">
        <v>1.4</v>
      </c>
    </row>
    <row r="6981" spans="1:4" x14ac:dyDescent="0.25">
      <c r="A6981">
        <v>7.3</v>
      </c>
      <c r="B6981">
        <v>2.5</v>
      </c>
      <c r="C6981">
        <v>25.7</v>
      </c>
      <c r="D6981">
        <v>1.4</v>
      </c>
    </row>
    <row r="6982" spans="1:4" x14ac:dyDescent="0.25">
      <c r="A6982">
        <v>5.9</v>
      </c>
      <c r="B6982">
        <v>4.3</v>
      </c>
      <c r="C6982">
        <v>26.4</v>
      </c>
      <c r="D6982">
        <v>1.4</v>
      </c>
    </row>
    <row r="6983" spans="1:4" x14ac:dyDescent="0.25">
      <c r="A6983">
        <v>5.8</v>
      </c>
      <c r="B6983">
        <v>4.3</v>
      </c>
      <c r="C6983">
        <v>33</v>
      </c>
      <c r="D6983">
        <v>1.4</v>
      </c>
    </row>
    <row r="6984" spans="1:4" x14ac:dyDescent="0.25">
      <c r="A6984">
        <v>3.2</v>
      </c>
      <c r="B6984">
        <v>4.8</v>
      </c>
      <c r="C6984">
        <v>52</v>
      </c>
      <c r="D6984">
        <v>1.4</v>
      </c>
    </row>
    <row r="6985" spans="1:4" x14ac:dyDescent="0.25">
      <c r="A6985">
        <v>6.8</v>
      </c>
      <c r="B6985">
        <v>1.6</v>
      </c>
      <c r="C6985">
        <v>81.3</v>
      </c>
      <c r="D6985">
        <v>1.4</v>
      </c>
    </row>
    <row r="6986" spans="1:4" x14ac:dyDescent="0.25">
      <c r="A6986">
        <v>3</v>
      </c>
      <c r="B6986">
        <v>2</v>
      </c>
      <c r="C6986">
        <v>101</v>
      </c>
      <c r="D6986">
        <v>1.4</v>
      </c>
    </row>
    <row r="6987" spans="1:4" x14ac:dyDescent="0.25">
      <c r="A6987">
        <v>5.5</v>
      </c>
      <c r="B6987">
        <v>2.2000000000000002</v>
      </c>
      <c r="C6987">
        <v>108</v>
      </c>
      <c r="D6987">
        <v>1.4</v>
      </c>
    </row>
    <row r="6988" spans="1:4" x14ac:dyDescent="0.25">
      <c r="A6988">
        <v>3.9</v>
      </c>
      <c r="B6988">
        <v>2.9</v>
      </c>
      <c r="C6988">
        <v>168</v>
      </c>
      <c r="D6988">
        <v>1.4</v>
      </c>
    </row>
    <row r="6989" spans="1:4" x14ac:dyDescent="0.25">
      <c r="A6989">
        <v>7.3</v>
      </c>
      <c r="B6989">
        <v>1.3</v>
      </c>
      <c r="C6989">
        <v>169</v>
      </c>
      <c r="D6989">
        <v>1.4</v>
      </c>
    </row>
    <row r="6990" spans="1:4" x14ac:dyDescent="0.25">
      <c r="A6990">
        <v>7.2</v>
      </c>
      <c r="B6990">
        <v>21.2</v>
      </c>
      <c r="C6990">
        <v>188</v>
      </c>
      <c r="D6990">
        <v>1.4</v>
      </c>
    </row>
    <row r="6991" spans="1:4" x14ac:dyDescent="0.25">
      <c r="A6991">
        <v>6.6</v>
      </c>
      <c r="B6991">
        <v>4.5</v>
      </c>
      <c r="C6991">
        <v>198</v>
      </c>
      <c r="D6991">
        <v>1.4</v>
      </c>
    </row>
    <row r="6992" spans="1:4" x14ac:dyDescent="0.25">
      <c r="A6992">
        <v>5.2</v>
      </c>
      <c r="B6992">
        <v>20</v>
      </c>
      <c r="C6992">
        <v>299</v>
      </c>
      <c r="D6992">
        <v>1.4</v>
      </c>
    </row>
    <row r="6993" spans="1:4" x14ac:dyDescent="0.25">
      <c r="A6993">
        <v>5.0999999999999996</v>
      </c>
      <c r="B6993">
        <v>2</v>
      </c>
      <c r="C6993">
        <v>470</v>
      </c>
      <c r="D6993">
        <v>1.4</v>
      </c>
    </row>
    <row r="6994" spans="1:4" x14ac:dyDescent="0.25">
      <c r="A6994">
        <v>3.8</v>
      </c>
      <c r="B6994">
        <v>1</v>
      </c>
      <c r="C6994">
        <v>5.9</v>
      </c>
      <c r="D6994">
        <v>1.41</v>
      </c>
    </row>
    <row r="6995" spans="1:4" x14ac:dyDescent="0.25">
      <c r="A6995">
        <v>6.2</v>
      </c>
      <c r="B6995">
        <v>1.3</v>
      </c>
      <c r="C6995">
        <v>6.5</v>
      </c>
      <c r="D6995">
        <v>1.41</v>
      </c>
    </row>
    <row r="6996" spans="1:4" x14ac:dyDescent="0.25">
      <c r="A6996">
        <v>6.9</v>
      </c>
      <c r="B6996">
        <v>9.3000000000000007</v>
      </c>
      <c r="C6996">
        <v>8.8000000000000007</v>
      </c>
      <c r="D6996">
        <v>1.41</v>
      </c>
    </row>
    <row r="6997" spans="1:4" x14ac:dyDescent="0.25">
      <c r="A6997">
        <v>1.7</v>
      </c>
      <c r="B6997">
        <v>2.6</v>
      </c>
      <c r="C6997">
        <v>9.6</v>
      </c>
      <c r="D6997">
        <v>1.41</v>
      </c>
    </row>
    <row r="6998" spans="1:4" x14ac:dyDescent="0.25">
      <c r="A6998">
        <v>3.4</v>
      </c>
      <c r="B6998">
        <v>2.5</v>
      </c>
      <c r="C6998">
        <v>11.6</v>
      </c>
      <c r="D6998">
        <v>1.41</v>
      </c>
    </row>
    <row r="6999" spans="1:4" x14ac:dyDescent="0.25">
      <c r="A6999">
        <v>6.6</v>
      </c>
      <c r="B6999">
        <v>2.9</v>
      </c>
      <c r="C6999">
        <v>19.399999999999999</v>
      </c>
      <c r="D6999">
        <v>1.41</v>
      </c>
    </row>
    <row r="7000" spans="1:4" x14ac:dyDescent="0.25">
      <c r="A7000">
        <v>5.7</v>
      </c>
      <c r="B7000">
        <v>2.7</v>
      </c>
      <c r="C7000">
        <v>21.9</v>
      </c>
      <c r="D7000">
        <v>1.41</v>
      </c>
    </row>
    <row r="7001" spans="1:4" x14ac:dyDescent="0.25">
      <c r="A7001">
        <v>7.6</v>
      </c>
      <c r="B7001">
        <v>3.6</v>
      </c>
      <c r="C7001">
        <v>21.9</v>
      </c>
      <c r="D7001">
        <v>1.41</v>
      </c>
    </row>
    <row r="7002" spans="1:4" x14ac:dyDescent="0.25">
      <c r="A7002">
        <v>8.1999999999999993</v>
      </c>
      <c r="B7002">
        <v>1.1000000000000001</v>
      </c>
      <c r="C7002">
        <v>29.6</v>
      </c>
      <c r="D7002">
        <v>1.41</v>
      </c>
    </row>
    <row r="7003" spans="1:4" x14ac:dyDescent="0.25">
      <c r="A7003">
        <v>5.2</v>
      </c>
      <c r="B7003">
        <v>3.5</v>
      </c>
      <c r="C7003">
        <v>36.4</v>
      </c>
      <c r="D7003">
        <v>1.41</v>
      </c>
    </row>
    <row r="7004" spans="1:4" x14ac:dyDescent="0.25">
      <c r="A7004">
        <v>6.3</v>
      </c>
      <c r="B7004">
        <v>4.0999999999999996</v>
      </c>
      <c r="C7004">
        <v>42.4</v>
      </c>
      <c r="D7004">
        <v>1.41</v>
      </c>
    </row>
    <row r="7005" spans="1:4" x14ac:dyDescent="0.25">
      <c r="A7005">
        <v>5</v>
      </c>
      <c r="B7005">
        <v>2</v>
      </c>
      <c r="C7005">
        <v>63.8</v>
      </c>
      <c r="D7005">
        <v>1.41</v>
      </c>
    </row>
    <row r="7006" spans="1:4" x14ac:dyDescent="0.25">
      <c r="A7006">
        <v>6.3</v>
      </c>
      <c r="B7006">
        <v>2</v>
      </c>
      <c r="C7006">
        <v>78.599999999999994</v>
      </c>
      <c r="D7006">
        <v>1.41</v>
      </c>
    </row>
    <row r="7007" spans="1:4" x14ac:dyDescent="0.25">
      <c r="A7007">
        <v>2.9</v>
      </c>
      <c r="B7007">
        <v>4.9000000000000004</v>
      </c>
      <c r="C7007">
        <v>106</v>
      </c>
      <c r="D7007">
        <v>1.41</v>
      </c>
    </row>
    <row r="7008" spans="1:4" x14ac:dyDescent="0.25">
      <c r="A7008">
        <v>4.5999999999999996</v>
      </c>
      <c r="B7008">
        <v>5</v>
      </c>
      <c r="C7008">
        <v>167</v>
      </c>
      <c r="D7008">
        <v>1.41</v>
      </c>
    </row>
    <row r="7009" spans="1:4" x14ac:dyDescent="0.25">
      <c r="A7009">
        <v>4.2</v>
      </c>
      <c r="B7009">
        <v>7.7</v>
      </c>
      <c r="C7009">
        <v>178</v>
      </c>
      <c r="D7009">
        <v>1.41</v>
      </c>
    </row>
    <row r="7010" spans="1:4" x14ac:dyDescent="0.25">
      <c r="A7010">
        <v>6.2</v>
      </c>
      <c r="B7010">
        <v>5.9</v>
      </c>
      <c r="C7010">
        <v>318</v>
      </c>
      <c r="D7010">
        <v>1.41</v>
      </c>
    </row>
    <row r="7011" spans="1:4" x14ac:dyDescent="0.25">
      <c r="A7011">
        <v>6.5</v>
      </c>
      <c r="B7011">
        <v>3.7</v>
      </c>
      <c r="C7011">
        <v>5.7</v>
      </c>
      <c r="D7011">
        <v>1.42</v>
      </c>
    </row>
    <row r="7012" spans="1:4" x14ac:dyDescent="0.25">
      <c r="A7012">
        <v>6.8</v>
      </c>
      <c r="B7012">
        <v>3.9</v>
      </c>
      <c r="C7012">
        <v>7.3</v>
      </c>
      <c r="D7012">
        <v>1.42</v>
      </c>
    </row>
    <row r="7013" spans="1:4" x14ac:dyDescent="0.25">
      <c r="A7013">
        <v>6.3</v>
      </c>
      <c r="B7013">
        <v>3.8</v>
      </c>
      <c r="C7013">
        <v>7.5</v>
      </c>
      <c r="D7013">
        <v>1.42</v>
      </c>
    </row>
    <row r="7014" spans="1:4" x14ac:dyDescent="0.25">
      <c r="A7014">
        <v>7.3</v>
      </c>
      <c r="B7014">
        <v>1.6</v>
      </c>
      <c r="C7014">
        <v>8</v>
      </c>
      <c r="D7014">
        <v>1.42</v>
      </c>
    </row>
    <row r="7015" spans="1:4" x14ac:dyDescent="0.25">
      <c r="A7015">
        <v>4.7</v>
      </c>
      <c r="B7015">
        <v>5.3</v>
      </c>
      <c r="C7015">
        <v>8</v>
      </c>
      <c r="D7015">
        <v>1.42</v>
      </c>
    </row>
    <row r="7016" spans="1:4" x14ac:dyDescent="0.25">
      <c r="A7016">
        <v>2.4</v>
      </c>
      <c r="B7016">
        <v>3.8</v>
      </c>
      <c r="C7016">
        <v>9.1</v>
      </c>
      <c r="D7016">
        <v>1.42</v>
      </c>
    </row>
    <row r="7017" spans="1:4" x14ac:dyDescent="0.25">
      <c r="A7017">
        <v>3.4</v>
      </c>
      <c r="B7017">
        <v>4.4000000000000004</v>
      </c>
      <c r="C7017">
        <v>9.6</v>
      </c>
      <c r="D7017">
        <v>1.42</v>
      </c>
    </row>
    <row r="7018" spans="1:4" x14ac:dyDescent="0.25">
      <c r="A7018">
        <v>8.8000000000000007</v>
      </c>
      <c r="B7018">
        <v>1</v>
      </c>
      <c r="C7018">
        <v>16.399999999999999</v>
      </c>
      <c r="D7018">
        <v>1.42</v>
      </c>
    </row>
    <row r="7019" spans="1:4" x14ac:dyDescent="0.25">
      <c r="A7019">
        <v>11.8</v>
      </c>
      <c r="B7019">
        <v>4.7</v>
      </c>
      <c r="C7019">
        <v>17</v>
      </c>
      <c r="D7019">
        <v>1.42</v>
      </c>
    </row>
    <row r="7020" spans="1:4" x14ac:dyDescent="0.25">
      <c r="A7020">
        <v>8.4</v>
      </c>
      <c r="B7020">
        <v>16.5</v>
      </c>
      <c r="C7020">
        <v>18</v>
      </c>
      <c r="D7020">
        <v>1.42</v>
      </c>
    </row>
    <row r="7021" spans="1:4" x14ac:dyDescent="0.25">
      <c r="A7021">
        <v>4.5</v>
      </c>
      <c r="B7021">
        <v>1.2</v>
      </c>
      <c r="C7021">
        <v>24.1</v>
      </c>
      <c r="D7021">
        <v>1.42</v>
      </c>
    </row>
    <row r="7022" spans="1:4" x14ac:dyDescent="0.25">
      <c r="A7022">
        <v>6</v>
      </c>
      <c r="B7022">
        <v>3.8</v>
      </c>
      <c r="C7022">
        <v>26.9</v>
      </c>
      <c r="D7022">
        <v>1.42</v>
      </c>
    </row>
    <row r="7023" spans="1:4" x14ac:dyDescent="0.25">
      <c r="A7023">
        <v>6.2</v>
      </c>
      <c r="B7023">
        <v>5.5</v>
      </c>
      <c r="C7023">
        <v>29.1</v>
      </c>
      <c r="D7023">
        <v>1.42</v>
      </c>
    </row>
    <row r="7024" spans="1:4" x14ac:dyDescent="0.25">
      <c r="A7024">
        <v>4.7</v>
      </c>
      <c r="B7024">
        <v>2</v>
      </c>
      <c r="C7024">
        <v>30.4</v>
      </c>
      <c r="D7024">
        <v>1.42</v>
      </c>
    </row>
    <row r="7025" spans="1:4" x14ac:dyDescent="0.25">
      <c r="A7025">
        <v>3.3</v>
      </c>
      <c r="B7025">
        <v>2.7</v>
      </c>
      <c r="C7025">
        <v>34.299999999999997</v>
      </c>
      <c r="D7025">
        <v>1.42</v>
      </c>
    </row>
    <row r="7026" spans="1:4" x14ac:dyDescent="0.25">
      <c r="A7026">
        <v>3.2</v>
      </c>
      <c r="B7026">
        <v>1.5</v>
      </c>
      <c r="C7026">
        <v>35.1</v>
      </c>
      <c r="D7026">
        <v>1.42</v>
      </c>
    </row>
    <row r="7027" spans="1:4" x14ac:dyDescent="0.25">
      <c r="A7027">
        <v>5.4</v>
      </c>
      <c r="B7027">
        <v>1.7</v>
      </c>
      <c r="C7027">
        <v>67.400000000000006</v>
      </c>
      <c r="D7027">
        <v>1.42</v>
      </c>
    </row>
    <row r="7028" spans="1:4" x14ac:dyDescent="0.25">
      <c r="A7028">
        <v>5.8</v>
      </c>
      <c r="B7028">
        <v>2</v>
      </c>
      <c r="C7028">
        <v>79.599999999999994</v>
      </c>
      <c r="D7028">
        <v>1.42</v>
      </c>
    </row>
    <row r="7029" spans="1:4" x14ac:dyDescent="0.25">
      <c r="A7029">
        <v>6.6</v>
      </c>
      <c r="B7029">
        <v>1.7</v>
      </c>
      <c r="C7029">
        <v>84.7</v>
      </c>
      <c r="D7029">
        <v>1.42</v>
      </c>
    </row>
    <row r="7030" spans="1:4" x14ac:dyDescent="0.25">
      <c r="A7030">
        <v>3.3</v>
      </c>
      <c r="B7030">
        <v>3.9</v>
      </c>
      <c r="C7030">
        <v>92</v>
      </c>
      <c r="D7030">
        <v>1.42</v>
      </c>
    </row>
    <row r="7031" spans="1:4" x14ac:dyDescent="0.25">
      <c r="A7031">
        <v>3.7</v>
      </c>
      <c r="B7031">
        <v>4</v>
      </c>
      <c r="C7031">
        <v>103</v>
      </c>
      <c r="D7031">
        <v>1.42</v>
      </c>
    </row>
    <row r="7032" spans="1:4" x14ac:dyDescent="0.25">
      <c r="A7032">
        <v>1.5</v>
      </c>
      <c r="B7032">
        <v>24.7</v>
      </c>
      <c r="C7032">
        <v>222</v>
      </c>
      <c r="D7032">
        <v>1.42</v>
      </c>
    </row>
    <row r="7033" spans="1:4" x14ac:dyDescent="0.25">
      <c r="A7033">
        <v>6.3</v>
      </c>
      <c r="B7033">
        <v>8</v>
      </c>
      <c r="C7033">
        <v>340</v>
      </c>
      <c r="D7033">
        <v>1.42</v>
      </c>
    </row>
    <row r="7034" spans="1:4" x14ac:dyDescent="0.25">
      <c r="A7034">
        <v>12.7</v>
      </c>
      <c r="B7034">
        <v>9.9</v>
      </c>
      <c r="C7034">
        <v>10.1</v>
      </c>
      <c r="D7034">
        <v>1.43</v>
      </c>
    </row>
    <row r="7035" spans="1:4" x14ac:dyDescent="0.25">
      <c r="A7035">
        <v>1.1000000000000001</v>
      </c>
      <c r="B7035">
        <v>3.1</v>
      </c>
      <c r="C7035">
        <v>10.6</v>
      </c>
      <c r="D7035">
        <v>1.43</v>
      </c>
    </row>
    <row r="7036" spans="1:4" x14ac:dyDescent="0.25">
      <c r="A7036">
        <v>5.2</v>
      </c>
      <c r="B7036">
        <v>2.5</v>
      </c>
      <c r="C7036">
        <v>12.4</v>
      </c>
      <c r="D7036">
        <v>1.43</v>
      </c>
    </row>
    <row r="7037" spans="1:4" x14ac:dyDescent="0.25">
      <c r="A7037">
        <v>4</v>
      </c>
      <c r="B7037">
        <v>2.5</v>
      </c>
      <c r="C7037">
        <v>13.2</v>
      </c>
      <c r="D7037">
        <v>1.43</v>
      </c>
    </row>
    <row r="7038" spans="1:4" x14ac:dyDescent="0.25">
      <c r="A7038">
        <v>6.6</v>
      </c>
      <c r="B7038">
        <v>2.1</v>
      </c>
      <c r="C7038">
        <v>14.8</v>
      </c>
      <c r="D7038">
        <v>1.43</v>
      </c>
    </row>
    <row r="7039" spans="1:4" x14ac:dyDescent="0.25">
      <c r="A7039">
        <v>2.2999999999999998</v>
      </c>
      <c r="B7039">
        <v>3.4</v>
      </c>
      <c r="C7039">
        <v>19</v>
      </c>
      <c r="D7039">
        <v>1.43</v>
      </c>
    </row>
    <row r="7040" spans="1:4" x14ac:dyDescent="0.25">
      <c r="A7040">
        <v>8.1</v>
      </c>
      <c r="B7040">
        <v>10</v>
      </c>
      <c r="C7040">
        <v>19.100000000000001</v>
      </c>
      <c r="D7040">
        <v>1.43</v>
      </c>
    </row>
    <row r="7041" spans="1:4" x14ac:dyDescent="0.25">
      <c r="A7041">
        <v>5.4</v>
      </c>
      <c r="B7041">
        <v>2.2000000000000002</v>
      </c>
      <c r="C7041">
        <v>21.8</v>
      </c>
      <c r="D7041">
        <v>1.43</v>
      </c>
    </row>
    <row r="7042" spans="1:4" x14ac:dyDescent="0.25">
      <c r="A7042">
        <v>12.7</v>
      </c>
      <c r="B7042">
        <v>5.7</v>
      </c>
      <c r="C7042">
        <v>33.200000000000003</v>
      </c>
      <c r="D7042">
        <v>1.43</v>
      </c>
    </row>
    <row r="7043" spans="1:4" x14ac:dyDescent="0.25">
      <c r="A7043">
        <v>6.6</v>
      </c>
      <c r="B7043">
        <v>3.5</v>
      </c>
      <c r="C7043">
        <v>65.7</v>
      </c>
      <c r="D7043">
        <v>1.43</v>
      </c>
    </row>
    <row r="7044" spans="1:4" x14ac:dyDescent="0.25">
      <c r="A7044">
        <v>7.1</v>
      </c>
      <c r="B7044">
        <v>2.8</v>
      </c>
      <c r="C7044">
        <v>71.400000000000006</v>
      </c>
      <c r="D7044">
        <v>1.43</v>
      </c>
    </row>
    <row r="7045" spans="1:4" x14ac:dyDescent="0.25">
      <c r="A7045">
        <v>3.8</v>
      </c>
      <c r="B7045">
        <v>1.5</v>
      </c>
      <c r="C7045">
        <v>90.5</v>
      </c>
      <c r="D7045">
        <v>1.43</v>
      </c>
    </row>
    <row r="7046" spans="1:4" x14ac:dyDescent="0.25">
      <c r="A7046">
        <v>6.2</v>
      </c>
      <c r="B7046">
        <v>4.0999999999999996</v>
      </c>
      <c r="C7046">
        <v>143</v>
      </c>
      <c r="D7046">
        <v>1.43</v>
      </c>
    </row>
    <row r="7047" spans="1:4" x14ac:dyDescent="0.25">
      <c r="A7047">
        <v>8</v>
      </c>
      <c r="B7047">
        <v>12.2</v>
      </c>
      <c r="C7047">
        <v>2</v>
      </c>
      <c r="D7047">
        <v>1.44</v>
      </c>
    </row>
    <row r="7048" spans="1:4" x14ac:dyDescent="0.25">
      <c r="A7048">
        <v>7.4</v>
      </c>
      <c r="B7048">
        <v>4</v>
      </c>
      <c r="C7048">
        <v>4.2</v>
      </c>
      <c r="D7048">
        <v>1.44</v>
      </c>
    </row>
    <row r="7049" spans="1:4" x14ac:dyDescent="0.25">
      <c r="A7049">
        <v>5.4</v>
      </c>
      <c r="B7049">
        <v>2.2999999999999998</v>
      </c>
      <c r="C7049">
        <v>7.6</v>
      </c>
      <c r="D7049">
        <v>1.44</v>
      </c>
    </row>
    <row r="7050" spans="1:4" x14ac:dyDescent="0.25">
      <c r="A7050">
        <v>6.6</v>
      </c>
      <c r="B7050">
        <v>2.5</v>
      </c>
      <c r="C7050">
        <v>11.8</v>
      </c>
      <c r="D7050">
        <v>1.44</v>
      </c>
    </row>
    <row r="7051" spans="1:4" x14ac:dyDescent="0.25">
      <c r="A7051">
        <v>5.3</v>
      </c>
      <c r="B7051">
        <v>3.9</v>
      </c>
      <c r="C7051">
        <v>12.3</v>
      </c>
      <c r="D7051">
        <v>1.44</v>
      </c>
    </row>
    <row r="7052" spans="1:4" x14ac:dyDescent="0.25">
      <c r="A7052">
        <v>6.2</v>
      </c>
      <c r="B7052">
        <v>3.7</v>
      </c>
      <c r="C7052">
        <v>14.1</v>
      </c>
      <c r="D7052">
        <v>1.44</v>
      </c>
    </row>
    <row r="7053" spans="1:4" x14ac:dyDescent="0.25">
      <c r="A7053">
        <v>2.2000000000000002</v>
      </c>
      <c r="B7053">
        <v>1.1000000000000001</v>
      </c>
      <c r="C7053">
        <v>19.899999999999999</v>
      </c>
      <c r="D7053">
        <v>1.44</v>
      </c>
    </row>
    <row r="7054" spans="1:4" x14ac:dyDescent="0.25">
      <c r="A7054">
        <v>3.3</v>
      </c>
      <c r="B7054">
        <v>2.8</v>
      </c>
      <c r="C7054">
        <v>22.2</v>
      </c>
      <c r="D7054">
        <v>1.44</v>
      </c>
    </row>
    <row r="7055" spans="1:4" x14ac:dyDescent="0.25">
      <c r="A7055">
        <v>7.6</v>
      </c>
      <c r="B7055">
        <v>2.2999999999999998</v>
      </c>
      <c r="C7055">
        <v>24.8</v>
      </c>
      <c r="D7055">
        <v>1.44</v>
      </c>
    </row>
    <row r="7056" spans="1:4" x14ac:dyDescent="0.25">
      <c r="A7056">
        <v>4.8</v>
      </c>
      <c r="B7056">
        <v>8.3000000000000007</v>
      </c>
      <c r="C7056">
        <v>27</v>
      </c>
      <c r="D7056">
        <v>1.44</v>
      </c>
    </row>
    <row r="7057" spans="1:4" x14ac:dyDescent="0.25">
      <c r="A7057">
        <v>3.8</v>
      </c>
      <c r="B7057">
        <v>6.1</v>
      </c>
      <c r="C7057">
        <v>27.2</v>
      </c>
      <c r="D7057">
        <v>1.44</v>
      </c>
    </row>
    <row r="7058" spans="1:4" x14ac:dyDescent="0.25">
      <c r="A7058">
        <v>3.5</v>
      </c>
      <c r="B7058">
        <v>2.7</v>
      </c>
      <c r="C7058">
        <v>32</v>
      </c>
      <c r="D7058">
        <v>1.44</v>
      </c>
    </row>
    <row r="7059" spans="1:4" x14ac:dyDescent="0.25">
      <c r="A7059">
        <v>6.8</v>
      </c>
      <c r="B7059">
        <v>1.1000000000000001</v>
      </c>
      <c r="C7059">
        <v>32.4</v>
      </c>
      <c r="D7059">
        <v>1.44</v>
      </c>
    </row>
    <row r="7060" spans="1:4" x14ac:dyDescent="0.25">
      <c r="A7060">
        <v>6.1</v>
      </c>
      <c r="B7060">
        <v>3.8</v>
      </c>
      <c r="C7060">
        <v>36</v>
      </c>
      <c r="D7060">
        <v>1.44</v>
      </c>
    </row>
    <row r="7061" spans="1:4" x14ac:dyDescent="0.25">
      <c r="A7061">
        <v>4.5</v>
      </c>
      <c r="B7061">
        <v>3.3</v>
      </c>
      <c r="C7061">
        <v>38.5</v>
      </c>
      <c r="D7061">
        <v>1.44</v>
      </c>
    </row>
    <row r="7062" spans="1:4" x14ac:dyDescent="0.25">
      <c r="A7062">
        <v>5.9</v>
      </c>
      <c r="B7062">
        <v>3.1</v>
      </c>
      <c r="C7062">
        <v>51.3</v>
      </c>
      <c r="D7062">
        <v>1.44</v>
      </c>
    </row>
    <row r="7063" spans="1:4" x14ac:dyDescent="0.25">
      <c r="A7063">
        <v>7.7</v>
      </c>
      <c r="B7063">
        <v>5.7</v>
      </c>
      <c r="C7063">
        <v>70.7</v>
      </c>
      <c r="D7063">
        <v>1.44</v>
      </c>
    </row>
    <row r="7064" spans="1:4" x14ac:dyDescent="0.25">
      <c r="A7064">
        <v>5.6</v>
      </c>
      <c r="B7064">
        <v>2.5</v>
      </c>
      <c r="C7064">
        <v>195</v>
      </c>
      <c r="D7064">
        <v>1.44</v>
      </c>
    </row>
    <row r="7065" spans="1:4" x14ac:dyDescent="0.25">
      <c r="A7065">
        <v>3.9</v>
      </c>
      <c r="B7065">
        <v>7.7</v>
      </c>
      <c r="C7065">
        <v>198</v>
      </c>
      <c r="D7065">
        <v>1.44</v>
      </c>
    </row>
    <row r="7066" spans="1:4" x14ac:dyDescent="0.25">
      <c r="A7066">
        <v>5.4</v>
      </c>
      <c r="B7066">
        <v>5.3</v>
      </c>
      <c r="C7066">
        <v>4.5999999999999996</v>
      </c>
      <c r="D7066">
        <v>1.45</v>
      </c>
    </row>
    <row r="7067" spans="1:4" x14ac:dyDescent="0.25">
      <c r="A7067">
        <v>7.3</v>
      </c>
      <c r="B7067">
        <v>2.7</v>
      </c>
      <c r="C7067">
        <v>5.0999999999999996</v>
      </c>
      <c r="D7067">
        <v>1.45</v>
      </c>
    </row>
    <row r="7068" spans="1:4" x14ac:dyDescent="0.25">
      <c r="A7068">
        <v>7.5</v>
      </c>
      <c r="B7068">
        <v>8.1</v>
      </c>
      <c r="C7068">
        <v>9</v>
      </c>
      <c r="D7068">
        <v>1.45</v>
      </c>
    </row>
    <row r="7069" spans="1:4" x14ac:dyDescent="0.25">
      <c r="A7069">
        <v>5.5</v>
      </c>
      <c r="B7069">
        <v>3.3</v>
      </c>
      <c r="C7069">
        <v>9.9</v>
      </c>
      <c r="D7069">
        <v>1.45</v>
      </c>
    </row>
    <row r="7070" spans="1:4" x14ac:dyDescent="0.25">
      <c r="A7070">
        <v>3</v>
      </c>
      <c r="B7070">
        <v>5.8</v>
      </c>
      <c r="C7070">
        <v>13</v>
      </c>
      <c r="D7070">
        <v>1.45</v>
      </c>
    </row>
    <row r="7071" spans="1:4" x14ac:dyDescent="0.25">
      <c r="A7071">
        <v>6.7</v>
      </c>
      <c r="B7071">
        <v>2.4</v>
      </c>
      <c r="C7071">
        <v>14.8</v>
      </c>
      <c r="D7071">
        <v>1.45</v>
      </c>
    </row>
    <row r="7072" spans="1:4" x14ac:dyDescent="0.25">
      <c r="A7072">
        <v>5.8</v>
      </c>
      <c r="B7072">
        <v>6</v>
      </c>
      <c r="C7072">
        <v>17.2</v>
      </c>
      <c r="D7072">
        <v>1.45</v>
      </c>
    </row>
    <row r="7073" spans="1:4" x14ac:dyDescent="0.25">
      <c r="A7073">
        <v>6.3</v>
      </c>
      <c r="B7073">
        <v>2.4</v>
      </c>
      <c r="C7073">
        <v>18.5</v>
      </c>
      <c r="D7073">
        <v>1.45</v>
      </c>
    </row>
    <row r="7074" spans="1:4" x14ac:dyDescent="0.25">
      <c r="A7074">
        <v>4.5</v>
      </c>
      <c r="B7074">
        <v>1.2</v>
      </c>
      <c r="C7074">
        <v>20.2</v>
      </c>
      <c r="D7074">
        <v>1.45</v>
      </c>
    </row>
    <row r="7075" spans="1:4" x14ac:dyDescent="0.25">
      <c r="A7075">
        <v>11.6</v>
      </c>
      <c r="B7075">
        <v>7.3</v>
      </c>
      <c r="C7075">
        <v>24.8</v>
      </c>
      <c r="D7075">
        <v>1.45</v>
      </c>
    </row>
    <row r="7076" spans="1:4" x14ac:dyDescent="0.25">
      <c r="A7076">
        <v>6.7</v>
      </c>
      <c r="B7076">
        <v>2.2000000000000002</v>
      </c>
      <c r="C7076">
        <v>26</v>
      </c>
      <c r="D7076">
        <v>1.45</v>
      </c>
    </row>
    <row r="7077" spans="1:4" x14ac:dyDescent="0.25">
      <c r="A7077">
        <v>3.5</v>
      </c>
      <c r="B7077">
        <v>1.7</v>
      </c>
      <c r="C7077">
        <v>29.6</v>
      </c>
      <c r="D7077">
        <v>1.45</v>
      </c>
    </row>
    <row r="7078" spans="1:4" x14ac:dyDescent="0.25">
      <c r="A7078">
        <v>5.3</v>
      </c>
      <c r="B7078">
        <v>2</v>
      </c>
      <c r="C7078">
        <v>33.5</v>
      </c>
      <c r="D7078">
        <v>1.45</v>
      </c>
    </row>
    <row r="7079" spans="1:4" x14ac:dyDescent="0.25">
      <c r="A7079">
        <v>7.6</v>
      </c>
      <c r="B7079">
        <v>3.2</v>
      </c>
      <c r="C7079">
        <v>39.200000000000003</v>
      </c>
      <c r="D7079">
        <v>1.45</v>
      </c>
    </row>
    <row r="7080" spans="1:4" x14ac:dyDescent="0.25">
      <c r="A7080">
        <v>6.6</v>
      </c>
      <c r="B7080">
        <v>6</v>
      </c>
      <c r="C7080">
        <v>44.5</v>
      </c>
      <c r="D7080">
        <v>1.45</v>
      </c>
    </row>
    <row r="7081" spans="1:4" x14ac:dyDescent="0.25">
      <c r="A7081">
        <v>2.6</v>
      </c>
      <c r="B7081">
        <v>1.8</v>
      </c>
      <c r="C7081">
        <v>50.7</v>
      </c>
      <c r="D7081">
        <v>1.45</v>
      </c>
    </row>
    <row r="7082" spans="1:4" x14ac:dyDescent="0.25">
      <c r="A7082">
        <v>3.8</v>
      </c>
      <c r="B7082">
        <v>1.8</v>
      </c>
      <c r="C7082">
        <v>71.5</v>
      </c>
      <c r="D7082">
        <v>1.45</v>
      </c>
    </row>
    <row r="7083" spans="1:4" x14ac:dyDescent="0.25">
      <c r="A7083">
        <v>6.6</v>
      </c>
      <c r="B7083">
        <v>2.2000000000000002</v>
      </c>
      <c r="C7083">
        <v>91.4</v>
      </c>
      <c r="D7083">
        <v>1.45</v>
      </c>
    </row>
    <row r="7084" spans="1:4" x14ac:dyDescent="0.25">
      <c r="A7084">
        <v>5.7</v>
      </c>
      <c r="B7084">
        <v>7.9</v>
      </c>
      <c r="C7084">
        <v>186</v>
      </c>
      <c r="D7084">
        <v>1.45</v>
      </c>
    </row>
    <row r="7085" spans="1:4" x14ac:dyDescent="0.25">
      <c r="A7085">
        <v>7.9</v>
      </c>
      <c r="B7085">
        <v>5.0999999999999996</v>
      </c>
      <c r="C7085">
        <v>322</v>
      </c>
      <c r="D7085">
        <v>1.45</v>
      </c>
    </row>
    <row r="7086" spans="1:4" x14ac:dyDescent="0.25">
      <c r="A7086">
        <v>3.4</v>
      </c>
      <c r="B7086">
        <v>8.1999999999999993</v>
      </c>
      <c r="C7086">
        <v>458</v>
      </c>
      <c r="D7086">
        <v>1.45</v>
      </c>
    </row>
    <row r="7087" spans="1:4" x14ac:dyDescent="0.25">
      <c r="A7087">
        <v>3.4</v>
      </c>
      <c r="B7087">
        <v>2.2999999999999998</v>
      </c>
      <c r="C7087">
        <v>2380</v>
      </c>
      <c r="D7087">
        <v>1.45</v>
      </c>
    </row>
    <row r="7088" spans="1:4" x14ac:dyDescent="0.25">
      <c r="A7088">
        <v>7.7</v>
      </c>
      <c r="B7088">
        <v>2.4</v>
      </c>
      <c r="C7088">
        <v>4.4000000000000004</v>
      </c>
      <c r="D7088">
        <v>1.46</v>
      </c>
    </row>
    <row r="7089" spans="1:4" x14ac:dyDescent="0.25">
      <c r="A7089">
        <v>5.4</v>
      </c>
      <c r="B7089">
        <v>4.3</v>
      </c>
      <c r="C7089">
        <v>13.2</v>
      </c>
      <c r="D7089">
        <v>1.46</v>
      </c>
    </row>
    <row r="7090" spans="1:4" x14ac:dyDescent="0.25">
      <c r="A7090">
        <v>6.9</v>
      </c>
      <c r="B7090">
        <v>3.9</v>
      </c>
      <c r="C7090">
        <v>14.4</v>
      </c>
      <c r="D7090">
        <v>1.46</v>
      </c>
    </row>
    <row r="7091" spans="1:4" x14ac:dyDescent="0.25">
      <c r="A7091">
        <v>6.8</v>
      </c>
      <c r="B7091">
        <v>2.1</v>
      </c>
      <c r="C7091">
        <v>14.6</v>
      </c>
      <c r="D7091">
        <v>1.46</v>
      </c>
    </row>
    <row r="7092" spans="1:4" x14ac:dyDescent="0.25">
      <c r="A7092">
        <v>5.5</v>
      </c>
      <c r="B7092">
        <v>1.5</v>
      </c>
      <c r="C7092">
        <v>19.399999999999999</v>
      </c>
      <c r="D7092">
        <v>1.46</v>
      </c>
    </row>
    <row r="7093" spans="1:4" x14ac:dyDescent="0.25">
      <c r="A7093">
        <v>6.7</v>
      </c>
      <c r="B7093">
        <v>6.9</v>
      </c>
      <c r="C7093">
        <v>25.4</v>
      </c>
      <c r="D7093">
        <v>1.46</v>
      </c>
    </row>
    <row r="7094" spans="1:4" x14ac:dyDescent="0.25">
      <c r="A7094">
        <v>6.6</v>
      </c>
      <c r="B7094">
        <v>2.4</v>
      </c>
      <c r="C7094">
        <v>29.3</v>
      </c>
      <c r="D7094">
        <v>1.46</v>
      </c>
    </row>
    <row r="7095" spans="1:4" x14ac:dyDescent="0.25">
      <c r="A7095">
        <v>4.5999999999999996</v>
      </c>
      <c r="B7095">
        <v>4.0999999999999996</v>
      </c>
      <c r="C7095">
        <v>30.7</v>
      </c>
      <c r="D7095">
        <v>1.46</v>
      </c>
    </row>
    <row r="7096" spans="1:4" x14ac:dyDescent="0.25">
      <c r="A7096">
        <v>4.8</v>
      </c>
      <c r="B7096">
        <v>2.7</v>
      </c>
      <c r="C7096">
        <v>35</v>
      </c>
      <c r="D7096">
        <v>1.46</v>
      </c>
    </row>
    <row r="7097" spans="1:4" x14ac:dyDescent="0.25">
      <c r="A7097">
        <v>6.3</v>
      </c>
      <c r="B7097">
        <v>3.9</v>
      </c>
      <c r="C7097">
        <v>38.799999999999997</v>
      </c>
      <c r="D7097">
        <v>1.46</v>
      </c>
    </row>
    <row r="7098" spans="1:4" x14ac:dyDescent="0.25">
      <c r="A7098">
        <v>7.6</v>
      </c>
      <c r="B7098">
        <v>7.2</v>
      </c>
      <c r="C7098">
        <v>39.799999999999997</v>
      </c>
      <c r="D7098">
        <v>1.46</v>
      </c>
    </row>
    <row r="7099" spans="1:4" x14ac:dyDescent="0.25">
      <c r="A7099">
        <v>6.7</v>
      </c>
      <c r="B7099">
        <v>2</v>
      </c>
      <c r="C7099">
        <v>42.7</v>
      </c>
      <c r="D7099">
        <v>1.46</v>
      </c>
    </row>
    <row r="7100" spans="1:4" x14ac:dyDescent="0.25">
      <c r="A7100">
        <v>8.6</v>
      </c>
      <c r="B7100">
        <v>2.7</v>
      </c>
      <c r="C7100">
        <v>47.8</v>
      </c>
      <c r="D7100">
        <v>1.46</v>
      </c>
    </row>
    <row r="7101" spans="1:4" x14ac:dyDescent="0.25">
      <c r="A7101">
        <v>6.6</v>
      </c>
      <c r="B7101">
        <v>9.3000000000000007</v>
      </c>
      <c r="C7101">
        <v>52.4</v>
      </c>
      <c r="D7101">
        <v>1.46</v>
      </c>
    </row>
    <row r="7102" spans="1:4" x14ac:dyDescent="0.25">
      <c r="A7102">
        <v>4.5999999999999996</v>
      </c>
      <c r="B7102">
        <v>2.5</v>
      </c>
      <c r="C7102">
        <v>54.9</v>
      </c>
      <c r="D7102">
        <v>1.46</v>
      </c>
    </row>
    <row r="7103" spans="1:4" x14ac:dyDescent="0.25">
      <c r="A7103">
        <v>5.4</v>
      </c>
      <c r="B7103">
        <v>4.0999999999999996</v>
      </c>
      <c r="C7103">
        <v>59.8</v>
      </c>
      <c r="D7103">
        <v>1.46</v>
      </c>
    </row>
    <row r="7104" spans="1:4" x14ac:dyDescent="0.25">
      <c r="A7104">
        <v>6.1</v>
      </c>
      <c r="B7104">
        <v>3.4</v>
      </c>
      <c r="C7104">
        <v>152</v>
      </c>
      <c r="D7104">
        <v>1.46</v>
      </c>
    </row>
    <row r="7105" spans="1:4" x14ac:dyDescent="0.25">
      <c r="A7105">
        <v>4.5999999999999996</v>
      </c>
      <c r="B7105">
        <v>1.5</v>
      </c>
      <c r="C7105">
        <v>156</v>
      </c>
      <c r="D7105">
        <v>1.46</v>
      </c>
    </row>
    <row r="7106" spans="1:4" x14ac:dyDescent="0.25">
      <c r="A7106">
        <v>7</v>
      </c>
      <c r="B7106">
        <v>10.8</v>
      </c>
      <c r="C7106">
        <v>4.9000000000000004</v>
      </c>
      <c r="D7106">
        <v>1.47</v>
      </c>
    </row>
    <row r="7107" spans="1:4" x14ac:dyDescent="0.25">
      <c r="A7107">
        <v>7.6</v>
      </c>
      <c r="B7107">
        <v>4.5999999999999996</v>
      </c>
      <c r="C7107">
        <v>6.4</v>
      </c>
      <c r="D7107">
        <v>1.47</v>
      </c>
    </row>
    <row r="7108" spans="1:4" x14ac:dyDescent="0.25">
      <c r="A7108">
        <v>8.9</v>
      </c>
      <c r="B7108">
        <v>6.2</v>
      </c>
      <c r="C7108">
        <v>10.6</v>
      </c>
      <c r="D7108">
        <v>1.47</v>
      </c>
    </row>
    <row r="7109" spans="1:4" x14ac:dyDescent="0.25">
      <c r="A7109">
        <v>8.6999999999999993</v>
      </c>
      <c r="B7109">
        <v>6</v>
      </c>
      <c r="C7109">
        <v>12</v>
      </c>
      <c r="D7109">
        <v>1.47</v>
      </c>
    </row>
    <row r="7110" spans="1:4" x14ac:dyDescent="0.25">
      <c r="A7110">
        <v>6.4</v>
      </c>
      <c r="B7110">
        <v>7.8</v>
      </c>
      <c r="C7110">
        <v>13.5</v>
      </c>
      <c r="D7110">
        <v>1.47</v>
      </c>
    </row>
    <row r="7111" spans="1:4" x14ac:dyDescent="0.25">
      <c r="A7111">
        <v>6.7</v>
      </c>
      <c r="B7111">
        <v>4.8</v>
      </c>
      <c r="C7111">
        <v>14.9</v>
      </c>
      <c r="D7111">
        <v>1.47</v>
      </c>
    </row>
    <row r="7112" spans="1:4" x14ac:dyDescent="0.25">
      <c r="A7112">
        <v>7.1</v>
      </c>
      <c r="B7112">
        <v>3.7</v>
      </c>
      <c r="C7112">
        <v>15</v>
      </c>
      <c r="D7112">
        <v>1.47</v>
      </c>
    </row>
    <row r="7113" spans="1:4" x14ac:dyDescent="0.25">
      <c r="A7113">
        <v>6.6</v>
      </c>
      <c r="B7113">
        <v>1.3</v>
      </c>
      <c r="C7113">
        <v>17.3</v>
      </c>
      <c r="D7113">
        <v>1.47</v>
      </c>
    </row>
    <row r="7114" spans="1:4" x14ac:dyDescent="0.25">
      <c r="A7114">
        <v>3.3</v>
      </c>
      <c r="B7114">
        <v>2.5</v>
      </c>
      <c r="C7114">
        <v>18.899999999999999</v>
      </c>
      <c r="D7114">
        <v>1.47</v>
      </c>
    </row>
    <row r="7115" spans="1:4" x14ac:dyDescent="0.25">
      <c r="A7115">
        <v>3.3</v>
      </c>
      <c r="B7115">
        <v>2.7</v>
      </c>
      <c r="C7115">
        <v>35.6</v>
      </c>
      <c r="D7115">
        <v>1.47</v>
      </c>
    </row>
    <row r="7116" spans="1:4" x14ac:dyDescent="0.25">
      <c r="A7116">
        <v>7</v>
      </c>
      <c r="B7116">
        <v>24.7</v>
      </c>
      <c r="C7116">
        <v>50.2</v>
      </c>
      <c r="D7116">
        <v>1.47</v>
      </c>
    </row>
    <row r="7117" spans="1:4" x14ac:dyDescent="0.25">
      <c r="A7117">
        <v>5.2</v>
      </c>
      <c r="B7117">
        <v>12.1</v>
      </c>
      <c r="C7117">
        <v>73.099999999999994</v>
      </c>
      <c r="D7117">
        <v>1.47</v>
      </c>
    </row>
    <row r="7118" spans="1:4" x14ac:dyDescent="0.25">
      <c r="A7118">
        <v>7</v>
      </c>
      <c r="B7118">
        <v>3.8</v>
      </c>
      <c r="C7118">
        <v>5.8</v>
      </c>
      <c r="D7118">
        <v>1.48</v>
      </c>
    </row>
    <row r="7119" spans="1:4" x14ac:dyDescent="0.25">
      <c r="A7119">
        <v>7</v>
      </c>
      <c r="B7119">
        <v>3.3</v>
      </c>
      <c r="C7119">
        <v>7.9</v>
      </c>
      <c r="D7119">
        <v>1.48</v>
      </c>
    </row>
    <row r="7120" spans="1:4" x14ac:dyDescent="0.25">
      <c r="A7120">
        <v>3.1</v>
      </c>
      <c r="B7120">
        <v>3.2</v>
      </c>
      <c r="C7120">
        <v>10.4</v>
      </c>
      <c r="D7120">
        <v>1.48</v>
      </c>
    </row>
    <row r="7121" spans="1:4" x14ac:dyDescent="0.25">
      <c r="A7121">
        <v>8.3000000000000007</v>
      </c>
      <c r="B7121">
        <v>3.1</v>
      </c>
      <c r="C7121">
        <v>16.2</v>
      </c>
      <c r="D7121">
        <v>1.48</v>
      </c>
    </row>
    <row r="7122" spans="1:4" x14ac:dyDescent="0.25">
      <c r="A7122">
        <v>7.6</v>
      </c>
      <c r="B7122">
        <v>4.0999999999999996</v>
      </c>
      <c r="C7122">
        <v>16.8</v>
      </c>
      <c r="D7122">
        <v>1.48</v>
      </c>
    </row>
    <row r="7123" spans="1:4" x14ac:dyDescent="0.25">
      <c r="A7123">
        <v>3.8</v>
      </c>
      <c r="B7123">
        <v>1</v>
      </c>
      <c r="C7123">
        <v>21.4</v>
      </c>
      <c r="D7123">
        <v>1.48</v>
      </c>
    </row>
    <row r="7124" spans="1:4" x14ac:dyDescent="0.25">
      <c r="A7124">
        <v>0.6</v>
      </c>
      <c r="B7124">
        <v>1.9</v>
      </c>
      <c r="C7124">
        <v>24.6</v>
      </c>
      <c r="D7124">
        <v>1.48</v>
      </c>
    </row>
    <row r="7125" spans="1:4" x14ac:dyDescent="0.25">
      <c r="A7125">
        <v>8.6999999999999993</v>
      </c>
      <c r="B7125">
        <v>4.7</v>
      </c>
      <c r="C7125">
        <v>36.799999999999997</v>
      </c>
      <c r="D7125">
        <v>1.48</v>
      </c>
    </row>
    <row r="7126" spans="1:4" x14ac:dyDescent="0.25">
      <c r="A7126">
        <v>7.4</v>
      </c>
      <c r="B7126">
        <v>3.1</v>
      </c>
      <c r="C7126">
        <v>65.7</v>
      </c>
      <c r="D7126">
        <v>1.48</v>
      </c>
    </row>
    <row r="7127" spans="1:4" x14ac:dyDescent="0.25">
      <c r="A7127">
        <v>5.0999999999999996</v>
      </c>
      <c r="B7127">
        <v>3.6</v>
      </c>
      <c r="C7127">
        <v>67.5</v>
      </c>
      <c r="D7127">
        <v>1.48</v>
      </c>
    </row>
    <row r="7128" spans="1:4" x14ac:dyDescent="0.25">
      <c r="A7128">
        <v>5.8</v>
      </c>
      <c r="B7128">
        <v>1.1000000000000001</v>
      </c>
      <c r="C7128">
        <v>71.900000000000006</v>
      </c>
      <c r="D7128">
        <v>1.48</v>
      </c>
    </row>
    <row r="7129" spans="1:4" x14ac:dyDescent="0.25">
      <c r="A7129">
        <v>5.0999999999999996</v>
      </c>
      <c r="B7129">
        <v>6.6</v>
      </c>
      <c r="C7129">
        <v>95.5</v>
      </c>
      <c r="D7129">
        <v>1.48</v>
      </c>
    </row>
    <row r="7130" spans="1:4" x14ac:dyDescent="0.25">
      <c r="A7130">
        <v>6.5</v>
      </c>
      <c r="B7130">
        <v>1.2</v>
      </c>
      <c r="C7130">
        <v>137</v>
      </c>
      <c r="D7130">
        <v>1.48</v>
      </c>
    </row>
    <row r="7131" spans="1:4" x14ac:dyDescent="0.25">
      <c r="A7131">
        <v>5.9</v>
      </c>
      <c r="B7131">
        <v>1.7</v>
      </c>
      <c r="C7131">
        <v>169</v>
      </c>
      <c r="D7131">
        <v>1.48</v>
      </c>
    </row>
    <row r="7132" spans="1:4" x14ac:dyDescent="0.25">
      <c r="A7132">
        <v>5.2</v>
      </c>
      <c r="B7132">
        <v>4.5999999999999996</v>
      </c>
      <c r="C7132">
        <v>170</v>
      </c>
      <c r="D7132">
        <v>1.48</v>
      </c>
    </row>
    <row r="7133" spans="1:4" x14ac:dyDescent="0.25">
      <c r="A7133">
        <v>3</v>
      </c>
      <c r="B7133">
        <v>1.8</v>
      </c>
      <c r="C7133">
        <v>176</v>
      </c>
      <c r="D7133">
        <v>1.48</v>
      </c>
    </row>
    <row r="7134" spans="1:4" x14ac:dyDescent="0.25">
      <c r="A7134">
        <v>6.5</v>
      </c>
      <c r="B7134">
        <v>4.4000000000000004</v>
      </c>
      <c r="C7134">
        <v>212</v>
      </c>
      <c r="D7134">
        <v>1.48</v>
      </c>
    </row>
    <row r="7135" spans="1:4" x14ac:dyDescent="0.25">
      <c r="A7135">
        <v>4</v>
      </c>
      <c r="B7135">
        <v>10.7</v>
      </c>
      <c r="C7135">
        <v>536</v>
      </c>
      <c r="D7135">
        <v>1.48</v>
      </c>
    </row>
    <row r="7136" spans="1:4" x14ac:dyDescent="0.25">
      <c r="A7136">
        <v>5.0999999999999996</v>
      </c>
      <c r="B7136">
        <v>3.5</v>
      </c>
      <c r="C7136">
        <v>6.2</v>
      </c>
      <c r="D7136">
        <v>1.49</v>
      </c>
    </row>
    <row r="7137" spans="1:4" x14ac:dyDescent="0.25">
      <c r="A7137">
        <v>0.1</v>
      </c>
      <c r="B7137">
        <v>2.2999999999999998</v>
      </c>
      <c r="C7137">
        <v>6.4</v>
      </c>
      <c r="D7137">
        <v>1.49</v>
      </c>
    </row>
    <row r="7138" spans="1:4" x14ac:dyDescent="0.25">
      <c r="A7138">
        <v>7</v>
      </c>
      <c r="B7138">
        <v>3.7</v>
      </c>
      <c r="C7138">
        <v>10.5</v>
      </c>
      <c r="D7138">
        <v>1.49</v>
      </c>
    </row>
    <row r="7139" spans="1:4" x14ac:dyDescent="0.25">
      <c r="A7139">
        <v>3.1</v>
      </c>
      <c r="B7139">
        <v>3.7</v>
      </c>
      <c r="C7139">
        <v>14.1</v>
      </c>
      <c r="D7139">
        <v>1.49</v>
      </c>
    </row>
    <row r="7140" spans="1:4" x14ac:dyDescent="0.25">
      <c r="A7140">
        <v>7.4</v>
      </c>
      <c r="B7140">
        <v>11.4</v>
      </c>
      <c r="C7140">
        <v>15.1</v>
      </c>
      <c r="D7140">
        <v>1.49</v>
      </c>
    </row>
    <row r="7141" spans="1:4" x14ac:dyDescent="0.25">
      <c r="A7141">
        <v>6.2</v>
      </c>
      <c r="B7141">
        <v>5.4</v>
      </c>
      <c r="C7141">
        <v>20.2</v>
      </c>
      <c r="D7141">
        <v>1.49</v>
      </c>
    </row>
    <row r="7142" spans="1:4" x14ac:dyDescent="0.25">
      <c r="A7142">
        <v>3.7</v>
      </c>
      <c r="B7142">
        <v>3.8</v>
      </c>
      <c r="C7142">
        <v>20.399999999999999</v>
      </c>
      <c r="D7142">
        <v>1.49</v>
      </c>
    </row>
    <row r="7143" spans="1:4" x14ac:dyDescent="0.25">
      <c r="A7143">
        <v>6.3</v>
      </c>
      <c r="B7143">
        <v>6.2</v>
      </c>
      <c r="C7143">
        <v>22.3</v>
      </c>
      <c r="D7143">
        <v>1.49</v>
      </c>
    </row>
    <row r="7144" spans="1:4" x14ac:dyDescent="0.25">
      <c r="A7144">
        <v>7.5</v>
      </c>
      <c r="B7144">
        <v>2.1</v>
      </c>
      <c r="C7144">
        <v>26.6</v>
      </c>
      <c r="D7144">
        <v>1.49</v>
      </c>
    </row>
    <row r="7145" spans="1:4" x14ac:dyDescent="0.25">
      <c r="A7145">
        <v>6.8</v>
      </c>
      <c r="B7145">
        <v>1.2</v>
      </c>
      <c r="C7145">
        <v>32.299999999999997</v>
      </c>
      <c r="D7145">
        <v>1.49</v>
      </c>
    </row>
    <row r="7146" spans="1:4" x14ac:dyDescent="0.25">
      <c r="A7146">
        <v>12.8</v>
      </c>
      <c r="B7146">
        <v>6.4</v>
      </c>
      <c r="C7146">
        <v>37</v>
      </c>
      <c r="D7146">
        <v>1.49</v>
      </c>
    </row>
    <row r="7147" spans="1:4" x14ac:dyDescent="0.25">
      <c r="A7147">
        <v>5.4</v>
      </c>
      <c r="B7147">
        <v>10.8</v>
      </c>
      <c r="C7147">
        <v>48.4</v>
      </c>
      <c r="D7147">
        <v>1.49</v>
      </c>
    </row>
    <row r="7148" spans="1:4" x14ac:dyDescent="0.25">
      <c r="A7148">
        <v>1.5</v>
      </c>
      <c r="B7148">
        <v>1.8</v>
      </c>
      <c r="C7148">
        <v>68</v>
      </c>
      <c r="D7148">
        <v>1.49</v>
      </c>
    </row>
    <row r="7149" spans="1:4" x14ac:dyDescent="0.25">
      <c r="A7149">
        <v>6</v>
      </c>
      <c r="B7149">
        <v>3.6</v>
      </c>
      <c r="C7149">
        <v>70</v>
      </c>
      <c r="D7149">
        <v>1.49</v>
      </c>
    </row>
    <row r="7150" spans="1:4" x14ac:dyDescent="0.25">
      <c r="A7150">
        <v>6.7</v>
      </c>
      <c r="B7150">
        <v>2.5</v>
      </c>
      <c r="C7150">
        <v>114</v>
      </c>
      <c r="D7150">
        <v>1.49</v>
      </c>
    </row>
    <row r="7151" spans="1:4" x14ac:dyDescent="0.25">
      <c r="A7151">
        <v>7.1</v>
      </c>
      <c r="B7151">
        <v>20.2</v>
      </c>
      <c r="C7151">
        <v>306</v>
      </c>
      <c r="D7151">
        <v>1.49</v>
      </c>
    </row>
    <row r="7152" spans="1:4" x14ac:dyDescent="0.25">
      <c r="A7152">
        <v>4.7</v>
      </c>
      <c r="B7152">
        <v>35.799999999999997</v>
      </c>
      <c r="C7152">
        <v>11.1</v>
      </c>
      <c r="D7152">
        <v>1.5</v>
      </c>
    </row>
    <row r="7153" spans="1:4" x14ac:dyDescent="0.25">
      <c r="A7153">
        <v>5</v>
      </c>
      <c r="B7153">
        <v>2</v>
      </c>
      <c r="C7153">
        <v>11.6</v>
      </c>
      <c r="D7153">
        <v>1.5</v>
      </c>
    </row>
    <row r="7154" spans="1:4" x14ac:dyDescent="0.25">
      <c r="A7154">
        <v>6.2</v>
      </c>
      <c r="B7154">
        <v>3.9</v>
      </c>
      <c r="C7154">
        <v>15.8</v>
      </c>
      <c r="D7154">
        <v>1.5</v>
      </c>
    </row>
    <row r="7155" spans="1:4" x14ac:dyDescent="0.25">
      <c r="A7155">
        <v>5</v>
      </c>
      <c r="B7155">
        <v>5.8</v>
      </c>
      <c r="C7155">
        <v>17.8</v>
      </c>
      <c r="D7155">
        <v>1.5</v>
      </c>
    </row>
    <row r="7156" spans="1:4" x14ac:dyDescent="0.25">
      <c r="A7156">
        <v>7</v>
      </c>
      <c r="B7156">
        <v>4.7</v>
      </c>
      <c r="C7156">
        <v>33.9</v>
      </c>
      <c r="D7156">
        <v>1.5</v>
      </c>
    </row>
    <row r="7157" spans="1:4" x14ac:dyDescent="0.25">
      <c r="A7157">
        <v>4.2</v>
      </c>
      <c r="B7157">
        <v>1.9</v>
      </c>
      <c r="C7157">
        <v>39.5</v>
      </c>
      <c r="D7157">
        <v>1.5</v>
      </c>
    </row>
    <row r="7158" spans="1:4" x14ac:dyDescent="0.25">
      <c r="A7158">
        <v>5.2</v>
      </c>
      <c r="B7158">
        <v>2</v>
      </c>
      <c r="C7158">
        <v>41</v>
      </c>
      <c r="D7158">
        <v>1.5</v>
      </c>
    </row>
    <row r="7159" spans="1:4" x14ac:dyDescent="0.25">
      <c r="A7159">
        <v>5.3</v>
      </c>
      <c r="B7159">
        <v>1.9</v>
      </c>
      <c r="C7159">
        <v>58.5</v>
      </c>
      <c r="D7159">
        <v>1.5</v>
      </c>
    </row>
    <row r="7160" spans="1:4" x14ac:dyDescent="0.25">
      <c r="A7160">
        <v>2.9</v>
      </c>
      <c r="B7160">
        <v>1.5</v>
      </c>
      <c r="C7160">
        <v>62.2</v>
      </c>
      <c r="D7160">
        <v>1.5</v>
      </c>
    </row>
    <row r="7161" spans="1:4" x14ac:dyDescent="0.25">
      <c r="A7161">
        <v>1.4</v>
      </c>
      <c r="B7161">
        <v>11.3</v>
      </c>
      <c r="C7161">
        <v>101</v>
      </c>
      <c r="D7161">
        <v>1.5</v>
      </c>
    </row>
    <row r="7162" spans="1:4" x14ac:dyDescent="0.25">
      <c r="A7162">
        <v>6.2</v>
      </c>
      <c r="B7162">
        <v>1.7</v>
      </c>
      <c r="C7162">
        <v>172</v>
      </c>
      <c r="D7162">
        <v>1.5</v>
      </c>
    </row>
    <row r="7163" spans="1:4" x14ac:dyDescent="0.25">
      <c r="A7163">
        <v>4.9000000000000004</v>
      </c>
      <c r="B7163">
        <v>4.3</v>
      </c>
      <c r="C7163">
        <v>6.6</v>
      </c>
      <c r="D7163">
        <v>1.51</v>
      </c>
    </row>
    <row r="7164" spans="1:4" x14ac:dyDescent="0.25">
      <c r="A7164">
        <v>6.1</v>
      </c>
      <c r="B7164">
        <v>5.7</v>
      </c>
      <c r="C7164">
        <v>7.4</v>
      </c>
      <c r="D7164">
        <v>1.51</v>
      </c>
    </row>
    <row r="7165" spans="1:4" x14ac:dyDescent="0.25">
      <c r="A7165">
        <v>0.8</v>
      </c>
      <c r="B7165">
        <v>2.1</v>
      </c>
      <c r="C7165">
        <v>8.6</v>
      </c>
      <c r="D7165">
        <v>1.51</v>
      </c>
    </row>
    <row r="7166" spans="1:4" x14ac:dyDescent="0.25">
      <c r="A7166">
        <v>9.6</v>
      </c>
      <c r="B7166">
        <v>4.8</v>
      </c>
      <c r="C7166">
        <v>8.9</v>
      </c>
      <c r="D7166">
        <v>1.51</v>
      </c>
    </row>
    <row r="7167" spans="1:4" x14ac:dyDescent="0.25">
      <c r="A7167">
        <v>6.9</v>
      </c>
      <c r="B7167">
        <v>2.5</v>
      </c>
      <c r="C7167">
        <v>9.5</v>
      </c>
      <c r="D7167">
        <v>1.51</v>
      </c>
    </row>
    <row r="7168" spans="1:4" x14ac:dyDescent="0.25">
      <c r="A7168">
        <v>9</v>
      </c>
      <c r="B7168">
        <v>6.1</v>
      </c>
      <c r="C7168">
        <v>12.1</v>
      </c>
      <c r="D7168">
        <v>1.51</v>
      </c>
    </row>
    <row r="7169" spans="1:4" x14ac:dyDescent="0.25">
      <c r="A7169">
        <v>6.1</v>
      </c>
      <c r="B7169">
        <v>2.7</v>
      </c>
      <c r="C7169">
        <v>12.6</v>
      </c>
      <c r="D7169">
        <v>1.51</v>
      </c>
    </row>
    <row r="7170" spans="1:4" x14ac:dyDescent="0.25">
      <c r="A7170">
        <v>8.1</v>
      </c>
      <c r="B7170">
        <v>5.7</v>
      </c>
      <c r="C7170">
        <v>13.2</v>
      </c>
      <c r="D7170">
        <v>1.51</v>
      </c>
    </row>
    <row r="7171" spans="1:4" x14ac:dyDescent="0.25">
      <c r="A7171">
        <v>4.5</v>
      </c>
      <c r="B7171">
        <v>2.2999999999999998</v>
      </c>
      <c r="C7171">
        <v>17.100000000000001</v>
      </c>
      <c r="D7171">
        <v>1.51</v>
      </c>
    </row>
    <row r="7172" spans="1:4" x14ac:dyDescent="0.25">
      <c r="A7172">
        <v>5.8</v>
      </c>
      <c r="B7172">
        <v>3.3</v>
      </c>
      <c r="C7172">
        <v>17.899999999999999</v>
      </c>
      <c r="D7172">
        <v>1.51</v>
      </c>
    </row>
    <row r="7173" spans="1:4" x14ac:dyDescent="0.25">
      <c r="A7173">
        <v>7.5</v>
      </c>
      <c r="B7173">
        <v>1.6</v>
      </c>
      <c r="C7173">
        <v>20.2</v>
      </c>
      <c r="D7173">
        <v>1.51</v>
      </c>
    </row>
    <row r="7174" spans="1:4" x14ac:dyDescent="0.25">
      <c r="A7174">
        <v>7.8</v>
      </c>
      <c r="B7174">
        <v>8.3000000000000007</v>
      </c>
      <c r="C7174">
        <v>29.8</v>
      </c>
      <c r="D7174">
        <v>1.51</v>
      </c>
    </row>
    <row r="7175" spans="1:4" x14ac:dyDescent="0.25">
      <c r="A7175">
        <v>5.3</v>
      </c>
      <c r="B7175">
        <v>6.2</v>
      </c>
      <c r="C7175">
        <v>33</v>
      </c>
      <c r="D7175">
        <v>1.51</v>
      </c>
    </row>
    <row r="7176" spans="1:4" x14ac:dyDescent="0.25">
      <c r="A7176">
        <v>7.7</v>
      </c>
      <c r="B7176">
        <v>2.2999999999999998</v>
      </c>
      <c r="C7176">
        <v>40.200000000000003</v>
      </c>
      <c r="D7176">
        <v>1.51</v>
      </c>
    </row>
    <row r="7177" spans="1:4" x14ac:dyDescent="0.25">
      <c r="A7177">
        <v>6.4</v>
      </c>
      <c r="B7177">
        <v>8.1</v>
      </c>
      <c r="C7177">
        <v>44.4</v>
      </c>
      <c r="D7177">
        <v>1.51</v>
      </c>
    </row>
    <row r="7178" spans="1:4" x14ac:dyDescent="0.25">
      <c r="A7178">
        <v>3.9</v>
      </c>
      <c r="B7178">
        <v>1.1000000000000001</v>
      </c>
      <c r="C7178">
        <v>48.7</v>
      </c>
      <c r="D7178">
        <v>1.51</v>
      </c>
    </row>
    <row r="7179" spans="1:4" x14ac:dyDescent="0.25">
      <c r="A7179">
        <v>5</v>
      </c>
      <c r="B7179">
        <v>1.1000000000000001</v>
      </c>
      <c r="C7179">
        <v>54.4</v>
      </c>
      <c r="D7179">
        <v>1.51</v>
      </c>
    </row>
    <row r="7180" spans="1:4" x14ac:dyDescent="0.25">
      <c r="A7180">
        <v>4.9000000000000004</v>
      </c>
      <c r="B7180">
        <v>1.8</v>
      </c>
      <c r="C7180">
        <v>67.2</v>
      </c>
      <c r="D7180">
        <v>1.51</v>
      </c>
    </row>
    <row r="7181" spans="1:4" x14ac:dyDescent="0.25">
      <c r="A7181">
        <v>6.7</v>
      </c>
      <c r="B7181">
        <v>2.8</v>
      </c>
      <c r="C7181">
        <v>88.2</v>
      </c>
      <c r="D7181">
        <v>1.51</v>
      </c>
    </row>
    <row r="7182" spans="1:4" x14ac:dyDescent="0.25">
      <c r="A7182">
        <v>7.1</v>
      </c>
      <c r="B7182">
        <v>6</v>
      </c>
      <c r="C7182">
        <v>111</v>
      </c>
      <c r="D7182">
        <v>1.51</v>
      </c>
    </row>
    <row r="7183" spans="1:4" x14ac:dyDescent="0.25">
      <c r="A7183">
        <v>6.5</v>
      </c>
      <c r="B7183">
        <v>7.8</v>
      </c>
      <c r="C7183">
        <v>216</v>
      </c>
      <c r="D7183">
        <v>1.51</v>
      </c>
    </row>
    <row r="7184" spans="1:4" x14ac:dyDescent="0.25">
      <c r="A7184">
        <v>3.5</v>
      </c>
      <c r="B7184">
        <v>9.1999999999999993</v>
      </c>
      <c r="C7184">
        <v>285</v>
      </c>
      <c r="D7184">
        <v>1.51</v>
      </c>
    </row>
    <row r="7185" spans="1:4" x14ac:dyDescent="0.25">
      <c r="A7185">
        <v>7</v>
      </c>
      <c r="B7185">
        <v>5.3</v>
      </c>
      <c r="C7185">
        <v>6.6</v>
      </c>
      <c r="D7185">
        <v>1.52</v>
      </c>
    </row>
    <row r="7186" spans="1:4" x14ac:dyDescent="0.25">
      <c r="A7186">
        <v>1.3</v>
      </c>
      <c r="B7186">
        <v>2.5</v>
      </c>
      <c r="C7186">
        <v>6.9</v>
      </c>
      <c r="D7186">
        <v>1.52</v>
      </c>
    </row>
    <row r="7187" spans="1:4" x14ac:dyDescent="0.25">
      <c r="A7187">
        <v>3.5</v>
      </c>
      <c r="B7187">
        <v>2.6</v>
      </c>
      <c r="C7187">
        <v>10</v>
      </c>
      <c r="D7187">
        <v>1.52</v>
      </c>
    </row>
    <row r="7188" spans="1:4" x14ac:dyDescent="0.25">
      <c r="A7188">
        <v>6.7</v>
      </c>
      <c r="B7188">
        <v>6.1</v>
      </c>
      <c r="C7188">
        <v>15</v>
      </c>
      <c r="D7188">
        <v>1.52</v>
      </c>
    </row>
    <row r="7189" spans="1:4" x14ac:dyDescent="0.25">
      <c r="A7189">
        <v>5.9</v>
      </c>
      <c r="B7189">
        <v>1.3</v>
      </c>
      <c r="C7189">
        <v>17.100000000000001</v>
      </c>
      <c r="D7189">
        <v>1.52</v>
      </c>
    </row>
    <row r="7190" spans="1:4" x14ac:dyDescent="0.25">
      <c r="A7190">
        <v>4.3</v>
      </c>
      <c r="B7190">
        <v>3.3</v>
      </c>
      <c r="C7190">
        <v>21.5</v>
      </c>
      <c r="D7190">
        <v>1.52</v>
      </c>
    </row>
    <row r="7191" spans="1:4" x14ac:dyDescent="0.25">
      <c r="A7191">
        <v>3.1</v>
      </c>
      <c r="B7191">
        <v>1.1000000000000001</v>
      </c>
      <c r="C7191">
        <v>24</v>
      </c>
      <c r="D7191">
        <v>1.52</v>
      </c>
    </row>
    <row r="7192" spans="1:4" x14ac:dyDescent="0.25">
      <c r="A7192">
        <v>4.5999999999999996</v>
      </c>
      <c r="B7192">
        <v>4</v>
      </c>
      <c r="C7192">
        <v>24.9</v>
      </c>
      <c r="D7192">
        <v>1.52</v>
      </c>
    </row>
    <row r="7193" spans="1:4" x14ac:dyDescent="0.25">
      <c r="A7193">
        <v>2.4</v>
      </c>
      <c r="B7193">
        <v>1.5</v>
      </c>
      <c r="C7193">
        <v>33.200000000000003</v>
      </c>
      <c r="D7193">
        <v>1.52</v>
      </c>
    </row>
    <row r="7194" spans="1:4" x14ac:dyDescent="0.25">
      <c r="A7194">
        <v>6.4</v>
      </c>
      <c r="B7194">
        <v>4.5</v>
      </c>
      <c r="C7194">
        <v>33.6</v>
      </c>
      <c r="D7194">
        <v>1.52</v>
      </c>
    </row>
    <row r="7195" spans="1:4" x14ac:dyDescent="0.25">
      <c r="A7195">
        <v>3.1</v>
      </c>
      <c r="B7195">
        <v>1.5</v>
      </c>
      <c r="C7195">
        <v>81.599999999999994</v>
      </c>
      <c r="D7195">
        <v>1.52</v>
      </c>
    </row>
    <row r="7196" spans="1:4" x14ac:dyDescent="0.25">
      <c r="A7196">
        <v>7.2</v>
      </c>
      <c r="B7196">
        <v>1.7</v>
      </c>
      <c r="C7196">
        <v>174</v>
      </c>
      <c r="D7196">
        <v>1.52</v>
      </c>
    </row>
    <row r="7197" spans="1:4" x14ac:dyDescent="0.25">
      <c r="A7197">
        <v>4.0999999999999996</v>
      </c>
      <c r="B7197">
        <v>1.6</v>
      </c>
      <c r="C7197">
        <v>910</v>
      </c>
      <c r="D7197">
        <v>1.52</v>
      </c>
    </row>
    <row r="7198" spans="1:4" x14ac:dyDescent="0.25">
      <c r="A7198">
        <v>4.0999999999999996</v>
      </c>
      <c r="B7198">
        <v>2.7</v>
      </c>
      <c r="C7198">
        <v>5.2</v>
      </c>
      <c r="D7198">
        <v>1.53</v>
      </c>
    </row>
    <row r="7199" spans="1:4" x14ac:dyDescent="0.25">
      <c r="A7199">
        <v>6.3</v>
      </c>
      <c r="B7199">
        <v>8.6</v>
      </c>
      <c r="C7199">
        <v>10.8</v>
      </c>
      <c r="D7199">
        <v>1.53</v>
      </c>
    </row>
    <row r="7200" spans="1:4" x14ac:dyDescent="0.25">
      <c r="A7200">
        <v>9.9</v>
      </c>
      <c r="B7200">
        <v>5.5</v>
      </c>
      <c r="C7200">
        <v>17.100000000000001</v>
      </c>
      <c r="D7200">
        <v>1.53</v>
      </c>
    </row>
    <row r="7201" spans="1:4" x14ac:dyDescent="0.25">
      <c r="A7201">
        <v>4.7</v>
      </c>
      <c r="B7201">
        <v>1.6</v>
      </c>
      <c r="C7201">
        <v>19.7</v>
      </c>
      <c r="D7201">
        <v>1.53</v>
      </c>
    </row>
    <row r="7202" spans="1:4" x14ac:dyDescent="0.25">
      <c r="A7202">
        <v>3.8</v>
      </c>
      <c r="B7202">
        <v>1.1000000000000001</v>
      </c>
      <c r="C7202">
        <v>29.2</v>
      </c>
      <c r="D7202">
        <v>1.53</v>
      </c>
    </row>
    <row r="7203" spans="1:4" x14ac:dyDescent="0.25">
      <c r="A7203">
        <v>7.1</v>
      </c>
      <c r="B7203">
        <v>2.2000000000000002</v>
      </c>
      <c r="C7203">
        <v>33.200000000000003</v>
      </c>
      <c r="D7203">
        <v>1.53</v>
      </c>
    </row>
    <row r="7204" spans="1:4" x14ac:dyDescent="0.25">
      <c r="A7204">
        <v>3.6</v>
      </c>
      <c r="B7204">
        <v>3.4</v>
      </c>
      <c r="C7204">
        <v>33.6</v>
      </c>
      <c r="D7204">
        <v>1.53</v>
      </c>
    </row>
    <row r="7205" spans="1:4" x14ac:dyDescent="0.25">
      <c r="A7205">
        <v>5.5</v>
      </c>
      <c r="B7205">
        <v>2.2999999999999998</v>
      </c>
      <c r="C7205">
        <v>42.4</v>
      </c>
      <c r="D7205">
        <v>1.53</v>
      </c>
    </row>
    <row r="7206" spans="1:4" x14ac:dyDescent="0.25">
      <c r="A7206">
        <v>5.3</v>
      </c>
      <c r="B7206">
        <v>3</v>
      </c>
      <c r="C7206">
        <v>51.7</v>
      </c>
      <c r="D7206">
        <v>1.53</v>
      </c>
    </row>
    <row r="7207" spans="1:4" x14ac:dyDescent="0.25">
      <c r="A7207">
        <v>6.1</v>
      </c>
      <c r="B7207">
        <v>1.5</v>
      </c>
      <c r="C7207">
        <v>53.3</v>
      </c>
      <c r="D7207">
        <v>1.53</v>
      </c>
    </row>
    <row r="7208" spans="1:4" x14ac:dyDescent="0.25">
      <c r="A7208">
        <v>2.4</v>
      </c>
      <c r="B7208">
        <v>6.1</v>
      </c>
      <c r="C7208">
        <v>398</v>
      </c>
      <c r="D7208">
        <v>1.53</v>
      </c>
    </row>
    <row r="7209" spans="1:4" x14ac:dyDescent="0.25">
      <c r="A7209">
        <v>3.5</v>
      </c>
      <c r="B7209">
        <v>7.4</v>
      </c>
      <c r="C7209">
        <v>418</v>
      </c>
      <c r="D7209">
        <v>1.53</v>
      </c>
    </row>
    <row r="7210" spans="1:4" x14ac:dyDescent="0.25">
      <c r="A7210">
        <v>5.3</v>
      </c>
      <c r="B7210">
        <v>5.0999999999999996</v>
      </c>
      <c r="C7210">
        <v>655</v>
      </c>
      <c r="D7210">
        <v>1.53</v>
      </c>
    </row>
    <row r="7211" spans="1:4" x14ac:dyDescent="0.25">
      <c r="A7211">
        <v>4.8</v>
      </c>
      <c r="B7211">
        <v>5.8</v>
      </c>
      <c r="C7211">
        <v>10.1</v>
      </c>
      <c r="D7211">
        <v>1.54</v>
      </c>
    </row>
    <row r="7212" spans="1:4" x14ac:dyDescent="0.25">
      <c r="A7212">
        <v>8.9</v>
      </c>
      <c r="B7212">
        <v>3.9</v>
      </c>
      <c r="C7212">
        <v>10.5</v>
      </c>
      <c r="D7212">
        <v>1.54</v>
      </c>
    </row>
    <row r="7213" spans="1:4" x14ac:dyDescent="0.25">
      <c r="A7213">
        <v>3.6</v>
      </c>
      <c r="B7213">
        <v>7.2</v>
      </c>
      <c r="C7213">
        <v>14.7</v>
      </c>
      <c r="D7213">
        <v>1.54</v>
      </c>
    </row>
    <row r="7214" spans="1:4" x14ac:dyDescent="0.25">
      <c r="A7214">
        <v>6</v>
      </c>
      <c r="B7214">
        <v>3.9</v>
      </c>
      <c r="C7214">
        <v>19.399999999999999</v>
      </c>
      <c r="D7214">
        <v>1.54</v>
      </c>
    </row>
    <row r="7215" spans="1:4" x14ac:dyDescent="0.25">
      <c r="A7215">
        <v>10.7</v>
      </c>
      <c r="B7215">
        <v>7.3</v>
      </c>
      <c r="C7215">
        <v>25.2</v>
      </c>
      <c r="D7215">
        <v>1.54</v>
      </c>
    </row>
    <row r="7216" spans="1:4" x14ac:dyDescent="0.25">
      <c r="A7216">
        <v>0.9</v>
      </c>
      <c r="B7216">
        <v>3</v>
      </c>
      <c r="C7216">
        <v>25.3</v>
      </c>
      <c r="D7216">
        <v>1.54</v>
      </c>
    </row>
    <row r="7217" spans="1:4" x14ac:dyDescent="0.25">
      <c r="A7217">
        <v>2.2999999999999998</v>
      </c>
      <c r="B7217">
        <v>1.5</v>
      </c>
      <c r="C7217">
        <v>27.6</v>
      </c>
      <c r="D7217">
        <v>1.54</v>
      </c>
    </row>
    <row r="7218" spans="1:4" x14ac:dyDescent="0.25">
      <c r="A7218">
        <v>2.8</v>
      </c>
      <c r="B7218">
        <v>1.6</v>
      </c>
      <c r="C7218">
        <v>29.7</v>
      </c>
      <c r="D7218">
        <v>1.54</v>
      </c>
    </row>
    <row r="7219" spans="1:4" x14ac:dyDescent="0.25">
      <c r="A7219">
        <v>5.2</v>
      </c>
      <c r="B7219">
        <v>1.6</v>
      </c>
      <c r="C7219">
        <v>40.1</v>
      </c>
      <c r="D7219">
        <v>1.54</v>
      </c>
    </row>
    <row r="7220" spans="1:4" x14ac:dyDescent="0.25">
      <c r="A7220">
        <v>5.2</v>
      </c>
      <c r="B7220">
        <v>2.2999999999999998</v>
      </c>
      <c r="C7220">
        <v>53.4</v>
      </c>
      <c r="D7220">
        <v>1.54</v>
      </c>
    </row>
    <row r="7221" spans="1:4" x14ac:dyDescent="0.25">
      <c r="A7221">
        <v>1.6</v>
      </c>
      <c r="B7221">
        <v>1.5</v>
      </c>
      <c r="C7221">
        <v>62.6</v>
      </c>
      <c r="D7221">
        <v>1.54</v>
      </c>
    </row>
    <row r="7222" spans="1:4" x14ac:dyDescent="0.25">
      <c r="A7222">
        <v>4.5</v>
      </c>
      <c r="B7222">
        <v>11.1</v>
      </c>
      <c r="C7222">
        <v>110</v>
      </c>
      <c r="D7222">
        <v>1.54</v>
      </c>
    </row>
    <row r="7223" spans="1:4" x14ac:dyDescent="0.25">
      <c r="A7223">
        <v>7.1</v>
      </c>
      <c r="B7223">
        <v>2.8</v>
      </c>
      <c r="C7223">
        <v>5.0999999999999996</v>
      </c>
      <c r="D7223">
        <v>1.55</v>
      </c>
    </row>
    <row r="7224" spans="1:4" x14ac:dyDescent="0.25">
      <c r="A7224">
        <v>7.3</v>
      </c>
      <c r="B7224">
        <v>3.4</v>
      </c>
      <c r="C7224">
        <v>9.3000000000000007</v>
      </c>
      <c r="D7224">
        <v>1.55</v>
      </c>
    </row>
    <row r="7225" spans="1:4" x14ac:dyDescent="0.25">
      <c r="A7225">
        <v>6.3</v>
      </c>
      <c r="B7225">
        <v>1.5</v>
      </c>
      <c r="C7225">
        <v>12.2</v>
      </c>
      <c r="D7225">
        <v>1.55</v>
      </c>
    </row>
    <row r="7226" spans="1:4" x14ac:dyDescent="0.25">
      <c r="A7226">
        <v>7.4</v>
      </c>
      <c r="B7226">
        <v>6.4</v>
      </c>
      <c r="C7226">
        <v>12.2</v>
      </c>
      <c r="D7226">
        <v>1.55</v>
      </c>
    </row>
    <row r="7227" spans="1:4" x14ac:dyDescent="0.25">
      <c r="A7227">
        <v>6.8</v>
      </c>
      <c r="B7227">
        <v>3</v>
      </c>
      <c r="C7227">
        <v>13.6</v>
      </c>
      <c r="D7227">
        <v>1.55</v>
      </c>
    </row>
    <row r="7228" spans="1:4" x14ac:dyDescent="0.25">
      <c r="A7228">
        <v>3.8</v>
      </c>
      <c r="B7228">
        <v>1.9</v>
      </c>
      <c r="C7228">
        <v>13.7</v>
      </c>
      <c r="D7228">
        <v>1.55</v>
      </c>
    </row>
    <row r="7229" spans="1:4" x14ac:dyDescent="0.25">
      <c r="A7229">
        <v>5.8</v>
      </c>
      <c r="B7229">
        <v>2</v>
      </c>
      <c r="C7229">
        <v>18.3</v>
      </c>
      <c r="D7229">
        <v>1.55</v>
      </c>
    </row>
    <row r="7230" spans="1:4" x14ac:dyDescent="0.25">
      <c r="A7230">
        <v>5</v>
      </c>
      <c r="B7230">
        <v>8.6999999999999993</v>
      </c>
      <c r="C7230">
        <v>18.7</v>
      </c>
      <c r="D7230">
        <v>1.55</v>
      </c>
    </row>
    <row r="7231" spans="1:4" x14ac:dyDescent="0.25">
      <c r="A7231">
        <v>5.9</v>
      </c>
      <c r="B7231">
        <v>3.9</v>
      </c>
      <c r="C7231">
        <v>19.2</v>
      </c>
      <c r="D7231">
        <v>1.55</v>
      </c>
    </row>
    <row r="7232" spans="1:4" x14ac:dyDescent="0.25">
      <c r="A7232">
        <v>3.7</v>
      </c>
      <c r="B7232">
        <v>4.5</v>
      </c>
      <c r="C7232">
        <v>19.600000000000001</v>
      </c>
      <c r="D7232">
        <v>1.55</v>
      </c>
    </row>
    <row r="7233" spans="1:4" x14ac:dyDescent="0.25">
      <c r="A7233">
        <v>6.8</v>
      </c>
      <c r="B7233">
        <v>5.2</v>
      </c>
      <c r="C7233">
        <v>23.1</v>
      </c>
      <c r="D7233">
        <v>1.55</v>
      </c>
    </row>
    <row r="7234" spans="1:4" x14ac:dyDescent="0.25">
      <c r="A7234">
        <v>8.1999999999999993</v>
      </c>
      <c r="B7234">
        <v>8.1</v>
      </c>
      <c r="C7234">
        <v>23.7</v>
      </c>
      <c r="D7234">
        <v>1.55</v>
      </c>
    </row>
    <row r="7235" spans="1:4" x14ac:dyDescent="0.25">
      <c r="A7235">
        <v>5.2</v>
      </c>
      <c r="B7235">
        <v>3.6</v>
      </c>
      <c r="C7235">
        <v>33.799999999999997</v>
      </c>
      <c r="D7235">
        <v>1.55</v>
      </c>
    </row>
    <row r="7236" spans="1:4" x14ac:dyDescent="0.25">
      <c r="A7236">
        <v>7.5</v>
      </c>
      <c r="B7236">
        <v>4.7</v>
      </c>
      <c r="C7236">
        <v>37.9</v>
      </c>
      <c r="D7236">
        <v>1.55</v>
      </c>
    </row>
    <row r="7237" spans="1:4" x14ac:dyDescent="0.25">
      <c r="A7237">
        <v>7.6</v>
      </c>
      <c r="B7237">
        <v>1.5</v>
      </c>
      <c r="C7237">
        <v>73</v>
      </c>
      <c r="D7237">
        <v>1.55</v>
      </c>
    </row>
    <row r="7238" spans="1:4" x14ac:dyDescent="0.25">
      <c r="A7238">
        <v>7.4</v>
      </c>
      <c r="B7238">
        <v>4.0999999999999996</v>
      </c>
      <c r="C7238">
        <v>100</v>
      </c>
      <c r="D7238">
        <v>1.55</v>
      </c>
    </row>
    <row r="7239" spans="1:4" x14ac:dyDescent="0.25">
      <c r="A7239">
        <v>6.1</v>
      </c>
      <c r="B7239">
        <v>4.8</v>
      </c>
      <c r="C7239">
        <v>181</v>
      </c>
      <c r="D7239">
        <v>1.55</v>
      </c>
    </row>
    <row r="7240" spans="1:4" x14ac:dyDescent="0.25">
      <c r="A7240">
        <v>5.4</v>
      </c>
      <c r="B7240">
        <v>2.6</v>
      </c>
      <c r="C7240">
        <v>528</v>
      </c>
      <c r="D7240">
        <v>1.55</v>
      </c>
    </row>
    <row r="7241" spans="1:4" x14ac:dyDescent="0.25">
      <c r="A7241">
        <v>4.2</v>
      </c>
      <c r="B7241">
        <v>1.4</v>
      </c>
      <c r="C7241">
        <v>896</v>
      </c>
      <c r="D7241">
        <v>1.55</v>
      </c>
    </row>
    <row r="7242" spans="1:4" x14ac:dyDescent="0.25">
      <c r="A7242">
        <v>7.2</v>
      </c>
      <c r="B7242">
        <v>1.1000000000000001</v>
      </c>
      <c r="C7242">
        <v>6.3</v>
      </c>
      <c r="D7242">
        <v>1.56</v>
      </c>
    </row>
    <row r="7243" spans="1:4" x14ac:dyDescent="0.25">
      <c r="A7243">
        <v>6.7</v>
      </c>
      <c r="B7243">
        <v>3.8</v>
      </c>
      <c r="C7243">
        <v>6.4</v>
      </c>
      <c r="D7243">
        <v>1.56</v>
      </c>
    </row>
    <row r="7244" spans="1:4" x14ac:dyDescent="0.25">
      <c r="A7244">
        <v>3.8</v>
      </c>
      <c r="B7244">
        <v>3.7</v>
      </c>
      <c r="C7244">
        <v>7</v>
      </c>
      <c r="D7244">
        <v>1.56</v>
      </c>
    </row>
    <row r="7245" spans="1:4" x14ac:dyDescent="0.25">
      <c r="A7245">
        <v>4.4000000000000004</v>
      </c>
      <c r="B7245">
        <v>3.9</v>
      </c>
      <c r="C7245">
        <v>7.2</v>
      </c>
      <c r="D7245">
        <v>1.56</v>
      </c>
    </row>
    <row r="7246" spans="1:4" x14ac:dyDescent="0.25">
      <c r="A7246">
        <v>7</v>
      </c>
      <c r="B7246">
        <v>4</v>
      </c>
      <c r="C7246">
        <v>7.9</v>
      </c>
      <c r="D7246">
        <v>1.56</v>
      </c>
    </row>
    <row r="7247" spans="1:4" x14ac:dyDescent="0.25">
      <c r="A7247">
        <v>3.1</v>
      </c>
      <c r="B7247">
        <v>2</v>
      </c>
      <c r="C7247">
        <v>8.8000000000000007</v>
      </c>
      <c r="D7247">
        <v>1.56</v>
      </c>
    </row>
    <row r="7248" spans="1:4" x14ac:dyDescent="0.25">
      <c r="A7248">
        <v>6.1</v>
      </c>
      <c r="B7248">
        <v>2.7</v>
      </c>
      <c r="C7248">
        <v>10.8</v>
      </c>
      <c r="D7248">
        <v>1.56</v>
      </c>
    </row>
    <row r="7249" spans="1:4" x14ac:dyDescent="0.25">
      <c r="A7249">
        <v>1.6</v>
      </c>
      <c r="B7249">
        <v>3.7</v>
      </c>
      <c r="C7249">
        <v>13.2</v>
      </c>
      <c r="D7249">
        <v>1.56</v>
      </c>
    </row>
    <row r="7250" spans="1:4" x14ac:dyDescent="0.25">
      <c r="A7250">
        <v>6.8</v>
      </c>
      <c r="B7250">
        <v>4.7</v>
      </c>
      <c r="C7250">
        <v>14.8</v>
      </c>
      <c r="D7250">
        <v>1.56</v>
      </c>
    </row>
    <row r="7251" spans="1:4" x14ac:dyDescent="0.25">
      <c r="A7251">
        <v>6</v>
      </c>
      <c r="B7251">
        <v>8.6999999999999993</v>
      </c>
      <c r="C7251">
        <v>18.2</v>
      </c>
      <c r="D7251">
        <v>1.56</v>
      </c>
    </row>
    <row r="7252" spans="1:4" x14ac:dyDescent="0.25">
      <c r="A7252">
        <v>7</v>
      </c>
      <c r="B7252">
        <v>10.5</v>
      </c>
      <c r="C7252">
        <v>20.2</v>
      </c>
      <c r="D7252">
        <v>1.56</v>
      </c>
    </row>
    <row r="7253" spans="1:4" x14ac:dyDescent="0.25">
      <c r="A7253">
        <v>7.2</v>
      </c>
      <c r="B7253">
        <v>6.7</v>
      </c>
      <c r="C7253">
        <v>21.1</v>
      </c>
      <c r="D7253">
        <v>1.56</v>
      </c>
    </row>
    <row r="7254" spans="1:4" x14ac:dyDescent="0.25">
      <c r="A7254">
        <v>1.7</v>
      </c>
      <c r="B7254">
        <v>2.2000000000000002</v>
      </c>
      <c r="C7254">
        <v>47</v>
      </c>
      <c r="D7254">
        <v>1.56</v>
      </c>
    </row>
    <row r="7255" spans="1:4" x14ac:dyDescent="0.25">
      <c r="A7255">
        <v>5.9</v>
      </c>
      <c r="B7255">
        <v>2.2000000000000002</v>
      </c>
      <c r="C7255">
        <v>51.2</v>
      </c>
      <c r="D7255">
        <v>1.56</v>
      </c>
    </row>
    <row r="7256" spans="1:4" x14ac:dyDescent="0.25">
      <c r="A7256">
        <v>5.0999999999999996</v>
      </c>
      <c r="B7256">
        <v>2.8</v>
      </c>
      <c r="C7256">
        <v>64.2</v>
      </c>
      <c r="D7256">
        <v>1.56</v>
      </c>
    </row>
    <row r="7257" spans="1:4" x14ac:dyDescent="0.25">
      <c r="A7257">
        <v>3.9</v>
      </c>
      <c r="B7257">
        <v>1.8</v>
      </c>
      <c r="C7257">
        <v>68.8</v>
      </c>
      <c r="D7257">
        <v>1.56</v>
      </c>
    </row>
    <row r="7258" spans="1:4" x14ac:dyDescent="0.25">
      <c r="A7258">
        <v>7.4</v>
      </c>
      <c r="B7258">
        <v>4.3</v>
      </c>
      <c r="C7258">
        <v>125</v>
      </c>
      <c r="D7258">
        <v>1.56</v>
      </c>
    </row>
    <row r="7259" spans="1:4" x14ac:dyDescent="0.25">
      <c r="A7259">
        <v>6.9</v>
      </c>
      <c r="B7259">
        <v>6</v>
      </c>
      <c r="C7259">
        <v>10.6</v>
      </c>
      <c r="D7259">
        <v>1.57</v>
      </c>
    </row>
    <row r="7260" spans="1:4" x14ac:dyDescent="0.25">
      <c r="A7260">
        <v>8.8000000000000007</v>
      </c>
      <c r="B7260">
        <v>3.9</v>
      </c>
      <c r="C7260">
        <v>16.399999999999999</v>
      </c>
      <c r="D7260">
        <v>1.57</v>
      </c>
    </row>
    <row r="7261" spans="1:4" x14ac:dyDescent="0.25">
      <c r="A7261">
        <v>5.4</v>
      </c>
      <c r="B7261">
        <v>14.1</v>
      </c>
      <c r="C7261">
        <v>19</v>
      </c>
      <c r="D7261">
        <v>1.57</v>
      </c>
    </row>
    <row r="7262" spans="1:4" x14ac:dyDescent="0.25">
      <c r="A7262">
        <v>6.4</v>
      </c>
      <c r="B7262">
        <v>12.4</v>
      </c>
      <c r="C7262">
        <v>20.6</v>
      </c>
      <c r="D7262">
        <v>1.57</v>
      </c>
    </row>
    <row r="7263" spans="1:4" x14ac:dyDescent="0.25">
      <c r="A7263">
        <v>6.2</v>
      </c>
      <c r="B7263">
        <v>5.4</v>
      </c>
      <c r="C7263">
        <v>24.1</v>
      </c>
      <c r="D7263">
        <v>1.57</v>
      </c>
    </row>
    <row r="7264" spans="1:4" x14ac:dyDescent="0.25">
      <c r="A7264">
        <v>5.9</v>
      </c>
      <c r="B7264">
        <v>1.6</v>
      </c>
      <c r="C7264">
        <v>28.8</v>
      </c>
      <c r="D7264">
        <v>1.57</v>
      </c>
    </row>
    <row r="7265" spans="1:4" x14ac:dyDescent="0.25">
      <c r="A7265">
        <v>7.1</v>
      </c>
      <c r="B7265">
        <v>2.8</v>
      </c>
      <c r="C7265">
        <v>44</v>
      </c>
      <c r="D7265">
        <v>1.57</v>
      </c>
    </row>
    <row r="7266" spans="1:4" x14ac:dyDescent="0.25">
      <c r="A7266">
        <v>5.4</v>
      </c>
      <c r="B7266">
        <v>3</v>
      </c>
      <c r="C7266">
        <v>200</v>
      </c>
      <c r="D7266">
        <v>1.57</v>
      </c>
    </row>
    <row r="7267" spans="1:4" x14ac:dyDescent="0.25">
      <c r="A7267">
        <v>7.3</v>
      </c>
      <c r="B7267">
        <v>2.8</v>
      </c>
      <c r="C7267">
        <v>443</v>
      </c>
      <c r="D7267">
        <v>1.57</v>
      </c>
    </row>
    <row r="7268" spans="1:4" x14ac:dyDescent="0.25">
      <c r="A7268">
        <v>7.2</v>
      </c>
      <c r="B7268">
        <v>2.2999999999999998</v>
      </c>
      <c r="C7268">
        <v>3.1</v>
      </c>
      <c r="D7268">
        <v>1.58</v>
      </c>
    </row>
    <row r="7269" spans="1:4" x14ac:dyDescent="0.25">
      <c r="A7269">
        <v>6.8</v>
      </c>
      <c r="B7269">
        <v>3.5</v>
      </c>
      <c r="C7269">
        <v>6.2</v>
      </c>
      <c r="D7269">
        <v>1.58</v>
      </c>
    </row>
    <row r="7270" spans="1:4" x14ac:dyDescent="0.25">
      <c r="A7270">
        <v>1.9</v>
      </c>
      <c r="B7270">
        <v>2.6</v>
      </c>
      <c r="C7270">
        <v>8</v>
      </c>
      <c r="D7270">
        <v>1.58</v>
      </c>
    </row>
    <row r="7271" spans="1:4" x14ac:dyDescent="0.25">
      <c r="A7271">
        <v>5.6</v>
      </c>
      <c r="B7271">
        <v>2.9</v>
      </c>
      <c r="C7271">
        <v>10.7</v>
      </c>
      <c r="D7271">
        <v>1.58</v>
      </c>
    </row>
    <row r="7272" spans="1:4" x14ac:dyDescent="0.25">
      <c r="A7272">
        <v>6.5</v>
      </c>
      <c r="B7272">
        <v>19.7</v>
      </c>
      <c r="C7272">
        <v>12.8</v>
      </c>
      <c r="D7272">
        <v>1.58</v>
      </c>
    </row>
    <row r="7273" spans="1:4" x14ac:dyDescent="0.25">
      <c r="A7273">
        <v>5</v>
      </c>
      <c r="B7273">
        <v>2.2000000000000002</v>
      </c>
      <c r="C7273">
        <v>15.8</v>
      </c>
      <c r="D7273">
        <v>1.58</v>
      </c>
    </row>
    <row r="7274" spans="1:4" x14ac:dyDescent="0.25">
      <c r="A7274">
        <v>7</v>
      </c>
      <c r="B7274">
        <v>7</v>
      </c>
      <c r="C7274">
        <v>18.600000000000001</v>
      </c>
      <c r="D7274">
        <v>1.58</v>
      </c>
    </row>
    <row r="7275" spans="1:4" x14ac:dyDescent="0.25">
      <c r="A7275">
        <v>6.4</v>
      </c>
      <c r="B7275">
        <v>2.6</v>
      </c>
      <c r="C7275">
        <v>20.2</v>
      </c>
      <c r="D7275">
        <v>1.58</v>
      </c>
    </row>
    <row r="7276" spans="1:4" x14ac:dyDescent="0.25">
      <c r="A7276">
        <v>4.9000000000000004</v>
      </c>
      <c r="B7276">
        <v>1.6</v>
      </c>
      <c r="C7276">
        <v>26.1</v>
      </c>
      <c r="D7276">
        <v>1.58</v>
      </c>
    </row>
    <row r="7277" spans="1:4" x14ac:dyDescent="0.25">
      <c r="A7277">
        <v>2.2999999999999998</v>
      </c>
      <c r="B7277">
        <v>5.8</v>
      </c>
      <c r="C7277">
        <v>36</v>
      </c>
      <c r="D7277">
        <v>1.58</v>
      </c>
    </row>
    <row r="7278" spans="1:4" x14ac:dyDescent="0.25">
      <c r="A7278">
        <v>4.0999999999999996</v>
      </c>
      <c r="B7278">
        <v>1</v>
      </c>
      <c r="C7278">
        <v>42.2</v>
      </c>
      <c r="D7278">
        <v>1.58</v>
      </c>
    </row>
    <row r="7279" spans="1:4" x14ac:dyDescent="0.25">
      <c r="A7279">
        <v>5.8</v>
      </c>
      <c r="B7279">
        <v>23.1</v>
      </c>
      <c r="C7279">
        <v>45.9</v>
      </c>
      <c r="D7279">
        <v>1.58</v>
      </c>
    </row>
    <row r="7280" spans="1:4" x14ac:dyDescent="0.25">
      <c r="A7280">
        <v>5.8</v>
      </c>
      <c r="B7280">
        <v>3.5</v>
      </c>
      <c r="C7280">
        <v>56.4</v>
      </c>
      <c r="D7280">
        <v>1.58</v>
      </c>
    </row>
    <row r="7281" spans="1:4" x14ac:dyDescent="0.25">
      <c r="A7281">
        <v>7</v>
      </c>
      <c r="B7281">
        <v>3</v>
      </c>
      <c r="C7281">
        <v>80.400000000000006</v>
      </c>
      <c r="D7281">
        <v>1.58</v>
      </c>
    </row>
    <row r="7282" spans="1:4" x14ac:dyDescent="0.25">
      <c r="A7282">
        <v>3.2</v>
      </c>
      <c r="B7282">
        <v>2.9</v>
      </c>
      <c r="C7282">
        <v>81.2</v>
      </c>
      <c r="D7282">
        <v>1.58</v>
      </c>
    </row>
    <row r="7283" spans="1:4" x14ac:dyDescent="0.25">
      <c r="A7283">
        <v>5.6</v>
      </c>
      <c r="B7283">
        <v>1.2</v>
      </c>
      <c r="C7283">
        <v>145</v>
      </c>
      <c r="D7283">
        <v>1.58</v>
      </c>
    </row>
    <row r="7284" spans="1:4" x14ac:dyDescent="0.25">
      <c r="A7284">
        <v>5.2</v>
      </c>
      <c r="B7284">
        <v>2.8</v>
      </c>
      <c r="C7284">
        <v>150</v>
      </c>
      <c r="D7284">
        <v>1.58</v>
      </c>
    </row>
    <row r="7285" spans="1:4" x14ac:dyDescent="0.25">
      <c r="A7285">
        <v>4.7</v>
      </c>
      <c r="B7285">
        <v>4.5999999999999996</v>
      </c>
      <c r="C7285">
        <v>174</v>
      </c>
      <c r="D7285">
        <v>1.58</v>
      </c>
    </row>
    <row r="7286" spans="1:4" x14ac:dyDescent="0.25">
      <c r="A7286">
        <v>7</v>
      </c>
      <c r="B7286">
        <v>1.6</v>
      </c>
      <c r="C7286">
        <v>215</v>
      </c>
      <c r="D7286">
        <v>1.58</v>
      </c>
    </row>
    <row r="7287" spans="1:4" x14ac:dyDescent="0.25">
      <c r="A7287">
        <v>7.9</v>
      </c>
      <c r="B7287">
        <v>5.6</v>
      </c>
      <c r="C7287">
        <v>5.4</v>
      </c>
      <c r="D7287">
        <v>1.59</v>
      </c>
    </row>
    <row r="7288" spans="1:4" x14ac:dyDescent="0.25">
      <c r="A7288">
        <v>3.2</v>
      </c>
      <c r="B7288">
        <v>3.8</v>
      </c>
      <c r="C7288">
        <v>7.2</v>
      </c>
      <c r="D7288">
        <v>1.59</v>
      </c>
    </row>
    <row r="7289" spans="1:4" x14ac:dyDescent="0.25">
      <c r="A7289">
        <v>2.5</v>
      </c>
      <c r="B7289">
        <v>2.8</v>
      </c>
      <c r="C7289">
        <v>7.7</v>
      </c>
      <c r="D7289">
        <v>1.59</v>
      </c>
    </row>
    <row r="7290" spans="1:4" x14ac:dyDescent="0.25">
      <c r="A7290">
        <v>7.8</v>
      </c>
      <c r="B7290">
        <v>6.5</v>
      </c>
      <c r="C7290">
        <v>12.4</v>
      </c>
      <c r="D7290">
        <v>1.59</v>
      </c>
    </row>
    <row r="7291" spans="1:4" x14ac:dyDescent="0.25">
      <c r="A7291">
        <v>7.3</v>
      </c>
      <c r="B7291">
        <v>6.6</v>
      </c>
      <c r="C7291">
        <v>14.4</v>
      </c>
      <c r="D7291">
        <v>1.59</v>
      </c>
    </row>
    <row r="7292" spans="1:4" x14ac:dyDescent="0.25">
      <c r="A7292">
        <v>2.4</v>
      </c>
      <c r="B7292">
        <v>4.2</v>
      </c>
      <c r="C7292">
        <v>14.5</v>
      </c>
      <c r="D7292">
        <v>1.59</v>
      </c>
    </row>
    <row r="7293" spans="1:4" x14ac:dyDescent="0.25">
      <c r="A7293">
        <v>7.4</v>
      </c>
      <c r="B7293">
        <v>6.3</v>
      </c>
      <c r="C7293">
        <v>18.2</v>
      </c>
      <c r="D7293">
        <v>1.59</v>
      </c>
    </row>
    <row r="7294" spans="1:4" x14ac:dyDescent="0.25">
      <c r="A7294">
        <v>7.8</v>
      </c>
      <c r="B7294">
        <v>6.7</v>
      </c>
      <c r="C7294">
        <v>21.1</v>
      </c>
      <c r="D7294">
        <v>1.59</v>
      </c>
    </row>
    <row r="7295" spans="1:4" x14ac:dyDescent="0.25">
      <c r="A7295">
        <v>0.8</v>
      </c>
      <c r="B7295">
        <v>2.7</v>
      </c>
      <c r="C7295">
        <v>27.5</v>
      </c>
      <c r="D7295">
        <v>1.59</v>
      </c>
    </row>
    <row r="7296" spans="1:4" x14ac:dyDescent="0.25">
      <c r="A7296">
        <v>7.1</v>
      </c>
      <c r="B7296">
        <v>11.1</v>
      </c>
      <c r="C7296">
        <v>29.9</v>
      </c>
      <c r="D7296">
        <v>1.59</v>
      </c>
    </row>
    <row r="7297" spans="1:4" x14ac:dyDescent="0.25">
      <c r="A7297">
        <v>3.8</v>
      </c>
      <c r="B7297">
        <v>2</v>
      </c>
      <c r="C7297">
        <v>83.6</v>
      </c>
      <c r="D7297">
        <v>1.59</v>
      </c>
    </row>
    <row r="7298" spans="1:4" x14ac:dyDescent="0.25">
      <c r="A7298">
        <v>5.7</v>
      </c>
      <c r="B7298">
        <v>21.3</v>
      </c>
      <c r="C7298">
        <v>157</v>
      </c>
      <c r="D7298">
        <v>1.59</v>
      </c>
    </row>
    <row r="7299" spans="1:4" x14ac:dyDescent="0.25">
      <c r="A7299">
        <v>3.9</v>
      </c>
      <c r="B7299">
        <v>2.2000000000000002</v>
      </c>
      <c r="C7299">
        <v>1360</v>
      </c>
      <c r="D7299">
        <v>1.59</v>
      </c>
    </row>
    <row r="7300" spans="1:4" x14ac:dyDescent="0.25">
      <c r="A7300">
        <v>7.6</v>
      </c>
      <c r="B7300">
        <v>3.2</v>
      </c>
      <c r="C7300">
        <v>3.2</v>
      </c>
      <c r="D7300">
        <v>1.6</v>
      </c>
    </row>
    <row r="7301" spans="1:4" x14ac:dyDescent="0.25">
      <c r="A7301">
        <v>6.7</v>
      </c>
      <c r="B7301">
        <v>7.2</v>
      </c>
      <c r="C7301">
        <v>11.7</v>
      </c>
      <c r="D7301">
        <v>1.6</v>
      </c>
    </row>
    <row r="7302" spans="1:4" x14ac:dyDescent="0.25">
      <c r="A7302">
        <v>5.0999999999999996</v>
      </c>
      <c r="B7302">
        <v>1.8</v>
      </c>
      <c r="C7302">
        <v>25</v>
      </c>
      <c r="D7302">
        <v>1.6</v>
      </c>
    </row>
    <row r="7303" spans="1:4" x14ac:dyDescent="0.25">
      <c r="A7303">
        <v>5.3</v>
      </c>
      <c r="B7303">
        <v>2.1</v>
      </c>
      <c r="C7303">
        <v>83.8</v>
      </c>
      <c r="D7303">
        <v>1.6</v>
      </c>
    </row>
    <row r="7304" spans="1:4" x14ac:dyDescent="0.25">
      <c r="A7304">
        <v>2.2999999999999998</v>
      </c>
      <c r="B7304">
        <v>2.5</v>
      </c>
      <c r="C7304">
        <v>102</v>
      </c>
      <c r="D7304">
        <v>1.6</v>
      </c>
    </row>
    <row r="7305" spans="1:4" x14ac:dyDescent="0.25">
      <c r="A7305">
        <v>7.1</v>
      </c>
      <c r="B7305">
        <v>1.7</v>
      </c>
      <c r="C7305">
        <v>233</v>
      </c>
      <c r="D7305">
        <v>1.6</v>
      </c>
    </row>
    <row r="7306" spans="1:4" x14ac:dyDescent="0.25">
      <c r="A7306">
        <v>5.3</v>
      </c>
      <c r="B7306">
        <v>1.9</v>
      </c>
      <c r="C7306">
        <v>9.1999999999999993</v>
      </c>
      <c r="D7306">
        <v>1.61</v>
      </c>
    </row>
    <row r="7307" spans="1:4" x14ac:dyDescent="0.25">
      <c r="A7307">
        <v>5.2</v>
      </c>
      <c r="B7307">
        <v>7.4</v>
      </c>
      <c r="C7307">
        <v>10.6</v>
      </c>
      <c r="D7307">
        <v>1.61</v>
      </c>
    </row>
    <row r="7308" spans="1:4" x14ac:dyDescent="0.25">
      <c r="A7308">
        <v>7</v>
      </c>
      <c r="B7308">
        <v>6.3</v>
      </c>
      <c r="C7308">
        <v>12.3</v>
      </c>
      <c r="D7308">
        <v>1.61</v>
      </c>
    </row>
    <row r="7309" spans="1:4" x14ac:dyDescent="0.25">
      <c r="A7309">
        <v>6.7</v>
      </c>
      <c r="B7309">
        <v>7.6</v>
      </c>
      <c r="C7309">
        <v>13.8</v>
      </c>
      <c r="D7309">
        <v>1.61</v>
      </c>
    </row>
    <row r="7310" spans="1:4" x14ac:dyDescent="0.25">
      <c r="A7310">
        <v>4.7</v>
      </c>
      <c r="B7310">
        <v>4.3</v>
      </c>
      <c r="C7310">
        <v>17.3</v>
      </c>
      <c r="D7310">
        <v>1.61</v>
      </c>
    </row>
    <row r="7311" spans="1:4" x14ac:dyDescent="0.25">
      <c r="A7311">
        <v>6.2</v>
      </c>
      <c r="B7311">
        <v>2</v>
      </c>
      <c r="C7311">
        <v>20.100000000000001</v>
      </c>
      <c r="D7311">
        <v>1.61</v>
      </c>
    </row>
    <row r="7312" spans="1:4" x14ac:dyDescent="0.25">
      <c r="A7312">
        <v>3.3</v>
      </c>
      <c r="B7312">
        <v>10.7</v>
      </c>
      <c r="C7312">
        <v>23.8</v>
      </c>
      <c r="D7312">
        <v>1.61</v>
      </c>
    </row>
    <row r="7313" spans="1:4" x14ac:dyDescent="0.25">
      <c r="A7313">
        <v>5.3</v>
      </c>
      <c r="B7313">
        <v>1.6</v>
      </c>
      <c r="C7313">
        <v>48.4</v>
      </c>
      <c r="D7313">
        <v>1.61</v>
      </c>
    </row>
    <row r="7314" spans="1:4" x14ac:dyDescent="0.25">
      <c r="A7314">
        <v>19.2</v>
      </c>
      <c r="B7314">
        <v>27.3</v>
      </c>
      <c r="C7314">
        <v>50.2</v>
      </c>
      <c r="D7314">
        <v>1.61</v>
      </c>
    </row>
    <row r="7315" spans="1:4" x14ac:dyDescent="0.25">
      <c r="A7315">
        <v>6.8</v>
      </c>
      <c r="B7315">
        <v>4.8</v>
      </c>
      <c r="C7315">
        <v>53.7</v>
      </c>
      <c r="D7315">
        <v>1.61</v>
      </c>
    </row>
    <row r="7316" spans="1:4" x14ac:dyDescent="0.25">
      <c r="A7316">
        <v>3.6</v>
      </c>
      <c r="B7316">
        <v>6.2</v>
      </c>
      <c r="C7316">
        <v>4.4000000000000004</v>
      </c>
      <c r="D7316">
        <v>1.62</v>
      </c>
    </row>
    <row r="7317" spans="1:4" x14ac:dyDescent="0.25">
      <c r="A7317">
        <v>7.2</v>
      </c>
      <c r="B7317">
        <v>2.7</v>
      </c>
      <c r="C7317">
        <v>8.3000000000000007</v>
      </c>
      <c r="D7317">
        <v>1.62</v>
      </c>
    </row>
    <row r="7318" spans="1:4" x14ac:dyDescent="0.25">
      <c r="A7318">
        <v>10</v>
      </c>
      <c r="B7318">
        <v>10.4</v>
      </c>
      <c r="C7318">
        <v>8.4</v>
      </c>
      <c r="D7318">
        <v>1.62</v>
      </c>
    </row>
    <row r="7319" spans="1:4" x14ac:dyDescent="0.25">
      <c r="A7319">
        <v>5.2</v>
      </c>
      <c r="B7319">
        <v>6.9</v>
      </c>
      <c r="C7319">
        <v>10.6</v>
      </c>
      <c r="D7319">
        <v>1.62</v>
      </c>
    </row>
    <row r="7320" spans="1:4" x14ac:dyDescent="0.25">
      <c r="A7320">
        <v>0.9</v>
      </c>
      <c r="B7320">
        <v>8.6</v>
      </c>
      <c r="C7320">
        <v>10.9</v>
      </c>
      <c r="D7320">
        <v>1.62</v>
      </c>
    </row>
    <row r="7321" spans="1:4" x14ac:dyDescent="0.25">
      <c r="A7321">
        <v>0.9</v>
      </c>
      <c r="B7321">
        <v>4.2</v>
      </c>
      <c r="C7321">
        <v>11.2</v>
      </c>
      <c r="D7321">
        <v>1.62</v>
      </c>
    </row>
    <row r="7322" spans="1:4" x14ac:dyDescent="0.25">
      <c r="A7322">
        <v>7.8</v>
      </c>
      <c r="B7322">
        <v>2.1</v>
      </c>
      <c r="C7322">
        <v>14.3</v>
      </c>
      <c r="D7322">
        <v>1.62</v>
      </c>
    </row>
    <row r="7323" spans="1:4" x14ac:dyDescent="0.25">
      <c r="A7323">
        <v>4</v>
      </c>
      <c r="B7323">
        <v>3.1</v>
      </c>
      <c r="C7323">
        <v>16.100000000000001</v>
      </c>
      <c r="D7323">
        <v>1.62</v>
      </c>
    </row>
    <row r="7324" spans="1:4" x14ac:dyDescent="0.25">
      <c r="A7324">
        <v>5.7</v>
      </c>
      <c r="B7324">
        <v>2.5</v>
      </c>
      <c r="C7324">
        <v>17.8</v>
      </c>
      <c r="D7324">
        <v>1.62</v>
      </c>
    </row>
    <row r="7325" spans="1:4" x14ac:dyDescent="0.25">
      <c r="A7325">
        <v>7.6</v>
      </c>
      <c r="B7325">
        <v>4</v>
      </c>
      <c r="C7325">
        <v>20.399999999999999</v>
      </c>
      <c r="D7325">
        <v>1.62</v>
      </c>
    </row>
    <row r="7326" spans="1:4" x14ac:dyDescent="0.25">
      <c r="A7326">
        <v>6.2</v>
      </c>
      <c r="B7326">
        <v>2.2999999999999998</v>
      </c>
      <c r="C7326">
        <v>23.9</v>
      </c>
      <c r="D7326">
        <v>1.62</v>
      </c>
    </row>
    <row r="7327" spans="1:4" x14ac:dyDescent="0.25">
      <c r="A7327">
        <v>5.3</v>
      </c>
      <c r="B7327">
        <v>1.9</v>
      </c>
      <c r="C7327">
        <v>31.2</v>
      </c>
      <c r="D7327">
        <v>1.62</v>
      </c>
    </row>
    <row r="7328" spans="1:4" x14ac:dyDescent="0.25">
      <c r="A7328">
        <v>6.2</v>
      </c>
      <c r="B7328">
        <v>4.5</v>
      </c>
      <c r="C7328">
        <v>31.2</v>
      </c>
      <c r="D7328">
        <v>1.62</v>
      </c>
    </row>
    <row r="7329" spans="1:4" x14ac:dyDescent="0.25">
      <c r="A7329">
        <v>7.1</v>
      </c>
      <c r="B7329">
        <v>5.8</v>
      </c>
      <c r="C7329">
        <v>31.8</v>
      </c>
      <c r="D7329">
        <v>1.62</v>
      </c>
    </row>
    <row r="7330" spans="1:4" x14ac:dyDescent="0.25">
      <c r="A7330">
        <v>5.6</v>
      </c>
      <c r="B7330">
        <v>9.6999999999999993</v>
      </c>
      <c r="C7330">
        <v>31.8</v>
      </c>
      <c r="D7330">
        <v>1.62</v>
      </c>
    </row>
    <row r="7331" spans="1:4" x14ac:dyDescent="0.25">
      <c r="A7331">
        <v>4</v>
      </c>
      <c r="B7331">
        <v>4.0999999999999996</v>
      </c>
      <c r="C7331">
        <v>34.6</v>
      </c>
      <c r="D7331">
        <v>1.62</v>
      </c>
    </row>
    <row r="7332" spans="1:4" x14ac:dyDescent="0.25">
      <c r="A7332">
        <v>5.6</v>
      </c>
      <c r="B7332">
        <v>1.1000000000000001</v>
      </c>
      <c r="C7332">
        <v>45.4</v>
      </c>
      <c r="D7332">
        <v>1.62</v>
      </c>
    </row>
    <row r="7333" spans="1:4" x14ac:dyDescent="0.25">
      <c r="A7333">
        <v>5.4</v>
      </c>
      <c r="B7333">
        <v>9.6999999999999993</v>
      </c>
      <c r="C7333">
        <v>47</v>
      </c>
      <c r="D7333">
        <v>1.62</v>
      </c>
    </row>
    <row r="7334" spans="1:4" x14ac:dyDescent="0.25">
      <c r="A7334">
        <v>5.2</v>
      </c>
      <c r="B7334">
        <v>2.1</v>
      </c>
      <c r="C7334">
        <v>48.3</v>
      </c>
      <c r="D7334">
        <v>1.62</v>
      </c>
    </row>
    <row r="7335" spans="1:4" x14ac:dyDescent="0.25">
      <c r="A7335">
        <v>3.5</v>
      </c>
      <c r="B7335">
        <v>4.8</v>
      </c>
      <c r="C7335">
        <v>48.5</v>
      </c>
      <c r="D7335">
        <v>1.62</v>
      </c>
    </row>
    <row r="7336" spans="1:4" x14ac:dyDescent="0.25">
      <c r="A7336">
        <v>10.3</v>
      </c>
      <c r="B7336">
        <v>7.1</v>
      </c>
      <c r="C7336">
        <v>54</v>
      </c>
      <c r="D7336">
        <v>1.62</v>
      </c>
    </row>
    <row r="7337" spans="1:4" x14ac:dyDescent="0.25">
      <c r="A7337">
        <v>4.7</v>
      </c>
      <c r="B7337">
        <v>1</v>
      </c>
      <c r="C7337">
        <v>62.3</v>
      </c>
      <c r="D7337">
        <v>1.62</v>
      </c>
    </row>
    <row r="7338" spans="1:4" x14ac:dyDescent="0.25">
      <c r="A7338">
        <v>6.6</v>
      </c>
      <c r="B7338">
        <v>2.1</v>
      </c>
      <c r="C7338">
        <v>69.2</v>
      </c>
      <c r="D7338">
        <v>1.62</v>
      </c>
    </row>
    <row r="7339" spans="1:4" x14ac:dyDescent="0.25">
      <c r="A7339">
        <v>7.3</v>
      </c>
      <c r="B7339">
        <v>20.3</v>
      </c>
      <c r="C7339">
        <v>75.599999999999994</v>
      </c>
      <c r="D7339">
        <v>1.62</v>
      </c>
    </row>
    <row r="7340" spans="1:4" x14ac:dyDescent="0.25">
      <c r="A7340">
        <v>4.4000000000000004</v>
      </c>
      <c r="B7340">
        <v>2.5</v>
      </c>
      <c r="C7340">
        <v>96.3</v>
      </c>
      <c r="D7340">
        <v>1.62</v>
      </c>
    </row>
    <row r="7341" spans="1:4" x14ac:dyDescent="0.25">
      <c r="A7341">
        <v>4.9000000000000004</v>
      </c>
      <c r="B7341">
        <v>3.5</v>
      </c>
      <c r="C7341">
        <v>107</v>
      </c>
      <c r="D7341">
        <v>1.62</v>
      </c>
    </row>
    <row r="7342" spans="1:4" x14ac:dyDescent="0.25">
      <c r="A7342">
        <v>6.7</v>
      </c>
      <c r="B7342">
        <v>6.4</v>
      </c>
      <c r="C7342">
        <v>10.4</v>
      </c>
      <c r="D7342">
        <v>1.63</v>
      </c>
    </row>
    <row r="7343" spans="1:4" x14ac:dyDescent="0.25">
      <c r="A7343">
        <v>7</v>
      </c>
      <c r="B7343">
        <v>5.3</v>
      </c>
      <c r="C7343">
        <v>12.6</v>
      </c>
      <c r="D7343">
        <v>1.63</v>
      </c>
    </row>
    <row r="7344" spans="1:4" x14ac:dyDescent="0.25">
      <c r="A7344">
        <v>4.5999999999999996</v>
      </c>
      <c r="B7344">
        <v>2.9</v>
      </c>
      <c r="C7344">
        <v>16</v>
      </c>
      <c r="D7344">
        <v>1.63</v>
      </c>
    </row>
    <row r="7345" spans="1:4" x14ac:dyDescent="0.25">
      <c r="A7345">
        <v>5.3</v>
      </c>
      <c r="B7345">
        <v>13</v>
      </c>
      <c r="C7345">
        <v>24.9</v>
      </c>
      <c r="D7345">
        <v>1.63</v>
      </c>
    </row>
    <row r="7346" spans="1:4" x14ac:dyDescent="0.25">
      <c r="A7346">
        <v>4.9000000000000004</v>
      </c>
      <c r="B7346">
        <v>1.2</v>
      </c>
      <c r="C7346">
        <v>28</v>
      </c>
      <c r="D7346">
        <v>1.63</v>
      </c>
    </row>
    <row r="7347" spans="1:4" x14ac:dyDescent="0.25">
      <c r="A7347">
        <v>4.8</v>
      </c>
      <c r="B7347">
        <v>2</v>
      </c>
      <c r="C7347">
        <v>30.7</v>
      </c>
      <c r="D7347">
        <v>1.63</v>
      </c>
    </row>
    <row r="7348" spans="1:4" x14ac:dyDescent="0.25">
      <c r="A7348">
        <v>2.1</v>
      </c>
      <c r="B7348">
        <v>1.3</v>
      </c>
      <c r="C7348">
        <v>34.299999999999997</v>
      </c>
      <c r="D7348">
        <v>1.63</v>
      </c>
    </row>
    <row r="7349" spans="1:4" x14ac:dyDescent="0.25">
      <c r="A7349">
        <v>4.3</v>
      </c>
      <c r="B7349">
        <v>1.8</v>
      </c>
      <c r="C7349">
        <v>38.799999999999997</v>
      </c>
      <c r="D7349">
        <v>1.63</v>
      </c>
    </row>
    <row r="7350" spans="1:4" x14ac:dyDescent="0.25">
      <c r="A7350">
        <v>5.9</v>
      </c>
      <c r="B7350">
        <v>3.5</v>
      </c>
      <c r="C7350">
        <v>45.9</v>
      </c>
      <c r="D7350">
        <v>1.63</v>
      </c>
    </row>
    <row r="7351" spans="1:4" x14ac:dyDescent="0.25">
      <c r="A7351">
        <v>6.6</v>
      </c>
      <c r="B7351">
        <v>5.9</v>
      </c>
      <c r="C7351">
        <v>47.9</v>
      </c>
      <c r="D7351">
        <v>1.63</v>
      </c>
    </row>
    <row r="7352" spans="1:4" x14ac:dyDescent="0.25">
      <c r="A7352">
        <v>6.6</v>
      </c>
      <c r="B7352">
        <v>9.6</v>
      </c>
      <c r="C7352">
        <v>66.5</v>
      </c>
      <c r="D7352">
        <v>1.63</v>
      </c>
    </row>
    <row r="7353" spans="1:4" x14ac:dyDescent="0.25">
      <c r="A7353">
        <v>7.4</v>
      </c>
      <c r="B7353">
        <v>2.5</v>
      </c>
      <c r="C7353">
        <v>144</v>
      </c>
      <c r="D7353">
        <v>1.63</v>
      </c>
    </row>
    <row r="7354" spans="1:4" x14ac:dyDescent="0.25">
      <c r="A7354">
        <v>2.6</v>
      </c>
      <c r="B7354">
        <v>1.6</v>
      </c>
      <c r="C7354">
        <v>1290</v>
      </c>
      <c r="D7354">
        <v>1.63</v>
      </c>
    </row>
    <row r="7355" spans="1:4" x14ac:dyDescent="0.25">
      <c r="A7355">
        <v>8.9</v>
      </c>
      <c r="B7355">
        <v>4.0999999999999996</v>
      </c>
      <c r="C7355">
        <v>6.2</v>
      </c>
      <c r="D7355">
        <v>1.64</v>
      </c>
    </row>
    <row r="7356" spans="1:4" x14ac:dyDescent="0.25">
      <c r="A7356">
        <v>6.2</v>
      </c>
      <c r="B7356">
        <v>5.9</v>
      </c>
      <c r="C7356">
        <v>9.8000000000000007</v>
      </c>
      <c r="D7356">
        <v>1.64</v>
      </c>
    </row>
    <row r="7357" spans="1:4" x14ac:dyDescent="0.25">
      <c r="A7357">
        <v>7.4</v>
      </c>
      <c r="B7357">
        <v>4.8</v>
      </c>
      <c r="C7357">
        <v>16.8</v>
      </c>
      <c r="D7357">
        <v>1.64</v>
      </c>
    </row>
    <row r="7358" spans="1:4" x14ac:dyDescent="0.25">
      <c r="A7358">
        <v>5.0999999999999996</v>
      </c>
      <c r="B7358">
        <v>3.7</v>
      </c>
      <c r="C7358">
        <v>47</v>
      </c>
      <c r="D7358">
        <v>1.64</v>
      </c>
    </row>
    <row r="7359" spans="1:4" x14ac:dyDescent="0.25">
      <c r="A7359">
        <v>4.9000000000000004</v>
      </c>
      <c r="B7359">
        <v>1.2</v>
      </c>
      <c r="C7359">
        <v>98.8</v>
      </c>
      <c r="D7359">
        <v>1.64</v>
      </c>
    </row>
    <row r="7360" spans="1:4" x14ac:dyDescent="0.25">
      <c r="A7360">
        <v>4.7</v>
      </c>
      <c r="B7360">
        <v>2.6</v>
      </c>
      <c r="C7360">
        <v>110</v>
      </c>
      <c r="D7360">
        <v>1.64</v>
      </c>
    </row>
    <row r="7361" spans="1:4" x14ac:dyDescent="0.25">
      <c r="A7361">
        <v>6.4</v>
      </c>
      <c r="B7361">
        <v>1.9</v>
      </c>
      <c r="C7361">
        <v>360</v>
      </c>
      <c r="D7361">
        <v>1.64</v>
      </c>
    </row>
    <row r="7362" spans="1:4" x14ac:dyDescent="0.25">
      <c r="A7362">
        <v>4.4000000000000004</v>
      </c>
      <c r="B7362">
        <v>2.7</v>
      </c>
      <c r="C7362">
        <v>1520</v>
      </c>
      <c r="D7362">
        <v>1.64</v>
      </c>
    </row>
    <row r="7363" spans="1:4" x14ac:dyDescent="0.25">
      <c r="A7363">
        <v>6.2</v>
      </c>
      <c r="B7363">
        <v>2.1</v>
      </c>
      <c r="C7363">
        <v>9</v>
      </c>
      <c r="D7363">
        <v>1.65</v>
      </c>
    </row>
    <row r="7364" spans="1:4" x14ac:dyDescent="0.25">
      <c r="A7364">
        <v>2.4</v>
      </c>
      <c r="B7364">
        <v>4.0999999999999996</v>
      </c>
      <c r="C7364">
        <v>9</v>
      </c>
      <c r="D7364">
        <v>1.65</v>
      </c>
    </row>
    <row r="7365" spans="1:4" x14ac:dyDescent="0.25">
      <c r="A7365">
        <v>8</v>
      </c>
      <c r="B7365">
        <v>4.5999999999999996</v>
      </c>
      <c r="C7365">
        <v>9.4</v>
      </c>
      <c r="D7365">
        <v>1.65</v>
      </c>
    </row>
    <row r="7366" spans="1:4" x14ac:dyDescent="0.25">
      <c r="A7366">
        <v>6</v>
      </c>
      <c r="B7366">
        <v>2.5</v>
      </c>
      <c r="C7366">
        <v>12.6</v>
      </c>
      <c r="D7366">
        <v>1.65</v>
      </c>
    </row>
    <row r="7367" spans="1:4" x14ac:dyDescent="0.25">
      <c r="A7367">
        <v>3.4</v>
      </c>
      <c r="B7367">
        <v>4.7</v>
      </c>
      <c r="C7367">
        <v>12.9</v>
      </c>
      <c r="D7367">
        <v>1.65</v>
      </c>
    </row>
    <row r="7368" spans="1:4" x14ac:dyDescent="0.25">
      <c r="A7368">
        <v>5.4</v>
      </c>
      <c r="B7368">
        <v>1.7</v>
      </c>
      <c r="C7368">
        <v>16</v>
      </c>
      <c r="D7368">
        <v>1.65</v>
      </c>
    </row>
    <row r="7369" spans="1:4" x14ac:dyDescent="0.25">
      <c r="A7369">
        <v>3.7</v>
      </c>
      <c r="B7369">
        <v>2.5</v>
      </c>
      <c r="C7369">
        <v>16.600000000000001</v>
      </c>
      <c r="D7369">
        <v>1.65</v>
      </c>
    </row>
    <row r="7370" spans="1:4" x14ac:dyDescent="0.25">
      <c r="A7370">
        <v>1.9</v>
      </c>
      <c r="B7370">
        <v>2.7</v>
      </c>
      <c r="C7370">
        <v>18.2</v>
      </c>
      <c r="D7370">
        <v>1.65</v>
      </c>
    </row>
    <row r="7371" spans="1:4" x14ac:dyDescent="0.25">
      <c r="A7371">
        <v>7.8</v>
      </c>
      <c r="B7371">
        <v>5</v>
      </c>
      <c r="C7371">
        <v>26.7</v>
      </c>
      <c r="D7371">
        <v>1.65</v>
      </c>
    </row>
    <row r="7372" spans="1:4" x14ac:dyDescent="0.25">
      <c r="A7372">
        <v>6.1</v>
      </c>
      <c r="B7372">
        <v>2.2999999999999998</v>
      </c>
      <c r="C7372">
        <v>31.2</v>
      </c>
      <c r="D7372">
        <v>1.65</v>
      </c>
    </row>
    <row r="7373" spans="1:4" x14ac:dyDescent="0.25">
      <c r="A7373">
        <v>7.6</v>
      </c>
      <c r="B7373">
        <v>3.8</v>
      </c>
      <c r="C7373">
        <v>32.200000000000003</v>
      </c>
      <c r="D7373">
        <v>1.65</v>
      </c>
    </row>
    <row r="7374" spans="1:4" x14ac:dyDescent="0.25">
      <c r="A7374">
        <v>2.8</v>
      </c>
      <c r="B7374">
        <v>4.5999999999999996</v>
      </c>
      <c r="C7374">
        <v>35.9</v>
      </c>
      <c r="D7374">
        <v>1.65</v>
      </c>
    </row>
    <row r="7375" spans="1:4" x14ac:dyDescent="0.25">
      <c r="A7375">
        <v>11</v>
      </c>
      <c r="B7375">
        <v>8.8000000000000007</v>
      </c>
      <c r="C7375">
        <v>87.4</v>
      </c>
      <c r="D7375">
        <v>1.65</v>
      </c>
    </row>
    <row r="7376" spans="1:4" x14ac:dyDescent="0.25">
      <c r="A7376">
        <v>6.5</v>
      </c>
      <c r="B7376">
        <v>11.3</v>
      </c>
      <c r="C7376">
        <v>219</v>
      </c>
      <c r="D7376">
        <v>1.65</v>
      </c>
    </row>
    <row r="7377" spans="1:4" x14ac:dyDescent="0.25">
      <c r="A7377">
        <v>5</v>
      </c>
      <c r="B7377">
        <v>12.1</v>
      </c>
      <c r="C7377">
        <v>1350</v>
      </c>
      <c r="D7377">
        <v>1.65</v>
      </c>
    </row>
    <row r="7378" spans="1:4" x14ac:dyDescent="0.25">
      <c r="A7378">
        <v>2.1</v>
      </c>
      <c r="B7378">
        <v>1.8</v>
      </c>
      <c r="C7378">
        <v>6.8</v>
      </c>
      <c r="D7378">
        <v>1.66</v>
      </c>
    </row>
    <row r="7379" spans="1:4" x14ac:dyDescent="0.25">
      <c r="A7379">
        <v>7</v>
      </c>
      <c r="B7379">
        <v>3.3</v>
      </c>
      <c r="C7379">
        <v>8.6</v>
      </c>
      <c r="D7379">
        <v>1.66</v>
      </c>
    </row>
    <row r="7380" spans="1:4" x14ac:dyDescent="0.25">
      <c r="A7380">
        <v>9.1999999999999993</v>
      </c>
      <c r="B7380">
        <v>4.9000000000000004</v>
      </c>
      <c r="C7380">
        <v>10.3</v>
      </c>
      <c r="D7380">
        <v>1.66</v>
      </c>
    </row>
    <row r="7381" spans="1:4" x14ac:dyDescent="0.25">
      <c r="A7381">
        <v>7.7</v>
      </c>
      <c r="B7381">
        <v>4.8</v>
      </c>
      <c r="C7381">
        <v>12</v>
      </c>
      <c r="D7381">
        <v>1.66</v>
      </c>
    </row>
    <row r="7382" spans="1:4" x14ac:dyDescent="0.25">
      <c r="A7382">
        <v>7.6</v>
      </c>
      <c r="B7382">
        <v>10</v>
      </c>
      <c r="C7382">
        <v>17.3</v>
      </c>
      <c r="D7382">
        <v>1.66</v>
      </c>
    </row>
    <row r="7383" spans="1:4" x14ac:dyDescent="0.25">
      <c r="A7383">
        <v>4.7</v>
      </c>
      <c r="B7383">
        <v>3</v>
      </c>
      <c r="C7383">
        <v>17.899999999999999</v>
      </c>
      <c r="D7383">
        <v>1.66</v>
      </c>
    </row>
    <row r="7384" spans="1:4" x14ac:dyDescent="0.25">
      <c r="A7384">
        <v>4.0999999999999996</v>
      </c>
      <c r="B7384">
        <v>6.7</v>
      </c>
      <c r="C7384">
        <v>18.7</v>
      </c>
      <c r="D7384">
        <v>1.66</v>
      </c>
    </row>
    <row r="7385" spans="1:4" x14ac:dyDescent="0.25">
      <c r="A7385">
        <v>4.8</v>
      </c>
      <c r="B7385">
        <v>2.7</v>
      </c>
      <c r="C7385">
        <v>21.1</v>
      </c>
      <c r="D7385">
        <v>1.66</v>
      </c>
    </row>
    <row r="7386" spans="1:4" x14ac:dyDescent="0.25">
      <c r="A7386">
        <v>4.9000000000000004</v>
      </c>
      <c r="B7386">
        <v>2.2999999999999998</v>
      </c>
      <c r="C7386">
        <v>26.7</v>
      </c>
      <c r="D7386">
        <v>1.66</v>
      </c>
    </row>
    <row r="7387" spans="1:4" x14ac:dyDescent="0.25">
      <c r="A7387">
        <v>6.8</v>
      </c>
      <c r="B7387">
        <v>14.9</v>
      </c>
      <c r="C7387">
        <v>27.1</v>
      </c>
      <c r="D7387">
        <v>1.66</v>
      </c>
    </row>
    <row r="7388" spans="1:4" x14ac:dyDescent="0.25">
      <c r="A7388">
        <v>1.7</v>
      </c>
      <c r="B7388">
        <v>3.2</v>
      </c>
      <c r="C7388">
        <v>32.799999999999997</v>
      </c>
      <c r="D7388">
        <v>1.66</v>
      </c>
    </row>
    <row r="7389" spans="1:4" x14ac:dyDescent="0.25">
      <c r="A7389">
        <v>4.9000000000000004</v>
      </c>
      <c r="B7389">
        <v>3.1</v>
      </c>
      <c r="C7389">
        <v>45</v>
      </c>
      <c r="D7389">
        <v>1.66</v>
      </c>
    </row>
    <row r="7390" spans="1:4" x14ac:dyDescent="0.25">
      <c r="A7390">
        <v>4.0999999999999996</v>
      </c>
      <c r="B7390">
        <v>10.3</v>
      </c>
      <c r="C7390">
        <v>58.3</v>
      </c>
      <c r="D7390">
        <v>1.66</v>
      </c>
    </row>
    <row r="7391" spans="1:4" x14ac:dyDescent="0.25">
      <c r="A7391">
        <v>3.2</v>
      </c>
      <c r="B7391">
        <v>12.7</v>
      </c>
      <c r="C7391">
        <v>64.2</v>
      </c>
      <c r="D7391">
        <v>1.66</v>
      </c>
    </row>
    <row r="7392" spans="1:4" x14ac:dyDescent="0.25">
      <c r="A7392">
        <v>5.9</v>
      </c>
      <c r="B7392">
        <v>7.7</v>
      </c>
      <c r="C7392">
        <v>67.400000000000006</v>
      </c>
      <c r="D7392">
        <v>1.66</v>
      </c>
    </row>
    <row r="7393" spans="1:4" x14ac:dyDescent="0.25">
      <c r="A7393">
        <v>3.4</v>
      </c>
      <c r="B7393">
        <v>1.4</v>
      </c>
      <c r="C7393">
        <v>70.8</v>
      </c>
      <c r="D7393">
        <v>1.66</v>
      </c>
    </row>
    <row r="7394" spans="1:4" x14ac:dyDescent="0.25">
      <c r="A7394">
        <v>5.7</v>
      </c>
      <c r="B7394">
        <v>1.5</v>
      </c>
      <c r="C7394">
        <v>82.3</v>
      </c>
      <c r="D7394">
        <v>1.66</v>
      </c>
    </row>
    <row r="7395" spans="1:4" x14ac:dyDescent="0.25">
      <c r="A7395">
        <v>4.2</v>
      </c>
      <c r="B7395">
        <v>15.2</v>
      </c>
      <c r="C7395">
        <v>136</v>
      </c>
      <c r="D7395">
        <v>1.66</v>
      </c>
    </row>
    <row r="7396" spans="1:4" x14ac:dyDescent="0.25">
      <c r="A7396">
        <v>2.9</v>
      </c>
      <c r="B7396">
        <v>1</v>
      </c>
      <c r="C7396">
        <v>1380</v>
      </c>
      <c r="D7396">
        <v>1.66</v>
      </c>
    </row>
    <row r="7397" spans="1:4" x14ac:dyDescent="0.25">
      <c r="A7397">
        <v>8.1</v>
      </c>
      <c r="B7397">
        <v>3.8</v>
      </c>
      <c r="C7397">
        <v>5.6</v>
      </c>
      <c r="D7397">
        <v>1.67</v>
      </c>
    </row>
    <row r="7398" spans="1:4" x14ac:dyDescent="0.25">
      <c r="A7398">
        <v>2.2000000000000002</v>
      </c>
      <c r="B7398">
        <v>2.6</v>
      </c>
      <c r="C7398">
        <v>7.4</v>
      </c>
      <c r="D7398">
        <v>1.67</v>
      </c>
    </row>
    <row r="7399" spans="1:4" x14ac:dyDescent="0.25">
      <c r="A7399">
        <v>9.1</v>
      </c>
      <c r="B7399">
        <v>7.7</v>
      </c>
      <c r="C7399">
        <v>8</v>
      </c>
      <c r="D7399">
        <v>1.67</v>
      </c>
    </row>
    <row r="7400" spans="1:4" x14ac:dyDescent="0.25">
      <c r="A7400">
        <v>2.5</v>
      </c>
      <c r="B7400">
        <v>1.6</v>
      </c>
      <c r="C7400">
        <v>11.7</v>
      </c>
      <c r="D7400">
        <v>1.67</v>
      </c>
    </row>
    <row r="7401" spans="1:4" x14ac:dyDescent="0.25">
      <c r="A7401">
        <v>5.9</v>
      </c>
      <c r="B7401">
        <v>1.3</v>
      </c>
      <c r="C7401">
        <v>13.2</v>
      </c>
      <c r="D7401">
        <v>1.67</v>
      </c>
    </row>
    <row r="7402" spans="1:4" x14ac:dyDescent="0.25">
      <c r="A7402">
        <v>8</v>
      </c>
      <c r="B7402">
        <v>2.6</v>
      </c>
      <c r="C7402">
        <v>19.5</v>
      </c>
      <c r="D7402">
        <v>1.67</v>
      </c>
    </row>
    <row r="7403" spans="1:4" x14ac:dyDescent="0.25">
      <c r="A7403">
        <v>2.6</v>
      </c>
      <c r="B7403">
        <v>2.8</v>
      </c>
      <c r="C7403">
        <v>19.899999999999999</v>
      </c>
      <c r="D7403">
        <v>1.67</v>
      </c>
    </row>
    <row r="7404" spans="1:4" x14ac:dyDescent="0.25">
      <c r="A7404">
        <v>7.4</v>
      </c>
      <c r="B7404">
        <v>5.4</v>
      </c>
      <c r="C7404">
        <v>60.2</v>
      </c>
      <c r="D7404">
        <v>1.67</v>
      </c>
    </row>
    <row r="7405" spans="1:4" x14ac:dyDescent="0.25">
      <c r="A7405">
        <v>3.7</v>
      </c>
      <c r="B7405">
        <v>4</v>
      </c>
      <c r="C7405">
        <v>7.2</v>
      </c>
      <c r="D7405">
        <v>1.68</v>
      </c>
    </row>
    <row r="7406" spans="1:4" x14ac:dyDescent="0.25">
      <c r="A7406">
        <v>2.6</v>
      </c>
      <c r="B7406">
        <v>2.7</v>
      </c>
      <c r="C7406">
        <v>9.6999999999999993</v>
      </c>
      <c r="D7406">
        <v>1.68</v>
      </c>
    </row>
    <row r="7407" spans="1:4" x14ac:dyDescent="0.25">
      <c r="A7407">
        <v>6.7</v>
      </c>
      <c r="B7407">
        <v>3.8</v>
      </c>
      <c r="C7407">
        <v>10.7</v>
      </c>
      <c r="D7407">
        <v>1.68</v>
      </c>
    </row>
    <row r="7408" spans="1:4" x14ac:dyDescent="0.25">
      <c r="A7408">
        <v>5.6</v>
      </c>
      <c r="B7408">
        <v>1.2</v>
      </c>
      <c r="C7408">
        <v>13.9</v>
      </c>
      <c r="D7408">
        <v>1.68</v>
      </c>
    </row>
    <row r="7409" spans="1:4" x14ac:dyDescent="0.25">
      <c r="A7409">
        <v>10.8</v>
      </c>
      <c r="B7409">
        <v>6.4</v>
      </c>
      <c r="C7409">
        <v>15.7</v>
      </c>
      <c r="D7409">
        <v>1.68</v>
      </c>
    </row>
    <row r="7410" spans="1:4" x14ac:dyDescent="0.25">
      <c r="A7410">
        <v>8.3000000000000007</v>
      </c>
      <c r="B7410">
        <v>8.1999999999999993</v>
      </c>
      <c r="C7410">
        <v>16.600000000000001</v>
      </c>
      <c r="D7410">
        <v>1.68</v>
      </c>
    </row>
    <row r="7411" spans="1:4" x14ac:dyDescent="0.25">
      <c r="A7411">
        <v>6</v>
      </c>
      <c r="B7411">
        <v>3.9</v>
      </c>
      <c r="C7411">
        <v>17.899999999999999</v>
      </c>
      <c r="D7411">
        <v>1.68</v>
      </c>
    </row>
    <row r="7412" spans="1:4" x14ac:dyDescent="0.25">
      <c r="A7412">
        <v>6.3</v>
      </c>
      <c r="B7412">
        <v>13.3</v>
      </c>
      <c r="C7412">
        <v>31.6</v>
      </c>
      <c r="D7412">
        <v>1.68</v>
      </c>
    </row>
    <row r="7413" spans="1:4" x14ac:dyDescent="0.25">
      <c r="A7413">
        <v>18.7</v>
      </c>
      <c r="B7413">
        <v>7.2</v>
      </c>
      <c r="C7413">
        <v>42</v>
      </c>
      <c r="D7413">
        <v>1.68</v>
      </c>
    </row>
    <row r="7414" spans="1:4" x14ac:dyDescent="0.25">
      <c r="A7414">
        <v>8</v>
      </c>
      <c r="B7414">
        <v>27.2</v>
      </c>
      <c r="C7414">
        <v>46.4</v>
      </c>
      <c r="D7414">
        <v>1.68</v>
      </c>
    </row>
    <row r="7415" spans="1:4" x14ac:dyDescent="0.25">
      <c r="A7415">
        <v>10.8</v>
      </c>
      <c r="B7415">
        <v>11.4</v>
      </c>
      <c r="C7415">
        <v>98.6</v>
      </c>
      <c r="D7415">
        <v>1.68</v>
      </c>
    </row>
    <row r="7416" spans="1:4" x14ac:dyDescent="0.25">
      <c r="A7416">
        <v>5.0999999999999996</v>
      </c>
      <c r="B7416">
        <v>3.6</v>
      </c>
      <c r="C7416">
        <v>1080</v>
      </c>
      <c r="D7416">
        <v>1.68</v>
      </c>
    </row>
    <row r="7417" spans="1:4" x14ac:dyDescent="0.25">
      <c r="A7417">
        <v>6</v>
      </c>
      <c r="B7417">
        <v>2.2000000000000002</v>
      </c>
      <c r="C7417">
        <v>6.2</v>
      </c>
      <c r="D7417">
        <v>1.69</v>
      </c>
    </row>
    <row r="7418" spans="1:4" x14ac:dyDescent="0.25">
      <c r="A7418">
        <v>4.5999999999999996</v>
      </c>
      <c r="B7418">
        <v>7.8</v>
      </c>
      <c r="C7418">
        <v>10.199999999999999</v>
      </c>
      <c r="D7418">
        <v>1.69</v>
      </c>
    </row>
    <row r="7419" spans="1:4" x14ac:dyDescent="0.25">
      <c r="A7419">
        <v>4.3</v>
      </c>
      <c r="B7419">
        <v>4.3</v>
      </c>
      <c r="C7419">
        <v>10.6</v>
      </c>
      <c r="D7419">
        <v>1.69</v>
      </c>
    </row>
    <row r="7420" spans="1:4" x14ac:dyDescent="0.25">
      <c r="A7420">
        <v>10.6</v>
      </c>
      <c r="B7420">
        <v>5.2</v>
      </c>
      <c r="C7420">
        <v>12.7</v>
      </c>
      <c r="D7420">
        <v>1.69</v>
      </c>
    </row>
    <row r="7421" spans="1:4" x14ac:dyDescent="0.25">
      <c r="A7421">
        <v>7</v>
      </c>
      <c r="B7421">
        <v>5.9</v>
      </c>
      <c r="C7421">
        <v>13.6</v>
      </c>
      <c r="D7421">
        <v>1.69</v>
      </c>
    </row>
    <row r="7422" spans="1:4" x14ac:dyDescent="0.25">
      <c r="A7422">
        <v>5.4</v>
      </c>
      <c r="B7422">
        <v>5.7</v>
      </c>
      <c r="C7422">
        <v>14.2</v>
      </c>
      <c r="D7422">
        <v>1.69</v>
      </c>
    </row>
    <row r="7423" spans="1:4" x14ac:dyDescent="0.25">
      <c r="A7423">
        <v>6.2</v>
      </c>
      <c r="B7423">
        <v>11.8</v>
      </c>
      <c r="C7423">
        <v>14.8</v>
      </c>
      <c r="D7423">
        <v>1.69</v>
      </c>
    </row>
    <row r="7424" spans="1:4" x14ac:dyDescent="0.25">
      <c r="A7424">
        <v>6.8</v>
      </c>
      <c r="B7424">
        <v>3.9</v>
      </c>
      <c r="C7424">
        <v>16</v>
      </c>
      <c r="D7424">
        <v>1.69</v>
      </c>
    </row>
    <row r="7425" spans="1:4" x14ac:dyDescent="0.25">
      <c r="A7425">
        <v>2.9</v>
      </c>
      <c r="B7425">
        <v>4.0999999999999996</v>
      </c>
      <c r="C7425">
        <v>22.5</v>
      </c>
      <c r="D7425">
        <v>1.69</v>
      </c>
    </row>
    <row r="7426" spans="1:4" x14ac:dyDescent="0.25">
      <c r="A7426">
        <v>6.1</v>
      </c>
      <c r="B7426">
        <v>1.8</v>
      </c>
      <c r="C7426">
        <v>35.799999999999997</v>
      </c>
      <c r="D7426">
        <v>1.69</v>
      </c>
    </row>
    <row r="7427" spans="1:4" x14ac:dyDescent="0.25">
      <c r="A7427">
        <v>5</v>
      </c>
      <c r="B7427">
        <v>1.7</v>
      </c>
      <c r="C7427">
        <v>39.6</v>
      </c>
      <c r="D7427">
        <v>1.69</v>
      </c>
    </row>
    <row r="7428" spans="1:4" x14ac:dyDescent="0.25">
      <c r="A7428">
        <v>5.9</v>
      </c>
      <c r="B7428">
        <v>2.1</v>
      </c>
      <c r="C7428">
        <v>48.6</v>
      </c>
      <c r="D7428">
        <v>1.69</v>
      </c>
    </row>
    <row r="7429" spans="1:4" x14ac:dyDescent="0.25">
      <c r="A7429">
        <v>4.4000000000000004</v>
      </c>
      <c r="B7429">
        <v>12.1</v>
      </c>
      <c r="C7429">
        <v>345</v>
      </c>
      <c r="D7429">
        <v>1.69</v>
      </c>
    </row>
    <row r="7430" spans="1:4" x14ac:dyDescent="0.25">
      <c r="A7430">
        <v>7.8</v>
      </c>
      <c r="B7430">
        <v>3.7</v>
      </c>
      <c r="C7430">
        <v>5.2</v>
      </c>
      <c r="D7430">
        <v>1.7</v>
      </c>
    </row>
    <row r="7431" spans="1:4" x14ac:dyDescent="0.25">
      <c r="A7431">
        <v>6.5</v>
      </c>
      <c r="B7431">
        <v>2.4</v>
      </c>
      <c r="C7431">
        <v>5.4</v>
      </c>
      <c r="D7431">
        <v>1.7</v>
      </c>
    </row>
    <row r="7432" spans="1:4" x14ac:dyDescent="0.25">
      <c r="A7432">
        <v>1.4</v>
      </c>
      <c r="B7432">
        <v>2.2999999999999998</v>
      </c>
      <c r="C7432">
        <v>5.6</v>
      </c>
      <c r="D7432">
        <v>1.7</v>
      </c>
    </row>
    <row r="7433" spans="1:4" x14ac:dyDescent="0.25">
      <c r="A7433">
        <v>11.1</v>
      </c>
      <c r="B7433">
        <v>5.6</v>
      </c>
      <c r="C7433">
        <v>9.8000000000000007</v>
      </c>
      <c r="D7433">
        <v>1.7</v>
      </c>
    </row>
    <row r="7434" spans="1:4" x14ac:dyDescent="0.25">
      <c r="A7434">
        <v>8.9</v>
      </c>
      <c r="B7434">
        <v>5.7</v>
      </c>
      <c r="C7434">
        <v>11.2</v>
      </c>
      <c r="D7434">
        <v>1.7</v>
      </c>
    </row>
    <row r="7435" spans="1:4" x14ac:dyDescent="0.25">
      <c r="A7435">
        <v>5.9</v>
      </c>
      <c r="B7435">
        <v>2.2000000000000002</v>
      </c>
      <c r="C7435">
        <v>11.4</v>
      </c>
      <c r="D7435">
        <v>1.7</v>
      </c>
    </row>
    <row r="7436" spans="1:4" x14ac:dyDescent="0.25">
      <c r="A7436">
        <v>11.9</v>
      </c>
      <c r="B7436">
        <v>6.5</v>
      </c>
      <c r="C7436">
        <v>15</v>
      </c>
      <c r="D7436">
        <v>1.7</v>
      </c>
    </row>
    <row r="7437" spans="1:4" x14ac:dyDescent="0.25">
      <c r="A7437">
        <v>4.8</v>
      </c>
      <c r="B7437">
        <v>3</v>
      </c>
      <c r="C7437">
        <v>18.899999999999999</v>
      </c>
      <c r="D7437">
        <v>1.7</v>
      </c>
    </row>
    <row r="7438" spans="1:4" x14ac:dyDescent="0.25">
      <c r="A7438">
        <v>1</v>
      </c>
      <c r="B7438">
        <v>3.9</v>
      </c>
      <c r="C7438">
        <v>19.2</v>
      </c>
      <c r="D7438">
        <v>1.7</v>
      </c>
    </row>
    <row r="7439" spans="1:4" x14ac:dyDescent="0.25">
      <c r="A7439">
        <v>6.8</v>
      </c>
      <c r="B7439">
        <v>8.5</v>
      </c>
      <c r="C7439">
        <v>20.6</v>
      </c>
      <c r="D7439">
        <v>1.7</v>
      </c>
    </row>
    <row r="7440" spans="1:4" x14ac:dyDescent="0.25">
      <c r="A7440">
        <v>3.8</v>
      </c>
      <c r="B7440">
        <v>3.1</v>
      </c>
      <c r="C7440">
        <v>21.3</v>
      </c>
      <c r="D7440">
        <v>1.7</v>
      </c>
    </row>
    <row r="7441" spans="1:4" x14ac:dyDescent="0.25">
      <c r="A7441">
        <v>4.9000000000000004</v>
      </c>
      <c r="B7441">
        <v>3.7</v>
      </c>
      <c r="C7441">
        <v>22.6</v>
      </c>
      <c r="D7441">
        <v>1.7</v>
      </c>
    </row>
    <row r="7442" spans="1:4" x14ac:dyDescent="0.25">
      <c r="A7442">
        <v>7.1</v>
      </c>
      <c r="B7442">
        <v>3</v>
      </c>
      <c r="C7442">
        <v>23</v>
      </c>
      <c r="D7442">
        <v>1.7</v>
      </c>
    </row>
    <row r="7443" spans="1:4" x14ac:dyDescent="0.25">
      <c r="A7443">
        <v>6.3</v>
      </c>
      <c r="B7443">
        <v>3.5</v>
      </c>
      <c r="C7443">
        <v>23</v>
      </c>
      <c r="D7443">
        <v>1.7</v>
      </c>
    </row>
    <row r="7444" spans="1:4" x14ac:dyDescent="0.25">
      <c r="A7444">
        <v>7.4</v>
      </c>
      <c r="B7444">
        <v>2.7</v>
      </c>
      <c r="C7444">
        <v>27.6</v>
      </c>
      <c r="D7444">
        <v>1.7</v>
      </c>
    </row>
    <row r="7445" spans="1:4" x14ac:dyDescent="0.25">
      <c r="A7445">
        <v>6.1</v>
      </c>
      <c r="B7445">
        <v>2.4</v>
      </c>
      <c r="C7445">
        <v>32.5</v>
      </c>
      <c r="D7445">
        <v>1.7</v>
      </c>
    </row>
    <row r="7446" spans="1:4" x14ac:dyDescent="0.25">
      <c r="A7446">
        <v>5.9</v>
      </c>
      <c r="B7446">
        <v>5.2</v>
      </c>
      <c r="C7446">
        <v>35</v>
      </c>
      <c r="D7446">
        <v>1.7</v>
      </c>
    </row>
    <row r="7447" spans="1:4" x14ac:dyDescent="0.25">
      <c r="A7447">
        <v>5.4</v>
      </c>
      <c r="B7447">
        <v>3.1</v>
      </c>
      <c r="C7447">
        <v>45.2</v>
      </c>
      <c r="D7447">
        <v>1.7</v>
      </c>
    </row>
    <row r="7448" spans="1:4" x14ac:dyDescent="0.25">
      <c r="A7448">
        <v>5.0999999999999996</v>
      </c>
      <c r="B7448">
        <v>6.1</v>
      </c>
      <c r="C7448">
        <v>46.2</v>
      </c>
      <c r="D7448">
        <v>1.7</v>
      </c>
    </row>
    <row r="7449" spans="1:4" x14ac:dyDescent="0.25">
      <c r="A7449">
        <v>6.3</v>
      </c>
      <c r="B7449">
        <v>1.4</v>
      </c>
      <c r="C7449">
        <v>59.8</v>
      </c>
      <c r="D7449">
        <v>1.7</v>
      </c>
    </row>
    <row r="7450" spans="1:4" x14ac:dyDescent="0.25">
      <c r="A7450">
        <v>3.5</v>
      </c>
      <c r="B7450">
        <v>1.2</v>
      </c>
      <c r="C7450">
        <v>62.2</v>
      </c>
      <c r="D7450">
        <v>1.7</v>
      </c>
    </row>
    <row r="7451" spans="1:4" x14ac:dyDescent="0.25">
      <c r="A7451">
        <v>4.2</v>
      </c>
      <c r="B7451">
        <v>3.2</v>
      </c>
      <c r="C7451">
        <v>134</v>
      </c>
      <c r="D7451">
        <v>1.7</v>
      </c>
    </row>
    <row r="7452" spans="1:4" x14ac:dyDescent="0.25">
      <c r="A7452">
        <v>6.7</v>
      </c>
      <c r="B7452">
        <v>48.4</v>
      </c>
      <c r="C7452">
        <v>377</v>
      </c>
      <c r="D7452">
        <v>1.7</v>
      </c>
    </row>
    <row r="7453" spans="1:4" x14ac:dyDescent="0.25">
      <c r="A7453">
        <v>6.3</v>
      </c>
      <c r="B7453">
        <v>5.7</v>
      </c>
      <c r="C7453">
        <v>7.3</v>
      </c>
      <c r="D7453">
        <v>1.71</v>
      </c>
    </row>
    <row r="7454" spans="1:4" x14ac:dyDescent="0.25">
      <c r="A7454">
        <v>6.2</v>
      </c>
      <c r="B7454">
        <v>3</v>
      </c>
      <c r="C7454">
        <v>11</v>
      </c>
      <c r="D7454">
        <v>1.71</v>
      </c>
    </row>
    <row r="7455" spans="1:4" x14ac:dyDescent="0.25">
      <c r="A7455">
        <v>8.6</v>
      </c>
      <c r="B7455">
        <v>2.2999999999999998</v>
      </c>
      <c r="C7455">
        <v>11.3</v>
      </c>
      <c r="D7455">
        <v>1.71</v>
      </c>
    </row>
    <row r="7456" spans="1:4" x14ac:dyDescent="0.25">
      <c r="A7456">
        <v>7.1</v>
      </c>
      <c r="B7456">
        <v>1.4</v>
      </c>
      <c r="C7456">
        <v>11.4</v>
      </c>
      <c r="D7456">
        <v>1.71</v>
      </c>
    </row>
    <row r="7457" spans="1:4" x14ac:dyDescent="0.25">
      <c r="A7457">
        <v>7.2</v>
      </c>
      <c r="B7457">
        <v>4.2</v>
      </c>
      <c r="C7457">
        <v>14.4</v>
      </c>
      <c r="D7457">
        <v>1.71</v>
      </c>
    </row>
    <row r="7458" spans="1:4" x14ac:dyDescent="0.25">
      <c r="A7458">
        <v>3.1</v>
      </c>
      <c r="B7458">
        <v>3.2</v>
      </c>
      <c r="C7458">
        <v>15.4</v>
      </c>
      <c r="D7458">
        <v>1.71</v>
      </c>
    </row>
    <row r="7459" spans="1:4" x14ac:dyDescent="0.25">
      <c r="A7459">
        <v>6.3</v>
      </c>
      <c r="B7459">
        <v>2.1</v>
      </c>
      <c r="C7459">
        <v>19.3</v>
      </c>
      <c r="D7459">
        <v>1.71</v>
      </c>
    </row>
    <row r="7460" spans="1:4" x14ac:dyDescent="0.25">
      <c r="A7460">
        <v>4.4000000000000004</v>
      </c>
      <c r="B7460">
        <v>2</v>
      </c>
      <c r="C7460">
        <v>21.3</v>
      </c>
      <c r="D7460">
        <v>1.71</v>
      </c>
    </row>
    <row r="7461" spans="1:4" x14ac:dyDescent="0.25">
      <c r="A7461">
        <v>5.4</v>
      </c>
      <c r="B7461">
        <v>1.3</v>
      </c>
      <c r="C7461">
        <v>23.3</v>
      </c>
      <c r="D7461">
        <v>1.71</v>
      </c>
    </row>
    <row r="7462" spans="1:4" x14ac:dyDescent="0.25">
      <c r="A7462">
        <v>9.1</v>
      </c>
      <c r="B7462">
        <v>6.2</v>
      </c>
      <c r="C7462">
        <v>24.7</v>
      </c>
      <c r="D7462">
        <v>1.71</v>
      </c>
    </row>
    <row r="7463" spans="1:4" x14ac:dyDescent="0.25">
      <c r="A7463">
        <v>8.1999999999999993</v>
      </c>
      <c r="B7463">
        <v>4.3</v>
      </c>
      <c r="C7463">
        <v>36.700000000000003</v>
      </c>
      <c r="D7463">
        <v>1.71</v>
      </c>
    </row>
    <row r="7464" spans="1:4" x14ac:dyDescent="0.25">
      <c r="A7464">
        <v>6.4</v>
      </c>
      <c r="B7464">
        <v>7.1</v>
      </c>
      <c r="C7464">
        <v>37.200000000000003</v>
      </c>
      <c r="D7464">
        <v>1.71</v>
      </c>
    </row>
    <row r="7465" spans="1:4" x14ac:dyDescent="0.25">
      <c r="A7465">
        <v>8.1</v>
      </c>
      <c r="B7465">
        <v>6.2</v>
      </c>
      <c r="C7465">
        <v>44.1</v>
      </c>
      <c r="D7465">
        <v>1.71</v>
      </c>
    </row>
    <row r="7466" spans="1:4" x14ac:dyDescent="0.25">
      <c r="A7466">
        <v>5.7</v>
      </c>
      <c r="B7466">
        <v>2.7</v>
      </c>
      <c r="C7466">
        <v>77.2</v>
      </c>
      <c r="D7466">
        <v>1.71</v>
      </c>
    </row>
    <row r="7467" spans="1:4" x14ac:dyDescent="0.25">
      <c r="A7467">
        <v>8.4</v>
      </c>
      <c r="B7467">
        <v>3.7</v>
      </c>
      <c r="C7467">
        <v>3.7</v>
      </c>
      <c r="D7467">
        <v>1.72</v>
      </c>
    </row>
    <row r="7468" spans="1:4" x14ac:dyDescent="0.25">
      <c r="A7468">
        <v>8.3000000000000007</v>
      </c>
      <c r="B7468">
        <v>4.8</v>
      </c>
      <c r="C7468">
        <v>5.5</v>
      </c>
      <c r="D7468">
        <v>1.72</v>
      </c>
    </row>
    <row r="7469" spans="1:4" x14ac:dyDescent="0.25">
      <c r="A7469">
        <v>9.5</v>
      </c>
      <c r="B7469">
        <v>4.2</v>
      </c>
      <c r="C7469">
        <v>6.3</v>
      </c>
      <c r="D7469">
        <v>1.72</v>
      </c>
    </row>
    <row r="7470" spans="1:4" x14ac:dyDescent="0.25">
      <c r="A7470">
        <v>7.8</v>
      </c>
      <c r="B7470">
        <v>4.7</v>
      </c>
      <c r="C7470">
        <v>9.6999999999999993</v>
      </c>
      <c r="D7470">
        <v>1.72</v>
      </c>
    </row>
    <row r="7471" spans="1:4" x14ac:dyDescent="0.25">
      <c r="A7471">
        <v>10</v>
      </c>
      <c r="B7471">
        <v>8.5</v>
      </c>
      <c r="C7471">
        <v>10.9</v>
      </c>
      <c r="D7471">
        <v>1.72</v>
      </c>
    </row>
    <row r="7472" spans="1:4" x14ac:dyDescent="0.25">
      <c r="A7472">
        <v>9.1999999999999993</v>
      </c>
      <c r="B7472">
        <v>2.6</v>
      </c>
      <c r="C7472">
        <v>12.2</v>
      </c>
      <c r="D7472">
        <v>1.72</v>
      </c>
    </row>
    <row r="7473" spans="1:4" x14ac:dyDescent="0.25">
      <c r="A7473">
        <v>7</v>
      </c>
      <c r="B7473">
        <v>3.4</v>
      </c>
      <c r="C7473">
        <v>12.4</v>
      </c>
      <c r="D7473">
        <v>1.72</v>
      </c>
    </row>
    <row r="7474" spans="1:4" x14ac:dyDescent="0.25">
      <c r="A7474">
        <v>7.8</v>
      </c>
      <c r="B7474">
        <v>1.6</v>
      </c>
      <c r="C7474">
        <v>14.5</v>
      </c>
      <c r="D7474">
        <v>1.72</v>
      </c>
    </row>
    <row r="7475" spans="1:4" x14ac:dyDescent="0.25">
      <c r="A7475">
        <v>6.9</v>
      </c>
      <c r="B7475">
        <v>6.8</v>
      </c>
      <c r="C7475">
        <v>16.3</v>
      </c>
      <c r="D7475">
        <v>1.72</v>
      </c>
    </row>
    <row r="7476" spans="1:4" x14ac:dyDescent="0.25">
      <c r="A7476">
        <v>8.4</v>
      </c>
      <c r="B7476">
        <v>4.5999999999999996</v>
      </c>
      <c r="C7476">
        <v>27.2</v>
      </c>
      <c r="D7476">
        <v>1.72</v>
      </c>
    </row>
    <row r="7477" spans="1:4" x14ac:dyDescent="0.25">
      <c r="A7477">
        <v>4.4000000000000004</v>
      </c>
      <c r="B7477">
        <v>5</v>
      </c>
      <c r="C7477">
        <v>42.5</v>
      </c>
      <c r="D7477">
        <v>1.72</v>
      </c>
    </row>
    <row r="7478" spans="1:4" x14ac:dyDescent="0.25">
      <c r="A7478">
        <v>5.8</v>
      </c>
      <c r="B7478">
        <v>3.4</v>
      </c>
      <c r="C7478">
        <v>59</v>
      </c>
      <c r="D7478">
        <v>1.72</v>
      </c>
    </row>
    <row r="7479" spans="1:4" x14ac:dyDescent="0.25">
      <c r="A7479">
        <v>7.2</v>
      </c>
      <c r="B7479">
        <v>5.8</v>
      </c>
      <c r="C7479">
        <v>88.2</v>
      </c>
      <c r="D7479">
        <v>1.72</v>
      </c>
    </row>
    <row r="7480" spans="1:4" x14ac:dyDescent="0.25">
      <c r="A7480">
        <v>5.0999999999999996</v>
      </c>
      <c r="B7480">
        <v>3</v>
      </c>
      <c r="C7480">
        <v>94.4</v>
      </c>
      <c r="D7480">
        <v>1.72</v>
      </c>
    </row>
    <row r="7481" spans="1:4" x14ac:dyDescent="0.25">
      <c r="A7481">
        <v>2.6</v>
      </c>
      <c r="B7481">
        <v>1.4</v>
      </c>
      <c r="C7481">
        <v>159</v>
      </c>
      <c r="D7481">
        <v>1.72</v>
      </c>
    </row>
    <row r="7482" spans="1:4" x14ac:dyDescent="0.25">
      <c r="A7482">
        <v>4.0999999999999996</v>
      </c>
      <c r="B7482">
        <v>6.4</v>
      </c>
      <c r="C7482">
        <v>274</v>
      </c>
      <c r="D7482">
        <v>1.72</v>
      </c>
    </row>
    <row r="7483" spans="1:4" x14ac:dyDescent="0.25">
      <c r="A7483">
        <v>3.6</v>
      </c>
      <c r="B7483">
        <v>7.4</v>
      </c>
      <c r="C7483">
        <v>368</v>
      </c>
      <c r="D7483">
        <v>1.72</v>
      </c>
    </row>
    <row r="7484" spans="1:4" x14ac:dyDescent="0.25">
      <c r="A7484">
        <v>6.8</v>
      </c>
      <c r="B7484">
        <v>2.6</v>
      </c>
      <c r="C7484">
        <v>8</v>
      </c>
      <c r="D7484">
        <v>1.73</v>
      </c>
    </row>
    <row r="7485" spans="1:4" x14ac:dyDescent="0.25">
      <c r="A7485">
        <v>7.8</v>
      </c>
      <c r="B7485">
        <v>8.1999999999999993</v>
      </c>
      <c r="C7485">
        <v>13</v>
      </c>
      <c r="D7485">
        <v>1.73</v>
      </c>
    </row>
    <row r="7486" spans="1:4" x14ac:dyDescent="0.25">
      <c r="A7486">
        <v>3.2</v>
      </c>
      <c r="B7486">
        <v>1.3</v>
      </c>
      <c r="C7486">
        <v>19.899999999999999</v>
      </c>
      <c r="D7486">
        <v>1.73</v>
      </c>
    </row>
    <row r="7487" spans="1:4" x14ac:dyDescent="0.25">
      <c r="A7487">
        <v>3</v>
      </c>
      <c r="B7487">
        <v>3.7</v>
      </c>
      <c r="C7487">
        <v>20.3</v>
      </c>
      <c r="D7487">
        <v>1.73</v>
      </c>
    </row>
    <row r="7488" spans="1:4" x14ac:dyDescent="0.25">
      <c r="A7488">
        <v>3</v>
      </c>
      <c r="B7488">
        <v>2</v>
      </c>
      <c r="C7488">
        <v>22.4</v>
      </c>
      <c r="D7488">
        <v>1.73</v>
      </c>
    </row>
    <row r="7489" spans="1:4" x14ac:dyDescent="0.25">
      <c r="A7489">
        <v>7.6</v>
      </c>
      <c r="B7489">
        <v>2</v>
      </c>
      <c r="C7489">
        <v>41.4</v>
      </c>
      <c r="D7489">
        <v>1.73</v>
      </c>
    </row>
    <row r="7490" spans="1:4" x14ac:dyDescent="0.25">
      <c r="A7490">
        <v>3.8</v>
      </c>
      <c r="B7490">
        <v>1.6</v>
      </c>
      <c r="C7490">
        <v>49.8</v>
      </c>
      <c r="D7490">
        <v>1.73</v>
      </c>
    </row>
    <row r="7491" spans="1:4" x14ac:dyDescent="0.25">
      <c r="A7491">
        <v>7</v>
      </c>
      <c r="B7491">
        <v>1.7</v>
      </c>
      <c r="C7491">
        <v>144</v>
      </c>
      <c r="D7491">
        <v>1.73</v>
      </c>
    </row>
    <row r="7492" spans="1:4" x14ac:dyDescent="0.25">
      <c r="A7492">
        <v>5.8</v>
      </c>
      <c r="B7492">
        <v>6.9</v>
      </c>
      <c r="C7492">
        <v>300</v>
      </c>
      <c r="D7492">
        <v>1.73</v>
      </c>
    </row>
    <row r="7493" spans="1:4" x14ac:dyDescent="0.25">
      <c r="A7493">
        <v>7</v>
      </c>
      <c r="B7493">
        <v>12.5</v>
      </c>
      <c r="C7493">
        <v>5.2</v>
      </c>
      <c r="D7493">
        <v>1.74</v>
      </c>
    </row>
    <row r="7494" spans="1:4" x14ac:dyDescent="0.25">
      <c r="A7494">
        <v>1.2</v>
      </c>
      <c r="B7494">
        <v>2.5</v>
      </c>
      <c r="C7494">
        <v>5.5</v>
      </c>
      <c r="D7494">
        <v>1.74</v>
      </c>
    </row>
    <row r="7495" spans="1:4" x14ac:dyDescent="0.25">
      <c r="A7495">
        <v>7.5</v>
      </c>
      <c r="B7495">
        <v>2.8</v>
      </c>
      <c r="C7495">
        <v>6.2</v>
      </c>
      <c r="D7495">
        <v>1.74</v>
      </c>
    </row>
    <row r="7496" spans="1:4" x14ac:dyDescent="0.25">
      <c r="A7496">
        <v>7.5</v>
      </c>
      <c r="B7496">
        <v>1.2</v>
      </c>
      <c r="C7496">
        <v>10.4</v>
      </c>
      <c r="D7496">
        <v>1.74</v>
      </c>
    </row>
    <row r="7497" spans="1:4" x14ac:dyDescent="0.25">
      <c r="A7497">
        <v>2.8</v>
      </c>
      <c r="B7497">
        <v>5</v>
      </c>
      <c r="C7497">
        <v>12</v>
      </c>
      <c r="D7497">
        <v>1.74</v>
      </c>
    </row>
    <row r="7498" spans="1:4" x14ac:dyDescent="0.25">
      <c r="A7498">
        <v>2.2000000000000002</v>
      </c>
      <c r="B7498">
        <v>4.7</v>
      </c>
      <c r="C7498">
        <v>15.3</v>
      </c>
      <c r="D7498">
        <v>1.74</v>
      </c>
    </row>
    <row r="7499" spans="1:4" x14ac:dyDescent="0.25">
      <c r="A7499">
        <v>2</v>
      </c>
      <c r="B7499">
        <v>3.6</v>
      </c>
      <c r="C7499">
        <v>15.6</v>
      </c>
      <c r="D7499">
        <v>1.74</v>
      </c>
    </row>
    <row r="7500" spans="1:4" x14ac:dyDescent="0.25">
      <c r="A7500">
        <v>9.3000000000000007</v>
      </c>
      <c r="B7500">
        <v>3</v>
      </c>
      <c r="C7500">
        <v>16.7</v>
      </c>
      <c r="D7500">
        <v>1.74</v>
      </c>
    </row>
    <row r="7501" spans="1:4" x14ac:dyDescent="0.25">
      <c r="A7501">
        <v>5.5</v>
      </c>
      <c r="B7501">
        <v>9.1999999999999993</v>
      </c>
      <c r="C7501">
        <v>21</v>
      </c>
      <c r="D7501">
        <v>1.74</v>
      </c>
    </row>
    <row r="7502" spans="1:4" x14ac:dyDescent="0.25">
      <c r="A7502">
        <v>6.7</v>
      </c>
      <c r="B7502">
        <v>2.8</v>
      </c>
      <c r="C7502">
        <v>24.7</v>
      </c>
      <c r="D7502">
        <v>1.74</v>
      </c>
    </row>
    <row r="7503" spans="1:4" x14ac:dyDescent="0.25">
      <c r="A7503">
        <v>6</v>
      </c>
      <c r="B7503">
        <v>2.6</v>
      </c>
      <c r="C7503">
        <v>24.8</v>
      </c>
      <c r="D7503">
        <v>1.74</v>
      </c>
    </row>
    <row r="7504" spans="1:4" x14ac:dyDescent="0.25">
      <c r="A7504">
        <v>6.8</v>
      </c>
      <c r="B7504">
        <v>3.1</v>
      </c>
      <c r="C7504">
        <v>47.6</v>
      </c>
      <c r="D7504">
        <v>1.74</v>
      </c>
    </row>
    <row r="7505" spans="1:4" x14ac:dyDescent="0.25">
      <c r="A7505">
        <v>3.6</v>
      </c>
      <c r="B7505">
        <v>1.2</v>
      </c>
      <c r="C7505">
        <v>123</v>
      </c>
      <c r="D7505">
        <v>1.74</v>
      </c>
    </row>
    <row r="7506" spans="1:4" x14ac:dyDescent="0.25">
      <c r="A7506">
        <v>7.7</v>
      </c>
      <c r="B7506">
        <v>4.5</v>
      </c>
      <c r="C7506">
        <v>6.2</v>
      </c>
      <c r="D7506">
        <v>1.75</v>
      </c>
    </row>
    <row r="7507" spans="1:4" x14ac:dyDescent="0.25">
      <c r="A7507">
        <v>1.9</v>
      </c>
      <c r="B7507">
        <v>3.4</v>
      </c>
      <c r="C7507">
        <v>8.9</v>
      </c>
      <c r="D7507">
        <v>1.75</v>
      </c>
    </row>
    <row r="7508" spans="1:4" x14ac:dyDescent="0.25">
      <c r="A7508">
        <v>0.4</v>
      </c>
      <c r="B7508">
        <v>1.8</v>
      </c>
      <c r="C7508">
        <v>9</v>
      </c>
      <c r="D7508">
        <v>1.75</v>
      </c>
    </row>
    <row r="7509" spans="1:4" x14ac:dyDescent="0.25">
      <c r="A7509">
        <v>6.7</v>
      </c>
      <c r="B7509">
        <v>4.2</v>
      </c>
      <c r="C7509">
        <v>10.5</v>
      </c>
      <c r="D7509">
        <v>1.75</v>
      </c>
    </row>
    <row r="7510" spans="1:4" x14ac:dyDescent="0.25">
      <c r="A7510">
        <v>2.2999999999999998</v>
      </c>
      <c r="B7510">
        <v>2.9</v>
      </c>
      <c r="C7510">
        <v>14</v>
      </c>
      <c r="D7510">
        <v>1.75</v>
      </c>
    </row>
    <row r="7511" spans="1:4" x14ac:dyDescent="0.25">
      <c r="A7511">
        <v>5.6</v>
      </c>
      <c r="B7511">
        <v>11.9</v>
      </c>
      <c r="C7511">
        <v>15.6</v>
      </c>
      <c r="D7511">
        <v>1.75</v>
      </c>
    </row>
    <row r="7512" spans="1:4" x14ac:dyDescent="0.25">
      <c r="A7512">
        <v>5.9</v>
      </c>
      <c r="B7512">
        <v>3.7</v>
      </c>
      <c r="C7512">
        <v>19.2</v>
      </c>
      <c r="D7512">
        <v>1.75</v>
      </c>
    </row>
    <row r="7513" spans="1:4" x14ac:dyDescent="0.25">
      <c r="A7513">
        <v>4.0999999999999996</v>
      </c>
      <c r="B7513">
        <v>2.2999999999999998</v>
      </c>
      <c r="C7513">
        <v>19.3</v>
      </c>
      <c r="D7513">
        <v>1.75</v>
      </c>
    </row>
    <row r="7514" spans="1:4" x14ac:dyDescent="0.25">
      <c r="A7514">
        <v>3.7</v>
      </c>
      <c r="B7514">
        <v>2.2000000000000002</v>
      </c>
      <c r="C7514">
        <v>22.2</v>
      </c>
      <c r="D7514">
        <v>1.75</v>
      </c>
    </row>
    <row r="7515" spans="1:4" x14ac:dyDescent="0.25">
      <c r="A7515">
        <v>4.5999999999999996</v>
      </c>
      <c r="B7515">
        <v>1.3</v>
      </c>
      <c r="C7515">
        <v>29.5</v>
      </c>
      <c r="D7515">
        <v>1.75</v>
      </c>
    </row>
    <row r="7516" spans="1:4" x14ac:dyDescent="0.25">
      <c r="A7516">
        <v>2.7</v>
      </c>
      <c r="B7516">
        <v>3</v>
      </c>
      <c r="C7516">
        <v>33.6</v>
      </c>
      <c r="D7516">
        <v>1.75</v>
      </c>
    </row>
    <row r="7517" spans="1:4" x14ac:dyDescent="0.25">
      <c r="A7517">
        <v>5.7</v>
      </c>
      <c r="B7517">
        <v>8</v>
      </c>
      <c r="C7517">
        <v>34.700000000000003</v>
      </c>
      <c r="D7517">
        <v>1.75</v>
      </c>
    </row>
    <row r="7518" spans="1:4" x14ac:dyDescent="0.25">
      <c r="A7518">
        <v>6.7</v>
      </c>
      <c r="B7518">
        <v>1.8</v>
      </c>
      <c r="C7518">
        <v>38.4</v>
      </c>
      <c r="D7518">
        <v>1.75</v>
      </c>
    </row>
    <row r="7519" spans="1:4" x14ac:dyDescent="0.25">
      <c r="A7519">
        <v>2.5</v>
      </c>
      <c r="B7519">
        <v>1.4</v>
      </c>
      <c r="C7519">
        <v>45.5</v>
      </c>
      <c r="D7519">
        <v>1.75</v>
      </c>
    </row>
    <row r="7520" spans="1:4" x14ac:dyDescent="0.25">
      <c r="A7520">
        <v>4.2</v>
      </c>
      <c r="B7520">
        <v>5.4</v>
      </c>
      <c r="C7520">
        <v>49.4</v>
      </c>
      <c r="D7520">
        <v>1.75</v>
      </c>
    </row>
    <row r="7521" spans="1:4" x14ac:dyDescent="0.25">
      <c r="A7521">
        <v>3</v>
      </c>
      <c r="B7521">
        <v>1.3</v>
      </c>
      <c r="C7521">
        <v>49.7</v>
      </c>
      <c r="D7521">
        <v>1.75</v>
      </c>
    </row>
    <row r="7522" spans="1:4" x14ac:dyDescent="0.25">
      <c r="A7522">
        <v>3.2</v>
      </c>
      <c r="B7522">
        <v>5.3</v>
      </c>
      <c r="C7522">
        <v>59.8</v>
      </c>
      <c r="D7522">
        <v>1.75</v>
      </c>
    </row>
    <row r="7523" spans="1:4" x14ac:dyDescent="0.25">
      <c r="A7523">
        <v>6</v>
      </c>
      <c r="B7523">
        <v>2.2999999999999998</v>
      </c>
      <c r="C7523">
        <v>101</v>
      </c>
      <c r="D7523">
        <v>1.75</v>
      </c>
    </row>
    <row r="7524" spans="1:4" x14ac:dyDescent="0.25">
      <c r="A7524">
        <v>1.2</v>
      </c>
      <c r="B7524">
        <v>2.6</v>
      </c>
      <c r="C7524">
        <v>9.5</v>
      </c>
      <c r="D7524">
        <v>1.76</v>
      </c>
    </row>
    <row r="7525" spans="1:4" x14ac:dyDescent="0.25">
      <c r="A7525">
        <v>5.6</v>
      </c>
      <c r="B7525">
        <v>3</v>
      </c>
      <c r="C7525">
        <v>15.4</v>
      </c>
      <c r="D7525">
        <v>1.76</v>
      </c>
    </row>
    <row r="7526" spans="1:4" x14ac:dyDescent="0.25">
      <c r="A7526">
        <v>1.4</v>
      </c>
      <c r="B7526">
        <v>1.9</v>
      </c>
      <c r="C7526">
        <v>15.8</v>
      </c>
      <c r="D7526">
        <v>1.76</v>
      </c>
    </row>
    <row r="7527" spans="1:4" x14ac:dyDescent="0.25">
      <c r="A7527">
        <v>3.3</v>
      </c>
      <c r="B7527">
        <v>2.4</v>
      </c>
      <c r="C7527">
        <v>16.600000000000001</v>
      </c>
      <c r="D7527">
        <v>1.76</v>
      </c>
    </row>
    <row r="7528" spans="1:4" x14ac:dyDescent="0.25">
      <c r="A7528">
        <v>2.5</v>
      </c>
      <c r="B7528">
        <v>2.7</v>
      </c>
      <c r="C7528">
        <v>22.1</v>
      </c>
      <c r="D7528">
        <v>1.76</v>
      </c>
    </row>
    <row r="7529" spans="1:4" x14ac:dyDescent="0.25">
      <c r="A7529">
        <v>6.6</v>
      </c>
      <c r="B7529">
        <v>5</v>
      </c>
      <c r="C7529">
        <v>26</v>
      </c>
      <c r="D7529">
        <v>1.76</v>
      </c>
    </row>
    <row r="7530" spans="1:4" x14ac:dyDescent="0.25">
      <c r="A7530">
        <v>6.7</v>
      </c>
      <c r="B7530">
        <v>1.2</v>
      </c>
      <c r="C7530">
        <v>37.799999999999997</v>
      </c>
      <c r="D7530">
        <v>1.76</v>
      </c>
    </row>
    <row r="7531" spans="1:4" x14ac:dyDescent="0.25">
      <c r="A7531">
        <v>5.6</v>
      </c>
      <c r="B7531">
        <v>2.5</v>
      </c>
      <c r="C7531">
        <v>40</v>
      </c>
      <c r="D7531">
        <v>1.76</v>
      </c>
    </row>
    <row r="7532" spans="1:4" x14ac:dyDescent="0.25">
      <c r="A7532">
        <v>6.6</v>
      </c>
      <c r="B7532">
        <v>3.1</v>
      </c>
      <c r="C7532">
        <v>60.6</v>
      </c>
      <c r="D7532">
        <v>1.76</v>
      </c>
    </row>
    <row r="7533" spans="1:4" x14ac:dyDescent="0.25">
      <c r="A7533">
        <v>3.7</v>
      </c>
      <c r="B7533">
        <v>3.5</v>
      </c>
      <c r="C7533">
        <v>79.400000000000006</v>
      </c>
      <c r="D7533">
        <v>1.76</v>
      </c>
    </row>
    <row r="7534" spans="1:4" x14ac:dyDescent="0.25">
      <c r="A7534">
        <v>1.5</v>
      </c>
      <c r="B7534">
        <v>4.4000000000000004</v>
      </c>
      <c r="C7534">
        <v>84.7</v>
      </c>
      <c r="D7534">
        <v>1.76</v>
      </c>
    </row>
    <row r="7535" spans="1:4" x14ac:dyDescent="0.25">
      <c r="A7535">
        <v>5.4</v>
      </c>
      <c r="B7535">
        <v>1.2</v>
      </c>
      <c r="C7535">
        <v>94.8</v>
      </c>
      <c r="D7535">
        <v>1.76</v>
      </c>
    </row>
    <row r="7536" spans="1:4" x14ac:dyDescent="0.25">
      <c r="A7536">
        <v>4.5</v>
      </c>
      <c r="B7536">
        <v>2.6</v>
      </c>
      <c r="C7536">
        <v>468</v>
      </c>
      <c r="D7536">
        <v>1.76</v>
      </c>
    </row>
    <row r="7537" spans="1:4" x14ac:dyDescent="0.25">
      <c r="A7537">
        <v>4.0999999999999996</v>
      </c>
      <c r="B7537">
        <v>2.2000000000000002</v>
      </c>
      <c r="C7537">
        <v>584</v>
      </c>
      <c r="D7537">
        <v>1.76</v>
      </c>
    </row>
    <row r="7538" spans="1:4" x14ac:dyDescent="0.25">
      <c r="A7538">
        <v>7.5</v>
      </c>
      <c r="B7538">
        <v>3.8</v>
      </c>
      <c r="C7538">
        <v>6940</v>
      </c>
      <c r="D7538">
        <v>1.76</v>
      </c>
    </row>
    <row r="7539" spans="1:4" x14ac:dyDescent="0.25">
      <c r="A7539">
        <v>6.2</v>
      </c>
      <c r="B7539">
        <v>9.8000000000000007</v>
      </c>
      <c r="C7539">
        <v>9</v>
      </c>
      <c r="D7539">
        <v>1.77</v>
      </c>
    </row>
    <row r="7540" spans="1:4" x14ac:dyDescent="0.25">
      <c r="A7540">
        <v>7</v>
      </c>
      <c r="B7540">
        <v>4.5999999999999996</v>
      </c>
      <c r="C7540">
        <v>10.199999999999999</v>
      </c>
      <c r="D7540">
        <v>1.77</v>
      </c>
    </row>
    <row r="7541" spans="1:4" x14ac:dyDescent="0.25">
      <c r="A7541">
        <v>8.4</v>
      </c>
      <c r="B7541">
        <v>3.7</v>
      </c>
      <c r="C7541">
        <v>10.6</v>
      </c>
      <c r="D7541">
        <v>1.77</v>
      </c>
    </row>
    <row r="7542" spans="1:4" x14ac:dyDescent="0.25">
      <c r="A7542">
        <v>8.4</v>
      </c>
      <c r="B7542">
        <v>5.6</v>
      </c>
      <c r="C7542">
        <v>11.2</v>
      </c>
      <c r="D7542">
        <v>1.77</v>
      </c>
    </row>
    <row r="7543" spans="1:4" x14ac:dyDescent="0.25">
      <c r="A7543">
        <v>5.7</v>
      </c>
      <c r="B7543">
        <v>4.9000000000000004</v>
      </c>
      <c r="C7543">
        <v>17.2</v>
      </c>
      <c r="D7543">
        <v>1.77</v>
      </c>
    </row>
    <row r="7544" spans="1:4" x14ac:dyDescent="0.25">
      <c r="A7544">
        <v>2.2999999999999998</v>
      </c>
      <c r="B7544">
        <v>4.5</v>
      </c>
      <c r="C7544">
        <v>21.8</v>
      </c>
      <c r="D7544">
        <v>1.77</v>
      </c>
    </row>
    <row r="7545" spans="1:4" x14ac:dyDescent="0.25">
      <c r="A7545">
        <v>5.2</v>
      </c>
      <c r="B7545">
        <v>2.2000000000000002</v>
      </c>
      <c r="C7545">
        <v>24.8</v>
      </c>
      <c r="D7545">
        <v>1.77</v>
      </c>
    </row>
    <row r="7546" spans="1:4" x14ac:dyDescent="0.25">
      <c r="A7546">
        <v>3.1</v>
      </c>
      <c r="B7546">
        <v>2.4</v>
      </c>
      <c r="C7546">
        <v>33.4</v>
      </c>
      <c r="D7546">
        <v>1.77</v>
      </c>
    </row>
    <row r="7547" spans="1:4" x14ac:dyDescent="0.25">
      <c r="A7547">
        <v>7.6</v>
      </c>
      <c r="B7547">
        <v>4.2</v>
      </c>
      <c r="C7547">
        <v>65.7</v>
      </c>
      <c r="D7547">
        <v>1.77</v>
      </c>
    </row>
    <row r="7548" spans="1:4" x14ac:dyDescent="0.25">
      <c r="A7548">
        <v>8</v>
      </c>
      <c r="B7548">
        <v>3.1</v>
      </c>
      <c r="C7548">
        <v>65.8</v>
      </c>
      <c r="D7548">
        <v>1.77</v>
      </c>
    </row>
    <row r="7549" spans="1:4" x14ac:dyDescent="0.25">
      <c r="A7549">
        <v>4.5999999999999996</v>
      </c>
      <c r="B7549">
        <v>1.5</v>
      </c>
      <c r="C7549">
        <v>90</v>
      </c>
      <c r="D7549">
        <v>1.77</v>
      </c>
    </row>
    <row r="7550" spans="1:4" x14ac:dyDescent="0.25">
      <c r="A7550">
        <v>4.8</v>
      </c>
      <c r="B7550">
        <v>2.8</v>
      </c>
      <c r="C7550">
        <v>344</v>
      </c>
      <c r="D7550">
        <v>1.77</v>
      </c>
    </row>
    <row r="7551" spans="1:4" x14ac:dyDescent="0.25">
      <c r="A7551">
        <v>3.2</v>
      </c>
      <c r="B7551">
        <v>3.3</v>
      </c>
      <c r="C7551">
        <v>10.6</v>
      </c>
      <c r="D7551">
        <v>1.78</v>
      </c>
    </row>
    <row r="7552" spans="1:4" x14ac:dyDescent="0.25">
      <c r="A7552">
        <v>5</v>
      </c>
      <c r="B7552">
        <v>3.9</v>
      </c>
      <c r="C7552">
        <v>11.7</v>
      </c>
      <c r="D7552">
        <v>1.78</v>
      </c>
    </row>
    <row r="7553" spans="1:4" x14ac:dyDescent="0.25">
      <c r="A7553">
        <v>6</v>
      </c>
      <c r="B7553">
        <v>4.2</v>
      </c>
      <c r="C7553">
        <v>16.600000000000001</v>
      </c>
      <c r="D7553">
        <v>1.78</v>
      </c>
    </row>
    <row r="7554" spans="1:4" x14ac:dyDescent="0.25">
      <c r="A7554">
        <v>3.2</v>
      </c>
      <c r="B7554">
        <v>2.2000000000000002</v>
      </c>
      <c r="C7554">
        <v>20.2</v>
      </c>
      <c r="D7554">
        <v>1.78</v>
      </c>
    </row>
    <row r="7555" spans="1:4" x14ac:dyDescent="0.25">
      <c r="A7555">
        <v>7</v>
      </c>
      <c r="B7555">
        <v>1.8</v>
      </c>
      <c r="C7555">
        <v>26.2</v>
      </c>
      <c r="D7555">
        <v>1.78</v>
      </c>
    </row>
    <row r="7556" spans="1:4" x14ac:dyDescent="0.25">
      <c r="A7556">
        <v>5.8</v>
      </c>
      <c r="B7556">
        <v>7.8</v>
      </c>
      <c r="C7556">
        <v>27.5</v>
      </c>
      <c r="D7556">
        <v>1.78</v>
      </c>
    </row>
    <row r="7557" spans="1:4" x14ac:dyDescent="0.25">
      <c r="A7557">
        <v>3.7</v>
      </c>
      <c r="B7557">
        <v>4.4000000000000004</v>
      </c>
      <c r="C7557">
        <v>28.6</v>
      </c>
      <c r="D7557">
        <v>1.78</v>
      </c>
    </row>
    <row r="7558" spans="1:4" x14ac:dyDescent="0.25">
      <c r="A7558">
        <v>4.2</v>
      </c>
      <c r="B7558">
        <v>2</v>
      </c>
      <c r="C7558">
        <v>30.2</v>
      </c>
      <c r="D7558">
        <v>1.78</v>
      </c>
    </row>
    <row r="7559" spans="1:4" x14ac:dyDescent="0.25">
      <c r="A7559">
        <v>2.9</v>
      </c>
      <c r="B7559">
        <v>3.7</v>
      </c>
      <c r="C7559">
        <v>31.7</v>
      </c>
      <c r="D7559">
        <v>1.78</v>
      </c>
    </row>
    <row r="7560" spans="1:4" x14ac:dyDescent="0.25">
      <c r="A7560">
        <v>3.7</v>
      </c>
      <c r="B7560">
        <v>1.4</v>
      </c>
      <c r="C7560">
        <v>33.299999999999997</v>
      </c>
      <c r="D7560">
        <v>1.78</v>
      </c>
    </row>
    <row r="7561" spans="1:4" x14ac:dyDescent="0.25">
      <c r="A7561">
        <v>2</v>
      </c>
      <c r="B7561">
        <v>6.4</v>
      </c>
      <c r="C7561">
        <v>35.5</v>
      </c>
      <c r="D7561">
        <v>1.78</v>
      </c>
    </row>
    <row r="7562" spans="1:4" x14ac:dyDescent="0.25">
      <c r="A7562">
        <v>3</v>
      </c>
      <c r="B7562">
        <v>3.1</v>
      </c>
      <c r="C7562">
        <v>72.3</v>
      </c>
      <c r="D7562">
        <v>1.78</v>
      </c>
    </row>
    <row r="7563" spans="1:4" x14ac:dyDescent="0.25">
      <c r="A7563">
        <v>6.8</v>
      </c>
      <c r="B7563">
        <v>2.2000000000000002</v>
      </c>
      <c r="C7563">
        <v>6.3</v>
      </c>
      <c r="D7563">
        <v>1.79</v>
      </c>
    </row>
    <row r="7564" spans="1:4" x14ac:dyDescent="0.25">
      <c r="A7564">
        <v>7.9</v>
      </c>
      <c r="B7564">
        <v>101</v>
      </c>
      <c r="C7564">
        <v>10.3</v>
      </c>
      <c r="D7564">
        <v>1.79</v>
      </c>
    </row>
    <row r="7565" spans="1:4" x14ac:dyDescent="0.25">
      <c r="A7565">
        <v>4.9000000000000004</v>
      </c>
      <c r="B7565">
        <v>1.2</v>
      </c>
      <c r="C7565">
        <v>12.9</v>
      </c>
      <c r="D7565">
        <v>1.79</v>
      </c>
    </row>
    <row r="7566" spans="1:4" x14ac:dyDescent="0.25">
      <c r="A7566">
        <v>7.2</v>
      </c>
      <c r="B7566">
        <v>2.4</v>
      </c>
      <c r="C7566">
        <v>14.7</v>
      </c>
      <c r="D7566">
        <v>1.79</v>
      </c>
    </row>
    <row r="7567" spans="1:4" x14ac:dyDescent="0.25">
      <c r="A7567">
        <v>4.9000000000000004</v>
      </c>
      <c r="B7567">
        <v>3.9</v>
      </c>
      <c r="C7567">
        <v>15.6</v>
      </c>
      <c r="D7567">
        <v>1.79</v>
      </c>
    </row>
    <row r="7568" spans="1:4" x14ac:dyDescent="0.25">
      <c r="A7568">
        <v>5.6</v>
      </c>
      <c r="B7568">
        <v>2.1</v>
      </c>
      <c r="C7568">
        <v>16.7</v>
      </c>
      <c r="D7568">
        <v>1.79</v>
      </c>
    </row>
    <row r="7569" spans="1:4" x14ac:dyDescent="0.25">
      <c r="A7569">
        <v>6</v>
      </c>
      <c r="B7569">
        <v>2</v>
      </c>
      <c r="C7569">
        <v>29.5</v>
      </c>
      <c r="D7569">
        <v>1.79</v>
      </c>
    </row>
    <row r="7570" spans="1:4" x14ac:dyDescent="0.25">
      <c r="A7570">
        <v>5.2</v>
      </c>
      <c r="B7570">
        <v>2.6</v>
      </c>
      <c r="C7570">
        <v>35.799999999999997</v>
      </c>
      <c r="D7570">
        <v>1.79</v>
      </c>
    </row>
    <row r="7571" spans="1:4" x14ac:dyDescent="0.25">
      <c r="A7571">
        <v>6.9</v>
      </c>
      <c r="B7571">
        <v>2.2999999999999998</v>
      </c>
      <c r="C7571">
        <v>86.8</v>
      </c>
      <c r="D7571">
        <v>1.79</v>
      </c>
    </row>
    <row r="7572" spans="1:4" x14ac:dyDescent="0.25">
      <c r="A7572">
        <v>3.5</v>
      </c>
      <c r="B7572">
        <v>4.8</v>
      </c>
      <c r="C7572">
        <v>178</v>
      </c>
      <c r="D7572">
        <v>1.79</v>
      </c>
    </row>
    <row r="7573" spans="1:4" x14ac:dyDescent="0.25">
      <c r="A7573">
        <v>8</v>
      </c>
      <c r="B7573">
        <v>4.4000000000000004</v>
      </c>
      <c r="C7573">
        <v>5.4</v>
      </c>
      <c r="D7573">
        <v>1.8</v>
      </c>
    </row>
    <row r="7574" spans="1:4" x14ac:dyDescent="0.25">
      <c r="A7574">
        <v>5.8</v>
      </c>
      <c r="B7574">
        <v>10</v>
      </c>
      <c r="C7574">
        <v>7.2</v>
      </c>
      <c r="D7574">
        <v>1.8</v>
      </c>
    </row>
    <row r="7575" spans="1:4" x14ac:dyDescent="0.25">
      <c r="A7575">
        <v>6.1</v>
      </c>
      <c r="B7575">
        <v>5.2</v>
      </c>
      <c r="C7575">
        <v>8.8000000000000007</v>
      </c>
      <c r="D7575">
        <v>1.8</v>
      </c>
    </row>
    <row r="7576" spans="1:4" x14ac:dyDescent="0.25">
      <c r="A7576">
        <v>2.9</v>
      </c>
      <c r="B7576">
        <v>3.9</v>
      </c>
      <c r="C7576">
        <v>9.1999999999999993</v>
      </c>
      <c r="D7576">
        <v>1.8</v>
      </c>
    </row>
    <row r="7577" spans="1:4" x14ac:dyDescent="0.25">
      <c r="A7577">
        <v>7.7</v>
      </c>
      <c r="B7577">
        <v>8.5</v>
      </c>
      <c r="C7577">
        <v>12.9</v>
      </c>
      <c r="D7577">
        <v>1.8</v>
      </c>
    </row>
    <row r="7578" spans="1:4" x14ac:dyDescent="0.25">
      <c r="A7578">
        <v>5.7</v>
      </c>
      <c r="B7578">
        <v>1.5</v>
      </c>
      <c r="C7578">
        <v>16</v>
      </c>
      <c r="D7578">
        <v>1.8</v>
      </c>
    </row>
    <row r="7579" spans="1:4" x14ac:dyDescent="0.25">
      <c r="A7579">
        <v>9.8000000000000007</v>
      </c>
      <c r="B7579">
        <v>5.8</v>
      </c>
      <c r="C7579">
        <v>20.399999999999999</v>
      </c>
      <c r="D7579">
        <v>1.8</v>
      </c>
    </row>
    <row r="7580" spans="1:4" x14ac:dyDescent="0.25">
      <c r="A7580">
        <v>8</v>
      </c>
      <c r="B7580">
        <v>7.6</v>
      </c>
      <c r="C7580">
        <v>43.5</v>
      </c>
      <c r="D7580">
        <v>1.8</v>
      </c>
    </row>
    <row r="7581" spans="1:4" x14ac:dyDescent="0.25">
      <c r="A7581">
        <v>2.4</v>
      </c>
      <c r="B7581">
        <v>7.4</v>
      </c>
      <c r="C7581">
        <v>43.7</v>
      </c>
      <c r="D7581">
        <v>1.8</v>
      </c>
    </row>
    <row r="7582" spans="1:4" x14ac:dyDescent="0.25">
      <c r="A7582">
        <v>6.2</v>
      </c>
      <c r="B7582">
        <v>1.2</v>
      </c>
      <c r="C7582">
        <v>43.8</v>
      </c>
      <c r="D7582">
        <v>1.8</v>
      </c>
    </row>
    <row r="7583" spans="1:4" x14ac:dyDescent="0.25">
      <c r="A7583">
        <v>3.3</v>
      </c>
      <c r="B7583">
        <v>1.3</v>
      </c>
      <c r="C7583">
        <v>48.3</v>
      </c>
      <c r="D7583">
        <v>1.8</v>
      </c>
    </row>
    <row r="7584" spans="1:4" x14ac:dyDescent="0.25">
      <c r="A7584">
        <v>5.5</v>
      </c>
      <c r="B7584">
        <v>2.2000000000000002</v>
      </c>
      <c r="C7584">
        <v>69</v>
      </c>
      <c r="D7584">
        <v>1.8</v>
      </c>
    </row>
    <row r="7585" spans="1:4" x14ac:dyDescent="0.25">
      <c r="A7585">
        <v>2.2000000000000002</v>
      </c>
      <c r="B7585">
        <v>2.5</v>
      </c>
      <c r="C7585">
        <v>69.900000000000006</v>
      </c>
      <c r="D7585">
        <v>1.8</v>
      </c>
    </row>
    <row r="7586" spans="1:4" x14ac:dyDescent="0.25">
      <c r="A7586">
        <v>6.5</v>
      </c>
      <c r="B7586">
        <v>7.9</v>
      </c>
      <c r="C7586">
        <v>70.599999999999994</v>
      </c>
      <c r="D7586">
        <v>1.8</v>
      </c>
    </row>
    <row r="7587" spans="1:4" x14ac:dyDescent="0.25">
      <c r="A7587">
        <v>4.8</v>
      </c>
      <c r="B7587">
        <v>3.1</v>
      </c>
      <c r="C7587">
        <v>103</v>
      </c>
      <c r="D7587">
        <v>1.8</v>
      </c>
    </row>
    <row r="7588" spans="1:4" x14ac:dyDescent="0.25">
      <c r="A7588">
        <v>3.7</v>
      </c>
      <c r="B7588">
        <v>8.6</v>
      </c>
      <c r="C7588">
        <v>288</v>
      </c>
      <c r="D7588">
        <v>1.8</v>
      </c>
    </row>
    <row r="7589" spans="1:4" x14ac:dyDescent="0.25">
      <c r="A7589">
        <v>4.4000000000000004</v>
      </c>
      <c r="B7589">
        <v>12</v>
      </c>
      <c r="C7589">
        <v>1170</v>
      </c>
      <c r="D7589">
        <v>1.8</v>
      </c>
    </row>
    <row r="7590" spans="1:4" x14ac:dyDescent="0.25">
      <c r="A7590">
        <v>8.1</v>
      </c>
      <c r="B7590">
        <v>8.5</v>
      </c>
      <c r="C7590">
        <v>7.6</v>
      </c>
      <c r="D7590">
        <v>1.81</v>
      </c>
    </row>
    <row r="7591" spans="1:4" x14ac:dyDescent="0.25">
      <c r="A7591">
        <v>7.5</v>
      </c>
      <c r="B7591">
        <v>4.9000000000000004</v>
      </c>
      <c r="C7591">
        <v>8.5</v>
      </c>
      <c r="D7591">
        <v>1.81</v>
      </c>
    </row>
    <row r="7592" spans="1:4" x14ac:dyDescent="0.25">
      <c r="A7592">
        <v>2.8</v>
      </c>
      <c r="B7592">
        <v>4.8</v>
      </c>
      <c r="C7592">
        <v>9.1</v>
      </c>
      <c r="D7592">
        <v>1.81</v>
      </c>
    </row>
    <row r="7593" spans="1:4" x14ac:dyDescent="0.25">
      <c r="A7593">
        <v>6.8</v>
      </c>
      <c r="B7593">
        <v>7.6</v>
      </c>
      <c r="C7593">
        <v>11.4</v>
      </c>
      <c r="D7593">
        <v>1.81</v>
      </c>
    </row>
    <row r="7594" spans="1:4" x14ac:dyDescent="0.25">
      <c r="A7594">
        <v>5.9</v>
      </c>
      <c r="B7594">
        <v>8.8000000000000007</v>
      </c>
      <c r="C7594">
        <v>11.6</v>
      </c>
      <c r="D7594">
        <v>1.81</v>
      </c>
    </row>
    <row r="7595" spans="1:4" x14ac:dyDescent="0.25">
      <c r="A7595">
        <v>7.1</v>
      </c>
      <c r="B7595">
        <v>5.0999999999999996</v>
      </c>
      <c r="C7595">
        <v>13</v>
      </c>
      <c r="D7595">
        <v>1.81</v>
      </c>
    </row>
    <row r="7596" spans="1:4" x14ac:dyDescent="0.25">
      <c r="A7596">
        <v>1.5</v>
      </c>
      <c r="B7596">
        <v>4.9000000000000004</v>
      </c>
      <c r="C7596">
        <v>16</v>
      </c>
      <c r="D7596">
        <v>1.81</v>
      </c>
    </row>
    <row r="7597" spans="1:4" x14ac:dyDescent="0.25">
      <c r="A7597">
        <v>6.7</v>
      </c>
      <c r="B7597">
        <v>6</v>
      </c>
      <c r="C7597">
        <v>21.8</v>
      </c>
      <c r="D7597">
        <v>1.81</v>
      </c>
    </row>
    <row r="7598" spans="1:4" x14ac:dyDescent="0.25">
      <c r="A7598">
        <v>6.5</v>
      </c>
      <c r="B7598">
        <v>1.5</v>
      </c>
      <c r="C7598">
        <v>30.4</v>
      </c>
      <c r="D7598">
        <v>1.81</v>
      </c>
    </row>
    <row r="7599" spans="1:4" x14ac:dyDescent="0.25">
      <c r="A7599">
        <v>6.6</v>
      </c>
      <c r="B7599">
        <v>10.5</v>
      </c>
      <c r="C7599">
        <v>32.799999999999997</v>
      </c>
      <c r="D7599">
        <v>1.81</v>
      </c>
    </row>
    <row r="7600" spans="1:4" x14ac:dyDescent="0.25">
      <c r="A7600">
        <v>8.1</v>
      </c>
      <c r="B7600">
        <v>4.2</v>
      </c>
      <c r="C7600">
        <v>37.9</v>
      </c>
      <c r="D7600">
        <v>1.81</v>
      </c>
    </row>
    <row r="7601" spans="1:4" x14ac:dyDescent="0.25">
      <c r="A7601">
        <v>4</v>
      </c>
      <c r="B7601">
        <v>4.7</v>
      </c>
      <c r="C7601">
        <v>42.1</v>
      </c>
      <c r="D7601">
        <v>1.81</v>
      </c>
    </row>
    <row r="7602" spans="1:4" x14ac:dyDescent="0.25">
      <c r="A7602">
        <v>6.9</v>
      </c>
      <c r="B7602">
        <v>2.4</v>
      </c>
      <c r="C7602">
        <v>52.7</v>
      </c>
      <c r="D7602">
        <v>1.81</v>
      </c>
    </row>
    <row r="7603" spans="1:4" x14ac:dyDescent="0.25">
      <c r="A7603">
        <v>12.6</v>
      </c>
      <c r="B7603">
        <v>10.9</v>
      </c>
      <c r="C7603">
        <v>53</v>
      </c>
      <c r="D7603">
        <v>1.81</v>
      </c>
    </row>
    <row r="7604" spans="1:4" x14ac:dyDescent="0.25">
      <c r="A7604">
        <v>2.4</v>
      </c>
      <c r="B7604">
        <v>2.6</v>
      </c>
      <c r="C7604">
        <v>91.5</v>
      </c>
      <c r="D7604">
        <v>1.81</v>
      </c>
    </row>
    <row r="7605" spans="1:4" x14ac:dyDescent="0.25">
      <c r="A7605">
        <v>4.7</v>
      </c>
      <c r="B7605">
        <v>3.6</v>
      </c>
      <c r="C7605">
        <v>1640</v>
      </c>
      <c r="D7605">
        <v>1.81</v>
      </c>
    </row>
    <row r="7606" spans="1:4" x14ac:dyDescent="0.25">
      <c r="A7606">
        <v>6.5</v>
      </c>
      <c r="B7606">
        <v>5.5</v>
      </c>
      <c r="C7606">
        <v>6.6</v>
      </c>
      <c r="D7606">
        <v>1.82</v>
      </c>
    </row>
    <row r="7607" spans="1:4" x14ac:dyDescent="0.25">
      <c r="A7607">
        <v>6.8</v>
      </c>
      <c r="B7607">
        <v>7.2</v>
      </c>
      <c r="C7607">
        <v>17.7</v>
      </c>
      <c r="D7607">
        <v>1.82</v>
      </c>
    </row>
    <row r="7608" spans="1:4" x14ac:dyDescent="0.25">
      <c r="A7608">
        <v>8</v>
      </c>
      <c r="B7608">
        <v>7.4</v>
      </c>
      <c r="C7608">
        <v>19.8</v>
      </c>
      <c r="D7608">
        <v>1.82</v>
      </c>
    </row>
    <row r="7609" spans="1:4" x14ac:dyDescent="0.25">
      <c r="A7609">
        <v>7.4</v>
      </c>
      <c r="B7609">
        <v>6.3</v>
      </c>
      <c r="C7609">
        <v>21.6</v>
      </c>
      <c r="D7609">
        <v>1.82</v>
      </c>
    </row>
    <row r="7610" spans="1:4" x14ac:dyDescent="0.25">
      <c r="A7610">
        <v>2.6</v>
      </c>
      <c r="B7610">
        <v>1.2</v>
      </c>
      <c r="C7610">
        <v>23</v>
      </c>
      <c r="D7610">
        <v>1.82</v>
      </c>
    </row>
    <row r="7611" spans="1:4" x14ac:dyDescent="0.25">
      <c r="A7611">
        <v>5.4</v>
      </c>
      <c r="B7611">
        <v>19.100000000000001</v>
      </c>
      <c r="C7611">
        <v>26.5</v>
      </c>
      <c r="D7611">
        <v>1.82</v>
      </c>
    </row>
    <row r="7612" spans="1:4" x14ac:dyDescent="0.25">
      <c r="A7612">
        <v>8.3000000000000007</v>
      </c>
      <c r="B7612">
        <v>13.4</v>
      </c>
      <c r="C7612">
        <v>37</v>
      </c>
      <c r="D7612">
        <v>1.82</v>
      </c>
    </row>
    <row r="7613" spans="1:4" x14ac:dyDescent="0.25">
      <c r="A7613">
        <v>7.1</v>
      </c>
      <c r="B7613">
        <v>2.5</v>
      </c>
      <c r="C7613">
        <v>38.6</v>
      </c>
      <c r="D7613">
        <v>1.82</v>
      </c>
    </row>
    <row r="7614" spans="1:4" x14ac:dyDescent="0.25">
      <c r="A7614">
        <v>4.8</v>
      </c>
      <c r="B7614">
        <v>1.3</v>
      </c>
      <c r="C7614">
        <v>52.9</v>
      </c>
      <c r="D7614">
        <v>1.82</v>
      </c>
    </row>
    <row r="7615" spans="1:4" x14ac:dyDescent="0.25">
      <c r="A7615">
        <v>6.3</v>
      </c>
      <c r="B7615">
        <v>5</v>
      </c>
      <c r="C7615">
        <v>149</v>
      </c>
      <c r="D7615">
        <v>1.82</v>
      </c>
    </row>
    <row r="7616" spans="1:4" x14ac:dyDescent="0.25">
      <c r="A7616">
        <v>4.5999999999999996</v>
      </c>
      <c r="B7616">
        <v>1.3</v>
      </c>
      <c r="C7616">
        <v>319</v>
      </c>
      <c r="D7616">
        <v>1.82</v>
      </c>
    </row>
    <row r="7617" spans="1:4" x14ac:dyDescent="0.25">
      <c r="A7617">
        <v>3.7</v>
      </c>
      <c r="B7617">
        <v>15</v>
      </c>
      <c r="C7617">
        <v>70300</v>
      </c>
      <c r="D7617">
        <v>1.82</v>
      </c>
    </row>
    <row r="7618" spans="1:4" x14ac:dyDescent="0.25">
      <c r="A7618">
        <v>6.5</v>
      </c>
      <c r="B7618">
        <v>28.9</v>
      </c>
      <c r="C7618">
        <v>7</v>
      </c>
      <c r="D7618">
        <v>1.83</v>
      </c>
    </row>
    <row r="7619" spans="1:4" x14ac:dyDescent="0.25">
      <c r="A7619">
        <v>5.9</v>
      </c>
      <c r="B7619">
        <v>3.6</v>
      </c>
      <c r="C7619">
        <v>7.9</v>
      </c>
      <c r="D7619">
        <v>1.83</v>
      </c>
    </row>
    <row r="7620" spans="1:4" x14ac:dyDescent="0.25">
      <c r="A7620">
        <v>7</v>
      </c>
      <c r="B7620">
        <v>7.6</v>
      </c>
      <c r="C7620">
        <v>9.6</v>
      </c>
      <c r="D7620">
        <v>1.83</v>
      </c>
    </row>
    <row r="7621" spans="1:4" x14ac:dyDescent="0.25">
      <c r="A7621">
        <v>9.1999999999999993</v>
      </c>
      <c r="B7621">
        <v>9.6</v>
      </c>
      <c r="C7621">
        <v>11</v>
      </c>
      <c r="D7621">
        <v>1.83</v>
      </c>
    </row>
    <row r="7622" spans="1:4" x14ac:dyDescent="0.25">
      <c r="A7622">
        <v>5.3</v>
      </c>
      <c r="B7622">
        <v>2.1</v>
      </c>
      <c r="C7622">
        <v>11.1</v>
      </c>
      <c r="D7622">
        <v>1.83</v>
      </c>
    </row>
    <row r="7623" spans="1:4" x14ac:dyDescent="0.25">
      <c r="A7623">
        <v>7.8</v>
      </c>
      <c r="B7623">
        <v>3.9</v>
      </c>
      <c r="C7623">
        <v>11.8</v>
      </c>
      <c r="D7623">
        <v>1.83</v>
      </c>
    </row>
    <row r="7624" spans="1:4" x14ac:dyDescent="0.25">
      <c r="A7624">
        <v>5.3</v>
      </c>
      <c r="B7624">
        <v>2.1</v>
      </c>
      <c r="C7624">
        <v>12.8</v>
      </c>
      <c r="D7624">
        <v>1.83</v>
      </c>
    </row>
    <row r="7625" spans="1:4" x14ac:dyDescent="0.25">
      <c r="A7625">
        <v>3.2</v>
      </c>
      <c r="B7625">
        <v>11.8</v>
      </c>
      <c r="C7625">
        <v>14.5</v>
      </c>
      <c r="D7625">
        <v>1.83</v>
      </c>
    </row>
    <row r="7626" spans="1:4" x14ac:dyDescent="0.25">
      <c r="A7626">
        <v>5.2</v>
      </c>
      <c r="B7626">
        <v>3.1</v>
      </c>
      <c r="C7626">
        <v>18.100000000000001</v>
      </c>
      <c r="D7626">
        <v>1.83</v>
      </c>
    </row>
    <row r="7627" spans="1:4" x14ac:dyDescent="0.25">
      <c r="A7627">
        <v>7.5</v>
      </c>
      <c r="B7627">
        <v>2.1</v>
      </c>
      <c r="C7627">
        <v>18.2</v>
      </c>
      <c r="D7627">
        <v>1.83</v>
      </c>
    </row>
    <row r="7628" spans="1:4" x14ac:dyDescent="0.25">
      <c r="A7628">
        <v>4</v>
      </c>
      <c r="B7628">
        <v>12.3</v>
      </c>
      <c r="C7628">
        <v>20.2</v>
      </c>
      <c r="D7628">
        <v>1.83</v>
      </c>
    </row>
    <row r="7629" spans="1:4" x14ac:dyDescent="0.25">
      <c r="A7629">
        <v>6.9</v>
      </c>
      <c r="B7629">
        <v>3.6</v>
      </c>
      <c r="C7629">
        <v>24.1</v>
      </c>
      <c r="D7629">
        <v>1.83</v>
      </c>
    </row>
    <row r="7630" spans="1:4" x14ac:dyDescent="0.25">
      <c r="A7630">
        <v>3.5</v>
      </c>
      <c r="B7630">
        <v>1.2</v>
      </c>
      <c r="C7630">
        <v>41.6</v>
      </c>
      <c r="D7630">
        <v>1.83</v>
      </c>
    </row>
    <row r="7631" spans="1:4" x14ac:dyDescent="0.25">
      <c r="A7631">
        <v>6.5</v>
      </c>
      <c r="B7631">
        <v>2.6</v>
      </c>
      <c r="C7631">
        <v>61.2</v>
      </c>
      <c r="D7631">
        <v>1.83</v>
      </c>
    </row>
    <row r="7632" spans="1:4" x14ac:dyDescent="0.25">
      <c r="A7632">
        <v>3.5</v>
      </c>
      <c r="B7632">
        <v>1.4</v>
      </c>
      <c r="C7632">
        <v>70</v>
      </c>
      <c r="D7632">
        <v>1.83</v>
      </c>
    </row>
    <row r="7633" spans="1:4" x14ac:dyDescent="0.25">
      <c r="A7633">
        <v>4.4000000000000004</v>
      </c>
      <c r="B7633">
        <v>10.5</v>
      </c>
      <c r="C7633">
        <v>276</v>
      </c>
      <c r="D7633">
        <v>1.83</v>
      </c>
    </row>
    <row r="7634" spans="1:4" x14ac:dyDescent="0.25">
      <c r="A7634">
        <v>8</v>
      </c>
      <c r="B7634">
        <v>2.8</v>
      </c>
      <c r="C7634">
        <v>3.8</v>
      </c>
      <c r="D7634">
        <v>1.84</v>
      </c>
    </row>
    <row r="7635" spans="1:4" x14ac:dyDescent="0.25">
      <c r="A7635">
        <v>7.4</v>
      </c>
      <c r="B7635">
        <v>5.4</v>
      </c>
      <c r="C7635">
        <v>7.4</v>
      </c>
      <c r="D7635">
        <v>1.84</v>
      </c>
    </row>
    <row r="7636" spans="1:4" x14ac:dyDescent="0.25">
      <c r="A7636">
        <v>5.8</v>
      </c>
      <c r="B7636">
        <v>5.5</v>
      </c>
      <c r="C7636">
        <v>9</v>
      </c>
      <c r="D7636">
        <v>1.84</v>
      </c>
    </row>
    <row r="7637" spans="1:4" x14ac:dyDescent="0.25">
      <c r="A7637">
        <v>7.4</v>
      </c>
      <c r="B7637">
        <v>1.7</v>
      </c>
      <c r="C7637">
        <v>14.6</v>
      </c>
      <c r="D7637">
        <v>1.84</v>
      </c>
    </row>
    <row r="7638" spans="1:4" x14ac:dyDescent="0.25">
      <c r="A7638">
        <v>1.8</v>
      </c>
      <c r="B7638">
        <v>3.8</v>
      </c>
      <c r="C7638">
        <v>15.2</v>
      </c>
      <c r="D7638">
        <v>1.84</v>
      </c>
    </row>
    <row r="7639" spans="1:4" x14ac:dyDescent="0.25">
      <c r="A7639">
        <v>6.2</v>
      </c>
      <c r="B7639">
        <v>2</v>
      </c>
      <c r="C7639">
        <v>17.899999999999999</v>
      </c>
      <c r="D7639">
        <v>1.84</v>
      </c>
    </row>
    <row r="7640" spans="1:4" x14ac:dyDescent="0.25">
      <c r="A7640">
        <v>2.1</v>
      </c>
      <c r="B7640">
        <v>3</v>
      </c>
      <c r="C7640">
        <v>32</v>
      </c>
      <c r="D7640">
        <v>1.84</v>
      </c>
    </row>
    <row r="7641" spans="1:4" x14ac:dyDescent="0.25">
      <c r="A7641">
        <v>8.1999999999999993</v>
      </c>
      <c r="B7641">
        <v>6</v>
      </c>
      <c r="C7641">
        <v>34</v>
      </c>
      <c r="D7641">
        <v>1.84</v>
      </c>
    </row>
    <row r="7642" spans="1:4" x14ac:dyDescent="0.25">
      <c r="A7642">
        <v>7.1</v>
      </c>
      <c r="B7642">
        <v>12.8</v>
      </c>
      <c r="C7642">
        <v>44.2</v>
      </c>
      <c r="D7642">
        <v>1.84</v>
      </c>
    </row>
    <row r="7643" spans="1:4" x14ac:dyDescent="0.25">
      <c r="A7643">
        <v>4.4000000000000004</v>
      </c>
      <c r="B7643">
        <v>3.5</v>
      </c>
      <c r="C7643">
        <v>76.400000000000006</v>
      </c>
      <c r="D7643">
        <v>1.84</v>
      </c>
    </row>
    <row r="7644" spans="1:4" x14ac:dyDescent="0.25">
      <c r="A7644">
        <v>5.4</v>
      </c>
      <c r="B7644">
        <v>2.6</v>
      </c>
      <c r="C7644">
        <v>112</v>
      </c>
      <c r="D7644">
        <v>1.84</v>
      </c>
    </row>
    <row r="7645" spans="1:4" x14ac:dyDescent="0.25">
      <c r="A7645">
        <v>6.1</v>
      </c>
      <c r="B7645">
        <v>1.8</v>
      </c>
      <c r="C7645">
        <v>234</v>
      </c>
      <c r="D7645">
        <v>1.84</v>
      </c>
    </row>
    <row r="7646" spans="1:4" x14ac:dyDescent="0.25">
      <c r="A7646">
        <v>4.9000000000000004</v>
      </c>
      <c r="B7646">
        <v>16.2</v>
      </c>
      <c r="C7646">
        <v>265</v>
      </c>
      <c r="D7646">
        <v>1.84</v>
      </c>
    </row>
    <row r="7647" spans="1:4" x14ac:dyDescent="0.25">
      <c r="A7647">
        <v>5.9</v>
      </c>
      <c r="B7647">
        <v>24.2</v>
      </c>
      <c r="C7647">
        <v>480</v>
      </c>
      <c r="D7647">
        <v>1.84</v>
      </c>
    </row>
    <row r="7648" spans="1:4" x14ac:dyDescent="0.25">
      <c r="A7648">
        <v>5.6</v>
      </c>
      <c r="B7648">
        <v>3.7</v>
      </c>
      <c r="C7648">
        <v>2480</v>
      </c>
      <c r="D7648">
        <v>1.84</v>
      </c>
    </row>
    <row r="7649" spans="1:4" x14ac:dyDescent="0.25">
      <c r="A7649">
        <v>5.7</v>
      </c>
      <c r="B7649">
        <v>3.8</v>
      </c>
      <c r="C7649">
        <v>7.8</v>
      </c>
      <c r="D7649">
        <v>1.85</v>
      </c>
    </row>
    <row r="7650" spans="1:4" x14ac:dyDescent="0.25">
      <c r="A7650">
        <v>10</v>
      </c>
      <c r="B7650">
        <v>3.6</v>
      </c>
      <c r="C7650">
        <v>8.4</v>
      </c>
      <c r="D7650">
        <v>1.85</v>
      </c>
    </row>
    <row r="7651" spans="1:4" x14ac:dyDescent="0.25">
      <c r="A7651">
        <v>6</v>
      </c>
      <c r="B7651">
        <v>2.2000000000000002</v>
      </c>
      <c r="C7651">
        <v>9.1</v>
      </c>
      <c r="D7651">
        <v>1.85</v>
      </c>
    </row>
    <row r="7652" spans="1:4" x14ac:dyDescent="0.25">
      <c r="A7652">
        <v>2.1</v>
      </c>
      <c r="B7652">
        <v>4.4000000000000004</v>
      </c>
      <c r="C7652">
        <v>15.1</v>
      </c>
      <c r="D7652">
        <v>1.85</v>
      </c>
    </row>
    <row r="7653" spans="1:4" x14ac:dyDescent="0.25">
      <c r="A7653">
        <v>7.2</v>
      </c>
      <c r="B7653">
        <v>2.5</v>
      </c>
      <c r="C7653">
        <v>16</v>
      </c>
      <c r="D7653">
        <v>1.85</v>
      </c>
    </row>
    <row r="7654" spans="1:4" x14ac:dyDescent="0.25">
      <c r="A7654">
        <v>1.9</v>
      </c>
      <c r="B7654">
        <v>4.5</v>
      </c>
      <c r="C7654">
        <v>17.600000000000001</v>
      </c>
      <c r="D7654">
        <v>1.85</v>
      </c>
    </row>
    <row r="7655" spans="1:4" x14ac:dyDescent="0.25">
      <c r="A7655">
        <v>9.9</v>
      </c>
      <c r="B7655">
        <v>4.5</v>
      </c>
      <c r="C7655">
        <v>21.6</v>
      </c>
      <c r="D7655">
        <v>1.85</v>
      </c>
    </row>
    <row r="7656" spans="1:4" x14ac:dyDescent="0.25">
      <c r="A7656">
        <v>4.5999999999999996</v>
      </c>
      <c r="B7656">
        <v>2.4</v>
      </c>
      <c r="C7656">
        <v>22.4</v>
      </c>
      <c r="D7656">
        <v>1.85</v>
      </c>
    </row>
    <row r="7657" spans="1:4" x14ac:dyDescent="0.25">
      <c r="A7657">
        <v>6.2</v>
      </c>
      <c r="B7657">
        <v>2.8</v>
      </c>
      <c r="C7657">
        <v>25.8</v>
      </c>
      <c r="D7657">
        <v>1.85</v>
      </c>
    </row>
    <row r="7658" spans="1:4" x14ac:dyDescent="0.25">
      <c r="A7658">
        <v>4.2</v>
      </c>
      <c r="B7658">
        <v>1.4</v>
      </c>
      <c r="C7658">
        <v>38</v>
      </c>
      <c r="D7658">
        <v>1.85</v>
      </c>
    </row>
    <row r="7659" spans="1:4" x14ac:dyDescent="0.25">
      <c r="A7659">
        <v>8</v>
      </c>
      <c r="B7659">
        <v>1.5</v>
      </c>
      <c r="C7659">
        <v>57.8</v>
      </c>
      <c r="D7659">
        <v>1.85</v>
      </c>
    </row>
    <row r="7660" spans="1:4" x14ac:dyDescent="0.25">
      <c r="A7660">
        <v>7.1</v>
      </c>
      <c r="B7660">
        <v>1.7</v>
      </c>
      <c r="C7660">
        <v>69.599999999999994</v>
      </c>
      <c r="D7660">
        <v>1.85</v>
      </c>
    </row>
    <row r="7661" spans="1:4" x14ac:dyDescent="0.25">
      <c r="A7661">
        <v>6.2</v>
      </c>
      <c r="B7661">
        <v>7.1</v>
      </c>
      <c r="C7661">
        <v>69.900000000000006</v>
      </c>
      <c r="D7661">
        <v>1.85</v>
      </c>
    </row>
    <row r="7662" spans="1:4" x14ac:dyDescent="0.25">
      <c r="A7662">
        <v>4.2</v>
      </c>
      <c r="B7662">
        <v>1.1000000000000001</v>
      </c>
      <c r="C7662">
        <v>208</v>
      </c>
      <c r="D7662">
        <v>1.85</v>
      </c>
    </row>
    <row r="7663" spans="1:4" x14ac:dyDescent="0.25">
      <c r="A7663">
        <v>3.8</v>
      </c>
      <c r="B7663">
        <v>2</v>
      </c>
      <c r="C7663">
        <v>5.2</v>
      </c>
      <c r="D7663">
        <v>1.86</v>
      </c>
    </row>
    <row r="7664" spans="1:4" x14ac:dyDescent="0.25">
      <c r="A7664">
        <v>6.9</v>
      </c>
      <c r="B7664">
        <v>3.8</v>
      </c>
      <c r="C7664">
        <v>5.6</v>
      </c>
      <c r="D7664">
        <v>1.86</v>
      </c>
    </row>
    <row r="7665" spans="1:4" x14ac:dyDescent="0.25">
      <c r="A7665">
        <v>0.6</v>
      </c>
      <c r="B7665">
        <v>3.7</v>
      </c>
      <c r="C7665">
        <v>9.8000000000000007</v>
      </c>
      <c r="D7665">
        <v>1.86</v>
      </c>
    </row>
    <row r="7666" spans="1:4" x14ac:dyDescent="0.25">
      <c r="A7666">
        <v>2.7</v>
      </c>
      <c r="B7666">
        <v>4.0999999999999996</v>
      </c>
      <c r="C7666">
        <v>12.5</v>
      </c>
      <c r="D7666">
        <v>1.86</v>
      </c>
    </row>
    <row r="7667" spans="1:4" x14ac:dyDescent="0.25">
      <c r="A7667">
        <v>5</v>
      </c>
      <c r="B7667">
        <v>4.5999999999999996</v>
      </c>
      <c r="C7667">
        <v>15.2</v>
      </c>
      <c r="D7667">
        <v>1.86</v>
      </c>
    </row>
    <row r="7668" spans="1:4" x14ac:dyDescent="0.25">
      <c r="A7668">
        <v>5.4</v>
      </c>
      <c r="B7668">
        <v>11.9</v>
      </c>
      <c r="C7668">
        <v>19.8</v>
      </c>
      <c r="D7668">
        <v>1.86</v>
      </c>
    </row>
    <row r="7669" spans="1:4" x14ac:dyDescent="0.25">
      <c r="A7669">
        <v>7.8</v>
      </c>
      <c r="B7669">
        <v>2.8</v>
      </c>
      <c r="C7669">
        <v>29.4</v>
      </c>
      <c r="D7669">
        <v>1.86</v>
      </c>
    </row>
    <row r="7670" spans="1:4" x14ac:dyDescent="0.25">
      <c r="A7670">
        <v>7.1</v>
      </c>
      <c r="B7670">
        <v>2.5</v>
      </c>
      <c r="C7670">
        <v>31.3</v>
      </c>
      <c r="D7670">
        <v>1.86</v>
      </c>
    </row>
    <row r="7671" spans="1:4" x14ac:dyDescent="0.25">
      <c r="A7671">
        <v>6.5</v>
      </c>
      <c r="B7671">
        <v>5.7</v>
      </c>
      <c r="C7671">
        <v>46.6</v>
      </c>
      <c r="D7671">
        <v>1.86</v>
      </c>
    </row>
    <row r="7672" spans="1:4" x14ac:dyDescent="0.25">
      <c r="A7672">
        <v>3.9</v>
      </c>
      <c r="B7672">
        <v>2</v>
      </c>
      <c r="C7672">
        <v>66.2</v>
      </c>
      <c r="D7672">
        <v>1.86</v>
      </c>
    </row>
    <row r="7673" spans="1:4" x14ac:dyDescent="0.25">
      <c r="A7673">
        <v>3.7</v>
      </c>
      <c r="B7673">
        <v>1.2</v>
      </c>
      <c r="C7673">
        <v>113</v>
      </c>
      <c r="D7673">
        <v>1.86</v>
      </c>
    </row>
    <row r="7674" spans="1:4" x14ac:dyDescent="0.25">
      <c r="A7674">
        <v>6.9</v>
      </c>
      <c r="B7674">
        <v>3.1</v>
      </c>
      <c r="C7674">
        <v>125</v>
      </c>
      <c r="D7674">
        <v>1.86</v>
      </c>
    </row>
    <row r="7675" spans="1:4" x14ac:dyDescent="0.25">
      <c r="A7675">
        <v>5.2</v>
      </c>
      <c r="B7675">
        <v>4.0999999999999996</v>
      </c>
      <c r="C7675">
        <v>376</v>
      </c>
      <c r="D7675">
        <v>1.86</v>
      </c>
    </row>
    <row r="7676" spans="1:4" x14ac:dyDescent="0.25">
      <c r="A7676">
        <v>3.2</v>
      </c>
      <c r="B7676">
        <v>2.5</v>
      </c>
      <c r="C7676">
        <v>9</v>
      </c>
      <c r="D7676">
        <v>1.87</v>
      </c>
    </row>
    <row r="7677" spans="1:4" x14ac:dyDescent="0.25">
      <c r="A7677">
        <v>2.8</v>
      </c>
      <c r="B7677">
        <v>2.4</v>
      </c>
      <c r="C7677">
        <v>9.8000000000000007</v>
      </c>
      <c r="D7677">
        <v>1.87</v>
      </c>
    </row>
    <row r="7678" spans="1:4" x14ac:dyDescent="0.25">
      <c r="A7678">
        <v>8.1999999999999993</v>
      </c>
      <c r="B7678">
        <v>8.6999999999999993</v>
      </c>
      <c r="C7678">
        <v>11.9</v>
      </c>
      <c r="D7678">
        <v>1.87</v>
      </c>
    </row>
    <row r="7679" spans="1:4" x14ac:dyDescent="0.25">
      <c r="A7679">
        <v>5.4</v>
      </c>
      <c r="B7679">
        <v>2.2000000000000002</v>
      </c>
      <c r="C7679">
        <v>13.2</v>
      </c>
      <c r="D7679">
        <v>1.87</v>
      </c>
    </row>
    <row r="7680" spans="1:4" x14ac:dyDescent="0.25">
      <c r="A7680">
        <v>2.2999999999999998</v>
      </c>
      <c r="B7680">
        <v>4.9000000000000004</v>
      </c>
      <c r="C7680">
        <v>13.4</v>
      </c>
      <c r="D7680">
        <v>1.87</v>
      </c>
    </row>
    <row r="7681" spans="1:4" x14ac:dyDescent="0.25">
      <c r="A7681">
        <v>7.2</v>
      </c>
      <c r="B7681">
        <v>14.1</v>
      </c>
      <c r="C7681">
        <v>18.100000000000001</v>
      </c>
      <c r="D7681">
        <v>1.87</v>
      </c>
    </row>
    <row r="7682" spans="1:4" x14ac:dyDescent="0.25">
      <c r="A7682">
        <v>3.2</v>
      </c>
      <c r="B7682">
        <v>3.9</v>
      </c>
      <c r="C7682">
        <v>21.9</v>
      </c>
      <c r="D7682">
        <v>1.87</v>
      </c>
    </row>
    <row r="7683" spans="1:4" x14ac:dyDescent="0.25">
      <c r="A7683">
        <v>6.5</v>
      </c>
      <c r="B7683">
        <v>7</v>
      </c>
      <c r="C7683">
        <v>23.4</v>
      </c>
      <c r="D7683">
        <v>1.87</v>
      </c>
    </row>
    <row r="7684" spans="1:4" x14ac:dyDescent="0.25">
      <c r="A7684">
        <v>3.9</v>
      </c>
      <c r="B7684">
        <v>1.1000000000000001</v>
      </c>
      <c r="C7684">
        <v>23.7</v>
      </c>
      <c r="D7684">
        <v>1.87</v>
      </c>
    </row>
    <row r="7685" spans="1:4" x14ac:dyDescent="0.25">
      <c r="A7685">
        <v>4.9000000000000004</v>
      </c>
      <c r="B7685">
        <v>2.5</v>
      </c>
      <c r="C7685">
        <v>27.3</v>
      </c>
      <c r="D7685">
        <v>1.87</v>
      </c>
    </row>
    <row r="7686" spans="1:4" x14ac:dyDescent="0.25">
      <c r="A7686">
        <v>2.2999999999999998</v>
      </c>
      <c r="B7686">
        <v>1.8</v>
      </c>
      <c r="C7686">
        <v>45.2</v>
      </c>
      <c r="D7686">
        <v>1.87</v>
      </c>
    </row>
    <row r="7687" spans="1:4" x14ac:dyDescent="0.25">
      <c r="A7687">
        <v>7.2</v>
      </c>
      <c r="B7687">
        <v>5.7</v>
      </c>
      <c r="C7687">
        <v>46.1</v>
      </c>
      <c r="D7687">
        <v>1.87</v>
      </c>
    </row>
    <row r="7688" spans="1:4" x14ac:dyDescent="0.25">
      <c r="A7688">
        <v>3.7</v>
      </c>
      <c r="B7688">
        <v>4.5999999999999996</v>
      </c>
      <c r="C7688">
        <v>50.2</v>
      </c>
      <c r="D7688">
        <v>1.87</v>
      </c>
    </row>
    <row r="7689" spans="1:4" x14ac:dyDescent="0.25">
      <c r="A7689">
        <v>9.3000000000000007</v>
      </c>
      <c r="B7689">
        <v>2.6</v>
      </c>
      <c r="C7689">
        <v>53.8</v>
      </c>
      <c r="D7689">
        <v>1.87</v>
      </c>
    </row>
    <row r="7690" spans="1:4" x14ac:dyDescent="0.25">
      <c r="A7690">
        <v>7.1</v>
      </c>
      <c r="B7690">
        <v>15.1</v>
      </c>
      <c r="C7690">
        <v>56.2</v>
      </c>
      <c r="D7690">
        <v>1.87</v>
      </c>
    </row>
    <row r="7691" spans="1:4" x14ac:dyDescent="0.25">
      <c r="A7691">
        <v>6.2</v>
      </c>
      <c r="B7691">
        <v>4.0999999999999996</v>
      </c>
      <c r="C7691">
        <v>67.2</v>
      </c>
      <c r="D7691">
        <v>1.87</v>
      </c>
    </row>
    <row r="7692" spans="1:4" x14ac:dyDescent="0.25">
      <c r="A7692">
        <v>2.6</v>
      </c>
      <c r="B7692">
        <v>1.5</v>
      </c>
      <c r="C7692">
        <v>84.7</v>
      </c>
      <c r="D7692">
        <v>1.87</v>
      </c>
    </row>
    <row r="7693" spans="1:4" x14ac:dyDescent="0.25">
      <c r="A7693">
        <v>7</v>
      </c>
      <c r="B7693">
        <v>2.2000000000000002</v>
      </c>
      <c r="C7693">
        <v>6.9</v>
      </c>
      <c r="D7693">
        <v>1.88</v>
      </c>
    </row>
    <row r="7694" spans="1:4" x14ac:dyDescent="0.25">
      <c r="A7694">
        <v>7.2</v>
      </c>
      <c r="B7694">
        <v>9.5</v>
      </c>
      <c r="C7694">
        <v>7.8</v>
      </c>
      <c r="D7694">
        <v>1.88</v>
      </c>
    </row>
    <row r="7695" spans="1:4" x14ac:dyDescent="0.25">
      <c r="A7695">
        <v>5.7</v>
      </c>
      <c r="B7695">
        <v>1.1000000000000001</v>
      </c>
      <c r="C7695">
        <v>9.1</v>
      </c>
      <c r="D7695">
        <v>1.88</v>
      </c>
    </row>
    <row r="7696" spans="1:4" x14ac:dyDescent="0.25">
      <c r="A7696">
        <v>3.5</v>
      </c>
      <c r="B7696">
        <v>3.1</v>
      </c>
      <c r="C7696">
        <v>9.6</v>
      </c>
      <c r="D7696">
        <v>1.88</v>
      </c>
    </row>
    <row r="7697" spans="1:4" x14ac:dyDescent="0.25">
      <c r="A7697">
        <v>3.8</v>
      </c>
      <c r="B7697">
        <v>7.7</v>
      </c>
      <c r="C7697">
        <v>30.4</v>
      </c>
      <c r="D7697">
        <v>1.88</v>
      </c>
    </row>
    <row r="7698" spans="1:4" x14ac:dyDescent="0.25">
      <c r="A7698">
        <v>4.3</v>
      </c>
      <c r="B7698">
        <v>1.8</v>
      </c>
      <c r="C7698">
        <v>35.4</v>
      </c>
      <c r="D7698">
        <v>1.88</v>
      </c>
    </row>
    <row r="7699" spans="1:4" x14ac:dyDescent="0.25">
      <c r="A7699">
        <v>5.2</v>
      </c>
      <c r="B7699">
        <v>5.7</v>
      </c>
      <c r="C7699">
        <v>50.2</v>
      </c>
      <c r="D7699">
        <v>1.88</v>
      </c>
    </row>
    <row r="7700" spans="1:4" x14ac:dyDescent="0.25">
      <c r="A7700">
        <v>7.6</v>
      </c>
      <c r="B7700">
        <v>4.2</v>
      </c>
      <c r="C7700">
        <v>151</v>
      </c>
      <c r="D7700">
        <v>1.88</v>
      </c>
    </row>
    <row r="7701" spans="1:4" x14ac:dyDescent="0.25">
      <c r="A7701">
        <v>2.2999999999999998</v>
      </c>
      <c r="B7701">
        <v>4.4000000000000004</v>
      </c>
      <c r="C7701">
        <v>7.5</v>
      </c>
      <c r="D7701">
        <v>1.89</v>
      </c>
    </row>
    <row r="7702" spans="1:4" x14ac:dyDescent="0.25">
      <c r="A7702">
        <v>3.8</v>
      </c>
      <c r="B7702">
        <v>1.9</v>
      </c>
      <c r="C7702">
        <v>8.6</v>
      </c>
      <c r="D7702">
        <v>1.89</v>
      </c>
    </row>
    <row r="7703" spans="1:4" x14ac:dyDescent="0.25">
      <c r="A7703">
        <v>8.6</v>
      </c>
      <c r="B7703">
        <v>4.9000000000000004</v>
      </c>
      <c r="C7703">
        <v>9.1999999999999993</v>
      </c>
      <c r="D7703">
        <v>1.89</v>
      </c>
    </row>
    <row r="7704" spans="1:4" x14ac:dyDescent="0.25">
      <c r="A7704">
        <v>2.7</v>
      </c>
      <c r="B7704">
        <v>3.7</v>
      </c>
      <c r="C7704">
        <v>11.5</v>
      </c>
      <c r="D7704">
        <v>1.89</v>
      </c>
    </row>
    <row r="7705" spans="1:4" x14ac:dyDescent="0.25">
      <c r="A7705">
        <v>8.3000000000000007</v>
      </c>
      <c r="B7705">
        <v>1.2</v>
      </c>
      <c r="C7705">
        <v>14.6</v>
      </c>
      <c r="D7705">
        <v>1.89</v>
      </c>
    </row>
    <row r="7706" spans="1:4" x14ac:dyDescent="0.25">
      <c r="A7706">
        <v>4.0999999999999996</v>
      </c>
      <c r="B7706">
        <v>1.2</v>
      </c>
      <c r="C7706">
        <v>21</v>
      </c>
      <c r="D7706">
        <v>1.89</v>
      </c>
    </row>
    <row r="7707" spans="1:4" x14ac:dyDescent="0.25">
      <c r="A7707">
        <v>2.6</v>
      </c>
      <c r="B7707">
        <v>2.5</v>
      </c>
      <c r="C7707">
        <v>23.9</v>
      </c>
      <c r="D7707">
        <v>1.89</v>
      </c>
    </row>
    <row r="7708" spans="1:4" x14ac:dyDescent="0.25">
      <c r="A7708">
        <v>5.0999999999999996</v>
      </c>
      <c r="B7708">
        <v>10.3</v>
      </c>
      <c r="C7708">
        <v>31.9</v>
      </c>
      <c r="D7708">
        <v>1.89</v>
      </c>
    </row>
    <row r="7709" spans="1:4" x14ac:dyDescent="0.25">
      <c r="A7709">
        <v>9.6999999999999993</v>
      </c>
      <c r="B7709">
        <v>10.3</v>
      </c>
      <c r="C7709">
        <v>35.200000000000003</v>
      </c>
      <c r="D7709">
        <v>1.89</v>
      </c>
    </row>
    <row r="7710" spans="1:4" x14ac:dyDescent="0.25">
      <c r="A7710">
        <v>6.7</v>
      </c>
      <c r="B7710">
        <v>2.2999999999999998</v>
      </c>
      <c r="C7710">
        <v>57.4</v>
      </c>
      <c r="D7710">
        <v>1.89</v>
      </c>
    </row>
    <row r="7711" spans="1:4" x14ac:dyDescent="0.25">
      <c r="A7711">
        <v>5.7</v>
      </c>
      <c r="B7711">
        <v>5.6</v>
      </c>
      <c r="C7711">
        <v>310</v>
      </c>
      <c r="D7711">
        <v>1.89</v>
      </c>
    </row>
    <row r="7712" spans="1:4" x14ac:dyDescent="0.25">
      <c r="A7712">
        <v>5.2</v>
      </c>
      <c r="B7712">
        <v>6.2</v>
      </c>
      <c r="C7712">
        <v>4</v>
      </c>
      <c r="D7712">
        <v>1.9</v>
      </c>
    </row>
    <row r="7713" spans="1:4" x14ac:dyDescent="0.25">
      <c r="A7713">
        <v>1.2</v>
      </c>
      <c r="B7713">
        <v>4.5</v>
      </c>
      <c r="C7713">
        <v>8.6999999999999993</v>
      </c>
      <c r="D7713">
        <v>1.9</v>
      </c>
    </row>
    <row r="7714" spans="1:4" x14ac:dyDescent="0.25">
      <c r="A7714">
        <v>2.6</v>
      </c>
      <c r="B7714">
        <v>2.8</v>
      </c>
      <c r="C7714">
        <v>14.2</v>
      </c>
      <c r="D7714">
        <v>1.9</v>
      </c>
    </row>
    <row r="7715" spans="1:4" x14ac:dyDescent="0.25">
      <c r="A7715">
        <v>4.8</v>
      </c>
      <c r="B7715">
        <v>2</v>
      </c>
      <c r="C7715">
        <v>21</v>
      </c>
      <c r="D7715">
        <v>1.9</v>
      </c>
    </row>
    <row r="7716" spans="1:4" x14ac:dyDescent="0.25">
      <c r="A7716">
        <v>6.9</v>
      </c>
      <c r="B7716">
        <v>2.5</v>
      </c>
      <c r="C7716">
        <v>27.5</v>
      </c>
      <c r="D7716">
        <v>1.9</v>
      </c>
    </row>
    <row r="7717" spans="1:4" x14ac:dyDescent="0.25">
      <c r="A7717">
        <v>5.2</v>
      </c>
      <c r="B7717">
        <v>2</v>
      </c>
      <c r="C7717">
        <v>32.200000000000003</v>
      </c>
      <c r="D7717">
        <v>1.9</v>
      </c>
    </row>
    <row r="7718" spans="1:4" x14ac:dyDescent="0.25">
      <c r="A7718">
        <v>7.1</v>
      </c>
      <c r="B7718">
        <v>1.5</v>
      </c>
      <c r="C7718">
        <v>43.8</v>
      </c>
      <c r="D7718">
        <v>1.9</v>
      </c>
    </row>
    <row r="7719" spans="1:4" x14ac:dyDescent="0.25">
      <c r="A7719">
        <v>4.4000000000000004</v>
      </c>
      <c r="B7719">
        <v>2.8</v>
      </c>
      <c r="C7719">
        <v>54.8</v>
      </c>
      <c r="D7719">
        <v>1.9</v>
      </c>
    </row>
    <row r="7720" spans="1:4" x14ac:dyDescent="0.25">
      <c r="A7720">
        <v>3.4</v>
      </c>
      <c r="B7720">
        <v>2.2000000000000002</v>
      </c>
      <c r="C7720">
        <v>58.8</v>
      </c>
      <c r="D7720">
        <v>1.9</v>
      </c>
    </row>
    <row r="7721" spans="1:4" x14ac:dyDescent="0.25">
      <c r="A7721">
        <v>5.5</v>
      </c>
      <c r="B7721">
        <v>2.4</v>
      </c>
      <c r="C7721">
        <v>104</v>
      </c>
      <c r="D7721">
        <v>1.9</v>
      </c>
    </row>
    <row r="7722" spans="1:4" x14ac:dyDescent="0.25">
      <c r="A7722">
        <v>12.4</v>
      </c>
      <c r="B7722">
        <v>11.3</v>
      </c>
      <c r="C7722">
        <v>11.3</v>
      </c>
      <c r="D7722">
        <v>1.91</v>
      </c>
    </row>
    <row r="7723" spans="1:4" x14ac:dyDescent="0.25">
      <c r="A7723">
        <v>7</v>
      </c>
      <c r="B7723">
        <v>3.3</v>
      </c>
      <c r="C7723">
        <v>34.1</v>
      </c>
      <c r="D7723">
        <v>1.91</v>
      </c>
    </row>
    <row r="7724" spans="1:4" x14ac:dyDescent="0.25">
      <c r="A7724">
        <v>6.6</v>
      </c>
      <c r="B7724">
        <v>4.2</v>
      </c>
      <c r="C7724">
        <v>49.8</v>
      </c>
      <c r="D7724">
        <v>1.91</v>
      </c>
    </row>
    <row r="7725" spans="1:4" x14ac:dyDescent="0.25">
      <c r="A7725">
        <v>7.2</v>
      </c>
      <c r="B7725">
        <v>9.3000000000000007</v>
      </c>
      <c r="C7725">
        <v>56.4</v>
      </c>
      <c r="D7725">
        <v>1.91</v>
      </c>
    </row>
    <row r="7726" spans="1:4" x14ac:dyDescent="0.25">
      <c r="A7726">
        <v>7.6</v>
      </c>
      <c r="B7726">
        <v>2.6</v>
      </c>
      <c r="C7726">
        <v>68.900000000000006</v>
      </c>
      <c r="D7726">
        <v>1.91</v>
      </c>
    </row>
    <row r="7727" spans="1:4" x14ac:dyDescent="0.25">
      <c r="A7727">
        <v>7.2</v>
      </c>
      <c r="B7727">
        <v>2.6</v>
      </c>
      <c r="C7727">
        <v>79.2</v>
      </c>
      <c r="D7727">
        <v>1.91</v>
      </c>
    </row>
    <row r="7728" spans="1:4" x14ac:dyDescent="0.25">
      <c r="A7728">
        <v>9.9</v>
      </c>
      <c r="B7728">
        <v>4.3</v>
      </c>
      <c r="C7728">
        <v>81.5</v>
      </c>
      <c r="D7728">
        <v>1.91</v>
      </c>
    </row>
    <row r="7729" spans="1:4" x14ac:dyDescent="0.25">
      <c r="A7729">
        <v>8.3000000000000007</v>
      </c>
      <c r="B7729">
        <v>5.2</v>
      </c>
      <c r="C7729">
        <v>84.8</v>
      </c>
      <c r="D7729">
        <v>1.91</v>
      </c>
    </row>
    <row r="7730" spans="1:4" x14ac:dyDescent="0.25">
      <c r="A7730">
        <v>7.6</v>
      </c>
      <c r="B7730">
        <v>4</v>
      </c>
      <c r="C7730">
        <v>9.1999999999999993</v>
      </c>
      <c r="D7730">
        <v>1.92</v>
      </c>
    </row>
    <row r="7731" spans="1:4" x14ac:dyDescent="0.25">
      <c r="A7731">
        <v>4.0999999999999996</v>
      </c>
      <c r="B7731">
        <v>1.8</v>
      </c>
      <c r="C7731">
        <v>20.2</v>
      </c>
      <c r="D7731">
        <v>1.92</v>
      </c>
    </row>
    <row r="7732" spans="1:4" x14ac:dyDescent="0.25">
      <c r="A7732">
        <v>5</v>
      </c>
      <c r="B7732">
        <v>1.3</v>
      </c>
      <c r="C7732">
        <v>23.6</v>
      </c>
      <c r="D7732">
        <v>1.92</v>
      </c>
    </row>
    <row r="7733" spans="1:4" x14ac:dyDescent="0.25">
      <c r="A7733">
        <v>5.7</v>
      </c>
      <c r="B7733">
        <v>6.7</v>
      </c>
      <c r="C7733">
        <v>32.4</v>
      </c>
      <c r="D7733">
        <v>1.92</v>
      </c>
    </row>
    <row r="7734" spans="1:4" x14ac:dyDescent="0.25">
      <c r="A7734">
        <v>7.7</v>
      </c>
      <c r="B7734">
        <v>6.5</v>
      </c>
      <c r="C7734">
        <v>48.1</v>
      </c>
      <c r="D7734">
        <v>1.92</v>
      </c>
    </row>
    <row r="7735" spans="1:4" x14ac:dyDescent="0.25">
      <c r="A7735">
        <v>10</v>
      </c>
      <c r="B7735">
        <v>8</v>
      </c>
      <c r="C7735">
        <v>72.3</v>
      </c>
      <c r="D7735">
        <v>1.92</v>
      </c>
    </row>
    <row r="7736" spans="1:4" x14ac:dyDescent="0.25">
      <c r="A7736">
        <v>5.7</v>
      </c>
      <c r="B7736">
        <v>1.9</v>
      </c>
      <c r="C7736">
        <v>74.8</v>
      </c>
      <c r="D7736">
        <v>1.92</v>
      </c>
    </row>
    <row r="7737" spans="1:4" x14ac:dyDescent="0.25">
      <c r="A7737">
        <v>4.9000000000000004</v>
      </c>
      <c r="B7737">
        <v>2.6</v>
      </c>
      <c r="C7737">
        <v>276</v>
      </c>
      <c r="D7737">
        <v>1.92</v>
      </c>
    </row>
    <row r="7738" spans="1:4" x14ac:dyDescent="0.25">
      <c r="A7738">
        <v>7.8</v>
      </c>
      <c r="B7738">
        <v>4</v>
      </c>
      <c r="C7738">
        <v>6.5</v>
      </c>
      <c r="D7738">
        <v>1.93</v>
      </c>
    </row>
    <row r="7739" spans="1:4" x14ac:dyDescent="0.25">
      <c r="A7739">
        <v>6.5</v>
      </c>
      <c r="B7739">
        <v>15.4</v>
      </c>
      <c r="C7739">
        <v>7.6</v>
      </c>
      <c r="D7739">
        <v>1.93</v>
      </c>
    </row>
    <row r="7740" spans="1:4" x14ac:dyDescent="0.25">
      <c r="A7740">
        <v>6.4</v>
      </c>
      <c r="B7740">
        <v>5</v>
      </c>
      <c r="C7740">
        <v>8.8000000000000007</v>
      </c>
      <c r="D7740">
        <v>1.93</v>
      </c>
    </row>
    <row r="7741" spans="1:4" x14ac:dyDescent="0.25">
      <c r="A7741">
        <v>1.7</v>
      </c>
      <c r="B7741">
        <v>6</v>
      </c>
      <c r="C7741">
        <v>8.9</v>
      </c>
      <c r="D7741">
        <v>1.93</v>
      </c>
    </row>
    <row r="7742" spans="1:4" x14ac:dyDescent="0.25">
      <c r="A7742">
        <v>7.3</v>
      </c>
      <c r="B7742">
        <v>3.5</v>
      </c>
      <c r="C7742">
        <v>9.1999999999999993</v>
      </c>
      <c r="D7742">
        <v>1.93</v>
      </c>
    </row>
    <row r="7743" spans="1:4" x14ac:dyDescent="0.25">
      <c r="A7743">
        <v>8.1999999999999993</v>
      </c>
      <c r="B7743">
        <v>4.5999999999999996</v>
      </c>
      <c r="C7743">
        <v>9.6999999999999993</v>
      </c>
      <c r="D7743">
        <v>1.93</v>
      </c>
    </row>
    <row r="7744" spans="1:4" x14ac:dyDescent="0.25">
      <c r="A7744">
        <v>7.8</v>
      </c>
      <c r="B7744">
        <v>7.9</v>
      </c>
      <c r="C7744">
        <v>13.1</v>
      </c>
      <c r="D7744">
        <v>1.93</v>
      </c>
    </row>
    <row r="7745" spans="1:4" x14ac:dyDescent="0.25">
      <c r="A7745">
        <v>7</v>
      </c>
      <c r="B7745">
        <v>3.1</v>
      </c>
      <c r="C7745">
        <v>16.7</v>
      </c>
      <c r="D7745">
        <v>1.93</v>
      </c>
    </row>
    <row r="7746" spans="1:4" x14ac:dyDescent="0.25">
      <c r="A7746">
        <v>4.5999999999999996</v>
      </c>
      <c r="B7746">
        <v>2.2999999999999998</v>
      </c>
      <c r="C7746">
        <v>17</v>
      </c>
      <c r="D7746">
        <v>1.93</v>
      </c>
    </row>
    <row r="7747" spans="1:4" x14ac:dyDescent="0.25">
      <c r="A7747">
        <v>5.6</v>
      </c>
      <c r="B7747">
        <v>1.4</v>
      </c>
      <c r="C7747">
        <v>17.7</v>
      </c>
      <c r="D7747">
        <v>1.93</v>
      </c>
    </row>
    <row r="7748" spans="1:4" x14ac:dyDescent="0.25">
      <c r="A7748">
        <v>1.5</v>
      </c>
      <c r="B7748">
        <v>1.1000000000000001</v>
      </c>
      <c r="C7748">
        <v>21.1</v>
      </c>
      <c r="D7748">
        <v>1.93</v>
      </c>
    </row>
    <row r="7749" spans="1:4" x14ac:dyDescent="0.25">
      <c r="A7749">
        <v>10.199999999999999</v>
      </c>
      <c r="B7749">
        <v>6.8</v>
      </c>
      <c r="C7749">
        <v>30.6</v>
      </c>
      <c r="D7749">
        <v>1.93</v>
      </c>
    </row>
    <row r="7750" spans="1:4" x14ac:dyDescent="0.25">
      <c r="A7750">
        <v>7.8</v>
      </c>
      <c r="B7750">
        <v>3.4</v>
      </c>
      <c r="C7750">
        <v>31.8</v>
      </c>
      <c r="D7750">
        <v>1.93</v>
      </c>
    </row>
    <row r="7751" spans="1:4" x14ac:dyDescent="0.25">
      <c r="A7751">
        <v>5.7</v>
      </c>
      <c r="B7751">
        <v>4.0999999999999996</v>
      </c>
      <c r="C7751">
        <v>34.200000000000003</v>
      </c>
      <c r="D7751">
        <v>1.93</v>
      </c>
    </row>
    <row r="7752" spans="1:4" x14ac:dyDescent="0.25">
      <c r="A7752">
        <v>4.3</v>
      </c>
      <c r="B7752">
        <v>2</v>
      </c>
      <c r="C7752">
        <v>45.8</v>
      </c>
      <c r="D7752">
        <v>1.93</v>
      </c>
    </row>
    <row r="7753" spans="1:4" x14ac:dyDescent="0.25">
      <c r="A7753">
        <v>6.8</v>
      </c>
      <c r="B7753">
        <v>3.2</v>
      </c>
      <c r="C7753">
        <v>48</v>
      </c>
      <c r="D7753">
        <v>1.93</v>
      </c>
    </row>
    <row r="7754" spans="1:4" x14ac:dyDescent="0.25">
      <c r="A7754">
        <v>4.2</v>
      </c>
      <c r="B7754">
        <v>1.8</v>
      </c>
      <c r="C7754">
        <v>129</v>
      </c>
      <c r="D7754">
        <v>1.93</v>
      </c>
    </row>
    <row r="7755" spans="1:4" x14ac:dyDescent="0.25">
      <c r="A7755">
        <v>6.8</v>
      </c>
      <c r="B7755">
        <v>28</v>
      </c>
      <c r="C7755">
        <v>233</v>
      </c>
      <c r="D7755">
        <v>1.93</v>
      </c>
    </row>
    <row r="7756" spans="1:4" x14ac:dyDescent="0.25">
      <c r="A7756">
        <v>0.6</v>
      </c>
      <c r="B7756">
        <v>2.6</v>
      </c>
      <c r="C7756">
        <v>8.1999999999999993</v>
      </c>
      <c r="D7756">
        <v>1.94</v>
      </c>
    </row>
    <row r="7757" spans="1:4" x14ac:dyDescent="0.25">
      <c r="A7757">
        <v>6.6</v>
      </c>
      <c r="B7757">
        <v>6.9</v>
      </c>
      <c r="C7757">
        <v>10.9</v>
      </c>
      <c r="D7757">
        <v>1.94</v>
      </c>
    </row>
    <row r="7758" spans="1:4" x14ac:dyDescent="0.25">
      <c r="A7758">
        <v>5.6</v>
      </c>
      <c r="B7758">
        <v>5.2</v>
      </c>
      <c r="C7758">
        <v>15.9</v>
      </c>
      <c r="D7758">
        <v>1.94</v>
      </c>
    </row>
    <row r="7759" spans="1:4" x14ac:dyDescent="0.25">
      <c r="A7759">
        <v>6.3</v>
      </c>
      <c r="B7759">
        <v>17.5</v>
      </c>
      <c r="C7759">
        <v>16</v>
      </c>
      <c r="D7759">
        <v>1.94</v>
      </c>
    </row>
    <row r="7760" spans="1:4" x14ac:dyDescent="0.25">
      <c r="A7760">
        <v>7</v>
      </c>
      <c r="B7760">
        <v>5.4</v>
      </c>
      <c r="C7760">
        <v>17.899999999999999</v>
      </c>
      <c r="D7760">
        <v>1.94</v>
      </c>
    </row>
    <row r="7761" spans="1:4" x14ac:dyDescent="0.25">
      <c r="A7761">
        <v>3.4</v>
      </c>
      <c r="B7761">
        <v>2.2000000000000002</v>
      </c>
      <c r="C7761">
        <v>20.8</v>
      </c>
      <c r="D7761">
        <v>1.94</v>
      </c>
    </row>
    <row r="7762" spans="1:4" x14ac:dyDescent="0.25">
      <c r="A7762">
        <v>5.8</v>
      </c>
      <c r="B7762">
        <v>2.2000000000000002</v>
      </c>
      <c r="C7762">
        <v>27.8</v>
      </c>
      <c r="D7762">
        <v>1.94</v>
      </c>
    </row>
    <row r="7763" spans="1:4" x14ac:dyDescent="0.25">
      <c r="A7763">
        <v>5.3</v>
      </c>
      <c r="B7763">
        <v>1.6</v>
      </c>
      <c r="C7763">
        <v>31.2</v>
      </c>
      <c r="D7763">
        <v>1.94</v>
      </c>
    </row>
    <row r="7764" spans="1:4" x14ac:dyDescent="0.25">
      <c r="A7764">
        <v>7.8</v>
      </c>
      <c r="B7764">
        <v>7.5</v>
      </c>
      <c r="C7764">
        <v>31.3</v>
      </c>
      <c r="D7764">
        <v>1.94</v>
      </c>
    </row>
    <row r="7765" spans="1:4" x14ac:dyDescent="0.25">
      <c r="A7765">
        <v>9.3000000000000007</v>
      </c>
      <c r="B7765">
        <v>4.5999999999999996</v>
      </c>
      <c r="C7765">
        <v>8.3000000000000007</v>
      </c>
      <c r="D7765">
        <v>1.95</v>
      </c>
    </row>
    <row r="7766" spans="1:4" x14ac:dyDescent="0.25">
      <c r="A7766">
        <v>6.3</v>
      </c>
      <c r="B7766">
        <v>3.9</v>
      </c>
      <c r="C7766">
        <v>11.5</v>
      </c>
      <c r="D7766">
        <v>1.95</v>
      </c>
    </row>
    <row r="7767" spans="1:4" x14ac:dyDescent="0.25">
      <c r="A7767">
        <v>8.1</v>
      </c>
      <c r="B7767">
        <v>5.0999999999999996</v>
      </c>
      <c r="C7767">
        <v>20.7</v>
      </c>
      <c r="D7767">
        <v>1.95</v>
      </c>
    </row>
    <row r="7768" spans="1:4" x14ac:dyDescent="0.25">
      <c r="A7768">
        <v>6</v>
      </c>
      <c r="B7768">
        <v>4.4000000000000004</v>
      </c>
      <c r="C7768">
        <v>23.7</v>
      </c>
      <c r="D7768">
        <v>1.95</v>
      </c>
    </row>
    <row r="7769" spans="1:4" x14ac:dyDescent="0.25">
      <c r="A7769">
        <v>4.9000000000000004</v>
      </c>
      <c r="B7769">
        <v>12.2</v>
      </c>
      <c r="C7769">
        <v>28.7</v>
      </c>
      <c r="D7769">
        <v>1.95</v>
      </c>
    </row>
    <row r="7770" spans="1:4" x14ac:dyDescent="0.25">
      <c r="A7770">
        <v>2.5</v>
      </c>
      <c r="B7770">
        <v>1.6</v>
      </c>
      <c r="C7770">
        <v>41.8</v>
      </c>
      <c r="D7770">
        <v>1.95</v>
      </c>
    </row>
    <row r="7771" spans="1:4" x14ac:dyDescent="0.25">
      <c r="A7771">
        <v>4.3</v>
      </c>
      <c r="B7771">
        <v>2.1</v>
      </c>
      <c r="C7771">
        <v>55.6</v>
      </c>
      <c r="D7771">
        <v>1.95</v>
      </c>
    </row>
    <row r="7772" spans="1:4" x14ac:dyDescent="0.25">
      <c r="A7772">
        <v>5.9</v>
      </c>
      <c r="B7772">
        <v>4.8</v>
      </c>
      <c r="C7772">
        <v>876</v>
      </c>
      <c r="D7772">
        <v>1.95</v>
      </c>
    </row>
    <row r="7773" spans="1:4" x14ac:dyDescent="0.25">
      <c r="A7773">
        <v>7</v>
      </c>
      <c r="B7773">
        <v>4.3</v>
      </c>
      <c r="C7773">
        <v>5.7</v>
      </c>
      <c r="D7773">
        <v>1.96</v>
      </c>
    </row>
    <row r="7774" spans="1:4" x14ac:dyDescent="0.25">
      <c r="A7774">
        <v>7.4</v>
      </c>
      <c r="B7774">
        <v>14.7</v>
      </c>
      <c r="C7774">
        <v>6.9</v>
      </c>
      <c r="D7774">
        <v>1.96</v>
      </c>
    </row>
    <row r="7775" spans="1:4" x14ac:dyDescent="0.25">
      <c r="A7775">
        <v>7.4</v>
      </c>
      <c r="B7775">
        <v>5.6</v>
      </c>
      <c r="C7775">
        <v>7.8</v>
      </c>
      <c r="D7775">
        <v>1.96</v>
      </c>
    </row>
    <row r="7776" spans="1:4" x14ac:dyDescent="0.25">
      <c r="A7776">
        <v>4.0999999999999996</v>
      </c>
      <c r="B7776">
        <v>5.2</v>
      </c>
      <c r="C7776">
        <v>10.7</v>
      </c>
      <c r="D7776">
        <v>1.96</v>
      </c>
    </row>
    <row r="7777" spans="1:4" x14ac:dyDescent="0.25">
      <c r="A7777">
        <v>6</v>
      </c>
      <c r="B7777">
        <v>7.4</v>
      </c>
      <c r="C7777">
        <v>15.5</v>
      </c>
      <c r="D7777">
        <v>1.96</v>
      </c>
    </row>
    <row r="7778" spans="1:4" x14ac:dyDescent="0.25">
      <c r="A7778">
        <v>6.3</v>
      </c>
      <c r="B7778">
        <v>1.9</v>
      </c>
      <c r="C7778">
        <v>17.8</v>
      </c>
      <c r="D7778">
        <v>1.96</v>
      </c>
    </row>
    <row r="7779" spans="1:4" x14ac:dyDescent="0.25">
      <c r="A7779">
        <v>8.4</v>
      </c>
      <c r="B7779">
        <v>2.6</v>
      </c>
      <c r="C7779">
        <v>19.100000000000001</v>
      </c>
      <c r="D7779">
        <v>1.96</v>
      </c>
    </row>
    <row r="7780" spans="1:4" x14ac:dyDescent="0.25">
      <c r="A7780">
        <v>5.6</v>
      </c>
      <c r="B7780">
        <v>4.5999999999999996</v>
      </c>
      <c r="C7780">
        <v>26.6</v>
      </c>
      <c r="D7780">
        <v>1.96</v>
      </c>
    </row>
    <row r="7781" spans="1:4" x14ac:dyDescent="0.25">
      <c r="A7781">
        <v>5</v>
      </c>
      <c r="B7781">
        <v>1.9</v>
      </c>
      <c r="C7781">
        <v>29.9</v>
      </c>
      <c r="D7781">
        <v>1.96</v>
      </c>
    </row>
    <row r="7782" spans="1:4" x14ac:dyDescent="0.25">
      <c r="A7782">
        <v>6.9</v>
      </c>
      <c r="B7782">
        <v>2.7</v>
      </c>
      <c r="C7782">
        <v>45.5</v>
      </c>
      <c r="D7782">
        <v>1.96</v>
      </c>
    </row>
    <row r="7783" spans="1:4" x14ac:dyDescent="0.25">
      <c r="A7783">
        <v>7.5</v>
      </c>
      <c r="B7783">
        <v>3.3</v>
      </c>
      <c r="C7783">
        <v>53.4</v>
      </c>
      <c r="D7783">
        <v>1.96</v>
      </c>
    </row>
    <row r="7784" spans="1:4" x14ac:dyDescent="0.25">
      <c r="A7784">
        <v>0.6</v>
      </c>
      <c r="B7784">
        <v>2.6</v>
      </c>
      <c r="C7784">
        <v>2.8</v>
      </c>
      <c r="D7784">
        <v>1.97</v>
      </c>
    </row>
    <row r="7785" spans="1:4" x14ac:dyDescent="0.25">
      <c r="A7785">
        <v>2.1</v>
      </c>
      <c r="B7785">
        <v>1.9</v>
      </c>
      <c r="C7785">
        <v>4.2</v>
      </c>
      <c r="D7785">
        <v>1.97</v>
      </c>
    </row>
    <row r="7786" spans="1:4" x14ac:dyDescent="0.25">
      <c r="A7786">
        <v>6.7</v>
      </c>
      <c r="B7786">
        <v>2.8</v>
      </c>
      <c r="C7786">
        <v>6.6</v>
      </c>
      <c r="D7786">
        <v>1.97</v>
      </c>
    </row>
    <row r="7787" spans="1:4" x14ac:dyDescent="0.25">
      <c r="A7787">
        <v>5.4</v>
      </c>
      <c r="B7787">
        <v>5.8</v>
      </c>
      <c r="C7787">
        <v>7.5</v>
      </c>
      <c r="D7787">
        <v>1.97</v>
      </c>
    </row>
    <row r="7788" spans="1:4" x14ac:dyDescent="0.25">
      <c r="A7788">
        <v>6</v>
      </c>
      <c r="B7788">
        <v>4.0999999999999996</v>
      </c>
      <c r="C7788">
        <v>10.5</v>
      </c>
      <c r="D7788">
        <v>1.97</v>
      </c>
    </row>
    <row r="7789" spans="1:4" x14ac:dyDescent="0.25">
      <c r="A7789">
        <v>7.2</v>
      </c>
      <c r="B7789">
        <v>4.0999999999999996</v>
      </c>
      <c r="C7789">
        <v>12.6</v>
      </c>
      <c r="D7789">
        <v>1.97</v>
      </c>
    </row>
    <row r="7790" spans="1:4" x14ac:dyDescent="0.25">
      <c r="A7790">
        <v>6.4</v>
      </c>
      <c r="B7790">
        <v>1.4</v>
      </c>
      <c r="C7790">
        <v>16.399999999999999</v>
      </c>
      <c r="D7790">
        <v>1.97</v>
      </c>
    </row>
    <row r="7791" spans="1:4" x14ac:dyDescent="0.25">
      <c r="A7791">
        <v>5.2</v>
      </c>
      <c r="B7791">
        <v>6.7</v>
      </c>
      <c r="C7791">
        <v>18</v>
      </c>
      <c r="D7791">
        <v>1.97</v>
      </c>
    </row>
    <row r="7792" spans="1:4" x14ac:dyDescent="0.25">
      <c r="A7792">
        <v>5.9</v>
      </c>
      <c r="B7792">
        <v>4.4000000000000004</v>
      </c>
      <c r="C7792">
        <v>19.399999999999999</v>
      </c>
      <c r="D7792">
        <v>1.97</v>
      </c>
    </row>
    <row r="7793" spans="1:4" x14ac:dyDescent="0.25">
      <c r="A7793">
        <v>6.9</v>
      </c>
      <c r="B7793">
        <v>11.2</v>
      </c>
      <c r="C7793">
        <v>25.6</v>
      </c>
      <c r="D7793">
        <v>1.97</v>
      </c>
    </row>
    <row r="7794" spans="1:4" x14ac:dyDescent="0.25">
      <c r="A7794">
        <v>7.9</v>
      </c>
      <c r="B7794">
        <v>6.6</v>
      </c>
      <c r="C7794">
        <v>34</v>
      </c>
      <c r="D7794">
        <v>1.97</v>
      </c>
    </row>
    <row r="7795" spans="1:4" x14ac:dyDescent="0.25">
      <c r="A7795">
        <v>4.8</v>
      </c>
      <c r="B7795">
        <v>7.6</v>
      </c>
      <c r="C7795">
        <v>35.4</v>
      </c>
      <c r="D7795">
        <v>1.97</v>
      </c>
    </row>
    <row r="7796" spans="1:4" x14ac:dyDescent="0.25">
      <c r="A7796">
        <v>9.3000000000000007</v>
      </c>
      <c r="B7796">
        <v>4.5999999999999996</v>
      </c>
      <c r="C7796">
        <v>40.200000000000003</v>
      </c>
      <c r="D7796">
        <v>1.97</v>
      </c>
    </row>
    <row r="7797" spans="1:4" x14ac:dyDescent="0.25">
      <c r="A7797">
        <v>6.4</v>
      </c>
      <c r="B7797">
        <v>4.7</v>
      </c>
      <c r="C7797">
        <v>51.1</v>
      </c>
      <c r="D7797">
        <v>1.97</v>
      </c>
    </row>
    <row r="7798" spans="1:4" x14ac:dyDescent="0.25">
      <c r="A7798">
        <v>2.2000000000000002</v>
      </c>
      <c r="B7798">
        <v>1.3</v>
      </c>
      <c r="C7798">
        <v>86.9</v>
      </c>
      <c r="D7798">
        <v>1.97</v>
      </c>
    </row>
    <row r="7799" spans="1:4" x14ac:dyDescent="0.25">
      <c r="A7799">
        <v>5</v>
      </c>
      <c r="B7799">
        <v>5.6</v>
      </c>
      <c r="C7799">
        <v>219</v>
      </c>
      <c r="D7799">
        <v>1.97</v>
      </c>
    </row>
    <row r="7800" spans="1:4" x14ac:dyDescent="0.25">
      <c r="A7800">
        <v>6.7</v>
      </c>
      <c r="B7800">
        <v>8.9</v>
      </c>
      <c r="C7800">
        <v>8.1</v>
      </c>
      <c r="D7800">
        <v>1.98</v>
      </c>
    </row>
    <row r="7801" spans="1:4" x14ac:dyDescent="0.25">
      <c r="A7801">
        <v>6.6</v>
      </c>
      <c r="B7801">
        <v>6.9</v>
      </c>
      <c r="C7801">
        <v>10.199999999999999</v>
      </c>
      <c r="D7801">
        <v>1.98</v>
      </c>
    </row>
    <row r="7802" spans="1:4" x14ac:dyDescent="0.25">
      <c r="A7802">
        <v>8</v>
      </c>
      <c r="B7802">
        <v>16.2</v>
      </c>
      <c r="C7802">
        <v>10.8</v>
      </c>
      <c r="D7802">
        <v>1.98</v>
      </c>
    </row>
    <row r="7803" spans="1:4" x14ac:dyDescent="0.25">
      <c r="A7803">
        <v>6.5</v>
      </c>
      <c r="B7803">
        <v>9.1999999999999993</v>
      </c>
      <c r="C7803">
        <v>13.4</v>
      </c>
      <c r="D7803">
        <v>1.98</v>
      </c>
    </row>
    <row r="7804" spans="1:4" x14ac:dyDescent="0.25">
      <c r="A7804">
        <v>6.5</v>
      </c>
      <c r="B7804">
        <v>4.8</v>
      </c>
      <c r="C7804">
        <v>15.4</v>
      </c>
      <c r="D7804">
        <v>1.98</v>
      </c>
    </row>
    <row r="7805" spans="1:4" x14ac:dyDescent="0.25">
      <c r="A7805">
        <v>6</v>
      </c>
      <c r="B7805">
        <v>8.4</v>
      </c>
      <c r="C7805">
        <v>16</v>
      </c>
      <c r="D7805">
        <v>1.98</v>
      </c>
    </row>
    <row r="7806" spans="1:4" x14ac:dyDescent="0.25">
      <c r="A7806">
        <v>6.2</v>
      </c>
      <c r="B7806">
        <v>2.8</v>
      </c>
      <c r="C7806">
        <v>18.600000000000001</v>
      </c>
      <c r="D7806">
        <v>1.98</v>
      </c>
    </row>
    <row r="7807" spans="1:4" x14ac:dyDescent="0.25">
      <c r="A7807">
        <v>3</v>
      </c>
      <c r="B7807">
        <v>4.3</v>
      </c>
      <c r="C7807">
        <v>39.9</v>
      </c>
      <c r="D7807">
        <v>1.98</v>
      </c>
    </row>
    <row r="7808" spans="1:4" x14ac:dyDescent="0.25">
      <c r="A7808">
        <v>1.6</v>
      </c>
      <c r="B7808">
        <v>1.5</v>
      </c>
      <c r="C7808">
        <v>41.2</v>
      </c>
      <c r="D7808">
        <v>1.98</v>
      </c>
    </row>
    <row r="7809" spans="1:4" x14ac:dyDescent="0.25">
      <c r="A7809">
        <v>7.2</v>
      </c>
      <c r="B7809">
        <v>2.5</v>
      </c>
      <c r="C7809">
        <v>60.4</v>
      </c>
      <c r="D7809">
        <v>1.98</v>
      </c>
    </row>
    <row r="7810" spans="1:4" x14ac:dyDescent="0.25">
      <c r="A7810">
        <v>8.1999999999999993</v>
      </c>
      <c r="B7810">
        <v>28</v>
      </c>
      <c r="C7810">
        <v>74.5</v>
      </c>
      <c r="D7810">
        <v>1.98</v>
      </c>
    </row>
    <row r="7811" spans="1:4" x14ac:dyDescent="0.25">
      <c r="A7811">
        <v>3.1</v>
      </c>
      <c r="B7811">
        <v>1.6</v>
      </c>
      <c r="C7811">
        <v>115</v>
      </c>
      <c r="D7811">
        <v>1.98</v>
      </c>
    </row>
    <row r="7812" spans="1:4" x14ac:dyDescent="0.25">
      <c r="A7812">
        <v>6.3</v>
      </c>
      <c r="B7812">
        <v>4.5</v>
      </c>
      <c r="C7812">
        <v>10.5</v>
      </c>
      <c r="D7812">
        <v>1.99</v>
      </c>
    </row>
    <row r="7813" spans="1:4" x14ac:dyDescent="0.25">
      <c r="A7813">
        <v>6.5</v>
      </c>
      <c r="B7813">
        <v>2.2000000000000002</v>
      </c>
      <c r="C7813">
        <v>11.2</v>
      </c>
      <c r="D7813">
        <v>1.99</v>
      </c>
    </row>
    <row r="7814" spans="1:4" x14ac:dyDescent="0.25">
      <c r="A7814">
        <v>8.8000000000000007</v>
      </c>
      <c r="B7814">
        <v>6.1</v>
      </c>
      <c r="C7814">
        <v>14.3</v>
      </c>
      <c r="D7814">
        <v>1.99</v>
      </c>
    </row>
    <row r="7815" spans="1:4" x14ac:dyDescent="0.25">
      <c r="A7815">
        <v>3.5</v>
      </c>
      <c r="B7815">
        <v>5.7</v>
      </c>
      <c r="C7815">
        <v>27.2</v>
      </c>
      <c r="D7815">
        <v>1.99</v>
      </c>
    </row>
    <row r="7816" spans="1:4" x14ac:dyDescent="0.25">
      <c r="A7816">
        <v>3</v>
      </c>
      <c r="B7816">
        <v>4.5999999999999996</v>
      </c>
      <c r="C7816">
        <v>39.200000000000003</v>
      </c>
      <c r="D7816">
        <v>1.99</v>
      </c>
    </row>
    <row r="7817" spans="1:4" x14ac:dyDescent="0.25">
      <c r="A7817">
        <v>5.6</v>
      </c>
      <c r="B7817">
        <v>6</v>
      </c>
      <c r="C7817">
        <v>47.2</v>
      </c>
      <c r="D7817">
        <v>1.99</v>
      </c>
    </row>
    <row r="7818" spans="1:4" x14ac:dyDescent="0.25">
      <c r="A7818">
        <v>7</v>
      </c>
      <c r="B7818">
        <v>2.6</v>
      </c>
      <c r="C7818">
        <v>58.7</v>
      </c>
      <c r="D7818">
        <v>1.99</v>
      </c>
    </row>
    <row r="7819" spans="1:4" x14ac:dyDescent="0.25">
      <c r="A7819">
        <v>4.7</v>
      </c>
      <c r="B7819">
        <v>5.6</v>
      </c>
      <c r="C7819">
        <v>246</v>
      </c>
      <c r="D7819">
        <v>1.99</v>
      </c>
    </row>
    <row r="7820" spans="1:4" x14ac:dyDescent="0.25">
      <c r="A7820">
        <v>8.8000000000000007</v>
      </c>
      <c r="B7820">
        <v>5.5</v>
      </c>
      <c r="C7820">
        <v>12.7</v>
      </c>
      <c r="D7820">
        <v>2</v>
      </c>
    </row>
    <row r="7821" spans="1:4" x14ac:dyDescent="0.25">
      <c r="A7821">
        <v>3.3</v>
      </c>
      <c r="B7821">
        <v>4</v>
      </c>
      <c r="C7821">
        <v>14</v>
      </c>
      <c r="D7821">
        <v>2</v>
      </c>
    </row>
    <row r="7822" spans="1:4" x14ac:dyDescent="0.25">
      <c r="A7822">
        <v>7.4</v>
      </c>
      <c r="B7822">
        <v>3.3</v>
      </c>
      <c r="C7822">
        <v>23.8</v>
      </c>
      <c r="D7822">
        <v>2</v>
      </c>
    </row>
    <row r="7823" spans="1:4" x14ac:dyDescent="0.25">
      <c r="A7823">
        <v>5.6</v>
      </c>
      <c r="B7823">
        <v>5.6</v>
      </c>
      <c r="C7823">
        <v>24.4</v>
      </c>
      <c r="D7823">
        <v>2</v>
      </c>
    </row>
    <row r="7824" spans="1:4" x14ac:dyDescent="0.25">
      <c r="A7824">
        <v>8.4</v>
      </c>
      <c r="B7824">
        <v>3.4</v>
      </c>
      <c r="C7824">
        <v>55.2</v>
      </c>
      <c r="D7824">
        <v>2</v>
      </c>
    </row>
    <row r="7825" spans="1:4" x14ac:dyDescent="0.25">
      <c r="A7825">
        <v>3.8</v>
      </c>
      <c r="B7825">
        <v>4.4000000000000004</v>
      </c>
      <c r="C7825">
        <v>15700</v>
      </c>
      <c r="D7825">
        <v>2</v>
      </c>
    </row>
    <row r="7826" spans="1:4" x14ac:dyDescent="0.25">
      <c r="A7826">
        <v>3.7</v>
      </c>
      <c r="B7826">
        <v>4.8</v>
      </c>
      <c r="C7826">
        <v>5.6</v>
      </c>
      <c r="D7826">
        <v>2.0099999999999998</v>
      </c>
    </row>
    <row r="7827" spans="1:4" x14ac:dyDescent="0.25">
      <c r="A7827">
        <v>4.2</v>
      </c>
      <c r="B7827">
        <v>2.4</v>
      </c>
      <c r="C7827">
        <v>6.4</v>
      </c>
      <c r="D7827">
        <v>2.0099999999999998</v>
      </c>
    </row>
    <row r="7828" spans="1:4" x14ac:dyDescent="0.25">
      <c r="A7828">
        <v>3.8</v>
      </c>
      <c r="B7828">
        <v>3.4</v>
      </c>
      <c r="C7828">
        <v>6.4</v>
      </c>
      <c r="D7828">
        <v>2.0099999999999998</v>
      </c>
    </row>
    <row r="7829" spans="1:4" x14ac:dyDescent="0.25">
      <c r="A7829">
        <v>7.4</v>
      </c>
      <c r="B7829">
        <v>5.3</v>
      </c>
      <c r="C7829">
        <v>13.6</v>
      </c>
      <c r="D7829">
        <v>2.0099999999999998</v>
      </c>
    </row>
    <row r="7830" spans="1:4" x14ac:dyDescent="0.25">
      <c r="A7830">
        <v>5.8</v>
      </c>
      <c r="B7830">
        <v>5.7</v>
      </c>
      <c r="C7830">
        <v>14.2</v>
      </c>
      <c r="D7830">
        <v>2.0099999999999998</v>
      </c>
    </row>
    <row r="7831" spans="1:4" x14ac:dyDescent="0.25">
      <c r="A7831">
        <v>9.8000000000000007</v>
      </c>
      <c r="B7831">
        <v>5.9</v>
      </c>
      <c r="C7831">
        <v>14.5</v>
      </c>
      <c r="D7831">
        <v>2.0099999999999998</v>
      </c>
    </row>
    <row r="7832" spans="1:4" x14ac:dyDescent="0.25">
      <c r="A7832">
        <v>9.6</v>
      </c>
      <c r="B7832">
        <v>5.8</v>
      </c>
      <c r="C7832">
        <v>27.2</v>
      </c>
      <c r="D7832">
        <v>2.0099999999999998</v>
      </c>
    </row>
    <row r="7833" spans="1:4" x14ac:dyDescent="0.25">
      <c r="A7833">
        <v>18.899999999999999</v>
      </c>
      <c r="B7833">
        <v>19.8</v>
      </c>
      <c r="C7833">
        <v>34.200000000000003</v>
      </c>
      <c r="D7833">
        <v>2.0099999999999998</v>
      </c>
    </row>
    <row r="7834" spans="1:4" x14ac:dyDescent="0.25">
      <c r="A7834">
        <v>6.3</v>
      </c>
      <c r="B7834">
        <v>4.7</v>
      </c>
      <c r="C7834">
        <v>43.8</v>
      </c>
      <c r="D7834">
        <v>2.0099999999999998</v>
      </c>
    </row>
    <row r="7835" spans="1:4" x14ac:dyDescent="0.25">
      <c r="A7835">
        <v>6.8</v>
      </c>
      <c r="B7835">
        <v>15.5</v>
      </c>
      <c r="C7835">
        <v>347</v>
      </c>
      <c r="D7835">
        <v>2.0099999999999998</v>
      </c>
    </row>
    <row r="7836" spans="1:4" x14ac:dyDescent="0.25">
      <c r="A7836">
        <v>5.9</v>
      </c>
      <c r="B7836">
        <v>13.2</v>
      </c>
      <c r="C7836">
        <v>10.6</v>
      </c>
      <c r="D7836">
        <v>2.02</v>
      </c>
    </row>
    <row r="7837" spans="1:4" x14ac:dyDescent="0.25">
      <c r="A7837">
        <v>16.3</v>
      </c>
      <c r="B7837">
        <v>12.1</v>
      </c>
      <c r="C7837">
        <v>13.7</v>
      </c>
      <c r="D7837">
        <v>2.02</v>
      </c>
    </row>
    <row r="7838" spans="1:4" x14ac:dyDescent="0.25">
      <c r="A7838">
        <v>4.5999999999999996</v>
      </c>
      <c r="B7838">
        <v>4.0999999999999996</v>
      </c>
      <c r="C7838">
        <v>50.3</v>
      </c>
      <c r="D7838">
        <v>2.02</v>
      </c>
    </row>
    <row r="7839" spans="1:4" x14ac:dyDescent="0.25">
      <c r="A7839">
        <v>3</v>
      </c>
      <c r="B7839">
        <v>7.7</v>
      </c>
      <c r="C7839">
        <v>51.2</v>
      </c>
      <c r="D7839">
        <v>2.02</v>
      </c>
    </row>
    <row r="7840" spans="1:4" x14ac:dyDescent="0.25">
      <c r="A7840">
        <v>9.1</v>
      </c>
      <c r="B7840">
        <v>8.6</v>
      </c>
      <c r="C7840">
        <v>99.4</v>
      </c>
      <c r="D7840">
        <v>2.02</v>
      </c>
    </row>
    <row r="7841" spans="1:4" x14ac:dyDescent="0.25">
      <c r="A7841">
        <v>0.2</v>
      </c>
      <c r="B7841">
        <v>2.4</v>
      </c>
      <c r="C7841">
        <v>2.2000000000000002</v>
      </c>
      <c r="D7841">
        <v>2.0299999999999998</v>
      </c>
    </row>
    <row r="7842" spans="1:4" x14ac:dyDescent="0.25">
      <c r="A7842">
        <v>9.8000000000000007</v>
      </c>
      <c r="B7842">
        <v>22.9</v>
      </c>
      <c r="C7842">
        <v>5.6</v>
      </c>
      <c r="D7842">
        <v>2.0299999999999998</v>
      </c>
    </row>
    <row r="7843" spans="1:4" x14ac:dyDescent="0.25">
      <c r="A7843">
        <v>3.9</v>
      </c>
      <c r="B7843">
        <v>2.2999999999999998</v>
      </c>
      <c r="C7843">
        <v>5.8</v>
      </c>
      <c r="D7843">
        <v>2.0299999999999998</v>
      </c>
    </row>
    <row r="7844" spans="1:4" x14ac:dyDescent="0.25">
      <c r="A7844">
        <v>5.6</v>
      </c>
      <c r="B7844">
        <v>2.7</v>
      </c>
      <c r="C7844">
        <v>16.399999999999999</v>
      </c>
      <c r="D7844">
        <v>2.0299999999999998</v>
      </c>
    </row>
    <row r="7845" spans="1:4" x14ac:dyDescent="0.25">
      <c r="A7845">
        <v>7.2</v>
      </c>
      <c r="B7845">
        <v>3.5</v>
      </c>
      <c r="C7845">
        <v>20.3</v>
      </c>
      <c r="D7845">
        <v>2.0299999999999998</v>
      </c>
    </row>
    <row r="7846" spans="1:4" x14ac:dyDescent="0.25">
      <c r="A7846">
        <v>5</v>
      </c>
      <c r="B7846">
        <v>3.9</v>
      </c>
      <c r="C7846">
        <v>21.1</v>
      </c>
      <c r="D7846">
        <v>2.0299999999999998</v>
      </c>
    </row>
    <row r="7847" spans="1:4" x14ac:dyDescent="0.25">
      <c r="A7847">
        <v>1.5</v>
      </c>
      <c r="B7847">
        <v>3.8</v>
      </c>
      <c r="C7847">
        <v>28.5</v>
      </c>
      <c r="D7847">
        <v>2.0299999999999998</v>
      </c>
    </row>
    <row r="7848" spans="1:4" x14ac:dyDescent="0.25">
      <c r="A7848">
        <v>7</v>
      </c>
      <c r="B7848">
        <v>2.4</v>
      </c>
      <c r="C7848">
        <v>32.1</v>
      </c>
      <c r="D7848">
        <v>2.0299999999999998</v>
      </c>
    </row>
    <row r="7849" spans="1:4" x14ac:dyDescent="0.25">
      <c r="A7849">
        <v>4.2</v>
      </c>
      <c r="B7849">
        <v>1.6</v>
      </c>
      <c r="C7849">
        <v>70.8</v>
      </c>
      <c r="D7849">
        <v>2.0299999999999998</v>
      </c>
    </row>
    <row r="7850" spans="1:4" x14ac:dyDescent="0.25">
      <c r="A7850">
        <v>3.1</v>
      </c>
      <c r="B7850">
        <v>2</v>
      </c>
      <c r="C7850">
        <v>94.8</v>
      </c>
      <c r="D7850">
        <v>2.0299999999999998</v>
      </c>
    </row>
    <row r="7851" spans="1:4" x14ac:dyDescent="0.25">
      <c r="A7851">
        <v>5</v>
      </c>
      <c r="B7851">
        <v>1.1000000000000001</v>
      </c>
      <c r="C7851">
        <v>102</v>
      </c>
      <c r="D7851">
        <v>2.0299999999999998</v>
      </c>
    </row>
    <row r="7852" spans="1:4" x14ac:dyDescent="0.25">
      <c r="A7852">
        <v>6.4</v>
      </c>
      <c r="B7852">
        <v>4.2</v>
      </c>
      <c r="C7852">
        <v>110</v>
      </c>
      <c r="D7852">
        <v>2.0299999999999998</v>
      </c>
    </row>
    <row r="7853" spans="1:4" x14ac:dyDescent="0.25">
      <c r="A7853">
        <v>3.2</v>
      </c>
      <c r="B7853">
        <v>1.2</v>
      </c>
      <c r="C7853">
        <v>224</v>
      </c>
      <c r="D7853">
        <v>2.0299999999999998</v>
      </c>
    </row>
    <row r="7854" spans="1:4" x14ac:dyDescent="0.25">
      <c r="A7854">
        <v>4.5999999999999996</v>
      </c>
      <c r="B7854">
        <v>13.7</v>
      </c>
      <c r="C7854">
        <v>695</v>
      </c>
      <c r="D7854">
        <v>2.0299999999999998</v>
      </c>
    </row>
    <row r="7855" spans="1:4" x14ac:dyDescent="0.25">
      <c r="A7855">
        <v>8.5</v>
      </c>
      <c r="B7855">
        <v>9.6999999999999993</v>
      </c>
      <c r="C7855">
        <v>5.4</v>
      </c>
      <c r="D7855">
        <v>2.04</v>
      </c>
    </row>
    <row r="7856" spans="1:4" x14ac:dyDescent="0.25">
      <c r="A7856">
        <v>0.6</v>
      </c>
      <c r="B7856">
        <v>1.9</v>
      </c>
      <c r="C7856">
        <v>7.2</v>
      </c>
      <c r="D7856">
        <v>2.04</v>
      </c>
    </row>
    <row r="7857" spans="1:4" x14ac:dyDescent="0.25">
      <c r="A7857">
        <v>8.6</v>
      </c>
      <c r="B7857">
        <v>8</v>
      </c>
      <c r="C7857">
        <v>15.9</v>
      </c>
      <c r="D7857">
        <v>2.04</v>
      </c>
    </row>
    <row r="7858" spans="1:4" x14ac:dyDescent="0.25">
      <c r="A7858">
        <v>3.4</v>
      </c>
      <c r="B7858">
        <v>2.2999999999999998</v>
      </c>
      <c r="C7858">
        <v>20.3</v>
      </c>
      <c r="D7858">
        <v>2.04</v>
      </c>
    </row>
    <row r="7859" spans="1:4" x14ac:dyDescent="0.25">
      <c r="A7859">
        <v>3.2</v>
      </c>
      <c r="B7859">
        <v>3.7</v>
      </c>
      <c r="C7859">
        <v>33.6</v>
      </c>
      <c r="D7859">
        <v>2.04</v>
      </c>
    </row>
    <row r="7860" spans="1:4" x14ac:dyDescent="0.25">
      <c r="A7860">
        <v>2.2000000000000002</v>
      </c>
      <c r="B7860">
        <v>4.2</v>
      </c>
      <c r="C7860">
        <v>40.799999999999997</v>
      </c>
      <c r="D7860">
        <v>2.04</v>
      </c>
    </row>
    <row r="7861" spans="1:4" x14ac:dyDescent="0.25">
      <c r="A7861">
        <v>5.6</v>
      </c>
      <c r="B7861">
        <v>4.3</v>
      </c>
      <c r="C7861">
        <v>55.6</v>
      </c>
      <c r="D7861">
        <v>2.04</v>
      </c>
    </row>
    <row r="7862" spans="1:4" x14ac:dyDescent="0.25">
      <c r="A7862">
        <v>6.1</v>
      </c>
      <c r="B7862">
        <v>56</v>
      </c>
      <c r="C7862">
        <v>281</v>
      </c>
      <c r="D7862">
        <v>2.04</v>
      </c>
    </row>
    <row r="7863" spans="1:4" x14ac:dyDescent="0.25">
      <c r="A7863">
        <v>4.2</v>
      </c>
      <c r="B7863">
        <v>7.7</v>
      </c>
      <c r="C7863">
        <v>469</v>
      </c>
      <c r="D7863">
        <v>2.04</v>
      </c>
    </row>
    <row r="7864" spans="1:4" x14ac:dyDescent="0.25">
      <c r="A7864">
        <v>8.6</v>
      </c>
      <c r="B7864">
        <v>4.8</v>
      </c>
      <c r="C7864">
        <v>13.9</v>
      </c>
      <c r="D7864">
        <v>2.0499999999999998</v>
      </c>
    </row>
    <row r="7865" spans="1:4" x14ac:dyDescent="0.25">
      <c r="A7865">
        <v>5.3</v>
      </c>
      <c r="B7865">
        <v>3</v>
      </c>
      <c r="C7865">
        <v>19</v>
      </c>
      <c r="D7865">
        <v>2.0499999999999998</v>
      </c>
    </row>
    <row r="7866" spans="1:4" x14ac:dyDescent="0.25">
      <c r="A7866">
        <v>2.8</v>
      </c>
      <c r="B7866">
        <v>3.8</v>
      </c>
      <c r="C7866">
        <v>23.8</v>
      </c>
      <c r="D7866">
        <v>2.0499999999999998</v>
      </c>
    </row>
    <row r="7867" spans="1:4" x14ac:dyDescent="0.25">
      <c r="A7867">
        <v>4.8</v>
      </c>
      <c r="B7867">
        <v>6.3</v>
      </c>
      <c r="C7867">
        <v>26</v>
      </c>
      <c r="D7867">
        <v>2.0499999999999998</v>
      </c>
    </row>
    <row r="7868" spans="1:4" x14ac:dyDescent="0.25">
      <c r="A7868">
        <v>7.6</v>
      </c>
      <c r="B7868">
        <v>2</v>
      </c>
      <c r="C7868">
        <v>30.1</v>
      </c>
      <c r="D7868">
        <v>2.0499999999999998</v>
      </c>
    </row>
    <row r="7869" spans="1:4" x14ac:dyDescent="0.25">
      <c r="A7869">
        <v>5.2</v>
      </c>
      <c r="B7869">
        <v>3</v>
      </c>
      <c r="C7869">
        <v>62.1</v>
      </c>
      <c r="D7869">
        <v>2.0499999999999998</v>
      </c>
    </row>
    <row r="7870" spans="1:4" x14ac:dyDescent="0.25">
      <c r="A7870">
        <v>5.8</v>
      </c>
      <c r="B7870">
        <v>3.7</v>
      </c>
      <c r="C7870">
        <v>88.2</v>
      </c>
      <c r="D7870">
        <v>2.0499999999999998</v>
      </c>
    </row>
    <row r="7871" spans="1:4" x14ac:dyDescent="0.25">
      <c r="A7871">
        <v>3.3</v>
      </c>
      <c r="B7871">
        <v>43.5</v>
      </c>
      <c r="C7871">
        <v>222</v>
      </c>
      <c r="D7871">
        <v>2.0499999999999998</v>
      </c>
    </row>
    <row r="7872" spans="1:4" x14ac:dyDescent="0.25">
      <c r="A7872">
        <v>5.3</v>
      </c>
      <c r="B7872">
        <v>3.7</v>
      </c>
      <c r="C7872">
        <v>523</v>
      </c>
      <c r="D7872">
        <v>2.0499999999999998</v>
      </c>
    </row>
    <row r="7873" spans="1:4" x14ac:dyDescent="0.25">
      <c r="A7873">
        <v>4.2</v>
      </c>
      <c r="B7873">
        <v>3.6</v>
      </c>
      <c r="C7873">
        <v>2.6</v>
      </c>
      <c r="D7873">
        <v>2.06</v>
      </c>
    </row>
    <row r="7874" spans="1:4" x14ac:dyDescent="0.25">
      <c r="A7874">
        <v>6.6</v>
      </c>
      <c r="B7874">
        <v>3.2</v>
      </c>
      <c r="C7874">
        <v>7.4</v>
      </c>
      <c r="D7874">
        <v>2.06</v>
      </c>
    </row>
    <row r="7875" spans="1:4" x14ac:dyDescent="0.25">
      <c r="A7875">
        <v>8.4</v>
      </c>
      <c r="B7875">
        <v>9.5</v>
      </c>
      <c r="C7875">
        <v>9.8000000000000007</v>
      </c>
      <c r="D7875">
        <v>2.06</v>
      </c>
    </row>
    <row r="7876" spans="1:4" x14ac:dyDescent="0.25">
      <c r="A7876">
        <v>6.9</v>
      </c>
      <c r="B7876">
        <v>9.6999999999999993</v>
      </c>
      <c r="C7876">
        <v>11.8</v>
      </c>
      <c r="D7876">
        <v>2.06</v>
      </c>
    </row>
    <row r="7877" spans="1:4" x14ac:dyDescent="0.25">
      <c r="A7877">
        <v>4.5</v>
      </c>
      <c r="B7877">
        <v>2.1</v>
      </c>
      <c r="C7877">
        <v>15.5</v>
      </c>
      <c r="D7877">
        <v>2.06</v>
      </c>
    </row>
    <row r="7878" spans="1:4" x14ac:dyDescent="0.25">
      <c r="A7878">
        <v>7.8</v>
      </c>
      <c r="B7878">
        <v>8.4</v>
      </c>
      <c r="C7878">
        <v>21.8</v>
      </c>
      <c r="D7878">
        <v>2.06</v>
      </c>
    </row>
    <row r="7879" spans="1:4" x14ac:dyDescent="0.25">
      <c r="A7879">
        <v>6.6</v>
      </c>
      <c r="B7879">
        <v>12.3</v>
      </c>
      <c r="C7879">
        <v>28.4</v>
      </c>
      <c r="D7879">
        <v>2.06</v>
      </c>
    </row>
    <row r="7880" spans="1:4" x14ac:dyDescent="0.25">
      <c r="A7880">
        <v>6.1</v>
      </c>
      <c r="B7880">
        <v>2.6</v>
      </c>
      <c r="C7880">
        <v>34</v>
      </c>
      <c r="D7880">
        <v>2.06</v>
      </c>
    </row>
    <row r="7881" spans="1:4" x14ac:dyDescent="0.25">
      <c r="A7881">
        <v>2.8</v>
      </c>
      <c r="B7881">
        <v>2.5</v>
      </c>
      <c r="C7881">
        <v>40</v>
      </c>
      <c r="D7881">
        <v>2.06</v>
      </c>
    </row>
    <row r="7882" spans="1:4" x14ac:dyDescent="0.25">
      <c r="A7882">
        <v>3</v>
      </c>
      <c r="B7882">
        <v>3.9</v>
      </c>
      <c r="C7882">
        <v>52.5</v>
      </c>
      <c r="D7882">
        <v>2.06</v>
      </c>
    </row>
    <row r="7883" spans="1:4" x14ac:dyDescent="0.25">
      <c r="A7883">
        <v>2.1</v>
      </c>
      <c r="B7883">
        <v>1.5</v>
      </c>
      <c r="C7883">
        <v>340</v>
      </c>
      <c r="D7883">
        <v>2.06</v>
      </c>
    </row>
    <row r="7884" spans="1:4" x14ac:dyDescent="0.25">
      <c r="A7884">
        <v>6.5</v>
      </c>
      <c r="B7884">
        <v>4.8</v>
      </c>
      <c r="C7884">
        <v>10.7</v>
      </c>
      <c r="D7884">
        <v>2.0699999999999998</v>
      </c>
    </row>
    <row r="7885" spans="1:4" x14ac:dyDescent="0.25">
      <c r="A7885">
        <v>4.5</v>
      </c>
      <c r="B7885">
        <v>1.6</v>
      </c>
      <c r="C7885">
        <v>14.2</v>
      </c>
      <c r="D7885">
        <v>2.0699999999999998</v>
      </c>
    </row>
    <row r="7886" spans="1:4" x14ac:dyDescent="0.25">
      <c r="A7886">
        <v>2.1</v>
      </c>
      <c r="B7886">
        <v>1.4</v>
      </c>
      <c r="C7886">
        <v>14.6</v>
      </c>
      <c r="D7886">
        <v>2.0699999999999998</v>
      </c>
    </row>
    <row r="7887" spans="1:4" x14ac:dyDescent="0.25">
      <c r="A7887">
        <v>3.9</v>
      </c>
      <c r="B7887">
        <v>4.4000000000000004</v>
      </c>
      <c r="C7887">
        <v>16.5</v>
      </c>
      <c r="D7887">
        <v>2.0699999999999998</v>
      </c>
    </row>
    <row r="7888" spans="1:4" x14ac:dyDescent="0.25">
      <c r="A7888">
        <v>4.3</v>
      </c>
      <c r="B7888">
        <v>8.1999999999999993</v>
      </c>
      <c r="C7888">
        <v>17.2</v>
      </c>
      <c r="D7888">
        <v>2.0699999999999998</v>
      </c>
    </row>
    <row r="7889" spans="1:4" x14ac:dyDescent="0.25">
      <c r="A7889">
        <v>6.5</v>
      </c>
      <c r="B7889">
        <v>9</v>
      </c>
      <c r="C7889">
        <v>18</v>
      </c>
      <c r="D7889">
        <v>2.0699999999999998</v>
      </c>
    </row>
    <row r="7890" spans="1:4" x14ac:dyDescent="0.25">
      <c r="A7890">
        <v>3.2</v>
      </c>
      <c r="B7890">
        <v>4.5999999999999996</v>
      </c>
      <c r="C7890">
        <v>24.4</v>
      </c>
      <c r="D7890">
        <v>2.0699999999999998</v>
      </c>
    </row>
    <row r="7891" spans="1:4" x14ac:dyDescent="0.25">
      <c r="A7891">
        <v>7.4</v>
      </c>
      <c r="B7891">
        <v>6.3</v>
      </c>
      <c r="C7891">
        <v>55.6</v>
      </c>
      <c r="D7891">
        <v>2.0699999999999998</v>
      </c>
    </row>
    <row r="7892" spans="1:4" x14ac:dyDescent="0.25">
      <c r="A7892">
        <v>4.5</v>
      </c>
      <c r="B7892">
        <v>4.5</v>
      </c>
      <c r="C7892">
        <v>71</v>
      </c>
      <c r="D7892">
        <v>2.0699999999999998</v>
      </c>
    </row>
    <row r="7893" spans="1:4" x14ac:dyDescent="0.25">
      <c r="A7893">
        <v>4.2</v>
      </c>
      <c r="B7893">
        <v>4.5999999999999996</v>
      </c>
      <c r="C7893">
        <v>682</v>
      </c>
      <c r="D7893">
        <v>2.0699999999999998</v>
      </c>
    </row>
    <row r="7894" spans="1:4" x14ac:dyDescent="0.25">
      <c r="A7894">
        <v>3.4</v>
      </c>
      <c r="B7894">
        <v>3.5</v>
      </c>
      <c r="C7894">
        <v>5.9</v>
      </c>
      <c r="D7894">
        <v>2.08</v>
      </c>
    </row>
    <row r="7895" spans="1:4" x14ac:dyDescent="0.25">
      <c r="A7895">
        <v>5.4</v>
      </c>
      <c r="B7895">
        <v>1.4</v>
      </c>
      <c r="C7895">
        <v>27.6</v>
      </c>
      <c r="D7895">
        <v>2.08</v>
      </c>
    </row>
    <row r="7896" spans="1:4" x14ac:dyDescent="0.25">
      <c r="A7896">
        <v>3.1</v>
      </c>
      <c r="B7896">
        <v>2.2999999999999998</v>
      </c>
      <c r="C7896">
        <v>41</v>
      </c>
      <c r="D7896">
        <v>2.08</v>
      </c>
    </row>
    <row r="7897" spans="1:4" x14ac:dyDescent="0.25">
      <c r="A7897">
        <v>6.1</v>
      </c>
      <c r="B7897">
        <v>2.5</v>
      </c>
      <c r="C7897">
        <v>58</v>
      </c>
      <c r="D7897">
        <v>2.08</v>
      </c>
    </row>
    <row r="7898" spans="1:4" x14ac:dyDescent="0.25">
      <c r="A7898">
        <v>5.0999999999999996</v>
      </c>
      <c r="B7898">
        <v>3.3</v>
      </c>
      <c r="C7898">
        <v>114</v>
      </c>
      <c r="D7898">
        <v>2.08</v>
      </c>
    </row>
    <row r="7899" spans="1:4" x14ac:dyDescent="0.25">
      <c r="A7899">
        <v>6.3</v>
      </c>
      <c r="B7899">
        <v>2.9</v>
      </c>
      <c r="C7899">
        <v>4.4000000000000004</v>
      </c>
      <c r="D7899">
        <v>2.09</v>
      </c>
    </row>
    <row r="7900" spans="1:4" x14ac:dyDescent="0.25">
      <c r="A7900">
        <v>8.1999999999999993</v>
      </c>
      <c r="B7900">
        <v>3</v>
      </c>
      <c r="C7900">
        <v>6.2</v>
      </c>
      <c r="D7900">
        <v>2.09</v>
      </c>
    </row>
    <row r="7901" spans="1:4" x14ac:dyDescent="0.25">
      <c r="A7901">
        <v>8.6</v>
      </c>
      <c r="B7901">
        <v>7</v>
      </c>
      <c r="C7901">
        <v>8.3000000000000007</v>
      </c>
      <c r="D7901">
        <v>2.09</v>
      </c>
    </row>
    <row r="7902" spans="1:4" x14ac:dyDescent="0.25">
      <c r="A7902">
        <v>7.3</v>
      </c>
      <c r="B7902">
        <v>2.4</v>
      </c>
      <c r="C7902">
        <v>11.8</v>
      </c>
      <c r="D7902">
        <v>2.09</v>
      </c>
    </row>
    <row r="7903" spans="1:4" x14ac:dyDescent="0.25">
      <c r="A7903">
        <v>6.6</v>
      </c>
      <c r="B7903">
        <v>3.6</v>
      </c>
      <c r="C7903">
        <v>16.7</v>
      </c>
      <c r="D7903">
        <v>2.09</v>
      </c>
    </row>
    <row r="7904" spans="1:4" x14ac:dyDescent="0.25">
      <c r="A7904">
        <v>4.5</v>
      </c>
      <c r="B7904">
        <v>1.9</v>
      </c>
      <c r="C7904">
        <v>25.4</v>
      </c>
      <c r="D7904">
        <v>2.09</v>
      </c>
    </row>
    <row r="7905" spans="1:4" x14ac:dyDescent="0.25">
      <c r="A7905">
        <v>4.8</v>
      </c>
      <c r="B7905">
        <v>1.4</v>
      </c>
      <c r="C7905">
        <v>28.2</v>
      </c>
      <c r="D7905">
        <v>2.09</v>
      </c>
    </row>
    <row r="7906" spans="1:4" x14ac:dyDescent="0.25">
      <c r="A7906">
        <v>7.3</v>
      </c>
      <c r="B7906">
        <v>2.6</v>
      </c>
      <c r="C7906">
        <v>41.2</v>
      </c>
      <c r="D7906">
        <v>2.09</v>
      </c>
    </row>
    <row r="7907" spans="1:4" x14ac:dyDescent="0.25">
      <c r="A7907">
        <v>8.1</v>
      </c>
      <c r="B7907">
        <v>3.7</v>
      </c>
      <c r="C7907">
        <v>54</v>
      </c>
      <c r="D7907">
        <v>2.09</v>
      </c>
    </row>
    <row r="7908" spans="1:4" x14ac:dyDescent="0.25">
      <c r="A7908">
        <v>7.5</v>
      </c>
      <c r="B7908">
        <v>6.2</v>
      </c>
      <c r="C7908">
        <v>304</v>
      </c>
      <c r="D7908">
        <v>2.09</v>
      </c>
    </row>
    <row r="7909" spans="1:4" x14ac:dyDescent="0.25">
      <c r="A7909">
        <v>3.9</v>
      </c>
      <c r="B7909">
        <v>3.4</v>
      </c>
      <c r="C7909">
        <v>15.5</v>
      </c>
      <c r="D7909">
        <v>2.1</v>
      </c>
    </row>
    <row r="7910" spans="1:4" x14ac:dyDescent="0.25">
      <c r="A7910">
        <v>1.8</v>
      </c>
      <c r="B7910">
        <v>3.6</v>
      </c>
      <c r="C7910">
        <v>20.7</v>
      </c>
      <c r="D7910">
        <v>2.1</v>
      </c>
    </row>
    <row r="7911" spans="1:4" x14ac:dyDescent="0.25">
      <c r="A7911">
        <v>2.4</v>
      </c>
      <c r="B7911">
        <v>29.3</v>
      </c>
      <c r="C7911">
        <v>25.6</v>
      </c>
      <c r="D7911">
        <v>2.1</v>
      </c>
    </row>
    <row r="7912" spans="1:4" x14ac:dyDescent="0.25">
      <c r="A7912">
        <v>5.6</v>
      </c>
      <c r="B7912">
        <v>6.4</v>
      </c>
      <c r="C7912">
        <v>27.4</v>
      </c>
      <c r="D7912">
        <v>2.1</v>
      </c>
    </row>
    <row r="7913" spans="1:4" x14ac:dyDescent="0.25">
      <c r="A7913">
        <v>10.5</v>
      </c>
      <c r="B7913">
        <v>11</v>
      </c>
      <c r="C7913">
        <v>32.799999999999997</v>
      </c>
      <c r="D7913">
        <v>2.1</v>
      </c>
    </row>
    <row r="7914" spans="1:4" x14ac:dyDescent="0.25">
      <c r="A7914">
        <v>5.6</v>
      </c>
      <c r="B7914">
        <v>6.1</v>
      </c>
      <c r="C7914">
        <v>40.6</v>
      </c>
      <c r="D7914">
        <v>2.1</v>
      </c>
    </row>
    <row r="7915" spans="1:4" x14ac:dyDescent="0.25">
      <c r="A7915">
        <v>3.1</v>
      </c>
      <c r="B7915">
        <v>1.4</v>
      </c>
      <c r="C7915">
        <v>43.6</v>
      </c>
      <c r="D7915">
        <v>2.1</v>
      </c>
    </row>
    <row r="7916" spans="1:4" x14ac:dyDescent="0.25">
      <c r="A7916">
        <v>5.4</v>
      </c>
      <c r="B7916">
        <v>2.2999999999999998</v>
      </c>
      <c r="C7916">
        <v>44.6</v>
      </c>
      <c r="D7916">
        <v>2.1</v>
      </c>
    </row>
    <row r="7917" spans="1:4" x14ac:dyDescent="0.25">
      <c r="A7917">
        <v>4.3</v>
      </c>
      <c r="B7917">
        <v>7</v>
      </c>
      <c r="C7917">
        <v>17100</v>
      </c>
      <c r="D7917">
        <v>2.1</v>
      </c>
    </row>
    <row r="7918" spans="1:4" x14ac:dyDescent="0.25">
      <c r="A7918">
        <v>6</v>
      </c>
      <c r="B7918">
        <v>7.3</v>
      </c>
      <c r="C7918">
        <v>9.1999999999999993</v>
      </c>
      <c r="D7918">
        <v>2.11</v>
      </c>
    </row>
    <row r="7919" spans="1:4" x14ac:dyDescent="0.25">
      <c r="A7919">
        <v>1.8</v>
      </c>
      <c r="B7919">
        <v>3.9</v>
      </c>
      <c r="C7919">
        <v>9.9</v>
      </c>
      <c r="D7919">
        <v>2.11</v>
      </c>
    </row>
    <row r="7920" spans="1:4" x14ac:dyDescent="0.25">
      <c r="A7920">
        <v>2.4</v>
      </c>
      <c r="B7920">
        <v>3.3</v>
      </c>
      <c r="C7920">
        <v>11.3</v>
      </c>
      <c r="D7920">
        <v>2.11</v>
      </c>
    </row>
    <row r="7921" spans="1:4" x14ac:dyDescent="0.25">
      <c r="A7921">
        <v>3.5</v>
      </c>
      <c r="B7921">
        <v>4.2</v>
      </c>
      <c r="C7921">
        <v>13.7</v>
      </c>
      <c r="D7921">
        <v>2.11</v>
      </c>
    </row>
    <row r="7922" spans="1:4" x14ac:dyDescent="0.25">
      <c r="A7922">
        <v>5.4</v>
      </c>
      <c r="B7922">
        <v>9.9</v>
      </c>
      <c r="C7922">
        <v>14.7</v>
      </c>
      <c r="D7922">
        <v>2.11</v>
      </c>
    </row>
    <row r="7923" spans="1:4" x14ac:dyDescent="0.25">
      <c r="A7923">
        <v>8.4</v>
      </c>
      <c r="B7923">
        <v>6.8</v>
      </c>
      <c r="C7923">
        <v>17.3</v>
      </c>
      <c r="D7923">
        <v>2.11</v>
      </c>
    </row>
    <row r="7924" spans="1:4" x14ac:dyDescent="0.25">
      <c r="A7924">
        <v>6.5</v>
      </c>
      <c r="B7924">
        <v>7</v>
      </c>
      <c r="C7924">
        <v>18.100000000000001</v>
      </c>
      <c r="D7924">
        <v>2.11</v>
      </c>
    </row>
    <row r="7925" spans="1:4" x14ac:dyDescent="0.25">
      <c r="A7925">
        <v>5.7</v>
      </c>
      <c r="B7925">
        <v>1.6</v>
      </c>
      <c r="C7925">
        <v>22</v>
      </c>
      <c r="D7925">
        <v>2.11</v>
      </c>
    </row>
    <row r="7926" spans="1:4" x14ac:dyDescent="0.25">
      <c r="A7926">
        <v>7.3</v>
      </c>
      <c r="B7926">
        <v>6.6</v>
      </c>
      <c r="C7926">
        <v>26.9</v>
      </c>
      <c r="D7926">
        <v>2.11</v>
      </c>
    </row>
    <row r="7927" spans="1:4" x14ac:dyDescent="0.25">
      <c r="A7927">
        <v>4.4000000000000004</v>
      </c>
      <c r="B7927">
        <v>3.3</v>
      </c>
      <c r="C7927">
        <v>44.4</v>
      </c>
      <c r="D7927">
        <v>2.11</v>
      </c>
    </row>
    <row r="7928" spans="1:4" x14ac:dyDescent="0.25">
      <c r="A7928">
        <v>7.1</v>
      </c>
      <c r="B7928">
        <v>5.5</v>
      </c>
      <c r="C7928">
        <v>68.2</v>
      </c>
      <c r="D7928">
        <v>2.11</v>
      </c>
    </row>
    <row r="7929" spans="1:4" x14ac:dyDescent="0.25">
      <c r="A7929">
        <v>4.4000000000000004</v>
      </c>
      <c r="B7929">
        <v>3.1</v>
      </c>
      <c r="C7929">
        <v>426</v>
      </c>
      <c r="D7929">
        <v>2.11</v>
      </c>
    </row>
    <row r="7930" spans="1:4" x14ac:dyDescent="0.25">
      <c r="A7930">
        <v>8</v>
      </c>
      <c r="B7930">
        <v>4.5999999999999996</v>
      </c>
      <c r="C7930">
        <v>5.8</v>
      </c>
      <c r="D7930">
        <v>2.12</v>
      </c>
    </row>
    <row r="7931" spans="1:4" x14ac:dyDescent="0.25">
      <c r="A7931">
        <v>2.4</v>
      </c>
      <c r="B7931">
        <v>2.6</v>
      </c>
      <c r="C7931">
        <v>8.8000000000000007</v>
      </c>
      <c r="D7931">
        <v>2.12</v>
      </c>
    </row>
    <row r="7932" spans="1:4" x14ac:dyDescent="0.25">
      <c r="A7932">
        <v>5.7</v>
      </c>
      <c r="B7932">
        <v>13.4</v>
      </c>
      <c r="C7932">
        <v>13.3</v>
      </c>
      <c r="D7932">
        <v>2.12</v>
      </c>
    </row>
    <row r="7933" spans="1:4" x14ac:dyDescent="0.25">
      <c r="A7933">
        <v>5.6</v>
      </c>
      <c r="B7933">
        <v>1.8</v>
      </c>
      <c r="C7933">
        <v>14.4</v>
      </c>
      <c r="D7933">
        <v>2.12</v>
      </c>
    </row>
    <row r="7934" spans="1:4" x14ac:dyDescent="0.25">
      <c r="A7934">
        <v>8.4</v>
      </c>
      <c r="B7934">
        <v>12.3</v>
      </c>
      <c r="C7934">
        <v>14.4</v>
      </c>
      <c r="D7934">
        <v>2.12</v>
      </c>
    </row>
    <row r="7935" spans="1:4" x14ac:dyDescent="0.25">
      <c r="A7935">
        <v>6.8</v>
      </c>
      <c r="B7935">
        <v>16.100000000000001</v>
      </c>
      <c r="C7935">
        <v>18.399999999999999</v>
      </c>
      <c r="D7935">
        <v>2.12</v>
      </c>
    </row>
    <row r="7936" spans="1:4" x14ac:dyDescent="0.25">
      <c r="A7936">
        <v>4.0999999999999996</v>
      </c>
      <c r="B7936">
        <v>3.8</v>
      </c>
      <c r="C7936">
        <v>77.2</v>
      </c>
      <c r="D7936">
        <v>2.12</v>
      </c>
    </row>
    <row r="7937" spans="1:4" x14ac:dyDescent="0.25">
      <c r="A7937">
        <v>8.1999999999999993</v>
      </c>
      <c r="B7937">
        <v>4.5999999999999996</v>
      </c>
      <c r="C7937">
        <v>4.5999999999999996</v>
      </c>
      <c r="D7937">
        <v>2.13</v>
      </c>
    </row>
    <row r="7938" spans="1:4" x14ac:dyDescent="0.25">
      <c r="A7938">
        <v>2.7</v>
      </c>
      <c r="B7938">
        <v>3.9</v>
      </c>
      <c r="C7938">
        <v>6.6</v>
      </c>
      <c r="D7938">
        <v>2.13</v>
      </c>
    </row>
    <row r="7939" spans="1:4" x14ac:dyDescent="0.25">
      <c r="A7939">
        <v>7.4</v>
      </c>
      <c r="B7939">
        <v>2.4</v>
      </c>
      <c r="C7939">
        <v>7</v>
      </c>
      <c r="D7939">
        <v>2.13</v>
      </c>
    </row>
    <row r="7940" spans="1:4" x14ac:dyDescent="0.25">
      <c r="A7940">
        <v>2.2000000000000002</v>
      </c>
      <c r="B7940">
        <v>4.4000000000000004</v>
      </c>
      <c r="C7940">
        <v>10.199999999999999</v>
      </c>
      <c r="D7940">
        <v>2.13</v>
      </c>
    </row>
    <row r="7941" spans="1:4" x14ac:dyDescent="0.25">
      <c r="A7941">
        <v>7.4</v>
      </c>
      <c r="B7941">
        <v>2.9</v>
      </c>
      <c r="C7941">
        <v>10.6</v>
      </c>
      <c r="D7941">
        <v>2.13</v>
      </c>
    </row>
    <row r="7942" spans="1:4" x14ac:dyDescent="0.25">
      <c r="A7942">
        <v>7.2</v>
      </c>
      <c r="B7942">
        <v>2.7</v>
      </c>
      <c r="C7942">
        <v>11.3</v>
      </c>
      <c r="D7942">
        <v>2.13</v>
      </c>
    </row>
    <row r="7943" spans="1:4" x14ac:dyDescent="0.25">
      <c r="A7943">
        <v>8.6</v>
      </c>
      <c r="B7943">
        <v>10</v>
      </c>
      <c r="C7943">
        <v>14.8</v>
      </c>
      <c r="D7943">
        <v>2.13</v>
      </c>
    </row>
    <row r="7944" spans="1:4" x14ac:dyDescent="0.25">
      <c r="A7944">
        <v>10.1</v>
      </c>
      <c r="B7944">
        <v>4.5</v>
      </c>
      <c r="C7944">
        <v>23.5</v>
      </c>
      <c r="D7944">
        <v>2.13</v>
      </c>
    </row>
    <row r="7945" spans="1:4" x14ac:dyDescent="0.25">
      <c r="A7945">
        <v>6.1</v>
      </c>
      <c r="B7945">
        <v>4.5</v>
      </c>
      <c r="C7945">
        <v>23.8</v>
      </c>
      <c r="D7945">
        <v>2.13</v>
      </c>
    </row>
    <row r="7946" spans="1:4" x14ac:dyDescent="0.25">
      <c r="A7946">
        <v>3.6</v>
      </c>
      <c r="B7946">
        <v>4.9000000000000004</v>
      </c>
      <c r="C7946">
        <v>32.5</v>
      </c>
      <c r="D7946">
        <v>2.13</v>
      </c>
    </row>
    <row r="7947" spans="1:4" x14ac:dyDescent="0.25">
      <c r="A7947">
        <v>4.4000000000000004</v>
      </c>
      <c r="B7947">
        <v>3</v>
      </c>
      <c r="C7947">
        <v>35.4</v>
      </c>
      <c r="D7947">
        <v>2.13</v>
      </c>
    </row>
    <row r="7948" spans="1:4" x14ac:dyDescent="0.25">
      <c r="A7948">
        <v>6.8</v>
      </c>
      <c r="B7948">
        <v>13.5</v>
      </c>
      <c r="C7948">
        <v>84.2</v>
      </c>
      <c r="D7948">
        <v>2.13</v>
      </c>
    </row>
    <row r="7949" spans="1:4" x14ac:dyDescent="0.25">
      <c r="A7949">
        <v>6.5</v>
      </c>
      <c r="B7949">
        <v>86.8</v>
      </c>
      <c r="C7949">
        <v>205</v>
      </c>
      <c r="D7949">
        <v>2.13</v>
      </c>
    </row>
    <row r="7950" spans="1:4" x14ac:dyDescent="0.25">
      <c r="A7950">
        <v>7.2</v>
      </c>
      <c r="B7950">
        <v>11.1</v>
      </c>
      <c r="C7950">
        <v>9.3000000000000007</v>
      </c>
      <c r="D7950">
        <v>2.14</v>
      </c>
    </row>
    <row r="7951" spans="1:4" x14ac:dyDescent="0.25">
      <c r="A7951">
        <v>8</v>
      </c>
      <c r="B7951">
        <v>2.4</v>
      </c>
      <c r="C7951">
        <v>9.6999999999999993</v>
      </c>
      <c r="D7951">
        <v>2.14</v>
      </c>
    </row>
    <row r="7952" spans="1:4" x14ac:dyDescent="0.25">
      <c r="A7952">
        <v>8.4</v>
      </c>
      <c r="B7952">
        <v>4.5999999999999996</v>
      </c>
      <c r="C7952">
        <v>11.1</v>
      </c>
      <c r="D7952">
        <v>2.14</v>
      </c>
    </row>
    <row r="7953" spans="1:4" x14ac:dyDescent="0.25">
      <c r="A7953">
        <v>8</v>
      </c>
      <c r="B7953">
        <v>3.9</v>
      </c>
      <c r="C7953">
        <v>20.399999999999999</v>
      </c>
      <c r="D7953">
        <v>2.14</v>
      </c>
    </row>
    <row r="7954" spans="1:4" x14ac:dyDescent="0.25">
      <c r="A7954">
        <v>7.3</v>
      </c>
      <c r="B7954">
        <v>13.2</v>
      </c>
      <c r="C7954">
        <v>53</v>
      </c>
      <c r="D7954">
        <v>2.14</v>
      </c>
    </row>
    <row r="7955" spans="1:4" x14ac:dyDescent="0.25">
      <c r="A7955">
        <v>6.1</v>
      </c>
      <c r="B7955">
        <v>7.1</v>
      </c>
      <c r="C7955">
        <v>124</v>
      </c>
      <c r="D7955">
        <v>2.14</v>
      </c>
    </row>
    <row r="7956" spans="1:4" x14ac:dyDescent="0.25">
      <c r="A7956">
        <v>7.3</v>
      </c>
      <c r="B7956">
        <v>38.299999999999997</v>
      </c>
      <c r="C7956">
        <v>13.3</v>
      </c>
      <c r="D7956">
        <v>2.15</v>
      </c>
    </row>
    <row r="7957" spans="1:4" x14ac:dyDescent="0.25">
      <c r="A7957">
        <v>6.3</v>
      </c>
      <c r="B7957">
        <v>7.6</v>
      </c>
      <c r="C7957">
        <v>18.8</v>
      </c>
      <c r="D7957">
        <v>2.15</v>
      </c>
    </row>
    <row r="7958" spans="1:4" x14ac:dyDescent="0.25">
      <c r="A7958">
        <v>5.8</v>
      </c>
      <c r="B7958">
        <v>3.3</v>
      </c>
      <c r="C7958">
        <v>19.2</v>
      </c>
      <c r="D7958">
        <v>2.15</v>
      </c>
    </row>
    <row r="7959" spans="1:4" x14ac:dyDescent="0.25">
      <c r="A7959">
        <v>4</v>
      </c>
      <c r="B7959">
        <v>1.7</v>
      </c>
      <c r="C7959">
        <v>24.4</v>
      </c>
      <c r="D7959">
        <v>2.15</v>
      </c>
    </row>
    <row r="7960" spans="1:4" x14ac:dyDescent="0.25">
      <c r="A7960">
        <v>4.5999999999999996</v>
      </c>
      <c r="B7960">
        <v>1.6</v>
      </c>
      <c r="C7960">
        <v>30.6</v>
      </c>
      <c r="D7960">
        <v>2.15</v>
      </c>
    </row>
    <row r="7961" spans="1:4" x14ac:dyDescent="0.25">
      <c r="A7961">
        <v>4.5</v>
      </c>
      <c r="B7961">
        <v>2.1</v>
      </c>
      <c r="C7961">
        <v>32.799999999999997</v>
      </c>
      <c r="D7961">
        <v>2.15</v>
      </c>
    </row>
    <row r="7962" spans="1:4" x14ac:dyDescent="0.25">
      <c r="A7962">
        <v>6.4</v>
      </c>
      <c r="B7962">
        <v>4.8</v>
      </c>
      <c r="C7962">
        <v>36.6</v>
      </c>
      <c r="D7962">
        <v>2.15</v>
      </c>
    </row>
    <row r="7963" spans="1:4" x14ac:dyDescent="0.25">
      <c r="A7963">
        <v>5.7</v>
      </c>
      <c r="B7963">
        <v>2.4</v>
      </c>
      <c r="C7963">
        <v>43.2</v>
      </c>
      <c r="D7963">
        <v>2.15</v>
      </c>
    </row>
    <row r="7964" spans="1:4" x14ac:dyDescent="0.25">
      <c r="A7964">
        <v>3.5</v>
      </c>
      <c r="B7964">
        <v>2.5</v>
      </c>
      <c r="C7964">
        <v>64.599999999999994</v>
      </c>
      <c r="D7964">
        <v>2.15</v>
      </c>
    </row>
    <row r="7965" spans="1:4" x14ac:dyDescent="0.25">
      <c r="A7965">
        <v>5.0999999999999996</v>
      </c>
      <c r="B7965">
        <v>1.8</v>
      </c>
      <c r="C7965">
        <v>69.099999999999994</v>
      </c>
      <c r="D7965">
        <v>2.15</v>
      </c>
    </row>
    <row r="7966" spans="1:4" x14ac:dyDescent="0.25">
      <c r="A7966">
        <v>6.8</v>
      </c>
      <c r="B7966">
        <v>4.0999999999999996</v>
      </c>
      <c r="C7966">
        <v>85.6</v>
      </c>
      <c r="D7966">
        <v>2.15</v>
      </c>
    </row>
    <row r="7967" spans="1:4" x14ac:dyDescent="0.25">
      <c r="A7967">
        <v>5.0999999999999996</v>
      </c>
      <c r="B7967">
        <v>4</v>
      </c>
      <c r="C7967">
        <v>4.2</v>
      </c>
      <c r="D7967">
        <v>2.16</v>
      </c>
    </row>
    <row r="7968" spans="1:4" x14ac:dyDescent="0.25">
      <c r="A7968">
        <v>6.2</v>
      </c>
      <c r="B7968">
        <v>10</v>
      </c>
      <c r="C7968">
        <v>4.7</v>
      </c>
      <c r="D7968">
        <v>2.16</v>
      </c>
    </row>
    <row r="7969" spans="1:4" x14ac:dyDescent="0.25">
      <c r="A7969">
        <v>6.3</v>
      </c>
      <c r="B7969">
        <v>4.0999999999999996</v>
      </c>
      <c r="C7969">
        <v>9.8000000000000007</v>
      </c>
      <c r="D7969">
        <v>2.16</v>
      </c>
    </row>
    <row r="7970" spans="1:4" x14ac:dyDescent="0.25">
      <c r="A7970">
        <v>2.9</v>
      </c>
      <c r="B7970">
        <v>4.3</v>
      </c>
      <c r="C7970">
        <v>12.9</v>
      </c>
      <c r="D7970">
        <v>2.16</v>
      </c>
    </row>
    <row r="7971" spans="1:4" x14ac:dyDescent="0.25">
      <c r="A7971">
        <v>7.1</v>
      </c>
      <c r="B7971">
        <v>4.4000000000000004</v>
      </c>
      <c r="C7971">
        <v>12.9</v>
      </c>
      <c r="D7971">
        <v>2.16</v>
      </c>
    </row>
    <row r="7972" spans="1:4" x14ac:dyDescent="0.25">
      <c r="A7972">
        <v>7.2</v>
      </c>
      <c r="B7972">
        <v>1.9</v>
      </c>
      <c r="C7972">
        <v>13</v>
      </c>
      <c r="D7972">
        <v>2.16</v>
      </c>
    </row>
    <row r="7973" spans="1:4" x14ac:dyDescent="0.25">
      <c r="A7973">
        <v>4.9000000000000004</v>
      </c>
      <c r="B7973">
        <v>1.5</v>
      </c>
      <c r="C7973">
        <v>17.2</v>
      </c>
      <c r="D7973">
        <v>2.16</v>
      </c>
    </row>
    <row r="7974" spans="1:4" x14ac:dyDescent="0.25">
      <c r="A7974">
        <v>2</v>
      </c>
      <c r="B7974">
        <v>4</v>
      </c>
      <c r="C7974">
        <v>18.899999999999999</v>
      </c>
      <c r="D7974">
        <v>2.16</v>
      </c>
    </row>
    <row r="7975" spans="1:4" x14ac:dyDescent="0.25">
      <c r="A7975">
        <v>3.6</v>
      </c>
      <c r="B7975">
        <v>1.5</v>
      </c>
      <c r="C7975">
        <v>87.5</v>
      </c>
      <c r="D7975">
        <v>2.16</v>
      </c>
    </row>
    <row r="7976" spans="1:4" x14ac:dyDescent="0.25">
      <c r="A7976">
        <v>6.5</v>
      </c>
      <c r="B7976">
        <v>3.4</v>
      </c>
      <c r="C7976">
        <v>444</v>
      </c>
      <c r="D7976">
        <v>2.16</v>
      </c>
    </row>
    <row r="7977" spans="1:4" x14ac:dyDescent="0.25">
      <c r="A7977">
        <v>4.9000000000000004</v>
      </c>
      <c r="B7977">
        <v>4.4000000000000004</v>
      </c>
      <c r="C7977">
        <v>9.6</v>
      </c>
      <c r="D7977">
        <v>2.17</v>
      </c>
    </row>
    <row r="7978" spans="1:4" x14ac:dyDescent="0.25">
      <c r="A7978">
        <v>5.2</v>
      </c>
      <c r="B7978">
        <v>4.2</v>
      </c>
      <c r="C7978">
        <v>12.3</v>
      </c>
      <c r="D7978">
        <v>2.17</v>
      </c>
    </row>
    <row r="7979" spans="1:4" x14ac:dyDescent="0.25">
      <c r="A7979">
        <v>3</v>
      </c>
      <c r="B7979">
        <v>5.9</v>
      </c>
      <c r="C7979">
        <v>16.600000000000001</v>
      </c>
      <c r="D7979">
        <v>2.17</v>
      </c>
    </row>
    <row r="7980" spans="1:4" x14ac:dyDescent="0.25">
      <c r="A7980">
        <v>6.3</v>
      </c>
      <c r="B7980">
        <v>2.5</v>
      </c>
      <c r="C7980">
        <v>26.8</v>
      </c>
      <c r="D7980">
        <v>2.17</v>
      </c>
    </row>
    <row r="7981" spans="1:4" x14ac:dyDescent="0.25">
      <c r="A7981">
        <v>5.2</v>
      </c>
      <c r="B7981">
        <v>5.7</v>
      </c>
      <c r="C7981">
        <v>67.2</v>
      </c>
      <c r="D7981">
        <v>2.17</v>
      </c>
    </row>
    <row r="7982" spans="1:4" x14ac:dyDescent="0.25">
      <c r="A7982">
        <v>5.6</v>
      </c>
      <c r="B7982">
        <v>3.9</v>
      </c>
      <c r="C7982">
        <v>330</v>
      </c>
      <c r="D7982">
        <v>2.17</v>
      </c>
    </row>
    <row r="7983" spans="1:4" x14ac:dyDescent="0.25">
      <c r="A7983">
        <v>4</v>
      </c>
      <c r="B7983">
        <v>5.3</v>
      </c>
      <c r="C7983">
        <v>5.8</v>
      </c>
      <c r="D7983">
        <v>2.1800000000000002</v>
      </c>
    </row>
    <row r="7984" spans="1:4" x14ac:dyDescent="0.25">
      <c r="A7984">
        <v>1.8</v>
      </c>
      <c r="B7984">
        <v>2.4</v>
      </c>
      <c r="C7984">
        <v>9.1999999999999993</v>
      </c>
      <c r="D7984">
        <v>2.1800000000000002</v>
      </c>
    </row>
    <row r="7985" spans="1:4" x14ac:dyDescent="0.25">
      <c r="A7985">
        <v>7.2</v>
      </c>
      <c r="B7985">
        <v>7.2</v>
      </c>
      <c r="C7985">
        <v>9.1999999999999993</v>
      </c>
      <c r="D7985">
        <v>2.1800000000000002</v>
      </c>
    </row>
    <row r="7986" spans="1:4" x14ac:dyDescent="0.25">
      <c r="A7986">
        <v>7.9</v>
      </c>
      <c r="B7986">
        <v>9.1999999999999993</v>
      </c>
      <c r="C7986">
        <v>10.5</v>
      </c>
      <c r="D7986">
        <v>2.1800000000000002</v>
      </c>
    </row>
    <row r="7987" spans="1:4" x14ac:dyDescent="0.25">
      <c r="A7987">
        <v>7.6</v>
      </c>
      <c r="B7987">
        <v>6.8</v>
      </c>
      <c r="C7987">
        <v>14.2</v>
      </c>
      <c r="D7987">
        <v>2.1800000000000002</v>
      </c>
    </row>
    <row r="7988" spans="1:4" x14ac:dyDescent="0.25">
      <c r="A7988">
        <v>6.7</v>
      </c>
      <c r="B7988">
        <v>6.3</v>
      </c>
      <c r="C7988">
        <v>15</v>
      </c>
      <c r="D7988">
        <v>2.1800000000000002</v>
      </c>
    </row>
    <row r="7989" spans="1:4" x14ac:dyDescent="0.25">
      <c r="A7989">
        <v>2.7</v>
      </c>
      <c r="B7989">
        <v>3.9</v>
      </c>
      <c r="C7989">
        <v>16.100000000000001</v>
      </c>
      <c r="D7989">
        <v>2.1800000000000002</v>
      </c>
    </row>
    <row r="7990" spans="1:4" x14ac:dyDescent="0.25">
      <c r="A7990">
        <v>3.6</v>
      </c>
      <c r="B7990">
        <v>2.4</v>
      </c>
      <c r="C7990">
        <v>27.1</v>
      </c>
      <c r="D7990">
        <v>2.1800000000000002</v>
      </c>
    </row>
    <row r="7991" spans="1:4" x14ac:dyDescent="0.25">
      <c r="A7991">
        <v>4.3</v>
      </c>
      <c r="B7991">
        <v>36.700000000000003</v>
      </c>
      <c r="C7991">
        <v>36</v>
      </c>
      <c r="D7991">
        <v>2.1800000000000002</v>
      </c>
    </row>
    <row r="7992" spans="1:4" x14ac:dyDescent="0.25">
      <c r="A7992">
        <v>7.9</v>
      </c>
      <c r="B7992">
        <v>2.7</v>
      </c>
      <c r="C7992">
        <v>44.4</v>
      </c>
      <c r="D7992">
        <v>2.1800000000000002</v>
      </c>
    </row>
    <row r="7993" spans="1:4" x14ac:dyDescent="0.25">
      <c r="A7993">
        <v>2.2999999999999998</v>
      </c>
      <c r="B7993">
        <v>3.8</v>
      </c>
      <c r="C7993">
        <v>61.2</v>
      </c>
      <c r="D7993">
        <v>2.1800000000000002</v>
      </c>
    </row>
    <row r="7994" spans="1:4" x14ac:dyDescent="0.25">
      <c r="A7994">
        <v>5.2</v>
      </c>
      <c r="B7994">
        <v>2.5</v>
      </c>
      <c r="C7994">
        <v>110</v>
      </c>
      <c r="D7994">
        <v>2.1800000000000002</v>
      </c>
    </row>
    <row r="7995" spans="1:4" x14ac:dyDescent="0.25">
      <c r="A7995">
        <v>8.1999999999999993</v>
      </c>
      <c r="B7995">
        <v>8</v>
      </c>
      <c r="C7995">
        <v>8.9</v>
      </c>
      <c r="D7995">
        <v>2.19</v>
      </c>
    </row>
    <row r="7996" spans="1:4" x14ac:dyDescent="0.25">
      <c r="A7996">
        <v>5.5</v>
      </c>
      <c r="B7996">
        <v>18.600000000000001</v>
      </c>
      <c r="C7996">
        <v>9.6</v>
      </c>
      <c r="D7996">
        <v>2.19</v>
      </c>
    </row>
    <row r="7997" spans="1:4" x14ac:dyDescent="0.25">
      <c r="A7997">
        <v>6.5</v>
      </c>
      <c r="B7997">
        <v>4</v>
      </c>
      <c r="C7997">
        <v>10</v>
      </c>
      <c r="D7997">
        <v>2.19</v>
      </c>
    </row>
    <row r="7998" spans="1:4" x14ac:dyDescent="0.25">
      <c r="A7998">
        <v>5.8</v>
      </c>
      <c r="B7998">
        <v>5</v>
      </c>
      <c r="C7998">
        <v>10.8</v>
      </c>
      <c r="D7998">
        <v>2.19</v>
      </c>
    </row>
    <row r="7999" spans="1:4" x14ac:dyDescent="0.25">
      <c r="A7999">
        <v>1.9</v>
      </c>
      <c r="B7999">
        <v>1.4</v>
      </c>
      <c r="C7999">
        <v>15.3</v>
      </c>
      <c r="D7999">
        <v>2.19</v>
      </c>
    </row>
    <row r="8000" spans="1:4" x14ac:dyDescent="0.25">
      <c r="A8000">
        <v>6</v>
      </c>
      <c r="B8000">
        <v>1.8</v>
      </c>
      <c r="C8000">
        <v>17.100000000000001</v>
      </c>
      <c r="D8000">
        <v>2.19</v>
      </c>
    </row>
    <row r="8001" spans="1:4" x14ac:dyDescent="0.25">
      <c r="A8001">
        <v>6.2</v>
      </c>
      <c r="B8001">
        <v>5.7</v>
      </c>
      <c r="C8001">
        <v>21.1</v>
      </c>
      <c r="D8001">
        <v>2.19</v>
      </c>
    </row>
    <row r="8002" spans="1:4" x14ac:dyDescent="0.25">
      <c r="A8002">
        <v>5.9</v>
      </c>
      <c r="B8002">
        <v>7.4</v>
      </c>
      <c r="C8002">
        <v>34.1</v>
      </c>
      <c r="D8002">
        <v>2.19</v>
      </c>
    </row>
    <row r="8003" spans="1:4" x14ac:dyDescent="0.25">
      <c r="A8003">
        <v>4</v>
      </c>
      <c r="B8003">
        <v>3.1</v>
      </c>
      <c r="C8003">
        <v>39.700000000000003</v>
      </c>
      <c r="D8003">
        <v>2.19</v>
      </c>
    </row>
    <row r="8004" spans="1:4" x14ac:dyDescent="0.25">
      <c r="A8004">
        <v>6.8</v>
      </c>
      <c r="B8004">
        <v>4.5</v>
      </c>
      <c r="C8004">
        <v>107</v>
      </c>
      <c r="D8004">
        <v>2.19</v>
      </c>
    </row>
    <row r="8005" spans="1:4" x14ac:dyDescent="0.25">
      <c r="A8005">
        <v>4.5</v>
      </c>
      <c r="B8005">
        <v>16</v>
      </c>
      <c r="C8005">
        <v>359</v>
      </c>
      <c r="D8005">
        <v>2.19</v>
      </c>
    </row>
    <row r="8006" spans="1:4" x14ac:dyDescent="0.25">
      <c r="A8006">
        <v>8.9</v>
      </c>
      <c r="B8006">
        <v>4.8</v>
      </c>
      <c r="C8006">
        <v>16.600000000000001</v>
      </c>
      <c r="D8006">
        <v>2.2000000000000002</v>
      </c>
    </row>
    <row r="8007" spans="1:4" x14ac:dyDescent="0.25">
      <c r="A8007">
        <v>7.9</v>
      </c>
      <c r="B8007">
        <v>4</v>
      </c>
      <c r="C8007">
        <v>17.2</v>
      </c>
      <c r="D8007">
        <v>2.2000000000000002</v>
      </c>
    </row>
    <row r="8008" spans="1:4" x14ac:dyDescent="0.25">
      <c r="A8008">
        <v>2.4</v>
      </c>
      <c r="B8008">
        <v>1.5</v>
      </c>
      <c r="C8008">
        <v>17.899999999999999</v>
      </c>
      <c r="D8008">
        <v>2.2000000000000002</v>
      </c>
    </row>
    <row r="8009" spans="1:4" x14ac:dyDescent="0.25">
      <c r="A8009">
        <v>7.6</v>
      </c>
      <c r="B8009">
        <v>8.5</v>
      </c>
      <c r="C8009">
        <v>17.899999999999999</v>
      </c>
      <c r="D8009">
        <v>2.2000000000000002</v>
      </c>
    </row>
    <row r="8010" spans="1:4" x14ac:dyDescent="0.25">
      <c r="A8010">
        <v>6.8</v>
      </c>
      <c r="B8010">
        <v>7</v>
      </c>
      <c r="C8010">
        <v>25.1</v>
      </c>
      <c r="D8010">
        <v>2.2000000000000002</v>
      </c>
    </row>
    <row r="8011" spans="1:4" x14ac:dyDescent="0.25">
      <c r="A8011">
        <v>5.4</v>
      </c>
      <c r="B8011">
        <v>2.6</v>
      </c>
      <c r="C8011">
        <v>28.4</v>
      </c>
      <c r="D8011">
        <v>2.2000000000000002</v>
      </c>
    </row>
    <row r="8012" spans="1:4" x14ac:dyDescent="0.25">
      <c r="A8012">
        <v>7</v>
      </c>
      <c r="B8012">
        <v>2.5</v>
      </c>
      <c r="C8012">
        <v>48.9</v>
      </c>
      <c r="D8012">
        <v>2.2000000000000002</v>
      </c>
    </row>
    <row r="8013" spans="1:4" x14ac:dyDescent="0.25">
      <c r="A8013">
        <v>6.5</v>
      </c>
      <c r="B8013">
        <v>5.3</v>
      </c>
      <c r="C8013">
        <v>90.4</v>
      </c>
      <c r="D8013">
        <v>2.2000000000000002</v>
      </c>
    </row>
    <row r="8014" spans="1:4" x14ac:dyDescent="0.25">
      <c r="A8014">
        <v>6.1</v>
      </c>
      <c r="B8014">
        <v>8.3000000000000007</v>
      </c>
      <c r="C8014">
        <v>905</v>
      </c>
      <c r="D8014">
        <v>2.2000000000000002</v>
      </c>
    </row>
    <row r="8015" spans="1:4" x14ac:dyDescent="0.25">
      <c r="A8015">
        <v>2.2000000000000002</v>
      </c>
      <c r="B8015">
        <v>2.9</v>
      </c>
      <c r="C8015">
        <v>9.6</v>
      </c>
      <c r="D8015">
        <v>2.21</v>
      </c>
    </row>
    <row r="8016" spans="1:4" x14ac:dyDescent="0.25">
      <c r="A8016">
        <v>10.4</v>
      </c>
      <c r="B8016">
        <v>11.3</v>
      </c>
      <c r="C8016">
        <v>20.5</v>
      </c>
      <c r="D8016">
        <v>2.21</v>
      </c>
    </row>
    <row r="8017" spans="1:4" x14ac:dyDescent="0.25">
      <c r="A8017">
        <v>4.7</v>
      </c>
      <c r="B8017">
        <v>4.5999999999999996</v>
      </c>
      <c r="C8017">
        <v>30.3</v>
      </c>
      <c r="D8017">
        <v>2.21</v>
      </c>
    </row>
    <row r="8018" spans="1:4" x14ac:dyDescent="0.25">
      <c r="A8018">
        <v>9.5</v>
      </c>
      <c r="B8018">
        <v>1.7</v>
      </c>
      <c r="C8018">
        <v>56</v>
      </c>
      <c r="D8018">
        <v>2.21</v>
      </c>
    </row>
    <row r="8019" spans="1:4" x14ac:dyDescent="0.25">
      <c r="A8019">
        <v>3.7</v>
      </c>
      <c r="B8019">
        <v>1.3</v>
      </c>
      <c r="C8019">
        <v>228</v>
      </c>
      <c r="D8019">
        <v>2.21</v>
      </c>
    </row>
    <row r="8020" spans="1:4" x14ac:dyDescent="0.25">
      <c r="A8020">
        <v>1.7</v>
      </c>
      <c r="B8020">
        <v>2.4</v>
      </c>
      <c r="C8020">
        <v>6.2</v>
      </c>
      <c r="D8020">
        <v>2.2200000000000002</v>
      </c>
    </row>
    <row r="8021" spans="1:4" x14ac:dyDescent="0.25">
      <c r="A8021">
        <v>5</v>
      </c>
      <c r="B8021">
        <v>1.6</v>
      </c>
      <c r="C8021">
        <v>7.09</v>
      </c>
      <c r="D8021">
        <v>2.2200000000000002</v>
      </c>
    </row>
    <row r="8022" spans="1:4" x14ac:dyDescent="0.25">
      <c r="A8022">
        <v>7.6</v>
      </c>
      <c r="B8022">
        <v>9.3000000000000007</v>
      </c>
      <c r="C8022">
        <v>12.9</v>
      </c>
      <c r="D8022">
        <v>2.2200000000000002</v>
      </c>
    </row>
    <row r="8023" spans="1:4" x14ac:dyDescent="0.25">
      <c r="A8023">
        <v>8.3000000000000007</v>
      </c>
      <c r="B8023">
        <v>8</v>
      </c>
      <c r="C8023">
        <v>14.5</v>
      </c>
      <c r="D8023">
        <v>2.2200000000000002</v>
      </c>
    </row>
    <row r="8024" spans="1:4" x14ac:dyDescent="0.25">
      <c r="A8024">
        <v>8.6</v>
      </c>
      <c r="B8024">
        <v>9.4</v>
      </c>
      <c r="C8024">
        <v>16.5</v>
      </c>
      <c r="D8024">
        <v>2.2200000000000002</v>
      </c>
    </row>
    <row r="8025" spans="1:4" x14ac:dyDescent="0.25">
      <c r="A8025">
        <v>2.8</v>
      </c>
      <c r="B8025">
        <v>2.5</v>
      </c>
      <c r="C8025">
        <v>22.2</v>
      </c>
      <c r="D8025">
        <v>2.2200000000000002</v>
      </c>
    </row>
    <row r="8026" spans="1:4" x14ac:dyDescent="0.25">
      <c r="A8026">
        <v>6.6</v>
      </c>
      <c r="B8026">
        <v>4.3</v>
      </c>
      <c r="C8026">
        <v>27</v>
      </c>
      <c r="D8026">
        <v>2.2200000000000002</v>
      </c>
    </row>
    <row r="8027" spans="1:4" x14ac:dyDescent="0.25">
      <c r="A8027">
        <v>5.6</v>
      </c>
      <c r="B8027">
        <v>3.2</v>
      </c>
      <c r="C8027">
        <v>29.8</v>
      </c>
      <c r="D8027">
        <v>2.2200000000000002</v>
      </c>
    </row>
    <row r="8028" spans="1:4" x14ac:dyDescent="0.25">
      <c r="A8028">
        <v>5</v>
      </c>
      <c r="B8028">
        <v>2.2999999999999998</v>
      </c>
      <c r="C8028">
        <v>32.6</v>
      </c>
      <c r="D8028">
        <v>2.2200000000000002</v>
      </c>
    </row>
    <row r="8029" spans="1:4" x14ac:dyDescent="0.25">
      <c r="A8029">
        <v>8.1</v>
      </c>
      <c r="B8029">
        <v>3.4</v>
      </c>
      <c r="C8029">
        <v>33.5</v>
      </c>
      <c r="D8029">
        <v>2.2200000000000002</v>
      </c>
    </row>
    <row r="8030" spans="1:4" x14ac:dyDescent="0.25">
      <c r="A8030">
        <v>4.4000000000000004</v>
      </c>
      <c r="B8030">
        <v>6</v>
      </c>
      <c r="C8030">
        <v>108</v>
      </c>
      <c r="D8030">
        <v>2.2200000000000002</v>
      </c>
    </row>
    <row r="8031" spans="1:4" x14ac:dyDescent="0.25">
      <c r="A8031">
        <v>4.2</v>
      </c>
      <c r="B8031">
        <v>1.1000000000000001</v>
      </c>
      <c r="C8031">
        <v>182</v>
      </c>
      <c r="D8031">
        <v>2.2200000000000002</v>
      </c>
    </row>
    <row r="8032" spans="1:4" x14ac:dyDescent="0.25">
      <c r="A8032">
        <v>4.2</v>
      </c>
      <c r="B8032">
        <v>10.7</v>
      </c>
      <c r="C8032">
        <v>348</v>
      </c>
      <c r="D8032">
        <v>2.2200000000000002</v>
      </c>
    </row>
    <row r="8033" spans="1:4" x14ac:dyDescent="0.25">
      <c r="A8033">
        <v>9.9</v>
      </c>
      <c r="B8033">
        <v>11.2</v>
      </c>
      <c r="C8033">
        <v>8.1</v>
      </c>
      <c r="D8033">
        <v>2.23</v>
      </c>
    </row>
    <row r="8034" spans="1:4" x14ac:dyDescent="0.25">
      <c r="A8034">
        <v>2</v>
      </c>
      <c r="B8034">
        <v>2.5</v>
      </c>
      <c r="C8034">
        <v>13.4</v>
      </c>
      <c r="D8034">
        <v>2.23</v>
      </c>
    </row>
    <row r="8035" spans="1:4" x14ac:dyDescent="0.25">
      <c r="A8035">
        <v>7.6</v>
      </c>
      <c r="B8035">
        <v>10.3</v>
      </c>
      <c r="C8035">
        <v>48.1</v>
      </c>
      <c r="D8035">
        <v>2.23</v>
      </c>
    </row>
    <row r="8036" spans="1:4" x14ac:dyDescent="0.25">
      <c r="A8036">
        <v>3.9</v>
      </c>
      <c r="B8036">
        <v>2.2999999999999998</v>
      </c>
      <c r="C8036">
        <v>58.2</v>
      </c>
      <c r="D8036">
        <v>2.23</v>
      </c>
    </row>
    <row r="8037" spans="1:4" x14ac:dyDescent="0.25">
      <c r="A8037">
        <v>6</v>
      </c>
      <c r="B8037">
        <v>1.9</v>
      </c>
      <c r="C8037">
        <v>72.5</v>
      </c>
      <c r="D8037">
        <v>2.23</v>
      </c>
    </row>
    <row r="8038" spans="1:4" x14ac:dyDescent="0.25">
      <c r="A8038">
        <v>6.1</v>
      </c>
      <c r="B8038">
        <v>7.4</v>
      </c>
      <c r="C8038">
        <v>109</v>
      </c>
      <c r="D8038">
        <v>2.23</v>
      </c>
    </row>
    <row r="8039" spans="1:4" x14ac:dyDescent="0.25">
      <c r="A8039">
        <v>9.1999999999999993</v>
      </c>
      <c r="B8039">
        <v>5</v>
      </c>
      <c r="C8039">
        <v>4.3</v>
      </c>
      <c r="D8039">
        <v>2.2400000000000002</v>
      </c>
    </row>
    <row r="8040" spans="1:4" x14ac:dyDescent="0.25">
      <c r="A8040">
        <v>6.4</v>
      </c>
      <c r="B8040">
        <v>5.2</v>
      </c>
      <c r="C8040">
        <v>8.3000000000000007</v>
      </c>
      <c r="D8040">
        <v>2.2400000000000002</v>
      </c>
    </row>
    <row r="8041" spans="1:4" x14ac:dyDescent="0.25">
      <c r="A8041">
        <v>7.6</v>
      </c>
      <c r="B8041">
        <v>12.4</v>
      </c>
      <c r="C8041">
        <v>8.6</v>
      </c>
      <c r="D8041">
        <v>2.2400000000000002</v>
      </c>
    </row>
    <row r="8042" spans="1:4" x14ac:dyDescent="0.25">
      <c r="A8042">
        <v>8</v>
      </c>
      <c r="B8042">
        <v>8.1</v>
      </c>
      <c r="C8042">
        <v>9.5</v>
      </c>
      <c r="D8042">
        <v>2.2400000000000002</v>
      </c>
    </row>
    <row r="8043" spans="1:4" x14ac:dyDescent="0.25">
      <c r="A8043">
        <v>6.4</v>
      </c>
      <c r="B8043">
        <v>7.8</v>
      </c>
      <c r="C8043">
        <v>12.1</v>
      </c>
      <c r="D8043">
        <v>2.2400000000000002</v>
      </c>
    </row>
    <row r="8044" spans="1:4" x14ac:dyDescent="0.25">
      <c r="A8044">
        <v>4.0999999999999996</v>
      </c>
      <c r="B8044">
        <v>2.2000000000000002</v>
      </c>
      <c r="C8044">
        <v>24.5</v>
      </c>
      <c r="D8044">
        <v>2.2400000000000002</v>
      </c>
    </row>
    <row r="8045" spans="1:4" x14ac:dyDescent="0.25">
      <c r="A8045">
        <v>5.5</v>
      </c>
      <c r="B8045">
        <v>2.1</v>
      </c>
      <c r="C8045">
        <v>29.8</v>
      </c>
      <c r="D8045">
        <v>2.2400000000000002</v>
      </c>
    </row>
    <row r="8046" spans="1:4" x14ac:dyDescent="0.25">
      <c r="A8046">
        <v>8.1999999999999993</v>
      </c>
      <c r="B8046">
        <v>2.2000000000000002</v>
      </c>
      <c r="C8046">
        <v>32</v>
      </c>
      <c r="D8046">
        <v>2.2400000000000002</v>
      </c>
    </row>
    <row r="8047" spans="1:4" x14ac:dyDescent="0.25">
      <c r="A8047">
        <v>6</v>
      </c>
      <c r="B8047">
        <v>4.3</v>
      </c>
      <c r="C8047">
        <v>36.9</v>
      </c>
      <c r="D8047">
        <v>2.2400000000000002</v>
      </c>
    </row>
    <row r="8048" spans="1:4" x14ac:dyDescent="0.25">
      <c r="A8048">
        <v>6.6</v>
      </c>
      <c r="B8048">
        <v>3.7</v>
      </c>
      <c r="C8048">
        <v>54.4</v>
      </c>
      <c r="D8048">
        <v>2.2400000000000002</v>
      </c>
    </row>
    <row r="8049" spans="1:4" x14ac:dyDescent="0.25">
      <c r="A8049">
        <v>19.100000000000001</v>
      </c>
      <c r="B8049">
        <v>11.8</v>
      </c>
      <c r="C8049">
        <v>106</v>
      </c>
      <c r="D8049">
        <v>2.2400000000000002</v>
      </c>
    </row>
    <row r="8050" spans="1:4" x14ac:dyDescent="0.25">
      <c r="A8050">
        <v>4.3</v>
      </c>
      <c r="B8050">
        <v>3.1</v>
      </c>
      <c r="C8050">
        <v>24.5</v>
      </c>
      <c r="D8050">
        <v>2.25</v>
      </c>
    </row>
    <row r="8051" spans="1:4" x14ac:dyDescent="0.25">
      <c r="A8051">
        <v>2</v>
      </c>
      <c r="B8051">
        <v>4.9000000000000004</v>
      </c>
      <c r="C8051">
        <v>40.1</v>
      </c>
      <c r="D8051">
        <v>2.25</v>
      </c>
    </row>
    <row r="8052" spans="1:4" x14ac:dyDescent="0.25">
      <c r="A8052">
        <v>4.2</v>
      </c>
      <c r="B8052">
        <v>13.2</v>
      </c>
      <c r="C8052">
        <v>43</v>
      </c>
      <c r="D8052">
        <v>2.25</v>
      </c>
    </row>
    <row r="8053" spans="1:4" x14ac:dyDescent="0.25">
      <c r="A8053">
        <v>7.7</v>
      </c>
      <c r="B8053">
        <v>1.5</v>
      </c>
      <c r="C8053">
        <v>43.3</v>
      </c>
      <c r="D8053">
        <v>2.25</v>
      </c>
    </row>
    <row r="8054" spans="1:4" x14ac:dyDescent="0.25">
      <c r="A8054">
        <v>5.4</v>
      </c>
      <c r="B8054">
        <v>6.3</v>
      </c>
      <c r="C8054">
        <v>47.1</v>
      </c>
      <c r="D8054">
        <v>2.25</v>
      </c>
    </row>
    <row r="8055" spans="1:4" x14ac:dyDescent="0.25">
      <c r="A8055">
        <v>4.3</v>
      </c>
      <c r="B8055">
        <v>4.2</v>
      </c>
      <c r="C8055">
        <v>85</v>
      </c>
      <c r="D8055">
        <v>2.25</v>
      </c>
    </row>
    <row r="8056" spans="1:4" x14ac:dyDescent="0.25">
      <c r="A8056">
        <v>5</v>
      </c>
      <c r="B8056">
        <v>7.8</v>
      </c>
      <c r="C8056">
        <v>314</v>
      </c>
      <c r="D8056">
        <v>2.25</v>
      </c>
    </row>
    <row r="8057" spans="1:4" x14ac:dyDescent="0.25">
      <c r="A8057">
        <v>7</v>
      </c>
      <c r="B8057">
        <v>4.5</v>
      </c>
      <c r="C8057">
        <v>4620</v>
      </c>
      <c r="D8057">
        <v>2.25</v>
      </c>
    </row>
    <row r="8058" spans="1:4" x14ac:dyDescent="0.25">
      <c r="A8058">
        <v>6.5</v>
      </c>
      <c r="B8058">
        <v>2.2000000000000002</v>
      </c>
      <c r="C8058">
        <v>6.2</v>
      </c>
      <c r="D8058">
        <v>2.2599999999999998</v>
      </c>
    </row>
    <row r="8059" spans="1:4" x14ac:dyDescent="0.25">
      <c r="A8059">
        <v>3.5</v>
      </c>
      <c r="B8059">
        <v>2.6</v>
      </c>
      <c r="C8059">
        <v>15</v>
      </c>
      <c r="D8059">
        <v>2.2599999999999998</v>
      </c>
    </row>
    <row r="8060" spans="1:4" x14ac:dyDescent="0.25">
      <c r="A8060">
        <v>2.4</v>
      </c>
      <c r="B8060">
        <v>4</v>
      </c>
      <c r="C8060">
        <v>20.8</v>
      </c>
      <c r="D8060">
        <v>2.2599999999999998</v>
      </c>
    </row>
    <row r="8061" spans="1:4" x14ac:dyDescent="0.25">
      <c r="A8061">
        <v>7.7</v>
      </c>
      <c r="B8061">
        <v>10.199999999999999</v>
      </c>
      <c r="C8061">
        <v>24.4</v>
      </c>
      <c r="D8061">
        <v>2.2599999999999998</v>
      </c>
    </row>
    <row r="8062" spans="1:4" x14ac:dyDescent="0.25">
      <c r="A8062">
        <v>5.5</v>
      </c>
      <c r="B8062">
        <v>2.5</v>
      </c>
      <c r="C8062">
        <v>34.4</v>
      </c>
      <c r="D8062">
        <v>2.2599999999999998</v>
      </c>
    </row>
    <row r="8063" spans="1:4" x14ac:dyDescent="0.25">
      <c r="A8063">
        <v>7.6</v>
      </c>
      <c r="B8063">
        <v>4.5999999999999996</v>
      </c>
      <c r="C8063">
        <v>63.8</v>
      </c>
      <c r="D8063">
        <v>2.2599999999999998</v>
      </c>
    </row>
    <row r="8064" spans="1:4" x14ac:dyDescent="0.25">
      <c r="A8064">
        <v>8.1999999999999993</v>
      </c>
      <c r="B8064">
        <v>1.7</v>
      </c>
      <c r="C8064">
        <v>73.099999999999994</v>
      </c>
      <c r="D8064">
        <v>2.2599999999999998</v>
      </c>
    </row>
    <row r="8065" spans="1:4" x14ac:dyDescent="0.25">
      <c r="A8065">
        <v>7.1</v>
      </c>
      <c r="B8065">
        <v>5.5</v>
      </c>
      <c r="C8065">
        <v>105</v>
      </c>
      <c r="D8065">
        <v>2.2599999999999998</v>
      </c>
    </row>
    <row r="8066" spans="1:4" x14ac:dyDescent="0.25">
      <c r="A8066">
        <v>5.6</v>
      </c>
      <c r="B8066">
        <v>1.9</v>
      </c>
      <c r="C8066">
        <v>131</v>
      </c>
      <c r="D8066">
        <v>2.2599999999999998</v>
      </c>
    </row>
    <row r="8067" spans="1:4" x14ac:dyDescent="0.25">
      <c r="A8067">
        <v>10.4</v>
      </c>
      <c r="B8067">
        <v>10</v>
      </c>
      <c r="C8067">
        <v>148</v>
      </c>
      <c r="D8067">
        <v>2.2599999999999998</v>
      </c>
    </row>
    <row r="8068" spans="1:4" x14ac:dyDescent="0.25">
      <c r="A8068">
        <v>7</v>
      </c>
      <c r="B8068">
        <v>2.6</v>
      </c>
      <c r="C8068">
        <v>5.9</v>
      </c>
      <c r="D8068">
        <v>2.27</v>
      </c>
    </row>
    <row r="8069" spans="1:4" x14ac:dyDescent="0.25">
      <c r="A8069">
        <v>3.6</v>
      </c>
      <c r="B8069">
        <v>3.5</v>
      </c>
      <c r="C8069">
        <v>12.6</v>
      </c>
      <c r="D8069">
        <v>2.27</v>
      </c>
    </row>
    <row r="8070" spans="1:4" x14ac:dyDescent="0.25">
      <c r="A8070">
        <v>0.6</v>
      </c>
      <c r="B8070">
        <v>2</v>
      </c>
      <c r="C8070">
        <v>22.3</v>
      </c>
      <c r="D8070">
        <v>2.27</v>
      </c>
    </row>
    <row r="8071" spans="1:4" x14ac:dyDescent="0.25">
      <c r="A8071">
        <v>2.2000000000000002</v>
      </c>
      <c r="B8071">
        <v>1.2</v>
      </c>
      <c r="C8071">
        <v>22.5</v>
      </c>
      <c r="D8071">
        <v>2.27</v>
      </c>
    </row>
    <row r="8072" spans="1:4" x14ac:dyDescent="0.25">
      <c r="A8072">
        <v>3.1</v>
      </c>
      <c r="B8072">
        <v>1.2</v>
      </c>
      <c r="C8072">
        <v>38.5</v>
      </c>
      <c r="D8072">
        <v>2.27</v>
      </c>
    </row>
    <row r="8073" spans="1:4" x14ac:dyDescent="0.25">
      <c r="A8073">
        <v>2.5</v>
      </c>
      <c r="B8073">
        <v>1</v>
      </c>
      <c r="C8073">
        <v>119</v>
      </c>
      <c r="D8073">
        <v>2.27</v>
      </c>
    </row>
    <row r="8074" spans="1:4" x14ac:dyDescent="0.25">
      <c r="A8074">
        <v>4.7</v>
      </c>
      <c r="B8074">
        <v>2.1</v>
      </c>
      <c r="C8074">
        <v>175</v>
      </c>
      <c r="D8074">
        <v>2.27</v>
      </c>
    </row>
    <row r="8075" spans="1:4" x14ac:dyDescent="0.25">
      <c r="A8075">
        <v>4.0999999999999996</v>
      </c>
      <c r="B8075">
        <v>3.6</v>
      </c>
      <c r="C8075">
        <v>489</v>
      </c>
      <c r="D8075">
        <v>2.27</v>
      </c>
    </row>
    <row r="8076" spans="1:4" x14ac:dyDescent="0.25">
      <c r="A8076">
        <v>8.9</v>
      </c>
      <c r="B8076">
        <v>2.2999999999999998</v>
      </c>
      <c r="C8076">
        <v>3.5</v>
      </c>
      <c r="D8076">
        <v>2.2799999999999998</v>
      </c>
    </row>
    <row r="8077" spans="1:4" x14ac:dyDescent="0.25">
      <c r="A8077">
        <v>9.6999999999999993</v>
      </c>
      <c r="B8077">
        <v>5.7</v>
      </c>
      <c r="C8077">
        <v>6.1</v>
      </c>
      <c r="D8077">
        <v>2.2799999999999998</v>
      </c>
    </row>
    <row r="8078" spans="1:4" x14ac:dyDescent="0.25">
      <c r="A8078">
        <v>9.6</v>
      </c>
      <c r="B8078">
        <v>10.8</v>
      </c>
      <c r="C8078">
        <v>9.6</v>
      </c>
      <c r="D8078">
        <v>2.2799999999999998</v>
      </c>
    </row>
    <row r="8079" spans="1:4" x14ac:dyDescent="0.25">
      <c r="A8079">
        <v>1.4</v>
      </c>
      <c r="B8079">
        <v>4.0999999999999996</v>
      </c>
      <c r="C8079">
        <v>9.9</v>
      </c>
      <c r="D8079">
        <v>2.2799999999999998</v>
      </c>
    </row>
    <row r="8080" spans="1:4" x14ac:dyDescent="0.25">
      <c r="A8080">
        <v>6.5</v>
      </c>
      <c r="B8080">
        <v>8.1999999999999993</v>
      </c>
      <c r="C8080">
        <v>14.9</v>
      </c>
      <c r="D8080">
        <v>2.2799999999999998</v>
      </c>
    </row>
    <row r="8081" spans="1:4" x14ac:dyDescent="0.25">
      <c r="A8081">
        <v>6.4</v>
      </c>
      <c r="B8081">
        <v>4.5999999999999996</v>
      </c>
      <c r="C8081">
        <v>15.7</v>
      </c>
      <c r="D8081">
        <v>2.2799999999999998</v>
      </c>
    </row>
    <row r="8082" spans="1:4" x14ac:dyDescent="0.25">
      <c r="A8082">
        <v>3.1</v>
      </c>
      <c r="B8082">
        <v>2.2999999999999998</v>
      </c>
      <c r="C8082">
        <v>20.399999999999999</v>
      </c>
      <c r="D8082">
        <v>2.2799999999999998</v>
      </c>
    </row>
    <row r="8083" spans="1:4" x14ac:dyDescent="0.25">
      <c r="A8083">
        <v>7.7</v>
      </c>
      <c r="B8083">
        <v>8.1999999999999993</v>
      </c>
      <c r="C8083">
        <v>21.3</v>
      </c>
      <c r="D8083">
        <v>2.2799999999999998</v>
      </c>
    </row>
    <row r="8084" spans="1:4" x14ac:dyDescent="0.25">
      <c r="A8084">
        <v>6.8</v>
      </c>
      <c r="B8084">
        <v>5</v>
      </c>
      <c r="C8084">
        <v>21.6</v>
      </c>
      <c r="D8084">
        <v>2.2799999999999998</v>
      </c>
    </row>
    <row r="8085" spans="1:4" x14ac:dyDescent="0.25">
      <c r="A8085">
        <v>9.8000000000000007</v>
      </c>
      <c r="B8085">
        <v>11.4</v>
      </c>
      <c r="C8085">
        <v>24.7</v>
      </c>
      <c r="D8085">
        <v>2.2799999999999998</v>
      </c>
    </row>
    <row r="8086" spans="1:4" x14ac:dyDescent="0.25">
      <c r="A8086">
        <v>8.9</v>
      </c>
      <c r="B8086">
        <v>4</v>
      </c>
      <c r="C8086">
        <v>28</v>
      </c>
      <c r="D8086">
        <v>2.2799999999999998</v>
      </c>
    </row>
    <row r="8087" spans="1:4" x14ac:dyDescent="0.25">
      <c r="A8087">
        <v>4.9000000000000004</v>
      </c>
      <c r="B8087">
        <v>1.1000000000000001</v>
      </c>
      <c r="C8087">
        <v>49.2</v>
      </c>
      <c r="D8087">
        <v>2.2799999999999998</v>
      </c>
    </row>
    <row r="8088" spans="1:4" x14ac:dyDescent="0.25">
      <c r="A8088">
        <v>3.2</v>
      </c>
      <c r="B8088">
        <v>5.2</v>
      </c>
      <c r="C8088">
        <v>310</v>
      </c>
      <c r="D8088">
        <v>2.2799999999999998</v>
      </c>
    </row>
    <row r="8089" spans="1:4" x14ac:dyDescent="0.25">
      <c r="A8089">
        <v>6.4</v>
      </c>
      <c r="B8089">
        <v>4.4000000000000004</v>
      </c>
      <c r="C8089">
        <v>7.4</v>
      </c>
      <c r="D8089">
        <v>2.29</v>
      </c>
    </row>
    <row r="8090" spans="1:4" x14ac:dyDescent="0.25">
      <c r="A8090">
        <v>7.9</v>
      </c>
      <c r="B8090">
        <v>6</v>
      </c>
      <c r="C8090">
        <v>8.6999999999999993</v>
      </c>
      <c r="D8090">
        <v>2.29</v>
      </c>
    </row>
    <row r="8091" spans="1:4" x14ac:dyDescent="0.25">
      <c r="A8091">
        <v>8.1999999999999993</v>
      </c>
      <c r="B8091">
        <v>2.7</v>
      </c>
      <c r="C8091">
        <v>11.1</v>
      </c>
      <c r="D8091">
        <v>2.29</v>
      </c>
    </row>
    <row r="8092" spans="1:4" x14ac:dyDescent="0.25">
      <c r="A8092">
        <v>13.1</v>
      </c>
      <c r="B8092">
        <v>8.1999999999999993</v>
      </c>
      <c r="C8092">
        <v>12.1</v>
      </c>
      <c r="D8092">
        <v>2.29</v>
      </c>
    </row>
    <row r="8093" spans="1:4" x14ac:dyDescent="0.25">
      <c r="A8093">
        <v>8</v>
      </c>
      <c r="B8093">
        <v>7.8</v>
      </c>
      <c r="C8093">
        <v>14.2</v>
      </c>
      <c r="D8093">
        <v>2.29</v>
      </c>
    </row>
    <row r="8094" spans="1:4" x14ac:dyDescent="0.25">
      <c r="A8094">
        <v>5.6</v>
      </c>
      <c r="B8094">
        <v>2.6</v>
      </c>
      <c r="C8094">
        <v>15.4</v>
      </c>
      <c r="D8094">
        <v>2.29</v>
      </c>
    </row>
    <row r="8095" spans="1:4" x14ac:dyDescent="0.25">
      <c r="A8095">
        <v>6.1</v>
      </c>
      <c r="B8095">
        <v>3.9</v>
      </c>
      <c r="C8095">
        <v>16.399999999999999</v>
      </c>
      <c r="D8095">
        <v>2.29</v>
      </c>
    </row>
    <row r="8096" spans="1:4" x14ac:dyDescent="0.25">
      <c r="A8096">
        <v>6.6</v>
      </c>
      <c r="B8096">
        <v>9.9</v>
      </c>
      <c r="C8096">
        <v>19.600000000000001</v>
      </c>
      <c r="D8096">
        <v>2.29</v>
      </c>
    </row>
    <row r="8097" spans="1:4" x14ac:dyDescent="0.25">
      <c r="A8097">
        <v>7</v>
      </c>
      <c r="B8097">
        <v>2.8</v>
      </c>
      <c r="C8097">
        <v>40.299999999999997</v>
      </c>
      <c r="D8097">
        <v>2.29</v>
      </c>
    </row>
    <row r="8098" spans="1:4" x14ac:dyDescent="0.25">
      <c r="A8098">
        <v>3.3</v>
      </c>
      <c r="B8098">
        <v>1.4</v>
      </c>
      <c r="C8098">
        <v>262</v>
      </c>
      <c r="D8098">
        <v>2.29</v>
      </c>
    </row>
    <row r="8099" spans="1:4" x14ac:dyDescent="0.25">
      <c r="A8099">
        <v>3.3</v>
      </c>
      <c r="B8099">
        <v>4.5</v>
      </c>
      <c r="C8099">
        <v>8.9</v>
      </c>
      <c r="D8099">
        <v>2.2999999999999998</v>
      </c>
    </row>
    <row r="8100" spans="1:4" x14ac:dyDescent="0.25">
      <c r="A8100">
        <v>6.2</v>
      </c>
      <c r="B8100">
        <v>8.8000000000000007</v>
      </c>
      <c r="C8100">
        <v>13.5</v>
      </c>
      <c r="D8100">
        <v>2.2999999999999998</v>
      </c>
    </row>
    <row r="8101" spans="1:4" x14ac:dyDescent="0.25">
      <c r="A8101">
        <v>4.3</v>
      </c>
      <c r="B8101">
        <v>2.2000000000000002</v>
      </c>
      <c r="C8101">
        <v>15.8</v>
      </c>
      <c r="D8101">
        <v>2.2999999999999998</v>
      </c>
    </row>
    <row r="8102" spans="1:4" x14ac:dyDescent="0.25">
      <c r="A8102">
        <v>2</v>
      </c>
      <c r="B8102">
        <v>5.3</v>
      </c>
      <c r="C8102">
        <v>23</v>
      </c>
      <c r="D8102">
        <v>2.2999999999999998</v>
      </c>
    </row>
    <row r="8103" spans="1:4" x14ac:dyDescent="0.25">
      <c r="A8103">
        <v>5.4</v>
      </c>
      <c r="B8103">
        <v>3.2</v>
      </c>
      <c r="C8103">
        <v>31</v>
      </c>
      <c r="D8103">
        <v>2.2999999999999998</v>
      </c>
    </row>
    <row r="8104" spans="1:4" x14ac:dyDescent="0.25">
      <c r="A8104">
        <v>5</v>
      </c>
      <c r="B8104">
        <v>1.9</v>
      </c>
      <c r="C8104">
        <v>32</v>
      </c>
      <c r="D8104">
        <v>2.2999999999999998</v>
      </c>
    </row>
    <row r="8105" spans="1:4" x14ac:dyDescent="0.25">
      <c r="A8105">
        <v>6.4</v>
      </c>
      <c r="B8105">
        <v>12.4</v>
      </c>
      <c r="C8105">
        <v>40.5</v>
      </c>
      <c r="D8105">
        <v>2.2999999999999998</v>
      </c>
    </row>
    <row r="8106" spans="1:4" x14ac:dyDescent="0.25">
      <c r="A8106">
        <v>4.9000000000000004</v>
      </c>
      <c r="B8106">
        <v>3.4</v>
      </c>
      <c r="C8106">
        <v>43.2</v>
      </c>
      <c r="D8106">
        <v>2.2999999999999998</v>
      </c>
    </row>
    <row r="8107" spans="1:4" x14ac:dyDescent="0.25">
      <c r="A8107">
        <v>4.0999999999999996</v>
      </c>
      <c r="B8107">
        <v>1.4</v>
      </c>
      <c r="C8107">
        <v>57.5</v>
      </c>
      <c r="D8107">
        <v>2.2999999999999998</v>
      </c>
    </row>
    <row r="8108" spans="1:4" x14ac:dyDescent="0.25">
      <c r="A8108">
        <v>6.2</v>
      </c>
      <c r="B8108">
        <v>6.9</v>
      </c>
      <c r="C8108">
        <v>184</v>
      </c>
      <c r="D8108">
        <v>2.2999999999999998</v>
      </c>
    </row>
    <row r="8109" spans="1:4" x14ac:dyDescent="0.25">
      <c r="A8109">
        <v>6.8</v>
      </c>
      <c r="B8109">
        <v>4.9000000000000004</v>
      </c>
      <c r="C8109">
        <v>199</v>
      </c>
      <c r="D8109">
        <v>2.2999999999999998</v>
      </c>
    </row>
    <row r="8110" spans="1:4" x14ac:dyDescent="0.25">
      <c r="A8110">
        <v>5.8</v>
      </c>
      <c r="B8110">
        <v>4.7</v>
      </c>
      <c r="C8110">
        <v>211</v>
      </c>
      <c r="D8110">
        <v>2.2999999999999998</v>
      </c>
    </row>
    <row r="8111" spans="1:4" x14ac:dyDescent="0.25">
      <c r="A8111">
        <v>6.1</v>
      </c>
      <c r="B8111">
        <v>2.6</v>
      </c>
      <c r="C8111">
        <v>6.9</v>
      </c>
      <c r="D8111">
        <v>2.31</v>
      </c>
    </row>
    <row r="8112" spans="1:4" x14ac:dyDescent="0.25">
      <c r="A8112">
        <v>9.3000000000000007</v>
      </c>
      <c r="B8112">
        <v>9.4</v>
      </c>
      <c r="C8112">
        <v>10.1</v>
      </c>
      <c r="D8112">
        <v>2.31</v>
      </c>
    </row>
    <row r="8113" spans="1:4" x14ac:dyDescent="0.25">
      <c r="A8113">
        <v>1.3</v>
      </c>
      <c r="B8113">
        <v>3.5</v>
      </c>
      <c r="C8113">
        <v>10.199999999999999</v>
      </c>
      <c r="D8113">
        <v>2.31</v>
      </c>
    </row>
    <row r="8114" spans="1:4" x14ac:dyDescent="0.25">
      <c r="A8114">
        <v>1</v>
      </c>
      <c r="B8114">
        <v>3.7</v>
      </c>
      <c r="C8114">
        <v>13.5</v>
      </c>
      <c r="D8114">
        <v>2.31</v>
      </c>
    </row>
    <row r="8115" spans="1:4" x14ac:dyDescent="0.25">
      <c r="A8115">
        <v>8.1999999999999993</v>
      </c>
      <c r="B8115">
        <v>12.3</v>
      </c>
      <c r="C8115">
        <v>14</v>
      </c>
      <c r="D8115">
        <v>2.31</v>
      </c>
    </row>
    <row r="8116" spans="1:4" x14ac:dyDescent="0.25">
      <c r="A8116">
        <v>2.4</v>
      </c>
      <c r="B8116">
        <v>3.2</v>
      </c>
      <c r="C8116">
        <v>19.8</v>
      </c>
      <c r="D8116">
        <v>2.31</v>
      </c>
    </row>
    <row r="8117" spans="1:4" x14ac:dyDescent="0.25">
      <c r="A8117">
        <v>3.4</v>
      </c>
      <c r="B8117">
        <v>3.5</v>
      </c>
      <c r="C8117">
        <v>23.2</v>
      </c>
      <c r="D8117">
        <v>2.31</v>
      </c>
    </row>
    <row r="8118" spans="1:4" x14ac:dyDescent="0.25">
      <c r="A8118">
        <v>5.8</v>
      </c>
      <c r="B8118">
        <v>3.8</v>
      </c>
      <c r="C8118">
        <v>23.9</v>
      </c>
      <c r="D8118">
        <v>2.31</v>
      </c>
    </row>
    <row r="8119" spans="1:4" x14ac:dyDescent="0.25">
      <c r="A8119">
        <v>5</v>
      </c>
      <c r="B8119">
        <v>1.9</v>
      </c>
      <c r="C8119">
        <v>25.8</v>
      </c>
      <c r="D8119">
        <v>2.31</v>
      </c>
    </row>
    <row r="8120" spans="1:4" x14ac:dyDescent="0.25">
      <c r="A8120">
        <v>4.8</v>
      </c>
      <c r="B8120">
        <v>1</v>
      </c>
      <c r="C8120">
        <v>38.5</v>
      </c>
      <c r="D8120">
        <v>2.31</v>
      </c>
    </row>
    <row r="8121" spans="1:4" x14ac:dyDescent="0.25">
      <c r="A8121">
        <v>3.5</v>
      </c>
      <c r="B8121">
        <v>1.3</v>
      </c>
      <c r="C8121">
        <v>73</v>
      </c>
      <c r="D8121">
        <v>2.31</v>
      </c>
    </row>
    <row r="8122" spans="1:4" x14ac:dyDescent="0.25">
      <c r="A8122">
        <v>2.2000000000000002</v>
      </c>
      <c r="B8122">
        <v>3.5</v>
      </c>
      <c r="C8122">
        <v>13.6</v>
      </c>
      <c r="D8122">
        <v>2.3199999999999998</v>
      </c>
    </row>
    <row r="8123" spans="1:4" x14ac:dyDescent="0.25">
      <c r="A8123">
        <v>6</v>
      </c>
      <c r="B8123">
        <v>2.4</v>
      </c>
      <c r="C8123">
        <v>16.399999999999999</v>
      </c>
      <c r="D8123">
        <v>2.3199999999999998</v>
      </c>
    </row>
    <row r="8124" spans="1:4" x14ac:dyDescent="0.25">
      <c r="A8124">
        <v>5.6</v>
      </c>
      <c r="B8124">
        <v>5.4</v>
      </c>
      <c r="C8124">
        <v>17.899999999999999</v>
      </c>
      <c r="D8124">
        <v>2.3199999999999998</v>
      </c>
    </row>
    <row r="8125" spans="1:4" x14ac:dyDescent="0.25">
      <c r="A8125">
        <v>9</v>
      </c>
      <c r="B8125">
        <v>6.9</v>
      </c>
      <c r="C8125">
        <v>22</v>
      </c>
      <c r="D8125">
        <v>2.3199999999999998</v>
      </c>
    </row>
    <row r="8126" spans="1:4" x14ac:dyDescent="0.25">
      <c r="A8126">
        <v>3</v>
      </c>
      <c r="B8126">
        <v>2.7</v>
      </c>
      <c r="C8126">
        <v>25.9</v>
      </c>
      <c r="D8126">
        <v>2.3199999999999998</v>
      </c>
    </row>
    <row r="8127" spans="1:4" x14ac:dyDescent="0.25">
      <c r="A8127">
        <v>4</v>
      </c>
      <c r="B8127">
        <v>6.4</v>
      </c>
      <c r="C8127">
        <v>30.4</v>
      </c>
      <c r="D8127">
        <v>2.3199999999999998</v>
      </c>
    </row>
    <row r="8128" spans="1:4" x14ac:dyDescent="0.25">
      <c r="A8128">
        <v>4.7</v>
      </c>
      <c r="B8128">
        <v>1.9</v>
      </c>
      <c r="C8128">
        <v>39</v>
      </c>
      <c r="D8128">
        <v>2.3199999999999998</v>
      </c>
    </row>
    <row r="8129" spans="1:4" x14ac:dyDescent="0.25">
      <c r="A8129">
        <v>6</v>
      </c>
      <c r="B8129">
        <v>1.9</v>
      </c>
      <c r="C8129">
        <v>39</v>
      </c>
      <c r="D8129">
        <v>2.3199999999999998</v>
      </c>
    </row>
    <row r="8130" spans="1:4" x14ac:dyDescent="0.25">
      <c r="A8130">
        <v>7</v>
      </c>
      <c r="B8130">
        <v>3.9</v>
      </c>
      <c r="C8130">
        <v>72.099999999999994</v>
      </c>
      <c r="D8130">
        <v>2.3199999999999998</v>
      </c>
    </row>
    <row r="8131" spans="1:4" x14ac:dyDescent="0.25">
      <c r="A8131">
        <v>7.4</v>
      </c>
      <c r="B8131">
        <v>1.6</v>
      </c>
      <c r="C8131">
        <v>177</v>
      </c>
      <c r="D8131">
        <v>2.3199999999999998</v>
      </c>
    </row>
    <row r="8132" spans="1:4" x14ac:dyDescent="0.25">
      <c r="A8132">
        <v>4.7</v>
      </c>
      <c r="B8132">
        <v>2.4</v>
      </c>
      <c r="C8132">
        <v>13.6</v>
      </c>
      <c r="D8132">
        <v>2.33</v>
      </c>
    </row>
    <row r="8133" spans="1:4" x14ac:dyDescent="0.25">
      <c r="A8133">
        <v>6.6</v>
      </c>
      <c r="B8133">
        <v>9.6999999999999993</v>
      </c>
      <c r="C8133">
        <v>14.4</v>
      </c>
      <c r="D8133">
        <v>2.33</v>
      </c>
    </row>
    <row r="8134" spans="1:4" x14ac:dyDescent="0.25">
      <c r="A8134">
        <v>2.6</v>
      </c>
      <c r="B8134">
        <v>2.7</v>
      </c>
      <c r="C8134">
        <v>27.6</v>
      </c>
      <c r="D8134">
        <v>2.33</v>
      </c>
    </row>
    <row r="8135" spans="1:4" x14ac:dyDescent="0.25">
      <c r="A8135">
        <v>5.9</v>
      </c>
      <c r="B8135">
        <v>1.6</v>
      </c>
      <c r="C8135">
        <v>34.9</v>
      </c>
      <c r="D8135">
        <v>2.33</v>
      </c>
    </row>
    <row r="8136" spans="1:4" x14ac:dyDescent="0.25">
      <c r="A8136">
        <v>2</v>
      </c>
      <c r="B8136">
        <v>1.2</v>
      </c>
      <c r="C8136">
        <v>247</v>
      </c>
      <c r="D8136">
        <v>2.33</v>
      </c>
    </row>
    <row r="8137" spans="1:4" x14ac:dyDescent="0.25">
      <c r="A8137">
        <v>8.6999999999999993</v>
      </c>
      <c r="B8137">
        <v>3.6</v>
      </c>
      <c r="C8137">
        <v>10.8</v>
      </c>
      <c r="D8137">
        <v>2.34</v>
      </c>
    </row>
    <row r="8138" spans="1:4" x14ac:dyDescent="0.25">
      <c r="A8138">
        <v>5.8</v>
      </c>
      <c r="B8138">
        <v>4.2</v>
      </c>
      <c r="C8138">
        <v>11</v>
      </c>
      <c r="D8138">
        <v>2.34</v>
      </c>
    </row>
    <row r="8139" spans="1:4" x14ac:dyDescent="0.25">
      <c r="A8139">
        <v>7.7</v>
      </c>
      <c r="B8139">
        <v>5.7</v>
      </c>
      <c r="C8139">
        <v>11.4</v>
      </c>
      <c r="D8139">
        <v>2.34</v>
      </c>
    </row>
    <row r="8140" spans="1:4" x14ac:dyDescent="0.25">
      <c r="A8140">
        <v>7.4</v>
      </c>
      <c r="B8140">
        <v>11.1</v>
      </c>
      <c r="C8140">
        <v>11.6</v>
      </c>
      <c r="D8140">
        <v>2.34</v>
      </c>
    </row>
    <row r="8141" spans="1:4" x14ac:dyDescent="0.25">
      <c r="A8141">
        <v>3.1</v>
      </c>
      <c r="B8141">
        <v>4.4000000000000004</v>
      </c>
      <c r="C8141">
        <v>11.9</v>
      </c>
      <c r="D8141">
        <v>2.34</v>
      </c>
    </row>
    <row r="8142" spans="1:4" x14ac:dyDescent="0.25">
      <c r="A8142">
        <v>7.2</v>
      </c>
      <c r="B8142">
        <v>10.3</v>
      </c>
      <c r="C8142">
        <v>19.100000000000001</v>
      </c>
      <c r="D8142">
        <v>2.34</v>
      </c>
    </row>
    <row r="8143" spans="1:4" x14ac:dyDescent="0.25">
      <c r="A8143">
        <v>5.2</v>
      </c>
      <c r="B8143">
        <v>2.8</v>
      </c>
      <c r="C8143">
        <v>28.5</v>
      </c>
      <c r="D8143">
        <v>2.34</v>
      </c>
    </row>
    <row r="8144" spans="1:4" x14ac:dyDescent="0.25">
      <c r="A8144">
        <v>4.3</v>
      </c>
      <c r="B8144">
        <v>3.3</v>
      </c>
      <c r="C8144">
        <v>59.8</v>
      </c>
      <c r="D8144">
        <v>2.34</v>
      </c>
    </row>
    <row r="8145" spans="1:4" x14ac:dyDescent="0.25">
      <c r="A8145">
        <v>4.0999999999999996</v>
      </c>
      <c r="B8145">
        <v>1.9</v>
      </c>
      <c r="C8145">
        <v>66.5</v>
      </c>
      <c r="D8145">
        <v>2.34</v>
      </c>
    </row>
    <row r="8146" spans="1:4" x14ac:dyDescent="0.25">
      <c r="A8146">
        <v>6.6</v>
      </c>
      <c r="B8146">
        <v>6.2</v>
      </c>
      <c r="C8146">
        <v>95.7</v>
      </c>
      <c r="D8146">
        <v>2.34</v>
      </c>
    </row>
    <row r="8147" spans="1:4" x14ac:dyDescent="0.25">
      <c r="A8147">
        <v>4.7</v>
      </c>
      <c r="B8147">
        <v>2.2000000000000002</v>
      </c>
      <c r="C8147">
        <v>249</v>
      </c>
      <c r="D8147">
        <v>2.34</v>
      </c>
    </row>
    <row r="8148" spans="1:4" x14ac:dyDescent="0.25">
      <c r="A8148">
        <v>8</v>
      </c>
      <c r="B8148">
        <v>4</v>
      </c>
      <c r="C8148">
        <v>7.5</v>
      </c>
      <c r="D8148">
        <v>2.35</v>
      </c>
    </row>
    <row r="8149" spans="1:4" x14ac:dyDescent="0.25">
      <c r="A8149">
        <v>3</v>
      </c>
      <c r="B8149">
        <v>1.4</v>
      </c>
      <c r="C8149">
        <v>26.3</v>
      </c>
      <c r="D8149">
        <v>2.35</v>
      </c>
    </row>
    <row r="8150" spans="1:4" x14ac:dyDescent="0.25">
      <c r="A8150">
        <v>7.4</v>
      </c>
      <c r="B8150">
        <v>15.5</v>
      </c>
      <c r="C8150">
        <v>26.8</v>
      </c>
      <c r="D8150">
        <v>2.35</v>
      </c>
    </row>
    <row r="8151" spans="1:4" x14ac:dyDescent="0.25">
      <c r="A8151">
        <v>5.2</v>
      </c>
      <c r="B8151">
        <v>1.2</v>
      </c>
      <c r="C8151">
        <v>40.299999999999997</v>
      </c>
      <c r="D8151">
        <v>2.35</v>
      </c>
    </row>
    <row r="8152" spans="1:4" x14ac:dyDescent="0.25">
      <c r="A8152">
        <v>3.9</v>
      </c>
      <c r="B8152">
        <v>2.8</v>
      </c>
      <c r="C8152">
        <v>51.2</v>
      </c>
      <c r="D8152">
        <v>2.35</v>
      </c>
    </row>
    <row r="8153" spans="1:4" x14ac:dyDescent="0.25">
      <c r="A8153">
        <v>6.8</v>
      </c>
      <c r="B8153">
        <v>2.9</v>
      </c>
      <c r="C8153">
        <v>62.3</v>
      </c>
      <c r="D8153">
        <v>2.35</v>
      </c>
    </row>
    <row r="8154" spans="1:4" x14ac:dyDescent="0.25">
      <c r="A8154">
        <v>5.8</v>
      </c>
      <c r="B8154">
        <v>2.4</v>
      </c>
      <c r="C8154">
        <v>6</v>
      </c>
      <c r="D8154">
        <v>2.36</v>
      </c>
    </row>
    <row r="8155" spans="1:4" x14ac:dyDescent="0.25">
      <c r="A8155">
        <v>0.3</v>
      </c>
      <c r="B8155">
        <v>6.4</v>
      </c>
      <c r="C8155">
        <v>8.6</v>
      </c>
      <c r="D8155">
        <v>2.36</v>
      </c>
    </row>
    <row r="8156" spans="1:4" x14ac:dyDescent="0.25">
      <c r="A8156">
        <v>3.8</v>
      </c>
      <c r="B8156">
        <v>3.1</v>
      </c>
      <c r="C8156">
        <v>9.1999999999999993</v>
      </c>
      <c r="D8156">
        <v>2.36</v>
      </c>
    </row>
    <row r="8157" spans="1:4" x14ac:dyDescent="0.25">
      <c r="A8157">
        <v>8.3000000000000007</v>
      </c>
      <c r="B8157">
        <v>3.1</v>
      </c>
      <c r="C8157">
        <v>9.3000000000000007</v>
      </c>
      <c r="D8157">
        <v>2.36</v>
      </c>
    </row>
    <row r="8158" spans="1:4" x14ac:dyDescent="0.25">
      <c r="A8158">
        <v>4.9000000000000004</v>
      </c>
      <c r="B8158">
        <v>2.1</v>
      </c>
      <c r="C8158">
        <v>15.6</v>
      </c>
      <c r="D8158">
        <v>2.36</v>
      </c>
    </row>
    <row r="8159" spans="1:4" x14ac:dyDescent="0.25">
      <c r="A8159">
        <v>6.7</v>
      </c>
      <c r="B8159">
        <v>10.7</v>
      </c>
      <c r="C8159">
        <v>15.6</v>
      </c>
      <c r="D8159">
        <v>2.36</v>
      </c>
    </row>
    <row r="8160" spans="1:4" x14ac:dyDescent="0.25">
      <c r="A8160">
        <v>8.3000000000000007</v>
      </c>
      <c r="B8160">
        <v>2.7</v>
      </c>
      <c r="C8160">
        <v>16.7</v>
      </c>
      <c r="D8160">
        <v>2.36</v>
      </c>
    </row>
    <row r="8161" spans="1:4" x14ac:dyDescent="0.25">
      <c r="A8161">
        <v>5.7</v>
      </c>
      <c r="B8161">
        <v>6.1</v>
      </c>
      <c r="C8161">
        <v>20.6</v>
      </c>
      <c r="D8161">
        <v>2.36</v>
      </c>
    </row>
    <row r="8162" spans="1:4" x14ac:dyDescent="0.25">
      <c r="A8162">
        <v>5.5</v>
      </c>
      <c r="B8162">
        <v>1.2</v>
      </c>
      <c r="C8162">
        <v>25.8</v>
      </c>
      <c r="D8162">
        <v>2.36</v>
      </c>
    </row>
    <row r="8163" spans="1:4" x14ac:dyDescent="0.25">
      <c r="A8163">
        <v>6.8</v>
      </c>
      <c r="B8163">
        <v>5.0999999999999996</v>
      </c>
      <c r="C8163">
        <v>29</v>
      </c>
      <c r="D8163">
        <v>2.36</v>
      </c>
    </row>
    <row r="8164" spans="1:4" x14ac:dyDescent="0.25">
      <c r="A8164">
        <v>7.6</v>
      </c>
      <c r="B8164">
        <v>15.2</v>
      </c>
      <c r="C8164">
        <v>37.700000000000003</v>
      </c>
      <c r="D8164">
        <v>2.36</v>
      </c>
    </row>
    <row r="8165" spans="1:4" x14ac:dyDescent="0.25">
      <c r="A8165">
        <v>6.7</v>
      </c>
      <c r="B8165">
        <v>3.7</v>
      </c>
      <c r="C8165">
        <v>40</v>
      </c>
      <c r="D8165">
        <v>2.36</v>
      </c>
    </row>
    <row r="8166" spans="1:4" x14ac:dyDescent="0.25">
      <c r="A8166">
        <v>2.8</v>
      </c>
      <c r="B8166">
        <v>3</v>
      </c>
      <c r="C8166">
        <v>44.9</v>
      </c>
      <c r="D8166">
        <v>2.36</v>
      </c>
    </row>
    <row r="8167" spans="1:4" x14ac:dyDescent="0.25">
      <c r="A8167">
        <v>6.6</v>
      </c>
      <c r="B8167">
        <v>6.4</v>
      </c>
      <c r="C8167">
        <v>81</v>
      </c>
      <c r="D8167">
        <v>2.36</v>
      </c>
    </row>
    <row r="8168" spans="1:4" x14ac:dyDescent="0.25">
      <c r="A8168">
        <v>6.2</v>
      </c>
      <c r="B8168">
        <v>1</v>
      </c>
      <c r="C8168">
        <v>5.0999999999999996</v>
      </c>
      <c r="D8168">
        <v>2.37</v>
      </c>
    </row>
    <row r="8169" spans="1:4" x14ac:dyDescent="0.25">
      <c r="A8169">
        <v>4.5999999999999996</v>
      </c>
      <c r="B8169">
        <v>6.1</v>
      </c>
      <c r="C8169">
        <v>5.9</v>
      </c>
      <c r="D8169">
        <v>2.37</v>
      </c>
    </row>
    <row r="8170" spans="1:4" x14ac:dyDescent="0.25">
      <c r="A8170">
        <v>3.9</v>
      </c>
      <c r="B8170">
        <v>4.0999999999999996</v>
      </c>
      <c r="C8170">
        <v>15.9</v>
      </c>
      <c r="D8170">
        <v>2.37</v>
      </c>
    </row>
    <row r="8171" spans="1:4" x14ac:dyDescent="0.25">
      <c r="A8171">
        <v>7.4</v>
      </c>
      <c r="B8171">
        <v>10.3</v>
      </c>
      <c r="C8171">
        <v>16.3</v>
      </c>
      <c r="D8171">
        <v>2.37</v>
      </c>
    </row>
    <row r="8172" spans="1:4" x14ac:dyDescent="0.25">
      <c r="A8172">
        <v>6</v>
      </c>
      <c r="B8172">
        <v>9</v>
      </c>
      <c r="C8172">
        <v>19.7</v>
      </c>
      <c r="D8172">
        <v>2.37</v>
      </c>
    </row>
    <row r="8173" spans="1:4" x14ac:dyDescent="0.25">
      <c r="A8173">
        <v>5.8</v>
      </c>
      <c r="B8173">
        <v>12.3</v>
      </c>
      <c r="C8173">
        <v>21.2</v>
      </c>
      <c r="D8173">
        <v>2.37</v>
      </c>
    </row>
    <row r="8174" spans="1:4" x14ac:dyDescent="0.25">
      <c r="A8174">
        <v>5.4</v>
      </c>
      <c r="B8174">
        <v>1</v>
      </c>
      <c r="C8174">
        <v>24.2</v>
      </c>
      <c r="D8174">
        <v>2.37</v>
      </c>
    </row>
    <row r="8175" spans="1:4" x14ac:dyDescent="0.25">
      <c r="A8175">
        <v>5.9</v>
      </c>
      <c r="B8175">
        <v>2.4</v>
      </c>
      <c r="C8175">
        <v>24.2</v>
      </c>
      <c r="D8175">
        <v>2.37</v>
      </c>
    </row>
    <row r="8176" spans="1:4" x14ac:dyDescent="0.25">
      <c r="A8176">
        <v>4.0999999999999996</v>
      </c>
      <c r="B8176">
        <v>2.4</v>
      </c>
      <c r="C8176">
        <v>31.7</v>
      </c>
      <c r="D8176">
        <v>2.37</v>
      </c>
    </row>
    <row r="8177" spans="1:4" x14ac:dyDescent="0.25">
      <c r="A8177">
        <v>5.6</v>
      </c>
      <c r="B8177">
        <v>2</v>
      </c>
      <c r="C8177">
        <v>40.5</v>
      </c>
      <c r="D8177">
        <v>2.37</v>
      </c>
    </row>
    <row r="8178" spans="1:4" x14ac:dyDescent="0.25">
      <c r="A8178">
        <v>7.4</v>
      </c>
      <c r="B8178">
        <v>1.4</v>
      </c>
      <c r="C8178">
        <v>57.8</v>
      </c>
      <c r="D8178">
        <v>2.37</v>
      </c>
    </row>
    <row r="8179" spans="1:4" x14ac:dyDescent="0.25">
      <c r="A8179">
        <v>6.4</v>
      </c>
      <c r="B8179">
        <v>6.8</v>
      </c>
      <c r="C8179">
        <v>83.8</v>
      </c>
      <c r="D8179">
        <v>2.37</v>
      </c>
    </row>
    <row r="8180" spans="1:4" x14ac:dyDescent="0.25">
      <c r="A8180">
        <v>3.9</v>
      </c>
      <c r="B8180">
        <v>2.4</v>
      </c>
      <c r="C8180">
        <v>204</v>
      </c>
      <c r="D8180">
        <v>2.37</v>
      </c>
    </row>
    <row r="8181" spans="1:4" x14ac:dyDescent="0.25">
      <c r="A8181">
        <v>3.3</v>
      </c>
      <c r="B8181">
        <v>2.1</v>
      </c>
      <c r="C8181">
        <v>642</v>
      </c>
      <c r="D8181">
        <v>2.37</v>
      </c>
    </row>
    <row r="8182" spans="1:4" x14ac:dyDescent="0.25">
      <c r="A8182">
        <v>11.9</v>
      </c>
      <c r="B8182">
        <v>4.3</v>
      </c>
      <c r="C8182">
        <v>6.2</v>
      </c>
      <c r="D8182">
        <v>2.38</v>
      </c>
    </row>
    <row r="8183" spans="1:4" x14ac:dyDescent="0.25">
      <c r="A8183">
        <v>6.9</v>
      </c>
      <c r="B8183">
        <v>7.8</v>
      </c>
      <c r="C8183">
        <v>10.199999999999999</v>
      </c>
      <c r="D8183">
        <v>2.38</v>
      </c>
    </row>
    <row r="8184" spans="1:4" x14ac:dyDescent="0.25">
      <c r="A8184">
        <v>7.7</v>
      </c>
      <c r="B8184">
        <v>5.3</v>
      </c>
      <c r="C8184">
        <v>11.9</v>
      </c>
      <c r="D8184">
        <v>2.38</v>
      </c>
    </row>
    <row r="8185" spans="1:4" x14ac:dyDescent="0.25">
      <c r="A8185">
        <v>8.1</v>
      </c>
      <c r="B8185">
        <v>5.8</v>
      </c>
      <c r="C8185">
        <v>14.5</v>
      </c>
      <c r="D8185">
        <v>2.38</v>
      </c>
    </row>
    <row r="8186" spans="1:4" x14ac:dyDescent="0.25">
      <c r="A8186">
        <v>3.2</v>
      </c>
      <c r="B8186">
        <v>1.9</v>
      </c>
      <c r="C8186">
        <v>15.3</v>
      </c>
      <c r="D8186">
        <v>2.38</v>
      </c>
    </row>
    <row r="8187" spans="1:4" x14ac:dyDescent="0.25">
      <c r="A8187">
        <v>5.0999999999999996</v>
      </c>
      <c r="B8187">
        <v>5.9</v>
      </c>
      <c r="C8187">
        <v>15.6</v>
      </c>
      <c r="D8187">
        <v>2.38</v>
      </c>
    </row>
    <row r="8188" spans="1:4" x14ac:dyDescent="0.25">
      <c r="A8188">
        <v>6.1</v>
      </c>
      <c r="B8188">
        <v>3.2</v>
      </c>
      <c r="C8188">
        <v>17.100000000000001</v>
      </c>
      <c r="D8188">
        <v>2.38</v>
      </c>
    </row>
    <row r="8189" spans="1:4" x14ac:dyDescent="0.25">
      <c r="A8189">
        <v>2.8</v>
      </c>
      <c r="B8189">
        <v>4.2</v>
      </c>
      <c r="C8189">
        <v>18.100000000000001</v>
      </c>
      <c r="D8189">
        <v>2.38</v>
      </c>
    </row>
    <row r="8190" spans="1:4" x14ac:dyDescent="0.25">
      <c r="A8190">
        <v>8.3000000000000007</v>
      </c>
      <c r="B8190">
        <v>2.2999999999999998</v>
      </c>
      <c r="C8190">
        <v>27.3</v>
      </c>
      <c r="D8190">
        <v>2.38</v>
      </c>
    </row>
    <row r="8191" spans="1:4" x14ac:dyDescent="0.25">
      <c r="A8191">
        <v>4.9000000000000004</v>
      </c>
      <c r="B8191">
        <v>5</v>
      </c>
      <c r="C8191">
        <v>38.299999999999997</v>
      </c>
      <c r="D8191">
        <v>2.38</v>
      </c>
    </row>
    <row r="8192" spans="1:4" x14ac:dyDescent="0.25">
      <c r="A8192">
        <v>5.9</v>
      </c>
      <c r="B8192">
        <v>8.4</v>
      </c>
      <c r="C8192">
        <v>39</v>
      </c>
      <c r="D8192">
        <v>2.38</v>
      </c>
    </row>
    <row r="8193" spans="1:4" x14ac:dyDescent="0.25">
      <c r="A8193">
        <v>2.7</v>
      </c>
      <c r="B8193">
        <v>1.2</v>
      </c>
      <c r="C8193">
        <v>51.7</v>
      </c>
      <c r="D8193">
        <v>2.38</v>
      </c>
    </row>
    <row r="8194" spans="1:4" x14ac:dyDescent="0.25">
      <c r="A8194">
        <v>7.9</v>
      </c>
      <c r="B8194">
        <v>32.1</v>
      </c>
      <c r="C8194">
        <v>52.3</v>
      </c>
      <c r="D8194">
        <v>2.38</v>
      </c>
    </row>
    <row r="8195" spans="1:4" x14ac:dyDescent="0.25">
      <c r="A8195">
        <v>17.7</v>
      </c>
      <c r="B8195">
        <v>8.8000000000000007</v>
      </c>
      <c r="C8195">
        <v>56.4</v>
      </c>
      <c r="D8195">
        <v>2.38</v>
      </c>
    </row>
    <row r="8196" spans="1:4" x14ac:dyDescent="0.25">
      <c r="A8196">
        <v>5</v>
      </c>
      <c r="B8196">
        <v>2.8</v>
      </c>
      <c r="C8196">
        <v>65</v>
      </c>
      <c r="D8196">
        <v>2.38</v>
      </c>
    </row>
    <row r="8197" spans="1:4" x14ac:dyDescent="0.25">
      <c r="A8197">
        <v>3</v>
      </c>
      <c r="B8197">
        <v>1.3</v>
      </c>
      <c r="C8197">
        <v>66.2</v>
      </c>
      <c r="D8197">
        <v>2.38</v>
      </c>
    </row>
    <row r="8198" spans="1:4" x14ac:dyDescent="0.25">
      <c r="A8198">
        <v>4.8</v>
      </c>
      <c r="B8198">
        <v>3</v>
      </c>
      <c r="C8198">
        <v>1100</v>
      </c>
      <c r="D8198">
        <v>2.38</v>
      </c>
    </row>
    <row r="8199" spans="1:4" x14ac:dyDescent="0.25">
      <c r="A8199">
        <v>7.6</v>
      </c>
      <c r="B8199">
        <v>6</v>
      </c>
      <c r="C8199">
        <v>14.6</v>
      </c>
      <c r="D8199">
        <v>2.39</v>
      </c>
    </row>
    <row r="8200" spans="1:4" x14ac:dyDescent="0.25">
      <c r="A8200">
        <v>2.6</v>
      </c>
      <c r="B8200">
        <v>2.2999999999999998</v>
      </c>
      <c r="C8200">
        <v>41</v>
      </c>
      <c r="D8200">
        <v>2.39</v>
      </c>
    </row>
    <row r="8201" spans="1:4" x14ac:dyDescent="0.25">
      <c r="A8201">
        <v>4.2</v>
      </c>
      <c r="B8201">
        <v>3.4</v>
      </c>
      <c r="C8201">
        <v>43.8</v>
      </c>
      <c r="D8201">
        <v>2.39</v>
      </c>
    </row>
    <row r="8202" spans="1:4" x14ac:dyDescent="0.25">
      <c r="A8202">
        <v>7.3</v>
      </c>
      <c r="B8202">
        <v>2.2999999999999998</v>
      </c>
      <c r="C8202">
        <v>59.5</v>
      </c>
      <c r="D8202">
        <v>2.39</v>
      </c>
    </row>
    <row r="8203" spans="1:4" x14ac:dyDescent="0.25">
      <c r="A8203">
        <v>8.1</v>
      </c>
      <c r="B8203">
        <v>10.7</v>
      </c>
      <c r="C8203">
        <v>14.9</v>
      </c>
      <c r="D8203">
        <v>2.4</v>
      </c>
    </row>
    <row r="8204" spans="1:4" x14ac:dyDescent="0.25">
      <c r="A8204">
        <v>2.6</v>
      </c>
      <c r="B8204">
        <v>4.2</v>
      </c>
      <c r="C8204">
        <v>17.5</v>
      </c>
      <c r="D8204">
        <v>2.4</v>
      </c>
    </row>
    <row r="8205" spans="1:4" x14ac:dyDescent="0.25">
      <c r="A8205">
        <v>6</v>
      </c>
      <c r="B8205">
        <v>5.4</v>
      </c>
      <c r="C8205">
        <v>18.399999999999999</v>
      </c>
      <c r="D8205">
        <v>2.4</v>
      </c>
    </row>
    <row r="8206" spans="1:4" x14ac:dyDescent="0.25">
      <c r="A8206">
        <v>4.7</v>
      </c>
      <c r="B8206">
        <v>14.8</v>
      </c>
      <c r="C8206">
        <v>28.9</v>
      </c>
      <c r="D8206">
        <v>2.4</v>
      </c>
    </row>
    <row r="8207" spans="1:4" x14ac:dyDescent="0.25">
      <c r="A8207">
        <v>6.5</v>
      </c>
      <c r="B8207">
        <v>4.9000000000000004</v>
      </c>
      <c r="C8207">
        <v>32.200000000000003</v>
      </c>
      <c r="D8207">
        <v>2.4</v>
      </c>
    </row>
    <row r="8208" spans="1:4" x14ac:dyDescent="0.25">
      <c r="A8208">
        <v>5.5</v>
      </c>
      <c r="B8208">
        <v>3.5</v>
      </c>
      <c r="C8208">
        <v>62.6</v>
      </c>
      <c r="D8208">
        <v>2.4</v>
      </c>
    </row>
    <row r="8209" spans="1:4" x14ac:dyDescent="0.25">
      <c r="A8209">
        <v>7.3</v>
      </c>
      <c r="B8209">
        <v>4.9000000000000004</v>
      </c>
      <c r="C8209">
        <v>69.7</v>
      </c>
      <c r="D8209">
        <v>2.4</v>
      </c>
    </row>
    <row r="8210" spans="1:4" x14ac:dyDescent="0.25">
      <c r="A8210">
        <v>5.4</v>
      </c>
      <c r="B8210">
        <v>5</v>
      </c>
      <c r="C8210">
        <v>4.4000000000000004</v>
      </c>
      <c r="D8210">
        <v>2.41</v>
      </c>
    </row>
    <row r="8211" spans="1:4" x14ac:dyDescent="0.25">
      <c r="A8211">
        <v>7.4</v>
      </c>
      <c r="B8211">
        <v>2</v>
      </c>
      <c r="C8211">
        <v>15.1</v>
      </c>
      <c r="D8211">
        <v>2.41</v>
      </c>
    </row>
    <row r="8212" spans="1:4" x14ac:dyDescent="0.25">
      <c r="A8212">
        <v>7.8</v>
      </c>
      <c r="B8212">
        <v>10.4</v>
      </c>
      <c r="C8212">
        <v>16.7</v>
      </c>
      <c r="D8212">
        <v>2.41</v>
      </c>
    </row>
    <row r="8213" spans="1:4" x14ac:dyDescent="0.25">
      <c r="A8213">
        <v>1.4</v>
      </c>
      <c r="B8213">
        <v>4.5</v>
      </c>
      <c r="C8213">
        <v>16.899999999999999</v>
      </c>
      <c r="D8213">
        <v>2.41</v>
      </c>
    </row>
    <row r="8214" spans="1:4" x14ac:dyDescent="0.25">
      <c r="A8214">
        <v>3.7</v>
      </c>
      <c r="B8214">
        <v>1.7</v>
      </c>
      <c r="C8214">
        <v>99.7</v>
      </c>
      <c r="D8214">
        <v>2.41</v>
      </c>
    </row>
    <row r="8215" spans="1:4" x14ac:dyDescent="0.25">
      <c r="A8215">
        <v>6.5</v>
      </c>
      <c r="B8215">
        <v>6</v>
      </c>
      <c r="C8215">
        <v>7.1</v>
      </c>
      <c r="D8215">
        <v>2.42</v>
      </c>
    </row>
    <row r="8216" spans="1:4" x14ac:dyDescent="0.25">
      <c r="A8216">
        <v>7.6</v>
      </c>
      <c r="B8216">
        <v>1.9</v>
      </c>
      <c r="C8216">
        <v>19.2</v>
      </c>
      <c r="D8216">
        <v>2.42</v>
      </c>
    </row>
    <row r="8217" spans="1:4" x14ac:dyDescent="0.25">
      <c r="A8217">
        <v>5.3</v>
      </c>
      <c r="B8217">
        <v>2.7</v>
      </c>
      <c r="C8217">
        <v>19.5</v>
      </c>
      <c r="D8217">
        <v>2.42</v>
      </c>
    </row>
    <row r="8218" spans="1:4" x14ac:dyDescent="0.25">
      <c r="A8218">
        <v>5</v>
      </c>
      <c r="B8218">
        <v>3.3</v>
      </c>
      <c r="C8218">
        <v>24.1</v>
      </c>
      <c r="D8218">
        <v>2.42</v>
      </c>
    </row>
    <row r="8219" spans="1:4" x14ac:dyDescent="0.25">
      <c r="A8219">
        <v>1</v>
      </c>
      <c r="B8219">
        <v>7.3</v>
      </c>
      <c r="C8219">
        <v>25.5</v>
      </c>
      <c r="D8219">
        <v>2.42</v>
      </c>
    </row>
    <row r="8220" spans="1:4" x14ac:dyDescent="0.25">
      <c r="A8220">
        <v>6.8</v>
      </c>
      <c r="B8220">
        <v>6.4</v>
      </c>
      <c r="C8220">
        <v>30.8</v>
      </c>
      <c r="D8220">
        <v>2.42</v>
      </c>
    </row>
    <row r="8221" spans="1:4" x14ac:dyDescent="0.25">
      <c r="A8221">
        <v>5.2</v>
      </c>
      <c r="B8221">
        <v>2.6</v>
      </c>
      <c r="C8221">
        <v>49.8</v>
      </c>
      <c r="D8221">
        <v>2.42</v>
      </c>
    </row>
    <row r="8222" spans="1:4" x14ac:dyDescent="0.25">
      <c r="A8222">
        <v>6.6</v>
      </c>
      <c r="B8222">
        <v>4.5999999999999996</v>
      </c>
      <c r="C8222">
        <v>97.6</v>
      </c>
      <c r="D8222">
        <v>2.42</v>
      </c>
    </row>
    <row r="8223" spans="1:4" x14ac:dyDescent="0.25">
      <c r="A8223">
        <v>4.7</v>
      </c>
      <c r="B8223">
        <v>2</v>
      </c>
      <c r="C8223">
        <v>100</v>
      </c>
      <c r="D8223">
        <v>2.42</v>
      </c>
    </row>
    <row r="8224" spans="1:4" x14ac:dyDescent="0.25">
      <c r="A8224">
        <v>4.0999999999999996</v>
      </c>
      <c r="B8224">
        <v>15.5</v>
      </c>
      <c r="C8224">
        <v>42900</v>
      </c>
      <c r="D8224">
        <v>2.42</v>
      </c>
    </row>
    <row r="8225" spans="1:4" x14ac:dyDescent="0.25">
      <c r="A8225">
        <v>7.8</v>
      </c>
      <c r="B8225">
        <v>6.4</v>
      </c>
      <c r="C8225">
        <v>10.9</v>
      </c>
      <c r="D8225">
        <v>2.4300000000000002</v>
      </c>
    </row>
    <row r="8226" spans="1:4" x14ac:dyDescent="0.25">
      <c r="A8226">
        <v>2.7</v>
      </c>
      <c r="B8226">
        <v>2.1</v>
      </c>
      <c r="C8226">
        <v>15.7</v>
      </c>
      <c r="D8226">
        <v>2.4300000000000002</v>
      </c>
    </row>
    <row r="8227" spans="1:4" x14ac:dyDescent="0.25">
      <c r="A8227">
        <v>4.5</v>
      </c>
      <c r="B8227">
        <v>1.4</v>
      </c>
      <c r="C8227">
        <v>22.4</v>
      </c>
      <c r="D8227">
        <v>2.4300000000000002</v>
      </c>
    </row>
    <row r="8228" spans="1:4" x14ac:dyDescent="0.25">
      <c r="A8228">
        <v>4.0999999999999996</v>
      </c>
      <c r="B8228">
        <v>1.8</v>
      </c>
      <c r="C8228">
        <v>44.5</v>
      </c>
      <c r="D8228">
        <v>2.4300000000000002</v>
      </c>
    </row>
    <row r="8229" spans="1:4" x14ac:dyDescent="0.25">
      <c r="A8229">
        <v>4.8</v>
      </c>
      <c r="B8229">
        <v>8.5</v>
      </c>
      <c r="C8229">
        <v>97.7</v>
      </c>
      <c r="D8229">
        <v>2.4300000000000002</v>
      </c>
    </row>
    <row r="8230" spans="1:4" x14ac:dyDescent="0.25">
      <c r="A8230">
        <v>4.8</v>
      </c>
      <c r="B8230">
        <v>2.2000000000000002</v>
      </c>
      <c r="C8230">
        <v>320</v>
      </c>
      <c r="D8230">
        <v>2.4300000000000002</v>
      </c>
    </row>
    <row r="8231" spans="1:4" x14ac:dyDescent="0.25">
      <c r="A8231">
        <v>5.6</v>
      </c>
      <c r="B8231">
        <v>6.7</v>
      </c>
      <c r="C8231">
        <v>4.8</v>
      </c>
      <c r="D8231">
        <v>2.44</v>
      </c>
    </row>
    <row r="8232" spans="1:4" x14ac:dyDescent="0.25">
      <c r="A8232">
        <v>9.9</v>
      </c>
      <c r="B8232">
        <v>1.1000000000000001</v>
      </c>
      <c r="C8232">
        <v>6</v>
      </c>
      <c r="D8232">
        <v>2.44</v>
      </c>
    </row>
    <row r="8233" spans="1:4" x14ac:dyDescent="0.25">
      <c r="A8233">
        <v>6.4</v>
      </c>
      <c r="B8233">
        <v>4.2</v>
      </c>
      <c r="C8233">
        <v>11.2</v>
      </c>
      <c r="D8233">
        <v>2.44</v>
      </c>
    </row>
    <row r="8234" spans="1:4" x14ac:dyDescent="0.25">
      <c r="A8234">
        <v>9.3000000000000007</v>
      </c>
      <c r="B8234">
        <v>11.1</v>
      </c>
      <c r="C8234">
        <v>28.4</v>
      </c>
      <c r="D8234">
        <v>2.44</v>
      </c>
    </row>
    <row r="8235" spans="1:4" x14ac:dyDescent="0.25">
      <c r="A8235">
        <v>6.1</v>
      </c>
      <c r="B8235">
        <v>2.7</v>
      </c>
      <c r="C8235">
        <v>55.1</v>
      </c>
      <c r="D8235">
        <v>2.44</v>
      </c>
    </row>
    <row r="8236" spans="1:4" x14ac:dyDescent="0.25">
      <c r="A8236">
        <v>4.5999999999999996</v>
      </c>
      <c r="B8236">
        <v>1.1000000000000001</v>
      </c>
      <c r="C8236">
        <v>80.2</v>
      </c>
      <c r="D8236">
        <v>2.44</v>
      </c>
    </row>
    <row r="8237" spans="1:4" x14ac:dyDescent="0.25">
      <c r="A8237">
        <v>4.8</v>
      </c>
      <c r="B8237">
        <v>2.2999999999999998</v>
      </c>
      <c r="C8237">
        <v>139</v>
      </c>
      <c r="D8237">
        <v>2.44</v>
      </c>
    </row>
    <row r="8238" spans="1:4" x14ac:dyDescent="0.25">
      <c r="A8238">
        <v>2.5</v>
      </c>
      <c r="B8238">
        <v>3.7</v>
      </c>
      <c r="C8238">
        <v>3.4</v>
      </c>
      <c r="D8238">
        <v>2.4500000000000002</v>
      </c>
    </row>
    <row r="8239" spans="1:4" x14ac:dyDescent="0.25">
      <c r="A8239">
        <v>7.8</v>
      </c>
      <c r="B8239">
        <v>4.4000000000000004</v>
      </c>
      <c r="C8239">
        <v>11.5</v>
      </c>
      <c r="D8239">
        <v>2.4500000000000002</v>
      </c>
    </row>
    <row r="8240" spans="1:4" x14ac:dyDescent="0.25">
      <c r="A8240">
        <v>1.7</v>
      </c>
      <c r="B8240">
        <v>1.6</v>
      </c>
      <c r="C8240">
        <v>12.2</v>
      </c>
      <c r="D8240">
        <v>2.4500000000000002</v>
      </c>
    </row>
    <row r="8241" spans="1:4" x14ac:dyDescent="0.25">
      <c r="A8241">
        <v>6.8</v>
      </c>
      <c r="B8241">
        <v>3.8</v>
      </c>
      <c r="C8241">
        <v>12.2</v>
      </c>
      <c r="D8241">
        <v>2.4500000000000002</v>
      </c>
    </row>
    <row r="8242" spans="1:4" x14ac:dyDescent="0.25">
      <c r="A8242">
        <v>5.4</v>
      </c>
      <c r="B8242">
        <v>4.0999999999999996</v>
      </c>
      <c r="C8242">
        <v>13.2</v>
      </c>
      <c r="D8242">
        <v>2.4500000000000002</v>
      </c>
    </row>
    <row r="8243" spans="1:4" x14ac:dyDescent="0.25">
      <c r="A8243">
        <v>6.1</v>
      </c>
      <c r="B8243">
        <v>4.9000000000000004</v>
      </c>
      <c r="C8243">
        <v>14</v>
      </c>
      <c r="D8243">
        <v>2.4500000000000002</v>
      </c>
    </row>
    <row r="8244" spans="1:4" x14ac:dyDescent="0.25">
      <c r="A8244">
        <v>6.8</v>
      </c>
      <c r="B8244">
        <v>3.9</v>
      </c>
      <c r="C8244">
        <v>14.3</v>
      </c>
      <c r="D8244">
        <v>2.4500000000000002</v>
      </c>
    </row>
    <row r="8245" spans="1:4" x14ac:dyDescent="0.25">
      <c r="A8245">
        <v>6.3</v>
      </c>
      <c r="B8245">
        <v>3.7</v>
      </c>
      <c r="C8245">
        <v>18</v>
      </c>
      <c r="D8245">
        <v>2.4500000000000002</v>
      </c>
    </row>
    <row r="8246" spans="1:4" x14ac:dyDescent="0.25">
      <c r="A8246">
        <v>0.2</v>
      </c>
      <c r="B8246">
        <v>1.7</v>
      </c>
      <c r="C8246">
        <v>19</v>
      </c>
      <c r="D8246">
        <v>2.4500000000000002</v>
      </c>
    </row>
    <row r="8247" spans="1:4" x14ac:dyDescent="0.25">
      <c r="A8247">
        <v>2.9</v>
      </c>
      <c r="B8247">
        <v>1.3</v>
      </c>
      <c r="C8247">
        <v>24.7</v>
      </c>
      <c r="D8247">
        <v>2.4500000000000002</v>
      </c>
    </row>
    <row r="8248" spans="1:4" x14ac:dyDescent="0.25">
      <c r="A8248">
        <v>1.1000000000000001</v>
      </c>
      <c r="B8248">
        <v>3.3</v>
      </c>
      <c r="C8248">
        <v>28.9</v>
      </c>
      <c r="D8248">
        <v>2.4500000000000002</v>
      </c>
    </row>
    <row r="8249" spans="1:4" x14ac:dyDescent="0.25">
      <c r="A8249">
        <v>3.9</v>
      </c>
      <c r="B8249">
        <v>1.5</v>
      </c>
      <c r="C8249">
        <v>5.0999999999999996</v>
      </c>
      <c r="D8249">
        <v>2.46</v>
      </c>
    </row>
    <row r="8250" spans="1:4" x14ac:dyDescent="0.25">
      <c r="A8250">
        <v>5</v>
      </c>
      <c r="B8250">
        <v>2.6</v>
      </c>
      <c r="C8250">
        <v>5.3</v>
      </c>
      <c r="D8250">
        <v>2.46</v>
      </c>
    </row>
    <row r="8251" spans="1:4" x14ac:dyDescent="0.25">
      <c r="A8251">
        <v>1.2</v>
      </c>
      <c r="B8251">
        <v>2.8</v>
      </c>
      <c r="C8251">
        <v>6.4</v>
      </c>
      <c r="D8251">
        <v>2.46</v>
      </c>
    </row>
    <row r="8252" spans="1:4" x14ac:dyDescent="0.25">
      <c r="A8252">
        <v>8.8000000000000007</v>
      </c>
      <c r="B8252">
        <v>16.100000000000001</v>
      </c>
      <c r="C8252">
        <v>9.8000000000000007</v>
      </c>
      <c r="D8252">
        <v>2.46</v>
      </c>
    </row>
    <row r="8253" spans="1:4" x14ac:dyDescent="0.25">
      <c r="A8253">
        <v>6.6</v>
      </c>
      <c r="B8253">
        <v>4.3</v>
      </c>
      <c r="C8253">
        <v>12.2</v>
      </c>
      <c r="D8253">
        <v>2.46</v>
      </c>
    </row>
    <row r="8254" spans="1:4" x14ac:dyDescent="0.25">
      <c r="A8254">
        <v>6.9</v>
      </c>
      <c r="B8254">
        <v>6</v>
      </c>
      <c r="C8254">
        <v>13.4</v>
      </c>
      <c r="D8254">
        <v>2.46</v>
      </c>
    </row>
    <row r="8255" spans="1:4" x14ac:dyDescent="0.25">
      <c r="A8255">
        <v>8.6</v>
      </c>
      <c r="B8255">
        <v>8.4</v>
      </c>
      <c r="C8255">
        <v>21.8</v>
      </c>
      <c r="D8255">
        <v>2.46</v>
      </c>
    </row>
    <row r="8256" spans="1:4" x14ac:dyDescent="0.25">
      <c r="A8256">
        <v>6.7</v>
      </c>
      <c r="B8256">
        <v>3.8</v>
      </c>
      <c r="C8256">
        <v>26.2</v>
      </c>
      <c r="D8256">
        <v>2.46</v>
      </c>
    </row>
    <row r="8257" spans="1:4" x14ac:dyDescent="0.25">
      <c r="A8257">
        <v>7</v>
      </c>
      <c r="B8257">
        <v>2</v>
      </c>
      <c r="C8257">
        <v>44.4</v>
      </c>
      <c r="D8257">
        <v>2.46</v>
      </c>
    </row>
    <row r="8258" spans="1:4" x14ac:dyDescent="0.25">
      <c r="A8258">
        <v>10.3</v>
      </c>
      <c r="B8258">
        <v>9</v>
      </c>
      <c r="C8258">
        <v>55.8</v>
      </c>
      <c r="D8258">
        <v>2.46</v>
      </c>
    </row>
    <row r="8259" spans="1:4" x14ac:dyDescent="0.25">
      <c r="A8259">
        <v>5.6</v>
      </c>
      <c r="B8259">
        <v>45.4</v>
      </c>
      <c r="C8259">
        <v>180</v>
      </c>
      <c r="D8259">
        <v>2.46</v>
      </c>
    </row>
    <row r="8260" spans="1:4" x14ac:dyDescent="0.25">
      <c r="A8260">
        <v>6.1</v>
      </c>
      <c r="B8260">
        <v>4</v>
      </c>
      <c r="C8260">
        <v>193</v>
      </c>
      <c r="D8260">
        <v>2.46</v>
      </c>
    </row>
    <row r="8261" spans="1:4" x14ac:dyDescent="0.25">
      <c r="A8261">
        <v>9.4</v>
      </c>
      <c r="B8261">
        <v>3.4</v>
      </c>
      <c r="C8261">
        <v>8.1999999999999993</v>
      </c>
      <c r="D8261">
        <v>2.4700000000000002</v>
      </c>
    </row>
    <row r="8262" spans="1:4" x14ac:dyDescent="0.25">
      <c r="A8262">
        <v>7.2</v>
      </c>
      <c r="B8262">
        <v>10</v>
      </c>
      <c r="C8262">
        <v>12.4</v>
      </c>
      <c r="D8262">
        <v>2.4700000000000002</v>
      </c>
    </row>
    <row r="8263" spans="1:4" x14ac:dyDescent="0.25">
      <c r="A8263">
        <v>3.7</v>
      </c>
      <c r="B8263">
        <v>12.6</v>
      </c>
      <c r="C8263">
        <v>12.8</v>
      </c>
      <c r="D8263">
        <v>2.4700000000000002</v>
      </c>
    </row>
    <row r="8264" spans="1:4" x14ac:dyDescent="0.25">
      <c r="A8264">
        <v>3.7</v>
      </c>
      <c r="B8264">
        <v>4.2</v>
      </c>
      <c r="C8264">
        <v>22.8</v>
      </c>
      <c r="D8264">
        <v>2.4700000000000002</v>
      </c>
    </row>
    <row r="8265" spans="1:4" x14ac:dyDescent="0.25">
      <c r="A8265">
        <v>2.2999999999999998</v>
      </c>
      <c r="B8265">
        <v>1.7</v>
      </c>
      <c r="C8265">
        <v>30</v>
      </c>
      <c r="D8265">
        <v>2.4700000000000002</v>
      </c>
    </row>
    <row r="8266" spans="1:4" x14ac:dyDescent="0.25">
      <c r="A8266">
        <v>3.3</v>
      </c>
      <c r="B8266">
        <v>1.9</v>
      </c>
      <c r="C8266">
        <v>44.2</v>
      </c>
      <c r="D8266">
        <v>2.4700000000000002</v>
      </c>
    </row>
    <row r="8267" spans="1:4" x14ac:dyDescent="0.25">
      <c r="A8267">
        <v>8.8000000000000007</v>
      </c>
      <c r="B8267">
        <v>5.9</v>
      </c>
      <c r="C8267">
        <v>5.2</v>
      </c>
      <c r="D8267">
        <v>2.48</v>
      </c>
    </row>
    <row r="8268" spans="1:4" x14ac:dyDescent="0.25">
      <c r="A8268">
        <v>6.3</v>
      </c>
      <c r="B8268">
        <v>8.4</v>
      </c>
      <c r="C8268">
        <v>7.1</v>
      </c>
      <c r="D8268">
        <v>2.48</v>
      </c>
    </row>
    <row r="8269" spans="1:4" x14ac:dyDescent="0.25">
      <c r="A8269">
        <v>7.7</v>
      </c>
      <c r="B8269">
        <v>19.899999999999999</v>
      </c>
      <c r="C8269">
        <v>9.6999999999999993</v>
      </c>
      <c r="D8269">
        <v>2.48</v>
      </c>
    </row>
    <row r="8270" spans="1:4" x14ac:dyDescent="0.25">
      <c r="A8270">
        <v>2.5</v>
      </c>
      <c r="B8270">
        <v>1.4</v>
      </c>
      <c r="C8270">
        <v>10.3</v>
      </c>
      <c r="D8270">
        <v>2.48</v>
      </c>
    </row>
    <row r="8271" spans="1:4" x14ac:dyDescent="0.25">
      <c r="A8271">
        <v>5.3</v>
      </c>
      <c r="B8271">
        <v>8.8000000000000007</v>
      </c>
      <c r="C8271">
        <v>24.4</v>
      </c>
      <c r="D8271">
        <v>2.48</v>
      </c>
    </row>
    <row r="8272" spans="1:4" x14ac:dyDescent="0.25">
      <c r="A8272">
        <v>4.2</v>
      </c>
      <c r="B8272">
        <v>1.7</v>
      </c>
      <c r="C8272">
        <v>27.5</v>
      </c>
      <c r="D8272">
        <v>2.48</v>
      </c>
    </row>
    <row r="8273" spans="1:4" x14ac:dyDescent="0.25">
      <c r="A8273">
        <v>8</v>
      </c>
      <c r="B8273">
        <v>4.9000000000000004</v>
      </c>
      <c r="C8273">
        <v>29.3</v>
      </c>
      <c r="D8273">
        <v>2.48</v>
      </c>
    </row>
    <row r="8274" spans="1:4" x14ac:dyDescent="0.25">
      <c r="A8274">
        <v>6.1</v>
      </c>
      <c r="B8274">
        <v>2</v>
      </c>
      <c r="C8274">
        <v>47.8</v>
      </c>
      <c r="D8274">
        <v>2.48</v>
      </c>
    </row>
    <row r="8275" spans="1:4" x14ac:dyDescent="0.25">
      <c r="A8275">
        <v>2.6</v>
      </c>
      <c r="B8275">
        <v>4.5</v>
      </c>
      <c r="C8275">
        <v>18.2</v>
      </c>
      <c r="D8275">
        <v>2.4900000000000002</v>
      </c>
    </row>
    <row r="8276" spans="1:4" x14ac:dyDescent="0.25">
      <c r="A8276">
        <v>6</v>
      </c>
      <c r="B8276">
        <v>2.5</v>
      </c>
      <c r="C8276">
        <v>24.4</v>
      </c>
      <c r="D8276">
        <v>2.4900000000000002</v>
      </c>
    </row>
    <row r="8277" spans="1:4" x14ac:dyDescent="0.25">
      <c r="A8277">
        <v>6.5</v>
      </c>
      <c r="B8277">
        <v>2.2999999999999998</v>
      </c>
      <c r="C8277">
        <v>41.6</v>
      </c>
      <c r="D8277">
        <v>2.4900000000000002</v>
      </c>
    </row>
    <row r="8278" spans="1:4" x14ac:dyDescent="0.25">
      <c r="A8278">
        <v>2.6</v>
      </c>
      <c r="B8278">
        <v>5.8</v>
      </c>
      <c r="C8278">
        <v>53.1</v>
      </c>
      <c r="D8278">
        <v>2.4900000000000002</v>
      </c>
    </row>
    <row r="8279" spans="1:4" x14ac:dyDescent="0.25">
      <c r="A8279">
        <v>6.3</v>
      </c>
      <c r="B8279">
        <v>3.5</v>
      </c>
      <c r="C8279">
        <v>53.8</v>
      </c>
      <c r="D8279">
        <v>2.4900000000000002</v>
      </c>
    </row>
    <row r="8280" spans="1:4" x14ac:dyDescent="0.25">
      <c r="A8280">
        <v>3.9</v>
      </c>
      <c r="B8280">
        <v>3.5</v>
      </c>
      <c r="C8280">
        <v>76</v>
      </c>
      <c r="D8280">
        <v>2.4900000000000002</v>
      </c>
    </row>
    <row r="8281" spans="1:4" x14ac:dyDescent="0.25">
      <c r="A8281">
        <v>5.5</v>
      </c>
      <c r="B8281">
        <v>4.3</v>
      </c>
      <c r="C8281">
        <v>101</v>
      </c>
      <c r="D8281">
        <v>2.4900000000000002</v>
      </c>
    </row>
    <row r="8282" spans="1:4" x14ac:dyDescent="0.25">
      <c r="A8282">
        <v>7.7</v>
      </c>
      <c r="B8282">
        <v>7.3</v>
      </c>
      <c r="C8282">
        <v>15</v>
      </c>
      <c r="D8282">
        <v>2.5</v>
      </c>
    </row>
    <row r="8283" spans="1:4" x14ac:dyDescent="0.25">
      <c r="A8283">
        <v>2.6</v>
      </c>
      <c r="B8283">
        <v>4.3</v>
      </c>
      <c r="C8283">
        <v>19.3</v>
      </c>
      <c r="D8283">
        <v>2.5</v>
      </c>
    </row>
    <row r="8284" spans="1:4" x14ac:dyDescent="0.25">
      <c r="A8284">
        <v>6.4</v>
      </c>
      <c r="B8284">
        <v>1.1000000000000001</v>
      </c>
      <c r="C8284">
        <v>20.5</v>
      </c>
      <c r="D8284">
        <v>2.5</v>
      </c>
    </row>
    <row r="8285" spans="1:4" x14ac:dyDescent="0.25">
      <c r="A8285">
        <v>5.5</v>
      </c>
      <c r="B8285">
        <v>7.5</v>
      </c>
      <c r="C8285">
        <v>27.6</v>
      </c>
      <c r="D8285">
        <v>2.5</v>
      </c>
    </row>
    <row r="8286" spans="1:4" x14ac:dyDescent="0.25">
      <c r="A8286">
        <v>1.7</v>
      </c>
      <c r="B8286">
        <v>4.5</v>
      </c>
      <c r="C8286">
        <v>27.9</v>
      </c>
      <c r="D8286">
        <v>2.5</v>
      </c>
    </row>
    <row r="8287" spans="1:4" x14ac:dyDescent="0.25">
      <c r="A8287">
        <v>10.8</v>
      </c>
      <c r="B8287">
        <v>10.8</v>
      </c>
      <c r="C8287">
        <v>51.7</v>
      </c>
      <c r="D8287">
        <v>2.5</v>
      </c>
    </row>
    <row r="8288" spans="1:4" x14ac:dyDescent="0.25">
      <c r="A8288">
        <v>3.4</v>
      </c>
      <c r="B8288">
        <v>2</v>
      </c>
      <c r="C8288">
        <v>52.4</v>
      </c>
      <c r="D8288">
        <v>2.5</v>
      </c>
    </row>
    <row r="8289" spans="1:4" x14ac:dyDescent="0.25">
      <c r="A8289">
        <v>8.1</v>
      </c>
      <c r="B8289">
        <v>5.4</v>
      </c>
      <c r="C8289">
        <v>58.6</v>
      </c>
      <c r="D8289">
        <v>2.5</v>
      </c>
    </row>
    <row r="8290" spans="1:4" x14ac:dyDescent="0.25">
      <c r="A8290">
        <v>8.1</v>
      </c>
      <c r="B8290">
        <v>6.2</v>
      </c>
      <c r="C8290">
        <v>8.1999999999999993</v>
      </c>
      <c r="D8290">
        <v>2.5099999999999998</v>
      </c>
    </row>
    <row r="8291" spans="1:4" x14ac:dyDescent="0.25">
      <c r="A8291">
        <v>8.6</v>
      </c>
      <c r="B8291">
        <v>4.2</v>
      </c>
      <c r="C8291">
        <v>19.2</v>
      </c>
      <c r="D8291">
        <v>2.5099999999999998</v>
      </c>
    </row>
    <row r="8292" spans="1:4" x14ac:dyDescent="0.25">
      <c r="A8292">
        <v>3.9</v>
      </c>
      <c r="B8292">
        <v>1.7</v>
      </c>
      <c r="C8292">
        <v>19.8</v>
      </c>
      <c r="D8292">
        <v>2.5099999999999998</v>
      </c>
    </row>
    <row r="8293" spans="1:4" x14ac:dyDescent="0.25">
      <c r="A8293">
        <v>10.3</v>
      </c>
      <c r="B8293">
        <v>6.1</v>
      </c>
      <c r="C8293">
        <v>20.5</v>
      </c>
      <c r="D8293">
        <v>2.5099999999999998</v>
      </c>
    </row>
    <row r="8294" spans="1:4" x14ac:dyDescent="0.25">
      <c r="A8294">
        <v>1.5</v>
      </c>
      <c r="B8294">
        <v>2.5</v>
      </c>
      <c r="C8294">
        <v>25</v>
      </c>
      <c r="D8294">
        <v>2.5099999999999998</v>
      </c>
    </row>
    <row r="8295" spans="1:4" x14ac:dyDescent="0.25">
      <c r="A8295">
        <v>3.3</v>
      </c>
      <c r="B8295">
        <v>337</v>
      </c>
      <c r="C8295">
        <v>26.5</v>
      </c>
      <c r="D8295">
        <v>2.5099999999999998</v>
      </c>
    </row>
    <row r="8296" spans="1:4" x14ac:dyDescent="0.25">
      <c r="A8296">
        <v>3.3</v>
      </c>
      <c r="B8296">
        <v>3.6</v>
      </c>
      <c r="C8296">
        <v>67.400000000000006</v>
      </c>
      <c r="D8296">
        <v>2.5099999999999998</v>
      </c>
    </row>
    <row r="8297" spans="1:4" x14ac:dyDescent="0.25">
      <c r="A8297">
        <v>8.5</v>
      </c>
      <c r="B8297">
        <v>10.5</v>
      </c>
      <c r="C8297">
        <v>11.5</v>
      </c>
      <c r="D8297">
        <v>2.52</v>
      </c>
    </row>
    <row r="8298" spans="1:4" x14ac:dyDescent="0.25">
      <c r="A8298">
        <v>0.1</v>
      </c>
      <c r="B8298">
        <v>4.5</v>
      </c>
      <c r="C8298">
        <v>12.2</v>
      </c>
      <c r="D8298">
        <v>2.52</v>
      </c>
    </row>
    <row r="8299" spans="1:4" x14ac:dyDescent="0.25">
      <c r="A8299">
        <v>5.0999999999999996</v>
      </c>
      <c r="B8299">
        <v>3.6</v>
      </c>
      <c r="C8299">
        <v>13.7</v>
      </c>
      <c r="D8299">
        <v>2.52</v>
      </c>
    </row>
    <row r="8300" spans="1:4" x14ac:dyDescent="0.25">
      <c r="A8300">
        <v>4.7</v>
      </c>
      <c r="B8300">
        <v>5.7</v>
      </c>
      <c r="C8300">
        <v>21.2</v>
      </c>
      <c r="D8300">
        <v>2.52</v>
      </c>
    </row>
    <row r="8301" spans="1:4" x14ac:dyDescent="0.25">
      <c r="A8301">
        <v>4.4000000000000004</v>
      </c>
      <c r="B8301">
        <v>2.5</v>
      </c>
      <c r="C8301">
        <v>23</v>
      </c>
      <c r="D8301">
        <v>2.52</v>
      </c>
    </row>
    <row r="8302" spans="1:4" x14ac:dyDescent="0.25">
      <c r="A8302">
        <v>5.7</v>
      </c>
      <c r="B8302">
        <v>4.4000000000000004</v>
      </c>
      <c r="C8302">
        <v>26.4</v>
      </c>
      <c r="D8302">
        <v>2.52</v>
      </c>
    </row>
    <row r="8303" spans="1:4" x14ac:dyDescent="0.25">
      <c r="A8303">
        <v>5.8</v>
      </c>
      <c r="B8303">
        <v>1.7</v>
      </c>
      <c r="C8303">
        <v>31.8</v>
      </c>
      <c r="D8303">
        <v>2.52</v>
      </c>
    </row>
    <row r="8304" spans="1:4" x14ac:dyDescent="0.25">
      <c r="A8304">
        <v>8.9</v>
      </c>
      <c r="B8304">
        <v>13.6</v>
      </c>
      <c r="C8304">
        <v>42.8</v>
      </c>
      <c r="D8304">
        <v>2.52</v>
      </c>
    </row>
    <row r="8305" spans="1:4" x14ac:dyDescent="0.25">
      <c r="A8305">
        <v>2.9</v>
      </c>
      <c r="B8305">
        <v>3.7</v>
      </c>
      <c r="C8305">
        <v>5</v>
      </c>
      <c r="D8305">
        <v>2.5299999999999998</v>
      </c>
    </row>
    <row r="8306" spans="1:4" x14ac:dyDescent="0.25">
      <c r="A8306">
        <v>6.4</v>
      </c>
      <c r="B8306">
        <v>2.5</v>
      </c>
      <c r="C8306">
        <v>5.6</v>
      </c>
      <c r="D8306">
        <v>2.5299999999999998</v>
      </c>
    </row>
    <row r="8307" spans="1:4" x14ac:dyDescent="0.25">
      <c r="A8307">
        <v>1.1000000000000001</v>
      </c>
      <c r="B8307">
        <v>4.7</v>
      </c>
      <c r="C8307">
        <v>10.199999999999999</v>
      </c>
      <c r="D8307">
        <v>2.5299999999999998</v>
      </c>
    </row>
    <row r="8308" spans="1:4" x14ac:dyDescent="0.25">
      <c r="A8308">
        <v>6.4</v>
      </c>
      <c r="B8308">
        <v>2</v>
      </c>
      <c r="C8308">
        <v>14.2</v>
      </c>
      <c r="D8308">
        <v>2.5299999999999998</v>
      </c>
    </row>
    <row r="8309" spans="1:4" x14ac:dyDescent="0.25">
      <c r="A8309">
        <v>15.2</v>
      </c>
      <c r="B8309">
        <v>3.5</v>
      </c>
      <c r="C8309">
        <v>22.4</v>
      </c>
      <c r="D8309">
        <v>2.5299999999999998</v>
      </c>
    </row>
    <row r="8310" spans="1:4" x14ac:dyDescent="0.25">
      <c r="A8310">
        <v>3.8</v>
      </c>
      <c r="B8310">
        <v>3</v>
      </c>
      <c r="C8310">
        <v>27.6</v>
      </c>
      <c r="D8310">
        <v>2.5299999999999998</v>
      </c>
    </row>
    <row r="8311" spans="1:4" x14ac:dyDescent="0.25">
      <c r="A8311">
        <v>6.7</v>
      </c>
      <c r="B8311">
        <v>1.5</v>
      </c>
      <c r="C8311">
        <v>37.4</v>
      </c>
      <c r="D8311">
        <v>2.5299999999999998</v>
      </c>
    </row>
    <row r="8312" spans="1:4" x14ac:dyDescent="0.25">
      <c r="A8312">
        <v>7.8</v>
      </c>
      <c r="B8312">
        <v>1.7</v>
      </c>
      <c r="C8312">
        <v>39.299999999999997</v>
      </c>
      <c r="D8312">
        <v>2.5299999999999998</v>
      </c>
    </row>
    <row r="8313" spans="1:4" x14ac:dyDescent="0.25">
      <c r="A8313">
        <v>7.5</v>
      </c>
      <c r="B8313">
        <v>1.7</v>
      </c>
      <c r="C8313">
        <v>82.2</v>
      </c>
      <c r="D8313">
        <v>2.5299999999999998</v>
      </c>
    </row>
    <row r="8314" spans="1:4" x14ac:dyDescent="0.25">
      <c r="A8314">
        <v>6.7</v>
      </c>
      <c r="B8314">
        <v>2.8</v>
      </c>
      <c r="C8314">
        <v>104</v>
      </c>
      <c r="D8314">
        <v>2.5299999999999998</v>
      </c>
    </row>
    <row r="8315" spans="1:4" x14ac:dyDescent="0.25">
      <c r="A8315">
        <v>4.4000000000000004</v>
      </c>
      <c r="B8315">
        <v>2</v>
      </c>
      <c r="C8315">
        <v>117</v>
      </c>
      <c r="D8315">
        <v>2.5299999999999998</v>
      </c>
    </row>
    <row r="8316" spans="1:4" x14ac:dyDescent="0.25">
      <c r="A8316">
        <v>4.5</v>
      </c>
      <c r="B8316">
        <v>2.8</v>
      </c>
      <c r="C8316">
        <v>122</v>
      </c>
      <c r="D8316">
        <v>2.5299999999999998</v>
      </c>
    </row>
    <row r="8317" spans="1:4" x14ac:dyDescent="0.25">
      <c r="A8317">
        <v>5.6</v>
      </c>
      <c r="B8317">
        <v>2.4</v>
      </c>
      <c r="C8317">
        <v>149</v>
      </c>
      <c r="D8317">
        <v>2.5299999999999998</v>
      </c>
    </row>
    <row r="8318" spans="1:4" x14ac:dyDescent="0.25">
      <c r="A8318">
        <v>3.7</v>
      </c>
      <c r="B8318">
        <v>4.4000000000000004</v>
      </c>
      <c r="C8318">
        <v>1050</v>
      </c>
      <c r="D8318">
        <v>2.5299999999999998</v>
      </c>
    </row>
    <row r="8319" spans="1:4" x14ac:dyDescent="0.25">
      <c r="A8319">
        <v>5.4</v>
      </c>
      <c r="B8319">
        <v>1</v>
      </c>
      <c r="C8319">
        <v>6</v>
      </c>
      <c r="D8319">
        <v>2.54</v>
      </c>
    </row>
    <row r="8320" spans="1:4" x14ac:dyDescent="0.25">
      <c r="A8320">
        <v>2.7</v>
      </c>
      <c r="B8320">
        <v>4.8</v>
      </c>
      <c r="C8320">
        <v>16.100000000000001</v>
      </c>
      <c r="D8320">
        <v>2.54</v>
      </c>
    </row>
    <row r="8321" spans="1:4" x14ac:dyDescent="0.25">
      <c r="A8321">
        <v>5.7</v>
      </c>
      <c r="B8321">
        <v>2.9</v>
      </c>
      <c r="C8321">
        <v>26.2</v>
      </c>
      <c r="D8321">
        <v>2.54</v>
      </c>
    </row>
    <row r="8322" spans="1:4" x14ac:dyDescent="0.25">
      <c r="A8322">
        <v>6.1</v>
      </c>
      <c r="B8322">
        <v>13.2</v>
      </c>
      <c r="C8322">
        <v>19.8</v>
      </c>
      <c r="D8322">
        <v>2.5499999999999998</v>
      </c>
    </row>
    <row r="8323" spans="1:4" x14ac:dyDescent="0.25">
      <c r="A8323">
        <v>5.4</v>
      </c>
      <c r="B8323">
        <v>4.4000000000000004</v>
      </c>
      <c r="C8323">
        <v>30.6</v>
      </c>
      <c r="D8323">
        <v>2.5499999999999998</v>
      </c>
    </row>
    <row r="8324" spans="1:4" x14ac:dyDescent="0.25">
      <c r="A8324">
        <v>6.6</v>
      </c>
      <c r="B8324">
        <v>5.0999999999999996</v>
      </c>
      <c r="C8324">
        <v>32.700000000000003</v>
      </c>
      <c r="D8324">
        <v>2.5499999999999998</v>
      </c>
    </row>
    <row r="8325" spans="1:4" x14ac:dyDescent="0.25">
      <c r="A8325">
        <v>4.3</v>
      </c>
      <c r="B8325">
        <v>2.6</v>
      </c>
      <c r="C8325">
        <v>39.200000000000003</v>
      </c>
      <c r="D8325">
        <v>2.5499999999999998</v>
      </c>
    </row>
    <row r="8326" spans="1:4" x14ac:dyDescent="0.25">
      <c r="A8326">
        <v>3.3</v>
      </c>
      <c r="B8326">
        <v>2.2000000000000002</v>
      </c>
      <c r="C8326">
        <v>56</v>
      </c>
      <c r="D8326">
        <v>2.5499999999999998</v>
      </c>
    </row>
    <row r="8327" spans="1:4" x14ac:dyDescent="0.25">
      <c r="A8327">
        <v>6.1</v>
      </c>
      <c r="B8327">
        <v>9.6</v>
      </c>
      <c r="C8327">
        <v>63.2</v>
      </c>
      <c r="D8327">
        <v>2.5499999999999998</v>
      </c>
    </row>
    <row r="8328" spans="1:4" x14ac:dyDescent="0.25">
      <c r="A8328">
        <v>5</v>
      </c>
      <c r="B8328">
        <v>2.1</v>
      </c>
      <c r="C8328">
        <v>10.1</v>
      </c>
      <c r="D8328">
        <v>2.56</v>
      </c>
    </row>
    <row r="8329" spans="1:4" x14ac:dyDescent="0.25">
      <c r="A8329">
        <v>2.5</v>
      </c>
      <c r="B8329">
        <v>4.5</v>
      </c>
      <c r="C8329">
        <v>21.3</v>
      </c>
      <c r="D8329">
        <v>2.56</v>
      </c>
    </row>
    <row r="8330" spans="1:4" x14ac:dyDescent="0.25">
      <c r="A8330">
        <v>2</v>
      </c>
      <c r="B8330">
        <v>5.6</v>
      </c>
      <c r="C8330">
        <v>25</v>
      </c>
      <c r="D8330">
        <v>2.56</v>
      </c>
    </row>
    <row r="8331" spans="1:4" x14ac:dyDescent="0.25">
      <c r="A8331">
        <v>3.2</v>
      </c>
      <c r="B8331">
        <v>4</v>
      </c>
      <c r="C8331">
        <v>25.8</v>
      </c>
      <c r="D8331">
        <v>2.56</v>
      </c>
    </row>
    <row r="8332" spans="1:4" x14ac:dyDescent="0.25">
      <c r="A8332">
        <v>4.0999999999999996</v>
      </c>
      <c r="B8332">
        <v>2.1</v>
      </c>
      <c r="C8332">
        <v>28.3</v>
      </c>
      <c r="D8332">
        <v>2.56</v>
      </c>
    </row>
    <row r="8333" spans="1:4" x14ac:dyDescent="0.25">
      <c r="A8333">
        <v>5.5</v>
      </c>
      <c r="B8333">
        <v>1.3</v>
      </c>
      <c r="C8333">
        <v>37.5</v>
      </c>
      <c r="D8333">
        <v>2.56</v>
      </c>
    </row>
    <row r="8334" spans="1:4" x14ac:dyDescent="0.25">
      <c r="A8334">
        <v>3.4</v>
      </c>
      <c r="B8334">
        <v>1.9</v>
      </c>
      <c r="C8334">
        <v>99.6</v>
      </c>
      <c r="D8334">
        <v>2.56</v>
      </c>
    </row>
    <row r="8335" spans="1:4" x14ac:dyDescent="0.25">
      <c r="A8335">
        <v>5.7</v>
      </c>
      <c r="B8335">
        <v>7.7</v>
      </c>
      <c r="C8335">
        <v>150</v>
      </c>
      <c r="D8335">
        <v>2.56</v>
      </c>
    </row>
    <row r="8336" spans="1:4" x14ac:dyDescent="0.25">
      <c r="A8336">
        <v>2</v>
      </c>
      <c r="B8336">
        <v>4.4000000000000004</v>
      </c>
      <c r="C8336">
        <v>9.9</v>
      </c>
      <c r="D8336">
        <v>2.57</v>
      </c>
    </row>
    <row r="8337" spans="1:4" x14ac:dyDescent="0.25">
      <c r="A8337">
        <v>1.9</v>
      </c>
      <c r="B8337">
        <v>5.0999999999999996</v>
      </c>
      <c r="C8337">
        <v>16.100000000000001</v>
      </c>
      <c r="D8337">
        <v>2.57</v>
      </c>
    </row>
    <row r="8338" spans="1:4" x14ac:dyDescent="0.25">
      <c r="A8338">
        <v>0.3</v>
      </c>
      <c r="B8338">
        <v>6.7</v>
      </c>
      <c r="C8338">
        <v>20.3</v>
      </c>
      <c r="D8338">
        <v>2.57</v>
      </c>
    </row>
    <row r="8339" spans="1:4" x14ac:dyDescent="0.25">
      <c r="A8339">
        <v>4.3</v>
      </c>
      <c r="B8339">
        <v>4.4000000000000004</v>
      </c>
      <c r="C8339">
        <v>21.4</v>
      </c>
      <c r="D8339">
        <v>2.57</v>
      </c>
    </row>
    <row r="8340" spans="1:4" x14ac:dyDescent="0.25">
      <c r="A8340">
        <v>4</v>
      </c>
      <c r="B8340">
        <v>6.5</v>
      </c>
      <c r="C8340">
        <v>32.299999999999997</v>
      </c>
      <c r="D8340">
        <v>2.57</v>
      </c>
    </row>
    <row r="8341" spans="1:4" x14ac:dyDescent="0.25">
      <c r="A8341">
        <v>6.8</v>
      </c>
      <c r="B8341">
        <v>2.2000000000000002</v>
      </c>
      <c r="C8341">
        <v>32.5</v>
      </c>
      <c r="D8341">
        <v>2.57</v>
      </c>
    </row>
    <row r="8342" spans="1:4" x14ac:dyDescent="0.25">
      <c r="A8342">
        <v>8.4</v>
      </c>
      <c r="B8342">
        <v>4.0999999999999996</v>
      </c>
      <c r="C8342">
        <v>58</v>
      </c>
      <c r="D8342">
        <v>2.57</v>
      </c>
    </row>
    <row r="8343" spans="1:4" x14ac:dyDescent="0.25">
      <c r="A8343">
        <v>3.7</v>
      </c>
      <c r="B8343">
        <v>2.5</v>
      </c>
      <c r="C8343">
        <v>65.599999999999994</v>
      </c>
      <c r="D8343">
        <v>2.57</v>
      </c>
    </row>
    <row r="8344" spans="1:4" x14ac:dyDescent="0.25">
      <c r="A8344">
        <v>6.1</v>
      </c>
      <c r="B8344">
        <v>4.2</v>
      </c>
      <c r="C8344">
        <v>260</v>
      </c>
      <c r="D8344">
        <v>2.57</v>
      </c>
    </row>
    <row r="8345" spans="1:4" x14ac:dyDescent="0.25">
      <c r="A8345">
        <v>7.4</v>
      </c>
      <c r="B8345">
        <v>3</v>
      </c>
      <c r="C8345">
        <v>20.399999999999999</v>
      </c>
      <c r="D8345">
        <v>2.58</v>
      </c>
    </row>
    <row r="8346" spans="1:4" x14ac:dyDescent="0.25">
      <c r="A8346">
        <v>4.4000000000000004</v>
      </c>
      <c r="B8346">
        <v>2.7</v>
      </c>
      <c r="C8346">
        <v>27</v>
      </c>
      <c r="D8346">
        <v>2.58</v>
      </c>
    </row>
    <row r="8347" spans="1:4" x14ac:dyDescent="0.25">
      <c r="A8347">
        <v>3.1</v>
      </c>
      <c r="B8347">
        <v>3</v>
      </c>
      <c r="C8347">
        <v>31.1</v>
      </c>
      <c r="D8347">
        <v>2.58</v>
      </c>
    </row>
    <row r="8348" spans="1:4" x14ac:dyDescent="0.25">
      <c r="A8348">
        <v>6.7</v>
      </c>
      <c r="B8348">
        <v>7.9</v>
      </c>
      <c r="C8348">
        <v>32.200000000000003</v>
      </c>
      <c r="D8348">
        <v>2.58</v>
      </c>
    </row>
    <row r="8349" spans="1:4" x14ac:dyDescent="0.25">
      <c r="A8349">
        <v>5.5</v>
      </c>
      <c r="B8349">
        <v>3</v>
      </c>
      <c r="C8349">
        <v>48.1</v>
      </c>
      <c r="D8349">
        <v>2.58</v>
      </c>
    </row>
    <row r="8350" spans="1:4" x14ac:dyDescent="0.25">
      <c r="A8350">
        <v>2.9</v>
      </c>
      <c r="B8350">
        <v>1.4</v>
      </c>
      <c r="C8350">
        <v>58.5</v>
      </c>
      <c r="D8350">
        <v>2.58</v>
      </c>
    </row>
    <row r="8351" spans="1:4" x14ac:dyDescent="0.25">
      <c r="A8351">
        <v>3.6</v>
      </c>
      <c r="B8351">
        <v>2.1</v>
      </c>
      <c r="C8351">
        <v>1180</v>
      </c>
      <c r="D8351">
        <v>2.58</v>
      </c>
    </row>
    <row r="8352" spans="1:4" x14ac:dyDescent="0.25">
      <c r="A8352">
        <v>5</v>
      </c>
      <c r="B8352">
        <v>1.8</v>
      </c>
      <c r="C8352">
        <v>3500</v>
      </c>
      <c r="D8352">
        <v>2.58</v>
      </c>
    </row>
    <row r="8353" spans="1:4" x14ac:dyDescent="0.25">
      <c r="A8353">
        <v>8.4</v>
      </c>
      <c r="B8353">
        <v>4</v>
      </c>
      <c r="C8353">
        <v>4.4000000000000004</v>
      </c>
      <c r="D8353">
        <v>2.59</v>
      </c>
    </row>
    <row r="8354" spans="1:4" x14ac:dyDescent="0.25">
      <c r="A8354">
        <v>4.5</v>
      </c>
      <c r="B8354">
        <v>6.3</v>
      </c>
      <c r="C8354">
        <v>6.4</v>
      </c>
      <c r="D8354">
        <v>2.59</v>
      </c>
    </row>
    <row r="8355" spans="1:4" x14ac:dyDescent="0.25">
      <c r="A8355">
        <v>5.2</v>
      </c>
      <c r="B8355">
        <v>2.6</v>
      </c>
      <c r="C8355">
        <v>20.399999999999999</v>
      </c>
      <c r="D8355">
        <v>2.59</v>
      </c>
    </row>
    <row r="8356" spans="1:4" x14ac:dyDescent="0.25">
      <c r="A8356">
        <v>6.5</v>
      </c>
      <c r="B8356">
        <v>10.4</v>
      </c>
      <c r="C8356">
        <v>21.1</v>
      </c>
      <c r="D8356">
        <v>2.59</v>
      </c>
    </row>
    <row r="8357" spans="1:4" x14ac:dyDescent="0.25">
      <c r="A8357">
        <v>7.8</v>
      </c>
      <c r="B8357">
        <v>2.7</v>
      </c>
      <c r="C8357">
        <v>37.4</v>
      </c>
      <c r="D8357">
        <v>2.59</v>
      </c>
    </row>
    <row r="8358" spans="1:4" x14ac:dyDescent="0.25">
      <c r="A8358">
        <v>6.4</v>
      </c>
      <c r="B8358">
        <v>3.5</v>
      </c>
      <c r="C8358">
        <v>55.9</v>
      </c>
      <c r="D8358">
        <v>2.59</v>
      </c>
    </row>
    <row r="8359" spans="1:4" x14ac:dyDescent="0.25">
      <c r="A8359">
        <v>2.1</v>
      </c>
      <c r="B8359">
        <v>3.5</v>
      </c>
      <c r="C8359">
        <v>11</v>
      </c>
      <c r="D8359">
        <v>2.6</v>
      </c>
    </row>
    <row r="8360" spans="1:4" x14ac:dyDescent="0.25">
      <c r="A8360">
        <v>6.4</v>
      </c>
      <c r="B8360">
        <v>2.8</v>
      </c>
      <c r="C8360">
        <v>13.2</v>
      </c>
      <c r="D8360">
        <v>2.6</v>
      </c>
    </row>
    <row r="8361" spans="1:4" x14ac:dyDescent="0.25">
      <c r="A8361">
        <v>5.8</v>
      </c>
      <c r="B8361">
        <v>5.7</v>
      </c>
      <c r="C8361">
        <v>23.4</v>
      </c>
      <c r="D8361">
        <v>2.6</v>
      </c>
    </row>
    <row r="8362" spans="1:4" x14ac:dyDescent="0.25">
      <c r="A8362">
        <v>5.0999999999999996</v>
      </c>
      <c r="B8362">
        <v>1.4</v>
      </c>
      <c r="C8362">
        <v>26</v>
      </c>
      <c r="D8362">
        <v>2.6</v>
      </c>
    </row>
    <row r="8363" spans="1:4" x14ac:dyDescent="0.25">
      <c r="A8363">
        <v>4.9000000000000004</v>
      </c>
      <c r="B8363">
        <v>1.3</v>
      </c>
      <c r="C8363">
        <v>26.5</v>
      </c>
      <c r="D8363">
        <v>2.6</v>
      </c>
    </row>
    <row r="8364" spans="1:4" x14ac:dyDescent="0.25">
      <c r="A8364">
        <v>3.9</v>
      </c>
      <c r="B8364">
        <v>1.4</v>
      </c>
      <c r="C8364">
        <v>28.5</v>
      </c>
      <c r="D8364">
        <v>2.6</v>
      </c>
    </row>
    <row r="8365" spans="1:4" x14ac:dyDescent="0.25">
      <c r="A8365">
        <v>3.3</v>
      </c>
      <c r="B8365">
        <v>5.2</v>
      </c>
      <c r="C8365">
        <v>52.8</v>
      </c>
      <c r="D8365">
        <v>2.6</v>
      </c>
    </row>
    <row r="8366" spans="1:4" x14ac:dyDescent="0.25">
      <c r="A8366">
        <v>5.0999999999999996</v>
      </c>
      <c r="B8366">
        <v>4.4000000000000004</v>
      </c>
      <c r="C8366">
        <v>119</v>
      </c>
      <c r="D8366">
        <v>2.6</v>
      </c>
    </row>
    <row r="8367" spans="1:4" x14ac:dyDescent="0.25">
      <c r="A8367">
        <v>8.6999999999999993</v>
      </c>
      <c r="B8367">
        <v>1.9</v>
      </c>
      <c r="C8367">
        <v>5.4</v>
      </c>
      <c r="D8367">
        <v>2.61</v>
      </c>
    </row>
    <row r="8368" spans="1:4" x14ac:dyDescent="0.25">
      <c r="A8368">
        <v>7.2</v>
      </c>
      <c r="B8368">
        <v>1.4</v>
      </c>
      <c r="C8368">
        <v>8</v>
      </c>
      <c r="D8368">
        <v>2.61</v>
      </c>
    </row>
    <row r="8369" spans="1:4" x14ac:dyDescent="0.25">
      <c r="A8369">
        <v>6.4</v>
      </c>
      <c r="B8369">
        <v>3.9</v>
      </c>
      <c r="C8369">
        <v>9.4</v>
      </c>
      <c r="D8369">
        <v>2.61</v>
      </c>
    </row>
    <row r="8370" spans="1:4" x14ac:dyDescent="0.25">
      <c r="A8370">
        <v>3.8</v>
      </c>
      <c r="B8370">
        <v>8.5</v>
      </c>
      <c r="C8370">
        <v>15.6</v>
      </c>
      <c r="D8370">
        <v>2.61</v>
      </c>
    </row>
    <row r="8371" spans="1:4" x14ac:dyDescent="0.25">
      <c r="A8371">
        <v>5.7</v>
      </c>
      <c r="B8371">
        <v>2.8</v>
      </c>
      <c r="C8371">
        <v>16.3</v>
      </c>
      <c r="D8371">
        <v>2.61</v>
      </c>
    </row>
    <row r="8372" spans="1:4" x14ac:dyDescent="0.25">
      <c r="A8372">
        <v>3</v>
      </c>
      <c r="B8372">
        <v>2</v>
      </c>
      <c r="C8372">
        <v>31.2</v>
      </c>
      <c r="D8372">
        <v>2.61</v>
      </c>
    </row>
    <row r="8373" spans="1:4" x14ac:dyDescent="0.25">
      <c r="A8373">
        <v>4.9000000000000004</v>
      </c>
      <c r="B8373">
        <v>3</v>
      </c>
      <c r="C8373">
        <v>31.3</v>
      </c>
      <c r="D8373">
        <v>2.61</v>
      </c>
    </row>
    <row r="8374" spans="1:4" x14ac:dyDescent="0.25">
      <c r="A8374">
        <v>4.2</v>
      </c>
      <c r="B8374">
        <v>2.2000000000000002</v>
      </c>
      <c r="C8374">
        <v>32.9</v>
      </c>
      <c r="D8374">
        <v>2.61</v>
      </c>
    </row>
    <row r="8375" spans="1:4" x14ac:dyDescent="0.25">
      <c r="A8375">
        <v>7.3</v>
      </c>
      <c r="B8375">
        <v>2.8</v>
      </c>
      <c r="C8375">
        <v>67.400000000000006</v>
      </c>
      <c r="D8375">
        <v>2.61</v>
      </c>
    </row>
    <row r="8376" spans="1:4" x14ac:dyDescent="0.25">
      <c r="A8376">
        <v>5.4</v>
      </c>
      <c r="B8376">
        <v>5.2</v>
      </c>
      <c r="C8376">
        <v>146</v>
      </c>
      <c r="D8376">
        <v>2.61</v>
      </c>
    </row>
    <row r="8377" spans="1:4" x14ac:dyDescent="0.25">
      <c r="A8377">
        <v>2.2000000000000002</v>
      </c>
      <c r="B8377">
        <v>2.9</v>
      </c>
      <c r="C8377">
        <v>11.2</v>
      </c>
      <c r="D8377">
        <v>2.62</v>
      </c>
    </row>
    <row r="8378" spans="1:4" x14ac:dyDescent="0.25">
      <c r="A8378">
        <v>6.8</v>
      </c>
      <c r="B8378">
        <v>1.9</v>
      </c>
      <c r="C8378">
        <v>11.8</v>
      </c>
      <c r="D8378">
        <v>2.62</v>
      </c>
    </row>
    <row r="8379" spans="1:4" x14ac:dyDescent="0.25">
      <c r="A8379">
        <v>4.9000000000000004</v>
      </c>
      <c r="B8379">
        <v>1.9</v>
      </c>
      <c r="C8379">
        <v>13.6</v>
      </c>
      <c r="D8379">
        <v>2.62</v>
      </c>
    </row>
    <row r="8380" spans="1:4" x14ac:dyDescent="0.25">
      <c r="A8380">
        <v>2.1</v>
      </c>
      <c r="B8380">
        <v>4.3</v>
      </c>
      <c r="C8380">
        <v>14</v>
      </c>
      <c r="D8380">
        <v>2.62</v>
      </c>
    </row>
    <row r="8381" spans="1:4" x14ac:dyDescent="0.25">
      <c r="A8381">
        <v>2.6</v>
      </c>
      <c r="B8381">
        <v>2</v>
      </c>
      <c r="C8381">
        <v>21.3</v>
      </c>
      <c r="D8381">
        <v>2.62</v>
      </c>
    </row>
    <row r="8382" spans="1:4" x14ac:dyDescent="0.25">
      <c r="A8382">
        <v>1.4</v>
      </c>
      <c r="B8382">
        <v>2.6</v>
      </c>
      <c r="C8382">
        <v>30.2</v>
      </c>
      <c r="D8382">
        <v>2.62</v>
      </c>
    </row>
    <row r="8383" spans="1:4" x14ac:dyDescent="0.25">
      <c r="A8383">
        <v>4.4000000000000004</v>
      </c>
      <c r="B8383">
        <v>1.3</v>
      </c>
      <c r="C8383">
        <v>52.8</v>
      </c>
      <c r="D8383">
        <v>2.62</v>
      </c>
    </row>
    <row r="8384" spans="1:4" x14ac:dyDescent="0.25">
      <c r="A8384">
        <v>5.8</v>
      </c>
      <c r="B8384">
        <v>5.4</v>
      </c>
      <c r="C8384">
        <v>71</v>
      </c>
      <c r="D8384">
        <v>2.62</v>
      </c>
    </row>
    <row r="8385" spans="1:4" x14ac:dyDescent="0.25">
      <c r="A8385">
        <v>3</v>
      </c>
      <c r="B8385">
        <v>20.8</v>
      </c>
      <c r="C8385">
        <v>90</v>
      </c>
      <c r="D8385">
        <v>2.62</v>
      </c>
    </row>
    <row r="8386" spans="1:4" x14ac:dyDescent="0.25">
      <c r="A8386">
        <v>8.1</v>
      </c>
      <c r="B8386">
        <v>12.1</v>
      </c>
      <c r="C8386">
        <v>8.4</v>
      </c>
      <c r="D8386">
        <v>2.63</v>
      </c>
    </row>
    <row r="8387" spans="1:4" x14ac:dyDescent="0.25">
      <c r="A8387">
        <v>5.7</v>
      </c>
      <c r="B8387">
        <v>3.3</v>
      </c>
      <c r="C8387">
        <v>15.5</v>
      </c>
      <c r="D8387">
        <v>2.63</v>
      </c>
    </row>
    <row r="8388" spans="1:4" x14ac:dyDescent="0.25">
      <c r="A8388">
        <v>6.1</v>
      </c>
      <c r="B8388">
        <v>4.0999999999999996</v>
      </c>
      <c r="C8388">
        <v>5.0999999999999996</v>
      </c>
      <c r="D8388">
        <v>2.64</v>
      </c>
    </row>
    <row r="8389" spans="1:4" x14ac:dyDescent="0.25">
      <c r="A8389">
        <v>6.2</v>
      </c>
      <c r="B8389">
        <v>6.6</v>
      </c>
      <c r="C8389">
        <v>8.9</v>
      </c>
      <c r="D8389">
        <v>2.64</v>
      </c>
    </row>
    <row r="8390" spans="1:4" x14ac:dyDescent="0.25">
      <c r="A8390">
        <v>5.9</v>
      </c>
      <c r="B8390">
        <v>1.4</v>
      </c>
      <c r="C8390">
        <v>12.3</v>
      </c>
      <c r="D8390">
        <v>2.64</v>
      </c>
    </row>
    <row r="8391" spans="1:4" x14ac:dyDescent="0.25">
      <c r="A8391">
        <v>1.9</v>
      </c>
      <c r="B8391">
        <v>6.1</v>
      </c>
      <c r="C8391">
        <v>16.100000000000001</v>
      </c>
      <c r="D8391">
        <v>2.64</v>
      </c>
    </row>
    <row r="8392" spans="1:4" x14ac:dyDescent="0.25">
      <c r="A8392">
        <v>7</v>
      </c>
      <c r="B8392">
        <v>4.9000000000000004</v>
      </c>
      <c r="C8392">
        <v>20</v>
      </c>
      <c r="D8392">
        <v>2.64</v>
      </c>
    </row>
    <row r="8393" spans="1:4" x14ac:dyDescent="0.25">
      <c r="A8393">
        <v>7.9</v>
      </c>
      <c r="B8393">
        <v>4.0999999999999996</v>
      </c>
      <c r="C8393">
        <v>31.7</v>
      </c>
      <c r="D8393">
        <v>2.64</v>
      </c>
    </row>
    <row r="8394" spans="1:4" x14ac:dyDescent="0.25">
      <c r="A8394">
        <v>5.6</v>
      </c>
      <c r="B8394">
        <v>2.4</v>
      </c>
      <c r="C8394">
        <v>48.3</v>
      </c>
      <c r="D8394">
        <v>2.64</v>
      </c>
    </row>
    <row r="8395" spans="1:4" x14ac:dyDescent="0.25">
      <c r="A8395">
        <v>5.7</v>
      </c>
      <c r="B8395">
        <v>1.9</v>
      </c>
      <c r="C8395">
        <v>67.7</v>
      </c>
      <c r="D8395">
        <v>2.64</v>
      </c>
    </row>
    <row r="8396" spans="1:4" x14ac:dyDescent="0.25">
      <c r="A8396">
        <v>3.9</v>
      </c>
      <c r="B8396">
        <v>11.3</v>
      </c>
      <c r="C8396">
        <v>107</v>
      </c>
      <c r="D8396">
        <v>2.64</v>
      </c>
    </row>
    <row r="8397" spans="1:4" x14ac:dyDescent="0.25">
      <c r="A8397">
        <v>8.6</v>
      </c>
      <c r="B8397">
        <v>4.8</v>
      </c>
      <c r="C8397">
        <v>13.5</v>
      </c>
      <c r="D8397">
        <v>2.65</v>
      </c>
    </row>
    <row r="8398" spans="1:4" x14ac:dyDescent="0.25">
      <c r="A8398">
        <v>8.6</v>
      </c>
      <c r="B8398">
        <v>9</v>
      </c>
      <c r="C8398">
        <v>15</v>
      </c>
      <c r="D8398">
        <v>2.65</v>
      </c>
    </row>
    <row r="8399" spans="1:4" x14ac:dyDescent="0.25">
      <c r="A8399">
        <v>7</v>
      </c>
      <c r="B8399">
        <v>6.2</v>
      </c>
      <c r="C8399">
        <v>20.100000000000001</v>
      </c>
      <c r="D8399">
        <v>2.65</v>
      </c>
    </row>
    <row r="8400" spans="1:4" x14ac:dyDescent="0.25">
      <c r="A8400">
        <v>5.6</v>
      </c>
      <c r="B8400">
        <v>1.1000000000000001</v>
      </c>
      <c r="C8400">
        <v>25.9</v>
      </c>
      <c r="D8400">
        <v>2.65</v>
      </c>
    </row>
    <row r="8401" spans="1:4" x14ac:dyDescent="0.25">
      <c r="A8401">
        <v>6.7</v>
      </c>
      <c r="B8401">
        <v>3.6</v>
      </c>
      <c r="C8401">
        <v>48.5</v>
      </c>
      <c r="D8401">
        <v>2.65</v>
      </c>
    </row>
    <row r="8402" spans="1:4" x14ac:dyDescent="0.25">
      <c r="A8402">
        <v>3.1</v>
      </c>
      <c r="B8402">
        <v>4.5999999999999996</v>
      </c>
      <c r="C8402">
        <v>80.3</v>
      </c>
      <c r="D8402">
        <v>2.65</v>
      </c>
    </row>
    <row r="8403" spans="1:4" x14ac:dyDescent="0.25">
      <c r="A8403">
        <v>5.9</v>
      </c>
      <c r="B8403">
        <v>3.9</v>
      </c>
      <c r="C8403">
        <v>96.7</v>
      </c>
      <c r="D8403">
        <v>2.65</v>
      </c>
    </row>
    <row r="8404" spans="1:4" x14ac:dyDescent="0.25">
      <c r="A8404">
        <v>2.4</v>
      </c>
      <c r="B8404">
        <v>1.8</v>
      </c>
      <c r="C8404">
        <v>152</v>
      </c>
      <c r="D8404">
        <v>2.65</v>
      </c>
    </row>
    <row r="8405" spans="1:4" x14ac:dyDescent="0.25">
      <c r="A8405">
        <v>4.2</v>
      </c>
      <c r="B8405">
        <v>2.4</v>
      </c>
      <c r="C8405">
        <v>11.6</v>
      </c>
      <c r="D8405">
        <v>2.66</v>
      </c>
    </row>
    <row r="8406" spans="1:4" x14ac:dyDescent="0.25">
      <c r="A8406">
        <v>1</v>
      </c>
      <c r="B8406">
        <v>5.3</v>
      </c>
      <c r="C8406">
        <v>12.3</v>
      </c>
      <c r="D8406">
        <v>2.66</v>
      </c>
    </row>
    <row r="8407" spans="1:4" x14ac:dyDescent="0.25">
      <c r="A8407">
        <v>5.9</v>
      </c>
      <c r="B8407">
        <v>18.8</v>
      </c>
      <c r="C8407">
        <v>12.4</v>
      </c>
      <c r="D8407">
        <v>2.66</v>
      </c>
    </row>
    <row r="8408" spans="1:4" x14ac:dyDescent="0.25">
      <c r="A8408">
        <v>7.3</v>
      </c>
      <c r="B8408">
        <v>2.9</v>
      </c>
      <c r="C8408">
        <v>17</v>
      </c>
      <c r="D8408">
        <v>2.66</v>
      </c>
    </row>
    <row r="8409" spans="1:4" x14ac:dyDescent="0.25">
      <c r="A8409">
        <v>2.4</v>
      </c>
      <c r="B8409">
        <v>1.6</v>
      </c>
      <c r="C8409">
        <v>22.5</v>
      </c>
      <c r="D8409">
        <v>2.66</v>
      </c>
    </row>
    <row r="8410" spans="1:4" x14ac:dyDescent="0.25">
      <c r="A8410">
        <v>3.5</v>
      </c>
      <c r="B8410">
        <v>2.9</v>
      </c>
      <c r="C8410">
        <v>24.4</v>
      </c>
      <c r="D8410">
        <v>2.66</v>
      </c>
    </row>
    <row r="8411" spans="1:4" x14ac:dyDescent="0.25">
      <c r="A8411">
        <v>5.2</v>
      </c>
      <c r="B8411">
        <v>6.4</v>
      </c>
      <c r="C8411">
        <v>38.299999999999997</v>
      </c>
      <c r="D8411">
        <v>2.66</v>
      </c>
    </row>
    <row r="8412" spans="1:4" x14ac:dyDescent="0.25">
      <c r="A8412">
        <v>5.8</v>
      </c>
      <c r="B8412">
        <v>6.5</v>
      </c>
      <c r="C8412">
        <v>7.6</v>
      </c>
      <c r="D8412">
        <v>2.67</v>
      </c>
    </row>
    <row r="8413" spans="1:4" x14ac:dyDescent="0.25">
      <c r="A8413">
        <v>5.0999999999999996</v>
      </c>
      <c r="B8413">
        <v>5.9</v>
      </c>
      <c r="C8413">
        <v>7.7</v>
      </c>
      <c r="D8413">
        <v>2.67</v>
      </c>
    </row>
    <row r="8414" spans="1:4" x14ac:dyDescent="0.25">
      <c r="A8414">
        <v>9.1</v>
      </c>
      <c r="B8414">
        <v>7.8</v>
      </c>
      <c r="C8414">
        <v>10.4</v>
      </c>
      <c r="D8414">
        <v>2.67</v>
      </c>
    </row>
    <row r="8415" spans="1:4" x14ac:dyDescent="0.25">
      <c r="A8415">
        <v>4.4000000000000004</v>
      </c>
      <c r="B8415">
        <v>6.3</v>
      </c>
      <c r="C8415">
        <v>11.9</v>
      </c>
      <c r="D8415">
        <v>2.67</v>
      </c>
    </row>
    <row r="8416" spans="1:4" x14ac:dyDescent="0.25">
      <c r="A8416">
        <v>8.1</v>
      </c>
      <c r="B8416">
        <v>10.7</v>
      </c>
      <c r="C8416">
        <v>12.1</v>
      </c>
      <c r="D8416">
        <v>2.67</v>
      </c>
    </row>
    <row r="8417" spans="1:4" x14ac:dyDescent="0.25">
      <c r="A8417">
        <v>1.8</v>
      </c>
      <c r="B8417">
        <v>20.6</v>
      </c>
      <c r="C8417">
        <v>17</v>
      </c>
      <c r="D8417">
        <v>2.67</v>
      </c>
    </row>
    <row r="8418" spans="1:4" x14ac:dyDescent="0.25">
      <c r="A8418">
        <v>9.4</v>
      </c>
      <c r="B8418">
        <v>2.5</v>
      </c>
      <c r="C8418">
        <v>19.100000000000001</v>
      </c>
      <c r="D8418">
        <v>2.67</v>
      </c>
    </row>
    <row r="8419" spans="1:4" x14ac:dyDescent="0.25">
      <c r="A8419">
        <v>5.0999999999999996</v>
      </c>
      <c r="B8419">
        <v>4.5999999999999996</v>
      </c>
      <c r="C8419">
        <v>25.3</v>
      </c>
      <c r="D8419">
        <v>2.67</v>
      </c>
    </row>
    <row r="8420" spans="1:4" x14ac:dyDescent="0.25">
      <c r="A8420">
        <v>4.5</v>
      </c>
      <c r="B8420">
        <v>4.4000000000000004</v>
      </c>
      <c r="C8420">
        <v>25.4</v>
      </c>
      <c r="D8420">
        <v>2.67</v>
      </c>
    </row>
    <row r="8421" spans="1:4" x14ac:dyDescent="0.25">
      <c r="A8421">
        <v>4.8</v>
      </c>
      <c r="B8421">
        <v>1.1000000000000001</v>
      </c>
      <c r="C8421">
        <v>32.1</v>
      </c>
      <c r="D8421">
        <v>2.67</v>
      </c>
    </row>
    <row r="8422" spans="1:4" x14ac:dyDescent="0.25">
      <c r="A8422">
        <v>3.4</v>
      </c>
      <c r="B8422">
        <v>3.6</v>
      </c>
      <c r="C8422">
        <v>82.5</v>
      </c>
      <c r="D8422">
        <v>2.67</v>
      </c>
    </row>
    <row r="8423" spans="1:4" x14ac:dyDescent="0.25">
      <c r="A8423">
        <v>9</v>
      </c>
      <c r="B8423">
        <v>4.5999999999999996</v>
      </c>
      <c r="C8423">
        <v>12.4</v>
      </c>
      <c r="D8423">
        <v>2.68</v>
      </c>
    </row>
    <row r="8424" spans="1:4" x14ac:dyDescent="0.25">
      <c r="A8424">
        <v>5.0999999999999996</v>
      </c>
      <c r="B8424">
        <v>1.1000000000000001</v>
      </c>
      <c r="C8424">
        <v>23.6</v>
      </c>
      <c r="D8424">
        <v>2.68</v>
      </c>
    </row>
    <row r="8425" spans="1:4" x14ac:dyDescent="0.25">
      <c r="A8425">
        <v>7.5</v>
      </c>
      <c r="B8425">
        <v>3.5</v>
      </c>
      <c r="C8425">
        <v>69.2</v>
      </c>
      <c r="D8425">
        <v>2.68</v>
      </c>
    </row>
    <row r="8426" spans="1:4" x14ac:dyDescent="0.25">
      <c r="A8426">
        <v>6.8</v>
      </c>
      <c r="B8426">
        <v>2.2999999999999998</v>
      </c>
      <c r="C8426">
        <v>95.8</v>
      </c>
      <c r="D8426">
        <v>2.68</v>
      </c>
    </row>
    <row r="8427" spans="1:4" x14ac:dyDescent="0.25">
      <c r="A8427">
        <v>3</v>
      </c>
      <c r="B8427">
        <v>1.7</v>
      </c>
      <c r="C8427">
        <v>146</v>
      </c>
      <c r="D8427">
        <v>2.68</v>
      </c>
    </row>
    <row r="8428" spans="1:4" x14ac:dyDescent="0.25">
      <c r="A8428">
        <v>6.6</v>
      </c>
      <c r="B8428">
        <v>3.8</v>
      </c>
      <c r="C8428">
        <v>437</v>
      </c>
      <c r="D8428">
        <v>2.68</v>
      </c>
    </row>
    <row r="8429" spans="1:4" x14ac:dyDescent="0.25">
      <c r="A8429">
        <v>7.8</v>
      </c>
      <c r="B8429">
        <v>3.4</v>
      </c>
      <c r="C8429">
        <v>5.8</v>
      </c>
      <c r="D8429">
        <v>2.69</v>
      </c>
    </row>
    <row r="8430" spans="1:4" x14ac:dyDescent="0.25">
      <c r="A8430">
        <v>5.5</v>
      </c>
      <c r="B8430">
        <v>6.8</v>
      </c>
      <c r="C8430">
        <v>13.5</v>
      </c>
      <c r="D8430">
        <v>2.69</v>
      </c>
    </row>
    <row r="8431" spans="1:4" x14ac:dyDescent="0.25">
      <c r="A8431">
        <v>1.8</v>
      </c>
      <c r="B8431">
        <v>3</v>
      </c>
      <c r="C8431">
        <v>15.1</v>
      </c>
      <c r="D8431">
        <v>2.69</v>
      </c>
    </row>
    <row r="8432" spans="1:4" x14ac:dyDescent="0.25">
      <c r="A8432">
        <v>2</v>
      </c>
      <c r="B8432">
        <v>3.7</v>
      </c>
      <c r="C8432">
        <v>21.3</v>
      </c>
      <c r="D8432">
        <v>2.69</v>
      </c>
    </row>
    <row r="8433" spans="1:4" x14ac:dyDescent="0.25">
      <c r="A8433">
        <v>5.4</v>
      </c>
      <c r="B8433">
        <v>2.1</v>
      </c>
      <c r="C8433">
        <v>29.5</v>
      </c>
      <c r="D8433">
        <v>2.69</v>
      </c>
    </row>
    <row r="8434" spans="1:4" x14ac:dyDescent="0.25">
      <c r="A8434">
        <v>6.3</v>
      </c>
      <c r="B8434">
        <v>8</v>
      </c>
      <c r="C8434">
        <v>31</v>
      </c>
      <c r="D8434">
        <v>2.69</v>
      </c>
    </row>
    <row r="8435" spans="1:4" x14ac:dyDescent="0.25">
      <c r="A8435">
        <v>6</v>
      </c>
      <c r="B8435">
        <v>1.4</v>
      </c>
      <c r="C8435">
        <v>64.5</v>
      </c>
      <c r="D8435">
        <v>2.69</v>
      </c>
    </row>
    <row r="8436" spans="1:4" x14ac:dyDescent="0.25">
      <c r="A8436">
        <v>5</v>
      </c>
      <c r="B8436">
        <v>12.9</v>
      </c>
      <c r="C8436">
        <v>104</v>
      </c>
      <c r="D8436">
        <v>2.69</v>
      </c>
    </row>
    <row r="8437" spans="1:4" x14ac:dyDescent="0.25">
      <c r="A8437">
        <v>6.2</v>
      </c>
      <c r="B8437">
        <v>21.2</v>
      </c>
      <c r="C8437">
        <v>10.6</v>
      </c>
      <c r="D8437">
        <v>2.7</v>
      </c>
    </row>
    <row r="8438" spans="1:4" x14ac:dyDescent="0.25">
      <c r="A8438">
        <v>6.1</v>
      </c>
      <c r="B8438">
        <v>2.7</v>
      </c>
      <c r="C8438">
        <v>13.8</v>
      </c>
      <c r="D8438">
        <v>2.7</v>
      </c>
    </row>
    <row r="8439" spans="1:4" x14ac:dyDescent="0.25">
      <c r="A8439">
        <v>2.9</v>
      </c>
      <c r="B8439">
        <v>3</v>
      </c>
      <c r="C8439">
        <v>14.4</v>
      </c>
      <c r="D8439">
        <v>2.7</v>
      </c>
    </row>
    <row r="8440" spans="1:4" x14ac:dyDescent="0.25">
      <c r="A8440">
        <v>3.3</v>
      </c>
      <c r="B8440">
        <v>3.8</v>
      </c>
      <c r="C8440">
        <v>23.5</v>
      </c>
      <c r="D8440">
        <v>2.7</v>
      </c>
    </row>
    <row r="8441" spans="1:4" x14ac:dyDescent="0.25">
      <c r="A8441">
        <v>7.2</v>
      </c>
      <c r="B8441">
        <v>7</v>
      </c>
      <c r="C8441">
        <v>25.4</v>
      </c>
      <c r="D8441">
        <v>2.7</v>
      </c>
    </row>
    <row r="8442" spans="1:4" x14ac:dyDescent="0.25">
      <c r="A8442">
        <v>2</v>
      </c>
      <c r="B8442">
        <v>3.3</v>
      </c>
      <c r="C8442">
        <v>30</v>
      </c>
      <c r="D8442">
        <v>2.7</v>
      </c>
    </row>
    <row r="8443" spans="1:4" x14ac:dyDescent="0.25">
      <c r="A8443">
        <v>4.3</v>
      </c>
      <c r="B8443">
        <v>2.8</v>
      </c>
      <c r="C8443">
        <v>66.599999999999994</v>
      </c>
      <c r="D8443">
        <v>2.7</v>
      </c>
    </row>
    <row r="8444" spans="1:4" x14ac:dyDescent="0.25">
      <c r="A8444">
        <v>2.1</v>
      </c>
      <c r="B8444">
        <v>2.8</v>
      </c>
      <c r="C8444">
        <v>68.3</v>
      </c>
      <c r="D8444">
        <v>2.7</v>
      </c>
    </row>
    <row r="8445" spans="1:4" x14ac:dyDescent="0.25">
      <c r="A8445">
        <v>9.6999999999999993</v>
      </c>
      <c r="B8445">
        <v>3.8</v>
      </c>
      <c r="C8445">
        <v>74.599999999999994</v>
      </c>
      <c r="D8445">
        <v>2.7</v>
      </c>
    </row>
    <row r="8446" spans="1:4" x14ac:dyDescent="0.25">
      <c r="A8446">
        <v>6.2</v>
      </c>
      <c r="B8446">
        <v>7.4</v>
      </c>
      <c r="C8446">
        <v>187</v>
      </c>
      <c r="D8446">
        <v>2.7</v>
      </c>
    </row>
    <row r="8447" spans="1:4" x14ac:dyDescent="0.25">
      <c r="A8447">
        <v>5</v>
      </c>
      <c r="B8447">
        <v>8.9</v>
      </c>
      <c r="C8447">
        <v>13.8</v>
      </c>
      <c r="D8447">
        <v>2.71</v>
      </c>
    </row>
    <row r="8448" spans="1:4" x14ac:dyDescent="0.25">
      <c r="A8448">
        <v>2.2000000000000002</v>
      </c>
      <c r="B8448">
        <v>3.6</v>
      </c>
      <c r="C8448">
        <v>17</v>
      </c>
      <c r="D8448">
        <v>2.71</v>
      </c>
    </row>
    <row r="8449" spans="1:4" x14ac:dyDescent="0.25">
      <c r="A8449">
        <v>8.1</v>
      </c>
      <c r="B8449">
        <v>15.7</v>
      </c>
      <c r="C8449">
        <v>27</v>
      </c>
      <c r="D8449">
        <v>2.71</v>
      </c>
    </row>
    <row r="8450" spans="1:4" x14ac:dyDescent="0.25">
      <c r="A8450">
        <v>5.0999999999999996</v>
      </c>
      <c r="B8450">
        <v>2.4</v>
      </c>
      <c r="C8450">
        <v>44</v>
      </c>
      <c r="D8450">
        <v>2.71</v>
      </c>
    </row>
    <row r="8451" spans="1:4" x14ac:dyDescent="0.25">
      <c r="A8451">
        <v>7.1</v>
      </c>
      <c r="B8451">
        <v>2</v>
      </c>
      <c r="C8451">
        <v>44.6</v>
      </c>
      <c r="D8451">
        <v>2.71</v>
      </c>
    </row>
    <row r="8452" spans="1:4" x14ac:dyDescent="0.25">
      <c r="A8452">
        <v>2.9</v>
      </c>
      <c r="B8452">
        <v>1.5</v>
      </c>
      <c r="C8452">
        <v>125</v>
      </c>
      <c r="D8452">
        <v>2.71</v>
      </c>
    </row>
    <row r="8453" spans="1:4" x14ac:dyDescent="0.25">
      <c r="A8453">
        <v>5.5</v>
      </c>
      <c r="B8453">
        <v>3</v>
      </c>
      <c r="C8453">
        <v>141</v>
      </c>
      <c r="D8453">
        <v>2.71</v>
      </c>
    </row>
    <row r="8454" spans="1:4" x14ac:dyDescent="0.25">
      <c r="A8454">
        <v>2</v>
      </c>
      <c r="B8454">
        <v>4.8</v>
      </c>
      <c r="C8454">
        <v>17.5</v>
      </c>
      <c r="D8454">
        <v>2.72</v>
      </c>
    </row>
    <row r="8455" spans="1:4" x14ac:dyDescent="0.25">
      <c r="A8455">
        <v>7</v>
      </c>
      <c r="B8455">
        <v>2.4</v>
      </c>
      <c r="C8455">
        <v>25.9</v>
      </c>
      <c r="D8455">
        <v>2.72</v>
      </c>
    </row>
    <row r="8456" spans="1:4" x14ac:dyDescent="0.25">
      <c r="A8456">
        <v>0.4</v>
      </c>
      <c r="B8456">
        <v>5</v>
      </c>
      <c r="C8456">
        <v>26.7</v>
      </c>
      <c r="D8456">
        <v>2.72</v>
      </c>
    </row>
    <row r="8457" spans="1:4" x14ac:dyDescent="0.25">
      <c r="A8457">
        <v>2.9</v>
      </c>
      <c r="B8457">
        <v>1.9</v>
      </c>
      <c r="C8457">
        <v>29.3</v>
      </c>
      <c r="D8457">
        <v>2.72</v>
      </c>
    </row>
    <row r="8458" spans="1:4" x14ac:dyDescent="0.25">
      <c r="A8458">
        <v>7.4</v>
      </c>
      <c r="B8458">
        <v>12.3</v>
      </c>
      <c r="C8458">
        <v>51.8</v>
      </c>
      <c r="D8458">
        <v>2.72</v>
      </c>
    </row>
    <row r="8459" spans="1:4" x14ac:dyDescent="0.25">
      <c r="A8459">
        <v>6.6</v>
      </c>
      <c r="B8459">
        <v>9.6999999999999993</v>
      </c>
      <c r="C8459">
        <v>101</v>
      </c>
      <c r="D8459">
        <v>2.72</v>
      </c>
    </row>
    <row r="8460" spans="1:4" x14ac:dyDescent="0.25">
      <c r="A8460">
        <v>5.8</v>
      </c>
      <c r="B8460">
        <v>2.1</v>
      </c>
      <c r="C8460">
        <v>159</v>
      </c>
      <c r="D8460">
        <v>2.72</v>
      </c>
    </row>
    <row r="8461" spans="1:4" x14ac:dyDescent="0.25">
      <c r="A8461">
        <v>4</v>
      </c>
      <c r="B8461">
        <v>4</v>
      </c>
      <c r="C8461">
        <v>164</v>
      </c>
      <c r="D8461">
        <v>2.72</v>
      </c>
    </row>
    <row r="8462" spans="1:4" x14ac:dyDescent="0.25">
      <c r="A8462">
        <v>1.2</v>
      </c>
      <c r="B8462">
        <v>2.7</v>
      </c>
      <c r="C8462">
        <v>4.7</v>
      </c>
      <c r="D8462">
        <v>2.73</v>
      </c>
    </row>
    <row r="8463" spans="1:4" x14ac:dyDescent="0.25">
      <c r="A8463">
        <v>8.3000000000000007</v>
      </c>
      <c r="B8463">
        <v>4.8</v>
      </c>
      <c r="C8463">
        <v>4.7</v>
      </c>
      <c r="D8463">
        <v>2.73</v>
      </c>
    </row>
    <row r="8464" spans="1:4" x14ac:dyDescent="0.25">
      <c r="A8464">
        <v>6.9</v>
      </c>
      <c r="B8464">
        <v>5</v>
      </c>
      <c r="C8464">
        <v>7.3</v>
      </c>
      <c r="D8464">
        <v>2.73</v>
      </c>
    </row>
    <row r="8465" spans="1:4" x14ac:dyDescent="0.25">
      <c r="A8465">
        <v>5.8</v>
      </c>
      <c r="B8465">
        <v>1.2</v>
      </c>
      <c r="C8465">
        <v>12.5</v>
      </c>
      <c r="D8465">
        <v>2.73</v>
      </c>
    </row>
    <row r="8466" spans="1:4" x14ac:dyDescent="0.25">
      <c r="A8466">
        <v>2.2999999999999998</v>
      </c>
      <c r="B8466">
        <v>2</v>
      </c>
      <c r="C8466">
        <v>12.8</v>
      </c>
      <c r="D8466">
        <v>2.73</v>
      </c>
    </row>
    <row r="8467" spans="1:4" x14ac:dyDescent="0.25">
      <c r="A8467">
        <v>8</v>
      </c>
      <c r="B8467">
        <v>19.600000000000001</v>
      </c>
      <c r="C8467">
        <v>13</v>
      </c>
      <c r="D8467">
        <v>2.73</v>
      </c>
    </row>
    <row r="8468" spans="1:4" x14ac:dyDescent="0.25">
      <c r="A8468">
        <v>7.4</v>
      </c>
      <c r="B8468">
        <v>10.3</v>
      </c>
      <c r="C8468">
        <v>13.3</v>
      </c>
      <c r="D8468">
        <v>2.73</v>
      </c>
    </row>
    <row r="8469" spans="1:4" x14ac:dyDescent="0.25">
      <c r="A8469">
        <v>7.2</v>
      </c>
      <c r="B8469">
        <v>8.5</v>
      </c>
      <c r="C8469">
        <v>26.8</v>
      </c>
      <c r="D8469">
        <v>2.73</v>
      </c>
    </row>
    <row r="8470" spans="1:4" x14ac:dyDescent="0.25">
      <c r="A8470">
        <v>1.6</v>
      </c>
      <c r="B8470">
        <v>3.1</v>
      </c>
      <c r="C8470">
        <v>28.7</v>
      </c>
      <c r="D8470">
        <v>2.73</v>
      </c>
    </row>
    <row r="8471" spans="1:4" x14ac:dyDescent="0.25">
      <c r="A8471">
        <v>2.7</v>
      </c>
      <c r="B8471">
        <v>2.5</v>
      </c>
      <c r="C8471">
        <v>31</v>
      </c>
      <c r="D8471">
        <v>2.73</v>
      </c>
    </row>
    <row r="8472" spans="1:4" x14ac:dyDescent="0.25">
      <c r="A8472">
        <v>5.3</v>
      </c>
      <c r="B8472">
        <v>2.1</v>
      </c>
      <c r="C8472">
        <v>34.200000000000003</v>
      </c>
      <c r="D8472">
        <v>2.73</v>
      </c>
    </row>
    <row r="8473" spans="1:4" x14ac:dyDescent="0.25">
      <c r="A8473">
        <v>1.8</v>
      </c>
      <c r="B8473">
        <v>3.4</v>
      </c>
      <c r="C8473">
        <v>34.6</v>
      </c>
      <c r="D8473">
        <v>2.73</v>
      </c>
    </row>
    <row r="8474" spans="1:4" x14ac:dyDescent="0.25">
      <c r="A8474">
        <v>7.9</v>
      </c>
      <c r="B8474">
        <v>9.6999999999999993</v>
      </c>
      <c r="C8474">
        <v>9.1</v>
      </c>
      <c r="D8474">
        <v>2.74</v>
      </c>
    </row>
    <row r="8475" spans="1:4" x14ac:dyDescent="0.25">
      <c r="A8475">
        <v>5.7</v>
      </c>
      <c r="B8475">
        <v>4.8</v>
      </c>
      <c r="C8475">
        <v>9.1999999999999993</v>
      </c>
      <c r="D8475">
        <v>2.74</v>
      </c>
    </row>
    <row r="8476" spans="1:4" x14ac:dyDescent="0.25">
      <c r="A8476">
        <v>9.9</v>
      </c>
      <c r="B8476">
        <v>4.5999999999999996</v>
      </c>
      <c r="C8476">
        <v>10.7</v>
      </c>
      <c r="D8476">
        <v>2.74</v>
      </c>
    </row>
    <row r="8477" spans="1:4" x14ac:dyDescent="0.25">
      <c r="A8477">
        <v>3</v>
      </c>
      <c r="B8477">
        <v>5.0999999999999996</v>
      </c>
      <c r="C8477">
        <v>14.2</v>
      </c>
      <c r="D8477">
        <v>2.74</v>
      </c>
    </row>
    <row r="8478" spans="1:4" x14ac:dyDescent="0.25">
      <c r="A8478">
        <v>6.3</v>
      </c>
      <c r="B8478">
        <v>1.2</v>
      </c>
      <c r="C8478">
        <v>14.5</v>
      </c>
      <c r="D8478">
        <v>2.74</v>
      </c>
    </row>
    <row r="8479" spans="1:4" x14ac:dyDescent="0.25">
      <c r="A8479">
        <v>2.1</v>
      </c>
      <c r="B8479">
        <v>1.5</v>
      </c>
      <c r="C8479">
        <v>14.5</v>
      </c>
      <c r="D8479">
        <v>2.74</v>
      </c>
    </row>
    <row r="8480" spans="1:4" x14ac:dyDescent="0.25">
      <c r="A8480">
        <v>0.3</v>
      </c>
      <c r="B8480">
        <v>14.2</v>
      </c>
      <c r="C8480">
        <v>14.6</v>
      </c>
      <c r="D8480">
        <v>2.74</v>
      </c>
    </row>
    <row r="8481" spans="1:4" x14ac:dyDescent="0.25">
      <c r="A8481">
        <v>5.0999999999999996</v>
      </c>
      <c r="B8481">
        <v>2</v>
      </c>
      <c r="C8481">
        <v>19.5</v>
      </c>
      <c r="D8481">
        <v>2.74</v>
      </c>
    </row>
    <row r="8482" spans="1:4" x14ac:dyDescent="0.25">
      <c r="A8482">
        <v>6.9</v>
      </c>
      <c r="B8482">
        <v>8.1</v>
      </c>
      <c r="C8482">
        <v>21.4</v>
      </c>
      <c r="D8482">
        <v>2.74</v>
      </c>
    </row>
    <row r="8483" spans="1:4" x14ac:dyDescent="0.25">
      <c r="A8483">
        <v>4.9000000000000004</v>
      </c>
      <c r="B8483">
        <v>2.2999999999999998</v>
      </c>
      <c r="C8483">
        <v>35</v>
      </c>
      <c r="D8483">
        <v>2.74</v>
      </c>
    </row>
    <row r="8484" spans="1:4" x14ac:dyDescent="0.25">
      <c r="A8484">
        <v>5.9</v>
      </c>
      <c r="B8484">
        <v>3.7</v>
      </c>
      <c r="C8484">
        <v>36.5</v>
      </c>
      <c r="D8484">
        <v>2.74</v>
      </c>
    </row>
    <row r="8485" spans="1:4" x14ac:dyDescent="0.25">
      <c r="A8485">
        <v>7.1</v>
      </c>
      <c r="B8485">
        <v>22.3</v>
      </c>
      <c r="C8485">
        <v>53.2</v>
      </c>
      <c r="D8485">
        <v>2.74</v>
      </c>
    </row>
    <row r="8486" spans="1:4" x14ac:dyDescent="0.25">
      <c r="A8486">
        <v>6.4</v>
      </c>
      <c r="B8486">
        <v>3.5</v>
      </c>
      <c r="C8486">
        <v>53.3</v>
      </c>
      <c r="D8486">
        <v>2.74</v>
      </c>
    </row>
    <row r="8487" spans="1:4" x14ac:dyDescent="0.25">
      <c r="A8487">
        <v>4.7</v>
      </c>
      <c r="B8487">
        <v>2.6</v>
      </c>
      <c r="C8487">
        <v>54.2</v>
      </c>
      <c r="D8487">
        <v>2.74</v>
      </c>
    </row>
    <row r="8488" spans="1:4" x14ac:dyDescent="0.25">
      <c r="A8488">
        <v>9</v>
      </c>
      <c r="B8488">
        <v>3.2</v>
      </c>
      <c r="C8488">
        <v>4.5999999999999996</v>
      </c>
      <c r="D8488">
        <v>2.75</v>
      </c>
    </row>
    <row r="8489" spans="1:4" x14ac:dyDescent="0.25">
      <c r="A8489">
        <v>5.4</v>
      </c>
      <c r="B8489">
        <v>1.1000000000000001</v>
      </c>
      <c r="C8489">
        <v>9.5</v>
      </c>
      <c r="D8489">
        <v>2.75</v>
      </c>
    </row>
    <row r="8490" spans="1:4" x14ac:dyDescent="0.25">
      <c r="A8490">
        <v>6.4</v>
      </c>
      <c r="B8490">
        <v>7.8</v>
      </c>
      <c r="C8490">
        <v>10.4</v>
      </c>
      <c r="D8490">
        <v>2.75</v>
      </c>
    </row>
    <row r="8491" spans="1:4" x14ac:dyDescent="0.25">
      <c r="A8491">
        <v>4.3</v>
      </c>
      <c r="B8491">
        <v>3.1</v>
      </c>
      <c r="C8491">
        <v>12.5</v>
      </c>
      <c r="D8491">
        <v>2.75</v>
      </c>
    </row>
    <row r="8492" spans="1:4" x14ac:dyDescent="0.25">
      <c r="A8492">
        <v>3.7</v>
      </c>
      <c r="B8492">
        <v>3.4</v>
      </c>
      <c r="C8492">
        <v>20.7</v>
      </c>
      <c r="D8492">
        <v>2.75</v>
      </c>
    </row>
    <row r="8493" spans="1:4" x14ac:dyDescent="0.25">
      <c r="A8493">
        <v>4.8</v>
      </c>
      <c r="B8493">
        <v>4.2</v>
      </c>
      <c r="C8493">
        <v>28.9</v>
      </c>
      <c r="D8493">
        <v>2.75</v>
      </c>
    </row>
    <row r="8494" spans="1:4" x14ac:dyDescent="0.25">
      <c r="A8494">
        <v>5.2</v>
      </c>
      <c r="B8494">
        <v>6.4</v>
      </c>
      <c r="C8494">
        <v>73.8</v>
      </c>
      <c r="D8494">
        <v>2.75</v>
      </c>
    </row>
    <row r="8495" spans="1:4" x14ac:dyDescent="0.25">
      <c r="A8495">
        <v>1</v>
      </c>
      <c r="B8495">
        <v>2.4</v>
      </c>
      <c r="C8495">
        <v>142</v>
      </c>
      <c r="D8495">
        <v>2.75</v>
      </c>
    </row>
    <row r="8496" spans="1:4" x14ac:dyDescent="0.25">
      <c r="A8496">
        <v>6.8</v>
      </c>
      <c r="B8496">
        <v>3.2</v>
      </c>
      <c r="C8496">
        <v>34.299999999999997</v>
      </c>
      <c r="D8496">
        <v>2.76</v>
      </c>
    </row>
    <row r="8497" spans="1:4" x14ac:dyDescent="0.25">
      <c r="A8497">
        <v>5.8</v>
      </c>
      <c r="B8497">
        <v>1.3</v>
      </c>
      <c r="C8497">
        <v>38.799999999999997</v>
      </c>
      <c r="D8497">
        <v>2.76</v>
      </c>
    </row>
    <row r="8498" spans="1:4" x14ac:dyDescent="0.25">
      <c r="A8498">
        <v>5</v>
      </c>
      <c r="B8498">
        <v>2.5</v>
      </c>
      <c r="C8498">
        <v>60.3</v>
      </c>
      <c r="D8498">
        <v>2.76</v>
      </c>
    </row>
    <row r="8499" spans="1:4" x14ac:dyDescent="0.25">
      <c r="A8499">
        <v>6.4</v>
      </c>
      <c r="B8499">
        <v>2.8</v>
      </c>
      <c r="C8499">
        <v>67.400000000000006</v>
      </c>
      <c r="D8499">
        <v>2.76</v>
      </c>
    </row>
    <row r="8500" spans="1:4" x14ac:dyDescent="0.25">
      <c r="A8500">
        <v>6.9</v>
      </c>
      <c r="B8500">
        <v>5.7</v>
      </c>
      <c r="C8500">
        <v>97.5</v>
      </c>
      <c r="D8500">
        <v>2.76</v>
      </c>
    </row>
    <row r="8501" spans="1:4" x14ac:dyDescent="0.25">
      <c r="A8501">
        <v>1.8</v>
      </c>
      <c r="B8501">
        <v>5.4</v>
      </c>
      <c r="C8501">
        <v>9</v>
      </c>
      <c r="D8501">
        <v>2.77</v>
      </c>
    </row>
    <row r="8502" spans="1:4" x14ac:dyDescent="0.25">
      <c r="A8502">
        <v>3.6</v>
      </c>
      <c r="B8502">
        <v>5.4</v>
      </c>
      <c r="C8502">
        <v>17.7</v>
      </c>
      <c r="D8502">
        <v>2.77</v>
      </c>
    </row>
    <row r="8503" spans="1:4" x14ac:dyDescent="0.25">
      <c r="A8503">
        <v>6.1</v>
      </c>
      <c r="B8503">
        <v>1.6</v>
      </c>
      <c r="C8503">
        <v>21.4</v>
      </c>
      <c r="D8503">
        <v>2.77</v>
      </c>
    </row>
    <row r="8504" spans="1:4" x14ac:dyDescent="0.25">
      <c r="A8504">
        <v>6.6</v>
      </c>
      <c r="B8504">
        <v>3.9</v>
      </c>
      <c r="C8504">
        <v>23</v>
      </c>
      <c r="D8504">
        <v>2.77</v>
      </c>
    </row>
    <row r="8505" spans="1:4" x14ac:dyDescent="0.25">
      <c r="A8505">
        <v>4.9000000000000004</v>
      </c>
      <c r="B8505">
        <v>1.1000000000000001</v>
      </c>
      <c r="C8505">
        <v>47.5</v>
      </c>
      <c r="D8505">
        <v>2.77</v>
      </c>
    </row>
    <row r="8506" spans="1:4" x14ac:dyDescent="0.25">
      <c r="A8506">
        <v>3.4</v>
      </c>
      <c r="B8506">
        <v>10.9</v>
      </c>
      <c r="C8506">
        <v>234</v>
      </c>
      <c r="D8506">
        <v>2.77</v>
      </c>
    </row>
    <row r="8507" spans="1:4" x14ac:dyDescent="0.25">
      <c r="A8507">
        <v>6.9</v>
      </c>
      <c r="B8507">
        <v>4.3</v>
      </c>
      <c r="C8507">
        <v>11.4</v>
      </c>
      <c r="D8507">
        <v>2.78</v>
      </c>
    </row>
    <row r="8508" spans="1:4" x14ac:dyDescent="0.25">
      <c r="A8508">
        <v>7.6</v>
      </c>
      <c r="B8508">
        <v>14.1</v>
      </c>
      <c r="C8508">
        <v>14.2</v>
      </c>
      <c r="D8508">
        <v>2.78</v>
      </c>
    </row>
    <row r="8509" spans="1:4" x14ac:dyDescent="0.25">
      <c r="A8509">
        <v>2</v>
      </c>
      <c r="B8509">
        <v>3.9</v>
      </c>
      <c r="C8509">
        <v>15.1</v>
      </c>
      <c r="D8509">
        <v>2.78</v>
      </c>
    </row>
    <row r="8510" spans="1:4" x14ac:dyDescent="0.25">
      <c r="A8510">
        <v>3</v>
      </c>
      <c r="B8510">
        <v>6.4</v>
      </c>
      <c r="C8510">
        <v>16.8</v>
      </c>
      <c r="D8510">
        <v>2.78</v>
      </c>
    </row>
    <row r="8511" spans="1:4" x14ac:dyDescent="0.25">
      <c r="A8511">
        <v>1.3</v>
      </c>
      <c r="B8511">
        <v>2.6</v>
      </c>
      <c r="C8511">
        <v>27.4</v>
      </c>
      <c r="D8511">
        <v>2.78</v>
      </c>
    </row>
    <row r="8512" spans="1:4" x14ac:dyDescent="0.25">
      <c r="A8512">
        <v>0.5</v>
      </c>
      <c r="B8512">
        <v>3.9</v>
      </c>
      <c r="C8512">
        <v>32.799999999999997</v>
      </c>
      <c r="D8512">
        <v>2.78</v>
      </c>
    </row>
    <row r="8513" spans="1:4" x14ac:dyDescent="0.25">
      <c r="A8513">
        <v>7.9</v>
      </c>
      <c r="B8513">
        <v>3.2</v>
      </c>
      <c r="C8513">
        <v>34.299999999999997</v>
      </c>
      <c r="D8513">
        <v>2.78</v>
      </c>
    </row>
    <row r="8514" spans="1:4" x14ac:dyDescent="0.25">
      <c r="A8514">
        <v>8.4</v>
      </c>
      <c r="B8514">
        <v>1.7</v>
      </c>
      <c r="C8514">
        <v>36</v>
      </c>
      <c r="D8514">
        <v>2.78</v>
      </c>
    </row>
    <row r="8515" spans="1:4" x14ac:dyDescent="0.25">
      <c r="A8515">
        <v>1.9</v>
      </c>
      <c r="B8515">
        <v>3</v>
      </c>
      <c r="C8515">
        <v>52.4</v>
      </c>
      <c r="D8515">
        <v>2.78</v>
      </c>
    </row>
    <row r="8516" spans="1:4" x14ac:dyDescent="0.25">
      <c r="A8516">
        <v>8</v>
      </c>
      <c r="B8516">
        <v>19.2</v>
      </c>
      <c r="C8516">
        <v>106</v>
      </c>
      <c r="D8516">
        <v>2.78</v>
      </c>
    </row>
    <row r="8517" spans="1:4" x14ac:dyDescent="0.25">
      <c r="A8517">
        <v>6.3</v>
      </c>
      <c r="B8517">
        <v>4.8</v>
      </c>
      <c r="C8517">
        <v>16.3</v>
      </c>
      <c r="D8517">
        <v>2.79</v>
      </c>
    </row>
    <row r="8518" spans="1:4" x14ac:dyDescent="0.25">
      <c r="A8518">
        <v>5.8</v>
      </c>
      <c r="B8518">
        <v>3.2</v>
      </c>
      <c r="C8518">
        <v>22.6</v>
      </c>
      <c r="D8518">
        <v>2.79</v>
      </c>
    </row>
    <row r="8519" spans="1:4" x14ac:dyDescent="0.25">
      <c r="A8519">
        <v>5.7</v>
      </c>
      <c r="B8519">
        <v>1.5</v>
      </c>
      <c r="C8519">
        <v>116</v>
      </c>
      <c r="D8519">
        <v>2.79</v>
      </c>
    </row>
    <row r="8520" spans="1:4" x14ac:dyDescent="0.25">
      <c r="A8520">
        <v>5.7</v>
      </c>
      <c r="B8520">
        <v>3.8</v>
      </c>
      <c r="C8520">
        <v>10</v>
      </c>
      <c r="D8520">
        <v>2.8</v>
      </c>
    </row>
    <row r="8521" spans="1:4" x14ac:dyDescent="0.25">
      <c r="A8521">
        <v>1.4</v>
      </c>
      <c r="B8521">
        <v>4.8</v>
      </c>
      <c r="C8521">
        <v>10.199999999999999</v>
      </c>
      <c r="D8521">
        <v>2.8</v>
      </c>
    </row>
    <row r="8522" spans="1:4" x14ac:dyDescent="0.25">
      <c r="A8522">
        <v>1.2</v>
      </c>
      <c r="B8522">
        <v>4.4000000000000004</v>
      </c>
      <c r="C8522">
        <v>10.9</v>
      </c>
      <c r="D8522">
        <v>2.8</v>
      </c>
    </row>
    <row r="8523" spans="1:4" x14ac:dyDescent="0.25">
      <c r="A8523">
        <v>4.9000000000000004</v>
      </c>
      <c r="B8523">
        <v>3.2</v>
      </c>
      <c r="C8523">
        <v>12.8</v>
      </c>
      <c r="D8523">
        <v>2.8</v>
      </c>
    </row>
    <row r="8524" spans="1:4" x14ac:dyDescent="0.25">
      <c r="A8524">
        <v>5.5</v>
      </c>
      <c r="B8524">
        <v>7.9</v>
      </c>
      <c r="C8524">
        <v>13.3</v>
      </c>
      <c r="D8524">
        <v>2.8</v>
      </c>
    </row>
    <row r="8525" spans="1:4" x14ac:dyDescent="0.25">
      <c r="A8525">
        <v>8.9</v>
      </c>
      <c r="B8525">
        <v>4.2</v>
      </c>
      <c r="C8525">
        <v>16.899999999999999</v>
      </c>
      <c r="D8525">
        <v>2.8</v>
      </c>
    </row>
    <row r="8526" spans="1:4" x14ac:dyDescent="0.25">
      <c r="A8526">
        <v>7.2</v>
      </c>
      <c r="B8526">
        <v>2.1</v>
      </c>
      <c r="C8526">
        <v>17.100000000000001</v>
      </c>
      <c r="D8526">
        <v>2.8</v>
      </c>
    </row>
    <row r="8527" spans="1:4" x14ac:dyDescent="0.25">
      <c r="A8527">
        <v>3</v>
      </c>
      <c r="B8527">
        <v>4.0999999999999996</v>
      </c>
      <c r="C8527">
        <v>20.6</v>
      </c>
      <c r="D8527">
        <v>2.8</v>
      </c>
    </row>
    <row r="8528" spans="1:4" x14ac:dyDescent="0.25">
      <c r="A8528">
        <v>7.1</v>
      </c>
      <c r="B8528">
        <v>2.2999999999999998</v>
      </c>
      <c r="C8528">
        <v>25.8</v>
      </c>
      <c r="D8528">
        <v>2.8</v>
      </c>
    </row>
    <row r="8529" spans="1:4" x14ac:dyDescent="0.25">
      <c r="A8529">
        <v>6.9</v>
      </c>
      <c r="B8529">
        <v>4.5</v>
      </c>
      <c r="C8529">
        <v>34.4</v>
      </c>
      <c r="D8529">
        <v>2.8</v>
      </c>
    </row>
    <row r="8530" spans="1:4" x14ac:dyDescent="0.25">
      <c r="A8530">
        <v>3</v>
      </c>
      <c r="B8530">
        <v>14.5</v>
      </c>
      <c r="C8530">
        <v>186</v>
      </c>
      <c r="D8530">
        <v>2.8</v>
      </c>
    </row>
    <row r="8531" spans="1:4" x14ac:dyDescent="0.25">
      <c r="A8531">
        <v>5.8</v>
      </c>
      <c r="B8531">
        <v>2</v>
      </c>
      <c r="C8531">
        <v>9.1999999999999993</v>
      </c>
      <c r="D8531">
        <v>2.81</v>
      </c>
    </row>
    <row r="8532" spans="1:4" x14ac:dyDescent="0.25">
      <c r="A8532">
        <v>7.8</v>
      </c>
      <c r="B8532">
        <v>6.2</v>
      </c>
      <c r="C8532">
        <v>11.2</v>
      </c>
      <c r="D8532">
        <v>2.81</v>
      </c>
    </row>
    <row r="8533" spans="1:4" x14ac:dyDescent="0.25">
      <c r="A8533">
        <v>6.8</v>
      </c>
      <c r="B8533">
        <v>4.3</v>
      </c>
      <c r="C8533">
        <v>12.5</v>
      </c>
      <c r="D8533">
        <v>2.81</v>
      </c>
    </row>
    <row r="8534" spans="1:4" x14ac:dyDescent="0.25">
      <c r="A8534">
        <v>6.7</v>
      </c>
      <c r="B8534">
        <v>7.3</v>
      </c>
      <c r="C8534">
        <v>14.7</v>
      </c>
      <c r="D8534">
        <v>2.81</v>
      </c>
    </row>
    <row r="8535" spans="1:4" x14ac:dyDescent="0.25">
      <c r="A8535">
        <v>5.2</v>
      </c>
      <c r="B8535">
        <v>2.9</v>
      </c>
      <c r="C8535">
        <v>22.4</v>
      </c>
      <c r="D8535">
        <v>2.81</v>
      </c>
    </row>
    <row r="8536" spans="1:4" x14ac:dyDescent="0.25">
      <c r="A8536">
        <v>6</v>
      </c>
      <c r="B8536">
        <v>2.1</v>
      </c>
      <c r="C8536">
        <v>23.4</v>
      </c>
      <c r="D8536">
        <v>2.81</v>
      </c>
    </row>
    <row r="8537" spans="1:4" x14ac:dyDescent="0.25">
      <c r="A8537">
        <v>2.8</v>
      </c>
      <c r="B8537">
        <v>6.8</v>
      </c>
      <c r="C8537">
        <v>24.5</v>
      </c>
      <c r="D8537">
        <v>2.81</v>
      </c>
    </row>
    <row r="8538" spans="1:4" x14ac:dyDescent="0.25">
      <c r="A8538">
        <v>10.8</v>
      </c>
      <c r="B8538">
        <v>4.8</v>
      </c>
      <c r="C8538">
        <v>26.9</v>
      </c>
      <c r="D8538">
        <v>2.81</v>
      </c>
    </row>
    <row r="8539" spans="1:4" x14ac:dyDescent="0.25">
      <c r="A8539">
        <v>2.4</v>
      </c>
      <c r="B8539">
        <v>3.1</v>
      </c>
      <c r="C8539">
        <v>41.8</v>
      </c>
      <c r="D8539">
        <v>2.81</v>
      </c>
    </row>
    <row r="8540" spans="1:4" x14ac:dyDescent="0.25">
      <c r="A8540">
        <v>7.7</v>
      </c>
      <c r="B8540">
        <v>2.2000000000000002</v>
      </c>
      <c r="C8540">
        <v>42.7</v>
      </c>
      <c r="D8540">
        <v>2.81</v>
      </c>
    </row>
    <row r="8541" spans="1:4" x14ac:dyDescent="0.25">
      <c r="A8541">
        <v>3.2</v>
      </c>
      <c r="B8541">
        <v>18.2</v>
      </c>
      <c r="C8541">
        <v>1630</v>
      </c>
      <c r="D8541">
        <v>2.81</v>
      </c>
    </row>
    <row r="8542" spans="1:4" x14ac:dyDescent="0.25">
      <c r="A8542">
        <v>5.8</v>
      </c>
      <c r="B8542">
        <v>9.1999999999999993</v>
      </c>
      <c r="C8542">
        <v>12.9</v>
      </c>
      <c r="D8542">
        <v>2.82</v>
      </c>
    </row>
    <row r="8543" spans="1:4" x14ac:dyDescent="0.25">
      <c r="A8543">
        <v>6.8</v>
      </c>
      <c r="B8543">
        <v>4.7</v>
      </c>
      <c r="C8543">
        <v>18.3</v>
      </c>
      <c r="D8543">
        <v>2.82</v>
      </c>
    </row>
    <row r="8544" spans="1:4" x14ac:dyDescent="0.25">
      <c r="A8544">
        <v>5.0999999999999996</v>
      </c>
      <c r="B8544">
        <v>13.5</v>
      </c>
      <c r="C8544">
        <v>21.2</v>
      </c>
      <c r="D8544">
        <v>2.82</v>
      </c>
    </row>
    <row r="8545" spans="1:4" x14ac:dyDescent="0.25">
      <c r="A8545">
        <v>7.2</v>
      </c>
      <c r="B8545">
        <v>4.3</v>
      </c>
      <c r="C8545">
        <v>34.200000000000003</v>
      </c>
      <c r="D8545">
        <v>2.82</v>
      </c>
    </row>
    <row r="8546" spans="1:4" x14ac:dyDescent="0.25">
      <c r="A8546">
        <v>6</v>
      </c>
      <c r="B8546">
        <v>12.7</v>
      </c>
      <c r="C8546">
        <v>65.7</v>
      </c>
      <c r="D8546">
        <v>2.82</v>
      </c>
    </row>
    <row r="8547" spans="1:4" x14ac:dyDescent="0.25">
      <c r="A8547">
        <v>2</v>
      </c>
      <c r="B8547">
        <v>1.7</v>
      </c>
      <c r="C8547">
        <v>79.8</v>
      </c>
      <c r="D8547">
        <v>2.82</v>
      </c>
    </row>
    <row r="8548" spans="1:4" x14ac:dyDescent="0.25">
      <c r="A8548">
        <v>2.8</v>
      </c>
      <c r="B8548">
        <v>3.9</v>
      </c>
      <c r="C8548">
        <v>9.9</v>
      </c>
      <c r="D8548">
        <v>2.83</v>
      </c>
    </row>
    <row r="8549" spans="1:4" x14ac:dyDescent="0.25">
      <c r="A8549">
        <v>1.5</v>
      </c>
      <c r="B8549">
        <v>3</v>
      </c>
      <c r="C8549">
        <v>12.3</v>
      </c>
      <c r="D8549">
        <v>2.83</v>
      </c>
    </row>
    <row r="8550" spans="1:4" x14ac:dyDescent="0.25">
      <c r="A8550">
        <v>2.4</v>
      </c>
      <c r="B8550">
        <v>2.4</v>
      </c>
      <c r="C8550">
        <v>20.399999999999999</v>
      </c>
      <c r="D8550">
        <v>2.83</v>
      </c>
    </row>
    <row r="8551" spans="1:4" x14ac:dyDescent="0.25">
      <c r="A8551">
        <v>2.1</v>
      </c>
      <c r="B8551">
        <v>5.6</v>
      </c>
      <c r="C8551">
        <v>21.1</v>
      </c>
      <c r="D8551">
        <v>2.83</v>
      </c>
    </row>
    <row r="8552" spans="1:4" x14ac:dyDescent="0.25">
      <c r="A8552">
        <v>4.4000000000000004</v>
      </c>
      <c r="B8552">
        <v>7.6</v>
      </c>
      <c r="C8552">
        <v>35.4</v>
      </c>
      <c r="D8552">
        <v>2.83</v>
      </c>
    </row>
    <row r="8553" spans="1:4" x14ac:dyDescent="0.25">
      <c r="A8553">
        <v>9.6</v>
      </c>
      <c r="B8553">
        <v>6.6</v>
      </c>
      <c r="C8553">
        <v>35.799999999999997</v>
      </c>
      <c r="D8553">
        <v>2.83</v>
      </c>
    </row>
    <row r="8554" spans="1:4" x14ac:dyDescent="0.25">
      <c r="A8554">
        <v>4.5999999999999996</v>
      </c>
      <c r="B8554">
        <v>12.2</v>
      </c>
      <c r="C8554">
        <v>36.299999999999997</v>
      </c>
      <c r="D8554">
        <v>2.83</v>
      </c>
    </row>
    <row r="8555" spans="1:4" x14ac:dyDescent="0.25">
      <c r="A8555">
        <v>1.8</v>
      </c>
      <c r="B8555">
        <v>2.4</v>
      </c>
      <c r="C8555">
        <v>6.8</v>
      </c>
      <c r="D8555">
        <v>2.84</v>
      </c>
    </row>
    <row r="8556" spans="1:4" x14ac:dyDescent="0.25">
      <c r="A8556">
        <v>0.7</v>
      </c>
      <c r="B8556">
        <v>3.7</v>
      </c>
      <c r="C8556">
        <v>8.1999999999999993</v>
      </c>
      <c r="D8556">
        <v>2.84</v>
      </c>
    </row>
    <row r="8557" spans="1:4" x14ac:dyDescent="0.25">
      <c r="A8557">
        <v>7.3</v>
      </c>
      <c r="B8557">
        <v>5</v>
      </c>
      <c r="C8557">
        <v>16.7</v>
      </c>
      <c r="D8557">
        <v>2.84</v>
      </c>
    </row>
    <row r="8558" spans="1:4" x14ac:dyDescent="0.25">
      <c r="A8558">
        <v>4</v>
      </c>
      <c r="B8558">
        <v>10.199999999999999</v>
      </c>
      <c r="C8558">
        <v>19</v>
      </c>
      <c r="D8558">
        <v>2.84</v>
      </c>
    </row>
    <row r="8559" spans="1:4" x14ac:dyDescent="0.25">
      <c r="A8559">
        <v>3</v>
      </c>
      <c r="B8559">
        <v>4.4000000000000004</v>
      </c>
      <c r="C8559">
        <v>27.8</v>
      </c>
      <c r="D8559">
        <v>2.84</v>
      </c>
    </row>
    <row r="8560" spans="1:4" x14ac:dyDescent="0.25">
      <c r="A8560">
        <v>5.4</v>
      </c>
      <c r="B8560">
        <v>14.7</v>
      </c>
      <c r="C8560">
        <v>42.9</v>
      </c>
      <c r="D8560">
        <v>2.84</v>
      </c>
    </row>
    <row r="8561" spans="1:4" x14ac:dyDescent="0.25">
      <c r="A8561">
        <v>6.8</v>
      </c>
      <c r="B8561">
        <v>3.6</v>
      </c>
      <c r="C8561">
        <v>55.6</v>
      </c>
      <c r="D8561">
        <v>2.84</v>
      </c>
    </row>
    <row r="8562" spans="1:4" x14ac:dyDescent="0.25">
      <c r="A8562">
        <v>2.8</v>
      </c>
      <c r="B8562">
        <v>2.1</v>
      </c>
      <c r="C8562">
        <v>108</v>
      </c>
      <c r="D8562">
        <v>2.84</v>
      </c>
    </row>
    <row r="8563" spans="1:4" x14ac:dyDescent="0.25">
      <c r="A8563">
        <v>6.2</v>
      </c>
      <c r="B8563">
        <v>6.6</v>
      </c>
      <c r="C8563">
        <v>6.2</v>
      </c>
      <c r="D8563">
        <v>2.85</v>
      </c>
    </row>
    <row r="8564" spans="1:4" x14ac:dyDescent="0.25">
      <c r="A8564">
        <v>5.8</v>
      </c>
      <c r="B8564">
        <v>6.1</v>
      </c>
      <c r="C8564">
        <v>7.1</v>
      </c>
      <c r="D8564">
        <v>2.85</v>
      </c>
    </row>
    <row r="8565" spans="1:4" x14ac:dyDescent="0.25">
      <c r="A8565">
        <v>5.6</v>
      </c>
      <c r="B8565">
        <v>2.9</v>
      </c>
      <c r="C8565">
        <v>8.4</v>
      </c>
      <c r="D8565">
        <v>2.85</v>
      </c>
    </row>
    <row r="8566" spans="1:4" x14ac:dyDescent="0.25">
      <c r="A8566">
        <v>5.5</v>
      </c>
      <c r="B8566">
        <v>6.1</v>
      </c>
      <c r="C8566">
        <v>10</v>
      </c>
      <c r="D8566">
        <v>2.85</v>
      </c>
    </row>
    <row r="8567" spans="1:4" x14ac:dyDescent="0.25">
      <c r="A8567">
        <v>7.1</v>
      </c>
      <c r="B8567">
        <v>1.6</v>
      </c>
      <c r="C8567">
        <v>10.4</v>
      </c>
      <c r="D8567">
        <v>2.85</v>
      </c>
    </row>
    <row r="8568" spans="1:4" x14ac:dyDescent="0.25">
      <c r="A8568">
        <v>7.9</v>
      </c>
      <c r="B8568">
        <v>11</v>
      </c>
      <c r="C8568">
        <v>14.7</v>
      </c>
      <c r="D8568">
        <v>2.85</v>
      </c>
    </row>
    <row r="8569" spans="1:4" x14ac:dyDescent="0.25">
      <c r="A8569">
        <v>6.2</v>
      </c>
      <c r="B8569">
        <v>9.1999999999999993</v>
      </c>
      <c r="C8569">
        <v>16.899999999999999</v>
      </c>
      <c r="D8569">
        <v>2.85</v>
      </c>
    </row>
    <row r="8570" spans="1:4" x14ac:dyDescent="0.25">
      <c r="A8570">
        <v>2.6</v>
      </c>
      <c r="B8570">
        <v>2.1</v>
      </c>
      <c r="C8570">
        <v>18.7</v>
      </c>
      <c r="D8570">
        <v>2.85</v>
      </c>
    </row>
    <row r="8571" spans="1:4" x14ac:dyDescent="0.25">
      <c r="A8571">
        <v>5</v>
      </c>
      <c r="B8571">
        <v>2.8</v>
      </c>
      <c r="C8571">
        <v>19.600000000000001</v>
      </c>
      <c r="D8571">
        <v>2.85</v>
      </c>
    </row>
    <row r="8572" spans="1:4" x14ac:dyDescent="0.25">
      <c r="A8572">
        <v>1.1000000000000001</v>
      </c>
      <c r="B8572">
        <v>3.8</v>
      </c>
      <c r="C8572">
        <v>23</v>
      </c>
      <c r="D8572">
        <v>2.85</v>
      </c>
    </row>
    <row r="8573" spans="1:4" x14ac:dyDescent="0.25">
      <c r="A8573">
        <v>5.8</v>
      </c>
      <c r="B8573">
        <v>2.4</v>
      </c>
      <c r="C8573">
        <v>27</v>
      </c>
      <c r="D8573">
        <v>2.85</v>
      </c>
    </row>
    <row r="8574" spans="1:4" x14ac:dyDescent="0.25">
      <c r="A8574">
        <v>7.7</v>
      </c>
      <c r="B8574">
        <v>2.9</v>
      </c>
      <c r="C8574">
        <v>33</v>
      </c>
      <c r="D8574">
        <v>2.85</v>
      </c>
    </row>
    <row r="8575" spans="1:4" x14ac:dyDescent="0.25">
      <c r="A8575">
        <v>7</v>
      </c>
      <c r="B8575">
        <v>4</v>
      </c>
      <c r="C8575">
        <v>37.9</v>
      </c>
      <c r="D8575">
        <v>2.85</v>
      </c>
    </row>
    <row r="8576" spans="1:4" x14ac:dyDescent="0.25">
      <c r="A8576">
        <v>3</v>
      </c>
      <c r="B8576">
        <v>2.7</v>
      </c>
      <c r="C8576">
        <v>39.200000000000003</v>
      </c>
      <c r="D8576">
        <v>2.85</v>
      </c>
    </row>
    <row r="8577" spans="1:4" x14ac:dyDescent="0.25">
      <c r="A8577">
        <v>6.2</v>
      </c>
      <c r="B8577">
        <v>2.8</v>
      </c>
      <c r="C8577">
        <v>295</v>
      </c>
      <c r="D8577">
        <v>2.85</v>
      </c>
    </row>
    <row r="8578" spans="1:4" x14ac:dyDescent="0.25">
      <c r="A8578">
        <v>3</v>
      </c>
      <c r="B8578">
        <v>4.0999999999999996</v>
      </c>
      <c r="C8578">
        <v>5.6</v>
      </c>
      <c r="D8578">
        <v>2.86</v>
      </c>
    </row>
    <row r="8579" spans="1:4" x14ac:dyDescent="0.25">
      <c r="A8579">
        <v>1.6</v>
      </c>
      <c r="B8579">
        <v>5.5</v>
      </c>
      <c r="C8579">
        <v>6.5</v>
      </c>
      <c r="D8579">
        <v>2.86</v>
      </c>
    </row>
    <row r="8580" spans="1:4" x14ac:dyDescent="0.25">
      <c r="A8580">
        <v>7.5</v>
      </c>
      <c r="B8580">
        <v>5.8</v>
      </c>
      <c r="C8580">
        <v>7.2</v>
      </c>
      <c r="D8580">
        <v>2.86</v>
      </c>
    </row>
    <row r="8581" spans="1:4" x14ac:dyDescent="0.25">
      <c r="A8581">
        <v>3.9</v>
      </c>
      <c r="B8581">
        <v>2.8</v>
      </c>
      <c r="C8581">
        <v>7.9</v>
      </c>
      <c r="D8581">
        <v>2.86</v>
      </c>
    </row>
    <row r="8582" spans="1:4" x14ac:dyDescent="0.25">
      <c r="A8582">
        <v>8</v>
      </c>
      <c r="B8582">
        <v>4.3</v>
      </c>
      <c r="C8582">
        <v>12.4</v>
      </c>
      <c r="D8582">
        <v>2.86</v>
      </c>
    </row>
    <row r="8583" spans="1:4" x14ac:dyDescent="0.25">
      <c r="A8583">
        <v>9.6</v>
      </c>
      <c r="B8583">
        <v>5.2</v>
      </c>
      <c r="C8583">
        <v>30.3</v>
      </c>
      <c r="D8583">
        <v>2.86</v>
      </c>
    </row>
    <row r="8584" spans="1:4" x14ac:dyDescent="0.25">
      <c r="A8584">
        <v>7.4</v>
      </c>
      <c r="B8584">
        <v>9.4</v>
      </c>
      <c r="C8584">
        <v>7.8</v>
      </c>
      <c r="D8584">
        <v>2.87</v>
      </c>
    </row>
    <row r="8585" spans="1:4" x14ac:dyDescent="0.25">
      <c r="A8585">
        <v>7.7</v>
      </c>
      <c r="B8585">
        <v>9.1</v>
      </c>
      <c r="C8585">
        <v>13</v>
      </c>
      <c r="D8585">
        <v>2.87</v>
      </c>
    </row>
    <row r="8586" spans="1:4" x14ac:dyDescent="0.25">
      <c r="A8586">
        <v>6.7</v>
      </c>
      <c r="B8586">
        <v>5</v>
      </c>
      <c r="C8586">
        <v>14.7</v>
      </c>
      <c r="D8586">
        <v>2.87</v>
      </c>
    </row>
    <row r="8587" spans="1:4" x14ac:dyDescent="0.25">
      <c r="A8587">
        <v>6.5</v>
      </c>
      <c r="B8587">
        <v>5.6</v>
      </c>
      <c r="C8587">
        <v>21</v>
      </c>
      <c r="D8587">
        <v>2.87</v>
      </c>
    </row>
    <row r="8588" spans="1:4" x14ac:dyDescent="0.25">
      <c r="A8588">
        <v>4.8</v>
      </c>
      <c r="B8588">
        <v>2.7</v>
      </c>
      <c r="C8588">
        <v>33</v>
      </c>
      <c r="D8588">
        <v>2.87</v>
      </c>
    </row>
    <row r="8589" spans="1:4" x14ac:dyDescent="0.25">
      <c r="A8589">
        <v>3.7</v>
      </c>
      <c r="B8589">
        <v>3</v>
      </c>
      <c r="C8589">
        <v>34.1</v>
      </c>
      <c r="D8589">
        <v>2.87</v>
      </c>
    </row>
    <row r="8590" spans="1:4" x14ac:dyDescent="0.25">
      <c r="A8590">
        <v>3.2</v>
      </c>
      <c r="B8590">
        <v>1.1000000000000001</v>
      </c>
      <c r="C8590">
        <v>35.200000000000003</v>
      </c>
      <c r="D8590">
        <v>2.87</v>
      </c>
    </row>
    <row r="8591" spans="1:4" x14ac:dyDescent="0.25">
      <c r="A8591">
        <v>7.8</v>
      </c>
      <c r="B8591">
        <v>17.5</v>
      </c>
      <c r="C8591">
        <v>68.5</v>
      </c>
      <c r="D8591">
        <v>2.87</v>
      </c>
    </row>
    <row r="8592" spans="1:4" x14ac:dyDescent="0.25">
      <c r="A8592">
        <v>7.5</v>
      </c>
      <c r="B8592">
        <v>4.5</v>
      </c>
      <c r="C8592">
        <v>76.8</v>
      </c>
      <c r="D8592">
        <v>2.87</v>
      </c>
    </row>
    <row r="8593" spans="1:4" x14ac:dyDescent="0.25">
      <c r="A8593">
        <v>5.6</v>
      </c>
      <c r="B8593">
        <v>3.4</v>
      </c>
      <c r="C8593">
        <v>79.400000000000006</v>
      </c>
      <c r="D8593">
        <v>2.87</v>
      </c>
    </row>
    <row r="8594" spans="1:4" x14ac:dyDescent="0.25">
      <c r="A8594">
        <v>1.9</v>
      </c>
      <c r="B8594">
        <v>1.6</v>
      </c>
      <c r="C8594">
        <v>9.6</v>
      </c>
      <c r="D8594">
        <v>2.88</v>
      </c>
    </row>
    <row r="8595" spans="1:4" x14ac:dyDescent="0.25">
      <c r="A8595">
        <v>8.3000000000000007</v>
      </c>
      <c r="B8595">
        <v>8.1</v>
      </c>
      <c r="C8595">
        <v>10.7</v>
      </c>
      <c r="D8595">
        <v>2.88</v>
      </c>
    </row>
    <row r="8596" spans="1:4" x14ac:dyDescent="0.25">
      <c r="A8596">
        <v>5.7</v>
      </c>
      <c r="B8596">
        <v>3.2</v>
      </c>
      <c r="C8596">
        <v>13.4</v>
      </c>
      <c r="D8596">
        <v>2.88</v>
      </c>
    </row>
    <row r="8597" spans="1:4" x14ac:dyDescent="0.25">
      <c r="A8597">
        <v>6.2</v>
      </c>
      <c r="B8597">
        <v>11.5</v>
      </c>
      <c r="C8597">
        <v>17.2</v>
      </c>
      <c r="D8597">
        <v>2.88</v>
      </c>
    </row>
    <row r="8598" spans="1:4" x14ac:dyDescent="0.25">
      <c r="A8598">
        <v>8.6999999999999993</v>
      </c>
      <c r="B8598">
        <v>3.9</v>
      </c>
      <c r="C8598">
        <v>26.4</v>
      </c>
      <c r="D8598">
        <v>2.88</v>
      </c>
    </row>
    <row r="8599" spans="1:4" x14ac:dyDescent="0.25">
      <c r="A8599">
        <v>4.4000000000000004</v>
      </c>
      <c r="B8599">
        <v>2</v>
      </c>
      <c r="C8599">
        <v>43.8</v>
      </c>
      <c r="D8599">
        <v>2.88</v>
      </c>
    </row>
    <row r="8600" spans="1:4" x14ac:dyDescent="0.25">
      <c r="A8600">
        <v>6.2</v>
      </c>
      <c r="B8600">
        <v>1.5</v>
      </c>
      <c r="C8600">
        <v>57.1</v>
      </c>
      <c r="D8600">
        <v>2.88</v>
      </c>
    </row>
    <row r="8601" spans="1:4" x14ac:dyDescent="0.25">
      <c r="A8601">
        <v>4.5999999999999996</v>
      </c>
      <c r="B8601">
        <v>7.5</v>
      </c>
      <c r="C8601">
        <v>111</v>
      </c>
      <c r="D8601">
        <v>2.88</v>
      </c>
    </row>
    <row r="8602" spans="1:4" x14ac:dyDescent="0.25">
      <c r="A8602">
        <v>1.9</v>
      </c>
      <c r="B8602">
        <v>3.4</v>
      </c>
      <c r="C8602">
        <v>5.8</v>
      </c>
      <c r="D8602">
        <v>2.89</v>
      </c>
    </row>
    <row r="8603" spans="1:4" x14ac:dyDescent="0.25">
      <c r="A8603">
        <v>6.8</v>
      </c>
      <c r="B8603">
        <v>6.2</v>
      </c>
      <c r="C8603">
        <v>10.6</v>
      </c>
      <c r="D8603">
        <v>2.89</v>
      </c>
    </row>
    <row r="8604" spans="1:4" x14ac:dyDescent="0.25">
      <c r="A8604">
        <v>6.4</v>
      </c>
      <c r="B8604">
        <v>5.0999999999999996</v>
      </c>
      <c r="C8604">
        <v>10.9</v>
      </c>
      <c r="D8604">
        <v>2.89</v>
      </c>
    </row>
    <row r="8605" spans="1:4" x14ac:dyDescent="0.25">
      <c r="A8605">
        <v>1.1000000000000001</v>
      </c>
      <c r="B8605">
        <v>2.7</v>
      </c>
      <c r="C8605">
        <v>12.2</v>
      </c>
      <c r="D8605">
        <v>2.89</v>
      </c>
    </row>
    <row r="8606" spans="1:4" x14ac:dyDescent="0.25">
      <c r="A8606">
        <v>7</v>
      </c>
      <c r="B8606">
        <v>2.1</v>
      </c>
      <c r="C8606">
        <v>53.4</v>
      </c>
      <c r="D8606">
        <v>2.89</v>
      </c>
    </row>
    <row r="8607" spans="1:4" x14ac:dyDescent="0.25">
      <c r="A8607">
        <v>5.5</v>
      </c>
      <c r="B8607">
        <v>3.2</v>
      </c>
      <c r="C8607">
        <v>59.2</v>
      </c>
      <c r="D8607">
        <v>2.89</v>
      </c>
    </row>
    <row r="8608" spans="1:4" x14ac:dyDescent="0.25">
      <c r="A8608">
        <v>2.5</v>
      </c>
      <c r="B8608">
        <v>5.8</v>
      </c>
      <c r="C8608">
        <v>196</v>
      </c>
      <c r="D8608">
        <v>2.89</v>
      </c>
    </row>
    <row r="8609" spans="1:4" x14ac:dyDescent="0.25">
      <c r="A8609">
        <v>3.3</v>
      </c>
      <c r="B8609">
        <v>4.8</v>
      </c>
      <c r="C8609">
        <v>3.6</v>
      </c>
      <c r="D8609">
        <v>2.9</v>
      </c>
    </row>
    <row r="8610" spans="1:4" x14ac:dyDescent="0.25">
      <c r="A8610">
        <v>4.5999999999999996</v>
      </c>
      <c r="B8610">
        <v>7.6</v>
      </c>
      <c r="C8610">
        <v>9.1</v>
      </c>
      <c r="D8610">
        <v>2.9</v>
      </c>
    </row>
    <row r="8611" spans="1:4" x14ac:dyDescent="0.25">
      <c r="A8611">
        <v>6.4</v>
      </c>
      <c r="B8611">
        <v>10.199999999999999</v>
      </c>
      <c r="C8611">
        <v>11.7</v>
      </c>
      <c r="D8611">
        <v>2.9</v>
      </c>
    </row>
    <row r="8612" spans="1:4" x14ac:dyDescent="0.25">
      <c r="A8612">
        <v>4.8</v>
      </c>
      <c r="B8612">
        <v>5.4</v>
      </c>
      <c r="C8612">
        <v>14</v>
      </c>
      <c r="D8612">
        <v>2.9</v>
      </c>
    </row>
    <row r="8613" spans="1:4" x14ac:dyDescent="0.25">
      <c r="A8613">
        <v>0.5</v>
      </c>
      <c r="B8613">
        <v>9.5</v>
      </c>
      <c r="C8613">
        <v>24.6</v>
      </c>
      <c r="D8613">
        <v>2.9</v>
      </c>
    </row>
    <row r="8614" spans="1:4" x14ac:dyDescent="0.25">
      <c r="A8614">
        <v>10.3</v>
      </c>
      <c r="B8614">
        <v>1.8</v>
      </c>
      <c r="C8614">
        <v>28.6</v>
      </c>
      <c r="D8614">
        <v>2.9</v>
      </c>
    </row>
    <row r="8615" spans="1:4" x14ac:dyDescent="0.25">
      <c r="A8615">
        <v>5.4</v>
      </c>
      <c r="B8615">
        <v>4</v>
      </c>
      <c r="C8615">
        <v>29.7</v>
      </c>
      <c r="D8615">
        <v>2.9</v>
      </c>
    </row>
    <row r="8616" spans="1:4" x14ac:dyDescent="0.25">
      <c r="A8616">
        <v>4.8</v>
      </c>
      <c r="B8616">
        <v>4.8</v>
      </c>
      <c r="C8616">
        <v>42</v>
      </c>
      <c r="D8616">
        <v>2.9</v>
      </c>
    </row>
    <row r="8617" spans="1:4" x14ac:dyDescent="0.25">
      <c r="A8617">
        <v>6.7</v>
      </c>
      <c r="B8617">
        <v>6</v>
      </c>
      <c r="C8617">
        <v>9.6</v>
      </c>
      <c r="D8617">
        <v>2.91</v>
      </c>
    </row>
    <row r="8618" spans="1:4" x14ac:dyDescent="0.25">
      <c r="A8618">
        <v>7.3</v>
      </c>
      <c r="B8618">
        <v>1</v>
      </c>
      <c r="C8618">
        <v>10.6</v>
      </c>
      <c r="D8618">
        <v>2.91</v>
      </c>
    </row>
    <row r="8619" spans="1:4" x14ac:dyDescent="0.25">
      <c r="A8619">
        <v>3.8</v>
      </c>
      <c r="B8619">
        <v>4.2</v>
      </c>
      <c r="C8619">
        <v>10.8</v>
      </c>
      <c r="D8619">
        <v>2.91</v>
      </c>
    </row>
    <row r="8620" spans="1:4" x14ac:dyDescent="0.25">
      <c r="A8620">
        <v>7.4</v>
      </c>
      <c r="B8620">
        <v>11.3</v>
      </c>
      <c r="C8620">
        <v>14.6</v>
      </c>
      <c r="D8620">
        <v>2.91</v>
      </c>
    </row>
    <row r="8621" spans="1:4" x14ac:dyDescent="0.25">
      <c r="A8621">
        <v>5.2</v>
      </c>
      <c r="B8621">
        <v>1.8</v>
      </c>
      <c r="C8621">
        <v>15.1</v>
      </c>
      <c r="D8621">
        <v>2.91</v>
      </c>
    </row>
    <row r="8622" spans="1:4" x14ac:dyDescent="0.25">
      <c r="A8622">
        <v>6.1</v>
      </c>
      <c r="B8622">
        <v>2.2999999999999998</v>
      </c>
      <c r="C8622">
        <v>15.2</v>
      </c>
      <c r="D8622">
        <v>2.91</v>
      </c>
    </row>
    <row r="8623" spans="1:4" x14ac:dyDescent="0.25">
      <c r="A8623">
        <v>2.9</v>
      </c>
      <c r="B8623">
        <v>2.4</v>
      </c>
      <c r="C8623">
        <v>26.7</v>
      </c>
      <c r="D8623">
        <v>2.91</v>
      </c>
    </row>
    <row r="8624" spans="1:4" x14ac:dyDescent="0.25">
      <c r="A8624">
        <v>3.5</v>
      </c>
      <c r="B8624">
        <v>1.8</v>
      </c>
      <c r="C8624">
        <v>32</v>
      </c>
      <c r="D8624">
        <v>2.91</v>
      </c>
    </row>
    <row r="8625" spans="1:4" x14ac:dyDescent="0.25">
      <c r="A8625">
        <v>7.3</v>
      </c>
      <c r="B8625">
        <v>3.9</v>
      </c>
      <c r="C8625">
        <v>45</v>
      </c>
      <c r="D8625">
        <v>2.91</v>
      </c>
    </row>
    <row r="8626" spans="1:4" x14ac:dyDescent="0.25">
      <c r="A8626">
        <v>2.6</v>
      </c>
      <c r="B8626">
        <v>10.4</v>
      </c>
      <c r="C8626">
        <v>45.2</v>
      </c>
      <c r="D8626">
        <v>2.91</v>
      </c>
    </row>
    <row r="8627" spans="1:4" x14ac:dyDescent="0.25">
      <c r="A8627">
        <v>7.3</v>
      </c>
      <c r="B8627">
        <v>16.899999999999999</v>
      </c>
      <c r="C8627">
        <v>75</v>
      </c>
      <c r="D8627">
        <v>2.91</v>
      </c>
    </row>
    <row r="8628" spans="1:4" x14ac:dyDescent="0.25">
      <c r="A8628">
        <v>5.8</v>
      </c>
      <c r="B8628">
        <v>3.4</v>
      </c>
      <c r="C8628">
        <v>6</v>
      </c>
      <c r="D8628">
        <v>2.92</v>
      </c>
    </row>
    <row r="8629" spans="1:4" x14ac:dyDescent="0.25">
      <c r="A8629">
        <v>0.9</v>
      </c>
      <c r="B8629">
        <v>4.0999999999999996</v>
      </c>
      <c r="C8629">
        <v>9.3000000000000007</v>
      </c>
      <c r="D8629">
        <v>2.92</v>
      </c>
    </row>
    <row r="8630" spans="1:4" x14ac:dyDescent="0.25">
      <c r="A8630">
        <v>8.6</v>
      </c>
      <c r="B8630">
        <v>6.6</v>
      </c>
      <c r="C8630">
        <v>11</v>
      </c>
      <c r="D8630">
        <v>2.92</v>
      </c>
    </row>
    <row r="8631" spans="1:4" x14ac:dyDescent="0.25">
      <c r="A8631">
        <v>0.6</v>
      </c>
      <c r="B8631">
        <v>3.5</v>
      </c>
      <c r="C8631">
        <v>11.8</v>
      </c>
      <c r="D8631">
        <v>2.92</v>
      </c>
    </row>
    <row r="8632" spans="1:4" x14ac:dyDescent="0.25">
      <c r="A8632">
        <v>6.8</v>
      </c>
      <c r="B8632">
        <v>5.9</v>
      </c>
      <c r="C8632">
        <v>12.2</v>
      </c>
      <c r="D8632">
        <v>2.92</v>
      </c>
    </row>
    <row r="8633" spans="1:4" x14ac:dyDescent="0.25">
      <c r="A8633">
        <v>7.6</v>
      </c>
      <c r="B8633">
        <v>9.1999999999999993</v>
      </c>
      <c r="C8633">
        <v>12.2</v>
      </c>
      <c r="D8633">
        <v>2.92</v>
      </c>
    </row>
    <row r="8634" spans="1:4" x14ac:dyDescent="0.25">
      <c r="A8634">
        <v>4.4000000000000004</v>
      </c>
      <c r="B8634">
        <v>1.2</v>
      </c>
      <c r="C8634">
        <v>29.3</v>
      </c>
      <c r="D8634">
        <v>2.92</v>
      </c>
    </row>
    <row r="8635" spans="1:4" x14ac:dyDescent="0.25">
      <c r="A8635">
        <v>6.6</v>
      </c>
      <c r="B8635">
        <v>2.4</v>
      </c>
      <c r="C8635">
        <v>44.5</v>
      </c>
      <c r="D8635">
        <v>2.92</v>
      </c>
    </row>
    <row r="8636" spans="1:4" x14ac:dyDescent="0.25">
      <c r="A8636">
        <v>6.6</v>
      </c>
      <c r="B8636">
        <v>3.3</v>
      </c>
      <c r="C8636">
        <v>6.8</v>
      </c>
      <c r="D8636">
        <v>2.93</v>
      </c>
    </row>
    <row r="8637" spans="1:4" x14ac:dyDescent="0.25">
      <c r="A8637">
        <v>7.6</v>
      </c>
      <c r="B8637">
        <v>5.5</v>
      </c>
      <c r="C8637">
        <v>7.3</v>
      </c>
      <c r="D8637">
        <v>2.93</v>
      </c>
    </row>
    <row r="8638" spans="1:4" x14ac:dyDescent="0.25">
      <c r="A8638">
        <v>0.4</v>
      </c>
      <c r="B8638">
        <v>5.2</v>
      </c>
      <c r="C8638">
        <v>16.5</v>
      </c>
      <c r="D8638">
        <v>2.93</v>
      </c>
    </row>
    <row r="8639" spans="1:4" x14ac:dyDescent="0.25">
      <c r="A8639">
        <v>5.0999999999999996</v>
      </c>
      <c r="B8639">
        <v>6.2</v>
      </c>
      <c r="C8639">
        <v>20.399999999999999</v>
      </c>
      <c r="D8639">
        <v>2.93</v>
      </c>
    </row>
    <row r="8640" spans="1:4" x14ac:dyDescent="0.25">
      <c r="A8640">
        <v>6</v>
      </c>
      <c r="B8640">
        <v>11.8</v>
      </c>
      <c r="C8640">
        <v>26.3</v>
      </c>
      <c r="D8640">
        <v>2.93</v>
      </c>
    </row>
    <row r="8641" spans="1:4" x14ac:dyDescent="0.25">
      <c r="A8641">
        <v>13.6</v>
      </c>
      <c r="B8641">
        <v>8.6999999999999993</v>
      </c>
      <c r="C8641">
        <v>28.6</v>
      </c>
      <c r="D8641">
        <v>2.93</v>
      </c>
    </row>
    <row r="8642" spans="1:4" x14ac:dyDescent="0.25">
      <c r="A8642">
        <v>3.9</v>
      </c>
      <c r="B8642">
        <v>13.2</v>
      </c>
      <c r="C8642">
        <v>34.6</v>
      </c>
      <c r="D8642">
        <v>2.93</v>
      </c>
    </row>
    <row r="8643" spans="1:4" x14ac:dyDescent="0.25">
      <c r="A8643">
        <v>6.2</v>
      </c>
      <c r="B8643">
        <v>12.9</v>
      </c>
      <c r="C8643">
        <v>38.700000000000003</v>
      </c>
      <c r="D8643">
        <v>2.93</v>
      </c>
    </row>
    <row r="8644" spans="1:4" x14ac:dyDescent="0.25">
      <c r="A8644">
        <v>4.9000000000000004</v>
      </c>
      <c r="B8644">
        <v>4</v>
      </c>
      <c r="C8644">
        <v>43.7</v>
      </c>
      <c r="D8644">
        <v>2.93</v>
      </c>
    </row>
    <row r="8645" spans="1:4" x14ac:dyDescent="0.25">
      <c r="A8645">
        <v>4.2</v>
      </c>
      <c r="B8645">
        <v>2.9</v>
      </c>
      <c r="C8645">
        <v>50.4</v>
      </c>
      <c r="D8645">
        <v>2.93</v>
      </c>
    </row>
    <row r="8646" spans="1:4" x14ac:dyDescent="0.25">
      <c r="A8646">
        <v>4.9000000000000004</v>
      </c>
      <c r="B8646">
        <v>3.4</v>
      </c>
      <c r="C8646">
        <v>85.2</v>
      </c>
      <c r="D8646">
        <v>2.93</v>
      </c>
    </row>
    <row r="8647" spans="1:4" x14ac:dyDescent="0.25">
      <c r="A8647">
        <v>3.7</v>
      </c>
      <c r="B8647">
        <v>6.5</v>
      </c>
      <c r="C8647">
        <v>143</v>
      </c>
      <c r="D8647">
        <v>2.93</v>
      </c>
    </row>
    <row r="8648" spans="1:4" x14ac:dyDescent="0.25">
      <c r="A8648">
        <v>5.8</v>
      </c>
      <c r="B8648">
        <v>10.4</v>
      </c>
      <c r="C8648">
        <v>245</v>
      </c>
      <c r="D8648">
        <v>2.93</v>
      </c>
    </row>
    <row r="8649" spans="1:4" x14ac:dyDescent="0.25">
      <c r="A8649">
        <v>2.2999999999999998</v>
      </c>
      <c r="B8649">
        <v>2.2999999999999998</v>
      </c>
      <c r="C8649">
        <v>34.4</v>
      </c>
      <c r="D8649">
        <v>2.94</v>
      </c>
    </row>
    <row r="8650" spans="1:4" x14ac:dyDescent="0.25">
      <c r="A8650">
        <v>7.4</v>
      </c>
      <c r="B8650">
        <v>20.100000000000001</v>
      </c>
      <c r="C8650">
        <v>34.4</v>
      </c>
      <c r="D8650">
        <v>2.94</v>
      </c>
    </row>
    <row r="8651" spans="1:4" x14ac:dyDescent="0.25">
      <c r="A8651">
        <v>5.9</v>
      </c>
      <c r="B8651">
        <v>10.8</v>
      </c>
      <c r="C8651">
        <v>37.299999999999997</v>
      </c>
      <c r="D8651">
        <v>2.94</v>
      </c>
    </row>
    <row r="8652" spans="1:4" x14ac:dyDescent="0.25">
      <c r="A8652">
        <v>7.7</v>
      </c>
      <c r="B8652">
        <v>4.8</v>
      </c>
      <c r="C8652">
        <v>8.4</v>
      </c>
      <c r="D8652">
        <v>2.95</v>
      </c>
    </row>
    <row r="8653" spans="1:4" x14ac:dyDescent="0.25">
      <c r="A8653">
        <v>8.6999999999999993</v>
      </c>
      <c r="B8653">
        <v>5.7</v>
      </c>
      <c r="C8653">
        <v>9.8000000000000007</v>
      </c>
      <c r="D8653">
        <v>2.95</v>
      </c>
    </row>
    <row r="8654" spans="1:4" x14ac:dyDescent="0.25">
      <c r="A8654">
        <v>5.7</v>
      </c>
      <c r="B8654">
        <v>15.3</v>
      </c>
      <c r="C8654">
        <v>12.3</v>
      </c>
      <c r="D8654">
        <v>2.95</v>
      </c>
    </row>
    <row r="8655" spans="1:4" x14ac:dyDescent="0.25">
      <c r="A8655">
        <v>4.9000000000000004</v>
      </c>
      <c r="B8655">
        <v>10.6</v>
      </c>
      <c r="C8655">
        <v>13.4</v>
      </c>
      <c r="D8655">
        <v>2.95</v>
      </c>
    </row>
    <row r="8656" spans="1:4" x14ac:dyDescent="0.25">
      <c r="A8656">
        <v>0.6</v>
      </c>
      <c r="B8656">
        <v>7.3</v>
      </c>
      <c r="C8656">
        <v>15.7</v>
      </c>
      <c r="D8656">
        <v>2.95</v>
      </c>
    </row>
    <row r="8657" spans="1:4" x14ac:dyDescent="0.25">
      <c r="A8657">
        <v>5.5</v>
      </c>
      <c r="B8657">
        <v>6.3</v>
      </c>
      <c r="C8657">
        <v>17.899999999999999</v>
      </c>
      <c r="D8657">
        <v>2.95</v>
      </c>
    </row>
    <row r="8658" spans="1:4" x14ac:dyDescent="0.25">
      <c r="A8658">
        <v>0.1</v>
      </c>
      <c r="B8658">
        <v>5</v>
      </c>
      <c r="C8658">
        <v>21.7</v>
      </c>
      <c r="D8658">
        <v>2.95</v>
      </c>
    </row>
    <row r="8659" spans="1:4" x14ac:dyDescent="0.25">
      <c r="A8659">
        <v>4.5999999999999996</v>
      </c>
      <c r="B8659">
        <v>2.1</v>
      </c>
      <c r="C8659">
        <v>37.4</v>
      </c>
      <c r="D8659">
        <v>2.95</v>
      </c>
    </row>
    <row r="8660" spans="1:4" x14ac:dyDescent="0.25">
      <c r="A8660">
        <v>4.4000000000000004</v>
      </c>
      <c r="B8660">
        <v>2.1</v>
      </c>
      <c r="C8660">
        <v>67</v>
      </c>
      <c r="D8660">
        <v>2.95</v>
      </c>
    </row>
    <row r="8661" spans="1:4" x14ac:dyDescent="0.25">
      <c r="A8661">
        <v>2.9</v>
      </c>
      <c r="B8661">
        <v>4.8</v>
      </c>
      <c r="C8661">
        <v>9.1999999999999993</v>
      </c>
      <c r="D8661">
        <v>2.96</v>
      </c>
    </row>
    <row r="8662" spans="1:4" x14ac:dyDescent="0.25">
      <c r="A8662">
        <v>6.4</v>
      </c>
      <c r="B8662">
        <v>3.4</v>
      </c>
      <c r="C8662">
        <v>22</v>
      </c>
      <c r="D8662">
        <v>2.96</v>
      </c>
    </row>
    <row r="8663" spans="1:4" x14ac:dyDescent="0.25">
      <c r="A8663">
        <v>6.3</v>
      </c>
      <c r="B8663">
        <v>6.9</v>
      </c>
      <c r="C8663">
        <v>25.7</v>
      </c>
      <c r="D8663">
        <v>2.97</v>
      </c>
    </row>
    <row r="8664" spans="1:4" x14ac:dyDescent="0.25">
      <c r="A8664">
        <v>5.8</v>
      </c>
      <c r="B8664">
        <v>5.6</v>
      </c>
      <c r="C8664">
        <v>28.1</v>
      </c>
      <c r="D8664">
        <v>2.97</v>
      </c>
    </row>
    <row r="8665" spans="1:4" x14ac:dyDescent="0.25">
      <c r="A8665">
        <v>7.4</v>
      </c>
      <c r="B8665">
        <v>3.5</v>
      </c>
      <c r="C8665">
        <v>46</v>
      </c>
      <c r="D8665">
        <v>2.97</v>
      </c>
    </row>
    <row r="8666" spans="1:4" x14ac:dyDescent="0.25">
      <c r="A8666">
        <v>6.8</v>
      </c>
      <c r="B8666">
        <v>5.6</v>
      </c>
      <c r="C8666">
        <v>12</v>
      </c>
      <c r="D8666">
        <v>2.98</v>
      </c>
    </row>
    <row r="8667" spans="1:4" x14ac:dyDescent="0.25">
      <c r="A8667">
        <v>1.6</v>
      </c>
      <c r="B8667">
        <v>3.6</v>
      </c>
      <c r="C8667">
        <v>23.5</v>
      </c>
      <c r="D8667">
        <v>2.98</v>
      </c>
    </row>
    <row r="8668" spans="1:4" x14ac:dyDescent="0.25">
      <c r="A8668">
        <v>3.7</v>
      </c>
      <c r="B8668">
        <v>10.3</v>
      </c>
      <c r="C8668">
        <v>38.4</v>
      </c>
      <c r="D8668">
        <v>2.98</v>
      </c>
    </row>
    <row r="8669" spans="1:4" x14ac:dyDescent="0.25">
      <c r="A8669">
        <v>5.9</v>
      </c>
      <c r="B8669">
        <v>16.3</v>
      </c>
      <c r="C8669">
        <v>45</v>
      </c>
      <c r="D8669">
        <v>2.98</v>
      </c>
    </row>
    <row r="8670" spans="1:4" x14ac:dyDescent="0.25">
      <c r="A8670">
        <v>6.3</v>
      </c>
      <c r="B8670">
        <v>6.8</v>
      </c>
      <c r="C8670">
        <v>222</v>
      </c>
      <c r="D8670">
        <v>2.98</v>
      </c>
    </row>
    <row r="8671" spans="1:4" x14ac:dyDescent="0.25">
      <c r="A8671">
        <v>6.9</v>
      </c>
      <c r="B8671">
        <v>5.8</v>
      </c>
      <c r="C8671">
        <v>8.5</v>
      </c>
      <c r="D8671">
        <v>2.99</v>
      </c>
    </row>
    <row r="8672" spans="1:4" x14ac:dyDescent="0.25">
      <c r="A8672">
        <v>8.1</v>
      </c>
      <c r="B8672">
        <v>5.9</v>
      </c>
      <c r="C8672">
        <v>8.8000000000000007</v>
      </c>
      <c r="D8672">
        <v>2.99</v>
      </c>
    </row>
    <row r="8673" spans="1:4" x14ac:dyDescent="0.25">
      <c r="A8673">
        <v>0.7</v>
      </c>
      <c r="B8673">
        <v>3.7</v>
      </c>
      <c r="C8673">
        <v>10.199999999999999</v>
      </c>
      <c r="D8673">
        <v>2.99</v>
      </c>
    </row>
    <row r="8674" spans="1:4" x14ac:dyDescent="0.25">
      <c r="A8674">
        <v>7.1</v>
      </c>
      <c r="B8674">
        <v>3.3</v>
      </c>
      <c r="C8674">
        <v>33.9</v>
      </c>
      <c r="D8674">
        <v>2.99</v>
      </c>
    </row>
    <row r="8675" spans="1:4" x14ac:dyDescent="0.25">
      <c r="A8675">
        <v>6.1</v>
      </c>
      <c r="B8675">
        <v>5.3</v>
      </c>
      <c r="C8675">
        <v>7.7</v>
      </c>
      <c r="D8675">
        <v>3</v>
      </c>
    </row>
    <row r="8676" spans="1:4" x14ac:dyDescent="0.25">
      <c r="A8676">
        <v>4.7</v>
      </c>
      <c r="B8676">
        <v>2.8</v>
      </c>
      <c r="C8676">
        <v>11.4</v>
      </c>
      <c r="D8676">
        <v>3</v>
      </c>
    </row>
    <row r="8677" spans="1:4" x14ac:dyDescent="0.25">
      <c r="A8677">
        <v>9.5</v>
      </c>
      <c r="B8677">
        <v>6.1</v>
      </c>
      <c r="C8677">
        <v>19.600000000000001</v>
      </c>
      <c r="D8677">
        <v>3</v>
      </c>
    </row>
    <row r="8678" spans="1:4" x14ac:dyDescent="0.25">
      <c r="A8678">
        <v>0.8</v>
      </c>
      <c r="B8678">
        <v>6.1</v>
      </c>
      <c r="C8678">
        <v>19.899999999999999</v>
      </c>
      <c r="D8678">
        <v>3</v>
      </c>
    </row>
    <row r="8679" spans="1:4" x14ac:dyDescent="0.25">
      <c r="A8679">
        <v>5</v>
      </c>
      <c r="B8679">
        <v>3.7</v>
      </c>
      <c r="C8679">
        <v>21</v>
      </c>
      <c r="D8679">
        <v>3</v>
      </c>
    </row>
    <row r="8680" spans="1:4" x14ac:dyDescent="0.25">
      <c r="A8680">
        <v>8.6999999999999993</v>
      </c>
      <c r="B8680">
        <v>3.9</v>
      </c>
      <c r="C8680">
        <v>27.5</v>
      </c>
      <c r="D8680">
        <v>3</v>
      </c>
    </row>
    <row r="8681" spans="1:4" x14ac:dyDescent="0.25">
      <c r="A8681">
        <v>2.1</v>
      </c>
      <c r="B8681">
        <v>1</v>
      </c>
      <c r="C8681">
        <v>42</v>
      </c>
      <c r="D8681">
        <v>3</v>
      </c>
    </row>
    <row r="8682" spans="1:4" x14ac:dyDescent="0.25">
      <c r="A8682">
        <v>5.3</v>
      </c>
      <c r="B8682">
        <v>1</v>
      </c>
      <c r="C8682">
        <v>61.6</v>
      </c>
      <c r="D8682">
        <v>3</v>
      </c>
    </row>
    <row r="8683" spans="1:4" x14ac:dyDescent="0.25">
      <c r="A8683">
        <v>3.9</v>
      </c>
      <c r="B8683">
        <v>3.6</v>
      </c>
      <c r="C8683">
        <v>8</v>
      </c>
      <c r="D8683">
        <v>3.01</v>
      </c>
    </row>
    <row r="8684" spans="1:4" x14ac:dyDescent="0.25">
      <c r="A8684">
        <v>7.8</v>
      </c>
      <c r="B8684">
        <v>13.5</v>
      </c>
      <c r="C8684">
        <v>10.1</v>
      </c>
      <c r="D8684">
        <v>3.01</v>
      </c>
    </row>
    <row r="8685" spans="1:4" x14ac:dyDescent="0.25">
      <c r="A8685">
        <v>4.5999999999999996</v>
      </c>
      <c r="B8685">
        <v>7.4</v>
      </c>
      <c r="C8685">
        <v>11.4</v>
      </c>
      <c r="D8685">
        <v>3.01</v>
      </c>
    </row>
    <row r="8686" spans="1:4" x14ac:dyDescent="0.25">
      <c r="A8686">
        <v>9</v>
      </c>
      <c r="B8686">
        <v>5</v>
      </c>
      <c r="C8686">
        <v>11.9</v>
      </c>
      <c r="D8686">
        <v>3.01</v>
      </c>
    </row>
    <row r="8687" spans="1:4" x14ac:dyDescent="0.25">
      <c r="A8687">
        <v>3.5</v>
      </c>
      <c r="B8687">
        <v>7.5</v>
      </c>
      <c r="C8687">
        <v>17.899999999999999</v>
      </c>
      <c r="D8687">
        <v>3.01</v>
      </c>
    </row>
    <row r="8688" spans="1:4" x14ac:dyDescent="0.25">
      <c r="A8688">
        <v>3.6</v>
      </c>
      <c r="B8688">
        <v>7.2</v>
      </c>
      <c r="C8688">
        <v>20.7</v>
      </c>
      <c r="D8688">
        <v>3.01</v>
      </c>
    </row>
    <row r="8689" spans="1:4" x14ac:dyDescent="0.25">
      <c r="A8689">
        <v>1.7</v>
      </c>
      <c r="B8689">
        <v>2.6</v>
      </c>
      <c r="C8689">
        <v>20.8</v>
      </c>
      <c r="D8689">
        <v>3.01</v>
      </c>
    </row>
    <row r="8690" spans="1:4" x14ac:dyDescent="0.25">
      <c r="A8690">
        <v>3.2</v>
      </c>
      <c r="B8690">
        <v>3.7</v>
      </c>
      <c r="C8690">
        <v>60.8</v>
      </c>
      <c r="D8690">
        <v>3.01</v>
      </c>
    </row>
    <row r="8691" spans="1:4" x14ac:dyDescent="0.25">
      <c r="A8691">
        <v>3.3</v>
      </c>
      <c r="B8691">
        <v>4.7</v>
      </c>
      <c r="C8691">
        <v>761</v>
      </c>
      <c r="D8691">
        <v>3.01</v>
      </c>
    </row>
    <row r="8692" spans="1:4" x14ac:dyDescent="0.25">
      <c r="A8692">
        <v>4.2</v>
      </c>
      <c r="B8692">
        <v>4</v>
      </c>
      <c r="C8692">
        <v>4.9000000000000004</v>
      </c>
      <c r="D8692">
        <v>3.02</v>
      </c>
    </row>
    <row r="8693" spans="1:4" x14ac:dyDescent="0.25">
      <c r="A8693">
        <v>5.6</v>
      </c>
      <c r="B8693">
        <v>1.4</v>
      </c>
      <c r="C8693">
        <v>7.1</v>
      </c>
      <c r="D8693">
        <v>3.02</v>
      </c>
    </row>
    <row r="8694" spans="1:4" x14ac:dyDescent="0.25">
      <c r="A8694">
        <v>0.5</v>
      </c>
      <c r="B8694">
        <v>4.9000000000000004</v>
      </c>
      <c r="C8694">
        <v>8.4</v>
      </c>
      <c r="D8694">
        <v>3.02</v>
      </c>
    </row>
    <row r="8695" spans="1:4" x14ac:dyDescent="0.25">
      <c r="A8695">
        <v>5.8</v>
      </c>
      <c r="B8695">
        <v>4.3</v>
      </c>
      <c r="C8695">
        <v>48</v>
      </c>
      <c r="D8695">
        <v>3.02</v>
      </c>
    </row>
    <row r="8696" spans="1:4" x14ac:dyDescent="0.25">
      <c r="A8696">
        <v>7.5</v>
      </c>
      <c r="B8696">
        <v>3.7</v>
      </c>
      <c r="C8696">
        <v>56.8</v>
      </c>
      <c r="D8696">
        <v>3.02</v>
      </c>
    </row>
    <row r="8697" spans="1:4" x14ac:dyDescent="0.25">
      <c r="A8697">
        <v>3.8</v>
      </c>
      <c r="B8697">
        <v>1.6</v>
      </c>
      <c r="C8697">
        <v>76.400000000000006</v>
      </c>
      <c r="D8697">
        <v>3.02</v>
      </c>
    </row>
    <row r="8698" spans="1:4" x14ac:dyDescent="0.25">
      <c r="A8698">
        <v>9.1</v>
      </c>
      <c r="B8698">
        <v>3.9</v>
      </c>
      <c r="C8698">
        <v>5.0999999999999996</v>
      </c>
      <c r="D8698">
        <v>3.03</v>
      </c>
    </row>
    <row r="8699" spans="1:4" x14ac:dyDescent="0.25">
      <c r="A8699">
        <v>7.9</v>
      </c>
      <c r="B8699">
        <v>4.9000000000000004</v>
      </c>
      <c r="C8699">
        <v>7.2</v>
      </c>
      <c r="D8699">
        <v>3.03</v>
      </c>
    </row>
    <row r="8700" spans="1:4" x14ac:dyDescent="0.25">
      <c r="A8700">
        <v>7.5</v>
      </c>
      <c r="B8700">
        <v>14.4</v>
      </c>
      <c r="C8700">
        <v>10.6</v>
      </c>
      <c r="D8700">
        <v>3.03</v>
      </c>
    </row>
    <row r="8701" spans="1:4" x14ac:dyDescent="0.25">
      <c r="A8701">
        <v>6.1</v>
      </c>
      <c r="B8701">
        <v>6.2</v>
      </c>
      <c r="C8701">
        <v>14.9</v>
      </c>
      <c r="D8701">
        <v>3.03</v>
      </c>
    </row>
    <row r="8702" spans="1:4" x14ac:dyDescent="0.25">
      <c r="A8702">
        <v>8.3000000000000007</v>
      </c>
      <c r="B8702">
        <v>4.4000000000000004</v>
      </c>
      <c r="C8702">
        <v>16.7</v>
      </c>
      <c r="D8702">
        <v>3.03</v>
      </c>
    </row>
    <row r="8703" spans="1:4" x14ac:dyDescent="0.25">
      <c r="A8703">
        <v>5.5</v>
      </c>
      <c r="B8703">
        <v>4.5</v>
      </c>
      <c r="C8703">
        <v>22.8</v>
      </c>
      <c r="D8703">
        <v>3.03</v>
      </c>
    </row>
    <row r="8704" spans="1:4" x14ac:dyDescent="0.25">
      <c r="A8704">
        <v>3.9</v>
      </c>
      <c r="B8704">
        <v>1.6</v>
      </c>
      <c r="C8704">
        <v>51.1</v>
      </c>
      <c r="D8704">
        <v>3.03</v>
      </c>
    </row>
    <row r="8705" spans="1:4" x14ac:dyDescent="0.25">
      <c r="A8705">
        <v>1.2</v>
      </c>
      <c r="B8705">
        <v>4.4000000000000004</v>
      </c>
      <c r="C8705">
        <v>11.1</v>
      </c>
      <c r="D8705">
        <v>3.04</v>
      </c>
    </row>
    <row r="8706" spans="1:4" x14ac:dyDescent="0.25">
      <c r="A8706">
        <v>6</v>
      </c>
      <c r="B8706">
        <v>8</v>
      </c>
      <c r="C8706">
        <v>23.1</v>
      </c>
      <c r="D8706">
        <v>3.04</v>
      </c>
    </row>
    <row r="8707" spans="1:4" x14ac:dyDescent="0.25">
      <c r="A8707">
        <v>2.5</v>
      </c>
      <c r="B8707">
        <v>6.4</v>
      </c>
      <c r="C8707">
        <v>26.8</v>
      </c>
      <c r="D8707">
        <v>3.04</v>
      </c>
    </row>
    <row r="8708" spans="1:4" x14ac:dyDescent="0.25">
      <c r="A8708">
        <v>5.0999999999999996</v>
      </c>
      <c r="B8708">
        <v>4.0999999999999996</v>
      </c>
      <c r="C8708">
        <v>34.5</v>
      </c>
      <c r="D8708">
        <v>3.04</v>
      </c>
    </row>
    <row r="8709" spans="1:4" x14ac:dyDescent="0.25">
      <c r="A8709">
        <v>3.7</v>
      </c>
      <c r="B8709">
        <v>4.0999999999999996</v>
      </c>
      <c r="C8709">
        <v>46.4</v>
      </c>
      <c r="D8709">
        <v>3.04</v>
      </c>
    </row>
    <row r="8710" spans="1:4" x14ac:dyDescent="0.25">
      <c r="A8710">
        <v>7.9</v>
      </c>
      <c r="B8710">
        <v>4.0999999999999996</v>
      </c>
      <c r="C8710">
        <v>48.6</v>
      </c>
      <c r="D8710">
        <v>3.04</v>
      </c>
    </row>
    <row r="8711" spans="1:4" x14ac:dyDescent="0.25">
      <c r="A8711">
        <v>5.3</v>
      </c>
      <c r="B8711">
        <v>5.6</v>
      </c>
      <c r="C8711">
        <v>329</v>
      </c>
      <c r="D8711">
        <v>3.04</v>
      </c>
    </row>
    <row r="8712" spans="1:4" x14ac:dyDescent="0.25">
      <c r="A8712">
        <v>8.8000000000000007</v>
      </c>
      <c r="B8712">
        <v>6.9</v>
      </c>
      <c r="C8712">
        <v>10.5</v>
      </c>
      <c r="D8712">
        <v>3.05</v>
      </c>
    </row>
    <row r="8713" spans="1:4" x14ac:dyDescent="0.25">
      <c r="A8713">
        <v>7.7</v>
      </c>
      <c r="B8713">
        <v>7.1</v>
      </c>
      <c r="C8713">
        <v>11.1</v>
      </c>
      <c r="D8713">
        <v>3.05</v>
      </c>
    </row>
    <row r="8714" spans="1:4" x14ac:dyDescent="0.25">
      <c r="A8714">
        <v>3.6</v>
      </c>
      <c r="B8714">
        <v>13.9</v>
      </c>
      <c r="C8714">
        <v>29.5</v>
      </c>
      <c r="D8714">
        <v>3.05</v>
      </c>
    </row>
    <row r="8715" spans="1:4" x14ac:dyDescent="0.25">
      <c r="A8715">
        <v>4.3</v>
      </c>
      <c r="B8715">
        <v>3</v>
      </c>
      <c r="C8715">
        <v>10.8</v>
      </c>
      <c r="D8715">
        <v>3.06</v>
      </c>
    </row>
    <row r="8716" spans="1:4" x14ac:dyDescent="0.25">
      <c r="A8716">
        <v>9.3000000000000007</v>
      </c>
      <c r="B8716">
        <v>21.4</v>
      </c>
      <c r="C8716">
        <v>14.8</v>
      </c>
      <c r="D8716">
        <v>3.06</v>
      </c>
    </row>
    <row r="8717" spans="1:4" x14ac:dyDescent="0.25">
      <c r="A8717">
        <v>2.7</v>
      </c>
      <c r="B8717">
        <v>3.6</v>
      </c>
      <c r="C8717">
        <v>24.9</v>
      </c>
      <c r="D8717">
        <v>3.06</v>
      </c>
    </row>
    <row r="8718" spans="1:4" x14ac:dyDescent="0.25">
      <c r="A8718">
        <v>6</v>
      </c>
      <c r="B8718">
        <v>3.7</v>
      </c>
      <c r="C8718">
        <v>3.4</v>
      </c>
      <c r="D8718">
        <v>3.07</v>
      </c>
    </row>
    <row r="8719" spans="1:4" x14ac:dyDescent="0.25">
      <c r="A8719">
        <v>5.8</v>
      </c>
      <c r="B8719">
        <v>3.5</v>
      </c>
      <c r="C8719">
        <v>4.2</v>
      </c>
      <c r="D8719">
        <v>3.07</v>
      </c>
    </row>
    <row r="8720" spans="1:4" x14ac:dyDescent="0.25">
      <c r="A8720">
        <v>1.6</v>
      </c>
      <c r="B8720">
        <v>4.4000000000000004</v>
      </c>
      <c r="C8720">
        <v>12.1</v>
      </c>
      <c r="D8720">
        <v>3.07</v>
      </c>
    </row>
    <row r="8721" spans="1:4" x14ac:dyDescent="0.25">
      <c r="A8721">
        <v>5.3</v>
      </c>
      <c r="B8721">
        <v>20.5</v>
      </c>
      <c r="C8721">
        <v>17</v>
      </c>
      <c r="D8721">
        <v>3.07</v>
      </c>
    </row>
    <row r="8722" spans="1:4" x14ac:dyDescent="0.25">
      <c r="A8722">
        <v>7.9</v>
      </c>
      <c r="B8722">
        <v>2.8</v>
      </c>
      <c r="C8722">
        <v>17.8</v>
      </c>
      <c r="D8722">
        <v>3.07</v>
      </c>
    </row>
    <row r="8723" spans="1:4" x14ac:dyDescent="0.25">
      <c r="A8723">
        <v>6.7</v>
      </c>
      <c r="B8723">
        <v>5.9</v>
      </c>
      <c r="C8723">
        <v>17.899999999999999</v>
      </c>
      <c r="D8723">
        <v>3.07</v>
      </c>
    </row>
    <row r="8724" spans="1:4" x14ac:dyDescent="0.25">
      <c r="A8724">
        <v>4</v>
      </c>
      <c r="B8724">
        <v>1.4</v>
      </c>
      <c r="C8724">
        <v>35.200000000000003</v>
      </c>
      <c r="D8724">
        <v>3.07</v>
      </c>
    </row>
    <row r="8725" spans="1:4" x14ac:dyDescent="0.25">
      <c r="A8725">
        <v>6.3</v>
      </c>
      <c r="B8725">
        <v>10</v>
      </c>
      <c r="C8725">
        <v>37</v>
      </c>
      <c r="D8725">
        <v>3.07</v>
      </c>
    </row>
    <row r="8726" spans="1:4" x14ac:dyDescent="0.25">
      <c r="A8726">
        <v>6.2</v>
      </c>
      <c r="B8726">
        <v>1.3</v>
      </c>
      <c r="C8726">
        <v>54.6</v>
      </c>
      <c r="D8726">
        <v>3.07</v>
      </c>
    </row>
    <row r="8727" spans="1:4" x14ac:dyDescent="0.25">
      <c r="A8727">
        <v>5.0999999999999996</v>
      </c>
      <c r="B8727">
        <v>4.5</v>
      </c>
      <c r="C8727">
        <v>10.4</v>
      </c>
      <c r="D8727">
        <v>3.08</v>
      </c>
    </row>
    <row r="8728" spans="1:4" x14ac:dyDescent="0.25">
      <c r="A8728">
        <v>1.6</v>
      </c>
      <c r="B8728">
        <v>2.5</v>
      </c>
      <c r="C8728">
        <v>10.6</v>
      </c>
      <c r="D8728">
        <v>3.08</v>
      </c>
    </row>
    <row r="8729" spans="1:4" x14ac:dyDescent="0.25">
      <c r="A8729">
        <v>0.5</v>
      </c>
      <c r="B8729">
        <v>4</v>
      </c>
      <c r="C8729">
        <v>24.4</v>
      </c>
      <c r="D8729">
        <v>3.08</v>
      </c>
    </row>
    <row r="8730" spans="1:4" x14ac:dyDescent="0.25">
      <c r="A8730">
        <v>4.7</v>
      </c>
      <c r="B8730">
        <v>1.9</v>
      </c>
      <c r="C8730">
        <v>27.6</v>
      </c>
      <c r="D8730">
        <v>3.08</v>
      </c>
    </row>
    <row r="8731" spans="1:4" x14ac:dyDescent="0.25">
      <c r="A8731">
        <v>2.6</v>
      </c>
      <c r="B8731">
        <v>18.5</v>
      </c>
      <c r="C8731">
        <v>158</v>
      </c>
      <c r="D8731">
        <v>3.08</v>
      </c>
    </row>
    <row r="8732" spans="1:4" x14ac:dyDescent="0.25">
      <c r="A8732">
        <v>3.8</v>
      </c>
      <c r="B8732">
        <v>7.7</v>
      </c>
      <c r="C8732">
        <v>200</v>
      </c>
      <c r="D8732">
        <v>3.08</v>
      </c>
    </row>
    <row r="8733" spans="1:4" x14ac:dyDescent="0.25">
      <c r="A8733">
        <v>1.9</v>
      </c>
      <c r="B8733">
        <v>1.9</v>
      </c>
      <c r="C8733">
        <v>12.5</v>
      </c>
      <c r="D8733">
        <v>3.09</v>
      </c>
    </row>
    <row r="8734" spans="1:4" x14ac:dyDescent="0.25">
      <c r="A8734">
        <v>7.5</v>
      </c>
      <c r="B8734">
        <v>9.5</v>
      </c>
      <c r="C8734">
        <v>13.7</v>
      </c>
      <c r="D8734">
        <v>3.09</v>
      </c>
    </row>
    <row r="8735" spans="1:4" x14ac:dyDescent="0.25">
      <c r="A8735">
        <v>6.3</v>
      </c>
      <c r="B8735">
        <v>7.5</v>
      </c>
      <c r="C8735">
        <v>13.8</v>
      </c>
      <c r="D8735">
        <v>3.09</v>
      </c>
    </row>
    <row r="8736" spans="1:4" x14ac:dyDescent="0.25">
      <c r="A8736">
        <v>4.2</v>
      </c>
      <c r="B8736">
        <v>3.9</v>
      </c>
      <c r="C8736">
        <v>21.7</v>
      </c>
      <c r="D8736">
        <v>3.09</v>
      </c>
    </row>
    <row r="8737" spans="1:4" x14ac:dyDescent="0.25">
      <c r="A8737">
        <v>3.2</v>
      </c>
      <c r="B8737">
        <v>3</v>
      </c>
      <c r="C8737">
        <v>23.9</v>
      </c>
      <c r="D8737">
        <v>3.09</v>
      </c>
    </row>
    <row r="8738" spans="1:4" x14ac:dyDescent="0.25">
      <c r="A8738">
        <v>7.8</v>
      </c>
      <c r="B8738">
        <v>5.5</v>
      </c>
      <c r="C8738">
        <v>43.1</v>
      </c>
      <c r="D8738">
        <v>3.09</v>
      </c>
    </row>
    <row r="8739" spans="1:4" x14ac:dyDescent="0.25">
      <c r="A8739">
        <v>7.2</v>
      </c>
      <c r="B8739">
        <v>12.2</v>
      </c>
      <c r="C8739">
        <v>17.600000000000001</v>
      </c>
      <c r="D8739">
        <v>3.1</v>
      </c>
    </row>
    <row r="8740" spans="1:4" x14ac:dyDescent="0.25">
      <c r="A8740">
        <v>2.2999999999999998</v>
      </c>
      <c r="B8740">
        <v>14.1</v>
      </c>
      <c r="C8740">
        <v>20.7</v>
      </c>
      <c r="D8740">
        <v>3.1</v>
      </c>
    </row>
    <row r="8741" spans="1:4" x14ac:dyDescent="0.25">
      <c r="A8741">
        <v>2.9</v>
      </c>
      <c r="B8741">
        <v>13.7</v>
      </c>
      <c r="C8741">
        <v>23.3</v>
      </c>
      <c r="D8741">
        <v>3.1</v>
      </c>
    </row>
    <row r="8742" spans="1:4" x14ac:dyDescent="0.25">
      <c r="A8742">
        <v>4.5999999999999996</v>
      </c>
      <c r="B8742">
        <v>1.9</v>
      </c>
      <c r="C8742">
        <v>85.5</v>
      </c>
      <c r="D8742">
        <v>3.1</v>
      </c>
    </row>
    <row r="8743" spans="1:4" x14ac:dyDescent="0.25">
      <c r="A8743">
        <v>4.3</v>
      </c>
      <c r="B8743">
        <v>3.9</v>
      </c>
      <c r="C8743">
        <v>154</v>
      </c>
      <c r="D8743">
        <v>3.1</v>
      </c>
    </row>
    <row r="8744" spans="1:4" x14ac:dyDescent="0.25">
      <c r="A8744">
        <v>6.7</v>
      </c>
      <c r="B8744">
        <v>2.8</v>
      </c>
      <c r="C8744">
        <v>5.2</v>
      </c>
      <c r="D8744">
        <v>3.11</v>
      </c>
    </row>
    <row r="8745" spans="1:4" x14ac:dyDescent="0.25">
      <c r="A8745">
        <v>5.6</v>
      </c>
      <c r="B8745">
        <v>2.6</v>
      </c>
      <c r="C8745">
        <v>7.2</v>
      </c>
      <c r="D8745">
        <v>3.11</v>
      </c>
    </row>
    <row r="8746" spans="1:4" x14ac:dyDescent="0.25">
      <c r="A8746">
        <v>4.0999999999999996</v>
      </c>
      <c r="B8746">
        <v>2.7</v>
      </c>
      <c r="C8746">
        <v>8.6</v>
      </c>
      <c r="D8746">
        <v>3.11</v>
      </c>
    </row>
    <row r="8747" spans="1:4" x14ac:dyDescent="0.25">
      <c r="A8747">
        <v>2.9</v>
      </c>
      <c r="B8747">
        <v>3.4</v>
      </c>
      <c r="C8747">
        <v>27.2</v>
      </c>
      <c r="D8747">
        <v>3.11</v>
      </c>
    </row>
    <row r="8748" spans="1:4" x14ac:dyDescent="0.25">
      <c r="A8748">
        <v>5</v>
      </c>
      <c r="B8748">
        <v>4.2</v>
      </c>
      <c r="C8748">
        <v>29.3</v>
      </c>
      <c r="D8748">
        <v>3.11</v>
      </c>
    </row>
    <row r="8749" spans="1:4" x14ac:dyDescent="0.25">
      <c r="A8749">
        <v>4</v>
      </c>
      <c r="B8749">
        <v>13.1</v>
      </c>
      <c r="C8749">
        <v>30.4</v>
      </c>
      <c r="D8749">
        <v>3.11</v>
      </c>
    </row>
    <row r="8750" spans="1:4" x14ac:dyDescent="0.25">
      <c r="A8750">
        <v>2.6</v>
      </c>
      <c r="B8750">
        <v>4.8</v>
      </c>
      <c r="C8750">
        <v>32.799999999999997</v>
      </c>
      <c r="D8750">
        <v>3.11</v>
      </c>
    </row>
    <row r="8751" spans="1:4" x14ac:dyDescent="0.25">
      <c r="A8751">
        <v>2.4</v>
      </c>
      <c r="B8751">
        <v>1.9</v>
      </c>
      <c r="C8751">
        <v>97.8</v>
      </c>
      <c r="D8751">
        <v>3.11</v>
      </c>
    </row>
    <row r="8752" spans="1:4" x14ac:dyDescent="0.25">
      <c r="A8752">
        <v>6</v>
      </c>
      <c r="B8752">
        <v>5.0999999999999996</v>
      </c>
      <c r="C8752">
        <v>139</v>
      </c>
      <c r="D8752">
        <v>3.11</v>
      </c>
    </row>
    <row r="8753" spans="1:4" x14ac:dyDescent="0.25">
      <c r="A8753">
        <v>4.9000000000000004</v>
      </c>
      <c r="B8753">
        <v>8.1999999999999993</v>
      </c>
      <c r="C8753">
        <v>221</v>
      </c>
      <c r="D8753">
        <v>3.11</v>
      </c>
    </row>
    <row r="8754" spans="1:4" x14ac:dyDescent="0.25">
      <c r="A8754">
        <v>6</v>
      </c>
      <c r="B8754">
        <v>5.7</v>
      </c>
      <c r="C8754">
        <v>534</v>
      </c>
      <c r="D8754">
        <v>3.11</v>
      </c>
    </row>
    <row r="8755" spans="1:4" x14ac:dyDescent="0.25">
      <c r="A8755">
        <v>6.4</v>
      </c>
      <c r="B8755">
        <v>4.5</v>
      </c>
      <c r="C8755">
        <v>5</v>
      </c>
      <c r="D8755">
        <v>3.12</v>
      </c>
    </row>
    <row r="8756" spans="1:4" x14ac:dyDescent="0.25">
      <c r="A8756">
        <v>5.7</v>
      </c>
      <c r="B8756">
        <v>5.5</v>
      </c>
      <c r="C8756">
        <v>8.3000000000000007</v>
      </c>
      <c r="D8756">
        <v>3.12</v>
      </c>
    </row>
    <row r="8757" spans="1:4" x14ac:dyDescent="0.25">
      <c r="A8757">
        <v>3.4</v>
      </c>
      <c r="B8757">
        <v>4.0999999999999996</v>
      </c>
      <c r="C8757">
        <v>11.4</v>
      </c>
      <c r="D8757">
        <v>3.12</v>
      </c>
    </row>
    <row r="8758" spans="1:4" x14ac:dyDescent="0.25">
      <c r="A8758">
        <v>4.3</v>
      </c>
      <c r="B8758">
        <v>2</v>
      </c>
      <c r="C8758">
        <v>12.6</v>
      </c>
      <c r="D8758">
        <v>3.12</v>
      </c>
    </row>
    <row r="8759" spans="1:4" x14ac:dyDescent="0.25">
      <c r="A8759">
        <v>5.6</v>
      </c>
      <c r="B8759">
        <v>3.6</v>
      </c>
      <c r="C8759">
        <v>14.4</v>
      </c>
      <c r="D8759">
        <v>3.12</v>
      </c>
    </row>
    <row r="8760" spans="1:4" x14ac:dyDescent="0.25">
      <c r="A8760">
        <v>1</v>
      </c>
      <c r="B8760">
        <v>45.7</v>
      </c>
      <c r="C8760">
        <v>15.1</v>
      </c>
      <c r="D8760">
        <v>3.12</v>
      </c>
    </row>
    <row r="8761" spans="1:4" x14ac:dyDescent="0.25">
      <c r="A8761">
        <v>5.3</v>
      </c>
      <c r="B8761">
        <v>10.6</v>
      </c>
      <c r="C8761">
        <v>31</v>
      </c>
      <c r="D8761">
        <v>3.12</v>
      </c>
    </row>
    <row r="8762" spans="1:4" x14ac:dyDescent="0.25">
      <c r="A8762">
        <v>6.5</v>
      </c>
      <c r="B8762">
        <v>7.6</v>
      </c>
      <c r="C8762">
        <v>36.6</v>
      </c>
      <c r="D8762">
        <v>3.12</v>
      </c>
    </row>
    <row r="8763" spans="1:4" x14ac:dyDescent="0.25">
      <c r="A8763">
        <v>6.8</v>
      </c>
      <c r="B8763">
        <v>3.8</v>
      </c>
      <c r="C8763">
        <v>312</v>
      </c>
      <c r="D8763">
        <v>3.12</v>
      </c>
    </row>
    <row r="8764" spans="1:4" x14ac:dyDescent="0.25">
      <c r="A8764">
        <v>0.6</v>
      </c>
      <c r="B8764">
        <v>2.8</v>
      </c>
      <c r="C8764">
        <v>4.3</v>
      </c>
      <c r="D8764">
        <v>3.13</v>
      </c>
    </row>
    <row r="8765" spans="1:4" x14ac:dyDescent="0.25">
      <c r="A8765">
        <v>6.5</v>
      </c>
      <c r="B8765">
        <v>5.9</v>
      </c>
      <c r="C8765">
        <v>6.8</v>
      </c>
      <c r="D8765">
        <v>3.13</v>
      </c>
    </row>
    <row r="8766" spans="1:4" x14ac:dyDescent="0.25">
      <c r="A8766">
        <v>5.9</v>
      </c>
      <c r="B8766">
        <v>4.3</v>
      </c>
      <c r="C8766">
        <v>8.8000000000000007</v>
      </c>
      <c r="D8766">
        <v>3.13</v>
      </c>
    </row>
    <row r="8767" spans="1:4" x14ac:dyDescent="0.25">
      <c r="A8767">
        <v>3.6</v>
      </c>
      <c r="B8767">
        <v>5.4</v>
      </c>
      <c r="C8767">
        <v>9.9</v>
      </c>
      <c r="D8767">
        <v>3.13</v>
      </c>
    </row>
    <row r="8768" spans="1:4" x14ac:dyDescent="0.25">
      <c r="A8768">
        <v>1.3</v>
      </c>
      <c r="B8768">
        <v>2.2999999999999998</v>
      </c>
      <c r="C8768">
        <v>19.899999999999999</v>
      </c>
      <c r="D8768">
        <v>3.13</v>
      </c>
    </row>
    <row r="8769" spans="1:4" x14ac:dyDescent="0.25">
      <c r="A8769">
        <v>6.6</v>
      </c>
      <c r="B8769">
        <v>13.3</v>
      </c>
      <c r="C8769">
        <v>22.3</v>
      </c>
      <c r="D8769">
        <v>3.13</v>
      </c>
    </row>
    <row r="8770" spans="1:4" x14ac:dyDescent="0.25">
      <c r="A8770">
        <v>6</v>
      </c>
      <c r="B8770">
        <v>10.5</v>
      </c>
      <c r="C8770">
        <v>27.8</v>
      </c>
      <c r="D8770">
        <v>3.13</v>
      </c>
    </row>
    <row r="8771" spans="1:4" x14ac:dyDescent="0.25">
      <c r="A8771">
        <v>6.9</v>
      </c>
      <c r="B8771">
        <v>2</v>
      </c>
      <c r="C8771">
        <v>36.799999999999997</v>
      </c>
      <c r="D8771">
        <v>3.13</v>
      </c>
    </row>
    <row r="8772" spans="1:4" x14ac:dyDescent="0.25">
      <c r="A8772">
        <v>6.8</v>
      </c>
      <c r="B8772">
        <v>6.7</v>
      </c>
      <c r="C8772">
        <v>7</v>
      </c>
      <c r="D8772">
        <v>3.14</v>
      </c>
    </row>
    <row r="8773" spans="1:4" x14ac:dyDescent="0.25">
      <c r="A8773">
        <v>6</v>
      </c>
      <c r="B8773">
        <v>5</v>
      </c>
      <c r="C8773">
        <v>11.5</v>
      </c>
      <c r="D8773">
        <v>3.14</v>
      </c>
    </row>
    <row r="8774" spans="1:4" x14ac:dyDescent="0.25">
      <c r="A8774">
        <v>1.1000000000000001</v>
      </c>
      <c r="B8774">
        <v>3.6</v>
      </c>
      <c r="C8774">
        <v>11.7</v>
      </c>
      <c r="D8774">
        <v>3.14</v>
      </c>
    </row>
    <row r="8775" spans="1:4" x14ac:dyDescent="0.25">
      <c r="A8775">
        <v>6.4</v>
      </c>
      <c r="B8775">
        <v>3.6</v>
      </c>
      <c r="C8775">
        <v>21.1</v>
      </c>
      <c r="D8775">
        <v>3.14</v>
      </c>
    </row>
    <row r="8776" spans="1:4" x14ac:dyDescent="0.25">
      <c r="A8776">
        <v>1.4</v>
      </c>
      <c r="B8776">
        <v>2.4</v>
      </c>
      <c r="C8776">
        <v>25.1</v>
      </c>
      <c r="D8776">
        <v>3.14</v>
      </c>
    </row>
    <row r="8777" spans="1:4" x14ac:dyDescent="0.25">
      <c r="A8777">
        <v>4.2</v>
      </c>
      <c r="B8777">
        <v>12</v>
      </c>
      <c r="C8777">
        <v>33.799999999999997</v>
      </c>
      <c r="D8777">
        <v>3.14</v>
      </c>
    </row>
    <row r="8778" spans="1:4" x14ac:dyDescent="0.25">
      <c r="A8778">
        <v>12.8</v>
      </c>
      <c r="B8778">
        <v>24.3</v>
      </c>
      <c r="C8778">
        <v>41.7</v>
      </c>
      <c r="D8778">
        <v>3.14</v>
      </c>
    </row>
    <row r="8779" spans="1:4" x14ac:dyDescent="0.25">
      <c r="A8779">
        <v>1.4</v>
      </c>
      <c r="B8779">
        <v>3.7</v>
      </c>
      <c r="C8779">
        <v>51.8</v>
      </c>
      <c r="D8779">
        <v>3.14</v>
      </c>
    </row>
    <row r="8780" spans="1:4" x14ac:dyDescent="0.25">
      <c r="A8780">
        <v>3.7</v>
      </c>
      <c r="B8780">
        <v>1.2</v>
      </c>
      <c r="C8780">
        <v>95.4</v>
      </c>
      <c r="D8780">
        <v>3.14</v>
      </c>
    </row>
    <row r="8781" spans="1:4" x14ac:dyDescent="0.25">
      <c r="A8781">
        <v>9.8000000000000007</v>
      </c>
      <c r="B8781">
        <v>6.4</v>
      </c>
      <c r="C8781">
        <v>12.7</v>
      </c>
      <c r="D8781">
        <v>3.15</v>
      </c>
    </row>
    <row r="8782" spans="1:4" x14ac:dyDescent="0.25">
      <c r="A8782">
        <v>4.0999999999999996</v>
      </c>
      <c r="B8782">
        <v>13.5</v>
      </c>
      <c r="C8782">
        <v>14</v>
      </c>
      <c r="D8782">
        <v>3.15</v>
      </c>
    </row>
    <row r="8783" spans="1:4" x14ac:dyDescent="0.25">
      <c r="A8783">
        <v>2.1</v>
      </c>
      <c r="B8783">
        <v>7</v>
      </c>
      <c r="C8783">
        <v>32.5</v>
      </c>
      <c r="D8783">
        <v>3.15</v>
      </c>
    </row>
    <row r="8784" spans="1:4" x14ac:dyDescent="0.25">
      <c r="A8784">
        <v>1.4</v>
      </c>
      <c r="B8784">
        <v>8.9</v>
      </c>
      <c r="C8784">
        <v>45.8</v>
      </c>
      <c r="D8784">
        <v>3.15</v>
      </c>
    </row>
    <row r="8785" spans="1:4" x14ac:dyDescent="0.25">
      <c r="A8785">
        <v>3.8</v>
      </c>
      <c r="B8785">
        <v>3</v>
      </c>
      <c r="C8785">
        <v>52.7</v>
      </c>
      <c r="D8785">
        <v>3.15</v>
      </c>
    </row>
    <row r="8786" spans="1:4" x14ac:dyDescent="0.25">
      <c r="A8786">
        <v>8.1999999999999993</v>
      </c>
      <c r="B8786">
        <v>2.2999999999999998</v>
      </c>
      <c r="C8786">
        <v>85</v>
      </c>
      <c r="D8786">
        <v>3.15</v>
      </c>
    </row>
    <row r="8787" spans="1:4" x14ac:dyDescent="0.25">
      <c r="A8787">
        <v>11.1</v>
      </c>
      <c r="B8787">
        <v>4.5</v>
      </c>
      <c r="C8787">
        <v>87.3</v>
      </c>
      <c r="D8787">
        <v>3.15</v>
      </c>
    </row>
    <row r="8788" spans="1:4" x14ac:dyDescent="0.25">
      <c r="A8788">
        <v>4.3</v>
      </c>
      <c r="B8788">
        <v>2.4</v>
      </c>
      <c r="C8788">
        <v>297</v>
      </c>
      <c r="D8788">
        <v>3.15</v>
      </c>
    </row>
    <row r="8789" spans="1:4" x14ac:dyDescent="0.25">
      <c r="A8789">
        <v>6.5</v>
      </c>
      <c r="B8789">
        <v>6.7</v>
      </c>
      <c r="C8789">
        <v>11.9</v>
      </c>
      <c r="D8789">
        <v>3.16</v>
      </c>
    </row>
    <row r="8790" spans="1:4" x14ac:dyDescent="0.25">
      <c r="A8790">
        <v>6.9</v>
      </c>
      <c r="B8790">
        <v>11</v>
      </c>
      <c r="C8790">
        <v>11.9</v>
      </c>
      <c r="D8790">
        <v>3.16</v>
      </c>
    </row>
    <row r="8791" spans="1:4" x14ac:dyDescent="0.25">
      <c r="A8791">
        <v>7.2</v>
      </c>
      <c r="B8791">
        <v>9.9</v>
      </c>
      <c r="C8791">
        <v>15.6</v>
      </c>
      <c r="D8791">
        <v>3.16</v>
      </c>
    </row>
    <row r="8792" spans="1:4" x14ac:dyDescent="0.25">
      <c r="A8792">
        <v>1.2</v>
      </c>
      <c r="B8792">
        <v>4.3</v>
      </c>
      <c r="C8792">
        <v>19.5</v>
      </c>
      <c r="D8792">
        <v>3.16</v>
      </c>
    </row>
    <row r="8793" spans="1:4" x14ac:dyDescent="0.25">
      <c r="A8793">
        <v>5.4</v>
      </c>
      <c r="B8793">
        <v>6.5</v>
      </c>
      <c r="C8793">
        <v>20.3</v>
      </c>
      <c r="D8793">
        <v>3.16</v>
      </c>
    </row>
    <row r="8794" spans="1:4" x14ac:dyDescent="0.25">
      <c r="A8794">
        <v>2.8</v>
      </c>
      <c r="B8794">
        <v>2.5</v>
      </c>
      <c r="C8794">
        <v>29.6</v>
      </c>
      <c r="D8794">
        <v>3.16</v>
      </c>
    </row>
    <row r="8795" spans="1:4" x14ac:dyDescent="0.25">
      <c r="A8795">
        <v>7.9</v>
      </c>
      <c r="B8795">
        <v>3</v>
      </c>
      <c r="C8795">
        <v>35.5</v>
      </c>
      <c r="D8795">
        <v>3.16</v>
      </c>
    </row>
    <row r="8796" spans="1:4" x14ac:dyDescent="0.25">
      <c r="A8796">
        <v>9</v>
      </c>
      <c r="B8796">
        <v>5.4</v>
      </c>
      <c r="C8796">
        <v>7.2</v>
      </c>
      <c r="D8796">
        <v>3.17</v>
      </c>
    </row>
    <row r="8797" spans="1:4" x14ac:dyDescent="0.25">
      <c r="A8797">
        <v>3.3</v>
      </c>
      <c r="B8797">
        <v>2</v>
      </c>
      <c r="C8797">
        <v>17.600000000000001</v>
      </c>
      <c r="D8797">
        <v>3.17</v>
      </c>
    </row>
    <row r="8798" spans="1:4" x14ac:dyDescent="0.25">
      <c r="A8798">
        <v>4.0999999999999996</v>
      </c>
      <c r="B8798">
        <v>5.4</v>
      </c>
      <c r="C8798">
        <v>22.6</v>
      </c>
      <c r="D8798">
        <v>3.17</v>
      </c>
    </row>
    <row r="8799" spans="1:4" x14ac:dyDescent="0.25">
      <c r="A8799">
        <v>3.4</v>
      </c>
      <c r="B8799">
        <v>4.4000000000000004</v>
      </c>
      <c r="C8799">
        <v>36.200000000000003</v>
      </c>
      <c r="D8799">
        <v>3.17</v>
      </c>
    </row>
    <row r="8800" spans="1:4" x14ac:dyDescent="0.25">
      <c r="A8800">
        <v>0.4</v>
      </c>
      <c r="B8800">
        <v>2.2999999999999998</v>
      </c>
      <c r="C8800">
        <v>49.7</v>
      </c>
      <c r="D8800">
        <v>3.17</v>
      </c>
    </row>
    <row r="8801" spans="1:4" x14ac:dyDescent="0.25">
      <c r="A8801">
        <v>3.1</v>
      </c>
      <c r="B8801">
        <v>1.4</v>
      </c>
      <c r="C8801">
        <v>56.5</v>
      </c>
      <c r="D8801">
        <v>3.17</v>
      </c>
    </row>
    <row r="8802" spans="1:4" x14ac:dyDescent="0.25">
      <c r="A8802">
        <v>4.8</v>
      </c>
      <c r="B8802">
        <v>9</v>
      </c>
      <c r="C8802">
        <v>9.8000000000000007</v>
      </c>
      <c r="D8802">
        <v>3.18</v>
      </c>
    </row>
    <row r="8803" spans="1:4" x14ac:dyDescent="0.25">
      <c r="A8803">
        <v>4.3</v>
      </c>
      <c r="B8803">
        <v>12.7</v>
      </c>
      <c r="C8803">
        <v>22.4</v>
      </c>
      <c r="D8803">
        <v>3.18</v>
      </c>
    </row>
    <row r="8804" spans="1:4" x14ac:dyDescent="0.25">
      <c r="A8804">
        <v>4.3</v>
      </c>
      <c r="B8804">
        <v>2</v>
      </c>
      <c r="C8804">
        <v>26.2</v>
      </c>
      <c r="D8804">
        <v>3.18</v>
      </c>
    </row>
    <row r="8805" spans="1:4" x14ac:dyDescent="0.25">
      <c r="A8805">
        <v>1.7</v>
      </c>
      <c r="B8805">
        <v>3.8</v>
      </c>
      <c r="C8805">
        <v>39.9</v>
      </c>
      <c r="D8805">
        <v>3.18</v>
      </c>
    </row>
    <row r="8806" spans="1:4" x14ac:dyDescent="0.25">
      <c r="A8806">
        <v>4.3</v>
      </c>
      <c r="B8806">
        <v>2.1</v>
      </c>
      <c r="C8806">
        <v>41.8</v>
      </c>
      <c r="D8806">
        <v>3.18</v>
      </c>
    </row>
    <row r="8807" spans="1:4" x14ac:dyDescent="0.25">
      <c r="A8807">
        <v>4.9000000000000004</v>
      </c>
      <c r="B8807">
        <v>5.2</v>
      </c>
      <c r="C8807">
        <v>7.9</v>
      </c>
      <c r="D8807">
        <v>3.19</v>
      </c>
    </row>
    <row r="8808" spans="1:4" x14ac:dyDescent="0.25">
      <c r="A8808">
        <v>0.6</v>
      </c>
      <c r="B8808">
        <v>5.8</v>
      </c>
      <c r="C8808">
        <v>15.8</v>
      </c>
      <c r="D8808">
        <v>3.19</v>
      </c>
    </row>
    <row r="8809" spans="1:4" x14ac:dyDescent="0.25">
      <c r="A8809">
        <v>4</v>
      </c>
      <c r="B8809">
        <v>2.2000000000000002</v>
      </c>
      <c r="C8809">
        <v>22.8</v>
      </c>
      <c r="D8809">
        <v>3.19</v>
      </c>
    </row>
    <row r="8810" spans="1:4" x14ac:dyDescent="0.25">
      <c r="A8810">
        <v>4.8</v>
      </c>
      <c r="B8810">
        <v>2.2999999999999998</v>
      </c>
      <c r="C8810">
        <v>32.9</v>
      </c>
      <c r="D8810">
        <v>3.19</v>
      </c>
    </row>
    <row r="8811" spans="1:4" x14ac:dyDescent="0.25">
      <c r="A8811">
        <v>5</v>
      </c>
      <c r="B8811">
        <v>2.2999999999999998</v>
      </c>
      <c r="C8811">
        <v>38.4</v>
      </c>
      <c r="D8811">
        <v>3.19</v>
      </c>
    </row>
    <row r="8812" spans="1:4" x14ac:dyDescent="0.25">
      <c r="A8812">
        <v>3.4</v>
      </c>
      <c r="B8812">
        <v>2.2999999999999998</v>
      </c>
      <c r="C8812">
        <v>119</v>
      </c>
      <c r="D8812">
        <v>3.19</v>
      </c>
    </row>
    <row r="8813" spans="1:4" x14ac:dyDescent="0.25">
      <c r="A8813">
        <v>1.5</v>
      </c>
      <c r="B8813">
        <v>4.9000000000000004</v>
      </c>
      <c r="C8813">
        <v>16.3</v>
      </c>
      <c r="D8813">
        <v>3.2</v>
      </c>
    </row>
    <row r="8814" spans="1:4" x14ac:dyDescent="0.25">
      <c r="A8814">
        <v>2.1</v>
      </c>
      <c r="B8814">
        <v>1.5</v>
      </c>
      <c r="C8814">
        <v>21.1</v>
      </c>
      <c r="D8814">
        <v>3.2</v>
      </c>
    </row>
    <row r="8815" spans="1:4" x14ac:dyDescent="0.25">
      <c r="A8815">
        <v>1.8</v>
      </c>
      <c r="B8815">
        <v>2.2000000000000002</v>
      </c>
      <c r="C8815">
        <v>29</v>
      </c>
      <c r="D8815">
        <v>3.2</v>
      </c>
    </row>
    <row r="8816" spans="1:4" x14ac:dyDescent="0.25">
      <c r="A8816">
        <v>4.3</v>
      </c>
      <c r="B8816">
        <v>3</v>
      </c>
      <c r="C8816">
        <v>38.9</v>
      </c>
      <c r="D8816">
        <v>3.2</v>
      </c>
    </row>
    <row r="8817" spans="1:4" x14ac:dyDescent="0.25">
      <c r="A8817">
        <v>1.7</v>
      </c>
      <c r="B8817">
        <v>5.3</v>
      </c>
      <c r="C8817">
        <v>53</v>
      </c>
      <c r="D8817">
        <v>3.2</v>
      </c>
    </row>
    <row r="8818" spans="1:4" x14ac:dyDescent="0.25">
      <c r="A8818">
        <v>7.7</v>
      </c>
      <c r="B8818">
        <v>12.8</v>
      </c>
      <c r="C8818">
        <v>17.8</v>
      </c>
      <c r="D8818">
        <v>3.21</v>
      </c>
    </row>
    <row r="8819" spans="1:4" x14ac:dyDescent="0.25">
      <c r="A8819">
        <v>4.7</v>
      </c>
      <c r="B8819">
        <v>1.6</v>
      </c>
      <c r="C8819">
        <v>24</v>
      </c>
      <c r="D8819">
        <v>3.21</v>
      </c>
    </row>
    <row r="8820" spans="1:4" x14ac:dyDescent="0.25">
      <c r="A8820">
        <v>5.3</v>
      </c>
      <c r="B8820">
        <v>2.2000000000000002</v>
      </c>
      <c r="C8820">
        <v>36.4</v>
      </c>
      <c r="D8820">
        <v>3.21</v>
      </c>
    </row>
    <row r="8821" spans="1:4" x14ac:dyDescent="0.25">
      <c r="A8821">
        <v>7</v>
      </c>
      <c r="B8821">
        <v>6</v>
      </c>
      <c r="C8821">
        <v>11.4</v>
      </c>
      <c r="D8821">
        <v>3.22</v>
      </c>
    </row>
    <row r="8822" spans="1:4" x14ac:dyDescent="0.25">
      <c r="A8822">
        <v>5</v>
      </c>
      <c r="B8822">
        <v>1.8</v>
      </c>
      <c r="C8822">
        <v>12</v>
      </c>
      <c r="D8822">
        <v>3.22</v>
      </c>
    </row>
    <row r="8823" spans="1:4" x14ac:dyDescent="0.25">
      <c r="A8823">
        <v>6.1</v>
      </c>
      <c r="B8823">
        <v>4.5999999999999996</v>
      </c>
      <c r="C8823">
        <v>16.100000000000001</v>
      </c>
      <c r="D8823">
        <v>3.22</v>
      </c>
    </row>
    <row r="8824" spans="1:4" x14ac:dyDescent="0.25">
      <c r="A8824">
        <v>5.0999999999999996</v>
      </c>
      <c r="B8824">
        <v>6.7</v>
      </c>
      <c r="C8824">
        <v>16.399999999999999</v>
      </c>
      <c r="D8824">
        <v>3.22</v>
      </c>
    </row>
    <row r="8825" spans="1:4" x14ac:dyDescent="0.25">
      <c r="A8825">
        <v>1.9</v>
      </c>
      <c r="B8825">
        <v>7.2</v>
      </c>
      <c r="C8825">
        <v>19.7</v>
      </c>
      <c r="D8825">
        <v>3.22</v>
      </c>
    </row>
    <row r="8826" spans="1:4" x14ac:dyDescent="0.25">
      <c r="A8826">
        <v>3.4</v>
      </c>
      <c r="B8826">
        <v>1.5</v>
      </c>
      <c r="C8826">
        <v>28.3</v>
      </c>
      <c r="D8826">
        <v>3.22</v>
      </c>
    </row>
    <row r="8827" spans="1:4" x14ac:dyDescent="0.25">
      <c r="A8827">
        <v>2</v>
      </c>
      <c r="B8827">
        <v>2.5</v>
      </c>
      <c r="C8827">
        <v>30.8</v>
      </c>
      <c r="D8827">
        <v>3.22</v>
      </c>
    </row>
    <row r="8828" spans="1:4" x14ac:dyDescent="0.25">
      <c r="A8828">
        <v>5.9</v>
      </c>
      <c r="B8828">
        <v>4.3</v>
      </c>
      <c r="C8828">
        <v>37.200000000000003</v>
      </c>
      <c r="D8828">
        <v>3.22</v>
      </c>
    </row>
    <row r="8829" spans="1:4" x14ac:dyDescent="0.25">
      <c r="A8829">
        <v>1.5</v>
      </c>
      <c r="B8829">
        <v>2.1</v>
      </c>
      <c r="C8829">
        <v>309</v>
      </c>
      <c r="D8829">
        <v>3.22</v>
      </c>
    </row>
    <row r="8830" spans="1:4" x14ac:dyDescent="0.25">
      <c r="A8830">
        <v>4.7</v>
      </c>
      <c r="B8830">
        <v>37.4</v>
      </c>
      <c r="C8830">
        <v>12.8</v>
      </c>
      <c r="D8830">
        <v>3.23</v>
      </c>
    </row>
    <row r="8831" spans="1:4" x14ac:dyDescent="0.25">
      <c r="A8831">
        <v>3.9</v>
      </c>
      <c r="B8831">
        <v>4.9000000000000004</v>
      </c>
      <c r="C8831">
        <v>17.7</v>
      </c>
      <c r="D8831">
        <v>3.23</v>
      </c>
    </row>
    <row r="8832" spans="1:4" x14ac:dyDescent="0.25">
      <c r="A8832">
        <v>1.8</v>
      </c>
      <c r="B8832">
        <v>3.1</v>
      </c>
      <c r="C8832">
        <v>18.8</v>
      </c>
      <c r="D8832">
        <v>3.23</v>
      </c>
    </row>
    <row r="8833" spans="1:4" x14ac:dyDescent="0.25">
      <c r="A8833">
        <v>6.8</v>
      </c>
      <c r="B8833">
        <v>12.5</v>
      </c>
      <c r="C8833">
        <v>22.4</v>
      </c>
      <c r="D8833">
        <v>3.23</v>
      </c>
    </row>
    <row r="8834" spans="1:4" x14ac:dyDescent="0.25">
      <c r="A8834">
        <v>4.2</v>
      </c>
      <c r="B8834">
        <v>2.5</v>
      </c>
      <c r="C8834">
        <v>42.1</v>
      </c>
      <c r="D8834">
        <v>3.23</v>
      </c>
    </row>
    <row r="8835" spans="1:4" x14ac:dyDescent="0.25">
      <c r="A8835">
        <v>5.4</v>
      </c>
      <c r="B8835">
        <v>5</v>
      </c>
      <c r="C8835">
        <v>97</v>
      </c>
      <c r="D8835">
        <v>3.23</v>
      </c>
    </row>
    <row r="8836" spans="1:4" x14ac:dyDescent="0.25">
      <c r="A8836">
        <v>6.2</v>
      </c>
      <c r="B8836">
        <v>7.2</v>
      </c>
      <c r="C8836">
        <v>11.3</v>
      </c>
      <c r="D8836">
        <v>3.24</v>
      </c>
    </row>
    <row r="8837" spans="1:4" x14ac:dyDescent="0.25">
      <c r="A8837">
        <v>5.6</v>
      </c>
      <c r="B8837">
        <v>4.3</v>
      </c>
      <c r="C8837">
        <v>12.3</v>
      </c>
      <c r="D8837">
        <v>3.24</v>
      </c>
    </row>
    <row r="8838" spans="1:4" x14ac:dyDescent="0.25">
      <c r="A8838">
        <v>5.2</v>
      </c>
      <c r="B8838">
        <v>2.6</v>
      </c>
      <c r="C8838">
        <v>14.6</v>
      </c>
      <c r="D8838">
        <v>3.24</v>
      </c>
    </row>
    <row r="8839" spans="1:4" x14ac:dyDescent="0.25">
      <c r="A8839">
        <v>4.7</v>
      </c>
      <c r="B8839">
        <v>2.2000000000000002</v>
      </c>
      <c r="C8839">
        <v>14.8</v>
      </c>
      <c r="D8839">
        <v>3.24</v>
      </c>
    </row>
    <row r="8840" spans="1:4" x14ac:dyDescent="0.25">
      <c r="A8840">
        <v>7.5</v>
      </c>
      <c r="B8840">
        <v>5.6</v>
      </c>
      <c r="C8840">
        <v>21.8</v>
      </c>
      <c r="D8840">
        <v>3.24</v>
      </c>
    </row>
    <row r="8841" spans="1:4" x14ac:dyDescent="0.25">
      <c r="A8841">
        <v>6.3</v>
      </c>
      <c r="B8841">
        <v>4.3</v>
      </c>
      <c r="C8841">
        <v>75.099999999999994</v>
      </c>
      <c r="D8841">
        <v>3.24</v>
      </c>
    </row>
    <row r="8842" spans="1:4" x14ac:dyDescent="0.25">
      <c r="A8842">
        <v>7.6</v>
      </c>
      <c r="B8842">
        <v>9.8000000000000007</v>
      </c>
      <c r="C8842">
        <v>10.5</v>
      </c>
      <c r="D8842">
        <v>3.25</v>
      </c>
    </row>
    <row r="8843" spans="1:4" x14ac:dyDescent="0.25">
      <c r="A8843">
        <v>5.6</v>
      </c>
      <c r="B8843">
        <v>2.8</v>
      </c>
      <c r="C8843">
        <v>12.7</v>
      </c>
      <c r="D8843">
        <v>3.25</v>
      </c>
    </row>
    <row r="8844" spans="1:4" x14ac:dyDescent="0.25">
      <c r="A8844">
        <v>5.7</v>
      </c>
      <c r="B8844">
        <v>9.6</v>
      </c>
      <c r="C8844">
        <v>32.6</v>
      </c>
      <c r="D8844">
        <v>3.25</v>
      </c>
    </row>
    <row r="8845" spans="1:4" x14ac:dyDescent="0.25">
      <c r="A8845">
        <v>7.2</v>
      </c>
      <c r="B8845">
        <v>5.4</v>
      </c>
      <c r="C8845">
        <v>7</v>
      </c>
      <c r="D8845">
        <v>3.26</v>
      </c>
    </row>
    <row r="8846" spans="1:4" x14ac:dyDescent="0.25">
      <c r="A8846">
        <v>6.4</v>
      </c>
      <c r="B8846">
        <v>7.2</v>
      </c>
      <c r="C8846">
        <v>11.8</v>
      </c>
      <c r="D8846">
        <v>3.26</v>
      </c>
    </row>
    <row r="8847" spans="1:4" x14ac:dyDescent="0.25">
      <c r="A8847">
        <v>3.8</v>
      </c>
      <c r="B8847">
        <v>4.9000000000000004</v>
      </c>
      <c r="C8847">
        <v>13.2</v>
      </c>
      <c r="D8847">
        <v>3.26</v>
      </c>
    </row>
    <row r="8848" spans="1:4" x14ac:dyDescent="0.25">
      <c r="A8848">
        <v>5.3</v>
      </c>
      <c r="B8848">
        <v>2</v>
      </c>
      <c r="C8848">
        <v>18</v>
      </c>
      <c r="D8848">
        <v>3.26</v>
      </c>
    </row>
    <row r="8849" spans="1:4" x14ac:dyDescent="0.25">
      <c r="A8849">
        <v>1.4</v>
      </c>
      <c r="B8849">
        <v>2.8</v>
      </c>
      <c r="C8849">
        <v>22.6</v>
      </c>
      <c r="D8849">
        <v>3.26</v>
      </c>
    </row>
    <row r="8850" spans="1:4" x14ac:dyDescent="0.25">
      <c r="A8850">
        <v>0.2</v>
      </c>
      <c r="B8850">
        <v>6.3</v>
      </c>
      <c r="C8850">
        <v>23.8</v>
      </c>
      <c r="D8850">
        <v>3.26</v>
      </c>
    </row>
    <row r="8851" spans="1:4" x14ac:dyDescent="0.25">
      <c r="A8851">
        <v>5.2</v>
      </c>
      <c r="B8851">
        <v>2</v>
      </c>
      <c r="C8851">
        <v>27.3</v>
      </c>
      <c r="D8851">
        <v>3.26</v>
      </c>
    </row>
    <row r="8852" spans="1:4" x14ac:dyDescent="0.25">
      <c r="A8852">
        <v>5.9</v>
      </c>
      <c r="B8852">
        <v>17.600000000000001</v>
      </c>
      <c r="C8852">
        <v>56.3</v>
      </c>
      <c r="D8852">
        <v>3.26</v>
      </c>
    </row>
    <row r="8853" spans="1:4" x14ac:dyDescent="0.25">
      <c r="A8853">
        <v>5.5</v>
      </c>
      <c r="B8853">
        <v>4.5</v>
      </c>
      <c r="C8853">
        <v>11.1</v>
      </c>
      <c r="D8853">
        <v>3.27</v>
      </c>
    </row>
    <row r="8854" spans="1:4" x14ac:dyDescent="0.25">
      <c r="A8854">
        <v>7.8</v>
      </c>
      <c r="B8854">
        <v>12</v>
      </c>
      <c r="C8854">
        <v>22.2</v>
      </c>
      <c r="D8854">
        <v>3.27</v>
      </c>
    </row>
    <row r="8855" spans="1:4" x14ac:dyDescent="0.25">
      <c r="A8855">
        <v>5</v>
      </c>
      <c r="B8855">
        <v>4.8</v>
      </c>
      <c r="C8855">
        <v>24.2</v>
      </c>
      <c r="D8855">
        <v>3.27</v>
      </c>
    </row>
    <row r="8856" spans="1:4" x14ac:dyDescent="0.25">
      <c r="A8856">
        <v>1</v>
      </c>
      <c r="B8856">
        <v>5.9</v>
      </c>
      <c r="C8856">
        <v>34</v>
      </c>
      <c r="D8856">
        <v>3.27</v>
      </c>
    </row>
    <row r="8857" spans="1:4" x14ac:dyDescent="0.25">
      <c r="A8857">
        <v>2.4</v>
      </c>
      <c r="B8857">
        <v>16.399999999999999</v>
      </c>
      <c r="C8857">
        <v>11</v>
      </c>
      <c r="D8857">
        <v>3.28</v>
      </c>
    </row>
    <row r="8858" spans="1:4" x14ac:dyDescent="0.25">
      <c r="A8858">
        <v>7.9</v>
      </c>
      <c r="B8858">
        <v>3.3</v>
      </c>
      <c r="C8858">
        <v>12.9</v>
      </c>
      <c r="D8858">
        <v>3.28</v>
      </c>
    </row>
    <row r="8859" spans="1:4" x14ac:dyDescent="0.25">
      <c r="A8859">
        <v>7.4</v>
      </c>
      <c r="B8859">
        <v>6.6</v>
      </c>
      <c r="C8859">
        <v>8.6</v>
      </c>
      <c r="D8859">
        <v>3.29</v>
      </c>
    </row>
    <row r="8860" spans="1:4" x14ac:dyDescent="0.25">
      <c r="A8860">
        <v>7.6</v>
      </c>
      <c r="B8860">
        <v>9.1</v>
      </c>
      <c r="C8860">
        <v>12.8</v>
      </c>
      <c r="D8860">
        <v>3.29</v>
      </c>
    </row>
    <row r="8861" spans="1:4" x14ac:dyDescent="0.25">
      <c r="A8861">
        <v>8.1999999999999993</v>
      </c>
      <c r="B8861">
        <v>2.6</v>
      </c>
      <c r="C8861">
        <v>13</v>
      </c>
      <c r="D8861">
        <v>3.29</v>
      </c>
    </row>
    <row r="8862" spans="1:4" x14ac:dyDescent="0.25">
      <c r="A8862">
        <v>6.8</v>
      </c>
      <c r="B8862">
        <v>13.1</v>
      </c>
      <c r="C8862">
        <v>13.2</v>
      </c>
      <c r="D8862">
        <v>3.29</v>
      </c>
    </row>
    <row r="8863" spans="1:4" x14ac:dyDescent="0.25">
      <c r="A8863">
        <v>5.5</v>
      </c>
      <c r="B8863">
        <v>3.2</v>
      </c>
      <c r="C8863">
        <v>17.899999999999999</v>
      </c>
      <c r="D8863">
        <v>3.29</v>
      </c>
    </row>
    <row r="8864" spans="1:4" x14ac:dyDescent="0.25">
      <c r="A8864">
        <v>7</v>
      </c>
      <c r="B8864">
        <v>6.3</v>
      </c>
      <c r="C8864">
        <v>40.6</v>
      </c>
      <c r="D8864">
        <v>3.29</v>
      </c>
    </row>
    <row r="8865" spans="1:4" x14ac:dyDescent="0.25">
      <c r="A8865">
        <v>2.7</v>
      </c>
      <c r="B8865">
        <v>1.4</v>
      </c>
      <c r="C8865">
        <v>55.6</v>
      </c>
      <c r="D8865">
        <v>3.29</v>
      </c>
    </row>
    <row r="8866" spans="1:4" x14ac:dyDescent="0.25">
      <c r="A8866">
        <v>5</v>
      </c>
      <c r="B8866">
        <v>4.8</v>
      </c>
      <c r="C8866">
        <v>59.4</v>
      </c>
      <c r="D8866">
        <v>3.29</v>
      </c>
    </row>
    <row r="8867" spans="1:4" x14ac:dyDescent="0.25">
      <c r="A8867">
        <v>5.8</v>
      </c>
      <c r="B8867">
        <v>4.0999999999999996</v>
      </c>
      <c r="C8867">
        <v>6.6</v>
      </c>
      <c r="D8867">
        <v>3.3</v>
      </c>
    </row>
    <row r="8868" spans="1:4" x14ac:dyDescent="0.25">
      <c r="A8868">
        <v>0.8</v>
      </c>
      <c r="B8868">
        <v>4</v>
      </c>
      <c r="C8868">
        <v>11.7</v>
      </c>
      <c r="D8868">
        <v>3.3</v>
      </c>
    </row>
    <row r="8869" spans="1:4" x14ac:dyDescent="0.25">
      <c r="A8869">
        <v>4.5</v>
      </c>
      <c r="B8869">
        <v>5.9</v>
      </c>
      <c r="C8869">
        <v>15.4</v>
      </c>
      <c r="D8869">
        <v>3.3</v>
      </c>
    </row>
    <row r="8870" spans="1:4" x14ac:dyDescent="0.25">
      <c r="A8870">
        <v>1.4</v>
      </c>
      <c r="B8870">
        <v>4.4000000000000004</v>
      </c>
      <c r="C8870">
        <v>19.7</v>
      </c>
      <c r="D8870">
        <v>3.3</v>
      </c>
    </row>
    <row r="8871" spans="1:4" x14ac:dyDescent="0.25">
      <c r="A8871">
        <v>8.9</v>
      </c>
      <c r="B8871">
        <v>12.4</v>
      </c>
      <c r="C8871">
        <v>25</v>
      </c>
      <c r="D8871">
        <v>3.3</v>
      </c>
    </row>
    <row r="8872" spans="1:4" x14ac:dyDescent="0.25">
      <c r="A8872">
        <v>7</v>
      </c>
      <c r="B8872">
        <v>3.9</v>
      </c>
      <c r="C8872">
        <v>49.7</v>
      </c>
      <c r="D8872">
        <v>3.3</v>
      </c>
    </row>
    <row r="8873" spans="1:4" x14ac:dyDescent="0.25">
      <c r="A8873">
        <v>6.4</v>
      </c>
      <c r="B8873">
        <v>3.1</v>
      </c>
      <c r="C8873">
        <v>70.7</v>
      </c>
      <c r="D8873">
        <v>3.3</v>
      </c>
    </row>
    <row r="8874" spans="1:4" x14ac:dyDescent="0.25">
      <c r="A8874">
        <v>4.0999999999999996</v>
      </c>
      <c r="B8874">
        <v>3</v>
      </c>
      <c r="C8874">
        <v>32.4</v>
      </c>
      <c r="D8874">
        <v>3.31</v>
      </c>
    </row>
    <row r="8875" spans="1:4" x14ac:dyDescent="0.25">
      <c r="A8875">
        <v>4.5999999999999996</v>
      </c>
      <c r="B8875">
        <v>22.6</v>
      </c>
      <c r="C8875">
        <v>50.2</v>
      </c>
      <c r="D8875">
        <v>3.31</v>
      </c>
    </row>
    <row r="8876" spans="1:4" x14ac:dyDescent="0.25">
      <c r="A8876">
        <v>4.9000000000000004</v>
      </c>
      <c r="B8876">
        <v>2.9</v>
      </c>
      <c r="C8876">
        <v>65.5</v>
      </c>
      <c r="D8876">
        <v>3.31</v>
      </c>
    </row>
    <row r="8877" spans="1:4" x14ac:dyDescent="0.25">
      <c r="A8877">
        <v>8</v>
      </c>
      <c r="B8877">
        <v>4.0999999999999996</v>
      </c>
      <c r="C8877">
        <v>77.099999999999994</v>
      </c>
      <c r="D8877">
        <v>3.31</v>
      </c>
    </row>
    <row r="8878" spans="1:4" x14ac:dyDescent="0.25">
      <c r="A8878">
        <v>3.1</v>
      </c>
      <c r="B8878">
        <v>1.8</v>
      </c>
      <c r="C8878">
        <v>947</v>
      </c>
      <c r="D8878">
        <v>3.31</v>
      </c>
    </row>
    <row r="8879" spans="1:4" x14ac:dyDescent="0.25">
      <c r="A8879">
        <v>6.6</v>
      </c>
      <c r="B8879">
        <v>4.5</v>
      </c>
      <c r="C8879">
        <v>6.8</v>
      </c>
      <c r="D8879">
        <v>3.32</v>
      </c>
    </row>
    <row r="8880" spans="1:4" x14ac:dyDescent="0.25">
      <c r="A8880">
        <v>1.2</v>
      </c>
      <c r="B8880">
        <v>1.8</v>
      </c>
      <c r="C8880">
        <v>10.3</v>
      </c>
      <c r="D8880">
        <v>3.32</v>
      </c>
    </row>
    <row r="8881" spans="1:4" x14ac:dyDescent="0.25">
      <c r="A8881">
        <v>7.7</v>
      </c>
      <c r="B8881">
        <v>8.1</v>
      </c>
      <c r="C8881">
        <v>13.4</v>
      </c>
      <c r="D8881">
        <v>3.32</v>
      </c>
    </row>
    <row r="8882" spans="1:4" x14ac:dyDescent="0.25">
      <c r="A8882">
        <v>1.2</v>
      </c>
      <c r="B8882">
        <v>6.5</v>
      </c>
      <c r="C8882">
        <v>14.1</v>
      </c>
      <c r="D8882">
        <v>3.32</v>
      </c>
    </row>
    <row r="8883" spans="1:4" x14ac:dyDescent="0.25">
      <c r="A8883">
        <v>0.9</v>
      </c>
      <c r="B8883">
        <v>3.9</v>
      </c>
      <c r="C8883">
        <v>21.8</v>
      </c>
      <c r="D8883">
        <v>3.32</v>
      </c>
    </row>
    <row r="8884" spans="1:4" x14ac:dyDescent="0.25">
      <c r="A8884">
        <v>5</v>
      </c>
      <c r="B8884">
        <v>2.5</v>
      </c>
      <c r="C8884">
        <v>25.1</v>
      </c>
      <c r="D8884">
        <v>3.32</v>
      </c>
    </row>
    <row r="8885" spans="1:4" x14ac:dyDescent="0.25">
      <c r="A8885">
        <v>4.3</v>
      </c>
      <c r="B8885">
        <v>1.7</v>
      </c>
      <c r="C8885">
        <v>26.8</v>
      </c>
      <c r="D8885">
        <v>3.32</v>
      </c>
    </row>
    <row r="8886" spans="1:4" x14ac:dyDescent="0.25">
      <c r="A8886">
        <v>1.8</v>
      </c>
      <c r="B8886">
        <v>1.2</v>
      </c>
      <c r="C8886">
        <v>31.5</v>
      </c>
      <c r="D8886">
        <v>3.32</v>
      </c>
    </row>
    <row r="8887" spans="1:4" x14ac:dyDescent="0.25">
      <c r="A8887">
        <v>6.1</v>
      </c>
      <c r="B8887">
        <v>7.6</v>
      </c>
      <c r="C8887">
        <v>36.299999999999997</v>
      </c>
      <c r="D8887">
        <v>3.32</v>
      </c>
    </row>
    <row r="8888" spans="1:4" x14ac:dyDescent="0.25">
      <c r="A8888">
        <v>8.1</v>
      </c>
      <c r="B8888">
        <v>6.5</v>
      </c>
      <c r="C8888">
        <v>44.8</v>
      </c>
      <c r="D8888">
        <v>3.32</v>
      </c>
    </row>
    <row r="8889" spans="1:4" x14ac:dyDescent="0.25">
      <c r="A8889">
        <v>5.9</v>
      </c>
      <c r="B8889">
        <v>2</v>
      </c>
      <c r="C8889">
        <v>47.4</v>
      </c>
      <c r="D8889">
        <v>3.32</v>
      </c>
    </row>
    <row r="8890" spans="1:4" x14ac:dyDescent="0.25">
      <c r="A8890">
        <v>6.4</v>
      </c>
      <c r="B8890">
        <v>16.2</v>
      </c>
      <c r="C8890">
        <v>9.8000000000000007</v>
      </c>
      <c r="D8890">
        <v>3.33</v>
      </c>
    </row>
    <row r="8891" spans="1:4" x14ac:dyDescent="0.25">
      <c r="A8891">
        <v>5.9</v>
      </c>
      <c r="B8891">
        <v>5.4</v>
      </c>
      <c r="C8891">
        <v>19.3</v>
      </c>
      <c r="D8891">
        <v>3.33</v>
      </c>
    </row>
    <row r="8892" spans="1:4" x14ac:dyDescent="0.25">
      <c r="A8892">
        <v>2.2000000000000002</v>
      </c>
      <c r="B8892">
        <v>7.5</v>
      </c>
      <c r="C8892">
        <v>24.1</v>
      </c>
      <c r="D8892">
        <v>3.33</v>
      </c>
    </row>
    <row r="8893" spans="1:4" x14ac:dyDescent="0.25">
      <c r="A8893">
        <v>4</v>
      </c>
      <c r="B8893">
        <v>1.6</v>
      </c>
      <c r="C8893">
        <v>57.1</v>
      </c>
      <c r="D8893">
        <v>3.33</v>
      </c>
    </row>
    <row r="8894" spans="1:4" x14ac:dyDescent="0.25">
      <c r="A8894">
        <v>7.1</v>
      </c>
      <c r="B8894">
        <v>2.6</v>
      </c>
      <c r="C8894">
        <v>9.3000000000000007</v>
      </c>
      <c r="D8894">
        <v>3.34</v>
      </c>
    </row>
    <row r="8895" spans="1:4" x14ac:dyDescent="0.25">
      <c r="A8895">
        <v>8</v>
      </c>
      <c r="B8895">
        <v>7.1</v>
      </c>
      <c r="C8895">
        <v>12.8</v>
      </c>
      <c r="D8895">
        <v>3.34</v>
      </c>
    </row>
    <row r="8896" spans="1:4" x14ac:dyDescent="0.25">
      <c r="A8896">
        <v>7.8</v>
      </c>
      <c r="B8896">
        <v>5.6</v>
      </c>
      <c r="C8896">
        <v>21.3</v>
      </c>
      <c r="D8896">
        <v>3.34</v>
      </c>
    </row>
    <row r="8897" spans="1:4" x14ac:dyDescent="0.25">
      <c r="A8897">
        <v>5.5</v>
      </c>
      <c r="B8897">
        <v>2.8</v>
      </c>
      <c r="C8897">
        <v>25.4</v>
      </c>
      <c r="D8897">
        <v>3.34</v>
      </c>
    </row>
    <row r="8898" spans="1:4" x14ac:dyDescent="0.25">
      <c r="A8898">
        <v>7.2</v>
      </c>
      <c r="B8898">
        <v>5.2</v>
      </c>
      <c r="C8898">
        <v>39.4</v>
      </c>
      <c r="D8898">
        <v>3.34</v>
      </c>
    </row>
    <row r="8899" spans="1:4" x14ac:dyDescent="0.25">
      <c r="A8899">
        <v>6</v>
      </c>
      <c r="B8899">
        <v>4.3</v>
      </c>
      <c r="C8899">
        <v>7.1</v>
      </c>
      <c r="D8899">
        <v>3.35</v>
      </c>
    </row>
    <row r="8900" spans="1:4" x14ac:dyDescent="0.25">
      <c r="A8900">
        <v>6.6</v>
      </c>
      <c r="B8900">
        <v>3.4</v>
      </c>
      <c r="C8900">
        <v>11.2</v>
      </c>
      <c r="D8900">
        <v>3.35</v>
      </c>
    </row>
    <row r="8901" spans="1:4" x14ac:dyDescent="0.25">
      <c r="A8901">
        <v>6.7</v>
      </c>
      <c r="B8901">
        <v>14.7</v>
      </c>
      <c r="C8901">
        <v>13.2</v>
      </c>
      <c r="D8901">
        <v>3.35</v>
      </c>
    </row>
    <row r="8902" spans="1:4" x14ac:dyDescent="0.25">
      <c r="A8902">
        <v>8.4</v>
      </c>
      <c r="B8902">
        <v>9.1</v>
      </c>
      <c r="C8902">
        <v>14.7</v>
      </c>
      <c r="D8902">
        <v>3.35</v>
      </c>
    </row>
    <row r="8903" spans="1:4" x14ac:dyDescent="0.25">
      <c r="A8903">
        <v>6.9</v>
      </c>
      <c r="B8903">
        <v>1.7</v>
      </c>
      <c r="C8903">
        <v>32.4</v>
      </c>
      <c r="D8903">
        <v>3.35</v>
      </c>
    </row>
    <row r="8904" spans="1:4" x14ac:dyDescent="0.25">
      <c r="A8904">
        <v>3.9</v>
      </c>
      <c r="B8904">
        <v>2.4</v>
      </c>
      <c r="C8904">
        <v>32.6</v>
      </c>
      <c r="D8904">
        <v>3.35</v>
      </c>
    </row>
    <row r="8905" spans="1:4" x14ac:dyDescent="0.25">
      <c r="A8905">
        <v>4.5</v>
      </c>
      <c r="B8905">
        <v>2.5</v>
      </c>
      <c r="C8905">
        <v>41.2</v>
      </c>
      <c r="D8905">
        <v>3.35</v>
      </c>
    </row>
    <row r="8906" spans="1:4" x14ac:dyDescent="0.25">
      <c r="A8906">
        <v>6.2</v>
      </c>
      <c r="B8906">
        <v>3.4</v>
      </c>
      <c r="C8906">
        <v>3</v>
      </c>
      <c r="D8906">
        <v>3.36</v>
      </c>
    </row>
    <row r="8907" spans="1:4" x14ac:dyDescent="0.25">
      <c r="A8907">
        <v>6.7</v>
      </c>
      <c r="B8907">
        <v>19.8</v>
      </c>
      <c r="C8907">
        <v>8.1999999999999993</v>
      </c>
      <c r="D8907">
        <v>3.36</v>
      </c>
    </row>
    <row r="8908" spans="1:4" x14ac:dyDescent="0.25">
      <c r="A8908">
        <v>7.3</v>
      </c>
      <c r="B8908">
        <v>7.9</v>
      </c>
      <c r="C8908">
        <v>11.5</v>
      </c>
      <c r="D8908">
        <v>3.36</v>
      </c>
    </row>
    <row r="8909" spans="1:4" x14ac:dyDescent="0.25">
      <c r="A8909">
        <v>6.8</v>
      </c>
      <c r="B8909">
        <v>8.9</v>
      </c>
      <c r="C8909">
        <v>12.3</v>
      </c>
      <c r="D8909">
        <v>3.36</v>
      </c>
    </row>
    <row r="8910" spans="1:4" x14ac:dyDescent="0.25">
      <c r="A8910">
        <v>2.2000000000000002</v>
      </c>
      <c r="B8910">
        <v>1.5</v>
      </c>
      <c r="C8910">
        <v>14.8</v>
      </c>
      <c r="D8910">
        <v>3.36</v>
      </c>
    </row>
    <row r="8911" spans="1:4" x14ac:dyDescent="0.25">
      <c r="A8911">
        <v>6.3</v>
      </c>
      <c r="B8911">
        <v>6.3</v>
      </c>
      <c r="C8911">
        <v>15.8</v>
      </c>
      <c r="D8911">
        <v>3.36</v>
      </c>
    </row>
    <row r="8912" spans="1:4" x14ac:dyDescent="0.25">
      <c r="A8912">
        <v>1.4</v>
      </c>
      <c r="B8912">
        <v>4</v>
      </c>
      <c r="C8912">
        <v>32.5</v>
      </c>
      <c r="D8912">
        <v>3.36</v>
      </c>
    </row>
    <row r="8913" spans="1:4" x14ac:dyDescent="0.25">
      <c r="A8913">
        <v>2.5</v>
      </c>
      <c r="B8913">
        <v>1.4</v>
      </c>
      <c r="C8913">
        <v>11.1</v>
      </c>
      <c r="D8913">
        <v>3.37</v>
      </c>
    </row>
    <row r="8914" spans="1:4" x14ac:dyDescent="0.25">
      <c r="A8914">
        <v>0.9</v>
      </c>
      <c r="B8914">
        <v>4.8</v>
      </c>
      <c r="C8914">
        <v>22.7</v>
      </c>
      <c r="D8914">
        <v>3.37</v>
      </c>
    </row>
    <row r="8915" spans="1:4" x14ac:dyDescent="0.25">
      <c r="A8915">
        <v>1.8</v>
      </c>
      <c r="B8915">
        <v>2.4</v>
      </c>
      <c r="C8915">
        <v>27.9</v>
      </c>
      <c r="D8915">
        <v>3.37</v>
      </c>
    </row>
    <row r="8916" spans="1:4" x14ac:dyDescent="0.25">
      <c r="A8916">
        <v>5.6</v>
      </c>
      <c r="B8916">
        <v>3.9</v>
      </c>
      <c r="C8916">
        <v>31.8</v>
      </c>
      <c r="D8916">
        <v>3.37</v>
      </c>
    </row>
    <row r="8917" spans="1:4" x14ac:dyDescent="0.25">
      <c r="A8917">
        <v>3.2</v>
      </c>
      <c r="B8917">
        <v>5.5</v>
      </c>
      <c r="C8917">
        <v>34.6</v>
      </c>
      <c r="D8917">
        <v>3.37</v>
      </c>
    </row>
    <row r="8918" spans="1:4" x14ac:dyDescent="0.25">
      <c r="A8918">
        <v>8.5</v>
      </c>
      <c r="B8918">
        <v>10.4</v>
      </c>
      <c r="C8918">
        <v>85.4</v>
      </c>
      <c r="D8918">
        <v>3.37</v>
      </c>
    </row>
    <row r="8919" spans="1:4" x14ac:dyDescent="0.25">
      <c r="A8919">
        <v>6.6</v>
      </c>
      <c r="B8919">
        <v>3</v>
      </c>
      <c r="C8919">
        <v>12.2</v>
      </c>
      <c r="D8919">
        <v>3.38</v>
      </c>
    </row>
    <row r="8920" spans="1:4" x14ac:dyDescent="0.25">
      <c r="A8920">
        <v>0.8</v>
      </c>
      <c r="B8920">
        <v>4</v>
      </c>
      <c r="C8920">
        <v>12.5</v>
      </c>
      <c r="D8920">
        <v>3.38</v>
      </c>
    </row>
    <row r="8921" spans="1:4" x14ac:dyDescent="0.25">
      <c r="A8921">
        <v>3.8</v>
      </c>
      <c r="B8921">
        <v>14.3</v>
      </c>
      <c r="C8921">
        <v>20.7</v>
      </c>
      <c r="D8921">
        <v>3.38</v>
      </c>
    </row>
    <row r="8922" spans="1:4" x14ac:dyDescent="0.25">
      <c r="A8922">
        <v>10.4</v>
      </c>
      <c r="B8922">
        <v>6.3</v>
      </c>
      <c r="C8922">
        <v>24.2</v>
      </c>
      <c r="D8922">
        <v>3.38</v>
      </c>
    </row>
    <row r="8923" spans="1:4" x14ac:dyDescent="0.25">
      <c r="A8923">
        <v>6.1</v>
      </c>
      <c r="B8923">
        <v>20.2</v>
      </c>
      <c r="C8923">
        <v>30.8</v>
      </c>
      <c r="D8923">
        <v>3.38</v>
      </c>
    </row>
    <row r="8924" spans="1:4" x14ac:dyDescent="0.25">
      <c r="A8924">
        <v>2.6</v>
      </c>
      <c r="B8924">
        <v>11</v>
      </c>
      <c r="C8924">
        <v>32</v>
      </c>
      <c r="D8924">
        <v>3.38</v>
      </c>
    </row>
    <row r="8925" spans="1:4" x14ac:dyDescent="0.25">
      <c r="A8925">
        <v>6.5</v>
      </c>
      <c r="B8925">
        <v>3.5</v>
      </c>
      <c r="C8925">
        <v>51.6</v>
      </c>
      <c r="D8925">
        <v>3.38</v>
      </c>
    </row>
    <row r="8926" spans="1:4" x14ac:dyDescent="0.25">
      <c r="A8926">
        <v>8.6</v>
      </c>
      <c r="B8926">
        <v>5.5</v>
      </c>
      <c r="C8926">
        <v>6.5</v>
      </c>
      <c r="D8926">
        <v>3.39</v>
      </c>
    </row>
    <row r="8927" spans="1:4" x14ac:dyDescent="0.25">
      <c r="A8927">
        <v>7.4</v>
      </c>
      <c r="B8927">
        <v>7.6</v>
      </c>
      <c r="C8927">
        <v>7.3</v>
      </c>
      <c r="D8927">
        <v>3.39</v>
      </c>
    </row>
    <row r="8928" spans="1:4" x14ac:dyDescent="0.25">
      <c r="A8928">
        <v>1.6</v>
      </c>
      <c r="B8928">
        <v>3.8</v>
      </c>
      <c r="C8928">
        <v>9.8000000000000007</v>
      </c>
      <c r="D8928">
        <v>3.39</v>
      </c>
    </row>
    <row r="8929" spans="1:4" x14ac:dyDescent="0.25">
      <c r="A8929">
        <v>3.1</v>
      </c>
      <c r="B8929">
        <v>2.2999999999999998</v>
      </c>
      <c r="C8929">
        <v>16.8</v>
      </c>
      <c r="D8929">
        <v>3.39</v>
      </c>
    </row>
    <row r="8930" spans="1:4" x14ac:dyDescent="0.25">
      <c r="A8930">
        <v>7.4</v>
      </c>
      <c r="B8930">
        <v>4.9000000000000004</v>
      </c>
      <c r="C8930">
        <v>17.600000000000001</v>
      </c>
      <c r="D8930">
        <v>3.39</v>
      </c>
    </row>
    <row r="8931" spans="1:4" x14ac:dyDescent="0.25">
      <c r="A8931">
        <v>4.8</v>
      </c>
      <c r="B8931">
        <v>3.2</v>
      </c>
      <c r="C8931">
        <v>39.6</v>
      </c>
      <c r="D8931">
        <v>3.39</v>
      </c>
    </row>
    <row r="8932" spans="1:4" x14ac:dyDescent="0.25">
      <c r="A8932">
        <v>8.6</v>
      </c>
      <c r="B8932">
        <v>7.1</v>
      </c>
      <c r="C8932">
        <v>7.9</v>
      </c>
      <c r="D8932">
        <v>3.4</v>
      </c>
    </row>
    <row r="8933" spans="1:4" x14ac:dyDescent="0.25">
      <c r="A8933">
        <v>5.2</v>
      </c>
      <c r="B8933">
        <v>4.5999999999999996</v>
      </c>
      <c r="C8933">
        <v>11.3</v>
      </c>
      <c r="D8933">
        <v>3.4</v>
      </c>
    </row>
    <row r="8934" spans="1:4" x14ac:dyDescent="0.25">
      <c r="A8934">
        <v>7.1</v>
      </c>
      <c r="B8934">
        <v>2.5</v>
      </c>
      <c r="C8934">
        <v>12.9</v>
      </c>
      <c r="D8934">
        <v>3.4</v>
      </c>
    </row>
    <row r="8935" spans="1:4" x14ac:dyDescent="0.25">
      <c r="A8935">
        <v>1.3</v>
      </c>
      <c r="B8935">
        <v>6.6</v>
      </c>
      <c r="C8935">
        <v>14.4</v>
      </c>
      <c r="D8935">
        <v>3.4</v>
      </c>
    </row>
    <row r="8936" spans="1:4" x14ac:dyDescent="0.25">
      <c r="A8936">
        <v>8.5</v>
      </c>
      <c r="B8936">
        <v>16.2</v>
      </c>
      <c r="C8936">
        <v>15.3</v>
      </c>
      <c r="D8936">
        <v>3.4</v>
      </c>
    </row>
    <row r="8937" spans="1:4" x14ac:dyDescent="0.25">
      <c r="A8937">
        <v>7.1</v>
      </c>
      <c r="B8937">
        <v>1.1000000000000001</v>
      </c>
      <c r="C8937">
        <v>8.4</v>
      </c>
      <c r="D8937">
        <v>3.41</v>
      </c>
    </row>
    <row r="8938" spans="1:4" x14ac:dyDescent="0.25">
      <c r="A8938">
        <v>7.5</v>
      </c>
      <c r="B8938">
        <v>8.6</v>
      </c>
      <c r="C8938">
        <v>14.4</v>
      </c>
      <c r="D8938">
        <v>3.41</v>
      </c>
    </row>
    <row r="8939" spans="1:4" x14ac:dyDescent="0.25">
      <c r="A8939">
        <v>3</v>
      </c>
      <c r="B8939">
        <v>3.5</v>
      </c>
      <c r="C8939">
        <v>17</v>
      </c>
      <c r="D8939">
        <v>3.41</v>
      </c>
    </row>
    <row r="8940" spans="1:4" x14ac:dyDescent="0.25">
      <c r="A8940">
        <v>4</v>
      </c>
      <c r="B8940">
        <v>2.7</v>
      </c>
      <c r="C8940">
        <v>21.8</v>
      </c>
      <c r="D8940">
        <v>3.41</v>
      </c>
    </row>
    <row r="8941" spans="1:4" x14ac:dyDescent="0.25">
      <c r="A8941">
        <v>3</v>
      </c>
      <c r="B8941">
        <v>4.0999999999999996</v>
      </c>
      <c r="C8941">
        <v>32.200000000000003</v>
      </c>
      <c r="D8941">
        <v>3.41</v>
      </c>
    </row>
    <row r="8942" spans="1:4" x14ac:dyDescent="0.25">
      <c r="A8942">
        <v>2.8</v>
      </c>
      <c r="B8942">
        <v>2.4</v>
      </c>
      <c r="C8942">
        <v>45.9</v>
      </c>
      <c r="D8942">
        <v>3.41</v>
      </c>
    </row>
    <row r="8943" spans="1:4" x14ac:dyDescent="0.25">
      <c r="A8943">
        <v>8.1999999999999993</v>
      </c>
      <c r="B8943">
        <v>6.8</v>
      </c>
      <c r="C8943">
        <v>56.1</v>
      </c>
      <c r="D8943">
        <v>3.41</v>
      </c>
    </row>
    <row r="8944" spans="1:4" x14ac:dyDescent="0.25">
      <c r="A8944">
        <v>8.1999999999999993</v>
      </c>
      <c r="B8944">
        <v>7</v>
      </c>
      <c r="C8944">
        <v>59.2</v>
      </c>
      <c r="D8944">
        <v>3.41</v>
      </c>
    </row>
    <row r="8945" spans="1:4" x14ac:dyDescent="0.25">
      <c r="A8945">
        <v>6.6</v>
      </c>
      <c r="B8945">
        <v>4.8</v>
      </c>
      <c r="C8945">
        <v>79</v>
      </c>
      <c r="D8945">
        <v>3.41</v>
      </c>
    </row>
    <row r="8946" spans="1:4" x14ac:dyDescent="0.25">
      <c r="A8946">
        <v>4.9000000000000004</v>
      </c>
      <c r="B8946">
        <v>10.4</v>
      </c>
      <c r="C8946">
        <v>5.7</v>
      </c>
      <c r="D8946">
        <v>3.42</v>
      </c>
    </row>
    <row r="8947" spans="1:4" x14ac:dyDescent="0.25">
      <c r="A8947">
        <v>8.5</v>
      </c>
      <c r="B8947">
        <v>12.8</v>
      </c>
      <c r="C8947">
        <v>26.4</v>
      </c>
      <c r="D8947">
        <v>3.42</v>
      </c>
    </row>
    <row r="8948" spans="1:4" x14ac:dyDescent="0.25">
      <c r="A8948">
        <v>6.8</v>
      </c>
      <c r="B8948">
        <v>10.8</v>
      </c>
      <c r="C8948">
        <v>39</v>
      </c>
      <c r="D8948">
        <v>3.42</v>
      </c>
    </row>
    <row r="8949" spans="1:4" x14ac:dyDescent="0.25">
      <c r="A8949">
        <v>5.7</v>
      </c>
      <c r="B8949">
        <v>5</v>
      </c>
      <c r="C8949">
        <v>48</v>
      </c>
      <c r="D8949">
        <v>3.42</v>
      </c>
    </row>
    <row r="8950" spans="1:4" x14ac:dyDescent="0.25">
      <c r="A8950">
        <v>3.5</v>
      </c>
      <c r="B8950">
        <v>1.5</v>
      </c>
      <c r="C8950">
        <v>107</v>
      </c>
      <c r="D8950">
        <v>3.42</v>
      </c>
    </row>
    <row r="8951" spans="1:4" x14ac:dyDescent="0.25">
      <c r="A8951">
        <v>14.5</v>
      </c>
      <c r="B8951">
        <v>20</v>
      </c>
      <c r="C8951">
        <v>150</v>
      </c>
      <c r="D8951">
        <v>3.42</v>
      </c>
    </row>
    <row r="8952" spans="1:4" x14ac:dyDescent="0.25">
      <c r="A8952">
        <v>4.3</v>
      </c>
      <c r="B8952">
        <v>4.5999999999999996</v>
      </c>
      <c r="C8952">
        <v>14.1</v>
      </c>
      <c r="D8952">
        <v>3.43</v>
      </c>
    </row>
    <row r="8953" spans="1:4" x14ac:dyDescent="0.25">
      <c r="A8953">
        <v>5.0999999999999996</v>
      </c>
      <c r="B8953">
        <v>2.2000000000000002</v>
      </c>
      <c r="C8953">
        <v>19</v>
      </c>
      <c r="D8953">
        <v>3.43</v>
      </c>
    </row>
    <row r="8954" spans="1:4" x14ac:dyDescent="0.25">
      <c r="A8954">
        <v>1.3</v>
      </c>
      <c r="B8954">
        <v>4.5999999999999996</v>
      </c>
      <c r="C8954">
        <v>37.200000000000003</v>
      </c>
      <c r="D8954">
        <v>3.43</v>
      </c>
    </row>
    <row r="8955" spans="1:4" x14ac:dyDescent="0.25">
      <c r="A8955">
        <v>0.2</v>
      </c>
      <c r="B8955">
        <v>4.4000000000000004</v>
      </c>
      <c r="C8955">
        <v>46.8</v>
      </c>
      <c r="D8955">
        <v>3.43</v>
      </c>
    </row>
    <row r="8956" spans="1:4" x14ac:dyDescent="0.25">
      <c r="A8956">
        <v>3.5</v>
      </c>
      <c r="B8956">
        <v>12.2</v>
      </c>
      <c r="C8956">
        <v>64</v>
      </c>
      <c r="D8956">
        <v>3.43</v>
      </c>
    </row>
    <row r="8957" spans="1:4" x14ac:dyDescent="0.25">
      <c r="A8957">
        <v>22.6</v>
      </c>
      <c r="B8957">
        <v>13.3</v>
      </c>
      <c r="C8957">
        <v>72.099999999999994</v>
      </c>
      <c r="D8957">
        <v>3.43</v>
      </c>
    </row>
    <row r="8958" spans="1:4" x14ac:dyDescent="0.25">
      <c r="A8958">
        <v>3.2</v>
      </c>
      <c r="B8958">
        <v>1.7</v>
      </c>
      <c r="C8958">
        <v>79.400000000000006</v>
      </c>
      <c r="D8958">
        <v>3.43</v>
      </c>
    </row>
    <row r="8959" spans="1:4" x14ac:dyDescent="0.25">
      <c r="A8959">
        <v>6.4</v>
      </c>
      <c r="B8959">
        <v>4.0999999999999996</v>
      </c>
      <c r="C8959">
        <v>120</v>
      </c>
      <c r="D8959">
        <v>3.43</v>
      </c>
    </row>
    <row r="8960" spans="1:4" x14ac:dyDescent="0.25">
      <c r="A8960">
        <v>3.4</v>
      </c>
      <c r="B8960">
        <v>1.6</v>
      </c>
      <c r="C8960">
        <v>12.5</v>
      </c>
      <c r="D8960">
        <v>3.44</v>
      </c>
    </row>
    <row r="8961" spans="1:4" x14ac:dyDescent="0.25">
      <c r="A8961">
        <v>8.1</v>
      </c>
      <c r="B8961">
        <v>6.7</v>
      </c>
      <c r="C8961">
        <v>15.1</v>
      </c>
      <c r="D8961">
        <v>3.44</v>
      </c>
    </row>
    <row r="8962" spans="1:4" x14ac:dyDescent="0.25">
      <c r="A8962">
        <v>6.9</v>
      </c>
      <c r="B8962">
        <v>7.9</v>
      </c>
      <c r="C8962">
        <v>15.9</v>
      </c>
      <c r="D8962">
        <v>3.44</v>
      </c>
    </row>
    <row r="8963" spans="1:4" x14ac:dyDescent="0.25">
      <c r="A8963">
        <v>5.0999999999999996</v>
      </c>
      <c r="B8963">
        <v>10.9</v>
      </c>
      <c r="C8963">
        <v>16.100000000000001</v>
      </c>
      <c r="D8963">
        <v>3.44</v>
      </c>
    </row>
    <row r="8964" spans="1:4" x14ac:dyDescent="0.25">
      <c r="A8964">
        <v>5.9</v>
      </c>
      <c r="B8964">
        <v>6.6</v>
      </c>
      <c r="C8964">
        <v>26</v>
      </c>
      <c r="D8964">
        <v>3.44</v>
      </c>
    </row>
    <row r="8965" spans="1:4" x14ac:dyDescent="0.25">
      <c r="A8965">
        <v>4.2</v>
      </c>
      <c r="B8965">
        <v>7.1</v>
      </c>
      <c r="C8965">
        <v>31.5</v>
      </c>
      <c r="D8965">
        <v>3.44</v>
      </c>
    </row>
    <row r="8966" spans="1:4" x14ac:dyDescent="0.25">
      <c r="A8966">
        <v>5.0999999999999996</v>
      </c>
      <c r="B8966">
        <v>6.6</v>
      </c>
      <c r="C8966">
        <v>34.200000000000003</v>
      </c>
      <c r="D8966">
        <v>3.44</v>
      </c>
    </row>
    <row r="8967" spans="1:4" x14ac:dyDescent="0.25">
      <c r="A8967">
        <v>2.6</v>
      </c>
      <c r="B8967">
        <v>7.2</v>
      </c>
      <c r="C8967">
        <v>14.2</v>
      </c>
      <c r="D8967">
        <v>3.45</v>
      </c>
    </row>
    <row r="8968" spans="1:4" x14ac:dyDescent="0.25">
      <c r="A8968">
        <v>7.4</v>
      </c>
      <c r="B8968">
        <v>15.4</v>
      </c>
      <c r="C8968">
        <v>16.7</v>
      </c>
      <c r="D8968">
        <v>3.45</v>
      </c>
    </row>
    <row r="8969" spans="1:4" x14ac:dyDescent="0.25">
      <c r="A8969">
        <v>5.4</v>
      </c>
      <c r="B8969">
        <v>7.5</v>
      </c>
      <c r="C8969">
        <v>17.2</v>
      </c>
      <c r="D8969">
        <v>3.45</v>
      </c>
    </row>
    <row r="8970" spans="1:4" x14ac:dyDescent="0.25">
      <c r="A8970">
        <v>2</v>
      </c>
      <c r="B8970">
        <v>1.8</v>
      </c>
      <c r="C8970">
        <v>33.6</v>
      </c>
      <c r="D8970">
        <v>3.45</v>
      </c>
    </row>
    <row r="8971" spans="1:4" x14ac:dyDescent="0.25">
      <c r="A8971">
        <v>2.1</v>
      </c>
      <c r="B8971">
        <v>4.9000000000000004</v>
      </c>
      <c r="C8971">
        <v>38.6</v>
      </c>
      <c r="D8971">
        <v>3.45</v>
      </c>
    </row>
    <row r="8972" spans="1:4" x14ac:dyDescent="0.25">
      <c r="A8972">
        <v>1.8</v>
      </c>
      <c r="B8972">
        <v>2.2000000000000002</v>
      </c>
      <c r="C8972">
        <v>41</v>
      </c>
      <c r="D8972">
        <v>3.45</v>
      </c>
    </row>
    <row r="8973" spans="1:4" x14ac:dyDescent="0.25">
      <c r="A8973">
        <v>2.2000000000000002</v>
      </c>
      <c r="B8973">
        <v>4.7</v>
      </c>
      <c r="C8973">
        <v>71</v>
      </c>
      <c r="D8973">
        <v>3.45</v>
      </c>
    </row>
    <row r="8974" spans="1:4" x14ac:dyDescent="0.25">
      <c r="A8974">
        <v>0.4</v>
      </c>
      <c r="B8974">
        <v>4</v>
      </c>
      <c r="C8974">
        <v>9.1</v>
      </c>
      <c r="D8974">
        <v>3.46</v>
      </c>
    </row>
    <row r="8975" spans="1:4" x14ac:dyDescent="0.25">
      <c r="A8975">
        <v>3</v>
      </c>
      <c r="B8975">
        <v>7.1</v>
      </c>
      <c r="C8975">
        <v>11.8</v>
      </c>
      <c r="D8975">
        <v>3.46</v>
      </c>
    </row>
    <row r="8976" spans="1:4" x14ac:dyDescent="0.25">
      <c r="A8976">
        <v>3.8</v>
      </c>
      <c r="B8976">
        <v>3.8</v>
      </c>
      <c r="C8976">
        <v>18.399999999999999</v>
      </c>
      <c r="D8976">
        <v>3.46</v>
      </c>
    </row>
    <row r="8977" spans="1:4" x14ac:dyDescent="0.25">
      <c r="A8977">
        <v>1.4</v>
      </c>
      <c r="B8977">
        <v>2.2999999999999998</v>
      </c>
      <c r="C8977">
        <v>33.799999999999997</v>
      </c>
      <c r="D8977">
        <v>3.46</v>
      </c>
    </row>
    <row r="8978" spans="1:4" x14ac:dyDescent="0.25">
      <c r="A8978">
        <v>3.9</v>
      </c>
      <c r="B8978">
        <v>2.4</v>
      </c>
      <c r="C8978">
        <v>39.299999999999997</v>
      </c>
      <c r="D8978">
        <v>3.46</v>
      </c>
    </row>
    <row r="8979" spans="1:4" x14ac:dyDescent="0.25">
      <c r="A8979">
        <v>6.4</v>
      </c>
      <c r="B8979">
        <v>2.1</v>
      </c>
      <c r="C8979">
        <v>43.6</v>
      </c>
      <c r="D8979">
        <v>3.46</v>
      </c>
    </row>
    <row r="8980" spans="1:4" x14ac:dyDescent="0.25">
      <c r="A8980">
        <v>2.5</v>
      </c>
      <c r="B8980">
        <v>7.6</v>
      </c>
      <c r="C8980">
        <v>47.2</v>
      </c>
      <c r="D8980">
        <v>3.46</v>
      </c>
    </row>
    <row r="8981" spans="1:4" x14ac:dyDescent="0.25">
      <c r="A8981">
        <v>5.7</v>
      </c>
      <c r="B8981">
        <v>1.5</v>
      </c>
      <c r="C8981">
        <v>62.2</v>
      </c>
      <c r="D8981">
        <v>3.46</v>
      </c>
    </row>
    <row r="8982" spans="1:4" x14ac:dyDescent="0.25">
      <c r="A8982">
        <v>7</v>
      </c>
      <c r="B8982">
        <v>4.5999999999999996</v>
      </c>
      <c r="C8982">
        <v>71.599999999999994</v>
      </c>
      <c r="D8982">
        <v>3.46</v>
      </c>
    </row>
    <row r="8983" spans="1:4" x14ac:dyDescent="0.25">
      <c r="A8983">
        <v>8.5</v>
      </c>
      <c r="B8983">
        <v>7.7</v>
      </c>
      <c r="C8983">
        <v>9.8000000000000007</v>
      </c>
      <c r="D8983">
        <v>3.47</v>
      </c>
    </row>
    <row r="8984" spans="1:4" x14ac:dyDescent="0.25">
      <c r="A8984">
        <v>9</v>
      </c>
      <c r="B8984">
        <v>6</v>
      </c>
      <c r="C8984">
        <v>19.5</v>
      </c>
      <c r="D8984">
        <v>3.47</v>
      </c>
    </row>
    <row r="8985" spans="1:4" x14ac:dyDescent="0.25">
      <c r="A8985">
        <v>5.9</v>
      </c>
      <c r="B8985">
        <v>4.0999999999999996</v>
      </c>
      <c r="C8985">
        <v>74.900000000000006</v>
      </c>
      <c r="D8985">
        <v>3.47</v>
      </c>
    </row>
    <row r="8986" spans="1:4" x14ac:dyDescent="0.25">
      <c r="A8986">
        <v>4.7</v>
      </c>
      <c r="B8986">
        <v>3.8</v>
      </c>
      <c r="C8986">
        <v>4.5</v>
      </c>
      <c r="D8986">
        <v>3.48</v>
      </c>
    </row>
    <row r="8987" spans="1:4" x14ac:dyDescent="0.25">
      <c r="A8987">
        <v>3.7</v>
      </c>
      <c r="B8987">
        <v>6.1</v>
      </c>
      <c r="C8987">
        <v>5.8</v>
      </c>
      <c r="D8987">
        <v>3.48</v>
      </c>
    </row>
    <row r="8988" spans="1:4" x14ac:dyDescent="0.25">
      <c r="A8988">
        <v>5.8</v>
      </c>
      <c r="B8988">
        <v>6.5</v>
      </c>
      <c r="C8988">
        <v>7.3</v>
      </c>
      <c r="D8988">
        <v>3.48</v>
      </c>
    </row>
    <row r="8989" spans="1:4" x14ac:dyDescent="0.25">
      <c r="A8989">
        <v>7.3</v>
      </c>
      <c r="B8989">
        <v>4.9000000000000004</v>
      </c>
      <c r="C8989">
        <v>10.8</v>
      </c>
      <c r="D8989">
        <v>3.48</v>
      </c>
    </row>
    <row r="8990" spans="1:4" x14ac:dyDescent="0.25">
      <c r="A8990">
        <v>7.4</v>
      </c>
      <c r="B8990">
        <v>3.7</v>
      </c>
      <c r="C8990">
        <v>16.2</v>
      </c>
      <c r="D8990">
        <v>3.48</v>
      </c>
    </row>
    <row r="8991" spans="1:4" x14ac:dyDescent="0.25">
      <c r="A8991">
        <v>7.1</v>
      </c>
      <c r="B8991">
        <v>3.4</v>
      </c>
      <c r="C8991">
        <v>27.2</v>
      </c>
      <c r="D8991">
        <v>3.48</v>
      </c>
    </row>
    <row r="8992" spans="1:4" x14ac:dyDescent="0.25">
      <c r="A8992">
        <v>5.5</v>
      </c>
      <c r="B8992">
        <v>2.8</v>
      </c>
      <c r="C8992">
        <v>32.4</v>
      </c>
      <c r="D8992">
        <v>3.48</v>
      </c>
    </row>
    <row r="8993" spans="1:4" x14ac:dyDescent="0.25">
      <c r="A8993">
        <v>4.5999999999999996</v>
      </c>
      <c r="B8993">
        <v>5.5</v>
      </c>
      <c r="C8993">
        <v>50</v>
      </c>
      <c r="D8993">
        <v>3.48</v>
      </c>
    </row>
    <row r="8994" spans="1:4" x14ac:dyDescent="0.25">
      <c r="A8994">
        <v>8</v>
      </c>
      <c r="B8994">
        <v>6.6</v>
      </c>
      <c r="C8994">
        <v>6</v>
      </c>
      <c r="D8994">
        <v>3.49</v>
      </c>
    </row>
    <row r="8995" spans="1:4" x14ac:dyDescent="0.25">
      <c r="A8995">
        <v>5.8</v>
      </c>
      <c r="B8995">
        <v>2.8</v>
      </c>
      <c r="C8995">
        <v>14.9</v>
      </c>
      <c r="D8995">
        <v>3.49</v>
      </c>
    </row>
    <row r="8996" spans="1:4" x14ac:dyDescent="0.25">
      <c r="A8996">
        <v>7.3</v>
      </c>
      <c r="B8996">
        <v>9.1999999999999993</v>
      </c>
      <c r="C8996">
        <v>15</v>
      </c>
      <c r="D8996">
        <v>3.49</v>
      </c>
    </row>
    <row r="8997" spans="1:4" x14ac:dyDescent="0.25">
      <c r="A8997">
        <v>4.2</v>
      </c>
      <c r="B8997">
        <v>5.7</v>
      </c>
      <c r="C8997">
        <v>25.2</v>
      </c>
      <c r="D8997">
        <v>3.49</v>
      </c>
    </row>
    <row r="8998" spans="1:4" x14ac:dyDescent="0.25">
      <c r="A8998">
        <v>4</v>
      </c>
      <c r="B8998">
        <v>12.8</v>
      </c>
      <c r="C8998">
        <v>28.8</v>
      </c>
      <c r="D8998">
        <v>3.49</v>
      </c>
    </row>
    <row r="8999" spans="1:4" x14ac:dyDescent="0.25">
      <c r="A8999">
        <v>4.7</v>
      </c>
      <c r="B8999">
        <v>4.9000000000000004</v>
      </c>
      <c r="C8999">
        <v>40.200000000000003</v>
      </c>
      <c r="D8999">
        <v>3.49</v>
      </c>
    </row>
    <row r="9000" spans="1:4" x14ac:dyDescent="0.25">
      <c r="A9000">
        <v>3.1</v>
      </c>
      <c r="B9000">
        <v>5.2</v>
      </c>
      <c r="C9000">
        <v>63</v>
      </c>
      <c r="D9000">
        <v>3.49</v>
      </c>
    </row>
    <row r="9001" spans="1:4" x14ac:dyDescent="0.25">
      <c r="A9001">
        <v>1.2</v>
      </c>
      <c r="B9001">
        <v>6.1</v>
      </c>
      <c r="C9001">
        <v>6.9</v>
      </c>
      <c r="D9001">
        <v>3.5</v>
      </c>
    </row>
    <row r="9002" spans="1:4" x14ac:dyDescent="0.25">
      <c r="A9002">
        <v>4.4000000000000004</v>
      </c>
      <c r="B9002">
        <v>4.3</v>
      </c>
      <c r="C9002">
        <v>11.9</v>
      </c>
      <c r="D9002">
        <v>3.5</v>
      </c>
    </row>
    <row r="9003" spans="1:4" x14ac:dyDescent="0.25">
      <c r="A9003">
        <v>6.5</v>
      </c>
      <c r="B9003">
        <v>5.2</v>
      </c>
      <c r="C9003">
        <v>16.3</v>
      </c>
      <c r="D9003">
        <v>3.5</v>
      </c>
    </row>
    <row r="9004" spans="1:4" x14ac:dyDescent="0.25">
      <c r="A9004">
        <v>6.7</v>
      </c>
      <c r="B9004">
        <v>7.5</v>
      </c>
      <c r="C9004">
        <v>17.399999999999999</v>
      </c>
      <c r="D9004">
        <v>3.5</v>
      </c>
    </row>
    <row r="9005" spans="1:4" x14ac:dyDescent="0.25">
      <c r="A9005">
        <v>4.7</v>
      </c>
      <c r="B9005">
        <v>3.1</v>
      </c>
      <c r="C9005">
        <v>6.1</v>
      </c>
      <c r="D9005">
        <v>3.51</v>
      </c>
    </row>
    <row r="9006" spans="1:4" x14ac:dyDescent="0.25">
      <c r="A9006">
        <v>6.7</v>
      </c>
      <c r="B9006">
        <v>5.4</v>
      </c>
      <c r="C9006">
        <v>7.1</v>
      </c>
      <c r="D9006">
        <v>3.51</v>
      </c>
    </row>
    <row r="9007" spans="1:4" x14ac:dyDescent="0.25">
      <c r="A9007">
        <v>5.3</v>
      </c>
      <c r="B9007">
        <v>1.8</v>
      </c>
      <c r="C9007">
        <v>41.4</v>
      </c>
      <c r="D9007">
        <v>3.51</v>
      </c>
    </row>
    <row r="9008" spans="1:4" x14ac:dyDescent="0.25">
      <c r="A9008">
        <v>4.8</v>
      </c>
      <c r="B9008">
        <v>3.7</v>
      </c>
      <c r="C9008">
        <v>66.599999999999994</v>
      </c>
      <c r="D9008">
        <v>3.51</v>
      </c>
    </row>
    <row r="9009" spans="1:4" x14ac:dyDescent="0.25">
      <c r="A9009">
        <v>6.3</v>
      </c>
      <c r="B9009">
        <v>5</v>
      </c>
      <c r="C9009">
        <v>4.5999999999999996</v>
      </c>
      <c r="D9009">
        <v>3.52</v>
      </c>
    </row>
    <row r="9010" spans="1:4" x14ac:dyDescent="0.25">
      <c r="A9010">
        <v>5.9</v>
      </c>
      <c r="B9010">
        <v>4.8</v>
      </c>
      <c r="C9010">
        <v>8.1</v>
      </c>
      <c r="D9010">
        <v>3.52</v>
      </c>
    </row>
    <row r="9011" spans="1:4" x14ac:dyDescent="0.25">
      <c r="A9011">
        <v>3.3</v>
      </c>
      <c r="B9011">
        <v>5.0999999999999996</v>
      </c>
      <c r="C9011">
        <v>12.2</v>
      </c>
      <c r="D9011">
        <v>3.52</v>
      </c>
    </row>
    <row r="9012" spans="1:4" x14ac:dyDescent="0.25">
      <c r="A9012">
        <v>5</v>
      </c>
      <c r="B9012">
        <v>2.9</v>
      </c>
      <c r="C9012">
        <v>35.200000000000003</v>
      </c>
      <c r="D9012">
        <v>3.52</v>
      </c>
    </row>
    <row r="9013" spans="1:4" x14ac:dyDescent="0.25">
      <c r="A9013">
        <v>5.3</v>
      </c>
      <c r="B9013">
        <v>1.8</v>
      </c>
      <c r="C9013">
        <v>36.799999999999997</v>
      </c>
      <c r="D9013">
        <v>3.52</v>
      </c>
    </row>
    <row r="9014" spans="1:4" x14ac:dyDescent="0.25">
      <c r="A9014">
        <v>4.3</v>
      </c>
      <c r="B9014">
        <v>3.4</v>
      </c>
      <c r="C9014">
        <v>5.8</v>
      </c>
      <c r="D9014">
        <v>3.53</v>
      </c>
    </row>
    <row r="9015" spans="1:4" x14ac:dyDescent="0.25">
      <c r="A9015">
        <v>0.6</v>
      </c>
      <c r="B9015">
        <v>3.5</v>
      </c>
      <c r="C9015">
        <v>8.1</v>
      </c>
      <c r="D9015">
        <v>3.53</v>
      </c>
    </row>
    <row r="9016" spans="1:4" x14ac:dyDescent="0.25">
      <c r="A9016">
        <v>7.1</v>
      </c>
      <c r="B9016">
        <v>14</v>
      </c>
      <c r="C9016">
        <v>12.8</v>
      </c>
      <c r="D9016">
        <v>3.53</v>
      </c>
    </row>
    <row r="9017" spans="1:4" x14ac:dyDescent="0.25">
      <c r="A9017">
        <v>7.4</v>
      </c>
      <c r="B9017">
        <v>4.3</v>
      </c>
      <c r="C9017">
        <v>14.3</v>
      </c>
      <c r="D9017">
        <v>3.53</v>
      </c>
    </row>
    <row r="9018" spans="1:4" x14ac:dyDescent="0.25">
      <c r="A9018">
        <v>1.7</v>
      </c>
      <c r="B9018">
        <v>1.5</v>
      </c>
      <c r="C9018">
        <v>15.4</v>
      </c>
      <c r="D9018">
        <v>3.53</v>
      </c>
    </row>
    <row r="9019" spans="1:4" x14ac:dyDescent="0.25">
      <c r="A9019">
        <v>7</v>
      </c>
      <c r="B9019">
        <v>6.8</v>
      </c>
      <c r="C9019">
        <v>15.5</v>
      </c>
      <c r="D9019">
        <v>3.53</v>
      </c>
    </row>
    <row r="9020" spans="1:4" x14ac:dyDescent="0.25">
      <c r="A9020">
        <v>6.2</v>
      </c>
      <c r="B9020">
        <v>4.9000000000000004</v>
      </c>
      <c r="C9020">
        <v>23.6</v>
      </c>
      <c r="D9020">
        <v>3.53</v>
      </c>
    </row>
    <row r="9021" spans="1:4" x14ac:dyDescent="0.25">
      <c r="A9021">
        <v>2.1</v>
      </c>
      <c r="B9021">
        <v>1.8</v>
      </c>
      <c r="C9021">
        <v>23.8</v>
      </c>
      <c r="D9021">
        <v>3.53</v>
      </c>
    </row>
    <row r="9022" spans="1:4" x14ac:dyDescent="0.25">
      <c r="A9022">
        <v>6.4</v>
      </c>
      <c r="B9022">
        <v>5.7</v>
      </c>
      <c r="C9022">
        <v>31.1</v>
      </c>
      <c r="D9022">
        <v>3.53</v>
      </c>
    </row>
    <row r="9023" spans="1:4" x14ac:dyDescent="0.25">
      <c r="A9023">
        <v>4.5</v>
      </c>
      <c r="B9023">
        <v>1.3</v>
      </c>
      <c r="C9023">
        <v>34</v>
      </c>
      <c r="D9023">
        <v>3.53</v>
      </c>
    </row>
    <row r="9024" spans="1:4" x14ac:dyDescent="0.25">
      <c r="A9024">
        <v>6.8</v>
      </c>
      <c r="B9024">
        <v>3.2</v>
      </c>
      <c r="C9024">
        <v>13</v>
      </c>
      <c r="D9024">
        <v>3.54</v>
      </c>
    </row>
    <row r="9025" spans="1:4" x14ac:dyDescent="0.25">
      <c r="A9025">
        <v>6</v>
      </c>
      <c r="B9025">
        <v>10.199999999999999</v>
      </c>
      <c r="C9025">
        <v>21.2</v>
      </c>
      <c r="D9025">
        <v>3.54</v>
      </c>
    </row>
    <row r="9026" spans="1:4" x14ac:dyDescent="0.25">
      <c r="A9026">
        <v>7.5</v>
      </c>
      <c r="B9026">
        <v>2.1</v>
      </c>
      <c r="C9026">
        <v>27.6</v>
      </c>
      <c r="D9026">
        <v>3.54</v>
      </c>
    </row>
    <row r="9027" spans="1:4" x14ac:dyDescent="0.25">
      <c r="A9027">
        <v>3.5</v>
      </c>
      <c r="B9027">
        <v>2.6</v>
      </c>
      <c r="C9027">
        <v>43.1</v>
      </c>
      <c r="D9027">
        <v>3.54</v>
      </c>
    </row>
    <row r="9028" spans="1:4" x14ac:dyDescent="0.25">
      <c r="A9028">
        <v>4</v>
      </c>
      <c r="B9028">
        <v>2.6</v>
      </c>
      <c r="C9028">
        <v>44.5</v>
      </c>
      <c r="D9028">
        <v>3.54</v>
      </c>
    </row>
    <row r="9029" spans="1:4" x14ac:dyDescent="0.25">
      <c r="A9029">
        <v>6.1</v>
      </c>
      <c r="B9029">
        <v>4.3</v>
      </c>
      <c r="C9029">
        <v>53.2</v>
      </c>
      <c r="D9029">
        <v>3.54</v>
      </c>
    </row>
    <row r="9030" spans="1:4" x14ac:dyDescent="0.25">
      <c r="A9030">
        <v>5.3</v>
      </c>
      <c r="B9030">
        <v>6.4</v>
      </c>
      <c r="C9030">
        <v>197</v>
      </c>
      <c r="D9030">
        <v>3.54</v>
      </c>
    </row>
    <row r="9031" spans="1:4" x14ac:dyDescent="0.25">
      <c r="A9031">
        <v>3</v>
      </c>
      <c r="B9031">
        <v>5.7</v>
      </c>
      <c r="C9031">
        <v>8.6</v>
      </c>
      <c r="D9031">
        <v>3.55</v>
      </c>
    </row>
    <row r="9032" spans="1:4" x14ac:dyDescent="0.25">
      <c r="A9032">
        <v>4.8</v>
      </c>
      <c r="B9032">
        <v>4</v>
      </c>
      <c r="C9032">
        <v>9.8000000000000007</v>
      </c>
      <c r="D9032">
        <v>3.55</v>
      </c>
    </row>
    <row r="9033" spans="1:4" x14ac:dyDescent="0.25">
      <c r="A9033">
        <v>4.5</v>
      </c>
      <c r="B9033">
        <v>4.7</v>
      </c>
      <c r="C9033">
        <v>25.4</v>
      </c>
      <c r="D9033">
        <v>3.55</v>
      </c>
    </row>
    <row r="9034" spans="1:4" x14ac:dyDescent="0.25">
      <c r="A9034">
        <v>6.7</v>
      </c>
      <c r="B9034">
        <v>5.6</v>
      </c>
      <c r="C9034">
        <v>46.6</v>
      </c>
      <c r="D9034">
        <v>3.55</v>
      </c>
    </row>
    <row r="9035" spans="1:4" x14ac:dyDescent="0.25">
      <c r="A9035">
        <v>4.3</v>
      </c>
      <c r="B9035">
        <v>2.2000000000000002</v>
      </c>
      <c r="C9035">
        <v>59</v>
      </c>
      <c r="D9035">
        <v>3.55</v>
      </c>
    </row>
    <row r="9036" spans="1:4" x14ac:dyDescent="0.25">
      <c r="A9036">
        <v>7.8</v>
      </c>
      <c r="B9036">
        <v>7.9</v>
      </c>
      <c r="C9036">
        <v>27.4</v>
      </c>
      <c r="D9036">
        <v>3.56</v>
      </c>
    </row>
    <row r="9037" spans="1:4" x14ac:dyDescent="0.25">
      <c r="A9037">
        <v>5.0999999999999996</v>
      </c>
      <c r="B9037">
        <v>4</v>
      </c>
      <c r="C9037">
        <v>29.8</v>
      </c>
      <c r="D9037">
        <v>3.56</v>
      </c>
    </row>
    <row r="9038" spans="1:4" x14ac:dyDescent="0.25">
      <c r="A9038">
        <v>6.4</v>
      </c>
      <c r="B9038">
        <v>11.3</v>
      </c>
      <c r="C9038">
        <v>39.200000000000003</v>
      </c>
      <c r="D9038">
        <v>3.56</v>
      </c>
    </row>
    <row r="9039" spans="1:4" x14ac:dyDescent="0.25">
      <c r="A9039">
        <v>5.8</v>
      </c>
      <c r="B9039">
        <v>2.9</v>
      </c>
      <c r="C9039">
        <v>47.9</v>
      </c>
      <c r="D9039">
        <v>3.56</v>
      </c>
    </row>
    <row r="9040" spans="1:4" x14ac:dyDescent="0.25">
      <c r="A9040">
        <v>3</v>
      </c>
      <c r="B9040">
        <v>6</v>
      </c>
      <c r="C9040">
        <v>48.2</v>
      </c>
      <c r="D9040">
        <v>3.56</v>
      </c>
    </row>
    <row r="9041" spans="1:4" x14ac:dyDescent="0.25">
      <c r="A9041">
        <v>5.0999999999999996</v>
      </c>
      <c r="B9041">
        <v>4</v>
      </c>
      <c r="C9041">
        <v>16</v>
      </c>
      <c r="D9041">
        <v>3.57</v>
      </c>
    </row>
    <row r="9042" spans="1:4" x14ac:dyDescent="0.25">
      <c r="A9042">
        <v>5.9</v>
      </c>
      <c r="B9042">
        <v>7.5</v>
      </c>
      <c r="C9042">
        <v>16.3</v>
      </c>
      <c r="D9042">
        <v>3.57</v>
      </c>
    </row>
    <row r="9043" spans="1:4" x14ac:dyDescent="0.25">
      <c r="A9043">
        <v>3.6</v>
      </c>
      <c r="B9043">
        <v>4</v>
      </c>
      <c r="C9043">
        <v>19.899999999999999</v>
      </c>
      <c r="D9043">
        <v>3.57</v>
      </c>
    </row>
    <row r="9044" spans="1:4" x14ac:dyDescent="0.25">
      <c r="A9044">
        <v>6.6</v>
      </c>
      <c r="B9044">
        <v>1.9</v>
      </c>
      <c r="C9044">
        <v>41</v>
      </c>
      <c r="D9044">
        <v>3.57</v>
      </c>
    </row>
    <row r="9045" spans="1:4" x14ac:dyDescent="0.25">
      <c r="A9045">
        <v>6.3</v>
      </c>
      <c r="B9045">
        <v>1.8</v>
      </c>
      <c r="C9045">
        <v>52.9</v>
      </c>
      <c r="D9045">
        <v>3.57</v>
      </c>
    </row>
    <row r="9046" spans="1:4" x14ac:dyDescent="0.25">
      <c r="A9046">
        <v>4.7</v>
      </c>
      <c r="B9046">
        <v>7.3</v>
      </c>
      <c r="C9046">
        <v>71.900000000000006</v>
      </c>
      <c r="D9046">
        <v>3.57</v>
      </c>
    </row>
    <row r="9047" spans="1:4" x14ac:dyDescent="0.25">
      <c r="A9047">
        <v>4</v>
      </c>
      <c r="B9047">
        <v>6.2</v>
      </c>
      <c r="C9047">
        <v>50.2</v>
      </c>
      <c r="D9047">
        <v>3.58</v>
      </c>
    </row>
    <row r="9048" spans="1:4" x14ac:dyDescent="0.25">
      <c r="A9048">
        <v>2.6</v>
      </c>
      <c r="B9048">
        <v>2.2999999999999998</v>
      </c>
      <c r="C9048">
        <v>92.8</v>
      </c>
      <c r="D9048">
        <v>3.58</v>
      </c>
    </row>
    <row r="9049" spans="1:4" x14ac:dyDescent="0.25">
      <c r="A9049">
        <v>8.4</v>
      </c>
      <c r="B9049">
        <v>3.8</v>
      </c>
      <c r="C9049">
        <v>258</v>
      </c>
      <c r="D9049">
        <v>3.58</v>
      </c>
    </row>
    <row r="9050" spans="1:4" x14ac:dyDescent="0.25">
      <c r="A9050">
        <v>3.1</v>
      </c>
      <c r="B9050">
        <v>1.9</v>
      </c>
      <c r="C9050">
        <v>397</v>
      </c>
      <c r="D9050">
        <v>3.58</v>
      </c>
    </row>
    <row r="9051" spans="1:4" x14ac:dyDescent="0.25">
      <c r="A9051">
        <v>6.3</v>
      </c>
      <c r="B9051">
        <v>2.8</v>
      </c>
      <c r="C9051">
        <v>3.5</v>
      </c>
      <c r="D9051">
        <v>3.59</v>
      </c>
    </row>
    <row r="9052" spans="1:4" x14ac:dyDescent="0.25">
      <c r="A9052">
        <v>7.2</v>
      </c>
      <c r="B9052">
        <v>5.9</v>
      </c>
      <c r="C9052">
        <v>5.9</v>
      </c>
      <c r="D9052">
        <v>3.59</v>
      </c>
    </row>
    <row r="9053" spans="1:4" x14ac:dyDescent="0.25">
      <c r="A9053">
        <v>6.2</v>
      </c>
      <c r="B9053">
        <v>7.6</v>
      </c>
      <c r="C9053">
        <v>19.600000000000001</v>
      </c>
      <c r="D9053">
        <v>3.59</v>
      </c>
    </row>
    <row r="9054" spans="1:4" x14ac:dyDescent="0.25">
      <c r="A9054">
        <v>4.4000000000000004</v>
      </c>
      <c r="B9054">
        <v>5.6</v>
      </c>
      <c r="C9054">
        <v>21.2</v>
      </c>
      <c r="D9054">
        <v>3.59</v>
      </c>
    </row>
    <row r="9055" spans="1:4" x14ac:dyDescent="0.25">
      <c r="A9055">
        <v>2.8</v>
      </c>
      <c r="B9055">
        <v>3.4</v>
      </c>
      <c r="C9055">
        <v>33.799999999999997</v>
      </c>
      <c r="D9055">
        <v>3.59</v>
      </c>
    </row>
    <row r="9056" spans="1:4" x14ac:dyDescent="0.25">
      <c r="A9056">
        <v>2.7</v>
      </c>
      <c r="B9056">
        <v>1.1000000000000001</v>
      </c>
      <c r="C9056">
        <v>34.6</v>
      </c>
      <c r="D9056">
        <v>3.59</v>
      </c>
    </row>
    <row r="9057" spans="1:4" x14ac:dyDescent="0.25">
      <c r="A9057">
        <v>7.8</v>
      </c>
      <c r="B9057">
        <v>2.2000000000000002</v>
      </c>
      <c r="C9057">
        <v>45.3</v>
      </c>
      <c r="D9057">
        <v>3.59</v>
      </c>
    </row>
    <row r="9058" spans="1:4" x14ac:dyDescent="0.25">
      <c r="A9058">
        <v>6.9</v>
      </c>
      <c r="B9058">
        <v>5.2</v>
      </c>
      <c r="C9058">
        <v>50.7</v>
      </c>
      <c r="D9058">
        <v>3.59</v>
      </c>
    </row>
    <row r="9059" spans="1:4" x14ac:dyDescent="0.25">
      <c r="A9059">
        <v>7.4</v>
      </c>
      <c r="B9059">
        <v>2.5</v>
      </c>
      <c r="C9059">
        <v>52.2</v>
      </c>
      <c r="D9059">
        <v>3.59</v>
      </c>
    </row>
    <row r="9060" spans="1:4" x14ac:dyDescent="0.25">
      <c r="A9060">
        <v>10.9</v>
      </c>
      <c r="B9060">
        <v>10.6</v>
      </c>
      <c r="C9060">
        <v>86.9</v>
      </c>
      <c r="D9060">
        <v>3.59</v>
      </c>
    </row>
    <row r="9061" spans="1:4" x14ac:dyDescent="0.25">
      <c r="A9061">
        <v>8.3000000000000007</v>
      </c>
      <c r="B9061">
        <v>3.1</v>
      </c>
      <c r="C9061">
        <v>2.6</v>
      </c>
      <c r="D9061">
        <v>3.6</v>
      </c>
    </row>
    <row r="9062" spans="1:4" x14ac:dyDescent="0.25">
      <c r="A9062">
        <v>6.5</v>
      </c>
      <c r="B9062">
        <v>4.8</v>
      </c>
      <c r="C9062">
        <v>5.0999999999999996</v>
      </c>
      <c r="D9062">
        <v>3.6</v>
      </c>
    </row>
    <row r="9063" spans="1:4" x14ac:dyDescent="0.25">
      <c r="A9063">
        <v>2.2999999999999998</v>
      </c>
      <c r="B9063">
        <v>1.8</v>
      </c>
      <c r="C9063">
        <v>31.5</v>
      </c>
      <c r="D9063">
        <v>3.6</v>
      </c>
    </row>
    <row r="9064" spans="1:4" x14ac:dyDescent="0.25">
      <c r="A9064">
        <v>8.1999999999999993</v>
      </c>
      <c r="B9064">
        <v>6.1</v>
      </c>
      <c r="C9064">
        <v>5.3</v>
      </c>
      <c r="D9064">
        <v>3.61</v>
      </c>
    </row>
    <row r="9065" spans="1:4" x14ac:dyDescent="0.25">
      <c r="A9065">
        <v>1.2</v>
      </c>
      <c r="B9065">
        <v>6.5</v>
      </c>
      <c r="C9065">
        <v>10.8</v>
      </c>
      <c r="D9065">
        <v>3.61</v>
      </c>
    </row>
    <row r="9066" spans="1:4" x14ac:dyDescent="0.25">
      <c r="A9066">
        <v>6.5</v>
      </c>
      <c r="B9066">
        <v>4.7</v>
      </c>
      <c r="C9066">
        <v>11.8</v>
      </c>
      <c r="D9066">
        <v>3.61</v>
      </c>
    </row>
    <row r="9067" spans="1:4" x14ac:dyDescent="0.25">
      <c r="A9067">
        <v>6.5</v>
      </c>
      <c r="B9067">
        <v>14.8</v>
      </c>
      <c r="C9067">
        <v>21.6</v>
      </c>
      <c r="D9067">
        <v>3.61</v>
      </c>
    </row>
    <row r="9068" spans="1:4" x14ac:dyDescent="0.25">
      <c r="A9068">
        <v>3.8</v>
      </c>
      <c r="B9068">
        <v>4.0999999999999996</v>
      </c>
      <c r="C9068">
        <v>28.3</v>
      </c>
      <c r="D9068">
        <v>3.61</v>
      </c>
    </row>
    <row r="9069" spans="1:4" x14ac:dyDescent="0.25">
      <c r="A9069">
        <v>5.4</v>
      </c>
      <c r="B9069">
        <v>9.4</v>
      </c>
      <c r="C9069">
        <v>29.6</v>
      </c>
      <c r="D9069">
        <v>3.61</v>
      </c>
    </row>
    <row r="9070" spans="1:4" x14ac:dyDescent="0.25">
      <c r="A9070">
        <v>5.7</v>
      </c>
      <c r="B9070">
        <v>14.6</v>
      </c>
      <c r="C9070">
        <v>30</v>
      </c>
      <c r="D9070">
        <v>3.61</v>
      </c>
    </row>
    <row r="9071" spans="1:4" x14ac:dyDescent="0.25">
      <c r="A9071">
        <v>6.7</v>
      </c>
      <c r="B9071">
        <v>2.7</v>
      </c>
      <c r="C9071">
        <v>40.200000000000003</v>
      </c>
      <c r="D9071">
        <v>3.61</v>
      </c>
    </row>
    <row r="9072" spans="1:4" x14ac:dyDescent="0.25">
      <c r="A9072">
        <v>4.2</v>
      </c>
      <c r="B9072">
        <v>4.8</v>
      </c>
      <c r="C9072">
        <v>47.3</v>
      </c>
      <c r="D9072">
        <v>3.61</v>
      </c>
    </row>
    <row r="9073" spans="1:4" x14ac:dyDescent="0.25">
      <c r="A9073">
        <v>5</v>
      </c>
      <c r="B9073">
        <v>2.1</v>
      </c>
      <c r="C9073">
        <v>55</v>
      </c>
      <c r="D9073">
        <v>3.61</v>
      </c>
    </row>
    <row r="9074" spans="1:4" x14ac:dyDescent="0.25">
      <c r="A9074">
        <v>1.6</v>
      </c>
      <c r="B9074">
        <v>5.7</v>
      </c>
      <c r="C9074">
        <v>12.9</v>
      </c>
      <c r="D9074">
        <v>3.62</v>
      </c>
    </row>
    <row r="9075" spans="1:4" x14ac:dyDescent="0.25">
      <c r="A9075">
        <v>2.4</v>
      </c>
      <c r="B9075">
        <v>2</v>
      </c>
      <c r="C9075">
        <v>16.100000000000001</v>
      </c>
      <c r="D9075">
        <v>3.62</v>
      </c>
    </row>
    <row r="9076" spans="1:4" x14ac:dyDescent="0.25">
      <c r="A9076">
        <v>5.5</v>
      </c>
      <c r="B9076">
        <v>2.1</v>
      </c>
      <c r="C9076">
        <v>37.4</v>
      </c>
      <c r="D9076">
        <v>3.62</v>
      </c>
    </row>
    <row r="9077" spans="1:4" x14ac:dyDescent="0.25">
      <c r="A9077">
        <v>2</v>
      </c>
      <c r="B9077">
        <v>1.9</v>
      </c>
      <c r="C9077">
        <v>85.4</v>
      </c>
      <c r="D9077">
        <v>3.62</v>
      </c>
    </row>
    <row r="9078" spans="1:4" x14ac:dyDescent="0.25">
      <c r="A9078">
        <v>5.7</v>
      </c>
      <c r="B9078">
        <v>4.0999999999999996</v>
      </c>
      <c r="C9078">
        <v>18.8</v>
      </c>
      <c r="D9078">
        <v>3.63</v>
      </c>
    </row>
    <row r="9079" spans="1:4" x14ac:dyDescent="0.25">
      <c r="A9079">
        <v>1.1000000000000001</v>
      </c>
      <c r="B9079">
        <v>6.4</v>
      </c>
      <c r="C9079">
        <v>28.2</v>
      </c>
      <c r="D9079">
        <v>3.63</v>
      </c>
    </row>
    <row r="9080" spans="1:4" x14ac:dyDescent="0.25">
      <c r="A9080">
        <v>4.2</v>
      </c>
      <c r="B9080">
        <v>2.5</v>
      </c>
      <c r="C9080">
        <v>11.9</v>
      </c>
      <c r="D9080">
        <v>3.64</v>
      </c>
    </row>
    <row r="9081" spans="1:4" x14ac:dyDescent="0.25">
      <c r="A9081">
        <v>4.4000000000000004</v>
      </c>
      <c r="B9081">
        <v>10.6</v>
      </c>
      <c r="C9081">
        <v>21</v>
      </c>
      <c r="D9081">
        <v>3.64</v>
      </c>
    </row>
    <row r="9082" spans="1:4" x14ac:dyDescent="0.25">
      <c r="A9082">
        <v>3.9</v>
      </c>
      <c r="B9082">
        <v>2.2000000000000002</v>
      </c>
      <c r="C9082">
        <v>24.9</v>
      </c>
      <c r="D9082">
        <v>3.64</v>
      </c>
    </row>
    <row r="9083" spans="1:4" x14ac:dyDescent="0.25">
      <c r="A9083">
        <v>3.6</v>
      </c>
      <c r="B9083">
        <v>17.2</v>
      </c>
      <c r="C9083">
        <v>43.2</v>
      </c>
      <c r="D9083">
        <v>3.64</v>
      </c>
    </row>
    <row r="9084" spans="1:4" x14ac:dyDescent="0.25">
      <c r="A9084">
        <v>5.6</v>
      </c>
      <c r="B9084">
        <v>6.3</v>
      </c>
      <c r="C9084">
        <v>53.8</v>
      </c>
      <c r="D9084">
        <v>3.64</v>
      </c>
    </row>
    <row r="9085" spans="1:4" x14ac:dyDescent="0.25">
      <c r="A9085">
        <v>7.6</v>
      </c>
      <c r="B9085">
        <v>3.3</v>
      </c>
      <c r="C9085">
        <v>965</v>
      </c>
      <c r="D9085">
        <v>3.64</v>
      </c>
    </row>
    <row r="9086" spans="1:4" x14ac:dyDescent="0.25">
      <c r="A9086">
        <v>1.3</v>
      </c>
      <c r="B9086">
        <v>3.8</v>
      </c>
      <c r="C9086">
        <v>7.7</v>
      </c>
      <c r="D9086">
        <v>3.65</v>
      </c>
    </row>
    <row r="9087" spans="1:4" x14ac:dyDescent="0.25">
      <c r="A9087">
        <v>0.9</v>
      </c>
      <c r="B9087">
        <v>3.9</v>
      </c>
      <c r="C9087">
        <v>15.6</v>
      </c>
      <c r="D9087">
        <v>3.65</v>
      </c>
    </row>
    <row r="9088" spans="1:4" x14ac:dyDescent="0.25">
      <c r="A9088">
        <v>5.9</v>
      </c>
      <c r="B9088">
        <v>4.2</v>
      </c>
      <c r="C9088">
        <v>24.6</v>
      </c>
      <c r="D9088">
        <v>3.65</v>
      </c>
    </row>
    <row r="9089" spans="1:4" x14ac:dyDescent="0.25">
      <c r="A9089">
        <v>5.9</v>
      </c>
      <c r="B9089">
        <v>5.2</v>
      </c>
      <c r="C9089">
        <v>94.8</v>
      </c>
      <c r="D9089">
        <v>3.65</v>
      </c>
    </row>
    <row r="9090" spans="1:4" x14ac:dyDescent="0.25">
      <c r="A9090">
        <v>6.3</v>
      </c>
      <c r="B9090">
        <v>2.8</v>
      </c>
      <c r="C9090">
        <v>220</v>
      </c>
      <c r="D9090">
        <v>3.65</v>
      </c>
    </row>
    <row r="9091" spans="1:4" x14ac:dyDescent="0.25">
      <c r="A9091">
        <v>3.9</v>
      </c>
      <c r="B9091">
        <v>7.5</v>
      </c>
      <c r="C9091">
        <v>13.5</v>
      </c>
      <c r="D9091">
        <v>3.66</v>
      </c>
    </row>
    <row r="9092" spans="1:4" x14ac:dyDescent="0.25">
      <c r="A9092">
        <v>6</v>
      </c>
      <c r="B9092">
        <v>8.1</v>
      </c>
      <c r="C9092">
        <v>14.3</v>
      </c>
      <c r="D9092">
        <v>3.66</v>
      </c>
    </row>
    <row r="9093" spans="1:4" x14ac:dyDescent="0.25">
      <c r="A9093">
        <v>7.5</v>
      </c>
      <c r="B9093">
        <v>3.5</v>
      </c>
      <c r="C9093">
        <v>19.399999999999999</v>
      </c>
      <c r="D9093">
        <v>3.66</v>
      </c>
    </row>
    <row r="9094" spans="1:4" x14ac:dyDescent="0.25">
      <c r="A9094">
        <v>8.8000000000000007</v>
      </c>
      <c r="B9094">
        <v>5.0999999999999996</v>
      </c>
      <c r="C9094">
        <v>37.799999999999997</v>
      </c>
      <c r="D9094">
        <v>3.66</v>
      </c>
    </row>
    <row r="9095" spans="1:4" x14ac:dyDescent="0.25">
      <c r="A9095">
        <v>4.4000000000000004</v>
      </c>
      <c r="B9095">
        <v>7.5</v>
      </c>
      <c r="C9095">
        <v>41</v>
      </c>
      <c r="D9095">
        <v>3.66</v>
      </c>
    </row>
    <row r="9096" spans="1:4" x14ac:dyDescent="0.25">
      <c r="A9096">
        <v>4</v>
      </c>
      <c r="B9096">
        <v>2.1</v>
      </c>
      <c r="C9096">
        <v>41.3</v>
      </c>
      <c r="D9096">
        <v>3.66</v>
      </c>
    </row>
    <row r="9097" spans="1:4" x14ac:dyDescent="0.25">
      <c r="A9097">
        <v>2</v>
      </c>
      <c r="B9097">
        <v>5.3</v>
      </c>
      <c r="C9097">
        <v>61</v>
      </c>
      <c r="D9097">
        <v>3.66</v>
      </c>
    </row>
    <row r="9098" spans="1:4" x14ac:dyDescent="0.25">
      <c r="A9098">
        <v>4.2</v>
      </c>
      <c r="B9098">
        <v>1.4</v>
      </c>
      <c r="C9098">
        <v>73.400000000000006</v>
      </c>
      <c r="D9098">
        <v>3.66</v>
      </c>
    </row>
    <row r="9099" spans="1:4" x14ac:dyDescent="0.25">
      <c r="A9099">
        <v>4.5999999999999996</v>
      </c>
      <c r="B9099">
        <v>3.4</v>
      </c>
      <c r="C9099">
        <v>90</v>
      </c>
      <c r="D9099">
        <v>3.66</v>
      </c>
    </row>
    <row r="9100" spans="1:4" x14ac:dyDescent="0.25">
      <c r="A9100">
        <v>3.1</v>
      </c>
      <c r="B9100">
        <v>3.1</v>
      </c>
      <c r="C9100">
        <v>12.8</v>
      </c>
      <c r="D9100">
        <v>3.67</v>
      </c>
    </row>
    <row r="9101" spans="1:4" x14ac:dyDescent="0.25">
      <c r="A9101">
        <v>5.6</v>
      </c>
      <c r="B9101">
        <v>11</v>
      </c>
      <c r="C9101">
        <v>20.9</v>
      </c>
      <c r="D9101">
        <v>3.67</v>
      </c>
    </row>
    <row r="9102" spans="1:4" x14ac:dyDescent="0.25">
      <c r="A9102">
        <v>4.0999999999999996</v>
      </c>
      <c r="B9102">
        <v>6.9</v>
      </c>
      <c r="C9102">
        <v>36</v>
      </c>
      <c r="D9102">
        <v>3.67</v>
      </c>
    </row>
    <row r="9103" spans="1:4" x14ac:dyDescent="0.25">
      <c r="A9103">
        <v>5.7</v>
      </c>
      <c r="B9103">
        <v>6.3</v>
      </c>
      <c r="C9103">
        <v>40</v>
      </c>
      <c r="D9103">
        <v>3.67</v>
      </c>
    </row>
    <row r="9104" spans="1:4" x14ac:dyDescent="0.25">
      <c r="A9104">
        <v>4.7</v>
      </c>
      <c r="B9104">
        <v>1.6</v>
      </c>
      <c r="C9104">
        <v>11.2</v>
      </c>
      <c r="D9104">
        <v>3.68</v>
      </c>
    </row>
    <row r="9105" spans="1:4" x14ac:dyDescent="0.25">
      <c r="A9105">
        <v>6.7</v>
      </c>
      <c r="B9105">
        <v>10.1</v>
      </c>
      <c r="C9105">
        <v>13</v>
      </c>
      <c r="D9105">
        <v>3.68</v>
      </c>
    </row>
    <row r="9106" spans="1:4" x14ac:dyDescent="0.25">
      <c r="A9106">
        <v>8.4</v>
      </c>
      <c r="B9106">
        <v>7.6</v>
      </c>
      <c r="C9106">
        <v>14.3</v>
      </c>
      <c r="D9106">
        <v>3.68</v>
      </c>
    </row>
    <row r="9107" spans="1:4" x14ac:dyDescent="0.25">
      <c r="A9107">
        <v>7.2</v>
      </c>
      <c r="B9107">
        <v>5.5</v>
      </c>
      <c r="C9107">
        <v>14.5</v>
      </c>
      <c r="D9107">
        <v>3.68</v>
      </c>
    </row>
    <row r="9108" spans="1:4" x14ac:dyDescent="0.25">
      <c r="A9108">
        <v>1</v>
      </c>
      <c r="B9108">
        <v>46.5</v>
      </c>
      <c r="C9108">
        <v>15.5</v>
      </c>
      <c r="D9108">
        <v>3.68</v>
      </c>
    </row>
    <row r="9109" spans="1:4" x14ac:dyDescent="0.25">
      <c r="A9109">
        <v>1.8</v>
      </c>
      <c r="B9109">
        <v>3.6</v>
      </c>
      <c r="C9109">
        <v>20.6</v>
      </c>
      <c r="D9109">
        <v>3.68</v>
      </c>
    </row>
    <row r="9110" spans="1:4" x14ac:dyDescent="0.25">
      <c r="A9110">
        <v>5.3</v>
      </c>
      <c r="B9110">
        <v>15.1</v>
      </c>
      <c r="C9110">
        <v>36.200000000000003</v>
      </c>
      <c r="D9110">
        <v>3.68</v>
      </c>
    </row>
    <row r="9111" spans="1:4" x14ac:dyDescent="0.25">
      <c r="A9111">
        <v>5.6</v>
      </c>
      <c r="B9111">
        <v>3.2</v>
      </c>
      <c r="C9111">
        <v>62.8</v>
      </c>
      <c r="D9111">
        <v>3.68</v>
      </c>
    </row>
    <row r="9112" spans="1:4" x14ac:dyDescent="0.25">
      <c r="A9112">
        <v>4.8</v>
      </c>
      <c r="B9112">
        <v>11.6</v>
      </c>
      <c r="C9112">
        <v>71.8</v>
      </c>
      <c r="D9112">
        <v>3.68</v>
      </c>
    </row>
    <row r="9113" spans="1:4" x14ac:dyDescent="0.25">
      <c r="A9113">
        <v>4.4000000000000004</v>
      </c>
      <c r="B9113">
        <v>7.4</v>
      </c>
      <c r="C9113">
        <v>120</v>
      </c>
      <c r="D9113">
        <v>3.68</v>
      </c>
    </row>
    <row r="9114" spans="1:4" x14ac:dyDescent="0.25">
      <c r="A9114">
        <v>6.6</v>
      </c>
      <c r="B9114">
        <v>7</v>
      </c>
      <c r="C9114">
        <v>6.1</v>
      </c>
      <c r="D9114">
        <v>3.69</v>
      </c>
    </row>
    <row r="9115" spans="1:4" x14ac:dyDescent="0.25">
      <c r="A9115">
        <v>2.7</v>
      </c>
      <c r="B9115">
        <v>2.7</v>
      </c>
      <c r="C9115">
        <v>22.3</v>
      </c>
      <c r="D9115">
        <v>3.69</v>
      </c>
    </row>
    <row r="9116" spans="1:4" x14ac:dyDescent="0.25">
      <c r="A9116">
        <v>2.1</v>
      </c>
      <c r="B9116">
        <v>2.9</v>
      </c>
      <c r="C9116">
        <v>23.6</v>
      </c>
      <c r="D9116">
        <v>3.69</v>
      </c>
    </row>
    <row r="9117" spans="1:4" x14ac:dyDescent="0.25">
      <c r="A9117">
        <v>5.5</v>
      </c>
      <c r="B9117">
        <v>2.4</v>
      </c>
      <c r="C9117">
        <v>25.6</v>
      </c>
      <c r="D9117">
        <v>3.69</v>
      </c>
    </row>
    <row r="9118" spans="1:4" x14ac:dyDescent="0.25">
      <c r="A9118">
        <v>5.6</v>
      </c>
      <c r="B9118">
        <v>4.4000000000000004</v>
      </c>
      <c r="C9118">
        <v>35.200000000000003</v>
      </c>
      <c r="D9118">
        <v>3.69</v>
      </c>
    </row>
    <row r="9119" spans="1:4" x14ac:dyDescent="0.25">
      <c r="A9119">
        <v>0.6</v>
      </c>
      <c r="B9119">
        <v>3.2</v>
      </c>
      <c r="C9119">
        <v>6.1</v>
      </c>
      <c r="D9119">
        <v>3.7</v>
      </c>
    </row>
    <row r="9120" spans="1:4" x14ac:dyDescent="0.25">
      <c r="A9120">
        <v>5.3</v>
      </c>
      <c r="B9120">
        <v>5.8</v>
      </c>
      <c r="C9120">
        <v>13.2</v>
      </c>
      <c r="D9120">
        <v>3.7</v>
      </c>
    </row>
    <row r="9121" spans="1:4" x14ac:dyDescent="0.25">
      <c r="A9121">
        <v>4.9000000000000004</v>
      </c>
      <c r="B9121">
        <v>3.5</v>
      </c>
      <c r="C9121">
        <v>14</v>
      </c>
      <c r="D9121">
        <v>3.7</v>
      </c>
    </row>
    <row r="9122" spans="1:4" x14ac:dyDescent="0.25">
      <c r="A9122">
        <v>5.4</v>
      </c>
      <c r="B9122">
        <v>8.9</v>
      </c>
      <c r="C9122">
        <v>17.600000000000001</v>
      </c>
      <c r="D9122">
        <v>3.7</v>
      </c>
    </row>
    <row r="9123" spans="1:4" x14ac:dyDescent="0.25">
      <c r="A9123">
        <v>6.5</v>
      </c>
      <c r="B9123">
        <v>13.7</v>
      </c>
      <c r="C9123">
        <v>20.399999999999999</v>
      </c>
      <c r="D9123">
        <v>3.7</v>
      </c>
    </row>
    <row r="9124" spans="1:4" x14ac:dyDescent="0.25">
      <c r="A9124">
        <v>5.8</v>
      </c>
      <c r="B9124">
        <v>4.3</v>
      </c>
      <c r="C9124">
        <v>26.3</v>
      </c>
      <c r="D9124">
        <v>3.7</v>
      </c>
    </row>
    <row r="9125" spans="1:4" x14ac:dyDescent="0.25">
      <c r="A9125">
        <v>2.8</v>
      </c>
      <c r="B9125">
        <v>4.4000000000000004</v>
      </c>
      <c r="C9125">
        <v>81.099999999999994</v>
      </c>
      <c r="D9125">
        <v>3.7</v>
      </c>
    </row>
    <row r="9126" spans="1:4" x14ac:dyDescent="0.25">
      <c r="A9126">
        <v>5</v>
      </c>
      <c r="B9126">
        <v>8.3000000000000007</v>
      </c>
      <c r="C9126">
        <v>19.399999999999999</v>
      </c>
      <c r="D9126">
        <v>3.71</v>
      </c>
    </row>
    <row r="9127" spans="1:4" x14ac:dyDescent="0.25">
      <c r="A9127">
        <v>6.2</v>
      </c>
      <c r="B9127">
        <v>16.3</v>
      </c>
      <c r="C9127">
        <v>26.4</v>
      </c>
      <c r="D9127">
        <v>3.71</v>
      </c>
    </row>
    <row r="9128" spans="1:4" x14ac:dyDescent="0.25">
      <c r="A9128">
        <v>8.4</v>
      </c>
      <c r="B9128">
        <v>13.1</v>
      </c>
      <c r="C9128">
        <v>28.6</v>
      </c>
      <c r="D9128">
        <v>3.71</v>
      </c>
    </row>
    <row r="9129" spans="1:4" x14ac:dyDescent="0.25">
      <c r="A9129">
        <v>2.6</v>
      </c>
      <c r="B9129">
        <v>2</v>
      </c>
      <c r="C9129">
        <v>53.7</v>
      </c>
      <c r="D9129">
        <v>3.71</v>
      </c>
    </row>
    <row r="9130" spans="1:4" x14ac:dyDescent="0.25">
      <c r="A9130">
        <v>6.9</v>
      </c>
      <c r="B9130">
        <v>4.4000000000000004</v>
      </c>
      <c r="C9130">
        <v>81</v>
      </c>
      <c r="D9130">
        <v>3.71</v>
      </c>
    </row>
    <row r="9131" spans="1:4" x14ac:dyDescent="0.25">
      <c r="A9131">
        <v>7.1</v>
      </c>
      <c r="B9131">
        <v>3.6</v>
      </c>
      <c r="C9131">
        <v>10.8</v>
      </c>
      <c r="D9131">
        <v>3.72</v>
      </c>
    </row>
    <row r="9132" spans="1:4" x14ac:dyDescent="0.25">
      <c r="A9132">
        <v>9.1</v>
      </c>
      <c r="B9132">
        <v>8.8000000000000007</v>
      </c>
      <c r="C9132">
        <v>10.9</v>
      </c>
      <c r="D9132">
        <v>3.72</v>
      </c>
    </row>
    <row r="9133" spans="1:4" x14ac:dyDescent="0.25">
      <c r="A9133">
        <v>5.4</v>
      </c>
      <c r="B9133">
        <v>4.4000000000000004</v>
      </c>
      <c r="C9133">
        <v>14.5</v>
      </c>
      <c r="D9133">
        <v>3.72</v>
      </c>
    </row>
    <row r="9134" spans="1:4" x14ac:dyDescent="0.25">
      <c r="A9134">
        <v>4.5</v>
      </c>
      <c r="B9134">
        <v>4.0999999999999996</v>
      </c>
      <c r="C9134">
        <v>17.399999999999999</v>
      </c>
      <c r="D9134">
        <v>3.72</v>
      </c>
    </row>
    <row r="9135" spans="1:4" x14ac:dyDescent="0.25">
      <c r="A9135">
        <v>6.6</v>
      </c>
      <c r="B9135">
        <v>6</v>
      </c>
      <c r="C9135">
        <v>23.3</v>
      </c>
      <c r="D9135">
        <v>3.72</v>
      </c>
    </row>
    <row r="9136" spans="1:4" x14ac:dyDescent="0.25">
      <c r="A9136">
        <v>2.4</v>
      </c>
      <c r="B9136">
        <v>2.1</v>
      </c>
      <c r="C9136">
        <v>10.199999999999999</v>
      </c>
      <c r="D9136">
        <v>3.73</v>
      </c>
    </row>
    <row r="9137" spans="1:4" x14ac:dyDescent="0.25">
      <c r="A9137">
        <v>7.7</v>
      </c>
      <c r="B9137">
        <v>3.9</v>
      </c>
      <c r="C9137">
        <v>12.2</v>
      </c>
      <c r="D9137">
        <v>3.73</v>
      </c>
    </row>
    <row r="9138" spans="1:4" x14ac:dyDescent="0.25">
      <c r="A9138">
        <v>4.5</v>
      </c>
      <c r="B9138">
        <v>3.4</v>
      </c>
      <c r="C9138">
        <v>13.8</v>
      </c>
      <c r="D9138">
        <v>3.73</v>
      </c>
    </row>
    <row r="9139" spans="1:4" x14ac:dyDescent="0.25">
      <c r="A9139">
        <v>2.8</v>
      </c>
      <c r="B9139">
        <v>2.5</v>
      </c>
      <c r="C9139">
        <v>19.399999999999999</v>
      </c>
      <c r="D9139">
        <v>3.73</v>
      </c>
    </row>
    <row r="9140" spans="1:4" x14ac:dyDescent="0.25">
      <c r="A9140">
        <v>6.9</v>
      </c>
      <c r="B9140">
        <v>8.6999999999999993</v>
      </c>
      <c r="C9140">
        <v>36.4</v>
      </c>
      <c r="D9140">
        <v>3.73</v>
      </c>
    </row>
    <row r="9141" spans="1:4" x14ac:dyDescent="0.25">
      <c r="A9141">
        <v>12.4</v>
      </c>
      <c r="B9141">
        <v>8.1</v>
      </c>
      <c r="C9141">
        <v>41.5</v>
      </c>
      <c r="D9141">
        <v>3.73</v>
      </c>
    </row>
    <row r="9142" spans="1:4" x14ac:dyDescent="0.25">
      <c r="A9142">
        <v>5.4</v>
      </c>
      <c r="B9142">
        <v>1.8</v>
      </c>
      <c r="C9142">
        <v>44.5</v>
      </c>
      <c r="D9142">
        <v>3.73</v>
      </c>
    </row>
    <row r="9143" spans="1:4" x14ac:dyDescent="0.25">
      <c r="A9143">
        <v>3.2</v>
      </c>
      <c r="B9143">
        <v>6</v>
      </c>
      <c r="C9143">
        <v>8.4</v>
      </c>
      <c r="D9143">
        <v>3.74</v>
      </c>
    </row>
    <row r="9144" spans="1:4" x14ac:dyDescent="0.25">
      <c r="A9144">
        <v>4.9000000000000004</v>
      </c>
      <c r="B9144">
        <v>5.9</v>
      </c>
      <c r="C9144">
        <v>11.4</v>
      </c>
      <c r="D9144">
        <v>3.74</v>
      </c>
    </row>
    <row r="9145" spans="1:4" x14ac:dyDescent="0.25">
      <c r="A9145">
        <v>5.7</v>
      </c>
      <c r="B9145">
        <v>4.5</v>
      </c>
      <c r="C9145">
        <v>20.3</v>
      </c>
      <c r="D9145">
        <v>3.74</v>
      </c>
    </row>
    <row r="9146" spans="1:4" x14ac:dyDescent="0.25">
      <c r="A9146">
        <v>4.3</v>
      </c>
      <c r="B9146">
        <v>4.3</v>
      </c>
      <c r="C9146">
        <v>22.4</v>
      </c>
      <c r="D9146">
        <v>3.75</v>
      </c>
    </row>
    <row r="9147" spans="1:4" x14ac:dyDescent="0.25">
      <c r="A9147">
        <v>5.4</v>
      </c>
      <c r="B9147">
        <v>14.6</v>
      </c>
      <c r="C9147">
        <v>24.7</v>
      </c>
      <c r="D9147">
        <v>3.75</v>
      </c>
    </row>
    <row r="9148" spans="1:4" x14ac:dyDescent="0.25">
      <c r="A9148">
        <v>3.7</v>
      </c>
      <c r="B9148">
        <v>13.4</v>
      </c>
      <c r="C9148">
        <v>37.6</v>
      </c>
      <c r="D9148">
        <v>3.75</v>
      </c>
    </row>
    <row r="9149" spans="1:4" x14ac:dyDescent="0.25">
      <c r="A9149">
        <v>4.2</v>
      </c>
      <c r="B9149">
        <v>1.4</v>
      </c>
      <c r="C9149">
        <v>60</v>
      </c>
      <c r="D9149">
        <v>3.75</v>
      </c>
    </row>
    <row r="9150" spans="1:4" x14ac:dyDescent="0.25">
      <c r="A9150">
        <v>3.2</v>
      </c>
      <c r="B9150">
        <v>9.1</v>
      </c>
      <c r="C9150">
        <v>28</v>
      </c>
      <c r="D9150">
        <v>3.76</v>
      </c>
    </row>
    <row r="9151" spans="1:4" x14ac:dyDescent="0.25">
      <c r="A9151">
        <v>4.8</v>
      </c>
      <c r="B9151">
        <v>4.9000000000000004</v>
      </c>
      <c r="C9151">
        <v>36.799999999999997</v>
      </c>
      <c r="D9151">
        <v>3.76</v>
      </c>
    </row>
    <row r="9152" spans="1:4" x14ac:dyDescent="0.25">
      <c r="A9152">
        <v>8</v>
      </c>
      <c r="B9152">
        <v>2.7</v>
      </c>
      <c r="C9152">
        <v>49.7</v>
      </c>
      <c r="D9152">
        <v>3.76</v>
      </c>
    </row>
    <row r="9153" spans="1:4" x14ac:dyDescent="0.25">
      <c r="A9153">
        <v>2</v>
      </c>
      <c r="B9153">
        <v>5.3</v>
      </c>
      <c r="C9153">
        <v>2030</v>
      </c>
      <c r="D9153">
        <v>3.76</v>
      </c>
    </row>
    <row r="9154" spans="1:4" x14ac:dyDescent="0.25">
      <c r="A9154">
        <v>9.1999999999999993</v>
      </c>
      <c r="B9154">
        <v>10.1</v>
      </c>
      <c r="C9154">
        <v>11.2</v>
      </c>
      <c r="D9154">
        <v>3.77</v>
      </c>
    </row>
    <row r="9155" spans="1:4" x14ac:dyDescent="0.25">
      <c r="A9155">
        <v>5.6</v>
      </c>
      <c r="B9155">
        <v>16</v>
      </c>
      <c r="C9155">
        <v>46</v>
      </c>
      <c r="D9155">
        <v>3.77</v>
      </c>
    </row>
    <row r="9156" spans="1:4" x14ac:dyDescent="0.25">
      <c r="A9156">
        <v>5.5</v>
      </c>
      <c r="B9156">
        <v>7.7</v>
      </c>
      <c r="C9156">
        <v>50.6</v>
      </c>
      <c r="D9156">
        <v>3.77</v>
      </c>
    </row>
    <row r="9157" spans="1:4" x14ac:dyDescent="0.25">
      <c r="A9157">
        <v>7.7</v>
      </c>
      <c r="B9157">
        <v>3.3</v>
      </c>
      <c r="C9157">
        <v>56.8</v>
      </c>
      <c r="D9157">
        <v>3.77</v>
      </c>
    </row>
    <row r="9158" spans="1:4" x14ac:dyDescent="0.25">
      <c r="A9158">
        <v>5.5</v>
      </c>
      <c r="B9158">
        <v>5.0999999999999996</v>
      </c>
      <c r="C9158">
        <v>59.2</v>
      </c>
      <c r="D9158">
        <v>3.77</v>
      </c>
    </row>
    <row r="9159" spans="1:4" x14ac:dyDescent="0.25">
      <c r="A9159">
        <v>3.3</v>
      </c>
      <c r="B9159">
        <v>4.0999999999999996</v>
      </c>
      <c r="C9159">
        <v>14.8</v>
      </c>
      <c r="D9159">
        <v>3.78</v>
      </c>
    </row>
    <row r="9160" spans="1:4" x14ac:dyDescent="0.25">
      <c r="A9160">
        <v>5.8</v>
      </c>
      <c r="B9160">
        <v>16.899999999999999</v>
      </c>
      <c r="C9160">
        <v>22.8</v>
      </c>
      <c r="D9160">
        <v>3.78</v>
      </c>
    </row>
    <row r="9161" spans="1:4" x14ac:dyDescent="0.25">
      <c r="A9161">
        <v>7.7</v>
      </c>
      <c r="B9161">
        <v>1.7</v>
      </c>
      <c r="C9161">
        <v>12.6</v>
      </c>
      <c r="D9161">
        <v>3.79</v>
      </c>
    </row>
    <row r="9162" spans="1:4" x14ac:dyDescent="0.25">
      <c r="A9162">
        <v>4.7</v>
      </c>
      <c r="B9162">
        <v>2.8</v>
      </c>
      <c r="C9162">
        <v>29.4</v>
      </c>
      <c r="D9162">
        <v>3.79</v>
      </c>
    </row>
    <row r="9163" spans="1:4" x14ac:dyDescent="0.25">
      <c r="A9163">
        <v>6.3</v>
      </c>
      <c r="B9163">
        <v>3</v>
      </c>
      <c r="C9163">
        <v>47.6</v>
      </c>
      <c r="D9163">
        <v>3.79</v>
      </c>
    </row>
    <row r="9164" spans="1:4" x14ac:dyDescent="0.25">
      <c r="A9164">
        <v>1.8</v>
      </c>
      <c r="B9164">
        <v>4.5999999999999996</v>
      </c>
      <c r="C9164">
        <v>53.8</v>
      </c>
      <c r="D9164">
        <v>3.79</v>
      </c>
    </row>
    <row r="9165" spans="1:4" x14ac:dyDescent="0.25">
      <c r="A9165">
        <v>6.3</v>
      </c>
      <c r="B9165">
        <v>4.5999999999999996</v>
      </c>
      <c r="C9165">
        <v>6.7</v>
      </c>
      <c r="D9165">
        <v>3.8</v>
      </c>
    </row>
    <row r="9166" spans="1:4" x14ac:dyDescent="0.25">
      <c r="A9166">
        <v>9.6999999999999993</v>
      </c>
      <c r="B9166">
        <v>5</v>
      </c>
      <c r="C9166">
        <v>8.6</v>
      </c>
      <c r="D9166">
        <v>3.8</v>
      </c>
    </row>
    <row r="9167" spans="1:4" x14ac:dyDescent="0.25">
      <c r="A9167">
        <v>7</v>
      </c>
      <c r="B9167">
        <v>2.4</v>
      </c>
      <c r="C9167">
        <v>11.7</v>
      </c>
      <c r="D9167">
        <v>3.8</v>
      </c>
    </row>
    <row r="9168" spans="1:4" x14ac:dyDescent="0.25">
      <c r="A9168">
        <v>4.0999999999999996</v>
      </c>
      <c r="B9168">
        <v>8.3000000000000007</v>
      </c>
      <c r="C9168">
        <v>17.399999999999999</v>
      </c>
      <c r="D9168">
        <v>3.8</v>
      </c>
    </row>
    <row r="9169" spans="1:4" x14ac:dyDescent="0.25">
      <c r="A9169">
        <v>4</v>
      </c>
      <c r="B9169">
        <v>1.9</v>
      </c>
      <c r="C9169">
        <v>26.8</v>
      </c>
      <c r="D9169">
        <v>3.8</v>
      </c>
    </row>
    <row r="9170" spans="1:4" x14ac:dyDescent="0.25">
      <c r="A9170">
        <v>6.1</v>
      </c>
      <c r="B9170">
        <v>2.6</v>
      </c>
      <c r="C9170">
        <v>222</v>
      </c>
      <c r="D9170">
        <v>3.8</v>
      </c>
    </row>
    <row r="9171" spans="1:4" x14ac:dyDescent="0.25">
      <c r="A9171">
        <v>6.4</v>
      </c>
      <c r="B9171">
        <v>5.0999999999999996</v>
      </c>
      <c r="C9171">
        <v>366</v>
      </c>
      <c r="D9171">
        <v>3.8</v>
      </c>
    </row>
    <row r="9172" spans="1:4" x14ac:dyDescent="0.25">
      <c r="A9172">
        <v>5.6</v>
      </c>
      <c r="B9172">
        <v>9</v>
      </c>
      <c r="C9172">
        <v>11.8</v>
      </c>
      <c r="D9172">
        <v>3.81</v>
      </c>
    </row>
    <row r="9173" spans="1:4" x14ac:dyDescent="0.25">
      <c r="A9173">
        <v>8.3000000000000007</v>
      </c>
      <c r="B9173">
        <v>15.6</v>
      </c>
      <c r="C9173">
        <v>21.7</v>
      </c>
      <c r="D9173">
        <v>3.81</v>
      </c>
    </row>
    <row r="9174" spans="1:4" x14ac:dyDescent="0.25">
      <c r="A9174">
        <v>7.2</v>
      </c>
      <c r="B9174">
        <v>7.4</v>
      </c>
      <c r="C9174">
        <v>29</v>
      </c>
      <c r="D9174">
        <v>3.81</v>
      </c>
    </row>
    <row r="9175" spans="1:4" x14ac:dyDescent="0.25">
      <c r="A9175">
        <v>3.9</v>
      </c>
      <c r="B9175">
        <v>1.7</v>
      </c>
      <c r="C9175">
        <v>49.1</v>
      </c>
      <c r="D9175">
        <v>3.81</v>
      </c>
    </row>
    <row r="9176" spans="1:4" x14ac:dyDescent="0.25">
      <c r="A9176">
        <v>5.8</v>
      </c>
      <c r="B9176">
        <v>14.5</v>
      </c>
      <c r="C9176">
        <v>51</v>
      </c>
      <c r="D9176">
        <v>3.81</v>
      </c>
    </row>
    <row r="9177" spans="1:4" x14ac:dyDescent="0.25">
      <c r="A9177">
        <v>0.2</v>
      </c>
      <c r="B9177">
        <v>4</v>
      </c>
      <c r="C9177">
        <v>11</v>
      </c>
      <c r="D9177">
        <v>3.82</v>
      </c>
    </row>
    <row r="9178" spans="1:4" x14ac:dyDescent="0.25">
      <c r="A9178">
        <v>1.4</v>
      </c>
      <c r="B9178">
        <v>6.2</v>
      </c>
      <c r="C9178">
        <v>12.4</v>
      </c>
      <c r="D9178">
        <v>3.82</v>
      </c>
    </row>
    <row r="9179" spans="1:4" x14ac:dyDescent="0.25">
      <c r="A9179">
        <v>3.2</v>
      </c>
      <c r="B9179">
        <v>2</v>
      </c>
      <c r="C9179">
        <v>15.8</v>
      </c>
      <c r="D9179">
        <v>3.82</v>
      </c>
    </row>
    <row r="9180" spans="1:4" x14ac:dyDescent="0.25">
      <c r="A9180">
        <v>10.6</v>
      </c>
      <c r="B9180">
        <v>3.9</v>
      </c>
      <c r="C9180">
        <v>72.3</v>
      </c>
      <c r="D9180">
        <v>3.82</v>
      </c>
    </row>
    <row r="9181" spans="1:4" x14ac:dyDescent="0.25">
      <c r="A9181">
        <v>5.6</v>
      </c>
      <c r="B9181">
        <v>3</v>
      </c>
      <c r="C9181">
        <v>146</v>
      </c>
      <c r="D9181">
        <v>3.82</v>
      </c>
    </row>
    <row r="9182" spans="1:4" x14ac:dyDescent="0.25">
      <c r="A9182">
        <v>6.1</v>
      </c>
      <c r="B9182">
        <v>5.7</v>
      </c>
      <c r="C9182">
        <v>4.2</v>
      </c>
      <c r="D9182">
        <v>3.83</v>
      </c>
    </row>
    <row r="9183" spans="1:4" x14ac:dyDescent="0.25">
      <c r="A9183">
        <v>2.2999999999999998</v>
      </c>
      <c r="B9183">
        <v>11.4</v>
      </c>
      <c r="C9183">
        <v>11.7</v>
      </c>
      <c r="D9183">
        <v>3.83</v>
      </c>
    </row>
    <row r="9184" spans="1:4" x14ac:dyDescent="0.25">
      <c r="A9184">
        <v>0.8</v>
      </c>
      <c r="B9184">
        <v>1.7</v>
      </c>
      <c r="C9184">
        <v>12.9</v>
      </c>
      <c r="D9184">
        <v>3.83</v>
      </c>
    </row>
    <row r="9185" spans="1:4" x14ac:dyDescent="0.25">
      <c r="A9185">
        <v>4.9000000000000004</v>
      </c>
      <c r="B9185">
        <v>2.9</v>
      </c>
      <c r="C9185">
        <v>21.6</v>
      </c>
      <c r="D9185">
        <v>3.83</v>
      </c>
    </row>
    <row r="9186" spans="1:4" x14ac:dyDescent="0.25">
      <c r="A9186">
        <v>12</v>
      </c>
      <c r="B9186">
        <v>10.6</v>
      </c>
      <c r="C9186">
        <v>24.2</v>
      </c>
      <c r="D9186">
        <v>3.84</v>
      </c>
    </row>
    <row r="9187" spans="1:4" x14ac:dyDescent="0.25">
      <c r="A9187">
        <v>4.0999999999999996</v>
      </c>
      <c r="B9187">
        <v>4.2</v>
      </c>
      <c r="C9187">
        <v>41.8</v>
      </c>
      <c r="D9187">
        <v>3.84</v>
      </c>
    </row>
    <row r="9188" spans="1:4" x14ac:dyDescent="0.25">
      <c r="A9188">
        <v>5.8</v>
      </c>
      <c r="B9188">
        <v>5.5</v>
      </c>
      <c r="C9188">
        <v>1090</v>
      </c>
      <c r="D9188">
        <v>3.84</v>
      </c>
    </row>
    <row r="9189" spans="1:4" x14ac:dyDescent="0.25">
      <c r="A9189">
        <v>1.2</v>
      </c>
      <c r="B9189">
        <v>3.9</v>
      </c>
      <c r="C9189">
        <v>10.4</v>
      </c>
      <c r="D9189">
        <v>3.85</v>
      </c>
    </row>
    <row r="9190" spans="1:4" x14ac:dyDescent="0.25">
      <c r="A9190">
        <v>5.0999999999999996</v>
      </c>
      <c r="B9190">
        <v>7.5</v>
      </c>
      <c r="C9190">
        <v>11.6</v>
      </c>
      <c r="D9190">
        <v>3.85</v>
      </c>
    </row>
    <row r="9191" spans="1:4" x14ac:dyDescent="0.25">
      <c r="A9191">
        <v>0.4</v>
      </c>
      <c r="B9191">
        <v>11.8</v>
      </c>
      <c r="C9191">
        <v>16</v>
      </c>
      <c r="D9191">
        <v>3.85</v>
      </c>
    </row>
    <row r="9192" spans="1:4" x14ac:dyDescent="0.25">
      <c r="A9192">
        <v>6.6</v>
      </c>
      <c r="B9192">
        <v>6.3</v>
      </c>
      <c r="C9192">
        <v>32.5</v>
      </c>
      <c r="D9192">
        <v>3.85</v>
      </c>
    </row>
    <row r="9193" spans="1:4" x14ac:dyDescent="0.25">
      <c r="A9193">
        <v>2.2999999999999998</v>
      </c>
      <c r="B9193">
        <v>1.1000000000000001</v>
      </c>
      <c r="C9193">
        <v>47</v>
      </c>
      <c r="D9193">
        <v>3.85</v>
      </c>
    </row>
    <row r="9194" spans="1:4" x14ac:dyDescent="0.25">
      <c r="A9194">
        <v>2.8</v>
      </c>
      <c r="B9194">
        <v>3</v>
      </c>
      <c r="C9194">
        <v>166</v>
      </c>
      <c r="D9194">
        <v>3.85</v>
      </c>
    </row>
    <row r="9195" spans="1:4" x14ac:dyDescent="0.25">
      <c r="A9195">
        <v>7</v>
      </c>
      <c r="B9195">
        <v>4.5</v>
      </c>
      <c r="C9195">
        <v>6.5</v>
      </c>
      <c r="D9195">
        <v>3.86</v>
      </c>
    </row>
    <row r="9196" spans="1:4" x14ac:dyDescent="0.25">
      <c r="A9196">
        <v>3.1</v>
      </c>
      <c r="B9196">
        <v>4.3</v>
      </c>
      <c r="C9196">
        <v>19.5</v>
      </c>
      <c r="D9196">
        <v>3.86</v>
      </c>
    </row>
    <row r="9197" spans="1:4" x14ac:dyDescent="0.25">
      <c r="A9197">
        <v>3.1</v>
      </c>
      <c r="B9197">
        <v>6.7</v>
      </c>
      <c r="C9197">
        <v>25.6</v>
      </c>
      <c r="D9197">
        <v>3.86</v>
      </c>
    </row>
    <row r="9198" spans="1:4" x14ac:dyDescent="0.25">
      <c r="A9198">
        <v>1.1000000000000001</v>
      </c>
      <c r="B9198">
        <v>3.3</v>
      </c>
      <c r="C9198">
        <v>28.1</v>
      </c>
      <c r="D9198">
        <v>3.86</v>
      </c>
    </row>
    <row r="9199" spans="1:4" x14ac:dyDescent="0.25">
      <c r="A9199">
        <v>10</v>
      </c>
      <c r="B9199">
        <v>6.1</v>
      </c>
      <c r="C9199">
        <v>30.2</v>
      </c>
      <c r="D9199">
        <v>3.86</v>
      </c>
    </row>
    <row r="9200" spans="1:4" x14ac:dyDescent="0.25">
      <c r="A9200">
        <v>7.5</v>
      </c>
      <c r="B9200">
        <v>3.9</v>
      </c>
      <c r="C9200">
        <v>9.3000000000000007</v>
      </c>
      <c r="D9200">
        <v>3.87</v>
      </c>
    </row>
    <row r="9201" spans="1:4" x14ac:dyDescent="0.25">
      <c r="A9201">
        <v>2.8</v>
      </c>
      <c r="B9201">
        <v>3.2</v>
      </c>
      <c r="C9201">
        <v>11.5</v>
      </c>
      <c r="D9201">
        <v>3.87</v>
      </c>
    </row>
    <row r="9202" spans="1:4" x14ac:dyDescent="0.25">
      <c r="A9202">
        <v>7.4</v>
      </c>
      <c r="B9202">
        <v>13.4</v>
      </c>
      <c r="C9202">
        <v>11.8</v>
      </c>
      <c r="D9202">
        <v>3.87</v>
      </c>
    </row>
    <row r="9203" spans="1:4" x14ac:dyDescent="0.25">
      <c r="A9203">
        <v>4.2</v>
      </c>
      <c r="B9203">
        <v>7.8</v>
      </c>
      <c r="C9203">
        <v>12.5</v>
      </c>
      <c r="D9203">
        <v>3.87</v>
      </c>
    </row>
    <row r="9204" spans="1:4" x14ac:dyDescent="0.25">
      <c r="A9204">
        <v>2.8</v>
      </c>
      <c r="B9204">
        <v>1.5</v>
      </c>
      <c r="C9204">
        <v>16.8</v>
      </c>
      <c r="D9204">
        <v>3.87</v>
      </c>
    </row>
    <row r="9205" spans="1:4" x14ac:dyDescent="0.25">
      <c r="A9205">
        <v>10.199999999999999</v>
      </c>
      <c r="B9205">
        <v>2.2000000000000002</v>
      </c>
      <c r="C9205">
        <v>17.7</v>
      </c>
      <c r="D9205">
        <v>3.87</v>
      </c>
    </row>
    <row r="9206" spans="1:4" x14ac:dyDescent="0.25">
      <c r="A9206">
        <v>5.6</v>
      </c>
      <c r="B9206">
        <v>9.3000000000000007</v>
      </c>
      <c r="C9206">
        <v>21</v>
      </c>
      <c r="D9206">
        <v>3.87</v>
      </c>
    </row>
    <row r="9207" spans="1:4" x14ac:dyDescent="0.25">
      <c r="A9207">
        <v>6.8</v>
      </c>
      <c r="B9207">
        <v>9.4</v>
      </c>
      <c r="C9207">
        <v>22.4</v>
      </c>
      <c r="D9207">
        <v>3.87</v>
      </c>
    </row>
    <row r="9208" spans="1:4" x14ac:dyDescent="0.25">
      <c r="A9208">
        <v>8.4</v>
      </c>
      <c r="B9208">
        <v>7.1</v>
      </c>
      <c r="C9208">
        <v>36.299999999999997</v>
      </c>
      <c r="D9208">
        <v>3.87</v>
      </c>
    </row>
    <row r="9209" spans="1:4" x14ac:dyDescent="0.25">
      <c r="A9209">
        <v>7.8</v>
      </c>
      <c r="B9209">
        <v>9.3000000000000007</v>
      </c>
      <c r="C9209">
        <v>13.1</v>
      </c>
      <c r="D9209">
        <v>3.88</v>
      </c>
    </row>
    <row r="9210" spans="1:4" x14ac:dyDescent="0.25">
      <c r="A9210">
        <v>5.8</v>
      </c>
      <c r="B9210">
        <v>3.3</v>
      </c>
      <c r="C9210">
        <v>26.6</v>
      </c>
      <c r="D9210">
        <v>3.88</v>
      </c>
    </row>
    <row r="9211" spans="1:4" x14ac:dyDescent="0.25">
      <c r="A9211">
        <v>2.4</v>
      </c>
      <c r="B9211">
        <v>3.2</v>
      </c>
      <c r="C9211">
        <v>29.7</v>
      </c>
      <c r="D9211">
        <v>3.88</v>
      </c>
    </row>
    <row r="9212" spans="1:4" x14ac:dyDescent="0.25">
      <c r="A9212">
        <v>3.7</v>
      </c>
      <c r="B9212">
        <v>2.5</v>
      </c>
      <c r="C9212">
        <v>41</v>
      </c>
      <c r="D9212">
        <v>3.88</v>
      </c>
    </row>
    <row r="9213" spans="1:4" x14ac:dyDescent="0.25">
      <c r="A9213">
        <v>2.5</v>
      </c>
      <c r="B9213">
        <v>1.9</v>
      </c>
      <c r="C9213">
        <v>112</v>
      </c>
      <c r="D9213">
        <v>3.88</v>
      </c>
    </row>
    <row r="9214" spans="1:4" x14ac:dyDescent="0.25">
      <c r="A9214">
        <v>3.4</v>
      </c>
      <c r="B9214">
        <v>1.3</v>
      </c>
      <c r="C9214">
        <v>124</v>
      </c>
      <c r="D9214">
        <v>3.88</v>
      </c>
    </row>
    <row r="9215" spans="1:4" x14ac:dyDescent="0.25">
      <c r="A9215">
        <v>5.8</v>
      </c>
      <c r="B9215">
        <v>6.9</v>
      </c>
      <c r="C9215">
        <v>13.6</v>
      </c>
      <c r="D9215">
        <v>3.89</v>
      </c>
    </row>
    <row r="9216" spans="1:4" x14ac:dyDescent="0.25">
      <c r="A9216">
        <v>2.6</v>
      </c>
      <c r="B9216">
        <v>5</v>
      </c>
      <c r="C9216">
        <v>14.7</v>
      </c>
      <c r="D9216">
        <v>3.9</v>
      </c>
    </row>
    <row r="9217" spans="1:4" x14ac:dyDescent="0.25">
      <c r="A9217">
        <v>1.4</v>
      </c>
      <c r="B9217">
        <v>4.9000000000000004</v>
      </c>
      <c r="C9217">
        <v>17.100000000000001</v>
      </c>
      <c r="D9217">
        <v>3.9</v>
      </c>
    </row>
    <row r="9218" spans="1:4" x14ac:dyDescent="0.25">
      <c r="A9218">
        <v>1.4</v>
      </c>
      <c r="B9218">
        <v>3.4</v>
      </c>
      <c r="C9218">
        <v>17.399999999999999</v>
      </c>
      <c r="D9218">
        <v>3.9</v>
      </c>
    </row>
    <row r="9219" spans="1:4" x14ac:dyDescent="0.25">
      <c r="A9219">
        <v>5.4</v>
      </c>
      <c r="B9219">
        <v>1.7</v>
      </c>
      <c r="C9219">
        <v>32.700000000000003</v>
      </c>
      <c r="D9219">
        <v>3.9</v>
      </c>
    </row>
    <row r="9220" spans="1:4" x14ac:dyDescent="0.25">
      <c r="A9220">
        <v>2</v>
      </c>
      <c r="B9220">
        <v>2.9</v>
      </c>
      <c r="C9220">
        <v>42.8</v>
      </c>
      <c r="D9220">
        <v>3.9</v>
      </c>
    </row>
    <row r="9221" spans="1:4" x14ac:dyDescent="0.25">
      <c r="A9221">
        <v>3.5</v>
      </c>
      <c r="B9221">
        <v>3.5</v>
      </c>
      <c r="C9221">
        <v>12.1</v>
      </c>
      <c r="D9221">
        <v>3.91</v>
      </c>
    </row>
    <row r="9222" spans="1:4" x14ac:dyDescent="0.25">
      <c r="A9222">
        <v>4.4000000000000004</v>
      </c>
      <c r="B9222">
        <v>2.1</v>
      </c>
      <c r="C9222">
        <v>16.399999999999999</v>
      </c>
      <c r="D9222">
        <v>3.91</v>
      </c>
    </row>
    <row r="9223" spans="1:4" x14ac:dyDescent="0.25">
      <c r="A9223">
        <v>6.6</v>
      </c>
      <c r="B9223">
        <v>1.1000000000000001</v>
      </c>
      <c r="C9223">
        <v>18.5</v>
      </c>
      <c r="D9223">
        <v>3.91</v>
      </c>
    </row>
    <row r="9224" spans="1:4" x14ac:dyDescent="0.25">
      <c r="A9224">
        <v>3.1</v>
      </c>
      <c r="B9224">
        <v>4</v>
      </c>
      <c r="C9224">
        <v>18.5</v>
      </c>
      <c r="D9224">
        <v>3.91</v>
      </c>
    </row>
    <row r="9225" spans="1:4" x14ac:dyDescent="0.25">
      <c r="A9225">
        <v>2.1</v>
      </c>
      <c r="B9225">
        <v>3.7</v>
      </c>
      <c r="C9225">
        <v>20</v>
      </c>
      <c r="D9225">
        <v>3.91</v>
      </c>
    </row>
    <row r="9226" spans="1:4" x14ac:dyDescent="0.25">
      <c r="A9226">
        <v>6.6</v>
      </c>
      <c r="B9226">
        <v>5.9</v>
      </c>
      <c r="C9226">
        <v>33.799999999999997</v>
      </c>
      <c r="D9226">
        <v>3.91</v>
      </c>
    </row>
    <row r="9227" spans="1:4" x14ac:dyDescent="0.25">
      <c r="A9227">
        <v>6.8</v>
      </c>
      <c r="B9227">
        <v>11.8</v>
      </c>
      <c r="C9227">
        <v>8.6</v>
      </c>
      <c r="D9227">
        <v>3.92</v>
      </c>
    </row>
    <row r="9228" spans="1:4" x14ac:dyDescent="0.25">
      <c r="A9228">
        <v>3.2</v>
      </c>
      <c r="B9228">
        <v>5.4</v>
      </c>
      <c r="C9228">
        <v>12.2</v>
      </c>
      <c r="D9228">
        <v>3.92</v>
      </c>
    </row>
    <row r="9229" spans="1:4" x14ac:dyDescent="0.25">
      <c r="A9229">
        <v>0.1</v>
      </c>
      <c r="B9229">
        <v>4.5</v>
      </c>
      <c r="C9229">
        <v>16.5</v>
      </c>
      <c r="D9229">
        <v>3.92</v>
      </c>
    </row>
    <row r="9230" spans="1:4" x14ac:dyDescent="0.25">
      <c r="A9230">
        <v>1.3</v>
      </c>
      <c r="B9230">
        <v>4.9000000000000004</v>
      </c>
      <c r="C9230">
        <v>17.7</v>
      </c>
      <c r="D9230">
        <v>3.92</v>
      </c>
    </row>
    <row r="9231" spans="1:4" x14ac:dyDescent="0.25">
      <c r="A9231">
        <v>4.8</v>
      </c>
      <c r="B9231">
        <v>3.2</v>
      </c>
      <c r="C9231">
        <v>34</v>
      </c>
      <c r="D9231">
        <v>3.92</v>
      </c>
    </row>
    <row r="9232" spans="1:4" x14ac:dyDescent="0.25">
      <c r="A9232">
        <v>1.5</v>
      </c>
      <c r="B9232">
        <v>7.4</v>
      </c>
      <c r="C9232">
        <v>105</v>
      </c>
      <c r="D9232">
        <v>3.92</v>
      </c>
    </row>
    <row r="9233" spans="1:4" x14ac:dyDescent="0.25">
      <c r="A9233">
        <v>5.3</v>
      </c>
      <c r="B9233">
        <v>11.8</v>
      </c>
      <c r="C9233">
        <v>145</v>
      </c>
      <c r="D9233">
        <v>3.92</v>
      </c>
    </row>
    <row r="9234" spans="1:4" x14ac:dyDescent="0.25">
      <c r="A9234">
        <v>7</v>
      </c>
      <c r="B9234">
        <v>7.1</v>
      </c>
      <c r="C9234">
        <v>16.899999999999999</v>
      </c>
      <c r="D9234">
        <v>3.93</v>
      </c>
    </row>
    <row r="9235" spans="1:4" x14ac:dyDescent="0.25">
      <c r="A9235">
        <v>3.7</v>
      </c>
      <c r="B9235">
        <v>3.8</v>
      </c>
      <c r="C9235">
        <v>19.399999999999999</v>
      </c>
      <c r="D9235">
        <v>3.93</v>
      </c>
    </row>
    <row r="9236" spans="1:4" x14ac:dyDescent="0.25">
      <c r="A9236">
        <v>3.6</v>
      </c>
      <c r="B9236">
        <v>11.9</v>
      </c>
      <c r="C9236">
        <v>19.7</v>
      </c>
      <c r="D9236">
        <v>3.93</v>
      </c>
    </row>
    <row r="9237" spans="1:4" x14ac:dyDescent="0.25">
      <c r="A9237">
        <v>1.3</v>
      </c>
      <c r="B9237">
        <v>2.7</v>
      </c>
      <c r="C9237">
        <v>29.4</v>
      </c>
      <c r="D9237">
        <v>3.93</v>
      </c>
    </row>
    <row r="9238" spans="1:4" x14ac:dyDescent="0.25">
      <c r="A9238">
        <v>7.2</v>
      </c>
      <c r="B9238">
        <v>2.2999999999999998</v>
      </c>
      <c r="C9238">
        <v>31.8</v>
      </c>
      <c r="D9238">
        <v>3.93</v>
      </c>
    </row>
    <row r="9239" spans="1:4" x14ac:dyDescent="0.25">
      <c r="A9239">
        <v>2.8</v>
      </c>
      <c r="B9239">
        <v>3.6</v>
      </c>
      <c r="C9239">
        <v>37</v>
      </c>
      <c r="D9239">
        <v>3.93</v>
      </c>
    </row>
    <row r="9240" spans="1:4" x14ac:dyDescent="0.25">
      <c r="A9240">
        <v>1.9</v>
      </c>
      <c r="B9240">
        <v>5.9</v>
      </c>
      <c r="C9240">
        <v>11.9</v>
      </c>
      <c r="D9240">
        <v>3.94</v>
      </c>
    </row>
    <row r="9241" spans="1:4" x14ac:dyDescent="0.25">
      <c r="A9241">
        <v>2.2999999999999998</v>
      </c>
      <c r="B9241">
        <v>1.9</v>
      </c>
      <c r="C9241">
        <v>17.399999999999999</v>
      </c>
      <c r="D9241">
        <v>3.94</v>
      </c>
    </row>
    <row r="9242" spans="1:4" x14ac:dyDescent="0.25">
      <c r="A9242">
        <v>3</v>
      </c>
      <c r="B9242">
        <v>4.5</v>
      </c>
      <c r="C9242">
        <v>24.3</v>
      </c>
      <c r="D9242">
        <v>3.94</v>
      </c>
    </row>
    <row r="9243" spans="1:4" x14ac:dyDescent="0.25">
      <c r="A9243">
        <v>8.1</v>
      </c>
      <c r="B9243">
        <v>2.7</v>
      </c>
      <c r="C9243">
        <v>74</v>
      </c>
      <c r="D9243">
        <v>3.94</v>
      </c>
    </row>
    <row r="9244" spans="1:4" x14ac:dyDescent="0.25">
      <c r="A9244">
        <v>0.3</v>
      </c>
      <c r="B9244">
        <v>3.5</v>
      </c>
      <c r="C9244">
        <v>90.9</v>
      </c>
      <c r="D9244">
        <v>3.94</v>
      </c>
    </row>
    <row r="9245" spans="1:4" x14ac:dyDescent="0.25">
      <c r="A9245">
        <v>5.0999999999999996</v>
      </c>
      <c r="B9245">
        <v>7.6</v>
      </c>
      <c r="C9245">
        <v>8.1999999999999993</v>
      </c>
      <c r="D9245">
        <v>3.95</v>
      </c>
    </row>
    <row r="9246" spans="1:4" x14ac:dyDescent="0.25">
      <c r="A9246">
        <v>3.3</v>
      </c>
      <c r="B9246">
        <v>3.3</v>
      </c>
      <c r="C9246">
        <v>8.4</v>
      </c>
      <c r="D9246">
        <v>3.95</v>
      </c>
    </row>
    <row r="9247" spans="1:4" x14ac:dyDescent="0.25">
      <c r="A9247">
        <v>5.8</v>
      </c>
      <c r="B9247">
        <v>10.199999999999999</v>
      </c>
      <c r="C9247">
        <v>14</v>
      </c>
      <c r="D9247">
        <v>3.95</v>
      </c>
    </row>
    <row r="9248" spans="1:4" x14ac:dyDescent="0.25">
      <c r="A9248">
        <v>5.0999999999999996</v>
      </c>
      <c r="B9248">
        <v>9.6999999999999993</v>
      </c>
      <c r="C9248">
        <v>15</v>
      </c>
      <c r="D9248">
        <v>3.95</v>
      </c>
    </row>
    <row r="9249" spans="1:4" x14ac:dyDescent="0.25">
      <c r="A9249">
        <v>3.7</v>
      </c>
      <c r="B9249">
        <v>3</v>
      </c>
      <c r="C9249">
        <v>17.100000000000001</v>
      </c>
      <c r="D9249">
        <v>3.95</v>
      </c>
    </row>
    <row r="9250" spans="1:4" x14ac:dyDescent="0.25">
      <c r="A9250">
        <v>5.4</v>
      </c>
      <c r="B9250">
        <v>2.6</v>
      </c>
      <c r="C9250">
        <v>35</v>
      </c>
      <c r="D9250">
        <v>3.95</v>
      </c>
    </row>
    <row r="9251" spans="1:4" x14ac:dyDescent="0.25">
      <c r="A9251">
        <v>6.8</v>
      </c>
      <c r="B9251">
        <v>10.3</v>
      </c>
      <c r="C9251">
        <v>57.2</v>
      </c>
      <c r="D9251">
        <v>3.95</v>
      </c>
    </row>
    <row r="9252" spans="1:4" x14ac:dyDescent="0.25">
      <c r="A9252">
        <v>4</v>
      </c>
      <c r="B9252">
        <v>5.0999999999999996</v>
      </c>
      <c r="C9252">
        <v>7.8</v>
      </c>
      <c r="D9252">
        <v>3.96</v>
      </c>
    </row>
    <row r="9253" spans="1:4" x14ac:dyDescent="0.25">
      <c r="A9253">
        <v>6.2</v>
      </c>
      <c r="B9253">
        <v>4.5999999999999996</v>
      </c>
      <c r="C9253">
        <v>10.7</v>
      </c>
      <c r="D9253">
        <v>3.96</v>
      </c>
    </row>
    <row r="9254" spans="1:4" x14ac:dyDescent="0.25">
      <c r="A9254">
        <v>2.2000000000000002</v>
      </c>
      <c r="B9254">
        <v>3.6</v>
      </c>
      <c r="C9254">
        <v>14.5</v>
      </c>
      <c r="D9254">
        <v>3.96</v>
      </c>
    </row>
    <row r="9255" spans="1:4" x14ac:dyDescent="0.25">
      <c r="A9255">
        <v>3.3</v>
      </c>
      <c r="B9255">
        <v>2</v>
      </c>
      <c r="C9255">
        <v>27</v>
      </c>
      <c r="D9255">
        <v>3.96</v>
      </c>
    </row>
    <row r="9256" spans="1:4" x14ac:dyDescent="0.25">
      <c r="A9256">
        <v>4</v>
      </c>
      <c r="B9256">
        <v>2.9</v>
      </c>
      <c r="C9256">
        <v>38.700000000000003</v>
      </c>
      <c r="D9256">
        <v>3.96</v>
      </c>
    </row>
    <row r="9257" spans="1:4" x14ac:dyDescent="0.25">
      <c r="A9257">
        <v>6.2</v>
      </c>
      <c r="B9257">
        <v>4.2</v>
      </c>
      <c r="C9257">
        <v>99</v>
      </c>
      <c r="D9257">
        <v>3.96</v>
      </c>
    </row>
    <row r="9258" spans="1:4" x14ac:dyDescent="0.25">
      <c r="A9258">
        <v>5.3</v>
      </c>
      <c r="B9258">
        <v>4.0999999999999996</v>
      </c>
      <c r="C9258">
        <v>106</v>
      </c>
      <c r="D9258">
        <v>3.96</v>
      </c>
    </row>
    <row r="9259" spans="1:4" x14ac:dyDescent="0.25">
      <c r="A9259">
        <v>4.4000000000000004</v>
      </c>
      <c r="B9259">
        <v>3.8</v>
      </c>
      <c r="C9259">
        <v>204</v>
      </c>
      <c r="D9259">
        <v>3.96</v>
      </c>
    </row>
    <row r="9260" spans="1:4" x14ac:dyDescent="0.25">
      <c r="A9260">
        <v>1.2</v>
      </c>
      <c r="B9260">
        <v>6.8</v>
      </c>
      <c r="C9260">
        <v>6.1</v>
      </c>
      <c r="D9260">
        <v>3.97</v>
      </c>
    </row>
    <row r="9261" spans="1:4" x14ac:dyDescent="0.25">
      <c r="A9261">
        <v>5.8</v>
      </c>
      <c r="B9261">
        <v>2.1</v>
      </c>
      <c r="C9261">
        <v>18.8</v>
      </c>
      <c r="D9261">
        <v>3.97</v>
      </c>
    </row>
    <row r="9262" spans="1:4" x14ac:dyDescent="0.25">
      <c r="A9262">
        <v>4.9000000000000004</v>
      </c>
      <c r="B9262">
        <v>3.9</v>
      </c>
      <c r="C9262">
        <v>7.3</v>
      </c>
      <c r="D9262">
        <v>3.98</v>
      </c>
    </row>
    <row r="9263" spans="1:4" x14ac:dyDescent="0.25">
      <c r="A9263">
        <v>7.7</v>
      </c>
      <c r="B9263">
        <v>2.6</v>
      </c>
      <c r="C9263">
        <v>12</v>
      </c>
      <c r="D9263">
        <v>3.98</v>
      </c>
    </row>
    <row r="9264" spans="1:4" x14ac:dyDescent="0.25">
      <c r="A9264">
        <v>3.4</v>
      </c>
      <c r="B9264">
        <v>4.4000000000000004</v>
      </c>
      <c r="C9264">
        <v>22.7</v>
      </c>
      <c r="D9264">
        <v>3.98</v>
      </c>
    </row>
    <row r="9265" spans="1:4" x14ac:dyDescent="0.25">
      <c r="A9265">
        <v>4</v>
      </c>
      <c r="B9265">
        <v>3.6</v>
      </c>
      <c r="C9265">
        <v>11.7</v>
      </c>
      <c r="D9265">
        <v>3.99</v>
      </c>
    </row>
    <row r="9266" spans="1:4" x14ac:dyDescent="0.25">
      <c r="A9266">
        <v>4.7</v>
      </c>
      <c r="B9266">
        <v>1.7</v>
      </c>
      <c r="C9266">
        <v>28.9</v>
      </c>
      <c r="D9266">
        <v>3.99</v>
      </c>
    </row>
    <row r="9267" spans="1:4" x14ac:dyDescent="0.25">
      <c r="A9267">
        <v>6.4</v>
      </c>
      <c r="B9267">
        <v>2.8</v>
      </c>
      <c r="C9267">
        <v>35.700000000000003</v>
      </c>
      <c r="D9267">
        <v>3.99</v>
      </c>
    </row>
    <row r="9268" spans="1:4" x14ac:dyDescent="0.25">
      <c r="A9268">
        <v>5.3</v>
      </c>
      <c r="B9268">
        <v>4.4000000000000004</v>
      </c>
      <c r="C9268">
        <v>47.8</v>
      </c>
      <c r="D9268">
        <v>3.99</v>
      </c>
    </row>
    <row r="9269" spans="1:4" x14ac:dyDescent="0.25">
      <c r="A9269">
        <v>2.6</v>
      </c>
      <c r="B9269">
        <v>6</v>
      </c>
      <c r="C9269">
        <v>7.8</v>
      </c>
      <c r="D9269">
        <v>4</v>
      </c>
    </row>
    <row r="9270" spans="1:4" x14ac:dyDescent="0.25">
      <c r="A9270">
        <v>4.2</v>
      </c>
      <c r="B9270">
        <v>6.2</v>
      </c>
      <c r="C9270">
        <v>18.8</v>
      </c>
      <c r="D9270">
        <v>4</v>
      </c>
    </row>
    <row r="9271" spans="1:4" x14ac:dyDescent="0.25">
      <c r="A9271">
        <v>0.9</v>
      </c>
      <c r="B9271">
        <v>4.9000000000000004</v>
      </c>
      <c r="C9271">
        <v>37</v>
      </c>
      <c r="D9271">
        <v>4</v>
      </c>
    </row>
    <row r="9272" spans="1:4" x14ac:dyDescent="0.25">
      <c r="A9272">
        <v>6.2</v>
      </c>
      <c r="B9272">
        <v>7.1</v>
      </c>
      <c r="C9272">
        <v>46.3</v>
      </c>
      <c r="D9272">
        <v>4</v>
      </c>
    </row>
    <row r="9273" spans="1:4" x14ac:dyDescent="0.25">
      <c r="A9273">
        <v>1.9</v>
      </c>
      <c r="B9273">
        <v>2.2999999999999998</v>
      </c>
      <c r="C9273">
        <v>9.9</v>
      </c>
      <c r="D9273">
        <v>4.01</v>
      </c>
    </row>
    <row r="9274" spans="1:4" x14ac:dyDescent="0.25">
      <c r="A9274">
        <v>7.3</v>
      </c>
      <c r="B9274">
        <v>16.8</v>
      </c>
      <c r="C9274">
        <v>18.8</v>
      </c>
      <c r="D9274">
        <v>4.01</v>
      </c>
    </row>
    <row r="9275" spans="1:4" x14ac:dyDescent="0.25">
      <c r="A9275">
        <v>2.5</v>
      </c>
      <c r="B9275">
        <v>6.1</v>
      </c>
      <c r="C9275">
        <v>20.3</v>
      </c>
      <c r="D9275">
        <v>4.01</v>
      </c>
    </row>
    <row r="9276" spans="1:4" x14ac:dyDescent="0.25">
      <c r="A9276">
        <v>6.2</v>
      </c>
      <c r="B9276">
        <v>6.4</v>
      </c>
      <c r="C9276">
        <v>22</v>
      </c>
      <c r="D9276">
        <v>4.01</v>
      </c>
    </row>
    <row r="9277" spans="1:4" x14ac:dyDescent="0.25">
      <c r="A9277">
        <v>6.9</v>
      </c>
      <c r="B9277">
        <v>3</v>
      </c>
      <c r="C9277">
        <v>24.3</v>
      </c>
      <c r="D9277">
        <v>4.01</v>
      </c>
    </row>
    <row r="9278" spans="1:4" x14ac:dyDescent="0.25">
      <c r="A9278">
        <v>6.7</v>
      </c>
      <c r="B9278">
        <v>12.2</v>
      </c>
      <c r="C9278">
        <v>31.8</v>
      </c>
      <c r="D9278">
        <v>4.01</v>
      </c>
    </row>
    <row r="9279" spans="1:4" x14ac:dyDescent="0.25">
      <c r="A9279">
        <v>4.8</v>
      </c>
      <c r="B9279">
        <v>6.4</v>
      </c>
      <c r="C9279">
        <v>65.599999999999994</v>
      </c>
      <c r="D9279">
        <v>4.01</v>
      </c>
    </row>
    <row r="9280" spans="1:4" x14ac:dyDescent="0.25">
      <c r="A9280">
        <v>2.5</v>
      </c>
      <c r="B9280">
        <v>3.5</v>
      </c>
      <c r="C9280">
        <v>11.6</v>
      </c>
      <c r="D9280">
        <v>4.0199999999999996</v>
      </c>
    </row>
    <row r="9281" spans="1:4" x14ac:dyDescent="0.25">
      <c r="A9281">
        <v>1</v>
      </c>
      <c r="B9281">
        <v>4.8</v>
      </c>
      <c r="C9281">
        <v>14.5</v>
      </c>
      <c r="D9281">
        <v>4.0199999999999996</v>
      </c>
    </row>
    <row r="9282" spans="1:4" x14ac:dyDescent="0.25">
      <c r="A9282">
        <v>2.7</v>
      </c>
      <c r="B9282">
        <v>3.8</v>
      </c>
      <c r="C9282">
        <v>18.600000000000001</v>
      </c>
      <c r="D9282">
        <v>4.0199999999999996</v>
      </c>
    </row>
    <row r="9283" spans="1:4" x14ac:dyDescent="0.25">
      <c r="A9283">
        <v>5</v>
      </c>
      <c r="B9283">
        <v>6.8</v>
      </c>
      <c r="C9283">
        <v>21.3</v>
      </c>
      <c r="D9283">
        <v>4.0199999999999996</v>
      </c>
    </row>
    <row r="9284" spans="1:4" x14ac:dyDescent="0.25">
      <c r="A9284">
        <v>1.4</v>
      </c>
      <c r="B9284">
        <v>5.9</v>
      </c>
      <c r="C9284">
        <v>34.6</v>
      </c>
      <c r="D9284">
        <v>4.0199999999999996</v>
      </c>
    </row>
    <row r="9285" spans="1:4" x14ac:dyDescent="0.25">
      <c r="A9285">
        <v>6.9</v>
      </c>
      <c r="B9285">
        <v>2.7</v>
      </c>
      <c r="C9285">
        <v>41</v>
      </c>
      <c r="D9285">
        <v>4.0199999999999996</v>
      </c>
    </row>
    <row r="9286" spans="1:4" x14ac:dyDescent="0.25">
      <c r="A9286">
        <v>2.9</v>
      </c>
      <c r="B9286">
        <v>4.4000000000000004</v>
      </c>
      <c r="C9286">
        <v>41.8</v>
      </c>
      <c r="D9286">
        <v>4.0199999999999996</v>
      </c>
    </row>
    <row r="9287" spans="1:4" x14ac:dyDescent="0.25">
      <c r="A9287">
        <v>11.5</v>
      </c>
      <c r="B9287">
        <v>13.9</v>
      </c>
      <c r="C9287">
        <v>44.1</v>
      </c>
      <c r="D9287">
        <v>4.0199999999999996</v>
      </c>
    </row>
    <row r="9288" spans="1:4" x14ac:dyDescent="0.25">
      <c r="A9288">
        <v>5.0999999999999996</v>
      </c>
      <c r="B9288">
        <v>4.2</v>
      </c>
      <c r="C9288">
        <v>48.5</v>
      </c>
      <c r="D9288">
        <v>4.0199999999999996</v>
      </c>
    </row>
    <row r="9289" spans="1:4" x14ac:dyDescent="0.25">
      <c r="A9289">
        <v>5.9</v>
      </c>
      <c r="B9289">
        <v>5.5</v>
      </c>
      <c r="C9289">
        <v>95.7</v>
      </c>
      <c r="D9289">
        <v>4.0199999999999996</v>
      </c>
    </row>
    <row r="9290" spans="1:4" x14ac:dyDescent="0.25">
      <c r="A9290">
        <v>1.3</v>
      </c>
      <c r="B9290">
        <v>7</v>
      </c>
      <c r="C9290">
        <v>1930</v>
      </c>
      <c r="D9290">
        <v>4.0199999999999996</v>
      </c>
    </row>
    <row r="9291" spans="1:4" x14ac:dyDescent="0.25">
      <c r="A9291">
        <v>7.6</v>
      </c>
      <c r="B9291">
        <v>8</v>
      </c>
      <c r="C9291">
        <v>9.1999999999999993</v>
      </c>
      <c r="D9291">
        <v>4.03</v>
      </c>
    </row>
    <row r="9292" spans="1:4" x14ac:dyDescent="0.25">
      <c r="A9292">
        <v>7.3</v>
      </c>
      <c r="B9292">
        <v>5.8</v>
      </c>
      <c r="C9292">
        <v>11.4</v>
      </c>
      <c r="D9292">
        <v>4.03</v>
      </c>
    </row>
    <row r="9293" spans="1:4" x14ac:dyDescent="0.25">
      <c r="A9293">
        <v>7.3</v>
      </c>
      <c r="B9293">
        <v>9.1</v>
      </c>
      <c r="C9293">
        <v>11.5</v>
      </c>
      <c r="D9293">
        <v>4.03</v>
      </c>
    </row>
    <row r="9294" spans="1:4" x14ac:dyDescent="0.25">
      <c r="A9294">
        <v>3.9</v>
      </c>
      <c r="B9294">
        <v>1.5</v>
      </c>
      <c r="C9294">
        <v>19.600000000000001</v>
      </c>
      <c r="D9294">
        <v>4.03</v>
      </c>
    </row>
    <row r="9295" spans="1:4" x14ac:dyDescent="0.25">
      <c r="A9295">
        <v>6.2</v>
      </c>
      <c r="B9295">
        <v>4.5999999999999996</v>
      </c>
      <c r="C9295">
        <v>94</v>
      </c>
      <c r="D9295">
        <v>4.03</v>
      </c>
    </row>
    <row r="9296" spans="1:4" x14ac:dyDescent="0.25">
      <c r="A9296">
        <v>12.3</v>
      </c>
      <c r="B9296">
        <v>4.9000000000000004</v>
      </c>
      <c r="C9296">
        <v>6.7</v>
      </c>
      <c r="D9296">
        <v>4.04</v>
      </c>
    </row>
    <row r="9297" spans="1:4" x14ac:dyDescent="0.25">
      <c r="A9297">
        <v>1</v>
      </c>
      <c r="B9297">
        <v>4.4000000000000004</v>
      </c>
      <c r="C9297">
        <v>13.1</v>
      </c>
      <c r="D9297">
        <v>4.04</v>
      </c>
    </row>
    <row r="9298" spans="1:4" x14ac:dyDescent="0.25">
      <c r="A9298">
        <v>11.2</v>
      </c>
      <c r="B9298">
        <v>4.7</v>
      </c>
      <c r="C9298">
        <v>14.5</v>
      </c>
      <c r="D9298">
        <v>4.04</v>
      </c>
    </row>
    <row r="9299" spans="1:4" x14ac:dyDescent="0.25">
      <c r="A9299">
        <v>4.3</v>
      </c>
      <c r="B9299">
        <v>6.5</v>
      </c>
      <c r="C9299">
        <v>14.7</v>
      </c>
      <c r="D9299">
        <v>4.04</v>
      </c>
    </row>
    <row r="9300" spans="1:4" x14ac:dyDescent="0.25">
      <c r="A9300">
        <v>8</v>
      </c>
      <c r="B9300">
        <v>9.5</v>
      </c>
      <c r="C9300">
        <v>22.4</v>
      </c>
      <c r="D9300">
        <v>4.04</v>
      </c>
    </row>
    <row r="9301" spans="1:4" x14ac:dyDescent="0.25">
      <c r="A9301">
        <v>6.4</v>
      </c>
      <c r="B9301">
        <v>10</v>
      </c>
      <c r="C9301">
        <v>23.4</v>
      </c>
      <c r="D9301">
        <v>4.04</v>
      </c>
    </row>
    <row r="9302" spans="1:4" x14ac:dyDescent="0.25">
      <c r="A9302">
        <v>4.5</v>
      </c>
      <c r="B9302">
        <v>3.8</v>
      </c>
      <c r="C9302">
        <v>25.7</v>
      </c>
      <c r="D9302">
        <v>4.04</v>
      </c>
    </row>
    <row r="9303" spans="1:4" x14ac:dyDescent="0.25">
      <c r="A9303">
        <v>8.8000000000000007</v>
      </c>
      <c r="B9303">
        <v>11.2</v>
      </c>
      <c r="C9303">
        <v>36.1</v>
      </c>
      <c r="D9303">
        <v>4.04</v>
      </c>
    </row>
    <row r="9304" spans="1:4" x14ac:dyDescent="0.25">
      <c r="A9304">
        <v>2.7</v>
      </c>
      <c r="B9304">
        <v>3.2</v>
      </c>
      <c r="C9304">
        <v>37.6</v>
      </c>
      <c r="D9304">
        <v>4.04</v>
      </c>
    </row>
    <row r="9305" spans="1:4" x14ac:dyDescent="0.25">
      <c r="A9305">
        <v>6.3</v>
      </c>
      <c r="B9305">
        <v>16.2</v>
      </c>
      <c r="C9305">
        <v>46.1</v>
      </c>
      <c r="D9305">
        <v>4.04</v>
      </c>
    </row>
    <row r="9306" spans="1:4" x14ac:dyDescent="0.25">
      <c r="A9306">
        <v>6.8</v>
      </c>
      <c r="B9306">
        <v>10.3</v>
      </c>
      <c r="C9306">
        <v>7.2</v>
      </c>
      <c r="D9306">
        <v>4.05</v>
      </c>
    </row>
    <row r="9307" spans="1:4" x14ac:dyDescent="0.25">
      <c r="A9307">
        <v>4</v>
      </c>
      <c r="B9307">
        <v>3.6</v>
      </c>
      <c r="C9307">
        <v>14.2</v>
      </c>
      <c r="D9307">
        <v>4.05</v>
      </c>
    </row>
    <row r="9308" spans="1:4" x14ac:dyDescent="0.25">
      <c r="A9308">
        <v>6.2</v>
      </c>
      <c r="B9308">
        <v>3.7</v>
      </c>
      <c r="C9308">
        <v>19.100000000000001</v>
      </c>
      <c r="D9308">
        <v>4.05</v>
      </c>
    </row>
    <row r="9309" spans="1:4" x14ac:dyDescent="0.25">
      <c r="A9309">
        <v>3.2</v>
      </c>
      <c r="B9309">
        <v>2.1</v>
      </c>
      <c r="C9309">
        <v>23</v>
      </c>
      <c r="D9309">
        <v>4.05</v>
      </c>
    </row>
    <row r="9310" spans="1:4" x14ac:dyDescent="0.25">
      <c r="A9310">
        <v>6.9</v>
      </c>
      <c r="B9310">
        <v>3.3</v>
      </c>
      <c r="C9310">
        <v>9.4</v>
      </c>
      <c r="D9310">
        <v>4.0599999999999996</v>
      </c>
    </row>
    <row r="9311" spans="1:4" x14ac:dyDescent="0.25">
      <c r="A9311">
        <v>5.3</v>
      </c>
      <c r="B9311">
        <v>14.3</v>
      </c>
      <c r="C9311">
        <v>14</v>
      </c>
      <c r="D9311">
        <v>4.0599999999999996</v>
      </c>
    </row>
    <row r="9312" spans="1:4" x14ac:dyDescent="0.25">
      <c r="A9312">
        <v>9.6999999999999993</v>
      </c>
      <c r="B9312">
        <v>11.8</v>
      </c>
      <c r="C9312">
        <v>14.2</v>
      </c>
      <c r="D9312">
        <v>4.0599999999999996</v>
      </c>
    </row>
    <row r="9313" spans="1:4" x14ac:dyDescent="0.25">
      <c r="A9313">
        <v>2.1</v>
      </c>
      <c r="B9313">
        <v>4.0999999999999996</v>
      </c>
      <c r="C9313">
        <v>15.1</v>
      </c>
      <c r="D9313">
        <v>4.0599999999999996</v>
      </c>
    </row>
    <row r="9314" spans="1:4" x14ac:dyDescent="0.25">
      <c r="A9314">
        <v>6</v>
      </c>
      <c r="B9314">
        <v>2.2000000000000002</v>
      </c>
      <c r="C9314">
        <v>26.8</v>
      </c>
      <c r="D9314">
        <v>4.0599999999999996</v>
      </c>
    </row>
    <row r="9315" spans="1:4" x14ac:dyDescent="0.25">
      <c r="A9315">
        <v>3.1</v>
      </c>
      <c r="B9315">
        <v>5.9</v>
      </c>
      <c r="C9315">
        <v>37.6</v>
      </c>
      <c r="D9315">
        <v>4.0599999999999996</v>
      </c>
    </row>
    <row r="9316" spans="1:4" x14ac:dyDescent="0.25">
      <c r="A9316">
        <v>4.2</v>
      </c>
      <c r="B9316">
        <v>8.3000000000000007</v>
      </c>
      <c r="C9316">
        <v>42</v>
      </c>
      <c r="D9316">
        <v>4.0599999999999996</v>
      </c>
    </row>
    <row r="9317" spans="1:4" x14ac:dyDescent="0.25">
      <c r="A9317">
        <v>6.9</v>
      </c>
      <c r="B9317">
        <v>11</v>
      </c>
      <c r="C9317">
        <v>64</v>
      </c>
      <c r="D9317">
        <v>4.0599999999999996</v>
      </c>
    </row>
    <row r="9318" spans="1:4" x14ac:dyDescent="0.25">
      <c r="A9318">
        <v>5.6</v>
      </c>
      <c r="B9318">
        <v>5.0999999999999996</v>
      </c>
      <c r="C9318">
        <v>19.8</v>
      </c>
      <c r="D9318">
        <v>4.07</v>
      </c>
    </row>
    <row r="9319" spans="1:4" x14ac:dyDescent="0.25">
      <c r="A9319">
        <v>3.2</v>
      </c>
      <c r="B9319">
        <v>4.4000000000000004</v>
      </c>
      <c r="C9319">
        <v>27.2</v>
      </c>
      <c r="D9319">
        <v>4.07</v>
      </c>
    </row>
    <row r="9320" spans="1:4" x14ac:dyDescent="0.25">
      <c r="A9320">
        <v>5.7</v>
      </c>
      <c r="B9320">
        <v>4.7</v>
      </c>
      <c r="C9320">
        <v>42.3</v>
      </c>
      <c r="D9320">
        <v>4.07</v>
      </c>
    </row>
    <row r="9321" spans="1:4" x14ac:dyDescent="0.25">
      <c r="A9321">
        <v>2</v>
      </c>
      <c r="B9321">
        <v>7.1</v>
      </c>
      <c r="C9321">
        <v>27.2</v>
      </c>
      <c r="D9321">
        <v>4.08</v>
      </c>
    </row>
    <row r="9322" spans="1:4" x14ac:dyDescent="0.25">
      <c r="A9322">
        <v>6.4</v>
      </c>
      <c r="B9322">
        <v>4.8</v>
      </c>
      <c r="C9322">
        <v>34</v>
      </c>
      <c r="D9322">
        <v>4.08</v>
      </c>
    </row>
    <row r="9323" spans="1:4" x14ac:dyDescent="0.25">
      <c r="A9323">
        <v>6.1</v>
      </c>
      <c r="B9323">
        <v>11.4</v>
      </c>
      <c r="C9323">
        <v>37.6</v>
      </c>
      <c r="D9323">
        <v>4.08</v>
      </c>
    </row>
    <row r="9324" spans="1:4" x14ac:dyDescent="0.25">
      <c r="A9324">
        <v>6.4</v>
      </c>
      <c r="B9324">
        <v>8.3000000000000007</v>
      </c>
      <c r="C9324">
        <v>38.799999999999997</v>
      </c>
      <c r="D9324">
        <v>4.08</v>
      </c>
    </row>
    <row r="9325" spans="1:4" x14ac:dyDescent="0.25">
      <c r="A9325">
        <v>6.8</v>
      </c>
      <c r="B9325">
        <v>3.1</v>
      </c>
      <c r="C9325">
        <v>45.7</v>
      </c>
      <c r="D9325">
        <v>4.08</v>
      </c>
    </row>
    <row r="9326" spans="1:4" x14ac:dyDescent="0.25">
      <c r="A9326">
        <v>1.2</v>
      </c>
      <c r="B9326">
        <v>6.8</v>
      </c>
      <c r="C9326">
        <v>5.6</v>
      </c>
      <c r="D9326">
        <v>4.09</v>
      </c>
    </row>
    <row r="9327" spans="1:4" x14ac:dyDescent="0.25">
      <c r="A9327">
        <v>8</v>
      </c>
      <c r="B9327">
        <v>5</v>
      </c>
      <c r="C9327">
        <v>6.3</v>
      </c>
      <c r="D9327">
        <v>4.09</v>
      </c>
    </row>
    <row r="9328" spans="1:4" x14ac:dyDescent="0.25">
      <c r="A9328">
        <v>6.6</v>
      </c>
      <c r="B9328">
        <v>4.5</v>
      </c>
      <c r="C9328">
        <v>19.100000000000001</v>
      </c>
      <c r="D9328">
        <v>4.09</v>
      </c>
    </row>
    <row r="9329" spans="1:4" x14ac:dyDescent="0.25">
      <c r="A9329">
        <v>7</v>
      </c>
      <c r="B9329">
        <v>2.7</v>
      </c>
      <c r="C9329">
        <v>40</v>
      </c>
      <c r="D9329">
        <v>4.09</v>
      </c>
    </row>
    <row r="9330" spans="1:4" x14ac:dyDescent="0.25">
      <c r="A9330">
        <v>8.3000000000000007</v>
      </c>
      <c r="B9330">
        <v>4.2</v>
      </c>
      <c r="C9330">
        <v>3.8</v>
      </c>
      <c r="D9330">
        <v>4.0999999999999996</v>
      </c>
    </row>
    <row r="9331" spans="1:4" x14ac:dyDescent="0.25">
      <c r="A9331">
        <v>6.2</v>
      </c>
      <c r="B9331">
        <v>19.100000000000001</v>
      </c>
      <c r="C9331">
        <v>31.8</v>
      </c>
      <c r="D9331">
        <v>4.0999999999999996</v>
      </c>
    </row>
    <row r="9332" spans="1:4" x14ac:dyDescent="0.25">
      <c r="A9332">
        <v>6.4</v>
      </c>
      <c r="B9332">
        <v>6.8</v>
      </c>
      <c r="C9332">
        <v>200</v>
      </c>
      <c r="D9332">
        <v>4.0999999999999996</v>
      </c>
    </row>
    <row r="9333" spans="1:4" x14ac:dyDescent="0.25">
      <c r="A9333">
        <v>6.3</v>
      </c>
      <c r="B9333">
        <v>11.9</v>
      </c>
      <c r="C9333">
        <v>8.9</v>
      </c>
      <c r="D9333">
        <v>4.12</v>
      </c>
    </row>
    <row r="9334" spans="1:4" x14ac:dyDescent="0.25">
      <c r="A9334">
        <v>1.4</v>
      </c>
      <c r="B9334">
        <v>4</v>
      </c>
      <c r="C9334">
        <v>11.9</v>
      </c>
      <c r="D9334">
        <v>4.12</v>
      </c>
    </row>
    <row r="9335" spans="1:4" x14ac:dyDescent="0.25">
      <c r="A9335">
        <v>2.8</v>
      </c>
      <c r="B9335">
        <v>5.3</v>
      </c>
      <c r="C9335">
        <v>13.6</v>
      </c>
      <c r="D9335">
        <v>4.12</v>
      </c>
    </row>
    <row r="9336" spans="1:4" x14ac:dyDescent="0.25">
      <c r="A9336">
        <v>3.4</v>
      </c>
      <c r="B9336">
        <v>1.9</v>
      </c>
      <c r="C9336">
        <v>21.9</v>
      </c>
      <c r="D9336">
        <v>4.12</v>
      </c>
    </row>
    <row r="9337" spans="1:4" x14ac:dyDescent="0.25">
      <c r="A9337">
        <v>1.7</v>
      </c>
      <c r="B9337">
        <v>3.3</v>
      </c>
      <c r="C9337">
        <v>32.299999999999997</v>
      </c>
      <c r="D9337">
        <v>4.12</v>
      </c>
    </row>
    <row r="9338" spans="1:4" x14ac:dyDescent="0.25">
      <c r="A9338">
        <v>8</v>
      </c>
      <c r="B9338">
        <v>24.9</v>
      </c>
      <c r="C9338">
        <v>66.400000000000006</v>
      </c>
      <c r="D9338">
        <v>4.12</v>
      </c>
    </row>
    <row r="9339" spans="1:4" x14ac:dyDescent="0.25">
      <c r="A9339">
        <v>5.2</v>
      </c>
      <c r="B9339">
        <v>1.1000000000000001</v>
      </c>
      <c r="C9339">
        <v>249</v>
      </c>
      <c r="D9339">
        <v>4.12</v>
      </c>
    </row>
    <row r="9340" spans="1:4" x14ac:dyDescent="0.25">
      <c r="A9340">
        <v>6.6</v>
      </c>
      <c r="B9340">
        <v>11.4</v>
      </c>
      <c r="C9340">
        <v>22.2</v>
      </c>
      <c r="D9340">
        <v>4.13</v>
      </c>
    </row>
    <row r="9341" spans="1:4" x14ac:dyDescent="0.25">
      <c r="A9341">
        <v>3.8</v>
      </c>
      <c r="B9341">
        <v>2.5</v>
      </c>
      <c r="C9341">
        <v>23.2</v>
      </c>
      <c r="D9341">
        <v>4.13</v>
      </c>
    </row>
    <row r="9342" spans="1:4" x14ac:dyDescent="0.25">
      <c r="A9342">
        <v>4.7</v>
      </c>
      <c r="B9342">
        <v>9.1</v>
      </c>
      <c r="C9342">
        <v>32.200000000000003</v>
      </c>
      <c r="D9342">
        <v>4.13</v>
      </c>
    </row>
    <row r="9343" spans="1:4" x14ac:dyDescent="0.25">
      <c r="A9343">
        <v>5.0999999999999996</v>
      </c>
      <c r="B9343">
        <v>2.8</v>
      </c>
      <c r="C9343">
        <v>37.5</v>
      </c>
      <c r="D9343">
        <v>4.13</v>
      </c>
    </row>
    <row r="9344" spans="1:4" x14ac:dyDescent="0.25">
      <c r="A9344">
        <v>7.1</v>
      </c>
      <c r="B9344">
        <v>7.8</v>
      </c>
      <c r="C9344">
        <v>6.3</v>
      </c>
      <c r="D9344">
        <v>4.1399999999999997</v>
      </c>
    </row>
    <row r="9345" spans="1:4" x14ac:dyDescent="0.25">
      <c r="A9345">
        <v>2.1</v>
      </c>
      <c r="B9345">
        <v>3.3</v>
      </c>
      <c r="C9345">
        <v>9.8000000000000007</v>
      </c>
      <c r="D9345">
        <v>4.1399999999999997</v>
      </c>
    </row>
    <row r="9346" spans="1:4" x14ac:dyDescent="0.25">
      <c r="A9346">
        <v>7.7</v>
      </c>
      <c r="B9346">
        <v>9</v>
      </c>
      <c r="C9346">
        <v>13.7</v>
      </c>
      <c r="D9346">
        <v>4.1399999999999997</v>
      </c>
    </row>
    <row r="9347" spans="1:4" x14ac:dyDescent="0.25">
      <c r="A9347">
        <v>8.8000000000000007</v>
      </c>
      <c r="B9347">
        <v>5.8</v>
      </c>
      <c r="C9347">
        <v>15.3</v>
      </c>
      <c r="D9347">
        <v>4.1399999999999997</v>
      </c>
    </row>
    <row r="9348" spans="1:4" x14ac:dyDescent="0.25">
      <c r="A9348">
        <v>8.6</v>
      </c>
      <c r="B9348">
        <v>11.9</v>
      </c>
      <c r="C9348">
        <v>15.3</v>
      </c>
      <c r="D9348">
        <v>4.1399999999999997</v>
      </c>
    </row>
    <row r="9349" spans="1:4" x14ac:dyDescent="0.25">
      <c r="A9349">
        <v>5.6</v>
      </c>
      <c r="B9349">
        <v>1.5</v>
      </c>
      <c r="C9349">
        <v>53.4</v>
      </c>
      <c r="D9349">
        <v>4.1399999999999997</v>
      </c>
    </row>
    <row r="9350" spans="1:4" x14ac:dyDescent="0.25">
      <c r="A9350">
        <v>7.2</v>
      </c>
      <c r="B9350">
        <v>6.7</v>
      </c>
      <c r="C9350">
        <v>7.9</v>
      </c>
      <c r="D9350">
        <v>4.1500000000000004</v>
      </c>
    </row>
    <row r="9351" spans="1:4" x14ac:dyDescent="0.25">
      <c r="A9351">
        <v>6.4</v>
      </c>
      <c r="B9351">
        <v>8.9</v>
      </c>
      <c r="C9351">
        <v>35.6</v>
      </c>
      <c r="D9351">
        <v>4.1500000000000004</v>
      </c>
    </row>
    <row r="9352" spans="1:4" x14ac:dyDescent="0.25">
      <c r="A9352">
        <v>7.9</v>
      </c>
      <c r="B9352">
        <v>15.5</v>
      </c>
      <c r="C9352">
        <v>39.4</v>
      </c>
      <c r="D9352">
        <v>4.1500000000000004</v>
      </c>
    </row>
    <row r="9353" spans="1:4" x14ac:dyDescent="0.25">
      <c r="A9353">
        <v>6.2</v>
      </c>
      <c r="B9353">
        <v>8.6999999999999993</v>
      </c>
      <c r="C9353">
        <v>10.4</v>
      </c>
      <c r="D9353">
        <v>4.16</v>
      </c>
    </row>
    <row r="9354" spans="1:4" x14ac:dyDescent="0.25">
      <c r="A9354">
        <v>6.2</v>
      </c>
      <c r="B9354">
        <v>3.5</v>
      </c>
      <c r="C9354">
        <v>17.7</v>
      </c>
      <c r="D9354">
        <v>4.16</v>
      </c>
    </row>
    <row r="9355" spans="1:4" x14ac:dyDescent="0.25">
      <c r="A9355">
        <v>3.7</v>
      </c>
      <c r="B9355">
        <v>3</v>
      </c>
      <c r="C9355">
        <v>20.7</v>
      </c>
      <c r="D9355">
        <v>4.16</v>
      </c>
    </row>
    <row r="9356" spans="1:4" x14ac:dyDescent="0.25">
      <c r="A9356">
        <v>6.1</v>
      </c>
      <c r="B9356">
        <v>2.4</v>
      </c>
      <c r="C9356">
        <v>27.2</v>
      </c>
      <c r="D9356">
        <v>4.16</v>
      </c>
    </row>
    <row r="9357" spans="1:4" x14ac:dyDescent="0.25">
      <c r="A9357">
        <v>6.5</v>
      </c>
      <c r="B9357">
        <v>11.4</v>
      </c>
      <c r="C9357">
        <v>62.2</v>
      </c>
      <c r="D9357">
        <v>4.16</v>
      </c>
    </row>
    <row r="9358" spans="1:4" x14ac:dyDescent="0.25">
      <c r="A9358">
        <v>4.5</v>
      </c>
      <c r="B9358">
        <v>1.4</v>
      </c>
      <c r="C9358">
        <v>15.5</v>
      </c>
      <c r="D9358">
        <v>4.17</v>
      </c>
    </row>
    <row r="9359" spans="1:4" x14ac:dyDescent="0.25">
      <c r="A9359">
        <v>1.6</v>
      </c>
      <c r="B9359">
        <v>6</v>
      </c>
      <c r="C9359">
        <v>21</v>
      </c>
      <c r="D9359">
        <v>4.17</v>
      </c>
    </row>
    <row r="9360" spans="1:4" x14ac:dyDescent="0.25">
      <c r="A9360">
        <v>1.9</v>
      </c>
      <c r="B9360">
        <v>4.3</v>
      </c>
      <c r="C9360">
        <v>22.1</v>
      </c>
      <c r="D9360">
        <v>4.17</v>
      </c>
    </row>
    <row r="9361" spans="1:4" x14ac:dyDescent="0.25">
      <c r="A9361">
        <v>4.5999999999999996</v>
      </c>
      <c r="B9361">
        <v>5</v>
      </c>
      <c r="C9361">
        <v>36</v>
      </c>
      <c r="D9361">
        <v>4.17</v>
      </c>
    </row>
    <row r="9362" spans="1:4" x14ac:dyDescent="0.25">
      <c r="A9362">
        <v>0.8</v>
      </c>
      <c r="B9362">
        <v>10.199999999999999</v>
      </c>
      <c r="C9362">
        <v>49</v>
      </c>
      <c r="D9362">
        <v>4.17</v>
      </c>
    </row>
    <row r="9363" spans="1:4" x14ac:dyDescent="0.25">
      <c r="A9363">
        <v>10.8</v>
      </c>
      <c r="B9363">
        <v>10.3</v>
      </c>
      <c r="C9363">
        <v>78</v>
      </c>
      <c r="D9363">
        <v>4.17</v>
      </c>
    </row>
    <row r="9364" spans="1:4" x14ac:dyDescent="0.25">
      <c r="A9364">
        <v>0.9</v>
      </c>
      <c r="B9364">
        <v>6.7</v>
      </c>
      <c r="C9364">
        <v>11</v>
      </c>
      <c r="D9364">
        <v>4.18</v>
      </c>
    </row>
    <row r="9365" spans="1:4" x14ac:dyDescent="0.25">
      <c r="A9365">
        <v>7.5</v>
      </c>
      <c r="B9365">
        <v>1.5</v>
      </c>
      <c r="C9365">
        <v>17</v>
      </c>
      <c r="D9365">
        <v>4.18</v>
      </c>
    </row>
    <row r="9366" spans="1:4" x14ac:dyDescent="0.25">
      <c r="A9366">
        <v>6.2</v>
      </c>
      <c r="B9366">
        <v>2.8</v>
      </c>
      <c r="C9366">
        <v>28.8</v>
      </c>
      <c r="D9366">
        <v>4.18</v>
      </c>
    </row>
    <row r="9367" spans="1:4" x14ac:dyDescent="0.25">
      <c r="A9367">
        <v>1.8</v>
      </c>
      <c r="B9367">
        <v>4.4000000000000004</v>
      </c>
      <c r="C9367">
        <v>17.100000000000001</v>
      </c>
      <c r="D9367">
        <v>4.1900000000000004</v>
      </c>
    </row>
    <row r="9368" spans="1:4" x14ac:dyDescent="0.25">
      <c r="A9368">
        <v>7.6</v>
      </c>
      <c r="B9368">
        <v>5.4</v>
      </c>
      <c r="C9368">
        <v>17.3</v>
      </c>
      <c r="D9368">
        <v>4.1900000000000004</v>
      </c>
    </row>
    <row r="9369" spans="1:4" x14ac:dyDescent="0.25">
      <c r="A9369">
        <v>3.6</v>
      </c>
      <c r="B9369">
        <v>3</v>
      </c>
      <c r="C9369">
        <v>20</v>
      </c>
      <c r="D9369">
        <v>4.1900000000000004</v>
      </c>
    </row>
    <row r="9370" spans="1:4" x14ac:dyDescent="0.25">
      <c r="A9370">
        <v>8</v>
      </c>
      <c r="B9370">
        <v>6</v>
      </c>
      <c r="C9370">
        <v>23.3</v>
      </c>
      <c r="D9370">
        <v>4.1900000000000004</v>
      </c>
    </row>
    <row r="9371" spans="1:4" x14ac:dyDescent="0.25">
      <c r="A9371">
        <v>5.3</v>
      </c>
      <c r="B9371">
        <v>9.6999999999999993</v>
      </c>
      <c r="C9371">
        <v>42</v>
      </c>
      <c r="D9371">
        <v>4.1900000000000004</v>
      </c>
    </row>
    <row r="9372" spans="1:4" x14ac:dyDescent="0.25">
      <c r="A9372">
        <v>6.9</v>
      </c>
      <c r="B9372">
        <v>4.7</v>
      </c>
      <c r="C9372">
        <v>87.4</v>
      </c>
      <c r="D9372">
        <v>4.1900000000000004</v>
      </c>
    </row>
    <row r="9373" spans="1:4" x14ac:dyDescent="0.25">
      <c r="A9373">
        <v>6.3</v>
      </c>
      <c r="B9373">
        <v>6</v>
      </c>
      <c r="C9373">
        <v>5.0999999999999996</v>
      </c>
      <c r="D9373">
        <v>4.2</v>
      </c>
    </row>
    <row r="9374" spans="1:4" x14ac:dyDescent="0.25">
      <c r="A9374">
        <v>4</v>
      </c>
      <c r="B9374">
        <v>4.2</v>
      </c>
      <c r="C9374">
        <v>10.5</v>
      </c>
      <c r="D9374">
        <v>4.2</v>
      </c>
    </row>
    <row r="9375" spans="1:4" x14ac:dyDescent="0.25">
      <c r="A9375">
        <v>0.4</v>
      </c>
      <c r="B9375">
        <v>8.1</v>
      </c>
      <c r="C9375">
        <v>10.8</v>
      </c>
      <c r="D9375">
        <v>4.2</v>
      </c>
    </row>
    <row r="9376" spans="1:4" x14ac:dyDescent="0.25">
      <c r="A9376">
        <v>5.9</v>
      </c>
      <c r="B9376">
        <v>3.2</v>
      </c>
      <c r="C9376">
        <v>21.3</v>
      </c>
      <c r="D9376">
        <v>4.2</v>
      </c>
    </row>
    <row r="9377" spans="1:4" x14ac:dyDescent="0.25">
      <c r="A9377">
        <v>2.8</v>
      </c>
      <c r="B9377">
        <v>3</v>
      </c>
      <c r="C9377">
        <v>21.7</v>
      </c>
      <c r="D9377">
        <v>4.2</v>
      </c>
    </row>
    <row r="9378" spans="1:4" x14ac:dyDescent="0.25">
      <c r="A9378">
        <v>7.9</v>
      </c>
      <c r="B9378">
        <v>11.8</v>
      </c>
      <c r="C9378">
        <v>22.4</v>
      </c>
      <c r="D9378">
        <v>4.2</v>
      </c>
    </row>
    <row r="9379" spans="1:4" x14ac:dyDescent="0.25">
      <c r="A9379">
        <v>4</v>
      </c>
      <c r="B9379">
        <v>5.9</v>
      </c>
      <c r="C9379">
        <v>27.4</v>
      </c>
      <c r="D9379">
        <v>4.2</v>
      </c>
    </row>
    <row r="9380" spans="1:4" x14ac:dyDescent="0.25">
      <c r="A9380">
        <v>1.3</v>
      </c>
      <c r="B9380">
        <v>9</v>
      </c>
      <c r="C9380">
        <v>27.6</v>
      </c>
      <c r="D9380">
        <v>4.2</v>
      </c>
    </row>
    <row r="9381" spans="1:4" x14ac:dyDescent="0.25">
      <c r="A9381">
        <v>1.8</v>
      </c>
      <c r="B9381">
        <v>1.6</v>
      </c>
      <c r="C9381">
        <v>41.1</v>
      </c>
      <c r="D9381">
        <v>4.2</v>
      </c>
    </row>
    <row r="9382" spans="1:4" x14ac:dyDescent="0.25">
      <c r="A9382">
        <v>7.2</v>
      </c>
      <c r="B9382">
        <v>4.7</v>
      </c>
      <c r="C9382">
        <v>81</v>
      </c>
      <c r="D9382">
        <v>4.2</v>
      </c>
    </row>
    <row r="9383" spans="1:4" x14ac:dyDescent="0.25">
      <c r="A9383">
        <v>8.1</v>
      </c>
      <c r="B9383">
        <v>6.3</v>
      </c>
      <c r="C9383">
        <v>9.5</v>
      </c>
      <c r="D9383">
        <v>4.21</v>
      </c>
    </row>
    <row r="9384" spans="1:4" x14ac:dyDescent="0.25">
      <c r="A9384">
        <v>0.2</v>
      </c>
      <c r="B9384">
        <v>6.8</v>
      </c>
      <c r="C9384">
        <v>17.2</v>
      </c>
      <c r="D9384">
        <v>4.22</v>
      </c>
    </row>
    <row r="9385" spans="1:4" x14ac:dyDescent="0.25">
      <c r="A9385">
        <v>6.2</v>
      </c>
      <c r="B9385">
        <v>16.2</v>
      </c>
      <c r="C9385">
        <v>25.2</v>
      </c>
      <c r="D9385">
        <v>4.22</v>
      </c>
    </row>
    <row r="9386" spans="1:4" x14ac:dyDescent="0.25">
      <c r="A9386">
        <v>4.8</v>
      </c>
      <c r="B9386">
        <v>3.7</v>
      </c>
      <c r="C9386">
        <v>59.7</v>
      </c>
      <c r="D9386">
        <v>4.22</v>
      </c>
    </row>
    <row r="9387" spans="1:4" x14ac:dyDescent="0.25">
      <c r="A9387">
        <v>7.7</v>
      </c>
      <c r="B9387">
        <v>6.9</v>
      </c>
      <c r="C9387">
        <v>21.9</v>
      </c>
      <c r="D9387">
        <v>4.2300000000000004</v>
      </c>
    </row>
    <row r="9388" spans="1:4" x14ac:dyDescent="0.25">
      <c r="A9388">
        <v>3.1</v>
      </c>
      <c r="B9388">
        <v>2.6</v>
      </c>
      <c r="C9388">
        <v>29</v>
      </c>
      <c r="D9388">
        <v>4.2300000000000004</v>
      </c>
    </row>
    <row r="9389" spans="1:4" x14ac:dyDescent="0.25">
      <c r="A9389">
        <v>3</v>
      </c>
      <c r="B9389">
        <v>2.4</v>
      </c>
      <c r="C9389">
        <v>41.9</v>
      </c>
      <c r="D9389">
        <v>4.2300000000000004</v>
      </c>
    </row>
    <row r="9390" spans="1:4" x14ac:dyDescent="0.25">
      <c r="A9390">
        <v>7.8</v>
      </c>
      <c r="B9390">
        <v>6.1</v>
      </c>
      <c r="C9390">
        <v>75.2</v>
      </c>
      <c r="D9390">
        <v>4.2300000000000004</v>
      </c>
    </row>
    <row r="9391" spans="1:4" x14ac:dyDescent="0.25">
      <c r="A9391">
        <v>4.5999999999999996</v>
      </c>
      <c r="B9391">
        <v>2.2000000000000002</v>
      </c>
      <c r="C9391">
        <v>137</v>
      </c>
      <c r="D9391">
        <v>4.2300000000000004</v>
      </c>
    </row>
    <row r="9392" spans="1:4" x14ac:dyDescent="0.25">
      <c r="A9392">
        <v>5.5</v>
      </c>
      <c r="B9392">
        <v>4.8</v>
      </c>
      <c r="C9392">
        <v>13.8</v>
      </c>
      <c r="D9392">
        <v>4.24</v>
      </c>
    </row>
    <row r="9393" spans="1:4" x14ac:dyDescent="0.25">
      <c r="A9393">
        <v>8.3000000000000007</v>
      </c>
      <c r="B9393">
        <v>3.2</v>
      </c>
      <c r="C9393">
        <v>17</v>
      </c>
      <c r="D9393">
        <v>4.24</v>
      </c>
    </row>
    <row r="9394" spans="1:4" x14ac:dyDescent="0.25">
      <c r="A9394">
        <v>6.9</v>
      </c>
      <c r="B9394">
        <v>10.6</v>
      </c>
      <c r="C9394">
        <v>28</v>
      </c>
      <c r="D9394">
        <v>4.24</v>
      </c>
    </row>
    <row r="9395" spans="1:4" x14ac:dyDescent="0.25">
      <c r="A9395">
        <v>4.3</v>
      </c>
      <c r="B9395">
        <v>24.6</v>
      </c>
      <c r="C9395">
        <v>62.8</v>
      </c>
      <c r="D9395">
        <v>4.24</v>
      </c>
    </row>
    <row r="9396" spans="1:4" x14ac:dyDescent="0.25">
      <c r="A9396">
        <v>5.6</v>
      </c>
      <c r="B9396">
        <v>3.8</v>
      </c>
      <c r="C9396">
        <v>95.2</v>
      </c>
      <c r="D9396">
        <v>4.24</v>
      </c>
    </row>
    <row r="9397" spans="1:4" x14ac:dyDescent="0.25">
      <c r="A9397">
        <v>6.9</v>
      </c>
      <c r="B9397">
        <v>4.2</v>
      </c>
      <c r="C9397">
        <v>5.7</v>
      </c>
      <c r="D9397">
        <v>4.25</v>
      </c>
    </row>
    <row r="9398" spans="1:4" x14ac:dyDescent="0.25">
      <c r="A9398">
        <v>8</v>
      </c>
      <c r="B9398">
        <v>1.7</v>
      </c>
      <c r="C9398">
        <v>11.2</v>
      </c>
      <c r="D9398">
        <v>4.25</v>
      </c>
    </row>
    <row r="9399" spans="1:4" x14ac:dyDescent="0.25">
      <c r="A9399">
        <v>6.7</v>
      </c>
      <c r="B9399">
        <v>5.5</v>
      </c>
      <c r="C9399">
        <v>14.8</v>
      </c>
      <c r="D9399">
        <v>4.25</v>
      </c>
    </row>
    <row r="9400" spans="1:4" x14ac:dyDescent="0.25">
      <c r="A9400">
        <v>7.2</v>
      </c>
      <c r="B9400">
        <v>8.4</v>
      </c>
      <c r="C9400">
        <v>19.100000000000001</v>
      </c>
      <c r="D9400">
        <v>4.25</v>
      </c>
    </row>
    <row r="9401" spans="1:4" x14ac:dyDescent="0.25">
      <c r="A9401">
        <v>5.3</v>
      </c>
      <c r="B9401">
        <v>5.7</v>
      </c>
      <c r="C9401">
        <v>47</v>
      </c>
      <c r="D9401">
        <v>4.25</v>
      </c>
    </row>
    <row r="9402" spans="1:4" x14ac:dyDescent="0.25">
      <c r="A9402">
        <v>4.5999999999999996</v>
      </c>
      <c r="B9402">
        <v>4.8</v>
      </c>
      <c r="C9402">
        <v>64.2</v>
      </c>
      <c r="D9402">
        <v>4.25</v>
      </c>
    </row>
    <row r="9403" spans="1:4" x14ac:dyDescent="0.25">
      <c r="A9403">
        <v>5.4</v>
      </c>
      <c r="B9403">
        <v>4.8</v>
      </c>
      <c r="C9403">
        <v>8.6999999999999993</v>
      </c>
      <c r="D9403">
        <v>4.26</v>
      </c>
    </row>
    <row r="9404" spans="1:4" x14ac:dyDescent="0.25">
      <c r="A9404">
        <v>5</v>
      </c>
      <c r="B9404">
        <v>4.7</v>
      </c>
      <c r="C9404">
        <v>23</v>
      </c>
      <c r="D9404">
        <v>4.26</v>
      </c>
    </row>
    <row r="9405" spans="1:4" x14ac:dyDescent="0.25">
      <c r="A9405">
        <v>1.6</v>
      </c>
      <c r="B9405">
        <v>4.2</v>
      </c>
      <c r="C9405">
        <v>26</v>
      </c>
      <c r="D9405">
        <v>4.26</v>
      </c>
    </row>
    <row r="9406" spans="1:4" x14ac:dyDescent="0.25">
      <c r="A9406">
        <v>4.8</v>
      </c>
      <c r="B9406">
        <v>4</v>
      </c>
      <c r="C9406">
        <v>30.6</v>
      </c>
      <c r="D9406">
        <v>4.26</v>
      </c>
    </row>
    <row r="9407" spans="1:4" x14ac:dyDescent="0.25">
      <c r="A9407">
        <v>5.6</v>
      </c>
      <c r="B9407">
        <v>13.7</v>
      </c>
      <c r="C9407">
        <v>47.2</v>
      </c>
      <c r="D9407">
        <v>4.26</v>
      </c>
    </row>
    <row r="9408" spans="1:4" x14ac:dyDescent="0.25">
      <c r="A9408">
        <v>7.3</v>
      </c>
      <c r="B9408">
        <v>5.0999999999999996</v>
      </c>
      <c r="C9408">
        <v>146</v>
      </c>
      <c r="D9408">
        <v>4.26</v>
      </c>
    </row>
    <row r="9409" spans="1:4" x14ac:dyDescent="0.25">
      <c r="A9409">
        <v>7.4</v>
      </c>
      <c r="B9409">
        <v>9.1</v>
      </c>
      <c r="C9409">
        <v>7.8</v>
      </c>
      <c r="D9409">
        <v>4.2699999999999996</v>
      </c>
    </row>
    <row r="9410" spans="1:4" x14ac:dyDescent="0.25">
      <c r="A9410">
        <v>3.2</v>
      </c>
      <c r="B9410">
        <v>3.1</v>
      </c>
      <c r="C9410">
        <v>16.899999999999999</v>
      </c>
      <c r="D9410">
        <v>4.2699999999999996</v>
      </c>
    </row>
    <row r="9411" spans="1:4" x14ac:dyDescent="0.25">
      <c r="A9411">
        <v>4.0999999999999996</v>
      </c>
      <c r="B9411">
        <v>3.5</v>
      </c>
      <c r="C9411">
        <v>18.100000000000001</v>
      </c>
      <c r="D9411">
        <v>4.2699999999999996</v>
      </c>
    </row>
    <row r="9412" spans="1:4" x14ac:dyDescent="0.25">
      <c r="A9412">
        <v>8.1999999999999993</v>
      </c>
      <c r="B9412">
        <v>2.9</v>
      </c>
      <c r="C9412">
        <v>7</v>
      </c>
      <c r="D9412">
        <v>4.28</v>
      </c>
    </row>
    <row r="9413" spans="1:4" x14ac:dyDescent="0.25">
      <c r="A9413">
        <v>8</v>
      </c>
      <c r="B9413">
        <v>11.7</v>
      </c>
      <c r="C9413">
        <v>21.9</v>
      </c>
      <c r="D9413">
        <v>4.28</v>
      </c>
    </row>
    <row r="9414" spans="1:4" x14ac:dyDescent="0.25">
      <c r="A9414">
        <v>4.7</v>
      </c>
      <c r="B9414">
        <v>2.4</v>
      </c>
      <c r="C9414">
        <v>30.2</v>
      </c>
      <c r="D9414">
        <v>4.28</v>
      </c>
    </row>
    <row r="9415" spans="1:4" x14ac:dyDescent="0.25">
      <c r="A9415">
        <v>10.6</v>
      </c>
      <c r="B9415">
        <v>7.8</v>
      </c>
      <c r="C9415">
        <v>34.200000000000003</v>
      </c>
      <c r="D9415">
        <v>4.28</v>
      </c>
    </row>
    <row r="9416" spans="1:4" x14ac:dyDescent="0.25">
      <c r="A9416">
        <v>4.5999999999999996</v>
      </c>
      <c r="B9416">
        <v>1.9</v>
      </c>
      <c r="C9416">
        <v>82.8</v>
      </c>
      <c r="D9416">
        <v>4.28</v>
      </c>
    </row>
    <row r="9417" spans="1:4" x14ac:dyDescent="0.25">
      <c r="A9417">
        <v>3.7</v>
      </c>
      <c r="B9417">
        <v>4.0999999999999996</v>
      </c>
      <c r="C9417">
        <v>20.5</v>
      </c>
      <c r="D9417">
        <v>4.29</v>
      </c>
    </row>
    <row r="9418" spans="1:4" x14ac:dyDescent="0.25">
      <c r="A9418">
        <v>6.4</v>
      </c>
      <c r="B9418">
        <v>7.8</v>
      </c>
      <c r="C9418">
        <v>20.8</v>
      </c>
      <c r="D9418">
        <v>4.29</v>
      </c>
    </row>
    <row r="9419" spans="1:4" x14ac:dyDescent="0.25">
      <c r="A9419">
        <v>4.4000000000000004</v>
      </c>
      <c r="B9419">
        <v>2.7</v>
      </c>
      <c r="C9419">
        <v>18.2</v>
      </c>
      <c r="D9419">
        <v>4.3</v>
      </c>
    </row>
    <row r="9420" spans="1:4" x14ac:dyDescent="0.25">
      <c r="A9420">
        <v>1.6</v>
      </c>
      <c r="B9420">
        <v>2.1</v>
      </c>
      <c r="C9420">
        <v>22.1</v>
      </c>
      <c r="D9420">
        <v>4.3</v>
      </c>
    </row>
    <row r="9421" spans="1:4" x14ac:dyDescent="0.25">
      <c r="A9421">
        <v>12</v>
      </c>
      <c r="B9421">
        <v>4.7</v>
      </c>
      <c r="C9421">
        <v>63</v>
      </c>
      <c r="D9421">
        <v>4.3</v>
      </c>
    </row>
    <row r="9422" spans="1:4" x14ac:dyDescent="0.25">
      <c r="A9422">
        <v>5.3</v>
      </c>
      <c r="B9422">
        <v>6.1</v>
      </c>
      <c r="C9422">
        <v>12.3</v>
      </c>
      <c r="D9422">
        <v>4.3099999999999996</v>
      </c>
    </row>
    <row r="9423" spans="1:4" x14ac:dyDescent="0.25">
      <c r="A9423">
        <v>1.7</v>
      </c>
      <c r="B9423">
        <v>3.9</v>
      </c>
      <c r="C9423">
        <v>17</v>
      </c>
      <c r="D9423">
        <v>4.3099999999999996</v>
      </c>
    </row>
    <row r="9424" spans="1:4" x14ac:dyDescent="0.25">
      <c r="A9424">
        <v>2.4</v>
      </c>
      <c r="B9424">
        <v>3</v>
      </c>
      <c r="C9424">
        <v>17.600000000000001</v>
      </c>
      <c r="D9424">
        <v>4.3099999999999996</v>
      </c>
    </row>
    <row r="9425" spans="1:4" x14ac:dyDescent="0.25">
      <c r="A9425">
        <v>4.8</v>
      </c>
      <c r="B9425">
        <v>2.4</v>
      </c>
      <c r="C9425">
        <v>23.6</v>
      </c>
      <c r="D9425">
        <v>4.3099999999999996</v>
      </c>
    </row>
    <row r="9426" spans="1:4" x14ac:dyDescent="0.25">
      <c r="A9426">
        <v>4</v>
      </c>
      <c r="B9426">
        <v>4.4000000000000004</v>
      </c>
      <c r="C9426">
        <v>43.7</v>
      </c>
      <c r="D9426">
        <v>4.3099999999999996</v>
      </c>
    </row>
    <row r="9427" spans="1:4" x14ac:dyDescent="0.25">
      <c r="A9427">
        <v>8.1999999999999993</v>
      </c>
      <c r="B9427">
        <v>2.1</v>
      </c>
      <c r="C9427">
        <v>111</v>
      </c>
      <c r="D9427">
        <v>4.3099999999999996</v>
      </c>
    </row>
    <row r="9428" spans="1:4" x14ac:dyDescent="0.25">
      <c r="A9428">
        <v>6</v>
      </c>
      <c r="B9428">
        <v>6.7</v>
      </c>
      <c r="C9428">
        <v>8.5</v>
      </c>
      <c r="D9428">
        <v>4.32</v>
      </c>
    </row>
    <row r="9429" spans="1:4" x14ac:dyDescent="0.25">
      <c r="A9429">
        <v>8.3000000000000007</v>
      </c>
      <c r="B9429">
        <v>14.5</v>
      </c>
      <c r="C9429">
        <v>21.8</v>
      </c>
      <c r="D9429">
        <v>4.32</v>
      </c>
    </row>
    <row r="9430" spans="1:4" x14ac:dyDescent="0.25">
      <c r="A9430">
        <v>4.5</v>
      </c>
      <c r="B9430">
        <v>3.1</v>
      </c>
      <c r="C9430">
        <v>37.700000000000003</v>
      </c>
      <c r="D9430">
        <v>4.32</v>
      </c>
    </row>
    <row r="9431" spans="1:4" x14ac:dyDescent="0.25">
      <c r="A9431">
        <v>6.4</v>
      </c>
      <c r="B9431">
        <v>2.8</v>
      </c>
      <c r="C9431">
        <v>63</v>
      </c>
      <c r="D9431">
        <v>4.32</v>
      </c>
    </row>
    <row r="9432" spans="1:4" x14ac:dyDescent="0.25">
      <c r="A9432">
        <v>5.2</v>
      </c>
      <c r="B9432">
        <v>5.7</v>
      </c>
      <c r="C9432">
        <v>5.6</v>
      </c>
      <c r="D9432">
        <v>4.33</v>
      </c>
    </row>
    <row r="9433" spans="1:4" x14ac:dyDescent="0.25">
      <c r="A9433">
        <v>8</v>
      </c>
      <c r="B9433">
        <v>10.4</v>
      </c>
      <c r="C9433">
        <v>20.2</v>
      </c>
      <c r="D9433">
        <v>4.33</v>
      </c>
    </row>
    <row r="9434" spans="1:4" x14ac:dyDescent="0.25">
      <c r="A9434">
        <v>3.2</v>
      </c>
      <c r="B9434">
        <v>6.6</v>
      </c>
      <c r="C9434">
        <v>38.4</v>
      </c>
      <c r="D9434">
        <v>4.33</v>
      </c>
    </row>
    <row r="9435" spans="1:4" x14ac:dyDescent="0.25">
      <c r="A9435">
        <v>6.8</v>
      </c>
      <c r="B9435">
        <v>4.7</v>
      </c>
      <c r="C9435">
        <v>41.3</v>
      </c>
      <c r="D9435">
        <v>4.33</v>
      </c>
    </row>
    <row r="9436" spans="1:4" x14ac:dyDescent="0.25">
      <c r="A9436">
        <v>7.8</v>
      </c>
      <c r="B9436">
        <v>7.2</v>
      </c>
      <c r="C9436">
        <v>45</v>
      </c>
      <c r="D9436">
        <v>4.33</v>
      </c>
    </row>
    <row r="9437" spans="1:4" x14ac:dyDescent="0.25">
      <c r="A9437">
        <v>3.5</v>
      </c>
      <c r="B9437">
        <v>2.2999999999999998</v>
      </c>
      <c r="C9437">
        <v>48.8</v>
      </c>
      <c r="D9437">
        <v>4.33</v>
      </c>
    </row>
    <row r="9438" spans="1:4" x14ac:dyDescent="0.25">
      <c r="A9438">
        <v>2.1</v>
      </c>
      <c r="B9438">
        <v>4.3</v>
      </c>
      <c r="C9438">
        <v>10.199999999999999</v>
      </c>
      <c r="D9438">
        <v>4.34</v>
      </c>
    </row>
    <row r="9439" spans="1:4" x14ac:dyDescent="0.25">
      <c r="A9439">
        <v>5.9</v>
      </c>
      <c r="B9439">
        <v>8.6</v>
      </c>
      <c r="C9439">
        <v>12.8</v>
      </c>
      <c r="D9439">
        <v>4.34</v>
      </c>
    </row>
    <row r="9440" spans="1:4" x14ac:dyDescent="0.25">
      <c r="A9440">
        <v>5.5</v>
      </c>
      <c r="B9440">
        <v>14.2</v>
      </c>
      <c r="C9440">
        <v>17.899999999999999</v>
      </c>
      <c r="D9440">
        <v>4.34</v>
      </c>
    </row>
    <row r="9441" spans="1:4" x14ac:dyDescent="0.25">
      <c r="A9441">
        <v>3.5</v>
      </c>
      <c r="B9441">
        <v>5.0999999999999996</v>
      </c>
      <c r="C9441">
        <v>20.399999999999999</v>
      </c>
      <c r="D9441">
        <v>4.34</v>
      </c>
    </row>
    <row r="9442" spans="1:4" x14ac:dyDescent="0.25">
      <c r="A9442">
        <v>6.5</v>
      </c>
      <c r="B9442">
        <v>9.8000000000000007</v>
      </c>
      <c r="C9442">
        <v>50.6</v>
      </c>
      <c r="D9442">
        <v>4.34</v>
      </c>
    </row>
    <row r="9443" spans="1:4" x14ac:dyDescent="0.25">
      <c r="A9443">
        <v>2.4</v>
      </c>
      <c r="B9443">
        <v>5.5</v>
      </c>
      <c r="C9443">
        <v>6.6</v>
      </c>
      <c r="D9443">
        <v>4.3499999999999996</v>
      </c>
    </row>
    <row r="9444" spans="1:4" x14ac:dyDescent="0.25">
      <c r="A9444">
        <v>2.1</v>
      </c>
      <c r="B9444">
        <v>1.7</v>
      </c>
      <c r="C9444">
        <v>11</v>
      </c>
      <c r="D9444">
        <v>4.3600000000000003</v>
      </c>
    </row>
    <row r="9445" spans="1:4" x14ac:dyDescent="0.25">
      <c r="A9445">
        <v>4.5999999999999996</v>
      </c>
      <c r="B9445">
        <v>2.4</v>
      </c>
      <c r="C9445">
        <v>13.4</v>
      </c>
      <c r="D9445">
        <v>4.3600000000000003</v>
      </c>
    </row>
    <row r="9446" spans="1:4" x14ac:dyDescent="0.25">
      <c r="A9446">
        <v>2.5</v>
      </c>
      <c r="B9446">
        <v>6.2</v>
      </c>
      <c r="C9446">
        <v>14.9</v>
      </c>
      <c r="D9446">
        <v>4.3600000000000003</v>
      </c>
    </row>
    <row r="9447" spans="1:4" x14ac:dyDescent="0.25">
      <c r="A9447">
        <v>7.7</v>
      </c>
      <c r="B9447">
        <v>14.4</v>
      </c>
      <c r="C9447">
        <v>19.5</v>
      </c>
      <c r="D9447">
        <v>4.3600000000000003</v>
      </c>
    </row>
    <row r="9448" spans="1:4" x14ac:dyDescent="0.25">
      <c r="A9448">
        <v>9.8000000000000007</v>
      </c>
      <c r="B9448">
        <v>20.6</v>
      </c>
      <c r="C9448">
        <v>27.8</v>
      </c>
      <c r="D9448">
        <v>4.3600000000000003</v>
      </c>
    </row>
    <row r="9449" spans="1:4" x14ac:dyDescent="0.25">
      <c r="A9449">
        <v>5.6</v>
      </c>
      <c r="B9449">
        <v>6</v>
      </c>
      <c r="C9449">
        <v>28.5</v>
      </c>
      <c r="D9449">
        <v>4.3600000000000003</v>
      </c>
    </row>
    <row r="9450" spans="1:4" x14ac:dyDescent="0.25">
      <c r="A9450">
        <v>4.3</v>
      </c>
      <c r="B9450">
        <v>4</v>
      </c>
      <c r="C9450">
        <v>32.6</v>
      </c>
      <c r="D9450">
        <v>4.3600000000000003</v>
      </c>
    </row>
    <row r="9451" spans="1:4" x14ac:dyDescent="0.25">
      <c r="A9451">
        <v>4.9000000000000004</v>
      </c>
      <c r="B9451">
        <v>7.5</v>
      </c>
      <c r="C9451">
        <v>51</v>
      </c>
      <c r="D9451">
        <v>4.3600000000000003</v>
      </c>
    </row>
    <row r="9452" spans="1:4" x14ac:dyDescent="0.25">
      <c r="A9452">
        <v>7</v>
      </c>
      <c r="B9452">
        <v>5.5</v>
      </c>
      <c r="C9452">
        <v>68.599999999999994</v>
      </c>
      <c r="D9452">
        <v>4.3600000000000003</v>
      </c>
    </row>
    <row r="9453" spans="1:4" x14ac:dyDescent="0.25">
      <c r="A9453">
        <v>6.4</v>
      </c>
      <c r="B9453">
        <v>5.3</v>
      </c>
      <c r="C9453">
        <v>4.5</v>
      </c>
      <c r="D9453">
        <v>4.37</v>
      </c>
    </row>
    <row r="9454" spans="1:4" x14ac:dyDescent="0.25">
      <c r="A9454">
        <v>4.2</v>
      </c>
      <c r="B9454">
        <v>1.3</v>
      </c>
      <c r="C9454">
        <v>7.4</v>
      </c>
      <c r="D9454">
        <v>4.37</v>
      </c>
    </row>
    <row r="9455" spans="1:4" x14ac:dyDescent="0.25">
      <c r="A9455">
        <v>0.9</v>
      </c>
      <c r="B9455">
        <v>2.5</v>
      </c>
      <c r="C9455">
        <v>18.3</v>
      </c>
      <c r="D9455">
        <v>4.37</v>
      </c>
    </row>
    <row r="9456" spans="1:4" x14ac:dyDescent="0.25">
      <c r="A9456">
        <v>7.5</v>
      </c>
      <c r="B9456">
        <v>10.199999999999999</v>
      </c>
      <c r="C9456">
        <v>19.100000000000001</v>
      </c>
      <c r="D9456">
        <v>4.38</v>
      </c>
    </row>
    <row r="9457" spans="1:4" x14ac:dyDescent="0.25">
      <c r="A9457">
        <v>6.4</v>
      </c>
      <c r="B9457">
        <v>5.2</v>
      </c>
      <c r="C9457">
        <v>8.6</v>
      </c>
      <c r="D9457">
        <v>4.3899999999999997</v>
      </c>
    </row>
    <row r="9458" spans="1:4" x14ac:dyDescent="0.25">
      <c r="A9458">
        <v>0.7</v>
      </c>
      <c r="B9458">
        <v>4.5</v>
      </c>
      <c r="C9458">
        <v>11.3</v>
      </c>
      <c r="D9458">
        <v>4.3899999999999997</v>
      </c>
    </row>
    <row r="9459" spans="1:4" x14ac:dyDescent="0.25">
      <c r="A9459">
        <v>2.1</v>
      </c>
      <c r="B9459">
        <v>5.9</v>
      </c>
      <c r="C9459">
        <v>13.2</v>
      </c>
      <c r="D9459">
        <v>4.3899999999999997</v>
      </c>
    </row>
    <row r="9460" spans="1:4" x14ac:dyDescent="0.25">
      <c r="A9460">
        <v>2.9</v>
      </c>
      <c r="B9460">
        <v>4.2</v>
      </c>
      <c r="C9460">
        <v>17.2</v>
      </c>
      <c r="D9460">
        <v>4.3899999999999997</v>
      </c>
    </row>
    <row r="9461" spans="1:4" x14ac:dyDescent="0.25">
      <c r="A9461">
        <v>1.4</v>
      </c>
      <c r="B9461">
        <v>4.7</v>
      </c>
      <c r="C9461">
        <v>26</v>
      </c>
      <c r="D9461">
        <v>4.3899999999999997</v>
      </c>
    </row>
    <row r="9462" spans="1:4" x14ac:dyDescent="0.25">
      <c r="A9462">
        <v>0.5</v>
      </c>
      <c r="B9462">
        <v>88</v>
      </c>
      <c r="C9462">
        <v>137</v>
      </c>
      <c r="D9462">
        <v>4.3899999999999997</v>
      </c>
    </row>
    <row r="9463" spans="1:4" x14ac:dyDescent="0.25">
      <c r="A9463">
        <v>7.8</v>
      </c>
      <c r="B9463">
        <v>6.6</v>
      </c>
      <c r="C9463">
        <v>9.8000000000000007</v>
      </c>
      <c r="D9463">
        <v>4.4000000000000004</v>
      </c>
    </row>
    <row r="9464" spans="1:4" x14ac:dyDescent="0.25">
      <c r="A9464">
        <v>8.3000000000000007</v>
      </c>
      <c r="B9464">
        <v>8.1999999999999993</v>
      </c>
      <c r="C9464">
        <v>31.5</v>
      </c>
      <c r="D9464">
        <v>4.4000000000000004</v>
      </c>
    </row>
    <row r="9465" spans="1:4" x14ac:dyDescent="0.25">
      <c r="A9465">
        <v>6.2</v>
      </c>
      <c r="B9465">
        <v>4.4000000000000004</v>
      </c>
      <c r="C9465">
        <v>41</v>
      </c>
      <c r="D9465">
        <v>4.4000000000000004</v>
      </c>
    </row>
    <row r="9466" spans="1:4" x14ac:dyDescent="0.25">
      <c r="A9466">
        <v>3.7</v>
      </c>
      <c r="B9466">
        <v>8</v>
      </c>
      <c r="C9466">
        <v>87.4</v>
      </c>
      <c r="D9466">
        <v>4.4000000000000004</v>
      </c>
    </row>
    <row r="9467" spans="1:4" x14ac:dyDescent="0.25">
      <c r="A9467">
        <v>3.5</v>
      </c>
      <c r="B9467">
        <v>2</v>
      </c>
      <c r="C9467">
        <v>5.4</v>
      </c>
      <c r="D9467">
        <v>4.41</v>
      </c>
    </row>
    <row r="9468" spans="1:4" x14ac:dyDescent="0.25">
      <c r="A9468">
        <v>7.9</v>
      </c>
      <c r="B9468">
        <v>6.9</v>
      </c>
      <c r="C9468">
        <v>8.8000000000000007</v>
      </c>
      <c r="D9468">
        <v>4.41</v>
      </c>
    </row>
    <row r="9469" spans="1:4" x14ac:dyDescent="0.25">
      <c r="A9469">
        <v>4.0999999999999996</v>
      </c>
      <c r="B9469">
        <v>8.4</v>
      </c>
      <c r="C9469">
        <v>10.9</v>
      </c>
      <c r="D9469">
        <v>4.41</v>
      </c>
    </row>
    <row r="9470" spans="1:4" x14ac:dyDescent="0.25">
      <c r="A9470">
        <v>6.2</v>
      </c>
      <c r="B9470">
        <v>4.8</v>
      </c>
      <c r="C9470">
        <v>13</v>
      </c>
      <c r="D9470">
        <v>4.41</v>
      </c>
    </row>
    <row r="9471" spans="1:4" x14ac:dyDescent="0.25">
      <c r="A9471">
        <v>4.8</v>
      </c>
      <c r="B9471">
        <v>6.9</v>
      </c>
      <c r="C9471">
        <v>28.2</v>
      </c>
      <c r="D9471">
        <v>4.41</v>
      </c>
    </row>
    <row r="9472" spans="1:4" x14ac:dyDescent="0.25">
      <c r="A9472">
        <v>7.3</v>
      </c>
      <c r="B9472">
        <v>7.2</v>
      </c>
      <c r="C9472">
        <v>11.2</v>
      </c>
      <c r="D9472">
        <v>4.42</v>
      </c>
    </row>
    <row r="9473" spans="1:4" x14ac:dyDescent="0.25">
      <c r="A9473">
        <v>0.3</v>
      </c>
      <c r="B9473">
        <v>9.4</v>
      </c>
      <c r="C9473">
        <v>14.3</v>
      </c>
      <c r="D9473">
        <v>4.42</v>
      </c>
    </row>
    <row r="9474" spans="1:4" x14ac:dyDescent="0.25">
      <c r="A9474">
        <v>2</v>
      </c>
      <c r="B9474">
        <v>11.7</v>
      </c>
      <c r="C9474">
        <v>16</v>
      </c>
      <c r="D9474">
        <v>4.42</v>
      </c>
    </row>
    <row r="9475" spans="1:4" x14ac:dyDescent="0.25">
      <c r="A9475">
        <v>7.2</v>
      </c>
      <c r="B9475">
        <v>6</v>
      </c>
      <c r="C9475">
        <v>3</v>
      </c>
      <c r="D9475">
        <v>4.43</v>
      </c>
    </row>
    <row r="9476" spans="1:4" x14ac:dyDescent="0.25">
      <c r="A9476">
        <v>1.2</v>
      </c>
      <c r="B9476">
        <v>6.1</v>
      </c>
      <c r="C9476">
        <v>6.5</v>
      </c>
      <c r="D9476">
        <v>4.43</v>
      </c>
    </row>
    <row r="9477" spans="1:4" x14ac:dyDescent="0.25">
      <c r="A9477">
        <v>2.9</v>
      </c>
      <c r="B9477">
        <v>8.6</v>
      </c>
      <c r="C9477">
        <v>9.1</v>
      </c>
      <c r="D9477">
        <v>4.43</v>
      </c>
    </row>
    <row r="9478" spans="1:4" x14ac:dyDescent="0.25">
      <c r="A9478">
        <v>4.0999999999999996</v>
      </c>
      <c r="B9478">
        <v>1.5</v>
      </c>
      <c r="C9478">
        <v>37.700000000000003</v>
      </c>
      <c r="D9478">
        <v>4.43</v>
      </c>
    </row>
    <row r="9479" spans="1:4" x14ac:dyDescent="0.25">
      <c r="A9479">
        <v>5.6</v>
      </c>
      <c r="B9479">
        <v>32</v>
      </c>
      <c r="C9479">
        <v>18.5</v>
      </c>
      <c r="D9479">
        <v>4.4400000000000004</v>
      </c>
    </row>
    <row r="9480" spans="1:4" x14ac:dyDescent="0.25">
      <c r="A9480">
        <v>6.7</v>
      </c>
      <c r="B9480">
        <v>19.2</v>
      </c>
      <c r="C9480">
        <v>29.4</v>
      </c>
      <c r="D9480">
        <v>4.4400000000000004</v>
      </c>
    </row>
    <row r="9481" spans="1:4" x14ac:dyDescent="0.25">
      <c r="A9481">
        <v>8.1</v>
      </c>
      <c r="B9481">
        <v>3</v>
      </c>
      <c r="C9481">
        <v>37.200000000000003</v>
      </c>
      <c r="D9481">
        <v>4.4400000000000004</v>
      </c>
    </row>
    <row r="9482" spans="1:4" x14ac:dyDescent="0.25">
      <c r="A9482">
        <v>10.9</v>
      </c>
      <c r="B9482">
        <v>5.0999999999999996</v>
      </c>
      <c r="C9482">
        <v>49</v>
      </c>
      <c r="D9482">
        <v>4.4400000000000004</v>
      </c>
    </row>
    <row r="9483" spans="1:4" x14ac:dyDescent="0.25">
      <c r="A9483">
        <v>2.7</v>
      </c>
      <c r="B9483">
        <v>4.0999999999999996</v>
      </c>
      <c r="C9483">
        <v>5</v>
      </c>
      <c r="D9483">
        <v>4.45</v>
      </c>
    </row>
    <row r="9484" spans="1:4" x14ac:dyDescent="0.25">
      <c r="A9484">
        <v>4.9000000000000004</v>
      </c>
      <c r="B9484">
        <v>4.3</v>
      </c>
      <c r="C9484">
        <v>5.9</v>
      </c>
      <c r="D9484">
        <v>4.45</v>
      </c>
    </row>
    <row r="9485" spans="1:4" x14ac:dyDescent="0.25">
      <c r="A9485">
        <v>7.1</v>
      </c>
      <c r="B9485">
        <v>5</v>
      </c>
      <c r="C9485">
        <v>9.9</v>
      </c>
      <c r="D9485">
        <v>4.45</v>
      </c>
    </row>
    <row r="9486" spans="1:4" x14ac:dyDescent="0.25">
      <c r="A9486">
        <v>2.7</v>
      </c>
      <c r="B9486">
        <v>6.5</v>
      </c>
      <c r="C9486">
        <v>45</v>
      </c>
      <c r="D9486">
        <v>4.45</v>
      </c>
    </row>
    <row r="9487" spans="1:4" x14ac:dyDescent="0.25">
      <c r="A9487">
        <v>7.4</v>
      </c>
      <c r="B9487">
        <v>5.8</v>
      </c>
      <c r="C9487">
        <v>77.599999999999994</v>
      </c>
      <c r="D9487">
        <v>4.45</v>
      </c>
    </row>
    <row r="9488" spans="1:4" x14ac:dyDescent="0.25">
      <c r="A9488">
        <v>4.5999999999999996</v>
      </c>
      <c r="B9488">
        <v>1.6</v>
      </c>
      <c r="C9488">
        <v>2130</v>
      </c>
      <c r="D9488">
        <v>4.45</v>
      </c>
    </row>
    <row r="9489" spans="1:4" x14ac:dyDescent="0.25">
      <c r="A9489">
        <v>0.2</v>
      </c>
      <c r="B9489">
        <v>5.5</v>
      </c>
      <c r="C9489">
        <v>10.6</v>
      </c>
      <c r="D9489">
        <v>4.46</v>
      </c>
    </row>
    <row r="9490" spans="1:4" x14ac:dyDescent="0.25">
      <c r="A9490">
        <v>7</v>
      </c>
      <c r="B9490">
        <v>6.8</v>
      </c>
      <c r="C9490">
        <v>13</v>
      </c>
      <c r="D9490">
        <v>4.46</v>
      </c>
    </row>
    <row r="9491" spans="1:4" x14ac:dyDescent="0.25">
      <c r="A9491">
        <v>5.0999999999999996</v>
      </c>
      <c r="B9491">
        <v>5.3</v>
      </c>
      <c r="C9491">
        <v>13.6</v>
      </c>
      <c r="D9491">
        <v>4.46</v>
      </c>
    </row>
    <row r="9492" spans="1:4" x14ac:dyDescent="0.25">
      <c r="A9492">
        <v>1.6</v>
      </c>
      <c r="B9492">
        <v>3.3</v>
      </c>
      <c r="C9492">
        <v>14.5</v>
      </c>
      <c r="D9492">
        <v>4.46</v>
      </c>
    </row>
    <row r="9493" spans="1:4" x14ac:dyDescent="0.25">
      <c r="A9493">
        <v>6</v>
      </c>
      <c r="B9493">
        <v>11.9</v>
      </c>
      <c r="C9493">
        <v>20.5</v>
      </c>
      <c r="D9493">
        <v>4.46</v>
      </c>
    </row>
    <row r="9494" spans="1:4" x14ac:dyDescent="0.25">
      <c r="A9494">
        <v>10</v>
      </c>
      <c r="B9494">
        <v>5.0999999999999996</v>
      </c>
      <c r="C9494">
        <v>41.3</v>
      </c>
      <c r="D9494">
        <v>4.46</v>
      </c>
    </row>
    <row r="9495" spans="1:4" x14ac:dyDescent="0.25">
      <c r="A9495">
        <v>5</v>
      </c>
      <c r="B9495">
        <v>4.5999999999999996</v>
      </c>
      <c r="C9495">
        <v>94.8</v>
      </c>
      <c r="D9495">
        <v>4.46</v>
      </c>
    </row>
    <row r="9496" spans="1:4" x14ac:dyDescent="0.25">
      <c r="A9496">
        <v>3.6</v>
      </c>
      <c r="B9496">
        <v>11</v>
      </c>
      <c r="C9496">
        <v>11.4</v>
      </c>
      <c r="D9496">
        <v>4.47</v>
      </c>
    </row>
    <row r="9497" spans="1:4" x14ac:dyDescent="0.25">
      <c r="A9497">
        <v>6.2</v>
      </c>
      <c r="B9497">
        <v>6.2</v>
      </c>
      <c r="C9497">
        <v>15.4</v>
      </c>
      <c r="D9497">
        <v>4.47</v>
      </c>
    </row>
    <row r="9498" spans="1:4" x14ac:dyDescent="0.25">
      <c r="A9498">
        <v>7.4</v>
      </c>
      <c r="B9498">
        <v>3.3</v>
      </c>
      <c r="C9498">
        <v>17.600000000000001</v>
      </c>
      <c r="D9498">
        <v>4.47</v>
      </c>
    </row>
    <row r="9499" spans="1:4" x14ac:dyDescent="0.25">
      <c r="A9499">
        <v>2.7</v>
      </c>
      <c r="B9499">
        <v>10.7</v>
      </c>
      <c r="C9499">
        <v>20.100000000000001</v>
      </c>
      <c r="D9499">
        <v>4.47</v>
      </c>
    </row>
    <row r="9500" spans="1:4" x14ac:dyDescent="0.25">
      <c r="A9500">
        <v>6.1</v>
      </c>
      <c r="B9500">
        <v>4.5</v>
      </c>
      <c r="C9500">
        <v>29.2</v>
      </c>
      <c r="D9500">
        <v>4.47</v>
      </c>
    </row>
    <row r="9501" spans="1:4" x14ac:dyDescent="0.25">
      <c r="A9501">
        <v>8.1</v>
      </c>
      <c r="B9501">
        <v>3.8</v>
      </c>
      <c r="C9501">
        <v>30.5</v>
      </c>
      <c r="D9501">
        <v>4.47</v>
      </c>
    </row>
    <row r="9502" spans="1:4" x14ac:dyDescent="0.25">
      <c r="A9502">
        <v>6.2</v>
      </c>
      <c r="B9502">
        <v>8.3000000000000007</v>
      </c>
      <c r="C9502">
        <v>31.8</v>
      </c>
      <c r="D9502">
        <v>4.47</v>
      </c>
    </row>
    <row r="9503" spans="1:4" x14ac:dyDescent="0.25">
      <c r="A9503">
        <v>5.7</v>
      </c>
      <c r="B9503">
        <v>1.7</v>
      </c>
      <c r="C9503">
        <v>53.8</v>
      </c>
      <c r="D9503">
        <v>4.47</v>
      </c>
    </row>
    <row r="9504" spans="1:4" x14ac:dyDescent="0.25">
      <c r="A9504">
        <v>7</v>
      </c>
      <c r="B9504">
        <v>7.6</v>
      </c>
      <c r="C9504">
        <v>8.6999999999999993</v>
      </c>
      <c r="D9504">
        <v>4.4800000000000004</v>
      </c>
    </row>
    <row r="9505" spans="1:4" x14ac:dyDescent="0.25">
      <c r="A9505">
        <v>4.0999999999999996</v>
      </c>
      <c r="B9505">
        <v>20.3</v>
      </c>
      <c r="C9505">
        <v>14.2</v>
      </c>
      <c r="D9505">
        <v>4.4800000000000004</v>
      </c>
    </row>
    <row r="9506" spans="1:4" x14ac:dyDescent="0.25">
      <c r="A9506">
        <v>6</v>
      </c>
      <c r="B9506">
        <v>6.6</v>
      </c>
      <c r="C9506">
        <v>16.3</v>
      </c>
      <c r="D9506">
        <v>4.4800000000000004</v>
      </c>
    </row>
    <row r="9507" spans="1:4" x14ac:dyDescent="0.25">
      <c r="A9507">
        <v>5</v>
      </c>
      <c r="B9507">
        <v>4.7</v>
      </c>
      <c r="C9507">
        <v>37.6</v>
      </c>
      <c r="D9507">
        <v>4.4800000000000004</v>
      </c>
    </row>
    <row r="9508" spans="1:4" x14ac:dyDescent="0.25">
      <c r="A9508">
        <v>5.0999999999999996</v>
      </c>
      <c r="B9508">
        <v>5</v>
      </c>
      <c r="C9508">
        <v>39.4</v>
      </c>
      <c r="D9508">
        <v>4.4800000000000004</v>
      </c>
    </row>
    <row r="9509" spans="1:4" x14ac:dyDescent="0.25">
      <c r="A9509">
        <v>7.3</v>
      </c>
      <c r="B9509">
        <v>21.1</v>
      </c>
      <c r="C9509">
        <v>52</v>
      </c>
      <c r="D9509">
        <v>4.4800000000000004</v>
      </c>
    </row>
    <row r="9510" spans="1:4" x14ac:dyDescent="0.25">
      <c r="A9510">
        <v>3.7</v>
      </c>
      <c r="B9510">
        <v>6.2</v>
      </c>
      <c r="C9510">
        <v>59</v>
      </c>
      <c r="D9510">
        <v>4.4800000000000004</v>
      </c>
    </row>
    <row r="9511" spans="1:4" x14ac:dyDescent="0.25">
      <c r="A9511">
        <v>4.4000000000000004</v>
      </c>
      <c r="B9511">
        <v>3.7</v>
      </c>
      <c r="C9511">
        <v>8.6</v>
      </c>
      <c r="D9511">
        <v>4.49</v>
      </c>
    </row>
    <row r="9512" spans="1:4" x14ac:dyDescent="0.25">
      <c r="A9512">
        <v>0.8</v>
      </c>
      <c r="B9512">
        <v>4.5</v>
      </c>
      <c r="C9512">
        <v>15</v>
      </c>
      <c r="D9512">
        <v>4.49</v>
      </c>
    </row>
    <row r="9513" spans="1:4" x14ac:dyDescent="0.25">
      <c r="A9513">
        <v>2.1</v>
      </c>
      <c r="B9513">
        <v>2.4</v>
      </c>
      <c r="C9513">
        <v>45.1</v>
      </c>
      <c r="D9513">
        <v>4.49</v>
      </c>
    </row>
    <row r="9514" spans="1:4" x14ac:dyDescent="0.25">
      <c r="A9514">
        <v>4.5</v>
      </c>
      <c r="B9514">
        <v>3.1</v>
      </c>
      <c r="C9514">
        <v>26.4</v>
      </c>
      <c r="D9514">
        <v>4.5</v>
      </c>
    </row>
    <row r="9515" spans="1:4" x14ac:dyDescent="0.25">
      <c r="A9515">
        <v>6.7</v>
      </c>
      <c r="B9515">
        <v>4</v>
      </c>
      <c r="C9515">
        <v>31.5</v>
      </c>
      <c r="D9515">
        <v>4.5</v>
      </c>
    </row>
    <row r="9516" spans="1:4" x14ac:dyDescent="0.25">
      <c r="A9516">
        <v>7.1</v>
      </c>
      <c r="B9516">
        <v>5.7</v>
      </c>
      <c r="C9516">
        <v>7.6</v>
      </c>
      <c r="D9516">
        <v>4.51</v>
      </c>
    </row>
    <row r="9517" spans="1:4" x14ac:dyDescent="0.25">
      <c r="A9517">
        <v>5</v>
      </c>
      <c r="B9517">
        <v>6.4</v>
      </c>
      <c r="C9517">
        <v>11.2</v>
      </c>
      <c r="D9517">
        <v>4.51</v>
      </c>
    </row>
    <row r="9518" spans="1:4" x14ac:dyDescent="0.25">
      <c r="A9518">
        <v>3.7</v>
      </c>
      <c r="B9518">
        <v>5.2</v>
      </c>
      <c r="C9518">
        <v>15.6</v>
      </c>
      <c r="D9518">
        <v>4.51</v>
      </c>
    </row>
    <row r="9519" spans="1:4" x14ac:dyDescent="0.25">
      <c r="A9519">
        <v>3.3</v>
      </c>
      <c r="B9519">
        <v>3.9</v>
      </c>
      <c r="C9519">
        <v>18.600000000000001</v>
      </c>
      <c r="D9519">
        <v>4.51</v>
      </c>
    </row>
    <row r="9520" spans="1:4" x14ac:dyDescent="0.25">
      <c r="A9520">
        <v>6.8</v>
      </c>
      <c r="B9520">
        <v>4.2</v>
      </c>
      <c r="C9520">
        <v>31.9</v>
      </c>
      <c r="D9520">
        <v>4.51</v>
      </c>
    </row>
    <row r="9521" spans="1:4" x14ac:dyDescent="0.25">
      <c r="A9521">
        <v>1.2</v>
      </c>
      <c r="B9521">
        <v>3.7</v>
      </c>
      <c r="C9521">
        <v>40.799999999999997</v>
      </c>
      <c r="D9521">
        <v>4.51</v>
      </c>
    </row>
    <row r="9522" spans="1:4" x14ac:dyDescent="0.25">
      <c r="A9522">
        <v>8</v>
      </c>
      <c r="B9522">
        <v>7.5</v>
      </c>
      <c r="C9522">
        <v>112</v>
      </c>
      <c r="D9522">
        <v>4.51</v>
      </c>
    </row>
    <row r="9523" spans="1:4" x14ac:dyDescent="0.25">
      <c r="A9523">
        <v>0.2</v>
      </c>
      <c r="B9523">
        <v>4.4000000000000004</v>
      </c>
      <c r="C9523">
        <v>11.6</v>
      </c>
      <c r="D9523">
        <v>4.5199999999999996</v>
      </c>
    </row>
    <row r="9524" spans="1:4" x14ac:dyDescent="0.25">
      <c r="A9524">
        <v>7.6</v>
      </c>
      <c r="B9524">
        <v>11.1</v>
      </c>
      <c r="C9524">
        <v>11.8</v>
      </c>
      <c r="D9524">
        <v>4.5199999999999996</v>
      </c>
    </row>
    <row r="9525" spans="1:4" x14ac:dyDescent="0.25">
      <c r="A9525">
        <v>4.5999999999999996</v>
      </c>
      <c r="B9525">
        <v>4.0999999999999996</v>
      </c>
      <c r="C9525">
        <v>20.3</v>
      </c>
      <c r="D9525">
        <v>4.5199999999999996</v>
      </c>
    </row>
    <row r="9526" spans="1:4" x14ac:dyDescent="0.25">
      <c r="A9526">
        <v>2.6</v>
      </c>
      <c r="B9526">
        <v>3</v>
      </c>
      <c r="C9526">
        <v>20.5</v>
      </c>
      <c r="D9526">
        <v>4.5199999999999996</v>
      </c>
    </row>
    <row r="9527" spans="1:4" x14ac:dyDescent="0.25">
      <c r="A9527">
        <v>6.1</v>
      </c>
      <c r="B9527">
        <v>2.4</v>
      </c>
      <c r="C9527">
        <v>60.6</v>
      </c>
      <c r="D9527">
        <v>4.5199999999999996</v>
      </c>
    </row>
    <row r="9528" spans="1:4" x14ac:dyDescent="0.25">
      <c r="A9528">
        <v>10.6</v>
      </c>
      <c r="B9528">
        <v>8.5</v>
      </c>
      <c r="C9528">
        <v>80.599999999999994</v>
      </c>
      <c r="D9528">
        <v>4.5199999999999996</v>
      </c>
    </row>
    <row r="9529" spans="1:4" x14ac:dyDescent="0.25">
      <c r="A9529">
        <v>0.1</v>
      </c>
      <c r="B9529">
        <v>7.1</v>
      </c>
      <c r="C9529">
        <v>8.3000000000000007</v>
      </c>
      <c r="D9529">
        <v>4.53</v>
      </c>
    </row>
    <row r="9530" spans="1:4" x14ac:dyDescent="0.25">
      <c r="A9530">
        <v>5.9</v>
      </c>
      <c r="B9530">
        <v>4</v>
      </c>
      <c r="C9530">
        <v>26.6</v>
      </c>
      <c r="D9530">
        <v>4.53</v>
      </c>
    </row>
    <row r="9531" spans="1:4" x14ac:dyDescent="0.25">
      <c r="A9531">
        <v>2.4</v>
      </c>
      <c r="B9531">
        <v>1.3</v>
      </c>
      <c r="C9531">
        <v>9.8000000000000007</v>
      </c>
      <c r="D9531">
        <v>4.54</v>
      </c>
    </row>
    <row r="9532" spans="1:4" x14ac:dyDescent="0.25">
      <c r="A9532">
        <v>7.6</v>
      </c>
      <c r="B9532">
        <v>7.3</v>
      </c>
      <c r="C9532">
        <v>11.3</v>
      </c>
      <c r="D9532">
        <v>4.54</v>
      </c>
    </row>
    <row r="9533" spans="1:4" x14ac:dyDescent="0.25">
      <c r="A9533">
        <v>0.4</v>
      </c>
      <c r="B9533">
        <v>7.8</v>
      </c>
      <c r="C9533">
        <v>12.8</v>
      </c>
      <c r="D9533">
        <v>4.54</v>
      </c>
    </row>
    <row r="9534" spans="1:4" x14ac:dyDescent="0.25">
      <c r="A9534">
        <v>8.3000000000000007</v>
      </c>
      <c r="B9534">
        <v>3.7</v>
      </c>
      <c r="C9534">
        <v>14</v>
      </c>
      <c r="D9534">
        <v>4.54</v>
      </c>
    </row>
    <row r="9535" spans="1:4" x14ac:dyDescent="0.25">
      <c r="A9535">
        <v>6.2</v>
      </c>
      <c r="B9535">
        <v>4</v>
      </c>
      <c r="C9535">
        <v>14.2</v>
      </c>
      <c r="D9535">
        <v>4.54</v>
      </c>
    </row>
    <row r="9536" spans="1:4" x14ac:dyDescent="0.25">
      <c r="A9536">
        <v>7.8</v>
      </c>
      <c r="B9536">
        <v>8.9</v>
      </c>
      <c r="C9536">
        <v>6.3</v>
      </c>
      <c r="D9536">
        <v>4.55</v>
      </c>
    </row>
    <row r="9537" spans="1:4" x14ac:dyDescent="0.25">
      <c r="A9537">
        <v>1.6</v>
      </c>
      <c r="B9537">
        <v>3.9</v>
      </c>
      <c r="C9537">
        <v>22.7</v>
      </c>
      <c r="D9537">
        <v>4.55</v>
      </c>
    </row>
    <row r="9538" spans="1:4" x14ac:dyDescent="0.25">
      <c r="A9538">
        <v>1.2</v>
      </c>
      <c r="B9538">
        <v>4.0999999999999996</v>
      </c>
      <c r="C9538">
        <v>11.5</v>
      </c>
      <c r="D9538">
        <v>4.5599999999999996</v>
      </c>
    </row>
    <row r="9539" spans="1:4" x14ac:dyDescent="0.25">
      <c r="A9539">
        <v>2.2000000000000002</v>
      </c>
      <c r="B9539">
        <v>9.9</v>
      </c>
      <c r="C9539">
        <v>17</v>
      </c>
      <c r="D9539">
        <v>4.5599999999999996</v>
      </c>
    </row>
    <row r="9540" spans="1:4" x14ac:dyDescent="0.25">
      <c r="A9540">
        <v>3.5</v>
      </c>
      <c r="B9540">
        <v>3.3</v>
      </c>
      <c r="C9540">
        <v>18.600000000000001</v>
      </c>
      <c r="D9540">
        <v>4.5599999999999996</v>
      </c>
    </row>
    <row r="9541" spans="1:4" x14ac:dyDescent="0.25">
      <c r="A9541">
        <v>7.9</v>
      </c>
      <c r="B9541">
        <v>10.199999999999999</v>
      </c>
      <c r="C9541">
        <v>92.7</v>
      </c>
      <c r="D9541">
        <v>4.5599999999999996</v>
      </c>
    </row>
    <row r="9542" spans="1:4" x14ac:dyDescent="0.25">
      <c r="A9542">
        <v>6.5</v>
      </c>
      <c r="B9542">
        <v>6</v>
      </c>
      <c r="C9542">
        <v>5</v>
      </c>
      <c r="D9542">
        <v>4.57</v>
      </c>
    </row>
    <row r="9543" spans="1:4" x14ac:dyDescent="0.25">
      <c r="A9543">
        <v>2.6</v>
      </c>
      <c r="B9543">
        <v>6.9</v>
      </c>
      <c r="C9543">
        <v>12.3</v>
      </c>
      <c r="D9543">
        <v>4.57</v>
      </c>
    </row>
    <row r="9544" spans="1:4" x14ac:dyDescent="0.25">
      <c r="A9544">
        <v>3.6</v>
      </c>
      <c r="B9544">
        <v>8.6999999999999993</v>
      </c>
      <c r="C9544">
        <v>19.3</v>
      </c>
      <c r="D9544">
        <v>4.57</v>
      </c>
    </row>
    <row r="9545" spans="1:4" x14ac:dyDescent="0.25">
      <c r="A9545">
        <v>3.8</v>
      </c>
      <c r="B9545">
        <v>8.6</v>
      </c>
      <c r="C9545">
        <v>23.1</v>
      </c>
      <c r="D9545">
        <v>4.57</v>
      </c>
    </row>
    <row r="9546" spans="1:4" x14ac:dyDescent="0.25">
      <c r="A9546">
        <v>3.1</v>
      </c>
      <c r="B9546">
        <v>2</v>
      </c>
      <c r="C9546">
        <v>475</v>
      </c>
      <c r="D9546">
        <v>4.57</v>
      </c>
    </row>
    <row r="9547" spans="1:4" x14ac:dyDescent="0.25">
      <c r="A9547">
        <v>3.8</v>
      </c>
      <c r="B9547">
        <v>18.3</v>
      </c>
      <c r="C9547">
        <v>1010</v>
      </c>
      <c r="D9547">
        <v>4.57</v>
      </c>
    </row>
    <row r="9548" spans="1:4" x14ac:dyDescent="0.25">
      <c r="A9548">
        <v>7.7</v>
      </c>
      <c r="B9548">
        <v>10.5</v>
      </c>
      <c r="C9548">
        <v>13.9</v>
      </c>
      <c r="D9548">
        <v>4.58</v>
      </c>
    </row>
    <row r="9549" spans="1:4" x14ac:dyDescent="0.25">
      <c r="A9549">
        <v>7.5</v>
      </c>
      <c r="B9549">
        <v>12</v>
      </c>
      <c r="C9549">
        <v>14.9</v>
      </c>
      <c r="D9549">
        <v>4.58</v>
      </c>
    </row>
    <row r="9550" spans="1:4" x14ac:dyDescent="0.25">
      <c r="A9550">
        <v>2.8</v>
      </c>
      <c r="B9550">
        <v>3.5</v>
      </c>
      <c r="C9550">
        <v>20</v>
      </c>
      <c r="D9550">
        <v>4.58</v>
      </c>
    </row>
    <row r="9551" spans="1:4" x14ac:dyDescent="0.25">
      <c r="A9551">
        <v>2</v>
      </c>
      <c r="B9551">
        <v>2.6</v>
      </c>
      <c r="C9551">
        <v>21.3</v>
      </c>
      <c r="D9551">
        <v>4.58</v>
      </c>
    </row>
    <row r="9552" spans="1:4" x14ac:dyDescent="0.25">
      <c r="A9552">
        <v>7.4</v>
      </c>
      <c r="B9552">
        <v>9.1</v>
      </c>
      <c r="C9552">
        <v>22.3</v>
      </c>
      <c r="D9552">
        <v>4.58</v>
      </c>
    </row>
    <row r="9553" spans="1:4" x14ac:dyDescent="0.25">
      <c r="A9553">
        <v>6.8</v>
      </c>
      <c r="B9553">
        <v>4.9000000000000004</v>
      </c>
      <c r="C9553">
        <v>33.1</v>
      </c>
      <c r="D9553">
        <v>4.58</v>
      </c>
    </row>
    <row r="9554" spans="1:4" x14ac:dyDescent="0.25">
      <c r="A9554">
        <v>5.5</v>
      </c>
      <c r="B9554">
        <v>4.4000000000000004</v>
      </c>
      <c r="C9554">
        <v>43.8</v>
      </c>
      <c r="D9554">
        <v>4.58</v>
      </c>
    </row>
    <row r="9555" spans="1:4" x14ac:dyDescent="0.25">
      <c r="A9555">
        <v>0.7</v>
      </c>
      <c r="B9555">
        <v>9.1999999999999993</v>
      </c>
      <c r="C9555">
        <v>7</v>
      </c>
      <c r="D9555">
        <v>4.59</v>
      </c>
    </row>
    <row r="9556" spans="1:4" x14ac:dyDescent="0.25">
      <c r="A9556">
        <v>5.6</v>
      </c>
      <c r="B9556">
        <v>4</v>
      </c>
      <c r="C9556">
        <v>17.899999999999999</v>
      </c>
      <c r="D9556">
        <v>4.59</v>
      </c>
    </row>
    <row r="9557" spans="1:4" x14ac:dyDescent="0.25">
      <c r="A9557">
        <v>3.5</v>
      </c>
      <c r="B9557">
        <v>12.2</v>
      </c>
      <c r="C9557">
        <v>20.2</v>
      </c>
      <c r="D9557">
        <v>4.59</v>
      </c>
    </row>
    <row r="9558" spans="1:4" x14ac:dyDescent="0.25">
      <c r="A9558">
        <v>6.9</v>
      </c>
      <c r="B9558">
        <v>14.6</v>
      </c>
      <c r="C9558">
        <v>22.4</v>
      </c>
      <c r="D9558">
        <v>4.59</v>
      </c>
    </row>
    <row r="9559" spans="1:4" x14ac:dyDescent="0.25">
      <c r="A9559">
        <v>9</v>
      </c>
      <c r="B9559">
        <v>4.8</v>
      </c>
      <c r="C9559">
        <v>35.799999999999997</v>
      </c>
      <c r="D9559">
        <v>4.59</v>
      </c>
    </row>
    <row r="9560" spans="1:4" x14ac:dyDescent="0.25">
      <c r="A9560">
        <v>1.4</v>
      </c>
      <c r="B9560">
        <v>2.2000000000000002</v>
      </c>
      <c r="C9560">
        <v>40.1</v>
      </c>
      <c r="D9560">
        <v>4.59</v>
      </c>
    </row>
    <row r="9561" spans="1:4" x14ac:dyDescent="0.25">
      <c r="A9561">
        <v>4.7</v>
      </c>
      <c r="B9561">
        <v>3</v>
      </c>
      <c r="C9561">
        <v>12.4</v>
      </c>
      <c r="D9561">
        <v>4.5999999999999996</v>
      </c>
    </row>
    <row r="9562" spans="1:4" x14ac:dyDescent="0.25">
      <c r="A9562">
        <v>0.7</v>
      </c>
      <c r="B9562">
        <v>4.5999999999999996</v>
      </c>
      <c r="C9562">
        <v>16.2</v>
      </c>
      <c r="D9562">
        <v>4.5999999999999996</v>
      </c>
    </row>
    <row r="9563" spans="1:4" x14ac:dyDescent="0.25">
      <c r="A9563">
        <v>6.9</v>
      </c>
      <c r="B9563">
        <v>8.6</v>
      </c>
      <c r="C9563">
        <v>20.399999999999999</v>
      </c>
      <c r="D9563">
        <v>4.5999999999999996</v>
      </c>
    </row>
    <row r="9564" spans="1:4" x14ac:dyDescent="0.25">
      <c r="A9564">
        <v>5.7</v>
      </c>
      <c r="B9564">
        <v>4</v>
      </c>
      <c r="C9564">
        <v>22.9</v>
      </c>
      <c r="D9564">
        <v>4.5999999999999996</v>
      </c>
    </row>
    <row r="9565" spans="1:4" x14ac:dyDescent="0.25">
      <c r="A9565">
        <v>4.7</v>
      </c>
      <c r="B9565">
        <v>7.3</v>
      </c>
      <c r="C9565">
        <v>38.1</v>
      </c>
      <c r="D9565">
        <v>4.5999999999999996</v>
      </c>
    </row>
    <row r="9566" spans="1:4" x14ac:dyDescent="0.25">
      <c r="A9566">
        <v>6.3</v>
      </c>
      <c r="B9566">
        <v>38.200000000000003</v>
      </c>
      <c r="C9566">
        <v>51.5</v>
      </c>
      <c r="D9566">
        <v>4.5999999999999996</v>
      </c>
    </row>
    <row r="9567" spans="1:4" x14ac:dyDescent="0.25">
      <c r="A9567">
        <v>6.5</v>
      </c>
      <c r="B9567">
        <v>3.3</v>
      </c>
      <c r="C9567">
        <v>35.4</v>
      </c>
      <c r="D9567">
        <v>4.6100000000000003</v>
      </c>
    </row>
    <row r="9568" spans="1:4" x14ac:dyDescent="0.25">
      <c r="A9568">
        <v>3.3</v>
      </c>
      <c r="B9568">
        <v>11.7</v>
      </c>
      <c r="C9568">
        <v>6.4</v>
      </c>
      <c r="D9568">
        <v>4.62</v>
      </c>
    </row>
    <row r="9569" spans="1:4" x14ac:dyDescent="0.25">
      <c r="A9569">
        <v>7.2</v>
      </c>
      <c r="B9569">
        <v>12.1</v>
      </c>
      <c r="C9569">
        <v>29.2</v>
      </c>
      <c r="D9569">
        <v>4.62</v>
      </c>
    </row>
    <row r="9570" spans="1:4" x14ac:dyDescent="0.25">
      <c r="A9570">
        <v>5.0999999999999996</v>
      </c>
      <c r="B9570">
        <v>8.8000000000000007</v>
      </c>
      <c r="C9570">
        <v>69.8</v>
      </c>
      <c r="D9570">
        <v>4.62</v>
      </c>
    </row>
    <row r="9571" spans="1:4" x14ac:dyDescent="0.25">
      <c r="A9571">
        <v>7.2</v>
      </c>
      <c r="B9571">
        <v>1.9</v>
      </c>
      <c r="C9571">
        <v>71.5</v>
      </c>
      <c r="D9571">
        <v>4.62</v>
      </c>
    </row>
    <row r="9572" spans="1:4" x14ac:dyDescent="0.25">
      <c r="A9572">
        <v>8.6999999999999993</v>
      </c>
      <c r="B9572">
        <v>17</v>
      </c>
      <c r="C9572">
        <v>122</v>
      </c>
      <c r="D9572">
        <v>4.62</v>
      </c>
    </row>
    <row r="9573" spans="1:4" x14ac:dyDescent="0.25">
      <c r="A9573">
        <v>3.6</v>
      </c>
      <c r="B9573">
        <v>6.6</v>
      </c>
      <c r="C9573">
        <v>17.7</v>
      </c>
      <c r="D9573">
        <v>4.63</v>
      </c>
    </row>
    <row r="9574" spans="1:4" x14ac:dyDescent="0.25">
      <c r="A9574">
        <v>8.8000000000000007</v>
      </c>
      <c r="B9574">
        <v>6.8</v>
      </c>
      <c r="C9574">
        <v>18.7</v>
      </c>
      <c r="D9574">
        <v>4.63</v>
      </c>
    </row>
    <row r="9575" spans="1:4" x14ac:dyDescent="0.25">
      <c r="A9575">
        <v>7.2</v>
      </c>
      <c r="B9575">
        <v>6</v>
      </c>
      <c r="C9575">
        <v>23.8</v>
      </c>
      <c r="D9575">
        <v>4.63</v>
      </c>
    </row>
    <row r="9576" spans="1:4" x14ac:dyDescent="0.25">
      <c r="A9576">
        <v>7.5</v>
      </c>
      <c r="B9576">
        <v>4.8</v>
      </c>
      <c r="C9576">
        <v>56.2</v>
      </c>
      <c r="D9576">
        <v>4.63</v>
      </c>
    </row>
    <row r="9577" spans="1:4" x14ac:dyDescent="0.25">
      <c r="A9577">
        <v>1</v>
      </c>
      <c r="B9577">
        <v>3.5</v>
      </c>
      <c r="C9577">
        <v>7.9</v>
      </c>
      <c r="D9577">
        <v>4.6399999999999997</v>
      </c>
    </row>
    <row r="9578" spans="1:4" x14ac:dyDescent="0.25">
      <c r="A9578">
        <v>7.6</v>
      </c>
      <c r="B9578">
        <v>4.2</v>
      </c>
      <c r="C9578">
        <v>16.2</v>
      </c>
      <c r="D9578">
        <v>4.6399999999999997</v>
      </c>
    </row>
    <row r="9579" spans="1:4" x14ac:dyDescent="0.25">
      <c r="A9579">
        <v>3.2</v>
      </c>
      <c r="B9579">
        <v>2.7</v>
      </c>
      <c r="C9579">
        <v>23.4</v>
      </c>
      <c r="D9579">
        <v>4.6399999999999997</v>
      </c>
    </row>
    <row r="9580" spans="1:4" x14ac:dyDescent="0.25">
      <c r="A9580">
        <v>0.5</v>
      </c>
      <c r="B9580">
        <v>5</v>
      </c>
      <c r="C9580">
        <v>34.200000000000003</v>
      </c>
      <c r="D9580">
        <v>4.6399999999999997</v>
      </c>
    </row>
    <row r="9581" spans="1:4" x14ac:dyDescent="0.25">
      <c r="A9581">
        <v>3.4</v>
      </c>
      <c r="B9581">
        <v>7.1</v>
      </c>
      <c r="C9581">
        <v>36.200000000000003</v>
      </c>
      <c r="D9581">
        <v>4.6399999999999997</v>
      </c>
    </row>
    <row r="9582" spans="1:4" x14ac:dyDescent="0.25">
      <c r="A9582">
        <v>7.8</v>
      </c>
      <c r="B9582">
        <v>12.1</v>
      </c>
      <c r="C9582">
        <v>11</v>
      </c>
      <c r="D9582">
        <v>4.6500000000000004</v>
      </c>
    </row>
    <row r="9583" spans="1:4" x14ac:dyDescent="0.25">
      <c r="A9583">
        <v>4.5999999999999996</v>
      </c>
      <c r="B9583">
        <v>17.899999999999999</v>
      </c>
      <c r="C9583">
        <v>25.8</v>
      </c>
      <c r="D9583">
        <v>4.6500000000000004</v>
      </c>
    </row>
    <row r="9584" spans="1:4" x14ac:dyDescent="0.25">
      <c r="A9584">
        <v>9.5</v>
      </c>
      <c r="B9584">
        <v>13.1</v>
      </c>
      <c r="C9584">
        <v>31.3</v>
      </c>
      <c r="D9584">
        <v>4.6500000000000004</v>
      </c>
    </row>
    <row r="9585" spans="1:4" x14ac:dyDescent="0.25">
      <c r="A9585">
        <v>5.3</v>
      </c>
      <c r="B9585">
        <v>9.6999999999999993</v>
      </c>
      <c r="C9585">
        <v>13.8</v>
      </c>
      <c r="D9585">
        <v>4.66</v>
      </c>
    </row>
    <row r="9586" spans="1:4" x14ac:dyDescent="0.25">
      <c r="A9586">
        <v>1.4</v>
      </c>
      <c r="B9586">
        <v>1.5</v>
      </c>
      <c r="C9586">
        <v>33.5</v>
      </c>
      <c r="D9586">
        <v>4.66</v>
      </c>
    </row>
    <row r="9587" spans="1:4" x14ac:dyDescent="0.25">
      <c r="A9587">
        <v>2.5</v>
      </c>
      <c r="B9587">
        <v>3.4</v>
      </c>
      <c r="C9587">
        <v>126</v>
      </c>
      <c r="D9587">
        <v>4.66</v>
      </c>
    </row>
    <row r="9588" spans="1:4" x14ac:dyDescent="0.25">
      <c r="A9588">
        <v>7.8</v>
      </c>
      <c r="B9588">
        <v>8.6</v>
      </c>
      <c r="C9588">
        <v>17.100000000000001</v>
      </c>
      <c r="D9588">
        <v>4.67</v>
      </c>
    </row>
    <row r="9589" spans="1:4" x14ac:dyDescent="0.25">
      <c r="A9589">
        <v>5.8</v>
      </c>
      <c r="B9589">
        <v>6.6</v>
      </c>
      <c r="C9589">
        <v>52.5</v>
      </c>
      <c r="D9589">
        <v>4.67</v>
      </c>
    </row>
    <row r="9590" spans="1:4" x14ac:dyDescent="0.25">
      <c r="A9590">
        <v>6.7</v>
      </c>
      <c r="B9590">
        <v>2.9</v>
      </c>
      <c r="C9590">
        <v>3930</v>
      </c>
      <c r="D9590">
        <v>4.67</v>
      </c>
    </row>
    <row r="9591" spans="1:4" x14ac:dyDescent="0.25">
      <c r="A9591">
        <v>6.5</v>
      </c>
      <c r="B9591">
        <v>8.3000000000000007</v>
      </c>
      <c r="C9591">
        <v>9.1</v>
      </c>
      <c r="D9591">
        <v>4.68</v>
      </c>
    </row>
    <row r="9592" spans="1:4" x14ac:dyDescent="0.25">
      <c r="A9592">
        <v>6.6</v>
      </c>
      <c r="B9592">
        <v>12</v>
      </c>
      <c r="C9592">
        <v>23</v>
      </c>
      <c r="D9592">
        <v>4.68</v>
      </c>
    </row>
    <row r="9593" spans="1:4" x14ac:dyDescent="0.25">
      <c r="A9593">
        <v>6.7</v>
      </c>
      <c r="B9593">
        <v>20.9</v>
      </c>
      <c r="C9593">
        <v>50.7</v>
      </c>
      <c r="D9593">
        <v>4.68</v>
      </c>
    </row>
    <row r="9594" spans="1:4" x14ac:dyDescent="0.25">
      <c r="A9594">
        <v>1.5</v>
      </c>
      <c r="B9594">
        <v>8.4</v>
      </c>
      <c r="C9594">
        <v>366</v>
      </c>
      <c r="D9594">
        <v>4.68</v>
      </c>
    </row>
    <row r="9595" spans="1:4" x14ac:dyDescent="0.25">
      <c r="A9595">
        <v>7</v>
      </c>
      <c r="B9595">
        <v>6.1</v>
      </c>
      <c r="C9595">
        <v>8.4</v>
      </c>
      <c r="D9595">
        <v>4.6900000000000004</v>
      </c>
    </row>
    <row r="9596" spans="1:4" x14ac:dyDescent="0.25">
      <c r="A9596">
        <v>7.6</v>
      </c>
      <c r="B9596">
        <v>11.6</v>
      </c>
      <c r="C9596">
        <v>20</v>
      </c>
      <c r="D9596">
        <v>4.6900000000000004</v>
      </c>
    </row>
    <row r="9597" spans="1:4" x14ac:dyDescent="0.25">
      <c r="A9597">
        <v>4.4000000000000004</v>
      </c>
      <c r="B9597">
        <v>8.4</v>
      </c>
      <c r="C9597">
        <v>26.7</v>
      </c>
      <c r="D9597">
        <v>4.6900000000000004</v>
      </c>
    </row>
    <row r="9598" spans="1:4" x14ac:dyDescent="0.25">
      <c r="A9598">
        <v>7.1</v>
      </c>
      <c r="B9598">
        <v>39.4</v>
      </c>
      <c r="C9598">
        <v>92.5</v>
      </c>
      <c r="D9598">
        <v>4.6900000000000004</v>
      </c>
    </row>
    <row r="9599" spans="1:4" x14ac:dyDescent="0.25">
      <c r="A9599">
        <v>7.2</v>
      </c>
      <c r="B9599">
        <v>13.5</v>
      </c>
      <c r="C9599">
        <v>25</v>
      </c>
      <c r="D9599">
        <v>4.7</v>
      </c>
    </row>
    <row r="9600" spans="1:4" x14ac:dyDescent="0.25">
      <c r="A9600">
        <v>8.1999999999999993</v>
      </c>
      <c r="B9600">
        <v>4.7</v>
      </c>
      <c r="C9600">
        <v>38.799999999999997</v>
      </c>
      <c r="D9600">
        <v>4.7</v>
      </c>
    </row>
    <row r="9601" spans="1:4" x14ac:dyDescent="0.25">
      <c r="A9601">
        <v>6.6</v>
      </c>
      <c r="B9601">
        <v>9.6</v>
      </c>
      <c r="C9601">
        <v>12</v>
      </c>
      <c r="D9601">
        <v>4.71</v>
      </c>
    </row>
    <row r="9602" spans="1:4" x14ac:dyDescent="0.25">
      <c r="A9602">
        <v>2.2000000000000002</v>
      </c>
      <c r="B9602">
        <v>4.0999999999999996</v>
      </c>
      <c r="C9602">
        <v>14.1</v>
      </c>
      <c r="D9602">
        <v>4.71</v>
      </c>
    </row>
    <row r="9603" spans="1:4" x14ac:dyDescent="0.25">
      <c r="A9603">
        <v>7.3</v>
      </c>
      <c r="B9603">
        <v>9.6999999999999993</v>
      </c>
      <c r="C9603">
        <v>18.7</v>
      </c>
      <c r="D9603">
        <v>4.71</v>
      </c>
    </row>
    <row r="9604" spans="1:4" x14ac:dyDescent="0.25">
      <c r="A9604">
        <v>1.4</v>
      </c>
      <c r="B9604">
        <v>5.9</v>
      </c>
      <c r="C9604">
        <v>36.700000000000003</v>
      </c>
      <c r="D9604">
        <v>4.71</v>
      </c>
    </row>
    <row r="9605" spans="1:4" x14ac:dyDescent="0.25">
      <c r="A9605">
        <v>4.5999999999999996</v>
      </c>
      <c r="B9605">
        <v>5.4</v>
      </c>
      <c r="C9605">
        <v>38.6</v>
      </c>
      <c r="D9605">
        <v>4.71</v>
      </c>
    </row>
    <row r="9606" spans="1:4" x14ac:dyDescent="0.25">
      <c r="A9606">
        <v>4.8</v>
      </c>
      <c r="B9606">
        <v>13.5</v>
      </c>
      <c r="C9606">
        <v>49.6</v>
      </c>
      <c r="D9606">
        <v>4.71</v>
      </c>
    </row>
    <row r="9607" spans="1:4" x14ac:dyDescent="0.25">
      <c r="A9607">
        <v>2.7</v>
      </c>
      <c r="B9607">
        <v>1.7</v>
      </c>
      <c r="C9607">
        <v>85.8</v>
      </c>
      <c r="D9607">
        <v>4.71</v>
      </c>
    </row>
    <row r="9608" spans="1:4" x14ac:dyDescent="0.25">
      <c r="A9608">
        <v>3.1</v>
      </c>
      <c r="B9608">
        <v>5.9</v>
      </c>
      <c r="C9608">
        <v>11</v>
      </c>
      <c r="D9608">
        <v>4.72</v>
      </c>
    </row>
    <row r="9609" spans="1:4" x14ac:dyDescent="0.25">
      <c r="A9609">
        <v>1.7</v>
      </c>
      <c r="B9609">
        <v>3.6</v>
      </c>
      <c r="C9609">
        <v>11.8</v>
      </c>
      <c r="D9609">
        <v>4.72</v>
      </c>
    </row>
    <row r="9610" spans="1:4" x14ac:dyDescent="0.25">
      <c r="A9610">
        <v>5</v>
      </c>
      <c r="B9610">
        <v>10.4</v>
      </c>
      <c r="C9610">
        <v>19.8</v>
      </c>
      <c r="D9610">
        <v>4.72</v>
      </c>
    </row>
    <row r="9611" spans="1:4" x14ac:dyDescent="0.25">
      <c r="A9611">
        <v>2.9</v>
      </c>
      <c r="B9611">
        <v>3.8</v>
      </c>
      <c r="C9611">
        <v>32</v>
      </c>
      <c r="D9611">
        <v>4.72</v>
      </c>
    </row>
    <row r="9612" spans="1:4" x14ac:dyDescent="0.25">
      <c r="A9612">
        <v>5.4</v>
      </c>
      <c r="B9612">
        <v>10.8</v>
      </c>
      <c r="C9612">
        <v>6.7</v>
      </c>
      <c r="D9612">
        <v>4.7300000000000004</v>
      </c>
    </row>
    <row r="9613" spans="1:4" x14ac:dyDescent="0.25">
      <c r="A9613">
        <v>5.0999999999999996</v>
      </c>
      <c r="B9613">
        <v>16.100000000000001</v>
      </c>
      <c r="C9613">
        <v>19</v>
      </c>
      <c r="D9613">
        <v>4.7300000000000004</v>
      </c>
    </row>
    <row r="9614" spans="1:4" x14ac:dyDescent="0.25">
      <c r="A9614">
        <v>4.0999999999999996</v>
      </c>
      <c r="B9614">
        <v>4.3</v>
      </c>
      <c r="C9614">
        <v>63.6</v>
      </c>
      <c r="D9614">
        <v>4.7300000000000004</v>
      </c>
    </row>
    <row r="9615" spans="1:4" x14ac:dyDescent="0.25">
      <c r="A9615">
        <v>6</v>
      </c>
      <c r="B9615">
        <v>3.6</v>
      </c>
      <c r="C9615">
        <v>13</v>
      </c>
      <c r="D9615">
        <v>4.74</v>
      </c>
    </row>
    <row r="9616" spans="1:4" x14ac:dyDescent="0.25">
      <c r="A9616">
        <v>6.4</v>
      </c>
      <c r="B9616">
        <v>7.4</v>
      </c>
      <c r="C9616">
        <v>17.5</v>
      </c>
      <c r="D9616">
        <v>4.74</v>
      </c>
    </row>
    <row r="9617" spans="1:4" x14ac:dyDescent="0.25">
      <c r="A9617">
        <v>7.8</v>
      </c>
      <c r="B9617">
        <v>9.8000000000000007</v>
      </c>
      <c r="C9617">
        <v>21.4</v>
      </c>
      <c r="D9617">
        <v>4.74</v>
      </c>
    </row>
    <row r="9618" spans="1:4" x14ac:dyDescent="0.25">
      <c r="A9618">
        <v>6.4</v>
      </c>
      <c r="B9618">
        <v>10.1</v>
      </c>
      <c r="C9618">
        <v>11.6</v>
      </c>
      <c r="D9618">
        <v>4.75</v>
      </c>
    </row>
    <row r="9619" spans="1:4" x14ac:dyDescent="0.25">
      <c r="A9619">
        <v>2.1</v>
      </c>
      <c r="B9619">
        <v>2.2999999999999998</v>
      </c>
      <c r="C9619">
        <v>11.9</v>
      </c>
      <c r="D9619">
        <v>4.75</v>
      </c>
    </row>
    <row r="9620" spans="1:4" x14ac:dyDescent="0.25">
      <c r="A9620">
        <v>6.7</v>
      </c>
      <c r="B9620">
        <v>8.9</v>
      </c>
      <c r="C9620">
        <v>16.8</v>
      </c>
      <c r="D9620">
        <v>4.75</v>
      </c>
    </row>
    <row r="9621" spans="1:4" x14ac:dyDescent="0.25">
      <c r="A9621">
        <v>3.2</v>
      </c>
      <c r="B9621">
        <v>24.8</v>
      </c>
      <c r="C9621">
        <v>22.3</v>
      </c>
      <c r="D9621">
        <v>4.75</v>
      </c>
    </row>
    <row r="9622" spans="1:4" x14ac:dyDescent="0.25">
      <c r="A9622">
        <v>6.9</v>
      </c>
      <c r="B9622">
        <v>6.1</v>
      </c>
      <c r="C9622">
        <v>22.4</v>
      </c>
      <c r="D9622">
        <v>4.75</v>
      </c>
    </row>
    <row r="9623" spans="1:4" x14ac:dyDescent="0.25">
      <c r="A9623">
        <v>4.8</v>
      </c>
      <c r="B9623">
        <v>1.8</v>
      </c>
      <c r="C9623">
        <v>33.700000000000003</v>
      </c>
      <c r="D9623">
        <v>4.75</v>
      </c>
    </row>
    <row r="9624" spans="1:4" x14ac:dyDescent="0.25">
      <c r="A9624">
        <v>6.6</v>
      </c>
      <c r="B9624">
        <v>14.2</v>
      </c>
      <c r="C9624">
        <v>64</v>
      </c>
      <c r="D9624">
        <v>4.75</v>
      </c>
    </row>
    <row r="9625" spans="1:4" x14ac:dyDescent="0.25">
      <c r="A9625">
        <v>5.5</v>
      </c>
      <c r="B9625">
        <v>9.8000000000000007</v>
      </c>
      <c r="C9625">
        <v>9.3000000000000007</v>
      </c>
      <c r="D9625">
        <v>4.76</v>
      </c>
    </row>
    <row r="9626" spans="1:4" x14ac:dyDescent="0.25">
      <c r="A9626">
        <v>3.6</v>
      </c>
      <c r="B9626">
        <v>2</v>
      </c>
      <c r="C9626">
        <v>16.8</v>
      </c>
      <c r="D9626">
        <v>4.76</v>
      </c>
    </row>
    <row r="9627" spans="1:4" x14ac:dyDescent="0.25">
      <c r="A9627">
        <v>2.9</v>
      </c>
      <c r="B9627">
        <v>3.6</v>
      </c>
      <c r="C9627">
        <v>23.6</v>
      </c>
      <c r="D9627">
        <v>4.76</v>
      </c>
    </row>
    <row r="9628" spans="1:4" x14ac:dyDescent="0.25">
      <c r="A9628">
        <v>9.4</v>
      </c>
      <c r="B9628">
        <v>7.2</v>
      </c>
      <c r="C9628">
        <v>26.7</v>
      </c>
      <c r="D9628">
        <v>4.76</v>
      </c>
    </row>
    <row r="9629" spans="1:4" x14ac:dyDescent="0.25">
      <c r="A9629">
        <v>4.7</v>
      </c>
      <c r="B9629">
        <v>13.3</v>
      </c>
      <c r="C9629">
        <v>16.8</v>
      </c>
      <c r="D9629">
        <v>4.7699999999999996</v>
      </c>
    </row>
    <row r="9630" spans="1:4" x14ac:dyDescent="0.25">
      <c r="A9630">
        <v>2.2000000000000002</v>
      </c>
      <c r="B9630">
        <v>1.9</v>
      </c>
      <c r="C9630">
        <v>24.9</v>
      </c>
      <c r="D9630">
        <v>4.7699999999999996</v>
      </c>
    </row>
    <row r="9631" spans="1:4" x14ac:dyDescent="0.25">
      <c r="A9631">
        <v>5.0999999999999996</v>
      </c>
      <c r="B9631">
        <v>13.3</v>
      </c>
      <c r="C9631">
        <v>30.8</v>
      </c>
      <c r="D9631">
        <v>4.7699999999999996</v>
      </c>
    </row>
    <row r="9632" spans="1:4" x14ac:dyDescent="0.25">
      <c r="A9632">
        <v>4.4000000000000004</v>
      </c>
      <c r="B9632">
        <v>1.7</v>
      </c>
      <c r="C9632">
        <v>45</v>
      </c>
      <c r="D9632">
        <v>4.7699999999999996</v>
      </c>
    </row>
    <row r="9633" spans="1:4" x14ac:dyDescent="0.25">
      <c r="A9633">
        <v>2.7</v>
      </c>
      <c r="B9633">
        <v>2.8</v>
      </c>
      <c r="C9633">
        <v>253</v>
      </c>
      <c r="D9633">
        <v>4.7699999999999996</v>
      </c>
    </row>
    <row r="9634" spans="1:4" x14ac:dyDescent="0.25">
      <c r="A9634">
        <v>8</v>
      </c>
      <c r="B9634">
        <v>8.3000000000000007</v>
      </c>
      <c r="C9634">
        <v>16.600000000000001</v>
      </c>
      <c r="D9634">
        <v>4.78</v>
      </c>
    </row>
    <row r="9635" spans="1:4" x14ac:dyDescent="0.25">
      <c r="A9635">
        <v>2.7</v>
      </c>
      <c r="B9635">
        <v>5.4</v>
      </c>
      <c r="C9635">
        <v>18.7</v>
      </c>
      <c r="D9635">
        <v>4.78</v>
      </c>
    </row>
    <row r="9636" spans="1:4" x14ac:dyDescent="0.25">
      <c r="A9636">
        <v>9.1</v>
      </c>
      <c r="B9636">
        <v>16.8</v>
      </c>
      <c r="C9636">
        <v>22.8</v>
      </c>
      <c r="D9636">
        <v>4.78</v>
      </c>
    </row>
    <row r="9637" spans="1:4" x14ac:dyDescent="0.25">
      <c r="A9637">
        <v>8.6</v>
      </c>
      <c r="B9637">
        <v>3.3</v>
      </c>
      <c r="C9637">
        <v>24.4</v>
      </c>
      <c r="D9637">
        <v>4.78</v>
      </c>
    </row>
    <row r="9638" spans="1:4" x14ac:dyDescent="0.25">
      <c r="A9638">
        <v>4.2</v>
      </c>
      <c r="B9638">
        <v>2.2999999999999998</v>
      </c>
      <c r="C9638">
        <v>18.3</v>
      </c>
      <c r="D9638">
        <v>4.79</v>
      </c>
    </row>
    <row r="9639" spans="1:4" x14ac:dyDescent="0.25">
      <c r="A9639">
        <v>5</v>
      </c>
      <c r="B9639">
        <v>3.6</v>
      </c>
      <c r="C9639">
        <v>26.7</v>
      </c>
      <c r="D9639">
        <v>4.79</v>
      </c>
    </row>
    <row r="9640" spans="1:4" x14ac:dyDescent="0.25">
      <c r="A9640">
        <v>3.7</v>
      </c>
      <c r="B9640">
        <v>1.6</v>
      </c>
      <c r="C9640">
        <v>89.2</v>
      </c>
      <c r="D9640">
        <v>4.79</v>
      </c>
    </row>
    <row r="9641" spans="1:4" x14ac:dyDescent="0.25">
      <c r="A9641">
        <v>4.4000000000000004</v>
      </c>
      <c r="B9641">
        <v>4.5999999999999996</v>
      </c>
      <c r="C9641">
        <v>18.600000000000001</v>
      </c>
      <c r="D9641">
        <v>4.8</v>
      </c>
    </row>
    <row r="9642" spans="1:4" x14ac:dyDescent="0.25">
      <c r="A9642">
        <v>9.6</v>
      </c>
      <c r="B9642">
        <v>5.0999999999999996</v>
      </c>
      <c r="C9642">
        <v>22.2</v>
      </c>
      <c r="D9642">
        <v>4.8</v>
      </c>
    </row>
    <row r="9643" spans="1:4" x14ac:dyDescent="0.25">
      <c r="A9643">
        <v>5.3</v>
      </c>
      <c r="B9643">
        <v>18.399999999999999</v>
      </c>
      <c r="C9643">
        <v>16.2</v>
      </c>
      <c r="D9643">
        <v>4.8099999999999996</v>
      </c>
    </row>
    <row r="9644" spans="1:4" x14ac:dyDescent="0.25">
      <c r="A9644">
        <v>3</v>
      </c>
      <c r="B9644">
        <v>5.2</v>
      </c>
      <c r="C9644">
        <v>20.2</v>
      </c>
      <c r="D9644">
        <v>4.8099999999999996</v>
      </c>
    </row>
    <row r="9645" spans="1:4" x14ac:dyDescent="0.25">
      <c r="A9645">
        <v>6.2</v>
      </c>
      <c r="B9645">
        <v>5.7</v>
      </c>
      <c r="C9645">
        <v>23.1</v>
      </c>
      <c r="D9645">
        <v>4.8099999999999996</v>
      </c>
    </row>
    <row r="9646" spans="1:4" x14ac:dyDescent="0.25">
      <c r="A9646">
        <v>6.5</v>
      </c>
      <c r="B9646">
        <v>3.9</v>
      </c>
      <c r="C9646">
        <v>28.8</v>
      </c>
      <c r="D9646">
        <v>4.8099999999999996</v>
      </c>
    </row>
    <row r="9647" spans="1:4" x14ac:dyDescent="0.25">
      <c r="A9647">
        <v>1.8</v>
      </c>
      <c r="B9647">
        <v>4.2</v>
      </c>
      <c r="C9647">
        <v>39.5</v>
      </c>
      <c r="D9647">
        <v>4.8099999999999996</v>
      </c>
    </row>
    <row r="9648" spans="1:4" x14ac:dyDescent="0.25">
      <c r="A9648">
        <v>4.7</v>
      </c>
      <c r="B9648">
        <v>14.5</v>
      </c>
      <c r="C9648">
        <v>75.8</v>
      </c>
      <c r="D9648">
        <v>4.8099999999999996</v>
      </c>
    </row>
    <row r="9649" spans="1:4" x14ac:dyDescent="0.25">
      <c r="A9649">
        <v>4.0999999999999996</v>
      </c>
      <c r="B9649">
        <v>6.1</v>
      </c>
      <c r="C9649">
        <v>10.199999999999999</v>
      </c>
      <c r="D9649">
        <v>4.82</v>
      </c>
    </row>
    <row r="9650" spans="1:4" x14ac:dyDescent="0.25">
      <c r="A9650">
        <v>7.9</v>
      </c>
      <c r="B9650">
        <v>1.8</v>
      </c>
      <c r="C9650">
        <v>12.3</v>
      </c>
      <c r="D9650">
        <v>4.82</v>
      </c>
    </row>
    <row r="9651" spans="1:4" x14ac:dyDescent="0.25">
      <c r="A9651">
        <v>5.7</v>
      </c>
      <c r="B9651">
        <v>5.9</v>
      </c>
      <c r="C9651">
        <v>13.8</v>
      </c>
      <c r="D9651">
        <v>4.82</v>
      </c>
    </row>
    <row r="9652" spans="1:4" x14ac:dyDescent="0.25">
      <c r="A9652">
        <v>3.3</v>
      </c>
      <c r="B9652">
        <v>3.2</v>
      </c>
      <c r="C9652">
        <v>17.8</v>
      </c>
      <c r="D9652">
        <v>4.82</v>
      </c>
    </row>
    <row r="9653" spans="1:4" x14ac:dyDescent="0.25">
      <c r="A9653">
        <v>5.2</v>
      </c>
      <c r="B9653">
        <v>2.5</v>
      </c>
      <c r="C9653">
        <v>22</v>
      </c>
      <c r="D9653">
        <v>4.82</v>
      </c>
    </row>
    <row r="9654" spans="1:4" x14ac:dyDescent="0.25">
      <c r="A9654">
        <v>7</v>
      </c>
      <c r="B9654">
        <v>12.9</v>
      </c>
      <c r="C9654">
        <v>28.6</v>
      </c>
      <c r="D9654">
        <v>4.82</v>
      </c>
    </row>
    <row r="9655" spans="1:4" x14ac:dyDescent="0.25">
      <c r="A9655">
        <v>6.7</v>
      </c>
      <c r="B9655">
        <v>5.0999999999999996</v>
      </c>
      <c r="C9655">
        <v>47.6</v>
      </c>
      <c r="D9655">
        <v>4.82</v>
      </c>
    </row>
    <row r="9656" spans="1:4" x14ac:dyDescent="0.25">
      <c r="A9656">
        <v>5.2</v>
      </c>
      <c r="B9656">
        <v>3.2</v>
      </c>
      <c r="C9656">
        <v>2950</v>
      </c>
      <c r="D9656">
        <v>4.82</v>
      </c>
    </row>
    <row r="9657" spans="1:4" x14ac:dyDescent="0.25">
      <c r="A9657">
        <v>7.2</v>
      </c>
      <c r="B9657">
        <v>2.9</v>
      </c>
      <c r="C9657">
        <v>7</v>
      </c>
      <c r="D9657">
        <v>4.83</v>
      </c>
    </row>
    <row r="9658" spans="1:4" x14ac:dyDescent="0.25">
      <c r="A9658">
        <v>4.4000000000000004</v>
      </c>
      <c r="B9658">
        <v>2.8</v>
      </c>
      <c r="C9658">
        <v>8.6</v>
      </c>
      <c r="D9658">
        <v>4.83</v>
      </c>
    </row>
    <row r="9659" spans="1:4" x14ac:dyDescent="0.25">
      <c r="A9659">
        <v>6.4</v>
      </c>
      <c r="B9659">
        <v>13.1</v>
      </c>
      <c r="C9659">
        <v>28.8</v>
      </c>
      <c r="D9659">
        <v>4.83</v>
      </c>
    </row>
    <row r="9660" spans="1:4" x14ac:dyDescent="0.25">
      <c r="A9660">
        <v>0.7</v>
      </c>
      <c r="B9660">
        <v>10.7</v>
      </c>
      <c r="C9660">
        <v>60.8</v>
      </c>
      <c r="D9660">
        <v>4.83</v>
      </c>
    </row>
    <row r="9661" spans="1:4" x14ac:dyDescent="0.25">
      <c r="A9661">
        <v>8</v>
      </c>
      <c r="B9661">
        <v>6.6</v>
      </c>
      <c r="C9661">
        <v>35.799999999999997</v>
      </c>
      <c r="D9661">
        <v>4.84</v>
      </c>
    </row>
    <row r="9662" spans="1:4" x14ac:dyDescent="0.25">
      <c r="A9662">
        <v>2.1</v>
      </c>
      <c r="B9662">
        <v>8.1999999999999993</v>
      </c>
      <c r="C9662">
        <v>39.200000000000003</v>
      </c>
      <c r="D9662">
        <v>4.84</v>
      </c>
    </row>
    <row r="9663" spans="1:4" x14ac:dyDescent="0.25">
      <c r="A9663">
        <v>9.5</v>
      </c>
      <c r="B9663">
        <v>9.1999999999999993</v>
      </c>
      <c r="C9663">
        <v>15.2</v>
      </c>
      <c r="D9663">
        <v>4.8499999999999996</v>
      </c>
    </row>
    <row r="9664" spans="1:4" x14ac:dyDescent="0.25">
      <c r="A9664">
        <v>5.6</v>
      </c>
      <c r="B9664">
        <v>11.5</v>
      </c>
      <c r="C9664">
        <v>36.5</v>
      </c>
      <c r="D9664">
        <v>4.8499999999999996</v>
      </c>
    </row>
    <row r="9665" spans="1:4" x14ac:dyDescent="0.25">
      <c r="A9665">
        <v>3.7</v>
      </c>
      <c r="B9665">
        <v>8</v>
      </c>
      <c r="C9665">
        <v>37.700000000000003</v>
      </c>
      <c r="D9665">
        <v>4.8499999999999996</v>
      </c>
    </row>
    <row r="9666" spans="1:4" x14ac:dyDescent="0.25">
      <c r="A9666">
        <v>5.4</v>
      </c>
      <c r="B9666">
        <v>6</v>
      </c>
      <c r="C9666">
        <v>7.6</v>
      </c>
      <c r="D9666">
        <v>4.8600000000000003</v>
      </c>
    </row>
    <row r="9667" spans="1:4" x14ac:dyDescent="0.25">
      <c r="A9667">
        <v>5.7</v>
      </c>
      <c r="B9667">
        <v>3.3</v>
      </c>
      <c r="C9667">
        <v>12.7</v>
      </c>
      <c r="D9667">
        <v>4.8600000000000003</v>
      </c>
    </row>
    <row r="9668" spans="1:4" x14ac:dyDescent="0.25">
      <c r="A9668">
        <v>4.3</v>
      </c>
      <c r="B9668">
        <v>1.3</v>
      </c>
      <c r="C9668">
        <v>40.799999999999997</v>
      </c>
      <c r="D9668">
        <v>4.8600000000000003</v>
      </c>
    </row>
    <row r="9669" spans="1:4" x14ac:dyDescent="0.25">
      <c r="A9669">
        <v>6.9</v>
      </c>
      <c r="B9669">
        <v>2.1</v>
      </c>
      <c r="C9669">
        <v>42.2</v>
      </c>
      <c r="D9669">
        <v>4.8600000000000003</v>
      </c>
    </row>
    <row r="9670" spans="1:4" x14ac:dyDescent="0.25">
      <c r="A9670">
        <v>2.5</v>
      </c>
      <c r="B9670">
        <v>2.8</v>
      </c>
      <c r="C9670">
        <v>13.6</v>
      </c>
      <c r="D9670">
        <v>4.87</v>
      </c>
    </row>
    <row r="9671" spans="1:4" x14ac:dyDescent="0.25">
      <c r="A9671">
        <v>4.2</v>
      </c>
      <c r="B9671">
        <v>2.4</v>
      </c>
      <c r="C9671">
        <v>33.6</v>
      </c>
      <c r="D9671">
        <v>4.87</v>
      </c>
    </row>
    <row r="9672" spans="1:4" x14ac:dyDescent="0.25">
      <c r="A9672">
        <v>1.6</v>
      </c>
      <c r="B9672">
        <v>8.9</v>
      </c>
      <c r="C9672">
        <v>37.799999999999997</v>
      </c>
      <c r="D9672">
        <v>4.87</v>
      </c>
    </row>
    <row r="9673" spans="1:4" x14ac:dyDescent="0.25">
      <c r="A9673">
        <v>2.1</v>
      </c>
      <c r="B9673">
        <v>3</v>
      </c>
      <c r="C9673">
        <v>44.8</v>
      </c>
      <c r="D9673">
        <v>4.87</v>
      </c>
    </row>
    <row r="9674" spans="1:4" x14ac:dyDescent="0.25">
      <c r="A9674">
        <v>7.3</v>
      </c>
      <c r="B9674">
        <v>3.7</v>
      </c>
      <c r="C9674">
        <v>40.4</v>
      </c>
      <c r="D9674">
        <v>4.88</v>
      </c>
    </row>
    <row r="9675" spans="1:4" x14ac:dyDescent="0.25">
      <c r="A9675">
        <v>5.0999999999999996</v>
      </c>
      <c r="B9675">
        <v>11.9</v>
      </c>
      <c r="C9675">
        <v>77.599999999999994</v>
      </c>
      <c r="D9675">
        <v>4.88</v>
      </c>
    </row>
    <row r="9676" spans="1:4" x14ac:dyDescent="0.25">
      <c r="A9676">
        <v>3.4</v>
      </c>
      <c r="B9676">
        <v>2.7</v>
      </c>
      <c r="C9676">
        <v>521</v>
      </c>
      <c r="D9676">
        <v>4.88</v>
      </c>
    </row>
    <row r="9677" spans="1:4" x14ac:dyDescent="0.25">
      <c r="A9677">
        <v>5.2</v>
      </c>
      <c r="B9677">
        <v>8.6999999999999993</v>
      </c>
      <c r="C9677">
        <v>11.8</v>
      </c>
      <c r="D9677">
        <v>4.8899999999999997</v>
      </c>
    </row>
    <row r="9678" spans="1:4" x14ac:dyDescent="0.25">
      <c r="A9678">
        <v>5.0999999999999996</v>
      </c>
      <c r="B9678">
        <v>18.7</v>
      </c>
      <c r="C9678">
        <v>16.2</v>
      </c>
      <c r="D9678">
        <v>4.8899999999999997</v>
      </c>
    </row>
    <row r="9679" spans="1:4" x14ac:dyDescent="0.25">
      <c r="A9679">
        <v>7.8</v>
      </c>
      <c r="B9679">
        <v>13.8</v>
      </c>
      <c r="C9679">
        <v>23</v>
      </c>
      <c r="D9679">
        <v>4.8899999999999997</v>
      </c>
    </row>
    <row r="9680" spans="1:4" x14ac:dyDescent="0.25">
      <c r="A9680">
        <v>0.6</v>
      </c>
      <c r="B9680">
        <v>1.7</v>
      </c>
      <c r="C9680">
        <v>24.3</v>
      </c>
      <c r="D9680">
        <v>4.8899999999999997</v>
      </c>
    </row>
    <row r="9681" spans="1:4" x14ac:dyDescent="0.25">
      <c r="A9681">
        <v>7.4</v>
      </c>
      <c r="B9681">
        <v>12.3</v>
      </c>
      <c r="C9681">
        <v>11.3</v>
      </c>
      <c r="D9681">
        <v>4.9000000000000004</v>
      </c>
    </row>
    <row r="9682" spans="1:4" x14ac:dyDescent="0.25">
      <c r="A9682">
        <v>5.0999999999999996</v>
      </c>
      <c r="B9682">
        <v>3</v>
      </c>
      <c r="C9682">
        <v>12.7</v>
      </c>
      <c r="D9682">
        <v>4.9000000000000004</v>
      </c>
    </row>
    <row r="9683" spans="1:4" x14ac:dyDescent="0.25">
      <c r="A9683">
        <v>4</v>
      </c>
      <c r="B9683">
        <v>8.8000000000000007</v>
      </c>
      <c r="C9683">
        <v>17.3</v>
      </c>
      <c r="D9683">
        <v>4.9000000000000004</v>
      </c>
    </row>
    <row r="9684" spans="1:4" x14ac:dyDescent="0.25">
      <c r="A9684">
        <v>5.4</v>
      </c>
      <c r="B9684">
        <v>2.1</v>
      </c>
      <c r="C9684">
        <v>19.899999999999999</v>
      </c>
      <c r="D9684">
        <v>4.9000000000000004</v>
      </c>
    </row>
    <row r="9685" spans="1:4" x14ac:dyDescent="0.25">
      <c r="A9685">
        <v>5.5</v>
      </c>
      <c r="B9685">
        <v>3.1</v>
      </c>
      <c r="C9685">
        <v>39.4</v>
      </c>
      <c r="D9685">
        <v>4.9000000000000004</v>
      </c>
    </row>
    <row r="9686" spans="1:4" x14ac:dyDescent="0.25">
      <c r="A9686">
        <v>2.4</v>
      </c>
      <c r="B9686">
        <v>2</v>
      </c>
      <c r="C9686">
        <v>44.2</v>
      </c>
      <c r="D9686">
        <v>4.91</v>
      </c>
    </row>
    <row r="9687" spans="1:4" x14ac:dyDescent="0.25">
      <c r="A9687">
        <v>5.8</v>
      </c>
      <c r="B9687">
        <v>9.3000000000000007</v>
      </c>
      <c r="C9687">
        <v>10.9</v>
      </c>
      <c r="D9687">
        <v>4.92</v>
      </c>
    </row>
    <row r="9688" spans="1:4" x14ac:dyDescent="0.25">
      <c r="A9688">
        <v>6.2</v>
      </c>
      <c r="B9688">
        <v>12.5</v>
      </c>
      <c r="C9688">
        <v>17.399999999999999</v>
      </c>
      <c r="D9688">
        <v>4.92</v>
      </c>
    </row>
    <row r="9689" spans="1:4" x14ac:dyDescent="0.25">
      <c r="A9689">
        <v>6.5</v>
      </c>
      <c r="B9689">
        <v>12.1</v>
      </c>
      <c r="C9689">
        <v>19.899999999999999</v>
      </c>
      <c r="D9689">
        <v>4.92</v>
      </c>
    </row>
    <row r="9690" spans="1:4" x14ac:dyDescent="0.25">
      <c r="A9690">
        <v>6.7</v>
      </c>
      <c r="B9690">
        <v>5.5</v>
      </c>
      <c r="C9690">
        <v>26.6</v>
      </c>
      <c r="D9690">
        <v>4.92</v>
      </c>
    </row>
    <row r="9691" spans="1:4" x14ac:dyDescent="0.25">
      <c r="A9691">
        <v>2.1</v>
      </c>
      <c r="B9691">
        <v>2.8</v>
      </c>
      <c r="C9691">
        <v>9</v>
      </c>
      <c r="D9691">
        <v>4.93</v>
      </c>
    </row>
    <row r="9692" spans="1:4" x14ac:dyDescent="0.25">
      <c r="A9692">
        <v>8.1</v>
      </c>
      <c r="B9692">
        <v>3.1</v>
      </c>
      <c r="C9692">
        <v>13.3</v>
      </c>
      <c r="D9692">
        <v>4.93</v>
      </c>
    </row>
    <row r="9693" spans="1:4" x14ac:dyDescent="0.25">
      <c r="A9693">
        <v>5.5</v>
      </c>
      <c r="B9693">
        <v>9.8000000000000007</v>
      </c>
      <c r="C9693">
        <v>15.6</v>
      </c>
      <c r="D9693">
        <v>4.93</v>
      </c>
    </row>
    <row r="9694" spans="1:4" x14ac:dyDescent="0.25">
      <c r="A9694">
        <v>4.5999999999999996</v>
      </c>
      <c r="B9694">
        <v>4.5</v>
      </c>
      <c r="C9694">
        <v>22.8</v>
      </c>
      <c r="D9694">
        <v>4.93</v>
      </c>
    </row>
    <row r="9695" spans="1:4" x14ac:dyDescent="0.25">
      <c r="A9695">
        <v>2.4</v>
      </c>
      <c r="B9695">
        <v>7.7</v>
      </c>
      <c r="C9695">
        <v>40.799999999999997</v>
      </c>
      <c r="D9695">
        <v>4.93</v>
      </c>
    </row>
    <row r="9696" spans="1:4" x14ac:dyDescent="0.25">
      <c r="A9696">
        <v>15</v>
      </c>
      <c r="B9696">
        <v>8.8000000000000007</v>
      </c>
      <c r="C9696">
        <v>48</v>
      </c>
      <c r="D9696">
        <v>4.93</v>
      </c>
    </row>
    <row r="9697" spans="1:4" x14ac:dyDescent="0.25">
      <c r="A9697">
        <v>5.0999999999999996</v>
      </c>
      <c r="B9697">
        <v>2.2000000000000002</v>
      </c>
      <c r="C9697">
        <v>65.7</v>
      </c>
      <c r="D9697">
        <v>4.93</v>
      </c>
    </row>
    <row r="9698" spans="1:4" x14ac:dyDescent="0.25">
      <c r="A9698">
        <v>8.8000000000000007</v>
      </c>
      <c r="B9698">
        <v>11.3</v>
      </c>
      <c r="C9698">
        <v>23.2</v>
      </c>
      <c r="D9698">
        <v>4.9400000000000004</v>
      </c>
    </row>
    <row r="9699" spans="1:4" x14ac:dyDescent="0.25">
      <c r="A9699">
        <v>5.6</v>
      </c>
      <c r="B9699">
        <v>7.8</v>
      </c>
      <c r="C9699">
        <v>30.6</v>
      </c>
      <c r="D9699">
        <v>4.9400000000000004</v>
      </c>
    </row>
    <row r="9700" spans="1:4" x14ac:dyDescent="0.25">
      <c r="A9700">
        <v>7</v>
      </c>
      <c r="B9700">
        <v>5.7</v>
      </c>
      <c r="C9700">
        <v>67.8</v>
      </c>
      <c r="D9700">
        <v>4.9400000000000004</v>
      </c>
    </row>
    <row r="9701" spans="1:4" x14ac:dyDescent="0.25">
      <c r="A9701">
        <v>5</v>
      </c>
      <c r="B9701">
        <v>5.4</v>
      </c>
      <c r="C9701">
        <v>7.8</v>
      </c>
      <c r="D9701">
        <v>4.95</v>
      </c>
    </row>
    <row r="9702" spans="1:4" x14ac:dyDescent="0.25">
      <c r="A9702">
        <v>5.6</v>
      </c>
      <c r="B9702">
        <v>3.1</v>
      </c>
      <c r="C9702">
        <v>14.3</v>
      </c>
      <c r="D9702">
        <v>4.95</v>
      </c>
    </row>
    <row r="9703" spans="1:4" x14ac:dyDescent="0.25">
      <c r="A9703">
        <v>9.1999999999999993</v>
      </c>
      <c r="B9703">
        <v>6.5</v>
      </c>
      <c r="C9703">
        <v>28.8</v>
      </c>
      <c r="D9703">
        <v>4.95</v>
      </c>
    </row>
    <row r="9704" spans="1:4" x14ac:dyDescent="0.25">
      <c r="A9704">
        <v>6.2</v>
      </c>
      <c r="B9704">
        <v>4.5</v>
      </c>
      <c r="C9704">
        <v>36</v>
      </c>
      <c r="D9704">
        <v>4.95</v>
      </c>
    </row>
    <row r="9705" spans="1:4" x14ac:dyDescent="0.25">
      <c r="A9705">
        <v>1.2</v>
      </c>
      <c r="B9705">
        <v>2.8</v>
      </c>
      <c r="C9705">
        <v>32.5</v>
      </c>
      <c r="D9705">
        <v>4.96</v>
      </c>
    </row>
    <row r="9706" spans="1:4" x14ac:dyDescent="0.25">
      <c r="A9706">
        <v>6.6</v>
      </c>
      <c r="B9706">
        <v>13.6</v>
      </c>
      <c r="C9706">
        <v>11.3</v>
      </c>
      <c r="D9706">
        <v>4.97</v>
      </c>
    </row>
    <row r="9707" spans="1:4" x14ac:dyDescent="0.25">
      <c r="A9707">
        <v>6.4</v>
      </c>
      <c r="B9707">
        <v>8.6999999999999993</v>
      </c>
      <c r="C9707">
        <v>11.5</v>
      </c>
      <c r="D9707">
        <v>4.97</v>
      </c>
    </row>
    <row r="9708" spans="1:4" x14ac:dyDescent="0.25">
      <c r="A9708">
        <v>1.8</v>
      </c>
      <c r="B9708">
        <v>3.7</v>
      </c>
      <c r="C9708">
        <v>19</v>
      </c>
      <c r="D9708">
        <v>4.9800000000000004</v>
      </c>
    </row>
    <row r="9709" spans="1:4" x14ac:dyDescent="0.25">
      <c r="A9709">
        <v>6.1</v>
      </c>
      <c r="B9709">
        <v>1.7</v>
      </c>
      <c r="C9709">
        <v>47</v>
      </c>
      <c r="D9709">
        <v>4.9800000000000004</v>
      </c>
    </row>
    <row r="9710" spans="1:4" x14ac:dyDescent="0.25">
      <c r="A9710">
        <v>3.2</v>
      </c>
      <c r="B9710">
        <v>1.3</v>
      </c>
      <c r="C9710">
        <v>41.8</v>
      </c>
      <c r="D9710">
        <v>4.99</v>
      </c>
    </row>
    <row r="9711" spans="1:4" x14ac:dyDescent="0.25">
      <c r="A9711">
        <v>5.6</v>
      </c>
      <c r="B9711">
        <v>1.6</v>
      </c>
      <c r="C9711">
        <v>7.6</v>
      </c>
      <c r="D9711">
        <v>5</v>
      </c>
    </row>
    <row r="9712" spans="1:4" x14ac:dyDescent="0.25">
      <c r="A9712">
        <v>5.3</v>
      </c>
      <c r="B9712">
        <v>9.9</v>
      </c>
      <c r="C9712">
        <v>15</v>
      </c>
      <c r="D9712">
        <v>5</v>
      </c>
    </row>
    <row r="9713" spans="1:4" x14ac:dyDescent="0.25">
      <c r="A9713">
        <v>3.5</v>
      </c>
      <c r="B9713">
        <v>5.5</v>
      </c>
      <c r="C9713">
        <v>20.9</v>
      </c>
      <c r="D9713">
        <v>5</v>
      </c>
    </row>
    <row r="9714" spans="1:4" x14ac:dyDescent="0.25">
      <c r="A9714">
        <v>2.2000000000000002</v>
      </c>
      <c r="B9714">
        <v>4.2</v>
      </c>
      <c r="C9714">
        <v>21.6</v>
      </c>
      <c r="D9714">
        <v>5</v>
      </c>
    </row>
    <row r="9715" spans="1:4" x14ac:dyDescent="0.25">
      <c r="A9715">
        <v>8</v>
      </c>
      <c r="B9715">
        <v>10.4</v>
      </c>
      <c r="C9715">
        <v>12.2</v>
      </c>
      <c r="D9715">
        <v>5.01</v>
      </c>
    </row>
    <row r="9716" spans="1:4" x14ac:dyDescent="0.25">
      <c r="A9716">
        <v>5.6</v>
      </c>
      <c r="B9716">
        <v>11</v>
      </c>
      <c r="C9716">
        <v>18.2</v>
      </c>
      <c r="D9716">
        <v>5.01</v>
      </c>
    </row>
    <row r="9717" spans="1:4" x14ac:dyDescent="0.25">
      <c r="A9717">
        <v>2.7</v>
      </c>
      <c r="B9717">
        <v>10</v>
      </c>
      <c r="C9717">
        <v>607</v>
      </c>
      <c r="D9717">
        <v>5.01</v>
      </c>
    </row>
    <row r="9718" spans="1:4" x14ac:dyDescent="0.25">
      <c r="A9718">
        <v>6.8</v>
      </c>
      <c r="B9718">
        <v>8.6999999999999993</v>
      </c>
      <c r="C9718">
        <v>11.2</v>
      </c>
      <c r="D9718">
        <v>5.0199999999999996</v>
      </c>
    </row>
    <row r="9719" spans="1:4" x14ac:dyDescent="0.25">
      <c r="A9719">
        <v>2.8</v>
      </c>
      <c r="B9719">
        <v>5.4</v>
      </c>
      <c r="C9719">
        <v>15.1</v>
      </c>
      <c r="D9719">
        <v>5.0199999999999996</v>
      </c>
    </row>
    <row r="9720" spans="1:4" x14ac:dyDescent="0.25">
      <c r="A9720">
        <v>5.8</v>
      </c>
      <c r="B9720">
        <v>9.5</v>
      </c>
      <c r="C9720">
        <v>17.8</v>
      </c>
      <c r="D9720">
        <v>5.0199999999999996</v>
      </c>
    </row>
    <row r="9721" spans="1:4" x14ac:dyDescent="0.25">
      <c r="A9721">
        <v>6.2</v>
      </c>
      <c r="B9721">
        <v>2.4</v>
      </c>
      <c r="C9721">
        <v>43.5</v>
      </c>
      <c r="D9721">
        <v>5.0199999999999996</v>
      </c>
    </row>
    <row r="9722" spans="1:4" x14ac:dyDescent="0.25">
      <c r="A9722">
        <v>5.7</v>
      </c>
      <c r="B9722">
        <v>5.9</v>
      </c>
      <c r="C9722">
        <v>70.400000000000006</v>
      </c>
      <c r="D9722">
        <v>5.0199999999999996</v>
      </c>
    </row>
    <row r="9723" spans="1:4" x14ac:dyDescent="0.25">
      <c r="A9723">
        <v>7.2</v>
      </c>
      <c r="B9723">
        <v>26.9</v>
      </c>
      <c r="C9723">
        <v>348</v>
      </c>
      <c r="D9723">
        <v>5.0199999999999996</v>
      </c>
    </row>
    <row r="9724" spans="1:4" x14ac:dyDescent="0.25">
      <c r="A9724">
        <v>2</v>
      </c>
      <c r="B9724">
        <v>2</v>
      </c>
      <c r="C9724">
        <v>9.5</v>
      </c>
      <c r="D9724">
        <v>5.03</v>
      </c>
    </row>
    <row r="9725" spans="1:4" x14ac:dyDescent="0.25">
      <c r="A9725">
        <v>4.2</v>
      </c>
      <c r="B9725">
        <v>7.3</v>
      </c>
      <c r="C9725">
        <v>15.2</v>
      </c>
      <c r="D9725">
        <v>5.03</v>
      </c>
    </row>
    <row r="9726" spans="1:4" x14ac:dyDescent="0.25">
      <c r="A9726">
        <v>1.8</v>
      </c>
      <c r="B9726">
        <v>2.7</v>
      </c>
      <c r="C9726">
        <v>17.3</v>
      </c>
      <c r="D9726">
        <v>5.03</v>
      </c>
    </row>
    <row r="9727" spans="1:4" x14ac:dyDescent="0.25">
      <c r="A9727">
        <v>2.4</v>
      </c>
      <c r="B9727">
        <v>1.4</v>
      </c>
      <c r="C9727">
        <v>32.5</v>
      </c>
      <c r="D9727">
        <v>5.03</v>
      </c>
    </row>
    <row r="9728" spans="1:4" x14ac:dyDescent="0.25">
      <c r="A9728">
        <v>5.7</v>
      </c>
      <c r="B9728">
        <v>4.5999999999999996</v>
      </c>
      <c r="C9728">
        <v>40.6</v>
      </c>
      <c r="D9728">
        <v>5.03</v>
      </c>
    </row>
    <row r="9729" spans="1:4" x14ac:dyDescent="0.25">
      <c r="A9729">
        <v>6.6</v>
      </c>
      <c r="B9729">
        <v>5.8</v>
      </c>
      <c r="C9729">
        <v>7.6</v>
      </c>
      <c r="D9729">
        <v>5.04</v>
      </c>
    </row>
    <row r="9730" spans="1:4" x14ac:dyDescent="0.25">
      <c r="A9730">
        <v>5.9</v>
      </c>
      <c r="B9730">
        <v>11.5</v>
      </c>
      <c r="C9730">
        <v>10.1</v>
      </c>
      <c r="D9730">
        <v>5.04</v>
      </c>
    </row>
    <row r="9731" spans="1:4" x14ac:dyDescent="0.25">
      <c r="A9731">
        <v>0.5</v>
      </c>
      <c r="B9731">
        <v>7.9</v>
      </c>
      <c r="C9731">
        <v>12.1</v>
      </c>
      <c r="D9731">
        <v>5.04</v>
      </c>
    </row>
    <row r="9732" spans="1:4" x14ac:dyDescent="0.25">
      <c r="A9732">
        <v>3.5</v>
      </c>
      <c r="B9732">
        <v>4.3</v>
      </c>
      <c r="C9732">
        <v>15.4</v>
      </c>
      <c r="D9732">
        <v>5.04</v>
      </c>
    </row>
    <row r="9733" spans="1:4" x14ac:dyDescent="0.25">
      <c r="A9733">
        <v>4.2</v>
      </c>
      <c r="B9733">
        <v>9.1</v>
      </c>
      <c r="C9733">
        <v>17</v>
      </c>
      <c r="D9733">
        <v>5.04</v>
      </c>
    </row>
    <row r="9734" spans="1:4" x14ac:dyDescent="0.25">
      <c r="A9734">
        <v>7.1</v>
      </c>
      <c r="B9734">
        <v>8.9</v>
      </c>
      <c r="C9734">
        <v>18.399999999999999</v>
      </c>
      <c r="D9734">
        <v>5.04</v>
      </c>
    </row>
    <row r="9735" spans="1:4" x14ac:dyDescent="0.25">
      <c r="A9735">
        <v>5</v>
      </c>
      <c r="B9735">
        <v>3</v>
      </c>
      <c r="C9735">
        <v>22.9</v>
      </c>
      <c r="D9735">
        <v>5.04</v>
      </c>
    </row>
    <row r="9736" spans="1:4" x14ac:dyDescent="0.25">
      <c r="A9736">
        <v>5.2</v>
      </c>
      <c r="B9736">
        <v>8.4</v>
      </c>
      <c r="C9736">
        <v>25</v>
      </c>
      <c r="D9736">
        <v>5.04</v>
      </c>
    </row>
    <row r="9737" spans="1:4" x14ac:dyDescent="0.25">
      <c r="A9737">
        <v>6.6</v>
      </c>
      <c r="B9737">
        <v>10.1</v>
      </c>
      <c r="C9737">
        <v>11.1</v>
      </c>
      <c r="D9737">
        <v>5.05</v>
      </c>
    </row>
    <row r="9738" spans="1:4" x14ac:dyDescent="0.25">
      <c r="A9738">
        <v>5.2</v>
      </c>
      <c r="B9738">
        <v>4.3</v>
      </c>
      <c r="C9738">
        <v>25.2</v>
      </c>
      <c r="D9738">
        <v>5.05</v>
      </c>
    </row>
    <row r="9739" spans="1:4" x14ac:dyDescent="0.25">
      <c r="A9739">
        <v>6.9</v>
      </c>
      <c r="B9739">
        <v>7.1</v>
      </c>
      <c r="C9739">
        <v>11.1</v>
      </c>
      <c r="D9739">
        <v>5.0599999999999996</v>
      </c>
    </row>
    <row r="9740" spans="1:4" x14ac:dyDescent="0.25">
      <c r="A9740">
        <v>6.2</v>
      </c>
      <c r="B9740">
        <v>6.2</v>
      </c>
      <c r="C9740">
        <v>13.8</v>
      </c>
      <c r="D9740">
        <v>5.0599999999999996</v>
      </c>
    </row>
    <row r="9741" spans="1:4" x14ac:dyDescent="0.25">
      <c r="A9741">
        <v>6.5</v>
      </c>
      <c r="B9741">
        <v>19</v>
      </c>
      <c r="C9741">
        <v>30</v>
      </c>
      <c r="D9741">
        <v>5.0599999999999996</v>
      </c>
    </row>
    <row r="9742" spans="1:4" x14ac:dyDescent="0.25">
      <c r="A9742">
        <v>1</v>
      </c>
      <c r="B9742">
        <v>4.9000000000000004</v>
      </c>
      <c r="C9742">
        <v>44</v>
      </c>
      <c r="D9742">
        <v>5.0599999999999996</v>
      </c>
    </row>
    <row r="9743" spans="1:4" x14ac:dyDescent="0.25">
      <c r="A9743">
        <v>6.7</v>
      </c>
      <c r="B9743">
        <v>11.4</v>
      </c>
      <c r="C9743">
        <v>8.1</v>
      </c>
      <c r="D9743">
        <v>5.07</v>
      </c>
    </row>
    <row r="9744" spans="1:4" x14ac:dyDescent="0.25">
      <c r="A9744">
        <v>7</v>
      </c>
      <c r="B9744">
        <v>3.2</v>
      </c>
      <c r="C9744">
        <v>10.4</v>
      </c>
      <c r="D9744">
        <v>5.08</v>
      </c>
    </row>
    <row r="9745" spans="1:4" x14ac:dyDescent="0.25">
      <c r="A9745">
        <v>7.9</v>
      </c>
      <c r="B9745">
        <v>8.6999999999999993</v>
      </c>
      <c r="C9745">
        <v>22.2</v>
      </c>
      <c r="D9745">
        <v>5.08</v>
      </c>
    </row>
    <row r="9746" spans="1:4" x14ac:dyDescent="0.25">
      <c r="A9746">
        <v>6.8</v>
      </c>
      <c r="B9746">
        <v>30.7</v>
      </c>
      <c r="C9746">
        <v>11.7</v>
      </c>
      <c r="D9746">
        <v>5.09</v>
      </c>
    </row>
    <row r="9747" spans="1:4" x14ac:dyDescent="0.25">
      <c r="A9747">
        <v>6.1</v>
      </c>
      <c r="B9747">
        <v>10.6</v>
      </c>
      <c r="C9747">
        <v>13</v>
      </c>
      <c r="D9747">
        <v>5.09</v>
      </c>
    </row>
    <row r="9748" spans="1:4" x14ac:dyDescent="0.25">
      <c r="A9748">
        <v>5.2</v>
      </c>
      <c r="B9748">
        <v>5.7</v>
      </c>
      <c r="C9748">
        <v>14</v>
      </c>
      <c r="D9748">
        <v>5.09</v>
      </c>
    </row>
    <row r="9749" spans="1:4" x14ac:dyDescent="0.25">
      <c r="A9749">
        <v>5.0999999999999996</v>
      </c>
      <c r="B9749">
        <v>4.5</v>
      </c>
      <c r="C9749">
        <v>21</v>
      </c>
      <c r="D9749">
        <v>5.09</v>
      </c>
    </row>
    <row r="9750" spans="1:4" x14ac:dyDescent="0.25">
      <c r="A9750">
        <v>7.2</v>
      </c>
      <c r="B9750">
        <v>25.8</v>
      </c>
      <c r="C9750">
        <v>78</v>
      </c>
      <c r="D9750">
        <v>5.09</v>
      </c>
    </row>
    <row r="9751" spans="1:4" x14ac:dyDescent="0.25">
      <c r="A9751">
        <v>7.5</v>
      </c>
      <c r="B9751">
        <v>26.4</v>
      </c>
      <c r="C9751">
        <v>86.5</v>
      </c>
      <c r="D9751">
        <v>5.09</v>
      </c>
    </row>
    <row r="9752" spans="1:4" x14ac:dyDescent="0.25">
      <c r="A9752">
        <v>7</v>
      </c>
      <c r="B9752">
        <v>9.6999999999999993</v>
      </c>
      <c r="C9752">
        <v>7.6</v>
      </c>
      <c r="D9752">
        <v>5.0999999999999996</v>
      </c>
    </row>
    <row r="9753" spans="1:4" x14ac:dyDescent="0.25">
      <c r="A9753">
        <v>2.5</v>
      </c>
      <c r="B9753">
        <v>4.9000000000000004</v>
      </c>
      <c r="C9753">
        <v>10.3</v>
      </c>
      <c r="D9753">
        <v>5.0999999999999996</v>
      </c>
    </row>
    <row r="9754" spans="1:4" x14ac:dyDescent="0.25">
      <c r="A9754">
        <v>2.5</v>
      </c>
      <c r="B9754">
        <v>2.6</v>
      </c>
      <c r="C9754">
        <v>19.899999999999999</v>
      </c>
      <c r="D9754">
        <v>5.0999999999999996</v>
      </c>
    </row>
    <row r="9755" spans="1:4" x14ac:dyDescent="0.25">
      <c r="A9755">
        <v>2.1</v>
      </c>
      <c r="B9755">
        <v>2.1</v>
      </c>
      <c r="C9755">
        <v>21.7</v>
      </c>
      <c r="D9755">
        <v>5.0999999999999996</v>
      </c>
    </row>
    <row r="9756" spans="1:4" x14ac:dyDescent="0.25">
      <c r="A9756">
        <v>1.7</v>
      </c>
      <c r="B9756">
        <v>2.6</v>
      </c>
      <c r="C9756">
        <v>27.8</v>
      </c>
      <c r="D9756">
        <v>5.0999999999999996</v>
      </c>
    </row>
    <row r="9757" spans="1:4" x14ac:dyDescent="0.25">
      <c r="A9757">
        <v>6.1</v>
      </c>
      <c r="B9757">
        <v>14.2</v>
      </c>
      <c r="C9757">
        <v>31</v>
      </c>
      <c r="D9757">
        <v>5.0999999999999996</v>
      </c>
    </row>
    <row r="9758" spans="1:4" x14ac:dyDescent="0.25">
      <c r="A9758">
        <v>6.1</v>
      </c>
      <c r="B9758">
        <v>5</v>
      </c>
      <c r="C9758">
        <v>35.6</v>
      </c>
      <c r="D9758">
        <v>5.0999999999999996</v>
      </c>
    </row>
    <row r="9759" spans="1:4" x14ac:dyDescent="0.25">
      <c r="A9759">
        <v>7.8</v>
      </c>
      <c r="B9759">
        <v>6.5</v>
      </c>
      <c r="C9759">
        <v>47.8</v>
      </c>
      <c r="D9759">
        <v>5.0999999999999996</v>
      </c>
    </row>
    <row r="9760" spans="1:4" x14ac:dyDescent="0.25">
      <c r="A9760">
        <v>6.2</v>
      </c>
      <c r="B9760">
        <v>8.6</v>
      </c>
      <c r="C9760">
        <v>59.2</v>
      </c>
      <c r="D9760">
        <v>5.0999999999999996</v>
      </c>
    </row>
    <row r="9761" spans="1:4" x14ac:dyDescent="0.25">
      <c r="A9761">
        <v>4.4000000000000004</v>
      </c>
      <c r="B9761">
        <v>8.6999999999999993</v>
      </c>
      <c r="C9761">
        <v>6.9</v>
      </c>
      <c r="D9761">
        <v>5.1100000000000003</v>
      </c>
    </row>
    <row r="9762" spans="1:4" x14ac:dyDescent="0.25">
      <c r="A9762">
        <v>7.8</v>
      </c>
      <c r="B9762">
        <v>6.1</v>
      </c>
      <c r="C9762">
        <v>35</v>
      </c>
      <c r="D9762">
        <v>5.1100000000000003</v>
      </c>
    </row>
    <row r="9763" spans="1:4" x14ac:dyDescent="0.25">
      <c r="A9763">
        <v>1.2</v>
      </c>
      <c r="B9763">
        <v>10.6</v>
      </c>
      <c r="C9763">
        <v>17.399999999999999</v>
      </c>
      <c r="D9763">
        <v>5.12</v>
      </c>
    </row>
    <row r="9764" spans="1:4" x14ac:dyDescent="0.25">
      <c r="A9764">
        <v>2.2000000000000002</v>
      </c>
      <c r="B9764">
        <v>5.9</v>
      </c>
      <c r="C9764">
        <v>18</v>
      </c>
      <c r="D9764">
        <v>5.12</v>
      </c>
    </row>
    <row r="9765" spans="1:4" x14ac:dyDescent="0.25">
      <c r="A9765">
        <v>6.1</v>
      </c>
      <c r="B9765">
        <v>8.9</v>
      </c>
      <c r="C9765">
        <v>40.6</v>
      </c>
      <c r="D9765">
        <v>5.12</v>
      </c>
    </row>
    <row r="9766" spans="1:4" x14ac:dyDescent="0.25">
      <c r="A9766">
        <v>6.7</v>
      </c>
      <c r="B9766">
        <v>4.5</v>
      </c>
      <c r="C9766">
        <v>48.3</v>
      </c>
      <c r="D9766">
        <v>5.12</v>
      </c>
    </row>
    <row r="9767" spans="1:4" x14ac:dyDescent="0.25">
      <c r="A9767">
        <v>3.7</v>
      </c>
      <c r="B9767">
        <v>1.4</v>
      </c>
      <c r="C9767">
        <v>53.3</v>
      </c>
      <c r="D9767">
        <v>5.12</v>
      </c>
    </row>
    <row r="9768" spans="1:4" x14ac:dyDescent="0.25">
      <c r="A9768">
        <v>2.7</v>
      </c>
      <c r="B9768">
        <v>4</v>
      </c>
      <c r="C9768">
        <v>462</v>
      </c>
      <c r="D9768">
        <v>5.12</v>
      </c>
    </row>
    <row r="9769" spans="1:4" x14ac:dyDescent="0.25">
      <c r="A9769">
        <v>4.8</v>
      </c>
      <c r="B9769">
        <v>10.3</v>
      </c>
      <c r="C9769">
        <v>13</v>
      </c>
      <c r="D9769">
        <v>5.13</v>
      </c>
    </row>
    <row r="9770" spans="1:4" x14ac:dyDescent="0.25">
      <c r="A9770">
        <v>8.1</v>
      </c>
      <c r="B9770">
        <v>11.1</v>
      </c>
      <c r="C9770">
        <v>13.6</v>
      </c>
      <c r="D9770">
        <v>5.13</v>
      </c>
    </row>
    <row r="9771" spans="1:4" x14ac:dyDescent="0.25">
      <c r="A9771">
        <v>8.6999999999999993</v>
      </c>
      <c r="B9771">
        <v>7.4</v>
      </c>
      <c r="C9771">
        <v>20.399999999999999</v>
      </c>
      <c r="D9771">
        <v>5.13</v>
      </c>
    </row>
    <row r="9772" spans="1:4" x14ac:dyDescent="0.25">
      <c r="A9772">
        <v>6.4</v>
      </c>
      <c r="B9772">
        <v>12.3</v>
      </c>
      <c r="C9772">
        <v>21.4</v>
      </c>
      <c r="D9772">
        <v>5.13</v>
      </c>
    </row>
    <row r="9773" spans="1:4" x14ac:dyDescent="0.25">
      <c r="A9773">
        <v>2.9</v>
      </c>
      <c r="B9773">
        <v>2.5</v>
      </c>
      <c r="C9773">
        <v>28.3</v>
      </c>
      <c r="D9773">
        <v>5.13</v>
      </c>
    </row>
    <row r="9774" spans="1:4" x14ac:dyDescent="0.25">
      <c r="A9774">
        <v>6</v>
      </c>
      <c r="B9774">
        <v>6.8</v>
      </c>
      <c r="C9774">
        <v>11.9</v>
      </c>
      <c r="D9774">
        <v>5.14</v>
      </c>
    </row>
    <row r="9775" spans="1:4" x14ac:dyDescent="0.25">
      <c r="A9775">
        <v>3.5</v>
      </c>
      <c r="B9775">
        <v>2.4</v>
      </c>
      <c r="C9775">
        <v>13.8</v>
      </c>
      <c r="D9775">
        <v>5.14</v>
      </c>
    </row>
    <row r="9776" spans="1:4" x14ac:dyDescent="0.25">
      <c r="A9776">
        <v>5.6</v>
      </c>
      <c r="B9776">
        <v>5.7</v>
      </c>
      <c r="C9776">
        <v>23.2</v>
      </c>
      <c r="D9776">
        <v>5.14</v>
      </c>
    </row>
    <row r="9777" spans="1:4" x14ac:dyDescent="0.25">
      <c r="A9777">
        <v>5.9</v>
      </c>
      <c r="B9777">
        <v>9.4</v>
      </c>
      <c r="C9777">
        <v>94.2</v>
      </c>
      <c r="D9777">
        <v>5.14</v>
      </c>
    </row>
    <row r="9778" spans="1:4" x14ac:dyDescent="0.25">
      <c r="A9778">
        <v>0.1</v>
      </c>
      <c r="B9778">
        <v>5.4</v>
      </c>
      <c r="C9778">
        <v>14.6</v>
      </c>
      <c r="D9778">
        <v>5.15</v>
      </c>
    </row>
    <row r="9779" spans="1:4" x14ac:dyDescent="0.25">
      <c r="A9779">
        <v>5</v>
      </c>
      <c r="B9779">
        <v>8.5</v>
      </c>
      <c r="C9779">
        <v>15.4</v>
      </c>
      <c r="D9779">
        <v>5.15</v>
      </c>
    </row>
    <row r="9780" spans="1:4" x14ac:dyDescent="0.25">
      <c r="A9780">
        <v>3.4</v>
      </c>
      <c r="B9780">
        <v>8.6999999999999993</v>
      </c>
      <c r="C9780">
        <v>22.5</v>
      </c>
      <c r="D9780">
        <v>5.15</v>
      </c>
    </row>
    <row r="9781" spans="1:4" x14ac:dyDescent="0.25">
      <c r="A9781">
        <v>8.6999999999999993</v>
      </c>
      <c r="B9781">
        <v>3.7</v>
      </c>
      <c r="C9781">
        <v>28.7</v>
      </c>
      <c r="D9781">
        <v>5.15</v>
      </c>
    </row>
    <row r="9782" spans="1:4" x14ac:dyDescent="0.25">
      <c r="A9782">
        <v>1.1000000000000001</v>
      </c>
      <c r="B9782">
        <v>12.3</v>
      </c>
      <c r="C9782">
        <v>34</v>
      </c>
      <c r="D9782">
        <v>5.15</v>
      </c>
    </row>
    <row r="9783" spans="1:4" x14ac:dyDescent="0.25">
      <c r="A9783">
        <v>3</v>
      </c>
      <c r="B9783">
        <v>6.5</v>
      </c>
      <c r="C9783">
        <v>38.5</v>
      </c>
      <c r="D9783">
        <v>5.15</v>
      </c>
    </row>
    <row r="9784" spans="1:4" x14ac:dyDescent="0.25">
      <c r="A9784">
        <v>7</v>
      </c>
      <c r="B9784">
        <v>3.9</v>
      </c>
      <c r="C9784">
        <v>38.6</v>
      </c>
      <c r="D9784">
        <v>5.15</v>
      </c>
    </row>
    <row r="9785" spans="1:4" x14ac:dyDescent="0.25">
      <c r="A9785">
        <v>3</v>
      </c>
      <c r="B9785">
        <v>3.7</v>
      </c>
      <c r="C9785">
        <v>41</v>
      </c>
      <c r="D9785">
        <v>5.15</v>
      </c>
    </row>
    <row r="9786" spans="1:4" x14ac:dyDescent="0.25">
      <c r="A9786">
        <v>6.4</v>
      </c>
      <c r="B9786">
        <v>5.3</v>
      </c>
      <c r="C9786">
        <v>85</v>
      </c>
      <c r="D9786">
        <v>5.15</v>
      </c>
    </row>
    <row r="9787" spans="1:4" x14ac:dyDescent="0.25">
      <c r="A9787">
        <v>5.8</v>
      </c>
      <c r="B9787">
        <v>8.3000000000000007</v>
      </c>
      <c r="C9787">
        <v>100</v>
      </c>
      <c r="D9787">
        <v>5.15</v>
      </c>
    </row>
    <row r="9788" spans="1:4" x14ac:dyDescent="0.25">
      <c r="A9788">
        <v>7.7</v>
      </c>
      <c r="B9788">
        <v>10.1</v>
      </c>
      <c r="C9788">
        <v>9.1999999999999993</v>
      </c>
      <c r="D9788">
        <v>5.16</v>
      </c>
    </row>
    <row r="9789" spans="1:4" x14ac:dyDescent="0.25">
      <c r="A9789">
        <v>4.9000000000000004</v>
      </c>
      <c r="B9789">
        <v>10.1</v>
      </c>
      <c r="C9789">
        <v>12.2</v>
      </c>
      <c r="D9789">
        <v>5.16</v>
      </c>
    </row>
    <row r="9790" spans="1:4" x14ac:dyDescent="0.25">
      <c r="A9790">
        <v>3</v>
      </c>
      <c r="B9790">
        <v>1.6</v>
      </c>
      <c r="C9790">
        <v>19.5</v>
      </c>
      <c r="D9790">
        <v>5.17</v>
      </c>
    </row>
    <row r="9791" spans="1:4" x14ac:dyDescent="0.25">
      <c r="A9791">
        <v>4.9000000000000004</v>
      </c>
      <c r="B9791">
        <v>2.8</v>
      </c>
      <c r="C9791">
        <v>20.3</v>
      </c>
      <c r="D9791">
        <v>5.18</v>
      </c>
    </row>
    <row r="9792" spans="1:4" x14ac:dyDescent="0.25">
      <c r="A9792">
        <v>3.4</v>
      </c>
      <c r="B9792">
        <v>4.5</v>
      </c>
      <c r="C9792">
        <v>26.2</v>
      </c>
      <c r="D9792">
        <v>5.18</v>
      </c>
    </row>
    <row r="9793" spans="1:4" x14ac:dyDescent="0.25">
      <c r="A9793">
        <v>5.2</v>
      </c>
      <c r="B9793">
        <v>5.9</v>
      </c>
      <c r="C9793">
        <v>18.8</v>
      </c>
      <c r="D9793">
        <v>5.19</v>
      </c>
    </row>
    <row r="9794" spans="1:4" x14ac:dyDescent="0.25">
      <c r="A9794">
        <v>3.6</v>
      </c>
      <c r="B9794">
        <v>33.200000000000003</v>
      </c>
      <c r="C9794">
        <v>25.9</v>
      </c>
      <c r="D9794">
        <v>5.19</v>
      </c>
    </row>
    <row r="9795" spans="1:4" x14ac:dyDescent="0.25">
      <c r="A9795">
        <v>6.8</v>
      </c>
      <c r="B9795">
        <v>7.6</v>
      </c>
      <c r="C9795">
        <v>31.2</v>
      </c>
      <c r="D9795">
        <v>5.19</v>
      </c>
    </row>
    <row r="9796" spans="1:4" x14ac:dyDescent="0.25">
      <c r="A9796">
        <v>2.2999999999999998</v>
      </c>
      <c r="B9796">
        <v>7.7</v>
      </c>
      <c r="C9796">
        <v>36.799999999999997</v>
      </c>
      <c r="D9796">
        <v>5.19</v>
      </c>
    </row>
    <row r="9797" spans="1:4" x14ac:dyDescent="0.25">
      <c r="A9797">
        <v>5.0999999999999996</v>
      </c>
      <c r="B9797">
        <v>8.1999999999999993</v>
      </c>
      <c r="C9797">
        <v>28.4</v>
      </c>
      <c r="D9797">
        <v>5.2</v>
      </c>
    </row>
    <row r="9798" spans="1:4" x14ac:dyDescent="0.25">
      <c r="A9798">
        <v>4.3</v>
      </c>
      <c r="B9798">
        <v>3.6</v>
      </c>
      <c r="C9798">
        <v>37.9</v>
      </c>
      <c r="D9798">
        <v>5.2</v>
      </c>
    </row>
    <row r="9799" spans="1:4" x14ac:dyDescent="0.25">
      <c r="A9799">
        <v>4.3</v>
      </c>
      <c r="B9799">
        <v>2.9</v>
      </c>
      <c r="C9799">
        <v>42.4</v>
      </c>
      <c r="D9799">
        <v>5.2</v>
      </c>
    </row>
    <row r="9800" spans="1:4" x14ac:dyDescent="0.25">
      <c r="A9800">
        <v>2.5</v>
      </c>
      <c r="B9800">
        <v>1.5</v>
      </c>
      <c r="C9800">
        <v>43.1</v>
      </c>
      <c r="D9800">
        <v>5.2</v>
      </c>
    </row>
    <row r="9801" spans="1:4" x14ac:dyDescent="0.25">
      <c r="A9801">
        <v>2.8</v>
      </c>
      <c r="B9801">
        <v>3.3</v>
      </c>
      <c r="C9801">
        <v>17</v>
      </c>
      <c r="D9801">
        <v>5.21</v>
      </c>
    </row>
    <row r="9802" spans="1:4" x14ac:dyDescent="0.25">
      <c r="A9802">
        <v>3.4</v>
      </c>
      <c r="B9802">
        <v>9.8000000000000007</v>
      </c>
      <c r="C9802">
        <v>20</v>
      </c>
      <c r="D9802">
        <v>5.21</v>
      </c>
    </row>
    <row r="9803" spans="1:4" x14ac:dyDescent="0.25">
      <c r="A9803">
        <v>2.8</v>
      </c>
      <c r="B9803">
        <v>4.4000000000000004</v>
      </c>
      <c r="C9803">
        <v>22</v>
      </c>
      <c r="D9803">
        <v>5.21</v>
      </c>
    </row>
    <row r="9804" spans="1:4" x14ac:dyDescent="0.25">
      <c r="A9804">
        <v>1</v>
      </c>
      <c r="B9804">
        <v>3.8</v>
      </c>
      <c r="C9804">
        <v>13.4</v>
      </c>
      <c r="D9804">
        <v>5.22</v>
      </c>
    </row>
    <row r="9805" spans="1:4" x14ac:dyDescent="0.25">
      <c r="A9805">
        <v>6.7</v>
      </c>
      <c r="B9805">
        <v>25.5</v>
      </c>
      <c r="C9805">
        <v>18.2</v>
      </c>
      <c r="D9805">
        <v>5.22</v>
      </c>
    </row>
    <row r="9806" spans="1:4" x14ac:dyDescent="0.25">
      <c r="A9806">
        <v>7.3</v>
      </c>
      <c r="B9806">
        <v>6.3</v>
      </c>
      <c r="C9806">
        <v>18.8</v>
      </c>
      <c r="D9806">
        <v>5.22</v>
      </c>
    </row>
    <row r="9807" spans="1:4" x14ac:dyDescent="0.25">
      <c r="A9807">
        <v>4.8</v>
      </c>
      <c r="B9807">
        <v>4.2</v>
      </c>
      <c r="C9807">
        <v>39</v>
      </c>
      <c r="D9807">
        <v>5.22</v>
      </c>
    </row>
    <row r="9808" spans="1:4" x14ac:dyDescent="0.25">
      <c r="A9808">
        <v>6.7</v>
      </c>
      <c r="B9808">
        <v>2.8</v>
      </c>
      <c r="C9808">
        <v>57.3</v>
      </c>
      <c r="D9808">
        <v>5.22</v>
      </c>
    </row>
    <row r="9809" spans="1:4" x14ac:dyDescent="0.25">
      <c r="A9809">
        <v>6.1</v>
      </c>
      <c r="B9809">
        <v>15.1</v>
      </c>
      <c r="C9809">
        <v>59.2</v>
      </c>
      <c r="D9809">
        <v>5.22</v>
      </c>
    </row>
    <row r="9810" spans="1:4" x14ac:dyDescent="0.25">
      <c r="A9810">
        <v>5.2</v>
      </c>
      <c r="B9810">
        <v>7</v>
      </c>
      <c r="C9810">
        <v>248</v>
      </c>
      <c r="D9810">
        <v>5.22</v>
      </c>
    </row>
    <row r="9811" spans="1:4" x14ac:dyDescent="0.25">
      <c r="A9811">
        <v>0.6</v>
      </c>
      <c r="B9811">
        <v>4.2</v>
      </c>
      <c r="C9811">
        <v>7.9</v>
      </c>
      <c r="D9811">
        <v>5.23</v>
      </c>
    </row>
    <row r="9812" spans="1:4" x14ac:dyDescent="0.25">
      <c r="A9812">
        <v>0.4</v>
      </c>
      <c r="B9812">
        <v>9.9</v>
      </c>
      <c r="C9812">
        <v>8.1999999999999993</v>
      </c>
      <c r="D9812">
        <v>5.23</v>
      </c>
    </row>
    <row r="9813" spans="1:4" x14ac:dyDescent="0.25">
      <c r="A9813">
        <v>2.2999999999999998</v>
      </c>
      <c r="B9813">
        <v>12.8</v>
      </c>
      <c r="C9813">
        <v>16.8</v>
      </c>
      <c r="D9813">
        <v>5.23</v>
      </c>
    </row>
    <row r="9814" spans="1:4" x14ac:dyDescent="0.25">
      <c r="A9814">
        <v>3.3</v>
      </c>
      <c r="B9814">
        <v>23.7</v>
      </c>
      <c r="C9814">
        <v>18.399999999999999</v>
      </c>
      <c r="D9814">
        <v>5.23</v>
      </c>
    </row>
    <row r="9815" spans="1:4" x14ac:dyDescent="0.25">
      <c r="A9815">
        <v>5.6</v>
      </c>
      <c r="B9815">
        <v>17.899999999999999</v>
      </c>
      <c r="C9815">
        <v>19.2</v>
      </c>
      <c r="D9815">
        <v>5.23</v>
      </c>
    </row>
    <row r="9816" spans="1:4" x14ac:dyDescent="0.25">
      <c r="A9816">
        <v>3.2</v>
      </c>
      <c r="B9816">
        <v>6.3</v>
      </c>
      <c r="C9816">
        <v>21</v>
      </c>
      <c r="D9816">
        <v>5.23</v>
      </c>
    </row>
    <row r="9817" spans="1:4" x14ac:dyDescent="0.25">
      <c r="A9817">
        <v>7.6</v>
      </c>
      <c r="B9817">
        <v>18.100000000000001</v>
      </c>
      <c r="C9817">
        <v>23.8</v>
      </c>
      <c r="D9817">
        <v>5.23</v>
      </c>
    </row>
    <row r="9818" spans="1:4" x14ac:dyDescent="0.25">
      <c r="A9818">
        <v>3.6</v>
      </c>
      <c r="B9818">
        <v>3.1</v>
      </c>
      <c r="C9818">
        <v>26</v>
      </c>
      <c r="D9818">
        <v>5.23</v>
      </c>
    </row>
    <row r="9819" spans="1:4" x14ac:dyDescent="0.25">
      <c r="A9819">
        <v>3.4</v>
      </c>
      <c r="B9819">
        <v>7.9</v>
      </c>
      <c r="C9819">
        <v>28.4</v>
      </c>
      <c r="D9819">
        <v>5.23</v>
      </c>
    </row>
    <row r="9820" spans="1:4" x14ac:dyDescent="0.25">
      <c r="A9820">
        <v>0.5</v>
      </c>
      <c r="B9820">
        <v>4.7</v>
      </c>
      <c r="C9820">
        <v>10.4</v>
      </c>
      <c r="D9820">
        <v>5.24</v>
      </c>
    </row>
    <row r="9821" spans="1:4" x14ac:dyDescent="0.25">
      <c r="A9821">
        <v>6</v>
      </c>
      <c r="B9821">
        <v>4</v>
      </c>
      <c r="C9821">
        <v>10.5</v>
      </c>
      <c r="D9821">
        <v>5.24</v>
      </c>
    </row>
    <row r="9822" spans="1:4" x14ac:dyDescent="0.25">
      <c r="A9822">
        <v>1.4</v>
      </c>
      <c r="B9822">
        <v>3</v>
      </c>
      <c r="C9822">
        <v>19.5</v>
      </c>
      <c r="D9822">
        <v>5.24</v>
      </c>
    </row>
    <row r="9823" spans="1:4" x14ac:dyDescent="0.25">
      <c r="A9823">
        <v>3.2</v>
      </c>
      <c r="B9823">
        <v>9.5</v>
      </c>
      <c r="C9823">
        <v>41.2</v>
      </c>
      <c r="D9823">
        <v>5.24</v>
      </c>
    </row>
    <row r="9824" spans="1:4" x14ac:dyDescent="0.25">
      <c r="A9824">
        <v>4.4000000000000004</v>
      </c>
      <c r="B9824">
        <v>7.2</v>
      </c>
      <c r="C9824">
        <v>3.5</v>
      </c>
      <c r="D9824">
        <v>5.25</v>
      </c>
    </row>
    <row r="9825" spans="1:4" x14ac:dyDescent="0.25">
      <c r="A9825">
        <v>4.5999999999999996</v>
      </c>
      <c r="B9825">
        <v>11.2</v>
      </c>
      <c r="C9825">
        <v>26</v>
      </c>
      <c r="D9825">
        <v>5.25</v>
      </c>
    </row>
    <row r="9826" spans="1:4" x14ac:dyDescent="0.25">
      <c r="A9826">
        <v>1.5</v>
      </c>
      <c r="B9826">
        <v>14.6</v>
      </c>
      <c r="C9826">
        <v>28.8</v>
      </c>
      <c r="D9826">
        <v>5.25</v>
      </c>
    </row>
    <row r="9827" spans="1:4" x14ac:dyDescent="0.25">
      <c r="A9827">
        <v>4.5</v>
      </c>
      <c r="B9827">
        <v>12.8</v>
      </c>
      <c r="C9827">
        <v>9.8000000000000007</v>
      </c>
      <c r="D9827">
        <v>5.26</v>
      </c>
    </row>
    <row r="9828" spans="1:4" x14ac:dyDescent="0.25">
      <c r="A9828">
        <v>6.6</v>
      </c>
      <c r="B9828">
        <v>12.5</v>
      </c>
      <c r="C9828">
        <v>13.9</v>
      </c>
      <c r="D9828">
        <v>5.26</v>
      </c>
    </row>
    <row r="9829" spans="1:4" x14ac:dyDescent="0.25">
      <c r="A9829">
        <v>6.8</v>
      </c>
      <c r="B9829">
        <v>14.4</v>
      </c>
      <c r="C9829">
        <v>15.3</v>
      </c>
      <c r="D9829">
        <v>5.26</v>
      </c>
    </row>
    <row r="9830" spans="1:4" x14ac:dyDescent="0.25">
      <c r="A9830">
        <v>3.6</v>
      </c>
      <c r="B9830">
        <v>11.1</v>
      </c>
      <c r="C9830">
        <v>21.4</v>
      </c>
      <c r="D9830">
        <v>5.26</v>
      </c>
    </row>
    <row r="9831" spans="1:4" x14ac:dyDescent="0.25">
      <c r="A9831">
        <v>7.5</v>
      </c>
      <c r="B9831">
        <v>1.6</v>
      </c>
      <c r="C9831">
        <v>21.6</v>
      </c>
      <c r="D9831">
        <v>5.26</v>
      </c>
    </row>
    <row r="9832" spans="1:4" x14ac:dyDescent="0.25">
      <c r="A9832">
        <v>6.2</v>
      </c>
      <c r="B9832">
        <v>20.9</v>
      </c>
      <c r="C9832">
        <v>27.8</v>
      </c>
      <c r="D9832">
        <v>5.26</v>
      </c>
    </row>
    <row r="9833" spans="1:4" x14ac:dyDescent="0.25">
      <c r="A9833">
        <v>5.7</v>
      </c>
      <c r="B9833">
        <v>21.4</v>
      </c>
      <c r="C9833">
        <v>213</v>
      </c>
      <c r="D9833">
        <v>5.26</v>
      </c>
    </row>
    <row r="9834" spans="1:4" x14ac:dyDescent="0.25">
      <c r="A9834">
        <v>5.5</v>
      </c>
      <c r="B9834">
        <v>8</v>
      </c>
      <c r="C9834">
        <v>9</v>
      </c>
      <c r="D9834">
        <v>5.27</v>
      </c>
    </row>
    <row r="9835" spans="1:4" x14ac:dyDescent="0.25">
      <c r="A9835">
        <v>7.6</v>
      </c>
      <c r="B9835">
        <v>7.7</v>
      </c>
      <c r="C9835">
        <v>13.6</v>
      </c>
      <c r="D9835">
        <v>5.27</v>
      </c>
    </row>
    <row r="9836" spans="1:4" x14ac:dyDescent="0.25">
      <c r="A9836">
        <v>5.2</v>
      </c>
      <c r="B9836">
        <v>5.8</v>
      </c>
      <c r="C9836">
        <v>13.8</v>
      </c>
      <c r="D9836">
        <v>5.27</v>
      </c>
    </row>
    <row r="9837" spans="1:4" x14ac:dyDescent="0.25">
      <c r="A9837">
        <v>4.5999999999999996</v>
      </c>
      <c r="B9837">
        <v>12.8</v>
      </c>
      <c r="C9837">
        <v>22</v>
      </c>
      <c r="D9837">
        <v>5.27</v>
      </c>
    </row>
    <row r="9838" spans="1:4" x14ac:dyDescent="0.25">
      <c r="A9838">
        <v>8.6</v>
      </c>
      <c r="B9838">
        <v>2.6</v>
      </c>
      <c r="C9838">
        <v>24.2</v>
      </c>
      <c r="D9838">
        <v>5.27</v>
      </c>
    </row>
    <row r="9839" spans="1:4" x14ac:dyDescent="0.25">
      <c r="A9839">
        <v>8.5</v>
      </c>
      <c r="B9839">
        <v>9.4</v>
      </c>
      <c r="C9839">
        <v>67.8</v>
      </c>
      <c r="D9839">
        <v>5.27</v>
      </c>
    </row>
    <row r="9840" spans="1:4" x14ac:dyDescent="0.25">
      <c r="A9840">
        <v>1.2</v>
      </c>
      <c r="B9840">
        <v>12.2</v>
      </c>
      <c r="C9840">
        <v>69.8</v>
      </c>
      <c r="D9840">
        <v>5.27</v>
      </c>
    </row>
    <row r="9841" spans="1:4" x14ac:dyDescent="0.25">
      <c r="A9841">
        <v>4.8</v>
      </c>
      <c r="B9841">
        <v>45.5</v>
      </c>
      <c r="C9841">
        <v>70.7</v>
      </c>
      <c r="D9841">
        <v>5.27</v>
      </c>
    </row>
    <row r="9842" spans="1:4" x14ac:dyDescent="0.25">
      <c r="A9842">
        <v>7</v>
      </c>
      <c r="B9842">
        <v>4.5999999999999996</v>
      </c>
      <c r="C9842">
        <v>404</v>
      </c>
      <c r="D9842">
        <v>5.27</v>
      </c>
    </row>
    <row r="9843" spans="1:4" x14ac:dyDescent="0.25">
      <c r="A9843">
        <v>2.2999999999999998</v>
      </c>
      <c r="B9843">
        <v>3</v>
      </c>
      <c r="C9843">
        <v>22.3</v>
      </c>
      <c r="D9843">
        <v>5.28</v>
      </c>
    </row>
    <row r="9844" spans="1:4" x14ac:dyDescent="0.25">
      <c r="A9844">
        <v>1.7</v>
      </c>
      <c r="B9844">
        <v>11.2</v>
      </c>
      <c r="C9844">
        <v>27.8</v>
      </c>
      <c r="D9844">
        <v>5.28</v>
      </c>
    </row>
    <row r="9845" spans="1:4" x14ac:dyDescent="0.25">
      <c r="A9845">
        <v>5</v>
      </c>
      <c r="B9845">
        <v>2</v>
      </c>
      <c r="C9845">
        <v>44.8</v>
      </c>
      <c r="D9845">
        <v>5.28</v>
      </c>
    </row>
    <row r="9846" spans="1:4" x14ac:dyDescent="0.25">
      <c r="A9846">
        <v>6.5</v>
      </c>
      <c r="B9846">
        <v>5.9</v>
      </c>
      <c r="C9846">
        <v>3.8</v>
      </c>
      <c r="D9846">
        <v>5.29</v>
      </c>
    </row>
    <row r="9847" spans="1:4" x14ac:dyDescent="0.25">
      <c r="A9847">
        <v>6.2</v>
      </c>
      <c r="B9847">
        <v>7.7</v>
      </c>
      <c r="C9847">
        <v>10.1</v>
      </c>
      <c r="D9847">
        <v>5.29</v>
      </c>
    </row>
    <row r="9848" spans="1:4" x14ac:dyDescent="0.25">
      <c r="A9848">
        <v>5.4</v>
      </c>
      <c r="B9848">
        <v>6</v>
      </c>
      <c r="C9848">
        <v>19.8</v>
      </c>
      <c r="D9848">
        <v>5.29</v>
      </c>
    </row>
    <row r="9849" spans="1:4" x14ac:dyDescent="0.25">
      <c r="A9849">
        <v>7.1</v>
      </c>
      <c r="B9849">
        <v>5.7</v>
      </c>
      <c r="C9849">
        <v>22.4</v>
      </c>
      <c r="D9849">
        <v>5.29</v>
      </c>
    </row>
    <row r="9850" spans="1:4" x14ac:dyDescent="0.25">
      <c r="A9850">
        <v>2</v>
      </c>
      <c r="B9850">
        <v>5.8</v>
      </c>
      <c r="C9850">
        <v>28.6</v>
      </c>
      <c r="D9850">
        <v>5.29</v>
      </c>
    </row>
    <row r="9851" spans="1:4" x14ac:dyDescent="0.25">
      <c r="A9851">
        <v>2</v>
      </c>
      <c r="B9851">
        <v>43.8</v>
      </c>
      <c r="C9851">
        <v>81.599999999999994</v>
      </c>
      <c r="D9851">
        <v>5.29</v>
      </c>
    </row>
    <row r="9852" spans="1:4" x14ac:dyDescent="0.25">
      <c r="A9852">
        <v>5.4</v>
      </c>
      <c r="B9852">
        <v>10</v>
      </c>
      <c r="C9852">
        <v>11</v>
      </c>
      <c r="D9852">
        <v>5.3</v>
      </c>
    </row>
    <row r="9853" spans="1:4" x14ac:dyDescent="0.25">
      <c r="A9853">
        <v>5</v>
      </c>
      <c r="B9853">
        <v>7</v>
      </c>
      <c r="C9853">
        <v>11.6</v>
      </c>
      <c r="D9853">
        <v>5.3</v>
      </c>
    </row>
    <row r="9854" spans="1:4" x14ac:dyDescent="0.25">
      <c r="A9854">
        <v>7.2</v>
      </c>
      <c r="B9854">
        <v>3.6</v>
      </c>
      <c r="C9854">
        <v>57.5</v>
      </c>
      <c r="D9854">
        <v>5.3</v>
      </c>
    </row>
    <row r="9855" spans="1:4" x14ac:dyDescent="0.25">
      <c r="A9855">
        <v>1.1000000000000001</v>
      </c>
      <c r="B9855">
        <v>4.5</v>
      </c>
      <c r="C9855">
        <v>6.2</v>
      </c>
      <c r="D9855">
        <v>5.31</v>
      </c>
    </row>
    <row r="9856" spans="1:4" x14ac:dyDescent="0.25">
      <c r="A9856">
        <v>7.5</v>
      </c>
      <c r="B9856">
        <v>4.3</v>
      </c>
      <c r="C9856">
        <v>15.7</v>
      </c>
      <c r="D9856">
        <v>5.31</v>
      </c>
    </row>
    <row r="9857" spans="1:4" x14ac:dyDescent="0.25">
      <c r="A9857">
        <v>4</v>
      </c>
      <c r="B9857">
        <v>3.2</v>
      </c>
      <c r="C9857">
        <v>18.5</v>
      </c>
      <c r="D9857">
        <v>5.31</v>
      </c>
    </row>
    <row r="9858" spans="1:4" x14ac:dyDescent="0.25">
      <c r="A9858">
        <v>7.7</v>
      </c>
      <c r="B9858">
        <v>13.1</v>
      </c>
      <c r="C9858">
        <v>20</v>
      </c>
      <c r="D9858">
        <v>5.31</v>
      </c>
    </row>
    <row r="9859" spans="1:4" x14ac:dyDescent="0.25">
      <c r="A9859">
        <v>6.4</v>
      </c>
      <c r="B9859">
        <v>1.8</v>
      </c>
      <c r="C9859">
        <v>29.4</v>
      </c>
      <c r="D9859">
        <v>5.31</v>
      </c>
    </row>
    <row r="9860" spans="1:4" x14ac:dyDescent="0.25">
      <c r="A9860">
        <v>4.8</v>
      </c>
      <c r="B9860">
        <v>3.4</v>
      </c>
      <c r="C9860">
        <v>37.4</v>
      </c>
      <c r="D9860">
        <v>5.31</v>
      </c>
    </row>
    <row r="9861" spans="1:4" x14ac:dyDescent="0.25">
      <c r="A9861">
        <v>6.6</v>
      </c>
      <c r="B9861">
        <v>9.1</v>
      </c>
      <c r="C9861">
        <v>7.8</v>
      </c>
      <c r="D9861">
        <v>5.32</v>
      </c>
    </row>
    <row r="9862" spans="1:4" x14ac:dyDescent="0.25">
      <c r="A9862">
        <v>6.3</v>
      </c>
      <c r="B9862">
        <v>5.0999999999999996</v>
      </c>
      <c r="C9862">
        <v>10.7</v>
      </c>
      <c r="D9862">
        <v>5.32</v>
      </c>
    </row>
    <row r="9863" spans="1:4" x14ac:dyDescent="0.25">
      <c r="A9863">
        <v>4</v>
      </c>
      <c r="B9863">
        <v>6.7</v>
      </c>
      <c r="C9863">
        <v>19.899999999999999</v>
      </c>
      <c r="D9863">
        <v>5.32</v>
      </c>
    </row>
    <row r="9864" spans="1:4" x14ac:dyDescent="0.25">
      <c r="A9864">
        <v>3</v>
      </c>
      <c r="B9864">
        <v>3.6</v>
      </c>
      <c r="C9864">
        <v>20</v>
      </c>
      <c r="D9864">
        <v>5.32</v>
      </c>
    </row>
    <row r="9865" spans="1:4" x14ac:dyDescent="0.25">
      <c r="A9865">
        <v>2.5</v>
      </c>
      <c r="B9865">
        <v>2.7</v>
      </c>
      <c r="C9865">
        <v>13.1</v>
      </c>
      <c r="D9865">
        <v>5.33</v>
      </c>
    </row>
    <row r="9866" spans="1:4" x14ac:dyDescent="0.25">
      <c r="A9866">
        <v>4.7</v>
      </c>
      <c r="B9866">
        <v>3.7</v>
      </c>
      <c r="C9866">
        <v>19.600000000000001</v>
      </c>
      <c r="D9866">
        <v>5.33</v>
      </c>
    </row>
    <row r="9867" spans="1:4" x14ac:dyDescent="0.25">
      <c r="A9867">
        <v>5</v>
      </c>
      <c r="B9867">
        <v>4.3</v>
      </c>
      <c r="C9867">
        <v>20.3</v>
      </c>
      <c r="D9867">
        <v>5.33</v>
      </c>
    </row>
    <row r="9868" spans="1:4" x14ac:dyDescent="0.25">
      <c r="A9868">
        <v>5.5</v>
      </c>
      <c r="B9868">
        <v>8.4</v>
      </c>
      <c r="C9868">
        <v>30</v>
      </c>
      <c r="D9868">
        <v>5.33</v>
      </c>
    </row>
    <row r="9869" spans="1:4" x14ac:dyDescent="0.25">
      <c r="A9869">
        <v>7.2</v>
      </c>
      <c r="B9869">
        <v>8</v>
      </c>
      <c r="C9869">
        <v>53.5</v>
      </c>
      <c r="D9869">
        <v>5.33</v>
      </c>
    </row>
    <row r="9870" spans="1:4" x14ac:dyDescent="0.25">
      <c r="A9870">
        <v>1.3</v>
      </c>
      <c r="B9870">
        <v>1.8</v>
      </c>
      <c r="C9870">
        <v>31.3</v>
      </c>
      <c r="D9870">
        <v>5.34</v>
      </c>
    </row>
    <row r="9871" spans="1:4" x14ac:dyDescent="0.25">
      <c r="A9871">
        <v>5.7</v>
      </c>
      <c r="B9871">
        <v>3.8</v>
      </c>
      <c r="C9871">
        <v>39.299999999999997</v>
      </c>
      <c r="D9871">
        <v>5.34</v>
      </c>
    </row>
    <row r="9872" spans="1:4" x14ac:dyDescent="0.25">
      <c r="A9872">
        <v>4</v>
      </c>
      <c r="B9872">
        <v>3.3</v>
      </c>
      <c r="C9872">
        <v>61.1</v>
      </c>
      <c r="D9872">
        <v>5.34</v>
      </c>
    </row>
    <row r="9873" spans="1:4" x14ac:dyDescent="0.25">
      <c r="A9873">
        <v>5.2</v>
      </c>
      <c r="B9873">
        <v>12.1</v>
      </c>
      <c r="C9873">
        <v>10.4</v>
      </c>
      <c r="D9873">
        <v>5.35</v>
      </c>
    </row>
    <row r="9874" spans="1:4" x14ac:dyDescent="0.25">
      <c r="A9874">
        <v>6.8</v>
      </c>
      <c r="B9874">
        <v>9.4</v>
      </c>
      <c r="C9874">
        <v>14.2</v>
      </c>
      <c r="D9874">
        <v>5.35</v>
      </c>
    </row>
    <row r="9875" spans="1:4" x14ac:dyDescent="0.25">
      <c r="A9875">
        <v>2.1</v>
      </c>
      <c r="B9875">
        <v>2.8</v>
      </c>
      <c r="C9875">
        <v>15.7</v>
      </c>
      <c r="D9875">
        <v>5.35</v>
      </c>
    </row>
    <row r="9876" spans="1:4" x14ac:dyDescent="0.25">
      <c r="A9876">
        <v>4.9000000000000004</v>
      </c>
      <c r="B9876">
        <v>13.1</v>
      </c>
      <c r="C9876">
        <v>104</v>
      </c>
      <c r="D9876">
        <v>5.35</v>
      </c>
    </row>
    <row r="9877" spans="1:4" x14ac:dyDescent="0.25">
      <c r="A9877">
        <v>3.9</v>
      </c>
      <c r="B9877">
        <v>1.2</v>
      </c>
      <c r="C9877">
        <v>11.1</v>
      </c>
      <c r="D9877">
        <v>5.36</v>
      </c>
    </row>
    <row r="9878" spans="1:4" x14ac:dyDescent="0.25">
      <c r="A9878">
        <v>2.1</v>
      </c>
      <c r="B9878">
        <v>2.8</v>
      </c>
      <c r="C9878">
        <v>19.600000000000001</v>
      </c>
      <c r="D9878">
        <v>5.36</v>
      </c>
    </row>
    <row r="9879" spans="1:4" x14ac:dyDescent="0.25">
      <c r="A9879">
        <v>6.3</v>
      </c>
      <c r="B9879">
        <v>16.8</v>
      </c>
      <c r="C9879">
        <v>29.2</v>
      </c>
      <c r="D9879">
        <v>5.36</v>
      </c>
    </row>
    <row r="9880" spans="1:4" x14ac:dyDescent="0.25">
      <c r="A9880">
        <v>5.2</v>
      </c>
      <c r="B9880">
        <v>4.5999999999999996</v>
      </c>
      <c r="C9880">
        <v>30.7</v>
      </c>
      <c r="D9880">
        <v>5.36</v>
      </c>
    </row>
    <row r="9881" spans="1:4" x14ac:dyDescent="0.25">
      <c r="A9881">
        <v>6</v>
      </c>
      <c r="B9881">
        <v>3.1</v>
      </c>
      <c r="C9881">
        <v>31.8</v>
      </c>
      <c r="D9881">
        <v>5.36</v>
      </c>
    </row>
    <row r="9882" spans="1:4" x14ac:dyDescent="0.25">
      <c r="A9882">
        <v>5.9</v>
      </c>
      <c r="B9882">
        <v>2.9</v>
      </c>
      <c r="C9882">
        <v>33.299999999999997</v>
      </c>
      <c r="D9882">
        <v>5.36</v>
      </c>
    </row>
    <row r="9883" spans="1:4" x14ac:dyDescent="0.25">
      <c r="A9883">
        <v>2.2999999999999998</v>
      </c>
      <c r="B9883">
        <v>6.6</v>
      </c>
      <c r="C9883">
        <v>8.8000000000000007</v>
      </c>
      <c r="D9883">
        <v>5.37</v>
      </c>
    </row>
    <row r="9884" spans="1:4" x14ac:dyDescent="0.25">
      <c r="A9884">
        <v>4.4000000000000004</v>
      </c>
      <c r="B9884">
        <v>4.0999999999999996</v>
      </c>
      <c r="C9884">
        <v>13</v>
      </c>
      <c r="D9884">
        <v>5.37</v>
      </c>
    </row>
    <row r="9885" spans="1:4" x14ac:dyDescent="0.25">
      <c r="A9885">
        <v>5.5</v>
      </c>
      <c r="B9885">
        <v>4.9000000000000004</v>
      </c>
      <c r="C9885">
        <v>22.5</v>
      </c>
      <c r="D9885">
        <v>5.37</v>
      </c>
    </row>
    <row r="9886" spans="1:4" x14ac:dyDescent="0.25">
      <c r="A9886">
        <v>12</v>
      </c>
      <c r="B9886">
        <v>8.1</v>
      </c>
      <c r="C9886">
        <v>58.8</v>
      </c>
      <c r="D9886">
        <v>5.37</v>
      </c>
    </row>
    <row r="9887" spans="1:4" x14ac:dyDescent="0.25">
      <c r="A9887">
        <v>7.3</v>
      </c>
      <c r="B9887">
        <v>12.2</v>
      </c>
      <c r="C9887">
        <v>118</v>
      </c>
      <c r="D9887">
        <v>5.37</v>
      </c>
    </row>
    <row r="9888" spans="1:4" x14ac:dyDescent="0.25">
      <c r="A9888">
        <v>1.4</v>
      </c>
      <c r="B9888">
        <v>2.7</v>
      </c>
      <c r="C9888">
        <v>7.6</v>
      </c>
      <c r="D9888">
        <v>5.38</v>
      </c>
    </row>
    <row r="9889" spans="1:4" x14ac:dyDescent="0.25">
      <c r="A9889">
        <v>4.0999999999999996</v>
      </c>
      <c r="B9889">
        <v>14.5</v>
      </c>
      <c r="C9889">
        <v>13</v>
      </c>
      <c r="D9889">
        <v>5.38</v>
      </c>
    </row>
    <row r="9890" spans="1:4" x14ac:dyDescent="0.25">
      <c r="A9890">
        <v>6</v>
      </c>
      <c r="B9890">
        <v>5.8</v>
      </c>
      <c r="C9890">
        <v>14.3</v>
      </c>
      <c r="D9890">
        <v>5.38</v>
      </c>
    </row>
    <row r="9891" spans="1:4" x14ac:dyDescent="0.25">
      <c r="A9891">
        <v>2.8</v>
      </c>
      <c r="B9891">
        <v>2.9</v>
      </c>
      <c r="C9891">
        <v>23</v>
      </c>
      <c r="D9891">
        <v>5.38</v>
      </c>
    </row>
    <row r="9892" spans="1:4" x14ac:dyDescent="0.25">
      <c r="A9892">
        <v>8.1</v>
      </c>
      <c r="B9892">
        <v>4.3</v>
      </c>
      <c r="C9892">
        <v>26.4</v>
      </c>
      <c r="D9892">
        <v>5.38</v>
      </c>
    </row>
    <row r="9893" spans="1:4" x14ac:dyDescent="0.25">
      <c r="A9893">
        <v>2.5</v>
      </c>
      <c r="B9893">
        <v>2.8</v>
      </c>
      <c r="C9893">
        <v>32.9</v>
      </c>
      <c r="D9893">
        <v>5.38</v>
      </c>
    </row>
    <row r="9894" spans="1:4" x14ac:dyDescent="0.25">
      <c r="A9894">
        <v>6.6</v>
      </c>
      <c r="B9894">
        <v>11.5</v>
      </c>
      <c r="C9894">
        <v>6.7</v>
      </c>
      <c r="D9894">
        <v>5.39</v>
      </c>
    </row>
    <row r="9895" spans="1:4" x14ac:dyDescent="0.25">
      <c r="A9895">
        <v>6.5</v>
      </c>
      <c r="B9895">
        <v>3.6</v>
      </c>
      <c r="C9895">
        <v>10.9</v>
      </c>
      <c r="D9895">
        <v>5.39</v>
      </c>
    </row>
    <row r="9896" spans="1:4" x14ac:dyDescent="0.25">
      <c r="A9896">
        <v>5.6</v>
      </c>
      <c r="B9896">
        <v>2.2999999999999998</v>
      </c>
      <c r="C9896">
        <v>12.8</v>
      </c>
      <c r="D9896">
        <v>5.39</v>
      </c>
    </row>
    <row r="9897" spans="1:4" x14ac:dyDescent="0.25">
      <c r="A9897">
        <v>7.9</v>
      </c>
      <c r="B9897">
        <v>11.5</v>
      </c>
      <c r="C9897">
        <v>35.299999999999997</v>
      </c>
      <c r="D9897">
        <v>5.39</v>
      </c>
    </row>
    <row r="9898" spans="1:4" x14ac:dyDescent="0.25">
      <c r="A9898">
        <v>3</v>
      </c>
      <c r="B9898">
        <v>6.8</v>
      </c>
      <c r="C9898">
        <v>57.2</v>
      </c>
      <c r="D9898">
        <v>5.39</v>
      </c>
    </row>
    <row r="9899" spans="1:4" x14ac:dyDescent="0.25">
      <c r="A9899">
        <v>4.5</v>
      </c>
      <c r="B9899">
        <v>7</v>
      </c>
      <c r="C9899">
        <v>4.8</v>
      </c>
      <c r="D9899">
        <v>5.4</v>
      </c>
    </row>
    <row r="9900" spans="1:4" x14ac:dyDescent="0.25">
      <c r="A9900">
        <v>5.5</v>
      </c>
      <c r="B9900">
        <v>9.6999999999999993</v>
      </c>
      <c r="C9900">
        <v>10.6</v>
      </c>
      <c r="D9900">
        <v>5.4</v>
      </c>
    </row>
    <row r="9901" spans="1:4" x14ac:dyDescent="0.25">
      <c r="A9901">
        <v>0.8</v>
      </c>
      <c r="B9901">
        <v>9.6</v>
      </c>
      <c r="C9901">
        <v>13.2</v>
      </c>
      <c r="D9901">
        <v>5.41</v>
      </c>
    </row>
    <row r="9902" spans="1:4" x14ac:dyDescent="0.25">
      <c r="A9902">
        <v>6.3</v>
      </c>
      <c r="B9902">
        <v>13.3</v>
      </c>
      <c r="C9902">
        <v>14.1</v>
      </c>
      <c r="D9902">
        <v>5.41</v>
      </c>
    </row>
    <row r="9903" spans="1:4" x14ac:dyDescent="0.25">
      <c r="A9903">
        <v>4.9000000000000004</v>
      </c>
      <c r="B9903">
        <v>11.9</v>
      </c>
      <c r="C9903">
        <v>15.5</v>
      </c>
      <c r="D9903">
        <v>5.41</v>
      </c>
    </row>
    <row r="9904" spans="1:4" x14ac:dyDescent="0.25">
      <c r="A9904">
        <v>1.3</v>
      </c>
      <c r="B9904">
        <v>4.0999999999999996</v>
      </c>
      <c r="C9904">
        <v>15.7</v>
      </c>
      <c r="D9904">
        <v>5.41</v>
      </c>
    </row>
    <row r="9905" spans="1:4" x14ac:dyDescent="0.25">
      <c r="A9905">
        <v>5</v>
      </c>
      <c r="B9905">
        <v>4.0999999999999996</v>
      </c>
      <c r="C9905">
        <v>18.8</v>
      </c>
      <c r="D9905">
        <v>5.41</v>
      </c>
    </row>
    <row r="9906" spans="1:4" x14ac:dyDescent="0.25">
      <c r="A9906">
        <v>1.1000000000000001</v>
      </c>
      <c r="B9906">
        <v>11.8</v>
      </c>
      <c r="C9906">
        <v>38.200000000000003</v>
      </c>
      <c r="D9906">
        <v>5.41</v>
      </c>
    </row>
    <row r="9907" spans="1:4" x14ac:dyDescent="0.25">
      <c r="A9907">
        <v>7.3</v>
      </c>
      <c r="B9907">
        <v>13.3</v>
      </c>
      <c r="C9907">
        <v>16</v>
      </c>
      <c r="D9907">
        <v>5.42</v>
      </c>
    </row>
    <row r="9908" spans="1:4" x14ac:dyDescent="0.25">
      <c r="A9908">
        <v>3.7</v>
      </c>
      <c r="B9908">
        <v>4.9000000000000004</v>
      </c>
      <c r="C9908">
        <v>49.2</v>
      </c>
      <c r="D9908">
        <v>5.42</v>
      </c>
    </row>
    <row r="9909" spans="1:4" x14ac:dyDescent="0.25">
      <c r="A9909">
        <v>11.1</v>
      </c>
      <c r="B9909">
        <v>5.6</v>
      </c>
      <c r="C9909">
        <v>9.8000000000000007</v>
      </c>
      <c r="D9909">
        <v>5.43</v>
      </c>
    </row>
    <row r="9910" spans="1:4" x14ac:dyDescent="0.25">
      <c r="A9910">
        <v>8.8000000000000007</v>
      </c>
      <c r="B9910">
        <v>5.4</v>
      </c>
      <c r="C9910">
        <v>41.6</v>
      </c>
      <c r="D9910">
        <v>5.43</v>
      </c>
    </row>
    <row r="9911" spans="1:4" x14ac:dyDescent="0.25">
      <c r="A9911">
        <v>5.3</v>
      </c>
      <c r="B9911">
        <v>30.9</v>
      </c>
      <c r="C9911">
        <v>46</v>
      </c>
      <c r="D9911">
        <v>5.43</v>
      </c>
    </row>
    <row r="9912" spans="1:4" x14ac:dyDescent="0.25">
      <c r="A9912">
        <v>7.1</v>
      </c>
      <c r="B9912">
        <v>5.7</v>
      </c>
      <c r="C9912">
        <v>6.2</v>
      </c>
      <c r="D9912">
        <v>5.44</v>
      </c>
    </row>
    <row r="9913" spans="1:4" x14ac:dyDescent="0.25">
      <c r="A9913">
        <v>7.2</v>
      </c>
      <c r="B9913">
        <v>6.4</v>
      </c>
      <c r="C9913">
        <v>9.4</v>
      </c>
      <c r="D9913">
        <v>5.44</v>
      </c>
    </row>
    <row r="9914" spans="1:4" x14ac:dyDescent="0.25">
      <c r="A9914">
        <v>7.6</v>
      </c>
      <c r="B9914">
        <v>2.6</v>
      </c>
      <c r="C9914">
        <v>14.3</v>
      </c>
      <c r="D9914">
        <v>5.44</v>
      </c>
    </row>
    <row r="9915" spans="1:4" x14ac:dyDescent="0.25">
      <c r="A9915">
        <v>2.4</v>
      </c>
      <c r="B9915">
        <v>2.5</v>
      </c>
      <c r="C9915">
        <v>18</v>
      </c>
      <c r="D9915">
        <v>5.44</v>
      </c>
    </row>
    <row r="9916" spans="1:4" x14ac:dyDescent="0.25">
      <c r="A9916">
        <v>3.7</v>
      </c>
      <c r="B9916">
        <v>3.5</v>
      </c>
      <c r="C9916">
        <v>21.2</v>
      </c>
      <c r="D9916">
        <v>5.44</v>
      </c>
    </row>
    <row r="9917" spans="1:4" x14ac:dyDescent="0.25">
      <c r="A9917">
        <v>10.1</v>
      </c>
      <c r="B9917">
        <v>5</v>
      </c>
      <c r="C9917">
        <v>100</v>
      </c>
      <c r="D9917">
        <v>5.44</v>
      </c>
    </row>
    <row r="9918" spans="1:4" x14ac:dyDescent="0.25">
      <c r="A9918">
        <v>7.7</v>
      </c>
      <c r="B9918">
        <v>11.6</v>
      </c>
      <c r="C9918">
        <v>8.5</v>
      </c>
      <c r="D9918">
        <v>5.45</v>
      </c>
    </row>
    <row r="9919" spans="1:4" x14ac:dyDescent="0.25">
      <c r="A9919">
        <v>6.4</v>
      </c>
      <c r="B9919">
        <v>9.1999999999999993</v>
      </c>
      <c r="C9919">
        <v>13.4</v>
      </c>
      <c r="D9919">
        <v>5.46</v>
      </c>
    </row>
    <row r="9920" spans="1:4" x14ac:dyDescent="0.25">
      <c r="A9920">
        <v>4</v>
      </c>
      <c r="B9920">
        <v>4.0999999999999996</v>
      </c>
      <c r="C9920">
        <v>18.2</v>
      </c>
      <c r="D9920">
        <v>5.46</v>
      </c>
    </row>
    <row r="9921" spans="1:4" x14ac:dyDescent="0.25">
      <c r="A9921">
        <v>6.3</v>
      </c>
      <c r="B9921">
        <v>9.1</v>
      </c>
      <c r="C9921">
        <v>21.6</v>
      </c>
      <c r="D9921">
        <v>5.47</v>
      </c>
    </row>
    <row r="9922" spans="1:4" x14ac:dyDescent="0.25">
      <c r="A9922">
        <v>7.2</v>
      </c>
      <c r="B9922">
        <v>3.5</v>
      </c>
      <c r="C9922">
        <v>24.8</v>
      </c>
      <c r="D9922">
        <v>5.47</v>
      </c>
    </row>
    <row r="9923" spans="1:4" x14ac:dyDescent="0.25">
      <c r="A9923">
        <v>4.4000000000000004</v>
      </c>
      <c r="B9923">
        <v>7.9</v>
      </c>
      <c r="C9923">
        <v>43.8</v>
      </c>
      <c r="D9923">
        <v>5.47</v>
      </c>
    </row>
    <row r="9924" spans="1:4" x14ac:dyDescent="0.25">
      <c r="A9924">
        <v>3.5</v>
      </c>
      <c r="B9924">
        <v>2.2000000000000002</v>
      </c>
      <c r="C9924">
        <v>9.3000000000000007</v>
      </c>
      <c r="D9924">
        <v>5.48</v>
      </c>
    </row>
    <row r="9925" spans="1:4" x14ac:dyDescent="0.25">
      <c r="A9925">
        <v>6.1</v>
      </c>
      <c r="B9925">
        <v>10.199999999999999</v>
      </c>
      <c r="C9925">
        <v>23.5</v>
      </c>
      <c r="D9925">
        <v>5.48</v>
      </c>
    </row>
    <row r="9926" spans="1:4" x14ac:dyDescent="0.25">
      <c r="A9926">
        <v>6.7</v>
      </c>
      <c r="B9926">
        <v>13.2</v>
      </c>
      <c r="C9926">
        <v>25.1</v>
      </c>
      <c r="D9926">
        <v>5.48</v>
      </c>
    </row>
    <row r="9927" spans="1:4" x14ac:dyDescent="0.25">
      <c r="A9927">
        <v>6.5</v>
      </c>
      <c r="B9927">
        <v>5</v>
      </c>
      <c r="C9927">
        <v>7.3</v>
      </c>
      <c r="D9927">
        <v>5.49</v>
      </c>
    </row>
    <row r="9928" spans="1:4" x14ac:dyDescent="0.25">
      <c r="A9928">
        <v>2.8</v>
      </c>
      <c r="B9928">
        <v>2.5</v>
      </c>
      <c r="C9928">
        <v>14.6</v>
      </c>
      <c r="D9928">
        <v>5.49</v>
      </c>
    </row>
    <row r="9929" spans="1:4" x14ac:dyDescent="0.25">
      <c r="A9929">
        <v>6</v>
      </c>
      <c r="B9929">
        <v>14.8</v>
      </c>
      <c r="C9929">
        <v>12.4</v>
      </c>
      <c r="D9929">
        <v>5.5</v>
      </c>
    </row>
    <row r="9930" spans="1:4" x14ac:dyDescent="0.25">
      <c r="A9930">
        <v>7.5</v>
      </c>
      <c r="B9930">
        <v>16.3</v>
      </c>
      <c r="C9930">
        <v>45.7</v>
      </c>
      <c r="D9930">
        <v>5.5</v>
      </c>
    </row>
    <row r="9931" spans="1:4" x14ac:dyDescent="0.25">
      <c r="A9931">
        <v>0.5</v>
      </c>
      <c r="B9931">
        <v>18.100000000000001</v>
      </c>
      <c r="C9931">
        <v>59.2</v>
      </c>
      <c r="D9931">
        <v>5.5</v>
      </c>
    </row>
    <row r="9932" spans="1:4" x14ac:dyDescent="0.25">
      <c r="A9932">
        <v>2</v>
      </c>
      <c r="B9932">
        <v>4.4000000000000004</v>
      </c>
      <c r="C9932">
        <v>48.9</v>
      </c>
      <c r="D9932">
        <v>5.51</v>
      </c>
    </row>
    <row r="9933" spans="1:4" x14ac:dyDescent="0.25">
      <c r="A9933">
        <v>7.7</v>
      </c>
      <c r="B9933">
        <v>7.2</v>
      </c>
      <c r="C9933">
        <v>8.9</v>
      </c>
      <c r="D9933">
        <v>5.52</v>
      </c>
    </row>
    <row r="9934" spans="1:4" x14ac:dyDescent="0.25">
      <c r="A9934">
        <v>1.5</v>
      </c>
      <c r="B9934">
        <v>4.7</v>
      </c>
      <c r="C9934">
        <v>29.5</v>
      </c>
      <c r="D9934">
        <v>5.52</v>
      </c>
    </row>
    <row r="9935" spans="1:4" x14ac:dyDescent="0.25">
      <c r="A9935">
        <v>5.4</v>
      </c>
      <c r="B9935">
        <v>10.9</v>
      </c>
      <c r="C9935">
        <v>15.6</v>
      </c>
      <c r="D9935">
        <v>5.53</v>
      </c>
    </row>
    <row r="9936" spans="1:4" x14ac:dyDescent="0.25">
      <c r="A9936">
        <v>2.9</v>
      </c>
      <c r="B9936">
        <v>4.4000000000000004</v>
      </c>
      <c r="C9936">
        <v>26.4</v>
      </c>
      <c r="D9936">
        <v>5.53</v>
      </c>
    </row>
    <row r="9937" spans="1:4" x14ac:dyDescent="0.25">
      <c r="A9937">
        <v>4.3</v>
      </c>
      <c r="B9937">
        <v>4.3</v>
      </c>
      <c r="C9937">
        <v>10.199999999999999</v>
      </c>
      <c r="D9937">
        <v>5.54</v>
      </c>
    </row>
    <row r="9938" spans="1:4" x14ac:dyDescent="0.25">
      <c r="A9938">
        <v>6</v>
      </c>
      <c r="B9938">
        <v>1.8</v>
      </c>
      <c r="C9938">
        <v>12.5</v>
      </c>
      <c r="D9938">
        <v>5.54</v>
      </c>
    </row>
    <row r="9939" spans="1:4" x14ac:dyDescent="0.25">
      <c r="A9939">
        <v>5.7</v>
      </c>
      <c r="B9939">
        <v>12.4</v>
      </c>
      <c r="C9939">
        <v>25</v>
      </c>
      <c r="D9939">
        <v>5.54</v>
      </c>
    </row>
    <row r="9940" spans="1:4" x14ac:dyDescent="0.25">
      <c r="A9940">
        <v>8.6</v>
      </c>
      <c r="B9940">
        <v>8.6999999999999993</v>
      </c>
      <c r="C9940">
        <v>28.2</v>
      </c>
      <c r="D9940">
        <v>5.54</v>
      </c>
    </row>
    <row r="9941" spans="1:4" x14ac:dyDescent="0.25">
      <c r="A9941">
        <v>8</v>
      </c>
      <c r="B9941">
        <v>10.1</v>
      </c>
      <c r="C9941">
        <v>51.4</v>
      </c>
      <c r="D9941">
        <v>5.54</v>
      </c>
    </row>
    <row r="9942" spans="1:4" x14ac:dyDescent="0.25">
      <c r="A9942">
        <v>0.6</v>
      </c>
      <c r="B9942">
        <v>7.2</v>
      </c>
      <c r="C9942">
        <v>143</v>
      </c>
      <c r="D9942">
        <v>5.54</v>
      </c>
    </row>
    <row r="9943" spans="1:4" x14ac:dyDescent="0.25">
      <c r="A9943">
        <v>0.8</v>
      </c>
      <c r="B9943">
        <v>15.2</v>
      </c>
      <c r="C9943">
        <v>8.6999999999999993</v>
      </c>
      <c r="D9943">
        <v>5.55</v>
      </c>
    </row>
    <row r="9944" spans="1:4" x14ac:dyDescent="0.25">
      <c r="A9944">
        <v>5.8</v>
      </c>
      <c r="B9944">
        <v>11.6</v>
      </c>
      <c r="C9944">
        <v>18.8</v>
      </c>
      <c r="D9944">
        <v>5.57</v>
      </c>
    </row>
    <row r="9945" spans="1:4" x14ac:dyDescent="0.25">
      <c r="A9945">
        <v>4.5</v>
      </c>
      <c r="B9945">
        <v>6.4</v>
      </c>
      <c r="C9945">
        <v>20.399999999999999</v>
      </c>
      <c r="D9945">
        <v>5.57</v>
      </c>
    </row>
    <row r="9946" spans="1:4" x14ac:dyDescent="0.25">
      <c r="A9946">
        <v>2.5</v>
      </c>
      <c r="B9946">
        <v>16.600000000000001</v>
      </c>
      <c r="C9946">
        <v>23.1</v>
      </c>
      <c r="D9946">
        <v>5.57</v>
      </c>
    </row>
    <row r="9947" spans="1:4" x14ac:dyDescent="0.25">
      <c r="A9947">
        <v>2.9</v>
      </c>
      <c r="B9947">
        <v>3.6</v>
      </c>
      <c r="C9947">
        <v>31.5</v>
      </c>
      <c r="D9947">
        <v>5.57</v>
      </c>
    </row>
    <row r="9948" spans="1:4" x14ac:dyDescent="0.25">
      <c r="A9948">
        <v>6.6</v>
      </c>
      <c r="B9948">
        <v>7.3</v>
      </c>
      <c r="C9948">
        <v>38.5</v>
      </c>
      <c r="D9948">
        <v>5.58</v>
      </c>
    </row>
    <row r="9949" spans="1:4" x14ac:dyDescent="0.25">
      <c r="A9949">
        <v>5</v>
      </c>
      <c r="B9949">
        <v>1.6</v>
      </c>
      <c r="C9949">
        <v>81.5</v>
      </c>
      <c r="D9949">
        <v>5.58</v>
      </c>
    </row>
    <row r="9950" spans="1:4" x14ac:dyDescent="0.25">
      <c r="A9950">
        <v>5.5</v>
      </c>
      <c r="B9950">
        <v>9.6</v>
      </c>
      <c r="C9950">
        <v>16.7</v>
      </c>
      <c r="D9950">
        <v>5.59</v>
      </c>
    </row>
    <row r="9951" spans="1:4" x14ac:dyDescent="0.25">
      <c r="A9951">
        <v>1.6</v>
      </c>
      <c r="B9951">
        <v>2.7</v>
      </c>
      <c r="C9951">
        <v>17</v>
      </c>
      <c r="D9951">
        <v>5.59</v>
      </c>
    </row>
    <row r="9952" spans="1:4" x14ac:dyDescent="0.25">
      <c r="A9952">
        <v>5.4</v>
      </c>
      <c r="B9952">
        <v>13.6</v>
      </c>
      <c r="C9952">
        <v>25.9</v>
      </c>
      <c r="D9952">
        <v>5.59</v>
      </c>
    </row>
    <row r="9953" spans="1:4" x14ac:dyDescent="0.25">
      <c r="A9953">
        <v>9.6999999999999993</v>
      </c>
      <c r="B9953">
        <v>12.7</v>
      </c>
      <c r="C9953">
        <v>111</v>
      </c>
      <c r="D9953">
        <v>5.59</v>
      </c>
    </row>
    <row r="9954" spans="1:4" x14ac:dyDescent="0.25">
      <c r="A9954">
        <v>6.1</v>
      </c>
      <c r="B9954">
        <v>10.5</v>
      </c>
      <c r="C9954">
        <v>16.100000000000001</v>
      </c>
      <c r="D9954">
        <v>5.6</v>
      </c>
    </row>
    <row r="9955" spans="1:4" x14ac:dyDescent="0.25">
      <c r="A9955">
        <v>7.2</v>
      </c>
      <c r="B9955">
        <v>4.7</v>
      </c>
      <c r="C9955">
        <v>10.9</v>
      </c>
      <c r="D9955">
        <v>5.61</v>
      </c>
    </row>
    <row r="9956" spans="1:4" x14ac:dyDescent="0.25">
      <c r="A9956">
        <v>6.5</v>
      </c>
      <c r="B9956">
        <v>7.6</v>
      </c>
      <c r="C9956">
        <v>13.5</v>
      </c>
      <c r="D9956">
        <v>5.61</v>
      </c>
    </row>
    <row r="9957" spans="1:4" x14ac:dyDescent="0.25">
      <c r="A9957">
        <v>0.7</v>
      </c>
      <c r="B9957">
        <v>10.4</v>
      </c>
      <c r="C9957">
        <v>26.1</v>
      </c>
      <c r="D9957">
        <v>5.61</v>
      </c>
    </row>
    <row r="9958" spans="1:4" x14ac:dyDescent="0.25">
      <c r="A9958">
        <v>0.6</v>
      </c>
      <c r="B9958">
        <v>6.9</v>
      </c>
      <c r="C9958">
        <v>13.9</v>
      </c>
      <c r="D9958">
        <v>5.62</v>
      </c>
    </row>
    <row r="9959" spans="1:4" x14ac:dyDescent="0.25">
      <c r="A9959">
        <v>4.5999999999999996</v>
      </c>
      <c r="B9959">
        <v>4.5</v>
      </c>
      <c r="C9959">
        <v>16.8</v>
      </c>
      <c r="D9959">
        <v>5.62</v>
      </c>
    </row>
    <row r="9960" spans="1:4" x14ac:dyDescent="0.25">
      <c r="A9960">
        <v>4.4000000000000004</v>
      </c>
      <c r="B9960">
        <v>8.3000000000000007</v>
      </c>
      <c r="C9960">
        <v>22.8</v>
      </c>
      <c r="D9960">
        <v>5.62</v>
      </c>
    </row>
    <row r="9961" spans="1:4" x14ac:dyDescent="0.25">
      <c r="A9961">
        <v>4.2</v>
      </c>
      <c r="B9961">
        <v>4.8</v>
      </c>
      <c r="C9961">
        <v>43.8</v>
      </c>
      <c r="D9961">
        <v>5.62</v>
      </c>
    </row>
    <row r="9962" spans="1:4" x14ac:dyDescent="0.25">
      <c r="A9962">
        <v>0.5</v>
      </c>
      <c r="B9962">
        <v>9.3000000000000007</v>
      </c>
      <c r="C9962">
        <v>9.4</v>
      </c>
      <c r="D9962">
        <v>5.63</v>
      </c>
    </row>
    <row r="9963" spans="1:4" x14ac:dyDescent="0.25">
      <c r="A9963">
        <v>1.9</v>
      </c>
      <c r="B9963">
        <v>3.7</v>
      </c>
      <c r="C9963">
        <v>11.4</v>
      </c>
      <c r="D9963">
        <v>5.63</v>
      </c>
    </row>
    <row r="9964" spans="1:4" x14ac:dyDescent="0.25">
      <c r="A9964">
        <v>7</v>
      </c>
      <c r="B9964">
        <v>1.9</v>
      </c>
      <c r="C9964">
        <v>13.2</v>
      </c>
      <c r="D9964">
        <v>5.63</v>
      </c>
    </row>
    <row r="9965" spans="1:4" x14ac:dyDescent="0.25">
      <c r="A9965">
        <v>3.8</v>
      </c>
      <c r="B9965">
        <v>4.8</v>
      </c>
      <c r="C9965">
        <v>25.7</v>
      </c>
      <c r="D9965">
        <v>5.63</v>
      </c>
    </row>
    <row r="9966" spans="1:4" x14ac:dyDescent="0.25">
      <c r="A9966">
        <v>4.3</v>
      </c>
      <c r="B9966">
        <v>6</v>
      </c>
      <c r="C9966">
        <v>35.9</v>
      </c>
      <c r="D9966">
        <v>5.63</v>
      </c>
    </row>
    <row r="9967" spans="1:4" x14ac:dyDescent="0.25">
      <c r="A9967">
        <v>6.8</v>
      </c>
      <c r="B9967">
        <v>11.7</v>
      </c>
      <c r="C9967">
        <v>98</v>
      </c>
      <c r="D9967">
        <v>5.63</v>
      </c>
    </row>
    <row r="9968" spans="1:4" x14ac:dyDescent="0.25">
      <c r="A9968">
        <v>7</v>
      </c>
      <c r="B9968">
        <v>6.1</v>
      </c>
      <c r="C9968">
        <v>15.8</v>
      </c>
      <c r="D9968">
        <v>5.64</v>
      </c>
    </row>
    <row r="9969" spans="1:4" x14ac:dyDescent="0.25">
      <c r="A9969">
        <v>4.0999999999999996</v>
      </c>
      <c r="B9969">
        <v>4.9000000000000004</v>
      </c>
      <c r="C9969">
        <v>43.4</v>
      </c>
      <c r="D9969">
        <v>5.64</v>
      </c>
    </row>
    <row r="9970" spans="1:4" x14ac:dyDescent="0.25">
      <c r="A9970">
        <v>3.2</v>
      </c>
      <c r="B9970">
        <v>2</v>
      </c>
      <c r="C9970">
        <v>119</v>
      </c>
      <c r="D9970">
        <v>5.64</v>
      </c>
    </row>
    <row r="9971" spans="1:4" x14ac:dyDescent="0.25">
      <c r="A9971">
        <v>16.5</v>
      </c>
      <c r="B9971">
        <v>6.2</v>
      </c>
      <c r="C9971">
        <v>7.2</v>
      </c>
      <c r="D9971">
        <v>5.66</v>
      </c>
    </row>
    <row r="9972" spans="1:4" x14ac:dyDescent="0.25">
      <c r="A9972">
        <v>8.5</v>
      </c>
      <c r="B9972">
        <v>14.6</v>
      </c>
      <c r="C9972">
        <v>18.8</v>
      </c>
      <c r="D9972">
        <v>5.67</v>
      </c>
    </row>
    <row r="9973" spans="1:4" x14ac:dyDescent="0.25">
      <c r="A9973">
        <v>4.9000000000000004</v>
      </c>
      <c r="B9973">
        <v>3.4</v>
      </c>
      <c r="C9973">
        <v>38.4</v>
      </c>
      <c r="D9973">
        <v>5.67</v>
      </c>
    </row>
    <row r="9974" spans="1:4" x14ac:dyDescent="0.25">
      <c r="A9974">
        <v>5.2</v>
      </c>
      <c r="B9974">
        <v>3.5</v>
      </c>
      <c r="C9974">
        <v>67.2</v>
      </c>
      <c r="D9974">
        <v>5.67</v>
      </c>
    </row>
    <row r="9975" spans="1:4" x14ac:dyDescent="0.25">
      <c r="A9975">
        <v>7</v>
      </c>
      <c r="B9975">
        <v>6.2</v>
      </c>
      <c r="C9975">
        <v>5.3</v>
      </c>
      <c r="D9975">
        <v>5.68</v>
      </c>
    </row>
    <row r="9976" spans="1:4" x14ac:dyDescent="0.25">
      <c r="A9976">
        <v>5.7</v>
      </c>
      <c r="B9976">
        <v>10.7</v>
      </c>
      <c r="C9976">
        <v>79.5</v>
      </c>
      <c r="D9976">
        <v>5.68</v>
      </c>
    </row>
    <row r="9977" spans="1:4" x14ac:dyDescent="0.25">
      <c r="A9977">
        <v>3</v>
      </c>
      <c r="B9977">
        <v>2.2000000000000002</v>
      </c>
      <c r="C9977">
        <v>41.8</v>
      </c>
      <c r="D9977">
        <v>5.69</v>
      </c>
    </row>
    <row r="9978" spans="1:4" x14ac:dyDescent="0.25">
      <c r="A9978">
        <v>4.2</v>
      </c>
      <c r="B9978">
        <v>2.2999999999999998</v>
      </c>
      <c r="C9978">
        <v>11.7</v>
      </c>
      <c r="D9978">
        <v>5.7</v>
      </c>
    </row>
    <row r="9979" spans="1:4" x14ac:dyDescent="0.25">
      <c r="A9979">
        <v>2.2000000000000002</v>
      </c>
      <c r="B9979">
        <v>2.2999999999999998</v>
      </c>
      <c r="C9979">
        <v>19.899999999999999</v>
      </c>
      <c r="D9979">
        <v>5.7</v>
      </c>
    </row>
    <row r="9980" spans="1:4" x14ac:dyDescent="0.25">
      <c r="A9980">
        <v>2.8</v>
      </c>
      <c r="B9980">
        <v>3.2</v>
      </c>
      <c r="C9980">
        <v>20.2</v>
      </c>
      <c r="D9980">
        <v>5.7</v>
      </c>
    </row>
    <row r="9981" spans="1:4" x14ac:dyDescent="0.25">
      <c r="A9981">
        <v>1.4</v>
      </c>
      <c r="B9981">
        <v>8.4</v>
      </c>
      <c r="C9981">
        <v>26.1</v>
      </c>
      <c r="D9981">
        <v>5.7</v>
      </c>
    </row>
    <row r="9982" spans="1:4" x14ac:dyDescent="0.25">
      <c r="A9982">
        <v>1.1000000000000001</v>
      </c>
      <c r="B9982">
        <v>7.8</v>
      </c>
      <c r="C9982">
        <v>39.9</v>
      </c>
      <c r="D9982">
        <v>5.7</v>
      </c>
    </row>
    <row r="9983" spans="1:4" x14ac:dyDescent="0.25">
      <c r="A9983">
        <v>6.8</v>
      </c>
      <c r="B9983">
        <v>6</v>
      </c>
      <c r="C9983">
        <v>12.9</v>
      </c>
      <c r="D9983">
        <v>5.71</v>
      </c>
    </row>
    <row r="9984" spans="1:4" x14ac:dyDescent="0.25">
      <c r="A9984">
        <v>5.7</v>
      </c>
      <c r="B9984">
        <v>9.6999999999999993</v>
      </c>
      <c r="C9984">
        <v>17.100000000000001</v>
      </c>
      <c r="D9984">
        <v>5.71</v>
      </c>
    </row>
    <row r="9985" spans="1:4" x14ac:dyDescent="0.25">
      <c r="A9985">
        <v>6.6</v>
      </c>
      <c r="B9985">
        <v>4.5999999999999996</v>
      </c>
      <c r="C9985">
        <v>24.1</v>
      </c>
      <c r="D9985">
        <v>5.71</v>
      </c>
    </row>
    <row r="9986" spans="1:4" x14ac:dyDescent="0.25">
      <c r="A9986">
        <v>5.4</v>
      </c>
      <c r="B9986">
        <v>13</v>
      </c>
      <c r="C9986">
        <v>12.3</v>
      </c>
      <c r="D9986">
        <v>5.72</v>
      </c>
    </row>
    <row r="9987" spans="1:4" x14ac:dyDescent="0.25">
      <c r="A9987">
        <v>6.8</v>
      </c>
      <c r="B9987">
        <v>15.7</v>
      </c>
      <c r="C9987">
        <v>18.8</v>
      </c>
      <c r="D9987">
        <v>5.72</v>
      </c>
    </row>
    <row r="9988" spans="1:4" x14ac:dyDescent="0.25">
      <c r="A9988">
        <v>8</v>
      </c>
      <c r="B9988">
        <v>5.8</v>
      </c>
      <c r="C9988">
        <v>25.5</v>
      </c>
      <c r="D9988">
        <v>5.72</v>
      </c>
    </row>
    <row r="9989" spans="1:4" x14ac:dyDescent="0.25">
      <c r="A9989">
        <v>0.4</v>
      </c>
      <c r="B9989">
        <v>4</v>
      </c>
      <c r="C9989">
        <v>26.8</v>
      </c>
      <c r="D9989">
        <v>5.72</v>
      </c>
    </row>
    <row r="9990" spans="1:4" x14ac:dyDescent="0.25">
      <c r="A9990">
        <v>0.9</v>
      </c>
      <c r="B9990">
        <v>10.9</v>
      </c>
      <c r="C9990">
        <v>27.3</v>
      </c>
      <c r="D9990">
        <v>5.72</v>
      </c>
    </row>
    <row r="9991" spans="1:4" x14ac:dyDescent="0.25">
      <c r="A9991">
        <v>3.4</v>
      </c>
      <c r="B9991">
        <v>20.6</v>
      </c>
      <c r="C9991">
        <v>198</v>
      </c>
      <c r="D9991">
        <v>5.72</v>
      </c>
    </row>
    <row r="9992" spans="1:4" x14ac:dyDescent="0.25">
      <c r="A9992">
        <v>4.8</v>
      </c>
      <c r="B9992">
        <v>5.4</v>
      </c>
      <c r="C9992">
        <v>65</v>
      </c>
      <c r="D9992">
        <v>5.73</v>
      </c>
    </row>
    <row r="9993" spans="1:4" x14ac:dyDescent="0.25">
      <c r="A9993">
        <v>5.0999999999999996</v>
      </c>
      <c r="B9993">
        <v>91.3</v>
      </c>
      <c r="C9993">
        <v>188</v>
      </c>
      <c r="D9993">
        <v>5.73</v>
      </c>
    </row>
    <row r="9994" spans="1:4" x14ac:dyDescent="0.25">
      <c r="A9994">
        <v>1.4</v>
      </c>
      <c r="B9994">
        <v>10.6</v>
      </c>
      <c r="C9994">
        <v>15.8</v>
      </c>
      <c r="D9994">
        <v>5.74</v>
      </c>
    </row>
    <row r="9995" spans="1:4" x14ac:dyDescent="0.25">
      <c r="A9995">
        <v>3.4</v>
      </c>
      <c r="B9995">
        <v>3.6</v>
      </c>
      <c r="C9995">
        <v>22.1</v>
      </c>
      <c r="D9995">
        <v>5.74</v>
      </c>
    </row>
    <row r="9996" spans="1:4" x14ac:dyDescent="0.25">
      <c r="A9996">
        <v>7.4</v>
      </c>
      <c r="B9996">
        <v>4.5999999999999996</v>
      </c>
      <c r="C9996">
        <v>23.4</v>
      </c>
      <c r="D9996">
        <v>5.74</v>
      </c>
    </row>
    <row r="9997" spans="1:4" x14ac:dyDescent="0.25">
      <c r="A9997">
        <v>8.1</v>
      </c>
      <c r="B9997">
        <v>3.4</v>
      </c>
      <c r="C9997">
        <v>27.7</v>
      </c>
      <c r="D9997">
        <v>5.74</v>
      </c>
    </row>
    <row r="9998" spans="1:4" x14ac:dyDescent="0.25">
      <c r="A9998">
        <v>7.3</v>
      </c>
      <c r="B9998">
        <v>9.9</v>
      </c>
      <c r="C9998">
        <v>27.8</v>
      </c>
      <c r="D9998">
        <v>5.74</v>
      </c>
    </row>
    <row r="9999" spans="1:4" x14ac:dyDescent="0.25">
      <c r="A9999">
        <v>3.9</v>
      </c>
      <c r="B9999">
        <v>2.9</v>
      </c>
      <c r="C9999">
        <v>39.5</v>
      </c>
      <c r="D9999">
        <v>5.74</v>
      </c>
    </row>
    <row r="10000" spans="1:4" x14ac:dyDescent="0.25">
      <c r="A10000">
        <v>3.6</v>
      </c>
      <c r="B10000">
        <v>6.2</v>
      </c>
      <c r="C10000">
        <v>47.9</v>
      </c>
      <c r="D10000">
        <v>5.74</v>
      </c>
    </row>
    <row r="10001" spans="1:4" x14ac:dyDescent="0.25">
      <c r="A10001">
        <v>5.6</v>
      </c>
      <c r="B10001">
        <v>4.5</v>
      </c>
      <c r="C10001">
        <v>55.4</v>
      </c>
      <c r="D10001">
        <v>5.74</v>
      </c>
    </row>
    <row r="10002" spans="1:4" x14ac:dyDescent="0.25">
      <c r="A10002">
        <v>4.0999999999999996</v>
      </c>
      <c r="B10002">
        <v>2.9</v>
      </c>
      <c r="C10002">
        <v>16.7</v>
      </c>
      <c r="D10002">
        <v>5.75</v>
      </c>
    </row>
    <row r="10003" spans="1:4" x14ac:dyDescent="0.25">
      <c r="A10003">
        <v>7.7</v>
      </c>
      <c r="B10003">
        <v>11.5</v>
      </c>
      <c r="C10003">
        <v>18.399999999999999</v>
      </c>
      <c r="D10003">
        <v>5.75</v>
      </c>
    </row>
    <row r="10004" spans="1:4" x14ac:dyDescent="0.25">
      <c r="A10004">
        <v>1.3</v>
      </c>
      <c r="B10004">
        <v>7.8</v>
      </c>
      <c r="C10004">
        <v>20.5</v>
      </c>
      <c r="D10004">
        <v>5.76</v>
      </c>
    </row>
    <row r="10005" spans="1:4" x14ac:dyDescent="0.25">
      <c r="A10005">
        <v>4.0999999999999996</v>
      </c>
      <c r="B10005">
        <v>2</v>
      </c>
      <c r="C10005">
        <v>36.200000000000003</v>
      </c>
      <c r="D10005">
        <v>5.76</v>
      </c>
    </row>
    <row r="10006" spans="1:4" x14ac:dyDescent="0.25">
      <c r="A10006">
        <v>4.5</v>
      </c>
      <c r="B10006">
        <v>10.3</v>
      </c>
      <c r="C10006">
        <v>39</v>
      </c>
      <c r="D10006">
        <v>5.76</v>
      </c>
    </row>
    <row r="10007" spans="1:4" x14ac:dyDescent="0.25">
      <c r="A10007">
        <v>6.4</v>
      </c>
      <c r="B10007">
        <v>4</v>
      </c>
      <c r="C10007">
        <v>2.7</v>
      </c>
      <c r="D10007">
        <v>5.77</v>
      </c>
    </row>
    <row r="10008" spans="1:4" x14ac:dyDescent="0.25">
      <c r="A10008">
        <v>3.8</v>
      </c>
      <c r="B10008">
        <v>4</v>
      </c>
      <c r="C10008">
        <v>35.799999999999997</v>
      </c>
      <c r="D10008">
        <v>5.77</v>
      </c>
    </row>
    <row r="10009" spans="1:4" x14ac:dyDescent="0.25">
      <c r="A10009">
        <v>2.9</v>
      </c>
      <c r="B10009">
        <v>3.3</v>
      </c>
      <c r="C10009">
        <v>106</v>
      </c>
      <c r="D10009">
        <v>5.77</v>
      </c>
    </row>
    <row r="10010" spans="1:4" x14ac:dyDescent="0.25">
      <c r="A10010">
        <v>7.1</v>
      </c>
      <c r="B10010">
        <v>3.9</v>
      </c>
      <c r="C10010">
        <v>5.5</v>
      </c>
      <c r="D10010">
        <v>5.78</v>
      </c>
    </row>
    <row r="10011" spans="1:4" x14ac:dyDescent="0.25">
      <c r="A10011">
        <v>7.7</v>
      </c>
      <c r="B10011">
        <v>17.8</v>
      </c>
      <c r="C10011">
        <v>14.4</v>
      </c>
      <c r="D10011">
        <v>5.78</v>
      </c>
    </row>
    <row r="10012" spans="1:4" x14ac:dyDescent="0.25">
      <c r="A10012">
        <v>4.8</v>
      </c>
      <c r="B10012">
        <v>12.6</v>
      </c>
      <c r="C10012">
        <v>16.100000000000001</v>
      </c>
      <c r="D10012">
        <v>5.78</v>
      </c>
    </row>
    <row r="10013" spans="1:4" x14ac:dyDescent="0.25">
      <c r="A10013">
        <v>2.7</v>
      </c>
      <c r="B10013">
        <v>5</v>
      </c>
      <c r="C10013">
        <v>18</v>
      </c>
      <c r="D10013">
        <v>5.78</v>
      </c>
    </row>
    <row r="10014" spans="1:4" x14ac:dyDescent="0.25">
      <c r="A10014">
        <v>4.5</v>
      </c>
      <c r="B10014">
        <v>1.2</v>
      </c>
      <c r="C10014">
        <v>24.5</v>
      </c>
      <c r="D10014">
        <v>5.78</v>
      </c>
    </row>
    <row r="10015" spans="1:4" x14ac:dyDescent="0.25">
      <c r="A10015">
        <v>7</v>
      </c>
      <c r="B10015">
        <v>6</v>
      </c>
      <c r="C10015">
        <v>5480</v>
      </c>
      <c r="D10015">
        <v>5.78</v>
      </c>
    </row>
    <row r="10016" spans="1:4" x14ac:dyDescent="0.25">
      <c r="A10016">
        <v>6.3</v>
      </c>
      <c r="B10016">
        <v>9.1999999999999993</v>
      </c>
      <c r="C10016">
        <v>8.6999999999999993</v>
      </c>
      <c r="D10016">
        <v>5.8</v>
      </c>
    </row>
    <row r="10017" spans="1:4" x14ac:dyDescent="0.25">
      <c r="A10017">
        <v>6.2</v>
      </c>
      <c r="B10017">
        <v>6.2</v>
      </c>
      <c r="C10017">
        <v>8.9</v>
      </c>
      <c r="D10017">
        <v>5.8</v>
      </c>
    </row>
    <row r="10018" spans="1:4" x14ac:dyDescent="0.25">
      <c r="A10018">
        <v>5.7</v>
      </c>
      <c r="B10018">
        <v>9.6</v>
      </c>
      <c r="C10018">
        <v>14.8</v>
      </c>
      <c r="D10018">
        <v>5.8</v>
      </c>
    </row>
    <row r="10019" spans="1:4" x14ac:dyDescent="0.25">
      <c r="A10019">
        <v>2.2999999999999998</v>
      </c>
      <c r="B10019">
        <v>3.6</v>
      </c>
      <c r="C10019">
        <v>17.8</v>
      </c>
      <c r="D10019">
        <v>5.8</v>
      </c>
    </row>
    <row r="10020" spans="1:4" x14ac:dyDescent="0.25">
      <c r="A10020">
        <v>7.2</v>
      </c>
      <c r="B10020">
        <v>14.2</v>
      </c>
      <c r="C10020">
        <v>26.8</v>
      </c>
      <c r="D10020">
        <v>5.8</v>
      </c>
    </row>
    <row r="10021" spans="1:4" x14ac:dyDescent="0.25">
      <c r="A10021">
        <v>6.9</v>
      </c>
      <c r="B10021">
        <v>6.5</v>
      </c>
      <c r="C10021">
        <v>43.4</v>
      </c>
      <c r="D10021">
        <v>5.8</v>
      </c>
    </row>
    <row r="10022" spans="1:4" x14ac:dyDescent="0.25">
      <c r="A10022">
        <v>5.8</v>
      </c>
      <c r="B10022">
        <v>4.3</v>
      </c>
      <c r="C10022">
        <v>18</v>
      </c>
      <c r="D10022">
        <v>5.81</v>
      </c>
    </row>
    <row r="10023" spans="1:4" x14ac:dyDescent="0.25">
      <c r="A10023">
        <v>4.8</v>
      </c>
      <c r="B10023">
        <v>5.0999999999999996</v>
      </c>
      <c r="C10023">
        <v>29.7</v>
      </c>
      <c r="D10023">
        <v>5.81</v>
      </c>
    </row>
    <row r="10024" spans="1:4" x14ac:dyDescent="0.25">
      <c r="A10024">
        <v>3.8</v>
      </c>
      <c r="B10024">
        <v>4.0999999999999996</v>
      </c>
      <c r="C10024">
        <v>39.4</v>
      </c>
      <c r="D10024">
        <v>5.81</v>
      </c>
    </row>
    <row r="10025" spans="1:4" x14ac:dyDescent="0.25">
      <c r="A10025">
        <v>8.6999999999999993</v>
      </c>
      <c r="B10025">
        <v>6.4</v>
      </c>
      <c r="C10025">
        <v>47.9</v>
      </c>
      <c r="D10025">
        <v>5.81</v>
      </c>
    </row>
    <row r="10026" spans="1:4" x14ac:dyDescent="0.25">
      <c r="A10026">
        <v>7.2</v>
      </c>
      <c r="B10026">
        <v>19.5</v>
      </c>
      <c r="C10026">
        <v>11.5</v>
      </c>
      <c r="D10026">
        <v>5.82</v>
      </c>
    </row>
    <row r="10027" spans="1:4" x14ac:dyDescent="0.25">
      <c r="A10027">
        <v>1.4</v>
      </c>
      <c r="B10027">
        <v>4</v>
      </c>
      <c r="C10027">
        <v>14.1</v>
      </c>
      <c r="D10027">
        <v>5.82</v>
      </c>
    </row>
    <row r="10028" spans="1:4" x14ac:dyDescent="0.25">
      <c r="A10028">
        <v>4.3</v>
      </c>
      <c r="B10028">
        <v>5.8</v>
      </c>
      <c r="C10028">
        <v>57.8</v>
      </c>
      <c r="D10028">
        <v>5.82</v>
      </c>
    </row>
    <row r="10029" spans="1:4" x14ac:dyDescent="0.25">
      <c r="A10029">
        <v>5.9</v>
      </c>
      <c r="B10029">
        <v>7.4</v>
      </c>
      <c r="C10029">
        <v>15.7</v>
      </c>
      <c r="D10029">
        <v>5.83</v>
      </c>
    </row>
    <row r="10030" spans="1:4" x14ac:dyDescent="0.25">
      <c r="A10030">
        <v>4.3</v>
      </c>
      <c r="B10030">
        <v>3.2</v>
      </c>
      <c r="C10030">
        <v>47.2</v>
      </c>
      <c r="D10030">
        <v>5.83</v>
      </c>
    </row>
    <row r="10031" spans="1:4" x14ac:dyDescent="0.25">
      <c r="A10031">
        <v>2.2000000000000002</v>
      </c>
      <c r="B10031">
        <v>4.2</v>
      </c>
      <c r="C10031">
        <v>17.399999999999999</v>
      </c>
      <c r="D10031">
        <v>5.84</v>
      </c>
    </row>
    <row r="10032" spans="1:4" x14ac:dyDescent="0.25">
      <c r="A10032">
        <v>6.2</v>
      </c>
      <c r="B10032">
        <v>11.1</v>
      </c>
      <c r="C10032">
        <v>22.4</v>
      </c>
      <c r="D10032">
        <v>5.84</v>
      </c>
    </row>
    <row r="10033" spans="1:4" x14ac:dyDescent="0.25">
      <c r="A10033">
        <v>5.4</v>
      </c>
      <c r="B10033">
        <v>14.8</v>
      </c>
      <c r="C10033">
        <v>41.2</v>
      </c>
      <c r="D10033">
        <v>5.84</v>
      </c>
    </row>
    <row r="10034" spans="1:4" x14ac:dyDescent="0.25">
      <c r="A10034">
        <v>4.5999999999999996</v>
      </c>
      <c r="B10034">
        <v>3.9</v>
      </c>
      <c r="C10034">
        <v>1390</v>
      </c>
      <c r="D10034">
        <v>5.84</v>
      </c>
    </row>
    <row r="10035" spans="1:4" x14ac:dyDescent="0.25">
      <c r="A10035">
        <v>4.8</v>
      </c>
      <c r="B10035">
        <v>12.7</v>
      </c>
      <c r="C10035">
        <v>16.8</v>
      </c>
      <c r="D10035">
        <v>5.85</v>
      </c>
    </row>
    <row r="10036" spans="1:4" x14ac:dyDescent="0.25">
      <c r="A10036">
        <v>6.4</v>
      </c>
      <c r="B10036">
        <v>1.3</v>
      </c>
      <c r="C10036">
        <v>20</v>
      </c>
      <c r="D10036">
        <v>5.85</v>
      </c>
    </row>
    <row r="10037" spans="1:4" x14ac:dyDescent="0.25">
      <c r="A10037">
        <v>6.6</v>
      </c>
      <c r="B10037">
        <v>10.5</v>
      </c>
      <c r="C10037">
        <v>28</v>
      </c>
      <c r="D10037">
        <v>5.85</v>
      </c>
    </row>
    <row r="10038" spans="1:4" x14ac:dyDescent="0.25">
      <c r="A10038">
        <v>3.3</v>
      </c>
      <c r="B10038">
        <v>27.1</v>
      </c>
      <c r="C10038">
        <v>61.8</v>
      </c>
      <c r="D10038">
        <v>5.86</v>
      </c>
    </row>
    <row r="10039" spans="1:4" x14ac:dyDescent="0.25">
      <c r="A10039">
        <v>7.8</v>
      </c>
      <c r="B10039">
        <v>6.8</v>
      </c>
      <c r="C10039">
        <v>186</v>
      </c>
      <c r="D10039">
        <v>5.86</v>
      </c>
    </row>
    <row r="10040" spans="1:4" x14ac:dyDescent="0.25">
      <c r="A10040">
        <v>0.3</v>
      </c>
      <c r="B10040">
        <v>5.9</v>
      </c>
      <c r="C10040">
        <v>11.2</v>
      </c>
      <c r="D10040">
        <v>5.87</v>
      </c>
    </row>
    <row r="10041" spans="1:4" x14ac:dyDescent="0.25">
      <c r="A10041">
        <v>8</v>
      </c>
      <c r="B10041">
        <v>13.8</v>
      </c>
      <c r="C10041">
        <v>11.5</v>
      </c>
      <c r="D10041">
        <v>5.87</v>
      </c>
    </row>
    <row r="10042" spans="1:4" x14ac:dyDescent="0.25">
      <c r="A10042">
        <v>1.5</v>
      </c>
      <c r="B10042">
        <v>6.3</v>
      </c>
      <c r="C10042">
        <v>26.8</v>
      </c>
      <c r="D10042">
        <v>5.87</v>
      </c>
    </row>
    <row r="10043" spans="1:4" x14ac:dyDescent="0.25">
      <c r="A10043">
        <v>5.4</v>
      </c>
      <c r="B10043">
        <v>19.399999999999999</v>
      </c>
      <c r="C10043">
        <v>32.700000000000003</v>
      </c>
      <c r="D10043">
        <v>5.87</v>
      </c>
    </row>
    <row r="10044" spans="1:4" x14ac:dyDescent="0.25">
      <c r="A10044">
        <v>4.4000000000000004</v>
      </c>
      <c r="B10044">
        <v>3.4</v>
      </c>
      <c r="C10044">
        <v>36.299999999999997</v>
      </c>
      <c r="D10044">
        <v>5.87</v>
      </c>
    </row>
    <row r="10045" spans="1:4" x14ac:dyDescent="0.25">
      <c r="A10045">
        <v>8.1999999999999993</v>
      </c>
      <c r="B10045">
        <v>9</v>
      </c>
      <c r="C10045">
        <v>22.2</v>
      </c>
      <c r="D10045">
        <v>5.88</v>
      </c>
    </row>
    <row r="10046" spans="1:4" x14ac:dyDescent="0.25">
      <c r="A10046">
        <v>8.1999999999999993</v>
      </c>
      <c r="B10046">
        <v>2.7</v>
      </c>
      <c r="C10046">
        <v>64</v>
      </c>
      <c r="D10046">
        <v>5.88</v>
      </c>
    </row>
    <row r="10047" spans="1:4" x14ac:dyDescent="0.25">
      <c r="A10047">
        <v>2</v>
      </c>
      <c r="B10047">
        <v>4.8</v>
      </c>
      <c r="C10047">
        <v>18.600000000000001</v>
      </c>
      <c r="D10047">
        <v>5.9</v>
      </c>
    </row>
    <row r="10048" spans="1:4" x14ac:dyDescent="0.25">
      <c r="A10048">
        <v>5.3</v>
      </c>
      <c r="B10048">
        <v>11.7</v>
      </c>
      <c r="C10048">
        <v>32.299999999999997</v>
      </c>
      <c r="D10048">
        <v>5.9</v>
      </c>
    </row>
    <row r="10049" spans="1:4" x14ac:dyDescent="0.25">
      <c r="A10049">
        <v>12.8</v>
      </c>
      <c r="B10049">
        <v>31.7</v>
      </c>
      <c r="C10049">
        <v>69.900000000000006</v>
      </c>
      <c r="D10049">
        <v>5.9</v>
      </c>
    </row>
    <row r="10050" spans="1:4" x14ac:dyDescent="0.25">
      <c r="A10050">
        <v>1.6</v>
      </c>
      <c r="B10050">
        <v>6.8</v>
      </c>
      <c r="C10050">
        <v>15.2</v>
      </c>
      <c r="D10050">
        <v>5.91</v>
      </c>
    </row>
    <row r="10051" spans="1:4" x14ac:dyDescent="0.25">
      <c r="A10051">
        <v>5.9</v>
      </c>
      <c r="B10051">
        <v>5.5</v>
      </c>
      <c r="C10051">
        <v>33.799999999999997</v>
      </c>
      <c r="D10051">
        <v>5.91</v>
      </c>
    </row>
    <row r="10052" spans="1:4" x14ac:dyDescent="0.25">
      <c r="A10052">
        <v>6.5</v>
      </c>
      <c r="B10052">
        <v>5.2</v>
      </c>
      <c r="C10052">
        <v>42.4</v>
      </c>
      <c r="D10052">
        <v>5.91</v>
      </c>
    </row>
    <row r="10053" spans="1:4" x14ac:dyDescent="0.25">
      <c r="A10053">
        <v>6.4</v>
      </c>
      <c r="B10053">
        <v>5.8</v>
      </c>
      <c r="C10053">
        <v>8</v>
      </c>
      <c r="D10053">
        <v>5.92</v>
      </c>
    </row>
    <row r="10054" spans="1:4" x14ac:dyDescent="0.25">
      <c r="A10054">
        <v>5.2</v>
      </c>
      <c r="B10054">
        <v>85.8</v>
      </c>
      <c r="C10054">
        <v>12.8</v>
      </c>
      <c r="D10054">
        <v>5.92</v>
      </c>
    </row>
    <row r="10055" spans="1:4" x14ac:dyDescent="0.25">
      <c r="A10055">
        <v>6.6</v>
      </c>
      <c r="B10055">
        <v>6.1</v>
      </c>
      <c r="C10055">
        <v>52.9</v>
      </c>
      <c r="D10055">
        <v>5.92</v>
      </c>
    </row>
    <row r="10056" spans="1:4" x14ac:dyDescent="0.25">
      <c r="A10056">
        <v>5.9</v>
      </c>
      <c r="B10056">
        <v>8.9</v>
      </c>
      <c r="C10056">
        <v>11.8</v>
      </c>
      <c r="D10056">
        <v>5.93</v>
      </c>
    </row>
    <row r="10057" spans="1:4" x14ac:dyDescent="0.25">
      <c r="A10057">
        <v>6.8</v>
      </c>
      <c r="B10057">
        <v>9.6999999999999993</v>
      </c>
      <c r="C10057">
        <v>24.6</v>
      </c>
      <c r="D10057">
        <v>5.93</v>
      </c>
    </row>
    <row r="10058" spans="1:4" x14ac:dyDescent="0.25">
      <c r="A10058">
        <v>2.2999999999999998</v>
      </c>
      <c r="B10058">
        <v>7.6</v>
      </c>
      <c r="C10058">
        <v>66.7</v>
      </c>
      <c r="D10058">
        <v>5.93</v>
      </c>
    </row>
    <row r="10059" spans="1:4" x14ac:dyDescent="0.25">
      <c r="A10059">
        <v>7.2</v>
      </c>
      <c r="B10059">
        <v>2.9</v>
      </c>
      <c r="C10059">
        <v>69</v>
      </c>
      <c r="D10059">
        <v>5.93</v>
      </c>
    </row>
    <row r="10060" spans="1:4" x14ac:dyDescent="0.25">
      <c r="A10060">
        <v>5.2</v>
      </c>
      <c r="B10060">
        <v>8.8000000000000007</v>
      </c>
      <c r="C10060">
        <v>14.8</v>
      </c>
      <c r="D10060">
        <v>5.94</v>
      </c>
    </row>
    <row r="10061" spans="1:4" x14ac:dyDescent="0.25">
      <c r="A10061">
        <v>0.4</v>
      </c>
      <c r="B10061">
        <v>7.9</v>
      </c>
      <c r="C10061">
        <v>22.3</v>
      </c>
      <c r="D10061">
        <v>5.94</v>
      </c>
    </row>
    <row r="10062" spans="1:4" x14ac:dyDescent="0.25">
      <c r="A10062">
        <v>3.8</v>
      </c>
      <c r="B10062">
        <v>2.8</v>
      </c>
      <c r="C10062">
        <v>39.799999999999997</v>
      </c>
      <c r="D10062">
        <v>5.94</v>
      </c>
    </row>
    <row r="10063" spans="1:4" x14ac:dyDescent="0.25">
      <c r="A10063">
        <v>2.2000000000000002</v>
      </c>
      <c r="B10063">
        <v>5.2</v>
      </c>
      <c r="C10063">
        <v>20.399999999999999</v>
      </c>
      <c r="D10063">
        <v>5.95</v>
      </c>
    </row>
    <row r="10064" spans="1:4" x14ac:dyDescent="0.25">
      <c r="A10064">
        <v>4.4000000000000004</v>
      </c>
      <c r="B10064">
        <v>9.3000000000000007</v>
      </c>
      <c r="C10064">
        <v>18</v>
      </c>
      <c r="D10064">
        <v>5.96</v>
      </c>
    </row>
    <row r="10065" spans="1:4" x14ac:dyDescent="0.25">
      <c r="A10065">
        <v>0.1</v>
      </c>
      <c r="B10065">
        <v>3.3</v>
      </c>
      <c r="C10065">
        <v>44.5</v>
      </c>
      <c r="D10065">
        <v>5.96</v>
      </c>
    </row>
    <row r="10066" spans="1:4" x14ac:dyDescent="0.25">
      <c r="A10066">
        <v>5.9</v>
      </c>
      <c r="B10066">
        <v>11.9</v>
      </c>
      <c r="C10066">
        <v>75.3</v>
      </c>
      <c r="D10066">
        <v>5.96</v>
      </c>
    </row>
    <row r="10067" spans="1:4" x14ac:dyDescent="0.25">
      <c r="A10067">
        <v>7.6</v>
      </c>
      <c r="B10067">
        <v>15.2</v>
      </c>
      <c r="C10067">
        <v>14.4</v>
      </c>
      <c r="D10067">
        <v>5.97</v>
      </c>
    </row>
    <row r="10068" spans="1:4" x14ac:dyDescent="0.25">
      <c r="A10068">
        <v>5</v>
      </c>
      <c r="B10068">
        <v>10.7</v>
      </c>
      <c r="C10068">
        <v>36.6</v>
      </c>
      <c r="D10068">
        <v>5.97</v>
      </c>
    </row>
    <row r="10069" spans="1:4" x14ac:dyDescent="0.25">
      <c r="A10069">
        <v>3</v>
      </c>
      <c r="B10069">
        <v>2</v>
      </c>
      <c r="C10069">
        <v>36.6</v>
      </c>
      <c r="D10069">
        <v>5.98</v>
      </c>
    </row>
    <row r="10070" spans="1:4" x14ac:dyDescent="0.25">
      <c r="A10070">
        <v>3.9</v>
      </c>
      <c r="B10070">
        <v>10</v>
      </c>
      <c r="C10070">
        <v>52.8</v>
      </c>
      <c r="D10070">
        <v>5.98</v>
      </c>
    </row>
    <row r="10071" spans="1:4" x14ac:dyDescent="0.25">
      <c r="A10071">
        <v>7.2</v>
      </c>
      <c r="B10071">
        <v>22</v>
      </c>
      <c r="C10071">
        <v>60</v>
      </c>
      <c r="D10071">
        <v>5.98</v>
      </c>
    </row>
    <row r="10072" spans="1:4" x14ac:dyDescent="0.25">
      <c r="A10072">
        <v>3.9</v>
      </c>
      <c r="B10072">
        <v>7</v>
      </c>
      <c r="C10072">
        <v>16.5</v>
      </c>
      <c r="D10072">
        <v>5.99</v>
      </c>
    </row>
    <row r="10073" spans="1:4" x14ac:dyDescent="0.25">
      <c r="A10073">
        <v>6.1</v>
      </c>
      <c r="B10073">
        <v>24.8</v>
      </c>
      <c r="C10073">
        <v>43.5</v>
      </c>
      <c r="D10073">
        <v>5.99</v>
      </c>
    </row>
    <row r="10074" spans="1:4" x14ac:dyDescent="0.25">
      <c r="A10074">
        <v>6.6</v>
      </c>
      <c r="B10074">
        <v>3.7</v>
      </c>
      <c r="C10074">
        <v>10.199999999999999</v>
      </c>
      <c r="D10074">
        <v>6</v>
      </c>
    </row>
    <row r="10075" spans="1:4" x14ac:dyDescent="0.25">
      <c r="A10075">
        <v>7.9</v>
      </c>
      <c r="B10075">
        <v>11.2</v>
      </c>
      <c r="C10075">
        <v>14.9</v>
      </c>
      <c r="D10075">
        <v>6</v>
      </c>
    </row>
    <row r="10076" spans="1:4" x14ac:dyDescent="0.25">
      <c r="A10076">
        <v>1.8</v>
      </c>
      <c r="B10076">
        <v>5</v>
      </c>
      <c r="C10076">
        <v>13.6</v>
      </c>
      <c r="D10076">
        <v>6.01</v>
      </c>
    </row>
    <row r="10077" spans="1:4" x14ac:dyDescent="0.25">
      <c r="A10077">
        <v>3.8</v>
      </c>
      <c r="B10077">
        <v>4</v>
      </c>
      <c r="C10077">
        <v>15.5</v>
      </c>
      <c r="D10077">
        <v>6.01</v>
      </c>
    </row>
    <row r="10078" spans="1:4" x14ac:dyDescent="0.25">
      <c r="A10078">
        <v>6.7</v>
      </c>
      <c r="B10078">
        <v>12.1</v>
      </c>
      <c r="C10078">
        <v>16.399999999999999</v>
      </c>
      <c r="D10078">
        <v>6.01</v>
      </c>
    </row>
    <row r="10079" spans="1:4" x14ac:dyDescent="0.25">
      <c r="A10079">
        <v>0.9</v>
      </c>
      <c r="B10079">
        <v>7.3</v>
      </c>
      <c r="C10079">
        <v>21.5</v>
      </c>
      <c r="D10079">
        <v>6.01</v>
      </c>
    </row>
    <row r="10080" spans="1:4" x14ac:dyDescent="0.25">
      <c r="A10080">
        <v>5.3</v>
      </c>
      <c r="B10080">
        <v>6.9</v>
      </c>
      <c r="C10080">
        <v>42.6</v>
      </c>
      <c r="D10080">
        <v>6.01</v>
      </c>
    </row>
    <row r="10081" spans="1:4" x14ac:dyDescent="0.25">
      <c r="A10081">
        <v>5.9</v>
      </c>
      <c r="B10081">
        <v>4.9000000000000004</v>
      </c>
      <c r="C10081">
        <v>49.5</v>
      </c>
      <c r="D10081">
        <v>6.02</v>
      </c>
    </row>
    <row r="10082" spans="1:4" x14ac:dyDescent="0.25">
      <c r="A10082">
        <v>3.3</v>
      </c>
      <c r="B10082">
        <v>4</v>
      </c>
      <c r="C10082">
        <v>16.7</v>
      </c>
      <c r="D10082">
        <v>6.03</v>
      </c>
    </row>
    <row r="10083" spans="1:4" x14ac:dyDescent="0.25">
      <c r="A10083">
        <v>1.2</v>
      </c>
      <c r="B10083">
        <v>14.8</v>
      </c>
      <c r="C10083">
        <v>31.2</v>
      </c>
      <c r="D10083">
        <v>6.03</v>
      </c>
    </row>
    <row r="10084" spans="1:4" x14ac:dyDescent="0.25">
      <c r="A10084">
        <v>6</v>
      </c>
      <c r="B10084">
        <v>5.0999999999999996</v>
      </c>
      <c r="C10084">
        <v>16.3</v>
      </c>
      <c r="D10084">
        <v>6.04</v>
      </c>
    </row>
    <row r="10085" spans="1:4" x14ac:dyDescent="0.25">
      <c r="A10085">
        <v>5.4</v>
      </c>
      <c r="B10085">
        <v>6.4</v>
      </c>
      <c r="C10085">
        <v>26.3</v>
      </c>
      <c r="D10085">
        <v>6.04</v>
      </c>
    </row>
    <row r="10086" spans="1:4" x14ac:dyDescent="0.25">
      <c r="A10086">
        <v>5.3</v>
      </c>
      <c r="B10086">
        <v>19.100000000000001</v>
      </c>
      <c r="C10086">
        <v>27.4</v>
      </c>
      <c r="D10086">
        <v>6.04</v>
      </c>
    </row>
    <row r="10087" spans="1:4" x14ac:dyDescent="0.25">
      <c r="A10087">
        <v>4</v>
      </c>
      <c r="B10087">
        <v>2.2000000000000002</v>
      </c>
      <c r="C10087">
        <v>38.700000000000003</v>
      </c>
      <c r="D10087">
        <v>6.04</v>
      </c>
    </row>
    <row r="10088" spans="1:4" x14ac:dyDescent="0.25">
      <c r="A10088">
        <v>7.5</v>
      </c>
      <c r="B10088">
        <v>6.2</v>
      </c>
      <c r="C10088">
        <v>9</v>
      </c>
      <c r="D10088">
        <v>6.05</v>
      </c>
    </row>
    <row r="10089" spans="1:4" x14ac:dyDescent="0.25">
      <c r="A10089">
        <v>1.8</v>
      </c>
      <c r="B10089">
        <v>6.7</v>
      </c>
      <c r="C10089">
        <v>73.2</v>
      </c>
      <c r="D10089">
        <v>6.05</v>
      </c>
    </row>
    <row r="10090" spans="1:4" x14ac:dyDescent="0.25">
      <c r="A10090">
        <v>2.1</v>
      </c>
      <c r="B10090">
        <v>7.6</v>
      </c>
      <c r="C10090">
        <v>79</v>
      </c>
      <c r="D10090">
        <v>6.05</v>
      </c>
    </row>
    <row r="10091" spans="1:4" x14ac:dyDescent="0.25">
      <c r="A10091">
        <v>11.5</v>
      </c>
      <c r="B10091">
        <v>16.399999999999999</v>
      </c>
      <c r="C10091">
        <v>22.6</v>
      </c>
      <c r="D10091">
        <v>6.06</v>
      </c>
    </row>
    <row r="10092" spans="1:4" x14ac:dyDescent="0.25">
      <c r="A10092">
        <v>5.9</v>
      </c>
      <c r="B10092">
        <v>11.3</v>
      </c>
      <c r="C10092">
        <v>23.3</v>
      </c>
      <c r="D10092">
        <v>6.06</v>
      </c>
    </row>
    <row r="10093" spans="1:4" x14ac:dyDescent="0.25">
      <c r="A10093">
        <v>5.5</v>
      </c>
      <c r="B10093">
        <v>3.7</v>
      </c>
      <c r="C10093">
        <v>29.5</v>
      </c>
      <c r="D10093">
        <v>6.06</v>
      </c>
    </row>
    <row r="10094" spans="1:4" x14ac:dyDescent="0.25">
      <c r="A10094">
        <v>3.7</v>
      </c>
      <c r="B10094">
        <v>10.3</v>
      </c>
      <c r="C10094">
        <v>12.4</v>
      </c>
      <c r="D10094">
        <v>6.07</v>
      </c>
    </row>
    <row r="10095" spans="1:4" x14ac:dyDescent="0.25">
      <c r="A10095">
        <v>6.6</v>
      </c>
      <c r="B10095">
        <v>15.2</v>
      </c>
      <c r="C10095">
        <v>64.8</v>
      </c>
      <c r="D10095">
        <v>6.07</v>
      </c>
    </row>
    <row r="10096" spans="1:4" x14ac:dyDescent="0.25">
      <c r="A10096">
        <v>5.6</v>
      </c>
      <c r="B10096">
        <v>1.4</v>
      </c>
      <c r="C10096">
        <v>497</v>
      </c>
      <c r="D10096">
        <v>6.07</v>
      </c>
    </row>
    <row r="10097" spans="1:4" x14ac:dyDescent="0.25">
      <c r="A10097">
        <v>6.6</v>
      </c>
      <c r="B10097">
        <v>7.3</v>
      </c>
      <c r="C10097">
        <v>7</v>
      </c>
      <c r="D10097">
        <v>6.08</v>
      </c>
    </row>
    <row r="10098" spans="1:4" x14ac:dyDescent="0.25">
      <c r="A10098">
        <v>6.1</v>
      </c>
      <c r="B10098">
        <v>9.6</v>
      </c>
      <c r="C10098">
        <v>11.7</v>
      </c>
      <c r="D10098">
        <v>6.08</v>
      </c>
    </row>
    <row r="10099" spans="1:4" x14ac:dyDescent="0.25">
      <c r="A10099">
        <v>6.3</v>
      </c>
      <c r="B10099">
        <v>11.4</v>
      </c>
      <c r="C10099">
        <v>17.600000000000001</v>
      </c>
      <c r="D10099">
        <v>6.08</v>
      </c>
    </row>
    <row r="10100" spans="1:4" x14ac:dyDescent="0.25">
      <c r="A10100">
        <v>7.6</v>
      </c>
      <c r="B10100">
        <v>11.4</v>
      </c>
      <c r="C10100">
        <v>24.6</v>
      </c>
      <c r="D10100">
        <v>6.08</v>
      </c>
    </row>
    <row r="10101" spans="1:4" x14ac:dyDescent="0.25">
      <c r="A10101">
        <v>2.6</v>
      </c>
      <c r="B10101">
        <v>3.3</v>
      </c>
      <c r="C10101">
        <v>36.200000000000003</v>
      </c>
      <c r="D10101">
        <v>6.08</v>
      </c>
    </row>
    <row r="10102" spans="1:4" x14ac:dyDescent="0.25">
      <c r="A10102">
        <v>5.6</v>
      </c>
      <c r="B10102">
        <v>8.1</v>
      </c>
      <c r="C10102">
        <v>134</v>
      </c>
      <c r="D10102">
        <v>6.08</v>
      </c>
    </row>
    <row r="10103" spans="1:4" x14ac:dyDescent="0.25">
      <c r="A10103">
        <v>2.7</v>
      </c>
      <c r="B10103">
        <v>12</v>
      </c>
      <c r="C10103">
        <v>271</v>
      </c>
      <c r="D10103">
        <v>6.08</v>
      </c>
    </row>
    <row r="10104" spans="1:4" x14ac:dyDescent="0.25">
      <c r="A10104">
        <v>4.5999999999999996</v>
      </c>
      <c r="B10104">
        <v>7</v>
      </c>
      <c r="C10104">
        <v>59.4</v>
      </c>
      <c r="D10104">
        <v>6.09</v>
      </c>
    </row>
    <row r="10105" spans="1:4" x14ac:dyDescent="0.25">
      <c r="A10105">
        <v>7.5</v>
      </c>
      <c r="B10105">
        <v>13.5</v>
      </c>
      <c r="C10105">
        <v>79.5</v>
      </c>
      <c r="D10105">
        <v>6.1</v>
      </c>
    </row>
    <row r="10106" spans="1:4" x14ac:dyDescent="0.25">
      <c r="A10106">
        <v>1.8</v>
      </c>
      <c r="B10106">
        <v>3.3</v>
      </c>
      <c r="C10106">
        <v>7.3</v>
      </c>
      <c r="D10106">
        <v>6.11</v>
      </c>
    </row>
    <row r="10107" spans="1:4" x14ac:dyDescent="0.25">
      <c r="A10107">
        <v>4.9000000000000004</v>
      </c>
      <c r="B10107">
        <v>10.4</v>
      </c>
      <c r="C10107">
        <v>21.8</v>
      </c>
      <c r="D10107">
        <v>6.11</v>
      </c>
    </row>
    <row r="10108" spans="1:4" x14ac:dyDescent="0.25">
      <c r="A10108">
        <v>7.6</v>
      </c>
      <c r="B10108">
        <v>14.5</v>
      </c>
      <c r="C10108">
        <v>22.1</v>
      </c>
      <c r="D10108">
        <v>6.11</v>
      </c>
    </row>
    <row r="10109" spans="1:4" x14ac:dyDescent="0.25">
      <c r="A10109">
        <v>3.7</v>
      </c>
      <c r="B10109">
        <v>3.5</v>
      </c>
      <c r="C10109">
        <v>27.6</v>
      </c>
      <c r="D10109">
        <v>6.11</v>
      </c>
    </row>
    <row r="10110" spans="1:4" x14ac:dyDescent="0.25">
      <c r="A10110">
        <v>5.2</v>
      </c>
      <c r="B10110">
        <v>5.6</v>
      </c>
      <c r="C10110">
        <v>27.7</v>
      </c>
      <c r="D10110">
        <v>6.11</v>
      </c>
    </row>
    <row r="10111" spans="1:4" x14ac:dyDescent="0.25">
      <c r="A10111">
        <v>1</v>
      </c>
      <c r="B10111">
        <v>7</v>
      </c>
      <c r="C10111">
        <v>3790</v>
      </c>
      <c r="D10111">
        <v>6.11</v>
      </c>
    </row>
    <row r="10112" spans="1:4" x14ac:dyDescent="0.25">
      <c r="A10112">
        <v>7.6</v>
      </c>
      <c r="B10112">
        <v>9.6999999999999993</v>
      </c>
      <c r="C10112">
        <v>11.6</v>
      </c>
      <c r="D10112">
        <v>6.12</v>
      </c>
    </row>
    <row r="10113" spans="1:4" x14ac:dyDescent="0.25">
      <c r="A10113">
        <v>2.2000000000000002</v>
      </c>
      <c r="B10113">
        <v>2.6</v>
      </c>
      <c r="C10113">
        <v>1210</v>
      </c>
      <c r="D10113">
        <v>6.12</v>
      </c>
    </row>
    <row r="10114" spans="1:4" x14ac:dyDescent="0.25">
      <c r="A10114">
        <v>4.8</v>
      </c>
      <c r="B10114">
        <v>4.8</v>
      </c>
      <c r="C10114">
        <v>118</v>
      </c>
      <c r="D10114">
        <v>6.13</v>
      </c>
    </row>
    <row r="10115" spans="1:4" x14ac:dyDescent="0.25">
      <c r="A10115">
        <v>7.7</v>
      </c>
      <c r="B10115">
        <v>19.600000000000001</v>
      </c>
      <c r="C10115">
        <v>13.3</v>
      </c>
      <c r="D10115">
        <v>6.14</v>
      </c>
    </row>
    <row r="10116" spans="1:4" x14ac:dyDescent="0.25">
      <c r="A10116">
        <v>6.8</v>
      </c>
      <c r="B10116">
        <v>6.6</v>
      </c>
      <c r="C10116">
        <v>16.3</v>
      </c>
      <c r="D10116">
        <v>6.14</v>
      </c>
    </row>
    <row r="10117" spans="1:4" x14ac:dyDescent="0.25">
      <c r="A10117">
        <v>5.0999999999999996</v>
      </c>
      <c r="B10117">
        <v>2.4</v>
      </c>
      <c r="C10117">
        <v>25.5</v>
      </c>
      <c r="D10117">
        <v>6.14</v>
      </c>
    </row>
    <row r="10118" spans="1:4" x14ac:dyDescent="0.25">
      <c r="A10118">
        <v>5</v>
      </c>
      <c r="B10118">
        <v>2.6</v>
      </c>
      <c r="C10118">
        <v>25.6</v>
      </c>
      <c r="D10118">
        <v>6.14</v>
      </c>
    </row>
    <row r="10119" spans="1:4" x14ac:dyDescent="0.25">
      <c r="A10119">
        <v>7.6</v>
      </c>
      <c r="B10119">
        <v>13.2</v>
      </c>
      <c r="C10119">
        <v>28.5</v>
      </c>
      <c r="D10119">
        <v>6.14</v>
      </c>
    </row>
    <row r="10120" spans="1:4" x14ac:dyDescent="0.25">
      <c r="A10120">
        <v>3.6</v>
      </c>
      <c r="B10120">
        <v>5.8</v>
      </c>
      <c r="C10120">
        <v>65.599999999999994</v>
      </c>
      <c r="D10120">
        <v>6.14</v>
      </c>
    </row>
    <row r="10121" spans="1:4" x14ac:dyDescent="0.25">
      <c r="A10121">
        <v>6.3</v>
      </c>
      <c r="B10121">
        <v>13.6</v>
      </c>
      <c r="C10121">
        <v>11200</v>
      </c>
      <c r="D10121">
        <v>6.14</v>
      </c>
    </row>
    <row r="10122" spans="1:4" x14ac:dyDescent="0.25">
      <c r="A10122">
        <v>0.5</v>
      </c>
      <c r="B10122">
        <v>7.1</v>
      </c>
      <c r="C10122">
        <v>15.6</v>
      </c>
      <c r="D10122">
        <v>6.15</v>
      </c>
    </row>
    <row r="10123" spans="1:4" x14ac:dyDescent="0.25">
      <c r="A10123">
        <v>7.7</v>
      </c>
      <c r="B10123">
        <v>2.6</v>
      </c>
      <c r="C10123">
        <v>16.3</v>
      </c>
      <c r="D10123">
        <v>6.15</v>
      </c>
    </row>
    <row r="10124" spans="1:4" x14ac:dyDescent="0.25">
      <c r="A10124">
        <v>4.3</v>
      </c>
      <c r="B10124">
        <v>16.600000000000001</v>
      </c>
      <c r="C10124">
        <v>20.2</v>
      </c>
      <c r="D10124">
        <v>6.15</v>
      </c>
    </row>
    <row r="10125" spans="1:4" x14ac:dyDescent="0.25">
      <c r="A10125">
        <v>7.4</v>
      </c>
      <c r="B10125">
        <v>9.5</v>
      </c>
      <c r="C10125">
        <v>29.8</v>
      </c>
      <c r="D10125">
        <v>6.15</v>
      </c>
    </row>
    <row r="10126" spans="1:4" x14ac:dyDescent="0.25">
      <c r="A10126">
        <v>7.5</v>
      </c>
      <c r="B10126">
        <v>33.299999999999997</v>
      </c>
      <c r="C10126">
        <v>30</v>
      </c>
      <c r="D10126">
        <v>6.15</v>
      </c>
    </row>
    <row r="10127" spans="1:4" x14ac:dyDescent="0.25">
      <c r="A10127">
        <v>5.4</v>
      </c>
      <c r="B10127">
        <v>9.9</v>
      </c>
      <c r="C10127">
        <v>31.1</v>
      </c>
      <c r="D10127">
        <v>6.16</v>
      </c>
    </row>
    <row r="10128" spans="1:4" x14ac:dyDescent="0.25">
      <c r="A10128">
        <v>6.6</v>
      </c>
      <c r="B10128">
        <v>10.1</v>
      </c>
      <c r="C10128">
        <v>4.5</v>
      </c>
      <c r="D10128">
        <v>6.17</v>
      </c>
    </row>
    <row r="10129" spans="1:4" x14ac:dyDescent="0.25">
      <c r="A10129">
        <v>6</v>
      </c>
      <c r="B10129">
        <v>4.9000000000000004</v>
      </c>
      <c r="C10129">
        <v>6.7</v>
      </c>
      <c r="D10129">
        <v>6.17</v>
      </c>
    </row>
    <row r="10130" spans="1:4" x14ac:dyDescent="0.25">
      <c r="A10130">
        <v>6.7</v>
      </c>
      <c r="B10130">
        <v>10.9</v>
      </c>
      <c r="C10130">
        <v>9</v>
      </c>
      <c r="D10130">
        <v>6.17</v>
      </c>
    </row>
    <row r="10131" spans="1:4" x14ac:dyDescent="0.25">
      <c r="A10131">
        <v>3</v>
      </c>
      <c r="B10131">
        <v>4.0999999999999996</v>
      </c>
      <c r="C10131">
        <v>30.3</v>
      </c>
      <c r="D10131">
        <v>6.17</v>
      </c>
    </row>
    <row r="10132" spans="1:4" x14ac:dyDescent="0.25">
      <c r="A10132">
        <v>4.3</v>
      </c>
      <c r="B10132">
        <v>2.8</v>
      </c>
      <c r="C10132">
        <v>157</v>
      </c>
      <c r="D10132">
        <v>6.17</v>
      </c>
    </row>
    <row r="10133" spans="1:4" x14ac:dyDescent="0.25">
      <c r="A10133">
        <v>4.5999999999999996</v>
      </c>
      <c r="B10133">
        <v>22.2</v>
      </c>
      <c r="C10133">
        <v>416</v>
      </c>
      <c r="D10133">
        <v>6.17</v>
      </c>
    </row>
    <row r="10134" spans="1:4" x14ac:dyDescent="0.25">
      <c r="A10134">
        <v>2</v>
      </c>
      <c r="B10134">
        <v>11.6</v>
      </c>
      <c r="C10134">
        <v>1490</v>
      </c>
      <c r="D10134">
        <v>6.17</v>
      </c>
    </row>
    <row r="10135" spans="1:4" x14ac:dyDescent="0.25">
      <c r="A10135">
        <v>1.5</v>
      </c>
      <c r="B10135">
        <v>6.7</v>
      </c>
      <c r="C10135">
        <v>15.8</v>
      </c>
      <c r="D10135">
        <v>6.18</v>
      </c>
    </row>
    <row r="10136" spans="1:4" x14ac:dyDescent="0.25">
      <c r="A10136">
        <v>2.1</v>
      </c>
      <c r="B10136">
        <v>1.2</v>
      </c>
      <c r="C10136">
        <v>52.8</v>
      </c>
      <c r="D10136">
        <v>6.18</v>
      </c>
    </row>
    <row r="10137" spans="1:4" x14ac:dyDescent="0.25">
      <c r="A10137">
        <v>7.4</v>
      </c>
      <c r="B10137">
        <v>5.8</v>
      </c>
      <c r="C10137">
        <v>8.9</v>
      </c>
      <c r="D10137">
        <v>6.19</v>
      </c>
    </row>
    <row r="10138" spans="1:4" x14ac:dyDescent="0.25">
      <c r="A10138">
        <v>6.3</v>
      </c>
      <c r="B10138">
        <v>15.5</v>
      </c>
      <c r="C10138">
        <v>25.7</v>
      </c>
      <c r="D10138">
        <v>6.19</v>
      </c>
    </row>
    <row r="10139" spans="1:4" x14ac:dyDescent="0.25">
      <c r="A10139">
        <v>5.4</v>
      </c>
      <c r="B10139">
        <v>4</v>
      </c>
      <c r="C10139">
        <v>25.1</v>
      </c>
      <c r="D10139">
        <v>6.2</v>
      </c>
    </row>
    <row r="10140" spans="1:4" x14ac:dyDescent="0.25">
      <c r="A10140">
        <v>6.2</v>
      </c>
      <c r="B10140">
        <v>10.5</v>
      </c>
      <c r="C10140">
        <v>27.6</v>
      </c>
      <c r="D10140">
        <v>6.2</v>
      </c>
    </row>
    <row r="10141" spans="1:4" x14ac:dyDescent="0.25">
      <c r="A10141">
        <v>2.2999999999999998</v>
      </c>
      <c r="B10141">
        <v>3.1</v>
      </c>
      <c r="C10141">
        <v>236</v>
      </c>
      <c r="D10141">
        <v>6.2</v>
      </c>
    </row>
    <row r="10142" spans="1:4" x14ac:dyDescent="0.25">
      <c r="A10142">
        <v>4.5</v>
      </c>
      <c r="B10142">
        <v>14.9</v>
      </c>
      <c r="C10142">
        <v>16</v>
      </c>
      <c r="D10142">
        <v>6.21</v>
      </c>
    </row>
    <row r="10143" spans="1:4" x14ac:dyDescent="0.25">
      <c r="A10143">
        <v>4.9000000000000004</v>
      </c>
      <c r="B10143">
        <v>3.9</v>
      </c>
      <c r="C10143">
        <v>51.4</v>
      </c>
      <c r="D10143">
        <v>6.21</v>
      </c>
    </row>
    <row r="10144" spans="1:4" x14ac:dyDescent="0.25">
      <c r="A10144">
        <v>4.2</v>
      </c>
      <c r="B10144">
        <v>19.5</v>
      </c>
      <c r="C10144">
        <v>440</v>
      </c>
      <c r="D10144">
        <v>6.21</v>
      </c>
    </row>
    <row r="10145" spans="1:4" x14ac:dyDescent="0.25">
      <c r="A10145">
        <v>6</v>
      </c>
      <c r="B10145">
        <v>10.8</v>
      </c>
      <c r="C10145">
        <v>18.2</v>
      </c>
      <c r="D10145">
        <v>6.22</v>
      </c>
    </row>
    <row r="10146" spans="1:4" x14ac:dyDescent="0.25">
      <c r="A10146">
        <v>6.8</v>
      </c>
      <c r="B10146">
        <v>10.9</v>
      </c>
      <c r="C10146">
        <v>18.899999999999999</v>
      </c>
      <c r="D10146">
        <v>6.22</v>
      </c>
    </row>
    <row r="10147" spans="1:4" x14ac:dyDescent="0.25">
      <c r="A10147">
        <v>4.2</v>
      </c>
      <c r="B10147">
        <v>9.4</v>
      </c>
      <c r="C10147">
        <v>37.4</v>
      </c>
      <c r="D10147">
        <v>6.22</v>
      </c>
    </row>
    <row r="10148" spans="1:4" x14ac:dyDescent="0.25">
      <c r="A10148">
        <v>5.9</v>
      </c>
      <c r="B10148">
        <v>9.6</v>
      </c>
      <c r="C10148">
        <v>9.6999999999999993</v>
      </c>
      <c r="D10148">
        <v>6.24</v>
      </c>
    </row>
    <row r="10149" spans="1:4" x14ac:dyDescent="0.25">
      <c r="A10149">
        <v>6</v>
      </c>
      <c r="B10149">
        <v>6.5</v>
      </c>
      <c r="C10149">
        <v>19.399999999999999</v>
      </c>
      <c r="D10149">
        <v>6.24</v>
      </c>
    </row>
    <row r="10150" spans="1:4" x14ac:dyDescent="0.25">
      <c r="A10150">
        <v>7.8</v>
      </c>
      <c r="B10150">
        <v>14.2</v>
      </c>
      <c r="C10150">
        <v>20.3</v>
      </c>
      <c r="D10150">
        <v>6.24</v>
      </c>
    </row>
    <row r="10151" spans="1:4" x14ac:dyDescent="0.25">
      <c r="A10151">
        <v>5.9</v>
      </c>
      <c r="B10151">
        <v>13.5</v>
      </c>
      <c r="C10151">
        <v>25.8</v>
      </c>
      <c r="D10151">
        <v>6.24</v>
      </c>
    </row>
    <row r="10152" spans="1:4" x14ac:dyDescent="0.25">
      <c r="A10152">
        <v>6.1</v>
      </c>
      <c r="B10152">
        <v>7</v>
      </c>
      <c r="C10152">
        <v>437</v>
      </c>
      <c r="D10152">
        <v>6.24</v>
      </c>
    </row>
    <row r="10153" spans="1:4" x14ac:dyDescent="0.25">
      <c r="A10153">
        <v>4.7</v>
      </c>
      <c r="B10153">
        <v>5.2</v>
      </c>
      <c r="C10153">
        <v>23</v>
      </c>
      <c r="D10153">
        <v>6.26</v>
      </c>
    </row>
    <row r="10154" spans="1:4" x14ac:dyDescent="0.25">
      <c r="A10154">
        <v>3.8</v>
      </c>
      <c r="B10154">
        <v>4.5</v>
      </c>
      <c r="C10154">
        <v>29.1</v>
      </c>
      <c r="D10154">
        <v>6.26</v>
      </c>
    </row>
    <row r="10155" spans="1:4" x14ac:dyDescent="0.25">
      <c r="A10155">
        <v>7</v>
      </c>
      <c r="B10155">
        <v>4.2</v>
      </c>
      <c r="C10155">
        <v>35.200000000000003</v>
      </c>
      <c r="D10155">
        <v>6.26</v>
      </c>
    </row>
    <row r="10156" spans="1:4" x14ac:dyDescent="0.25">
      <c r="A10156">
        <v>6.3</v>
      </c>
      <c r="B10156">
        <v>6.4</v>
      </c>
      <c r="C10156">
        <v>109</v>
      </c>
      <c r="D10156">
        <v>6.26</v>
      </c>
    </row>
    <row r="10157" spans="1:4" x14ac:dyDescent="0.25">
      <c r="A10157">
        <v>5.8</v>
      </c>
      <c r="B10157">
        <v>7.3</v>
      </c>
      <c r="C10157">
        <v>9.6999999999999993</v>
      </c>
      <c r="D10157">
        <v>6.27</v>
      </c>
    </row>
    <row r="10158" spans="1:4" x14ac:dyDescent="0.25">
      <c r="A10158">
        <v>6.1</v>
      </c>
      <c r="B10158">
        <v>10.5</v>
      </c>
      <c r="C10158">
        <v>20.2</v>
      </c>
      <c r="D10158">
        <v>6.28</v>
      </c>
    </row>
    <row r="10159" spans="1:4" x14ac:dyDescent="0.25">
      <c r="A10159">
        <v>7</v>
      </c>
      <c r="B10159">
        <v>18.899999999999999</v>
      </c>
      <c r="C10159">
        <v>46.3</v>
      </c>
      <c r="D10159">
        <v>6.28</v>
      </c>
    </row>
    <row r="10160" spans="1:4" x14ac:dyDescent="0.25">
      <c r="A10160">
        <v>1.4</v>
      </c>
      <c r="B10160">
        <v>5.7</v>
      </c>
      <c r="C10160">
        <v>23.4</v>
      </c>
      <c r="D10160">
        <v>6.29</v>
      </c>
    </row>
    <row r="10161" spans="1:4" x14ac:dyDescent="0.25">
      <c r="A10161">
        <v>2.9</v>
      </c>
      <c r="B10161">
        <v>3.2</v>
      </c>
      <c r="C10161">
        <v>46.5</v>
      </c>
      <c r="D10161">
        <v>6.29</v>
      </c>
    </row>
    <row r="10162" spans="1:4" x14ac:dyDescent="0.25">
      <c r="A10162">
        <v>4</v>
      </c>
      <c r="B10162">
        <v>1.4</v>
      </c>
      <c r="C10162">
        <v>98</v>
      </c>
      <c r="D10162">
        <v>6.29</v>
      </c>
    </row>
    <row r="10163" spans="1:4" x14ac:dyDescent="0.25">
      <c r="A10163">
        <v>5.8</v>
      </c>
      <c r="B10163">
        <v>4.7</v>
      </c>
      <c r="C10163">
        <v>8.9</v>
      </c>
      <c r="D10163">
        <v>6.3</v>
      </c>
    </row>
    <row r="10164" spans="1:4" x14ac:dyDescent="0.25">
      <c r="A10164">
        <v>5.9</v>
      </c>
      <c r="B10164">
        <v>28.4</v>
      </c>
      <c r="C10164">
        <v>49.8</v>
      </c>
      <c r="D10164">
        <v>6.3</v>
      </c>
    </row>
    <row r="10165" spans="1:4" x14ac:dyDescent="0.25">
      <c r="A10165">
        <v>2</v>
      </c>
      <c r="B10165">
        <v>9.4</v>
      </c>
      <c r="C10165">
        <v>111</v>
      </c>
      <c r="D10165">
        <v>6.3</v>
      </c>
    </row>
    <row r="10166" spans="1:4" x14ac:dyDescent="0.25">
      <c r="A10166">
        <v>6.5</v>
      </c>
      <c r="B10166">
        <v>6.9</v>
      </c>
      <c r="C10166">
        <v>7.4</v>
      </c>
      <c r="D10166">
        <v>6.31</v>
      </c>
    </row>
    <row r="10167" spans="1:4" x14ac:dyDescent="0.25">
      <c r="A10167">
        <v>1.1000000000000001</v>
      </c>
      <c r="B10167">
        <v>2.4</v>
      </c>
      <c r="C10167">
        <v>11.7</v>
      </c>
      <c r="D10167">
        <v>6.31</v>
      </c>
    </row>
    <row r="10168" spans="1:4" x14ac:dyDescent="0.25">
      <c r="A10168">
        <v>0.4</v>
      </c>
      <c r="B10168">
        <v>6.3</v>
      </c>
      <c r="C10168">
        <v>19.5</v>
      </c>
      <c r="D10168">
        <v>6.31</v>
      </c>
    </row>
    <row r="10169" spans="1:4" x14ac:dyDescent="0.25">
      <c r="A10169">
        <v>3.7</v>
      </c>
      <c r="B10169">
        <v>4.9000000000000004</v>
      </c>
      <c r="C10169">
        <v>23.9</v>
      </c>
      <c r="D10169">
        <v>6.31</v>
      </c>
    </row>
    <row r="10170" spans="1:4" x14ac:dyDescent="0.25">
      <c r="A10170">
        <v>7.1</v>
      </c>
      <c r="B10170">
        <v>6.5</v>
      </c>
      <c r="C10170">
        <v>6.9</v>
      </c>
      <c r="D10170">
        <v>6.32</v>
      </c>
    </row>
    <row r="10171" spans="1:4" x14ac:dyDescent="0.25">
      <c r="A10171">
        <v>4.9000000000000004</v>
      </c>
      <c r="B10171">
        <v>8.3000000000000007</v>
      </c>
      <c r="C10171">
        <v>23.5</v>
      </c>
      <c r="D10171">
        <v>6.32</v>
      </c>
    </row>
    <row r="10172" spans="1:4" x14ac:dyDescent="0.25">
      <c r="A10172">
        <v>0.8</v>
      </c>
      <c r="B10172">
        <v>6.3</v>
      </c>
      <c r="C10172">
        <v>25.6</v>
      </c>
      <c r="D10172">
        <v>6.32</v>
      </c>
    </row>
    <row r="10173" spans="1:4" x14ac:dyDescent="0.25">
      <c r="A10173">
        <v>3.8</v>
      </c>
      <c r="B10173">
        <v>7.7</v>
      </c>
      <c r="C10173">
        <v>11</v>
      </c>
      <c r="D10173">
        <v>6.33</v>
      </c>
    </row>
    <row r="10174" spans="1:4" x14ac:dyDescent="0.25">
      <c r="A10174">
        <v>1.3</v>
      </c>
      <c r="B10174">
        <v>17.600000000000001</v>
      </c>
      <c r="C10174">
        <v>43.2</v>
      </c>
      <c r="D10174">
        <v>6.33</v>
      </c>
    </row>
    <row r="10175" spans="1:4" x14ac:dyDescent="0.25">
      <c r="A10175">
        <v>7</v>
      </c>
      <c r="B10175">
        <v>27.4</v>
      </c>
      <c r="C10175">
        <v>60</v>
      </c>
      <c r="D10175">
        <v>6.33</v>
      </c>
    </row>
    <row r="10176" spans="1:4" x14ac:dyDescent="0.25">
      <c r="A10176">
        <v>8.3000000000000007</v>
      </c>
      <c r="B10176">
        <v>9.3000000000000007</v>
      </c>
      <c r="C10176">
        <v>9.8000000000000007</v>
      </c>
      <c r="D10176">
        <v>6.35</v>
      </c>
    </row>
    <row r="10177" spans="1:4" x14ac:dyDescent="0.25">
      <c r="A10177">
        <v>2.2999999999999998</v>
      </c>
      <c r="B10177">
        <v>4.5</v>
      </c>
      <c r="C10177">
        <v>11</v>
      </c>
      <c r="D10177">
        <v>6.35</v>
      </c>
    </row>
    <row r="10178" spans="1:4" x14ac:dyDescent="0.25">
      <c r="A10178">
        <v>9</v>
      </c>
      <c r="B10178">
        <v>2.2999999999999998</v>
      </c>
      <c r="C10178">
        <v>361</v>
      </c>
      <c r="D10178">
        <v>6.35</v>
      </c>
    </row>
    <row r="10179" spans="1:4" x14ac:dyDescent="0.25">
      <c r="A10179">
        <v>1.9</v>
      </c>
      <c r="B10179">
        <v>78.599999999999994</v>
      </c>
      <c r="C10179">
        <v>79.7</v>
      </c>
      <c r="D10179">
        <v>6.36</v>
      </c>
    </row>
    <row r="10180" spans="1:4" x14ac:dyDescent="0.25">
      <c r="A10180">
        <v>5.8</v>
      </c>
      <c r="B10180">
        <v>4.7</v>
      </c>
      <c r="C10180">
        <v>5.5</v>
      </c>
      <c r="D10180">
        <v>6.37</v>
      </c>
    </row>
    <row r="10181" spans="1:4" x14ac:dyDescent="0.25">
      <c r="A10181">
        <v>7.6</v>
      </c>
      <c r="B10181">
        <v>13.7</v>
      </c>
      <c r="C10181">
        <v>9.3000000000000007</v>
      </c>
      <c r="D10181">
        <v>6.37</v>
      </c>
    </row>
    <row r="10182" spans="1:4" x14ac:dyDescent="0.25">
      <c r="A10182">
        <v>6.4</v>
      </c>
      <c r="B10182">
        <v>7.2</v>
      </c>
      <c r="C10182">
        <v>29.8</v>
      </c>
      <c r="D10182">
        <v>6.37</v>
      </c>
    </row>
    <row r="10183" spans="1:4" x14ac:dyDescent="0.25">
      <c r="A10183">
        <v>2.8</v>
      </c>
      <c r="B10183">
        <v>6</v>
      </c>
      <c r="C10183">
        <v>36.5</v>
      </c>
      <c r="D10183">
        <v>6.37</v>
      </c>
    </row>
    <row r="10184" spans="1:4" x14ac:dyDescent="0.25">
      <c r="A10184">
        <v>6.1</v>
      </c>
      <c r="B10184">
        <v>13.6</v>
      </c>
      <c r="C10184">
        <v>9.6999999999999993</v>
      </c>
      <c r="D10184">
        <v>6.38</v>
      </c>
    </row>
    <row r="10185" spans="1:4" x14ac:dyDescent="0.25">
      <c r="A10185">
        <v>4.3</v>
      </c>
      <c r="B10185">
        <v>2.5</v>
      </c>
      <c r="C10185">
        <v>35</v>
      </c>
      <c r="D10185">
        <v>6.38</v>
      </c>
    </row>
    <row r="10186" spans="1:4" x14ac:dyDescent="0.25">
      <c r="A10186">
        <v>0.6</v>
      </c>
      <c r="B10186">
        <v>4.8</v>
      </c>
      <c r="C10186">
        <v>81.2</v>
      </c>
      <c r="D10186">
        <v>6.38</v>
      </c>
    </row>
    <row r="10187" spans="1:4" x14ac:dyDescent="0.25">
      <c r="A10187">
        <v>4.5</v>
      </c>
      <c r="B10187">
        <v>4.5999999999999996</v>
      </c>
      <c r="C10187">
        <v>10.5</v>
      </c>
      <c r="D10187">
        <v>6.39</v>
      </c>
    </row>
    <row r="10188" spans="1:4" x14ac:dyDescent="0.25">
      <c r="A10188">
        <v>5.6</v>
      </c>
      <c r="B10188">
        <v>7.8</v>
      </c>
      <c r="C10188">
        <v>17.399999999999999</v>
      </c>
      <c r="D10188">
        <v>6.39</v>
      </c>
    </row>
    <row r="10189" spans="1:4" x14ac:dyDescent="0.25">
      <c r="A10189">
        <v>7.1</v>
      </c>
      <c r="B10189">
        <v>12</v>
      </c>
      <c r="C10189">
        <v>19.100000000000001</v>
      </c>
      <c r="D10189">
        <v>6.39</v>
      </c>
    </row>
    <row r="10190" spans="1:4" x14ac:dyDescent="0.25">
      <c r="A10190">
        <v>6.6</v>
      </c>
      <c r="B10190">
        <v>3.1</v>
      </c>
      <c r="C10190">
        <v>25.2</v>
      </c>
      <c r="D10190">
        <v>6.39</v>
      </c>
    </row>
    <row r="10191" spans="1:4" x14ac:dyDescent="0.25">
      <c r="A10191">
        <v>1.5</v>
      </c>
      <c r="B10191">
        <v>3.6</v>
      </c>
      <c r="C10191">
        <v>36.799999999999997</v>
      </c>
      <c r="D10191">
        <v>6.39</v>
      </c>
    </row>
    <row r="10192" spans="1:4" x14ac:dyDescent="0.25">
      <c r="A10192">
        <v>3.7</v>
      </c>
      <c r="B10192">
        <v>22.2</v>
      </c>
      <c r="C10192">
        <v>74.8</v>
      </c>
      <c r="D10192">
        <v>6.39</v>
      </c>
    </row>
    <row r="10193" spans="1:4" x14ac:dyDescent="0.25">
      <c r="A10193">
        <v>7.7</v>
      </c>
      <c r="B10193">
        <v>13.9</v>
      </c>
      <c r="C10193">
        <v>12.1</v>
      </c>
      <c r="D10193">
        <v>6.4</v>
      </c>
    </row>
    <row r="10194" spans="1:4" x14ac:dyDescent="0.25">
      <c r="A10194">
        <v>6.8</v>
      </c>
      <c r="B10194">
        <v>6.2</v>
      </c>
      <c r="C10194">
        <v>21.3</v>
      </c>
      <c r="D10194">
        <v>6.4</v>
      </c>
    </row>
    <row r="10195" spans="1:4" x14ac:dyDescent="0.25">
      <c r="A10195">
        <v>3.1</v>
      </c>
      <c r="B10195">
        <v>2.8</v>
      </c>
      <c r="C10195">
        <v>21.7</v>
      </c>
      <c r="D10195">
        <v>6.4</v>
      </c>
    </row>
    <row r="10196" spans="1:4" x14ac:dyDescent="0.25">
      <c r="A10196">
        <v>4.5</v>
      </c>
      <c r="B10196">
        <v>5</v>
      </c>
      <c r="C10196">
        <v>41.8</v>
      </c>
      <c r="D10196">
        <v>6.41</v>
      </c>
    </row>
    <row r="10197" spans="1:4" x14ac:dyDescent="0.25">
      <c r="A10197">
        <v>2.8</v>
      </c>
      <c r="B10197">
        <v>4.4000000000000004</v>
      </c>
      <c r="C10197">
        <v>17.399999999999999</v>
      </c>
      <c r="D10197">
        <v>6.42</v>
      </c>
    </row>
    <row r="10198" spans="1:4" x14ac:dyDescent="0.25">
      <c r="A10198">
        <v>9.1999999999999993</v>
      </c>
      <c r="B10198">
        <v>20.399999999999999</v>
      </c>
      <c r="C10198">
        <v>34.4</v>
      </c>
      <c r="D10198">
        <v>6.42</v>
      </c>
    </row>
    <row r="10199" spans="1:4" x14ac:dyDescent="0.25">
      <c r="A10199">
        <v>3.8</v>
      </c>
      <c r="B10199">
        <v>13</v>
      </c>
      <c r="C10199">
        <v>140</v>
      </c>
      <c r="D10199">
        <v>6.42</v>
      </c>
    </row>
    <row r="10200" spans="1:4" x14ac:dyDescent="0.25">
      <c r="A10200">
        <v>4.2</v>
      </c>
      <c r="B10200">
        <v>1.2</v>
      </c>
      <c r="C10200">
        <v>7.4</v>
      </c>
      <c r="D10200">
        <v>6.43</v>
      </c>
    </row>
    <row r="10201" spans="1:4" x14ac:dyDescent="0.25">
      <c r="A10201">
        <v>4.0999999999999996</v>
      </c>
      <c r="B10201">
        <v>9.4</v>
      </c>
      <c r="C10201">
        <v>34</v>
      </c>
      <c r="D10201">
        <v>6.43</v>
      </c>
    </row>
    <row r="10202" spans="1:4" x14ac:dyDescent="0.25">
      <c r="A10202">
        <v>5.2</v>
      </c>
      <c r="B10202">
        <v>3.6</v>
      </c>
      <c r="C10202">
        <v>14.8</v>
      </c>
      <c r="D10202">
        <v>6.44</v>
      </c>
    </row>
    <row r="10203" spans="1:4" x14ac:dyDescent="0.25">
      <c r="A10203">
        <v>2.9</v>
      </c>
      <c r="B10203">
        <v>2.2999999999999998</v>
      </c>
      <c r="C10203">
        <v>21.5</v>
      </c>
      <c r="D10203">
        <v>6.44</v>
      </c>
    </row>
    <row r="10204" spans="1:4" x14ac:dyDescent="0.25">
      <c r="A10204">
        <v>5.2</v>
      </c>
      <c r="B10204">
        <v>12.8</v>
      </c>
      <c r="C10204">
        <v>6.6</v>
      </c>
      <c r="D10204">
        <v>6.45</v>
      </c>
    </row>
    <row r="10205" spans="1:4" x14ac:dyDescent="0.25">
      <c r="A10205">
        <v>7.6</v>
      </c>
      <c r="B10205">
        <v>9.6999999999999993</v>
      </c>
      <c r="C10205">
        <v>14.8</v>
      </c>
      <c r="D10205">
        <v>6.45</v>
      </c>
    </row>
    <row r="10206" spans="1:4" x14ac:dyDescent="0.25">
      <c r="A10206">
        <v>6.5</v>
      </c>
      <c r="B10206">
        <v>4</v>
      </c>
      <c r="C10206">
        <v>16.399999999999999</v>
      </c>
      <c r="D10206">
        <v>6.45</v>
      </c>
    </row>
    <row r="10207" spans="1:4" x14ac:dyDescent="0.25">
      <c r="A10207">
        <v>7.4</v>
      </c>
      <c r="B10207">
        <v>18.2</v>
      </c>
      <c r="C10207">
        <v>16.600000000000001</v>
      </c>
      <c r="D10207">
        <v>6.45</v>
      </c>
    </row>
    <row r="10208" spans="1:4" x14ac:dyDescent="0.25">
      <c r="A10208">
        <v>1.6</v>
      </c>
      <c r="B10208">
        <v>4.5</v>
      </c>
      <c r="C10208">
        <v>17.399999999999999</v>
      </c>
      <c r="D10208">
        <v>6.45</v>
      </c>
    </row>
    <row r="10209" spans="1:4" x14ac:dyDescent="0.25">
      <c r="A10209">
        <v>3.6</v>
      </c>
      <c r="B10209">
        <v>7.8</v>
      </c>
      <c r="C10209">
        <v>26.2</v>
      </c>
      <c r="D10209">
        <v>6.45</v>
      </c>
    </row>
    <row r="10210" spans="1:4" x14ac:dyDescent="0.25">
      <c r="A10210">
        <v>8.6</v>
      </c>
      <c r="B10210">
        <v>3.2</v>
      </c>
      <c r="C10210">
        <v>28</v>
      </c>
      <c r="D10210">
        <v>6.45</v>
      </c>
    </row>
    <row r="10211" spans="1:4" x14ac:dyDescent="0.25">
      <c r="A10211">
        <v>4.2</v>
      </c>
      <c r="B10211">
        <v>5.8</v>
      </c>
      <c r="C10211">
        <v>49</v>
      </c>
      <c r="D10211">
        <v>6.45</v>
      </c>
    </row>
    <row r="10212" spans="1:4" x14ac:dyDescent="0.25">
      <c r="A10212">
        <v>0.5</v>
      </c>
      <c r="B10212">
        <v>8.4</v>
      </c>
      <c r="C10212">
        <v>49.8</v>
      </c>
      <c r="D10212">
        <v>6.45</v>
      </c>
    </row>
    <row r="10213" spans="1:4" x14ac:dyDescent="0.25">
      <c r="A10213">
        <v>3</v>
      </c>
      <c r="B10213">
        <v>3.8</v>
      </c>
      <c r="C10213">
        <v>452</v>
      </c>
      <c r="D10213">
        <v>6.45</v>
      </c>
    </row>
    <row r="10214" spans="1:4" x14ac:dyDescent="0.25">
      <c r="A10214">
        <v>6</v>
      </c>
      <c r="B10214">
        <v>7.4</v>
      </c>
      <c r="C10214">
        <v>5</v>
      </c>
      <c r="D10214">
        <v>6.46</v>
      </c>
    </row>
    <row r="10215" spans="1:4" x14ac:dyDescent="0.25">
      <c r="A10215">
        <v>7.3</v>
      </c>
      <c r="B10215">
        <v>3.9</v>
      </c>
      <c r="C10215">
        <v>5.5</v>
      </c>
      <c r="D10215">
        <v>6.46</v>
      </c>
    </row>
    <row r="10216" spans="1:4" x14ac:dyDescent="0.25">
      <c r="A10216">
        <v>6</v>
      </c>
      <c r="B10216">
        <v>6.7</v>
      </c>
      <c r="C10216">
        <v>7.8</v>
      </c>
      <c r="D10216">
        <v>6.46</v>
      </c>
    </row>
    <row r="10217" spans="1:4" x14ac:dyDescent="0.25">
      <c r="A10217">
        <v>5.7</v>
      </c>
      <c r="B10217">
        <v>10.9</v>
      </c>
      <c r="C10217">
        <v>18.3</v>
      </c>
      <c r="D10217">
        <v>6.46</v>
      </c>
    </row>
    <row r="10218" spans="1:4" x14ac:dyDescent="0.25">
      <c r="A10218">
        <v>5.9</v>
      </c>
      <c r="B10218">
        <v>7.9</v>
      </c>
      <c r="C10218">
        <v>24.8</v>
      </c>
      <c r="D10218">
        <v>6.46</v>
      </c>
    </row>
    <row r="10219" spans="1:4" x14ac:dyDescent="0.25">
      <c r="A10219">
        <v>6.7</v>
      </c>
      <c r="B10219">
        <v>18.3</v>
      </c>
      <c r="C10219">
        <v>24.4</v>
      </c>
      <c r="D10219">
        <v>6.47</v>
      </c>
    </row>
    <row r="10220" spans="1:4" x14ac:dyDescent="0.25">
      <c r="A10220">
        <v>9</v>
      </c>
      <c r="B10220">
        <v>15.2</v>
      </c>
      <c r="C10220">
        <v>10.3</v>
      </c>
      <c r="D10220">
        <v>6.48</v>
      </c>
    </row>
    <row r="10221" spans="1:4" x14ac:dyDescent="0.25">
      <c r="A10221">
        <v>3.4</v>
      </c>
      <c r="B10221">
        <v>5.4</v>
      </c>
      <c r="C10221">
        <v>17.5</v>
      </c>
      <c r="D10221">
        <v>6.48</v>
      </c>
    </row>
    <row r="10222" spans="1:4" x14ac:dyDescent="0.25">
      <c r="A10222">
        <v>4.4000000000000004</v>
      </c>
      <c r="B10222">
        <v>3.7</v>
      </c>
      <c r="C10222">
        <v>19.600000000000001</v>
      </c>
      <c r="D10222">
        <v>6.48</v>
      </c>
    </row>
    <row r="10223" spans="1:4" x14ac:dyDescent="0.25">
      <c r="A10223">
        <v>4.4000000000000004</v>
      </c>
      <c r="B10223">
        <v>1.4</v>
      </c>
      <c r="C10223">
        <v>104</v>
      </c>
      <c r="D10223">
        <v>6.48</v>
      </c>
    </row>
    <row r="10224" spans="1:4" x14ac:dyDescent="0.25">
      <c r="A10224">
        <v>4.2</v>
      </c>
      <c r="B10224">
        <v>2.7</v>
      </c>
      <c r="C10224">
        <v>24.2</v>
      </c>
      <c r="D10224">
        <v>6.49</v>
      </c>
    </row>
    <row r="10225" spans="1:4" x14ac:dyDescent="0.25">
      <c r="A10225">
        <v>7.2</v>
      </c>
      <c r="B10225">
        <v>5.2</v>
      </c>
      <c r="C10225">
        <v>65</v>
      </c>
      <c r="D10225">
        <v>6.49</v>
      </c>
    </row>
    <row r="10226" spans="1:4" x14ac:dyDescent="0.25">
      <c r="A10226">
        <v>9.4</v>
      </c>
      <c r="B10226">
        <v>8.4</v>
      </c>
      <c r="C10226">
        <v>8.6999999999999993</v>
      </c>
      <c r="D10226">
        <v>6.5</v>
      </c>
    </row>
    <row r="10227" spans="1:4" x14ac:dyDescent="0.25">
      <c r="A10227">
        <v>7.5</v>
      </c>
      <c r="B10227">
        <v>5</v>
      </c>
      <c r="C10227">
        <v>4.5999999999999996</v>
      </c>
      <c r="D10227">
        <v>6.51</v>
      </c>
    </row>
    <row r="10228" spans="1:4" x14ac:dyDescent="0.25">
      <c r="A10228">
        <v>6.9</v>
      </c>
      <c r="B10228">
        <v>3.6</v>
      </c>
      <c r="C10228">
        <v>7.1</v>
      </c>
      <c r="D10228">
        <v>6.51</v>
      </c>
    </row>
    <row r="10229" spans="1:4" x14ac:dyDescent="0.25">
      <c r="A10229">
        <v>2.9</v>
      </c>
      <c r="B10229">
        <v>21.9</v>
      </c>
      <c r="C10229">
        <v>15.7</v>
      </c>
      <c r="D10229">
        <v>6.51</v>
      </c>
    </row>
    <row r="10230" spans="1:4" x14ac:dyDescent="0.25">
      <c r="A10230">
        <v>1.7</v>
      </c>
      <c r="B10230">
        <v>4.4000000000000004</v>
      </c>
      <c r="C10230">
        <v>34.200000000000003</v>
      </c>
      <c r="D10230">
        <v>6.51</v>
      </c>
    </row>
    <row r="10231" spans="1:4" x14ac:dyDescent="0.25">
      <c r="A10231">
        <v>1.7</v>
      </c>
      <c r="B10231">
        <v>4.3</v>
      </c>
      <c r="C10231">
        <v>591</v>
      </c>
      <c r="D10231">
        <v>6.51</v>
      </c>
    </row>
    <row r="10232" spans="1:4" x14ac:dyDescent="0.25">
      <c r="A10232">
        <v>3.6</v>
      </c>
      <c r="B10232">
        <v>4.5</v>
      </c>
      <c r="C10232">
        <v>15.5</v>
      </c>
      <c r="D10232">
        <v>6.52</v>
      </c>
    </row>
    <row r="10233" spans="1:4" x14ac:dyDescent="0.25">
      <c r="A10233">
        <v>8.4</v>
      </c>
      <c r="B10233">
        <v>13.1</v>
      </c>
      <c r="C10233">
        <v>19.899999999999999</v>
      </c>
      <c r="D10233">
        <v>6.52</v>
      </c>
    </row>
    <row r="10234" spans="1:4" x14ac:dyDescent="0.25">
      <c r="A10234">
        <v>1</v>
      </c>
      <c r="B10234">
        <v>17</v>
      </c>
      <c r="C10234">
        <v>32.299999999999997</v>
      </c>
      <c r="D10234">
        <v>6.52</v>
      </c>
    </row>
    <row r="10235" spans="1:4" x14ac:dyDescent="0.25">
      <c r="A10235">
        <v>4.9000000000000004</v>
      </c>
      <c r="B10235">
        <v>10</v>
      </c>
      <c r="C10235">
        <v>33.200000000000003</v>
      </c>
      <c r="D10235">
        <v>6.52</v>
      </c>
    </row>
    <row r="10236" spans="1:4" x14ac:dyDescent="0.25">
      <c r="A10236">
        <v>6</v>
      </c>
      <c r="B10236">
        <v>2.8</v>
      </c>
      <c r="C10236">
        <v>50</v>
      </c>
      <c r="D10236">
        <v>6.52</v>
      </c>
    </row>
    <row r="10237" spans="1:4" x14ac:dyDescent="0.25">
      <c r="A10237">
        <v>7.4</v>
      </c>
      <c r="B10237">
        <v>2.5</v>
      </c>
      <c r="C10237">
        <v>19.2</v>
      </c>
      <c r="D10237">
        <v>6.53</v>
      </c>
    </row>
    <row r="10238" spans="1:4" x14ac:dyDescent="0.25">
      <c r="A10238">
        <v>5.3</v>
      </c>
      <c r="B10238">
        <v>6.6</v>
      </c>
      <c r="C10238">
        <v>23.5</v>
      </c>
      <c r="D10238">
        <v>6.53</v>
      </c>
    </row>
    <row r="10239" spans="1:4" x14ac:dyDescent="0.25">
      <c r="A10239">
        <v>0.9</v>
      </c>
      <c r="B10239">
        <v>4</v>
      </c>
      <c r="C10239">
        <v>29.3</v>
      </c>
      <c r="D10239">
        <v>6.53</v>
      </c>
    </row>
    <row r="10240" spans="1:4" x14ac:dyDescent="0.25">
      <c r="A10240">
        <v>8.1</v>
      </c>
      <c r="B10240">
        <v>25</v>
      </c>
      <c r="C10240">
        <v>47.5</v>
      </c>
      <c r="D10240">
        <v>6.53</v>
      </c>
    </row>
    <row r="10241" spans="1:4" x14ac:dyDescent="0.25">
      <c r="A10241">
        <v>4.7</v>
      </c>
      <c r="B10241">
        <v>7.2</v>
      </c>
      <c r="C10241">
        <v>87</v>
      </c>
      <c r="D10241">
        <v>6.54</v>
      </c>
    </row>
    <row r="10242" spans="1:4" x14ac:dyDescent="0.25">
      <c r="A10242">
        <v>3.4</v>
      </c>
      <c r="B10242">
        <v>5.0999999999999996</v>
      </c>
      <c r="C10242">
        <v>12.9</v>
      </c>
      <c r="D10242">
        <v>6.55</v>
      </c>
    </row>
    <row r="10243" spans="1:4" x14ac:dyDescent="0.25">
      <c r="A10243">
        <v>2.9</v>
      </c>
      <c r="B10243">
        <v>1.7</v>
      </c>
      <c r="C10243">
        <v>13.3</v>
      </c>
      <c r="D10243">
        <v>6.55</v>
      </c>
    </row>
    <row r="10244" spans="1:4" x14ac:dyDescent="0.25">
      <c r="A10244">
        <v>5.2</v>
      </c>
      <c r="B10244">
        <v>2.5</v>
      </c>
      <c r="C10244">
        <v>23.2</v>
      </c>
      <c r="D10244">
        <v>6.55</v>
      </c>
    </row>
    <row r="10245" spans="1:4" x14ac:dyDescent="0.25">
      <c r="A10245">
        <v>5.2</v>
      </c>
      <c r="B10245">
        <v>8.9</v>
      </c>
      <c r="C10245">
        <v>30.8</v>
      </c>
      <c r="D10245">
        <v>6.55</v>
      </c>
    </row>
    <row r="10246" spans="1:4" x14ac:dyDescent="0.25">
      <c r="A10246">
        <v>1</v>
      </c>
      <c r="B10246">
        <v>10.5</v>
      </c>
      <c r="C10246">
        <v>41.1</v>
      </c>
      <c r="D10246">
        <v>6.55</v>
      </c>
    </row>
    <row r="10247" spans="1:4" x14ac:dyDescent="0.25">
      <c r="A10247">
        <v>10.7</v>
      </c>
      <c r="B10247">
        <v>5.0999999999999996</v>
      </c>
      <c r="C10247">
        <v>36.200000000000003</v>
      </c>
      <c r="D10247">
        <v>6.56</v>
      </c>
    </row>
    <row r="10248" spans="1:4" x14ac:dyDescent="0.25">
      <c r="A10248">
        <v>3.1</v>
      </c>
      <c r="B10248">
        <v>1.8</v>
      </c>
      <c r="C10248">
        <v>46</v>
      </c>
      <c r="D10248">
        <v>6.56</v>
      </c>
    </row>
    <row r="10249" spans="1:4" x14ac:dyDescent="0.25">
      <c r="A10249">
        <v>6.4</v>
      </c>
      <c r="B10249">
        <v>5.9</v>
      </c>
      <c r="C10249">
        <v>80.7</v>
      </c>
      <c r="D10249">
        <v>6.56</v>
      </c>
    </row>
    <row r="10250" spans="1:4" x14ac:dyDescent="0.25">
      <c r="A10250">
        <v>7</v>
      </c>
      <c r="B10250">
        <v>13.9</v>
      </c>
      <c r="C10250">
        <v>17.7</v>
      </c>
      <c r="D10250">
        <v>6.57</v>
      </c>
    </row>
    <row r="10251" spans="1:4" x14ac:dyDescent="0.25">
      <c r="A10251">
        <v>4.0999999999999996</v>
      </c>
      <c r="B10251">
        <v>4.2</v>
      </c>
      <c r="C10251">
        <v>31</v>
      </c>
      <c r="D10251">
        <v>6.57</v>
      </c>
    </row>
    <row r="10252" spans="1:4" x14ac:dyDescent="0.25">
      <c r="A10252">
        <v>5.8</v>
      </c>
      <c r="B10252">
        <v>8.8000000000000007</v>
      </c>
      <c r="C10252">
        <v>32.299999999999997</v>
      </c>
      <c r="D10252">
        <v>6.57</v>
      </c>
    </row>
    <row r="10253" spans="1:4" x14ac:dyDescent="0.25">
      <c r="A10253">
        <v>5.0999999999999996</v>
      </c>
      <c r="B10253">
        <v>12.1</v>
      </c>
      <c r="C10253">
        <v>46.5</v>
      </c>
      <c r="D10253">
        <v>6.57</v>
      </c>
    </row>
    <row r="10254" spans="1:4" x14ac:dyDescent="0.25">
      <c r="A10254">
        <v>5</v>
      </c>
      <c r="B10254">
        <v>5.7</v>
      </c>
      <c r="C10254">
        <v>30.6</v>
      </c>
      <c r="D10254">
        <v>6.58</v>
      </c>
    </row>
    <row r="10255" spans="1:4" x14ac:dyDescent="0.25">
      <c r="A10255">
        <v>2.2999999999999998</v>
      </c>
      <c r="B10255">
        <v>3.5</v>
      </c>
      <c r="C10255">
        <v>50</v>
      </c>
      <c r="D10255">
        <v>6.58</v>
      </c>
    </row>
    <row r="10256" spans="1:4" x14ac:dyDescent="0.25">
      <c r="A10256">
        <v>2.5</v>
      </c>
      <c r="B10256">
        <v>1.7</v>
      </c>
      <c r="C10256">
        <v>61.2</v>
      </c>
      <c r="D10256">
        <v>6.58</v>
      </c>
    </row>
    <row r="10257" spans="1:4" x14ac:dyDescent="0.25">
      <c r="A10257">
        <v>3.2</v>
      </c>
      <c r="B10257">
        <v>7.2</v>
      </c>
      <c r="C10257">
        <v>67.2</v>
      </c>
      <c r="D10257">
        <v>6.58</v>
      </c>
    </row>
    <row r="10258" spans="1:4" x14ac:dyDescent="0.25">
      <c r="A10258">
        <v>3.9</v>
      </c>
      <c r="B10258">
        <v>3.4</v>
      </c>
      <c r="C10258">
        <v>16.2</v>
      </c>
      <c r="D10258">
        <v>6.59</v>
      </c>
    </row>
    <row r="10259" spans="1:4" x14ac:dyDescent="0.25">
      <c r="A10259">
        <v>5.3</v>
      </c>
      <c r="B10259">
        <v>4.7</v>
      </c>
      <c r="C10259">
        <v>21.4</v>
      </c>
      <c r="D10259">
        <v>6.59</v>
      </c>
    </row>
    <row r="10260" spans="1:4" x14ac:dyDescent="0.25">
      <c r="A10260">
        <v>3.2</v>
      </c>
      <c r="B10260">
        <v>4.0999999999999996</v>
      </c>
      <c r="C10260">
        <v>41.2</v>
      </c>
      <c r="D10260">
        <v>6.59</v>
      </c>
    </row>
    <row r="10261" spans="1:4" x14ac:dyDescent="0.25">
      <c r="A10261">
        <v>2.4</v>
      </c>
      <c r="B10261">
        <v>4.8</v>
      </c>
      <c r="C10261">
        <v>21.2</v>
      </c>
      <c r="D10261">
        <v>6.6</v>
      </c>
    </row>
    <row r="10262" spans="1:4" x14ac:dyDescent="0.25">
      <c r="A10262">
        <v>5.0999999999999996</v>
      </c>
      <c r="B10262">
        <v>3.9</v>
      </c>
      <c r="C10262">
        <v>37.5</v>
      </c>
      <c r="D10262">
        <v>6.61</v>
      </c>
    </row>
    <row r="10263" spans="1:4" x14ac:dyDescent="0.25">
      <c r="A10263">
        <v>7.1</v>
      </c>
      <c r="B10263">
        <v>6.6</v>
      </c>
      <c r="C10263">
        <v>9.8000000000000007</v>
      </c>
      <c r="D10263">
        <v>6.62</v>
      </c>
    </row>
    <row r="10264" spans="1:4" x14ac:dyDescent="0.25">
      <c r="A10264">
        <v>1.3</v>
      </c>
      <c r="B10264">
        <v>2.9</v>
      </c>
      <c r="C10264">
        <v>11.8</v>
      </c>
      <c r="D10264">
        <v>6.62</v>
      </c>
    </row>
    <row r="10265" spans="1:4" x14ac:dyDescent="0.25">
      <c r="A10265">
        <v>6.6</v>
      </c>
      <c r="B10265">
        <v>7.9</v>
      </c>
      <c r="C10265">
        <v>8.8000000000000007</v>
      </c>
      <c r="D10265">
        <v>6.63</v>
      </c>
    </row>
    <row r="10266" spans="1:4" x14ac:dyDescent="0.25">
      <c r="A10266">
        <v>6.3</v>
      </c>
      <c r="B10266">
        <v>1.7</v>
      </c>
      <c r="C10266">
        <v>15.3</v>
      </c>
      <c r="D10266">
        <v>6.63</v>
      </c>
    </row>
    <row r="10267" spans="1:4" x14ac:dyDescent="0.25">
      <c r="A10267">
        <v>6.5</v>
      </c>
      <c r="B10267">
        <v>11.8</v>
      </c>
      <c r="C10267">
        <v>16.899999999999999</v>
      </c>
      <c r="D10267">
        <v>6.63</v>
      </c>
    </row>
    <row r="10268" spans="1:4" x14ac:dyDescent="0.25">
      <c r="A10268">
        <v>7.6</v>
      </c>
      <c r="B10268">
        <v>10</v>
      </c>
      <c r="C10268">
        <v>14</v>
      </c>
      <c r="D10268">
        <v>6.64</v>
      </c>
    </row>
    <row r="10269" spans="1:4" x14ac:dyDescent="0.25">
      <c r="A10269">
        <v>1</v>
      </c>
      <c r="B10269">
        <v>6.7</v>
      </c>
      <c r="C10269">
        <v>12.8</v>
      </c>
      <c r="D10269">
        <v>6.65</v>
      </c>
    </row>
    <row r="10270" spans="1:4" x14ac:dyDescent="0.25">
      <c r="A10270">
        <v>2.5</v>
      </c>
      <c r="B10270">
        <v>2.5</v>
      </c>
      <c r="C10270">
        <v>12.9</v>
      </c>
      <c r="D10270">
        <v>6.65</v>
      </c>
    </row>
    <row r="10271" spans="1:4" x14ac:dyDescent="0.25">
      <c r="A10271">
        <v>6.8</v>
      </c>
      <c r="B10271">
        <v>15.7</v>
      </c>
      <c r="C10271">
        <v>57.6</v>
      </c>
      <c r="D10271">
        <v>6.65</v>
      </c>
    </row>
    <row r="10272" spans="1:4" x14ac:dyDescent="0.25">
      <c r="A10272">
        <v>5.4</v>
      </c>
      <c r="B10272">
        <v>9.6</v>
      </c>
      <c r="C10272">
        <v>13</v>
      </c>
      <c r="D10272">
        <v>6.66</v>
      </c>
    </row>
    <row r="10273" spans="1:4" x14ac:dyDescent="0.25">
      <c r="A10273">
        <v>2.2999999999999998</v>
      </c>
      <c r="B10273">
        <v>3.2</v>
      </c>
      <c r="C10273">
        <v>20.9</v>
      </c>
      <c r="D10273">
        <v>6.66</v>
      </c>
    </row>
    <row r="10274" spans="1:4" x14ac:dyDescent="0.25">
      <c r="A10274">
        <v>3.9</v>
      </c>
      <c r="B10274">
        <v>3</v>
      </c>
      <c r="C10274">
        <v>45.5</v>
      </c>
      <c r="D10274">
        <v>6.66</v>
      </c>
    </row>
    <row r="10275" spans="1:4" x14ac:dyDescent="0.25">
      <c r="A10275">
        <v>5.6</v>
      </c>
      <c r="B10275">
        <v>10.199999999999999</v>
      </c>
      <c r="C10275">
        <v>7.8</v>
      </c>
      <c r="D10275">
        <v>6.67</v>
      </c>
    </row>
    <row r="10276" spans="1:4" x14ac:dyDescent="0.25">
      <c r="A10276">
        <v>7.1</v>
      </c>
      <c r="B10276">
        <v>14.2</v>
      </c>
      <c r="C10276">
        <v>10.1</v>
      </c>
      <c r="D10276">
        <v>6.67</v>
      </c>
    </row>
    <row r="10277" spans="1:4" x14ac:dyDescent="0.25">
      <c r="A10277">
        <v>6.2</v>
      </c>
      <c r="B10277">
        <v>6.5</v>
      </c>
      <c r="C10277">
        <v>13.2</v>
      </c>
      <c r="D10277">
        <v>6.67</v>
      </c>
    </row>
    <row r="10278" spans="1:4" x14ac:dyDescent="0.25">
      <c r="A10278">
        <v>7</v>
      </c>
      <c r="B10278">
        <v>4.2</v>
      </c>
      <c r="C10278">
        <v>17.5</v>
      </c>
      <c r="D10278">
        <v>6.67</v>
      </c>
    </row>
    <row r="10279" spans="1:4" x14ac:dyDescent="0.25">
      <c r="A10279">
        <v>3.9</v>
      </c>
      <c r="B10279">
        <v>1.4</v>
      </c>
      <c r="C10279">
        <v>11.2</v>
      </c>
      <c r="D10279">
        <v>6.68</v>
      </c>
    </row>
    <row r="10280" spans="1:4" x14ac:dyDescent="0.25">
      <c r="A10280">
        <v>5.0999999999999996</v>
      </c>
      <c r="B10280">
        <v>20.399999999999999</v>
      </c>
      <c r="C10280">
        <v>21.8</v>
      </c>
      <c r="D10280">
        <v>6.68</v>
      </c>
    </row>
    <row r="10281" spans="1:4" x14ac:dyDescent="0.25">
      <c r="A10281">
        <v>6.4</v>
      </c>
      <c r="B10281">
        <v>2.2999999999999998</v>
      </c>
      <c r="C10281">
        <v>22.8</v>
      </c>
      <c r="D10281">
        <v>6.68</v>
      </c>
    </row>
    <row r="10282" spans="1:4" x14ac:dyDescent="0.25">
      <c r="A10282">
        <v>5.9</v>
      </c>
      <c r="B10282">
        <v>11</v>
      </c>
      <c r="C10282">
        <v>26.8</v>
      </c>
      <c r="D10282">
        <v>6.68</v>
      </c>
    </row>
    <row r="10283" spans="1:4" x14ac:dyDescent="0.25">
      <c r="A10283">
        <v>6.3</v>
      </c>
      <c r="B10283">
        <v>8.9</v>
      </c>
      <c r="C10283">
        <v>47.8</v>
      </c>
      <c r="D10283">
        <v>6.68</v>
      </c>
    </row>
    <row r="10284" spans="1:4" x14ac:dyDescent="0.25">
      <c r="A10284">
        <v>4.5999999999999996</v>
      </c>
      <c r="B10284">
        <v>3.2</v>
      </c>
      <c r="C10284">
        <v>17.2</v>
      </c>
      <c r="D10284">
        <v>6.69</v>
      </c>
    </row>
    <row r="10285" spans="1:4" x14ac:dyDescent="0.25">
      <c r="A10285">
        <v>0.9</v>
      </c>
      <c r="B10285">
        <v>8</v>
      </c>
      <c r="C10285">
        <v>9.8000000000000007</v>
      </c>
      <c r="D10285">
        <v>6.7</v>
      </c>
    </row>
    <row r="10286" spans="1:4" x14ac:dyDescent="0.25">
      <c r="A10286">
        <v>4.4000000000000004</v>
      </c>
      <c r="B10286">
        <v>20</v>
      </c>
      <c r="C10286">
        <v>23.4</v>
      </c>
      <c r="D10286">
        <v>6.7</v>
      </c>
    </row>
    <row r="10287" spans="1:4" x14ac:dyDescent="0.25">
      <c r="A10287">
        <v>4.5999999999999996</v>
      </c>
      <c r="B10287">
        <v>3.9</v>
      </c>
      <c r="C10287">
        <v>25.1</v>
      </c>
      <c r="D10287">
        <v>6.7</v>
      </c>
    </row>
    <row r="10288" spans="1:4" x14ac:dyDescent="0.25">
      <c r="A10288">
        <v>7.4</v>
      </c>
      <c r="B10288">
        <v>3.4</v>
      </c>
      <c r="C10288">
        <v>26.5</v>
      </c>
      <c r="D10288">
        <v>6.7</v>
      </c>
    </row>
    <row r="10289" spans="1:4" x14ac:dyDescent="0.25">
      <c r="A10289">
        <v>0.6</v>
      </c>
      <c r="B10289">
        <v>10.3</v>
      </c>
      <c r="C10289">
        <v>47</v>
      </c>
      <c r="D10289">
        <v>6.7</v>
      </c>
    </row>
    <row r="10290" spans="1:4" x14ac:dyDescent="0.25">
      <c r="A10290">
        <v>3.1</v>
      </c>
      <c r="B10290">
        <v>3.6</v>
      </c>
      <c r="C10290">
        <v>23.5</v>
      </c>
      <c r="D10290">
        <v>6.71</v>
      </c>
    </row>
    <row r="10291" spans="1:4" x14ac:dyDescent="0.25">
      <c r="A10291">
        <v>6.9</v>
      </c>
      <c r="B10291">
        <v>6.1</v>
      </c>
      <c r="C10291">
        <v>19.3</v>
      </c>
      <c r="D10291">
        <v>6.73</v>
      </c>
    </row>
    <row r="10292" spans="1:4" x14ac:dyDescent="0.25">
      <c r="A10292">
        <v>4.5</v>
      </c>
      <c r="B10292">
        <v>13.4</v>
      </c>
      <c r="C10292">
        <v>30.5</v>
      </c>
      <c r="D10292">
        <v>6.73</v>
      </c>
    </row>
    <row r="10293" spans="1:4" x14ac:dyDescent="0.25">
      <c r="A10293">
        <v>3.1</v>
      </c>
      <c r="B10293">
        <v>6</v>
      </c>
      <c r="C10293">
        <v>39.799999999999997</v>
      </c>
      <c r="D10293">
        <v>6.73</v>
      </c>
    </row>
    <row r="10294" spans="1:4" x14ac:dyDescent="0.25">
      <c r="A10294">
        <v>6.6</v>
      </c>
      <c r="B10294">
        <v>11.1</v>
      </c>
      <c r="C10294">
        <v>11.6</v>
      </c>
      <c r="D10294">
        <v>6.74</v>
      </c>
    </row>
    <row r="10295" spans="1:4" x14ac:dyDescent="0.25">
      <c r="A10295">
        <v>8.6</v>
      </c>
      <c r="B10295">
        <v>5.8</v>
      </c>
      <c r="C10295">
        <v>38.4</v>
      </c>
      <c r="D10295">
        <v>6.74</v>
      </c>
    </row>
    <row r="10296" spans="1:4" x14ac:dyDescent="0.25">
      <c r="A10296">
        <v>5</v>
      </c>
      <c r="B10296">
        <v>8.3000000000000007</v>
      </c>
      <c r="C10296">
        <v>18</v>
      </c>
      <c r="D10296">
        <v>6.75</v>
      </c>
    </row>
    <row r="10297" spans="1:4" x14ac:dyDescent="0.25">
      <c r="A10297">
        <v>5.9</v>
      </c>
      <c r="B10297">
        <v>13.5</v>
      </c>
      <c r="C10297">
        <v>20.399999999999999</v>
      </c>
      <c r="D10297">
        <v>6.75</v>
      </c>
    </row>
    <row r="10298" spans="1:4" x14ac:dyDescent="0.25">
      <c r="A10298">
        <v>4.8</v>
      </c>
      <c r="B10298">
        <v>2.7</v>
      </c>
      <c r="C10298">
        <v>20.8</v>
      </c>
      <c r="D10298">
        <v>6.75</v>
      </c>
    </row>
    <row r="10299" spans="1:4" x14ac:dyDescent="0.25">
      <c r="A10299">
        <v>8.3000000000000007</v>
      </c>
      <c r="B10299">
        <v>11.6</v>
      </c>
      <c r="C10299">
        <v>23.3</v>
      </c>
      <c r="D10299">
        <v>6.75</v>
      </c>
    </row>
    <row r="10300" spans="1:4" x14ac:dyDescent="0.25">
      <c r="A10300">
        <v>4.9000000000000004</v>
      </c>
      <c r="B10300">
        <v>4.5999999999999996</v>
      </c>
      <c r="C10300">
        <v>69.8</v>
      </c>
      <c r="D10300">
        <v>6.75</v>
      </c>
    </row>
    <row r="10301" spans="1:4" x14ac:dyDescent="0.25">
      <c r="A10301">
        <v>0.8</v>
      </c>
      <c r="B10301">
        <v>5.4</v>
      </c>
      <c r="C10301">
        <v>558</v>
      </c>
      <c r="D10301">
        <v>6.75</v>
      </c>
    </row>
    <row r="10302" spans="1:4" x14ac:dyDescent="0.25">
      <c r="A10302">
        <v>7</v>
      </c>
      <c r="B10302">
        <v>11.2</v>
      </c>
      <c r="C10302">
        <v>8.9</v>
      </c>
      <c r="D10302">
        <v>6.76</v>
      </c>
    </row>
    <row r="10303" spans="1:4" x14ac:dyDescent="0.25">
      <c r="A10303">
        <v>6.9</v>
      </c>
      <c r="B10303">
        <v>2.9</v>
      </c>
      <c r="C10303">
        <v>31.2</v>
      </c>
      <c r="D10303">
        <v>6.76</v>
      </c>
    </row>
    <row r="10304" spans="1:4" x14ac:dyDescent="0.25">
      <c r="A10304">
        <v>5.9</v>
      </c>
      <c r="B10304">
        <v>5.8</v>
      </c>
      <c r="C10304">
        <v>18.2</v>
      </c>
      <c r="D10304">
        <v>6.77</v>
      </c>
    </row>
    <row r="10305" spans="1:4" x14ac:dyDescent="0.25">
      <c r="A10305">
        <v>6.3</v>
      </c>
      <c r="B10305">
        <v>21.1</v>
      </c>
      <c r="C10305">
        <v>28.5</v>
      </c>
      <c r="D10305">
        <v>6.77</v>
      </c>
    </row>
    <row r="10306" spans="1:4" x14ac:dyDescent="0.25">
      <c r="A10306">
        <v>4.4000000000000004</v>
      </c>
      <c r="B10306">
        <v>15.9</v>
      </c>
      <c r="C10306">
        <v>62.8</v>
      </c>
      <c r="D10306">
        <v>6.77</v>
      </c>
    </row>
    <row r="10307" spans="1:4" x14ac:dyDescent="0.25">
      <c r="A10307">
        <v>2.1</v>
      </c>
      <c r="B10307">
        <v>3.7</v>
      </c>
      <c r="C10307">
        <v>8.9</v>
      </c>
      <c r="D10307">
        <v>6.78</v>
      </c>
    </row>
    <row r="10308" spans="1:4" x14ac:dyDescent="0.25">
      <c r="A10308">
        <v>2</v>
      </c>
      <c r="B10308">
        <v>4.3</v>
      </c>
      <c r="C10308">
        <v>15.4</v>
      </c>
      <c r="D10308">
        <v>6.78</v>
      </c>
    </row>
    <row r="10309" spans="1:4" x14ac:dyDescent="0.25">
      <c r="A10309">
        <v>5.0999999999999996</v>
      </c>
      <c r="B10309">
        <v>18.5</v>
      </c>
      <c r="C10309">
        <v>24</v>
      </c>
      <c r="D10309">
        <v>6.78</v>
      </c>
    </row>
    <row r="10310" spans="1:4" x14ac:dyDescent="0.25">
      <c r="A10310">
        <v>7.5</v>
      </c>
      <c r="B10310">
        <v>15.6</v>
      </c>
      <c r="C10310">
        <v>25.4</v>
      </c>
      <c r="D10310">
        <v>6.78</v>
      </c>
    </row>
    <row r="10311" spans="1:4" x14ac:dyDescent="0.25">
      <c r="A10311">
        <v>1.9</v>
      </c>
      <c r="B10311">
        <v>15.3</v>
      </c>
      <c r="C10311">
        <v>30.8</v>
      </c>
      <c r="D10311">
        <v>6.79</v>
      </c>
    </row>
    <row r="10312" spans="1:4" x14ac:dyDescent="0.25">
      <c r="A10312">
        <v>8</v>
      </c>
      <c r="B10312">
        <v>14</v>
      </c>
      <c r="C10312">
        <v>42.6</v>
      </c>
      <c r="D10312">
        <v>6.79</v>
      </c>
    </row>
    <row r="10313" spans="1:4" x14ac:dyDescent="0.25">
      <c r="A10313">
        <v>6.5</v>
      </c>
      <c r="B10313">
        <v>6.8</v>
      </c>
      <c r="C10313">
        <v>10.199999999999999</v>
      </c>
      <c r="D10313">
        <v>6.8</v>
      </c>
    </row>
    <row r="10314" spans="1:4" x14ac:dyDescent="0.25">
      <c r="A10314">
        <v>4.5999999999999996</v>
      </c>
      <c r="B10314">
        <v>15.2</v>
      </c>
      <c r="C10314">
        <v>24.2</v>
      </c>
      <c r="D10314">
        <v>6.8</v>
      </c>
    </row>
    <row r="10315" spans="1:4" x14ac:dyDescent="0.25">
      <c r="A10315">
        <v>6.2</v>
      </c>
      <c r="B10315">
        <v>7.2</v>
      </c>
      <c r="C10315">
        <v>9.6</v>
      </c>
      <c r="D10315">
        <v>6.81</v>
      </c>
    </row>
    <row r="10316" spans="1:4" x14ac:dyDescent="0.25">
      <c r="A10316">
        <v>5</v>
      </c>
      <c r="B10316">
        <v>6.5</v>
      </c>
      <c r="C10316">
        <v>15.3</v>
      </c>
      <c r="D10316">
        <v>6.81</v>
      </c>
    </row>
    <row r="10317" spans="1:4" x14ac:dyDescent="0.25">
      <c r="A10317">
        <v>4.4000000000000004</v>
      </c>
      <c r="B10317">
        <v>3.2</v>
      </c>
      <c r="C10317">
        <v>19.399999999999999</v>
      </c>
      <c r="D10317">
        <v>6.81</v>
      </c>
    </row>
    <row r="10318" spans="1:4" x14ac:dyDescent="0.25">
      <c r="A10318">
        <v>4</v>
      </c>
      <c r="B10318">
        <v>11.6</v>
      </c>
      <c r="C10318">
        <v>26.8</v>
      </c>
      <c r="D10318">
        <v>6.81</v>
      </c>
    </row>
    <row r="10319" spans="1:4" x14ac:dyDescent="0.25">
      <c r="A10319">
        <v>4.4000000000000004</v>
      </c>
      <c r="B10319">
        <v>7.7</v>
      </c>
      <c r="C10319">
        <v>69</v>
      </c>
      <c r="D10319">
        <v>6.81</v>
      </c>
    </row>
    <row r="10320" spans="1:4" x14ac:dyDescent="0.25">
      <c r="A10320">
        <v>1.1000000000000001</v>
      </c>
      <c r="B10320">
        <v>3.1</v>
      </c>
      <c r="C10320">
        <v>8.1999999999999993</v>
      </c>
      <c r="D10320">
        <v>6.82</v>
      </c>
    </row>
    <row r="10321" spans="1:4" x14ac:dyDescent="0.25">
      <c r="A10321">
        <v>0.4</v>
      </c>
      <c r="B10321">
        <v>10.1</v>
      </c>
      <c r="C10321">
        <v>14.1</v>
      </c>
      <c r="D10321">
        <v>6.82</v>
      </c>
    </row>
    <row r="10322" spans="1:4" x14ac:dyDescent="0.25">
      <c r="A10322">
        <v>7.1</v>
      </c>
      <c r="B10322">
        <v>14.1</v>
      </c>
      <c r="C10322">
        <v>9.5</v>
      </c>
      <c r="D10322">
        <v>6.83</v>
      </c>
    </row>
    <row r="10323" spans="1:4" x14ac:dyDescent="0.25">
      <c r="A10323">
        <v>6.7</v>
      </c>
      <c r="B10323">
        <v>15.7</v>
      </c>
      <c r="C10323">
        <v>29.8</v>
      </c>
      <c r="D10323">
        <v>6.83</v>
      </c>
    </row>
    <row r="10324" spans="1:4" x14ac:dyDescent="0.25">
      <c r="A10324">
        <v>5.7</v>
      </c>
      <c r="B10324">
        <v>8.3000000000000007</v>
      </c>
      <c r="C10324">
        <v>85.1</v>
      </c>
      <c r="D10324">
        <v>6.83</v>
      </c>
    </row>
    <row r="10325" spans="1:4" x14ac:dyDescent="0.25">
      <c r="A10325">
        <v>7.1</v>
      </c>
      <c r="B10325">
        <v>11.6</v>
      </c>
      <c r="C10325">
        <v>92.8</v>
      </c>
      <c r="D10325">
        <v>6.83</v>
      </c>
    </row>
    <row r="10326" spans="1:4" x14ac:dyDescent="0.25">
      <c r="A10326">
        <v>2.6</v>
      </c>
      <c r="B10326">
        <v>2.4</v>
      </c>
      <c r="C10326">
        <v>12.7</v>
      </c>
      <c r="D10326">
        <v>6.84</v>
      </c>
    </row>
    <row r="10327" spans="1:4" x14ac:dyDescent="0.25">
      <c r="A10327">
        <v>4.8</v>
      </c>
      <c r="B10327">
        <v>9.4</v>
      </c>
      <c r="C10327">
        <v>13.8</v>
      </c>
      <c r="D10327">
        <v>6.84</v>
      </c>
    </row>
    <row r="10328" spans="1:4" x14ac:dyDescent="0.25">
      <c r="A10328">
        <v>7.9</v>
      </c>
      <c r="B10328">
        <v>7.7</v>
      </c>
      <c r="C10328">
        <v>21.8</v>
      </c>
      <c r="D10328">
        <v>6.84</v>
      </c>
    </row>
    <row r="10329" spans="1:4" x14ac:dyDescent="0.25">
      <c r="A10329">
        <v>6.4</v>
      </c>
      <c r="B10329">
        <v>6.2</v>
      </c>
      <c r="C10329">
        <v>28.2</v>
      </c>
      <c r="D10329">
        <v>6.84</v>
      </c>
    </row>
    <row r="10330" spans="1:4" x14ac:dyDescent="0.25">
      <c r="A10330">
        <v>5.8</v>
      </c>
      <c r="B10330">
        <v>7.8</v>
      </c>
      <c r="C10330">
        <v>11.6</v>
      </c>
      <c r="D10330">
        <v>6.85</v>
      </c>
    </row>
    <row r="10331" spans="1:4" x14ac:dyDescent="0.25">
      <c r="A10331">
        <v>6.2</v>
      </c>
      <c r="B10331">
        <v>15.7</v>
      </c>
      <c r="C10331">
        <v>34.799999999999997</v>
      </c>
      <c r="D10331">
        <v>6.85</v>
      </c>
    </row>
    <row r="10332" spans="1:4" x14ac:dyDescent="0.25">
      <c r="A10332">
        <v>4.5999999999999996</v>
      </c>
      <c r="B10332">
        <v>12.7</v>
      </c>
      <c r="C10332">
        <v>45.6</v>
      </c>
      <c r="D10332">
        <v>6.85</v>
      </c>
    </row>
    <row r="10333" spans="1:4" x14ac:dyDescent="0.25">
      <c r="A10333">
        <v>4</v>
      </c>
      <c r="B10333">
        <v>5.0999999999999996</v>
      </c>
      <c r="C10333">
        <v>14.5</v>
      </c>
      <c r="D10333">
        <v>6.87</v>
      </c>
    </row>
    <row r="10334" spans="1:4" x14ac:dyDescent="0.25">
      <c r="A10334">
        <v>6.1</v>
      </c>
      <c r="B10334">
        <v>6.4</v>
      </c>
      <c r="C10334">
        <v>15.4</v>
      </c>
      <c r="D10334">
        <v>6.87</v>
      </c>
    </row>
    <row r="10335" spans="1:4" x14ac:dyDescent="0.25">
      <c r="A10335">
        <v>2.2000000000000002</v>
      </c>
      <c r="B10335">
        <v>4.7</v>
      </c>
      <c r="C10335">
        <v>45.7</v>
      </c>
      <c r="D10335">
        <v>6.87</v>
      </c>
    </row>
    <row r="10336" spans="1:4" x14ac:dyDescent="0.25">
      <c r="A10336">
        <v>3</v>
      </c>
      <c r="B10336">
        <v>1.2</v>
      </c>
      <c r="C10336">
        <v>52.1</v>
      </c>
      <c r="D10336">
        <v>6.87</v>
      </c>
    </row>
    <row r="10337" spans="1:4" x14ac:dyDescent="0.25">
      <c r="A10337">
        <v>8.3000000000000007</v>
      </c>
      <c r="B10337">
        <v>7.4</v>
      </c>
      <c r="C10337">
        <v>64.400000000000006</v>
      </c>
      <c r="D10337">
        <v>6.87</v>
      </c>
    </row>
    <row r="10338" spans="1:4" x14ac:dyDescent="0.25">
      <c r="A10338">
        <v>7.2</v>
      </c>
      <c r="B10338">
        <v>12.2</v>
      </c>
      <c r="C10338">
        <v>74.3</v>
      </c>
      <c r="D10338">
        <v>6.87</v>
      </c>
    </row>
    <row r="10339" spans="1:4" x14ac:dyDescent="0.25">
      <c r="A10339">
        <v>5.2</v>
      </c>
      <c r="B10339">
        <v>4.0999999999999996</v>
      </c>
      <c r="C10339">
        <v>119</v>
      </c>
      <c r="D10339">
        <v>6.87</v>
      </c>
    </row>
    <row r="10340" spans="1:4" x14ac:dyDescent="0.25">
      <c r="A10340">
        <v>4.4000000000000004</v>
      </c>
      <c r="B10340">
        <v>7.9</v>
      </c>
      <c r="C10340">
        <v>77</v>
      </c>
      <c r="D10340">
        <v>6.88</v>
      </c>
    </row>
    <row r="10341" spans="1:4" x14ac:dyDescent="0.25">
      <c r="A10341">
        <v>6.6</v>
      </c>
      <c r="B10341">
        <v>21.3</v>
      </c>
      <c r="C10341">
        <v>6.4</v>
      </c>
      <c r="D10341">
        <v>6.89</v>
      </c>
    </row>
    <row r="10342" spans="1:4" x14ac:dyDescent="0.25">
      <c r="A10342">
        <v>0.3</v>
      </c>
      <c r="B10342">
        <v>8.9</v>
      </c>
      <c r="C10342">
        <v>11.5</v>
      </c>
      <c r="D10342">
        <v>6.89</v>
      </c>
    </row>
    <row r="10343" spans="1:4" x14ac:dyDescent="0.25">
      <c r="A10343">
        <v>5.3</v>
      </c>
      <c r="B10343">
        <v>15.6</v>
      </c>
      <c r="C10343">
        <v>19.8</v>
      </c>
      <c r="D10343">
        <v>6.89</v>
      </c>
    </row>
    <row r="10344" spans="1:4" x14ac:dyDescent="0.25">
      <c r="A10344">
        <v>5.9</v>
      </c>
      <c r="B10344">
        <v>17.3</v>
      </c>
      <c r="C10344">
        <v>25.3</v>
      </c>
      <c r="D10344">
        <v>6.9</v>
      </c>
    </row>
    <row r="10345" spans="1:4" x14ac:dyDescent="0.25">
      <c r="A10345">
        <v>7</v>
      </c>
      <c r="B10345">
        <v>4.2</v>
      </c>
      <c r="C10345">
        <v>38.200000000000003</v>
      </c>
      <c r="D10345">
        <v>6.9</v>
      </c>
    </row>
    <row r="10346" spans="1:4" x14ac:dyDescent="0.25">
      <c r="A10346">
        <v>1.6</v>
      </c>
      <c r="B10346">
        <v>1.7</v>
      </c>
      <c r="C10346">
        <v>740</v>
      </c>
      <c r="D10346">
        <v>6.9</v>
      </c>
    </row>
    <row r="10347" spans="1:4" x14ac:dyDescent="0.25">
      <c r="A10347">
        <v>3.7</v>
      </c>
      <c r="B10347">
        <v>4.8</v>
      </c>
      <c r="C10347">
        <v>17.600000000000001</v>
      </c>
      <c r="D10347">
        <v>6.91</v>
      </c>
    </row>
    <row r="10348" spans="1:4" x14ac:dyDescent="0.25">
      <c r="A10348">
        <v>7.1</v>
      </c>
      <c r="B10348">
        <v>16.2</v>
      </c>
      <c r="C10348">
        <v>23.2</v>
      </c>
      <c r="D10348">
        <v>6.91</v>
      </c>
    </row>
    <row r="10349" spans="1:4" x14ac:dyDescent="0.25">
      <c r="A10349">
        <v>4.5999999999999996</v>
      </c>
      <c r="B10349">
        <v>5.6</v>
      </c>
      <c r="C10349">
        <v>24.8</v>
      </c>
      <c r="D10349">
        <v>6.91</v>
      </c>
    </row>
    <row r="10350" spans="1:4" x14ac:dyDescent="0.25">
      <c r="A10350">
        <v>6.4</v>
      </c>
      <c r="B10350">
        <v>3.8</v>
      </c>
      <c r="C10350">
        <v>27.4</v>
      </c>
      <c r="D10350">
        <v>6.91</v>
      </c>
    </row>
    <row r="10351" spans="1:4" x14ac:dyDescent="0.25">
      <c r="A10351">
        <v>7.9</v>
      </c>
      <c r="B10351">
        <v>11.2</v>
      </c>
      <c r="C10351">
        <v>9</v>
      </c>
      <c r="D10351">
        <v>6.92</v>
      </c>
    </row>
    <row r="10352" spans="1:4" x14ac:dyDescent="0.25">
      <c r="A10352">
        <v>1.6</v>
      </c>
      <c r="B10352">
        <v>3.2</v>
      </c>
      <c r="C10352">
        <v>27.2</v>
      </c>
      <c r="D10352">
        <v>6.92</v>
      </c>
    </row>
    <row r="10353" spans="1:4" x14ac:dyDescent="0.25">
      <c r="A10353">
        <v>5.7</v>
      </c>
      <c r="B10353">
        <v>11.8</v>
      </c>
      <c r="C10353">
        <v>10.199999999999999</v>
      </c>
      <c r="D10353">
        <v>6.93</v>
      </c>
    </row>
    <row r="10354" spans="1:4" x14ac:dyDescent="0.25">
      <c r="A10354">
        <v>6.5</v>
      </c>
      <c r="B10354">
        <v>14.7</v>
      </c>
      <c r="C10354">
        <v>12.6</v>
      </c>
      <c r="D10354">
        <v>6.93</v>
      </c>
    </row>
    <row r="10355" spans="1:4" x14ac:dyDescent="0.25">
      <c r="A10355">
        <v>5.0999999999999996</v>
      </c>
      <c r="B10355">
        <v>6.1</v>
      </c>
      <c r="C10355">
        <v>28.3</v>
      </c>
      <c r="D10355">
        <v>6.93</v>
      </c>
    </row>
    <row r="10356" spans="1:4" x14ac:dyDescent="0.25">
      <c r="A10356">
        <v>5.4</v>
      </c>
      <c r="B10356">
        <v>7.8</v>
      </c>
      <c r="C10356">
        <v>43.8</v>
      </c>
      <c r="D10356">
        <v>6.93</v>
      </c>
    </row>
    <row r="10357" spans="1:4" x14ac:dyDescent="0.25">
      <c r="A10357">
        <v>3.4</v>
      </c>
      <c r="B10357">
        <v>2.9</v>
      </c>
      <c r="C10357">
        <v>26.4</v>
      </c>
      <c r="D10357">
        <v>6.94</v>
      </c>
    </row>
    <row r="10358" spans="1:4" x14ac:dyDescent="0.25">
      <c r="A10358">
        <v>7.9</v>
      </c>
      <c r="B10358">
        <v>7.6</v>
      </c>
      <c r="C10358">
        <v>10.4</v>
      </c>
      <c r="D10358">
        <v>6.95</v>
      </c>
    </row>
    <row r="10359" spans="1:4" x14ac:dyDescent="0.25">
      <c r="A10359">
        <v>5.8</v>
      </c>
      <c r="B10359">
        <v>6.6</v>
      </c>
      <c r="C10359">
        <v>15.9</v>
      </c>
      <c r="D10359">
        <v>6.95</v>
      </c>
    </row>
    <row r="10360" spans="1:4" x14ac:dyDescent="0.25">
      <c r="A10360">
        <v>10.199999999999999</v>
      </c>
      <c r="B10360">
        <v>3.6</v>
      </c>
      <c r="C10360">
        <v>21.7</v>
      </c>
      <c r="D10360">
        <v>6.95</v>
      </c>
    </row>
    <row r="10361" spans="1:4" x14ac:dyDescent="0.25">
      <c r="A10361">
        <v>4.0999999999999996</v>
      </c>
      <c r="B10361">
        <v>3.6</v>
      </c>
      <c r="C10361">
        <v>23.6</v>
      </c>
      <c r="D10361">
        <v>6.95</v>
      </c>
    </row>
    <row r="10362" spans="1:4" x14ac:dyDescent="0.25">
      <c r="A10362">
        <v>4.5</v>
      </c>
      <c r="B10362">
        <v>4.7</v>
      </c>
      <c r="C10362">
        <v>13</v>
      </c>
      <c r="D10362">
        <v>6.96</v>
      </c>
    </row>
    <row r="10363" spans="1:4" x14ac:dyDescent="0.25">
      <c r="A10363">
        <v>7.7</v>
      </c>
      <c r="B10363">
        <v>14.2</v>
      </c>
      <c r="C10363">
        <v>18.600000000000001</v>
      </c>
      <c r="D10363">
        <v>6.96</v>
      </c>
    </row>
    <row r="10364" spans="1:4" x14ac:dyDescent="0.25">
      <c r="A10364">
        <v>4.0999999999999996</v>
      </c>
      <c r="B10364">
        <v>4.4000000000000004</v>
      </c>
      <c r="C10364">
        <v>22.4</v>
      </c>
      <c r="D10364">
        <v>6.96</v>
      </c>
    </row>
    <row r="10365" spans="1:4" x14ac:dyDescent="0.25">
      <c r="A10365">
        <v>0.6</v>
      </c>
      <c r="B10365">
        <v>5.7</v>
      </c>
      <c r="C10365">
        <v>22.5</v>
      </c>
      <c r="D10365">
        <v>6.96</v>
      </c>
    </row>
    <row r="10366" spans="1:4" x14ac:dyDescent="0.25">
      <c r="A10366">
        <v>6.9</v>
      </c>
      <c r="B10366">
        <v>8.8000000000000007</v>
      </c>
      <c r="C10366">
        <v>24.2</v>
      </c>
      <c r="D10366">
        <v>6.96</v>
      </c>
    </row>
    <row r="10367" spans="1:4" x14ac:dyDescent="0.25">
      <c r="A10367">
        <v>3.8</v>
      </c>
      <c r="B10367">
        <v>2.1</v>
      </c>
      <c r="C10367">
        <v>45</v>
      </c>
      <c r="D10367">
        <v>6.96</v>
      </c>
    </row>
    <row r="10368" spans="1:4" x14ac:dyDescent="0.25">
      <c r="A10368">
        <v>9.4</v>
      </c>
      <c r="B10368">
        <v>9.8000000000000007</v>
      </c>
      <c r="C10368">
        <v>13.8</v>
      </c>
      <c r="D10368">
        <v>6.97</v>
      </c>
    </row>
    <row r="10369" spans="1:4" x14ac:dyDescent="0.25">
      <c r="A10369">
        <v>4.3</v>
      </c>
      <c r="B10369">
        <v>4.8</v>
      </c>
      <c r="C10369">
        <v>28.7</v>
      </c>
      <c r="D10369">
        <v>6.97</v>
      </c>
    </row>
    <row r="10370" spans="1:4" x14ac:dyDescent="0.25">
      <c r="A10370">
        <v>0.5</v>
      </c>
      <c r="B10370">
        <v>4.2</v>
      </c>
      <c r="C10370">
        <v>37</v>
      </c>
      <c r="D10370">
        <v>6.97</v>
      </c>
    </row>
    <row r="10371" spans="1:4" x14ac:dyDescent="0.25">
      <c r="A10371">
        <v>3.6</v>
      </c>
      <c r="B10371">
        <v>7.7</v>
      </c>
      <c r="C10371">
        <v>10</v>
      </c>
      <c r="D10371">
        <v>6.98</v>
      </c>
    </row>
    <row r="10372" spans="1:4" x14ac:dyDescent="0.25">
      <c r="A10372">
        <v>3.8</v>
      </c>
      <c r="B10372">
        <v>1.5</v>
      </c>
      <c r="C10372">
        <v>24.7</v>
      </c>
      <c r="D10372">
        <v>6.98</v>
      </c>
    </row>
    <row r="10373" spans="1:4" x14ac:dyDescent="0.25">
      <c r="A10373">
        <v>3.7</v>
      </c>
      <c r="B10373">
        <v>4.5999999999999996</v>
      </c>
      <c r="C10373">
        <v>11.6</v>
      </c>
      <c r="D10373">
        <v>6.99</v>
      </c>
    </row>
    <row r="10374" spans="1:4" x14ac:dyDescent="0.25">
      <c r="A10374">
        <v>7.2</v>
      </c>
      <c r="B10374">
        <v>9</v>
      </c>
      <c r="C10374">
        <v>14</v>
      </c>
      <c r="D10374">
        <v>6.99</v>
      </c>
    </row>
    <row r="10375" spans="1:4" x14ac:dyDescent="0.25">
      <c r="A10375">
        <v>3.3</v>
      </c>
      <c r="B10375">
        <v>11.9</v>
      </c>
      <c r="C10375">
        <v>24.6</v>
      </c>
      <c r="D10375">
        <v>6.99</v>
      </c>
    </row>
    <row r="10376" spans="1:4" x14ac:dyDescent="0.25">
      <c r="A10376">
        <v>4.3</v>
      </c>
      <c r="B10376">
        <v>6.4</v>
      </c>
      <c r="C10376">
        <v>11.4</v>
      </c>
      <c r="D10376">
        <v>7</v>
      </c>
    </row>
    <row r="10377" spans="1:4" x14ac:dyDescent="0.25">
      <c r="A10377">
        <v>1</v>
      </c>
      <c r="B10377">
        <v>10.199999999999999</v>
      </c>
      <c r="C10377">
        <v>14</v>
      </c>
      <c r="D10377">
        <v>7</v>
      </c>
    </row>
    <row r="10378" spans="1:4" x14ac:dyDescent="0.25">
      <c r="A10378">
        <v>6.6</v>
      </c>
      <c r="B10378">
        <v>9</v>
      </c>
      <c r="C10378">
        <v>69.8</v>
      </c>
      <c r="D10378">
        <v>7</v>
      </c>
    </row>
    <row r="10379" spans="1:4" x14ac:dyDescent="0.25">
      <c r="A10379">
        <v>5.0999999999999996</v>
      </c>
      <c r="B10379">
        <v>12.8</v>
      </c>
      <c r="C10379">
        <v>78.8</v>
      </c>
      <c r="D10379">
        <v>7</v>
      </c>
    </row>
    <row r="10380" spans="1:4" x14ac:dyDescent="0.25">
      <c r="A10380">
        <v>5.8</v>
      </c>
      <c r="B10380">
        <v>2.2000000000000002</v>
      </c>
      <c r="C10380">
        <v>17</v>
      </c>
      <c r="D10380">
        <v>7.01</v>
      </c>
    </row>
    <row r="10381" spans="1:4" x14ac:dyDescent="0.25">
      <c r="A10381">
        <v>5.0999999999999996</v>
      </c>
      <c r="B10381">
        <v>7.9</v>
      </c>
      <c r="C10381">
        <v>36.200000000000003</v>
      </c>
      <c r="D10381">
        <v>7.01</v>
      </c>
    </row>
    <row r="10382" spans="1:4" x14ac:dyDescent="0.25">
      <c r="A10382">
        <v>6.6</v>
      </c>
      <c r="B10382">
        <v>4.3</v>
      </c>
      <c r="C10382">
        <v>4.2</v>
      </c>
      <c r="D10382">
        <v>7.02</v>
      </c>
    </row>
    <row r="10383" spans="1:4" x14ac:dyDescent="0.25">
      <c r="A10383">
        <v>4.4000000000000004</v>
      </c>
      <c r="B10383">
        <v>2.1</v>
      </c>
      <c r="C10383">
        <v>39.200000000000003</v>
      </c>
      <c r="D10383">
        <v>7.02</v>
      </c>
    </row>
    <row r="10384" spans="1:4" x14ac:dyDescent="0.25">
      <c r="A10384">
        <v>7.2</v>
      </c>
      <c r="B10384">
        <v>21.1</v>
      </c>
      <c r="C10384">
        <v>42.2</v>
      </c>
      <c r="D10384">
        <v>7.03</v>
      </c>
    </row>
    <row r="10385" spans="1:4" x14ac:dyDescent="0.25">
      <c r="A10385">
        <v>2.2999999999999998</v>
      </c>
      <c r="B10385">
        <v>4</v>
      </c>
      <c r="C10385">
        <v>13.2</v>
      </c>
      <c r="D10385">
        <v>7.04</v>
      </c>
    </row>
    <row r="10386" spans="1:4" x14ac:dyDescent="0.25">
      <c r="A10386">
        <v>3</v>
      </c>
      <c r="B10386">
        <v>3.6</v>
      </c>
      <c r="C10386">
        <v>19</v>
      </c>
      <c r="D10386">
        <v>7.04</v>
      </c>
    </row>
    <row r="10387" spans="1:4" x14ac:dyDescent="0.25">
      <c r="A10387">
        <v>4</v>
      </c>
      <c r="B10387">
        <v>12.2</v>
      </c>
      <c r="C10387">
        <v>21.7</v>
      </c>
      <c r="D10387">
        <v>7.04</v>
      </c>
    </row>
    <row r="10388" spans="1:4" x14ac:dyDescent="0.25">
      <c r="A10388">
        <v>2.8</v>
      </c>
      <c r="B10388">
        <v>3.1</v>
      </c>
      <c r="C10388">
        <v>57.7</v>
      </c>
      <c r="D10388">
        <v>7.04</v>
      </c>
    </row>
    <row r="10389" spans="1:4" x14ac:dyDescent="0.25">
      <c r="A10389">
        <v>4.3</v>
      </c>
      <c r="B10389">
        <v>26.3</v>
      </c>
      <c r="C10389">
        <v>89.5</v>
      </c>
      <c r="D10389">
        <v>7.04</v>
      </c>
    </row>
    <row r="10390" spans="1:4" x14ac:dyDescent="0.25">
      <c r="A10390">
        <v>7.2</v>
      </c>
      <c r="B10390">
        <v>6.4</v>
      </c>
      <c r="C10390">
        <v>12.2</v>
      </c>
      <c r="D10390">
        <v>7.05</v>
      </c>
    </row>
    <row r="10391" spans="1:4" x14ac:dyDescent="0.25">
      <c r="A10391">
        <v>6.4</v>
      </c>
      <c r="B10391">
        <v>11.9</v>
      </c>
      <c r="C10391">
        <v>18.7</v>
      </c>
      <c r="D10391">
        <v>7.05</v>
      </c>
    </row>
    <row r="10392" spans="1:4" x14ac:dyDescent="0.25">
      <c r="A10392">
        <v>3.7</v>
      </c>
      <c r="B10392">
        <v>4.0999999999999996</v>
      </c>
      <c r="C10392">
        <v>18.8</v>
      </c>
      <c r="D10392">
        <v>7.05</v>
      </c>
    </row>
    <row r="10393" spans="1:4" x14ac:dyDescent="0.25">
      <c r="A10393">
        <v>5.9</v>
      </c>
      <c r="B10393">
        <v>10.6</v>
      </c>
      <c r="C10393">
        <v>44.3</v>
      </c>
      <c r="D10393">
        <v>7.05</v>
      </c>
    </row>
    <row r="10394" spans="1:4" x14ac:dyDescent="0.25">
      <c r="A10394">
        <v>4.0999999999999996</v>
      </c>
      <c r="B10394">
        <v>10.199999999999999</v>
      </c>
      <c r="C10394">
        <v>16.8</v>
      </c>
      <c r="D10394">
        <v>7.06</v>
      </c>
    </row>
    <row r="10395" spans="1:4" x14ac:dyDescent="0.25">
      <c r="A10395">
        <v>3.1</v>
      </c>
      <c r="B10395">
        <v>2</v>
      </c>
      <c r="C10395">
        <v>23.9</v>
      </c>
      <c r="D10395">
        <v>7.06</v>
      </c>
    </row>
    <row r="10396" spans="1:4" x14ac:dyDescent="0.25">
      <c r="A10396">
        <v>5.8</v>
      </c>
      <c r="B10396">
        <v>6.4</v>
      </c>
      <c r="C10396">
        <v>7.7</v>
      </c>
      <c r="D10396">
        <v>7.07</v>
      </c>
    </row>
    <row r="10397" spans="1:4" x14ac:dyDescent="0.25">
      <c r="A10397">
        <v>0.1</v>
      </c>
      <c r="B10397">
        <v>16.3</v>
      </c>
      <c r="C10397">
        <v>19.7</v>
      </c>
      <c r="D10397">
        <v>7.07</v>
      </c>
    </row>
    <row r="10398" spans="1:4" x14ac:dyDescent="0.25">
      <c r="A10398">
        <v>5.3</v>
      </c>
      <c r="B10398">
        <v>10.8</v>
      </c>
      <c r="C10398">
        <v>122</v>
      </c>
      <c r="D10398">
        <v>7.07</v>
      </c>
    </row>
    <row r="10399" spans="1:4" x14ac:dyDescent="0.25">
      <c r="A10399">
        <v>6.7</v>
      </c>
      <c r="B10399">
        <v>6.1</v>
      </c>
      <c r="C10399">
        <v>8.6</v>
      </c>
      <c r="D10399">
        <v>7.08</v>
      </c>
    </row>
    <row r="10400" spans="1:4" x14ac:dyDescent="0.25">
      <c r="A10400">
        <v>5</v>
      </c>
      <c r="B10400">
        <v>10.6</v>
      </c>
      <c r="C10400">
        <v>12.3</v>
      </c>
      <c r="D10400">
        <v>7.08</v>
      </c>
    </row>
    <row r="10401" spans="1:4" x14ac:dyDescent="0.25">
      <c r="A10401">
        <v>7.2</v>
      </c>
      <c r="B10401">
        <v>6.6</v>
      </c>
      <c r="C10401">
        <v>12.7</v>
      </c>
      <c r="D10401">
        <v>7.08</v>
      </c>
    </row>
    <row r="10402" spans="1:4" x14ac:dyDescent="0.25">
      <c r="A10402">
        <v>7.5</v>
      </c>
      <c r="B10402">
        <v>14.1</v>
      </c>
      <c r="C10402">
        <v>17.2</v>
      </c>
      <c r="D10402">
        <v>7.08</v>
      </c>
    </row>
    <row r="10403" spans="1:4" x14ac:dyDescent="0.25">
      <c r="A10403">
        <v>2.2999999999999998</v>
      </c>
      <c r="B10403">
        <v>17</v>
      </c>
      <c r="C10403">
        <v>19.7</v>
      </c>
      <c r="D10403">
        <v>7.08</v>
      </c>
    </row>
    <row r="10404" spans="1:4" x14ac:dyDescent="0.25">
      <c r="A10404">
        <v>5.7</v>
      </c>
      <c r="B10404">
        <v>15.9</v>
      </c>
      <c r="C10404">
        <v>51</v>
      </c>
      <c r="D10404">
        <v>7.08</v>
      </c>
    </row>
    <row r="10405" spans="1:4" x14ac:dyDescent="0.25">
      <c r="A10405">
        <v>5.0999999999999996</v>
      </c>
      <c r="B10405">
        <v>5</v>
      </c>
      <c r="C10405">
        <v>12.1</v>
      </c>
      <c r="D10405">
        <v>7.09</v>
      </c>
    </row>
    <row r="10406" spans="1:4" x14ac:dyDescent="0.25">
      <c r="A10406">
        <v>5.8</v>
      </c>
      <c r="B10406">
        <v>18.5</v>
      </c>
      <c r="C10406">
        <v>15.8</v>
      </c>
      <c r="D10406">
        <v>7.09</v>
      </c>
    </row>
    <row r="10407" spans="1:4" x14ac:dyDescent="0.25">
      <c r="A10407">
        <v>6</v>
      </c>
      <c r="B10407">
        <v>4.2</v>
      </c>
      <c r="C10407">
        <v>25.8</v>
      </c>
      <c r="D10407">
        <v>7.09</v>
      </c>
    </row>
    <row r="10408" spans="1:4" x14ac:dyDescent="0.25">
      <c r="A10408">
        <v>4</v>
      </c>
      <c r="B10408">
        <v>3.7</v>
      </c>
      <c r="C10408">
        <v>173</v>
      </c>
      <c r="D10408">
        <v>7.09</v>
      </c>
    </row>
    <row r="10409" spans="1:4" x14ac:dyDescent="0.25">
      <c r="A10409">
        <v>1.7</v>
      </c>
      <c r="B10409">
        <v>13.4</v>
      </c>
      <c r="C10409">
        <v>568</v>
      </c>
      <c r="D10409">
        <v>7.09</v>
      </c>
    </row>
    <row r="10410" spans="1:4" x14ac:dyDescent="0.25">
      <c r="A10410">
        <v>6.3</v>
      </c>
      <c r="B10410">
        <v>6.3</v>
      </c>
      <c r="C10410">
        <v>16.100000000000001</v>
      </c>
      <c r="D10410">
        <v>7.11</v>
      </c>
    </row>
    <row r="10411" spans="1:4" x14ac:dyDescent="0.25">
      <c r="A10411">
        <v>2.7</v>
      </c>
      <c r="B10411">
        <v>5.6</v>
      </c>
      <c r="C10411">
        <v>20.6</v>
      </c>
      <c r="D10411">
        <v>7.11</v>
      </c>
    </row>
    <row r="10412" spans="1:4" x14ac:dyDescent="0.25">
      <c r="A10412">
        <v>4.0999999999999996</v>
      </c>
      <c r="B10412">
        <v>5.0999999999999996</v>
      </c>
      <c r="C10412">
        <v>22.8</v>
      </c>
      <c r="D10412">
        <v>7.11</v>
      </c>
    </row>
    <row r="10413" spans="1:4" x14ac:dyDescent="0.25">
      <c r="A10413">
        <v>1.4</v>
      </c>
      <c r="B10413">
        <v>9.3000000000000007</v>
      </c>
      <c r="C10413">
        <v>17.399999999999999</v>
      </c>
      <c r="D10413">
        <v>7.12</v>
      </c>
    </row>
    <row r="10414" spans="1:4" x14ac:dyDescent="0.25">
      <c r="A10414">
        <v>1.5</v>
      </c>
      <c r="B10414">
        <v>10</v>
      </c>
      <c r="C10414">
        <v>25.9</v>
      </c>
      <c r="D10414">
        <v>7.12</v>
      </c>
    </row>
    <row r="10415" spans="1:4" x14ac:dyDescent="0.25">
      <c r="A10415">
        <v>8.6</v>
      </c>
      <c r="B10415">
        <v>5.3</v>
      </c>
      <c r="C10415">
        <v>33.4</v>
      </c>
      <c r="D10415">
        <v>7.14</v>
      </c>
    </row>
    <row r="10416" spans="1:4" x14ac:dyDescent="0.25">
      <c r="A10416">
        <v>2</v>
      </c>
      <c r="B10416">
        <v>1.9</v>
      </c>
      <c r="C10416">
        <v>42.8</v>
      </c>
      <c r="D10416">
        <v>7.14</v>
      </c>
    </row>
    <row r="10417" spans="1:4" x14ac:dyDescent="0.25">
      <c r="A10417">
        <v>3.7</v>
      </c>
      <c r="B10417">
        <v>3.5</v>
      </c>
      <c r="C10417">
        <v>7.3</v>
      </c>
      <c r="D10417">
        <v>7.15</v>
      </c>
    </row>
    <row r="10418" spans="1:4" x14ac:dyDescent="0.25">
      <c r="A10418">
        <v>4.4000000000000004</v>
      </c>
      <c r="B10418">
        <v>8.5</v>
      </c>
      <c r="C10418">
        <v>17.3</v>
      </c>
      <c r="D10418">
        <v>7.15</v>
      </c>
    </row>
    <row r="10419" spans="1:4" x14ac:dyDescent="0.25">
      <c r="A10419">
        <v>7.4</v>
      </c>
      <c r="B10419">
        <v>8.8000000000000007</v>
      </c>
      <c r="C10419">
        <v>34.200000000000003</v>
      </c>
      <c r="D10419">
        <v>7.15</v>
      </c>
    </row>
    <row r="10420" spans="1:4" x14ac:dyDescent="0.25">
      <c r="A10420">
        <v>3.4</v>
      </c>
      <c r="B10420">
        <v>4.4000000000000004</v>
      </c>
      <c r="C10420">
        <v>7</v>
      </c>
      <c r="D10420">
        <v>7.16</v>
      </c>
    </row>
    <row r="10421" spans="1:4" x14ac:dyDescent="0.25">
      <c r="A10421">
        <v>6.8</v>
      </c>
      <c r="B10421">
        <v>5.2</v>
      </c>
      <c r="C10421">
        <v>8.8000000000000007</v>
      </c>
      <c r="D10421">
        <v>7.16</v>
      </c>
    </row>
    <row r="10422" spans="1:4" x14ac:dyDescent="0.25">
      <c r="A10422">
        <v>6.6</v>
      </c>
      <c r="B10422">
        <v>8</v>
      </c>
      <c r="C10422">
        <v>10.8</v>
      </c>
      <c r="D10422">
        <v>7.16</v>
      </c>
    </row>
    <row r="10423" spans="1:4" x14ac:dyDescent="0.25">
      <c r="A10423">
        <v>5.4</v>
      </c>
      <c r="B10423">
        <v>14.5</v>
      </c>
      <c r="C10423">
        <v>12.1</v>
      </c>
      <c r="D10423">
        <v>7.16</v>
      </c>
    </row>
    <row r="10424" spans="1:4" x14ac:dyDescent="0.25">
      <c r="A10424">
        <v>8.3000000000000007</v>
      </c>
      <c r="B10424">
        <v>12.9</v>
      </c>
      <c r="C10424">
        <v>12.2</v>
      </c>
      <c r="D10424">
        <v>7.16</v>
      </c>
    </row>
    <row r="10425" spans="1:4" x14ac:dyDescent="0.25">
      <c r="A10425">
        <v>6.1</v>
      </c>
      <c r="B10425">
        <v>7.7</v>
      </c>
      <c r="C10425">
        <v>13</v>
      </c>
      <c r="D10425">
        <v>7.16</v>
      </c>
    </row>
    <row r="10426" spans="1:4" x14ac:dyDescent="0.25">
      <c r="A10426">
        <v>1</v>
      </c>
      <c r="B10426">
        <v>7</v>
      </c>
      <c r="C10426">
        <v>14</v>
      </c>
      <c r="D10426">
        <v>7.16</v>
      </c>
    </row>
    <row r="10427" spans="1:4" x14ac:dyDescent="0.25">
      <c r="A10427">
        <v>8.1</v>
      </c>
      <c r="B10427">
        <v>3.8</v>
      </c>
      <c r="C10427">
        <v>16.399999999999999</v>
      </c>
      <c r="D10427">
        <v>7.16</v>
      </c>
    </row>
    <row r="10428" spans="1:4" x14ac:dyDescent="0.25">
      <c r="A10428">
        <v>7.4</v>
      </c>
      <c r="B10428">
        <v>2.6</v>
      </c>
      <c r="C10428">
        <v>24.4</v>
      </c>
      <c r="D10428">
        <v>7.16</v>
      </c>
    </row>
    <row r="10429" spans="1:4" x14ac:dyDescent="0.25">
      <c r="A10429">
        <v>7.5</v>
      </c>
      <c r="B10429">
        <v>9.3000000000000007</v>
      </c>
      <c r="C10429">
        <v>12.5</v>
      </c>
      <c r="D10429">
        <v>7.17</v>
      </c>
    </row>
    <row r="10430" spans="1:4" x14ac:dyDescent="0.25">
      <c r="A10430">
        <v>0.5</v>
      </c>
      <c r="B10430">
        <v>10</v>
      </c>
      <c r="C10430">
        <v>12.5</v>
      </c>
      <c r="D10430">
        <v>7.17</v>
      </c>
    </row>
    <row r="10431" spans="1:4" x14ac:dyDescent="0.25">
      <c r="A10431">
        <v>3.3</v>
      </c>
      <c r="B10431">
        <v>6.2</v>
      </c>
      <c r="C10431">
        <v>10.3</v>
      </c>
      <c r="D10431">
        <v>7.18</v>
      </c>
    </row>
    <row r="10432" spans="1:4" x14ac:dyDescent="0.25">
      <c r="A10432">
        <v>5.6</v>
      </c>
      <c r="B10432">
        <v>10.4</v>
      </c>
      <c r="C10432">
        <v>12.9</v>
      </c>
      <c r="D10432">
        <v>7.18</v>
      </c>
    </row>
    <row r="10433" spans="1:4" x14ac:dyDescent="0.25">
      <c r="A10433">
        <v>1.1000000000000001</v>
      </c>
      <c r="B10433">
        <v>3.2</v>
      </c>
      <c r="C10433">
        <v>25.5</v>
      </c>
      <c r="D10433">
        <v>7.19</v>
      </c>
    </row>
    <row r="10434" spans="1:4" x14ac:dyDescent="0.25">
      <c r="A10434">
        <v>7.8</v>
      </c>
      <c r="B10434">
        <v>22.5</v>
      </c>
      <c r="C10434">
        <v>36.799999999999997</v>
      </c>
      <c r="D10434">
        <v>7.19</v>
      </c>
    </row>
    <row r="10435" spans="1:4" x14ac:dyDescent="0.25">
      <c r="A10435">
        <v>5.8</v>
      </c>
      <c r="B10435">
        <v>1.6</v>
      </c>
      <c r="C10435">
        <v>18.399999999999999</v>
      </c>
      <c r="D10435">
        <v>7.2</v>
      </c>
    </row>
    <row r="10436" spans="1:4" x14ac:dyDescent="0.25">
      <c r="A10436">
        <v>2.2999999999999998</v>
      </c>
      <c r="B10436">
        <v>1.4</v>
      </c>
      <c r="C10436">
        <v>72.5</v>
      </c>
      <c r="D10436">
        <v>7.2</v>
      </c>
    </row>
    <row r="10437" spans="1:4" x14ac:dyDescent="0.25">
      <c r="A10437">
        <v>2.6</v>
      </c>
      <c r="B10437">
        <v>4.5999999999999996</v>
      </c>
      <c r="C10437">
        <v>14</v>
      </c>
      <c r="D10437">
        <v>7.21</v>
      </c>
    </row>
    <row r="10438" spans="1:4" x14ac:dyDescent="0.25">
      <c r="A10438">
        <v>5.7</v>
      </c>
      <c r="B10438">
        <v>12.5</v>
      </c>
      <c r="C10438">
        <v>20.9</v>
      </c>
      <c r="D10438">
        <v>7.21</v>
      </c>
    </row>
    <row r="10439" spans="1:4" x14ac:dyDescent="0.25">
      <c r="A10439">
        <v>6.1</v>
      </c>
      <c r="B10439">
        <v>5.3</v>
      </c>
      <c r="C10439">
        <v>39.200000000000003</v>
      </c>
      <c r="D10439">
        <v>7.22</v>
      </c>
    </row>
    <row r="10440" spans="1:4" x14ac:dyDescent="0.25">
      <c r="A10440">
        <v>4.9000000000000004</v>
      </c>
      <c r="B10440">
        <v>22.2</v>
      </c>
      <c r="C10440">
        <v>16.3</v>
      </c>
      <c r="D10440">
        <v>7.23</v>
      </c>
    </row>
    <row r="10441" spans="1:4" x14ac:dyDescent="0.25">
      <c r="A10441">
        <v>8.3000000000000007</v>
      </c>
      <c r="B10441">
        <v>4.2</v>
      </c>
      <c r="C10441">
        <v>52.4</v>
      </c>
      <c r="D10441">
        <v>7.23</v>
      </c>
    </row>
    <row r="10442" spans="1:4" x14ac:dyDescent="0.25">
      <c r="A10442">
        <v>5.0999999999999996</v>
      </c>
      <c r="B10442">
        <v>3.7</v>
      </c>
      <c r="C10442">
        <v>33</v>
      </c>
      <c r="D10442">
        <v>7.25</v>
      </c>
    </row>
    <row r="10443" spans="1:4" x14ac:dyDescent="0.25">
      <c r="A10443">
        <v>7</v>
      </c>
      <c r="B10443">
        <v>7.7</v>
      </c>
      <c r="C10443">
        <v>11.5</v>
      </c>
      <c r="D10443">
        <v>7.26</v>
      </c>
    </row>
    <row r="10444" spans="1:4" x14ac:dyDescent="0.25">
      <c r="A10444">
        <v>5.4</v>
      </c>
      <c r="B10444">
        <v>11.3</v>
      </c>
      <c r="C10444">
        <v>14.2</v>
      </c>
      <c r="D10444">
        <v>7.26</v>
      </c>
    </row>
    <row r="10445" spans="1:4" x14ac:dyDescent="0.25">
      <c r="A10445">
        <v>6.1</v>
      </c>
      <c r="B10445">
        <v>19.600000000000001</v>
      </c>
      <c r="C10445">
        <v>22</v>
      </c>
      <c r="D10445">
        <v>7.26</v>
      </c>
    </row>
    <row r="10446" spans="1:4" x14ac:dyDescent="0.25">
      <c r="A10446">
        <v>5.6</v>
      </c>
      <c r="B10446">
        <v>11.3</v>
      </c>
      <c r="C10446">
        <v>25.5</v>
      </c>
      <c r="D10446">
        <v>7.26</v>
      </c>
    </row>
    <row r="10447" spans="1:4" x14ac:dyDescent="0.25">
      <c r="A10447">
        <v>3</v>
      </c>
      <c r="B10447">
        <v>2.5</v>
      </c>
      <c r="C10447">
        <v>33.5</v>
      </c>
      <c r="D10447">
        <v>7.26</v>
      </c>
    </row>
    <row r="10448" spans="1:4" x14ac:dyDescent="0.25">
      <c r="A10448">
        <v>6.4</v>
      </c>
      <c r="B10448">
        <v>50.4</v>
      </c>
      <c r="C10448">
        <v>60.7</v>
      </c>
      <c r="D10448">
        <v>7.26</v>
      </c>
    </row>
    <row r="10449" spans="1:4" x14ac:dyDescent="0.25">
      <c r="A10449">
        <v>5.7</v>
      </c>
      <c r="B10449">
        <v>9.4</v>
      </c>
      <c r="C10449">
        <v>9.8000000000000007</v>
      </c>
      <c r="D10449">
        <v>7.27</v>
      </c>
    </row>
    <row r="10450" spans="1:4" x14ac:dyDescent="0.25">
      <c r="A10450">
        <v>8</v>
      </c>
      <c r="B10450">
        <v>103</v>
      </c>
      <c r="C10450">
        <v>12.5</v>
      </c>
      <c r="D10450">
        <v>7.27</v>
      </c>
    </row>
    <row r="10451" spans="1:4" x14ac:dyDescent="0.25">
      <c r="A10451">
        <v>2.4</v>
      </c>
      <c r="B10451">
        <v>1.7</v>
      </c>
      <c r="C10451">
        <v>18.600000000000001</v>
      </c>
      <c r="D10451">
        <v>7.27</v>
      </c>
    </row>
    <row r="10452" spans="1:4" x14ac:dyDescent="0.25">
      <c r="A10452">
        <v>8.3000000000000007</v>
      </c>
      <c r="B10452">
        <v>2.5</v>
      </c>
      <c r="C10452">
        <v>17.600000000000001</v>
      </c>
      <c r="D10452">
        <v>7.28</v>
      </c>
    </row>
    <row r="10453" spans="1:4" x14ac:dyDescent="0.25">
      <c r="A10453">
        <v>3.2</v>
      </c>
      <c r="B10453">
        <v>4.7</v>
      </c>
      <c r="C10453">
        <v>26</v>
      </c>
      <c r="D10453">
        <v>7.28</v>
      </c>
    </row>
    <row r="10454" spans="1:4" x14ac:dyDescent="0.25">
      <c r="A10454">
        <v>1.2</v>
      </c>
      <c r="B10454">
        <v>3.1</v>
      </c>
      <c r="C10454">
        <v>28.4</v>
      </c>
      <c r="D10454">
        <v>7.28</v>
      </c>
    </row>
    <row r="10455" spans="1:4" x14ac:dyDescent="0.25">
      <c r="A10455">
        <v>7.3</v>
      </c>
      <c r="B10455">
        <v>17.399999999999999</v>
      </c>
      <c r="C10455">
        <v>18</v>
      </c>
      <c r="D10455">
        <v>7.29</v>
      </c>
    </row>
    <row r="10456" spans="1:4" x14ac:dyDescent="0.25">
      <c r="A10456">
        <v>7.2</v>
      </c>
      <c r="B10456">
        <v>15.9</v>
      </c>
      <c r="C10456">
        <v>30.6</v>
      </c>
      <c r="D10456">
        <v>7.29</v>
      </c>
    </row>
    <row r="10457" spans="1:4" x14ac:dyDescent="0.25">
      <c r="A10457">
        <v>2.2999999999999998</v>
      </c>
      <c r="B10457">
        <v>13.5</v>
      </c>
      <c r="C10457">
        <v>67.3</v>
      </c>
      <c r="D10457">
        <v>7.29</v>
      </c>
    </row>
    <row r="10458" spans="1:4" x14ac:dyDescent="0.25">
      <c r="A10458">
        <v>6.5</v>
      </c>
      <c r="B10458">
        <v>21</v>
      </c>
      <c r="C10458">
        <v>28.4</v>
      </c>
      <c r="D10458">
        <v>7.3</v>
      </c>
    </row>
    <row r="10459" spans="1:4" x14ac:dyDescent="0.25">
      <c r="A10459">
        <v>3.3</v>
      </c>
      <c r="B10459">
        <v>7</v>
      </c>
      <c r="C10459">
        <v>3.8</v>
      </c>
      <c r="D10459">
        <v>7.31</v>
      </c>
    </row>
    <row r="10460" spans="1:4" x14ac:dyDescent="0.25">
      <c r="A10460">
        <v>5</v>
      </c>
      <c r="B10460">
        <v>2.6</v>
      </c>
      <c r="C10460">
        <v>12</v>
      </c>
      <c r="D10460">
        <v>7.31</v>
      </c>
    </row>
    <row r="10461" spans="1:4" x14ac:dyDescent="0.25">
      <c r="A10461">
        <v>4.2</v>
      </c>
      <c r="B10461">
        <v>6.5</v>
      </c>
      <c r="C10461">
        <v>35</v>
      </c>
      <c r="D10461">
        <v>7.31</v>
      </c>
    </row>
    <row r="10462" spans="1:4" x14ac:dyDescent="0.25">
      <c r="A10462">
        <v>4.2</v>
      </c>
      <c r="B10462">
        <v>10</v>
      </c>
      <c r="C10462">
        <v>304</v>
      </c>
      <c r="D10462">
        <v>7.31</v>
      </c>
    </row>
    <row r="10463" spans="1:4" x14ac:dyDescent="0.25">
      <c r="A10463">
        <v>6.5</v>
      </c>
      <c r="B10463">
        <v>5.8</v>
      </c>
      <c r="C10463">
        <v>11.5</v>
      </c>
      <c r="D10463">
        <v>7.32</v>
      </c>
    </row>
    <row r="10464" spans="1:4" x14ac:dyDescent="0.25">
      <c r="A10464">
        <v>1.7</v>
      </c>
      <c r="B10464">
        <v>2.2000000000000002</v>
      </c>
      <c r="C10464">
        <v>14.3</v>
      </c>
      <c r="D10464">
        <v>7.32</v>
      </c>
    </row>
    <row r="10465" spans="1:4" x14ac:dyDescent="0.25">
      <c r="A10465">
        <v>7.8</v>
      </c>
      <c r="B10465">
        <v>7</v>
      </c>
      <c r="C10465">
        <v>18.3</v>
      </c>
      <c r="D10465">
        <v>7.32</v>
      </c>
    </row>
    <row r="10466" spans="1:4" x14ac:dyDescent="0.25">
      <c r="A10466">
        <v>5.6</v>
      </c>
      <c r="B10466">
        <v>5.4</v>
      </c>
      <c r="C10466">
        <v>48.5</v>
      </c>
      <c r="D10466">
        <v>7.32</v>
      </c>
    </row>
    <row r="10467" spans="1:4" x14ac:dyDescent="0.25">
      <c r="A10467">
        <v>3.7</v>
      </c>
      <c r="B10467">
        <v>12.3</v>
      </c>
      <c r="C10467">
        <v>15.8</v>
      </c>
      <c r="D10467">
        <v>7.33</v>
      </c>
    </row>
    <row r="10468" spans="1:4" x14ac:dyDescent="0.25">
      <c r="A10468">
        <v>7</v>
      </c>
      <c r="B10468">
        <v>20.3</v>
      </c>
      <c r="C10468">
        <v>45.8</v>
      </c>
      <c r="D10468">
        <v>7.33</v>
      </c>
    </row>
    <row r="10469" spans="1:4" x14ac:dyDescent="0.25">
      <c r="A10469">
        <v>1</v>
      </c>
      <c r="B10469">
        <v>10</v>
      </c>
      <c r="C10469">
        <v>39.6</v>
      </c>
      <c r="D10469">
        <v>7.34</v>
      </c>
    </row>
    <row r="10470" spans="1:4" x14ac:dyDescent="0.25">
      <c r="A10470">
        <v>6.9</v>
      </c>
      <c r="B10470">
        <v>15.8</v>
      </c>
      <c r="C10470">
        <v>10.4</v>
      </c>
      <c r="D10470">
        <v>7.35</v>
      </c>
    </row>
    <row r="10471" spans="1:4" x14ac:dyDescent="0.25">
      <c r="A10471">
        <v>7.2</v>
      </c>
      <c r="B10471">
        <v>11.4</v>
      </c>
      <c r="C10471">
        <v>12.6</v>
      </c>
      <c r="D10471">
        <v>7.36</v>
      </c>
    </row>
    <row r="10472" spans="1:4" x14ac:dyDescent="0.25">
      <c r="A10472">
        <v>4</v>
      </c>
      <c r="B10472">
        <v>4.4000000000000004</v>
      </c>
      <c r="C10472">
        <v>31.6</v>
      </c>
      <c r="D10472">
        <v>7.36</v>
      </c>
    </row>
    <row r="10473" spans="1:4" x14ac:dyDescent="0.25">
      <c r="A10473">
        <v>5.0999999999999996</v>
      </c>
      <c r="B10473">
        <v>4.8</v>
      </c>
      <c r="C10473">
        <v>95.6</v>
      </c>
      <c r="D10473">
        <v>7.36</v>
      </c>
    </row>
    <row r="10474" spans="1:4" x14ac:dyDescent="0.25">
      <c r="A10474">
        <v>5.2</v>
      </c>
      <c r="B10474">
        <v>3.1</v>
      </c>
      <c r="C10474">
        <v>12.6</v>
      </c>
      <c r="D10474">
        <v>7.37</v>
      </c>
    </row>
    <row r="10475" spans="1:4" x14ac:dyDescent="0.25">
      <c r="A10475">
        <v>1.6</v>
      </c>
      <c r="B10475">
        <v>5.8</v>
      </c>
      <c r="C10475">
        <v>23.5</v>
      </c>
      <c r="D10475">
        <v>7.37</v>
      </c>
    </row>
    <row r="10476" spans="1:4" x14ac:dyDescent="0.25">
      <c r="A10476">
        <v>6.6</v>
      </c>
      <c r="B10476">
        <v>24.3</v>
      </c>
      <c r="C10476">
        <v>48.2</v>
      </c>
      <c r="D10476">
        <v>7.37</v>
      </c>
    </row>
    <row r="10477" spans="1:4" x14ac:dyDescent="0.25">
      <c r="A10477">
        <v>6.8</v>
      </c>
      <c r="B10477">
        <v>8.3000000000000007</v>
      </c>
      <c r="C10477">
        <v>13.4</v>
      </c>
      <c r="D10477">
        <v>7.38</v>
      </c>
    </row>
    <row r="10478" spans="1:4" x14ac:dyDescent="0.25">
      <c r="A10478">
        <v>3.5</v>
      </c>
      <c r="B10478">
        <v>2</v>
      </c>
      <c r="C10478">
        <v>20</v>
      </c>
      <c r="D10478">
        <v>7.38</v>
      </c>
    </row>
    <row r="10479" spans="1:4" x14ac:dyDescent="0.25">
      <c r="A10479">
        <v>6.7</v>
      </c>
      <c r="B10479">
        <v>9</v>
      </c>
      <c r="C10479">
        <v>29.2</v>
      </c>
      <c r="D10479">
        <v>7.38</v>
      </c>
    </row>
    <row r="10480" spans="1:4" x14ac:dyDescent="0.25">
      <c r="A10480">
        <v>6.2</v>
      </c>
      <c r="B10480">
        <v>11.1</v>
      </c>
      <c r="C10480">
        <v>8.9</v>
      </c>
      <c r="D10480">
        <v>7.39</v>
      </c>
    </row>
    <row r="10481" spans="1:4" x14ac:dyDescent="0.25">
      <c r="A10481">
        <v>2.8</v>
      </c>
      <c r="B10481">
        <v>2.8</v>
      </c>
      <c r="C10481">
        <v>16.8</v>
      </c>
      <c r="D10481">
        <v>7.39</v>
      </c>
    </row>
    <row r="10482" spans="1:4" x14ac:dyDescent="0.25">
      <c r="A10482">
        <v>6.3</v>
      </c>
      <c r="B10482">
        <v>4.5</v>
      </c>
      <c r="C10482">
        <v>11.3</v>
      </c>
      <c r="D10482">
        <v>7.4</v>
      </c>
    </row>
    <row r="10483" spans="1:4" x14ac:dyDescent="0.25">
      <c r="A10483">
        <v>7.7</v>
      </c>
      <c r="B10483">
        <v>5.4</v>
      </c>
      <c r="C10483">
        <v>20.9</v>
      </c>
      <c r="D10483">
        <v>7.4</v>
      </c>
    </row>
    <row r="10484" spans="1:4" x14ac:dyDescent="0.25">
      <c r="A10484">
        <v>6.8</v>
      </c>
      <c r="B10484">
        <v>7.2</v>
      </c>
      <c r="C10484">
        <v>5.6</v>
      </c>
      <c r="D10484">
        <v>7.41</v>
      </c>
    </row>
    <row r="10485" spans="1:4" x14ac:dyDescent="0.25">
      <c r="A10485">
        <v>8.4</v>
      </c>
      <c r="B10485">
        <v>11.1</v>
      </c>
      <c r="C10485">
        <v>7.2</v>
      </c>
      <c r="D10485">
        <v>7.41</v>
      </c>
    </row>
    <row r="10486" spans="1:4" x14ac:dyDescent="0.25">
      <c r="A10486">
        <v>7.3</v>
      </c>
      <c r="B10486">
        <v>6.4</v>
      </c>
      <c r="C10486">
        <v>8.6</v>
      </c>
      <c r="D10486">
        <v>7.41</v>
      </c>
    </row>
    <row r="10487" spans="1:4" x14ac:dyDescent="0.25">
      <c r="A10487">
        <v>5.6</v>
      </c>
      <c r="B10487">
        <v>17.100000000000001</v>
      </c>
      <c r="C10487">
        <v>29.2</v>
      </c>
      <c r="D10487">
        <v>7.41</v>
      </c>
    </row>
    <row r="10488" spans="1:4" x14ac:dyDescent="0.25">
      <c r="A10488">
        <v>4.0999999999999996</v>
      </c>
      <c r="B10488">
        <v>27.7</v>
      </c>
      <c r="C10488">
        <v>42.2</v>
      </c>
      <c r="D10488">
        <v>7.41</v>
      </c>
    </row>
    <row r="10489" spans="1:4" x14ac:dyDescent="0.25">
      <c r="A10489">
        <v>6</v>
      </c>
      <c r="B10489">
        <v>15.2</v>
      </c>
      <c r="C10489">
        <v>54</v>
      </c>
      <c r="D10489">
        <v>7.41</v>
      </c>
    </row>
    <row r="10490" spans="1:4" x14ac:dyDescent="0.25">
      <c r="A10490">
        <v>5.0999999999999996</v>
      </c>
      <c r="B10490">
        <v>14</v>
      </c>
      <c r="C10490">
        <v>66</v>
      </c>
      <c r="D10490">
        <v>7.41</v>
      </c>
    </row>
    <row r="10491" spans="1:4" x14ac:dyDescent="0.25">
      <c r="A10491">
        <v>1.3</v>
      </c>
      <c r="B10491">
        <v>8.4</v>
      </c>
      <c r="C10491">
        <v>96.5</v>
      </c>
      <c r="D10491">
        <v>7.41</v>
      </c>
    </row>
    <row r="10492" spans="1:4" x14ac:dyDescent="0.25">
      <c r="A10492">
        <v>6.4</v>
      </c>
      <c r="B10492">
        <v>20.7</v>
      </c>
      <c r="C10492">
        <v>26</v>
      </c>
      <c r="D10492">
        <v>7.42</v>
      </c>
    </row>
    <row r="10493" spans="1:4" x14ac:dyDescent="0.25">
      <c r="A10493">
        <v>3.6</v>
      </c>
      <c r="B10493">
        <v>5.7</v>
      </c>
      <c r="C10493">
        <v>28.7</v>
      </c>
      <c r="D10493">
        <v>7.42</v>
      </c>
    </row>
    <row r="10494" spans="1:4" x14ac:dyDescent="0.25">
      <c r="A10494">
        <v>3.1</v>
      </c>
      <c r="B10494">
        <v>2.4</v>
      </c>
      <c r="C10494">
        <v>5.4</v>
      </c>
      <c r="D10494">
        <v>7.43</v>
      </c>
    </row>
    <row r="10495" spans="1:4" x14ac:dyDescent="0.25">
      <c r="A10495">
        <v>4</v>
      </c>
      <c r="B10495">
        <v>4.8</v>
      </c>
      <c r="C10495">
        <v>14</v>
      </c>
      <c r="D10495">
        <v>7.43</v>
      </c>
    </row>
    <row r="10496" spans="1:4" x14ac:dyDescent="0.25">
      <c r="A10496">
        <v>3.9</v>
      </c>
      <c r="B10496">
        <v>7.1</v>
      </c>
      <c r="C10496">
        <v>20.6</v>
      </c>
      <c r="D10496">
        <v>7.43</v>
      </c>
    </row>
    <row r="10497" spans="1:4" x14ac:dyDescent="0.25">
      <c r="A10497">
        <v>6.7</v>
      </c>
      <c r="B10497">
        <v>12.1</v>
      </c>
      <c r="C10497">
        <v>12.4</v>
      </c>
      <c r="D10497">
        <v>7.44</v>
      </c>
    </row>
    <row r="10498" spans="1:4" x14ac:dyDescent="0.25">
      <c r="A10498">
        <v>2.7</v>
      </c>
      <c r="B10498">
        <v>11.2</v>
      </c>
      <c r="C10498">
        <v>17.399999999999999</v>
      </c>
      <c r="D10498">
        <v>7.44</v>
      </c>
    </row>
    <row r="10499" spans="1:4" x14ac:dyDescent="0.25">
      <c r="A10499">
        <v>4.9000000000000004</v>
      </c>
      <c r="B10499">
        <v>2.7</v>
      </c>
      <c r="C10499">
        <v>20.9</v>
      </c>
      <c r="D10499">
        <v>7.44</v>
      </c>
    </row>
    <row r="10500" spans="1:4" x14ac:dyDescent="0.25">
      <c r="A10500">
        <v>8.4</v>
      </c>
      <c r="B10500">
        <v>15.9</v>
      </c>
      <c r="C10500">
        <v>21.9</v>
      </c>
      <c r="D10500">
        <v>7.44</v>
      </c>
    </row>
    <row r="10501" spans="1:4" x14ac:dyDescent="0.25">
      <c r="A10501">
        <v>5.6</v>
      </c>
      <c r="B10501">
        <v>10.5</v>
      </c>
      <c r="C10501">
        <v>19</v>
      </c>
      <c r="D10501">
        <v>7.45</v>
      </c>
    </row>
    <row r="10502" spans="1:4" x14ac:dyDescent="0.25">
      <c r="A10502">
        <v>3.1</v>
      </c>
      <c r="B10502">
        <v>8.1999999999999993</v>
      </c>
      <c r="C10502">
        <v>43.6</v>
      </c>
      <c r="D10502">
        <v>7.45</v>
      </c>
    </row>
    <row r="10503" spans="1:4" x14ac:dyDescent="0.25">
      <c r="A10503">
        <v>5</v>
      </c>
      <c r="B10503">
        <v>3.5</v>
      </c>
      <c r="C10503">
        <v>432</v>
      </c>
      <c r="D10503">
        <v>7.45</v>
      </c>
    </row>
    <row r="10504" spans="1:4" x14ac:dyDescent="0.25">
      <c r="A10504">
        <v>7.6</v>
      </c>
      <c r="B10504">
        <v>10.3</v>
      </c>
      <c r="C10504">
        <v>20.6</v>
      </c>
      <c r="D10504">
        <v>7.46</v>
      </c>
    </row>
    <row r="10505" spans="1:4" x14ac:dyDescent="0.25">
      <c r="A10505">
        <v>0.2</v>
      </c>
      <c r="B10505">
        <v>11.3</v>
      </c>
      <c r="C10505">
        <v>21</v>
      </c>
      <c r="D10505">
        <v>7.46</v>
      </c>
    </row>
    <row r="10506" spans="1:4" x14ac:dyDescent="0.25">
      <c r="A10506">
        <v>3.9</v>
      </c>
      <c r="B10506">
        <v>9.8000000000000007</v>
      </c>
      <c r="C10506">
        <v>40.299999999999997</v>
      </c>
      <c r="D10506">
        <v>7.46</v>
      </c>
    </row>
    <row r="10507" spans="1:4" x14ac:dyDescent="0.25">
      <c r="A10507">
        <v>3.8</v>
      </c>
      <c r="B10507">
        <v>5.2</v>
      </c>
      <c r="C10507">
        <v>21.8</v>
      </c>
      <c r="D10507">
        <v>7.47</v>
      </c>
    </row>
    <row r="10508" spans="1:4" x14ac:dyDescent="0.25">
      <c r="A10508">
        <v>1</v>
      </c>
      <c r="B10508">
        <v>9.3000000000000007</v>
      </c>
      <c r="C10508">
        <v>23.8</v>
      </c>
      <c r="D10508">
        <v>7.47</v>
      </c>
    </row>
    <row r="10509" spans="1:4" x14ac:dyDescent="0.25">
      <c r="A10509">
        <v>6</v>
      </c>
      <c r="B10509">
        <v>5.0999999999999996</v>
      </c>
      <c r="C10509">
        <v>26.5</v>
      </c>
      <c r="D10509">
        <v>7.47</v>
      </c>
    </row>
    <row r="10510" spans="1:4" x14ac:dyDescent="0.25">
      <c r="A10510">
        <v>6.2</v>
      </c>
      <c r="B10510">
        <v>16.8</v>
      </c>
      <c r="C10510">
        <v>11.4</v>
      </c>
      <c r="D10510">
        <v>7.48</v>
      </c>
    </row>
    <row r="10511" spans="1:4" x14ac:dyDescent="0.25">
      <c r="A10511">
        <v>4.8</v>
      </c>
      <c r="B10511">
        <v>8</v>
      </c>
      <c r="C10511">
        <v>13.4</v>
      </c>
      <c r="D10511">
        <v>7.48</v>
      </c>
    </row>
    <row r="10512" spans="1:4" x14ac:dyDescent="0.25">
      <c r="A10512">
        <v>3.6</v>
      </c>
      <c r="B10512">
        <v>2.2999999999999998</v>
      </c>
      <c r="C10512">
        <v>30.8</v>
      </c>
      <c r="D10512">
        <v>7.48</v>
      </c>
    </row>
    <row r="10513" spans="1:4" x14ac:dyDescent="0.25">
      <c r="A10513">
        <v>8.1999999999999993</v>
      </c>
      <c r="B10513">
        <v>7</v>
      </c>
      <c r="C10513">
        <v>9.1</v>
      </c>
      <c r="D10513">
        <v>7.49</v>
      </c>
    </row>
    <row r="10514" spans="1:4" x14ac:dyDescent="0.25">
      <c r="A10514">
        <v>4.0999999999999996</v>
      </c>
      <c r="B10514">
        <v>39.700000000000003</v>
      </c>
      <c r="C10514">
        <v>43.7</v>
      </c>
      <c r="D10514">
        <v>7.49</v>
      </c>
    </row>
    <row r="10515" spans="1:4" x14ac:dyDescent="0.25">
      <c r="A10515">
        <v>0.6</v>
      </c>
      <c r="B10515">
        <v>17.3</v>
      </c>
      <c r="C10515">
        <v>21.4</v>
      </c>
      <c r="D10515">
        <v>7.5</v>
      </c>
    </row>
    <row r="10516" spans="1:4" x14ac:dyDescent="0.25">
      <c r="A10516">
        <v>5.9</v>
      </c>
      <c r="B10516">
        <v>4.5</v>
      </c>
      <c r="C10516">
        <v>39.4</v>
      </c>
      <c r="D10516">
        <v>7.51</v>
      </c>
    </row>
    <row r="10517" spans="1:4" x14ac:dyDescent="0.25">
      <c r="A10517">
        <v>7.9</v>
      </c>
      <c r="B10517">
        <v>32.5</v>
      </c>
      <c r="C10517">
        <v>132</v>
      </c>
      <c r="D10517">
        <v>7.51</v>
      </c>
    </row>
    <row r="10518" spans="1:4" x14ac:dyDescent="0.25">
      <c r="A10518">
        <v>6.3</v>
      </c>
      <c r="B10518">
        <v>7.1</v>
      </c>
      <c r="C10518">
        <v>8.9</v>
      </c>
      <c r="D10518">
        <v>7.52</v>
      </c>
    </row>
    <row r="10519" spans="1:4" x14ac:dyDescent="0.25">
      <c r="A10519">
        <v>1.5</v>
      </c>
      <c r="B10519">
        <v>13.7</v>
      </c>
      <c r="C10519">
        <v>17.3</v>
      </c>
      <c r="D10519">
        <v>7.52</v>
      </c>
    </row>
    <row r="10520" spans="1:4" x14ac:dyDescent="0.25">
      <c r="A10520">
        <v>0.9</v>
      </c>
      <c r="B10520">
        <v>7.8</v>
      </c>
      <c r="C10520">
        <v>18</v>
      </c>
      <c r="D10520">
        <v>7.53</v>
      </c>
    </row>
    <row r="10521" spans="1:4" x14ac:dyDescent="0.25">
      <c r="A10521">
        <v>2</v>
      </c>
      <c r="B10521">
        <v>2.7</v>
      </c>
      <c r="C10521">
        <v>20</v>
      </c>
      <c r="D10521">
        <v>7.53</v>
      </c>
    </row>
    <row r="10522" spans="1:4" x14ac:dyDescent="0.25">
      <c r="A10522">
        <v>5.5</v>
      </c>
      <c r="B10522">
        <v>8.5</v>
      </c>
      <c r="C10522">
        <v>23</v>
      </c>
      <c r="D10522">
        <v>7.53</v>
      </c>
    </row>
    <row r="10523" spans="1:4" x14ac:dyDescent="0.25">
      <c r="A10523">
        <v>4</v>
      </c>
      <c r="B10523">
        <v>4.3</v>
      </c>
      <c r="C10523">
        <v>34.6</v>
      </c>
      <c r="D10523">
        <v>7.53</v>
      </c>
    </row>
    <row r="10524" spans="1:4" x14ac:dyDescent="0.25">
      <c r="A10524">
        <v>4.2</v>
      </c>
      <c r="B10524">
        <v>4.4000000000000004</v>
      </c>
      <c r="C10524">
        <v>92</v>
      </c>
      <c r="D10524">
        <v>7.53</v>
      </c>
    </row>
    <row r="10525" spans="1:4" x14ac:dyDescent="0.25">
      <c r="A10525">
        <v>7.1</v>
      </c>
      <c r="B10525">
        <v>21.7</v>
      </c>
      <c r="C10525">
        <v>14.4</v>
      </c>
      <c r="D10525">
        <v>7.54</v>
      </c>
    </row>
    <row r="10526" spans="1:4" x14ac:dyDescent="0.25">
      <c r="A10526">
        <v>5.3</v>
      </c>
      <c r="B10526">
        <v>16.2</v>
      </c>
      <c r="C10526">
        <v>17.600000000000001</v>
      </c>
      <c r="D10526">
        <v>7.54</v>
      </c>
    </row>
    <row r="10527" spans="1:4" x14ac:dyDescent="0.25">
      <c r="A10527">
        <v>6.2</v>
      </c>
      <c r="B10527">
        <v>5.6</v>
      </c>
      <c r="C10527">
        <v>25.3</v>
      </c>
      <c r="D10527">
        <v>7.54</v>
      </c>
    </row>
    <row r="10528" spans="1:4" x14ac:dyDescent="0.25">
      <c r="A10528">
        <v>7.4</v>
      </c>
      <c r="B10528">
        <v>3.7</v>
      </c>
      <c r="C10528">
        <v>73.8</v>
      </c>
      <c r="D10528">
        <v>7.55</v>
      </c>
    </row>
    <row r="10529" spans="1:4" x14ac:dyDescent="0.25">
      <c r="A10529">
        <v>5.9</v>
      </c>
      <c r="B10529">
        <v>7.7</v>
      </c>
      <c r="C10529">
        <v>196</v>
      </c>
      <c r="D10529">
        <v>7.55</v>
      </c>
    </row>
    <row r="10530" spans="1:4" x14ac:dyDescent="0.25">
      <c r="A10530">
        <v>4.3</v>
      </c>
      <c r="B10530">
        <v>7.7</v>
      </c>
      <c r="C10530">
        <v>12.8</v>
      </c>
      <c r="D10530">
        <v>7.56</v>
      </c>
    </row>
    <row r="10531" spans="1:4" x14ac:dyDescent="0.25">
      <c r="A10531">
        <v>5.2</v>
      </c>
      <c r="B10531">
        <v>2</v>
      </c>
      <c r="C10531">
        <v>39.4</v>
      </c>
      <c r="D10531">
        <v>7.56</v>
      </c>
    </row>
    <row r="10532" spans="1:4" x14ac:dyDescent="0.25">
      <c r="A10532">
        <v>6.4</v>
      </c>
      <c r="B10532">
        <v>6.4</v>
      </c>
      <c r="C10532">
        <v>4</v>
      </c>
      <c r="D10532">
        <v>7.58</v>
      </c>
    </row>
    <row r="10533" spans="1:4" x14ac:dyDescent="0.25">
      <c r="A10533">
        <v>7.5</v>
      </c>
      <c r="B10533">
        <v>5.5</v>
      </c>
      <c r="C10533">
        <v>13.7</v>
      </c>
      <c r="D10533">
        <v>7.58</v>
      </c>
    </row>
    <row r="10534" spans="1:4" x14ac:dyDescent="0.25">
      <c r="A10534">
        <v>4.3</v>
      </c>
      <c r="B10534">
        <v>3.9</v>
      </c>
      <c r="C10534">
        <v>16</v>
      </c>
      <c r="D10534">
        <v>7.58</v>
      </c>
    </row>
    <row r="10535" spans="1:4" x14ac:dyDescent="0.25">
      <c r="A10535">
        <v>4.9000000000000004</v>
      </c>
      <c r="B10535">
        <v>10.3</v>
      </c>
      <c r="C10535">
        <v>16.600000000000001</v>
      </c>
      <c r="D10535">
        <v>7.58</v>
      </c>
    </row>
    <row r="10536" spans="1:4" x14ac:dyDescent="0.25">
      <c r="A10536">
        <v>7.1</v>
      </c>
      <c r="B10536">
        <v>17.2</v>
      </c>
      <c r="C10536">
        <v>22.4</v>
      </c>
      <c r="D10536">
        <v>7.58</v>
      </c>
    </row>
    <row r="10537" spans="1:4" x14ac:dyDescent="0.25">
      <c r="A10537">
        <v>3</v>
      </c>
      <c r="B10537">
        <v>3</v>
      </c>
      <c r="C10537">
        <v>26</v>
      </c>
      <c r="D10537">
        <v>7.58</v>
      </c>
    </row>
    <row r="10538" spans="1:4" x14ac:dyDescent="0.25">
      <c r="A10538">
        <v>6.2</v>
      </c>
      <c r="B10538">
        <v>4.7</v>
      </c>
      <c r="C10538">
        <v>68.2</v>
      </c>
      <c r="D10538">
        <v>7.58</v>
      </c>
    </row>
    <row r="10539" spans="1:4" x14ac:dyDescent="0.25">
      <c r="A10539">
        <v>0.2</v>
      </c>
      <c r="B10539">
        <v>25.4</v>
      </c>
      <c r="C10539">
        <v>29</v>
      </c>
      <c r="D10539">
        <v>7.59</v>
      </c>
    </row>
    <row r="10540" spans="1:4" x14ac:dyDescent="0.25">
      <c r="A10540">
        <v>21.8</v>
      </c>
      <c r="B10540">
        <v>42</v>
      </c>
      <c r="C10540">
        <v>86.6</v>
      </c>
      <c r="D10540">
        <v>7.59</v>
      </c>
    </row>
    <row r="10541" spans="1:4" x14ac:dyDescent="0.25">
      <c r="A10541">
        <v>7</v>
      </c>
      <c r="B10541">
        <v>7.2</v>
      </c>
      <c r="C10541">
        <v>8.6999999999999993</v>
      </c>
      <c r="D10541">
        <v>7.6</v>
      </c>
    </row>
    <row r="10542" spans="1:4" x14ac:dyDescent="0.25">
      <c r="A10542">
        <v>6</v>
      </c>
      <c r="B10542">
        <v>3.2</v>
      </c>
      <c r="C10542">
        <v>15</v>
      </c>
      <c r="D10542">
        <v>7.6</v>
      </c>
    </row>
    <row r="10543" spans="1:4" x14ac:dyDescent="0.25">
      <c r="A10543">
        <v>3.9</v>
      </c>
      <c r="B10543">
        <v>2</v>
      </c>
      <c r="C10543">
        <v>16.399999999999999</v>
      </c>
      <c r="D10543">
        <v>7.6</v>
      </c>
    </row>
    <row r="10544" spans="1:4" x14ac:dyDescent="0.25">
      <c r="A10544">
        <v>0.8</v>
      </c>
      <c r="B10544">
        <v>8.9</v>
      </c>
      <c r="C10544">
        <v>29</v>
      </c>
      <c r="D10544">
        <v>7.6</v>
      </c>
    </row>
    <row r="10545" spans="1:4" x14ac:dyDescent="0.25">
      <c r="A10545">
        <v>2.2999999999999998</v>
      </c>
      <c r="B10545">
        <v>4.5999999999999996</v>
      </c>
      <c r="C10545">
        <v>29.8</v>
      </c>
      <c r="D10545">
        <v>7.61</v>
      </c>
    </row>
    <row r="10546" spans="1:4" x14ac:dyDescent="0.25">
      <c r="A10546">
        <v>7</v>
      </c>
      <c r="B10546">
        <v>18.5</v>
      </c>
      <c r="C10546">
        <v>6.7</v>
      </c>
      <c r="D10546">
        <v>7.62</v>
      </c>
    </row>
    <row r="10547" spans="1:4" x14ac:dyDescent="0.25">
      <c r="A10547">
        <v>7.6</v>
      </c>
      <c r="B10547">
        <v>20.9</v>
      </c>
      <c r="C10547">
        <v>17.600000000000001</v>
      </c>
      <c r="D10547">
        <v>7.63</v>
      </c>
    </row>
    <row r="10548" spans="1:4" x14ac:dyDescent="0.25">
      <c r="A10548">
        <v>5</v>
      </c>
      <c r="B10548">
        <v>2.4</v>
      </c>
      <c r="C10548">
        <v>25.2</v>
      </c>
      <c r="D10548">
        <v>7.63</v>
      </c>
    </row>
    <row r="10549" spans="1:4" x14ac:dyDescent="0.25">
      <c r="A10549">
        <v>10.5</v>
      </c>
      <c r="B10549">
        <v>5.3</v>
      </c>
      <c r="C10549">
        <v>21.2</v>
      </c>
      <c r="D10549">
        <v>7.64</v>
      </c>
    </row>
    <row r="10550" spans="1:4" x14ac:dyDescent="0.25">
      <c r="A10550">
        <v>9.1999999999999993</v>
      </c>
      <c r="B10550">
        <v>5.0999999999999996</v>
      </c>
      <c r="C10550">
        <v>37.6</v>
      </c>
      <c r="D10550">
        <v>7.64</v>
      </c>
    </row>
    <row r="10551" spans="1:4" x14ac:dyDescent="0.25">
      <c r="A10551">
        <v>7</v>
      </c>
      <c r="B10551">
        <v>12.9</v>
      </c>
      <c r="C10551">
        <v>9.1</v>
      </c>
      <c r="D10551">
        <v>7.65</v>
      </c>
    </row>
    <row r="10552" spans="1:4" x14ac:dyDescent="0.25">
      <c r="A10552">
        <v>5.8</v>
      </c>
      <c r="B10552">
        <v>7.4</v>
      </c>
      <c r="C10552">
        <v>16.3</v>
      </c>
      <c r="D10552">
        <v>7.65</v>
      </c>
    </row>
    <row r="10553" spans="1:4" x14ac:dyDescent="0.25">
      <c r="A10553">
        <v>4.5999999999999996</v>
      </c>
      <c r="B10553">
        <v>9.9</v>
      </c>
      <c r="C10553">
        <v>7.1</v>
      </c>
      <c r="D10553">
        <v>7.66</v>
      </c>
    </row>
    <row r="10554" spans="1:4" x14ac:dyDescent="0.25">
      <c r="A10554">
        <v>3.6</v>
      </c>
      <c r="B10554">
        <v>8.4</v>
      </c>
      <c r="C10554">
        <v>11.9</v>
      </c>
      <c r="D10554">
        <v>7.66</v>
      </c>
    </row>
    <row r="10555" spans="1:4" x14ac:dyDescent="0.25">
      <c r="A10555">
        <v>5.6</v>
      </c>
      <c r="B10555">
        <v>3.1</v>
      </c>
      <c r="C10555">
        <v>15.7</v>
      </c>
      <c r="D10555">
        <v>7.66</v>
      </c>
    </row>
    <row r="10556" spans="1:4" x14ac:dyDescent="0.25">
      <c r="A10556">
        <v>4.4000000000000004</v>
      </c>
      <c r="B10556">
        <v>6.2</v>
      </c>
      <c r="C10556">
        <v>23</v>
      </c>
      <c r="D10556">
        <v>7.66</v>
      </c>
    </row>
    <row r="10557" spans="1:4" x14ac:dyDescent="0.25">
      <c r="A10557">
        <v>5.5</v>
      </c>
      <c r="B10557">
        <v>14.1</v>
      </c>
      <c r="C10557">
        <v>40.799999999999997</v>
      </c>
      <c r="D10557">
        <v>7.66</v>
      </c>
    </row>
    <row r="10558" spans="1:4" x14ac:dyDescent="0.25">
      <c r="A10558">
        <v>6.1</v>
      </c>
      <c r="B10558">
        <v>6.4</v>
      </c>
      <c r="C10558">
        <v>7.3</v>
      </c>
      <c r="D10558">
        <v>7.67</v>
      </c>
    </row>
    <row r="10559" spans="1:4" x14ac:dyDescent="0.25">
      <c r="A10559">
        <v>3.6</v>
      </c>
      <c r="B10559">
        <v>7.4</v>
      </c>
      <c r="C10559">
        <v>12.4</v>
      </c>
      <c r="D10559">
        <v>7.68</v>
      </c>
    </row>
    <row r="10560" spans="1:4" x14ac:dyDescent="0.25">
      <c r="A10560">
        <v>7.3</v>
      </c>
      <c r="B10560">
        <v>17.100000000000001</v>
      </c>
      <c r="C10560">
        <v>15.8</v>
      </c>
      <c r="D10560">
        <v>7.68</v>
      </c>
    </row>
    <row r="10561" spans="1:4" x14ac:dyDescent="0.25">
      <c r="A10561">
        <v>1.4</v>
      </c>
      <c r="B10561">
        <v>8.3000000000000007</v>
      </c>
      <c r="C10561">
        <v>25.5</v>
      </c>
      <c r="D10561">
        <v>7.68</v>
      </c>
    </row>
    <row r="10562" spans="1:4" x14ac:dyDescent="0.25">
      <c r="A10562">
        <v>7.5</v>
      </c>
      <c r="B10562">
        <v>15.3</v>
      </c>
      <c r="C10562">
        <v>29.8</v>
      </c>
      <c r="D10562">
        <v>7.68</v>
      </c>
    </row>
    <row r="10563" spans="1:4" x14ac:dyDescent="0.25">
      <c r="A10563">
        <v>6.5</v>
      </c>
      <c r="B10563">
        <v>4.4000000000000004</v>
      </c>
      <c r="C10563">
        <v>13.4</v>
      </c>
      <c r="D10563">
        <v>7.69</v>
      </c>
    </row>
    <row r="10564" spans="1:4" x14ac:dyDescent="0.25">
      <c r="A10564">
        <v>5.8</v>
      </c>
      <c r="B10564">
        <v>5.6</v>
      </c>
      <c r="C10564">
        <v>29.1</v>
      </c>
      <c r="D10564">
        <v>7.69</v>
      </c>
    </row>
    <row r="10565" spans="1:4" x14ac:dyDescent="0.25">
      <c r="A10565">
        <v>8.1</v>
      </c>
      <c r="B10565">
        <v>7.3</v>
      </c>
      <c r="C10565">
        <v>19.5</v>
      </c>
      <c r="D10565">
        <v>7.7</v>
      </c>
    </row>
    <row r="10566" spans="1:4" x14ac:dyDescent="0.25">
      <c r="A10566">
        <v>8.6999999999999993</v>
      </c>
      <c r="B10566">
        <v>6.7</v>
      </c>
      <c r="C10566">
        <v>38.6</v>
      </c>
      <c r="D10566">
        <v>7.7</v>
      </c>
    </row>
    <row r="10567" spans="1:4" x14ac:dyDescent="0.25">
      <c r="A10567">
        <v>1.9</v>
      </c>
      <c r="B10567">
        <v>9.3000000000000007</v>
      </c>
      <c r="C10567">
        <v>21.3</v>
      </c>
      <c r="D10567">
        <v>7.71</v>
      </c>
    </row>
    <row r="10568" spans="1:4" x14ac:dyDescent="0.25">
      <c r="A10568">
        <v>7.9</v>
      </c>
      <c r="B10568">
        <v>9.5</v>
      </c>
      <c r="C10568">
        <v>7.9</v>
      </c>
      <c r="D10568">
        <v>7.73</v>
      </c>
    </row>
    <row r="10569" spans="1:4" x14ac:dyDescent="0.25">
      <c r="A10569">
        <v>6.5</v>
      </c>
      <c r="B10569">
        <v>15.7</v>
      </c>
      <c r="C10569">
        <v>15.5</v>
      </c>
      <c r="D10569">
        <v>7.73</v>
      </c>
    </row>
    <row r="10570" spans="1:4" x14ac:dyDescent="0.25">
      <c r="A10570">
        <v>5.5</v>
      </c>
      <c r="B10570">
        <v>12.1</v>
      </c>
      <c r="C10570">
        <v>15.7</v>
      </c>
      <c r="D10570">
        <v>7.73</v>
      </c>
    </row>
    <row r="10571" spans="1:4" x14ac:dyDescent="0.25">
      <c r="A10571">
        <v>10.5</v>
      </c>
      <c r="B10571">
        <v>9.9</v>
      </c>
      <c r="C10571">
        <v>17.399999999999999</v>
      </c>
      <c r="D10571">
        <v>7.73</v>
      </c>
    </row>
    <row r="10572" spans="1:4" x14ac:dyDescent="0.25">
      <c r="A10572">
        <v>5.5</v>
      </c>
      <c r="B10572">
        <v>4.5999999999999996</v>
      </c>
      <c r="C10572">
        <v>30.5</v>
      </c>
      <c r="D10572">
        <v>7.73</v>
      </c>
    </row>
    <row r="10573" spans="1:4" x14ac:dyDescent="0.25">
      <c r="A10573">
        <v>6.5</v>
      </c>
      <c r="B10573">
        <v>21.7</v>
      </c>
      <c r="C10573">
        <v>9.4</v>
      </c>
      <c r="D10573">
        <v>7.74</v>
      </c>
    </row>
    <row r="10574" spans="1:4" x14ac:dyDescent="0.25">
      <c r="A10574">
        <v>2.4</v>
      </c>
      <c r="B10574">
        <v>6.7</v>
      </c>
      <c r="C10574">
        <v>10.7</v>
      </c>
      <c r="D10574">
        <v>7.74</v>
      </c>
    </row>
    <row r="10575" spans="1:4" x14ac:dyDescent="0.25">
      <c r="A10575">
        <v>7.5</v>
      </c>
      <c r="B10575">
        <v>3.8</v>
      </c>
      <c r="C10575">
        <v>22.2</v>
      </c>
      <c r="D10575">
        <v>7.74</v>
      </c>
    </row>
    <row r="10576" spans="1:4" x14ac:dyDescent="0.25">
      <c r="A10576">
        <v>6.8</v>
      </c>
      <c r="B10576">
        <v>20</v>
      </c>
      <c r="C10576">
        <v>13.6</v>
      </c>
      <c r="D10576">
        <v>7.75</v>
      </c>
    </row>
    <row r="10577" spans="1:4" x14ac:dyDescent="0.25">
      <c r="A10577">
        <v>3.6</v>
      </c>
      <c r="B10577">
        <v>2.4</v>
      </c>
      <c r="C10577">
        <v>18.8</v>
      </c>
      <c r="D10577">
        <v>7.75</v>
      </c>
    </row>
    <row r="10578" spans="1:4" x14ac:dyDescent="0.25">
      <c r="A10578">
        <v>5.0999999999999996</v>
      </c>
      <c r="B10578">
        <v>10</v>
      </c>
      <c r="C10578">
        <v>11.7</v>
      </c>
      <c r="D10578">
        <v>7.76</v>
      </c>
    </row>
    <row r="10579" spans="1:4" x14ac:dyDescent="0.25">
      <c r="A10579">
        <v>3.8</v>
      </c>
      <c r="B10579">
        <v>5.0999999999999996</v>
      </c>
      <c r="C10579">
        <v>21.1</v>
      </c>
      <c r="D10579">
        <v>7.76</v>
      </c>
    </row>
    <row r="10580" spans="1:4" x14ac:dyDescent="0.25">
      <c r="A10580">
        <v>4.3</v>
      </c>
      <c r="B10580">
        <v>8.8000000000000007</v>
      </c>
      <c r="C10580">
        <v>25.9</v>
      </c>
      <c r="D10580">
        <v>7.76</v>
      </c>
    </row>
    <row r="10581" spans="1:4" x14ac:dyDescent="0.25">
      <c r="A10581">
        <v>8.1999999999999993</v>
      </c>
      <c r="B10581">
        <v>14</v>
      </c>
      <c r="C10581">
        <v>33.200000000000003</v>
      </c>
      <c r="D10581">
        <v>7.76</v>
      </c>
    </row>
    <row r="10582" spans="1:4" x14ac:dyDescent="0.25">
      <c r="A10582">
        <v>4.4000000000000004</v>
      </c>
      <c r="B10582">
        <v>19.5</v>
      </c>
      <c r="C10582">
        <v>46.6</v>
      </c>
      <c r="D10582">
        <v>7.76</v>
      </c>
    </row>
    <row r="10583" spans="1:4" x14ac:dyDescent="0.25">
      <c r="A10583">
        <v>4.4000000000000004</v>
      </c>
      <c r="B10583">
        <v>3.4</v>
      </c>
      <c r="C10583">
        <v>32</v>
      </c>
      <c r="D10583">
        <v>7.77</v>
      </c>
    </row>
    <row r="10584" spans="1:4" x14ac:dyDescent="0.25">
      <c r="A10584">
        <v>6.1</v>
      </c>
      <c r="B10584">
        <v>5.2</v>
      </c>
      <c r="C10584">
        <v>66.400000000000006</v>
      </c>
      <c r="D10584">
        <v>7.77</v>
      </c>
    </row>
    <row r="10585" spans="1:4" x14ac:dyDescent="0.25">
      <c r="A10585">
        <v>8.6999999999999993</v>
      </c>
      <c r="B10585">
        <v>4.2</v>
      </c>
      <c r="C10585">
        <v>66.5</v>
      </c>
      <c r="D10585">
        <v>7.77</v>
      </c>
    </row>
    <row r="10586" spans="1:4" x14ac:dyDescent="0.25">
      <c r="A10586">
        <v>7.1</v>
      </c>
      <c r="B10586">
        <v>13</v>
      </c>
      <c r="C10586">
        <v>39.200000000000003</v>
      </c>
      <c r="D10586">
        <v>7.78</v>
      </c>
    </row>
    <row r="10587" spans="1:4" x14ac:dyDescent="0.25">
      <c r="A10587">
        <v>6.8</v>
      </c>
      <c r="B10587">
        <v>9</v>
      </c>
      <c r="C10587">
        <v>49.2</v>
      </c>
      <c r="D10587">
        <v>7.78</v>
      </c>
    </row>
    <row r="10588" spans="1:4" x14ac:dyDescent="0.25">
      <c r="A10588">
        <v>4</v>
      </c>
      <c r="B10588">
        <v>5.9</v>
      </c>
      <c r="C10588">
        <v>55.3</v>
      </c>
      <c r="D10588">
        <v>7.78</v>
      </c>
    </row>
    <row r="10589" spans="1:4" x14ac:dyDescent="0.25">
      <c r="A10589">
        <v>0.4</v>
      </c>
      <c r="B10589">
        <v>14.4</v>
      </c>
      <c r="C10589">
        <v>13.5</v>
      </c>
      <c r="D10589">
        <v>7.79</v>
      </c>
    </row>
    <row r="10590" spans="1:4" x14ac:dyDescent="0.25">
      <c r="A10590">
        <v>6.1</v>
      </c>
      <c r="B10590">
        <v>6.1</v>
      </c>
      <c r="C10590">
        <v>19.2</v>
      </c>
      <c r="D10590">
        <v>7.79</v>
      </c>
    </row>
    <row r="10591" spans="1:4" x14ac:dyDescent="0.25">
      <c r="A10591">
        <v>6.3</v>
      </c>
      <c r="B10591">
        <v>9.1999999999999993</v>
      </c>
      <c r="C10591">
        <v>11.2</v>
      </c>
      <c r="D10591">
        <v>7.81</v>
      </c>
    </row>
    <row r="10592" spans="1:4" x14ac:dyDescent="0.25">
      <c r="A10592">
        <v>8.1999999999999993</v>
      </c>
      <c r="B10592">
        <v>10.8</v>
      </c>
      <c r="C10592">
        <v>12.1</v>
      </c>
      <c r="D10592">
        <v>7.81</v>
      </c>
    </row>
    <row r="10593" spans="1:4" x14ac:dyDescent="0.25">
      <c r="A10593">
        <v>6.4</v>
      </c>
      <c r="B10593">
        <v>7.1</v>
      </c>
      <c r="C10593">
        <v>21.2</v>
      </c>
      <c r="D10593">
        <v>7.81</v>
      </c>
    </row>
    <row r="10594" spans="1:4" x14ac:dyDescent="0.25">
      <c r="A10594">
        <v>6.1</v>
      </c>
      <c r="B10594">
        <v>7.9</v>
      </c>
      <c r="C10594">
        <v>58.8</v>
      </c>
      <c r="D10594">
        <v>7.81</v>
      </c>
    </row>
    <row r="10595" spans="1:4" x14ac:dyDescent="0.25">
      <c r="A10595">
        <v>7.5</v>
      </c>
      <c r="B10595">
        <v>21.3</v>
      </c>
      <c r="C10595">
        <v>20.399999999999999</v>
      </c>
      <c r="D10595">
        <v>7.82</v>
      </c>
    </row>
    <row r="10596" spans="1:4" x14ac:dyDescent="0.25">
      <c r="A10596">
        <v>4.9000000000000004</v>
      </c>
      <c r="B10596">
        <v>3.7</v>
      </c>
      <c r="C10596">
        <v>25.7</v>
      </c>
      <c r="D10596">
        <v>7.82</v>
      </c>
    </row>
    <row r="10597" spans="1:4" x14ac:dyDescent="0.25">
      <c r="A10597">
        <v>5.6</v>
      </c>
      <c r="B10597">
        <v>15.3</v>
      </c>
      <c r="C10597">
        <v>192</v>
      </c>
      <c r="D10597">
        <v>7.83</v>
      </c>
    </row>
    <row r="10598" spans="1:4" x14ac:dyDescent="0.25">
      <c r="A10598">
        <v>2.6</v>
      </c>
      <c r="B10598">
        <v>10.8</v>
      </c>
      <c r="C10598">
        <v>25.2</v>
      </c>
      <c r="D10598">
        <v>7.84</v>
      </c>
    </row>
    <row r="10599" spans="1:4" x14ac:dyDescent="0.25">
      <c r="A10599">
        <v>2.2999999999999998</v>
      </c>
      <c r="B10599">
        <v>10.3</v>
      </c>
      <c r="C10599">
        <v>27.1</v>
      </c>
      <c r="D10599">
        <v>7.84</v>
      </c>
    </row>
    <row r="10600" spans="1:4" x14ac:dyDescent="0.25">
      <c r="A10600">
        <v>5.5</v>
      </c>
      <c r="B10600">
        <v>8.9</v>
      </c>
      <c r="C10600">
        <v>38.9</v>
      </c>
      <c r="D10600">
        <v>7.84</v>
      </c>
    </row>
    <row r="10601" spans="1:4" x14ac:dyDescent="0.25">
      <c r="A10601">
        <v>0.7</v>
      </c>
      <c r="B10601">
        <v>7.8</v>
      </c>
      <c r="C10601">
        <v>107</v>
      </c>
      <c r="D10601">
        <v>7.84</v>
      </c>
    </row>
    <row r="10602" spans="1:4" x14ac:dyDescent="0.25">
      <c r="A10602">
        <v>0.3</v>
      </c>
      <c r="B10602">
        <v>9</v>
      </c>
      <c r="C10602">
        <v>8.6</v>
      </c>
      <c r="D10602">
        <v>7.85</v>
      </c>
    </row>
    <row r="10603" spans="1:4" x14ac:dyDescent="0.25">
      <c r="A10603">
        <v>3</v>
      </c>
      <c r="B10603">
        <v>6.1</v>
      </c>
      <c r="C10603">
        <v>13.1</v>
      </c>
      <c r="D10603">
        <v>7.85</v>
      </c>
    </row>
    <row r="10604" spans="1:4" x14ac:dyDescent="0.25">
      <c r="A10604">
        <v>6.7</v>
      </c>
      <c r="B10604">
        <v>4.2</v>
      </c>
      <c r="C10604">
        <v>22.4</v>
      </c>
      <c r="D10604">
        <v>7.85</v>
      </c>
    </row>
    <row r="10605" spans="1:4" x14ac:dyDescent="0.25">
      <c r="A10605">
        <v>5.4</v>
      </c>
      <c r="B10605">
        <v>17.600000000000001</v>
      </c>
      <c r="C10605">
        <v>25.8</v>
      </c>
      <c r="D10605">
        <v>7.85</v>
      </c>
    </row>
    <row r="10606" spans="1:4" x14ac:dyDescent="0.25">
      <c r="A10606">
        <v>2</v>
      </c>
      <c r="B10606">
        <v>3</v>
      </c>
      <c r="C10606">
        <v>26.5</v>
      </c>
      <c r="D10606">
        <v>7.85</v>
      </c>
    </row>
    <row r="10607" spans="1:4" x14ac:dyDescent="0.25">
      <c r="A10607">
        <v>7.4</v>
      </c>
      <c r="B10607">
        <v>18</v>
      </c>
      <c r="C10607">
        <v>114</v>
      </c>
      <c r="D10607">
        <v>7.85</v>
      </c>
    </row>
    <row r="10608" spans="1:4" x14ac:dyDescent="0.25">
      <c r="A10608">
        <v>4.7</v>
      </c>
      <c r="B10608">
        <v>7.3</v>
      </c>
      <c r="C10608">
        <v>9.4</v>
      </c>
      <c r="D10608">
        <v>7.86</v>
      </c>
    </row>
    <row r="10609" spans="1:4" x14ac:dyDescent="0.25">
      <c r="A10609">
        <v>6.8</v>
      </c>
      <c r="B10609">
        <v>11.3</v>
      </c>
      <c r="C10609">
        <v>17.100000000000001</v>
      </c>
      <c r="D10609">
        <v>7.86</v>
      </c>
    </row>
    <row r="10610" spans="1:4" x14ac:dyDescent="0.25">
      <c r="A10610">
        <v>7.2</v>
      </c>
      <c r="B10610">
        <v>6.4</v>
      </c>
      <c r="C10610">
        <v>22</v>
      </c>
      <c r="D10610">
        <v>7.86</v>
      </c>
    </row>
    <row r="10611" spans="1:4" x14ac:dyDescent="0.25">
      <c r="A10611">
        <v>7.3</v>
      </c>
      <c r="B10611">
        <v>6.6</v>
      </c>
      <c r="C10611">
        <v>14.2</v>
      </c>
      <c r="D10611">
        <v>7.87</v>
      </c>
    </row>
    <row r="10612" spans="1:4" x14ac:dyDescent="0.25">
      <c r="A10612">
        <v>6.6</v>
      </c>
      <c r="B10612">
        <v>5.6</v>
      </c>
      <c r="C10612">
        <v>7.5</v>
      </c>
      <c r="D10612">
        <v>7.88</v>
      </c>
    </row>
    <row r="10613" spans="1:4" x14ac:dyDescent="0.25">
      <c r="A10613">
        <v>4</v>
      </c>
      <c r="B10613">
        <v>4</v>
      </c>
      <c r="C10613">
        <v>16.399999999999999</v>
      </c>
      <c r="D10613">
        <v>7.88</v>
      </c>
    </row>
    <row r="10614" spans="1:4" x14ac:dyDescent="0.25">
      <c r="A10614">
        <v>2.6</v>
      </c>
      <c r="B10614">
        <v>33</v>
      </c>
      <c r="C10614">
        <v>25</v>
      </c>
      <c r="D10614">
        <v>7.88</v>
      </c>
    </row>
    <row r="10615" spans="1:4" x14ac:dyDescent="0.25">
      <c r="A10615">
        <v>2</v>
      </c>
      <c r="B10615">
        <v>13.3</v>
      </c>
      <c r="C10615">
        <v>33.1</v>
      </c>
      <c r="D10615">
        <v>7.88</v>
      </c>
    </row>
    <row r="10616" spans="1:4" x14ac:dyDescent="0.25">
      <c r="A10616">
        <v>4</v>
      </c>
      <c r="B10616">
        <v>2</v>
      </c>
      <c r="C10616">
        <v>40.4</v>
      </c>
      <c r="D10616">
        <v>7.88</v>
      </c>
    </row>
    <row r="10617" spans="1:4" x14ac:dyDescent="0.25">
      <c r="A10617">
        <v>6.6</v>
      </c>
      <c r="B10617">
        <v>7</v>
      </c>
      <c r="C10617">
        <v>5.4</v>
      </c>
      <c r="D10617">
        <v>7.9</v>
      </c>
    </row>
    <row r="10618" spans="1:4" x14ac:dyDescent="0.25">
      <c r="A10618">
        <v>2.2000000000000002</v>
      </c>
      <c r="B10618">
        <v>4.0999999999999996</v>
      </c>
      <c r="C10618">
        <v>21.5</v>
      </c>
      <c r="D10618">
        <v>7.91</v>
      </c>
    </row>
    <row r="10619" spans="1:4" x14ac:dyDescent="0.25">
      <c r="A10619">
        <v>6.7</v>
      </c>
      <c r="B10619">
        <v>4.2</v>
      </c>
      <c r="C10619">
        <v>23.9</v>
      </c>
      <c r="D10619">
        <v>7.92</v>
      </c>
    </row>
    <row r="10620" spans="1:4" x14ac:dyDescent="0.25">
      <c r="A10620">
        <v>6.5</v>
      </c>
      <c r="B10620">
        <v>11.3</v>
      </c>
      <c r="C10620">
        <v>8.1</v>
      </c>
      <c r="D10620">
        <v>7.93</v>
      </c>
    </row>
    <row r="10621" spans="1:4" x14ac:dyDescent="0.25">
      <c r="A10621">
        <v>3.7</v>
      </c>
      <c r="B10621">
        <v>8.1</v>
      </c>
      <c r="C10621">
        <v>14.5</v>
      </c>
      <c r="D10621">
        <v>7.93</v>
      </c>
    </row>
    <row r="10622" spans="1:4" x14ac:dyDescent="0.25">
      <c r="A10622">
        <v>3.2</v>
      </c>
      <c r="B10622">
        <v>4.2</v>
      </c>
      <c r="C10622">
        <v>19.399999999999999</v>
      </c>
      <c r="D10622">
        <v>7.93</v>
      </c>
    </row>
    <row r="10623" spans="1:4" x14ac:dyDescent="0.25">
      <c r="A10623">
        <v>5.0999999999999996</v>
      </c>
      <c r="B10623">
        <v>5.7</v>
      </c>
      <c r="C10623">
        <v>2010</v>
      </c>
      <c r="D10623">
        <v>7.93</v>
      </c>
    </row>
    <row r="10624" spans="1:4" x14ac:dyDescent="0.25">
      <c r="A10624">
        <v>6.6</v>
      </c>
      <c r="B10624">
        <v>11</v>
      </c>
      <c r="C10624">
        <v>11</v>
      </c>
      <c r="D10624">
        <v>7.94</v>
      </c>
    </row>
    <row r="10625" spans="1:4" x14ac:dyDescent="0.25">
      <c r="A10625">
        <v>6</v>
      </c>
      <c r="B10625">
        <v>4.8</v>
      </c>
      <c r="C10625">
        <v>16.8</v>
      </c>
      <c r="D10625">
        <v>7.94</v>
      </c>
    </row>
    <row r="10626" spans="1:4" x14ac:dyDescent="0.25">
      <c r="A10626">
        <v>3.7</v>
      </c>
      <c r="B10626">
        <v>3.9</v>
      </c>
      <c r="C10626">
        <v>49.4</v>
      </c>
      <c r="D10626">
        <v>7.94</v>
      </c>
    </row>
    <row r="10627" spans="1:4" x14ac:dyDescent="0.25">
      <c r="A10627">
        <v>1.8</v>
      </c>
      <c r="B10627">
        <v>6.1</v>
      </c>
      <c r="C10627">
        <v>16.399999999999999</v>
      </c>
      <c r="D10627">
        <v>7.95</v>
      </c>
    </row>
    <row r="10628" spans="1:4" x14ac:dyDescent="0.25">
      <c r="A10628">
        <v>9.8000000000000007</v>
      </c>
      <c r="B10628">
        <v>6.5</v>
      </c>
      <c r="C10628">
        <v>32.6</v>
      </c>
      <c r="D10628">
        <v>7.95</v>
      </c>
    </row>
    <row r="10629" spans="1:4" x14ac:dyDescent="0.25">
      <c r="A10629">
        <v>6.6</v>
      </c>
      <c r="B10629">
        <v>4.5</v>
      </c>
      <c r="C10629">
        <v>17.5</v>
      </c>
      <c r="D10629">
        <v>7.96</v>
      </c>
    </row>
    <row r="10630" spans="1:4" x14ac:dyDescent="0.25">
      <c r="A10630">
        <v>4</v>
      </c>
      <c r="B10630">
        <v>22.6</v>
      </c>
      <c r="C10630">
        <v>24.6</v>
      </c>
      <c r="D10630">
        <v>7.96</v>
      </c>
    </row>
    <row r="10631" spans="1:4" x14ac:dyDescent="0.25">
      <c r="A10631">
        <v>10.9</v>
      </c>
      <c r="B10631">
        <v>14</v>
      </c>
      <c r="C10631">
        <v>64.599999999999994</v>
      </c>
      <c r="D10631">
        <v>7.97</v>
      </c>
    </row>
    <row r="10632" spans="1:4" x14ac:dyDescent="0.25">
      <c r="A10632">
        <v>3.4</v>
      </c>
      <c r="B10632">
        <v>12.9</v>
      </c>
      <c r="C10632">
        <v>26.6</v>
      </c>
      <c r="D10632">
        <v>7.99</v>
      </c>
    </row>
    <row r="10633" spans="1:4" x14ac:dyDescent="0.25">
      <c r="A10633">
        <v>1</v>
      </c>
      <c r="B10633">
        <v>4.5999999999999996</v>
      </c>
      <c r="C10633">
        <v>19.399999999999999</v>
      </c>
      <c r="D10633">
        <v>8</v>
      </c>
    </row>
    <row r="10634" spans="1:4" x14ac:dyDescent="0.25">
      <c r="A10634">
        <v>6.2</v>
      </c>
      <c r="B10634">
        <v>17</v>
      </c>
      <c r="C10634">
        <v>21.7</v>
      </c>
      <c r="D10634">
        <v>8</v>
      </c>
    </row>
    <row r="10635" spans="1:4" x14ac:dyDescent="0.25">
      <c r="A10635">
        <v>4.5</v>
      </c>
      <c r="B10635">
        <v>20.6</v>
      </c>
      <c r="C10635">
        <v>86.8</v>
      </c>
      <c r="D10635">
        <v>8</v>
      </c>
    </row>
    <row r="10636" spans="1:4" x14ac:dyDescent="0.25">
      <c r="A10636">
        <v>8</v>
      </c>
      <c r="B10636">
        <v>18.899999999999999</v>
      </c>
      <c r="C10636">
        <v>115</v>
      </c>
      <c r="D10636">
        <v>8</v>
      </c>
    </row>
    <row r="10637" spans="1:4" x14ac:dyDescent="0.25">
      <c r="A10637">
        <v>5</v>
      </c>
      <c r="B10637">
        <v>6.4</v>
      </c>
      <c r="C10637">
        <v>514</v>
      </c>
      <c r="D10637">
        <v>8.01</v>
      </c>
    </row>
    <row r="10638" spans="1:4" x14ac:dyDescent="0.25">
      <c r="A10638">
        <v>6.7</v>
      </c>
      <c r="B10638">
        <v>14.5</v>
      </c>
      <c r="C10638">
        <v>27.5</v>
      </c>
      <c r="D10638">
        <v>8.02</v>
      </c>
    </row>
    <row r="10639" spans="1:4" x14ac:dyDescent="0.25">
      <c r="A10639">
        <v>5</v>
      </c>
      <c r="B10639">
        <v>4.0999999999999996</v>
      </c>
      <c r="C10639">
        <v>41.8</v>
      </c>
      <c r="D10639">
        <v>8.02</v>
      </c>
    </row>
    <row r="10640" spans="1:4" x14ac:dyDescent="0.25">
      <c r="A10640">
        <v>3.5</v>
      </c>
      <c r="B10640">
        <v>2.5</v>
      </c>
      <c r="C10640">
        <v>10</v>
      </c>
      <c r="D10640">
        <v>8.0299999999999994</v>
      </c>
    </row>
    <row r="10641" spans="1:4" x14ac:dyDescent="0.25">
      <c r="A10641">
        <v>6.8</v>
      </c>
      <c r="B10641">
        <v>9.6999999999999993</v>
      </c>
      <c r="C10641">
        <v>13.5</v>
      </c>
      <c r="D10641">
        <v>8.0299999999999994</v>
      </c>
    </row>
    <row r="10642" spans="1:4" x14ac:dyDescent="0.25">
      <c r="A10642">
        <v>1.4</v>
      </c>
      <c r="B10642">
        <v>3.7</v>
      </c>
      <c r="C10642">
        <v>17.5</v>
      </c>
      <c r="D10642">
        <v>8.0299999999999994</v>
      </c>
    </row>
    <row r="10643" spans="1:4" x14ac:dyDescent="0.25">
      <c r="A10643">
        <v>5.5</v>
      </c>
      <c r="B10643">
        <v>10.3</v>
      </c>
      <c r="C10643">
        <v>17</v>
      </c>
      <c r="D10643">
        <v>8.0399999999999991</v>
      </c>
    </row>
    <row r="10644" spans="1:4" x14ac:dyDescent="0.25">
      <c r="A10644">
        <v>4.4000000000000004</v>
      </c>
      <c r="B10644">
        <v>15</v>
      </c>
      <c r="C10644">
        <v>80.5</v>
      </c>
      <c r="D10644">
        <v>8.0399999999999991</v>
      </c>
    </row>
    <row r="10645" spans="1:4" x14ac:dyDescent="0.25">
      <c r="A10645">
        <v>3</v>
      </c>
      <c r="B10645">
        <v>4.7</v>
      </c>
      <c r="C10645">
        <v>8.6</v>
      </c>
      <c r="D10645">
        <v>8.06</v>
      </c>
    </row>
    <row r="10646" spans="1:4" x14ac:dyDescent="0.25">
      <c r="A10646">
        <v>6.8</v>
      </c>
      <c r="B10646">
        <v>4.8</v>
      </c>
      <c r="C10646">
        <v>16.399999999999999</v>
      </c>
      <c r="D10646">
        <v>8.06</v>
      </c>
    </row>
    <row r="10647" spans="1:4" x14ac:dyDescent="0.25">
      <c r="A10647">
        <v>1.3</v>
      </c>
      <c r="B10647">
        <v>6.9</v>
      </c>
      <c r="C10647">
        <v>16.899999999999999</v>
      </c>
      <c r="D10647">
        <v>8.07</v>
      </c>
    </row>
    <row r="10648" spans="1:4" x14ac:dyDescent="0.25">
      <c r="A10648">
        <v>4.7</v>
      </c>
      <c r="B10648">
        <v>3.9</v>
      </c>
      <c r="C10648">
        <v>39.9</v>
      </c>
      <c r="D10648">
        <v>8.07</v>
      </c>
    </row>
    <row r="10649" spans="1:4" x14ac:dyDescent="0.25">
      <c r="A10649">
        <v>6.1</v>
      </c>
      <c r="B10649">
        <v>13.1</v>
      </c>
      <c r="C10649">
        <v>6.5</v>
      </c>
      <c r="D10649">
        <v>8.08</v>
      </c>
    </row>
    <row r="10650" spans="1:4" x14ac:dyDescent="0.25">
      <c r="A10650">
        <v>3.9</v>
      </c>
      <c r="B10650">
        <v>2.6</v>
      </c>
      <c r="C10650">
        <v>31.5</v>
      </c>
      <c r="D10650">
        <v>8.08</v>
      </c>
    </row>
    <row r="10651" spans="1:4" x14ac:dyDescent="0.25">
      <c r="A10651">
        <v>5.2</v>
      </c>
      <c r="B10651">
        <v>6.1</v>
      </c>
      <c r="C10651">
        <v>35.799999999999997</v>
      </c>
      <c r="D10651">
        <v>8.08</v>
      </c>
    </row>
    <row r="10652" spans="1:4" x14ac:dyDescent="0.25">
      <c r="A10652">
        <v>0.8</v>
      </c>
      <c r="B10652">
        <v>31.2</v>
      </c>
      <c r="C10652">
        <v>45.2</v>
      </c>
      <c r="D10652">
        <v>8.08</v>
      </c>
    </row>
    <row r="10653" spans="1:4" x14ac:dyDescent="0.25">
      <c r="A10653">
        <v>8.6999999999999993</v>
      </c>
      <c r="B10653">
        <v>6.6</v>
      </c>
      <c r="C10653">
        <v>9.5</v>
      </c>
      <c r="D10653">
        <v>8.09</v>
      </c>
    </row>
    <row r="10654" spans="1:4" x14ac:dyDescent="0.25">
      <c r="A10654">
        <v>6.3</v>
      </c>
      <c r="B10654">
        <v>9.1999999999999993</v>
      </c>
      <c r="C10654">
        <v>14</v>
      </c>
      <c r="D10654">
        <v>8.09</v>
      </c>
    </row>
    <row r="10655" spans="1:4" x14ac:dyDescent="0.25">
      <c r="A10655">
        <v>9.3000000000000007</v>
      </c>
      <c r="B10655">
        <v>50.4</v>
      </c>
      <c r="C10655">
        <v>25</v>
      </c>
      <c r="D10655">
        <v>8.1</v>
      </c>
    </row>
    <row r="10656" spans="1:4" x14ac:dyDescent="0.25">
      <c r="A10656">
        <v>5.9</v>
      </c>
      <c r="B10656">
        <v>10.3</v>
      </c>
      <c r="C10656">
        <v>16.5</v>
      </c>
      <c r="D10656">
        <v>8.11</v>
      </c>
    </row>
    <row r="10657" spans="1:4" x14ac:dyDescent="0.25">
      <c r="A10657">
        <v>5.9</v>
      </c>
      <c r="B10657">
        <v>77.2</v>
      </c>
      <c r="C10657">
        <v>52.7</v>
      </c>
      <c r="D10657">
        <v>8.11</v>
      </c>
    </row>
    <row r="10658" spans="1:4" x14ac:dyDescent="0.25">
      <c r="A10658">
        <v>5.2</v>
      </c>
      <c r="B10658">
        <v>13.1</v>
      </c>
      <c r="C10658">
        <v>105</v>
      </c>
      <c r="D10658">
        <v>8.11</v>
      </c>
    </row>
    <row r="10659" spans="1:4" x14ac:dyDescent="0.25">
      <c r="A10659">
        <v>4.7</v>
      </c>
      <c r="B10659">
        <v>2.9</v>
      </c>
      <c r="C10659">
        <v>40</v>
      </c>
      <c r="D10659">
        <v>8.1199999999999992</v>
      </c>
    </row>
    <row r="10660" spans="1:4" x14ac:dyDescent="0.25">
      <c r="A10660">
        <v>6.5</v>
      </c>
      <c r="B10660">
        <v>5.7</v>
      </c>
      <c r="C10660">
        <v>14.7</v>
      </c>
      <c r="D10660">
        <v>8.1300000000000008</v>
      </c>
    </row>
    <row r="10661" spans="1:4" x14ac:dyDescent="0.25">
      <c r="A10661">
        <v>5.6</v>
      </c>
      <c r="B10661">
        <v>10.5</v>
      </c>
      <c r="C10661">
        <v>34.200000000000003</v>
      </c>
      <c r="D10661">
        <v>8.14</v>
      </c>
    </row>
    <row r="10662" spans="1:4" x14ac:dyDescent="0.25">
      <c r="A10662">
        <v>5.3</v>
      </c>
      <c r="B10662">
        <v>21.3</v>
      </c>
      <c r="C10662">
        <v>94.2</v>
      </c>
      <c r="D10662">
        <v>8.14</v>
      </c>
    </row>
    <row r="10663" spans="1:4" x14ac:dyDescent="0.25">
      <c r="A10663">
        <v>2.4</v>
      </c>
      <c r="B10663">
        <v>2.4</v>
      </c>
      <c r="C10663">
        <v>7.2</v>
      </c>
      <c r="D10663">
        <v>8.15</v>
      </c>
    </row>
    <row r="10664" spans="1:4" x14ac:dyDescent="0.25">
      <c r="A10664">
        <v>3</v>
      </c>
      <c r="B10664">
        <v>6.5</v>
      </c>
      <c r="C10664">
        <v>7.6</v>
      </c>
      <c r="D10664">
        <v>8.16</v>
      </c>
    </row>
    <row r="10665" spans="1:4" x14ac:dyDescent="0.25">
      <c r="A10665">
        <v>3.4</v>
      </c>
      <c r="B10665">
        <v>7.8</v>
      </c>
      <c r="C10665">
        <v>21.7</v>
      </c>
      <c r="D10665">
        <v>8.16</v>
      </c>
    </row>
    <row r="10666" spans="1:4" x14ac:dyDescent="0.25">
      <c r="A10666">
        <v>3.8</v>
      </c>
      <c r="B10666">
        <v>1.8</v>
      </c>
      <c r="C10666">
        <v>19.600000000000001</v>
      </c>
      <c r="D10666">
        <v>8.17</v>
      </c>
    </row>
    <row r="10667" spans="1:4" x14ac:dyDescent="0.25">
      <c r="A10667">
        <v>5</v>
      </c>
      <c r="B10667">
        <v>6.9</v>
      </c>
      <c r="C10667">
        <v>24.9</v>
      </c>
      <c r="D10667">
        <v>8.17</v>
      </c>
    </row>
    <row r="10668" spans="1:4" x14ac:dyDescent="0.25">
      <c r="A10668">
        <v>6.2</v>
      </c>
      <c r="B10668">
        <v>8.3000000000000007</v>
      </c>
      <c r="C10668">
        <v>25.2</v>
      </c>
      <c r="D10668">
        <v>8.17</v>
      </c>
    </row>
    <row r="10669" spans="1:4" x14ac:dyDescent="0.25">
      <c r="A10669">
        <v>2.9</v>
      </c>
      <c r="B10669">
        <v>9.1</v>
      </c>
      <c r="C10669">
        <v>27</v>
      </c>
      <c r="D10669">
        <v>8.18</v>
      </c>
    </row>
    <row r="10670" spans="1:4" x14ac:dyDescent="0.25">
      <c r="A10670">
        <v>5.0999999999999996</v>
      </c>
      <c r="B10670">
        <v>6.9</v>
      </c>
      <c r="C10670">
        <v>34</v>
      </c>
      <c r="D10670">
        <v>8.18</v>
      </c>
    </row>
    <row r="10671" spans="1:4" x14ac:dyDescent="0.25">
      <c r="A10671">
        <v>7.1</v>
      </c>
      <c r="B10671">
        <v>5</v>
      </c>
      <c r="C10671">
        <v>36</v>
      </c>
      <c r="D10671">
        <v>8.18</v>
      </c>
    </row>
    <row r="10672" spans="1:4" x14ac:dyDescent="0.25">
      <c r="A10672">
        <v>6.5</v>
      </c>
      <c r="B10672">
        <v>5.5</v>
      </c>
      <c r="C10672">
        <v>6.5</v>
      </c>
      <c r="D10672">
        <v>8.19</v>
      </c>
    </row>
    <row r="10673" spans="1:4" x14ac:dyDescent="0.25">
      <c r="A10673">
        <v>7.4</v>
      </c>
      <c r="B10673">
        <v>5.3</v>
      </c>
      <c r="C10673">
        <v>8.9</v>
      </c>
      <c r="D10673">
        <v>8.19</v>
      </c>
    </row>
    <row r="10674" spans="1:4" x14ac:dyDescent="0.25">
      <c r="A10674">
        <v>6.2</v>
      </c>
      <c r="B10674">
        <v>8.6999999999999993</v>
      </c>
      <c r="C10674">
        <v>6.8</v>
      </c>
      <c r="D10674">
        <v>8.1999999999999993</v>
      </c>
    </row>
    <row r="10675" spans="1:4" x14ac:dyDescent="0.25">
      <c r="A10675">
        <v>20.6</v>
      </c>
      <c r="B10675">
        <v>27.5</v>
      </c>
      <c r="C10675">
        <v>80.2</v>
      </c>
      <c r="D10675">
        <v>8.2100000000000009</v>
      </c>
    </row>
    <row r="10676" spans="1:4" x14ac:dyDescent="0.25">
      <c r="A10676">
        <v>5.0999999999999996</v>
      </c>
      <c r="B10676">
        <v>10.5</v>
      </c>
      <c r="C10676">
        <v>17.5</v>
      </c>
      <c r="D10676">
        <v>8.2200000000000006</v>
      </c>
    </row>
    <row r="10677" spans="1:4" x14ac:dyDescent="0.25">
      <c r="A10677">
        <v>3.4</v>
      </c>
      <c r="B10677">
        <v>11.4</v>
      </c>
      <c r="C10677">
        <v>18.5</v>
      </c>
      <c r="D10677">
        <v>8.2200000000000006</v>
      </c>
    </row>
    <row r="10678" spans="1:4" x14ac:dyDescent="0.25">
      <c r="A10678">
        <v>10.4</v>
      </c>
      <c r="B10678">
        <v>6</v>
      </c>
      <c r="C10678">
        <v>25.9</v>
      </c>
      <c r="D10678">
        <v>8.2200000000000006</v>
      </c>
    </row>
    <row r="10679" spans="1:4" x14ac:dyDescent="0.25">
      <c r="A10679">
        <v>6.4</v>
      </c>
      <c r="B10679">
        <v>11</v>
      </c>
      <c r="C10679">
        <v>14.5</v>
      </c>
      <c r="D10679">
        <v>8.23</v>
      </c>
    </row>
    <row r="10680" spans="1:4" x14ac:dyDescent="0.25">
      <c r="A10680">
        <v>2</v>
      </c>
      <c r="B10680">
        <v>9.6</v>
      </c>
      <c r="C10680">
        <v>14.8</v>
      </c>
      <c r="D10680">
        <v>8.23</v>
      </c>
    </row>
    <row r="10681" spans="1:4" x14ac:dyDescent="0.25">
      <c r="A10681">
        <v>4.5</v>
      </c>
      <c r="B10681">
        <v>12.3</v>
      </c>
      <c r="C10681">
        <v>26.6</v>
      </c>
      <c r="D10681">
        <v>8.23</v>
      </c>
    </row>
    <row r="10682" spans="1:4" x14ac:dyDescent="0.25">
      <c r="A10682">
        <v>3</v>
      </c>
      <c r="B10682">
        <v>8</v>
      </c>
      <c r="C10682">
        <v>29</v>
      </c>
      <c r="D10682">
        <v>8.24</v>
      </c>
    </row>
    <row r="10683" spans="1:4" x14ac:dyDescent="0.25">
      <c r="A10683">
        <v>4.5999999999999996</v>
      </c>
      <c r="B10683">
        <v>14.6</v>
      </c>
      <c r="C10683">
        <v>17.8</v>
      </c>
      <c r="D10683">
        <v>8.25</v>
      </c>
    </row>
    <row r="10684" spans="1:4" x14ac:dyDescent="0.25">
      <c r="A10684">
        <v>5.5</v>
      </c>
      <c r="B10684">
        <v>16</v>
      </c>
      <c r="C10684">
        <v>221</v>
      </c>
      <c r="D10684">
        <v>8.25</v>
      </c>
    </row>
    <row r="10685" spans="1:4" x14ac:dyDescent="0.25">
      <c r="A10685">
        <v>6.1</v>
      </c>
      <c r="B10685">
        <v>17.5</v>
      </c>
      <c r="C10685">
        <v>5.4</v>
      </c>
      <c r="D10685">
        <v>8.26</v>
      </c>
    </row>
    <row r="10686" spans="1:4" x14ac:dyDescent="0.25">
      <c r="A10686">
        <v>5.8</v>
      </c>
      <c r="B10686">
        <v>10.1</v>
      </c>
      <c r="C10686">
        <v>12.3</v>
      </c>
      <c r="D10686">
        <v>8.27</v>
      </c>
    </row>
    <row r="10687" spans="1:4" x14ac:dyDescent="0.25">
      <c r="A10687">
        <v>0.7</v>
      </c>
      <c r="B10687">
        <v>5.2</v>
      </c>
      <c r="C10687">
        <v>14.3</v>
      </c>
      <c r="D10687">
        <v>8.27</v>
      </c>
    </row>
    <row r="10688" spans="1:4" x14ac:dyDescent="0.25">
      <c r="A10688">
        <v>7.7</v>
      </c>
      <c r="B10688">
        <v>9.8000000000000007</v>
      </c>
      <c r="C10688">
        <v>34</v>
      </c>
      <c r="D10688">
        <v>8.27</v>
      </c>
    </row>
    <row r="10689" spans="1:4" x14ac:dyDescent="0.25">
      <c r="A10689">
        <v>3.6</v>
      </c>
      <c r="B10689">
        <v>15.8</v>
      </c>
      <c r="C10689">
        <v>69.2</v>
      </c>
      <c r="D10689">
        <v>8.27</v>
      </c>
    </row>
    <row r="10690" spans="1:4" x14ac:dyDescent="0.25">
      <c r="A10690">
        <v>0.5</v>
      </c>
      <c r="B10690">
        <v>9.8000000000000007</v>
      </c>
      <c r="C10690">
        <v>19.3</v>
      </c>
      <c r="D10690">
        <v>8.2799999999999994</v>
      </c>
    </row>
    <row r="10691" spans="1:4" x14ac:dyDescent="0.25">
      <c r="A10691">
        <v>6.2</v>
      </c>
      <c r="B10691">
        <v>4.9000000000000004</v>
      </c>
      <c r="C10691">
        <v>30.6</v>
      </c>
      <c r="D10691">
        <v>8.2799999999999994</v>
      </c>
    </row>
    <row r="10692" spans="1:4" x14ac:dyDescent="0.25">
      <c r="A10692">
        <v>3.1</v>
      </c>
      <c r="B10692">
        <v>5.9</v>
      </c>
      <c r="C10692">
        <v>16</v>
      </c>
      <c r="D10692">
        <v>8.2899999999999991</v>
      </c>
    </row>
    <row r="10693" spans="1:4" x14ac:dyDescent="0.25">
      <c r="A10693">
        <v>7.7</v>
      </c>
      <c r="B10693">
        <v>4</v>
      </c>
      <c r="C10693">
        <v>18</v>
      </c>
      <c r="D10693">
        <v>8.2899999999999991</v>
      </c>
    </row>
    <row r="10694" spans="1:4" x14ac:dyDescent="0.25">
      <c r="A10694">
        <v>5</v>
      </c>
      <c r="B10694">
        <v>10.199999999999999</v>
      </c>
      <c r="C10694">
        <v>11.4</v>
      </c>
      <c r="D10694">
        <v>8.3000000000000007</v>
      </c>
    </row>
    <row r="10695" spans="1:4" x14ac:dyDescent="0.25">
      <c r="A10695">
        <v>5.3</v>
      </c>
      <c r="B10695">
        <v>16.3</v>
      </c>
      <c r="C10695">
        <v>20.6</v>
      </c>
      <c r="D10695">
        <v>8.3000000000000007</v>
      </c>
    </row>
    <row r="10696" spans="1:4" x14ac:dyDescent="0.25">
      <c r="A10696">
        <v>5.3</v>
      </c>
      <c r="B10696">
        <v>2.4</v>
      </c>
      <c r="C10696">
        <v>27.3</v>
      </c>
      <c r="D10696">
        <v>8.3000000000000007</v>
      </c>
    </row>
    <row r="10697" spans="1:4" x14ac:dyDescent="0.25">
      <c r="A10697">
        <v>5.4</v>
      </c>
      <c r="B10697">
        <v>4.5</v>
      </c>
      <c r="C10697">
        <v>29.8</v>
      </c>
      <c r="D10697">
        <v>8.3000000000000007</v>
      </c>
    </row>
    <row r="10698" spans="1:4" x14ac:dyDescent="0.25">
      <c r="A10698">
        <v>5.8</v>
      </c>
      <c r="B10698">
        <v>5</v>
      </c>
      <c r="C10698">
        <v>46</v>
      </c>
      <c r="D10698">
        <v>8.3000000000000007</v>
      </c>
    </row>
    <row r="10699" spans="1:4" x14ac:dyDescent="0.25">
      <c r="A10699">
        <v>0.7</v>
      </c>
      <c r="B10699">
        <v>14.8</v>
      </c>
      <c r="C10699">
        <v>46.1</v>
      </c>
      <c r="D10699">
        <v>8.3000000000000007</v>
      </c>
    </row>
    <row r="10700" spans="1:4" x14ac:dyDescent="0.25">
      <c r="A10700">
        <v>5.4</v>
      </c>
      <c r="B10700">
        <v>1.3</v>
      </c>
      <c r="C10700">
        <v>74.3</v>
      </c>
      <c r="D10700">
        <v>8.3000000000000007</v>
      </c>
    </row>
    <row r="10701" spans="1:4" x14ac:dyDescent="0.25">
      <c r="A10701">
        <v>4.4000000000000004</v>
      </c>
      <c r="B10701">
        <v>8</v>
      </c>
      <c r="C10701">
        <v>10.7</v>
      </c>
      <c r="D10701">
        <v>8.31</v>
      </c>
    </row>
    <row r="10702" spans="1:4" x14ac:dyDescent="0.25">
      <c r="A10702">
        <v>5.3</v>
      </c>
      <c r="B10702">
        <v>6.2</v>
      </c>
      <c r="C10702">
        <v>34.6</v>
      </c>
      <c r="D10702">
        <v>8.31</v>
      </c>
    </row>
    <row r="10703" spans="1:4" x14ac:dyDescent="0.25">
      <c r="A10703">
        <v>7</v>
      </c>
      <c r="B10703">
        <v>5.2</v>
      </c>
      <c r="C10703">
        <v>15.1</v>
      </c>
      <c r="D10703">
        <v>8.32</v>
      </c>
    </row>
    <row r="10704" spans="1:4" x14ac:dyDescent="0.25">
      <c r="A10704">
        <v>3.3</v>
      </c>
      <c r="B10704">
        <v>11.6</v>
      </c>
      <c r="C10704">
        <v>18.600000000000001</v>
      </c>
      <c r="D10704">
        <v>8.33</v>
      </c>
    </row>
    <row r="10705" spans="1:4" x14ac:dyDescent="0.25">
      <c r="A10705">
        <v>4</v>
      </c>
      <c r="B10705">
        <v>8.9</v>
      </c>
      <c r="C10705">
        <v>27.4</v>
      </c>
      <c r="D10705">
        <v>8.33</v>
      </c>
    </row>
    <row r="10706" spans="1:4" x14ac:dyDescent="0.25">
      <c r="A10706">
        <v>6.2</v>
      </c>
      <c r="B10706">
        <v>10.8</v>
      </c>
      <c r="C10706">
        <v>45.8</v>
      </c>
      <c r="D10706">
        <v>8.33</v>
      </c>
    </row>
    <row r="10707" spans="1:4" x14ac:dyDescent="0.25">
      <c r="A10707">
        <v>3</v>
      </c>
      <c r="B10707">
        <v>1.7</v>
      </c>
      <c r="C10707">
        <v>55.4</v>
      </c>
      <c r="D10707">
        <v>8.33</v>
      </c>
    </row>
    <row r="10708" spans="1:4" x14ac:dyDescent="0.25">
      <c r="A10708">
        <v>7.8</v>
      </c>
      <c r="B10708">
        <v>2.4</v>
      </c>
      <c r="C10708">
        <v>58.4</v>
      </c>
      <c r="D10708">
        <v>8.33</v>
      </c>
    </row>
    <row r="10709" spans="1:4" x14ac:dyDescent="0.25">
      <c r="A10709">
        <v>6.7</v>
      </c>
      <c r="B10709">
        <v>15.1</v>
      </c>
      <c r="C10709">
        <v>59.6</v>
      </c>
      <c r="D10709">
        <v>8.33</v>
      </c>
    </row>
    <row r="10710" spans="1:4" x14ac:dyDescent="0.25">
      <c r="A10710">
        <v>5.9</v>
      </c>
      <c r="B10710">
        <v>17.899999999999999</v>
      </c>
      <c r="C10710">
        <v>16.100000000000001</v>
      </c>
      <c r="D10710">
        <v>8.34</v>
      </c>
    </row>
    <row r="10711" spans="1:4" x14ac:dyDescent="0.25">
      <c r="A10711">
        <v>2.5</v>
      </c>
      <c r="B10711">
        <v>11.8</v>
      </c>
      <c r="C10711">
        <v>23.8</v>
      </c>
      <c r="D10711">
        <v>8.34</v>
      </c>
    </row>
    <row r="10712" spans="1:4" x14ac:dyDescent="0.25">
      <c r="A10712">
        <v>3.2</v>
      </c>
      <c r="B10712">
        <v>7</v>
      </c>
      <c r="C10712">
        <v>84.8</v>
      </c>
      <c r="D10712">
        <v>8.34</v>
      </c>
    </row>
    <row r="10713" spans="1:4" x14ac:dyDescent="0.25">
      <c r="A10713">
        <v>4.4000000000000004</v>
      </c>
      <c r="B10713">
        <v>13.2</v>
      </c>
      <c r="C10713">
        <v>17.5</v>
      </c>
      <c r="D10713">
        <v>8.35</v>
      </c>
    </row>
    <row r="10714" spans="1:4" x14ac:dyDescent="0.25">
      <c r="A10714">
        <v>1.9</v>
      </c>
      <c r="B10714">
        <v>15.2</v>
      </c>
      <c r="C10714">
        <v>30.4</v>
      </c>
      <c r="D10714">
        <v>8.35</v>
      </c>
    </row>
    <row r="10715" spans="1:4" x14ac:dyDescent="0.25">
      <c r="A10715">
        <v>5.8</v>
      </c>
      <c r="B10715">
        <v>29.4</v>
      </c>
      <c r="C10715">
        <v>18.600000000000001</v>
      </c>
      <c r="D10715">
        <v>8.36</v>
      </c>
    </row>
    <row r="10716" spans="1:4" x14ac:dyDescent="0.25">
      <c r="A10716">
        <v>4.5</v>
      </c>
      <c r="B10716">
        <v>4.9000000000000004</v>
      </c>
      <c r="C10716">
        <v>18.8</v>
      </c>
      <c r="D10716">
        <v>8.36</v>
      </c>
    </row>
    <row r="10717" spans="1:4" x14ac:dyDescent="0.25">
      <c r="A10717">
        <v>4.5999999999999996</v>
      </c>
      <c r="B10717">
        <v>15.1</v>
      </c>
      <c r="C10717">
        <v>22.8</v>
      </c>
      <c r="D10717">
        <v>8.36</v>
      </c>
    </row>
    <row r="10718" spans="1:4" x14ac:dyDescent="0.25">
      <c r="A10718">
        <v>2.1</v>
      </c>
      <c r="B10718">
        <v>2.5</v>
      </c>
      <c r="C10718">
        <v>26.8</v>
      </c>
      <c r="D10718">
        <v>8.36</v>
      </c>
    </row>
    <row r="10719" spans="1:4" x14ac:dyDescent="0.25">
      <c r="A10719">
        <v>3.6</v>
      </c>
      <c r="B10719">
        <v>2.1</v>
      </c>
      <c r="C10719">
        <v>37.6</v>
      </c>
      <c r="D10719">
        <v>8.36</v>
      </c>
    </row>
    <row r="10720" spans="1:4" x14ac:dyDescent="0.25">
      <c r="A10720">
        <v>0.1</v>
      </c>
      <c r="B10720">
        <v>11.4</v>
      </c>
      <c r="C10720">
        <v>41.4</v>
      </c>
      <c r="D10720">
        <v>8.36</v>
      </c>
    </row>
    <row r="10721" spans="1:4" x14ac:dyDescent="0.25">
      <c r="A10721">
        <v>0.1</v>
      </c>
      <c r="B10721">
        <v>10.9</v>
      </c>
      <c r="C10721">
        <v>18</v>
      </c>
      <c r="D10721">
        <v>8.3699999999999992</v>
      </c>
    </row>
    <row r="10722" spans="1:4" x14ac:dyDescent="0.25">
      <c r="A10722">
        <v>3.8</v>
      </c>
      <c r="B10722">
        <v>3.7</v>
      </c>
      <c r="C10722">
        <v>19</v>
      </c>
      <c r="D10722">
        <v>8.3699999999999992</v>
      </c>
    </row>
    <row r="10723" spans="1:4" x14ac:dyDescent="0.25">
      <c r="A10723">
        <v>4.3</v>
      </c>
      <c r="B10723">
        <v>10.3</v>
      </c>
      <c r="C10723">
        <v>22</v>
      </c>
      <c r="D10723">
        <v>8.3699999999999992</v>
      </c>
    </row>
    <row r="10724" spans="1:4" x14ac:dyDescent="0.25">
      <c r="A10724">
        <v>7.3</v>
      </c>
      <c r="B10724">
        <v>4</v>
      </c>
      <c r="C10724">
        <v>19.899999999999999</v>
      </c>
      <c r="D10724">
        <v>8.3800000000000008</v>
      </c>
    </row>
    <row r="10725" spans="1:4" x14ac:dyDescent="0.25">
      <c r="A10725">
        <v>3</v>
      </c>
      <c r="B10725">
        <v>6.2</v>
      </c>
      <c r="C10725">
        <v>20.8</v>
      </c>
      <c r="D10725">
        <v>8.3800000000000008</v>
      </c>
    </row>
    <row r="10726" spans="1:4" x14ac:dyDescent="0.25">
      <c r="A10726">
        <v>6.9</v>
      </c>
      <c r="B10726">
        <v>6.4</v>
      </c>
      <c r="C10726">
        <v>23.8</v>
      </c>
      <c r="D10726">
        <v>8.3800000000000008</v>
      </c>
    </row>
    <row r="10727" spans="1:4" x14ac:dyDescent="0.25">
      <c r="A10727">
        <v>2.7</v>
      </c>
      <c r="B10727">
        <v>4.8</v>
      </c>
      <c r="C10727">
        <v>11</v>
      </c>
      <c r="D10727">
        <v>8.39</v>
      </c>
    </row>
    <row r="10728" spans="1:4" x14ac:dyDescent="0.25">
      <c r="A10728">
        <v>7</v>
      </c>
      <c r="B10728">
        <v>13.6</v>
      </c>
      <c r="C10728">
        <v>11.8</v>
      </c>
      <c r="D10728">
        <v>8.4</v>
      </c>
    </row>
    <row r="10729" spans="1:4" x14ac:dyDescent="0.25">
      <c r="A10729">
        <v>7.5</v>
      </c>
      <c r="B10729">
        <v>19</v>
      </c>
      <c r="C10729">
        <v>30.2</v>
      </c>
      <c r="D10729">
        <v>8.4</v>
      </c>
    </row>
    <row r="10730" spans="1:4" x14ac:dyDescent="0.25">
      <c r="A10730">
        <v>7.6</v>
      </c>
      <c r="B10730">
        <v>10.6</v>
      </c>
      <c r="C10730">
        <v>38.6</v>
      </c>
      <c r="D10730">
        <v>8.4</v>
      </c>
    </row>
    <row r="10731" spans="1:4" x14ac:dyDescent="0.25">
      <c r="A10731">
        <v>3.5</v>
      </c>
      <c r="B10731">
        <v>1.9</v>
      </c>
      <c r="C10731">
        <v>55.2</v>
      </c>
      <c r="D10731">
        <v>8.4</v>
      </c>
    </row>
    <row r="10732" spans="1:4" x14ac:dyDescent="0.25">
      <c r="A10732">
        <v>7.1</v>
      </c>
      <c r="B10732">
        <v>8.6</v>
      </c>
      <c r="C10732">
        <v>10.5</v>
      </c>
      <c r="D10732">
        <v>8.41</v>
      </c>
    </row>
    <row r="10733" spans="1:4" x14ac:dyDescent="0.25">
      <c r="A10733">
        <v>7</v>
      </c>
      <c r="B10733">
        <v>7.8</v>
      </c>
      <c r="C10733">
        <v>12.2</v>
      </c>
      <c r="D10733">
        <v>8.41</v>
      </c>
    </row>
    <row r="10734" spans="1:4" x14ac:dyDescent="0.25">
      <c r="A10734">
        <v>4.2</v>
      </c>
      <c r="B10734">
        <v>17.2</v>
      </c>
      <c r="C10734">
        <v>16.3</v>
      </c>
      <c r="D10734">
        <v>8.42</v>
      </c>
    </row>
    <row r="10735" spans="1:4" x14ac:dyDescent="0.25">
      <c r="A10735">
        <v>8.5</v>
      </c>
      <c r="B10735">
        <v>9.1</v>
      </c>
      <c r="C10735">
        <v>34</v>
      </c>
      <c r="D10735">
        <v>8.42</v>
      </c>
    </row>
    <row r="10736" spans="1:4" x14ac:dyDescent="0.25">
      <c r="A10736">
        <v>4.8</v>
      </c>
      <c r="B10736">
        <v>4.3</v>
      </c>
      <c r="C10736">
        <v>36.4</v>
      </c>
      <c r="D10736">
        <v>8.42</v>
      </c>
    </row>
    <row r="10737" spans="1:4" x14ac:dyDescent="0.25">
      <c r="A10737">
        <v>6.2</v>
      </c>
      <c r="B10737">
        <v>2.7</v>
      </c>
      <c r="C10737">
        <v>17.600000000000001</v>
      </c>
      <c r="D10737">
        <v>8.43</v>
      </c>
    </row>
    <row r="10738" spans="1:4" x14ac:dyDescent="0.25">
      <c r="A10738">
        <v>4.5</v>
      </c>
      <c r="B10738">
        <v>13.5</v>
      </c>
      <c r="C10738">
        <v>18</v>
      </c>
      <c r="D10738">
        <v>8.44</v>
      </c>
    </row>
    <row r="10739" spans="1:4" x14ac:dyDescent="0.25">
      <c r="A10739">
        <v>6.9</v>
      </c>
      <c r="B10739">
        <v>14.4</v>
      </c>
      <c r="C10739">
        <v>20.3</v>
      </c>
      <c r="D10739">
        <v>8.44</v>
      </c>
    </row>
    <row r="10740" spans="1:4" x14ac:dyDescent="0.25">
      <c r="A10740">
        <v>0.8</v>
      </c>
      <c r="B10740">
        <v>3.1</v>
      </c>
      <c r="C10740">
        <v>24.2</v>
      </c>
      <c r="D10740">
        <v>8.44</v>
      </c>
    </row>
    <row r="10741" spans="1:4" x14ac:dyDescent="0.25">
      <c r="A10741">
        <v>4.0999999999999996</v>
      </c>
      <c r="B10741">
        <v>2.2000000000000002</v>
      </c>
      <c r="C10741">
        <v>55.8</v>
      </c>
      <c r="D10741">
        <v>8.44</v>
      </c>
    </row>
    <row r="10742" spans="1:4" x14ac:dyDescent="0.25">
      <c r="A10742">
        <v>5.2</v>
      </c>
      <c r="B10742">
        <v>4.5</v>
      </c>
      <c r="C10742">
        <v>4.2</v>
      </c>
      <c r="D10742">
        <v>8.4499999999999993</v>
      </c>
    </row>
    <row r="10743" spans="1:4" x14ac:dyDescent="0.25">
      <c r="A10743">
        <v>6.4</v>
      </c>
      <c r="B10743">
        <v>1.2</v>
      </c>
      <c r="C10743">
        <v>13.2</v>
      </c>
      <c r="D10743">
        <v>8.4499999999999993</v>
      </c>
    </row>
    <row r="10744" spans="1:4" x14ac:dyDescent="0.25">
      <c r="A10744">
        <v>7.2</v>
      </c>
      <c r="B10744">
        <v>4.2</v>
      </c>
      <c r="C10744">
        <v>22.8</v>
      </c>
      <c r="D10744">
        <v>8.4499999999999993</v>
      </c>
    </row>
    <row r="10745" spans="1:4" x14ac:dyDescent="0.25">
      <c r="A10745">
        <v>5.0999999999999996</v>
      </c>
      <c r="B10745">
        <v>14.7</v>
      </c>
      <c r="C10745">
        <v>37.4</v>
      </c>
      <c r="D10745">
        <v>8.4499999999999993</v>
      </c>
    </row>
    <row r="10746" spans="1:4" x14ac:dyDescent="0.25">
      <c r="A10746">
        <v>4.5</v>
      </c>
      <c r="B10746">
        <v>8.3000000000000007</v>
      </c>
      <c r="C10746">
        <v>14.8</v>
      </c>
      <c r="D10746">
        <v>8.4600000000000009</v>
      </c>
    </row>
    <row r="10747" spans="1:4" x14ac:dyDescent="0.25">
      <c r="A10747">
        <v>6.8</v>
      </c>
      <c r="B10747">
        <v>4</v>
      </c>
      <c r="C10747">
        <v>22.3</v>
      </c>
      <c r="D10747">
        <v>8.4600000000000009</v>
      </c>
    </row>
    <row r="10748" spans="1:4" x14ac:dyDescent="0.25">
      <c r="A10748">
        <v>6.1</v>
      </c>
      <c r="B10748">
        <v>13.8</v>
      </c>
      <c r="C10748">
        <v>26.2</v>
      </c>
      <c r="D10748">
        <v>8.4700000000000006</v>
      </c>
    </row>
    <row r="10749" spans="1:4" x14ac:dyDescent="0.25">
      <c r="A10749">
        <v>3.7</v>
      </c>
      <c r="B10749">
        <v>5.5</v>
      </c>
      <c r="C10749">
        <v>36.9</v>
      </c>
      <c r="D10749">
        <v>8.4700000000000006</v>
      </c>
    </row>
    <row r="10750" spans="1:4" x14ac:dyDescent="0.25">
      <c r="A10750">
        <v>7</v>
      </c>
      <c r="B10750">
        <v>36.5</v>
      </c>
      <c r="C10750">
        <v>39</v>
      </c>
      <c r="D10750">
        <v>8.4700000000000006</v>
      </c>
    </row>
    <row r="10751" spans="1:4" x14ac:dyDescent="0.25">
      <c r="A10751">
        <v>6.1</v>
      </c>
      <c r="B10751">
        <v>31.2</v>
      </c>
      <c r="C10751">
        <v>39.799999999999997</v>
      </c>
      <c r="D10751">
        <v>8.4700000000000006</v>
      </c>
    </row>
    <row r="10752" spans="1:4" x14ac:dyDescent="0.25">
      <c r="A10752">
        <v>5.7</v>
      </c>
      <c r="B10752">
        <v>6.7</v>
      </c>
      <c r="C10752">
        <v>11.8</v>
      </c>
      <c r="D10752">
        <v>8.48</v>
      </c>
    </row>
    <row r="10753" spans="1:4" x14ac:dyDescent="0.25">
      <c r="A10753">
        <v>5.5</v>
      </c>
      <c r="B10753">
        <v>4.8</v>
      </c>
      <c r="C10753">
        <v>76.2</v>
      </c>
      <c r="D10753">
        <v>8.48</v>
      </c>
    </row>
    <row r="10754" spans="1:4" x14ac:dyDescent="0.25">
      <c r="A10754">
        <v>7.2</v>
      </c>
      <c r="B10754">
        <v>9.5</v>
      </c>
      <c r="C10754">
        <v>9</v>
      </c>
      <c r="D10754">
        <v>8.49</v>
      </c>
    </row>
    <row r="10755" spans="1:4" x14ac:dyDescent="0.25">
      <c r="A10755">
        <v>0.5</v>
      </c>
      <c r="B10755">
        <v>14.1</v>
      </c>
      <c r="C10755">
        <v>13.3</v>
      </c>
      <c r="D10755">
        <v>8.49</v>
      </c>
    </row>
    <row r="10756" spans="1:4" x14ac:dyDescent="0.25">
      <c r="A10756">
        <v>1.1000000000000001</v>
      </c>
      <c r="B10756">
        <v>4.7</v>
      </c>
      <c r="C10756">
        <v>22.1</v>
      </c>
      <c r="D10756">
        <v>8.49</v>
      </c>
    </row>
    <row r="10757" spans="1:4" x14ac:dyDescent="0.25">
      <c r="A10757">
        <v>3.8</v>
      </c>
      <c r="B10757">
        <v>3.9</v>
      </c>
      <c r="C10757">
        <v>39.4</v>
      </c>
      <c r="D10757">
        <v>8.49</v>
      </c>
    </row>
    <row r="10758" spans="1:4" x14ac:dyDescent="0.25">
      <c r="A10758">
        <v>1</v>
      </c>
      <c r="B10758">
        <v>14.5</v>
      </c>
      <c r="C10758">
        <v>47.3</v>
      </c>
      <c r="D10758">
        <v>8.49</v>
      </c>
    </row>
    <row r="10759" spans="1:4" x14ac:dyDescent="0.25">
      <c r="A10759">
        <v>3.9</v>
      </c>
      <c r="B10759">
        <v>4.7</v>
      </c>
      <c r="C10759">
        <v>48.7</v>
      </c>
      <c r="D10759">
        <v>8.49</v>
      </c>
    </row>
    <row r="10760" spans="1:4" x14ac:dyDescent="0.25">
      <c r="A10760">
        <v>5.6</v>
      </c>
      <c r="B10760">
        <v>2.6</v>
      </c>
      <c r="C10760">
        <v>8.6</v>
      </c>
      <c r="D10760">
        <v>8.5</v>
      </c>
    </row>
    <row r="10761" spans="1:4" x14ac:dyDescent="0.25">
      <c r="A10761">
        <v>5.3</v>
      </c>
      <c r="B10761">
        <v>8.6</v>
      </c>
      <c r="C10761">
        <v>14.1</v>
      </c>
      <c r="D10761">
        <v>8.5</v>
      </c>
    </row>
    <row r="10762" spans="1:4" x14ac:dyDescent="0.25">
      <c r="A10762">
        <v>1.8</v>
      </c>
      <c r="B10762">
        <v>2.6</v>
      </c>
      <c r="C10762">
        <v>20</v>
      </c>
      <c r="D10762">
        <v>8.5</v>
      </c>
    </row>
    <row r="10763" spans="1:4" x14ac:dyDescent="0.25">
      <c r="A10763">
        <v>1.7</v>
      </c>
      <c r="B10763">
        <v>6.5</v>
      </c>
      <c r="C10763">
        <v>30.1</v>
      </c>
      <c r="D10763">
        <v>8.5</v>
      </c>
    </row>
    <row r="10764" spans="1:4" x14ac:dyDescent="0.25">
      <c r="A10764">
        <v>1.9</v>
      </c>
      <c r="B10764">
        <v>4.9000000000000004</v>
      </c>
      <c r="C10764">
        <v>68.8</v>
      </c>
      <c r="D10764">
        <v>8.5</v>
      </c>
    </row>
    <row r="10765" spans="1:4" x14ac:dyDescent="0.25">
      <c r="A10765">
        <v>3.4</v>
      </c>
      <c r="B10765">
        <v>4.0999999999999996</v>
      </c>
      <c r="C10765">
        <v>27.8</v>
      </c>
      <c r="D10765">
        <v>8.51</v>
      </c>
    </row>
    <row r="10766" spans="1:4" x14ac:dyDescent="0.25">
      <c r="A10766">
        <v>6.4</v>
      </c>
      <c r="B10766">
        <v>10.3</v>
      </c>
      <c r="C10766">
        <v>16.899999999999999</v>
      </c>
      <c r="D10766">
        <v>8.52</v>
      </c>
    </row>
    <row r="10767" spans="1:4" x14ac:dyDescent="0.25">
      <c r="A10767">
        <v>7.2</v>
      </c>
      <c r="B10767">
        <v>6.2</v>
      </c>
      <c r="C10767">
        <v>18.5</v>
      </c>
      <c r="D10767">
        <v>8.52</v>
      </c>
    </row>
    <row r="10768" spans="1:4" x14ac:dyDescent="0.25">
      <c r="A10768">
        <v>3.8</v>
      </c>
      <c r="B10768">
        <v>5.0999999999999996</v>
      </c>
      <c r="C10768">
        <v>8.8000000000000007</v>
      </c>
      <c r="D10768">
        <v>8.5299999999999994</v>
      </c>
    </row>
    <row r="10769" spans="1:4" x14ac:dyDescent="0.25">
      <c r="A10769">
        <v>6</v>
      </c>
      <c r="B10769">
        <v>8.6</v>
      </c>
      <c r="C10769">
        <v>8.8000000000000007</v>
      </c>
      <c r="D10769">
        <v>8.5399999999999991</v>
      </c>
    </row>
    <row r="10770" spans="1:4" x14ac:dyDescent="0.25">
      <c r="A10770">
        <v>3.5</v>
      </c>
      <c r="B10770">
        <v>3.3</v>
      </c>
      <c r="C10770">
        <v>14</v>
      </c>
      <c r="D10770">
        <v>8.5399999999999991</v>
      </c>
    </row>
    <row r="10771" spans="1:4" x14ac:dyDescent="0.25">
      <c r="A10771">
        <v>1.2</v>
      </c>
      <c r="B10771">
        <v>7.7</v>
      </c>
      <c r="C10771">
        <v>19.8</v>
      </c>
      <c r="D10771">
        <v>8.5399999999999991</v>
      </c>
    </row>
    <row r="10772" spans="1:4" x14ac:dyDescent="0.25">
      <c r="A10772">
        <v>4.5</v>
      </c>
      <c r="B10772">
        <v>10.1</v>
      </c>
      <c r="C10772">
        <v>24</v>
      </c>
      <c r="D10772">
        <v>8.5399999999999991</v>
      </c>
    </row>
    <row r="10773" spans="1:4" x14ac:dyDescent="0.25">
      <c r="A10773">
        <v>5.2</v>
      </c>
      <c r="B10773">
        <v>10.8</v>
      </c>
      <c r="C10773">
        <v>25</v>
      </c>
      <c r="D10773">
        <v>8.56</v>
      </c>
    </row>
    <row r="10774" spans="1:4" x14ac:dyDescent="0.25">
      <c r="A10774">
        <v>7</v>
      </c>
      <c r="B10774">
        <v>4</v>
      </c>
      <c r="C10774">
        <v>27.1</v>
      </c>
      <c r="D10774">
        <v>8.56</v>
      </c>
    </row>
    <row r="10775" spans="1:4" x14ac:dyDescent="0.25">
      <c r="A10775">
        <v>3.1</v>
      </c>
      <c r="B10775">
        <v>3.7</v>
      </c>
      <c r="C10775">
        <v>11.1</v>
      </c>
      <c r="D10775">
        <v>8.57</v>
      </c>
    </row>
    <row r="10776" spans="1:4" x14ac:dyDescent="0.25">
      <c r="A10776">
        <v>5.6</v>
      </c>
      <c r="B10776">
        <v>13.9</v>
      </c>
      <c r="C10776">
        <v>13.9</v>
      </c>
      <c r="D10776">
        <v>8.57</v>
      </c>
    </row>
    <row r="10777" spans="1:4" x14ac:dyDescent="0.25">
      <c r="A10777">
        <v>8.3000000000000007</v>
      </c>
      <c r="B10777">
        <v>4.5999999999999996</v>
      </c>
      <c r="C10777">
        <v>11.4</v>
      </c>
      <c r="D10777">
        <v>8.58</v>
      </c>
    </row>
    <row r="10778" spans="1:4" x14ac:dyDescent="0.25">
      <c r="A10778">
        <v>6.2</v>
      </c>
      <c r="B10778">
        <v>3.8</v>
      </c>
      <c r="C10778">
        <v>44.7</v>
      </c>
      <c r="D10778">
        <v>8.58</v>
      </c>
    </row>
    <row r="10779" spans="1:4" x14ac:dyDescent="0.25">
      <c r="A10779">
        <v>4.3</v>
      </c>
      <c r="B10779">
        <v>4.7</v>
      </c>
      <c r="C10779">
        <v>15.7</v>
      </c>
      <c r="D10779">
        <v>8.59</v>
      </c>
    </row>
    <row r="10780" spans="1:4" x14ac:dyDescent="0.25">
      <c r="A10780">
        <v>0.8</v>
      </c>
      <c r="B10780">
        <v>7.3</v>
      </c>
      <c r="C10780">
        <v>18.7</v>
      </c>
      <c r="D10780">
        <v>8.59</v>
      </c>
    </row>
    <row r="10781" spans="1:4" x14ac:dyDescent="0.25">
      <c r="A10781">
        <v>0.8</v>
      </c>
      <c r="B10781">
        <v>16.100000000000001</v>
      </c>
      <c r="C10781">
        <v>25.8</v>
      </c>
      <c r="D10781">
        <v>8.59</v>
      </c>
    </row>
    <row r="10782" spans="1:4" x14ac:dyDescent="0.25">
      <c r="A10782">
        <v>3.1</v>
      </c>
      <c r="B10782">
        <v>4.5999999999999996</v>
      </c>
      <c r="C10782">
        <v>28.2</v>
      </c>
      <c r="D10782">
        <v>8.59</v>
      </c>
    </row>
    <row r="10783" spans="1:4" x14ac:dyDescent="0.25">
      <c r="A10783">
        <v>6.1</v>
      </c>
      <c r="B10783">
        <v>18.2</v>
      </c>
      <c r="C10783">
        <v>76.3</v>
      </c>
      <c r="D10783">
        <v>8.59</v>
      </c>
    </row>
    <row r="10784" spans="1:4" x14ac:dyDescent="0.25">
      <c r="A10784">
        <v>7.8</v>
      </c>
      <c r="B10784">
        <v>8.9</v>
      </c>
      <c r="C10784">
        <v>39.799999999999997</v>
      </c>
      <c r="D10784">
        <v>8.6</v>
      </c>
    </row>
    <row r="10785" spans="1:4" x14ac:dyDescent="0.25">
      <c r="A10785">
        <v>3.9</v>
      </c>
      <c r="B10785">
        <v>17.600000000000001</v>
      </c>
      <c r="C10785">
        <v>114</v>
      </c>
      <c r="D10785">
        <v>8.61</v>
      </c>
    </row>
    <row r="10786" spans="1:4" x14ac:dyDescent="0.25">
      <c r="A10786">
        <v>7.7</v>
      </c>
      <c r="B10786">
        <v>5.2</v>
      </c>
      <c r="C10786">
        <v>10.6</v>
      </c>
      <c r="D10786">
        <v>8.6199999999999992</v>
      </c>
    </row>
    <row r="10787" spans="1:4" x14ac:dyDescent="0.25">
      <c r="A10787">
        <v>4.5999999999999996</v>
      </c>
      <c r="B10787">
        <v>2.1</v>
      </c>
      <c r="C10787">
        <v>18.2</v>
      </c>
      <c r="D10787">
        <v>8.6199999999999992</v>
      </c>
    </row>
    <row r="10788" spans="1:4" x14ac:dyDescent="0.25">
      <c r="A10788">
        <v>5.0999999999999996</v>
      </c>
      <c r="B10788">
        <v>19.399999999999999</v>
      </c>
      <c r="C10788">
        <v>18.2</v>
      </c>
      <c r="D10788">
        <v>8.6199999999999992</v>
      </c>
    </row>
    <row r="10789" spans="1:4" x14ac:dyDescent="0.25">
      <c r="A10789">
        <v>5.4</v>
      </c>
      <c r="B10789">
        <v>3.3</v>
      </c>
      <c r="C10789">
        <v>20.100000000000001</v>
      </c>
      <c r="D10789">
        <v>8.6199999999999992</v>
      </c>
    </row>
    <row r="10790" spans="1:4" x14ac:dyDescent="0.25">
      <c r="A10790">
        <v>3.9</v>
      </c>
      <c r="B10790">
        <v>6.7</v>
      </c>
      <c r="C10790">
        <v>56.1</v>
      </c>
      <c r="D10790">
        <v>8.6199999999999992</v>
      </c>
    </row>
    <row r="10791" spans="1:4" x14ac:dyDescent="0.25">
      <c r="A10791">
        <v>3.6</v>
      </c>
      <c r="B10791">
        <v>12.9</v>
      </c>
      <c r="C10791">
        <v>727</v>
      </c>
      <c r="D10791">
        <v>8.6199999999999992</v>
      </c>
    </row>
    <row r="10792" spans="1:4" x14ac:dyDescent="0.25">
      <c r="A10792">
        <v>4.5</v>
      </c>
      <c r="B10792">
        <v>5.2</v>
      </c>
      <c r="C10792">
        <v>18.7</v>
      </c>
      <c r="D10792">
        <v>8.6300000000000008</v>
      </c>
    </row>
    <row r="10793" spans="1:4" x14ac:dyDescent="0.25">
      <c r="A10793">
        <v>4.8</v>
      </c>
      <c r="B10793">
        <v>4.5</v>
      </c>
      <c r="C10793">
        <v>25.3</v>
      </c>
      <c r="D10793">
        <v>8.64</v>
      </c>
    </row>
    <row r="10794" spans="1:4" x14ac:dyDescent="0.25">
      <c r="A10794">
        <v>4.9000000000000004</v>
      </c>
      <c r="B10794">
        <v>9</v>
      </c>
      <c r="C10794">
        <v>37.799999999999997</v>
      </c>
      <c r="D10794">
        <v>8.66</v>
      </c>
    </row>
    <row r="10795" spans="1:4" x14ac:dyDescent="0.25">
      <c r="A10795">
        <v>3.1</v>
      </c>
      <c r="B10795">
        <v>7</v>
      </c>
      <c r="C10795">
        <v>53.6</v>
      </c>
      <c r="D10795">
        <v>8.66</v>
      </c>
    </row>
    <row r="10796" spans="1:4" x14ac:dyDescent="0.25">
      <c r="A10796">
        <v>7.8</v>
      </c>
      <c r="B10796">
        <v>11.9</v>
      </c>
      <c r="C10796">
        <v>88</v>
      </c>
      <c r="D10796">
        <v>8.66</v>
      </c>
    </row>
    <row r="10797" spans="1:4" x14ac:dyDescent="0.25">
      <c r="A10797">
        <v>4.5999999999999996</v>
      </c>
      <c r="B10797">
        <v>2.6</v>
      </c>
      <c r="C10797">
        <v>25.4</v>
      </c>
      <c r="D10797">
        <v>8.67</v>
      </c>
    </row>
    <row r="10798" spans="1:4" x14ac:dyDescent="0.25">
      <c r="A10798">
        <v>6</v>
      </c>
      <c r="B10798">
        <v>9.6999999999999993</v>
      </c>
      <c r="C10798">
        <v>28.2</v>
      </c>
      <c r="D10798">
        <v>8.67</v>
      </c>
    </row>
    <row r="10799" spans="1:4" x14ac:dyDescent="0.25">
      <c r="A10799">
        <v>6.1</v>
      </c>
      <c r="B10799">
        <v>13.1</v>
      </c>
      <c r="C10799">
        <v>75.099999999999994</v>
      </c>
      <c r="D10799">
        <v>8.67</v>
      </c>
    </row>
    <row r="10800" spans="1:4" x14ac:dyDescent="0.25">
      <c r="A10800">
        <v>3.8</v>
      </c>
      <c r="B10800">
        <v>12.6</v>
      </c>
      <c r="C10800">
        <v>5.5</v>
      </c>
      <c r="D10800">
        <v>8.68</v>
      </c>
    </row>
    <row r="10801" spans="1:4" x14ac:dyDescent="0.25">
      <c r="A10801">
        <v>8.5</v>
      </c>
      <c r="B10801">
        <v>9.8000000000000007</v>
      </c>
      <c r="C10801">
        <v>8.9</v>
      </c>
      <c r="D10801">
        <v>8.68</v>
      </c>
    </row>
    <row r="10802" spans="1:4" x14ac:dyDescent="0.25">
      <c r="A10802">
        <v>6.4</v>
      </c>
      <c r="B10802">
        <v>9.5</v>
      </c>
      <c r="C10802">
        <v>11.6</v>
      </c>
      <c r="D10802">
        <v>8.68</v>
      </c>
    </row>
    <row r="10803" spans="1:4" x14ac:dyDescent="0.25">
      <c r="A10803">
        <v>4.4000000000000004</v>
      </c>
      <c r="B10803">
        <v>4.7</v>
      </c>
      <c r="C10803">
        <v>15.3</v>
      </c>
      <c r="D10803">
        <v>8.68</v>
      </c>
    </row>
    <row r="10804" spans="1:4" x14ac:dyDescent="0.25">
      <c r="A10804">
        <v>4.7</v>
      </c>
      <c r="B10804">
        <v>13.2</v>
      </c>
      <c r="C10804">
        <v>19</v>
      </c>
      <c r="D10804">
        <v>8.68</v>
      </c>
    </row>
    <row r="10805" spans="1:4" x14ac:dyDescent="0.25">
      <c r="A10805">
        <v>4.5</v>
      </c>
      <c r="B10805">
        <v>9.1999999999999993</v>
      </c>
      <c r="C10805">
        <v>12.5</v>
      </c>
      <c r="D10805">
        <v>8.69</v>
      </c>
    </row>
    <row r="10806" spans="1:4" x14ac:dyDescent="0.25">
      <c r="A10806">
        <v>5.8</v>
      </c>
      <c r="B10806">
        <v>9.1</v>
      </c>
      <c r="C10806">
        <v>18</v>
      </c>
      <c r="D10806">
        <v>8.69</v>
      </c>
    </row>
    <row r="10807" spans="1:4" x14ac:dyDescent="0.25">
      <c r="A10807">
        <v>3.3</v>
      </c>
      <c r="B10807">
        <v>5.2</v>
      </c>
      <c r="C10807">
        <v>22.2</v>
      </c>
      <c r="D10807">
        <v>8.69</v>
      </c>
    </row>
    <row r="10808" spans="1:4" x14ac:dyDescent="0.25">
      <c r="A10808">
        <v>5</v>
      </c>
      <c r="B10808">
        <v>8.1</v>
      </c>
      <c r="C10808">
        <v>10</v>
      </c>
      <c r="D10808">
        <v>8.6999999999999993</v>
      </c>
    </row>
    <row r="10809" spans="1:4" x14ac:dyDescent="0.25">
      <c r="A10809">
        <v>4.7</v>
      </c>
      <c r="B10809">
        <v>4.7</v>
      </c>
      <c r="C10809">
        <v>37.6</v>
      </c>
      <c r="D10809">
        <v>8.7200000000000006</v>
      </c>
    </row>
    <row r="10810" spans="1:4" x14ac:dyDescent="0.25">
      <c r="A10810">
        <v>5.0999999999999996</v>
      </c>
      <c r="B10810">
        <v>18.399999999999999</v>
      </c>
      <c r="C10810">
        <v>97.6</v>
      </c>
      <c r="D10810">
        <v>8.7200000000000006</v>
      </c>
    </row>
    <row r="10811" spans="1:4" x14ac:dyDescent="0.25">
      <c r="A10811">
        <v>8</v>
      </c>
      <c r="B10811">
        <v>10.1</v>
      </c>
      <c r="C10811">
        <v>16.2</v>
      </c>
      <c r="D10811">
        <v>8.73</v>
      </c>
    </row>
    <row r="10812" spans="1:4" x14ac:dyDescent="0.25">
      <c r="A10812">
        <v>6</v>
      </c>
      <c r="B10812">
        <v>20.9</v>
      </c>
      <c r="C10812">
        <v>82.4</v>
      </c>
      <c r="D10812">
        <v>8.73</v>
      </c>
    </row>
    <row r="10813" spans="1:4" x14ac:dyDescent="0.25">
      <c r="A10813">
        <v>7.3</v>
      </c>
      <c r="B10813">
        <v>11</v>
      </c>
      <c r="C10813">
        <v>8.9</v>
      </c>
      <c r="D10813">
        <v>8.74</v>
      </c>
    </row>
    <row r="10814" spans="1:4" x14ac:dyDescent="0.25">
      <c r="A10814">
        <v>4.2</v>
      </c>
      <c r="B10814">
        <v>2.4</v>
      </c>
      <c r="C10814">
        <v>12</v>
      </c>
      <c r="D10814">
        <v>8.74</v>
      </c>
    </row>
    <row r="10815" spans="1:4" x14ac:dyDescent="0.25">
      <c r="A10815">
        <v>3.5</v>
      </c>
      <c r="B10815">
        <v>16.100000000000001</v>
      </c>
      <c r="C10815">
        <v>20.5</v>
      </c>
      <c r="D10815">
        <v>8.74</v>
      </c>
    </row>
    <row r="10816" spans="1:4" x14ac:dyDescent="0.25">
      <c r="A10816">
        <v>6.9</v>
      </c>
      <c r="B10816">
        <v>11.1</v>
      </c>
      <c r="C10816">
        <v>39.4</v>
      </c>
      <c r="D10816">
        <v>8.74</v>
      </c>
    </row>
    <row r="10817" spans="1:4" x14ac:dyDescent="0.25">
      <c r="A10817">
        <v>3.5</v>
      </c>
      <c r="B10817">
        <v>13.8</v>
      </c>
      <c r="C10817">
        <v>15.9</v>
      </c>
      <c r="D10817">
        <v>8.75</v>
      </c>
    </row>
    <row r="10818" spans="1:4" x14ac:dyDescent="0.25">
      <c r="A10818">
        <v>5.5</v>
      </c>
      <c r="B10818">
        <v>1.8</v>
      </c>
      <c r="C10818">
        <v>13.8</v>
      </c>
      <c r="D10818">
        <v>8.76</v>
      </c>
    </row>
    <row r="10819" spans="1:4" x14ac:dyDescent="0.25">
      <c r="A10819">
        <v>6.1</v>
      </c>
      <c r="B10819">
        <v>4.9000000000000004</v>
      </c>
      <c r="C10819">
        <v>43.8</v>
      </c>
      <c r="D10819">
        <v>8.76</v>
      </c>
    </row>
    <row r="10820" spans="1:4" x14ac:dyDescent="0.25">
      <c r="A10820">
        <v>5.7</v>
      </c>
      <c r="B10820">
        <v>6.6</v>
      </c>
      <c r="C10820">
        <v>10.9</v>
      </c>
      <c r="D10820">
        <v>8.77</v>
      </c>
    </row>
    <row r="10821" spans="1:4" x14ac:dyDescent="0.25">
      <c r="A10821">
        <v>4.5</v>
      </c>
      <c r="B10821">
        <v>5.9</v>
      </c>
      <c r="C10821">
        <v>13</v>
      </c>
      <c r="D10821">
        <v>8.77</v>
      </c>
    </row>
    <row r="10822" spans="1:4" x14ac:dyDescent="0.25">
      <c r="A10822">
        <v>7.8</v>
      </c>
      <c r="B10822">
        <v>5.9</v>
      </c>
      <c r="C10822">
        <v>36</v>
      </c>
      <c r="D10822">
        <v>8.77</v>
      </c>
    </row>
    <row r="10823" spans="1:4" x14ac:dyDescent="0.25">
      <c r="A10823">
        <v>5.3</v>
      </c>
      <c r="B10823">
        <v>11.7</v>
      </c>
      <c r="C10823">
        <v>49.5</v>
      </c>
      <c r="D10823">
        <v>8.77</v>
      </c>
    </row>
    <row r="10824" spans="1:4" x14ac:dyDescent="0.25">
      <c r="A10824">
        <v>3.6</v>
      </c>
      <c r="B10824">
        <v>2.4</v>
      </c>
      <c r="C10824">
        <v>21.7</v>
      </c>
      <c r="D10824">
        <v>8.7799999999999994</v>
      </c>
    </row>
    <row r="10825" spans="1:4" x14ac:dyDescent="0.25">
      <c r="A10825">
        <v>7.8</v>
      </c>
      <c r="B10825">
        <v>3.2</v>
      </c>
      <c r="C10825">
        <v>19</v>
      </c>
      <c r="D10825">
        <v>8.7899999999999991</v>
      </c>
    </row>
    <row r="10826" spans="1:4" x14ac:dyDescent="0.25">
      <c r="A10826">
        <v>3.3</v>
      </c>
      <c r="B10826">
        <v>12.3</v>
      </c>
      <c r="C10826">
        <v>30.2</v>
      </c>
      <c r="D10826">
        <v>8.7899999999999991</v>
      </c>
    </row>
    <row r="10827" spans="1:4" x14ac:dyDescent="0.25">
      <c r="A10827">
        <v>5.3</v>
      </c>
      <c r="B10827">
        <v>7</v>
      </c>
      <c r="C10827">
        <v>10.3</v>
      </c>
      <c r="D10827">
        <v>8.8000000000000007</v>
      </c>
    </row>
    <row r="10828" spans="1:4" x14ac:dyDescent="0.25">
      <c r="A10828">
        <v>8.1</v>
      </c>
      <c r="B10828">
        <v>8.9</v>
      </c>
      <c r="C10828">
        <v>18.600000000000001</v>
      </c>
      <c r="D10828">
        <v>8.8000000000000007</v>
      </c>
    </row>
    <row r="10829" spans="1:4" x14ac:dyDescent="0.25">
      <c r="A10829">
        <v>5.0999999999999996</v>
      </c>
      <c r="B10829">
        <v>3.2</v>
      </c>
      <c r="C10829">
        <v>30.8</v>
      </c>
      <c r="D10829">
        <v>8.8000000000000007</v>
      </c>
    </row>
    <row r="10830" spans="1:4" x14ac:dyDescent="0.25">
      <c r="A10830">
        <v>5</v>
      </c>
      <c r="B10830">
        <v>21.1</v>
      </c>
      <c r="C10830">
        <v>34.200000000000003</v>
      </c>
      <c r="D10830">
        <v>8.81</v>
      </c>
    </row>
    <row r="10831" spans="1:4" x14ac:dyDescent="0.25">
      <c r="A10831">
        <v>5.9</v>
      </c>
      <c r="B10831">
        <v>8.9</v>
      </c>
      <c r="C10831">
        <v>63.7</v>
      </c>
      <c r="D10831">
        <v>8.81</v>
      </c>
    </row>
    <row r="10832" spans="1:4" x14ac:dyDescent="0.25">
      <c r="A10832">
        <v>4.2</v>
      </c>
      <c r="B10832">
        <v>12.5</v>
      </c>
      <c r="C10832">
        <v>21.3</v>
      </c>
      <c r="D10832">
        <v>8.82</v>
      </c>
    </row>
    <row r="10833" spans="1:4" x14ac:dyDescent="0.25">
      <c r="A10833">
        <v>10.199999999999999</v>
      </c>
      <c r="B10833">
        <v>16.600000000000001</v>
      </c>
      <c r="C10833">
        <v>22.1</v>
      </c>
      <c r="D10833">
        <v>8.82</v>
      </c>
    </row>
    <row r="10834" spans="1:4" x14ac:dyDescent="0.25">
      <c r="A10834">
        <v>3.7</v>
      </c>
      <c r="B10834">
        <v>10.199999999999999</v>
      </c>
      <c r="C10834">
        <v>8.3000000000000007</v>
      </c>
      <c r="D10834">
        <v>8.83</v>
      </c>
    </row>
    <row r="10835" spans="1:4" x14ac:dyDescent="0.25">
      <c r="A10835">
        <v>4.5999999999999996</v>
      </c>
      <c r="B10835">
        <v>8.8000000000000007</v>
      </c>
      <c r="C10835">
        <v>11.2</v>
      </c>
      <c r="D10835">
        <v>8.83</v>
      </c>
    </row>
    <row r="10836" spans="1:4" x14ac:dyDescent="0.25">
      <c r="A10836">
        <v>3.4</v>
      </c>
      <c r="B10836">
        <v>3.9</v>
      </c>
      <c r="C10836">
        <v>15</v>
      </c>
      <c r="D10836">
        <v>8.83</v>
      </c>
    </row>
    <row r="10837" spans="1:4" x14ac:dyDescent="0.25">
      <c r="A10837">
        <v>1.6</v>
      </c>
      <c r="B10837">
        <v>9.9</v>
      </c>
      <c r="C10837">
        <v>18.7</v>
      </c>
      <c r="D10837">
        <v>8.83</v>
      </c>
    </row>
    <row r="10838" spans="1:4" x14ac:dyDescent="0.25">
      <c r="A10838">
        <v>4.9000000000000004</v>
      </c>
      <c r="B10838">
        <v>7.3</v>
      </c>
      <c r="C10838">
        <v>43</v>
      </c>
      <c r="D10838">
        <v>8.84</v>
      </c>
    </row>
    <row r="10839" spans="1:4" x14ac:dyDescent="0.25">
      <c r="A10839">
        <v>7.5</v>
      </c>
      <c r="B10839">
        <v>4.7</v>
      </c>
      <c r="C10839">
        <v>20.5</v>
      </c>
      <c r="D10839">
        <v>8.85</v>
      </c>
    </row>
    <row r="10840" spans="1:4" x14ac:dyDescent="0.25">
      <c r="A10840">
        <v>6.3</v>
      </c>
      <c r="B10840">
        <v>16</v>
      </c>
      <c r="C10840">
        <v>62.2</v>
      </c>
      <c r="D10840">
        <v>8.85</v>
      </c>
    </row>
    <row r="10841" spans="1:4" x14ac:dyDescent="0.25">
      <c r="A10841">
        <v>5.6</v>
      </c>
      <c r="B10841">
        <v>15.9</v>
      </c>
      <c r="C10841">
        <v>13.5</v>
      </c>
      <c r="D10841">
        <v>8.86</v>
      </c>
    </row>
    <row r="10842" spans="1:4" x14ac:dyDescent="0.25">
      <c r="A10842">
        <v>3.1</v>
      </c>
      <c r="B10842">
        <v>1.7</v>
      </c>
      <c r="C10842">
        <v>34.200000000000003</v>
      </c>
      <c r="D10842">
        <v>8.86</v>
      </c>
    </row>
    <row r="10843" spans="1:4" x14ac:dyDescent="0.25">
      <c r="A10843">
        <v>0.2</v>
      </c>
      <c r="B10843">
        <v>13.6</v>
      </c>
      <c r="C10843">
        <v>117</v>
      </c>
      <c r="D10843">
        <v>8.86</v>
      </c>
    </row>
    <row r="10844" spans="1:4" x14ac:dyDescent="0.25">
      <c r="A10844">
        <v>6.4</v>
      </c>
      <c r="B10844">
        <v>13.1</v>
      </c>
      <c r="C10844">
        <v>24.7</v>
      </c>
      <c r="D10844">
        <v>8.8699999999999992</v>
      </c>
    </row>
    <row r="10845" spans="1:4" x14ac:dyDescent="0.25">
      <c r="A10845">
        <v>7.2</v>
      </c>
      <c r="B10845">
        <v>4.0999999999999996</v>
      </c>
      <c r="C10845">
        <v>28</v>
      </c>
      <c r="D10845">
        <v>8.89</v>
      </c>
    </row>
    <row r="10846" spans="1:4" x14ac:dyDescent="0.25">
      <c r="A10846">
        <v>8.6</v>
      </c>
      <c r="B10846">
        <v>7.7</v>
      </c>
      <c r="C10846">
        <v>29</v>
      </c>
      <c r="D10846">
        <v>8.89</v>
      </c>
    </row>
    <row r="10847" spans="1:4" x14ac:dyDescent="0.25">
      <c r="A10847">
        <v>6.3</v>
      </c>
      <c r="B10847">
        <v>10</v>
      </c>
      <c r="C10847">
        <v>11</v>
      </c>
      <c r="D10847">
        <v>8.9</v>
      </c>
    </row>
    <row r="10848" spans="1:4" x14ac:dyDescent="0.25">
      <c r="A10848">
        <v>4.9000000000000004</v>
      </c>
      <c r="B10848">
        <v>1.4</v>
      </c>
      <c r="C10848">
        <v>24.1</v>
      </c>
      <c r="D10848">
        <v>8.9</v>
      </c>
    </row>
    <row r="10849" spans="1:4" x14ac:dyDescent="0.25">
      <c r="A10849">
        <v>8.6999999999999993</v>
      </c>
      <c r="B10849">
        <v>3.4</v>
      </c>
      <c r="C10849">
        <v>26.8</v>
      </c>
      <c r="D10849">
        <v>8.9</v>
      </c>
    </row>
    <row r="10850" spans="1:4" x14ac:dyDescent="0.25">
      <c r="A10850">
        <v>1.7</v>
      </c>
      <c r="B10850">
        <v>13.5</v>
      </c>
      <c r="C10850">
        <v>71</v>
      </c>
      <c r="D10850">
        <v>8.9</v>
      </c>
    </row>
    <row r="10851" spans="1:4" x14ac:dyDescent="0.25">
      <c r="A10851">
        <v>4.2</v>
      </c>
      <c r="B10851">
        <v>2.4</v>
      </c>
      <c r="C10851">
        <v>11.8</v>
      </c>
      <c r="D10851">
        <v>8.91</v>
      </c>
    </row>
    <row r="10852" spans="1:4" x14ac:dyDescent="0.25">
      <c r="A10852">
        <v>6.4</v>
      </c>
      <c r="B10852">
        <v>4.3</v>
      </c>
      <c r="C10852">
        <v>21.5</v>
      </c>
      <c r="D10852">
        <v>8.91</v>
      </c>
    </row>
    <row r="10853" spans="1:4" x14ac:dyDescent="0.25">
      <c r="A10853">
        <v>3.4</v>
      </c>
      <c r="B10853">
        <v>16.7</v>
      </c>
      <c r="C10853">
        <v>44</v>
      </c>
      <c r="D10853">
        <v>8.92</v>
      </c>
    </row>
    <row r="10854" spans="1:4" x14ac:dyDescent="0.25">
      <c r="A10854">
        <v>5.4</v>
      </c>
      <c r="B10854">
        <v>12.3</v>
      </c>
      <c r="C10854">
        <v>75.400000000000006</v>
      </c>
      <c r="D10854">
        <v>8.92</v>
      </c>
    </row>
    <row r="10855" spans="1:4" x14ac:dyDescent="0.25">
      <c r="A10855">
        <v>4.8</v>
      </c>
      <c r="B10855">
        <v>10.6</v>
      </c>
      <c r="C10855">
        <v>77</v>
      </c>
      <c r="D10855">
        <v>8.92</v>
      </c>
    </row>
    <row r="10856" spans="1:4" x14ac:dyDescent="0.25">
      <c r="A10856">
        <v>6.5</v>
      </c>
      <c r="B10856">
        <v>2.9</v>
      </c>
      <c r="C10856">
        <v>10</v>
      </c>
      <c r="D10856">
        <v>8.93</v>
      </c>
    </row>
    <row r="10857" spans="1:4" x14ac:dyDescent="0.25">
      <c r="A10857">
        <v>6.9</v>
      </c>
      <c r="B10857">
        <v>12.4</v>
      </c>
      <c r="C10857">
        <v>10.5</v>
      </c>
      <c r="D10857">
        <v>8.93</v>
      </c>
    </row>
    <row r="10858" spans="1:4" x14ac:dyDescent="0.25">
      <c r="A10858">
        <v>6.2</v>
      </c>
      <c r="B10858">
        <v>15.4</v>
      </c>
      <c r="C10858">
        <v>12</v>
      </c>
      <c r="D10858">
        <v>8.93</v>
      </c>
    </row>
    <row r="10859" spans="1:4" x14ac:dyDescent="0.25">
      <c r="A10859">
        <v>5.9</v>
      </c>
      <c r="B10859">
        <v>6.3</v>
      </c>
      <c r="C10859">
        <v>13.1</v>
      </c>
      <c r="D10859">
        <v>8.93</v>
      </c>
    </row>
    <row r="10860" spans="1:4" x14ac:dyDescent="0.25">
      <c r="A10860">
        <v>4.8</v>
      </c>
      <c r="B10860">
        <v>51.9</v>
      </c>
      <c r="C10860">
        <v>16</v>
      </c>
      <c r="D10860">
        <v>8.93</v>
      </c>
    </row>
    <row r="10861" spans="1:4" x14ac:dyDescent="0.25">
      <c r="A10861">
        <v>10.3</v>
      </c>
      <c r="B10861">
        <v>10.199999999999999</v>
      </c>
      <c r="C10861">
        <v>77.099999999999994</v>
      </c>
      <c r="D10861">
        <v>8.94</v>
      </c>
    </row>
    <row r="10862" spans="1:4" x14ac:dyDescent="0.25">
      <c r="A10862">
        <v>5.6</v>
      </c>
      <c r="B10862">
        <v>8.1999999999999993</v>
      </c>
      <c r="C10862">
        <v>16.7</v>
      </c>
      <c r="D10862">
        <v>8.9499999999999993</v>
      </c>
    </row>
    <row r="10863" spans="1:4" x14ac:dyDescent="0.25">
      <c r="A10863">
        <v>6</v>
      </c>
      <c r="B10863">
        <v>10.3</v>
      </c>
      <c r="C10863">
        <v>18</v>
      </c>
      <c r="D10863">
        <v>8.9499999999999993</v>
      </c>
    </row>
    <row r="10864" spans="1:4" x14ac:dyDescent="0.25">
      <c r="A10864">
        <v>6.9</v>
      </c>
      <c r="B10864">
        <v>10.1</v>
      </c>
      <c r="C10864">
        <v>18.399999999999999</v>
      </c>
      <c r="D10864">
        <v>8.9499999999999993</v>
      </c>
    </row>
    <row r="10865" spans="1:4" x14ac:dyDescent="0.25">
      <c r="A10865">
        <v>2.2000000000000002</v>
      </c>
      <c r="B10865">
        <v>7.9</v>
      </c>
      <c r="C10865">
        <v>32.4</v>
      </c>
      <c r="D10865">
        <v>8.9499999999999993</v>
      </c>
    </row>
    <row r="10866" spans="1:4" x14ac:dyDescent="0.25">
      <c r="A10866">
        <v>8.5</v>
      </c>
      <c r="B10866">
        <v>7.4</v>
      </c>
      <c r="C10866">
        <v>4</v>
      </c>
      <c r="D10866">
        <v>8.9600000000000009</v>
      </c>
    </row>
    <row r="10867" spans="1:4" x14ac:dyDescent="0.25">
      <c r="A10867">
        <v>5.5</v>
      </c>
      <c r="B10867">
        <v>6.6</v>
      </c>
      <c r="C10867">
        <v>20.2</v>
      </c>
      <c r="D10867">
        <v>8.9600000000000009</v>
      </c>
    </row>
    <row r="10868" spans="1:4" x14ac:dyDescent="0.25">
      <c r="A10868">
        <v>14.7</v>
      </c>
      <c r="B10868">
        <v>8.6999999999999993</v>
      </c>
      <c r="C10868">
        <v>35.799999999999997</v>
      </c>
      <c r="D10868">
        <v>8.9600000000000009</v>
      </c>
    </row>
    <row r="10869" spans="1:4" x14ac:dyDescent="0.25">
      <c r="A10869">
        <v>4.3</v>
      </c>
      <c r="B10869">
        <v>10</v>
      </c>
      <c r="C10869">
        <v>15</v>
      </c>
      <c r="D10869">
        <v>8.98</v>
      </c>
    </row>
    <row r="10870" spans="1:4" x14ac:dyDescent="0.25">
      <c r="A10870">
        <v>4.8</v>
      </c>
      <c r="B10870">
        <v>11</v>
      </c>
      <c r="C10870">
        <v>22.5</v>
      </c>
      <c r="D10870">
        <v>8.99</v>
      </c>
    </row>
    <row r="10871" spans="1:4" x14ac:dyDescent="0.25">
      <c r="A10871">
        <v>4.9000000000000004</v>
      </c>
      <c r="B10871">
        <v>13</v>
      </c>
      <c r="C10871">
        <v>84.4</v>
      </c>
      <c r="D10871">
        <v>8.99</v>
      </c>
    </row>
    <row r="10872" spans="1:4" x14ac:dyDescent="0.25">
      <c r="A10872">
        <v>4.5</v>
      </c>
      <c r="B10872">
        <v>11.3</v>
      </c>
      <c r="C10872">
        <v>23.2</v>
      </c>
      <c r="D10872">
        <v>9</v>
      </c>
    </row>
    <row r="10873" spans="1:4" x14ac:dyDescent="0.25">
      <c r="A10873">
        <v>0.7</v>
      </c>
      <c r="B10873">
        <v>18.7</v>
      </c>
      <c r="C10873">
        <v>95.4</v>
      </c>
      <c r="D10873">
        <v>9</v>
      </c>
    </row>
    <row r="10874" spans="1:4" x14ac:dyDescent="0.25">
      <c r="A10874">
        <v>5.8</v>
      </c>
      <c r="B10874">
        <v>6.4</v>
      </c>
      <c r="C10874">
        <v>19.2</v>
      </c>
      <c r="D10874">
        <v>9.01</v>
      </c>
    </row>
    <row r="10875" spans="1:4" x14ac:dyDescent="0.25">
      <c r="A10875">
        <v>3.3</v>
      </c>
      <c r="B10875">
        <v>3.1</v>
      </c>
      <c r="C10875">
        <v>20.7</v>
      </c>
      <c r="D10875">
        <v>9.01</v>
      </c>
    </row>
    <row r="10876" spans="1:4" x14ac:dyDescent="0.25">
      <c r="A10876">
        <v>0.4</v>
      </c>
      <c r="B10876">
        <v>18.8</v>
      </c>
      <c r="C10876">
        <v>22</v>
      </c>
      <c r="D10876">
        <v>9.01</v>
      </c>
    </row>
    <row r="10877" spans="1:4" x14ac:dyDescent="0.25">
      <c r="A10877">
        <v>7.1</v>
      </c>
      <c r="B10877">
        <v>20.2</v>
      </c>
      <c r="C10877">
        <v>22.6</v>
      </c>
      <c r="D10877">
        <v>9.01</v>
      </c>
    </row>
    <row r="10878" spans="1:4" x14ac:dyDescent="0.25">
      <c r="A10878">
        <v>0.5</v>
      </c>
      <c r="B10878">
        <v>9.3000000000000007</v>
      </c>
      <c r="C10878">
        <v>25.5</v>
      </c>
      <c r="D10878">
        <v>9.01</v>
      </c>
    </row>
    <row r="10879" spans="1:4" x14ac:dyDescent="0.25">
      <c r="A10879">
        <v>4.2</v>
      </c>
      <c r="B10879">
        <v>10.7</v>
      </c>
      <c r="C10879">
        <v>36.6</v>
      </c>
      <c r="D10879">
        <v>9.01</v>
      </c>
    </row>
    <row r="10880" spans="1:4" x14ac:dyDescent="0.25">
      <c r="A10880">
        <v>6.2</v>
      </c>
      <c r="B10880">
        <v>4.8</v>
      </c>
      <c r="C10880">
        <v>22.6</v>
      </c>
      <c r="D10880">
        <v>9.02</v>
      </c>
    </row>
    <row r="10881" spans="1:4" x14ac:dyDescent="0.25">
      <c r="A10881">
        <v>4.3</v>
      </c>
      <c r="B10881">
        <v>6.6</v>
      </c>
      <c r="C10881">
        <v>42.2</v>
      </c>
      <c r="D10881">
        <v>9.02</v>
      </c>
    </row>
    <row r="10882" spans="1:4" x14ac:dyDescent="0.25">
      <c r="A10882">
        <v>6</v>
      </c>
      <c r="B10882">
        <v>7.1</v>
      </c>
      <c r="C10882">
        <v>13</v>
      </c>
      <c r="D10882">
        <v>9.0299999999999994</v>
      </c>
    </row>
    <row r="10883" spans="1:4" x14ac:dyDescent="0.25">
      <c r="A10883">
        <v>4.2</v>
      </c>
      <c r="B10883">
        <v>11.5</v>
      </c>
      <c r="C10883">
        <v>15.7</v>
      </c>
      <c r="D10883">
        <v>9.0399999999999991</v>
      </c>
    </row>
    <row r="10884" spans="1:4" x14ac:dyDescent="0.25">
      <c r="A10884">
        <v>4.0999999999999996</v>
      </c>
      <c r="B10884">
        <v>6.7</v>
      </c>
      <c r="C10884">
        <v>27.4</v>
      </c>
      <c r="D10884">
        <v>9.0399999999999991</v>
      </c>
    </row>
    <row r="10885" spans="1:4" x14ac:dyDescent="0.25">
      <c r="A10885">
        <v>8</v>
      </c>
      <c r="B10885">
        <v>14.9</v>
      </c>
      <c r="C10885">
        <v>36.700000000000003</v>
      </c>
      <c r="D10885">
        <v>9.0399999999999991</v>
      </c>
    </row>
    <row r="10886" spans="1:4" x14ac:dyDescent="0.25">
      <c r="A10886">
        <v>5.7</v>
      </c>
      <c r="B10886">
        <v>9.6</v>
      </c>
      <c r="C10886">
        <v>63.7</v>
      </c>
      <c r="D10886">
        <v>9.0399999999999991</v>
      </c>
    </row>
    <row r="10887" spans="1:4" x14ac:dyDescent="0.25">
      <c r="A10887">
        <v>6.8</v>
      </c>
      <c r="B10887">
        <v>5.8</v>
      </c>
      <c r="C10887">
        <v>22</v>
      </c>
      <c r="D10887">
        <v>9.0500000000000007</v>
      </c>
    </row>
    <row r="10888" spans="1:4" x14ac:dyDescent="0.25">
      <c r="A10888">
        <v>4.8</v>
      </c>
      <c r="B10888">
        <v>11.9</v>
      </c>
      <c r="C10888">
        <v>11</v>
      </c>
      <c r="D10888">
        <v>9.06</v>
      </c>
    </row>
    <row r="10889" spans="1:4" x14ac:dyDescent="0.25">
      <c r="A10889">
        <v>5.7</v>
      </c>
      <c r="B10889">
        <v>11.2</v>
      </c>
      <c r="C10889">
        <v>12.8</v>
      </c>
      <c r="D10889">
        <v>9.07</v>
      </c>
    </row>
    <row r="10890" spans="1:4" x14ac:dyDescent="0.25">
      <c r="A10890">
        <v>3.3</v>
      </c>
      <c r="B10890">
        <v>6</v>
      </c>
      <c r="C10890">
        <v>22</v>
      </c>
      <c r="D10890">
        <v>9.08</v>
      </c>
    </row>
    <row r="10891" spans="1:4" x14ac:dyDescent="0.25">
      <c r="A10891">
        <v>9.5</v>
      </c>
      <c r="B10891">
        <v>8</v>
      </c>
      <c r="C10891">
        <v>36.4</v>
      </c>
      <c r="D10891">
        <v>9.08</v>
      </c>
    </row>
    <row r="10892" spans="1:4" x14ac:dyDescent="0.25">
      <c r="A10892">
        <v>7.1</v>
      </c>
      <c r="B10892">
        <v>6.7</v>
      </c>
      <c r="C10892">
        <v>18.600000000000001</v>
      </c>
      <c r="D10892">
        <v>9.09</v>
      </c>
    </row>
    <row r="10893" spans="1:4" x14ac:dyDescent="0.25">
      <c r="A10893">
        <v>7.4</v>
      </c>
      <c r="B10893">
        <v>9.5</v>
      </c>
      <c r="C10893">
        <v>10</v>
      </c>
      <c r="D10893">
        <v>9.1</v>
      </c>
    </row>
    <row r="10894" spans="1:4" x14ac:dyDescent="0.25">
      <c r="A10894">
        <v>4.8</v>
      </c>
      <c r="B10894">
        <v>10.5</v>
      </c>
      <c r="C10894">
        <v>13.6</v>
      </c>
      <c r="D10894">
        <v>9.11</v>
      </c>
    </row>
    <row r="10895" spans="1:4" x14ac:dyDescent="0.25">
      <c r="A10895">
        <v>6.8</v>
      </c>
      <c r="B10895">
        <v>19.7</v>
      </c>
      <c r="C10895">
        <v>18</v>
      </c>
      <c r="D10895">
        <v>9.11</v>
      </c>
    </row>
    <row r="10896" spans="1:4" x14ac:dyDescent="0.25">
      <c r="A10896">
        <v>5.8</v>
      </c>
      <c r="B10896">
        <v>9.9</v>
      </c>
      <c r="C10896">
        <v>19.7</v>
      </c>
      <c r="D10896">
        <v>9.11</v>
      </c>
    </row>
    <row r="10897" spans="1:4" x14ac:dyDescent="0.25">
      <c r="A10897">
        <v>5.7</v>
      </c>
      <c r="B10897">
        <v>19.2</v>
      </c>
      <c r="C10897">
        <v>24.1</v>
      </c>
      <c r="D10897">
        <v>9.11</v>
      </c>
    </row>
    <row r="10898" spans="1:4" x14ac:dyDescent="0.25">
      <c r="A10898">
        <v>5.7</v>
      </c>
      <c r="B10898">
        <v>9.5</v>
      </c>
      <c r="C10898">
        <v>5.5</v>
      </c>
      <c r="D10898">
        <v>9.1199999999999992</v>
      </c>
    </row>
    <row r="10899" spans="1:4" x14ac:dyDescent="0.25">
      <c r="A10899">
        <v>7.9</v>
      </c>
      <c r="B10899">
        <v>8.6999999999999993</v>
      </c>
      <c r="C10899">
        <v>18.2</v>
      </c>
      <c r="D10899">
        <v>9.1199999999999992</v>
      </c>
    </row>
    <row r="10900" spans="1:4" x14ac:dyDescent="0.25">
      <c r="A10900">
        <v>5.5</v>
      </c>
      <c r="B10900">
        <v>14.3</v>
      </c>
      <c r="C10900">
        <v>19.100000000000001</v>
      </c>
      <c r="D10900">
        <v>9.1199999999999992</v>
      </c>
    </row>
    <row r="10901" spans="1:4" x14ac:dyDescent="0.25">
      <c r="A10901">
        <v>8.5</v>
      </c>
      <c r="B10901">
        <v>4</v>
      </c>
      <c r="C10901">
        <v>19.600000000000001</v>
      </c>
      <c r="D10901">
        <v>9.1199999999999992</v>
      </c>
    </row>
    <row r="10902" spans="1:4" x14ac:dyDescent="0.25">
      <c r="A10902">
        <v>5.2</v>
      </c>
      <c r="B10902">
        <v>19.600000000000001</v>
      </c>
      <c r="C10902">
        <v>14.3</v>
      </c>
      <c r="D10902">
        <v>9.1300000000000008</v>
      </c>
    </row>
    <row r="10903" spans="1:4" x14ac:dyDescent="0.25">
      <c r="A10903">
        <v>5.8</v>
      </c>
      <c r="B10903">
        <v>12.2</v>
      </c>
      <c r="C10903">
        <v>8.8000000000000007</v>
      </c>
      <c r="D10903">
        <v>9.14</v>
      </c>
    </row>
    <row r="10904" spans="1:4" x14ac:dyDescent="0.25">
      <c r="A10904">
        <v>4.5999999999999996</v>
      </c>
      <c r="B10904">
        <v>35.200000000000003</v>
      </c>
      <c r="C10904">
        <v>54.7</v>
      </c>
      <c r="D10904">
        <v>9.15</v>
      </c>
    </row>
    <row r="10905" spans="1:4" x14ac:dyDescent="0.25">
      <c r="A10905">
        <v>6.7</v>
      </c>
      <c r="B10905">
        <v>13.3</v>
      </c>
      <c r="C10905">
        <v>14.8</v>
      </c>
      <c r="D10905">
        <v>9.16</v>
      </c>
    </row>
    <row r="10906" spans="1:4" x14ac:dyDescent="0.25">
      <c r="A10906">
        <v>7.6</v>
      </c>
      <c r="B10906">
        <v>9.8000000000000007</v>
      </c>
      <c r="C10906">
        <v>24.2</v>
      </c>
      <c r="D10906">
        <v>9.16</v>
      </c>
    </row>
    <row r="10907" spans="1:4" x14ac:dyDescent="0.25">
      <c r="A10907">
        <v>4.7</v>
      </c>
      <c r="B10907">
        <v>12.5</v>
      </c>
      <c r="C10907">
        <v>14.1</v>
      </c>
      <c r="D10907">
        <v>9.17</v>
      </c>
    </row>
    <row r="10908" spans="1:4" x14ac:dyDescent="0.25">
      <c r="A10908">
        <v>4.7</v>
      </c>
      <c r="B10908">
        <v>20.8</v>
      </c>
      <c r="C10908">
        <v>36.4</v>
      </c>
      <c r="D10908">
        <v>9.17</v>
      </c>
    </row>
    <row r="10909" spans="1:4" x14ac:dyDescent="0.25">
      <c r="A10909">
        <v>4.8</v>
      </c>
      <c r="B10909">
        <v>28.4</v>
      </c>
      <c r="C10909">
        <v>48.3</v>
      </c>
      <c r="D10909">
        <v>9.17</v>
      </c>
    </row>
    <row r="10910" spans="1:4" x14ac:dyDescent="0.25">
      <c r="A10910">
        <v>6.6</v>
      </c>
      <c r="B10910">
        <v>3</v>
      </c>
      <c r="C10910">
        <v>5.4</v>
      </c>
      <c r="D10910">
        <v>9.18</v>
      </c>
    </row>
    <row r="10911" spans="1:4" x14ac:dyDescent="0.25">
      <c r="A10911">
        <v>7</v>
      </c>
      <c r="B10911">
        <v>5.5</v>
      </c>
      <c r="C10911">
        <v>12</v>
      </c>
      <c r="D10911">
        <v>9.18</v>
      </c>
    </row>
    <row r="10912" spans="1:4" x14ac:dyDescent="0.25">
      <c r="A10912">
        <v>6.8</v>
      </c>
      <c r="B10912">
        <v>17.8</v>
      </c>
      <c r="C10912">
        <v>23.2</v>
      </c>
      <c r="D10912">
        <v>9.18</v>
      </c>
    </row>
    <row r="10913" spans="1:4" x14ac:dyDescent="0.25">
      <c r="A10913">
        <v>1.9</v>
      </c>
      <c r="B10913">
        <v>7.7</v>
      </c>
      <c r="C10913">
        <v>28.2</v>
      </c>
      <c r="D10913">
        <v>9.18</v>
      </c>
    </row>
    <row r="10914" spans="1:4" x14ac:dyDescent="0.25">
      <c r="A10914">
        <v>6.8</v>
      </c>
      <c r="B10914">
        <v>12.3</v>
      </c>
      <c r="C10914">
        <v>18.100000000000001</v>
      </c>
      <c r="D10914">
        <v>9.19</v>
      </c>
    </row>
    <row r="10915" spans="1:4" x14ac:dyDescent="0.25">
      <c r="A10915">
        <v>1</v>
      </c>
      <c r="B10915">
        <v>4.2</v>
      </c>
      <c r="C10915">
        <v>7.1</v>
      </c>
      <c r="D10915">
        <v>9.1999999999999993</v>
      </c>
    </row>
    <row r="10916" spans="1:4" x14ac:dyDescent="0.25">
      <c r="A10916">
        <v>7.2</v>
      </c>
      <c r="B10916">
        <v>12.2</v>
      </c>
      <c r="C10916">
        <v>7.9</v>
      </c>
      <c r="D10916">
        <v>9.2200000000000006</v>
      </c>
    </row>
    <row r="10917" spans="1:4" x14ac:dyDescent="0.25">
      <c r="A10917">
        <v>3.4</v>
      </c>
      <c r="B10917">
        <v>7.1</v>
      </c>
      <c r="C10917">
        <v>30.2</v>
      </c>
      <c r="D10917">
        <v>9.2200000000000006</v>
      </c>
    </row>
    <row r="10918" spans="1:4" x14ac:dyDescent="0.25">
      <c r="A10918">
        <v>6.3</v>
      </c>
      <c r="B10918">
        <v>4.7</v>
      </c>
      <c r="C10918">
        <v>16.2</v>
      </c>
      <c r="D10918">
        <v>9.23</v>
      </c>
    </row>
    <row r="10919" spans="1:4" x14ac:dyDescent="0.25">
      <c r="A10919">
        <v>6.8</v>
      </c>
      <c r="B10919">
        <v>8.8000000000000007</v>
      </c>
      <c r="C10919">
        <v>17.2</v>
      </c>
      <c r="D10919">
        <v>9.23</v>
      </c>
    </row>
    <row r="10920" spans="1:4" x14ac:dyDescent="0.25">
      <c r="A10920">
        <v>5.3</v>
      </c>
      <c r="B10920">
        <v>9.5</v>
      </c>
      <c r="C10920">
        <v>17.399999999999999</v>
      </c>
      <c r="D10920">
        <v>9.25</v>
      </c>
    </row>
    <row r="10921" spans="1:4" x14ac:dyDescent="0.25">
      <c r="A10921">
        <v>8.5</v>
      </c>
      <c r="B10921">
        <v>2.8</v>
      </c>
      <c r="C10921">
        <v>25</v>
      </c>
      <c r="D10921">
        <v>9.25</v>
      </c>
    </row>
    <row r="10922" spans="1:4" x14ac:dyDescent="0.25">
      <c r="A10922">
        <v>7.4</v>
      </c>
      <c r="B10922">
        <v>4</v>
      </c>
      <c r="C10922">
        <v>23.1</v>
      </c>
      <c r="D10922">
        <v>9.26</v>
      </c>
    </row>
    <row r="10923" spans="1:4" x14ac:dyDescent="0.25">
      <c r="A10923">
        <v>5.8</v>
      </c>
      <c r="B10923">
        <v>6.7</v>
      </c>
      <c r="C10923">
        <v>26.3</v>
      </c>
      <c r="D10923">
        <v>9.26</v>
      </c>
    </row>
    <row r="10924" spans="1:4" x14ac:dyDescent="0.25">
      <c r="A10924">
        <v>1.3</v>
      </c>
      <c r="B10924">
        <v>6.2</v>
      </c>
      <c r="C10924">
        <v>13</v>
      </c>
      <c r="D10924">
        <v>9.27</v>
      </c>
    </row>
    <row r="10925" spans="1:4" x14ac:dyDescent="0.25">
      <c r="A10925">
        <v>7.8</v>
      </c>
      <c r="B10925">
        <v>9.1</v>
      </c>
      <c r="C10925">
        <v>39.9</v>
      </c>
      <c r="D10925">
        <v>9.27</v>
      </c>
    </row>
    <row r="10926" spans="1:4" x14ac:dyDescent="0.25">
      <c r="A10926">
        <v>6.7</v>
      </c>
      <c r="B10926">
        <v>9.9</v>
      </c>
      <c r="C10926">
        <v>10.199999999999999</v>
      </c>
      <c r="D10926">
        <v>9.2799999999999994</v>
      </c>
    </row>
    <row r="10927" spans="1:4" x14ac:dyDescent="0.25">
      <c r="A10927">
        <v>5.5</v>
      </c>
      <c r="B10927">
        <v>13.5</v>
      </c>
      <c r="C10927">
        <v>13.3</v>
      </c>
      <c r="D10927">
        <v>9.2799999999999994</v>
      </c>
    </row>
    <row r="10928" spans="1:4" x14ac:dyDescent="0.25">
      <c r="A10928">
        <v>6.6</v>
      </c>
      <c r="B10928">
        <v>7.4</v>
      </c>
      <c r="C10928">
        <v>15.7</v>
      </c>
      <c r="D10928">
        <v>9.2799999999999994</v>
      </c>
    </row>
    <row r="10929" spans="1:4" x14ac:dyDescent="0.25">
      <c r="A10929">
        <v>2.5</v>
      </c>
      <c r="B10929">
        <v>2.2999999999999998</v>
      </c>
      <c r="C10929">
        <v>60.1</v>
      </c>
      <c r="D10929">
        <v>9.2799999999999994</v>
      </c>
    </row>
    <row r="10930" spans="1:4" x14ac:dyDescent="0.25">
      <c r="A10930">
        <v>6.9</v>
      </c>
      <c r="B10930">
        <v>11.1</v>
      </c>
      <c r="C10930">
        <v>9.9</v>
      </c>
      <c r="D10930">
        <v>9.2899999999999991</v>
      </c>
    </row>
    <row r="10931" spans="1:4" x14ac:dyDescent="0.25">
      <c r="A10931">
        <v>4.8</v>
      </c>
      <c r="B10931">
        <v>64</v>
      </c>
      <c r="C10931">
        <v>24</v>
      </c>
      <c r="D10931">
        <v>9.2899999999999991</v>
      </c>
    </row>
    <row r="10932" spans="1:4" x14ac:dyDescent="0.25">
      <c r="A10932">
        <v>2.6</v>
      </c>
      <c r="B10932">
        <v>3.4</v>
      </c>
      <c r="C10932">
        <v>10</v>
      </c>
      <c r="D10932">
        <v>9.3000000000000007</v>
      </c>
    </row>
    <row r="10933" spans="1:4" x14ac:dyDescent="0.25">
      <c r="A10933">
        <v>5.5</v>
      </c>
      <c r="B10933">
        <v>17</v>
      </c>
      <c r="C10933">
        <v>16.600000000000001</v>
      </c>
      <c r="D10933">
        <v>9.3000000000000007</v>
      </c>
    </row>
    <row r="10934" spans="1:4" x14ac:dyDescent="0.25">
      <c r="A10934">
        <v>2.2000000000000002</v>
      </c>
      <c r="B10934">
        <v>4.9000000000000004</v>
      </c>
      <c r="C10934">
        <v>22</v>
      </c>
      <c r="D10934">
        <v>9.3000000000000007</v>
      </c>
    </row>
    <row r="10935" spans="1:4" x14ac:dyDescent="0.25">
      <c r="A10935">
        <v>5.3</v>
      </c>
      <c r="B10935">
        <v>10</v>
      </c>
      <c r="C10935">
        <v>23.6</v>
      </c>
      <c r="D10935">
        <v>9.3000000000000007</v>
      </c>
    </row>
    <row r="10936" spans="1:4" x14ac:dyDescent="0.25">
      <c r="A10936">
        <v>5.2</v>
      </c>
      <c r="B10936">
        <v>7.3</v>
      </c>
      <c r="C10936">
        <v>12.7</v>
      </c>
      <c r="D10936">
        <v>9.31</v>
      </c>
    </row>
    <row r="10937" spans="1:4" x14ac:dyDescent="0.25">
      <c r="A10937">
        <v>6.6</v>
      </c>
      <c r="B10937">
        <v>5.0999999999999996</v>
      </c>
      <c r="C10937">
        <v>14.6</v>
      </c>
      <c r="D10937">
        <v>9.31</v>
      </c>
    </row>
    <row r="10938" spans="1:4" x14ac:dyDescent="0.25">
      <c r="A10938">
        <v>4.2</v>
      </c>
      <c r="B10938">
        <v>14.1</v>
      </c>
      <c r="C10938">
        <v>44</v>
      </c>
      <c r="D10938">
        <v>9.31</v>
      </c>
    </row>
    <row r="10939" spans="1:4" x14ac:dyDescent="0.25">
      <c r="A10939">
        <v>5.7</v>
      </c>
      <c r="B10939">
        <v>14.2</v>
      </c>
      <c r="C10939">
        <v>7.4</v>
      </c>
      <c r="D10939">
        <v>9.32</v>
      </c>
    </row>
    <row r="10940" spans="1:4" x14ac:dyDescent="0.25">
      <c r="A10940">
        <v>4.7</v>
      </c>
      <c r="B10940">
        <v>7.5</v>
      </c>
      <c r="C10940">
        <v>21.1</v>
      </c>
      <c r="D10940">
        <v>9.32</v>
      </c>
    </row>
    <row r="10941" spans="1:4" x14ac:dyDescent="0.25">
      <c r="A10941">
        <v>2.8</v>
      </c>
      <c r="B10941">
        <v>20.9</v>
      </c>
      <c r="C10941">
        <v>26</v>
      </c>
      <c r="D10941">
        <v>9.32</v>
      </c>
    </row>
    <row r="10942" spans="1:4" x14ac:dyDescent="0.25">
      <c r="A10942">
        <v>4.8</v>
      </c>
      <c r="B10942">
        <v>15.2</v>
      </c>
      <c r="C10942">
        <v>44</v>
      </c>
      <c r="D10942">
        <v>9.33</v>
      </c>
    </row>
    <row r="10943" spans="1:4" x14ac:dyDescent="0.25">
      <c r="A10943">
        <v>2.7</v>
      </c>
      <c r="B10943">
        <v>20.3</v>
      </c>
      <c r="C10943">
        <v>36.6</v>
      </c>
      <c r="D10943">
        <v>9.35</v>
      </c>
    </row>
    <row r="10944" spans="1:4" x14ac:dyDescent="0.25">
      <c r="A10944">
        <v>5.5</v>
      </c>
      <c r="B10944">
        <v>15.7</v>
      </c>
      <c r="C10944">
        <v>18.399999999999999</v>
      </c>
      <c r="D10944">
        <v>9.36</v>
      </c>
    </row>
    <row r="10945" spans="1:4" x14ac:dyDescent="0.25">
      <c r="A10945">
        <v>9.8000000000000007</v>
      </c>
      <c r="B10945">
        <v>11.2</v>
      </c>
      <c r="C10945">
        <v>48.9</v>
      </c>
      <c r="D10945">
        <v>9.36</v>
      </c>
    </row>
    <row r="10946" spans="1:4" x14ac:dyDescent="0.25">
      <c r="A10946">
        <v>5.2</v>
      </c>
      <c r="B10946">
        <v>10.4</v>
      </c>
      <c r="C10946">
        <v>13</v>
      </c>
      <c r="D10946">
        <v>9.3699999999999992</v>
      </c>
    </row>
    <row r="10947" spans="1:4" x14ac:dyDescent="0.25">
      <c r="A10947">
        <v>4.8</v>
      </c>
      <c r="B10947">
        <v>6</v>
      </c>
      <c r="C10947">
        <v>14.2</v>
      </c>
      <c r="D10947">
        <v>9.3699999999999992</v>
      </c>
    </row>
    <row r="10948" spans="1:4" x14ac:dyDescent="0.25">
      <c r="A10948">
        <v>6.6</v>
      </c>
      <c r="B10948">
        <v>11.6</v>
      </c>
      <c r="C10948">
        <v>21.4</v>
      </c>
      <c r="D10948">
        <v>9.3699999999999992</v>
      </c>
    </row>
    <row r="10949" spans="1:4" x14ac:dyDescent="0.25">
      <c r="A10949">
        <v>4.5999999999999996</v>
      </c>
      <c r="B10949">
        <v>4.8</v>
      </c>
      <c r="C10949">
        <v>3.8</v>
      </c>
      <c r="D10949">
        <v>9.3800000000000008</v>
      </c>
    </row>
    <row r="10950" spans="1:4" x14ac:dyDescent="0.25">
      <c r="A10950">
        <v>6.5</v>
      </c>
      <c r="B10950">
        <v>4.4000000000000004</v>
      </c>
      <c r="C10950">
        <v>20.3</v>
      </c>
      <c r="D10950">
        <v>9.3800000000000008</v>
      </c>
    </row>
    <row r="10951" spans="1:4" x14ac:dyDescent="0.25">
      <c r="A10951">
        <v>7.7</v>
      </c>
      <c r="B10951">
        <v>11.9</v>
      </c>
      <c r="C10951">
        <v>21</v>
      </c>
      <c r="D10951">
        <v>9.3800000000000008</v>
      </c>
    </row>
    <row r="10952" spans="1:4" x14ac:dyDescent="0.25">
      <c r="A10952">
        <v>0.5</v>
      </c>
      <c r="B10952">
        <v>29</v>
      </c>
      <c r="C10952">
        <v>26.3</v>
      </c>
      <c r="D10952">
        <v>9.39</v>
      </c>
    </row>
    <row r="10953" spans="1:4" x14ac:dyDescent="0.25">
      <c r="A10953">
        <v>5</v>
      </c>
      <c r="B10953">
        <v>7</v>
      </c>
      <c r="C10953">
        <v>33</v>
      </c>
      <c r="D10953">
        <v>9.39</v>
      </c>
    </row>
    <row r="10954" spans="1:4" x14ac:dyDescent="0.25">
      <c r="A10954">
        <v>6.9</v>
      </c>
      <c r="B10954">
        <v>20.7</v>
      </c>
      <c r="C10954">
        <v>129</v>
      </c>
      <c r="D10954">
        <v>9.39</v>
      </c>
    </row>
    <row r="10955" spans="1:4" x14ac:dyDescent="0.25">
      <c r="A10955">
        <v>4.5999999999999996</v>
      </c>
      <c r="B10955">
        <v>10.7</v>
      </c>
      <c r="C10955">
        <v>46.6</v>
      </c>
      <c r="D10955">
        <v>9.41</v>
      </c>
    </row>
    <row r="10956" spans="1:4" x14ac:dyDescent="0.25">
      <c r="A10956">
        <v>6.1</v>
      </c>
      <c r="B10956">
        <v>9.8000000000000007</v>
      </c>
      <c r="C10956">
        <v>9.1999999999999993</v>
      </c>
      <c r="D10956">
        <v>9.42</v>
      </c>
    </row>
    <row r="10957" spans="1:4" x14ac:dyDescent="0.25">
      <c r="A10957">
        <v>4.7</v>
      </c>
      <c r="B10957">
        <v>11.9</v>
      </c>
      <c r="C10957">
        <v>21.8</v>
      </c>
      <c r="D10957">
        <v>9.43</v>
      </c>
    </row>
    <row r="10958" spans="1:4" x14ac:dyDescent="0.25">
      <c r="A10958">
        <v>5.2</v>
      </c>
      <c r="B10958">
        <v>1.8</v>
      </c>
      <c r="C10958">
        <v>29.1</v>
      </c>
      <c r="D10958">
        <v>9.43</v>
      </c>
    </row>
    <row r="10959" spans="1:4" x14ac:dyDescent="0.25">
      <c r="A10959">
        <v>9.4</v>
      </c>
      <c r="B10959">
        <v>9.8000000000000007</v>
      </c>
      <c r="C10959">
        <v>9.9</v>
      </c>
      <c r="D10959">
        <v>9.44</v>
      </c>
    </row>
    <row r="10960" spans="1:4" x14ac:dyDescent="0.25">
      <c r="A10960">
        <v>8</v>
      </c>
      <c r="B10960">
        <v>16.8</v>
      </c>
      <c r="C10960">
        <v>22.4</v>
      </c>
      <c r="D10960">
        <v>9.44</v>
      </c>
    </row>
    <row r="10961" spans="1:4" x14ac:dyDescent="0.25">
      <c r="A10961">
        <v>3.7</v>
      </c>
      <c r="B10961">
        <v>8.5</v>
      </c>
      <c r="C10961">
        <v>43.6</v>
      </c>
      <c r="D10961">
        <v>9.4499999999999993</v>
      </c>
    </row>
    <row r="10962" spans="1:4" x14ac:dyDescent="0.25">
      <c r="A10962">
        <v>6</v>
      </c>
      <c r="B10962">
        <v>10.1</v>
      </c>
      <c r="C10962">
        <v>12.4</v>
      </c>
      <c r="D10962">
        <v>9.4700000000000006</v>
      </c>
    </row>
    <row r="10963" spans="1:4" x14ac:dyDescent="0.25">
      <c r="A10963">
        <v>6.5</v>
      </c>
      <c r="B10963">
        <v>18.3</v>
      </c>
      <c r="C10963">
        <v>33.4</v>
      </c>
      <c r="D10963">
        <v>9.48</v>
      </c>
    </row>
    <row r="10964" spans="1:4" x14ac:dyDescent="0.25">
      <c r="A10964">
        <v>4</v>
      </c>
      <c r="B10964">
        <v>4.2</v>
      </c>
      <c r="C10964">
        <v>92.6</v>
      </c>
      <c r="D10964">
        <v>9.48</v>
      </c>
    </row>
    <row r="10965" spans="1:4" x14ac:dyDescent="0.25">
      <c r="A10965">
        <v>8</v>
      </c>
      <c r="B10965">
        <v>9.3000000000000007</v>
      </c>
      <c r="C10965">
        <v>15.5</v>
      </c>
      <c r="D10965">
        <v>9.5</v>
      </c>
    </row>
    <row r="10966" spans="1:4" x14ac:dyDescent="0.25">
      <c r="A10966">
        <v>0.7</v>
      </c>
      <c r="B10966">
        <v>5.6</v>
      </c>
      <c r="C10966">
        <v>24.2</v>
      </c>
      <c r="D10966">
        <v>9.5</v>
      </c>
    </row>
    <row r="10967" spans="1:4" x14ac:dyDescent="0.25">
      <c r="A10967">
        <v>7.3</v>
      </c>
      <c r="B10967">
        <v>12.9</v>
      </c>
      <c r="C10967">
        <v>24.2</v>
      </c>
      <c r="D10967">
        <v>9.5</v>
      </c>
    </row>
    <row r="10968" spans="1:4" x14ac:dyDescent="0.25">
      <c r="A10968">
        <v>1.2</v>
      </c>
      <c r="B10968">
        <v>10.9</v>
      </c>
      <c r="C10968">
        <v>41.1</v>
      </c>
      <c r="D10968">
        <v>9.5</v>
      </c>
    </row>
    <row r="10969" spans="1:4" x14ac:dyDescent="0.25">
      <c r="A10969">
        <v>6</v>
      </c>
      <c r="B10969">
        <v>14.1</v>
      </c>
      <c r="C10969">
        <v>7.6</v>
      </c>
      <c r="D10969">
        <v>9.51</v>
      </c>
    </row>
    <row r="10970" spans="1:4" x14ac:dyDescent="0.25">
      <c r="A10970">
        <v>4.5</v>
      </c>
      <c r="B10970">
        <v>13.1</v>
      </c>
      <c r="C10970">
        <v>18.8</v>
      </c>
      <c r="D10970">
        <v>9.51</v>
      </c>
    </row>
    <row r="10971" spans="1:4" x14ac:dyDescent="0.25">
      <c r="A10971">
        <v>0</v>
      </c>
      <c r="B10971">
        <v>73.900000000000006</v>
      </c>
      <c r="C10971">
        <v>72.3</v>
      </c>
      <c r="D10971">
        <v>9.51</v>
      </c>
    </row>
    <row r="10972" spans="1:4" x14ac:dyDescent="0.25">
      <c r="A10972">
        <v>7</v>
      </c>
      <c r="B10972">
        <v>6.2</v>
      </c>
      <c r="C10972">
        <v>77.5</v>
      </c>
      <c r="D10972">
        <v>9.51</v>
      </c>
    </row>
    <row r="10973" spans="1:4" x14ac:dyDescent="0.25">
      <c r="A10973">
        <v>7.4</v>
      </c>
      <c r="B10973">
        <v>13.5</v>
      </c>
      <c r="C10973">
        <v>10.7</v>
      </c>
      <c r="D10973">
        <v>9.52</v>
      </c>
    </row>
    <row r="10974" spans="1:4" x14ac:dyDescent="0.25">
      <c r="A10974">
        <v>3.9</v>
      </c>
      <c r="B10974">
        <v>7</v>
      </c>
      <c r="C10974">
        <v>9.6</v>
      </c>
      <c r="D10974">
        <v>9.5299999999999994</v>
      </c>
    </row>
    <row r="10975" spans="1:4" x14ac:dyDescent="0.25">
      <c r="A10975">
        <v>5.0999999999999996</v>
      </c>
      <c r="B10975">
        <v>13.5</v>
      </c>
      <c r="C10975">
        <v>14.8</v>
      </c>
      <c r="D10975">
        <v>9.5299999999999994</v>
      </c>
    </row>
    <row r="10976" spans="1:4" x14ac:dyDescent="0.25">
      <c r="A10976">
        <v>6.1</v>
      </c>
      <c r="B10976">
        <v>4.7</v>
      </c>
      <c r="C10976">
        <v>36.799999999999997</v>
      </c>
      <c r="D10976">
        <v>9.5299999999999994</v>
      </c>
    </row>
    <row r="10977" spans="1:4" x14ac:dyDescent="0.25">
      <c r="A10977">
        <v>5.9</v>
      </c>
      <c r="B10977">
        <v>9.6999999999999993</v>
      </c>
      <c r="C10977">
        <v>14.3</v>
      </c>
      <c r="D10977">
        <v>9.5399999999999991</v>
      </c>
    </row>
    <row r="10978" spans="1:4" x14ac:dyDescent="0.25">
      <c r="A10978">
        <v>5.4</v>
      </c>
      <c r="B10978">
        <v>4.2</v>
      </c>
      <c r="C10978">
        <v>24.9</v>
      </c>
      <c r="D10978">
        <v>9.5399999999999991</v>
      </c>
    </row>
    <row r="10979" spans="1:4" x14ac:dyDescent="0.25">
      <c r="A10979">
        <v>1.6</v>
      </c>
      <c r="B10979">
        <v>18.3</v>
      </c>
      <c r="C10979">
        <v>28.4</v>
      </c>
      <c r="D10979">
        <v>9.5399999999999991</v>
      </c>
    </row>
    <row r="10980" spans="1:4" x14ac:dyDescent="0.25">
      <c r="A10980">
        <v>6.8</v>
      </c>
      <c r="B10980">
        <v>6.7</v>
      </c>
      <c r="C10980">
        <v>6.4</v>
      </c>
      <c r="D10980">
        <v>9.5500000000000007</v>
      </c>
    </row>
    <row r="10981" spans="1:4" x14ac:dyDescent="0.25">
      <c r="A10981">
        <v>6.5</v>
      </c>
      <c r="B10981">
        <v>10.9</v>
      </c>
      <c r="C10981">
        <v>6.4</v>
      </c>
      <c r="D10981">
        <v>9.5500000000000007</v>
      </c>
    </row>
    <row r="10982" spans="1:4" x14ac:dyDescent="0.25">
      <c r="A10982">
        <v>4.5</v>
      </c>
      <c r="B10982">
        <v>12.8</v>
      </c>
      <c r="C10982">
        <v>18.5</v>
      </c>
      <c r="D10982">
        <v>9.5500000000000007</v>
      </c>
    </row>
    <row r="10983" spans="1:4" x14ac:dyDescent="0.25">
      <c r="A10983">
        <v>4.4000000000000004</v>
      </c>
      <c r="B10983">
        <v>20</v>
      </c>
      <c r="C10983">
        <v>34.799999999999997</v>
      </c>
      <c r="D10983">
        <v>9.5500000000000007</v>
      </c>
    </row>
    <row r="10984" spans="1:4" x14ac:dyDescent="0.25">
      <c r="A10984">
        <v>4.9000000000000004</v>
      </c>
      <c r="B10984">
        <v>24.7</v>
      </c>
      <c r="C10984">
        <v>50.4</v>
      </c>
      <c r="D10984">
        <v>9.5500000000000007</v>
      </c>
    </row>
    <row r="10985" spans="1:4" x14ac:dyDescent="0.25">
      <c r="A10985">
        <v>7.6</v>
      </c>
      <c r="B10985">
        <v>10.1</v>
      </c>
      <c r="C10985">
        <v>8.5</v>
      </c>
      <c r="D10985">
        <v>9.56</v>
      </c>
    </row>
    <row r="10986" spans="1:4" x14ac:dyDescent="0.25">
      <c r="A10986">
        <v>5.0999999999999996</v>
      </c>
      <c r="B10986">
        <v>12.3</v>
      </c>
      <c r="C10986">
        <v>32.6</v>
      </c>
      <c r="D10986">
        <v>9.56</v>
      </c>
    </row>
    <row r="10987" spans="1:4" x14ac:dyDescent="0.25">
      <c r="A10987">
        <v>7.9</v>
      </c>
      <c r="B10987">
        <v>13.2</v>
      </c>
      <c r="C10987">
        <v>53</v>
      </c>
      <c r="D10987">
        <v>9.56</v>
      </c>
    </row>
    <row r="10988" spans="1:4" x14ac:dyDescent="0.25">
      <c r="A10988">
        <v>4.2</v>
      </c>
      <c r="B10988">
        <v>10.199999999999999</v>
      </c>
      <c r="C10988">
        <v>5.9</v>
      </c>
      <c r="D10988">
        <v>9.57</v>
      </c>
    </row>
    <row r="10989" spans="1:4" x14ac:dyDescent="0.25">
      <c r="A10989">
        <v>11.2</v>
      </c>
      <c r="B10989">
        <v>8.5</v>
      </c>
      <c r="C10989">
        <v>22.1</v>
      </c>
      <c r="D10989">
        <v>9.57</v>
      </c>
    </row>
    <row r="10990" spans="1:4" x14ac:dyDescent="0.25">
      <c r="A10990">
        <v>6.2</v>
      </c>
      <c r="B10990">
        <v>7.5</v>
      </c>
      <c r="C10990">
        <v>29.6</v>
      </c>
      <c r="D10990">
        <v>9.57</v>
      </c>
    </row>
    <row r="10991" spans="1:4" x14ac:dyDescent="0.25">
      <c r="A10991">
        <v>0.5</v>
      </c>
      <c r="B10991">
        <v>25.5</v>
      </c>
      <c r="C10991">
        <v>23</v>
      </c>
      <c r="D10991">
        <v>9.58</v>
      </c>
    </row>
    <row r="10992" spans="1:4" x14ac:dyDescent="0.25">
      <c r="A10992">
        <v>7.4</v>
      </c>
      <c r="B10992">
        <v>11</v>
      </c>
      <c r="C10992">
        <v>10.3</v>
      </c>
      <c r="D10992">
        <v>9.59</v>
      </c>
    </row>
    <row r="10993" spans="1:4" x14ac:dyDescent="0.25">
      <c r="A10993">
        <v>5.2</v>
      </c>
      <c r="B10993">
        <v>6.2</v>
      </c>
      <c r="C10993">
        <v>24.4</v>
      </c>
      <c r="D10993">
        <v>9.59</v>
      </c>
    </row>
    <row r="10994" spans="1:4" x14ac:dyDescent="0.25">
      <c r="A10994">
        <v>5.2</v>
      </c>
      <c r="B10994">
        <v>6.7</v>
      </c>
      <c r="C10994">
        <v>39.700000000000003</v>
      </c>
      <c r="D10994">
        <v>9.6</v>
      </c>
    </row>
    <row r="10995" spans="1:4" x14ac:dyDescent="0.25">
      <c r="A10995">
        <v>6.1</v>
      </c>
      <c r="B10995">
        <v>6.5</v>
      </c>
      <c r="C10995">
        <v>8.6999999999999993</v>
      </c>
      <c r="D10995">
        <v>9.61</v>
      </c>
    </row>
    <row r="10996" spans="1:4" x14ac:dyDescent="0.25">
      <c r="A10996">
        <v>1.8</v>
      </c>
      <c r="B10996">
        <v>14</v>
      </c>
      <c r="C10996">
        <v>17.399999999999999</v>
      </c>
      <c r="D10996">
        <v>9.6199999999999992</v>
      </c>
    </row>
    <row r="10997" spans="1:4" x14ac:dyDescent="0.25">
      <c r="A10997">
        <v>6</v>
      </c>
      <c r="B10997">
        <v>6.3</v>
      </c>
      <c r="C10997">
        <v>28.8</v>
      </c>
      <c r="D10997">
        <v>9.6199999999999992</v>
      </c>
    </row>
    <row r="10998" spans="1:4" x14ac:dyDescent="0.25">
      <c r="A10998">
        <v>5.2</v>
      </c>
      <c r="B10998">
        <v>12</v>
      </c>
      <c r="C10998">
        <v>1550</v>
      </c>
      <c r="D10998">
        <v>9.6199999999999992</v>
      </c>
    </row>
    <row r="10999" spans="1:4" x14ac:dyDescent="0.25">
      <c r="A10999">
        <v>5.8</v>
      </c>
      <c r="B10999">
        <v>4.5</v>
      </c>
      <c r="C10999">
        <v>5.3</v>
      </c>
      <c r="D10999">
        <v>9.6300000000000008</v>
      </c>
    </row>
    <row r="11000" spans="1:4" x14ac:dyDescent="0.25">
      <c r="A11000">
        <v>7</v>
      </c>
      <c r="B11000">
        <v>5.0999999999999996</v>
      </c>
      <c r="C11000">
        <v>10</v>
      </c>
      <c r="D11000">
        <v>9.6300000000000008</v>
      </c>
    </row>
    <row r="11001" spans="1:4" x14ac:dyDescent="0.25">
      <c r="A11001">
        <v>2.2999999999999998</v>
      </c>
      <c r="B11001">
        <v>2.8</v>
      </c>
      <c r="C11001">
        <v>13.1</v>
      </c>
      <c r="D11001">
        <v>9.6300000000000008</v>
      </c>
    </row>
    <row r="11002" spans="1:4" x14ac:dyDescent="0.25">
      <c r="A11002">
        <v>5.5</v>
      </c>
      <c r="B11002">
        <v>3.1</v>
      </c>
      <c r="C11002">
        <v>19.8</v>
      </c>
      <c r="D11002">
        <v>9.6300000000000008</v>
      </c>
    </row>
    <row r="11003" spans="1:4" x14ac:dyDescent="0.25">
      <c r="A11003">
        <v>4.3</v>
      </c>
      <c r="B11003">
        <v>8.1</v>
      </c>
      <c r="C11003">
        <v>53</v>
      </c>
      <c r="D11003">
        <v>9.6300000000000008</v>
      </c>
    </row>
    <row r="11004" spans="1:4" x14ac:dyDescent="0.25">
      <c r="A11004">
        <v>2.2999999999999998</v>
      </c>
      <c r="B11004">
        <v>15.5</v>
      </c>
      <c r="C11004">
        <v>20.7</v>
      </c>
      <c r="D11004">
        <v>9.64</v>
      </c>
    </row>
    <row r="11005" spans="1:4" x14ac:dyDescent="0.25">
      <c r="A11005">
        <v>6.1</v>
      </c>
      <c r="B11005">
        <v>12.2</v>
      </c>
      <c r="C11005">
        <v>20.399999999999999</v>
      </c>
      <c r="D11005">
        <v>9.66</v>
      </c>
    </row>
    <row r="11006" spans="1:4" x14ac:dyDescent="0.25">
      <c r="A11006">
        <v>3.1</v>
      </c>
      <c r="B11006">
        <v>2.2000000000000002</v>
      </c>
      <c r="C11006">
        <v>27.8</v>
      </c>
      <c r="D11006">
        <v>9.66</v>
      </c>
    </row>
    <row r="11007" spans="1:4" x14ac:dyDescent="0.25">
      <c r="A11007">
        <v>5.4</v>
      </c>
      <c r="B11007">
        <v>18.7</v>
      </c>
      <c r="C11007">
        <v>14.4</v>
      </c>
      <c r="D11007">
        <v>9.67</v>
      </c>
    </row>
    <row r="11008" spans="1:4" x14ac:dyDescent="0.25">
      <c r="A11008">
        <v>5.8</v>
      </c>
      <c r="B11008">
        <v>8.6999999999999993</v>
      </c>
      <c r="C11008">
        <v>15.6</v>
      </c>
      <c r="D11008">
        <v>9.67</v>
      </c>
    </row>
    <row r="11009" spans="1:4" x14ac:dyDescent="0.25">
      <c r="A11009">
        <v>4.9000000000000004</v>
      </c>
      <c r="B11009">
        <v>4.7</v>
      </c>
      <c r="C11009">
        <v>19.600000000000001</v>
      </c>
      <c r="D11009">
        <v>9.67</v>
      </c>
    </row>
    <row r="11010" spans="1:4" x14ac:dyDescent="0.25">
      <c r="A11010">
        <v>1</v>
      </c>
      <c r="B11010">
        <v>9.6999999999999993</v>
      </c>
      <c r="C11010">
        <v>32.1</v>
      </c>
      <c r="D11010">
        <v>9.67</v>
      </c>
    </row>
    <row r="11011" spans="1:4" x14ac:dyDescent="0.25">
      <c r="A11011">
        <v>6.3</v>
      </c>
      <c r="B11011">
        <v>14.7</v>
      </c>
      <c r="C11011">
        <v>10.3</v>
      </c>
      <c r="D11011">
        <v>9.68</v>
      </c>
    </row>
    <row r="11012" spans="1:4" x14ac:dyDescent="0.25">
      <c r="A11012">
        <v>5.8</v>
      </c>
      <c r="B11012">
        <v>6.1</v>
      </c>
      <c r="C11012">
        <v>24.4</v>
      </c>
      <c r="D11012">
        <v>9.68</v>
      </c>
    </row>
    <row r="11013" spans="1:4" x14ac:dyDescent="0.25">
      <c r="A11013">
        <v>5.5</v>
      </c>
      <c r="B11013">
        <v>25.7</v>
      </c>
      <c r="C11013">
        <v>53.5</v>
      </c>
      <c r="D11013">
        <v>9.68</v>
      </c>
    </row>
    <row r="11014" spans="1:4" x14ac:dyDescent="0.25">
      <c r="A11014">
        <v>4</v>
      </c>
      <c r="B11014">
        <v>21.4</v>
      </c>
      <c r="C11014">
        <v>11.2</v>
      </c>
      <c r="D11014">
        <v>9.69</v>
      </c>
    </row>
    <row r="11015" spans="1:4" x14ac:dyDescent="0.25">
      <c r="A11015">
        <v>6.8</v>
      </c>
      <c r="B11015">
        <v>3.1</v>
      </c>
      <c r="C11015">
        <v>27.3</v>
      </c>
      <c r="D11015">
        <v>9.69</v>
      </c>
    </row>
    <row r="11016" spans="1:4" x14ac:dyDescent="0.25">
      <c r="A11016">
        <v>1.2</v>
      </c>
      <c r="B11016">
        <v>8.3000000000000007</v>
      </c>
      <c r="C11016">
        <v>6.8</v>
      </c>
      <c r="D11016">
        <v>9.6999999999999993</v>
      </c>
    </row>
    <row r="11017" spans="1:4" x14ac:dyDescent="0.25">
      <c r="A11017">
        <v>6.7</v>
      </c>
      <c r="B11017">
        <v>5.2</v>
      </c>
      <c r="C11017">
        <v>32.200000000000003</v>
      </c>
      <c r="D11017">
        <v>9.6999999999999993</v>
      </c>
    </row>
    <row r="11018" spans="1:4" x14ac:dyDescent="0.25">
      <c r="A11018">
        <v>4.3</v>
      </c>
      <c r="B11018">
        <v>10.1</v>
      </c>
      <c r="C11018">
        <v>39.6</v>
      </c>
      <c r="D11018">
        <v>9.6999999999999993</v>
      </c>
    </row>
    <row r="11019" spans="1:4" x14ac:dyDescent="0.25">
      <c r="A11019">
        <v>3.1</v>
      </c>
      <c r="B11019">
        <v>6.7</v>
      </c>
      <c r="C11019">
        <v>24.5</v>
      </c>
      <c r="D11019">
        <v>9.7100000000000009</v>
      </c>
    </row>
    <row r="11020" spans="1:4" x14ac:dyDescent="0.25">
      <c r="A11020">
        <v>5.2</v>
      </c>
      <c r="B11020">
        <v>8</v>
      </c>
      <c r="C11020">
        <v>12.2</v>
      </c>
      <c r="D11020">
        <v>9.7200000000000006</v>
      </c>
    </row>
    <row r="11021" spans="1:4" x14ac:dyDescent="0.25">
      <c r="A11021">
        <v>4.3</v>
      </c>
      <c r="B11021">
        <v>9.6</v>
      </c>
      <c r="C11021">
        <v>20.399999999999999</v>
      </c>
      <c r="D11021">
        <v>9.7200000000000006</v>
      </c>
    </row>
    <row r="11022" spans="1:4" x14ac:dyDescent="0.25">
      <c r="A11022">
        <v>6.9</v>
      </c>
      <c r="B11022">
        <v>8.8000000000000007</v>
      </c>
      <c r="C11022">
        <v>22.4</v>
      </c>
      <c r="D11022">
        <v>9.73</v>
      </c>
    </row>
    <row r="11023" spans="1:4" x14ac:dyDescent="0.25">
      <c r="A11023">
        <v>5.7</v>
      </c>
      <c r="B11023">
        <v>1.7</v>
      </c>
      <c r="C11023">
        <v>14.2</v>
      </c>
      <c r="D11023">
        <v>9.74</v>
      </c>
    </row>
    <row r="11024" spans="1:4" x14ac:dyDescent="0.25">
      <c r="A11024">
        <v>3.6</v>
      </c>
      <c r="B11024">
        <v>15.1</v>
      </c>
      <c r="C11024">
        <v>52.9</v>
      </c>
      <c r="D11024">
        <v>9.75</v>
      </c>
    </row>
    <row r="11025" spans="1:4" x14ac:dyDescent="0.25">
      <c r="A11025">
        <v>5.2</v>
      </c>
      <c r="B11025">
        <v>15.2</v>
      </c>
      <c r="C11025">
        <v>16.5</v>
      </c>
      <c r="D11025">
        <v>9.77</v>
      </c>
    </row>
    <row r="11026" spans="1:4" x14ac:dyDescent="0.25">
      <c r="A11026">
        <v>1.5</v>
      </c>
      <c r="B11026">
        <v>5.7</v>
      </c>
      <c r="C11026">
        <v>24.1</v>
      </c>
      <c r="D11026">
        <v>9.77</v>
      </c>
    </row>
    <row r="11027" spans="1:4" x14ac:dyDescent="0.25">
      <c r="A11027">
        <v>5.8</v>
      </c>
      <c r="B11027">
        <v>20.7</v>
      </c>
      <c r="C11027">
        <v>35.299999999999997</v>
      </c>
      <c r="D11027">
        <v>9.77</v>
      </c>
    </row>
    <row r="11028" spans="1:4" x14ac:dyDescent="0.25">
      <c r="A11028">
        <v>4.7</v>
      </c>
      <c r="B11028">
        <v>9.4</v>
      </c>
      <c r="C11028">
        <v>15.4</v>
      </c>
      <c r="D11028">
        <v>9.7799999999999994</v>
      </c>
    </row>
    <row r="11029" spans="1:4" x14ac:dyDescent="0.25">
      <c r="A11029">
        <v>0.7</v>
      </c>
      <c r="B11029">
        <v>5.2</v>
      </c>
      <c r="C11029">
        <v>19.399999999999999</v>
      </c>
      <c r="D11029">
        <v>9.7799999999999994</v>
      </c>
    </row>
    <row r="11030" spans="1:4" x14ac:dyDescent="0.25">
      <c r="A11030">
        <v>7.5</v>
      </c>
      <c r="B11030">
        <v>7.3</v>
      </c>
      <c r="C11030">
        <v>42</v>
      </c>
      <c r="D11030">
        <v>9.7799999999999994</v>
      </c>
    </row>
    <row r="11031" spans="1:4" x14ac:dyDescent="0.25">
      <c r="A11031">
        <v>10.4</v>
      </c>
      <c r="B11031">
        <v>8.1999999999999993</v>
      </c>
      <c r="C11031">
        <v>45.1</v>
      </c>
      <c r="D11031">
        <v>9.7899999999999991</v>
      </c>
    </row>
    <row r="11032" spans="1:4" x14ac:dyDescent="0.25">
      <c r="A11032">
        <v>5.9</v>
      </c>
      <c r="B11032">
        <v>7.8</v>
      </c>
      <c r="C11032">
        <v>12.5</v>
      </c>
      <c r="D11032">
        <v>9.8000000000000007</v>
      </c>
    </row>
    <row r="11033" spans="1:4" x14ac:dyDescent="0.25">
      <c r="A11033">
        <v>9.1999999999999993</v>
      </c>
      <c r="B11033">
        <v>6.3</v>
      </c>
      <c r="C11033">
        <v>28.6</v>
      </c>
      <c r="D11033">
        <v>9.8000000000000007</v>
      </c>
    </row>
    <row r="11034" spans="1:4" x14ac:dyDescent="0.25">
      <c r="A11034">
        <v>3.3</v>
      </c>
      <c r="B11034">
        <v>20.399999999999999</v>
      </c>
      <c r="C11034">
        <v>106</v>
      </c>
      <c r="D11034">
        <v>9.8000000000000007</v>
      </c>
    </row>
    <row r="11035" spans="1:4" x14ac:dyDescent="0.25">
      <c r="A11035">
        <v>5.7</v>
      </c>
      <c r="B11035">
        <v>10.1</v>
      </c>
      <c r="C11035">
        <v>10.3</v>
      </c>
      <c r="D11035">
        <v>9.81</v>
      </c>
    </row>
    <row r="11036" spans="1:4" x14ac:dyDescent="0.25">
      <c r="A11036">
        <v>7.3</v>
      </c>
      <c r="B11036">
        <v>9</v>
      </c>
      <c r="C11036">
        <v>13.5</v>
      </c>
      <c r="D11036">
        <v>9.81</v>
      </c>
    </row>
    <row r="11037" spans="1:4" x14ac:dyDescent="0.25">
      <c r="A11037">
        <v>4.8</v>
      </c>
      <c r="B11037">
        <v>2.8</v>
      </c>
      <c r="C11037">
        <v>132</v>
      </c>
      <c r="D11037">
        <v>9.81</v>
      </c>
    </row>
    <row r="11038" spans="1:4" x14ac:dyDescent="0.25">
      <c r="A11038">
        <v>4.8</v>
      </c>
      <c r="B11038">
        <v>6.1</v>
      </c>
      <c r="C11038">
        <v>724</v>
      </c>
      <c r="D11038">
        <v>9.81</v>
      </c>
    </row>
    <row r="11039" spans="1:4" x14ac:dyDescent="0.25">
      <c r="A11039">
        <v>5</v>
      </c>
      <c r="B11039">
        <v>7.6</v>
      </c>
      <c r="C11039">
        <v>12.9</v>
      </c>
      <c r="D11039">
        <v>9.83</v>
      </c>
    </row>
    <row r="11040" spans="1:4" x14ac:dyDescent="0.25">
      <c r="A11040">
        <v>5.6</v>
      </c>
      <c r="B11040">
        <v>7.5</v>
      </c>
      <c r="C11040">
        <v>26</v>
      </c>
      <c r="D11040">
        <v>9.83</v>
      </c>
    </row>
    <row r="11041" spans="1:4" x14ac:dyDescent="0.25">
      <c r="A11041">
        <v>4.7</v>
      </c>
      <c r="B11041">
        <v>24.4</v>
      </c>
      <c r="C11041">
        <v>6.3</v>
      </c>
      <c r="D11041">
        <v>9.84</v>
      </c>
    </row>
    <row r="11042" spans="1:4" x14ac:dyDescent="0.25">
      <c r="A11042">
        <v>1.8</v>
      </c>
      <c r="B11042">
        <v>3.2</v>
      </c>
      <c r="C11042">
        <v>9.9</v>
      </c>
      <c r="D11042">
        <v>9.84</v>
      </c>
    </row>
    <row r="11043" spans="1:4" x14ac:dyDescent="0.25">
      <c r="A11043">
        <v>4.3</v>
      </c>
      <c r="B11043">
        <v>7.2</v>
      </c>
      <c r="C11043">
        <v>16.100000000000001</v>
      </c>
      <c r="D11043">
        <v>9.84</v>
      </c>
    </row>
    <row r="11044" spans="1:4" x14ac:dyDescent="0.25">
      <c r="A11044">
        <v>7.1</v>
      </c>
      <c r="B11044">
        <v>14.6</v>
      </c>
      <c r="C11044">
        <v>12.9</v>
      </c>
      <c r="D11044">
        <v>9.85</v>
      </c>
    </row>
    <row r="11045" spans="1:4" x14ac:dyDescent="0.25">
      <c r="A11045">
        <v>4.7</v>
      </c>
      <c r="B11045">
        <v>6.8</v>
      </c>
      <c r="C11045">
        <v>52</v>
      </c>
      <c r="D11045">
        <v>9.85</v>
      </c>
    </row>
    <row r="11046" spans="1:4" x14ac:dyDescent="0.25">
      <c r="A11046">
        <v>4.9000000000000004</v>
      </c>
      <c r="B11046">
        <v>3.4</v>
      </c>
      <c r="C11046">
        <v>80.3</v>
      </c>
      <c r="D11046">
        <v>9.85</v>
      </c>
    </row>
    <row r="11047" spans="1:4" x14ac:dyDescent="0.25">
      <c r="A11047">
        <v>4.2</v>
      </c>
      <c r="B11047">
        <v>12.2</v>
      </c>
      <c r="C11047">
        <v>50.6</v>
      </c>
      <c r="D11047">
        <v>9.86</v>
      </c>
    </row>
    <row r="11048" spans="1:4" x14ac:dyDescent="0.25">
      <c r="A11048">
        <v>6.2</v>
      </c>
      <c r="B11048">
        <v>7.1</v>
      </c>
      <c r="C11048">
        <v>15.3</v>
      </c>
      <c r="D11048">
        <v>9.8800000000000008</v>
      </c>
    </row>
    <row r="11049" spans="1:4" x14ac:dyDescent="0.25">
      <c r="A11049">
        <v>5.4</v>
      </c>
      <c r="B11049">
        <v>10.199999999999999</v>
      </c>
      <c r="C11049">
        <v>15.8</v>
      </c>
      <c r="D11049">
        <v>9.8800000000000008</v>
      </c>
    </row>
    <row r="11050" spans="1:4" x14ac:dyDescent="0.25">
      <c r="A11050">
        <v>5.0999999999999996</v>
      </c>
      <c r="B11050">
        <v>4.8</v>
      </c>
      <c r="C11050">
        <v>17.600000000000001</v>
      </c>
      <c r="D11050">
        <v>9.8800000000000008</v>
      </c>
    </row>
    <row r="11051" spans="1:4" x14ac:dyDescent="0.25">
      <c r="A11051">
        <v>6.9</v>
      </c>
      <c r="B11051">
        <v>4.9000000000000004</v>
      </c>
      <c r="C11051">
        <v>19.3</v>
      </c>
      <c r="D11051">
        <v>9.8800000000000008</v>
      </c>
    </row>
    <row r="11052" spans="1:4" x14ac:dyDescent="0.25">
      <c r="A11052">
        <v>4.0999999999999996</v>
      </c>
      <c r="B11052">
        <v>19.100000000000001</v>
      </c>
      <c r="C11052">
        <v>21.6</v>
      </c>
      <c r="D11052">
        <v>9.8800000000000008</v>
      </c>
    </row>
    <row r="11053" spans="1:4" x14ac:dyDescent="0.25">
      <c r="A11053">
        <v>6.6</v>
      </c>
      <c r="B11053">
        <v>10.7</v>
      </c>
      <c r="C11053">
        <v>33.4</v>
      </c>
      <c r="D11053">
        <v>9.8800000000000008</v>
      </c>
    </row>
    <row r="11054" spans="1:4" x14ac:dyDescent="0.25">
      <c r="A11054">
        <v>5.0999999999999996</v>
      </c>
      <c r="B11054">
        <v>14.3</v>
      </c>
      <c r="C11054">
        <v>68.5</v>
      </c>
      <c r="D11054">
        <v>9.8800000000000008</v>
      </c>
    </row>
    <row r="11055" spans="1:4" x14ac:dyDescent="0.25">
      <c r="A11055">
        <v>6.7</v>
      </c>
      <c r="B11055">
        <v>8.4</v>
      </c>
      <c r="C11055">
        <v>8.8000000000000007</v>
      </c>
      <c r="D11055">
        <v>9.89</v>
      </c>
    </row>
    <row r="11056" spans="1:4" x14ac:dyDescent="0.25">
      <c r="A11056">
        <v>4.3</v>
      </c>
      <c r="B11056">
        <v>15.9</v>
      </c>
      <c r="C11056">
        <v>42.5</v>
      </c>
      <c r="D11056">
        <v>9.89</v>
      </c>
    </row>
    <row r="11057" spans="1:4" x14ac:dyDescent="0.25">
      <c r="A11057">
        <v>5.9</v>
      </c>
      <c r="B11057">
        <v>5.6</v>
      </c>
      <c r="C11057">
        <v>26.4</v>
      </c>
      <c r="D11057">
        <v>9.91</v>
      </c>
    </row>
    <row r="11058" spans="1:4" x14ac:dyDescent="0.25">
      <c r="A11058">
        <v>6.1</v>
      </c>
      <c r="B11058">
        <v>6.8</v>
      </c>
      <c r="C11058">
        <v>11.1</v>
      </c>
      <c r="D11058">
        <v>9.92</v>
      </c>
    </row>
    <row r="11059" spans="1:4" x14ac:dyDescent="0.25">
      <c r="A11059">
        <v>6.2</v>
      </c>
      <c r="B11059">
        <v>6.2</v>
      </c>
      <c r="C11059">
        <v>17.600000000000001</v>
      </c>
      <c r="D11059">
        <v>9.92</v>
      </c>
    </row>
    <row r="11060" spans="1:4" x14ac:dyDescent="0.25">
      <c r="A11060">
        <v>5</v>
      </c>
      <c r="B11060">
        <v>20</v>
      </c>
      <c r="C11060">
        <v>26.6</v>
      </c>
      <c r="D11060">
        <v>9.92</v>
      </c>
    </row>
    <row r="11061" spans="1:4" x14ac:dyDescent="0.25">
      <c r="A11061">
        <v>4.9000000000000004</v>
      </c>
      <c r="B11061">
        <v>10</v>
      </c>
      <c r="C11061">
        <v>51</v>
      </c>
      <c r="D11061">
        <v>9.92</v>
      </c>
    </row>
    <row r="11062" spans="1:4" x14ac:dyDescent="0.25">
      <c r="A11062">
        <v>9.9</v>
      </c>
      <c r="B11062">
        <v>19.600000000000001</v>
      </c>
      <c r="C11062">
        <v>16.8</v>
      </c>
      <c r="D11062">
        <v>9.94</v>
      </c>
    </row>
    <row r="11063" spans="1:4" x14ac:dyDescent="0.25">
      <c r="A11063">
        <v>7.6</v>
      </c>
      <c r="B11063">
        <v>7.9</v>
      </c>
      <c r="C11063">
        <v>10.199999999999999</v>
      </c>
      <c r="D11063">
        <v>9.9499999999999993</v>
      </c>
    </row>
    <row r="11064" spans="1:4" x14ac:dyDescent="0.25">
      <c r="A11064">
        <v>6.8</v>
      </c>
      <c r="B11064">
        <v>4.2</v>
      </c>
      <c r="C11064">
        <v>43.8</v>
      </c>
      <c r="D11064">
        <v>9.9499999999999993</v>
      </c>
    </row>
    <row r="11065" spans="1:4" x14ac:dyDescent="0.25">
      <c r="A11065">
        <v>4.3</v>
      </c>
      <c r="B11065">
        <v>2.2000000000000002</v>
      </c>
      <c r="C11065">
        <v>21.4</v>
      </c>
      <c r="D11065">
        <v>9.9600000000000009</v>
      </c>
    </row>
    <row r="11066" spans="1:4" x14ac:dyDescent="0.25">
      <c r="A11066">
        <v>0.6</v>
      </c>
      <c r="B11066">
        <v>14.7</v>
      </c>
      <c r="C11066">
        <v>29.2</v>
      </c>
      <c r="D11066">
        <v>9.9700000000000006</v>
      </c>
    </row>
    <row r="11067" spans="1:4" x14ac:dyDescent="0.25">
      <c r="A11067">
        <v>6.1</v>
      </c>
      <c r="B11067">
        <v>14.5</v>
      </c>
      <c r="C11067">
        <v>51</v>
      </c>
      <c r="D11067">
        <v>9.9700000000000006</v>
      </c>
    </row>
    <row r="11068" spans="1:4" x14ac:dyDescent="0.25">
      <c r="A11068">
        <v>2.1</v>
      </c>
      <c r="B11068">
        <v>17.600000000000001</v>
      </c>
      <c r="C11068">
        <v>28.1</v>
      </c>
      <c r="D11068">
        <v>9.98</v>
      </c>
    </row>
    <row r="11069" spans="1:4" x14ac:dyDescent="0.25">
      <c r="A11069">
        <v>1.3</v>
      </c>
      <c r="B11069">
        <v>8.8000000000000007</v>
      </c>
      <c r="C11069">
        <v>30.6</v>
      </c>
      <c r="D11069">
        <v>9.98</v>
      </c>
    </row>
    <row r="11070" spans="1:4" x14ac:dyDescent="0.25">
      <c r="A11070">
        <v>15.4</v>
      </c>
      <c r="B11070">
        <v>21.5</v>
      </c>
      <c r="C11070">
        <v>102</v>
      </c>
      <c r="D11070">
        <v>9.98</v>
      </c>
    </row>
    <row r="11071" spans="1:4" x14ac:dyDescent="0.25">
      <c r="A11071">
        <v>2.2999999999999998</v>
      </c>
      <c r="B11071">
        <v>15.7</v>
      </c>
      <c r="C11071">
        <v>19.600000000000001</v>
      </c>
      <c r="D11071">
        <v>9.99</v>
      </c>
    </row>
    <row r="11072" spans="1:4" x14ac:dyDescent="0.25">
      <c r="A11072">
        <v>4.8</v>
      </c>
      <c r="B11072">
        <v>4.5999999999999996</v>
      </c>
      <c r="C11072">
        <v>4.5</v>
      </c>
      <c r="D11072">
        <v>10</v>
      </c>
    </row>
    <row r="11073" spans="1:4" x14ac:dyDescent="0.25">
      <c r="A11073">
        <v>6.8</v>
      </c>
      <c r="B11073">
        <v>5.4</v>
      </c>
      <c r="C11073">
        <v>6.9</v>
      </c>
      <c r="D11073">
        <v>10</v>
      </c>
    </row>
    <row r="11074" spans="1:4" x14ac:dyDescent="0.25">
      <c r="A11074">
        <v>5.2</v>
      </c>
      <c r="B11074">
        <v>8.1</v>
      </c>
      <c r="C11074">
        <v>10.5</v>
      </c>
      <c r="D11074">
        <v>10</v>
      </c>
    </row>
    <row r="11075" spans="1:4" x14ac:dyDescent="0.25">
      <c r="A11075">
        <v>5.2</v>
      </c>
      <c r="B11075">
        <v>29.6</v>
      </c>
      <c r="C11075">
        <v>15.6</v>
      </c>
      <c r="D11075">
        <v>10</v>
      </c>
    </row>
    <row r="11076" spans="1:4" x14ac:dyDescent="0.25">
      <c r="A11076">
        <v>5.8</v>
      </c>
      <c r="B11076">
        <v>7</v>
      </c>
      <c r="C11076">
        <v>18</v>
      </c>
      <c r="D11076">
        <v>10</v>
      </c>
    </row>
    <row r="11077" spans="1:4" x14ac:dyDescent="0.25">
      <c r="A11077">
        <v>5.3</v>
      </c>
      <c r="B11077">
        <v>20.100000000000001</v>
      </c>
      <c r="C11077">
        <v>25.8</v>
      </c>
      <c r="D11077">
        <v>10</v>
      </c>
    </row>
    <row r="11078" spans="1:4" x14ac:dyDescent="0.25">
      <c r="A11078">
        <v>5.8</v>
      </c>
      <c r="B11078">
        <v>4.8</v>
      </c>
      <c r="C11078">
        <v>56.2</v>
      </c>
      <c r="D11078">
        <v>10</v>
      </c>
    </row>
    <row r="11079" spans="1:4" x14ac:dyDescent="0.25">
      <c r="A11079">
        <v>4.9000000000000004</v>
      </c>
      <c r="B11079">
        <v>9.1</v>
      </c>
      <c r="C11079">
        <v>7.1</v>
      </c>
      <c r="D11079">
        <v>10.1</v>
      </c>
    </row>
    <row r="11080" spans="1:4" x14ac:dyDescent="0.25">
      <c r="A11080">
        <v>6.8</v>
      </c>
      <c r="B11080">
        <v>9.6</v>
      </c>
      <c r="C11080">
        <v>10.9</v>
      </c>
      <c r="D11080">
        <v>10.1</v>
      </c>
    </row>
    <row r="11081" spans="1:4" x14ac:dyDescent="0.25">
      <c r="A11081">
        <v>4.5999999999999996</v>
      </c>
      <c r="B11081">
        <v>16.600000000000001</v>
      </c>
      <c r="C11081">
        <v>11.2</v>
      </c>
      <c r="D11081">
        <v>10.1</v>
      </c>
    </row>
    <row r="11082" spans="1:4" x14ac:dyDescent="0.25">
      <c r="A11082">
        <v>7.4</v>
      </c>
      <c r="B11082">
        <v>8.1</v>
      </c>
      <c r="C11082">
        <v>13.7</v>
      </c>
      <c r="D11082">
        <v>10.1</v>
      </c>
    </row>
    <row r="11083" spans="1:4" x14ac:dyDescent="0.25">
      <c r="A11083">
        <v>6.7</v>
      </c>
      <c r="B11083">
        <v>7.6</v>
      </c>
      <c r="C11083">
        <v>15.9</v>
      </c>
      <c r="D11083">
        <v>10.1</v>
      </c>
    </row>
    <row r="11084" spans="1:4" x14ac:dyDescent="0.25">
      <c r="A11084">
        <v>1</v>
      </c>
      <c r="B11084">
        <v>40.5</v>
      </c>
      <c r="C11084">
        <v>16</v>
      </c>
      <c r="D11084">
        <v>10.1</v>
      </c>
    </row>
    <row r="11085" spans="1:4" x14ac:dyDescent="0.25">
      <c r="A11085">
        <v>6.4</v>
      </c>
      <c r="B11085">
        <v>11.8</v>
      </c>
      <c r="C11085">
        <v>19.2</v>
      </c>
      <c r="D11085">
        <v>10.1</v>
      </c>
    </row>
    <row r="11086" spans="1:4" x14ac:dyDescent="0.25">
      <c r="A11086">
        <v>3</v>
      </c>
      <c r="B11086">
        <v>8.6999999999999993</v>
      </c>
      <c r="C11086">
        <v>21</v>
      </c>
      <c r="D11086">
        <v>10.1</v>
      </c>
    </row>
    <row r="11087" spans="1:4" x14ac:dyDescent="0.25">
      <c r="A11087">
        <v>6</v>
      </c>
      <c r="B11087">
        <v>8.1999999999999993</v>
      </c>
      <c r="C11087">
        <v>22.7</v>
      </c>
      <c r="D11087">
        <v>10.1</v>
      </c>
    </row>
    <row r="11088" spans="1:4" x14ac:dyDescent="0.25">
      <c r="A11088">
        <v>2.2000000000000002</v>
      </c>
      <c r="B11088">
        <v>10.1</v>
      </c>
      <c r="C11088">
        <v>25.7</v>
      </c>
      <c r="D11088">
        <v>10.1</v>
      </c>
    </row>
    <row r="11089" spans="1:4" x14ac:dyDescent="0.25">
      <c r="A11089">
        <v>4</v>
      </c>
      <c r="B11089">
        <v>12.5</v>
      </c>
      <c r="C11089">
        <v>29</v>
      </c>
      <c r="D11089">
        <v>10.1</v>
      </c>
    </row>
    <row r="11090" spans="1:4" x14ac:dyDescent="0.25">
      <c r="A11090">
        <v>3.9</v>
      </c>
      <c r="B11090">
        <v>8</v>
      </c>
      <c r="C11090">
        <v>32.299999999999997</v>
      </c>
      <c r="D11090">
        <v>10.1</v>
      </c>
    </row>
    <row r="11091" spans="1:4" x14ac:dyDescent="0.25">
      <c r="A11091">
        <v>0.8</v>
      </c>
      <c r="B11091">
        <v>7.3</v>
      </c>
      <c r="C11091">
        <v>33.299999999999997</v>
      </c>
      <c r="D11091">
        <v>10.1</v>
      </c>
    </row>
    <row r="11092" spans="1:4" x14ac:dyDescent="0.25">
      <c r="A11092">
        <v>8</v>
      </c>
      <c r="B11092">
        <v>38.4</v>
      </c>
      <c r="C11092">
        <v>33.700000000000003</v>
      </c>
      <c r="D11092">
        <v>10.1</v>
      </c>
    </row>
    <row r="11093" spans="1:4" x14ac:dyDescent="0.25">
      <c r="A11093">
        <v>5.4</v>
      </c>
      <c r="B11093">
        <v>55.2</v>
      </c>
      <c r="C11093">
        <v>39.1</v>
      </c>
      <c r="D11093">
        <v>10.1</v>
      </c>
    </row>
    <row r="11094" spans="1:4" x14ac:dyDescent="0.25">
      <c r="A11094">
        <v>5.8</v>
      </c>
      <c r="B11094">
        <v>10.4</v>
      </c>
      <c r="C11094">
        <v>52.8</v>
      </c>
      <c r="D11094">
        <v>10.1</v>
      </c>
    </row>
    <row r="11095" spans="1:4" x14ac:dyDescent="0.25">
      <c r="A11095">
        <v>3.1</v>
      </c>
      <c r="B11095">
        <v>10</v>
      </c>
      <c r="C11095">
        <v>13.2</v>
      </c>
      <c r="D11095">
        <v>10.199999999999999</v>
      </c>
    </row>
    <row r="11096" spans="1:4" x14ac:dyDescent="0.25">
      <c r="A11096">
        <v>4.5999999999999996</v>
      </c>
      <c r="B11096">
        <v>13.8</v>
      </c>
      <c r="C11096">
        <v>14.1</v>
      </c>
      <c r="D11096">
        <v>10.199999999999999</v>
      </c>
    </row>
    <row r="11097" spans="1:4" x14ac:dyDescent="0.25">
      <c r="A11097">
        <v>6.6</v>
      </c>
      <c r="B11097">
        <v>12</v>
      </c>
      <c r="C11097">
        <v>14.8</v>
      </c>
      <c r="D11097">
        <v>10.199999999999999</v>
      </c>
    </row>
    <row r="11098" spans="1:4" x14ac:dyDescent="0.25">
      <c r="A11098">
        <v>3.3</v>
      </c>
      <c r="B11098">
        <v>6.8</v>
      </c>
      <c r="C11098">
        <v>15.1</v>
      </c>
      <c r="D11098">
        <v>10.199999999999999</v>
      </c>
    </row>
    <row r="11099" spans="1:4" x14ac:dyDescent="0.25">
      <c r="A11099">
        <v>6.9</v>
      </c>
      <c r="B11099">
        <v>9.9</v>
      </c>
      <c r="C11099">
        <v>16.8</v>
      </c>
      <c r="D11099">
        <v>10.199999999999999</v>
      </c>
    </row>
    <row r="11100" spans="1:4" x14ac:dyDescent="0.25">
      <c r="A11100">
        <v>5</v>
      </c>
      <c r="B11100">
        <v>11.3</v>
      </c>
      <c r="C11100">
        <v>16.899999999999999</v>
      </c>
      <c r="D11100">
        <v>10.199999999999999</v>
      </c>
    </row>
    <row r="11101" spans="1:4" x14ac:dyDescent="0.25">
      <c r="A11101">
        <v>7.9</v>
      </c>
      <c r="B11101">
        <v>15.8</v>
      </c>
      <c r="C11101">
        <v>19.899999999999999</v>
      </c>
      <c r="D11101">
        <v>10.199999999999999</v>
      </c>
    </row>
    <row r="11102" spans="1:4" x14ac:dyDescent="0.25">
      <c r="A11102">
        <v>6.1</v>
      </c>
      <c r="B11102">
        <v>3.7</v>
      </c>
      <c r="C11102">
        <v>29.7</v>
      </c>
      <c r="D11102">
        <v>10.199999999999999</v>
      </c>
    </row>
    <row r="11103" spans="1:4" x14ac:dyDescent="0.25">
      <c r="A11103">
        <v>3.4</v>
      </c>
      <c r="B11103">
        <v>9.6</v>
      </c>
      <c r="C11103">
        <v>33.700000000000003</v>
      </c>
      <c r="D11103">
        <v>10.199999999999999</v>
      </c>
    </row>
    <row r="11104" spans="1:4" x14ac:dyDescent="0.25">
      <c r="A11104">
        <v>1.2</v>
      </c>
      <c r="B11104">
        <v>4.5999999999999996</v>
      </c>
      <c r="C11104">
        <v>35.6</v>
      </c>
      <c r="D11104">
        <v>10.199999999999999</v>
      </c>
    </row>
    <row r="11105" spans="1:4" x14ac:dyDescent="0.25">
      <c r="A11105">
        <v>0.6</v>
      </c>
      <c r="B11105">
        <v>17</v>
      </c>
      <c r="C11105">
        <v>50.1</v>
      </c>
      <c r="D11105">
        <v>10.199999999999999</v>
      </c>
    </row>
    <row r="11106" spans="1:4" x14ac:dyDescent="0.25">
      <c r="A11106">
        <v>1.2</v>
      </c>
      <c r="B11106">
        <v>8.8000000000000007</v>
      </c>
      <c r="C11106">
        <v>51.2</v>
      </c>
      <c r="D11106">
        <v>10.199999999999999</v>
      </c>
    </row>
    <row r="11107" spans="1:4" x14ac:dyDescent="0.25">
      <c r="A11107">
        <v>8.8000000000000007</v>
      </c>
      <c r="B11107">
        <v>10.1</v>
      </c>
      <c r="C11107">
        <v>63.2</v>
      </c>
      <c r="D11107">
        <v>10.199999999999999</v>
      </c>
    </row>
    <row r="11108" spans="1:4" x14ac:dyDescent="0.25">
      <c r="A11108">
        <v>5.6</v>
      </c>
      <c r="B11108">
        <v>8.1999999999999993</v>
      </c>
      <c r="C11108">
        <v>11.7</v>
      </c>
      <c r="D11108">
        <v>10.3</v>
      </c>
    </row>
    <row r="11109" spans="1:4" x14ac:dyDescent="0.25">
      <c r="A11109">
        <v>6</v>
      </c>
      <c r="B11109">
        <v>10.6</v>
      </c>
      <c r="C11109">
        <v>12</v>
      </c>
      <c r="D11109">
        <v>10.3</v>
      </c>
    </row>
    <row r="11110" spans="1:4" x14ac:dyDescent="0.25">
      <c r="A11110">
        <v>7.5</v>
      </c>
      <c r="B11110">
        <v>13.3</v>
      </c>
      <c r="C11110">
        <v>16.5</v>
      </c>
      <c r="D11110">
        <v>10.3</v>
      </c>
    </row>
    <row r="11111" spans="1:4" x14ac:dyDescent="0.25">
      <c r="A11111">
        <v>6.8</v>
      </c>
      <c r="B11111">
        <v>13.2</v>
      </c>
      <c r="C11111">
        <v>21.3</v>
      </c>
      <c r="D11111">
        <v>10.3</v>
      </c>
    </row>
    <row r="11112" spans="1:4" x14ac:dyDescent="0.25">
      <c r="A11112">
        <v>5.4</v>
      </c>
      <c r="B11112">
        <v>10.5</v>
      </c>
      <c r="C11112">
        <v>22</v>
      </c>
      <c r="D11112">
        <v>10.3</v>
      </c>
    </row>
    <row r="11113" spans="1:4" x14ac:dyDescent="0.25">
      <c r="A11113">
        <v>9.4</v>
      </c>
      <c r="B11113">
        <v>5.8</v>
      </c>
      <c r="C11113">
        <v>22.9</v>
      </c>
      <c r="D11113">
        <v>10.3</v>
      </c>
    </row>
    <row r="11114" spans="1:4" x14ac:dyDescent="0.25">
      <c r="A11114">
        <v>4.5999999999999996</v>
      </c>
      <c r="B11114">
        <v>9.3000000000000007</v>
      </c>
      <c r="C11114">
        <v>24.8</v>
      </c>
      <c r="D11114">
        <v>10.3</v>
      </c>
    </row>
    <row r="11115" spans="1:4" x14ac:dyDescent="0.25">
      <c r="A11115">
        <v>3.8</v>
      </c>
      <c r="B11115">
        <v>2.8</v>
      </c>
      <c r="C11115">
        <v>35.799999999999997</v>
      </c>
      <c r="D11115">
        <v>10.3</v>
      </c>
    </row>
    <row r="11116" spans="1:4" x14ac:dyDescent="0.25">
      <c r="A11116">
        <v>6.4</v>
      </c>
      <c r="B11116">
        <v>32.1</v>
      </c>
      <c r="C11116">
        <v>51.5</v>
      </c>
      <c r="D11116">
        <v>10.3</v>
      </c>
    </row>
    <row r="11117" spans="1:4" x14ac:dyDescent="0.25">
      <c r="A11117">
        <v>5.2</v>
      </c>
      <c r="B11117">
        <v>36.4</v>
      </c>
      <c r="C11117">
        <v>6.1</v>
      </c>
      <c r="D11117">
        <v>10.4</v>
      </c>
    </row>
    <row r="11118" spans="1:4" x14ac:dyDescent="0.25">
      <c r="A11118">
        <v>6.5</v>
      </c>
      <c r="B11118">
        <v>7.5</v>
      </c>
      <c r="C11118">
        <v>7.3</v>
      </c>
      <c r="D11118">
        <v>10.4</v>
      </c>
    </row>
    <row r="11119" spans="1:4" x14ac:dyDescent="0.25">
      <c r="A11119">
        <v>7.4</v>
      </c>
      <c r="B11119">
        <v>14</v>
      </c>
      <c r="C11119">
        <v>10.3</v>
      </c>
      <c r="D11119">
        <v>10.4</v>
      </c>
    </row>
    <row r="11120" spans="1:4" x14ac:dyDescent="0.25">
      <c r="A11120">
        <v>4.5999999999999996</v>
      </c>
      <c r="B11120">
        <v>18.399999999999999</v>
      </c>
      <c r="C11120">
        <v>12.3</v>
      </c>
      <c r="D11120">
        <v>10.4</v>
      </c>
    </row>
    <row r="11121" spans="1:4" x14ac:dyDescent="0.25">
      <c r="A11121">
        <v>6.3</v>
      </c>
      <c r="B11121">
        <v>8.3000000000000007</v>
      </c>
      <c r="C11121">
        <v>12.7</v>
      </c>
      <c r="D11121">
        <v>10.4</v>
      </c>
    </row>
    <row r="11122" spans="1:4" x14ac:dyDescent="0.25">
      <c r="A11122">
        <v>6.7</v>
      </c>
      <c r="B11122">
        <v>8.4</v>
      </c>
      <c r="C11122">
        <v>12.8</v>
      </c>
      <c r="D11122">
        <v>10.4</v>
      </c>
    </row>
    <row r="11123" spans="1:4" x14ac:dyDescent="0.25">
      <c r="A11123">
        <v>6.1</v>
      </c>
      <c r="B11123">
        <v>11.4</v>
      </c>
      <c r="C11123">
        <v>14.8</v>
      </c>
      <c r="D11123">
        <v>10.4</v>
      </c>
    </row>
    <row r="11124" spans="1:4" x14ac:dyDescent="0.25">
      <c r="A11124">
        <v>5.6</v>
      </c>
      <c r="B11124">
        <v>3.7</v>
      </c>
      <c r="C11124">
        <v>17.399999999999999</v>
      </c>
      <c r="D11124">
        <v>10.4</v>
      </c>
    </row>
    <row r="11125" spans="1:4" x14ac:dyDescent="0.25">
      <c r="A11125">
        <v>4.0999999999999996</v>
      </c>
      <c r="B11125">
        <v>14.7</v>
      </c>
      <c r="C11125">
        <v>20.2</v>
      </c>
      <c r="D11125">
        <v>10.4</v>
      </c>
    </row>
    <row r="11126" spans="1:4" x14ac:dyDescent="0.25">
      <c r="A11126">
        <v>7.9</v>
      </c>
      <c r="B11126">
        <v>5.6</v>
      </c>
      <c r="C11126">
        <v>25.5</v>
      </c>
      <c r="D11126">
        <v>10.4</v>
      </c>
    </row>
    <row r="11127" spans="1:4" x14ac:dyDescent="0.25">
      <c r="A11127">
        <v>5.3</v>
      </c>
      <c r="B11127">
        <v>9.6</v>
      </c>
      <c r="C11127">
        <v>26.5</v>
      </c>
      <c r="D11127">
        <v>10.4</v>
      </c>
    </row>
    <row r="11128" spans="1:4" x14ac:dyDescent="0.25">
      <c r="A11128">
        <v>9.9</v>
      </c>
      <c r="B11128">
        <v>6</v>
      </c>
      <c r="C11128">
        <v>55.1</v>
      </c>
      <c r="D11128">
        <v>10.4</v>
      </c>
    </row>
    <row r="11129" spans="1:4" x14ac:dyDescent="0.25">
      <c r="A11129">
        <v>4.4000000000000004</v>
      </c>
      <c r="B11129">
        <v>10.4</v>
      </c>
      <c r="C11129">
        <v>70.2</v>
      </c>
      <c r="D11129">
        <v>10.4</v>
      </c>
    </row>
    <row r="11130" spans="1:4" x14ac:dyDescent="0.25">
      <c r="A11130">
        <v>1.1000000000000001</v>
      </c>
      <c r="B11130">
        <v>16</v>
      </c>
      <c r="C11130">
        <v>489</v>
      </c>
      <c r="D11130">
        <v>10.4</v>
      </c>
    </row>
    <row r="11131" spans="1:4" x14ac:dyDescent="0.25">
      <c r="A11131">
        <v>7.3</v>
      </c>
      <c r="B11131">
        <v>9.9</v>
      </c>
      <c r="C11131">
        <v>5.2</v>
      </c>
      <c r="D11131">
        <v>10.5</v>
      </c>
    </row>
    <row r="11132" spans="1:4" x14ac:dyDescent="0.25">
      <c r="A11132">
        <v>6.8</v>
      </c>
      <c r="B11132">
        <v>7.5</v>
      </c>
      <c r="C11132">
        <v>10.199999999999999</v>
      </c>
      <c r="D11132">
        <v>10.5</v>
      </c>
    </row>
    <row r="11133" spans="1:4" x14ac:dyDescent="0.25">
      <c r="A11133">
        <v>4.8</v>
      </c>
      <c r="B11133">
        <v>13</v>
      </c>
      <c r="C11133">
        <v>10.199999999999999</v>
      </c>
      <c r="D11133">
        <v>10.5</v>
      </c>
    </row>
    <row r="11134" spans="1:4" x14ac:dyDescent="0.25">
      <c r="A11134">
        <v>7.7</v>
      </c>
      <c r="B11134">
        <v>7.3</v>
      </c>
      <c r="C11134">
        <v>11.2</v>
      </c>
      <c r="D11134">
        <v>10.5</v>
      </c>
    </row>
    <row r="11135" spans="1:4" x14ac:dyDescent="0.25">
      <c r="A11135">
        <v>0.6</v>
      </c>
      <c r="B11135">
        <v>4.0999999999999996</v>
      </c>
      <c r="C11135">
        <v>14.6</v>
      </c>
      <c r="D11135">
        <v>10.5</v>
      </c>
    </row>
    <row r="11136" spans="1:4" x14ac:dyDescent="0.25">
      <c r="A11136">
        <v>0.5</v>
      </c>
      <c r="B11136">
        <v>10</v>
      </c>
      <c r="C11136">
        <v>15</v>
      </c>
      <c r="D11136">
        <v>10.5</v>
      </c>
    </row>
    <row r="11137" spans="1:4" x14ac:dyDescent="0.25">
      <c r="A11137">
        <v>7.8</v>
      </c>
      <c r="B11137">
        <v>3.8</v>
      </c>
      <c r="C11137">
        <v>15.3</v>
      </c>
      <c r="D11137">
        <v>10.5</v>
      </c>
    </row>
    <row r="11138" spans="1:4" x14ac:dyDescent="0.25">
      <c r="A11138">
        <v>3.9</v>
      </c>
      <c r="B11138">
        <v>9.6</v>
      </c>
      <c r="C11138">
        <v>17.399999999999999</v>
      </c>
      <c r="D11138">
        <v>10.5</v>
      </c>
    </row>
    <row r="11139" spans="1:4" x14ac:dyDescent="0.25">
      <c r="A11139">
        <v>1</v>
      </c>
      <c r="B11139">
        <v>11</v>
      </c>
      <c r="C11139">
        <v>18.600000000000001</v>
      </c>
      <c r="D11139">
        <v>10.5</v>
      </c>
    </row>
    <row r="11140" spans="1:4" x14ac:dyDescent="0.25">
      <c r="A11140">
        <v>5.5</v>
      </c>
      <c r="B11140">
        <v>20.5</v>
      </c>
      <c r="C11140">
        <v>22.2</v>
      </c>
      <c r="D11140">
        <v>10.5</v>
      </c>
    </row>
    <row r="11141" spans="1:4" x14ac:dyDescent="0.25">
      <c r="A11141">
        <v>6</v>
      </c>
      <c r="B11141">
        <v>23.2</v>
      </c>
      <c r="C11141">
        <v>28</v>
      </c>
      <c r="D11141">
        <v>10.5</v>
      </c>
    </row>
    <row r="11142" spans="1:4" x14ac:dyDescent="0.25">
      <c r="A11142">
        <v>1.2</v>
      </c>
      <c r="B11142">
        <v>5.2</v>
      </c>
      <c r="C11142">
        <v>29.9</v>
      </c>
      <c r="D11142">
        <v>10.5</v>
      </c>
    </row>
    <row r="11143" spans="1:4" x14ac:dyDescent="0.25">
      <c r="A11143">
        <v>3.4</v>
      </c>
      <c r="B11143">
        <v>2.8</v>
      </c>
      <c r="C11143">
        <v>33.1</v>
      </c>
      <c r="D11143">
        <v>10.5</v>
      </c>
    </row>
    <row r="11144" spans="1:4" x14ac:dyDescent="0.25">
      <c r="A11144">
        <v>3.7</v>
      </c>
      <c r="B11144">
        <v>13.8</v>
      </c>
      <c r="C11144">
        <v>87</v>
      </c>
      <c r="D11144">
        <v>10.5</v>
      </c>
    </row>
    <row r="11145" spans="1:4" x14ac:dyDescent="0.25">
      <c r="A11145">
        <v>1.8</v>
      </c>
      <c r="B11145">
        <v>4.8</v>
      </c>
      <c r="C11145">
        <v>10.8</v>
      </c>
      <c r="D11145">
        <v>10.6</v>
      </c>
    </row>
    <row r="11146" spans="1:4" x14ac:dyDescent="0.25">
      <c r="A11146">
        <v>5.6</v>
      </c>
      <c r="B11146">
        <v>6.6</v>
      </c>
      <c r="C11146">
        <v>11.6</v>
      </c>
      <c r="D11146">
        <v>10.6</v>
      </c>
    </row>
    <row r="11147" spans="1:4" x14ac:dyDescent="0.25">
      <c r="A11147">
        <v>5</v>
      </c>
      <c r="B11147">
        <v>16</v>
      </c>
      <c r="C11147">
        <v>11.6</v>
      </c>
      <c r="D11147">
        <v>10.6</v>
      </c>
    </row>
    <row r="11148" spans="1:4" x14ac:dyDescent="0.25">
      <c r="A11148">
        <v>5.0999999999999996</v>
      </c>
      <c r="B11148">
        <v>14.4</v>
      </c>
      <c r="C11148">
        <v>12.3</v>
      </c>
      <c r="D11148">
        <v>10.6</v>
      </c>
    </row>
    <row r="11149" spans="1:4" x14ac:dyDescent="0.25">
      <c r="A11149">
        <v>5.3</v>
      </c>
      <c r="B11149">
        <v>5.7</v>
      </c>
      <c r="C11149">
        <v>18.8</v>
      </c>
      <c r="D11149">
        <v>10.6</v>
      </c>
    </row>
    <row r="11150" spans="1:4" x14ac:dyDescent="0.25">
      <c r="A11150">
        <v>5</v>
      </c>
      <c r="B11150">
        <v>4.4000000000000004</v>
      </c>
      <c r="C11150">
        <v>21.1</v>
      </c>
      <c r="D11150">
        <v>10.6</v>
      </c>
    </row>
    <row r="11151" spans="1:4" x14ac:dyDescent="0.25">
      <c r="A11151">
        <v>4.5999999999999996</v>
      </c>
      <c r="B11151">
        <v>19.399999999999999</v>
      </c>
      <c r="C11151">
        <v>29.8</v>
      </c>
      <c r="D11151">
        <v>10.6</v>
      </c>
    </row>
    <row r="11152" spans="1:4" x14ac:dyDescent="0.25">
      <c r="A11152">
        <v>1.5</v>
      </c>
      <c r="B11152">
        <v>2.5</v>
      </c>
      <c r="C11152">
        <v>35.5</v>
      </c>
      <c r="D11152">
        <v>10.6</v>
      </c>
    </row>
    <row r="11153" spans="1:4" x14ac:dyDescent="0.25">
      <c r="A11153">
        <v>2.2999999999999998</v>
      </c>
      <c r="B11153">
        <v>3</v>
      </c>
      <c r="C11153">
        <v>54.8</v>
      </c>
      <c r="D11153">
        <v>10.6</v>
      </c>
    </row>
    <row r="11154" spans="1:4" x14ac:dyDescent="0.25">
      <c r="A11154">
        <v>1.7</v>
      </c>
      <c r="B11154">
        <v>5.0999999999999996</v>
      </c>
      <c r="C11154">
        <v>69.7</v>
      </c>
      <c r="D11154">
        <v>10.6</v>
      </c>
    </row>
    <row r="11155" spans="1:4" x14ac:dyDescent="0.25">
      <c r="A11155">
        <v>4.7</v>
      </c>
      <c r="B11155">
        <v>14.3</v>
      </c>
      <c r="C11155">
        <v>500</v>
      </c>
      <c r="D11155">
        <v>10.6</v>
      </c>
    </row>
    <row r="11156" spans="1:4" x14ac:dyDescent="0.25">
      <c r="A11156">
        <v>4.5999999999999996</v>
      </c>
      <c r="B11156">
        <v>6.7</v>
      </c>
      <c r="C11156">
        <v>13.6</v>
      </c>
      <c r="D11156">
        <v>10.7</v>
      </c>
    </row>
    <row r="11157" spans="1:4" x14ac:dyDescent="0.25">
      <c r="A11157">
        <v>2.7</v>
      </c>
      <c r="B11157">
        <v>7.5</v>
      </c>
      <c r="C11157">
        <v>13.8</v>
      </c>
      <c r="D11157">
        <v>10.7</v>
      </c>
    </row>
    <row r="11158" spans="1:4" x14ac:dyDescent="0.25">
      <c r="A11158">
        <v>6.1</v>
      </c>
      <c r="B11158">
        <v>10.3</v>
      </c>
      <c r="C11158">
        <v>14.7</v>
      </c>
      <c r="D11158">
        <v>10.7</v>
      </c>
    </row>
    <row r="11159" spans="1:4" x14ac:dyDescent="0.25">
      <c r="A11159">
        <v>6.7</v>
      </c>
      <c r="B11159">
        <v>8.5</v>
      </c>
      <c r="C11159">
        <v>19.899999999999999</v>
      </c>
      <c r="D11159">
        <v>10.7</v>
      </c>
    </row>
    <row r="11160" spans="1:4" x14ac:dyDescent="0.25">
      <c r="A11160">
        <v>5.3</v>
      </c>
      <c r="B11160">
        <v>6.4</v>
      </c>
      <c r="C11160">
        <v>21</v>
      </c>
      <c r="D11160">
        <v>10.7</v>
      </c>
    </row>
    <row r="11161" spans="1:4" x14ac:dyDescent="0.25">
      <c r="A11161">
        <v>1.2</v>
      </c>
      <c r="B11161">
        <v>6.9</v>
      </c>
      <c r="C11161">
        <v>23.2</v>
      </c>
      <c r="D11161">
        <v>10.7</v>
      </c>
    </row>
    <row r="11162" spans="1:4" x14ac:dyDescent="0.25">
      <c r="A11162">
        <v>5</v>
      </c>
      <c r="B11162">
        <v>7.9</v>
      </c>
      <c r="C11162">
        <v>28.2</v>
      </c>
      <c r="D11162">
        <v>10.7</v>
      </c>
    </row>
    <row r="11163" spans="1:4" x14ac:dyDescent="0.25">
      <c r="A11163">
        <v>2.1</v>
      </c>
      <c r="B11163">
        <v>10</v>
      </c>
      <c r="C11163">
        <v>29</v>
      </c>
      <c r="D11163">
        <v>10.7</v>
      </c>
    </row>
    <row r="11164" spans="1:4" x14ac:dyDescent="0.25">
      <c r="A11164">
        <v>6</v>
      </c>
      <c r="B11164">
        <v>26.8</v>
      </c>
      <c r="C11164">
        <v>36.200000000000003</v>
      </c>
      <c r="D11164">
        <v>10.7</v>
      </c>
    </row>
    <row r="11165" spans="1:4" x14ac:dyDescent="0.25">
      <c r="A11165">
        <v>5.2</v>
      </c>
      <c r="B11165">
        <v>10</v>
      </c>
      <c r="C11165">
        <v>62.7</v>
      </c>
      <c r="D11165">
        <v>10.7</v>
      </c>
    </row>
    <row r="11166" spans="1:4" x14ac:dyDescent="0.25">
      <c r="A11166">
        <v>5.4</v>
      </c>
      <c r="B11166">
        <v>22.9</v>
      </c>
      <c r="C11166">
        <v>70.400000000000006</v>
      </c>
      <c r="D11166">
        <v>10.7</v>
      </c>
    </row>
    <row r="11167" spans="1:4" x14ac:dyDescent="0.25">
      <c r="A11167">
        <v>5.3</v>
      </c>
      <c r="B11167">
        <v>10.4</v>
      </c>
      <c r="C11167">
        <v>12.2</v>
      </c>
      <c r="D11167">
        <v>10.8</v>
      </c>
    </row>
    <row r="11168" spans="1:4" x14ac:dyDescent="0.25">
      <c r="A11168">
        <v>6.4</v>
      </c>
      <c r="B11168">
        <v>15.9</v>
      </c>
      <c r="C11168">
        <v>12.8</v>
      </c>
      <c r="D11168">
        <v>10.8</v>
      </c>
    </row>
    <row r="11169" spans="1:4" x14ac:dyDescent="0.25">
      <c r="A11169">
        <v>5.7</v>
      </c>
      <c r="B11169">
        <v>14.2</v>
      </c>
      <c r="C11169">
        <v>14.3</v>
      </c>
      <c r="D11169">
        <v>10.8</v>
      </c>
    </row>
    <row r="11170" spans="1:4" x14ac:dyDescent="0.25">
      <c r="A11170">
        <v>3.1</v>
      </c>
      <c r="B11170">
        <v>4.5999999999999996</v>
      </c>
      <c r="C11170">
        <v>15.2</v>
      </c>
      <c r="D11170">
        <v>10.8</v>
      </c>
    </row>
    <row r="11171" spans="1:4" x14ac:dyDescent="0.25">
      <c r="A11171">
        <v>5.6</v>
      </c>
      <c r="B11171">
        <v>7.9</v>
      </c>
      <c r="C11171">
        <v>16.2</v>
      </c>
      <c r="D11171">
        <v>10.8</v>
      </c>
    </row>
    <row r="11172" spans="1:4" x14ac:dyDescent="0.25">
      <c r="A11172">
        <v>3.4</v>
      </c>
      <c r="B11172">
        <v>7.1</v>
      </c>
      <c r="C11172">
        <v>18.5</v>
      </c>
      <c r="D11172">
        <v>10.8</v>
      </c>
    </row>
    <row r="11173" spans="1:4" x14ac:dyDescent="0.25">
      <c r="A11173">
        <v>1.6</v>
      </c>
      <c r="B11173">
        <v>8.9</v>
      </c>
      <c r="C11173">
        <v>20.7</v>
      </c>
      <c r="D11173">
        <v>10.8</v>
      </c>
    </row>
    <row r="11174" spans="1:4" x14ac:dyDescent="0.25">
      <c r="A11174">
        <v>6</v>
      </c>
      <c r="B11174">
        <v>7.6</v>
      </c>
      <c r="C11174">
        <v>20.9</v>
      </c>
      <c r="D11174">
        <v>10.8</v>
      </c>
    </row>
    <row r="11175" spans="1:4" x14ac:dyDescent="0.25">
      <c r="A11175">
        <v>4.9000000000000004</v>
      </c>
      <c r="B11175">
        <v>6.6</v>
      </c>
      <c r="C11175">
        <v>21.9</v>
      </c>
      <c r="D11175">
        <v>10.8</v>
      </c>
    </row>
    <row r="11176" spans="1:4" x14ac:dyDescent="0.25">
      <c r="A11176">
        <v>6.3</v>
      </c>
      <c r="B11176">
        <v>18.8</v>
      </c>
      <c r="C11176">
        <v>25.2</v>
      </c>
      <c r="D11176">
        <v>10.8</v>
      </c>
    </row>
    <row r="11177" spans="1:4" x14ac:dyDescent="0.25">
      <c r="A11177">
        <v>0.6</v>
      </c>
      <c r="B11177">
        <v>16.2</v>
      </c>
      <c r="C11177">
        <v>26.5</v>
      </c>
      <c r="D11177">
        <v>10.8</v>
      </c>
    </row>
    <row r="11178" spans="1:4" x14ac:dyDescent="0.25">
      <c r="A11178">
        <v>5.9</v>
      </c>
      <c r="B11178">
        <v>6.1</v>
      </c>
      <c r="C11178">
        <v>29.6</v>
      </c>
      <c r="D11178">
        <v>10.8</v>
      </c>
    </row>
    <row r="11179" spans="1:4" x14ac:dyDescent="0.25">
      <c r="A11179">
        <v>2.2999999999999998</v>
      </c>
      <c r="B11179">
        <v>1.6</v>
      </c>
      <c r="C11179">
        <v>48</v>
      </c>
      <c r="D11179">
        <v>10.8</v>
      </c>
    </row>
    <row r="11180" spans="1:4" x14ac:dyDescent="0.25">
      <c r="A11180">
        <v>2.5</v>
      </c>
      <c r="B11180">
        <v>2</v>
      </c>
      <c r="C11180">
        <v>135</v>
      </c>
      <c r="D11180">
        <v>10.8</v>
      </c>
    </row>
    <row r="11181" spans="1:4" x14ac:dyDescent="0.25">
      <c r="A11181">
        <v>6.1</v>
      </c>
      <c r="B11181">
        <v>9.3000000000000007</v>
      </c>
      <c r="C11181">
        <v>10.4</v>
      </c>
      <c r="D11181">
        <v>10.9</v>
      </c>
    </row>
    <row r="11182" spans="1:4" x14ac:dyDescent="0.25">
      <c r="A11182">
        <v>1</v>
      </c>
      <c r="B11182">
        <v>7.9</v>
      </c>
      <c r="C11182">
        <v>11.5</v>
      </c>
      <c r="D11182">
        <v>10.9</v>
      </c>
    </row>
    <row r="11183" spans="1:4" x14ac:dyDescent="0.25">
      <c r="A11183">
        <v>8</v>
      </c>
      <c r="B11183">
        <v>7.8</v>
      </c>
      <c r="C11183">
        <v>14</v>
      </c>
      <c r="D11183">
        <v>10.9</v>
      </c>
    </row>
    <row r="11184" spans="1:4" x14ac:dyDescent="0.25">
      <c r="A11184">
        <v>0.8</v>
      </c>
      <c r="B11184">
        <v>20</v>
      </c>
      <c r="C11184">
        <v>19</v>
      </c>
      <c r="D11184">
        <v>10.9</v>
      </c>
    </row>
    <row r="11185" spans="1:4" x14ac:dyDescent="0.25">
      <c r="A11185">
        <v>4.9000000000000004</v>
      </c>
      <c r="B11185">
        <v>6.5</v>
      </c>
      <c r="C11185">
        <v>23.7</v>
      </c>
      <c r="D11185">
        <v>10.9</v>
      </c>
    </row>
    <row r="11186" spans="1:4" x14ac:dyDescent="0.25">
      <c r="A11186">
        <v>0.3</v>
      </c>
      <c r="B11186">
        <v>17.100000000000001</v>
      </c>
      <c r="C11186">
        <v>29.2</v>
      </c>
      <c r="D11186">
        <v>10.9</v>
      </c>
    </row>
    <row r="11187" spans="1:4" x14ac:dyDescent="0.25">
      <c r="A11187">
        <v>6.5</v>
      </c>
      <c r="B11187">
        <v>20.6</v>
      </c>
      <c r="C11187">
        <v>33.799999999999997</v>
      </c>
      <c r="D11187">
        <v>10.9</v>
      </c>
    </row>
    <row r="11188" spans="1:4" x14ac:dyDescent="0.25">
      <c r="A11188">
        <v>7.7</v>
      </c>
      <c r="B11188">
        <v>10.199999999999999</v>
      </c>
      <c r="C11188">
        <v>39.5</v>
      </c>
      <c r="D11188">
        <v>10.9</v>
      </c>
    </row>
    <row r="11189" spans="1:4" x14ac:dyDescent="0.25">
      <c r="A11189">
        <v>1.5</v>
      </c>
      <c r="B11189">
        <v>5.9</v>
      </c>
      <c r="C11189">
        <v>7.2</v>
      </c>
      <c r="D11189">
        <v>11</v>
      </c>
    </row>
    <row r="11190" spans="1:4" x14ac:dyDescent="0.25">
      <c r="A11190">
        <v>4.7</v>
      </c>
      <c r="B11190">
        <v>6.6</v>
      </c>
      <c r="C11190">
        <v>10.4</v>
      </c>
      <c r="D11190">
        <v>11</v>
      </c>
    </row>
    <row r="11191" spans="1:4" x14ac:dyDescent="0.25">
      <c r="A11191">
        <v>5.7</v>
      </c>
      <c r="B11191">
        <v>6.3</v>
      </c>
      <c r="C11191">
        <v>12.4</v>
      </c>
      <c r="D11191">
        <v>11</v>
      </c>
    </row>
    <row r="11192" spans="1:4" x14ac:dyDescent="0.25">
      <c r="A11192">
        <v>6.8</v>
      </c>
      <c r="B11192">
        <v>8.8000000000000007</v>
      </c>
      <c r="C11192">
        <v>14.4</v>
      </c>
      <c r="D11192">
        <v>11</v>
      </c>
    </row>
    <row r="11193" spans="1:4" x14ac:dyDescent="0.25">
      <c r="A11193">
        <v>7</v>
      </c>
      <c r="B11193">
        <v>10</v>
      </c>
      <c r="C11193">
        <v>15.8</v>
      </c>
      <c r="D11193">
        <v>11</v>
      </c>
    </row>
    <row r="11194" spans="1:4" x14ac:dyDescent="0.25">
      <c r="A11194">
        <v>5.3</v>
      </c>
      <c r="B11194">
        <v>4.2</v>
      </c>
      <c r="C11194">
        <v>17.399999999999999</v>
      </c>
      <c r="D11194">
        <v>11</v>
      </c>
    </row>
    <row r="11195" spans="1:4" x14ac:dyDescent="0.25">
      <c r="A11195">
        <v>5.8</v>
      </c>
      <c r="B11195">
        <v>2.2999999999999998</v>
      </c>
      <c r="C11195">
        <v>19.8</v>
      </c>
      <c r="D11195">
        <v>11</v>
      </c>
    </row>
    <row r="11196" spans="1:4" x14ac:dyDescent="0.25">
      <c r="A11196">
        <v>4.4000000000000004</v>
      </c>
      <c r="B11196">
        <v>10.6</v>
      </c>
      <c r="C11196">
        <v>20.9</v>
      </c>
      <c r="D11196">
        <v>11</v>
      </c>
    </row>
    <row r="11197" spans="1:4" x14ac:dyDescent="0.25">
      <c r="A11197">
        <v>4.2</v>
      </c>
      <c r="B11197">
        <v>10.9</v>
      </c>
      <c r="C11197">
        <v>25.1</v>
      </c>
      <c r="D11197">
        <v>11</v>
      </c>
    </row>
    <row r="11198" spans="1:4" x14ac:dyDescent="0.25">
      <c r="A11198">
        <v>4.9000000000000004</v>
      </c>
      <c r="B11198">
        <v>13.4</v>
      </c>
      <c r="C11198">
        <v>28.8</v>
      </c>
      <c r="D11198">
        <v>11</v>
      </c>
    </row>
    <row r="11199" spans="1:4" x14ac:dyDescent="0.25">
      <c r="A11199">
        <v>4.5</v>
      </c>
      <c r="B11199">
        <v>22.2</v>
      </c>
      <c r="C11199">
        <v>45</v>
      </c>
      <c r="D11199">
        <v>11</v>
      </c>
    </row>
    <row r="11200" spans="1:4" x14ac:dyDescent="0.25">
      <c r="A11200">
        <v>3.9</v>
      </c>
      <c r="B11200">
        <v>1.7</v>
      </c>
      <c r="C11200">
        <v>73.099999999999994</v>
      </c>
      <c r="D11200">
        <v>11</v>
      </c>
    </row>
    <row r="11201" spans="1:4" x14ac:dyDescent="0.25">
      <c r="A11201">
        <v>6.4</v>
      </c>
      <c r="B11201">
        <v>15.5</v>
      </c>
      <c r="C11201">
        <v>12.1</v>
      </c>
      <c r="D11201">
        <v>11.1</v>
      </c>
    </row>
    <row r="11202" spans="1:4" x14ac:dyDescent="0.25">
      <c r="A11202">
        <v>6.4</v>
      </c>
      <c r="B11202">
        <v>3.2</v>
      </c>
      <c r="C11202">
        <v>25.6</v>
      </c>
      <c r="D11202">
        <v>11.1</v>
      </c>
    </row>
    <row r="11203" spans="1:4" x14ac:dyDescent="0.25">
      <c r="A11203">
        <v>4.7</v>
      </c>
      <c r="B11203">
        <v>10.5</v>
      </c>
      <c r="C11203">
        <v>28</v>
      </c>
      <c r="D11203">
        <v>11.1</v>
      </c>
    </row>
    <row r="11204" spans="1:4" x14ac:dyDescent="0.25">
      <c r="A11204">
        <v>3.7</v>
      </c>
      <c r="B11204">
        <v>3.7</v>
      </c>
      <c r="C11204">
        <v>31.6</v>
      </c>
      <c r="D11204">
        <v>11.1</v>
      </c>
    </row>
    <row r="11205" spans="1:4" x14ac:dyDescent="0.25">
      <c r="A11205">
        <v>4.0999999999999996</v>
      </c>
      <c r="B11205">
        <v>9</v>
      </c>
      <c r="C11205">
        <v>35.200000000000003</v>
      </c>
      <c r="D11205">
        <v>11.1</v>
      </c>
    </row>
    <row r="11206" spans="1:4" x14ac:dyDescent="0.25">
      <c r="A11206">
        <v>1.7</v>
      </c>
      <c r="B11206">
        <v>11.1</v>
      </c>
      <c r="C11206">
        <v>65.7</v>
      </c>
      <c r="D11206">
        <v>11.1</v>
      </c>
    </row>
    <row r="11207" spans="1:4" x14ac:dyDescent="0.25">
      <c r="A11207">
        <v>4.4000000000000004</v>
      </c>
      <c r="B11207">
        <v>7</v>
      </c>
      <c r="C11207">
        <v>5.7</v>
      </c>
      <c r="D11207">
        <v>11.2</v>
      </c>
    </row>
    <row r="11208" spans="1:4" x14ac:dyDescent="0.25">
      <c r="A11208">
        <v>7.2</v>
      </c>
      <c r="B11208">
        <v>14.1</v>
      </c>
      <c r="C11208">
        <v>8.8000000000000007</v>
      </c>
      <c r="D11208">
        <v>11.2</v>
      </c>
    </row>
    <row r="11209" spans="1:4" x14ac:dyDescent="0.25">
      <c r="A11209">
        <v>6.2</v>
      </c>
      <c r="B11209">
        <v>10.8</v>
      </c>
      <c r="C11209">
        <v>9.6999999999999993</v>
      </c>
      <c r="D11209">
        <v>11.2</v>
      </c>
    </row>
    <row r="11210" spans="1:4" x14ac:dyDescent="0.25">
      <c r="A11210">
        <v>5.9</v>
      </c>
      <c r="B11210">
        <v>10.5</v>
      </c>
      <c r="C11210">
        <v>13.4</v>
      </c>
      <c r="D11210">
        <v>11.2</v>
      </c>
    </row>
    <row r="11211" spans="1:4" x14ac:dyDescent="0.25">
      <c r="A11211">
        <v>6.2</v>
      </c>
      <c r="B11211">
        <v>31.5</v>
      </c>
      <c r="C11211">
        <v>13.8</v>
      </c>
      <c r="D11211">
        <v>11.2</v>
      </c>
    </row>
    <row r="11212" spans="1:4" x14ac:dyDescent="0.25">
      <c r="A11212">
        <v>6.1</v>
      </c>
      <c r="B11212">
        <v>10.5</v>
      </c>
      <c r="C11212">
        <v>15.2</v>
      </c>
      <c r="D11212">
        <v>11.2</v>
      </c>
    </row>
    <row r="11213" spans="1:4" x14ac:dyDescent="0.25">
      <c r="A11213">
        <v>5.9</v>
      </c>
      <c r="B11213">
        <v>25.6</v>
      </c>
      <c r="C11213">
        <v>17.600000000000001</v>
      </c>
      <c r="D11213">
        <v>11.2</v>
      </c>
    </row>
    <row r="11214" spans="1:4" x14ac:dyDescent="0.25">
      <c r="A11214">
        <v>2.1</v>
      </c>
      <c r="B11214">
        <v>9.1999999999999993</v>
      </c>
      <c r="C11214">
        <v>20</v>
      </c>
      <c r="D11214">
        <v>11.2</v>
      </c>
    </row>
    <row r="11215" spans="1:4" x14ac:dyDescent="0.25">
      <c r="A11215">
        <v>5</v>
      </c>
      <c r="B11215">
        <v>8.1999999999999993</v>
      </c>
      <c r="C11215">
        <v>21.2</v>
      </c>
      <c r="D11215">
        <v>11.2</v>
      </c>
    </row>
    <row r="11216" spans="1:4" x14ac:dyDescent="0.25">
      <c r="A11216">
        <v>4</v>
      </c>
      <c r="B11216">
        <v>15.6</v>
      </c>
      <c r="C11216">
        <v>24.4</v>
      </c>
      <c r="D11216">
        <v>11.2</v>
      </c>
    </row>
    <row r="11217" spans="1:4" x14ac:dyDescent="0.25">
      <c r="A11217">
        <v>4.4000000000000004</v>
      </c>
      <c r="B11217">
        <v>14.6</v>
      </c>
      <c r="C11217">
        <v>25.5</v>
      </c>
      <c r="D11217">
        <v>11.2</v>
      </c>
    </row>
    <row r="11218" spans="1:4" x14ac:dyDescent="0.25">
      <c r="A11218">
        <v>4.8</v>
      </c>
      <c r="B11218">
        <v>9.8000000000000007</v>
      </c>
      <c r="C11218">
        <v>25.6</v>
      </c>
      <c r="D11218">
        <v>11.2</v>
      </c>
    </row>
    <row r="11219" spans="1:4" x14ac:dyDescent="0.25">
      <c r="A11219">
        <v>4.4000000000000004</v>
      </c>
      <c r="B11219">
        <v>13.1</v>
      </c>
      <c r="C11219">
        <v>27.3</v>
      </c>
      <c r="D11219">
        <v>11.2</v>
      </c>
    </row>
    <row r="11220" spans="1:4" x14ac:dyDescent="0.25">
      <c r="A11220">
        <v>7.6</v>
      </c>
      <c r="B11220">
        <v>18.100000000000001</v>
      </c>
      <c r="C11220">
        <v>34.6</v>
      </c>
      <c r="D11220">
        <v>11.2</v>
      </c>
    </row>
    <row r="11221" spans="1:4" x14ac:dyDescent="0.25">
      <c r="A11221">
        <v>6.8</v>
      </c>
      <c r="B11221">
        <v>2.2999999999999998</v>
      </c>
      <c r="C11221">
        <v>49.8</v>
      </c>
      <c r="D11221">
        <v>11.2</v>
      </c>
    </row>
    <row r="11222" spans="1:4" x14ac:dyDescent="0.25">
      <c r="A11222">
        <v>11.2</v>
      </c>
      <c r="B11222">
        <v>8.5</v>
      </c>
      <c r="C11222">
        <v>53</v>
      </c>
      <c r="D11222">
        <v>11.2</v>
      </c>
    </row>
    <row r="11223" spans="1:4" x14ac:dyDescent="0.25">
      <c r="A11223">
        <v>4.7</v>
      </c>
      <c r="B11223">
        <v>11</v>
      </c>
      <c r="C11223">
        <v>57.2</v>
      </c>
      <c r="D11223">
        <v>11.2</v>
      </c>
    </row>
    <row r="11224" spans="1:4" x14ac:dyDescent="0.25">
      <c r="A11224">
        <v>6.1</v>
      </c>
      <c r="B11224">
        <v>6.1</v>
      </c>
      <c r="C11224">
        <v>17.899999999999999</v>
      </c>
      <c r="D11224">
        <v>11.3</v>
      </c>
    </row>
    <row r="11225" spans="1:4" x14ac:dyDescent="0.25">
      <c r="A11225">
        <v>0.3</v>
      </c>
      <c r="B11225">
        <v>8.6999999999999993</v>
      </c>
      <c r="C11225">
        <v>19.3</v>
      </c>
      <c r="D11225">
        <v>11.3</v>
      </c>
    </row>
    <row r="11226" spans="1:4" x14ac:dyDescent="0.25">
      <c r="A11226">
        <v>8.1</v>
      </c>
      <c r="B11226">
        <v>10.1</v>
      </c>
      <c r="C11226">
        <v>24</v>
      </c>
      <c r="D11226">
        <v>11.3</v>
      </c>
    </row>
    <row r="11227" spans="1:4" x14ac:dyDescent="0.25">
      <c r="A11227">
        <v>8.1</v>
      </c>
      <c r="B11227">
        <v>9.3000000000000007</v>
      </c>
      <c r="C11227">
        <v>25</v>
      </c>
      <c r="D11227">
        <v>11.3</v>
      </c>
    </row>
    <row r="11228" spans="1:4" x14ac:dyDescent="0.25">
      <c r="A11228">
        <v>4.9000000000000004</v>
      </c>
      <c r="B11228">
        <v>9.5</v>
      </c>
      <c r="C11228">
        <v>25.5</v>
      </c>
      <c r="D11228">
        <v>11.3</v>
      </c>
    </row>
    <row r="11229" spans="1:4" x14ac:dyDescent="0.25">
      <c r="A11229">
        <v>5.6</v>
      </c>
      <c r="B11229">
        <v>2.2999999999999998</v>
      </c>
      <c r="C11229">
        <v>37.200000000000003</v>
      </c>
      <c r="D11229">
        <v>11.3</v>
      </c>
    </row>
    <row r="11230" spans="1:4" x14ac:dyDescent="0.25">
      <c r="A11230">
        <v>6.7</v>
      </c>
      <c r="B11230">
        <v>5.0999999999999996</v>
      </c>
      <c r="C11230">
        <v>59.6</v>
      </c>
      <c r="D11230">
        <v>11.3</v>
      </c>
    </row>
    <row r="11231" spans="1:4" x14ac:dyDescent="0.25">
      <c r="A11231">
        <v>3.7</v>
      </c>
      <c r="B11231">
        <v>18.100000000000001</v>
      </c>
      <c r="C11231">
        <v>63.7</v>
      </c>
      <c r="D11231">
        <v>11.3</v>
      </c>
    </row>
    <row r="11232" spans="1:4" x14ac:dyDescent="0.25">
      <c r="A11232">
        <v>5.4</v>
      </c>
      <c r="B11232">
        <v>10.3</v>
      </c>
      <c r="C11232">
        <v>1280</v>
      </c>
      <c r="D11232">
        <v>11.3</v>
      </c>
    </row>
    <row r="11233" spans="1:4" x14ac:dyDescent="0.25">
      <c r="A11233">
        <v>5</v>
      </c>
      <c r="B11233">
        <v>11.3</v>
      </c>
      <c r="C11233">
        <v>18.3</v>
      </c>
      <c r="D11233">
        <v>11.4</v>
      </c>
    </row>
    <row r="11234" spans="1:4" x14ac:dyDescent="0.25">
      <c r="A11234">
        <v>4.2</v>
      </c>
      <c r="B11234">
        <v>3.4</v>
      </c>
      <c r="C11234">
        <v>24.6</v>
      </c>
      <c r="D11234">
        <v>11.4</v>
      </c>
    </row>
    <row r="11235" spans="1:4" x14ac:dyDescent="0.25">
      <c r="A11235">
        <v>0.9</v>
      </c>
      <c r="B11235">
        <v>12.9</v>
      </c>
      <c r="C11235">
        <v>37.6</v>
      </c>
      <c r="D11235">
        <v>11.4</v>
      </c>
    </row>
    <row r="11236" spans="1:4" x14ac:dyDescent="0.25">
      <c r="A11236">
        <v>7.8</v>
      </c>
      <c r="B11236">
        <v>14.2</v>
      </c>
      <c r="C11236">
        <v>44.8</v>
      </c>
      <c r="D11236">
        <v>11.4</v>
      </c>
    </row>
    <row r="11237" spans="1:4" x14ac:dyDescent="0.25">
      <c r="A11237">
        <v>5.8</v>
      </c>
      <c r="B11237">
        <v>3</v>
      </c>
      <c r="C11237">
        <v>49.3</v>
      </c>
      <c r="D11237">
        <v>11.4</v>
      </c>
    </row>
    <row r="11238" spans="1:4" x14ac:dyDescent="0.25">
      <c r="A11238">
        <v>2</v>
      </c>
      <c r="B11238">
        <v>12.8</v>
      </c>
      <c r="C11238">
        <v>53.8</v>
      </c>
      <c r="D11238">
        <v>11.4</v>
      </c>
    </row>
    <row r="11239" spans="1:4" x14ac:dyDescent="0.25">
      <c r="A11239">
        <v>6.5</v>
      </c>
      <c r="B11239">
        <v>15.4</v>
      </c>
      <c r="C11239">
        <v>65.400000000000006</v>
      </c>
      <c r="D11239">
        <v>11.4</v>
      </c>
    </row>
    <row r="11240" spans="1:4" x14ac:dyDescent="0.25">
      <c r="A11240">
        <v>6</v>
      </c>
      <c r="B11240">
        <v>16.600000000000001</v>
      </c>
      <c r="C11240">
        <v>10.8</v>
      </c>
      <c r="D11240">
        <v>11.5</v>
      </c>
    </row>
    <row r="11241" spans="1:4" x14ac:dyDescent="0.25">
      <c r="A11241">
        <v>4</v>
      </c>
      <c r="B11241">
        <v>6.4</v>
      </c>
      <c r="C11241">
        <v>12.3</v>
      </c>
      <c r="D11241">
        <v>11.5</v>
      </c>
    </row>
    <row r="11242" spans="1:4" x14ac:dyDescent="0.25">
      <c r="A11242">
        <v>2.1</v>
      </c>
      <c r="B11242">
        <v>10.1</v>
      </c>
      <c r="C11242">
        <v>15.3</v>
      </c>
      <c r="D11242">
        <v>11.5</v>
      </c>
    </row>
    <row r="11243" spans="1:4" x14ac:dyDescent="0.25">
      <c r="A11243">
        <v>5</v>
      </c>
      <c r="B11243">
        <v>6.8</v>
      </c>
      <c r="C11243">
        <v>15.5</v>
      </c>
      <c r="D11243">
        <v>11.5</v>
      </c>
    </row>
    <row r="11244" spans="1:4" x14ac:dyDescent="0.25">
      <c r="A11244">
        <v>6.5</v>
      </c>
      <c r="B11244">
        <v>9.6999999999999993</v>
      </c>
      <c r="C11244">
        <v>18.899999999999999</v>
      </c>
      <c r="D11244">
        <v>11.5</v>
      </c>
    </row>
    <row r="11245" spans="1:4" x14ac:dyDescent="0.25">
      <c r="A11245">
        <v>7.3</v>
      </c>
      <c r="B11245">
        <v>4</v>
      </c>
      <c r="C11245">
        <v>36.6</v>
      </c>
      <c r="D11245">
        <v>11.5</v>
      </c>
    </row>
    <row r="11246" spans="1:4" x14ac:dyDescent="0.25">
      <c r="A11246">
        <v>3</v>
      </c>
      <c r="B11246">
        <v>4.4000000000000004</v>
      </c>
      <c r="C11246">
        <v>54.6</v>
      </c>
      <c r="D11246">
        <v>11.5</v>
      </c>
    </row>
    <row r="11247" spans="1:4" x14ac:dyDescent="0.25">
      <c r="A11247">
        <v>1.5</v>
      </c>
      <c r="B11247">
        <v>35.200000000000003</v>
      </c>
      <c r="C11247">
        <v>61.6</v>
      </c>
      <c r="D11247">
        <v>11.5</v>
      </c>
    </row>
    <row r="11248" spans="1:4" x14ac:dyDescent="0.25">
      <c r="A11248">
        <v>5.6</v>
      </c>
      <c r="B11248">
        <v>9.1999999999999993</v>
      </c>
      <c r="C11248">
        <v>7.2</v>
      </c>
      <c r="D11248">
        <v>11.6</v>
      </c>
    </row>
    <row r="11249" spans="1:4" x14ac:dyDescent="0.25">
      <c r="A11249">
        <v>5.3</v>
      </c>
      <c r="B11249">
        <v>22.1</v>
      </c>
      <c r="C11249">
        <v>11.9</v>
      </c>
      <c r="D11249">
        <v>11.6</v>
      </c>
    </row>
    <row r="11250" spans="1:4" x14ac:dyDescent="0.25">
      <c r="A11250">
        <v>7.1</v>
      </c>
      <c r="B11250">
        <v>16</v>
      </c>
      <c r="C11250">
        <v>13.2</v>
      </c>
      <c r="D11250">
        <v>11.6</v>
      </c>
    </row>
    <row r="11251" spans="1:4" x14ac:dyDescent="0.25">
      <c r="A11251">
        <v>7.7</v>
      </c>
      <c r="B11251">
        <v>10.9</v>
      </c>
      <c r="C11251">
        <v>14.6</v>
      </c>
      <c r="D11251">
        <v>11.6</v>
      </c>
    </row>
    <row r="11252" spans="1:4" x14ac:dyDescent="0.25">
      <c r="A11252">
        <v>6.4</v>
      </c>
      <c r="B11252">
        <v>6.7</v>
      </c>
      <c r="C11252">
        <v>15.1</v>
      </c>
      <c r="D11252">
        <v>11.6</v>
      </c>
    </row>
    <row r="11253" spans="1:4" x14ac:dyDescent="0.25">
      <c r="A11253">
        <v>4.8</v>
      </c>
      <c r="B11253">
        <v>5.4</v>
      </c>
      <c r="C11253">
        <v>15.5</v>
      </c>
      <c r="D11253">
        <v>11.6</v>
      </c>
    </row>
    <row r="11254" spans="1:4" x14ac:dyDescent="0.25">
      <c r="A11254">
        <v>3</v>
      </c>
      <c r="B11254">
        <v>25.4</v>
      </c>
      <c r="C11254">
        <v>16.3</v>
      </c>
      <c r="D11254">
        <v>11.6</v>
      </c>
    </row>
    <row r="11255" spans="1:4" x14ac:dyDescent="0.25">
      <c r="A11255">
        <v>3.7</v>
      </c>
      <c r="B11255">
        <v>4.5999999999999996</v>
      </c>
      <c r="C11255">
        <v>20.3</v>
      </c>
      <c r="D11255">
        <v>11.6</v>
      </c>
    </row>
    <row r="11256" spans="1:4" x14ac:dyDescent="0.25">
      <c r="A11256">
        <v>0.4</v>
      </c>
      <c r="B11256">
        <v>4</v>
      </c>
      <c r="C11256">
        <v>21.8</v>
      </c>
      <c r="D11256">
        <v>11.6</v>
      </c>
    </row>
    <row r="11257" spans="1:4" x14ac:dyDescent="0.25">
      <c r="A11257">
        <v>0.6</v>
      </c>
      <c r="B11257">
        <v>13.3</v>
      </c>
      <c r="C11257">
        <v>26.9</v>
      </c>
      <c r="D11257">
        <v>11.6</v>
      </c>
    </row>
    <row r="11258" spans="1:4" x14ac:dyDescent="0.25">
      <c r="A11258">
        <v>9.9</v>
      </c>
      <c r="B11258">
        <v>11.3</v>
      </c>
      <c r="C11258">
        <v>70.5</v>
      </c>
      <c r="D11258">
        <v>11.6</v>
      </c>
    </row>
    <row r="11259" spans="1:4" x14ac:dyDescent="0.25">
      <c r="A11259">
        <v>5.9</v>
      </c>
      <c r="B11259">
        <v>15.3</v>
      </c>
      <c r="C11259">
        <v>6.8</v>
      </c>
      <c r="D11259">
        <v>11.7</v>
      </c>
    </row>
    <row r="11260" spans="1:4" x14ac:dyDescent="0.25">
      <c r="A11260">
        <v>4.3</v>
      </c>
      <c r="B11260">
        <v>10.4</v>
      </c>
      <c r="C11260">
        <v>8.8000000000000007</v>
      </c>
      <c r="D11260">
        <v>11.7</v>
      </c>
    </row>
    <row r="11261" spans="1:4" x14ac:dyDescent="0.25">
      <c r="A11261">
        <v>6</v>
      </c>
      <c r="B11261">
        <v>6.6</v>
      </c>
      <c r="C11261">
        <v>13.9</v>
      </c>
      <c r="D11261">
        <v>11.7</v>
      </c>
    </row>
    <row r="11262" spans="1:4" x14ac:dyDescent="0.25">
      <c r="A11262">
        <v>2.1</v>
      </c>
      <c r="B11262">
        <v>8.6</v>
      </c>
      <c r="C11262">
        <v>14.1</v>
      </c>
      <c r="D11262">
        <v>11.7</v>
      </c>
    </row>
    <row r="11263" spans="1:4" x14ac:dyDescent="0.25">
      <c r="A11263">
        <v>6.5</v>
      </c>
      <c r="B11263">
        <v>17.8</v>
      </c>
      <c r="C11263">
        <v>15.1</v>
      </c>
      <c r="D11263">
        <v>11.7</v>
      </c>
    </row>
    <row r="11264" spans="1:4" x14ac:dyDescent="0.25">
      <c r="A11264">
        <v>5.7</v>
      </c>
      <c r="B11264">
        <v>15.5</v>
      </c>
      <c r="C11264">
        <v>17</v>
      </c>
      <c r="D11264">
        <v>11.7</v>
      </c>
    </row>
    <row r="11265" spans="1:4" x14ac:dyDescent="0.25">
      <c r="A11265">
        <v>5.3</v>
      </c>
      <c r="B11265">
        <v>19.3</v>
      </c>
      <c r="C11265">
        <v>21.8</v>
      </c>
      <c r="D11265">
        <v>11.7</v>
      </c>
    </row>
    <row r="11266" spans="1:4" x14ac:dyDescent="0.25">
      <c r="A11266">
        <v>5.6</v>
      </c>
      <c r="B11266">
        <v>16.7</v>
      </c>
      <c r="C11266">
        <v>10</v>
      </c>
      <c r="D11266">
        <v>11.8</v>
      </c>
    </row>
    <row r="11267" spans="1:4" x14ac:dyDescent="0.25">
      <c r="A11267">
        <v>5.2</v>
      </c>
      <c r="B11267">
        <v>15.3</v>
      </c>
      <c r="C11267">
        <v>10.6</v>
      </c>
      <c r="D11267">
        <v>11.8</v>
      </c>
    </row>
    <row r="11268" spans="1:4" x14ac:dyDescent="0.25">
      <c r="A11268">
        <v>1.2</v>
      </c>
      <c r="B11268">
        <v>8.1999999999999993</v>
      </c>
      <c r="C11268">
        <v>13.4</v>
      </c>
      <c r="D11268">
        <v>11.8</v>
      </c>
    </row>
    <row r="11269" spans="1:4" x14ac:dyDescent="0.25">
      <c r="A11269">
        <v>3.2</v>
      </c>
      <c r="B11269">
        <v>9.6</v>
      </c>
      <c r="C11269">
        <v>15.8</v>
      </c>
      <c r="D11269">
        <v>11.8</v>
      </c>
    </row>
    <row r="11270" spans="1:4" x14ac:dyDescent="0.25">
      <c r="A11270">
        <v>5.5</v>
      </c>
      <c r="B11270">
        <v>20.6</v>
      </c>
      <c r="C11270">
        <v>18.5</v>
      </c>
      <c r="D11270">
        <v>11.8</v>
      </c>
    </row>
    <row r="11271" spans="1:4" x14ac:dyDescent="0.25">
      <c r="A11271">
        <v>6.2</v>
      </c>
      <c r="B11271">
        <v>11.6</v>
      </c>
      <c r="C11271">
        <v>20.2</v>
      </c>
      <c r="D11271">
        <v>11.8</v>
      </c>
    </row>
    <row r="11272" spans="1:4" x14ac:dyDescent="0.25">
      <c r="A11272">
        <v>9.4</v>
      </c>
      <c r="B11272">
        <v>13.5</v>
      </c>
      <c r="C11272">
        <v>25.8</v>
      </c>
      <c r="D11272">
        <v>11.8</v>
      </c>
    </row>
    <row r="11273" spans="1:4" x14ac:dyDescent="0.25">
      <c r="A11273">
        <v>0.8</v>
      </c>
      <c r="B11273">
        <v>8.4</v>
      </c>
      <c r="C11273">
        <v>26.6</v>
      </c>
      <c r="D11273">
        <v>11.8</v>
      </c>
    </row>
    <row r="11274" spans="1:4" x14ac:dyDescent="0.25">
      <c r="A11274">
        <v>6.6</v>
      </c>
      <c r="B11274">
        <v>7.7</v>
      </c>
      <c r="C11274">
        <v>28.4</v>
      </c>
      <c r="D11274">
        <v>11.8</v>
      </c>
    </row>
    <row r="11275" spans="1:4" x14ac:dyDescent="0.25">
      <c r="A11275">
        <v>7.4</v>
      </c>
      <c r="B11275">
        <v>18.8</v>
      </c>
      <c r="C11275">
        <v>29.3</v>
      </c>
      <c r="D11275">
        <v>11.8</v>
      </c>
    </row>
    <row r="11276" spans="1:4" x14ac:dyDescent="0.25">
      <c r="A11276">
        <v>5.0999999999999996</v>
      </c>
      <c r="B11276">
        <v>2.7</v>
      </c>
      <c r="C11276">
        <v>41.6</v>
      </c>
      <c r="D11276">
        <v>11.8</v>
      </c>
    </row>
    <row r="11277" spans="1:4" x14ac:dyDescent="0.25">
      <c r="A11277">
        <v>5.4</v>
      </c>
      <c r="B11277">
        <v>13</v>
      </c>
      <c r="C11277">
        <v>59.6</v>
      </c>
      <c r="D11277">
        <v>11.8</v>
      </c>
    </row>
    <row r="11278" spans="1:4" x14ac:dyDescent="0.25">
      <c r="A11278">
        <v>7.3</v>
      </c>
      <c r="B11278">
        <v>5.6</v>
      </c>
      <c r="C11278">
        <v>13.1</v>
      </c>
      <c r="D11278">
        <v>11.9</v>
      </c>
    </row>
    <row r="11279" spans="1:4" x14ac:dyDescent="0.25">
      <c r="A11279">
        <v>6.8</v>
      </c>
      <c r="B11279">
        <v>10.8</v>
      </c>
      <c r="C11279">
        <v>13.1</v>
      </c>
      <c r="D11279">
        <v>11.9</v>
      </c>
    </row>
    <row r="11280" spans="1:4" x14ac:dyDescent="0.25">
      <c r="A11280">
        <v>1.1000000000000001</v>
      </c>
      <c r="B11280">
        <v>13.6</v>
      </c>
      <c r="C11280">
        <v>20.8</v>
      </c>
      <c r="D11280">
        <v>11.9</v>
      </c>
    </row>
    <row r="11281" spans="1:4" x14ac:dyDescent="0.25">
      <c r="A11281">
        <v>2.6</v>
      </c>
      <c r="B11281">
        <v>15.6</v>
      </c>
      <c r="C11281">
        <v>40.6</v>
      </c>
      <c r="D11281">
        <v>11.9</v>
      </c>
    </row>
    <row r="11282" spans="1:4" x14ac:dyDescent="0.25">
      <c r="A11282">
        <v>5.0999999999999996</v>
      </c>
      <c r="B11282">
        <v>11.7</v>
      </c>
      <c r="C11282">
        <v>8.3000000000000007</v>
      </c>
      <c r="D11282">
        <v>12</v>
      </c>
    </row>
    <row r="11283" spans="1:4" x14ac:dyDescent="0.25">
      <c r="A11283">
        <v>6.6</v>
      </c>
      <c r="B11283">
        <v>11.4</v>
      </c>
      <c r="C11283">
        <v>10</v>
      </c>
      <c r="D11283">
        <v>12</v>
      </c>
    </row>
    <row r="11284" spans="1:4" x14ac:dyDescent="0.25">
      <c r="A11284">
        <v>7.5</v>
      </c>
      <c r="B11284">
        <v>9.3000000000000007</v>
      </c>
      <c r="C11284">
        <v>10.5</v>
      </c>
      <c r="D11284">
        <v>12</v>
      </c>
    </row>
    <row r="11285" spans="1:4" x14ac:dyDescent="0.25">
      <c r="A11285">
        <v>5.3</v>
      </c>
      <c r="B11285">
        <v>9.8000000000000007</v>
      </c>
      <c r="C11285">
        <v>13.1</v>
      </c>
      <c r="D11285">
        <v>12</v>
      </c>
    </row>
    <row r="11286" spans="1:4" x14ac:dyDescent="0.25">
      <c r="A11286">
        <v>6.3</v>
      </c>
      <c r="B11286">
        <v>9.1999999999999993</v>
      </c>
      <c r="C11286">
        <v>13.9</v>
      </c>
      <c r="D11286">
        <v>12</v>
      </c>
    </row>
    <row r="11287" spans="1:4" x14ac:dyDescent="0.25">
      <c r="A11287">
        <v>7.3</v>
      </c>
      <c r="B11287">
        <v>7.2</v>
      </c>
      <c r="C11287">
        <v>15.3</v>
      </c>
      <c r="D11287">
        <v>12</v>
      </c>
    </row>
    <row r="11288" spans="1:4" x14ac:dyDescent="0.25">
      <c r="A11288">
        <v>3.8</v>
      </c>
      <c r="B11288">
        <v>5</v>
      </c>
      <c r="C11288">
        <v>17.899999999999999</v>
      </c>
      <c r="D11288">
        <v>12</v>
      </c>
    </row>
    <row r="11289" spans="1:4" x14ac:dyDescent="0.25">
      <c r="A11289">
        <v>2.4</v>
      </c>
      <c r="B11289">
        <v>11.3</v>
      </c>
      <c r="C11289">
        <v>19</v>
      </c>
      <c r="D11289">
        <v>12</v>
      </c>
    </row>
    <row r="11290" spans="1:4" x14ac:dyDescent="0.25">
      <c r="A11290">
        <v>1.3</v>
      </c>
      <c r="B11290">
        <v>14.8</v>
      </c>
      <c r="C11290">
        <v>27.7</v>
      </c>
      <c r="D11290">
        <v>12</v>
      </c>
    </row>
    <row r="11291" spans="1:4" x14ac:dyDescent="0.25">
      <c r="A11291">
        <v>5.9</v>
      </c>
      <c r="B11291">
        <v>15.3</v>
      </c>
      <c r="C11291">
        <v>28.4</v>
      </c>
      <c r="D11291">
        <v>12</v>
      </c>
    </row>
    <row r="11292" spans="1:4" x14ac:dyDescent="0.25">
      <c r="A11292">
        <v>1.5</v>
      </c>
      <c r="B11292">
        <v>13.3</v>
      </c>
      <c r="C11292">
        <v>33.200000000000003</v>
      </c>
      <c r="D11292">
        <v>12</v>
      </c>
    </row>
    <row r="11293" spans="1:4" x14ac:dyDescent="0.25">
      <c r="A11293">
        <v>4.7</v>
      </c>
      <c r="B11293">
        <v>6.7</v>
      </c>
      <c r="C11293">
        <v>47</v>
      </c>
      <c r="D11293">
        <v>12</v>
      </c>
    </row>
    <row r="11294" spans="1:4" x14ac:dyDescent="0.25">
      <c r="A11294">
        <v>10.8</v>
      </c>
      <c r="B11294">
        <v>11.5</v>
      </c>
      <c r="C11294">
        <v>6.2</v>
      </c>
      <c r="D11294">
        <v>12.1</v>
      </c>
    </row>
    <row r="11295" spans="1:4" x14ac:dyDescent="0.25">
      <c r="A11295">
        <v>7.8</v>
      </c>
      <c r="B11295">
        <v>10.4</v>
      </c>
      <c r="C11295">
        <v>11.8</v>
      </c>
      <c r="D11295">
        <v>12.1</v>
      </c>
    </row>
    <row r="11296" spans="1:4" x14ac:dyDescent="0.25">
      <c r="A11296">
        <v>7.3</v>
      </c>
      <c r="B11296">
        <v>10.8</v>
      </c>
      <c r="C11296">
        <v>12.6</v>
      </c>
      <c r="D11296">
        <v>12.1</v>
      </c>
    </row>
    <row r="11297" spans="1:4" x14ac:dyDescent="0.25">
      <c r="A11297">
        <v>5.2</v>
      </c>
      <c r="B11297">
        <v>3.9</v>
      </c>
      <c r="C11297">
        <v>17.8</v>
      </c>
      <c r="D11297">
        <v>12.1</v>
      </c>
    </row>
    <row r="11298" spans="1:4" x14ac:dyDescent="0.25">
      <c r="A11298">
        <v>3.4</v>
      </c>
      <c r="B11298">
        <v>10.7</v>
      </c>
      <c r="C11298">
        <v>21</v>
      </c>
      <c r="D11298">
        <v>12.1</v>
      </c>
    </row>
    <row r="11299" spans="1:4" x14ac:dyDescent="0.25">
      <c r="A11299">
        <v>2.6</v>
      </c>
      <c r="B11299">
        <v>9.3000000000000007</v>
      </c>
      <c r="C11299">
        <v>24.6</v>
      </c>
      <c r="D11299">
        <v>12.1</v>
      </c>
    </row>
    <row r="11300" spans="1:4" x14ac:dyDescent="0.25">
      <c r="A11300">
        <v>1.2</v>
      </c>
      <c r="B11300">
        <v>9.4</v>
      </c>
      <c r="C11300">
        <v>24.8</v>
      </c>
      <c r="D11300">
        <v>12.1</v>
      </c>
    </row>
    <row r="11301" spans="1:4" x14ac:dyDescent="0.25">
      <c r="A11301">
        <v>0.9</v>
      </c>
      <c r="B11301">
        <v>7.5</v>
      </c>
      <c r="C11301">
        <v>25</v>
      </c>
      <c r="D11301">
        <v>12.1</v>
      </c>
    </row>
    <row r="11302" spans="1:4" x14ac:dyDescent="0.25">
      <c r="A11302">
        <v>5.4</v>
      </c>
      <c r="B11302">
        <v>13.9</v>
      </c>
      <c r="C11302">
        <v>27</v>
      </c>
      <c r="D11302">
        <v>12.1</v>
      </c>
    </row>
    <row r="11303" spans="1:4" x14ac:dyDescent="0.25">
      <c r="A11303">
        <v>3.3</v>
      </c>
      <c r="B11303">
        <v>7.7</v>
      </c>
      <c r="C11303">
        <v>11.8</v>
      </c>
      <c r="D11303">
        <v>12.2</v>
      </c>
    </row>
    <row r="11304" spans="1:4" x14ac:dyDescent="0.25">
      <c r="A11304">
        <v>7.1</v>
      </c>
      <c r="B11304">
        <v>7.7</v>
      </c>
      <c r="C11304">
        <v>15.5</v>
      </c>
      <c r="D11304">
        <v>12.2</v>
      </c>
    </row>
    <row r="11305" spans="1:4" x14ac:dyDescent="0.25">
      <c r="A11305">
        <v>3</v>
      </c>
      <c r="B11305">
        <v>21.7</v>
      </c>
      <c r="C11305">
        <v>24.7</v>
      </c>
      <c r="D11305">
        <v>12.2</v>
      </c>
    </row>
    <row r="11306" spans="1:4" x14ac:dyDescent="0.25">
      <c r="A11306">
        <v>4.4000000000000004</v>
      </c>
      <c r="B11306">
        <v>14.3</v>
      </c>
      <c r="C11306">
        <v>39.6</v>
      </c>
      <c r="D11306">
        <v>12.2</v>
      </c>
    </row>
    <row r="11307" spans="1:4" x14ac:dyDescent="0.25">
      <c r="A11307">
        <v>12.7</v>
      </c>
      <c r="B11307">
        <v>14.7</v>
      </c>
      <c r="C11307">
        <v>51.4</v>
      </c>
      <c r="D11307">
        <v>12.2</v>
      </c>
    </row>
    <row r="11308" spans="1:4" x14ac:dyDescent="0.25">
      <c r="A11308">
        <v>1.4</v>
      </c>
      <c r="B11308">
        <v>7.8</v>
      </c>
      <c r="C11308">
        <v>5.3</v>
      </c>
      <c r="D11308">
        <v>12.3</v>
      </c>
    </row>
    <row r="11309" spans="1:4" x14ac:dyDescent="0.25">
      <c r="A11309">
        <v>7.8</v>
      </c>
      <c r="B11309">
        <v>7.5</v>
      </c>
      <c r="C11309">
        <v>13.3</v>
      </c>
      <c r="D11309">
        <v>12.3</v>
      </c>
    </row>
    <row r="11310" spans="1:4" x14ac:dyDescent="0.25">
      <c r="A11310">
        <v>4.2</v>
      </c>
      <c r="B11310">
        <v>16.399999999999999</v>
      </c>
      <c r="C11310">
        <v>16.899999999999999</v>
      </c>
      <c r="D11310">
        <v>12.3</v>
      </c>
    </row>
    <row r="11311" spans="1:4" x14ac:dyDescent="0.25">
      <c r="A11311">
        <v>2.7</v>
      </c>
      <c r="B11311">
        <v>28</v>
      </c>
      <c r="C11311">
        <v>19.8</v>
      </c>
      <c r="D11311">
        <v>12.3</v>
      </c>
    </row>
    <row r="11312" spans="1:4" x14ac:dyDescent="0.25">
      <c r="A11312">
        <v>5.8</v>
      </c>
      <c r="B11312">
        <v>9.8000000000000007</v>
      </c>
      <c r="C11312">
        <v>20.5</v>
      </c>
      <c r="D11312">
        <v>12.3</v>
      </c>
    </row>
    <row r="11313" spans="1:4" x14ac:dyDescent="0.25">
      <c r="A11313">
        <v>10</v>
      </c>
      <c r="B11313">
        <v>8.1999999999999993</v>
      </c>
      <c r="C11313">
        <v>33.6</v>
      </c>
      <c r="D11313">
        <v>12.3</v>
      </c>
    </row>
    <row r="11314" spans="1:4" x14ac:dyDescent="0.25">
      <c r="A11314">
        <v>1.9</v>
      </c>
      <c r="B11314">
        <v>28</v>
      </c>
      <c r="C11314">
        <v>48.7</v>
      </c>
      <c r="D11314">
        <v>12.3</v>
      </c>
    </row>
    <row r="11315" spans="1:4" x14ac:dyDescent="0.25">
      <c r="A11315">
        <v>6.7</v>
      </c>
      <c r="B11315">
        <v>7</v>
      </c>
      <c r="C11315">
        <v>7.9</v>
      </c>
      <c r="D11315">
        <v>12.4</v>
      </c>
    </row>
    <row r="11316" spans="1:4" x14ac:dyDescent="0.25">
      <c r="A11316">
        <v>6.3</v>
      </c>
      <c r="B11316">
        <v>12.3</v>
      </c>
      <c r="C11316">
        <v>9.6</v>
      </c>
      <c r="D11316">
        <v>12.4</v>
      </c>
    </row>
    <row r="11317" spans="1:4" x14ac:dyDescent="0.25">
      <c r="A11317">
        <v>6</v>
      </c>
      <c r="B11317">
        <v>15.6</v>
      </c>
      <c r="C11317">
        <v>12.8</v>
      </c>
      <c r="D11317">
        <v>12.4</v>
      </c>
    </row>
    <row r="11318" spans="1:4" x14ac:dyDescent="0.25">
      <c r="A11318">
        <v>6.2</v>
      </c>
      <c r="B11318">
        <v>8.3000000000000007</v>
      </c>
      <c r="C11318">
        <v>14.1</v>
      </c>
      <c r="D11318">
        <v>12.4</v>
      </c>
    </row>
    <row r="11319" spans="1:4" x14ac:dyDescent="0.25">
      <c r="A11319">
        <v>6.8</v>
      </c>
      <c r="B11319">
        <v>7.7</v>
      </c>
      <c r="C11319">
        <v>15.6</v>
      </c>
      <c r="D11319">
        <v>12.4</v>
      </c>
    </row>
    <row r="11320" spans="1:4" x14ac:dyDescent="0.25">
      <c r="A11320">
        <v>6.6</v>
      </c>
      <c r="B11320">
        <v>9.3000000000000007</v>
      </c>
      <c r="C11320">
        <v>16.399999999999999</v>
      </c>
      <c r="D11320">
        <v>12.4</v>
      </c>
    </row>
    <row r="11321" spans="1:4" x14ac:dyDescent="0.25">
      <c r="A11321">
        <v>5.3</v>
      </c>
      <c r="B11321">
        <v>10.5</v>
      </c>
      <c r="C11321">
        <v>16.399999999999999</v>
      </c>
      <c r="D11321">
        <v>12.4</v>
      </c>
    </row>
    <row r="11322" spans="1:4" x14ac:dyDescent="0.25">
      <c r="A11322">
        <v>5.2</v>
      </c>
      <c r="B11322">
        <v>5.0999999999999996</v>
      </c>
      <c r="C11322">
        <v>17.399999999999999</v>
      </c>
      <c r="D11322">
        <v>12.4</v>
      </c>
    </row>
    <row r="11323" spans="1:4" x14ac:dyDescent="0.25">
      <c r="A11323">
        <v>4.5</v>
      </c>
      <c r="B11323">
        <v>12.8</v>
      </c>
      <c r="C11323">
        <v>18.399999999999999</v>
      </c>
      <c r="D11323">
        <v>12.4</v>
      </c>
    </row>
    <row r="11324" spans="1:4" x14ac:dyDescent="0.25">
      <c r="A11324">
        <v>3.7</v>
      </c>
      <c r="B11324">
        <v>2.1</v>
      </c>
      <c r="C11324">
        <v>18.7</v>
      </c>
      <c r="D11324">
        <v>12.4</v>
      </c>
    </row>
    <row r="11325" spans="1:4" x14ac:dyDescent="0.25">
      <c r="A11325">
        <v>5.2</v>
      </c>
      <c r="B11325">
        <v>9</v>
      </c>
      <c r="C11325">
        <v>19.5</v>
      </c>
      <c r="D11325">
        <v>12.4</v>
      </c>
    </row>
    <row r="11326" spans="1:4" x14ac:dyDescent="0.25">
      <c r="A11326">
        <v>4.7</v>
      </c>
      <c r="B11326">
        <v>8.9</v>
      </c>
      <c r="C11326">
        <v>43.8</v>
      </c>
      <c r="D11326">
        <v>12.4</v>
      </c>
    </row>
    <row r="11327" spans="1:4" x14ac:dyDescent="0.25">
      <c r="A11327">
        <v>5.2</v>
      </c>
      <c r="B11327">
        <v>16.899999999999999</v>
      </c>
      <c r="C11327">
        <v>82.2</v>
      </c>
      <c r="D11327">
        <v>12.4</v>
      </c>
    </row>
    <row r="11328" spans="1:4" x14ac:dyDescent="0.25">
      <c r="A11328">
        <v>1</v>
      </c>
      <c r="B11328">
        <v>4.5999999999999996</v>
      </c>
      <c r="C11328">
        <v>9.1999999999999993</v>
      </c>
      <c r="D11328">
        <v>12.5</v>
      </c>
    </row>
    <row r="11329" spans="1:4" x14ac:dyDescent="0.25">
      <c r="A11329">
        <v>5.3</v>
      </c>
      <c r="B11329">
        <v>17.399999999999999</v>
      </c>
      <c r="C11329">
        <v>14.2</v>
      </c>
      <c r="D11329">
        <v>12.5</v>
      </c>
    </row>
    <row r="11330" spans="1:4" x14ac:dyDescent="0.25">
      <c r="A11330">
        <v>2.2999999999999998</v>
      </c>
      <c r="B11330">
        <v>40.4</v>
      </c>
      <c r="C11330">
        <v>16.600000000000001</v>
      </c>
      <c r="D11330">
        <v>12.5</v>
      </c>
    </row>
    <row r="11331" spans="1:4" x14ac:dyDescent="0.25">
      <c r="A11331">
        <v>5</v>
      </c>
      <c r="B11331">
        <v>4.5</v>
      </c>
      <c r="C11331">
        <v>18.899999999999999</v>
      </c>
      <c r="D11331">
        <v>12.5</v>
      </c>
    </row>
    <row r="11332" spans="1:4" x14ac:dyDescent="0.25">
      <c r="A11332">
        <v>3.9</v>
      </c>
      <c r="B11332">
        <v>16.899999999999999</v>
      </c>
      <c r="C11332">
        <v>21</v>
      </c>
      <c r="D11332">
        <v>12.5</v>
      </c>
    </row>
    <row r="11333" spans="1:4" x14ac:dyDescent="0.25">
      <c r="A11333">
        <v>10.1</v>
      </c>
      <c r="B11333">
        <v>11.5</v>
      </c>
      <c r="C11333">
        <v>22.9</v>
      </c>
      <c r="D11333">
        <v>12.5</v>
      </c>
    </row>
    <row r="11334" spans="1:4" x14ac:dyDescent="0.25">
      <c r="A11334">
        <v>7.7</v>
      </c>
      <c r="B11334">
        <v>9.8000000000000007</v>
      </c>
      <c r="C11334">
        <v>40.799999999999997</v>
      </c>
      <c r="D11334">
        <v>12.5</v>
      </c>
    </row>
    <row r="11335" spans="1:4" x14ac:dyDescent="0.25">
      <c r="A11335">
        <v>5.5</v>
      </c>
      <c r="B11335">
        <v>10.3</v>
      </c>
      <c r="C11335">
        <v>88</v>
      </c>
      <c r="D11335">
        <v>12.5</v>
      </c>
    </row>
    <row r="11336" spans="1:4" x14ac:dyDescent="0.25">
      <c r="A11336">
        <v>5.9</v>
      </c>
      <c r="B11336">
        <v>18.2</v>
      </c>
      <c r="C11336">
        <v>8.3000000000000007</v>
      </c>
      <c r="D11336">
        <v>12.6</v>
      </c>
    </row>
    <row r="11337" spans="1:4" x14ac:dyDescent="0.25">
      <c r="A11337">
        <v>4.9000000000000004</v>
      </c>
      <c r="B11337">
        <v>10.9</v>
      </c>
      <c r="C11337">
        <v>13</v>
      </c>
      <c r="D11337">
        <v>12.6</v>
      </c>
    </row>
    <row r="11338" spans="1:4" x14ac:dyDescent="0.25">
      <c r="A11338">
        <v>3.4</v>
      </c>
      <c r="B11338">
        <v>1.1000000000000001</v>
      </c>
      <c r="C11338">
        <v>14.8</v>
      </c>
      <c r="D11338">
        <v>12.6</v>
      </c>
    </row>
    <row r="11339" spans="1:4" x14ac:dyDescent="0.25">
      <c r="A11339">
        <v>4.2</v>
      </c>
      <c r="B11339">
        <v>13.1</v>
      </c>
      <c r="C11339">
        <v>18.8</v>
      </c>
      <c r="D11339">
        <v>12.6</v>
      </c>
    </row>
    <row r="11340" spans="1:4" x14ac:dyDescent="0.25">
      <c r="A11340">
        <v>3.1</v>
      </c>
      <c r="B11340">
        <v>6</v>
      </c>
      <c r="C11340">
        <v>18.899999999999999</v>
      </c>
      <c r="D11340">
        <v>12.6</v>
      </c>
    </row>
    <row r="11341" spans="1:4" x14ac:dyDescent="0.25">
      <c r="A11341">
        <v>2.9</v>
      </c>
      <c r="B11341">
        <v>18.3</v>
      </c>
      <c r="C11341">
        <v>21.1</v>
      </c>
      <c r="D11341">
        <v>12.6</v>
      </c>
    </row>
    <row r="11342" spans="1:4" x14ac:dyDescent="0.25">
      <c r="A11342">
        <v>9.8000000000000007</v>
      </c>
      <c r="B11342">
        <v>9.6999999999999993</v>
      </c>
      <c r="C11342">
        <v>25.4</v>
      </c>
      <c r="D11342">
        <v>12.6</v>
      </c>
    </row>
    <row r="11343" spans="1:4" x14ac:dyDescent="0.25">
      <c r="A11343">
        <v>7.3</v>
      </c>
      <c r="B11343">
        <v>5.7</v>
      </c>
      <c r="C11343">
        <v>30</v>
      </c>
      <c r="D11343">
        <v>12.6</v>
      </c>
    </row>
    <row r="11344" spans="1:4" x14ac:dyDescent="0.25">
      <c r="A11344">
        <v>3.7</v>
      </c>
      <c r="B11344">
        <v>2.6</v>
      </c>
      <c r="C11344">
        <v>34.200000000000003</v>
      </c>
      <c r="D11344">
        <v>12.6</v>
      </c>
    </row>
    <row r="11345" spans="1:4" x14ac:dyDescent="0.25">
      <c r="A11345">
        <v>5.6</v>
      </c>
      <c r="B11345">
        <v>11</v>
      </c>
      <c r="C11345">
        <v>9.4</v>
      </c>
      <c r="D11345">
        <v>12.7</v>
      </c>
    </row>
    <row r="11346" spans="1:4" x14ac:dyDescent="0.25">
      <c r="A11346">
        <v>8.3000000000000007</v>
      </c>
      <c r="B11346">
        <v>14.5</v>
      </c>
      <c r="C11346">
        <v>13.2</v>
      </c>
      <c r="D11346">
        <v>12.7</v>
      </c>
    </row>
    <row r="11347" spans="1:4" x14ac:dyDescent="0.25">
      <c r="A11347">
        <v>6.1</v>
      </c>
      <c r="B11347">
        <v>8.1</v>
      </c>
      <c r="C11347">
        <v>16.2</v>
      </c>
      <c r="D11347">
        <v>12.7</v>
      </c>
    </row>
    <row r="11348" spans="1:4" x14ac:dyDescent="0.25">
      <c r="A11348">
        <v>6.9</v>
      </c>
      <c r="B11348">
        <v>8</v>
      </c>
      <c r="C11348">
        <v>17.2</v>
      </c>
      <c r="D11348">
        <v>12.7</v>
      </c>
    </row>
    <row r="11349" spans="1:4" x14ac:dyDescent="0.25">
      <c r="A11349">
        <v>2.2999999999999998</v>
      </c>
      <c r="B11349">
        <v>5.4</v>
      </c>
      <c r="C11349">
        <v>19.399999999999999</v>
      </c>
      <c r="D11349">
        <v>12.7</v>
      </c>
    </row>
    <row r="11350" spans="1:4" x14ac:dyDescent="0.25">
      <c r="A11350">
        <v>5.5</v>
      </c>
      <c r="B11350">
        <v>10.199999999999999</v>
      </c>
      <c r="C11350">
        <v>9</v>
      </c>
      <c r="D11350">
        <v>12.8</v>
      </c>
    </row>
    <row r="11351" spans="1:4" x14ac:dyDescent="0.25">
      <c r="A11351">
        <v>2.2999999999999998</v>
      </c>
      <c r="B11351">
        <v>3.4</v>
      </c>
      <c r="C11351">
        <v>12.1</v>
      </c>
      <c r="D11351">
        <v>12.8</v>
      </c>
    </row>
    <row r="11352" spans="1:4" x14ac:dyDescent="0.25">
      <c r="A11352">
        <v>4.9000000000000004</v>
      </c>
      <c r="B11352">
        <v>15.9</v>
      </c>
      <c r="C11352">
        <v>14</v>
      </c>
      <c r="D11352">
        <v>12.8</v>
      </c>
    </row>
    <row r="11353" spans="1:4" x14ac:dyDescent="0.25">
      <c r="A11353">
        <v>4.7</v>
      </c>
      <c r="B11353">
        <v>6.6</v>
      </c>
      <c r="C11353">
        <v>16.8</v>
      </c>
      <c r="D11353">
        <v>12.8</v>
      </c>
    </row>
    <row r="11354" spans="1:4" x14ac:dyDescent="0.25">
      <c r="A11354">
        <v>0.4</v>
      </c>
      <c r="B11354">
        <v>19.7</v>
      </c>
      <c r="C11354">
        <v>25.9</v>
      </c>
      <c r="D11354">
        <v>12.8</v>
      </c>
    </row>
    <row r="11355" spans="1:4" x14ac:dyDescent="0.25">
      <c r="A11355">
        <v>1.1000000000000001</v>
      </c>
      <c r="B11355">
        <v>10.5</v>
      </c>
      <c r="C11355">
        <v>31.2</v>
      </c>
      <c r="D11355">
        <v>12.8</v>
      </c>
    </row>
    <row r="11356" spans="1:4" x14ac:dyDescent="0.25">
      <c r="A11356">
        <v>1.3</v>
      </c>
      <c r="B11356">
        <v>6</v>
      </c>
      <c r="C11356">
        <v>31.6</v>
      </c>
      <c r="D11356">
        <v>12.8</v>
      </c>
    </row>
    <row r="11357" spans="1:4" x14ac:dyDescent="0.25">
      <c r="A11357">
        <v>3.6</v>
      </c>
      <c r="B11357">
        <v>4.4000000000000004</v>
      </c>
      <c r="C11357">
        <v>39.5</v>
      </c>
      <c r="D11357">
        <v>12.8</v>
      </c>
    </row>
    <row r="11358" spans="1:4" x14ac:dyDescent="0.25">
      <c r="A11358">
        <v>0.6</v>
      </c>
      <c r="B11358">
        <v>16.7</v>
      </c>
      <c r="C11358">
        <v>44.5</v>
      </c>
      <c r="D11358">
        <v>12.8</v>
      </c>
    </row>
    <row r="11359" spans="1:4" x14ac:dyDescent="0.25">
      <c r="A11359">
        <v>19.8</v>
      </c>
      <c r="B11359">
        <v>14.8</v>
      </c>
      <c r="C11359">
        <v>53.8</v>
      </c>
      <c r="D11359">
        <v>12.8</v>
      </c>
    </row>
    <row r="11360" spans="1:4" x14ac:dyDescent="0.25">
      <c r="A11360">
        <v>5.3</v>
      </c>
      <c r="B11360">
        <v>25.9</v>
      </c>
      <c r="C11360">
        <v>55.8</v>
      </c>
      <c r="D11360">
        <v>12.8</v>
      </c>
    </row>
    <row r="11361" spans="1:4" x14ac:dyDescent="0.25">
      <c r="A11361">
        <v>6.2</v>
      </c>
      <c r="B11361">
        <v>3</v>
      </c>
      <c r="C11361">
        <v>61.9</v>
      </c>
      <c r="D11361">
        <v>12.8</v>
      </c>
    </row>
    <row r="11362" spans="1:4" x14ac:dyDescent="0.25">
      <c r="A11362">
        <v>4.7</v>
      </c>
      <c r="B11362">
        <v>8.1999999999999993</v>
      </c>
      <c r="C11362">
        <v>8.6</v>
      </c>
      <c r="D11362">
        <v>12.9</v>
      </c>
    </row>
    <row r="11363" spans="1:4" x14ac:dyDescent="0.25">
      <c r="A11363">
        <v>3.1</v>
      </c>
      <c r="B11363">
        <v>7.5</v>
      </c>
      <c r="C11363">
        <v>10.1</v>
      </c>
      <c r="D11363">
        <v>12.9</v>
      </c>
    </row>
    <row r="11364" spans="1:4" x14ac:dyDescent="0.25">
      <c r="A11364">
        <v>5.6</v>
      </c>
      <c r="B11364">
        <v>16.600000000000001</v>
      </c>
      <c r="C11364">
        <v>10.4</v>
      </c>
      <c r="D11364">
        <v>12.9</v>
      </c>
    </row>
    <row r="11365" spans="1:4" x14ac:dyDescent="0.25">
      <c r="A11365">
        <v>6.7</v>
      </c>
      <c r="B11365">
        <v>6.1</v>
      </c>
      <c r="C11365">
        <v>10.6</v>
      </c>
      <c r="D11365">
        <v>12.9</v>
      </c>
    </row>
    <row r="11366" spans="1:4" x14ac:dyDescent="0.25">
      <c r="A11366">
        <v>6.3</v>
      </c>
      <c r="B11366">
        <v>9.5</v>
      </c>
      <c r="C11366">
        <v>12.6</v>
      </c>
      <c r="D11366">
        <v>12.9</v>
      </c>
    </row>
    <row r="11367" spans="1:4" x14ac:dyDescent="0.25">
      <c r="A11367">
        <v>2.1</v>
      </c>
      <c r="B11367">
        <v>4.5</v>
      </c>
      <c r="C11367">
        <v>13.7</v>
      </c>
      <c r="D11367">
        <v>12.9</v>
      </c>
    </row>
    <row r="11368" spans="1:4" x14ac:dyDescent="0.25">
      <c r="A11368">
        <v>4.0999999999999996</v>
      </c>
      <c r="B11368">
        <v>6.8</v>
      </c>
      <c r="C11368">
        <v>14.1</v>
      </c>
      <c r="D11368">
        <v>12.9</v>
      </c>
    </row>
    <row r="11369" spans="1:4" x14ac:dyDescent="0.25">
      <c r="A11369">
        <v>1.8</v>
      </c>
      <c r="B11369">
        <v>14.1</v>
      </c>
      <c r="C11369">
        <v>18.100000000000001</v>
      </c>
      <c r="D11369">
        <v>12.9</v>
      </c>
    </row>
    <row r="11370" spans="1:4" x14ac:dyDescent="0.25">
      <c r="A11370">
        <v>4.9000000000000004</v>
      </c>
      <c r="B11370">
        <v>8.1999999999999993</v>
      </c>
      <c r="C11370">
        <v>23.9</v>
      </c>
      <c r="D11370">
        <v>12.9</v>
      </c>
    </row>
    <row r="11371" spans="1:4" x14ac:dyDescent="0.25">
      <c r="A11371">
        <v>4.5</v>
      </c>
      <c r="B11371">
        <v>17.100000000000001</v>
      </c>
      <c r="C11371">
        <v>49.8</v>
      </c>
      <c r="D11371">
        <v>12.9</v>
      </c>
    </row>
    <row r="11372" spans="1:4" x14ac:dyDescent="0.25">
      <c r="A11372">
        <v>4.5999999999999996</v>
      </c>
      <c r="B11372">
        <v>9</v>
      </c>
      <c r="C11372">
        <v>51.5</v>
      </c>
      <c r="D11372">
        <v>12.9</v>
      </c>
    </row>
    <row r="11373" spans="1:4" x14ac:dyDescent="0.25">
      <c r="A11373">
        <v>2.6</v>
      </c>
      <c r="B11373">
        <v>10.9</v>
      </c>
      <c r="C11373">
        <v>10.8</v>
      </c>
      <c r="D11373">
        <v>13</v>
      </c>
    </row>
    <row r="11374" spans="1:4" x14ac:dyDescent="0.25">
      <c r="A11374">
        <v>4.8</v>
      </c>
      <c r="B11374">
        <v>9.6</v>
      </c>
      <c r="C11374">
        <v>12.1</v>
      </c>
      <c r="D11374">
        <v>13</v>
      </c>
    </row>
    <row r="11375" spans="1:4" x14ac:dyDescent="0.25">
      <c r="A11375">
        <v>6</v>
      </c>
      <c r="B11375">
        <v>11.8</v>
      </c>
      <c r="C11375">
        <v>12.7</v>
      </c>
      <c r="D11375">
        <v>13</v>
      </c>
    </row>
    <row r="11376" spans="1:4" x14ac:dyDescent="0.25">
      <c r="A11376">
        <v>3</v>
      </c>
      <c r="B11376">
        <v>3.8</v>
      </c>
      <c r="C11376">
        <v>29.6</v>
      </c>
      <c r="D11376">
        <v>13</v>
      </c>
    </row>
    <row r="11377" spans="1:4" x14ac:dyDescent="0.25">
      <c r="A11377">
        <v>4.4000000000000004</v>
      </c>
      <c r="B11377">
        <v>10.8</v>
      </c>
      <c r="C11377">
        <v>80</v>
      </c>
      <c r="D11377">
        <v>13</v>
      </c>
    </row>
    <row r="11378" spans="1:4" x14ac:dyDescent="0.25">
      <c r="A11378">
        <v>3.8</v>
      </c>
      <c r="B11378">
        <v>29.8</v>
      </c>
      <c r="C11378">
        <v>107</v>
      </c>
      <c r="D11378">
        <v>13</v>
      </c>
    </row>
    <row r="11379" spans="1:4" x14ac:dyDescent="0.25">
      <c r="A11379">
        <v>4.5999999999999996</v>
      </c>
      <c r="B11379">
        <v>9.4</v>
      </c>
      <c r="C11379">
        <v>14.1</v>
      </c>
      <c r="D11379">
        <v>13.1</v>
      </c>
    </row>
    <row r="11380" spans="1:4" x14ac:dyDescent="0.25">
      <c r="A11380">
        <v>2</v>
      </c>
      <c r="B11380">
        <v>9.1</v>
      </c>
      <c r="C11380">
        <v>14.4</v>
      </c>
      <c r="D11380">
        <v>13.1</v>
      </c>
    </row>
    <row r="11381" spans="1:4" x14ac:dyDescent="0.25">
      <c r="A11381">
        <v>7.5</v>
      </c>
      <c r="B11381">
        <v>21.7</v>
      </c>
      <c r="C11381">
        <v>21</v>
      </c>
      <c r="D11381">
        <v>13.1</v>
      </c>
    </row>
    <row r="11382" spans="1:4" x14ac:dyDescent="0.25">
      <c r="A11382">
        <v>11.1</v>
      </c>
      <c r="B11382">
        <v>6</v>
      </c>
      <c r="C11382">
        <v>36</v>
      </c>
      <c r="D11382">
        <v>13.1</v>
      </c>
    </row>
    <row r="11383" spans="1:4" x14ac:dyDescent="0.25">
      <c r="A11383">
        <v>3.7</v>
      </c>
      <c r="B11383">
        <v>5.0999999999999996</v>
      </c>
      <c r="C11383">
        <v>8.1999999999999993</v>
      </c>
      <c r="D11383">
        <v>13.2</v>
      </c>
    </row>
    <row r="11384" spans="1:4" x14ac:dyDescent="0.25">
      <c r="A11384">
        <v>4.4000000000000004</v>
      </c>
      <c r="B11384">
        <v>9.6999999999999993</v>
      </c>
      <c r="C11384">
        <v>9.9</v>
      </c>
      <c r="D11384">
        <v>13.2</v>
      </c>
    </row>
    <row r="11385" spans="1:4" x14ac:dyDescent="0.25">
      <c r="A11385">
        <v>4.7</v>
      </c>
      <c r="B11385">
        <v>8.4</v>
      </c>
      <c r="C11385">
        <v>13.6</v>
      </c>
      <c r="D11385">
        <v>13.2</v>
      </c>
    </row>
    <row r="11386" spans="1:4" x14ac:dyDescent="0.25">
      <c r="A11386">
        <v>7.2</v>
      </c>
      <c r="B11386">
        <v>10.3</v>
      </c>
      <c r="C11386">
        <v>18</v>
      </c>
      <c r="D11386">
        <v>13.2</v>
      </c>
    </row>
    <row r="11387" spans="1:4" x14ac:dyDescent="0.25">
      <c r="A11387">
        <v>5.6</v>
      </c>
      <c r="B11387">
        <v>4.8</v>
      </c>
      <c r="C11387">
        <v>18.399999999999999</v>
      </c>
      <c r="D11387">
        <v>13.2</v>
      </c>
    </row>
    <row r="11388" spans="1:4" x14ac:dyDescent="0.25">
      <c r="A11388">
        <v>5.4</v>
      </c>
      <c r="B11388">
        <v>11.1</v>
      </c>
      <c r="C11388">
        <v>26.2</v>
      </c>
      <c r="D11388">
        <v>13.2</v>
      </c>
    </row>
    <row r="11389" spans="1:4" x14ac:dyDescent="0.25">
      <c r="A11389">
        <v>10.1</v>
      </c>
      <c r="B11389">
        <v>5.7</v>
      </c>
      <c r="C11389">
        <v>28.1</v>
      </c>
      <c r="D11389">
        <v>13.2</v>
      </c>
    </row>
    <row r="11390" spans="1:4" x14ac:dyDescent="0.25">
      <c r="A11390">
        <v>1.5</v>
      </c>
      <c r="B11390">
        <v>9.5</v>
      </c>
      <c r="C11390">
        <v>35.6</v>
      </c>
      <c r="D11390">
        <v>13.2</v>
      </c>
    </row>
    <row r="11391" spans="1:4" x14ac:dyDescent="0.25">
      <c r="A11391">
        <v>5.7</v>
      </c>
      <c r="B11391">
        <v>30.1</v>
      </c>
      <c r="C11391">
        <v>38.299999999999997</v>
      </c>
      <c r="D11391">
        <v>13.2</v>
      </c>
    </row>
    <row r="11392" spans="1:4" x14ac:dyDescent="0.25">
      <c r="A11392">
        <v>1.5</v>
      </c>
      <c r="B11392">
        <v>5.0999999999999996</v>
      </c>
      <c r="C11392">
        <v>109</v>
      </c>
      <c r="D11392">
        <v>13.2</v>
      </c>
    </row>
    <row r="11393" spans="1:4" x14ac:dyDescent="0.25">
      <c r="A11393">
        <v>5.2</v>
      </c>
      <c r="B11393">
        <v>26.8</v>
      </c>
      <c r="C11393">
        <v>8.8000000000000007</v>
      </c>
      <c r="D11393">
        <v>13.3</v>
      </c>
    </row>
    <row r="11394" spans="1:4" x14ac:dyDescent="0.25">
      <c r="A11394">
        <v>6.1</v>
      </c>
      <c r="B11394">
        <v>3.8</v>
      </c>
      <c r="C11394">
        <v>11.8</v>
      </c>
      <c r="D11394">
        <v>13.3</v>
      </c>
    </row>
    <row r="11395" spans="1:4" x14ac:dyDescent="0.25">
      <c r="A11395">
        <v>4.9000000000000004</v>
      </c>
      <c r="B11395">
        <v>34.700000000000003</v>
      </c>
      <c r="C11395">
        <v>13.8</v>
      </c>
      <c r="D11395">
        <v>13.3</v>
      </c>
    </row>
    <row r="11396" spans="1:4" x14ac:dyDescent="0.25">
      <c r="A11396">
        <v>1.1000000000000001</v>
      </c>
      <c r="B11396">
        <v>10.3</v>
      </c>
      <c r="C11396">
        <v>18.399999999999999</v>
      </c>
      <c r="D11396">
        <v>13.3</v>
      </c>
    </row>
    <row r="11397" spans="1:4" x14ac:dyDescent="0.25">
      <c r="A11397">
        <v>7.4</v>
      </c>
      <c r="B11397">
        <v>16.3</v>
      </c>
      <c r="C11397">
        <v>18.399999999999999</v>
      </c>
      <c r="D11397">
        <v>13.3</v>
      </c>
    </row>
    <row r="11398" spans="1:4" x14ac:dyDescent="0.25">
      <c r="A11398">
        <v>1.7</v>
      </c>
      <c r="B11398">
        <v>6.4</v>
      </c>
      <c r="C11398">
        <v>89.4</v>
      </c>
      <c r="D11398">
        <v>13.3</v>
      </c>
    </row>
    <row r="11399" spans="1:4" x14ac:dyDescent="0.25">
      <c r="A11399">
        <v>6</v>
      </c>
      <c r="B11399">
        <v>9.6999999999999993</v>
      </c>
      <c r="C11399">
        <v>7.3</v>
      </c>
      <c r="D11399">
        <v>13.4</v>
      </c>
    </row>
    <row r="11400" spans="1:4" x14ac:dyDescent="0.25">
      <c r="A11400">
        <v>5.0999999999999996</v>
      </c>
      <c r="B11400">
        <v>31.1</v>
      </c>
      <c r="C11400">
        <v>8.1</v>
      </c>
      <c r="D11400">
        <v>13.4</v>
      </c>
    </row>
    <row r="11401" spans="1:4" x14ac:dyDescent="0.25">
      <c r="A11401">
        <v>5.2</v>
      </c>
      <c r="B11401">
        <v>8.4</v>
      </c>
      <c r="C11401">
        <v>12.6</v>
      </c>
      <c r="D11401">
        <v>13.4</v>
      </c>
    </row>
    <row r="11402" spans="1:4" x14ac:dyDescent="0.25">
      <c r="A11402">
        <v>4.3</v>
      </c>
      <c r="B11402">
        <v>8.6999999999999993</v>
      </c>
      <c r="C11402">
        <v>17.8</v>
      </c>
      <c r="D11402">
        <v>13.4</v>
      </c>
    </row>
    <row r="11403" spans="1:4" x14ac:dyDescent="0.25">
      <c r="A11403">
        <v>5.2</v>
      </c>
      <c r="B11403">
        <v>21.4</v>
      </c>
      <c r="C11403">
        <v>20.2</v>
      </c>
      <c r="D11403">
        <v>13.4</v>
      </c>
    </row>
    <row r="11404" spans="1:4" x14ac:dyDescent="0.25">
      <c r="A11404">
        <v>7.7</v>
      </c>
      <c r="B11404">
        <v>6.4</v>
      </c>
      <c r="C11404">
        <v>20.9</v>
      </c>
      <c r="D11404">
        <v>13.4</v>
      </c>
    </row>
    <row r="11405" spans="1:4" x14ac:dyDescent="0.25">
      <c r="A11405">
        <v>6.6</v>
      </c>
      <c r="B11405">
        <v>3.6</v>
      </c>
      <c r="C11405">
        <v>28.2</v>
      </c>
      <c r="D11405">
        <v>13.4</v>
      </c>
    </row>
    <row r="11406" spans="1:4" x14ac:dyDescent="0.25">
      <c r="A11406">
        <v>1.2</v>
      </c>
      <c r="B11406">
        <v>8.8000000000000007</v>
      </c>
      <c r="C11406">
        <v>35.5</v>
      </c>
      <c r="D11406">
        <v>13.4</v>
      </c>
    </row>
    <row r="11407" spans="1:4" x14ac:dyDescent="0.25">
      <c r="A11407">
        <v>5.5</v>
      </c>
      <c r="B11407">
        <v>12</v>
      </c>
      <c r="C11407">
        <v>65.599999999999994</v>
      </c>
      <c r="D11407">
        <v>13.4</v>
      </c>
    </row>
    <row r="11408" spans="1:4" x14ac:dyDescent="0.25">
      <c r="A11408">
        <v>2.6</v>
      </c>
      <c r="B11408">
        <v>6.2</v>
      </c>
      <c r="C11408">
        <v>8.6999999999999993</v>
      </c>
      <c r="D11408">
        <v>13.5</v>
      </c>
    </row>
    <row r="11409" spans="1:4" x14ac:dyDescent="0.25">
      <c r="A11409">
        <v>4.7</v>
      </c>
      <c r="B11409">
        <v>6.8</v>
      </c>
      <c r="C11409">
        <v>12.4</v>
      </c>
      <c r="D11409">
        <v>13.5</v>
      </c>
    </row>
    <row r="11410" spans="1:4" x14ac:dyDescent="0.25">
      <c r="A11410">
        <v>4.4000000000000004</v>
      </c>
      <c r="B11410">
        <v>3.9</v>
      </c>
      <c r="C11410">
        <v>13.9</v>
      </c>
      <c r="D11410">
        <v>13.5</v>
      </c>
    </row>
    <row r="11411" spans="1:4" x14ac:dyDescent="0.25">
      <c r="A11411">
        <v>5.5</v>
      </c>
      <c r="B11411">
        <v>16.100000000000001</v>
      </c>
      <c r="C11411">
        <v>17.7</v>
      </c>
      <c r="D11411">
        <v>13.5</v>
      </c>
    </row>
    <row r="11412" spans="1:4" x14ac:dyDescent="0.25">
      <c r="A11412">
        <v>1</v>
      </c>
      <c r="B11412">
        <v>18.5</v>
      </c>
      <c r="C11412">
        <v>36.299999999999997</v>
      </c>
      <c r="D11412">
        <v>13.5</v>
      </c>
    </row>
    <row r="11413" spans="1:4" x14ac:dyDescent="0.25">
      <c r="A11413">
        <v>0.3</v>
      </c>
      <c r="B11413">
        <v>16.899999999999999</v>
      </c>
      <c r="C11413">
        <v>70</v>
      </c>
      <c r="D11413">
        <v>13.5</v>
      </c>
    </row>
    <row r="11414" spans="1:4" x14ac:dyDescent="0.25">
      <c r="A11414">
        <v>4.5</v>
      </c>
      <c r="B11414">
        <v>9.6</v>
      </c>
      <c r="C11414">
        <v>13.1</v>
      </c>
      <c r="D11414">
        <v>13.6</v>
      </c>
    </row>
    <row r="11415" spans="1:4" x14ac:dyDescent="0.25">
      <c r="A11415">
        <v>6.9</v>
      </c>
      <c r="B11415">
        <v>14.1</v>
      </c>
      <c r="C11415">
        <v>14</v>
      </c>
      <c r="D11415">
        <v>13.6</v>
      </c>
    </row>
    <row r="11416" spans="1:4" x14ac:dyDescent="0.25">
      <c r="A11416">
        <v>4.7</v>
      </c>
      <c r="B11416">
        <v>4.9000000000000004</v>
      </c>
      <c r="C11416">
        <v>15.1</v>
      </c>
      <c r="D11416">
        <v>13.6</v>
      </c>
    </row>
    <row r="11417" spans="1:4" x14ac:dyDescent="0.25">
      <c r="A11417">
        <v>10.199999999999999</v>
      </c>
      <c r="B11417">
        <v>24.2</v>
      </c>
      <c r="C11417">
        <v>58</v>
      </c>
      <c r="D11417">
        <v>13.6</v>
      </c>
    </row>
    <row r="11418" spans="1:4" x14ac:dyDescent="0.25">
      <c r="A11418">
        <v>3.4</v>
      </c>
      <c r="B11418">
        <v>12.1</v>
      </c>
      <c r="C11418">
        <v>15</v>
      </c>
      <c r="D11418">
        <v>13.7</v>
      </c>
    </row>
    <row r="11419" spans="1:4" x14ac:dyDescent="0.25">
      <c r="A11419">
        <v>2.2999999999999998</v>
      </c>
      <c r="B11419">
        <v>15</v>
      </c>
      <c r="C11419">
        <v>26.7</v>
      </c>
      <c r="D11419">
        <v>13.7</v>
      </c>
    </row>
    <row r="11420" spans="1:4" x14ac:dyDescent="0.25">
      <c r="A11420">
        <v>1.4</v>
      </c>
      <c r="B11420">
        <v>16</v>
      </c>
      <c r="C11420">
        <v>31.2</v>
      </c>
      <c r="D11420">
        <v>13.7</v>
      </c>
    </row>
    <row r="11421" spans="1:4" x14ac:dyDescent="0.25">
      <c r="A11421">
        <v>6.9</v>
      </c>
      <c r="B11421">
        <v>38.6</v>
      </c>
      <c r="C11421">
        <v>50.7</v>
      </c>
      <c r="D11421">
        <v>13.7</v>
      </c>
    </row>
    <row r="11422" spans="1:4" x14ac:dyDescent="0.25">
      <c r="A11422">
        <v>4.9000000000000004</v>
      </c>
      <c r="B11422">
        <v>10.6</v>
      </c>
      <c r="C11422">
        <v>12.4</v>
      </c>
      <c r="D11422">
        <v>13.8</v>
      </c>
    </row>
    <row r="11423" spans="1:4" x14ac:dyDescent="0.25">
      <c r="A11423">
        <v>4.5</v>
      </c>
      <c r="B11423">
        <v>14.9</v>
      </c>
      <c r="C11423">
        <v>14.8</v>
      </c>
      <c r="D11423">
        <v>13.8</v>
      </c>
    </row>
    <row r="11424" spans="1:4" x14ac:dyDescent="0.25">
      <c r="A11424">
        <v>6.5</v>
      </c>
      <c r="B11424">
        <v>5.7</v>
      </c>
      <c r="C11424">
        <v>15.4</v>
      </c>
      <c r="D11424">
        <v>13.8</v>
      </c>
    </row>
    <row r="11425" spans="1:4" x14ac:dyDescent="0.25">
      <c r="A11425">
        <v>0.6</v>
      </c>
      <c r="B11425">
        <v>9</v>
      </c>
      <c r="C11425">
        <v>18.7</v>
      </c>
      <c r="D11425">
        <v>13.8</v>
      </c>
    </row>
    <row r="11426" spans="1:4" x14ac:dyDescent="0.25">
      <c r="A11426">
        <v>5.8</v>
      </c>
      <c r="B11426">
        <v>9.4</v>
      </c>
      <c r="C11426">
        <v>19.2</v>
      </c>
      <c r="D11426">
        <v>13.8</v>
      </c>
    </row>
    <row r="11427" spans="1:4" x14ac:dyDescent="0.25">
      <c r="A11427">
        <v>7.5</v>
      </c>
      <c r="B11427">
        <v>8.6999999999999993</v>
      </c>
      <c r="C11427">
        <v>20.3</v>
      </c>
      <c r="D11427">
        <v>13.8</v>
      </c>
    </row>
    <row r="11428" spans="1:4" x14ac:dyDescent="0.25">
      <c r="A11428">
        <v>6.7</v>
      </c>
      <c r="B11428">
        <v>10.199999999999999</v>
      </c>
      <c r="C11428">
        <v>30.8</v>
      </c>
      <c r="D11428">
        <v>13.8</v>
      </c>
    </row>
    <row r="11429" spans="1:4" x14ac:dyDescent="0.25">
      <c r="A11429">
        <v>9.8000000000000007</v>
      </c>
      <c r="B11429">
        <v>12.1</v>
      </c>
      <c r="C11429">
        <v>35</v>
      </c>
      <c r="D11429">
        <v>13.8</v>
      </c>
    </row>
    <row r="11430" spans="1:4" x14ac:dyDescent="0.25">
      <c r="A11430">
        <v>5.7</v>
      </c>
      <c r="B11430">
        <v>22.8</v>
      </c>
      <c r="C11430">
        <v>47</v>
      </c>
      <c r="D11430">
        <v>13.8</v>
      </c>
    </row>
    <row r="11431" spans="1:4" x14ac:dyDescent="0.25">
      <c r="A11431">
        <v>0.1</v>
      </c>
      <c r="B11431">
        <v>18.899999999999999</v>
      </c>
      <c r="C11431">
        <v>100</v>
      </c>
      <c r="D11431">
        <v>13.8</v>
      </c>
    </row>
    <row r="11432" spans="1:4" x14ac:dyDescent="0.25">
      <c r="A11432">
        <v>5.9</v>
      </c>
      <c r="B11432">
        <v>13.1</v>
      </c>
      <c r="C11432">
        <v>7.5</v>
      </c>
      <c r="D11432">
        <v>13.9</v>
      </c>
    </row>
    <row r="11433" spans="1:4" x14ac:dyDescent="0.25">
      <c r="A11433">
        <v>4.2</v>
      </c>
      <c r="B11433">
        <v>16.8</v>
      </c>
      <c r="C11433">
        <v>11.6</v>
      </c>
      <c r="D11433">
        <v>13.9</v>
      </c>
    </row>
    <row r="11434" spans="1:4" x14ac:dyDescent="0.25">
      <c r="A11434">
        <v>6.6</v>
      </c>
      <c r="B11434">
        <v>10.8</v>
      </c>
      <c r="C11434">
        <v>11.9</v>
      </c>
      <c r="D11434">
        <v>13.9</v>
      </c>
    </row>
    <row r="11435" spans="1:4" x14ac:dyDescent="0.25">
      <c r="A11435">
        <v>5.5</v>
      </c>
      <c r="B11435">
        <v>6</v>
      </c>
      <c r="C11435">
        <v>16.5</v>
      </c>
      <c r="D11435">
        <v>13.9</v>
      </c>
    </row>
    <row r="11436" spans="1:4" x14ac:dyDescent="0.25">
      <c r="A11436">
        <v>4.5999999999999996</v>
      </c>
      <c r="B11436">
        <v>6.5</v>
      </c>
      <c r="C11436">
        <v>17</v>
      </c>
      <c r="D11436">
        <v>13.9</v>
      </c>
    </row>
    <row r="11437" spans="1:4" x14ac:dyDescent="0.25">
      <c r="A11437">
        <v>1.8</v>
      </c>
      <c r="B11437">
        <v>8.6999999999999993</v>
      </c>
      <c r="C11437">
        <v>20</v>
      </c>
      <c r="D11437">
        <v>13.9</v>
      </c>
    </row>
    <row r="11438" spans="1:4" x14ac:dyDescent="0.25">
      <c r="A11438">
        <v>2.1</v>
      </c>
      <c r="B11438">
        <v>11.1</v>
      </c>
      <c r="C11438">
        <v>25.7</v>
      </c>
      <c r="D11438">
        <v>13.9</v>
      </c>
    </row>
    <row r="11439" spans="1:4" x14ac:dyDescent="0.25">
      <c r="A11439">
        <v>3.9</v>
      </c>
      <c r="B11439">
        <v>11.9</v>
      </c>
      <c r="C11439">
        <v>35.200000000000003</v>
      </c>
      <c r="D11439">
        <v>13.9</v>
      </c>
    </row>
    <row r="11440" spans="1:4" x14ac:dyDescent="0.25">
      <c r="A11440">
        <v>5.7</v>
      </c>
      <c r="B11440">
        <v>18.399999999999999</v>
      </c>
      <c r="C11440">
        <v>9.9</v>
      </c>
      <c r="D11440">
        <v>14</v>
      </c>
    </row>
    <row r="11441" spans="1:4" x14ac:dyDescent="0.25">
      <c r="A11441">
        <v>0.8</v>
      </c>
      <c r="B11441">
        <v>12.9</v>
      </c>
      <c r="C11441">
        <v>19.600000000000001</v>
      </c>
      <c r="D11441">
        <v>14</v>
      </c>
    </row>
    <row r="11442" spans="1:4" x14ac:dyDescent="0.25">
      <c r="A11442">
        <v>5</v>
      </c>
      <c r="B11442">
        <v>7.8</v>
      </c>
      <c r="C11442">
        <v>28.4</v>
      </c>
      <c r="D11442">
        <v>14</v>
      </c>
    </row>
    <row r="11443" spans="1:4" x14ac:dyDescent="0.25">
      <c r="A11443">
        <v>3.4</v>
      </c>
      <c r="B11443">
        <v>8.6</v>
      </c>
      <c r="C11443">
        <v>39.6</v>
      </c>
      <c r="D11443">
        <v>14</v>
      </c>
    </row>
    <row r="11444" spans="1:4" x14ac:dyDescent="0.25">
      <c r="A11444">
        <v>6</v>
      </c>
      <c r="B11444">
        <v>14.9</v>
      </c>
      <c r="C11444">
        <v>80.599999999999994</v>
      </c>
      <c r="D11444">
        <v>14</v>
      </c>
    </row>
    <row r="11445" spans="1:4" x14ac:dyDescent="0.25">
      <c r="A11445">
        <v>0.8</v>
      </c>
      <c r="B11445">
        <v>13.4</v>
      </c>
      <c r="C11445">
        <v>248</v>
      </c>
      <c r="D11445">
        <v>14</v>
      </c>
    </row>
    <row r="11446" spans="1:4" x14ac:dyDescent="0.25">
      <c r="A11446">
        <v>5.8</v>
      </c>
      <c r="B11446">
        <v>6.4</v>
      </c>
      <c r="C11446">
        <v>12.5</v>
      </c>
      <c r="D11446">
        <v>14.1</v>
      </c>
    </row>
    <row r="11447" spans="1:4" x14ac:dyDescent="0.25">
      <c r="A11447">
        <v>5.0999999999999996</v>
      </c>
      <c r="B11447">
        <v>6.2</v>
      </c>
      <c r="C11447">
        <v>14.3</v>
      </c>
      <c r="D11447">
        <v>14.1</v>
      </c>
    </row>
    <row r="11448" spans="1:4" x14ac:dyDescent="0.25">
      <c r="A11448">
        <v>6.2</v>
      </c>
      <c r="B11448">
        <v>12.6</v>
      </c>
      <c r="C11448">
        <v>15.9</v>
      </c>
      <c r="D11448">
        <v>14.1</v>
      </c>
    </row>
    <row r="11449" spans="1:4" x14ac:dyDescent="0.25">
      <c r="A11449">
        <v>0.4</v>
      </c>
      <c r="B11449">
        <v>9.9</v>
      </c>
      <c r="C11449">
        <v>22</v>
      </c>
      <c r="D11449">
        <v>14.1</v>
      </c>
    </row>
    <row r="11450" spans="1:4" x14ac:dyDescent="0.25">
      <c r="A11450">
        <v>3.1</v>
      </c>
      <c r="B11450">
        <v>12.5</v>
      </c>
      <c r="C11450">
        <v>22.6</v>
      </c>
      <c r="D11450">
        <v>14.1</v>
      </c>
    </row>
    <row r="11451" spans="1:4" x14ac:dyDescent="0.25">
      <c r="A11451">
        <v>7.2</v>
      </c>
      <c r="B11451">
        <v>17.5</v>
      </c>
      <c r="C11451">
        <v>39.700000000000003</v>
      </c>
      <c r="D11451">
        <v>14.1</v>
      </c>
    </row>
    <row r="11452" spans="1:4" x14ac:dyDescent="0.25">
      <c r="A11452">
        <v>1.3</v>
      </c>
      <c r="B11452">
        <v>7.1</v>
      </c>
      <c r="C11452">
        <v>11.3</v>
      </c>
      <c r="D11452">
        <v>14.2</v>
      </c>
    </row>
    <row r="11453" spans="1:4" x14ac:dyDescent="0.25">
      <c r="A11453">
        <v>5.9</v>
      </c>
      <c r="B11453">
        <v>12.6</v>
      </c>
      <c r="C11453">
        <v>17.399999999999999</v>
      </c>
      <c r="D11453">
        <v>14.2</v>
      </c>
    </row>
    <row r="11454" spans="1:4" x14ac:dyDescent="0.25">
      <c r="A11454">
        <v>6.6</v>
      </c>
      <c r="B11454">
        <v>8.9</v>
      </c>
      <c r="C11454">
        <v>19</v>
      </c>
      <c r="D11454">
        <v>14.2</v>
      </c>
    </row>
    <row r="11455" spans="1:4" x14ac:dyDescent="0.25">
      <c r="A11455">
        <v>0.5</v>
      </c>
      <c r="B11455">
        <v>21.8</v>
      </c>
      <c r="C11455">
        <v>22.4</v>
      </c>
      <c r="D11455">
        <v>14.2</v>
      </c>
    </row>
    <row r="11456" spans="1:4" x14ac:dyDescent="0.25">
      <c r="A11456">
        <v>2.5</v>
      </c>
      <c r="B11456">
        <v>3.5</v>
      </c>
      <c r="C11456">
        <v>23.5</v>
      </c>
      <c r="D11456">
        <v>14.2</v>
      </c>
    </row>
    <row r="11457" spans="1:4" x14ac:dyDescent="0.25">
      <c r="A11457">
        <v>1.9</v>
      </c>
      <c r="B11457">
        <v>12.5</v>
      </c>
      <c r="C11457">
        <v>27</v>
      </c>
      <c r="D11457">
        <v>14.2</v>
      </c>
    </row>
    <row r="11458" spans="1:4" x14ac:dyDescent="0.25">
      <c r="A11458">
        <v>4.8</v>
      </c>
      <c r="B11458">
        <v>6.3</v>
      </c>
      <c r="C11458">
        <v>31.3</v>
      </c>
      <c r="D11458">
        <v>14.2</v>
      </c>
    </row>
    <row r="11459" spans="1:4" x14ac:dyDescent="0.25">
      <c r="A11459">
        <v>4</v>
      </c>
      <c r="B11459">
        <v>14.5</v>
      </c>
      <c r="C11459">
        <v>65.7</v>
      </c>
      <c r="D11459">
        <v>14.2</v>
      </c>
    </row>
    <row r="11460" spans="1:4" x14ac:dyDescent="0.25">
      <c r="A11460">
        <v>5.9</v>
      </c>
      <c r="B11460">
        <v>28.8</v>
      </c>
      <c r="C11460">
        <v>17.8</v>
      </c>
      <c r="D11460">
        <v>14.3</v>
      </c>
    </row>
    <row r="11461" spans="1:4" x14ac:dyDescent="0.25">
      <c r="A11461">
        <v>5.0999999999999996</v>
      </c>
      <c r="B11461">
        <v>3.3</v>
      </c>
      <c r="C11461">
        <v>19.8</v>
      </c>
      <c r="D11461">
        <v>14.3</v>
      </c>
    </row>
    <row r="11462" spans="1:4" x14ac:dyDescent="0.25">
      <c r="A11462">
        <v>5.7</v>
      </c>
      <c r="B11462">
        <v>14</v>
      </c>
      <c r="C11462">
        <v>20</v>
      </c>
      <c r="D11462">
        <v>14.3</v>
      </c>
    </row>
    <row r="11463" spans="1:4" x14ac:dyDescent="0.25">
      <c r="A11463">
        <v>11.4</v>
      </c>
      <c r="B11463">
        <v>14.6</v>
      </c>
      <c r="C11463">
        <v>20.2</v>
      </c>
      <c r="D11463">
        <v>14.3</v>
      </c>
    </row>
    <row r="11464" spans="1:4" x14ac:dyDescent="0.25">
      <c r="A11464">
        <v>2.5</v>
      </c>
      <c r="B11464">
        <v>15.1</v>
      </c>
      <c r="C11464">
        <v>25.8</v>
      </c>
      <c r="D11464">
        <v>14.3</v>
      </c>
    </row>
    <row r="11465" spans="1:4" x14ac:dyDescent="0.25">
      <c r="A11465">
        <v>5.0999999999999996</v>
      </c>
      <c r="B11465">
        <v>9.9</v>
      </c>
      <c r="C11465">
        <v>14.2</v>
      </c>
      <c r="D11465">
        <v>14.4</v>
      </c>
    </row>
    <row r="11466" spans="1:4" x14ac:dyDescent="0.25">
      <c r="A11466">
        <v>0.8</v>
      </c>
      <c r="B11466">
        <v>16.899999999999999</v>
      </c>
      <c r="C11466">
        <v>21.3</v>
      </c>
      <c r="D11466">
        <v>14.4</v>
      </c>
    </row>
    <row r="11467" spans="1:4" x14ac:dyDescent="0.25">
      <c r="A11467">
        <v>5.7</v>
      </c>
      <c r="B11467">
        <v>13.2</v>
      </c>
      <c r="C11467">
        <v>26.9</v>
      </c>
      <c r="D11467">
        <v>14.4</v>
      </c>
    </row>
    <row r="11468" spans="1:4" x14ac:dyDescent="0.25">
      <c r="A11468">
        <v>4.8</v>
      </c>
      <c r="B11468">
        <v>5.8</v>
      </c>
      <c r="C11468">
        <v>12.3</v>
      </c>
      <c r="D11468">
        <v>14.5</v>
      </c>
    </row>
    <row r="11469" spans="1:4" x14ac:dyDescent="0.25">
      <c r="A11469">
        <v>1.6</v>
      </c>
      <c r="B11469">
        <v>10.6</v>
      </c>
      <c r="C11469">
        <v>16.899999999999999</v>
      </c>
      <c r="D11469">
        <v>14.5</v>
      </c>
    </row>
    <row r="11470" spans="1:4" x14ac:dyDescent="0.25">
      <c r="A11470">
        <v>1.1000000000000001</v>
      </c>
      <c r="B11470">
        <v>10.7</v>
      </c>
      <c r="C11470">
        <v>27.5</v>
      </c>
      <c r="D11470">
        <v>14.5</v>
      </c>
    </row>
    <row r="11471" spans="1:4" x14ac:dyDescent="0.25">
      <c r="A11471">
        <v>10.1</v>
      </c>
      <c r="B11471">
        <v>25.7</v>
      </c>
      <c r="C11471">
        <v>117</v>
      </c>
      <c r="D11471">
        <v>14.6</v>
      </c>
    </row>
    <row r="11472" spans="1:4" x14ac:dyDescent="0.25">
      <c r="A11472">
        <v>6.8</v>
      </c>
      <c r="B11472">
        <v>4.5</v>
      </c>
      <c r="C11472">
        <v>8.4</v>
      </c>
      <c r="D11472">
        <v>14.7</v>
      </c>
    </row>
    <row r="11473" spans="1:4" x14ac:dyDescent="0.25">
      <c r="A11473">
        <v>4.9000000000000004</v>
      </c>
      <c r="B11473">
        <v>12.7</v>
      </c>
      <c r="C11473">
        <v>19</v>
      </c>
      <c r="D11473">
        <v>14.7</v>
      </c>
    </row>
    <row r="11474" spans="1:4" x14ac:dyDescent="0.25">
      <c r="A11474">
        <v>6.2</v>
      </c>
      <c r="B11474">
        <v>12.6</v>
      </c>
      <c r="C11474">
        <v>35.299999999999997</v>
      </c>
      <c r="D11474">
        <v>14.7</v>
      </c>
    </row>
    <row r="11475" spans="1:4" x14ac:dyDescent="0.25">
      <c r="A11475">
        <v>0.7</v>
      </c>
      <c r="B11475">
        <v>13.4</v>
      </c>
      <c r="C11475">
        <v>23.4</v>
      </c>
      <c r="D11475">
        <v>14.8</v>
      </c>
    </row>
    <row r="11476" spans="1:4" x14ac:dyDescent="0.25">
      <c r="A11476">
        <v>7.7</v>
      </c>
      <c r="B11476">
        <v>6.7</v>
      </c>
      <c r="C11476">
        <v>26.3</v>
      </c>
      <c r="D11476">
        <v>14.8</v>
      </c>
    </row>
    <row r="11477" spans="1:4" x14ac:dyDescent="0.25">
      <c r="A11477">
        <v>1.5</v>
      </c>
      <c r="B11477">
        <v>19.2</v>
      </c>
      <c r="C11477">
        <v>53.4</v>
      </c>
      <c r="D11477">
        <v>14.8</v>
      </c>
    </row>
    <row r="11478" spans="1:4" x14ac:dyDescent="0.25">
      <c r="A11478">
        <v>0.9</v>
      </c>
      <c r="B11478">
        <v>11.2</v>
      </c>
      <c r="C11478">
        <v>12.2</v>
      </c>
      <c r="D11478">
        <v>14.9</v>
      </c>
    </row>
    <row r="11479" spans="1:4" x14ac:dyDescent="0.25">
      <c r="A11479">
        <v>6.6</v>
      </c>
      <c r="B11479">
        <v>9.8000000000000007</v>
      </c>
      <c r="C11479">
        <v>13.4</v>
      </c>
      <c r="D11479">
        <v>14.9</v>
      </c>
    </row>
    <row r="11480" spans="1:4" x14ac:dyDescent="0.25">
      <c r="A11480">
        <v>4.2</v>
      </c>
      <c r="B11480">
        <v>15.6</v>
      </c>
      <c r="C11480">
        <v>21.1</v>
      </c>
      <c r="D11480">
        <v>14.9</v>
      </c>
    </row>
    <row r="11481" spans="1:4" x14ac:dyDescent="0.25">
      <c r="A11481">
        <v>1.7</v>
      </c>
      <c r="B11481">
        <v>19.2</v>
      </c>
      <c r="C11481">
        <v>25</v>
      </c>
      <c r="D11481">
        <v>14.9</v>
      </c>
    </row>
    <row r="11482" spans="1:4" x14ac:dyDescent="0.25">
      <c r="A11482">
        <v>0.6</v>
      </c>
      <c r="B11482">
        <v>12.5</v>
      </c>
      <c r="C11482">
        <v>47</v>
      </c>
      <c r="D11482">
        <v>14.9</v>
      </c>
    </row>
    <row r="11483" spans="1:4" x14ac:dyDescent="0.25">
      <c r="A11483">
        <v>1.9</v>
      </c>
      <c r="B11483">
        <v>15.7</v>
      </c>
      <c r="C11483">
        <v>48.5</v>
      </c>
      <c r="D11483">
        <v>14.9</v>
      </c>
    </row>
    <row r="11484" spans="1:4" x14ac:dyDescent="0.25">
      <c r="A11484">
        <v>6.1</v>
      </c>
      <c r="B11484">
        <v>45.1</v>
      </c>
      <c r="C11484">
        <v>78</v>
      </c>
      <c r="D11484">
        <v>14.9</v>
      </c>
    </row>
    <row r="11485" spans="1:4" x14ac:dyDescent="0.25">
      <c r="A11485">
        <v>3.5</v>
      </c>
      <c r="B11485">
        <v>3.4</v>
      </c>
      <c r="C11485">
        <v>79.3</v>
      </c>
      <c r="D11485">
        <v>14.9</v>
      </c>
    </row>
    <row r="11486" spans="1:4" x14ac:dyDescent="0.25">
      <c r="A11486">
        <v>4.2</v>
      </c>
      <c r="B11486">
        <v>10.1</v>
      </c>
      <c r="C11486">
        <v>8.9</v>
      </c>
      <c r="D11486">
        <v>15</v>
      </c>
    </row>
    <row r="11487" spans="1:4" x14ac:dyDescent="0.25">
      <c r="A11487">
        <v>7.6</v>
      </c>
      <c r="B11487">
        <v>4.0999999999999996</v>
      </c>
      <c r="C11487">
        <v>9.6</v>
      </c>
      <c r="D11487">
        <v>15</v>
      </c>
    </row>
    <row r="11488" spans="1:4" x14ac:dyDescent="0.25">
      <c r="A11488">
        <v>8</v>
      </c>
      <c r="B11488">
        <v>6.4</v>
      </c>
      <c r="C11488">
        <v>14.8</v>
      </c>
      <c r="D11488">
        <v>15</v>
      </c>
    </row>
    <row r="11489" spans="1:4" x14ac:dyDescent="0.25">
      <c r="A11489">
        <v>1.2</v>
      </c>
      <c r="B11489">
        <v>9.3000000000000007</v>
      </c>
      <c r="C11489">
        <v>15.4</v>
      </c>
      <c r="D11489">
        <v>15</v>
      </c>
    </row>
    <row r="11490" spans="1:4" x14ac:dyDescent="0.25">
      <c r="A11490">
        <v>6.7</v>
      </c>
      <c r="B11490">
        <v>4.0999999999999996</v>
      </c>
      <c r="C11490">
        <v>16.600000000000001</v>
      </c>
      <c r="D11490">
        <v>15</v>
      </c>
    </row>
    <row r="11491" spans="1:4" x14ac:dyDescent="0.25">
      <c r="A11491">
        <v>2.2000000000000002</v>
      </c>
      <c r="B11491">
        <v>2.4</v>
      </c>
      <c r="C11491">
        <v>19.7</v>
      </c>
      <c r="D11491">
        <v>15</v>
      </c>
    </row>
    <row r="11492" spans="1:4" x14ac:dyDescent="0.25">
      <c r="A11492">
        <v>4.5999999999999996</v>
      </c>
      <c r="B11492">
        <v>29.1</v>
      </c>
      <c r="C11492">
        <v>20.8</v>
      </c>
      <c r="D11492">
        <v>15</v>
      </c>
    </row>
    <row r="11493" spans="1:4" x14ac:dyDescent="0.25">
      <c r="A11493">
        <v>3.2</v>
      </c>
      <c r="B11493">
        <v>8.1999999999999993</v>
      </c>
      <c r="C11493">
        <v>24.3</v>
      </c>
      <c r="D11493">
        <v>15</v>
      </c>
    </row>
    <row r="11494" spans="1:4" x14ac:dyDescent="0.25">
      <c r="A11494">
        <v>1.7</v>
      </c>
      <c r="B11494">
        <v>12.2</v>
      </c>
      <c r="C11494">
        <v>25.7</v>
      </c>
      <c r="D11494">
        <v>15</v>
      </c>
    </row>
    <row r="11495" spans="1:4" x14ac:dyDescent="0.25">
      <c r="A11495">
        <v>5.8</v>
      </c>
      <c r="B11495">
        <v>61.7</v>
      </c>
      <c r="C11495">
        <v>60.5</v>
      </c>
      <c r="D11495">
        <v>15</v>
      </c>
    </row>
    <row r="11496" spans="1:4" x14ac:dyDescent="0.25">
      <c r="A11496">
        <v>6.5</v>
      </c>
      <c r="B11496">
        <v>16.399999999999999</v>
      </c>
      <c r="C11496">
        <v>10</v>
      </c>
      <c r="D11496">
        <v>15.1</v>
      </c>
    </row>
    <row r="11497" spans="1:4" x14ac:dyDescent="0.25">
      <c r="A11497">
        <v>3.5</v>
      </c>
      <c r="B11497">
        <v>8.1</v>
      </c>
      <c r="C11497">
        <v>16.399999999999999</v>
      </c>
      <c r="D11497">
        <v>15.1</v>
      </c>
    </row>
    <row r="11498" spans="1:4" x14ac:dyDescent="0.25">
      <c r="A11498">
        <v>5.2</v>
      </c>
      <c r="B11498">
        <v>19.8</v>
      </c>
      <c r="C11498">
        <v>44</v>
      </c>
      <c r="D11498">
        <v>15.1</v>
      </c>
    </row>
    <row r="11499" spans="1:4" x14ac:dyDescent="0.25">
      <c r="A11499">
        <v>1.1000000000000001</v>
      </c>
      <c r="B11499">
        <v>8.1999999999999993</v>
      </c>
      <c r="C11499">
        <v>10.4</v>
      </c>
      <c r="D11499">
        <v>15.2</v>
      </c>
    </row>
    <row r="11500" spans="1:4" x14ac:dyDescent="0.25">
      <c r="A11500">
        <v>6.9</v>
      </c>
      <c r="B11500">
        <v>13.8</v>
      </c>
      <c r="C11500">
        <v>16</v>
      </c>
      <c r="D11500">
        <v>15.2</v>
      </c>
    </row>
    <row r="11501" spans="1:4" x14ac:dyDescent="0.25">
      <c r="A11501">
        <v>5.8</v>
      </c>
      <c r="B11501">
        <v>16.600000000000001</v>
      </c>
      <c r="C11501">
        <v>21.4</v>
      </c>
      <c r="D11501">
        <v>15.2</v>
      </c>
    </row>
    <row r="11502" spans="1:4" x14ac:dyDescent="0.25">
      <c r="A11502">
        <v>3.9</v>
      </c>
      <c r="B11502">
        <v>15.2</v>
      </c>
      <c r="C11502">
        <v>23.6</v>
      </c>
      <c r="D11502">
        <v>15.2</v>
      </c>
    </row>
    <row r="11503" spans="1:4" x14ac:dyDescent="0.25">
      <c r="A11503">
        <v>0.1</v>
      </c>
      <c r="B11503">
        <v>21.6</v>
      </c>
      <c r="C11503">
        <v>42</v>
      </c>
      <c r="D11503">
        <v>15.2</v>
      </c>
    </row>
    <row r="11504" spans="1:4" x14ac:dyDescent="0.25">
      <c r="A11504">
        <v>6</v>
      </c>
      <c r="B11504">
        <v>9.5</v>
      </c>
      <c r="C11504">
        <v>7.3</v>
      </c>
      <c r="D11504">
        <v>15.3</v>
      </c>
    </row>
    <row r="11505" spans="1:4" x14ac:dyDescent="0.25">
      <c r="A11505">
        <v>2.4</v>
      </c>
      <c r="B11505">
        <v>5.8</v>
      </c>
      <c r="C11505">
        <v>9</v>
      </c>
      <c r="D11505">
        <v>15.3</v>
      </c>
    </row>
    <row r="11506" spans="1:4" x14ac:dyDescent="0.25">
      <c r="A11506">
        <v>1.3</v>
      </c>
      <c r="B11506">
        <v>11.6</v>
      </c>
      <c r="C11506">
        <v>13.3</v>
      </c>
      <c r="D11506">
        <v>15.3</v>
      </c>
    </row>
    <row r="11507" spans="1:4" x14ac:dyDescent="0.25">
      <c r="A11507">
        <v>6.1</v>
      </c>
      <c r="B11507">
        <v>6.4</v>
      </c>
      <c r="C11507">
        <v>15.2</v>
      </c>
      <c r="D11507">
        <v>15.3</v>
      </c>
    </row>
    <row r="11508" spans="1:4" x14ac:dyDescent="0.25">
      <c r="A11508">
        <v>1.2</v>
      </c>
      <c r="B11508">
        <v>9.9</v>
      </c>
      <c r="C11508">
        <v>25.5</v>
      </c>
      <c r="D11508">
        <v>15.3</v>
      </c>
    </row>
    <row r="11509" spans="1:4" x14ac:dyDescent="0.25">
      <c r="A11509">
        <v>2.8</v>
      </c>
      <c r="B11509">
        <v>8.4</v>
      </c>
      <c r="C11509">
        <v>26</v>
      </c>
      <c r="D11509">
        <v>15.3</v>
      </c>
    </row>
    <row r="11510" spans="1:4" x14ac:dyDescent="0.25">
      <c r="A11510">
        <v>0.5</v>
      </c>
      <c r="B11510">
        <v>18.399999999999999</v>
      </c>
      <c r="C11510">
        <v>34</v>
      </c>
      <c r="D11510">
        <v>15.3</v>
      </c>
    </row>
    <row r="11511" spans="1:4" x14ac:dyDescent="0.25">
      <c r="A11511">
        <v>4.9000000000000004</v>
      </c>
      <c r="B11511">
        <v>14.4</v>
      </c>
      <c r="C11511">
        <v>9.3000000000000007</v>
      </c>
      <c r="D11511">
        <v>15.4</v>
      </c>
    </row>
    <row r="11512" spans="1:4" x14ac:dyDescent="0.25">
      <c r="A11512">
        <v>1.5</v>
      </c>
      <c r="B11512">
        <v>13.7</v>
      </c>
      <c r="C11512">
        <v>15</v>
      </c>
      <c r="D11512">
        <v>15.4</v>
      </c>
    </row>
    <row r="11513" spans="1:4" x14ac:dyDescent="0.25">
      <c r="A11513">
        <v>2.7</v>
      </c>
      <c r="B11513">
        <v>4.4000000000000004</v>
      </c>
      <c r="C11513">
        <v>5.9</v>
      </c>
      <c r="D11513">
        <v>15.5</v>
      </c>
    </row>
    <row r="11514" spans="1:4" x14ac:dyDescent="0.25">
      <c r="A11514">
        <v>5.0999999999999996</v>
      </c>
      <c r="B11514">
        <v>10.8</v>
      </c>
      <c r="C11514">
        <v>8.6999999999999993</v>
      </c>
      <c r="D11514">
        <v>15.5</v>
      </c>
    </row>
    <row r="11515" spans="1:4" x14ac:dyDescent="0.25">
      <c r="A11515">
        <v>4.0999999999999996</v>
      </c>
      <c r="B11515">
        <v>8.1999999999999993</v>
      </c>
      <c r="C11515">
        <v>21.3</v>
      </c>
      <c r="D11515">
        <v>15.5</v>
      </c>
    </row>
    <row r="11516" spans="1:4" x14ac:dyDescent="0.25">
      <c r="A11516">
        <v>6.4</v>
      </c>
      <c r="B11516">
        <v>34.1</v>
      </c>
      <c r="C11516">
        <v>23.4</v>
      </c>
      <c r="D11516">
        <v>15.5</v>
      </c>
    </row>
    <row r="11517" spans="1:4" x14ac:dyDescent="0.25">
      <c r="A11517">
        <v>6.3</v>
      </c>
      <c r="B11517">
        <v>9.5</v>
      </c>
      <c r="C11517">
        <v>25</v>
      </c>
      <c r="D11517">
        <v>15.5</v>
      </c>
    </row>
    <row r="11518" spans="1:4" x14ac:dyDescent="0.25">
      <c r="A11518">
        <v>1.5</v>
      </c>
      <c r="B11518">
        <v>5.7</v>
      </c>
      <c r="C11518">
        <v>34.9</v>
      </c>
      <c r="D11518">
        <v>15.5</v>
      </c>
    </row>
    <row r="11519" spans="1:4" x14ac:dyDescent="0.25">
      <c r="A11519">
        <v>7</v>
      </c>
      <c r="B11519">
        <v>9.6999999999999993</v>
      </c>
      <c r="C11519">
        <v>9.8000000000000007</v>
      </c>
      <c r="D11519">
        <v>15.6</v>
      </c>
    </row>
    <row r="11520" spans="1:4" x14ac:dyDescent="0.25">
      <c r="A11520">
        <v>5.9</v>
      </c>
      <c r="B11520">
        <v>12.1</v>
      </c>
      <c r="C11520">
        <v>15.2</v>
      </c>
      <c r="D11520">
        <v>15.6</v>
      </c>
    </row>
    <row r="11521" spans="1:4" x14ac:dyDescent="0.25">
      <c r="A11521">
        <v>5.0999999999999996</v>
      </c>
      <c r="B11521">
        <v>11.9</v>
      </c>
      <c r="C11521">
        <v>17</v>
      </c>
      <c r="D11521">
        <v>15.6</v>
      </c>
    </row>
    <row r="11522" spans="1:4" x14ac:dyDescent="0.25">
      <c r="A11522">
        <v>11.3</v>
      </c>
      <c r="B11522">
        <v>10.4</v>
      </c>
      <c r="C11522">
        <v>31.1</v>
      </c>
      <c r="D11522">
        <v>15.6</v>
      </c>
    </row>
    <row r="11523" spans="1:4" x14ac:dyDescent="0.25">
      <c r="A11523">
        <v>5.7</v>
      </c>
      <c r="B11523">
        <v>14.3</v>
      </c>
      <c r="C11523">
        <v>13</v>
      </c>
      <c r="D11523">
        <v>15.7</v>
      </c>
    </row>
    <row r="11524" spans="1:4" x14ac:dyDescent="0.25">
      <c r="A11524">
        <v>1.1000000000000001</v>
      </c>
      <c r="B11524">
        <v>12.4</v>
      </c>
      <c r="C11524">
        <v>20.100000000000001</v>
      </c>
      <c r="D11524">
        <v>15.7</v>
      </c>
    </row>
    <row r="11525" spans="1:4" x14ac:dyDescent="0.25">
      <c r="A11525">
        <v>10.8</v>
      </c>
      <c r="B11525">
        <v>18.100000000000001</v>
      </c>
      <c r="C11525">
        <v>64.2</v>
      </c>
      <c r="D11525">
        <v>15.7</v>
      </c>
    </row>
    <row r="11526" spans="1:4" x14ac:dyDescent="0.25">
      <c r="A11526">
        <v>1.2</v>
      </c>
      <c r="B11526">
        <v>10</v>
      </c>
      <c r="C11526">
        <v>11.7</v>
      </c>
      <c r="D11526">
        <v>15.8</v>
      </c>
    </row>
    <row r="11527" spans="1:4" x14ac:dyDescent="0.25">
      <c r="A11527">
        <v>7.8</v>
      </c>
      <c r="B11527">
        <v>11</v>
      </c>
      <c r="C11527">
        <v>33.1</v>
      </c>
      <c r="D11527">
        <v>15.8</v>
      </c>
    </row>
    <row r="11528" spans="1:4" x14ac:dyDescent="0.25">
      <c r="A11528">
        <v>1.9</v>
      </c>
      <c r="B11528">
        <v>4.4000000000000004</v>
      </c>
      <c r="C11528">
        <v>5.4</v>
      </c>
      <c r="D11528">
        <v>15.9</v>
      </c>
    </row>
    <row r="11529" spans="1:4" x14ac:dyDescent="0.25">
      <c r="A11529">
        <v>2.8</v>
      </c>
      <c r="B11529">
        <v>10.7</v>
      </c>
      <c r="C11529">
        <v>13.6</v>
      </c>
      <c r="D11529">
        <v>15.9</v>
      </c>
    </row>
    <row r="11530" spans="1:4" x14ac:dyDescent="0.25">
      <c r="A11530">
        <v>4.0999999999999996</v>
      </c>
      <c r="B11530">
        <v>14.2</v>
      </c>
      <c r="C11530">
        <v>110</v>
      </c>
      <c r="D11530">
        <v>15.9</v>
      </c>
    </row>
    <row r="11531" spans="1:4" x14ac:dyDescent="0.25">
      <c r="A11531">
        <v>3.9</v>
      </c>
      <c r="B11531">
        <v>6.6</v>
      </c>
      <c r="C11531">
        <v>4.2</v>
      </c>
      <c r="D11531">
        <v>16</v>
      </c>
    </row>
    <row r="11532" spans="1:4" x14ac:dyDescent="0.25">
      <c r="A11532">
        <v>5.9</v>
      </c>
      <c r="B11532">
        <v>10.3</v>
      </c>
      <c r="C11532">
        <v>11.1</v>
      </c>
      <c r="D11532">
        <v>16</v>
      </c>
    </row>
    <row r="11533" spans="1:4" x14ac:dyDescent="0.25">
      <c r="A11533">
        <v>3.9</v>
      </c>
      <c r="B11533">
        <v>4.8</v>
      </c>
      <c r="C11533">
        <v>13.8</v>
      </c>
      <c r="D11533">
        <v>16.100000000000001</v>
      </c>
    </row>
    <row r="11534" spans="1:4" x14ac:dyDescent="0.25">
      <c r="A11534">
        <v>6.9</v>
      </c>
      <c r="B11534">
        <v>12.8</v>
      </c>
      <c r="C11534">
        <v>14.4</v>
      </c>
      <c r="D11534">
        <v>16.100000000000001</v>
      </c>
    </row>
    <row r="11535" spans="1:4" x14ac:dyDescent="0.25">
      <c r="A11535">
        <v>1.3</v>
      </c>
      <c r="B11535">
        <v>5.7</v>
      </c>
      <c r="C11535">
        <v>26.4</v>
      </c>
      <c r="D11535">
        <v>16.100000000000001</v>
      </c>
    </row>
    <row r="11536" spans="1:4" x14ac:dyDescent="0.25">
      <c r="A11536">
        <v>4.5999999999999996</v>
      </c>
      <c r="B11536">
        <v>11</v>
      </c>
      <c r="C11536">
        <v>28</v>
      </c>
      <c r="D11536">
        <v>16.100000000000001</v>
      </c>
    </row>
    <row r="11537" spans="1:4" x14ac:dyDescent="0.25">
      <c r="A11537">
        <v>5.6</v>
      </c>
      <c r="B11537">
        <v>6.3</v>
      </c>
      <c r="C11537">
        <v>31.8</v>
      </c>
      <c r="D11537">
        <v>16.2</v>
      </c>
    </row>
    <row r="11538" spans="1:4" x14ac:dyDescent="0.25">
      <c r="A11538">
        <v>4.7</v>
      </c>
      <c r="B11538">
        <v>10.6</v>
      </c>
      <c r="C11538">
        <v>11.8</v>
      </c>
      <c r="D11538">
        <v>16.3</v>
      </c>
    </row>
    <row r="11539" spans="1:4" x14ac:dyDescent="0.25">
      <c r="A11539">
        <v>0.8</v>
      </c>
      <c r="B11539">
        <v>17.7</v>
      </c>
      <c r="C11539">
        <v>20.7</v>
      </c>
      <c r="D11539">
        <v>16.3</v>
      </c>
    </row>
    <row r="11540" spans="1:4" x14ac:dyDescent="0.25">
      <c r="A11540">
        <v>7.3</v>
      </c>
      <c r="B11540">
        <v>8.8000000000000007</v>
      </c>
      <c r="C11540">
        <v>54.2</v>
      </c>
      <c r="D11540">
        <v>16.399999999999999</v>
      </c>
    </row>
    <row r="11541" spans="1:4" x14ac:dyDescent="0.25">
      <c r="A11541">
        <v>6.7</v>
      </c>
      <c r="B11541">
        <v>12.2</v>
      </c>
      <c r="C11541">
        <v>11.2</v>
      </c>
      <c r="D11541">
        <v>16.5</v>
      </c>
    </row>
    <row r="11542" spans="1:4" x14ac:dyDescent="0.25">
      <c r="A11542">
        <v>4.3</v>
      </c>
      <c r="B11542">
        <v>8.6999999999999993</v>
      </c>
      <c r="C11542">
        <v>15</v>
      </c>
      <c r="D11542">
        <v>16.5</v>
      </c>
    </row>
    <row r="11543" spans="1:4" x14ac:dyDescent="0.25">
      <c r="A11543">
        <v>0.8</v>
      </c>
      <c r="B11543">
        <v>22.1</v>
      </c>
      <c r="C11543">
        <v>59.6</v>
      </c>
      <c r="D11543">
        <v>16.5</v>
      </c>
    </row>
    <row r="11544" spans="1:4" x14ac:dyDescent="0.25">
      <c r="A11544">
        <v>6.9</v>
      </c>
      <c r="B11544">
        <v>12.5</v>
      </c>
      <c r="C11544">
        <v>59.9</v>
      </c>
      <c r="D11544">
        <v>16.5</v>
      </c>
    </row>
    <row r="11545" spans="1:4" x14ac:dyDescent="0.25">
      <c r="A11545">
        <v>4.7</v>
      </c>
      <c r="B11545">
        <v>12.6</v>
      </c>
      <c r="C11545">
        <v>23</v>
      </c>
      <c r="D11545">
        <v>16.600000000000001</v>
      </c>
    </row>
    <row r="11546" spans="1:4" x14ac:dyDescent="0.25">
      <c r="A11546">
        <v>0.5</v>
      </c>
      <c r="B11546">
        <v>13.1</v>
      </c>
      <c r="C11546">
        <v>23.6</v>
      </c>
      <c r="D11546">
        <v>16.600000000000001</v>
      </c>
    </row>
    <row r="11547" spans="1:4" x14ac:dyDescent="0.25">
      <c r="A11547">
        <v>4</v>
      </c>
      <c r="B11547">
        <v>5.3</v>
      </c>
      <c r="C11547">
        <v>34.200000000000003</v>
      </c>
      <c r="D11547">
        <v>16.600000000000001</v>
      </c>
    </row>
    <row r="11548" spans="1:4" x14ac:dyDescent="0.25">
      <c r="A11548">
        <v>4.4000000000000004</v>
      </c>
      <c r="B11548">
        <v>4</v>
      </c>
      <c r="C11548">
        <v>25.4</v>
      </c>
      <c r="D11548">
        <v>16.7</v>
      </c>
    </row>
    <row r="11549" spans="1:4" x14ac:dyDescent="0.25">
      <c r="A11549">
        <v>3.7</v>
      </c>
      <c r="B11549">
        <v>9.6999999999999993</v>
      </c>
      <c r="C11549">
        <v>46</v>
      </c>
      <c r="D11549">
        <v>16.7</v>
      </c>
    </row>
    <row r="11550" spans="1:4" x14ac:dyDescent="0.25">
      <c r="A11550">
        <v>1.1000000000000001</v>
      </c>
      <c r="B11550">
        <v>8.8000000000000007</v>
      </c>
      <c r="C11550">
        <v>10.6</v>
      </c>
      <c r="D11550">
        <v>16.8</v>
      </c>
    </row>
    <row r="11551" spans="1:4" x14ac:dyDescent="0.25">
      <c r="A11551">
        <v>9.4</v>
      </c>
      <c r="B11551">
        <v>19.2</v>
      </c>
      <c r="C11551">
        <v>17</v>
      </c>
      <c r="D11551">
        <v>16.8</v>
      </c>
    </row>
    <row r="11552" spans="1:4" x14ac:dyDescent="0.25">
      <c r="A11552">
        <v>8.1999999999999993</v>
      </c>
      <c r="B11552">
        <v>28.8</v>
      </c>
      <c r="C11552">
        <v>54.6</v>
      </c>
      <c r="D11552">
        <v>16.8</v>
      </c>
    </row>
    <row r="11553" spans="1:4" x14ac:dyDescent="0.25">
      <c r="A11553">
        <v>5</v>
      </c>
      <c r="B11553">
        <v>20.5</v>
      </c>
      <c r="C11553">
        <v>7.1</v>
      </c>
      <c r="D11553">
        <v>16.899999999999999</v>
      </c>
    </row>
    <row r="11554" spans="1:4" x14ac:dyDescent="0.25">
      <c r="A11554">
        <v>0.3</v>
      </c>
      <c r="B11554">
        <v>11.7</v>
      </c>
      <c r="C11554">
        <v>14.5</v>
      </c>
      <c r="D11554">
        <v>16.899999999999999</v>
      </c>
    </row>
    <row r="11555" spans="1:4" x14ac:dyDescent="0.25">
      <c r="A11555">
        <v>2.2999999999999998</v>
      </c>
      <c r="B11555">
        <v>15.9</v>
      </c>
      <c r="C11555">
        <v>21.2</v>
      </c>
      <c r="D11555">
        <v>16.899999999999999</v>
      </c>
    </row>
    <row r="11556" spans="1:4" x14ac:dyDescent="0.25">
      <c r="A11556">
        <v>2.2000000000000002</v>
      </c>
      <c r="B11556">
        <v>9.6999999999999993</v>
      </c>
      <c r="C11556">
        <v>9.8000000000000007</v>
      </c>
      <c r="D11556">
        <v>17</v>
      </c>
    </row>
    <row r="11557" spans="1:4" x14ac:dyDescent="0.25">
      <c r="A11557">
        <v>1.5</v>
      </c>
      <c r="B11557">
        <v>10.6</v>
      </c>
      <c r="C11557">
        <v>17.7</v>
      </c>
      <c r="D11557">
        <v>17</v>
      </c>
    </row>
    <row r="11558" spans="1:4" x14ac:dyDescent="0.25">
      <c r="A11558">
        <v>5.7</v>
      </c>
      <c r="B11558">
        <v>19.399999999999999</v>
      </c>
      <c r="C11558">
        <v>22.3</v>
      </c>
      <c r="D11558">
        <v>17</v>
      </c>
    </row>
    <row r="11559" spans="1:4" x14ac:dyDescent="0.25">
      <c r="A11559">
        <v>3.2</v>
      </c>
      <c r="B11559">
        <v>3.2</v>
      </c>
      <c r="C11559">
        <v>27.4</v>
      </c>
      <c r="D11559">
        <v>17</v>
      </c>
    </row>
    <row r="11560" spans="1:4" x14ac:dyDescent="0.25">
      <c r="A11560">
        <v>0.2</v>
      </c>
      <c r="B11560">
        <v>20.399999999999999</v>
      </c>
      <c r="C11560">
        <v>64</v>
      </c>
      <c r="D11560">
        <v>17</v>
      </c>
    </row>
    <row r="11561" spans="1:4" x14ac:dyDescent="0.25">
      <c r="A11561">
        <v>1.1000000000000001</v>
      </c>
      <c r="B11561">
        <v>9.6</v>
      </c>
      <c r="C11561">
        <v>15.8</v>
      </c>
      <c r="D11561">
        <v>17.100000000000001</v>
      </c>
    </row>
    <row r="11562" spans="1:4" x14ac:dyDescent="0.25">
      <c r="A11562">
        <v>8.9</v>
      </c>
      <c r="B11562">
        <v>16.8</v>
      </c>
      <c r="C11562">
        <v>21.1</v>
      </c>
      <c r="D11562">
        <v>17.100000000000001</v>
      </c>
    </row>
    <row r="11563" spans="1:4" x14ac:dyDescent="0.25">
      <c r="A11563">
        <v>3.4</v>
      </c>
      <c r="B11563">
        <v>35.200000000000003</v>
      </c>
      <c r="C11563">
        <v>13.8</v>
      </c>
      <c r="D11563">
        <v>17.3</v>
      </c>
    </row>
    <row r="11564" spans="1:4" x14ac:dyDescent="0.25">
      <c r="A11564">
        <v>3.3</v>
      </c>
      <c r="B11564">
        <v>9.1999999999999993</v>
      </c>
      <c r="C11564">
        <v>41.8</v>
      </c>
      <c r="D11564">
        <v>17.3</v>
      </c>
    </row>
    <row r="11565" spans="1:4" x14ac:dyDescent="0.25">
      <c r="A11565">
        <v>0.7</v>
      </c>
      <c r="B11565">
        <v>16.100000000000001</v>
      </c>
      <c r="C11565">
        <v>11.1</v>
      </c>
      <c r="D11565">
        <v>17.399999999999999</v>
      </c>
    </row>
    <row r="11566" spans="1:4" x14ac:dyDescent="0.25">
      <c r="A11566">
        <v>2.2999999999999998</v>
      </c>
      <c r="B11566">
        <v>14.8</v>
      </c>
      <c r="C11566">
        <v>25.6</v>
      </c>
      <c r="D11566">
        <v>17.399999999999999</v>
      </c>
    </row>
    <row r="11567" spans="1:4" x14ac:dyDescent="0.25">
      <c r="A11567">
        <v>9.1999999999999993</v>
      </c>
      <c r="B11567">
        <v>13.3</v>
      </c>
      <c r="C11567">
        <v>51</v>
      </c>
      <c r="D11567">
        <v>17.399999999999999</v>
      </c>
    </row>
    <row r="11568" spans="1:4" x14ac:dyDescent="0.25">
      <c r="A11568">
        <v>6.8</v>
      </c>
      <c r="B11568">
        <v>11.8</v>
      </c>
      <c r="C11568">
        <v>72.2</v>
      </c>
      <c r="D11568">
        <v>17.399999999999999</v>
      </c>
    </row>
    <row r="11569" spans="1:4" x14ac:dyDescent="0.25">
      <c r="A11569">
        <v>4</v>
      </c>
      <c r="B11569">
        <v>5.9</v>
      </c>
      <c r="C11569">
        <v>9.6</v>
      </c>
      <c r="D11569">
        <v>17.5</v>
      </c>
    </row>
    <row r="11570" spans="1:4" x14ac:dyDescent="0.25">
      <c r="A11570">
        <v>4.2</v>
      </c>
      <c r="B11570">
        <v>29</v>
      </c>
      <c r="C11570">
        <v>19.399999999999999</v>
      </c>
      <c r="D11570">
        <v>17.5</v>
      </c>
    </row>
    <row r="11571" spans="1:4" x14ac:dyDescent="0.25">
      <c r="A11571">
        <v>0.6</v>
      </c>
      <c r="B11571">
        <v>15.5</v>
      </c>
      <c r="C11571">
        <v>42</v>
      </c>
      <c r="D11571">
        <v>17.5</v>
      </c>
    </row>
    <row r="11572" spans="1:4" x14ac:dyDescent="0.25">
      <c r="A11572">
        <v>0.1</v>
      </c>
      <c r="B11572">
        <v>17</v>
      </c>
      <c r="C11572">
        <v>12.4</v>
      </c>
      <c r="D11572">
        <v>17.600000000000001</v>
      </c>
    </row>
    <row r="11573" spans="1:4" x14ac:dyDescent="0.25">
      <c r="A11573">
        <v>2.6</v>
      </c>
      <c r="B11573">
        <v>10.4</v>
      </c>
      <c r="C11573">
        <v>20.6</v>
      </c>
      <c r="D11573">
        <v>17.600000000000001</v>
      </c>
    </row>
    <row r="11574" spans="1:4" x14ac:dyDescent="0.25">
      <c r="A11574">
        <v>7.6</v>
      </c>
      <c r="B11574">
        <v>11</v>
      </c>
      <c r="C11574">
        <v>43.7</v>
      </c>
      <c r="D11574">
        <v>17.600000000000001</v>
      </c>
    </row>
    <row r="11575" spans="1:4" x14ac:dyDescent="0.25">
      <c r="A11575">
        <v>4.2</v>
      </c>
      <c r="B11575">
        <v>11.4</v>
      </c>
      <c r="C11575">
        <v>15</v>
      </c>
      <c r="D11575">
        <v>17.7</v>
      </c>
    </row>
    <row r="11576" spans="1:4" x14ac:dyDescent="0.25">
      <c r="A11576">
        <v>1.4</v>
      </c>
      <c r="B11576">
        <v>10.199999999999999</v>
      </c>
      <c r="C11576">
        <v>13</v>
      </c>
      <c r="D11576">
        <v>17.8</v>
      </c>
    </row>
    <row r="11577" spans="1:4" x14ac:dyDescent="0.25">
      <c r="A11577">
        <v>2.6</v>
      </c>
      <c r="B11577">
        <v>12</v>
      </c>
      <c r="C11577">
        <v>15.4</v>
      </c>
      <c r="D11577">
        <v>17.8</v>
      </c>
    </row>
    <row r="11578" spans="1:4" x14ac:dyDescent="0.25">
      <c r="A11578">
        <v>3.9</v>
      </c>
      <c r="B11578">
        <v>11.6</v>
      </c>
      <c r="C11578">
        <v>17.899999999999999</v>
      </c>
      <c r="D11578">
        <v>17.8</v>
      </c>
    </row>
    <row r="11579" spans="1:4" x14ac:dyDescent="0.25">
      <c r="A11579">
        <v>5.5</v>
      </c>
      <c r="B11579">
        <v>7.4</v>
      </c>
      <c r="C11579">
        <v>26.1</v>
      </c>
      <c r="D11579">
        <v>17.8</v>
      </c>
    </row>
    <row r="11580" spans="1:4" x14ac:dyDescent="0.25">
      <c r="A11580">
        <v>5.7</v>
      </c>
      <c r="B11580">
        <v>7.1</v>
      </c>
      <c r="C11580">
        <v>30</v>
      </c>
      <c r="D11580">
        <v>17.8</v>
      </c>
    </row>
    <row r="11581" spans="1:4" x14ac:dyDescent="0.25">
      <c r="A11581">
        <v>0.9</v>
      </c>
      <c r="B11581">
        <v>19.7</v>
      </c>
      <c r="C11581">
        <v>52.5</v>
      </c>
      <c r="D11581">
        <v>17.8</v>
      </c>
    </row>
    <row r="11582" spans="1:4" x14ac:dyDescent="0.25">
      <c r="A11582">
        <v>1.1000000000000001</v>
      </c>
      <c r="B11582">
        <v>12.6</v>
      </c>
      <c r="C11582">
        <v>23.5</v>
      </c>
      <c r="D11582">
        <v>17.899999999999999</v>
      </c>
    </row>
    <row r="11583" spans="1:4" x14ac:dyDescent="0.25">
      <c r="A11583">
        <v>7.6</v>
      </c>
      <c r="B11583">
        <v>7</v>
      </c>
      <c r="C11583">
        <v>26.1</v>
      </c>
      <c r="D11583">
        <v>17.899999999999999</v>
      </c>
    </row>
    <row r="11584" spans="1:4" x14ac:dyDescent="0.25">
      <c r="A11584">
        <v>6</v>
      </c>
      <c r="B11584">
        <v>9.9</v>
      </c>
      <c r="C11584">
        <v>26.2</v>
      </c>
      <c r="D11584">
        <v>17.899999999999999</v>
      </c>
    </row>
    <row r="11585" spans="1:4" x14ac:dyDescent="0.25">
      <c r="A11585">
        <v>5.9</v>
      </c>
      <c r="B11585">
        <v>12.8</v>
      </c>
      <c r="C11585">
        <v>42.2</v>
      </c>
      <c r="D11585">
        <v>17.899999999999999</v>
      </c>
    </row>
    <row r="11586" spans="1:4" x14ac:dyDescent="0.25">
      <c r="A11586">
        <v>1.1000000000000001</v>
      </c>
      <c r="B11586">
        <v>6.6</v>
      </c>
      <c r="C11586">
        <v>13.1</v>
      </c>
      <c r="D11586">
        <v>18</v>
      </c>
    </row>
    <row r="11587" spans="1:4" x14ac:dyDescent="0.25">
      <c r="A11587">
        <v>4.8</v>
      </c>
      <c r="B11587">
        <v>9.1</v>
      </c>
      <c r="C11587">
        <v>5</v>
      </c>
      <c r="D11587">
        <v>18.2</v>
      </c>
    </row>
    <row r="11588" spans="1:4" x14ac:dyDescent="0.25">
      <c r="A11588">
        <v>1.6</v>
      </c>
      <c r="B11588">
        <v>10.1</v>
      </c>
      <c r="C11588">
        <v>16.7</v>
      </c>
      <c r="D11588">
        <v>18.399999999999999</v>
      </c>
    </row>
    <row r="11589" spans="1:4" x14ac:dyDescent="0.25">
      <c r="A11589">
        <v>11.6</v>
      </c>
      <c r="B11589">
        <v>15</v>
      </c>
      <c r="C11589">
        <v>19.600000000000001</v>
      </c>
      <c r="D11589">
        <v>18.5</v>
      </c>
    </row>
    <row r="11590" spans="1:4" x14ac:dyDescent="0.25">
      <c r="A11590">
        <v>3</v>
      </c>
      <c r="B11590">
        <v>24.2</v>
      </c>
      <c r="C11590">
        <v>19</v>
      </c>
      <c r="D11590">
        <v>18.7</v>
      </c>
    </row>
    <row r="11591" spans="1:4" x14ac:dyDescent="0.25">
      <c r="A11591">
        <v>7.7</v>
      </c>
      <c r="B11591">
        <v>10.6</v>
      </c>
      <c r="C11591">
        <v>19.7</v>
      </c>
      <c r="D11591">
        <v>18.7</v>
      </c>
    </row>
    <row r="11592" spans="1:4" x14ac:dyDescent="0.25">
      <c r="A11592">
        <v>0</v>
      </c>
      <c r="B11592">
        <v>33.4</v>
      </c>
      <c r="C11592">
        <v>31.5</v>
      </c>
      <c r="D11592">
        <v>18.7</v>
      </c>
    </row>
    <row r="11593" spans="1:4" x14ac:dyDescent="0.25">
      <c r="A11593">
        <v>1.3</v>
      </c>
      <c r="B11593">
        <v>14.8</v>
      </c>
      <c r="C11593">
        <v>18.8</v>
      </c>
      <c r="D11593">
        <v>18.8</v>
      </c>
    </row>
    <row r="11594" spans="1:4" x14ac:dyDescent="0.25">
      <c r="A11594">
        <v>2.1</v>
      </c>
      <c r="B11594">
        <v>27.3</v>
      </c>
      <c r="C11594">
        <v>105</v>
      </c>
      <c r="D11594">
        <v>18.8</v>
      </c>
    </row>
    <row r="11595" spans="1:4" x14ac:dyDescent="0.25">
      <c r="A11595">
        <v>2.6</v>
      </c>
      <c r="B11595">
        <v>8.6</v>
      </c>
      <c r="C11595">
        <v>141</v>
      </c>
      <c r="D11595">
        <v>18.899999999999999</v>
      </c>
    </row>
    <row r="11596" spans="1:4" x14ac:dyDescent="0.25">
      <c r="A11596">
        <v>4.0999999999999996</v>
      </c>
      <c r="B11596">
        <v>6.6</v>
      </c>
      <c r="C11596">
        <v>21.4</v>
      </c>
      <c r="D11596">
        <v>19</v>
      </c>
    </row>
    <row r="11597" spans="1:4" x14ac:dyDescent="0.25">
      <c r="A11597">
        <v>1.4</v>
      </c>
      <c r="B11597">
        <v>20.100000000000001</v>
      </c>
      <c r="C11597">
        <v>21.2</v>
      </c>
      <c r="D11597">
        <v>19.100000000000001</v>
      </c>
    </row>
    <row r="11598" spans="1:4" x14ac:dyDescent="0.25">
      <c r="A11598">
        <v>1</v>
      </c>
      <c r="B11598">
        <v>16</v>
      </c>
      <c r="C11598">
        <v>18</v>
      </c>
      <c r="D11598">
        <v>19.2</v>
      </c>
    </row>
    <row r="11599" spans="1:4" x14ac:dyDescent="0.25">
      <c r="A11599">
        <v>5.4</v>
      </c>
      <c r="B11599">
        <v>35.1</v>
      </c>
      <c r="C11599">
        <v>24</v>
      </c>
      <c r="D11599">
        <v>19.2</v>
      </c>
    </row>
    <row r="11600" spans="1:4" x14ac:dyDescent="0.25">
      <c r="A11600">
        <v>5.7</v>
      </c>
      <c r="B11600">
        <v>9.5</v>
      </c>
      <c r="C11600">
        <v>16.5</v>
      </c>
      <c r="D11600">
        <v>19.3</v>
      </c>
    </row>
    <row r="11601" spans="1:4" x14ac:dyDescent="0.25">
      <c r="A11601">
        <v>5.2</v>
      </c>
      <c r="B11601">
        <v>14.5</v>
      </c>
      <c r="C11601">
        <v>17.100000000000001</v>
      </c>
      <c r="D11601">
        <v>19.399999999999999</v>
      </c>
    </row>
    <row r="11602" spans="1:4" x14ac:dyDescent="0.25">
      <c r="A11602">
        <v>3.9</v>
      </c>
      <c r="B11602">
        <v>8.1999999999999993</v>
      </c>
      <c r="C11602">
        <v>17.8</v>
      </c>
      <c r="D11602">
        <v>19.399999999999999</v>
      </c>
    </row>
    <row r="11603" spans="1:4" x14ac:dyDescent="0.25">
      <c r="A11603">
        <v>3.1</v>
      </c>
      <c r="B11603">
        <v>15.3</v>
      </c>
      <c r="C11603">
        <v>19.8</v>
      </c>
      <c r="D11603">
        <v>19.399999999999999</v>
      </c>
    </row>
    <row r="11604" spans="1:4" x14ac:dyDescent="0.25">
      <c r="A11604">
        <v>2.7</v>
      </c>
      <c r="B11604">
        <v>8.5</v>
      </c>
      <c r="C11604">
        <v>38.200000000000003</v>
      </c>
      <c r="D11604">
        <v>19.399999999999999</v>
      </c>
    </row>
    <row r="11605" spans="1:4" x14ac:dyDescent="0.25">
      <c r="A11605">
        <v>6.6</v>
      </c>
      <c r="B11605">
        <v>13.6</v>
      </c>
      <c r="C11605">
        <v>53.3</v>
      </c>
      <c r="D11605">
        <v>19.399999999999999</v>
      </c>
    </row>
    <row r="11606" spans="1:4" x14ac:dyDescent="0.25">
      <c r="A11606">
        <v>0.9</v>
      </c>
      <c r="B11606">
        <v>15.3</v>
      </c>
      <c r="C11606">
        <v>55</v>
      </c>
      <c r="D11606">
        <v>19.399999999999999</v>
      </c>
    </row>
    <row r="11607" spans="1:4" x14ac:dyDescent="0.25">
      <c r="A11607">
        <v>4</v>
      </c>
      <c r="B11607">
        <v>20.7</v>
      </c>
      <c r="C11607">
        <v>48</v>
      </c>
      <c r="D11607">
        <v>19.5</v>
      </c>
    </row>
    <row r="11608" spans="1:4" x14ac:dyDescent="0.25">
      <c r="A11608">
        <v>2.8</v>
      </c>
      <c r="B11608">
        <v>14.3</v>
      </c>
      <c r="C11608">
        <v>63</v>
      </c>
      <c r="D11608">
        <v>19.5</v>
      </c>
    </row>
    <row r="11609" spans="1:4" x14ac:dyDescent="0.25">
      <c r="A11609">
        <v>7.9</v>
      </c>
      <c r="B11609">
        <v>10.9</v>
      </c>
      <c r="C11609">
        <v>25.5</v>
      </c>
      <c r="D11609">
        <v>19.600000000000001</v>
      </c>
    </row>
    <row r="11610" spans="1:4" x14ac:dyDescent="0.25">
      <c r="A11610">
        <v>0.4</v>
      </c>
      <c r="B11610">
        <v>9.9</v>
      </c>
      <c r="C11610">
        <v>11.6</v>
      </c>
      <c r="D11610">
        <v>19.7</v>
      </c>
    </row>
    <row r="11611" spans="1:4" x14ac:dyDescent="0.25">
      <c r="A11611">
        <v>0.2</v>
      </c>
      <c r="B11611">
        <v>13.8</v>
      </c>
      <c r="C11611">
        <v>16</v>
      </c>
      <c r="D11611">
        <v>19.7</v>
      </c>
    </row>
    <row r="11612" spans="1:4" x14ac:dyDescent="0.25">
      <c r="A11612">
        <v>6.2</v>
      </c>
      <c r="B11612">
        <v>13.7</v>
      </c>
      <c r="C11612">
        <v>75.599999999999994</v>
      </c>
      <c r="D11612">
        <v>19.7</v>
      </c>
    </row>
    <row r="11613" spans="1:4" x14ac:dyDescent="0.25">
      <c r="A11613">
        <v>6.3</v>
      </c>
      <c r="B11613">
        <v>50.1</v>
      </c>
      <c r="C11613">
        <v>17.600000000000001</v>
      </c>
      <c r="D11613">
        <v>19.8</v>
      </c>
    </row>
    <row r="11614" spans="1:4" x14ac:dyDescent="0.25">
      <c r="A11614">
        <v>6.1</v>
      </c>
      <c r="B11614">
        <v>8.1999999999999993</v>
      </c>
      <c r="C11614">
        <v>23</v>
      </c>
      <c r="D11614">
        <v>19.8</v>
      </c>
    </row>
    <row r="11615" spans="1:4" x14ac:dyDescent="0.25">
      <c r="A11615">
        <v>2.6</v>
      </c>
      <c r="B11615">
        <v>14.6</v>
      </c>
      <c r="C11615">
        <v>27.9</v>
      </c>
      <c r="D11615">
        <v>19.899999999999999</v>
      </c>
    </row>
    <row r="11616" spans="1:4" x14ac:dyDescent="0.25">
      <c r="A11616">
        <v>2.5</v>
      </c>
      <c r="B11616">
        <v>19.2</v>
      </c>
      <c r="C11616">
        <v>30.4</v>
      </c>
      <c r="D11616">
        <v>19.899999999999999</v>
      </c>
    </row>
    <row r="11617" spans="1:4" x14ac:dyDescent="0.25">
      <c r="A11617">
        <v>3</v>
      </c>
      <c r="B11617">
        <v>7.4</v>
      </c>
      <c r="C11617">
        <v>32.299999999999997</v>
      </c>
      <c r="D11617">
        <v>19.899999999999999</v>
      </c>
    </row>
    <row r="11618" spans="1:4" x14ac:dyDescent="0.25">
      <c r="A11618">
        <v>3.2</v>
      </c>
      <c r="B11618">
        <v>10.7</v>
      </c>
      <c r="C11618">
        <v>95.5</v>
      </c>
      <c r="D11618">
        <v>20</v>
      </c>
    </row>
    <row r="11619" spans="1:4" x14ac:dyDescent="0.25">
      <c r="A11619">
        <v>7.7</v>
      </c>
      <c r="B11619">
        <v>9.1999999999999993</v>
      </c>
      <c r="C11619">
        <v>33.1</v>
      </c>
      <c r="D11619">
        <v>20.100000000000001</v>
      </c>
    </row>
    <row r="11620" spans="1:4" x14ac:dyDescent="0.25">
      <c r="A11620">
        <v>0.5</v>
      </c>
      <c r="B11620">
        <v>32.1</v>
      </c>
      <c r="C11620">
        <v>116</v>
      </c>
      <c r="D11620">
        <v>20.3</v>
      </c>
    </row>
    <row r="11621" spans="1:4" x14ac:dyDescent="0.25">
      <c r="A11621">
        <v>1.2</v>
      </c>
      <c r="B11621">
        <v>10.9</v>
      </c>
      <c r="C11621">
        <v>13.3</v>
      </c>
      <c r="D11621">
        <v>20.399999999999999</v>
      </c>
    </row>
    <row r="11622" spans="1:4" x14ac:dyDescent="0.25">
      <c r="A11622">
        <v>4.3</v>
      </c>
      <c r="B11622">
        <v>61.4</v>
      </c>
      <c r="C11622">
        <v>37</v>
      </c>
      <c r="D11622">
        <v>20.399999999999999</v>
      </c>
    </row>
    <row r="11623" spans="1:4" x14ac:dyDescent="0.25">
      <c r="A11623">
        <v>3.2</v>
      </c>
      <c r="B11623">
        <v>10.1</v>
      </c>
      <c r="C11623">
        <v>42.4</v>
      </c>
      <c r="D11623">
        <v>20.399999999999999</v>
      </c>
    </row>
    <row r="11624" spans="1:4" x14ac:dyDescent="0.25">
      <c r="A11624">
        <v>6.3</v>
      </c>
      <c r="B11624">
        <v>21.2</v>
      </c>
      <c r="C11624">
        <v>31.3</v>
      </c>
      <c r="D11624">
        <v>20.6</v>
      </c>
    </row>
    <row r="11625" spans="1:4" x14ac:dyDescent="0.25">
      <c r="A11625">
        <v>1.4</v>
      </c>
      <c r="B11625">
        <v>13.1</v>
      </c>
      <c r="C11625">
        <v>68</v>
      </c>
      <c r="D11625">
        <v>20.6</v>
      </c>
    </row>
    <row r="11626" spans="1:4" x14ac:dyDescent="0.25">
      <c r="A11626">
        <v>0.3</v>
      </c>
      <c r="B11626">
        <v>35.5</v>
      </c>
      <c r="C11626">
        <v>33.5</v>
      </c>
      <c r="D11626">
        <v>21.1</v>
      </c>
    </row>
    <row r="11627" spans="1:4" x14ac:dyDescent="0.25">
      <c r="A11627">
        <v>6</v>
      </c>
      <c r="B11627">
        <v>1</v>
      </c>
      <c r="C11627">
        <v>44</v>
      </c>
      <c r="D11627">
        <v>21.4</v>
      </c>
    </row>
    <row r="11628" spans="1:4" x14ac:dyDescent="0.25">
      <c r="A11628">
        <v>2.2000000000000002</v>
      </c>
      <c r="B11628">
        <v>13.7</v>
      </c>
      <c r="C11628">
        <v>18.3</v>
      </c>
      <c r="D11628">
        <v>21.5</v>
      </c>
    </row>
    <row r="11629" spans="1:4" x14ac:dyDescent="0.25">
      <c r="A11629">
        <v>3.2</v>
      </c>
      <c r="B11629">
        <v>5.4</v>
      </c>
      <c r="C11629">
        <v>26.6</v>
      </c>
      <c r="D11629">
        <v>21.5</v>
      </c>
    </row>
    <row r="11630" spans="1:4" x14ac:dyDescent="0.25">
      <c r="A11630">
        <v>5.9</v>
      </c>
      <c r="B11630">
        <v>16.399999999999999</v>
      </c>
      <c r="C11630">
        <v>62.1</v>
      </c>
      <c r="D11630">
        <v>21.6</v>
      </c>
    </row>
    <row r="11631" spans="1:4" x14ac:dyDescent="0.25">
      <c r="A11631">
        <v>2.7</v>
      </c>
      <c r="B11631">
        <v>29.5</v>
      </c>
      <c r="C11631">
        <v>25.3</v>
      </c>
      <c r="D11631">
        <v>21.7</v>
      </c>
    </row>
    <row r="11632" spans="1:4" x14ac:dyDescent="0.25">
      <c r="A11632">
        <v>8.6</v>
      </c>
      <c r="B11632">
        <v>12.6</v>
      </c>
      <c r="C11632">
        <v>43.6</v>
      </c>
      <c r="D11632">
        <v>21.8</v>
      </c>
    </row>
    <row r="11633" spans="1:4" x14ac:dyDescent="0.25">
      <c r="A11633">
        <v>1.4</v>
      </c>
      <c r="B11633">
        <v>6.2</v>
      </c>
      <c r="C11633">
        <v>10.5</v>
      </c>
      <c r="D11633">
        <v>21.9</v>
      </c>
    </row>
    <row r="11634" spans="1:4" x14ac:dyDescent="0.25">
      <c r="A11634">
        <v>4.2</v>
      </c>
      <c r="B11634">
        <v>9.6</v>
      </c>
      <c r="C11634">
        <v>31.3</v>
      </c>
      <c r="D11634">
        <v>22.1</v>
      </c>
    </row>
    <row r="11635" spans="1:4" x14ac:dyDescent="0.25">
      <c r="A11635">
        <v>4.2</v>
      </c>
      <c r="B11635">
        <v>15.2</v>
      </c>
      <c r="C11635">
        <v>189</v>
      </c>
      <c r="D11635">
        <v>22.1</v>
      </c>
    </row>
    <row r="11636" spans="1:4" x14ac:dyDescent="0.25">
      <c r="A11636">
        <v>1</v>
      </c>
      <c r="B11636">
        <v>9.6</v>
      </c>
      <c r="C11636">
        <v>13.3</v>
      </c>
      <c r="D11636">
        <v>22.5</v>
      </c>
    </row>
    <row r="11637" spans="1:4" x14ac:dyDescent="0.25">
      <c r="A11637">
        <v>5.9</v>
      </c>
      <c r="B11637">
        <v>23.8</v>
      </c>
      <c r="C11637">
        <v>20.3</v>
      </c>
      <c r="D11637">
        <v>22.5</v>
      </c>
    </row>
    <row r="11638" spans="1:4" x14ac:dyDescent="0.25">
      <c r="A11638">
        <v>5.5</v>
      </c>
      <c r="B11638">
        <v>10.5</v>
      </c>
      <c r="C11638">
        <v>16.100000000000001</v>
      </c>
      <c r="D11638">
        <v>22.6</v>
      </c>
    </row>
    <row r="11639" spans="1:4" x14ac:dyDescent="0.25">
      <c r="A11639">
        <v>0.6</v>
      </c>
      <c r="B11639">
        <v>16.8</v>
      </c>
      <c r="C11639">
        <v>18.899999999999999</v>
      </c>
      <c r="D11639">
        <v>22.6</v>
      </c>
    </row>
    <row r="11640" spans="1:4" x14ac:dyDescent="0.25">
      <c r="A11640">
        <v>0.5</v>
      </c>
      <c r="B11640">
        <v>23.1</v>
      </c>
      <c r="C11640">
        <v>18.899999999999999</v>
      </c>
      <c r="D11640">
        <v>22.7</v>
      </c>
    </row>
    <row r="11641" spans="1:4" x14ac:dyDescent="0.25">
      <c r="A11641">
        <v>8</v>
      </c>
      <c r="B11641">
        <v>4</v>
      </c>
      <c r="C11641">
        <v>25.4</v>
      </c>
      <c r="D11641">
        <v>22.7</v>
      </c>
    </row>
    <row r="11642" spans="1:4" x14ac:dyDescent="0.25">
      <c r="A11642">
        <v>1.1000000000000001</v>
      </c>
      <c r="B11642">
        <v>9.6</v>
      </c>
      <c r="C11642">
        <v>40.799999999999997</v>
      </c>
      <c r="D11642">
        <v>22.8</v>
      </c>
    </row>
    <row r="11643" spans="1:4" x14ac:dyDescent="0.25">
      <c r="A11643">
        <v>2.8</v>
      </c>
      <c r="B11643">
        <v>24.1</v>
      </c>
      <c r="C11643">
        <v>18.7</v>
      </c>
      <c r="D11643">
        <v>22.9</v>
      </c>
    </row>
    <row r="11644" spans="1:4" x14ac:dyDescent="0.25">
      <c r="A11644">
        <v>2.6</v>
      </c>
      <c r="B11644">
        <v>9.3000000000000007</v>
      </c>
      <c r="C11644">
        <v>12.4</v>
      </c>
      <c r="D11644">
        <v>23</v>
      </c>
    </row>
    <row r="11645" spans="1:4" x14ac:dyDescent="0.25">
      <c r="A11645">
        <v>3.9</v>
      </c>
      <c r="B11645">
        <v>23.5</v>
      </c>
      <c r="C11645">
        <v>90.2</v>
      </c>
      <c r="D11645">
        <v>23</v>
      </c>
    </row>
    <row r="11646" spans="1:4" x14ac:dyDescent="0.25">
      <c r="A11646">
        <v>0.6</v>
      </c>
      <c r="B11646">
        <v>7.9</v>
      </c>
      <c r="C11646">
        <v>14.9</v>
      </c>
      <c r="D11646">
        <v>23.3</v>
      </c>
    </row>
    <row r="11647" spans="1:4" x14ac:dyDescent="0.25">
      <c r="A11647">
        <v>0.5</v>
      </c>
      <c r="B11647">
        <v>12.9</v>
      </c>
      <c r="C11647">
        <v>19.2</v>
      </c>
      <c r="D11647">
        <v>23.3</v>
      </c>
    </row>
    <row r="11648" spans="1:4" x14ac:dyDescent="0.25">
      <c r="A11648">
        <v>0.3</v>
      </c>
      <c r="B11648">
        <v>20.9</v>
      </c>
      <c r="C11648">
        <v>54.6</v>
      </c>
      <c r="D11648">
        <v>23.3</v>
      </c>
    </row>
    <row r="11649" spans="1:4" x14ac:dyDescent="0.25">
      <c r="A11649">
        <v>4.2</v>
      </c>
      <c r="B11649">
        <v>7.9</v>
      </c>
      <c r="C11649">
        <v>23.2</v>
      </c>
      <c r="D11649">
        <v>23.4</v>
      </c>
    </row>
    <row r="11650" spans="1:4" x14ac:dyDescent="0.25">
      <c r="A11650">
        <v>2</v>
      </c>
      <c r="B11650">
        <v>17</v>
      </c>
      <c r="C11650">
        <v>48.2</v>
      </c>
      <c r="D11650">
        <v>23.5</v>
      </c>
    </row>
    <row r="11651" spans="1:4" x14ac:dyDescent="0.25">
      <c r="A11651">
        <v>0.8</v>
      </c>
      <c r="B11651">
        <v>23.1</v>
      </c>
      <c r="C11651">
        <v>35.4</v>
      </c>
      <c r="D11651">
        <v>23.6</v>
      </c>
    </row>
    <row r="11652" spans="1:4" x14ac:dyDescent="0.25">
      <c r="A11652">
        <v>4.7</v>
      </c>
      <c r="B11652">
        <v>13.8</v>
      </c>
      <c r="C11652">
        <v>36</v>
      </c>
      <c r="D11652">
        <v>23.6</v>
      </c>
    </row>
    <row r="11653" spans="1:4" x14ac:dyDescent="0.25">
      <c r="A11653">
        <v>2.8</v>
      </c>
      <c r="B11653">
        <v>5.4</v>
      </c>
      <c r="C11653">
        <v>10.7</v>
      </c>
      <c r="D11653">
        <v>23.7</v>
      </c>
    </row>
    <row r="11654" spans="1:4" x14ac:dyDescent="0.25">
      <c r="A11654">
        <v>1.2</v>
      </c>
      <c r="B11654">
        <v>12.7</v>
      </c>
      <c r="C11654">
        <v>14.4</v>
      </c>
      <c r="D11654">
        <v>23.7</v>
      </c>
    </row>
    <row r="11655" spans="1:4" x14ac:dyDescent="0.25">
      <c r="A11655">
        <v>5.6</v>
      </c>
      <c r="B11655">
        <v>10.4</v>
      </c>
      <c r="C11655">
        <v>27.7</v>
      </c>
      <c r="D11655">
        <v>24.4</v>
      </c>
    </row>
    <row r="11656" spans="1:4" x14ac:dyDescent="0.25">
      <c r="A11656">
        <v>1.9</v>
      </c>
      <c r="B11656">
        <v>33.299999999999997</v>
      </c>
      <c r="C11656">
        <v>63.6</v>
      </c>
      <c r="D11656">
        <v>24.4</v>
      </c>
    </row>
    <row r="11657" spans="1:4" x14ac:dyDescent="0.25">
      <c r="A11657">
        <v>2.4</v>
      </c>
      <c r="B11657">
        <v>13.4</v>
      </c>
      <c r="C11657">
        <v>23.6</v>
      </c>
      <c r="D11657">
        <v>24.5</v>
      </c>
    </row>
    <row r="11658" spans="1:4" x14ac:dyDescent="0.25">
      <c r="A11658">
        <v>0.9</v>
      </c>
      <c r="B11658">
        <v>38.4</v>
      </c>
      <c r="C11658">
        <v>45</v>
      </c>
      <c r="D11658">
        <v>24.6</v>
      </c>
    </row>
    <row r="11659" spans="1:4" x14ac:dyDescent="0.25">
      <c r="A11659">
        <v>5.6</v>
      </c>
      <c r="B11659">
        <v>19.3</v>
      </c>
      <c r="C11659">
        <v>10</v>
      </c>
      <c r="D11659">
        <v>25</v>
      </c>
    </row>
    <row r="11660" spans="1:4" x14ac:dyDescent="0.25">
      <c r="A11660">
        <v>1.8</v>
      </c>
      <c r="B11660">
        <v>19.7</v>
      </c>
      <c r="C11660">
        <v>39.6</v>
      </c>
      <c r="D11660">
        <v>25.2</v>
      </c>
    </row>
    <row r="11661" spans="1:4" x14ac:dyDescent="0.25">
      <c r="A11661">
        <v>4.8</v>
      </c>
      <c r="B11661">
        <v>18.100000000000001</v>
      </c>
      <c r="C11661">
        <v>46.1</v>
      </c>
      <c r="D11661">
        <v>25.3</v>
      </c>
    </row>
    <row r="11662" spans="1:4" x14ac:dyDescent="0.25">
      <c r="A11662">
        <v>1.6</v>
      </c>
      <c r="B11662">
        <v>27.4</v>
      </c>
      <c r="C11662">
        <v>111</v>
      </c>
      <c r="D11662">
        <v>25.3</v>
      </c>
    </row>
    <row r="11663" spans="1:4" x14ac:dyDescent="0.25">
      <c r="A11663">
        <v>1</v>
      </c>
      <c r="B11663">
        <v>148</v>
      </c>
      <c r="C11663">
        <v>36</v>
      </c>
      <c r="D11663">
        <v>26</v>
      </c>
    </row>
    <row r="11664" spans="1:4" x14ac:dyDescent="0.25">
      <c r="A11664">
        <v>3</v>
      </c>
      <c r="B11664">
        <v>23.4</v>
      </c>
      <c r="C11664">
        <v>43</v>
      </c>
      <c r="D11664">
        <v>26</v>
      </c>
    </row>
    <row r="11665" spans="1:4" x14ac:dyDescent="0.25">
      <c r="A11665">
        <v>4.0999999999999996</v>
      </c>
      <c r="B11665">
        <v>17</v>
      </c>
      <c r="C11665">
        <v>52.9</v>
      </c>
      <c r="D11665">
        <v>26.2</v>
      </c>
    </row>
    <row r="11666" spans="1:4" x14ac:dyDescent="0.25">
      <c r="A11666">
        <v>13.8</v>
      </c>
      <c r="B11666">
        <v>11.8</v>
      </c>
      <c r="C11666">
        <v>54.6</v>
      </c>
      <c r="D11666">
        <v>26.2</v>
      </c>
    </row>
    <row r="11667" spans="1:4" x14ac:dyDescent="0.25">
      <c r="A11667">
        <v>12.4</v>
      </c>
      <c r="B11667">
        <v>32.700000000000003</v>
      </c>
      <c r="C11667">
        <v>66.8</v>
      </c>
      <c r="D11667">
        <v>26.2</v>
      </c>
    </row>
    <row r="11668" spans="1:4" x14ac:dyDescent="0.25">
      <c r="A11668">
        <v>3.4</v>
      </c>
      <c r="B11668">
        <v>29.1</v>
      </c>
      <c r="C11668">
        <v>46.9</v>
      </c>
      <c r="D11668">
        <v>26.4</v>
      </c>
    </row>
    <row r="11669" spans="1:4" x14ac:dyDescent="0.25">
      <c r="A11669">
        <v>6.3</v>
      </c>
      <c r="B11669">
        <v>13.1</v>
      </c>
      <c r="C11669">
        <v>53.2</v>
      </c>
      <c r="D11669">
        <v>26.4</v>
      </c>
    </row>
    <row r="11670" spans="1:4" x14ac:dyDescent="0.25">
      <c r="A11670">
        <v>7.1</v>
      </c>
      <c r="B11670">
        <v>10.3</v>
      </c>
      <c r="C11670">
        <v>11.8</v>
      </c>
      <c r="D11670">
        <v>26.7</v>
      </c>
    </row>
    <row r="11671" spans="1:4" x14ac:dyDescent="0.25">
      <c r="A11671">
        <v>0.5</v>
      </c>
      <c r="B11671">
        <v>8.9</v>
      </c>
      <c r="C11671">
        <v>13.3</v>
      </c>
      <c r="D11671">
        <v>27.2</v>
      </c>
    </row>
    <row r="11672" spans="1:4" x14ac:dyDescent="0.25">
      <c r="A11672">
        <v>1.5</v>
      </c>
      <c r="B11672">
        <v>13</v>
      </c>
      <c r="C11672">
        <v>41.3</v>
      </c>
      <c r="D11672">
        <v>27.3</v>
      </c>
    </row>
    <row r="11673" spans="1:4" x14ac:dyDescent="0.25">
      <c r="A11673">
        <v>1.6</v>
      </c>
      <c r="B11673">
        <v>6.1</v>
      </c>
      <c r="C11673">
        <v>11.2</v>
      </c>
      <c r="D11673">
        <v>27.4</v>
      </c>
    </row>
    <row r="11674" spans="1:4" x14ac:dyDescent="0.25">
      <c r="A11674">
        <v>4.5</v>
      </c>
      <c r="B11674">
        <v>62.8</v>
      </c>
      <c r="C11674">
        <v>19.8</v>
      </c>
      <c r="D11674">
        <v>27.4</v>
      </c>
    </row>
    <row r="11675" spans="1:4" x14ac:dyDescent="0.25">
      <c r="A11675">
        <v>4.5999999999999996</v>
      </c>
      <c r="B11675">
        <v>13.9</v>
      </c>
      <c r="C11675">
        <v>46</v>
      </c>
      <c r="D11675">
        <v>27.4</v>
      </c>
    </row>
    <row r="11676" spans="1:4" x14ac:dyDescent="0.25">
      <c r="A11676">
        <v>6</v>
      </c>
      <c r="B11676">
        <v>7</v>
      </c>
      <c r="C11676">
        <v>13.9</v>
      </c>
      <c r="D11676">
        <v>27.5</v>
      </c>
    </row>
    <row r="11677" spans="1:4" x14ac:dyDescent="0.25">
      <c r="A11677">
        <v>0.2</v>
      </c>
      <c r="B11677">
        <v>8.6</v>
      </c>
      <c r="C11677">
        <v>14.4</v>
      </c>
      <c r="D11677">
        <v>27.7</v>
      </c>
    </row>
    <row r="11678" spans="1:4" x14ac:dyDescent="0.25">
      <c r="A11678">
        <v>1.9</v>
      </c>
      <c r="B11678">
        <v>5.8</v>
      </c>
      <c r="C11678">
        <v>20.2</v>
      </c>
      <c r="D11678">
        <v>27.7</v>
      </c>
    </row>
    <row r="11679" spans="1:4" x14ac:dyDescent="0.25">
      <c r="A11679">
        <v>6</v>
      </c>
      <c r="B11679">
        <v>7.5</v>
      </c>
      <c r="C11679">
        <v>39.5</v>
      </c>
      <c r="D11679">
        <v>27.9</v>
      </c>
    </row>
    <row r="11680" spans="1:4" x14ac:dyDescent="0.25">
      <c r="A11680">
        <v>5.8</v>
      </c>
      <c r="B11680">
        <v>12.3</v>
      </c>
      <c r="C11680">
        <v>59</v>
      </c>
      <c r="D11680">
        <v>27.9</v>
      </c>
    </row>
    <row r="11681" spans="1:4" x14ac:dyDescent="0.25">
      <c r="A11681">
        <v>4.5999999999999996</v>
      </c>
      <c r="B11681">
        <v>18.8</v>
      </c>
      <c r="C11681">
        <v>27.8</v>
      </c>
      <c r="D11681">
        <v>28.1</v>
      </c>
    </row>
    <row r="11682" spans="1:4" x14ac:dyDescent="0.25">
      <c r="A11682">
        <v>1.3</v>
      </c>
      <c r="B11682">
        <v>7.4</v>
      </c>
      <c r="C11682">
        <v>17.600000000000001</v>
      </c>
      <c r="D11682">
        <v>28.3</v>
      </c>
    </row>
    <row r="11683" spans="1:4" x14ac:dyDescent="0.25">
      <c r="A11683">
        <v>1.2</v>
      </c>
      <c r="B11683">
        <v>12.9</v>
      </c>
      <c r="C11683">
        <v>55.6</v>
      </c>
      <c r="D11683">
        <v>28.4</v>
      </c>
    </row>
    <row r="11684" spans="1:4" x14ac:dyDescent="0.25">
      <c r="A11684">
        <v>4.2</v>
      </c>
      <c r="B11684">
        <v>15.6</v>
      </c>
      <c r="C11684">
        <v>24.5</v>
      </c>
      <c r="D11684">
        <v>28.9</v>
      </c>
    </row>
    <row r="11685" spans="1:4" x14ac:dyDescent="0.25">
      <c r="A11685">
        <v>5.0999999999999996</v>
      </c>
      <c r="B11685">
        <v>15.4</v>
      </c>
      <c r="C11685">
        <v>62</v>
      </c>
      <c r="D11685">
        <v>30.1</v>
      </c>
    </row>
    <row r="11686" spans="1:4" x14ac:dyDescent="0.25">
      <c r="A11686">
        <v>2.4</v>
      </c>
      <c r="B11686">
        <v>43</v>
      </c>
      <c r="C11686">
        <v>58.4</v>
      </c>
      <c r="D11686">
        <v>30.5</v>
      </c>
    </row>
    <row r="11687" spans="1:4" x14ac:dyDescent="0.25">
      <c r="A11687">
        <v>8.1999999999999993</v>
      </c>
      <c r="B11687">
        <v>19.399999999999999</v>
      </c>
      <c r="C11687">
        <v>47.3</v>
      </c>
      <c r="D11687">
        <v>31.4</v>
      </c>
    </row>
    <row r="11688" spans="1:4" x14ac:dyDescent="0.25">
      <c r="A11688">
        <v>8.9</v>
      </c>
      <c r="B11688">
        <v>33.1</v>
      </c>
      <c r="C11688">
        <v>134</v>
      </c>
      <c r="D11688">
        <v>31.7</v>
      </c>
    </row>
    <row r="11689" spans="1:4" x14ac:dyDescent="0.25">
      <c r="A11689">
        <v>0.9</v>
      </c>
      <c r="B11689">
        <v>17.600000000000001</v>
      </c>
      <c r="C11689">
        <v>29.8</v>
      </c>
      <c r="D11689">
        <v>32.799999999999997</v>
      </c>
    </row>
    <row r="11690" spans="1:4" x14ac:dyDescent="0.25">
      <c r="A11690">
        <v>2.5</v>
      </c>
      <c r="B11690">
        <v>9.1</v>
      </c>
      <c r="C11690">
        <v>15.5</v>
      </c>
      <c r="D11690">
        <v>33.799999999999997</v>
      </c>
    </row>
    <row r="11691" spans="1:4" x14ac:dyDescent="0.25">
      <c r="A11691">
        <v>3</v>
      </c>
      <c r="B11691">
        <v>11.8</v>
      </c>
      <c r="C11691">
        <v>15.4</v>
      </c>
      <c r="D11691">
        <v>34.4</v>
      </c>
    </row>
    <row r="11692" spans="1:4" x14ac:dyDescent="0.25">
      <c r="A11692">
        <v>2.5</v>
      </c>
      <c r="B11692">
        <v>38.6</v>
      </c>
      <c r="C11692">
        <v>11.6</v>
      </c>
      <c r="D11692">
        <v>34.6</v>
      </c>
    </row>
    <row r="11693" spans="1:4" x14ac:dyDescent="0.25">
      <c r="A11693">
        <v>0.6</v>
      </c>
      <c r="B11693">
        <v>17.8</v>
      </c>
      <c r="C11693">
        <v>94.6</v>
      </c>
      <c r="D11693">
        <v>36.700000000000003</v>
      </c>
    </row>
    <row r="11694" spans="1:4" x14ac:dyDescent="0.25">
      <c r="A11694">
        <v>2.9</v>
      </c>
      <c r="B11694">
        <v>38.4</v>
      </c>
      <c r="C11694">
        <v>164</v>
      </c>
      <c r="D11694">
        <v>36.9</v>
      </c>
    </row>
    <row r="11695" spans="1:4" x14ac:dyDescent="0.25">
      <c r="A11695">
        <v>3.9</v>
      </c>
      <c r="B11695">
        <v>9.9</v>
      </c>
      <c r="C11695">
        <v>23.4</v>
      </c>
      <c r="D11695">
        <v>40.299999999999997</v>
      </c>
    </row>
    <row r="11696" spans="1:4" x14ac:dyDescent="0.25">
      <c r="A11696">
        <v>0.1</v>
      </c>
      <c r="B11696">
        <v>15.9</v>
      </c>
      <c r="C11696">
        <v>25.8</v>
      </c>
      <c r="D11696">
        <v>40.299999999999997</v>
      </c>
    </row>
    <row r="11697" spans="1:4" x14ac:dyDescent="0.25">
      <c r="A11697">
        <v>6.6</v>
      </c>
      <c r="B11697">
        <v>9.6</v>
      </c>
      <c r="C11697">
        <v>35.9</v>
      </c>
      <c r="D11697">
        <v>40.4</v>
      </c>
    </row>
    <row r="11698" spans="1:4" x14ac:dyDescent="0.25">
      <c r="A11698">
        <v>1</v>
      </c>
      <c r="B11698">
        <v>6</v>
      </c>
      <c r="C11698">
        <v>16.5</v>
      </c>
      <c r="D11698">
        <v>43</v>
      </c>
    </row>
    <row r="11699" spans="1:4" x14ac:dyDescent="0.25">
      <c r="A11699">
        <v>0</v>
      </c>
      <c r="B11699">
        <v>17.899999999999999</v>
      </c>
      <c r="C11699">
        <v>24.8</v>
      </c>
      <c r="D11699">
        <v>43.2</v>
      </c>
    </row>
    <row r="11700" spans="1:4" x14ac:dyDescent="0.25">
      <c r="A11700">
        <v>0.9</v>
      </c>
      <c r="B11700">
        <v>19</v>
      </c>
      <c r="C11700">
        <v>24.6</v>
      </c>
      <c r="D11700">
        <v>53.2</v>
      </c>
    </row>
    <row r="11701" spans="1:4" x14ac:dyDescent="0.25">
      <c r="A11701">
        <v>0.1</v>
      </c>
      <c r="B11701">
        <v>78</v>
      </c>
      <c r="C11701">
        <v>27</v>
      </c>
      <c r="D11701">
        <v>56.1</v>
      </c>
    </row>
    <row r="11702" spans="1:4" x14ac:dyDescent="0.25">
      <c r="A11702">
        <v>8.5</v>
      </c>
      <c r="B11702">
        <v>33.200000000000003</v>
      </c>
      <c r="C11702">
        <v>114</v>
      </c>
      <c r="D11702">
        <v>61.9</v>
      </c>
    </row>
    <row r="11703" spans="1:4" x14ac:dyDescent="0.25">
      <c r="A11703">
        <v>2.2000000000000002</v>
      </c>
      <c r="B11703">
        <v>27.1</v>
      </c>
      <c r="C11703">
        <v>37.4</v>
      </c>
      <c r="D11703">
        <v>68.8</v>
      </c>
    </row>
    <row r="11704" spans="1:4" x14ac:dyDescent="0.25">
      <c r="A11704">
        <v>0.8</v>
      </c>
      <c r="B11704">
        <v>38.799999999999997</v>
      </c>
      <c r="C11704">
        <v>34.700000000000003</v>
      </c>
      <c r="D11704">
        <v>68.900000000000006</v>
      </c>
    </row>
    <row r="11705" spans="1:4" x14ac:dyDescent="0.25">
      <c r="A11705">
        <v>0.1</v>
      </c>
      <c r="B11705">
        <v>26.1</v>
      </c>
      <c r="C11705">
        <v>38.799999999999997</v>
      </c>
      <c r="D11705">
        <v>70.400000000000006</v>
      </c>
    </row>
    <row r="11706" spans="1:4" x14ac:dyDescent="0.25">
      <c r="A11706">
        <v>0.9</v>
      </c>
      <c r="B11706">
        <v>28.1</v>
      </c>
      <c r="C11706">
        <v>22.2</v>
      </c>
      <c r="D11706">
        <v>73</v>
      </c>
    </row>
    <row r="11707" spans="1:4" x14ac:dyDescent="0.25">
      <c r="A11707">
        <v>5.9</v>
      </c>
      <c r="B11707">
        <v>19</v>
      </c>
      <c r="C11707">
        <v>28.3</v>
      </c>
      <c r="D11707">
        <v>73.3</v>
      </c>
    </row>
    <row r="11708" spans="1:4" x14ac:dyDescent="0.25">
      <c r="A11708">
        <v>1</v>
      </c>
      <c r="B11708">
        <v>43.8</v>
      </c>
      <c r="C11708">
        <v>144</v>
      </c>
      <c r="D11708">
        <v>73.7</v>
      </c>
    </row>
    <row r="11709" spans="1:4" x14ac:dyDescent="0.25">
      <c r="A11709">
        <v>1</v>
      </c>
      <c r="B11709">
        <v>34.700000000000003</v>
      </c>
      <c r="C11709">
        <v>41.6</v>
      </c>
      <c r="D11709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工作表2</vt:lpstr>
      <vt:lpstr>工作表6</vt:lpstr>
      <vt:lpstr>工作表3</vt:lpstr>
      <vt:lpstr>工作表5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Guang-Yih Sheu</dc:creator>
  <cp:lastModifiedBy>Guang-Yih Sheu</cp:lastModifiedBy>
  <dcterms:created xsi:type="dcterms:W3CDTF">2026-01-07T12:06:26Z</dcterms:created>
  <dcterms:modified xsi:type="dcterms:W3CDTF">2026-04-06T13:29:21Z</dcterms:modified>
</cp:coreProperties>
</file>